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91939\OneDrive\Desktop\"/>
    </mc:Choice>
  </mc:AlternateContent>
  <xr:revisionPtr revIDLastSave="0" documentId="13_ncr:1_{613ED502-DFE5-4F39-B241-5C874E880F9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Question1" sheetId="5" r:id="rId2"/>
    <sheet name="Sheet4" sheetId="4" r:id="rId3"/>
    <sheet name="h" sheetId="2" r:id="rId4"/>
  </sheets>
  <definedNames>
    <definedName name="_xlnm._FilterDatabase" localSheetId="1" hidden="1">Question1!$P$1:$S$7153</definedName>
    <definedName name="_xlnm._FilterDatabase" localSheetId="0" hidden="1">Sheet1!$F$1:$F$7153</definedName>
    <definedName name="_xlnm._FilterDatabase" localSheetId="2" hidden="1">Sheet4!$D$1:$D$1046111</definedName>
    <definedName name="_xlchart.v1.0" hidden="1">Sheet4!$Q$2:$Q$16</definedName>
    <definedName name="_xlchart.v1.1" hidden="1">Sheet4!$R$1</definedName>
    <definedName name="_xlchart.v1.2" hidden="1">Sheet4!$R$2:$R$16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4" l="1"/>
  <c r="I3" i="4"/>
  <c r="I6" i="4"/>
  <c r="I9" i="4"/>
  <c r="I12" i="4"/>
  <c r="I13" i="4"/>
  <c r="M13" i="2" s="1"/>
  <c r="I14" i="4"/>
  <c r="M14" i="2" s="1"/>
  <c r="I15" i="4"/>
  <c r="I16" i="4"/>
  <c r="M16" i="2" s="1"/>
  <c r="M6" i="2"/>
  <c r="M8" i="2"/>
  <c r="M9" i="2"/>
  <c r="M10" i="2"/>
  <c r="M11" i="2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I2" i="4"/>
  <c r="M2" i="2" s="1"/>
  <c r="AO4" i="1"/>
  <c r="M15" i="2"/>
  <c r="M12" i="2"/>
  <c r="M3" i="2"/>
  <c r="AK2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50" i="1"/>
  <c r="AK351" i="1"/>
  <c r="AK352" i="1"/>
  <c r="AK353" i="1"/>
  <c r="AK354" i="1"/>
  <c r="AK355" i="1"/>
  <c r="AK356" i="1"/>
  <c r="AK357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4" i="1"/>
  <c r="AK2165" i="1"/>
  <c r="AK2166" i="1"/>
  <c r="AK2167" i="1"/>
  <c r="AK2168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3" i="1"/>
  <c r="AK2554" i="1"/>
  <c r="AK2555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2" i="1"/>
  <c r="AK2594" i="1"/>
  <c r="AK2595" i="1"/>
  <c r="AK2596" i="1"/>
  <c r="AK2597" i="1"/>
  <c r="AK2598" i="1"/>
  <c r="AK2599" i="1"/>
  <c r="AK2600" i="1"/>
  <c r="AK2601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4" i="1"/>
  <c r="AK3445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3" i="1"/>
  <c r="AK4194" i="1"/>
  <c r="AK4195" i="1"/>
  <c r="AK4196" i="1"/>
  <c r="AK4197" i="1"/>
  <c r="AK4198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5" i="1"/>
  <c r="AK4236" i="1"/>
  <c r="AK4237" i="1"/>
  <c r="AK4238" i="1"/>
  <c r="AK4239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50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7" i="1"/>
  <c r="AK4638" i="1"/>
  <c r="AK4639" i="1"/>
  <c r="AK4640" i="1"/>
  <c r="AK4641" i="1"/>
  <c r="AK4642" i="1"/>
  <c r="AK4643" i="1"/>
  <c r="AK4644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6" i="1"/>
  <c r="AK5157" i="1"/>
  <c r="AK5158" i="1"/>
  <c r="AK5159" i="1"/>
  <c r="AK5160" i="1"/>
  <c r="AK5161" i="1"/>
  <c r="AK5162" i="1"/>
  <c r="AK5163" i="1"/>
  <c r="AK5164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B2" i="5" a="1"/>
  <c r="AB2" i="5" s="1"/>
  <c r="T6" i="5"/>
  <c r="P5585" i="5"/>
  <c r="S14" i="5" s="1"/>
  <c r="C5585" i="1"/>
  <c r="E1952" i="1"/>
  <c r="E3800" i="1"/>
  <c r="F3800" i="1" s="1"/>
  <c r="E3968" i="1"/>
  <c r="F3968" i="1" s="1"/>
  <c r="J3332" i="1"/>
  <c r="I3968" i="1"/>
  <c r="E1192" i="1"/>
  <c r="M4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7" i="2"/>
  <c r="M5" i="2"/>
  <c r="AB3214" i="1"/>
  <c r="AC3214" i="1"/>
  <c r="AD3214" i="1"/>
  <c r="AE3214" i="1"/>
  <c r="AF3214" i="1" s="1"/>
  <c r="AG3214" i="1" s="1"/>
  <c r="AH3214" i="1" s="1"/>
  <c r="AI3214" i="1"/>
  <c r="AB1192" i="1"/>
  <c r="AC1192" i="1"/>
  <c r="AD1192" i="1"/>
  <c r="AE1192" i="1"/>
  <c r="AF1192" i="1" s="1"/>
  <c r="AG1192" i="1" s="1"/>
  <c r="AH1192" i="1" s="1"/>
  <c r="AI1192" i="1"/>
  <c r="AB3962" i="1"/>
  <c r="AC3962" i="1"/>
  <c r="AD3962" i="1"/>
  <c r="AE3962" i="1"/>
  <c r="AF3962" i="1" s="1"/>
  <c r="AG3962" i="1" s="1"/>
  <c r="AH3962" i="1" s="1"/>
  <c r="AI3962" i="1"/>
  <c r="AB123" i="1"/>
  <c r="AC123" i="1"/>
  <c r="AD123" i="1"/>
  <c r="AE123" i="1"/>
  <c r="AF123" i="1" s="1"/>
  <c r="AG123" i="1" s="1"/>
  <c r="AH123" i="1" s="1"/>
  <c r="AI123" i="1"/>
  <c r="AB1640" i="1"/>
  <c r="AC1640" i="1"/>
  <c r="AD1640" i="1"/>
  <c r="AE1640" i="1"/>
  <c r="AF1640" i="1" s="1"/>
  <c r="AG1640" i="1" s="1"/>
  <c r="AH1640" i="1" s="1"/>
  <c r="AI1640" i="1"/>
  <c r="AB3951" i="1"/>
  <c r="AC3951" i="1"/>
  <c r="AD3951" i="1"/>
  <c r="AE3951" i="1"/>
  <c r="AF3951" i="1" s="1"/>
  <c r="AG3951" i="1" s="1"/>
  <c r="AH3951" i="1" s="1"/>
  <c r="AI3951" i="1"/>
  <c r="AB611" i="1"/>
  <c r="AC611" i="1"/>
  <c r="AD611" i="1"/>
  <c r="AE611" i="1"/>
  <c r="AF611" i="1" s="1"/>
  <c r="AG611" i="1" s="1"/>
  <c r="AH611" i="1" s="1"/>
  <c r="AI611" i="1"/>
  <c r="AB806" i="1"/>
  <c r="AC806" i="1"/>
  <c r="AD806" i="1"/>
  <c r="AE806" i="1"/>
  <c r="AF806" i="1" s="1"/>
  <c r="AG806" i="1" s="1"/>
  <c r="AH806" i="1" s="1"/>
  <c r="AI806" i="1"/>
  <c r="AB2784" i="1"/>
  <c r="AC2784" i="1"/>
  <c r="AD2784" i="1"/>
  <c r="AE2784" i="1"/>
  <c r="AF2784" i="1" s="1"/>
  <c r="AG2784" i="1" s="1"/>
  <c r="AH2784" i="1" s="1"/>
  <c r="AI2784" i="1"/>
  <c r="AB1486" i="1"/>
  <c r="AC1486" i="1"/>
  <c r="AD1486" i="1"/>
  <c r="AE1486" i="1"/>
  <c r="AF1486" i="1" s="1"/>
  <c r="AG1486" i="1" s="1"/>
  <c r="AH1486" i="1" s="1"/>
  <c r="AI1486" i="1"/>
  <c r="AB4904" i="1"/>
  <c r="AC4904" i="1"/>
  <c r="AD4904" i="1"/>
  <c r="AE4904" i="1"/>
  <c r="AF4904" i="1" s="1"/>
  <c r="AG4904" i="1" s="1"/>
  <c r="AH4904" i="1" s="1"/>
  <c r="AI4904" i="1"/>
  <c r="AB75" i="1"/>
  <c r="AC75" i="1"/>
  <c r="AD75" i="1"/>
  <c r="AE75" i="1"/>
  <c r="AF75" i="1" s="1"/>
  <c r="AG75" i="1" s="1"/>
  <c r="AH75" i="1" s="1"/>
  <c r="AI75" i="1"/>
  <c r="AB3218" i="1"/>
  <c r="AC3218" i="1"/>
  <c r="AD3218" i="1"/>
  <c r="AE3218" i="1"/>
  <c r="AF3218" i="1" s="1"/>
  <c r="AG3218" i="1" s="1"/>
  <c r="AH3218" i="1" s="1"/>
  <c r="AI3218" i="1"/>
  <c r="AB804" i="1"/>
  <c r="AC804" i="1"/>
  <c r="AD804" i="1"/>
  <c r="AE804" i="1"/>
  <c r="AF804" i="1" s="1"/>
  <c r="AG804" i="1" s="1"/>
  <c r="AH804" i="1" s="1"/>
  <c r="AI804" i="1"/>
  <c r="AB4147" i="1"/>
  <c r="AC4147" i="1"/>
  <c r="AD4147" i="1"/>
  <c r="AE4147" i="1"/>
  <c r="AF4147" i="1" s="1"/>
  <c r="AG4147" i="1" s="1"/>
  <c r="AH4147" i="1" s="1"/>
  <c r="AI4147" i="1"/>
  <c r="AB2826" i="1"/>
  <c r="AC2826" i="1"/>
  <c r="AD2826" i="1"/>
  <c r="AE2826" i="1"/>
  <c r="AF2826" i="1" s="1"/>
  <c r="AG2826" i="1" s="1"/>
  <c r="AH2826" i="1" s="1"/>
  <c r="AI2826" i="1"/>
  <c r="AB2104" i="1"/>
  <c r="AC2104" i="1"/>
  <c r="AD2104" i="1"/>
  <c r="AE2104" i="1"/>
  <c r="AF2104" i="1" s="1"/>
  <c r="AG2104" i="1" s="1"/>
  <c r="AH2104" i="1" s="1"/>
  <c r="AI2104" i="1"/>
  <c r="AB2959" i="1"/>
  <c r="AC2959" i="1"/>
  <c r="AD2959" i="1"/>
  <c r="AE2959" i="1"/>
  <c r="AF2959" i="1" s="1"/>
  <c r="AG2959" i="1" s="1"/>
  <c r="AH2959" i="1" s="1"/>
  <c r="AI2959" i="1"/>
  <c r="AB136" i="1"/>
  <c r="AC136" i="1"/>
  <c r="AD136" i="1"/>
  <c r="AE136" i="1"/>
  <c r="AF136" i="1" s="1"/>
  <c r="AG136" i="1" s="1"/>
  <c r="AH136" i="1" s="1"/>
  <c r="AI136" i="1"/>
  <c r="AB5014" i="1"/>
  <c r="AC5014" i="1"/>
  <c r="AD5014" i="1"/>
  <c r="AE5014" i="1"/>
  <c r="AF5014" i="1" s="1"/>
  <c r="AG5014" i="1" s="1"/>
  <c r="AH5014" i="1" s="1"/>
  <c r="AI5014" i="1"/>
  <c r="AB4009" i="1"/>
  <c r="AC4009" i="1"/>
  <c r="AD4009" i="1"/>
  <c r="AE4009" i="1"/>
  <c r="AF4009" i="1" s="1"/>
  <c r="AG4009" i="1" s="1"/>
  <c r="AI4009" i="1"/>
  <c r="AB5563" i="1"/>
  <c r="AC5563" i="1"/>
  <c r="AD5563" i="1"/>
  <c r="AE5563" i="1"/>
  <c r="AF5563" i="1" s="1"/>
  <c r="AG5563" i="1" s="1"/>
  <c r="AH5563" i="1" s="1"/>
  <c r="AI5563" i="1"/>
  <c r="AB2930" i="1"/>
  <c r="AC2930" i="1"/>
  <c r="AD2930" i="1"/>
  <c r="AE2930" i="1"/>
  <c r="AF2930" i="1" s="1"/>
  <c r="AG2930" i="1" s="1"/>
  <c r="AH2930" i="1" s="1"/>
  <c r="AI2930" i="1"/>
  <c r="AB3491" i="1"/>
  <c r="AC3491" i="1"/>
  <c r="AD3491" i="1"/>
  <c r="AE3491" i="1"/>
  <c r="AF3491" i="1" s="1"/>
  <c r="AG3491" i="1" s="1"/>
  <c r="AH3491" i="1" s="1"/>
  <c r="AI3491" i="1"/>
  <c r="AB4961" i="1"/>
  <c r="AC4961" i="1"/>
  <c r="AD4961" i="1"/>
  <c r="AE4961" i="1"/>
  <c r="AF4961" i="1" s="1"/>
  <c r="AG4961" i="1" s="1"/>
  <c r="AH4961" i="1" s="1"/>
  <c r="AI4961" i="1"/>
  <c r="AB3197" i="1"/>
  <c r="AC3197" i="1"/>
  <c r="AD3197" i="1"/>
  <c r="AE3197" i="1"/>
  <c r="AF3197" i="1" s="1"/>
  <c r="AG3197" i="1" s="1"/>
  <c r="AH3197" i="1" s="1"/>
  <c r="AI3197" i="1"/>
  <c r="AB4971" i="1"/>
  <c r="AC4971" i="1"/>
  <c r="AD4971" i="1"/>
  <c r="AE4971" i="1"/>
  <c r="AF4971" i="1" s="1"/>
  <c r="AG4971" i="1" s="1"/>
  <c r="AH4971" i="1" s="1"/>
  <c r="AI4971" i="1"/>
  <c r="AB4109" i="1"/>
  <c r="AC4109" i="1"/>
  <c r="AD4109" i="1"/>
  <c r="AE4109" i="1"/>
  <c r="AF4109" i="1" s="1"/>
  <c r="AG4109" i="1" s="1"/>
  <c r="AH4109" i="1" s="1"/>
  <c r="AI4109" i="1"/>
  <c r="AB4785" i="1"/>
  <c r="AC4785" i="1"/>
  <c r="AD4785" i="1"/>
  <c r="AE4785" i="1"/>
  <c r="AF4785" i="1" s="1"/>
  <c r="AG4785" i="1" s="1"/>
  <c r="AH4785" i="1" s="1"/>
  <c r="AI4785" i="1"/>
  <c r="AB1264" i="1"/>
  <c r="AC1264" i="1"/>
  <c r="AD1264" i="1"/>
  <c r="AE1264" i="1"/>
  <c r="AF1264" i="1" s="1"/>
  <c r="AG1264" i="1" s="1"/>
  <c r="AH1264" i="1" s="1"/>
  <c r="AI1264" i="1"/>
  <c r="AB4133" i="1"/>
  <c r="AC4133" i="1"/>
  <c r="AD4133" i="1"/>
  <c r="AE4133" i="1"/>
  <c r="AF4133" i="1" s="1"/>
  <c r="AG4133" i="1" s="1"/>
  <c r="AH4133" i="1" s="1"/>
  <c r="AI4133" i="1"/>
  <c r="AB4818" i="1"/>
  <c r="AC4818" i="1"/>
  <c r="AD4818" i="1"/>
  <c r="AE4818" i="1"/>
  <c r="AF4818" i="1" s="1"/>
  <c r="AG4818" i="1" s="1"/>
  <c r="AH4818" i="1" s="1"/>
  <c r="AI4818" i="1"/>
  <c r="AB1768" i="1"/>
  <c r="AC1768" i="1"/>
  <c r="AD1768" i="1"/>
  <c r="AE1768" i="1"/>
  <c r="AF1768" i="1" s="1"/>
  <c r="AG1768" i="1" s="1"/>
  <c r="AH1768" i="1" s="1"/>
  <c r="AI1768" i="1"/>
  <c r="AB625" i="1"/>
  <c r="AC625" i="1"/>
  <c r="AD625" i="1"/>
  <c r="AE625" i="1"/>
  <c r="AF625" i="1" s="1"/>
  <c r="AG625" i="1" s="1"/>
  <c r="AH625" i="1" s="1"/>
  <c r="AI625" i="1"/>
  <c r="AB65" i="1"/>
  <c r="AC65" i="1"/>
  <c r="AD65" i="1"/>
  <c r="AE65" i="1"/>
  <c r="AF65" i="1" s="1"/>
  <c r="AG65" i="1" s="1"/>
  <c r="AH65" i="1" s="1"/>
  <c r="AI65" i="1"/>
  <c r="AB2" i="1"/>
  <c r="AC2" i="1"/>
  <c r="AD2" i="1"/>
  <c r="AE2" i="1"/>
  <c r="AF2" i="1" s="1"/>
  <c r="AG2" i="1" s="1"/>
  <c r="AH2" i="1" s="1"/>
  <c r="AI2" i="1"/>
  <c r="AB2286" i="1"/>
  <c r="AC2286" i="1"/>
  <c r="AD2286" i="1"/>
  <c r="AE2286" i="1"/>
  <c r="AF2286" i="1" s="1"/>
  <c r="AG2286" i="1" s="1"/>
  <c r="AH2286" i="1" s="1"/>
  <c r="AI2286" i="1"/>
  <c r="AB2711" i="1"/>
  <c r="AC2711" i="1"/>
  <c r="AD2711" i="1"/>
  <c r="AE2711" i="1"/>
  <c r="AF2711" i="1" s="1"/>
  <c r="AG2711" i="1" s="1"/>
  <c r="AH2711" i="1" s="1"/>
  <c r="AI2711" i="1"/>
  <c r="AB1236" i="1"/>
  <c r="AC1236" i="1"/>
  <c r="AD1236" i="1"/>
  <c r="AE1236" i="1"/>
  <c r="AF1236" i="1" s="1"/>
  <c r="AG1236" i="1" s="1"/>
  <c r="AH1236" i="1" s="1"/>
  <c r="AI1236" i="1"/>
  <c r="AB273" i="1"/>
  <c r="AC273" i="1"/>
  <c r="AD273" i="1"/>
  <c r="AE273" i="1"/>
  <c r="AF273" i="1" s="1"/>
  <c r="AG273" i="1" s="1"/>
  <c r="AH273" i="1" s="1"/>
  <c r="AI273" i="1"/>
  <c r="AB3431" i="1"/>
  <c r="AC3431" i="1"/>
  <c r="AD3431" i="1"/>
  <c r="AE3431" i="1"/>
  <c r="AF3431" i="1" s="1"/>
  <c r="AG3431" i="1" s="1"/>
  <c r="AH3431" i="1" s="1"/>
  <c r="AI3431" i="1"/>
  <c r="AB3015" i="1"/>
  <c r="AC3015" i="1"/>
  <c r="AD3015" i="1"/>
  <c r="AE3015" i="1"/>
  <c r="AF3015" i="1" s="1"/>
  <c r="AG3015" i="1" s="1"/>
  <c r="AH3015" i="1" s="1"/>
  <c r="AI3015" i="1"/>
  <c r="AB2943" i="1"/>
  <c r="AC2943" i="1"/>
  <c r="AD2943" i="1"/>
  <c r="AE2943" i="1"/>
  <c r="AF2943" i="1" s="1"/>
  <c r="AG2943" i="1" s="1"/>
  <c r="AH2943" i="1" s="1"/>
  <c r="AI2943" i="1"/>
  <c r="AB61" i="1"/>
  <c r="AC61" i="1"/>
  <c r="AD61" i="1"/>
  <c r="AE61" i="1"/>
  <c r="AF61" i="1" s="1"/>
  <c r="AG61" i="1" s="1"/>
  <c r="AH61" i="1" s="1"/>
  <c r="AI61" i="1"/>
  <c r="AB5517" i="1"/>
  <c r="AC5517" i="1"/>
  <c r="AD5517" i="1"/>
  <c r="AE5517" i="1"/>
  <c r="AF5517" i="1" s="1"/>
  <c r="AG5517" i="1" s="1"/>
  <c r="AH5517" i="1" s="1"/>
  <c r="AI5517" i="1"/>
  <c r="AB3871" i="1"/>
  <c r="AC3871" i="1"/>
  <c r="AD3871" i="1"/>
  <c r="AE3871" i="1"/>
  <c r="AF3871" i="1" s="1"/>
  <c r="AG3871" i="1" s="1"/>
  <c r="AH3871" i="1" s="1"/>
  <c r="AI3871" i="1"/>
  <c r="AB3799" i="1"/>
  <c r="AC3799" i="1"/>
  <c r="AD3799" i="1"/>
  <c r="AE3799" i="1"/>
  <c r="AF3799" i="1" s="1"/>
  <c r="AG3799" i="1" s="1"/>
  <c r="AH3799" i="1" s="1"/>
  <c r="AI3799" i="1"/>
  <c r="AB656" i="1"/>
  <c r="AC656" i="1"/>
  <c r="AD656" i="1"/>
  <c r="AE656" i="1"/>
  <c r="AF656" i="1" s="1"/>
  <c r="AG656" i="1" s="1"/>
  <c r="AH656" i="1" s="1"/>
  <c r="AI656" i="1"/>
  <c r="AB3859" i="1"/>
  <c r="AC3859" i="1"/>
  <c r="AD3859" i="1"/>
  <c r="AE3859" i="1"/>
  <c r="AF3859" i="1" s="1"/>
  <c r="AG3859" i="1" s="1"/>
  <c r="AH3859" i="1" s="1"/>
  <c r="AI3859" i="1"/>
  <c r="AB1512" i="1"/>
  <c r="AC1512" i="1"/>
  <c r="AD1512" i="1"/>
  <c r="AE1512" i="1"/>
  <c r="AF1512" i="1" s="1"/>
  <c r="AG1512" i="1" s="1"/>
  <c r="AH1512" i="1" s="1"/>
  <c r="AI1512" i="1"/>
  <c r="AB457" i="1"/>
  <c r="AC457" i="1"/>
  <c r="AD457" i="1"/>
  <c r="AE457" i="1"/>
  <c r="AF457" i="1" s="1"/>
  <c r="AI457" i="1"/>
  <c r="AB2254" i="1"/>
  <c r="AC2254" i="1"/>
  <c r="AD2254" i="1"/>
  <c r="AE2254" i="1"/>
  <c r="AF2254" i="1" s="1"/>
  <c r="AG2254" i="1" s="1"/>
  <c r="AH2254" i="1" s="1"/>
  <c r="AI2254" i="1"/>
  <c r="AB4816" i="1"/>
  <c r="AC4816" i="1"/>
  <c r="AD4816" i="1"/>
  <c r="AE4816" i="1"/>
  <c r="AF4816" i="1" s="1"/>
  <c r="AG4816" i="1" s="1"/>
  <c r="AH4816" i="1" s="1"/>
  <c r="AI4816" i="1"/>
  <c r="AB11" i="1"/>
  <c r="AC11" i="1"/>
  <c r="AD11" i="1"/>
  <c r="AE11" i="1"/>
  <c r="AF11" i="1" s="1"/>
  <c r="AG11" i="1" s="1"/>
  <c r="AH11" i="1" s="1"/>
  <c r="AI11" i="1"/>
  <c r="AB2171" i="1"/>
  <c r="AC2171" i="1"/>
  <c r="AD2171" i="1"/>
  <c r="AE2171" i="1"/>
  <c r="AF2171" i="1" s="1"/>
  <c r="AG2171" i="1" s="1"/>
  <c r="AH2171" i="1" s="1"/>
  <c r="AI2171" i="1"/>
  <c r="AB2541" i="1"/>
  <c r="AC2541" i="1"/>
  <c r="AD2541" i="1"/>
  <c r="AE2541" i="1"/>
  <c r="AF2541" i="1" s="1"/>
  <c r="AG2541" i="1" s="1"/>
  <c r="AH2541" i="1" s="1"/>
  <c r="AI2541" i="1"/>
  <c r="AB2639" i="1"/>
  <c r="AC2639" i="1"/>
  <c r="AD2639" i="1"/>
  <c r="AE2639" i="1"/>
  <c r="AF2639" i="1" s="1"/>
  <c r="AG2639" i="1" s="1"/>
  <c r="AH2639" i="1" s="1"/>
  <c r="AI2639" i="1"/>
  <c r="AB1404" i="1"/>
  <c r="AC1404" i="1"/>
  <c r="AD1404" i="1"/>
  <c r="AE1404" i="1"/>
  <c r="AF1404" i="1" s="1"/>
  <c r="AG1404" i="1" s="1"/>
  <c r="AH1404" i="1" s="1"/>
  <c r="AI1404" i="1"/>
  <c r="AB320" i="1"/>
  <c r="AC320" i="1"/>
  <c r="AD320" i="1"/>
  <c r="AE320" i="1"/>
  <c r="AF320" i="1" s="1"/>
  <c r="AG320" i="1" s="1"/>
  <c r="AH320" i="1" s="1"/>
  <c r="AI320" i="1"/>
  <c r="AB1378" i="1"/>
  <c r="AC1378" i="1"/>
  <c r="AD1378" i="1"/>
  <c r="AE1378" i="1"/>
  <c r="AF1378" i="1" s="1"/>
  <c r="AG1378" i="1" s="1"/>
  <c r="AH1378" i="1" s="1"/>
  <c r="AI1378" i="1"/>
  <c r="AB5313" i="1"/>
  <c r="AC5313" i="1"/>
  <c r="AD5313" i="1"/>
  <c r="AE5313" i="1"/>
  <c r="AF5313" i="1" s="1"/>
  <c r="AG5313" i="1" s="1"/>
  <c r="AH5313" i="1" s="1"/>
  <c r="AI5313" i="1"/>
  <c r="AB4364" i="1"/>
  <c r="AC4364" i="1"/>
  <c r="AD4364" i="1"/>
  <c r="AE4364" i="1"/>
  <c r="AF4364" i="1" s="1"/>
  <c r="AG4364" i="1" s="1"/>
  <c r="AH4364" i="1" s="1"/>
  <c r="AI4364" i="1"/>
  <c r="AB3495" i="1"/>
  <c r="AC3495" i="1"/>
  <c r="AD3495" i="1"/>
  <c r="AE3495" i="1"/>
  <c r="AF3495" i="1" s="1"/>
  <c r="AG3495" i="1" s="1"/>
  <c r="AH3495" i="1" s="1"/>
  <c r="AI3495" i="1"/>
  <c r="AB860" i="1"/>
  <c r="AC860" i="1"/>
  <c r="AD860" i="1"/>
  <c r="AE860" i="1"/>
  <c r="AF860" i="1" s="1"/>
  <c r="AG860" i="1" s="1"/>
  <c r="AH860" i="1" s="1"/>
  <c r="AI860" i="1"/>
  <c r="AB4728" i="1"/>
  <c r="AC4728" i="1"/>
  <c r="AD4728" i="1"/>
  <c r="AE4728" i="1"/>
  <c r="AF4728" i="1" s="1"/>
  <c r="AG4728" i="1" s="1"/>
  <c r="AH4728" i="1" s="1"/>
  <c r="AI4728" i="1"/>
  <c r="AB4379" i="1"/>
  <c r="AC4379" i="1"/>
  <c r="AD4379" i="1"/>
  <c r="AE4379" i="1"/>
  <c r="AF4379" i="1" s="1"/>
  <c r="AG4379" i="1" s="1"/>
  <c r="AH4379" i="1" s="1"/>
  <c r="AI4379" i="1"/>
  <c r="AB4798" i="1"/>
  <c r="AC4798" i="1"/>
  <c r="AD4798" i="1"/>
  <c r="AE4798" i="1"/>
  <c r="AF4798" i="1" s="1"/>
  <c r="AG4798" i="1" s="1"/>
  <c r="AH4798" i="1" s="1"/>
  <c r="AI4798" i="1"/>
  <c r="AB4572" i="1"/>
  <c r="AC4572" i="1"/>
  <c r="AD4572" i="1"/>
  <c r="AE4572" i="1"/>
  <c r="AF4572" i="1" s="1"/>
  <c r="AI4572" i="1"/>
  <c r="AB3576" i="1"/>
  <c r="AC3576" i="1"/>
  <c r="AD3576" i="1"/>
  <c r="AE3576" i="1"/>
  <c r="AF3576" i="1" s="1"/>
  <c r="AG3576" i="1" s="1"/>
  <c r="AH3576" i="1" s="1"/>
  <c r="AI3576" i="1"/>
  <c r="AB1020" i="1"/>
  <c r="AC1020" i="1"/>
  <c r="AD1020" i="1"/>
  <c r="AE1020" i="1"/>
  <c r="AF1020" i="1" s="1"/>
  <c r="AG1020" i="1" s="1"/>
  <c r="AH1020" i="1" s="1"/>
  <c r="AI1020" i="1"/>
  <c r="AB5353" i="1"/>
  <c r="AC5353" i="1"/>
  <c r="AD5353" i="1"/>
  <c r="AE5353" i="1"/>
  <c r="AF5353" i="1" s="1"/>
  <c r="AG5353" i="1" s="1"/>
  <c r="AH5353" i="1" s="1"/>
  <c r="AI5353" i="1"/>
  <c r="AB4481" i="1"/>
  <c r="AC4481" i="1"/>
  <c r="AD4481" i="1"/>
  <c r="AE4481" i="1"/>
  <c r="AF4481" i="1" s="1"/>
  <c r="AG4481" i="1" s="1"/>
  <c r="AH4481" i="1" s="1"/>
  <c r="AI4481" i="1"/>
  <c r="AB3217" i="1"/>
  <c r="AC3217" i="1"/>
  <c r="AD3217" i="1"/>
  <c r="AE3217" i="1"/>
  <c r="AF3217" i="1" s="1"/>
  <c r="AG3217" i="1" s="1"/>
  <c r="AH3217" i="1" s="1"/>
  <c r="AI3217" i="1"/>
  <c r="AB2814" i="1"/>
  <c r="AC2814" i="1"/>
  <c r="AD2814" i="1"/>
  <c r="AE2814" i="1"/>
  <c r="AF2814" i="1" s="1"/>
  <c r="AG2814" i="1" s="1"/>
  <c r="AH2814" i="1" s="1"/>
  <c r="AI2814" i="1"/>
  <c r="AB579" i="1"/>
  <c r="AC579" i="1"/>
  <c r="AD579" i="1"/>
  <c r="AE579" i="1"/>
  <c r="AF579" i="1" s="1"/>
  <c r="AG579" i="1" s="1"/>
  <c r="AH579" i="1" s="1"/>
  <c r="AI579" i="1"/>
  <c r="AB4822" i="1"/>
  <c r="AC4822" i="1"/>
  <c r="AD4822" i="1"/>
  <c r="AE4822" i="1"/>
  <c r="AF4822" i="1" s="1"/>
  <c r="AG4822" i="1" s="1"/>
  <c r="AH4822" i="1" s="1"/>
  <c r="AI4822" i="1"/>
  <c r="AB876" i="1"/>
  <c r="AC876" i="1"/>
  <c r="AD876" i="1"/>
  <c r="AE876" i="1"/>
  <c r="AF876" i="1" s="1"/>
  <c r="AG876" i="1" s="1"/>
  <c r="AH876" i="1" s="1"/>
  <c r="AI876" i="1"/>
  <c r="AB3803" i="1"/>
  <c r="AC3803" i="1"/>
  <c r="AD3803" i="1"/>
  <c r="AE3803" i="1"/>
  <c r="AF3803" i="1" s="1"/>
  <c r="AG3803" i="1" s="1"/>
  <c r="AH3803" i="1" s="1"/>
  <c r="AI3803" i="1"/>
  <c r="AB4212" i="1"/>
  <c r="AC4212" i="1"/>
  <c r="AD4212" i="1"/>
  <c r="AE4212" i="1"/>
  <c r="AF4212" i="1" s="1"/>
  <c r="AG4212" i="1" s="1"/>
  <c r="AH4212" i="1" s="1"/>
  <c r="AI4212" i="1"/>
  <c r="AB3435" i="1"/>
  <c r="AC3435" i="1"/>
  <c r="AD3435" i="1"/>
  <c r="AE3435" i="1"/>
  <c r="AF3435" i="1" s="1"/>
  <c r="AG3435" i="1" s="1"/>
  <c r="AH3435" i="1" s="1"/>
  <c r="AI3435" i="1"/>
  <c r="AB1832" i="1"/>
  <c r="AC1832" i="1"/>
  <c r="AD1832" i="1"/>
  <c r="AE1832" i="1"/>
  <c r="AF1832" i="1" s="1"/>
  <c r="AG1832" i="1" s="1"/>
  <c r="AH1832" i="1" s="1"/>
  <c r="AI1832" i="1"/>
  <c r="AB1581" i="1"/>
  <c r="AC1581" i="1"/>
  <c r="AD1581" i="1"/>
  <c r="AE1581" i="1"/>
  <c r="AF1581" i="1" s="1"/>
  <c r="AG1581" i="1" s="1"/>
  <c r="AH1581" i="1" s="1"/>
  <c r="AI1581" i="1"/>
  <c r="AB342" i="1"/>
  <c r="AC342" i="1"/>
  <c r="AD342" i="1"/>
  <c r="AE342" i="1"/>
  <c r="AF342" i="1" s="1"/>
  <c r="AG342" i="1" s="1"/>
  <c r="AH342" i="1" s="1"/>
  <c r="AI342" i="1"/>
  <c r="AB479" i="1"/>
  <c r="AC479" i="1"/>
  <c r="AD479" i="1"/>
  <c r="AE479" i="1"/>
  <c r="AF479" i="1" s="1"/>
  <c r="AG479" i="1" s="1"/>
  <c r="AH479" i="1" s="1"/>
  <c r="AI479" i="1"/>
  <c r="AB1398" i="1"/>
  <c r="AC1398" i="1"/>
  <c r="AD1398" i="1"/>
  <c r="AE1398" i="1"/>
  <c r="AF1398" i="1" s="1"/>
  <c r="AG1398" i="1" s="1"/>
  <c r="AH1398" i="1" s="1"/>
  <c r="AI1398" i="1"/>
  <c r="AB1748" i="1"/>
  <c r="AC1748" i="1"/>
  <c r="AD1748" i="1"/>
  <c r="AE1748" i="1"/>
  <c r="AF1748" i="1" s="1"/>
  <c r="AG1748" i="1" s="1"/>
  <c r="AH1748" i="1" s="1"/>
  <c r="AI1748" i="1"/>
  <c r="AB1036" i="1"/>
  <c r="AC1036" i="1"/>
  <c r="AD1036" i="1"/>
  <c r="AE1036" i="1"/>
  <c r="AF1036" i="1" s="1"/>
  <c r="AG1036" i="1" s="1"/>
  <c r="AH1036" i="1" s="1"/>
  <c r="AI1036" i="1"/>
  <c r="AB1089" i="1"/>
  <c r="AC1089" i="1"/>
  <c r="AD1089" i="1"/>
  <c r="AE1089" i="1"/>
  <c r="AF1089" i="1" s="1"/>
  <c r="AG1089" i="1" s="1"/>
  <c r="AH1089" i="1" s="1"/>
  <c r="AI1089" i="1"/>
  <c r="AB3828" i="1"/>
  <c r="AC3828" i="1"/>
  <c r="AD3828" i="1"/>
  <c r="AE3828" i="1"/>
  <c r="AF3828" i="1" s="1"/>
  <c r="AG3828" i="1" s="1"/>
  <c r="AH3828" i="1" s="1"/>
  <c r="AI3828" i="1"/>
  <c r="AB4564" i="1"/>
  <c r="AC4564" i="1"/>
  <c r="AD4564" i="1"/>
  <c r="AE4564" i="1"/>
  <c r="AF4564" i="1" s="1"/>
  <c r="AG4564" i="1" s="1"/>
  <c r="AH4564" i="1" s="1"/>
  <c r="AI4564" i="1"/>
  <c r="AB4845" i="1"/>
  <c r="AC4845" i="1"/>
  <c r="AD4845" i="1"/>
  <c r="AE4845" i="1"/>
  <c r="AF4845" i="1" s="1"/>
  <c r="AG4845" i="1" s="1"/>
  <c r="AH4845" i="1" s="1"/>
  <c r="AI4845" i="1"/>
  <c r="AB3154" i="1"/>
  <c r="AC3154" i="1"/>
  <c r="AD3154" i="1"/>
  <c r="AE3154" i="1"/>
  <c r="AF3154" i="1" s="1"/>
  <c r="AG3154" i="1" s="1"/>
  <c r="AH3154" i="1" s="1"/>
  <c r="AI3154" i="1"/>
  <c r="AB1032" i="1"/>
  <c r="AC1032" i="1"/>
  <c r="AD1032" i="1"/>
  <c r="AE1032" i="1"/>
  <c r="AF1032" i="1" s="1"/>
  <c r="AG1032" i="1" s="1"/>
  <c r="AH1032" i="1" s="1"/>
  <c r="AI1032" i="1"/>
  <c r="AB5123" i="1"/>
  <c r="AC5123" i="1"/>
  <c r="AD5123" i="1"/>
  <c r="AE5123" i="1"/>
  <c r="AF5123" i="1" s="1"/>
  <c r="AG5123" i="1" s="1"/>
  <c r="AH5123" i="1" s="1"/>
  <c r="AI5123" i="1"/>
  <c r="AB2307" i="1"/>
  <c r="AC2307" i="1"/>
  <c r="AD2307" i="1"/>
  <c r="AE2307" i="1"/>
  <c r="AF2307" i="1" s="1"/>
  <c r="AG2307" i="1" s="1"/>
  <c r="AH2307" i="1" s="1"/>
  <c r="AI2307" i="1"/>
  <c r="AB495" i="1"/>
  <c r="AC495" i="1"/>
  <c r="AD495" i="1"/>
  <c r="AE495" i="1"/>
  <c r="AF495" i="1" s="1"/>
  <c r="AG495" i="1" s="1"/>
  <c r="AH495" i="1" s="1"/>
  <c r="AI495" i="1"/>
  <c r="AB1282" i="1"/>
  <c r="AC1282" i="1"/>
  <c r="AD1282" i="1"/>
  <c r="AE1282" i="1"/>
  <c r="AF1282" i="1" s="1"/>
  <c r="AG1282" i="1" s="1"/>
  <c r="AH1282" i="1" s="1"/>
  <c r="AI1282" i="1"/>
  <c r="AB960" i="1"/>
  <c r="AC960" i="1"/>
  <c r="AD960" i="1"/>
  <c r="AE960" i="1"/>
  <c r="AI960" i="1"/>
  <c r="AB1040" i="1"/>
  <c r="AC1040" i="1"/>
  <c r="AD1040" i="1"/>
  <c r="AE1040" i="1"/>
  <c r="AF1040" i="1" s="1"/>
  <c r="AG1040" i="1" s="1"/>
  <c r="AH1040" i="1" s="1"/>
  <c r="AI1040" i="1"/>
  <c r="AB1028" i="1"/>
  <c r="AC1028" i="1"/>
  <c r="AD1028" i="1"/>
  <c r="AE1028" i="1"/>
  <c r="AF1028" i="1" s="1"/>
  <c r="AG1028" i="1" s="1"/>
  <c r="AH1028" i="1" s="1"/>
  <c r="AI1028" i="1"/>
  <c r="AB3173" i="1"/>
  <c r="AC3173" i="1"/>
  <c r="AD3173" i="1"/>
  <c r="AE3173" i="1"/>
  <c r="AF3173" i="1" s="1"/>
  <c r="AG3173" i="1" s="1"/>
  <c r="AH3173" i="1" s="1"/>
  <c r="AI3173" i="1"/>
  <c r="AB5156" i="1"/>
  <c r="AC5156" i="1"/>
  <c r="AD5156" i="1"/>
  <c r="AE5156" i="1"/>
  <c r="AI5156" i="1"/>
  <c r="AB1140" i="1"/>
  <c r="AC1140" i="1"/>
  <c r="AD1140" i="1"/>
  <c r="AE1140" i="1"/>
  <c r="AF1140" i="1" s="1"/>
  <c r="AG1140" i="1" s="1"/>
  <c r="AH1140" i="1" s="1"/>
  <c r="AI1140" i="1"/>
  <c r="AB4511" i="1"/>
  <c r="AC4511" i="1"/>
  <c r="AD4511" i="1"/>
  <c r="AE4511" i="1"/>
  <c r="AF4511" i="1" s="1"/>
  <c r="AG4511" i="1" s="1"/>
  <c r="AH4511" i="1" s="1"/>
  <c r="AI4511" i="1"/>
  <c r="AB3941" i="1"/>
  <c r="AC3941" i="1"/>
  <c r="AD3941" i="1"/>
  <c r="AE3941" i="1"/>
  <c r="AF3941" i="1" s="1"/>
  <c r="AG3941" i="1" s="1"/>
  <c r="AH3941" i="1" s="1"/>
  <c r="AI3941" i="1"/>
  <c r="AB4465" i="1"/>
  <c r="AC4465" i="1"/>
  <c r="AD4465" i="1"/>
  <c r="AE4465" i="1"/>
  <c r="AF4465" i="1" s="1"/>
  <c r="AG4465" i="1" s="1"/>
  <c r="AH4465" i="1" s="1"/>
  <c r="AI4465" i="1"/>
  <c r="AB1896" i="1"/>
  <c r="AC1896" i="1"/>
  <c r="AD1896" i="1"/>
  <c r="AE1896" i="1"/>
  <c r="AF1896" i="1" s="1"/>
  <c r="AG1896" i="1" s="1"/>
  <c r="AH1896" i="1" s="1"/>
  <c r="AI1896" i="1"/>
  <c r="AB478" i="1"/>
  <c r="AC478" i="1"/>
  <c r="AD478" i="1"/>
  <c r="AE478" i="1"/>
  <c r="AF478" i="1" s="1"/>
  <c r="AG478" i="1" s="1"/>
  <c r="AH478" i="1" s="1"/>
  <c r="AI478" i="1"/>
  <c r="AB3782" i="1"/>
  <c r="AC3782" i="1"/>
  <c r="AD3782" i="1"/>
  <c r="AE3782" i="1"/>
  <c r="AF3782" i="1" s="1"/>
  <c r="AG3782" i="1" s="1"/>
  <c r="AH3782" i="1" s="1"/>
  <c r="AI3782" i="1"/>
  <c r="AB443" i="1"/>
  <c r="AC443" i="1"/>
  <c r="AD443" i="1"/>
  <c r="AE443" i="1"/>
  <c r="AF443" i="1" s="1"/>
  <c r="AG443" i="1" s="1"/>
  <c r="AH443" i="1" s="1"/>
  <c r="AI443" i="1"/>
  <c r="AB3705" i="1"/>
  <c r="AC3705" i="1"/>
  <c r="AD3705" i="1"/>
  <c r="AE3705" i="1"/>
  <c r="AF3705" i="1" s="1"/>
  <c r="AG3705" i="1" s="1"/>
  <c r="AH3705" i="1" s="1"/>
  <c r="AI3705" i="1"/>
  <c r="AB4140" i="1"/>
  <c r="AC4140" i="1"/>
  <c r="AD4140" i="1"/>
  <c r="AE4140" i="1"/>
  <c r="AF4140" i="1" s="1"/>
  <c r="AG4140" i="1" s="1"/>
  <c r="AH4140" i="1" s="1"/>
  <c r="AI4140" i="1"/>
  <c r="AB4338" i="1"/>
  <c r="AC4338" i="1"/>
  <c r="AD4338" i="1"/>
  <c r="AE4338" i="1"/>
  <c r="AF4338" i="1" s="1"/>
  <c r="AG4338" i="1" s="1"/>
  <c r="AH4338" i="1" s="1"/>
  <c r="AI4338" i="1"/>
  <c r="AB3388" i="1"/>
  <c r="AC3388" i="1"/>
  <c r="AD3388" i="1"/>
  <c r="AE3388" i="1"/>
  <c r="AF3388" i="1" s="1"/>
  <c r="AG3388" i="1" s="1"/>
  <c r="AI3388" i="1"/>
  <c r="AB2328" i="1"/>
  <c r="AC2328" i="1"/>
  <c r="AD2328" i="1"/>
  <c r="AE2328" i="1"/>
  <c r="AF2328" i="1" s="1"/>
  <c r="AG2328" i="1" s="1"/>
  <c r="AH2328" i="1" s="1"/>
  <c r="AI2328" i="1"/>
  <c r="AB1747" i="1"/>
  <c r="AC1747" i="1"/>
  <c r="AD1747" i="1"/>
  <c r="AE1747" i="1"/>
  <c r="AF1747" i="1" s="1"/>
  <c r="AI1747" i="1"/>
  <c r="AB4587" i="1"/>
  <c r="AC4587" i="1"/>
  <c r="AD4587" i="1"/>
  <c r="AE4587" i="1"/>
  <c r="AF4587" i="1" s="1"/>
  <c r="AG4587" i="1" s="1"/>
  <c r="AH4587" i="1" s="1"/>
  <c r="AI4587" i="1"/>
  <c r="AB1722" i="1"/>
  <c r="AC1722" i="1"/>
  <c r="AD1722" i="1"/>
  <c r="AE1722" i="1"/>
  <c r="AF1722" i="1" s="1"/>
  <c r="AG1722" i="1" s="1"/>
  <c r="AH1722" i="1" s="1"/>
  <c r="AI1722" i="1"/>
  <c r="AB963" i="1"/>
  <c r="AC963" i="1"/>
  <c r="AD963" i="1"/>
  <c r="AE963" i="1"/>
  <c r="AF963" i="1" s="1"/>
  <c r="AG963" i="1" s="1"/>
  <c r="AH963" i="1" s="1"/>
  <c r="AI963" i="1"/>
  <c r="AB731" i="1"/>
  <c r="AC731" i="1"/>
  <c r="AD731" i="1"/>
  <c r="AE731" i="1"/>
  <c r="AF731" i="1" s="1"/>
  <c r="AG731" i="1" s="1"/>
  <c r="AH731" i="1" s="1"/>
  <c r="AI731" i="1"/>
  <c r="AB3525" i="1"/>
  <c r="AC3525" i="1"/>
  <c r="AD3525" i="1"/>
  <c r="AE3525" i="1"/>
  <c r="AF3525" i="1" s="1"/>
  <c r="AI3525" i="1"/>
  <c r="AB1466" i="1"/>
  <c r="AC1466" i="1"/>
  <c r="AD1466" i="1"/>
  <c r="AE1466" i="1"/>
  <c r="AF1466" i="1" s="1"/>
  <c r="AG1466" i="1" s="1"/>
  <c r="AH1466" i="1" s="1"/>
  <c r="AI1466" i="1"/>
  <c r="AB3811" i="1"/>
  <c r="AC3811" i="1"/>
  <c r="AD3811" i="1"/>
  <c r="AE3811" i="1"/>
  <c r="AF3811" i="1" s="1"/>
  <c r="AG3811" i="1" s="1"/>
  <c r="AH3811" i="1" s="1"/>
  <c r="AI3811" i="1"/>
  <c r="AB2387" i="1"/>
  <c r="AC2387" i="1"/>
  <c r="AD2387" i="1"/>
  <c r="AE2387" i="1"/>
  <c r="AF2387" i="1" s="1"/>
  <c r="AG2387" i="1" s="1"/>
  <c r="AH2387" i="1" s="1"/>
  <c r="AI2387" i="1"/>
  <c r="AB1414" i="1"/>
  <c r="AC1414" i="1"/>
  <c r="AD1414" i="1"/>
  <c r="AE1414" i="1"/>
  <c r="AF1414" i="1" s="1"/>
  <c r="AG1414" i="1" s="1"/>
  <c r="AH1414" i="1" s="1"/>
  <c r="AI1414" i="1"/>
  <c r="AB169" i="1"/>
  <c r="AC169" i="1"/>
  <c r="AD169" i="1"/>
  <c r="AE169" i="1"/>
  <c r="AF169" i="1" s="1"/>
  <c r="AG169" i="1" s="1"/>
  <c r="AH169" i="1" s="1"/>
  <c r="AI169" i="1"/>
  <c r="AB5355" i="1"/>
  <c r="AC5355" i="1"/>
  <c r="AD5355" i="1"/>
  <c r="AE5355" i="1"/>
  <c r="AF5355" i="1" s="1"/>
  <c r="AG5355" i="1" s="1"/>
  <c r="AH5355" i="1" s="1"/>
  <c r="AI5355" i="1"/>
  <c r="AB4419" i="1"/>
  <c r="AC4419" i="1"/>
  <c r="AD4419" i="1"/>
  <c r="AE4419" i="1"/>
  <c r="AF4419" i="1" s="1"/>
  <c r="AG4419" i="1" s="1"/>
  <c r="AH4419" i="1" s="1"/>
  <c r="AI4419" i="1"/>
  <c r="AB1202" i="1"/>
  <c r="AC1202" i="1"/>
  <c r="AD1202" i="1"/>
  <c r="AE1202" i="1"/>
  <c r="AF1202" i="1" s="1"/>
  <c r="AG1202" i="1" s="1"/>
  <c r="AH1202" i="1" s="1"/>
  <c r="AI1202" i="1"/>
  <c r="AB4802" i="1"/>
  <c r="AC4802" i="1"/>
  <c r="AD4802" i="1"/>
  <c r="AE4802" i="1"/>
  <c r="AF4802" i="1" s="1"/>
  <c r="AG4802" i="1" s="1"/>
  <c r="AH4802" i="1" s="1"/>
  <c r="AI4802" i="1"/>
  <c r="AB56" i="1"/>
  <c r="AC56" i="1"/>
  <c r="AD56" i="1"/>
  <c r="AE56" i="1"/>
  <c r="AF56" i="1" s="1"/>
  <c r="AG56" i="1" s="1"/>
  <c r="AH56" i="1" s="1"/>
  <c r="AI56" i="1"/>
  <c r="AB735" i="1"/>
  <c r="AC735" i="1"/>
  <c r="AD735" i="1"/>
  <c r="AE735" i="1"/>
  <c r="AF735" i="1" s="1"/>
  <c r="AG735" i="1" s="1"/>
  <c r="AH735" i="1" s="1"/>
  <c r="AI735" i="1"/>
  <c r="AB4939" i="1"/>
  <c r="AC4939" i="1"/>
  <c r="AD4939" i="1"/>
  <c r="AE4939" i="1"/>
  <c r="AF4939" i="1" s="1"/>
  <c r="AG4939" i="1" s="1"/>
  <c r="AH4939" i="1" s="1"/>
  <c r="AI4939" i="1"/>
  <c r="AB5498" i="1"/>
  <c r="AC5498" i="1"/>
  <c r="AD5498" i="1"/>
  <c r="AE5498" i="1"/>
  <c r="AF5498" i="1" s="1"/>
  <c r="AG5498" i="1" s="1"/>
  <c r="AH5498" i="1" s="1"/>
  <c r="AI5498" i="1"/>
  <c r="AB3320" i="1"/>
  <c r="AC3320" i="1"/>
  <c r="AD3320" i="1"/>
  <c r="AE3320" i="1"/>
  <c r="AF3320" i="1" s="1"/>
  <c r="AG3320" i="1" s="1"/>
  <c r="AH3320" i="1" s="1"/>
  <c r="AI3320" i="1"/>
  <c r="AB4358" i="1"/>
  <c r="AC4358" i="1"/>
  <c r="AD4358" i="1"/>
  <c r="AE4358" i="1"/>
  <c r="AF4358" i="1" s="1"/>
  <c r="AG4358" i="1" s="1"/>
  <c r="AH4358" i="1" s="1"/>
  <c r="AI4358" i="1"/>
  <c r="AB5527" i="1"/>
  <c r="AC5527" i="1"/>
  <c r="AD5527" i="1"/>
  <c r="AE5527" i="1"/>
  <c r="AF5527" i="1" s="1"/>
  <c r="AG5527" i="1" s="1"/>
  <c r="AH5527" i="1" s="1"/>
  <c r="AI5527" i="1"/>
  <c r="AB1011" i="1"/>
  <c r="AC1011" i="1"/>
  <c r="AD1011" i="1"/>
  <c r="AE1011" i="1"/>
  <c r="AF1011" i="1" s="1"/>
  <c r="AG1011" i="1" s="1"/>
  <c r="AH1011" i="1" s="1"/>
  <c r="AI1011" i="1"/>
  <c r="AB3213" i="1"/>
  <c r="AC3213" i="1"/>
  <c r="AD3213" i="1"/>
  <c r="AE3213" i="1"/>
  <c r="AF3213" i="1" s="1"/>
  <c r="AG3213" i="1" s="1"/>
  <c r="AH3213" i="1" s="1"/>
  <c r="AI3213" i="1"/>
  <c r="AB3212" i="1"/>
  <c r="AC3212" i="1"/>
  <c r="AD3212" i="1"/>
  <c r="AE3212" i="1"/>
  <c r="AF3212" i="1" s="1"/>
  <c r="AG3212" i="1" s="1"/>
  <c r="AH3212" i="1" s="1"/>
  <c r="AI3212" i="1"/>
  <c r="AB2667" i="1"/>
  <c r="AC2667" i="1"/>
  <c r="AD2667" i="1"/>
  <c r="AE2667" i="1"/>
  <c r="AF2667" i="1" s="1"/>
  <c r="AG2667" i="1" s="1"/>
  <c r="AH2667" i="1" s="1"/>
  <c r="AI2667" i="1"/>
  <c r="AB1775" i="1"/>
  <c r="AC1775" i="1"/>
  <c r="AD1775" i="1"/>
  <c r="AE1775" i="1"/>
  <c r="AF1775" i="1" s="1"/>
  <c r="AG1775" i="1" s="1"/>
  <c r="AH1775" i="1" s="1"/>
  <c r="AI1775" i="1"/>
  <c r="AB2123" i="1"/>
  <c r="AC2123" i="1"/>
  <c r="AD2123" i="1"/>
  <c r="AE2123" i="1"/>
  <c r="AF2123" i="1" s="1"/>
  <c r="AG2123" i="1" s="1"/>
  <c r="AH2123" i="1" s="1"/>
  <c r="AI2123" i="1"/>
  <c r="AB5486" i="1"/>
  <c r="AC5486" i="1"/>
  <c r="AD5486" i="1"/>
  <c r="AE5486" i="1"/>
  <c r="AF5486" i="1" s="1"/>
  <c r="AG5486" i="1" s="1"/>
  <c r="AI5486" i="1"/>
  <c r="AB4592" i="1"/>
  <c r="AC4592" i="1"/>
  <c r="AD4592" i="1"/>
  <c r="AE4592" i="1"/>
  <c r="AF4592" i="1" s="1"/>
  <c r="AG4592" i="1" s="1"/>
  <c r="AH4592" i="1" s="1"/>
  <c r="AI4592" i="1"/>
  <c r="AB4770" i="1"/>
  <c r="AC4770" i="1"/>
  <c r="AD4770" i="1"/>
  <c r="AE4770" i="1"/>
  <c r="AF4770" i="1" s="1"/>
  <c r="AG4770" i="1" s="1"/>
  <c r="AH4770" i="1" s="1"/>
  <c r="AI4770" i="1"/>
  <c r="AB3694" i="1"/>
  <c r="AC3694" i="1"/>
  <c r="AD3694" i="1"/>
  <c r="AE3694" i="1"/>
  <c r="AF3694" i="1" s="1"/>
  <c r="AG3694" i="1" s="1"/>
  <c r="AH3694" i="1" s="1"/>
  <c r="AI3694" i="1"/>
  <c r="AB1307" i="1"/>
  <c r="AC1307" i="1"/>
  <c r="AD1307" i="1"/>
  <c r="AE1307" i="1"/>
  <c r="AF1307" i="1" s="1"/>
  <c r="AG1307" i="1" s="1"/>
  <c r="AH1307" i="1" s="1"/>
  <c r="AI1307" i="1"/>
  <c r="AB1943" i="1"/>
  <c r="AC1943" i="1"/>
  <c r="AD1943" i="1"/>
  <c r="AE1943" i="1"/>
  <c r="AF1943" i="1" s="1"/>
  <c r="AG1943" i="1" s="1"/>
  <c r="AH1943" i="1" s="1"/>
  <c r="AI1943" i="1"/>
  <c r="AB2885" i="1"/>
  <c r="AC2885" i="1"/>
  <c r="AD2885" i="1"/>
  <c r="AE2885" i="1"/>
  <c r="AF2885" i="1" s="1"/>
  <c r="AG2885" i="1" s="1"/>
  <c r="AH2885" i="1" s="1"/>
  <c r="AI2885" i="1"/>
  <c r="AB1290" i="1"/>
  <c r="AC1290" i="1"/>
  <c r="AD1290" i="1"/>
  <c r="AE1290" i="1"/>
  <c r="AF1290" i="1" s="1"/>
  <c r="AG1290" i="1" s="1"/>
  <c r="AH1290" i="1" s="1"/>
  <c r="AI1290" i="1"/>
  <c r="AB3703" i="1"/>
  <c r="AC3703" i="1"/>
  <c r="AD3703" i="1"/>
  <c r="AE3703" i="1"/>
  <c r="AF3703" i="1" s="1"/>
  <c r="AI3703" i="1"/>
  <c r="AB4316" i="1"/>
  <c r="AC4316" i="1"/>
  <c r="AD4316" i="1"/>
  <c r="AE4316" i="1"/>
  <c r="AF4316" i="1" s="1"/>
  <c r="AG4316" i="1" s="1"/>
  <c r="AH4316" i="1" s="1"/>
  <c r="AI4316" i="1"/>
  <c r="AB2840" i="1"/>
  <c r="AC2840" i="1"/>
  <c r="AD2840" i="1"/>
  <c r="AE2840" i="1"/>
  <c r="AF2840" i="1" s="1"/>
  <c r="AG2840" i="1" s="1"/>
  <c r="AH2840" i="1" s="1"/>
  <c r="AI2840" i="1"/>
  <c r="AB5443" i="1"/>
  <c r="AC5443" i="1"/>
  <c r="AD5443" i="1"/>
  <c r="AE5443" i="1"/>
  <c r="AF5443" i="1" s="1"/>
  <c r="AG5443" i="1" s="1"/>
  <c r="AH5443" i="1" s="1"/>
  <c r="AI5443" i="1"/>
  <c r="AB95" i="1"/>
  <c r="AC95" i="1"/>
  <c r="AD95" i="1"/>
  <c r="AE95" i="1"/>
  <c r="AF95" i="1" s="1"/>
  <c r="AG95" i="1" s="1"/>
  <c r="AH95" i="1" s="1"/>
  <c r="AI95" i="1"/>
  <c r="AB4928" i="1"/>
  <c r="AC4928" i="1"/>
  <c r="AD4928" i="1"/>
  <c r="AE4928" i="1"/>
  <c r="AF4928" i="1" s="1"/>
  <c r="AG4928" i="1" s="1"/>
  <c r="AH4928" i="1" s="1"/>
  <c r="AI4928" i="1"/>
  <c r="AB5180" i="1"/>
  <c r="AC5180" i="1"/>
  <c r="AD5180" i="1"/>
  <c r="AE5180" i="1"/>
  <c r="AF5180" i="1" s="1"/>
  <c r="AG5180" i="1" s="1"/>
  <c r="AH5180" i="1" s="1"/>
  <c r="AI5180" i="1"/>
  <c r="AB1562" i="1"/>
  <c r="AC1562" i="1"/>
  <c r="AD1562" i="1"/>
  <c r="AE1562" i="1"/>
  <c r="AF1562" i="1" s="1"/>
  <c r="AG1562" i="1" s="1"/>
  <c r="AH1562" i="1" s="1"/>
  <c r="AI1562" i="1"/>
  <c r="AB577" i="1"/>
  <c r="AC577" i="1"/>
  <c r="AD577" i="1"/>
  <c r="AE577" i="1"/>
  <c r="AF577" i="1" s="1"/>
  <c r="AG577" i="1" s="1"/>
  <c r="AH577" i="1" s="1"/>
  <c r="AI577" i="1"/>
  <c r="AB4528" i="1"/>
  <c r="AC4528" i="1"/>
  <c r="AD4528" i="1"/>
  <c r="AE4528" i="1"/>
  <c r="AF4528" i="1" s="1"/>
  <c r="AG4528" i="1" s="1"/>
  <c r="AH4528" i="1" s="1"/>
  <c r="AI4528" i="1"/>
  <c r="AB2540" i="1"/>
  <c r="AC2540" i="1"/>
  <c r="AD2540" i="1"/>
  <c r="AE2540" i="1"/>
  <c r="AF2540" i="1" s="1"/>
  <c r="AG2540" i="1" s="1"/>
  <c r="AH2540" i="1" s="1"/>
  <c r="AI2540" i="1"/>
  <c r="AB1175" i="1"/>
  <c r="AC1175" i="1"/>
  <c r="AD1175" i="1"/>
  <c r="AE1175" i="1"/>
  <c r="AF1175" i="1" s="1"/>
  <c r="AG1175" i="1" s="1"/>
  <c r="AI1175" i="1"/>
  <c r="AB3866" i="1"/>
  <c r="AC3866" i="1"/>
  <c r="AD3866" i="1"/>
  <c r="AE3866" i="1"/>
  <c r="AF3866" i="1" s="1"/>
  <c r="AG3866" i="1" s="1"/>
  <c r="AH3866" i="1" s="1"/>
  <c r="AI3866" i="1"/>
  <c r="AB5371" i="1"/>
  <c r="AC5371" i="1"/>
  <c r="AD5371" i="1"/>
  <c r="AE5371" i="1"/>
  <c r="AF5371" i="1" s="1"/>
  <c r="AG5371" i="1" s="1"/>
  <c r="AH5371" i="1" s="1"/>
  <c r="AI5371" i="1"/>
  <c r="AB1644" i="1"/>
  <c r="AC1644" i="1"/>
  <c r="AD1644" i="1"/>
  <c r="AE1644" i="1"/>
  <c r="AF1644" i="1" s="1"/>
  <c r="AG1644" i="1" s="1"/>
  <c r="AH1644" i="1" s="1"/>
  <c r="AI1644" i="1"/>
  <c r="AB2735" i="1"/>
  <c r="AC2735" i="1"/>
  <c r="AD2735" i="1"/>
  <c r="AE2735" i="1"/>
  <c r="AF2735" i="1" s="1"/>
  <c r="AG2735" i="1" s="1"/>
  <c r="AH2735" i="1" s="1"/>
  <c r="AI2735" i="1"/>
  <c r="AB5427" i="1"/>
  <c r="AC5427" i="1"/>
  <c r="AD5427" i="1"/>
  <c r="AE5427" i="1"/>
  <c r="AI5427" i="1"/>
  <c r="AB447" i="1"/>
  <c r="AC447" i="1"/>
  <c r="AD447" i="1"/>
  <c r="AE447" i="1"/>
  <c r="AF447" i="1" s="1"/>
  <c r="AG447" i="1" s="1"/>
  <c r="AH447" i="1" s="1"/>
  <c r="AI447" i="1"/>
  <c r="AB2581" i="1"/>
  <c r="AC2581" i="1"/>
  <c r="AD2581" i="1"/>
  <c r="AE2581" i="1"/>
  <c r="AI2581" i="1"/>
  <c r="AB805" i="1"/>
  <c r="AC805" i="1"/>
  <c r="AD805" i="1"/>
  <c r="AE805" i="1"/>
  <c r="AF805" i="1" s="1"/>
  <c r="AG805" i="1" s="1"/>
  <c r="AH805" i="1" s="1"/>
  <c r="AI805" i="1"/>
  <c r="AB2757" i="1"/>
  <c r="AC2757" i="1"/>
  <c r="AD2757" i="1"/>
  <c r="AE2757" i="1"/>
  <c r="AF2757" i="1" s="1"/>
  <c r="AG2757" i="1" s="1"/>
  <c r="AH2757" i="1" s="1"/>
  <c r="AI2757" i="1"/>
  <c r="AB5002" i="1"/>
  <c r="AC5002" i="1"/>
  <c r="AD5002" i="1"/>
  <c r="AE5002" i="1"/>
  <c r="AF5002" i="1" s="1"/>
  <c r="AG5002" i="1" s="1"/>
  <c r="AH5002" i="1" s="1"/>
  <c r="AI5002" i="1"/>
  <c r="AB1106" i="1"/>
  <c r="AC1106" i="1"/>
  <c r="AD1106" i="1"/>
  <c r="AE1106" i="1"/>
  <c r="AF1106" i="1" s="1"/>
  <c r="AG1106" i="1" s="1"/>
  <c r="AH1106" i="1" s="1"/>
  <c r="AI1106" i="1"/>
  <c r="AB1847" i="1"/>
  <c r="AC1847" i="1"/>
  <c r="AD1847" i="1"/>
  <c r="AE1847" i="1"/>
  <c r="AF1847" i="1" s="1"/>
  <c r="AG1847" i="1" s="1"/>
  <c r="AI1847" i="1"/>
  <c r="AB503" i="1"/>
  <c r="AC503" i="1"/>
  <c r="AD503" i="1"/>
  <c r="AE503" i="1"/>
  <c r="AF503" i="1" s="1"/>
  <c r="AG503" i="1" s="1"/>
  <c r="AH503" i="1" s="1"/>
  <c r="AI503" i="1"/>
  <c r="AB4908" i="1"/>
  <c r="AC4908" i="1"/>
  <c r="AD4908" i="1"/>
  <c r="AE4908" i="1"/>
  <c r="AF4908" i="1" s="1"/>
  <c r="AG4908" i="1" s="1"/>
  <c r="AH4908" i="1" s="1"/>
  <c r="AI4908" i="1"/>
  <c r="AB350" i="1"/>
  <c r="AC350" i="1"/>
  <c r="AD350" i="1"/>
  <c r="AE350" i="1"/>
  <c r="AF350" i="1" s="1"/>
  <c r="AG350" i="1" s="1"/>
  <c r="AH350" i="1" s="1"/>
  <c r="AI350" i="1"/>
  <c r="AB2354" i="1"/>
  <c r="AC2354" i="1"/>
  <c r="AD2354" i="1"/>
  <c r="AE2354" i="1"/>
  <c r="AF2354" i="1" s="1"/>
  <c r="AG2354" i="1" s="1"/>
  <c r="AH2354" i="1" s="1"/>
  <c r="AI2354" i="1"/>
  <c r="AB1740" i="1"/>
  <c r="AC1740" i="1"/>
  <c r="AD1740" i="1"/>
  <c r="AE1740" i="1"/>
  <c r="AF1740" i="1" s="1"/>
  <c r="AG1740" i="1" s="1"/>
  <c r="AH1740" i="1" s="1"/>
  <c r="AI1740" i="1"/>
  <c r="AB3175" i="1"/>
  <c r="AC3175" i="1"/>
  <c r="AD3175" i="1"/>
  <c r="AE3175" i="1"/>
  <c r="AF3175" i="1" s="1"/>
  <c r="AG3175" i="1" s="1"/>
  <c r="AI3175" i="1"/>
  <c r="AB4515" i="1"/>
  <c r="AC4515" i="1"/>
  <c r="AD4515" i="1"/>
  <c r="AE4515" i="1"/>
  <c r="AF4515" i="1" s="1"/>
  <c r="AG4515" i="1" s="1"/>
  <c r="AH4515" i="1" s="1"/>
  <c r="AI4515" i="1"/>
  <c r="AB4946" i="1"/>
  <c r="AC4946" i="1"/>
  <c r="AD4946" i="1"/>
  <c r="AE4946" i="1"/>
  <c r="AF4946" i="1" s="1"/>
  <c r="AG4946" i="1" s="1"/>
  <c r="AH4946" i="1" s="1"/>
  <c r="AI4946" i="1"/>
  <c r="AB2799" i="1"/>
  <c r="AC2799" i="1"/>
  <c r="AD2799" i="1"/>
  <c r="AE2799" i="1"/>
  <c r="AF2799" i="1" s="1"/>
  <c r="AG2799" i="1" s="1"/>
  <c r="AH2799" i="1" s="1"/>
  <c r="AI2799" i="1"/>
  <c r="AB1014" i="1"/>
  <c r="AC1014" i="1"/>
  <c r="AD1014" i="1"/>
  <c r="AE1014" i="1"/>
  <c r="AF1014" i="1" s="1"/>
  <c r="AI1014" i="1"/>
  <c r="AB3347" i="1"/>
  <c r="AC3347" i="1"/>
  <c r="AD3347" i="1"/>
  <c r="AE3347" i="1"/>
  <c r="AF3347" i="1" s="1"/>
  <c r="AG3347" i="1" s="1"/>
  <c r="AH3347" i="1" s="1"/>
  <c r="AI3347" i="1"/>
  <c r="AB5360" i="1"/>
  <c r="AC5360" i="1"/>
  <c r="AD5360" i="1"/>
  <c r="AE5360" i="1"/>
  <c r="AF5360" i="1" s="1"/>
  <c r="AG5360" i="1" s="1"/>
  <c r="AH5360" i="1" s="1"/>
  <c r="AI5360" i="1"/>
  <c r="AB3159" i="1"/>
  <c r="AC3159" i="1"/>
  <c r="AD3159" i="1"/>
  <c r="AE3159" i="1"/>
  <c r="AF3159" i="1" s="1"/>
  <c r="AG3159" i="1" s="1"/>
  <c r="AH3159" i="1" s="1"/>
  <c r="AI3159" i="1"/>
  <c r="AB4636" i="1"/>
  <c r="AC4636" i="1"/>
  <c r="AD4636" i="1"/>
  <c r="AE4636" i="1"/>
  <c r="AF4636" i="1" s="1"/>
  <c r="AG4636" i="1" s="1"/>
  <c r="AH4636" i="1" s="1"/>
  <c r="AI4636" i="1"/>
  <c r="AB3329" i="1"/>
  <c r="AC3329" i="1"/>
  <c r="AD3329" i="1"/>
  <c r="AE3329" i="1"/>
  <c r="AF3329" i="1" s="1"/>
  <c r="AG3329" i="1" s="1"/>
  <c r="AH3329" i="1" s="1"/>
  <c r="AI3329" i="1"/>
  <c r="AB3895" i="1"/>
  <c r="AC3895" i="1"/>
  <c r="AD3895" i="1"/>
  <c r="AE3895" i="1"/>
  <c r="AF3895" i="1" s="1"/>
  <c r="AG3895" i="1" s="1"/>
  <c r="AH3895" i="1" s="1"/>
  <c r="AI3895" i="1"/>
  <c r="AB3389" i="1"/>
  <c r="AC3389" i="1"/>
  <c r="AD3389" i="1"/>
  <c r="AE3389" i="1"/>
  <c r="AF3389" i="1" s="1"/>
  <c r="AG3389" i="1" s="1"/>
  <c r="AH3389" i="1" s="1"/>
  <c r="AI3389" i="1"/>
  <c r="AB1991" i="1"/>
  <c r="AC1991" i="1"/>
  <c r="AD1991" i="1"/>
  <c r="AE1991" i="1"/>
  <c r="AF1991" i="1" s="1"/>
  <c r="AG1991" i="1" s="1"/>
  <c r="AH1991" i="1" s="1"/>
  <c r="AI1991" i="1"/>
  <c r="AB4204" i="1"/>
  <c r="AC4204" i="1"/>
  <c r="AD4204" i="1"/>
  <c r="AE4204" i="1"/>
  <c r="AF4204" i="1" s="1"/>
  <c r="AG4204" i="1" s="1"/>
  <c r="AH4204" i="1" s="1"/>
  <c r="AI4204" i="1"/>
  <c r="AB1427" i="1"/>
  <c r="AC1427" i="1"/>
  <c r="AD1427" i="1"/>
  <c r="AE1427" i="1"/>
  <c r="AF1427" i="1" s="1"/>
  <c r="AG1427" i="1" s="1"/>
  <c r="AH1427" i="1" s="1"/>
  <c r="AI1427" i="1"/>
  <c r="AB1425" i="1"/>
  <c r="AC1425" i="1"/>
  <c r="AD1425" i="1"/>
  <c r="AE1425" i="1"/>
  <c r="AF1425" i="1" s="1"/>
  <c r="AG1425" i="1" s="1"/>
  <c r="AH1425" i="1" s="1"/>
  <c r="AI1425" i="1"/>
  <c r="AB1855" i="1"/>
  <c r="AC1855" i="1"/>
  <c r="AD1855" i="1"/>
  <c r="AE1855" i="1"/>
  <c r="AF1855" i="1" s="1"/>
  <c r="AG1855" i="1" s="1"/>
  <c r="AH1855" i="1" s="1"/>
  <c r="AI1855" i="1"/>
  <c r="AB1628" i="1"/>
  <c r="AC1628" i="1"/>
  <c r="AD1628" i="1"/>
  <c r="AE1628" i="1"/>
  <c r="AF1628" i="1" s="1"/>
  <c r="AG1628" i="1" s="1"/>
  <c r="AH1628" i="1" s="1"/>
  <c r="AI1628" i="1"/>
  <c r="AB859" i="1"/>
  <c r="AC859" i="1"/>
  <c r="AD859" i="1"/>
  <c r="AE859" i="1"/>
  <c r="AF859" i="1" s="1"/>
  <c r="AI859" i="1"/>
  <c r="AB2933" i="1"/>
  <c r="AC2933" i="1"/>
  <c r="AD2933" i="1"/>
  <c r="AE2933" i="1"/>
  <c r="AF2933" i="1" s="1"/>
  <c r="AG2933" i="1" s="1"/>
  <c r="AH2933" i="1" s="1"/>
  <c r="AI2933" i="1"/>
  <c r="AB1712" i="1"/>
  <c r="AC1712" i="1"/>
  <c r="AD1712" i="1"/>
  <c r="AE1712" i="1"/>
  <c r="AF1712" i="1" s="1"/>
  <c r="AG1712" i="1" s="1"/>
  <c r="AH1712" i="1" s="1"/>
  <c r="AI1712" i="1"/>
  <c r="AB1218" i="1"/>
  <c r="AC1218" i="1"/>
  <c r="AD1218" i="1"/>
  <c r="AE1218" i="1"/>
  <c r="AF1218" i="1" s="1"/>
  <c r="AG1218" i="1" s="1"/>
  <c r="AH1218" i="1" s="1"/>
  <c r="AI1218" i="1"/>
  <c r="AB4384" i="1"/>
  <c r="AC4384" i="1"/>
  <c r="AD4384" i="1"/>
  <c r="AE4384" i="1"/>
  <c r="AF4384" i="1" s="1"/>
  <c r="AG4384" i="1" s="1"/>
  <c r="AH4384" i="1" s="1"/>
  <c r="AI4384" i="1"/>
  <c r="AB262" i="1"/>
  <c r="AC262" i="1"/>
  <c r="AD262" i="1"/>
  <c r="AE262" i="1"/>
  <c r="AF262" i="1" s="1"/>
  <c r="AG262" i="1" s="1"/>
  <c r="AH262" i="1" s="1"/>
  <c r="AI262" i="1"/>
  <c r="AB4091" i="1"/>
  <c r="AC4091" i="1"/>
  <c r="AD4091" i="1"/>
  <c r="AE4091" i="1"/>
  <c r="AF4091" i="1" s="1"/>
  <c r="AG4091" i="1" s="1"/>
  <c r="AH4091" i="1" s="1"/>
  <c r="AI4091" i="1"/>
  <c r="AB2512" i="1"/>
  <c r="AC2512" i="1"/>
  <c r="AD2512" i="1"/>
  <c r="AE2512" i="1"/>
  <c r="AF2512" i="1" s="1"/>
  <c r="AG2512" i="1" s="1"/>
  <c r="AH2512" i="1" s="1"/>
  <c r="AI2512" i="1"/>
  <c r="AB1595" i="1"/>
  <c r="AC1595" i="1"/>
  <c r="AD1595" i="1"/>
  <c r="AE1595" i="1"/>
  <c r="AI1595" i="1"/>
  <c r="AB3086" i="1"/>
  <c r="AC3086" i="1"/>
  <c r="AD3086" i="1"/>
  <c r="AE3086" i="1"/>
  <c r="AF3086" i="1" s="1"/>
  <c r="AG3086" i="1" s="1"/>
  <c r="AH3086" i="1" s="1"/>
  <c r="AI3086" i="1"/>
  <c r="AB5320" i="1"/>
  <c r="AC5320" i="1"/>
  <c r="AD5320" i="1"/>
  <c r="AE5320" i="1"/>
  <c r="AF5320" i="1" s="1"/>
  <c r="AG5320" i="1" s="1"/>
  <c r="AH5320" i="1" s="1"/>
  <c r="AI5320" i="1"/>
  <c r="AB5126" i="1"/>
  <c r="AC5126" i="1"/>
  <c r="AD5126" i="1"/>
  <c r="AE5126" i="1"/>
  <c r="AF5126" i="1" s="1"/>
  <c r="AG5126" i="1" s="1"/>
  <c r="AH5126" i="1" s="1"/>
  <c r="AI5126" i="1"/>
  <c r="AB287" i="1"/>
  <c r="AC287" i="1"/>
  <c r="AD287" i="1"/>
  <c r="AE287" i="1"/>
  <c r="AF287" i="1" s="1"/>
  <c r="AG287" i="1" s="1"/>
  <c r="AH287" i="1" s="1"/>
  <c r="AI287" i="1"/>
  <c r="AB3610" i="1"/>
  <c r="AC3610" i="1"/>
  <c r="AD3610" i="1"/>
  <c r="AE3610" i="1"/>
  <c r="AF3610" i="1" s="1"/>
  <c r="AG3610" i="1" s="1"/>
  <c r="AH3610" i="1" s="1"/>
  <c r="AI3610" i="1"/>
  <c r="AB3153" i="1"/>
  <c r="AC3153" i="1"/>
  <c r="AD3153" i="1"/>
  <c r="AE3153" i="1"/>
  <c r="AF3153" i="1" s="1"/>
  <c r="AG3153" i="1" s="1"/>
  <c r="AH3153" i="1" s="1"/>
  <c r="AI3153" i="1"/>
  <c r="AB3209" i="1"/>
  <c r="AC3209" i="1"/>
  <c r="AD3209" i="1"/>
  <c r="AE3209" i="1"/>
  <c r="AF3209" i="1" s="1"/>
  <c r="AG3209" i="1" s="1"/>
  <c r="AH3209" i="1" s="1"/>
  <c r="AI3209" i="1"/>
  <c r="AB3161" i="1"/>
  <c r="AC3161" i="1"/>
  <c r="AD3161" i="1"/>
  <c r="AE3161" i="1"/>
  <c r="AF3161" i="1" s="1"/>
  <c r="AG3161" i="1" s="1"/>
  <c r="AH3161" i="1" s="1"/>
  <c r="AI3161" i="1"/>
  <c r="AB97" i="1"/>
  <c r="AC97" i="1"/>
  <c r="AD97" i="1"/>
  <c r="AE97" i="1"/>
  <c r="AF97" i="1" s="1"/>
  <c r="AG97" i="1" s="1"/>
  <c r="AH97" i="1" s="1"/>
  <c r="AI97" i="1"/>
  <c r="AB2812" i="1"/>
  <c r="AC2812" i="1"/>
  <c r="AD2812" i="1"/>
  <c r="AE2812" i="1"/>
  <c r="AF2812" i="1" s="1"/>
  <c r="AG2812" i="1" s="1"/>
  <c r="AH2812" i="1" s="1"/>
  <c r="AI2812" i="1"/>
  <c r="AB362" i="1"/>
  <c r="AC362" i="1"/>
  <c r="AD362" i="1"/>
  <c r="AE362" i="1"/>
  <c r="AF362" i="1" s="1"/>
  <c r="AG362" i="1" s="1"/>
  <c r="AI362" i="1"/>
  <c r="AB3819" i="1"/>
  <c r="AC3819" i="1"/>
  <c r="AD3819" i="1"/>
  <c r="AE3819" i="1"/>
  <c r="AF3819" i="1" s="1"/>
  <c r="AI3819" i="1"/>
  <c r="AB194" i="1"/>
  <c r="AC194" i="1"/>
  <c r="AD194" i="1"/>
  <c r="AE194" i="1"/>
  <c r="AF194" i="1" s="1"/>
  <c r="AG194" i="1" s="1"/>
  <c r="AH194" i="1" s="1"/>
  <c r="AI194" i="1"/>
  <c r="AB3200" i="1"/>
  <c r="AC3200" i="1"/>
  <c r="AD3200" i="1"/>
  <c r="AE3200" i="1"/>
  <c r="AF3200" i="1" s="1"/>
  <c r="AG3200" i="1" s="1"/>
  <c r="AH3200" i="1" s="1"/>
  <c r="AI3200" i="1"/>
  <c r="AB3041" i="1"/>
  <c r="AC3041" i="1"/>
  <c r="AD3041" i="1"/>
  <c r="AE3041" i="1"/>
  <c r="AF3041" i="1" s="1"/>
  <c r="AG3041" i="1" s="1"/>
  <c r="AH3041" i="1" s="1"/>
  <c r="AI3041" i="1"/>
  <c r="AB395" i="1"/>
  <c r="AC395" i="1"/>
  <c r="AD395" i="1"/>
  <c r="AE395" i="1"/>
  <c r="AF395" i="1" s="1"/>
  <c r="AG395" i="1" s="1"/>
  <c r="AH395" i="1" s="1"/>
  <c r="AI395" i="1"/>
  <c r="AB5097" i="1"/>
  <c r="AC5097" i="1"/>
  <c r="AD5097" i="1"/>
  <c r="AE5097" i="1"/>
  <c r="AF5097" i="1" s="1"/>
  <c r="AG5097" i="1" s="1"/>
  <c r="AH5097" i="1" s="1"/>
  <c r="AI5097" i="1"/>
  <c r="AB2686" i="1"/>
  <c r="AC2686" i="1"/>
  <c r="AD2686" i="1"/>
  <c r="AE2686" i="1"/>
  <c r="AF2686" i="1" s="1"/>
  <c r="AG2686" i="1" s="1"/>
  <c r="AH2686" i="1" s="1"/>
  <c r="AI2686" i="1"/>
  <c r="AB4882" i="1"/>
  <c r="AC4882" i="1"/>
  <c r="AD4882" i="1"/>
  <c r="AE4882" i="1"/>
  <c r="AF4882" i="1" s="1"/>
  <c r="AG4882" i="1" s="1"/>
  <c r="AH4882" i="1" s="1"/>
  <c r="AI4882" i="1"/>
  <c r="AB1874" i="1"/>
  <c r="AC1874" i="1"/>
  <c r="AD1874" i="1"/>
  <c r="AE1874" i="1"/>
  <c r="AF1874" i="1" s="1"/>
  <c r="AG1874" i="1" s="1"/>
  <c r="AH1874" i="1" s="1"/>
  <c r="AI1874" i="1"/>
  <c r="AB3210" i="1"/>
  <c r="AC3210" i="1"/>
  <c r="AD3210" i="1"/>
  <c r="AE3210" i="1"/>
  <c r="AF3210" i="1" s="1"/>
  <c r="AG3210" i="1" s="1"/>
  <c r="AH3210" i="1" s="1"/>
  <c r="AI3210" i="1"/>
  <c r="AB3255" i="1"/>
  <c r="AC3255" i="1"/>
  <c r="AD3255" i="1"/>
  <c r="AE3255" i="1"/>
  <c r="AF3255" i="1" s="1"/>
  <c r="AG3255" i="1" s="1"/>
  <c r="AH3255" i="1" s="1"/>
  <c r="AI3255" i="1"/>
  <c r="AB840" i="1"/>
  <c r="AC840" i="1"/>
  <c r="AD840" i="1"/>
  <c r="AE840" i="1"/>
  <c r="AF840" i="1" s="1"/>
  <c r="AG840" i="1" s="1"/>
  <c r="AH840" i="1" s="1"/>
  <c r="AI840" i="1"/>
  <c r="AB715" i="1"/>
  <c r="AC715" i="1"/>
  <c r="AD715" i="1"/>
  <c r="AE715" i="1"/>
  <c r="AI715" i="1"/>
  <c r="AB3475" i="1"/>
  <c r="AC3475" i="1"/>
  <c r="AD3475" i="1"/>
  <c r="AE3475" i="1"/>
  <c r="AF3475" i="1" s="1"/>
  <c r="AG3475" i="1" s="1"/>
  <c r="AI3475" i="1"/>
  <c r="AB974" i="1"/>
  <c r="AC974" i="1"/>
  <c r="AD974" i="1"/>
  <c r="AE974" i="1"/>
  <c r="AF974" i="1" s="1"/>
  <c r="AG974" i="1" s="1"/>
  <c r="AH974" i="1" s="1"/>
  <c r="AI974" i="1"/>
  <c r="AB3128" i="1"/>
  <c r="AC3128" i="1"/>
  <c r="AD3128" i="1"/>
  <c r="AE3128" i="1"/>
  <c r="AF3128" i="1" s="1"/>
  <c r="AG3128" i="1" s="1"/>
  <c r="AH3128" i="1" s="1"/>
  <c r="AI3128" i="1"/>
  <c r="AB2924" i="1"/>
  <c r="AC2924" i="1"/>
  <c r="AD2924" i="1"/>
  <c r="AE2924" i="1"/>
  <c r="AF2924" i="1" s="1"/>
  <c r="AG2924" i="1" s="1"/>
  <c r="AH2924" i="1" s="1"/>
  <c r="AI2924" i="1"/>
  <c r="AB4067" i="1"/>
  <c r="AC4067" i="1"/>
  <c r="AD4067" i="1"/>
  <c r="AE4067" i="1"/>
  <c r="AF4067" i="1" s="1"/>
  <c r="AG4067" i="1" s="1"/>
  <c r="AH4067" i="1" s="1"/>
  <c r="AI4067" i="1"/>
  <c r="AB2641" i="1"/>
  <c r="AC2641" i="1"/>
  <c r="AD2641" i="1"/>
  <c r="AE2641" i="1"/>
  <c r="AF2641" i="1" s="1"/>
  <c r="AG2641" i="1" s="1"/>
  <c r="AI2641" i="1"/>
  <c r="AB3351" i="1"/>
  <c r="AC3351" i="1"/>
  <c r="AD3351" i="1"/>
  <c r="AE3351" i="1"/>
  <c r="AF3351" i="1" s="1"/>
  <c r="AG3351" i="1" s="1"/>
  <c r="AH3351" i="1" s="1"/>
  <c r="AI3351" i="1"/>
  <c r="AB4427" i="1"/>
  <c r="AC4427" i="1"/>
  <c r="AD4427" i="1"/>
  <c r="AE4427" i="1"/>
  <c r="AF4427" i="1" s="1"/>
  <c r="AG4427" i="1" s="1"/>
  <c r="AH4427" i="1" s="1"/>
  <c r="AI4427" i="1"/>
  <c r="AB3416" i="1"/>
  <c r="AC3416" i="1"/>
  <c r="AD3416" i="1"/>
  <c r="AE3416" i="1"/>
  <c r="AF3416" i="1" s="1"/>
  <c r="AG3416" i="1" s="1"/>
  <c r="AH3416" i="1" s="1"/>
  <c r="AI3416" i="1"/>
  <c r="AB5538" i="1"/>
  <c r="AC5538" i="1"/>
  <c r="AD5538" i="1"/>
  <c r="AE5538" i="1"/>
  <c r="AF5538" i="1" s="1"/>
  <c r="AG5538" i="1" s="1"/>
  <c r="AH5538" i="1" s="1"/>
  <c r="AI5538" i="1"/>
  <c r="AB427" i="1"/>
  <c r="AC427" i="1"/>
  <c r="AD427" i="1"/>
  <c r="AE427" i="1"/>
  <c r="AF427" i="1" s="1"/>
  <c r="AG427" i="1" s="1"/>
  <c r="AI427" i="1"/>
  <c r="AB2680" i="1"/>
  <c r="AC2680" i="1"/>
  <c r="AD2680" i="1"/>
  <c r="AE2680" i="1"/>
  <c r="AF2680" i="1" s="1"/>
  <c r="AG2680" i="1" s="1"/>
  <c r="AH2680" i="1" s="1"/>
  <c r="AI2680" i="1"/>
  <c r="AB5558" i="1"/>
  <c r="AC5558" i="1"/>
  <c r="AD5558" i="1"/>
  <c r="AE5558" i="1"/>
  <c r="AF5558" i="1" s="1"/>
  <c r="AG5558" i="1" s="1"/>
  <c r="AH5558" i="1" s="1"/>
  <c r="AI5558" i="1"/>
  <c r="AB4862" i="1"/>
  <c r="AC4862" i="1"/>
  <c r="AD4862" i="1"/>
  <c r="AE4862" i="1"/>
  <c r="AF4862" i="1" s="1"/>
  <c r="AG4862" i="1" s="1"/>
  <c r="AH4862" i="1" s="1"/>
  <c r="AI4862" i="1"/>
  <c r="AB1130" i="1"/>
  <c r="AC1130" i="1"/>
  <c r="AD1130" i="1"/>
  <c r="AE1130" i="1"/>
  <c r="AF1130" i="1" s="1"/>
  <c r="AG1130" i="1" s="1"/>
  <c r="AH1130" i="1" s="1"/>
  <c r="AI1130" i="1"/>
  <c r="AB3830" i="1"/>
  <c r="AC3830" i="1"/>
  <c r="AD3830" i="1"/>
  <c r="AE3830" i="1"/>
  <c r="AF3830" i="1" s="1"/>
  <c r="AG3830" i="1" s="1"/>
  <c r="AH3830" i="1" s="1"/>
  <c r="AI3830" i="1"/>
  <c r="AB2601" i="1"/>
  <c r="AC2601" i="1"/>
  <c r="AD2601" i="1"/>
  <c r="AE2601" i="1"/>
  <c r="AF2601" i="1" s="1"/>
  <c r="AG2601" i="1" s="1"/>
  <c r="AH2601" i="1" s="1"/>
  <c r="AI2601" i="1"/>
  <c r="AB3887" i="1"/>
  <c r="AC3887" i="1"/>
  <c r="AD3887" i="1"/>
  <c r="AE3887" i="1"/>
  <c r="AF3887" i="1" s="1"/>
  <c r="AG3887" i="1" s="1"/>
  <c r="AH3887" i="1" s="1"/>
  <c r="AI3887" i="1"/>
  <c r="AB3667" i="1"/>
  <c r="AC3667" i="1"/>
  <c r="AD3667" i="1"/>
  <c r="AE3667" i="1"/>
  <c r="AF3667" i="1" s="1"/>
  <c r="AG3667" i="1" s="1"/>
  <c r="AI3667" i="1"/>
  <c r="AB3275" i="1"/>
  <c r="AC3275" i="1"/>
  <c r="AD3275" i="1"/>
  <c r="AE3275" i="1"/>
  <c r="AF3275" i="1" s="1"/>
  <c r="AG3275" i="1" s="1"/>
  <c r="AH3275" i="1" s="1"/>
  <c r="AI3275" i="1"/>
  <c r="AB1623" i="1"/>
  <c r="AC1623" i="1"/>
  <c r="AD1623" i="1"/>
  <c r="AE1623" i="1"/>
  <c r="AF1623" i="1" s="1"/>
  <c r="AG1623" i="1" s="1"/>
  <c r="AI1623" i="1"/>
  <c r="AB114" i="1"/>
  <c r="AC114" i="1"/>
  <c r="AD114" i="1"/>
  <c r="AE114" i="1"/>
  <c r="AF114" i="1" s="1"/>
  <c r="AG114" i="1" s="1"/>
  <c r="AH114" i="1" s="1"/>
  <c r="AI114" i="1"/>
  <c r="AB666" i="1"/>
  <c r="AC666" i="1"/>
  <c r="AD666" i="1"/>
  <c r="AE666" i="1"/>
  <c r="AF666" i="1" s="1"/>
  <c r="AG666" i="1" s="1"/>
  <c r="AH666" i="1" s="1"/>
  <c r="AI666" i="1"/>
  <c r="AB531" i="1"/>
  <c r="AC531" i="1"/>
  <c r="AD531" i="1"/>
  <c r="AE531" i="1"/>
  <c r="AF531" i="1" s="1"/>
  <c r="AI531" i="1"/>
  <c r="AB4064" i="1"/>
  <c r="AC4064" i="1"/>
  <c r="AD4064" i="1"/>
  <c r="AE4064" i="1"/>
  <c r="AF4064" i="1" s="1"/>
  <c r="AG4064" i="1" s="1"/>
  <c r="AH4064" i="1" s="1"/>
  <c r="AI4064" i="1"/>
  <c r="AB255" i="1"/>
  <c r="AC255" i="1"/>
  <c r="AD255" i="1"/>
  <c r="AE255" i="1"/>
  <c r="AF255" i="1" s="1"/>
  <c r="AG255" i="1" s="1"/>
  <c r="AH255" i="1" s="1"/>
  <c r="AI255" i="1"/>
  <c r="AB4736" i="1"/>
  <c r="AC4736" i="1"/>
  <c r="AD4736" i="1"/>
  <c r="AE4736" i="1"/>
  <c r="AF4736" i="1" s="1"/>
  <c r="AG4736" i="1" s="1"/>
  <c r="AH4736" i="1" s="1"/>
  <c r="AI4736" i="1"/>
  <c r="AB4582" i="1"/>
  <c r="AC4582" i="1"/>
  <c r="AD4582" i="1"/>
  <c r="AE4582" i="1"/>
  <c r="AF4582" i="1" s="1"/>
  <c r="AG4582" i="1" s="1"/>
  <c r="AH4582" i="1" s="1"/>
  <c r="AI4582" i="1"/>
  <c r="AB436" i="1"/>
  <c r="AC436" i="1"/>
  <c r="AD436" i="1"/>
  <c r="AE436" i="1"/>
  <c r="AF436" i="1" s="1"/>
  <c r="AG436" i="1" s="1"/>
  <c r="AH436" i="1" s="1"/>
  <c r="AI436" i="1"/>
  <c r="AB425" i="1"/>
  <c r="AC425" i="1"/>
  <c r="AD425" i="1"/>
  <c r="AE425" i="1"/>
  <c r="AF425" i="1" s="1"/>
  <c r="AG425" i="1" s="1"/>
  <c r="AH425" i="1" s="1"/>
  <c r="AI425" i="1"/>
  <c r="AB4103" i="1"/>
  <c r="AC4103" i="1"/>
  <c r="AD4103" i="1"/>
  <c r="AE4103" i="1"/>
  <c r="AF4103" i="1" s="1"/>
  <c r="AG4103" i="1" s="1"/>
  <c r="AH4103" i="1" s="1"/>
  <c r="AI4103" i="1"/>
  <c r="AB1235" i="1"/>
  <c r="AC1235" i="1"/>
  <c r="AD1235" i="1"/>
  <c r="AE1235" i="1"/>
  <c r="AI1235" i="1"/>
  <c r="AB1056" i="1"/>
  <c r="AC1056" i="1"/>
  <c r="AD1056" i="1"/>
  <c r="AE1056" i="1"/>
  <c r="AF1056" i="1" s="1"/>
  <c r="AG1056" i="1" s="1"/>
  <c r="AH1056" i="1" s="1"/>
  <c r="AI1056" i="1"/>
  <c r="AB1610" i="1"/>
  <c r="AC1610" i="1"/>
  <c r="AD1610" i="1"/>
  <c r="AE1610" i="1"/>
  <c r="AF1610" i="1" s="1"/>
  <c r="AG1610" i="1" s="1"/>
  <c r="AH1610" i="1" s="1"/>
  <c r="AI1610" i="1"/>
  <c r="AB5356" i="1"/>
  <c r="AC5356" i="1"/>
  <c r="AD5356" i="1"/>
  <c r="AE5356" i="1"/>
  <c r="AF5356" i="1" s="1"/>
  <c r="AG5356" i="1" s="1"/>
  <c r="AH5356" i="1" s="1"/>
  <c r="AI5356" i="1"/>
  <c r="AB5183" i="1"/>
  <c r="AC5183" i="1"/>
  <c r="AD5183" i="1"/>
  <c r="AE5183" i="1"/>
  <c r="AF5183" i="1" s="1"/>
  <c r="AG5183" i="1" s="1"/>
  <c r="AH5183" i="1" s="1"/>
  <c r="AI5183" i="1"/>
  <c r="AB4878" i="1"/>
  <c r="AC4878" i="1"/>
  <c r="AD4878" i="1"/>
  <c r="AE4878" i="1"/>
  <c r="AF4878" i="1" s="1"/>
  <c r="AG4878" i="1" s="1"/>
  <c r="AH4878" i="1" s="1"/>
  <c r="AI4878" i="1"/>
  <c r="AB3302" i="1"/>
  <c r="AC3302" i="1"/>
  <c r="AD3302" i="1"/>
  <c r="AE3302" i="1"/>
  <c r="AF3302" i="1" s="1"/>
  <c r="AI3302" i="1"/>
  <c r="AB822" i="1"/>
  <c r="AC822" i="1"/>
  <c r="AD822" i="1"/>
  <c r="AE822" i="1"/>
  <c r="AF822" i="1" s="1"/>
  <c r="AG822" i="1" s="1"/>
  <c r="AH822" i="1" s="1"/>
  <c r="AI822" i="1"/>
  <c r="AB2180" i="1"/>
  <c r="AC2180" i="1"/>
  <c r="AD2180" i="1"/>
  <c r="AE2180" i="1"/>
  <c r="AF2180" i="1" s="1"/>
  <c r="AG2180" i="1" s="1"/>
  <c r="AH2180" i="1" s="1"/>
  <c r="AI2180" i="1"/>
  <c r="AB3427" i="1"/>
  <c r="AC3427" i="1"/>
  <c r="AD3427" i="1"/>
  <c r="AE3427" i="1"/>
  <c r="AF3427" i="1" s="1"/>
  <c r="AG3427" i="1" s="1"/>
  <c r="AH3427" i="1" s="1"/>
  <c r="AI3427" i="1"/>
  <c r="AB1194" i="1"/>
  <c r="AC1194" i="1"/>
  <c r="AD1194" i="1"/>
  <c r="AE1194" i="1"/>
  <c r="AF1194" i="1" s="1"/>
  <c r="AG1194" i="1" s="1"/>
  <c r="AH1194" i="1" s="1"/>
  <c r="AI1194" i="1"/>
  <c r="AB2459" i="1"/>
  <c r="AC2459" i="1"/>
  <c r="AD2459" i="1"/>
  <c r="AE2459" i="1"/>
  <c r="AF2459" i="1" s="1"/>
  <c r="AG2459" i="1" s="1"/>
  <c r="AH2459" i="1" s="1"/>
  <c r="AI2459" i="1"/>
  <c r="AB663" i="1"/>
  <c r="AC663" i="1"/>
  <c r="AD663" i="1"/>
  <c r="AE663" i="1"/>
  <c r="AF663" i="1" s="1"/>
  <c r="AG663" i="1" s="1"/>
  <c r="AH663" i="1" s="1"/>
  <c r="AI663" i="1"/>
  <c r="AB3632" i="1"/>
  <c r="AC3632" i="1"/>
  <c r="AD3632" i="1"/>
  <c r="AE3632" i="1"/>
  <c r="AF3632" i="1" s="1"/>
  <c r="AG3632" i="1" s="1"/>
  <c r="AH3632" i="1" s="1"/>
  <c r="AI3632" i="1"/>
  <c r="AB43" i="1"/>
  <c r="AC43" i="1"/>
  <c r="AD43" i="1"/>
  <c r="AE43" i="1"/>
  <c r="AF43" i="1" s="1"/>
  <c r="AG43" i="1" s="1"/>
  <c r="AH43" i="1" s="1"/>
  <c r="AI43" i="1"/>
  <c r="AB2873" i="1"/>
  <c r="AC2873" i="1"/>
  <c r="AD2873" i="1"/>
  <c r="AE2873" i="1"/>
  <c r="AF2873" i="1" s="1"/>
  <c r="AG2873" i="1" s="1"/>
  <c r="AH2873" i="1" s="1"/>
  <c r="AI2873" i="1"/>
  <c r="AB4352" i="1"/>
  <c r="AC4352" i="1"/>
  <c r="AD4352" i="1"/>
  <c r="AE4352" i="1"/>
  <c r="AF4352" i="1" s="1"/>
  <c r="AG4352" i="1" s="1"/>
  <c r="AH4352" i="1" s="1"/>
  <c r="AI4352" i="1"/>
  <c r="AB2996" i="1"/>
  <c r="AC2996" i="1"/>
  <c r="AD2996" i="1"/>
  <c r="AE2996" i="1"/>
  <c r="AF2996" i="1" s="1"/>
  <c r="AG2996" i="1" s="1"/>
  <c r="AH2996" i="1" s="1"/>
  <c r="AI2996" i="1"/>
  <c r="AB4389" i="1"/>
  <c r="AC4389" i="1"/>
  <c r="AD4389" i="1"/>
  <c r="AE4389" i="1"/>
  <c r="AF4389" i="1" s="1"/>
  <c r="AG4389" i="1" s="1"/>
  <c r="AH4389" i="1" s="1"/>
  <c r="AI4389" i="1"/>
  <c r="AB815" i="1"/>
  <c r="AC815" i="1"/>
  <c r="AD815" i="1"/>
  <c r="AE815" i="1"/>
  <c r="AF815" i="1" s="1"/>
  <c r="AG815" i="1" s="1"/>
  <c r="AH815" i="1" s="1"/>
  <c r="AI815" i="1"/>
  <c r="AB4963" i="1"/>
  <c r="AC4963" i="1"/>
  <c r="AD4963" i="1"/>
  <c r="AE4963" i="1"/>
  <c r="AF4963" i="1" s="1"/>
  <c r="AG4963" i="1" s="1"/>
  <c r="AH4963" i="1" s="1"/>
  <c r="AI4963" i="1"/>
  <c r="AB2495" i="1"/>
  <c r="AC2495" i="1"/>
  <c r="AD2495" i="1"/>
  <c r="AE2495" i="1"/>
  <c r="AF2495" i="1" s="1"/>
  <c r="AG2495" i="1" s="1"/>
  <c r="AH2495" i="1" s="1"/>
  <c r="AI2495" i="1"/>
  <c r="AB3381" i="1"/>
  <c r="AC3381" i="1"/>
  <c r="AD3381" i="1"/>
  <c r="AE3381" i="1"/>
  <c r="AF3381" i="1" s="1"/>
  <c r="AG3381" i="1" s="1"/>
  <c r="AH3381" i="1" s="1"/>
  <c r="AI3381" i="1"/>
  <c r="AB1926" i="1"/>
  <c r="AC1926" i="1"/>
  <c r="AD1926" i="1"/>
  <c r="AE1926" i="1"/>
  <c r="AF1926" i="1" s="1"/>
  <c r="AG1926" i="1" s="1"/>
  <c r="AH1926" i="1" s="1"/>
  <c r="AI1926" i="1"/>
  <c r="AB253" i="1"/>
  <c r="AC253" i="1"/>
  <c r="AD253" i="1"/>
  <c r="AE253" i="1"/>
  <c r="AF253" i="1" s="1"/>
  <c r="AG253" i="1" s="1"/>
  <c r="AH253" i="1" s="1"/>
  <c r="AI253" i="1"/>
  <c r="AB5185" i="1"/>
  <c r="AC5185" i="1"/>
  <c r="AD5185" i="1"/>
  <c r="AE5185" i="1"/>
  <c r="AF5185" i="1" s="1"/>
  <c r="AG5185" i="1" s="1"/>
  <c r="AH5185" i="1" s="1"/>
  <c r="AI5185" i="1"/>
  <c r="AB983" i="1"/>
  <c r="AC983" i="1"/>
  <c r="AD983" i="1"/>
  <c r="AE983" i="1"/>
  <c r="AF983" i="1" s="1"/>
  <c r="AG983" i="1" s="1"/>
  <c r="AH983" i="1" s="1"/>
  <c r="AI983" i="1"/>
  <c r="AB4432" i="1"/>
  <c r="AC4432" i="1"/>
  <c r="AD4432" i="1"/>
  <c r="AE4432" i="1"/>
  <c r="AF4432" i="1" s="1"/>
  <c r="AG4432" i="1" s="1"/>
  <c r="AH4432" i="1" s="1"/>
  <c r="AI4432" i="1"/>
  <c r="AB4168" i="1"/>
  <c r="AC4168" i="1"/>
  <c r="AD4168" i="1"/>
  <c r="AE4168" i="1"/>
  <c r="AF4168" i="1" s="1"/>
  <c r="AG4168" i="1" s="1"/>
  <c r="AH4168" i="1" s="1"/>
  <c r="AI4168" i="1"/>
  <c r="AB1241" i="1"/>
  <c r="AC1241" i="1"/>
  <c r="AD1241" i="1"/>
  <c r="AE1241" i="1"/>
  <c r="AF1241" i="1" s="1"/>
  <c r="AI1241" i="1"/>
  <c r="AB3896" i="1"/>
  <c r="AC3896" i="1"/>
  <c r="AD3896" i="1"/>
  <c r="AE3896" i="1"/>
  <c r="AF3896" i="1" s="1"/>
  <c r="AG3896" i="1" s="1"/>
  <c r="AH3896" i="1" s="1"/>
  <c r="AI3896" i="1"/>
  <c r="AB2777" i="1"/>
  <c r="AC2777" i="1"/>
  <c r="AD2777" i="1"/>
  <c r="AE2777" i="1"/>
  <c r="AF2777" i="1" s="1"/>
  <c r="AG2777" i="1" s="1"/>
  <c r="AH2777" i="1" s="1"/>
  <c r="AI2777" i="1"/>
  <c r="AB1453" i="1"/>
  <c r="AC1453" i="1"/>
  <c r="AD1453" i="1"/>
  <c r="AE1453" i="1"/>
  <c r="AF1453" i="1" s="1"/>
  <c r="AG1453" i="1" s="1"/>
  <c r="AH1453" i="1" s="1"/>
  <c r="AI1453" i="1"/>
  <c r="AB3586" i="1"/>
  <c r="AC3586" i="1"/>
  <c r="AD3586" i="1"/>
  <c r="AE3586" i="1"/>
  <c r="AF3586" i="1" s="1"/>
  <c r="AG3586" i="1" s="1"/>
  <c r="AH3586" i="1" s="1"/>
  <c r="AI3586" i="1"/>
  <c r="AB4241" i="1"/>
  <c r="AC4241" i="1"/>
  <c r="AD4241" i="1"/>
  <c r="AE4241" i="1"/>
  <c r="AF4241" i="1" s="1"/>
  <c r="AG4241" i="1" s="1"/>
  <c r="AH4241" i="1" s="1"/>
  <c r="AI4241" i="1"/>
  <c r="AB1611" i="1"/>
  <c r="AC1611" i="1"/>
  <c r="AD1611" i="1"/>
  <c r="AE1611" i="1"/>
  <c r="AF1611" i="1" s="1"/>
  <c r="AG1611" i="1" s="1"/>
  <c r="AH1611" i="1" s="1"/>
  <c r="AI1611" i="1"/>
  <c r="AB3281" i="1"/>
  <c r="AC3281" i="1"/>
  <c r="AD3281" i="1"/>
  <c r="AE3281" i="1"/>
  <c r="AF3281" i="1" s="1"/>
  <c r="AG3281" i="1" s="1"/>
  <c r="AH3281" i="1" s="1"/>
  <c r="AI3281" i="1"/>
  <c r="AB2896" i="1"/>
  <c r="AC2896" i="1"/>
  <c r="AD2896" i="1"/>
  <c r="AE2896" i="1"/>
  <c r="AF2896" i="1" s="1"/>
  <c r="AG2896" i="1" s="1"/>
  <c r="AH2896" i="1" s="1"/>
  <c r="AI2896" i="1"/>
  <c r="AB1250" i="1"/>
  <c r="AC1250" i="1"/>
  <c r="AD1250" i="1"/>
  <c r="AE1250" i="1"/>
  <c r="AF1250" i="1" s="1"/>
  <c r="AG1250" i="1" s="1"/>
  <c r="AH1250" i="1" s="1"/>
  <c r="AI1250" i="1"/>
  <c r="AB2640" i="1"/>
  <c r="AC2640" i="1"/>
  <c r="AD2640" i="1"/>
  <c r="AE2640" i="1"/>
  <c r="AI2640" i="1"/>
  <c r="AB873" i="1"/>
  <c r="AC873" i="1"/>
  <c r="AD873" i="1"/>
  <c r="AE873" i="1"/>
  <c r="AF873" i="1" s="1"/>
  <c r="AG873" i="1" s="1"/>
  <c r="AH873" i="1" s="1"/>
  <c r="AI873" i="1"/>
  <c r="AB746" i="1"/>
  <c r="AC746" i="1"/>
  <c r="AD746" i="1"/>
  <c r="AE746" i="1"/>
  <c r="AF746" i="1" s="1"/>
  <c r="AG746" i="1" s="1"/>
  <c r="AH746" i="1" s="1"/>
  <c r="AI746" i="1"/>
  <c r="AB5018" i="1"/>
  <c r="AC5018" i="1"/>
  <c r="AD5018" i="1"/>
  <c r="AE5018" i="1"/>
  <c r="AF5018" i="1" s="1"/>
  <c r="AG5018" i="1" s="1"/>
  <c r="AH5018" i="1" s="1"/>
  <c r="AI5018" i="1"/>
  <c r="AB3003" i="1"/>
  <c r="AC3003" i="1"/>
  <c r="AD3003" i="1"/>
  <c r="AE3003" i="1"/>
  <c r="AF3003" i="1" s="1"/>
  <c r="AG3003" i="1" s="1"/>
  <c r="AH3003" i="1" s="1"/>
  <c r="AI3003" i="1"/>
  <c r="AB917" i="1"/>
  <c r="AC917" i="1"/>
  <c r="AD917" i="1"/>
  <c r="AE917" i="1"/>
  <c r="AF917" i="1" s="1"/>
  <c r="AG917" i="1" s="1"/>
  <c r="AH917" i="1" s="1"/>
  <c r="AI917" i="1"/>
  <c r="AB2547" i="1"/>
  <c r="AC2547" i="1"/>
  <c r="AD2547" i="1"/>
  <c r="AE2547" i="1"/>
  <c r="AF2547" i="1" s="1"/>
  <c r="AG2547" i="1" s="1"/>
  <c r="AH2547" i="1" s="1"/>
  <c r="AI2547" i="1"/>
  <c r="AB2961" i="1"/>
  <c r="AC2961" i="1"/>
  <c r="AD2961" i="1"/>
  <c r="AE2961" i="1"/>
  <c r="AF2961" i="1" s="1"/>
  <c r="AG2961" i="1" s="1"/>
  <c r="AI2961" i="1"/>
  <c r="AB1321" i="1"/>
  <c r="AC1321" i="1"/>
  <c r="AD1321" i="1"/>
  <c r="AE1321" i="1"/>
  <c r="AF1321" i="1" s="1"/>
  <c r="AG1321" i="1" s="1"/>
  <c r="AH1321" i="1" s="1"/>
  <c r="AI1321" i="1"/>
  <c r="AB4935" i="1"/>
  <c r="AC4935" i="1"/>
  <c r="AD4935" i="1"/>
  <c r="AE4935" i="1"/>
  <c r="AF4935" i="1" s="1"/>
  <c r="AG4935" i="1" s="1"/>
  <c r="AH4935" i="1" s="1"/>
  <c r="AI4935" i="1"/>
  <c r="AB4558" i="1"/>
  <c r="AC4558" i="1"/>
  <c r="AD4558" i="1"/>
  <c r="AE4558" i="1"/>
  <c r="AF4558" i="1" s="1"/>
  <c r="AG4558" i="1" s="1"/>
  <c r="AH4558" i="1" s="1"/>
  <c r="AI4558" i="1"/>
  <c r="AB4341" i="1"/>
  <c r="AC4341" i="1"/>
  <c r="AD4341" i="1"/>
  <c r="AE4341" i="1"/>
  <c r="AF4341" i="1" s="1"/>
  <c r="AG4341" i="1" s="1"/>
  <c r="AH4341" i="1" s="1"/>
  <c r="AI4341" i="1"/>
  <c r="AB3508" i="1"/>
  <c r="AC3508" i="1"/>
  <c r="AD3508" i="1"/>
  <c r="AE3508" i="1"/>
  <c r="AF3508" i="1" s="1"/>
  <c r="AG3508" i="1" s="1"/>
  <c r="AH3508" i="1" s="1"/>
  <c r="AI3508" i="1"/>
  <c r="AB2270" i="1"/>
  <c r="AC2270" i="1"/>
  <c r="AD2270" i="1"/>
  <c r="AE2270" i="1"/>
  <c r="AF2270" i="1" s="1"/>
  <c r="AG2270" i="1" s="1"/>
  <c r="AH2270" i="1" s="1"/>
  <c r="AI2270" i="1"/>
  <c r="AB2222" i="1"/>
  <c r="AC2222" i="1"/>
  <c r="AD2222" i="1"/>
  <c r="AE2222" i="1"/>
  <c r="AF2222" i="1" s="1"/>
  <c r="AG2222" i="1" s="1"/>
  <c r="AH2222" i="1" s="1"/>
  <c r="AI2222" i="1"/>
  <c r="AB5403" i="1"/>
  <c r="AC5403" i="1"/>
  <c r="AD5403" i="1"/>
  <c r="AE5403" i="1"/>
  <c r="AF5403" i="1" s="1"/>
  <c r="AG5403" i="1" s="1"/>
  <c r="AH5403" i="1" s="1"/>
  <c r="AI5403" i="1"/>
  <c r="AB3838" i="1"/>
  <c r="AC3838" i="1"/>
  <c r="AD3838" i="1"/>
  <c r="AE3838" i="1"/>
  <c r="AF3838" i="1" s="1"/>
  <c r="AG3838" i="1" s="1"/>
  <c r="AH3838" i="1" s="1"/>
  <c r="AI3838" i="1"/>
  <c r="AB2651" i="1"/>
  <c r="AC2651" i="1"/>
  <c r="AD2651" i="1"/>
  <c r="AE2651" i="1"/>
  <c r="AF2651" i="1" s="1"/>
  <c r="AG2651" i="1" s="1"/>
  <c r="AH2651" i="1" s="1"/>
  <c r="AI2651" i="1"/>
  <c r="AB3922" i="1"/>
  <c r="AC3922" i="1"/>
  <c r="AD3922" i="1"/>
  <c r="AE3922" i="1"/>
  <c r="AF3922" i="1" s="1"/>
  <c r="AG3922" i="1" s="1"/>
  <c r="AH3922" i="1" s="1"/>
  <c r="AI3922" i="1"/>
  <c r="AB2481" i="1"/>
  <c r="AC2481" i="1"/>
  <c r="AD2481" i="1"/>
  <c r="AE2481" i="1"/>
  <c r="AF2481" i="1" s="1"/>
  <c r="AG2481" i="1" s="1"/>
  <c r="AH2481" i="1" s="1"/>
  <c r="AI2481" i="1"/>
  <c r="AB3664" i="1"/>
  <c r="AC3664" i="1"/>
  <c r="AD3664" i="1"/>
  <c r="AE3664" i="1"/>
  <c r="AF3664" i="1" s="1"/>
  <c r="AG3664" i="1" s="1"/>
  <c r="AH3664" i="1" s="1"/>
  <c r="AI3664" i="1"/>
  <c r="AB33" i="1"/>
  <c r="AC33" i="1"/>
  <c r="AD33" i="1"/>
  <c r="AE33" i="1"/>
  <c r="AF33" i="1" s="1"/>
  <c r="AG33" i="1" s="1"/>
  <c r="AH33" i="1" s="1"/>
  <c r="AI33" i="1"/>
  <c r="AB3879" i="1"/>
  <c r="AC3879" i="1"/>
  <c r="AD3879" i="1"/>
  <c r="AE3879" i="1"/>
  <c r="AF3879" i="1" s="1"/>
  <c r="AG3879" i="1" s="1"/>
  <c r="AH3879" i="1" s="1"/>
  <c r="AI3879" i="1"/>
  <c r="AB3881" i="1"/>
  <c r="AC3881" i="1"/>
  <c r="AD3881" i="1"/>
  <c r="AE3881" i="1"/>
  <c r="AF3881" i="1" s="1"/>
  <c r="AG3881" i="1" s="1"/>
  <c r="AH3881" i="1" s="1"/>
  <c r="AI3881" i="1"/>
  <c r="AB4559" i="1"/>
  <c r="AC4559" i="1"/>
  <c r="AD4559" i="1"/>
  <c r="AE4559" i="1"/>
  <c r="AF4559" i="1" s="1"/>
  <c r="AG4559" i="1" s="1"/>
  <c r="AH4559" i="1" s="1"/>
  <c r="AI4559" i="1"/>
  <c r="AB1234" i="1"/>
  <c r="AC1234" i="1"/>
  <c r="AD1234" i="1"/>
  <c r="AE1234" i="1"/>
  <c r="AF1234" i="1" s="1"/>
  <c r="AG1234" i="1" s="1"/>
  <c r="AH1234" i="1" s="1"/>
  <c r="AI1234" i="1"/>
  <c r="AB725" i="1"/>
  <c r="AC725" i="1"/>
  <c r="AD725" i="1"/>
  <c r="AE725" i="1"/>
  <c r="AF725" i="1" s="1"/>
  <c r="AG725" i="1" s="1"/>
  <c r="AH725" i="1" s="1"/>
  <c r="AI725" i="1"/>
  <c r="AB1155" i="1"/>
  <c r="AC1155" i="1"/>
  <c r="AD1155" i="1"/>
  <c r="AE1155" i="1"/>
  <c r="AF1155" i="1" s="1"/>
  <c r="AG1155" i="1" s="1"/>
  <c r="AH1155" i="1" s="1"/>
  <c r="AI1155" i="1"/>
  <c r="AB5480" i="1"/>
  <c r="AC5480" i="1"/>
  <c r="AD5480" i="1"/>
  <c r="AE5480" i="1"/>
  <c r="AF5480" i="1" s="1"/>
  <c r="AG5480" i="1" s="1"/>
  <c r="AH5480" i="1" s="1"/>
  <c r="AI5480" i="1"/>
  <c r="AB3078" i="1"/>
  <c r="AC3078" i="1"/>
  <c r="AD3078" i="1"/>
  <c r="AE3078" i="1"/>
  <c r="AF3078" i="1" s="1"/>
  <c r="AG3078" i="1" s="1"/>
  <c r="AH3078" i="1" s="1"/>
  <c r="AI3078" i="1"/>
  <c r="AB3550" i="1"/>
  <c r="AC3550" i="1"/>
  <c r="AD3550" i="1"/>
  <c r="AE3550" i="1"/>
  <c r="AI3550" i="1"/>
  <c r="AB3134" i="1"/>
  <c r="AC3134" i="1"/>
  <c r="AD3134" i="1"/>
  <c r="AE3134" i="1"/>
  <c r="AF3134" i="1" s="1"/>
  <c r="AG3134" i="1" s="1"/>
  <c r="AH3134" i="1" s="1"/>
  <c r="AI3134" i="1"/>
  <c r="AB4931" i="1"/>
  <c r="AC4931" i="1"/>
  <c r="AD4931" i="1"/>
  <c r="AE4931" i="1"/>
  <c r="AF4931" i="1" s="1"/>
  <c r="AG4931" i="1" s="1"/>
  <c r="AH4931" i="1" s="1"/>
  <c r="AI4931" i="1"/>
  <c r="AB2388" i="1"/>
  <c r="AC2388" i="1"/>
  <c r="AD2388" i="1"/>
  <c r="AE2388" i="1"/>
  <c r="AF2388" i="1" s="1"/>
  <c r="AG2388" i="1" s="1"/>
  <c r="AH2388" i="1" s="1"/>
  <c r="AI2388" i="1"/>
  <c r="AB3878" i="1"/>
  <c r="AC3878" i="1"/>
  <c r="AD3878" i="1"/>
  <c r="AE3878" i="1"/>
  <c r="AF3878" i="1" s="1"/>
  <c r="AG3878" i="1" s="1"/>
  <c r="AH3878" i="1" s="1"/>
  <c r="AI3878" i="1"/>
  <c r="AB3732" i="1"/>
  <c r="AC3732" i="1"/>
  <c r="AD3732" i="1"/>
  <c r="AE3732" i="1"/>
  <c r="AF3732" i="1" s="1"/>
  <c r="AG3732" i="1" s="1"/>
  <c r="AH3732" i="1" s="1"/>
  <c r="AI3732" i="1"/>
  <c r="AB1222" i="1"/>
  <c r="AC1222" i="1"/>
  <c r="AD1222" i="1"/>
  <c r="AE1222" i="1"/>
  <c r="AF1222" i="1" s="1"/>
  <c r="AG1222" i="1" s="1"/>
  <c r="AH1222" i="1" s="1"/>
  <c r="AI1222" i="1"/>
  <c r="AB490" i="1"/>
  <c r="AC490" i="1"/>
  <c r="AD490" i="1"/>
  <c r="AE490" i="1"/>
  <c r="AF490" i="1" s="1"/>
  <c r="AG490" i="1" s="1"/>
  <c r="AH490" i="1" s="1"/>
  <c r="AI490" i="1"/>
  <c r="AB1677" i="1"/>
  <c r="AC1677" i="1"/>
  <c r="AD1677" i="1"/>
  <c r="AE1677" i="1"/>
  <c r="AF1677" i="1" s="1"/>
  <c r="AG1677" i="1" s="1"/>
  <c r="AH1677" i="1" s="1"/>
  <c r="AI1677" i="1"/>
  <c r="AB1920" i="1"/>
  <c r="AC1920" i="1"/>
  <c r="AD1920" i="1"/>
  <c r="AE1920" i="1"/>
  <c r="AF1920" i="1" s="1"/>
  <c r="AG1920" i="1" s="1"/>
  <c r="AH1920" i="1" s="1"/>
  <c r="AI1920" i="1"/>
  <c r="AB2862" i="1"/>
  <c r="AC2862" i="1"/>
  <c r="AD2862" i="1"/>
  <c r="AE2862" i="1"/>
  <c r="AF2862" i="1" s="1"/>
  <c r="AG2862" i="1" s="1"/>
  <c r="AH2862" i="1" s="1"/>
  <c r="AI2862" i="1"/>
  <c r="AB658" i="1"/>
  <c r="AC658" i="1"/>
  <c r="AD658" i="1"/>
  <c r="AE658" i="1"/>
  <c r="AF658" i="1" s="1"/>
  <c r="AG658" i="1" s="1"/>
  <c r="AH658" i="1" s="1"/>
  <c r="AI658" i="1"/>
  <c r="AB3090" i="1"/>
  <c r="AC3090" i="1"/>
  <c r="AD3090" i="1"/>
  <c r="AE3090" i="1"/>
  <c r="AF3090" i="1" s="1"/>
  <c r="AG3090" i="1" s="1"/>
  <c r="AH3090" i="1" s="1"/>
  <c r="AI3090" i="1"/>
  <c r="AB4167" i="1"/>
  <c r="AC4167" i="1"/>
  <c r="AD4167" i="1"/>
  <c r="AE4167" i="1"/>
  <c r="AF4167" i="1" s="1"/>
  <c r="AG4167" i="1" s="1"/>
  <c r="AH4167" i="1" s="1"/>
  <c r="AI4167" i="1"/>
  <c r="AB4684" i="1"/>
  <c r="AC4684" i="1"/>
  <c r="AD4684" i="1"/>
  <c r="AE4684" i="1"/>
  <c r="AF4684" i="1" s="1"/>
  <c r="AG4684" i="1" s="1"/>
  <c r="AH4684" i="1" s="1"/>
  <c r="AI4684" i="1"/>
  <c r="AB4083" i="1"/>
  <c r="AC4083" i="1"/>
  <c r="AD4083" i="1"/>
  <c r="AE4083" i="1"/>
  <c r="AF4083" i="1" s="1"/>
  <c r="AG4083" i="1" s="1"/>
  <c r="AH4083" i="1" s="1"/>
  <c r="AI4083" i="1"/>
  <c r="AB2120" i="1"/>
  <c r="AC2120" i="1"/>
  <c r="AD2120" i="1"/>
  <c r="AE2120" i="1"/>
  <c r="AF2120" i="1" s="1"/>
  <c r="AI2120" i="1"/>
  <c r="AB1139" i="1"/>
  <c r="AC1139" i="1"/>
  <c r="AD1139" i="1"/>
  <c r="AE1139" i="1"/>
  <c r="AF1139" i="1" s="1"/>
  <c r="AI1139" i="1"/>
  <c r="AB4139" i="1"/>
  <c r="AC4139" i="1"/>
  <c r="AD4139" i="1"/>
  <c r="AE4139" i="1"/>
  <c r="AF4139" i="1" s="1"/>
  <c r="AG4139" i="1" s="1"/>
  <c r="AH4139" i="1" s="1"/>
  <c r="AI4139" i="1"/>
  <c r="AB3562" i="1"/>
  <c r="AC3562" i="1"/>
  <c r="AD3562" i="1"/>
  <c r="AE3562" i="1"/>
  <c r="AF3562" i="1" s="1"/>
  <c r="AG3562" i="1" s="1"/>
  <c r="AH3562" i="1" s="1"/>
  <c r="AI3562" i="1"/>
  <c r="AB1713" i="1"/>
  <c r="AC1713" i="1"/>
  <c r="AD1713" i="1"/>
  <c r="AE1713" i="1"/>
  <c r="AF1713" i="1" s="1"/>
  <c r="AG1713" i="1" s="1"/>
  <c r="AH1713" i="1" s="1"/>
  <c r="AI1713" i="1"/>
  <c r="AB702" i="1"/>
  <c r="AC702" i="1"/>
  <c r="AD702" i="1"/>
  <c r="AE702" i="1"/>
  <c r="AF702" i="1" s="1"/>
  <c r="AG702" i="1" s="1"/>
  <c r="AH702" i="1" s="1"/>
  <c r="AI702" i="1"/>
  <c r="AB653" i="1"/>
  <c r="AC653" i="1"/>
  <c r="AD653" i="1"/>
  <c r="AE653" i="1"/>
  <c r="AF653" i="1" s="1"/>
  <c r="AG653" i="1" s="1"/>
  <c r="AH653" i="1" s="1"/>
  <c r="AI653" i="1"/>
  <c r="AB2504" i="1"/>
  <c r="AC2504" i="1"/>
  <c r="AD2504" i="1"/>
  <c r="AE2504" i="1"/>
  <c r="AF2504" i="1" s="1"/>
  <c r="AG2504" i="1" s="1"/>
  <c r="AH2504" i="1" s="1"/>
  <c r="AI2504" i="1"/>
  <c r="AB2949" i="1"/>
  <c r="AC2949" i="1"/>
  <c r="AD2949" i="1"/>
  <c r="AE2949" i="1"/>
  <c r="AF2949" i="1" s="1"/>
  <c r="AG2949" i="1" s="1"/>
  <c r="AH2949" i="1" s="1"/>
  <c r="AI2949" i="1"/>
  <c r="AB3358" i="1"/>
  <c r="AC3358" i="1"/>
  <c r="AD3358" i="1"/>
  <c r="AE3358" i="1"/>
  <c r="AF3358" i="1" s="1"/>
  <c r="AG3358" i="1" s="1"/>
  <c r="AH3358" i="1" s="1"/>
  <c r="AI3358" i="1"/>
  <c r="AB2085" i="1"/>
  <c r="AC2085" i="1"/>
  <c r="AD2085" i="1"/>
  <c r="AE2085" i="1"/>
  <c r="AF2085" i="1" s="1"/>
  <c r="AG2085" i="1" s="1"/>
  <c r="AH2085" i="1" s="1"/>
  <c r="AI2085" i="1"/>
  <c r="AB3181" i="1"/>
  <c r="AC3181" i="1"/>
  <c r="AD3181" i="1"/>
  <c r="AE3181" i="1"/>
  <c r="AF3181" i="1" s="1"/>
  <c r="AG3181" i="1" s="1"/>
  <c r="AH3181" i="1" s="1"/>
  <c r="AI3181" i="1"/>
  <c r="AB4044" i="1"/>
  <c r="AC4044" i="1"/>
  <c r="AD4044" i="1"/>
  <c r="AE4044" i="1"/>
  <c r="AF4044" i="1" s="1"/>
  <c r="AG4044" i="1" s="1"/>
  <c r="AH4044" i="1" s="1"/>
  <c r="AI4044" i="1"/>
  <c r="AB3521" i="1"/>
  <c r="AC3521" i="1"/>
  <c r="AD3521" i="1"/>
  <c r="AE3521" i="1"/>
  <c r="AF3521" i="1" s="1"/>
  <c r="AG3521" i="1" s="1"/>
  <c r="AH3521" i="1" s="1"/>
  <c r="AI3521" i="1"/>
  <c r="AB2202" i="1"/>
  <c r="AC2202" i="1"/>
  <c r="AD2202" i="1"/>
  <c r="AE2202" i="1"/>
  <c r="AF2202" i="1" s="1"/>
  <c r="AG2202" i="1" s="1"/>
  <c r="AH2202" i="1" s="1"/>
  <c r="AI2202" i="1"/>
  <c r="AB16" i="1"/>
  <c r="AC16" i="1"/>
  <c r="AD16" i="1"/>
  <c r="AE16" i="1"/>
  <c r="AF16" i="1" s="1"/>
  <c r="AG16" i="1" s="1"/>
  <c r="AH16" i="1" s="1"/>
  <c r="AI16" i="1"/>
  <c r="AB2480" i="1"/>
  <c r="AC2480" i="1"/>
  <c r="AD2480" i="1"/>
  <c r="AE2480" i="1"/>
  <c r="AF2480" i="1" s="1"/>
  <c r="AG2480" i="1" s="1"/>
  <c r="AH2480" i="1" s="1"/>
  <c r="AI2480" i="1"/>
  <c r="AB3259" i="1"/>
  <c r="AC3259" i="1"/>
  <c r="AD3259" i="1"/>
  <c r="AE3259" i="1"/>
  <c r="AF3259" i="1" s="1"/>
  <c r="AG3259" i="1" s="1"/>
  <c r="AH3259" i="1" s="1"/>
  <c r="AI3259" i="1"/>
  <c r="AB1047" i="1"/>
  <c r="AC1047" i="1"/>
  <c r="AD1047" i="1"/>
  <c r="AE1047" i="1"/>
  <c r="AF1047" i="1" s="1"/>
  <c r="AG1047" i="1" s="1"/>
  <c r="AH1047" i="1" s="1"/>
  <c r="AI1047" i="1"/>
  <c r="AB4851" i="1"/>
  <c r="AC4851" i="1"/>
  <c r="AD4851" i="1"/>
  <c r="AE4851" i="1"/>
  <c r="AF4851" i="1" s="1"/>
  <c r="AG4851" i="1" s="1"/>
  <c r="AH4851" i="1" s="1"/>
  <c r="AI4851" i="1"/>
  <c r="AB376" i="1"/>
  <c r="AC376" i="1"/>
  <c r="AD376" i="1"/>
  <c r="AE376" i="1"/>
  <c r="AF376" i="1" s="1"/>
  <c r="AG376" i="1" s="1"/>
  <c r="AH376" i="1" s="1"/>
  <c r="AI376" i="1"/>
  <c r="AB4871" i="1"/>
  <c r="AC4871" i="1"/>
  <c r="AD4871" i="1"/>
  <c r="AE4871" i="1"/>
  <c r="AF4871" i="1" s="1"/>
  <c r="AG4871" i="1" s="1"/>
  <c r="AH4871" i="1" s="1"/>
  <c r="AI4871" i="1"/>
  <c r="AB2047" i="1"/>
  <c r="AC2047" i="1"/>
  <c r="AD2047" i="1"/>
  <c r="AE2047" i="1"/>
  <c r="AF2047" i="1" s="1"/>
  <c r="AG2047" i="1" s="1"/>
  <c r="AH2047" i="1" s="1"/>
  <c r="AI2047" i="1"/>
  <c r="AB2369" i="1"/>
  <c r="AC2369" i="1"/>
  <c r="AD2369" i="1"/>
  <c r="AE2369" i="1"/>
  <c r="AF2369" i="1" s="1"/>
  <c r="AI2369" i="1"/>
  <c r="AB4644" i="1"/>
  <c r="AC4644" i="1"/>
  <c r="AD4644" i="1"/>
  <c r="AE4644" i="1"/>
  <c r="AF4644" i="1" s="1"/>
  <c r="AG4644" i="1" s="1"/>
  <c r="AH4644" i="1" s="1"/>
  <c r="AI4644" i="1"/>
  <c r="AB2260" i="1"/>
  <c r="AC2260" i="1"/>
  <c r="AD2260" i="1"/>
  <c r="AE2260" i="1"/>
  <c r="AF2260" i="1" s="1"/>
  <c r="AG2260" i="1" s="1"/>
  <c r="AH2260" i="1" s="1"/>
  <c r="AI2260" i="1"/>
  <c r="AB5045" i="1"/>
  <c r="AC5045" i="1"/>
  <c r="AD5045" i="1"/>
  <c r="AE5045" i="1"/>
  <c r="AF5045" i="1" s="1"/>
  <c r="AG5045" i="1" s="1"/>
  <c r="AH5045" i="1" s="1"/>
  <c r="AI5045" i="1"/>
  <c r="AB1534" i="1"/>
  <c r="AC1534" i="1"/>
  <c r="AD1534" i="1"/>
  <c r="AE1534" i="1"/>
  <c r="AF1534" i="1" s="1"/>
  <c r="AG1534" i="1" s="1"/>
  <c r="AH1534" i="1" s="1"/>
  <c r="AI1534" i="1"/>
  <c r="AB364" i="1"/>
  <c r="AC364" i="1"/>
  <c r="AD364" i="1"/>
  <c r="AE364" i="1"/>
  <c r="AF364" i="1" s="1"/>
  <c r="AI364" i="1"/>
  <c r="AB5258" i="1"/>
  <c r="AC5258" i="1"/>
  <c r="AD5258" i="1"/>
  <c r="AE5258" i="1"/>
  <c r="AF5258" i="1" s="1"/>
  <c r="AG5258" i="1" s="1"/>
  <c r="AH5258" i="1" s="1"/>
  <c r="AI5258" i="1"/>
  <c r="AB1327" i="1"/>
  <c r="AC1327" i="1"/>
  <c r="AD1327" i="1"/>
  <c r="AE1327" i="1"/>
  <c r="AF1327" i="1" s="1"/>
  <c r="AG1327" i="1" s="1"/>
  <c r="AH1327" i="1" s="1"/>
  <c r="AI1327" i="1"/>
  <c r="AB5506" i="1"/>
  <c r="AC5506" i="1"/>
  <c r="AD5506" i="1"/>
  <c r="AE5506" i="1"/>
  <c r="AF5506" i="1" s="1"/>
  <c r="AG5506" i="1" s="1"/>
  <c r="AH5506" i="1" s="1"/>
  <c r="AI5506" i="1"/>
  <c r="AB4541" i="1"/>
  <c r="AC4541" i="1"/>
  <c r="AD4541" i="1"/>
  <c r="AE4541" i="1"/>
  <c r="AF4541" i="1" s="1"/>
  <c r="AG4541" i="1" s="1"/>
  <c r="AH4541" i="1" s="1"/>
  <c r="AI4541" i="1"/>
  <c r="AB1021" i="1"/>
  <c r="AC1021" i="1"/>
  <c r="AD1021" i="1"/>
  <c r="AE1021" i="1"/>
  <c r="AF1021" i="1" s="1"/>
  <c r="AG1021" i="1" s="1"/>
  <c r="AH1021" i="1" s="1"/>
  <c r="AI1021" i="1"/>
  <c r="AB5580" i="1"/>
  <c r="AC5580" i="1"/>
  <c r="AD5580" i="1"/>
  <c r="AE5580" i="1"/>
  <c r="AF5580" i="1" s="1"/>
  <c r="AG5580" i="1" s="1"/>
  <c r="AH5580" i="1" s="1"/>
  <c r="AI5580" i="1"/>
  <c r="AB3339" i="1"/>
  <c r="AC3339" i="1"/>
  <c r="AD3339" i="1"/>
  <c r="AE3339" i="1"/>
  <c r="AF3339" i="1" s="1"/>
  <c r="AG3339" i="1" s="1"/>
  <c r="AH3339" i="1" s="1"/>
  <c r="AI3339" i="1"/>
  <c r="AB5213" i="1"/>
  <c r="AC5213" i="1"/>
  <c r="AD5213" i="1"/>
  <c r="AE5213" i="1"/>
  <c r="AF5213" i="1" s="1"/>
  <c r="AG5213" i="1" s="1"/>
  <c r="AH5213" i="1" s="1"/>
  <c r="AI5213" i="1"/>
  <c r="AB1168" i="1"/>
  <c r="AC1168" i="1"/>
  <c r="AD1168" i="1"/>
  <c r="AE1168" i="1"/>
  <c r="AF1168" i="1" s="1"/>
  <c r="AG1168" i="1" s="1"/>
  <c r="AH1168" i="1" s="1"/>
  <c r="AI1168" i="1"/>
  <c r="AB3946" i="1"/>
  <c r="AC3946" i="1"/>
  <c r="AD3946" i="1"/>
  <c r="AE3946" i="1"/>
  <c r="AF3946" i="1" s="1"/>
  <c r="AG3946" i="1" s="1"/>
  <c r="AH3946" i="1" s="1"/>
  <c r="AI3946" i="1"/>
  <c r="AB3736" i="1"/>
  <c r="AC3736" i="1"/>
  <c r="AD3736" i="1"/>
  <c r="AE3736" i="1"/>
  <c r="AF3736" i="1" s="1"/>
  <c r="AG3736" i="1" s="1"/>
  <c r="AH3736" i="1" s="1"/>
  <c r="AI3736" i="1"/>
  <c r="AB3220" i="1"/>
  <c r="AC3220" i="1"/>
  <c r="AD3220" i="1"/>
  <c r="AE3220" i="1"/>
  <c r="AF3220" i="1" s="1"/>
  <c r="AG3220" i="1" s="1"/>
  <c r="AH3220" i="1" s="1"/>
  <c r="AI3220" i="1"/>
  <c r="AB192" i="1"/>
  <c r="AC192" i="1"/>
  <c r="AD192" i="1"/>
  <c r="AE192" i="1"/>
  <c r="AF192" i="1" s="1"/>
  <c r="AG192" i="1" s="1"/>
  <c r="AH192" i="1" s="1"/>
  <c r="AI192" i="1"/>
  <c r="AB1575" i="1"/>
  <c r="AC1575" i="1"/>
  <c r="AD1575" i="1"/>
  <c r="AE1575" i="1"/>
  <c r="AF1575" i="1" s="1"/>
  <c r="AG1575" i="1" s="1"/>
  <c r="AH1575" i="1" s="1"/>
  <c r="AI1575" i="1"/>
  <c r="AB3304" i="1"/>
  <c r="AC3304" i="1"/>
  <c r="AD3304" i="1"/>
  <c r="AE3304" i="1"/>
  <c r="AF3304" i="1" s="1"/>
  <c r="AG3304" i="1" s="1"/>
  <c r="AH3304" i="1" s="1"/>
  <c r="AI3304" i="1"/>
  <c r="AB3665" i="1"/>
  <c r="AC3665" i="1"/>
  <c r="AD3665" i="1"/>
  <c r="AE3665" i="1"/>
  <c r="AF3665" i="1" s="1"/>
  <c r="AG3665" i="1" s="1"/>
  <c r="AH3665" i="1" s="1"/>
  <c r="AI3665" i="1"/>
  <c r="AB4799" i="1"/>
  <c r="AC4799" i="1"/>
  <c r="AD4799" i="1"/>
  <c r="AE4799" i="1"/>
  <c r="AF4799" i="1" s="1"/>
  <c r="AG4799" i="1" s="1"/>
  <c r="AH4799" i="1" s="1"/>
  <c r="AI4799" i="1"/>
  <c r="AB3279" i="1"/>
  <c r="AC3279" i="1"/>
  <c r="AD3279" i="1"/>
  <c r="AE3279" i="1"/>
  <c r="AF3279" i="1" s="1"/>
  <c r="AG3279" i="1" s="1"/>
  <c r="AH3279" i="1" s="1"/>
  <c r="AI3279" i="1"/>
  <c r="AB4012" i="1"/>
  <c r="AC4012" i="1"/>
  <c r="AD4012" i="1"/>
  <c r="AE4012" i="1"/>
  <c r="AF4012" i="1" s="1"/>
  <c r="AG4012" i="1" s="1"/>
  <c r="AH4012" i="1" s="1"/>
  <c r="AI4012" i="1"/>
  <c r="AB464" i="1"/>
  <c r="AC464" i="1"/>
  <c r="AD464" i="1"/>
  <c r="AE464" i="1"/>
  <c r="AF464" i="1" s="1"/>
  <c r="AG464" i="1" s="1"/>
  <c r="AH464" i="1" s="1"/>
  <c r="AI464" i="1"/>
  <c r="AB4491" i="1"/>
  <c r="AC4491" i="1"/>
  <c r="AD4491" i="1"/>
  <c r="AE4491" i="1"/>
  <c r="AF4491" i="1" s="1"/>
  <c r="AG4491" i="1" s="1"/>
  <c r="AH4491" i="1" s="1"/>
  <c r="AI4491" i="1"/>
  <c r="AB361" i="1"/>
  <c r="AC361" i="1"/>
  <c r="AD361" i="1"/>
  <c r="AE361" i="1"/>
  <c r="AI361" i="1"/>
  <c r="AB1988" i="1"/>
  <c r="AC1988" i="1"/>
  <c r="AD1988" i="1"/>
  <c r="AE1988" i="1"/>
  <c r="AF1988" i="1" s="1"/>
  <c r="AG1988" i="1" s="1"/>
  <c r="AH1988" i="1" s="1"/>
  <c r="AI1988" i="1"/>
  <c r="AB4399" i="1"/>
  <c r="AC4399" i="1"/>
  <c r="AD4399" i="1"/>
  <c r="AE4399" i="1"/>
  <c r="AF4399" i="1" s="1"/>
  <c r="AG4399" i="1" s="1"/>
  <c r="AH4399" i="1" s="1"/>
  <c r="AI4399" i="1"/>
  <c r="AB424" i="1"/>
  <c r="AC424" i="1"/>
  <c r="AD424" i="1"/>
  <c r="AE424" i="1"/>
  <c r="AF424" i="1" s="1"/>
  <c r="AG424" i="1" s="1"/>
  <c r="AH424" i="1" s="1"/>
  <c r="AI424" i="1"/>
  <c r="AB5001" i="1"/>
  <c r="AC5001" i="1"/>
  <c r="AD5001" i="1"/>
  <c r="AE5001" i="1"/>
  <c r="AF5001" i="1" s="1"/>
  <c r="AG5001" i="1" s="1"/>
  <c r="AH5001" i="1" s="1"/>
  <c r="AI5001" i="1"/>
  <c r="AB4095" i="1"/>
  <c r="AC4095" i="1"/>
  <c r="AD4095" i="1"/>
  <c r="AE4095" i="1"/>
  <c r="AF4095" i="1" s="1"/>
  <c r="AG4095" i="1" s="1"/>
  <c r="AH4095" i="1" s="1"/>
  <c r="AI4095" i="1"/>
  <c r="AB1998" i="1"/>
  <c r="AC1998" i="1"/>
  <c r="AD1998" i="1"/>
  <c r="AE1998" i="1"/>
  <c r="AF1998" i="1" s="1"/>
  <c r="AG1998" i="1" s="1"/>
  <c r="AH1998" i="1" s="1"/>
  <c r="AI1998" i="1"/>
  <c r="AB3689" i="1"/>
  <c r="AC3689" i="1"/>
  <c r="AD3689" i="1"/>
  <c r="AE3689" i="1"/>
  <c r="AF3689" i="1" s="1"/>
  <c r="AG3689" i="1" s="1"/>
  <c r="AH3689" i="1" s="1"/>
  <c r="AI3689" i="1"/>
  <c r="AB5485" i="1"/>
  <c r="AC5485" i="1"/>
  <c r="AD5485" i="1"/>
  <c r="AE5485" i="1"/>
  <c r="AF5485" i="1" s="1"/>
  <c r="AG5485" i="1" s="1"/>
  <c r="AH5485" i="1" s="1"/>
  <c r="AI5485" i="1"/>
  <c r="AB397" i="1"/>
  <c r="AC397" i="1"/>
  <c r="AD397" i="1"/>
  <c r="AE397" i="1"/>
  <c r="AF397" i="1" s="1"/>
  <c r="AG397" i="1" s="1"/>
  <c r="AH397" i="1" s="1"/>
  <c r="AI397" i="1"/>
  <c r="AB336" i="1"/>
  <c r="AC336" i="1"/>
  <c r="AD336" i="1"/>
  <c r="AE336" i="1"/>
  <c r="AF336" i="1" s="1"/>
  <c r="AG336" i="1" s="1"/>
  <c r="AH336" i="1" s="1"/>
  <c r="AI336" i="1"/>
  <c r="AB1732" i="1"/>
  <c r="AC1732" i="1"/>
  <c r="AD1732" i="1"/>
  <c r="AE1732" i="1"/>
  <c r="AF1732" i="1" s="1"/>
  <c r="AG1732" i="1" s="1"/>
  <c r="AH1732" i="1" s="1"/>
  <c r="AI1732" i="1"/>
  <c r="AB2381" i="1"/>
  <c r="AC2381" i="1"/>
  <c r="AD2381" i="1"/>
  <c r="AE2381" i="1"/>
  <c r="AF2381" i="1" s="1"/>
  <c r="AG2381" i="1" s="1"/>
  <c r="AH2381" i="1" s="1"/>
  <c r="AI2381" i="1"/>
  <c r="AB4695" i="1"/>
  <c r="AC4695" i="1"/>
  <c r="AD4695" i="1"/>
  <c r="AE4695" i="1"/>
  <c r="AF4695" i="1" s="1"/>
  <c r="AI4695" i="1"/>
  <c r="AB2644" i="1"/>
  <c r="AC2644" i="1"/>
  <c r="AD2644" i="1"/>
  <c r="AE2644" i="1"/>
  <c r="AF2644" i="1" s="1"/>
  <c r="AG2644" i="1" s="1"/>
  <c r="AH2644" i="1" s="1"/>
  <c r="AI2644" i="1"/>
  <c r="AB907" i="1"/>
  <c r="AC907" i="1"/>
  <c r="AD907" i="1"/>
  <c r="AE907" i="1"/>
  <c r="AI907" i="1"/>
  <c r="AB3753" i="1"/>
  <c r="AC3753" i="1"/>
  <c r="AD3753" i="1"/>
  <c r="AE3753" i="1"/>
  <c r="AF3753" i="1" s="1"/>
  <c r="AG3753" i="1" s="1"/>
  <c r="AH3753" i="1" s="1"/>
  <c r="AI3753" i="1"/>
  <c r="AB2909" i="1"/>
  <c r="AC2909" i="1"/>
  <c r="AD2909" i="1"/>
  <c r="AE2909" i="1"/>
  <c r="AF2909" i="1" s="1"/>
  <c r="AG2909" i="1" s="1"/>
  <c r="AH2909" i="1" s="1"/>
  <c r="AI2909" i="1"/>
  <c r="AB3436" i="1"/>
  <c r="AC3436" i="1"/>
  <c r="AD3436" i="1"/>
  <c r="AE3436" i="1"/>
  <c r="AF3436" i="1" s="1"/>
  <c r="AG3436" i="1" s="1"/>
  <c r="AH3436" i="1" s="1"/>
  <c r="AI3436" i="1"/>
  <c r="AB1661" i="1"/>
  <c r="AC1661" i="1"/>
  <c r="AD1661" i="1"/>
  <c r="AE1661" i="1"/>
  <c r="AF1661" i="1" s="1"/>
  <c r="AG1661" i="1" s="1"/>
  <c r="AH1661" i="1" s="1"/>
  <c r="AI1661" i="1"/>
  <c r="AB3538" i="1"/>
  <c r="AC3538" i="1"/>
  <c r="AD3538" i="1"/>
  <c r="AE3538" i="1"/>
  <c r="AF3538" i="1" s="1"/>
  <c r="AG3538" i="1" s="1"/>
  <c r="AH3538" i="1" s="1"/>
  <c r="AI3538" i="1"/>
  <c r="AB5342" i="1"/>
  <c r="AC5342" i="1"/>
  <c r="AD5342" i="1"/>
  <c r="AE5342" i="1"/>
  <c r="AF5342" i="1" s="1"/>
  <c r="AG5342" i="1" s="1"/>
  <c r="AH5342" i="1" s="1"/>
  <c r="AI5342" i="1"/>
  <c r="AB2352" i="1"/>
  <c r="AC2352" i="1"/>
  <c r="AD2352" i="1"/>
  <c r="AE2352" i="1"/>
  <c r="AF2352" i="1" s="1"/>
  <c r="AG2352" i="1" s="1"/>
  <c r="AH2352" i="1" s="1"/>
  <c r="AI2352" i="1"/>
  <c r="AB525" i="1"/>
  <c r="AC525" i="1"/>
  <c r="AD525" i="1"/>
  <c r="AE525" i="1"/>
  <c r="AF525" i="1" s="1"/>
  <c r="AG525" i="1" s="1"/>
  <c r="AH525" i="1" s="1"/>
  <c r="AI525" i="1"/>
  <c r="AB3743" i="1"/>
  <c r="AC3743" i="1"/>
  <c r="AD3743" i="1"/>
  <c r="AE3743" i="1"/>
  <c r="AF3743" i="1" s="1"/>
  <c r="AG3743" i="1" s="1"/>
  <c r="AH3743" i="1" s="1"/>
  <c r="AI3743" i="1"/>
  <c r="AB4326" i="1"/>
  <c r="AC4326" i="1"/>
  <c r="AD4326" i="1"/>
  <c r="AE4326" i="1"/>
  <c r="AF4326" i="1" s="1"/>
  <c r="AG4326" i="1" s="1"/>
  <c r="AH4326" i="1" s="1"/>
  <c r="AI4326" i="1"/>
  <c r="AB223" i="1"/>
  <c r="AC223" i="1"/>
  <c r="AD223" i="1"/>
  <c r="AE223" i="1"/>
  <c r="AI223" i="1"/>
  <c r="AB1604" i="1"/>
  <c r="AC1604" i="1"/>
  <c r="AD1604" i="1"/>
  <c r="AE1604" i="1"/>
  <c r="AF1604" i="1" s="1"/>
  <c r="AG1604" i="1" s="1"/>
  <c r="AH1604" i="1" s="1"/>
  <c r="AI1604" i="1"/>
  <c r="AB1450" i="1"/>
  <c r="AC1450" i="1"/>
  <c r="AD1450" i="1"/>
  <c r="AE1450" i="1"/>
  <c r="AF1450" i="1" s="1"/>
  <c r="AG1450" i="1" s="1"/>
  <c r="AH1450" i="1" s="1"/>
  <c r="AI1450" i="1"/>
  <c r="AB4010" i="1"/>
  <c r="AC4010" i="1"/>
  <c r="AD4010" i="1"/>
  <c r="AE4010" i="1"/>
  <c r="AF4010" i="1" s="1"/>
  <c r="AG4010" i="1" s="1"/>
  <c r="AH4010" i="1" s="1"/>
  <c r="AI4010" i="1"/>
  <c r="AB294" i="1"/>
  <c r="AC294" i="1"/>
  <c r="AD294" i="1"/>
  <c r="AE294" i="1"/>
  <c r="AF294" i="1" s="1"/>
  <c r="AG294" i="1" s="1"/>
  <c r="AI294" i="1"/>
  <c r="AB211" i="1"/>
  <c r="AC211" i="1"/>
  <c r="AD211" i="1"/>
  <c r="AE211" i="1"/>
  <c r="AI211" i="1"/>
  <c r="AB128" i="1"/>
  <c r="AC128" i="1"/>
  <c r="AD128" i="1"/>
  <c r="AE128" i="1"/>
  <c r="AF128" i="1" s="1"/>
  <c r="AG128" i="1" s="1"/>
  <c r="AH128" i="1" s="1"/>
  <c r="AI128" i="1"/>
  <c r="AB9" i="1"/>
  <c r="AC9" i="1"/>
  <c r="AD9" i="1"/>
  <c r="AE9" i="1"/>
  <c r="AF9" i="1" s="1"/>
  <c r="AG9" i="1" s="1"/>
  <c r="AH9" i="1" s="1"/>
  <c r="AI9" i="1"/>
  <c r="AB3109" i="1"/>
  <c r="AC3109" i="1"/>
  <c r="AD3109" i="1"/>
  <c r="AE3109" i="1"/>
  <c r="AF3109" i="1" s="1"/>
  <c r="AG3109" i="1" s="1"/>
  <c r="AH3109" i="1" s="1"/>
  <c r="AI3109" i="1"/>
  <c r="AB2116" i="1"/>
  <c r="AC2116" i="1"/>
  <c r="AD2116" i="1"/>
  <c r="AE2116" i="1"/>
  <c r="AF2116" i="1" s="1"/>
  <c r="AG2116" i="1" s="1"/>
  <c r="AH2116" i="1" s="1"/>
  <c r="AI2116" i="1"/>
  <c r="AB4796" i="1"/>
  <c r="AC4796" i="1"/>
  <c r="AD4796" i="1"/>
  <c r="AE4796" i="1"/>
  <c r="AF4796" i="1" s="1"/>
  <c r="AG4796" i="1" s="1"/>
  <c r="AH4796" i="1" s="1"/>
  <c r="AI4796" i="1"/>
  <c r="AB3923" i="1"/>
  <c r="AC3923" i="1"/>
  <c r="AD3923" i="1"/>
  <c r="AE3923" i="1"/>
  <c r="AF3923" i="1" s="1"/>
  <c r="AG3923" i="1" s="1"/>
  <c r="AH3923" i="1" s="1"/>
  <c r="AI3923" i="1"/>
  <c r="AB317" i="1"/>
  <c r="AC317" i="1"/>
  <c r="AD317" i="1"/>
  <c r="AE317" i="1"/>
  <c r="AF317" i="1" s="1"/>
  <c r="AG317" i="1" s="1"/>
  <c r="AH317" i="1" s="1"/>
  <c r="AI317" i="1"/>
  <c r="AB2745" i="1"/>
  <c r="AC2745" i="1"/>
  <c r="AD2745" i="1"/>
  <c r="AE2745" i="1"/>
  <c r="AF2745" i="1" s="1"/>
  <c r="AG2745" i="1" s="1"/>
  <c r="AH2745" i="1" s="1"/>
  <c r="AI2745" i="1"/>
  <c r="AB2187" i="1"/>
  <c r="AC2187" i="1"/>
  <c r="AD2187" i="1"/>
  <c r="AE2187" i="1"/>
  <c r="AF2187" i="1" s="1"/>
  <c r="AG2187" i="1" s="1"/>
  <c r="AH2187" i="1" s="1"/>
  <c r="AI2187" i="1"/>
  <c r="AB4889" i="1"/>
  <c r="AC4889" i="1"/>
  <c r="AD4889" i="1"/>
  <c r="AE4889" i="1"/>
  <c r="AF4889" i="1" s="1"/>
  <c r="AG4889" i="1" s="1"/>
  <c r="AH4889" i="1" s="1"/>
  <c r="AI4889" i="1"/>
  <c r="AB1149" i="1"/>
  <c r="AC1149" i="1"/>
  <c r="AD1149" i="1"/>
  <c r="AE1149" i="1"/>
  <c r="AF1149" i="1" s="1"/>
  <c r="AI1149" i="1"/>
  <c r="AB3040" i="1"/>
  <c r="AC3040" i="1"/>
  <c r="AD3040" i="1"/>
  <c r="AE3040" i="1"/>
  <c r="AF3040" i="1" s="1"/>
  <c r="AI3040" i="1"/>
  <c r="AB5235" i="1"/>
  <c r="AC5235" i="1"/>
  <c r="AD5235" i="1"/>
  <c r="AE5235" i="1"/>
  <c r="AF5235" i="1" s="1"/>
  <c r="AG5235" i="1" s="1"/>
  <c r="AH5235" i="1" s="1"/>
  <c r="AI5235" i="1"/>
  <c r="AB4746" i="1"/>
  <c r="AC4746" i="1"/>
  <c r="AD4746" i="1"/>
  <c r="AE4746" i="1"/>
  <c r="AF4746" i="1" s="1"/>
  <c r="AG4746" i="1" s="1"/>
  <c r="AH4746" i="1" s="1"/>
  <c r="AI4746" i="1"/>
  <c r="AB480" i="1"/>
  <c r="AC480" i="1"/>
  <c r="AD480" i="1"/>
  <c r="AE480" i="1"/>
  <c r="AF480" i="1" s="1"/>
  <c r="AG480" i="1" s="1"/>
  <c r="AH480" i="1" s="1"/>
  <c r="AI480" i="1"/>
  <c r="AB2230" i="1"/>
  <c r="AC2230" i="1"/>
  <c r="AD2230" i="1"/>
  <c r="AE2230" i="1"/>
  <c r="AF2230" i="1" s="1"/>
  <c r="AG2230" i="1" s="1"/>
  <c r="AH2230" i="1" s="1"/>
  <c r="AI2230" i="1"/>
  <c r="AB4339" i="1"/>
  <c r="AC4339" i="1"/>
  <c r="AD4339" i="1"/>
  <c r="AE4339" i="1"/>
  <c r="AF4339" i="1" s="1"/>
  <c r="AG4339" i="1" s="1"/>
  <c r="AH4339" i="1" s="1"/>
  <c r="AI4339" i="1"/>
  <c r="AB4094" i="1"/>
  <c r="AC4094" i="1"/>
  <c r="AD4094" i="1"/>
  <c r="AE4094" i="1"/>
  <c r="AF4094" i="1" s="1"/>
  <c r="AG4094" i="1" s="1"/>
  <c r="AH4094" i="1" s="1"/>
  <c r="AI4094" i="1"/>
  <c r="AB88" i="1"/>
  <c r="AC88" i="1"/>
  <c r="AD88" i="1"/>
  <c r="AE88" i="1"/>
  <c r="AF88" i="1" s="1"/>
  <c r="AG88" i="1" s="1"/>
  <c r="AH88" i="1" s="1"/>
  <c r="AI88" i="1"/>
  <c r="AB3044" i="1"/>
  <c r="AC3044" i="1"/>
  <c r="AD3044" i="1"/>
  <c r="AE3044" i="1"/>
  <c r="AF3044" i="1" s="1"/>
  <c r="AG3044" i="1" s="1"/>
  <c r="AI3044" i="1"/>
  <c r="AB2951" i="1"/>
  <c r="AC2951" i="1"/>
  <c r="AD2951" i="1"/>
  <c r="AE2951" i="1"/>
  <c r="AF2951" i="1" s="1"/>
  <c r="AG2951" i="1" s="1"/>
  <c r="AH2951" i="1" s="1"/>
  <c r="AI2951" i="1"/>
  <c r="AB2707" i="1"/>
  <c r="AC2707" i="1"/>
  <c r="AD2707" i="1"/>
  <c r="AE2707" i="1"/>
  <c r="AF2707" i="1" s="1"/>
  <c r="AG2707" i="1" s="1"/>
  <c r="AH2707" i="1" s="1"/>
  <c r="AI2707" i="1"/>
  <c r="AB1731" i="1"/>
  <c r="AC1731" i="1"/>
  <c r="AD1731" i="1"/>
  <c r="AE1731" i="1"/>
  <c r="AF1731" i="1" s="1"/>
  <c r="AG1731" i="1" s="1"/>
  <c r="AH1731" i="1" s="1"/>
  <c r="AI1731" i="1"/>
  <c r="AB3000" i="1"/>
  <c r="AC3000" i="1"/>
  <c r="AD3000" i="1"/>
  <c r="AE3000" i="1"/>
  <c r="AF3000" i="1" s="1"/>
  <c r="AG3000" i="1" s="1"/>
  <c r="AH3000" i="1" s="1"/>
  <c r="AI3000" i="1"/>
  <c r="AB3376" i="1"/>
  <c r="AC3376" i="1"/>
  <c r="AD3376" i="1"/>
  <c r="AE3376" i="1"/>
  <c r="AF3376" i="1" s="1"/>
  <c r="AG3376" i="1" s="1"/>
  <c r="AH3376" i="1" s="1"/>
  <c r="AI3376" i="1"/>
  <c r="AB2236" i="1"/>
  <c r="AC2236" i="1"/>
  <c r="AD2236" i="1"/>
  <c r="AE2236" i="1"/>
  <c r="AF2236" i="1" s="1"/>
  <c r="AG2236" i="1" s="1"/>
  <c r="AH2236" i="1" s="1"/>
  <c r="AI2236" i="1"/>
  <c r="AB940" i="1"/>
  <c r="AC940" i="1"/>
  <c r="AD940" i="1"/>
  <c r="AE940" i="1"/>
  <c r="AF940" i="1" s="1"/>
  <c r="AG940" i="1" s="1"/>
  <c r="AH940" i="1" s="1"/>
  <c r="AI940" i="1"/>
  <c r="AB3394" i="1"/>
  <c r="AC3394" i="1"/>
  <c r="AD3394" i="1"/>
  <c r="AE3394" i="1"/>
  <c r="AF3394" i="1" s="1"/>
  <c r="AG3394" i="1" s="1"/>
  <c r="AH3394" i="1" s="1"/>
  <c r="AI3394" i="1"/>
  <c r="AB5337" i="1"/>
  <c r="AC5337" i="1"/>
  <c r="AD5337" i="1"/>
  <c r="AE5337" i="1"/>
  <c r="AF5337" i="1" s="1"/>
  <c r="AG5337" i="1" s="1"/>
  <c r="AH5337" i="1" s="1"/>
  <c r="AI5337" i="1"/>
  <c r="AB1635" i="1"/>
  <c r="AC1635" i="1"/>
  <c r="AD1635" i="1"/>
  <c r="AE1635" i="1"/>
  <c r="AF1635" i="1" s="1"/>
  <c r="AG1635" i="1" s="1"/>
  <c r="AH1635" i="1" s="1"/>
  <c r="AI1635" i="1"/>
  <c r="AB437" i="1"/>
  <c r="AC437" i="1"/>
  <c r="AD437" i="1"/>
  <c r="AE437" i="1"/>
  <c r="AF437" i="1" s="1"/>
  <c r="AG437" i="1" s="1"/>
  <c r="AH437" i="1" s="1"/>
  <c r="AI437" i="1"/>
  <c r="AB1142" i="1"/>
  <c r="AC1142" i="1"/>
  <c r="AD1142" i="1"/>
  <c r="AE1142" i="1"/>
  <c r="AF1142" i="1" s="1"/>
  <c r="AG1142" i="1" s="1"/>
  <c r="AH1142" i="1" s="1"/>
  <c r="AI1142" i="1"/>
  <c r="AB5136" i="1"/>
  <c r="AC5136" i="1"/>
  <c r="AD5136" i="1"/>
  <c r="AE5136" i="1"/>
  <c r="AF5136" i="1" s="1"/>
  <c r="AG5136" i="1" s="1"/>
  <c r="AH5136" i="1" s="1"/>
  <c r="AI5136" i="1"/>
  <c r="AB5245" i="1"/>
  <c r="AC5245" i="1"/>
  <c r="AD5245" i="1"/>
  <c r="AE5245" i="1"/>
  <c r="AF5245" i="1" s="1"/>
  <c r="AG5245" i="1" s="1"/>
  <c r="AH5245" i="1" s="1"/>
  <c r="AI5245" i="1"/>
  <c r="AB2227" i="1"/>
  <c r="AC2227" i="1"/>
  <c r="AD2227" i="1"/>
  <c r="AE2227" i="1"/>
  <c r="AF2227" i="1" s="1"/>
  <c r="AG2227" i="1" s="1"/>
  <c r="AH2227" i="1" s="1"/>
  <c r="AI2227" i="1"/>
  <c r="AB5100" i="1"/>
  <c r="AC5100" i="1"/>
  <c r="AD5100" i="1"/>
  <c r="AE5100" i="1"/>
  <c r="AF5100" i="1" s="1"/>
  <c r="AG5100" i="1" s="1"/>
  <c r="AH5100" i="1" s="1"/>
  <c r="AI5100" i="1"/>
  <c r="AB5454" i="1"/>
  <c r="AC5454" i="1"/>
  <c r="AD5454" i="1"/>
  <c r="AE5454" i="1"/>
  <c r="AF5454" i="1" s="1"/>
  <c r="AG5454" i="1" s="1"/>
  <c r="AH5454" i="1" s="1"/>
  <c r="AI5454" i="1"/>
  <c r="AB313" i="1"/>
  <c r="AC313" i="1"/>
  <c r="AD313" i="1"/>
  <c r="AE313" i="1"/>
  <c r="AI313" i="1"/>
  <c r="AB5277" i="1"/>
  <c r="AC5277" i="1"/>
  <c r="AD5277" i="1"/>
  <c r="AE5277" i="1"/>
  <c r="AF5277" i="1" s="1"/>
  <c r="AG5277" i="1" s="1"/>
  <c r="AH5277" i="1" s="1"/>
  <c r="AI5277" i="1"/>
  <c r="AB236" i="1"/>
  <c r="AC236" i="1"/>
  <c r="AD236" i="1"/>
  <c r="AE236" i="1"/>
  <c r="AF236" i="1" s="1"/>
  <c r="AG236" i="1" s="1"/>
  <c r="AH236" i="1" s="1"/>
  <c r="AI236" i="1"/>
  <c r="AB986" i="1"/>
  <c r="AC986" i="1"/>
  <c r="AD986" i="1"/>
  <c r="AE986" i="1"/>
  <c r="AF986" i="1" s="1"/>
  <c r="AG986" i="1" s="1"/>
  <c r="AH986" i="1" s="1"/>
  <c r="AI986" i="1"/>
  <c r="AB3254" i="1"/>
  <c r="AC3254" i="1"/>
  <c r="AD3254" i="1"/>
  <c r="AE3254" i="1"/>
  <c r="AF3254" i="1" s="1"/>
  <c r="AG3254" i="1" s="1"/>
  <c r="AH3254" i="1" s="1"/>
  <c r="AI3254" i="1"/>
  <c r="AB2690" i="1"/>
  <c r="AC2690" i="1"/>
  <c r="AD2690" i="1"/>
  <c r="AE2690" i="1"/>
  <c r="AF2690" i="1" s="1"/>
  <c r="AI2690" i="1"/>
  <c r="AB1251" i="1"/>
  <c r="AC1251" i="1"/>
  <c r="AD1251" i="1"/>
  <c r="AE1251" i="1"/>
  <c r="AF1251" i="1" s="1"/>
  <c r="AG1251" i="1" s="1"/>
  <c r="AH1251" i="1" s="1"/>
  <c r="AI1251" i="1"/>
  <c r="AB76" i="1"/>
  <c r="AC76" i="1"/>
  <c r="AD76" i="1"/>
  <c r="AE76" i="1"/>
  <c r="AF76" i="1" s="1"/>
  <c r="AG76" i="1" s="1"/>
  <c r="AH76" i="1" s="1"/>
  <c r="AI76" i="1"/>
  <c r="AB4394" i="1"/>
  <c r="AC4394" i="1"/>
  <c r="AD4394" i="1"/>
  <c r="AE4394" i="1"/>
  <c r="AF4394" i="1" s="1"/>
  <c r="AG4394" i="1" s="1"/>
  <c r="AH4394" i="1" s="1"/>
  <c r="AI4394" i="1"/>
  <c r="AB1163" i="1"/>
  <c r="AC1163" i="1"/>
  <c r="AD1163" i="1"/>
  <c r="AE1163" i="1"/>
  <c r="AF1163" i="1" s="1"/>
  <c r="AG1163" i="1" s="1"/>
  <c r="AH1163" i="1" s="1"/>
  <c r="AI1163" i="1"/>
  <c r="AB1688" i="1"/>
  <c r="AC1688" i="1"/>
  <c r="AD1688" i="1"/>
  <c r="AE1688" i="1"/>
  <c r="AF1688" i="1" s="1"/>
  <c r="AG1688" i="1" s="1"/>
  <c r="AH1688" i="1" s="1"/>
  <c r="AI1688" i="1"/>
  <c r="AB384" i="1"/>
  <c r="AC384" i="1"/>
  <c r="AD384" i="1"/>
  <c r="AE384" i="1"/>
  <c r="AF384" i="1" s="1"/>
  <c r="AG384" i="1" s="1"/>
  <c r="AH384" i="1" s="1"/>
  <c r="AI384" i="1"/>
  <c r="AB2867" i="1"/>
  <c r="AC2867" i="1"/>
  <c r="AD2867" i="1"/>
  <c r="AE2867" i="1"/>
  <c r="AF2867" i="1" s="1"/>
  <c r="AG2867" i="1" s="1"/>
  <c r="AH2867" i="1" s="1"/>
  <c r="AI2867" i="1"/>
  <c r="AB3950" i="1"/>
  <c r="AC3950" i="1"/>
  <c r="AD3950" i="1"/>
  <c r="AE3950" i="1"/>
  <c r="AF3950" i="1" s="1"/>
  <c r="AI3950" i="1"/>
  <c r="AB3686" i="1"/>
  <c r="AC3686" i="1"/>
  <c r="AD3686" i="1"/>
  <c r="AE3686" i="1"/>
  <c r="AF3686" i="1" s="1"/>
  <c r="AG3686" i="1" s="1"/>
  <c r="AI3686" i="1"/>
  <c r="AB3812" i="1"/>
  <c r="AC3812" i="1"/>
  <c r="AD3812" i="1"/>
  <c r="AE3812" i="1"/>
  <c r="AF3812" i="1" s="1"/>
  <c r="AG3812" i="1" s="1"/>
  <c r="AH3812" i="1" s="1"/>
  <c r="AI3812" i="1"/>
  <c r="AB291" i="1"/>
  <c r="AC291" i="1"/>
  <c r="AD291" i="1"/>
  <c r="AE291" i="1"/>
  <c r="AF291" i="1" s="1"/>
  <c r="AG291" i="1" s="1"/>
  <c r="AH291" i="1" s="1"/>
  <c r="AI291" i="1"/>
  <c r="AB3857" i="1"/>
  <c r="AC3857" i="1"/>
  <c r="AD3857" i="1"/>
  <c r="AE3857" i="1"/>
  <c r="AF3857" i="1" s="1"/>
  <c r="AG3857" i="1" s="1"/>
  <c r="AH3857" i="1" s="1"/>
  <c r="AI3857" i="1"/>
  <c r="AB2331" i="1"/>
  <c r="AC2331" i="1"/>
  <c r="AD2331" i="1"/>
  <c r="AE2331" i="1"/>
  <c r="AF2331" i="1" s="1"/>
  <c r="AI2331" i="1"/>
  <c r="AB117" i="1"/>
  <c r="AC117" i="1"/>
  <c r="AD117" i="1"/>
  <c r="AE117" i="1"/>
  <c r="AI117" i="1"/>
  <c r="AB2357" i="1"/>
  <c r="AC2357" i="1"/>
  <c r="AD2357" i="1"/>
  <c r="AE2357" i="1"/>
  <c r="AF2357" i="1" s="1"/>
  <c r="AG2357" i="1" s="1"/>
  <c r="AH2357" i="1" s="1"/>
  <c r="AI2357" i="1"/>
  <c r="AB812" i="1"/>
  <c r="AC812" i="1"/>
  <c r="AD812" i="1"/>
  <c r="AE812" i="1"/>
  <c r="AF812" i="1" s="1"/>
  <c r="AG812" i="1" s="1"/>
  <c r="AH812" i="1" s="1"/>
  <c r="AI812" i="1"/>
  <c r="AB5338" i="1"/>
  <c r="AC5338" i="1"/>
  <c r="AD5338" i="1"/>
  <c r="AE5338" i="1"/>
  <c r="AF5338" i="1" s="1"/>
  <c r="AG5338" i="1" s="1"/>
  <c r="AH5338" i="1" s="1"/>
  <c r="AI5338" i="1"/>
  <c r="AB5205" i="1"/>
  <c r="AC5205" i="1"/>
  <c r="AD5205" i="1"/>
  <c r="AE5205" i="1"/>
  <c r="AF5205" i="1" s="1"/>
  <c r="AG5205" i="1" s="1"/>
  <c r="AH5205" i="1" s="1"/>
  <c r="AI5205" i="1"/>
  <c r="AB1068" i="1"/>
  <c r="AC1068" i="1"/>
  <c r="AD1068" i="1"/>
  <c r="AE1068" i="1"/>
  <c r="AF1068" i="1" s="1"/>
  <c r="AG1068" i="1" s="1"/>
  <c r="AH1068" i="1" s="1"/>
  <c r="AI1068" i="1"/>
  <c r="AB5298" i="1"/>
  <c r="AC5298" i="1"/>
  <c r="AD5298" i="1"/>
  <c r="AE5298" i="1"/>
  <c r="AF5298" i="1" s="1"/>
  <c r="AG5298" i="1" s="1"/>
  <c r="AH5298" i="1" s="1"/>
  <c r="AI5298" i="1"/>
  <c r="AB2750" i="1"/>
  <c r="AC2750" i="1"/>
  <c r="AD2750" i="1"/>
  <c r="AE2750" i="1"/>
  <c r="AF2750" i="1" s="1"/>
  <c r="AG2750" i="1" s="1"/>
  <c r="AH2750" i="1" s="1"/>
  <c r="AI2750" i="1"/>
  <c r="AB5290" i="1"/>
  <c r="AC5290" i="1"/>
  <c r="AD5290" i="1"/>
  <c r="AE5290" i="1"/>
  <c r="AF5290" i="1" s="1"/>
  <c r="AG5290" i="1" s="1"/>
  <c r="AH5290" i="1" s="1"/>
  <c r="AI5290" i="1"/>
  <c r="AB1971" i="1"/>
  <c r="AC1971" i="1"/>
  <c r="AD1971" i="1"/>
  <c r="AE1971" i="1"/>
  <c r="AF1971" i="1" s="1"/>
  <c r="AG1971" i="1" s="1"/>
  <c r="AH1971" i="1" s="1"/>
  <c r="AI1971" i="1"/>
  <c r="AB4773" i="1"/>
  <c r="AC4773" i="1"/>
  <c r="AD4773" i="1"/>
  <c r="AE4773" i="1"/>
  <c r="AF4773" i="1" s="1"/>
  <c r="AG4773" i="1" s="1"/>
  <c r="AH4773" i="1" s="1"/>
  <c r="AI4773" i="1"/>
  <c r="AB4571" i="1"/>
  <c r="AC4571" i="1"/>
  <c r="AD4571" i="1"/>
  <c r="AE4571" i="1"/>
  <c r="AF4571" i="1" s="1"/>
  <c r="AG4571" i="1" s="1"/>
  <c r="AH4571" i="1" s="1"/>
  <c r="AI4571" i="1"/>
  <c r="AB84" i="1"/>
  <c r="AC84" i="1"/>
  <c r="AD84" i="1"/>
  <c r="AE84" i="1"/>
  <c r="AF84" i="1" s="1"/>
  <c r="AG84" i="1" s="1"/>
  <c r="AH84" i="1" s="1"/>
  <c r="AI84" i="1"/>
  <c r="AB938" i="1"/>
  <c r="AC938" i="1"/>
  <c r="AD938" i="1"/>
  <c r="AE938" i="1"/>
  <c r="AF938" i="1" s="1"/>
  <c r="AG938" i="1" s="1"/>
  <c r="AH938" i="1" s="1"/>
  <c r="AI938" i="1"/>
  <c r="AB4392" i="1"/>
  <c r="AC4392" i="1"/>
  <c r="AD4392" i="1"/>
  <c r="AE4392" i="1"/>
  <c r="AF4392" i="1" s="1"/>
  <c r="AG4392" i="1" s="1"/>
  <c r="AH4392" i="1" s="1"/>
  <c r="AI4392" i="1"/>
  <c r="AB1895" i="1"/>
  <c r="AC1895" i="1"/>
  <c r="AD1895" i="1"/>
  <c r="AE1895" i="1"/>
  <c r="AF1895" i="1" s="1"/>
  <c r="AG1895" i="1" s="1"/>
  <c r="AH1895" i="1" s="1"/>
  <c r="AI1895" i="1"/>
  <c r="AB1160" i="1"/>
  <c r="AC1160" i="1"/>
  <c r="AD1160" i="1"/>
  <c r="AE1160" i="1"/>
  <c r="AF1160" i="1" s="1"/>
  <c r="AG1160" i="1" s="1"/>
  <c r="AH1160" i="1" s="1"/>
  <c r="AI1160" i="1"/>
  <c r="AB3789" i="1"/>
  <c r="AC3789" i="1"/>
  <c r="AD3789" i="1"/>
  <c r="AE3789" i="1"/>
  <c r="AF3789" i="1" s="1"/>
  <c r="AG3789" i="1" s="1"/>
  <c r="AH3789" i="1" s="1"/>
  <c r="AI3789" i="1"/>
  <c r="AB2737" i="1"/>
  <c r="AC2737" i="1"/>
  <c r="AD2737" i="1"/>
  <c r="AE2737" i="1"/>
  <c r="AF2737" i="1" s="1"/>
  <c r="AG2737" i="1" s="1"/>
  <c r="AH2737" i="1" s="1"/>
  <c r="AI2737" i="1"/>
  <c r="AB4578" i="1"/>
  <c r="AC4578" i="1"/>
  <c r="AD4578" i="1"/>
  <c r="AE4578" i="1"/>
  <c r="AF4578" i="1" s="1"/>
  <c r="AG4578" i="1" s="1"/>
  <c r="AH4578" i="1" s="1"/>
  <c r="AI4578" i="1"/>
  <c r="AB3636" i="1"/>
  <c r="AC3636" i="1"/>
  <c r="AD3636" i="1"/>
  <c r="AE3636" i="1"/>
  <c r="AF3636" i="1" s="1"/>
  <c r="AG3636" i="1" s="1"/>
  <c r="AH3636" i="1" s="1"/>
  <c r="AI3636" i="1"/>
  <c r="AB1441" i="1"/>
  <c r="AC1441" i="1"/>
  <c r="AD1441" i="1"/>
  <c r="AE1441" i="1"/>
  <c r="AF1441" i="1" s="1"/>
  <c r="AG1441" i="1" s="1"/>
  <c r="AH1441" i="1" s="1"/>
  <c r="AI1441" i="1"/>
  <c r="AB2725" i="1"/>
  <c r="AC2725" i="1"/>
  <c r="AD2725" i="1"/>
  <c r="AE2725" i="1"/>
  <c r="AF2725" i="1" s="1"/>
  <c r="AG2725" i="1" s="1"/>
  <c r="AH2725" i="1" s="1"/>
  <c r="AI2725" i="1"/>
  <c r="AB2105" i="1"/>
  <c r="AC2105" i="1"/>
  <c r="AD2105" i="1"/>
  <c r="AE2105" i="1"/>
  <c r="AF2105" i="1" s="1"/>
  <c r="AG2105" i="1" s="1"/>
  <c r="AH2105" i="1" s="1"/>
  <c r="AI2105" i="1"/>
  <c r="AB3608" i="1"/>
  <c r="AC3608" i="1"/>
  <c r="AD3608" i="1"/>
  <c r="AE3608" i="1"/>
  <c r="AF3608" i="1" s="1"/>
  <c r="AG3608" i="1" s="1"/>
  <c r="AH3608" i="1" s="1"/>
  <c r="AI3608" i="1"/>
  <c r="AB5049" i="1"/>
  <c r="AC5049" i="1"/>
  <c r="AD5049" i="1"/>
  <c r="AE5049" i="1"/>
  <c r="AF5049" i="1" s="1"/>
  <c r="AG5049" i="1" s="1"/>
  <c r="AH5049" i="1" s="1"/>
  <c r="AI5049" i="1"/>
  <c r="AB2165" i="1"/>
  <c r="AC2165" i="1"/>
  <c r="AD2165" i="1"/>
  <c r="AE2165" i="1"/>
  <c r="AF2165" i="1" s="1"/>
  <c r="AG2165" i="1" s="1"/>
  <c r="AH2165" i="1" s="1"/>
  <c r="AI2165" i="1"/>
  <c r="AB2508" i="1"/>
  <c r="AC2508" i="1"/>
  <c r="AD2508" i="1"/>
  <c r="AE2508" i="1"/>
  <c r="AF2508" i="1" s="1"/>
  <c r="AG2508" i="1" s="1"/>
  <c r="AH2508" i="1" s="1"/>
  <c r="AI2508" i="1"/>
  <c r="AB4808" i="1"/>
  <c r="AC4808" i="1"/>
  <c r="AD4808" i="1"/>
  <c r="AE4808" i="1"/>
  <c r="AF4808" i="1" s="1"/>
  <c r="AG4808" i="1" s="1"/>
  <c r="AH4808" i="1" s="1"/>
  <c r="AI4808" i="1"/>
  <c r="AB1435" i="1"/>
  <c r="AC1435" i="1"/>
  <c r="AD1435" i="1"/>
  <c r="AE1435" i="1"/>
  <c r="AF1435" i="1" s="1"/>
  <c r="AG1435" i="1" s="1"/>
  <c r="AH1435" i="1" s="1"/>
  <c r="AI1435" i="1"/>
  <c r="AB4196" i="1"/>
  <c r="AC4196" i="1"/>
  <c r="AD4196" i="1"/>
  <c r="AE4196" i="1"/>
  <c r="AF4196" i="1" s="1"/>
  <c r="AG4196" i="1" s="1"/>
  <c r="AH4196" i="1" s="1"/>
  <c r="AI4196" i="1"/>
  <c r="AB3305" i="1"/>
  <c r="AC3305" i="1"/>
  <c r="AD3305" i="1"/>
  <c r="AE3305" i="1"/>
  <c r="AF3305" i="1" s="1"/>
  <c r="AG3305" i="1" s="1"/>
  <c r="AH3305" i="1" s="1"/>
  <c r="AI3305" i="1"/>
  <c r="AB2536" i="1"/>
  <c r="AC2536" i="1"/>
  <c r="AD2536" i="1"/>
  <c r="AE2536" i="1"/>
  <c r="AF2536" i="1" s="1"/>
  <c r="AG2536" i="1" s="1"/>
  <c r="AH2536" i="1" s="1"/>
  <c r="AI2536" i="1"/>
  <c r="AB627" i="1"/>
  <c r="AC627" i="1"/>
  <c r="AD627" i="1"/>
  <c r="AE627" i="1"/>
  <c r="AF627" i="1" s="1"/>
  <c r="AG627" i="1" s="1"/>
  <c r="AH627" i="1" s="1"/>
  <c r="AI627" i="1"/>
  <c r="AB3650" i="1"/>
  <c r="AC3650" i="1"/>
  <c r="AD3650" i="1"/>
  <c r="AE3650" i="1"/>
  <c r="AF3650" i="1" s="1"/>
  <c r="AG3650" i="1" s="1"/>
  <c r="AH3650" i="1" s="1"/>
  <c r="AI3650" i="1"/>
  <c r="AB3243" i="1"/>
  <c r="AC3243" i="1"/>
  <c r="AD3243" i="1"/>
  <c r="AE3243" i="1"/>
  <c r="AF3243" i="1" s="1"/>
  <c r="AG3243" i="1" s="1"/>
  <c r="AH3243" i="1" s="1"/>
  <c r="AI3243" i="1"/>
  <c r="AB3069" i="1"/>
  <c r="AC3069" i="1"/>
  <c r="AD3069" i="1"/>
  <c r="AE3069" i="1"/>
  <c r="AF3069" i="1" s="1"/>
  <c r="AG3069" i="1" s="1"/>
  <c r="AH3069" i="1" s="1"/>
  <c r="AI3069" i="1"/>
  <c r="AB3680" i="1"/>
  <c r="AC3680" i="1"/>
  <c r="AD3680" i="1"/>
  <c r="AE3680" i="1"/>
  <c r="AF3680" i="1" s="1"/>
  <c r="AG3680" i="1" s="1"/>
  <c r="AH3680" i="1" s="1"/>
  <c r="AI3680" i="1"/>
  <c r="AB3924" i="1"/>
  <c r="AC3924" i="1"/>
  <c r="AD3924" i="1"/>
  <c r="AE3924" i="1"/>
  <c r="AF3924" i="1" s="1"/>
  <c r="AG3924" i="1" s="1"/>
  <c r="AH3924" i="1" s="1"/>
  <c r="AI3924" i="1"/>
  <c r="AB2408" i="1"/>
  <c r="AC2408" i="1"/>
  <c r="AD2408" i="1"/>
  <c r="AE2408" i="1"/>
  <c r="AF2408" i="1" s="1"/>
  <c r="AG2408" i="1" s="1"/>
  <c r="AH2408" i="1" s="1"/>
  <c r="AI2408" i="1"/>
  <c r="AB5099" i="1"/>
  <c r="AC5099" i="1"/>
  <c r="AD5099" i="1"/>
  <c r="AE5099" i="1"/>
  <c r="AF5099" i="1" s="1"/>
  <c r="AG5099" i="1" s="1"/>
  <c r="AH5099" i="1" s="1"/>
  <c r="AI5099" i="1"/>
  <c r="AB5531" i="1"/>
  <c r="AC5531" i="1"/>
  <c r="AD5531" i="1"/>
  <c r="AE5531" i="1"/>
  <c r="AF5531" i="1" s="1"/>
  <c r="AG5531" i="1" s="1"/>
  <c r="AH5531" i="1" s="1"/>
  <c r="AI5531" i="1"/>
  <c r="AB2065" i="1"/>
  <c r="AC2065" i="1"/>
  <c r="AD2065" i="1"/>
  <c r="AE2065" i="1"/>
  <c r="AF2065" i="1" s="1"/>
  <c r="AG2065" i="1" s="1"/>
  <c r="AH2065" i="1" s="1"/>
  <c r="AI2065" i="1"/>
  <c r="AB4950" i="1"/>
  <c r="AC4950" i="1"/>
  <c r="AD4950" i="1"/>
  <c r="AE4950" i="1"/>
  <c r="AF4950" i="1" s="1"/>
  <c r="AI4950" i="1"/>
  <c r="AB3839" i="1"/>
  <c r="AC3839" i="1"/>
  <c r="AD3839" i="1"/>
  <c r="AE3839" i="1"/>
  <c r="AF3839" i="1" s="1"/>
  <c r="AG3839" i="1" s="1"/>
  <c r="AH3839" i="1" s="1"/>
  <c r="AI3839" i="1"/>
  <c r="AB693" i="1"/>
  <c r="AC693" i="1"/>
  <c r="AD693" i="1"/>
  <c r="AE693" i="1"/>
  <c r="AF693" i="1" s="1"/>
  <c r="AG693" i="1" s="1"/>
  <c r="AH693" i="1" s="1"/>
  <c r="AI693" i="1"/>
  <c r="AB5330" i="1"/>
  <c r="AC5330" i="1"/>
  <c r="AD5330" i="1"/>
  <c r="AE5330" i="1"/>
  <c r="AF5330" i="1" s="1"/>
  <c r="AG5330" i="1" s="1"/>
  <c r="AH5330" i="1" s="1"/>
  <c r="AI5330" i="1"/>
  <c r="AB4369" i="1"/>
  <c r="AC4369" i="1"/>
  <c r="AD4369" i="1"/>
  <c r="AE4369" i="1"/>
  <c r="AF4369" i="1" s="1"/>
  <c r="AG4369" i="1" s="1"/>
  <c r="AH4369" i="1" s="1"/>
  <c r="AI4369" i="1"/>
  <c r="AB5211" i="1"/>
  <c r="AC5211" i="1"/>
  <c r="AD5211" i="1"/>
  <c r="AE5211" i="1"/>
  <c r="AF5211" i="1" s="1"/>
  <c r="AG5211" i="1" s="1"/>
  <c r="AH5211" i="1" s="1"/>
  <c r="AI5211" i="1"/>
  <c r="AB4556" i="1"/>
  <c r="AC4556" i="1"/>
  <c r="AD4556" i="1"/>
  <c r="AE4556" i="1"/>
  <c r="AF4556" i="1" s="1"/>
  <c r="AG4556" i="1" s="1"/>
  <c r="AH4556" i="1" s="1"/>
  <c r="AI4556" i="1"/>
  <c r="AB189" i="1"/>
  <c r="AC189" i="1"/>
  <c r="AD189" i="1"/>
  <c r="AE189" i="1"/>
  <c r="AF189" i="1" s="1"/>
  <c r="AG189" i="1" s="1"/>
  <c r="AH189" i="1" s="1"/>
  <c r="AI189" i="1"/>
  <c r="AB1657" i="1"/>
  <c r="AC1657" i="1"/>
  <c r="AD1657" i="1"/>
  <c r="AE1657" i="1"/>
  <c r="AF1657" i="1" s="1"/>
  <c r="AG1657" i="1" s="1"/>
  <c r="AH1657" i="1" s="1"/>
  <c r="AI1657" i="1"/>
  <c r="AB4279" i="1"/>
  <c r="AC4279" i="1"/>
  <c r="AD4279" i="1"/>
  <c r="AE4279" i="1"/>
  <c r="AF4279" i="1" s="1"/>
  <c r="AG4279" i="1" s="1"/>
  <c r="AH4279" i="1" s="1"/>
  <c r="AI4279" i="1"/>
  <c r="AB3726" i="1"/>
  <c r="AC3726" i="1"/>
  <c r="AD3726" i="1"/>
  <c r="AE3726" i="1"/>
  <c r="AI3726" i="1"/>
  <c r="AB885" i="1"/>
  <c r="AC885" i="1"/>
  <c r="AD885" i="1"/>
  <c r="AE885" i="1"/>
  <c r="AF885" i="1" s="1"/>
  <c r="AG885" i="1" s="1"/>
  <c r="AH885" i="1" s="1"/>
  <c r="AI885" i="1"/>
  <c r="AB1280" i="1"/>
  <c r="AC1280" i="1"/>
  <c r="AD1280" i="1"/>
  <c r="AE1280" i="1"/>
  <c r="AF1280" i="1" s="1"/>
  <c r="AG1280" i="1" s="1"/>
  <c r="AH1280" i="1" s="1"/>
  <c r="AI1280" i="1"/>
  <c r="AB450" i="1"/>
  <c r="AC450" i="1"/>
  <c r="AD450" i="1"/>
  <c r="AE450" i="1"/>
  <c r="AF450" i="1" s="1"/>
  <c r="AG450" i="1" s="1"/>
  <c r="AH450" i="1" s="1"/>
  <c r="AI450" i="1"/>
  <c r="AB1654" i="1"/>
  <c r="AC1654" i="1"/>
  <c r="AD1654" i="1"/>
  <c r="AE1654" i="1"/>
  <c r="AF1654" i="1" s="1"/>
  <c r="AG1654" i="1" s="1"/>
  <c r="AH1654" i="1" s="1"/>
  <c r="AI1654" i="1"/>
  <c r="AB2233" i="1"/>
  <c r="AC2233" i="1"/>
  <c r="AD2233" i="1"/>
  <c r="AE2233" i="1"/>
  <c r="AF2233" i="1" s="1"/>
  <c r="AG2233" i="1" s="1"/>
  <c r="AH2233" i="1" s="1"/>
  <c r="AI2233" i="1"/>
  <c r="AB742" i="1"/>
  <c r="AC742" i="1"/>
  <c r="AD742" i="1"/>
  <c r="AE742" i="1"/>
  <c r="AF742" i="1" s="1"/>
  <c r="AG742" i="1" s="1"/>
  <c r="AH742" i="1" s="1"/>
  <c r="AI742" i="1"/>
  <c r="AB1366" i="1"/>
  <c r="AC1366" i="1"/>
  <c r="AD1366" i="1"/>
  <c r="AE1366" i="1"/>
  <c r="AF1366" i="1" s="1"/>
  <c r="AG1366" i="1" s="1"/>
  <c r="AH1366" i="1" s="1"/>
  <c r="AI1366" i="1"/>
  <c r="AB2916" i="1"/>
  <c r="AC2916" i="1"/>
  <c r="AD2916" i="1"/>
  <c r="AE2916" i="1"/>
  <c r="AF2916" i="1" s="1"/>
  <c r="AG2916" i="1" s="1"/>
  <c r="AH2916" i="1" s="1"/>
  <c r="AI2916" i="1"/>
  <c r="AB1356" i="1"/>
  <c r="AC1356" i="1"/>
  <c r="AD1356" i="1"/>
  <c r="AE1356" i="1"/>
  <c r="AF1356" i="1" s="1"/>
  <c r="AG1356" i="1" s="1"/>
  <c r="AH1356" i="1" s="1"/>
  <c r="AI1356" i="1"/>
  <c r="AB1912" i="1"/>
  <c r="AC1912" i="1"/>
  <c r="AD1912" i="1"/>
  <c r="AE1912" i="1"/>
  <c r="AF1912" i="1" s="1"/>
  <c r="AG1912" i="1" s="1"/>
  <c r="AH1912" i="1" s="1"/>
  <c r="AI1912" i="1"/>
  <c r="AB3628" i="1"/>
  <c r="AC3628" i="1"/>
  <c r="AD3628" i="1"/>
  <c r="AE3628" i="1"/>
  <c r="AF3628" i="1" s="1"/>
  <c r="AG3628" i="1" s="1"/>
  <c r="AH3628" i="1" s="1"/>
  <c r="AI3628" i="1"/>
  <c r="AB2001" i="1"/>
  <c r="AC2001" i="1"/>
  <c r="AD2001" i="1"/>
  <c r="AE2001" i="1"/>
  <c r="AF2001" i="1" s="1"/>
  <c r="AG2001" i="1" s="1"/>
  <c r="AH2001" i="1" s="1"/>
  <c r="AI2001" i="1"/>
  <c r="AB1810" i="1"/>
  <c r="AC1810" i="1"/>
  <c r="AD1810" i="1"/>
  <c r="AE1810" i="1"/>
  <c r="AF1810" i="1" s="1"/>
  <c r="AG1810" i="1" s="1"/>
  <c r="AH1810" i="1" s="1"/>
  <c r="AI1810" i="1"/>
  <c r="AB2569" i="1"/>
  <c r="AC2569" i="1"/>
  <c r="AD2569" i="1"/>
  <c r="AE2569" i="1"/>
  <c r="AF2569" i="1" s="1"/>
  <c r="AG2569" i="1" s="1"/>
  <c r="AH2569" i="1" s="1"/>
  <c r="AI2569" i="1"/>
  <c r="AB1727" i="1"/>
  <c r="AC1727" i="1"/>
  <c r="AD1727" i="1"/>
  <c r="AE1727" i="1"/>
  <c r="AF1727" i="1" s="1"/>
  <c r="AG1727" i="1" s="1"/>
  <c r="AH1727" i="1" s="1"/>
  <c r="AI1727" i="1"/>
  <c r="AB2624" i="1"/>
  <c r="AC2624" i="1"/>
  <c r="AD2624" i="1"/>
  <c r="AE2624" i="1"/>
  <c r="AF2624" i="1" s="1"/>
  <c r="AG2624" i="1" s="1"/>
  <c r="AH2624" i="1" s="1"/>
  <c r="AI2624" i="1"/>
  <c r="AB4135" i="1"/>
  <c r="AC4135" i="1"/>
  <c r="AD4135" i="1"/>
  <c r="AE4135" i="1"/>
  <c r="AF4135" i="1" s="1"/>
  <c r="AG4135" i="1" s="1"/>
  <c r="AH4135" i="1" s="1"/>
  <c r="AI4135" i="1"/>
  <c r="AB3223" i="1"/>
  <c r="AC3223" i="1"/>
  <c r="AD3223" i="1"/>
  <c r="AE3223" i="1"/>
  <c r="AF3223" i="1" s="1"/>
  <c r="AG3223" i="1" s="1"/>
  <c r="AH3223" i="1" s="1"/>
  <c r="AI3223" i="1"/>
  <c r="AB49" i="1"/>
  <c r="AC49" i="1"/>
  <c r="AD49" i="1"/>
  <c r="AE49" i="1"/>
  <c r="AF49" i="1" s="1"/>
  <c r="AI49" i="1"/>
  <c r="AB5321" i="1"/>
  <c r="AC5321" i="1"/>
  <c r="AD5321" i="1"/>
  <c r="AE5321" i="1"/>
  <c r="AF5321" i="1" s="1"/>
  <c r="AG5321" i="1" s="1"/>
  <c r="AH5321" i="1" s="1"/>
  <c r="AI5321" i="1"/>
  <c r="AB4485" i="1"/>
  <c r="AC4485" i="1"/>
  <c r="AD4485" i="1"/>
  <c r="AE4485" i="1"/>
  <c r="AF4485" i="1" s="1"/>
  <c r="AG4485" i="1" s="1"/>
  <c r="AH4485" i="1" s="1"/>
  <c r="AI4485" i="1"/>
  <c r="AB133" i="1"/>
  <c r="AC133" i="1"/>
  <c r="AD133" i="1"/>
  <c r="AE133" i="1"/>
  <c r="AF133" i="1" s="1"/>
  <c r="AG133" i="1" s="1"/>
  <c r="AH133" i="1" s="1"/>
  <c r="AI133" i="1"/>
  <c r="AB1247" i="1"/>
  <c r="AC1247" i="1"/>
  <c r="AD1247" i="1"/>
  <c r="AE1247" i="1"/>
  <c r="AF1247" i="1" s="1"/>
  <c r="AG1247" i="1" s="1"/>
  <c r="AH1247" i="1" s="1"/>
  <c r="AI1247" i="1"/>
  <c r="AB2564" i="1"/>
  <c r="AC2564" i="1"/>
  <c r="AD2564" i="1"/>
  <c r="AE2564" i="1"/>
  <c r="AF2564" i="1" s="1"/>
  <c r="AG2564" i="1" s="1"/>
  <c r="AH2564" i="1" s="1"/>
  <c r="AI2564" i="1"/>
  <c r="AB2166" i="1"/>
  <c r="AC2166" i="1"/>
  <c r="AD2166" i="1"/>
  <c r="AE2166" i="1"/>
  <c r="AF2166" i="1" s="1"/>
  <c r="AG2166" i="1" s="1"/>
  <c r="AH2166" i="1" s="1"/>
  <c r="AI2166" i="1"/>
  <c r="AB1711" i="1"/>
  <c r="AC1711" i="1"/>
  <c r="AD1711" i="1"/>
  <c r="AE1711" i="1"/>
  <c r="AF1711" i="1" s="1"/>
  <c r="AG1711" i="1" s="1"/>
  <c r="AH1711" i="1" s="1"/>
  <c r="AI1711" i="1"/>
  <c r="AB4635" i="1"/>
  <c r="AC4635" i="1"/>
  <c r="AD4635" i="1"/>
  <c r="AE4635" i="1"/>
  <c r="AI4635" i="1"/>
  <c r="AB4282" i="1"/>
  <c r="AC4282" i="1"/>
  <c r="AD4282" i="1"/>
  <c r="AE4282" i="1"/>
  <c r="AF4282" i="1" s="1"/>
  <c r="AG4282" i="1" s="1"/>
  <c r="AH4282" i="1" s="1"/>
  <c r="AI4282" i="1"/>
  <c r="AB208" i="1"/>
  <c r="AC208" i="1"/>
  <c r="AD208" i="1"/>
  <c r="AE208" i="1"/>
  <c r="AF208" i="1" s="1"/>
  <c r="AG208" i="1" s="1"/>
  <c r="AH208" i="1" s="1"/>
  <c r="AI208" i="1"/>
  <c r="AB2088" i="1"/>
  <c r="AC2088" i="1"/>
  <c r="AD2088" i="1"/>
  <c r="AE2088" i="1"/>
  <c r="AI2088" i="1"/>
  <c r="AB183" i="1"/>
  <c r="AC183" i="1"/>
  <c r="AD183" i="1"/>
  <c r="AE183" i="1"/>
  <c r="AF183" i="1" s="1"/>
  <c r="AG183" i="1" s="1"/>
  <c r="AH183" i="1" s="1"/>
  <c r="AI183" i="1"/>
  <c r="AB26" i="1"/>
  <c r="AC26" i="1"/>
  <c r="AD26" i="1"/>
  <c r="AE26" i="1"/>
  <c r="AF26" i="1" s="1"/>
  <c r="AG26" i="1" s="1"/>
  <c r="AH26" i="1" s="1"/>
  <c r="AI26" i="1"/>
  <c r="AB1318" i="1"/>
  <c r="AC1318" i="1"/>
  <c r="AD1318" i="1"/>
  <c r="AE1318" i="1"/>
  <c r="AF1318" i="1" s="1"/>
  <c r="AG1318" i="1" s="1"/>
  <c r="AH1318" i="1" s="1"/>
  <c r="AI1318" i="1"/>
  <c r="AB2720" i="1"/>
  <c r="AC2720" i="1"/>
  <c r="AD2720" i="1"/>
  <c r="AE2720" i="1"/>
  <c r="AF2720" i="1" s="1"/>
  <c r="AG2720" i="1" s="1"/>
  <c r="AH2720" i="1" s="1"/>
  <c r="AI2720" i="1"/>
  <c r="AB708" i="1"/>
  <c r="AC708" i="1"/>
  <c r="AD708" i="1"/>
  <c r="AE708" i="1"/>
  <c r="AF708" i="1" s="1"/>
  <c r="AG708" i="1" s="1"/>
  <c r="AH708" i="1" s="1"/>
  <c r="AI708" i="1"/>
  <c r="AB2446" i="1"/>
  <c r="AC2446" i="1"/>
  <c r="AD2446" i="1"/>
  <c r="AE2446" i="1"/>
  <c r="AF2446" i="1" s="1"/>
  <c r="AG2446" i="1" s="1"/>
  <c r="AH2446" i="1" s="1"/>
  <c r="AI2446" i="1"/>
  <c r="AB74" i="1"/>
  <c r="AC74" i="1"/>
  <c r="AD74" i="1"/>
  <c r="AE74" i="1"/>
  <c r="AF74" i="1" s="1"/>
  <c r="AG74" i="1" s="1"/>
  <c r="AH74" i="1" s="1"/>
  <c r="AI74" i="1"/>
  <c r="AB1660" i="1"/>
  <c r="AC1660" i="1"/>
  <c r="AD1660" i="1"/>
  <c r="AE1660" i="1"/>
  <c r="AF1660" i="1" s="1"/>
  <c r="AG1660" i="1" s="1"/>
  <c r="AH1660" i="1" s="1"/>
  <c r="AI1660" i="1"/>
  <c r="AB3150" i="1"/>
  <c r="AC3150" i="1"/>
  <c r="AD3150" i="1"/>
  <c r="AE3150" i="1"/>
  <c r="AF3150" i="1" s="1"/>
  <c r="AG3150" i="1" s="1"/>
  <c r="AH3150" i="1" s="1"/>
  <c r="AI3150" i="1"/>
  <c r="AB4456" i="1"/>
  <c r="AC4456" i="1"/>
  <c r="AD4456" i="1"/>
  <c r="AE4456" i="1"/>
  <c r="AF4456" i="1" s="1"/>
  <c r="AG4456" i="1" s="1"/>
  <c r="AH4456" i="1" s="1"/>
  <c r="AI4456" i="1"/>
  <c r="AB837" i="1"/>
  <c r="AC837" i="1"/>
  <c r="AD837" i="1"/>
  <c r="AE837" i="1"/>
  <c r="AF837" i="1" s="1"/>
  <c r="AI837" i="1"/>
  <c r="AB2866" i="1"/>
  <c r="AC2866" i="1"/>
  <c r="AD2866" i="1"/>
  <c r="AE2866" i="1"/>
  <c r="AF2866" i="1" s="1"/>
  <c r="AI2866" i="1"/>
  <c r="AB4964" i="1"/>
  <c r="AC4964" i="1"/>
  <c r="AD4964" i="1"/>
  <c r="AE4964" i="1"/>
  <c r="AF4964" i="1" s="1"/>
  <c r="AG4964" i="1" s="1"/>
  <c r="AH4964" i="1" s="1"/>
  <c r="AI4964" i="1"/>
  <c r="AB2790" i="1"/>
  <c r="AC2790" i="1"/>
  <c r="AD2790" i="1"/>
  <c r="AE2790" i="1"/>
  <c r="AI2790" i="1"/>
  <c r="AB4873" i="1"/>
  <c r="AC4873" i="1"/>
  <c r="AD4873" i="1"/>
  <c r="AE4873" i="1"/>
  <c r="AF4873" i="1" s="1"/>
  <c r="AG4873" i="1" s="1"/>
  <c r="AH4873" i="1" s="1"/>
  <c r="AI4873" i="1"/>
  <c r="AB135" i="1"/>
  <c r="AC135" i="1"/>
  <c r="AD135" i="1"/>
  <c r="AE135" i="1"/>
  <c r="AF135" i="1" s="1"/>
  <c r="AI135" i="1"/>
  <c r="AB5314" i="1"/>
  <c r="AC5314" i="1"/>
  <c r="AD5314" i="1"/>
  <c r="AE5314" i="1"/>
  <c r="AF5314" i="1" s="1"/>
  <c r="AG5314" i="1" s="1"/>
  <c r="AH5314" i="1" s="1"/>
  <c r="AI5314" i="1"/>
  <c r="AB1982" i="1"/>
  <c r="AC1982" i="1"/>
  <c r="AD1982" i="1"/>
  <c r="AE1982" i="1"/>
  <c r="AF1982" i="1" s="1"/>
  <c r="AG1982" i="1" s="1"/>
  <c r="AH1982" i="1" s="1"/>
  <c r="AI1982" i="1"/>
  <c r="AB257" i="1"/>
  <c r="AC257" i="1"/>
  <c r="AD257" i="1"/>
  <c r="AE257" i="1"/>
  <c r="AF257" i="1" s="1"/>
  <c r="AG257" i="1" s="1"/>
  <c r="AH257" i="1" s="1"/>
  <c r="AI257" i="1"/>
  <c r="AB401" i="1"/>
  <c r="AC401" i="1"/>
  <c r="AD401" i="1"/>
  <c r="AE401" i="1"/>
  <c r="AF401" i="1" s="1"/>
  <c r="AG401" i="1" s="1"/>
  <c r="AH401" i="1" s="1"/>
  <c r="AI401" i="1"/>
  <c r="AB634" i="1"/>
  <c r="AC634" i="1"/>
  <c r="AD634" i="1"/>
  <c r="AE634" i="1"/>
  <c r="AF634" i="1" s="1"/>
  <c r="AG634" i="1" s="1"/>
  <c r="AH634" i="1" s="1"/>
  <c r="AI634" i="1"/>
  <c r="AB1141" i="1"/>
  <c r="AC1141" i="1"/>
  <c r="AD1141" i="1"/>
  <c r="AE1141" i="1"/>
  <c r="AF1141" i="1" s="1"/>
  <c r="AG1141" i="1" s="1"/>
  <c r="AH1141" i="1" s="1"/>
  <c r="AI1141" i="1"/>
  <c r="AB1415" i="1"/>
  <c r="AC1415" i="1"/>
  <c r="AD1415" i="1"/>
  <c r="AE1415" i="1"/>
  <c r="AF1415" i="1" s="1"/>
  <c r="AI1415" i="1"/>
  <c r="AB4219" i="1"/>
  <c r="AC4219" i="1"/>
  <c r="AD4219" i="1"/>
  <c r="AE4219" i="1"/>
  <c r="AF4219" i="1" s="1"/>
  <c r="AG4219" i="1" s="1"/>
  <c r="AH4219" i="1" s="1"/>
  <c r="AI4219" i="1"/>
  <c r="AB5" i="1"/>
  <c r="AC5" i="1"/>
  <c r="AD5" i="1"/>
  <c r="AE5" i="1"/>
  <c r="AF5" i="1" s="1"/>
  <c r="AG5" i="1" s="1"/>
  <c r="AH5" i="1" s="1"/>
  <c r="AI5" i="1"/>
  <c r="AB4268" i="1"/>
  <c r="AC4268" i="1"/>
  <c r="AD4268" i="1"/>
  <c r="AE4268" i="1"/>
  <c r="AF4268" i="1" s="1"/>
  <c r="AG4268" i="1" s="1"/>
  <c r="AH4268" i="1" s="1"/>
  <c r="AI4268" i="1"/>
  <c r="AB3397" i="1"/>
  <c r="AC3397" i="1"/>
  <c r="AD3397" i="1"/>
  <c r="AE3397" i="1"/>
  <c r="AF3397" i="1" s="1"/>
  <c r="AG3397" i="1" s="1"/>
  <c r="AH3397" i="1" s="1"/>
  <c r="AI3397" i="1"/>
  <c r="AB996" i="1"/>
  <c r="AC996" i="1"/>
  <c r="AD996" i="1"/>
  <c r="AE996" i="1"/>
  <c r="AF996" i="1" s="1"/>
  <c r="AG996" i="1" s="1"/>
  <c r="AH996" i="1" s="1"/>
  <c r="AI996" i="1"/>
  <c r="AB881" i="1"/>
  <c r="AC881" i="1"/>
  <c r="AD881" i="1"/>
  <c r="AE881" i="1"/>
  <c r="AF881" i="1" s="1"/>
  <c r="AG881" i="1" s="1"/>
  <c r="AH881" i="1" s="1"/>
  <c r="AI881" i="1"/>
  <c r="AB5524" i="1"/>
  <c r="AC5524" i="1"/>
  <c r="AD5524" i="1"/>
  <c r="AE5524" i="1"/>
  <c r="AF5524" i="1" s="1"/>
  <c r="AG5524" i="1" s="1"/>
  <c r="AH5524" i="1" s="1"/>
  <c r="AI5524" i="1"/>
  <c r="AB5206" i="1"/>
  <c r="AC5206" i="1"/>
  <c r="AD5206" i="1"/>
  <c r="AE5206" i="1"/>
  <c r="AF5206" i="1" s="1"/>
  <c r="AG5206" i="1" s="1"/>
  <c r="AH5206" i="1" s="1"/>
  <c r="AI5206" i="1"/>
  <c r="AB5292" i="1"/>
  <c r="AC5292" i="1"/>
  <c r="AD5292" i="1"/>
  <c r="AE5292" i="1"/>
  <c r="AF5292" i="1" s="1"/>
  <c r="AG5292" i="1" s="1"/>
  <c r="AH5292" i="1" s="1"/>
  <c r="AI5292" i="1"/>
  <c r="AB1516" i="1"/>
  <c r="AC1516" i="1"/>
  <c r="AD1516" i="1"/>
  <c r="AE1516" i="1"/>
  <c r="AF1516" i="1" s="1"/>
  <c r="AG1516" i="1" s="1"/>
  <c r="AH1516" i="1" s="1"/>
  <c r="AI1516" i="1"/>
  <c r="AB1311" i="1"/>
  <c r="AC1311" i="1"/>
  <c r="AD1311" i="1"/>
  <c r="AE1311" i="1"/>
  <c r="AF1311" i="1" s="1"/>
  <c r="AG1311" i="1" s="1"/>
  <c r="AH1311" i="1" s="1"/>
  <c r="AI1311" i="1"/>
  <c r="AB2886" i="1"/>
  <c r="AC2886" i="1"/>
  <c r="AD2886" i="1"/>
  <c r="AE2886" i="1"/>
  <c r="AF2886" i="1" s="1"/>
  <c r="AG2886" i="1" s="1"/>
  <c r="AH2886" i="1" s="1"/>
  <c r="AI2886" i="1"/>
  <c r="AB3118" i="1"/>
  <c r="AC3118" i="1"/>
  <c r="AD3118" i="1"/>
  <c r="AE3118" i="1"/>
  <c r="AF3118" i="1" s="1"/>
  <c r="AG3118" i="1" s="1"/>
  <c r="AH3118" i="1" s="1"/>
  <c r="AI3118" i="1"/>
  <c r="AB351" i="1"/>
  <c r="AC351" i="1"/>
  <c r="AD351" i="1"/>
  <c r="AE351" i="1"/>
  <c r="AF351" i="1" s="1"/>
  <c r="AG351" i="1" s="1"/>
  <c r="AH351" i="1" s="1"/>
  <c r="AI351" i="1"/>
  <c r="AB905" i="1"/>
  <c r="AC905" i="1"/>
  <c r="AD905" i="1"/>
  <c r="AE905" i="1"/>
  <c r="AF905" i="1" s="1"/>
  <c r="AG905" i="1" s="1"/>
  <c r="AH905" i="1" s="1"/>
  <c r="AI905" i="1"/>
  <c r="AB245" i="1"/>
  <c r="AC245" i="1"/>
  <c r="AD245" i="1"/>
  <c r="AE245" i="1"/>
  <c r="AI245" i="1"/>
  <c r="AB129" i="1"/>
  <c r="AC129" i="1"/>
  <c r="AD129" i="1"/>
  <c r="AE129" i="1"/>
  <c r="AI129" i="1"/>
  <c r="AB5090" i="1"/>
  <c r="AC5090" i="1"/>
  <c r="AD5090" i="1"/>
  <c r="AE5090" i="1"/>
  <c r="AF5090" i="1" s="1"/>
  <c r="AG5090" i="1" s="1"/>
  <c r="AH5090" i="1" s="1"/>
  <c r="AI5090" i="1"/>
  <c r="AB1553" i="1"/>
  <c r="AC1553" i="1"/>
  <c r="AD1553" i="1"/>
  <c r="AE1553" i="1"/>
  <c r="AF1553" i="1" s="1"/>
  <c r="AG1553" i="1" s="1"/>
  <c r="AH1553" i="1" s="1"/>
  <c r="AI1553" i="1"/>
  <c r="AB669" i="1"/>
  <c r="AC669" i="1"/>
  <c r="AD669" i="1"/>
  <c r="AE669" i="1"/>
  <c r="AF669" i="1" s="1"/>
  <c r="AG669" i="1" s="1"/>
  <c r="AH669" i="1" s="1"/>
  <c r="AI669" i="1"/>
  <c r="AB4438" i="1"/>
  <c r="AC4438" i="1"/>
  <c r="AD4438" i="1"/>
  <c r="AE4438" i="1"/>
  <c r="AF4438" i="1" s="1"/>
  <c r="AG4438" i="1" s="1"/>
  <c r="AH4438" i="1" s="1"/>
  <c r="AI4438" i="1"/>
  <c r="AB1799" i="1"/>
  <c r="AC1799" i="1"/>
  <c r="AD1799" i="1"/>
  <c r="AE1799" i="1"/>
  <c r="AF1799" i="1" s="1"/>
  <c r="AG1799" i="1" s="1"/>
  <c r="AH1799" i="1" s="1"/>
  <c r="AI1799" i="1"/>
  <c r="AB3473" i="1"/>
  <c r="AC3473" i="1"/>
  <c r="AD3473" i="1"/>
  <c r="AE3473" i="1"/>
  <c r="AF3473" i="1" s="1"/>
  <c r="AG3473" i="1" s="1"/>
  <c r="AH3473" i="1" s="1"/>
  <c r="AI3473" i="1"/>
  <c r="AB953" i="1"/>
  <c r="AC953" i="1"/>
  <c r="AD953" i="1"/>
  <c r="AE953" i="1"/>
  <c r="AF953" i="1" s="1"/>
  <c r="AG953" i="1" s="1"/>
  <c r="AH953" i="1" s="1"/>
  <c r="AI953" i="1"/>
  <c r="AB573" i="1"/>
  <c r="AC573" i="1"/>
  <c r="AD573" i="1"/>
  <c r="AE573" i="1"/>
  <c r="AF573" i="1" s="1"/>
  <c r="AG573" i="1" s="1"/>
  <c r="AH573" i="1" s="1"/>
  <c r="AI573" i="1"/>
  <c r="AB1412" i="1"/>
  <c r="AC1412" i="1"/>
  <c r="AD1412" i="1"/>
  <c r="AE1412" i="1"/>
  <c r="AF1412" i="1" s="1"/>
  <c r="AG1412" i="1" s="1"/>
  <c r="AH1412" i="1" s="1"/>
  <c r="AI1412" i="1"/>
  <c r="AB356" i="1"/>
  <c r="AC356" i="1"/>
  <c r="AD356" i="1"/>
  <c r="AE356" i="1"/>
  <c r="AF356" i="1" s="1"/>
  <c r="AG356" i="1" s="1"/>
  <c r="AH356" i="1" s="1"/>
  <c r="AI356" i="1"/>
  <c r="AB2927" i="1"/>
  <c r="AC2927" i="1"/>
  <c r="AD2927" i="1"/>
  <c r="AE2927" i="1"/>
  <c r="AF2927" i="1" s="1"/>
  <c r="AG2927" i="1" s="1"/>
  <c r="AH2927" i="1" s="1"/>
  <c r="AI2927" i="1"/>
  <c r="AB3292" i="1"/>
  <c r="AC3292" i="1"/>
  <c r="AD3292" i="1"/>
  <c r="AE3292" i="1"/>
  <c r="AF3292" i="1" s="1"/>
  <c r="AI3292" i="1"/>
  <c r="AB2385" i="1"/>
  <c r="AC2385" i="1"/>
  <c r="AD2385" i="1"/>
  <c r="AE2385" i="1"/>
  <c r="AF2385" i="1" s="1"/>
  <c r="AG2385" i="1" s="1"/>
  <c r="AH2385" i="1" s="1"/>
  <c r="AI2385" i="1"/>
  <c r="AB3755" i="1"/>
  <c r="AC3755" i="1"/>
  <c r="AD3755" i="1"/>
  <c r="AE3755" i="1"/>
  <c r="AF3755" i="1" s="1"/>
  <c r="AG3755" i="1" s="1"/>
  <c r="AH3755" i="1" s="1"/>
  <c r="AI3755" i="1"/>
  <c r="AB4659" i="1"/>
  <c r="AC4659" i="1"/>
  <c r="AD4659" i="1"/>
  <c r="AE4659" i="1"/>
  <c r="AI4659" i="1"/>
  <c r="AB2339" i="1"/>
  <c r="AC2339" i="1"/>
  <c r="AD2339" i="1"/>
  <c r="AE2339" i="1"/>
  <c r="AF2339" i="1" s="1"/>
  <c r="AG2339" i="1" s="1"/>
  <c r="AH2339" i="1" s="1"/>
  <c r="AI2339" i="1"/>
  <c r="AB1052" i="1"/>
  <c r="AC1052" i="1"/>
  <c r="AD1052" i="1"/>
  <c r="AE1052" i="1"/>
  <c r="AF1052" i="1" s="1"/>
  <c r="AG1052" i="1" s="1"/>
  <c r="AH1052" i="1" s="1"/>
  <c r="AI1052" i="1"/>
  <c r="AB3757" i="1"/>
  <c r="AC3757" i="1"/>
  <c r="AD3757" i="1"/>
  <c r="AE3757" i="1"/>
  <c r="AF3757" i="1" s="1"/>
  <c r="AG3757" i="1" s="1"/>
  <c r="AH3757" i="1" s="1"/>
  <c r="AI3757" i="1"/>
  <c r="AB415" i="1"/>
  <c r="AC415" i="1"/>
  <c r="AD415" i="1"/>
  <c r="AE415" i="1"/>
  <c r="AF415" i="1" s="1"/>
  <c r="AG415" i="1" s="1"/>
  <c r="AH415" i="1" s="1"/>
  <c r="AI415" i="1"/>
  <c r="AB642" i="1"/>
  <c r="AC642" i="1"/>
  <c r="AD642" i="1"/>
  <c r="AE642" i="1"/>
  <c r="AF642" i="1" s="1"/>
  <c r="AG642" i="1" s="1"/>
  <c r="AH642" i="1" s="1"/>
  <c r="AI642" i="1"/>
  <c r="AB3719" i="1"/>
  <c r="AC3719" i="1"/>
  <c r="AD3719" i="1"/>
  <c r="AE3719" i="1"/>
  <c r="AF3719" i="1" s="1"/>
  <c r="AG3719" i="1" s="1"/>
  <c r="AH3719" i="1" s="1"/>
  <c r="AI3719" i="1"/>
  <c r="AB4784" i="1"/>
  <c r="AC4784" i="1"/>
  <c r="AD4784" i="1"/>
  <c r="AE4784" i="1"/>
  <c r="AF4784" i="1" s="1"/>
  <c r="AI4784" i="1"/>
  <c r="AB4345" i="1"/>
  <c r="AC4345" i="1"/>
  <c r="AD4345" i="1"/>
  <c r="AE4345" i="1"/>
  <c r="AF4345" i="1" s="1"/>
  <c r="AI4345" i="1"/>
  <c r="AB2138" i="1"/>
  <c r="AC2138" i="1"/>
  <c r="AD2138" i="1"/>
  <c r="AE2138" i="1"/>
  <c r="AF2138" i="1" s="1"/>
  <c r="AG2138" i="1" s="1"/>
  <c r="AH2138" i="1" s="1"/>
  <c r="AI2138" i="1"/>
  <c r="AB1699" i="1"/>
  <c r="AC1699" i="1"/>
  <c r="AD1699" i="1"/>
  <c r="AE1699" i="1"/>
  <c r="AF1699" i="1" s="1"/>
  <c r="AG1699" i="1" s="1"/>
  <c r="AH1699" i="1" s="1"/>
  <c r="AI1699" i="1"/>
  <c r="AB3411" i="1"/>
  <c r="AC3411" i="1"/>
  <c r="AD3411" i="1"/>
  <c r="AE3411" i="1"/>
  <c r="AF3411" i="1" s="1"/>
  <c r="AG3411" i="1" s="1"/>
  <c r="AH3411" i="1" s="1"/>
  <c r="AI3411" i="1"/>
  <c r="AB449" i="1"/>
  <c r="AC449" i="1"/>
  <c r="AD449" i="1"/>
  <c r="AE449" i="1"/>
  <c r="AI449" i="1"/>
  <c r="AB1854" i="1"/>
  <c r="AC1854" i="1"/>
  <c r="AD1854" i="1"/>
  <c r="AE1854" i="1"/>
  <c r="AF1854" i="1" s="1"/>
  <c r="AG1854" i="1" s="1"/>
  <c r="AH1854" i="1" s="1"/>
  <c r="AI1854" i="1"/>
  <c r="AB2665" i="1"/>
  <c r="AC2665" i="1"/>
  <c r="AD2665" i="1"/>
  <c r="AE2665" i="1"/>
  <c r="AF2665" i="1" s="1"/>
  <c r="AG2665" i="1" s="1"/>
  <c r="AH2665" i="1" s="1"/>
  <c r="AI2665" i="1"/>
  <c r="AB4853" i="1"/>
  <c r="AC4853" i="1"/>
  <c r="AD4853" i="1"/>
  <c r="AE4853" i="1"/>
  <c r="AF4853" i="1" s="1"/>
  <c r="AG4853" i="1" s="1"/>
  <c r="AH4853" i="1" s="1"/>
  <c r="AI4853" i="1"/>
  <c r="AB146" i="1"/>
  <c r="AC146" i="1"/>
  <c r="AD146" i="1"/>
  <c r="AE146" i="1"/>
  <c r="AF146" i="1" s="1"/>
  <c r="AG146" i="1" s="1"/>
  <c r="AH146" i="1" s="1"/>
  <c r="AI146" i="1"/>
  <c r="AB5388" i="1"/>
  <c r="AC5388" i="1"/>
  <c r="AD5388" i="1"/>
  <c r="AE5388" i="1"/>
  <c r="AF5388" i="1" s="1"/>
  <c r="AG5388" i="1" s="1"/>
  <c r="AH5388" i="1" s="1"/>
  <c r="AI5388" i="1"/>
  <c r="AB197" i="1"/>
  <c r="AC197" i="1"/>
  <c r="AD197" i="1"/>
  <c r="AE197" i="1"/>
  <c r="AF197" i="1" s="1"/>
  <c r="AG197" i="1" s="1"/>
  <c r="AH197" i="1" s="1"/>
  <c r="AI197" i="1"/>
  <c r="AB1438" i="1"/>
  <c r="AC1438" i="1"/>
  <c r="AD1438" i="1"/>
  <c r="AE1438" i="1"/>
  <c r="AF1438" i="1" s="1"/>
  <c r="AG1438" i="1" s="1"/>
  <c r="AH1438" i="1" s="1"/>
  <c r="AI1438" i="1"/>
  <c r="AB2714" i="1"/>
  <c r="AC2714" i="1"/>
  <c r="AD2714" i="1"/>
  <c r="AE2714" i="1"/>
  <c r="AF2714" i="1" s="1"/>
  <c r="AG2714" i="1" s="1"/>
  <c r="AH2714" i="1" s="1"/>
  <c r="AI2714" i="1"/>
  <c r="AB2143" i="1"/>
  <c r="AC2143" i="1"/>
  <c r="AD2143" i="1"/>
  <c r="AE2143" i="1"/>
  <c r="AF2143" i="1" s="1"/>
  <c r="AG2143" i="1" s="1"/>
  <c r="AH2143" i="1" s="1"/>
  <c r="AI2143" i="1"/>
  <c r="AB787" i="1"/>
  <c r="AC787" i="1"/>
  <c r="AD787" i="1"/>
  <c r="AE787" i="1"/>
  <c r="AF787" i="1" s="1"/>
  <c r="AG787" i="1" s="1"/>
  <c r="AH787" i="1" s="1"/>
  <c r="AI787" i="1"/>
  <c r="AB440" i="1"/>
  <c r="AC440" i="1"/>
  <c r="AD440" i="1"/>
  <c r="AE440" i="1"/>
  <c r="AF440" i="1" s="1"/>
  <c r="AG440" i="1" s="1"/>
  <c r="AH440" i="1" s="1"/>
  <c r="AI440" i="1"/>
  <c r="AB3179" i="1"/>
  <c r="AC3179" i="1"/>
  <c r="AD3179" i="1"/>
  <c r="AE3179" i="1"/>
  <c r="AF3179" i="1" s="1"/>
  <c r="AG3179" i="1" s="1"/>
  <c r="AH3179" i="1" s="1"/>
  <c r="AI3179" i="1"/>
  <c r="AB2562" i="1"/>
  <c r="AC2562" i="1"/>
  <c r="AD2562" i="1"/>
  <c r="AE2562" i="1"/>
  <c r="AF2562" i="1" s="1"/>
  <c r="AG2562" i="1" s="1"/>
  <c r="AH2562" i="1" s="1"/>
  <c r="AI2562" i="1"/>
  <c r="AB3030" i="1"/>
  <c r="AC3030" i="1"/>
  <c r="AD3030" i="1"/>
  <c r="AE3030" i="1"/>
  <c r="AF3030" i="1" s="1"/>
  <c r="AG3030" i="1" s="1"/>
  <c r="AH3030" i="1" s="1"/>
  <c r="AI3030" i="1"/>
  <c r="AB5434" i="1"/>
  <c r="AC5434" i="1"/>
  <c r="AD5434" i="1"/>
  <c r="AE5434" i="1"/>
  <c r="AF5434" i="1" s="1"/>
  <c r="AG5434" i="1" s="1"/>
  <c r="AH5434" i="1" s="1"/>
  <c r="AI5434" i="1"/>
  <c r="AB243" i="1"/>
  <c r="AC243" i="1"/>
  <c r="AD243" i="1"/>
  <c r="AE243" i="1"/>
  <c r="AF243" i="1" s="1"/>
  <c r="AG243" i="1" s="1"/>
  <c r="AH243" i="1" s="1"/>
  <c r="AI243" i="1"/>
  <c r="AB2212" i="1"/>
  <c r="AC2212" i="1"/>
  <c r="AD2212" i="1"/>
  <c r="AE2212" i="1"/>
  <c r="AF2212" i="1" s="1"/>
  <c r="AG2212" i="1" s="1"/>
  <c r="AH2212" i="1" s="1"/>
  <c r="AI2212" i="1"/>
  <c r="AB5244" i="1"/>
  <c r="AC5244" i="1"/>
  <c r="AD5244" i="1"/>
  <c r="AE5244" i="1"/>
  <c r="AF5244" i="1" s="1"/>
  <c r="AG5244" i="1" s="1"/>
  <c r="AH5244" i="1" s="1"/>
  <c r="AI5244" i="1"/>
  <c r="AB5423" i="1"/>
  <c r="AC5423" i="1"/>
  <c r="AD5423" i="1"/>
  <c r="AE5423" i="1"/>
  <c r="AF5423" i="1" s="1"/>
  <c r="AG5423" i="1" s="1"/>
  <c r="AI5423" i="1"/>
  <c r="AB2455" i="1"/>
  <c r="AC2455" i="1"/>
  <c r="AD2455" i="1"/>
  <c r="AE2455" i="1"/>
  <c r="AF2455" i="1" s="1"/>
  <c r="AG2455" i="1" s="1"/>
  <c r="AH2455" i="1" s="1"/>
  <c r="AI2455" i="1"/>
  <c r="AB1549" i="1"/>
  <c r="AC1549" i="1"/>
  <c r="AD1549" i="1"/>
  <c r="AE1549" i="1"/>
  <c r="AF1549" i="1" s="1"/>
  <c r="AG1549" i="1" s="1"/>
  <c r="AH1549" i="1" s="1"/>
  <c r="AI1549" i="1"/>
  <c r="AB2046" i="1"/>
  <c r="AC2046" i="1"/>
  <c r="AD2046" i="1"/>
  <c r="AE2046" i="1"/>
  <c r="AF2046" i="1" s="1"/>
  <c r="AG2046" i="1" s="1"/>
  <c r="AH2046" i="1" s="1"/>
  <c r="AI2046" i="1"/>
  <c r="AB3362" i="1"/>
  <c r="AC3362" i="1"/>
  <c r="AD3362" i="1"/>
  <c r="AE3362" i="1"/>
  <c r="AF3362" i="1" s="1"/>
  <c r="AG3362" i="1" s="1"/>
  <c r="AH3362" i="1" s="1"/>
  <c r="AI3362" i="1"/>
  <c r="AB1787" i="1"/>
  <c r="AC1787" i="1"/>
  <c r="AD1787" i="1"/>
  <c r="AE1787" i="1"/>
  <c r="AF1787" i="1" s="1"/>
  <c r="AG1787" i="1" s="1"/>
  <c r="AH1787" i="1" s="1"/>
  <c r="AI1787" i="1"/>
  <c r="AB1203" i="1"/>
  <c r="AC1203" i="1"/>
  <c r="AD1203" i="1"/>
  <c r="AE1203" i="1"/>
  <c r="AF1203" i="1" s="1"/>
  <c r="AG1203" i="1" s="1"/>
  <c r="AH1203" i="1" s="1"/>
  <c r="AI1203" i="1"/>
  <c r="AB36" i="1"/>
  <c r="AC36" i="1"/>
  <c r="AD36" i="1"/>
  <c r="AE36" i="1"/>
  <c r="AF36" i="1" s="1"/>
  <c r="AG36" i="1" s="1"/>
  <c r="AH36" i="1" s="1"/>
  <c r="AI36" i="1"/>
  <c r="AB761" i="1"/>
  <c r="AC761" i="1"/>
  <c r="AD761" i="1"/>
  <c r="AE761" i="1"/>
  <c r="AF761" i="1" s="1"/>
  <c r="AG761" i="1" s="1"/>
  <c r="AH761" i="1" s="1"/>
  <c r="AI761" i="1"/>
  <c r="AB3589" i="1"/>
  <c r="AC3589" i="1"/>
  <c r="AD3589" i="1"/>
  <c r="AE3589" i="1"/>
  <c r="AF3589" i="1" s="1"/>
  <c r="AG3589" i="1" s="1"/>
  <c r="AH3589" i="1" s="1"/>
  <c r="AI3589" i="1"/>
  <c r="AB2809" i="1"/>
  <c r="AC2809" i="1"/>
  <c r="AD2809" i="1"/>
  <c r="AE2809" i="1"/>
  <c r="AF2809" i="1" s="1"/>
  <c r="AG2809" i="1" s="1"/>
  <c r="AH2809" i="1" s="1"/>
  <c r="AI2809" i="1"/>
  <c r="AB1682" i="1"/>
  <c r="AC1682" i="1"/>
  <c r="AD1682" i="1"/>
  <c r="AE1682" i="1"/>
  <c r="AF1682" i="1" s="1"/>
  <c r="AG1682" i="1" s="1"/>
  <c r="AH1682" i="1" s="1"/>
  <c r="AI1682" i="1"/>
  <c r="AB1416" i="1"/>
  <c r="AC1416" i="1"/>
  <c r="AD1416" i="1"/>
  <c r="AE1416" i="1"/>
  <c r="AF1416" i="1" s="1"/>
  <c r="AG1416" i="1" s="1"/>
  <c r="AH1416" i="1" s="1"/>
  <c r="AI1416" i="1"/>
  <c r="AB5548" i="1"/>
  <c r="AC5548" i="1"/>
  <c r="AD5548" i="1"/>
  <c r="AE5548" i="1"/>
  <c r="AF5548" i="1" s="1"/>
  <c r="AG5548" i="1" s="1"/>
  <c r="AH5548" i="1" s="1"/>
  <c r="AI5548" i="1"/>
  <c r="AB1107" i="1"/>
  <c r="AC1107" i="1"/>
  <c r="AD1107" i="1"/>
  <c r="AE1107" i="1"/>
  <c r="AF1107" i="1" s="1"/>
  <c r="AG1107" i="1" s="1"/>
  <c r="AH1107" i="1" s="1"/>
  <c r="AI1107" i="1"/>
  <c r="AB5578" i="1"/>
  <c r="AC5578" i="1"/>
  <c r="AD5578" i="1"/>
  <c r="AE5578" i="1"/>
  <c r="AF5578" i="1" s="1"/>
  <c r="AG5578" i="1" s="1"/>
  <c r="AH5578" i="1" s="1"/>
  <c r="AI5578" i="1"/>
  <c r="AB5372" i="1"/>
  <c r="AC5372" i="1"/>
  <c r="AD5372" i="1"/>
  <c r="AE5372" i="1"/>
  <c r="AF5372" i="1" s="1"/>
  <c r="AG5372" i="1" s="1"/>
  <c r="AH5372" i="1" s="1"/>
  <c r="AI5372" i="1"/>
  <c r="AB232" i="1"/>
  <c r="AC232" i="1"/>
  <c r="AD232" i="1"/>
  <c r="AE232" i="1"/>
  <c r="AF232" i="1" s="1"/>
  <c r="AI232" i="1"/>
  <c r="AB4907" i="1"/>
  <c r="AC4907" i="1"/>
  <c r="AD4907" i="1"/>
  <c r="AE4907" i="1"/>
  <c r="AF4907" i="1" s="1"/>
  <c r="AG4907" i="1" s="1"/>
  <c r="AH4907" i="1" s="1"/>
  <c r="AI4907" i="1"/>
  <c r="AB468" i="1"/>
  <c r="AC468" i="1"/>
  <c r="AD468" i="1"/>
  <c r="AE468" i="1"/>
  <c r="AF468" i="1" s="1"/>
  <c r="AG468" i="1" s="1"/>
  <c r="AH468" i="1" s="1"/>
  <c r="AI468" i="1"/>
  <c r="AB2057" i="1"/>
  <c r="AC2057" i="1"/>
  <c r="AD2057" i="1"/>
  <c r="AE2057" i="1"/>
  <c r="AF2057" i="1" s="1"/>
  <c r="AG2057" i="1" s="1"/>
  <c r="AH2057" i="1" s="1"/>
  <c r="AI2057" i="1"/>
  <c r="AB1789" i="1"/>
  <c r="AC1789" i="1"/>
  <c r="AD1789" i="1"/>
  <c r="AE1789" i="1"/>
  <c r="AF1789" i="1" s="1"/>
  <c r="AG1789" i="1" s="1"/>
  <c r="AH1789" i="1" s="1"/>
  <c r="AI1789" i="1"/>
  <c r="AB4549" i="1"/>
  <c r="AC4549" i="1"/>
  <c r="AD4549" i="1"/>
  <c r="AE4549" i="1"/>
  <c r="AF4549" i="1" s="1"/>
  <c r="AG4549" i="1" s="1"/>
  <c r="AH4549" i="1" s="1"/>
  <c r="AI4549" i="1"/>
  <c r="AB1902" i="1"/>
  <c r="AC1902" i="1"/>
  <c r="AD1902" i="1"/>
  <c r="AE1902" i="1"/>
  <c r="AI1902" i="1"/>
  <c r="AB2910" i="1"/>
  <c r="AC2910" i="1"/>
  <c r="AD2910" i="1"/>
  <c r="AE2910" i="1"/>
  <c r="AF2910" i="1" s="1"/>
  <c r="AG2910" i="1" s="1"/>
  <c r="AH2910" i="1" s="1"/>
  <c r="AI2910" i="1"/>
  <c r="AB4992" i="1"/>
  <c r="AC4992" i="1"/>
  <c r="AD4992" i="1"/>
  <c r="AE4992" i="1"/>
  <c r="AF4992" i="1" s="1"/>
  <c r="AG4992" i="1" s="1"/>
  <c r="AH4992" i="1" s="1"/>
  <c r="AI4992" i="1"/>
  <c r="AB139" i="1"/>
  <c r="AC139" i="1"/>
  <c r="AD139" i="1"/>
  <c r="AE139" i="1"/>
  <c r="AF139" i="1" s="1"/>
  <c r="AG139" i="1" s="1"/>
  <c r="AH139" i="1" s="1"/>
  <c r="AI139" i="1"/>
  <c r="AB1601" i="1"/>
  <c r="AC1601" i="1"/>
  <c r="AD1601" i="1"/>
  <c r="AE1601" i="1"/>
  <c r="AF1601" i="1" s="1"/>
  <c r="AG1601" i="1" s="1"/>
  <c r="AH1601" i="1" s="1"/>
  <c r="AI1601" i="1"/>
  <c r="AB5200" i="1"/>
  <c r="AC5200" i="1"/>
  <c r="AD5200" i="1"/>
  <c r="AE5200" i="1"/>
  <c r="AF5200" i="1" s="1"/>
  <c r="AG5200" i="1" s="1"/>
  <c r="AH5200" i="1" s="1"/>
  <c r="AI5200" i="1"/>
  <c r="AB3961" i="1"/>
  <c r="AC3961" i="1"/>
  <c r="AD3961" i="1"/>
  <c r="AE3961" i="1"/>
  <c r="AF3961" i="1" s="1"/>
  <c r="AG3961" i="1" s="1"/>
  <c r="AH3961" i="1" s="1"/>
  <c r="AI3961" i="1"/>
  <c r="AB4923" i="1"/>
  <c r="AC4923" i="1"/>
  <c r="AD4923" i="1"/>
  <c r="AE4923" i="1"/>
  <c r="AF4923" i="1" s="1"/>
  <c r="AG4923" i="1" s="1"/>
  <c r="AH4923" i="1" s="1"/>
  <c r="AI4923" i="1"/>
  <c r="AB148" i="1"/>
  <c r="AC148" i="1"/>
  <c r="AD148" i="1"/>
  <c r="AE148" i="1"/>
  <c r="AF148" i="1" s="1"/>
  <c r="AI148" i="1"/>
  <c r="AB958" i="1"/>
  <c r="AC958" i="1"/>
  <c r="AD958" i="1"/>
  <c r="AE958" i="1"/>
  <c r="AF958" i="1" s="1"/>
  <c r="AG958" i="1" s="1"/>
  <c r="AH958" i="1" s="1"/>
  <c r="AI958" i="1"/>
  <c r="AB5479" i="1"/>
  <c r="AC5479" i="1"/>
  <c r="AD5479" i="1"/>
  <c r="AE5479" i="1"/>
  <c r="AF5479" i="1" s="1"/>
  <c r="AG5479" i="1" s="1"/>
  <c r="AH5479" i="1" s="1"/>
  <c r="AI5479" i="1"/>
  <c r="AB5450" i="1"/>
  <c r="AC5450" i="1"/>
  <c r="AD5450" i="1"/>
  <c r="AE5450" i="1"/>
  <c r="AI5450" i="1"/>
  <c r="AB4151" i="1"/>
  <c r="AC4151" i="1"/>
  <c r="AD4151" i="1"/>
  <c r="AE4151" i="1"/>
  <c r="AF4151" i="1" s="1"/>
  <c r="AG4151" i="1" s="1"/>
  <c r="AH4151" i="1" s="1"/>
  <c r="AI4151" i="1"/>
  <c r="AB2791" i="1"/>
  <c r="AC2791" i="1"/>
  <c r="AD2791" i="1"/>
  <c r="AE2791" i="1"/>
  <c r="AF2791" i="1" s="1"/>
  <c r="AG2791" i="1" s="1"/>
  <c r="AH2791" i="1" s="1"/>
  <c r="AI2791" i="1"/>
  <c r="AB269" i="1"/>
  <c r="AC269" i="1"/>
  <c r="AD269" i="1"/>
  <c r="AE269" i="1"/>
  <c r="AF269" i="1" s="1"/>
  <c r="AG269" i="1" s="1"/>
  <c r="AH269" i="1" s="1"/>
  <c r="AI269" i="1"/>
  <c r="AB3009" i="1"/>
  <c r="AC3009" i="1"/>
  <c r="AD3009" i="1"/>
  <c r="AE3009" i="1"/>
  <c r="AF3009" i="1" s="1"/>
  <c r="AG3009" i="1" s="1"/>
  <c r="AH3009" i="1" s="1"/>
  <c r="AI3009" i="1"/>
  <c r="AB2981" i="1"/>
  <c r="AC2981" i="1"/>
  <c r="AD2981" i="1"/>
  <c r="AE2981" i="1"/>
  <c r="AF2981" i="1" s="1"/>
  <c r="AG2981" i="1" s="1"/>
  <c r="AH2981" i="1" s="1"/>
  <c r="AI2981" i="1"/>
  <c r="AB3129" i="1"/>
  <c r="AC3129" i="1"/>
  <c r="AD3129" i="1"/>
  <c r="AE3129" i="1"/>
  <c r="AF3129" i="1" s="1"/>
  <c r="AG3129" i="1" s="1"/>
  <c r="AH3129" i="1" s="1"/>
  <c r="AI3129" i="1"/>
  <c r="AB339" i="1"/>
  <c r="AC339" i="1"/>
  <c r="AD339" i="1"/>
  <c r="AE339" i="1"/>
  <c r="AF339" i="1" s="1"/>
  <c r="AG339" i="1" s="1"/>
  <c r="AH339" i="1" s="1"/>
  <c r="AI339" i="1"/>
  <c r="AB5439" i="1"/>
  <c r="AC5439" i="1"/>
  <c r="AD5439" i="1"/>
  <c r="AE5439" i="1"/>
  <c r="AF5439" i="1" s="1"/>
  <c r="AG5439" i="1" s="1"/>
  <c r="AH5439" i="1" s="1"/>
  <c r="AI5439" i="1"/>
  <c r="AB3021" i="1"/>
  <c r="AC3021" i="1"/>
  <c r="AD3021" i="1"/>
  <c r="AE3021" i="1"/>
  <c r="AF3021" i="1" s="1"/>
  <c r="AG3021" i="1" s="1"/>
  <c r="AH3021" i="1" s="1"/>
  <c r="AI3021" i="1"/>
  <c r="AB3832" i="1"/>
  <c r="AC3832" i="1"/>
  <c r="AD3832" i="1"/>
  <c r="AE3832" i="1"/>
  <c r="AF3832" i="1" s="1"/>
  <c r="AG3832" i="1" s="1"/>
  <c r="AH3832" i="1" s="1"/>
  <c r="AI3832" i="1"/>
  <c r="AB158" i="1"/>
  <c r="AC158" i="1"/>
  <c r="AD158" i="1"/>
  <c r="AE158" i="1"/>
  <c r="AF158" i="1" s="1"/>
  <c r="AG158" i="1" s="1"/>
  <c r="AH158" i="1" s="1"/>
  <c r="AI158" i="1"/>
  <c r="AB3971" i="1"/>
  <c r="AC3971" i="1"/>
  <c r="AD3971" i="1"/>
  <c r="AE3971" i="1"/>
  <c r="AF3971" i="1" s="1"/>
  <c r="AG3971" i="1" s="1"/>
  <c r="AH3971" i="1" s="1"/>
  <c r="AI3971" i="1"/>
  <c r="AB2009" i="1"/>
  <c r="AC2009" i="1"/>
  <c r="AD2009" i="1"/>
  <c r="AE2009" i="1"/>
  <c r="AF2009" i="1" s="1"/>
  <c r="AG2009" i="1" s="1"/>
  <c r="AH2009" i="1" s="1"/>
  <c r="AI2009" i="1"/>
  <c r="AB3422" i="1"/>
  <c r="AC3422" i="1"/>
  <c r="AD3422" i="1"/>
  <c r="AE3422" i="1"/>
  <c r="AF3422" i="1" s="1"/>
  <c r="AG3422" i="1" s="1"/>
  <c r="AH3422" i="1" s="1"/>
  <c r="AI3422" i="1"/>
  <c r="AB1288" i="1"/>
  <c r="AC1288" i="1"/>
  <c r="AD1288" i="1"/>
  <c r="AE1288" i="1"/>
  <c r="AF1288" i="1" s="1"/>
  <c r="AG1288" i="1" s="1"/>
  <c r="AH1288" i="1" s="1"/>
  <c r="AI1288" i="1"/>
  <c r="AB2048" i="1"/>
  <c r="AC2048" i="1"/>
  <c r="AD2048" i="1"/>
  <c r="AE2048" i="1"/>
  <c r="AF2048" i="1" s="1"/>
  <c r="AG2048" i="1" s="1"/>
  <c r="AH2048" i="1" s="1"/>
  <c r="AI2048" i="1"/>
  <c r="AB894" i="1"/>
  <c r="AC894" i="1"/>
  <c r="AD894" i="1"/>
  <c r="AE894" i="1"/>
  <c r="AF894" i="1" s="1"/>
  <c r="AG894" i="1" s="1"/>
  <c r="AH894" i="1" s="1"/>
  <c r="AI894" i="1"/>
  <c r="AB835" i="1"/>
  <c r="AC835" i="1"/>
  <c r="AD835" i="1"/>
  <c r="AE835" i="1"/>
  <c r="AI835" i="1"/>
  <c r="AB4941" i="1"/>
  <c r="AC4941" i="1"/>
  <c r="AD4941" i="1"/>
  <c r="AE4941" i="1"/>
  <c r="AF4941" i="1" s="1"/>
  <c r="AG4941" i="1" s="1"/>
  <c r="AH4941" i="1" s="1"/>
  <c r="AI4941" i="1"/>
  <c r="AB3483" i="1"/>
  <c r="AC3483" i="1"/>
  <c r="AD3483" i="1"/>
  <c r="AE3483" i="1"/>
  <c r="AF3483" i="1" s="1"/>
  <c r="AG3483" i="1" s="1"/>
  <c r="AH3483" i="1" s="1"/>
  <c r="AI3483" i="1"/>
  <c r="AB3657" i="1"/>
  <c r="AC3657" i="1"/>
  <c r="AD3657" i="1"/>
  <c r="AE3657" i="1"/>
  <c r="AF3657" i="1" s="1"/>
  <c r="AG3657" i="1" s="1"/>
  <c r="AH3657" i="1" s="1"/>
  <c r="AI3657" i="1"/>
  <c r="AB422" i="1"/>
  <c r="AC422" i="1"/>
  <c r="AD422" i="1"/>
  <c r="AE422" i="1"/>
  <c r="AF422" i="1" s="1"/>
  <c r="AG422" i="1" s="1"/>
  <c r="AH422" i="1" s="1"/>
  <c r="AI422" i="1"/>
  <c r="AB3848" i="1"/>
  <c r="AC3848" i="1"/>
  <c r="AD3848" i="1"/>
  <c r="AE3848" i="1"/>
  <c r="AF3848" i="1" s="1"/>
  <c r="AG3848" i="1" s="1"/>
  <c r="AH3848" i="1" s="1"/>
  <c r="AI3848" i="1"/>
  <c r="AB3434" i="1"/>
  <c r="AC3434" i="1"/>
  <c r="AD3434" i="1"/>
  <c r="AE3434" i="1"/>
  <c r="AF3434" i="1" s="1"/>
  <c r="AG3434" i="1" s="1"/>
  <c r="AH3434" i="1" s="1"/>
  <c r="AI3434" i="1"/>
  <c r="AB2829" i="1"/>
  <c r="AC2829" i="1"/>
  <c r="AD2829" i="1"/>
  <c r="AE2829" i="1"/>
  <c r="AF2829" i="1" s="1"/>
  <c r="AG2829" i="1" s="1"/>
  <c r="AH2829" i="1" s="1"/>
  <c r="AI2829" i="1"/>
  <c r="AB2533" i="1"/>
  <c r="AC2533" i="1"/>
  <c r="AD2533" i="1"/>
  <c r="AE2533" i="1"/>
  <c r="AF2533" i="1" s="1"/>
  <c r="AI2533" i="1"/>
  <c r="AB4115" i="1"/>
  <c r="AC4115" i="1"/>
  <c r="AD4115" i="1"/>
  <c r="AE4115" i="1"/>
  <c r="AF4115" i="1" s="1"/>
  <c r="AG4115" i="1" s="1"/>
  <c r="AH4115" i="1" s="1"/>
  <c r="AI4115" i="1"/>
  <c r="AB3379" i="1"/>
  <c r="AC3379" i="1"/>
  <c r="AD3379" i="1"/>
  <c r="AE3379" i="1"/>
  <c r="AF3379" i="1" s="1"/>
  <c r="AG3379" i="1" s="1"/>
  <c r="AH3379" i="1" s="1"/>
  <c r="AI3379" i="1"/>
  <c r="AB2623" i="1"/>
  <c r="AC2623" i="1"/>
  <c r="AD2623" i="1"/>
  <c r="AE2623" i="1"/>
  <c r="AF2623" i="1" s="1"/>
  <c r="AG2623" i="1" s="1"/>
  <c r="AH2623" i="1" s="1"/>
  <c r="AI2623" i="1"/>
  <c r="AB3670" i="1"/>
  <c r="AC3670" i="1"/>
  <c r="AD3670" i="1"/>
  <c r="AE3670" i="1"/>
  <c r="AF3670" i="1" s="1"/>
  <c r="AG3670" i="1" s="1"/>
  <c r="AH3670" i="1" s="1"/>
  <c r="AI3670" i="1"/>
  <c r="AB5471" i="1"/>
  <c r="AC5471" i="1"/>
  <c r="AD5471" i="1"/>
  <c r="AE5471" i="1"/>
  <c r="AF5471" i="1" s="1"/>
  <c r="AG5471" i="1" s="1"/>
  <c r="AH5471" i="1" s="1"/>
  <c r="AI5471" i="1"/>
  <c r="AB411" i="1"/>
  <c r="AC411" i="1"/>
  <c r="AD411" i="1"/>
  <c r="AE411" i="1"/>
  <c r="AF411" i="1" s="1"/>
  <c r="AG411" i="1" s="1"/>
  <c r="AH411" i="1" s="1"/>
  <c r="AI411" i="1"/>
  <c r="AB5557" i="1"/>
  <c r="AC5557" i="1"/>
  <c r="AD5557" i="1"/>
  <c r="AE5557" i="1"/>
  <c r="AF5557" i="1" s="1"/>
  <c r="AG5557" i="1" s="1"/>
  <c r="AH5557" i="1" s="1"/>
  <c r="AI5557" i="1"/>
  <c r="AB949" i="1"/>
  <c r="AC949" i="1"/>
  <c r="AD949" i="1"/>
  <c r="AE949" i="1"/>
  <c r="AF949" i="1" s="1"/>
  <c r="AG949" i="1" s="1"/>
  <c r="AH949" i="1" s="1"/>
  <c r="AI949" i="1"/>
  <c r="AB2379" i="1"/>
  <c r="AC2379" i="1"/>
  <c r="AD2379" i="1"/>
  <c r="AE2379" i="1"/>
  <c r="AF2379" i="1" s="1"/>
  <c r="AG2379" i="1" s="1"/>
  <c r="AH2379" i="1" s="1"/>
  <c r="AI2379" i="1"/>
  <c r="AB383" i="1"/>
  <c r="AC383" i="1"/>
  <c r="AD383" i="1"/>
  <c r="AE383" i="1"/>
  <c r="AF383" i="1" s="1"/>
  <c r="AG383" i="1" s="1"/>
  <c r="AH383" i="1" s="1"/>
  <c r="AI383" i="1"/>
  <c r="AB5521" i="1"/>
  <c r="AC5521" i="1"/>
  <c r="AD5521" i="1"/>
  <c r="AE5521" i="1"/>
  <c r="AF5521" i="1" s="1"/>
  <c r="AG5521" i="1" s="1"/>
  <c r="AH5521" i="1" s="1"/>
  <c r="AI5521" i="1"/>
  <c r="AB3038" i="1"/>
  <c r="AC3038" i="1"/>
  <c r="AD3038" i="1"/>
  <c r="AE3038" i="1"/>
  <c r="AF3038" i="1" s="1"/>
  <c r="AG3038" i="1" s="1"/>
  <c r="AH3038" i="1" s="1"/>
  <c r="AI3038" i="1"/>
  <c r="AB2983" i="1"/>
  <c r="AC2983" i="1"/>
  <c r="AD2983" i="1"/>
  <c r="AE2983" i="1"/>
  <c r="AF2983" i="1" s="1"/>
  <c r="AG2983" i="1" s="1"/>
  <c r="AH2983" i="1" s="1"/>
  <c r="AI2983" i="1"/>
  <c r="AB454" i="1"/>
  <c r="AC454" i="1"/>
  <c r="AD454" i="1"/>
  <c r="AE454" i="1"/>
  <c r="AF454" i="1" s="1"/>
  <c r="AI454" i="1"/>
  <c r="AB1019" i="1"/>
  <c r="AC1019" i="1"/>
  <c r="AD1019" i="1"/>
  <c r="AE1019" i="1"/>
  <c r="AF1019" i="1" s="1"/>
  <c r="AG1019" i="1" s="1"/>
  <c r="AH1019" i="1" s="1"/>
  <c r="AI1019" i="1"/>
  <c r="AB1053" i="1"/>
  <c r="AC1053" i="1"/>
  <c r="AD1053" i="1"/>
  <c r="AE1053" i="1"/>
  <c r="AF1053" i="1" s="1"/>
  <c r="AG1053" i="1" s="1"/>
  <c r="AH1053" i="1" s="1"/>
  <c r="AI1053" i="1"/>
  <c r="AB2988" i="1"/>
  <c r="AC2988" i="1"/>
  <c r="AD2988" i="1"/>
  <c r="AE2988" i="1"/>
  <c r="AF2988" i="1" s="1"/>
  <c r="AI2988" i="1"/>
  <c r="AB3774" i="1"/>
  <c r="AC3774" i="1"/>
  <c r="AD3774" i="1"/>
  <c r="AE3774" i="1"/>
  <c r="AF3774" i="1" s="1"/>
  <c r="AG3774" i="1" s="1"/>
  <c r="AH3774" i="1" s="1"/>
  <c r="AI3774" i="1"/>
  <c r="AB4029" i="1"/>
  <c r="AC4029" i="1"/>
  <c r="AD4029" i="1"/>
  <c r="AE4029" i="1"/>
  <c r="AF4029" i="1" s="1"/>
  <c r="AG4029" i="1" s="1"/>
  <c r="AH4029" i="1" s="1"/>
  <c r="AI4029" i="1"/>
  <c r="AB3247" i="1"/>
  <c r="AC3247" i="1"/>
  <c r="AD3247" i="1"/>
  <c r="AE3247" i="1"/>
  <c r="AF3247" i="1" s="1"/>
  <c r="AG3247" i="1" s="1"/>
  <c r="AH3247" i="1" s="1"/>
  <c r="AI3247" i="1"/>
  <c r="AB1994" i="1"/>
  <c r="AC1994" i="1"/>
  <c r="AD1994" i="1"/>
  <c r="AE1994" i="1"/>
  <c r="AF1994" i="1" s="1"/>
  <c r="AG1994" i="1" s="1"/>
  <c r="AH1994" i="1" s="1"/>
  <c r="AI1994" i="1"/>
  <c r="AB1750" i="1"/>
  <c r="AC1750" i="1"/>
  <c r="AD1750" i="1"/>
  <c r="AE1750" i="1"/>
  <c r="AF1750" i="1" s="1"/>
  <c r="AG1750" i="1" s="1"/>
  <c r="AH1750" i="1" s="1"/>
  <c r="AI1750" i="1"/>
  <c r="AB1112" i="1"/>
  <c r="AC1112" i="1"/>
  <c r="AD1112" i="1"/>
  <c r="AE1112" i="1"/>
  <c r="AF1112" i="1" s="1"/>
  <c r="AG1112" i="1" s="1"/>
  <c r="AH1112" i="1" s="1"/>
  <c r="AI1112" i="1"/>
  <c r="AB2398" i="1"/>
  <c r="AC2398" i="1"/>
  <c r="AD2398" i="1"/>
  <c r="AE2398" i="1"/>
  <c r="AF2398" i="1" s="1"/>
  <c r="AG2398" i="1" s="1"/>
  <c r="AH2398" i="1" s="1"/>
  <c r="AI2398" i="1"/>
  <c r="AB3914" i="1"/>
  <c r="AC3914" i="1"/>
  <c r="AD3914" i="1"/>
  <c r="AE3914" i="1"/>
  <c r="AF3914" i="1" s="1"/>
  <c r="AG3914" i="1" s="1"/>
  <c r="AH3914" i="1" s="1"/>
  <c r="AI3914" i="1"/>
  <c r="AB3104" i="1"/>
  <c r="AC3104" i="1"/>
  <c r="AD3104" i="1"/>
  <c r="AE3104" i="1"/>
  <c r="AF3104" i="1" s="1"/>
  <c r="AG3104" i="1" s="1"/>
  <c r="AH3104" i="1" s="1"/>
  <c r="AI3104" i="1"/>
  <c r="AB2316" i="1"/>
  <c r="AC2316" i="1"/>
  <c r="AD2316" i="1"/>
  <c r="AE2316" i="1"/>
  <c r="AF2316" i="1" s="1"/>
  <c r="AG2316" i="1" s="1"/>
  <c r="AH2316" i="1" s="1"/>
  <c r="AI2316" i="1"/>
  <c r="AB2168" i="1"/>
  <c r="AC2168" i="1"/>
  <c r="AD2168" i="1"/>
  <c r="AE2168" i="1"/>
  <c r="AF2168" i="1" s="1"/>
  <c r="AG2168" i="1" s="1"/>
  <c r="AH2168" i="1" s="1"/>
  <c r="AI2168" i="1"/>
  <c r="AB4108" i="1"/>
  <c r="AC4108" i="1"/>
  <c r="AD4108" i="1"/>
  <c r="AE4108" i="1"/>
  <c r="AF4108" i="1" s="1"/>
  <c r="AG4108" i="1" s="1"/>
  <c r="AH4108" i="1" s="1"/>
  <c r="AI4108" i="1"/>
  <c r="AB762" i="1"/>
  <c r="AC762" i="1"/>
  <c r="AD762" i="1"/>
  <c r="AE762" i="1"/>
  <c r="AF762" i="1" s="1"/>
  <c r="AG762" i="1" s="1"/>
  <c r="AH762" i="1" s="1"/>
  <c r="AI762" i="1"/>
  <c r="AB4454" i="1"/>
  <c r="AC4454" i="1"/>
  <c r="AD4454" i="1"/>
  <c r="AE4454" i="1"/>
  <c r="AF4454" i="1" s="1"/>
  <c r="AG4454" i="1" s="1"/>
  <c r="AH4454" i="1" s="1"/>
  <c r="AI4454" i="1"/>
  <c r="AB5404" i="1"/>
  <c r="AC5404" i="1"/>
  <c r="AD5404" i="1"/>
  <c r="AE5404" i="1"/>
  <c r="AF5404" i="1" s="1"/>
  <c r="AG5404" i="1" s="1"/>
  <c r="AH5404" i="1" s="1"/>
  <c r="AI5404" i="1"/>
  <c r="AB1417" i="1"/>
  <c r="AC1417" i="1"/>
  <c r="AD1417" i="1"/>
  <c r="AE1417" i="1"/>
  <c r="AF1417" i="1" s="1"/>
  <c r="AG1417" i="1" s="1"/>
  <c r="AH1417" i="1" s="1"/>
  <c r="AI1417" i="1"/>
  <c r="AB5582" i="1"/>
  <c r="AC5582" i="1"/>
  <c r="AD5582" i="1"/>
  <c r="AE5582" i="1"/>
  <c r="AI5582" i="1"/>
  <c r="AB3063" i="1"/>
  <c r="AC3063" i="1"/>
  <c r="AD3063" i="1"/>
  <c r="AE3063" i="1"/>
  <c r="AF3063" i="1" s="1"/>
  <c r="AG3063" i="1" s="1"/>
  <c r="AH3063" i="1" s="1"/>
  <c r="AI3063" i="1"/>
  <c r="AB4651" i="1"/>
  <c r="AC4651" i="1"/>
  <c r="AD4651" i="1"/>
  <c r="AE4651" i="1"/>
  <c r="AF4651" i="1" s="1"/>
  <c r="AG4651" i="1" s="1"/>
  <c r="AH4651" i="1" s="1"/>
  <c r="AI4651" i="1"/>
  <c r="AB3746" i="1"/>
  <c r="AC3746" i="1"/>
  <c r="AD3746" i="1"/>
  <c r="AE3746" i="1"/>
  <c r="AF3746" i="1" s="1"/>
  <c r="AG3746" i="1" s="1"/>
  <c r="AH3746" i="1" s="1"/>
  <c r="AI3746" i="1"/>
  <c r="AB1987" i="1"/>
  <c r="AC1987" i="1"/>
  <c r="AD1987" i="1"/>
  <c r="AE1987" i="1"/>
  <c r="AF1987" i="1" s="1"/>
  <c r="AG1987" i="1" s="1"/>
  <c r="AH1987" i="1" s="1"/>
  <c r="AI1987" i="1"/>
  <c r="AB5069" i="1"/>
  <c r="AC5069" i="1"/>
  <c r="AD5069" i="1"/>
  <c r="AE5069" i="1"/>
  <c r="AF5069" i="1" s="1"/>
  <c r="AG5069" i="1" s="1"/>
  <c r="AH5069" i="1" s="1"/>
  <c r="AI5069" i="1"/>
  <c r="AB2990" i="1"/>
  <c r="AC2990" i="1"/>
  <c r="AD2990" i="1"/>
  <c r="AE2990" i="1"/>
  <c r="AF2990" i="1" s="1"/>
  <c r="AG2990" i="1" s="1"/>
  <c r="AH2990" i="1" s="1"/>
  <c r="AI2990" i="1"/>
  <c r="AB802" i="1"/>
  <c r="AC802" i="1"/>
  <c r="AD802" i="1"/>
  <c r="AE802" i="1"/>
  <c r="AF802" i="1" s="1"/>
  <c r="AG802" i="1" s="1"/>
  <c r="AH802" i="1" s="1"/>
  <c r="AI802" i="1"/>
  <c r="AB5309" i="1"/>
  <c r="AC5309" i="1"/>
  <c r="AD5309" i="1"/>
  <c r="AE5309" i="1"/>
  <c r="AF5309" i="1" s="1"/>
  <c r="AG5309" i="1" s="1"/>
  <c r="AH5309" i="1" s="1"/>
  <c r="AI5309" i="1"/>
  <c r="AB1372" i="1"/>
  <c r="AC1372" i="1"/>
  <c r="AD1372" i="1"/>
  <c r="AE1372" i="1"/>
  <c r="AF1372" i="1" s="1"/>
  <c r="AG1372" i="1" s="1"/>
  <c r="AH1372" i="1" s="1"/>
  <c r="AI1372" i="1"/>
  <c r="AB1735" i="1"/>
  <c r="AC1735" i="1"/>
  <c r="AD1735" i="1"/>
  <c r="AE1735" i="1"/>
  <c r="AF1735" i="1" s="1"/>
  <c r="AG1735" i="1" s="1"/>
  <c r="AH1735" i="1" s="1"/>
  <c r="AI1735" i="1"/>
  <c r="AB869" i="1"/>
  <c r="AC869" i="1"/>
  <c r="AD869" i="1"/>
  <c r="AE869" i="1"/>
  <c r="AF869" i="1" s="1"/>
  <c r="AG869" i="1" s="1"/>
  <c r="AH869" i="1" s="1"/>
  <c r="AI869" i="1"/>
  <c r="AB5105" i="1"/>
  <c r="AC5105" i="1"/>
  <c r="AD5105" i="1"/>
  <c r="AE5105" i="1"/>
  <c r="AF5105" i="1" s="1"/>
  <c r="AG5105" i="1" s="1"/>
  <c r="AH5105" i="1" s="1"/>
  <c r="AI5105" i="1"/>
  <c r="AB507" i="1"/>
  <c r="AC507" i="1"/>
  <c r="AD507" i="1"/>
  <c r="AE507" i="1"/>
  <c r="AF507" i="1" s="1"/>
  <c r="AG507" i="1" s="1"/>
  <c r="AH507" i="1" s="1"/>
  <c r="AI507" i="1"/>
  <c r="AB1641" i="1"/>
  <c r="AC1641" i="1"/>
  <c r="AD1641" i="1"/>
  <c r="AE1641" i="1"/>
  <c r="AF1641" i="1" s="1"/>
  <c r="AG1641" i="1" s="1"/>
  <c r="AH1641" i="1" s="1"/>
  <c r="AI1641" i="1"/>
  <c r="AB4749" i="1"/>
  <c r="AC4749" i="1"/>
  <c r="AD4749" i="1"/>
  <c r="AE4749" i="1"/>
  <c r="AF4749" i="1" s="1"/>
  <c r="AG4749" i="1" s="1"/>
  <c r="AH4749" i="1" s="1"/>
  <c r="AI4749" i="1"/>
  <c r="AB3168" i="1"/>
  <c r="AC3168" i="1"/>
  <c r="AD3168" i="1"/>
  <c r="AE3168" i="1"/>
  <c r="AF3168" i="1" s="1"/>
  <c r="AG3168" i="1" s="1"/>
  <c r="AH3168" i="1" s="1"/>
  <c r="AI3168" i="1"/>
  <c r="AB3450" i="1"/>
  <c r="AC3450" i="1"/>
  <c r="AD3450" i="1"/>
  <c r="AE3450" i="1"/>
  <c r="AF3450" i="1" s="1"/>
  <c r="AG3450" i="1" s="1"/>
  <c r="AH3450" i="1" s="1"/>
  <c r="AI3450" i="1"/>
  <c r="AB5407" i="1"/>
  <c r="AC5407" i="1"/>
  <c r="AD5407" i="1"/>
  <c r="AE5407" i="1"/>
  <c r="AF5407" i="1" s="1"/>
  <c r="AG5407" i="1" s="1"/>
  <c r="AH5407" i="1" s="1"/>
  <c r="AI5407" i="1"/>
  <c r="AB3001" i="1"/>
  <c r="AC3001" i="1"/>
  <c r="AD3001" i="1"/>
  <c r="AE3001" i="1"/>
  <c r="AF3001" i="1" s="1"/>
  <c r="AG3001" i="1" s="1"/>
  <c r="AH3001" i="1" s="1"/>
  <c r="AI3001" i="1"/>
  <c r="AB5150" i="1"/>
  <c r="AC5150" i="1"/>
  <c r="AD5150" i="1"/>
  <c r="AE5150" i="1"/>
  <c r="AF5150" i="1" s="1"/>
  <c r="AG5150" i="1" s="1"/>
  <c r="AH5150" i="1" s="1"/>
  <c r="AI5150" i="1"/>
  <c r="AB4156" i="1"/>
  <c r="AC4156" i="1"/>
  <c r="AD4156" i="1"/>
  <c r="AE4156" i="1"/>
  <c r="AF4156" i="1" s="1"/>
  <c r="AG4156" i="1" s="1"/>
  <c r="AH4156" i="1" s="1"/>
  <c r="AI4156" i="1"/>
  <c r="AB1915" i="1"/>
  <c r="AC1915" i="1"/>
  <c r="AD1915" i="1"/>
  <c r="AE1915" i="1"/>
  <c r="AF1915" i="1" s="1"/>
  <c r="AG1915" i="1" s="1"/>
  <c r="AH1915" i="1" s="1"/>
  <c r="AI1915" i="1"/>
  <c r="AB4567" i="1"/>
  <c r="AC4567" i="1"/>
  <c r="AD4567" i="1"/>
  <c r="AE4567" i="1"/>
  <c r="AF4567" i="1" s="1"/>
  <c r="AG4567" i="1" s="1"/>
  <c r="AH4567" i="1" s="1"/>
  <c r="AI4567" i="1"/>
  <c r="AB3237" i="1"/>
  <c r="AC3237" i="1"/>
  <c r="AD3237" i="1"/>
  <c r="AE3237" i="1"/>
  <c r="AF3237" i="1" s="1"/>
  <c r="AG3237" i="1" s="1"/>
  <c r="AH3237" i="1" s="1"/>
  <c r="AI3237" i="1"/>
  <c r="AB4988" i="1"/>
  <c r="AC4988" i="1"/>
  <c r="AD4988" i="1"/>
  <c r="AE4988" i="1"/>
  <c r="AF4988" i="1" s="1"/>
  <c r="AG4988" i="1" s="1"/>
  <c r="AH4988" i="1" s="1"/>
  <c r="AI4988" i="1"/>
  <c r="AB2774" i="1"/>
  <c r="AC2774" i="1"/>
  <c r="AD2774" i="1"/>
  <c r="AE2774" i="1"/>
  <c r="AF2774" i="1" s="1"/>
  <c r="AG2774" i="1" s="1"/>
  <c r="AH2774" i="1" s="1"/>
  <c r="AI2774" i="1"/>
  <c r="AB2137" i="1"/>
  <c r="AC2137" i="1"/>
  <c r="AD2137" i="1"/>
  <c r="AE2137" i="1"/>
  <c r="AF2137" i="1" s="1"/>
  <c r="AG2137" i="1" s="1"/>
  <c r="AH2137" i="1" s="1"/>
  <c r="AI2137" i="1"/>
  <c r="AB3385" i="1"/>
  <c r="AC3385" i="1"/>
  <c r="AD3385" i="1"/>
  <c r="AE3385" i="1"/>
  <c r="AF3385" i="1" s="1"/>
  <c r="AG3385" i="1" s="1"/>
  <c r="AH3385" i="1" s="1"/>
  <c r="AI3385" i="1"/>
  <c r="AB2618" i="1"/>
  <c r="AC2618" i="1"/>
  <c r="AD2618" i="1"/>
  <c r="AE2618" i="1"/>
  <c r="AF2618" i="1" s="1"/>
  <c r="AG2618" i="1" s="1"/>
  <c r="AH2618" i="1" s="1"/>
  <c r="AI2618" i="1"/>
  <c r="AB2527" i="1"/>
  <c r="AC2527" i="1"/>
  <c r="AD2527" i="1"/>
  <c r="AE2527" i="1"/>
  <c r="AF2527" i="1" s="1"/>
  <c r="AG2527" i="1" s="1"/>
  <c r="AH2527" i="1" s="1"/>
  <c r="AI2527" i="1"/>
  <c r="AB2975" i="1"/>
  <c r="AC2975" i="1"/>
  <c r="AD2975" i="1"/>
  <c r="AE2975" i="1"/>
  <c r="AF2975" i="1" s="1"/>
  <c r="AG2975" i="1" s="1"/>
  <c r="AH2975" i="1" s="1"/>
  <c r="AI2975" i="1"/>
  <c r="AB2900" i="1"/>
  <c r="AC2900" i="1"/>
  <c r="AD2900" i="1"/>
  <c r="AE2900" i="1"/>
  <c r="AF2900" i="1" s="1"/>
  <c r="AG2900" i="1" s="1"/>
  <c r="AH2900" i="1" s="1"/>
  <c r="AI2900" i="1"/>
  <c r="AB3042" i="1"/>
  <c r="AC3042" i="1"/>
  <c r="AD3042" i="1"/>
  <c r="AE3042" i="1"/>
  <c r="AF3042" i="1" s="1"/>
  <c r="AG3042" i="1" s="1"/>
  <c r="AH3042" i="1" s="1"/>
  <c r="AI3042" i="1"/>
  <c r="AB2285" i="1"/>
  <c r="AC2285" i="1"/>
  <c r="AD2285" i="1"/>
  <c r="AE2285" i="1"/>
  <c r="AF2285" i="1" s="1"/>
  <c r="AG2285" i="1" s="1"/>
  <c r="AH2285" i="1" s="1"/>
  <c r="AI2285" i="1"/>
  <c r="AB5192" i="1"/>
  <c r="AC5192" i="1"/>
  <c r="AD5192" i="1"/>
  <c r="AE5192" i="1"/>
  <c r="AF5192" i="1" s="1"/>
  <c r="AG5192" i="1" s="1"/>
  <c r="AH5192" i="1" s="1"/>
  <c r="AI5192" i="1"/>
  <c r="AB1743" i="1"/>
  <c r="AC1743" i="1"/>
  <c r="AD1743" i="1"/>
  <c r="AE1743" i="1"/>
  <c r="AF1743" i="1" s="1"/>
  <c r="AG1743" i="1" s="1"/>
  <c r="AH1743" i="1" s="1"/>
  <c r="AI1743" i="1"/>
  <c r="AB187" i="1"/>
  <c r="AC187" i="1"/>
  <c r="AD187" i="1"/>
  <c r="AE187" i="1"/>
  <c r="AF187" i="1" s="1"/>
  <c r="AG187" i="1" s="1"/>
  <c r="AH187" i="1" s="1"/>
  <c r="AI187" i="1"/>
  <c r="AB3872" i="1"/>
  <c r="AC3872" i="1"/>
  <c r="AD3872" i="1"/>
  <c r="AE3872" i="1"/>
  <c r="AF3872" i="1" s="1"/>
  <c r="AG3872" i="1" s="1"/>
  <c r="AH3872" i="1" s="1"/>
  <c r="AI3872" i="1"/>
  <c r="AB4434" i="1"/>
  <c r="AC4434" i="1"/>
  <c r="AD4434" i="1"/>
  <c r="AE4434" i="1"/>
  <c r="AF4434" i="1" s="1"/>
  <c r="AG4434" i="1" s="1"/>
  <c r="AH4434" i="1" s="1"/>
  <c r="AI4434" i="1"/>
  <c r="AB1663" i="1"/>
  <c r="AC1663" i="1"/>
  <c r="AD1663" i="1"/>
  <c r="AE1663" i="1"/>
  <c r="AF1663" i="1" s="1"/>
  <c r="AG1663" i="1" s="1"/>
  <c r="AH1663" i="1" s="1"/>
  <c r="AI1663" i="1"/>
  <c r="AB4738" i="1"/>
  <c r="AC4738" i="1"/>
  <c r="AD4738" i="1"/>
  <c r="AE4738" i="1"/>
  <c r="AF4738" i="1" s="1"/>
  <c r="AG4738" i="1" s="1"/>
  <c r="AH4738" i="1" s="1"/>
  <c r="AI4738" i="1"/>
  <c r="AB3353" i="1"/>
  <c r="AC3353" i="1"/>
  <c r="AD3353" i="1"/>
  <c r="AE3353" i="1"/>
  <c r="AF3353" i="1" s="1"/>
  <c r="AG3353" i="1" s="1"/>
  <c r="AH3353" i="1" s="1"/>
  <c r="AI3353" i="1"/>
  <c r="AB2966" i="1"/>
  <c r="AC2966" i="1"/>
  <c r="AD2966" i="1"/>
  <c r="AE2966" i="1"/>
  <c r="AF2966" i="1" s="1"/>
  <c r="AI2966" i="1"/>
  <c r="AB3264" i="1"/>
  <c r="AC3264" i="1"/>
  <c r="AD3264" i="1"/>
  <c r="AE3264" i="1"/>
  <c r="AF3264" i="1" s="1"/>
  <c r="AG3264" i="1" s="1"/>
  <c r="AH3264" i="1" s="1"/>
  <c r="AI3264" i="1"/>
  <c r="AB2479" i="1"/>
  <c r="AC2479" i="1"/>
  <c r="AD2479" i="1"/>
  <c r="AE2479" i="1"/>
  <c r="AF2479" i="1" s="1"/>
  <c r="AG2479" i="1" s="1"/>
  <c r="AH2479" i="1" s="1"/>
  <c r="AI2479" i="1"/>
  <c r="AB5189" i="1"/>
  <c r="AC5189" i="1"/>
  <c r="AD5189" i="1"/>
  <c r="AE5189" i="1"/>
  <c r="AF5189" i="1" s="1"/>
  <c r="AG5189" i="1" s="1"/>
  <c r="AH5189" i="1" s="1"/>
  <c r="AI5189" i="1"/>
  <c r="AB5093" i="1"/>
  <c r="AC5093" i="1"/>
  <c r="AD5093" i="1"/>
  <c r="AE5093" i="1"/>
  <c r="AF5093" i="1" s="1"/>
  <c r="AG5093" i="1" s="1"/>
  <c r="AH5093" i="1" s="1"/>
  <c r="AI5093" i="1"/>
  <c r="AB486" i="1"/>
  <c r="AC486" i="1"/>
  <c r="AD486" i="1"/>
  <c r="AE486" i="1"/>
  <c r="AF486" i="1" s="1"/>
  <c r="AG486" i="1" s="1"/>
  <c r="AH486" i="1" s="1"/>
  <c r="AI486" i="1"/>
  <c r="AB5066" i="1"/>
  <c r="AC5066" i="1"/>
  <c r="AD5066" i="1"/>
  <c r="AE5066" i="1"/>
  <c r="AF5066" i="1" s="1"/>
  <c r="AG5066" i="1" s="1"/>
  <c r="AH5066" i="1" s="1"/>
  <c r="AI5066" i="1"/>
  <c r="AB3629" i="1"/>
  <c r="AC3629" i="1"/>
  <c r="AD3629" i="1"/>
  <c r="AE3629" i="1"/>
  <c r="AF3629" i="1" s="1"/>
  <c r="AG3629" i="1" s="1"/>
  <c r="AH3629" i="1" s="1"/>
  <c r="AI3629" i="1"/>
  <c r="AB3883" i="1"/>
  <c r="AC3883" i="1"/>
  <c r="AD3883" i="1"/>
  <c r="AE3883" i="1"/>
  <c r="AF3883" i="1" s="1"/>
  <c r="AG3883" i="1" s="1"/>
  <c r="AH3883" i="1" s="1"/>
  <c r="AI3883" i="1"/>
  <c r="AB5440" i="1"/>
  <c r="AC5440" i="1"/>
  <c r="AD5440" i="1"/>
  <c r="AE5440" i="1"/>
  <c r="AF5440" i="1" s="1"/>
  <c r="AG5440" i="1" s="1"/>
  <c r="AH5440" i="1" s="1"/>
  <c r="AI5440" i="1"/>
  <c r="AB5284" i="1"/>
  <c r="AC5284" i="1"/>
  <c r="AD5284" i="1"/>
  <c r="AE5284" i="1"/>
  <c r="AF5284" i="1" s="1"/>
  <c r="AG5284" i="1" s="1"/>
  <c r="AH5284" i="1" s="1"/>
  <c r="AI5284" i="1"/>
  <c r="AB605" i="1"/>
  <c r="AC605" i="1"/>
  <c r="AD605" i="1"/>
  <c r="AE605" i="1"/>
  <c r="AF605" i="1" s="1"/>
  <c r="AG605" i="1" s="1"/>
  <c r="AH605" i="1" s="1"/>
  <c r="AI605" i="1"/>
  <c r="AB2412" i="1"/>
  <c r="AC2412" i="1"/>
  <c r="AD2412" i="1"/>
  <c r="AE2412" i="1"/>
  <c r="AF2412" i="1" s="1"/>
  <c r="AG2412" i="1" s="1"/>
  <c r="AH2412" i="1" s="1"/>
  <c r="AI2412" i="1"/>
  <c r="AB2827" i="1"/>
  <c r="AC2827" i="1"/>
  <c r="AD2827" i="1"/>
  <c r="AE2827" i="1"/>
  <c r="AF2827" i="1" s="1"/>
  <c r="AI2827" i="1"/>
  <c r="AB4995" i="1"/>
  <c r="AC4995" i="1"/>
  <c r="AD4995" i="1"/>
  <c r="AE4995" i="1"/>
  <c r="AI4995" i="1"/>
  <c r="AB2925" i="1"/>
  <c r="AC2925" i="1"/>
  <c r="AD2925" i="1"/>
  <c r="AE2925" i="1"/>
  <c r="AF2925" i="1" s="1"/>
  <c r="AG2925" i="1" s="1"/>
  <c r="AH2925" i="1" s="1"/>
  <c r="AI2925" i="1"/>
  <c r="AB3662" i="1"/>
  <c r="AC3662" i="1"/>
  <c r="AD3662" i="1"/>
  <c r="AE3662" i="1"/>
  <c r="AF3662" i="1" s="1"/>
  <c r="AG3662" i="1" s="1"/>
  <c r="AH3662" i="1" s="1"/>
  <c r="AI3662" i="1"/>
  <c r="AB2778" i="1"/>
  <c r="AC2778" i="1"/>
  <c r="AD2778" i="1"/>
  <c r="AE2778" i="1"/>
  <c r="AF2778" i="1" s="1"/>
  <c r="AG2778" i="1" s="1"/>
  <c r="AH2778" i="1" s="1"/>
  <c r="AI2778" i="1"/>
  <c r="AB244" i="1"/>
  <c r="AC244" i="1"/>
  <c r="AD244" i="1"/>
  <c r="AE244" i="1"/>
  <c r="AF244" i="1" s="1"/>
  <c r="AG244" i="1" s="1"/>
  <c r="AH244" i="1" s="1"/>
  <c r="AI244" i="1"/>
  <c r="AB4566" i="1"/>
  <c r="AC4566" i="1"/>
  <c r="AD4566" i="1"/>
  <c r="AE4566" i="1"/>
  <c r="AF4566" i="1" s="1"/>
  <c r="AG4566" i="1" s="1"/>
  <c r="AH4566" i="1" s="1"/>
  <c r="AI4566" i="1"/>
  <c r="AB4071" i="1"/>
  <c r="AC4071" i="1"/>
  <c r="AD4071" i="1"/>
  <c r="AE4071" i="1"/>
  <c r="AF4071" i="1" s="1"/>
  <c r="AG4071" i="1" s="1"/>
  <c r="AH4071" i="1" s="1"/>
  <c r="AI4071" i="1"/>
  <c r="AB3873" i="1"/>
  <c r="AC3873" i="1"/>
  <c r="AD3873" i="1"/>
  <c r="AE3873" i="1"/>
  <c r="AF3873" i="1" s="1"/>
  <c r="AG3873" i="1" s="1"/>
  <c r="AH3873" i="1" s="1"/>
  <c r="AI3873" i="1"/>
  <c r="AB1539" i="1"/>
  <c r="AC1539" i="1"/>
  <c r="AD1539" i="1"/>
  <c r="AE1539" i="1"/>
  <c r="AF1539" i="1" s="1"/>
  <c r="AG1539" i="1" s="1"/>
  <c r="AH1539" i="1" s="1"/>
  <c r="AI1539" i="1"/>
  <c r="AB1693" i="1"/>
  <c r="AC1693" i="1"/>
  <c r="AD1693" i="1"/>
  <c r="AE1693" i="1"/>
  <c r="AF1693" i="1" s="1"/>
  <c r="AG1693" i="1" s="1"/>
  <c r="AH1693" i="1" s="1"/>
  <c r="AI1693" i="1"/>
  <c r="AB4641" i="1"/>
  <c r="AC4641" i="1"/>
  <c r="AD4641" i="1"/>
  <c r="AE4641" i="1"/>
  <c r="AF4641" i="1" s="1"/>
  <c r="AG4641" i="1" s="1"/>
  <c r="AH4641" i="1" s="1"/>
  <c r="AI4641" i="1"/>
  <c r="AB1508" i="1"/>
  <c r="AC1508" i="1"/>
  <c r="AD1508" i="1"/>
  <c r="AE1508" i="1"/>
  <c r="AF1508" i="1" s="1"/>
  <c r="AG1508" i="1" s="1"/>
  <c r="AH1508" i="1" s="1"/>
  <c r="AI1508" i="1"/>
  <c r="AB1182" i="1"/>
  <c r="AC1182" i="1"/>
  <c r="AD1182" i="1"/>
  <c r="AE1182" i="1"/>
  <c r="AF1182" i="1" s="1"/>
  <c r="AG1182" i="1" s="1"/>
  <c r="AI1182" i="1"/>
  <c r="AB3053" i="1"/>
  <c r="AC3053" i="1"/>
  <c r="AD3053" i="1"/>
  <c r="AE3053" i="1"/>
  <c r="AF3053" i="1" s="1"/>
  <c r="AG3053" i="1" s="1"/>
  <c r="AH3053" i="1" s="1"/>
  <c r="AI3053" i="1"/>
  <c r="AB3860" i="1"/>
  <c r="AC3860" i="1"/>
  <c r="AD3860" i="1"/>
  <c r="AE3860" i="1"/>
  <c r="AF3860" i="1" s="1"/>
  <c r="AG3860" i="1" s="1"/>
  <c r="AH3860" i="1" s="1"/>
  <c r="AI3860" i="1"/>
  <c r="AB903" i="1"/>
  <c r="AC903" i="1"/>
  <c r="AD903" i="1"/>
  <c r="AE903" i="1"/>
  <c r="AF903" i="1" s="1"/>
  <c r="AG903" i="1" s="1"/>
  <c r="AH903" i="1" s="1"/>
  <c r="AI903" i="1"/>
  <c r="AB266" i="1"/>
  <c r="AC266" i="1"/>
  <c r="AD266" i="1"/>
  <c r="AE266" i="1"/>
  <c r="AF266" i="1" s="1"/>
  <c r="AG266" i="1" s="1"/>
  <c r="AH266" i="1" s="1"/>
  <c r="AI266" i="1"/>
  <c r="AB3965" i="1"/>
  <c r="AC3965" i="1"/>
  <c r="AD3965" i="1"/>
  <c r="AE3965" i="1"/>
  <c r="AF3965" i="1" s="1"/>
  <c r="AG3965" i="1" s="1"/>
  <c r="AH3965" i="1" s="1"/>
  <c r="AI3965" i="1"/>
  <c r="AB2879" i="1"/>
  <c r="AC2879" i="1"/>
  <c r="AD2879" i="1"/>
  <c r="AE2879" i="1"/>
  <c r="AF2879" i="1" s="1"/>
  <c r="AG2879" i="1" s="1"/>
  <c r="AH2879" i="1" s="1"/>
  <c r="AI2879" i="1"/>
  <c r="AB4534" i="1"/>
  <c r="AC4534" i="1"/>
  <c r="AD4534" i="1"/>
  <c r="AE4534" i="1"/>
  <c r="AF4534" i="1" s="1"/>
  <c r="AG4534" i="1" s="1"/>
  <c r="AH4534" i="1" s="1"/>
  <c r="AI4534" i="1"/>
  <c r="AB1096" i="1"/>
  <c r="AC1096" i="1"/>
  <c r="AD1096" i="1"/>
  <c r="AE1096" i="1"/>
  <c r="AF1096" i="1" s="1"/>
  <c r="AG1096" i="1" s="1"/>
  <c r="AH1096" i="1" s="1"/>
  <c r="AI1096" i="1"/>
  <c r="AB5109" i="1"/>
  <c r="AC5109" i="1"/>
  <c r="AD5109" i="1"/>
  <c r="AE5109" i="1"/>
  <c r="AF5109" i="1" s="1"/>
  <c r="AG5109" i="1" s="1"/>
  <c r="AH5109" i="1" s="1"/>
  <c r="AI5109" i="1"/>
  <c r="AB3051" i="1"/>
  <c r="AC3051" i="1"/>
  <c r="AD3051" i="1"/>
  <c r="AE3051" i="1"/>
  <c r="AF3051" i="1" s="1"/>
  <c r="AG3051" i="1" s="1"/>
  <c r="AH3051" i="1" s="1"/>
  <c r="AI3051" i="1"/>
  <c r="AB1715" i="1"/>
  <c r="AC1715" i="1"/>
  <c r="AD1715" i="1"/>
  <c r="AE1715" i="1"/>
  <c r="AF1715" i="1" s="1"/>
  <c r="AI1715" i="1"/>
  <c r="AB5370" i="1"/>
  <c r="AC5370" i="1"/>
  <c r="AD5370" i="1"/>
  <c r="AE5370" i="1"/>
  <c r="AF5370" i="1" s="1"/>
  <c r="AG5370" i="1" s="1"/>
  <c r="AH5370" i="1" s="1"/>
  <c r="AI5370" i="1"/>
  <c r="AB1922" i="1"/>
  <c r="AC1922" i="1"/>
  <c r="AD1922" i="1"/>
  <c r="AE1922" i="1"/>
  <c r="AF1922" i="1" s="1"/>
  <c r="AG1922" i="1" s="1"/>
  <c r="AH1922" i="1" s="1"/>
  <c r="AI1922" i="1"/>
  <c r="AB3234" i="1"/>
  <c r="AC3234" i="1"/>
  <c r="AD3234" i="1"/>
  <c r="AE3234" i="1"/>
  <c r="AF3234" i="1" s="1"/>
  <c r="AG3234" i="1" s="1"/>
  <c r="AH3234" i="1" s="1"/>
  <c r="AI3234" i="1"/>
  <c r="AB3511" i="1"/>
  <c r="AC3511" i="1"/>
  <c r="AD3511" i="1"/>
  <c r="AE3511" i="1"/>
  <c r="AF3511" i="1" s="1"/>
  <c r="AG3511" i="1" s="1"/>
  <c r="AH3511" i="1" s="1"/>
  <c r="AI3511" i="1"/>
  <c r="AB3165" i="1"/>
  <c r="AC3165" i="1"/>
  <c r="AD3165" i="1"/>
  <c r="AE3165" i="1"/>
  <c r="AF3165" i="1" s="1"/>
  <c r="AG3165" i="1" s="1"/>
  <c r="AH3165" i="1" s="1"/>
  <c r="AI3165" i="1"/>
  <c r="AB4719" i="1"/>
  <c r="AC4719" i="1"/>
  <c r="AD4719" i="1"/>
  <c r="AE4719" i="1"/>
  <c r="AF4719" i="1" s="1"/>
  <c r="AG4719" i="1" s="1"/>
  <c r="AH4719" i="1" s="1"/>
  <c r="AI4719" i="1"/>
  <c r="AB5196" i="1"/>
  <c r="AC5196" i="1"/>
  <c r="AD5196" i="1"/>
  <c r="AE5196" i="1"/>
  <c r="AF5196" i="1" s="1"/>
  <c r="AG5196" i="1" s="1"/>
  <c r="AH5196" i="1" s="1"/>
  <c r="AI5196" i="1"/>
  <c r="AB2971" i="1"/>
  <c r="AC2971" i="1"/>
  <c r="AD2971" i="1"/>
  <c r="AE2971" i="1"/>
  <c r="AF2971" i="1" s="1"/>
  <c r="AG2971" i="1" s="1"/>
  <c r="AH2971" i="1" s="1"/>
  <c r="AI2971" i="1"/>
  <c r="AB4254" i="1"/>
  <c r="AC4254" i="1"/>
  <c r="AD4254" i="1"/>
  <c r="AE4254" i="1"/>
  <c r="AF4254" i="1" s="1"/>
  <c r="AG4254" i="1" s="1"/>
  <c r="AH4254" i="1" s="1"/>
  <c r="AI4254" i="1"/>
  <c r="AB1867" i="1"/>
  <c r="AC1867" i="1"/>
  <c r="AD1867" i="1"/>
  <c r="AE1867" i="1"/>
  <c r="AF1867" i="1" s="1"/>
  <c r="AG1867" i="1" s="1"/>
  <c r="AH1867" i="1" s="1"/>
  <c r="AI1867" i="1"/>
  <c r="AB813" i="1"/>
  <c r="AC813" i="1"/>
  <c r="AD813" i="1"/>
  <c r="AE813" i="1"/>
  <c r="AF813" i="1" s="1"/>
  <c r="AG813" i="1" s="1"/>
  <c r="AH813" i="1" s="1"/>
  <c r="AI813" i="1"/>
  <c r="AB1382" i="1"/>
  <c r="AC1382" i="1"/>
  <c r="AD1382" i="1"/>
  <c r="AE1382" i="1"/>
  <c r="AF1382" i="1" s="1"/>
  <c r="AG1382" i="1" s="1"/>
  <c r="AH1382" i="1" s="1"/>
  <c r="AI1382" i="1"/>
  <c r="AB4962" i="1"/>
  <c r="AC4962" i="1"/>
  <c r="AD4962" i="1"/>
  <c r="AE4962" i="1"/>
  <c r="AF4962" i="1" s="1"/>
  <c r="AG4962" i="1" s="1"/>
  <c r="AH4962" i="1" s="1"/>
  <c r="AI4962" i="1"/>
  <c r="AB3474" i="1"/>
  <c r="AC3474" i="1"/>
  <c r="AD3474" i="1"/>
  <c r="AE3474" i="1"/>
  <c r="AF3474" i="1" s="1"/>
  <c r="AG3474" i="1" s="1"/>
  <c r="AH3474" i="1" s="1"/>
  <c r="AI3474" i="1"/>
  <c r="AB3547" i="1"/>
  <c r="AC3547" i="1"/>
  <c r="AD3547" i="1"/>
  <c r="AE3547" i="1"/>
  <c r="AF3547" i="1" s="1"/>
  <c r="AG3547" i="1" s="1"/>
  <c r="AH3547" i="1" s="1"/>
  <c r="AI3547" i="1"/>
  <c r="AB1726" i="1"/>
  <c r="AC1726" i="1"/>
  <c r="AD1726" i="1"/>
  <c r="AE1726" i="1"/>
  <c r="AF1726" i="1" s="1"/>
  <c r="AG1726" i="1" s="1"/>
  <c r="AH1726" i="1" s="1"/>
  <c r="AI1726" i="1"/>
  <c r="AB886" i="1"/>
  <c r="AC886" i="1"/>
  <c r="AD886" i="1"/>
  <c r="AE886" i="1"/>
  <c r="AF886" i="1" s="1"/>
  <c r="AG886" i="1" s="1"/>
  <c r="AH886" i="1" s="1"/>
  <c r="AI886" i="1"/>
  <c r="AB692" i="1"/>
  <c r="AC692" i="1"/>
  <c r="AD692" i="1"/>
  <c r="AE692" i="1"/>
  <c r="AF692" i="1" s="1"/>
  <c r="AG692" i="1" s="1"/>
  <c r="AH692" i="1" s="1"/>
  <c r="AI692" i="1"/>
  <c r="AB1228" i="1"/>
  <c r="AC1228" i="1"/>
  <c r="AD1228" i="1"/>
  <c r="AE1228" i="1"/>
  <c r="AF1228" i="1" s="1"/>
  <c r="AG1228" i="1" s="1"/>
  <c r="AH1228" i="1" s="1"/>
  <c r="AI1228" i="1"/>
  <c r="AB494" i="1"/>
  <c r="AC494" i="1"/>
  <c r="AD494" i="1"/>
  <c r="AE494" i="1"/>
  <c r="AF494" i="1" s="1"/>
  <c r="AG494" i="1" s="1"/>
  <c r="AH494" i="1" s="1"/>
  <c r="AI494" i="1"/>
  <c r="AB338" i="1"/>
  <c r="AC338" i="1"/>
  <c r="AD338" i="1"/>
  <c r="AE338" i="1"/>
  <c r="AF338" i="1" s="1"/>
  <c r="AG338" i="1" s="1"/>
  <c r="AH338" i="1" s="1"/>
  <c r="AI338" i="1"/>
  <c r="AB756" i="1"/>
  <c r="AC756" i="1"/>
  <c r="AD756" i="1"/>
  <c r="AE756" i="1"/>
  <c r="AF756" i="1" s="1"/>
  <c r="AG756" i="1" s="1"/>
  <c r="AH756" i="1" s="1"/>
  <c r="AI756" i="1"/>
  <c r="AB4194" i="1"/>
  <c r="AC4194" i="1"/>
  <c r="AD4194" i="1"/>
  <c r="AE4194" i="1"/>
  <c r="AF4194" i="1" s="1"/>
  <c r="AG4194" i="1" s="1"/>
  <c r="AH4194" i="1" s="1"/>
  <c r="AI4194" i="1"/>
  <c r="AB1625" i="1"/>
  <c r="AC1625" i="1"/>
  <c r="AD1625" i="1"/>
  <c r="AE1625" i="1"/>
  <c r="AF1625" i="1" s="1"/>
  <c r="AG1625" i="1" s="1"/>
  <c r="AH1625" i="1" s="1"/>
  <c r="AI1625" i="1"/>
  <c r="AB4658" i="1"/>
  <c r="AC4658" i="1"/>
  <c r="AD4658" i="1"/>
  <c r="AE4658" i="1"/>
  <c r="AF4658" i="1" s="1"/>
  <c r="AG4658" i="1" s="1"/>
  <c r="AH4658" i="1" s="1"/>
  <c r="AI4658" i="1"/>
  <c r="AB5225" i="1"/>
  <c r="AC5225" i="1"/>
  <c r="AD5225" i="1"/>
  <c r="AE5225" i="1"/>
  <c r="AF5225" i="1" s="1"/>
  <c r="AG5225" i="1" s="1"/>
  <c r="AH5225" i="1" s="1"/>
  <c r="AI5225" i="1"/>
  <c r="AB2654" i="1"/>
  <c r="AC2654" i="1"/>
  <c r="AD2654" i="1"/>
  <c r="AE2654" i="1"/>
  <c r="AF2654" i="1" s="1"/>
  <c r="AG2654" i="1" s="1"/>
  <c r="AH2654" i="1" s="1"/>
  <c r="AI2654" i="1"/>
  <c r="AB5204" i="1"/>
  <c r="AC5204" i="1"/>
  <c r="AD5204" i="1"/>
  <c r="AE5204" i="1"/>
  <c r="AF5204" i="1" s="1"/>
  <c r="AG5204" i="1" s="1"/>
  <c r="AH5204" i="1" s="1"/>
  <c r="AI5204" i="1"/>
  <c r="AB3597" i="1"/>
  <c r="AC3597" i="1"/>
  <c r="AD3597" i="1"/>
  <c r="AE3597" i="1"/>
  <c r="AF3597" i="1" s="1"/>
  <c r="AG3597" i="1" s="1"/>
  <c r="AH3597" i="1" s="1"/>
  <c r="AI3597" i="1"/>
  <c r="AB5130" i="1"/>
  <c r="AC5130" i="1"/>
  <c r="AD5130" i="1"/>
  <c r="AE5130" i="1"/>
  <c r="AF5130" i="1" s="1"/>
  <c r="AG5130" i="1" s="1"/>
  <c r="AH5130" i="1" s="1"/>
  <c r="AI5130" i="1"/>
  <c r="AB2499" i="1"/>
  <c r="AC2499" i="1"/>
  <c r="AD2499" i="1"/>
  <c r="AE2499" i="1"/>
  <c r="AF2499" i="1" s="1"/>
  <c r="AG2499" i="1" s="1"/>
  <c r="AH2499" i="1" s="1"/>
  <c r="AI2499" i="1"/>
  <c r="AB1959" i="1"/>
  <c r="AC1959" i="1"/>
  <c r="AD1959" i="1"/>
  <c r="AE1959" i="1"/>
  <c r="AF1959" i="1" s="1"/>
  <c r="AG1959" i="1" s="1"/>
  <c r="AH1959" i="1" s="1"/>
  <c r="AI1959" i="1"/>
  <c r="AB2998" i="1"/>
  <c r="AC2998" i="1"/>
  <c r="AD2998" i="1"/>
  <c r="AE2998" i="1"/>
  <c r="AF2998" i="1" s="1"/>
  <c r="AG2998" i="1" s="1"/>
  <c r="AH2998" i="1" s="1"/>
  <c r="AI2998" i="1"/>
  <c r="AB310" i="1"/>
  <c r="AC310" i="1"/>
  <c r="AD310" i="1"/>
  <c r="AE310" i="1"/>
  <c r="AF310" i="1" s="1"/>
  <c r="AG310" i="1" s="1"/>
  <c r="AH310" i="1" s="1"/>
  <c r="AI310" i="1"/>
  <c r="AB536" i="1"/>
  <c r="AC536" i="1"/>
  <c r="AD536" i="1"/>
  <c r="AE536" i="1"/>
  <c r="AF536" i="1" s="1"/>
  <c r="AG536" i="1" s="1"/>
  <c r="AH536" i="1" s="1"/>
  <c r="AI536" i="1"/>
  <c r="AB4563" i="1"/>
  <c r="AC4563" i="1"/>
  <c r="AD4563" i="1"/>
  <c r="AE4563" i="1"/>
  <c r="AF4563" i="1" s="1"/>
  <c r="AG4563" i="1" s="1"/>
  <c r="AH4563" i="1" s="1"/>
  <c r="AI4563" i="1"/>
  <c r="AB1594" i="1"/>
  <c r="AC1594" i="1"/>
  <c r="AD1594" i="1"/>
  <c r="AE1594" i="1"/>
  <c r="AF1594" i="1" s="1"/>
  <c r="AG1594" i="1" s="1"/>
  <c r="AH1594" i="1" s="1"/>
  <c r="AI1594" i="1"/>
  <c r="AB4706" i="1"/>
  <c r="AC4706" i="1"/>
  <c r="AD4706" i="1"/>
  <c r="AE4706" i="1"/>
  <c r="AF4706" i="1" s="1"/>
  <c r="AG4706" i="1" s="1"/>
  <c r="AH4706" i="1" s="1"/>
  <c r="AI4706" i="1"/>
  <c r="AB2546" i="1"/>
  <c r="AC2546" i="1"/>
  <c r="AD2546" i="1"/>
  <c r="AE2546" i="1"/>
  <c r="AF2546" i="1" s="1"/>
  <c r="AG2546" i="1" s="1"/>
  <c r="AH2546" i="1" s="1"/>
  <c r="AI2546" i="1"/>
  <c r="AB1365" i="1"/>
  <c r="AC1365" i="1"/>
  <c r="AD1365" i="1"/>
  <c r="AE1365" i="1"/>
  <c r="AF1365" i="1" s="1"/>
  <c r="AG1365" i="1" s="1"/>
  <c r="AH1365" i="1" s="1"/>
  <c r="AI1365" i="1"/>
  <c r="AB4163" i="1"/>
  <c r="AC4163" i="1"/>
  <c r="AD4163" i="1"/>
  <c r="AE4163" i="1"/>
  <c r="AF4163" i="1" s="1"/>
  <c r="AI4163" i="1"/>
  <c r="AB2509" i="1"/>
  <c r="AC2509" i="1"/>
  <c r="AD2509" i="1"/>
  <c r="AE2509" i="1"/>
  <c r="AF2509" i="1" s="1"/>
  <c r="AG2509" i="1" s="1"/>
  <c r="AH2509" i="1" s="1"/>
  <c r="AI2509" i="1"/>
  <c r="AB4483" i="1"/>
  <c r="AC4483" i="1"/>
  <c r="AD4483" i="1"/>
  <c r="AE4483" i="1"/>
  <c r="AF4483" i="1" s="1"/>
  <c r="AG4483" i="1" s="1"/>
  <c r="AH4483" i="1" s="1"/>
  <c r="AI4483" i="1"/>
  <c r="AB4193" i="1"/>
  <c r="AC4193" i="1"/>
  <c r="AD4193" i="1"/>
  <c r="AE4193" i="1"/>
  <c r="AF4193" i="1" s="1"/>
  <c r="AG4193" i="1" s="1"/>
  <c r="AH4193" i="1" s="1"/>
  <c r="AI4193" i="1"/>
  <c r="AB2096" i="1"/>
  <c r="AC2096" i="1"/>
  <c r="AD2096" i="1"/>
  <c r="AE2096" i="1"/>
  <c r="AF2096" i="1" s="1"/>
  <c r="AG2096" i="1" s="1"/>
  <c r="AH2096" i="1" s="1"/>
  <c r="AI2096" i="1"/>
  <c r="AB281" i="1"/>
  <c r="AC281" i="1"/>
  <c r="AD281" i="1"/>
  <c r="AE281" i="1"/>
  <c r="AF281" i="1" s="1"/>
  <c r="AG281" i="1" s="1"/>
  <c r="AH281" i="1" s="1"/>
  <c r="AI281" i="1"/>
  <c r="AB3037" i="1"/>
  <c r="AC3037" i="1"/>
  <c r="AD3037" i="1"/>
  <c r="AE3037" i="1"/>
  <c r="AF3037" i="1" s="1"/>
  <c r="AG3037" i="1" s="1"/>
  <c r="AH3037" i="1" s="1"/>
  <c r="AI3037" i="1"/>
  <c r="AB5195" i="1"/>
  <c r="AC5195" i="1"/>
  <c r="AD5195" i="1"/>
  <c r="AE5195" i="1"/>
  <c r="AF5195" i="1" s="1"/>
  <c r="AG5195" i="1" s="1"/>
  <c r="AH5195" i="1" s="1"/>
  <c r="AI5195" i="1"/>
  <c r="AB1043" i="1"/>
  <c r="AC1043" i="1"/>
  <c r="AD1043" i="1"/>
  <c r="AE1043" i="1"/>
  <c r="AF1043" i="1" s="1"/>
  <c r="AG1043" i="1" s="1"/>
  <c r="AH1043" i="1" s="1"/>
  <c r="AI1043" i="1"/>
  <c r="AB4680" i="1"/>
  <c r="AC4680" i="1"/>
  <c r="AD4680" i="1"/>
  <c r="AE4680" i="1"/>
  <c r="AF4680" i="1" s="1"/>
  <c r="AG4680" i="1" s="1"/>
  <c r="AH4680" i="1" s="1"/>
  <c r="AI4680" i="1"/>
  <c r="AB558" i="1"/>
  <c r="AC558" i="1"/>
  <c r="AD558" i="1"/>
  <c r="AE558" i="1"/>
  <c r="AF558" i="1" s="1"/>
  <c r="AG558" i="1" s="1"/>
  <c r="AH558" i="1" s="1"/>
  <c r="AI558" i="1"/>
  <c r="AB5024" i="1"/>
  <c r="AC5024" i="1"/>
  <c r="AD5024" i="1"/>
  <c r="AE5024" i="1"/>
  <c r="AF5024" i="1" s="1"/>
  <c r="AG5024" i="1" s="1"/>
  <c r="AH5024" i="1" s="1"/>
  <c r="AI5024" i="1"/>
  <c r="AB5510" i="1"/>
  <c r="AC5510" i="1"/>
  <c r="AD5510" i="1"/>
  <c r="AE5510" i="1"/>
  <c r="AF5510" i="1" s="1"/>
  <c r="AG5510" i="1" s="1"/>
  <c r="AH5510" i="1" s="1"/>
  <c r="AI5510" i="1"/>
  <c r="AB456" i="1"/>
  <c r="AC456" i="1"/>
  <c r="AD456" i="1"/>
  <c r="AE456" i="1"/>
  <c r="AF456" i="1" s="1"/>
  <c r="AG456" i="1" s="1"/>
  <c r="AH456" i="1" s="1"/>
  <c r="AI456" i="1"/>
  <c r="AB621" i="1"/>
  <c r="AC621" i="1"/>
  <c r="AD621" i="1"/>
  <c r="AE621" i="1"/>
  <c r="AF621" i="1" s="1"/>
  <c r="AI621" i="1"/>
  <c r="AB4245" i="1"/>
  <c r="AC4245" i="1"/>
  <c r="AD4245" i="1"/>
  <c r="AE4245" i="1"/>
  <c r="AF4245" i="1" s="1"/>
  <c r="AG4245" i="1" s="1"/>
  <c r="AH4245" i="1" s="1"/>
  <c r="AI4245" i="1"/>
  <c r="AB3132" i="1"/>
  <c r="AC3132" i="1"/>
  <c r="AD3132" i="1"/>
  <c r="AE3132" i="1"/>
  <c r="AF3132" i="1" s="1"/>
  <c r="AG3132" i="1" s="1"/>
  <c r="AH3132" i="1" s="1"/>
  <c r="AI3132" i="1"/>
  <c r="AB3763" i="1"/>
  <c r="AC3763" i="1"/>
  <c r="AD3763" i="1"/>
  <c r="AE3763" i="1"/>
  <c r="AF3763" i="1" s="1"/>
  <c r="AG3763" i="1" s="1"/>
  <c r="AH3763" i="1" s="1"/>
  <c r="AI3763" i="1"/>
  <c r="AB5154" i="1"/>
  <c r="AC5154" i="1"/>
  <c r="AD5154" i="1"/>
  <c r="AE5154" i="1"/>
  <c r="AF5154" i="1" s="1"/>
  <c r="AG5154" i="1" s="1"/>
  <c r="AH5154" i="1" s="1"/>
  <c r="AI5154" i="1"/>
  <c r="AB1127" i="1"/>
  <c r="AC1127" i="1"/>
  <c r="AD1127" i="1"/>
  <c r="AE1127" i="1"/>
  <c r="AF1127" i="1" s="1"/>
  <c r="AI1127" i="1"/>
  <c r="AB3775" i="1"/>
  <c r="AC3775" i="1"/>
  <c r="AD3775" i="1"/>
  <c r="AE3775" i="1"/>
  <c r="AF3775" i="1" s="1"/>
  <c r="AG3775" i="1" s="1"/>
  <c r="AH3775" i="1" s="1"/>
  <c r="AI3775" i="1"/>
  <c r="AB3032" i="1"/>
  <c r="AC3032" i="1"/>
  <c r="AD3032" i="1"/>
  <c r="AE3032" i="1"/>
  <c r="AF3032" i="1" s="1"/>
  <c r="AG3032" i="1" s="1"/>
  <c r="AH3032" i="1" s="1"/>
  <c r="AI3032" i="1"/>
  <c r="AB2884" i="1"/>
  <c r="AC2884" i="1"/>
  <c r="AD2884" i="1"/>
  <c r="AE2884" i="1"/>
  <c r="AF2884" i="1" s="1"/>
  <c r="AG2884" i="1" s="1"/>
  <c r="AH2884" i="1" s="1"/>
  <c r="AI2884" i="1"/>
  <c r="AB3735" i="1"/>
  <c r="AC3735" i="1"/>
  <c r="AD3735" i="1"/>
  <c r="AE3735" i="1"/>
  <c r="AF3735" i="1" s="1"/>
  <c r="AG3735" i="1" s="1"/>
  <c r="AH3735" i="1" s="1"/>
  <c r="AI3735" i="1"/>
  <c r="AB3337" i="1"/>
  <c r="AC3337" i="1"/>
  <c r="AD3337" i="1"/>
  <c r="AE3337" i="1"/>
  <c r="AF3337" i="1" s="1"/>
  <c r="AG3337" i="1" s="1"/>
  <c r="AH3337" i="1" s="1"/>
  <c r="AI3337" i="1"/>
  <c r="AB5026" i="1"/>
  <c r="AC5026" i="1"/>
  <c r="AD5026" i="1"/>
  <c r="AE5026" i="1"/>
  <c r="AF5026" i="1" s="1"/>
  <c r="AG5026" i="1" s="1"/>
  <c r="AH5026" i="1" s="1"/>
  <c r="AI5026" i="1"/>
  <c r="AB4509" i="1"/>
  <c r="AC4509" i="1"/>
  <c r="AD4509" i="1"/>
  <c r="AE4509" i="1"/>
  <c r="AF4509" i="1" s="1"/>
  <c r="AG4509" i="1" s="1"/>
  <c r="AH4509" i="1" s="1"/>
  <c r="AI4509" i="1"/>
  <c r="AB931" i="1"/>
  <c r="AC931" i="1"/>
  <c r="AD931" i="1"/>
  <c r="AE931" i="1"/>
  <c r="AF931" i="1" s="1"/>
  <c r="AG931" i="1" s="1"/>
  <c r="AH931" i="1" s="1"/>
  <c r="AI931" i="1"/>
  <c r="AB3975" i="1"/>
  <c r="AC3975" i="1"/>
  <c r="AD3975" i="1"/>
  <c r="AE3975" i="1"/>
  <c r="AF3975" i="1" s="1"/>
  <c r="AG3975" i="1" s="1"/>
  <c r="AH3975" i="1" s="1"/>
  <c r="AI3975" i="1"/>
  <c r="AB2643" i="1"/>
  <c r="AC2643" i="1"/>
  <c r="AD2643" i="1"/>
  <c r="AE2643" i="1"/>
  <c r="AF2643" i="1" s="1"/>
  <c r="AG2643" i="1" s="1"/>
  <c r="AH2643" i="1" s="1"/>
  <c r="AI2643" i="1"/>
  <c r="AB3263" i="1"/>
  <c r="AC3263" i="1"/>
  <c r="AD3263" i="1"/>
  <c r="AE3263" i="1"/>
  <c r="AF3263" i="1" s="1"/>
  <c r="AG3263" i="1" s="1"/>
  <c r="AH3263" i="1" s="1"/>
  <c r="AI3263" i="1"/>
  <c r="AB3666" i="1"/>
  <c r="AC3666" i="1"/>
  <c r="AD3666" i="1"/>
  <c r="AE3666" i="1"/>
  <c r="AF3666" i="1" s="1"/>
  <c r="AG3666" i="1" s="1"/>
  <c r="AH3666" i="1" s="1"/>
  <c r="AI3666" i="1"/>
  <c r="AB878" i="1"/>
  <c r="AC878" i="1"/>
  <c r="AD878" i="1"/>
  <c r="AE878" i="1"/>
  <c r="AF878" i="1" s="1"/>
  <c r="AG878" i="1" s="1"/>
  <c r="AH878" i="1" s="1"/>
  <c r="AI878" i="1"/>
  <c r="AB595" i="1"/>
  <c r="AC595" i="1"/>
  <c r="AD595" i="1"/>
  <c r="AE595" i="1"/>
  <c r="AF595" i="1" s="1"/>
  <c r="AG595" i="1" s="1"/>
  <c r="AH595" i="1" s="1"/>
  <c r="AI595" i="1"/>
  <c r="AB3334" i="1"/>
  <c r="AC3334" i="1"/>
  <c r="AD3334" i="1"/>
  <c r="AE3334" i="1"/>
  <c r="AF3334" i="1" s="1"/>
  <c r="AG3334" i="1" s="1"/>
  <c r="AH3334" i="1" s="1"/>
  <c r="AI3334" i="1"/>
  <c r="AB4247" i="1"/>
  <c r="AC4247" i="1"/>
  <c r="AD4247" i="1"/>
  <c r="AE4247" i="1"/>
  <c r="AF4247" i="1" s="1"/>
  <c r="AI4247" i="1"/>
  <c r="AB1500" i="1"/>
  <c r="AC1500" i="1"/>
  <c r="AD1500" i="1"/>
  <c r="AE1500" i="1"/>
  <c r="AF1500" i="1" s="1"/>
  <c r="AG1500" i="1" s="1"/>
  <c r="AH1500" i="1" s="1"/>
  <c r="AI1500" i="1"/>
  <c r="AB1237" i="1"/>
  <c r="AC1237" i="1"/>
  <c r="AD1237" i="1"/>
  <c r="AE1237" i="1"/>
  <c r="AF1237" i="1" s="1"/>
  <c r="AG1237" i="1" s="1"/>
  <c r="AH1237" i="1" s="1"/>
  <c r="AI1237" i="1"/>
  <c r="AB412" i="1"/>
  <c r="AC412" i="1"/>
  <c r="AD412" i="1"/>
  <c r="AE412" i="1"/>
  <c r="AF412" i="1" s="1"/>
  <c r="AG412" i="1" s="1"/>
  <c r="AH412" i="1" s="1"/>
  <c r="AI412" i="1"/>
  <c r="AB3502" i="1"/>
  <c r="AC3502" i="1"/>
  <c r="AD3502" i="1"/>
  <c r="AE3502" i="1"/>
  <c r="AF3502" i="1" s="1"/>
  <c r="AG3502" i="1" s="1"/>
  <c r="AH3502" i="1" s="1"/>
  <c r="AI3502" i="1"/>
  <c r="AB1292" i="1"/>
  <c r="AC1292" i="1"/>
  <c r="AD1292" i="1"/>
  <c r="AE1292" i="1"/>
  <c r="AF1292" i="1" s="1"/>
  <c r="AG1292" i="1" s="1"/>
  <c r="AH1292" i="1" s="1"/>
  <c r="AI1292" i="1"/>
  <c r="AB1476" i="1"/>
  <c r="AC1476" i="1"/>
  <c r="AD1476" i="1"/>
  <c r="AE1476" i="1"/>
  <c r="AF1476" i="1" s="1"/>
  <c r="AG1476" i="1" s="1"/>
  <c r="AH1476" i="1" s="1"/>
  <c r="AI1476" i="1"/>
  <c r="AB924" i="1"/>
  <c r="AC924" i="1"/>
  <c r="AD924" i="1"/>
  <c r="AE924" i="1"/>
  <c r="AF924" i="1" s="1"/>
  <c r="AG924" i="1" s="1"/>
  <c r="AH924" i="1" s="1"/>
  <c r="AI924" i="1"/>
  <c r="AB4501" i="1"/>
  <c r="AC4501" i="1"/>
  <c r="AD4501" i="1"/>
  <c r="AE4501" i="1"/>
  <c r="AF4501" i="1" s="1"/>
  <c r="AG4501" i="1" s="1"/>
  <c r="AH4501" i="1" s="1"/>
  <c r="AI4501" i="1"/>
  <c r="AB1945" i="1"/>
  <c r="AC1945" i="1"/>
  <c r="AD1945" i="1"/>
  <c r="AE1945" i="1"/>
  <c r="AF1945" i="1" s="1"/>
  <c r="AG1945" i="1" s="1"/>
  <c r="AH1945" i="1" s="1"/>
  <c r="AI1945" i="1"/>
  <c r="AB4881" i="1"/>
  <c r="AC4881" i="1"/>
  <c r="AD4881" i="1"/>
  <c r="AE4881" i="1"/>
  <c r="AF4881" i="1" s="1"/>
  <c r="AG4881" i="1" s="1"/>
  <c r="AH4881" i="1" s="1"/>
  <c r="AI4881" i="1"/>
  <c r="AB845" i="1"/>
  <c r="AC845" i="1"/>
  <c r="AD845" i="1"/>
  <c r="AE845" i="1"/>
  <c r="AF845" i="1" s="1"/>
  <c r="AG845" i="1" s="1"/>
  <c r="AH845" i="1" s="1"/>
  <c r="AI845" i="1"/>
  <c r="AB3713" i="1"/>
  <c r="AC3713" i="1"/>
  <c r="AD3713" i="1"/>
  <c r="AE3713" i="1"/>
  <c r="AF3713" i="1" s="1"/>
  <c r="AG3713" i="1" s="1"/>
  <c r="AH3713" i="1" s="1"/>
  <c r="AI3713" i="1"/>
  <c r="AB3398" i="1"/>
  <c r="AC3398" i="1"/>
  <c r="AD3398" i="1"/>
  <c r="AE3398" i="1"/>
  <c r="AF3398" i="1" s="1"/>
  <c r="AG3398" i="1" s="1"/>
  <c r="AH3398" i="1" s="1"/>
  <c r="AI3398" i="1"/>
  <c r="AB2420" i="1"/>
  <c r="AC2420" i="1"/>
  <c r="AD2420" i="1"/>
  <c r="AE2420" i="1"/>
  <c r="AF2420" i="1" s="1"/>
  <c r="AG2420" i="1" s="1"/>
  <c r="AH2420" i="1" s="1"/>
  <c r="AI2420" i="1"/>
  <c r="AB3590" i="1"/>
  <c r="AC3590" i="1"/>
  <c r="AD3590" i="1"/>
  <c r="AE3590" i="1"/>
  <c r="AF3590" i="1" s="1"/>
  <c r="AG3590" i="1" s="1"/>
  <c r="AH3590" i="1" s="1"/>
  <c r="AI3590" i="1"/>
  <c r="AB2617" i="1"/>
  <c r="AC2617" i="1"/>
  <c r="AD2617" i="1"/>
  <c r="AE2617" i="1"/>
  <c r="AF2617" i="1" s="1"/>
  <c r="AI2617" i="1"/>
  <c r="AB4538" i="1"/>
  <c r="AC4538" i="1"/>
  <c r="AD4538" i="1"/>
  <c r="AE4538" i="1"/>
  <c r="AF4538" i="1" s="1"/>
  <c r="AG4538" i="1" s="1"/>
  <c r="AH4538" i="1" s="1"/>
  <c r="AI4538" i="1"/>
  <c r="AB2630" i="1"/>
  <c r="AC2630" i="1"/>
  <c r="AD2630" i="1"/>
  <c r="AE2630" i="1"/>
  <c r="AF2630" i="1" s="1"/>
  <c r="AG2630" i="1" s="1"/>
  <c r="AH2630" i="1" s="1"/>
  <c r="AI2630" i="1"/>
  <c r="AB685" i="1"/>
  <c r="AC685" i="1"/>
  <c r="AD685" i="1"/>
  <c r="AE685" i="1"/>
  <c r="AF685" i="1" s="1"/>
  <c r="AG685" i="1" s="1"/>
  <c r="AH685" i="1" s="1"/>
  <c r="AI685" i="1"/>
  <c r="AB2211" i="1"/>
  <c r="AC2211" i="1"/>
  <c r="AD2211" i="1"/>
  <c r="AE2211" i="1"/>
  <c r="AF2211" i="1" s="1"/>
  <c r="AG2211" i="1" s="1"/>
  <c r="AH2211" i="1" s="1"/>
  <c r="AI2211" i="1"/>
  <c r="AB3343" i="1"/>
  <c r="AC3343" i="1"/>
  <c r="AD3343" i="1"/>
  <c r="AE3343" i="1"/>
  <c r="AF3343" i="1" s="1"/>
  <c r="AG3343" i="1" s="1"/>
  <c r="AH3343" i="1" s="1"/>
  <c r="AI3343" i="1"/>
  <c r="AB2995" i="1"/>
  <c r="AC2995" i="1"/>
  <c r="AD2995" i="1"/>
  <c r="AE2995" i="1"/>
  <c r="AF2995" i="1" s="1"/>
  <c r="AG2995" i="1" s="1"/>
  <c r="AH2995" i="1" s="1"/>
  <c r="AI2995" i="1"/>
  <c r="AB2022" i="1"/>
  <c r="AC2022" i="1"/>
  <c r="AD2022" i="1"/>
  <c r="AE2022" i="1"/>
  <c r="AF2022" i="1" s="1"/>
  <c r="AG2022" i="1" s="1"/>
  <c r="AH2022" i="1" s="1"/>
  <c r="AI2022" i="1"/>
  <c r="AB311" i="1"/>
  <c r="AC311" i="1"/>
  <c r="AD311" i="1"/>
  <c r="AE311" i="1"/>
  <c r="AF311" i="1" s="1"/>
  <c r="AG311" i="1" s="1"/>
  <c r="AH311" i="1" s="1"/>
  <c r="AI311" i="1"/>
  <c r="AB2663" i="1"/>
  <c r="AC2663" i="1"/>
  <c r="AD2663" i="1"/>
  <c r="AE2663" i="1"/>
  <c r="AF2663" i="1" s="1"/>
  <c r="AG2663" i="1" s="1"/>
  <c r="AH2663" i="1" s="1"/>
  <c r="AI2663" i="1"/>
  <c r="AB5215" i="1"/>
  <c r="AC5215" i="1"/>
  <c r="AD5215" i="1"/>
  <c r="AE5215" i="1"/>
  <c r="AF5215" i="1" s="1"/>
  <c r="AG5215" i="1" s="1"/>
  <c r="AH5215" i="1" s="1"/>
  <c r="AI5215" i="1"/>
  <c r="AB2681" i="1"/>
  <c r="AC2681" i="1"/>
  <c r="AD2681" i="1"/>
  <c r="AE2681" i="1"/>
  <c r="AF2681" i="1" s="1"/>
  <c r="AG2681" i="1" s="1"/>
  <c r="AH2681" i="1" s="1"/>
  <c r="AI2681" i="1"/>
  <c r="AB235" i="1"/>
  <c r="AC235" i="1"/>
  <c r="AD235" i="1"/>
  <c r="AE235" i="1"/>
  <c r="AF235" i="1" s="1"/>
  <c r="AG235" i="1" s="1"/>
  <c r="AH235" i="1" s="1"/>
  <c r="AI235" i="1"/>
  <c r="AB484" i="1"/>
  <c r="AC484" i="1"/>
  <c r="AD484" i="1"/>
  <c r="AE484" i="1"/>
  <c r="AF484" i="1" s="1"/>
  <c r="AG484" i="1" s="1"/>
  <c r="AH484" i="1" s="1"/>
  <c r="AI484" i="1"/>
  <c r="AB3704" i="1"/>
  <c r="AC3704" i="1"/>
  <c r="AD3704" i="1"/>
  <c r="AE3704" i="1"/>
  <c r="AF3704" i="1" s="1"/>
  <c r="AG3704" i="1" s="1"/>
  <c r="AH3704" i="1" s="1"/>
  <c r="AI3704" i="1"/>
  <c r="AB3258" i="1"/>
  <c r="AC3258" i="1"/>
  <c r="AD3258" i="1"/>
  <c r="AE3258" i="1"/>
  <c r="AF3258" i="1" s="1"/>
  <c r="AG3258" i="1" s="1"/>
  <c r="AH3258" i="1" s="1"/>
  <c r="AI3258" i="1"/>
  <c r="AB862" i="1"/>
  <c r="AC862" i="1"/>
  <c r="AD862" i="1"/>
  <c r="AE862" i="1"/>
  <c r="AF862" i="1" s="1"/>
  <c r="AG862" i="1" s="1"/>
  <c r="AH862" i="1" s="1"/>
  <c r="AI862" i="1"/>
  <c r="AB3891" i="1"/>
  <c r="AC3891" i="1"/>
  <c r="AD3891" i="1"/>
  <c r="AE3891" i="1"/>
  <c r="AF3891" i="1" s="1"/>
  <c r="AG3891" i="1" s="1"/>
  <c r="AH3891" i="1" s="1"/>
  <c r="AI3891" i="1"/>
  <c r="AB4574" i="1"/>
  <c r="AC4574" i="1"/>
  <c r="AD4574" i="1"/>
  <c r="AE4574" i="1"/>
  <c r="AF4574" i="1" s="1"/>
  <c r="AG4574" i="1" s="1"/>
  <c r="AH4574" i="1" s="1"/>
  <c r="AI4574" i="1"/>
  <c r="AB1791" i="1"/>
  <c r="AC1791" i="1"/>
  <c r="AD1791" i="1"/>
  <c r="AE1791" i="1"/>
  <c r="AF1791" i="1" s="1"/>
  <c r="AG1791" i="1" s="1"/>
  <c r="AH1791" i="1" s="1"/>
  <c r="AI1791" i="1"/>
  <c r="AB721" i="1"/>
  <c r="AC721" i="1"/>
  <c r="AD721" i="1"/>
  <c r="AE721" i="1"/>
  <c r="AF721" i="1" s="1"/>
  <c r="AG721" i="1" s="1"/>
  <c r="AH721" i="1" s="1"/>
  <c r="AI721" i="1"/>
  <c r="AB256" i="1"/>
  <c r="AC256" i="1"/>
  <c r="AD256" i="1"/>
  <c r="AE256" i="1"/>
  <c r="AF256" i="1" s="1"/>
  <c r="AG256" i="1" s="1"/>
  <c r="AH256" i="1" s="1"/>
  <c r="AI256" i="1"/>
  <c r="AB1709" i="1"/>
  <c r="AC1709" i="1"/>
  <c r="AD1709" i="1"/>
  <c r="AE1709" i="1"/>
  <c r="AF1709" i="1" s="1"/>
  <c r="AG1709" i="1" s="1"/>
  <c r="AH1709" i="1" s="1"/>
  <c r="AI1709" i="1"/>
  <c r="AB2599" i="1"/>
  <c r="AC2599" i="1"/>
  <c r="AD2599" i="1"/>
  <c r="AE2599" i="1"/>
  <c r="AF2599" i="1" s="1"/>
  <c r="AG2599" i="1" s="1"/>
  <c r="AH2599" i="1" s="1"/>
  <c r="AI2599" i="1"/>
  <c r="AB1368" i="1"/>
  <c r="AC1368" i="1"/>
  <c r="AD1368" i="1"/>
  <c r="AE1368" i="1"/>
  <c r="AF1368" i="1" s="1"/>
  <c r="AG1368" i="1" s="1"/>
  <c r="AH1368" i="1" s="1"/>
  <c r="AI1368" i="1"/>
  <c r="AB1614" i="1"/>
  <c r="AC1614" i="1"/>
  <c r="AD1614" i="1"/>
  <c r="AE1614" i="1"/>
  <c r="AF1614" i="1" s="1"/>
  <c r="AG1614" i="1" s="1"/>
  <c r="AH1614" i="1" s="1"/>
  <c r="AI1614" i="1"/>
  <c r="AB1548" i="1"/>
  <c r="AC1548" i="1"/>
  <c r="AD1548" i="1"/>
  <c r="AE1548" i="1"/>
  <c r="AF1548" i="1" s="1"/>
  <c r="AG1548" i="1" s="1"/>
  <c r="AH1548" i="1" s="1"/>
  <c r="AI1548" i="1"/>
  <c r="AB1313" i="1"/>
  <c r="AC1313" i="1"/>
  <c r="AD1313" i="1"/>
  <c r="AE1313" i="1"/>
  <c r="AF1313" i="1" s="1"/>
  <c r="AG1313" i="1" s="1"/>
  <c r="AH1313" i="1" s="1"/>
  <c r="AI1313" i="1"/>
  <c r="AB3514" i="1"/>
  <c r="AC3514" i="1"/>
  <c r="AD3514" i="1"/>
  <c r="AE3514" i="1"/>
  <c r="AF3514" i="1" s="1"/>
  <c r="AG3514" i="1" s="1"/>
  <c r="AH3514" i="1" s="1"/>
  <c r="AI3514" i="1"/>
  <c r="AB3266" i="1"/>
  <c r="AC3266" i="1"/>
  <c r="AD3266" i="1"/>
  <c r="AE3266" i="1"/>
  <c r="AF3266" i="1" s="1"/>
  <c r="AG3266" i="1" s="1"/>
  <c r="AH3266" i="1" s="1"/>
  <c r="AI3266" i="1"/>
  <c r="AB1267" i="1"/>
  <c r="AC1267" i="1"/>
  <c r="AD1267" i="1"/>
  <c r="AE1267" i="1"/>
  <c r="AF1267" i="1" s="1"/>
  <c r="AG1267" i="1" s="1"/>
  <c r="AH1267" i="1" s="1"/>
  <c r="AI1267" i="1"/>
  <c r="AB4479" i="1"/>
  <c r="AC4479" i="1"/>
  <c r="AD4479" i="1"/>
  <c r="AE4479" i="1"/>
  <c r="AF4479" i="1" s="1"/>
  <c r="AG4479" i="1" s="1"/>
  <c r="AH4479" i="1" s="1"/>
  <c r="AI4479" i="1"/>
  <c r="AB3143" i="1"/>
  <c r="AC3143" i="1"/>
  <c r="AD3143" i="1"/>
  <c r="AE3143" i="1"/>
  <c r="AF3143" i="1" s="1"/>
  <c r="AG3143" i="1" s="1"/>
  <c r="AH3143" i="1" s="1"/>
  <c r="AI3143" i="1"/>
  <c r="AB2436" i="1"/>
  <c r="AC2436" i="1"/>
  <c r="AD2436" i="1"/>
  <c r="AE2436" i="1"/>
  <c r="AF2436" i="1" s="1"/>
  <c r="AG2436" i="1" s="1"/>
  <c r="AH2436" i="1" s="1"/>
  <c r="AI2436" i="1"/>
  <c r="AB684" i="1"/>
  <c r="AC684" i="1"/>
  <c r="AD684" i="1"/>
  <c r="AE684" i="1"/>
  <c r="AF684" i="1" s="1"/>
  <c r="AG684" i="1" s="1"/>
  <c r="AH684" i="1" s="1"/>
  <c r="AI684" i="1"/>
  <c r="AB2353" i="1"/>
  <c r="AC2353" i="1"/>
  <c r="AD2353" i="1"/>
  <c r="AE2353" i="1"/>
  <c r="AF2353" i="1" s="1"/>
  <c r="AG2353" i="1" s="1"/>
  <c r="AI2353" i="1"/>
  <c r="AB102" i="1"/>
  <c r="AC102" i="1"/>
  <c r="AD102" i="1"/>
  <c r="AE102" i="1"/>
  <c r="AF102" i="1" s="1"/>
  <c r="AG102" i="1" s="1"/>
  <c r="AH102" i="1" s="1"/>
  <c r="AI102" i="1"/>
  <c r="AB2571" i="1"/>
  <c r="AC2571" i="1"/>
  <c r="AD2571" i="1"/>
  <c r="AE2571" i="1"/>
  <c r="AF2571" i="1" s="1"/>
  <c r="AG2571" i="1" s="1"/>
  <c r="AH2571" i="1" s="1"/>
  <c r="AI2571" i="1"/>
  <c r="AB385" i="1"/>
  <c r="AC385" i="1"/>
  <c r="AD385" i="1"/>
  <c r="AE385" i="1"/>
  <c r="AF385" i="1" s="1"/>
  <c r="AG385" i="1" s="1"/>
  <c r="AH385" i="1" s="1"/>
  <c r="AI385" i="1"/>
  <c r="AB4303" i="1"/>
  <c r="AC4303" i="1"/>
  <c r="AD4303" i="1"/>
  <c r="AE4303" i="1"/>
  <c r="AF4303" i="1" s="1"/>
  <c r="AG4303" i="1" s="1"/>
  <c r="AH4303" i="1" s="1"/>
  <c r="AI4303" i="1"/>
  <c r="AB1377" i="1"/>
  <c r="AC1377" i="1"/>
  <c r="AD1377" i="1"/>
  <c r="AE1377" i="1"/>
  <c r="AF1377" i="1" s="1"/>
  <c r="AG1377" i="1" s="1"/>
  <c r="AH1377" i="1" s="1"/>
  <c r="AI1377" i="1"/>
  <c r="AB803" i="1"/>
  <c r="AC803" i="1"/>
  <c r="AD803" i="1"/>
  <c r="AE803" i="1"/>
  <c r="AF803" i="1" s="1"/>
  <c r="AG803" i="1" s="1"/>
  <c r="AH803" i="1" s="1"/>
  <c r="AI803" i="1"/>
  <c r="AB1364" i="1"/>
  <c r="AC1364" i="1"/>
  <c r="AD1364" i="1"/>
  <c r="AE1364" i="1"/>
  <c r="AF1364" i="1" s="1"/>
  <c r="AG1364" i="1" s="1"/>
  <c r="AH1364" i="1" s="1"/>
  <c r="AI1364" i="1"/>
  <c r="AB1675" i="1"/>
  <c r="AC1675" i="1"/>
  <c r="AD1675" i="1"/>
  <c r="AE1675" i="1"/>
  <c r="AF1675" i="1" s="1"/>
  <c r="AG1675" i="1" s="1"/>
  <c r="AH1675" i="1" s="1"/>
  <c r="AI1675" i="1"/>
  <c r="AB1173" i="1"/>
  <c r="AC1173" i="1"/>
  <c r="AD1173" i="1"/>
  <c r="AE1173" i="1"/>
  <c r="AF1173" i="1" s="1"/>
  <c r="AG1173" i="1" s="1"/>
  <c r="AH1173" i="1" s="1"/>
  <c r="AI1173" i="1"/>
  <c r="AB4385" i="1"/>
  <c r="AC4385" i="1"/>
  <c r="AD4385" i="1"/>
  <c r="AE4385" i="1"/>
  <c r="AF4385" i="1" s="1"/>
  <c r="AG4385" i="1" s="1"/>
  <c r="AH4385" i="1" s="1"/>
  <c r="AI4385" i="1"/>
  <c r="AB620" i="1"/>
  <c r="AC620" i="1"/>
  <c r="AD620" i="1"/>
  <c r="AE620" i="1"/>
  <c r="AF620" i="1" s="1"/>
  <c r="AG620" i="1" s="1"/>
  <c r="AH620" i="1" s="1"/>
  <c r="AI620" i="1"/>
  <c r="AB5015" i="1"/>
  <c r="AC5015" i="1"/>
  <c r="AD5015" i="1"/>
  <c r="AE5015" i="1"/>
  <c r="AF5015" i="1" s="1"/>
  <c r="AG5015" i="1" s="1"/>
  <c r="AH5015" i="1" s="1"/>
  <c r="AI5015" i="1"/>
  <c r="AB4183" i="1"/>
  <c r="AC4183" i="1"/>
  <c r="AD4183" i="1"/>
  <c r="AE4183" i="1"/>
  <c r="AI4183" i="1"/>
  <c r="AB909" i="1"/>
  <c r="AC909" i="1"/>
  <c r="AD909" i="1"/>
  <c r="AE909" i="1"/>
  <c r="AF909" i="1" s="1"/>
  <c r="AG909" i="1" s="1"/>
  <c r="AH909" i="1" s="1"/>
  <c r="AI909" i="1"/>
  <c r="AB372" i="1"/>
  <c r="AC372" i="1"/>
  <c r="AD372" i="1"/>
  <c r="AE372" i="1"/>
  <c r="AF372" i="1" s="1"/>
  <c r="AG372" i="1" s="1"/>
  <c r="AH372" i="1" s="1"/>
  <c r="AI372" i="1"/>
  <c r="AB1039" i="1"/>
  <c r="AC1039" i="1"/>
  <c r="AD1039" i="1"/>
  <c r="AE1039" i="1"/>
  <c r="AF1039" i="1" s="1"/>
  <c r="AG1039" i="1" s="1"/>
  <c r="AH1039" i="1" s="1"/>
  <c r="AI1039" i="1"/>
  <c r="AB2438" i="1"/>
  <c r="AC2438" i="1"/>
  <c r="AD2438" i="1"/>
  <c r="AE2438" i="1"/>
  <c r="AF2438" i="1" s="1"/>
  <c r="AG2438" i="1" s="1"/>
  <c r="AH2438" i="1" s="1"/>
  <c r="AI2438" i="1"/>
  <c r="AB1477" i="1"/>
  <c r="AC1477" i="1"/>
  <c r="AD1477" i="1"/>
  <c r="AE1477" i="1"/>
  <c r="AF1477" i="1" s="1"/>
  <c r="AG1477" i="1" s="1"/>
  <c r="AH1477" i="1" s="1"/>
  <c r="AI1477" i="1"/>
  <c r="AB5549" i="1"/>
  <c r="AC5549" i="1"/>
  <c r="AD5549" i="1"/>
  <c r="AE5549" i="1"/>
  <c r="AF5549" i="1" s="1"/>
  <c r="AG5549" i="1" s="1"/>
  <c r="AH5549" i="1" s="1"/>
  <c r="AI5549" i="1"/>
  <c r="AB238" i="1"/>
  <c r="AC238" i="1"/>
  <c r="AD238" i="1"/>
  <c r="AE238" i="1"/>
  <c r="AF238" i="1" s="1"/>
  <c r="AG238" i="1" s="1"/>
  <c r="AH238" i="1" s="1"/>
  <c r="AI238" i="1"/>
  <c r="AB4924" i="1"/>
  <c r="AC4924" i="1"/>
  <c r="AD4924" i="1"/>
  <c r="AE4924" i="1"/>
  <c r="AF4924" i="1" s="1"/>
  <c r="AG4924" i="1" s="1"/>
  <c r="AH4924" i="1" s="1"/>
  <c r="AI4924" i="1"/>
  <c r="AB2880" i="1"/>
  <c r="AC2880" i="1"/>
  <c r="AD2880" i="1"/>
  <c r="AE2880" i="1"/>
  <c r="AF2880" i="1" s="1"/>
  <c r="AG2880" i="1" s="1"/>
  <c r="AH2880" i="1" s="1"/>
  <c r="AI2880" i="1"/>
  <c r="AB2736" i="1"/>
  <c r="AC2736" i="1"/>
  <c r="AD2736" i="1"/>
  <c r="AE2736" i="1"/>
  <c r="AF2736" i="1" s="1"/>
  <c r="AG2736" i="1" s="1"/>
  <c r="AH2736" i="1" s="1"/>
  <c r="AI2736" i="1"/>
  <c r="AB4236" i="1"/>
  <c r="AC4236" i="1"/>
  <c r="AD4236" i="1"/>
  <c r="AE4236" i="1"/>
  <c r="AF4236" i="1" s="1"/>
  <c r="AG4236" i="1" s="1"/>
  <c r="AH4236" i="1" s="1"/>
  <c r="AI4236" i="1"/>
  <c r="AB3566" i="1"/>
  <c r="AC3566" i="1"/>
  <c r="AD3566" i="1"/>
  <c r="AE3566" i="1"/>
  <c r="AF3566" i="1" s="1"/>
  <c r="AG3566" i="1" s="1"/>
  <c r="AH3566" i="1" s="1"/>
  <c r="AI3566" i="1"/>
  <c r="AB5533" i="1"/>
  <c r="AC5533" i="1"/>
  <c r="AD5533" i="1"/>
  <c r="AE5533" i="1"/>
  <c r="AF5533" i="1" s="1"/>
  <c r="AG5533" i="1" s="1"/>
  <c r="AH5533" i="1" s="1"/>
  <c r="AI5533" i="1"/>
  <c r="AB5384" i="1"/>
  <c r="AC5384" i="1"/>
  <c r="AD5384" i="1"/>
  <c r="AE5384" i="1"/>
  <c r="AF5384" i="1" s="1"/>
  <c r="AG5384" i="1" s="1"/>
  <c r="AH5384" i="1" s="1"/>
  <c r="AI5384" i="1"/>
  <c r="AB3711" i="1"/>
  <c r="AC3711" i="1"/>
  <c r="AD3711" i="1"/>
  <c r="AE3711" i="1"/>
  <c r="AF3711" i="1" s="1"/>
  <c r="AG3711" i="1" s="1"/>
  <c r="AH3711" i="1" s="1"/>
  <c r="AI3711" i="1"/>
  <c r="AB2534" i="1"/>
  <c r="AC2534" i="1"/>
  <c r="AD2534" i="1"/>
  <c r="AE2534" i="1"/>
  <c r="AF2534" i="1" s="1"/>
  <c r="AG2534" i="1" s="1"/>
  <c r="AH2534" i="1" s="1"/>
  <c r="AI2534" i="1"/>
  <c r="AB3759" i="1"/>
  <c r="AC3759" i="1"/>
  <c r="AD3759" i="1"/>
  <c r="AE3759" i="1"/>
  <c r="AF3759" i="1" s="1"/>
  <c r="AG3759" i="1" s="1"/>
  <c r="AH3759" i="1" s="1"/>
  <c r="AI3759" i="1"/>
  <c r="AB4070" i="1"/>
  <c r="AC4070" i="1"/>
  <c r="AD4070" i="1"/>
  <c r="AE4070" i="1"/>
  <c r="AF4070" i="1" s="1"/>
  <c r="AG4070" i="1" s="1"/>
  <c r="AH4070" i="1" s="1"/>
  <c r="AI4070" i="1"/>
  <c r="AB1312" i="1"/>
  <c r="AC1312" i="1"/>
  <c r="AD1312" i="1"/>
  <c r="AE1312" i="1"/>
  <c r="AF1312" i="1" s="1"/>
  <c r="AG1312" i="1" s="1"/>
  <c r="AH1312" i="1" s="1"/>
  <c r="AI1312" i="1"/>
  <c r="AB3423" i="1"/>
  <c r="AC3423" i="1"/>
  <c r="AD3423" i="1"/>
  <c r="AE3423" i="1"/>
  <c r="AF3423" i="1" s="1"/>
  <c r="AG3423" i="1" s="1"/>
  <c r="AH3423" i="1" s="1"/>
  <c r="AI3423" i="1"/>
  <c r="AB4682" i="1"/>
  <c r="AC4682" i="1"/>
  <c r="AD4682" i="1"/>
  <c r="AE4682" i="1"/>
  <c r="AF4682" i="1" s="1"/>
  <c r="AG4682" i="1" s="1"/>
  <c r="AH4682" i="1" s="1"/>
  <c r="AI4682" i="1"/>
  <c r="AB5413" i="1"/>
  <c r="AC5413" i="1"/>
  <c r="AD5413" i="1"/>
  <c r="AE5413" i="1"/>
  <c r="AF5413" i="1" s="1"/>
  <c r="AG5413" i="1" s="1"/>
  <c r="AH5413" i="1" s="1"/>
  <c r="AI5413" i="1"/>
  <c r="AB2335" i="1"/>
  <c r="AC2335" i="1"/>
  <c r="AD2335" i="1"/>
  <c r="AE2335" i="1"/>
  <c r="AF2335" i="1" s="1"/>
  <c r="AG2335" i="1" s="1"/>
  <c r="AH2335" i="1" s="1"/>
  <c r="AI2335" i="1"/>
  <c r="AB2821" i="1"/>
  <c r="AC2821" i="1"/>
  <c r="AD2821" i="1"/>
  <c r="AE2821" i="1"/>
  <c r="AF2821" i="1" s="1"/>
  <c r="AG2821" i="1" s="1"/>
  <c r="AH2821" i="1" s="1"/>
  <c r="AI2821" i="1"/>
  <c r="AB4839" i="1"/>
  <c r="AC4839" i="1"/>
  <c r="AD4839" i="1"/>
  <c r="AE4839" i="1"/>
  <c r="AF4839" i="1" s="1"/>
  <c r="AG4839" i="1" s="1"/>
  <c r="AH4839" i="1" s="1"/>
  <c r="AI4839" i="1"/>
  <c r="AB4291" i="1"/>
  <c r="AC4291" i="1"/>
  <c r="AD4291" i="1"/>
  <c r="AE4291" i="1"/>
  <c r="AF4291" i="1" s="1"/>
  <c r="AG4291" i="1" s="1"/>
  <c r="AH4291" i="1" s="1"/>
  <c r="AI4291" i="1"/>
  <c r="AB2779" i="1"/>
  <c r="AC2779" i="1"/>
  <c r="AD2779" i="1"/>
  <c r="AE2779" i="1"/>
  <c r="AF2779" i="1" s="1"/>
  <c r="AG2779" i="1" s="1"/>
  <c r="AH2779" i="1" s="1"/>
  <c r="AI2779" i="1"/>
  <c r="AB2650" i="1"/>
  <c r="AC2650" i="1"/>
  <c r="AD2650" i="1"/>
  <c r="AE2650" i="1"/>
  <c r="AF2650" i="1" s="1"/>
  <c r="AG2650" i="1" s="1"/>
  <c r="AH2650" i="1" s="1"/>
  <c r="AI2650" i="1"/>
  <c r="AB3219" i="1"/>
  <c r="AC3219" i="1"/>
  <c r="AD3219" i="1"/>
  <c r="AE3219" i="1"/>
  <c r="AF3219" i="1" s="1"/>
  <c r="AG3219" i="1" s="1"/>
  <c r="AH3219" i="1" s="1"/>
  <c r="AI3219" i="1"/>
  <c r="AB1227" i="1"/>
  <c r="AC1227" i="1"/>
  <c r="AD1227" i="1"/>
  <c r="AE1227" i="1"/>
  <c r="AF1227" i="1" s="1"/>
  <c r="AG1227" i="1" s="1"/>
  <c r="AH1227" i="1" s="1"/>
  <c r="AI1227" i="1"/>
  <c r="AB1898" i="1"/>
  <c r="AC1898" i="1"/>
  <c r="AD1898" i="1"/>
  <c r="AE1898" i="1"/>
  <c r="AF1898" i="1" s="1"/>
  <c r="AG1898" i="1" s="1"/>
  <c r="AH1898" i="1" s="1"/>
  <c r="AI1898" i="1"/>
  <c r="AB3942" i="1"/>
  <c r="AC3942" i="1"/>
  <c r="AD3942" i="1"/>
  <c r="AE3942" i="1"/>
  <c r="AF3942" i="1" s="1"/>
  <c r="AG3942" i="1" s="1"/>
  <c r="AH3942" i="1" s="1"/>
  <c r="AI3942" i="1"/>
  <c r="AB3499" i="1"/>
  <c r="AC3499" i="1"/>
  <c r="AD3499" i="1"/>
  <c r="AE3499" i="1"/>
  <c r="AF3499" i="1" s="1"/>
  <c r="AG3499" i="1" s="1"/>
  <c r="AH3499" i="1" s="1"/>
  <c r="AI3499" i="1"/>
  <c r="AB1954" i="1"/>
  <c r="AC1954" i="1"/>
  <c r="AD1954" i="1"/>
  <c r="AE1954" i="1"/>
  <c r="AF1954" i="1" s="1"/>
  <c r="AG1954" i="1" s="1"/>
  <c r="AH1954" i="1" s="1"/>
  <c r="AI1954" i="1"/>
  <c r="AB2627" i="1"/>
  <c r="AC2627" i="1"/>
  <c r="AD2627" i="1"/>
  <c r="AE2627" i="1"/>
  <c r="AF2627" i="1" s="1"/>
  <c r="AG2627" i="1" s="1"/>
  <c r="AH2627" i="1" s="1"/>
  <c r="AI2627" i="1"/>
  <c r="AB2560" i="1"/>
  <c r="AC2560" i="1"/>
  <c r="AD2560" i="1"/>
  <c r="AE2560" i="1"/>
  <c r="AF2560" i="1" s="1"/>
  <c r="AG2560" i="1" s="1"/>
  <c r="AH2560" i="1" s="1"/>
  <c r="AI2560" i="1"/>
  <c r="AB3022" i="1"/>
  <c r="AC3022" i="1"/>
  <c r="AD3022" i="1"/>
  <c r="AE3022" i="1"/>
  <c r="AF3022" i="1" s="1"/>
  <c r="AG3022" i="1" s="1"/>
  <c r="AH3022" i="1" s="1"/>
  <c r="AI3022" i="1"/>
  <c r="AB2523" i="1"/>
  <c r="AC2523" i="1"/>
  <c r="AD2523" i="1"/>
  <c r="AE2523" i="1"/>
  <c r="AF2523" i="1" s="1"/>
  <c r="AG2523" i="1" s="1"/>
  <c r="AH2523" i="1" s="1"/>
  <c r="AI2523" i="1"/>
  <c r="AB3151" i="1"/>
  <c r="AC3151" i="1"/>
  <c r="AD3151" i="1"/>
  <c r="AE3151" i="1"/>
  <c r="AF3151" i="1" s="1"/>
  <c r="AG3151" i="1" s="1"/>
  <c r="AH3151" i="1" s="1"/>
  <c r="AI3151" i="1"/>
  <c r="AB1589" i="1"/>
  <c r="AC1589" i="1"/>
  <c r="AD1589" i="1"/>
  <c r="AE1589" i="1"/>
  <c r="AF1589" i="1" s="1"/>
  <c r="AG1589" i="1" s="1"/>
  <c r="AH1589" i="1" s="1"/>
  <c r="AI1589" i="1"/>
  <c r="AB3912" i="1"/>
  <c r="AC3912" i="1"/>
  <c r="AD3912" i="1"/>
  <c r="AE3912" i="1"/>
  <c r="AF3912" i="1" s="1"/>
  <c r="AG3912" i="1" s="1"/>
  <c r="AH3912" i="1" s="1"/>
  <c r="AI3912" i="1"/>
  <c r="AB637" i="1"/>
  <c r="AC637" i="1"/>
  <c r="AD637" i="1"/>
  <c r="AE637" i="1"/>
  <c r="AF637" i="1" s="1"/>
  <c r="AG637" i="1" s="1"/>
  <c r="AH637" i="1" s="1"/>
  <c r="AI637" i="1"/>
  <c r="AB4601" i="1"/>
  <c r="AC4601" i="1"/>
  <c r="AD4601" i="1"/>
  <c r="AE4601" i="1"/>
  <c r="AF4601" i="1" s="1"/>
  <c r="AG4601" i="1" s="1"/>
  <c r="AH4601" i="1" s="1"/>
  <c r="AI4601" i="1"/>
  <c r="AB5147" i="1"/>
  <c r="AC5147" i="1"/>
  <c r="AD5147" i="1"/>
  <c r="AE5147" i="1"/>
  <c r="AF5147" i="1" s="1"/>
  <c r="AI5147" i="1"/>
  <c r="AB2556" i="1"/>
  <c r="AC2556" i="1"/>
  <c r="AD2556" i="1"/>
  <c r="AE2556" i="1"/>
  <c r="AF2556" i="1" s="1"/>
  <c r="AG2556" i="1" s="1"/>
  <c r="AH2556" i="1" s="1"/>
  <c r="AI2556" i="1"/>
  <c r="AB1291" i="1"/>
  <c r="AC1291" i="1"/>
  <c r="AD1291" i="1"/>
  <c r="AE1291" i="1"/>
  <c r="AF1291" i="1" s="1"/>
  <c r="AG1291" i="1" s="1"/>
  <c r="AH1291" i="1" s="1"/>
  <c r="AI1291" i="1"/>
  <c r="AB4589" i="1"/>
  <c r="AC4589" i="1"/>
  <c r="AD4589" i="1"/>
  <c r="AE4589" i="1"/>
  <c r="AF4589" i="1" s="1"/>
  <c r="AG4589" i="1" s="1"/>
  <c r="AH4589" i="1" s="1"/>
  <c r="AI4589" i="1"/>
  <c r="AB713" i="1"/>
  <c r="AC713" i="1"/>
  <c r="AD713" i="1"/>
  <c r="AE713" i="1"/>
  <c r="AF713" i="1" s="1"/>
  <c r="AG713" i="1" s="1"/>
  <c r="AH713" i="1" s="1"/>
  <c r="AI713" i="1"/>
  <c r="AB3731" i="1"/>
  <c r="AC3731" i="1"/>
  <c r="AD3731" i="1"/>
  <c r="AE3731" i="1"/>
  <c r="AF3731" i="1" s="1"/>
  <c r="AG3731" i="1" s="1"/>
  <c r="AH3731" i="1" s="1"/>
  <c r="AI3731" i="1"/>
  <c r="AB198" i="1"/>
  <c r="AC198" i="1"/>
  <c r="AD198" i="1"/>
  <c r="AE198" i="1"/>
  <c r="AF198" i="1" s="1"/>
  <c r="AG198" i="1" s="1"/>
  <c r="AH198" i="1" s="1"/>
  <c r="AI198" i="1"/>
  <c r="AB5518" i="1"/>
  <c r="AC5518" i="1"/>
  <c r="AD5518" i="1"/>
  <c r="AE5518" i="1"/>
  <c r="AI5518" i="1"/>
  <c r="AB2708" i="1"/>
  <c r="AC2708" i="1"/>
  <c r="AD2708" i="1"/>
  <c r="AE2708" i="1"/>
  <c r="AF2708" i="1" s="1"/>
  <c r="AG2708" i="1" s="1"/>
  <c r="AH2708" i="1" s="1"/>
  <c r="AI2708" i="1"/>
  <c r="AB2979" i="1"/>
  <c r="AC2979" i="1"/>
  <c r="AD2979" i="1"/>
  <c r="AE2979" i="1"/>
  <c r="AF2979" i="1" s="1"/>
  <c r="AG2979" i="1" s="1"/>
  <c r="AH2979" i="1" s="1"/>
  <c r="AI2979" i="1"/>
  <c r="AB3802" i="1"/>
  <c r="AC3802" i="1"/>
  <c r="AD3802" i="1"/>
  <c r="AE3802" i="1"/>
  <c r="AF3802" i="1" s="1"/>
  <c r="AG3802" i="1" s="1"/>
  <c r="AH3802" i="1" s="1"/>
  <c r="AI3802" i="1"/>
  <c r="AB40" i="1"/>
  <c r="AC40" i="1"/>
  <c r="AD40" i="1"/>
  <c r="AE40" i="1"/>
  <c r="AF40" i="1" s="1"/>
  <c r="AG40" i="1" s="1"/>
  <c r="AH40" i="1" s="1"/>
  <c r="AI40" i="1"/>
  <c r="AB369" i="1"/>
  <c r="AC369" i="1"/>
  <c r="AD369" i="1"/>
  <c r="AE369" i="1"/>
  <c r="AF369" i="1" s="1"/>
  <c r="AG369" i="1" s="1"/>
  <c r="AH369" i="1" s="1"/>
  <c r="AI369" i="1"/>
  <c r="AB4972" i="1"/>
  <c r="AC4972" i="1"/>
  <c r="AD4972" i="1"/>
  <c r="AE4972" i="1"/>
  <c r="AF4972" i="1" s="1"/>
  <c r="AG4972" i="1" s="1"/>
  <c r="AH4972" i="1" s="1"/>
  <c r="AI4972" i="1"/>
  <c r="AB4991" i="1"/>
  <c r="AC4991" i="1"/>
  <c r="AD4991" i="1"/>
  <c r="AE4991" i="1"/>
  <c r="AF4991" i="1" s="1"/>
  <c r="AG4991" i="1" s="1"/>
  <c r="AH4991" i="1" s="1"/>
  <c r="AI4991" i="1"/>
  <c r="AB2090" i="1"/>
  <c r="AC2090" i="1"/>
  <c r="AD2090" i="1"/>
  <c r="AE2090" i="1"/>
  <c r="AF2090" i="1" s="1"/>
  <c r="AG2090" i="1" s="1"/>
  <c r="AH2090" i="1" s="1"/>
  <c r="AI2090" i="1"/>
  <c r="AB2805" i="1"/>
  <c r="AC2805" i="1"/>
  <c r="AD2805" i="1"/>
  <c r="AE2805" i="1"/>
  <c r="AF2805" i="1" s="1"/>
  <c r="AG2805" i="1" s="1"/>
  <c r="AH2805" i="1" s="1"/>
  <c r="AI2805" i="1"/>
  <c r="AB1537" i="1"/>
  <c r="AC1537" i="1"/>
  <c r="AD1537" i="1"/>
  <c r="AE1537" i="1"/>
  <c r="AF1537" i="1" s="1"/>
  <c r="AG1537" i="1" s="1"/>
  <c r="AH1537" i="1" s="1"/>
  <c r="AI1537" i="1"/>
  <c r="AB4388" i="1"/>
  <c r="AC4388" i="1"/>
  <c r="AD4388" i="1"/>
  <c r="AE4388" i="1"/>
  <c r="AF4388" i="1" s="1"/>
  <c r="AG4388" i="1" s="1"/>
  <c r="AH4388" i="1" s="1"/>
  <c r="AI4388" i="1"/>
  <c r="AB3798" i="1"/>
  <c r="AC3798" i="1"/>
  <c r="AD3798" i="1"/>
  <c r="AE3798" i="1"/>
  <c r="AF3798" i="1" s="1"/>
  <c r="AG3798" i="1" s="1"/>
  <c r="AH3798" i="1" s="1"/>
  <c r="AI3798" i="1"/>
  <c r="AB3336" i="1"/>
  <c r="AC3336" i="1"/>
  <c r="AD3336" i="1"/>
  <c r="AE3336" i="1"/>
  <c r="AF3336" i="1" s="1"/>
  <c r="AG3336" i="1" s="1"/>
  <c r="AH3336" i="1" s="1"/>
  <c r="AI3336" i="1"/>
  <c r="AB2205" i="1"/>
  <c r="AC2205" i="1"/>
  <c r="AD2205" i="1"/>
  <c r="AE2205" i="1"/>
  <c r="AF2205" i="1" s="1"/>
  <c r="AG2205" i="1" s="1"/>
  <c r="AH2205" i="1" s="1"/>
  <c r="AI2205" i="1"/>
  <c r="AB2396" i="1"/>
  <c r="AC2396" i="1"/>
  <c r="AD2396" i="1"/>
  <c r="AE2396" i="1"/>
  <c r="AF2396" i="1" s="1"/>
  <c r="AG2396" i="1" s="1"/>
  <c r="AH2396" i="1" s="1"/>
  <c r="AI2396" i="1"/>
  <c r="AB3144" i="1"/>
  <c r="AC3144" i="1"/>
  <c r="AD3144" i="1"/>
  <c r="AE3144" i="1"/>
  <c r="AF3144" i="1" s="1"/>
  <c r="AG3144" i="1" s="1"/>
  <c r="AH3144" i="1" s="1"/>
  <c r="AI3144" i="1"/>
  <c r="AB3631" i="1"/>
  <c r="AC3631" i="1"/>
  <c r="AD3631" i="1"/>
  <c r="AE3631" i="1"/>
  <c r="AF3631" i="1" s="1"/>
  <c r="AG3631" i="1" s="1"/>
  <c r="AH3631" i="1" s="1"/>
  <c r="AI3631" i="1"/>
  <c r="AB4852" i="1"/>
  <c r="AC4852" i="1"/>
  <c r="AD4852" i="1"/>
  <c r="AE4852" i="1"/>
  <c r="AF4852" i="1" s="1"/>
  <c r="AI4852" i="1"/>
  <c r="AB4959" i="1"/>
  <c r="AC4959" i="1"/>
  <c r="AD4959" i="1"/>
  <c r="AE4959" i="1"/>
  <c r="AF4959" i="1" s="1"/>
  <c r="AG4959" i="1" s="1"/>
  <c r="AH4959" i="1" s="1"/>
  <c r="AI4959" i="1"/>
  <c r="AB3315" i="1"/>
  <c r="AC3315" i="1"/>
  <c r="AD3315" i="1"/>
  <c r="AE3315" i="1"/>
  <c r="AF3315" i="1" s="1"/>
  <c r="AG3315" i="1" s="1"/>
  <c r="AH3315" i="1" s="1"/>
  <c r="AI3315" i="1"/>
  <c r="AB2367" i="1"/>
  <c r="AC2367" i="1"/>
  <c r="AD2367" i="1"/>
  <c r="AE2367" i="1"/>
  <c r="AF2367" i="1" s="1"/>
  <c r="AG2367" i="1" s="1"/>
  <c r="AH2367" i="1" s="1"/>
  <c r="AI2367" i="1"/>
  <c r="AB846" i="1"/>
  <c r="AC846" i="1"/>
  <c r="AD846" i="1"/>
  <c r="AE846" i="1"/>
  <c r="AF846" i="1" s="1"/>
  <c r="AG846" i="1" s="1"/>
  <c r="AH846" i="1" s="1"/>
  <c r="AI846" i="1"/>
  <c r="AB1532" i="1"/>
  <c r="AC1532" i="1"/>
  <c r="AD1532" i="1"/>
  <c r="AE1532" i="1"/>
  <c r="AF1532" i="1" s="1"/>
  <c r="AG1532" i="1" s="1"/>
  <c r="AH1532" i="1" s="1"/>
  <c r="AI1532" i="1"/>
  <c r="AB5426" i="1"/>
  <c r="AC5426" i="1"/>
  <c r="AD5426" i="1"/>
  <c r="AE5426" i="1"/>
  <c r="AF5426" i="1" s="1"/>
  <c r="AG5426" i="1" s="1"/>
  <c r="AH5426" i="1" s="1"/>
  <c r="AI5426" i="1"/>
  <c r="AB2347" i="1"/>
  <c r="AC2347" i="1"/>
  <c r="AD2347" i="1"/>
  <c r="AE2347" i="1"/>
  <c r="AF2347" i="1" s="1"/>
  <c r="AG2347" i="1" s="1"/>
  <c r="AH2347" i="1" s="1"/>
  <c r="AI2347" i="1"/>
  <c r="AB2934" i="1"/>
  <c r="AC2934" i="1"/>
  <c r="AD2934" i="1"/>
  <c r="AE2934" i="1"/>
  <c r="AF2934" i="1" s="1"/>
  <c r="AG2934" i="1" s="1"/>
  <c r="AH2934" i="1" s="1"/>
  <c r="AI2934" i="1"/>
  <c r="AB5044" i="1"/>
  <c r="AC5044" i="1"/>
  <c r="AD5044" i="1"/>
  <c r="AE5044" i="1"/>
  <c r="AF5044" i="1" s="1"/>
  <c r="AG5044" i="1" s="1"/>
  <c r="AH5044" i="1" s="1"/>
  <c r="AI5044" i="1"/>
  <c r="AB4948" i="1"/>
  <c r="AC4948" i="1"/>
  <c r="AD4948" i="1"/>
  <c r="AE4948" i="1"/>
  <c r="AF4948" i="1" s="1"/>
  <c r="AG4948" i="1" s="1"/>
  <c r="AH4948" i="1" s="1"/>
  <c r="AI4948" i="1"/>
  <c r="AB433" i="1"/>
  <c r="AC433" i="1"/>
  <c r="AD433" i="1"/>
  <c r="AE433" i="1"/>
  <c r="AF433" i="1" s="1"/>
  <c r="AG433" i="1" s="1"/>
  <c r="AH433" i="1" s="1"/>
  <c r="AI433" i="1"/>
  <c r="AB4827" i="1"/>
  <c r="AC4827" i="1"/>
  <c r="AD4827" i="1"/>
  <c r="AE4827" i="1"/>
  <c r="AF4827" i="1" s="1"/>
  <c r="AG4827" i="1" s="1"/>
  <c r="AH4827" i="1" s="1"/>
  <c r="AI4827" i="1"/>
  <c r="AB137" i="1"/>
  <c r="AC137" i="1"/>
  <c r="AD137" i="1"/>
  <c r="AE137" i="1"/>
  <c r="AF137" i="1" s="1"/>
  <c r="AG137" i="1" s="1"/>
  <c r="AH137" i="1" s="1"/>
  <c r="AI137" i="1"/>
  <c r="AB2687" i="1"/>
  <c r="AC2687" i="1"/>
  <c r="AD2687" i="1"/>
  <c r="AE2687" i="1"/>
  <c r="AF2687" i="1" s="1"/>
  <c r="AG2687" i="1" s="1"/>
  <c r="AH2687" i="1" s="1"/>
  <c r="AI2687" i="1"/>
  <c r="AB5142" i="1"/>
  <c r="AC5142" i="1"/>
  <c r="AD5142" i="1"/>
  <c r="AE5142" i="1"/>
  <c r="AF5142" i="1" s="1"/>
  <c r="AG5142" i="1" s="1"/>
  <c r="AH5142" i="1" s="1"/>
  <c r="AI5142" i="1"/>
  <c r="AB5220" i="1"/>
  <c r="AC5220" i="1"/>
  <c r="AD5220" i="1"/>
  <c r="AE5220" i="1"/>
  <c r="AF5220" i="1" s="1"/>
  <c r="AG5220" i="1" s="1"/>
  <c r="AH5220" i="1" s="1"/>
  <c r="AI5220" i="1"/>
  <c r="AB1605" i="1"/>
  <c r="AC1605" i="1"/>
  <c r="AD1605" i="1"/>
  <c r="AE1605" i="1"/>
  <c r="AF1605" i="1" s="1"/>
  <c r="AG1605" i="1" s="1"/>
  <c r="AH1605" i="1" s="1"/>
  <c r="AI1605" i="1"/>
  <c r="AB1061" i="1"/>
  <c r="AC1061" i="1"/>
  <c r="AD1061" i="1"/>
  <c r="AE1061" i="1"/>
  <c r="AF1061" i="1" s="1"/>
  <c r="AG1061" i="1" s="1"/>
  <c r="AH1061" i="1" s="1"/>
  <c r="AI1061" i="1"/>
  <c r="AB2224" i="1"/>
  <c r="AC2224" i="1"/>
  <c r="AD2224" i="1"/>
  <c r="AE2224" i="1"/>
  <c r="AF2224" i="1" s="1"/>
  <c r="AG2224" i="1" s="1"/>
  <c r="AH2224" i="1" s="1"/>
  <c r="AI2224" i="1"/>
  <c r="AB4788" i="1"/>
  <c r="AC4788" i="1"/>
  <c r="AD4788" i="1"/>
  <c r="AE4788" i="1"/>
  <c r="AF4788" i="1" s="1"/>
  <c r="AG4788" i="1" s="1"/>
  <c r="AH4788" i="1" s="1"/>
  <c r="AI4788" i="1"/>
  <c r="AB2590" i="1"/>
  <c r="AC2590" i="1"/>
  <c r="AD2590" i="1"/>
  <c r="AE2590" i="1"/>
  <c r="AF2590" i="1" s="1"/>
  <c r="AG2590" i="1" s="1"/>
  <c r="AH2590" i="1" s="1"/>
  <c r="AI2590" i="1"/>
  <c r="AB839" i="1"/>
  <c r="AC839" i="1"/>
  <c r="AD839" i="1"/>
  <c r="AE839" i="1"/>
  <c r="AF839" i="1" s="1"/>
  <c r="AI839" i="1"/>
  <c r="AB1618" i="1"/>
  <c r="AC1618" i="1"/>
  <c r="AD1618" i="1"/>
  <c r="AE1618" i="1"/>
  <c r="AF1618" i="1" s="1"/>
  <c r="AG1618" i="1" s="1"/>
  <c r="AH1618" i="1" s="1"/>
  <c r="AI1618" i="1"/>
  <c r="AB951" i="1"/>
  <c r="AC951" i="1"/>
  <c r="AD951" i="1"/>
  <c r="AE951" i="1"/>
  <c r="AI951" i="1"/>
  <c r="AB1827" i="1"/>
  <c r="AC1827" i="1"/>
  <c r="AD1827" i="1"/>
  <c r="AE1827" i="1"/>
  <c r="AF1827" i="1" s="1"/>
  <c r="AG1827" i="1" s="1"/>
  <c r="AH1827" i="1" s="1"/>
  <c r="AI1827" i="1"/>
  <c r="AB1690" i="1"/>
  <c r="AC1690" i="1"/>
  <c r="AD1690" i="1"/>
  <c r="AE1690" i="1"/>
  <c r="AF1690" i="1" s="1"/>
  <c r="AG1690" i="1" s="1"/>
  <c r="AH1690" i="1" s="1"/>
  <c r="AI1690" i="1"/>
  <c r="AB4003" i="1"/>
  <c r="AC4003" i="1"/>
  <c r="AD4003" i="1"/>
  <c r="AE4003" i="1"/>
  <c r="AF4003" i="1" s="1"/>
  <c r="AG4003" i="1" s="1"/>
  <c r="AH4003" i="1" s="1"/>
  <c r="AI4003" i="1"/>
  <c r="AB4812" i="1"/>
  <c r="AC4812" i="1"/>
  <c r="AD4812" i="1"/>
  <c r="AE4812" i="1"/>
  <c r="AF4812" i="1" s="1"/>
  <c r="AG4812" i="1" s="1"/>
  <c r="AH4812" i="1" s="1"/>
  <c r="AI4812" i="1"/>
  <c r="AB829" i="1"/>
  <c r="AC829" i="1"/>
  <c r="AD829" i="1"/>
  <c r="AE829" i="1"/>
  <c r="AF829" i="1" s="1"/>
  <c r="AG829" i="1" s="1"/>
  <c r="AH829" i="1" s="1"/>
  <c r="AI829" i="1"/>
  <c r="AB1183" i="1"/>
  <c r="AC1183" i="1"/>
  <c r="AD1183" i="1"/>
  <c r="AE1183" i="1"/>
  <c r="AF1183" i="1" s="1"/>
  <c r="AG1183" i="1" s="1"/>
  <c r="AH1183" i="1" s="1"/>
  <c r="AI1183" i="1"/>
  <c r="AB5134" i="1"/>
  <c r="AC5134" i="1"/>
  <c r="AD5134" i="1"/>
  <c r="AE5134" i="1"/>
  <c r="AF5134" i="1" s="1"/>
  <c r="AG5134" i="1" s="1"/>
  <c r="AH5134" i="1" s="1"/>
  <c r="AI5134" i="1"/>
  <c r="AB1838" i="1"/>
  <c r="AC1838" i="1"/>
  <c r="AD1838" i="1"/>
  <c r="AE1838" i="1"/>
  <c r="AF1838" i="1" s="1"/>
  <c r="AG1838" i="1" s="1"/>
  <c r="AH1838" i="1" s="1"/>
  <c r="AI1838" i="1"/>
  <c r="AB651" i="1"/>
  <c r="AC651" i="1"/>
  <c r="AD651" i="1"/>
  <c r="AE651" i="1"/>
  <c r="AF651" i="1" s="1"/>
  <c r="AG651" i="1" s="1"/>
  <c r="AH651" i="1" s="1"/>
  <c r="AI651" i="1"/>
  <c r="AB4791" i="1"/>
  <c r="AC4791" i="1"/>
  <c r="AD4791" i="1"/>
  <c r="AE4791" i="1"/>
  <c r="AF4791" i="1" s="1"/>
  <c r="AG4791" i="1" s="1"/>
  <c r="AH4791" i="1" s="1"/>
  <c r="AI4791" i="1"/>
  <c r="AB811" i="1"/>
  <c r="AC811" i="1"/>
  <c r="AD811" i="1"/>
  <c r="AE811" i="1"/>
  <c r="AF811" i="1" s="1"/>
  <c r="AG811" i="1" s="1"/>
  <c r="AH811" i="1" s="1"/>
  <c r="AI811" i="1"/>
  <c r="AB2050" i="1"/>
  <c r="AC2050" i="1"/>
  <c r="AD2050" i="1"/>
  <c r="AE2050" i="1"/>
  <c r="AF2050" i="1" s="1"/>
  <c r="AG2050" i="1" s="1"/>
  <c r="AI2050" i="1"/>
  <c r="AB2139" i="1"/>
  <c r="AC2139" i="1"/>
  <c r="AD2139" i="1"/>
  <c r="AE2139" i="1"/>
  <c r="AF2139" i="1" s="1"/>
  <c r="AG2139" i="1" s="1"/>
  <c r="AH2139" i="1" s="1"/>
  <c r="AI2139" i="1"/>
  <c r="AB930" i="1"/>
  <c r="AC930" i="1"/>
  <c r="AD930" i="1"/>
  <c r="AE930" i="1"/>
  <c r="AF930" i="1" s="1"/>
  <c r="AG930" i="1" s="1"/>
  <c r="AH930" i="1" s="1"/>
  <c r="AI930" i="1"/>
  <c r="AB4670" i="1"/>
  <c r="AC4670" i="1"/>
  <c r="AD4670" i="1"/>
  <c r="AE4670" i="1"/>
  <c r="AF4670" i="1" s="1"/>
  <c r="AG4670" i="1" s="1"/>
  <c r="AH4670" i="1" s="1"/>
  <c r="AI4670" i="1"/>
  <c r="AB4653" i="1"/>
  <c r="AC4653" i="1"/>
  <c r="AD4653" i="1"/>
  <c r="AE4653" i="1"/>
  <c r="AF4653" i="1" s="1"/>
  <c r="AG4653" i="1" s="1"/>
  <c r="AH4653" i="1" s="1"/>
  <c r="AI4653" i="1"/>
  <c r="AB3945" i="1"/>
  <c r="AC3945" i="1"/>
  <c r="AD3945" i="1"/>
  <c r="AE3945" i="1"/>
  <c r="AF3945" i="1" s="1"/>
  <c r="AG3945" i="1" s="1"/>
  <c r="AH3945" i="1" s="1"/>
  <c r="AI3945" i="1"/>
  <c r="AB2440" i="1"/>
  <c r="AC2440" i="1"/>
  <c r="AD2440" i="1"/>
  <c r="AE2440" i="1"/>
  <c r="AF2440" i="1" s="1"/>
  <c r="AG2440" i="1" s="1"/>
  <c r="AH2440" i="1" s="1"/>
  <c r="AI2440" i="1"/>
  <c r="AB4473" i="1"/>
  <c r="AC4473" i="1"/>
  <c r="AD4473" i="1"/>
  <c r="AE4473" i="1"/>
  <c r="AF4473" i="1" s="1"/>
  <c r="AG4473" i="1" s="1"/>
  <c r="AH4473" i="1" s="1"/>
  <c r="AI4473" i="1"/>
  <c r="AB4125" i="1"/>
  <c r="AC4125" i="1"/>
  <c r="AD4125" i="1"/>
  <c r="AE4125" i="1"/>
  <c r="AF4125" i="1" s="1"/>
  <c r="AG4125" i="1" s="1"/>
  <c r="AH4125" i="1" s="1"/>
  <c r="AI4125" i="1"/>
  <c r="AB179" i="1"/>
  <c r="AC179" i="1"/>
  <c r="AD179" i="1"/>
  <c r="AE179" i="1"/>
  <c r="AF179" i="1" s="1"/>
  <c r="AG179" i="1" s="1"/>
  <c r="AH179" i="1" s="1"/>
  <c r="AI179" i="1"/>
  <c r="AB205" i="1"/>
  <c r="AC205" i="1"/>
  <c r="AD205" i="1"/>
  <c r="AE205" i="1"/>
  <c r="AF205" i="1" s="1"/>
  <c r="AG205" i="1" s="1"/>
  <c r="AH205" i="1" s="1"/>
  <c r="AI205" i="1"/>
  <c r="AB2849" i="1"/>
  <c r="AC2849" i="1"/>
  <c r="AD2849" i="1"/>
  <c r="AE2849" i="1"/>
  <c r="AF2849" i="1" s="1"/>
  <c r="AG2849" i="1" s="1"/>
  <c r="AH2849" i="1" s="1"/>
  <c r="AI2849" i="1"/>
  <c r="AB1592" i="1"/>
  <c r="AC1592" i="1"/>
  <c r="AD1592" i="1"/>
  <c r="AE1592" i="1"/>
  <c r="AF1592" i="1" s="1"/>
  <c r="AG1592" i="1" s="1"/>
  <c r="AH1592" i="1" s="1"/>
  <c r="AI1592" i="1"/>
  <c r="AB957" i="1"/>
  <c r="AC957" i="1"/>
  <c r="AD957" i="1"/>
  <c r="AE957" i="1"/>
  <c r="AF957" i="1" s="1"/>
  <c r="AG957" i="1" s="1"/>
  <c r="AH957" i="1" s="1"/>
  <c r="AI957" i="1"/>
  <c r="AB87" i="1"/>
  <c r="AC87" i="1"/>
  <c r="AD87" i="1"/>
  <c r="AE87" i="1"/>
  <c r="AF87" i="1" s="1"/>
  <c r="AG87" i="1" s="1"/>
  <c r="AH87" i="1" s="1"/>
  <c r="AI87" i="1"/>
  <c r="AB3627" i="1"/>
  <c r="AC3627" i="1"/>
  <c r="AD3627" i="1"/>
  <c r="AE3627" i="1"/>
  <c r="AF3627" i="1" s="1"/>
  <c r="AG3627" i="1" s="1"/>
  <c r="AH3627" i="1" s="1"/>
  <c r="AI3627" i="1"/>
  <c r="AB1638" i="1"/>
  <c r="AC1638" i="1"/>
  <c r="AD1638" i="1"/>
  <c r="AE1638" i="1"/>
  <c r="AF1638" i="1" s="1"/>
  <c r="AG1638" i="1" s="1"/>
  <c r="AH1638" i="1" s="1"/>
  <c r="AI1638" i="1"/>
  <c r="AB3850" i="1"/>
  <c r="AC3850" i="1"/>
  <c r="AD3850" i="1"/>
  <c r="AE3850" i="1"/>
  <c r="AF3850" i="1" s="1"/>
  <c r="AG3850" i="1" s="1"/>
  <c r="AH3850" i="1" s="1"/>
  <c r="AI3850" i="1"/>
  <c r="AB5576" i="1"/>
  <c r="AC5576" i="1"/>
  <c r="AD5576" i="1"/>
  <c r="AE5576" i="1"/>
  <c r="AF5576" i="1" s="1"/>
  <c r="AG5576" i="1" s="1"/>
  <c r="AH5576" i="1" s="1"/>
  <c r="AI5576" i="1"/>
  <c r="AB1580" i="1"/>
  <c r="AC1580" i="1"/>
  <c r="AD1580" i="1"/>
  <c r="AE1580" i="1"/>
  <c r="AF1580" i="1" s="1"/>
  <c r="AG1580" i="1" s="1"/>
  <c r="AH1580" i="1" s="1"/>
  <c r="AI1580" i="1"/>
  <c r="AB755" i="1"/>
  <c r="AC755" i="1"/>
  <c r="AD755" i="1"/>
  <c r="AE755" i="1"/>
  <c r="AF755" i="1" s="1"/>
  <c r="AG755" i="1" s="1"/>
  <c r="AH755" i="1" s="1"/>
  <c r="AI755" i="1"/>
  <c r="AB1101" i="1"/>
  <c r="AC1101" i="1"/>
  <c r="AD1101" i="1"/>
  <c r="AE1101" i="1"/>
  <c r="AF1101" i="1" s="1"/>
  <c r="AG1101" i="1" s="1"/>
  <c r="AH1101" i="1" s="1"/>
  <c r="AI1101" i="1"/>
  <c r="AB5399" i="1"/>
  <c r="AC5399" i="1"/>
  <c r="AD5399" i="1"/>
  <c r="AE5399" i="1"/>
  <c r="AF5399" i="1" s="1"/>
  <c r="AG5399" i="1" s="1"/>
  <c r="AH5399" i="1" s="1"/>
  <c r="AI5399" i="1"/>
  <c r="AB2312" i="1"/>
  <c r="AC2312" i="1"/>
  <c r="AD2312" i="1"/>
  <c r="AE2312" i="1"/>
  <c r="AF2312" i="1" s="1"/>
  <c r="AG2312" i="1" s="1"/>
  <c r="AH2312" i="1" s="1"/>
  <c r="AI2312" i="1"/>
  <c r="AB1554" i="1"/>
  <c r="AC1554" i="1"/>
  <c r="AD1554" i="1"/>
  <c r="AE1554" i="1"/>
  <c r="AF1554" i="1" s="1"/>
  <c r="AG1554" i="1" s="1"/>
  <c r="AH1554" i="1" s="1"/>
  <c r="AI1554" i="1"/>
  <c r="AB1262" i="1"/>
  <c r="AC1262" i="1"/>
  <c r="AD1262" i="1"/>
  <c r="AE1262" i="1"/>
  <c r="AF1262" i="1" s="1"/>
  <c r="AG1262" i="1" s="1"/>
  <c r="AH1262" i="1" s="1"/>
  <c r="AI1262" i="1"/>
  <c r="AB69" i="1"/>
  <c r="AC69" i="1"/>
  <c r="AD69" i="1"/>
  <c r="AE69" i="1"/>
  <c r="AF69" i="1" s="1"/>
  <c r="AG69" i="1" s="1"/>
  <c r="AH69" i="1" s="1"/>
  <c r="AI69" i="1"/>
  <c r="AB758" i="1"/>
  <c r="AC758" i="1"/>
  <c r="AD758" i="1"/>
  <c r="AE758" i="1"/>
  <c r="AF758" i="1" s="1"/>
  <c r="AG758" i="1" s="1"/>
  <c r="AH758" i="1" s="1"/>
  <c r="AI758" i="1"/>
  <c r="AB438" i="1"/>
  <c r="AC438" i="1"/>
  <c r="AD438" i="1"/>
  <c r="AE438" i="1"/>
  <c r="AF438" i="1" s="1"/>
  <c r="AG438" i="1" s="1"/>
  <c r="AH438" i="1" s="1"/>
  <c r="AI438" i="1"/>
  <c r="AB307" i="1"/>
  <c r="AC307" i="1"/>
  <c r="AD307" i="1"/>
  <c r="AE307" i="1"/>
  <c r="AF307" i="1" s="1"/>
  <c r="AG307" i="1" s="1"/>
  <c r="AH307" i="1" s="1"/>
  <c r="AI307" i="1"/>
  <c r="AB4441" i="1"/>
  <c r="AC4441" i="1"/>
  <c r="AD4441" i="1"/>
  <c r="AE4441" i="1"/>
  <c r="AF4441" i="1" s="1"/>
  <c r="AG4441" i="1" s="1"/>
  <c r="AH4441" i="1" s="1"/>
  <c r="AI4441" i="1"/>
  <c r="AB4300" i="1"/>
  <c r="AC4300" i="1"/>
  <c r="AD4300" i="1"/>
  <c r="AE4300" i="1"/>
  <c r="AF4300" i="1" s="1"/>
  <c r="AG4300" i="1" s="1"/>
  <c r="AH4300" i="1" s="1"/>
  <c r="AI4300" i="1"/>
  <c r="AB1037" i="1"/>
  <c r="AC1037" i="1"/>
  <c r="AD1037" i="1"/>
  <c r="AE1037" i="1"/>
  <c r="AF1037" i="1" s="1"/>
  <c r="AG1037" i="1" s="1"/>
  <c r="AH1037" i="1" s="1"/>
  <c r="AI1037" i="1"/>
  <c r="AB1773" i="1"/>
  <c r="AC1773" i="1"/>
  <c r="AD1773" i="1"/>
  <c r="AE1773" i="1"/>
  <c r="AF1773" i="1" s="1"/>
  <c r="AG1773" i="1" s="1"/>
  <c r="AH1773" i="1" s="1"/>
  <c r="AI1773" i="1"/>
  <c r="AB801" i="1"/>
  <c r="AC801" i="1"/>
  <c r="AD801" i="1"/>
  <c r="AE801" i="1"/>
  <c r="AF801" i="1" s="1"/>
  <c r="AG801" i="1" s="1"/>
  <c r="AI801" i="1"/>
  <c r="AB32" i="1"/>
  <c r="AC32" i="1"/>
  <c r="AD32" i="1"/>
  <c r="AE32" i="1"/>
  <c r="AF32" i="1" s="1"/>
  <c r="AG32" i="1" s="1"/>
  <c r="AH32" i="1" s="1"/>
  <c r="AI32" i="1"/>
  <c r="AB1246" i="1"/>
  <c r="AC1246" i="1"/>
  <c r="AD1246" i="1"/>
  <c r="AE1246" i="1"/>
  <c r="AF1246" i="1" s="1"/>
  <c r="AG1246" i="1" s="1"/>
  <c r="AH1246" i="1" s="1"/>
  <c r="AI1246" i="1"/>
  <c r="AB807" i="1"/>
  <c r="AC807" i="1"/>
  <c r="AD807" i="1"/>
  <c r="AE807" i="1"/>
  <c r="AF807" i="1" s="1"/>
  <c r="AG807" i="1" s="1"/>
  <c r="AH807" i="1" s="1"/>
  <c r="AI807" i="1"/>
  <c r="AB2962" i="1"/>
  <c r="AC2962" i="1"/>
  <c r="AD2962" i="1"/>
  <c r="AE2962" i="1"/>
  <c r="AF2962" i="1" s="1"/>
  <c r="AG2962" i="1" s="1"/>
  <c r="AH2962" i="1" s="1"/>
  <c r="AI2962" i="1"/>
  <c r="AB4414" i="1"/>
  <c r="AC4414" i="1"/>
  <c r="AD4414" i="1"/>
  <c r="AE4414" i="1"/>
  <c r="AF4414" i="1" s="1"/>
  <c r="AI4414" i="1"/>
  <c r="AB4444" i="1"/>
  <c r="AC4444" i="1"/>
  <c r="AD4444" i="1"/>
  <c r="AE4444" i="1"/>
  <c r="AF4444" i="1" s="1"/>
  <c r="AG4444" i="1" s="1"/>
  <c r="AH4444" i="1" s="1"/>
  <c r="AI4444" i="1"/>
  <c r="AB3960" i="1"/>
  <c r="AC3960" i="1"/>
  <c r="AD3960" i="1"/>
  <c r="AE3960" i="1"/>
  <c r="AF3960" i="1" s="1"/>
  <c r="AG3960" i="1" s="1"/>
  <c r="AH3960" i="1" s="1"/>
  <c r="AI3960" i="1"/>
  <c r="AB2425" i="1"/>
  <c r="AC2425" i="1"/>
  <c r="AD2425" i="1"/>
  <c r="AE2425" i="1"/>
  <c r="AF2425" i="1" s="1"/>
  <c r="AG2425" i="1" s="1"/>
  <c r="AH2425" i="1" s="1"/>
  <c r="AI2425" i="1"/>
  <c r="AB2878" i="1"/>
  <c r="AC2878" i="1"/>
  <c r="AD2878" i="1"/>
  <c r="AE2878" i="1"/>
  <c r="AF2878" i="1" s="1"/>
  <c r="AG2878" i="1" s="1"/>
  <c r="AH2878" i="1" s="1"/>
  <c r="AI2878" i="1"/>
  <c r="AB593" i="1"/>
  <c r="AC593" i="1"/>
  <c r="AD593" i="1"/>
  <c r="AE593" i="1"/>
  <c r="AF593" i="1" s="1"/>
  <c r="AG593" i="1" s="1"/>
  <c r="AH593" i="1" s="1"/>
  <c r="AI593" i="1"/>
  <c r="AB4531" i="1"/>
  <c r="AC4531" i="1"/>
  <c r="AD4531" i="1"/>
  <c r="AE4531" i="1"/>
  <c r="AF4531" i="1" s="1"/>
  <c r="AI4531" i="1"/>
  <c r="AB1975" i="1"/>
  <c r="AC1975" i="1"/>
  <c r="AD1975" i="1"/>
  <c r="AE1975" i="1"/>
  <c r="AF1975" i="1" s="1"/>
  <c r="AG1975" i="1" s="1"/>
  <c r="AH1975" i="1" s="1"/>
  <c r="AI1975" i="1"/>
  <c r="AB3837" i="1"/>
  <c r="AC3837" i="1"/>
  <c r="AD3837" i="1"/>
  <c r="AE3837" i="1"/>
  <c r="AF3837" i="1" s="1"/>
  <c r="AG3837" i="1" s="1"/>
  <c r="AH3837" i="1" s="1"/>
  <c r="AI3837" i="1"/>
  <c r="AB177" i="1"/>
  <c r="AC177" i="1"/>
  <c r="AD177" i="1"/>
  <c r="AE177" i="1"/>
  <c r="AI177" i="1"/>
  <c r="AB3696" i="1"/>
  <c r="AC3696" i="1"/>
  <c r="AD3696" i="1"/>
  <c r="AE3696" i="1"/>
  <c r="AF3696" i="1" s="1"/>
  <c r="AG3696" i="1" s="1"/>
  <c r="AH3696" i="1" s="1"/>
  <c r="AI3696" i="1"/>
  <c r="AB315" i="1"/>
  <c r="AC315" i="1"/>
  <c r="AD315" i="1"/>
  <c r="AE315" i="1"/>
  <c r="AF315" i="1" s="1"/>
  <c r="AG315" i="1" s="1"/>
  <c r="AH315" i="1" s="1"/>
  <c r="AI315" i="1"/>
  <c r="AB3439" i="1"/>
  <c r="AC3439" i="1"/>
  <c r="AD3439" i="1"/>
  <c r="AE3439" i="1"/>
  <c r="AF3439" i="1" s="1"/>
  <c r="AG3439" i="1" s="1"/>
  <c r="AH3439" i="1" s="1"/>
  <c r="AI3439" i="1"/>
  <c r="AB5267" i="1"/>
  <c r="AC5267" i="1"/>
  <c r="AD5267" i="1"/>
  <c r="AE5267" i="1"/>
  <c r="AF5267" i="1" s="1"/>
  <c r="AG5267" i="1" s="1"/>
  <c r="AH5267" i="1" s="1"/>
  <c r="AI5267" i="1"/>
  <c r="AB3520" i="1"/>
  <c r="AC3520" i="1"/>
  <c r="AD3520" i="1"/>
  <c r="AE3520" i="1"/>
  <c r="AI3520" i="1"/>
  <c r="AB4121" i="1"/>
  <c r="AC4121" i="1"/>
  <c r="AD4121" i="1"/>
  <c r="AE4121" i="1"/>
  <c r="AF4121" i="1" s="1"/>
  <c r="AG4121" i="1" s="1"/>
  <c r="AH4121" i="1" s="1"/>
  <c r="AI4121" i="1"/>
  <c r="AB3554" i="1"/>
  <c r="AC3554" i="1"/>
  <c r="AD3554" i="1"/>
  <c r="AE3554" i="1"/>
  <c r="AF3554" i="1" s="1"/>
  <c r="AG3554" i="1" s="1"/>
  <c r="AH3554" i="1" s="1"/>
  <c r="AI3554" i="1"/>
  <c r="AB5176" i="1"/>
  <c r="AC5176" i="1"/>
  <c r="AD5176" i="1"/>
  <c r="AE5176" i="1"/>
  <c r="AF5176" i="1" s="1"/>
  <c r="AG5176" i="1" s="1"/>
  <c r="AH5176" i="1" s="1"/>
  <c r="AI5176" i="1"/>
  <c r="AB4642" i="1"/>
  <c r="AC4642" i="1"/>
  <c r="AD4642" i="1"/>
  <c r="AE4642" i="1"/>
  <c r="AF4642" i="1" s="1"/>
  <c r="AG4642" i="1" s="1"/>
  <c r="AH4642" i="1" s="1"/>
  <c r="AI4642" i="1"/>
  <c r="AB2678" i="1"/>
  <c r="AC2678" i="1"/>
  <c r="AD2678" i="1"/>
  <c r="AE2678" i="1"/>
  <c r="AF2678" i="1" s="1"/>
  <c r="AG2678" i="1" s="1"/>
  <c r="AH2678" i="1" s="1"/>
  <c r="AI2678" i="1"/>
  <c r="AB1172" i="1"/>
  <c r="AC1172" i="1"/>
  <c r="AD1172" i="1"/>
  <c r="AE1172" i="1"/>
  <c r="AF1172" i="1" s="1"/>
  <c r="AG1172" i="1" s="1"/>
  <c r="AH1172" i="1" s="1"/>
  <c r="AI1172" i="1"/>
  <c r="AB4577" i="1"/>
  <c r="AC4577" i="1"/>
  <c r="AD4577" i="1"/>
  <c r="AE4577" i="1"/>
  <c r="AF4577" i="1" s="1"/>
  <c r="AG4577" i="1" s="1"/>
  <c r="AH4577" i="1" s="1"/>
  <c r="AI4577" i="1"/>
  <c r="AB2077" i="1"/>
  <c r="AC2077" i="1"/>
  <c r="AD2077" i="1"/>
  <c r="AE2077" i="1"/>
  <c r="AF2077" i="1" s="1"/>
  <c r="AG2077" i="1" s="1"/>
  <c r="AH2077" i="1" s="1"/>
  <c r="AI2077" i="1"/>
  <c r="AB4058" i="1"/>
  <c r="AC4058" i="1"/>
  <c r="AD4058" i="1"/>
  <c r="AE4058" i="1"/>
  <c r="AF4058" i="1" s="1"/>
  <c r="AG4058" i="1" s="1"/>
  <c r="AH4058" i="1" s="1"/>
  <c r="AI4058" i="1"/>
  <c r="AB4654" i="1"/>
  <c r="AC4654" i="1"/>
  <c r="AD4654" i="1"/>
  <c r="AE4654" i="1"/>
  <c r="AF4654" i="1" s="1"/>
  <c r="AG4654" i="1" s="1"/>
  <c r="AH4654" i="1" s="1"/>
  <c r="AI4654" i="1"/>
  <c r="AB101" i="1"/>
  <c r="AC101" i="1"/>
  <c r="AD101" i="1"/>
  <c r="AE101" i="1"/>
  <c r="AF101" i="1" s="1"/>
  <c r="AG101" i="1" s="1"/>
  <c r="AH101" i="1" s="1"/>
  <c r="AI101" i="1"/>
  <c r="AB1315" i="1"/>
  <c r="AC1315" i="1"/>
  <c r="AD1315" i="1"/>
  <c r="AE1315" i="1"/>
  <c r="AF1315" i="1" s="1"/>
  <c r="AG1315" i="1" s="1"/>
  <c r="AI1315" i="1"/>
  <c r="AB1403" i="1"/>
  <c r="AC1403" i="1"/>
  <c r="AD1403" i="1"/>
  <c r="AE1403" i="1"/>
  <c r="AF1403" i="1" s="1"/>
  <c r="AG1403" i="1" s="1"/>
  <c r="AH1403" i="1" s="1"/>
  <c r="AI1403" i="1"/>
  <c r="AB5173" i="1"/>
  <c r="AC5173" i="1"/>
  <c r="AD5173" i="1"/>
  <c r="AE5173" i="1"/>
  <c r="AF5173" i="1" s="1"/>
  <c r="AG5173" i="1" s="1"/>
  <c r="AH5173" i="1" s="1"/>
  <c r="AI5173" i="1"/>
  <c r="AB2437" i="1"/>
  <c r="AC2437" i="1"/>
  <c r="AD2437" i="1"/>
  <c r="AE2437" i="1"/>
  <c r="AF2437" i="1" s="1"/>
  <c r="AG2437" i="1" s="1"/>
  <c r="AH2437" i="1" s="1"/>
  <c r="AI2437" i="1"/>
  <c r="AB4842" i="1"/>
  <c r="AC4842" i="1"/>
  <c r="AD4842" i="1"/>
  <c r="AE4842" i="1"/>
  <c r="AF4842" i="1" s="1"/>
  <c r="AG4842" i="1" s="1"/>
  <c r="AH4842" i="1" s="1"/>
  <c r="AI4842" i="1"/>
  <c r="AB1950" i="1"/>
  <c r="AC1950" i="1"/>
  <c r="AD1950" i="1"/>
  <c r="AE1950" i="1"/>
  <c r="AF1950" i="1" s="1"/>
  <c r="AG1950" i="1" s="1"/>
  <c r="AH1950" i="1" s="1"/>
  <c r="AI1950" i="1"/>
  <c r="AB1720" i="1"/>
  <c r="AC1720" i="1"/>
  <c r="AD1720" i="1"/>
  <c r="AE1720" i="1"/>
  <c r="AF1720" i="1" s="1"/>
  <c r="AG1720" i="1" s="1"/>
  <c r="AH1720" i="1" s="1"/>
  <c r="AI1720" i="1"/>
  <c r="AB2310" i="1"/>
  <c r="AC2310" i="1"/>
  <c r="AD2310" i="1"/>
  <c r="AE2310" i="1"/>
  <c r="AF2310" i="1" s="1"/>
  <c r="AG2310" i="1" s="1"/>
  <c r="AH2310" i="1" s="1"/>
  <c r="AI2310" i="1"/>
  <c r="AB2092" i="1"/>
  <c r="AC2092" i="1"/>
  <c r="AD2092" i="1"/>
  <c r="AE2092" i="1"/>
  <c r="AF2092" i="1" s="1"/>
  <c r="AG2092" i="1" s="1"/>
  <c r="AH2092" i="1" s="1"/>
  <c r="AI2092" i="1"/>
  <c r="AB1016" i="1"/>
  <c r="AC1016" i="1"/>
  <c r="AD1016" i="1"/>
  <c r="AE1016" i="1"/>
  <c r="AF1016" i="1" s="1"/>
  <c r="AG1016" i="1" s="1"/>
  <c r="AH1016" i="1" s="1"/>
  <c r="AI1016" i="1"/>
  <c r="AB567" i="1"/>
  <c r="AC567" i="1"/>
  <c r="AD567" i="1"/>
  <c r="AE567" i="1"/>
  <c r="AF567" i="1" s="1"/>
  <c r="AG567" i="1" s="1"/>
  <c r="AH567" i="1" s="1"/>
  <c r="AI567" i="1"/>
  <c r="AB405" i="1"/>
  <c r="AC405" i="1"/>
  <c r="AD405" i="1"/>
  <c r="AE405" i="1"/>
  <c r="AF405" i="1" s="1"/>
  <c r="AG405" i="1" s="1"/>
  <c r="AH405" i="1" s="1"/>
  <c r="AI405" i="1"/>
  <c r="AB4569" i="1"/>
  <c r="AC4569" i="1"/>
  <c r="AD4569" i="1"/>
  <c r="AE4569" i="1"/>
  <c r="AF4569" i="1" s="1"/>
  <c r="AG4569" i="1" s="1"/>
  <c r="AH4569" i="1" s="1"/>
  <c r="AI4569" i="1"/>
  <c r="AB2704" i="1"/>
  <c r="AC2704" i="1"/>
  <c r="AD2704" i="1"/>
  <c r="AE2704" i="1"/>
  <c r="AF2704" i="1" s="1"/>
  <c r="AG2704" i="1" s="1"/>
  <c r="AH2704" i="1" s="1"/>
  <c r="AI2704" i="1"/>
  <c r="AB1274" i="1"/>
  <c r="AC1274" i="1"/>
  <c r="AD1274" i="1"/>
  <c r="AE1274" i="1"/>
  <c r="AF1274" i="1" s="1"/>
  <c r="AG1274" i="1" s="1"/>
  <c r="AH1274" i="1" s="1"/>
  <c r="AI1274" i="1"/>
  <c r="AB4276" i="1"/>
  <c r="AC4276" i="1"/>
  <c r="AD4276" i="1"/>
  <c r="AE4276" i="1"/>
  <c r="AF4276" i="1" s="1"/>
  <c r="AG4276" i="1" s="1"/>
  <c r="AH4276" i="1" s="1"/>
  <c r="AI4276" i="1"/>
  <c r="AB3532" i="1"/>
  <c r="AC3532" i="1"/>
  <c r="AD3532" i="1"/>
  <c r="AE3532" i="1"/>
  <c r="AF3532" i="1" s="1"/>
  <c r="AG3532" i="1" s="1"/>
  <c r="AH3532" i="1" s="1"/>
  <c r="AI3532" i="1"/>
  <c r="AB4595" i="1"/>
  <c r="AC4595" i="1"/>
  <c r="AD4595" i="1"/>
  <c r="AE4595" i="1"/>
  <c r="AF4595" i="1" s="1"/>
  <c r="AG4595" i="1" s="1"/>
  <c r="AH4595" i="1" s="1"/>
  <c r="AI4595" i="1"/>
  <c r="AB5032" i="1"/>
  <c r="AC5032" i="1"/>
  <c r="AD5032" i="1"/>
  <c r="AE5032" i="1"/>
  <c r="AF5032" i="1" s="1"/>
  <c r="AG5032" i="1" s="1"/>
  <c r="AH5032" i="1" s="1"/>
  <c r="AI5032" i="1"/>
  <c r="AB652" i="1"/>
  <c r="AC652" i="1"/>
  <c r="AD652" i="1"/>
  <c r="AE652" i="1"/>
  <c r="AF652" i="1" s="1"/>
  <c r="AG652" i="1" s="1"/>
  <c r="AH652" i="1" s="1"/>
  <c r="AI652" i="1"/>
  <c r="AB4038" i="1"/>
  <c r="AC4038" i="1"/>
  <c r="AD4038" i="1"/>
  <c r="AE4038" i="1"/>
  <c r="AF4038" i="1" s="1"/>
  <c r="AG4038" i="1" s="1"/>
  <c r="AH4038" i="1" s="1"/>
  <c r="AI4038" i="1"/>
  <c r="AB4101" i="1"/>
  <c r="AC4101" i="1"/>
  <c r="AD4101" i="1"/>
  <c r="AE4101" i="1"/>
  <c r="AF4101" i="1" s="1"/>
  <c r="AG4101" i="1" s="1"/>
  <c r="AH4101" i="1" s="1"/>
  <c r="AI4101" i="1"/>
  <c r="AB3105" i="1"/>
  <c r="AC3105" i="1"/>
  <c r="AD3105" i="1"/>
  <c r="AE3105" i="1"/>
  <c r="AF3105" i="1" s="1"/>
  <c r="AG3105" i="1" s="1"/>
  <c r="AH3105" i="1" s="1"/>
  <c r="AI3105" i="1"/>
  <c r="AB678" i="1"/>
  <c r="AC678" i="1"/>
  <c r="AD678" i="1"/>
  <c r="AE678" i="1"/>
  <c r="AF678" i="1" s="1"/>
  <c r="AI678" i="1"/>
  <c r="AB2318" i="1"/>
  <c r="AC2318" i="1"/>
  <c r="AD2318" i="1"/>
  <c r="AE2318" i="1"/>
  <c r="AF2318" i="1" s="1"/>
  <c r="AG2318" i="1" s="1"/>
  <c r="AH2318" i="1" s="1"/>
  <c r="AI2318" i="1"/>
  <c r="AB4979" i="1"/>
  <c r="AC4979" i="1"/>
  <c r="AD4979" i="1"/>
  <c r="AE4979" i="1"/>
  <c r="AF4979" i="1" s="1"/>
  <c r="AG4979" i="1" s="1"/>
  <c r="AH4979" i="1" s="1"/>
  <c r="AI4979" i="1"/>
  <c r="AB4814" i="1"/>
  <c r="AC4814" i="1"/>
  <c r="AD4814" i="1"/>
  <c r="AE4814" i="1"/>
  <c r="AF4814" i="1" s="1"/>
  <c r="AG4814" i="1" s="1"/>
  <c r="AH4814" i="1" s="1"/>
  <c r="AI4814" i="1"/>
  <c r="AB4253" i="1"/>
  <c r="AC4253" i="1"/>
  <c r="AD4253" i="1"/>
  <c r="AE4253" i="1"/>
  <c r="AF4253" i="1" s="1"/>
  <c r="AG4253" i="1" s="1"/>
  <c r="AH4253" i="1" s="1"/>
  <c r="AI4253" i="1"/>
  <c r="AB3908" i="1"/>
  <c r="AC3908" i="1"/>
  <c r="AD3908" i="1"/>
  <c r="AE3908" i="1"/>
  <c r="AF3908" i="1" s="1"/>
  <c r="AG3908" i="1" s="1"/>
  <c r="AH3908" i="1" s="1"/>
  <c r="AI3908" i="1"/>
  <c r="AB2301" i="1"/>
  <c r="AC2301" i="1"/>
  <c r="AD2301" i="1"/>
  <c r="AE2301" i="1"/>
  <c r="AF2301" i="1" s="1"/>
  <c r="AG2301" i="1" s="1"/>
  <c r="AH2301" i="1" s="1"/>
  <c r="AI2301" i="1"/>
  <c r="AB3487" i="1"/>
  <c r="AC3487" i="1"/>
  <c r="AD3487" i="1"/>
  <c r="AE3487" i="1"/>
  <c r="AF3487" i="1" s="1"/>
  <c r="AG3487" i="1" s="1"/>
  <c r="AH3487" i="1" s="1"/>
  <c r="AI3487" i="1"/>
  <c r="AB5223" i="1"/>
  <c r="AC5223" i="1"/>
  <c r="AD5223" i="1"/>
  <c r="AE5223" i="1"/>
  <c r="AI5223" i="1"/>
  <c r="AB1803" i="1"/>
  <c r="AC1803" i="1"/>
  <c r="AD1803" i="1"/>
  <c r="AE1803" i="1"/>
  <c r="AF1803" i="1" s="1"/>
  <c r="AG1803" i="1" s="1"/>
  <c r="AH1803" i="1" s="1"/>
  <c r="AI1803" i="1"/>
  <c r="AB1079" i="1"/>
  <c r="AC1079" i="1"/>
  <c r="AD1079" i="1"/>
  <c r="AE1079" i="1"/>
  <c r="AF1079" i="1" s="1"/>
  <c r="AG1079" i="1" s="1"/>
  <c r="AH1079" i="1" s="1"/>
  <c r="AI1079" i="1"/>
  <c r="AB3899" i="1"/>
  <c r="AC3899" i="1"/>
  <c r="AD3899" i="1"/>
  <c r="AE3899" i="1"/>
  <c r="AF3899" i="1" s="1"/>
  <c r="AG3899" i="1" s="1"/>
  <c r="AH3899" i="1" s="1"/>
  <c r="AI3899" i="1"/>
  <c r="AB3749" i="1"/>
  <c r="AC3749" i="1"/>
  <c r="AD3749" i="1"/>
  <c r="AE3749" i="1"/>
  <c r="AF3749" i="1" s="1"/>
  <c r="AG3749" i="1" s="1"/>
  <c r="AH3749" i="1" s="1"/>
  <c r="AI3749" i="1"/>
  <c r="AB3187" i="1"/>
  <c r="AC3187" i="1"/>
  <c r="AD3187" i="1"/>
  <c r="AE3187" i="1"/>
  <c r="AF3187" i="1" s="1"/>
  <c r="AG3187" i="1" s="1"/>
  <c r="AH3187" i="1" s="1"/>
  <c r="AI3187" i="1"/>
  <c r="AB1697" i="1"/>
  <c r="AC1697" i="1"/>
  <c r="AD1697" i="1"/>
  <c r="AE1697" i="1"/>
  <c r="AF1697" i="1" s="1"/>
  <c r="AG1697" i="1" s="1"/>
  <c r="AH1697" i="1" s="1"/>
  <c r="AI1697" i="1"/>
  <c r="AB4267" i="1"/>
  <c r="AC4267" i="1"/>
  <c r="AD4267" i="1"/>
  <c r="AE4267" i="1"/>
  <c r="AF4267" i="1" s="1"/>
  <c r="AG4267" i="1" s="1"/>
  <c r="AH4267" i="1" s="1"/>
  <c r="AI4267" i="1"/>
  <c r="AB564" i="1"/>
  <c r="AC564" i="1"/>
  <c r="AD564" i="1"/>
  <c r="AE564" i="1"/>
  <c r="AF564" i="1" s="1"/>
  <c r="AG564" i="1" s="1"/>
  <c r="AH564" i="1" s="1"/>
  <c r="AI564" i="1"/>
  <c r="AB3546" i="1"/>
  <c r="AC3546" i="1"/>
  <c r="AD3546" i="1"/>
  <c r="AE3546" i="1"/>
  <c r="AF3546" i="1" s="1"/>
  <c r="AG3546" i="1" s="1"/>
  <c r="AH3546" i="1" s="1"/>
  <c r="AI3546" i="1"/>
  <c r="AB5488" i="1"/>
  <c r="AC5488" i="1"/>
  <c r="AD5488" i="1"/>
  <c r="AE5488" i="1"/>
  <c r="AF5488" i="1" s="1"/>
  <c r="AG5488" i="1" s="1"/>
  <c r="AH5488" i="1" s="1"/>
  <c r="AI5488" i="1"/>
  <c r="AB4024" i="1"/>
  <c r="AC4024" i="1"/>
  <c r="AD4024" i="1"/>
  <c r="AE4024" i="1"/>
  <c r="AI4024" i="1"/>
  <c r="AB1164" i="1"/>
  <c r="AC1164" i="1"/>
  <c r="AD1164" i="1"/>
  <c r="AE1164" i="1"/>
  <c r="AF1164" i="1" s="1"/>
  <c r="AG1164" i="1" s="1"/>
  <c r="AH1164" i="1" s="1"/>
  <c r="AI1164" i="1"/>
  <c r="AB3916" i="1"/>
  <c r="AC3916" i="1"/>
  <c r="AD3916" i="1"/>
  <c r="AE3916" i="1"/>
  <c r="AF3916" i="1" s="1"/>
  <c r="AG3916" i="1" s="1"/>
  <c r="AH3916" i="1" s="1"/>
  <c r="AI3916" i="1"/>
  <c r="AB1370" i="1"/>
  <c r="AC1370" i="1"/>
  <c r="AD1370" i="1"/>
  <c r="AE1370" i="1"/>
  <c r="AF1370" i="1" s="1"/>
  <c r="AG1370" i="1" s="1"/>
  <c r="AH1370" i="1" s="1"/>
  <c r="AI1370" i="1"/>
  <c r="AB5216" i="1"/>
  <c r="AC5216" i="1"/>
  <c r="AD5216" i="1"/>
  <c r="AE5216" i="1"/>
  <c r="AF5216" i="1" s="1"/>
  <c r="AG5216" i="1" s="1"/>
  <c r="AH5216" i="1" s="1"/>
  <c r="AI5216" i="1"/>
  <c r="AB2027" i="1"/>
  <c r="AC2027" i="1"/>
  <c r="AD2027" i="1"/>
  <c r="AE2027" i="1"/>
  <c r="AF2027" i="1" s="1"/>
  <c r="AI2027" i="1"/>
  <c r="AB3641" i="1"/>
  <c r="AC3641" i="1"/>
  <c r="AD3641" i="1"/>
  <c r="AE3641" i="1"/>
  <c r="AF3641" i="1" s="1"/>
  <c r="AG3641" i="1" s="1"/>
  <c r="AH3641" i="1" s="1"/>
  <c r="AI3641" i="1"/>
  <c r="AB5447" i="1"/>
  <c r="AC5447" i="1"/>
  <c r="AD5447" i="1"/>
  <c r="AE5447" i="1"/>
  <c r="AF5447" i="1" s="1"/>
  <c r="AG5447" i="1" s="1"/>
  <c r="AH5447" i="1" s="1"/>
  <c r="AI5447" i="1"/>
  <c r="AB4007" i="1"/>
  <c r="AC4007" i="1"/>
  <c r="AD4007" i="1"/>
  <c r="AE4007" i="1"/>
  <c r="AF4007" i="1" s="1"/>
  <c r="AG4007" i="1" s="1"/>
  <c r="AH4007" i="1" s="1"/>
  <c r="AI4007" i="1"/>
  <c r="AB3862" i="1"/>
  <c r="AC3862" i="1"/>
  <c r="AD3862" i="1"/>
  <c r="AE3862" i="1"/>
  <c r="AF3862" i="1" s="1"/>
  <c r="AG3862" i="1" s="1"/>
  <c r="AH3862" i="1" s="1"/>
  <c r="AI3862" i="1"/>
  <c r="AB3764" i="1"/>
  <c r="AC3764" i="1"/>
  <c r="AD3764" i="1"/>
  <c r="AE3764" i="1"/>
  <c r="AF3764" i="1" s="1"/>
  <c r="AG3764" i="1" s="1"/>
  <c r="AH3764" i="1" s="1"/>
  <c r="AI3764" i="1"/>
  <c r="AB2218" i="1"/>
  <c r="AC2218" i="1"/>
  <c r="AD2218" i="1"/>
  <c r="AE2218" i="1"/>
  <c r="AF2218" i="1" s="1"/>
  <c r="AG2218" i="1" s="1"/>
  <c r="AH2218" i="1" s="1"/>
  <c r="AI2218" i="1"/>
  <c r="AB3648" i="1"/>
  <c r="AC3648" i="1"/>
  <c r="AD3648" i="1"/>
  <c r="AE3648" i="1"/>
  <c r="AF3648" i="1" s="1"/>
  <c r="AG3648" i="1" s="1"/>
  <c r="AH3648" i="1" s="1"/>
  <c r="AI3648" i="1"/>
  <c r="AB1547" i="1"/>
  <c r="AC1547" i="1"/>
  <c r="AD1547" i="1"/>
  <c r="AE1547" i="1"/>
  <c r="AF1547" i="1" s="1"/>
  <c r="AG1547" i="1" s="1"/>
  <c r="AH1547" i="1" s="1"/>
  <c r="AI1547" i="1"/>
  <c r="AB2883" i="1"/>
  <c r="AC2883" i="1"/>
  <c r="AD2883" i="1"/>
  <c r="AE2883" i="1"/>
  <c r="AF2883" i="1" s="1"/>
  <c r="AG2883" i="1" s="1"/>
  <c r="AH2883" i="1" s="1"/>
  <c r="AI2883" i="1"/>
  <c r="AB4430" i="1"/>
  <c r="AC4430" i="1"/>
  <c r="AD4430" i="1"/>
  <c r="AE4430" i="1"/>
  <c r="AF4430" i="1" s="1"/>
  <c r="AG4430" i="1" s="1"/>
  <c r="AH4430" i="1" s="1"/>
  <c r="AI4430" i="1"/>
  <c r="AB1472" i="1"/>
  <c r="AC1472" i="1"/>
  <c r="AD1472" i="1"/>
  <c r="AE1472" i="1"/>
  <c r="AF1472" i="1" s="1"/>
  <c r="AG1472" i="1" s="1"/>
  <c r="AH1472" i="1" s="1"/>
  <c r="AI1472" i="1"/>
  <c r="AB2825" i="1"/>
  <c r="AC2825" i="1"/>
  <c r="AD2825" i="1"/>
  <c r="AE2825" i="1"/>
  <c r="AF2825" i="1" s="1"/>
  <c r="AG2825" i="1" s="1"/>
  <c r="AH2825" i="1" s="1"/>
  <c r="AI2825" i="1"/>
  <c r="AB2752" i="1"/>
  <c r="AC2752" i="1"/>
  <c r="AD2752" i="1"/>
  <c r="AE2752" i="1"/>
  <c r="AF2752" i="1" s="1"/>
  <c r="AG2752" i="1" s="1"/>
  <c r="AH2752" i="1" s="1"/>
  <c r="AI2752" i="1"/>
  <c r="AB4172" i="1"/>
  <c r="AC4172" i="1"/>
  <c r="AD4172" i="1"/>
  <c r="AE4172" i="1"/>
  <c r="AF4172" i="1" s="1"/>
  <c r="AG4172" i="1" s="1"/>
  <c r="AH4172" i="1" s="1"/>
  <c r="AI4172" i="1"/>
  <c r="AB4169" i="1"/>
  <c r="AC4169" i="1"/>
  <c r="AD4169" i="1"/>
  <c r="AE4169" i="1"/>
  <c r="AF4169" i="1" s="1"/>
  <c r="AG4169" i="1" s="1"/>
  <c r="AH4169" i="1" s="1"/>
  <c r="AI4169" i="1"/>
  <c r="AB4647" i="1"/>
  <c r="AC4647" i="1"/>
  <c r="AD4647" i="1"/>
  <c r="AE4647" i="1"/>
  <c r="AF4647" i="1" s="1"/>
  <c r="AI4647" i="1"/>
  <c r="AB5009" i="1"/>
  <c r="AC5009" i="1"/>
  <c r="AD5009" i="1"/>
  <c r="AE5009" i="1"/>
  <c r="AF5009" i="1" s="1"/>
  <c r="AG5009" i="1" s="1"/>
  <c r="AH5009" i="1" s="1"/>
  <c r="AI5009" i="1"/>
  <c r="AB2730" i="1"/>
  <c r="AC2730" i="1"/>
  <c r="AD2730" i="1"/>
  <c r="AE2730" i="1"/>
  <c r="AF2730" i="1" s="1"/>
  <c r="AG2730" i="1" s="1"/>
  <c r="AH2730" i="1" s="1"/>
  <c r="AI2730" i="1"/>
  <c r="AB4724" i="1"/>
  <c r="AC4724" i="1"/>
  <c r="AD4724" i="1"/>
  <c r="AE4724" i="1"/>
  <c r="AF4724" i="1" s="1"/>
  <c r="AG4724" i="1" s="1"/>
  <c r="AH4724" i="1" s="1"/>
  <c r="AI4724" i="1"/>
  <c r="AB4942" i="1"/>
  <c r="AC4942" i="1"/>
  <c r="AD4942" i="1"/>
  <c r="AE4942" i="1"/>
  <c r="AF4942" i="1" s="1"/>
  <c r="AG4942" i="1" s="1"/>
  <c r="AH4942" i="1" s="1"/>
  <c r="AI4942" i="1"/>
  <c r="AB2192" i="1"/>
  <c r="AC2192" i="1"/>
  <c r="AD2192" i="1"/>
  <c r="AE2192" i="1"/>
  <c r="AF2192" i="1" s="1"/>
  <c r="AG2192" i="1" s="1"/>
  <c r="AH2192" i="1" s="1"/>
  <c r="AI2192" i="1"/>
  <c r="AB5406" i="1"/>
  <c r="AC5406" i="1"/>
  <c r="AD5406" i="1"/>
  <c r="AE5406" i="1"/>
  <c r="AF5406" i="1" s="1"/>
  <c r="AI5406" i="1"/>
  <c r="AB3740" i="1"/>
  <c r="AC3740" i="1"/>
  <c r="AD3740" i="1"/>
  <c r="AE3740" i="1"/>
  <c r="AF3740" i="1" s="1"/>
  <c r="AG3740" i="1" s="1"/>
  <c r="AH3740" i="1" s="1"/>
  <c r="AI3740" i="1"/>
  <c r="AB1767" i="1"/>
  <c r="AC1767" i="1"/>
  <c r="AD1767" i="1"/>
  <c r="AE1767" i="1"/>
  <c r="AF1767" i="1" s="1"/>
  <c r="AG1767" i="1" s="1"/>
  <c r="AH1767" i="1" s="1"/>
  <c r="AI1767" i="1"/>
  <c r="AB528" i="1"/>
  <c r="AC528" i="1"/>
  <c r="AD528" i="1"/>
  <c r="AE528" i="1"/>
  <c r="AF528" i="1" s="1"/>
  <c r="AG528" i="1" s="1"/>
  <c r="AH528" i="1" s="1"/>
  <c r="AI528" i="1"/>
  <c r="AB3007" i="1"/>
  <c r="AC3007" i="1"/>
  <c r="AD3007" i="1"/>
  <c r="AE3007" i="1"/>
  <c r="AF3007" i="1" s="1"/>
  <c r="AG3007" i="1" s="1"/>
  <c r="AH3007" i="1" s="1"/>
  <c r="AI3007" i="1"/>
  <c r="AB4072" i="1"/>
  <c r="AC4072" i="1"/>
  <c r="AD4072" i="1"/>
  <c r="AE4072" i="1"/>
  <c r="AF4072" i="1" s="1"/>
  <c r="AG4072" i="1" s="1"/>
  <c r="AH4072" i="1" s="1"/>
  <c r="AI4072" i="1"/>
  <c r="AB633" i="1"/>
  <c r="AC633" i="1"/>
  <c r="AD633" i="1"/>
  <c r="AE633" i="1"/>
  <c r="AF633" i="1" s="1"/>
  <c r="AG633" i="1" s="1"/>
  <c r="AH633" i="1" s="1"/>
  <c r="AI633" i="1"/>
  <c r="AB935" i="1"/>
  <c r="AC935" i="1"/>
  <c r="AD935" i="1"/>
  <c r="AE935" i="1"/>
  <c r="AF935" i="1" s="1"/>
  <c r="AG935" i="1" s="1"/>
  <c r="AH935" i="1" s="1"/>
  <c r="AI935" i="1"/>
  <c r="AB4943" i="1"/>
  <c r="AC4943" i="1"/>
  <c r="AD4943" i="1"/>
  <c r="AE4943" i="1"/>
  <c r="AF4943" i="1" s="1"/>
  <c r="AG4943" i="1" s="1"/>
  <c r="AH4943" i="1" s="1"/>
  <c r="AI4943" i="1"/>
  <c r="AB1721" i="1"/>
  <c r="AC1721" i="1"/>
  <c r="AD1721" i="1"/>
  <c r="AE1721" i="1"/>
  <c r="AF1721" i="1" s="1"/>
  <c r="AG1721" i="1" s="1"/>
  <c r="AH1721" i="1" s="1"/>
  <c r="AI1721" i="1"/>
  <c r="AB2267" i="1"/>
  <c r="AC2267" i="1"/>
  <c r="AD2267" i="1"/>
  <c r="AE2267" i="1"/>
  <c r="AF2267" i="1" s="1"/>
  <c r="AG2267" i="1" s="1"/>
  <c r="AH2267" i="1" s="1"/>
  <c r="AI2267" i="1"/>
  <c r="AB4848" i="1"/>
  <c r="AC4848" i="1"/>
  <c r="AD4848" i="1"/>
  <c r="AE4848" i="1"/>
  <c r="AF4848" i="1" s="1"/>
  <c r="AG4848" i="1" s="1"/>
  <c r="AH4848" i="1" s="1"/>
  <c r="AI4848" i="1"/>
  <c r="AB661" i="1"/>
  <c r="AC661" i="1"/>
  <c r="AD661" i="1"/>
  <c r="AE661" i="1"/>
  <c r="AF661" i="1" s="1"/>
  <c r="AG661" i="1" s="1"/>
  <c r="AH661" i="1" s="1"/>
  <c r="AI661" i="1"/>
  <c r="AB5137" i="1"/>
  <c r="AC5137" i="1"/>
  <c r="AD5137" i="1"/>
  <c r="AE5137" i="1"/>
  <c r="AF5137" i="1" s="1"/>
  <c r="AG5137" i="1" s="1"/>
  <c r="AH5137" i="1" s="1"/>
  <c r="AI5137" i="1"/>
  <c r="AB4697" i="1"/>
  <c r="AC4697" i="1"/>
  <c r="AD4697" i="1"/>
  <c r="AE4697" i="1"/>
  <c r="AF4697" i="1" s="1"/>
  <c r="AG4697" i="1" s="1"/>
  <c r="AH4697" i="1" s="1"/>
  <c r="AI4697" i="1"/>
  <c r="AB2908" i="1"/>
  <c r="AC2908" i="1"/>
  <c r="AD2908" i="1"/>
  <c r="AE2908" i="1"/>
  <c r="AF2908" i="1" s="1"/>
  <c r="AG2908" i="1" s="1"/>
  <c r="AH2908" i="1" s="1"/>
  <c r="AI2908" i="1"/>
  <c r="AB1835" i="1"/>
  <c r="AC1835" i="1"/>
  <c r="AD1835" i="1"/>
  <c r="AE1835" i="1"/>
  <c r="AF1835" i="1" s="1"/>
  <c r="AG1835" i="1" s="1"/>
  <c r="AH1835" i="1" s="1"/>
  <c r="AI1835" i="1"/>
  <c r="AB5379" i="1"/>
  <c r="AC5379" i="1"/>
  <c r="AD5379" i="1"/>
  <c r="AE5379" i="1"/>
  <c r="AF5379" i="1" s="1"/>
  <c r="AG5379" i="1" s="1"/>
  <c r="AH5379" i="1" s="1"/>
  <c r="AI5379" i="1"/>
  <c r="AB5056" i="1"/>
  <c r="AC5056" i="1"/>
  <c r="AD5056" i="1"/>
  <c r="AE5056" i="1"/>
  <c r="AF5056" i="1" s="1"/>
  <c r="AG5056" i="1" s="1"/>
  <c r="AH5056" i="1" s="1"/>
  <c r="AI5056" i="1"/>
  <c r="AB2588" i="1"/>
  <c r="AC2588" i="1"/>
  <c r="AD2588" i="1"/>
  <c r="AE2588" i="1"/>
  <c r="AF2588" i="1" s="1"/>
  <c r="AG2588" i="1" s="1"/>
  <c r="AI2588" i="1"/>
  <c r="AB5241" i="1"/>
  <c r="AC5241" i="1"/>
  <c r="AD5241" i="1"/>
  <c r="AE5241" i="1"/>
  <c r="AF5241" i="1" s="1"/>
  <c r="AG5241" i="1" s="1"/>
  <c r="AH5241" i="1" s="1"/>
  <c r="AI5241" i="1"/>
  <c r="AB1765" i="1"/>
  <c r="AC1765" i="1"/>
  <c r="AD1765" i="1"/>
  <c r="AE1765" i="1"/>
  <c r="AF1765" i="1" s="1"/>
  <c r="AG1765" i="1" s="1"/>
  <c r="AH1765" i="1" s="1"/>
  <c r="AI1765" i="1"/>
  <c r="AB4375" i="1"/>
  <c r="AC4375" i="1"/>
  <c r="AD4375" i="1"/>
  <c r="AE4375" i="1"/>
  <c r="AF4375" i="1" s="1"/>
  <c r="AG4375" i="1" s="1"/>
  <c r="AH4375" i="1" s="1"/>
  <c r="AI4375" i="1"/>
  <c r="AB3073" i="1"/>
  <c r="AC3073" i="1"/>
  <c r="AD3073" i="1"/>
  <c r="AE3073" i="1"/>
  <c r="AF3073" i="1" s="1"/>
  <c r="AG3073" i="1" s="1"/>
  <c r="AH3073" i="1" s="1"/>
  <c r="AI3073" i="1"/>
  <c r="AB4951" i="1"/>
  <c r="AC4951" i="1"/>
  <c r="AD4951" i="1"/>
  <c r="AE4951" i="1"/>
  <c r="AF4951" i="1" s="1"/>
  <c r="AI4951" i="1"/>
  <c r="AB2470" i="1"/>
  <c r="AC2470" i="1"/>
  <c r="AD2470" i="1"/>
  <c r="AE2470" i="1"/>
  <c r="AF2470" i="1" s="1"/>
  <c r="AG2470" i="1" s="1"/>
  <c r="AH2470" i="1" s="1"/>
  <c r="AI2470" i="1"/>
  <c r="AB389" i="1"/>
  <c r="AC389" i="1"/>
  <c r="AD389" i="1"/>
  <c r="AE389" i="1"/>
  <c r="AF389" i="1" s="1"/>
  <c r="AG389" i="1" s="1"/>
  <c r="AH389" i="1" s="1"/>
  <c r="AI389" i="1"/>
  <c r="AB3149" i="1"/>
  <c r="AC3149" i="1"/>
  <c r="AD3149" i="1"/>
  <c r="AE3149" i="1"/>
  <c r="AF3149" i="1" s="1"/>
  <c r="AG3149" i="1" s="1"/>
  <c r="AH3149" i="1" s="1"/>
  <c r="AI3149" i="1"/>
  <c r="AB1632" i="1"/>
  <c r="AC1632" i="1"/>
  <c r="AD1632" i="1"/>
  <c r="AE1632" i="1"/>
  <c r="AF1632" i="1" s="1"/>
  <c r="AG1632" i="1" s="1"/>
  <c r="AH1632" i="1" s="1"/>
  <c r="AI1632" i="1"/>
  <c r="AB3189" i="1"/>
  <c r="AC3189" i="1"/>
  <c r="AD3189" i="1"/>
  <c r="AE3189" i="1"/>
  <c r="AF3189" i="1" s="1"/>
  <c r="AG3189" i="1" s="1"/>
  <c r="AH3189" i="1" s="1"/>
  <c r="AI3189" i="1"/>
  <c r="AB3714" i="1"/>
  <c r="AC3714" i="1"/>
  <c r="AD3714" i="1"/>
  <c r="AE3714" i="1"/>
  <c r="AF3714" i="1" s="1"/>
  <c r="AG3714" i="1" s="1"/>
  <c r="AH3714" i="1" s="1"/>
  <c r="AI3714" i="1"/>
  <c r="AB1301" i="1"/>
  <c r="AC1301" i="1"/>
  <c r="AD1301" i="1"/>
  <c r="AE1301" i="1"/>
  <c r="AF1301" i="1" s="1"/>
  <c r="AG1301" i="1" s="1"/>
  <c r="AH1301" i="1" s="1"/>
  <c r="AI1301" i="1"/>
  <c r="AB2101" i="1"/>
  <c r="AC2101" i="1"/>
  <c r="AD2101" i="1"/>
  <c r="AE2101" i="1"/>
  <c r="AF2101" i="1" s="1"/>
  <c r="AG2101" i="1" s="1"/>
  <c r="AH2101" i="1" s="1"/>
  <c r="AI2101" i="1"/>
  <c r="AB2142" i="1"/>
  <c r="AC2142" i="1"/>
  <c r="AD2142" i="1"/>
  <c r="AE2142" i="1"/>
  <c r="AF2142" i="1" s="1"/>
  <c r="AG2142" i="1" s="1"/>
  <c r="AH2142" i="1" s="1"/>
  <c r="AI2142" i="1"/>
  <c r="AB2701" i="1"/>
  <c r="AC2701" i="1"/>
  <c r="AD2701" i="1"/>
  <c r="AE2701" i="1"/>
  <c r="AF2701" i="1" s="1"/>
  <c r="AG2701" i="1" s="1"/>
  <c r="AH2701" i="1" s="1"/>
  <c r="AI2701" i="1"/>
  <c r="AB107" i="1"/>
  <c r="AC107" i="1"/>
  <c r="AD107" i="1"/>
  <c r="AE107" i="1"/>
  <c r="AF107" i="1" s="1"/>
  <c r="AG107" i="1" s="1"/>
  <c r="AH107" i="1" s="1"/>
  <c r="AI107" i="1"/>
  <c r="AB3163" i="1"/>
  <c r="AC3163" i="1"/>
  <c r="AD3163" i="1"/>
  <c r="AE3163" i="1"/>
  <c r="AF3163" i="1" s="1"/>
  <c r="AG3163" i="1" s="1"/>
  <c r="AH3163" i="1" s="1"/>
  <c r="AI3163" i="1"/>
  <c r="AB890" i="1"/>
  <c r="AC890" i="1"/>
  <c r="AD890" i="1"/>
  <c r="AE890" i="1"/>
  <c r="AF890" i="1" s="1"/>
  <c r="AG890" i="1" s="1"/>
  <c r="AH890" i="1" s="1"/>
  <c r="AI890" i="1"/>
  <c r="AB5547" i="1"/>
  <c r="AC5547" i="1"/>
  <c r="AD5547" i="1"/>
  <c r="AE5547" i="1"/>
  <c r="AF5547" i="1" s="1"/>
  <c r="AG5547" i="1" s="1"/>
  <c r="AH5547" i="1" s="1"/>
  <c r="AI5547" i="1"/>
  <c r="AB2149" i="1"/>
  <c r="AC2149" i="1"/>
  <c r="AD2149" i="1"/>
  <c r="AE2149" i="1"/>
  <c r="AF2149" i="1" s="1"/>
  <c r="AG2149" i="1" s="1"/>
  <c r="AH2149" i="1" s="1"/>
  <c r="AI2149" i="1"/>
  <c r="AB1676" i="1"/>
  <c r="AC1676" i="1"/>
  <c r="AD1676" i="1"/>
  <c r="AE1676" i="1"/>
  <c r="AF1676" i="1" s="1"/>
  <c r="AG1676" i="1" s="1"/>
  <c r="AH1676" i="1" s="1"/>
  <c r="AI1676" i="1"/>
  <c r="AB1758" i="1"/>
  <c r="AC1758" i="1"/>
  <c r="AD1758" i="1"/>
  <c r="AE1758" i="1"/>
  <c r="AF1758" i="1" s="1"/>
  <c r="AG1758" i="1" s="1"/>
  <c r="AH1758" i="1" s="1"/>
  <c r="AI1758" i="1"/>
  <c r="AB2186" i="1"/>
  <c r="AC2186" i="1"/>
  <c r="AD2186" i="1"/>
  <c r="AE2186" i="1"/>
  <c r="AF2186" i="1" s="1"/>
  <c r="AG2186" i="1" s="1"/>
  <c r="AH2186" i="1" s="1"/>
  <c r="AI2186" i="1"/>
  <c r="AB3428" i="1"/>
  <c r="AC3428" i="1"/>
  <c r="AD3428" i="1"/>
  <c r="AE3428" i="1"/>
  <c r="AF3428" i="1" s="1"/>
  <c r="AG3428" i="1" s="1"/>
  <c r="AH3428" i="1" s="1"/>
  <c r="AI3428" i="1"/>
  <c r="AB1388" i="1"/>
  <c r="AC1388" i="1"/>
  <c r="AD1388" i="1"/>
  <c r="AE1388" i="1"/>
  <c r="AF1388" i="1" s="1"/>
  <c r="AG1388" i="1" s="1"/>
  <c r="AH1388" i="1" s="1"/>
  <c r="AI1388" i="1"/>
  <c r="AB3972" i="1"/>
  <c r="AC3972" i="1"/>
  <c r="AD3972" i="1"/>
  <c r="AE3972" i="1"/>
  <c r="AF3972" i="1" s="1"/>
  <c r="AG3972" i="1" s="1"/>
  <c r="AH3972" i="1" s="1"/>
  <c r="AI3972" i="1"/>
  <c r="AB4042" i="1"/>
  <c r="AC4042" i="1"/>
  <c r="AD4042" i="1"/>
  <c r="AE4042" i="1"/>
  <c r="AF4042" i="1" s="1"/>
  <c r="AG4042" i="1" s="1"/>
  <c r="AH4042" i="1" s="1"/>
  <c r="AI4042" i="1"/>
  <c r="AB4698" i="1"/>
  <c r="AC4698" i="1"/>
  <c r="AD4698" i="1"/>
  <c r="AE4698" i="1"/>
  <c r="AF4698" i="1" s="1"/>
  <c r="AG4698" i="1" s="1"/>
  <c r="AH4698" i="1" s="1"/>
  <c r="AI4698" i="1"/>
  <c r="AB4916" i="1"/>
  <c r="AC4916" i="1"/>
  <c r="AD4916" i="1"/>
  <c r="AE4916" i="1"/>
  <c r="AF4916" i="1" s="1"/>
  <c r="AG4916" i="1" s="1"/>
  <c r="AH4916" i="1" s="1"/>
  <c r="AI4916" i="1"/>
  <c r="AB5233" i="1"/>
  <c r="AC5233" i="1"/>
  <c r="AD5233" i="1"/>
  <c r="AE5233" i="1"/>
  <c r="AF5233" i="1" s="1"/>
  <c r="AG5233" i="1" s="1"/>
  <c r="AH5233" i="1" s="1"/>
  <c r="AI5233" i="1"/>
  <c r="AB1782" i="1"/>
  <c r="AC1782" i="1"/>
  <c r="AD1782" i="1"/>
  <c r="AE1782" i="1"/>
  <c r="AF1782" i="1" s="1"/>
  <c r="AG1782" i="1" s="1"/>
  <c r="AH1782" i="1" s="1"/>
  <c r="AI1782" i="1"/>
  <c r="AB2145" i="1"/>
  <c r="AC2145" i="1"/>
  <c r="AD2145" i="1"/>
  <c r="AE2145" i="1"/>
  <c r="AF2145" i="1" s="1"/>
  <c r="AG2145" i="1" s="1"/>
  <c r="AI2145" i="1"/>
  <c r="AB3780" i="1"/>
  <c r="AC3780" i="1"/>
  <c r="AD3780" i="1"/>
  <c r="AE3780" i="1"/>
  <c r="AF3780" i="1" s="1"/>
  <c r="AG3780" i="1" s="1"/>
  <c r="AH3780" i="1" s="1"/>
  <c r="AI3780" i="1"/>
  <c r="AB988" i="1"/>
  <c r="AC988" i="1"/>
  <c r="AD988" i="1"/>
  <c r="AE988" i="1"/>
  <c r="AF988" i="1" s="1"/>
  <c r="AG988" i="1" s="1"/>
  <c r="AH988" i="1" s="1"/>
  <c r="AI988" i="1"/>
  <c r="AB4021" i="1"/>
  <c r="AC4021" i="1"/>
  <c r="AD4021" i="1"/>
  <c r="AE4021" i="1"/>
  <c r="AF4021" i="1" s="1"/>
  <c r="AG4021" i="1" s="1"/>
  <c r="AH4021" i="1" s="1"/>
  <c r="AI4021" i="1"/>
  <c r="AB4377" i="1"/>
  <c r="AC4377" i="1"/>
  <c r="AD4377" i="1"/>
  <c r="AE4377" i="1"/>
  <c r="AF4377" i="1" s="1"/>
  <c r="AG4377" i="1" s="1"/>
  <c r="AH4377" i="1" s="1"/>
  <c r="AI4377" i="1"/>
  <c r="AB2484" i="1"/>
  <c r="AC2484" i="1"/>
  <c r="AD2484" i="1"/>
  <c r="AE2484" i="1"/>
  <c r="AF2484" i="1" s="1"/>
  <c r="AG2484" i="1" s="1"/>
  <c r="AI2484" i="1"/>
  <c r="AB4228" i="1"/>
  <c r="AC4228" i="1"/>
  <c r="AD4228" i="1"/>
  <c r="AE4228" i="1"/>
  <c r="AF4228" i="1" s="1"/>
  <c r="AG4228" i="1" s="1"/>
  <c r="AH4228" i="1" s="1"/>
  <c r="AI4228" i="1"/>
  <c r="AB4305" i="1"/>
  <c r="AC4305" i="1"/>
  <c r="AD4305" i="1"/>
  <c r="AE4305" i="1"/>
  <c r="AF4305" i="1" s="1"/>
  <c r="AG4305" i="1" s="1"/>
  <c r="AH4305" i="1" s="1"/>
  <c r="AI4305" i="1"/>
  <c r="AB296" i="1"/>
  <c r="AC296" i="1"/>
  <c r="AD296" i="1"/>
  <c r="AE296" i="1"/>
  <c r="AF296" i="1" s="1"/>
  <c r="AG296" i="1" s="1"/>
  <c r="AH296" i="1" s="1"/>
  <c r="AI296" i="1"/>
  <c r="AB1513" i="1"/>
  <c r="AC1513" i="1"/>
  <c r="AD1513" i="1"/>
  <c r="AE1513" i="1"/>
  <c r="AF1513" i="1" s="1"/>
  <c r="AG1513" i="1" s="1"/>
  <c r="AH1513" i="1" s="1"/>
  <c r="AI1513" i="1"/>
  <c r="AB3805" i="1"/>
  <c r="AC3805" i="1"/>
  <c r="AD3805" i="1"/>
  <c r="AE3805" i="1"/>
  <c r="AF3805" i="1" s="1"/>
  <c r="AG3805" i="1" s="1"/>
  <c r="AH3805" i="1" s="1"/>
  <c r="AI3805" i="1"/>
  <c r="AB1821" i="1"/>
  <c r="AC1821" i="1"/>
  <c r="AD1821" i="1"/>
  <c r="AE1821" i="1"/>
  <c r="AF1821" i="1" s="1"/>
  <c r="AG1821" i="1" s="1"/>
  <c r="AH1821" i="1" s="1"/>
  <c r="AI1821" i="1"/>
  <c r="AB373" i="1"/>
  <c r="AC373" i="1"/>
  <c r="AD373" i="1"/>
  <c r="AE373" i="1"/>
  <c r="AF373" i="1" s="1"/>
  <c r="AG373" i="1" s="1"/>
  <c r="AH373" i="1" s="1"/>
  <c r="AI373" i="1"/>
  <c r="AB3797" i="1"/>
  <c r="AC3797" i="1"/>
  <c r="AD3797" i="1"/>
  <c r="AE3797" i="1"/>
  <c r="AF3797" i="1" s="1"/>
  <c r="AG3797" i="1" s="1"/>
  <c r="AH3797" i="1" s="1"/>
  <c r="AI3797" i="1"/>
  <c r="AB2461" i="1"/>
  <c r="AC2461" i="1"/>
  <c r="AD2461" i="1"/>
  <c r="AE2461" i="1"/>
  <c r="AF2461" i="1" s="1"/>
  <c r="AG2461" i="1" s="1"/>
  <c r="AH2461" i="1" s="1"/>
  <c r="AI2461" i="1"/>
  <c r="AB2833" i="1"/>
  <c r="AC2833" i="1"/>
  <c r="AD2833" i="1"/>
  <c r="AE2833" i="1"/>
  <c r="AF2833" i="1" s="1"/>
  <c r="AG2833" i="1" s="1"/>
  <c r="AH2833" i="1" s="1"/>
  <c r="AI2833" i="1"/>
  <c r="AB828" i="1"/>
  <c r="AC828" i="1"/>
  <c r="AD828" i="1"/>
  <c r="AE828" i="1"/>
  <c r="AF828" i="1" s="1"/>
  <c r="AG828" i="1" s="1"/>
  <c r="AH828" i="1" s="1"/>
  <c r="AI828" i="1"/>
  <c r="AB4416" i="1"/>
  <c r="AC4416" i="1"/>
  <c r="AD4416" i="1"/>
  <c r="AE4416" i="1"/>
  <c r="AF4416" i="1" s="1"/>
  <c r="AG4416" i="1" s="1"/>
  <c r="AH4416" i="1" s="1"/>
  <c r="AI4416" i="1"/>
  <c r="AB3505" i="1"/>
  <c r="AC3505" i="1"/>
  <c r="AD3505" i="1"/>
  <c r="AE3505" i="1"/>
  <c r="AF3505" i="1" s="1"/>
  <c r="AG3505" i="1" s="1"/>
  <c r="AH3505" i="1" s="1"/>
  <c r="AI3505" i="1"/>
  <c r="AB4562" i="1"/>
  <c r="AC4562" i="1"/>
  <c r="AD4562" i="1"/>
  <c r="AE4562" i="1"/>
  <c r="AF4562" i="1" s="1"/>
  <c r="AG4562" i="1" s="1"/>
  <c r="AH4562" i="1" s="1"/>
  <c r="AI4562" i="1"/>
  <c r="AB4401" i="1"/>
  <c r="AC4401" i="1"/>
  <c r="AD4401" i="1"/>
  <c r="AE4401" i="1"/>
  <c r="AF4401" i="1" s="1"/>
  <c r="AG4401" i="1" s="1"/>
  <c r="AH4401" i="1" s="1"/>
  <c r="AI4401" i="1"/>
  <c r="AB1491" i="1"/>
  <c r="AC1491" i="1"/>
  <c r="AD1491" i="1"/>
  <c r="AE1491" i="1"/>
  <c r="AF1491" i="1" s="1"/>
  <c r="AG1491" i="1" s="1"/>
  <c r="AH1491" i="1" s="1"/>
  <c r="AI1491" i="1"/>
  <c r="AB5505" i="1"/>
  <c r="AC5505" i="1"/>
  <c r="AD5505" i="1"/>
  <c r="AE5505" i="1"/>
  <c r="AF5505" i="1" s="1"/>
  <c r="AG5505" i="1" s="1"/>
  <c r="AH5505" i="1" s="1"/>
  <c r="AI5505" i="1"/>
  <c r="AB1669" i="1"/>
  <c r="AC1669" i="1"/>
  <c r="AD1669" i="1"/>
  <c r="AE1669" i="1"/>
  <c r="AF1669" i="1" s="1"/>
  <c r="AG1669" i="1" s="1"/>
  <c r="AH1669" i="1" s="1"/>
  <c r="AI1669" i="1"/>
  <c r="AB3669" i="1"/>
  <c r="AC3669" i="1"/>
  <c r="AD3669" i="1"/>
  <c r="AE3669" i="1"/>
  <c r="AF3669" i="1" s="1"/>
  <c r="AG3669" i="1" s="1"/>
  <c r="AH3669" i="1" s="1"/>
  <c r="AI3669" i="1"/>
  <c r="AB2531" i="1"/>
  <c r="AC2531" i="1"/>
  <c r="AD2531" i="1"/>
  <c r="AE2531" i="1"/>
  <c r="AF2531" i="1" s="1"/>
  <c r="AG2531" i="1" s="1"/>
  <c r="AH2531" i="1" s="1"/>
  <c r="AI2531" i="1"/>
  <c r="AB4214" i="1"/>
  <c r="AC4214" i="1"/>
  <c r="AD4214" i="1"/>
  <c r="AE4214" i="1"/>
  <c r="AF4214" i="1" s="1"/>
  <c r="AG4214" i="1" s="1"/>
  <c r="AH4214" i="1" s="1"/>
  <c r="AI4214" i="1"/>
  <c r="AB1233" i="1"/>
  <c r="AC1233" i="1"/>
  <c r="AD1233" i="1"/>
  <c r="AE1233" i="1"/>
  <c r="AF1233" i="1" s="1"/>
  <c r="AG1233" i="1" s="1"/>
  <c r="AH1233" i="1" s="1"/>
  <c r="AI1233" i="1"/>
  <c r="AB1749" i="1"/>
  <c r="AC1749" i="1"/>
  <c r="AD1749" i="1"/>
  <c r="AE1749" i="1"/>
  <c r="AF1749" i="1" s="1"/>
  <c r="AG1749" i="1" s="1"/>
  <c r="AH1749" i="1" s="1"/>
  <c r="AI1749" i="1"/>
  <c r="AB1530" i="1"/>
  <c r="AC1530" i="1"/>
  <c r="AD1530" i="1"/>
  <c r="AE1530" i="1"/>
  <c r="AF1530" i="1" s="1"/>
  <c r="AI1530" i="1"/>
  <c r="AB2356" i="1"/>
  <c r="AC2356" i="1"/>
  <c r="AD2356" i="1"/>
  <c r="AE2356" i="1"/>
  <c r="AF2356" i="1" s="1"/>
  <c r="AG2356" i="1" s="1"/>
  <c r="AH2356" i="1" s="1"/>
  <c r="AI2356" i="1"/>
  <c r="AB3655" i="1"/>
  <c r="AC3655" i="1"/>
  <c r="AD3655" i="1"/>
  <c r="AE3655" i="1"/>
  <c r="AF3655" i="1" s="1"/>
  <c r="AG3655" i="1" s="1"/>
  <c r="AH3655" i="1" s="1"/>
  <c r="AI3655" i="1"/>
  <c r="AB3438" i="1"/>
  <c r="AC3438" i="1"/>
  <c r="AD3438" i="1"/>
  <c r="AE3438" i="1"/>
  <c r="AF3438" i="1" s="1"/>
  <c r="AG3438" i="1" s="1"/>
  <c r="AH3438" i="1" s="1"/>
  <c r="AI3438" i="1"/>
  <c r="AB1026" i="1"/>
  <c r="AC1026" i="1"/>
  <c r="AD1026" i="1"/>
  <c r="AE1026" i="1"/>
  <c r="AF1026" i="1" s="1"/>
  <c r="AG1026" i="1" s="1"/>
  <c r="AH1026" i="1" s="1"/>
  <c r="AI1026" i="1"/>
  <c r="AB1822" i="1"/>
  <c r="AC1822" i="1"/>
  <c r="AD1822" i="1"/>
  <c r="AE1822" i="1"/>
  <c r="AF1822" i="1" s="1"/>
  <c r="AG1822" i="1" s="1"/>
  <c r="AH1822" i="1" s="1"/>
  <c r="AI1822" i="1"/>
  <c r="AB956" i="1"/>
  <c r="AC956" i="1"/>
  <c r="AD956" i="1"/>
  <c r="AE956" i="1"/>
  <c r="AF956" i="1" s="1"/>
  <c r="AG956" i="1" s="1"/>
  <c r="AH956" i="1" s="1"/>
  <c r="AI956" i="1"/>
  <c r="AB2336" i="1"/>
  <c r="AC2336" i="1"/>
  <c r="AD2336" i="1"/>
  <c r="AE2336" i="1"/>
  <c r="AF2336" i="1" s="1"/>
  <c r="AG2336" i="1" s="1"/>
  <c r="AH2336" i="1" s="1"/>
  <c r="AI2336" i="1"/>
  <c r="AB4330" i="1"/>
  <c r="AC4330" i="1"/>
  <c r="AD4330" i="1"/>
  <c r="AE4330" i="1"/>
  <c r="AF4330" i="1" s="1"/>
  <c r="AG4330" i="1" s="1"/>
  <c r="AH4330" i="1" s="1"/>
  <c r="AI4330" i="1"/>
  <c r="AB1001" i="1"/>
  <c r="AC1001" i="1"/>
  <c r="AD1001" i="1"/>
  <c r="AE1001" i="1"/>
  <c r="AF1001" i="1" s="1"/>
  <c r="AG1001" i="1" s="1"/>
  <c r="AH1001" i="1" s="1"/>
  <c r="AI1001" i="1"/>
  <c r="AB4639" i="1"/>
  <c r="AC4639" i="1"/>
  <c r="AD4639" i="1"/>
  <c r="AE4639" i="1"/>
  <c r="AF4639" i="1" s="1"/>
  <c r="AG4639" i="1" s="1"/>
  <c r="AH4639" i="1" s="1"/>
  <c r="AI4639" i="1"/>
  <c r="AB1503" i="1"/>
  <c r="AC1503" i="1"/>
  <c r="AD1503" i="1"/>
  <c r="AE1503" i="1"/>
  <c r="AF1503" i="1" s="1"/>
  <c r="AG1503" i="1" s="1"/>
  <c r="AH1503" i="1" s="1"/>
  <c r="AI1503" i="1"/>
  <c r="AB5541" i="1"/>
  <c r="AC5541" i="1"/>
  <c r="AD5541" i="1"/>
  <c r="AE5541" i="1"/>
  <c r="AF5541" i="1" s="1"/>
  <c r="AG5541" i="1" s="1"/>
  <c r="AH5541" i="1" s="1"/>
  <c r="AI5541" i="1"/>
  <c r="AB529" i="1"/>
  <c r="AC529" i="1"/>
  <c r="AD529" i="1"/>
  <c r="AE529" i="1"/>
  <c r="AF529" i="1" s="1"/>
  <c r="AG529" i="1" s="1"/>
  <c r="AH529" i="1" s="1"/>
  <c r="AI529" i="1"/>
  <c r="AB2284" i="1"/>
  <c r="AC2284" i="1"/>
  <c r="AD2284" i="1"/>
  <c r="AE2284" i="1"/>
  <c r="AF2284" i="1" s="1"/>
  <c r="AG2284" i="1" s="1"/>
  <c r="AH2284" i="1" s="1"/>
  <c r="AI2284" i="1"/>
  <c r="AB607" i="1"/>
  <c r="AC607" i="1"/>
  <c r="AD607" i="1"/>
  <c r="AE607" i="1"/>
  <c r="AF607" i="1" s="1"/>
  <c r="AG607" i="1" s="1"/>
  <c r="AH607" i="1" s="1"/>
  <c r="AI607" i="1"/>
  <c r="AB5565" i="1"/>
  <c r="AC5565" i="1"/>
  <c r="AD5565" i="1"/>
  <c r="AE5565" i="1"/>
  <c r="AF5565" i="1" s="1"/>
  <c r="AG5565" i="1" s="1"/>
  <c r="AH5565" i="1" s="1"/>
  <c r="AI5565" i="1"/>
  <c r="AB2941" i="1"/>
  <c r="AC2941" i="1"/>
  <c r="AD2941" i="1"/>
  <c r="AE2941" i="1"/>
  <c r="AF2941" i="1" s="1"/>
  <c r="AG2941" i="1" s="1"/>
  <c r="AH2941" i="1" s="1"/>
  <c r="AI2941" i="1"/>
  <c r="AB5376" i="1"/>
  <c r="AC5376" i="1"/>
  <c r="AD5376" i="1"/>
  <c r="AE5376" i="1"/>
  <c r="AF5376" i="1" s="1"/>
  <c r="AG5376" i="1" s="1"/>
  <c r="AH5376" i="1" s="1"/>
  <c r="AI5376" i="1"/>
  <c r="AB3130" i="1"/>
  <c r="AC3130" i="1"/>
  <c r="AD3130" i="1"/>
  <c r="AE3130" i="1"/>
  <c r="AF3130" i="1" s="1"/>
  <c r="AI3130" i="1"/>
  <c r="AB2078" i="1"/>
  <c r="AC2078" i="1"/>
  <c r="AD2078" i="1"/>
  <c r="AE2078" i="1"/>
  <c r="AF2078" i="1" s="1"/>
  <c r="AG2078" i="1" s="1"/>
  <c r="AH2078" i="1" s="1"/>
  <c r="AI2078" i="1"/>
  <c r="AB3084" i="1"/>
  <c r="AC3084" i="1"/>
  <c r="AD3084" i="1"/>
  <c r="AE3084" i="1"/>
  <c r="AF3084" i="1" s="1"/>
  <c r="AG3084" i="1" s="1"/>
  <c r="AH3084" i="1" s="1"/>
  <c r="AI3084" i="1"/>
  <c r="AB1431" i="1"/>
  <c r="AC1431" i="1"/>
  <c r="AD1431" i="1"/>
  <c r="AE1431" i="1"/>
  <c r="AF1431" i="1" s="1"/>
  <c r="AG1431" i="1" s="1"/>
  <c r="AH1431" i="1" s="1"/>
  <c r="AI1431" i="1"/>
  <c r="AB5250" i="1"/>
  <c r="AC5250" i="1"/>
  <c r="AD5250" i="1"/>
  <c r="AE5250" i="1"/>
  <c r="AF5250" i="1" s="1"/>
  <c r="AG5250" i="1" s="1"/>
  <c r="AH5250" i="1" s="1"/>
  <c r="AI5250" i="1"/>
  <c r="AB2445" i="1"/>
  <c r="AC2445" i="1"/>
  <c r="AD2445" i="1"/>
  <c r="AE2445" i="1"/>
  <c r="AF2445" i="1" s="1"/>
  <c r="AG2445" i="1" s="1"/>
  <c r="AH2445" i="1" s="1"/>
  <c r="AI2445" i="1"/>
  <c r="AB1461" i="1"/>
  <c r="AC1461" i="1"/>
  <c r="AD1461" i="1"/>
  <c r="AE1461" i="1"/>
  <c r="AF1461" i="1" s="1"/>
  <c r="AG1461" i="1" s="1"/>
  <c r="AH1461" i="1" s="1"/>
  <c r="AI1461" i="1"/>
  <c r="AB132" i="1"/>
  <c r="AC132" i="1"/>
  <c r="AD132" i="1"/>
  <c r="AE132" i="1"/>
  <c r="AF132" i="1" s="1"/>
  <c r="AG132" i="1" s="1"/>
  <c r="AH132" i="1" s="1"/>
  <c r="AI132" i="1"/>
  <c r="AB5243" i="1"/>
  <c r="AC5243" i="1"/>
  <c r="AD5243" i="1"/>
  <c r="AE5243" i="1"/>
  <c r="AF5243" i="1" s="1"/>
  <c r="AG5243" i="1" s="1"/>
  <c r="AH5243" i="1" s="1"/>
  <c r="AI5243" i="1"/>
  <c r="AB4482" i="1"/>
  <c r="AC4482" i="1"/>
  <c r="AD4482" i="1"/>
  <c r="AE4482" i="1"/>
  <c r="AF4482" i="1" s="1"/>
  <c r="AG4482" i="1" s="1"/>
  <c r="AH4482" i="1" s="1"/>
  <c r="AI4482" i="1"/>
  <c r="AB5178" i="1"/>
  <c r="AC5178" i="1"/>
  <c r="AD5178" i="1"/>
  <c r="AE5178" i="1"/>
  <c r="AF5178" i="1" s="1"/>
  <c r="AG5178" i="1" s="1"/>
  <c r="AH5178" i="1" s="1"/>
  <c r="AI5178" i="1"/>
  <c r="AB2372" i="1"/>
  <c r="AC2372" i="1"/>
  <c r="AD2372" i="1"/>
  <c r="AE2372" i="1"/>
  <c r="AF2372" i="1" s="1"/>
  <c r="AG2372" i="1" s="1"/>
  <c r="AH2372" i="1" s="1"/>
  <c r="AI2372" i="1"/>
  <c r="AB3927" i="1"/>
  <c r="AC3927" i="1"/>
  <c r="AD3927" i="1"/>
  <c r="AE3927" i="1"/>
  <c r="AF3927" i="1" s="1"/>
  <c r="AG3927" i="1" s="1"/>
  <c r="AH3927" i="1" s="1"/>
  <c r="AI3927" i="1"/>
  <c r="AB5155" i="1"/>
  <c r="AC5155" i="1"/>
  <c r="AD5155" i="1"/>
  <c r="AE5155" i="1"/>
  <c r="AF5155" i="1" s="1"/>
  <c r="AG5155" i="1" s="1"/>
  <c r="AH5155" i="1" s="1"/>
  <c r="AI5155" i="1"/>
  <c r="AB4505" i="1"/>
  <c r="AC4505" i="1"/>
  <c r="AD4505" i="1"/>
  <c r="AE4505" i="1"/>
  <c r="AF4505" i="1" s="1"/>
  <c r="AG4505" i="1" s="1"/>
  <c r="AH4505" i="1" s="1"/>
  <c r="AI4505" i="1"/>
  <c r="AB2431" i="1"/>
  <c r="AC2431" i="1"/>
  <c r="AD2431" i="1"/>
  <c r="AE2431" i="1"/>
  <c r="AF2431" i="1" s="1"/>
  <c r="AG2431" i="1" s="1"/>
  <c r="AH2431" i="1" s="1"/>
  <c r="AI2431" i="1"/>
  <c r="AB937" i="1"/>
  <c r="AC937" i="1"/>
  <c r="AD937" i="1"/>
  <c r="AE937" i="1"/>
  <c r="AF937" i="1" s="1"/>
  <c r="AG937" i="1" s="1"/>
  <c r="AH937" i="1" s="1"/>
  <c r="AI937" i="1"/>
  <c r="AB1334" i="1"/>
  <c r="AC1334" i="1"/>
  <c r="AD1334" i="1"/>
  <c r="AE1334" i="1"/>
  <c r="AF1334" i="1" s="1"/>
  <c r="AG1334" i="1" s="1"/>
  <c r="AH1334" i="1" s="1"/>
  <c r="AI1334" i="1"/>
  <c r="AB3242" i="1"/>
  <c r="AC3242" i="1"/>
  <c r="AD3242" i="1"/>
  <c r="AE3242" i="1"/>
  <c r="AF3242" i="1" s="1"/>
  <c r="AG3242" i="1" s="1"/>
  <c r="AH3242" i="1" s="1"/>
  <c r="AI3242" i="1"/>
  <c r="AB551" i="1"/>
  <c r="AC551" i="1"/>
  <c r="AD551" i="1"/>
  <c r="AE551" i="1"/>
  <c r="AF551" i="1" s="1"/>
  <c r="AG551" i="1" s="1"/>
  <c r="AH551" i="1" s="1"/>
  <c r="AI551" i="1"/>
  <c r="AB2492" i="1"/>
  <c r="AC2492" i="1"/>
  <c r="AD2492" i="1"/>
  <c r="AE2492" i="1"/>
  <c r="AF2492" i="1" s="1"/>
  <c r="AG2492" i="1" s="1"/>
  <c r="AH2492" i="1" s="1"/>
  <c r="AI2492" i="1"/>
  <c r="AB2592" i="1"/>
  <c r="AC2592" i="1"/>
  <c r="AD2592" i="1"/>
  <c r="AE2592" i="1"/>
  <c r="AI2592" i="1"/>
  <c r="AB4806" i="1"/>
  <c r="AC4806" i="1"/>
  <c r="AD4806" i="1"/>
  <c r="AE4806" i="1"/>
  <c r="AF4806" i="1" s="1"/>
  <c r="AG4806" i="1" s="1"/>
  <c r="AH4806" i="1" s="1"/>
  <c r="AI4806" i="1"/>
  <c r="AB359" i="1"/>
  <c r="AC359" i="1"/>
  <c r="AD359" i="1"/>
  <c r="AE359" i="1"/>
  <c r="AF359" i="1" s="1"/>
  <c r="AG359" i="1" s="1"/>
  <c r="AH359" i="1" s="1"/>
  <c r="AI359" i="1"/>
  <c r="AB2036" i="1"/>
  <c r="AC2036" i="1"/>
  <c r="AD2036" i="1"/>
  <c r="AE2036" i="1"/>
  <c r="AF2036" i="1" s="1"/>
  <c r="AG2036" i="1" s="1"/>
  <c r="AH2036" i="1" s="1"/>
  <c r="AI2036" i="1"/>
  <c r="AB3277" i="1"/>
  <c r="AC3277" i="1"/>
  <c r="AD3277" i="1"/>
  <c r="AE3277" i="1"/>
  <c r="AF3277" i="1" s="1"/>
  <c r="AG3277" i="1" s="1"/>
  <c r="AH3277" i="1" s="1"/>
  <c r="AI3277" i="1"/>
  <c r="AB4296" i="1"/>
  <c r="AC4296" i="1"/>
  <c r="AD4296" i="1"/>
  <c r="AE4296" i="1"/>
  <c r="AF4296" i="1" s="1"/>
  <c r="AG4296" i="1" s="1"/>
  <c r="AH4296" i="1" s="1"/>
  <c r="AI4296" i="1"/>
  <c r="AB4858" i="1"/>
  <c r="AC4858" i="1"/>
  <c r="AD4858" i="1"/>
  <c r="AE4858" i="1"/>
  <c r="AF4858" i="1" s="1"/>
  <c r="AG4858" i="1" s="1"/>
  <c r="AH4858" i="1" s="1"/>
  <c r="AI4858" i="1"/>
  <c r="AB5352" i="1"/>
  <c r="AC5352" i="1"/>
  <c r="AD5352" i="1"/>
  <c r="AE5352" i="1"/>
  <c r="AI5352" i="1"/>
  <c r="AB1843" i="1"/>
  <c r="AC1843" i="1"/>
  <c r="AD1843" i="1"/>
  <c r="AE1843" i="1"/>
  <c r="AF1843" i="1" s="1"/>
  <c r="AG1843" i="1" s="1"/>
  <c r="AH1843" i="1" s="1"/>
  <c r="AI1843" i="1"/>
  <c r="AB1478" i="1"/>
  <c r="AC1478" i="1"/>
  <c r="AD1478" i="1"/>
  <c r="AE1478" i="1"/>
  <c r="AF1478" i="1" s="1"/>
  <c r="AG1478" i="1" s="1"/>
  <c r="AH1478" i="1" s="1"/>
  <c r="AI1478" i="1"/>
  <c r="AB599" i="1"/>
  <c r="AC599" i="1"/>
  <c r="AD599" i="1"/>
  <c r="AE599" i="1"/>
  <c r="AF599" i="1" s="1"/>
  <c r="AG599" i="1" s="1"/>
  <c r="AH599" i="1" s="1"/>
  <c r="AI599" i="1"/>
  <c r="AB2794" i="1"/>
  <c r="AC2794" i="1"/>
  <c r="AD2794" i="1"/>
  <c r="AE2794" i="1"/>
  <c r="AF2794" i="1" s="1"/>
  <c r="AG2794" i="1" s="1"/>
  <c r="AH2794" i="1" s="1"/>
  <c r="AI2794" i="1"/>
  <c r="AB1361" i="1"/>
  <c r="AC1361" i="1"/>
  <c r="AD1361" i="1"/>
  <c r="AE1361" i="1"/>
  <c r="AF1361" i="1" s="1"/>
  <c r="AG1361" i="1" s="1"/>
  <c r="AH1361" i="1" s="1"/>
  <c r="AI1361" i="1"/>
  <c r="AB5458" i="1"/>
  <c r="AC5458" i="1"/>
  <c r="AD5458" i="1"/>
  <c r="AE5458" i="1"/>
  <c r="AF5458" i="1" s="1"/>
  <c r="AG5458" i="1" s="1"/>
  <c r="AH5458" i="1" s="1"/>
  <c r="AI5458" i="1"/>
  <c r="AB2127" i="1"/>
  <c r="AC2127" i="1"/>
  <c r="AD2127" i="1"/>
  <c r="AE2127" i="1"/>
  <c r="AF2127" i="1" s="1"/>
  <c r="AG2127" i="1" s="1"/>
  <c r="AH2127" i="1" s="1"/>
  <c r="AI2127" i="1"/>
  <c r="AB4500" i="1"/>
  <c r="AC4500" i="1"/>
  <c r="AD4500" i="1"/>
  <c r="AE4500" i="1"/>
  <c r="AF4500" i="1" s="1"/>
  <c r="AG4500" i="1" s="1"/>
  <c r="AH4500" i="1" s="1"/>
  <c r="AI4500" i="1"/>
  <c r="AB1017" i="1"/>
  <c r="AC1017" i="1"/>
  <c r="AD1017" i="1"/>
  <c r="AE1017" i="1"/>
  <c r="AF1017" i="1" s="1"/>
  <c r="AG1017" i="1" s="1"/>
  <c r="AH1017" i="1" s="1"/>
  <c r="AI1017" i="1"/>
  <c r="AB493" i="1"/>
  <c r="AC493" i="1"/>
  <c r="AD493" i="1"/>
  <c r="AE493" i="1"/>
  <c r="AF493" i="1" s="1"/>
  <c r="AG493" i="1" s="1"/>
  <c r="AH493" i="1" s="1"/>
  <c r="AI493" i="1"/>
  <c r="AB3174" i="1"/>
  <c r="AC3174" i="1"/>
  <c r="AD3174" i="1"/>
  <c r="AE3174" i="1"/>
  <c r="AF3174" i="1" s="1"/>
  <c r="AG3174" i="1" s="1"/>
  <c r="AI3174" i="1"/>
  <c r="AB4981" i="1"/>
  <c r="AC4981" i="1"/>
  <c r="AD4981" i="1"/>
  <c r="AE4981" i="1"/>
  <c r="AF4981" i="1" s="1"/>
  <c r="AI4981" i="1"/>
  <c r="AB4098" i="1"/>
  <c r="AC4098" i="1"/>
  <c r="AD4098" i="1"/>
  <c r="AE4098" i="1"/>
  <c r="AF4098" i="1" s="1"/>
  <c r="AG4098" i="1" s="1"/>
  <c r="AH4098" i="1" s="1"/>
  <c r="AI4098" i="1"/>
  <c r="AB5217" i="1"/>
  <c r="AC5217" i="1"/>
  <c r="AD5217" i="1"/>
  <c r="AE5217" i="1"/>
  <c r="AF5217" i="1" s="1"/>
  <c r="AG5217" i="1" s="1"/>
  <c r="AH5217" i="1" s="1"/>
  <c r="AI5217" i="1"/>
  <c r="AB4947" i="1"/>
  <c r="AC4947" i="1"/>
  <c r="AD4947" i="1"/>
  <c r="AE4947" i="1"/>
  <c r="AF4947" i="1" s="1"/>
  <c r="AG4947" i="1" s="1"/>
  <c r="AH4947" i="1" s="1"/>
  <c r="AI4947" i="1"/>
  <c r="AB1081" i="1"/>
  <c r="AC1081" i="1"/>
  <c r="AD1081" i="1"/>
  <c r="AE1081" i="1"/>
  <c r="AF1081" i="1" s="1"/>
  <c r="AG1081" i="1" s="1"/>
  <c r="AH1081" i="1" s="1"/>
  <c r="AI1081" i="1"/>
  <c r="AB168" i="1"/>
  <c r="AC168" i="1"/>
  <c r="AD168" i="1"/>
  <c r="AE168" i="1"/>
  <c r="AF168" i="1" s="1"/>
  <c r="AG168" i="1" s="1"/>
  <c r="AH168" i="1" s="1"/>
  <c r="AI168" i="1"/>
  <c r="AB3928" i="1"/>
  <c r="AC3928" i="1"/>
  <c r="AD3928" i="1"/>
  <c r="AE3928" i="1"/>
  <c r="AF3928" i="1" s="1"/>
  <c r="AG3928" i="1" s="1"/>
  <c r="AH3928" i="1" s="1"/>
  <c r="AI3928" i="1"/>
  <c r="AB130" i="1"/>
  <c r="AC130" i="1"/>
  <c r="AD130" i="1"/>
  <c r="AE130" i="1"/>
  <c r="AF130" i="1" s="1"/>
  <c r="AG130" i="1" s="1"/>
  <c r="AH130" i="1" s="1"/>
  <c r="AI130" i="1"/>
  <c r="AB882" i="1"/>
  <c r="AC882" i="1"/>
  <c r="AD882" i="1"/>
  <c r="AE882" i="1"/>
  <c r="AF882" i="1" s="1"/>
  <c r="AG882" i="1" s="1"/>
  <c r="AH882" i="1" s="1"/>
  <c r="AI882" i="1"/>
  <c r="AB2135" i="1"/>
  <c r="AC2135" i="1"/>
  <c r="AD2135" i="1"/>
  <c r="AE2135" i="1"/>
  <c r="AF2135" i="1" s="1"/>
  <c r="AG2135" i="1" s="1"/>
  <c r="AH2135" i="1" s="1"/>
  <c r="AI2135" i="1"/>
  <c r="AB5351" i="1"/>
  <c r="AC5351" i="1"/>
  <c r="AD5351" i="1"/>
  <c r="AE5351" i="1"/>
  <c r="AF5351" i="1" s="1"/>
  <c r="AG5351" i="1" s="1"/>
  <c r="AH5351" i="1" s="1"/>
  <c r="AI5351" i="1"/>
  <c r="AB1876" i="1"/>
  <c r="AC1876" i="1"/>
  <c r="AD1876" i="1"/>
  <c r="AE1876" i="1"/>
  <c r="AF1876" i="1" s="1"/>
  <c r="AG1876" i="1" s="1"/>
  <c r="AH1876" i="1" s="1"/>
  <c r="AI1876" i="1"/>
  <c r="AB2404" i="1"/>
  <c r="AC2404" i="1"/>
  <c r="AD2404" i="1"/>
  <c r="AE2404" i="1"/>
  <c r="AF2404" i="1" s="1"/>
  <c r="AG2404" i="1" s="1"/>
  <c r="AH2404" i="1" s="1"/>
  <c r="AI2404" i="1"/>
  <c r="AB3481" i="1"/>
  <c r="AC3481" i="1"/>
  <c r="AD3481" i="1"/>
  <c r="AE3481" i="1"/>
  <c r="AF3481" i="1" s="1"/>
  <c r="AG3481" i="1" s="1"/>
  <c r="AH3481" i="1" s="1"/>
  <c r="AI3481" i="1"/>
  <c r="AB3983" i="1"/>
  <c r="AC3983" i="1"/>
  <c r="AD3983" i="1"/>
  <c r="AE3983" i="1"/>
  <c r="AF3983" i="1" s="1"/>
  <c r="AG3983" i="1" s="1"/>
  <c r="AH3983" i="1" s="1"/>
  <c r="AI3983" i="1"/>
  <c r="AB1797" i="1"/>
  <c r="AC1797" i="1"/>
  <c r="AD1797" i="1"/>
  <c r="AE1797" i="1"/>
  <c r="AF1797" i="1" s="1"/>
  <c r="AG1797" i="1" s="1"/>
  <c r="AH1797" i="1" s="1"/>
  <c r="AI1797" i="1"/>
  <c r="AB2241" i="1"/>
  <c r="AC2241" i="1"/>
  <c r="AD2241" i="1"/>
  <c r="AE2241" i="1"/>
  <c r="AF2241" i="1" s="1"/>
  <c r="AI2241" i="1"/>
  <c r="AB2478" i="1"/>
  <c r="AC2478" i="1"/>
  <c r="AD2478" i="1"/>
  <c r="AE2478" i="1"/>
  <c r="AF2478" i="1" s="1"/>
  <c r="AG2478" i="1" s="1"/>
  <c r="AH2478" i="1" s="1"/>
  <c r="AI2478" i="1"/>
  <c r="AB1005" i="1"/>
  <c r="AC1005" i="1"/>
  <c r="AD1005" i="1"/>
  <c r="AE1005" i="1"/>
  <c r="AF1005" i="1" s="1"/>
  <c r="AG1005" i="1" s="1"/>
  <c r="AH1005" i="1" s="1"/>
  <c r="AI1005" i="1"/>
  <c r="AB4632" i="1"/>
  <c r="AC4632" i="1"/>
  <c r="AD4632" i="1"/>
  <c r="AE4632" i="1"/>
  <c r="AF4632" i="1" s="1"/>
  <c r="AG4632" i="1" s="1"/>
  <c r="AH4632" i="1" s="1"/>
  <c r="AI4632" i="1"/>
  <c r="AB648" i="1"/>
  <c r="AC648" i="1"/>
  <c r="AD648" i="1"/>
  <c r="AE648" i="1"/>
  <c r="AF648" i="1" s="1"/>
  <c r="AG648" i="1" s="1"/>
  <c r="AH648" i="1" s="1"/>
  <c r="AI648" i="1"/>
  <c r="AB1524" i="1"/>
  <c r="AC1524" i="1"/>
  <c r="AD1524" i="1"/>
  <c r="AE1524" i="1"/>
  <c r="AF1524" i="1" s="1"/>
  <c r="AG1524" i="1" s="1"/>
  <c r="AH1524" i="1" s="1"/>
  <c r="AI1524" i="1"/>
  <c r="AB3363" i="1"/>
  <c r="AC3363" i="1"/>
  <c r="AD3363" i="1"/>
  <c r="AE3363" i="1"/>
  <c r="AF3363" i="1" s="1"/>
  <c r="AG3363" i="1" s="1"/>
  <c r="AH3363" i="1" s="1"/>
  <c r="AI3363" i="1"/>
  <c r="AB5546" i="1"/>
  <c r="AC5546" i="1"/>
  <c r="AD5546" i="1"/>
  <c r="AE5546" i="1"/>
  <c r="AF5546" i="1" s="1"/>
  <c r="AG5546" i="1" s="1"/>
  <c r="AH5546" i="1" s="1"/>
  <c r="AI5546" i="1"/>
  <c r="AB470" i="1"/>
  <c r="AC470" i="1"/>
  <c r="AD470" i="1"/>
  <c r="AE470" i="1"/>
  <c r="AF470" i="1" s="1"/>
  <c r="AG470" i="1" s="1"/>
  <c r="AH470" i="1" s="1"/>
  <c r="AI470" i="1"/>
  <c r="AB3723" i="1"/>
  <c r="AC3723" i="1"/>
  <c r="AD3723" i="1"/>
  <c r="AE3723" i="1"/>
  <c r="AF3723" i="1" s="1"/>
  <c r="AI3723" i="1"/>
  <c r="AB3478" i="1"/>
  <c r="AC3478" i="1"/>
  <c r="AD3478" i="1"/>
  <c r="AE3478" i="1"/>
  <c r="AF3478" i="1" s="1"/>
  <c r="AG3478" i="1" s="1"/>
  <c r="AH3478" i="1" s="1"/>
  <c r="AI3478" i="1"/>
  <c r="AB3752" i="1"/>
  <c r="AC3752" i="1"/>
  <c r="AD3752" i="1"/>
  <c r="AE3752" i="1"/>
  <c r="AF3752" i="1" s="1"/>
  <c r="AG3752" i="1" s="1"/>
  <c r="AH3752" i="1" s="1"/>
  <c r="AI3752" i="1"/>
  <c r="AB5325" i="1"/>
  <c r="AC5325" i="1"/>
  <c r="AD5325" i="1"/>
  <c r="AE5325" i="1"/>
  <c r="AF5325" i="1" s="1"/>
  <c r="AG5325" i="1" s="1"/>
  <c r="AH5325" i="1" s="1"/>
  <c r="AI5325" i="1"/>
  <c r="AB2294" i="1"/>
  <c r="AC2294" i="1"/>
  <c r="AD2294" i="1"/>
  <c r="AE2294" i="1"/>
  <c r="AF2294" i="1" s="1"/>
  <c r="AG2294" i="1" s="1"/>
  <c r="AH2294" i="1" s="1"/>
  <c r="AI2294" i="1"/>
  <c r="AB2872" i="1"/>
  <c r="AC2872" i="1"/>
  <c r="AD2872" i="1"/>
  <c r="AE2872" i="1"/>
  <c r="AF2872" i="1" s="1"/>
  <c r="AG2872" i="1" s="1"/>
  <c r="AH2872" i="1" s="1"/>
  <c r="AI2872" i="1"/>
  <c r="AB3823" i="1"/>
  <c r="AC3823" i="1"/>
  <c r="AD3823" i="1"/>
  <c r="AE3823" i="1"/>
  <c r="AF3823" i="1" s="1"/>
  <c r="AG3823" i="1" s="1"/>
  <c r="AH3823" i="1" s="1"/>
  <c r="AI3823" i="1"/>
  <c r="AB2364" i="1"/>
  <c r="AC2364" i="1"/>
  <c r="AD2364" i="1"/>
  <c r="AE2364" i="1"/>
  <c r="AF2364" i="1" s="1"/>
  <c r="AG2364" i="1" s="1"/>
  <c r="AH2364" i="1" s="1"/>
  <c r="AI2364" i="1"/>
  <c r="AB3169" i="1"/>
  <c r="AC3169" i="1"/>
  <c r="AD3169" i="1"/>
  <c r="AE3169" i="1"/>
  <c r="AF3169" i="1" s="1"/>
  <c r="AG3169" i="1" s="1"/>
  <c r="AH3169" i="1" s="1"/>
  <c r="AI3169" i="1"/>
  <c r="AB335" i="1"/>
  <c r="AC335" i="1"/>
  <c r="AD335" i="1"/>
  <c r="AE335" i="1"/>
  <c r="AF335" i="1" s="1"/>
  <c r="AG335" i="1" s="1"/>
  <c r="AH335" i="1" s="1"/>
  <c r="AI335" i="1"/>
  <c r="AB4856" i="1"/>
  <c r="AC4856" i="1"/>
  <c r="AD4856" i="1"/>
  <c r="AE4856" i="1"/>
  <c r="AF4856" i="1" s="1"/>
  <c r="AG4856" i="1" s="1"/>
  <c r="AH4856" i="1" s="1"/>
  <c r="AI4856" i="1"/>
  <c r="AB2596" i="1"/>
  <c r="AC2596" i="1"/>
  <c r="AD2596" i="1"/>
  <c r="AE2596" i="1"/>
  <c r="AF2596" i="1" s="1"/>
  <c r="AG2596" i="1" s="1"/>
  <c r="AH2596" i="1" s="1"/>
  <c r="AI2596" i="1"/>
  <c r="AB2076" i="1"/>
  <c r="AC2076" i="1"/>
  <c r="AD2076" i="1"/>
  <c r="AE2076" i="1"/>
  <c r="AF2076" i="1" s="1"/>
  <c r="AG2076" i="1" s="1"/>
  <c r="AH2076" i="1" s="1"/>
  <c r="AI2076" i="1"/>
  <c r="AB1760" i="1"/>
  <c r="AC1760" i="1"/>
  <c r="AD1760" i="1"/>
  <c r="AE1760" i="1"/>
  <c r="AF1760" i="1" s="1"/>
  <c r="AG1760" i="1" s="1"/>
  <c r="AH1760" i="1" s="1"/>
  <c r="AI1760" i="1"/>
  <c r="AB4520" i="1"/>
  <c r="AC4520" i="1"/>
  <c r="AD4520" i="1"/>
  <c r="AE4520" i="1"/>
  <c r="AF4520" i="1" s="1"/>
  <c r="AG4520" i="1" s="1"/>
  <c r="AH4520" i="1" s="1"/>
  <c r="AI4520" i="1"/>
  <c r="AB3542" i="1"/>
  <c r="AC3542" i="1"/>
  <c r="AD3542" i="1"/>
  <c r="AE3542" i="1"/>
  <c r="AF3542" i="1" s="1"/>
  <c r="AG3542" i="1" s="1"/>
  <c r="AH3542" i="1" s="1"/>
  <c r="AI3542" i="1"/>
  <c r="AB2518" i="1"/>
  <c r="AC2518" i="1"/>
  <c r="AD2518" i="1"/>
  <c r="AE2518" i="1"/>
  <c r="AF2518" i="1" s="1"/>
  <c r="AG2518" i="1" s="1"/>
  <c r="AH2518" i="1" s="1"/>
  <c r="AI2518" i="1"/>
  <c r="AB5393" i="1"/>
  <c r="AC5393" i="1"/>
  <c r="AD5393" i="1"/>
  <c r="AE5393" i="1"/>
  <c r="AF5393" i="1" s="1"/>
  <c r="AG5393" i="1" s="1"/>
  <c r="AH5393" i="1" s="1"/>
  <c r="AI5393" i="1"/>
  <c r="AB3056" i="1"/>
  <c r="AC3056" i="1"/>
  <c r="AD3056" i="1"/>
  <c r="AE3056" i="1"/>
  <c r="AF3056" i="1" s="1"/>
  <c r="AG3056" i="1" s="1"/>
  <c r="AH3056" i="1" s="1"/>
  <c r="AI3056" i="1"/>
  <c r="AB3440" i="1"/>
  <c r="AC3440" i="1"/>
  <c r="AD3440" i="1"/>
  <c r="AE3440" i="1"/>
  <c r="AF3440" i="1" s="1"/>
  <c r="AG3440" i="1" s="1"/>
  <c r="AH3440" i="1" s="1"/>
  <c r="AI3440" i="1"/>
  <c r="AB1706" i="1"/>
  <c r="AC1706" i="1"/>
  <c r="AD1706" i="1"/>
  <c r="AE1706" i="1"/>
  <c r="AF1706" i="1" s="1"/>
  <c r="AG1706" i="1" s="1"/>
  <c r="AH1706" i="1" s="1"/>
  <c r="AI1706" i="1"/>
  <c r="AB1944" i="1"/>
  <c r="AC1944" i="1"/>
  <c r="AD1944" i="1"/>
  <c r="AE1944" i="1"/>
  <c r="AF1944" i="1" s="1"/>
  <c r="AG1944" i="1" s="1"/>
  <c r="AH1944" i="1" s="1"/>
  <c r="AI1944" i="1"/>
  <c r="AB42" i="1"/>
  <c r="AC42" i="1"/>
  <c r="AD42" i="1"/>
  <c r="AE42" i="1"/>
  <c r="AF42" i="1" s="1"/>
  <c r="AG42" i="1" s="1"/>
  <c r="AH42" i="1" s="1"/>
  <c r="AI42" i="1"/>
  <c r="AB4608" i="1"/>
  <c r="AC4608" i="1"/>
  <c r="AD4608" i="1"/>
  <c r="AE4608" i="1"/>
  <c r="AF4608" i="1" s="1"/>
  <c r="AG4608" i="1" s="1"/>
  <c r="AH4608" i="1" s="1"/>
  <c r="AI4608" i="1"/>
  <c r="AB3539" i="1"/>
  <c r="AC3539" i="1"/>
  <c r="AD3539" i="1"/>
  <c r="AE3539" i="1"/>
  <c r="AF3539" i="1" s="1"/>
  <c r="AG3539" i="1" s="1"/>
  <c r="AH3539" i="1" s="1"/>
  <c r="AI3539" i="1"/>
  <c r="AB4306" i="1"/>
  <c r="AC4306" i="1"/>
  <c r="AD4306" i="1"/>
  <c r="AE4306" i="1"/>
  <c r="AF4306" i="1" s="1"/>
  <c r="AG4306" i="1" s="1"/>
  <c r="AH4306" i="1" s="1"/>
  <c r="AI4306" i="1"/>
  <c r="AB3034" i="1"/>
  <c r="AC3034" i="1"/>
  <c r="AD3034" i="1"/>
  <c r="AE3034" i="1"/>
  <c r="AF3034" i="1" s="1"/>
  <c r="AG3034" i="1" s="1"/>
  <c r="AH3034" i="1" s="1"/>
  <c r="AI3034" i="1"/>
  <c r="AB4417" i="1"/>
  <c r="AC4417" i="1"/>
  <c r="AD4417" i="1"/>
  <c r="AE4417" i="1"/>
  <c r="AF4417" i="1" s="1"/>
  <c r="AG4417" i="1" s="1"/>
  <c r="AH4417" i="1" s="1"/>
  <c r="AI4417" i="1"/>
  <c r="AB3968" i="1"/>
  <c r="AC3968" i="1"/>
  <c r="AD3968" i="1"/>
  <c r="AE3968" i="1"/>
  <c r="AI3968" i="1"/>
  <c r="AB609" i="1"/>
  <c r="AC609" i="1"/>
  <c r="AD609" i="1"/>
  <c r="AE609" i="1"/>
  <c r="AF609" i="1" s="1"/>
  <c r="AG609" i="1" s="1"/>
  <c r="AH609" i="1" s="1"/>
  <c r="AI609" i="1"/>
  <c r="AB3512" i="1"/>
  <c r="AC3512" i="1"/>
  <c r="AD3512" i="1"/>
  <c r="AE3512" i="1"/>
  <c r="AF3512" i="1" s="1"/>
  <c r="AG3512" i="1" s="1"/>
  <c r="AH3512" i="1" s="1"/>
  <c r="AI3512" i="1"/>
  <c r="AB3934" i="1"/>
  <c r="AC3934" i="1"/>
  <c r="AD3934" i="1"/>
  <c r="AE3934" i="1"/>
  <c r="AF3934" i="1" s="1"/>
  <c r="AG3934" i="1" s="1"/>
  <c r="AH3934" i="1" s="1"/>
  <c r="AI3934" i="1"/>
  <c r="AB5299" i="1"/>
  <c r="AC5299" i="1"/>
  <c r="AD5299" i="1"/>
  <c r="AE5299" i="1"/>
  <c r="AF5299" i="1" s="1"/>
  <c r="AG5299" i="1" s="1"/>
  <c r="AH5299" i="1" s="1"/>
  <c r="AI5299" i="1"/>
  <c r="AB3987" i="1"/>
  <c r="AC3987" i="1"/>
  <c r="AD3987" i="1"/>
  <c r="AE3987" i="1"/>
  <c r="AF3987" i="1" s="1"/>
  <c r="AI3987" i="1"/>
  <c r="AB598" i="1"/>
  <c r="AC598" i="1"/>
  <c r="AD598" i="1"/>
  <c r="AE598" i="1"/>
  <c r="AF598" i="1" s="1"/>
  <c r="AG598" i="1" s="1"/>
  <c r="AH598" i="1" s="1"/>
  <c r="AI598" i="1"/>
  <c r="AB4299" i="1"/>
  <c r="AC4299" i="1"/>
  <c r="AD4299" i="1"/>
  <c r="AE4299" i="1"/>
  <c r="AF4299" i="1" s="1"/>
  <c r="AG4299" i="1" s="1"/>
  <c r="AH4299" i="1" s="1"/>
  <c r="AI4299" i="1"/>
  <c r="AB4068" i="1"/>
  <c r="AC4068" i="1"/>
  <c r="AD4068" i="1"/>
  <c r="AE4068" i="1"/>
  <c r="AF4068" i="1" s="1"/>
  <c r="AG4068" i="1" s="1"/>
  <c r="AI4068" i="1"/>
  <c r="AB1674" i="1"/>
  <c r="AC1674" i="1"/>
  <c r="AD1674" i="1"/>
  <c r="AE1674" i="1"/>
  <c r="AF1674" i="1" s="1"/>
  <c r="AG1674" i="1" s="1"/>
  <c r="AH1674" i="1" s="1"/>
  <c r="AI1674" i="1"/>
  <c r="AB4546" i="1"/>
  <c r="AC4546" i="1"/>
  <c r="AD4546" i="1"/>
  <c r="AE4546" i="1"/>
  <c r="AF4546" i="1" s="1"/>
  <c r="AG4546" i="1" s="1"/>
  <c r="AH4546" i="1" s="1"/>
  <c r="AI4546" i="1"/>
  <c r="AB5523" i="1"/>
  <c r="AC5523" i="1"/>
  <c r="AD5523" i="1"/>
  <c r="AE5523" i="1"/>
  <c r="AF5523" i="1" s="1"/>
  <c r="AG5523" i="1" s="1"/>
  <c r="AH5523" i="1" s="1"/>
  <c r="AI5523" i="1"/>
  <c r="AB4542" i="1"/>
  <c r="AC4542" i="1"/>
  <c r="AD4542" i="1"/>
  <c r="AE4542" i="1"/>
  <c r="AF4542" i="1" s="1"/>
  <c r="AG4542" i="1" s="1"/>
  <c r="AH4542" i="1" s="1"/>
  <c r="AI4542" i="1"/>
  <c r="AB4262" i="1"/>
  <c r="AC4262" i="1"/>
  <c r="AD4262" i="1"/>
  <c r="AE4262" i="1"/>
  <c r="AF4262" i="1" s="1"/>
  <c r="AG4262" i="1" s="1"/>
  <c r="AH4262" i="1" s="1"/>
  <c r="AI4262" i="1"/>
  <c r="AB3057" i="1"/>
  <c r="AC3057" i="1"/>
  <c r="AD3057" i="1"/>
  <c r="AE3057" i="1"/>
  <c r="AF3057" i="1" s="1"/>
  <c r="AG3057" i="1" s="1"/>
  <c r="AH3057" i="1" s="1"/>
  <c r="AI3057" i="1"/>
  <c r="AB185" i="1"/>
  <c r="AC185" i="1"/>
  <c r="AD185" i="1"/>
  <c r="AE185" i="1"/>
  <c r="AF185" i="1" s="1"/>
  <c r="AG185" i="1" s="1"/>
  <c r="AH185" i="1" s="1"/>
  <c r="AI185" i="1"/>
  <c r="AB3570" i="1"/>
  <c r="AC3570" i="1"/>
  <c r="AD3570" i="1"/>
  <c r="AE3570" i="1"/>
  <c r="AF3570" i="1" s="1"/>
  <c r="AG3570" i="1" s="1"/>
  <c r="AH3570" i="1" s="1"/>
  <c r="AI3570" i="1"/>
  <c r="AB1890" i="1"/>
  <c r="AC1890" i="1"/>
  <c r="AD1890" i="1"/>
  <c r="AE1890" i="1"/>
  <c r="AF1890" i="1" s="1"/>
  <c r="AG1890" i="1" s="1"/>
  <c r="AH1890" i="1" s="1"/>
  <c r="AI1890" i="1"/>
  <c r="AB2376" i="1"/>
  <c r="AC2376" i="1"/>
  <c r="AD2376" i="1"/>
  <c r="AE2376" i="1"/>
  <c r="AF2376" i="1" s="1"/>
  <c r="AG2376" i="1" s="1"/>
  <c r="AH2376" i="1" s="1"/>
  <c r="AI2376" i="1"/>
  <c r="AB3509" i="1"/>
  <c r="AC3509" i="1"/>
  <c r="AD3509" i="1"/>
  <c r="AE3509" i="1"/>
  <c r="AF3509" i="1" s="1"/>
  <c r="AG3509" i="1" s="1"/>
  <c r="AH3509" i="1" s="1"/>
  <c r="AI3509" i="1"/>
  <c r="AB2419" i="1"/>
  <c r="AC2419" i="1"/>
  <c r="AD2419" i="1"/>
  <c r="AE2419" i="1"/>
  <c r="AI2419" i="1"/>
  <c r="AB5553" i="1"/>
  <c r="AC5553" i="1"/>
  <c r="AD5553" i="1"/>
  <c r="AE5553" i="1"/>
  <c r="AF5553" i="1" s="1"/>
  <c r="AG5553" i="1" s="1"/>
  <c r="AH5553" i="1" s="1"/>
  <c r="AI5553" i="1"/>
  <c r="AB3332" i="1"/>
  <c r="AC3332" i="1"/>
  <c r="AD3332" i="1"/>
  <c r="AE3332" i="1"/>
  <c r="AF3332" i="1" s="1"/>
  <c r="AG3332" i="1" s="1"/>
  <c r="AH3332" i="1" s="1"/>
  <c r="AI3332" i="1"/>
  <c r="AB1830" i="1"/>
  <c r="AC1830" i="1"/>
  <c r="AD1830" i="1"/>
  <c r="AE1830" i="1"/>
  <c r="AF1830" i="1" s="1"/>
  <c r="AI1830" i="1"/>
  <c r="AB3701" i="1"/>
  <c r="AC3701" i="1"/>
  <c r="AD3701" i="1"/>
  <c r="AE3701" i="1"/>
  <c r="AF3701" i="1" s="1"/>
  <c r="AG3701" i="1" s="1"/>
  <c r="AH3701" i="1" s="1"/>
  <c r="AI3701" i="1"/>
  <c r="AB5301" i="1"/>
  <c r="AC5301" i="1"/>
  <c r="AD5301" i="1"/>
  <c r="AE5301" i="1"/>
  <c r="AF5301" i="1" s="1"/>
  <c r="AG5301" i="1" s="1"/>
  <c r="AH5301" i="1" s="1"/>
  <c r="AI5301" i="1"/>
  <c r="AB5490" i="1"/>
  <c r="AC5490" i="1"/>
  <c r="AD5490" i="1"/>
  <c r="AE5490" i="1"/>
  <c r="AF5490" i="1" s="1"/>
  <c r="AG5490" i="1" s="1"/>
  <c r="AH5490" i="1" s="1"/>
  <c r="AI5490" i="1"/>
  <c r="AB1831" i="1"/>
  <c r="AC1831" i="1"/>
  <c r="AD1831" i="1"/>
  <c r="AE1831" i="1"/>
  <c r="AF1831" i="1" s="1"/>
  <c r="AG1831" i="1" s="1"/>
  <c r="AH1831" i="1" s="1"/>
  <c r="AI1831" i="1"/>
  <c r="AB207" i="1"/>
  <c r="AC207" i="1"/>
  <c r="AD207" i="1"/>
  <c r="AE207" i="1"/>
  <c r="AF207" i="1" s="1"/>
  <c r="AG207" i="1" s="1"/>
  <c r="AH207" i="1" s="1"/>
  <c r="AI207" i="1"/>
  <c r="AB4513" i="1"/>
  <c r="AC4513" i="1"/>
  <c r="AD4513" i="1"/>
  <c r="AE4513" i="1"/>
  <c r="AF4513" i="1" s="1"/>
  <c r="AG4513" i="1" s="1"/>
  <c r="AH4513" i="1" s="1"/>
  <c r="AI4513" i="1"/>
  <c r="AB2034" i="1"/>
  <c r="AC2034" i="1"/>
  <c r="AD2034" i="1"/>
  <c r="AE2034" i="1"/>
  <c r="AF2034" i="1" s="1"/>
  <c r="AG2034" i="1" s="1"/>
  <c r="AH2034" i="1" s="1"/>
  <c r="AI2034" i="1"/>
  <c r="AB4221" i="1"/>
  <c r="AC4221" i="1"/>
  <c r="AD4221" i="1"/>
  <c r="AE4221" i="1"/>
  <c r="AF4221" i="1" s="1"/>
  <c r="AG4221" i="1" s="1"/>
  <c r="AH4221" i="1" s="1"/>
  <c r="AI4221" i="1"/>
  <c r="AB2999" i="1"/>
  <c r="AC2999" i="1"/>
  <c r="AD2999" i="1"/>
  <c r="AE2999" i="1"/>
  <c r="AF2999" i="1" s="1"/>
  <c r="AG2999" i="1" s="1"/>
  <c r="AH2999" i="1" s="1"/>
  <c r="AI2999" i="1"/>
  <c r="AB897" i="1"/>
  <c r="AC897" i="1"/>
  <c r="AD897" i="1"/>
  <c r="AE897" i="1"/>
  <c r="AF897" i="1" s="1"/>
  <c r="AG897" i="1" s="1"/>
  <c r="AH897" i="1" s="1"/>
  <c r="AI897" i="1"/>
  <c r="AB3579" i="1"/>
  <c r="AC3579" i="1"/>
  <c r="AD3579" i="1"/>
  <c r="AE3579" i="1"/>
  <c r="AF3579" i="1" s="1"/>
  <c r="AI3579" i="1"/>
  <c r="AB2570" i="1"/>
  <c r="AC2570" i="1"/>
  <c r="AD2570" i="1"/>
  <c r="AE2570" i="1"/>
  <c r="AF2570" i="1" s="1"/>
  <c r="AG2570" i="1" s="1"/>
  <c r="AH2570" i="1" s="1"/>
  <c r="AI2570" i="1"/>
  <c r="AB5501" i="1"/>
  <c r="AC5501" i="1"/>
  <c r="AD5501" i="1"/>
  <c r="AE5501" i="1"/>
  <c r="AF5501" i="1" s="1"/>
  <c r="AG5501" i="1" s="1"/>
  <c r="AH5501" i="1" s="1"/>
  <c r="AI5501" i="1"/>
  <c r="AB2029" i="1"/>
  <c r="AC2029" i="1"/>
  <c r="AD2029" i="1"/>
  <c r="AE2029" i="1"/>
  <c r="AF2029" i="1" s="1"/>
  <c r="AG2029" i="1" s="1"/>
  <c r="AH2029" i="1" s="1"/>
  <c r="AI2029" i="1"/>
  <c r="AB461" i="1"/>
  <c r="AC461" i="1"/>
  <c r="AD461" i="1"/>
  <c r="AE461" i="1"/>
  <c r="AF461" i="1" s="1"/>
  <c r="AG461" i="1" s="1"/>
  <c r="AH461" i="1" s="1"/>
  <c r="AI461" i="1"/>
  <c r="AB4281" i="1"/>
  <c r="AC4281" i="1"/>
  <c r="AD4281" i="1"/>
  <c r="AE4281" i="1"/>
  <c r="AF4281" i="1" s="1"/>
  <c r="AG4281" i="1" s="1"/>
  <c r="AH4281" i="1" s="1"/>
  <c r="AI4281" i="1"/>
  <c r="AB1093" i="1"/>
  <c r="AC1093" i="1"/>
  <c r="AD1093" i="1"/>
  <c r="AE1093" i="1"/>
  <c r="AF1093" i="1" s="1"/>
  <c r="AG1093" i="1" s="1"/>
  <c r="AH1093" i="1" s="1"/>
  <c r="AI1093" i="1"/>
  <c r="AB1432" i="1"/>
  <c r="AC1432" i="1"/>
  <c r="AD1432" i="1"/>
  <c r="AE1432" i="1"/>
  <c r="AF1432" i="1" s="1"/>
  <c r="AG1432" i="1" s="1"/>
  <c r="AH1432" i="1" s="1"/>
  <c r="AI1432" i="1"/>
  <c r="AB1179" i="1"/>
  <c r="AC1179" i="1"/>
  <c r="AD1179" i="1"/>
  <c r="AE1179" i="1"/>
  <c r="AF1179" i="1" s="1"/>
  <c r="AG1179" i="1" s="1"/>
  <c r="AH1179" i="1" s="1"/>
  <c r="AI1179" i="1"/>
  <c r="AB1046" i="1"/>
  <c r="AC1046" i="1"/>
  <c r="AD1046" i="1"/>
  <c r="AE1046" i="1"/>
  <c r="AF1046" i="1" s="1"/>
  <c r="AI1046" i="1"/>
  <c r="AB1137" i="1"/>
  <c r="AC1137" i="1"/>
  <c r="AD1137" i="1"/>
  <c r="AE1137" i="1"/>
  <c r="AF1137" i="1" s="1"/>
  <c r="AG1137" i="1" s="1"/>
  <c r="AH1137" i="1" s="1"/>
  <c r="AI1137" i="1"/>
  <c r="AB1474" i="1"/>
  <c r="AC1474" i="1"/>
  <c r="AD1474" i="1"/>
  <c r="AE1474" i="1"/>
  <c r="AF1474" i="1" s="1"/>
  <c r="AG1474" i="1" s="1"/>
  <c r="AH1474" i="1" s="1"/>
  <c r="AI1474" i="1"/>
  <c r="AB3023" i="1"/>
  <c r="AC3023" i="1"/>
  <c r="AD3023" i="1"/>
  <c r="AE3023" i="1"/>
  <c r="AF3023" i="1" s="1"/>
  <c r="AI3023" i="1"/>
  <c r="AB4850" i="1"/>
  <c r="AC4850" i="1"/>
  <c r="AD4850" i="1"/>
  <c r="AE4850" i="1"/>
  <c r="AF4850" i="1" s="1"/>
  <c r="AG4850" i="1" s="1"/>
  <c r="AH4850" i="1" s="1"/>
  <c r="AI4850" i="1"/>
  <c r="AB1593" i="1"/>
  <c r="AC1593" i="1"/>
  <c r="AD1593" i="1"/>
  <c r="AE1593" i="1"/>
  <c r="AF1593" i="1" s="1"/>
  <c r="AG1593" i="1" s="1"/>
  <c r="AH1593" i="1" s="1"/>
  <c r="AI1593" i="1"/>
  <c r="AB2984" i="1"/>
  <c r="AC2984" i="1"/>
  <c r="AD2984" i="1"/>
  <c r="AE2984" i="1"/>
  <c r="AF2984" i="1" s="1"/>
  <c r="AG2984" i="1" s="1"/>
  <c r="AH2984" i="1" s="1"/>
  <c r="AI2984" i="1"/>
  <c r="AB2764" i="1"/>
  <c r="AC2764" i="1"/>
  <c r="AD2764" i="1"/>
  <c r="AE2764" i="1"/>
  <c r="AF2764" i="1" s="1"/>
  <c r="AG2764" i="1" s="1"/>
  <c r="AH2764" i="1" s="1"/>
  <c r="AI2764" i="1"/>
  <c r="AB4403" i="1"/>
  <c r="AC4403" i="1"/>
  <c r="AD4403" i="1"/>
  <c r="AE4403" i="1"/>
  <c r="AF4403" i="1" s="1"/>
  <c r="AG4403" i="1" s="1"/>
  <c r="AH4403" i="1" s="1"/>
  <c r="AI4403" i="1"/>
  <c r="AB929" i="1"/>
  <c r="AC929" i="1"/>
  <c r="AD929" i="1"/>
  <c r="AE929" i="1"/>
  <c r="AF929" i="1" s="1"/>
  <c r="AG929" i="1" s="1"/>
  <c r="AH929" i="1" s="1"/>
  <c r="AI929" i="1"/>
  <c r="AB3449" i="1"/>
  <c r="AC3449" i="1"/>
  <c r="AD3449" i="1"/>
  <c r="AE3449" i="1"/>
  <c r="AF3449" i="1" s="1"/>
  <c r="AG3449" i="1" s="1"/>
  <c r="AH3449" i="1" s="1"/>
  <c r="AI3449" i="1"/>
  <c r="AB4020" i="1"/>
  <c r="AC4020" i="1"/>
  <c r="AD4020" i="1"/>
  <c r="AE4020" i="1"/>
  <c r="AF4020" i="1" s="1"/>
  <c r="AG4020" i="1" s="1"/>
  <c r="AI4020" i="1"/>
  <c r="AB406" i="1"/>
  <c r="AC406" i="1"/>
  <c r="AD406" i="1"/>
  <c r="AE406" i="1"/>
  <c r="AF406" i="1" s="1"/>
  <c r="AG406" i="1" s="1"/>
  <c r="AH406" i="1" s="1"/>
  <c r="AI406" i="1"/>
  <c r="AB2107" i="1"/>
  <c r="AC2107" i="1"/>
  <c r="AD2107" i="1"/>
  <c r="AE2107" i="1"/>
  <c r="AF2107" i="1" s="1"/>
  <c r="AG2107" i="1" s="1"/>
  <c r="AH2107" i="1" s="1"/>
  <c r="AI2107" i="1"/>
  <c r="AB891" i="1"/>
  <c r="AC891" i="1"/>
  <c r="AD891" i="1"/>
  <c r="AE891" i="1"/>
  <c r="AF891" i="1" s="1"/>
  <c r="AG891" i="1" s="1"/>
  <c r="AH891" i="1" s="1"/>
  <c r="AI891" i="1"/>
  <c r="AB475" i="1"/>
  <c r="AC475" i="1"/>
  <c r="AD475" i="1"/>
  <c r="AE475" i="1"/>
  <c r="AF475" i="1" s="1"/>
  <c r="AG475" i="1" s="1"/>
  <c r="AH475" i="1" s="1"/>
  <c r="AI475" i="1"/>
  <c r="AB664" i="1"/>
  <c r="AC664" i="1"/>
  <c r="AD664" i="1"/>
  <c r="AE664" i="1"/>
  <c r="AF664" i="1" s="1"/>
  <c r="AG664" i="1" s="1"/>
  <c r="AH664" i="1" s="1"/>
  <c r="AI664" i="1"/>
  <c r="AB3801" i="1"/>
  <c r="AC3801" i="1"/>
  <c r="AD3801" i="1"/>
  <c r="AE3801" i="1"/>
  <c r="AF3801" i="1" s="1"/>
  <c r="AG3801" i="1" s="1"/>
  <c r="AH3801" i="1" s="1"/>
  <c r="AI3801" i="1"/>
  <c r="AB1814" i="1"/>
  <c r="AC1814" i="1"/>
  <c r="AD1814" i="1"/>
  <c r="AE1814" i="1"/>
  <c r="AF1814" i="1" s="1"/>
  <c r="AG1814" i="1" s="1"/>
  <c r="AH1814" i="1" s="1"/>
  <c r="AI1814" i="1"/>
  <c r="AB414" i="1"/>
  <c r="AC414" i="1"/>
  <c r="AD414" i="1"/>
  <c r="AE414" i="1"/>
  <c r="AF414" i="1" s="1"/>
  <c r="AG414" i="1" s="1"/>
  <c r="AH414" i="1" s="1"/>
  <c r="AI414" i="1"/>
  <c r="AB817" i="1"/>
  <c r="AC817" i="1"/>
  <c r="AD817" i="1"/>
  <c r="AE817" i="1"/>
  <c r="AF817" i="1" s="1"/>
  <c r="AG817" i="1" s="1"/>
  <c r="AH817" i="1" s="1"/>
  <c r="AI817" i="1"/>
  <c r="AB1261" i="1"/>
  <c r="AC1261" i="1"/>
  <c r="AD1261" i="1"/>
  <c r="AE1261" i="1"/>
  <c r="AF1261" i="1" s="1"/>
  <c r="AG1261" i="1" s="1"/>
  <c r="AH1261" i="1" s="1"/>
  <c r="AI1261" i="1"/>
  <c r="AB3503" i="1"/>
  <c r="AC3503" i="1"/>
  <c r="AD3503" i="1"/>
  <c r="AE3503" i="1"/>
  <c r="AF3503" i="1" s="1"/>
  <c r="AG3503" i="1" s="1"/>
  <c r="AH3503" i="1" s="1"/>
  <c r="AI3503" i="1"/>
  <c r="AB3702" i="1"/>
  <c r="AC3702" i="1"/>
  <c r="AD3702" i="1"/>
  <c r="AE3702" i="1"/>
  <c r="AF3702" i="1" s="1"/>
  <c r="AG3702" i="1" s="1"/>
  <c r="AH3702" i="1" s="1"/>
  <c r="AI3702" i="1"/>
  <c r="AB2744" i="1"/>
  <c r="AC2744" i="1"/>
  <c r="AD2744" i="1"/>
  <c r="AE2744" i="1"/>
  <c r="AF2744" i="1" s="1"/>
  <c r="AG2744" i="1" s="1"/>
  <c r="AH2744" i="1" s="1"/>
  <c r="AI2744" i="1"/>
  <c r="AB4255" i="1"/>
  <c r="AC4255" i="1"/>
  <c r="AD4255" i="1"/>
  <c r="AE4255" i="1"/>
  <c r="AF4255" i="1" s="1"/>
  <c r="AG4255" i="1" s="1"/>
  <c r="AH4255" i="1" s="1"/>
  <c r="AI4255" i="1"/>
  <c r="AB3171" i="1"/>
  <c r="AC3171" i="1"/>
  <c r="AD3171" i="1"/>
  <c r="AE3171" i="1"/>
  <c r="AF3171" i="1" s="1"/>
  <c r="AG3171" i="1" s="1"/>
  <c r="AH3171" i="1" s="1"/>
  <c r="AI3171" i="1"/>
  <c r="AB3756" i="1"/>
  <c r="AC3756" i="1"/>
  <c r="AD3756" i="1"/>
  <c r="AE3756" i="1"/>
  <c r="AF3756" i="1" s="1"/>
  <c r="AG3756" i="1" s="1"/>
  <c r="AH3756" i="1" s="1"/>
  <c r="AI3756" i="1"/>
  <c r="AB3853" i="1"/>
  <c r="AC3853" i="1"/>
  <c r="AD3853" i="1"/>
  <c r="AE3853" i="1"/>
  <c r="AF3853" i="1" s="1"/>
  <c r="AI3853" i="1"/>
  <c r="AB3996" i="1"/>
  <c r="AC3996" i="1"/>
  <c r="AD3996" i="1"/>
  <c r="AE3996" i="1"/>
  <c r="AF3996" i="1" s="1"/>
  <c r="AG3996" i="1" s="1"/>
  <c r="AH3996" i="1" s="1"/>
  <c r="AI3996" i="1"/>
  <c r="AB2476" i="1"/>
  <c r="AC2476" i="1"/>
  <c r="AD2476" i="1"/>
  <c r="AE2476" i="1"/>
  <c r="AF2476" i="1" s="1"/>
  <c r="AG2476" i="1" s="1"/>
  <c r="AH2476" i="1" s="1"/>
  <c r="AI2476" i="1"/>
  <c r="AB895" i="1"/>
  <c r="AC895" i="1"/>
  <c r="AD895" i="1"/>
  <c r="AE895" i="1"/>
  <c r="AF895" i="1" s="1"/>
  <c r="AG895" i="1" s="1"/>
  <c r="AH895" i="1" s="1"/>
  <c r="AI895" i="1"/>
  <c r="AB3356" i="1"/>
  <c r="AC3356" i="1"/>
  <c r="AD3356" i="1"/>
  <c r="AE3356" i="1"/>
  <c r="AF3356" i="1" s="1"/>
  <c r="AG3356" i="1" s="1"/>
  <c r="AH3356" i="1" s="1"/>
  <c r="AI3356" i="1"/>
  <c r="AB1129" i="1"/>
  <c r="AC1129" i="1"/>
  <c r="AD1129" i="1"/>
  <c r="AE1129" i="1"/>
  <c r="AF1129" i="1" s="1"/>
  <c r="AG1129" i="1" s="1"/>
  <c r="AH1129" i="1" s="1"/>
  <c r="AI1129" i="1"/>
  <c r="AB571" i="1"/>
  <c r="AC571" i="1"/>
  <c r="AD571" i="1"/>
  <c r="AE571" i="1"/>
  <c r="AF571" i="1" s="1"/>
  <c r="AG571" i="1" s="1"/>
  <c r="AH571" i="1" s="1"/>
  <c r="AI571" i="1"/>
  <c r="AB1033" i="1"/>
  <c r="AC1033" i="1"/>
  <c r="AD1033" i="1"/>
  <c r="AE1033" i="1"/>
  <c r="AF1033" i="1" s="1"/>
  <c r="AG1033" i="1" s="1"/>
  <c r="AH1033" i="1" s="1"/>
  <c r="AI1033" i="1"/>
  <c r="AB3420" i="1"/>
  <c r="AC3420" i="1"/>
  <c r="AD3420" i="1"/>
  <c r="AE3420" i="1"/>
  <c r="AF3420" i="1" s="1"/>
  <c r="AG3420" i="1" s="1"/>
  <c r="AH3420" i="1" s="1"/>
  <c r="AI3420" i="1"/>
  <c r="AB4307" i="1"/>
  <c r="AC4307" i="1"/>
  <c r="AD4307" i="1"/>
  <c r="AE4307" i="1"/>
  <c r="AF4307" i="1" s="1"/>
  <c r="AG4307" i="1" s="1"/>
  <c r="AH4307" i="1" s="1"/>
  <c r="AI4307" i="1"/>
  <c r="AB1918" i="1"/>
  <c r="AC1918" i="1"/>
  <c r="AD1918" i="1"/>
  <c r="AE1918" i="1"/>
  <c r="AF1918" i="1" s="1"/>
  <c r="AG1918" i="1" s="1"/>
  <c r="AH1918" i="1" s="1"/>
  <c r="AI1918" i="1"/>
  <c r="AB5319" i="1"/>
  <c r="AC5319" i="1"/>
  <c r="AD5319" i="1"/>
  <c r="AE5319" i="1"/>
  <c r="AF5319" i="1" s="1"/>
  <c r="AG5319" i="1" s="1"/>
  <c r="AH5319" i="1" s="1"/>
  <c r="AI5319" i="1"/>
  <c r="AB1911" i="1"/>
  <c r="AC1911" i="1"/>
  <c r="AD1911" i="1"/>
  <c r="AE1911" i="1"/>
  <c r="AF1911" i="1" s="1"/>
  <c r="AG1911" i="1" s="1"/>
  <c r="AH1911" i="1" s="1"/>
  <c r="AI1911" i="1"/>
  <c r="AB3417" i="1"/>
  <c r="AC3417" i="1"/>
  <c r="AD3417" i="1"/>
  <c r="AE3417" i="1"/>
  <c r="AF3417" i="1" s="1"/>
  <c r="AG3417" i="1" s="1"/>
  <c r="AH3417" i="1" s="1"/>
  <c r="AI3417" i="1"/>
  <c r="AB4870" i="1"/>
  <c r="AC4870" i="1"/>
  <c r="AD4870" i="1"/>
  <c r="AE4870" i="1"/>
  <c r="AF4870" i="1" s="1"/>
  <c r="AG4870" i="1" s="1"/>
  <c r="AH4870" i="1" s="1"/>
  <c r="AI4870" i="1"/>
  <c r="AB1673" i="1"/>
  <c r="AC1673" i="1"/>
  <c r="AD1673" i="1"/>
  <c r="AE1673" i="1"/>
  <c r="AF1673" i="1" s="1"/>
  <c r="AG1673" i="1" s="1"/>
  <c r="AH1673" i="1" s="1"/>
  <c r="AI1673" i="1"/>
  <c r="AB2698" i="1"/>
  <c r="AC2698" i="1"/>
  <c r="AD2698" i="1"/>
  <c r="AE2698" i="1"/>
  <c r="AF2698" i="1" s="1"/>
  <c r="AG2698" i="1" s="1"/>
  <c r="AH2698" i="1" s="1"/>
  <c r="AI2698" i="1"/>
  <c r="AB4415" i="1"/>
  <c r="AC4415" i="1"/>
  <c r="AD4415" i="1"/>
  <c r="AE4415" i="1"/>
  <c r="AF4415" i="1" s="1"/>
  <c r="AG4415" i="1" s="1"/>
  <c r="AH4415" i="1" s="1"/>
  <c r="AI4415" i="1"/>
  <c r="AB3433" i="1"/>
  <c r="AC3433" i="1"/>
  <c r="AD3433" i="1"/>
  <c r="AE3433" i="1"/>
  <c r="AF3433" i="1" s="1"/>
  <c r="AG3433" i="1" s="1"/>
  <c r="AH3433" i="1" s="1"/>
  <c r="AI3433" i="1"/>
  <c r="AB1254" i="1"/>
  <c r="AC1254" i="1"/>
  <c r="AD1254" i="1"/>
  <c r="AE1254" i="1"/>
  <c r="AF1254" i="1" s="1"/>
  <c r="AG1254" i="1" s="1"/>
  <c r="AH1254" i="1" s="1"/>
  <c r="AI1254" i="1"/>
  <c r="AB4810" i="1"/>
  <c r="AC4810" i="1"/>
  <c r="AD4810" i="1"/>
  <c r="AE4810" i="1"/>
  <c r="AF4810" i="1" s="1"/>
  <c r="AG4810" i="1" s="1"/>
  <c r="AH4810" i="1" s="1"/>
  <c r="AI4810" i="1"/>
  <c r="AB990" i="1"/>
  <c r="AC990" i="1"/>
  <c r="AD990" i="1"/>
  <c r="AE990" i="1"/>
  <c r="AF990" i="1" s="1"/>
  <c r="AG990" i="1" s="1"/>
  <c r="AH990" i="1" s="1"/>
  <c r="AI990" i="1"/>
  <c r="AB1771" i="1"/>
  <c r="AC1771" i="1"/>
  <c r="AD1771" i="1"/>
  <c r="AE1771" i="1"/>
  <c r="AF1771" i="1" s="1"/>
  <c r="AG1771" i="1" s="1"/>
  <c r="AH1771" i="1" s="1"/>
  <c r="AI1771" i="1"/>
  <c r="AB3929" i="1"/>
  <c r="AC3929" i="1"/>
  <c r="AD3929" i="1"/>
  <c r="AE3929" i="1"/>
  <c r="AI3929" i="1"/>
  <c r="AB2337" i="1"/>
  <c r="AC2337" i="1"/>
  <c r="AD2337" i="1"/>
  <c r="AE2337" i="1"/>
  <c r="AF2337" i="1" s="1"/>
  <c r="AG2337" i="1" s="1"/>
  <c r="AH2337" i="1" s="1"/>
  <c r="AI2337" i="1"/>
  <c r="AB212" i="1"/>
  <c r="AC212" i="1"/>
  <c r="AD212" i="1"/>
  <c r="AE212" i="1"/>
  <c r="AF212" i="1" s="1"/>
  <c r="AG212" i="1" s="1"/>
  <c r="AH212" i="1" s="1"/>
  <c r="AI212" i="1"/>
  <c r="AB5106" i="1"/>
  <c r="AC5106" i="1"/>
  <c r="AD5106" i="1"/>
  <c r="AE5106" i="1"/>
  <c r="AF5106" i="1" s="1"/>
  <c r="AI5106" i="1"/>
  <c r="AB970" i="1"/>
  <c r="AC970" i="1"/>
  <c r="AD970" i="1"/>
  <c r="AE970" i="1"/>
  <c r="AF970" i="1" s="1"/>
  <c r="AG970" i="1" s="1"/>
  <c r="AH970" i="1" s="1"/>
  <c r="AI970" i="1"/>
  <c r="AB964" i="1"/>
  <c r="AC964" i="1"/>
  <c r="AD964" i="1"/>
  <c r="AE964" i="1"/>
  <c r="AF964" i="1" s="1"/>
  <c r="AG964" i="1" s="1"/>
  <c r="AH964" i="1" s="1"/>
  <c r="AI964" i="1"/>
  <c r="AB1419" i="1"/>
  <c r="AC1419" i="1"/>
  <c r="AD1419" i="1"/>
  <c r="AE1419" i="1"/>
  <c r="AF1419" i="1" s="1"/>
  <c r="AG1419" i="1" s="1"/>
  <c r="AH1419" i="1" s="1"/>
  <c r="AI1419" i="1"/>
  <c r="AB2297" i="1"/>
  <c r="AC2297" i="1"/>
  <c r="AD2297" i="1"/>
  <c r="AE2297" i="1"/>
  <c r="AF2297" i="1" s="1"/>
  <c r="AG2297" i="1" s="1"/>
  <c r="AH2297" i="1" s="1"/>
  <c r="AI2297" i="1"/>
  <c r="AB2454" i="1"/>
  <c r="AC2454" i="1"/>
  <c r="AD2454" i="1"/>
  <c r="AE2454" i="1"/>
  <c r="AF2454" i="1" s="1"/>
  <c r="AG2454" i="1" s="1"/>
  <c r="AH2454" i="1" s="1"/>
  <c r="AI2454" i="1"/>
  <c r="AB5072" i="1"/>
  <c r="AC5072" i="1"/>
  <c r="AD5072" i="1"/>
  <c r="AE5072" i="1"/>
  <c r="AF5072" i="1" s="1"/>
  <c r="AG5072" i="1" s="1"/>
  <c r="AH5072" i="1" s="1"/>
  <c r="AI5072" i="1"/>
  <c r="AB5445" i="1"/>
  <c r="AC5445" i="1"/>
  <c r="AD5445" i="1"/>
  <c r="AE5445" i="1"/>
  <c r="AF5445" i="1" s="1"/>
  <c r="AG5445" i="1" s="1"/>
  <c r="AH5445" i="1" s="1"/>
  <c r="AI5445" i="1"/>
  <c r="AB2926" i="1"/>
  <c r="AC2926" i="1"/>
  <c r="AD2926" i="1"/>
  <c r="AE2926" i="1"/>
  <c r="AI2926" i="1"/>
  <c r="AB4422" i="1"/>
  <c r="AC4422" i="1"/>
  <c r="AD4422" i="1"/>
  <c r="AE4422" i="1"/>
  <c r="AF4422" i="1" s="1"/>
  <c r="AG4422" i="1" s="1"/>
  <c r="AH4422" i="1" s="1"/>
  <c r="AI4422" i="1"/>
  <c r="AB5499" i="1"/>
  <c r="AC5499" i="1"/>
  <c r="AD5499" i="1"/>
  <c r="AE5499" i="1"/>
  <c r="AF5499" i="1" s="1"/>
  <c r="AG5499" i="1" s="1"/>
  <c r="AH5499" i="1" s="1"/>
  <c r="AI5499" i="1"/>
  <c r="AB426" i="1"/>
  <c r="AC426" i="1"/>
  <c r="AD426" i="1"/>
  <c r="AE426" i="1"/>
  <c r="AF426" i="1" s="1"/>
  <c r="AG426" i="1" s="1"/>
  <c r="AH426" i="1" s="1"/>
  <c r="AI426" i="1"/>
  <c r="AB5295" i="1"/>
  <c r="AC5295" i="1"/>
  <c r="AD5295" i="1"/>
  <c r="AE5295" i="1"/>
  <c r="AF5295" i="1" s="1"/>
  <c r="AG5295" i="1" s="1"/>
  <c r="AH5295" i="1" s="1"/>
  <c r="AI5295" i="1"/>
  <c r="AB5334" i="1"/>
  <c r="AC5334" i="1"/>
  <c r="AD5334" i="1"/>
  <c r="AE5334" i="1"/>
  <c r="AF5334" i="1" s="1"/>
  <c r="AI5334" i="1"/>
  <c r="AB1559" i="1"/>
  <c r="AC1559" i="1"/>
  <c r="AD1559" i="1"/>
  <c r="AE1559" i="1"/>
  <c r="AF1559" i="1" s="1"/>
  <c r="AG1559" i="1" s="1"/>
  <c r="AH1559" i="1" s="1"/>
  <c r="AI1559" i="1"/>
  <c r="AB5322" i="1"/>
  <c r="AC5322" i="1"/>
  <c r="AD5322" i="1"/>
  <c r="AE5322" i="1"/>
  <c r="AF5322" i="1" s="1"/>
  <c r="AG5322" i="1" s="1"/>
  <c r="AH5322" i="1" s="1"/>
  <c r="AI5322" i="1"/>
  <c r="AB3858" i="1"/>
  <c r="AC3858" i="1"/>
  <c r="AD3858" i="1"/>
  <c r="AE3858" i="1"/>
  <c r="AF3858" i="1" s="1"/>
  <c r="AG3858" i="1" s="1"/>
  <c r="AI3858" i="1"/>
  <c r="AB1964" i="1"/>
  <c r="AC1964" i="1"/>
  <c r="AD1964" i="1"/>
  <c r="AE1964" i="1"/>
  <c r="AF1964" i="1" s="1"/>
  <c r="AG1964" i="1" s="1"/>
  <c r="AH1964" i="1" s="1"/>
  <c r="AI1964" i="1"/>
  <c r="AB5435" i="1"/>
  <c r="AC5435" i="1"/>
  <c r="AD5435" i="1"/>
  <c r="AE5435" i="1"/>
  <c r="AF5435" i="1" s="1"/>
  <c r="AG5435" i="1" s="1"/>
  <c r="AH5435" i="1" s="1"/>
  <c r="AI5435" i="1"/>
  <c r="AB3409" i="1"/>
  <c r="AC3409" i="1"/>
  <c r="AD3409" i="1"/>
  <c r="AE3409" i="1"/>
  <c r="AF3409" i="1" s="1"/>
  <c r="AG3409" i="1" s="1"/>
  <c r="AH3409" i="1" s="1"/>
  <c r="AI3409" i="1"/>
  <c r="AB2781" i="1"/>
  <c r="AC2781" i="1"/>
  <c r="AD2781" i="1"/>
  <c r="AE2781" i="1"/>
  <c r="AF2781" i="1" s="1"/>
  <c r="AG2781" i="1" s="1"/>
  <c r="AH2781" i="1" s="1"/>
  <c r="AI2781" i="1"/>
  <c r="AB5067" i="1"/>
  <c r="AC5067" i="1"/>
  <c r="AD5067" i="1"/>
  <c r="AE5067" i="1"/>
  <c r="AF5067" i="1" s="1"/>
  <c r="AG5067" i="1" s="1"/>
  <c r="AH5067" i="1" s="1"/>
  <c r="AI5067" i="1"/>
  <c r="AB3366" i="1"/>
  <c r="AC3366" i="1"/>
  <c r="AD3366" i="1"/>
  <c r="AE3366" i="1"/>
  <c r="AF3366" i="1" s="1"/>
  <c r="AG3366" i="1" s="1"/>
  <c r="AH3366" i="1" s="1"/>
  <c r="AI3366" i="1"/>
  <c r="AB2793" i="1"/>
  <c r="AC2793" i="1"/>
  <c r="AD2793" i="1"/>
  <c r="AE2793" i="1"/>
  <c r="AF2793" i="1" s="1"/>
  <c r="AG2793" i="1" s="1"/>
  <c r="AH2793" i="1" s="1"/>
  <c r="AI2793" i="1"/>
  <c r="AB2106" i="1"/>
  <c r="AC2106" i="1"/>
  <c r="AD2106" i="1"/>
  <c r="AE2106" i="1"/>
  <c r="AF2106" i="1" s="1"/>
  <c r="AG2106" i="1" s="1"/>
  <c r="AH2106" i="1" s="1"/>
  <c r="AI2106" i="1"/>
  <c r="AB4197" i="1"/>
  <c r="AC4197" i="1"/>
  <c r="AD4197" i="1"/>
  <c r="AE4197" i="1"/>
  <c r="AF4197" i="1" s="1"/>
  <c r="AG4197" i="1" s="1"/>
  <c r="AH4197" i="1" s="1"/>
  <c r="AI4197" i="1"/>
  <c r="AB4076" i="1"/>
  <c r="AC4076" i="1"/>
  <c r="AD4076" i="1"/>
  <c r="AE4076" i="1"/>
  <c r="AF4076" i="1" s="1"/>
  <c r="AG4076" i="1" s="1"/>
  <c r="AH4076" i="1" s="1"/>
  <c r="AI4076" i="1"/>
  <c r="AB4409" i="1"/>
  <c r="AC4409" i="1"/>
  <c r="AD4409" i="1"/>
  <c r="AE4409" i="1"/>
  <c r="AF4409" i="1" s="1"/>
  <c r="AG4409" i="1" s="1"/>
  <c r="AH4409" i="1" s="1"/>
  <c r="AI4409" i="1"/>
  <c r="AB4162" i="1"/>
  <c r="AC4162" i="1"/>
  <c r="AD4162" i="1"/>
  <c r="AE4162" i="1"/>
  <c r="AF4162" i="1" s="1"/>
  <c r="AG4162" i="1" s="1"/>
  <c r="AH4162" i="1" s="1"/>
  <c r="AI4162" i="1"/>
  <c r="AB3609" i="1"/>
  <c r="AC3609" i="1"/>
  <c r="AD3609" i="1"/>
  <c r="AE3609" i="1"/>
  <c r="AF3609" i="1" s="1"/>
  <c r="AG3609" i="1" s="1"/>
  <c r="AH3609" i="1" s="1"/>
  <c r="AI3609" i="1"/>
  <c r="AB178" i="1"/>
  <c r="AC178" i="1"/>
  <c r="AD178" i="1"/>
  <c r="AE178" i="1"/>
  <c r="AF178" i="1" s="1"/>
  <c r="AG178" i="1" s="1"/>
  <c r="AH178" i="1" s="1"/>
  <c r="AI178" i="1"/>
  <c r="AB1166" i="1"/>
  <c r="AC1166" i="1"/>
  <c r="AD1166" i="1"/>
  <c r="AE1166" i="1"/>
  <c r="AF1166" i="1" s="1"/>
  <c r="AG1166" i="1" s="1"/>
  <c r="AH1166" i="1" s="1"/>
  <c r="AI1166" i="1"/>
  <c r="AB2108" i="1"/>
  <c r="AC2108" i="1"/>
  <c r="AD2108" i="1"/>
  <c r="AE2108" i="1"/>
  <c r="AF2108" i="1" s="1"/>
  <c r="AG2108" i="1" s="1"/>
  <c r="AH2108" i="1" s="1"/>
  <c r="AI2108" i="1"/>
  <c r="AB3815" i="1"/>
  <c r="AC3815" i="1"/>
  <c r="AD3815" i="1"/>
  <c r="AE3815" i="1"/>
  <c r="AF3815" i="1" s="1"/>
  <c r="AG3815" i="1" s="1"/>
  <c r="AH3815" i="1" s="1"/>
  <c r="AI3815" i="1"/>
  <c r="AB3002" i="1"/>
  <c r="AC3002" i="1"/>
  <c r="AD3002" i="1"/>
  <c r="AE3002" i="1"/>
  <c r="AF3002" i="1" s="1"/>
  <c r="AG3002" i="1" s="1"/>
  <c r="AH3002" i="1" s="1"/>
  <c r="AI3002" i="1"/>
  <c r="AB68" i="1"/>
  <c r="AC68" i="1"/>
  <c r="AD68" i="1"/>
  <c r="AE68" i="1"/>
  <c r="AF68" i="1" s="1"/>
  <c r="AG68" i="1" s="1"/>
  <c r="AH68" i="1" s="1"/>
  <c r="AI68" i="1"/>
  <c r="AB582" i="1"/>
  <c r="AC582" i="1"/>
  <c r="AD582" i="1"/>
  <c r="AE582" i="1"/>
  <c r="AF582" i="1" s="1"/>
  <c r="AG582" i="1" s="1"/>
  <c r="AH582" i="1" s="1"/>
  <c r="AI582" i="1"/>
  <c r="AB5534" i="1"/>
  <c r="AC5534" i="1"/>
  <c r="AD5534" i="1"/>
  <c r="AE5534" i="1"/>
  <c r="AF5534" i="1" s="1"/>
  <c r="AG5534" i="1" s="1"/>
  <c r="AH5534" i="1" s="1"/>
  <c r="AI5534" i="1"/>
  <c r="AB893" i="1"/>
  <c r="AC893" i="1"/>
  <c r="AD893" i="1"/>
  <c r="AE893" i="1"/>
  <c r="AF893" i="1" s="1"/>
  <c r="AG893" i="1" s="1"/>
  <c r="AH893" i="1" s="1"/>
  <c r="AI893" i="1"/>
  <c r="AB1436" i="1"/>
  <c r="AC1436" i="1"/>
  <c r="AD1436" i="1"/>
  <c r="AE1436" i="1"/>
  <c r="AF1436" i="1" s="1"/>
  <c r="AG1436" i="1" s="1"/>
  <c r="AH1436" i="1" s="1"/>
  <c r="AI1436" i="1"/>
  <c r="AB4751" i="1"/>
  <c r="AC4751" i="1"/>
  <c r="AD4751" i="1"/>
  <c r="AE4751" i="1"/>
  <c r="AF4751" i="1" s="1"/>
  <c r="AG4751" i="1" s="1"/>
  <c r="AH4751" i="1" s="1"/>
  <c r="AI4751" i="1"/>
  <c r="AB1113" i="1"/>
  <c r="AC1113" i="1"/>
  <c r="AD1113" i="1"/>
  <c r="AE1113" i="1"/>
  <c r="AF1113" i="1" s="1"/>
  <c r="AG1113" i="1" s="1"/>
  <c r="AH1113" i="1" s="1"/>
  <c r="AI1113" i="1"/>
  <c r="AB594" i="1"/>
  <c r="AC594" i="1"/>
  <c r="AD594" i="1"/>
  <c r="AE594" i="1"/>
  <c r="AF594" i="1" s="1"/>
  <c r="AG594" i="1" s="1"/>
  <c r="AH594" i="1" s="1"/>
  <c r="AI594" i="1"/>
  <c r="AB1848" i="1"/>
  <c r="AC1848" i="1"/>
  <c r="AD1848" i="1"/>
  <c r="AE1848" i="1"/>
  <c r="AI1848" i="1"/>
  <c r="AB2011" i="1"/>
  <c r="AC2011" i="1"/>
  <c r="AD2011" i="1"/>
  <c r="AE2011" i="1"/>
  <c r="AF2011" i="1" s="1"/>
  <c r="AG2011" i="1" s="1"/>
  <c r="AH2011" i="1" s="1"/>
  <c r="AI2011" i="1"/>
  <c r="AB1588" i="1"/>
  <c r="AC1588" i="1"/>
  <c r="AD1588" i="1"/>
  <c r="AE1588" i="1"/>
  <c r="AF1588" i="1" s="1"/>
  <c r="AG1588" i="1" s="1"/>
  <c r="AH1588" i="1" s="1"/>
  <c r="AI1588" i="1"/>
  <c r="AB1801" i="1"/>
  <c r="AC1801" i="1"/>
  <c r="AD1801" i="1"/>
  <c r="AE1801" i="1"/>
  <c r="AF1801" i="1" s="1"/>
  <c r="AG1801" i="1" s="1"/>
  <c r="AH1801" i="1" s="1"/>
  <c r="AI1801" i="1"/>
  <c r="AB321" i="1"/>
  <c r="AC321" i="1"/>
  <c r="AD321" i="1"/>
  <c r="AE321" i="1"/>
  <c r="AF321" i="1" s="1"/>
  <c r="AG321" i="1" s="1"/>
  <c r="AH321" i="1" s="1"/>
  <c r="AI321" i="1"/>
  <c r="AB2300" i="1"/>
  <c r="AC2300" i="1"/>
  <c r="AD2300" i="1"/>
  <c r="AE2300" i="1"/>
  <c r="AF2300" i="1" s="1"/>
  <c r="AI2300" i="1"/>
  <c r="AB333" i="1"/>
  <c r="AC333" i="1"/>
  <c r="AD333" i="1"/>
  <c r="AE333" i="1"/>
  <c r="AF333" i="1" s="1"/>
  <c r="AG333" i="1" s="1"/>
  <c r="AH333" i="1" s="1"/>
  <c r="AI333" i="1"/>
  <c r="AB1152" i="1"/>
  <c r="AC1152" i="1"/>
  <c r="AD1152" i="1"/>
  <c r="AE1152" i="1"/>
  <c r="AF1152" i="1" s="1"/>
  <c r="AG1152" i="1" s="1"/>
  <c r="AH1152" i="1" s="1"/>
  <c r="AI1152" i="1"/>
  <c r="AB1504" i="1"/>
  <c r="AC1504" i="1"/>
  <c r="AD1504" i="1"/>
  <c r="AE1504" i="1"/>
  <c r="AF1504" i="1" s="1"/>
  <c r="AG1504" i="1" s="1"/>
  <c r="AH1504" i="1" s="1"/>
  <c r="AI1504" i="1"/>
  <c r="AB2407" i="1"/>
  <c r="AC2407" i="1"/>
  <c r="AD2407" i="1"/>
  <c r="AE2407" i="1"/>
  <c r="AF2407" i="1" s="1"/>
  <c r="AG2407" i="1" s="1"/>
  <c r="AH2407" i="1" s="1"/>
  <c r="AI2407" i="1"/>
  <c r="AB947" i="1"/>
  <c r="AC947" i="1"/>
  <c r="AD947" i="1"/>
  <c r="AE947" i="1"/>
  <c r="AF947" i="1" s="1"/>
  <c r="AG947" i="1" s="1"/>
  <c r="AH947" i="1" s="1"/>
  <c r="AI947" i="1"/>
  <c r="AB417" i="1"/>
  <c r="AC417" i="1"/>
  <c r="AD417" i="1"/>
  <c r="AE417" i="1"/>
  <c r="AF417" i="1" s="1"/>
  <c r="AG417" i="1" s="1"/>
  <c r="AH417" i="1" s="1"/>
  <c r="AI417" i="1"/>
  <c r="AB5013" i="1"/>
  <c r="AC5013" i="1"/>
  <c r="AD5013" i="1"/>
  <c r="AE5013" i="1"/>
  <c r="AF5013" i="1" s="1"/>
  <c r="AG5013" i="1" s="1"/>
  <c r="AH5013" i="1" s="1"/>
  <c r="AI5013" i="1"/>
  <c r="AB4110" i="1"/>
  <c r="AC4110" i="1"/>
  <c r="AD4110" i="1"/>
  <c r="AE4110" i="1"/>
  <c r="AF4110" i="1" s="1"/>
  <c r="AG4110" i="1" s="1"/>
  <c r="AH4110" i="1" s="1"/>
  <c r="AI4110" i="1"/>
  <c r="AB1088" i="1"/>
  <c r="AC1088" i="1"/>
  <c r="AD1088" i="1"/>
  <c r="AE1088" i="1"/>
  <c r="AF1088" i="1" s="1"/>
  <c r="AG1088" i="1" s="1"/>
  <c r="AH1088" i="1" s="1"/>
  <c r="AI1088" i="1"/>
  <c r="AB5544" i="1"/>
  <c r="AC5544" i="1"/>
  <c r="AD5544" i="1"/>
  <c r="AE5544" i="1"/>
  <c r="AF5544" i="1" s="1"/>
  <c r="AG5544" i="1" s="1"/>
  <c r="AH5544" i="1" s="1"/>
  <c r="AI5544" i="1"/>
  <c r="AB1526" i="1"/>
  <c r="AC1526" i="1"/>
  <c r="AD1526" i="1"/>
  <c r="AE1526" i="1"/>
  <c r="AF1526" i="1" s="1"/>
  <c r="AG1526" i="1" s="1"/>
  <c r="AH1526" i="1" s="1"/>
  <c r="AI1526" i="1"/>
  <c r="AB1048" i="1"/>
  <c r="AC1048" i="1"/>
  <c r="AD1048" i="1"/>
  <c r="AE1048" i="1"/>
  <c r="AF1048" i="1" s="1"/>
  <c r="AG1048" i="1" s="1"/>
  <c r="AH1048" i="1" s="1"/>
  <c r="AI1048" i="1"/>
  <c r="AB4529" i="1"/>
  <c r="AC4529" i="1"/>
  <c r="AD4529" i="1"/>
  <c r="AE4529" i="1"/>
  <c r="AF4529" i="1" s="1"/>
  <c r="AG4529" i="1" s="1"/>
  <c r="AH4529" i="1" s="1"/>
  <c r="AI4529" i="1"/>
  <c r="AB1716" i="1"/>
  <c r="AC1716" i="1"/>
  <c r="AD1716" i="1"/>
  <c r="AE1716" i="1"/>
  <c r="AF1716" i="1" s="1"/>
  <c r="AG1716" i="1" s="1"/>
  <c r="AH1716" i="1" s="1"/>
  <c r="AI1716" i="1"/>
  <c r="AB5564" i="1"/>
  <c r="AC5564" i="1"/>
  <c r="AD5564" i="1"/>
  <c r="AE5564" i="1"/>
  <c r="AF5564" i="1" s="1"/>
  <c r="AG5564" i="1" s="1"/>
  <c r="AH5564" i="1" s="1"/>
  <c r="AI5564" i="1"/>
  <c r="AB2044" i="1"/>
  <c r="AC2044" i="1"/>
  <c r="AD2044" i="1"/>
  <c r="AE2044" i="1"/>
  <c r="AF2044" i="1" s="1"/>
  <c r="AG2044" i="1" s="1"/>
  <c r="AH2044" i="1" s="1"/>
  <c r="AI2044" i="1"/>
  <c r="AB2922" i="1"/>
  <c r="AC2922" i="1"/>
  <c r="AD2922" i="1"/>
  <c r="AE2922" i="1"/>
  <c r="AF2922" i="1" s="1"/>
  <c r="AG2922" i="1" s="1"/>
  <c r="AH2922" i="1" s="1"/>
  <c r="AI2922" i="1"/>
  <c r="AB1146" i="1"/>
  <c r="AC1146" i="1"/>
  <c r="AD1146" i="1"/>
  <c r="AE1146" i="1"/>
  <c r="AF1146" i="1" s="1"/>
  <c r="AG1146" i="1" s="1"/>
  <c r="AH1146" i="1" s="1"/>
  <c r="AI1146" i="1"/>
  <c r="AB1399" i="1"/>
  <c r="AC1399" i="1"/>
  <c r="AD1399" i="1"/>
  <c r="AE1399" i="1"/>
  <c r="AI1399" i="1"/>
  <c r="AB1072" i="1"/>
  <c r="AC1072" i="1"/>
  <c r="AD1072" i="1"/>
  <c r="AE1072" i="1"/>
  <c r="AF1072" i="1" s="1"/>
  <c r="AG1072" i="1" s="1"/>
  <c r="AH1072" i="1" s="1"/>
  <c r="AI1072" i="1"/>
  <c r="AB1350" i="1"/>
  <c r="AC1350" i="1"/>
  <c r="AD1350" i="1"/>
  <c r="AE1350" i="1"/>
  <c r="AF1350" i="1" s="1"/>
  <c r="AG1350" i="1" s="1"/>
  <c r="AH1350" i="1" s="1"/>
  <c r="AI1350" i="1"/>
  <c r="AB5566" i="1"/>
  <c r="AC5566" i="1"/>
  <c r="AD5566" i="1"/>
  <c r="AE5566" i="1"/>
  <c r="AF5566" i="1" s="1"/>
  <c r="AG5566" i="1" s="1"/>
  <c r="AH5566" i="1" s="1"/>
  <c r="AI5566" i="1"/>
  <c r="AB2514" i="1"/>
  <c r="AC2514" i="1"/>
  <c r="AD2514" i="1"/>
  <c r="AE2514" i="1"/>
  <c r="AF2514" i="1" s="1"/>
  <c r="AG2514" i="1" s="1"/>
  <c r="AH2514" i="1" s="1"/>
  <c r="AI2514" i="1"/>
  <c r="AB2444" i="1"/>
  <c r="AC2444" i="1"/>
  <c r="AD2444" i="1"/>
  <c r="AE2444" i="1"/>
  <c r="AF2444" i="1" s="1"/>
  <c r="AG2444" i="1" s="1"/>
  <c r="AH2444" i="1" s="1"/>
  <c r="AI2444" i="1"/>
  <c r="AB1442" i="1"/>
  <c r="AC1442" i="1"/>
  <c r="AD1442" i="1"/>
  <c r="AE1442" i="1"/>
  <c r="AF1442" i="1" s="1"/>
  <c r="AG1442" i="1" s="1"/>
  <c r="AH1442" i="1" s="1"/>
  <c r="AI1442" i="1"/>
  <c r="AB3199" i="1"/>
  <c r="AC3199" i="1"/>
  <c r="AD3199" i="1"/>
  <c r="AE3199" i="1"/>
  <c r="AF3199" i="1" s="1"/>
  <c r="AG3199" i="1" s="1"/>
  <c r="AH3199" i="1" s="1"/>
  <c r="AI3199" i="1"/>
  <c r="AB5369" i="1"/>
  <c r="AC5369" i="1"/>
  <c r="AD5369" i="1"/>
  <c r="AE5369" i="1"/>
  <c r="AF5369" i="1" s="1"/>
  <c r="AG5369" i="1" s="1"/>
  <c r="AH5369" i="1" s="1"/>
  <c r="AI5369" i="1"/>
  <c r="AB574" i="1"/>
  <c r="AC574" i="1"/>
  <c r="AD574" i="1"/>
  <c r="AE574" i="1"/>
  <c r="AF574" i="1" s="1"/>
  <c r="AG574" i="1" s="1"/>
  <c r="AH574" i="1" s="1"/>
  <c r="AI574" i="1"/>
  <c r="AB1510" i="1"/>
  <c r="AC1510" i="1"/>
  <c r="AD1510" i="1"/>
  <c r="AE1510" i="1"/>
  <c r="AF1510" i="1" s="1"/>
  <c r="AG1510" i="1" s="1"/>
  <c r="AH1510" i="1" s="1"/>
  <c r="AI1510" i="1"/>
  <c r="AB559" i="1"/>
  <c r="AC559" i="1"/>
  <c r="AD559" i="1"/>
  <c r="AE559" i="1"/>
  <c r="AF559" i="1" s="1"/>
  <c r="AG559" i="1" s="1"/>
  <c r="AH559" i="1" s="1"/>
  <c r="AI559" i="1"/>
  <c r="AB1730" i="1"/>
  <c r="AC1730" i="1"/>
  <c r="AD1730" i="1"/>
  <c r="AE1730" i="1"/>
  <c r="AF1730" i="1" s="1"/>
  <c r="AG1730" i="1" s="1"/>
  <c r="AH1730" i="1" s="1"/>
  <c r="AI1730" i="1"/>
  <c r="AB1700" i="1"/>
  <c r="AC1700" i="1"/>
  <c r="AD1700" i="1"/>
  <c r="AE1700" i="1"/>
  <c r="AF1700" i="1" s="1"/>
  <c r="AG1700" i="1" s="1"/>
  <c r="AH1700" i="1" s="1"/>
  <c r="AI1700" i="1"/>
  <c r="AB3241" i="1"/>
  <c r="AC3241" i="1"/>
  <c r="AD3241" i="1"/>
  <c r="AE3241" i="1"/>
  <c r="AF3241" i="1" s="1"/>
  <c r="AG3241" i="1" s="1"/>
  <c r="AH3241" i="1" s="1"/>
  <c r="AI3241" i="1"/>
  <c r="AB925" i="1"/>
  <c r="AC925" i="1"/>
  <c r="AD925" i="1"/>
  <c r="AE925" i="1"/>
  <c r="AF925" i="1" s="1"/>
  <c r="AG925" i="1" s="1"/>
  <c r="AH925" i="1" s="1"/>
  <c r="AI925" i="1"/>
  <c r="AB4598" i="1"/>
  <c r="AC4598" i="1"/>
  <c r="AD4598" i="1"/>
  <c r="AE4598" i="1"/>
  <c r="AF4598" i="1" s="1"/>
  <c r="AG4598" i="1" s="1"/>
  <c r="AH4598" i="1" s="1"/>
  <c r="AI4598" i="1"/>
  <c r="AB410" i="1"/>
  <c r="AC410" i="1"/>
  <c r="AD410" i="1"/>
  <c r="AE410" i="1"/>
  <c r="AF410" i="1" s="1"/>
  <c r="AG410" i="1" s="1"/>
  <c r="AH410" i="1" s="1"/>
  <c r="AI410" i="1"/>
  <c r="AB2608" i="1"/>
  <c r="AC2608" i="1"/>
  <c r="AD2608" i="1"/>
  <c r="AE2608" i="1"/>
  <c r="AF2608" i="1" s="1"/>
  <c r="AG2608" i="1" s="1"/>
  <c r="AH2608" i="1" s="1"/>
  <c r="AI2608" i="1"/>
  <c r="AB1710" i="1"/>
  <c r="AC1710" i="1"/>
  <c r="AD1710" i="1"/>
  <c r="AE1710" i="1"/>
  <c r="AF1710" i="1" s="1"/>
  <c r="AG1710" i="1" s="1"/>
  <c r="AH1710" i="1" s="1"/>
  <c r="AI1710" i="1"/>
  <c r="AB3311" i="1"/>
  <c r="AC3311" i="1"/>
  <c r="AD3311" i="1"/>
  <c r="AE3311" i="1"/>
  <c r="AF3311" i="1" s="1"/>
  <c r="AG3311" i="1" s="1"/>
  <c r="AH3311" i="1" s="1"/>
  <c r="AI3311" i="1"/>
  <c r="AB2207" i="1"/>
  <c r="AC2207" i="1"/>
  <c r="AD2207" i="1"/>
  <c r="AE2207" i="1"/>
  <c r="AF2207" i="1" s="1"/>
  <c r="AG2207" i="1" s="1"/>
  <c r="AH2207" i="1" s="1"/>
  <c r="AI2207" i="1"/>
  <c r="AB5075" i="1"/>
  <c r="AC5075" i="1"/>
  <c r="AD5075" i="1"/>
  <c r="AE5075" i="1"/>
  <c r="AF5075" i="1" s="1"/>
  <c r="AG5075" i="1" s="1"/>
  <c r="AH5075" i="1" s="1"/>
  <c r="AI5075" i="1"/>
  <c r="AB5188" i="1"/>
  <c r="AC5188" i="1"/>
  <c r="AD5188" i="1"/>
  <c r="AE5188" i="1"/>
  <c r="AF5188" i="1" s="1"/>
  <c r="AG5188" i="1" s="1"/>
  <c r="AH5188" i="1" s="1"/>
  <c r="AI5188" i="1"/>
  <c r="AB2074" i="1"/>
  <c r="AC2074" i="1"/>
  <c r="AD2074" i="1"/>
  <c r="AE2074" i="1"/>
  <c r="AF2074" i="1" s="1"/>
  <c r="AG2074" i="1" s="1"/>
  <c r="AH2074" i="1" s="1"/>
  <c r="AI2074" i="1"/>
  <c r="AB1652" i="1"/>
  <c r="AC1652" i="1"/>
  <c r="AD1652" i="1"/>
  <c r="AE1652" i="1"/>
  <c r="AF1652" i="1" s="1"/>
  <c r="AG1652" i="1" s="1"/>
  <c r="AH1652" i="1" s="1"/>
  <c r="AI1652" i="1"/>
  <c r="AB4030" i="1"/>
  <c r="AC4030" i="1"/>
  <c r="AD4030" i="1"/>
  <c r="AE4030" i="1"/>
  <c r="AF4030" i="1" s="1"/>
  <c r="AG4030" i="1" s="1"/>
  <c r="AH4030" i="1" s="1"/>
  <c r="AI4030" i="1"/>
  <c r="AB4421" i="1"/>
  <c r="AC4421" i="1"/>
  <c r="AD4421" i="1"/>
  <c r="AE4421" i="1"/>
  <c r="AF4421" i="1" s="1"/>
  <c r="AG4421" i="1" s="1"/>
  <c r="AH4421" i="1" s="1"/>
  <c r="AI4421" i="1"/>
  <c r="AB2245" i="1"/>
  <c r="AC2245" i="1"/>
  <c r="AD2245" i="1"/>
  <c r="AE2245" i="1"/>
  <c r="AF2245" i="1" s="1"/>
  <c r="AG2245" i="1" s="1"/>
  <c r="AH2245" i="1" s="1"/>
  <c r="AI2245" i="1"/>
  <c r="AB4932" i="1"/>
  <c r="AC4932" i="1"/>
  <c r="AD4932" i="1"/>
  <c r="AE4932" i="1"/>
  <c r="AF4932" i="1" s="1"/>
  <c r="AG4932" i="1" s="1"/>
  <c r="AH4932" i="1" s="1"/>
  <c r="AI4932" i="1"/>
  <c r="AB4205" i="1"/>
  <c r="AC4205" i="1"/>
  <c r="AD4205" i="1"/>
  <c r="AE4205" i="1"/>
  <c r="AF4205" i="1" s="1"/>
  <c r="AG4205" i="1" s="1"/>
  <c r="AH4205" i="1" s="1"/>
  <c r="AI4205" i="1"/>
  <c r="AB3142" i="1"/>
  <c r="AC3142" i="1"/>
  <c r="AD3142" i="1"/>
  <c r="AE3142" i="1"/>
  <c r="AF3142" i="1" s="1"/>
  <c r="AG3142" i="1" s="1"/>
  <c r="AH3142" i="1" s="1"/>
  <c r="AI3142" i="1"/>
  <c r="AB1910" i="1"/>
  <c r="AC1910" i="1"/>
  <c r="AD1910" i="1"/>
  <c r="AE1910" i="1"/>
  <c r="AF1910" i="1" s="1"/>
  <c r="AG1910" i="1" s="1"/>
  <c r="AI1910" i="1"/>
  <c r="AB1219" i="1"/>
  <c r="AC1219" i="1"/>
  <c r="AD1219" i="1"/>
  <c r="AE1219" i="1"/>
  <c r="AF1219" i="1" s="1"/>
  <c r="AG1219" i="1" s="1"/>
  <c r="AH1219" i="1" s="1"/>
  <c r="AI1219" i="1"/>
  <c r="AB4854" i="1"/>
  <c r="AC4854" i="1"/>
  <c r="AD4854" i="1"/>
  <c r="AE4854" i="1"/>
  <c r="AF4854" i="1" s="1"/>
  <c r="AG4854" i="1" s="1"/>
  <c r="AH4854" i="1" s="1"/>
  <c r="AI4854" i="1"/>
  <c r="AB892" i="1"/>
  <c r="AC892" i="1"/>
  <c r="AD892" i="1"/>
  <c r="AE892" i="1"/>
  <c r="AF892" i="1" s="1"/>
  <c r="AG892" i="1" s="1"/>
  <c r="AH892" i="1" s="1"/>
  <c r="AI892" i="1"/>
  <c r="AB4173" i="1"/>
  <c r="AC4173" i="1"/>
  <c r="AD4173" i="1"/>
  <c r="AE4173" i="1"/>
  <c r="AF4173" i="1" s="1"/>
  <c r="AG4173" i="1" s="1"/>
  <c r="AH4173" i="1" s="1"/>
  <c r="AI4173" i="1"/>
  <c r="AB1078" i="1"/>
  <c r="AC1078" i="1"/>
  <c r="AD1078" i="1"/>
  <c r="AE1078" i="1"/>
  <c r="AF1078" i="1" s="1"/>
  <c r="AG1078" i="1" s="1"/>
  <c r="AH1078" i="1" s="1"/>
  <c r="AI1078" i="1"/>
  <c r="AB4182" i="1"/>
  <c r="AC4182" i="1"/>
  <c r="AD4182" i="1"/>
  <c r="AE4182" i="1"/>
  <c r="AF4182" i="1" s="1"/>
  <c r="AG4182" i="1" s="1"/>
  <c r="AH4182" i="1" s="1"/>
  <c r="AI4182" i="1"/>
  <c r="AB3978" i="1"/>
  <c r="AC3978" i="1"/>
  <c r="AD3978" i="1"/>
  <c r="AE3978" i="1"/>
  <c r="AF3978" i="1" s="1"/>
  <c r="AG3978" i="1" s="1"/>
  <c r="AH3978" i="1" s="1"/>
  <c r="AI3978" i="1"/>
  <c r="AB3361" i="1"/>
  <c r="AC3361" i="1"/>
  <c r="AD3361" i="1"/>
  <c r="AE3361" i="1"/>
  <c r="AF3361" i="1" s="1"/>
  <c r="AG3361" i="1" s="1"/>
  <c r="AH3361" i="1" s="1"/>
  <c r="AI3361" i="1"/>
  <c r="AB2368" i="1"/>
  <c r="AC2368" i="1"/>
  <c r="AD2368" i="1"/>
  <c r="AE2368" i="1"/>
  <c r="AF2368" i="1" s="1"/>
  <c r="AG2368" i="1" s="1"/>
  <c r="AH2368" i="1" s="1"/>
  <c r="AI2368" i="1"/>
  <c r="AB2994" i="1"/>
  <c r="AC2994" i="1"/>
  <c r="AD2994" i="1"/>
  <c r="AE2994" i="1"/>
  <c r="AF2994" i="1" s="1"/>
  <c r="AG2994" i="1" s="1"/>
  <c r="AH2994" i="1" s="1"/>
  <c r="AI2994" i="1"/>
  <c r="AB3995" i="1"/>
  <c r="AC3995" i="1"/>
  <c r="AD3995" i="1"/>
  <c r="AE3995" i="1"/>
  <c r="AF3995" i="1" s="1"/>
  <c r="AG3995" i="1" s="1"/>
  <c r="AH3995" i="1" s="1"/>
  <c r="AI3995" i="1"/>
  <c r="AB4906" i="1"/>
  <c r="AC4906" i="1"/>
  <c r="AD4906" i="1"/>
  <c r="AE4906" i="1"/>
  <c r="AF4906" i="1" s="1"/>
  <c r="AG4906" i="1" s="1"/>
  <c r="AH4906" i="1" s="1"/>
  <c r="AI4906" i="1"/>
  <c r="AB3327" i="1"/>
  <c r="AC3327" i="1"/>
  <c r="AD3327" i="1"/>
  <c r="AE3327" i="1"/>
  <c r="AF3327" i="1" s="1"/>
  <c r="AG3327" i="1" s="1"/>
  <c r="AH3327" i="1" s="1"/>
  <c r="AI3327" i="1"/>
  <c r="AB2997" i="1"/>
  <c r="AC2997" i="1"/>
  <c r="AD2997" i="1"/>
  <c r="AE2997" i="1"/>
  <c r="AF2997" i="1" s="1"/>
  <c r="AG2997" i="1" s="1"/>
  <c r="AH2997" i="1" s="1"/>
  <c r="AI2997" i="1"/>
  <c r="AB4591" i="1"/>
  <c r="AC4591" i="1"/>
  <c r="AD4591" i="1"/>
  <c r="AE4591" i="1"/>
  <c r="AF4591" i="1" s="1"/>
  <c r="AG4591" i="1" s="1"/>
  <c r="AH4591" i="1" s="1"/>
  <c r="AI4591" i="1"/>
  <c r="AB2688" i="1"/>
  <c r="AC2688" i="1"/>
  <c r="AD2688" i="1"/>
  <c r="AE2688" i="1"/>
  <c r="AF2688" i="1" s="1"/>
  <c r="AG2688" i="1" s="1"/>
  <c r="AH2688" i="1" s="1"/>
  <c r="AI2688" i="1"/>
  <c r="AB4439" i="1"/>
  <c r="AC4439" i="1"/>
  <c r="AD4439" i="1"/>
  <c r="AE4439" i="1"/>
  <c r="AF4439" i="1" s="1"/>
  <c r="AG4439" i="1" s="1"/>
  <c r="AH4439" i="1" s="1"/>
  <c r="AI4439" i="1"/>
  <c r="AB1193" i="1"/>
  <c r="AC1193" i="1"/>
  <c r="AD1193" i="1"/>
  <c r="AE1193" i="1"/>
  <c r="AF1193" i="1" s="1"/>
  <c r="AG1193" i="1" s="1"/>
  <c r="AH1193" i="1" s="1"/>
  <c r="AI1193" i="1"/>
  <c r="AB2456" i="1"/>
  <c r="AC2456" i="1"/>
  <c r="AD2456" i="1"/>
  <c r="AE2456" i="1"/>
  <c r="AF2456" i="1" s="1"/>
  <c r="AG2456" i="1" s="1"/>
  <c r="AH2456" i="1" s="1"/>
  <c r="AI2456" i="1"/>
  <c r="AB2868" i="1"/>
  <c r="AC2868" i="1"/>
  <c r="AD2868" i="1"/>
  <c r="AE2868" i="1"/>
  <c r="AF2868" i="1" s="1"/>
  <c r="AI2868" i="1"/>
  <c r="AB3373" i="1"/>
  <c r="AC3373" i="1"/>
  <c r="AD3373" i="1"/>
  <c r="AE3373" i="1"/>
  <c r="AF3373" i="1" s="1"/>
  <c r="AG3373" i="1" s="1"/>
  <c r="AH3373" i="1" s="1"/>
  <c r="AI3373" i="1"/>
  <c r="AB516" i="1"/>
  <c r="AC516" i="1"/>
  <c r="AD516" i="1"/>
  <c r="AE516" i="1"/>
  <c r="AF516" i="1" s="1"/>
  <c r="AG516" i="1" s="1"/>
  <c r="AH516" i="1" s="1"/>
  <c r="AI516" i="1"/>
  <c r="AB1389" i="1"/>
  <c r="AC1389" i="1"/>
  <c r="AD1389" i="1"/>
  <c r="AE1389" i="1"/>
  <c r="AF1389" i="1" s="1"/>
  <c r="AI1389" i="1"/>
  <c r="AB4707" i="1"/>
  <c r="AC4707" i="1"/>
  <c r="AD4707" i="1"/>
  <c r="AE4707" i="1"/>
  <c r="AF4707" i="1" s="1"/>
  <c r="AG4707" i="1" s="1"/>
  <c r="AH4707" i="1" s="1"/>
  <c r="AI4707" i="1"/>
  <c r="AB2716" i="1"/>
  <c r="AC2716" i="1"/>
  <c r="AD2716" i="1"/>
  <c r="AE2716" i="1"/>
  <c r="AF2716" i="1" s="1"/>
  <c r="AG2716" i="1" s="1"/>
  <c r="AH2716" i="1" s="1"/>
  <c r="AI2716" i="1"/>
  <c r="AB1927" i="1"/>
  <c r="AC1927" i="1"/>
  <c r="AD1927" i="1"/>
  <c r="AE1927" i="1"/>
  <c r="AF1927" i="1" s="1"/>
  <c r="AG1927" i="1" s="1"/>
  <c r="AH1927" i="1" s="1"/>
  <c r="AI1927" i="1"/>
  <c r="AB1960" i="1"/>
  <c r="AC1960" i="1"/>
  <c r="AD1960" i="1"/>
  <c r="AE1960" i="1"/>
  <c r="AF1960" i="1" s="1"/>
  <c r="AG1960" i="1" s="1"/>
  <c r="AH1960" i="1" s="1"/>
  <c r="AI1960" i="1"/>
  <c r="AB5349" i="1"/>
  <c r="AC5349" i="1"/>
  <c r="AD5349" i="1"/>
  <c r="AE5349" i="1"/>
  <c r="AF5349" i="1" s="1"/>
  <c r="AG5349" i="1" s="1"/>
  <c r="AH5349" i="1" s="1"/>
  <c r="AI5349" i="1"/>
  <c r="AB3918" i="1"/>
  <c r="AC3918" i="1"/>
  <c r="AD3918" i="1"/>
  <c r="AE3918" i="1"/>
  <c r="AF3918" i="1" s="1"/>
  <c r="AG3918" i="1" s="1"/>
  <c r="AH3918" i="1" s="1"/>
  <c r="AI3918" i="1"/>
  <c r="AB1626" i="1"/>
  <c r="AC1626" i="1"/>
  <c r="AD1626" i="1"/>
  <c r="AE1626" i="1"/>
  <c r="AF1626" i="1" s="1"/>
  <c r="AG1626" i="1" s="1"/>
  <c r="AH1626" i="1" s="1"/>
  <c r="AI1626" i="1"/>
  <c r="AB2695" i="1"/>
  <c r="AC2695" i="1"/>
  <c r="AD2695" i="1"/>
  <c r="AE2695" i="1"/>
  <c r="AI2695" i="1"/>
  <c r="AB4713" i="1"/>
  <c r="AC4713" i="1"/>
  <c r="AD4713" i="1"/>
  <c r="AE4713" i="1"/>
  <c r="AF4713" i="1" s="1"/>
  <c r="AG4713" i="1" s="1"/>
  <c r="AH4713" i="1" s="1"/>
  <c r="AI4713" i="1"/>
  <c r="AB1341" i="1"/>
  <c r="AC1341" i="1"/>
  <c r="AD1341" i="1"/>
  <c r="AE1341" i="1"/>
  <c r="AF1341" i="1" s="1"/>
  <c r="AG1341" i="1" s="1"/>
  <c r="AH1341" i="1" s="1"/>
  <c r="AI1341" i="1"/>
  <c r="AB1937" i="1"/>
  <c r="AC1937" i="1"/>
  <c r="AD1937" i="1"/>
  <c r="AE1937" i="1"/>
  <c r="AF1937" i="1" s="1"/>
  <c r="AG1937" i="1" s="1"/>
  <c r="AH1937" i="1" s="1"/>
  <c r="AI1937" i="1"/>
  <c r="AB4050" i="1"/>
  <c r="AC4050" i="1"/>
  <c r="AD4050" i="1"/>
  <c r="AE4050" i="1"/>
  <c r="AF4050" i="1" s="1"/>
  <c r="AG4050" i="1" s="1"/>
  <c r="AH4050" i="1" s="1"/>
  <c r="AI4050" i="1"/>
  <c r="AB3992" i="1"/>
  <c r="AC3992" i="1"/>
  <c r="AD3992" i="1"/>
  <c r="AE3992" i="1"/>
  <c r="AF3992" i="1" s="1"/>
  <c r="AI3992" i="1"/>
  <c r="AB3717" i="1"/>
  <c r="AC3717" i="1"/>
  <c r="AD3717" i="1"/>
  <c r="AE3717" i="1"/>
  <c r="AF3717" i="1" s="1"/>
  <c r="AG3717" i="1" s="1"/>
  <c r="AH3717" i="1" s="1"/>
  <c r="AI3717" i="1"/>
  <c r="AB764" i="1"/>
  <c r="AC764" i="1"/>
  <c r="AD764" i="1"/>
  <c r="AE764" i="1"/>
  <c r="AF764" i="1" s="1"/>
  <c r="AG764" i="1" s="1"/>
  <c r="AH764" i="1" s="1"/>
  <c r="AI764" i="1"/>
  <c r="AB1044" i="1"/>
  <c r="AC1044" i="1"/>
  <c r="AD1044" i="1"/>
  <c r="AE1044" i="1"/>
  <c r="AF1044" i="1" s="1"/>
  <c r="AG1044" i="1" s="1"/>
  <c r="AH1044" i="1" s="1"/>
  <c r="AI1044" i="1"/>
  <c r="AB752" i="1"/>
  <c r="AC752" i="1"/>
  <c r="AD752" i="1"/>
  <c r="AE752" i="1"/>
  <c r="AF752" i="1" s="1"/>
  <c r="AG752" i="1" s="1"/>
  <c r="AH752" i="1" s="1"/>
  <c r="AI752" i="1"/>
  <c r="AB2429" i="1"/>
  <c r="AC2429" i="1"/>
  <c r="AD2429" i="1"/>
  <c r="AE2429" i="1"/>
  <c r="AF2429" i="1" s="1"/>
  <c r="AG2429" i="1" s="1"/>
  <c r="AH2429" i="1" s="1"/>
  <c r="AI2429" i="1"/>
  <c r="AB4041" i="1"/>
  <c r="AC4041" i="1"/>
  <c r="AD4041" i="1"/>
  <c r="AE4041" i="1"/>
  <c r="AF4041" i="1" s="1"/>
  <c r="AG4041" i="1" s="1"/>
  <c r="AH4041" i="1" s="1"/>
  <c r="AI4041" i="1"/>
  <c r="AB4727" i="1"/>
  <c r="AC4727" i="1"/>
  <c r="AD4727" i="1"/>
  <c r="AE4727" i="1"/>
  <c r="AF4727" i="1" s="1"/>
  <c r="AG4727" i="1" s="1"/>
  <c r="AH4727" i="1" s="1"/>
  <c r="AI4727" i="1"/>
  <c r="AB2093" i="1"/>
  <c r="AC2093" i="1"/>
  <c r="AD2093" i="1"/>
  <c r="AE2093" i="1"/>
  <c r="AF2093" i="1" s="1"/>
  <c r="AG2093" i="1" s="1"/>
  <c r="AH2093" i="1" s="1"/>
  <c r="AI2093" i="1"/>
  <c r="AB1468" i="1"/>
  <c r="AC1468" i="1"/>
  <c r="AD1468" i="1"/>
  <c r="AE1468" i="1"/>
  <c r="AF1468" i="1" s="1"/>
  <c r="AG1468" i="1" s="1"/>
  <c r="AH1468" i="1" s="1"/>
  <c r="AI1468" i="1"/>
  <c r="AB2543" i="1"/>
  <c r="AC2543" i="1"/>
  <c r="AD2543" i="1"/>
  <c r="AE2543" i="1"/>
  <c r="AF2543" i="1" s="1"/>
  <c r="AG2543" i="1" s="1"/>
  <c r="AH2543" i="1" s="1"/>
  <c r="AI2543" i="1"/>
  <c r="AB3253" i="1"/>
  <c r="AC3253" i="1"/>
  <c r="AD3253" i="1"/>
  <c r="AE3253" i="1"/>
  <c r="AF3253" i="1" s="1"/>
  <c r="AI3253" i="1"/>
  <c r="AB2208" i="1"/>
  <c r="AC2208" i="1"/>
  <c r="AD2208" i="1"/>
  <c r="AE2208" i="1"/>
  <c r="AF2208" i="1" s="1"/>
  <c r="AG2208" i="1" s="1"/>
  <c r="AH2208" i="1" s="1"/>
  <c r="AI2208" i="1"/>
  <c r="AB1567" i="1"/>
  <c r="AC1567" i="1"/>
  <c r="AD1567" i="1"/>
  <c r="AE1567" i="1"/>
  <c r="AF1567" i="1" s="1"/>
  <c r="AG1567" i="1" s="1"/>
  <c r="AH1567" i="1" s="1"/>
  <c r="AI1567" i="1"/>
  <c r="AB2668" i="1"/>
  <c r="AC2668" i="1"/>
  <c r="AD2668" i="1"/>
  <c r="AE2668" i="1"/>
  <c r="AF2668" i="1" s="1"/>
  <c r="AG2668" i="1" s="1"/>
  <c r="AH2668" i="1" s="1"/>
  <c r="AI2668" i="1"/>
  <c r="AB3136" i="1"/>
  <c r="AC3136" i="1"/>
  <c r="AD3136" i="1"/>
  <c r="AE3136" i="1"/>
  <c r="AF3136" i="1" s="1"/>
  <c r="AG3136" i="1" s="1"/>
  <c r="AH3136" i="1" s="1"/>
  <c r="AI3136" i="1"/>
  <c r="AB519" i="1"/>
  <c r="AC519" i="1"/>
  <c r="AD519" i="1"/>
  <c r="AE519" i="1"/>
  <c r="AF519" i="1" s="1"/>
  <c r="AG519" i="1" s="1"/>
  <c r="AH519" i="1" s="1"/>
  <c r="AI519" i="1"/>
  <c r="AB4821" i="1"/>
  <c r="AC4821" i="1"/>
  <c r="AD4821" i="1"/>
  <c r="AE4821" i="1"/>
  <c r="AF4821" i="1" s="1"/>
  <c r="AG4821" i="1" s="1"/>
  <c r="AH4821" i="1" s="1"/>
  <c r="AI4821" i="1"/>
  <c r="AB4323" i="1"/>
  <c r="AC4323" i="1"/>
  <c r="AD4323" i="1"/>
  <c r="AE4323" i="1"/>
  <c r="AI4323" i="1"/>
  <c r="AB1686" i="1"/>
  <c r="AC1686" i="1"/>
  <c r="AD1686" i="1"/>
  <c r="AE1686" i="1"/>
  <c r="AF1686" i="1" s="1"/>
  <c r="AG1686" i="1" s="1"/>
  <c r="AH1686" i="1" s="1"/>
  <c r="AI1686" i="1"/>
  <c r="AB1145" i="1"/>
  <c r="AC1145" i="1"/>
  <c r="AD1145" i="1"/>
  <c r="AE1145" i="1"/>
  <c r="AF1145" i="1" s="1"/>
  <c r="AG1145" i="1" s="1"/>
  <c r="AH1145" i="1" s="1"/>
  <c r="AI1145" i="1"/>
  <c r="AB5441" i="1"/>
  <c r="AC5441" i="1"/>
  <c r="AD5441" i="1"/>
  <c r="AE5441" i="1"/>
  <c r="AF5441" i="1" s="1"/>
  <c r="AG5441" i="1" s="1"/>
  <c r="AH5441" i="1" s="1"/>
  <c r="AI5441" i="1"/>
  <c r="AB209" i="1"/>
  <c r="AC209" i="1"/>
  <c r="AD209" i="1"/>
  <c r="AE209" i="1"/>
  <c r="AF209" i="1" s="1"/>
  <c r="AG209" i="1" s="1"/>
  <c r="AH209" i="1" s="1"/>
  <c r="AI209" i="1"/>
  <c r="AB3963" i="1"/>
  <c r="AC3963" i="1"/>
  <c r="AD3963" i="1"/>
  <c r="AE3963" i="1"/>
  <c r="AF3963" i="1" s="1"/>
  <c r="AG3963" i="1" s="1"/>
  <c r="AH3963" i="1" s="1"/>
  <c r="AI3963" i="1"/>
  <c r="AB4190" i="1"/>
  <c r="AC4190" i="1"/>
  <c r="AD4190" i="1"/>
  <c r="AE4190" i="1"/>
  <c r="AF4190" i="1" s="1"/>
  <c r="AG4190" i="1" s="1"/>
  <c r="AH4190" i="1" s="1"/>
  <c r="AI4190" i="1"/>
  <c r="AB5303" i="1"/>
  <c r="AC5303" i="1"/>
  <c r="AD5303" i="1"/>
  <c r="AE5303" i="1"/>
  <c r="AF5303" i="1" s="1"/>
  <c r="AG5303" i="1" s="1"/>
  <c r="AH5303" i="1" s="1"/>
  <c r="AI5303" i="1"/>
  <c r="AB4259" i="1"/>
  <c r="AC4259" i="1"/>
  <c r="AD4259" i="1"/>
  <c r="AE4259" i="1"/>
  <c r="AI4259" i="1"/>
  <c r="AB2485" i="1"/>
  <c r="AC2485" i="1"/>
  <c r="AD2485" i="1"/>
  <c r="AE2485" i="1"/>
  <c r="AF2485" i="1" s="1"/>
  <c r="AG2485" i="1" s="1"/>
  <c r="AH2485" i="1" s="1"/>
  <c r="AI2485" i="1"/>
  <c r="AB4762" i="1"/>
  <c r="AC4762" i="1"/>
  <c r="AD4762" i="1"/>
  <c r="AE4762" i="1"/>
  <c r="AF4762" i="1" s="1"/>
  <c r="AG4762" i="1" s="1"/>
  <c r="AH4762" i="1" s="1"/>
  <c r="AI4762" i="1"/>
  <c r="AB3377" i="1"/>
  <c r="AC3377" i="1"/>
  <c r="AD3377" i="1"/>
  <c r="AE3377" i="1"/>
  <c r="AF3377" i="1" s="1"/>
  <c r="AG3377" i="1" s="1"/>
  <c r="AH3377" i="1" s="1"/>
  <c r="AI3377" i="1"/>
  <c r="AB2585" i="1"/>
  <c r="AC2585" i="1"/>
  <c r="AD2585" i="1"/>
  <c r="AE2585" i="1"/>
  <c r="AF2585" i="1" s="1"/>
  <c r="AG2585" i="1" s="1"/>
  <c r="AH2585" i="1" s="1"/>
  <c r="AI2585" i="1"/>
  <c r="AB2530" i="1"/>
  <c r="AC2530" i="1"/>
  <c r="AD2530" i="1"/>
  <c r="AE2530" i="1"/>
  <c r="AF2530" i="1" s="1"/>
  <c r="AG2530" i="1" s="1"/>
  <c r="AH2530" i="1" s="1"/>
  <c r="AI2530" i="1"/>
  <c r="AB115" i="1"/>
  <c r="AC115" i="1"/>
  <c r="AD115" i="1"/>
  <c r="AE115" i="1"/>
  <c r="AF115" i="1" s="1"/>
  <c r="AG115" i="1" s="1"/>
  <c r="AH115" i="1" s="1"/>
  <c r="AI115" i="1"/>
  <c r="AB4429" i="1"/>
  <c r="AC4429" i="1"/>
  <c r="AD4429" i="1"/>
  <c r="AE4429" i="1"/>
  <c r="AF4429" i="1" s="1"/>
  <c r="AG4429" i="1" s="1"/>
  <c r="AH4429" i="1" s="1"/>
  <c r="AI4429" i="1"/>
  <c r="AB1443" i="1"/>
  <c r="AC1443" i="1"/>
  <c r="AD1443" i="1"/>
  <c r="AE1443" i="1"/>
  <c r="AF1443" i="1" s="1"/>
  <c r="AG1443" i="1" s="1"/>
  <c r="AH1443" i="1" s="1"/>
  <c r="AI1443" i="1"/>
  <c r="AB3913" i="1"/>
  <c r="AC3913" i="1"/>
  <c r="AD3913" i="1"/>
  <c r="AE3913" i="1"/>
  <c r="AF3913" i="1" s="1"/>
  <c r="AG3913" i="1" s="1"/>
  <c r="AH3913" i="1" s="1"/>
  <c r="AI3913" i="1"/>
  <c r="AB2313" i="1"/>
  <c r="AC2313" i="1"/>
  <c r="AD2313" i="1"/>
  <c r="AE2313" i="1"/>
  <c r="AF2313" i="1" s="1"/>
  <c r="AG2313" i="1" s="1"/>
  <c r="AH2313" i="1" s="1"/>
  <c r="AI2313" i="1"/>
  <c r="AB3127" i="1"/>
  <c r="AC3127" i="1"/>
  <c r="AD3127" i="1"/>
  <c r="AE3127" i="1"/>
  <c r="AF3127" i="1" s="1"/>
  <c r="AI3127" i="1"/>
  <c r="AB100" i="1"/>
  <c r="AC100" i="1"/>
  <c r="AD100" i="1"/>
  <c r="AE100" i="1"/>
  <c r="AF100" i="1" s="1"/>
  <c r="AG100" i="1" s="1"/>
  <c r="AH100" i="1" s="1"/>
  <c r="AI100" i="1"/>
  <c r="AB491" i="1"/>
  <c r="AC491" i="1"/>
  <c r="AD491" i="1"/>
  <c r="AE491" i="1"/>
  <c r="AF491" i="1" s="1"/>
  <c r="AG491" i="1" s="1"/>
  <c r="AH491" i="1" s="1"/>
  <c r="AI491" i="1"/>
  <c r="AB2215" i="1"/>
  <c r="AC2215" i="1"/>
  <c r="AD2215" i="1"/>
  <c r="AE2215" i="1"/>
  <c r="AF2215" i="1" s="1"/>
  <c r="AG2215" i="1" s="1"/>
  <c r="AH2215" i="1" s="1"/>
  <c r="AI2215" i="1"/>
  <c r="AB1551" i="1"/>
  <c r="AC1551" i="1"/>
  <c r="AD1551" i="1"/>
  <c r="AE1551" i="1"/>
  <c r="AF1551" i="1" s="1"/>
  <c r="AG1551" i="1" s="1"/>
  <c r="AH1551" i="1" s="1"/>
  <c r="AI1551" i="1"/>
  <c r="AB624" i="1"/>
  <c r="AC624" i="1"/>
  <c r="AD624" i="1"/>
  <c r="AE624" i="1"/>
  <c r="AF624" i="1" s="1"/>
  <c r="AG624" i="1" s="1"/>
  <c r="AH624" i="1" s="1"/>
  <c r="AI624" i="1"/>
  <c r="AB3598" i="1"/>
  <c r="AC3598" i="1"/>
  <c r="AD3598" i="1"/>
  <c r="AE3598" i="1"/>
  <c r="AF3598" i="1" s="1"/>
  <c r="AG3598" i="1" s="1"/>
  <c r="AH3598" i="1" s="1"/>
  <c r="AI3598" i="1"/>
  <c r="AB1952" i="1"/>
  <c r="AC1952" i="1"/>
  <c r="AD1952" i="1"/>
  <c r="AE1952" i="1"/>
  <c r="AF1952" i="1" s="1"/>
  <c r="AG1952" i="1" s="1"/>
  <c r="AH1952" i="1" s="1"/>
  <c r="AI1952" i="1"/>
  <c r="AB2938" i="1"/>
  <c r="AC2938" i="1"/>
  <c r="AD2938" i="1"/>
  <c r="AE2938" i="1"/>
  <c r="AI2938" i="1"/>
  <c r="AB2058" i="1"/>
  <c r="AC2058" i="1"/>
  <c r="AD2058" i="1"/>
  <c r="AE2058" i="1"/>
  <c r="AF2058" i="1" s="1"/>
  <c r="AG2058" i="1" s="1"/>
  <c r="AH2058" i="1" s="1"/>
  <c r="AI2058" i="1"/>
  <c r="AB3019" i="1"/>
  <c r="AC3019" i="1"/>
  <c r="AD3019" i="1"/>
  <c r="AE3019" i="1"/>
  <c r="AF3019" i="1" s="1"/>
  <c r="AG3019" i="1" s="1"/>
  <c r="AH3019" i="1" s="1"/>
  <c r="AI3019" i="1"/>
  <c r="AB5279" i="1"/>
  <c r="AC5279" i="1"/>
  <c r="AD5279" i="1"/>
  <c r="AE5279" i="1"/>
  <c r="AF5279" i="1" s="1"/>
  <c r="AG5279" i="1" s="1"/>
  <c r="AH5279" i="1" s="1"/>
  <c r="AI5279" i="1"/>
  <c r="AB186" i="1"/>
  <c r="AC186" i="1"/>
  <c r="AD186" i="1"/>
  <c r="AE186" i="1"/>
  <c r="AF186" i="1" s="1"/>
  <c r="AG186" i="1" s="1"/>
  <c r="AH186" i="1" s="1"/>
  <c r="AI186" i="1"/>
  <c r="AB1309" i="1"/>
  <c r="AC1309" i="1"/>
  <c r="AD1309" i="1"/>
  <c r="AE1309" i="1"/>
  <c r="AF1309" i="1" s="1"/>
  <c r="AG1309" i="1" s="1"/>
  <c r="AH1309" i="1" s="1"/>
  <c r="AI1309" i="1"/>
  <c r="AB5539" i="1"/>
  <c r="AC5539" i="1"/>
  <c r="AD5539" i="1"/>
  <c r="AE5539" i="1"/>
  <c r="AF5539" i="1" s="1"/>
  <c r="AG5539" i="1" s="1"/>
  <c r="AH5539" i="1" s="1"/>
  <c r="AI5539" i="1"/>
  <c r="AB2980" i="1"/>
  <c r="AC2980" i="1"/>
  <c r="AD2980" i="1"/>
  <c r="AE2980" i="1"/>
  <c r="AI2980" i="1"/>
  <c r="AB673" i="1"/>
  <c r="AC673" i="1"/>
  <c r="AD673" i="1"/>
  <c r="AE673" i="1"/>
  <c r="AF673" i="1" s="1"/>
  <c r="AG673" i="1" s="1"/>
  <c r="AH673" i="1" s="1"/>
  <c r="AI673" i="1"/>
  <c r="AB4078" i="1"/>
  <c r="AC4078" i="1"/>
  <c r="AD4078" i="1"/>
  <c r="AE4078" i="1"/>
  <c r="AF4078" i="1" s="1"/>
  <c r="AG4078" i="1" s="1"/>
  <c r="AH4078" i="1" s="1"/>
  <c r="AI4078" i="1"/>
  <c r="AB554" i="1"/>
  <c r="AC554" i="1"/>
  <c r="AD554" i="1"/>
  <c r="AE554" i="1"/>
  <c r="AF554" i="1" s="1"/>
  <c r="AG554" i="1" s="1"/>
  <c r="AH554" i="1" s="1"/>
  <c r="AI554" i="1"/>
  <c r="AB848" i="1"/>
  <c r="AC848" i="1"/>
  <c r="AD848" i="1"/>
  <c r="AE848" i="1"/>
  <c r="AF848" i="1" s="1"/>
  <c r="AG848" i="1" s="1"/>
  <c r="AH848" i="1" s="1"/>
  <c r="AI848" i="1"/>
  <c r="AB3582" i="1"/>
  <c r="AC3582" i="1"/>
  <c r="AD3582" i="1"/>
  <c r="AE3582" i="1"/>
  <c r="AF3582" i="1" s="1"/>
  <c r="AG3582" i="1" s="1"/>
  <c r="AH3582" i="1" s="1"/>
  <c r="AI3582" i="1"/>
  <c r="AB3575" i="1"/>
  <c r="AC3575" i="1"/>
  <c r="AD3575" i="1"/>
  <c r="AE3575" i="1"/>
  <c r="AF3575" i="1" s="1"/>
  <c r="AG3575" i="1" s="1"/>
  <c r="AH3575" i="1" s="1"/>
  <c r="AI3575" i="1"/>
  <c r="AB4066" i="1"/>
  <c r="AC4066" i="1"/>
  <c r="AD4066" i="1"/>
  <c r="AE4066" i="1"/>
  <c r="AF4066" i="1" s="1"/>
  <c r="AG4066" i="1" s="1"/>
  <c r="AH4066" i="1" s="1"/>
  <c r="AI4066" i="1"/>
  <c r="AB4977" i="1"/>
  <c r="AC4977" i="1"/>
  <c r="AD4977" i="1"/>
  <c r="AE4977" i="1"/>
  <c r="AI4977" i="1"/>
  <c r="AB1969" i="1"/>
  <c r="AC1969" i="1"/>
  <c r="AD1969" i="1"/>
  <c r="AE1969" i="1"/>
  <c r="AF1969" i="1" s="1"/>
  <c r="AG1969" i="1" s="1"/>
  <c r="AH1969" i="1" s="1"/>
  <c r="AI1969" i="1"/>
  <c r="AB739" i="1"/>
  <c r="AC739" i="1"/>
  <c r="AD739" i="1"/>
  <c r="AE739" i="1"/>
  <c r="AF739" i="1" s="1"/>
  <c r="AG739" i="1" s="1"/>
  <c r="AH739" i="1" s="1"/>
  <c r="AI739" i="1"/>
  <c r="AB4272" i="1"/>
  <c r="AC4272" i="1"/>
  <c r="AD4272" i="1"/>
  <c r="AE4272" i="1"/>
  <c r="AF4272" i="1" s="1"/>
  <c r="AG4272" i="1" s="1"/>
  <c r="AH4272" i="1" s="1"/>
  <c r="AI4272" i="1"/>
  <c r="AB3849" i="1"/>
  <c r="AC3849" i="1"/>
  <c r="AD3849" i="1"/>
  <c r="AE3849" i="1"/>
  <c r="AF3849" i="1" s="1"/>
  <c r="AG3849" i="1" s="1"/>
  <c r="AH3849" i="1" s="1"/>
  <c r="AI3849" i="1"/>
  <c r="AB4507" i="1"/>
  <c r="AC4507" i="1"/>
  <c r="AD4507" i="1"/>
  <c r="AE4507" i="1"/>
  <c r="AF4507" i="1" s="1"/>
  <c r="AG4507" i="1" s="1"/>
  <c r="AH4507" i="1" s="1"/>
  <c r="AI4507" i="1"/>
  <c r="AB4708" i="1"/>
  <c r="AC4708" i="1"/>
  <c r="AD4708" i="1"/>
  <c r="AE4708" i="1"/>
  <c r="AF4708" i="1" s="1"/>
  <c r="AG4708" i="1" s="1"/>
  <c r="AH4708" i="1" s="1"/>
  <c r="AI4708" i="1"/>
  <c r="AB5260" i="1"/>
  <c r="AC5260" i="1"/>
  <c r="AD5260" i="1"/>
  <c r="AE5260" i="1"/>
  <c r="AF5260" i="1" s="1"/>
  <c r="AG5260" i="1" s="1"/>
  <c r="AH5260" i="1" s="1"/>
  <c r="AI5260" i="1"/>
  <c r="AB1826" i="1"/>
  <c r="AC1826" i="1"/>
  <c r="AD1826" i="1"/>
  <c r="AE1826" i="1"/>
  <c r="AF1826" i="1" s="1"/>
  <c r="AG1826" i="1" s="1"/>
  <c r="AH1826" i="1" s="1"/>
  <c r="AI1826" i="1"/>
  <c r="AB1408" i="1"/>
  <c r="AC1408" i="1"/>
  <c r="AD1408" i="1"/>
  <c r="AE1408" i="1"/>
  <c r="AF1408" i="1" s="1"/>
  <c r="AG1408" i="1" s="1"/>
  <c r="AH1408" i="1" s="1"/>
  <c r="AI1408" i="1"/>
  <c r="AB5140" i="1"/>
  <c r="AC5140" i="1"/>
  <c r="AD5140" i="1"/>
  <c r="AE5140" i="1"/>
  <c r="AF5140" i="1" s="1"/>
  <c r="AG5140" i="1" s="1"/>
  <c r="AH5140" i="1" s="1"/>
  <c r="AI5140" i="1"/>
  <c r="AB2158" i="1"/>
  <c r="AC2158" i="1"/>
  <c r="AD2158" i="1"/>
  <c r="AE2158" i="1"/>
  <c r="AF2158" i="1" s="1"/>
  <c r="AG2158" i="1" s="1"/>
  <c r="AH2158" i="1" s="1"/>
  <c r="AI2158" i="1"/>
  <c r="AB3076" i="1"/>
  <c r="AC3076" i="1"/>
  <c r="AD3076" i="1"/>
  <c r="AE3076" i="1"/>
  <c r="AF3076" i="1" s="1"/>
  <c r="AG3076" i="1" s="1"/>
  <c r="AH3076" i="1" s="1"/>
  <c r="AI3076" i="1"/>
  <c r="AB1550" i="1"/>
  <c r="AC1550" i="1"/>
  <c r="AD1550" i="1"/>
  <c r="AE1550" i="1"/>
  <c r="AF1550" i="1" s="1"/>
  <c r="AG1550" i="1" s="1"/>
  <c r="AH1550" i="1" s="1"/>
  <c r="AI1550" i="1"/>
  <c r="AB2242" i="1"/>
  <c r="AC2242" i="1"/>
  <c r="AD2242" i="1"/>
  <c r="AE2242" i="1"/>
  <c r="AF2242" i="1" s="1"/>
  <c r="AG2242" i="1" s="1"/>
  <c r="AH2242" i="1" s="1"/>
  <c r="AI2242" i="1"/>
  <c r="AB162" i="1"/>
  <c r="AC162" i="1"/>
  <c r="AD162" i="1"/>
  <c r="AE162" i="1"/>
  <c r="AF162" i="1" s="1"/>
  <c r="AG162" i="1" s="1"/>
  <c r="AH162" i="1" s="1"/>
  <c r="AI162" i="1"/>
  <c r="AB3943" i="1"/>
  <c r="AC3943" i="1"/>
  <c r="AD3943" i="1"/>
  <c r="AE3943" i="1"/>
  <c r="AF3943" i="1" s="1"/>
  <c r="AG3943" i="1" s="1"/>
  <c r="AH3943" i="1" s="1"/>
  <c r="AI3943" i="1"/>
  <c r="AB3414" i="1"/>
  <c r="AC3414" i="1"/>
  <c r="AD3414" i="1"/>
  <c r="AE3414" i="1"/>
  <c r="AF3414" i="1" s="1"/>
  <c r="AG3414" i="1" s="1"/>
  <c r="AH3414" i="1" s="1"/>
  <c r="AI3414" i="1"/>
  <c r="AB3999" i="1"/>
  <c r="AC3999" i="1"/>
  <c r="AD3999" i="1"/>
  <c r="AE3999" i="1"/>
  <c r="AF3999" i="1" s="1"/>
  <c r="AG3999" i="1" s="1"/>
  <c r="AH3999" i="1" s="1"/>
  <c r="AI3999" i="1"/>
  <c r="AB1642" i="1"/>
  <c r="AC1642" i="1"/>
  <c r="AD1642" i="1"/>
  <c r="AE1642" i="1"/>
  <c r="AF1642" i="1" s="1"/>
  <c r="AG1642" i="1" s="1"/>
  <c r="AH1642" i="1" s="1"/>
  <c r="AI1642" i="1"/>
  <c r="AB4053" i="1"/>
  <c r="AC4053" i="1"/>
  <c r="AD4053" i="1"/>
  <c r="AE4053" i="1"/>
  <c r="AF4053" i="1" s="1"/>
  <c r="AG4053" i="1" s="1"/>
  <c r="AH4053" i="1" s="1"/>
  <c r="AI4053" i="1"/>
  <c r="AB4628" i="1"/>
  <c r="AC4628" i="1"/>
  <c r="AD4628" i="1"/>
  <c r="AE4628" i="1"/>
  <c r="AF4628" i="1" s="1"/>
  <c r="AG4628" i="1" s="1"/>
  <c r="AH4628" i="1" s="1"/>
  <c r="AI4628" i="1"/>
  <c r="AB3368" i="1"/>
  <c r="AC3368" i="1"/>
  <c r="AD3368" i="1"/>
  <c r="AE3368" i="1"/>
  <c r="AF3368" i="1" s="1"/>
  <c r="AG3368" i="1" s="1"/>
  <c r="AH3368" i="1" s="1"/>
  <c r="AI3368" i="1"/>
  <c r="AB2550" i="1"/>
  <c r="AC2550" i="1"/>
  <c r="AD2550" i="1"/>
  <c r="AE2550" i="1"/>
  <c r="AF2550" i="1" s="1"/>
  <c r="AG2550" i="1" s="1"/>
  <c r="AH2550" i="1" s="1"/>
  <c r="AI2550" i="1"/>
  <c r="AB4709" i="1"/>
  <c r="AC4709" i="1"/>
  <c r="AD4709" i="1"/>
  <c r="AE4709" i="1"/>
  <c r="AF4709" i="1" s="1"/>
  <c r="AG4709" i="1" s="1"/>
  <c r="AH4709" i="1" s="1"/>
  <c r="AI4709" i="1"/>
  <c r="AB3842" i="1"/>
  <c r="AC3842" i="1"/>
  <c r="AD3842" i="1"/>
  <c r="AE3842" i="1"/>
  <c r="AF3842" i="1" s="1"/>
  <c r="AI3842" i="1"/>
  <c r="AB5043" i="1"/>
  <c r="AC5043" i="1"/>
  <c r="AD5043" i="1"/>
  <c r="AE5043" i="1"/>
  <c r="AF5043" i="1" s="1"/>
  <c r="AG5043" i="1" s="1"/>
  <c r="AH5043" i="1" s="1"/>
  <c r="AI5043" i="1"/>
  <c r="AB2004" i="1"/>
  <c r="AC2004" i="1"/>
  <c r="AD2004" i="1"/>
  <c r="AE2004" i="1"/>
  <c r="AF2004" i="1" s="1"/>
  <c r="AG2004" i="1" s="1"/>
  <c r="AH2004" i="1" s="1"/>
  <c r="AI2004" i="1"/>
  <c r="AB3734" i="1"/>
  <c r="AC3734" i="1"/>
  <c r="AD3734" i="1"/>
  <c r="AE3734" i="1"/>
  <c r="AF3734" i="1" s="1"/>
  <c r="AG3734" i="1" s="1"/>
  <c r="AH3734" i="1" s="1"/>
  <c r="AI3734" i="1"/>
  <c r="AB1304" i="1"/>
  <c r="AC1304" i="1"/>
  <c r="AD1304" i="1"/>
  <c r="AE1304" i="1"/>
  <c r="AF1304" i="1" s="1"/>
  <c r="AG1304" i="1" s="1"/>
  <c r="AH1304" i="1" s="1"/>
  <c r="AI1304" i="1"/>
  <c r="AB1793" i="1"/>
  <c r="AC1793" i="1"/>
  <c r="AD1793" i="1"/>
  <c r="AE1793" i="1"/>
  <c r="AF1793" i="1" s="1"/>
  <c r="AG1793" i="1" s="1"/>
  <c r="AH1793" i="1" s="1"/>
  <c r="AI1793" i="1"/>
  <c r="AB2903" i="1"/>
  <c r="AC2903" i="1"/>
  <c r="AD2903" i="1"/>
  <c r="AE2903" i="1"/>
  <c r="AF2903" i="1" s="1"/>
  <c r="AG2903" i="1" s="1"/>
  <c r="AH2903" i="1" s="1"/>
  <c r="AI2903" i="1"/>
  <c r="AB1184" i="1"/>
  <c r="AC1184" i="1"/>
  <c r="AD1184" i="1"/>
  <c r="AE1184" i="1"/>
  <c r="AF1184" i="1" s="1"/>
  <c r="AG1184" i="1" s="1"/>
  <c r="AH1184" i="1" s="1"/>
  <c r="AI1184" i="1"/>
  <c r="AB3522" i="1"/>
  <c r="AC3522" i="1"/>
  <c r="AD3522" i="1"/>
  <c r="AE3522" i="1"/>
  <c r="AI3522" i="1"/>
  <c r="AB109" i="1"/>
  <c r="AC109" i="1"/>
  <c r="AD109" i="1"/>
  <c r="AE109" i="1"/>
  <c r="AF109" i="1" s="1"/>
  <c r="AG109" i="1" s="1"/>
  <c r="AH109" i="1" s="1"/>
  <c r="AI109" i="1"/>
  <c r="AB597" i="1"/>
  <c r="AC597" i="1"/>
  <c r="AD597" i="1"/>
  <c r="AE597" i="1"/>
  <c r="AF597" i="1" s="1"/>
  <c r="AG597" i="1" s="1"/>
  <c r="AH597" i="1" s="1"/>
  <c r="AI597" i="1"/>
  <c r="AB161" i="1"/>
  <c r="AC161" i="1"/>
  <c r="AD161" i="1"/>
  <c r="AE161" i="1"/>
  <c r="AF161" i="1" s="1"/>
  <c r="AG161" i="1" s="1"/>
  <c r="AH161" i="1" s="1"/>
  <c r="AI161" i="1"/>
  <c r="AB972" i="1"/>
  <c r="AC972" i="1"/>
  <c r="AD972" i="1"/>
  <c r="AE972" i="1"/>
  <c r="AF972" i="1" s="1"/>
  <c r="AG972" i="1" s="1"/>
  <c r="AH972" i="1" s="1"/>
  <c r="AI972" i="1"/>
  <c r="AB5113" i="1"/>
  <c r="AC5113" i="1"/>
  <c r="AD5113" i="1"/>
  <c r="AE5113" i="1"/>
  <c r="AF5113" i="1" s="1"/>
  <c r="AG5113" i="1" s="1"/>
  <c r="AH5113" i="1" s="1"/>
  <c r="AI5113" i="1"/>
  <c r="AB3182" i="1"/>
  <c r="AC3182" i="1"/>
  <c r="AD3182" i="1"/>
  <c r="AE3182" i="1"/>
  <c r="AF3182" i="1" s="1"/>
  <c r="AG3182" i="1" s="1"/>
  <c r="AH3182" i="1" s="1"/>
  <c r="AI3182" i="1"/>
  <c r="AB2875" i="1"/>
  <c r="AC2875" i="1"/>
  <c r="AD2875" i="1"/>
  <c r="AE2875" i="1"/>
  <c r="AF2875" i="1" s="1"/>
  <c r="AG2875" i="1" s="1"/>
  <c r="AH2875" i="1" s="1"/>
  <c r="AI2875" i="1"/>
  <c r="AB608" i="1"/>
  <c r="AC608" i="1"/>
  <c r="AD608" i="1"/>
  <c r="AE608" i="1"/>
  <c r="AF608" i="1" s="1"/>
  <c r="AG608" i="1" s="1"/>
  <c r="AH608" i="1" s="1"/>
  <c r="AI608" i="1"/>
  <c r="AB2874" i="1"/>
  <c r="AC2874" i="1"/>
  <c r="AD2874" i="1"/>
  <c r="AE2874" i="1"/>
  <c r="AF2874" i="1" s="1"/>
  <c r="AG2874" i="1" s="1"/>
  <c r="AH2874" i="1" s="1"/>
  <c r="AI2874" i="1"/>
  <c r="AB57" i="1"/>
  <c r="AC57" i="1"/>
  <c r="AD57" i="1"/>
  <c r="AE57" i="1"/>
  <c r="AF57" i="1" s="1"/>
  <c r="AG57" i="1" s="1"/>
  <c r="AH57" i="1" s="1"/>
  <c r="AI57" i="1"/>
  <c r="AB1859" i="1"/>
  <c r="AC1859" i="1"/>
  <c r="AD1859" i="1"/>
  <c r="AE1859" i="1"/>
  <c r="AF1859" i="1" s="1"/>
  <c r="AG1859" i="1" s="1"/>
  <c r="AI1859" i="1"/>
  <c r="AB3558" i="1"/>
  <c r="AC3558" i="1"/>
  <c r="AD3558" i="1"/>
  <c r="AE3558" i="1"/>
  <c r="AF3558" i="1" s="1"/>
  <c r="AG3558" i="1" s="1"/>
  <c r="AH3558" i="1" s="1"/>
  <c r="AI3558" i="1"/>
  <c r="AB734" i="1"/>
  <c r="AC734" i="1"/>
  <c r="AD734" i="1"/>
  <c r="AE734" i="1"/>
  <c r="AF734" i="1" s="1"/>
  <c r="AG734" i="1" s="1"/>
  <c r="AH734" i="1" s="1"/>
  <c r="AI734" i="1"/>
  <c r="AB5294" i="1"/>
  <c r="AC5294" i="1"/>
  <c r="AD5294" i="1"/>
  <c r="AE5294" i="1"/>
  <c r="AF5294" i="1" s="1"/>
  <c r="AG5294" i="1" s="1"/>
  <c r="AH5294" i="1" s="1"/>
  <c r="AI5294" i="1"/>
  <c r="AB2907" i="1"/>
  <c r="AC2907" i="1"/>
  <c r="AD2907" i="1"/>
  <c r="AE2907" i="1"/>
  <c r="AF2907" i="1" s="1"/>
  <c r="AG2907" i="1" s="1"/>
  <c r="AH2907" i="1" s="1"/>
  <c r="AI2907" i="1"/>
  <c r="AB2956" i="1"/>
  <c r="AC2956" i="1"/>
  <c r="AD2956" i="1"/>
  <c r="AE2956" i="1"/>
  <c r="AI2956" i="1"/>
  <c r="AB1418" i="1"/>
  <c r="AC1418" i="1"/>
  <c r="AD1418" i="1"/>
  <c r="AE1418" i="1"/>
  <c r="AF1418" i="1" s="1"/>
  <c r="AG1418" i="1" s="1"/>
  <c r="AH1418" i="1" s="1"/>
  <c r="AI1418" i="1"/>
  <c r="AB5262" i="1"/>
  <c r="AC5262" i="1"/>
  <c r="AD5262" i="1"/>
  <c r="AE5262" i="1"/>
  <c r="AF5262" i="1" s="1"/>
  <c r="AG5262" i="1" s="1"/>
  <c r="AH5262" i="1" s="1"/>
  <c r="AI5262" i="1"/>
  <c r="AB1872" i="1"/>
  <c r="AC1872" i="1"/>
  <c r="AD1872" i="1"/>
  <c r="AE1872" i="1"/>
  <c r="AF1872" i="1" s="1"/>
  <c r="AG1872" i="1" s="1"/>
  <c r="AH1872" i="1" s="1"/>
  <c r="AI1872" i="1"/>
  <c r="AB2086" i="1"/>
  <c r="AC2086" i="1"/>
  <c r="AD2086" i="1"/>
  <c r="AE2086" i="1"/>
  <c r="AF2086" i="1" s="1"/>
  <c r="AG2086" i="1" s="1"/>
  <c r="AH2086" i="1" s="1"/>
  <c r="AI2086" i="1"/>
  <c r="AB3013" i="1"/>
  <c r="AC3013" i="1"/>
  <c r="AD3013" i="1"/>
  <c r="AE3013" i="1"/>
  <c r="AF3013" i="1" s="1"/>
  <c r="AG3013" i="1" s="1"/>
  <c r="AH3013" i="1" s="1"/>
  <c r="AI3013" i="1"/>
  <c r="AB5017" i="1"/>
  <c r="AC5017" i="1"/>
  <c r="AD5017" i="1"/>
  <c r="AE5017" i="1"/>
  <c r="AF5017" i="1" s="1"/>
  <c r="AG5017" i="1" s="1"/>
  <c r="AH5017" i="1" s="1"/>
  <c r="AI5017" i="1"/>
  <c r="AB2413" i="1"/>
  <c r="AC2413" i="1"/>
  <c r="AD2413" i="1"/>
  <c r="AE2413" i="1"/>
  <c r="AF2413" i="1" s="1"/>
  <c r="AG2413" i="1" s="1"/>
  <c r="AH2413" i="1" s="1"/>
  <c r="AI2413" i="1"/>
  <c r="AB3017" i="1"/>
  <c r="AC3017" i="1"/>
  <c r="AD3017" i="1"/>
  <c r="AE3017" i="1"/>
  <c r="AF3017" i="1" s="1"/>
  <c r="AG3017" i="1" s="1"/>
  <c r="AH3017" i="1" s="1"/>
  <c r="AI3017" i="1"/>
  <c r="AB143" i="1"/>
  <c r="AC143" i="1"/>
  <c r="AD143" i="1"/>
  <c r="AE143" i="1"/>
  <c r="AF143" i="1" s="1"/>
  <c r="AG143" i="1" s="1"/>
  <c r="AH143" i="1" s="1"/>
  <c r="AI143" i="1"/>
  <c r="AB2178" i="1"/>
  <c r="AC2178" i="1"/>
  <c r="AD2178" i="1"/>
  <c r="AE2178" i="1"/>
  <c r="AF2178" i="1" s="1"/>
  <c r="AG2178" i="1" s="1"/>
  <c r="AH2178" i="1" s="1"/>
  <c r="AI2178" i="1"/>
  <c r="AB203" i="1"/>
  <c r="AC203" i="1"/>
  <c r="AD203" i="1"/>
  <c r="AE203" i="1"/>
  <c r="AF203" i="1" s="1"/>
  <c r="AG203" i="1" s="1"/>
  <c r="AI203" i="1"/>
  <c r="AB889" i="1"/>
  <c r="AC889" i="1"/>
  <c r="AD889" i="1"/>
  <c r="AE889" i="1"/>
  <c r="AF889" i="1" s="1"/>
  <c r="AG889" i="1" s="1"/>
  <c r="AH889" i="1" s="1"/>
  <c r="AI889" i="1"/>
  <c r="AB2140" i="1"/>
  <c r="AC2140" i="1"/>
  <c r="AD2140" i="1"/>
  <c r="AE2140" i="1"/>
  <c r="AF2140" i="1" s="1"/>
  <c r="AG2140" i="1" s="1"/>
  <c r="AH2140" i="1" s="1"/>
  <c r="AI2140" i="1"/>
  <c r="AB3103" i="1"/>
  <c r="AC3103" i="1"/>
  <c r="AD3103" i="1"/>
  <c r="AE3103" i="1"/>
  <c r="AF3103" i="1" s="1"/>
  <c r="AG3103" i="1" s="1"/>
  <c r="AH3103" i="1" s="1"/>
  <c r="AI3103" i="1"/>
  <c r="AB5442" i="1"/>
  <c r="AC5442" i="1"/>
  <c r="AD5442" i="1"/>
  <c r="AE5442" i="1"/>
  <c r="AF5442" i="1" s="1"/>
  <c r="AG5442" i="1" s="1"/>
  <c r="AH5442" i="1" s="1"/>
  <c r="AI5442" i="1"/>
  <c r="AB2987" i="1"/>
  <c r="AC2987" i="1"/>
  <c r="AD2987" i="1"/>
  <c r="AE2987" i="1"/>
  <c r="AF2987" i="1" s="1"/>
  <c r="AG2987" i="1" s="1"/>
  <c r="AH2987" i="1" s="1"/>
  <c r="AI2987" i="1"/>
  <c r="AB2194" i="1"/>
  <c r="AC2194" i="1"/>
  <c r="AD2194" i="1"/>
  <c r="AE2194" i="1"/>
  <c r="AF2194" i="1" s="1"/>
  <c r="AG2194" i="1" s="1"/>
  <c r="AH2194" i="1" s="1"/>
  <c r="AI2194" i="1"/>
  <c r="AB3800" i="1"/>
  <c r="AC3800" i="1"/>
  <c r="AD3800" i="1"/>
  <c r="AE3800" i="1"/>
  <c r="AF3800" i="1" s="1"/>
  <c r="AG3800" i="1" s="1"/>
  <c r="AH3800" i="1" s="1"/>
  <c r="AI3800" i="1"/>
  <c r="AB4051" i="1"/>
  <c r="AC4051" i="1"/>
  <c r="AD4051" i="1"/>
  <c r="AE4051" i="1"/>
  <c r="AI4051" i="1"/>
  <c r="AB816" i="1"/>
  <c r="AC816" i="1"/>
  <c r="AD816" i="1"/>
  <c r="AE816" i="1"/>
  <c r="AF816" i="1" s="1"/>
  <c r="AG816" i="1" s="1"/>
  <c r="AH816" i="1" s="1"/>
  <c r="AI816" i="1"/>
  <c r="AB5278" i="1"/>
  <c r="AC5278" i="1"/>
  <c r="AD5278" i="1"/>
  <c r="AE5278" i="1"/>
  <c r="AF5278" i="1" s="1"/>
  <c r="AG5278" i="1" s="1"/>
  <c r="AH5278" i="1" s="1"/>
  <c r="AI5278" i="1"/>
  <c r="AB3537" i="1"/>
  <c r="AC3537" i="1"/>
  <c r="AD3537" i="1"/>
  <c r="AE3537" i="1"/>
  <c r="AF3537" i="1" s="1"/>
  <c r="AG3537" i="1" s="1"/>
  <c r="AH3537" i="1" s="1"/>
  <c r="AI3537" i="1"/>
  <c r="AB3296" i="1"/>
  <c r="AC3296" i="1"/>
  <c r="AD3296" i="1"/>
  <c r="AE3296" i="1"/>
  <c r="AF3296" i="1" s="1"/>
  <c r="AG3296" i="1" s="1"/>
  <c r="AH3296" i="1" s="1"/>
  <c r="AI3296" i="1"/>
  <c r="AB3762" i="1"/>
  <c r="AC3762" i="1"/>
  <c r="AD3762" i="1"/>
  <c r="AE3762" i="1"/>
  <c r="AF3762" i="1" s="1"/>
  <c r="AG3762" i="1" s="1"/>
  <c r="AH3762" i="1" s="1"/>
  <c r="AI3762" i="1"/>
  <c r="AB2079" i="1"/>
  <c r="AC2079" i="1"/>
  <c r="AD2079" i="1"/>
  <c r="AE2079" i="1"/>
  <c r="AF2079" i="1" s="1"/>
  <c r="AG2079" i="1" s="1"/>
  <c r="AH2079" i="1" s="1"/>
  <c r="AI2079" i="1"/>
  <c r="AB4809" i="1"/>
  <c r="AC4809" i="1"/>
  <c r="AD4809" i="1"/>
  <c r="AE4809" i="1"/>
  <c r="AF4809" i="1" s="1"/>
  <c r="AG4809" i="1" s="1"/>
  <c r="AH4809" i="1" s="1"/>
  <c r="AI4809" i="1"/>
  <c r="AB3814" i="1"/>
  <c r="AC3814" i="1"/>
  <c r="AD3814" i="1"/>
  <c r="AE3814" i="1"/>
  <c r="AF3814" i="1" s="1"/>
  <c r="AG3814" i="1" s="1"/>
  <c r="AH3814" i="1" s="1"/>
  <c r="AI3814" i="1"/>
  <c r="AB284" i="1"/>
  <c r="AC284" i="1"/>
  <c r="AD284" i="1"/>
  <c r="AE284" i="1"/>
  <c r="AF284" i="1" s="1"/>
  <c r="AG284" i="1" s="1"/>
  <c r="AH284" i="1" s="1"/>
  <c r="AI284" i="1"/>
  <c r="AB5231" i="1"/>
  <c r="AC5231" i="1"/>
  <c r="AD5231" i="1"/>
  <c r="AE5231" i="1"/>
  <c r="AF5231" i="1" s="1"/>
  <c r="AG5231" i="1" s="1"/>
  <c r="AH5231" i="1" s="1"/>
  <c r="AI5231" i="1"/>
  <c r="AB3894" i="1"/>
  <c r="AC3894" i="1"/>
  <c r="AD3894" i="1"/>
  <c r="AE3894" i="1"/>
  <c r="AF3894" i="1" s="1"/>
  <c r="AG3894" i="1" s="1"/>
  <c r="AH3894" i="1" s="1"/>
  <c r="AI3894" i="1"/>
  <c r="AB1966" i="1"/>
  <c r="AC1966" i="1"/>
  <c r="AD1966" i="1"/>
  <c r="AE1966" i="1"/>
  <c r="AF1966" i="1" s="1"/>
  <c r="AG1966" i="1" s="1"/>
  <c r="AH1966" i="1" s="1"/>
  <c r="AI1966" i="1"/>
  <c r="AB3738" i="1"/>
  <c r="AC3738" i="1"/>
  <c r="AD3738" i="1"/>
  <c r="AE3738" i="1"/>
  <c r="AF3738" i="1" s="1"/>
  <c r="AG3738" i="1" s="1"/>
  <c r="AH3738" i="1" s="1"/>
  <c r="AI3738" i="1"/>
  <c r="AB328" i="1"/>
  <c r="AC328" i="1"/>
  <c r="AD328" i="1"/>
  <c r="AE328" i="1"/>
  <c r="AF328" i="1" s="1"/>
  <c r="AG328" i="1" s="1"/>
  <c r="AH328" i="1" s="1"/>
  <c r="AI328" i="1"/>
  <c r="AB751" i="1"/>
  <c r="AC751" i="1"/>
  <c r="AD751" i="1"/>
  <c r="AE751" i="1"/>
  <c r="AF751" i="1" s="1"/>
  <c r="AG751" i="1" s="1"/>
  <c r="AH751" i="1" s="1"/>
  <c r="AI751" i="1"/>
  <c r="AB5326" i="1"/>
  <c r="AC5326" i="1"/>
  <c r="AD5326" i="1"/>
  <c r="AE5326" i="1"/>
  <c r="AF5326" i="1" s="1"/>
  <c r="AG5326" i="1" s="1"/>
  <c r="AH5326" i="1" s="1"/>
  <c r="AI5326" i="1"/>
  <c r="AB539" i="1"/>
  <c r="AC539" i="1"/>
  <c r="AD539" i="1"/>
  <c r="AE539" i="1"/>
  <c r="AF539" i="1" s="1"/>
  <c r="AG539" i="1" s="1"/>
  <c r="AH539" i="1" s="1"/>
  <c r="AI539" i="1"/>
  <c r="AB4116" i="1"/>
  <c r="AC4116" i="1"/>
  <c r="AD4116" i="1"/>
  <c r="AE4116" i="1"/>
  <c r="AF4116" i="1" s="1"/>
  <c r="AG4116" i="1" s="1"/>
  <c r="AH4116" i="1" s="1"/>
  <c r="AI4116" i="1"/>
  <c r="AB346" i="1"/>
  <c r="AC346" i="1"/>
  <c r="AD346" i="1"/>
  <c r="AE346" i="1"/>
  <c r="AF346" i="1" s="1"/>
  <c r="AG346" i="1" s="1"/>
  <c r="AH346" i="1" s="1"/>
  <c r="AI346" i="1"/>
  <c r="AB1647" i="1"/>
  <c r="AC1647" i="1"/>
  <c r="AD1647" i="1"/>
  <c r="AE1647" i="1"/>
  <c r="AF1647" i="1" s="1"/>
  <c r="AG1647" i="1" s="1"/>
  <c r="AH1647" i="1" s="1"/>
  <c r="AI1647" i="1"/>
  <c r="AB5412" i="1"/>
  <c r="AC5412" i="1"/>
  <c r="AD5412" i="1"/>
  <c r="AE5412" i="1"/>
  <c r="AF5412" i="1" s="1"/>
  <c r="AG5412" i="1" s="1"/>
  <c r="AH5412" i="1" s="1"/>
  <c r="AI5412" i="1"/>
  <c r="AB4089" i="1"/>
  <c r="AC4089" i="1"/>
  <c r="AD4089" i="1"/>
  <c r="AE4089" i="1"/>
  <c r="AF4089" i="1" s="1"/>
  <c r="AG4089" i="1" s="1"/>
  <c r="AH4089" i="1" s="1"/>
  <c r="AI4089" i="1"/>
  <c r="AB3544" i="1"/>
  <c r="AC3544" i="1"/>
  <c r="AD3544" i="1"/>
  <c r="AE3544" i="1"/>
  <c r="AF3544" i="1" s="1"/>
  <c r="AG3544" i="1" s="1"/>
  <c r="AH3544" i="1" s="1"/>
  <c r="AI3544" i="1"/>
  <c r="AB1383" i="1"/>
  <c r="AC1383" i="1"/>
  <c r="AD1383" i="1"/>
  <c r="AE1383" i="1"/>
  <c r="AF1383" i="1" s="1"/>
  <c r="AG1383" i="1" s="1"/>
  <c r="AH1383" i="1" s="1"/>
  <c r="AI1383" i="1"/>
  <c r="AB5122" i="1"/>
  <c r="AC5122" i="1"/>
  <c r="AD5122" i="1"/>
  <c r="AE5122" i="1"/>
  <c r="AF5122" i="1" s="1"/>
  <c r="AG5122" i="1" s="1"/>
  <c r="AH5122" i="1" s="1"/>
  <c r="AI5122" i="1"/>
  <c r="AB1329" i="1"/>
  <c r="AC1329" i="1"/>
  <c r="AD1329" i="1"/>
  <c r="AE1329" i="1"/>
  <c r="AF1329" i="1" s="1"/>
  <c r="AG1329" i="1" s="1"/>
  <c r="AH1329" i="1" s="1"/>
  <c r="AI1329" i="1"/>
  <c r="AB1505" i="1"/>
  <c r="AC1505" i="1"/>
  <c r="AD1505" i="1"/>
  <c r="AE1505" i="1"/>
  <c r="AF1505" i="1" s="1"/>
  <c r="AG1505" i="1" s="1"/>
  <c r="AH1505" i="1" s="1"/>
  <c r="AI1505" i="1"/>
  <c r="AB530" i="1"/>
  <c r="AC530" i="1"/>
  <c r="AD530" i="1"/>
  <c r="AE530" i="1"/>
  <c r="AF530" i="1" s="1"/>
  <c r="AG530" i="1" s="1"/>
  <c r="AH530" i="1" s="1"/>
  <c r="AI530" i="1"/>
  <c r="AB2464" i="1"/>
  <c r="AC2464" i="1"/>
  <c r="AD2464" i="1"/>
  <c r="AE2464" i="1"/>
  <c r="AF2464" i="1" s="1"/>
  <c r="AG2464" i="1" s="1"/>
  <c r="AH2464" i="1" s="1"/>
  <c r="AI2464" i="1"/>
  <c r="AB3459" i="1"/>
  <c r="AC3459" i="1"/>
  <c r="AD3459" i="1"/>
  <c r="AE3459" i="1"/>
  <c r="AF3459" i="1" s="1"/>
  <c r="AG3459" i="1" s="1"/>
  <c r="AH3459" i="1" s="1"/>
  <c r="AI3459" i="1"/>
  <c r="AB1075" i="1"/>
  <c r="AC1075" i="1"/>
  <c r="AD1075" i="1"/>
  <c r="AE1075" i="1"/>
  <c r="AF1075" i="1" s="1"/>
  <c r="AG1075" i="1" s="1"/>
  <c r="AH1075" i="1" s="1"/>
  <c r="AI1075" i="1"/>
  <c r="AB1362" i="1"/>
  <c r="AC1362" i="1"/>
  <c r="AD1362" i="1"/>
  <c r="AE1362" i="1"/>
  <c r="AF1362" i="1" s="1"/>
  <c r="AG1362" i="1" s="1"/>
  <c r="AH1362" i="1" s="1"/>
  <c r="AI1362" i="1"/>
  <c r="AB3926" i="1"/>
  <c r="AC3926" i="1"/>
  <c r="AD3926" i="1"/>
  <c r="AE3926" i="1"/>
  <c r="AF3926" i="1" s="1"/>
  <c r="AG3926" i="1" s="1"/>
  <c r="AH3926" i="1" s="1"/>
  <c r="AI3926" i="1"/>
  <c r="AB1533" i="1"/>
  <c r="AC1533" i="1"/>
  <c r="AD1533" i="1"/>
  <c r="AE1533" i="1"/>
  <c r="AF1533" i="1" s="1"/>
  <c r="AG1533" i="1" s="1"/>
  <c r="AH1533" i="1" s="1"/>
  <c r="AI1533" i="1"/>
  <c r="AB3432" i="1"/>
  <c r="AC3432" i="1"/>
  <c r="AD3432" i="1"/>
  <c r="AE3432" i="1"/>
  <c r="AF3432" i="1" s="1"/>
  <c r="AG3432" i="1" s="1"/>
  <c r="AH3432" i="1" s="1"/>
  <c r="AI3432" i="1"/>
  <c r="AB64" i="1"/>
  <c r="AC64" i="1"/>
  <c r="AD64" i="1"/>
  <c r="AE64" i="1"/>
  <c r="AF64" i="1" s="1"/>
  <c r="AG64" i="1" s="1"/>
  <c r="AH64" i="1" s="1"/>
  <c r="AI64" i="1"/>
  <c r="AB2748" i="1"/>
  <c r="AC2748" i="1"/>
  <c r="AD2748" i="1"/>
  <c r="AE2748" i="1"/>
  <c r="AF2748" i="1" s="1"/>
  <c r="AI2748" i="1"/>
  <c r="AB844" i="1"/>
  <c r="AC844" i="1"/>
  <c r="AD844" i="1"/>
  <c r="AE844" i="1"/>
  <c r="AF844" i="1" s="1"/>
  <c r="AG844" i="1" s="1"/>
  <c r="AH844" i="1" s="1"/>
  <c r="AI844" i="1"/>
  <c r="AB2216" i="1"/>
  <c r="AC2216" i="1"/>
  <c r="AD2216" i="1"/>
  <c r="AE2216" i="1"/>
  <c r="AF2216" i="1" s="1"/>
  <c r="AG2216" i="1" s="1"/>
  <c r="AH2216" i="1" s="1"/>
  <c r="AI2216" i="1"/>
  <c r="AB602" i="1"/>
  <c r="AC602" i="1"/>
  <c r="AD602" i="1"/>
  <c r="AE602" i="1"/>
  <c r="AF602" i="1" s="1"/>
  <c r="AG602" i="1" s="1"/>
  <c r="AH602" i="1" s="1"/>
  <c r="AI602" i="1"/>
  <c r="AB4715" i="1"/>
  <c r="AC4715" i="1"/>
  <c r="AD4715" i="1"/>
  <c r="AE4715" i="1"/>
  <c r="AF4715" i="1" s="1"/>
  <c r="AG4715" i="1" s="1"/>
  <c r="AH4715" i="1" s="1"/>
  <c r="AI4715" i="1"/>
  <c r="AB1085" i="1"/>
  <c r="AC1085" i="1"/>
  <c r="AD1085" i="1"/>
  <c r="AE1085" i="1"/>
  <c r="AF1085" i="1" s="1"/>
  <c r="AG1085" i="1" s="1"/>
  <c r="AH1085" i="1" s="1"/>
  <c r="AI1085" i="1"/>
  <c r="AB3204" i="1"/>
  <c r="AC3204" i="1"/>
  <c r="AD3204" i="1"/>
  <c r="AE3204" i="1"/>
  <c r="AF3204" i="1" s="1"/>
  <c r="AG3204" i="1" s="1"/>
  <c r="AH3204" i="1" s="1"/>
  <c r="AI3204" i="1"/>
  <c r="AB3206" i="1"/>
  <c r="AC3206" i="1"/>
  <c r="AD3206" i="1"/>
  <c r="AE3206" i="1"/>
  <c r="AF3206" i="1" s="1"/>
  <c r="AI3206" i="1"/>
  <c r="AB4263" i="1"/>
  <c r="AC4263" i="1"/>
  <c r="AD4263" i="1"/>
  <c r="AE4263" i="1"/>
  <c r="AF4263" i="1" s="1"/>
  <c r="AG4263" i="1" s="1"/>
  <c r="AH4263" i="1" s="1"/>
  <c r="AI4263" i="1"/>
  <c r="AB3806" i="1"/>
  <c r="AC3806" i="1"/>
  <c r="AD3806" i="1"/>
  <c r="AE3806" i="1"/>
  <c r="AF3806" i="1" s="1"/>
  <c r="AG3806" i="1" s="1"/>
  <c r="AH3806" i="1" s="1"/>
  <c r="AI3806" i="1"/>
  <c r="AB2038" i="1"/>
  <c r="AC2038" i="1"/>
  <c r="AD2038" i="1"/>
  <c r="AE2038" i="1"/>
  <c r="AF2038" i="1" s="1"/>
  <c r="AG2038" i="1" s="1"/>
  <c r="AH2038" i="1" s="1"/>
  <c r="AI2038" i="1"/>
  <c r="AB2579" i="1"/>
  <c r="AC2579" i="1"/>
  <c r="AD2579" i="1"/>
  <c r="AE2579" i="1"/>
  <c r="AF2579" i="1" s="1"/>
  <c r="AG2579" i="1" s="1"/>
  <c r="AH2579" i="1" s="1"/>
  <c r="AI2579" i="1"/>
  <c r="AB5209" i="1"/>
  <c r="AC5209" i="1"/>
  <c r="AD5209" i="1"/>
  <c r="AE5209" i="1"/>
  <c r="AF5209" i="1" s="1"/>
  <c r="AG5209" i="1" s="1"/>
  <c r="AH5209" i="1" s="1"/>
  <c r="AI5209" i="1"/>
  <c r="AB4836" i="1"/>
  <c r="AC4836" i="1"/>
  <c r="AD4836" i="1"/>
  <c r="AE4836" i="1"/>
  <c r="AF4836" i="1" s="1"/>
  <c r="AG4836" i="1" s="1"/>
  <c r="AH4836" i="1" s="1"/>
  <c r="AI4836" i="1"/>
  <c r="AB1639" i="1"/>
  <c r="AC1639" i="1"/>
  <c r="AD1639" i="1"/>
  <c r="AE1639" i="1"/>
  <c r="AF1639" i="1" s="1"/>
  <c r="AI1639" i="1"/>
  <c r="AB1649" i="1"/>
  <c r="AC1649" i="1"/>
  <c r="AD1649" i="1"/>
  <c r="AE1649" i="1"/>
  <c r="AF1649" i="1" s="1"/>
  <c r="AG1649" i="1" s="1"/>
  <c r="AI1649" i="1"/>
  <c r="AB4088" i="1"/>
  <c r="AC4088" i="1"/>
  <c r="AD4088" i="1"/>
  <c r="AE4088" i="1"/>
  <c r="AF4088" i="1" s="1"/>
  <c r="AG4088" i="1" s="1"/>
  <c r="AH4088" i="1" s="1"/>
  <c r="AI4088" i="1"/>
  <c r="AB2524" i="1"/>
  <c r="AC2524" i="1"/>
  <c r="AD2524" i="1"/>
  <c r="AE2524" i="1"/>
  <c r="AF2524" i="1" s="1"/>
  <c r="AG2524" i="1" s="1"/>
  <c r="AH2524" i="1" s="1"/>
  <c r="AI2524" i="1"/>
  <c r="AB2281" i="1"/>
  <c r="AC2281" i="1"/>
  <c r="AD2281" i="1"/>
  <c r="AE2281" i="1"/>
  <c r="AF2281" i="1" s="1"/>
  <c r="AG2281" i="1" s="1"/>
  <c r="AH2281" i="1" s="1"/>
  <c r="AI2281" i="1"/>
  <c r="AB1718" i="1"/>
  <c r="AC1718" i="1"/>
  <c r="AD1718" i="1"/>
  <c r="AE1718" i="1"/>
  <c r="AF1718" i="1" s="1"/>
  <c r="AG1718" i="1" s="1"/>
  <c r="AH1718" i="1" s="1"/>
  <c r="AI1718" i="1"/>
  <c r="AB5079" i="1"/>
  <c r="AC5079" i="1"/>
  <c r="AD5079" i="1"/>
  <c r="AE5079" i="1"/>
  <c r="AF5079" i="1" s="1"/>
  <c r="AG5079" i="1" s="1"/>
  <c r="AH5079" i="1" s="1"/>
  <c r="AI5079" i="1"/>
  <c r="AB1273" i="1"/>
  <c r="AC1273" i="1"/>
  <c r="AD1273" i="1"/>
  <c r="AE1273" i="1"/>
  <c r="AF1273" i="1" s="1"/>
  <c r="AG1273" i="1" s="1"/>
  <c r="AH1273" i="1" s="1"/>
  <c r="AI1273" i="1"/>
  <c r="AB1863" i="1"/>
  <c r="AC1863" i="1"/>
  <c r="AD1863" i="1"/>
  <c r="AE1863" i="1"/>
  <c r="AF1863" i="1" s="1"/>
  <c r="AG1863" i="1" s="1"/>
  <c r="AH1863" i="1" s="1"/>
  <c r="AI1863" i="1"/>
  <c r="AB4027" i="1"/>
  <c r="AC4027" i="1"/>
  <c r="AD4027" i="1"/>
  <c r="AE4027" i="1"/>
  <c r="AF4027" i="1" s="1"/>
  <c r="AG4027" i="1" s="1"/>
  <c r="AH4027" i="1" s="1"/>
  <c r="AI4027" i="1"/>
  <c r="AB4693" i="1"/>
  <c r="AC4693" i="1"/>
  <c r="AD4693" i="1"/>
  <c r="AE4693" i="1"/>
  <c r="AF4693" i="1" s="1"/>
  <c r="AG4693" i="1" s="1"/>
  <c r="AH4693" i="1" s="1"/>
  <c r="AI4693" i="1"/>
  <c r="AB2836" i="1"/>
  <c r="AC2836" i="1"/>
  <c r="AD2836" i="1"/>
  <c r="AE2836" i="1"/>
  <c r="AF2836" i="1" s="1"/>
  <c r="AG2836" i="1" s="1"/>
  <c r="AI2836" i="1"/>
  <c r="AB108" i="1"/>
  <c r="AC108" i="1"/>
  <c r="AD108" i="1"/>
  <c r="AE108" i="1"/>
  <c r="AF108" i="1" s="1"/>
  <c r="AG108" i="1" s="1"/>
  <c r="AH108" i="1" s="1"/>
  <c r="AI108" i="1"/>
  <c r="AB4678" i="1"/>
  <c r="AC4678" i="1"/>
  <c r="AD4678" i="1"/>
  <c r="AE4678" i="1"/>
  <c r="AF4678" i="1" s="1"/>
  <c r="AG4678" i="1" s="1"/>
  <c r="AH4678" i="1" s="1"/>
  <c r="AI4678" i="1"/>
  <c r="AB2449" i="1"/>
  <c r="AC2449" i="1"/>
  <c r="AD2449" i="1"/>
  <c r="AE2449" i="1"/>
  <c r="AF2449" i="1" s="1"/>
  <c r="AG2449" i="1" s="1"/>
  <c r="AH2449" i="1" s="1"/>
  <c r="AI2449" i="1"/>
  <c r="AB4057" i="1"/>
  <c r="AC4057" i="1"/>
  <c r="AD4057" i="1"/>
  <c r="AE4057" i="1"/>
  <c r="AF4057" i="1" s="1"/>
  <c r="AG4057" i="1" s="1"/>
  <c r="AH4057" i="1" s="1"/>
  <c r="AI4057" i="1"/>
  <c r="AB299" i="1"/>
  <c r="AC299" i="1"/>
  <c r="AD299" i="1"/>
  <c r="AE299" i="1"/>
  <c r="AF299" i="1" s="1"/>
  <c r="AG299" i="1" s="1"/>
  <c r="AH299" i="1" s="1"/>
  <c r="AI299" i="1"/>
  <c r="AB1008" i="1"/>
  <c r="AC1008" i="1"/>
  <c r="AD1008" i="1"/>
  <c r="AE1008" i="1"/>
  <c r="AF1008" i="1" s="1"/>
  <c r="AG1008" i="1" s="1"/>
  <c r="AH1008" i="1" s="1"/>
  <c r="AI1008" i="1"/>
  <c r="AB2223" i="1"/>
  <c r="AC2223" i="1"/>
  <c r="AD2223" i="1"/>
  <c r="AE2223" i="1"/>
  <c r="AF2223" i="1" s="1"/>
  <c r="AG2223" i="1" s="1"/>
  <c r="AH2223" i="1" s="1"/>
  <c r="AI2223" i="1"/>
  <c r="AB4386" i="1"/>
  <c r="AC4386" i="1"/>
  <c r="AD4386" i="1"/>
  <c r="AE4386" i="1"/>
  <c r="AF4386" i="1" s="1"/>
  <c r="AG4386" i="1" s="1"/>
  <c r="AH4386" i="1" s="1"/>
  <c r="AI4386" i="1"/>
  <c r="AB3750" i="1"/>
  <c r="AC3750" i="1"/>
  <c r="AD3750" i="1"/>
  <c r="AE3750" i="1"/>
  <c r="AF3750" i="1" s="1"/>
  <c r="AG3750" i="1" s="1"/>
  <c r="AH3750" i="1" s="1"/>
  <c r="AI3750" i="1"/>
  <c r="AB1941" i="1"/>
  <c r="AC1941" i="1"/>
  <c r="AD1941" i="1"/>
  <c r="AE1941" i="1"/>
  <c r="AF1941" i="1" s="1"/>
  <c r="AG1941" i="1" s="1"/>
  <c r="AH1941" i="1" s="1"/>
  <c r="AI1941" i="1"/>
  <c r="AB5203" i="1"/>
  <c r="AC5203" i="1"/>
  <c r="AD5203" i="1"/>
  <c r="AE5203" i="1"/>
  <c r="AF5203" i="1" s="1"/>
  <c r="AG5203" i="1" s="1"/>
  <c r="AH5203" i="1" s="1"/>
  <c r="AI5203" i="1"/>
  <c r="AB3846" i="1"/>
  <c r="AC3846" i="1"/>
  <c r="AD3846" i="1"/>
  <c r="AE3846" i="1"/>
  <c r="AF3846" i="1" s="1"/>
  <c r="AG3846" i="1" s="1"/>
  <c r="AH3846" i="1" s="1"/>
  <c r="AI3846" i="1"/>
  <c r="AB441" i="1"/>
  <c r="AC441" i="1"/>
  <c r="AD441" i="1"/>
  <c r="AE441" i="1"/>
  <c r="AF441" i="1" s="1"/>
  <c r="AG441" i="1" s="1"/>
  <c r="AH441" i="1" s="1"/>
  <c r="AI441" i="1"/>
  <c r="AB675" i="1"/>
  <c r="AC675" i="1"/>
  <c r="AD675" i="1"/>
  <c r="AE675" i="1"/>
  <c r="AF675" i="1" s="1"/>
  <c r="AG675" i="1" s="1"/>
  <c r="AH675" i="1" s="1"/>
  <c r="AI675" i="1"/>
  <c r="AB476" i="1"/>
  <c r="AC476" i="1"/>
  <c r="AD476" i="1"/>
  <c r="AE476" i="1"/>
  <c r="AF476" i="1" s="1"/>
  <c r="AG476" i="1" s="1"/>
  <c r="AH476" i="1" s="1"/>
  <c r="AI476" i="1"/>
  <c r="AB4607" i="1"/>
  <c r="AC4607" i="1"/>
  <c r="AD4607" i="1"/>
  <c r="AE4607" i="1"/>
  <c r="AF4607" i="1" s="1"/>
  <c r="AG4607" i="1" s="1"/>
  <c r="AH4607" i="1" s="1"/>
  <c r="AI4607" i="1"/>
  <c r="AB2915" i="1"/>
  <c r="AC2915" i="1"/>
  <c r="AD2915" i="1"/>
  <c r="AE2915" i="1"/>
  <c r="AF2915" i="1" s="1"/>
  <c r="AG2915" i="1" s="1"/>
  <c r="AH2915" i="1" s="1"/>
  <c r="AI2915" i="1"/>
  <c r="AB5411" i="1"/>
  <c r="AC5411" i="1"/>
  <c r="AD5411" i="1"/>
  <c r="AE5411" i="1"/>
  <c r="AF5411" i="1" s="1"/>
  <c r="AG5411" i="1" s="1"/>
  <c r="AH5411" i="1" s="1"/>
  <c r="AI5411" i="1"/>
  <c r="AB3170" i="1"/>
  <c r="AC3170" i="1"/>
  <c r="AD3170" i="1"/>
  <c r="AE3170" i="1"/>
  <c r="AF3170" i="1" s="1"/>
  <c r="AI3170" i="1"/>
  <c r="AB4510" i="1"/>
  <c r="AC4510" i="1"/>
  <c r="AD4510" i="1"/>
  <c r="AE4510" i="1"/>
  <c r="AF4510" i="1" s="1"/>
  <c r="AG4510" i="1" s="1"/>
  <c r="AH4510" i="1" s="1"/>
  <c r="AI4510" i="1"/>
  <c r="AB4446" i="1"/>
  <c r="AC4446" i="1"/>
  <c r="AD4446" i="1"/>
  <c r="AE4446" i="1"/>
  <c r="AF4446" i="1" s="1"/>
  <c r="AG4446" i="1" s="1"/>
  <c r="AH4446" i="1" s="1"/>
  <c r="AI4446" i="1"/>
  <c r="AB4978" i="1"/>
  <c r="AC4978" i="1"/>
  <c r="AD4978" i="1"/>
  <c r="AE4978" i="1"/>
  <c r="AF4978" i="1" s="1"/>
  <c r="AG4978" i="1" s="1"/>
  <c r="AH4978" i="1" s="1"/>
  <c r="AI4978" i="1"/>
  <c r="AB277" i="1"/>
  <c r="AC277" i="1"/>
  <c r="AD277" i="1"/>
  <c r="AE277" i="1"/>
  <c r="AF277" i="1" s="1"/>
  <c r="AG277" i="1" s="1"/>
  <c r="AH277" i="1" s="1"/>
  <c r="AI277" i="1"/>
  <c r="AB636" i="1"/>
  <c r="AC636" i="1"/>
  <c r="AD636" i="1"/>
  <c r="AE636" i="1"/>
  <c r="AF636" i="1" s="1"/>
  <c r="AG636" i="1" s="1"/>
  <c r="AH636" i="1" s="1"/>
  <c r="AI636" i="1"/>
  <c r="AB2332" i="1"/>
  <c r="AC2332" i="1"/>
  <c r="AD2332" i="1"/>
  <c r="AE2332" i="1"/>
  <c r="AF2332" i="1" s="1"/>
  <c r="AG2332" i="1" s="1"/>
  <c r="AH2332" i="1" s="1"/>
  <c r="AI2332" i="1"/>
  <c r="AB4754" i="1"/>
  <c r="AC4754" i="1"/>
  <c r="AD4754" i="1"/>
  <c r="AE4754" i="1"/>
  <c r="AF4754" i="1" s="1"/>
  <c r="AG4754" i="1" s="1"/>
  <c r="AH4754" i="1" s="1"/>
  <c r="AI4754" i="1"/>
  <c r="AB4468" i="1"/>
  <c r="AC4468" i="1"/>
  <c r="AD4468" i="1"/>
  <c r="AE4468" i="1"/>
  <c r="AF4468" i="1" s="1"/>
  <c r="AG4468" i="1" s="1"/>
  <c r="AH4468" i="1" s="1"/>
  <c r="AI4468" i="1"/>
  <c r="AB5011" i="1"/>
  <c r="AC5011" i="1"/>
  <c r="AD5011" i="1"/>
  <c r="AE5011" i="1"/>
  <c r="AF5011" i="1" s="1"/>
  <c r="AG5011" i="1" s="1"/>
  <c r="AH5011" i="1" s="1"/>
  <c r="AI5011" i="1"/>
  <c r="AB2345" i="1"/>
  <c r="AC2345" i="1"/>
  <c r="AD2345" i="1"/>
  <c r="AE2345" i="1"/>
  <c r="AF2345" i="1" s="1"/>
  <c r="AG2345" i="1" s="1"/>
  <c r="AH2345" i="1" s="1"/>
  <c r="AI2345" i="1"/>
  <c r="AB3318" i="1"/>
  <c r="AC3318" i="1"/>
  <c r="AD3318" i="1"/>
  <c r="AE3318" i="1"/>
  <c r="AF3318" i="1" s="1"/>
  <c r="AG3318" i="1" s="1"/>
  <c r="AH3318" i="1" s="1"/>
  <c r="AI3318" i="1"/>
  <c r="AB877" i="1"/>
  <c r="AC877" i="1"/>
  <c r="AD877" i="1"/>
  <c r="AE877" i="1"/>
  <c r="AF877" i="1" s="1"/>
  <c r="AG877" i="1" s="1"/>
  <c r="AH877" i="1" s="1"/>
  <c r="AI877" i="1"/>
  <c r="AB2167" i="1"/>
  <c r="AC2167" i="1"/>
  <c r="AD2167" i="1"/>
  <c r="AE2167" i="1"/>
  <c r="AF2167" i="1" s="1"/>
  <c r="AG2167" i="1" s="1"/>
  <c r="AH2167" i="1" s="1"/>
  <c r="AI2167" i="1"/>
  <c r="AB3947" i="1"/>
  <c r="AC3947" i="1"/>
  <c r="AD3947" i="1"/>
  <c r="AE3947" i="1"/>
  <c r="AF3947" i="1" s="1"/>
  <c r="AG3947" i="1" s="1"/>
  <c r="AH3947" i="1" s="1"/>
  <c r="AI3947" i="1"/>
  <c r="AB852" i="1"/>
  <c r="AC852" i="1"/>
  <c r="AD852" i="1"/>
  <c r="AE852" i="1"/>
  <c r="AF852" i="1" s="1"/>
  <c r="AG852" i="1" s="1"/>
  <c r="AH852" i="1" s="1"/>
  <c r="AI852" i="1"/>
  <c r="AB144" i="1"/>
  <c r="AC144" i="1"/>
  <c r="AD144" i="1"/>
  <c r="AE144" i="1"/>
  <c r="AF144" i="1" s="1"/>
  <c r="AI144" i="1"/>
  <c r="AB2405" i="1"/>
  <c r="AC2405" i="1"/>
  <c r="AD2405" i="1"/>
  <c r="AE2405" i="1"/>
  <c r="AF2405" i="1" s="1"/>
  <c r="AG2405" i="1" s="1"/>
  <c r="AH2405" i="1" s="1"/>
  <c r="AI2405" i="1"/>
  <c r="AB4271" i="1"/>
  <c r="AC4271" i="1"/>
  <c r="AD4271" i="1"/>
  <c r="AE4271" i="1"/>
  <c r="AF4271" i="1" s="1"/>
  <c r="AG4271" i="1" s="1"/>
  <c r="AH4271" i="1" s="1"/>
  <c r="AI4271" i="1"/>
  <c r="AB3458" i="1"/>
  <c r="AC3458" i="1"/>
  <c r="AD3458" i="1"/>
  <c r="AE3458" i="1"/>
  <c r="AF3458" i="1" s="1"/>
  <c r="AG3458" i="1" s="1"/>
  <c r="AH3458" i="1" s="1"/>
  <c r="AI3458" i="1"/>
  <c r="AB5168" i="1"/>
  <c r="AC5168" i="1"/>
  <c r="AD5168" i="1"/>
  <c r="AE5168" i="1"/>
  <c r="AF5168" i="1" s="1"/>
  <c r="AG5168" i="1" s="1"/>
  <c r="AH5168" i="1" s="1"/>
  <c r="AI5168" i="1"/>
  <c r="AB1930" i="1"/>
  <c r="AC1930" i="1"/>
  <c r="AD1930" i="1"/>
  <c r="AE1930" i="1"/>
  <c r="AF1930" i="1" s="1"/>
  <c r="AG1930" i="1" s="1"/>
  <c r="AH1930" i="1" s="1"/>
  <c r="AI1930" i="1"/>
  <c r="AB4149" i="1"/>
  <c r="AC4149" i="1"/>
  <c r="AD4149" i="1"/>
  <c r="AE4149" i="1"/>
  <c r="AF4149" i="1" s="1"/>
  <c r="AG4149" i="1" s="1"/>
  <c r="AH4149" i="1" s="1"/>
  <c r="AI4149" i="1"/>
  <c r="AB5248" i="1"/>
  <c r="AC5248" i="1"/>
  <c r="AD5248" i="1"/>
  <c r="AE5248" i="1"/>
  <c r="AF5248" i="1" s="1"/>
  <c r="AG5248" i="1" s="1"/>
  <c r="AH5248" i="1" s="1"/>
  <c r="AI5248" i="1"/>
  <c r="AB4092" i="1"/>
  <c r="AC4092" i="1"/>
  <c r="AD4092" i="1"/>
  <c r="AE4092" i="1"/>
  <c r="AF4092" i="1" s="1"/>
  <c r="AG4092" i="1" s="1"/>
  <c r="AH4092" i="1" s="1"/>
  <c r="AI4092" i="1"/>
  <c r="AB3829" i="1"/>
  <c r="AC3829" i="1"/>
  <c r="AD3829" i="1"/>
  <c r="AE3829" i="1"/>
  <c r="AF3829" i="1" s="1"/>
  <c r="AG3829" i="1" s="1"/>
  <c r="AH3829" i="1" s="1"/>
  <c r="AI3829" i="1"/>
  <c r="AB1565" i="1"/>
  <c r="AC1565" i="1"/>
  <c r="AD1565" i="1"/>
  <c r="AE1565" i="1"/>
  <c r="AF1565" i="1" s="1"/>
  <c r="AG1565" i="1" s="1"/>
  <c r="AH1565" i="1" s="1"/>
  <c r="AI1565" i="1"/>
  <c r="AB2465" i="1"/>
  <c r="AC2465" i="1"/>
  <c r="AD2465" i="1"/>
  <c r="AE2465" i="1"/>
  <c r="AF2465" i="1" s="1"/>
  <c r="AG2465" i="1" s="1"/>
  <c r="AH2465" i="1" s="1"/>
  <c r="AI2465" i="1"/>
  <c r="AB2955" i="1"/>
  <c r="AC2955" i="1"/>
  <c r="AD2955" i="1"/>
  <c r="AE2955" i="1"/>
  <c r="AF2955" i="1" s="1"/>
  <c r="AG2955" i="1" s="1"/>
  <c r="AH2955" i="1" s="1"/>
  <c r="AI2955" i="1"/>
  <c r="AB5358" i="1"/>
  <c r="AC5358" i="1"/>
  <c r="AD5358" i="1"/>
  <c r="AE5358" i="1"/>
  <c r="AF5358" i="1" s="1"/>
  <c r="AG5358" i="1" s="1"/>
  <c r="AH5358" i="1" s="1"/>
  <c r="AI5358" i="1"/>
  <c r="AB3437" i="1"/>
  <c r="AC3437" i="1"/>
  <c r="AD3437" i="1"/>
  <c r="AE3437" i="1"/>
  <c r="AF3437" i="1" s="1"/>
  <c r="AG3437" i="1" s="1"/>
  <c r="AH3437" i="1" s="1"/>
  <c r="AI3437" i="1"/>
  <c r="AB5317" i="1"/>
  <c r="AC5317" i="1"/>
  <c r="AD5317" i="1"/>
  <c r="AE5317" i="1"/>
  <c r="AF5317" i="1" s="1"/>
  <c r="AG5317" i="1" s="1"/>
  <c r="AH5317" i="1" s="1"/>
  <c r="AI5317" i="1"/>
  <c r="AB4805" i="1"/>
  <c r="AC4805" i="1"/>
  <c r="AD4805" i="1"/>
  <c r="AE4805" i="1"/>
  <c r="AF4805" i="1" s="1"/>
  <c r="AG4805" i="1" s="1"/>
  <c r="AH4805" i="1" s="1"/>
  <c r="AI4805" i="1"/>
  <c r="AB689" i="1"/>
  <c r="AC689" i="1"/>
  <c r="AD689" i="1"/>
  <c r="AE689" i="1"/>
  <c r="AF689" i="1" s="1"/>
  <c r="AG689" i="1" s="1"/>
  <c r="AI689" i="1"/>
  <c r="AB2025" i="1"/>
  <c r="AC2025" i="1"/>
  <c r="AD2025" i="1"/>
  <c r="AE2025" i="1"/>
  <c r="AF2025" i="1" s="1"/>
  <c r="AG2025" i="1" s="1"/>
  <c r="AH2025" i="1" s="1"/>
  <c r="AI2025" i="1"/>
  <c r="AB3600" i="1"/>
  <c r="AC3600" i="1"/>
  <c r="AD3600" i="1"/>
  <c r="AE3600" i="1"/>
  <c r="AF3600" i="1" s="1"/>
  <c r="AG3600" i="1" s="1"/>
  <c r="AH3600" i="1" s="1"/>
  <c r="AI3600" i="1"/>
  <c r="AB2526" i="1"/>
  <c r="AC2526" i="1"/>
  <c r="AD2526" i="1"/>
  <c r="AE2526" i="1"/>
  <c r="AF2526" i="1" s="1"/>
  <c r="AG2526" i="1" s="1"/>
  <c r="AH2526" i="1" s="1"/>
  <c r="AI2526" i="1"/>
  <c r="AB2656" i="1"/>
  <c r="AC2656" i="1"/>
  <c r="AD2656" i="1"/>
  <c r="AE2656" i="1"/>
  <c r="AF2656" i="1" s="1"/>
  <c r="AG2656" i="1" s="1"/>
  <c r="AH2656" i="1" s="1"/>
  <c r="AI2656" i="1"/>
  <c r="AB2279" i="1"/>
  <c r="AC2279" i="1"/>
  <c r="AD2279" i="1"/>
  <c r="AE2279" i="1"/>
  <c r="AF2279" i="1" s="1"/>
  <c r="AG2279" i="1" s="1"/>
  <c r="AH2279" i="1" s="1"/>
  <c r="AI2279" i="1"/>
  <c r="AB12" i="1"/>
  <c r="AC12" i="1"/>
  <c r="AD12" i="1"/>
  <c r="AE12" i="1"/>
  <c r="AF12" i="1" s="1"/>
  <c r="AG12" i="1" s="1"/>
  <c r="AH12" i="1" s="1"/>
  <c r="AI12" i="1"/>
  <c r="AB1159" i="1"/>
  <c r="AC1159" i="1"/>
  <c r="AD1159" i="1"/>
  <c r="AE1159" i="1"/>
  <c r="AF1159" i="1" s="1"/>
  <c r="AG1159" i="1" s="1"/>
  <c r="AH1159" i="1" s="1"/>
  <c r="AI1159" i="1"/>
  <c r="AB5118" i="1"/>
  <c r="AC5118" i="1"/>
  <c r="AD5118" i="1"/>
  <c r="AE5118" i="1"/>
  <c r="AF5118" i="1" s="1"/>
  <c r="AG5118" i="1" s="1"/>
  <c r="AH5118" i="1" s="1"/>
  <c r="AI5118" i="1"/>
  <c r="AB2219" i="1"/>
  <c r="AC2219" i="1"/>
  <c r="AD2219" i="1"/>
  <c r="AE2219" i="1"/>
  <c r="AF2219" i="1" s="1"/>
  <c r="AG2219" i="1" s="1"/>
  <c r="AH2219" i="1" s="1"/>
  <c r="AI2219" i="1"/>
  <c r="AB514" i="1"/>
  <c r="AC514" i="1"/>
  <c r="AD514" i="1"/>
  <c r="AE514" i="1"/>
  <c r="AF514" i="1" s="1"/>
  <c r="AG514" i="1" s="1"/>
  <c r="AH514" i="1" s="1"/>
  <c r="AI514" i="1"/>
  <c r="AB5068" i="1"/>
  <c r="AC5068" i="1"/>
  <c r="AD5068" i="1"/>
  <c r="AE5068" i="1"/>
  <c r="AF5068" i="1" s="1"/>
  <c r="AG5068" i="1" s="1"/>
  <c r="AH5068" i="1" s="1"/>
  <c r="AI5068" i="1"/>
  <c r="AB4893" i="1"/>
  <c r="AC4893" i="1"/>
  <c r="AD4893" i="1"/>
  <c r="AE4893" i="1"/>
  <c r="AF4893" i="1" s="1"/>
  <c r="AG4893" i="1" s="1"/>
  <c r="AH4893" i="1" s="1"/>
  <c r="AI4893" i="1"/>
  <c r="AB2463" i="1"/>
  <c r="AC2463" i="1"/>
  <c r="AD2463" i="1"/>
  <c r="AE2463" i="1"/>
  <c r="AI2463" i="1"/>
  <c r="AB4230" i="1"/>
  <c r="AC4230" i="1"/>
  <c r="AD4230" i="1"/>
  <c r="AE4230" i="1"/>
  <c r="AF4230" i="1" s="1"/>
  <c r="AG4230" i="1" s="1"/>
  <c r="AH4230" i="1" s="1"/>
  <c r="AI4230" i="1"/>
  <c r="AB4604" i="1"/>
  <c r="AC4604" i="1"/>
  <c r="AD4604" i="1"/>
  <c r="AE4604" i="1"/>
  <c r="AF4604" i="1" s="1"/>
  <c r="AG4604" i="1" s="1"/>
  <c r="AH4604" i="1" s="1"/>
  <c r="AI4604" i="1"/>
  <c r="AB3979" i="1"/>
  <c r="AC3979" i="1"/>
  <c r="AD3979" i="1"/>
  <c r="AE3979" i="1"/>
  <c r="AF3979" i="1" s="1"/>
  <c r="AG3979" i="1" s="1"/>
  <c r="AH3979" i="1" s="1"/>
  <c r="AI3979" i="1"/>
  <c r="AB618" i="1"/>
  <c r="AC618" i="1"/>
  <c r="AD618" i="1"/>
  <c r="AE618" i="1"/>
  <c r="AF618" i="1" s="1"/>
  <c r="AG618" i="1" s="1"/>
  <c r="AH618" i="1" s="1"/>
  <c r="AI618" i="1"/>
  <c r="AB1406" i="1"/>
  <c r="AC1406" i="1"/>
  <c r="AD1406" i="1"/>
  <c r="AE1406" i="1"/>
  <c r="AF1406" i="1" s="1"/>
  <c r="AG1406" i="1" s="1"/>
  <c r="AH1406" i="1" s="1"/>
  <c r="AI1406" i="1"/>
  <c r="AB4266" i="1"/>
  <c r="AC4266" i="1"/>
  <c r="AD4266" i="1"/>
  <c r="AE4266" i="1"/>
  <c r="AF4266" i="1" s="1"/>
  <c r="AG4266" i="1" s="1"/>
  <c r="AH4266" i="1" s="1"/>
  <c r="AI4266" i="1"/>
  <c r="AB3993" i="1"/>
  <c r="AC3993" i="1"/>
  <c r="AD3993" i="1"/>
  <c r="AE3993" i="1"/>
  <c r="AF3993" i="1" s="1"/>
  <c r="AG3993" i="1" s="1"/>
  <c r="AH3993" i="1" s="1"/>
  <c r="AI3993" i="1"/>
  <c r="AB1073" i="1"/>
  <c r="AC1073" i="1"/>
  <c r="AD1073" i="1"/>
  <c r="AE1073" i="1"/>
  <c r="AF1073" i="1" s="1"/>
  <c r="AG1073" i="1" s="1"/>
  <c r="AH1073" i="1" s="1"/>
  <c r="AI1073" i="1"/>
  <c r="AB5508" i="1"/>
  <c r="AC5508" i="1"/>
  <c r="AD5508" i="1"/>
  <c r="AE5508" i="1"/>
  <c r="AF5508" i="1" s="1"/>
  <c r="AG5508" i="1" s="1"/>
  <c r="AH5508" i="1" s="1"/>
  <c r="AI5508" i="1"/>
  <c r="AB2068" i="1"/>
  <c r="AC2068" i="1"/>
  <c r="AD2068" i="1"/>
  <c r="AE2068" i="1"/>
  <c r="AF2068" i="1" s="1"/>
  <c r="AG2068" i="1" s="1"/>
  <c r="AH2068" i="1" s="1"/>
  <c r="AI2068" i="1"/>
  <c r="AB4885" i="1"/>
  <c r="AC4885" i="1"/>
  <c r="AD4885" i="1"/>
  <c r="AE4885" i="1"/>
  <c r="AI4885" i="1"/>
  <c r="AB4192" i="1"/>
  <c r="AC4192" i="1"/>
  <c r="AD4192" i="1"/>
  <c r="AE4192" i="1"/>
  <c r="AF4192" i="1" s="1"/>
  <c r="AG4192" i="1" s="1"/>
  <c r="AI4192" i="1"/>
  <c r="AB4004" i="1"/>
  <c r="AC4004" i="1"/>
  <c r="AD4004" i="1"/>
  <c r="AE4004" i="1"/>
  <c r="AF4004" i="1" s="1"/>
  <c r="AG4004" i="1" s="1"/>
  <c r="AH4004" i="1" s="1"/>
  <c r="AI4004" i="1"/>
  <c r="AB583" i="1"/>
  <c r="AC583" i="1"/>
  <c r="AD583" i="1"/>
  <c r="AE583" i="1"/>
  <c r="AF583" i="1" s="1"/>
  <c r="AG583" i="1" s="1"/>
  <c r="AH583" i="1" s="1"/>
  <c r="AI583" i="1"/>
  <c r="AB1545" i="1"/>
  <c r="AC1545" i="1"/>
  <c r="AD1545" i="1"/>
  <c r="AE1545" i="1"/>
  <c r="AI1545" i="1"/>
  <c r="AB3152" i="1"/>
  <c r="AC3152" i="1"/>
  <c r="AD3152" i="1"/>
  <c r="AE3152" i="1"/>
  <c r="AF3152" i="1" s="1"/>
  <c r="AG3152" i="1" s="1"/>
  <c r="AH3152" i="1" s="1"/>
  <c r="AI3152" i="1"/>
  <c r="AB1613" i="1"/>
  <c r="AC1613" i="1"/>
  <c r="AD1613" i="1"/>
  <c r="AE1613" i="1"/>
  <c r="AF1613" i="1" s="1"/>
  <c r="AG1613" i="1" s="1"/>
  <c r="AH1613" i="1" s="1"/>
  <c r="AI1613" i="1"/>
  <c r="AB4199" i="1"/>
  <c r="AC4199" i="1"/>
  <c r="AD4199" i="1"/>
  <c r="AE4199" i="1"/>
  <c r="AF4199" i="1" s="1"/>
  <c r="AG4199" i="1" s="1"/>
  <c r="AH4199" i="1" s="1"/>
  <c r="AI4199" i="1"/>
  <c r="AB676" i="1"/>
  <c r="AC676" i="1"/>
  <c r="AD676" i="1"/>
  <c r="AE676" i="1"/>
  <c r="AF676" i="1" s="1"/>
  <c r="AG676" i="1" s="1"/>
  <c r="AH676" i="1" s="1"/>
  <c r="AI676" i="1"/>
  <c r="AB2594" i="1"/>
  <c r="AC2594" i="1"/>
  <c r="AD2594" i="1"/>
  <c r="AE2594" i="1"/>
  <c r="AF2594" i="1" s="1"/>
  <c r="AI2594" i="1"/>
  <c r="AB1059" i="1"/>
  <c r="AC1059" i="1"/>
  <c r="AD1059" i="1"/>
  <c r="AE1059" i="1"/>
  <c r="AF1059" i="1" s="1"/>
  <c r="AG1059" i="1" s="1"/>
  <c r="AH1059" i="1" s="1"/>
  <c r="AI1059" i="1"/>
  <c r="AB4046" i="1"/>
  <c r="AC4046" i="1"/>
  <c r="AD4046" i="1"/>
  <c r="AE4046" i="1"/>
  <c r="AF4046" i="1" s="1"/>
  <c r="AG4046" i="1" s="1"/>
  <c r="AH4046" i="1" s="1"/>
  <c r="AI4046" i="1"/>
  <c r="AB2607" i="1"/>
  <c r="AC2607" i="1"/>
  <c r="AD2607" i="1"/>
  <c r="AE2607" i="1"/>
  <c r="AF2607" i="1" s="1"/>
  <c r="AG2607" i="1" s="1"/>
  <c r="AI2607" i="1"/>
  <c r="AB2274" i="1"/>
  <c r="AC2274" i="1"/>
  <c r="AD2274" i="1"/>
  <c r="AE2274" i="1"/>
  <c r="AF2274" i="1" s="1"/>
  <c r="AG2274" i="1" s="1"/>
  <c r="AH2274" i="1" s="1"/>
  <c r="AI2274" i="1"/>
  <c r="AB2989" i="1"/>
  <c r="AC2989" i="1"/>
  <c r="AD2989" i="1"/>
  <c r="AE2989" i="1"/>
  <c r="AF2989" i="1" s="1"/>
  <c r="AG2989" i="1" s="1"/>
  <c r="AH2989" i="1" s="1"/>
  <c r="AI2989" i="1"/>
  <c r="AB3551" i="1"/>
  <c r="AC3551" i="1"/>
  <c r="AD3551" i="1"/>
  <c r="AE3551" i="1"/>
  <c r="AF3551" i="1" s="1"/>
  <c r="AG3551" i="1" s="1"/>
  <c r="AH3551" i="1" s="1"/>
  <c r="AI3551" i="1"/>
  <c r="AB2842" i="1"/>
  <c r="AC2842" i="1"/>
  <c r="AD2842" i="1"/>
  <c r="AE2842" i="1"/>
  <c r="AF2842" i="1" s="1"/>
  <c r="AI2842" i="1"/>
  <c r="AB3925" i="1"/>
  <c r="AC3925" i="1"/>
  <c r="AD3925" i="1"/>
  <c r="AE3925" i="1"/>
  <c r="AF3925" i="1" s="1"/>
  <c r="AG3925" i="1" s="1"/>
  <c r="AH3925" i="1" s="1"/>
  <c r="AI3925" i="1"/>
  <c r="AB2715" i="1"/>
  <c r="AC2715" i="1"/>
  <c r="AD2715" i="1"/>
  <c r="AE2715" i="1"/>
  <c r="AF2715" i="1" s="1"/>
  <c r="AG2715" i="1" s="1"/>
  <c r="AH2715" i="1" s="1"/>
  <c r="AI2715" i="1"/>
  <c r="AB4588" i="1"/>
  <c r="AC4588" i="1"/>
  <c r="AD4588" i="1"/>
  <c r="AE4588" i="1"/>
  <c r="AF4588" i="1" s="1"/>
  <c r="AG4588" i="1" s="1"/>
  <c r="AH4588" i="1" s="1"/>
  <c r="AI4588" i="1"/>
  <c r="AB1962" i="1"/>
  <c r="AC1962" i="1"/>
  <c r="AD1962" i="1"/>
  <c r="AE1962" i="1"/>
  <c r="AF1962" i="1" s="1"/>
  <c r="AG1962" i="1" s="1"/>
  <c r="AH1962" i="1" s="1"/>
  <c r="AI1962" i="1"/>
  <c r="AB5107" i="1"/>
  <c r="AC5107" i="1"/>
  <c r="AD5107" i="1"/>
  <c r="AE5107" i="1"/>
  <c r="AF5107" i="1" s="1"/>
  <c r="AG5107" i="1" s="1"/>
  <c r="AH5107" i="1" s="1"/>
  <c r="AI5107" i="1"/>
  <c r="AB2692" i="1"/>
  <c r="AC2692" i="1"/>
  <c r="AD2692" i="1"/>
  <c r="AE2692" i="1"/>
  <c r="AF2692" i="1" s="1"/>
  <c r="AG2692" i="1" s="1"/>
  <c r="AH2692" i="1" s="1"/>
  <c r="AI2692" i="1"/>
  <c r="AB1938" i="1"/>
  <c r="AC1938" i="1"/>
  <c r="AD1938" i="1"/>
  <c r="AE1938" i="1"/>
  <c r="AF1938" i="1" s="1"/>
  <c r="AG1938" i="1" s="1"/>
  <c r="AI1938" i="1"/>
  <c r="AB1493" i="1"/>
  <c r="AC1493" i="1"/>
  <c r="AD1493" i="1"/>
  <c r="AE1493" i="1"/>
  <c r="AF1493" i="1" s="1"/>
  <c r="AG1493" i="1" s="1"/>
  <c r="AH1493" i="1" s="1"/>
  <c r="AI1493" i="1"/>
  <c r="AB3984" i="1"/>
  <c r="AC3984" i="1"/>
  <c r="AD3984" i="1"/>
  <c r="AE3984" i="1"/>
  <c r="AF3984" i="1" s="1"/>
  <c r="AG3984" i="1" s="1"/>
  <c r="AH3984" i="1" s="1"/>
  <c r="AI3984" i="1"/>
  <c r="AB824" i="1"/>
  <c r="AC824" i="1"/>
  <c r="AD824" i="1"/>
  <c r="AE824" i="1"/>
  <c r="AI824" i="1"/>
  <c r="AB4292" i="1"/>
  <c r="AC4292" i="1"/>
  <c r="AD4292" i="1"/>
  <c r="AE4292" i="1"/>
  <c r="AF4292" i="1" s="1"/>
  <c r="AG4292" i="1" s="1"/>
  <c r="AH4292" i="1" s="1"/>
  <c r="AI4292" i="1"/>
  <c r="AB2538" i="1"/>
  <c r="AC2538" i="1"/>
  <c r="AD2538" i="1"/>
  <c r="AE2538" i="1"/>
  <c r="AF2538" i="1" s="1"/>
  <c r="AG2538" i="1" s="1"/>
  <c r="AH2538" i="1" s="1"/>
  <c r="AI2538" i="1"/>
  <c r="AB3751" i="1"/>
  <c r="AC3751" i="1"/>
  <c r="AD3751" i="1"/>
  <c r="AE3751" i="1"/>
  <c r="AF3751" i="1" s="1"/>
  <c r="AG3751" i="1" s="1"/>
  <c r="AH3751" i="1" s="1"/>
  <c r="AI3751" i="1"/>
  <c r="AB3287" i="1"/>
  <c r="AC3287" i="1"/>
  <c r="AD3287" i="1"/>
  <c r="AE3287" i="1"/>
  <c r="AF3287" i="1" s="1"/>
  <c r="AG3287" i="1" s="1"/>
  <c r="AH3287" i="1" s="1"/>
  <c r="AI3287" i="1"/>
  <c r="AB1805" i="1"/>
  <c r="AC1805" i="1"/>
  <c r="AD1805" i="1"/>
  <c r="AE1805" i="1"/>
  <c r="AF1805" i="1" s="1"/>
  <c r="AG1805" i="1" s="1"/>
  <c r="AH1805" i="1" s="1"/>
  <c r="AI1805" i="1"/>
  <c r="AB3316" i="1"/>
  <c r="AC3316" i="1"/>
  <c r="AD3316" i="1"/>
  <c r="AE3316" i="1"/>
  <c r="AF3316" i="1" s="1"/>
  <c r="AI3316" i="1"/>
  <c r="AB1316" i="1"/>
  <c r="AC1316" i="1"/>
  <c r="AD1316" i="1"/>
  <c r="AE1316" i="1"/>
  <c r="AF1316" i="1" s="1"/>
  <c r="AG1316" i="1" s="1"/>
  <c r="AH1316" i="1" s="1"/>
  <c r="AI1316" i="1"/>
  <c r="AB3773" i="1"/>
  <c r="AC3773" i="1"/>
  <c r="AD3773" i="1"/>
  <c r="AE3773" i="1"/>
  <c r="AF3773" i="1" s="1"/>
  <c r="AG3773" i="1" s="1"/>
  <c r="AH3773" i="1" s="1"/>
  <c r="AI3773" i="1"/>
  <c r="AB3453" i="1"/>
  <c r="AC3453" i="1"/>
  <c r="AD3453" i="1"/>
  <c r="AE3453" i="1"/>
  <c r="AF3453" i="1" s="1"/>
  <c r="AG3453" i="1" s="1"/>
  <c r="AH3453" i="1" s="1"/>
  <c r="AI3453" i="1"/>
  <c r="AB4760" i="1"/>
  <c r="AC4760" i="1"/>
  <c r="AD4760" i="1"/>
  <c r="AE4760" i="1"/>
  <c r="AI4760" i="1"/>
  <c r="AB1260" i="1"/>
  <c r="AC1260" i="1"/>
  <c r="AD1260" i="1"/>
  <c r="AE1260" i="1"/>
  <c r="AF1260" i="1" s="1"/>
  <c r="AG1260" i="1" s="1"/>
  <c r="AH1260" i="1" s="1"/>
  <c r="AI1260" i="1"/>
  <c r="AB4486" i="1"/>
  <c r="AC4486" i="1"/>
  <c r="AD4486" i="1"/>
  <c r="AE4486" i="1"/>
  <c r="AI4486" i="1"/>
  <c r="AB4233" i="1"/>
  <c r="AC4233" i="1"/>
  <c r="AD4233" i="1"/>
  <c r="AE4233" i="1"/>
  <c r="AF4233" i="1" s="1"/>
  <c r="AG4233" i="1" s="1"/>
  <c r="AI4233" i="1"/>
  <c r="AB213" i="1"/>
  <c r="AC213" i="1"/>
  <c r="AD213" i="1"/>
  <c r="AE213" i="1"/>
  <c r="AF213" i="1" s="1"/>
  <c r="AG213" i="1" s="1"/>
  <c r="AH213" i="1" s="1"/>
  <c r="AI213" i="1"/>
  <c r="AB2360" i="1"/>
  <c r="AC2360" i="1"/>
  <c r="AD2360" i="1"/>
  <c r="AE2360" i="1"/>
  <c r="AF2360" i="1" s="1"/>
  <c r="AG2360" i="1" s="1"/>
  <c r="AH2360" i="1" s="1"/>
  <c r="AI2360" i="1"/>
  <c r="AB3167" i="1"/>
  <c r="AC3167" i="1"/>
  <c r="AD3167" i="1"/>
  <c r="AE3167" i="1"/>
  <c r="AF3167" i="1" s="1"/>
  <c r="AG3167" i="1" s="1"/>
  <c r="AH3167" i="1" s="1"/>
  <c r="AI3167" i="1"/>
  <c r="AB3587" i="1"/>
  <c r="AC3587" i="1"/>
  <c r="AD3587" i="1"/>
  <c r="AE3587" i="1"/>
  <c r="AF3587" i="1" s="1"/>
  <c r="AG3587" i="1" s="1"/>
  <c r="AH3587" i="1" s="1"/>
  <c r="AI3587" i="1"/>
  <c r="AB3744" i="1"/>
  <c r="AC3744" i="1"/>
  <c r="AD3744" i="1"/>
  <c r="AE3744" i="1"/>
  <c r="AF3744" i="1" s="1"/>
  <c r="AG3744" i="1" s="1"/>
  <c r="AH3744" i="1" s="1"/>
  <c r="AI3744" i="1"/>
  <c r="AB6" i="1"/>
  <c r="AC6" i="1"/>
  <c r="AD6" i="1"/>
  <c r="AE6" i="1"/>
  <c r="AF6" i="1" s="1"/>
  <c r="AG6" i="1" s="1"/>
  <c r="AH6" i="1" s="1"/>
  <c r="AI6" i="1"/>
  <c r="AB2620" i="1"/>
  <c r="AC2620" i="1"/>
  <c r="AD2620" i="1"/>
  <c r="AE2620" i="1"/>
  <c r="AF2620" i="1" s="1"/>
  <c r="AG2620" i="1" s="1"/>
  <c r="AH2620" i="1" s="1"/>
  <c r="AI2620" i="1"/>
  <c r="AB408" i="1"/>
  <c r="AC408" i="1"/>
  <c r="AD408" i="1"/>
  <c r="AE408" i="1"/>
  <c r="AF408" i="1" s="1"/>
  <c r="AG408" i="1" s="1"/>
  <c r="AH408" i="1" s="1"/>
  <c r="AI408" i="1"/>
  <c r="AB3793" i="1"/>
  <c r="AC3793" i="1"/>
  <c r="AD3793" i="1"/>
  <c r="AE3793" i="1"/>
  <c r="AF3793" i="1" s="1"/>
  <c r="AG3793" i="1" s="1"/>
  <c r="AH3793" i="1" s="1"/>
  <c r="AI3793" i="1"/>
  <c r="AB4944" i="1"/>
  <c r="AC4944" i="1"/>
  <c r="AD4944" i="1"/>
  <c r="AE4944" i="1"/>
  <c r="AF4944" i="1" s="1"/>
  <c r="AG4944" i="1" s="1"/>
  <c r="AI4944" i="1"/>
  <c r="AB2121" i="1"/>
  <c r="AC2121" i="1"/>
  <c r="AD2121" i="1"/>
  <c r="AE2121" i="1"/>
  <c r="AF2121" i="1" s="1"/>
  <c r="AG2121" i="1" s="1"/>
  <c r="AH2121" i="1" s="1"/>
  <c r="AI2121" i="1"/>
  <c r="AB5525" i="1"/>
  <c r="AC5525" i="1"/>
  <c r="AD5525" i="1"/>
  <c r="AE5525" i="1"/>
  <c r="AF5525" i="1" s="1"/>
  <c r="AG5525" i="1" s="1"/>
  <c r="AH5525" i="1" s="1"/>
  <c r="AI5525" i="1"/>
  <c r="AB4807" i="1"/>
  <c r="AC4807" i="1"/>
  <c r="AD4807" i="1"/>
  <c r="AE4807" i="1"/>
  <c r="AF4807" i="1" s="1"/>
  <c r="AI4807" i="1"/>
  <c r="AB3693" i="1"/>
  <c r="AC3693" i="1"/>
  <c r="AD3693" i="1"/>
  <c r="AE3693" i="1"/>
  <c r="AF3693" i="1" s="1"/>
  <c r="AG3693" i="1" s="1"/>
  <c r="AH3693" i="1" s="1"/>
  <c r="AI3693" i="1"/>
  <c r="AB3624" i="1"/>
  <c r="AC3624" i="1"/>
  <c r="AD3624" i="1"/>
  <c r="AE3624" i="1"/>
  <c r="AF3624" i="1" s="1"/>
  <c r="AG3624" i="1" s="1"/>
  <c r="AH3624" i="1" s="1"/>
  <c r="AI3624" i="1"/>
  <c r="AB2273" i="1"/>
  <c r="AC2273" i="1"/>
  <c r="AD2273" i="1"/>
  <c r="AE2273" i="1"/>
  <c r="AF2273" i="1" s="1"/>
  <c r="AG2273" i="1" s="1"/>
  <c r="AH2273" i="1" s="1"/>
  <c r="AI2273" i="1"/>
  <c r="AB4425" i="1"/>
  <c r="AC4425" i="1"/>
  <c r="AD4425" i="1"/>
  <c r="AE4425" i="1"/>
  <c r="AF4425" i="1" s="1"/>
  <c r="AG4425" i="1" s="1"/>
  <c r="AH4425" i="1" s="1"/>
  <c r="AI4425" i="1"/>
  <c r="AB5543" i="1"/>
  <c r="AC5543" i="1"/>
  <c r="AD5543" i="1"/>
  <c r="AE5543" i="1"/>
  <c r="AF5543" i="1" s="1"/>
  <c r="AG5543" i="1" s="1"/>
  <c r="AH5543" i="1" s="1"/>
  <c r="AI5543" i="1"/>
  <c r="AB982" i="1"/>
  <c r="AC982" i="1"/>
  <c r="AD982" i="1"/>
  <c r="AE982" i="1"/>
  <c r="AF982" i="1" s="1"/>
  <c r="AG982" i="1" s="1"/>
  <c r="AH982" i="1" s="1"/>
  <c r="AI982" i="1"/>
  <c r="AB4407" i="1"/>
  <c r="AC4407" i="1"/>
  <c r="AD4407" i="1"/>
  <c r="AE4407" i="1"/>
  <c r="AI4407" i="1"/>
  <c r="AB4915" i="1"/>
  <c r="AC4915" i="1"/>
  <c r="AD4915" i="1"/>
  <c r="AE4915" i="1"/>
  <c r="AF4915" i="1" s="1"/>
  <c r="AG4915" i="1" s="1"/>
  <c r="AH4915" i="1" s="1"/>
  <c r="AI4915" i="1"/>
  <c r="AB1277" i="1"/>
  <c r="AC1277" i="1"/>
  <c r="AD1277" i="1"/>
  <c r="AE1277" i="1"/>
  <c r="AF1277" i="1" s="1"/>
  <c r="AG1277" i="1" s="1"/>
  <c r="AH1277" i="1" s="1"/>
  <c r="AI1277" i="1"/>
  <c r="AB2657" i="1"/>
  <c r="AC2657" i="1"/>
  <c r="AD2657" i="1"/>
  <c r="AE2657" i="1"/>
  <c r="AF2657" i="1" s="1"/>
  <c r="AG2657" i="1" s="1"/>
  <c r="AH2657" i="1" s="1"/>
  <c r="AI2657" i="1"/>
  <c r="AB5023" i="1"/>
  <c r="AC5023" i="1"/>
  <c r="AD5023" i="1"/>
  <c r="AE5023" i="1"/>
  <c r="AF5023" i="1" s="1"/>
  <c r="AG5023" i="1" s="1"/>
  <c r="AH5023" i="1" s="1"/>
  <c r="AI5023" i="1"/>
  <c r="AB4840" i="1"/>
  <c r="AC4840" i="1"/>
  <c r="AD4840" i="1"/>
  <c r="AE4840" i="1"/>
  <c r="AF4840" i="1" s="1"/>
  <c r="AG4840" i="1" s="1"/>
  <c r="AH4840" i="1" s="1"/>
  <c r="AI4840" i="1"/>
  <c r="AB1109" i="1"/>
  <c r="AC1109" i="1"/>
  <c r="AD1109" i="1"/>
  <c r="AE1109" i="1"/>
  <c r="AF1109" i="1" s="1"/>
  <c r="AG1109" i="1" s="1"/>
  <c r="AH1109" i="1" s="1"/>
  <c r="AI1109" i="1"/>
  <c r="AB2858" i="1"/>
  <c r="AC2858" i="1"/>
  <c r="AD2858" i="1"/>
  <c r="AE2858" i="1"/>
  <c r="AF2858" i="1" s="1"/>
  <c r="AG2858" i="1" s="1"/>
  <c r="AH2858" i="1" s="1"/>
  <c r="AI2858" i="1"/>
  <c r="AB736" i="1"/>
  <c r="AC736" i="1"/>
  <c r="AD736" i="1"/>
  <c r="AE736" i="1"/>
  <c r="AF736" i="1" s="1"/>
  <c r="AG736" i="1" s="1"/>
  <c r="AH736" i="1" s="1"/>
  <c r="AI736" i="1"/>
  <c r="AB4256" i="1"/>
  <c r="AC4256" i="1"/>
  <c r="AD4256" i="1"/>
  <c r="AE4256" i="1"/>
  <c r="AF4256" i="1" s="1"/>
  <c r="AG4256" i="1" s="1"/>
  <c r="AH4256" i="1" s="1"/>
  <c r="AI4256" i="1"/>
  <c r="AB1430" i="1"/>
  <c r="AC1430" i="1"/>
  <c r="AD1430" i="1"/>
  <c r="AE1430" i="1"/>
  <c r="AF1430" i="1" s="1"/>
  <c r="AG1430" i="1" s="1"/>
  <c r="AH1430" i="1" s="1"/>
  <c r="AI1430" i="1"/>
  <c r="AB5152" i="1"/>
  <c r="AC5152" i="1"/>
  <c r="AD5152" i="1"/>
  <c r="AE5152" i="1"/>
  <c r="AF5152" i="1" s="1"/>
  <c r="AG5152" i="1" s="1"/>
  <c r="AH5152" i="1" s="1"/>
  <c r="AI5152" i="1"/>
  <c r="AB2019" i="1"/>
  <c r="AC2019" i="1"/>
  <c r="AD2019" i="1"/>
  <c r="AE2019" i="1"/>
  <c r="AF2019" i="1" s="1"/>
  <c r="AG2019" i="1" s="1"/>
  <c r="AH2019" i="1" s="1"/>
  <c r="AI2019" i="1"/>
  <c r="AB1209" i="1"/>
  <c r="AC1209" i="1"/>
  <c r="AD1209" i="1"/>
  <c r="AE1209" i="1"/>
  <c r="AF1209" i="1" s="1"/>
  <c r="AG1209" i="1" s="1"/>
  <c r="AH1209" i="1" s="1"/>
  <c r="AI1209" i="1"/>
  <c r="AB4771" i="1"/>
  <c r="AC4771" i="1"/>
  <c r="AD4771" i="1"/>
  <c r="AE4771" i="1"/>
  <c r="AF4771" i="1" s="1"/>
  <c r="AG4771" i="1" s="1"/>
  <c r="AH4771" i="1" s="1"/>
  <c r="AI4771" i="1"/>
  <c r="AB1778" i="1"/>
  <c r="AC1778" i="1"/>
  <c r="AD1778" i="1"/>
  <c r="AE1778" i="1"/>
  <c r="AF1778" i="1" s="1"/>
  <c r="AG1778" i="1" s="1"/>
  <c r="AH1778" i="1" s="1"/>
  <c r="AI1778" i="1"/>
  <c r="AB4000" i="1"/>
  <c r="AC4000" i="1"/>
  <c r="AD4000" i="1"/>
  <c r="AE4000" i="1"/>
  <c r="AF4000" i="1" s="1"/>
  <c r="AG4000" i="1" s="1"/>
  <c r="AH4000" i="1" s="1"/>
  <c r="AI4000" i="1"/>
  <c r="AB4666" i="1"/>
  <c r="AC4666" i="1"/>
  <c r="AD4666" i="1"/>
  <c r="AE4666" i="1"/>
  <c r="AF4666" i="1" s="1"/>
  <c r="AG4666" i="1" s="1"/>
  <c r="AH4666" i="1" s="1"/>
  <c r="AI4666" i="1"/>
  <c r="AB5253" i="1"/>
  <c r="AC5253" i="1"/>
  <c r="AD5253" i="1"/>
  <c r="AE5253" i="1"/>
  <c r="AF5253" i="1" s="1"/>
  <c r="AG5253" i="1" s="1"/>
  <c r="AH5253" i="1" s="1"/>
  <c r="AI5253" i="1"/>
  <c r="AB3733" i="1"/>
  <c r="AC3733" i="1"/>
  <c r="AD3733" i="1"/>
  <c r="AE3733" i="1"/>
  <c r="AF3733" i="1" s="1"/>
  <c r="AG3733" i="1" s="1"/>
  <c r="AH3733" i="1" s="1"/>
  <c r="AI3733" i="1"/>
  <c r="AB1454" i="1"/>
  <c r="AC1454" i="1"/>
  <c r="AD1454" i="1"/>
  <c r="AE1454" i="1"/>
  <c r="AF1454" i="1" s="1"/>
  <c r="AG1454" i="1" s="1"/>
  <c r="AH1454" i="1" s="1"/>
  <c r="AI1454" i="1"/>
  <c r="AB4677" i="1"/>
  <c r="AC4677" i="1"/>
  <c r="AD4677" i="1"/>
  <c r="AE4677" i="1"/>
  <c r="AF4677" i="1" s="1"/>
  <c r="AG4677" i="1" s="1"/>
  <c r="AH4677" i="1" s="1"/>
  <c r="AI4677" i="1"/>
  <c r="AB2830" i="1"/>
  <c r="AC2830" i="1"/>
  <c r="AD2830" i="1"/>
  <c r="AE2830" i="1"/>
  <c r="AF2830" i="1" s="1"/>
  <c r="AG2830" i="1" s="1"/>
  <c r="AH2830" i="1" s="1"/>
  <c r="AI2830" i="1"/>
  <c r="AB4689" i="1"/>
  <c r="AC4689" i="1"/>
  <c r="AD4689" i="1"/>
  <c r="AE4689" i="1"/>
  <c r="AF4689" i="1" s="1"/>
  <c r="AG4689" i="1" s="1"/>
  <c r="AH4689" i="1" s="1"/>
  <c r="AI4689" i="1"/>
  <c r="AB120" i="1"/>
  <c r="AC120" i="1"/>
  <c r="AD120" i="1"/>
  <c r="AE120" i="1"/>
  <c r="AF120" i="1" s="1"/>
  <c r="AG120" i="1" s="1"/>
  <c r="AH120" i="1" s="1"/>
  <c r="AI120" i="1"/>
  <c r="AB2673" i="1"/>
  <c r="AC2673" i="1"/>
  <c r="AD2673" i="1"/>
  <c r="AE2673" i="1"/>
  <c r="AF2673" i="1" s="1"/>
  <c r="AG2673" i="1" s="1"/>
  <c r="AH2673" i="1" s="1"/>
  <c r="AI2673" i="1"/>
  <c r="AB3403" i="1"/>
  <c r="AC3403" i="1"/>
  <c r="AD3403" i="1"/>
  <c r="AE3403" i="1"/>
  <c r="AF3403" i="1" s="1"/>
  <c r="AG3403" i="1" s="1"/>
  <c r="AH3403" i="1" s="1"/>
  <c r="AI3403" i="1"/>
  <c r="AB2894" i="1"/>
  <c r="AC2894" i="1"/>
  <c r="AD2894" i="1"/>
  <c r="AE2894" i="1"/>
  <c r="AF2894" i="1" s="1"/>
  <c r="AG2894" i="1" s="1"/>
  <c r="AH2894" i="1" s="1"/>
  <c r="AI2894" i="1"/>
  <c r="AB270" i="1"/>
  <c r="AC270" i="1"/>
  <c r="AD270" i="1"/>
  <c r="AE270" i="1"/>
  <c r="AF270" i="1" s="1"/>
  <c r="AG270" i="1" s="1"/>
  <c r="AH270" i="1" s="1"/>
  <c r="AI270" i="1"/>
  <c r="AB5119" i="1"/>
  <c r="AC5119" i="1"/>
  <c r="AD5119" i="1"/>
  <c r="AE5119" i="1"/>
  <c r="AF5119" i="1" s="1"/>
  <c r="AG5119" i="1" s="1"/>
  <c r="AH5119" i="1" s="1"/>
  <c r="AI5119" i="1"/>
  <c r="AB4217" i="1"/>
  <c r="AC4217" i="1"/>
  <c r="AD4217" i="1"/>
  <c r="AE4217" i="1"/>
  <c r="AF4217" i="1" s="1"/>
  <c r="AG4217" i="1" s="1"/>
  <c r="AH4217" i="1" s="1"/>
  <c r="AI4217" i="1"/>
  <c r="AB4319" i="1"/>
  <c r="AC4319" i="1"/>
  <c r="AD4319" i="1"/>
  <c r="AE4319" i="1"/>
  <c r="AF4319" i="1" s="1"/>
  <c r="AG4319" i="1" s="1"/>
  <c r="AH4319" i="1" s="1"/>
  <c r="AI4319" i="1"/>
  <c r="AB2303" i="1"/>
  <c r="AC2303" i="1"/>
  <c r="AD2303" i="1"/>
  <c r="AE2303" i="1"/>
  <c r="AF2303" i="1" s="1"/>
  <c r="AG2303" i="1" s="1"/>
  <c r="AH2303" i="1" s="1"/>
  <c r="AI2303" i="1"/>
  <c r="AB786" i="1"/>
  <c r="AC786" i="1"/>
  <c r="AD786" i="1"/>
  <c r="AE786" i="1"/>
  <c r="AF786" i="1" s="1"/>
  <c r="AG786" i="1" s="1"/>
  <c r="AH786" i="1" s="1"/>
  <c r="AI786" i="1"/>
  <c r="AB4957" i="1"/>
  <c r="AC4957" i="1"/>
  <c r="AD4957" i="1"/>
  <c r="AE4957" i="1"/>
  <c r="AF4957" i="1" s="1"/>
  <c r="AI4957" i="1"/>
  <c r="AB1213" i="1"/>
  <c r="AC1213" i="1"/>
  <c r="AD1213" i="1"/>
  <c r="AE1213" i="1"/>
  <c r="AF1213" i="1" s="1"/>
  <c r="AG1213" i="1" s="1"/>
  <c r="AH1213" i="1" s="1"/>
  <c r="AI1213" i="1"/>
  <c r="AB3827" i="1"/>
  <c r="AC3827" i="1"/>
  <c r="AD3827" i="1"/>
  <c r="AE3827" i="1"/>
  <c r="AF3827" i="1" s="1"/>
  <c r="AG3827" i="1" s="1"/>
  <c r="AH3827" i="1" s="1"/>
  <c r="AI3827" i="1"/>
  <c r="AB2888" i="1"/>
  <c r="AC2888" i="1"/>
  <c r="AD2888" i="1"/>
  <c r="AE2888" i="1"/>
  <c r="AF2888" i="1" s="1"/>
  <c r="AG2888" i="1" s="1"/>
  <c r="AH2888" i="1" s="1"/>
  <c r="AI2888" i="1"/>
  <c r="AB3400" i="1"/>
  <c r="AC3400" i="1"/>
  <c r="AD3400" i="1"/>
  <c r="AE3400" i="1"/>
  <c r="AF3400" i="1" s="1"/>
  <c r="AG3400" i="1" s="1"/>
  <c r="AH3400" i="1" s="1"/>
  <c r="AI3400" i="1"/>
  <c r="AB5232" i="1"/>
  <c r="AC5232" i="1"/>
  <c r="AD5232" i="1"/>
  <c r="AE5232" i="1"/>
  <c r="AF5232" i="1" s="1"/>
  <c r="AG5232" i="1" s="1"/>
  <c r="AH5232" i="1" s="1"/>
  <c r="AI5232" i="1"/>
  <c r="AB4716" i="1"/>
  <c r="AC4716" i="1"/>
  <c r="AD4716" i="1"/>
  <c r="AE4716" i="1"/>
  <c r="AF4716" i="1" s="1"/>
  <c r="AG4716" i="1" s="1"/>
  <c r="AH4716" i="1" s="1"/>
  <c r="AI4716" i="1"/>
  <c r="AB263" i="1"/>
  <c r="AC263" i="1"/>
  <c r="AD263" i="1"/>
  <c r="AE263" i="1"/>
  <c r="AF263" i="1" s="1"/>
  <c r="AG263" i="1" s="1"/>
  <c r="AI263" i="1"/>
  <c r="AB3096" i="1"/>
  <c r="AC3096" i="1"/>
  <c r="AD3096" i="1"/>
  <c r="AE3096" i="1"/>
  <c r="AF3096" i="1" s="1"/>
  <c r="AG3096" i="1" s="1"/>
  <c r="AH3096" i="1" s="1"/>
  <c r="AI3096" i="1"/>
  <c r="AB1097" i="1"/>
  <c r="AC1097" i="1"/>
  <c r="AD1097" i="1"/>
  <c r="AE1097" i="1"/>
  <c r="AF1097" i="1" s="1"/>
  <c r="AG1097" i="1" s="1"/>
  <c r="AH1097" i="1" s="1"/>
  <c r="AI1097" i="1"/>
  <c r="AB686" i="1"/>
  <c r="AC686" i="1"/>
  <c r="AD686" i="1"/>
  <c r="AE686" i="1"/>
  <c r="AF686" i="1" s="1"/>
  <c r="AG686" i="1" s="1"/>
  <c r="AH686" i="1" s="1"/>
  <c r="AI686" i="1"/>
  <c r="AB3954" i="1"/>
  <c r="AC3954" i="1"/>
  <c r="AD3954" i="1"/>
  <c r="AE3954" i="1"/>
  <c r="AF3954" i="1" s="1"/>
  <c r="AG3954" i="1" s="1"/>
  <c r="AH3954" i="1" s="1"/>
  <c r="AI3954" i="1"/>
  <c r="AB5201" i="1"/>
  <c r="AC5201" i="1"/>
  <c r="AD5201" i="1"/>
  <c r="AE5201" i="1"/>
  <c r="AF5201" i="1" s="1"/>
  <c r="AG5201" i="1" s="1"/>
  <c r="AH5201" i="1" s="1"/>
  <c r="AI5201" i="1"/>
  <c r="AB1006" i="1"/>
  <c r="AC1006" i="1"/>
  <c r="AD1006" i="1"/>
  <c r="AE1006" i="1"/>
  <c r="AF1006" i="1" s="1"/>
  <c r="AG1006" i="1" s="1"/>
  <c r="AH1006" i="1" s="1"/>
  <c r="AI1006" i="1"/>
  <c r="AB4846" i="1"/>
  <c r="AC4846" i="1"/>
  <c r="AD4846" i="1"/>
  <c r="AE4846" i="1"/>
  <c r="AF4846" i="1" s="1"/>
  <c r="AG4846" i="1" s="1"/>
  <c r="AH4846" i="1" s="1"/>
  <c r="AI4846" i="1"/>
  <c r="AB1269" i="1"/>
  <c r="AC1269" i="1"/>
  <c r="AD1269" i="1"/>
  <c r="AE1269" i="1"/>
  <c r="AF1269" i="1" s="1"/>
  <c r="AG1269" i="1" s="1"/>
  <c r="AH1269" i="1" s="1"/>
  <c r="AI1269" i="1"/>
  <c r="AB4545" i="1"/>
  <c r="AC4545" i="1"/>
  <c r="AD4545" i="1"/>
  <c r="AE4545" i="1"/>
  <c r="AF4545" i="1" s="1"/>
  <c r="AG4545" i="1" s="1"/>
  <c r="AH4545" i="1" s="1"/>
  <c r="AI4545" i="1"/>
  <c r="AB4643" i="1"/>
  <c r="AC4643" i="1"/>
  <c r="AD4643" i="1"/>
  <c r="AE4643" i="1"/>
  <c r="AF4643" i="1" s="1"/>
  <c r="AG4643" i="1" s="1"/>
  <c r="AH4643" i="1" s="1"/>
  <c r="AI4643" i="1"/>
  <c r="AB5274" i="1"/>
  <c r="AC5274" i="1"/>
  <c r="AD5274" i="1"/>
  <c r="AE5274" i="1"/>
  <c r="AF5274" i="1" s="1"/>
  <c r="AG5274" i="1" s="1"/>
  <c r="AH5274" i="1" s="1"/>
  <c r="AI5274" i="1"/>
  <c r="AB2824" i="1"/>
  <c r="AC2824" i="1"/>
  <c r="AD2824" i="1"/>
  <c r="AE2824" i="1"/>
  <c r="AF2824" i="1" s="1"/>
  <c r="AG2824" i="1" s="1"/>
  <c r="AH2824" i="1" s="1"/>
  <c r="AI2824" i="1"/>
  <c r="AB1420" i="1"/>
  <c r="AC1420" i="1"/>
  <c r="AD1420" i="1"/>
  <c r="AE1420" i="1"/>
  <c r="AF1420" i="1" s="1"/>
  <c r="AG1420" i="1" s="1"/>
  <c r="AH1420" i="1" s="1"/>
  <c r="AI1420" i="1"/>
  <c r="AB3384" i="1"/>
  <c r="AC3384" i="1"/>
  <c r="AD3384" i="1"/>
  <c r="AE3384" i="1"/>
  <c r="AF3384" i="1" s="1"/>
  <c r="AG3384" i="1" s="1"/>
  <c r="AH3384" i="1" s="1"/>
  <c r="AI3384" i="1"/>
  <c r="AB275" i="1"/>
  <c r="AC275" i="1"/>
  <c r="AD275" i="1"/>
  <c r="AE275" i="1"/>
  <c r="AF275" i="1" s="1"/>
  <c r="AG275" i="1" s="1"/>
  <c r="AH275" i="1" s="1"/>
  <c r="AI275" i="1"/>
  <c r="AB2378" i="1"/>
  <c r="AC2378" i="1"/>
  <c r="AD2378" i="1"/>
  <c r="AE2378" i="1"/>
  <c r="AF2378" i="1" s="1"/>
  <c r="AG2378" i="1" s="1"/>
  <c r="AH2378" i="1" s="1"/>
  <c r="AI2378" i="1"/>
  <c r="AB743" i="1"/>
  <c r="AC743" i="1"/>
  <c r="AD743" i="1"/>
  <c r="AE743" i="1"/>
  <c r="AF743" i="1" s="1"/>
  <c r="AG743" i="1" s="1"/>
  <c r="AH743" i="1" s="1"/>
  <c r="AI743" i="1"/>
  <c r="AB138" i="1"/>
  <c r="AC138" i="1"/>
  <c r="AD138" i="1"/>
  <c r="AE138" i="1"/>
  <c r="AF138" i="1" s="1"/>
  <c r="AG138" i="1" s="1"/>
  <c r="AH138" i="1" s="1"/>
  <c r="AI138" i="1"/>
  <c r="AB1258" i="1"/>
  <c r="AC1258" i="1"/>
  <c r="AD1258" i="1"/>
  <c r="AE1258" i="1"/>
  <c r="AI1258" i="1"/>
  <c r="AB4894" i="1"/>
  <c r="AC4894" i="1"/>
  <c r="AD4894" i="1"/>
  <c r="AE4894" i="1"/>
  <c r="AF4894" i="1" s="1"/>
  <c r="AG4894" i="1" s="1"/>
  <c r="AH4894" i="1" s="1"/>
  <c r="AI4894" i="1"/>
  <c r="AB606" i="1"/>
  <c r="AC606" i="1"/>
  <c r="AD606" i="1"/>
  <c r="AE606" i="1"/>
  <c r="AF606" i="1" s="1"/>
  <c r="AG606" i="1" s="1"/>
  <c r="AH606" i="1" s="1"/>
  <c r="AI606" i="1"/>
  <c r="AB510" i="1"/>
  <c r="AC510" i="1"/>
  <c r="AD510" i="1"/>
  <c r="AE510" i="1"/>
  <c r="AF510" i="1" s="1"/>
  <c r="AG510" i="1" s="1"/>
  <c r="AH510" i="1" s="1"/>
  <c r="AI510" i="1"/>
  <c r="AB697" i="1"/>
  <c r="AC697" i="1"/>
  <c r="AD697" i="1"/>
  <c r="AE697" i="1"/>
  <c r="AF697" i="1" s="1"/>
  <c r="AG697" i="1" s="1"/>
  <c r="AH697" i="1" s="1"/>
  <c r="AI697" i="1"/>
  <c r="AB841" i="1"/>
  <c r="AC841" i="1"/>
  <c r="AD841" i="1"/>
  <c r="AE841" i="1"/>
  <c r="AF841" i="1" s="1"/>
  <c r="AG841" i="1" s="1"/>
  <c r="AH841" i="1" s="1"/>
  <c r="AI841" i="1"/>
  <c r="AB4498" i="1"/>
  <c r="AC4498" i="1"/>
  <c r="AD4498" i="1"/>
  <c r="AE4498" i="1"/>
  <c r="AF4498" i="1" s="1"/>
  <c r="AG4498" i="1" s="1"/>
  <c r="AH4498" i="1" s="1"/>
  <c r="AI4498" i="1"/>
  <c r="AB3644" i="1"/>
  <c r="AC3644" i="1"/>
  <c r="AD3644" i="1"/>
  <c r="AE3644" i="1"/>
  <c r="AF3644" i="1" s="1"/>
  <c r="AG3644" i="1" s="1"/>
  <c r="AH3644" i="1" s="1"/>
  <c r="AI3644" i="1"/>
  <c r="AB4107" i="1"/>
  <c r="AC4107" i="1"/>
  <c r="AD4107" i="1"/>
  <c r="AE4107" i="1"/>
  <c r="AF4107" i="1" s="1"/>
  <c r="AG4107" i="1" s="1"/>
  <c r="AH4107" i="1" s="1"/>
  <c r="AI4107" i="1"/>
  <c r="AB4919" i="1"/>
  <c r="AC4919" i="1"/>
  <c r="AD4919" i="1"/>
  <c r="AE4919" i="1"/>
  <c r="AF4919" i="1" s="1"/>
  <c r="AG4919" i="1" s="1"/>
  <c r="AI4919" i="1"/>
  <c r="AB1905" i="1"/>
  <c r="AC1905" i="1"/>
  <c r="AD1905" i="1"/>
  <c r="AE1905" i="1"/>
  <c r="AF1905" i="1" s="1"/>
  <c r="AG1905" i="1" s="1"/>
  <c r="AH1905" i="1" s="1"/>
  <c r="AI1905" i="1"/>
  <c r="AB4179" i="1"/>
  <c r="AC4179" i="1"/>
  <c r="AD4179" i="1"/>
  <c r="AE4179" i="1"/>
  <c r="AF4179" i="1" s="1"/>
  <c r="AG4179" i="1" s="1"/>
  <c r="AH4179" i="1" s="1"/>
  <c r="AI4179" i="1"/>
  <c r="AB1143" i="1"/>
  <c r="AC1143" i="1"/>
  <c r="AD1143" i="1"/>
  <c r="AE1143" i="1"/>
  <c r="AF1143" i="1" s="1"/>
  <c r="AG1143" i="1" s="1"/>
  <c r="AH1143" i="1" s="1"/>
  <c r="AI1143" i="1"/>
  <c r="AB4145" i="1"/>
  <c r="AC4145" i="1"/>
  <c r="AD4145" i="1"/>
  <c r="AE4145" i="1"/>
  <c r="AF4145" i="1" s="1"/>
  <c r="AG4145" i="1" s="1"/>
  <c r="AH4145" i="1" s="1"/>
  <c r="AI4145" i="1"/>
  <c r="AB1499" i="1"/>
  <c r="AC1499" i="1"/>
  <c r="AD1499" i="1"/>
  <c r="AE1499" i="1"/>
  <c r="AF1499" i="1" s="1"/>
  <c r="AG1499" i="1" s="1"/>
  <c r="AH1499" i="1" s="1"/>
  <c r="AI1499" i="1"/>
  <c r="AB4826" i="1"/>
  <c r="AC4826" i="1"/>
  <c r="AD4826" i="1"/>
  <c r="AE4826" i="1"/>
  <c r="AF4826" i="1" s="1"/>
  <c r="AG4826" i="1" s="1"/>
  <c r="AH4826" i="1" s="1"/>
  <c r="AI4826" i="1"/>
  <c r="AB2276" i="1"/>
  <c r="AC2276" i="1"/>
  <c r="AD2276" i="1"/>
  <c r="AE2276" i="1"/>
  <c r="AF2276" i="1" s="1"/>
  <c r="AG2276" i="1" s="1"/>
  <c r="AH2276" i="1" s="1"/>
  <c r="AI2276" i="1"/>
  <c r="AB2636" i="1"/>
  <c r="AC2636" i="1"/>
  <c r="AD2636" i="1"/>
  <c r="AE2636" i="1"/>
  <c r="AF2636" i="1" s="1"/>
  <c r="AG2636" i="1" s="1"/>
  <c r="AH2636" i="1" s="1"/>
  <c r="AI2636" i="1"/>
  <c r="AB3011" i="1"/>
  <c r="AC3011" i="1"/>
  <c r="AD3011" i="1"/>
  <c r="AE3011" i="1"/>
  <c r="AF3011" i="1" s="1"/>
  <c r="AG3011" i="1" s="1"/>
  <c r="AH3011" i="1" s="1"/>
  <c r="AI3011" i="1"/>
  <c r="AB1942" i="1"/>
  <c r="AC1942" i="1"/>
  <c r="AD1942" i="1"/>
  <c r="AE1942" i="1"/>
  <c r="AF1942" i="1" s="1"/>
  <c r="AG1942" i="1" s="1"/>
  <c r="AH1942" i="1" s="1"/>
  <c r="AI1942" i="1"/>
  <c r="AB1786" i="1"/>
  <c r="AC1786" i="1"/>
  <c r="AD1786" i="1"/>
  <c r="AE1786" i="1"/>
  <c r="AF1786" i="1" s="1"/>
  <c r="AG1786" i="1" s="1"/>
  <c r="AH1786" i="1" s="1"/>
  <c r="AI1786" i="1"/>
  <c r="AB2912" i="1"/>
  <c r="AC2912" i="1"/>
  <c r="AD2912" i="1"/>
  <c r="AE2912" i="1"/>
  <c r="AF2912" i="1" s="1"/>
  <c r="AG2912" i="1" s="1"/>
  <c r="AH2912" i="1" s="1"/>
  <c r="AI2912" i="1"/>
  <c r="AB5207" i="1"/>
  <c r="AC5207" i="1"/>
  <c r="AD5207" i="1"/>
  <c r="AE5207" i="1"/>
  <c r="AF5207" i="1" s="1"/>
  <c r="AG5207" i="1" s="1"/>
  <c r="AI5207" i="1"/>
  <c r="AB646" i="1"/>
  <c r="AC646" i="1"/>
  <c r="AD646" i="1"/>
  <c r="AE646" i="1"/>
  <c r="AF646" i="1" s="1"/>
  <c r="AG646" i="1" s="1"/>
  <c r="AH646" i="1" s="1"/>
  <c r="AI646" i="1"/>
  <c r="AB2612" i="1"/>
  <c r="AC2612" i="1"/>
  <c r="AD2612" i="1"/>
  <c r="AE2612" i="1"/>
  <c r="AF2612" i="1" s="1"/>
  <c r="AG2612" i="1" s="1"/>
  <c r="AH2612" i="1" s="1"/>
  <c r="AI2612" i="1"/>
  <c r="AB4244" i="1"/>
  <c r="AC4244" i="1"/>
  <c r="AD4244" i="1"/>
  <c r="AE4244" i="1"/>
  <c r="AF4244" i="1" s="1"/>
  <c r="AG4244" i="1" s="1"/>
  <c r="AH4244" i="1" s="1"/>
  <c r="AI4244" i="1"/>
  <c r="AB3226" i="1"/>
  <c r="AC3226" i="1"/>
  <c r="AD3226" i="1"/>
  <c r="AE3226" i="1"/>
  <c r="AF3226" i="1" s="1"/>
  <c r="AG3226" i="1" s="1"/>
  <c r="AH3226" i="1" s="1"/>
  <c r="AI3226" i="1"/>
  <c r="AB1131" i="1"/>
  <c r="AC1131" i="1"/>
  <c r="AD1131" i="1"/>
  <c r="AE1131" i="1"/>
  <c r="AF1131" i="1" s="1"/>
  <c r="AG1131" i="1" s="1"/>
  <c r="AH1131" i="1" s="1"/>
  <c r="AI1131" i="1"/>
  <c r="AB3911" i="1"/>
  <c r="AC3911" i="1"/>
  <c r="AD3911" i="1"/>
  <c r="AE3911" i="1"/>
  <c r="AF3911" i="1" s="1"/>
  <c r="AG3911" i="1" s="1"/>
  <c r="AH3911" i="1" s="1"/>
  <c r="AI3911" i="1"/>
  <c r="AB1883" i="1"/>
  <c r="AC1883" i="1"/>
  <c r="AD1883" i="1"/>
  <c r="AE1883" i="1"/>
  <c r="AF1883" i="1" s="1"/>
  <c r="AG1883" i="1" s="1"/>
  <c r="AH1883" i="1" s="1"/>
  <c r="AI1883" i="1"/>
  <c r="AB1340" i="1"/>
  <c r="AC1340" i="1"/>
  <c r="AD1340" i="1"/>
  <c r="AE1340" i="1"/>
  <c r="AF1340" i="1" s="1"/>
  <c r="AG1340" i="1" s="1"/>
  <c r="AH1340" i="1" s="1"/>
  <c r="AI1340" i="1"/>
  <c r="AB3940" i="1"/>
  <c r="AC3940" i="1"/>
  <c r="AD3940" i="1"/>
  <c r="AE3940" i="1"/>
  <c r="AF3940" i="1" s="1"/>
  <c r="AG3940" i="1" s="1"/>
  <c r="AH3940" i="1" s="1"/>
  <c r="AI3940" i="1"/>
  <c r="AB4127" i="1"/>
  <c r="AC4127" i="1"/>
  <c r="AD4127" i="1"/>
  <c r="AE4127" i="1"/>
  <c r="AF4127" i="1" s="1"/>
  <c r="AG4127" i="1" s="1"/>
  <c r="AH4127" i="1" s="1"/>
  <c r="AI4127" i="1"/>
  <c r="AB644" i="1"/>
  <c r="AC644" i="1"/>
  <c r="AD644" i="1"/>
  <c r="AE644" i="1"/>
  <c r="AF644" i="1" s="1"/>
  <c r="AG644" i="1" s="1"/>
  <c r="AH644" i="1" s="1"/>
  <c r="AI644" i="1"/>
  <c r="AB375" i="1"/>
  <c r="AC375" i="1"/>
  <c r="AD375" i="1"/>
  <c r="AE375" i="1"/>
  <c r="AF375" i="1" s="1"/>
  <c r="AG375" i="1" s="1"/>
  <c r="AH375" i="1" s="1"/>
  <c r="AI375" i="1"/>
  <c r="AB289" i="1"/>
  <c r="AC289" i="1"/>
  <c r="AD289" i="1"/>
  <c r="AE289" i="1"/>
  <c r="AF289" i="1" s="1"/>
  <c r="AG289" i="1" s="1"/>
  <c r="AH289" i="1" s="1"/>
  <c r="AI289" i="1"/>
  <c r="AB823" i="1"/>
  <c r="AC823" i="1"/>
  <c r="AD823" i="1"/>
  <c r="AE823" i="1"/>
  <c r="AF823" i="1" s="1"/>
  <c r="AG823" i="1" s="1"/>
  <c r="AH823" i="1" s="1"/>
  <c r="AI823" i="1"/>
  <c r="AB3095" i="1"/>
  <c r="AC3095" i="1"/>
  <c r="AD3095" i="1"/>
  <c r="AE3095" i="1"/>
  <c r="AF3095" i="1" s="1"/>
  <c r="AG3095" i="1" s="1"/>
  <c r="AH3095" i="1" s="1"/>
  <c r="AI3095" i="1"/>
  <c r="AB3517" i="1"/>
  <c r="AC3517" i="1"/>
  <c r="AD3517" i="1"/>
  <c r="AE3517" i="1"/>
  <c r="AF3517" i="1" s="1"/>
  <c r="AG3517" i="1" s="1"/>
  <c r="AH3517" i="1" s="1"/>
  <c r="AI3517" i="1"/>
  <c r="AB3451" i="1"/>
  <c r="AC3451" i="1"/>
  <c r="AD3451" i="1"/>
  <c r="AE3451" i="1"/>
  <c r="AF3451" i="1" s="1"/>
  <c r="AG3451" i="1" s="1"/>
  <c r="AH3451" i="1" s="1"/>
  <c r="AI3451" i="1"/>
  <c r="AB2738" i="1"/>
  <c r="AC2738" i="1"/>
  <c r="AD2738" i="1"/>
  <c r="AE2738" i="1"/>
  <c r="AF2738" i="1" s="1"/>
  <c r="AG2738" i="1" s="1"/>
  <c r="AH2738" i="1" s="1"/>
  <c r="AI2738" i="1"/>
  <c r="AB1587" i="1"/>
  <c r="AC1587" i="1"/>
  <c r="AD1587" i="1"/>
  <c r="AE1587" i="1"/>
  <c r="AF1587" i="1" s="1"/>
  <c r="AG1587" i="1" s="1"/>
  <c r="AH1587" i="1" s="1"/>
  <c r="AI1587" i="1"/>
  <c r="AB3718" i="1"/>
  <c r="AC3718" i="1"/>
  <c r="AD3718" i="1"/>
  <c r="AE3718" i="1"/>
  <c r="AF3718" i="1" s="1"/>
  <c r="AG3718" i="1" s="1"/>
  <c r="AH3718" i="1" s="1"/>
  <c r="AI3718" i="1"/>
  <c r="AB1528" i="1"/>
  <c r="AC1528" i="1"/>
  <c r="AD1528" i="1"/>
  <c r="AE1528" i="1"/>
  <c r="AF1528" i="1" s="1"/>
  <c r="AG1528" i="1" s="1"/>
  <c r="AH1528" i="1" s="1"/>
  <c r="AI1528" i="1"/>
  <c r="AB3307" i="1"/>
  <c r="AC3307" i="1"/>
  <c r="AD3307" i="1"/>
  <c r="AE3307" i="1"/>
  <c r="AF3307" i="1" s="1"/>
  <c r="AG3307" i="1" s="1"/>
  <c r="AH3307" i="1" s="1"/>
  <c r="AI3307" i="1"/>
  <c r="AB1656" i="1"/>
  <c r="AC1656" i="1"/>
  <c r="AD1656" i="1"/>
  <c r="AE1656" i="1"/>
  <c r="AF1656" i="1" s="1"/>
  <c r="AG1656" i="1" s="1"/>
  <c r="AH1656" i="1" s="1"/>
  <c r="AI1656" i="1"/>
  <c r="AB184" i="1"/>
  <c r="AC184" i="1"/>
  <c r="AD184" i="1"/>
  <c r="AE184" i="1"/>
  <c r="AF184" i="1" s="1"/>
  <c r="AG184" i="1" s="1"/>
  <c r="AH184" i="1" s="1"/>
  <c r="AI184" i="1"/>
  <c r="AB4440" i="1"/>
  <c r="AC4440" i="1"/>
  <c r="AD4440" i="1"/>
  <c r="AE4440" i="1"/>
  <c r="AF4440" i="1" s="1"/>
  <c r="AG4440" i="1" s="1"/>
  <c r="AH4440" i="1" s="1"/>
  <c r="AI4440" i="1"/>
  <c r="AB2902" i="1"/>
  <c r="AC2902" i="1"/>
  <c r="AD2902" i="1"/>
  <c r="AE2902" i="1"/>
  <c r="AF2902" i="1" s="1"/>
  <c r="AG2902" i="1" s="1"/>
  <c r="AH2902" i="1" s="1"/>
  <c r="AI2902" i="1"/>
  <c r="AB5249" i="1"/>
  <c r="AC5249" i="1"/>
  <c r="AD5249" i="1"/>
  <c r="AE5249" i="1"/>
  <c r="AF5249" i="1" s="1"/>
  <c r="AG5249" i="1" s="1"/>
  <c r="AH5249" i="1" s="1"/>
  <c r="AI5249" i="1"/>
  <c r="AB4215" i="1"/>
  <c r="AC4215" i="1"/>
  <c r="AD4215" i="1"/>
  <c r="AE4215" i="1"/>
  <c r="AF4215" i="1" s="1"/>
  <c r="AG4215" i="1" s="1"/>
  <c r="AH4215" i="1" s="1"/>
  <c r="AI4215" i="1"/>
  <c r="AB667" i="1"/>
  <c r="AC667" i="1"/>
  <c r="AD667" i="1"/>
  <c r="AE667" i="1"/>
  <c r="AF667" i="1" s="1"/>
  <c r="AG667" i="1" s="1"/>
  <c r="AH667" i="1" s="1"/>
  <c r="AI667" i="1"/>
  <c r="AB131" i="1"/>
  <c r="AC131" i="1"/>
  <c r="AD131" i="1"/>
  <c r="AE131" i="1"/>
  <c r="AF131" i="1" s="1"/>
  <c r="AG131" i="1" s="1"/>
  <c r="AH131" i="1" s="1"/>
  <c r="AI131" i="1"/>
  <c r="AB1460" i="1"/>
  <c r="AC1460" i="1"/>
  <c r="AD1460" i="1"/>
  <c r="AE1460" i="1"/>
  <c r="AF1460" i="1" s="1"/>
  <c r="AG1460" i="1" s="1"/>
  <c r="AH1460" i="1" s="1"/>
  <c r="AI1460" i="1"/>
  <c r="AB1134" i="1"/>
  <c r="AC1134" i="1"/>
  <c r="AD1134" i="1"/>
  <c r="AE1134" i="1"/>
  <c r="AF1134" i="1" s="1"/>
  <c r="AG1134" i="1" s="1"/>
  <c r="AH1134" i="1" s="1"/>
  <c r="AI1134" i="1"/>
  <c r="AB3112" i="1"/>
  <c r="AC3112" i="1"/>
  <c r="AD3112" i="1"/>
  <c r="AE3112" i="1"/>
  <c r="AF3112" i="1" s="1"/>
  <c r="AG3112" i="1" s="1"/>
  <c r="AH3112" i="1" s="1"/>
  <c r="AI3112" i="1"/>
  <c r="AB292" i="1"/>
  <c r="AC292" i="1"/>
  <c r="AD292" i="1"/>
  <c r="AE292" i="1"/>
  <c r="AF292" i="1" s="1"/>
  <c r="AG292" i="1" s="1"/>
  <c r="AH292" i="1" s="1"/>
  <c r="AI292" i="1"/>
  <c r="AB2553" i="1"/>
  <c r="AC2553" i="1"/>
  <c r="AD2553" i="1"/>
  <c r="AE2553" i="1"/>
  <c r="AF2553" i="1" s="1"/>
  <c r="AI2553" i="1"/>
  <c r="AB499" i="1"/>
  <c r="AC499" i="1"/>
  <c r="AD499" i="1"/>
  <c r="AE499" i="1"/>
  <c r="AF499" i="1" s="1"/>
  <c r="AG499" i="1" s="1"/>
  <c r="AH499" i="1" s="1"/>
  <c r="AI499" i="1"/>
  <c r="AB2185" i="1"/>
  <c r="AC2185" i="1"/>
  <c r="AD2185" i="1"/>
  <c r="AE2185" i="1"/>
  <c r="AF2185" i="1" s="1"/>
  <c r="AG2185" i="1" s="1"/>
  <c r="AH2185" i="1" s="1"/>
  <c r="AI2185" i="1"/>
  <c r="AB445" i="1"/>
  <c r="AC445" i="1"/>
  <c r="AD445" i="1"/>
  <c r="AE445" i="1"/>
  <c r="AF445" i="1" s="1"/>
  <c r="AG445" i="1" s="1"/>
  <c r="AH445" i="1" s="1"/>
  <c r="AI445" i="1"/>
  <c r="AB2905" i="1"/>
  <c r="AC2905" i="1"/>
  <c r="AD2905" i="1"/>
  <c r="AE2905" i="1"/>
  <c r="AF2905" i="1" s="1"/>
  <c r="AG2905" i="1" s="1"/>
  <c r="AI2905" i="1"/>
  <c r="AB2087" i="1"/>
  <c r="AC2087" i="1"/>
  <c r="AD2087" i="1"/>
  <c r="AE2087" i="1"/>
  <c r="AF2087" i="1" s="1"/>
  <c r="AG2087" i="1" s="1"/>
  <c r="AH2087" i="1" s="1"/>
  <c r="AI2087" i="1"/>
  <c r="AB5129" i="1"/>
  <c r="AC5129" i="1"/>
  <c r="AD5129" i="1"/>
  <c r="AE5129" i="1"/>
  <c r="AF5129" i="1" s="1"/>
  <c r="AG5129" i="1" s="1"/>
  <c r="AH5129" i="1" s="1"/>
  <c r="AI5129" i="1"/>
  <c r="AB1444" i="1"/>
  <c r="AC1444" i="1"/>
  <c r="AD1444" i="1"/>
  <c r="AE1444" i="1"/>
  <c r="AF1444" i="1" s="1"/>
  <c r="AG1444" i="1" s="1"/>
  <c r="AH1444" i="1" s="1"/>
  <c r="AI1444" i="1"/>
  <c r="AB5184" i="1"/>
  <c r="AC5184" i="1"/>
  <c r="AD5184" i="1"/>
  <c r="AE5184" i="1"/>
  <c r="AF5184" i="1" s="1"/>
  <c r="AG5184" i="1" s="1"/>
  <c r="AH5184" i="1" s="1"/>
  <c r="AI5184" i="1"/>
  <c r="AB5577" i="1"/>
  <c r="AC5577" i="1"/>
  <c r="AD5577" i="1"/>
  <c r="AE5577" i="1"/>
  <c r="AF5577" i="1" s="1"/>
  <c r="AG5577" i="1" s="1"/>
  <c r="AH5577" i="1" s="1"/>
  <c r="AI5577" i="1"/>
  <c r="AB1506" i="1"/>
  <c r="AC1506" i="1"/>
  <c r="AD1506" i="1"/>
  <c r="AE1506" i="1"/>
  <c r="AF1506" i="1" s="1"/>
  <c r="AG1506" i="1" s="1"/>
  <c r="AH1506" i="1" s="1"/>
  <c r="AI1506" i="1"/>
  <c r="AB2810" i="1"/>
  <c r="AC2810" i="1"/>
  <c r="AD2810" i="1"/>
  <c r="AE2810" i="1"/>
  <c r="AF2810" i="1" s="1"/>
  <c r="AG2810" i="1" s="1"/>
  <c r="AH2810" i="1" s="1"/>
  <c r="AI2810" i="1"/>
  <c r="AB2892" i="1"/>
  <c r="AC2892" i="1"/>
  <c r="AD2892" i="1"/>
  <c r="AE2892" i="1"/>
  <c r="AF2892" i="1" s="1"/>
  <c r="AG2892" i="1" s="1"/>
  <c r="AH2892" i="1" s="1"/>
  <c r="AI2892" i="1"/>
  <c r="AB641" i="1"/>
  <c r="AC641" i="1"/>
  <c r="AD641" i="1"/>
  <c r="AE641" i="1"/>
  <c r="AF641" i="1" s="1"/>
  <c r="AG641" i="1" s="1"/>
  <c r="AH641" i="1" s="1"/>
  <c r="AI641" i="1"/>
  <c r="AB3408" i="1"/>
  <c r="AC3408" i="1"/>
  <c r="AD3408" i="1"/>
  <c r="AE3408" i="1"/>
  <c r="AF3408" i="1" s="1"/>
  <c r="AG3408" i="1" s="1"/>
  <c r="AH3408" i="1" s="1"/>
  <c r="AI3408" i="1"/>
  <c r="AB5528" i="1"/>
  <c r="AC5528" i="1"/>
  <c r="AD5528" i="1"/>
  <c r="AE5528" i="1"/>
  <c r="AI5528" i="1"/>
  <c r="AB1634" i="1"/>
  <c r="AC1634" i="1"/>
  <c r="AD1634" i="1"/>
  <c r="AE1634" i="1"/>
  <c r="AF1634" i="1" s="1"/>
  <c r="AG1634" i="1" s="1"/>
  <c r="AH1634" i="1" s="1"/>
  <c r="AI1634" i="1"/>
  <c r="AB3959" i="1"/>
  <c r="AC3959" i="1"/>
  <c r="AD3959" i="1"/>
  <c r="AE3959" i="1"/>
  <c r="AF3959" i="1" s="1"/>
  <c r="AG3959" i="1" s="1"/>
  <c r="AH3959" i="1" s="1"/>
  <c r="AI3959" i="1"/>
  <c r="AB1590" i="1"/>
  <c r="AC1590" i="1"/>
  <c r="AD1590" i="1"/>
  <c r="AE1590" i="1"/>
  <c r="AF1590" i="1" s="1"/>
  <c r="AG1590" i="1" s="1"/>
  <c r="AH1590" i="1" s="1"/>
  <c r="AI1590" i="1"/>
  <c r="AB2221" i="1"/>
  <c r="AC2221" i="1"/>
  <c r="AD2221" i="1"/>
  <c r="AE2221" i="1"/>
  <c r="AF2221" i="1" s="1"/>
  <c r="AG2221" i="1" s="1"/>
  <c r="AH2221" i="1" s="1"/>
  <c r="AI2221" i="1"/>
  <c r="AB843" i="1"/>
  <c r="AC843" i="1"/>
  <c r="AD843" i="1"/>
  <c r="AE843" i="1"/>
  <c r="AF843" i="1" s="1"/>
  <c r="AG843" i="1" s="1"/>
  <c r="AH843" i="1" s="1"/>
  <c r="AI843" i="1"/>
  <c r="AB2800" i="1"/>
  <c r="AC2800" i="1"/>
  <c r="AD2800" i="1"/>
  <c r="AE2800" i="1"/>
  <c r="AF2800" i="1" s="1"/>
  <c r="AG2800" i="1" s="1"/>
  <c r="AH2800" i="1" s="1"/>
  <c r="AI2800" i="1"/>
  <c r="AB5316" i="1"/>
  <c r="AC5316" i="1"/>
  <c r="AD5316" i="1"/>
  <c r="AE5316" i="1"/>
  <c r="AF5316" i="1" s="1"/>
  <c r="AG5316" i="1" s="1"/>
  <c r="AH5316" i="1" s="1"/>
  <c r="AI5316" i="1"/>
  <c r="AB2334" i="1"/>
  <c r="AC2334" i="1"/>
  <c r="AD2334" i="1"/>
  <c r="AE2334" i="1"/>
  <c r="AF2334" i="1" s="1"/>
  <c r="AG2334" i="1" s="1"/>
  <c r="AH2334" i="1" s="1"/>
  <c r="AI2334" i="1"/>
  <c r="AB432" i="1"/>
  <c r="AC432" i="1"/>
  <c r="AD432" i="1"/>
  <c r="AE432" i="1"/>
  <c r="AF432" i="1" s="1"/>
  <c r="AG432" i="1" s="1"/>
  <c r="AH432" i="1" s="1"/>
  <c r="AI432" i="1"/>
  <c r="AB2386" i="1"/>
  <c r="AC2386" i="1"/>
  <c r="AD2386" i="1"/>
  <c r="AE2386" i="1"/>
  <c r="AF2386" i="1" s="1"/>
  <c r="AG2386" i="1" s="1"/>
  <c r="AH2386" i="1" s="1"/>
  <c r="AI2386" i="1"/>
  <c r="AB4905" i="1"/>
  <c r="AC4905" i="1"/>
  <c r="AD4905" i="1"/>
  <c r="AE4905" i="1"/>
  <c r="AF4905" i="1" s="1"/>
  <c r="AG4905" i="1" s="1"/>
  <c r="AI4905" i="1"/>
  <c r="AB1201" i="1"/>
  <c r="AC1201" i="1"/>
  <c r="AD1201" i="1"/>
  <c r="AE1201" i="1"/>
  <c r="AF1201" i="1" s="1"/>
  <c r="AG1201" i="1" s="1"/>
  <c r="AH1201" i="1" s="1"/>
  <c r="AI1201" i="1"/>
  <c r="AB5021" i="1"/>
  <c r="AC5021" i="1"/>
  <c r="AD5021" i="1"/>
  <c r="AE5021" i="1"/>
  <c r="AF5021" i="1" s="1"/>
  <c r="AG5021" i="1" s="1"/>
  <c r="AH5021" i="1" s="1"/>
  <c r="AI5021" i="1"/>
  <c r="AB3851" i="1"/>
  <c r="AC3851" i="1"/>
  <c r="AD3851" i="1"/>
  <c r="AE3851" i="1"/>
  <c r="AF3851" i="1" s="1"/>
  <c r="AG3851" i="1" s="1"/>
  <c r="AH3851" i="1" s="1"/>
  <c r="AI3851" i="1"/>
  <c r="AB1322" i="1"/>
  <c r="AC1322" i="1"/>
  <c r="AD1322" i="1"/>
  <c r="AE1322" i="1"/>
  <c r="AF1322" i="1" s="1"/>
  <c r="AG1322" i="1" s="1"/>
  <c r="AH1322" i="1" s="1"/>
  <c r="AI1322" i="1"/>
  <c r="AB3594" i="1"/>
  <c r="AC3594" i="1"/>
  <c r="AD3594" i="1"/>
  <c r="AE3594" i="1"/>
  <c r="AF3594" i="1" s="1"/>
  <c r="AG3594" i="1" s="1"/>
  <c r="AH3594" i="1" s="1"/>
  <c r="AI3594" i="1"/>
  <c r="AB2835" i="1"/>
  <c r="AC2835" i="1"/>
  <c r="AD2835" i="1"/>
  <c r="AE2835" i="1"/>
  <c r="AF2835" i="1" s="1"/>
  <c r="AG2835" i="1" s="1"/>
  <c r="AH2835" i="1" s="1"/>
  <c r="AI2835" i="1"/>
  <c r="AB3372" i="1"/>
  <c r="AC3372" i="1"/>
  <c r="AD3372" i="1"/>
  <c r="AE3372" i="1"/>
  <c r="AF3372" i="1" s="1"/>
  <c r="AG3372" i="1" s="1"/>
  <c r="AH3372" i="1" s="1"/>
  <c r="AI3372" i="1"/>
  <c r="AB322" i="1"/>
  <c r="AC322" i="1"/>
  <c r="AD322" i="1"/>
  <c r="AE322" i="1"/>
  <c r="AF322" i="1" s="1"/>
  <c r="AG322" i="1" s="1"/>
  <c r="AH322" i="1" s="1"/>
  <c r="AI322" i="1"/>
  <c r="AB3121" i="1"/>
  <c r="AC3121" i="1"/>
  <c r="AD3121" i="1"/>
  <c r="AE3121" i="1"/>
  <c r="AF3121" i="1" s="1"/>
  <c r="AG3121" i="1" s="1"/>
  <c r="AH3121" i="1" s="1"/>
  <c r="AI3121" i="1"/>
  <c r="AB4920" i="1"/>
  <c r="AC4920" i="1"/>
  <c r="AD4920" i="1"/>
  <c r="AE4920" i="1"/>
  <c r="AF4920" i="1" s="1"/>
  <c r="AG4920" i="1" s="1"/>
  <c r="AH4920" i="1" s="1"/>
  <c r="AI4920" i="1"/>
  <c r="AB5081" i="1"/>
  <c r="AC5081" i="1"/>
  <c r="AD5081" i="1"/>
  <c r="AE5081" i="1"/>
  <c r="AI5081" i="1"/>
  <c r="AB3194" i="1"/>
  <c r="AC3194" i="1"/>
  <c r="AD3194" i="1"/>
  <c r="AE3194" i="1"/>
  <c r="AF3194" i="1" s="1"/>
  <c r="AG3194" i="1" s="1"/>
  <c r="AH3194" i="1" s="1"/>
  <c r="AI3194" i="1"/>
  <c r="AB635" i="1"/>
  <c r="AC635" i="1"/>
  <c r="AD635" i="1"/>
  <c r="AE635" i="1"/>
  <c r="AF635" i="1" s="1"/>
  <c r="AG635" i="1" s="1"/>
  <c r="AH635" i="1" s="1"/>
  <c r="AI635" i="1"/>
  <c r="AB3997" i="1"/>
  <c r="AC3997" i="1"/>
  <c r="AD3997" i="1"/>
  <c r="AE3997" i="1"/>
  <c r="AF3997" i="1" s="1"/>
  <c r="AG3997" i="1" s="1"/>
  <c r="AH3997" i="1" s="1"/>
  <c r="AI3997" i="1"/>
  <c r="AB4492" i="1"/>
  <c r="AC4492" i="1"/>
  <c r="AD4492" i="1"/>
  <c r="AE4492" i="1"/>
  <c r="AF4492" i="1" s="1"/>
  <c r="AG4492" i="1" s="1"/>
  <c r="AH4492" i="1" s="1"/>
  <c r="AI4492" i="1"/>
  <c r="AB5345" i="1"/>
  <c r="AC5345" i="1"/>
  <c r="AD5345" i="1"/>
  <c r="AE5345" i="1"/>
  <c r="AF5345" i="1" s="1"/>
  <c r="AG5345" i="1" s="1"/>
  <c r="AH5345" i="1" s="1"/>
  <c r="AI5345" i="1"/>
  <c r="AB3492" i="1"/>
  <c r="AC3492" i="1"/>
  <c r="AD3492" i="1"/>
  <c r="AE3492" i="1"/>
  <c r="AF3492" i="1" s="1"/>
  <c r="AG3492" i="1" s="1"/>
  <c r="AH3492" i="1" s="1"/>
  <c r="AI3492" i="1"/>
  <c r="AB1055" i="1"/>
  <c r="AC1055" i="1"/>
  <c r="AD1055" i="1"/>
  <c r="AE1055" i="1"/>
  <c r="AF1055" i="1" s="1"/>
  <c r="AG1055" i="1" s="1"/>
  <c r="AH1055" i="1" s="1"/>
  <c r="AI1055" i="1"/>
  <c r="AB3779" i="1"/>
  <c r="AC3779" i="1"/>
  <c r="AD3779" i="1"/>
  <c r="AE3779" i="1"/>
  <c r="AF3779" i="1" s="1"/>
  <c r="AG3779" i="1" s="1"/>
  <c r="AH3779" i="1" s="1"/>
  <c r="AI3779" i="1"/>
  <c r="AB3070" i="1"/>
  <c r="AC3070" i="1"/>
  <c r="AD3070" i="1"/>
  <c r="AE3070" i="1"/>
  <c r="AF3070" i="1" s="1"/>
  <c r="AG3070" i="1" s="1"/>
  <c r="AH3070" i="1" s="1"/>
  <c r="AI3070" i="1"/>
  <c r="AB760" i="1"/>
  <c r="AC760" i="1"/>
  <c r="AD760" i="1"/>
  <c r="AE760" i="1"/>
  <c r="AF760" i="1" s="1"/>
  <c r="AG760" i="1" s="1"/>
  <c r="AH760" i="1" s="1"/>
  <c r="AI760" i="1"/>
  <c r="AB3877" i="1"/>
  <c r="AC3877" i="1"/>
  <c r="AD3877" i="1"/>
  <c r="AE3877" i="1"/>
  <c r="AF3877" i="1" s="1"/>
  <c r="AG3877" i="1" s="1"/>
  <c r="AH3877" i="1" s="1"/>
  <c r="AI3877" i="1"/>
  <c r="AB2195" i="1"/>
  <c r="AC2195" i="1"/>
  <c r="AD2195" i="1"/>
  <c r="AE2195" i="1"/>
  <c r="AF2195" i="1" s="1"/>
  <c r="AG2195" i="1" s="1"/>
  <c r="AH2195" i="1" s="1"/>
  <c r="AI2195" i="1"/>
  <c r="AB1400" i="1"/>
  <c r="AC1400" i="1"/>
  <c r="AD1400" i="1"/>
  <c r="AE1400" i="1"/>
  <c r="AF1400" i="1" s="1"/>
  <c r="AG1400" i="1" s="1"/>
  <c r="AH1400" i="1" s="1"/>
  <c r="AI1400" i="1"/>
  <c r="AB4527" i="1"/>
  <c r="AC4527" i="1"/>
  <c r="AD4527" i="1"/>
  <c r="AE4527" i="1"/>
  <c r="AI4527" i="1"/>
  <c r="AB4532" i="1"/>
  <c r="AC4532" i="1"/>
  <c r="AD4532" i="1"/>
  <c r="AE4532" i="1"/>
  <c r="AF4532" i="1" s="1"/>
  <c r="AG4532" i="1" s="1"/>
  <c r="AH4532" i="1" s="1"/>
  <c r="AI4532" i="1"/>
  <c r="AB1266" i="1"/>
  <c r="AC1266" i="1"/>
  <c r="AD1266" i="1"/>
  <c r="AE1266" i="1"/>
  <c r="AF1266" i="1" s="1"/>
  <c r="AG1266" i="1" s="1"/>
  <c r="AH1266" i="1" s="1"/>
  <c r="AI1266" i="1"/>
  <c r="AB965" i="1"/>
  <c r="AC965" i="1"/>
  <c r="AD965" i="1"/>
  <c r="AE965" i="1"/>
  <c r="AF965" i="1" s="1"/>
  <c r="AG965" i="1" s="1"/>
  <c r="AI965" i="1"/>
  <c r="AB4664" i="1"/>
  <c r="AC4664" i="1"/>
  <c r="AD4664" i="1"/>
  <c r="AE4664" i="1"/>
  <c r="AF4664" i="1" s="1"/>
  <c r="AG4664" i="1" s="1"/>
  <c r="AH4664" i="1" s="1"/>
  <c r="AI4664" i="1"/>
  <c r="AB4863" i="1"/>
  <c r="AC4863" i="1"/>
  <c r="AD4863" i="1"/>
  <c r="AE4863" i="1"/>
  <c r="AF4863" i="1" s="1"/>
  <c r="AG4863" i="1" s="1"/>
  <c r="AH4863" i="1" s="1"/>
  <c r="AI4863" i="1"/>
  <c r="AB3690" i="1"/>
  <c r="AC3690" i="1"/>
  <c r="AD3690" i="1"/>
  <c r="AE3690" i="1"/>
  <c r="AF3690" i="1" s="1"/>
  <c r="AG3690" i="1" s="1"/>
  <c r="AH3690" i="1" s="1"/>
  <c r="AI3690" i="1"/>
  <c r="AB705" i="1"/>
  <c r="AC705" i="1"/>
  <c r="AD705" i="1"/>
  <c r="AE705" i="1"/>
  <c r="AI705" i="1"/>
  <c r="AB3737" i="1"/>
  <c r="AC3737" i="1"/>
  <c r="AD3737" i="1"/>
  <c r="AE3737" i="1"/>
  <c r="AF3737" i="1" s="1"/>
  <c r="AG3737" i="1" s="1"/>
  <c r="AH3737" i="1" s="1"/>
  <c r="AI3737" i="1"/>
  <c r="AB2693" i="1"/>
  <c r="AC2693" i="1"/>
  <c r="AD2693" i="1"/>
  <c r="AE2693" i="1"/>
  <c r="AF2693" i="1" s="1"/>
  <c r="AG2693" i="1" s="1"/>
  <c r="AH2693" i="1" s="1"/>
  <c r="AI2693" i="1"/>
  <c r="AB2063" i="1"/>
  <c r="AC2063" i="1"/>
  <c r="AD2063" i="1"/>
  <c r="AE2063" i="1"/>
  <c r="AF2063" i="1" s="1"/>
  <c r="AG2063" i="1" s="1"/>
  <c r="AH2063" i="1" s="1"/>
  <c r="AI2063" i="1"/>
  <c r="AB4280" i="1"/>
  <c r="AC4280" i="1"/>
  <c r="AD4280" i="1"/>
  <c r="AE4280" i="1"/>
  <c r="AF4280" i="1" s="1"/>
  <c r="AG4280" i="1" s="1"/>
  <c r="AH4280" i="1" s="1"/>
  <c r="AI4280" i="1"/>
  <c r="AB402" i="1"/>
  <c r="AC402" i="1"/>
  <c r="AD402" i="1"/>
  <c r="AE402" i="1"/>
  <c r="AF402" i="1" s="1"/>
  <c r="AG402" i="1" s="1"/>
  <c r="AH402" i="1" s="1"/>
  <c r="AI402" i="1"/>
  <c r="AB1114" i="1"/>
  <c r="AC1114" i="1"/>
  <c r="AD1114" i="1"/>
  <c r="AE1114" i="1"/>
  <c r="AF1114" i="1" s="1"/>
  <c r="AG1114" i="1" s="1"/>
  <c r="AH1114" i="1" s="1"/>
  <c r="AI1114" i="1"/>
  <c r="AB1840" i="1"/>
  <c r="AC1840" i="1"/>
  <c r="AD1840" i="1"/>
  <c r="AE1840" i="1"/>
  <c r="AF1840" i="1" s="1"/>
  <c r="AG1840" i="1" s="1"/>
  <c r="AH1840" i="1" s="1"/>
  <c r="AI1840" i="1"/>
  <c r="AB2030" i="1"/>
  <c r="AC2030" i="1"/>
  <c r="AD2030" i="1"/>
  <c r="AE2030" i="1"/>
  <c r="AF2030" i="1" s="1"/>
  <c r="AG2030" i="1" s="1"/>
  <c r="AH2030" i="1" s="1"/>
  <c r="AI2030" i="1"/>
  <c r="AB4495" i="1"/>
  <c r="AC4495" i="1"/>
  <c r="AD4495" i="1"/>
  <c r="AE4495" i="1"/>
  <c r="AF4495" i="1" s="1"/>
  <c r="AG4495" i="1" s="1"/>
  <c r="AH4495" i="1" s="1"/>
  <c r="AI4495" i="1"/>
  <c r="AB3617" i="1"/>
  <c r="AC3617" i="1"/>
  <c r="AD3617" i="1"/>
  <c r="AE3617" i="1"/>
  <c r="AF3617" i="1" s="1"/>
  <c r="AG3617" i="1" s="1"/>
  <c r="AH3617" i="1" s="1"/>
  <c r="AI3617" i="1"/>
  <c r="AB2198" i="1"/>
  <c r="AC2198" i="1"/>
  <c r="AD2198" i="1"/>
  <c r="AE2198" i="1"/>
  <c r="AF2198" i="1" s="1"/>
  <c r="AG2198" i="1" s="1"/>
  <c r="AH2198" i="1" s="1"/>
  <c r="AI2198" i="1"/>
  <c r="AB1051" i="1"/>
  <c r="AC1051" i="1"/>
  <c r="AD1051" i="1"/>
  <c r="AE1051" i="1"/>
  <c r="AF1051" i="1" s="1"/>
  <c r="AG1051" i="1" s="1"/>
  <c r="AH1051" i="1" s="1"/>
  <c r="AI1051" i="1"/>
  <c r="AB4830" i="1"/>
  <c r="AC4830" i="1"/>
  <c r="AD4830" i="1"/>
  <c r="AE4830" i="1"/>
  <c r="AF4830" i="1" s="1"/>
  <c r="AG4830" i="1" s="1"/>
  <c r="AH4830" i="1" s="1"/>
  <c r="AI4830" i="1"/>
  <c r="AB4895" i="1"/>
  <c r="AC4895" i="1"/>
  <c r="AD4895" i="1"/>
  <c r="AE4895" i="1"/>
  <c r="AF4895" i="1" s="1"/>
  <c r="AG4895" i="1" s="1"/>
  <c r="AH4895" i="1" s="1"/>
  <c r="AI4895" i="1"/>
  <c r="AB5340" i="1"/>
  <c r="AC5340" i="1"/>
  <c r="AD5340" i="1"/>
  <c r="AE5340" i="1"/>
  <c r="AF5340" i="1" s="1"/>
  <c r="AG5340" i="1" s="1"/>
  <c r="AH5340" i="1" s="1"/>
  <c r="AI5340" i="1"/>
  <c r="AB4890" i="1"/>
  <c r="AC4890" i="1"/>
  <c r="AD4890" i="1"/>
  <c r="AE4890" i="1"/>
  <c r="AF4890" i="1" s="1"/>
  <c r="AI4890" i="1"/>
  <c r="AB906" i="1"/>
  <c r="AC906" i="1"/>
  <c r="AD906" i="1"/>
  <c r="AE906" i="1"/>
  <c r="AF906" i="1" s="1"/>
  <c r="AG906" i="1" s="1"/>
  <c r="AH906" i="1" s="1"/>
  <c r="AI906" i="1"/>
  <c r="AB4124" i="1"/>
  <c r="AC4124" i="1"/>
  <c r="AD4124" i="1"/>
  <c r="AE4124" i="1"/>
  <c r="AF4124" i="1" s="1"/>
  <c r="AG4124" i="1" s="1"/>
  <c r="AH4124" i="1" s="1"/>
  <c r="AI4124" i="1"/>
  <c r="AB2969" i="1"/>
  <c r="AC2969" i="1"/>
  <c r="AD2969" i="1"/>
  <c r="AE2969" i="1"/>
  <c r="AF2969" i="1" s="1"/>
  <c r="AG2969" i="1" s="1"/>
  <c r="AH2969" i="1" s="1"/>
  <c r="AI2969" i="1"/>
  <c r="AB5383" i="1"/>
  <c r="AC5383" i="1"/>
  <c r="AD5383" i="1"/>
  <c r="AE5383" i="1"/>
  <c r="AF5383" i="1" s="1"/>
  <c r="AG5383" i="1" s="1"/>
  <c r="AH5383" i="1" s="1"/>
  <c r="AI5383" i="1"/>
  <c r="AB2783" i="1"/>
  <c r="AC2783" i="1"/>
  <c r="AD2783" i="1"/>
  <c r="AE2783" i="1"/>
  <c r="AF2783" i="1" s="1"/>
  <c r="AG2783" i="1" s="1"/>
  <c r="AH2783" i="1" s="1"/>
  <c r="AI2783" i="1"/>
  <c r="AB1665" i="1"/>
  <c r="AC1665" i="1"/>
  <c r="AD1665" i="1"/>
  <c r="AE1665" i="1"/>
  <c r="AF1665" i="1" s="1"/>
  <c r="AG1665" i="1" s="1"/>
  <c r="AH1665" i="1" s="1"/>
  <c r="AI1665" i="1"/>
  <c r="AB4489" i="1"/>
  <c r="AC4489" i="1"/>
  <c r="AD4489" i="1"/>
  <c r="AE4489" i="1"/>
  <c r="AF4489" i="1" s="1"/>
  <c r="AG4489" i="1" s="1"/>
  <c r="AH4489" i="1" s="1"/>
  <c r="AI4489" i="1"/>
  <c r="AB2159" i="1"/>
  <c r="AC2159" i="1"/>
  <c r="AD2159" i="1"/>
  <c r="AE2159" i="1"/>
  <c r="AF2159" i="1" s="1"/>
  <c r="AG2159" i="1" s="1"/>
  <c r="AH2159" i="1" s="1"/>
  <c r="AI2159" i="1"/>
  <c r="AB589" i="1"/>
  <c r="AC589" i="1"/>
  <c r="AD589" i="1"/>
  <c r="AE589" i="1"/>
  <c r="AF589" i="1" s="1"/>
  <c r="AG589" i="1" s="1"/>
  <c r="AH589" i="1" s="1"/>
  <c r="AI589" i="1"/>
  <c r="AB5512" i="1"/>
  <c r="AC5512" i="1"/>
  <c r="AD5512" i="1"/>
  <c r="AE5512" i="1"/>
  <c r="AF5512" i="1" s="1"/>
  <c r="AI5512" i="1"/>
  <c r="AB2717" i="1"/>
  <c r="AC2717" i="1"/>
  <c r="AD2717" i="1"/>
  <c r="AE2717" i="1"/>
  <c r="AF2717" i="1" s="1"/>
  <c r="AG2717" i="1" s="1"/>
  <c r="AH2717" i="1" s="1"/>
  <c r="AI2717" i="1"/>
  <c r="AB2238" i="1"/>
  <c r="AC2238" i="1"/>
  <c r="AD2238" i="1"/>
  <c r="AE2238" i="1"/>
  <c r="AF2238" i="1" s="1"/>
  <c r="AG2238" i="1" s="1"/>
  <c r="AH2238" i="1" s="1"/>
  <c r="AI2238" i="1"/>
  <c r="AB2557" i="1"/>
  <c r="AC2557" i="1"/>
  <c r="AD2557" i="1"/>
  <c r="AE2557" i="1"/>
  <c r="AF2557" i="1" s="1"/>
  <c r="AG2557" i="1" s="1"/>
  <c r="AI2557" i="1"/>
  <c r="AB5308" i="1"/>
  <c r="AC5308" i="1"/>
  <c r="AD5308" i="1"/>
  <c r="AE5308" i="1"/>
  <c r="AF5308" i="1" s="1"/>
  <c r="AG5308" i="1" s="1"/>
  <c r="AH5308" i="1" s="1"/>
  <c r="AI5308" i="1"/>
  <c r="AB2290" i="1"/>
  <c r="AC2290" i="1"/>
  <c r="AD2290" i="1"/>
  <c r="AE2290" i="1"/>
  <c r="AF2290" i="1" s="1"/>
  <c r="AG2290" i="1" s="1"/>
  <c r="AH2290" i="1" s="1"/>
  <c r="AI2290" i="1"/>
  <c r="AB919" i="1"/>
  <c r="AC919" i="1"/>
  <c r="AD919" i="1"/>
  <c r="AE919" i="1"/>
  <c r="AF919" i="1" s="1"/>
  <c r="AG919" i="1" s="1"/>
  <c r="AH919" i="1" s="1"/>
  <c r="AI919" i="1"/>
  <c r="AB3809" i="1"/>
  <c r="AC3809" i="1"/>
  <c r="AD3809" i="1"/>
  <c r="AE3809" i="1"/>
  <c r="AF3809" i="1" s="1"/>
  <c r="AG3809" i="1" s="1"/>
  <c r="AH3809" i="1" s="1"/>
  <c r="AI3809" i="1"/>
  <c r="AB4898" i="1"/>
  <c r="AC4898" i="1"/>
  <c r="AD4898" i="1"/>
  <c r="AE4898" i="1"/>
  <c r="AF4898" i="1" s="1"/>
  <c r="AG4898" i="1" s="1"/>
  <c r="AH4898" i="1" s="1"/>
  <c r="AI4898" i="1"/>
  <c r="AB5444" i="1"/>
  <c r="AC5444" i="1"/>
  <c r="AD5444" i="1"/>
  <c r="AE5444" i="1"/>
  <c r="AF5444" i="1" s="1"/>
  <c r="AG5444" i="1" s="1"/>
  <c r="AH5444" i="1" s="1"/>
  <c r="AI5444" i="1"/>
  <c r="AB4396" i="1"/>
  <c r="AC4396" i="1"/>
  <c r="AD4396" i="1"/>
  <c r="AE4396" i="1"/>
  <c r="AF4396" i="1" s="1"/>
  <c r="AG4396" i="1" s="1"/>
  <c r="AH4396" i="1" s="1"/>
  <c r="AI4396" i="1"/>
  <c r="AB1116" i="1"/>
  <c r="AC1116" i="1"/>
  <c r="AD1116" i="1"/>
  <c r="AE1116" i="1"/>
  <c r="AF1116" i="1" s="1"/>
  <c r="AG1116" i="1" s="1"/>
  <c r="AH1116" i="1" s="1"/>
  <c r="AI1116" i="1"/>
  <c r="AB4672" i="1"/>
  <c r="AC4672" i="1"/>
  <c r="AD4672" i="1"/>
  <c r="AE4672" i="1"/>
  <c r="AF4672" i="1" s="1"/>
  <c r="AG4672" i="1" s="1"/>
  <c r="AH4672" i="1" s="1"/>
  <c r="AI4672" i="1"/>
  <c r="AB3622" i="1"/>
  <c r="AC3622" i="1"/>
  <c r="AD3622" i="1"/>
  <c r="AE3622" i="1"/>
  <c r="AF3622" i="1" s="1"/>
  <c r="AI3622" i="1"/>
  <c r="AB4367" i="1"/>
  <c r="AC4367" i="1"/>
  <c r="AD4367" i="1"/>
  <c r="AE4367" i="1"/>
  <c r="AF4367" i="1" s="1"/>
  <c r="AG4367" i="1" s="1"/>
  <c r="AH4367" i="1" s="1"/>
  <c r="AI4367" i="1"/>
  <c r="AB1128" i="1"/>
  <c r="AC1128" i="1"/>
  <c r="AD1128" i="1"/>
  <c r="AE1128" i="1"/>
  <c r="AF1128" i="1" s="1"/>
  <c r="AG1128" i="1" s="1"/>
  <c r="AH1128" i="1" s="1"/>
  <c r="AI1128" i="1"/>
  <c r="AB874" i="1"/>
  <c r="AC874" i="1"/>
  <c r="AD874" i="1"/>
  <c r="AE874" i="1"/>
  <c r="AI874" i="1"/>
  <c r="AB863" i="1"/>
  <c r="AC863" i="1"/>
  <c r="AD863" i="1"/>
  <c r="AE863" i="1"/>
  <c r="AF863" i="1" s="1"/>
  <c r="AG863" i="1" s="1"/>
  <c r="AH863" i="1" s="1"/>
  <c r="AI863" i="1"/>
  <c r="AB861" i="1"/>
  <c r="AC861" i="1"/>
  <c r="AD861" i="1"/>
  <c r="AE861" i="1"/>
  <c r="AF861" i="1" s="1"/>
  <c r="AG861" i="1" s="1"/>
  <c r="AH861" i="1" s="1"/>
  <c r="AI861" i="1"/>
  <c r="AB2243" i="1"/>
  <c r="AC2243" i="1"/>
  <c r="AD2243" i="1"/>
  <c r="AE2243" i="1"/>
  <c r="AF2243" i="1" s="1"/>
  <c r="AG2243" i="1" s="1"/>
  <c r="AH2243" i="1" s="1"/>
  <c r="AI2243" i="1"/>
  <c r="AB3357" i="1"/>
  <c r="AC3357" i="1"/>
  <c r="AD3357" i="1"/>
  <c r="AE3357" i="1"/>
  <c r="AF3357" i="1" s="1"/>
  <c r="AG3357" i="1" s="1"/>
  <c r="AH3357" i="1" s="1"/>
  <c r="AI3357" i="1"/>
  <c r="AB2458" i="1"/>
  <c r="AC2458" i="1"/>
  <c r="AD2458" i="1"/>
  <c r="AE2458" i="1"/>
  <c r="AF2458" i="1" s="1"/>
  <c r="AG2458" i="1" s="1"/>
  <c r="AH2458" i="1" s="1"/>
  <c r="AI2458" i="1"/>
  <c r="AB5114" i="1"/>
  <c r="AC5114" i="1"/>
  <c r="AD5114" i="1"/>
  <c r="AE5114" i="1"/>
  <c r="AF5114" i="1" s="1"/>
  <c r="AG5114" i="1" s="1"/>
  <c r="AH5114" i="1" s="1"/>
  <c r="AI5114" i="1"/>
  <c r="AB2131" i="1"/>
  <c r="AC2131" i="1"/>
  <c r="AD2131" i="1"/>
  <c r="AE2131" i="1"/>
  <c r="AF2131" i="1" s="1"/>
  <c r="AG2131" i="1" s="1"/>
  <c r="AH2131" i="1" s="1"/>
  <c r="AI2131" i="1"/>
  <c r="AB2575" i="1"/>
  <c r="AC2575" i="1"/>
  <c r="AD2575" i="1"/>
  <c r="AE2575" i="1"/>
  <c r="AF2575" i="1" s="1"/>
  <c r="AG2575" i="1" s="1"/>
  <c r="AH2575" i="1" s="1"/>
  <c r="AI2575" i="1"/>
  <c r="AB337" i="1"/>
  <c r="AC337" i="1"/>
  <c r="AD337" i="1"/>
  <c r="AE337" i="1"/>
  <c r="AF337" i="1" s="1"/>
  <c r="AG337" i="1" s="1"/>
  <c r="AH337" i="1" s="1"/>
  <c r="AI337" i="1"/>
  <c r="AB2860" i="1"/>
  <c r="AC2860" i="1"/>
  <c r="AD2860" i="1"/>
  <c r="AE2860" i="1"/>
  <c r="AF2860" i="1" s="1"/>
  <c r="AG2860" i="1" s="1"/>
  <c r="AH2860" i="1" s="1"/>
  <c r="AI2860" i="1"/>
  <c r="AB3552" i="1"/>
  <c r="AC3552" i="1"/>
  <c r="AD3552" i="1"/>
  <c r="AE3552" i="1"/>
  <c r="AF3552" i="1" s="1"/>
  <c r="AG3552" i="1" s="1"/>
  <c r="AH3552" i="1" s="1"/>
  <c r="AI3552" i="1"/>
  <c r="AB2832" i="1"/>
  <c r="AC2832" i="1"/>
  <c r="AD2832" i="1"/>
  <c r="AE2832" i="1"/>
  <c r="AF2832" i="1" s="1"/>
  <c r="AG2832" i="1" s="1"/>
  <c r="AH2832" i="1" s="1"/>
  <c r="AI2832" i="1"/>
  <c r="AB5574" i="1"/>
  <c r="AC5574" i="1"/>
  <c r="AD5574" i="1"/>
  <c r="AE5574" i="1"/>
  <c r="AF5574" i="1" s="1"/>
  <c r="AG5574" i="1" s="1"/>
  <c r="AH5574" i="1" s="1"/>
  <c r="AI5574" i="1"/>
  <c r="AB83" i="1"/>
  <c r="AC83" i="1"/>
  <c r="AD83" i="1"/>
  <c r="AE83" i="1"/>
  <c r="AF83" i="1" s="1"/>
  <c r="AG83" i="1" s="1"/>
  <c r="AH83" i="1" s="1"/>
  <c r="AI83" i="1"/>
  <c r="AB4447" i="1"/>
  <c r="AC4447" i="1"/>
  <c r="AD4447" i="1"/>
  <c r="AE4447" i="1"/>
  <c r="AF4447" i="1" s="1"/>
  <c r="AG4447" i="1" s="1"/>
  <c r="AH4447" i="1" s="1"/>
  <c r="AI4447" i="1"/>
  <c r="AB5341" i="1"/>
  <c r="AC5341" i="1"/>
  <c r="AD5341" i="1"/>
  <c r="AE5341" i="1"/>
  <c r="AF5341" i="1" s="1"/>
  <c r="AG5341" i="1" s="1"/>
  <c r="AH5341" i="1" s="1"/>
  <c r="AI5341" i="1"/>
  <c r="AB5417" i="1"/>
  <c r="AC5417" i="1"/>
  <c r="AD5417" i="1"/>
  <c r="AE5417" i="1"/>
  <c r="AF5417" i="1" s="1"/>
  <c r="AG5417" i="1" s="1"/>
  <c r="AH5417" i="1" s="1"/>
  <c r="AI5417" i="1"/>
  <c r="AB1925" i="1"/>
  <c r="AC1925" i="1"/>
  <c r="AD1925" i="1"/>
  <c r="AE1925" i="1"/>
  <c r="AF1925" i="1" s="1"/>
  <c r="AG1925" i="1" s="1"/>
  <c r="AH1925" i="1" s="1"/>
  <c r="AI1925" i="1"/>
  <c r="AB363" i="1"/>
  <c r="AC363" i="1"/>
  <c r="AD363" i="1"/>
  <c r="AE363" i="1"/>
  <c r="AF363" i="1" s="1"/>
  <c r="AG363" i="1" s="1"/>
  <c r="AH363" i="1" s="1"/>
  <c r="AI363" i="1"/>
  <c r="AB1457" i="1"/>
  <c r="AC1457" i="1"/>
  <c r="AD1457" i="1"/>
  <c r="AE1457" i="1"/>
  <c r="AF1457" i="1" s="1"/>
  <c r="AG1457" i="1" s="1"/>
  <c r="AH1457" i="1" s="1"/>
  <c r="AI1457" i="1"/>
  <c r="AB3185" i="1"/>
  <c r="AC3185" i="1"/>
  <c r="AD3185" i="1"/>
  <c r="AE3185" i="1"/>
  <c r="AF3185" i="1" s="1"/>
  <c r="AG3185" i="1" s="1"/>
  <c r="AH3185" i="1" s="1"/>
  <c r="AI3185" i="1"/>
  <c r="AB172" i="1"/>
  <c r="AC172" i="1"/>
  <c r="AD172" i="1"/>
  <c r="AE172" i="1"/>
  <c r="AF172" i="1" s="1"/>
  <c r="AG172" i="1" s="1"/>
  <c r="AH172" i="1" s="1"/>
  <c r="AI172" i="1"/>
  <c r="AB880" i="1"/>
  <c r="AC880" i="1"/>
  <c r="AD880" i="1"/>
  <c r="AE880" i="1"/>
  <c r="AF880" i="1" s="1"/>
  <c r="AG880" i="1" s="1"/>
  <c r="AH880" i="1" s="1"/>
  <c r="AI880" i="1"/>
  <c r="AB3186" i="1"/>
  <c r="AC3186" i="1"/>
  <c r="AD3186" i="1"/>
  <c r="AE3186" i="1"/>
  <c r="AF3186" i="1" s="1"/>
  <c r="AG3186" i="1" s="1"/>
  <c r="AH3186" i="1" s="1"/>
  <c r="AI3186" i="1"/>
  <c r="AB1487" i="1"/>
  <c r="AC1487" i="1"/>
  <c r="AD1487" i="1"/>
  <c r="AE1487" i="1"/>
  <c r="AF1487" i="1" s="1"/>
  <c r="AG1487" i="1" s="1"/>
  <c r="AH1487" i="1" s="1"/>
  <c r="AI1487" i="1"/>
  <c r="AB4575" i="1"/>
  <c r="AC4575" i="1"/>
  <c r="AD4575" i="1"/>
  <c r="AE4575" i="1"/>
  <c r="AF4575" i="1" s="1"/>
  <c r="AG4575" i="1" s="1"/>
  <c r="AH4575" i="1" s="1"/>
  <c r="AI4575" i="1"/>
  <c r="AB3640" i="1"/>
  <c r="AC3640" i="1"/>
  <c r="AD3640" i="1"/>
  <c r="AE3640" i="1"/>
  <c r="AF3640" i="1" s="1"/>
  <c r="AG3640" i="1" s="1"/>
  <c r="AH3640" i="1" s="1"/>
  <c r="AI3640" i="1"/>
  <c r="AB5238" i="1"/>
  <c r="AC5238" i="1"/>
  <c r="AD5238" i="1"/>
  <c r="AE5238" i="1"/>
  <c r="AF5238" i="1" s="1"/>
  <c r="AG5238" i="1" s="1"/>
  <c r="AH5238" i="1" s="1"/>
  <c r="AI5238" i="1"/>
  <c r="AB4729" i="1"/>
  <c r="AC4729" i="1"/>
  <c r="AD4729" i="1"/>
  <c r="AE4729" i="1"/>
  <c r="AF4729" i="1" s="1"/>
  <c r="AG4729" i="1" s="1"/>
  <c r="AH4729" i="1" s="1"/>
  <c r="AI4729" i="1"/>
  <c r="AB1599" i="1"/>
  <c r="AC1599" i="1"/>
  <c r="AD1599" i="1"/>
  <c r="AE1599" i="1"/>
  <c r="AF1599" i="1" s="1"/>
  <c r="AG1599" i="1" s="1"/>
  <c r="AH1599" i="1" s="1"/>
  <c r="AI1599" i="1"/>
  <c r="AB5476" i="1"/>
  <c r="AC5476" i="1"/>
  <c r="AD5476" i="1"/>
  <c r="AE5476" i="1"/>
  <c r="AF5476" i="1" s="1"/>
  <c r="AG5476" i="1" s="1"/>
  <c r="AH5476" i="1" s="1"/>
  <c r="AI5476" i="1"/>
  <c r="AB4229" i="1"/>
  <c r="AC4229" i="1"/>
  <c r="AD4229" i="1"/>
  <c r="AE4229" i="1"/>
  <c r="AF4229" i="1" s="1"/>
  <c r="AG4229" i="1" s="1"/>
  <c r="AH4229" i="1" s="1"/>
  <c r="AI4229" i="1"/>
  <c r="AB1850" i="1"/>
  <c r="AC1850" i="1"/>
  <c r="AD1850" i="1"/>
  <c r="AE1850" i="1"/>
  <c r="AF1850" i="1" s="1"/>
  <c r="AG1850" i="1" s="1"/>
  <c r="AH1850" i="1" s="1"/>
  <c r="AI1850" i="1"/>
  <c r="AB4518" i="1"/>
  <c r="AC4518" i="1"/>
  <c r="AD4518" i="1"/>
  <c r="AE4518" i="1"/>
  <c r="AF4518" i="1" s="1"/>
  <c r="AG4518" i="1" s="1"/>
  <c r="AH4518" i="1" s="1"/>
  <c r="AI4518" i="1"/>
  <c r="AB3124" i="1"/>
  <c r="AC3124" i="1"/>
  <c r="AD3124" i="1"/>
  <c r="AE3124" i="1"/>
  <c r="AI3124" i="1"/>
  <c r="AB2890" i="1"/>
  <c r="AC2890" i="1"/>
  <c r="AD2890" i="1"/>
  <c r="AE2890" i="1"/>
  <c r="AF2890" i="1" s="1"/>
  <c r="AG2890" i="1" s="1"/>
  <c r="AH2890" i="1" s="1"/>
  <c r="AI2890" i="1"/>
  <c r="AB1906" i="1"/>
  <c r="AC1906" i="1"/>
  <c r="AD1906" i="1"/>
  <c r="AE1906" i="1"/>
  <c r="AF1906" i="1" s="1"/>
  <c r="AG1906" i="1" s="1"/>
  <c r="AH1906" i="1" s="1"/>
  <c r="AI1906" i="1"/>
  <c r="AB2535" i="1"/>
  <c r="AC2535" i="1"/>
  <c r="AD2535" i="1"/>
  <c r="AE2535" i="1"/>
  <c r="AF2535" i="1" s="1"/>
  <c r="AG2535" i="1" s="1"/>
  <c r="AH2535" i="1" s="1"/>
  <c r="AI2535" i="1"/>
  <c r="AB5273" i="1"/>
  <c r="AC5273" i="1"/>
  <c r="AD5273" i="1"/>
  <c r="AE5273" i="1"/>
  <c r="AF5273" i="1" s="1"/>
  <c r="AG5273" i="1" s="1"/>
  <c r="AH5273" i="1" s="1"/>
  <c r="AI5273" i="1"/>
  <c r="AB5070" i="1"/>
  <c r="AC5070" i="1"/>
  <c r="AD5070" i="1"/>
  <c r="AE5070" i="1"/>
  <c r="AF5070" i="1" s="1"/>
  <c r="AG5070" i="1" s="1"/>
  <c r="AH5070" i="1" s="1"/>
  <c r="AI5070" i="1"/>
  <c r="AB3633" i="1"/>
  <c r="AC3633" i="1"/>
  <c r="AD3633" i="1"/>
  <c r="AE3633" i="1"/>
  <c r="AF3633" i="1" s="1"/>
  <c r="AG3633" i="1" s="1"/>
  <c r="AH3633" i="1" s="1"/>
  <c r="AI3633" i="1"/>
  <c r="AB3191" i="1"/>
  <c r="AC3191" i="1"/>
  <c r="AD3191" i="1"/>
  <c r="AE3191" i="1"/>
  <c r="AF3191" i="1" s="1"/>
  <c r="AG3191" i="1" s="1"/>
  <c r="AH3191" i="1" s="1"/>
  <c r="AI3191" i="1"/>
  <c r="AB448" i="1"/>
  <c r="AC448" i="1"/>
  <c r="AD448" i="1"/>
  <c r="AE448" i="1"/>
  <c r="AF448" i="1" s="1"/>
  <c r="AI448" i="1"/>
  <c r="AB2493" i="1"/>
  <c r="AC2493" i="1"/>
  <c r="AD2493" i="1"/>
  <c r="AE2493" i="1"/>
  <c r="AF2493" i="1" s="1"/>
  <c r="AG2493" i="1" s="1"/>
  <c r="AH2493" i="1" s="1"/>
  <c r="AI2493" i="1"/>
  <c r="AB4914" i="1"/>
  <c r="AC4914" i="1"/>
  <c r="AD4914" i="1"/>
  <c r="AE4914" i="1"/>
  <c r="AF4914" i="1" s="1"/>
  <c r="AG4914" i="1" s="1"/>
  <c r="AH4914" i="1" s="1"/>
  <c r="AI4914" i="1"/>
  <c r="AB2796" i="1"/>
  <c r="AC2796" i="1"/>
  <c r="AD2796" i="1"/>
  <c r="AE2796" i="1"/>
  <c r="AF2796" i="1" s="1"/>
  <c r="AG2796" i="1" s="1"/>
  <c r="AH2796" i="1" s="1"/>
  <c r="AI2796" i="1"/>
  <c r="AB497" i="1"/>
  <c r="AC497" i="1"/>
  <c r="AD497" i="1"/>
  <c r="AE497" i="1"/>
  <c r="AF497" i="1" s="1"/>
  <c r="AG497" i="1" s="1"/>
  <c r="AH497" i="1" s="1"/>
  <c r="AI497" i="1"/>
  <c r="AB10" i="1"/>
  <c r="AC10" i="1"/>
  <c r="AD10" i="1"/>
  <c r="AE10" i="1"/>
  <c r="AF10" i="1" s="1"/>
  <c r="AG10" i="1" s="1"/>
  <c r="AH10" i="1" s="1"/>
  <c r="AI10" i="1"/>
  <c r="AB2172" i="1"/>
  <c r="AC2172" i="1"/>
  <c r="AD2172" i="1"/>
  <c r="AE2172" i="1"/>
  <c r="AF2172" i="1" s="1"/>
  <c r="AG2172" i="1" s="1"/>
  <c r="AH2172" i="1" s="1"/>
  <c r="AI2172" i="1"/>
  <c r="AB1252" i="1"/>
  <c r="AC1252" i="1"/>
  <c r="AD1252" i="1"/>
  <c r="AE1252" i="1"/>
  <c r="AF1252" i="1" s="1"/>
  <c r="AG1252" i="1" s="1"/>
  <c r="AH1252" i="1" s="1"/>
  <c r="AI1252" i="1"/>
  <c r="AB3585" i="1"/>
  <c r="AC3585" i="1"/>
  <c r="AD3585" i="1"/>
  <c r="AE3585" i="1"/>
  <c r="AF3585" i="1" s="1"/>
  <c r="AG3585" i="1" s="1"/>
  <c r="AH3585" i="1" s="1"/>
  <c r="AI3585" i="1"/>
  <c r="AB1870" i="1"/>
  <c r="AC1870" i="1"/>
  <c r="AD1870" i="1"/>
  <c r="AE1870" i="1"/>
  <c r="AF1870" i="1" s="1"/>
  <c r="AG1870" i="1" s="1"/>
  <c r="AH1870" i="1" s="1"/>
  <c r="AI1870" i="1"/>
  <c r="AB459" i="1"/>
  <c r="AC459" i="1"/>
  <c r="AD459" i="1"/>
  <c r="AE459" i="1"/>
  <c r="AF459" i="1" s="1"/>
  <c r="AG459" i="1" s="1"/>
  <c r="AH459" i="1" s="1"/>
  <c r="AI459" i="1"/>
  <c r="AB1564" i="1"/>
  <c r="AC1564" i="1"/>
  <c r="AD1564" i="1"/>
  <c r="AE1564" i="1"/>
  <c r="AF1564" i="1" s="1"/>
  <c r="AG1564" i="1" s="1"/>
  <c r="AH1564" i="1" s="1"/>
  <c r="AI1564" i="1"/>
  <c r="AB3467" i="1"/>
  <c r="AC3467" i="1"/>
  <c r="AD3467" i="1"/>
  <c r="AE3467" i="1"/>
  <c r="AF3467" i="1" s="1"/>
  <c r="AG3467" i="1" s="1"/>
  <c r="AH3467" i="1" s="1"/>
  <c r="AI3467" i="1"/>
  <c r="AB142" i="1"/>
  <c r="AC142" i="1"/>
  <c r="AD142" i="1"/>
  <c r="AE142" i="1"/>
  <c r="AF142" i="1" s="1"/>
  <c r="AG142" i="1" s="1"/>
  <c r="AH142" i="1" s="1"/>
  <c r="AI142" i="1"/>
  <c r="AB3937" i="1"/>
  <c r="AC3937" i="1"/>
  <c r="AD3937" i="1"/>
  <c r="AE3937" i="1"/>
  <c r="AF3937" i="1" s="1"/>
  <c r="AG3937" i="1" s="1"/>
  <c r="AH3937" i="1" s="1"/>
  <c r="AI3937" i="1"/>
  <c r="AB5318" i="1"/>
  <c r="AC5318" i="1"/>
  <c r="AD5318" i="1"/>
  <c r="AE5318" i="1"/>
  <c r="AF5318" i="1" s="1"/>
  <c r="AG5318" i="1" s="1"/>
  <c r="AH5318" i="1" s="1"/>
  <c r="AI5318" i="1"/>
  <c r="AB3507" i="1"/>
  <c r="AC3507" i="1"/>
  <c r="AD3507" i="1"/>
  <c r="AE3507" i="1"/>
  <c r="AF3507" i="1" s="1"/>
  <c r="AG3507" i="1" s="1"/>
  <c r="AH3507" i="1" s="1"/>
  <c r="AI3507" i="1"/>
  <c r="AB2936" i="1"/>
  <c r="AC2936" i="1"/>
  <c r="AD2936" i="1"/>
  <c r="AE2936" i="1"/>
  <c r="AF2936" i="1" s="1"/>
  <c r="AG2936" i="1" s="1"/>
  <c r="AH2936" i="1" s="1"/>
  <c r="AI2936" i="1"/>
  <c r="AB871" i="1"/>
  <c r="AC871" i="1"/>
  <c r="AD871" i="1"/>
  <c r="AE871" i="1"/>
  <c r="AF871" i="1" s="1"/>
  <c r="AG871" i="1" s="1"/>
  <c r="AH871" i="1" s="1"/>
  <c r="AI871" i="1"/>
  <c r="AB4953" i="1"/>
  <c r="AC4953" i="1"/>
  <c r="AD4953" i="1"/>
  <c r="AE4953" i="1"/>
  <c r="AF4953" i="1" s="1"/>
  <c r="AG4953" i="1" s="1"/>
  <c r="AH4953" i="1" s="1"/>
  <c r="AI4953" i="1"/>
  <c r="AB4471" i="1"/>
  <c r="AC4471" i="1"/>
  <c r="AD4471" i="1"/>
  <c r="AE4471" i="1"/>
  <c r="AF4471" i="1" s="1"/>
  <c r="AG4471" i="1" s="1"/>
  <c r="AH4471" i="1" s="1"/>
  <c r="AI4471" i="1"/>
  <c r="AB592" i="1"/>
  <c r="AC592" i="1"/>
  <c r="AD592" i="1"/>
  <c r="AE592" i="1"/>
  <c r="AF592" i="1" s="1"/>
  <c r="AG592" i="1" s="1"/>
  <c r="AH592" i="1" s="1"/>
  <c r="AI592" i="1"/>
  <c r="AB1475" i="1"/>
  <c r="AC1475" i="1"/>
  <c r="AD1475" i="1"/>
  <c r="AE1475" i="1"/>
  <c r="AF1475" i="1" s="1"/>
  <c r="AG1475" i="1" s="1"/>
  <c r="AH1475" i="1" s="1"/>
  <c r="AI1475" i="1"/>
  <c r="AB1490" i="1"/>
  <c r="AC1490" i="1"/>
  <c r="AD1490" i="1"/>
  <c r="AE1490" i="1"/>
  <c r="AF1490" i="1" s="1"/>
  <c r="AI1490" i="1"/>
  <c r="AB710" i="1"/>
  <c r="AC710" i="1"/>
  <c r="AD710" i="1"/>
  <c r="AE710" i="1"/>
  <c r="AF710" i="1" s="1"/>
  <c r="AG710" i="1" s="1"/>
  <c r="AH710" i="1" s="1"/>
  <c r="AI710" i="1"/>
  <c r="AB4497" i="1"/>
  <c r="AC4497" i="1"/>
  <c r="AD4497" i="1"/>
  <c r="AE4497" i="1"/>
  <c r="AF4497" i="1" s="1"/>
  <c r="AG4497" i="1" s="1"/>
  <c r="AH4497" i="1" s="1"/>
  <c r="AI4497" i="1"/>
  <c r="AB1283" i="1"/>
  <c r="AC1283" i="1"/>
  <c r="AD1283" i="1"/>
  <c r="AE1283" i="1"/>
  <c r="AF1283" i="1" s="1"/>
  <c r="AG1283" i="1" s="1"/>
  <c r="AH1283" i="1" s="1"/>
  <c r="AI1283" i="1"/>
  <c r="AB5375" i="1"/>
  <c r="AC5375" i="1"/>
  <c r="AD5375" i="1"/>
  <c r="AE5375" i="1"/>
  <c r="AF5375" i="1" s="1"/>
  <c r="AG5375" i="1" s="1"/>
  <c r="AH5375" i="1" s="1"/>
  <c r="AI5375" i="1"/>
  <c r="AB5519" i="1"/>
  <c r="AC5519" i="1"/>
  <c r="AD5519" i="1"/>
  <c r="AE5519" i="1"/>
  <c r="AF5519" i="1" s="1"/>
  <c r="AG5519" i="1" s="1"/>
  <c r="AH5519" i="1" s="1"/>
  <c r="AI5519" i="1"/>
  <c r="AB3677" i="1"/>
  <c r="AC3677" i="1"/>
  <c r="AD3677" i="1"/>
  <c r="AE3677" i="1"/>
  <c r="AF3677" i="1" s="1"/>
  <c r="AG3677" i="1" s="1"/>
  <c r="AH3677" i="1" s="1"/>
  <c r="AI3677" i="1"/>
  <c r="AB588" i="1"/>
  <c r="AC588" i="1"/>
  <c r="AD588" i="1"/>
  <c r="AE588" i="1"/>
  <c r="AF588" i="1" s="1"/>
  <c r="AG588" i="1" s="1"/>
  <c r="AH588" i="1" s="1"/>
  <c r="AI588" i="1"/>
  <c r="AB5487" i="1"/>
  <c r="AC5487" i="1"/>
  <c r="AD5487" i="1"/>
  <c r="AE5487" i="1"/>
  <c r="AF5487" i="1" s="1"/>
  <c r="AG5487" i="1" s="1"/>
  <c r="AH5487" i="1" s="1"/>
  <c r="AI5487" i="1"/>
  <c r="AB2278" i="1"/>
  <c r="AC2278" i="1"/>
  <c r="AD2278" i="1"/>
  <c r="AE2278" i="1"/>
  <c r="AF2278" i="1" s="1"/>
  <c r="AG2278" i="1" s="1"/>
  <c r="AH2278" i="1" s="1"/>
  <c r="AI2278" i="1"/>
  <c r="AB1243" i="1"/>
  <c r="AC1243" i="1"/>
  <c r="AD1243" i="1"/>
  <c r="AE1243" i="1"/>
  <c r="AF1243" i="1" s="1"/>
  <c r="AG1243" i="1" s="1"/>
  <c r="AH1243" i="1" s="1"/>
  <c r="AI1243" i="1"/>
  <c r="AB4756" i="1"/>
  <c r="AC4756" i="1"/>
  <c r="AD4756" i="1"/>
  <c r="AE4756" i="1"/>
  <c r="AF4756" i="1" s="1"/>
  <c r="AG4756" i="1" s="1"/>
  <c r="AI4756" i="1"/>
  <c r="AB2176" i="1"/>
  <c r="AC2176" i="1"/>
  <c r="AD2176" i="1"/>
  <c r="AE2176" i="1"/>
  <c r="AF2176" i="1" s="1"/>
  <c r="AG2176" i="1" s="1"/>
  <c r="AH2176" i="1" s="1"/>
  <c r="AI2176" i="1"/>
  <c r="AB4006" i="1"/>
  <c r="AC4006" i="1"/>
  <c r="AD4006" i="1"/>
  <c r="AE4006" i="1"/>
  <c r="AF4006" i="1" s="1"/>
  <c r="AG4006" i="1" s="1"/>
  <c r="AH4006" i="1" s="1"/>
  <c r="AI4006" i="1"/>
  <c r="AB5132" i="1"/>
  <c r="AC5132" i="1"/>
  <c r="AD5132" i="1"/>
  <c r="AE5132" i="1"/>
  <c r="AF5132" i="1" s="1"/>
  <c r="AG5132" i="1" s="1"/>
  <c r="AI5132" i="1"/>
  <c r="AB864" i="1"/>
  <c r="AC864" i="1"/>
  <c r="AD864" i="1"/>
  <c r="AE864" i="1"/>
  <c r="AF864" i="1" s="1"/>
  <c r="AG864" i="1" s="1"/>
  <c r="AH864" i="1" s="1"/>
  <c r="AI864" i="1"/>
  <c r="AB3469" i="1"/>
  <c r="AC3469" i="1"/>
  <c r="AD3469" i="1"/>
  <c r="AE3469" i="1"/>
  <c r="AF3469" i="1" s="1"/>
  <c r="AG3469" i="1" s="1"/>
  <c r="AH3469" i="1" s="1"/>
  <c r="AI3469" i="1"/>
  <c r="AB4994" i="1"/>
  <c r="AC4994" i="1"/>
  <c r="AD4994" i="1"/>
  <c r="AE4994" i="1"/>
  <c r="AF4994" i="1" s="1"/>
  <c r="AG4994" i="1" s="1"/>
  <c r="AH4994" i="1" s="1"/>
  <c r="AI4994" i="1"/>
  <c r="AB1385" i="1"/>
  <c r="AC1385" i="1"/>
  <c r="AD1385" i="1"/>
  <c r="AE1385" i="1"/>
  <c r="AF1385" i="1" s="1"/>
  <c r="AG1385" i="1" s="1"/>
  <c r="AH1385" i="1" s="1"/>
  <c r="AI1385" i="1"/>
  <c r="AB560" i="1"/>
  <c r="AC560" i="1"/>
  <c r="AD560" i="1"/>
  <c r="AE560" i="1"/>
  <c r="AF560" i="1" s="1"/>
  <c r="AG560" i="1" s="1"/>
  <c r="AH560" i="1" s="1"/>
  <c r="AI560" i="1"/>
  <c r="AB3671" i="1"/>
  <c r="AC3671" i="1"/>
  <c r="AD3671" i="1"/>
  <c r="AE3671" i="1"/>
  <c r="AF3671" i="1" s="1"/>
  <c r="AG3671" i="1" s="1"/>
  <c r="AH3671" i="1" s="1"/>
  <c r="AI3671" i="1"/>
  <c r="AB578" i="1"/>
  <c r="AC578" i="1"/>
  <c r="AD578" i="1"/>
  <c r="AE578" i="1"/>
  <c r="AF578" i="1" s="1"/>
  <c r="AG578" i="1" s="1"/>
  <c r="AH578" i="1" s="1"/>
  <c r="AI578" i="1"/>
  <c r="AB2362" i="1"/>
  <c r="AC2362" i="1"/>
  <c r="AD2362" i="1"/>
  <c r="AE2362" i="1"/>
  <c r="AF2362" i="1" s="1"/>
  <c r="AG2362" i="1" s="1"/>
  <c r="AH2362" i="1" s="1"/>
  <c r="AI2362" i="1"/>
  <c r="AB4789" i="1"/>
  <c r="AC4789" i="1"/>
  <c r="AD4789" i="1"/>
  <c r="AE4789" i="1"/>
  <c r="AF4789" i="1" s="1"/>
  <c r="AG4789" i="1" s="1"/>
  <c r="AH4789" i="1" s="1"/>
  <c r="AI4789" i="1"/>
  <c r="AB5296" i="1"/>
  <c r="AC5296" i="1"/>
  <c r="AD5296" i="1"/>
  <c r="AE5296" i="1"/>
  <c r="AF5296" i="1" s="1"/>
  <c r="AG5296" i="1" s="1"/>
  <c r="AH5296" i="1" s="1"/>
  <c r="AI5296" i="1"/>
  <c r="AB2539" i="1"/>
  <c r="AC2539" i="1"/>
  <c r="AD2539" i="1"/>
  <c r="AE2539" i="1"/>
  <c r="AF2539" i="1" s="1"/>
  <c r="AG2539" i="1" s="1"/>
  <c r="AH2539" i="1" s="1"/>
  <c r="AI2539" i="1"/>
  <c r="AB3865" i="1"/>
  <c r="AC3865" i="1"/>
  <c r="AD3865" i="1"/>
  <c r="AE3865" i="1"/>
  <c r="AF3865" i="1" s="1"/>
  <c r="AG3865" i="1" s="1"/>
  <c r="AH3865" i="1" s="1"/>
  <c r="AI3865" i="1"/>
  <c r="AB5452" i="1"/>
  <c r="AC5452" i="1"/>
  <c r="AD5452" i="1"/>
  <c r="AE5452" i="1"/>
  <c r="AF5452" i="1" s="1"/>
  <c r="AG5452" i="1" s="1"/>
  <c r="AH5452" i="1" s="1"/>
  <c r="AI5452" i="1"/>
  <c r="AB17" i="1"/>
  <c r="AC17" i="1"/>
  <c r="AD17" i="1"/>
  <c r="AE17" i="1"/>
  <c r="AF17" i="1" s="1"/>
  <c r="AG17" i="1" s="1"/>
  <c r="AI17" i="1"/>
  <c r="AB4099" i="1"/>
  <c r="AC4099" i="1"/>
  <c r="AD4099" i="1"/>
  <c r="AE4099" i="1"/>
  <c r="AF4099" i="1" s="1"/>
  <c r="AG4099" i="1" s="1"/>
  <c r="AH4099" i="1" s="1"/>
  <c r="AI4099" i="1"/>
  <c r="AB3581" i="1"/>
  <c r="AC3581" i="1"/>
  <c r="AD3581" i="1"/>
  <c r="AE3581" i="1"/>
  <c r="AF3581" i="1" s="1"/>
  <c r="AG3581" i="1" s="1"/>
  <c r="AH3581" i="1" s="1"/>
  <c r="AI3581" i="1"/>
  <c r="AB1795" i="1"/>
  <c r="AC1795" i="1"/>
  <c r="AD1795" i="1"/>
  <c r="AE1795" i="1"/>
  <c r="AF1795" i="1" s="1"/>
  <c r="AG1795" i="1" s="1"/>
  <c r="AH1795" i="1" s="1"/>
  <c r="AI1795" i="1"/>
  <c r="AB2333" i="1"/>
  <c r="AC2333" i="1"/>
  <c r="AD2333" i="1"/>
  <c r="AE2333" i="1"/>
  <c r="AF2333" i="1" s="1"/>
  <c r="AG2333" i="1" s="1"/>
  <c r="AH2333" i="1" s="1"/>
  <c r="AI2333" i="1"/>
  <c r="AB2128" i="1"/>
  <c r="AC2128" i="1"/>
  <c r="AD2128" i="1"/>
  <c r="AE2128" i="1"/>
  <c r="AF2128" i="1" s="1"/>
  <c r="AG2128" i="1" s="1"/>
  <c r="AH2128" i="1" s="1"/>
  <c r="AI2128" i="1"/>
  <c r="AB3326" i="1"/>
  <c r="AC3326" i="1"/>
  <c r="AD3326" i="1"/>
  <c r="AE3326" i="1"/>
  <c r="AF3326" i="1" s="1"/>
  <c r="AG3326" i="1" s="1"/>
  <c r="AH3326" i="1" s="1"/>
  <c r="AI3326" i="1"/>
  <c r="AB3518" i="1"/>
  <c r="AC3518" i="1"/>
  <c r="AD3518" i="1"/>
  <c r="AE3518" i="1"/>
  <c r="AF3518" i="1" s="1"/>
  <c r="AG3518" i="1" s="1"/>
  <c r="AH3518" i="1" s="1"/>
  <c r="AI3518" i="1"/>
  <c r="AB2863" i="1"/>
  <c r="AC2863" i="1"/>
  <c r="AD2863" i="1"/>
  <c r="AE2863" i="1"/>
  <c r="AF2863" i="1" s="1"/>
  <c r="AG2863" i="1" s="1"/>
  <c r="AH2863" i="1" s="1"/>
  <c r="AI2863" i="1"/>
  <c r="AB1887" i="1"/>
  <c r="AC1887" i="1"/>
  <c r="AD1887" i="1"/>
  <c r="AE1887" i="1"/>
  <c r="AF1887" i="1" s="1"/>
  <c r="AG1887" i="1" s="1"/>
  <c r="AH1887" i="1" s="1"/>
  <c r="AI1887" i="1"/>
  <c r="AB537" i="1"/>
  <c r="AC537" i="1"/>
  <c r="AD537" i="1"/>
  <c r="AE537" i="1"/>
  <c r="AF537" i="1" s="1"/>
  <c r="AG537" i="1" s="1"/>
  <c r="AH537" i="1" s="1"/>
  <c r="AI537" i="1"/>
  <c r="AB1983" i="1"/>
  <c r="AC1983" i="1"/>
  <c r="AD1983" i="1"/>
  <c r="AE1983" i="1"/>
  <c r="AF1983" i="1" s="1"/>
  <c r="AG1983" i="1" s="1"/>
  <c r="AH1983" i="1" s="1"/>
  <c r="AI1983" i="1"/>
  <c r="AB4086" i="1"/>
  <c r="AC4086" i="1"/>
  <c r="AD4086" i="1"/>
  <c r="AE4086" i="1"/>
  <c r="AF4086" i="1" s="1"/>
  <c r="AG4086" i="1" s="1"/>
  <c r="AH4086" i="1" s="1"/>
  <c r="AI4086" i="1"/>
  <c r="AB5482" i="1"/>
  <c r="AC5482" i="1"/>
  <c r="AD5482" i="1"/>
  <c r="AE5482" i="1"/>
  <c r="AF5482" i="1" s="1"/>
  <c r="AG5482" i="1" s="1"/>
  <c r="AH5482" i="1" s="1"/>
  <c r="AI5482" i="1"/>
  <c r="AB3567" i="1"/>
  <c r="AC3567" i="1"/>
  <c r="AD3567" i="1"/>
  <c r="AE3567" i="1"/>
  <c r="AF3567" i="1" s="1"/>
  <c r="AG3567" i="1" s="1"/>
  <c r="AH3567" i="1" s="1"/>
  <c r="AI3567" i="1"/>
  <c r="AB4688" i="1"/>
  <c r="AC4688" i="1"/>
  <c r="AD4688" i="1"/>
  <c r="AE4688" i="1"/>
  <c r="AF4688" i="1" s="1"/>
  <c r="AG4688" i="1" s="1"/>
  <c r="AH4688" i="1" s="1"/>
  <c r="AI4688" i="1"/>
  <c r="AB1992" i="1"/>
  <c r="AC1992" i="1"/>
  <c r="AD1992" i="1"/>
  <c r="AE1992" i="1"/>
  <c r="AF1992" i="1" s="1"/>
  <c r="AG1992" i="1" s="1"/>
  <c r="AH1992" i="1" s="1"/>
  <c r="AI1992" i="1"/>
  <c r="AB501" i="1"/>
  <c r="AC501" i="1"/>
  <c r="AD501" i="1"/>
  <c r="AE501" i="1"/>
  <c r="AF501" i="1" s="1"/>
  <c r="AG501" i="1" s="1"/>
  <c r="AH501" i="1" s="1"/>
  <c r="AI501" i="1"/>
  <c r="AB380" i="1"/>
  <c r="AC380" i="1"/>
  <c r="AD380" i="1"/>
  <c r="AE380" i="1"/>
  <c r="AF380" i="1" s="1"/>
  <c r="AG380" i="1" s="1"/>
  <c r="AH380" i="1" s="1"/>
  <c r="AI380" i="1"/>
  <c r="AB884" i="1"/>
  <c r="AC884" i="1"/>
  <c r="AD884" i="1"/>
  <c r="AE884" i="1"/>
  <c r="AF884" i="1" s="1"/>
  <c r="AG884" i="1" s="1"/>
  <c r="AH884" i="1" s="1"/>
  <c r="AI884" i="1"/>
  <c r="AB4288" i="1"/>
  <c r="AC4288" i="1"/>
  <c r="AD4288" i="1"/>
  <c r="AE4288" i="1"/>
  <c r="AF4288" i="1" s="1"/>
  <c r="AG4288" i="1" s="1"/>
  <c r="AH4288" i="1" s="1"/>
  <c r="AI4288" i="1"/>
  <c r="AB2467" i="1"/>
  <c r="AC2467" i="1"/>
  <c r="AD2467" i="1"/>
  <c r="AE2467" i="1"/>
  <c r="AF2467" i="1" s="1"/>
  <c r="AG2467" i="1" s="1"/>
  <c r="AH2467" i="1" s="1"/>
  <c r="AI2467" i="1"/>
  <c r="AB1485" i="1"/>
  <c r="AC1485" i="1"/>
  <c r="AD1485" i="1"/>
  <c r="AE1485" i="1"/>
  <c r="AF1485" i="1" s="1"/>
  <c r="AG1485" i="1" s="1"/>
  <c r="AH1485" i="1" s="1"/>
  <c r="AI1485" i="1"/>
  <c r="AB4187" i="1"/>
  <c r="AC4187" i="1"/>
  <c r="AD4187" i="1"/>
  <c r="AE4187" i="1"/>
  <c r="AF4187" i="1" s="1"/>
  <c r="AG4187" i="1" s="1"/>
  <c r="AH4187" i="1" s="1"/>
  <c r="AI4187" i="1"/>
  <c r="AB511" i="1"/>
  <c r="AC511" i="1"/>
  <c r="AD511" i="1"/>
  <c r="AE511" i="1"/>
  <c r="AF511" i="1" s="1"/>
  <c r="AG511" i="1" s="1"/>
  <c r="AH511" i="1" s="1"/>
  <c r="AI511" i="1"/>
  <c r="AB4825" i="1"/>
  <c r="AC4825" i="1"/>
  <c r="AD4825" i="1"/>
  <c r="AE4825" i="1"/>
  <c r="AF4825" i="1" s="1"/>
  <c r="AG4825" i="1" s="1"/>
  <c r="AH4825" i="1" s="1"/>
  <c r="AI4825" i="1"/>
  <c r="AB1807" i="1"/>
  <c r="AC1807" i="1"/>
  <c r="AD1807" i="1"/>
  <c r="AE1807" i="1"/>
  <c r="AF1807" i="1" s="1"/>
  <c r="AG1807" i="1" s="1"/>
  <c r="AH1807" i="1" s="1"/>
  <c r="AI1807" i="1"/>
  <c r="AB4224" i="1"/>
  <c r="AC4224" i="1"/>
  <c r="AD4224" i="1"/>
  <c r="AE4224" i="1"/>
  <c r="AF4224" i="1" s="1"/>
  <c r="AG4224" i="1" s="1"/>
  <c r="AH4224" i="1" s="1"/>
  <c r="AI4224" i="1"/>
  <c r="AB251" i="1"/>
  <c r="AC251" i="1"/>
  <c r="AD251" i="1"/>
  <c r="AE251" i="1"/>
  <c r="AF251" i="1" s="1"/>
  <c r="AG251" i="1" s="1"/>
  <c r="AH251" i="1" s="1"/>
  <c r="AI251" i="1"/>
  <c r="AB3198" i="1"/>
  <c r="AC3198" i="1"/>
  <c r="AD3198" i="1"/>
  <c r="AE3198" i="1"/>
  <c r="AF3198" i="1" s="1"/>
  <c r="AG3198" i="1" s="1"/>
  <c r="AH3198" i="1" s="1"/>
  <c r="AI3198" i="1"/>
  <c r="AB875" i="1"/>
  <c r="AC875" i="1"/>
  <c r="AD875" i="1"/>
  <c r="AE875" i="1"/>
  <c r="AF875" i="1" s="1"/>
  <c r="AG875" i="1" s="1"/>
  <c r="AH875" i="1" s="1"/>
  <c r="AI875" i="1"/>
  <c r="AB2520" i="1"/>
  <c r="AC2520" i="1"/>
  <c r="AD2520" i="1"/>
  <c r="AE2520" i="1"/>
  <c r="AF2520" i="1" s="1"/>
  <c r="AG2520" i="1" s="1"/>
  <c r="AH2520" i="1" s="1"/>
  <c r="AI2520" i="1"/>
  <c r="AB1829" i="1"/>
  <c r="AC1829" i="1"/>
  <c r="AD1829" i="1"/>
  <c r="AE1829" i="1"/>
  <c r="AF1829" i="1" s="1"/>
  <c r="AG1829" i="1" s="1"/>
  <c r="AH1829" i="1" s="1"/>
  <c r="AI1829" i="1"/>
  <c r="AB2728" i="1"/>
  <c r="AC2728" i="1"/>
  <c r="AD2728" i="1"/>
  <c r="AE2728" i="1"/>
  <c r="AF2728" i="1" s="1"/>
  <c r="AG2728" i="1" s="1"/>
  <c r="AH2728" i="1" s="1"/>
  <c r="AI2728" i="1"/>
  <c r="AB1606" i="1"/>
  <c r="AC1606" i="1"/>
  <c r="AD1606" i="1"/>
  <c r="AE1606" i="1"/>
  <c r="AF1606" i="1" s="1"/>
  <c r="AG1606" i="1" s="1"/>
  <c r="AH1606" i="1" s="1"/>
  <c r="AI1606" i="1"/>
  <c r="AB1891" i="1"/>
  <c r="AC1891" i="1"/>
  <c r="AD1891" i="1"/>
  <c r="AE1891" i="1"/>
  <c r="AF1891" i="1" s="1"/>
  <c r="AG1891" i="1" s="1"/>
  <c r="AH1891" i="1" s="1"/>
  <c r="AI1891" i="1"/>
  <c r="AB3783" i="1"/>
  <c r="AC3783" i="1"/>
  <c r="AD3783" i="1"/>
  <c r="AE3783" i="1"/>
  <c r="AF3783" i="1" s="1"/>
  <c r="AG3783" i="1" s="1"/>
  <c r="AH3783" i="1" s="1"/>
  <c r="AI3783" i="1"/>
  <c r="AB2973" i="1"/>
  <c r="AC2973" i="1"/>
  <c r="AD2973" i="1"/>
  <c r="AE2973" i="1"/>
  <c r="AF2973" i="1" s="1"/>
  <c r="AG2973" i="1" s="1"/>
  <c r="AH2973" i="1" s="1"/>
  <c r="AI2973" i="1"/>
  <c r="AB3986" i="1"/>
  <c r="AC3986" i="1"/>
  <c r="AD3986" i="1"/>
  <c r="AE3986" i="1"/>
  <c r="AF3986" i="1" s="1"/>
  <c r="AG3986" i="1" s="1"/>
  <c r="AH3986" i="1" s="1"/>
  <c r="AI3986" i="1"/>
  <c r="AB2501" i="1"/>
  <c r="AC2501" i="1"/>
  <c r="AD2501" i="1"/>
  <c r="AE2501" i="1"/>
  <c r="AF2501" i="1" s="1"/>
  <c r="AG2501" i="1" s="1"/>
  <c r="AH2501" i="1" s="1"/>
  <c r="AI2501" i="1"/>
  <c r="AB1473" i="1"/>
  <c r="AC1473" i="1"/>
  <c r="AD1473" i="1"/>
  <c r="AE1473" i="1"/>
  <c r="AF1473" i="1" s="1"/>
  <c r="AG1473" i="1" s="1"/>
  <c r="AH1473" i="1" s="1"/>
  <c r="AI1473" i="1"/>
  <c r="AB4181" i="1"/>
  <c r="AC4181" i="1"/>
  <c r="AD4181" i="1"/>
  <c r="AE4181" i="1"/>
  <c r="AF4181" i="1" s="1"/>
  <c r="AG4181" i="1" s="1"/>
  <c r="AH4181" i="1" s="1"/>
  <c r="AI4181" i="1"/>
  <c r="AB4150" i="1"/>
  <c r="AC4150" i="1"/>
  <c r="AD4150" i="1"/>
  <c r="AE4150" i="1"/>
  <c r="AF4150" i="1" s="1"/>
  <c r="AG4150" i="1" s="1"/>
  <c r="AH4150" i="1" s="1"/>
  <c r="AI4150" i="1"/>
  <c r="AB4794" i="1"/>
  <c r="AC4794" i="1"/>
  <c r="AD4794" i="1"/>
  <c r="AE4794" i="1"/>
  <c r="AF4794" i="1" s="1"/>
  <c r="AG4794" i="1" s="1"/>
  <c r="AH4794" i="1" s="1"/>
  <c r="AI4794" i="1"/>
  <c r="AB5108" i="1"/>
  <c r="AC5108" i="1"/>
  <c r="AD5108" i="1"/>
  <c r="AE5108" i="1"/>
  <c r="AF5108" i="1" s="1"/>
  <c r="AG5108" i="1" s="1"/>
  <c r="AH5108" i="1" s="1"/>
  <c r="AI5108" i="1"/>
  <c r="AB1687" i="1"/>
  <c r="AC1687" i="1"/>
  <c r="AD1687" i="1"/>
  <c r="AE1687" i="1"/>
  <c r="AI1687" i="1"/>
  <c r="AB348" i="1"/>
  <c r="AC348" i="1"/>
  <c r="AD348" i="1"/>
  <c r="AE348" i="1"/>
  <c r="AF348" i="1" s="1"/>
  <c r="AG348" i="1" s="1"/>
  <c r="AH348" i="1" s="1"/>
  <c r="AI348" i="1"/>
  <c r="AB5483" i="1"/>
  <c r="AC5483" i="1"/>
  <c r="AD5483" i="1"/>
  <c r="AE5483" i="1"/>
  <c r="AF5483" i="1" s="1"/>
  <c r="AG5483" i="1" s="1"/>
  <c r="AH5483" i="1" s="1"/>
  <c r="AI5483" i="1"/>
  <c r="AB984" i="1"/>
  <c r="AC984" i="1"/>
  <c r="AD984" i="1"/>
  <c r="AE984" i="1"/>
  <c r="AF984" i="1" s="1"/>
  <c r="AG984" i="1" s="1"/>
  <c r="AH984" i="1" s="1"/>
  <c r="AI984" i="1"/>
  <c r="AB3535" i="1"/>
  <c r="AC3535" i="1"/>
  <c r="AD3535" i="1"/>
  <c r="AE3535" i="1"/>
  <c r="AF3535" i="1" s="1"/>
  <c r="AG3535" i="1" s="1"/>
  <c r="AH3535" i="1" s="1"/>
  <c r="AI3535" i="1"/>
  <c r="AB3910" i="1"/>
  <c r="AC3910" i="1"/>
  <c r="AD3910" i="1"/>
  <c r="AE3910" i="1"/>
  <c r="AF3910" i="1" s="1"/>
  <c r="AG3910" i="1" s="1"/>
  <c r="AH3910" i="1" s="1"/>
  <c r="AI3910" i="1"/>
  <c r="AB2361" i="1"/>
  <c r="AC2361" i="1"/>
  <c r="AD2361" i="1"/>
  <c r="AE2361" i="1"/>
  <c r="AF2361" i="1" s="1"/>
  <c r="AG2361" i="1" s="1"/>
  <c r="AH2361" i="1" s="1"/>
  <c r="AI2361" i="1"/>
  <c r="AB585" i="1"/>
  <c r="AC585" i="1"/>
  <c r="AD585" i="1"/>
  <c r="AE585" i="1"/>
  <c r="AF585" i="1" s="1"/>
  <c r="AG585" i="1" s="1"/>
  <c r="AH585" i="1" s="1"/>
  <c r="AI585" i="1"/>
  <c r="AB4152" i="1"/>
  <c r="AC4152" i="1"/>
  <c r="AD4152" i="1"/>
  <c r="AE4152" i="1"/>
  <c r="AF4152" i="1" s="1"/>
  <c r="AG4152" i="1" s="1"/>
  <c r="AH4152" i="1" s="1"/>
  <c r="AI4152" i="1"/>
  <c r="AB1856" i="1"/>
  <c r="AC1856" i="1"/>
  <c r="AD1856" i="1"/>
  <c r="AE1856" i="1"/>
  <c r="AF1856" i="1" s="1"/>
  <c r="AG1856" i="1" s="1"/>
  <c r="AH1856" i="1" s="1"/>
  <c r="AI1856" i="1"/>
  <c r="AB3808" i="1"/>
  <c r="AC3808" i="1"/>
  <c r="AD3808" i="1"/>
  <c r="AE3808" i="1"/>
  <c r="AF3808" i="1" s="1"/>
  <c r="AG3808" i="1" s="1"/>
  <c r="AH3808" i="1" s="1"/>
  <c r="AI3808" i="1"/>
  <c r="AB2188" i="1"/>
  <c r="AC2188" i="1"/>
  <c r="AD2188" i="1"/>
  <c r="AE2188" i="1"/>
  <c r="AF2188" i="1" s="1"/>
  <c r="AG2188" i="1" s="1"/>
  <c r="AH2188" i="1" s="1"/>
  <c r="AI2188" i="1"/>
  <c r="AB3300" i="1"/>
  <c r="AC3300" i="1"/>
  <c r="AD3300" i="1"/>
  <c r="AE3300" i="1"/>
  <c r="AF3300" i="1" s="1"/>
  <c r="AG3300" i="1" s="1"/>
  <c r="AH3300" i="1" s="1"/>
  <c r="AI3300" i="1"/>
  <c r="AB2621" i="1"/>
  <c r="AC2621" i="1"/>
  <c r="AD2621" i="1"/>
  <c r="AE2621" i="1"/>
  <c r="AF2621" i="1" s="1"/>
  <c r="AG2621" i="1" s="1"/>
  <c r="AH2621" i="1" s="1"/>
  <c r="AI2621" i="1"/>
  <c r="AB540" i="1"/>
  <c r="AC540" i="1"/>
  <c r="AD540" i="1"/>
  <c r="AE540" i="1"/>
  <c r="AF540" i="1" s="1"/>
  <c r="AG540" i="1" s="1"/>
  <c r="AH540" i="1" s="1"/>
  <c r="AI540" i="1"/>
  <c r="AB2475" i="1"/>
  <c r="AC2475" i="1"/>
  <c r="AD2475" i="1"/>
  <c r="AE2475" i="1"/>
  <c r="AF2475" i="1" s="1"/>
  <c r="AG2475" i="1" s="1"/>
  <c r="AH2475" i="1" s="1"/>
  <c r="AI2475" i="1"/>
  <c r="AB5035" i="1"/>
  <c r="AC5035" i="1"/>
  <c r="AD5035" i="1"/>
  <c r="AE5035" i="1"/>
  <c r="AF5035" i="1" s="1"/>
  <c r="AG5035" i="1" s="1"/>
  <c r="AH5035" i="1" s="1"/>
  <c r="AI5035" i="1"/>
  <c r="AB3840" i="1"/>
  <c r="AC3840" i="1"/>
  <c r="AD3840" i="1"/>
  <c r="AE3840" i="1"/>
  <c r="AF3840" i="1" s="1"/>
  <c r="AG3840" i="1" s="1"/>
  <c r="AH3840" i="1" s="1"/>
  <c r="AI3840" i="1"/>
  <c r="AB4646" i="1"/>
  <c r="AC4646" i="1"/>
  <c r="AD4646" i="1"/>
  <c r="AE4646" i="1"/>
  <c r="AF4646" i="1" s="1"/>
  <c r="AG4646" i="1" s="1"/>
  <c r="AH4646" i="1" s="1"/>
  <c r="AI4646" i="1"/>
  <c r="AB5022" i="1"/>
  <c r="AC5022" i="1"/>
  <c r="AD5022" i="1"/>
  <c r="AE5022" i="1"/>
  <c r="AF5022" i="1" s="1"/>
  <c r="AG5022" i="1" s="1"/>
  <c r="AH5022" i="1" s="1"/>
  <c r="AI5022" i="1"/>
  <c r="AB2901" i="1"/>
  <c r="AC2901" i="1"/>
  <c r="AD2901" i="1"/>
  <c r="AE2901" i="1"/>
  <c r="AF2901" i="1" s="1"/>
  <c r="AG2901" i="1" s="1"/>
  <c r="AH2901" i="1" s="1"/>
  <c r="AI2901" i="1"/>
  <c r="AB5029" i="1"/>
  <c r="AC5029" i="1"/>
  <c r="AD5029" i="1"/>
  <c r="AE5029" i="1"/>
  <c r="AF5029" i="1" s="1"/>
  <c r="AG5029" i="1" s="1"/>
  <c r="AH5029" i="1" s="1"/>
  <c r="AI5029" i="1"/>
  <c r="AB1976" i="1"/>
  <c r="AC1976" i="1"/>
  <c r="AD1976" i="1"/>
  <c r="AE1976" i="1"/>
  <c r="AF1976" i="1" s="1"/>
  <c r="AG1976" i="1" s="1"/>
  <c r="AH1976" i="1" s="1"/>
  <c r="AI1976" i="1"/>
  <c r="AB5221" i="1"/>
  <c r="AC5221" i="1"/>
  <c r="AD5221" i="1"/>
  <c r="AE5221" i="1"/>
  <c r="AF5221" i="1" s="1"/>
  <c r="AG5221" i="1" s="1"/>
  <c r="AH5221" i="1" s="1"/>
  <c r="AI5221" i="1"/>
  <c r="AB4761" i="1"/>
  <c r="AC4761" i="1"/>
  <c r="AD4761" i="1"/>
  <c r="AE4761" i="1"/>
  <c r="AF4761" i="1" s="1"/>
  <c r="AG4761" i="1" s="1"/>
  <c r="AH4761" i="1" s="1"/>
  <c r="AI4761" i="1"/>
  <c r="AB2803" i="1"/>
  <c r="AC2803" i="1"/>
  <c r="AD2803" i="1"/>
  <c r="AE2803" i="1"/>
  <c r="AF2803" i="1" s="1"/>
  <c r="AG2803" i="1" s="1"/>
  <c r="AH2803" i="1" s="1"/>
  <c r="AI2803" i="1"/>
  <c r="AB3572" i="1"/>
  <c r="AC3572" i="1"/>
  <c r="AD3572" i="1"/>
  <c r="AE3572" i="1"/>
  <c r="AF3572" i="1" s="1"/>
  <c r="AG3572" i="1" s="1"/>
  <c r="AI3572" i="1"/>
  <c r="AB3652" i="1"/>
  <c r="AC3652" i="1"/>
  <c r="AD3652" i="1"/>
  <c r="AE3652" i="1"/>
  <c r="AF3652" i="1" s="1"/>
  <c r="AG3652" i="1" s="1"/>
  <c r="AH3652" i="1" s="1"/>
  <c r="AI3652" i="1"/>
  <c r="AB4470" i="1"/>
  <c r="AC4470" i="1"/>
  <c r="AD4470" i="1"/>
  <c r="AE4470" i="1"/>
  <c r="AF4470" i="1" s="1"/>
  <c r="AG4470" i="1" s="1"/>
  <c r="AH4470" i="1" s="1"/>
  <c r="AI4470" i="1"/>
  <c r="AB4861" i="1"/>
  <c r="AC4861" i="1"/>
  <c r="AD4861" i="1"/>
  <c r="AE4861" i="1"/>
  <c r="AF4861" i="1" s="1"/>
  <c r="AG4861" i="1" s="1"/>
  <c r="AH4861" i="1" s="1"/>
  <c r="AI4861" i="1"/>
  <c r="AB3540" i="1"/>
  <c r="AC3540" i="1"/>
  <c r="AD3540" i="1"/>
  <c r="AE3540" i="1"/>
  <c r="AF3540" i="1" s="1"/>
  <c r="AG3540" i="1" s="1"/>
  <c r="AH3540" i="1" s="1"/>
  <c r="AI3540" i="1"/>
  <c r="AB3707" i="1"/>
  <c r="AC3707" i="1"/>
  <c r="AD3707" i="1"/>
  <c r="AE3707" i="1"/>
  <c r="AF3707" i="1" s="1"/>
  <c r="AG3707" i="1" s="1"/>
  <c r="AH3707" i="1" s="1"/>
  <c r="AI3707" i="1"/>
  <c r="AB4290" i="1"/>
  <c r="AC4290" i="1"/>
  <c r="AD4290" i="1"/>
  <c r="AE4290" i="1"/>
  <c r="AF4290" i="1" s="1"/>
  <c r="AG4290" i="1" s="1"/>
  <c r="AH4290" i="1" s="1"/>
  <c r="AI4290" i="1"/>
  <c r="AB4956" i="1"/>
  <c r="AC4956" i="1"/>
  <c r="AD4956" i="1"/>
  <c r="AE4956" i="1"/>
  <c r="AF4956" i="1" s="1"/>
  <c r="AG4956" i="1" s="1"/>
  <c r="AH4956" i="1" s="1"/>
  <c r="AI4956" i="1"/>
  <c r="AB4734" i="1"/>
  <c r="AC4734" i="1"/>
  <c r="AD4734" i="1"/>
  <c r="AE4734" i="1"/>
  <c r="AF4734" i="1" s="1"/>
  <c r="AG4734" i="1" s="1"/>
  <c r="AH4734" i="1" s="1"/>
  <c r="AI4734" i="1"/>
  <c r="AB1541" i="1"/>
  <c r="AC1541" i="1"/>
  <c r="AD1541" i="1"/>
  <c r="AE1541" i="1"/>
  <c r="AF1541" i="1" s="1"/>
  <c r="AG1541" i="1" s="1"/>
  <c r="AH1541" i="1" s="1"/>
  <c r="AI1541" i="1"/>
  <c r="AB264" i="1"/>
  <c r="AC264" i="1"/>
  <c r="AD264" i="1"/>
  <c r="AE264" i="1"/>
  <c r="AF264" i="1" s="1"/>
  <c r="AG264" i="1" s="1"/>
  <c r="AH264" i="1" s="1"/>
  <c r="AI264" i="1"/>
  <c r="AB4257" i="1"/>
  <c r="AC4257" i="1"/>
  <c r="AD4257" i="1"/>
  <c r="AE4257" i="1"/>
  <c r="AF4257" i="1" s="1"/>
  <c r="AG4257" i="1" s="1"/>
  <c r="AH4257" i="1" s="1"/>
  <c r="AI4257" i="1"/>
  <c r="AB3493" i="1"/>
  <c r="AC3493" i="1"/>
  <c r="AD3493" i="1"/>
  <c r="AE3493" i="1"/>
  <c r="AF3493" i="1" s="1"/>
  <c r="AG3493" i="1" s="1"/>
  <c r="AH3493" i="1" s="1"/>
  <c r="AI3493" i="1"/>
  <c r="AB7" i="1"/>
  <c r="AC7" i="1"/>
  <c r="AD7" i="1"/>
  <c r="AE7" i="1"/>
  <c r="AF7" i="1" s="1"/>
  <c r="AG7" i="1" s="1"/>
  <c r="AH7" i="1" s="1"/>
  <c r="AI7" i="1"/>
  <c r="AB1796" i="1"/>
  <c r="AC1796" i="1"/>
  <c r="AD1796" i="1"/>
  <c r="AE1796" i="1"/>
  <c r="AF1796" i="1" s="1"/>
  <c r="AG1796" i="1" s="1"/>
  <c r="AH1796" i="1" s="1"/>
  <c r="AI1796" i="1"/>
  <c r="AB2710" i="1"/>
  <c r="AC2710" i="1"/>
  <c r="AD2710" i="1"/>
  <c r="AE2710" i="1"/>
  <c r="AF2710" i="1" s="1"/>
  <c r="AG2710" i="1" s="1"/>
  <c r="AI2710" i="1"/>
  <c r="AB5572" i="1"/>
  <c r="AC5572" i="1"/>
  <c r="AD5572" i="1"/>
  <c r="AE5572" i="1"/>
  <c r="AF5572" i="1" s="1"/>
  <c r="AG5572" i="1" s="1"/>
  <c r="AH5572" i="1" s="1"/>
  <c r="AI5572" i="1"/>
  <c r="AB4015" i="1"/>
  <c r="AC4015" i="1"/>
  <c r="AD4015" i="1"/>
  <c r="AE4015" i="1"/>
  <c r="AF4015" i="1" s="1"/>
  <c r="AG4015" i="1" s="1"/>
  <c r="AH4015" i="1" s="1"/>
  <c r="AI4015" i="1"/>
  <c r="AB1543" i="1"/>
  <c r="AC1543" i="1"/>
  <c r="AD1543" i="1"/>
  <c r="AE1543" i="1"/>
  <c r="AF1543" i="1" s="1"/>
  <c r="AG1543" i="1" s="1"/>
  <c r="AH1543" i="1" s="1"/>
  <c r="AI1543" i="1"/>
  <c r="AB3088" i="1"/>
  <c r="AC3088" i="1"/>
  <c r="AD3088" i="1"/>
  <c r="AE3088" i="1"/>
  <c r="AF3088" i="1" s="1"/>
  <c r="AG3088" i="1" s="1"/>
  <c r="AH3088" i="1" s="1"/>
  <c r="AI3088" i="1"/>
  <c r="AB1836" i="1"/>
  <c r="AC1836" i="1"/>
  <c r="AD1836" i="1"/>
  <c r="AE1836" i="1"/>
  <c r="AF1836" i="1" s="1"/>
  <c r="AG1836" i="1" s="1"/>
  <c r="AH1836" i="1" s="1"/>
  <c r="AI1836" i="1"/>
  <c r="AB1696" i="1"/>
  <c r="AC1696" i="1"/>
  <c r="AD1696" i="1"/>
  <c r="AE1696" i="1"/>
  <c r="AF1696" i="1" s="1"/>
  <c r="AG1696" i="1" s="1"/>
  <c r="AH1696" i="1" s="1"/>
  <c r="AI1696" i="1"/>
  <c r="AB4804" i="1"/>
  <c r="AC4804" i="1"/>
  <c r="AD4804" i="1"/>
  <c r="AE4804" i="1"/>
  <c r="AF4804" i="1" s="1"/>
  <c r="AG4804" i="1" s="1"/>
  <c r="AH4804" i="1" s="1"/>
  <c r="AI4804" i="1"/>
  <c r="AB3921" i="1"/>
  <c r="AC3921" i="1"/>
  <c r="AD3921" i="1"/>
  <c r="AE3921" i="1"/>
  <c r="AF3921" i="1" s="1"/>
  <c r="AG3921" i="1" s="1"/>
  <c r="AH3921" i="1" s="1"/>
  <c r="AI3921" i="1"/>
  <c r="AB5540" i="1"/>
  <c r="AC5540" i="1"/>
  <c r="AD5540" i="1"/>
  <c r="AE5540" i="1"/>
  <c r="AF5540" i="1" s="1"/>
  <c r="AG5540" i="1" s="1"/>
  <c r="AH5540" i="1" s="1"/>
  <c r="AI5540" i="1"/>
  <c r="AB3549" i="1"/>
  <c r="AC3549" i="1"/>
  <c r="AD3549" i="1"/>
  <c r="AE3549" i="1"/>
  <c r="AF3549" i="1" s="1"/>
  <c r="AG3549" i="1" s="1"/>
  <c r="AH3549" i="1" s="1"/>
  <c r="AI3549" i="1"/>
  <c r="AB3867" i="1"/>
  <c r="AC3867" i="1"/>
  <c r="AD3867" i="1"/>
  <c r="AE3867" i="1"/>
  <c r="AF3867" i="1" s="1"/>
  <c r="AG3867" i="1" s="1"/>
  <c r="AH3867" i="1" s="1"/>
  <c r="AI3867" i="1"/>
  <c r="AB5496" i="1"/>
  <c r="AC5496" i="1"/>
  <c r="AD5496" i="1"/>
  <c r="AE5496" i="1"/>
  <c r="AF5496" i="1" s="1"/>
  <c r="AG5496" i="1" s="1"/>
  <c r="AH5496" i="1" s="1"/>
  <c r="AI5496" i="1"/>
  <c r="AB4891" i="1"/>
  <c r="AC4891" i="1"/>
  <c r="AD4891" i="1"/>
  <c r="AE4891" i="1"/>
  <c r="AF4891" i="1" s="1"/>
  <c r="AG4891" i="1" s="1"/>
  <c r="AH4891" i="1" s="1"/>
  <c r="AI4891" i="1"/>
  <c r="AB4828" i="1"/>
  <c r="AC4828" i="1"/>
  <c r="AD4828" i="1"/>
  <c r="AE4828" i="1"/>
  <c r="AI4828" i="1"/>
  <c r="AB2466" i="1"/>
  <c r="AC2466" i="1"/>
  <c r="AD2466" i="1"/>
  <c r="AE2466" i="1"/>
  <c r="AF2466" i="1" s="1"/>
  <c r="AG2466" i="1" s="1"/>
  <c r="AH2466" i="1" s="1"/>
  <c r="AI2466" i="1"/>
  <c r="AB5551" i="1"/>
  <c r="AC5551" i="1"/>
  <c r="AD5551" i="1"/>
  <c r="AE5551" i="1"/>
  <c r="AF5551" i="1" s="1"/>
  <c r="AG5551" i="1" s="1"/>
  <c r="AH5551" i="1" s="1"/>
  <c r="AI5551" i="1"/>
  <c r="AB745" i="1"/>
  <c r="AC745" i="1"/>
  <c r="AD745" i="1"/>
  <c r="AE745" i="1"/>
  <c r="AF745" i="1" s="1"/>
  <c r="AG745" i="1" s="1"/>
  <c r="AH745" i="1" s="1"/>
  <c r="AI745" i="1"/>
  <c r="AB1308" i="1"/>
  <c r="AC1308" i="1"/>
  <c r="AD1308" i="1"/>
  <c r="AE1308" i="1"/>
  <c r="AF1308" i="1" s="1"/>
  <c r="AG1308" i="1" s="1"/>
  <c r="AH1308" i="1" s="1"/>
  <c r="AI1308" i="1"/>
  <c r="AB3560" i="1"/>
  <c r="AC3560" i="1"/>
  <c r="AD3560" i="1"/>
  <c r="AE3560" i="1"/>
  <c r="AF3560" i="1" s="1"/>
  <c r="AG3560" i="1" s="1"/>
  <c r="AH3560" i="1" s="1"/>
  <c r="AI3560" i="1"/>
  <c r="AB1585" i="1"/>
  <c r="AC1585" i="1"/>
  <c r="AD1585" i="1"/>
  <c r="AE1585" i="1"/>
  <c r="AF1585" i="1" s="1"/>
  <c r="AG1585" i="1" s="1"/>
  <c r="AH1585" i="1" s="1"/>
  <c r="AI1585" i="1"/>
  <c r="AB2785" i="1"/>
  <c r="AC2785" i="1"/>
  <c r="AD2785" i="1"/>
  <c r="AE2785" i="1"/>
  <c r="AF2785" i="1" s="1"/>
  <c r="AG2785" i="1" s="1"/>
  <c r="AH2785" i="1" s="1"/>
  <c r="AI2785" i="1"/>
  <c r="AB2157" i="1"/>
  <c r="AC2157" i="1"/>
  <c r="AD2157" i="1"/>
  <c r="AE2157" i="1"/>
  <c r="AF2157" i="1" s="1"/>
  <c r="AG2157" i="1" s="1"/>
  <c r="AH2157" i="1" s="1"/>
  <c r="AI2157" i="1"/>
  <c r="AB767" i="1"/>
  <c r="AC767" i="1"/>
  <c r="AD767" i="1"/>
  <c r="AE767" i="1"/>
  <c r="AF767" i="1" s="1"/>
  <c r="AG767" i="1" s="1"/>
  <c r="AH767" i="1" s="1"/>
  <c r="AI767" i="1"/>
  <c r="AB5497" i="1"/>
  <c r="AC5497" i="1"/>
  <c r="AD5497" i="1"/>
  <c r="AE5497" i="1"/>
  <c r="AF5497" i="1" s="1"/>
  <c r="AG5497" i="1" s="1"/>
  <c r="AH5497" i="1" s="1"/>
  <c r="AI5497" i="1"/>
  <c r="AB4777" i="1"/>
  <c r="AC4777" i="1"/>
  <c r="AD4777" i="1"/>
  <c r="AE4777" i="1"/>
  <c r="AF4777" i="1" s="1"/>
  <c r="AG4777" i="1" s="1"/>
  <c r="AH4777" i="1" s="1"/>
  <c r="AI4777" i="1"/>
  <c r="AB2173" i="1"/>
  <c r="AC2173" i="1"/>
  <c r="AD2173" i="1"/>
  <c r="AE2173" i="1"/>
  <c r="AF2173" i="1" s="1"/>
  <c r="AG2173" i="1" s="1"/>
  <c r="AH2173" i="1" s="1"/>
  <c r="AI2173" i="1"/>
  <c r="AB2871" i="1"/>
  <c r="AC2871" i="1"/>
  <c r="AD2871" i="1"/>
  <c r="AE2871" i="1"/>
  <c r="AF2871" i="1" s="1"/>
  <c r="AG2871" i="1" s="1"/>
  <c r="AH2871" i="1" s="1"/>
  <c r="AI2871" i="1"/>
  <c r="AB887" i="1"/>
  <c r="AC887" i="1"/>
  <c r="AD887" i="1"/>
  <c r="AE887" i="1"/>
  <c r="AF887" i="1" s="1"/>
  <c r="AG887" i="1" s="1"/>
  <c r="AI887" i="1"/>
  <c r="AB4717" i="1"/>
  <c r="AC4717" i="1"/>
  <c r="AD4717" i="1"/>
  <c r="AE4717" i="1"/>
  <c r="AF4717" i="1" s="1"/>
  <c r="AG4717" i="1" s="1"/>
  <c r="AH4717" i="1" s="1"/>
  <c r="AI4717" i="1"/>
  <c r="AB4705" i="1"/>
  <c r="AC4705" i="1"/>
  <c r="AD4705" i="1"/>
  <c r="AE4705" i="1"/>
  <c r="AF4705" i="1" s="1"/>
  <c r="AG4705" i="1" s="1"/>
  <c r="AH4705" i="1" s="1"/>
  <c r="AI4705" i="1"/>
  <c r="AB4357" i="1"/>
  <c r="AC4357" i="1"/>
  <c r="AD4357" i="1"/>
  <c r="AE4357" i="1"/>
  <c r="AF4357" i="1" s="1"/>
  <c r="AG4357" i="1" s="1"/>
  <c r="AH4357" i="1" s="1"/>
  <c r="AI4357" i="1"/>
  <c r="AB163" i="1"/>
  <c r="AC163" i="1"/>
  <c r="AD163" i="1"/>
  <c r="AE163" i="1"/>
  <c r="AF163" i="1" s="1"/>
  <c r="AG163" i="1" s="1"/>
  <c r="AH163" i="1" s="1"/>
  <c r="AI163" i="1"/>
  <c r="AB2705" i="1"/>
  <c r="AC2705" i="1"/>
  <c r="AD2705" i="1"/>
  <c r="AE2705" i="1"/>
  <c r="AF2705" i="1" s="1"/>
  <c r="AG2705" i="1" s="1"/>
  <c r="AH2705" i="1" s="1"/>
  <c r="AI2705" i="1"/>
  <c r="AB403" i="1"/>
  <c r="AC403" i="1"/>
  <c r="AD403" i="1"/>
  <c r="AE403" i="1"/>
  <c r="AF403" i="1" s="1"/>
  <c r="AG403" i="1" s="1"/>
  <c r="AH403" i="1" s="1"/>
  <c r="AI403" i="1"/>
  <c r="AB1658" i="1"/>
  <c r="AC1658" i="1"/>
  <c r="AD1658" i="1"/>
  <c r="AE1658" i="1"/>
  <c r="AF1658" i="1" s="1"/>
  <c r="AI1658" i="1"/>
  <c r="AB1540" i="1"/>
  <c r="AC1540" i="1"/>
  <c r="AD1540" i="1"/>
  <c r="AE1540" i="1"/>
  <c r="AF1540" i="1" s="1"/>
  <c r="AG1540" i="1" s="1"/>
  <c r="AH1540" i="1" s="1"/>
  <c r="AI1540" i="1"/>
  <c r="AB5430" i="1"/>
  <c r="AC5430" i="1"/>
  <c r="AD5430" i="1"/>
  <c r="AE5430" i="1"/>
  <c r="AF5430" i="1" s="1"/>
  <c r="AG5430" i="1" s="1"/>
  <c r="AH5430" i="1" s="1"/>
  <c r="AI5430" i="1"/>
  <c r="AB2366" i="1"/>
  <c r="AC2366" i="1"/>
  <c r="AD2366" i="1"/>
  <c r="AE2366" i="1"/>
  <c r="AF2366" i="1" s="1"/>
  <c r="AG2366" i="1" s="1"/>
  <c r="AH2366" i="1" s="1"/>
  <c r="AI2366" i="1"/>
  <c r="AB2113" i="1"/>
  <c r="AC2113" i="1"/>
  <c r="AD2113" i="1"/>
  <c r="AE2113" i="1"/>
  <c r="AF2113" i="1" s="1"/>
  <c r="AG2113" i="1" s="1"/>
  <c r="AH2113" i="1" s="1"/>
  <c r="AI2113" i="1"/>
  <c r="AB2374" i="1"/>
  <c r="AC2374" i="1"/>
  <c r="AD2374" i="1"/>
  <c r="AE2374" i="1"/>
  <c r="AF2374" i="1" s="1"/>
  <c r="AG2374" i="1" s="1"/>
  <c r="AH2374" i="1" s="1"/>
  <c r="AI2374" i="1"/>
  <c r="AB3268" i="1"/>
  <c r="AC3268" i="1"/>
  <c r="AD3268" i="1"/>
  <c r="AE3268" i="1"/>
  <c r="AF3268" i="1" s="1"/>
  <c r="AG3268" i="1" s="1"/>
  <c r="AH3268" i="1" s="1"/>
  <c r="AI3268" i="1"/>
  <c r="AB4896" i="1"/>
  <c r="AC4896" i="1"/>
  <c r="AD4896" i="1"/>
  <c r="AE4896" i="1"/>
  <c r="AF4896" i="1" s="1"/>
  <c r="AG4896" i="1" s="1"/>
  <c r="AH4896" i="1" s="1"/>
  <c r="AI4896" i="1"/>
  <c r="AB1979" i="1"/>
  <c r="AC1979" i="1"/>
  <c r="AD1979" i="1"/>
  <c r="AE1979" i="1"/>
  <c r="AF1979" i="1" s="1"/>
  <c r="AG1979" i="1" s="1"/>
  <c r="AH1979" i="1" s="1"/>
  <c r="AI1979" i="1"/>
  <c r="AB747" i="1"/>
  <c r="AC747" i="1"/>
  <c r="AD747" i="1"/>
  <c r="AE747" i="1"/>
  <c r="AF747" i="1" s="1"/>
  <c r="AG747" i="1" s="1"/>
  <c r="AH747" i="1" s="1"/>
  <c r="AI747" i="1"/>
  <c r="AB2399" i="1"/>
  <c r="AC2399" i="1"/>
  <c r="AD2399" i="1"/>
  <c r="AE2399" i="1"/>
  <c r="AF2399" i="1" s="1"/>
  <c r="AG2399" i="1" s="1"/>
  <c r="AH2399" i="1" s="1"/>
  <c r="AI2399" i="1"/>
  <c r="AB1115" i="1"/>
  <c r="AC1115" i="1"/>
  <c r="AD1115" i="1"/>
  <c r="AE1115" i="1"/>
  <c r="AF1115" i="1" s="1"/>
  <c r="AG1115" i="1" s="1"/>
  <c r="AH1115" i="1" s="1"/>
  <c r="AI1115" i="1"/>
  <c r="AB4580" i="1"/>
  <c r="AC4580" i="1"/>
  <c r="AD4580" i="1"/>
  <c r="AE4580" i="1"/>
  <c r="AF4580" i="1" s="1"/>
  <c r="AG4580" i="1" s="1"/>
  <c r="AH4580" i="1" s="1"/>
  <c r="AI4580" i="1"/>
  <c r="AB2181" i="1"/>
  <c r="AC2181" i="1"/>
  <c r="AD2181" i="1"/>
  <c r="AE2181" i="1"/>
  <c r="AF2181" i="1" s="1"/>
  <c r="AG2181" i="1" s="1"/>
  <c r="AH2181" i="1" s="1"/>
  <c r="AI2181" i="1"/>
  <c r="AB5280" i="1"/>
  <c r="AC5280" i="1"/>
  <c r="AD5280" i="1"/>
  <c r="AE5280" i="1"/>
  <c r="AF5280" i="1" s="1"/>
  <c r="AG5280" i="1" s="1"/>
  <c r="AH5280" i="1" s="1"/>
  <c r="AI5280" i="1"/>
  <c r="AB4211" i="1"/>
  <c r="AC4211" i="1"/>
  <c r="AD4211" i="1"/>
  <c r="AE4211" i="1"/>
  <c r="AF4211" i="1" s="1"/>
  <c r="AG4211" i="1" s="1"/>
  <c r="AH4211" i="1" s="1"/>
  <c r="AI4211" i="1"/>
  <c r="AB2271" i="1"/>
  <c r="AC2271" i="1"/>
  <c r="AD2271" i="1"/>
  <c r="AE2271" i="1"/>
  <c r="AF2271" i="1" s="1"/>
  <c r="AG2271" i="1" s="1"/>
  <c r="AH2271" i="1" s="1"/>
  <c r="AI2271" i="1"/>
  <c r="AB4606" i="1"/>
  <c r="AC4606" i="1"/>
  <c r="AD4606" i="1"/>
  <c r="AE4606" i="1"/>
  <c r="AF4606" i="1" s="1"/>
  <c r="AG4606" i="1" s="1"/>
  <c r="AH4606" i="1" s="1"/>
  <c r="AI4606" i="1"/>
  <c r="AB2474" i="1"/>
  <c r="AC2474" i="1"/>
  <c r="AD2474" i="1"/>
  <c r="AE2474" i="1"/>
  <c r="AF2474" i="1" s="1"/>
  <c r="AG2474" i="1" s="1"/>
  <c r="AH2474" i="1" s="1"/>
  <c r="AI2474" i="1"/>
  <c r="AB3974" i="1"/>
  <c r="AC3974" i="1"/>
  <c r="AD3974" i="1"/>
  <c r="AE3974" i="1"/>
  <c r="AF3974" i="1" s="1"/>
  <c r="AG3974" i="1" s="1"/>
  <c r="AH3974" i="1" s="1"/>
  <c r="AI3974" i="1"/>
  <c r="AB2891" i="1"/>
  <c r="AC2891" i="1"/>
  <c r="AD2891" i="1"/>
  <c r="AE2891" i="1"/>
  <c r="AF2891" i="1" s="1"/>
  <c r="AG2891" i="1" s="1"/>
  <c r="AH2891" i="1" s="1"/>
  <c r="AI2891" i="1"/>
  <c r="AB2432" i="1"/>
  <c r="AC2432" i="1"/>
  <c r="AD2432" i="1"/>
  <c r="AE2432" i="1"/>
  <c r="AF2432" i="1" s="1"/>
  <c r="AG2432" i="1" s="1"/>
  <c r="AH2432" i="1" s="1"/>
  <c r="AI2432" i="1"/>
  <c r="AB140" i="1"/>
  <c r="AC140" i="1"/>
  <c r="AD140" i="1"/>
  <c r="AE140" i="1"/>
  <c r="AI140" i="1"/>
  <c r="AB2986" i="1"/>
  <c r="AC2986" i="1"/>
  <c r="AD2986" i="1"/>
  <c r="AE2986" i="1"/>
  <c r="AF2986" i="1" s="1"/>
  <c r="AG2986" i="1" s="1"/>
  <c r="AH2986" i="1" s="1"/>
  <c r="AI2986" i="1"/>
  <c r="AB2083" i="1"/>
  <c r="AC2083" i="1"/>
  <c r="AD2083" i="1"/>
  <c r="AE2083" i="1"/>
  <c r="AF2083" i="1" s="1"/>
  <c r="AG2083" i="1" s="1"/>
  <c r="AH2083" i="1" s="1"/>
  <c r="AI2083" i="1"/>
  <c r="AB2769" i="1"/>
  <c r="AC2769" i="1"/>
  <c r="AD2769" i="1"/>
  <c r="AE2769" i="1"/>
  <c r="AF2769" i="1" s="1"/>
  <c r="AG2769" i="1" s="1"/>
  <c r="AH2769" i="1" s="1"/>
  <c r="AI2769" i="1"/>
  <c r="AB2852" i="1"/>
  <c r="AC2852" i="1"/>
  <c r="AD2852" i="1"/>
  <c r="AE2852" i="1"/>
  <c r="AF2852" i="1" s="1"/>
  <c r="AG2852" i="1" s="1"/>
  <c r="AH2852" i="1" s="1"/>
  <c r="AI2852" i="1"/>
  <c r="AB1057" i="1"/>
  <c r="AC1057" i="1"/>
  <c r="AD1057" i="1"/>
  <c r="AE1057" i="1"/>
  <c r="AF1057" i="1" s="1"/>
  <c r="AG1057" i="1" s="1"/>
  <c r="AH1057" i="1" s="1"/>
  <c r="AI1057" i="1"/>
  <c r="AB2155" i="1"/>
  <c r="AC2155" i="1"/>
  <c r="AD2155" i="1"/>
  <c r="AE2155" i="1"/>
  <c r="AF2155" i="1" s="1"/>
  <c r="AG2155" i="1" s="1"/>
  <c r="AH2155" i="1" s="1"/>
  <c r="AI2155" i="1"/>
  <c r="AB2237" i="1"/>
  <c r="AC2237" i="1"/>
  <c r="AD2237" i="1"/>
  <c r="AE2237" i="1"/>
  <c r="AI2237" i="1"/>
  <c r="AB500" i="1"/>
  <c r="AC500" i="1"/>
  <c r="AD500" i="1"/>
  <c r="AE500" i="1"/>
  <c r="AF500" i="1" s="1"/>
  <c r="AG500" i="1" s="1"/>
  <c r="AH500" i="1" s="1"/>
  <c r="AI500" i="1"/>
  <c r="AB2490" i="1"/>
  <c r="AC2490" i="1"/>
  <c r="AD2490" i="1"/>
  <c r="AE2490" i="1"/>
  <c r="AF2490" i="1" s="1"/>
  <c r="AG2490" i="1" s="1"/>
  <c r="AH2490" i="1" s="1"/>
  <c r="AI2490" i="1"/>
  <c r="AB73" i="1"/>
  <c r="AC73" i="1"/>
  <c r="AD73" i="1"/>
  <c r="AE73" i="1"/>
  <c r="AF73" i="1" s="1"/>
  <c r="AG73" i="1" s="1"/>
  <c r="AH73" i="1" s="1"/>
  <c r="AI73" i="1"/>
  <c r="AB3834" i="1"/>
  <c r="AC3834" i="1"/>
  <c r="AD3834" i="1"/>
  <c r="AE3834" i="1"/>
  <c r="AF3834" i="1" s="1"/>
  <c r="AG3834" i="1" s="1"/>
  <c r="AH3834" i="1" s="1"/>
  <c r="AI3834" i="1"/>
  <c r="AB3619" i="1"/>
  <c r="AC3619" i="1"/>
  <c r="AD3619" i="1"/>
  <c r="AE3619" i="1"/>
  <c r="AF3619" i="1" s="1"/>
  <c r="AG3619" i="1" s="1"/>
  <c r="AH3619" i="1" s="1"/>
  <c r="AI3619" i="1"/>
  <c r="AB1013" i="1"/>
  <c r="AC1013" i="1"/>
  <c r="AD1013" i="1"/>
  <c r="AE1013" i="1"/>
  <c r="AF1013" i="1" s="1"/>
  <c r="AG1013" i="1" s="1"/>
  <c r="AH1013" i="1" s="1"/>
  <c r="AI1013" i="1"/>
  <c r="AB3006" i="1"/>
  <c r="AC3006" i="1"/>
  <c r="AD3006" i="1"/>
  <c r="AE3006" i="1"/>
  <c r="AF3006" i="1" s="1"/>
  <c r="AG3006" i="1" s="1"/>
  <c r="AH3006" i="1" s="1"/>
  <c r="AI3006" i="1"/>
  <c r="AB3461" i="1"/>
  <c r="AC3461" i="1"/>
  <c r="AD3461" i="1"/>
  <c r="AE3461" i="1"/>
  <c r="AF3461" i="1" s="1"/>
  <c r="AG3461" i="1" s="1"/>
  <c r="AH3461" i="1" s="1"/>
  <c r="AI3461" i="1"/>
  <c r="AB2967" i="1"/>
  <c r="AC2967" i="1"/>
  <c r="AD2967" i="1"/>
  <c r="AE2967" i="1"/>
  <c r="AF2967" i="1" s="1"/>
  <c r="AG2967" i="1" s="1"/>
  <c r="AH2967" i="1" s="1"/>
  <c r="AI2967" i="1"/>
  <c r="AB1446" i="1"/>
  <c r="AC1446" i="1"/>
  <c r="AD1446" i="1"/>
  <c r="AE1446" i="1"/>
  <c r="AF1446" i="1" s="1"/>
  <c r="AG1446" i="1" s="1"/>
  <c r="AH1446" i="1" s="1"/>
  <c r="AI1446" i="1"/>
  <c r="AB1519" i="1"/>
  <c r="AC1519" i="1"/>
  <c r="AD1519" i="1"/>
  <c r="AE1519" i="1"/>
  <c r="AF1519" i="1" s="1"/>
  <c r="AG1519" i="1" s="1"/>
  <c r="AH1519" i="1" s="1"/>
  <c r="AI1519" i="1"/>
  <c r="AB2703" i="1"/>
  <c r="AC2703" i="1"/>
  <c r="AD2703" i="1"/>
  <c r="AE2703" i="1"/>
  <c r="AF2703" i="1" s="1"/>
  <c r="AG2703" i="1" s="1"/>
  <c r="AH2703" i="1" s="1"/>
  <c r="AI2703" i="1"/>
  <c r="AB3138" i="1"/>
  <c r="AC3138" i="1"/>
  <c r="AD3138" i="1"/>
  <c r="AE3138" i="1"/>
  <c r="AF3138" i="1" s="1"/>
  <c r="AG3138" i="1" s="1"/>
  <c r="AH3138" i="1" s="1"/>
  <c r="AI3138" i="1"/>
  <c r="AB4320" i="1"/>
  <c r="AC4320" i="1"/>
  <c r="AD4320" i="1"/>
  <c r="AE4320" i="1"/>
  <c r="AF4320" i="1" s="1"/>
  <c r="AG4320" i="1" s="1"/>
  <c r="AH4320" i="1" s="1"/>
  <c r="AI4320" i="1"/>
  <c r="AB1816" i="1"/>
  <c r="AC1816" i="1"/>
  <c r="AD1816" i="1"/>
  <c r="AE1816" i="1"/>
  <c r="AF1816" i="1" s="1"/>
  <c r="AG1816" i="1" s="1"/>
  <c r="AH1816" i="1" s="1"/>
  <c r="AI1816" i="1"/>
  <c r="AB3768" i="1"/>
  <c r="AC3768" i="1"/>
  <c r="AD3768" i="1"/>
  <c r="AE3768" i="1"/>
  <c r="AF3768" i="1" s="1"/>
  <c r="AG3768" i="1" s="1"/>
  <c r="AH3768" i="1" s="1"/>
  <c r="AI3768" i="1"/>
  <c r="AB272" i="1"/>
  <c r="AC272" i="1"/>
  <c r="AD272" i="1"/>
  <c r="AE272" i="1"/>
  <c r="AF272" i="1" s="1"/>
  <c r="AG272" i="1" s="1"/>
  <c r="AH272" i="1" s="1"/>
  <c r="AI272" i="1"/>
  <c r="AB5251" i="1"/>
  <c r="AC5251" i="1"/>
  <c r="AD5251" i="1"/>
  <c r="AE5251" i="1"/>
  <c r="AI5251" i="1"/>
  <c r="AB5222" i="1"/>
  <c r="AC5222" i="1"/>
  <c r="AD5222" i="1"/>
  <c r="AE5222" i="1"/>
  <c r="AF5222" i="1" s="1"/>
  <c r="AG5222" i="1" s="1"/>
  <c r="AH5222" i="1" s="1"/>
  <c r="AI5222" i="1"/>
  <c r="AB112" i="1"/>
  <c r="AC112" i="1"/>
  <c r="AD112" i="1"/>
  <c r="AE112" i="1"/>
  <c r="AF112" i="1" s="1"/>
  <c r="AG112" i="1" s="1"/>
  <c r="AH112" i="1" s="1"/>
  <c r="AI112" i="1"/>
  <c r="AB2857" i="1"/>
  <c r="AC2857" i="1"/>
  <c r="AD2857" i="1"/>
  <c r="AE2857" i="1"/>
  <c r="AF2857" i="1" s="1"/>
  <c r="AG2857" i="1" s="1"/>
  <c r="AH2857" i="1" s="1"/>
  <c r="AI2857" i="1"/>
  <c r="AB2473" i="1"/>
  <c r="AC2473" i="1"/>
  <c r="AD2473" i="1"/>
  <c r="AE2473" i="1"/>
  <c r="AF2473" i="1" s="1"/>
  <c r="AG2473" i="1" s="1"/>
  <c r="AH2473" i="1" s="1"/>
  <c r="AI2473" i="1"/>
  <c r="AB4448" i="1"/>
  <c r="AC4448" i="1"/>
  <c r="AD4448" i="1"/>
  <c r="AE4448" i="1"/>
  <c r="AI4448" i="1"/>
  <c r="AB14" i="1"/>
  <c r="AC14" i="1"/>
  <c r="AD14" i="1"/>
  <c r="AE14" i="1"/>
  <c r="AI14" i="1"/>
  <c r="AB3936" i="1"/>
  <c r="AC3936" i="1"/>
  <c r="AD3936" i="1"/>
  <c r="AE3936" i="1"/>
  <c r="AF3936" i="1" s="1"/>
  <c r="AG3936" i="1" s="1"/>
  <c r="AH3936" i="1" s="1"/>
  <c r="AI3936" i="1"/>
  <c r="AB3630" i="1"/>
  <c r="AC3630" i="1"/>
  <c r="AD3630" i="1"/>
  <c r="AE3630" i="1"/>
  <c r="AF3630" i="1" s="1"/>
  <c r="AG3630" i="1" s="1"/>
  <c r="AH3630" i="1" s="1"/>
  <c r="AI3630" i="1"/>
  <c r="AB1407" i="1"/>
  <c r="AC1407" i="1"/>
  <c r="AD1407" i="1"/>
  <c r="AE1407" i="1"/>
  <c r="AI1407" i="1"/>
  <c r="AB2275" i="1"/>
  <c r="AC2275" i="1"/>
  <c r="AD2275" i="1"/>
  <c r="AE2275" i="1"/>
  <c r="AF2275" i="1" s="1"/>
  <c r="AG2275" i="1" s="1"/>
  <c r="AH2275" i="1" s="1"/>
  <c r="AI2275" i="1"/>
  <c r="AB5470" i="1"/>
  <c r="AC5470" i="1"/>
  <c r="AD5470" i="1"/>
  <c r="AE5470" i="1"/>
  <c r="AF5470" i="1" s="1"/>
  <c r="AG5470" i="1" s="1"/>
  <c r="AH5470" i="1" s="1"/>
  <c r="AI5470" i="1"/>
  <c r="AB590" i="1"/>
  <c r="AC590" i="1"/>
  <c r="AD590" i="1"/>
  <c r="AE590" i="1"/>
  <c r="AF590" i="1" s="1"/>
  <c r="AG590" i="1" s="1"/>
  <c r="AH590" i="1" s="1"/>
  <c r="AI590" i="1"/>
  <c r="AB2780" i="1"/>
  <c r="AC2780" i="1"/>
  <c r="AD2780" i="1"/>
  <c r="AE2780" i="1"/>
  <c r="AF2780" i="1" s="1"/>
  <c r="AG2780" i="1" s="1"/>
  <c r="AH2780" i="1" s="1"/>
  <c r="AI2780" i="1"/>
  <c r="AB488" i="1"/>
  <c r="AC488" i="1"/>
  <c r="AD488" i="1"/>
  <c r="AE488" i="1"/>
  <c r="AF488" i="1" s="1"/>
  <c r="AG488" i="1" s="1"/>
  <c r="AH488" i="1" s="1"/>
  <c r="AI488" i="1"/>
  <c r="AB352" i="1"/>
  <c r="AC352" i="1"/>
  <c r="AD352" i="1"/>
  <c r="AE352" i="1"/>
  <c r="AF352" i="1" s="1"/>
  <c r="AG352" i="1" s="1"/>
  <c r="AH352" i="1" s="1"/>
  <c r="AI352" i="1"/>
  <c r="AB547" i="1"/>
  <c r="AC547" i="1"/>
  <c r="AD547" i="1"/>
  <c r="AE547" i="1"/>
  <c r="AF547" i="1" s="1"/>
  <c r="AG547" i="1" s="1"/>
  <c r="AH547" i="1" s="1"/>
  <c r="AI547" i="1"/>
  <c r="AB230" i="1"/>
  <c r="AC230" i="1"/>
  <c r="AD230" i="1"/>
  <c r="AE230" i="1"/>
  <c r="AF230" i="1" s="1"/>
  <c r="AG230" i="1" s="1"/>
  <c r="AH230" i="1" s="1"/>
  <c r="AI230" i="1"/>
  <c r="AB4874" i="1"/>
  <c r="AC4874" i="1"/>
  <c r="AD4874" i="1"/>
  <c r="AE4874" i="1"/>
  <c r="AF4874" i="1" s="1"/>
  <c r="AG4874" i="1" s="1"/>
  <c r="AH4874" i="1" s="1"/>
  <c r="AI4874" i="1"/>
  <c r="AB2529" i="1"/>
  <c r="AC2529" i="1"/>
  <c r="AD2529" i="1"/>
  <c r="AE2529" i="1"/>
  <c r="AF2529" i="1" s="1"/>
  <c r="AG2529" i="1" s="1"/>
  <c r="AH2529" i="1" s="1"/>
  <c r="AI2529" i="1"/>
  <c r="AB1857" i="1"/>
  <c r="AC1857" i="1"/>
  <c r="AD1857" i="1"/>
  <c r="AE1857" i="1"/>
  <c r="AF1857" i="1" s="1"/>
  <c r="AG1857" i="1" s="1"/>
  <c r="AH1857" i="1" s="1"/>
  <c r="AI1857" i="1"/>
  <c r="AB3555" i="1"/>
  <c r="AC3555" i="1"/>
  <c r="AD3555" i="1"/>
  <c r="AE3555" i="1"/>
  <c r="AF3555" i="1" s="1"/>
  <c r="AG3555" i="1" s="1"/>
  <c r="AH3555" i="1" s="1"/>
  <c r="AI3555" i="1"/>
  <c r="AB54" i="1"/>
  <c r="AC54" i="1"/>
  <c r="AD54" i="1"/>
  <c r="AE54" i="1"/>
  <c r="AF54" i="1" s="1"/>
  <c r="AG54" i="1" s="1"/>
  <c r="AH54" i="1" s="1"/>
  <c r="AI54" i="1"/>
  <c r="AB5526" i="1"/>
  <c r="AC5526" i="1"/>
  <c r="AD5526" i="1"/>
  <c r="AE5526" i="1"/>
  <c r="AF5526" i="1" s="1"/>
  <c r="AG5526" i="1" s="1"/>
  <c r="AH5526" i="1" s="1"/>
  <c r="AI5526" i="1"/>
  <c r="AB3239" i="1"/>
  <c r="AC3239" i="1"/>
  <c r="AD3239" i="1"/>
  <c r="AE3239" i="1"/>
  <c r="AF3239" i="1" s="1"/>
  <c r="AG3239" i="1" s="1"/>
  <c r="AH3239" i="1" s="1"/>
  <c r="AI3239" i="1"/>
  <c r="AB3429" i="1"/>
  <c r="AC3429" i="1"/>
  <c r="AD3429" i="1"/>
  <c r="AE3429" i="1"/>
  <c r="AF3429" i="1" s="1"/>
  <c r="AG3429" i="1" s="1"/>
  <c r="AH3429" i="1" s="1"/>
  <c r="AI3429" i="1"/>
  <c r="AB2126" i="1"/>
  <c r="AC2126" i="1"/>
  <c r="AD2126" i="1"/>
  <c r="AE2126" i="1"/>
  <c r="AF2126" i="1" s="1"/>
  <c r="AG2126" i="1" s="1"/>
  <c r="AH2126" i="1" s="1"/>
  <c r="AI2126" i="1"/>
  <c r="AB5431" i="1"/>
  <c r="AC5431" i="1"/>
  <c r="AD5431" i="1"/>
  <c r="AE5431" i="1"/>
  <c r="AI5431" i="1"/>
  <c r="AB5157" i="1"/>
  <c r="AC5157" i="1"/>
  <c r="AD5157" i="1"/>
  <c r="AE5157" i="1"/>
  <c r="AF5157" i="1" s="1"/>
  <c r="AG5157" i="1" s="1"/>
  <c r="AH5157" i="1" s="1"/>
  <c r="AI5157" i="1"/>
  <c r="AB2819" i="1"/>
  <c r="AC2819" i="1"/>
  <c r="AD2819" i="1"/>
  <c r="AE2819" i="1"/>
  <c r="AF2819" i="1" s="1"/>
  <c r="AG2819" i="1" s="1"/>
  <c r="AH2819" i="1" s="1"/>
  <c r="AI2819" i="1"/>
  <c r="AB195" i="1"/>
  <c r="AC195" i="1"/>
  <c r="AD195" i="1"/>
  <c r="AE195" i="1"/>
  <c r="AF195" i="1" s="1"/>
  <c r="AG195" i="1" s="1"/>
  <c r="AH195" i="1" s="1"/>
  <c r="AI195" i="1"/>
  <c r="AB3825" i="1"/>
  <c r="AC3825" i="1"/>
  <c r="AD3825" i="1"/>
  <c r="AE3825" i="1"/>
  <c r="AI3825" i="1"/>
  <c r="AB5064" i="1"/>
  <c r="AC5064" i="1"/>
  <c r="AD5064" i="1"/>
  <c r="AE5064" i="1"/>
  <c r="AF5064" i="1" s="1"/>
  <c r="AG5064" i="1" s="1"/>
  <c r="AH5064" i="1" s="1"/>
  <c r="AI5064" i="1"/>
  <c r="AB4111" i="1"/>
  <c r="AC4111" i="1"/>
  <c r="AD4111" i="1"/>
  <c r="AE4111" i="1"/>
  <c r="AF4111" i="1" s="1"/>
  <c r="AG4111" i="1" s="1"/>
  <c r="AH4111" i="1" s="1"/>
  <c r="AI4111" i="1"/>
  <c r="AB214" i="1"/>
  <c r="AC214" i="1"/>
  <c r="AD214" i="1"/>
  <c r="AE214" i="1"/>
  <c r="AF214" i="1" s="1"/>
  <c r="AG214" i="1" s="1"/>
  <c r="AH214" i="1" s="1"/>
  <c r="AI214" i="1"/>
  <c r="AB978" i="1"/>
  <c r="AC978" i="1"/>
  <c r="AD978" i="1"/>
  <c r="AE978" i="1"/>
  <c r="AF978" i="1" s="1"/>
  <c r="AG978" i="1" s="1"/>
  <c r="AH978" i="1" s="1"/>
  <c r="AI978" i="1"/>
  <c r="AB5503" i="1"/>
  <c r="AC5503" i="1"/>
  <c r="AD5503" i="1"/>
  <c r="AE5503" i="1"/>
  <c r="AF5503" i="1" s="1"/>
  <c r="AG5503" i="1" s="1"/>
  <c r="AH5503" i="1" s="1"/>
  <c r="AI5503" i="1"/>
  <c r="AB2394" i="1"/>
  <c r="AC2394" i="1"/>
  <c r="AD2394" i="1"/>
  <c r="AE2394" i="1"/>
  <c r="AF2394" i="1" s="1"/>
  <c r="AG2394" i="1" s="1"/>
  <c r="AH2394" i="1" s="1"/>
  <c r="AI2394" i="1"/>
  <c r="AB946" i="1"/>
  <c r="AC946" i="1"/>
  <c r="AD946" i="1"/>
  <c r="AE946" i="1"/>
  <c r="AF946" i="1" s="1"/>
  <c r="AG946" i="1" s="1"/>
  <c r="AH946" i="1" s="1"/>
  <c r="AI946" i="1"/>
  <c r="AB4766" i="1"/>
  <c r="AC4766" i="1"/>
  <c r="AD4766" i="1"/>
  <c r="AE4766" i="1"/>
  <c r="AF4766" i="1" s="1"/>
  <c r="AG4766" i="1" s="1"/>
  <c r="AH4766" i="1" s="1"/>
  <c r="AI4766" i="1"/>
  <c r="AB2132" i="1"/>
  <c r="AC2132" i="1"/>
  <c r="AD2132" i="1"/>
  <c r="AE2132" i="1"/>
  <c r="AF2132" i="1" s="1"/>
  <c r="AG2132" i="1" s="1"/>
  <c r="AI2132" i="1"/>
  <c r="AB1336" i="1"/>
  <c r="AC1336" i="1"/>
  <c r="AD1336" i="1"/>
  <c r="AE1336" i="1"/>
  <c r="AF1336" i="1" s="1"/>
  <c r="AG1336" i="1" s="1"/>
  <c r="AH1336" i="1" s="1"/>
  <c r="AI1336" i="1"/>
  <c r="AB1249" i="1"/>
  <c r="AC1249" i="1"/>
  <c r="AD1249" i="1"/>
  <c r="AE1249" i="1"/>
  <c r="AF1249" i="1" s="1"/>
  <c r="AG1249" i="1" s="1"/>
  <c r="AH1249" i="1" s="1"/>
  <c r="AI1249" i="1"/>
  <c r="AB1379" i="1"/>
  <c r="AC1379" i="1"/>
  <c r="AD1379" i="1"/>
  <c r="AE1379" i="1"/>
  <c r="AF1379" i="1" s="1"/>
  <c r="AI1379" i="1"/>
  <c r="AB2295" i="1"/>
  <c r="AC2295" i="1"/>
  <c r="AD2295" i="1"/>
  <c r="AE2295" i="1"/>
  <c r="AF2295" i="1" s="1"/>
  <c r="AG2295" i="1" s="1"/>
  <c r="AH2295" i="1" s="1"/>
  <c r="AI2295" i="1"/>
  <c r="AB3905" i="1"/>
  <c r="AC3905" i="1"/>
  <c r="AD3905" i="1"/>
  <c r="AE3905" i="1"/>
  <c r="AF3905" i="1" s="1"/>
  <c r="AG3905" i="1" s="1"/>
  <c r="AH3905" i="1" s="1"/>
  <c r="AI3905" i="1"/>
  <c r="AB4410" i="1"/>
  <c r="AC4410" i="1"/>
  <c r="AD4410" i="1"/>
  <c r="AE4410" i="1"/>
  <c r="AF4410" i="1" s="1"/>
  <c r="AG4410" i="1" s="1"/>
  <c r="AH4410" i="1" s="1"/>
  <c r="AI4410" i="1"/>
  <c r="AB1360" i="1"/>
  <c r="AC1360" i="1"/>
  <c r="AD1360" i="1"/>
  <c r="AE1360" i="1"/>
  <c r="AF1360" i="1" s="1"/>
  <c r="AG1360" i="1" s="1"/>
  <c r="AH1360" i="1" s="1"/>
  <c r="AI1360" i="1"/>
  <c r="AB2306" i="1"/>
  <c r="AC2306" i="1"/>
  <c r="AD2306" i="1"/>
  <c r="AE2306" i="1"/>
  <c r="AF2306" i="1" s="1"/>
  <c r="AG2306" i="1" s="1"/>
  <c r="AH2306" i="1" s="1"/>
  <c r="AI2306" i="1"/>
  <c r="AB5071" i="1"/>
  <c r="AC5071" i="1"/>
  <c r="AD5071" i="1"/>
  <c r="AE5071" i="1"/>
  <c r="AF5071" i="1" s="1"/>
  <c r="AG5071" i="1" s="1"/>
  <c r="AH5071" i="1" s="1"/>
  <c r="AI5071" i="1"/>
  <c r="AB2751" i="1"/>
  <c r="AC2751" i="1"/>
  <c r="AD2751" i="1"/>
  <c r="AE2751" i="1"/>
  <c r="AF2751" i="1" s="1"/>
  <c r="AG2751" i="1" s="1"/>
  <c r="AH2751" i="1" s="1"/>
  <c r="AI2751" i="1"/>
  <c r="AB4314" i="1"/>
  <c r="AC4314" i="1"/>
  <c r="AD4314" i="1"/>
  <c r="AE4314" i="1"/>
  <c r="AF4314" i="1" s="1"/>
  <c r="AG4314" i="1" s="1"/>
  <c r="AH4314" i="1" s="1"/>
  <c r="AI4314" i="1"/>
  <c r="AB3602" i="1"/>
  <c r="AC3602" i="1"/>
  <c r="AD3602" i="1"/>
  <c r="AE3602" i="1"/>
  <c r="AF3602" i="1" s="1"/>
  <c r="AG3602" i="1" s="1"/>
  <c r="AH3602" i="1" s="1"/>
  <c r="AI3602" i="1"/>
  <c r="AB274" i="1"/>
  <c r="AC274" i="1"/>
  <c r="AD274" i="1"/>
  <c r="AE274" i="1"/>
  <c r="AF274" i="1" s="1"/>
  <c r="AG274" i="1" s="1"/>
  <c r="AH274" i="1" s="1"/>
  <c r="AI274" i="1"/>
  <c r="AB5164" i="1"/>
  <c r="AC5164" i="1"/>
  <c r="AD5164" i="1"/>
  <c r="AE5164" i="1"/>
  <c r="AF5164" i="1" s="1"/>
  <c r="AG5164" i="1" s="1"/>
  <c r="AH5164" i="1" s="1"/>
  <c r="AI5164" i="1"/>
  <c r="AB3653" i="1"/>
  <c r="AC3653" i="1"/>
  <c r="AD3653" i="1"/>
  <c r="AE3653" i="1"/>
  <c r="AF3653" i="1" s="1"/>
  <c r="AG3653" i="1" s="1"/>
  <c r="AH3653" i="1" s="1"/>
  <c r="AI3653" i="1"/>
  <c r="AB3047" i="1"/>
  <c r="AC3047" i="1"/>
  <c r="AD3047" i="1"/>
  <c r="AE3047" i="1"/>
  <c r="AF3047" i="1" s="1"/>
  <c r="AG3047" i="1" s="1"/>
  <c r="AH3047" i="1" s="1"/>
  <c r="AI3047" i="1"/>
  <c r="AB4209" i="1"/>
  <c r="AC4209" i="1"/>
  <c r="AD4209" i="1"/>
  <c r="AE4209" i="1"/>
  <c r="AF4209" i="1" s="1"/>
  <c r="AG4209" i="1" s="1"/>
  <c r="AH4209" i="1" s="1"/>
  <c r="AI4209" i="1"/>
  <c r="AB2507" i="1"/>
  <c r="AC2507" i="1"/>
  <c r="AD2507" i="1"/>
  <c r="AE2507" i="1"/>
  <c r="AF2507" i="1" s="1"/>
  <c r="AG2507" i="1" s="1"/>
  <c r="AH2507" i="1" s="1"/>
  <c r="AI2507" i="1"/>
  <c r="AB3046" i="1"/>
  <c r="AC3046" i="1"/>
  <c r="AD3046" i="1"/>
  <c r="AE3046" i="1"/>
  <c r="AF3046" i="1" s="1"/>
  <c r="AG3046" i="1" s="1"/>
  <c r="AH3046" i="1" s="1"/>
  <c r="AI3046" i="1"/>
  <c r="AB696" i="1"/>
  <c r="AC696" i="1"/>
  <c r="AD696" i="1"/>
  <c r="AE696" i="1"/>
  <c r="AF696" i="1" s="1"/>
  <c r="AG696" i="1" s="1"/>
  <c r="AH696" i="1" s="1"/>
  <c r="AI696" i="1"/>
  <c r="AB5509" i="1"/>
  <c r="AC5509" i="1"/>
  <c r="AD5509" i="1"/>
  <c r="AE5509" i="1"/>
  <c r="AF5509" i="1" s="1"/>
  <c r="AG5509" i="1" s="1"/>
  <c r="AH5509" i="1" s="1"/>
  <c r="AI5509" i="1"/>
  <c r="AB2109" i="1"/>
  <c r="AC2109" i="1"/>
  <c r="AD2109" i="1"/>
  <c r="AE2109" i="1"/>
  <c r="AF2109" i="1" s="1"/>
  <c r="AG2109" i="1" s="1"/>
  <c r="AH2109" i="1" s="1"/>
  <c r="AI2109" i="1"/>
  <c r="AB4203" i="1"/>
  <c r="AC4203" i="1"/>
  <c r="AD4203" i="1"/>
  <c r="AE4203" i="1"/>
  <c r="AF4203" i="1" s="1"/>
  <c r="AG4203" i="1" s="1"/>
  <c r="AH4203" i="1" s="1"/>
  <c r="AI4203" i="1"/>
  <c r="AB3359" i="1"/>
  <c r="AC3359" i="1"/>
  <c r="AD3359" i="1"/>
  <c r="AE3359" i="1"/>
  <c r="AF3359" i="1" s="1"/>
  <c r="AG3359" i="1" s="1"/>
  <c r="AH3359" i="1" s="1"/>
  <c r="AI3359" i="1"/>
  <c r="AB4443" i="1"/>
  <c r="AC4443" i="1"/>
  <c r="AD4443" i="1"/>
  <c r="AE4443" i="1"/>
  <c r="AF4443" i="1" s="1"/>
  <c r="AG4443" i="1" s="1"/>
  <c r="AH4443" i="1" s="1"/>
  <c r="AI4443" i="1"/>
  <c r="AB3228" i="1"/>
  <c r="AC3228" i="1"/>
  <c r="AD3228" i="1"/>
  <c r="AE3228" i="1"/>
  <c r="AI3228" i="1"/>
  <c r="AB2610" i="1"/>
  <c r="AC2610" i="1"/>
  <c r="AD2610" i="1"/>
  <c r="AE2610" i="1"/>
  <c r="AF2610" i="1" s="1"/>
  <c r="AG2610" i="1" s="1"/>
  <c r="AH2610" i="1" s="1"/>
  <c r="AI2610" i="1"/>
  <c r="AB5080" i="1"/>
  <c r="AC5080" i="1"/>
  <c r="AD5080" i="1"/>
  <c r="AE5080" i="1"/>
  <c r="AF5080" i="1" s="1"/>
  <c r="AG5080" i="1" s="1"/>
  <c r="AH5080" i="1" s="1"/>
  <c r="AI5080" i="1"/>
  <c r="AB391" i="1"/>
  <c r="AC391" i="1"/>
  <c r="AD391" i="1"/>
  <c r="AE391" i="1"/>
  <c r="AF391" i="1" s="1"/>
  <c r="AG391" i="1" s="1"/>
  <c r="AH391" i="1" s="1"/>
  <c r="AI391" i="1"/>
  <c r="AB993" i="1"/>
  <c r="AC993" i="1"/>
  <c r="AD993" i="1"/>
  <c r="AE993" i="1"/>
  <c r="AF993" i="1" s="1"/>
  <c r="AG993" i="1" s="1"/>
  <c r="AH993" i="1" s="1"/>
  <c r="AI993" i="1"/>
  <c r="AB4450" i="1"/>
  <c r="AC4450" i="1"/>
  <c r="AD4450" i="1"/>
  <c r="AE4450" i="1"/>
  <c r="AF4450" i="1" s="1"/>
  <c r="AG4450" i="1" s="1"/>
  <c r="AH4450" i="1" s="1"/>
  <c r="AI4450" i="1"/>
  <c r="AB2373" i="1"/>
  <c r="AC2373" i="1"/>
  <c r="AD2373" i="1"/>
  <c r="AE2373" i="1"/>
  <c r="AF2373" i="1" s="1"/>
  <c r="AG2373" i="1" s="1"/>
  <c r="AH2373" i="1" s="1"/>
  <c r="AI2373" i="1"/>
  <c r="AB722" i="1"/>
  <c r="AC722" i="1"/>
  <c r="AD722" i="1"/>
  <c r="AE722" i="1"/>
  <c r="AF722" i="1" s="1"/>
  <c r="AG722" i="1" s="1"/>
  <c r="AH722" i="1" s="1"/>
  <c r="AI722" i="1"/>
  <c r="AB1845" i="1"/>
  <c r="AC1845" i="1"/>
  <c r="AD1845" i="1"/>
  <c r="AE1845" i="1"/>
  <c r="AF1845" i="1" s="1"/>
  <c r="AG1845" i="1" s="1"/>
  <c r="AH1845" i="1" s="1"/>
  <c r="AI1845" i="1"/>
  <c r="AB913" i="1"/>
  <c r="AC913" i="1"/>
  <c r="AD913" i="1"/>
  <c r="AE913" i="1"/>
  <c r="AF913" i="1" s="1"/>
  <c r="AG913" i="1" s="1"/>
  <c r="AH913" i="1" s="1"/>
  <c r="AI913" i="1"/>
  <c r="AB2960" i="1"/>
  <c r="AC2960" i="1"/>
  <c r="AD2960" i="1"/>
  <c r="AE2960" i="1"/>
  <c r="AF2960" i="1" s="1"/>
  <c r="AG2960" i="1" s="1"/>
  <c r="AH2960" i="1" s="1"/>
  <c r="AI2960" i="1"/>
  <c r="AB2795" i="1"/>
  <c r="AC2795" i="1"/>
  <c r="AD2795" i="1"/>
  <c r="AE2795" i="1"/>
  <c r="AF2795" i="1" s="1"/>
  <c r="AG2795" i="1" s="1"/>
  <c r="AH2795" i="1" s="1"/>
  <c r="AI2795" i="1"/>
  <c r="AB5392" i="1"/>
  <c r="AC5392" i="1"/>
  <c r="AD5392" i="1"/>
  <c r="AE5392" i="1"/>
  <c r="AF5392" i="1" s="1"/>
  <c r="AI5392" i="1"/>
  <c r="AB1924" i="1"/>
  <c r="AC1924" i="1"/>
  <c r="AD1924" i="1"/>
  <c r="AE1924" i="1"/>
  <c r="AF1924" i="1" s="1"/>
  <c r="AG1924" i="1" s="1"/>
  <c r="AH1924" i="1" s="1"/>
  <c r="AI1924" i="1"/>
  <c r="AB4499" i="1"/>
  <c r="AC4499" i="1"/>
  <c r="AD4499" i="1"/>
  <c r="AE4499" i="1"/>
  <c r="AF4499" i="1" s="1"/>
  <c r="AG4499" i="1" s="1"/>
  <c r="AH4499" i="1" s="1"/>
  <c r="AI4499" i="1"/>
  <c r="AB1223" i="1"/>
  <c r="AC1223" i="1"/>
  <c r="AD1223" i="1"/>
  <c r="AE1223" i="1"/>
  <c r="AF1223" i="1" s="1"/>
  <c r="AG1223" i="1" s="1"/>
  <c r="AH1223" i="1" s="1"/>
  <c r="AI1223" i="1"/>
  <c r="AB4056" i="1"/>
  <c r="AC4056" i="1"/>
  <c r="AD4056" i="1"/>
  <c r="AE4056" i="1"/>
  <c r="AF4056" i="1" s="1"/>
  <c r="AG4056" i="1" s="1"/>
  <c r="AI4056" i="1"/>
  <c r="AB3405" i="1"/>
  <c r="AC3405" i="1"/>
  <c r="AD3405" i="1"/>
  <c r="AE3405" i="1"/>
  <c r="AF3405" i="1" s="1"/>
  <c r="AG3405" i="1" s="1"/>
  <c r="AH3405" i="1" s="1"/>
  <c r="AI3405" i="1"/>
  <c r="AB2258" i="1"/>
  <c r="AC2258" i="1"/>
  <c r="AD2258" i="1"/>
  <c r="AE2258" i="1"/>
  <c r="AF2258" i="1" s="1"/>
  <c r="AG2258" i="1" s="1"/>
  <c r="AH2258" i="1" s="1"/>
  <c r="AI2258" i="1"/>
  <c r="AB224" i="1"/>
  <c r="AC224" i="1"/>
  <c r="AD224" i="1"/>
  <c r="AE224" i="1"/>
  <c r="AF224" i="1" s="1"/>
  <c r="AG224" i="1" s="1"/>
  <c r="AH224" i="1" s="1"/>
  <c r="AI224" i="1"/>
  <c r="AB2721" i="1"/>
  <c r="AC2721" i="1"/>
  <c r="AD2721" i="1"/>
  <c r="AE2721" i="1"/>
  <c r="AF2721" i="1" s="1"/>
  <c r="AG2721" i="1" s="1"/>
  <c r="AH2721" i="1" s="1"/>
  <c r="AI2721" i="1"/>
  <c r="AB4726" i="1"/>
  <c r="AC4726" i="1"/>
  <c r="AD4726" i="1"/>
  <c r="AE4726" i="1"/>
  <c r="AF4726" i="1" s="1"/>
  <c r="AG4726" i="1" s="1"/>
  <c r="AH4726" i="1" s="1"/>
  <c r="AI4726" i="1"/>
  <c r="AB2324" i="1"/>
  <c r="AC2324" i="1"/>
  <c r="AD2324" i="1"/>
  <c r="AE2324" i="1"/>
  <c r="AF2324" i="1" s="1"/>
  <c r="AG2324" i="1" s="1"/>
  <c r="AH2324" i="1" s="1"/>
  <c r="AI2324" i="1"/>
  <c r="AB2741" i="1"/>
  <c r="AC2741" i="1"/>
  <c r="AD2741" i="1"/>
  <c r="AE2741" i="1"/>
  <c r="AF2741" i="1" s="1"/>
  <c r="AG2741" i="1" s="1"/>
  <c r="AH2741" i="1" s="1"/>
  <c r="AI2741" i="1"/>
  <c r="AB4616" i="1"/>
  <c r="AC4616" i="1"/>
  <c r="AD4616" i="1"/>
  <c r="AE4616" i="1"/>
  <c r="AF4616" i="1" s="1"/>
  <c r="AG4616" i="1" s="1"/>
  <c r="AH4616" i="1" s="1"/>
  <c r="AI4616" i="1"/>
  <c r="AB1815" i="1"/>
  <c r="AC1815" i="1"/>
  <c r="AD1815" i="1"/>
  <c r="AE1815" i="1"/>
  <c r="AF1815" i="1" s="1"/>
  <c r="AG1815" i="1" s="1"/>
  <c r="AI1815" i="1"/>
  <c r="AB1120" i="1"/>
  <c r="AC1120" i="1"/>
  <c r="AD1120" i="1"/>
  <c r="AE1120" i="1"/>
  <c r="AF1120" i="1" s="1"/>
  <c r="AG1120" i="1" s="1"/>
  <c r="AI1120" i="1"/>
  <c r="AB2462" i="1"/>
  <c r="AC2462" i="1"/>
  <c r="AD2462" i="1"/>
  <c r="AE2462" i="1"/>
  <c r="AF2462" i="1" s="1"/>
  <c r="AG2462" i="1" s="1"/>
  <c r="AH2462" i="1" s="1"/>
  <c r="AI2462" i="1"/>
  <c r="AB1275" i="1"/>
  <c r="AC1275" i="1"/>
  <c r="AD1275" i="1"/>
  <c r="AE1275" i="1"/>
  <c r="AF1275" i="1" s="1"/>
  <c r="AG1275" i="1" s="1"/>
  <c r="AH1275" i="1" s="1"/>
  <c r="AI1275" i="1"/>
  <c r="AB334" i="1"/>
  <c r="AC334" i="1"/>
  <c r="AD334" i="1"/>
  <c r="AE334" i="1"/>
  <c r="AF334" i="1" s="1"/>
  <c r="AG334" i="1" s="1"/>
  <c r="AH334" i="1" s="1"/>
  <c r="AI334" i="1"/>
  <c r="AB1875" i="1"/>
  <c r="AC1875" i="1"/>
  <c r="AD1875" i="1"/>
  <c r="AE1875" i="1"/>
  <c r="AF1875" i="1" s="1"/>
  <c r="AG1875" i="1" s="1"/>
  <c r="AI1875" i="1"/>
  <c r="AB304" i="1"/>
  <c r="AC304" i="1"/>
  <c r="AD304" i="1"/>
  <c r="AE304" i="1"/>
  <c r="AF304" i="1" s="1"/>
  <c r="AG304" i="1" s="1"/>
  <c r="AH304" i="1" s="1"/>
  <c r="AI304" i="1"/>
  <c r="AB357" i="1"/>
  <c r="AC357" i="1"/>
  <c r="AD357" i="1"/>
  <c r="AE357" i="1"/>
  <c r="AF357" i="1" s="1"/>
  <c r="AG357" i="1" s="1"/>
  <c r="AH357" i="1" s="1"/>
  <c r="AI357" i="1"/>
  <c r="AB4476" i="1"/>
  <c r="AC4476" i="1"/>
  <c r="AD4476" i="1"/>
  <c r="AE4476" i="1"/>
  <c r="AF4476" i="1" s="1"/>
  <c r="AG4476" i="1" s="1"/>
  <c r="AH4476" i="1" s="1"/>
  <c r="AI4476" i="1"/>
  <c r="AB1569" i="1"/>
  <c r="AC1569" i="1"/>
  <c r="AD1569" i="1"/>
  <c r="AE1569" i="1"/>
  <c r="AF1569" i="1" s="1"/>
  <c r="AG1569" i="1" s="1"/>
  <c r="AH1569" i="1" s="1"/>
  <c r="AI1569" i="1"/>
  <c r="AB3886" i="1"/>
  <c r="AC3886" i="1"/>
  <c r="AD3886" i="1"/>
  <c r="AE3886" i="1"/>
  <c r="AF3886" i="1" s="1"/>
  <c r="AG3886" i="1" s="1"/>
  <c r="AH3886" i="1" s="1"/>
  <c r="AI3886" i="1"/>
  <c r="AB3882" i="1"/>
  <c r="AC3882" i="1"/>
  <c r="AD3882" i="1"/>
  <c r="AE3882" i="1"/>
  <c r="AF3882" i="1" s="1"/>
  <c r="AG3882" i="1" s="1"/>
  <c r="AH3882" i="1" s="1"/>
  <c r="AI3882" i="1"/>
  <c r="AB3571" i="1"/>
  <c r="AC3571" i="1"/>
  <c r="AD3571" i="1"/>
  <c r="AE3571" i="1"/>
  <c r="AF3571" i="1" s="1"/>
  <c r="AG3571" i="1" s="1"/>
  <c r="AH3571" i="1" s="1"/>
  <c r="AI3571" i="1"/>
  <c r="AB509" i="1"/>
  <c r="AC509" i="1"/>
  <c r="AD509" i="1"/>
  <c r="AE509" i="1"/>
  <c r="AI509" i="1"/>
  <c r="AB288" i="1"/>
  <c r="AC288" i="1"/>
  <c r="AD288" i="1"/>
  <c r="AE288" i="1"/>
  <c r="AF288" i="1" s="1"/>
  <c r="AG288" i="1" s="1"/>
  <c r="AH288" i="1" s="1"/>
  <c r="AI288" i="1"/>
  <c r="AB2670" i="1"/>
  <c r="AC2670" i="1"/>
  <c r="AD2670" i="1"/>
  <c r="AE2670" i="1"/>
  <c r="AF2670" i="1" s="1"/>
  <c r="AG2670" i="1" s="1"/>
  <c r="AH2670" i="1" s="1"/>
  <c r="AI2670" i="1"/>
  <c r="AB512" i="1"/>
  <c r="AC512" i="1"/>
  <c r="AD512" i="1"/>
  <c r="AE512" i="1"/>
  <c r="AF512" i="1" s="1"/>
  <c r="AG512" i="1" s="1"/>
  <c r="AI512" i="1"/>
  <c r="AB1111" i="1"/>
  <c r="AC1111" i="1"/>
  <c r="AD1111" i="1"/>
  <c r="AE1111" i="1"/>
  <c r="AF1111" i="1" s="1"/>
  <c r="AG1111" i="1" s="1"/>
  <c r="AH1111" i="1" s="1"/>
  <c r="AI1111" i="1"/>
  <c r="AB3592" i="1"/>
  <c r="AC3592" i="1"/>
  <c r="AD3592" i="1"/>
  <c r="AE3592" i="1"/>
  <c r="AF3592" i="1" s="1"/>
  <c r="AG3592" i="1" s="1"/>
  <c r="AH3592" i="1" s="1"/>
  <c r="AI3592" i="1"/>
  <c r="AB1788" i="1"/>
  <c r="AC1788" i="1"/>
  <c r="AD1788" i="1"/>
  <c r="AE1788" i="1"/>
  <c r="AF1788" i="1" s="1"/>
  <c r="AG1788" i="1" s="1"/>
  <c r="AH1788" i="1" s="1"/>
  <c r="AI1788" i="1"/>
  <c r="AB4317" i="1"/>
  <c r="AC4317" i="1"/>
  <c r="AD4317" i="1"/>
  <c r="AE4317" i="1"/>
  <c r="AF4317" i="1" s="1"/>
  <c r="AG4317" i="1" s="1"/>
  <c r="AH4317" i="1" s="1"/>
  <c r="AI4317" i="1"/>
  <c r="AB2390" i="1"/>
  <c r="AC2390" i="1"/>
  <c r="AD2390" i="1"/>
  <c r="AE2390" i="1"/>
  <c r="AF2390" i="1" s="1"/>
  <c r="AG2390" i="1" s="1"/>
  <c r="AH2390" i="1" s="1"/>
  <c r="AI2390" i="1"/>
  <c r="AB5304" i="1"/>
  <c r="AC5304" i="1"/>
  <c r="AD5304" i="1"/>
  <c r="AE5304" i="1"/>
  <c r="AF5304" i="1" s="1"/>
  <c r="AG5304" i="1" s="1"/>
  <c r="AH5304" i="1" s="1"/>
  <c r="AI5304" i="1"/>
  <c r="AB2882" i="1"/>
  <c r="AC2882" i="1"/>
  <c r="AD2882" i="1"/>
  <c r="AE2882" i="1"/>
  <c r="AF2882" i="1" s="1"/>
  <c r="AG2882" i="1" s="1"/>
  <c r="AH2882" i="1" s="1"/>
  <c r="AI2882" i="1"/>
  <c r="AB5437" i="1"/>
  <c r="AC5437" i="1"/>
  <c r="AD5437" i="1"/>
  <c r="AE5437" i="1"/>
  <c r="AI5437" i="1"/>
  <c r="AB1694" i="1"/>
  <c r="AC1694" i="1"/>
  <c r="AD1694" i="1"/>
  <c r="AE1694" i="1"/>
  <c r="AF1694" i="1" s="1"/>
  <c r="AG1694" i="1" s="1"/>
  <c r="AH1694" i="1" s="1"/>
  <c r="AI1694" i="1"/>
  <c r="AB3778" i="1"/>
  <c r="AC3778" i="1"/>
  <c r="AD3778" i="1"/>
  <c r="AE3778" i="1"/>
  <c r="AF3778" i="1" s="1"/>
  <c r="AG3778" i="1" s="1"/>
  <c r="AH3778" i="1" s="1"/>
  <c r="AI3778" i="1"/>
  <c r="AB2199" i="1"/>
  <c r="AC2199" i="1"/>
  <c r="AD2199" i="1"/>
  <c r="AE2199" i="1"/>
  <c r="AF2199" i="1" s="1"/>
  <c r="AG2199" i="1" s="1"/>
  <c r="AH2199" i="1" s="1"/>
  <c r="AI2199" i="1"/>
  <c r="AB2069" i="1"/>
  <c r="AC2069" i="1"/>
  <c r="AD2069" i="1"/>
  <c r="AE2069" i="1"/>
  <c r="AF2069" i="1" s="1"/>
  <c r="AG2069" i="1" s="1"/>
  <c r="AH2069" i="1" s="1"/>
  <c r="AI2069" i="1"/>
  <c r="AB4361" i="1"/>
  <c r="AC4361" i="1"/>
  <c r="AD4361" i="1"/>
  <c r="AE4361" i="1"/>
  <c r="AF4361" i="1" s="1"/>
  <c r="AG4361" i="1" s="1"/>
  <c r="AH4361" i="1" s="1"/>
  <c r="AI4361" i="1"/>
  <c r="AB319" i="1"/>
  <c r="AC319" i="1"/>
  <c r="AD319" i="1"/>
  <c r="AE319" i="1"/>
  <c r="AF319" i="1" s="1"/>
  <c r="AG319" i="1" s="1"/>
  <c r="AH319" i="1" s="1"/>
  <c r="AI319" i="1"/>
  <c r="AB1225" i="1"/>
  <c r="AC1225" i="1"/>
  <c r="AD1225" i="1"/>
  <c r="AE1225" i="1"/>
  <c r="AF1225" i="1" s="1"/>
  <c r="AG1225" i="1" s="1"/>
  <c r="AH1225" i="1" s="1"/>
  <c r="AI1225" i="1"/>
  <c r="AB1772" i="1"/>
  <c r="AC1772" i="1"/>
  <c r="AD1772" i="1"/>
  <c r="AE1772" i="1"/>
  <c r="AF1772" i="1" s="1"/>
  <c r="AG1772" i="1" s="1"/>
  <c r="AH1772" i="1" s="1"/>
  <c r="AI1772" i="1"/>
  <c r="AB4694" i="1"/>
  <c r="AC4694" i="1"/>
  <c r="AD4694" i="1"/>
  <c r="AE4694" i="1"/>
  <c r="AF4694" i="1" s="1"/>
  <c r="AG4694" i="1" s="1"/>
  <c r="AH4694" i="1" s="1"/>
  <c r="AI4694" i="1"/>
  <c r="AB4865" i="1"/>
  <c r="AC4865" i="1"/>
  <c r="AD4865" i="1"/>
  <c r="AE4865" i="1"/>
  <c r="AF4865" i="1" s="1"/>
  <c r="AG4865" i="1" s="1"/>
  <c r="AH4865" i="1" s="1"/>
  <c r="AI4865" i="1"/>
  <c r="AB24" i="1"/>
  <c r="AC24" i="1"/>
  <c r="AD24" i="1"/>
  <c r="AE24" i="1"/>
  <c r="AF24" i="1" s="1"/>
  <c r="AG24" i="1" s="1"/>
  <c r="AH24" i="1" s="1"/>
  <c r="AI24" i="1"/>
  <c r="AB1405" i="1"/>
  <c r="AC1405" i="1"/>
  <c r="AD1405" i="1"/>
  <c r="AE1405" i="1"/>
  <c r="AF1405" i="1" s="1"/>
  <c r="AG1405" i="1" s="1"/>
  <c r="AH1405" i="1" s="1"/>
  <c r="AI1405" i="1"/>
  <c r="AB5166" i="1"/>
  <c r="AC5166" i="1"/>
  <c r="AD5166" i="1"/>
  <c r="AE5166" i="1"/>
  <c r="AF5166" i="1" s="1"/>
  <c r="AG5166" i="1" s="1"/>
  <c r="AH5166" i="1" s="1"/>
  <c r="AI5166" i="1"/>
  <c r="AB754" i="1"/>
  <c r="AC754" i="1"/>
  <c r="AD754" i="1"/>
  <c r="AE754" i="1"/>
  <c r="AF754" i="1" s="1"/>
  <c r="AG754" i="1" s="1"/>
  <c r="AH754" i="1" s="1"/>
  <c r="AI754" i="1"/>
  <c r="AB4337" i="1"/>
  <c r="AC4337" i="1"/>
  <c r="AD4337" i="1"/>
  <c r="AE4337" i="1"/>
  <c r="AF4337" i="1" s="1"/>
  <c r="AG4337" i="1" s="1"/>
  <c r="AH4337" i="1" s="1"/>
  <c r="AI4337" i="1"/>
  <c r="AB3679" i="1"/>
  <c r="AC3679" i="1"/>
  <c r="AD3679" i="1"/>
  <c r="AE3679" i="1"/>
  <c r="AF3679" i="1" s="1"/>
  <c r="AG3679" i="1" s="1"/>
  <c r="AH3679" i="1" s="1"/>
  <c r="AI3679" i="1"/>
  <c r="AB1919" i="1"/>
  <c r="AC1919" i="1"/>
  <c r="AD1919" i="1"/>
  <c r="AE1919" i="1"/>
  <c r="AF1919" i="1" s="1"/>
  <c r="AG1919" i="1" s="1"/>
  <c r="AH1919" i="1" s="1"/>
  <c r="AI1919" i="1"/>
  <c r="AB3982" i="1"/>
  <c r="AC3982" i="1"/>
  <c r="AD3982" i="1"/>
  <c r="AE3982" i="1"/>
  <c r="AF3982" i="1" s="1"/>
  <c r="AG3982" i="1" s="1"/>
  <c r="AI3982" i="1"/>
  <c r="AB1410" i="1"/>
  <c r="AC1410" i="1"/>
  <c r="AD1410" i="1"/>
  <c r="AE1410" i="1"/>
  <c r="AF1410" i="1" s="1"/>
  <c r="AG1410" i="1" s="1"/>
  <c r="AI1410" i="1"/>
  <c r="AB757" i="1"/>
  <c r="AC757" i="1"/>
  <c r="AD757" i="1"/>
  <c r="AE757" i="1"/>
  <c r="AF757" i="1" s="1"/>
  <c r="AG757" i="1" s="1"/>
  <c r="AH757" i="1" s="1"/>
  <c r="AI757" i="1"/>
  <c r="AB3548" i="1"/>
  <c r="AC3548" i="1"/>
  <c r="AD3548" i="1"/>
  <c r="AE3548" i="1"/>
  <c r="AF3548" i="1" s="1"/>
  <c r="AG3548" i="1" s="1"/>
  <c r="AH3548" i="1" s="1"/>
  <c r="AI3548" i="1"/>
  <c r="AB4477" i="1"/>
  <c r="AC4477" i="1"/>
  <c r="AD4477" i="1"/>
  <c r="AE4477" i="1"/>
  <c r="AF4477" i="1" s="1"/>
  <c r="AG4477" i="1" s="1"/>
  <c r="AH4477" i="1" s="1"/>
  <c r="AI4477" i="1"/>
  <c r="AB601" i="1"/>
  <c r="AC601" i="1"/>
  <c r="AD601" i="1"/>
  <c r="AE601" i="1"/>
  <c r="AF601" i="1" s="1"/>
  <c r="AG601" i="1" s="1"/>
  <c r="AI601" i="1"/>
  <c r="AB5425" i="1"/>
  <c r="AC5425" i="1"/>
  <c r="AD5425" i="1"/>
  <c r="AE5425" i="1"/>
  <c r="AF5425" i="1" s="1"/>
  <c r="AG5425" i="1" s="1"/>
  <c r="AH5425" i="1" s="1"/>
  <c r="AI5425" i="1"/>
  <c r="AB3074" i="1"/>
  <c r="AC3074" i="1"/>
  <c r="AD3074" i="1"/>
  <c r="AE3074" i="1"/>
  <c r="AF3074" i="1" s="1"/>
  <c r="AG3074" i="1" s="1"/>
  <c r="AH3074" i="1" s="1"/>
  <c r="AI3074" i="1"/>
  <c r="AB4879" i="1"/>
  <c r="AC4879" i="1"/>
  <c r="AD4879" i="1"/>
  <c r="AE4879" i="1"/>
  <c r="AF4879" i="1" s="1"/>
  <c r="AG4879" i="1" s="1"/>
  <c r="AH4879" i="1" s="1"/>
  <c r="AI4879" i="1"/>
  <c r="AB2993" i="1"/>
  <c r="AC2993" i="1"/>
  <c r="AD2993" i="1"/>
  <c r="AE2993" i="1"/>
  <c r="AF2993" i="1" s="1"/>
  <c r="AG2993" i="1" s="1"/>
  <c r="AH2993" i="1" s="1"/>
  <c r="AI2993" i="1"/>
  <c r="AB5396" i="1"/>
  <c r="AC5396" i="1"/>
  <c r="AD5396" i="1"/>
  <c r="AE5396" i="1"/>
  <c r="AF5396" i="1" s="1"/>
  <c r="AG5396" i="1" s="1"/>
  <c r="AH5396" i="1" s="1"/>
  <c r="AI5396" i="1"/>
  <c r="AB2217" i="1"/>
  <c r="AC2217" i="1"/>
  <c r="AD2217" i="1"/>
  <c r="AE2217" i="1"/>
  <c r="AF2217" i="1" s="1"/>
  <c r="AG2217" i="1" s="1"/>
  <c r="AH2217" i="1" s="1"/>
  <c r="AI2217" i="1"/>
  <c r="AB3835" i="1"/>
  <c r="AC3835" i="1"/>
  <c r="AD3835" i="1"/>
  <c r="AE3835" i="1"/>
  <c r="AF3835" i="1" s="1"/>
  <c r="AG3835" i="1" s="1"/>
  <c r="AH3835" i="1" s="1"/>
  <c r="AI3835" i="1"/>
  <c r="AB1392" i="1"/>
  <c r="AC1392" i="1"/>
  <c r="AD1392" i="1"/>
  <c r="AE1392" i="1"/>
  <c r="AF1392" i="1" s="1"/>
  <c r="AG1392" i="1" s="1"/>
  <c r="AH1392" i="1" s="1"/>
  <c r="AI1392" i="1"/>
  <c r="AB3133" i="1"/>
  <c r="AC3133" i="1"/>
  <c r="AD3133" i="1"/>
  <c r="AE3133" i="1"/>
  <c r="AF3133" i="1" s="1"/>
  <c r="AG3133" i="1" s="1"/>
  <c r="AH3133" i="1" s="1"/>
  <c r="AI3133" i="1"/>
  <c r="AB4671" i="1"/>
  <c r="AC4671" i="1"/>
  <c r="AD4671" i="1"/>
  <c r="AE4671" i="1"/>
  <c r="AF4671" i="1" s="1"/>
  <c r="AG4671" i="1" s="1"/>
  <c r="AH4671" i="1" s="1"/>
  <c r="AI4671" i="1"/>
  <c r="AB502" i="1"/>
  <c r="AC502" i="1"/>
  <c r="AD502" i="1"/>
  <c r="AE502" i="1"/>
  <c r="AF502" i="1" s="1"/>
  <c r="AI502" i="1"/>
  <c r="AB1932" i="1"/>
  <c r="AC1932" i="1"/>
  <c r="AD1932" i="1"/>
  <c r="AE1932" i="1"/>
  <c r="AF1932" i="1" s="1"/>
  <c r="AG1932" i="1" s="1"/>
  <c r="AH1932" i="1" s="1"/>
  <c r="AI1932" i="1"/>
  <c r="AB3140" i="1"/>
  <c r="AC3140" i="1"/>
  <c r="AD3140" i="1"/>
  <c r="AE3140" i="1"/>
  <c r="AI3140" i="1"/>
  <c r="AB5219" i="1"/>
  <c r="AC5219" i="1"/>
  <c r="AD5219" i="1"/>
  <c r="AE5219" i="1"/>
  <c r="AF5219" i="1" s="1"/>
  <c r="AG5219" i="1" s="1"/>
  <c r="AH5219" i="1" s="1"/>
  <c r="AI5219" i="1"/>
  <c r="AB4829" i="1"/>
  <c r="AC4829" i="1"/>
  <c r="AD4829" i="1"/>
  <c r="AE4829" i="1"/>
  <c r="AF4829" i="1" s="1"/>
  <c r="AG4829" i="1" s="1"/>
  <c r="AH4829" i="1" s="1"/>
  <c r="AI4829" i="1"/>
  <c r="AB2179" i="1"/>
  <c r="AC2179" i="1"/>
  <c r="AD2179" i="1"/>
  <c r="AE2179" i="1"/>
  <c r="AF2179" i="1" s="1"/>
  <c r="AG2179" i="1" s="1"/>
  <c r="AH2179" i="1" s="1"/>
  <c r="AI2179" i="1"/>
  <c r="AB4926" i="1"/>
  <c r="AC4926" i="1"/>
  <c r="AD4926" i="1"/>
  <c r="AE4926" i="1"/>
  <c r="AF4926" i="1" s="1"/>
  <c r="AG4926" i="1" s="1"/>
  <c r="AH4926" i="1" s="1"/>
  <c r="AI4926" i="1"/>
  <c r="AB2363" i="1"/>
  <c r="AC2363" i="1"/>
  <c r="AD2363" i="1"/>
  <c r="AE2363" i="1"/>
  <c r="AF2363" i="1" s="1"/>
  <c r="AG2363" i="1" s="1"/>
  <c r="AH2363" i="1" s="1"/>
  <c r="AI2363" i="1"/>
  <c r="AB4872" i="1"/>
  <c r="AC4872" i="1"/>
  <c r="AD4872" i="1"/>
  <c r="AE4872" i="1"/>
  <c r="AF4872" i="1" s="1"/>
  <c r="AG4872" i="1" s="1"/>
  <c r="AI4872" i="1"/>
  <c r="AB2033" i="1"/>
  <c r="AC2033" i="1"/>
  <c r="AD2033" i="1"/>
  <c r="AE2033" i="1"/>
  <c r="AF2033" i="1" s="1"/>
  <c r="AG2033" i="1" s="1"/>
  <c r="AH2033" i="1" s="1"/>
  <c r="AI2033" i="1"/>
  <c r="AB4937" i="1"/>
  <c r="AC4937" i="1"/>
  <c r="AD4937" i="1"/>
  <c r="AE4937" i="1"/>
  <c r="AF4937" i="1" s="1"/>
  <c r="AG4937" i="1" s="1"/>
  <c r="AH4937" i="1" s="1"/>
  <c r="AI4937" i="1"/>
  <c r="AB3285" i="1"/>
  <c r="AC3285" i="1"/>
  <c r="AD3285" i="1"/>
  <c r="AE3285" i="1"/>
  <c r="AF3285" i="1" s="1"/>
  <c r="AG3285" i="1" s="1"/>
  <c r="AH3285" i="1" s="1"/>
  <c r="AI3285" i="1"/>
  <c r="AB1319" i="1"/>
  <c r="AC1319" i="1"/>
  <c r="AD1319" i="1"/>
  <c r="AE1319" i="1"/>
  <c r="AF1319" i="1" s="1"/>
  <c r="AG1319" i="1" s="1"/>
  <c r="AH1319" i="1" s="1"/>
  <c r="AI1319" i="1"/>
  <c r="AB3341" i="1"/>
  <c r="AC3341" i="1"/>
  <c r="AD3341" i="1"/>
  <c r="AE3341" i="1"/>
  <c r="AF3341" i="1" s="1"/>
  <c r="AG3341" i="1" s="1"/>
  <c r="AH3341" i="1" s="1"/>
  <c r="AI3341" i="1"/>
  <c r="AB5571" i="1"/>
  <c r="AC5571" i="1"/>
  <c r="AD5571" i="1"/>
  <c r="AE5571" i="1"/>
  <c r="AF5571" i="1" s="1"/>
  <c r="AG5571" i="1" s="1"/>
  <c r="AH5571" i="1" s="1"/>
  <c r="AI5571" i="1"/>
  <c r="AB3781" i="1"/>
  <c r="AC3781" i="1"/>
  <c r="AD3781" i="1"/>
  <c r="AE3781" i="1"/>
  <c r="AF3781" i="1" s="1"/>
  <c r="AG3781" i="1" s="1"/>
  <c r="AH3781" i="1" s="1"/>
  <c r="AI3781" i="1"/>
  <c r="AB737" i="1"/>
  <c r="AC737" i="1"/>
  <c r="AD737" i="1"/>
  <c r="AE737" i="1"/>
  <c r="AF737" i="1" s="1"/>
  <c r="AG737" i="1" s="1"/>
  <c r="AH737" i="1" s="1"/>
  <c r="AI737" i="1"/>
  <c r="AB3222" i="1"/>
  <c r="AC3222" i="1"/>
  <c r="AD3222" i="1"/>
  <c r="AE3222" i="1"/>
  <c r="AF3222" i="1" s="1"/>
  <c r="AG3222" i="1" s="1"/>
  <c r="AH3222" i="1" s="1"/>
  <c r="AI3222" i="1"/>
  <c r="AB2789" i="1"/>
  <c r="AC2789" i="1"/>
  <c r="AD2789" i="1"/>
  <c r="AE2789" i="1"/>
  <c r="AF2789" i="1" s="1"/>
  <c r="AG2789" i="1" s="1"/>
  <c r="AH2789" i="1" s="1"/>
  <c r="AI2789" i="1"/>
  <c r="AB1239" i="1"/>
  <c r="AC1239" i="1"/>
  <c r="AD1239" i="1"/>
  <c r="AE1239" i="1"/>
  <c r="AF1239" i="1" s="1"/>
  <c r="AG1239" i="1" s="1"/>
  <c r="AH1239" i="1" s="1"/>
  <c r="AI1239" i="1"/>
  <c r="AB4685" i="1"/>
  <c r="AC4685" i="1"/>
  <c r="AD4685" i="1"/>
  <c r="AE4685" i="1"/>
  <c r="AI4685" i="1"/>
  <c r="AB1527" i="1"/>
  <c r="AC1527" i="1"/>
  <c r="AD1527" i="1"/>
  <c r="AE1527" i="1"/>
  <c r="AF1527" i="1" s="1"/>
  <c r="AG1527" i="1" s="1"/>
  <c r="AH1527" i="1" s="1"/>
  <c r="AI1527" i="1"/>
  <c r="AB2341" i="1"/>
  <c r="AC2341" i="1"/>
  <c r="AD2341" i="1"/>
  <c r="AE2341" i="1"/>
  <c r="AF2341" i="1" s="1"/>
  <c r="AG2341" i="1" s="1"/>
  <c r="AH2341" i="1" s="1"/>
  <c r="AI2341" i="1"/>
  <c r="AB879" i="1"/>
  <c r="AC879" i="1"/>
  <c r="AD879" i="1"/>
  <c r="AE879" i="1"/>
  <c r="AF879" i="1" s="1"/>
  <c r="AG879" i="1" s="1"/>
  <c r="AH879" i="1" s="1"/>
  <c r="AI879" i="1"/>
  <c r="AB998" i="1"/>
  <c r="AC998" i="1"/>
  <c r="AD998" i="1"/>
  <c r="AE998" i="1"/>
  <c r="AF998" i="1" s="1"/>
  <c r="AG998" i="1" s="1"/>
  <c r="AH998" i="1" s="1"/>
  <c r="AI998" i="1"/>
  <c r="AB552" i="1"/>
  <c r="AC552" i="1"/>
  <c r="AD552" i="1"/>
  <c r="AE552" i="1"/>
  <c r="AF552" i="1" s="1"/>
  <c r="AI552" i="1"/>
  <c r="AB5562" i="1"/>
  <c r="AC5562" i="1"/>
  <c r="AD5562" i="1"/>
  <c r="AE5562" i="1"/>
  <c r="AF5562" i="1" s="1"/>
  <c r="AG5562" i="1" s="1"/>
  <c r="AH5562" i="1" s="1"/>
  <c r="AI5562" i="1"/>
  <c r="AB1354" i="1"/>
  <c r="AC1354" i="1"/>
  <c r="AD1354" i="1"/>
  <c r="AE1354" i="1"/>
  <c r="AF1354" i="1" s="1"/>
  <c r="AG1354" i="1" s="1"/>
  <c r="AH1354" i="1" s="1"/>
  <c r="AI1354" i="1"/>
  <c r="AB1558" i="1"/>
  <c r="AC1558" i="1"/>
  <c r="AD1558" i="1"/>
  <c r="AE1558" i="1"/>
  <c r="AF1558" i="1" s="1"/>
  <c r="AG1558" i="1" s="1"/>
  <c r="AH1558" i="1" s="1"/>
  <c r="AI1558" i="1"/>
  <c r="AB4277" i="1"/>
  <c r="AC4277" i="1"/>
  <c r="AD4277" i="1"/>
  <c r="AE4277" i="1"/>
  <c r="AF4277" i="1" s="1"/>
  <c r="AG4277" i="1" s="1"/>
  <c r="AI4277" i="1"/>
  <c r="AB2389" i="1"/>
  <c r="AC2389" i="1"/>
  <c r="AD2389" i="1"/>
  <c r="AE2389" i="1"/>
  <c r="AF2389" i="1" s="1"/>
  <c r="AG2389" i="1" s="1"/>
  <c r="AH2389" i="1" s="1"/>
  <c r="AI2389" i="1"/>
  <c r="AB1035" i="1"/>
  <c r="AC1035" i="1"/>
  <c r="AD1035" i="1"/>
  <c r="AE1035" i="1"/>
  <c r="AF1035" i="1" s="1"/>
  <c r="AG1035" i="1" s="1"/>
  <c r="AH1035" i="1" s="1"/>
  <c r="AI1035" i="1"/>
  <c r="AB2417" i="1"/>
  <c r="AC2417" i="1"/>
  <c r="AD2417" i="1"/>
  <c r="AE2417" i="1"/>
  <c r="AF2417" i="1" s="1"/>
  <c r="AG2417" i="1" s="1"/>
  <c r="AH2417" i="1" s="1"/>
  <c r="AI2417" i="1"/>
  <c r="AB259" i="1"/>
  <c r="AC259" i="1"/>
  <c r="AD259" i="1"/>
  <c r="AE259" i="1"/>
  <c r="AF259" i="1" s="1"/>
  <c r="AG259" i="1" s="1"/>
  <c r="AH259" i="1" s="1"/>
  <c r="AI259" i="1"/>
  <c r="AB2024" i="1"/>
  <c r="AC2024" i="1"/>
  <c r="AD2024" i="1"/>
  <c r="AE2024" i="1"/>
  <c r="AF2024" i="1" s="1"/>
  <c r="AG2024" i="1" s="1"/>
  <c r="AH2024" i="1" s="1"/>
  <c r="AI2024" i="1"/>
  <c r="AB1320" i="1"/>
  <c r="AC1320" i="1"/>
  <c r="AD1320" i="1"/>
  <c r="AE1320" i="1"/>
  <c r="AF1320" i="1" s="1"/>
  <c r="AG1320" i="1" s="1"/>
  <c r="AH1320" i="1" s="1"/>
  <c r="AI1320" i="1"/>
  <c r="AB5085" i="1"/>
  <c r="AC5085" i="1"/>
  <c r="AD5085" i="1"/>
  <c r="AE5085" i="1"/>
  <c r="AF5085" i="1" s="1"/>
  <c r="AG5085" i="1" s="1"/>
  <c r="AH5085" i="1" s="1"/>
  <c r="AI5085" i="1"/>
  <c r="AB1811" i="1"/>
  <c r="AC1811" i="1"/>
  <c r="AD1811" i="1"/>
  <c r="AE1811" i="1"/>
  <c r="AF1811" i="1" s="1"/>
  <c r="AG1811" i="1" s="1"/>
  <c r="AH1811" i="1" s="1"/>
  <c r="AI1811" i="1"/>
  <c r="AB4250" i="1"/>
  <c r="AC4250" i="1"/>
  <c r="AD4250" i="1"/>
  <c r="AE4250" i="1"/>
  <c r="AF4250" i="1" s="1"/>
  <c r="AG4250" i="1" s="1"/>
  <c r="AH4250" i="1" s="1"/>
  <c r="AI4250" i="1"/>
  <c r="AB3338" i="1"/>
  <c r="AC3338" i="1"/>
  <c r="AD3338" i="1"/>
  <c r="AE3338" i="1"/>
  <c r="AF3338" i="1" s="1"/>
  <c r="AG3338" i="1" s="1"/>
  <c r="AH3338" i="1" s="1"/>
  <c r="AI3338" i="1"/>
  <c r="AB3770" i="1"/>
  <c r="AC3770" i="1"/>
  <c r="AD3770" i="1"/>
  <c r="AE3770" i="1"/>
  <c r="AF3770" i="1" s="1"/>
  <c r="AG3770" i="1" s="1"/>
  <c r="AH3770" i="1" s="1"/>
  <c r="AI3770" i="1"/>
  <c r="AB2264" i="1"/>
  <c r="AC2264" i="1"/>
  <c r="AD2264" i="1"/>
  <c r="AE2264" i="1"/>
  <c r="AF2264" i="1" s="1"/>
  <c r="AG2264" i="1" s="1"/>
  <c r="AH2264" i="1" s="1"/>
  <c r="AI2264" i="1"/>
  <c r="AB5148" i="1"/>
  <c r="AC5148" i="1"/>
  <c r="AD5148" i="1"/>
  <c r="AE5148" i="1"/>
  <c r="AF5148" i="1" s="1"/>
  <c r="AG5148" i="1" s="1"/>
  <c r="AH5148" i="1" s="1"/>
  <c r="AI5148" i="1"/>
  <c r="AB1844" i="1"/>
  <c r="AC1844" i="1"/>
  <c r="AD1844" i="1"/>
  <c r="AE1844" i="1"/>
  <c r="AF1844" i="1" s="1"/>
  <c r="AG1844" i="1" s="1"/>
  <c r="AI1844" i="1"/>
  <c r="AB15" i="1"/>
  <c r="AC15" i="1"/>
  <c r="AD15" i="1"/>
  <c r="AE15" i="1"/>
  <c r="AF15" i="1" s="1"/>
  <c r="AG15" i="1" s="1"/>
  <c r="AH15" i="1" s="1"/>
  <c r="AI15" i="1"/>
  <c r="AB679" i="1"/>
  <c r="AC679" i="1"/>
  <c r="AD679" i="1"/>
  <c r="AE679" i="1"/>
  <c r="AF679" i="1" s="1"/>
  <c r="AG679" i="1" s="1"/>
  <c r="AH679" i="1" s="1"/>
  <c r="AI679" i="1"/>
  <c r="AB3854" i="1"/>
  <c r="AC3854" i="1"/>
  <c r="AD3854" i="1"/>
  <c r="AE3854" i="1"/>
  <c r="AF3854" i="1" s="1"/>
  <c r="AI3854" i="1"/>
  <c r="AB388" i="1"/>
  <c r="AC388" i="1"/>
  <c r="AD388" i="1"/>
  <c r="AE388" i="1"/>
  <c r="AF388" i="1" s="1"/>
  <c r="AG388" i="1" s="1"/>
  <c r="AH388" i="1" s="1"/>
  <c r="AI388" i="1"/>
  <c r="AB3166" i="1"/>
  <c r="AC3166" i="1"/>
  <c r="AD3166" i="1"/>
  <c r="AE3166" i="1"/>
  <c r="AF3166" i="1" s="1"/>
  <c r="AG3166" i="1" s="1"/>
  <c r="AH3166" i="1" s="1"/>
  <c r="AI3166" i="1"/>
  <c r="AB4990" i="1"/>
  <c r="AC4990" i="1"/>
  <c r="AD4990" i="1"/>
  <c r="AE4990" i="1"/>
  <c r="AF4990" i="1" s="1"/>
  <c r="AG4990" i="1" s="1"/>
  <c r="AH4990" i="1" s="1"/>
  <c r="AI4990" i="1"/>
  <c r="AB5161" i="1"/>
  <c r="AC5161" i="1"/>
  <c r="AD5161" i="1"/>
  <c r="AE5161" i="1"/>
  <c r="AF5161" i="1" s="1"/>
  <c r="AG5161" i="1" s="1"/>
  <c r="AH5161" i="1" s="1"/>
  <c r="AI5161" i="1"/>
  <c r="AB5047" i="1"/>
  <c r="AC5047" i="1"/>
  <c r="AD5047" i="1"/>
  <c r="AE5047" i="1"/>
  <c r="AF5047" i="1" s="1"/>
  <c r="AG5047" i="1" s="1"/>
  <c r="AH5047" i="1" s="1"/>
  <c r="AI5047" i="1"/>
  <c r="AB4997" i="1"/>
  <c r="AC4997" i="1"/>
  <c r="AD4997" i="1"/>
  <c r="AE4997" i="1"/>
  <c r="AF4997" i="1" s="1"/>
  <c r="AG4997" i="1" s="1"/>
  <c r="AH4997" i="1" s="1"/>
  <c r="AI4997" i="1"/>
  <c r="AB1502" i="1"/>
  <c r="AC1502" i="1"/>
  <c r="AD1502" i="1"/>
  <c r="AE1502" i="1"/>
  <c r="AF1502" i="1" s="1"/>
  <c r="AG1502" i="1" s="1"/>
  <c r="AH1502" i="1" s="1"/>
  <c r="AI1502" i="1"/>
  <c r="AB4420" i="1"/>
  <c r="AC4420" i="1"/>
  <c r="AD4420" i="1"/>
  <c r="AE4420" i="1"/>
  <c r="AF4420" i="1" s="1"/>
  <c r="AG4420" i="1" s="1"/>
  <c r="AH4420" i="1" s="1"/>
  <c r="AI4420" i="1"/>
  <c r="AB5000" i="1"/>
  <c r="AC5000" i="1"/>
  <c r="AD5000" i="1"/>
  <c r="AE5000" i="1"/>
  <c r="AF5000" i="1" s="1"/>
  <c r="AG5000" i="1" s="1"/>
  <c r="AH5000" i="1" s="1"/>
  <c r="AI5000" i="1"/>
  <c r="AB1394" i="1"/>
  <c r="AC1394" i="1"/>
  <c r="AD1394" i="1"/>
  <c r="AE1394" i="1"/>
  <c r="AF1394" i="1" s="1"/>
  <c r="AG1394" i="1" s="1"/>
  <c r="AH1394" i="1" s="1"/>
  <c r="AI1394" i="1"/>
  <c r="AB674" i="1"/>
  <c r="AC674" i="1"/>
  <c r="AD674" i="1"/>
  <c r="AE674" i="1"/>
  <c r="AF674" i="1" s="1"/>
  <c r="AG674" i="1" s="1"/>
  <c r="AH674" i="1" s="1"/>
  <c r="AI674" i="1"/>
  <c r="AB4011" i="1"/>
  <c r="AC4011" i="1"/>
  <c r="AD4011" i="1"/>
  <c r="AE4011" i="1"/>
  <c r="AF4011" i="1" s="1"/>
  <c r="AG4011" i="1" s="1"/>
  <c r="AH4011" i="1" s="1"/>
  <c r="AI4011" i="1"/>
  <c r="AB5378" i="1"/>
  <c r="AC5378" i="1"/>
  <c r="AD5378" i="1"/>
  <c r="AE5378" i="1"/>
  <c r="AF5378" i="1" s="1"/>
  <c r="AG5378" i="1" s="1"/>
  <c r="AH5378" i="1" s="1"/>
  <c r="AI5378" i="1"/>
  <c r="AB2346" i="1"/>
  <c r="AC2346" i="1"/>
  <c r="AD2346" i="1"/>
  <c r="AE2346" i="1"/>
  <c r="AF2346" i="1" s="1"/>
  <c r="AG2346" i="1" s="1"/>
  <c r="AH2346" i="1" s="1"/>
  <c r="AI2346" i="1"/>
  <c r="AB3606" i="1"/>
  <c r="AC3606" i="1"/>
  <c r="AD3606" i="1"/>
  <c r="AE3606" i="1"/>
  <c r="AF3606" i="1" s="1"/>
  <c r="AG3606" i="1" s="1"/>
  <c r="AH3606" i="1" s="1"/>
  <c r="AI3606" i="1"/>
  <c r="AB1970" i="1"/>
  <c r="AC1970" i="1"/>
  <c r="AD1970" i="1"/>
  <c r="AE1970" i="1"/>
  <c r="AI1970" i="1"/>
  <c r="AB3557" i="1"/>
  <c r="AC3557" i="1"/>
  <c r="AD3557" i="1"/>
  <c r="AE3557" i="1"/>
  <c r="AF3557" i="1" s="1"/>
  <c r="AG3557" i="1" s="1"/>
  <c r="AH3557" i="1" s="1"/>
  <c r="AI3557" i="1"/>
  <c r="AB2532" i="1"/>
  <c r="AC2532" i="1"/>
  <c r="AD2532" i="1"/>
  <c r="AE2532" i="1"/>
  <c r="AF2532" i="1" s="1"/>
  <c r="AG2532" i="1" s="1"/>
  <c r="AH2532" i="1" s="1"/>
  <c r="AI2532" i="1"/>
  <c r="AB4859" i="1"/>
  <c r="AC4859" i="1"/>
  <c r="AD4859" i="1"/>
  <c r="AE4859" i="1"/>
  <c r="AF4859" i="1" s="1"/>
  <c r="AG4859" i="1" s="1"/>
  <c r="AH4859" i="1" s="1"/>
  <c r="AI4859" i="1"/>
  <c r="AB3233" i="1"/>
  <c r="AC3233" i="1"/>
  <c r="AD3233" i="1"/>
  <c r="AE3233" i="1"/>
  <c r="AF3233" i="1" s="1"/>
  <c r="AG3233" i="1" s="1"/>
  <c r="AH3233" i="1" s="1"/>
  <c r="AI3233" i="1"/>
  <c r="AB657" i="1"/>
  <c r="AC657" i="1"/>
  <c r="AD657" i="1"/>
  <c r="AE657" i="1"/>
  <c r="AF657" i="1" s="1"/>
  <c r="AG657" i="1" s="1"/>
  <c r="AH657" i="1" s="1"/>
  <c r="AI657" i="1"/>
  <c r="AB4553" i="1"/>
  <c r="AC4553" i="1"/>
  <c r="AD4553" i="1"/>
  <c r="AE4553" i="1"/>
  <c r="AF4553" i="1" s="1"/>
  <c r="AG4553" i="1" s="1"/>
  <c r="AH4553" i="1" s="1"/>
  <c r="AI4553" i="1"/>
  <c r="AB5165" i="1"/>
  <c r="AC5165" i="1"/>
  <c r="AD5165" i="1"/>
  <c r="AE5165" i="1"/>
  <c r="AF5165" i="1" s="1"/>
  <c r="AG5165" i="1" s="1"/>
  <c r="AH5165" i="1" s="1"/>
  <c r="AI5165" i="1"/>
  <c r="AB4451" i="1"/>
  <c r="AC4451" i="1"/>
  <c r="AD4451" i="1"/>
  <c r="AE4451" i="1"/>
  <c r="AF4451" i="1" s="1"/>
  <c r="AG4451" i="1" s="1"/>
  <c r="AH4451" i="1" s="1"/>
  <c r="AI4451" i="1"/>
  <c r="AB3643" i="1"/>
  <c r="AC3643" i="1"/>
  <c r="AD3643" i="1"/>
  <c r="AE3643" i="1"/>
  <c r="AF3643" i="1" s="1"/>
  <c r="AG3643" i="1" s="1"/>
  <c r="AH3643" i="1" s="1"/>
  <c r="AI3643" i="1"/>
  <c r="AB4733" i="1"/>
  <c r="AC4733" i="1"/>
  <c r="AD4733" i="1"/>
  <c r="AE4733" i="1"/>
  <c r="AF4733" i="1" s="1"/>
  <c r="AG4733" i="1" s="1"/>
  <c r="AH4733" i="1" s="1"/>
  <c r="AI4733" i="1"/>
  <c r="AB2957" i="1"/>
  <c r="AC2957" i="1"/>
  <c r="AD2957" i="1"/>
  <c r="AE2957" i="1"/>
  <c r="AF2957" i="1" s="1"/>
  <c r="AG2957" i="1" s="1"/>
  <c r="AH2957" i="1" s="1"/>
  <c r="AI2957" i="1"/>
  <c r="AB1071" i="1"/>
  <c r="AC1071" i="1"/>
  <c r="AD1071" i="1"/>
  <c r="AE1071" i="1"/>
  <c r="AF1071" i="1" s="1"/>
  <c r="AG1071" i="1" s="1"/>
  <c r="AH1071" i="1" s="1"/>
  <c r="AI1071" i="1"/>
  <c r="AB3917" i="1"/>
  <c r="AC3917" i="1"/>
  <c r="AD3917" i="1"/>
  <c r="AE3917" i="1"/>
  <c r="AF3917" i="1" s="1"/>
  <c r="AG3917" i="1" s="1"/>
  <c r="AH3917" i="1" s="1"/>
  <c r="AI3917" i="1"/>
  <c r="AB3283" i="1"/>
  <c r="AC3283" i="1"/>
  <c r="AD3283" i="1"/>
  <c r="AE3283" i="1"/>
  <c r="AF3283" i="1" s="1"/>
  <c r="AG3283" i="1" s="1"/>
  <c r="AH3283" i="1" s="1"/>
  <c r="AI3283" i="1"/>
  <c r="AB1770" i="1"/>
  <c r="AC1770" i="1"/>
  <c r="AD1770" i="1"/>
  <c r="AE1770" i="1"/>
  <c r="AF1770" i="1" s="1"/>
  <c r="AG1770" i="1" s="1"/>
  <c r="AH1770" i="1" s="1"/>
  <c r="AI1770" i="1"/>
  <c r="AB3470" i="1"/>
  <c r="AC3470" i="1"/>
  <c r="AD3470" i="1"/>
  <c r="AE3470" i="1"/>
  <c r="AF3470" i="1" s="1"/>
  <c r="AG3470" i="1" s="1"/>
  <c r="AH3470" i="1" s="1"/>
  <c r="AI3470" i="1"/>
  <c r="AB2828" i="1"/>
  <c r="AC2828" i="1"/>
  <c r="AD2828" i="1"/>
  <c r="AE2828" i="1"/>
  <c r="AF2828" i="1" s="1"/>
  <c r="AG2828" i="1" s="1"/>
  <c r="AH2828" i="1" s="1"/>
  <c r="AI2828" i="1"/>
  <c r="AB4376" i="1"/>
  <c r="AC4376" i="1"/>
  <c r="AD4376" i="1"/>
  <c r="AE4376" i="1"/>
  <c r="AF4376" i="1" s="1"/>
  <c r="AG4376" i="1" s="1"/>
  <c r="AH4376" i="1" s="1"/>
  <c r="AI4376" i="1"/>
  <c r="AB4823" i="1"/>
  <c r="AC4823" i="1"/>
  <c r="AD4823" i="1"/>
  <c r="AE4823" i="1"/>
  <c r="AF4823" i="1" s="1"/>
  <c r="AG4823" i="1" s="1"/>
  <c r="AH4823" i="1" s="1"/>
  <c r="AI4823" i="1"/>
  <c r="AB3771" i="1"/>
  <c r="AC3771" i="1"/>
  <c r="AD3771" i="1"/>
  <c r="AE3771" i="1"/>
  <c r="AF3771" i="1" s="1"/>
  <c r="AG3771" i="1" s="1"/>
  <c r="AH3771" i="1" s="1"/>
  <c r="AI3771" i="1"/>
  <c r="AB3888" i="1"/>
  <c r="AC3888" i="1"/>
  <c r="AD3888" i="1"/>
  <c r="AE3888" i="1"/>
  <c r="AF3888" i="1" s="1"/>
  <c r="AG3888" i="1" s="1"/>
  <c r="AH3888" i="1" s="1"/>
  <c r="AI3888" i="1"/>
  <c r="AB3953" i="1"/>
  <c r="AC3953" i="1"/>
  <c r="AD3953" i="1"/>
  <c r="AE3953" i="1"/>
  <c r="AF3953" i="1" s="1"/>
  <c r="AG3953" i="1" s="1"/>
  <c r="AH3953" i="1" s="1"/>
  <c r="AI3953" i="1"/>
  <c r="AB3276" i="1"/>
  <c r="AC3276" i="1"/>
  <c r="AD3276" i="1"/>
  <c r="AE3276" i="1"/>
  <c r="AF3276" i="1" s="1"/>
  <c r="AG3276" i="1" s="1"/>
  <c r="AH3276" i="1" s="1"/>
  <c r="AI3276" i="1"/>
  <c r="AB423" i="1"/>
  <c r="AC423" i="1"/>
  <c r="AD423" i="1"/>
  <c r="AE423" i="1"/>
  <c r="AF423" i="1" s="1"/>
  <c r="AG423" i="1" s="1"/>
  <c r="AI423" i="1"/>
  <c r="AB3991" i="1"/>
  <c r="AC3991" i="1"/>
  <c r="AD3991" i="1"/>
  <c r="AE3991" i="1"/>
  <c r="AF3991" i="1" s="1"/>
  <c r="AG3991" i="1" s="1"/>
  <c r="AH3991" i="1" s="1"/>
  <c r="AI3991" i="1"/>
  <c r="AB5530" i="1"/>
  <c r="AC5530" i="1"/>
  <c r="AD5530" i="1"/>
  <c r="AE5530" i="1"/>
  <c r="AF5530" i="1" s="1"/>
  <c r="AG5530" i="1" s="1"/>
  <c r="AH5530" i="1" s="1"/>
  <c r="AI5530" i="1"/>
  <c r="AB1881" i="1"/>
  <c r="AC1881" i="1"/>
  <c r="AD1881" i="1"/>
  <c r="AE1881" i="1"/>
  <c r="AF1881" i="1" s="1"/>
  <c r="AG1881" i="1" s="1"/>
  <c r="AH1881" i="1" s="1"/>
  <c r="AI1881" i="1"/>
  <c r="AB1138" i="1"/>
  <c r="AC1138" i="1"/>
  <c r="AD1138" i="1"/>
  <c r="AE1138" i="1"/>
  <c r="AF1138" i="1" s="1"/>
  <c r="AG1138" i="1" s="1"/>
  <c r="AH1138" i="1" s="1"/>
  <c r="AI1138" i="1"/>
  <c r="AB3964" i="1"/>
  <c r="AC3964" i="1"/>
  <c r="AD3964" i="1"/>
  <c r="AE3964" i="1"/>
  <c r="AF3964" i="1" s="1"/>
  <c r="AG3964" i="1" s="1"/>
  <c r="AH3964" i="1" s="1"/>
  <c r="AI3964" i="1"/>
  <c r="AB5054" i="1"/>
  <c r="AC5054" i="1"/>
  <c r="AD5054" i="1"/>
  <c r="AE5054" i="1"/>
  <c r="AF5054" i="1" s="1"/>
  <c r="AG5054" i="1" s="1"/>
  <c r="AH5054" i="1" s="1"/>
  <c r="AI5054" i="1"/>
  <c r="AB3060" i="1"/>
  <c r="AC3060" i="1"/>
  <c r="AD3060" i="1"/>
  <c r="AE3060" i="1"/>
  <c r="AF3060" i="1" s="1"/>
  <c r="AG3060" i="1" s="1"/>
  <c r="AH3060" i="1" s="1"/>
  <c r="AI3060" i="1"/>
  <c r="AB1331" i="1"/>
  <c r="AC1331" i="1"/>
  <c r="AD1331" i="1"/>
  <c r="AE1331" i="1"/>
  <c r="AF1331" i="1" s="1"/>
  <c r="AG1331" i="1" s="1"/>
  <c r="AH1331" i="1" s="1"/>
  <c r="AI1331" i="1"/>
  <c r="AB4508" i="1"/>
  <c r="AC4508" i="1"/>
  <c r="AD4508" i="1"/>
  <c r="AE4508" i="1"/>
  <c r="AF4508" i="1" s="1"/>
  <c r="AG4508" i="1" s="1"/>
  <c r="AH4508" i="1" s="1"/>
  <c r="AI4508" i="1"/>
  <c r="AB5361" i="1"/>
  <c r="AC5361" i="1"/>
  <c r="AD5361" i="1"/>
  <c r="AE5361" i="1"/>
  <c r="AF5361" i="1" s="1"/>
  <c r="AG5361" i="1" s="1"/>
  <c r="AH5361" i="1" s="1"/>
  <c r="AI5361" i="1"/>
  <c r="AB201" i="1"/>
  <c r="AC201" i="1"/>
  <c r="AD201" i="1"/>
  <c r="AE201" i="1"/>
  <c r="AF201" i="1" s="1"/>
  <c r="AG201" i="1" s="1"/>
  <c r="AH201" i="1" s="1"/>
  <c r="AI201" i="1"/>
  <c r="AB4619" i="1"/>
  <c r="AC4619" i="1"/>
  <c r="AD4619" i="1"/>
  <c r="AE4619" i="1"/>
  <c r="AF4619" i="1" s="1"/>
  <c r="AG4619" i="1" s="1"/>
  <c r="AH4619" i="1" s="1"/>
  <c r="AI4619" i="1"/>
  <c r="AB4857" i="1"/>
  <c r="AC4857" i="1"/>
  <c r="AD4857" i="1"/>
  <c r="AE4857" i="1"/>
  <c r="AF4857" i="1" s="1"/>
  <c r="AG4857" i="1" s="1"/>
  <c r="AH4857" i="1" s="1"/>
  <c r="AI4857" i="1"/>
  <c r="AB4242" i="1"/>
  <c r="AC4242" i="1"/>
  <c r="AD4242" i="1"/>
  <c r="AE4242" i="1"/>
  <c r="AF4242" i="1" s="1"/>
  <c r="AG4242" i="1" s="1"/>
  <c r="AH4242" i="1" s="1"/>
  <c r="AI4242" i="1"/>
  <c r="AB1123" i="1"/>
  <c r="AC1123" i="1"/>
  <c r="AD1123" i="1"/>
  <c r="AE1123" i="1"/>
  <c r="AF1123" i="1" s="1"/>
  <c r="AG1123" i="1" s="1"/>
  <c r="AH1123" i="1" s="1"/>
  <c r="AI1123" i="1"/>
  <c r="AB1837" i="1"/>
  <c r="AC1837" i="1"/>
  <c r="AD1837" i="1"/>
  <c r="AE1837" i="1"/>
  <c r="AF1837" i="1" s="1"/>
  <c r="AG1837" i="1" s="1"/>
  <c r="AH1837" i="1" s="1"/>
  <c r="AI1837" i="1"/>
  <c r="AB3323" i="1"/>
  <c r="AC3323" i="1"/>
  <c r="AD3323" i="1"/>
  <c r="AE3323" i="1"/>
  <c r="AF3323" i="1" s="1"/>
  <c r="AG3323" i="1" s="1"/>
  <c r="AH3323" i="1" s="1"/>
  <c r="AI3323" i="1"/>
  <c r="AB5003" i="1"/>
  <c r="AC5003" i="1"/>
  <c r="AD5003" i="1"/>
  <c r="AE5003" i="1"/>
  <c r="AF5003" i="1" s="1"/>
  <c r="AG5003" i="1" s="1"/>
  <c r="AH5003" i="1" s="1"/>
  <c r="AI5003" i="1"/>
  <c r="AB3120" i="1"/>
  <c r="AC3120" i="1"/>
  <c r="AD3120" i="1"/>
  <c r="AE3120" i="1"/>
  <c r="AF3120" i="1" s="1"/>
  <c r="AG3120" i="1" s="1"/>
  <c r="AH3120" i="1" s="1"/>
  <c r="AI3120" i="1"/>
  <c r="AB3424" i="1"/>
  <c r="AC3424" i="1"/>
  <c r="AD3424" i="1"/>
  <c r="AE3424" i="1"/>
  <c r="AF3424" i="1" s="1"/>
  <c r="AG3424" i="1" s="1"/>
  <c r="AH3424" i="1" s="1"/>
  <c r="AI3424" i="1"/>
  <c r="AB22" i="1"/>
  <c r="AC22" i="1"/>
  <c r="AD22" i="1"/>
  <c r="AE22" i="1"/>
  <c r="AF22" i="1" s="1"/>
  <c r="AG22" i="1" s="1"/>
  <c r="AH22" i="1" s="1"/>
  <c r="AI22" i="1"/>
  <c r="AB1445" i="1"/>
  <c r="AC1445" i="1"/>
  <c r="AD1445" i="1"/>
  <c r="AE1445" i="1"/>
  <c r="AF1445" i="1" s="1"/>
  <c r="AG1445" i="1" s="1"/>
  <c r="AH1445" i="1" s="1"/>
  <c r="AI1445" i="1"/>
  <c r="AB52" i="1"/>
  <c r="AC52" i="1"/>
  <c r="AD52" i="1"/>
  <c r="AE52" i="1"/>
  <c r="AF52" i="1" s="1"/>
  <c r="AG52" i="1" s="1"/>
  <c r="AH52" i="1" s="1"/>
  <c r="AI52" i="1"/>
  <c r="AB2510" i="1"/>
  <c r="AC2510" i="1"/>
  <c r="AD2510" i="1"/>
  <c r="AE2510" i="1"/>
  <c r="AF2510" i="1" s="1"/>
  <c r="AG2510" i="1" s="1"/>
  <c r="AH2510" i="1" s="1"/>
  <c r="AI2510" i="1"/>
  <c r="AB4174" i="1"/>
  <c r="AC4174" i="1"/>
  <c r="AD4174" i="1"/>
  <c r="AE4174" i="1"/>
  <c r="AF4174" i="1" s="1"/>
  <c r="AG4174" i="1" s="1"/>
  <c r="AH4174" i="1" s="1"/>
  <c r="AI4174" i="1"/>
  <c r="AB2672" i="1"/>
  <c r="AC2672" i="1"/>
  <c r="AD2672" i="1"/>
  <c r="AE2672" i="1"/>
  <c r="AF2672" i="1" s="1"/>
  <c r="AG2672" i="1" s="1"/>
  <c r="AH2672" i="1" s="1"/>
  <c r="AI2672" i="1"/>
  <c r="AB980" i="1"/>
  <c r="AC980" i="1"/>
  <c r="AD980" i="1"/>
  <c r="AE980" i="1"/>
  <c r="AF980" i="1" s="1"/>
  <c r="AG980" i="1" s="1"/>
  <c r="AH980" i="1" s="1"/>
  <c r="AI980" i="1"/>
  <c r="AB1973" i="1"/>
  <c r="AC1973" i="1"/>
  <c r="AD1973" i="1"/>
  <c r="AE1973" i="1"/>
  <c r="AF1973" i="1" s="1"/>
  <c r="AG1973" i="1" s="1"/>
  <c r="AH1973" i="1" s="1"/>
  <c r="AI1973" i="1"/>
  <c r="AB2577" i="1"/>
  <c r="AC2577" i="1"/>
  <c r="AD2577" i="1"/>
  <c r="AE2577" i="1"/>
  <c r="AF2577" i="1" s="1"/>
  <c r="AG2577" i="1" s="1"/>
  <c r="AH2577" i="1" s="1"/>
  <c r="AI2577" i="1"/>
  <c r="AB1467" i="1"/>
  <c r="AC1467" i="1"/>
  <c r="AD1467" i="1"/>
  <c r="AE1467" i="1"/>
  <c r="AF1467" i="1" s="1"/>
  <c r="AG1467" i="1" s="1"/>
  <c r="AH1467" i="1" s="1"/>
  <c r="AI1467" i="1"/>
  <c r="AB2578" i="1"/>
  <c r="AC2578" i="1"/>
  <c r="AD2578" i="1"/>
  <c r="AE2578" i="1"/>
  <c r="AF2578" i="1" s="1"/>
  <c r="AI2578" i="1"/>
  <c r="AB3729" i="1"/>
  <c r="AC3729" i="1"/>
  <c r="AD3729" i="1"/>
  <c r="AE3729" i="1"/>
  <c r="AF3729" i="1" s="1"/>
  <c r="AG3729" i="1" s="1"/>
  <c r="AH3729" i="1" s="1"/>
  <c r="AI3729" i="1"/>
  <c r="AB4868" i="1"/>
  <c r="AC4868" i="1"/>
  <c r="AD4868" i="1"/>
  <c r="AE4868" i="1"/>
  <c r="AF4868" i="1" s="1"/>
  <c r="AG4868" i="1" s="1"/>
  <c r="AH4868" i="1" s="1"/>
  <c r="AI4868" i="1"/>
  <c r="AB1752" i="1"/>
  <c r="AC1752" i="1"/>
  <c r="AD1752" i="1"/>
  <c r="AE1752" i="1"/>
  <c r="AF1752" i="1" s="1"/>
  <c r="AG1752" i="1" s="1"/>
  <c r="AH1752" i="1" s="1"/>
  <c r="AI1752" i="1"/>
  <c r="AB2228" i="1"/>
  <c r="AC2228" i="1"/>
  <c r="AD2228" i="1"/>
  <c r="AE2228" i="1"/>
  <c r="AF2228" i="1" s="1"/>
  <c r="AG2228" i="1" s="1"/>
  <c r="AH2228" i="1" s="1"/>
  <c r="AI2228" i="1"/>
  <c r="AB4249" i="1"/>
  <c r="AC4249" i="1"/>
  <c r="AD4249" i="1"/>
  <c r="AE4249" i="1"/>
  <c r="AF4249" i="1" s="1"/>
  <c r="AG4249" i="1" s="1"/>
  <c r="AH4249" i="1" s="1"/>
  <c r="AI4249" i="1"/>
  <c r="AB2072" i="1"/>
  <c r="AC2072" i="1"/>
  <c r="AD2072" i="1"/>
  <c r="AE2072" i="1"/>
  <c r="AF2072" i="1" s="1"/>
  <c r="AG2072" i="1" s="1"/>
  <c r="AH2072" i="1" s="1"/>
  <c r="AI2072" i="1"/>
  <c r="AB1181" i="1"/>
  <c r="AC1181" i="1"/>
  <c r="AD1181" i="1"/>
  <c r="AE1181" i="1"/>
  <c r="AF1181" i="1" s="1"/>
  <c r="AG1181" i="1" s="1"/>
  <c r="AH1181" i="1" s="1"/>
  <c r="AI1181" i="1"/>
  <c r="AB2133" i="1"/>
  <c r="AC2133" i="1"/>
  <c r="AD2133" i="1"/>
  <c r="AE2133" i="1"/>
  <c r="AF2133" i="1" s="1"/>
  <c r="AG2133" i="1" s="1"/>
  <c r="AH2133" i="1" s="1"/>
  <c r="AI2133" i="1"/>
  <c r="AB1437" i="1"/>
  <c r="AC1437" i="1"/>
  <c r="AD1437" i="1"/>
  <c r="AE1437" i="1"/>
  <c r="AF1437" i="1" s="1"/>
  <c r="AG1437" i="1" s="1"/>
  <c r="AH1437" i="1" s="1"/>
  <c r="AI1437" i="1"/>
  <c r="AB3008" i="1"/>
  <c r="AC3008" i="1"/>
  <c r="AD3008" i="1"/>
  <c r="AE3008" i="1"/>
  <c r="AF3008" i="1" s="1"/>
  <c r="AG3008" i="1" s="1"/>
  <c r="AH3008" i="1" s="1"/>
  <c r="AI3008" i="1"/>
  <c r="AB4178" i="1"/>
  <c r="AC4178" i="1"/>
  <c r="AD4178" i="1"/>
  <c r="AE4178" i="1"/>
  <c r="AI4178" i="1"/>
  <c r="AB3265" i="1"/>
  <c r="AC3265" i="1"/>
  <c r="AD3265" i="1"/>
  <c r="AE3265" i="1"/>
  <c r="AF3265" i="1" s="1"/>
  <c r="AG3265" i="1" s="1"/>
  <c r="AH3265" i="1" s="1"/>
  <c r="AI3265" i="1"/>
  <c r="AB2395" i="1"/>
  <c r="AC2395" i="1"/>
  <c r="AD2395" i="1"/>
  <c r="AE2395" i="1"/>
  <c r="AF2395" i="1" s="1"/>
  <c r="AG2395" i="1" s="1"/>
  <c r="AH2395" i="1" s="1"/>
  <c r="AI2395" i="1"/>
  <c r="AB5210" i="1"/>
  <c r="AC5210" i="1"/>
  <c r="AD5210" i="1"/>
  <c r="AE5210" i="1"/>
  <c r="AF5210" i="1" s="1"/>
  <c r="AG5210" i="1" s="1"/>
  <c r="AH5210" i="1" s="1"/>
  <c r="AI5210" i="1"/>
  <c r="AB4074" i="1"/>
  <c r="AC4074" i="1"/>
  <c r="AD4074" i="1"/>
  <c r="AE4074" i="1"/>
  <c r="AF4074" i="1" s="1"/>
  <c r="AG4074" i="1" s="1"/>
  <c r="AH4074" i="1" s="1"/>
  <c r="AI4074" i="1"/>
  <c r="AB5462" i="1"/>
  <c r="AC5462" i="1"/>
  <c r="AD5462" i="1"/>
  <c r="AE5462" i="1"/>
  <c r="AF5462" i="1" s="1"/>
  <c r="AG5462" i="1" s="1"/>
  <c r="AH5462" i="1" s="1"/>
  <c r="AI5462" i="1"/>
  <c r="AB2574" i="1"/>
  <c r="AC2574" i="1"/>
  <c r="AD2574" i="1"/>
  <c r="AE2574" i="1"/>
  <c r="AF2574" i="1" s="1"/>
  <c r="AG2574" i="1" s="1"/>
  <c r="AH2574" i="1" s="1"/>
  <c r="AI2574" i="1"/>
  <c r="AB622" i="1"/>
  <c r="AC622" i="1"/>
  <c r="AD622" i="1"/>
  <c r="AE622" i="1"/>
  <c r="AF622" i="1" s="1"/>
  <c r="AI622" i="1"/>
  <c r="AB4720" i="1"/>
  <c r="AC4720" i="1"/>
  <c r="AD4720" i="1"/>
  <c r="AE4720" i="1"/>
  <c r="AF4720" i="1" s="1"/>
  <c r="AG4720" i="1" s="1"/>
  <c r="AH4720" i="1" s="1"/>
  <c r="AI4720" i="1"/>
  <c r="AB3952" i="1"/>
  <c r="AC3952" i="1"/>
  <c r="AD3952" i="1"/>
  <c r="AE3952" i="1"/>
  <c r="AF3952" i="1" s="1"/>
  <c r="AG3952" i="1" s="1"/>
  <c r="AH3952" i="1" s="1"/>
  <c r="AI3952" i="1"/>
  <c r="AB2323" i="1"/>
  <c r="AC2323" i="1"/>
  <c r="AD2323" i="1"/>
  <c r="AE2323" i="1"/>
  <c r="AF2323" i="1" s="1"/>
  <c r="AG2323" i="1" s="1"/>
  <c r="AH2323" i="1" s="1"/>
  <c r="AI2323" i="1"/>
  <c r="AB830" i="1"/>
  <c r="AC830" i="1"/>
  <c r="AD830" i="1"/>
  <c r="AE830" i="1"/>
  <c r="AF830" i="1" s="1"/>
  <c r="AG830" i="1" s="1"/>
  <c r="AH830" i="1" s="1"/>
  <c r="AI830" i="1"/>
  <c r="AB2255" i="1"/>
  <c r="AC2255" i="1"/>
  <c r="AD2255" i="1"/>
  <c r="AE2255" i="1"/>
  <c r="AF2255" i="1" s="1"/>
  <c r="AG2255" i="1" s="1"/>
  <c r="AH2255" i="1" s="1"/>
  <c r="AI2255" i="1"/>
  <c r="AB3082" i="1"/>
  <c r="AC3082" i="1"/>
  <c r="AD3082" i="1"/>
  <c r="AE3082" i="1"/>
  <c r="AF3082" i="1" s="1"/>
  <c r="AG3082" i="1" s="1"/>
  <c r="AH3082" i="1" s="1"/>
  <c r="AI3082" i="1"/>
  <c r="AB1374" i="1"/>
  <c r="AC1374" i="1"/>
  <c r="AD1374" i="1"/>
  <c r="AE1374" i="1"/>
  <c r="AF1374" i="1" s="1"/>
  <c r="AG1374" i="1" s="1"/>
  <c r="AH1374" i="1" s="1"/>
  <c r="AI1374" i="1"/>
  <c r="AB3193" i="1"/>
  <c r="AC3193" i="1"/>
  <c r="AD3193" i="1"/>
  <c r="AE3193" i="1"/>
  <c r="AF3193" i="1" s="1"/>
  <c r="AG3193" i="1" s="1"/>
  <c r="AH3193" i="1" s="1"/>
  <c r="AI3193" i="1"/>
  <c r="AB1401" i="1"/>
  <c r="AC1401" i="1"/>
  <c r="AD1401" i="1"/>
  <c r="AE1401" i="1"/>
  <c r="AF1401" i="1" s="1"/>
  <c r="AG1401" i="1" s="1"/>
  <c r="AH1401" i="1" s="1"/>
  <c r="AI1401" i="1"/>
  <c r="AB2754" i="1"/>
  <c r="AC2754" i="1"/>
  <c r="AD2754" i="1"/>
  <c r="AE2754" i="1"/>
  <c r="AF2754" i="1" s="1"/>
  <c r="AG2754" i="1" s="1"/>
  <c r="AH2754" i="1" s="1"/>
  <c r="AI2754" i="1"/>
  <c r="AB89" i="1"/>
  <c r="AC89" i="1"/>
  <c r="AD89" i="1"/>
  <c r="AE89" i="1"/>
  <c r="AF89" i="1" s="1"/>
  <c r="AG89" i="1" s="1"/>
  <c r="AH89" i="1" s="1"/>
  <c r="AI89" i="1"/>
  <c r="AB4599" i="1"/>
  <c r="AC4599" i="1"/>
  <c r="AD4599" i="1"/>
  <c r="AE4599" i="1"/>
  <c r="AF4599" i="1" s="1"/>
  <c r="AG4599" i="1" s="1"/>
  <c r="AH4599" i="1" s="1"/>
  <c r="AI4599" i="1"/>
  <c r="AB312" i="1"/>
  <c r="AC312" i="1"/>
  <c r="AD312" i="1"/>
  <c r="AE312" i="1"/>
  <c r="AF312" i="1" s="1"/>
  <c r="AI312" i="1"/>
  <c r="AB2253" i="1"/>
  <c r="AC2253" i="1"/>
  <c r="AD2253" i="1"/>
  <c r="AE2253" i="1"/>
  <c r="AF2253" i="1" s="1"/>
  <c r="AG2253" i="1" s="1"/>
  <c r="AH2253" i="1" s="1"/>
  <c r="AI2253" i="1"/>
  <c r="AB3795" i="1"/>
  <c r="AC3795" i="1"/>
  <c r="AD3795" i="1"/>
  <c r="AE3795" i="1"/>
  <c r="AF3795" i="1" s="1"/>
  <c r="AG3795" i="1" s="1"/>
  <c r="AH3795" i="1" s="1"/>
  <c r="AI3795" i="1"/>
  <c r="AB3080" i="1"/>
  <c r="AC3080" i="1"/>
  <c r="AD3080" i="1"/>
  <c r="AE3080" i="1"/>
  <c r="AF3080" i="1" s="1"/>
  <c r="AG3080" i="1" s="1"/>
  <c r="AH3080" i="1" s="1"/>
  <c r="AI3080" i="1"/>
  <c r="AB3710" i="1"/>
  <c r="AC3710" i="1"/>
  <c r="AD3710" i="1"/>
  <c r="AE3710" i="1"/>
  <c r="AF3710" i="1" s="1"/>
  <c r="AG3710" i="1" s="1"/>
  <c r="AH3710" i="1" s="1"/>
  <c r="AI3710" i="1"/>
  <c r="AB4674" i="1"/>
  <c r="AC4674" i="1"/>
  <c r="AD4674" i="1"/>
  <c r="AE4674" i="1"/>
  <c r="AF4674" i="1" s="1"/>
  <c r="AG4674" i="1" s="1"/>
  <c r="AH4674" i="1" s="1"/>
  <c r="AI4674" i="1"/>
  <c r="AB4220" i="1"/>
  <c r="AC4220" i="1"/>
  <c r="AD4220" i="1"/>
  <c r="AE4220" i="1"/>
  <c r="AF4220" i="1" s="1"/>
  <c r="AG4220" i="1" s="1"/>
  <c r="AH4220" i="1" s="1"/>
  <c r="AI4220" i="1"/>
  <c r="AB4275" i="1"/>
  <c r="AC4275" i="1"/>
  <c r="AD4275" i="1"/>
  <c r="AE4275" i="1"/>
  <c r="AF4275" i="1" s="1"/>
  <c r="AG4275" i="1" s="1"/>
  <c r="AH4275" i="1" s="1"/>
  <c r="AI4275" i="1"/>
  <c r="AB2950" i="1"/>
  <c r="AC2950" i="1"/>
  <c r="AD2950" i="1"/>
  <c r="AE2950" i="1"/>
  <c r="AF2950" i="1" s="1"/>
  <c r="AG2950" i="1" s="1"/>
  <c r="AH2950" i="1" s="1"/>
  <c r="AI2950" i="1"/>
  <c r="AB1972" i="1"/>
  <c r="AC1972" i="1"/>
  <c r="AD1972" i="1"/>
  <c r="AE1972" i="1"/>
  <c r="AF1972" i="1" s="1"/>
  <c r="AG1972" i="1" s="1"/>
  <c r="AH1972" i="1" s="1"/>
  <c r="AI1972" i="1"/>
  <c r="AB1302" i="1"/>
  <c r="AC1302" i="1"/>
  <c r="AD1302" i="1"/>
  <c r="AE1302" i="1"/>
  <c r="AF1302" i="1" s="1"/>
  <c r="AG1302" i="1" s="1"/>
  <c r="AH1302" i="1" s="1"/>
  <c r="AI1302" i="1"/>
  <c r="AB3969" i="1"/>
  <c r="AC3969" i="1"/>
  <c r="AD3969" i="1"/>
  <c r="AE3969" i="1"/>
  <c r="AF3969" i="1" s="1"/>
  <c r="AG3969" i="1" s="1"/>
  <c r="AH3969" i="1" s="1"/>
  <c r="AI3969" i="1"/>
  <c r="AB2035" i="1"/>
  <c r="AC2035" i="1"/>
  <c r="AD2035" i="1"/>
  <c r="AE2035" i="1"/>
  <c r="AF2035" i="1" s="1"/>
  <c r="AG2035" i="1" s="1"/>
  <c r="AH2035" i="1" s="1"/>
  <c r="AI2035" i="1"/>
  <c r="AB3310" i="1"/>
  <c r="AC3310" i="1"/>
  <c r="AD3310" i="1"/>
  <c r="AE3310" i="1"/>
  <c r="AF3310" i="1" s="1"/>
  <c r="AG3310" i="1" s="1"/>
  <c r="AH3310" i="1" s="1"/>
  <c r="AI3310" i="1"/>
  <c r="AB5027" i="1"/>
  <c r="AC5027" i="1"/>
  <c r="AD5027" i="1"/>
  <c r="AE5027" i="1"/>
  <c r="AF5027" i="1" s="1"/>
  <c r="AG5027" i="1" s="1"/>
  <c r="AH5027" i="1" s="1"/>
  <c r="AI5027" i="1"/>
  <c r="AB5143" i="1"/>
  <c r="AC5143" i="1"/>
  <c r="AD5143" i="1"/>
  <c r="AE5143" i="1"/>
  <c r="AF5143" i="1" s="1"/>
  <c r="AI5143" i="1"/>
  <c r="AB446" i="1"/>
  <c r="AC446" i="1"/>
  <c r="AD446" i="1"/>
  <c r="AE446" i="1"/>
  <c r="AF446" i="1" s="1"/>
  <c r="AG446" i="1" s="1"/>
  <c r="AH446" i="1" s="1"/>
  <c r="AI446" i="1"/>
  <c r="AB4614" i="1"/>
  <c r="AC4614" i="1"/>
  <c r="AD4614" i="1"/>
  <c r="AE4614" i="1"/>
  <c r="AF4614" i="1" s="1"/>
  <c r="AG4614" i="1" s="1"/>
  <c r="AH4614" i="1" s="1"/>
  <c r="AI4614" i="1"/>
  <c r="AB1714" i="1"/>
  <c r="AC1714" i="1"/>
  <c r="AD1714" i="1"/>
  <c r="AE1714" i="1"/>
  <c r="AF1714" i="1" s="1"/>
  <c r="AG1714" i="1" s="1"/>
  <c r="AH1714" i="1" s="1"/>
  <c r="AI1714" i="1"/>
  <c r="AB2244" i="1"/>
  <c r="AC2244" i="1"/>
  <c r="AD2244" i="1"/>
  <c r="AE2244" i="1"/>
  <c r="AF2244" i="1" s="1"/>
  <c r="AG2244" i="1" s="1"/>
  <c r="AH2244" i="1" s="1"/>
  <c r="AI2244" i="1"/>
  <c r="AB2808" i="1"/>
  <c r="AC2808" i="1"/>
  <c r="AD2808" i="1"/>
  <c r="AE2808" i="1"/>
  <c r="AF2808" i="1" s="1"/>
  <c r="AG2808" i="1" s="1"/>
  <c r="AH2808" i="1" s="1"/>
  <c r="AI2808" i="1"/>
  <c r="AB2231" i="1"/>
  <c r="AC2231" i="1"/>
  <c r="AD2231" i="1"/>
  <c r="AE2231" i="1"/>
  <c r="AF2231" i="1" s="1"/>
  <c r="AG2231" i="1" s="1"/>
  <c r="AH2231" i="1" s="1"/>
  <c r="AI2231" i="1"/>
  <c r="AB147" i="1"/>
  <c r="AC147" i="1"/>
  <c r="AD147" i="1"/>
  <c r="AE147" i="1"/>
  <c r="AF147" i="1" s="1"/>
  <c r="AG147" i="1" s="1"/>
  <c r="AH147" i="1" s="1"/>
  <c r="AI147" i="1"/>
  <c r="AB790" i="1"/>
  <c r="AC790" i="1"/>
  <c r="AD790" i="1"/>
  <c r="AE790" i="1"/>
  <c r="AF790" i="1" s="1"/>
  <c r="AG790" i="1" s="1"/>
  <c r="AH790" i="1" s="1"/>
  <c r="AI790" i="1"/>
  <c r="AB4797" i="1"/>
  <c r="AC4797" i="1"/>
  <c r="AD4797" i="1"/>
  <c r="AE4797" i="1"/>
  <c r="AF4797" i="1" s="1"/>
  <c r="AG4797" i="1" s="1"/>
  <c r="AH4797" i="1" s="1"/>
  <c r="AI4797" i="1"/>
  <c r="AB2037" i="1"/>
  <c r="AC2037" i="1"/>
  <c r="AD2037" i="1"/>
  <c r="AE2037" i="1"/>
  <c r="AF2037" i="1" s="1"/>
  <c r="AG2037" i="1" s="1"/>
  <c r="AH2037" i="1" s="1"/>
  <c r="AI2037" i="1"/>
  <c r="AB5167" i="1"/>
  <c r="AC5167" i="1"/>
  <c r="AD5167" i="1"/>
  <c r="AE5167" i="1"/>
  <c r="AF5167" i="1" s="1"/>
  <c r="AG5167" i="1" s="1"/>
  <c r="AH5167" i="1" s="1"/>
  <c r="AI5167" i="1"/>
  <c r="AB2554" i="1"/>
  <c r="AC2554" i="1"/>
  <c r="AD2554" i="1"/>
  <c r="AE2554" i="1"/>
  <c r="AF2554" i="1" s="1"/>
  <c r="AG2554" i="1" s="1"/>
  <c r="AH2554" i="1" s="1"/>
  <c r="AI2554" i="1"/>
  <c r="AB4400" i="1"/>
  <c r="AC4400" i="1"/>
  <c r="AD4400" i="1"/>
  <c r="AE4400" i="1"/>
  <c r="AF4400" i="1" s="1"/>
  <c r="AG4400" i="1" s="1"/>
  <c r="AH4400" i="1" s="1"/>
  <c r="AI4400" i="1"/>
  <c r="AB2945" i="1"/>
  <c r="AC2945" i="1"/>
  <c r="AD2945" i="1"/>
  <c r="AE2945" i="1"/>
  <c r="AF2945" i="1" s="1"/>
  <c r="AG2945" i="1" s="1"/>
  <c r="AH2945" i="1" s="1"/>
  <c r="AI2945" i="1"/>
  <c r="AB3155" i="1"/>
  <c r="AC3155" i="1"/>
  <c r="AD3155" i="1"/>
  <c r="AE3155" i="1"/>
  <c r="AF3155" i="1" s="1"/>
  <c r="AG3155" i="1" s="1"/>
  <c r="AH3155" i="1" s="1"/>
  <c r="AI3155" i="1"/>
  <c r="AB632" i="1"/>
  <c r="AC632" i="1"/>
  <c r="AD632" i="1"/>
  <c r="AE632" i="1"/>
  <c r="AF632" i="1" s="1"/>
  <c r="AG632" i="1" s="1"/>
  <c r="AH632" i="1" s="1"/>
  <c r="AI632" i="1"/>
  <c r="AB5034" i="1"/>
  <c r="AC5034" i="1"/>
  <c r="AD5034" i="1"/>
  <c r="AE5034" i="1"/>
  <c r="AI5034" i="1"/>
  <c r="AB948" i="1"/>
  <c r="AC948" i="1"/>
  <c r="AD948" i="1"/>
  <c r="AE948" i="1"/>
  <c r="AF948" i="1" s="1"/>
  <c r="AG948" i="1" s="1"/>
  <c r="AH948" i="1" s="1"/>
  <c r="AI948" i="1"/>
  <c r="AB2314" i="1"/>
  <c r="AC2314" i="1"/>
  <c r="AD2314" i="1"/>
  <c r="AE2314" i="1"/>
  <c r="AI2314" i="1"/>
  <c r="AB3203" i="1"/>
  <c r="AC3203" i="1"/>
  <c r="AD3203" i="1"/>
  <c r="AE3203" i="1"/>
  <c r="AI3203" i="1"/>
  <c r="AB4047" i="1"/>
  <c r="AC4047" i="1"/>
  <c r="AD4047" i="1"/>
  <c r="AE4047" i="1"/>
  <c r="AF4047" i="1" s="1"/>
  <c r="AG4047" i="1" s="1"/>
  <c r="AH4047" i="1" s="1"/>
  <c r="AI4047" i="1"/>
  <c r="AB1003" i="1"/>
  <c r="AC1003" i="1"/>
  <c r="AD1003" i="1"/>
  <c r="AE1003" i="1"/>
  <c r="AF1003" i="1" s="1"/>
  <c r="AG1003" i="1" s="1"/>
  <c r="AH1003" i="1" s="1"/>
  <c r="AI1003" i="1"/>
  <c r="AB1030" i="1"/>
  <c r="AC1030" i="1"/>
  <c r="AD1030" i="1"/>
  <c r="AE1030" i="1"/>
  <c r="AF1030" i="1" s="1"/>
  <c r="AG1030" i="1" s="1"/>
  <c r="AH1030" i="1" s="1"/>
  <c r="AI1030" i="1"/>
  <c r="AB21" i="1"/>
  <c r="AC21" i="1"/>
  <c r="AD21" i="1"/>
  <c r="AE21" i="1"/>
  <c r="AF21" i="1" s="1"/>
  <c r="AG21" i="1" s="1"/>
  <c r="AH21" i="1" s="1"/>
  <c r="AI21" i="1"/>
  <c r="AB150" i="1"/>
  <c r="AC150" i="1"/>
  <c r="AD150" i="1"/>
  <c r="AE150" i="1"/>
  <c r="AF150" i="1" s="1"/>
  <c r="AG150" i="1" s="1"/>
  <c r="AH150" i="1" s="1"/>
  <c r="AI150" i="1"/>
  <c r="AB1501" i="1"/>
  <c r="AC1501" i="1"/>
  <c r="AD1501" i="1"/>
  <c r="AE1501" i="1"/>
  <c r="AF1501" i="1" s="1"/>
  <c r="AG1501" i="1" s="1"/>
  <c r="AH1501" i="1" s="1"/>
  <c r="AI1501" i="1"/>
  <c r="AB4987" i="1"/>
  <c r="AC4987" i="1"/>
  <c r="AD4987" i="1"/>
  <c r="AE4987" i="1"/>
  <c r="AF4987" i="1" s="1"/>
  <c r="AG4987" i="1" s="1"/>
  <c r="AH4987" i="1" s="1"/>
  <c r="AI4987" i="1"/>
  <c r="AB175" i="1"/>
  <c r="AC175" i="1"/>
  <c r="AD175" i="1"/>
  <c r="AE175" i="1"/>
  <c r="AF175" i="1" s="1"/>
  <c r="AG175" i="1" s="1"/>
  <c r="AH175" i="1" s="1"/>
  <c r="AI175" i="1"/>
  <c r="AB314" i="1"/>
  <c r="AC314" i="1"/>
  <c r="AD314" i="1"/>
  <c r="AE314" i="1"/>
  <c r="AF314" i="1" s="1"/>
  <c r="AI314" i="1"/>
  <c r="AB732" i="1"/>
  <c r="AC732" i="1"/>
  <c r="AD732" i="1"/>
  <c r="AE732" i="1"/>
  <c r="AF732" i="1" s="1"/>
  <c r="AG732" i="1" s="1"/>
  <c r="AH732" i="1" s="1"/>
  <c r="AI732" i="1"/>
  <c r="AB3299" i="1"/>
  <c r="AC3299" i="1"/>
  <c r="AD3299" i="1"/>
  <c r="AE3299" i="1"/>
  <c r="AF3299" i="1" s="1"/>
  <c r="AG3299" i="1" s="1"/>
  <c r="AH3299" i="1" s="1"/>
  <c r="AI3299" i="1"/>
  <c r="AB4218" i="1"/>
  <c r="AC4218" i="1"/>
  <c r="AD4218" i="1"/>
  <c r="AE4218" i="1"/>
  <c r="AF4218" i="1" s="1"/>
  <c r="AG4218" i="1" s="1"/>
  <c r="AH4218" i="1" s="1"/>
  <c r="AI4218" i="1"/>
  <c r="AB4119" i="1"/>
  <c r="AC4119" i="1"/>
  <c r="AD4119" i="1"/>
  <c r="AE4119" i="1"/>
  <c r="AF4119" i="1" s="1"/>
  <c r="AG4119" i="1" s="1"/>
  <c r="AH4119" i="1" s="1"/>
  <c r="AI4119" i="1"/>
  <c r="AB3349" i="1"/>
  <c r="AC3349" i="1"/>
  <c r="AD3349" i="1"/>
  <c r="AE3349" i="1"/>
  <c r="AF3349" i="1" s="1"/>
  <c r="AG3349" i="1" s="1"/>
  <c r="AH3349" i="1" s="1"/>
  <c r="AI3349" i="1"/>
  <c r="AB4144" i="1"/>
  <c r="AC4144" i="1"/>
  <c r="AD4144" i="1"/>
  <c r="AE4144" i="1"/>
  <c r="AF4144" i="1" s="1"/>
  <c r="AG4144" i="1" s="1"/>
  <c r="AH4144" i="1" s="1"/>
  <c r="AI4144" i="1"/>
  <c r="AB3967" i="1"/>
  <c r="AC3967" i="1"/>
  <c r="AD3967" i="1"/>
  <c r="AE3967" i="1"/>
  <c r="AF3967" i="1" s="1"/>
  <c r="AG3967" i="1" s="1"/>
  <c r="AH3967" i="1" s="1"/>
  <c r="AI3967" i="1"/>
  <c r="AB2006" i="1"/>
  <c r="AC2006" i="1"/>
  <c r="AD2006" i="1"/>
  <c r="AE2006" i="1"/>
  <c r="AF2006" i="1" s="1"/>
  <c r="AG2006" i="1" s="1"/>
  <c r="AH2006" i="1" s="1"/>
  <c r="AI2006" i="1"/>
  <c r="AB4759" i="1"/>
  <c r="AC4759" i="1"/>
  <c r="AD4759" i="1"/>
  <c r="AE4759" i="1"/>
  <c r="AF4759" i="1" s="1"/>
  <c r="AG4759" i="1" s="1"/>
  <c r="AH4759" i="1" s="1"/>
  <c r="AI4759" i="1"/>
  <c r="AB513" i="1"/>
  <c r="AC513" i="1"/>
  <c r="AD513" i="1"/>
  <c r="AE513" i="1"/>
  <c r="AF513" i="1" s="1"/>
  <c r="AG513" i="1" s="1"/>
  <c r="AH513" i="1" s="1"/>
  <c r="AI513" i="1"/>
  <c r="AB1853" i="1"/>
  <c r="AC1853" i="1"/>
  <c r="AD1853" i="1"/>
  <c r="AE1853" i="1"/>
  <c r="AF1853" i="1" s="1"/>
  <c r="AG1853" i="1" s="1"/>
  <c r="AH1853" i="1" s="1"/>
  <c r="AI1853" i="1"/>
  <c r="AB2054" i="1"/>
  <c r="AC2054" i="1"/>
  <c r="AD2054" i="1"/>
  <c r="AE2054" i="1"/>
  <c r="AF2054" i="1" s="1"/>
  <c r="AG2054" i="1" s="1"/>
  <c r="AH2054" i="1" s="1"/>
  <c r="AI2054" i="1"/>
  <c r="AB3580" i="1"/>
  <c r="AC3580" i="1"/>
  <c r="AD3580" i="1"/>
  <c r="AE3580" i="1"/>
  <c r="AF3580" i="1" s="1"/>
  <c r="AI3580" i="1"/>
  <c r="AB5555" i="1"/>
  <c r="AC5555" i="1"/>
  <c r="AD5555" i="1"/>
  <c r="AE5555" i="1"/>
  <c r="AF5555" i="1" s="1"/>
  <c r="AG5555" i="1" s="1"/>
  <c r="AH5555" i="1" s="1"/>
  <c r="AI5555" i="1"/>
  <c r="AB3252" i="1"/>
  <c r="AC3252" i="1"/>
  <c r="AD3252" i="1"/>
  <c r="AE3252" i="1"/>
  <c r="AF3252" i="1" s="1"/>
  <c r="AG3252" i="1" s="1"/>
  <c r="AH3252" i="1" s="1"/>
  <c r="AI3252" i="1"/>
  <c r="AB788" i="1"/>
  <c r="AC788" i="1"/>
  <c r="AD788" i="1"/>
  <c r="AE788" i="1"/>
  <c r="AF788" i="1" s="1"/>
  <c r="AG788" i="1" s="1"/>
  <c r="AH788" i="1" s="1"/>
  <c r="AI788" i="1"/>
  <c r="AB4605" i="1"/>
  <c r="AC4605" i="1"/>
  <c r="AD4605" i="1"/>
  <c r="AE4605" i="1"/>
  <c r="AF4605" i="1" s="1"/>
  <c r="AG4605" i="1" s="1"/>
  <c r="AH4605" i="1" s="1"/>
  <c r="AI4605" i="1"/>
  <c r="AB3621" i="1"/>
  <c r="AC3621" i="1"/>
  <c r="AD3621" i="1"/>
  <c r="AE3621" i="1"/>
  <c r="AF3621" i="1" s="1"/>
  <c r="AG3621" i="1" s="1"/>
  <c r="AH3621" i="1" s="1"/>
  <c r="AI3621" i="1"/>
  <c r="AB2017" i="1"/>
  <c r="AC2017" i="1"/>
  <c r="AD2017" i="1"/>
  <c r="AE2017" i="1"/>
  <c r="AF2017" i="1" s="1"/>
  <c r="AG2017" i="1" s="1"/>
  <c r="AH2017" i="1" s="1"/>
  <c r="AI2017" i="1"/>
  <c r="AB4602" i="1"/>
  <c r="AC4602" i="1"/>
  <c r="AD4602" i="1"/>
  <c r="AE4602" i="1"/>
  <c r="AF4602" i="1" s="1"/>
  <c r="AG4602" i="1" s="1"/>
  <c r="AH4602" i="1" s="1"/>
  <c r="AI4602" i="1"/>
  <c r="AB3126" i="1"/>
  <c r="AC3126" i="1"/>
  <c r="AD3126" i="1"/>
  <c r="AE3126" i="1"/>
  <c r="AF3126" i="1" s="1"/>
  <c r="AG3126" i="1" s="1"/>
  <c r="AH3126" i="1" s="1"/>
  <c r="AI3126" i="1"/>
  <c r="AB2699" i="1"/>
  <c r="AC2699" i="1"/>
  <c r="AD2699" i="1"/>
  <c r="AE2699" i="1"/>
  <c r="AF2699" i="1" s="1"/>
  <c r="AG2699" i="1" s="1"/>
  <c r="AH2699" i="1" s="1"/>
  <c r="AI2699" i="1"/>
  <c r="AB5271" i="1"/>
  <c r="AC5271" i="1"/>
  <c r="AD5271" i="1"/>
  <c r="AE5271" i="1"/>
  <c r="AF5271" i="1" s="1"/>
  <c r="AG5271" i="1" s="1"/>
  <c r="AH5271" i="1" s="1"/>
  <c r="AI5271" i="1"/>
  <c r="AB265" i="1"/>
  <c r="AC265" i="1"/>
  <c r="AD265" i="1"/>
  <c r="AE265" i="1"/>
  <c r="AF265" i="1" s="1"/>
  <c r="AG265" i="1" s="1"/>
  <c r="AH265" i="1" s="1"/>
  <c r="AI265" i="1"/>
  <c r="AB5554" i="1"/>
  <c r="AC5554" i="1"/>
  <c r="AD5554" i="1"/>
  <c r="AE5554" i="1"/>
  <c r="AF5554" i="1" s="1"/>
  <c r="AG5554" i="1" s="1"/>
  <c r="AH5554" i="1" s="1"/>
  <c r="AI5554" i="1"/>
  <c r="AB3904" i="1"/>
  <c r="AC3904" i="1"/>
  <c r="AD3904" i="1"/>
  <c r="AE3904" i="1"/>
  <c r="AF3904" i="1" s="1"/>
  <c r="AG3904" i="1" s="1"/>
  <c r="AH3904" i="1" s="1"/>
  <c r="AI3904" i="1"/>
  <c r="AB5394" i="1"/>
  <c r="AC5394" i="1"/>
  <c r="AD5394" i="1"/>
  <c r="AE5394" i="1"/>
  <c r="AF5394" i="1" s="1"/>
  <c r="AG5394" i="1" s="1"/>
  <c r="AH5394" i="1" s="1"/>
  <c r="AI5394" i="1"/>
  <c r="AB2566" i="1"/>
  <c r="AC2566" i="1"/>
  <c r="AD2566" i="1"/>
  <c r="AE2566" i="1"/>
  <c r="AF2566" i="1" s="1"/>
  <c r="AG2566" i="1" s="1"/>
  <c r="AH2566" i="1" s="1"/>
  <c r="AI2566" i="1"/>
  <c r="AB4484" i="1"/>
  <c r="AC4484" i="1"/>
  <c r="AD4484" i="1"/>
  <c r="AE4484" i="1"/>
  <c r="AI4484" i="1"/>
  <c r="AB3482" i="1"/>
  <c r="AC3482" i="1"/>
  <c r="AD3482" i="1"/>
  <c r="AE3482" i="1"/>
  <c r="AF3482" i="1" s="1"/>
  <c r="AG3482" i="1" s="1"/>
  <c r="AH3482" i="1" s="1"/>
  <c r="AI3482" i="1"/>
  <c r="AB1186" i="1"/>
  <c r="AC1186" i="1"/>
  <c r="AD1186" i="1"/>
  <c r="AE1186" i="1"/>
  <c r="AF1186" i="1" s="1"/>
  <c r="AG1186" i="1" s="1"/>
  <c r="AH1186" i="1" s="1"/>
  <c r="AI1186" i="1"/>
  <c r="AB392" i="1"/>
  <c r="AC392" i="1"/>
  <c r="AD392" i="1"/>
  <c r="AE392" i="1"/>
  <c r="AI392" i="1"/>
  <c r="AB4958" i="1"/>
  <c r="AC4958" i="1"/>
  <c r="AD4958" i="1"/>
  <c r="AE4958" i="1"/>
  <c r="AF4958" i="1" s="1"/>
  <c r="AG4958" i="1" s="1"/>
  <c r="AH4958" i="1" s="1"/>
  <c r="AI4958" i="1"/>
  <c r="AB2580" i="1"/>
  <c r="AC2580" i="1"/>
  <c r="AD2580" i="1"/>
  <c r="AE2580" i="1"/>
  <c r="AF2580" i="1" s="1"/>
  <c r="AG2580" i="1" s="1"/>
  <c r="AH2580" i="1" s="1"/>
  <c r="AI2580" i="1"/>
  <c r="AB555" i="1"/>
  <c r="AC555" i="1"/>
  <c r="AD555" i="1"/>
  <c r="AE555" i="1"/>
  <c r="AF555" i="1" s="1"/>
  <c r="AG555" i="1" s="1"/>
  <c r="AH555" i="1" s="1"/>
  <c r="AI555" i="1"/>
  <c r="AB810" i="1"/>
  <c r="AC810" i="1"/>
  <c r="AD810" i="1"/>
  <c r="AE810" i="1"/>
  <c r="AF810" i="1" s="1"/>
  <c r="AG810" i="1" s="1"/>
  <c r="AH810" i="1" s="1"/>
  <c r="AI810" i="1"/>
  <c r="AB4380" i="1"/>
  <c r="AC4380" i="1"/>
  <c r="AD4380" i="1"/>
  <c r="AE4380" i="1"/>
  <c r="AF4380" i="1" s="1"/>
  <c r="AG4380" i="1" s="1"/>
  <c r="AH4380" i="1" s="1"/>
  <c r="AI4380" i="1"/>
  <c r="AB2974" i="1"/>
  <c r="AC2974" i="1"/>
  <c r="AD2974" i="1"/>
  <c r="AE2974" i="1"/>
  <c r="AF2974" i="1" s="1"/>
  <c r="AG2974" i="1" s="1"/>
  <c r="AH2974" i="1" s="1"/>
  <c r="AI2974" i="1"/>
  <c r="AB4506" i="1"/>
  <c r="AC4506" i="1"/>
  <c r="AD4506" i="1"/>
  <c r="AE4506" i="1"/>
  <c r="AF4506" i="1" s="1"/>
  <c r="AG4506" i="1" s="1"/>
  <c r="AH4506" i="1" s="1"/>
  <c r="AI4506" i="1"/>
  <c r="AB268" i="1"/>
  <c r="AC268" i="1"/>
  <c r="AD268" i="1"/>
  <c r="AE268" i="1"/>
  <c r="AF268" i="1" s="1"/>
  <c r="AG268" i="1" s="1"/>
  <c r="AH268" i="1" s="1"/>
  <c r="AI268" i="1"/>
  <c r="AB1566" i="1"/>
  <c r="AC1566" i="1"/>
  <c r="AD1566" i="1"/>
  <c r="AE1566" i="1"/>
  <c r="AF1566" i="1" s="1"/>
  <c r="AG1566" i="1" s="1"/>
  <c r="AI1566" i="1"/>
  <c r="AB4418" i="1"/>
  <c r="AC4418" i="1"/>
  <c r="AD4418" i="1"/>
  <c r="AE4418" i="1"/>
  <c r="AF4418" i="1" s="1"/>
  <c r="AG4418" i="1" s="1"/>
  <c r="AH4418" i="1" s="1"/>
  <c r="AI4418" i="1"/>
  <c r="AB3251" i="1"/>
  <c r="AC3251" i="1"/>
  <c r="AD3251" i="1"/>
  <c r="AE3251" i="1"/>
  <c r="AF3251" i="1" s="1"/>
  <c r="AG3251" i="1" s="1"/>
  <c r="AH3251" i="1" s="1"/>
  <c r="AI3251" i="1"/>
  <c r="AB5453" i="1"/>
  <c r="AC5453" i="1"/>
  <c r="AD5453" i="1"/>
  <c r="AE5453" i="1"/>
  <c r="AF5453" i="1" s="1"/>
  <c r="AG5453" i="1" s="1"/>
  <c r="AH5453" i="1" s="1"/>
  <c r="AI5453" i="1"/>
  <c r="AB1390" i="1"/>
  <c r="AC1390" i="1"/>
  <c r="AD1390" i="1"/>
  <c r="AE1390" i="1"/>
  <c r="AF1390" i="1" s="1"/>
  <c r="AG1390" i="1" s="1"/>
  <c r="AH1390" i="1" s="1"/>
  <c r="AI1390" i="1"/>
  <c r="AB1909" i="1"/>
  <c r="AC1909" i="1"/>
  <c r="AD1909" i="1"/>
  <c r="AE1909" i="1"/>
  <c r="AF1909" i="1" s="1"/>
  <c r="AG1909" i="1" s="1"/>
  <c r="AH1909" i="1" s="1"/>
  <c r="AI1909" i="1"/>
  <c r="AB4824" i="1"/>
  <c r="AC4824" i="1"/>
  <c r="AD4824" i="1"/>
  <c r="AE4824" i="1"/>
  <c r="AF4824" i="1" s="1"/>
  <c r="AG4824" i="1" s="1"/>
  <c r="AH4824" i="1" s="1"/>
  <c r="AI4824" i="1"/>
  <c r="AB4530" i="1"/>
  <c r="AC4530" i="1"/>
  <c r="AD4530" i="1"/>
  <c r="AE4530" i="1"/>
  <c r="AF4530" i="1" s="1"/>
  <c r="AG4530" i="1" s="1"/>
  <c r="AH4530" i="1" s="1"/>
  <c r="AI4530" i="1"/>
  <c r="AB3818" i="1"/>
  <c r="AC3818" i="1"/>
  <c r="AD3818" i="1"/>
  <c r="AE3818" i="1"/>
  <c r="AF3818" i="1" s="1"/>
  <c r="AG3818" i="1" s="1"/>
  <c r="AH3818" i="1" s="1"/>
  <c r="AI3818" i="1"/>
  <c r="AB4457" i="1"/>
  <c r="AC4457" i="1"/>
  <c r="AD4457" i="1"/>
  <c r="AE4457" i="1"/>
  <c r="AF4457" i="1" s="1"/>
  <c r="AG4457" i="1" s="1"/>
  <c r="AH4457" i="1" s="1"/>
  <c r="AI4457" i="1"/>
  <c r="AB5139" i="1"/>
  <c r="AC5139" i="1"/>
  <c r="AD5139" i="1"/>
  <c r="AE5139" i="1"/>
  <c r="AF5139" i="1" s="1"/>
  <c r="AG5139" i="1" s="1"/>
  <c r="AH5139" i="1" s="1"/>
  <c r="AI5139" i="1"/>
  <c r="AB2697" i="1"/>
  <c r="AC2697" i="1"/>
  <c r="AD2697" i="1"/>
  <c r="AE2697" i="1"/>
  <c r="AF2697" i="1" s="1"/>
  <c r="AG2697" i="1" s="1"/>
  <c r="AH2697" i="1" s="1"/>
  <c r="AI2697" i="1"/>
  <c r="AB4232" i="1"/>
  <c r="AC4232" i="1"/>
  <c r="AD4232" i="1"/>
  <c r="AE4232" i="1"/>
  <c r="AF4232" i="1" s="1"/>
  <c r="AI4232" i="1"/>
  <c r="AB393" i="1"/>
  <c r="AC393" i="1"/>
  <c r="AD393" i="1"/>
  <c r="AE393" i="1"/>
  <c r="AF393" i="1" s="1"/>
  <c r="AG393" i="1" s="1"/>
  <c r="AH393" i="1" s="1"/>
  <c r="AI393" i="1"/>
  <c r="AB1007" i="1"/>
  <c r="AC1007" i="1"/>
  <c r="AD1007" i="1"/>
  <c r="AE1007" i="1"/>
  <c r="AF1007" i="1" s="1"/>
  <c r="AI1007" i="1"/>
  <c r="AB5186" i="1"/>
  <c r="AC5186" i="1"/>
  <c r="AD5186" i="1"/>
  <c r="AE5186" i="1"/>
  <c r="AF5186" i="1" s="1"/>
  <c r="AG5186" i="1" s="1"/>
  <c r="AH5186" i="1" s="1"/>
  <c r="AI5186" i="1"/>
  <c r="AB1029" i="1"/>
  <c r="AC1029" i="1"/>
  <c r="AD1029" i="1"/>
  <c r="AE1029" i="1"/>
  <c r="AF1029" i="1" s="1"/>
  <c r="AG1029" i="1" s="1"/>
  <c r="AH1029" i="1" s="1"/>
  <c r="AI1029" i="1"/>
  <c r="AB2100" i="1"/>
  <c r="AC2100" i="1"/>
  <c r="AD2100" i="1"/>
  <c r="AE2100" i="1"/>
  <c r="AF2100" i="1" s="1"/>
  <c r="AG2100" i="1" s="1"/>
  <c r="AH2100" i="1" s="1"/>
  <c r="AI2100" i="1"/>
  <c r="AB4014" i="1"/>
  <c r="AC4014" i="1"/>
  <c r="AD4014" i="1"/>
  <c r="AE4014" i="1"/>
  <c r="AF4014" i="1" s="1"/>
  <c r="AG4014" i="1" s="1"/>
  <c r="AH4014" i="1" s="1"/>
  <c r="AI4014" i="1"/>
  <c r="AB5522" i="1"/>
  <c r="AC5522" i="1"/>
  <c r="AD5522" i="1"/>
  <c r="AE5522" i="1"/>
  <c r="AF5522" i="1" s="1"/>
  <c r="AG5522" i="1" s="1"/>
  <c r="AH5522" i="1" s="1"/>
  <c r="AI5522" i="1"/>
  <c r="AB3898" i="1"/>
  <c r="AC3898" i="1"/>
  <c r="AD3898" i="1"/>
  <c r="AE3898" i="1"/>
  <c r="AF3898" i="1" s="1"/>
  <c r="AG3898" i="1" s="1"/>
  <c r="AH3898" i="1" s="1"/>
  <c r="AI3898" i="1"/>
  <c r="AB1746" i="1"/>
  <c r="AC1746" i="1"/>
  <c r="AD1746" i="1"/>
  <c r="AE1746" i="1"/>
  <c r="AF1746" i="1" s="1"/>
  <c r="AG1746" i="1" s="1"/>
  <c r="AH1746" i="1" s="1"/>
  <c r="AI1746" i="1"/>
  <c r="AB3489" i="1"/>
  <c r="AC3489" i="1"/>
  <c r="AD3489" i="1"/>
  <c r="AE3489" i="1"/>
  <c r="AF3489" i="1" s="1"/>
  <c r="AG3489" i="1" s="1"/>
  <c r="AH3489" i="1" s="1"/>
  <c r="AI3489" i="1"/>
  <c r="AB4261" i="1"/>
  <c r="AC4261" i="1"/>
  <c r="AD4261" i="1"/>
  <c r="AE4261" i="1"/>
  <c r="AF4261" i="1" s="1"/>
  <c r="AG4261" i="1" s="1"/>
  <c r="AH4261" i="1" s="1"/>
  <c r="AI4261" i="1"/>
  <c r="AB584" i="1"/>
  <c r="AC584" i="1"/>
  <c r="AD584" i="1"/>
  <c r="AE584" i="1"/>
  <c r="AF584" i="1" s="1"/>
  <c r="AG584" i="1" s="1"/>
  <c r="AH584" i="1" s="1"/>
  <c r="AI584" i="1"/>
  <c r="AB850" i="1"/>
  <c r="AC850" i="1"/>
  <c r="AD850" i="1"/>
  <c r="AE850" i="1"/>
  <c r="AF850" i="1" s="1"/>
  <c r="AG850" i="1" s="1"/>
  <c r="AH850" i="1" s="1"/>
  <c r="AI850" i="1"/>
  <c r="AB5228" i="1"/>
  <c r="AC5228" i="1"/>
  <c r="AD5228" i="1"/>
  <c r="AE5228" i="1"/>
  <c r="AF5228" i="1" s="1"/>
  <c r="AG5228" i="1" s="1"/>
  <c r="AH5228" i="1" s="1"/>
  <c r="AI5228" i="1"/>
  <c r="AB127" i="1"/>
  <c r="AC127" i="1"/>
  <c r="AD127" i="1"/>
  <c r="AE127" i="1"/>
  <c r="AF127" i="1" s="1"/>
  <c r="AG127" i="1" s="1"/>
  <c r="AH127" i="1" s="1"/>
  <c r="AI127" i="1"/>
  <c r="AB2913" i="1"/>
  <c r="AC2913" i="1"/>
  <c r="AD2913" i="1"/>
  <c r="AE2913" i="1"/>
  <c r="AF2913" i="1" s="1"/>
  <c r="AG2913" i="1" s="1"/>
  <c r="AH2913" i="1" s="1"/>
  <c r="AI2913" i="1"/>
  <c r="AB5368" i="1"/>
  <c r="AC5368" i="1"/>
  <c r="AD5368" i="1"/>
  <c r="AE5368" i="1"/>
  <c r="AF5368" i="1" s="1"/>
  <c r="AG5368" i="1" s="1"/>
  <c r="AH5368" i="1" s="1"/>
  <c r="AI5368" i="1"/>
  <c r="AB1577" i="1"/>
  <c r="AC1577" i="1"/>
  <c r="AD1577" i="1"/>
  <c r="AE1577" i="1"/>
  <c r="AF1577" i="1" s="1"/>
  <c r="AG1577" i="1" s="1"/>
  <c r="AH1577" i="1" s="1"/>
  <c r="AI1577" i="1"/>
  <c r="AB4143" i="1"/>
  <c r="AC4143" i="1"/>
  <c r="AD4143" i="1"/>
  <c r="AE4143" i="1"/>
  <c r="AF4143" i="1" s="1"/>
  <c r="AG4143" i="1" s="1"/>
  <c r="AH4143" i="1" s="1"/>
  <c r="AI4143" i="1"/>
  <c r="AB2976" i="1"/>
  <c r="AC2976" i="1"/>
  <c r="AD2976" i="1"/>
  <c r="AE2976" i="1"/>
  <c r="AF2976" i="1" s="1"/>
  <c r="AG2976" i="1" s="1"/>
  <c r="AH2976" i="1" s="1"/>
  <c r="AI2976" i="1"/>
  <c r="AB4463" i="1"/>
  <c r="AC4463" i="1"/>
  <c r="AD4463" i="1"/>
  <c r="AE4463" i="1"/>
  <c r="AF4463" i="1" s="1"/>
  <c r="AG4463" i="1" s="1"/>
  <c r="AH4463" i="1" s="1"/>
  <c r="AI4463" i="1"/>
  <c r="AB1514" i="1"/>
  <c r="AC1514" i="1"/>
  <c r="AD1514" i="1"/>
  <c r="AE1514" i="1"/>
  <c r="AF1514" i="1" s="1"/>
  <c r="AG1514" i="1" s="1"/>
  <c r="AH1514" i="1" s="1"/>
  <c r="AI1514" i="1"/>
  <c r="AB2246" i="1"/>
  <c r="AC2246" i="1"/>
  <c r="AD2246" i="1"/>
  <c r="AE2246" i="1"/>
  <c r="AF2246" i="1" s="1"/>
  <c r="AG2246" i="1" s="1"/>
  <c r="AH2246" i="1" s="1"/>
  <c r="AI2246" i="1"/>
  <c r="AB3297" i="1"/>
  <c r="AC3297" i="1"/>
  <c r="AD3297" i="1"/>
  <c r="AE3297" i="1"/>
  <c r="AF3297" i="1" s="1"/>
  <c r="AG3297" i="1" s="1"/>
  <c r="AH3297" i="1" s="1"/>
  <c r="AI3297" i="1"/>
  <c r="AB2932" i="1"/>
  <c r="AC2932" i="1"/>
  <c r="AD2932" i="1"/>
  <c r="AE2932" i="1"/>
  <c r="AF2932" i="1" s="1"/>
  <c r="AG2932" i="1" s="1"/>
  <c r="AH2932" i="1" s="1"/>
  <c r="AI2932" i="1"/>
  <c r="AB836" i="1"/>
  <c r="AC836" i="1"/>
  <c r="AD836" i="1"/>
  <c r="AE836" i="1"/>
  <c r="AF836" i="1" s="1"/>
  <c r="AG836" i="1" s="1"/>
  <c r="AH836" i="1" s="1"/>
  <c r="AI836" i="1"/>
  <c r="AB1578" i="1"/>
  <c r="AC1578" i="1"/>
  <c r="AD1578" i="1"/>
  <c r="AE1578" i="1"/>
  <c r="AF1578" i="1" s="1"/>
  <c r="AG1578" i="1" s="1"/>
  <c r="AH1578" i="1" s="1"/>
  <c r="AI1578" i="1"/>
  <c r="AB90" i="1"/>
  <c r="AC90" i="1"/>
  <c r="AD90" i="1"/>
  <c r="AE90" i="1"/>
  <c r="AF90" i="1" s="1"/>
  <c r="AG90" i="1" s="1"/>
  <c r="AH90" i="1" s="1"/>
  <c r="AI90" i="1"/>
  <c r="AB934" i="1"/>
  <c r="AC934" i="1"/>
  <c r="AD934" i="1"/>
  <c r="AE934" i="1"/>
  <c r="AF934" i="1" s="1"/>
  <c r="AG934" i="1" s="1"/>
  <c r="AH934" i="1" s="1"/>
  <c r="AI934" i="1"/>
  <c r="AB604" i="1"/>
  <c r="AC604" i="1"/>
  <c r="AD604" i="1"/>
  <c r="AE604" i="1"/>
  <c r="AF604" i="1" s="1"/>
  <c r="AG604" i="1" s="1"/>
  <c r="AH604" i="1" s="1"/>
  <c r="AI604" i="1"/>
  <c r="AB2414" i="1"/>
  <c r="AC2414" i="1"/>
  <c r="AD2414" i="1"/>
  <c r="AE2414" i="1"/>
  <c r="AF2414" i="1" s="1"/>
  <c r="AG2414" i="1" s="1"/>
  <c r="AH2414" i="1" s="1"/>
  <c r="AI2414" i="1"/>
  <c r="AB3526" i="1"/>
  <c r="AC3526" i="1"/>
  <c r="AD3526" i="1"/>
  <c r="AE3526" i="1"/>
  <c r="AF3526" i="1" s="1"/>
  <c r="AG3526" i="1" s="1"/>
  <c r="AH3526" i="1" s="1"/>
  <c r="AI3526" i="1"/>
  <c r="AB5144" i="1"/>
  <c r="AC5144" i="1"/>
  <c r="AD5144" i="1"/>
  <c r="AE5144" i="1"/>
  <c r="AF5144" i="1" s="1"/>
  <c r="AI5144" i="1"/>
  <c r="AB1655" i="1"/>
  <c r="AC1655" i="1"/>
  <c r="AD1655" i="1"/>
  <c r="AE1655" i="1"/>
  <c r="AF1655" i="1" s="1"/>
  <c r="AG1655" i="1" s="1"/>
  <c r="AH1655" i="1" s="1"/>
  <c r="AI1655" i="1"/>
  <c r="AB3786" i="1"/>
  <c r="AC3786" i="1"/>
  <c r="AD3786" i="1"/>
  <c r="AE3786" i="1"/>
  <c r="AF3786" i="1" s="1"/>
  <c r="AI3786" i="1"/>
  <c r="AB1352" i="1"/>
  <c r="AC1352" i="1"/>
  <c r="AD1352" i="1"/>
  <c r="AE1352" i="1"/>
  <c r="AI1352" i="1"/>
  <c r="AB2682" i="1"/>
  <c r="AC2682" i="1"/>
  <c r="AD2682" i="1"/>
  <c r="AE2682" i="1"/>
  <c r="AF2682" i="1" s="1"/>
  <c r="AG2682" i="1" s="1"/>
  <c r="AH2682" i="1" s="1"/>
  <c r="AI2682" i="1"/>
  <c r="AB2114" i="1"/>
  <c r="AC2114" i="1"/>
  <c r="AD2114" i="1"/>
  <c r="AE2114" i="1"/>
  <c r="AF2114" i="1" s="1"/>
  <c r="AG2114" i="1" s="1"/>
  <c r="AH2114" i="1" s="1"/>
  <c r="AI2114" i="1"/>
  <c r="AB2062" i="1"/>
  <c r="AC2062" i="1"/>
  <c r="AD2062" i="1"/>
  <c r="AE2062" i="1"/>
  <c r="AF2062" i="1" s="1"/>
  <c r="AG2062" i="1" s="1"/>
  <c r="AH2062" i="1" s="1"/>
  <c r="AI2062" i="1"/>
  <c r="AB4675" i="1"/>
  <c r="AC4675" i="1"/>
  <c r="AD4675" i="1"/>
  <c r="AE4675" i="1"/>
  <c r="AF4675" i="1" s="1"/>
  <c r="AG4675" i="1" s="1"/>
  <c r="AH4675" i="1" s="1"/>
  <c r="AI4675" i="1"/>
  <c r="AB4535" i="1"/>
  <c r="AC4535" i="1"/>
  <c r="AD4535" i="1"/>
  <c r="AE4535" i="1"/>
  <c r="AF4535" i="1" s="1"/>
  <c r="AG4535" i="1" s="1"/>
  <c r="AH4535" i="1" s="1"/>
  <c r="AI4535" i="1"/>
  <c r="AB3607" i="1"/>
  <c r="AC3607" i="1"/>
  <c r="AD3607" i="1"/>
  <c r="AE3607" i="1"/>
  <c r="AF3607" i="1" s="1"/>
  <c r="AG3607" i="1" s="1"/>
  <c r="AH3607" i="1" s="1"/>
  <c r="AI3607" i="1"/>
  <c r="AB4650" i="1"/>
  <c r="AC4650" i="1"/>
  <c r="AD4650" i="1"/>
  <c r="AE4650" i="1"/>
  <c r="AF4650" i="1" s="1"/>
  <c r="AG4650" i="1" s="1"/>
  <c r="AH4650" i="1" s="1"/>
  <c r="AI4650" i="1"/>
  <c r="AB3559" i="1"/>
  <c r="AC3559" i="1"/>
  <c r="AD3559" i="1"/>
  <c r="AE3559" i="1"/>
  <c r="AF3559" i="1" s="1"/>
  <c r="AG3559" i="1" s="1"/>
  <c r="AH3559" i="1" s="1"/>
  <c r="AI3559" i="1"/>
  <c r="AB2768" i="1"/>
  <c r="AC2768" i="1"/>
  <c r="AD2768" i="1"/>
  <c r="AE2768" i="1"/>
  <c r="AF2768" i="1" s="1"/>
  <c r="AG2768" i="1" s="1"/>
  <c r="AH2768" i="1" s="1"/>
  <c r="AI2768" i="1"/>
  <c r="AB5513" i="1"/>
  <c r="AC5513" i="1"/>
  <c r="AD5513" i="1"/>
  <c r="AE5513" i="1"/>
  <c r="AF5513" i="1" s="1"/>
  <c r="AG5513" i="1" s="1"/>
  <c r="AH5513" i="1" s="1"/>
  <c r="AI5513" i="1"/>
  <c r="AB883" i="1"/>
  <c r="AC883" i="1"/>
  <c r="AD883" i="1"/>
  <c r="AE883" i="1"/>
  <c r="AF883" i="1" s="1"/>
  <c r="AG883" i="1" s="1"/>
  <c r="AH883" i="1" s="1"/>
  <c r="AI883" i="1"/>
  <c r="AB2196" i="1"/>
  <c r="AC2196" i="1"/>
  <c r="AD2196" i="1"/>
  <c r="AE2196" i="1"/>
  <c r="AF2196" i="1" s="1"/>
  <c r="AG2196" i="1" s="1"/>
  <c r="AH2196" i="1" s="1"/>
  <c r="AI2196" i="1"/>
  <c r="AB1963" i="1"/>
  <c r="AC1963" i="1"/>
  <c r="AD1963" i="1"/>
  <c r="AE1963" i="1"/>
  <c r="AF1963" i="1" s="1"/>
  <c r="AG1963" i="1" s="1"/>
  <c r="AH1963" i="1" s="1"/>
  <c r="AI1963" i="1"/>
  <c r="AB4849" i="1"/>
  <c r="AC4849" i="1"/>
  <c r="AD4849" i="1"/>
  <c r="AE4849" i="1"/>
  <c r="AF4849" i="1" s="1"/>
  <c r="AG4849" i="1" s="1"/>
  <c r="AH4849" i="1" s="1"/>
  <c r="AI4849" i="1"/>
  <c r="AB1728" i="1"/>
  <c r="AC1728" i="1"/>
  <c r="AD1728" i="1"/>
  <c r="AE1728" i="1"/>
  <c r="AF1728" i="1" s="1"/>
  <c r="AG1728" i="1" s="1"/>
  <c r="AH1728" i="1" s="1"/>
  <c r="AI1728" i="1"/>
  <c r="AB1563" i="1"/>
  <c r="AC1563" i="1"/>
  <c r="AD1563" i="1"/>
  <c r="AE1563" i="1"/>
  <c r="AF1563" i="1" s="1"/>
  <c r="AG1563" i="1" s="1"/>
  <c r="AH1563" i="1" s="1"/>
  <c r="AI1563" i="1"/>
  <c r="AB683" i="1"/>
  <c r="AC683" i="1"/>
  <c r="AD683" i="1"/>
  <c r="AE683" i="1"/>
  <c r="AF683" i="1" s="1"/>
  <c r="AG683" i="1" s="1"/>
  <c r="AH683" i="1" s="1"/>
  <c r="AI683" i="1"/>
  <c r="AB4013" i="1"/>
  <c r="AC4013" i="1"/>
  <c r="AD4013" i="1"/>
  <c r="AE4013" i="1"/>
  <c r="AI4013" i="1"/>
  <c r="AB2958" i="1"/>
  <c r="AC2958" i="1"/>
  <c r="AD2958" i="1"/>
  <c r="AE2958" i="1"/>
  <c r="AF2958" i="1" s="1"/>
  <c r="AG2958" i="1" s="1"/>
  <c r="AH2958" i="1" s="1"/>
  <c r="AI2958" i="1"/>
  <c r="AB5086" i="1"/>
  <c r="AC5086" i="1"/>
  <c r="AD5086" i="1"/>
  <c r="AE5086" i="1"/>
  <c r="AF5086" i="1" s="1"/>
  <c r="AG5086" i="1" s="1"/>
  <c r="AH5086" i="1" s="1"/>
  <c r="AI5086" i="1"/>
  <c r="AB2576" i="1"/>
  <c r="AC2576" i="1"/>
  <c r="AD2576" i="1"/>
  <c r="AE2576" i="1"/>
  <c r="AF2576" i="1" s="1"/>
  <c r="AG2576" i="1" s="1"/>
  <c r="AI2576" i="1"/>
  <c r="AB4397" i="1"/>
  <c r="AC4397" i="1"/>
  <c r="AD4397" i="1"/>
  <c r="AE4397" i="1"/>
  <c r="AF4397" i="1" s="1"/>
  <c r="AG4397" i="1" s="1"/>
  <c r="AH4397" i="1" s="1"/>
  <c r="AI4397" i="1"/>
  <c r="AB4883" i="1"/>
  <c r="AC4883" i="1"/>
  <c r="AD4883" i="1"/>
  <c r="AE4883" i="1"/>
  <c r="AF4883" i="1" s="1"/>
  <c r="AG4883" i="1" s="1"/>
  <c r="AH4883" i="1" s="1"/>
  <c r="AI4883" i="1"/>
  <c r="AB4623" i="1"/>
  <c r="AC4623" i="1"/>
  <c r="AD4623" i="1"/>
  <c r="AE4623" i="1"/>
  <c r="AF4623" i="1" s="1"/>
  <c r="AG4623" i="1" s="1"/>
  <c r="AH4623" i="1" s="1"/>
  <c r="AI4623" i="1"/>
  <c r="AB1556" i="1"/>
  <c r="AC1556" i="1"/>
  <c r="AD1556" i="1"/>
  <c r="AE1556" i="1"/>
  <c r="AF1556" i="1" s="1"/>
  <c r="AG1556" i="1" s="1"/>
  <c r="AH1556" i="1" s="1"/>
  <c r="AI1556" i="1"/>
  <c r="AB2897" i="1"/>
  <c r="AC2897" i="1"/>
  <c r="AD2897" i="1"/>
  <c r="AE2897" i="1"/>
  <c r="AF2897" i="1" s="1"/>
  <c r="AG2897" i="1" s="1"/>
  <c r="AH2897" i="1" s="1"/>
  <c r="AI2897" i="1"/>
  <c r="AB3612" i="1"/>
  <c r="AC3612" i="1"/>
  <c r="AD3612" i="1"/>
  <c r="AE3612" i="1"/>
  <c r="AF3612" i="1" s="1"/>
  <c r="AG3612" i="1" s="1"/>
  <c r="AH3612" i="1" s="1"/>
  <c r="AI3612" i="1"/>
  <c r="AB4782" i="1"/>
  <c r="AC4782" i="1"/>
  <c r="AD4782" i="1"/>
  <c r="AE4782" i="1"/>
  <c r="AF4782" i="1" s="1"/>
  <c r="AG4782" i="1" s="1"/>
  <c r="AH4782" i="1" s="1"/>
  <c r="AI4782" i="1"/>
  <c r="AB2629" i="1"/>
  <c r="AC2629" i="1"/>
  <c r="AD2629" i="1"/>
  <c r="AE2629" i="1"/>
  <c r="AF2629" i="1" s="1"/>
  <c r="AG2629" i="1" s="1"/>
  <c r="AH2629" i="1" s="1"/>
  <c r="AI2629" i="1"/>
  <c r="AB3246" i="1"/>
  <c r="AC3246" i="1"/>
  <c r="AD3246" i="1"/>
  <c r="AE3246" i="1"/>
  <c r="AF3246" i="1" s="1"/>
  <c r="AG3246" i="1" s="1"/>
  <c r="AH3246" i="1" s="1"/>
  <c r="AI3246" i="1"/>
  <c r="AB623" i="1"/>
  <c r="AC623" i="1"/>
  <c r="AD623" i="1"/>
  <c r="AE623" i="1"/>
  <c r="AF623" i="1" s="1"/>
  <c r="AG623" i="1" s="1"/>
  <c r="AH623" i="1" s="1"/>
  <c r="AI623" i="1"/>
  <c r="AB2124" i="1"/>
  <c r="AC2124" i="1"/>
  <c r="AD2124" i="1"/>
  <c r="AE2124" i="1"/>
  <c r="AF2124" i="1" s="1"/>
  <c r="AG2124" i="1" s="1"/>
  <c r="AH2124" i="1" s="1"/>
  <c r="AI2124" i="1"/>
  <c r="AB3599" i="1"/>
  <c r="AC3599" i="1"/>
  <c r="AD3599" i="1"/>
  <c r="AE3599" i="1"/>
  <c r="AF3599" i="1" s="1"/>
  <c r="AG3599" i="1" s="1"/>
  <c r="AH3599" i="1" s="1"/>
  <c r="AI3599" i="1"/>
  <c r="AB45" i="1"/>
  <c r="AC45" i="1"/>
  <c r="AD45" i="1"/>
  <c r="AE45" i="1"/>
  <c r="AF45" i="1" s="1"/>
  <c r="AG45" i="1" s="1"/>
  <c r="AH45" i="1" s="1"/>
  <c r="AI45" i="1"/>
  <c r="AB1489" i="1"/>
  <c r="AC1489" i="1"/>
  <c r="AD1489" i="1"/>
  <c r="AE1489" i="1"/>
  <c r="AF1489" i="1" s="1"/>
  <c r="AG1489" i="1" s="1"/>
  <c r="AI1489" i="1"/>
  <c r="AB5312" i="1"/>
  <c r="AC5312" i="1"/>
  <c r="AD5312" i="1"/>
  <c r="AE5312" i="1"/>
  <c r="AF5312" i="1" s="1"/>
  <c r="AG5312" i="1" s="1"/>
  <c r="AH5312" i="1" s="1"/>
  <c r="AI5312" i="1"/>
  <c r="AB4960" i="1"/>
  <c r="AC4960" i="1"/>
  <c r="AD4960" i="1"/>
  <c r="AE4960" i="1"/>
  <c r="AI4960" i="1"/>
  <c r="AB3890" i="1"/>
  <c r="AC3890" i="1"/>
  <c r="AD3890" i="1"/>
  <c r="AE3890" i="1"/>
  <c r="AF3890" i="1" s="1"/>
  <c r="AG3890" i="1" s="1"/>
  <c r="AH3890" i="1" s="1"/>
  <c r="AI3890" i="1"/>
  <c r="AB2920" i="1"/>
  <c r="AC2920" i="1"/>
  <c r="AD2920" i="1"/>
  <c r="AE2920" i="1"/>
  <c r="AF2920" i="1" s="1"/>
  <c r="AG2920" i="1" s="1"/>
  <c r="AH2920" i="1" s="1"/>
  <c r="AI2920" i="1"/>
  <c r="AB5053" i="1"/>
  <c r="AC5053" i="1"/>
  <c r="AD5053" i="1"/>
  <c r="AE5053" i="1"/>
  <c r="AI5053" i="1"/>
  <c r="AB2489" i="1"/>
  <c r="AC2489" i="1"/>
  <c r="AD2489" i="1"/>
  <c r="AE2489" i="1"/>
  <c r="AF2489" i="1" s="1"/>
  <c r="AG2489" i="1" s="1"/>
  <c r="AI2489" i="1"/>
  <c r="AB3697" i="1"/>
  <c r="AC3697" i="1"/>
  <c r="AD3697" i="1"/>
  <c r="AE3697" i="1"/>
  <c r="AF3697" i="1" s="1"/>
  <c r="AG3697" i="1" s="1"/>
  <c r="AH3697" i="1" s="1"/>
  <c r="AI3697" i="1"/>
  <c r="AB4593" i="1"/>
  <c r="AC4593" i="1"/>
  <c r="AD4593" i="1"/>
  <c r="AE4593" i="1"/>
  <c r="AF4593" i="1" s="1"/>
  <c r="AG4593" i="1" s="1"/>
  <c r="AH4593" i="1" s="1"/>
  <c r="AI4593" i="1"/>
  <c r="AB3956" i="1"/>
  <c r="AC3956" i="1"/>
  <c r="AD3956" i="1"/>
  <c r="AE3956" i="1"/>
  <c r="AF3956" i="1" s="1"/>
  <c r="AG3956" i="1" s="1"/>
  <c r="AH3956" i="1" s="1"/>
  <c r="AI3956" i="1"/>
  <c r="AB3748" i="1"/>
  <c r="AC3748" i="1"/>
  <c r="AD3748" i="1"/>
  <c r="AE3748" i="1"/>
  <c r="AF3748" i="1" s="1"/>
  <c r="AG3748" i="1" s="1"/>
  <c r="AH3748" i="1" s="1"/>
  <c r="AI3748" i="1"/>
  <c r="AB3350" i="1"/>
  <c r="AC3350" i="1"/>
  <c r="AD3350" i="1"/>
  <c r="AE3350" i="1"/>
  <c r="AF3350" i="1" s="1"/>
  <c r="AG3350" i="1" s="1"/>
  <c r="AH3350" i="1" s="1"/>
  <c r="AI3350" i="1"/>
  <c r="AB237" i="1"/>
  <c r="AC237" i="1"/>
  <c r="AD237" i="1"/>
  <c r="AE237" i="1"/>
  <c r="AF237" i="1" s="1"/>
  <c r="AG237" i="1" s="1"/>
  <c r="AH237" i="1" s="1"/>
  <c r="AI237" i="1"/>
  <c r="AB5560" i="1"/>
  <c r="AC5560" i="1"/>
  <c r="AD5560" i="1"/>
  <c r="AE5560" i="1"/>
  <c r="AF5560" i="1" s="1"/>
  <c r="AG5560" i="1" s="1"/>
  <c r="AH5560" i="1" s="1"/>
  <c r="AI5560" i="1"/>
  <c r="AB3852" i="1"/>
  <c r="AC3852" i="1"/>
  <c r="AD3852" i="1"/>
  <c r="AE3852" i="1"/>
  <c r="AF3852" i="1" s="1"/>
  <c r="AG3852" i="1" s="1"/>
  <c r="AH3852" i="1" s="1"/>
  <c r="AI3852" i="1"/>
  <c r="AB360" i="1"/>
  <c r="AC360" i="1"/>
  <c r="AD360" i="1"/>
  <c r="AE360" i="1"/>
  <c r="AF360" i="1" s="1"/>
  <c r="AG360" i="1" s="1"/>
  <c r="AH360" i="1" s="1"/>
  <c r="AI360" i="1"/>
  <c r="AB5516" i="1"/>
  <c r="AC5516" i="1"/>
  <c r="AD5516" i="1"/>
  <c r="AE5516" i="1"/>
  <c r="AF5516" i="1" s="1"/>
  <c r="AG5516" i="1" s="1"/>
  <c r="AH5516" i="1" s="1"/>
  <c r="AI5516" i="1"/>
  <c r="AB278" i="1"/>
  <c r="AC278" i="1"/>
  <c r="AD278" i="1"/>
  <c r="AE278" i="1"/>
  <c r="AF278" i="1" s="1"/>
  <c r="AG278" i="1" s="1"/>
  <c r="AH278" i="1" s="1"/>
  <c r="AI278" i="1"/>
  <c r="AB1459" i="1"/>
  <c r="AC1459" i="1"/>
  <c r="AD1459" i="1"/>
  <c r="AE1459" i="1"/>
  <c r="AF1459" i="1" s="1"/>
  <c r="AG1459" i="1" s="1"/>
  <c r="AI1459" i="1"/>
  <c r="AB2293" i="1"/>
  <c r="AC2293" i="1"/>
  <c r="AD2293" i="1"/>
  <c r="AE2293" i="1"/>
  <c r="AF2293" i="1" s="1"/>
  <c r="AG2293" i="1" s="1"/>
  <c r="AH2293" i="1" s="1"/>
  <c r="AI2293" i="1"/>
  <c r="AB3282" i="1"/>
  <c r="AC3282" i="1"/>
  <c r="AD3282" i="1"/>
  <c r="AE3282" i="1"/>
  <c r="AF3282" i="1" s="1"/>
  <c r="AG3282" i="1" s="1"/>
  <c r="AH3282" i="1" s="1"/>
  <c r="AI3282" i="1"/>
  <c r="AB2978" i="1"/>
  <c r="AC2978" i="1"/>
  <c r="AD2978" i="1"/>
  <c r="AE2978" i="1"/>
  <c r="AF2978" i="1" s="1"/>
  <c r="AG2978" i="1" s="1"/>
  <c r="AH2978" i="1" s="1"/>
  <c r="AI2978" i="1"/>
  <c r="AB3486" i="1"/>
  <c r="AC3486" i="1"/>
  <c r="AD3486" i="1"/>
  <c r="AE3486" i="1"/>
  <c r="AF3486" i="1" s="1"/>
  <c r="AG3486" i="1" s="1"/>
  <c r="AH3486" i="1" s="1"/>
  <c r="AI3486" i="1"/>
  <c r="AB4743" i="1"/>
  <c r="AC4743" i="1"/>
  <c r="AD4743" i="1"/>
  <c r="AE4743" i="1"/>
  <c r="AF4743" i="1" s="1"/>
  <c r="AG4743" i="1" s="1"/>
  <c r="AH4743" i="1" s="1"/>
  <c r="AI4743" i="1"/>
  <c r="AB2486" i="1"/>
  <c r="AC2486" i="1"/>
  <c r="AD2486" i="1"/>
  <c r="AE2486" i="1"/>
  <c r="AF2486" i="1" s="1"/>
  <c r="AG2486" i="1" s="1"/>
  <c r="AH2486" i="1" s="1"/>
  <c r="AI2486" i="1"/>
  <c r="AB4519" i="1"/>
  <c r="AC4519" i="1"/>
  <c r="AD4519" i="1"/>
  <c r="AE4519" i="1"/>
  <c r="AF4519" i="1" s="1"/>
  <c r="AG4519" i="1" s="1"/>
  <c r="AH4519" i="1" s="1"/>
  <c r="AI4519" i="1"/>
  <c r="AB222" i="1"/>
  <c r="AC222" i="1"/>
  <c r="AD222" i="1"/>
  <c r="AE222" i="1"/>
  <c r="AF222" i="1" s="1"/>
  <c r="AG222" i="1" s="1"/>
  <c r="AH222" i="1" s="1"/>
  <c r="AI222" i="1"/>
  <c r="AB1317" i="1"/>
  <c r="AC1317" i="1"/>
  <c r="AD1317" i="1"/>
  <c r="AE1317" i="1"/>
  <c r="AF1317" i="1" s="1"/>
  <c r="AG1317" i="1" s="1"/>
  <c r="AI1317" i="1"/>
  <c r="AB4045" i="1"/>
  <c r="AC4045" i="1"/>
  <c r="AD4045" i="1"/>
  <c r="AE4045" i="1"/>
  <c r="AF4045" i="1" s="1"/>
  <c r="AG4045" i="1" s="1"/>
  <c r="AH4045" i="1" s="1"/>
  <c r="AI4045" i="1"/>
  <c r="AB794" i="1"/>
  <c r="AC794" i="1"/>
  <c r="AD794" i="1"/>
  <c r="AE794" i="1"/>
  <c r="AF794" i="1" s="1"/>
  <c r="AG794" i="1" s="1"/>
  <c r="AH794" i="1" s="1"/>
  <c r="AI794" i="1"/>
  <c r="AB2817" i="1"/>
  <c r="AC2817" i="1"/>
  <c r="AD2817" i="1"/>
  <c r="AE2817" i="1"/>
  <c r="AI2817" i="1"/>
  <c r="AB1067" i="1"/>
  <c r="AC1067" i="1"/>
  <c r="AD1067" i="1"/>
  <c r="AE1067" i="1"/>
  <c r="AF1067" i="1" s="1"/>
  <c r="AG1067" i="1" s="1"/>
  <c r="AH1067" i="1" s="1"/>
  <c r="AI1067" i="1"/>
  <c r="AB5409" i="1"/>
  <c r="AC5409" i="1"/>
  <c r="AD5409" i="1"/>
  <c r="AE5409" i="1"/>
  <c r="AF5409" i="1" s="1"/>
  <c r="AG5409" i="1" s="1"/>
  <c r="AH5409" i="1" s="1"/>
  <c r="AI5409" i="1"/>
  <c r="AB1583" i="1"/>
  <c r="AC1583" i="1"/>
  <c r="AD1583" i="1"/>
  <c r="AE1583" i="1"/>
  <c r="AF1583" i="1" s="1"/>
  <c r="AG1583" i="1" s="1"/>
  <c r="AH1583" i="1" s="1"/>
  <c r="AI1583" i="1"/>
  <c r="AB979" i="1"/>
  <c r="AC979" i="1"/>
  <c r="AD979" i="1"/>
  <c r="AE979" i="1"/>
  <c r="AF979" i="1" s="1"/>
  <c r="AG979" i="1" s="1"/>
  <c r="AH979" i="1" s="1"/>
  <c r="AI979" i="1"/>
  <c r="AB776" i="1"/>
  <c r="AC776" i="1"/>
  <c r="AD776" i="1"/>
  <c r="AE776" i="1"/>
  <c r="AF776" i="1" s="1"/>
  <c r="AG776" i="1" s="1"/>
  <c r="AH776" i="1" s="1"/>
  <c r="AI776" i="1"/>
  <c r="AB2954" i="1"/>
  <c r="AC2954" i="1"/>
  <c r="AD2954" i="1"/>
  <c r="AE2954" i="1"/>
  <c r="AF2954" i="1" s="1"/>
  <c r="AG2954" i="1" s="1"/>
  <c r="AH2954" i="1" s="1"/>
  <c r="AI2954" i="1"/>
  <c r="AB707" i="1"/>
  <c r="AC707" i="1"/>
  <c r="AD707" i="1"/>
  <c r="AE707" i="1"/>
  <c r="AF707" i="1" s="1"/>
  <c r="AG707" i="1" s="1"/>
  <c r="AH707" i="1" s="1"/>
  <c r="AI707" i="1"/>
  <c r="AB904" i="1"/>
  <c r="AC904" i="1"/>
  <c r="AD904" i="1"/>
  <c r="AE904" i="1"/>
  <c r="AF904" i="1" s="1"/>
  <c r="AG904" i="1" s="1"/>
  <c r="AH904" i="1" s="1"/>
  <c r="AI904" i="1"/>
  <c r="AB279" i="1"/>
  <c r="AC279" i="1"/>
  <c r="AD279" i="1"/>
  <c r="AE279" i="1"/>
  <c r="AF279" i="1" s="1"/>
  <c r="AG279" i="1" s="1"/>
  <c r="AH279" i="1" s="1"/>
  <c r="AI279" i="1"/>
  <c r="AB763" i="1"/>
  <c r="AC763" i="1"/>
  <c r="AD763" i="1"/>
  <c r="AE763" i="1"/>
  <c r="AF763" i="1" s="1"/>
  <c r="AG763" i="1" s="1"/>
  <c r="AH763" i="1" s="1"/>
  <c r="AI763" i="1"/>
  <c r="AB2991" i="1"/>
  <c r="AC2991" i="1"/>
  <c r="AD2991" i="1"/>
  <c r="AE2991" i="1"/>
  <c r="AF2991" i="1" s="1"/>
  <c r="AG2991" i="1" s="1"/>
  <c r="AH2991" i="1" s="1"/>
  <c r="AI2991" i="1"/>
  <c r="AB2377" i="1"/>
  <c r="AC2377" i="1"/>
  <c r="AD2377" i="1"/>
  <c r="AE2377" i="1"/>
  <c r="AF2377" i="1" s="1"/>
  <c r="AI2377" i="1"/>
  <c r="AB1012" i="1"/>
  <c r="AC1012" i="1"/>
  <c r="AD1012" i="1"/>
  <c r="AE1012" i="1"/>
  <c r="AF1012" i="1" s="1"/>
  <c r="AG1012" i="1" s="1"/>
  <c r="AH1012" i="1" s="1"/>
  <c r="AI1012" i="1"/>
  <c r="AB5120" i="1"/>
  <c r="AC5120" i="1"/>
  <c r="AD5120" i="1"/>
  <c r="AE5120" i="1"/>
  <c r="AF5120" i="1" s="1"/>
  <c r="AG5120" i="1" s="1"/>
  <c r="AH5120" i="1" s="1"/>
  <c r="AI5120" i="1"/>
  <c r="AB2296" i="1"/>
  <c r="AC2296" i="1"/>
  <c r="AD2296" i="1"/>
  <c r="AE2296" i="1"/>
  <c r="AF2296" i="1" s="1"/>
  <c r="AG2296" i="1" s="1"/>
  <c r="AH2296" i="1" s="1"/>
  <c r="AI2296" i="1"/>
  <c r="AB4035" i="1"/>
  <c r="AC4035" i="1"/>
  <c r="AD4035" i="1"/>
  <c r="AE4035" i="1"/>
  <c r="AF4035" i="1" s="1"/>
  <c r="AG4035" i="1" s="1"/>
  <c r="AH4035" i="1" s="1"/>
  <c r="AI4035" i="1"/>
  <c r="AB67" i="1"/>
  <c r="AC67" i="1"/>
  <c r="AD67" i="1"/>
  <c r="AE67" i="1"/>
  <c r="AF67" i="1" s="1"/>
  <c r="AG67" i="1" s="1"/>
  <c r="AH67" i="1" s="1"/>
  <c r="AI67" i="1"/>
  <c r="AB3445" i="1"/>
  <c r="AC3445" i="1"/>
  <c r="AD3445" i="1"/>
  <c r="AE3445" i="1"/>
  <c r="AF3445" i="1" s="1"/>
  <c r="AG3445" i="1" s="1"/>
  <c r="AH3445" i="1" s="1"/>
  <c r="AI3445" i="1"/>
  <c r="AB1691" i="1"/>
  <c r="AC1691" i="1"/>
  <c r="AD1691" i="1"/>
  <c r="AE1691" i="1"/>
  <c r="AF1691" i="1" s="1"/>
  <c r="AG1691" i="1" s="1"/>
  <c r="AI1691" i="1"/>
  <c r="AB3869" i="1"/>
  <c r="AC3869" i="1"/>
  <c r="AD3869" i="1"/>
  <c r="AE3869" i="1"/>
  <c r="AF3869" i="1" s="1"/>
  <c r="AG3869" i="1" s="1"/>
  <c r="AH3869" i="1" s="1"/>
  <c r="AI3869" i="1"/>
  <c r="AB902" i="1"/>
  <c r="AC902" i="1"/>
  <c r="AD902" i="1"/>
  <c r="AE902" i="1"/>
  <c r="AF902" i="1" s="1"/>
  <c r="AG902" i="1" s="1"/>
  <c r="AH902" i="1" s="1"/>
  <c r="AI902" i="1"/>
  <c r="AB1125" i="1"/>
  <c r="AC1125" i="1"/>
  <c r="AD1125" i="1"/>
  <c r="AE1125" i="1"/>
  <c r="AF1125" i="1" s="1"/>
  <c r="AG1125" i="1" s="1"/>
  <c r="AH1125" i="1" s="1"/>
  <c r="AI1125" i="1"/>
  <c r="AB3331" i="1"/>
  <c r="AC3331" i="1"/>
  <c r="AD3331" i="1"/>
  <c r="AE3331" i="1"/>
  <c r="AF3331" i="1" s="1"/>
  <c r="AG3331" i="1" s="1"/>
  <c r="AH3331" i="1" s="1"/>
  <c r="AI3331" i="1"/>
  <c r="AB4455" i="1"/>
  <c r="AC4455" i="1"/>
  <c r="AD4455" i="1"/>
  <c r="AE4455" i="1"/>
  <c r="AF4455" i="1" s="1"/>
  <c r="AG4455" i="1" s="1"/>
  <c r="AH4455" i="1" s="1"/>
  <c r="AI4455" i="1"/>
  <c r="AB5579" i="1"/>
  <c r="AC5579" i="1"/>
  <c r="AD5579" i="1"/>
  <c r="AE5579" i="1"/>
  <c r="AF5579" i="1" s="1"/>
  <c r="AG5579" i="1" s="1"/>
  <c r="AH5579" i="1" s="1"/>
  <c r="AI5579" i="1"/>
  <c r="AB4897" i="1"/>
  <c r="AC4897" i="1"/>
  <c r="AD4897" i="1"/>
  <c r="AE4897" i="1"/>
  <c r="AF4897" i="1" s="1"/>
  <c r="AG4897" i="1" s="1"/>
  <c r="AH4897" i="1" s="1"/>
  <c r="AI4897" i="1"/>
  <c r="AB5145" i="1"/>
  <c r="AC5145" i="1"/>
  <c r="AD5145" i="1"/>
  <c r="AE5145" i="1"/>
  <c r="AI5145" i="1"/>
  <c r="AB4634" i="1"/>
  <c r="AC4634" i="1"/>
  <c r="AD4634" i="1"/>
  <c r="AE4634" i="1"/>
  <c r="AF4634" i="1" s="1"/>
  <c r="AG4634" i="1" s="1"/>
  <c r="AH4634" i="1" s="1"/>
  <c r="AI4634" i="1"/>
  <c r="AB5212" i="1"/>
  <c r="AC5212" i="1"/>
  <c r="AD5212" i="1"/>
  <c r="AE5212" i="1"/>
  <c r="AF5212" i="1" s="1"/>
  <c r="AG5212" i="1" s="1"/>
  <c r="AH5212" i="1" s="1"/>
  <c r="AI5212" i="1"/>
  <c r="AB4660" i="1"/>
  <c r="AC4660" i="1"/>
  <c r="AD4660" i="1"/>
  <c r="AE4660" i="1"/>
  <c r="AF4660" i="1" s="1"/>
  <c r="AG4660" i="1" s="1"/>
  <c r="AH4660" i="1" s="1"/>
  <c r="AI4660" i="1"/>
  <c r="AB2767" i="1"/>
  <c r="AC2767" i="1"/>
  <c r="AD2767" i="1"/>
  <c r="AE2767" i="1"/>
  <c r="AF2767" i="1" s="1"/>
  <c r="AG2767" i="1" s="1"/>
  <c r="AH2767" i="1" s="1"/>
  <c r="AI2767" i="1"/>
  <c r="AB2548" i="1"/>
  <c r="AC2548" i="1"/>
  <c r="AD2548" i="1"/>
  <c r="AE2548" i="1"/>
  <c r="AF2548" i="1" s="1"/>
  <c r="AG2548" i="1" s="1"/>
  <c r="AH2548" i="1" s="1"/>
  <c r="AI2548" i="1"/>
  <c r="AB833" i="1"/>
  <c r="AC833" i="1"/>
  <c r="AD833" i="1"/>
  <c r="AE833" i="1"/>
  <c r="AF833" i="1" s="1"/>
  <c r="AG833" i="1" s="1"/>
  <c r="AH833" i="1" s="1"/>
  <c r="AI833" i="1"/>
  <c r="AB3471" i="1"/>
  <c r="AC3471" i="1"/>
  <c r="AD3471" i="1"/>
  <c r="AE3471" i="1"/>
  <c r="AF3471" i="1" s="1"/>
  <c r="AG3471" i="1" s="1"/>
  <c r="AH3471" i="1" s="1"/>
  <c r="AI3471" i="1"/>
  <c r="AB3777" i="1"/>
  <c r="AC3777" i="1"/>
  <c r="AD3777" i="1"/>
  <c r="AE3777" i="1"/>
  <c r="AF3777" i="1" s="1"/>
  <c r="AG3777" i="1" s="1"/>
  <c r="AH3777" i="1" s="1"/>
  <c r="AI3777" i="1"/>
  <c r="AB1347" i="1"/>
  <c r="AC1347" i="1"/>
  <c r="AD1347" i="1"/>
  <c r="AE1347" i="1"/>
  <c r="AF1347" i="1" s="1"/>
  <c r="AG1347" i="1" s="1"/>
  <c r="AH1347" i="1" s="1"/>
  <c r="AI1347" i="1"/>
  <c r="AB3791" i="1"/>
  <c r="AC3791" i="1"/>
  <c r="AD3791" i="1"/>
  <c r="AE3791" i="1"/>
  <c r="AF3791" i="1" s="1"/>
  <c r="AG3791" i="1" s="1"/>
  <c r="AH3791" i="1" s="1"/>
  <c r="AI3791" i="1"/>
  <c r="AB1600" i="1"/>
  <c r="AC1600" i="1"/>
  <c r="AD1600" i="1"/>
  <c r="AE1600" i="1"/>
  <c r="AF1600" i="1" s="1"/>
  <c r="AG1600" i="1" s="1"/>
  <c r="AH1600" i="1" s="1"/>
  <c r="AI1600" i="1"/>
  <c r="AB4494" i="1"/>
  <c r="AC4494" i="1"/>
  <c r="AD4494" i="1"/>
  <c r="AE4494" i="1"/>
  <c r="AF4494" i="1" s="1"/>
  <c r="AG4494" i="1" s="1"/>
  <c r="AH4494" i="1" s="1"/>
  <c r="AI4494" i="1"/>
  <c r="AB4406" i="1"/>
  <c r="AC4406" i="1"/>
  <c r="AD4406" i="1"/>
  <c r="AE4406" i="1"/>
  <c r="AF4406" i="1" s="1"/>
  <c r="AG4406" i="1" s="1"/>
  <c r="AH4406" i="1" s="1"/>
  <c r="AI4406" i="1"/>
  <c r="AB8" i="1"/>
  <c r="AC8" i="1"/>
  <c r="AD8" i="1"/>
  <c r="AE8" i="1"/>
  <c r="AF8" i="1" s="1"/>
  <c r="AG8" i="1" s="1"/>
  <c r="AH8" i="1" s="1"/>
  <c r="AI8" i="1"/>
  <c r="AB190" i="1"/>
  <c r="AC190" i="1"/>
  <c r="AD190" i="1"/>
  <c r="AE190" i="1"/>
  <c r="AF190" i="1" s="1"/>
  <c r="AG190" i="1" s="1"/>
  <c r="AH190" i="1" s="1"/>
  <c r="AI190" i="1"/>
  <c r="AB3613" i="1"/>
  <c r="AC3613" i="1"/>
  <c r="AD3613" i="1"/>
  <c r="AE3613" i="1"/>
  <c r="AF3613" i="1" s="1"/>
  <c r="AG3613" i="1" s="1"/>
  <c r="AI3613" i="1"/>
  <c r="AB3758" i="1"/>
  <c r="AC3758" i="1"/>
  <c r="AD3758" i="1"/>
  <c r="AE3758" i="1"/>
  <c r="AF3758" i="1" s="1"/>
  <c r="AG3758" i="1" s="1"/>
  <c r="AH3758" i="1" s="1"/>
  <c r="AI3758" i="1"/>
  <c r="AB4583" i="1"/>
  <c r="AC4583" i="1"/>
  <c r="AD4583" i="1"/>
  <c r="AE4583" i="1"/>
  <c r="AF4583" i="1" s="1"/>
  <c r="AG4583" i="1" s="1"/>
  <c r="AH4583" i="1" s="1"/>
  <c r="AI4583" i="1"/>
  <c r="AB2483" i="1"/>
  <c r="AC2483" i="1"/>
  <c r="AD2483" i="1"/>
  <c r="AE2483" i="1"/>
  <c r="AF2483" i="1" s="1"/>
  <c r="AG2483" i="1" s="1"/>
  <c r="AH2483" i="1" s="1"/>
  <c r="AI2483" i="1"/>
  <c r="AB774" i="1"/>
  <c r="AC774" i="1"/>
  <c r="AD774" i="1"/>
  <c r="AE774" i="1"/>
  <c r="AF774" i="1" s="1"/>
  <c r="AG774" i="1" s="1"/>
  <c r="AH774" i="1" s="1"/>
  <c r="AI774" i="1"/>
  <c r="AB231" i="1"/>
  <c r="AC231" i="1"/>
  <c r="AD231" i="1"/>
  <c r="AE231" i="1"/>
  <c r="AF231" i="1" s="1"/>
  <c r="AG231" i="1" s="1"/>
  <c r="AH231" i="1" s="1"/>
  <c r="AI231" i="1"/>
  <c r="AB1132" i="1"/>
  <c r="AC1132" i="1"/>
  <c r="AD1132" i="1"/>
  <c r="AE1132" i="1"/>
  <c r="AF1132" i="1" s="1"/>
  <c r="AG1132" i="1" s="1"/>
  <c r="AH1132" i="1" s="1"/>
  <c r="AI1132" i="1"/>
  <c r="AB944" i="1"/>
  <c r="AC944" i="1"/>
  <c r="AD944" i="1"/>
  <c r="AE944" i="1"/>
  <c r="AF944" i="1" s="1"/>
  <c r="AG944" i="1" s="1"/>
  <c r="AH944" i="1" s="1"/>
  <c r="AI944" i="1"/>
  <c r="AB2972" i="1"/>
  <c r="AC2972" i="1"/>
  <c r="AD2972" i="1"/>
  <c r="AE2972" i="1"/>
  <c r="AF2972" i="1" s="1"/>
  <c r="AG2972" i="1" s="1"/>
  <c r="AH2972" i="1" s="1"/>
  <c r="AI2972" i="1"/>
  <c r="AB3068" i="1"/>
  <c r="AC3068" i="1"/>
  <c r="AD3068" i="1"/>
  <c r="AE3068" i="1"/>
  <c r="AF3068" i="1" s="1"/>
  <c r="AI3068" i="1"/>
  <c r="AB3062" i="1"/>
  <c r="AC3062" i="1"/>
  <c r="AD3062" i="1"/>
  <c r="AE3062" i="1"/>
  <c r="AF3062" i="1" s="1"/>
  <c r="AG3062" i="1" s="1"/>
  <c r="AH3062" i="1" s="1"/>
  <c r="AI3062" i="1"/>
  <c r="AB3325" i="1"/>
  <c r="AC3325" i="1"/>
  <c r="AD3325" i="1"/>
  <c r="AE3325" i="1"/>
  <c r="AF3325" i="1" s="1"/>
  <c r="AG3325" i="1" s="1"/>
  <c r="AH3325" i="1" s="1"/>
  <c r="AI3325" i="1"/>
  <c r="AB3244" i="1"/>
  <c r="AC3244" i="1"/>
  <c r="AD3244" i="1"/>
  <c r="AE3244" i="1"/>
  <c r="AF3244" i="1" s="1"/>
  <c r="AG3244" i="1" s="1"/>
  <c r="AH3244" i="1" s="1"/>
  <c r="AI3244" i="1"/>
  <c r="AB1373" i="1"/>
  <c r="AC1373" i="1"/>
  <c r="AD1373" i="1"/>
  <c r="AE1373" i="1"/>
  <c r="AF1373" i="1" s="1"/>
  <c r="AG1373" i="1" s="1"/>
  <c r="AH1373" i="1" s="1"/>
  <c r="AI1373" i="1"/>
  <c r="AB86" i="1"/>
  <c r="AC86" i="1"/>
  <c r="AD86" i="1"/>
  <c r="AE86" i="1"/>
  <c r="AF86" i="1" s="1"/>
  <c r="AG86" i="1" s="1"/>
  <c r="AH86" i="1" s="1"/>
  <c r="AI86" i="1"/>
  <c r="AB429" i="1"/>
  <c r="AC429" i="1"/>
  <c r="AD429" i="1"/>
  <c r="AE429" i="1"/>
  <c r="AF429" i="1" s="1"/>
  <c r="AG429" i="1" s="1"/>
  <c r="AH429" i="1" s="1"/>
  <c r="AI429" i="1"/>
  <c r="AB3249" i="1"/>
  <c r="AC3249" i="1"/>
  <c r="AD3249" i="1"/>
  <c r="AE3249" i="1"/>
  <c r="AF3249" i="1" s="1"/>
  <c r="AG3249" i="1" s="1"/>
  <c r="AI3249" i="1"/>
  <c r="AB3682" i="1"/>
  <c r="AC3682" i="1"/>
  <c r="AD3682" i="1"/>
  <c r="AE3682" i="1"/>
  <c r="AF3682" i="1" s="1"/>
  <c r="AG3682" i="1" s="1"/>
  <c r="AH3682" i="1" s="1"/>
  <c r="AI3682" i="1"/>
  <c r="AB1434" i="1"/>
  <c r="AC1434" i="1"/>
  <c r="AD1434" i="1"/>
  <c r="AE1434" i="1"/>
  <c r="AF1434" i="1" s="1"/>
  <c r="AG1434" i="1" s="1"/>
  <c r="AH1434" i="1" s="1"/>
  <c r="AI1434" i="1"/>
  <c r="AB2283" i="1"/>
  <c r="AC2283" i="1"/>
  <c r="AD2283" i="1"/>
  <c r="AE2283" i="1"/>
  <c r="AF2283" i="1" s="1"/>
  <c r="AG2283" i="1" s="1"/>
  <c r="AH2283" i="1" s="1"/>
  <c r="AI2283" i="1"/>
  <c r="AB2771" i="1"/>
  <c r="AC2771" i="1"/>
  <c r="AD2771" i="1"/>
  <c r="AE2771" i="1"/>
  <c r="AF2771" i="1" s="1"/>
  <c r="AG2771" i="1" s="1"/>
  <c r="AI2771" i="1"/>
  <c r="AB2559" i="1"/>
  <c r="AC2559" i="1"/>
  <c r="AD2559" i="1"/>
  <c r="AE2559" i="1"/>
  <c r="AF2559" i="1" s="1"/>
  <c r="AG2559" i="1" s="1"/>
  <c r="AH2559" i="1" s="1"/>
  <c r="AI2559" i="1"/>
  <c r="AB2634" i="1"/>
  <c r="AC2634" i="1"/>
  <c r="AD2634" i="1"/>
  <c r="AE2634" i="1"/>
  <c r="AF2634" i="1" s="1"/>
  <c r="AG2634" i="1" s="1"/>
  <c r="AH2634" i="1" s="1"/>
  <c r="AI2634" i="1"/>
  <c r="AB714" i="1"/>
  <c r="AC714" i="1"/>
  <c r="AD714" i="1"/>
  <c r="AE714" i="1"/>
  <c r="AI714" i="1"/>
  <c r="AB4922" i="1"/>
  <c r="AC4922" i="1"/>
  <c r="AD4922" i="1"/>
  <c r="AE4922" i="1"/>
  <c r="AF4922" i="1" s="1"/>
  <c r="AG4922" i="1" s="1"/>
  <c r="AH4922" i="1" s="1"/>
  <c r="AI4922" i="1"/>
  <c r="AB1792" i="1"/>
  <c r="AC1792" i="1"/>
  <c r="AD1792" i="1"/>
  <c r="AE1792" i="1"/>
  <c r="AF1792" i="1" s="1"/>
  <c r="AG1792" i="1" s="1"/>
  <c r="AH1792" i="1" s="1"/>
  <c r="AI1792" i="1"/>
  <c r="AB3900" i="1"/>
  <c r="AC3900" i="1"/>
  <c r="AD3900" i="1"/>
  <c r="AE3900" i="1"/>
  <c r="AF3900" i="1" s="1"/>
  <c r="AG3900" i="1" s="1"/>
  <c r="AH3900" i="1" s="1"/>
  <c r="AI3900" i="1"/>
  <c r="AB569" i="1"/>
  <c r="AC569" i="1"/>
  <c r="AD569" i="1"/>
  <c r="AE569" i="1"/>
  <c r="AF569" i="1" s="1"/>
  <c r="AG569" i="1" s="1"/>
  <c r="AH569" i="1" s="1"/>
  <c r="AI569" i="1"/>
  <c r="AB1208" i="1"/>
  <c r="AC1208" i="1"/>
  <c r="AD1208" i="1"/>
  <c r="AE1208" i="1"/>
  <c r="AF1208" i="1" s="1"/>
  <c r="AG1208" i="1" s="1"/>
  <c r="AH1208" i="1" s="1"/>
  <c r="AI1208" i="1"/>
  <c r="AB4925" i="1"/>
  <c r="AC4925" i="1"/>
  <c r="AD4925" i="1"/>
  <c r="AE4925" i="1"/>
  <c r="AF4925" i="1" s="1"/>
  <c r="AG4925" i="1" s="1"/>
  <c r="AH4925" i="1" s="1"/>
  <c r="AI4925" i="1"/>
  <c r="AB548" i="1"/>
  <c r="AC548" i="1"/>
  <c r="AD548" i="1"/>
  <c r="AE548" i="1"/>
  <c r="AF548" i="1" s="1"/>
  <c r="AG548" i="1" s="1"/>
  <c r="AH548" i="1" s="1"/>
  <c r="AI548" i="1"/>
  <c r="AB2411" i="1"/>
  <c r="AC2411" i="1"/>
  <c r="AD2411" i="1"/>
  <c r="AE2411" i="1"/>
  <c r="AF2411" i="1" s="1"/>
  <c r="AG2411" i="1" s="1"/>
  <c r="AH2411" i="1" s="1"/>
  <c r="AI2411" i="1"/>
  <c r="AB1579" i="1"/>
  <c r="AC1579" i="1"/>
  <c r="AD1579" i="1"/>
  <c r="AE1579" i="1"/>
  <c r="AF1579" i="1" s="1"/>
  <c r="AG1579" i="1" s="1"/>
  <c r="AH1579" i="1" s="1"/>
  <c r="AI1579" i="1"/>
  <c r="AB4353" i="1"/>
  <c r="AC4353" i="1"/>
  <c r="AD4353" i="1"/>
  <c r="AE4353" i="1"/>
  <c r="AF4353" i="1" s="1"/>
  <c r="AG4353" i="1" s="1"/>
  <c r="AH4353" i="1" s="1"/>
  <c r="AI4353" i="1"/>
  <c r="AB2549" i="1"/>
  <c r="AC2549" i="1"/>
  <c r="AD2549" i="1"/>
  <c r="AE2549" i="1"/>
  <c r="AF2549" i="1" s="1"/>
  <c r="AG2549" i="1" s="1"/>
  <c r="AH2549" i="1" s="1"/>
  <c r="AI2549" i="1"/>
  <c r="AB4180" i="1"/>
  <c r="AC4180" i="1"/>
  <c r="AD4180" i="1"/>
  <c r="AE4180" i="1"/>
  <c r="AF4180" i="1" s="1"/>
  <c r="AG4180" i="1" s="1"/>
  <c r="AH4180" i="1" s="1"/>
  <c r="AI4180" i="1"/>
  <c r="AB4112" i="1"/>
  <c r="AC4112" i="1"/>
  <c r="AD4112" i="1"/>
  <c r="AE4112" i="1"/>
  <c r="AF4112" i="1" s="1"/>
  <c r="AG4112" i="1" s="1"/>
  <c r="AH4112" i="1" s="1"/>
  <c r="AI4112" i="1"/>
  <c r="AB2240" i="1"/>
  <c r="AC2240" i="1"/>
  <c r="AD2240" i="1"/>
  <c r="AE2240" i="1"/>
  <c r="AF2240" i="1" s="1"/>
  <c r="AG2240" i="1" s="1"/>
  <c r="AH2240" i="1" s="1"/>
  <c r="AI2240" i="1"/>
  <c r="AB3855" i="1"/>
  <c r="AC3855" i="1"/>
  <c r="AD3855" i="1"/>
  <c r="AE3855" i="1"/>
  <c r="AF3855" i="1" s="1"/>
  <c r="AG3855" i="1" s="1"/>
  <c r="AH3855" i="1" s="1"/>
  <c r="AI3855" i="1"/>
  <c r="AB4661" i="1"/>
  <c r="AC4661" i="1"/>
  <c r="AD4661" i="1"/>
  <c r="AE4661" i="1"/>
  <c r="AF4661" i="1" s="1"/>
  <c r="AG4661" i="1" s="1"/>
  <c r="AH4661" i="1" s="1"/>
  <c r="AI4661" i="1"/>
  <c r="AB617" i="1"/>
  <c r="AC617" i="1"/>
  <c r="AD617" i="1"/>
  <c r="AE617" i="1"/>
  <c r="AF617" i="1" s="1"/>
  <c r="AG617" i="1" s="1"/>
  <c r="AH617" i="1" s="1"/>
  <c r="AI617" i="1"/>
  <c r="AB5037" i="1"/>
  <c r="AC5037" i="1"/>
  <c r="AD5037" i="1"/>
  <c r="AE5037" i="1"/>
  <c r="AF5037" i="1" s="1"/>
  <c r="AG5037" i="1" s="1"/>
  <c r="AH5037" i="1" s="1"/>
  <c r="AI5037" i="1"/>
  <c r="AB3313" i="1"/>
  <c r="AC3313" i="1"/>
  <c r="AD3313" i="1"/>
  <c r="AE3313" i="1"/>
  <c r="AF3313" i="1" s="1"/>
  <c r="AG3313" i="1" s="1"/>
  <c r="AH3313" i="1" s="1"/>
  <c r="AI3313" i="1"/>
  <c r="AB2460" i="1"/>
  <c r="AC2460" i="1"/>
  <c r="AD2460" i="1"/>
  <c r="AE2460" i="1"/>
  <c r="AF2460" i="1" s="1"/>
  <c r="AG2460" i="1" s="1"/>
  <c r="AH2460" i="1" s="1"/>
  <c r="AI2460" i="1"/>
  <c r="AB5268" i="1"/>
  <c r="AC5268" i="1"/>
  <c r="AD5268" i="1"/>
  <c r="AE5268" i="1"/>
  <c r="AF5268" i="1" s="1"/>
  <c r="AG5268" i="1" s="1"/>
  <c r="AH5268" i="1" s="1"/>
  <c r="AI5268" i="1"/>
  <c r="AB4815" i="1"/>
  <c r="AC4815" i="1"/>
  <c r="AD4815" i="1"/>
  <c r="AE4815" i="1"/>
  <c r="AF4815" i="1" s="1"/>
  <c r="AG4815" i="1" s="1"/>
  <c r="AH4815" i="1" s="1"/>
  <c r="AI4815" i="1"/>
  <c r="AB2685" i="1"/>
  <c r="AC2685" i="1"/>
  <c r="AD2685" i="1"/>
  <c r="AE2685" i="1"/>
  <c r="AF2685" i="1" s="1"/>
  <c r="AI2685" i="1"/>
  <c r="AB814" i="1"/>
  <c r="AC814" i="1"/>
  <c r="AD814" i="1"/>
  <c r="AE814" i="1"/>
  <c r="AF814" i="1" s="1"/>
  <c r="AG814" i="1" s="1"/>
  <c r="AH814" i="1" s="1"/>
  <c r="AI814" i="1"/>
  <c r="AB5237" i="1"/>
  <c r="AC5237" i="1"/>
  <c r="AD5237" i="1"/>
  <c r="AE5237" i="1"/>
  <c r="AF5237" i="1" s="1"/>
  <c r="AG5237" i="1" s="1"/>
  <c r="AH5237" i="1" s="1"/>
  <c r="AI5237" i="1"/>
  <c r="AB1833" i="1"/>
  <c r="AC1833" i="1"/>
  <c r="AD1833" i="1"/>
  <c r="AE1833" i="1"/>
  <c r="AF1833" i="1" s="1"/>
  <c r="AG1833" i="1" s="1"/>
  <c r="AH1833" i="1" s="1"/>
  <c r="AI1833" i="1"/>
  <c r="AB3920" i="1"/>
  <c r="AC3920" i="1"/>
  <c r="AD3920" i="1"/>
  <c r="AE3920" i="1"/>
  <c r="AF3920" i="1" s="1"/>
  <c r="AG3920" i="1" s="1"/>
  <c r="AH3920" i="1" s="1"/>
  <c r="AI3920" i="1"/>
  <c r="AB629" i="1"/>
  <c r="AC629" i="1"/>
  <c r="AD629" i="1"/>
  <c r="AE629" i="1"/>
  <c r="AF629" i="1" s="1"/>
  <c r="AG629" i="1" s="1"/>
  <c r="AH629" i="1" s="1"/>
  <c r="AI629" i="1"/>
  <c r="AB1624" i="1"/>
  <c r="AC1624" i="1"/>
  <c r="AD1624" i="1"/>
  <c r="AE1624" i="1"/>
  <c r="AF1624" i="1" s="1"/>
  <c r="AG1624" i="1" s="1"/>
  <c r="AH1624" i="1" s="1"/>
  <c r="AI1624" i="1"/>
  <c r="AB2718" i="1"/>
  <c r="AC2718" i="1"/>
  <c r="AD2718" i="1"/>
  <c r="AE2718" i="1"/>
  <c r="AF2718" i="1" s="1"/>
  <c r="AG2718" i="1" s="1"/>
  <c r="AH2718" i="1" s="1"/>
  <c r="AI2718" i="1"/>
  <c r="AB2469" i="1"/>
  <c r="AC2469" i="1"/>
  <c r="AD2469" i="1"/>
  <c r="AE2469" i="1"/>
  <c r="AF2469" i="1" s="1"/>
  <c r="AG2469" i="1" s="1"/>
  <c r="AH2469" i="1" s="1"/>
  <c r="AI2469" i="1"/>
  <c r="AB4730" i="1"/>
  <c r="AC4730" i="1"/>
  <c r="AD4730" i="1"/>
  <c r="AE4730" i="1"/>
  <c r="AF4730" i="1" s="1"/>
  <c r="AG4730" i="1" s="1"/>
  <c r="AH4730" i="1" s="1"/>
  <c r="AI4730" i="1"/>
  <c r="AB5545" i="1"/>
  <c r="AC5545" i="1"/>
  <c r="AD5545" i="1"/>
  <c r="AE5545" i="1"/>
  <c r="AF5545" i="1" s="1"/>
  <c r="AG5545" i="1" s="1"/>
  <c r="AI5545" i="1"/>
  <c r="AB2713" i="1"/>
  <c r="AC2713" i="1"/>
  <c r="AD2713" i="1"/>
  <c r="AE2713" i="1"/>
  <c r="AF2713" i="1" s="1"/>
  <c r="AG2713" i="1" s="1"/>
  <c r="AH2713" i="1" s="1"/>
  <c r="AI2713" i="1"/>
  <c r="AB3868" i="1"/>
  <c r="AC3868" i="1"/>
  <c r="AD3868" i="1"/>
  <c r="AE3868" i="1"/>
  <c r="AF3868" i="1" s="1"/>
  <c r="AG3868" i="1" s="1"/>
  <c r="AH3868" i="1" s="1"/>
  <c r="AI3868" i="1"/>
  <c r="AB1272" i="1"/>
  <c r="AC1272" i="1"/>
  <c r="AD1272" i="1"/>
  <c r="AE1272" i="1"/>
  <c r="AF1272" i="1" s="1"/>
  <c r="AG1272" i="1" s="1"/>
  <c r="AH1272" i="1" s="1"/>
  <c r="AI1272" i="1"/>
  <c r="AB1666" i="1"/>
  <c r="AC1666" i="1"/>
  <c r="AD1666" i="1"/>
  <c r="AE1666" i="1"/>
  <c r="AF1666" i="1" s="1"/>
  <c r="AG1666" i="1" s="1"/>
  <c r="AH1666" i="1" s="1"/>
  <c r="AI1666" i="1"/>
  <c r="AB1662" i="1"/>
  <c r="AC1662" i="1"/>
  <c r="AD1662" i="1"/>
  <c r="AE1662" i="1"/>
  <c r="AF1662" i="1" s="1"/>
  <c r="AG1662" i="1" s="1"/>
  <c r="AH1662" i="1" s="1"/>
  <c r="AI1662" i="1"/>
  <c r="AB1077" i="1"/>
  <c r="AC1077" i="1"/>
  <c r="AD1077" i="1"/>
  <c r="AE1077" i="1"/>
  <c r="AF1077" i="1" s="1"/>
  <c r="AG1077" i="1" s="1"/>
  <c r="AH1077" i="1" s="1"/>
  <c r="AI1077" i="1"/>
  <c r="AB2013" i="1"/>
  <c r="AC2013" i="1"/>
  <c r="AD2013" i="1"/>
  <c r="AE2013" i="1"/>
  <c r="AF2013" i="1" s="1"/>
  <c r="AI2013" i="1"/>
  <c r="AB568" i="1"/>
  <c r="AC568" i="1"/>
  <c r="AD568" i="1"/>
  <c r="AE568" i="1"/>
  <c r="AF568" i="1" s="1"/>
  <c r="AG568" i="1" s="1"/>
  <c r="AH568" i="1" s="1"/>
  <c r="AI568" i="1"/>
  <c r="AB5542" i="1"/>
  <c r="AC5542" i="1"/>
  <c r="AD5542" i="1"/>
  <c r="AE5542" i="1"/>
  <c r="AF5542" i="1" s="1"/>
  <c r="AG5542" i="1" s="1"/>
  <c r="AH5542" i="1" s="1"/>
  <c r="AI5542" i="1"/>
  <c r="AB2259" i="1"/>
  <c r="AC2259" i="1"/>
  <c r="AD2259" i="1"/>
  <c r="AE2259" i="1"/>
  <c r="AF2259" i="1" s="1"/>
  <c r="AG2259" i="1" s="1"/>
  <c r="AI2259" i="1"/>
  <c r="AB1245" i="1"/>
  <c r="AC1245" i="1"/>
  <c r="AD1245" i="1"/>
  <c r="AE1245" i="1"/>
  <c r="AF1245" i="1" s="1"/>
  <c r="AG1245" i="1" s="1"/>
  <c r="AH1245" i="1" s="1"/>
  <c r="AI1245" i="1"/>
  <c r="AB2250" i="1"/>
  <c r="AC2250" i="1"/>
  <c r="AD2250" i="1"/>
  <c r="AE2250" i="1"/>
  <c r="AF2250" i="1" s="1"/>
  <c r="AG2250" i="1" s="1"/>
  <c r="AH2250" i="1" s="1"/>
  <c r="AI2250" i="1"/>
  <c r="AB1823" i="1"/>
  <c r="AC1823" i="1"/>
  <c r="AD1823" i="1"/>
  <c r="AE1823" i="1"/>
  <c r="AF1823" i="1" s="1"/>
  <c r="AI1823" i="1"/>
  <c r="AB5111" i="1"/>
  <c r="AC5111" i="1"/>
  <c r="AD5111" i="1"/>
  <c r="AE5111" i="1"/>
  <c r="AF5111" i="1" s="1"/>
  <c r="AG5111" i="1" s="1"/>
  <c r="AH5111" i="1" s="1"/>
  <c r="AI5111" i="1"/>
  <c r="AB665" i="1"/>
  <c r="AC665" i="1"/>
  <c r="AD665" i="1"/>
  <c r="AE665" i="1"/>
  <c r="AF665" i="1" s="1"/>
  <c r="AG665" i="1" s="1"/>
  <c r="AH665" i="1" s="1"/>
  <c r="AI665" i="1"/>
  <c r="AB3533" i="1"/>
  <c r="AC3533" i="1"/>
  <c r="AD3533" i="1"/>
  <c r="AE3533" i="1"/>
  <c r="AF3533" i="1" s="1"/>
  <c r="AG3533" i="1" s="1"/>
  <c r="AH3533" i="1" s="1"/>
  <c r="AI3533" i="1"/>
  <c r="AB1648" i="1"/>
  <c r="AC1648" i="1"/>
  <c r="AD1648" i="1"/>
  <c r="AE1648" i="1"/>
  <c r="AF1648" i="1" s="1"/>
  <c r="AG1648" i="1" s="1"/>
  <c r="AH1648" i="1" s="1"/>
  <c r="AI1648" i="1"/>
  <c r="AB2889" i="1"/>
  <c r="AC2889" i="1"/>
  <c r="AD2889" i="1"/>
  <c r="AE2889" i="1"/>
  <c r="AF2889" i="1" s="1"/>
  <c r="AG2889" i="1" s="1"/>
  <c r="AH2889" i="1" s="1"/>
  <c r="AI2889" i="1"/>
  <c r="AB2877" i="1"/>
  <c r="AC2877" i="1"/>
  <c r="AD2877" i="1"/>
  <c r="AE2877" i="1"/>
  <c r="AF2877" i="1" s="1"/>
  <c r="AG2877" i="1" s="1"/>
  <c r="AH2877" i="1" s="1"/>
  <c r="AI2877" i="1"/>
  <c r="AB1342" i="1"/>
  <c r="AC1342" i="1"/>
  <c r="AD1342" i="1"/>
  <c r="AE1342" i="1"/>
  <c r="AF1342" i="1" s="1"/>
  <c r="AG1342" i="1" s="1"/>
  <c r="AH1342" i="1" s="1"/>
  <c r="AI1342" i="1"/>
  <c r="AB3049" i="1"/>
  <c r="AC3049" i="1"/>
  <c r="AD3049" i="1"/>
  <c r="AE3049" i="1"/>
  <c r="AF3049" i="1" s="1"/>
  <c r="AG3049" i="1" s="1"/>
  <c r="AH3049" i="1" s="1"/>
  <c r="AI3049" i="1"/>
  <c r="AB358" i="1"/>
  <c r="AC358" i="1"/>
  <c r="AD358" i="1"/>
  <c r="AE358" i="1"/>
  <c r="AF358" i="1" s="1"/>
  <c r="AG358" i="1" s="1"/>
  <c r="AH358" i="1" s="1"/>
  <c r="AI358" i="1"/>
  <c r="AB2887" i="1"/>
  <c r="AC2887" i="1"/>
  <c r="AD2887" i="1"/>
  <c r="AE2887" i="1"/>
  <c r="AF2887" i="1" s="1"/>
  <c r="AG2887" i="1" s="1"/>
  <c r="AI2887" i="1"/>
  <c r="AB809" i="1"/>
  <c r="AC809" i="1"/>
  <c r="AD809" i="1"/>
  <c r="AE809" i="1"/>
  <c r="AF809" i="1" s="1"/>
  <c r="AG809" i="1" s="1"/>
  <c r="AH809" i="1" s="1"/>
  <c r="AI809" i="1"/>
  <c r="AB1238" i="1"/>
  <c r="AC1238" i="1"/>
  <c r="AD1238" i="1"/>
  <c r="AE1238" i="1"/>
  <c r="AF1238" i="1" s="1"/>
  <c r="AG1238" i="1" s="1"/>
  <c r="AH1238" i="1" s="1"/>
  <c r="AI1238" i="1"/>
  <c r="AB2071" i="1"/>
  <c r="AC2071" i="1"/>
  <c r="AD2071" i="1"/>
  <c r="AE2071" i="1"/>
  <c r="AF2071" i="1" s="1"/>
  <c r="AG2071" i="1" s="1"/>
  <c r="AH2071" i="1" s="1"/>
  <c r="AI2071" i="1"/>
  <c r="AB3319" i="1"/>
  <c r="AC3319" i="1"/>
  <c r="AD3319" i="1"/>
  <c r="AE3319" i="1"/>
  <c r="AF3319" i="1" s="1"/>
  <c r="AG3319" i="1" s="1"/>
  <c r="AH3319" i="1" s="1"/>
  <c r="AI3319" i="1"/>
  <c r="AB3101" i="1"/>
  <c r="AC3101" i="1"/>
  <c r="AD3101" i="1"/>
  <c r="AE3101" i="1"/>
  <c r="AF3101" i="1" s="1"/>
  <c r="AG3101" i="1" s="1"/>
  <c r="AH3101" i="1" s="1"/>
  <c r="AI3101" i="1"/>
  <c r="AB3524" i="1"/>
  <c r="AC3524" i="1"/>
  <c r="AD3524" i="1"/>
  <c r="AE3524" i="1"/>
  <c r="AF3524" i="1" s="1"/>
  <c r="AG3524" i="1" s="1"/>
  <c r="AH3524" i="1" s="1"/>
  <c r="AI3524" i="1"/>
  <c r="AB81" i="1"/>
  <c r="AC81" i="1"/>
  <c r="AD81" i="1"/>
  <c r="AE81" i="1"/>
  <c r="AF81" i="1" s="1"/>
  <c r="AG81" i="1" s="1"/>
  <c r="AH81" i="1" s="1"/>
  <c r="AI81" i="1"/>
  <c r="AB798" i="1"/>
  <c r="AC798" i="1"/>
  <c r="AD798" i="1"/>
  <c r="AE798" i="1"/>
  <c r="AF798" i="1" s="1"/>
  <c r="AG798" i="1" s="1"/>
  <c r="AH798" i="1" s="1"/>
  <c r="AI798" i="1"/>
  <c r="AB4594" i="1"/>
  <c r="AC4594" i="1"/>
  <c r="AD4594" i="1"/>
  <c r="AE4594" i="1"/>
  <c r="AF4594" i="1" s="1"/>
  <c r="AG4594" i="1" s="1"/>
  <c r="AH4594" i="1" s="1"/>
  <c r="AI4594" i="1"/>
  <c r="AB1949" i="1"/>
  <c r="AC1949" i="1"/>
  <c r="AD1949" i="1"/>
  <c r="AE1949" i="1"/>
  <c r="AF1949" i="1" s="1"/>
  <c r="AG1949" i="1" s="1"/>
  <c r="AH1949" i="1" s="1"/>
  <c r="AI1949" i="1"/>
  <c r="AB2931" i="1"/>
  <c r="AC2931" i="1"/>
  <c r="AD2931" i="1"/>
  <c r="AE2931" i="1"/>
  <c r="AF2931" i="1" s="1"/>
  <c r="AG2931" i="1" s="1"/>
  <c r="AH2931" i="1" s="1"/>
  <c r="AI2931" i="1"/>
  <c r="AB4637" i="1"/>
  <c r="AC4637" i="1"/>
  <c r="AD4637" i="1"/>
  <c r="AE4637" i="1"/>
  <c r="AF4637" i="1" s="1"/>
  <c r="AG4637" i="1" s="1"/>
  <c r="AH4637" i="1" s="1"/>
  <c r="AI4637" i="1"/>
  <c r="AB4880" i="1"/>
  <c r="AC4880" i="1"/>
  <c r="AD4880" i="1"/>
  <c r="AE4880" i="1"/>
  <c r="AF4880" i="1" s="1"/>
  <c r="AG4880" i="1" s="1"/>
  <c r="AH4880" i="1" s="1"/>
  <c r="AI4880" i="1"/>
  <c r="AB3260" i="1"/>
  <c r="AC3260" i="1"/>
  <c r="AD3260" i="1"/>
  <c r="AE3260" i="1"/>
  <c r="AF3260" i="1" s="1"/>
  <c r="AG3260" i="1" s="1"/>
  <c r="AH3260" i="1" s="1"/>
  <c r="AI3260" i="1"/>
  <c r="AB2661" i="1"/>
  <c r="AC2661" i="1"/>
  <c r="AD2661" i="1"/>
  <c r="AE2661" i="1"/>
  <c r="AF2661" i="1" s="1"/>
  <c r="AG2661" i="1" s="1"/>
  <c r="AH2661" i="1" s="1"/>
  <c r="AI2661" i="1"/>
  <c r="AB3932" i="1"/>
  <c r="AC3932" i="1"/>
  <c r="AD3932" i="1"/>
  <c r="AE3932" i="1"/>
  <c r="AF3932" i="1" s="1"/>
  <c r="AG3932" i="1" s="1"/>
  <c r="AH3932" i="1" s="1"/>
  <c r="AI3932" i="1"/>
  <c r="AB4517" i="1"/>
  <c r="AC4517" i="1"/>
  <c r="AD4517" i="1"/>
  <c r="AE4517" i="1"/>
  <c r="AF4517" i="1" s="1"/>
  <c r="AG4517" i="1" s="1"/>
  <c r="AH4517" i="1" s="1"/>
  <c r="AI4517" i="1"/>
  <c r="AB3464" i="1"/>
  <c r="AC3464" i="1"/>
  <c r="AD3464" i="1"/>
  <c r="AE3464" i="1"/>
  <c r="AF3464" i="1" s="1"/>
  <c r="AG3464" i="1" s="1"/>
  <c r="AH3464" i="1" s="1"/>
  <c r="AI3464" i="1"/>
  <c r="AB1004" i="1"/>
  <c r="AC1004" i="1"/>
  <c r="AD1004" i="1"/>
  <c r="AE1004" i="1"/>
  <c r="AF1004" i="1" s="1"/>
  <c r="AG1004" i="1" s="1"/>
  <c r="AH1004" i="1" s="1"/>
  <c r="AI1004" i="1"/>
  <c r="AB3863" i="1"/>
  <c r="AC3863" i="1"/>
  <c r="AD3863" i="1"/>
  <c r="AE3863" i="1"/>
  <c r="AF3863" i="1" s="1"/>
  <c r="AG3863" i="1" s="1"/>
  <c r="AH3863" i="1" s="1"/>
  <c r="AI3863" i="1"/>
  <c r="AB4934" i="1"/>
  <c r="AC4934" i="1"/>
  <c r="AD4934" i="1"/>
  <c r="AE4934" i="1"/>
  <c r="AF4934" i="1" s="1"/>
  <c r="AG4934" i="1" s="1"/>
  <c r="AH4934" i="1" s="1"/>
  <c r="AI4934" i="1"/>
  <c r="AB4453" i="1"/>
  <c r="AC4453" i="1"/>
  <c r="AD4453" i="1"/>
  <c r="AE4453" i="1"/>
  <c r="AF4453" i="1" s="1"/>
  <c r="AG4453" i="1" s="1"/>
  <c r="AH4453" i="1" s="1"/>
  <c r="AI4453" i="1"/>
  <c r="AB4745" i="1"/>
  <c r="AC4745" i="1"/>
  <c r="AD4745" i="1"/>
  <c r="AE4745" i="1"/>
  <c r="AF4745" i="1" s="1"/>
  <c r="AG4745" i="1" s="1"/>
  <c r="AH4745" i="1" s="1"/>
  <c r="AI4745" i="1"/>
  <c r="AB466" i="1"/>
  <c r="AC466" i="1"/>
  <c r="AD466" i="1"/>
  <c r="AE466" i="1"/>
  <c r="AF466" i="1" s="1"/>
  <c r="AG466" i="1" s="1"/>
  <c r="AH466" i="1" s="1"/>
  <c r="AI466" i="1"/>
  <c r="AB4335" i="1"/>
  <c r="AC4335" i="1"/>
  <c r="AD4335" i="1"/>
  <c r="AE4335" i="1"/>
  <c r="AF4335" i="1" s="1"/>
  <c r="AG4335" i="1" s="1"/>
  <c r="AH4335" i="1" s="1"/>
  <c r="AI4335" i="1"/>
  <c r="AB2677" i="1"/>
  <c r="AC2677" i="1"/>
  <c r="AD2677" i="1"/>
  <c r="AE2677" i="1"/>
  <c r="AF2677" i="1" s="1"/>
  <c r="AG2677" i="1" s="1"/>
  <c r="AH2677" i="1" s="1"/>
  <c r="AI2677" i="1"/>
  <c r="AB2625" i="1"/>
  <c r="AC2625" i="1"/>
  <c r="AD2625" i="1"/>
  <c r="AE2625" i="1"/>
  <c r="AF2625" i="1" s="1"/>
  <c r="AG2625" i="1" s="1"/>
  <c r="AI2625" i="1"/>
  <c r="AB3156" i="1"/>
  <c r="AC3156" i="1"/>
  <c r="AD3156" i="1"/>
  <c r="AE3156" i="1"/>
  <c r="AF3156" i="1" s="1"/>
  <c r="AG3156" i="1" s="1"/>
  <c r="AH3156" i="1" s="1"/>
  <c r="AI3156" i="1"/>
  <c r="AB4952" i="1"/>
  <c r="AC4952" i="1"/>
  <c r="AD4952" i="1"/>
  <c r="AE4952" i="1"/>
  <c r="AF4952" i="1" s="1"/>
  <c r="AG4952" i="1" s="1"/>
  <c r="AH4952" i="1" s="1"/>
  <c r="AI4952" i="1"/>
  <c r="AB1216" i="1"/>
  <c r="AC1216" i="1"/>
  <c r="AD1216" i="1"/>
  <c r="AE1216" i="1"/>
  <c r="AF1216" i="1" s="1"/>
  <c r="AG1216" i="1" s="1"/>
  <c r="AH1216" i="1" s="1"/>
  <c r="AI1216" i="1"/>
  <c r="AB4550" i="1"/>
  <c r="AC4550" i="1"/>
  <c r="AD4550" i="1"/>
  <c r="AE4550" i="1"/>
  <c r="AF4550" i="1" s="1"/>
  <c r="AG4550" i="1" s="1"/>
  <c r="AH4550" i="1" s="1"/>
  <c r="AI4550" i="1"/>
  <c r="AB2292" i="1"/>
  <c r="AC2292" i="1"/>
  <c r="AD2292" i="1"/>
  <c r="AE2292" i="1"/>
  <c r="AF2292" i="1" s="1"/>
  <c r="AG2292" i="1" s="1"/>
  <c r="AH2292" i="1" s="1"/>
  <c r="AI2292" i="1"/>
  <c r="AB2112" i="1"/>
  <c r="AC2112" i="1"/>
  <c r="AD2112" i="1"/>
  <c r="AE2112" i="1"/>
  <c r="AF2112" i="1" s="1"/>
  <c r="AG2112" i="1" s="1"/>
  <c r="AH2112" i="1" s="1"/>
  <c r="AI2112" i="1"/>
  <c r="AB329" i="1"/>
  <c r="AC329" i="1"/>
  <c r="AD329" i="1"/>
  <c r="AE329" i="1"/>
  <c r="AF329" i="1" s="1"/>
  <c r="AG329" i="1" s="1"/>
  <c r="AH329" i="1" s="1"/>
  <c r="AI329" i="1"/>
  <c r="AB4763" i="1"/>
  <c r="AC4763" i="1"/>
  <c r="AD4763" i="1"/>
  <c r="AE4763" i="1"/>
  <c r="AF4763" i="1" s="1"/>
  <c r="AG4763" i="1" s="1"/>
  <c r="AH4763" i="1" s="1"/>
  <c r="AI4763" i="1"/>
  <c r="AB1725" i="1"/>
  <c r="AC1725" i="1"/>
  <c r="AD1725" i="1"/>
  <c r="AE1725" i="1"/>
  <c r="AF1725" i="1" s="1"/>
  <c r="AG1725" i="1" s="1"/>
  <c r="AH1725" i="1" s="1"/>
  <c r="AI1725" i="1"/>
  <c r="AB3245" i="1"/>
  <c r="AC3245" i="1"/>
  <c r="AD3245" i="1"/>
  <c r="AE3245" i="1"/>
  <c r="AF3245" i="1" s="1"/>
  <c r="AG3245" i="1" s="1"/>
  <c r="AH3245" i="1" s="1"/>
  <c r="AI3245" i="1"/>
  <c r="AB3906" i="1"/>
  <c r="AC3906" i="1"/>
  <c r="AD3906" i="1"/>
  <c r="AE3906" i="1"/>
  <c r="AF3906" i="1" s="1"/>
  <c r="AG3906" i="1" s="1"/>
  <c r="AH3906" i="1" s="1"/>
  <c r="AI3906" i="1"/>
  <c r="AB544" i="1"/>
  <c r="AC544" i="1"/>
  <c r="AD544" i="1"/>
  <c r="AE544" i="1"/>
  <c r="AF544" i="1" s="1"/>
  <c r="AG544" i="1" s="1"/>
  <c r="AH544" i="1" s="1"/>
  <c r="AI544" i="1"/>
  <c r="AB1572" i="1"/>
  <c r="AC1572" i="1"/>
  <c r="AD1572" i="1"/>
  <c r="AE1572" i="1"/>
  <c r="AF1572" i="1" s="1"/>
  <c r="AG1572" i="1" s="1"/>
  <c r="AH1572" i="1" s="1"/>
  <c r="AI1572" i="1"/>
  <c r="AB826" i="1"/>
  <c r="AC826" i="1"/>
  <c r="AD826" i="1"/>
  <c r="AE826" i="1"/>
  <c r="AF826" i="1" s="1"/>
  <c r="AG826" i="1" s="1"/>
  <c r="AH826" i="1" s="1"/>
  <c r="AI826" i="1"/>
  <c r="AB2073" i="1"/>
  <c r="AC2073" i="1"/>
  <c r="AD2073" i="1"/>
  <c r="AE2073" i="1"/>
  <c r="AF2073" i="1" s="1"/>
  <c r="AG2073" i="1" s="1"/>
  <c r="AH2073" i="1" s="1"/>
  <c r="AI2073" i="1"/>
  <c r="AB671" i="1"/>
  <c r="AC671" i="1"/>
  <c r="AD671" i="1"/>
  <c r="AE671" i="1"/>
  <c r="AF671" i="1" s="1"/>
  <c r="AG671" i="1" s="1"/>
  <c r="AH671" i="1" s="1"/>
  <c r="AI671" i="1"/>
  <c r="AB1279" i="1"/>
  <c r="AC1279" i="1"/>
  <c r="AD1279" i="1"/>
  <c r="AE1279" i="1"/>
  <c r="AF1279" i="1" s="1"/>
  <c r="AI1279" i="1"/>
  <c r="AB217" i="1"/>
  <c r="AC217" i="1"/>
  <c r="AD217" i="1"/>
  <c r="AE217" i="1"/>
  <c r="AF217" i="1" s="1"/>
  <c r="AG217" i="1" s="1"/>
  <c r="AI217" i="1"/>
  <c r="AB3114" i="1"/>
  <c r="AC3114" i="1"/>
  <c r="AD3114" i="1"/>
  <c r="AE3114" i="1"/>
  <c r="AF3114" i="1" s="1"/>
  <c r="AG3114" i="1" s="1"/>
  <c r="AH3114" i="1" s="1"/>
  <c r="AI3114" i="1"/>
  <c r="AB987" i="1"/>
  <c r="AC987" i="1"/>
  <c r="AD987" i="1"/>
  <c r="AE987" i="1"/>
  <c r="AF987" i="1" s="1"/>
  <c r="AG987" i="1" s="1"/>
  <c r="AH987" i="1" s="1"/>
  <c r="AI987" i="1"/>
  <c r="AB2319" i="1"/>
  <c r="AC2319" i="1"/>
  <c r="AD2319" i="1"/>
  <c r="AE2319" i="1"/>
  <c r="AF2319" i="1" s="1"/>
  <c r="AG2319" i="1" s="1"/>
  <c r="AH2319" i="1" s="1"/>
  <c r="AI2319" i="1"/>
  <c r="AB2428" i="1"/>
  <c r="AC2428" i="1"/>
  <c r="AD2428" i="1"/>
  <c r="AE2428" i="1"/>
  <c r="AF2428" i="1" s="1"/>
  <c r="AG2428" i="1" s="1"/>
  <c r="AH2428" i="1" s="1"/>
  <c r="AI2428" i="1"/>
  <c r="AB3148" i="1"/>
  <c r="AC3148" i="1"/>
  <c r="AD3148" i="1"/>
  <c r="AE3148" i="1"/>
  <c r="AF3148" i="1" s="1"/>
  <c r="AI3148" i="1"/>
  <c r="AB1616" i="1"/>
  <c r="AC1616" i="1"/>
  <c r="AD1616" i="1"/>
  <c r="AE1616" i="1"/>
  <c r="AF1616" i="1" s="1"/>
  <c r="AG1616" i="1" s="1"/>
  <c r="AH1616" i="1" s="1"/>
  <c r="AI1616" i="1"/>
  <c r="AB1429" i="1"/>
  <c r="AC1429" i="1"/>
  <c r="AD1429" i="1"/>
  <c r="AE1429" i="1"/>
  <c r="AF1429" i="1" s="1"/>
  <c r="AG1429" i="1" s="1"/>
  <c r="AH1429" i="1" s="1"/>
  <c r="AI1429" i="1"/>
  <c r="AB1802" i="1"/>
  <c r="AC1802" i="1"/>
  <c r="AD1802" i="1"/>
  <c r="AE1802" i="1"/>
  <c r="AF1802" i="1" s="1"/>
  <c r="AG1802" i="1" s="1"/>
  <c r="AH1802" i="1" s="1"/>
  <c r="AI1802" i="1"/>
  <c r="AB5010" i="1"/>
  <c r="AC5010" i="1"/>
  <c r="AD5010" i="1"/>
  <c r="AE5010" i="1"/>
  <c r="AF5010" i="1" s="1"/>
  <c r="AG5010" i="1" s="1"/>
  <c r="AH5010" i="1" s="1"/>
  <c r="AI5010" i="1"/>
  <c r="AB3375" i="1"/>
  <c r="AC3375" i="1"/>
  <c r="AD3375" i="1"/>
  <c r="AE3375" i="1"/>
  <c r="AF3375" i="1" s="1"/>
  <c r="AG3375" i="1" s="1"/>
  <c r="AH3375" i="1" s="1"/>
  <c r="AI3375" i="1"/>
  <c r="AB3564" i="1"/>
  <c r="AC3564" i="1"/>
  <c r="AD3564" i="1"/>
  <c r="AE3564" i="1"/>
  <c r="AF3564" i="1" s="1"/>
  <c r="AG3564" i="1" s="1"/>
  <c r="AH3564" i="1" s="1"/>
  <c r="AI3564" i="1"/>
  <c r="AB2802" i="1"/>
  <c r="AC2802" i="1"/>
  <c r="AD2802" i="1"/>
  <c r="AE2802" i="1"/>
  <c r="AF2802" i="1" s="1"/>
  <c r="AG2802" i="1" s="1"/>
  <c r="AI2802" i="1"/>
  <c r="AB5153" i="1"/>
  <c r="AC5153" i="1"/>
  <c r="AD5153" i="1"/>
  <c r="AE5153" i="1"/>
  <c r="AF5153" i="1" s="1"/>
  <c r="AG5153" i="1" s="1"/>
  <c r="AH5153" i="1" s="1"/>
  <c r="AI5153" i="1"/>
  <c r="AB780" i="1"/>
  <c r="AC780" i="1"/>
  <c r="AD780" i="1"/>
  <c r="AE780" i="1"/>
  <c r="AF780" i="1" s="1"/>
  <c r="AG780" i="1" s="1"/>
  <c r="AH780" i="1" s="1"/>
  <c r="AI780" i="1"/>
  <c r="AB3005" i="1"/>
  <c r="AC3005" i="1"/>
  <c r="AD3005" i="1"/>
  <c r="AE3005" i="1"/>
  <c r="AF3005" i="1" s="1"/>
  <c r="AG3005" i="1" s="1"/>
  <c r="AH3005" i="1" s="1"/>
  <c r="AI3005" i="1"/>
  <c r="AB2970" i="1"/>
  <c r="AC2970" i="1"/>
  <c r="AD2970" i="1"/>
  <c r="AE2970" i="1"/>
  <c r="AF2970" i="1" s="1"/>
  <c r="AG2970" i="1" s="1"/>
  <c r="AH2970" i="1" s="1"/>
  <c r="AI2970" i="1"/>
  <c r="AB1931" i="1"/>
  <c r="AC1931" i="1"/>
  <c r="AD1931" i="1"/>
  <c r="AE1931" i="1"/>
  <c r="AF1931" i="1" s="1"/>
  <c r="AG1931" i="1" s="1"/>
  <c r="AH1931" i="1" s="1"/>
  <c r="AI1931" i="1"/>
  <c r="AB2141" i="1"/>
  <c r="AC2141" i="1"/>
  <c r="AD2141" i="1"/>
  <c r="AE2141" i="1"/>
  <c r="AF2141" i="1" s="1"/>
  <c r="AG2141" i="1" s="1"/>
  <c r="AH2141" i="1" s="1"/>
  <c r="AI2141" i="1"/>
  <c r="AB1452" i="1"/>
  <c r="AC1452" i="1"/>
  <c r="AD1452" i="1"/>
  <c r="AE1452" i="1"/>
  <c r="AF1452" i="1" s="1"/>
  <c r="AG1452" i="1" s="1"/>
  <c r="AH1452" i="1" s="1"/>
  <c r="AI1452" i="1"/>
  <c r="AB3623" i="1"/>
  <c r="AC3623" i="1"/>
  <c r="AD3623" i="1"/>
  <c r="AE3623" i="1"/>
  <c r="AF3623" i="1" s="1"/>
  <c r="AG3623" i="1" s="1"/>
  <c r="AH3623" i="1" s="1"/>
  <c r="AI3623" i="1"/>
  <c r="AB5288" i="1"/>
  <c r="AC5288" i="1"/>
  <c r="AD5288" i="1"/>
  <c r="AE5288" i="1"/>
  <c r="AF5288" i="1" s="1"/>
  <c r="AG5288" i="1" s="1"/>
  <c r="AH5288" i="1" s="1"/>
  <c r="AI5288" i="1"/>
  <c r="AB134" i="1"/>
  <c r="AC134" i="1"/>
  <c r="AD134" i="1"/>
  <c r="AE134" i="1"/>
  <c r="AF134" i="1" s="1"/>
  <c r="AG134" i="1" s="1"/>
  <c r="AH134" i="1" s="1"/>
  <c r="AI134" i="1"/>
  <c r="AB5561" i="1"/>
  <c r="AC5561" i="1"/>
  <c r="AD5561" i="1"/>
  <c r="AE5561" i="1"/>
  <c r="AF5561" i="1" s="1"/>
  <c r="AG5561" i="1" s="1"/>
  <c r="AH5561" i="1" s="1"/>
  <c r="AI5561" i="1"/>
  <c r="AB950" i="1"/>
  <c r="AC950" i="1"/>
  <c r="AD950" i="1"/>
  <c r="AE950" i="1"/>
  <c r="AF950" i="1" s="1"/>
  <c r="AG950" i="1" s="1"/>
  <c r="AH950" i="1" s="1"/>
  <c r="AI950" i="1"/>
  <c r="AB1529" i="1"/>
  <c r="AC1529" i="1"/>
  <c r="AD1529" i="1"/>
  <c r="AE1529" i="1"/>
  <c r="AF1529" i="1" s="1"/>
  <c r="AG1529" i="1" s="1"/>
  <c r="AH1529" i="1" s="1"/>
  <c r="AI1529" i="1"/>
  <c r="AB199" i="1"/>
  <c r="AC199" i="1"/>
  <c r="AD199" i="1"/>
  <c r="AE199" i="1"/>
  <c r="AF199" i="1" s="1"/>
  <c r="AG199" i="1" s="1"/>
  <c r="AH199" i="1" s="1"/>
  <c r="AI199" i="1"/>
  <c r="AB2220" i="1"/>
  <c r="AC2220" i="1"/>
  <c r="AD2220" i="1"/>
  <c r="AE2220" i="1"/>
  <c r="AF2220" i="1" s="1"/>
  <c r="AG2220" i="1" s="1"/>
  <c r="AH2220" i="1" s="1"/>
  <c r="AI2220" i="1"/>
  <c r="AB2679" i="1"/>
  <c r="AC2679" i="1"/>
  <c r="AD2679" i="1"/>
  <c r="AE2679" i="1"/>
  <c r="AF2679" i="1" s="1"/>
  <c r="AG2679" i="1" s="1"/>
  <c r="AH2679" i="1" s="1"/>
  <c r="AI2679" i="1"/>
  <c r="AB4523" i="1"/>
  <c r="AC4523" i="1"/>
  <c r="AD4523" i="1"/>
  <c r="AE4523" i="1"/>
  <c r="AI4523" i="1"/>
  <c r="AB1602" i="1"/>
  <c r="AC1602" i="1"/>
  <c r="AD1602" i="1"/>
  <c r="AE1602" i="1"/>
  <c r="AF1602" i="1" s="1"/>
  <c r="AG1602" i="1" s="1"/>
  <c r="AH1602" i="1" s="1"/>
  <c r="AI1602" i="1"/>
  <c r="AB5472" i="1"/>
  <c r="AC5472" i="1"/>
  <c r="AD5472" i="1"/>
  <c r="AE5472" i="1"/>
  <c r="AF5472" i="1" s="1"/>
  <c r="AG5472" i="1" s="1"/>
  <c r="AH5472" i="1" s="1"/>
  <c r="AI5472" i="1"/>
  <c r="AB4370" i="1"/>
  <c r="AC4370" i="1"/>
  <c r="AD4370" i="1"/>
  <c r="AE4370" i="1"/>
  <c r="AF4370" i="1" s="1"/>
  <c r="AG4370" i="1" s="1"/>
  <c r="AH4370" i="1" s="1"/>
  <c r="AI4370" i="1"/>
  <c r="AB1161" i="1"/>
  <c r="AC1161" i="1"/>
  <c r="AD1161" i="1"/>
  <c r="AE1161" i="1"/>
  <c r="AF1161" i="1" s="1"/>
  <c r="AG1161" i="1" s="1"/>
  <c r="AH1161" i="1" s="1"/>
  <c r="AI1161" i="1"/>
  <c r="AB4525" i="1"/>
  <c r="AC4525" i="1"/>
  <c r="AD4525" i="1"/>
  <c r="AE4525" i="1"/>
  <c r="AF4525" i="1" s="1"/>
  <c r="AG4525" i="1" s="1"/>
  <c r="AH4525" i="1" s="1"/>
  <c r="AI4525" i="1"/>
  <c r="AB4354" i="1"/>
  <c r="AC4354" i="1"/>
  <c r="AD4354" i="1"/>
  <c r="AE4354" i="1"/>
  <c r="AF4354" i="1" s="1"/>
  <c r="AG4354" i="1" s="1"/>
  <c r="AH4354" i="1" s="1"/>
  <c r="AI4354" i="1"/>
  <c r="AB2384" i="1"/>
  <c r="AC2384" i="1"/>
  <c r="AD2384" i="1"/>
  <c r="AE2384" i="1"/>
  <c r="AF2384" i="1" s="1"/>
  <c r="AG2384" i="1" s="1"/>
  <c r="AH2384" i="1" s="1"/>
  <c r="AI2384" i="1"/>
  <c r="AB2226" i="1"/>
  <c r="AC2226" i="1"/>
  <c r="AD2226" i="1"/>
  <c r="AE2226" i="1"/>
  <c r="AF2226" i="1" s="1"/>
  <c r="AG2226" i="1" s="1"/>
  <c r="AH2226" i="1" s="1"/>
  <c r="AI2226" i="1"/>
  <c r="AB39" i="1"/>
  <c r="AC39" i="1"/>
  <c r="AD39" i="1"/>
  <c r="AE39" i="1"/>
  <c r="AF39" i="1" s="1"/>
  <c r="AG39" i="1" s="1"/>
  <c r="AH39" i="1" s="1"/>
  <c r="AI39" i="1"/>
  <c r="AB3113" i="1"/>
  <c r="AC3113" i="1"/>
  <c r="AD3113" i="1"/>
  <c r="AE3113" i="1"/>
  <c r="AF3113" i="1" s="1"/>
  <c r="AG3113" i="1" s="1"/>
  <c r="AH3113" i="1" s="1"/>
  <c r="AI3113" i="1"/>
  <c r="AB3043" i="1"/>
  <c r="AC3043" i="1"/>
  <c r="AD3043" i="1"/>
  <c r="AE3043" i="1"/>
  <c r="AF3043" i="1" s="1"/>
  <c r="AG3043" i="1" s="1"/>
  <c r="AH3043" i="1" s="1"/>
  <c r="AI3043" i="1"/>
  <c r="AB1683" i="1"/>
  <c r="AC1683" i="1"/>
  <c r="AD1683" i="1"/>
  <c r="AE1683" i="1"/>
  <c r="AF1683" i="1" s="1"/>
  <c r="AG1683" i="1" s="1"/>
  <c r="AH1683" i="1" s="1"/>
  <c r="AI1683" i="1"/>
  <c r="AB5400" i="1"/>
  <c r="AC5400" i="1"/>
  <c r="AD5400" i="1"/>
  <c r="AE5400" i="1"/>
  <c r="AF5400" i="1" s="1"/>
  <c r="AG5400" i="1" s="1"/>
  <c r="AH5400" i="1" s="1"/>
  <c r="AI5400" i="1"/>
  <c r="AB2700" i="1"/>
  <c r="AC2700" i="1"/>
  <c r="AD2700" i="1"/>
  <c r="AE2700" i="1"/>
  <c r="AF2700" i="1" s="1"/>
  <c r="AG2700" i="1" s="1"/>
  <c r="AH2700" i="1" s="1"/>
  <c r="AI2700" i="1"/>
  <c r="AB1411" i="1"/>
  <c r="AC1411" i="1"/>
  <c r="AD1411" i="1"/>
  <c r="AE1411" i="1"/>
  <c r="AF1411" i="1" s="1"/>
  <c r="AG1411" i="1" s="1"/>
  <c r="AH1411" i="1" s="1"/>
  <c r="AI1411" i="1"/>
  <c r="AB4310" i="1"/>
  <c r="AC4310" i="1"/>
  <c r="AD4310" i="1"/>
  <c r="AE4310" i="1"/>
  <c r="AF4310" i="1" s="1"/>
  <c r="AI4310" i="1"/>
  <c r="AB1961" i="1"/>
  <c r="AC1961" i="1"/>
  <c r="AD1961" i="1"/>
  <c r="AE1961" i="1"/>
  <c r="AF1961" i="1" s="1"/>
  <c r="AG1961" i="1" s="1"/>
  <c r="AI1961" i="1"/>
  <c r="AB4502" i="1"/>
  <c r="AC4502" i="1"/>
  <c r="AD4502" i="1"/>
  <c r="AE4502" i="1"/>
  <c r="AF4502" i="1" s="1"/>
  <c r="AG4502" i="1" s="1"/>
  <c r="AH4502" i="1" s="1"/>
  <c r="AI4502" i="1"/>
  <c r="AB1248" i="1"/>
  <c r="AC1248" i="1"/>
  <c r="AD1248" i="1"/>
  <c r="AE1248" i="1"/>
  <c r="AI1248" i="1"/>
  <c r="AB3614" i="1"/>
  <c r="AC3614" i="1"/>
  <c r="AD3614" i="1"/>
  <c r="AE3614" i="1"/>
  <c r="AF3614" i="1" s="1"/>
  <c r="AG3614" i="1" s="1"/>
  <c r="AH3614" i="1" s="1"/>
  <c r="AI3614" i="1"/>
  <c r="AB2637" i="1"/>
  <c r="AC2637" i="1"/>
  <c r="AD2637" i="1"/>
  <c r="AE2637" i="1"/>
  <c r="AF2637" i="1" s="1"/>
  <c r="AG2637" i="1" s="1"/>
  <c r="AH2637" i="1" s="1"/>
  <c r="AI2637" i="1"/>
  <c r="AB775" i="1"/>
  <c r="AC775" i="1"/>
  <c r="AD775" i="1"/>
  <c r="AE775" i="1"/>
  <c r="AF775" i="1" s="1"/>
  <c r="AG775" i="1" s="1"/>
  <c r="AH775" i="1" s="1"/>
  <c r="AI775" i="1"/>
  <c r="AB4117" i="1"/>
  <c r="AC4117" i="1"/>
  <c r="AD4117" i="1"/>
  <c r="AE4117" i="1"/>
  <c r="AF4117" i="1" s="1"/>
  <c r="AG4117" i="1" s="1"/>
  <c r="AH4117" i="1" s="1"/>
  <c r="AI4117" i="1"/>
  <c r="AB377" i="1"/>
  <c r="AC377" i="1"/>
  <c r="AD377" i="1"/>
  <c r="AE377" i="1"/>
  <c r="AF377" i="1" s="1"/>
  <c r="AG377" i="1" s="1"/>
  <c r="AH377" i="1" s="1"/>
  <c r="AI377" i="1"/>
  <c r="AB3117" i="1"/>
  <c r="AC3117" i="1"/>
  <c r="AD3117" i="1"/>
  <c r="AE3117" i="1"/>
  <c r="AF3117" i="1" s="1"/>
  <c r="AG3117" i="1" s="1"/>
  <c r="AH3117" i="1" s="1"/>
  <c r="AI3117" i="1"/>
  <c r="AB3715" i="1"/>
  <c r="AC3715" i="1"/>
  <c r="AD3715" i="1"/>
  <c r="AE3715" i="1"/>
  <c r="AF3715" i="1" s="1"/>
  <c r="AG3715" i="1" s="1"/>
  <c r="AH3715" i="1" s="1"/>
  <c r="AI3715" i="1"/>
  <c r="AB1630" i="1"/>
  <c r="AC1630" i="1"/>
  <c r="AD1630" i="1"/>
  <c r="AE1630" i="1"/>
  <c r="AF1630" i="1" s="1"/>
  <c r="AG1630" i="1" s="1"/>
  <c r="AI1630" i="1"/>
  <c r="AB4783" i="1"/>
  <c r="AC4783" i="1"/>
  <c r="AD4783" i="1"/>
  <c r="AE4783" i="1"/>
  <c r="AF4783" i="1" s="1"/>
  <c r="AG4783" i="1" s="1"/>
  <c r="AH4783" i="1" s="1"/>
  <c r="AI4783" i="1"/>
  <c r="AB5005" i="1"/>
  <c r="AC5005" i="1"/>
  <c r="AD5005" i="1"/>
  <c r="AE5005" i="1"/>
  <c r="AF5005" i="1" s="1"/>
  <c r="AG5005" i="1" s="1"/>
  <c r="AH5005" i="1" s="1"/>
  <c r="AI5005" i="1"/>
  <c r="AB2321" i="1"/>
  <c r="AC2321" i="1"/>
  <c r="AD2321" i="1"/>
  <c r="AE2321" i="1"/>
  <c r="AF2321" i="1" s="1"/>
  <c r="AI2321" i="1"/>
  <c r="AB1921" i="1"/>
  <c r="AC1921" i="1"/>
  <c r="AD1921" i="1"/>
  <c r="AE1921" i="1"/>
  <c r="AF1921" i="1" s="1"/>
  <c r="AG1921" i="1" s="1"/>
  <c r="AH1921" i="1" s="1"/>
  <c r="AI1921" i="1"/>
  <c r="AB1190" i="1"/>
  <c r="AC1190" i="1"/>
  <c r="AD1190" i="1"/>
  <c r="AE1190" i="1"/>
  <c r="AF1190" i="1" s="1"/>
  <c r="AG1190" i="1" s="1"/>
  <c r="AH1190" i="1" s="1"/>
  <c r="AI1190" i="1"/>
  <c r="AB1981" i="1"/>
  <c r="AC1981" i="1"/>
  <c r="AD1981" i="1"/>
  <c r="AE1981" i="1"/>
  <c r="AF1981" i="1" s="1"/>
  <c r="AG1981" i="1" s="1"/>
  <c r="AH1981" i="1" s="1"/>
  <c r="AI1981" i="1"/>
  <c r="AB1570" i="1"/>
  <c r="AC1570" i="1"/>
  <c r="AD1570" i="1"/>
  <c r="AE1570" i="1"/>
  <c r="AF1570" i="1" s="1"/>
  <c r="AG1570" i="1" s="1"/>
  <c r="AH1570" i="1" s="1"/>
  <c r="AI1570" i="1"/>
  <c r="AB2859" i="1"/>
  <c r="AC2859" i="1"/>
  <c r="AD2859" i="1"/>
  <c r="AE2859" i="1"/>
  <c r="AF2859" i="1" s="1"/>
  <c r="AG2859" i="1" s="1"/>
  <c r="AH2859" i="1" s="1"/>
  <c r="AI2859" i="1"/>
  <c r="AB4065" i="1"/>
  <c r="AC4065" i="1"/>
  <c r="AD4065" i="1"/>
  <c r="AE4065" i="1"/>
  <c r="AF4065" i="1" s="1"/>
  <c r="AG4065" i="1" s="1"/>
  <c r="AH4065" i="1" s="1"/>
  <c r="AI4065" i="1"/>
  <c r="AB4692" i="1"/>
  <c r="AC4692" i="1"/>
  <c r="AD4692" i="1"/>
  <c r="AE4692" i="1"/>
  <c r="AF4692" i="1" s="1"/>
  <c r="AG4692" i="1" s="1"/>
  <c r="AH4692" i="1" s="1"/>
  <c r="AI4692" i="1"/>
  <c r="AB1904" i="1"/>
  <c r="AC1904" i="1"/>
  <c r="AD1904" i="1"/>
  <c r="AE1904" i="1"/>
  <c r="AF1904" i="1" s="1"/>
  <c r="AG1904" i="1" s="1"/>
  <c r="AH1904" i="1" s="1"/>
  <c r="AI1904" i="1"/>
  <c r="AB71" i="1"/>
  <c r="AC71" i="1"/>
  <c r="AD71" i="1"/>
  <c r="AE71" i="1"/>
  <c r="AF71" i="1" s="1"/>
  <c r="AG71" i="1" s="1"/>
  <c r="AH71" i="1" s="1"/>
  <c r="AI71" i="1"/>
  <c r="AB4413" i="1"/>
  <c r="AC4413" i="1"/>
  <c r="AD4413" i="1"/>
  <c r="AE4413" i="1"/>
  <c r="AF4413" i="1" s="1"/>
  <c r="AG4413" i="1" s="1"/>
  <c r="AH4413" i="1" s="1"/>
  <c r="AI4413" i="1"/>
  <c r="AB914" i="1"/>
  <c r="AC914" i="1"/>
  <c r="AD914" i="1"/>
  <c r="AE914" i="1"/>
  <c r="AF914" i="1" s="1"/>
  <c r="AG914" i="1" s="1"/>
  <c r="AH914" i="1" s="1"/>
  <c r="AI914" i="1"/>
  <c r="AB2136" i="1"/>
  <c r="AC2136" i="1"/>
  <c r="AD2136" i="1"/>
  <c r="AE2136" i="1"/>
  <c r="AF2136" i="1" s="1"/>
  <c r="AG2136" i="1" s="1"/>
  <c r="AH2136" i="1" s="1"/>
  <c r="AI2136" i="1"/>
  <c r="AB5489" i="1"/>
  <c r="AC5489" i="1"/>
  <c r="AD5489" i="1"/>
  <c r="AE5489" i="1"/>
  <c r="AF5489" i="1" s="1"/>
  <c r="AG5489" i="1" s="1"/>
  <c r="AH5489" i="1" s="1"/>
  <c r="AI5489" i="1"/>
  <c r="AB4391" i="1"/>
  <c r="AC4391" i="1"/>
  <c r="AD4391" i="1"/>
  <c r="AE4391" i="1"/>
  <c r="AF4391" i="1" s="1"/>
  <c r="AG4391" i="1" s="1"/>
  <c r="AH4391" i="1" s="1"/>
  <c r="AI4391" i="1"/>
  <c r="AB3885" i="1"/>
  <c r="AC3885" i="1"/>
  <c r="AD3885" i="1"/>
  <c r="AE3885" i="1"/>
  <c r="AF3885" i="1" s="1"/>
  <c r="AG3885" i="1" s="1"/>
  <c r="AH3885" i="1" s="1"/>
  <c r="AI3885" i="1"/>
  <c r="AB1515" i="1"/>
  <c r="AC1515" i="1"/>
  <c r="AD1515" i="1"/>
  <c r="AE1515" i="1"/>
  <c r="AF1515" i="1" s="1"/>
  <c r="AG1515" i="1" s="1"/>
  <c r="AH1515" i="1" s="1"/>
  <c r="AI1515" i="1"/>
  <c r="AB3856" i="1"/>
  <c r="AC3856" i="1"/>
  <c r="AD3856" i="1"/>
  <c r="AE3856" i="1"/>
  <c r="AF3856" i="1" s="1"/>
  <c r="AG3856" i="1" s="1"/>
  <c r="AH3856" i="1" s="1"/>
  <c r="AI3856" i="1"/>
  <c r="AB1049" i="1"/>
  <c r="AC1049" i="1"/>
  <c r="AD1049" i="1"/>
  <c r="AE1049" i="1"/>
  <c r="AF1049" i="1" s="1"/>
  <c r="AG1049" i="1" s="1"/>
  <c r="AH1049" i="1" s="1"/>
  <c r="AI1049" i="1"/>
  <c r="AB2604" i="1"/>
  <c r="AC2604" i="1"/>
  <c r="AD2604" i="1"/>
  <c r="AE2604" i="1"/>
  <c r="AF2604" i="1" s="1"/>
  <c r="AG2604" i="1" s="1"/>
  <c r="AH2604" i="1" s="1"/>
  <c r="AI2604" i="1"/>
  <c r="AB1226" i="1"/>
  <c r="AC1226" i="1"/>
  <c r="AD1226" i="1"/>
  <c r="AE1226" i="1"/>
  <c r="AF1226" i="1" s="1"/>
  <c r="AG1226" i="1" s="1"/>
  <c r="AH1226" i="1" s="1"/>
  <c r="AI1226" i="1"/>
  <c r="AB3692" i="1"/>
  <c r="AC3692" i="1"/>
  <c r="AD3692" i="1"/>
  <c r="AE3692" i="1"/>
  <c r="AF3692" i="1" s="1"/>
  <c r="AG3692" i="1" s="1"/>
  <c r="AH3692" i="1" s="1"/>
  <c r="AI3692" i="1"/>
  <c r="AB5457" i="1"/>
  <c r="AC5457" i="1"/>
  <c r="AD5457" i="1"/>
  <c r="AE5457" i="1"/>
  <c r="AF5457" i="1" s="1"/>
  <c r="AG5457" i="1" s="1"/>
  <c r="AH5457" i="1" s="1"/>
  <c r="AI5457" i="1"/>
  <c r="AB797" i="1"/>
  <c r="AC797" i="1"/>
  <c r="AD797" i="1"/>
  <c r="AE797" i="1"/>
  <c r="AF797" i="1" s="1"/>
  <c r="AG797" i="1" s="1"/>
  <c r="AH797" i="1" s="1"/>
  <c r="AI797" i="1"/>
  <c r="AB2097" i="1"/>
  <c r="AC2097" i="1"/>
  <c r="AD2097" i="1"/>
  <c r="AE2097" i="1"/>
  <c r="AF2097" i="1" s="1"/>
  <c r="AG2097" i="1" s="1"/>
  <c r="AH2097" i="1" s="1"/>
  <c r="AI2097" i="1"/>
  <c r="AB3448" i="1"/>
  <c r="AC3448" i="1"/>
  <c r="AD3448" i="1"/>
  <c r="AE3448" i="1"/>
  <c r="AF3448" i="1" s="1"/>
  <c r="AG3448" i="1" s="1"/>
  <c r="AI3448" i="1"/>
  <c r="AB2831" i="1"/>
  <c r="AC2831" i="1"/>
  <c r="AD2831" i="1"/>
  <c r="AE2831" i="1"/>
  <c r="AF2831" i="1" s="1"/>
  <c r="AG2831" i="1" s="1"/>
  <c r="AH2831" i="1" s="1"/>
  <c r="AI2831" i="1"/>
  <c r="AB2921" i="1"/>
  <c r="AC2921" i="1"/>
  <c r="AD2921" i="1"/>
  <c r="AE2921" i="1"/>
  <c r="AF2921" i="1" s="1"/>
  <c r="AG2921" i="1" s="1"/>
  <c r="AH2921" i="1" s="1"/>
  <c r="AI2921" i="1"/>
  <c r="AB3180" i="1"/>
  <c r="AC3180" i="1"/>
  <c r="AD3180" i="1"/>
  <c r="AE3180" i="1"/>
  <c r="AF3180" i="1" s="1"/>
  <c r="AG3180" i="1" s="1"/>
  <c r="AH3180" i="1" s="1"/>
  <c r="AI3180" i="1"/>
  <c r="AB452" i="1"/>
  <c r="AC452" i="1"/>
  <c r="AD452" i="1"/>
  <c r="AE452" i="1"/>
  <c r="AF452" i="1" s="1"/>
  <c r="AG452" i="1" s="1"/>
  <c r="AH452" i="1" s="1"/>
  <c r="AI452" i="1"/>
  <c r="AB53" i="1"/>
  <c r="AC53" i="1"/>
  <c r="AD53" i="1"/>
  <c r="AE53" i="1"/>
  <c r="AF53" i="1" s="1"/>
  <c r="AG53" i="1" s="1"/>
  <c r="AH53" i="1" s="1"/>
  <c r="AI53" i="1"/>
  <c r="AB2776" i="1"/>
  <c r="AC2776" i="1"/>
  <c r="AD2776" i="1"/>
  <c r="AE2776" i="1"/>
  <c r="AF2776" i="1" s="1"/>
  <c r="AG2776" i="1" s="1"/>
  <c r="AH2776" i="1" s="1"/>
  <c r="AI2776" i="1"/>
  <c r="AB4753" i="1"/>
  <c r="AC4753" i="1"/>
  <c r="AD4753" i="1"/>
  <c r="AE4753" i="1"/>
  <c r="AF4753" i="1" s="1"/>
  <c r="AG4753" i="1" s="1"/>
  <c r="AH4753" i="1" s="1"/>
  <c r="AI4753" i="1"/>
  <c r="AB2869" i="1"/>
  <c r="AC2869" i="1"/>
  <c r="AD2869" i="1"/>
  <c r="AE2869" i="1"/>
  <c r="AF2869" i="1" s="1"/>
  <c r="AG2869" i="1" s="1"/>
  <c r="AH2869" i="1" s="1"/>
  <c r="AI2869" i="1"/>
  <c r="AB2342" i="1"/>
  <c r="AC2342" i="1"/>
  <c r="AD2342" i="1"/>
  <c r="AE2342" i="1"/>
  <c r="AF2342" i="1" s="1"/>
  <c r="AG2342" i="1" s="1"/>
  <c r="AH2342" i="1" s="1"/>
  <c r="AI2342" i="1"/>
  <c r="AB246" i="1"/>
  <c r="AC246" i="1"/>
  <c r="AD246" i="1"/>
  <c r="AE246" i="1"/>
  <c r="AF246" i="1" s="1"/>
  <c r="AG246" i="1" s="1"/>
  <c r="AH246" i="1" s="1"/>
  <c r="AI246" i="1"/>
  <c r="AB1207" i="1"/>
  <c r="AC1207" i="1"/>
  <c r="AD1207" i="1"/>
  <c r="AE1207" i="1"/>
  <c r="AF1207" i="1" s="1"/>
  <c r="AG1207" i="1" s="1"/>
  <c r="AH1207" i="1" s="1"/>
  <c r="AI1207" i="1"/>
  <c r="AB407" i="1"/>
  <c r="AC407" i="1"/>
  <c r="AD407" i="1"/>
  <c r="AE407" i="1"/>
  <c r="AF407" i="1" s="1"/>
  <c r="AG407" i="1" s="1"/>
  <c r="AH407" i="1" s="1"/>
  <c r="AI407" i="1"/>
  <c r="AB3661" i="1"/>
  <c r="AC3661" i="1"/>
  <c r="AD3661" i="1"/>
  <c r="AE3661" i="1"/>
  <c r="AF3661" i="1" s="1"/>
  <c r="AG3661" i="1" s="1"/>
  <c r="AH3661" i="1" s="1"/>
  <c r="AI3661" i="1"/>
  <c r="AB818" i="1"/>
  <c r="AC818" i="1"/>
  <c r="AD818" i="1"/>
  <c r="AE818" i="1"/>
  <c r="AF818" i="1" s="1"/>
  <c r="AG818" i="1" s="1"/>
  <c r="AH818" i="1" s="1"/>
  <c r="AI818" i="1"/>
  <c r="AB176" i="1"/>
  <c r="AC176" i="1"/>
  <c r="AD176" i="1"/>
  <c r="AE176" i="1"/>
  <c r="AF176" i="1" s="1"/>
  <c r="AG176" i="1" s="1"/>
  <c r="AH176" i="1" s="1"/>
  <c r="AI176" i="1"/>
  <c r="AB3494" i="1"/>
  <c r="AC3494" i="1"/>
  <c r="AD3494" i="1"/>
  <c r="AE3494" i="1"/>
  <c r="AF3494" i="1" s="1"/>
  <c r="AG3494" i="1" s="1"/>
  <c r="AH3494" i="1" s="1"/>
  <c r="AI3494" i="1"/>
  <c r="AB3841" i="1"/>
  <c r="AC3841" i="1"/>
  <c r="AD3841" i="1"/>
  <c r="AE3841" i="1"/>
  <c r="AF3841" i="1" s="1"/>
  <c r="AG3841" i="1" s="1"/>
  <c r="AH3841" i="1" s="1"/>
  <c r="AI3841" i="1"/>
  <c r="AB4327" i="1"/>
  <c r="AC4327" i="1"/>
  <c r="AD4327" i="1"/>
  <c r="AE4327" i="1"/>
  <c r="AF4327" i="1" s="1"/>
  <c r="AI4327" i="1"/>
  <c r="AB1951" i="1"/>
  <c r="AC1951" i="1"/>
  <c r="AD1951" i="1"/>
  <c r="AE1951" i="1"/>
  <c r="AI1951" i="1"/>
  <c r="AB4060" i="1"/>
  <c r="AC4060" i="1"/>
  <c r="AD4060" i="1"/>
  <c r="AE4060" i="1"/>
  <c r="AF4060" i="1" s="1"/>
  <c r="AI4060" i="1"/>
  <c r="AB5276" i="1"/>
  <c r="AC5276" i="1"/>
  <c r="AD5276" i="1"/>
  <c r="AE5276" i="1"/>
  <c r="AF5276" i="1" s="1"/>
  <c r="AG5276" i="1" s="1"/>
  <c r="AH5276" i="1" s="1"/>
  <c r="AI5276" i="1"/>
  <c r="AB2494" i="1"/>
  <c r="AC2494" i="1"/>
  <c r="AD2494" i="1"/>
  <c r="AE2494" i="1"/>
  <c r="AF2494" i="1" s="1"/>
  <c r="AG2494" i="1" s="1"/>
  <c r="AH2494" i="1" s="1"/>
  <c r="AI2494" i="1"/>
  <c r="AB4781" i="1"/>
  <c r="AC4781" i="1"/>
  <c r="AD4781" i="1"/>
  <c r="AE4781" i="1"/>
  <c r="AF4781" i="1" s="1"/>
  <c r="AG4781" i="1" s="1"/>
  <c r="AH4781" i="1" s="1"/>
  <c r="AI4781" i="1"/>
  <c r="AB4251" i="1"/>
  <c r="AC4251" i="1"/>
  <c r="AD4251" i="1"/>
  <c r="AE4251" i="1"/>
  <c r="AF4251" i="1" s="1"/>
  <c r="AG4251" i="1" s="1"/>
  <c r="AI4251" i="1"/>
  <c r="AB455" i="1"/>
  <c r="AC455" i="1"/>
  <c r="AD455" i="1"/>
  <c r="AE455" i="1"/>
  <c r="AF455" i="1" s="1"/>
  <c r="AG455" i="1" s="1"/>
  <c r="AH455" i="1" s="1"/>
  <c r="AI455" i="1"/>
  <c r="AB4102" i="1"/>
  <c r="AC4102" i="1"/>
  <c r="AD4102" i="1"/>
  <c r="AE4102" i="1"/>
  <c r="AF4102" i="1" s="1"/>
  <c r="AG4102" i="1" s="1"/>
  <c r="AH4102" i="1" s="1"/>
  <c r="AI4102" i="1"/>
  <c r="AB3407" i="1"/>
  <c r="AC3407" i="1"/>
  <c r="AD3407" i="1"/>
  <c r="AE3407" i="1"/>
  <c r="AF3407" i="1" s="1"/>
  <c r="AG3407" i="1" s="1"/>
  <c r="AH3407" i="1" s="1"/>
  <c r="AI3407" i="1"/>
  <c r="AB2421" i="1"/>
  <c r="AC2421" i="1"/>
  <c r="AD2421" i="1"/>
  <c r="AE2421" i="1"/>
  <c r="AF2421" i="1" s="1"/>
  <c r="AG2421" i="1" s="1"/>
  <c r="AH2421" i="1" s="1"/>
  <c r="AI2421" i="1"/>
  <c r="AB4332" i="1"/>
  <c r="AC4332" i="1"/>
  <c r="AD4332" i="1"/>
  <c r="AE4332" i="1"/>
  <c r="AF4332" i="1" s="1"/>
  <c r="AG4332" i="1" s="1"/>
  <c r="AH4332" i="1" s="1"/>
  <c r="AI4332" i="1"/>
  <c r="AB1947" i="1"/>
  <c r="AC1947" i="1"/>
  <c r="AD1947" i="1"/>
  <c r="AE1947" i="1"/>
  <c r="AF1947" i="1" s="1"/>
  <c r="AG1947" i="1" s="1"/>
  <c r="AH1947" i="1" s="1"/>
  <c r="AI1947" i="1"/>
  <c r="AB4184" i="1"/>
  <c r="AC4184" i="1"/>
  <c r="AD4184" i="1"/>
  <c r="AE4184" i="1"/>
  <c r="AF4184" i="1" s="1"/>
  <c r="AG4184" i="1" s="1"/>
  <c r="AH4184" i="1" s="1"/>
  <c r="AI4184" i="1"/>
  <c r="AB13" i="1"/>
  <c r="AC13" i="1"/>
  <c r="AD13" i="1"/>
  <c r="AE13" i="1"/>
  <c r="AF13" i="1" s="1"/>
  <c r="AG13" i="1" s="1"/>
  <c r="AH13" i="1" s="1"/>
  <c r="AI13" i="1"/>
  <c r="AB2164" i="1"/>
  <c r="AC2164" i="1"/>
  <c r="AD2164" i="1"/>
  <c r="AE2164" i="1"/>
  <c r="AF2164" i="1" s="1"/>
  <c r="AG2164" i="1" s="1"/>
  <c r="AH2164" i="1" s="1"/>
  <c r="AI2164" i="1"/>
  <c r="AB1281" i="1"/>
  <c r="AC1281" i="1"/>
  <c r="AD1281" i="1"/>
  <c r="AE1281" i="1"/>
  <c r="AF1281" i="1" s="1"/>
  <c r="AG1281" i="1" s="1"/>
  <c r="AH1281" i="1" s="1"/>
  <c r="AI1281" i="1"/>
  <c r="AB1884" i="1"/>
  <c r="AC1884" i="1"/>
  <c r="AD1884" i="1"/>
  <c r="AE1884" i="1"/>
  <c r="AF1884" i="1" s="1"/>
  <c r="AG1884" i="1" s="1"/>
  <c r="AH1884" i="1" s="1"/>
  <c r="AI1884" i="1"/>
  <c r="AB1253" i="1"/>
  <c r="AC1253" i="1"/>
  <c r="AD1253" i="1"/>
  <c r="AE1253" i="1"/>
  <c r="AF1253" i="1" s="1"/>
  <c r="AG1253" i="1" s="1"/>
  <c r="AH1253" i="1" s="1"/>
  <c r="AI1253" i="1"/>
  <c r="AB1144" i="1"/>
  <c r="AC1144" i="1"/>
  <c r="AD1144" i="1"/>
  <c r="AE1144" i="1"/>
  <c r="AF1144" i="1" s="1"/>
  <c r="AG1144" i="1" s="1"/>
  <c r="AH1144" i="1" s="1"/>
  <c r="AI1144" i="1"/>
  <c r="AB4731" i="1"/>
  <c r="AC4731" i="1"/>
  <c r="AD4731" i="1"/>
  <c r="AE4731" i="1"/>
  <c r="AF4731" i="1" s="1"/>
  <c r="AG4731" i="1" s="1"/>
  <c r="AH4731" i="1" s="1"/>
  <c r="AI4731" i="1"/>
  <c r="AB4758" i="1"/>
  <c r="AC4758" i="1"/>
  <c r="AD4758" i="1"/>
  <c r="AE4758" i="1"/>
  <c r="AF4758" i="1" s="1"/>
  <c r="AG4758" i="1" s="1"/>
  <c r="AH4758" i="1" s="1"/>
  <c r="AI4758" i="1"/>
  <c r="AB1455" i="1"/>
  <c r="AC1455" i="1"/>
  <c r="AD1455" i="1"/>
  <c r="AE1455" i="1"/>
  <c r="AF1455" i="1" s="1"/>
  <c r="AG1455" i="1" s="1"/>
  <c r="AH1455" i="1" s="1"/>
  <c r="AI1455" i="1"/>
  <c r="AB4817" i="1"/>
  <c r="AC4817" i="1"/>
  <c r="AD4817" i="1"/>
  <c r="AE4817" i="1"/>
  <c r="AF4817" i="1" s="1"/>
  <c r="AG4817" i="1" s="1"/>
  <c r="AH4817" i="1" s="1"/>
  <c r="AI4817" i="1"/>
  <c r="AB3985" i="1"/>
  <c r="AC3985" i="1"/>
  <c r="AD3985" i="1"/>
  <c r="AE3985" i="1"/>
  <c r="AF3985" i="1" s="1"/>
  <c r="AG3985" i="1" s="1"/>
  <c r="AH3985" i="1" s="1"/>
  <c r="AI3985" i="1"/>
  <c r="AB1893" i="1"/>
  <c r="AC1893" i="1"/>
  <c r="AD1893" i="1"/>
  <c r="AE1893" i="1"/>
  <c r="AF1893" i="1" s="1"/>
  <c r="AG1893" i="1" s="1"/>
  <c r="AI1893" i="1"/>
  <c r="AB2525" i="1"/>
  <c r="AC2525" i="1"/>
  <c r="AD2525" i="1"/>
  <c r="AE2525" i="1"/>
  <c r="AF2525" i="1" s="1"/>
  <c r="AG2525" i="1" s="1"/>
  <c r="AH2525" i="1" s="1"/>
  <c r="AI2525" i="1"/>
  <c r="AB2052" i="1"/>
  <c r="AC2052" i="1"/>
  <c r="AD2052" i="1"/>
  <c r="AE2052" i="1"/>
  <c r="AF2052" i="1" s="1"/>
  <c r="AG2052" i="1" s="1"/>
  <c r="AH2052" i="1" s="1"/>
  <c r="AI2052" i="1"/>
  <c r="AB4610" i="1"/>
  <c r="AC4610" i="1"/>
  <c r="AD4610" i="1"/>
  <c r="AE4610" i="1"/>
  <c r="AF4610" i="1" s="1"/>
  <c r="AG4610" i="1" s="1"/>
  <c r="AH4610" i="1" s="1"/>
  <c r="AI4610" i="1"/>
  <c r="AB4157" i="1"/>
  <c r="AC4157" i="1"/>
  <c r="AD4157" i="1"/>
  <c r="AE4157" i="1"/>
  <c r="AF4157" i="1" s="1"/>
  <c r="AG4157" i="1" s="1"/>
  <c r="AH4157" i="1" s="1"/>
  <c r="AI4157" i="1"/>
  <c r="AB872" i="1"/>
  <c r="AC872" i="1"/>
  <c r="AD872" i="1"/>
  <c r="AE872" i="1"/>
  <c r="AF872" i="1" s="1"/>
  <c r="AG872" i="1" s="1"/>
  <c r="AH872" i="1" s="1"/>
  <c r="AI872" i="1"/>
  <c r="AB1170" i="1"/>
  <c r="AC1170" i="1"/>
  <c r="AD1170" i="1"/>
  <c r="AE1170" i="1"/>
  <c r="AF1170" i="1" s="1"/>
  <c r="AG1170" i="1" s="1"/>
  <c r="AH1170" i="1" s="1"/>
  <c r="AI1170" i="1"/>
  <c r="AB1878" i="1"/>
  <c r="AC1878" i="1"/>
  <c r="AD1878" i="1"/>
  <c r="AE1878" i="1"/>
  <c r="AF1878" i="1" s="1"/>
  <c r="AG1878" i="1" s="1"/>
  <c r="AH1878" i="1" s="1"/>
  <c r="AI1878" i="1"/>
  <c r="AB3048" i="1"/>
  <c r="AC3048" i="1"/>
  <c r="AD3048" i="1"/>
  <c r="AE3048" i="1"/>
  <c r="AF3048" i="1" s="1"/>
  <c r="AG3048" i="1" s="1"/>
  <c r="AH3048" i="1" s="1"/>
  <c r="AI3048" i="1"/>
  <c r="AB4522" i="1"/>
  <c r="AC4522" i="1"/>
  <c r="AD4522" i="1"/>
  <c r="AE4522" i="1"/>
  <c r="AF4522" i="1" s="1"/>
  <c r="AG4522" i="1" s="1"/>
  <c r="AH4522" i="1" s="1"/>
  <c r="AI4522" i="1"/>
  <c r="AB2102" i="1"/>
  <c r="AC2102" i="1"/>
  <c r="AD2102" i="1"/>
  <c r="AE2102" i="1"/>
  <c r="AF2102" i="1" s="1"/>
  <c r="AG2102" i="1" s="1"/>
  <c r="AH2102" i="1" s="1"/>
  <c r="AI2102" i="1"/>
  <c r="AB366" i="1"/>
  <c r="AC366" i="1"/>
  <c r="AD366" i="1"/>
  <c r="AE366" i="1"/>
  <c r="AF366" i="1" s="1"/>
  <c r="AG366" i="1" s="1"/>
  <c r="AH366" i="1" s="1"/>
  <c r="AI366" i="1"/>
  <c r="AB1255" i="1"/>
  <c r="AC1255" i="1"/>
  <c r="AD1255" i="1"/>
  <c r="AE1255" i="1"/>
  <c r="AF1255" i="1" s="1"/>
  <c r="AG1255" i="1" s="1"/>
  <c r="AH1255" i="1" s="1"/>
  <c r="AI1255" i="1"/>
  <c r="AB4704" i="1"/>
  <c r="AC4704" i="1"/>
  <c r="AD4704" i="1"/>
  <c r="AE4704" i="1"/>
  <c r="AF4704" i="1" s="1"/>
  <c r="AG4704" i="1" s="1"/>
  <c r="AH4704" i="1" s="1"/>
  <c r="AI4704" i="1"/>
  <c r="AB5255" i="1"/>
  <c r="AC5255" i="1"/>
  <c r="AD5255" i="1"/>
  <c r="AE5255" i="1"/>
  <c r="AF5255" i="1" s="1"/>
  <c r="AG5255" i="1" s="1"/>
  <c r="AH5255" i="1" s="1"/>
  <c r="AI5255" i="1"/>
  <c r="AB1897" i="1"/>
  <c r="AC1897" i="1"/>
  <c r="AD1897" i="1"/>
  <c r="AE1897" i="1"/>
  <c r="AF1897" i="1" s="1"/>
  <c r="AG1897" i="1" s="1"/>
  <c r="AH1897" i="1" s="1"/>
  <c r="AI1897" i="1"/>
  <c r="AB654" i="1"/>
  <c r="AC654" i="1"/>
  <c r="AD654" i="1"/>
  <c r="AE654" i="1"/>
  <c r="AF654" i="1" s="1"/>
  <c r="AG654" i="1" s="1"/>
  <c r="AH654" i="1" s="1"/>
  <c r="AI654" i="1"/>
  <c r="AB4579" i="1"/>
  <c r="AC4579" i="1"/>
  <c r="AD4579" i="1"/>
  <c r="AE4579" i="1"/>
  <c r="AF4579" i="1" s="1"/>
  <c r="AG4579" i="1" s="1"/>
  <c r="AH4579" i="1" s="1"/>
  <c r="AI4579" i="1"/>
  <c r="AB1022" i="1"/>
  <c r="AC1022" i="1"/>
  <c r="AD1022" i="1"/>
  <c r="AE1022" i="1"/>
  <c r="AF1022" i="1" s="1"/>
  <c r="AG1022" i="1" s="1"/>
  <c r="AH1022" i="1" s="1"/>
  <c r="AI1022" i="1"/>
  <c r="AB1900" i="1"/>
  <c r="AC1900" i="1"/>
  <c r="AD1900" i="1"/>
  <c r="AE1900" i="1"/>
  <c r="AF1900" i="1" s="1"/>
  <c r="AG1900" i="1" s="1"/>
  <c r="AH1900" i="1" s="1"/>
  <c r="AI1900" i="1"/>
  <c r="AB1708" i="1"/>
  <c r="AC1708" i="1"/>
  <c r="AD1708" i="1"/>
  <c r="AE1708" i="1"/>
  <c r="AF1708" i="1" s="1"/>
  <c r="AG1708" i="1" s="1"/>
  <c r="AH1708" i="1" s="1"/>
  <c r="AI1708" i="1"/>
  <c r="AB2838" i="1"/>
  <c r="AC2838" i="1"/>
  <c r="AD2838" i="1"/>
  <c r="AE2838" i="1"/>
  <c r="AF2838" i="1" s="1"/>
  <c r="AG2838" i="1" s="1"/>
  <c r="AH2838" i="1" s="1"/>
  <c r="AI2838" i="1"/>
  <c r="AB851" i="1"/>
  <c r="AC851" i="1"/>
  <c r="AD851" i="1"/>
  <c r="AE851" i="1"/>
  <c r="AF851" i="1" s="1"/>
  <c r="AG851" i="1" s="1"/>
  <c r="AH851" i="1" s="1"/>
  <c r="AI851" i="1"/>
  <c r="AB5354" i="1"/>
  <c r="AC5354" i="1"/>
  <c r="AD5354" i="1"/>
  <c r="AE5354" i="1"/>
  <c r="AF5354" i="1" s="1"/>
  <c r="AG5354" i="1" s="1"/>
  <c r="AH5354" i="1" s="1"/>
  <c r="AI5354" i="1"/>
  <c r="AB1054" i="1"/>
  <c r="AC1054" i="1"/>
  <c r="AD1054" i="1"/>
  <c r="AE1054" i="1"/>
  <c r="AF1054" i="1" s="1"/>
  <c r="AG1054" i="1" s="1"/>
  <c r="AH1054" i="1" s="1"/>
  <c r="AI1054" i="1"/>
  <c r="AB92" i="1"/>
  <c r="AC92" i="1"/>
  <c r="AD92" i="1"/>
  <c r="AE92" i="1"/>
  <c r="AF92" i="1" s="1"/>
  <c r="AG92" i="1" s="1"/>
  <c r="AI92" i="1"/>
  <c r="AB60" i="1"/>
  <c r="AC60" i="1"/>
  <c r="AD60" i="1"/>
  <c r="AE60" i="1"/>
  <c r="AF60" i="1" s="1"/>
  <c r="AG60" i="1" s="1"/>
  <c r="AH60" i="1" s="1"/>
  <c r="AI60" i="1"/>
  <c r="AB616" i="1"/>
  <c r="AC616" i="1"/>
  <c r="AD616" i="1"/>
  <c r="AE616" i="1"/>
  <c r="AF616" i="1" s="1"/>
  <c r="AG616" i="1" s="1"/>
  <c r="AH616" i="1" s="1"/>
  <c r="AI616" i="1"/>
  <c r="AB2940" i="1"/>
  <c r="AC2940" i="1"/>
  <c r="AD2940" i="1"/>
  <c r="AE2940" i="1"/>
  <c r="AF2940" i="1" s="1"/>
  <c r="AG2940" i="1" s="1"/>
  <c r="AH2940" i="1" s="1"/>
  <c r="AI2940" i="1"/>
  <c r="AB681" i="1"/>
  <c r="AC681" i="1"/>
  <c r="AD681" i="1"/>
  <c r="AE681" i="1"/>
  <c r="AF681" i="1" s="1"/>
  <c r="AG681" i="1" s="1"/>
  <c r="AH681" i="1" s="1"/>
  <c r="AI681" i="1"/>
  <c r="AB5515" i="1"/>
  <c r="AC5515" i="1"/>
  <c r="AD5515" i="1"/>
  <c r="AE5515" i="1"/>
  <c r="AF5515" i="1" s="1"/>
  <c r="AG5515" i="1" s="1"/>
  <c r="AH5515" i="1" s="1"/>
  <c r="AI5515" i="1"/>
  <c r="AB2302" i="1"/>
  <c r="AC2302" i="1"/>
  <c r="AD2302" i="1"/>
  <c r="AE2302" i="1"/>
  <c r="AF2302" i="1" s="1"/>
  <c r="AG2302" i="1" s="1"/>
  <c r="AH2302" i="1" s="1"/>
  <c r="AI2302" i="1"/>
  <c r="AB1285" i="1"/>
  <c r="AC1285" i="1"/>
  <c r="AD1285" i="1"/>
  <c r="AE1285" i="1"/>
  <c r="AF1285" i="1" s="1"/>
  <c r="AG1285" i="1" s="1"/>
  <c r="AH1285" i="1" s="1"/>
  <c r="AI1285" i="1"/>
  <c r="AB4764" i="1"/>
  <c r="AC4764" i="1"/>
  <c r="AD4764" i="1"/>
  <c r="AE4764" i="1"/>
  <c r="AF4764" i="1" s="1"/>
  <c r="AG4764" i="1" s="1"/>
  <c r="AH4764" i="1" s="1"/>
  <c r="AI4764" i="1"/>
  <c r="AB4998" i="1"/>
  <c r="AC4998" i="1"/>
  <c r="AD4998" i="1"/>
  <c r="AE4998" i="1"/>
  <c r="AF4998" i="1" s="1"/>
  <c r="AG4998" i="1" s="1"/>
  <c r="AH4998" i="1" s="1"/>
  <c r="AI4998" i="1"/>
  <c r="AB659" i="1"/>
  <c r="AC659" i="1"/>
  <c r="AD659" i="1"/>
  <c r="AE659" i="1"/>
  <c r="AI659" i="1"/>
  <c r="AB3767" i="1"/>
  <c r="AC3767" i="1"/>
  <c r="AD3767" i="1"/>
  <c r="AE3767" i="1"/>
  <c r="AF3767" i="1" s="1"/>
  <c r="AG3767" i="1" s="1"/>
  <c r="AH3767" i="1" s="1"/>
  <c r="AI3767" i="1"/>
  <c r="AB41" i="1"/>
  <c r="AC41" i="1"/>
  <c r="AD41" i="1"/>
  <c r="AE41" i="1"/>
  <c r="AF41" i="1" s="1"/>
  <c r="AG41" i="1" s="1"/>
  <c r="AH41" i="1" s="1"/>
  <c r="AI41" i="1"/>
  <c r="AB3626" i="1"/>
  <c r="AC3626" i="1"/>
  <c r="AD3626" i="1"/>
  <c r="AE3626" i="1"/>
  <c r="AF3626" i="1" s="1"/>
  <c r="AG3626" i="1" s="1"/>
  <c r="AH3626" i="1" s="1"/>
  <c r="AI3626" i="1"/>
  <c r="AB4189" i="1"/>
  <c r="AC4189" i="1"/>
  <c r="AD4189" i="1"/>
  <c r="AE4189" i="1"/>
  <c r="AF4189" i="1" s="1"/>
  <c r="AG4189" i="1" s="1"/>
  <c r="AI4189" i="1"/>
  <c r="AB3455" i="1"/>
  <c r="AC3455" i="1"/>
  <c r="AD3455" i="1"/>
  <c r="AE3455" i="1"/>
  <c r="AF3455" i="1" s="1"/>
  <c r="AG3455" i="1" s="1"/>
  <c r="AH3455" i="1" s="1"/>
  <c r="AI3455" i="1"/>
  <c r="AB3794" i="1"/>
  <c r="AC3794" i="1"/>
  <c r="AD3794" i="1"/>
  <c r="AE3794" i="1"/>
  <c r="AF3794" i="1" s="1"/>
  <c r="AG3794" i="1" s="1"/>
  <c r="AH3794" i="1" s="1"/>
  <c r="AI3794" i="1"/>
  <c r="AB2322" i="1"/>
  <c r="AC2322" i="1"/>
  <c r="AD2322" i="1"/>
  <c r="AE2322" i="1"/>
  <c r="AF2322" i="1" s="1"/>
  <c r="AG2322" i="1" s="1"/>
  <c r="AH2322" i="1" s="1"/>
  <c r="AI2322" i="1"/>
  <c r="AB2584" i="1"/>
  <c r="AC2584" i="1"/>
  <c r="AD2584" i="1"/>
  <c r="AE2584" i="1"/>
  <c r="AF2584" i="1" s="1"/>
  <c r="AG2584" i="1" s="1"/>
  <c r="AH2584" i="1" s="1"/>
  <c r="AI2584" i="1"/>
  <c r="AB5004" i="1"/>
  <c r="AC5004" i="1"/>
  <c r="AD5004" i="1"/>
  <c r="AE5004" i="1"/>
  <c r="AF5004" i="1" s="1"/>
  <c r="AG5004" i="1" s="1"/>
  <c r="AH5004" i="1" s="1"/>
  <c r="AI5004" i="1"/>
  <c r="AB1968" i="1"/>
  <c r="AC1968" i="1"/>
  <c r="AD1968" i="1"/>
  <c r="AE1968" i="1"/>
  <c r="AF1968" i="1" s="1"/>
  <c r="AG1968" i="1" s="1"/>
  <c r="AH1968" i="1" s="1"/>
  <c r="AI1968" i="1"/>
  <c r="AB2982" i="1"/>
  <c r="AC2982" i="1"/>
  <c r="AD2982" i="1"/>
  <c r="AE2982" i="1"/>
  <c r="AF2982" i="1" s="1"/>
  <c r="AG2982" i="1" s="1"/>
  <c r="AH2982" i="1" s="1"/>
  <c r="AI2982" i="1"/>
  <c r="AB1332" i="1"/>
  <c r="AC1332" i="1"/>
  <c r="AD1332" i="1"/>
  <c r="AE1332" i="1"/>
  <c r="AF1332" i="1" s="1"/>
  <c r="AG1332" i="1" s="1"/>
  <c r="AH1332" i="1" s="1"/>
  <c r="AI1332" i="1"/>
  <c r="AB3410" i="1"/>
  <c r="AC3410" i="1"/>
  <c r="AD3410" i="1"/>
  <c r="AE3410" i="1"/>
  <c r="AF3410" i="1" s="1"/>
  <c r="AG3410" i="1" s="1"/>
  <c r="AH3410" i="1" s="1"/>
  <c r="AI3410" i="1"/>
  <c r="AB1851" i="1"/>
  <c r="AC1851" i="1"/>
  <c r="AD1851" i="1"/>
  <c r="AE1851" i="1"/>
  <c r="AF1851" i="1" s="1"/>
  <c r="AG1851" i="1" s="1"/>
  <c r="AH1851" i="1" s="1"/>
  <c r="AI1851" i="1"/>
  <c r="AB4040" i="1"/>
  <c r="AC4040" i="1"/>
  <c r="AD4040" i="1"/>
  <c r="AE4040" i="1"/>
  <c r="AF4040" i="1" s="1"/>
  <c r="AG4040" i="1" s="1"/>
  <c r="AH4040" i="1" s="1"/>
  <c r="AI4040" i="1"/>
  <c r="AB2262" i="1"/>
  <c r="AC2262" i="1"/>
  <c r="AD2262" i="1"/>
  <c r="AE2262" i="1"/>
  <c r="AF2262" i="1" s="1"/>
  <c r="AG2262" i="1" s="1"/>
  <c r="AI2262" i="1"/>
  <c r="AB4740" i="1"/>
  <c r="AC4740" i="1"/>
  <c r="AD4740" i="1"/>
  <c r="AE4740" i="1"/>
  <c r="AF4740" i="1" s="1"/>
  <c r="AG4740" i="1" s="1"/>
  <c r="AH4740" i="1" s="1"/>
  <c r="AI4740" i="1"/>
  <c r="AB3672" i="1"/>
  <c r="AC3672" i="1"/>
  <c r="AD3672" i="1"/>
  <c r="AE3672" i="1"/>
  <c r="AF3672" i="1" s="1"/>
  <c r="AG3672" i="1" s="1"/>
  <c r="AH3672" i="1" s="1"/>
  <c r="AI3672" i="1"/>
  <c r="AB4036" i="1"/>
  <c r="AC4036" i="1"/>
  <c r="AD4036" i="1"/>
  <c r="AE4036" i="1"/>
  <c r="AF4036" i="1" s="1"/>
  <c r="AG4036" i="1" s="1"/>
  <c r="AH4036" i="1" s="1"/>
  <c r="AI4036" i="1"/>
  <c r="AB1413" i="1"/>
  <c r="AC1413" i="1"/>
  <c r="AD1413" i="1"/>
  <c r="AE1413" i="1"/>
  <c r="AF1413" i="1" s="1"/>
  <c r="AG1413" i="1" s="1"/>
  <c r="AH1413" i="1" s="1"/>
  <c r="AI1413" i="1"/>
  <c r="AB1761" i="1"/>
  <c r="AC1761" i="1"/>
  <c r="AD1761" i="1"/>
  <c r="AE1761" i="1"/>
  <c r="AF1761" i="1" s="1"/>
  <c r="AG1761" i="1" s="1"/>
  <c r="AH1761" i="1" s="1"/>
  <c r="AI1761" i="1"/>
  <c r="AB4231" i="1"/>
  <c r="AC4231" i="1"/>
  <c r="AD4231" i="1"/>
  <c r="AE4231" i="1"/>
  <c r="AF4231" i="1" s="1"/>
  <c r="AG4231" i="1" s="1"/>
  <c r="AH4231" i="1" s="1"/>
  <c r="AI4231" i="1"/>
  <c r="AB921" i="1"/>
  <c r="AC921" i="1"/>
  <c r="AD921" i="1"/>
  <c r="AE921" i="1"/>
  <c r="AF921" i="1" s="1"/>
  <c r="AG921" i="1" s="1"/>
  <c r="AH921" i="1" s="1"/>
  <c r="AI921" i="1"/>
  <c r="AB154" i="1"/>
  <c r="AC154" i="1"/>
  <c r="AD154" i="1"/>
  <c r="AE154" i="1"/>
  <c r="AF154" i="1" s="1"/>
  <c r="AG154" i="1" s="1"/>
  <c r="AH154" i="1" s="1"/>
  <c r="AI154" i="1"/>
  <c r="AB2315" i="1"/>
  <c r="AC2315" i="1"/>
  <c r="AD2315" i="1"/>
  <c r="AE2315" i="1"/>
  <c r="AF2315" i="1" s="1"/>
  <c r="AG2315" i="1" s="1"/>
  <c r="AH2315" i="1" s="1"/>
  <c r="AI2315" i="1"/>
  <c r="AB2622" i="1"/>
  <c r="AC2622" i="1"/>
  <c r="AD2622" i="1"/>
  <c r="AE2622" i="1"/>
  <c r="AF2622" i="1" s="1"/>
  <c r="AG2622" i="1" s="1"/>
  <c r="AH2622" i="1" s="1"/>
  <c r="AI2622" i="1"/>
  <c r="AB1800" i="1"/>
  <c r="AC1800" i="1"/>
  <c r="AD1800" i="1"/>
  <c r="AE1800" i="1"/>
  <c r="AF1800" i="1" s="1"/>
  <c r="AG1800" i="1" s="1"/>
  <c r="AH1800" i="1" s="1"/>
  <c r="AI1800" i="1"/>
  <c r="AB4059" i="1"/>
  <c r="AC4059" i="1"/>
  <c r="AD4059" i="1"/>
  <c r="AE4059" i="1"/>
  <c r="AF4059" i="1" s="1"/>
  <c r="AG4059" i="1" s="1"/>
  <c r="AH4059" i="1" s="1"/>
  <c r="AI4059" i="1"/>
  <c r="AB5256" i="1"/>
  <c r="AC5256" i="1"/>
  <c r="AD5256" i="1"/>
  <c r="AE5256" i="1"/>
  <c r="AF5256" i="1" s="1"/>
  <c r="AG5256" i="1" s="1"/>
  <c r="AH5256" i="1" s="1"/>
  <c r="AI5256" i="1"/>
  <c r="AB4968" i="1"/>
  <c r="AC4968" i="1"/>
  <c r="AD4968" i="1"/>
  <c r="AE4968" i="1"/>
  <c r="AF4968" i="1" s="1"/>
  <c r="AG4968" i="1" s="1"/>
  <c r="AH4968" i="1" s="1"/>
  <c r="AI4968" i="1"/>
  <c r="AB3685" i="1"/>
  <c r="AC3685" i="1"/>
  <c r="AD3685" i="1"/>
  <c r="AE3685" i="1"/>
  <c r="AF3685" i="1" s="1"/>
  <c r="AG3685" i="1" s="1"/>
  <c r="AH3685" i="1" s="1"/>
  <c r="AI3685" i="1"/>
  <c r="AB3085" i="1"/>
  <c r="AC3085" i="1"/>
  <c r="AD3085" i="1"/>
  <c r="AE3085" i="1"/>
  <c r="AF3085" i="1" s="1"/>
  <c r="AG3085" i="1" s="1"/>
  <c r="AH3085" i="1" s="1"/>
  <c r="AI3085" i="1"/>
  <c r="AB4739" i="1"/>
  <c r="AC4739" i="1"/>
  <c r="AD4739" i="1"/>
  <c r="AE4739" i="1"/>
  <c r="AF4739" i="1" s="1"/>
  <c r="AG4739" i="1" s="1"/>
  <c r="AH4739" i="1" s="1"/>
  <c r="AI4739" i="1"/>
  <c r="AB2761" i="1"/>
  <c r="AC2761" i="1"/>
  <c r="AD2761" i="1"/>
  <c r="AE2761" i="1"/>
  <c r="AF2761" i="1" s="1"/>
  <c r="AG2761" i="1" s="1"/>
  <c r="AH2761" i="1" s="1"/>
  <c r="AI2761" i="1"/>
  <c r="AB4949" i="1"/>
  <c r="AC4949" i="1"/>
  <c r="AD4949" i="1"/>
  <c r="AE4949" i="1"/>
  <c r="AF4949" i="1" s="1"/>
  <c r="AG4949" i="1" s="1"/>
  <c r="AH4949" i="1" s="1"/>
  <c r="AI4949" i="1"/>
  <c r="AB111" i="1"/>
  <c r="AC111" i="1"/>
  <c r="AD111" i="1"/>
  <c r="AE111" i="1"/>
  <c r="AF111" i="1" s="1"/>
  <c r="AG111" i="1" s="1"/>
  <c r="AH111" i="1" s="1"/>
  <c r="AI111" i="1"/>
  <c r="AB4362" i="1"/>
  <c r="AC4362" i="1"/>
  <c r="AD4362" i="1"/>
  <c r="AE4362" i="1"/>
  <c r="AF4362" i="1" s="1"/>
  <c r="AG4362" i="1" s="1"/>
  <c r="AH4362" i="1" s="1"/>
  <c r="AI4362" i="1"/>
  <c r="AB4278" i="1"/>
  <c r="AC4278" i="1"/>
  <c r="AD4278" i="1"/>
  <c r="AE4278" i="1"/>
  <c r="AF4278" i="1" s="1"/>
  <c r="AG4278" i="1" s="1"/>
  <c r="AH4278" i="1" s="1"/>
  <c r="AI4278" i="1"/>
  <c r="AB4312" i="1"/>
  <c r="AC4312" i="1"/>
  <c r="AD4312" i="1"/>
  <c r="AE4312" i="1"/>
  <c r="AF4312" i="1" s="1"/>
  <c r="AG4312" i="1" s="1"/>
  <c r="AH4312" i="1" s="1"/>
  <c r="AI4312" i="1"/>
  <c r="AB1297" i="1"/>
  <c r="AC1297" i="1"/>
  <c r="AD1297" i="1"/>
  <c r="AE1297" i="1"/>
  <c r="AF1297" i="1" s="1"/>
  <c r="AG1297" i="1" s="1"/>
  <c r="AI1297" i="1"/>
  <c r="AB5041" i="1"/>
  <c r="AC5041" i="1"/>
  <c r="AD5041" i="1"/>
  <c r="AE5041" i="1"/>
  <c r="AF5041" i="1" s="1"/>
  <c r="AG5041" i="1" s="1"/>
  <c r="AI5041" i="1"/>
  <c r="AB126" i="1"/>
  <c r="AC126" i="1"/>
  <c r="AD126" i="1"/>
  <c r="AE126" i="1"/>
  <c r="AF126" i="1" s="1"/>
  <c r="AG126" i="1" s="1"/>
  <c r="AH126" i="1" s="1"/>
  <c r="AI126" i="1"/>
  <c r="AB2153" i="1"/>
  <c r="AC2153" i="1"/>
  <c r="AD2153" i="1"/>
  <c r="AE2153" i="1"/>
  <c r="AF2153" i="1" s="1"/>
  <c r="AG2153" i="1" s="1"/>
  <c r="AH2153" i="1" s="1"/>
  <c r="AI2153" i="1"/>
  <c r="AB2426" i="1"/>
  <c r="AC2426" i="1"/>
  <c r="AD2426" i="1"/>
  <c r="AE2426" i="1"/>
  <c r="AI2426" i="1"/>
  <c r="AB1381" i="1"/>
  <c r="AC1381" i="1"/>
  <c r="AD1381" i="1"/>
  <c r="AE1381" i="1"/>
  <c r="AF1381" i="1" s="1"/>
  <c r="AG1381" i="1" s="1"/>
  <c r="AH1381" i="1" s="1"/>
  <c r="AI1381" i="1"/>
  <c r="AB1574" i="1"/>
  <c r="AC1574" i="1"/>
  <c r="AD1574" i="1"/>
  <c r="AE1574" i="1"/>
  <c r="AF1574" i="1" s="1"/>
  <c r="AG1574" i="1" s="1"/>
  <c r="AH1574" i="1" s="1"/>
  <c r="AI1574" i="1"/>
  <c r="AB3497" i="1"/>
  <c r="AC3497" i="1"/>
  <c r="AD3497" i="1"/>
  <c r="AE3497" i="1"/>
  <c r="AF3497" i="1" s="1"/>
  <c r="AG3497" i="1" s="1"/>
  <c r="AH3497" i="1" s="1"/>
  <c r="AI3497" i="1"/>
  <c r="AB2118" i="1"/>
  <c r="AC2118" i="1"/>
  <c r="AD2118" i="1"/>
  <c r="AE2118" i="1"/>
  <c r="AF2118" i="1" s="1"/>
  <c r="AG2118" i="1" s="1"/>
  <c r="AH2118" i="1" s="1"/>
  <c r="AI2118" i="1"/>
  <c r="AB966" i="1"/>
  <c r="AC966" i="1"/>
  <c r="AD966" i="1"/>
  <c r="AE966" i="1"/>
  <c r="AF966" i="1" s="1"/>
  <c r="AG966" i="1" s="1"/>
  <c r="AH966" i="1" s="1"/>
  <c r="AI966" i="1"/>
  <c r="AB3821" i="1"/>
  <c r="AC3821" i="1"/>
  <c r="AD3821" i="1"/>
  <c r="AE3821" i="1"/>
  <c r="AF3821" i="1" s="1"/>
  <c r="AG3821" i="1" s="1"/>
  <c r="AH3821" i="1" s="1"/>
  <c r="AI3821" i="1"/>
  <c r="AB2635" i="1"/>
  <c r="AC2635" i="1"/>
  <c r="AD2635" i="1"/>
  <c r="AE2635" i="1"/>
  <c r="AF2635" i="1" s="1"/>
  <c r="AI2635" i="1"/>
  <c r="AB5125" i="1"/>
  <c r="AC5125" i="1"/>
  <c r="AD5125" i="1"/>
  <c r="AE5125" i="1"/>
  <c r="AF5125" i="1" s="1"/>
  <c r="AG5125" i="1" s="1"/>
  <c r="AH5125" i="1" s="1"/>
  <c r="AI5125" i="1"/>
  <c r="AB4287" i="1"/>
  <c r="AC4287" i="1"/>
  <c r="AD4287" i="1"/>
  <c r="AE4287" i="1"/>
  <c r="AF4287" i="1" s="1"/>
  <c r="AG4287" i="1" s="1"/>
  <c r="AH4287" i="1" s="1"/>
  <c r="AI4287" i="1"/>
  <c r="AB1178" i="1"/>
  <c r="AC1178" i="1"/>
  <c r="AD1178" i="1"/>
  <c r="AE1178" i="1"/>
  <c r="AF1178" i="1" s="1"/>
  <c r="AG1178" i="1" s="1"/>
  <c r="AH1178" i="1" s="1"/>
  <c r="AI1178" i="1"/>
  <c r="AB999" i="1"/>
  <c r="AC999" i="1"/>
  <c r="AD999" i="1"/>
  <c r="AE999" i="1"/>
  <c r="AF999" i="1" s="1"/>
  <c r="AG999" i="1" s="1"/>
  <c r="AI999" i="1"/>
  <c r="AB4843" i="1"/>
  <c r="AC4843" i="1"/>
  <c r="AD4843" i="1"/>
  <c r="AE4843" i="1"/>
  <c r="AF4843" i="1" s="1"/>
  <c r="AG4843" i="1" s="1"/>
  <c r="AH4843" i="1" s="1"/>
  <c r="AI4843" i="1"/>
  <c r="AB4909" i="1"/>
  <c r="AC4909" i="1"/>
  <c r="AD4909" i="1"/>
  <c r="AE4909" i="1"/>
  <c r="AF4909" i="1" s="1"/>
  <c r="AG4909" i="1" s="1"/>
  <c r="AH4909" i="1" s="1"/>
  <c r="AI4909" i="1"/>
  <c r="AB3541" i="1"/>
  <c r="AC3541" i="1"/>
  <c r="AD3541" i="1"/>
  <c r="AE3541" i="1"/>
  <c r="AF3541" i="1" s="1"/>
  <c r="AG3541" i="1" s="1"/>
  <c r="AH3541" i="1" s="1"/>
  <c r="AI3541" i="1"/>
  <c r="AB2847" i="1"/>
  <c r="AC2847" i="1"/>
  <c r="AD2847" i="1"/>
  <c r="AE2847" i="1"/>
  <c r="AF2847" i="1" s="1"/>
  <c r="AG2847" i="1" s="1"/>
  <c r="AH2847" i="1" s="1"/>
  <c r="AI2847" i="1"/>
  <c r="AB1607" i="1"/>
  <c r="AC1607" i="1"/>
  <c r="AD1607" i="1"/>
  <c r="AE1607" i="1"/>
  <c r="AF1607" i="1" s="1"/>
  <c r="AG1607" i="1" s="1"/>
  <c r="AH1607" i="1" s="1"/>
  <c r="AI1607" i="1"/>
  <c r="AB4833" i="1"/>
  <c r="AC4833" i="1"/>
  <c r="AD4833" i="1"/>
  <c r="AE4833" i="1"/>
  <c r="AF4833" i="1" s="1"/>
  <c r="AG4833" i="1" s="1"/>
  <c r="AH4833" i="1" s="1"/>
  <c r="AI4833" i="1"/>
  <c r="AB4188" i="1"/>
  <c r="AC4188" i="1"/>
  <c r="AD4188" i="1"/>
  <c r="AE4188" i="1"/>
  <c r="AF4188" i="1" s="1"/>
  <c r="AG4188" i="1" s="1"/>
  <c r="AH4188" i="1" s="1"/>
  <c r="AI4188" i="1"/>
  <c r="AB4965" i="1"/>
  <c r="AC4965" i="1"/>
  <c r="AD4965" i="1"/>
  <c r="AE4965" i="1"/>
  <c r="AF4965" i="1" s="1"/>
  <c r="AG4965" i="1" s="1"/>
  <c r="AH4965" i="1" s="1"/>
  <c r="AI4965" i="1"/>
  <c r="AB1294" i="1"/>
  <c r="AC1294" i="1"/>
  <c r="AD1294" i="1"/>
  <c r="AE1294" i="1"/>
  <c r="AF1294" i="1" s="1"/>
  <c r="AG1294" i="1" s="1"/>
  <c r="AH1294" i="1" s="1"/>
  <c r="AI1294" i="1"/>
  <c r="AB5096" i="1"/>
  <c r="AC5096" i="1"/>
  <c r="AD5096" i="1"/>
  <c r="AE5096" i="1"/>
  <c r="AF5096" i="1" s="1"/>
  <c r="AG5096" i="1" s="1"/>
  <c r="AH5096" i="1" s="1"/>
  <c r="AI5096" i="1"/>
  <c r="AB2392" i="1"/>
  <c r="AC2392" i="1"/>
  <c r="AD2392" i="1"/>
  <c r="AE2392" i="1"/>
  <c r="AF2392" i="1" s="1"/>
  <c r="AG2392" i="1" s="1"/>
  <c r="AH2392" i="1" s="1"/>
  <c r="AI2392" i="1"/>
  <c r="AB4478" i="1"/>
  <c r="AC4478" i="1"/>
  <c r="AD4478" i="1"/>
  <c r="AE4478" i="1"/>
  <c r="AF4478" i="1" s="1"/>
  <c r="AG4478" i="1" s="1"/>
  <c r="AH4478" i="1" s="1"/>
  <c r="AI4478" i="1"/>
  <c r="AB2820" i="1"/>
  <c r="AC2820" i="1"/>
  <c r="AD2820" i="1"/>
  <c r="AE2820" i="1"/>
  <c r="AF2820" i="1" s="1"/>
  <c r="AG2820" i="1" s="1"/>
  <c r="AH2820" i="1" s="1"/>
  <c r="AI2820" i="1"/>
  <c r="AB5089" i="1"/>
  <c r="AC5089" i="1"/>
  <c r="AD5089" i="1"/>
  <c r="AE5089" i="1"/>
  <c r="AF5089" i="1" s="1"/>
  <c r="AG5089" i="1" s="1"/>
  <c r="AH5089" i="1" s="1"/>
  <c r="AI5089" i="1"/>
  <c r="AB4210" i="1"/>
  <c r="AC4210" i="1"/>
  <c r="AD4210" i="1"/>
  <c r="AE4210" i="1"/>
  <c r="AF4210" i="1" s="1"/>
  <c r="AI4210" i="1"/>
  <c r="AB2257" i="1"/>
  <c r="AC2257" i="1"/>
  <c r="AD2257" i="1"/>
  <c r="AE2257" i="1"/>
  <c r="AF2257" i="1" s="1"/>
  <c r="AG2257" i="1" s="1"/>
  <c r="AH2257" i="1" s="1"/>
  <c r="AI2257" i="1"/>
  <c r="AB2963" i="1"/>
  <c r="AC2963" i="1"/>
  <c r="AD2963" i="1"/>
  <c r="AE2963" i="1"/>
  <c r="AF2963" i="1" s="1"/>
  <c r="AG2963" i="1" s="1"/>
  <c r="AH2963" i="1" s="1"/>
  <c r="AI2963" i="1"/>
  <c r="AB1064" i="1"/>
  <c r="AC1064" i="1"/>
  <c r="AD1064" i="1"/>
  <c r="AE1064" i="1"/>
  <c r="AF1064" i="1" s="1"/>
  <c r="AG1064" i="1" s="1"/>
  <c r="AH1064" i="1" s="1"/>
  <c r="AI1064" i="1"/>
  <c r="AB3106" i="1"/>
  <c r="AC3106" i="1"/>
  <c r="AD3106" i="1"/>
  <c r="AE3106" i="1"/>
  <c r="AF3106" i="1" s="1"/>
  <c r="AG3106" i="1" s="1"/>
  <c r="AH3106" i="1" s="1"/>
  <c r="AI3106" i="1"/>
  <c r="AB1220" i="1"/>
  <c r="AC1220" i="1"/>
  <c r="AD1220" i="1"/>
  <c r="AE1220" i="1"/>
  <c r="AF1220" i="1" s="1"/>
  <c r="AG1220" i="1" s="1"/>
  <c r="AH1220" i="1" s="1"/>
  <c r="AI1220" i="1"/>
  <c r="AB2066" i="1"/>
  <c r="AC2066" i="1"/>
  <c r="AD2066" i="1"/>
  <c r="AE2066" i="1"/>
  <c r="AI2066" i="1"/>
  <c r="AB5060" i="1"/>
  <c r="AC5060" i="1"/>
  <c r="AD5060" i="1"/>
  <c r="AE5060" i="1"/>
  <c r="AF5060" i="1" s="1"/>
  <c r="AG5060" i="1" s="1"/>
  <c r="AH5060" i="1" s="1"/>
  <c r="AI5060" i="1"/>
  <c r="AB2298" i="1"/>
  <c r="AC2298" i="1"/>
  <c r="AD2298" i="1"/>
  <c r="AE2298" i="1"/>
  <c r="AF2298" i="1" s="1"/>
  <c r="AG2298" i="1" s="1"/>
  <c r="AH2298" i="1" s="1"/>
  <c r="AI2298" i="1"/>
  <c r="AB1892" i="1"/>
  <c r="AC1892" i="1"/>
  <c r="AD1892" i="1"/>
  <c r="AE1892" i="1"/>
  <c r="AF1892" i="1" s="1"/>
  <c r="AG1892" i="1" s="1"/>
  <c r="AH1892" i="1" s="1"/>
  <c r="AI1892" i="1"/>
  <c r="AB2269" i="1"/>
  <c r="AC2269" i="1"/>
  <c r="AD2269" i="1"/>
  <c r="AE2269" i="1"/>
  <c r="AF2269" i="1" s="1"/>
  <c r="AG2269" i="1" s="1"/>
  <c r="AH2269" i="1" s="1"/>
  <c r="AI2269" i="1"/>
  <c r="AB1000" i="1"/>
  <c r="AC1000" i="1"/>
  <c r="AD1000" i="1"/>
  <c r="AE1000" i="1"/>
  <c r="AF1000" i="1" s="1"/>
  <c r="AG1000" i="1" s="1"/>
  <c r="AH1000" i="1" s="1"/>
  <c r="AI1000" i="1"/>
  <c r="AB4667" i="1"/>
  <c r="AC4667" i="1"/>
  <c r="AD4667" i="1"/>
  <c r="AE4667" i="1"/>
  <c r="AF4667" i="1" s="1"/>
  <c r="AG4667" i="1" s="1"/>
  <c r="AH4667" i="1" s="1"/>
  <c r="AI4667" i="1"/>
  <c r="AB4304" i="1"/>
  <c r="AC4304" i="1"/>
  <c r="AD4304" i="1"/>
  <c r="AE4304" i="1"/>
  <c r="AF4304" i="1" s="1"/>
  <c r="AG4304" i="1" s="1"/>
  <c r="AI4304" i="1"/>
  <c r="AB2154" i="1"/>
  <c r="AC2154" i="1"/>
  <c r="AD2154" i="1"/>
  <c r="AE2154" i="1"/>
  <c r="AF2154" i="1" s="1"/>
  <c r="AG2154" i="1" s="1"/>
  <c r="AH2154" i="1" s="1"/>
  <c r="AI2154" i="1"/>
  <c r="AB271" i="1"/>
  <c r="AC271" i="1"/>
  <c r="AD271" i="1"/>
  <c r="AE271" i="1"/>
  <c r="AF271" i="1" s="1"/>
  <c r="AG271" i="1" s="1"/>
  <c r="AH271" i="1" s="1"/>
  <c r="AI271" i="1"/>
  <c r="AB4748" i="1"/>
  <c r="AC4748" i="1"/>
  <c r="AD4748" i="1"/>
  <c r="AE4748" i="1"/>
  <c r="AF4748" i="1" s="1"/>
  <c r="AG4748" i="1" s="1"/>
  <c r="AH4748" i="1" s="1"/>
  <c r="AI4748" i="1"/>
  <c r="AB3317" i="1"/>
  <c r="AC3317" i="1"/>
  <c r="AD3317" i="1"/>
  <c r="AE3317" i="1"/>
  <c r="AF3317" i="1" s="1"/>
  <c r="AG3317" i="1" s="1"/>
  <c r="AH3317" i="1" s="1"/>
  <c r="AI3317" i="1"/>
  <c r="AB4298" i="1"/>
  <c r="AC4298" i="1"/>
  <c r="AD4298" i="1"/>
  <c r="AE4298" i="1"/>
  <c r="AF4298" i="1" s="1"/>
  <c r="AG4298" i="1" s="1"/>
  <c r="AH4298" i="1" s="1"/>
  <c r="AI4298" i="1"/>
  <c r="AB517" i="1"/>
  <c r="AC517" i="1"/>
  <c r="AD517" i="1"/>
  <c r="AE517" i="1"/>
  <c r="AF517" i="1" s="1"/>
  <c r="AG517" i="1" s="1"/>
  <c r="AH517" i="1" s="1"/>
  <c r="AI517" i="1"/>
  <c r="AB4433" i="1"/>
  <c r="AC4433" i="1"/>
  <c r="AD4433" i="1"/>
  <c r="AE4433" i="1"/>
  <c r="AF4433" i="1" s="1"/>
  <c r="AG4433" i="1" s="1"/>
  <c r="AH4433" i="1" s="1"/>
  <c r="AI4433" i="1"/>
  <c r="AB4820" i="1"/>
  <c r="AC4820" i="1"/>
  <c r="AD4820" i="1"/>
  <c r="AE4820" i="1"/>
  <c r="AF4820" i="1" s="1"/>
  <c r="AG4820" i="1" s="1"/>
  <c r="AH4820" i="1" s="1"/>
  <c r="AI4820" i="1"/>
  <c r="AB3425" i="1"/>
  <c r="AC3425" i="1"/>
  <c r="AD3425" i="1"/>
  <c r="AE3425" i="1"/>
  <c r="AF3425" i="1" s="1"/>
  <c r="AG3425" i="1" s="1"/>
  <c r="AH3425" i="1" s="1"/>
  <c r="AI3425" i="1"/>
  <c r="AB2003" i="1"/>
  <c r="AC2003" i="1"/>
  <c r="AD2003" i="1"/>
  <c r="AE2003" i="1"/>
  <c r="AF2003" i="1" s="1"/>
  <c r="AG2003" i="1" s="1"/>
  <c r="AH2003" i="1" s="1"/>
  <c r="AI2003" i="1"/>
  <c r="AB2655" i="1"/>
  <c r="AC2655" i="1"/>
  <c r="AD2655" i="1"/>
  <c r="AE2655" i="1"/>
  <c r="AF2655" i="1" s="1"/>
  <c r="AG2655" i="1" s="1"/>
  <c r="AH2655" i="1" s="1"/>
  <c r="AI2655" i="1"/>
  <c r="AB5038" i="1"/>
  <c r="AC5038" i="1"/>
  <c r="AD5038" i="1"/>
  <c r="AE5038" i="1"/>
  <c r="AF5038" i="1" s="1"/>
  <c r="AG5038" i="1" s="1"/>
  <c r="AH5038" i="1" s="1"/>
  <c r="AI5038" i="1"/>
  <c r="AB1095" i="1"/>
  <c r="AC1095" i="1"/>
  <c r="AD1095" i="1"/>
  <c r="AE1095" i="1"/>
  <c r="AF1095" i="1" s="1"/>
  <c r="AG1095" i="1" s="1"/>
  <c r="AH1095" i="1" s="1"/>
  <c r="AI1095" i="1"/>
  <c r="AB2247" i="1"/>
  <c r="AC2247" i="1"/>
  <c r="AD2247" i="1"/>
  <c r="AE2247" i="1"/>
  <c r="AF2247" i="1" s="1"/>
  <c r="AG2247" i="1" s="1"/>
  <c r="AH2247" i="1" s="1"/>
  <c r="AI2247" i="1"/>
  <c r="AB2666" i="1"/>
  <c r="AC2666" i="1"/>
  <c r="AD2666" i="1"/>
  <c r="AE2666" i="1"/>
  <c r="AF2666" i="1" s="1"/>
  <c r="AG2666" i="1" s="1"/>
  <c r="AH2666" i="1" s="1"/>
  <c r="AI2666" i="1"/>
  <c r="AB4819" i="1"/>
  <c r="AC4819" i="1"/>
  <c r="AD4819" i="1"/>
  <c r="AE4819" i="1"/>
  <c r="AF4819" i="1" s="1"/>
  <c r="AG4819" i="1" s="1"/>
  <c r="AH4819" i="1" s="1"/>
  <c r="AI4819" i="1"/>
  <c r="AB2457" i="1"/>
  <c r="AC2457" i="1"/>
  <c r="AD2457" i="1"/>
  <c r="AE2457" i="1"/>
  <c r="AF2457" i="1" s="1"/>
  <c r="AG2457" i="1" s="1"/>
  <c r="AH2457" i="1" s="1"/>
  <c r="AI2457" i="1"/>
  <c r="AB4283" i="1"/>
  <c r="AC4283" i="1"/>
  <c r="AD4283" i="1"/>
  <c r="AE4283" i="1"/>
  <c r="AI4283" i="1"/>
  <c r="AB2684" i="1"/>
  <c r="AC2684" i="1"/>
  <c r="AD2684" i="1"/>
  <c r="AE2684" i="1"/>
  <c r="AF2684" i="1" s="1"/>
  <c r="AG2684" i="1" s="1"/>
  <c r="AH2684" i="1" s="1"/>
  <c r="AI2684" i="1"/>
  <c r="AB5402" i="1"/>
  <c r="AC5402" i="1"/>
  <c r="AD5402" i="1"/>
  <c r="AE5402" i="1"/>
  <c r="AF5402" i="1" s="1"/>
  <c r="AG5402" i="1" s="1"/>
  <c r="AH5402" i="1" s="1"/>
  <c r="AI5402" i="1"/>
  <c r="AB2089" i="1"/>
  <c r="AC2089" i="1"/>
  <c r="AD2089" i="1"/>
  <c r="AE2089" i="1"/>
  <c r="AF2089" i="1" s="1"/>
  <c r="AG2089" i="1" s="1"/>
  <c r="AH2089" i="1" s="1"/>
  <c r="AI2089" i="1"/>
  <c r="AB2191" i="1"/>
  <c r="AC2191" i="1"/>
  <c r="AD2191" i="1"/>
  <c r="AE2191" i="1"/>
  <c r="AF2191" i="1" s="1"/>
  <c r="AG2191" i="1" s="1"/>
  <c r="AI2191" i="1"/>
  <c r="AB3727" i="1"/>
  <c r="AC3727" i="1"/>
  <c r="AD3727" i="1"/>
  <c r="AE3727" i="1"/>
  <c r="AF3727" i="1" s="1"/>
  <c r="AG3727" i="1" s="1"/>
  <c r="AH3727" i="1" s="1"/>
  <c r="AI3727" i="1"/>
  <c r="AB770" i="1"/>
  <c r="AC770" i="1"/>
  <c r="AD770" i="1"/>
  <c r="AE770" i="1"/>
  <c r="AF770" i="1" s="1"/>
  <c r="AG770" i="1" s="1"/>
  <c r="AH770" i="1" s="1"/>
  <c r="AI770" i="1"/>
  <c r="AB1102" i="1"/>
  <c r="AC1102" i="1"/>
  <c r="AD1102" i="1"/>
  <c r="AE1102" i="1"/>
  <c r="AF1102" i="1" s="1"/>
  <c r="AG1102" i="1" s="1"/>
  <c r="AH1102" i="1" s="1"/>
  <c r="AI1102" i="1"/>
  <c r="AB4768" i="1"/>
  <c r="AC4768" i="1"/>
  <c r="AD4768" i="1"/>
  <c r="AE4768" i="1"/>
  <c r="AF4768" i="1" s="1"/>
  <c r="AG4768" i="1" s="1"/>
  <c r="AH4768" i="1" s="1"/>
  <c r="AI4768" i="1"/>
  <c r="AB3354" i="1"/>
  <c r="AC3354" i="1"/>
  <c r="AD3354" i="1"/>
  <c r="AE3354" i="1"/>
  <c r="AF3354" i="1" s="1"/>
  <c r="AG3354" i="1" s="1"/>
  <c r="AH3354" i="1" s="1"/>
  <c r="AI3354" i="1"/>
  <c r="AB1542" i="1"/>
  <c r="AC1542" i="1"/>
  <c r="AD1542" i="1"/>
  <c r="AE1542" i="1"/>
  <c r="AF1542" i="1" s="1"/>
  <c r="AG1542" i="1" s="1"/>
  <c r="AH1542" i="1" s="1"/>
  <c r="AI1542" i="1"/>
  <c r="AB3190" i="1"/>
  <c r="AC3190" i="1"/>
  <c r="AD3190" i="1"/>
  <c r="AE3190" i="1"/>
  <c r="AF3190" i="1" s="1"/>
  <c r="AI3190" i="1"/>
  <c r="AB3769" i="1"/>
  <c r="AC3769" i="1"/>
  <c r="AD3769" i="1"/>
  <c r="AE3769" i="1"/>
  <c r="AF3769" i="1" s="1"/>
  <c r="AG3769" i="1" s="1"/>
  <c r="AH3769" i="1" s="1"/>
  <c r="AI3769" i="1"/>
  <c r="AB3141" i="1"/>
  <c r="AC3141" i="1"/>
  <c r="AD3141" i="1"/>
  <c r="AE3141" i="1"/>
  <c r="AF3141" i="1" s="1"/>
  <c r="AG3141" i="1" s="1"/>
  <c r="AI3141" i="1"/>
  <c r="AB4892" i="1"/>
  <c r="AC4892" i="1"/>
  <c r="AD4892" i="1"/>
  <c r="AE4892" i="1"/>
  <c r="AF4892" i="1" s="1"/>
  <c r="AG4892" i="1" s="1"/>
  <c r="AH4892" i="1" s="1"/>
  <c r="AI4892" i="1"/>
  <c r="AB59" i="1"/>
  <c r="AC59" i="1"/>
  <c r="AD59" i="1"/>
  <c r="AE59" i="1"/>
  <c r="AF59" i="1" s="1"/>
  <c r="AG59" i="1" s="1"/>
  <c r="AI59" i="1"/>
  <c r="AB563" i="1"/>
  <c r="AC563" i="1"/>
  <c r="AD563" i="1"/>
  <c r="AE563" i="1"/>
  <c r="AF563" i="1" s="1"/>
  <c r="AG563" i="1" s="1"/>
  <c r="AH563" i="1" s="1"/>
  <c r="AI563" i="1"/>
  <c r="AB3820" i="1"/>
  <c r="AC3820" i="1"/>
  <c r="AD3820" i="1"/>
  <c r="AE3820" i="1"/>
  <c r="AF3820" i="1" s="1"/>
  <c r="AG3820" i="1" s="1"/>
  <c r="AH3820" i="1" s="1"/>
  <c r="AI3820" i="1"/>
  <c r="AB5514" i="1"/>
  <c r="AC5514" i="1"/>
  <c r="AD5514" i="1"/>
  <c r="AE5514" i="1"/>
  <c r="AF5514" i="1" s="1"/>
  <c r="AG5514" i="1" s="1"/>
  <c r="AH5514" i="1" s="1"/>
  <c r="AI5514" i="1"/>
  <c r="AB2917" i="1"/>
  <c r="AC2917" i="1"/>
  <c r="AD2917" i="1"/>
  <c r="AE2917" i="1"/>
  <c r="AF2917" i="1" s="1"/>
  <c r="AG2917" i="1" s="1"/>
  <c r="AH2917" i="1" s="1"/>
  <c r="AI2917" i="1"/>
  <c r="AB5484" i="1"/>
  <c r="AC5484" i="1"/>
  <c r="AD5484" i="1"/>
  <c r="AE5484" i="1"/>
  <c r="AF5484" i="1" s="1"/>
  <c r="AG5484" i="1" s="1"/>
  <c r="AH5484" i="1" s="1"/>
  <c r="AI5484" i="1"/>
  <c r="AB4405" i="1"/>
  <c r="AC4405" i="1"/>
  <c r="AD4405" i="1"/>
  <c r="AE4405" i="1"/>
  <c r="AF4405" i="1" s="1"/>
  <c r="AG4405" i="1" s="1"/>
  <c r="AH4405" i="1" s="1"/>
  <c r="AI4405" i="1"/>
  <c r="AB4488" i="1"/>
  <c r="AC4488" i="1"/>
  <c r="AD4488" i="1"/>
  <c r="AE4488" i="1"/>
  <c r="AF4488" i="1" s="1"/>
  <c r="AG4488" i="1" s="1"/>
  <c r="AH4488" i="1" s="1"/>
  <c r="AI4488" i="1"/>
  <c r="AB2770" i="1"/>
  <c r="AC2770" i="1"/>
  <c r="AD2770" i="1"/>
  <c r="AE2770" i="1"/>
  <c r="AF2770" i="1" s="1"/>
  <c r="AG2770" i="1" s="1"/>
  <c r="AH2770" i="1" s="1"/>
  <c r="AI2770" i="1"/>
  <c r="AB2602" i="1"/>
  <c r="AC2602" i="1"/>
  <c r="AD2602" i="1"/>
  <c r="AE2602" i="1"/>
  <c r="AF2602" i="1" s="1"/>
  <c r="AG2602" i="1" s="1"/>
  <c r="AH2602" i="1" s="1"/>
  <c r="AI2602" i="1"/>
  <c r="AB4449" i="1"/>
  <c r="AC4449" i="1"/>
  <c r="AD4449" i="1"/>
  <c r="AE4449" i="1"/>
  <c r="AF4449" i="1" s="1"/>
  <c r="AG4449" i="1" s="1"/>
  <c r="AH4449" i="1" s="1"/>
  <c r="AI4449" i="1"/>
  <c r="AB1465" i="1"/>
  <c r="AC1465" i="1"/>
  <c r="AD1465" i="1"/>
  <c r="AE1465" i="1"/>
  <c r="AF1465" i="1" s="1"/>
  <c r="AG1465" i="1" s="1"/>
  <c r="AI1465" i="1"/>
  <c r="AB3488" i="1"/>
  <c r="AC3488" i="1"/>
  <c r="AD3488" i="1"/>
  <c r="AE3488" i="1"/>
  <c r="AF3488" i="1" s="1"/>
  <c r="AG3488" i="1" s="1"/>
  <c r="AH3488" i="1" s="1"/>
  <c r="AI3488" i="1"/>
  <c r="AB2206" i="1"/>
  <c r="AC2206" i="1"/>
  <c r="AD2206" i="1"/>
  <c r="AE2206" i="1"/>
  <c r="AF2206" i="1" s="1"/>
  <c r="AG2206" i="1" s="1"/>
  <c r="AH2206" i="1" s="1"/>
  <c r="AI2206" i="1"/>
  <c r="AB323" i="1"/>
  <c r="AC323" i="1"/>
  <c r="AD323" i="1"/>
  <c r="AE323" i="1"/>
  <c r="AF323" i="1" s="1"/>
  <c r="AG323" i="1" s="1"/>
  <c r="AH323" i="1" s="1"/>
  <c r="AI323" i="1"/>
  <c r="AB3172" i="1"/>
  <c r="AC3172" i="1"/>
  <c r="AD3172" i="1"/>
  <c r="AE3172" i="1"/>
  <c r="AF3172" i="1" s="1"/>
  <c r="AG3172" i="1" s="1"/>
  <c r="AH3172" i="1" s="1"/>
  <c r="AI3172" i="1"/>
  <c r="AB4544" i="1"/>
  <c r="AC4544" i="1"/>
  <c r="AD4544" i="1"/>
  <c r="AE4544" i="1"/>
  <c r="AF4544" i="1" s="1"/>
  <c r="AG4544" i="1" s="1"/>
  <c r="AH4544" i="1" s="1"/>
  <c r="AI4544" i="1"/>
  <c r="AB1707" i="1"/>
  <c r="AC1707" i="1"/>
  <c r="AD1707" i="1"/>
  <c r="AE1707" i="1"/>
  <c r="AF1707" i="1" s="1"/>
  <c r="AG1707" i="1" s="1"/>
  <c r="AH1707" i="1" s="1"/>
  <c r="AI1707" i="1"/>
  <c r="AB1818" i="1"/>
  <c r="AC1818" i="1"/>
  <c r="AD1818" i="1"/>
  <c r="AE1818" i="1"/>
  <c r="AF1818" i="1" s="1"/>
  <c r="AG1818" i="1" s="1"/>
  <c r="AH1818" i="1" s="1"/>
  <c r="AI1818" i="1"/>
  <c r="AB2648" i="1"/>
  <c r="AC2648" i="1"/>
  <c r="AD2648" i="1"/>
  <c r="AE2648" i="1"/>
  <c r="AI2648" i="1"/>
  <c r="AB1571" i="1"/>
  <c r="AC1571" i="1"/>
  <c r="AD1571" i="1"/>
  <c r="AE1571" i="1"/>
  <c r="AF1571" i="1" s="1"/>
  <c r="AG1571" i="1" s="1"/>
  <c r="AH1571" i="1" s="1"/>
  <c r="AI1571" i="1"/>
  <c r="AB1369" i="1"/>
  <c r="AC1369" i="1"/>
  <c r="AD1369" i="1"/>
  <c r="AE1369" i="1"/>
  <c r="AI1369" i="1"/>
  <c r="AB3747" i="1"/>
  <c r="AC3747" i="1"/>
  <c r="AD3747" i="1"/>
  <c r="AE3747" i="1"/>
  <c r="AF3747" i="1" s="1"/>
  <c r="AG3747" i="1" s="1"/>
  <c r="AH3747" i="1" s="1"/>
  <c r="AI3747" i="1"/>
  <c r="AB1729" i="1"/>
  <c r="AC1729" i="1"/>
  <c r="AD1729" i="1"/>
  <c r="AE1729" i="1"/>
  <c r="AF1729" i="1" s="1"/>
  <c r="AG1729" i="1" s="1"/>
  <c r="AH1729" i="1" s="1"/>
  <c r="AI1729" i="1"/>
  <c r="AB1555" i="1"/>
  <c r="AC1555" i="1"/>
  <c r="AD1555" i="1"/>
  <c r="AE1555" i="1"/>
  <c r="AF1555" i="1" s="1"/>
  <c r="AG1555" i="1" s="1"/>
  <c r="AH1555" i="1" s="1"/>
  <c r="AI1555" i="1"/>
  <c r="AB5030" i="1"/>
  <c r="AC5030" i="1"/>
  <c r="AD5030" i="1"/>
  <c r="AE5030" i="1"/>
  <c r="AF5030" i="1" s="1"/>
  <c r="AG5030" i="1" s="1"/>
  <c r="AH5030" i="1" s="1"/>
  <c r="AI5030" i="1"/>
  <c r="AB2169" i="1"/>
  <c r="AC2169" i="1"/>
  <c r="AD2169" i="1"/>
  <c r="AE2169" i="1"/>
  <c r="AF2169" i="1" s="1"/>
  <c r="AG2169" i="1" s="1"/>
  <c r="AH2169" i="1" s="1"/>
  <c r="AI2169" i="1"/>
  <c r="AB1428" i="1"/>
  <c r="AC1428" i="1"/>
  <c r="AD1428" i="1"/>
  <c r="AE1428" i="1"/>
  <c r="AF1428" i="1" s="1"/>
  <c r="AG1428" i="1" s="1"/>
  <c r="AH1428" i="1" s="1"/>
  <c r="AI1428" i="1"/>
  <c r="AB2552" i="1"/>
  <c r="AC2552" i="1"/>
  <c r="AD2552" i="1"/>
  <c r="AE2552" i="1"/>
  <c r="AI2552" i="1"/>
  <c r="AB2163" i="1"/>
  <c r="AC2163" i="1"/>
  <c r="AD2163" i="1"/>
  <c r="AE2163" i="1"/>
  <c r="AF2163" i="1" s="1"/>
  <c r="AG2163" i="1" s="1"/>
  <c r="AI2163" i="1"/>
  <c r="AB2225" i="1"/>
  <c r="AC2225" i="1"/>
  <c r="AD2225" i="1"/>
  <c r="AE2225" i="1"/>
  <c r="AF2225" i="1" s="1"/>
  <c r="AG2225" i="1" s="1"/>
  <c r="AH2225" i="1" s="1"/>
  <c r="AI2225" i="1"/>
  <c r="AB3344" i="1"/>
  <c r="AC3344" i="1"/>
  <c r="AD3344" i="1"/>
  <c r="AE3344" i="1"/>
  <c r="AF3344" i="1" s="1"/>
  <c r="AG3344" i="1" s="1"/>
  <c r="AH3344" i="1" s="1"/>
  <c r="AI3344" i="1"/>
  <c r="AB2055" i="1"/>
  <c r="AC2055" i="1"/>
  <c r="AD2055" i="1"/>
  <c r="AE2055" i="1"/>
  <c r="AF2055" i="1" s="1"/>
  <c r="AG2055" i="1" s="1"/>
  <c r="AH2055" i="1" s="1"/>
  <c r="AI2055" i="1"/>
  <c r="AB3306" i="1"/>
  <c r="AC3306" i="1"/>
  <c r="AD3306" i="1"/>
  <c r="AE3306" i="1"/>
  <c r="AF3306" i="1" s="1"/>
  <c r="AG3306" i="1" s="1"/>
  <c r="AH3306" i="1" s="1"/>
  <c r="AI3306" i="1"/>
  <c r="AB159" i="1"/>
  <c r="AC159" i="1"/>
  <c r="AD159" i="1"/>
  <c r="AE159" i="1"/>
  <c r="AF159" i="1" s="1"/>
  <c r="AG159" i="1" s="1"/>
  <c r="AH159" i="1" s="1"/>
  <c r="AI159" i="1"/>
  <c r="AB254" i="1"/>
  <c r="AC254" i="1"/>
  <c r="AD254" i="1"/>
  <c r="AE254" i="1"/>
  <c r="AF254" i="1" s="1"/>
  <c r="AG254" i="1" s="1"/>
  <c r="AH254" i="1" s="1"/>
  <c r="AI254" i="1"/>
  <c r="AB4043" i="1"/>
  <c r="AC4043" i="1"/>
  <c r="AD4043" i="1"/>
  <c r="AE4043" i="1"/>
  <c r="AF4043" i="1" s="1"/>
  <c r="AG4043" i="1" s="1"/>
  <c r="AH4043" i="1" s="1"/>
  <c r="AI4043" i="1"/>
  <c r="AB3443" i="1"/>
  <c r="AC3443" i="1"/>
  <c r="AD3443" i="1"/>
  <c r="AE3443" i="1"/>
  <c r="AF3443" i="1" s="1"/>
  <c r="AG3443" i="1" s="1"/>
  <c r="AH3443" i="1" s="1"/>
  <c r="AI3443" i="1"/>
  <c r="AB1339" i="1"/>
  <c r="AC1339" i="1"/>
  <c r="AD1339" i="1"/>
  <c r="AE1339" i="1"/>
  <c r="AF1339" i="1" s="1"/>
  <c r="AG1339" i="1" s="1"/>
  <c r="AH1339" i="1" s="1"/>
  <c r="AI1339" i="1"/>
  <c r="AB3291" i="1"/>
  <c r="AC3291" i="1"/>
  <c r="AD3291" i="1"/>
  <c r="AE3291" i="1"/>
  <c r="AF3291" i="1" s="1"/>
  <c r="AG3291" i="1" s="1"/>
  <c r="AH3291" i="1" s="1"/>
  <c r="AI3291" i="1"/>
  <c r="AB3452" i="1"/>
  <c r="AC3452" i="1"/>
  <c r="AD3452" i="1"/>
  <c r="AE3452" i="1"/>
  <c r="AF3452" i="1" s="1"/>
  <c r="AG3452" i="1" s="1"/>
  <c r="AH3452" i="1" s="1"/>
  <c r="AI3452" i="1"/>
  <c r="AB4565" i="1"/>
  <c r="AC4565" i="1"/>
  <c r="AD4565" i="1"/>
  <c r="AE4565" i="1"/>
  <c r="AF4565" i="1" s="1"/>
  <c r="AG4565" i="1" s="1"/>
  <c r="AH4565" i="1" s="1"/>
  <c r="AI4565" i="1"/>
  <c r="AB4683" i="1"/>
  <c r="AC4683" i="1"/>
  <c r="AD4683" i="1"/>
  <c r="AE4683" i="1"/>
  <c r="AF4683" i="1" s="1"/>
  <c r="AG4683" i="1" s="1"/>
  <c r="AH4683" i="1" s="1"/>
  <c r="AI4683" i="1"/>
  <c r="AB3844" i="1"/>
  <c r="AC3844" i="1"/>
  <c r="AD3844" i="1"/>
  <c r="AE3844" i="1"/>
  <c r="AF3844" i="1" s="1"/>
  <c r="AG3844" i="1" s="1"/>
  <c r="AH3844" i="1" s="1"/>
  <c r="AI3844" i="1"/>
  <c r="AB4374" i="1"/>
  <c r="AC4374" i="1"/>
  <c r="AD4374" i="1"/>
  <c r="AE4374" i="1"/>
  <c r="AF4374" i="1" s="1"/>
  <c r="AG4374" i="1" s="1"/>
  <c r="AH4374" i="1" s="1"/>
  <c r="AI4374" i="1"/>
  <c r="AB4093" i="1"/>
  <c r="AC4093" i="1"/>
  <c r="AD4093" i="1"/>
  <c r="AE4093" i="1"/>
  <c r="AF4093" i="1" s="1"/>
  <c r="AG4093" i="1" s="1"/>
  <c r="AH4093" i="1" s="1"/>
  <c r="AI4093" i="1"/>
  <c r="AB3897" i="1"/>
  <c r="AC3897" i="1"/>
  <c r="AD3897" i="1"/>
  <c r="AE3897" i="1"/>
  <c r="AF3897" i="1" s="1"/>
  <c r="AG3897" i="1" s="1"/>
  <c r="AH3897" i="1" s="1"/>
  <c r="AI3897" i="1"/>
  <c r="AB2151" i="1"/>
  <c r="AC2151" i="1"/>
  <c r="AD2151" i="1"/>
  <c r="AE2151" i="1"/>
  <c r="AF2151" i="1" s="1"/>
  <c r="AG2151" i="1" s="1"/>
  <c r="AH2151" i="1" s="1"/>
  <c r="AI2151" i="1"/>
  <c r="AB5007" i="1"/>
  <c r="AC5007" i="1"/>
  <c r="AD5007" i="1"/>
  <c r="AE5007" i="1"/>
  <c r="AF5007" i="1" s="1"/>
  <c r="AG5007" i="1" s="1"/>
  <c r="AH5007" i="1" s="1"/>
  <c r="AI5007" i="1"/>
  <c r="AB3446" i="1"/>
  <c r="AC3446" i="1"/>
  <c r="AD3446" i="1"/>
  <c r="AE3446" i="1"/>
  <c r="AF3446" i="1" s="1"/>
  <c r="AG3446" i="1" s="1"/>
  <c r="AH3446" i="1" s="1"/>
  <c r="AI3446" i="1"/>
  <c r="AB2018" i="1"/>
  <c r="AC2018" i="1"/>
  <c r="AD2018" i="1"/>
  <c r="AE2018" i="1"/>
  <c r="AF2018" i="1" s="1"/>
  <c r="AG2018" i="1" s="1"/>
  <c r="AH2018" i="1" s="1"/>
  <c r="AI2018" i="1"/>
  <c r="AB3016" i="1"/>
  <c r="AC3016" i="1"/>
  <c r="AD3016" i="1"/>
  <c r="AE3016" i="1"/>
  <c r="AF3016" i="1" s="1"/>
  <c r="AG3016" i="1" s="1"/>
  <c r="AH3016" i="1" s="1"/>
  <c r="AI3016" i="1"/>
  <c r="AB3188" i="1"/>
  <c r="AC3188" i="1"/>
  <c r="AD3188" i="1"/>
  <c r="AE3188" i="1"/>
  <c r="AF3188" i="1" s="1"/>
  <c r="AG3188" i="1" s="1"/>
  <c r="AH3188" i="1" s="1"/>
  <c r="AI3188" i="1"/>
  <c r="AB5092" i="1"/>
  <c r="AC5092" i="1"/>
  <c r="AD5092" i="1"/>
  <c r="AE5092" i="1"/>
  <c r="AF5092" i="1" s="1"/>
  <c r="AG5092" i="1" s="1"/>
  <c r="AH5092" i="1" s="1"/>
  <c r="AI5092" i="1"/>
  <c r="AB5169" i="1"/>
  <c r="AC5169" i="1"/>
  <c r="AD5169" i="1"/>
  <c r="AE5169" i="1"/>
  <c r="AF5169" i="1" s="1"/>
  <c r="AG5169" i="1" s="1"/>
  <c r="AH5169" i="1" s="1"/>
  <c r="AI5169" i="1"/>
  <c r="AB2733" i="1"/>
  <c r="AC2733" i="1"/>
  <c r="AD2733" i="1"/>
  <c r="AE2733" i="1"/>
  <c r="AF2733" i="1" s="1"/>
  <c r="AG2733" i="1" s="1"/>
  <c r="AH2733" i="1" s="1"/>
  <c r="AI2733" i="1"/>
  <c r="AB1828" i="1"/>
  <c r="AC1828" i="1"/>
  <c r="AD1828" i="1"/>
  <c r="AE1828" i="1"/>
  <c r="AF1828" i="1" s="1"/>
  <c r="AG1828" i="1" s="1"/>
  <c r="AI1828" i="1"/>
  <c r="AB5226" i="1"/>
  <c r="AC5226" i="1"/>
  <c r="AD5226" i="1"/>
  <c r="AE5226" i="1"/>
  <c r="AF5226" i="1" s="1"/>
  <c r="AI5226" i="1"/>
  <c r="AB2351" i="1"/>
  <c r="AC2351" i="1"/>
  <c r="AD2351" i="1"/>
  <c r="AE2351" i="1"/>
  <c r="AF2351" i="1" s="1"/>
  <c r="AG2351" i="1" s="1"/>
  <c r="AH2351" i="1" s="1"/>
  <c r="AI2351" i="1"/>
  <c r="AB773" i="1"/>
  <c r="AC773" i="1"/>
  <c r="AD773" i="1"/>
  <c r="AE773" i="1"/>
  <c r="AF773" i="1" s="1"/>
  <c r="AG773" i="1" s="1"/>
  <c r="AH773" i="1" s="1"/>
  <c r="AI773" i="1"/>
  <c r="AB2287" i="1"/>
  <c r="AC2287" i="1"/>
  <c r="AD2287" i="1"/>
  <c r="AE2287" i="1"/>
  <c r="AF2287" i="1" s="1"/>
  <c r="AG2287" i="1" s="1"/>
  <c r="AH2287" i="1" s="1"/>
  <c r="AI2287" i="1"/>
  <c r="AB5236" i="1"/>
  <c r="AC5236" i="1"/>
  <c r="AD5236" i="1"/>
  <c r="AE5236" i="1"/>
  <c r="AF5236" i="1" s="1"/>
  <c r="AG5236" i="1" s="1"/>
  <c r="AH5236" i="1" s="1"/>
  <c r="AI5236" i="1"/>
  <c r="AB325" i="1"/>
  <c r="AC325" i="1"/>
  <c r="AD325" i="1"/>
  <c r="AE325" i="1"/>
  <c r="AF325" i="1" s="1"/>
  <c r="AG325" i="1" s="1"/>
  <c r="AH325" i="1" s="1"/>
  <c r="AI325" i="1"/>
  <c r="AB3465" i="1"/>
  <c r="AC3465" i="1"/>
  <c r="AD3465" i="1"/>
  <c r="AE3465" i="1"/>
  <c r="AF3465" i="1" s="1"/>
  <c r="AG3465" i="1" s="1"/>
  <c r="AH3465" i="1" s="1"/>
  <c r="AI3465" i="1"/>
  <c r="AB249" i="1"/>
  <c r="AC249" i="1"/>
  <c r="AD249" i="1"/>
  <c r="AE249" i="1"/>
  <c r="AF249" i="1" s="1"/>
  <c r="AG249" i="1" s="1"/>
  <c r="AH249" i="1" s="1"/>
  <c r="AI249" i="1"/>
  <c r="AB2317" i="1"/>
  <c r="AC2317" i="1"/>
  <c r="AD2317" i="1"/>
  <c r="AE2317" i="1"/>
  <c r="AF2317" i="1" s="1"/>
  <c r="AG2317" i="1" s="1"/>
  <c r="AH2317" i="1" s="1"/>
  <c r="AI2317" i="1"/>
  <c r="AB2965" i="1"/>
  <c r="AC2965" i="1"/>
  <c r="AD2965" i="1"/>
  <c r="AE2965" i="1"/>
  <c r="AF2965" i="1" s="1"/>
  <c r="AG2965" i="1" s="1"/>
  <c r="AI2965" i="1"/>
  <c r="AB4371" i="1"/>
  <c r="AC4371" i="1"/>
  <c r="AD4371" i="1"/>
  <c r="AE4371" i="1"/>
  <c r="AF4371" i="1" s="1"/>
  <c r="AG4371" i="1" s="1"/>
  <c r="AH4371" i="1" s="1"/>
  <c r="AI4371" i="1"/>
  <c r="AB4887" i="1"/>
  <c r="AC4887" i="1"/>
  <c r="AD4887" i="1"/>
  <c r="AE4887" i="1"/>
  <c r="AF4887" i="1" s="1"/>
  <c r="AG4887" i="1" s="1"/>
  <c r="AH4887" i="1" s="1"/>
  <c r="AI4887" i="1"/>
  <c r="AB1612" i="1"/>
  <c r="AC1612" i="1"/>
  <c r="AD1612" i="1"/>
  <c r="AE1612" i="1"/>
  <c r="AF1612" i="1" s="1"/>
  <c r="AG1612" i="1" s="1"/>
  <c r="AH1612" i="1" s="1"/>
  <c r="AI1612" i="1"/>
  <c r="AB5432" i="1"/>
  <c r="AC5432" i="1"/>
  <c r="AD5432" i="1"/>
  <c r="AE5432" i="1"/>
  <c r="AF5432" i="1" s="1"/>
  <c r="AG5432" i="1" s="1"/>
  <c r="AH5432" i="1" s="1"/>
  <c r="AI5432" i="1"/>
  <c r="AB2213" i="1"/>
  <c r="AC2213" i="1"/>
  <c r="AD2213" i="1"/>
  <c r="AE2213" i="1"/>
  <c r="AF2213" i="1" s="1"/>
  <c r="AG2213" i="1" s="1"/>
  <c r="AH2213" i="1" s="1"/>
  <c r="AI2213" i="1"/>
  <c r="AB5191" i="1"/>
  <c r="AC5191" i="1"/>
  <c r="AD5191" i="1"/>
  <c r="AE5191" i="1"/>
  <c r="AF5191" i="1" s="1"/>
  <c r="AG5191" i="1" s="1"/>
  <c r="AI5191" i="1"/>
  <c r="AB5467" i="1"/>
  <c r="AC5467" i="1"/>
  <c r="AD5467" i="1"/>
  <c r="AE5467" i="1"/>
  <c r="AF5467" i="1" s="1"/>
  <c r="AG5467" i="1" s="1"/>
  <c r="AH5467" i="1" s="1"/>
  <c r="AI5467" i="1"/>
  <c r="AB2759" i="1"/>
  <c r="AC2759" i="1"/>
  <c r="AD2759" i="1"/>
  <c r="AE2759" i="1"/>
  <c r="AF2759" i="1" s="1"/>
  <c r="AG2759" i="1" s="1"/>
  <c r="AH2759" i="1" s="1"/>
  <c r="AI2759" i="1"/>
  <c r="AB1794" i="1"/>
  <c r="AC1794" i="1"/>
  <c r="AD1794" i="1"/>
  <c r="AE1794" i="1"/>
  <c r="AF1794" i="1" s="1"/>
  <c r="AG1794" i="1" s="1"/>
  <c r="AH1794" i="1" s="1"/>
  <c r="AI1794" i="1"/>
  <c r="AB3998" i="1"/>
  <c r="AC3998" i="1"/>
  <c r="AD3998" i="1"/>
  <c r="AE3998" i="1"/>
  <c r="AF3998" i="1" s="1"/>
  <c r="AG3998" i="1" s="1"/>
  <c r="AH3998" i="1" s="1"/>
  <c r="AI3998" i="1"/>
  <c r="AB2491" i="1"/>
  <c r="AC2491" i="1"/>
  <c r="AD2491" i="1"/>
  <c r="AE2491" i="1"/>
  <c r="AF2491" i="1" s="1"/>
  <c r="AG2491" i="1" s="1"/>
  <c r="AH2491" i="1" s="1"/>
  <c r="AI2491" i="1"/>
  <c r="AB4514" i="1"/>
  <c r="AC4514" i="1"/>
  <c r="AD4514" i="1"/>
  <c r="AE4514" i="1"/>
  <c r="AF4514" i="1" s="1"/>
  <c r="AG4514" i="1" s="1"/>
  <c r="AH4514" i="1" s="1"/>
  <c r="AI4514" i="1"/>
  <c r="AB4742" i="1"/>
  <c r="AC4742" i="1"/>
  <c r="AD4742" i="1"/>
  <c r="AE4742" i="1"/>
  <c r="AF4742" i="1" s="1"/>
  <c r="AG4742" i="1" s="1"/>
  <c r="AH4742" i="1" s="1"/>
  <c r="AI4742" i="1"/>
  <c r="AB1753" i="1"/>
  <c r="AC1753" i="1"/>
  <c r="AD1753" i="1"/>
  <c r="AE1753" i="1"/>
  <c r="AF1753" i="1" s="1"/>
  <c r="AG1753" i="1" s="1"/>
  <c r="AH1753" i="1" s="1"/>
  <c r="AI1753" i="1"/>
  <c r="AB1734" i="1"/>
  <c r="AC1734" i="1"/>
  <c r="AD1734" i="1"/>
  <c r="AE1734" i="1"/>
  <c r="AF1734" i="1" s="1"/>
  <c r="AG1734" i="1" s="1"/>
  <c r="AH1734" i="1" s="1"/>
  <c r="AI1734" i="1"/>
  <c r="AB3468" i="1"/>
  <c r="AC3468" i="1"/>
  <c r="AD3468" i="1"/>
  <c r="AE3468" i="1"/>
  <c r="AF3468" i="1" s="1"/>
  <c r="AG3468" i="1" s="1"/>
  <c r="AH3468" i="1" s="1"/>
  <c r="AI3468" i="1"/>
  <c r="AB4656" i="1"/>
  <c r="AC4656" i="1"/>
  <c r="AD4656" i="1"/>
  <c r="AE4656" i="1"/>
  <c r="AF4656" i="1" s="1"/>
  <c r="AG4656" i="1" s="1"/>
  <c r="AH4656" i="1" s="1"/>
  <c r="AI4656" i="1"/>
  <c r="AB3442" i="1"/>
  <c r="AC3442" i="1"/>
  <c r="AD3442" i="1"/>
  <c r="AE3442" i="1"/>
  <c r="AF3442" i="1" s="1"/>
  <c r="AG3442" i="1" s="1"/>
  <c r="AH3442" i="1" s="1"/>
  <c r="AI3442" i="1"/>
  <c r="AB2358" i="1"/>
  <c r="AC2358" i="1"/>
  <c r="AD2358" i="1"/>
  <c r="AE2358" i="1"/>
  <c r="AF2358" i="1" s="1"/>
  <c r="AG2358" i="1" s="1"/>
  <c r="AH2358" i="1" s="1"/>
  <c r="AI2358" i="1"/>
  <c r="AB85" i="1"/>
  <c r="AC85" i="1"/>
  <c r="AD85" i="1"/>
  <c r="AE85" i="1"/>
  <c r="AF85" i="1" s="1"/>
  <c r="AG85" i="1" s="1"/>
  <c r="AH85" i="1" s="1"/>
  <c r="AI85" i="1"/>
  <c r="AB3691" i="1"/>
  <c r="AC3691" i="1"/>
  <c r="AD3691" i="1"/>
  <c r="AE3691" i="1"/>
  <c r="AF3691" i="1" s="1"/>
  <c r="AG3691" i="1" s="1"/>
  <c r="AI3691" i="1"/>
  <c r="AB3238" i="1"/>
  <c r="AC3238" i="1"/>
  <c r="AD3238" i="1"/>
  <c r="AE3238" i="1"/>
  <c r="AF3238" i="1" s="1"/>
  <c r="AG3238" i="1" s="1"/>
  <c r="AH3238" i="1" s="1"/>
  <c r="AI3238" i="1"/>
  <c r="AB3278" i="1"/>
  <c r="AC3278" i="1"/>
  <c r="AD3278" i="1"/>
  <c r="AE3278" i="1"/>
  <c r="AF3278" i="1" s="1"/>
  <c r="AG3278" i="1" s="1"/>
  <c r="AH3278" i="1" s="1"/>
  <c r="AI3278" i="1"/>
  <c r="AB5333" i="1"/>
  <c r="AC5333" i="1"/>
  <c r="AD5333" i="1"/>
  <c r="AE5333" i="1"/>
  <c r="AF5333" i="1" s="1"/>
  <c r="AG5333" i="1" s="1"/>
  <c r="AH5333" i="1" s="1"/>
  <c r="AI5333" i="1"/>
  <c r="AB4176" i="1"/>
  <c r="AC4176" i="1"/>
  <c r="AD4176" i="1"/>
  <c r="AE4176" i="1"/>
  <c r="AF4176" i="1" s="1"/>
  <c r="AG4176" i="1" s="1"/>
  <c r="AH4176" i="1" s="1"/>
  <c r="AI4176" i="1"/>
  <c r="AB4929" i="1"/>
  <c r="AC4929" i="1"/>
  <c r="AD4929" i="1"/>
  <c r="AE4929" i="1"/>
  <c r="AF4929" i="1" s="1"/>
  <c r="AG4929" i="1" s="1"/>
  <c r="AH4929" i="1" s="1"/>
  <c r="AI4929" i="1"/>
  <c r="AB825" i="1"/>
  <c r="AC825" i="1"/>
  <c r="AD825" i="1"/>
  <c r="AE825" i="1"/>
  <c r="AF825" i="1" s="1"/>
  <c r="AG825" i="1" s="1"/>
  <c r="AH825" i="1" s="1"/>
  <c r="AI825" i="1"/>
  <c r="AB1698" i="1"/>
  <c r="AC1698" i="1"/>
  <c r="AD1698" i="1"/>
  <c r="AE1698" i="1"/>
  <c r="AF1698" i="1" s="1"/>
  <c r="AG1698" i="1" s="1"/>
  <c r="AH1698" i="1" s="1"/>
  <c r="AI1698" i="1"/>
  <c r="AB2600" i="1"/>
  <c r="AC2600" i="1"/>
  <c r="AD2600" i="1"/>
  <c r="AE2600" i="1"/>
  <c r="AF2600" i="1" s="1"/>
  <c r="AG2600" i="1" s="1"/>
  <c r="AH2600" i="1" s="1"/>
  <c r="AI2600" i="1"/>
  <c r="AB2911" i="1"/>
  <c r="AC2911" i="1"/>
  <c r="AD2911" i="1"/>
  <c r="AE2911" i="1"/>
  <c r="AF2911" i="1" s="1"/>
  <c r="AG2911" i="1" s="1"/>
  <c r="AH2911" i="1" s="1"/>
  <c r="AI2911" i="1"/>
  <c r="AB535" i="1"/>
  <c r="AC535" i="1"/>
  <c r="AD535" i="1"/>
  <c r="AE535" i="1"/>
  <c r="AF535" i="1" s="1"/>
  <c r="AG535" i="1" s="1"/>
  <c r="AH535" i="1" s="1"/>
  <c r="AI535" i="1"/>
  <c r="AB4016" i="1"/>
  <c r="AC4016" i="1"/>
  <c r="AD4016" i="1"/>
  <c r="AE4016" i="1"/>
  <c r="AF4016" i="1" s="1"/>
  <c r="AG4016" i="1" s="1"/>
  <c r="AH4016" i="1" s="1"/>
  <c r="AI4016" i="1"/>
  <c r="AB4609" i="1"/>
  <c r="AC4609" i="1"/>
  <c r="AD4609" i="1"/>
  <c r="AE4609" i="1"/>
  <c r="AF4609" i="1" s="1"/>
  <c r="AG4609" i="1" s="1"/>
  <c r="AH4609" i="1" s="1"/>
  <c r="AI4609" i="1"/>
  <c r="AB4681" i="1"/>
  <c r="AC4681" i="1"/>
  <c r="AD4681" i="1"/>
  <c r="AE4681" i="1"/>
  <c r="AF4681" i="1" s="1"/>
  <c r="AG4681" i="1" s="1"/>
  <c r="AH4681" i="1" s="1"/>
  <c r="AI4681" i="1"/>
  <c r="AB2210" i="1"/>
  <c r="AC2210" i="1"/>
  <c r="AD2210" i="1"/>
  <c r="AE2210" i="1"/>
  <c r="AF2210" i="1" s="1"/>
  <c r="AG2210" i="1" s="1"/>
  <c r="AH2210" i="1" s="1"/>
  <c r="AI2210" i="1"/>
  <c r="AB4744" i="1"/>
  <c r="AC4744" i="1"/>
  <c r="AD4744" i="1"/>
  <c r="AE4744" i="1"/>
  <c r="AF4744" i="1" s="1"/>
  <c r="AG4744" i="1" s="1"/>
  <c r="AH4744" i="1" s="1"/>
  <c r="AI4744" i="1"/>
  <c r="AB240" i="1"/>
  <c r="AC240" i="1"/>
  <c r="AD240" i="1"/>
  <c r="AE240" i="1"/>
  <c r="AF240" i="1" s="1"/>
  <c r="AG240" i="1" s="1"/>
  <c r="AH240" i="1" s="1"/>
  <c r="AI240" i="1"/>
  <c r="AB1481" i="1"/>
  <c r="AC1481" i="1"/>
  <c r="AD1481" i="1"/>
  <c r="AE1481" i="1"/>
  <c r="AF1481" i="1" s="1"/>
  <c r="AG1481" i="1" s="1"/>
  <c r="AH1481" i="1" s="1"/>
  <c r="AI1481" i="1"/>
  <c r="AB5282" i="1"/>
  <c r="AC5282" i="1"/>
  <c r="AD5282" i="1"/>
  <c r="AE5282" i="1"/>
  <c r="AF5282" i="1" s="1"/>
  <c r="AG5282" i="1" s="1"/>
  <c r="AH5282" i="1" s="1"/>
  <c r="AI5282" i="1"/>
  <c r="AB4811" i="1"/>
  <c r="AC4811" i="1"/>
  <c r="AD4811" i="1"/>
  <c r="AE4811" i="1"/>
  <c r="AF4811" i="1" s="1"/>
  <c r="AG4811" i="1" s="1"/>
  <c r="AH4811" i="1" s="1"/>
  <c r="AI4811" i="1"/>
  <c r="AB4603" i="1"/>
  <c r="AC4603" i="1"/>
  <c r="AD4603" i="1"/>
  <c r="AE4603" i="1"/>
  <c r="AF4603" i="1" s="1"/>
  <c r="AG4603" i="1" s="1"/>
  <c r="AI4603" i="1"/>
  <c r="AB343" i="1"/>
  <c r="AC343" i="1"/>
  <c r="AD343" i="1"/>
  <c r="AE343" i="1"/>
  <c r="AF343" i="1" s="1"/>
  <c r="AG343" i="1" s="1"/>
  <c r="AH343" i="1" s="1"/>
  <c r="AI343" i="1"/>
  <c r="AB5347" i="1"/>
  <c r="AC5347" i="1"/>
  <c r="AD5347" i="1"/>
  <c r="AE5347" i="1"/>
  <c r="AF5347" i="1" s="1"/>
  <c r="AG5347" i="1" s="1"/>
  <c r="AI5347" i="1"/>
  <c r="AB1946" i="1"/>
  <c r="AC1946" i="1"/>
  <c r="AD1946" i="1"/>
  <c r="AE1946" i="1"/>
  <c r="AF1946" i="1" s="1"/>
  <c r="AG1946" i="1" s="1"/>
  <c r="AH1946" i="1" s="1"/>
  <c r="AI1946" i="1"/>
  <c r="AB50" i="1"/>
  <c r="AC50" i="1"/>
  <c r="AD50" i="1"/>
  <c r="AE50" i="1"/>
  <c r="AF50" i="1" s="1"/>
  <c r="AG50" i="1" s="1"/>
  <c r="AH50" i="1" s="1"/>
  <c r="AI50" i="1"/>
  <c r="AB1187" i="1"/>
  <c r="AC1187" i="1"/>
  <c r="AD1187" i="1"/>
  <c r="AE1187" i="1"/>
  <c r="AF1187" i="1" s="1"/>
  <c r="AG1187" i="1" s="1"/>
  <c r="AH1187" i="1" s="1"/>
  <c r="AI1187" i="1"/>
  <c r="AB1217" i="1"/>
  <c r="AC1217" i="1"/>
  <c r="AD1217" i="1"/>
  <c r="AE1217" i="1"/>
  <c r="AF1217" i="1" s="1"/>
  <c r="AG1217" i="1" s="1"/>
  <c r="AH1217" i="1" s="1"/>
  <c r="AI1217" i="1"/>
  <c r="AB3137" i="1"/>
  <c r="AC3137" i="1"/>
  <c r="AD3137" i="1"/>
  <c r="AE3137" i="1"/>
  <c r="AF3137" i="1" s="1"/>
  <c r="AG3137" i="1" s="1"/>
  <c r="AH3137" i="1" s="1"/>
  <c r="AI3137" i="1"/>
  <c r="AB700" i="1"/>
  <c r="AC700" i="1"/>
  <c r="AD700" i="1"/>
  <c r="AE700" i="1"/>
  <c r="AF700" i="1" s="1"/>
  <c r="AG700" i="1" s="1"/>
  <c r="AH700" i="1" s="1"/>
  <c r="AI700" i="1"/>
  <c r="AB2598" i="1"/>
  <c r="AC2598" i="1"/>
  <c r="AD2598" i="1"/>
  <c r="AE2598" i="1"/>
  <c r="AF2598" i="1" s="1"/>
  <c r="AG2598" i="1" s="1"/>
  <c r="AH2598" i="1" s="1"/>
  <c r="AI2598" i="1"/>
  <c r="AB3574" i="1"/>
  <c r="AC3574" i="1"/>
  <c r="AD3574" i="1"/>
  <c r="AE3574" i="1"/>
  <c r="AF3574" i="1" s="1"/>
  <c r="AG3574" i="1" s="1"/>
  <c r="AH3574" i="1" s="1"/>
  <c r="AI3574" i="1"/>
  <c r="AB2498" i="1"/>
  <c r="AC2498" i="1"/>
  <c r="AD2498" i="1"/>
  <c r="AE2498" i="1"/>
  <c r="AF2498" i="1" s="1"/>
  <c r="AG2498" i="1" s="1"/>
  <c r="AI2498" i="1"/>
  <c r="AB704" i="1"/>
  <c r="AC704" i="1"/>
  <c r="AD704" i="1"/>
  <c r="AE704" i="1"/>
  <c r="AF704" i="1" s="1"/>
  <c r="AG704" i="1" s="1"/>
  <c r="AH704" i="1" s="1"/>
  <c r="AI704" i="1"/>
  <c r="AB5177" i="1"/>
  <c r="AC5177" i="1"/>
  <c r="AD5177" i="1"/>
  <c r="AE5177" i="1"/>
  <c r="AF5177" i="1" s="1"/>
  <c r="AG5177" i="1" s="1"/>
  <c r="AH5177" i="1" s="1"/>
  <c r="AI5177" i="1"/>
  <c r="AB1620" i="1"/>
  <c r="AC1620" i="1"/>
  <c r="AD1620" i="1"/>
  <c r="AE1620" i="1"/>
  <c r="AF1620" i="1" s="1"/>
  <c r="AG1620" i="1" s="1"/>
  <c r="AH1620" i="1" s="1"/>
  <c r="AI1620" i="1"/>
  <c r="AB2482" i="1"/>
  <c r="AC2482" i="1"/>
  <c r="AD2482" i="1"/>
  <c r="AE2482" i="1"/>
  <c r="AF2482" i="1" s="1"/>
  <c r="AG2482" i="1" s="1"/>
  <c r="AH2482" i="1" s="1"/>
  <c r="AI2482" i="1"/>
  <c r="AB3272" i="1"/>
  <c r="AC3272" i="1"/>
  <c r="AD3272" i="1"/>
  <c r="AE3272" i="1"/>
  <c r="AF3272" i="1" s="1"/>
  <c r="AG3272" i="1" s="1"/>
  <c r="AH3272" i="1" s="1"/>
  <c r="AI3272" i="1"/>
  <c r="AB444" i="1"/>
  <c r="AC444" i="1"/>
  <c r="AD444" i="1"/>
  <c r="AE444" i="1"/>
  <c r="AF444" i="1" s="1"/>
  <c r="AG444" i="1" s="1"/>
  <c r="AI444" i="1"/>
  <c r="AB122" i="1"/>
  <c r="AC122" i="1"/>
  <c r="AD122" i="1"/>
  <c r="AE122" i="1"/>
  <c r="AF122" i="1" s="1"/>
  <c r="AG122" i="1" s="1"/>
  <c r="AH122" i="1" s="1"/>
  <c r="AI122" i="1"/>
  <c r="AB3028" i="1"/>
  <c r="AC3028" i="1"/>
  <c r="AD3028" i="1"/>
  <c r="AE3028" i="1"/>
  <c r="AF3028" i="1" s="1"/>
  <c r="AG3028" i="1" s="1"/>
  <c r="AH3028" i="1" s="1"/>
  <c r="AI3028" i="1"/>
  <c r="AB3847" i="1"/>
  <c r="AC3847" i="1"/>
  <c r="AD3847" i="1"/>
  <c r="AE3847" i="1"/>
  <c r="AF3847" i="1" s="1"/>
  <c r="AG3847" i="1" s="1"/>
  <c r="AH3847" i="1" s="1"/>
  <c r="AI3847" i="1"/>
  <c r="AB1692" i="1"/>
  <c r="AC1692" i="1"/>
  <c r="AD1692" i="1"/>
  <c r="AE1692" i="1"/>
  <c r="AF1692" i="1" s="1"/>
  <c r="AG1692" i="1" s="1"/>
  <c r="AH1692" i="1" s="1"/>
  <c r="AI1692" i="1"/>
  <c r="AB2329" i="1"/>
  <c r="AC2329" i="1"/>
  <c r="AD2329" i="1"/>
  <c r="AE2329" i="1"/>
  <c r="AF2329" i="1" s="1"/>
  <c r="AG2329" i="1" s="1"/>
  <c r="AH2329" i="1" s="1"/>
  <c r="AI2329" i="1"/>
  <c r="AB5377" i="1"/>
  <c r="AC5377" i="1"/>
  <c r="AD5377" i="1"/>
  <c r="AE5377" i="1"/>
  <c r="AF5377" i="1" s="1"/>
  <c r="AG5377" i="1" s="1"/>
  <c r="AH5377" i="1" s="1"/>
  <c r="AI5377" i="1"/>
  <c r="AB777" i="1"/>
  <c r="AC777" i="1"/>
  <c r="AD777" i="1"/>
  <c r="AE777" i="1"/>
  <c r="AF777" i="1" s="1"/>
  <c r="AG777" i="1" s="1"/>
  <c r="AI777" i="1"/>
  <c r="AB1498" i="1"/>
  <c r="AC1498" i="1"/>
  <c r="AD1498" i="1"/>
  <c r="AE1498" i="1"/>
  <c r="AF1498" i="1" s="1"/>
  <c r="AG1498" i="1" s="1"/>
  <c r="AH1498" i="1" s="1"/>
  <c r="AI1498" i="1"/>
  <c r="AB104" i="1"/>
  <c r="AC104" i="1"/>
  <c r="AD104" i="1"/>
  <c r="AE104" i="1"/>
  <c r="AF104" i="1" s="1"/>
  <c r="AG104" i="1" s="1"/>
  <c r="AH104" i="1" s="1"/>
  <c r="AI104" i="1"/>
  <c r="AB1357" i="1"/>
  <c r="AC1357" i="1"/>
  <c r="AD1357" i="1"/>
  <c r="AE1357" i="1"/>
  <c r="AF1357" i="1" s="1"/>
  <c r="AG1357" i="1" s="1"/>
  <c r="AH1357" i="1" s="1"/>
  <c r="AI1357" i="1"/>
  <c r="AB4302" i="1"/>
  <c r="AC4302" i="1"/>
  <c r="AD4302" i="1"/>
  <c r="AE4302" i="1"/>
  <c r="AI4302" i="1"/>
  <c r="AB3033" i="1"/>
  <c r="AC3033" i="1"/>
  <c r="AD3033" i="1"/>
  <c r="AE3033" i="1"/>
  <c r="AF3033" i="1" s="1"/>
  <c r="AG3033" i="1" s="1"/>
  <c r="AH3033" i="1" s="1"/>
  <c r="AI3033" i="1"/>
  <c r="AB3501" i="1"/>
  <c r="AC3501" i="1"/>
  <c r="AD3501" i="1"/>
  <c r="AE3501" i="1"/>
  <c r="AF3501" i="1" s="1"/>
  <c r="AG3501" i="1" s="1"/>
  <c r="AH3501" i="1" s="1"/>
  <c r="AI3501" i="1"/>
  <c r="AB3980" i="1"/>
  <c r="AC3980" i="1"/>
  <c r="AD3980" i="1"/>
  <c r="AE3980" i="1"/>
  <c r="AF3980" i="1" s="1"/>
  <c r="AG3980" i="1" s="1"/>
  <c r="AH3980" i="1" s="1"/>
  <c r="AI3980" i="1"/>
  <c r="AB428" i="1"/>
  <c r="AC428" i="1"/>
  <c r="AD428" i="1"/>
  <c r="AE428" i="1"/>
  <c r="AF428" i="1" s="1"/>
  <c r="AG428" i="1" s="1"/>
  <c r="AI428" i="1"/>
  <c r="AB4368" i="1"/>
  <c r="AC4368" i="1"/>
  <c r="AD4368" i="1"/>
  <c r="AE4368" i="1"/>
  <c r="AF4368" i="1" s="1"/>
  <c r="AG4368" i="1" s="1"/>
  <c r="AH4368" i="1" s="1"/>
  <c r="AI4368" i="1"/>
  <c r="AB4146" i="1"/>
  <c r="AC4146" i="1"/>
  <c r="AD4146" i="1"/>
  <c r="AE4146" i="1"/>
  <c r="AF4146" i="1" s="1"/>
  <c r="AG4146" i="1" s="1"/>
  <c r="AH4146" i="1" s="1"/>
  <c r="AI4146" i="1"/>
  <c r="AB955" i="1"/>
  <c r="AC955" i="1"/>
  <c r="AD955" i="1"/>
  <c r="AE955" i="1"/>
  <c r="AF955" i="1" s="1"/>
  <c r="AG955" i="1" s="1"/>
  <c r="AH955" i="1" s="1"/>
  <c r="AI955" i="1"/>
  <c r="AB3066" i="1"/>
  <c r="AC3066" i="1"/>
  <c r="AD3066" i="1"/>
  <c r="AE3066" i="1"/>
  <c r="AF3066" i="1" s="1"/>
  <c r="AG3066" i="1" s="1"/>
  <c r="AH3066" i="1" s="1"/>
  <c r="AI3066" i="1"/>
  <c r="AB5306" i="1"/>
  <c r="AC5306" i="1"/>
  <c r="AD5306" i="1"/>
  <c r="AE5306" i="1"/>
  <c r="AF5306" i="1" s="1"/>
  <c r="AG5306" i="1" s="1"/>
  <c r="AH5306" i="1" s="1"/>
  <c r="AI5306" i="1"/>
  <c r="AB943" i="1"/>
  <c r="AC943" i="1"/>
  <c r="AD943" i="1"/>
  <c r="AE943" i="1"/>
  <c r="AF943" i="1" s="1"/>
  <c r="AG943" i="1" s="1"/>
  <c r="AH943" i="1" s="1"/>
  <c r="AI943" i="1"/>
  <c r="AB2014" i="1"/>
  <c r="AC2014" i="1"/>
  <c r="AD2014" i="1"/>
  <c r="AE2014" i="1"/>
  <c r="AF2014" i="1" s="1"/>
  <c r="AG2014" i="1" s="1"/>
  <c r="AH2014" i="1" s="1"/>
  <c r="AI2014" i="1"/>
  <c r="AB5239" i="1"/>
  <c r="AC5239" i="1"/>
  <c r="AD5239" i="1"/>
  <c r="AE5239" i="1"/>
  <c r="AF5239" i="1" s="1"/>
  <c r="AG5239" i="1" s="1"/>
  <c r="AH5239" i="1" s="1"/>
  <c r="AI5239" i="1"/>
  <c r="AB1738" i="1"/>
  <c r="AC1738" i="1"/>
  <c r="AD1738" i="1"/>
  <c r="AE1738" i="1"/>
  <c r="AF1738" i="1" s="1"/>
  <c r="AG1738" i="1" s="1"/>
  <c r="AH1738" i="1" s="1"/>
  <c r="AI1738" i="1"/>
  <c r="AB3684" i="1"/>
  <c r="AC3684" i="1"/>
  <c r="AD3684" i="1"/>
  <c r="AE3684" i="1"/>
  <c r="AF3684" i="1" s="1"/>
  <c r="AG3684" i="1" s="1"/>
  <c r="AH3684" i="1" s="1"/>
  <c r="AI3684" i="1"/>
  <c r="AB2734" i="1"/>
  <c r="AC2734" i="1"/>
  <c r="AD2734" i="1"/>
  <c r="AE2734" i="1"/>
  <c r="AF2734" i="1" s="1"/>
  <c r="AG2734" i="1" s="1"/>
  <c r="AI2734" i="1"/>
  <c r="AB180" i="1"/>
  <c r="AC180" i="1"/>
  <c r="AD180" i="1"/>
  <c r="AE180" i="1"/>
  <c r="AF180" i="1" s="1"/>
  <c r="AG180" i="1" s="1"/>
  <c r="AH180" i="1" s="1"/>
  <c r="AI180" i="1"/>
  <c r="AB521" i="1"/>
  <c r="AC521" i="1"/>
  <c r="AD521" i="1"/>
  <c r="AE521" i="1"/>
  <c r="AF521" i="1" s="1"/>
  <c r="AG521" i="1" s="1"/>
  <c r="AH521" i="1" s="1"/>
  <c r="AI521" i="1"/>
  <c r="AB3466" i="1"/>
  <c r="AC3466" i="1"/>
  <c r="AD3466" i="1"/>
  <c r="AE3466" i="1"/>
  <c r="AF3466" i="1" s="1"/>
  <c r="AG3466" i="1" s="1"/>
  <c r="AH3466" i="1" s="1"/>
  <c r="AI3466" i="1"/>
  <c r="AB23" i="1"/>
  <c r="AC23" i="1"/>
  <c r="AD23" i="1"/>
  <c r="AE23" i="1"/>
  <c r="AF23" i="1" s="1"/>
  <c r="AG23" i="1" s="1"/>
  <c r="AH23" i="1" s="1"/>
  <c r="AI23" i="1"/>
  <c r="AB4077" i="1"/>
  <c r="AC4077" i="1"/>
  <c r="AD4077" i="1"/>
  <c r="AE4077" i="1"/>
  <c r="AF4077" i="1" s="1"/>
  <c r="AG4077" i="1" s="1"/>
  <c r="AH4077" i="1" s="1"/>
  <c r="AI4077" i="1"/>
  <c r="AB3061" i="1"/>
  <c r="AC3061" i="1"/>
  <c r="AD3061" i="1"/>
  <c r="AE3061" i="1"/>
  <c r="AF3061" i="1" s="1"/>
  <c r="AG3061" i="1" s="1"/>
  <c r="AH3061" i="1" s="1"/>
  <c r="AI3061" i="1"/>
  <c r="AB5008" i="1"/>
  <c r="AC5008" i="1"/>
  <c r="AD5008" i="1"/>
  <c r="AE5008" i="1"/>
  <c r="AF5008" i="1" s="1"/>
  <c r="AG5008" i="1" s="1"/>
  <c r="AH5008" i="1" s="1"/>
  <c r="AI5008" i="1"/>
  <c r="AB4293" i="1"/>
  <c r="AC4293" i="1"/>
  <c r="AD4293" i="1"/>
  <c r="AE4293" i="1"/>
  <c r="AF4293" i="1" s="1"/>
  <c r="AG4293" i="1" s="1"/>
  <c r="AH4293" i="1" s="1"/>
  <c r="AI4293" i="1"/>
  <c r="AB4026" i="1"/>
  <c r="AC4026" i="1"/>
  <c r="AD4026" i="1"/>
  <c r="AE4026" i="1"/>
  <c r="AF4026" i="1" s="1"/>
  <c r="AG4026" i="1" s="1"/>
  <c r="AH4026" i="1" s="1"/>
  <c r="AI4026" i="1"/>
  <c r="AB1098" i="1"/>
  <c r="AC1098" i="1"/>
  <c r="AD1098" i="1"/>
  <c r="AE1098" i="1"/>
  <c r="AF1098" i="1" s="1"/>
  <c r="AG1098" i="1" s="1"/>
  <c r="AH1098" i="1" s="1"/>
  <c r="AI1098" i="1"/>
  <c r="AB1345" i="1"/>
  <c r="AC1345" i="1"/>
  <c r="AD1345" i="1"/>
  <c r="AE1345" i="1"/>
  <c r="AF1345" i="1" s="1"/>
  <c r="AG1345" i="1" s="1"/>
  <c r="AH1345" i="1" s="1"/>
  <c r="AI1345" i="1"/>
  <c r="AB261" i="1"/>
  <c r="AC261" i="1"/>
  <c r="AD261" i="1"/>
  <c r="AE261" i="1"/>
  <c r="AF261" i="1" s="1"/>
  <c r="AG261" i="1" s="1"/>
  <c r="AH261" i="1" s="1"/>
  <c r="AI261" i="1"/>
  <c r="AB985" i="1"/>
  <c r="AC985" i="1"/>
  <c r="AD985" i="1"/>
  <c r="AE985" i="1"/>
  <c r="AF985" i="1" s="1"/>
  <c r="AG985" i="1" s="1"/>
  <c r="AH985" i="1" s="1"/>
  <c r="AI985" i="1"/>
  <c r="AB3792" i="1"/>
  <c r="AC3792" i="1"/>
  <c r="AD3792" i="1"/>
  <c r="AE3792" i="1"/>
  <c r="AF3792" i="1" s="1"/>
  <c r="AG3792" i="1" s="1"/>
  <c r="AH3792" i="1" s="1"/>
  <c r="AI3792" i="1"/>
  <c r="AB1990" i="1"/>
  <c r="AC1990" i="1"/>
  <c r="AD1990" i="1"/>
  <c r="AE1990" i="1"/>
  <c r="AF1990" i="1" s="1"/>
  <c r="AG1990" i="1" s="1"/>
  <c r="AH1990" i="1" s="1"/>
  <c r="AI1990" i="1"/>
  <c r="AB1762" i="1"/>
  <c r="AC1762" i="1"/>
  <c r="AD1762" i="1"/>
  <c r="AE1762" i="1"/>
  <c r="AF1762" i="1" s="1"/>
  <c r="AG1762" i="1" s="1"/>
  <c r="AH1762" i="1" s="1"/>
  <c r="AI1762" i="1"/>
  <c r="AB1538" i="1"/>
  <c r="AC1538" i="1"/>
  <c r="AD1538" i="1"/>
  <c r="AE1538" i="1"/>
  <c r="AF1538" i="1" s="1"/>
  <c r="AG1538" i="1" s="1"/>
  <c r="AH1538" i="1" s="1"/>
  <c r="AI1538" i="1"/>
  <c r="AB4691" i="1"/>
  <c r="AC4691" i="1"/>
  <c r="AD4691" i="1"/>
  <c r="AE4691" i="1"/>
  <c r="AF4691" i="1" s="1"/>
  <c r="AG4691" i="1" s="1"/>
  <c r="AH4691" i="1" s="1"/>
  <c r="AI4691" i="1"/>
  <c r="AB1177" i="1"/>
  <c r="AC1177" i="1"/>
  <c r="AD1177" i="1"/>
  <c r="AE1177" i="1"/>
  <c r="AF1177" i="1" s="1"/>
  <c r="AG1177" i="1" s="1"/>
  <c r="AH1177" i="1" s="1"/>
  <c r="AI1177" i="1"/>
  <c r="AB4087" i="1"/>
  <c r="AC4087" i="1"/>
  <c r="AD4087" i="1"/>
  <c r="AE4087" i="1"/>
  <c r="AF4087" i="1" s="1"/>
  <c r="AG4087" i="1" s="1"/>
  <c r="AH4087" i="1" s="1"/>
  <c r="AI4087" i="1"/>
  <c r="AB1995" i="1"/>
  <c r="AC1995" i="1"/>
  <c r="AD1995" i="1"/>
  <c r="AE1995" i="1"/>
  <c r="AF1995" i="1" s="1"/>
  <c r="AG1995" i="1" s="1"/>
  <c r="AH1995" i="1" s="1"/>
  <c r="AI1995" i="1"/>
  <c r="AB3058" i="1"/>
  <c r="AC3058" i="1"/>
  <c r="AD3058" i="1"/>
  <c r="AE3058" i="1"/>
  <c r="AF3058" i="1" s="1"/>
  <c r="AG3058" i="1" s="1"/>
  <c r="AH3058" i="1" s="1"/>
  <c r="AI3058" i="1"/>
  <c r="AB4547" i="1"/>
  <c r="AC4547" i="1"/>
  <c r="AD4547" i="1"/>
  <c r="AE4547" i="1"/>
  <c r="AF4547" i="1" s="1"/>
  <c r="AG4547" i="1" s="1"/>
  <c r="AH4547" i="1" s="1"/>
  <c r="AI4547" i="1"/>
  <c r="AB1189" i="1"/>
  <c r="AC1189" i="1"/>
  <c r="AD1189" i="1"/>
  <c r="AE1189" i="1"/>
  <c r="AF1189" i="1" s="1"/>
  <c r="AG1189" i="1" s="1"/>
  <c r="AH1189" i="1" s="1"/>
  <c r="AI1189" i="1"/>
  <c r="AB285" i="1"/>
  <c r="AC285" i="1"/>
  <c r="AD285" i="1"/>
  <c r="AE285" i="1"/>
  <c r="AF285" i="1" s="1"/>
  <c r="AG285" i="1" s="1"/>
  <c r="AH285" i="1" s="1"/>
  <c r="AI285" i="1"/>
  <c r="AB1849" i="1"/>
  <c r="AC1849" i="1"/>
  <c r="AD1849" i="1"/>
  <c r="AE1849" i="1"/>
  <c r="AF1849" i="1" s="1"/>
  <c r="AG1849" i="1" s="1"/>
  <c r="AH1849" i="1" s="1"/>
  <c r="AI1849" i="1"/>
  <c r="AB1409" i="1"/>
  <c r="AC1409" i="1"/>
  <c r="AD1409" i="1"/>
  <c r="AE1409" i="1"/>
  <c r="AF1409" i="1" s="1"/>
  <c r="AG1409" i="1" s="1"/>
  <c r="AH1409" i="1" s="1"/>
  <c r="AI1409" i="1"/>
  <c r="AB221" i="1"/>
  <c r="AC221" i="1"/>
  <c r="AD221" i="1"/>
  <c r="AE221" i="1"/>
  <c r="AF221" i="1" s="1"/>
  <c r="AG221" i="1" s="1"/>
  <c r="AI221" i="1"/>
  <c r="AB5535" i="1"/>
  <c r="AC5535" i="1"/>
  <c r="AD5535" i="1"/>
  <c r="AE5535" i="1"/>
  <c r="AF5535" i="1" s="1"/>
  <c r="AG5535" i="1" s="1"/>
  <c r="AH5535" i="1" s="1"/>
  <c r="AI5535" i="1"/>
  <c r="AB4402" i="1"/>
  <c r="AC4402" i="1"/>
  <c r="AD4402" i="1"/>
  <c r="AE4402" i="1"/>
  <c r="AF4402" i="1" s="1"/>
  <c r="AG4402" i="1" s="1"/>
  <c r="AH4402" i="1" s="1"/>
  <c r="AI4402" i="1"/>
  <c r="AB374" i="1"/>
  <c r="AC374" i="1"/>
  <c r="AD374" i="1"/>
  <c r="AE374" i="1"/>
  <c r="AF374" i="1" s="1"/>
  <c r="AG374" i="1" s="1"/>
  <c r="AH374" i="1" s="1"/>
  <c r="AI374" i="1"/>
  <c r="AB2647" i="1"/>
  <c r="AC2647" i="1"/>
  <c r="AD2647" i="1"/>
  <c r="AE2647" i="1"/>
  <c r="AF2647" i="1" s="1"/>
  <c r="AG2647" i="1" s="1"/>
  <c r="AH2647" i="1" s="1"/>
  <c r="AI2647" i="1"/>
  <c r="AB62" i="1"/>
  <c r="AC62" i="1"/>
  <c r="AD62" i="1"/>
  <c r="AE62" i="1"/>
  <c r="AF62" i="1" s="1"/>
  <c r="AG62" i="1" s="1"/>
  <c r="AH62" i="1" s="1"/>
  <c r="AI62" i="1"/>
  <c r="AB1240" i="1"/>
  <c r="AC1240" i="1"/>
  <c r="AD1240" i="1"/>
  <c r="AE1240" i="1"/>
  <c r="AF1240" i="1" s="1"/>
  <c r="AG1240" i="1" s="1"/>
  <c r="AH1240" i="1" s="1"/>
  <c r="AI1240" i="1"/>
  <c r="AB1018" i="1"/>
  <c r="AC1018" i="1"/>
  <c r="AD1018" i="1"/>
  <c r="AE1018" i="1"/>
  <c r="AF1018" i="1" s="1"/>
  <c r="AG1018" i="1" s="1"/>
  <c r="AH1018" i="1" s="1"/>
  <c r="AI1018" i="1"/>
  <c r="AB784" i="1"/>
  <c r="AC784" i="1"/>
  <c r="AD784" i="1"/>
  <c r="AE784" i="1"/>
  <c r="AF784" i="1" s="1"/>
  <c r="AG784" i="1" s="1"/>
  <c r="AH784" i="1" s="1"/>
  <c r="AI784" i="1"/>
  <c r="AB5391" i="1"/>
  <c r="AC5391" i="1"/>
  <c r="AD5391" i="1"/>
  <c r="AE5391" i="1"/>
  <c r="AF5391" i="1" s="1"/>
  <c r="AG5391" i="1" s="1"/>
  <c r="AH5391" i="1" s="1"/>
  <c r="AI5391" i="1"/>
  <c r="AB2671" i="1"/>
  <c r="AC2671" i="1"/>
  <c r="AD2671" i="1"/>
  <c r="AE2671" i="1"/>
  <c r="AF2671" i="1" s="1"/>
  <c r="AG2671" i="1" s="1"/>
  <c r="AH2671" i="1" s="1"/>
  <c r="AI2671" i="1"/>
  <c r="AB3485" i="1"/>
  <c r="AC3485" i="1"/>
  <c r="AD3485" i="1"/>
  <c r="AE3485" i="1"/>
  <c r="AF3485" i="1" s="1"/>
  <c r="AG3485" i="1" s="1"/>
  <c r="AH3485" i="1" s="1"/>
  <c r="AI3485" i="1"/>
  <c r="AB4372" i="1"/>
  <c r="AC4372" i="1"/>
  <c r="AD4372" i="1"/>
  <c r="AE4372" i="1"/>
  <c r="AF4372" i="1" s="1"/>
  <c r="AG4372" i="1" s="1"/>
  <c r="AH4372" i="1" s="1"/>
  <c r="AI4372" i="1"/>
  <c r="AB596" i="1"/>
  <c r="AC596" i="1"/>
  <c r="AD596" i="1"/>
  <c r="AE596" i="1"/>
  <c r="AF596" i="1" s="1"/>
  <c r="AG596" i="1" s="1"/>
  <c r="AH596" i="1" s="1"/>
  <c r="AI596" i="1"/>
  <c r="AB4980" i="1"/>
  <c r="AC4980" i="1"/>
  <c r="AD4980" i="1"/>
  <c r="AE4980" i="1"/>
  <c r="AF4980" i="1" s="1"/>
  <c r="AG4980" i="1" s="1"/>
  <c r="AH4980" i="1" s="1"/>
  <c r="AI4980" i="1"/>
  <c r="AB293" i="1"/>
  <c r="AC293" i="1"/>
  <c r="AD293" i="1"/>
  <c r="AE293" i="1"/>
  <c r="AF293" i="1" s="1"/>
  <c r="AG293" i="1" s="1"/>
  <c r="AH293" i="1" s="1"/>
  <c r="AI293" i="1"/>
  <c r="AB3510" i="1"/>
  <c r="AC3510" i="1"/>
  <c r="AD3510" i="1"/>
  <c r="AE3510" i="1"/>
  <c r="AF3510" i="1" s="1"/>
  <c r="AG3510" i="1" s="1"/>
  <c r="AH3510" i="1" s="1"/>
  <c r="AI3510" i="1"/>
  <c r="AB3089" i="1"/>
  <c r="AC3089" i="1"/>
  <c r="AD3089" i="1"/>
  <c r="AE3089" i="1"/>
  <c r="AF3089" i="1" s="1"/>
  <c r="AG3089" i="1" s="1"/>
  <c r="AH3089" i="1" s="1"/>
  <c r="AI3089" i="1"/>
  <c r="AB2845" i="1"/>
  <c r="AC2845" i="1"/>
  <c r="AD2845" i="1"/>
  <c r="AE2845" i="1"/>
  <c r="AF2845" i="1" s="1"/>
  <c r="AG2845" i="1" s="1"/>
  <c r="AH2845" i="1" s="1"/>
  <c r="AI2845" i="1"/>
  <c r="AB819" i="1"/>
  <c r="AC819" i="1"/>
  <c r="AD819" i="1"/>
  <c r="AE819" i="1"/>
  <c r="AF819" i="1" s="1"/>
  <c r="AG819" i="1" s="1"/>
  <c r="AH819" i="1" s="1"/>
  <c r="AI819" i="1"/>
  <c r="AB4648" i="1"/>
  <c r="AC4648" i="1"/>
  <c r="AD4648" i="1"/>
  <c r="AE4648" i="1"/>
  <c r="AF4648" i="1" s="1"/>
  <c r="AG4648" i="1" s="1"/>
  <c r="AH4648" i="1" s="1"/>
  <c r="AI4648" i="1"/>
  <c r="AB2595" i="1"/>
  <c r="AC2595" i="1"/>
  <c r="AD2595" i="1"/>
  <c r="AE2595" i="1"/>
  <c r="AF2595" i="1" s="1"/>
  <c r="AG2595" i="1" s="1"/>
  <c r="AH2595" i="1" s="1"/>
  <c r="AI2595" i="1"/>
  <c r="AB3651" i="1"/>
  <c r="AC3651" i="1"/>
  <c r="AD3651" i="1"/>
  <c r="AE3651" i="1"/>
  <c r="AF3651" i="1" s="1"/>
  <c r="AG3651" i="1" s="1"/>
  <c r="AH3651" i="1" s="1"/>
  <c r="AI3651" i="1"/>
  <c r="AB4710" i="1"/>
  <c r="AC4710" i="1"/>
  <c r="AD4710" i="1"/>
  <c r="AE4710" i="1"/>
  <c r="AF4710" i="1" s="1"/>
  <c r="AG4710" i="1" s="1"/>
  <c r="AH4710" i="1" s="1"/>
  <c r="AI4710" i="1"/>
  <c r="AB3639" i="1"/>
  <c r="AC3639" i="1"/>
  <c r="AD3639" i="1"/>
  <c r="AE3639" i="1"/>
  <c r="AF3639" i="1" s="1"/>
  <c r="AG3639" i="1" s="1"/>
  <c r="AH3639" i="1" s="1"/>
  <c r="AI3639" i="1"/>
  <c r="AB4835" i="1"/>
  <c r="AC4835" i="1"/>
  <c r="AD4835" i="1"/>
  <c r="AE4835" i="1"/>
  <c r="AF4835" i="1" s="1"/>
  <c r="AG4835" i="1" s="1"/>
  <c r="AH4835" i="1" s="1"/>
  <c r="AI4835" i="1"/>
  <c r="AB3706" i="1"/>
  <c r="AC3706" i="1"/>
  <c r="AD3706" i="1"/>
  <c r="AE3706" i="1"/>
  <c r="AF3706" i="1" s="1"/>
  <c r="AG3706" i="1" s="1"/>
  <c r="AH3706" i="1" s="1"/>
  <c r="AI3706" i="1"/>
  <c r="AB1535" i="1"/>
  <c r="AC1535" i="1"/>
  <c r="AD1535" i="1"/>
  <c r="AE1535" i="1"/>
  <c r="AF1535" i="1" s="1"/>
  <c r="AG1535" i="1" s="1"/>
  <c r="AH1535" i="1" s="1"/>
  <c r="AI1535" i="1"/>
  <c r="AB3067" i="1"/>
  <c r="AC3067" i="1"/>
  <c r="AD3067" i="1"/>
  <c r="AE3067" i="1"/>
  <c r="AF3067" i="1" s="1"/>
  <c r="AG3067" i="1" s="1"/>
  <c r="AH3067" i="1" s="1"/>
  <c r="AI3067" i="1"/>
  <c r="AB2881" i="1"/>
  <c r="AC2881" i="1"/>
  <c r="AD2881" i="1"/>
  <c r="AE2881" i="1"/>
  <c r="AF2881" i="1" s="1"/>
  <c r="AG2881" i="1" s="1"/>
  <c r="AH2881" i="1" s="1"/>
  <c r="AI2881" i="1"/>
  <c r="AB260" i="1"/>
  <c r="AC260" i="1"/>
  <c r="AD260" i="1"/>
  <c r="AE260" i="1"/>
  <c r="AF260" i="1" s="1"/>
  <c r="AG260" i="1" s="1"/>
  <c r="AH260" i="1" s="1"/>
  <c r="AI260" i="1"/>
  <c r="AB3817" i="1"/>
  <c r="AC3817" i="1"/>
  <c r="AD3817" i="1"/>
  <c r="AE3817" i="1"/>
  <c r="AF3817" i="1" s="1"/>
  <c r="AG3817" i="1" s="1"/>
  <c r="AH3817" i="1" s="1"/>
  <c r="AI3817" i="1"/>
  <c r="AB2064" i="1"/>
  <c r="AC2064" i="1"/>
  <c r="AD2064" i="1"/>
  <c r="AE2064" i="1"/>
  <c r="AF2064" i="1" s="1"/>
  <c r="AG2064" i="1" s="1"/>
  <c r="AH2064" i="1" s="1"/>
  <c r="AI2064" i="1"/>
  <c r="AB2447" i="1"/>
  <c r="AC2447" i="1"/>
  <c r="AD2447" i="1"/>
  <c r="AE2447" i="1"/>
  <c r="AF2447" i="1" s="1"/>
  <c r="AG2447" i="1" s="1"/>
  <c r="AH2447" i="1" s="1"/>
  <c r="AI2447" i="1"/>
  <c r="AB3724" i="1"/>
  <c r="AC3724" i="1"/>
  <c r="AD3724" i="1"/>
  <c r="AE3724" i="1"/>
  <c r="AF3724" i="1" s="1"/>
  <c r="AG3724" i="1" s="1"/>
  <c r="AH3724" i="1" s="1"/>
  <c r="AI3724" i="1"/>
  <c r="AB2026" i="1"/>
  <c r="AC2026" i="1"/>
  <c r="AD2026" i="1"/>
  <c r="AE2026" i="1"/>
  <c r="AF2026" i="1" s="1"/>
  <c r="AG2026" i="1" s="1"/>
  <c r="AH2026" i="1" s="1"/>
  <c r="AI2026" i="1"/>
  <c r="AB1531" i="1"/>
  <c r="AC1531" i="1"/>
  <c r="AD1531" i="1"/>
  <c r="AE1531" i="1"/>
  <c r="AF1531" i="1" s="1"/>
  <c r="AG1531" i="1" s="1"/>
  <c r="AH1531" i="1" s="1"/>
  <c r="AI1531" i="1"/>
  <c r="AB1167" i="1"/>
  <c r="AC1167" i="1"/>
  <c r="AD1167" i="1"/>
  <c r="AE1167" i="1"/>
  <c r="AF1167" i="1" s="1"/>
  <c r="AG1167" i="1" s="1"/>
  <c r="AH1167" i="1" s="1"/>
  <c r="AI1167" i="1"/>
  <c r="AB1520" i="1"/>
  <c r="AC1520" i="1"/>
  <c r="AD1520" i="1"/>
  <c r="AE1520" i="1"/>
  <c r="AF1520" i="1" s="1"/>
  <c r="AG1520" i="1" s="1"/>
  <c r="AH1520" i="1" s="1"/>
  <c r="AI1520" i="1"/>
  <c r="AB4134" i="1"/>
  <c r="AC4134" i="1"/>
  <c r="AD4134" i="1"/>
  <c r="AE4134" i="1"/>
  <c r="AF4134" i="1" s="1"/>
  <c r="AG4134" i="1" s="1"/>
  <c r="AH4134" i="1" s="1"/>
  <c r="AI4134" i="1"/>
  <c r="AB234" i="1"/>
  <c r="AC234" i="1"/>
  <c r="AD234" i="1"/>
  <c r="AE234" i="1"/>
  <c r="AF234" i="1" s="1"/>
  <c r="AG234" i="1" s="1"/>
  <c r="AH234" i="1" s="1"/>
  <c r="AI234" i="1"/>
  <c r="AB2129" i="1"/>
  <c r="AC2129" i="1"/>
  <c r="AD2129" i="1"/>
  <c r="AE2129" i="1"/>
  <c r="AF2129" i="1" s="1"/>
  <c r="AG2129" i="1" s="1"/>
  <c r="AH2129" i="1" s="1"/>
  <c r="AI2129" i="1"/>
  <c r="AB2804" i="1"/>
  <c r="AC2804" i="1"/>
  <c r="AD2804" i="1"/>
  <c r="AE2804" i="1"/>
  <c r="AF2804" i="1" s="1"/>
  <c r="AG2804" i="1" s="1"/>
  <c r="AH2804" i="1" s="1"/>
  <c r="AI2804" i="1"/>
  <c r="AB5224" i="1"/>
  <c r="AC5224" i="1"/>
  <c r="AD5224" i="1"/>
  <c r="AE5224" i="1"/>
  <c r="AF5224" i="1" s="1"/>
  <c r="AG5224" i="1" s="1"/>
  <c r="AH5224" i="1" s="1"/>
  <c r="AI5224" i="1"/>
  <c r="AB5098" i="1"/>
  <c r="AC5098" i="1"/>
  <c r="AD5098" i="1"/>
  <c r="AE5098" i="1"/>
  <c r="AF5098" i="1" s="1"/>
  <c r="AG5098" i="1" s="1"/>
  <c r="AH5098" i="1" s="1"/>
  <c r="AI5098" i="1"/>
  <c r="AB5095" i="1"/>
  <c r="AC5095" i="1"/>
  <c r="AD5095" i="1"/>
  <c r="AE5095" i="1"/>
  <c r="AF5095" i="1" s="1"/>
  <c r="AG5095" i="1" s="1"/>
  <c r="AI5095" i="1"/>
  <c r="AB4459" i="1"/>
  <c r="AC4459" i="1"/>
  <c r="AD4459" i="1"/>
  <c r="AE4459" i="1"/>
  <c r="AF4459" i="1" s="1"/>
  <c r="AG4459" i="1" s="1"/>
  <c r="AI4459" i="1"/>
  <c r="AB2402" i="1"/>
  <c r="AC2402" i="1"/>
  <c r="AD2402" i="1"/>
  <c r="AE2402" i="1"/>
  <c r="AF2402" i="1" s="1"/>
  <c r="AG2402" i="1" s="1"/>
  <c r="AH2402" i="1" s="1"/>
  <c r="AI2402" i="1"/>
  <c r="AB719" i="1"/>
  <c r="AC719" i="1"/>
  <c r="AD719" i="1"/>
  <c r="AE719" i="1"/>
  <c r="AF719" i="1" s="1"/>
  <c r="AG719" i="1" s="1"/>
  <c r="AH719" i="1" s="1"/>
  <c r="AI719" i="1"/>
  <c r="AB3027" i="1"/>
  <c r="AC3027" i="1"/>
  <c r="AD3027" i="1"/>
  <c r="AE3027" i="1"/>
  <c r="AI3027" i="1"/>
  <c r="AB165" i="1"/>
  <c r="AC165" i="1"/>
  <c r="AD165" i="1"/>
  <c r="AE165" i="1"/>
  <c r="AF165" i="1" s="1"/>
  <c r="AG165" i="1" s="1"/>
  <c r="AH165" i="1" s="1"/>
  <c r="AI165" i="1"/>
  <c r="AB5324" i="1"/>
  <c r="AC5324" i="1"/>
  <c r="AD5324" i="1"/>
  <c r="AE5324" i="1"/>
  <c r="AF5324" i="1" s="1"/>
  <c r="AG5324" i="1" s="1"/>
  <c r="AH5324" i="1" s="1"/>
  <c r="AI5324" i="1"/>
  <c r="AB2415" i="1"/>
  <c r="AC2415" i="1"/>
  <c r="AD2415" i="1"/>
  <c r="AE2415" i="1"/>
  <c r="AF2415" i="1" s="1"/>
  <c r="AG2415" i="1" s="1"/>
  <c r="AH2415" i="1" s="1"/>
  <c r="AI2415" i="1"/>
  <c r="AB5229" i="1"/>
  <c r="AC5229" i="1"/>
  <c r="AD5229" i="1"/>
  <c r="AE5229" i="1"/>
  <c r="AF5229" i="1" s="1"/>
  <c r="AG5229" i="1" s="1"/>
  <c r="AH5229" i="1" s="1"/>
  <c r="AI5229" i="1"/>
  <c r="AB4721" i="1"/>
  <c r="AC4721" i="1"/>
  <c r="AD4721" i="1"/>
  <c r="AE4721" i="1"/>
  <c r="AF4721" i="1" s="1"/>
  <c r="AG4721" i="1" s="1"/>
  <c r="AH4721" i="1" s="1"/>
  <c r="AI4721" i="1"/>
  <c r="AB4910" i="1"/>
  <c r="AC4910" i="1"/>
  <c r="AD4910" i="1"/>
  <c r="AE4910" i="1"/>
  <c r="AF4910" i="1" s="1"/>
  <c r="AG4910" i="1" s="1"/>
  <c r="AH4910" i="1" s="1"/>
  <c r="AI4910" i="1"/>
  <c r="AB1841" i="1"/>
  <c r="AC1841" i="1"/>
  <c r="AD1841" i="1"/>
  <c r="AE1841" i="1"/>
  <c r="AI1841" i="1"/>
  <c r="AB4265" i="1"/>
  <c r="AC4265" i="1"/>
  <c r="AD4265" i="1"/>
  <c r="AE4265" i="1"/>
  <c r="AF4265" i="1" s="1"/>
  <c r="AG4265" i="1" s="1"/>
  <c r="AH4265" i="1" s="1"/>
  <c r="AI4265" i="1"/>
  <c r="AB5187" i="1"/>
  <c r="AC5187" i="1"/>
  <c r="AD5187" i="1"/>
  <c r="AE5187" i="1"/>
  <c r="AF5187" i="1" s="1"/>
  <c r="AG5187" i="1" s="1"/>
  <c r="AH5187" i="1" s="1"/>
  <c r="AI5187" i="1"/>
  <c r="AB2282" i="1"/>
  <c r="AC2282" i="1"/>
  <c r="AD2282" i="1"/>
  <c r="AE2282" i="1"/>
  <c r="AF2282" i="1" s="1"/>
  <c r="AG2282" i="1" s="1"/>
  <c r="AH2282" i="1" s="1"/>
  <c r="AI2282" i="1"/>
  <c r="AB4113" i="1"/>
  <c r="AC4113" i="1"/>
  <c r="AD4113" i="1"/>
  <c r="AE4113" i="1"/>
  <c r="AF4113" i="1" s="1"/>
  <c r="AG4113" i="1" s="1"/>
  <c r="AH4113" i="1" s="1"/>
  <c r="AI4113" i="1"/>
  <c r="AB5307" i="1"/>
  <c r="AC5307" i="1"/>
  <c r="AD5307" i="1"/>
  <c r="AE5307" i="1"/>
  <c r="AF5307" i="1" s="1"/>
  <c r="AG5307" i="1" s="1"/>
  <c r="AH5307" i="1" s="1"/>
  <c r="AI5307" i="1"/>
  <c r="AB5082" i="1"/>
  <c r="AC5082" i="1"/>
  <c r="AD5082" i="1"/>
  <c r="AE5082" i="1"/>
  <c r="AF5082" i="1" s="1"/>
  <c r="AG5082" i="1" s="1"/>
  <c r="AH5082" i="1" s="1"/>
  <c r="AI5082" i="1"/>
  <c r="AB1296" i="1"/>
  <c r="AC1296" i="1"/>
  <c r="AD1296" i="1"/>
  <c r="AE1296" i="1"/>
  <c r="AF1296" i="1" s="1"/>
  <c r="AG1296" i="1" s="1"/>
  <c r="AH1296" i="1" s="1"/>
  <c r="AI1296" i="1"/>
  <c r="AB2675" i="1"/>
  <c r="AC2675" i="1"/>
  <c r="AD2675" i="1"/>
  <c r="AE2675" i="1"/>
  <c r="AF2675" i="1" s="1"/>
  <c r="AG2675" i="1" s="1"/>
  <c r="AH2675" i="1" s="1"/>
  <c r="AI2675" i="1"/>
  <c r="AB1866" i="1"/>
  <c r="AC1866" i="1"/>
  <c r="AD1866" i="1"/>
  <c r="AE1866" i="1"/>
  <c r="AF1866" i="1" s="1"/>
  <c r="AG1866" i="1" s="1"/>
  <c r="AH1866" i="1" s="1"/>
  <c r="AI1866" i="1"/>
  <c r="AB2739" i="1"/>
  <c r="AC2739" i="1"/>
  <c r="AD2739" i="1"/>
  <c r="AE2739" i="1"/>
  <c r="AF2739" i="1" s="1"/>
  <c r="AG2739" i="1" s="1"/>
  <c r="AH2739" i="1" s="1"/>
  <c r="AI2739" i="1"/>
  <c r="AB2125" i="1"/>
  <c r="AC2125" i="1"/>
  <c r="AD2125" i="1"/>
  <c r="AE2125" i="1"/>
  <c r="AF2125" i="1" s="1"/>
  <c r="AG2125" i="1" s="1"/>
  <c r="AH2125" i="1" s="1"/>
  <c r="AI2125" i="1"/>
  <c r="AB1094" i="1"/>
  <c r="AC1094" i="1"/>
  <c r="AD1094" i="1"/>
  <c r="AE1094" i="1"/>
  <c r="AF1094" i="1" s="1"/>
  <c r="AG1094" i="1" s="1"/>
  <c r="AH1094" i="1" s="1"/>
  <c r="AI1094" i="1"/>
  <c r="AB2289" i="1"/>
  <c r="AC2289" i="1"/>
  <c r="AD2289" i="1"/>
  <c r="AE2289" i="1"/>
  <c r="AF2289" i="1" s="1"/>
  <c r="AG2289" i="1" s="1"/>
  <c r="AH2289" i="1" s="1"/>
  <c r="AI2289" i="1"/>
  <c r="AB3390" i="1"/>
  <c r="AC3390" i="1"/>
  <c r="AD3390" i="1"/>
  <c r="AE3390" i="1"/>
  <c r="AF3390" i="1" s="1"/>
  <c r="AG3390" i="1" s="1"/>
  <c r="AH3390" i="1" s="1"/>
  <c r="AI3390" i="1"/>
  <c r="AB5327" i="1"/>
  <c r="AC5327" i="1"/>
  <c r="AD5327" i="1"/>
  <c r="AE5327" i="1"/>
  <c r="AI5327" i="1"/>
  <c r="AB1380" i="1"/>
  <c r="AC1380" i="1"/>
  <c r="AD1380" i="1"/>
  <c r="AE1380" i="1"/>
  <c r="AF1380" i="1" s="1"/>
  <c r="AG1380" i="1" s="1"/>
  <c r="AH1380" i="1" s="1"/>
  <c r="AI1380" i="1"/>
  <c r="AB4921" i="1"/>
  <c r="AC4921" i="1"/>
  <c r="AD4921" i="1"/>
  <c r="AE4921" i="1"/>
  <c r="AF4921" i="1" s="1"/>
  <c r="AG4921" i="1" s="1"/>
  <c r="AH4921" i="1" s="1"/>
  <c r="AI4921" i="1"/>
  <c r="AB3568" i="1"/>
  <c r="AC3568" i="1"/>
  <c r="AD3568" i="1"/>
  <c r="AE3568" i="1"/>
  <c r="AF3568" i="1" s="1"/>
  <c r="AG3568" i="1" s="1"/>
  <c r="AH3568" i="1" s="1"/>
  <c r="AI3568" i="1"/>
  <c r="AB3498" i="1"/>
  <c r="AC3498" i="1"/>
  <c r="AD3498" i="1"/>
  <c r="AE3498" i="1"/>
  <c r="AF3498" i="1" s="1"/>
  <c r="AG3498" i="1" s="1"/>
  <c r="AI3498" i="1"/>
  <c r="AB1678" i="1"/>
  <c r="AC1678" i="1"/>
  <c r="AD1678" i="1"/>
  <c r="AE1678" i="1"/>
  <c r="AF1678" i="1" s="1"/>
  <c r="AG1678" i="1" s="1"/>
  <c r="AH1678" i="1" s="1"/>
  <c r="AI1678" i="1"/>
  <c r="AB1086" i="1"/>
  <c r="AC1086" i="1"/>
  <c r="AD1086" i="1"/>
  <c r="AE1086" i="1"/>
  <c r="AF1086" i="1" s="1"/>
  <c r="AG1086" i="1" s="1"/>
  <c r="AH1086" i="1" s="1"/>
  <c r="AI1086" i="1"/>
  <c r="AB2589" i="1"/>
  <c r="AC2589" i="1"/>
  <c r="AD2589" i="1"/>
  <c r="AE2589" i="1"/>
  <c r="AF2589" i="1" s="1"/>
  <c r="AG2589" i="1" s="1"/>
  <c r="AH2589" i="1" s="1"/>
  <c r="AI2589" i="1"/>
  <c r="AB2613" i="1"/>
  <c r="AC2613" i="1"/>
  <c r="AD2613" i="1"/>
  <c r="AE2613" i="1"/>
  <c r="AF2613" i="1" s="1"/>
  <c r="AG2613" i="1" s="1"/>
  <c r="AH2613" i="1" s="1"/>
  <c r="AI2613" i="1"/>
  <c r="AB591" i="1"/>
  <c r="AC591" i="1"/>
  <c r="AD591" i="1"/>
  <c r="AE591" i="1"/>
  <c r="AF591" i="1" s="1"/>
  <c r="AG591" i="1" s="1"/>
  <c r="AH591" i="1" s="1"/>
  <c r="AI591" i="1"/>
  <c r="AB5348" i="1"/>
  <c r="AC5348" i="1"/>
  <c r="AD5348" i="1"/>
  <c r="AE5348" i="1"/>
  <c r="AF5348" i="1" s="1"/>
  <c r="AG5348" i="1" s="1"/>
  <c r="AH5348" i="1" s="1"/>
  <c r="AI5348" i="1"/>
  <c r="AB1862" i="1"/>
  <c r="AC1862" i="1"/>
  <c r="AD1862" i="1"/>
  <c r="AE1862" i="1"/>
  <c r="AF1862" i="1" s="1"/>
  <c r="AG1862" i="1" s="1"/>
  <c r="AH1862" i="1" s="1"/>
  <c r="AI1862" i="1"/>
  <c r="AB619" i="1"/>
  <c r="AC619" i="1"/>
  <c r="AD619" i="1"/>
  <c r="AE619" i="1"/>
  <c r="AF619" i="1" s="1"/>
  <c r="AG619" i="1" s="1"/>
  <c r="AI619" i="1"/>
  <c r="AB2393" i="1"/>
  <c r="AC2393" i="1"/>
  <c r="AD2393" i="1"/>
  <c r="AE2393" i="1"/>
  <c r="AF2393" i="1" s="1"/>
  <c r="AG2393" i="1" s="1"/>
  <c r="AH2393" i="1" s="1"/>
  <c r="AI2393" i="1"/>
  <c r="AB1667" i="1"/>
  <c r="AC1667" i="1"/>
  <c r="AD1667" i="1"/>
  <c r="AE1667" i="1"/>
  <c r="AF1667" i="1" s="1"/>
  <c r="AG1667" i="1" s="1"/>
  <c r="AH1667" i="1" s="1"/>
  <c r="AI1667" i="1"/>
  <c r="AB690" i="1"/>
  <c r="AC690" i="1"/>
  <c r="AD690" i="1"/>
  <c r="AE690" i="1"/>
  <c r="AF690" i="1" s="1"/>
  <c r="AG690" i="1" s="1"/>
  <c r="AH690" i="1" s="1"/>
  <c r="AI690" i="1"/>
  <c r="AB1977" i="1"/>
  <c r="AC1977" i="1"/>
  <c r="AD1977" i="1"/>
  <c r="AE1977" i="1"/>
  <c r="AF1977" i="1" s="1"/>
  <c r="AG1977" i="1" s="1"/>
  <c r="AH1977" i="1" s="1"/>
  <c r="AI1977" i="1"/>
  <c r="AB248" i="1"/>
  <c r="AC248" i="1"/>
  <c r="AD248" i="1"/>
  <c r="AE248" i="1"/>
  <c r="AF248" i="1" s="1"/>
  <c r="AG248" i="1" s="1"/>
  <c r="AH248" i="1" s="1"/>
  <c r="AI248" i="1"/>
  <c r="AB3892" i="1"/>
  <c r="AC3892" i="1"/>
  <c r="AD3892" i="1"/>
  <c r="AE3892" i="1"/>
  <c r="AF3892" i="1" s="1"/>
  <c r="AG3892" i="1" s="1"/>
  <c r="AH3892" i="1" s="1"/>
  <c r="AI3892" i="1"/>
  <c r="AB3123" i="1"/>
  <c r="AC3123" i="1"/>
  <c r="AD3123" i="1"/>
  <c r="AE3123" i="1"/>
  <c r="AF3123" i="1" s="1"/>
  <c r="AG3123" i="1" s="1"/>
  <c r="AH3123" i="1" s="1"/>
  <c r="AI3123" i="1"/>
  <c r="AB1050" i="1"/>
  <c r="AC1050" i="1"/>
  <c r="AD1050" i="1"/>
  <c r="AE1050" i="1"/>
  <c r="AF1050" i="1" s="1"/>
  <c r="AG1050" i="1" s="1"/>
  <c r="AH1050" i="1" s="1"/>
  <c r="AI1050" i="1"/>
  <c r="AB5116" i="1"/>
  <c r="AC5116" i="1"/>
  <c r="AD5116" i="1"/>
  <c r="AE5116" i="1"/>
  <c r="AF5116" i="1" s="1"/>
  <c r="AG5116" i="1" s="1"/>
  <c r="AH5116" i="1" s="1"/>
  <c r="AI5116" i="1"/>
  <c r="AB4344" i="1"/>
  <c r="AC4344" i="1"/>
  <c r="AD4344" i="1"/>
  <c r="AE4344" i="1"/>
  <c r="AF4344" i="1" s="1"/>
  <c r="AG4344" i="1" s="1"/>
  <c r="AH4344" i="1" s="1"/>
  <c r="AI4344" i="1"/>
  <c r="AB5179" i="1"/>
  <c r="AC5179" i="1"/>
  <c r="AD5179" i="1"/>
  <c r="AE5179" i="1"/>
  <c r="AF5179" i="1" s="1"/>
  <c r="AG5179" i="1" s="1"/>
  <c r="AH5179" i="1" s="1"/>
  <c r="AI5179" i="1"/>
  <c r="AB4237" i="1"/>
  <c r="AC4237" i="1"/>
  <c r="AD4237" i="1"/>
  <c r="AE4237" i="1"/>
  <c r="AF4237" i="1" s="1"/>
  <c r="AG4237" i="1" s="1"/>
  <c r="AH4237" i="1" s="1"/>
  <c r="AI4237" i="1"/>
  <c r="AB239" i="1"/>
  <c r="AC239" i="1"/>
  <c r="AD239" i="1"/>
  <c r="AE239" i="1"/>
  <c r="AF239" i="1" s="1"/>
  <c r="AG239" i="1" s="1"/>
  <c r="AH239" i="1" s="1"/>
  <c r="AI239" i="1"/>
  <c r="AB1464" i="1"/>
  <c r="AC1464" i="1"/>
  <c r="AD1464" i="1"/>
  <c r="AE1464" i="1"/>
  <c r="AF1464" i="1" s="1"/>
  <c r="AG1464" i="1" s="1"/>
  <c r="AH1464" i="1" s="1"/>
  <c r="AI1464" i="1"/>
  <c r="AB1358" i="1"/>
  <c r="AC1358" i="1"/>
  <c r="AD1358" i="1"/>
  <c r="AE1358" i="1"/>
  <c r="AF1358" i="1" s="1"/>
  <c r="AG1358" i="1" s="1"/>
  <c r="AH1358" i="1" s="1"/>
  <c r="AI1358" i="1"/>
  <c r="AB2190" i="1"/>
  <c r="AC2190" i="1"/>
  <c r="AD2190" i="1"/>
  <c r="AE2190" i="1"/>
  <c r="AF2190" i="1" s="1"/>
  <c r="AG2190" i="1" s="1"/>
  <c r="AH2190" i="1" s="1"/>
  <c r="AI2190" i="1"/>
  <c r="AB498" i="1"/>
  <c r="AC498" i="1"/>
  <c r="AD498" i="1"/>
  <c r="AE498" i="1"/>
  <c r="AF498" i="1" s="1"/>
  <c r="AG498" i="1" s="1"/>
  <c r="AH498" i="1" s="1"/>
  <c r="AI498" i="1"/>
  <c r="AB418" i="1"/>
  <c r="AC418" i="1"/>
  <c r="AD418" i="1"/>
  <c r="AE418" i="1"/>
  <c r="AF418" i="1" s="1"/>
  <c r="AG418" i="1" s="1"/>
  <c r="AH418" i="1" s="1"/>
  <c r="AI418" i="1"/>
  <c r="AB4216" i="1"/>
  <c r="AC4216" i="1"/>
  <c r="AD4216" i="1"/>
  <c r="AE4216" i="1"/>
  <c r="AF4216" i="1" s="1"/>
  <c r="AG4216" i="1" s="1"/>
  <c r="AI4216" i="1"/>
  <c r="AB4274" i="1"/>
  <c r="AC4274" i="1"/>
  <c r="AD4274" i="1"/>
  <c r="AE4274" i="1"/>
  <c r="AF4274" i="1" s="1"/>
  <c r="AG4274" i="1" s="1"/>
  <c r="AH4274" i="1" s="1"/>
  <c r="AI4274" i="1"/>
  <c r="AB896" i="1"/>
  <c r="AC896" i="1"/>
  <c r="AD896" i="1"/>
  <c r="AE896" i="1"/>
  <c r="AF896" i="1" s="1"/>
  <c r="AG896" i="1" s="1"/>
  <c r="AH896" i="1" s="1"/>
  <c r="AI896" i="1"/>
  <c r="AB4521" i="1"/>
  <c r="AC4521" i="1"/>
  <c r="AD4521" i="1"/>
  <c r="AE4521" i="1"/>
  <c r="AF4521" i="1" s="1"/>
  <c r="AG4521" i="1" s="1"/>
  <c r="AH4521" i="1" s="1"/>
  <c r="AI4521" i="1"/>
  <c r="AB4888" i="1"/>
  <c r="AC4888" i="1"/>
  <c r="AD4888" i="1"/>
  <c r="AE4888" i="1"/>
  <c r="AF4888" i="1" s="1"/>
  <c r="AG4888" i="1" s="1"/>
  <c r="AH4888" i="1" s="1"/>
  <c r="AI4888" i="1"/>
  <c r="AB3938" i="1"/>
  <c r="AC3938" i="1"/>
  <c r="AD3938" i="1"/>
  <c r="AE3938" i="1"/>
  <c r="AF3938" i="1" s="1"/>
  <c r="AG3938" i="1" s="1"/>
  <c r="AH3938" i="1" s="1"/>
  <c r="AI3938" i="1"/>
  <c r="AB3059" i="1"/>
  <c r="AC3059" i="1"/>
  <c r="AD3059" i="1"/>
  <c r="AE3059" i="1"/>
  <c r="AI3059" i="1"/>
  <c r="AB4618" i="1"/>
  <c r="AC4618" i="1"/>
  <c r="AD4618" i="1"/>
  <c r="AE4618" i="1"/>
  <c r="AF4618" i="1" s="1"/>
  <c r="AG4618" i="1" s="1"/>
  <c r="AH4618" i="1" s="1"/>
  <c r="AI4618" i="1"/>
  <c r="AB2015" i="1"/>
  <c r="AC2015" i="1"/>
  <c r="AD2015" i="1"/>
  <c r="AE2015" i="1"/>
  <c r="AF2015" i="1" s="1"/>
  <c r="AG2015" i="1" s="1"/>
  <c r="AH2015" i="1" s="1"/>
  <c r="AI2015" i="1"/>
  <c r="AB196" i="1"/>
  <c r="AC196" i="1"/>
  <c r="AD196" i="1"/>
  <c r="AE196" i="1"/>
  <c r="AF196" i="1" s="1"/>
  <c r="AG196" i="1" s="1"/>
  <c r="AH196" i="1" s="1"/>
  <c r="AI196" i="1"/>
  <c r="AB467" i="1"/>
  <c r="AC467" i="1"/>
  <c r="AD467" i="1"/>
  <c r="AE467" i="1"/>
  <c r="AF467" i="1" s="1"/>
  <c r="AG467" i="1" s="1"/>
  <c r="AH467" i="1" s="1"/>
  <c r="AI467" i="1"/>
  <c r="AB4612" i="1"/>
  <c r="AC4612" i="1"/>
  <c r="AD4612" i="1"/>
  <c r="AE4612" i="1"/>
  <c r="AF4612" i="1" s="1"/>
  <c r="AG4612" i="1" s="1"/>
  <c r="AH4612" i="1" s="1"/>
  <c r="AI4612" i="1"/>
  <c r="AB3660" i="1"/>
  <c r="AC3660" i="1"/>
  <c r="AD3660" i="1"/>
  <c r="AE3660" i="1"/>
  <c r="AI3660" i="1"/>
  <c r="AB4381" i="1"/>
  <c r="AC4381" i="1"/>
  <c r="AD4381" i="1"/>
  <c r="AE4381" i="1"/>
  <c r="AF4381" i="1" s="1"/>
  <c r="AG4381" i="1" s="1"/>
  <c r="AH4381" i="1" s="1"/>
  <c r="AI4381" i="1"/>
  <c r="AB4164" i="1"/>
  <c r="AC4164" i="1"/>
  <c r="AD4164" i="1"/>
  <c r="AE4164" i="1"/>
  <c r="AF4164" i="1" s="1"/>
  <c r="AG4164" i="1" s="1"/>
  <c r="AH4164" i="1" s="1"/>
  <c r="AI4164" i="1"/>
  <c r="AB4423" i="1"/>
  <c r="AC4423" i="1"/>
  <c r="AD4423" i="1"/>
  <c r="AE4423" i="1"/>
  <c r="AF4423" i="1" s="1"/>
  <c r="AG4423" i="1" s="1"/>
  <c r="AH4423" i="1" s="1"/>
  <c r="AI4423" i="1"/>
  <c r="AB4025" i="1"/>
  <c r="AC4025" i="1"/>
  <c r="AD4025" i="1"/>
  <c r="AE4025" i="1"/>
  <c r="AF4025" i="1" s="1"/>
  <c r="AG4025" i="1" s="1"/>
  <c r="AH4025" i="1" s="1"/>
  <c r="AI4025" i="1"/>
  <c r="AB2850" i="1"/>
  <c r="AC2850" i="1"/>
  <c r="AD2850" i="1"/>
  <c r="AE2850" i="1"/>
  <c r="AF2850" i="1" s="1"/>
  <c r="AG2850" i="1" s="1"/>
  <c r="AH2850" i="1" s="1"/>
  <c r="AI2850" i="1"/>
  <c r="AB2937" i="1"/>
  <c r="AC2937" i="1"/>
  <c r="AD2937" i="1"/>
  <c r="AE2937" i="1"/>
  <c r="AF2937" i="1" s="1"/>
  <c r="AG2937" i="1" s="1"/>
  <c r="AH2937" i="1" s="1"/>
  <c r="AI2937" i="1"/>
  <c r="AB523" i="1"/>
  <c r="AC523" i="1"/>
  <c r="AD523" i="1"/>
  <c r="AE523" i="1"/>
  <c r="AF523" i="1" s="1"/>
  <c r="AG523" i="1" s="1"/>
  <c r="AH523" i="1" s="1"/>
  <c r="AI523" i="1"/>
  <c r="AB1265" i="1"/>
  <c r="AC1265" i="1"/>
  <c r="AD1265" i="1"/>
  <c r="AE1265" i="1"/>
  <c r="AF1265" i="1" s="1"/>
  <c r="AG1265" i="1" s="1"/>
  <c r="AI1265" i="1"/>
  <c r="AB5415" i="1"/>
  <c r="AC5415" i="1"/>
  <c r="AD5415" i="1"/>
  <c r="AE5415" i="1"/>
  <c r="AF5415" i="1" s="1"/>
  <c r="AG5415" i="1" s="1"/>
  <c r="AH5415" i="1" s="1"/>
  <c r="AI5415" i="1"/>
  <c r="AB3294" i="1"/>
  <c r="AC3294" i="1"/>
  <c r="AD3294" i="1"/>
  <c r="AE3294" i="1"/>
  <c r="AF3294" i="1" s="1"/>
  <c r="AG3294" i="1" s="1"/>
  <c r="AH3294" i="1" s="1"/>
  <c r="AI3294" i="1"/>
  <c r="AB1996" i="1"/>
  <c r="AC1996" i="1"/>
  <c r="AD1996" i="1"/>
  <c r="AE1996" i="1"/>
  <c r="AF1996" i="1" s="1"/>
  <c r="AG1996" i="1" s="1"/>
  <c r="AI1996" i="1"/>
  <c r="AB5046" i="1"/>
  <c r="AC5046" i="1"/>
  <c r="AD5046" i="1"/>
  <c r="AE5046" i="1"/>
  <c r="AF5046" i="1" s="1"/>
  <c r="AG5046" i="1" s="1"/>
  <c r="AH5046" i="1" s="1"/>
  <c r="AI5046" i="1"/>
  <c r="AB1806" i="1"/>
  <c r="AC1806" i="1"/>
  <c r="AD1806" i="1"/>
  <c r="AE1806" i="1"/>
  <c r="AF1806" i="1" s="1"/>
  <c r="AG1806" i="1" s="1"/>
  <c r="AH1806" i="1" s="1"/>
  <c r="AI1806" i="1"/>
  <c r="AB3845" i="1"/>
  <c r="AC3845" i="1"/>
  <c r="AD3845" i="1"/>
  <c r="AE3845" i="1"/>
  <c r="AF3845" i="1" s="1"/>
  <c r="AG3845" i="1" s="1"/>
  <c r="AH3845" i="1" s="1"/>
  <c r="AI3845" i="1"/>
  <c r="AB4630" i="1"/>
  <c r="AC4630" i="1"/>
  <c r="AD4630" i="1"/>
  <c r="AE4630" i="1"/>
  <c r="AF4630" i="1" s="1"/>
  <c r="AG4630" i="1" s="1"/>
  <c r="AH4630" i="1" s="1"/>
  <c r="AI4630" i="1"/>
  <c r="AB2148" i="1"/>
  <c r="AC2148" i="1"/>
  <c r="AD2148" i="1"/>
  <c r="AE2148" i="1"/>
  <c r="AF2148" i="1" s="1"/>
  <c r="AG2148" i="1" s="1"/>
  <c r="AH2148" i="1" s="1"/>
  <c r="AI2148" i="1"/>
  <c r="AB3257" i="1"/>
  <c r="AC3257" i="1"/>
  <c r="AD3257" i="1"/>
  <c r="AE3257" i="1"/>
  <c r="AF3257" i="1" s="1"/>
  <c r="AG3257" i="1" s="1"/>
  <c r="AH3257" i="1" s="1"/>
  <c r="AI3257" i="1"/>
  <c r="AB4079" i="1"/>
  <c r="AC4079" i="1"/>
  <c r="AD4079" i="1"/>
  <c r="AE4079" i="1"/>
  <c r="AF4079" i="1" s="1"/>
  <c r="AG4079" i="1" s="1"/>
  <c r="AH4079" i="1" s="1"/>
  <c r="AI4079" i="1"/>
  <c r="AB3115" i="1"/>
  <c r="AC3115" i="1"/>
  <c r="AD3115" i="1"/>
  <c r="AE3115" i="1"/>
  <c r="AF3115" i="1" s="1"/>
  <c r="AG3115" i="1" s="1"/>
  <c r="AH3115" i="1" s="1"/>
  <c r="AI3115" i="1"/>
  <c r="AB962" i="1"/>
  <c r="AC962" i="1"/>
  <c r="AD962" i="1"/>
  <c r="AE962" i="1"/>
  <c r="AF962" i="1" s="1"/>
  <c r="AG962" i="1" s="1"/>
  <c r="AH962" i="1" s="1"/>
  <c r="AI962" i="1"/>
  <c r="AB766" i="1"/>
  <c r="AC766" i="1"/>
  <c r="AD766" i="1"/>
  <c r="AE766" i="1"/>
  <c r="AF766" i="1" s="1"/>
  <c r="AG766" i="1" s="1"/>
  <c r="AH766" i="1" s="1"/>
  <c r="AI766" i="1"/>
  <c r="AB218" i="1"/>
  <c r="AC218" i="1"/>
  <c r="AD218" i="1"/>
  <c r="AE218" i="1"/>
  <c r="AF218" i="1" s="1"/>
  <c r="AG218" i="1" s="1"/>
  <c r="AH218" i="1" s="1"/>
  <c r="AI218" i="1"/>
  <c r="AB5062" i="1"/>
  <c r="AC5062" i="1"/>
  <c r="AD5062" i="1"/>
  <c r="AE5062" i="1"/>
  <c r="AF5062" i="1" s="1"/>
  <c r="AG5062" i="1" s="1"/>
  <c r="AH5062" i="1" s="1"/>
  <c r="AI5062" i="1"/>
  <c r="AB1196" i="1"/>
  <c r="AC1196" i="1"/>
  <c r="AD1196" i="1"/>
  <c r="AE1196" i="1"/>
  <c r="AF1196" i="1" s="1"/>
  <c r="AG1196" i="1" s="1"/>
  <c r="AI1196" i="1"/>
  <c r="AB561" i="1"/>
  <c r="AC561" i="1"/>
  <c r="AD561" i="1"/>
  <c r="AE561" i="1"/>
  <c r="AF561" i="1" s="1"/>
  <c r="AG561" i="1" s="1"/>
  <c r="AH561" i="1" s="1"/>
  <c r="AI561" i="1"/>
  <c r="AB5141" i="1"/>
  <c r="AC5141" i="1"/>
  <c r="AD5141" i="1"/>
  <c r="AE5141" i="1"/>
  <c r="AF5141" i="1" s="1"/>
  <c r="AG5141" i="1" s="1"/>
  <c r="AH5141" i="1" s="1"/>
  <c r="AI5141" i="1"/>
  <c r="AB3725" i="1"/>
  <c r="AC3725" i="1"/>
  <c r="AD3725" i="1"/>
  <c r="AE3725" i="1"/>
  <c r="AF3725" i="1" s="1"/>
  <c r="AG3725" i="1" s="1"/>
  <c r="AH3725" i="1" s="1"/>
  <c r="AI3725" i="1"/>
  <c r="AB3205" i="1"/>
  <c r="AC3205" i="1"/>
  <c r="AD3205" i="1"/>
  <c r="AE3205" i="1"/>
  <c r="AF3205" i="1" s="1"/>
  <c r="AG3205" i="1" s="1"/>
  <c r="AH3205" i="1" s="1"/>
  <c r="AI3205" i="1"/>
  <c r="AB91" i="1"/>
  <c r="AC91" i="1"/>
  <c r="AD91" i="1"/>
  <c r="AE91" i="1"/>
  <c r="AF91" i="1" s="1"/>
  <c r="AG91" i="1" s="1"/>
  <c r="AH91" i="1" s="1"/>
  <c r="AI91" i="1"/>
  <c r="AB5387" i="1"/>
  <c r="AC5387" i="1"/>
  <c r="AD5387" i="1"/>
  <c r="AE5387" i="1"/>
  <c r="AF5387" i="1" s="1"/>
  <c r="AG5387" i="1" s="1"/>
  <c r="AH5387" i="1" s="1"/>
  <c r="AI5387" i="1"/>
  <c r="AB4975" i="1"/>
  <c r="AC4975" i="1"/>
  <c r="AD4975" i="1"/>
  <c r="AE4975" i="1"/>
  <c r="AF4975" i="1" s="1"/>
  <c r="AG4975" i="1" s="1"/>
  <c r="AH4975" i="1" s="1"/>
  <c r="AI4975" i="1"/>
  <c r="AB720" i="1"/>
  <c r="AC720" i="1"/>
  <c r="AD720" i="1"/>
  <c r="AE720" i="1"/>
  <c r="AF720" i="1" s="1"/>
  <c r="AG720" i="1" s="1"/>
  <c r="AH720" i="1" s="1"/>
  <c r="AI720" i="1"/>
  <c r="AB3378" i="1"/>
  <c r="AC3378" i="1"/>
  <c r="AD3378" i="1"/>
  <c r="AE3378" i="1"/>
  <c r="AF3378" i="1" s="1"/>
  <c r="AG3378" i="1" s="1"/>
  <c r="AH3378" i="1" s="1"/>
  <c r="AI3378" i="1"/>
  <c r="AB2558" i="1"/>
  <c r="AC2558" i="1"/>
  <c r="AD2558" i="1"/>
  <c r="AE2558" i="1"/>
  <c r="AF2558" i="1" s="1"/>
  <c r="AG2558" i="1" s="1"/>
  <c r="AH2558" i="1" s="1"/>
  <c r="AI2558" i="1"/>
  <c r="AB5575" i="1"/>
  <c r="AC5575" i="1"/>
  <c r="AD5575" i="1"/>
  <c r="AE5575" i="1"/>
  <c r="AF5575" i="1" s="1"/>
  <c r="AG5575" i="1" s="1"/>
  <c r="AH5575" i="1" s="1"/>
  <c r="AI5575" i="1"/>
  <c r="AB4933" i="1"/>
  <c r="AC4933" i="1"/>
  <c r="AD4933" i="1"/>
  <c r="AE4933" i="1"/>
  <c r="AF4933" i="1" s="1"/>
  <c r="AG4933" i="1" s="1"/>
  <c r="AH4933" i="1" s="1"/>
  <c r="AI4933" i="1"/>
  <c r="AB1993" i="1"/>
  <c r="AC1993" i="1"/>
  <c r="AD1993" i="1"/>
  <c r="AE1993" i="1"/>
  <c r="AF1993" i="1" s="1"/>
  <c r="AG1993" i="1" s="1"/>
  <c r="AH1993" i="1" s="1"/>
  <c r="AI1993" i="1"/>
  <c r="AB1670" i="1"/>
  <c r="AC1670" i="1"/>
  <c r="AD1670" i="1"/>
  <c r="AE1670" i="1"/>
  <c r="AF1670" i="1" s="1"/>
  <c r="AG1670" i="1" s="1"/>
  <c r="AH1670" i="1" s="1"/>
  <c r="AI1670" i="1"/>
  <c r="AB2818" i="1"/>
  <c r="AC2818" i="1"/>
  <c r="AD2818" i="1"/>
  <c r="AE2818" i="1"/>
  <c r="AF2818" i="1" s="1"/>
  <c r="AG2818" i="1" s="1"/>
  <c r="AH2818" i="1" s="1"/>
  <c r="AI2818" i="1"/>
  <c r="AB1259" i="1"/>
  <c r="AC1259" i="1"/>
  <c r="AD1259" i="1"/>
  <c r="AE1259" i="1"/>
  <c r="AF1259" i="1" s="1"/>
  <c r="AG1259" i="1" s="1"/>
  <c r="AH1259" i="1" s="1"/>
  <c r="AI1259" i="1"/>
  <c r="AB99" i="1"/>
  <c r="AC99" i="1"/>
  <c r="AD99" i="1"/>
  <c r="AE99" i="1"/>
  <c r="AI99" i="1"/>
  <c r="AB748" i="1"/>
  <c r="AC748" i="1"/>
  <c r="AD748" i="1"/>
  <c r="AE748" i="1"/>
  <c r="AF748" i="1" s="1"/>
  <c r="AG748" i="1" s="1"/>
  <c r="AH748" i="1" s="1"/>
  <c r="AI748" i="1"/>
  <c r="AB4626" i="1"/>
  <c r="AC4626" i="1"/>
  <c r="AD4626" i="1"/>
  <c r="AE4626" i="1"/>
  <c r="AF4626" i="1" s="1"/>
  <c r="AG4626" i="1" s="1"/>
  <c r="AH4626" i="1" s="1"/>
  <c r="AI4626" i="1"/>
  <c r="AB1754" i="1"/>
  <c r="AC1754" i="1"/>
  <c r="AD1754" i="1"/>
  <c r="AE1754" i="1"/>
  <c r="AF1754" i="1" s="1"/>
  <c r="AG1754" i="1" s="1"/>
  <c r="AH1754" i="1" s="1"/>
  <c r="AI1754" i="1"/>
  <c r="AB3236" i="1"/>
  <c r="AC3236" i="1"/>
  <c r="AD3236" i="1"/>
  <c r="AE3236" i="1"/>
  <c r="AF3236" i="1" s="1"/>
  <c r="AG3236" i="1" s="1"/>
  <c r="AH3236" i="1" s="1"/>
  <c r="AI3236" i="1"/>
  <c r="AB2837" i="1"/>
  <c r="AC2837" i="1"/>
  <c r="AD2837" i="1"/>
  <c r="AE2837" i="1"/>
  <c r="AF2837" i="1" s="1"/>
  <c r="AG2837" i="1" s="1"/>
  <c r="AH2837" i="1" s="1"/>
  <c r="AI2837" i="1"/>
  <c r="AB4912" i="1"/>
  <c r="AC4912" i="1"/>
  <c r="AD4912" i="1"/>
  <c r="AE4912" i="1"/>
  <c r="AI4912" i="1"/>
  <c r="AB2002" i="1"/>
  <c r="AC2002" i="1"/>
  <c r="AD2002" i="1"/>
  <c r="AE2002" i="1"/>
  <c r="AF2002" i="1" s="1"/>
  <c r="AG2002" i="1" s="1"/>
  <c r="AH2002" i="1" s="1"/>
  <c r="AI2002" i="1"/>
  <c r="AB3125" i="1"/>
  <c r="AC3125" i="1"/>
  <c r="AD3125" i="1"/>
  <c r="AE3125" i="1"/>
  <c r="AF3125" i="1" s="1"/>
  <c r="AG3125" i="1" s="1"/>
  <c r="AH3125" i="1" s="1"/>
  <c r="AI3125" i="1"/>
  <c r="AB3543" i="1"/>
  <c r="AC3543" i="1"/>
  <c r="AD3543" i="1"/>
  <c r="AE3543" i="1"/>
  <c r="AF3543" i="1" s="1"/>
  <c r="AG3543" i="1" s="1"/>
  <c r="AH3543" i="1" s="1"/>
  <c r="AI3543" i="1"/>
  <c r="AB124" i="1"/>
  <c r="AC124" i="1"/>
  <c r="AD124" i="1"/>
  <c r="AE124" i="1"/>
  <c r="AF124" i="1" s="1"/>
  <c r="AG124" i="1" s="1"/>
  <c r="AH124" i="1" s="1"/>
  <c r="AI124" i="1"/>
  <c r="AB4841" i="1"/>
  <c r="AC4841" i="1"/>
  <c r="AD4841" i="1"/>
  <c r="AE4841" i="1"/>
  <c r="AF4841" i="1" s="1"/>
  <c r="AG4841" i="1" s="1"/>
  <c r="AI4841" i="1"/>
  <c r="AB5537" i="1"/>
  <c r="AC5537" i="1"/>
  <c r="AD5537" i="1"/>
  <c r="AE5537" i="1"/>
  <c r="AF5537" i="1" s="1"/>
  <c r="AG5537" i="1" s="1"/>
  <c r="AH5537" i="1" s="1"/>
  <c r="AI5537" i="1"/>
  <c r="AB791" i="1"/>
  <c r="AC791" i="1"/>
  <c r="AD791" i="1"/>
  <c r="AE791" i="1"/>
  <c r="AF791" i="1" s="1"/>
  <c r="AG791" i="1" s="1"/>
  <c r="AH791" i="1" s="1"/>
  <c r="AI791" i="1"/>
  <c r="AB4141" i="1"/>
  <c r="AC4141" i="1"/>
  <c r="AD4141" i="1"/>
  <c r="AE4141" i="1"/>
  <c r="AF4141" i="1" s="1"/>
  <c r="AG4141" i="1" s="1"/>
  <c r="AH4141" i="1" s="1"/>
  <c r="AI4141" i="1"/>
  <c r="AB4461" i="1"/>
  <c r="AC4461" i="1"/>
  <c r="AD4461" i="1"/>
  <c r="AE4461" i="1"/>
  <c r="AF4461" i="1" s="1"/>
  <c r="AG4461" i="1" s="1"/>
  <c r="AH4461" i="1" s="1"/>
  <c r="AI4461" i="1"/>
  <c r="AB626" i="1"/>
  <c r="AC626" i="1"/>
  <c r="AD626" i="1"/>
  <c r="AE626" i="1"/>
  <c r="AF626" i="1" s="1"/>
  <c r="AG626" i="1" s="1"/>
  <c r="AH626" i="1" s="1"/>
  <c r="AI626" i="1"/>
  <c r="AB2370" i="1"/>
  <c r="AC2370" i="1"/>
  <c r="AD2370" i="1"/>
  <c r="AE2370" i="1"/>
  <c r="AF2370" i="1" s="1"/>
  <c r="AG2370" i="1" s="1"/>
  <c r="AH2370" i="1" s="1"/>
  <c r="AI2370" i="1"/>
  <c r="AB2156" i="1"/>
  <c r="AC2156" i="1"/>
  <c r="AD2156" i="1"/>
  <c r="AE2156" i="1"/>
  <c r="AF2156" i="1" s="1"/>
  <c r="AG2156" i="1" s="1"/>
  <c r="AH2156" i="1" s="1"/>
  <c r="AI2156" i="1"/>
  <c r="AB5429" i="1"/>
  <c r="AC5429" i="1"/>
  <c r="AD5429" i="1"/>
  <c r="AE5429" i="1"/>
  <c r="AF5429" i="1" s="1"/>
  <c r="AG5429" i="1" s="1"/>
  <c r="AH5429" i="1" s="1"/>
  <c r="AI5429" i="1"/>
  <c r="AB740" i="1"/>
  <c r="AC740" i="1"/>
  <c r="AD740" i="1"/>
  <c r="AE740" i="1"/>
  <c r="AF740" i="1" s="1"/>
  <c r="AG740" i="1" s="1"/>
  <c r="AH740" i="1" s="1"/>
  <c r="AI740" i="1"/>
  <c r="AB3949" i="1"/>
  <c r="AC3949" i="1"/>
  <c r="AD3949" i="1"/>
  <c r="AE3949" i="1"/>
  <c r="AF3949" i="1" s="1"/>
  <c r="AG3949" i="1" s="1"/>
  <c r="AH3949" i="1" s="1"/>
  <c r="AI3949" i="1"/>
  <c r="AB1817" i="1"/>
  <c r="AC1817" i="1"/>
  <c r="AD1817" i="1"/>
  <c r="AE1817" i="1"/>
  <c r="AF1817" i="1" s="1"/>
  <c r="AG1817" i="1" s="1"/>
  <c r="AH1817" i="1" s="1"/>
  <c r="AI1817" i="1"/>
  <c r="AB4699" i="1"/>
  <c r="AC4699" i="1"/>
  <c r="AD4699" i="1"/>
  <c r="AE4699" i="1"/>
  <c r="AF4699" i="1" s="1"/>
  <c r="AG4699" i="1" s="1"/>
  <c r="AH4699" i="1" s="1"/>
  <c r="AI4699" i="1"/>
  <c r="AB2851" i="1"/>
  <c r="AC2851" i="1"/>
  <c r="AD2851" i="1"/>
  <c r="AE2851" i="1"/>
  <c r="AF2851" i="1" s="1"/>
  <c r="AG2851" i="1" s="1"/>
  <c r="AH2851" i="1" s="1"/>
  <c r="AI2851" i="1"/>
  <c r="AB1121" i="1"/>
  <c r="AC1121" i="1"/>
  <c r="AD1121" i="1"/>
  <c r="AE1121" i="1"/>
  <c r="AF1121" i="1" s="1"/>
  <c r="AG1121" i="1" s="1"/>
  <c r="AH1121" i="1" s="1"/>
  <c r="AI1121" i="1"/>
  <c r="AB2468" i="1"/>
  <c r="AC2468" i="1"/>
  <c r="AD2468" i="1"/>
  <c r="AE2468" i="1"/>
  <c r="AF2468" i="1" s="1"/>
  <c r="AG2468" i="1" s="1"/>
  <c r="AH2468" i="1" s="1"/>
  <c r="AI2468" i="1"/>
  <c r="AB1439" i="1"/>
  <c r="AC1439" i="1"/>
  <c r="AD1439" i="1"/>
  <c r="AE1439" i="1"/>
  <c r="AI1439" i="1"/>
  <c r="AB1741" i="1"/>
  <c r="AC1741" i="1"/>
  <c r="AD1741" i="1"/>
  <c r="AE1741" i="1"/>
  <c r="AF1741" i="1" s="1"/>
  <c r="AG1741" i="1" s="1"/>
  <c r="AH1741" i="1" s="1"/>
  <c r="AI1741" i="1"/>
  <c r="AB3248" i="1"/>
  <c r="AC3248" i="1"/>
  <c r="AD3248" i="1"/>
  <c r="AE3248" i="1"/>
  <c r="AF3248" i="1" s="1"/>
  <c r="AG3248" i="1" s="1"/>
  <c r="AH3248" i="1" s="1"/>
  <c r="AI3248" i="1"/>
  <c r="AB3625" i="1"/>
  <c r="AC3625" i="1"/>
  <c r="AD3625" i="1"/>
  <c r="AE3625" i="1"/>
  <c r="AF3625" i="1" s="1"/>
  <c r="AG3625" i="1" s="1"/>
  <c r="AH3625" i="1" s="1"/>
  <c r="AI3625" i="1"/>
  <c r="AB1695" i="1"/>
  <c r="AC1695" i="1"/>
  <c r="AD1695" i="1"/>
  <c r="AE1695" i="1"/>
  <c r="AF1695" i="1" s="1"/>
  <c r="AG1695" i="1" s="1"/>
  <c r="AH1695" i="1" s="1"/>
  <c r="AI1695" i="1"/>
  <c r="AB1978" i="1"/>
  <c r="AC1978" i="1"/>
  <c r="AD1978" i="1"/>
  <c r="AE1978" i="1"/>
  <c r="AF1978" i="1" s="1"/>
  <c r="AG1978" i="1" s="1"/>
  <c r="AH1978" i="1" s="1"/>
  <c r="AI1978" i="1"/>
  <c r="AB5291" i="1"/>
  <c r="AC5291" i="1"/>
  <c r="AD5291" i="1"/>
  <c r="AE5291" i="1"/>
  <c r="AF5291" i="1" s="1"/>
  <c r="AG5291" i="1" s="1"/>
  <c r="AH5291" i="1" s="1"/>
  <c r="AI5291" i="1"/>
  <c r="AB3577" i="1"/>
  <c r="AC3577" i="1"/>
  <c r="AD3577" i="1"/>
  <c r="AE3577" i="1"/>
  <c r="AF3577" i="1" s="1"/>
  <c r="AG3577" i="1" s="1"/>
  <c r="AH3577" i="1" s="1"/>
  <c r="AI3577" i="1"/>
  <c r="AB1087" i="1"/>
  <c r="AC1087" i="1"/>
  <c r="AD1087" i="1"/>
  <c r="AE1087" i="1"/>
  <c r="AF1087" i="1" s="1"/>
  <c r="AG1087" i="1" s="1"/>
  <c r="AH1087" i="1" s="1"/>
  <c r="AI1087" i="1"/>
  <c r="AB2515" i="1"/>
  <c r="AC2515" i="1"/>
  <c r="AD2515" i="1"/>
  <c r="AE2515" i="1"/>
  <c r="AF2515" i="1" s="1"/>
  <c r="AG2515" i="1" s="1"/>
  <c r="AH2515" i="1" s="1"/>
  <c r="AI2515" i="1"/>
  <c r="AB2010" i="1"/>
  <c r="AC2010" i="1"/>
  <c r="AD2010" i="1"/>
  <c r="AE2010" i="1"/>
  <c r="AF2010" i="1" s="1"/>
  <c r="AG2010" i="1" s="1"/>
  <c r="AH2010" i="1" s="1"/>
  <c r="AI2010" i="1"/>
  <c r="AB2992" i="1"/>
  <c r="AC2992" i="1"/>
  <c r="AD2992" i="1"/>
  <c r="AE2992" i="1"/>
  <c r="AF2992" i="1" s="1"/>
  <c r="AG2992" i="1" s="1"/>
  <c r="AH2992" i="1" s="1"/>
  <c r="AI2992" i="1"/>
  <c r="AB1636" i="1"/>
  <c r="AC1636" i="1"/>
  <c r="AD1636" i="1"/>
  <c r="AE1636" i="1"/>
  <c r="AF1636" i="1" s="1"/>
  <c r="AG1636" i="1" s="1"/>
  <c r="AH1636" i="1" s="1"/>
  <c r="AI1636" i="1"/>
  <c r="AB4160" i="1"/>
  <c r="AC4160" i="1"/>
  <c r="AD4160" i="1"/>
  <c r="AE4160" i="1"/>
  <c r="AI4160" i="1"/>
  <c r="AB4866" i="1"/>
  <c r="AC4866" i="1"/>
  <c r="AD4866" i="1"/>
  <c r="AE4866" i="1"/>
  <c r="AF4866" i="1" s="1"/>
  <c r="AG4866" i="1" s="1"/>
  <c r="AH4866" i="1" s="1"/>
  <c r="AI4866" i="1"/>
  <c r="AB4313" i="1"/>
  <c r="AC4313" i="1"/>
  <c r="AD4313" i="1"/>
  <c r="AE4313" i="1"/>
  <c r="AI4313" i="1"/>
  <c r="AB1070" i="1"/>
  <c r="AC1070" i="1"/>
  <c r="AD1070" i="1"/>
  <c r="AE1070" i="1"/>
  <c r="AF1070" i="1" s="1"/>
  <c r="AG1070" i="1" s="1"/>
  <c r="AH1070" i="1" s="1"/>
  <c r="AI1070" i="1"/>
  <c r="AB5568" i="1"/>
  <c r="AC5568" i="1"/>
  <c r="AD5568" i="1"/>
  <c r="AE5568" i="1"/>
  <c r="AF5568" i="1" s="1"/>
  <c r="AG5568" i="1" s="1"/>
  <c r="AH5568" i="1" s="1"/>
  <c r="AI5568" i="1"/>
  <c r="AB3340" i="1"/>
  <c r="AC3340" i="1"/>
  <c r="AD3340" i="1"/>
  <c r="AE3340" i="1"/>
  <c r="AF3340" i="1" s="1"/>
  <c r="AG3340" i="1" s="1"/>
  <c r="AH3340" i="1" s="1"/>
  <c r="AI3340" i="1"/>
  <c r="AB1133" i="1"/>
  <c r="AC1133" i="1"/>
  <c r="AD1133" i="1"/>
  <c r="AE1133" i="1"/>
  <c r="AF1133" i="1" s="1"/>
  <c r="AG1133" i="1" s="1"/>
  <c r="AI1133" i="1"/>
  <c r="AB2968" i="1"/>
  <c r="AC2968" i="1"/>
  <c r="AD2968" i="1"/>
  <c r="AE2968" i="1"/>
  <c r="AF2968" i="1" s="1"/>
  <c r="AG2968" i="1" s="1"/>
  <c r="AH2968" i="1" s="1"/>
  <c r="AI2968" i="1"/>
  <c r="AB78" i="1"/>
  <c r="AC78" i="1"/>
  <c r="AD78" i="1"/>
  <c r="AE78" i="1"/>
  <c r="AF78" i="1" s="1"/>
  <c r="AG78" i="1" s="1"/>
  <c r="AI78" i="1"/>
  <c r="AB2161" i="1"/>
  <c r="AC2161" i="1"/>
  <c r="AD2161" i="1"/>
  <c r="AE2161" i="1"/>
  <c r="AF2161" i="1" s="1"/>
  <c r="AG2161" i="1" s="1"/>
  <c r="AH2161" i="1" s="1"/>
  <c r="AI2161" i="1"/>
  <c r="AB1879" i="1"/>
  <c r="AC1879" i="1"/>
  <c r="AD1879" i="1"/>
  <c r="AE1879" i="1"/>
  <c r="AF1879" i="1" s="1"/>
  <c r="AG1879" i="1" s="1"/>
  <c r="AH1879" i="1" s="1"/>
  <c r="AI1879" i="1"/>
  <c r="AB3010" i="1"/>
  <c r="AC3010" i="1"/>
  <c r="AD3010" i="1"/>
  <c r="AE3010" i="1"/>
  <c r="AF3010" i="1" s="1"/>
  <c r="AG3010" i="1" s="1"/>
  <c r="AH3010" i="1" s="1"/>
  <c r="AI3010" i="1"/>
  <c r="AB2021" i="1"/>
  <c r="AC2021" i="1"/>
  <c r="AD2021" i="1"/>
  <c r="AE2021" i="1"/>
  <c r="AF2021" i="1" s="1"/>
  <c r="AG2021" i="1" s="1"/>
  <c r="AH2021" i="1" s="1"/>
  <c r="AI2021" i="1"/>
  <c r="AB1783" i="1"/>
  <c r="AC1783" i="1"/>
  <c r="AD1783" i="1"/>
  <c r="AE1783" i="1"/>
  <c r="AF1783" i="1" s="1"/>
  <c r="AG1783" i="1" s="1"/>
  <c r="AH1783" i="1" s="1"/>
  <c r="AI1783" i="1"/>
  <c r="AB3813" i="1"/>
  <c r="AC3813" i="1"/>
  <c r="AD3813" i="1"/>
  <c r="AE3813" i="1"/>
  <c r="AF3813" i="1" s="1"/>
  <c r="AG3813" i="1" s="1"/>
  <c r="AH3813" i="1" s="1"/>
  <c r="AI3813" i="1"/>
  <c r="AB910" i="1"/>
  <c r="AC910" i="1"/>
  <c r="AD910" i="1"/>
  <c r="AE910" i="1"/>
  <c r="AF910" i="1" s="1"/>
  <c r="AG910" i="1" s="1"/>
  <c r="AH910" i="1" s="1"/>
  <c r="AI910" i="1"/>
  <c r="AB4269" i="1"/>
  <c r="AC4269" i="1"/>
  <c r="AD4269" i="1"/>
  <c r="AE4269" i="1"/>
  <c r="AF4269" i="1" s="1"/>
  <c r="AG4269" i="1" s="1"/>
  <c r="AH4269" i="1" s="1"/>
  <c r="AI4269" i="1"/>
  <c r="AB3901" i="1"/>
  <c r="AC3901" i="1"/>
  <c r="AD3901" i="1"/>
  <c r="AE3901" i="1"/>
  <c r="AF3901" i="1" s="1"/>
  <c r="AG3901" i="1" s="1"/>
  <c r="AH3901" i="1" s="1"/>
  <c r="AI3901" i="1"/>
  <c r="AB726" i="1"/>
  <c r="AC726" i="1"/>
  <c r="AD726" i="1"/>
  <c r="AE726" i="1"/>
  <c r="AF726" i="1" s="1"/>
  <c r="AG726" i="1" s="1"/>
  <c r="AH726" i="1" s="1"/>
  <c r="AI726" i="1"/>
  <c r="AB5468" i="1"/>
  <c r="AC5468" i="1"/>
  <c r="AD5468" i="1"/>
  <c r="AE5468" i="1"/>
  <c r="AF5468" i="1" s="1"/>
  <c r="AG5468" i="1" s="1"/>
  <c r="AH5468" i="1" s="1"/>
  <c r="AI5468" i="1"/>
  <c r="AB3382" i="1"/>
  <c r="AC3382" i="1"/>
  <c r="AD3382" i="1"/>
  <c r="AE3382" i="1"/>
  <c r="AF3382" i="1" s="1"/>
  <c r="AG3382" i="1" s="1"/>
  <c r="AH3382" i="1" s="1"/>
  <c r="AI3382" i="1"/>
  <c r="AB3054" i="1"/>
  <c r="AC3054" i="1"/>
  <c r="AD3054" i="1"/>
  <c r="AE3054" i="1"/>
  <c r="AF3054" i="1" s="1"/>
  <c r="AG3054" i="1" s="1"/>
  <c r="AH3054" i="1" s="1"/>
  <c r="AI3054" i="1"/>
  <c r="AB695" i="1"/>
  <c r="AC695" i="1"/>
  <c r="AD695" i="1"/>
  <c r="AE695" i="1"/>
  <c r="AF695" i="1" s="1"/>
  <c r="AG695" i="1" s="1"/>
  <c r="AH695" i="1" s="1"/>
  <c r="AI695" i="1"/>
  <c r="AB4126" i="1"/>
  <c r="AC4126" i="1"/>
  <c r="AD4126" i="1"/>
  <c r="AE4126" i="1"/>
  <c r="AF4126" i="1" s="1"/>
  <c r="AG4126" i="1" s="1"/>
  <c r="AH4126" i="1" s="1"/>
  <c r="AI4126" i="1"/>
  <c r="AB923" i="1"/>
  <c r="AC923" i="1"/>
  <c r="AD923" i="1"/>
  <c r="AE923" i="1"/>
  <c r="AF923" i="1" s="1"/>
  <c r="AG923" i="1" s="1"/>
  <c r="AH923" i="1" s="1"/>
  <c r="AI923" i="1"/>
  <c r="AB5104" i="1"/>
  <c r="AC5104" i="1"/>
  <c r="AD5104" i="1"/>
  <c r="AE5104" i="1"/>
  <c r="AF5104" i="1" s="1"/>
  <c r="AG5104" i="1" s="1"/>
  <c r="AH5104" i="1" s="1"/>
  <c r="AI5104" i="1"/>
  <c r="AB3267" i="1"/>
  <c r="AC3267" i="1"/>
  <c r="AD3267" i="1"/>
  <c r="AE3267" i="1"/>
  <c r="AF3267" i="1" s="1"/>
  <c r="AG3267" i="1" s="1"/>
  <c r="AH3267" i="1" s="1"/>
  <c r="AI3267" i="1"/>
  <c r="AB1330" i="1"/>
  <c r="AC1330" i="1"/>
  <c r="AD1330" i="1"/>
  <c r="AE1330" i="1"/>
  <c r="AF1330" i="1" s="1"/>
  <c r="AG1330" i="1" s="1"/>
  <c r="AH1330" i="1" s="1"/>
  <c r="AI1330" i="1"/>
  <c r="AB2719" i="1"/>
  <c r="AC2719" i="1"/>
  <c r="AD2719" i="1"/>
  <c r="AE2719" i="1"/>
  <c r="AF2719" i="1" s="1"/>
  <c r="AG2719" i="1" s="1"/>
  <c r="AH2719" i="1" s="1"/>
  <c r="AI2719" i="1"/>
  <c r="AB603" i="1"/>
  <c r="AC603" i="1"/>
  <c r="AD603" i="1"/>
  <c r="AE603" i="1"/>
  <c r="AF603" i="1" s="1"/>
  <c r="AG603" i="1" s="1"/>
  <c r="AH603" i="1" s="1"/>
  <c r="AI603" i="1"/>
  <c r="AB5364" i="1"/>
  <c r="AC5364" i="1"/>
  <c r="AD5364" i="1"/>
  <c r="AE5364" i="1"/>
  <c r="AF5364" i="1" s="1"/>
  <c r="AG5364" i="1" s="1"/>
  <c r="AH5364" i="1" s="1"/>
  <c r="AI5364" i="1"/>
  <c r="AB2500" i="1"/>
  <c r="AC2500" i="1"/>
  <c r="AD2500" i="1"/>
  <c r="AE2500" i="1"/>
  <c r="AF2500" i="1" s="1"/>
  <c r="AI2500" i="1"/>
  <c r="AB912" i="1"/>
  <c r="AC912" i="1"/>
  <c r="AD912" i="1"/>
  <c r="AE912" i="1"/>
  <c r="AF912" i="1" s="1"/>
  <c r="AG912" i="1" s="1"/>
  <c r="AH912" i="1" s="1"/>
  <c r="AI912" i="1"/>
  <c r="AB2939" i="1"/>
  <c r="AC2939" i="1"/>
  <c r="AD2939" i="1"/>
  <c r="AE2939" i="1"/>
  <c r="AF2939" i="1" s="1"/>
  <c r="AG2939" i="1" s="1"/>
  <c r="AH2939" i="1" s="1"/>
  <c r="AI2939" i="1"/>
  <c r="AB2252" i="1"/>
  <c r="AC2252" i="1"/>
  <c r="AD2252" i="1"/>
  <c r="AE2252" i="1"/>
  <c r="AF2252" i="1" s="1"/>
  <c r="AG2252" i="1" s="1"/>
  <c r="AH2252" i="1" s="1"/>
  <c r="AI2252" i="1"/>
  <c r="AB3933" i="1"/>
  <c r="AC3933" i="1"/>
  <c r="AD3933" i="1"/>
  <c r="AE3933" i="1"/>
  <c r="AF3933" i="1" s="1"/>
  <c r="AG3933" i="1" s="1"/>
  <c r="AH3933" i="1" s="1"/>
  <c r="AI3933" i="1"/>
  <c r="AB4208" i="1"/>
  <c r="AC4208" i="1"/>
  <c r="AD4208" i="1"/>
  <c r="AE4208" i="1"/>
  <c r="AF4208" i="1" s="1"/>
  <c r="AG4208" i="1" s="1"/>
  <c r="AH4208" i="1" s="1"/>
  <c r="AI4208" i="1"/>
  <c r="AB3496" i="1"/>
  <c r="AC3496" i="1"/>
  <c r="AD3496" i="1"/>
  <c r="AE3496" i="1"/>
  <c r="AF3496" i="1" s="1"/>
  <c r="AG3496" i="1" s="1"/>
  <c r="AH3496" i="1" s="1"/>
  <c r="AI3496" i="1"/>
  <c r="AB3328" i="1"/>
  <c r="AC3328" i="1"/>
  <c r="AD3328" i="1"/>
  <c r="AE3328" i="1"/>
  <c r="AF3328" i="1" s="1"/>
  <c r="AG3328" i="1" s="1"/>
  <c r="AH3328" i="1" s="1"/>
  <c r="AI3328" i="1"/>
  <c r="AB3880" i="1"/>
  <c r="AC3880" i="1"/>
  <c r="AD3880" i="1"/>
  <c r="AE3880" i="1"/>
  <c r="AF3880" i="1" s="1"/>
  <c r="AG3880" i="1" s="1"/>
  <c r="AH3880" i="1" s="1"/>
  <c r="AI3880" i="1"/>
  <c r="AB3919" i="1"/>
  <c r="AC3919" i="1"/>
  <c r="AD3919" i="1"/>
  <c r="AE3919" i="1"/>
  <c r="AF3919" i="1" s="1"/>
  <c r="AG3919" i="1" s="1"/>
  <c r="AH3919" i="1" s="1"/>
  <c r="AI3919" i="1"/>
  <c r="AB2305" i="1"/>
  <c r="AC2305" i="1"/>
  <c r="AD2305" i="1"/>
  <c r="AE2305" i="1"/>
  <c r="AF2305" i="1" s="1"/>
  <c r="AG2305" i="1" s="1"/>
  <c r="AH2305" i="1" s="1"/>
  <c r="AI2305" i="1"/>
  <c r="AB1871" i="1"/>
  <c r="AC1871" i="1"/>
  <c r="AD1871" i="1"/>
  <c r="AE1871" i="1"/>
  <c r="AF1871" i="1" s="1"/>
  <c r="AG1871" i="1" s="1"/>
  <c r="AH1871" i="1" s="1"/>
  <c r="AI1871" i="1"/>
  <c r="AB5532" i="1"/>
  <c r="AC5532" i="1"/>
  <c r="AD5532" i="1"/>
  <c r="AE5532" i="1"/>
  <c r="AF5532" i="1" s="1"/>
  <c r="AG5532" i="1" s="1"/>
  <c r="AH5532" i="1" s="1"/>
  <c r="AI5532" i="1"/>
  <c r="AB5006" i="1"/>
  <c r="AC5006" i="1"/>
  <c r="AD5006" i="1"/>
  <c r="AE5006" i="1"/>
  <c r="AF5006" i="1" s="1"/>
  <c r="AG5006" i="1" s="1"/>
  <c r="AH5006" i="1" s="1"/>
  <c r="AI5006" i="1"/>
  <c r="AB694" i="1"/>
  <c r="AC694" i="1"/>
  <c r="AD694" i="1"/>
  <c r="AE694" i="1"/>
  <c r="AF694" i="1" s="1"/>
  <c r="AG694" i="1" s="1"/>
  <c r="AH694" i="1" s="1"/>
  <c r="AI694" i="1"/>
  <c r="AB340" i="1"/>
  <c r="AC340" i="1"/>
  <c r="AD340" i="1"/>
  <c r="AE340" i="1"/>
  <c r="AF340" i="1" s="1"/>
  <c r="AG340" i="1" s="1"/>
  <c r="AH340" i="1" s="1"/>
  <c r="AI340" i="1"/>
  <c r="AB682" i="1"/>
  <c r="AC682" i="1"/>
  <c r="AD682" i="1"/>
  <c r="AE682" i="1"/>
  <c r="AF682" i="1" s="1"/>
  <c r="AG682" i="1" s="1"/>
  <c r="AH682" i="1" s="1"/>
  <c r="AI682" i="1"/>
  <c r="AB1126" i="1"/>
  <c r="AC1126" i="1"/>
  <c r="AD1126" i="1"/>
  <c r="AE1126" i="1"/>
  <c r="AF1126" i="1" s="1"/>
  <c r="AG1126" i="1" s="1"/>
  <c r="AH1126" i="1" s="1"/>
  <c r="AI1126" i="1"/>
  <c r="AB1608" i="1"/>
  <c r="AC1608" i="1"/>
  <c r="AD1608" i="1"/>
  <c r="AE1608" i="1"/>
  <c r="AF1608" i="1" s="1"/>
  <c r="AG1608" i="1" s="1"/>
  <c r="AH1608" i="1" s="1"/>
  <c r="AI1608" i="1"/>
  <c r="AB728" i="1"/>
  <c r="AC728" i="1"/>
  <c r="AD728" i="1"/>
  <c r="AE728" i="1"/>
  <c r="AF728" i="1" s="1"/>
  <c r="AI728" i="1"/>
  <c r="AB2775" i="1"/>
  <c r="AC2775" i="1"/>
  <c r="AD2775" i="1"/>
  <c r="AE2775" i="1"/>
  <c r="AF2775" i="1" s="1"/>
  <c r="AG2775" i="1" s="1"/>
  <c r="AH2775" i="1" s="1"/>
  <c r="AI2775" i="1"/>
  <c r="AB3308" i="1"/>
  <c r="AC3308" i="1"/>
  <c r="AD3308" i="1"/>
  <c r="AE3308" i="1"/>
  <c r="AF3308" i="1" s="1"/>
  <c r="AG3308" i="1" s="1"/>
  <c r="AH3308" i="1" s="1"/>
  <c r="AI3308" i="1"/>
  <c r="AB1185" i="1"/>
  <c r="AC1185" i="1"/>
  <c r="AD1185" i="1"/>
  <c r="AE1185" i="1"/>
  <c r="AF1185" i="1" s="1"/>
  <c r="AG1185" i="1" s="1"/>
  <c r="AH1185" i="1" s="1"/>
  <c r="AI1185" i="1"/>
  <c r="AB916" i="1"/>
  <c r="AC916" i="1"/>
  <c r="AD916" i="1"/>
  <c r="AE916" i="1"/>
  <c r="AF916" i="1" s="1"/>
  <c r="AG916" i="1" s="1"/>
  <c r="AH916" i="1" s="1"/>
  <c r="AI916" i="1"/>
  <c r="AB5057" i="1"/>
  <c r="AC5057" i="1"/>
  <c r="AD5057" i="1"/>
  <c r="AE5057" i="1"/>
  <c r="AF5057" i="1" s="1"/>
  <c r="AG5057" i="1" s="1"/>
  <c r="AH5057" i="1" s="1"/>
  <c r="AI5057" i="1"/>
  <c r="AB1157" i="1"/>
  <c r="AC1157" i="1"/>
  <c r="AD1157" i="1"/>
  <c r="AE1157" i="1"/>
  <c r="AF1157" i="1" s="1"/>
  <c r="AG1157" i="1" s="1"/>
  <c r="AI1157" i="1"/>
  <c r="AB4803" i="1"/>
  <c r="AC4803" i="1"/>
  <c r="AD4803" i="1"/>
  <c r="AE4803" i="1"/>
  <c r="AF4803" i="1" s="1"/>
  <c r="AG4803" i="1" s="1"/>
  <c r="AH4803" i="1" s="1"/>
  <c r="AI4803" i="1"/>
  <c r="AB4533" i="1"/>
  <c r="AC4533" i="1"/>
  <c r="AD4533" i="1"/>
  <c r="AE4533" i="1"/>
  <c r="AF4533" i="1" s="1"/>
  <c r="AG4533" i="1" s="1"/>
  <c r="AH4533" i="1" s="1"/>
  <c r="AI4533" i="1"/>
  <c r="AB3730" i="1"/>
  <c r="AC3730" i="1"/>
  <c r="AD3730" i="1"/>
  <c r="AE3730" i="1"/>
  <c r="AF3730" i="1" s="1"/>
  <c r="AG3730" i="1" s="1"/>
  <c r="AH3730" i="1" s="1"/>
  <c r="AI3730" i="1"/>
  <c r="AB2487" i="1"/>
  <c r="AC2487" i="1"/>
  <c r="AD2487" i="1"/>
  <c r="AE2487" i="1"/>
  <c r="AF2487" i="1" s="1"/>
  <c r="AG2487" i="1" s="1"/>
  <c r="AH2487" i="1" s="1"/>
  <c r="AI2487" i="1"/>
  <c r="AB3663" i="1"/>
  <c r="AC3663" i="1"/>
  <c r="AD3663" i="1"/>
  <c r="AE3663" i="1"/>
  <c r="AF3663" i="1" s="1"/>
  <c r="AG3663" i="1" s="1"/>
  <c r="AH3663" i="1" s="1"/>
  <c r="AI3663" i="1"/>
  <c r="AB1289" i="1"/>
  <c r="AC1289" i="1"/>
  <c r="AD1289" i="1"/>
  <c r="AE1289" i="1"/>
  <c r="AF1289" i="1" s="1"/>
  <c r="AG1289" i="1" s="1"/>
  <c r="AH1289" i="1" s="1"/>
  <c r="AI1289" i="1"/>
  <c r="AB4411" i="1"/>
  <c r="AC4411" i="1"/>
  <c r="AD4411" i="1"/>
  <c r="AE4411" i="1"/>
  <c r="AF4411" i="1" s="1"/>
  <c r="AG4411" i="1" s="1"/>
  <c r="AH4411" i="1" s="1"/>
  <c r="AI4411" i="1"/>
  <c r="AB4838" i="1"/>
  <c r="AC4838" i="1"/>
  <c r="AD4838" i="1"/>
  <c r="AE4838" i="1"/>
  <c r="AF4838" i="1" s="1"/>
  <c r="AG4838" i="1" s="1"/>
  <c r="AH4838" i="1" s="1"/>
  <c r="AI4838" i="1"/>
  <c r="AB2146" i="1"/>
  <c r="AC2146" i="1"/>
  <c r="AD2146" i="1"/>
  <c r="AE2146" i="1"/>
  <c r="AF2146" i="1" s="1"/>
  <c r="AG2146" i="1" s="1"/>
  <c r="AH2146" i="1" s="1"/>
  <c r="AI2146" i="1"/>
  <c r="AB3270" i="1"/>
  <c r="AC3270" i="1"/>
  <c r="AD3270" i="1"/>
  <c r="AE3270" i="1"/>
  <c r="AF3270" i="1" s="1"/>
  <c r="AG3270" i="1" s="1"/>
  <c r="AH3270" i="1" s="1"/>
  <c r="AI3270" i="1"/>
  <c r="AB2653" i="1"/>
  <c r="AC2653" i="1"/>
  <c r="AD2653" i="1"/>
  <c r="AE2653" i="1"/>
  <c r="AF2653" i="1" s="1"/>
  <c r="AG2653" i="1" s="1"/>
  <c r="AH2653" i="1" s="1"/>
  <c r="AI2653" i="1"/>
  <c r="AB1999" i="1"/>
  <c r="AC1999" i="1"/>
  <c r="AD1999" i="1"/>
  <c r="AE1999" i="1"/>
  <c r="AF1999" i="1" s="1"/>
  <c r="AG1999" i="1" s="1"/>
  <c r="AH1999" i="1" s="1"/>
  <c r="AI1999" i="1"/>
  <c r="AB3889" i="1"/>
  <c r="AC3889" i="1"/>
  <c r="AD3889" i="1"/>
  <c r="AE3889" i="1"/>
  <c r="AF3889" i="1" s="1"/>
  <c r="AG3889" i="1" s="1"/>
  <c r="AH3889" i="1" s="1"/>
  <c r="AI3889" i="1"/>
  <c r="AB2522" i="1"/>
  <c r="AC2522" i="1"/>
  <c r="AD2522" i="1"/>
  <c r="AE2522" i="1"/>
  <c r="AF2522" i="1" s="1"/>
  <c r="AG2522" i="1" s="1"/>
  <c r="AH2522" i="1" s="1"/>
  <c r="AI2522" i="1"/>
  <c r="AB4936" i="1"/>
  <c r="AC4936" i="1"/>
  <c r="AD4936" i="1"/>
  <c r="AE4936" i="1"/>
  <c r="AF4936" i="1" s="1"/>
  <c r="AG4936" i="1" s="1"/>
  <c r="AH4936" i="1" s="1"/>
  <c r="AI4936" i="1"/>
  <c r="AB2422" i="1"/>
  <c r="AC2422" i="1"/>
  <c r="AD2422" i="1"/>
  <c r="AE2422" i="1"/>
  <c r="AF2422" i="1" s="1"/>
  <c r="AG2422" i="1" s="1"/>
  <c r="AH2422" i="1" s="1"/>
  <c r="AI2422" i="1"/>
  <c r="AB3658" i="1"/>
  <c r="AC3658" i="1"/>
  <c r="AD3658" i="1"/>
  <c r="AE3658" i="1"/>
  <c r="AF3658" i="1" s="1"/>
  <c r="AG3658" i="1" s="1"/>
  <c r="AI3658" i="1"/>
  <c r="AB2075" i="1"/>
  <c r="AC2075" i="1"/>
  <c r="AD2075" i="1"/>
  <c r="AE2075" i="1"/>
  <c r="AF2075" i="1" s="1"/>
  <c r="AG2075" i="1" s="1"/>
  <c r="AH2075" i="1" s="1"/>
  <c r="AI2075" i="1"/>
  <c r="AB4213" i="1"/>
  <c r="AC4213" i="1"/>
  <c r="AD4213" i="1"/>
  <c r="AE4213" i="1"/>
  <c r="AF4213" i="1" s="1"/>
  <c r="AG4213" i="1" s="1"/>
  <c r="AH4213" i="1" s="1"/>
  <c r="AI4213" i="1"/>
  <c r="AB1108" i="1"/>
  <c r="AC1108" i="1"/>
  <c r="AD1108" i="1"/>
  <c r="AE1108" i="1"/>
  <c r="AF1108" i="1" s="1"/>
  <c r="AG1108" i="1" s="1"/>
  <c r="AH1108" i="1" s="1"/>
  <c r="AI1108" i="1"/>
  <c r="AB3262" i="1"/>
  <c r="AC3262" i="1"/>
  <c r="AD3262" i="1"/>
  <c r="AE3262" i="1"/>
  <c r="AF3262" i="1" s="1"/>
  <c r="AG3262" i="1" s="1"/>
  <c r="AI3262" i="1"/>
  <c r="AB5197" i="1"/>
  <c r="AC5197" i="1"/>
  <c r="AD5197" i="1"/>
  <c r="AE5197" i="1"/>
  <c r="AF5197" i="1" s="1"/>
  <c r="AG5197" i="1" s="1"/>
  <c r="AH5197" i="1" s="1"/>
  <c r="AI5197" i="1"/>
  <c r="AB29" i="1"/>
  <c r="AC29" i="1"/>
  <c r="AD29" i="1"/>
  <c r="AE29" i="1"/>
  <c r="AF29" i="1" s="1"/>
  <c r="AG29" i="1" s="1"/>
  <c r="AI29" i="1"/>
  <c r="AB3490" i="1"/>
  <c r="AC3490" i="1"/>
  <c r="AD3490" i="1"/>
  <c r="AE3490" i="1"/>
  <c r="AF3490" i="1" s="1"/>
  <c r="AG3490" i="1" s="1"/>
  <c r="AH3490" i="1" s="1"/>
  <c r="AI3490" i="1"/>
  <c r="AB1426" i="1"/>
  <c r="AC1426" i="1"/>
  <c r="AD1426" i="1"/>
  <c r="AE1426" i="1"/>
  <c r="AF1426" i="1" s="1"/>
  <c r="AG1426" i="1" s="1"/>
  <c r="AH1426" i="1" s="1"/>
  <c r="AI1426" i="1"/>
  <c r="AB1100" i="1"/>
  <c r="AC1100" i="1"/>
  <c r="AD1100" i="1"/>
  <c r="AE1100" i="1"/>
  <c r="AF1100" i="1" s="1"/>
  <c r="AG1100" i="1" s="1"/>
  <c r="AH1100" i="1" s="1"/>
  <c r="AI1100" i="1"/>
  <c r="AB1668" i="1"/>
  <c r="AC1668" i="1"/>
  <c r="AD1668" i="1"/>
  <c r="AE1668" i="1"/>
  <c r="AF1668" i="1" s="1"/>
  <c r="AG1668" i="1" s="1"/>
  <c r="AH1668" i="1" s="1"/>
  <c r="AI1668" i="1"/>
  <c r="AB1705" i="1"/>
  <c r="AC1705" i="1"/>
  <c r="AD1705" i="1"/>
  <c r="AE1705" i="1"/>
  <c r="AF1705" i="1" s="1"/>
  <c r="AG1705" i="1" s="1"/>
  <c r="AH1705" i="1" s="1"/>
  <c r="AI1705" i="1"/>
  <c r="AB1645" i="1"/>
  <c r="AC1645" i="1"/>
  <c r="AD1645" i="1"/>
  <c r="AE1645" i="1"/>
  <c r="AF1645" i="1" s="1"/>
  <c r="AG1645" i="1" s="1"/>
  <c r="AH1645" i="1" s="1"/>
  <c r="AI1645" i="1"/>
  <c r="AB3157" i="1"/>
  <c r="AC3157" i="1"/>
  <c r="AD3157" i="1"/>
  <c r="AE3157" i="1"/>
  <c r="AF3157" i="1" s="1"/>
  <c r="AG3157" i="1" s="1"/>
  <c r="AH3157" i="1" s="1"/>
  <c r="AI3157" i="1"/>
  <c r="AB744" i="1"/>
  <c r="AC744" i="1"/>
  <c r="AD744" i="1"/>
  <c r="AE744" i="1"/>
  <c r="AF744" i="1" s="1"/>
  <c r="AG744" i="1" s="1"/>
  <c r="AH744" i="1" s="1"/>
  <c r="AI744" i="1"/>
  <c r="AB1176" i="1"/>
  <c r="AC1176" i="1"/>
  <c r="AD1176" i="1"/>
  <c r="AE1176" i="1"/>
  <c r="AF1176" i="1" s="1"/>
  <c r="AG1176" i="1" s="1"/>
  <c r="AI1176" i="1"/>
  <c r="AB2189" i="1"/>
  <c r="AC2189" i="1"/>
  <c r="AD2189" i="1"/>
  <c r="AE2189" i="1"/>
  <c r="AF2189" i="1" s="1"/>
  <c r="AG2189" i="1" s="1"/>
  <c r="AH2189" i="1" s="1"/>
  <c r="AI2189" i="1"/>
  <c r="AB733" i="1"/>
  <c r="AC733" i="1"/>
  <c r="AD733" i="1"/>
  <c r="AE733" i="1"/>
  <c r="AF733" i="1" s="1"/>
  <c r="AG733" i="1" s="1"/>
  <c r="AH733" i="1" s="1"/>
  <c r="AI733" i="1"/>
  <c r="AB193" i="1"/>
  <c r="AC193" i="1"/>
  <c r="AD193" i="1"/>
  <c r="AE193" i="1"/>
  <c r="AF193" i="1" s="1"/>
  <c r="AG193" i="1" s="1"/>
  <c r="AH193" i="1" s="1"/>
  <c r="AI193" i="1"/>
  <c r="AB3380" i="1"/>
  <c r="AC3380" i="1"/>
  <c r="AD3380" i="1"/>
  <c r="AE3380" i="1"/>
  <c r="AF3380" i="1" s="1"/>
  <c r="AG3380" i="1" s="1"/>
  <c r="AH3380" i="1" s="1"/>
  <c r="AI3380" i="1"/>
  <c r="AB4555" i="1"/>
  <c r="AC4555" i="1"/>
  <c r="AD4555" i="1"/>
  <c r="AE4555" i="1"/>
  <c r="AF4555" i="1" s="1"/>
  <c r="AG4555" i="1" s="1"/>
  <c r="AH4555" i="1" s="1"/>
  <c r="AI4555" i="1"/>
  <c r="AB1091" i="1"/>
  <c r="AC1091" i="1"/>
  <c r="AD1091" i="1"/>
  <c r="AE1091" i="1"/>
  <c r="AF1091" i="1" s="1"/>
  <c r="AG1091" i="1" s="1"/>
  <c r="AH1091" i="1" s="1"/>
  <c r="AI1091" i="1"/>
  <c r="AB5329" i="1"/>
  <c r="AC5329" i="1"/>
  <c r="AD5329" i="1"/>
  <c r="AE5329" i="1"/>
  <c r="AF5329" i="1" s="1"/>
  <c r="AG5329" i="1" s="1"/>
  <c r="AH5329" i="1" s="1"/>
  <c r="AI5329" i="1"/>
  <c r="AB460" i="1"/>
  <c r="AC460" i="1"/>
  <c r="AD460" i="1"/>
  <c r="AE460" i="1"/>
  <c r="AF460" i="1" s="1"/>
  <c r="AG460" i="1" s="1"/>
  <c r="AH460" i="1" s="1"/>
  <c r="AI460" i="1"/>
  <c r="AB4008" i="1"/>
  <c r="AC4008" i="1"/>
  <c r="AD4008" i="1"/>
  <c r="AE4008" i="1"/>
  <c r="AF4008" i="1" s="1"/>
  <c r="AG4008" i="1" s="1"/>
  <c r="AI4008" i="1"/>
  <c r="AB219" i="1"/>
  <c r="AC219" i="1"/>
  <c r="AD219" i="1"/>
  <c r="AE219" i="1"/>
  <c r="AF219" i="1" s="1"/>
  <c r="AG219" i="1" s="1"/>
  <c r="AH219" i="1" s="1"/>
  <c r="AI219" i="1"/>
  <c r="AB3681" i="1"/>
  <c r="AC3681" i="1"/>
  <c r="AD3681" i="1"/>
  <c r="AE3681" i="1"/>
  <c r="AF3681" i="1" s="1"/>
  <c r="AG3681" i="1" s="1"/>
  <c r="AH3681" i="1" s="1"/>
  <c r="AI3681" i="1"/>
  <c r="AB785" i="1"/>
  <c r="AC785" i="1"/>
  <c r="AD785" i="1"/>
  <c r="AE785" i="1"/>
  <c r="AF785" i="1" s="1"/>
  <c r="AG785" i="1" s="1"/>
  <c r="AH785" i="1" s="1"/>
  <c r="AI785" i="1"/>
  <c r="AB3784" i="1"/>
  <c r="AC3784" i="1"/>
  <c r="AD3784" i="1"/>
  <c r="AE3784" i="1"/>
  <c r="AF3784" i="1" s="1"/>
  <c r="AG3784" i="1" s="1"/>
  <c r="AI3784" i="1"/>
  <c r="AB55" i="1"/>
  <c r="AC55" i="1"/>
  <c r="AD55" i="1"/>
  <c r="AE55" i="1"/>
  <c r="AF55" i="1" s="1"/>
  <c r="AG55" i="1" s="1"/>
  <c r="AH55" i="1" s="1"/>
  <c r="AI55" i="1"/>
  <c r="AB4801" i="1"/>
  <c r="AC4801" i="1"/>
  <c r="AD4801" i="1"/>
  <c r="AE4801" i="1"/>
  <c r="AF4801" i="1" s="1"/>
  <c r="AG4801" i="1" s="1"/>
  <c r="AH4801" i="1" s="1"/>
  <c r="AI4801" i="1"/>
  <c r="AB3772" i="1"/>
  <c r="AC3772" i="1"/>
  <c r="AD3772" i="1"/>
  <c r="AE3772" i="1"/>
  <c r="AF3772" i="1" s="1"/>
  <c r="AG3772" i="1" s="1"/>
  <c r="AH3772" i="1" s="1"/>
  <c r="AI3772" i="1"/>
  <c r="AB1679" i="1"/>
  <c r="AC1679" i="1"/>
  <c r="AD1679" i="1"/>
  <c r="AE1679" i="1"/>
  <c r="AF1679" i="1" s="1"/>
  <c r="AG1679" i="1" s="1"/>
  <c r="AH1679" i="1" s="1"/>
  <c r="AI1679" i="1"/>
  <c r="AB3687" i="1"/>
  <c r="AC3687" i="1"/>
  <c r="AD3687" i="1"/>
  <c r="AE3687" i="1"/>
  <c r="AF3687" i="1" s="1"/>
  <c r="AG3687" i="1" s="1"/>
  <c r="AH3687" i="1" s="1"/>
  <c r="AI3687" i="1"/>
  <c r="AB995" i="1"/>
  <c r="AC995" i="1"/>
  <c r="AD995" i="1"/>
  <c r="AE995" i="1"/>
  <c r="AF995" i="1" s="1"/>
  <c r="AG995" i="1" s="1"/>
  <c r="AI995" i="1"/>
  <c r="AB1766" i="1"/>
  <c r="AC1766" i="1"/>
  <c r="AD1766" i="1"/>
  <c r="AE1766" i="1"/>
  <c r="AF1766" i="1" s="1"/>
  <c r="AG1766" i="1" s="1"/>
  <c r="AI1766" i="1"/>
  <c r="AB4063" i="1"/>
  <c r="AC4063" i="1"/>
  <c r="AD4063" i="1"/>
  <c r="AE4063" i="1"/>
  <c r="AF4063" i="1" s="1"/>
  <c r="AG4063" i="1" s="1"/>
  <c r="AH4063" i="1" s="1"/>
  <c r="AI4063" i="1"/>
  <c r="AB1363" i="1"/>
  <c r="AC1363" i="1"/>
  <c r="AD1363" i="1"/>
  <c r="AE1363" i="1"/>
  <c r="AF1363" i="1" s="1"/>
  <c r="AG1363" i="1" s="1"/>
  <c r="AH1363" i="1" s="1"/>
  <c r="AI1363" i="1"/>
  <c r="AB5265" i="1"/>
  <c r="AC5265" i="1"/>
  <c r="AD5265" i="1"/>
  <c r="AE5265" i="1"/>
  <c r="AF5265" i="1" s="1"/>
  <c r="AG5265" i="1" s="1"/>
  <c r="AH5265" i="1" s="1"/>
  <c r="AI5265" i="1"/>
  <c r="AB1257" i="1"/>
  <c r="AC1257" i="1"/>
  <c r="AD1257" i="1"/>
  <c r="AE1257" i="1"/>
  <c r="AF1257" i="1" s="1"/>
  <c r="AG1257" i="1" s="1"/>
  <c r="AH1257" i="1" s="1"/>
  <c r="AI1257" i="1"/>
  <c r="AB4793" i="1"/>
  <c r="AC4793" i="1"/>
  <c r="AD4793" i="1"/>
  <c r="AE4793" i="1"/>
  <c r="AF4793" i="1" s="1"/>
  <c r="AG4793" i="1" s="1"/>
  <c r="AH4793" i="1" s="1"/>
  <c r="AI4793" i="1"/>
  <c r="AB2952" i="1"/>
  <c r="AC2952" i="1"/>
  <c r="AD2952" i="1"/>
  <c r="AE2952" i="1"/>
  <c r="AF2952" i="1" s="1"/>
  <c r="AG2952" i="1" s="1"/>
  <c r="AH2952" i="1" s="1"/>
  <c r="AI2952" i="1"/>
  <c r="AB1774" i="1"/>
  <c r="AC1774" i="1"/>
  <c r="AD1774" i="1"/>
  <c r="AE1774" i="1"/>
  <c r="AF1774" i="1" s="1"/>
  <c r="AG1774" i="1" s="1"/>
  <c r="AH1774" i="1" s="1"/>
  <c r="AI1774" i="1"/>
  <c r="AB4131" i="1"/>
  <c r="AC4131" i="1"/>
  <c r="AD4131" i="1"/>
  <c r="AE4131" i="1"/>
  <c r="AF4131" i="1" s="1"/>
  <c r="AG4131" i="1" s="1"/>
  <c r="AH4131" i="1" s="1"/>
  <c r="AI4131" i="1"/>
  <c r="AB4462" i="1"/>
  <c r="AC4462" i="1"/>
  <c r="AD4462" i="1"/>
  <c r="AE4462" i="1"/>
  <c r="AF4462" i="1" s="1"/>
  <c r="AG4462" i="1" s="1"/>
  <c r="AH4462" i="1" s="1"/>
  <c r="AI4462" i="1"/>
  <c r="AB4700" i="1"/>
  <c r="AC4700" i="1"/>
  <c r="AD4700" i="1"/>
  <c r="AE4700" i="1"/>
  <c r="AF4700" i="1" s="1"/>
  <c r="AG4700" i="1" s="1"/>
  <c r="AH4700" i="1" s="1"/>
  <c r="AI4700" i="1"/>
  <c r="AB1525" i="1"/>
  <c r="AC1525" i="1"/>
  <c r="AD1525" i="1"/>
  <c r="AE1525" i="1"/>
  <c r="AF1525" i="1" s="1"/>
  <c r="AG1525" i="1" s="1"/>
  <c r="AH1525" i="1" s="1"/>
  <c r="AI1525" i="1"/>
  <c r="AB1206" i="1"/>
  <c r="AC1206" i="1"/>
  <c r="AD1206" i="1"/>
  <c r="AE1206" i="1"/>
  <c r="AF1206" i="1" s="1"/>
  <c r="AG1206" i="1" s="1"/>
  <c r="AH1206" i="1" s="1"/>
  <c r="AI1206" i="1"/>
  <c r="AB5502" i="1"/>
  <c r="AC5502" i="1"/>
  <c r="AD5502" i="1"/>
  <c r="AE5502" i="1"/>
  <c r="AF5502" i="1" s="1"/>
  <c r="AG5502" i="1" s="1"/>
  <c r="AH5502" i="1" s="1"/>
  <c r="AI5502" i="1"/>
  <c r="AB542" i="1"/>
  <c r="AC542" i="1"/>
  <c r="AD542" i="1"/>
  <c r="AE542" i="1"/>
  <c r="AF542" i="1" s="1"/>
  <c r="AG542" i="1" s="1"/>
  <c r="AH542" i="1" s="1"/>
  <c r="AI542" i="1"/>
  <c r="AB434" i="1"/>
  <c r="AC434" i="1"/>
  <c r="AD434" i="1"/>
  <c r="AE434" i="1"/>
  <c r="AF434" i="1" s="1"/>
  <c r="AG434" i="1" s="1"/>
  <c r="AH434" i="1" s="1"/>
  <c r="AI434" i="1"/>
  <c r="AB5344" i="1"/>
  <c r="AC5344" i="1"/>
  <c r="AD5344" i="1"/>
  <c r="AE5344" i="1"/>
  <c r="AF5344" i="1" s="1"/>
  <c r="AG5344" i="1" s="1"/>
  <c r="AH5344" i="1" s="1"/>
  <c r="AI5344" i="1"/>
  <c r="AB5162" i="1"/>
  <c r="AC5162" i="1"/>
  <c r="AD5162" i="1"/>
  <c r="AE5162" i="1"/>
  <c r="AF5162" i="1" s="1"/>
  <c r="AG5162" i="1" s="1"/>
  <c r="AH5162" i="1" s="1"/>
  <c r="AI5162" i="1"/>
  <c r="AB614" i="1"/>
  <c r="AC614" i="1"/>
  <c r="AD614" i="1"/>
  <c r="AE614" i="1"/>
  <c r="AF614" i="1" s="1"/>
  <c r="AG614" i="1" s="1"/>
  <c r="AH614" i="1" s="1"/>
  <c r="AI614" i="1"/>
  <c r="AB3111" i="1"/>
  <c r="AC3111" i="1"/>
  <c r="AD3111" i="1"/>
  <c r="AE3111" i="1"/>
  <c r="AF3111" i="1" s="1"/>
  <c r="AG3111" i="1" s="1"/>
  <c r="AH3111" i="1" s="1"/>
  <c r="AI3111" i="1"/>
  <c r="AB5416" i="1"/>
  <c r="AC5416" i="1"/>
  <c r="AD5416" i="1"/>
  <c r="AE5416" i="1"/>
  <c r="AF5416" i="1" s="1"/>
  <c r="AG5416" i="1" s="1"/>
  <c r="AH5416" i="1" s="1"/>
  <c r="AI5416" i="1"/>
  <c r="AB5365" i="1"/>
  <c r="AC5365" i="1"/>
  <c r="AD5365" i="1"/>
  <c r="AE5365" i="1"/>
  <c r="AF5365" i="1" s="1"/>
  <c r="AG5365" i="1" s="1"/>
  <c r="AH5365" i="1" s="1"/>
  <c r="AI5365" i="1"/>
  <c r="AB1957" i="1"/>
  <c r="AC1957" i="1"/>
  <c r="AD1957" i="1"/>
  <c r="AE1957" i="1"/>
  <c r="AF1957" i="1" s="1"/>
  <c r="AG1957" i="1" s="1"/>
  <c r="AH1957" i="1" s="1"/>
  <c r="AI1957" i="1"/>
  <c r="AB3020" i="1"/>
  <c r="AC3020" i="1"/>
  <c r="AD3020" i="1"/>
  <c r="AE3020" i="1"/>
  <c r="AF3020" i="1" s="1"/>
  <c r="AG3020" i="1" s="1"/>
  <c r="AH3020" i="1" s="1"/>
  <c r="AI3020" i="1"/>
  <c r="AB2702" i="1"/>
  <c r="AC2702" i="1"/>
  <c r="AD2702" i="1"/>
  <c r="AE2702" i="1"/>
  <c r="AF2702" i="1" s="1"/>
  <c r="AG2702" i="1" s="1"/>
  <c r="AH2702" i="1" s="1"/>
  <c r="AI2702" i="1"/>
  <c r="AB1082" i="1"/>
  <c r="AC1082" i="1"/>
  <c r="AD1082" i="1"/>
  <c r="AE1082" i="1"/>
  <c r="AF1082" i="1" s="1"/>
  <c r="AG1082" i="1" s="1"/>
  <c r="AH1082" i="1" s="1"/>
  <c r="AI1082" i="1"/>
  <c r="AB1756" i="1"/>
  <c r="AC1756" i="1"/>
  <c r="AD1756" i="1"/>
  <c r="AE1756" i="1"/>
  <c r="AF1756" i="1" s="1"/>
  <c r="AG1756" i="1" s="1"/>
  <c r="AH1756" i="1" s="1"/>
  <c r="AI1756" i="1"/>
  <c r="AB4855" i="1"/>
  <c r="AC4855" i="1"/>
  <c r="AD4855" i="1"/>
  <c r="AE4855" i="1"/>
  <c r="AF4855" i="1" s="1"/>
  <c r="AG4855" i="1" s="1"/>
  <c r="AH4855" i="1" s="1"/>
  <c r="AI4855" i="1"/>
  <c r="AB4548" i="1"/>
  <c r="AC4548" i="1"/>
  <c r="AD4548" i="1"/>
  <c r="AE4548" i="1"/>
  <c r="AF4548" i="1" s="1"/>
  <c r="AG4548" i="1" s="1"/>
  <c r="AH4548" i="1" s="1"/>
  <c r="AI4548" i="1"/>
  <c r="AB118" i="1"/>
  <c r="AC118" i="1"/>
  <c r="AD118" i="1"/>
  <c r="AE118" i="1"/>
  <c r="AF118" i="1" s="1"/>
  <c r="AG118" i="1" s="1"/>
  <c r="AH118" i="1" s="1"/>
  <c r="AI118" i="1"/>
  <c r="AB2338" i="1"/>
  <c r="AC2338" i="1"/>
  <c r="AD2338" i="1"/>
  <c r="AE2338" i="1"/>
  <c r="AF2338" i="1" s="1"/>
  <c r="AG2338" i="1" s="1"/>
  <c r="AH2338" i="1" s="1"/>
  <c r="AI2338" i="1"/>
  <c r="AB27" i="1"/>
  <c r="AC27" i="1"/>
  <c r="AD27" i="1"/>
  <c r="AE27" i="1"/>
  <c r="AF27" i="1" s="1"/>
  <c r="AG27" i="1" s="1"/>
  <c r="AH27" i="1" s="1"/>
  <c r="AI27" i="1"/>
  <c r="AB4581" i="1"/>
  <c r="AC4581" i="1"/>
  <c r="AD4581" i="1"/>
  <c r="AE4581" i="1"/>
  <c r="AF4581" i="1" s="1"/>
  <c r="AG4581" i="1" s="1"/>
  <c r="AH4581" i="1" s="1"/>
  <c r="AI4581" i="1"/>
  <c r="AB2424" i="1"/>
  <c r="AC2424" i="1"/>
  <c r="AD2424" i="1"/>
  <c r="AE2424" i="1"/>
  <c r="AF2424" i="1" s="1"/>
  <c r="AG2424" i="1" s="1"/>
  <c r="AH2424" i="1" s="1"/>
  <c r="AI2424" i="1"/>
  <c r="AB5058" i="1"/>
  <c r="AC5058" i="1"/>
  <c r="AD5058" i="1"/>
  <c r="AE5058" i="1"/>
  <c r="AF5058" i="1" s="1"/>
  <c r="AG5058" i="1" s="1"/>
  <c r="AH5058" i="1" s="1"/>
  <c r="AI5058" i="1"/>
  <c r="AB2371" i="1"/>
  <c r="AC2371" i="1"/>
  <c r="AD2371" i="1"/>
  <c r="AE2371" i="1"/>
  <c r="AF2371" i="1" s="1"/>
  <c r="AG2371" i="1" s="1"/>
  <c r="AH2371" i="1" s="1"/>
  <c r="AI2371" i="1"/>
  <c r="AB2587" i="1"/>
  <c r="AC2587" i="1"/>
  <c r="AD2587" i="1"/>
  <c r="AE2587" i="1"/>
  <c r="AF2587" i="1" s="1"/>
  <c r="AG2587" i="1" s="1"/>
  <c r="AH2587" i="1" s="1"/>
  <c r="AI2587" i="1"/>
  <c r="AB386" i="1"/>
  <c r="AC386" i="1"/>
  <c r="AD386" i="1"/>
  <c r="AE386" i="1"/>
  <c r="AF386" i="1" s="1"/>
  <c r="AG386" i="1" s="1"/>
  <c r="AH386" i="1" s="1"/>
  <c r="AI386" i="1"/>
  <c r="AB276" i="1"/>
  <c r="AC276" i="1"/>
  <c r="AD276" i="1"/>
  <c r="AE276" i="1"/>
  <c r="AF276" i="1" s="1"/>
  <c r="AG276" i="1" s="1"/>
  <c r="AH276" i="1" s="1"/>
  <c r="AI276" i="1"/>
  <c r="AB532" i="1"/>
  <c r="AC532" i="1"/>
  <c r="AD532" i="1"/>
  <c r="AE532" i="1"/>
  <c r="AF532" i="1" s="1"/>
  <c r="AG532" i="1" s="1"/>
  <c r="AH532" i="1" s="1"/>
  <c r="AI532" i="1"/>
  <c r="AB4974" i="1"/>
  <c r="AC4974" i="1"/>
  <c r="AD4974" i="1"/>
  <c r="AE4974" i="1"/>
  <c r="AF4974" i="1" s="1"/>
  <c r="AG4974" i="1" s="1"/>
  <c r="AH4974" i="1" s="1"/>
  <c r="AI4974" i="1"/>
  <c r="AB2516" i="1"/>
  <c r="AC2516" i="1"/>
  <c r="AD2516" i="1"/>
  <c r="AE2516" i="1"/>
  <c r="AF2516" i="1" s="1"/>
  <c r="AG2516" i="1" s="1"/>
  <c r="AH2516" i="1" s="1"/>
  <c r="AI2516" i="1"/>
  <c r="AB1310" i="1"/>
  <c r="AC1310" i="1"/>
  <c r="AD1310" i="1"/>
  <c r="AE1310" i="1"/>
  <c r="AF1310" i="1" s="1"/>
  <c r="AG1310" i="1" s="1"/>
  <c r="AI1310" i="1"/>
  <c r="AB1278" i="1"/>
  <c r="AC1278" i="1"/>
  <c r="AD1278" i="1"/>
  <c r="AE1278" i="1"/>
  <c r="AF1278" i="1" s="1"/>
  <c r="AG1278" i="1" s="1"/>
  <c r="AH1278" i="1" s="1"/>
  <c r="AI1278" i="1"/>
  <c r="AB1402" i="1"/>
  <c r="AC1402" i="1"/>
  <c r="AD1402" i="1"/>
  <c r="AE1402" i="1"/>
  <c r="AF1402" i="1" s="1"/>
  <c r="AG1402" i="1" s="1"/>
  <c r="AH1402" i="1" s="1"/>
  <c r="AI1402" i="1"/>
  <c r="AB2416" i="1"/>
  <c r="AC2416" i="1"/>
  <c r="AD2416" i="1"/>
  <c r="AE2416" i="1"/>
  <c r="AF2416" i="1" s="1"/>
  <c r="AG2416" i="1" s="1"/>
  <c r="AH2416" i="1" s="1"/>
  <c r="AI2416" i="1"/>
  <c r="AB474" i="1"/>
  <c r="AC474" i="1"/>
  <c r="AD474" i="1"/>
  <c r="AE474" i="1"/>
  <c r="AF474" i="1" s="1"/>
  <c r="AG474" i="1" s="1"/>
  <c r="AH474" i="1" s="1"/>
  <c r="AI474" i="1"/>
  <c r="AB5419" i="1"/>
  <c r="AC5419" i="1"/>
  <c r="AD5419" i="1"/>
  <c r="AE5419" i="1"/>
  <c r="AF5419" i="1" s="1"/>
  <c r="AG5419" i="1" s="1"/>
  <c r="AH5419" i="1" s="1"/>
  <c r="AI5419" i="1"/>
  <c r="AB2616" i="1"/>
  <c r="AC2616" i="1"/>
  <c r="AD2616" i="1"/>
  <c r="AE2616" i="1"/>
  <c r="AI2616" i="1"/>
  <c r="AB5193" i="1"/>
  <c r="AC5193" i="1"/>
  <c r="AD5193" i="1"/>
  <c r="AE5193" i="1"/>
  <c r="AF5193" i="1" s="1"/>
  <c r="AG5193" i="1" s="1"/>
  <c r="AH5193" i="1" s="1"/>
  <c r="AI5193" i="1"/>
  <c r="AB772" i="1"/>
  <c r="AC772" i="1"/>
  <c r="AD772" i="1"/>
  <c r="AE772" i="1"/>
  <c r="AF772" i="1" s="1"/>
  <c r="AG772" i="1" s="1"/>
  <c r="AH772" i="1" s="1"/>
  <c r="AI772" i="1"/>
  <c r="AB1151" i="1"/>
  <c r="AC1151" i="1"/>
  <c r="AD1151" i="1"/>
  <c r="AE1151" i="1"/>
  <c r="AF1151" i="1" s="1"/>
  <c r="AG1151" i="1" s="1"/>
  <c r="AH1151" i="1" s="1"/>
  <c r="AI1151" i="1"/>
  <c r="AB4512" i="1"/>
  <c r="AC4512" i="1"/>
  <c r="AD4512" i="1"/>
  <c r="AE4512" i="1"/>
  <c r="AF4512" i="1" s="1"/>
  <c r="AG4512" i="1" s="1"/>
  <c r="AH4512" i="1" s="1"/>
  <c r="AI4512" i="1"/>
  <c r="AB3391" i="1"/>
  <c r="AC3391" i="1"/>
  <c r="AD3391" i="1"/>
  <c r="AE3391" i="1"/>
  <c r="AF3391" i="1" s="1"/>
  <c r="AG3391" i="1" s="1"/>
  <c r="AH3391" i="1" s="1"/>
  <c r="AI3391" i="1"/>
  <c r="AB2130" i="1"/>
  <c r="AC2130" i="1"/>
  <c r="AD2130" i="1"/>
  <c r="AE2130" i="1"/>
  <c r="AF2130" i="1" s="1"/>
  <c r="AG2130" i="1" s="1"/>
  <c r="AH2130" i="1" s="1"/>
  <c r="AI2130" i="1"/>
  <c r="AB4114" i="1"/>
  <c r="AC4114" i="1"/>
  <c r="AD4114" i="1"/>
  <c r="AE4114" i="1"/>
  <c r="AF4114" i="1" s="1"/>
  <c r="AG4114" i="1" s="1"/>
  <c r="AH4114" i="1" s="1"/>
  <c r="AI4114" i="1"/>
  <c r="AB3324" i="1"/>
  <c r="AC3324" i="1"/>
  <c r="AD3324" i="1"/>
  <c r="AE3324" i="1"/>
  <c r="AF3324" i="1" s="1"/>
  <c r="AG3324" i="1" s="1"/>
  <c r="AH3324" i="1" s="1"/>
  <c r="AI3324" i="1"/>
  <c r="AB1511" i="1"/>
  <c r="AC1511" i="1"/>
  <c r="AD1511" i="1"/>
  <c r="AE1511" i="1"/>
  <c r="AF1511" i="1" s="1"/>
  <c r="AG1511" i="1" s="1"/>
  <c r="AH1511" i="1" s="1"/>
  <c r="AI1511" i="1"/>
  <c r="AB2649" i="1"/>
  <c r="AC2649" i="1"/>
  <c r="AD2649" i="1"/>
  <c r="AE2649" i="1"/>
  <c r="AF2649" i="1" s="1"/>
  <c r="AG2649" i="1" s="1"/>
  <c r="AH2649" i="1" s="1"/>
  <c r="AI2649" i="1"/>
  <c r="AB2197" i="1"/>
  <c r="AC2197" i="1"/>
  <c r="AD2197" i="1"/>
  <c r="AE2197" i="1"/>
  <c r="AF2197" i="1" s="1"/>
  <c r="AG2197" i="1" s="1"/>
  <c r="AH2197" i="1" s="1"/>
  <c r="AI2197" i="1"/>
  <c r="AB2638" i="1"/>
  <c r="AC2638" i="1"/>
  <c r="AD2638" i="1"/>
  <c r="AE2638" i="1"/>
  <c r="AF2638" i="1" s="1"/>
  <c r="AG2638" i="1" s="1"/>
  <c r="AH2638" i="1" s="1"/>
  <c r="AI2638" i="1"/>
  <c r="AB3948" i="1"/>
  <c r="AC3948" i="1"/>
  <c r="AD3948" i="1"/>
  <c r="AE3948" i="1"/>
  <c r="AF3948" i="1" s="1"/>
  <c r="AG3948" i="1" s="1"/>
  <c r="AH3948" i="1" s="1"/>
  <c r="AI3948" i="1"/>
  <c r="AB973" i="1"/>
  <c r="AC973" i="1"/>
  <c r="AD973" i="1"/>
  <c r="AE973" i="1"/>
  <c r="AF973" i="1" s="1"/>
  <c r="AG973" i="1" s="1"/>
  <c r="AH973" i="1" s="1"/>
  <c r="AI973" i="1"/>
  <c r="AB3500" i="1"/>
  <c r="AC3500" i="1"/>
  <c r="AD3500" i="1"/>
  <c r="AE3500" i="1"/>
  <c r="AF3500" i="1" s="1"/>
  <c r="AG3500" i="1" s="1"/>
  <c r="AH3500" i="1" s="1"/>
  <c r="AI3500" i="1"/>
  <c r="AB3312" i="1"/>
  <c r="AC3312" i="1"/>
  <c r="AD3312" i="1"/>
  <c r="AE3312" i="1"/>
  <c r="AF3312" i="1" s="1"/>
  <c r="AI3312" i="1"/>
  <c r="AB47" i="1"/>
  <c r="AC47" i="1"/>
  <c r="AD47" i="1"/>
  <c r="AE47" i="1"/>
  <c r="AF47" i="1" s="1"/>
  <c r="AG47" i="1" s="1"/>
  <c r="AH47" i="1" s="1"/>
  <c r="AI47" i="1"/>
  <c r="AB4069" i="1"/>
  <c r="AC4069" i="1"/>
  <c r="AD4069" i="1"/>
  <c r="AE4069" i="1"/>
  <c r="AF4069" i="1" s="1"/>
  <c r="AG4069" i="1" s="1"/>
  <c r="AH4069" i="1" s="1"/>
  <c r="AI4069" i="1"/>
  <c r="AB2844" i="1"/>
  <c r="AC2844" i="1"/>
  <c r="AD2844" i="1"/>
  <c r="AE2844" i="1"/>
  <c r="AF2844" i="1" s="1"/>
  <c r="AG2844" i="1" s="1"/>
  <c r="AH2844" i="1" s="1"/>
  <c r="AI2844" i="1"/>
  <c r="AB5048" i="1"/>
  <c r="AC5048" i="1"/>
  <c r="AD5048" i="1"/>
  <c r="AE5048" i="1"/>
  <c r="AF5048" i="1" s="1"/>
  <c r="AG5048" i="1" s="1"/>
  <c r="AH5048" i="1" s="1"/>
  <c r="AI5048" i="1"/>
  <c r="AB4019" i="1"/>
  <c r="AC4019" i="1"/>
  <c r="AD4019" i="1"/>
  <c r="AE4019" i="1"/>
  <c r="AF4019" i="1" s="1"/>
  <c r="AG4019" i="1" s="1"/>
  <c r="AH4019" i="1" s="1"/>
  <c r="AI4019" i="1"/>
  <c r="AB4062" i="1"/>
  <c r="AC4062" i="1"/>
  <c r="AD4062" i="1"/>
  <c r="AE4062" i="1"/>
  <c r="AF4062" i="1" s="1"/>
  <c r="AG4062" i="1" s="1"/>
  <c r="AH4062" i="1" s="1"/>
  <c r="AI4062" i="1"/>
  <c r="AB847" i="1"/>
  <c r="AC847" i="1"/>
  <c r="AD847" i="1"/>
  <c r="AE847" i="1"/>
  <c r="AF847" i="1" s="1"/>
  <c r="AG847" i="1" s="1"/>
  <c r="AI847" i="1"/>
  <c r="AB3393" i="1"/>
  <c r="AC3393" i="1"/>
  <c r="AD3393" i="1"/>
  <c r="AE3393" i="1"/>
  <c r="AF3393" i="1" s="1"/>
  <c r="AG3393" i="1" s="1"/>
  <c r="AH3393" i="1" s="1"/>
  <c r="AI3393" i="1"/>
  <c r="AB4543" i="1"/>
  <c r="AC4543" i="1"/>
  <c r="AD4543" i="1"/>
  <c r="AE4543" i="1"/>
  <c r="AF4543" i="1" s="1"/>
  <c r="AG4543" i="1" s="1"/>
  <c r="AH4543" i="1" s="1"/>
  <c r="AI4543" i="1"/>
  <c r="AB4657" i="1"/>
  <c r="AC4657" i="1"/>
  <c r="AD4657" i="1"/>
  <c r="AE4657" i="1"/>
  <c r="AF4657" i="1" s="1"/>
  <c r="AG4657" i="1" s="1"/>
  <c r="AI4657" i="1"/>
  <c r="AB3415" i="1"/>
  <c r="AC3415" i="1"/>
  <c r="AD3415" i="1"/>
  <c r="AE3415" i="1"/>
  <c r="AF3415" i="1" s="1"/>
  <c r="AG3415" i="1" s="1"/>
  <c r="AH3415" i="1" s="1"/>
  <c r="AI3415" i="1"/>
  <c r="AB1865" i="1"/>
  <c r="AC1865" i="1"/>
  <c r="AD1865" i="1"/>
  <c r="AE1865" i="1"/>
  <c r="AF1865" i="1" s="1"/>
  <c r="AG1865" i="1" s="1"/>
  <c r="AH1865" i="1" s="1"/>
  <c r="AI1865" i="1"/>
  <c r="AB396" i="1"/>
  <c r="AC396" i="1"/>
  <c r="AD396" i="1"/>
  <c r="AE396" i="1"/>
  <c r="AF396" i="1" s="1"/>
  <c r="AG396" i="1" s="1"/>
  <c r="AI396" i="1"/>
  <c r="AB2816" i="1"/>
  <c r="AC2816" i="1"/>
  <c r="AD2816" i="1"/>
  <c r="AE2816" i="1"/>
  <c r="AF2816" i="1" s="1"/>
  <c r="AG2816" i="1" s="1"/>
  <c r="AH2816" i="1" s="1"/>
  <c r="AI2816" i="1"/>
  <c r="AB483" i="1"/>
  <c r="AC483" i="1"/>
  <c r="AD483" i="1"/>
  <c r="AE483" i="1"/>
  <c r="AF483" i="1" s="1"/>
  <c r="AG483" i="1" s="1"/>
  <c r="AH483" i="1" s="1"/>
  <c r="AI483" i="1"/>
  <c r="AB927" i="1"/>
  <c r="AC927" i="1"/>
  <c r="AD927" i="1"/>
  <c r="AE927" i="1"/>
  <c r="AI927" i="1"/>
  <c r="AB5073" i="1"/>
  <c r="AC5073" i="1"/>
  <c r="AD5073" i="1"/>
  <c r="AE5073" i="1"/>
  <c r="AF5073" i="1" s="1"/>
  <c r="AG5073" i="1" s="1"/>
  <c r="AH5073" i="1" s="1"/>
  <c r="AI5073" i="1"/>
  <c r="AB5469" i="1"/>
  <c r="AC5469" i="1"/>
  <c r="AD5469" i="1"/>
  <c r="AE5469" i="1"/>
  <c r="AF5469" i="1" s="1"/>
  <c r="AG5469" i="1" s="1"/>
  <c r="AH5469" i="1" s="1"/>
  <c r="AI5469" i="1"/>
  <c r="AB3079" i="1"/>
  <c r="AC3079" i="1"/>
  <c r="AD3079" i="1"/>
  <c r="AE3079" i="1"/>
  <c r="AF3079" i="1" s="1"/>
  <c r="AG3079" i="1" s="1"/>
  <c r="AH3079" i="1" s="1"/>
  <c r="AI3079" i="1"/>
  <c r="AB80" i="1"/>
  <c r="AC80" i="1"/>
  <c r="AD80" i="1"/>
  <c r="AE80" i="1"/>
  <c r="AF80" i="1" s="1"/>
  <c r="AG80" i="1" s="1"/>
  <c r="AI80" i="1"/>
  <c r="AB4875" i="1"/>
  <c r="AC4875" i="1"/>
  <c r="AD4875" i="1"/>
  <c r="AE4875" i="1"/>
  <c r="AF4875" i="1" s="1"/>
  <c r="AG4875" i="1" s="1"/>
  <c r="AH4875" i="1" s="1"/>
  <c r="AI4875" i="1"/>
  <c r="AB506" i="1"/>
  <c r="AC506" i="1"/>
  <c r="AD506" i="1"/>
  <c r="AE506" i="1"/>
  <c r="AF506" i="1" s="1"/>
  <c r="AG506" i="1" s="1"/>
  <c r="AH506" i="1" s="1"/>
  <c r="AI506" i="1"/>
  <c r="AB932" i="1"/>
  <c r="AC932" i="1"/>
  <c r="AD932" i="1"/>
  <c r="AE932" i="1"/>
  <c r="AF932" i="1" s="1"/>
  <c r="AG932" i="1" s="1"/>
  <c r="AH932" i="1" s="1"/>
  <c r="AI932" i="1"/>
  <c r="AB3370" i="1"/>
  <c r="AC3370" i="1"/>
  <c r="AD3370" i="1"/>
  <c r="AE3370" i="1"/>
  <c r="AF3370" i="1" s="1"/>
  <c r="AG3370" i="1" s="1"/>
  <c r="AI3370" i="1"/>
  <c r="AB3787" i="1"/>
  <c r="AC3787" i="1"/>
  <c r="AD3787" i="1"/>
  <c r="AE3787" i="1"/>
  <c r="AF3787" i="1" s="1"/>
  <c r="AG3787" i="1" s="1"/>
  <c r="AH3787" i="1" s="1"/>
  <c r="AI3787" i="1"/>
  <c r="AB1582" i="1"/>
  <c r="AC1582" i="1"/>
  <c r="AD1582" i="1"/>
  <c r="AE1582" i="1"/>
  <c r="AF1582" i="1" s="1"/>
  <c r="AG1582" i="1" s="1"/>
  <c r="AH1582" i="1" s="1"/>
  <c r="AI1582" i="1"/>
  <c r="AB18" i="1"/>
  <c r="AC18" i="1"/>
  <c r="AD18" i="1"/>
  <c r="AE18" i="1"/>
  <c r="AF18" i="1" s="1"/>
  <c r="AG18" i="1" s="1"/>
  <c r="AH18" i="1" s="1"/>
  <c r="AI18" i="1"/>
  <c r="AB200" i="1"/>
  <c r="AC200" i="1"/>
  <c r="AD200" i="1"/>
  <c r="AE200" i="1"/>
  <c r="AF200" i="1" s="1"/>
  <c r="AG200" i="1" s="1"/>
  <c r="AH200" i="1" s="1"/>
  <c r="AI200" i="1"/>
  <c r="AB4223" i="1"/>
  <c r="AC4223" i="1"/>
  <c r="AD4223" i="1"/>
  <c r="AE4223" i="1"/>
  <c r="AF4223" i="1" s="1"/>
  <c r="AG4223" i="1" s="1"/>
  <c r="AH4223" i="1" s="1"/>
  <c r="AI4223" i="1"/>
  <c r="AB967" i="1"/>
  <c r="AC967" i="1"/>
  <c r="AD967" i="1"/>
  <c r="AE967" i="1"/>
  <c r="AF967" i="1" s="1"/>
  <c r="AG967" i="1" s="1"/>
  <c r="AH967" i="1" s="1"/>
  <c r="AI967" i="1"/>
  <c r="AB5475" i="1"/>
  <c r="AC5475" i="1"/>
  <c r="AD5475" i="1"/>
  <c r="AE5475" i="1"/>
  <c r="AF5475" i="1" s="1"/>
  <c r="AG5475" i="1" s="1"/>
  <c r="AH5475" i="1" s="1"/>
  <c r="AI5475" i="1"/>
  <c r="AB5335" i="1"/>
  <c r="AC5335" i="1"/>
  <c r="AD5335" i="1"/>
  <c r="AE5335" i="1"/>
  <c r="AF5335" i="1" s="1"/>
  <c r="AG5335" i="1" s="1"/>
  <c r="AH5335" i="1" s="1"/>
  <c r="AI5335" i="1"/>
  <c r="AB1479" i="1"/>
  <c r="AC1479" i="1"/>
  <c r="AD1479" i="1"/>
  <c r="AE1479" i="1"/>
  <c r="AF1479" i="1" s="1"/>
  <c r="AG1479" i="1" s="1"/>
  <c r="AH1479" i="1" s="1"/>
  <c r="AI1479" i="1"/>
  <c r="AB3595" i="1"/>
  <c r="AC3595" i="1"/>
  <c r="AD3595" i="1"/>
  <c r="AE3595" i="1"/>
  <c r="AF3595" i="1" s="1"/>
  <c r="AG3595" i="1" s="1"/>
  <c r="AH3595" i="1" s="1"/>
  <c r="AI3595" i="1"/>
  <c r="AB2782" i="1"/>
  <c r="AC2782" i="1"/>
  <c r="AD2782" i="1"/>
  <c r="AE2782" i="1"/>
  <c r="AF2782" i="1" s="1"/>
  <c r="AG2782" i="1" s="1"/>
  <c r="AH2782" i="1" s="1"/>
  <c r="AI2782" i="1"/>
  <c r="AB399" i="1"/>
  <c r="AC399" i="1"/>
  <c r="AD399" i="1"/>
  <c r="AE399" i="1"/>
  <c r="AF399" i="1" s="1"/>
  <c r="AG399" i="1" s="1"/>
  <c r="AH399" i="1" s="1"/>
  <c r="AI399" i="1"/>
  <c r="AB2676" i="1"/>
  <c r="AC2676" i="1"/>
  <c r="AD2676" i="1"/>
  <c r="AE2676" i="1"/>
  <c r="AF2676" i="1" s="1"/>
  <c r="AG2676" i="1" s="1"/>
  <c r="AH2676" i="1" s="1"/>
  <c r="AI2676" i="1"/>
  <c r="AB4985" i="1"/>
  <c r="AC4985" i="1"/>
  <c r="AD4985" i="1"/>
  <c r="AE4985" i="1"/>
  <c r="AF4985" i="1" s="1"/>
  <c r="AG4985" i="1" s="1"/>
  <c r="AH4985" i="1" s="1"/>
  <c r="AI4985" i="1"/>
  <c r="AB3364" i="1"/>
  <c r="AC3364" i="1"/>
  <c r="AD3364" i="1"/>
  <c r="AE3364" i="1"/>
  <c r="AF3364" i="1" s="1"/>
  <c r="AG3364" i="1" s="1"/>
  <c r="AI3364" i="1"/>
  <c r="AB3256" i="1"/>
  <c r="AC3256" i="1"/>
  <c r="AD3256" i="1"/>
  <c r="AE3256" i="1"/>
  <c r="AF3256" i="1" s="1"/>
  <c r="AG3256" i="1" s="1"/>
  <c r="AH3256" i="1" s="1"/>
  <c r="AI3256" i="1"/>
  <c r="AB2023" i="1"/>
  <c r="AC2023" i="1"/>
  <c r="AD2023" i="1"/>
  <c r="AE2023" i="1"/>
  <c r="AF2023" i="1" s="1"/>
  <c r="AG2023" i="1" s="1"/>
  <c r="AH2023" i="1" s="1"/>
  <c r="AI2023" i="1"/>
  <c r="AB1742" i="1"/>
  <c r="AC1742" i="1"/>
  <c r="AD1742" i="1"/>
  <c r="AE1742" i="1"/>
  <c r="AF1742" i="1" s="1"/>
  <c r="AG1742" i="1" s="1"/>
  <c r="AI1742" i="1"/>
  <c r="AB125" i="1"/>
  <c r="AC125" i="1"/>
  <c r="AD125" i="1"/>
  <c r="AE125" i="1"/>
  <c r="AF125" i="1" s="1"/>
  <c r="AG125" i="1" s="1"/>
  <c r="AH125" i="1" s="1"/>
  <c r="AI125" i="1"/>
  <c r="AB2722" i="1"/>
  <c r="AC2722" i="1"/>
  <c r="AD2722" i="1"/>
  <c r="AE2722" i="1"/>
  <c r="AF2722" i="1" s="1"/>
  <c r="AG2722" i="1" s="1"/>
  <c r="AH2722" i="1" s="1"/>
  <c r="AI2722" i="1"/>
  <c r="AB1165" i="1"/>
  <c r="AC1165" i="1"/>
  <c r="AD1165" i="1"/>
  <c r="AE1165" i="1"/>
  <c r="AF1165" i="1" s="1"/>
  <c r="AG1165" i="1" s="1"/>
  <c r="AH1165" i="1" s="1"/>
  <c r="AI1165" i="1"/>
  <c r="AB1387" i="1"/>
  <c r="AC1387" i="1"/>
  <c r="AD1387" i="1"/>
  <c r="AE1387" i="1"/>
  <c r="AF1387" i="1" s="1"/>
  <c r="AG1387" i="1" s="1"/>
  <c r="AH1387" i="1" s="1"/>
  <c r="AI1387" i="1"/>
  <c r="AB2611" i="1"/>
  <c r="AC2611" i="1"/>
  <c r="AD2611" i="1"/>
  <c r="AE2611" i="1"/>
  <c r="AF2611" i="1" s="1"/>
  <c r="AG2611" i="1" s="1"/>
  <c r="AH2611" i="1" s="1"/>
  <c r="AI2611" i="1"/>
  <c r="AB3207" i="1"/>
  <c r="AC3207" i="1"/>
  <c r="AD3207" i="1"/>
  <c r="AE3207" i="1"/>
  <c r="AF3207" i="1" s="1"/>
  <c r="AG3207" i="1" s="1"/>
  <c r="AH3207" i="1" s="1"/>
  <c r="AI3207" i="1"/>
  <c r="AB5247" i="1"/>
  <c r="AC5247" i="1"/>
  <c r="AD5247" i="1"/>
  <c r="AE5247" i="1"/>
  <c r="AF5247" i="1" s="1"/>
  <c r="AG5247" i="1" s="1"/>
  <c r="AH5247" i="1" s="1"/>
  <c r="AI5247" i="1"/>
  <c r="AB1205" i="1"/>
  <c r="AC1205" i="1"/>
  <c r="AD1205" i="1"/>
  <c r="AE1205" i="1"/>
  <c r="AI1205" i="1"/>
  <c r="AB1917" i="1"/>
  <c r="AC1917" i="1"/>
  <c r="AD1917" i="1"/>
  <c r="AE1917" i="1"/>
  <c r="AF1917" i="1" s="1"/>
  <c r="AG1917" i="1" s="1"/>
  <c r="AH1917" i="1" s="1"/>
  <c r="AI1917" i="1"/>
  <c r="AB1376" i="1"/>
  <c r="AC1376" i="1"/>
  <c r="AD1376" i="1"/>
  <c r="AE1376" i="1"/>
  <c r="AF1376" i="1" s="1"/>
  <c r="AG1376" i="1" s="1"/>
  <c r="AH1376" i="1" s="1"/>
  <c r="AI1376" i="1"/>
  <c r="AB3131" i="1"/>
  <c r="AC3131" i="1"/>
  <c r="AD3131" i="1"/>
  <c r="AE3131" i="1"/>
  <c r="AF3131" i="1" s="1"/>
  <c r="AG3131" i="1" s="1"/>
  <c r="AH3131" i="1" s="1"/>
  <c r="AI3131" i="1"/>
  <c r="AB779" i="1"/>
  <c r="AC779" i="1"/>
  <c r="AD779" i="1"/>
  <c r="AE779" i="1"/>
  <c r="AF779" i="1" s="1"/>
  <c r="AG779" i="1" s="1"/>
  <c r="AH779" i="1" s="1"/>
  <c r="AI779" i="1"/>
  <c r="AB4138" i="1"/>
  <c r="AC4138" i="1"/>
  <c r="AD4138" i="1"/>
  <c r="AE4138" i="1"/>
  <c r="AF4138" i="1" s="1"/>
  <c r="AG4138" i="1" s="1"/>
  <c r="AH4138" i="1" s="1"/>
  <c r="AI4138" i="1"/>
  <c r="AB5078" i="1"/>
  <c r="AC5078" i="1"/>
  <c r="AD5078" i="1"/>
  <c r="AE5078" i="1"/>
  <c r="AF5078" i="1" s="1"/>
  <c r="AG5078" i="1" s="1"/>
  <c r="AH5078" i="1" s="1"/>
  <c r="AI5078" i="1"/>
  <c r="AB496" i="1"/>
  <c r="AC496" i="1"/>
  <c r="AD496" i="1"/>
  <c r="AE496" i="1"/>
  <c r="AF496" i="1" s="1"/>
  <c r="AG496" i="1" s="1"/>
  <c r="AH496" i="1" s="1"/>
  <c r="AI496" i="1"/>
  <c r="AB1997" i="1"/>
  <c r="AC1997" i="1"/>
  <c r="AD1997" i="1"/>
  <c r="AE1997" i="1"/>
  <c r="AF1997" i="1" s="1"/>
  <c r="AG1997" i="1" s="1"/>
  <c r="AH1997" i="1" s="1"/>
  <c r="AI1997" i="1"/>
  <c r="AB4970" i="1"/>
  <c r="AC4970" i="1"/>
  <c r="AD4970" i="1"/>
  <c r="AE4970" i="1"/>
  <c r="AF4970" i="1" s="1"/>
  <c r="AG4970" i="1" s="1"/>
  <c r="AH4970" i="1" s="1"/>
  <c r="AI4970" i="1"/>
  <c r="AB941" i="1"/>
  <c r="AC941" i="1"/>
  <c r="AD941" i="1"/>
  <c r="AE941" i="1"/>
  <c r="AF941" i="1" s="1"/>
  <c r="AG941" i="1" s="1"/>
  <c r="AH941" i="1" s="1"/>
  <c r="AI941" i="1"/>
  <c r="AB936" i="1"/>
  <c r="AC936" i="1"/>
  <c r="AD936" i="1"/>
  <c r="AE936" i="1"/>
  <c r="AF936" i="1" s="1"/>
  <c r="AG936" i="1" s="1"/>
  <c r="AH936" i="1" s="1"/>
  <c r="AI936" i="1"/>
  <c r="AB849" i="1"/>
  <c r="AC849" i="1"/>
  <c r="AD849" i="1"/>
  <c r="AE849" i="1"/>
  <c r="AF849" i="1" s="1"/>
  <c r="AG849" i="1" s="1"/>
  <c r="AH849" i="1" s="1"/>
  <c r="AI849" i="1"/>
  <c r="AB643" i="1"/>
  <c r="AC643" i="1"/>
  <c r="AD643" i="1"/>
  <c r="AE643" i="1"/>
  <c r="AF643" i="1" s="1"/>
  <c r="AI643" i="1"/>
  <c r="AB1084" i="1"/>
  <c r="AC1084" i="1"/>
  <c r="AD1084" i="1"/>
  <c r="AE1084" i="1"/>
  <c r="AF1084" i="1" s="1"/>
  <c r="AG1084" i="1" s="1"/>
  <c r="AH1084" i="1" s="1"/>
  <c r="AI1084" i="1"/>
  <c r="AB975" i="1"/>
  <c r="AC975" i="1"/>
  <c r="AD975" i="1"/>
  <c r="AE975" i="1"/>
  <c r="AF975" i="1" s="1"/>
  <c r="AG975" i="1" s="1"/>
  <c r="AH975" i="1" s="1"/>
  <c r="AI975" i="1"/>
  <c r="AB3915" i="1"/>
  <c r="AC3915" i="1"/>
  <c r="AD3915" i="1"/>
  <c r="AE3915" i="1"/>
  <c r="AF3915" i="1" s="1"/>
  <c r="AG3915" i="1" s="1"/>
  <c r="AH3915" i="1" s="1"/>
  <c r="AI3915" i="1"/>
  <c r="AB5405" i="1"/>
  <c r="AC5405" i="1"/>
  <c r="AD5405" i="1"/>
  <c r="AE5405" i="1"/>
  <c r="AF5405" i="1" s="1"/>
  <c r="AG5405" i="1" s="1"/>
  <c r="AH5405" i="1" s="1"/>
  <c r="AI5405" i="1"/>
  <c r="AB2309" i="1"/>
  <c r="AC2309" i="1"/>
  <c r="AD2309" i="1"/>
  <c r="AE2309" i="1"/>
  <c r="AF2309" i="1" s="1"/>
  <c r="AG2309" i="1" s="1"/>
  <c r="AH2309" i="1" s="1"/>
  <c r="AI2309" i="1"/>
  <c r="AB173" i="1"/>
  <c r="AC173" i="1"/>
  <c r="AD173" i="1"/>
  <c r="AE173" i="1"/>
  <c r="AF173" i="1" s="1"/>
  <c r="AG173" i="1" s="1"/>
  <c r="AH173" i="1" s="1"/>
  <c r="AI173" i="1"/>
  <c r="AB4200" i="1"/>
  <c r="AC4200" i="1"/>
  <c r="AD4200" i="1"/>
  <c r="AE4200" i="1"/>
  <c r="AF4200" i="1" s="1"/>
  <c r="AG4200" i="1" s="1"/>
  <c r="AH4200" i="1" s="1"/>
  <c r="AI4200" i="1"/>
  <c r="AB4586" i="1"/>
  <c r="AC4586" i="1"/>
  <c r="AD4586" i="1"/>
  <c r="AE4586" i="1"/>
  <c r="AF4586" i="1" s="1"/>
  <c r="AG4586" i="1" s="1"/>
  <c r="AH4586" i="1" s="1"/>
  <c r="AI4586" i="1"/>
  <c r="AB2451" i="1"/>
  <c r="AC2451" i="1"/>
  <c r="AD2451" i="1"/>
  <c r="AE2451" i="1"/>
  <c r="AF2451" i="1" s="1"/>
  <c r="AG2451" i="1" s="1"/>
  <c r="AH2451" i="1" s="1"/>
  <c r="AI2451" i="1"/>
  <c r="AB5422" i="1"/>
  <c r="AC5422" i="1"/>
  <c r="AD5422" i="1"/>
  <c r="AE5422" i="1"/>
  <c r="AF5422" i="1" s="1"/>
  <c r="AI5422" i="1"/>
  <c r="AB171" i="1"/>
  <c r="AC171" i="1"/>
  <c r="AD171" i="1"/>
  <c r="AE171" i="1"/>
  <c r="AF171" i="1" s="1"/>
  <c r="AG171" i="1" s="1"/>
  <c r="AH171" i="1" s="1"/>
  <c r="AI171" i="1"/>
  <c r="AB5449" i="1"/>
  <c r="AC5449" i="1"/>
  <c r="AD5449" i="1"/>
  <c r="AE5449" i="1"/>
  <c r="AF5449" i="1" s="1"/>
  <c r="AG5449" i="1" s="1"/>
  <c r="AH5449" i="1" s="1"/>
  <c r="AI5449" i="1"/>
  <c r="AB3935" i="1"/>
  <c r="AC3935" i="1"/>
  <c r="AD3935" i="1"/>
  <c r="AE3935" i="1"/>
  <c r="AF3935" i="1" s="1"/>
  <c r="AG3935" i="1" s="1"/>
  <c r="AH3935" i="1" s="1"/>
  <c r="AI3935" i="1"/>
  <c r="AB1080" i="1"/>
  <c r="AC1080" i="1"/>
  <c r="AD1080" i="1"/>
  <c r="AE1080" i="1"/>
  <c r="AI1080" i="1"/>
  <c r="AB3673" i="1"/>
  <c r="AC3673" i="1"/>
  <c r="AD3673" i="1"/>
  <c r="AE3673" i="1"/>
  <c r="AF3673" i="1" s="1"/>
  <c r="AG3673" i="1" s="1"/>
  <c r="AH3673" i="1" s="1"/>
  <c r="AI3673" i="1"/>
  <c r="AB4359" i="1"/>
  <c r="AC4359" i="1"/>
  <c r="AD4359" i="1"/>
  <c r="AE4359" i="1"/>
  <c r="AF4359" i="1" s="1"/>
  <c r="AG4359" i="1" s="1"/>
  <c r="AH4359" i="1" s="1"/>
  <c r="AI4359" i="1"/>
  <c r="AB5550" i="1"/>
  <c r="AC5550" i="1"/>
  <c r="AD5550" i="1"/>
  <c r="AE5550" i="1"/>
  <c r="AF5550" i="1" s="1"/>
  <c r="AG5550" i="1" s="1"/>
  <c r="AH5550" i="1" s="1"/>
  <c r="AI5550" i="1"/>
  <c r="AB1637" i="1"/>
  <c r="AC1637" i="1"/>
  <c r="AD1637" i="1"/>
  <c r="AE1637" i="1"/>
  <c r="AF1637" i="1" s="1"/>
  <c r="AG1637" i="1" s="1"/>
  <c r="AH1637" i="1" s="1"/>
  <c r="AI1637" i="1"/>
  <c r="AB2853" i="1"/>
  <c r="AC2853" i="1"/>
  <c r="AD2853" i="1"/>
  <c r="AE2853" i="1"/>
  <c r="AF2853" i="1" s="1"/>
  <c r="AG2853" i="1" s="1"/>
  <c r="AH2853" i="1" s="1"/>
  <c r="AI2853" i="1"/>
  <c r="AB4640" i="1"/>
  <c r="AC4640" i="1"/>
  <c r="AD4640" i="1"/>
  <c r="AE4640" i="1"/>
  <c r="AF4640" i="1" s="1"/>
  <c r="AG4640" i="1" s="1"/>
  <c r="AH4640" i="1" s="1"/>
  <c r="AI4640" i="1"/>
  <c r="AB4342" i="1"/>
  <c r="AC4342" i="1"/>
  <c r="AD4342" i="1"/>
  <c r="AE4342" i="1"/>
  <c r="AF4342" i="1" s="1"/>
  <c r="AG4342" i="1" s="1"/>
  <c r="AH4342" i="1" s="1"/>
  <c r="AI4342" i="1"/>
  <c r="AB989" i="1"/>
  <c r="AC989" i="1"/>
  <c r="AD989" i="1"/>
  <c r="AE989" i="1"/>
  <c r="AF989" i="1" s="1"/>
  <c r="AG989" i="1" s="1"/>
  <c r="AH989" i="1" s="1"/>
  <c r="AI989" i="1"/>
  <c r="AB5266" i="1"/>
  <c r="AC5266" i="1"/>
  <c r="AD5266" i="1"/>
  <c r="AE5266" i="1"/>
  <c r="AF5266" i="1" s="1"/>
  <c r="AG5266" i="1" s="1"/>
  <c r="AH5266" i="1" s="1"/>
  <c r="AI5266" i="1"/>
  <c r="AB562" i="1"/>
  <c r="AC562" i="1"/>
  <c r="AD562" i="1"/>
  <c r="AE562" i="1"/>
  <c r="AF562" i="1" s="1"/>
  <c r="AG562" i="1" s="1"/>
  <c r="AH562" i="1" s="1"/>
  <c r="AI562" i="1"/>
  <c r="AB381" i="1"/>
  <c r="AC381" i="1"/>
  <c r="AD381" i="1"/>
  <c r="AE381" i="1"/>
  <c r="AF381" i="1" s="1"/>
  <c r="AG381" i="1" s="1"/>
  <c r="AH381" i="1" s="1"/>
  <c r="AI381" i="1"/>
  <c r="AB4171" i="1"/>
  <c r="AC4171" i="1"/>
  <c r="AD4171" i="1"/>
  <c r="AE4171" i="1"/>
  <c r="AF4171" i="1" s="1"/>
  <c r="AG4171" i="1" s="1"/>
  <c r="AH4171" i="1" s="1"/>
  <c r="AI4171" i="1"/>
  <c r="AB3864" i="1"/>
  <c r="AC3864" i="1"/>
  <c r="AD3864" i="1"/>
  <c r="AE3864" i="1"/>
  <c r="AF3864" i="1" s="1"/>
  <c r="AG3864" i="1" s="1"/>
  <c r="AH3864" i="1" s="1"/>
  <c r="AI3864" i="1"/>
  <c r="AB1615" i="1"/>
  <c r="AC1615" i="1"/>
  <c r="AD1615" i="1"/>
  <c r="AE1615" i="1"/>
  <c r="AF1615" i="1" s="1"/>
  <c r="AG1615" i="1" s="1"/>
  <c r="AH1615" i="1" s="1"/>
  <c r="AI1615" i="1"/>
  <c r="AB4436" i="1"/>
  <c r="AC4436" i="1"/>
  <c r="AD4436" i="1"/>
  <c r="AE4436" i="1"/>
  <c r="AF4436" i="1" s="1"/>
  <c r="AG4436" i="1" s="1"/>
  <c r="AH4436" i="1" s="1"/>
  <c r="AI4436" i="1"/>
  <c r="AB3990" i="1"/>
  <c r="AC3990" i="1"/>
  <c r="AD3990" i="1"/>
  <c r="AE3990" i="1"/>
  <c r="AF3990" i="1" s="1"/>
  <c r="AG3990" i="1" s="1"/>
  <c r="AH3990" i="1" s="1"/>
  <c r="AI3990" i="1"/>
  <c r="AB2659" i="1"/>
  <c r="AC2659" i="1"/>
  <c r="AD2659" i="1"/>
  <c r="AE2659" i="1"/>
  <c r="AF2659" i="1" s="1"/>
  <c r="AG2659" i="1" s="1"/>
  <c r="AH2659" i="1" s="1"/>
  <c r="AI2659" i="1"/>
  <c r="AB2726" i="1"/>
  <c r="AC2726" i="1"/>
  <c r="AD2726" i="1"/>
  <c r="AE2726" i="1"/>
  <c r="AF2726" i="1" s="1"/>
  <c r="AG2726" i="1" s="1"/>
  <c r="AI2726" i="1"/>
  <c r="AB297" i="1"/>
  <c r="AC297" i="1"/>
  <c r="AD297" i="1"/>
  <c r="AE297" i="1"/>
  <c r="AF297" i="1" s="1"/>
  <c r="AG297" i="1" s="1"/>
  <c r="AH297" i="1" s="1"/>
  <c r="AI297" i="1"/>
  <c r="AB1124" i="1"/>
  <c r="AC1124" i="1"/>
  <c r="AD1124" i="1"/>
  <c r="AE1124" i="1"/>
  <c r="AF1124" i="1" s="1"/>
  <c r="AG1124" i="1" s="1"/>
  <c r="AH1124" i="1" s="1"/>
  <c r="AI1124" i="1"/>
  <c r="AB4348" i="1"/>
  <c r="AC4348" i="1"/>
  <c r="AD4348" i="1"/>
  <c r="AE4348" i="1"/>
  <c r="AF4348" i="1" s="1"/>
  <c r="AG4348" i="1" s="1"/>
  <c r="AH4348" i="1" s="1"/>
  <c r="AI4348" i="1"/>
  <c r="AB2786" i="1"/>
  <c r="AC2786" i="1"/>
  <c r="AD2786" i="1"/>
  <c r="AE2786" i="1"/>
  <c r="AF2786" i="1" s="1"/>
  <c r="AG2786" i="1" s="1"/>
  <c r="AI2786" i="1"/>
  <c r="AB2103" i="1"/>
  <c r="AC2103" i="1"/>
  <c r="AD2103" i="1"/>
  <c r="AE2103" i="1"/>
  <c r="AF2103" i="1" s="1"/>
  <c r="AG2103" i="1" s="1"/>
  <c r="AH2103" i="1" s="1"/>
  <c r="AI2103" i="1"/>
  <c r="AB557" i="1"/>
  <c r="AC557" i="1"/>
  <c r="AD557" i="1"/>
  <c r="AE557" i="1"/>
  <c r="AF557" i="1" s="1"/>
  <c r="AG557" i="1" s="1"/>
  <c r="AH557" i="1" s="1"/>
  <c r="AI557" i="1"/>
  <c r="AB4714" i="1"/>
  <c r="AC4714" i="1"/>
  <c r="AD4714" i="1"/>
  <c r="AE4714" i="1"/>
  <c r="AF4714" i="1" s="1"/>
  <c r="AG4714" i="1" s="1"/>
  <c r="AI4714" i="1"/>
  <c r="AB2537" i="1"/>
  <c r="AC2537" i="1"/>
  <c r="AD2537" i="1"/>
  <c r="AE2537" i="1"/>
  <c r="AF2537" i="1" s="1"/>
  <c r="AG2537" i="1" s="1"/>
  <c r="AH2537" i="1" s="1"/>
  <c r="AI2537" i="1"/>
  <c r="AB933" i="1"/>
  <c r="AC933" i="1"/>
  <c r="AD933" i="1"/>
  <c r="AE933" i="1"/>
  <c r="AF933" i="1" s="1"/>
  <c r="AG933" i="1" s="1"/>
  <c r="AH933" i="1" s="1"/>
  <c r="AI933" i="1"/>
  <c r="AB4096" i="1"/>
  <c r="AC4096" i="1"/>
  <c r="AD4096" i="1"/>
  <c r="AE4096" i="1"/>
  <c r="AF4096" i="1" s="1"/>
  <c r="AG4096" i="1" s="1"/>
  <c r="AI4096" i="1"/>
  <c r="AB3231" i="1"/>
  <c r="AC3231" i="1"/>
  <c r="AD3231" i="1"/>
  <c r="AE3231" i="1"/>
  <c r="AF3231" i="1" s="1"/>
  <c r="AG3231" i="1" s="1"/>
  <c r="AH3231" i="1" s="1"/>
  <c r="AI3231" i="1"/>
  <c r="AB5218" i="1"/>
  <c r="AC5218" i="1"/>
  <c r="AD5218" i="1"/>
  <c r="AE5218" i="1"/>
  <c r="AF5218" i="1" s="1"/>
  <c r="AG5218" i="1" s="1"/>
  <c r="AH5218" i="1" s="1"/>
  <c r="AI5218" i="1"/>
  <c r="AB2401" i="1"/>
  <c r="AC2401" i="1"/>
  <c r="AD2401" i="1"/>
  <c r="AE2401" i="1"/>
  <c r="AF2401" i="1" s="1"/>
  <c r="AG2401" i="1" s="1"/>
  <c r="AH2401" i="1" s="1"/>
  <c r="AI2401" i="1"/>
  <c r="AB1323" i="1"/>
  <c r="AC1323" i="1"/>
  <c r="AD1323" i="1"/>
  <c r="AE1323" i="1"/>
  <c r="AF1323" i="1" s="1"/>
  <c r="AG1323" i="1" s="1"/>
  <c r="AH1323" i="1" s="1"/>
  <c r="AI1323" i="1"/>
  <c r="AB4775" i="1"/>
  <c r="AC4775" i="1"/>
  <c r="AD4775" i="1"/>
  <c r="AE4775" i="1"/>
  <c r="AI4775" i="1"/>
  <c r="AB463" i="1"/>
  <c r="AC463" i="1"/>
  <c r="AD463" i="1"/>
  <c r="AE463" i="1"/>
  <c r="AF463" i="1" s="1"/>
  <c r="AG463" i="1" s="1"/>
  <c r="AH463" i="1" s="1"/>
  <c r="AI463" i="1"/>
  <c r="AB3031" i="1"/>
  <c r="AC3031" i="1"/>
  <c r="AD3031" i="1"/>
  <c r="AE3031" i="1"/>
  <c r="AF3031" i="1" s="1"/>
  <c r="AG3031" i="1" s="1"/>
  <c r="AH3031" i="1" s="1"/>
  <c r="AI3031" i="1"/>
  <c r="AB3611" i="1"/>
  <c r="AC3611" i="1"/>
  <c r="AD3611" i="1"/>
  <c r="AE3611" i="1"/>
  <c r="AF3611" i="1" s="1"/>
  <c r="AG3611" i="1" s="1"/>
  <c r="AH3611" i="1" s="1"/>
  <c r="AI3611" i="1"/>
  <c r="AB3593" i="1"/>
  <c r="AC3593" i="1"/>
  <c r="AD3593" i="1"/>
  <c r="AE3593" i="1"/>
  <c r="AF3593" i="1" s="1"/>
  <c r="AG3593" i="1" s="1"/>
  <c r="AI3593" i="1"/>
  <c r="AB3930" i="1"/>
  <c r="AC3930" i="1"/>
  <c r="AD3930" i="1"/>
  <c r="AE3930" i="1"/>
  <c r="AF3930" i="1" s="1"/>
  <c r="AG3930" i="1" s="1"/>
  <c r="AH3930" i="1" s="1"/>
  <c r="AI3930" i="1"/>
  <c r="AB2059" i="1"/>
  <c r="AC2059" i="1"/>
  <c r="AD2059" i="1"/>
  <c r="AE2059" i="1"/>
  <c r="AF2059" i="1" s="1"/>
  <c r="AG2059" i="1" s="1"/>
  <c r="AH2059" i="1" s="1"/>
  <c r="AI2059" i="1"/>
  <c r="AB4054" i="1"/>
  <c r="AC4054" i="1"/>
  <c r="AD4054" i="1"/>
  <c r="AE4054" i="1"/>
  <c r="AF4054" i="1" s="1"/>
  <c r="AG4054" i="1" s="1"/>
  <c r="AH4054" i="1" s="1"/>
  <c r="AI4054" i="1"/>
  <c r="AB520" i="1"/>
  <c r="AC520" i="1"/>
  <c r="AD520" i="1"/>
  <c r="AE520" i="1"/>
  <c r="AF520" i="1" s="1"/>
  <c r="AG520" i="1" s="1"/>
  <c r="AH520" i="1" s="1"/>
  <c r="AI520" i="1"/>
  <c r="AB332" i="1"/>
  <c r="AC332" i="1"/>
  <c r="AD332" i="1"/>
  <c r="AE332" i="1"/>
  <c r="AF332" i="1" s="1"/>
  <c r="AG332" i="1" s="1"/>
  <c r="AH332" i="1" s="1"/>
  <c r="AI332" i="1"/>
  <c r="AB3605" i="1"/>
  <c r="AC3605" i="1"/>
  <c r="AD3605" i="1"/>
  <c r="AE3605" i="1"/>
  <c r="AF3605" i="1" s="1"/>
  <c r="AG3605" i="1" s="1"/>
  <c r="AI3605" i="1"/>
  <c r="AB4537" i="1"/>
  <c r="AC4537" i="1"/>
  <c r="AD4537" i="1"/>
  <c r="AE4537" i="1"/>
  <c r="AF4537" i="1" s="1"/>
  <c r="AG4537" i="1" s="1"/>
  <c r="AH4537" i="1" s="1"/>
  <c r="AI4537" i="1"/>
  <c r="AB241" i="1"/>
  <c r="AC241" i="1"/>
  <c r="AD241" i="1"/>
  <c r="AE241" i="1"/>
  <c r="AI241" i="1"/>
  <c r="AB1268" i="1"/>
  <c r="AC1268" i="1"/>
  <c r="AD1268" i="1"/>
  <c r="AE1268" i="1"/>
  <c r="AF1268" i="1" s="1"/>
  <c r="AG1268" i="1" s="1"/>
  <c r="AH1268" i="1" s="1"/>
  <c r="AI1268" i="1"/>
  <c r="AB1819" i="1"/>
  <c r="AC1819" i="1"/>
  <c r="AD1819" i="1"/>
  <c r="AE1819" i="1"/>
  <c r="AF1819" i="1" s="1"/>
  <c r="AG1819" i="1" s="1"/>
  <c r="AH1819" i="1" s="1"/>
  <c r="AI1819" i="1"/>
  <c r="AB3588" i="1"/>
  <c r="AC3588" i="1"/>
  <c r="AD3588" i="1"/>
  <c r="AE3588" i="1"/>
  <c r="AF3588" i="1" s="1"/>
  <c r="AG3588" i="1" s="1"/>
  <c r="AH3588" i="1" s="1"/>
  <c r="AI3588" i="1"/>
  <c r="AB309" i="1"/>
  <c r="AC309" i="1"/>
  <c r="AD309" i="1"/>
  <c r="AE309" i="1"/>
  <c r="AF309" i="1" s="1"/>
  <c r="AG309" i="1" s="1"/>
  <c r="AH309" i="1" s="1"/>
  <c r="AI309" i="1"/>
  <c r="AB4285" i="1"/>
  <c r="AC4285" i="1"/>
  <c r="AD4285" i="1"/>
  <c r="AE4285" i="1"/>
  <c r="AF4285" i="1" s="1"/>
  <c r="AG4285" i="1" s="1"/>
  <c r="AH4285" i="1" s="1"/>
  <c r="AI4285" i="1"/>
  <c r="AB2045" i="1"/>
  <c r="AC2045" i="1"/>
  <c r="AD2045" i="1"/>
  <c r="AE2045" i="1"/>
  <c r="AF2045" i="1" s="1"/>
  <c r="AG2045" i="1" s="1"/>
  <c r="AH2045" i="1" s="1"/>
  <c r="AI2045" i="1"/>
  <c r="AB4258" i="1"/>
  <c r="AC4258" i="1"/>
  <c r="AD4258" i="1"/>
  <c r="AE4258" i="1"/>
  <c r="AF4258" i="1" s="1"/>
  <c r="AG4258" i="1" s="1"/>
  <c r="AH4258" i="1" s="1"/>
  <c r="AI4258" i="1"/>
  <c r="AB4696" i="1"/>
  <c r="AC4696" i="1"/>
  <c r="AD4696" i="1"/>
  <c r="AE4696" i="1"/>
  <c r="AF4696" i="1" s="1"/>
  <c r="AG4696" i="1" s="1"/>
  <c r="AH4696" i="1" s="1"/>
  <c r="AI4696" i="1"/>
  <c r="AB645" i="1"/>
  <c r="AC645" i="1"/>
  <c r="AD645" i="1"/>
  <c r="AE645" i="1"/>
  <c r="AF645" i="1" s="1"/>
  <c r="AG645" i="1" s="1"/>
  <c r="AH645" i="1" s="1"/>
  <c r="AI645" i="1"/>
  <c r="AB4600" i="1"/>
  <c r="AC4600" i="1"/>
  <c r="AD4600" i="1"/>
  <c r="AE4600" i="1"/>
  <c r="AF4600" i="1" s="1"/>
  <c r="AG4600" i="1" s="1"/>
  <c r="AH4600" i="1" s="1"/>
  <c r="AI4600" i="1"/>
  <c r="AB2291" i="1"/>
  <c r="AC2291" i="1"/>
  <c r="AD2291" i="1"/>
  <c r="AE2291" i="1"/>
  <c r="AF2291" i="1" s="1"/>
  <c r="AG2291" i="1" s="1"/>
  <c r="AH2291" i="1" s="1"/>
  <c r="AI2291" i="1"/>
  <c r="AB5504" i="1"/>
  <c r="AC5504" i="1"/>
  <c r="AD5504" i="1"/>
  <c r="AE5504" i="1"/>
  <c r="AF5504" i="1" s="1"/>
  <c r="AG5504" i="1" s="1"/>
  <c r="AH5504" i="1" s="1"/>
  <c r="AI5504" i="1"/>
  <c r="AB2497" i="1"/>
  <c r="AC2497" i="1"/>
  <c r="AD2497" i="1"/>
  <c r="AE2497" i="1"/>
  <c r="AF2497" i="1" s="1"/>
  <c r="AG2497" i="1" s="1"/>
  <c r="AH2497" i="1" s="1"/>
  <c r="AI2497" i="1"/>
  <c r="AB5465" i="1"/>
  <c r="AC5465" i="1"/>
  <c r="AD5465" i="1"/>
  <c r="AE5465" i="1"/>
  <c r="AF5465" i="1" s="1"/>
  <c r="AG5465" i="1" s="1"/>
  <c r="AH5465" i="1" s="1"/>
  <c r="AI5465" i="1"/>
  <c r="AB4424" i="1"/>
  <c r="AC4424" i="1"/>
  <c r="AD4424" i="1"/>
  <c r="AE4424" i="1"/>
  <c r="AF4424" i="1" s="1"/>
  <c r="AI4424" i="1"/>
  <c r="AB1470" i="1"/>
  <c r="AC1470" i="1"/>
  <c r="AD1470" i="1"/>
  <c r="AE1470" i="1"/>
  <c r="AF1470" i="1" s="1"/>
  <c r="AG1470" i="1" s="1"/>
  <c r="AH1470" i="1" s="1"/>
  <c r="AI1470" i="1"/>
  <c r="AB4435" i="1"/>
  <c r="AC4435" i="1"/>
  <c r="AD4435" i="1"/>
  <c r="AE4435" i="1"/>
  <c r="AF4435" i="1" s="1"/>
  <c r="AG4435" i="1" s="1"/>
  <c r="AH4435" i="1" s="1"/>
  <c r="AI4435" i="1"/>
  <c r="AB2506" i="1"/>
  <c r="AC2506" i="1"/>
  <c r="AD2506" i="1"/>
  <c r="AE2506" i="1"/>
  <c r="AF2506" i="1" s="1"/>
  <c r="AG2506" i="1" s="1"/>
  <c r="AH2506" i="1" s="1"/>
  <c r="AI2506" i="1"/>
  <c r="AB1286" i="1"/>
  <c r="AC1286" i="1"/>
  <c r="AD1286" i="1"/>
  <c r="AE1286" i="1"/>
  <c r="AF1286" i="1" s="1"/>
  <c r="AG1286" i="1" s="1"/>
  <c r="AH1286" i="1" s="1"/>
  <c r="AI1286" i="1"/>
  <c r="AB3765" i="1"/>
  <c r="AC3765" i="1"/>
  <c r="AD3765" i="1"/>
  <c r="AE3765" i="1"/>
  <c r="AF3765" i="1" s="1"/>
  <c r="AG3765" i="1" s="1"/>
  <c r="AH3765" i="1" s="1"/>
  <c r="AI3765" i="1"/>
  <c r="AB368" i="1"/>
  <c r="AC368" i="1"/>
  <c r="AD368" i="1"/>
  <c r="AE368" i="1"/>
  <c r="AF368" i="1" s="1"/>
  <c r="AG368" i="1" s="1"/>
  <c r="AH368" i="1" s="1"/>
  <c r="AI368" i="1"/>
  <c r="AB1974" i="1"/>
  <c r="AC1974" i="1"/>
  <c r="AD1974" i="1"/>
  <c r="AE1974" i="1"/>
  <c r="AF1974" i="1" s="1"/>
  <c r="AG1974" i="1" s="1"/>
  <c r="AH1974" i="1" s="1"/>
  <c r="AI1974" i="1"/>
  <c r="AB2308" i="1"/>
  <c r="AC2308" i="1"/>
  <c r="AD2308" i="1"/>
  <c r="AE2308" i="1"/>
  <c r="AF2308" i="1" s="1"/>
  <c r="AG2308" i="1" s="1"/>
  <c r="AH2308" i="1" s="1"/>
  <c r="AI2308" i="1"/>
  <c r="AB481" i="1"/>
  <c r="AC481" i="1"/>
  <c r="AD481" i="1"/>
  <c r="AE481" i="1"/>
  <c r="AF481" i="1" s="1"/>
  <c r="AG481" i="1" s="1"/>
  <c r="AH481" i="1" s="1"/>
  <c r="AI481" i="1"/>
  <c r="AB1105" i="1"/>
  <c r="AC1105" i="1"/>
  <c r="AD1105" i="1"/>
  <c r="AE1105" i="1"/>
  <c r="AF1105" i="1" s="1"/>
  <c r="AG1105" i="1" s="1"/>
  <c r="AH1105" i="1" s="1"/>
  <c r="AI1105" i="1"/>
  <c r="AB1371" i="1"/>
  <c r="AC1371" i="1"/>
  <c r="AD1371" i="1"/>
  <c r="AE1371" i="1"/>
  <c r="AF1371" i="1" s="1"/>
  <c r="AG1371" i="1" s="1"/>
  <c r="AH1371" i="1" s="1"/>
  <c r="AI1371" i="1"/>
  <c r="AB3477" i="1"/>
  <c r="AC3477" i="1"/>
  <c r="AD3477" i="1"/>
  <c r="AE3477" i="1"/>
  <c r="AF3477" i="1" s="1"/>
  <c r="AG3477" i="1" s="1"/>
  <c r="AH3477" i="1" s="1"/>
  <c r="AI3477" i="1"/>
  <c r="AB4557" i="1"/>
  <c r="AC4557" i="1"/>
  <c r="AD4557" i="1"/>
  <c r="AE4557" i="1"/>
  <c r="AF4557" i="1" s="1"/>
  <c r="AG4557" i="1" s="1"/>
  <c r="AH4557" i="1" s="1"/>
  <c r="AI4557" i="1"/>
  <c r="AB3346" i="1"/>
  <c r="AC3346" i="1"/>
  <c r="AD3346" i="1"/>
  <c r="AE3346" i="1"/>
  <c r="AF3346" i="1" s="1"/>
  <c r="AG3346" i="1" s="1"/>
  <c r="AH3346" i="1" s="1"/>
  <c r="AI3346" i="1"/>
  <c r="AB660" i="1"/>
  <c r="AC660" i="1"/>
  <c r="AD660" i="1"/>
  <c r="AE660" i="1"/>
  <c r="AF660" i="1" s="1"/>
  <c r="AG660" i="1" s="1"/>
  <c r="AH660" i="1" s="1"/>
  <c r="AI660" i="1"/>
  <c r="AB1148" i="1"/>
  <c r="AC1148" i="1"/>
  <c r="AD1148" i="1"/>
  <c r="AE1148" i="1"/>
  <c r="AF1148" i="1" s="1"/>
  <c r="AG1148" i="1" s="1"/>
  <c r="AH1148" i="1" s="1"/>
  <c r="AI1148" i="1"/>
  <c r="AB4930" i="1"/>
  <c r="AC4930" i="1"/>
  <c r="AD4930" i="1"/>
  <c r="AE4930" i="1"/>
  <c r="AF4930" i="1" s="1"/>
  <c r="AG4930" i="1" s="1"/>
  <c r="AH4930" i="1" s="1"/>
  <c r="AI4930" i="1"/>
  <c r="AB2749" i="1"/>
  <c r="AC2749" i="1"/>
  <c r="AD2749" i="1"/>
  <c r="AE2749" i="1"/>
  <c r="AF2749" i="1" s="1"/>
  <c r="AG2749" i="1" s="1"/>
  <c r="AH2749" i="1" s="1"/>
  <c r="AI2749" i="1"/>
  <c r="AB1899" i="1"/>
  <c r="AC1899" i="1"/>
  <c r="AD1899" i="1"/>
  <c r="AE1899" i="1"/>
  <c r="AF1899" i="1" s="1"/>
  <c r="AG1899" i="1" s="1"/>
  <c r="AH1899" i="1" s="1"/>
  <c r="AI1899" i="1"/>
  <c r="AB662" i="1"/>
  <c r="AC662" i="1"/>
  <c r="AD662" i="1"/>
  <c r="AE662" i="1"/>
  <c r="AF662" i="1" s="1"/>
  <c r="AG662" i="1" s="1"/>
  <c r="AH662" i="1" s="1"/>
  <c r="AI662" i="1"/>
  <c r="AB5252" i="1"/>
  <c r="AC5252" i="1"/>
  <c r="AD5252" i="1"/>
  <c r="AE5252" i="1"/>
  <c r="AF5252" i="1" s="1"/>
  <c r="AG5252" i="1" s="1"/>
  <c r="AH5252" i="1" s="1"/>
  <c r="AI5252" i="1"/>
  <c r="AB5061" i="1"/>
  <c r="AC5061" i="1"/>
  <c r="AD5061" i="1"/>
  <c r="AE5061" i="1"/>
  <c r="AF5061" i="1" s="1"/>
  <c r="AG5061" i="1" s="1"/>
  <c r="AH5061" i="1" s="1"/>
  <c r="AI5061" i="1"/>
  <c r="AB4631" i="1"/>
  <c r="AC4631" i="1"/>
  <c r="AD4631" i="1"/>
  <c r="AE4631" i="1"/>
  <c r="AF4631" i="1" s="1"/>
  <c r="AG4631" i="1" s="1"/>
  <c r="AH4631" i="1" s="1"/>
  <c r="AI4631" i="1"/>
  <c r="AB2626" i="1"/>
  <c r="AC2626" i="1"/>
  <c r="AD2626" i="1"/>
  <c r="AE2626" i="1"/>
  <c r="AF2626" i="1" s="1"/>
  <c r="AG2626" i="1" s="1"/>
  <c r="AH2626" i="1" s="1"/>
  <c r="AI2626" i="1"/>
  <c r="AB1027" i="1"/>
  <c r="AC1027" i="1"/>
  <c r="AD1027" i="1"/>
  <c r="AE1027" i="1"/>
  <c r="AF1027" i="1" s="1"/>
  <c r="AG1027" i="1" s="1"/>
  <c r="AH1027" i="1" s="1"/>
  <c r="AI1027" i="1"/>
  <c r="AB1198" i="1"/>
  <c r="AC1198" i="1"/>
  <c r="AD1198" i="1"/>
  <c r="AE1198" i="1"/>
  <c r="AF1198" i="1" s="1"/>
  <c r="AG1198" i="1" s="1"/>
  <c r="AH1198" i="1" s="1"/>
  <c r="AI1198" i="1"/>
  <c r="AB2942" i="1"/>
  <c r="AC2942" i="1"/>
  <c r="AD2942" i="1"/>
  <c r="AE2942" i="1"/>
  <c r="AF2942" i="1" s="1"/>
  <c r="AG2942" i="1" s="1"/>
  <c r="AH2942" i="1" s="1"/>
  <c r="AI2942" i="1"/>
  <c r="AB3578" i="1"/>
  <c r="AC3578" i="1"/>
  <c r="AD3578" i="1"/>
  <c r="AE3578" i="1"/>
  <c r="AF3578" i="1" s="1"/>
  <c r="AG3578" i="1" s="1"/>
  <c r="AH3578" i="1" s="1"/>
  <c r="AI3578" i="1"/>
  <c r="AB898" i="1"/>
  <c r="AC898" i="1"/>
  <c r="AD898" i="1"/>
  <c r="AE898" i="1"/>
  <c r="AF898" i="1" s="1"/>
  <c r="AG898" i="1" s="1"/>
  <c r="AH898" i="1" s="1"/>
  <c r="AI898" i="1"/>
  <c r="AB638" i="1"/>
  <c r="AC638" i="1"/>
  <c r="AD638" i="1"/>
  <c r="AE638" i="1"/>
  <c r="AF638" i="1" s="1"/>
  <c r="AG638" i="1" s="1"/>
  <c r="AH638" i="1" s="1"/>
  <c r="AI638" i="1"/>
  <c r="AB2496" i="1"/>
  <c r="AC2496" i="1"/>
  <c r="AD2496" i="1"/>
  <c r="AE2496" i="1"/>
  <c r="AF2496" i="1" s="1"/>
  <c r="AG2496" i="1" s="1"/>
  <c r="AH2496" i="1" s="1"/>
  <c r="AI2496" i="1"/>
  <c r="AB4487" i="1"/>
  <c r="AC4487" i="1"/>
  <c r="AD4487" i="1"/>
  <c r="AE4487" i="1"/>
  <c r="AF4487" i="1" s="1"/>
  <c r="AG4487" i="1" s="1"/>
  <c r="AH4487" i="1" s="1"/>
  <c r="AI4487" i="1"/>
  <c r="AB1776" i="1"/>
  <c r="AC1776" i="1"/>
  <c r="AD1776" i="1"/>
  <c r="AE1776" i="1"/>
  <c r="AF1776" i="1" s="1"/>
  <c r="AG1776" i="1" s="1"/>
  <c r="AH1776" i="1" s="1"/>
  <c r="AI1776" i="1"/>
  <c r="AB1103" i="1"/>
  <c r="AC1103" i="1"/>
  <c r="AD1103" i="1"/>
  <c r="AE1103" i="1"/>
  <c r="AF1103" i="1" s="1"/>
  <c r="AG1103" i="1" s="1"/>
  <c r="AH1103" i="1" s="1"/>
  <c r="AI1103" i="1"/>
  <c r="AB4611" i="1"/>
  <c r="AC4611" i="1"/>
  <c r="AD4611" i="1"/>
  <c r="AE4611" i="1"/>
  <c r="AF4611" i="1" s="1"/>
  <c r="AG4611" i="1" s="1"/>
  <c r="AH4611" i="1" s="1"/>
  <c r="AI4611" i="1"/>
  <c r="AB2521" i="1"/>
  <c r="AC2521" i="1"/>
  <c r="AD2521" i="1"/>
  <c r="AE2521" i="1"/>
  <c r="AF2521" i="1" s="1"/>
  <c r="AG2521" i="1" s="1"/>
  <c r="AH2521" i="1" s="1"/>
  <c r="AI2521" i="1"/>
  <c r="AB1015" i="1"/>
  <c r="AC1015" i="1"/>
  <c r="AD1015" i="1"/>
  <c r="AE1015" i="1"/>
  <c r="AF1015" i="1" s="1"/>
  <c r="AG1015" i="1" s="1"/>
  <c r="AH1015" i="1" s="1"/>
  <c r="AI1015" i="1"/>
  <c r="AB3271" i="1"/>
  <c r="AC3271" i="1"/>
  <c r="AD3271" i="1"/>
  <c r="AE3271" i="1"/>
  <c r="AF3271" i="1" s="1"/>
  <c r="AG3271" i="1" s="1"/>
  <c r="AH3271" i="1" s="1"/>
  <c r="AI3271" i="1"/>
  <c r="AB4351" i="1"/>
  <c r="AC4351" i="1"/>
  <c r="AD4351" i="1"/>
  <c r="AE4351" i="1"/>
  <c r="AF4351" i="1" s="1"/>
  <c r="AG4351" i="1" s="1"/>
  <c r="AH4351" i="1" s="1"/>
  <c r="AI4351" i="1"/>
  <c r="AB2798" i="1"/>
  <c r="AC2798" i="1"/>
  <c r="AD2798" i="1"/>
  <c r="AE2798" i="1"/>
  <c r="AF2798" i="1" s="1"/>
  <c r="AG2798" i="1" s="1"/>
  <c r="AH2798" i="1" s="1"/>
  <c r="AI2798" i="1"/>
  <c r="AB4061" i="1"/>
  <c r="AC4061" i="1"/>
  <c r="AD4061" i="1"/>
  <c r="AE4061" i="1"/>
  <c r="AI4061" i="1"/>
  <c r="AB3250" i="1"/>
  <c r="AC3250" i="1"/>
  <c r="AD3250" i="1"/>
  <c r="AE3250" i="1"/>
  <c r="AF3250" i="1" s="1"/>
  <c r="AG3250" i="1" s="1"/>
  <c r="AH3250" i="1" s="1"/>
  <c r="AI3250" i="1"/>
  <c r="AB51" i="1"/>
  <c r="AC51" i="1"/>
  <c r="AD51" i="1"/>
  <c r="AE51" i="1"/>
  <c r="AF51" i="1" s="1"/>
  <c r="AG51" i="1" s="1"/>
  <c r="AH51" i="1" s="1"/>
  <c r="AI51" i="1"/>
  <c r="AB3395" i="1"/>
  <c r="AC3395" i="1"/>
  <c r="AD3395" i="1"/>
  <c r="AE3395" i="1"/>
  <c r="AF3395" i="1" s="1"/>
  <c r="AG3395" i="1" s="1"/>
  <c r="AH3395" i="1" s="1"/>
  <c r="AI3395" i="1"/>
  <c r="AB4166" i="1"/>
  <c r="AC4166" i="1"/>
  <c r="AD4166" i="1"/>
  <c r="AE4166" i="1"/>
  <c r="AF4166" i="1" s="1"/>
  <c r="AG4166" i="1" s="1"/>
  <c r="AH4166" i="1" s="1"/>
  <c r="AI4166" i="1"/>
  <c r="AB718" i="1"/>
  <c r="AC718" i="1"/>
  <c r="AD718" i="1"/>
  <c r="AE718" i="1"/>
  <c r="AF718" i="1" s="1"/>
  <c r="AG718" i="1" s="1"/>
  <c r="AH718" i="1" s="1"/>
  <c r="AI718" i="1"/>
  <c r="AB3162" i="1"/>
  <c r="AC3162" i="1"/>
  <c r="AD3162" i="1"/>
  <c r="AE3162" i="1"/>
  <c r="AF3162" i="1" s="1"/>
  <c r="AG3162" i="1" s="1"/>
  <c r="AH3162" i="1" s="1"/>
  <c r="AI3162" i="1"/>
  <c r="AB3333" i="1"/>
  <c r="AC3333" i="1"/>
  <c r="AD3333" i="1"/>
  <c r="AE3333" i="1"/>
  <c r="AF3333" i="1" s="1"/>
  <c r="AG3333" i="1" s="1"/>
  <c r="AH3333" i="1" s="1"/>
  <c r="AI3333" i="1"/>
  <c r="AB1719" i="1"/>
  <c r="AC1719" i="1"/>
  <c r="AD1719" i="1"/>
  <c r="AE1719" i="1"/>
  <c r="AF1719" i="1" s="1"/>
  <c r="AG1719" i="1" s="1"/>
  <c r="AH1719" i="1" s="1"/>
  <c r="AI1719" i="1"/>
  <c r="AB1759" i="1"/>
  <c r="AC1759" i="1"/>
  <c r="AD1759" i="1"/>
  <c r="AE1759" i="1"/>
  <c r="AF1759" i="1" s="1"/>
  <c r="AG1759" i="1" s="1"/>
  <c r="AH1759" i="1" s="1"/>
  <c r="AI1759" i="1"/>
  <c r="AB3309" i="1"/>
  <c r="AC3309" i="1"/>
  <c r="AD3309" i="1"/>
  <c r="AE3309" i="1"/>
  <c r="AF3309" i="1" s="1"/>
  <c r="AG3309" i="1" s="1"/>
  <c r="AH3309" i="1" s="1"/>
  <c r="AI3309" i="1"/>
  <c r="AB4328" i="1"/>
  <c r="AC4328" i="1"/>
  <c r="AD4328" i="1"/>
  <c r="AE4328" i="1"/>
  <c r="AF4328" i="1" s="1"/>
  <c r="AG4328" i="1" s="1"/>
  <c r="AH4328" i="1" s="1"/>
  <c r="AI4328" i="1"/>
  <c r="AB174" i="1"/>
  <c r="AC174" i="1"/>
  <c r="AD174" i="1"/>
  <c r="AE174" i="1"/>
  <c r="AF174" i="1" s="1"/>
  <c r="AG174" i="1" s="1"/>
  <c r="AH174" i="1" s="1"/>
  <c r="AI174" i="1"/>
  <c r="AB4467" i="1"/>
  <c r="AC4467" i="1"/>
  <c r="AD4467" i="1"/>
  <c r="AE4467" i="1"/>
  <c r="AF4467" i="1" s="1"/>
  <c r="AG4467" i="1" s="1"/>
  <c r="AH4467" i="1" s="1"/>
  <c r="AI4467" i="1"/>
  <c r="AB3977" i="1"/>
  <c r="AC3977" i="1"/>
  <c r="AD3977" i="1"/>
  <c r="AE3977" i="1"/>
  <c r="AF3977" i="1" s="1"/>
  <c r="AG3977" i="1" s="1"/>
  <c r="AH3977" i="1" s="1"/>
  <c r="AI3977" i="1"/>
  <c r="AB30" i="1"/>
  <c r="AC30" i="1"/>
  <c r="AD30" i="1"/>
  <c r="AE30" i="1"/>
  <c r="AF30" i="1" s="1"/>
  <c r="AG30" i="1" s="1"/>
  <c r="AH30" i="1" s="1"/>
  <c r="AI30" i="1"/>
  <c r="AB1629" i="1"/>
  <c r="AC1629" i="1"/>
  <c r="AD1629" i="1"/>
  <c r="AE1629" i="1"/>
  <c r="AF1629" i="1" s="1"/>
  <c r="AG1629" i="1" s="1"/>
  <c r="AH1629" i="1" s="1"/>
  <c r="AI1629" i="1"/>
  <c r="AB354" i="1"/>
  <c r="AC354" i="1"/>
  <c r="AD354" i="1"/>
  <c r="AE354" i="1"/>
  <c r="AF354" i="1" s="1"/>
  <c r="AG354" i="1" s="1"/>
  <c r="AI354" i="1"/>
  <c r="AB1343" i="1"/>
  <c r="AC1343" i="1"/>
  <c r="AD1343" i="1"/>
  <c r="AE1343" i="1"/>
  <c r="AF1343" i="1" s="1"/>
  <c r="AG1343" i="1" s="1"/>
  <c r="AH1343" i="1" s="1"/>
  <c r="AI1343" i="1"/>
  <c r="AB5507" i="1"/>
  <c r="AC5507" i="1"/>
  <c r="AD5507" i="1"/>
  <c r="AE5507" i="1"/>
  <c r="AF5507" i="1" s="1"/>
  <c r="AG5507" i="1" s="1"/>
  <c r="AH5507" i="1" s="1"/>
  <c r="AI5507" i="1"/>
  <c r="AB1038" i="1"/>
  <c r="AC1038" i="1"/>
  <c r="AD1038" i="1"/>
  <c r="AE1038" i="1"/>
  <c r="AF1038" i="1" s="1"/>
  <c r="AG1038" i="1" s="1"/>
  <c r="AH1038" i="1" s="1"/>
  <c r="AI1038" i="1"/>
  <c r="AB1074" i="1"/>
  <c r="AC1074" i="1"/>
  <c r="AD1074" i="1"/>
  <c r="AE1074" i="1"/>
  <c r="AF1074" i="1" s="1"/>
  <c r="AG1074" i="1" s="1"/>
  <c r="AH1074" i="1" s="1"/>
  <c r="AI1074" i="1"/>
  <c r="AB3545" i="1"/>
  <c r="AC3545" i="1"/>
  <c r="AD3545" i="1"/>
  <c r="AE3545" i="1"/>
  <c r="AF3545" i="1" s="1"/>
  <c r="AG3545" i="1" s="1"/>
  <c r="AH3545" i="1" s="1"/>
  <c r="AI3545" i="1"/>
  <c r="AB349" i="1"/>
  <c r="AC349" i="1"/>
  <c r="AD349" i="1"/>
  <c r="AE349" i="1"/>
  <c r="AF349" i="1" s="1"/>
  <c r="AG349" i="1" s="1"/>
  <c r="AH349" i="1" s="1"/>
  <c r="AI349" i="1"/>
  <c r="AB3081" i="1"/>
  <c r="AC3081" i="1"/>
  <c r="AD3081" i="1"/>
  <c r="AE3081" i="1"/>
  <c r="AF3081" i="1" s="1"/>
  <c r="AG3081" i="1" s="1"/>
  <c r="AH3081" i="1" s="1"/>
  <c r="AI3081" i="1"/>
  <c r="AB487" i="1"/>
  <c r="AC487" i="1"/>
  <c r="AD487" i="1"/>
  <c r="AE487" i="1"/>
  <c r="AF487" i="1" s="1"/>
  <c r="AG487" i="1" s="1"/>
  <c r="AH487" i="1" s="1"/>
  <c r="AI487" i="1"/>
  <c r="AB3135" i="1"/>
  <c r="AC3135" i="1"/>
  <c r="AD3135" i="1"/>
  <c r="AE3135" i="1"/>
  <c r="AF3135" i="1" s="1"/>
  <c r="AG3135" i="1" s="1"/>
  <c r="AH3135" i="1" s="1"/>
  <c r="AI3135" i="1"/>
  <c r="AB3345" i="1"/>
  <c r="AC3345" i="1"/>
  <c r="AD3345" i="1"/>
  <c r="AE3345" i="1"/>
  <c r="AF3345" i="1" s="1"/>
  <c r="AG3345" i="1" s="1"/>
  <c r="AH3345" i="1" s="1"/>
  <c r="AI3345" i="1"/>
  <c r="AB4122" i="1"/>
  <c r="AC4122" i="1"/>
  <c r="AD4122" i="1"/>
  <c r="AE4122" i="1"/>
  <c r="AF4122" i="1" s="1"/>
  <c r="AG4122" i="1" s="1"/>
  <c r="AH4122" i="1" s="1"/>
  <c r="AI4122" i="1"/>
  <c r="AB3634" i="1"/>
  <c r="AC3634" i="1"/>
  <c r="AD3634" i="1"/>
  <c r="AE3634" i="1"/>
  <c r="AF3634" i="1" s="1"/>
  <c r="AG3634" i="1" s="1"/>
  <c r="AH3634" i="1" s="1"/>
  <c r="AI3634" i="1"/>
  <c r="AB4627" i="1"/>
  <c r="AC4627" i="1"/>
  <c r="AD4627" i="1"/>
  <c r="AE4627" i="1"/>
  <c r="AF4627" i="1" s="1"/>
  <c r="AG4627" i="1" s="1"/>
  <c r="AH4627" i="1" s="1"/>
  <c r="AI4627" i="1"/>
  <c r="AB1002" i="1"/>
  <c r="AC1002" i="1"/>
  <c r="AD1002" i="1"/>
  <c r="AE1002" i="1"/>
  <c r="AF1002" i="1" s="1"/>
  <c r="AG1002" i="1" s="1"/>
  <c r="AH1002" i="1" s="1"/>
  <c r="AI1002" i="1"/>
  <c r="AB5481" i="1"/>
  <c r="AC5481" i="1"/>
  <c r="AD5481" i="1"/>
  <c r="AE5481" i="1"/>
  <c r="AF5481" i="1" s="1"/>
  <c r="AG5481" i="1" s="1"/>
  <c r="AI5481" i="1"/>
  <c r="AB698" i="1"/>
  <c r="AC698" i="1"/>
  <c r="AD698" i="1"/>
  <c r="AE698" i="1"/>
  <c r="AF698" i="1" s="1"/>
  <c r="AG698" i="1" s="1"/>
  <c r="AH698" i="1" s="1"/>
  <c r="AI698" i="1"/>
  <c r="AB969" i="1"/>
  <c r="AC969" i="1"/>
  <c r="AD969" i="1"/>
  <c r="AE969" i="1"/>
  <c r="AF969" i="1" s="1"/>
  <c r="AG969" i="1" s="1"/>
  <c r="AH969" i="1" s="1"/>
  <c r="AI969" i="1"/>
  <c r="AB252" i="1"/>
  <c r="AC252" i="1"/>
  <c r="AD252" i="1"/>
  <c r="AE252" i="1"/>
  <c r="AF252" i="1" s="1"/>
  <c r="AG252" i="1" s="1"/>
  <c r="AI252" i="1"/>
  <c r="AB3447" i="1"/>
  <c r="AC3447" i="1"/>
  <c r="AD3447" i="1"/>
  <c r="AE3447" i="1"/>
  <c r="AF3447" i="1" s="1"/>
  <c r="AG3447" i="1" s="1"/>
  <c r="AH3447" i="1" s="1"/>
  <c r="AI3447" i="1"/>
  <c r="AB1744" i="1"/>
  <c r="AC1744" i="1"/>
  <c r="AD1744" i="1"/>
  <c r="AE1744" i="1"/>
  <c r="AF1744" i="1" s="1"/>
  <c r="AG1744" i="1" s="1"/>
  <c r="AH1744" i="1" s="1"/>
  <c r="AI1744" i="1"/>
  <c r="AB2856" i="1"/>
  <c r="AC2856" i="1"/>
  <c r="AD2856" i="1"/>
  <c r="AE2856" i="1"/>
  <c r="AF2856" i="1" s="1"/>
  <c r="AG2856" i="1" s="1"/>
  <c r="AH2856" i="1" s="1"/>
  <c r="AI2856" i="1"/>
  <c r="AB1784" i="1"/>
  <c r="AC1784" i="1"/>
  <c r="AD1784" i="1"/>
  <c r="AE1784" i="1"/>
  <c r="AF1784" i="1" s="1"/>
  <c r="AG1784" i="1" s="1"/>
  <c r="AH1784" i="1" s="1"/>
  <c r="AI1784" i="1"/>
  <c r="AB5567" i="1"/>
  <c r="AC5567" i="1"/>
  <c r="AD5567" i="1"/>
  <c r="AE5567" i="1"/>
  <c r="AF5567" i="1" s="1"/>
  <c r="AG5567" i="1" s="1"/>
  <c r="AH5567" i="1" s="1"/>
  <c r="AI5567" i="1"/>
  <c r="AB1349" i="1"/>
  <c r="AC1349" i="1"/>
  <c r="AD1349" i="1"/>
  <c r="AE1349" i="1"/>
  <c r="AF1349" i="1" s="1"/>
  <c r="AG1349" i="1" s="1"/>
  <c r="AH1349" i="1" s="1"/>
  <c r="AI1349" i="1"/>
  <c r="AB4382" i="1"/>
  <c r="AC4382" i="1"/>
  <c r="AD4382" i="1"/>
  <c r="AE4382" i="1"/>
  <c r="AF4382" i="1" s="1"/>
  <c r="AG4382" i="1" s="1"/>
  <c r="AH4382" i="1" s="1"/>
  <c r="AI4382" i="1"/>
  <c r="AB3273" i="1"/>
  <c r="AC3273" i="1"/>
  <c r="AD3273" i="1"/>
  <c r="AE3273" i="1"/>
  <c r="AF3273" i="1" s="1"/>
  <c r="AG3273" i="1" s="1"/>
  <c r="AH3273" i="1" s="1"/>
  <c r="AI3273" i="1"/>
  <c r="AB4662" i="1"/>
  <c r="AC4662" i="1"/>
  <c r="AD4662" i="1"/>
  <c r="AE4662" i="1"/>
  <c r="AF4662" i="1" s="1"/>
  <c r="AG4662" i="1" s="1"/>
  <c r="AH4662" i="1" s="1"/>
  <c r="AI4662" i="1"/>
  <c r="AB3620" i="1"/>
  <c r="AC3620" i="1"/>
  <c r="AD3620" i="1"/>
  <c r="AE3620" i="1"/>
  <c r="AF3620" i="1" s="1"/>
  <c r="AG3620" i="1" s="1"/>
  <c r="AH3620" i="1" s="1"/>
  <c r="AI3620" i="1"/>
  <c r="AB3645" i="1"/>
  <c r="AC3645" i="1"/>
  <c r="AD3645" i="1"/>
  <c r="AE3645" i="1"/>
  <c r="AF3645" i="1" s="1"/>
  <c r="AG3645" i="1" s="1"/>
  <c r="AH3645" i="1" s="1"/>
  <c r="AI3645" i="1"/>
  <c r="AB416" i="1"/>
  <c r="AC416" i="1"/>
  <c r="AD416" i="1"/>
  <c r="AE416" i="1"/>
  <c r="AF416" i="1" s="1"/>
  <c r="AG416" i="1" s="1"/>
  <c r="AH416" i="1" s="1"/>
  <c r="AI416" i="1"/>
  <c r="AB533" i="1"/>
  <c r="AC533" i="1"/>
  <c r="AD533" i="1"/>
  <c r="AE533" i="1"/>
  <c r="AF533" i="1" s="1"/>
  <c r="AG533" i="1" s="1"/>
  <c r="AH533" i="1" s="1"/>
  <c r="AI533" i="1"/>
  <c r="AB901" i="1"/>
  <c r="AC901" i="1"/>
  <c r="AD901" i="1"/>
  <c r="AE901" i="1"/>
  <c r="AI901" i="1"/>
  <c r="AB1916" i="1"/>
  <c r="AC1916" i="1"/>
  <c r="AD1916" i="1"/>
  <c r="AE1916" i="1"/>
  <c r="AF1916" i="1" s="1"/>
  <c r="AG1916" i="1" s="1"/>
  <c r="AH1916" i="1" s="1"/>
  <c r="AI1916" i="1"/>
  <c r="AB1150" i="1"/>
  <c r="AC1150" i="1"/>
  <c r="AD1150" i="1"/>
  <c r="AE1150" i="1"/>
  <c r="AF1150" i="1" s="1"/>
  <c r="AG1150" i="1" s="1"/>
  <c r="AH1150" i="1" s="1"/>
  <c r="AI1150" i="1"/>
  <c r="AB915" i="1"/>
  <c r="AC915" i="1"/>
  <c r="AD915" i="1"/>
  <c r="AE915" i="1"/>
  <c r="AF915" i="1" s="1"/>
  <c r="AG915" i="1" s="1"/>
  <c r="AH915" i="1" s="1"/>
  <c r="AI915" i="1"/>
  <c r="AB3638" i="1"/>
  <c r="AC3638" i="1"/>
  <c r="AD3638" i="1"/>
  <c r="AE3638" i="1"/>
  <c r="AF3638" i="1" s="1"/>
  <c r="AG3638" i="1" s="1"/>
  <c r="AH3638" i="1" s="1"/>
  <c r="AI3638" i="1"/>
  <c r="AB5511" i="1"/>
  <c r="AC5511" i="1"/>
  <c r="AD5511" i="1"/>
  <c r="AE5511" i="1"/>
  <c r="AF5511" i="1" s="1"/>
  <c r="AG5511" i="1" s="1"/>
  <c r="AH5511" i="1" s="1"/>
  <c r="AI5511" i="1"/>
  <c r="AB5332" i="1"/>
  <c r="AC5332" i="1"/>
  <c r="AD5332" i="1"/>
  <c r="AE5332" i="1"/>
  <c r="AF5332" i="1" s="1"/>
  <c r="AG5332" i="1" s="1"/>
  <c r="AH5332" i="1" s="1"/>
  <c r="AI5332" i="1"/>
  <c r="AB586" i="1"/>
  <c r="AC586" i="1"/>
  <c r="AD586" i="1"/>
  <c r="AE586" i="1"/>
  <c r="AF586" i="1" s="1"/>
  <c r="AG586" i="1" s="1"/>
  <c r="AH586" i="1" s="1"/>
  <c r="AI586" i="1"/>
  <c r="AB3178" i="1"/>
  <c r="AC3178" i="1"/>
  <c r="AD3178" i="1"/>
  <c r="AE3178" i="1"/>
  <c r="AF3178" i="1" s="1"/>
  <c r="AG3178" i="1" s="1"/>
  <c r="AH3178" i="1" s="1"/>
  <c r="AI3178" i="1"/>
  <c r="AB5520" i="1"/>
  <c r="AC5520" i="1"/>
  <c r="AD5520" i="1"/>
  <c r="AE5520" i="1"/>
  <c r="AF5520" i="1" s="1"/>
  <c r="AG5520" i="1" s="1"/>
  <c r="AH5520" i="1" s="1"/>
  <c r="AI5520" i="1"/>
  <c r="AB82" i="1"/>
  <c r="AC82" i="1"/>
  <c r="AD82" i="1"/>
  <c r="AE82" i="1"/>
  <c r="AF82" i="1" s="1"/>
  <c r="AG82" i="1" s="1"/>
  <c r="AH82" i="1" s="1"/>
  <c r="AI82" i="1"/>
  <c r="AB1901" i="1"/>
  <c r="AC1901" i="1"/>
  <c r="AD1901" i="1"/>
  <c r="AE1901" i="1"/>
  <c r="AF1901" i="1" s="1"/>
  <c r="AG1901" i="1" s="1"/>
  <c r="AH1901" i="1" s="1"/>
  <c r="AI1901" i="1"/>
  <c r="AB3716" i="1"/>
  <c r="AC3716" i="1"/>
  <c r="AD3716" i="1"/>
  <c r="AE3716" i="1"/>
  <c r="AF3716" i="1" s="1"/>
  <c r="AG3716" i="1" s="1"/>
  <c r="AH3716" i="1" s="1"/>
  <c r="AI3716" i="1"/>
  <c r="AB2729" i="1"/>
  <c r="AC2729" i="1"/>
  <c r="AD2729" i="1"/>
  <c r="AE2729" i="1"/>
  <c r="AF2729" i="1" s="1"/>
  <c r="AG2729" i="1" s="1"/>
  <c r="AH2729" i="1" s="1"/>
  <c r="AI2729" i="1"/>
  <c r="AB4663" i="1"/>
  <c r="AC4663" i="1"/>
  <c r="AD4663" i="1"/>
  <c r="AE4663" i="1"/>
  <c r="AF4663" i="1" s="1"/>
  <c r="AG4663" i="1" s="1"/>
  <c r="AH4663" i="1" s="1"/>
  <c r="AI4663" i="1"/>
  <c r="AB2375" i="1"/>
  <c r="AC2375" i="1"/>
  <c r="AD2375" i="1"/>
  <c r="AE2375" i="1"/>
  <c r="AF2375" i="1" s="1"/>
  <c r="AG2375" i="1" s="1"/>
  <c r="AH2375" i="1" s="1"/>
  <c r="AI2375" i="1"/>
  <c r="AB1703" i="1"/>
  <c r="AC1703" i="1"/>
  <c r="AD1703" i="1"/>
  <c r="AE1703" i="1"/>
  <c r="AF1703" i="1" s="1"/>
  <c r="AG1703" i="1" s="1"/>
  <c r="AH1703" i="1" s="1"/>
  <c r="AI1703" i="1"/>
  <c r="AB1681" i="1"/>
  <c r="AC1681" i="1"/>
  <c r="AD1681" i="1"/>
  <c r="AE1681" i="1"/>
  <c r="AF1681" i="1" s="1"/>
  <c r="AG1681" i="1" s="1"/>
  <c r="AH1681" i="1" s="1"/>
  <c r="AI1681" i="1"/>
  <c r="AB888" i="1"/>
  <c r="AC888" i="1"/>
  <c r="AD888" i="1"/>
  <c r="AE888" i="1"/>
  <c r="AF888" i="1" s="1"/>
  <c r="AG888" i="1" s="1"/>
  <c r="AH888" i="1" s="1"/>
  <c r="AI888" i="1"/>
  <c r="AB2268" i="1"/>
  <c r="AC2268" i="1"/>
  <c r="AD2268" i="1"/>
  <c r="AE2268" i="1"/>
  <c r="AF2268" i="1" s="1"/>
  <c r="AG2268" i="1" s="1"/>
  <c r="AI2268" i="1"/>
  <c r="AB3976" i="1"/>
  <c r="AC3976" i="1"/>
  <c r="AD3976" i="1"/>
  <c r="AE3976" i="1"/>
  <c r="AF3976" i="1" s="1"/>
  <c r="AG3976" i="1" s="1"/>
  <c r="AH3976" i="1" s="1"/>
  <c r="AI3976" i="1"/>
  <c r="AB390" i="1"/>
  <c r="AC390" i="1"/>
  <c r="AD390" i="1"/>
  <c r="AE390" i="1"/>
  <c r="AF390" i="1" s="1"/>
  <c r="AG390" i="1" s="1"/>
  <c r="AH390" i="1" s="1"/>
  <c r="AI390" i="1"/>
  <c r="AB971" i="1"/>
  <c r="AC971" i="1"/>
  <c r="AD971" i="1"/>
  <c r="AE971" i="1"/>
  <c r="AF971" i="1" s="1"/>
  <c r="AG971" i="1" s="1"/>
  <c r="AH971" i="1" s="1"/>
  <c r="AI971" i="1"/>
  <c r="AB796" i="1"/>
  <c r="AC796" i="1"/>
  <c r="AD796" i="1"/>
  <c r="AE796" i="1"/>
  <c r="AF796" i="1" s="1"/>
  <c r="AG796" i="1" s="1"/>
  <c r="AH796" i="1" s="1"/>
  <c r="AI796" i="1"/>
  <c r="AB1158" i="1"/>
  <c r="AC1158" i="1"/>
  <c r="AD1158" i="1"/>
  <c r="AE1158" i="1"/>
  <c r="AF1158" i="1" s="1"/>
  <c r="AG1158" i="1" s="1"/>
  <c r="AH1158" i="1" s="1"/>
  <c r="AI1158" i="1"/>
  <c r="AB5336" i="1"/>
  <c r="AC5336" i="1"/>
  <c r="AD5336" i="1"/>
  <c r="AE5336" i="1"/>
  <c r="AF5336" i="1" s="1"/>
  <c r="AG5336" i="1" s="1"/>
  <c r="AH5336" i="1" s="1"/>
  <c r="AI5336" i="1"/>
  <c r="AB4142" i="1"/>
  <c r="AC4142" i="1"/>
  <c r="AD4142" i="1"/>
  <c r="AE4142" i="1"/>
  <c r="AF4142" i="1" s="1"/>
  <c r="AG4142" i="1" s="1"/>
  <c r="AH4142" i="1" s="1"/>
  <c r="AI4142" i="1"/>
  <c r="AB1488" i="1"/>
  <c r="AC1488" i="1"/>
  <c r="AD1488" i="1"/>
  <c r="AE1488" i="1"/>
  <c r="AF1488" i="1" s="1"/>
  <c r="AG1488" i="1" s="1"/>
  <c r="AH1488" i="1" s="1"/>
  <c r="AI1488" i="1"/>
  <c r="AB227" i="1"/>
  <c r="AC227" i="1"/>
  <c r="AD227" i="1"/>
  <c r="AE227" i="1"/>
  <c r="AF227" i="1" s="1"/>
  <c r="AG227" i="1" s="1"/>
  <c r="AH227" i="1" s="1"/>
  <c r="AI227" i="1"/>
  <c r="AB1860" i="1"/>
  <c r="AC1860" i="1"/>
  <c r="AD1860" i="1"/>
  <c r="AE1860" i="1"/>
  <c r="AF1860" i="1" s="1"/>
  <c r="AG1860" i="1" s="1"/>
  <c r="AH1860" i="1" s="1"/>
  <c r="AI1860" i="1"/>
  <c r="AB4967" i="1"/>
  <c r="AC4967" i="1"/>
  <c r="AD4967" i="1"/>
  <c r="AE4967" i="1"/>
  <c r="AF4967" i="1" s="1"/>
  <c r="AG4967" i="1" s="1"/>
  <c r="AH4967" i="1" s="1"/>
  <c r="AI4967" i="1"/>
  <c r="AB3290" i="1"/>
  <c r="AC3290" i="1"/>
  <c r="AD3290" i="1"/>
  <c r="AE3290" i="1"/>
  <c r="AF3290" i="1" s="1"/>
  <c r="AI3290" i="1"/>
  <c r="AB103" i="1"/>
  <c r="AC103" i="1"/>
  <c r="AD103" i="1"/>
  <c r="AE103" i="1"/>
  <c r="AI103" i="1"/>
  <c r="AB1522" i="1"/>
  <c r="AC1522" i="1"/>
  <c r="AD1522" i="1"/>
  <c r="AE1522" i="1"/>
  <c r="AF1522" i="1" s="1"/>
  <c r="AG1522" i="1" s="1"/>
  <c r="AH1522" i="1" s="1"/>
  <c r="AI1522" i="1"/>
  <c r="AB1790" i="1"/>
  <c r="AC1790" i="1"/>
  <c r="AD1790" i="1"/>
  <c r="AE1790" i="1"/>
  <c r="AF1790" i="1" s="1"/>
  <c r="AG1790" i="1" s="1"/>
  <c r="AH1790" i="1" s="1"/>
  <c r="AI1790" i="1"/>
  <c r="AB344" i="1"/>
  <c r="AC344" i="1"/>
  <c r="AD344" i="1"/>
  <c r="AE344" i="1"/>
  <c r="AF344" i="1" s="1"/>
  <c r="AG344" i="1" s="1"/>
  <c r="AH344" i="1" s="1"/>
  <c r="AI344" i="1"/>
  <c r="AB4198" i="1"/>
  <c r="AC4198" i="1"/>
  <c r="AD4198" i="1"/>
  <c r="AE4198" i="1"/>
  <c r="AF4198" i="1" s="1"/>
  <c r="AG4198" i="1" s="1"/>
  <c r="AH4198" i="1" s="1"/>
  <c r="AI4198" i="1"/>
  <c r="AB3903" i="1"/>
  <c r="AC3903" i="1"/>
  <c r="AD3903" i="1"/>
  <c r="AE3903" i="1"/>
  <c r="AF3903" i="1" s="1"/>
  <c r="AG3903" i="1" s="1"/>
  <c r="AH3903" i="1" s="1"/>
  <c r="AI3903" i="1"/>
  <c r="AB4032" i="1"/>
  <c r="AC4032" i="1"/>
  <c r="AD4032" i="1"/>
  <c r="AE4032" i="1"/>
  <c r="AF4032" i="1" s="1"/>
  <c r="AG4032" i="1" s="1"/>
  <c r="AH4032" i="1" s="1"/>
  <c r="AI4032" i="1"/>
  <c r="AB2450" i="1"/>
  <c r="AC2450" i="1"/>
  <c r="AD2450" i="1"/>
  <c r="AE2450" i="1"/>
  <c r="AF2450" i="1" s="1"/>
  <c r="AG2450" i="1" s="1"/>
  <c r="AH2450" i="1" s="1"/>
  <c r="AI2450" i="1"/>
  <c r="AB2325" i="1"/>
  <c r="AC2325" i="1"/>
  <c r="AD2325" i="1"/>
  <c r="AE2325" i="1"/>
  <c r="AF2325" i="1" s="1"/>
  <c r="AG2325" i="1" s="1"/>
  <c r="AH2325" i="1" s="1"/>
  <c r="AI2325" i="1"/>
  <c r="AB3831" i="1"/>
  <c r="AC3831" i="1"/>
  <c r="AD3831" i="1"/>
  <c r="AE3831" i="1"/>
  <c r="AF3831" i="1" s="1"/>
  <c r="AG3831" i="1" s="1"/>
  <c r="AH3831" i="1" s="1"/>
  <c r="AI3831" i="1"/>
  <c r="AB3506" i="1"/>
  <c r="AC3506" i="1"/>
  <c r="AD3506" i="1"/>
  <c r="AE3506" i="1"/>
  <c r="AF3506" i="1" s="1"/>
  <c r="AG3506" i="1" s="1"/>
  <c r="AH3506" i="1" s="1"/>
  <c r="AI3506" i="1"/>
  <c r="AB1195" i="1"/>
  <c r="AC1195" i="1"/>
  <c r="AD1195" i="1"/>
  <c r="AE1195" i="1"/>
  <c r="AF1195" i="1" s="1"/>
  <c r="AG1195" i="1" s="1"/>
  <c r="AH1195" i="1" s="1"/>
  <c r="AI1195" i="1"/>
  <c r="AB4356" i="1"/>
  <c r="AC4356" i="1"/>
  <c r="AD4356" i="1"/>
  <c r="AE4356" i="1"/>
  <c r="AI4356" i="1"/>
  <c r="AB4202" i="1"/>
  <c r="AC4202" i="1"/>
  <c r="AD4202" i="1"/>
  <c r="AE4202" i="1"/>
  <c r="AF4202" i="1" s="1"/>
  <c r="AG4202" i="1" s="1"/>
  <c r="AH4202" i="1" s="1"/>
  <c r="AI4202" i="1"/>
  <c r="AB1353" i="1"/>
  <c r="AC1353" i="1"/>
  <c r="AD1353" i="1"/>
  <c r="AE1353" i="1"/>
  <c r="AI1353" i="1"/>
  <c r="AB4387" i="1"/>
  <c r="AC4387" i="1"/>
  <c r="AD4387" i="1"/>
  <c r="AE4387" i="1"/>
  <c r="AF4387" i="1" s="1"/>
  <c r="AG4387" i="1" s="1"/>
  <c r="AH4387" i="1" s="1"/>
  <c r="AI4387" i="1"/>
  <c r="AB3708" i="1"/>
  <c r="AC3708" i="1"/>
  <c r="AD3708" i="1"/>
  <c r="AE3708" i="1"/>
  <c r="AF3708" i="1" s="1"/>
  <c r="AG3708" i="1" s="1"/>
  <c r="AH3708" i="1" s="1"/>
  <c r="AI3708" i="1"/>
  <c r="AB3584" i="1"/>
  <c r="AC3584" i="1"/>
  <c r="AD3584" i="1"/>
  <c r="AE3584" i="1"/>
  <c r="AF3584" i="1" s="1"/>
  <c r="AG3584" i="1" s="1"/>
  <c r="AH3584" i="1" s="1"/>
  <c r="AI3584" i="1"/>
  <c r="AB4201" i="1"/>
  <c r="AC4201" i="1"/>
  <c r="AD4201" i="1"/>
  <c r="AE4201" i="1"/>
  <c r="AF4201" i="1" s="1"/>
  <c r="AG4201" i="1" s="1"/>
  <c r="AH4201" i="1" s="1"/>
  <c r="AI4201" i="1"/>
  <c r="AB3139" i="1"/>
  <c r="AC3139" i="1"/>
  <c r="AD3139" i="1"/>
  <c r="AE3139" i="1"/>
  <c r="AF3139" i="1" s="1"/>
  <c r="AG3139" i="1" s="1"/>
  <c r="AH3139" i="1" s="1"/>
  <c r="AI3139" i="1"/>
  <c r="AB2854" i="1"/>
  <c r="AC2854" i="1"/>
  <c r="AD2854" i="1"/>
  <c r="AE2854" i="1"/>
  <c r="AF2854" i="1" s="1"/>
  <c r="AG2854" i="1" s="1"/>
  <c r="AH2854" i="1" s="1"/>
  <c r="AI2854" i="1"/>
  <c r="AB2098" i="1"/>
  <c r="AC2098" i="1"/>
  <c r="AD2098" i="1"/>
  <c r="AE2098" i="1"/>
  <c r="AF2098" i="1" s="1"/>
  <c r="AG2098" i="1" s="1"/>
  <c r="AH2098" i="1" s="1"/>
  <c r="AI2098" i="1"/>
  <c r="AB1928" i="1"/>
  <c r="AC1928" i="1"/>
  <c r="AD1928" i="1"/>
  <c r="AE1928" i="1"/>
  <c r="AF1928" i="1" s="1"/>
  <c r="AG1928" i="1" s="1"/>
  <c r="AI1928" i="1"/>
  <c r="AB3479" i="1"/>
  <c r="AC3479" i="1"/>
  <c r="AD3479" i="1"/>
  <c r="AE3479" i="1"/>
  <c r="AF3479" i="1" s="1"/>
  <c r="AG3479" i="1" s="1"/>
  <c r="AH3479" i="1" s="1"/>
  <c r="AI3479" i="1"/>
  <c r="AB2183" i="1"/>
  <c r="AC2183" i="1"/>
  <c r="AD2183" i="1"/>
  <c r="AE2183" i="1"/>
  <c r="AF2183" i="1" s="1"/>
  <c r="AG2183" i="1" s="1"/>
  <c r="AH2183" i="1" s="1"/>
  <c r="AI2183" i="1"/>
  <c r="AB4294" i="1"/>
  <c r="AC4294" i="1"/>
  <c r="AD4294" i="1"/>
  <c r="AE4294" i="1"/>
  <c r="AF4294" i="1" s="1"/>
  <c r="AG4294" i="1" s="1"/>
  <c r="AH4294" i="1" s="1"/>
  <c r="AI4294" i="1"/>
  <c r="AB247" i="1"/>
  <c r="AC247" i="1"/>
  <c r="AD247" i="1"/>
  <c r="AE247" i="1"/>
  <c r="AF247" i="1" s="1"/>
  <c r="AG247" i="1" s="1"/>
  <c r="AH247" i="1" s="1"/>
  <c r="AI247" i="1"/>
  <c r="AB1271" i="1"/>
  <c r="AC1271" i="1"/>
  <c r="AD1271" i="1"/>
  <c r="AE1271" i="1"/>
  <c r="AF1271" i="1" s="1"/>
  <c r="AG1271" i="1" s="1"/>
  <c r="AH1271" i="1" s="1"/>
  <c r="AI1271" i="1"/>
  <c r="AB3413" i="1"/>
  <c r="AC3413" i="1"/>
  <c r="AD3413" i="1"/>
  <c r="AE3413" i="1"/>
  <c r="AF3413" i="1" s="1"/>
  <c r="AG3413" i="1" s="1"/>
  <c r="AH3413" i="1" s="1"/>
  <c r="AI3413" i="1"/>
  <c r="AB3596" i="1"/>
  <c r="AC3596" i="1"/>
  <c r="AD3596" i="1"/>
  <c r="AE3596" i="1"/>
  <c r="AF3596" i="1" s="1"/>
  <c r="AG3596" i="1" s="1"/>
  <c r="AH3596" i="1" s="1"/>
  <c r="AI3596" i="1"/>
  <c r="AB1447" i="1"/>
  <c r="AC1447" i="1"/>
  <c r="AD1447" i="1"/>
  <c r="AE1447" i="1"/>
  <c r="AF1447" i="1" s="1"/>
  <c r="AG1447" i="1" s="1"/>
  <c r="AH1447" i="1" s="1"/>
  <c r="AI1447" i="1"/>
  <c r="AB4248" i="1"/>
  <c r="AC4248" i="1"/>
  <c r="AD4248" i="1"/>
  <c r="AE4248" i="1"/>
  <c r="AI4248" i="1"/>
  <c r="AB4735" i="1"/>
  <c r="AC4735" i="1"/>
  <c r="AD4735" i="1"/>
  <c r="AE4735" i="1"/>
  <c r="AF4735" i="1" s="1"/>
  <c r="AG4735" i="1" s="1"/>
  <c r="AH4735" i="1" s="1"/>
  <c r="AI4735" i="1"/>
  <c r="AB5135" i="1"/>
  <c r="AC5135" i="1"/>
  <c r="AD5135" i="1"/>
  <c r="AE5135" i="1"/>
  <c r="AF5135" i="1" s="1"/>
  <c r="AG5135" i="1" s="1"/>
  <c r="AH5135" i="1" s="1"/>
  <c r="AI5135" i="1"/>
  <c r="AB4973" i="1"/>
  <c r="AC4973" i="1"/>
  <c r="AD4973" i="1"/>
  <c r="AE4973" i="1"/>
  <c r="AF4973" i="1" s="1"/>
  <c r="AG4973" i="1" s="1"/>
  <c r="AH4973" i="1" s="1"/>
  <c r="AI4973" i="1"/>
  <c r="AB3989" i="1"/>
  <c r="AC3989" i="1"/>
  <c r="AD3989" i="1"/>
  <c r="AE3989" i="1"/>
  <c r="AF3989" i="1" s="1"/>
  <c r="AG3989" i="1" s="1"/>
  <c r="AH3989" i="1" s="1"/>
  <c r="AI3989" i="1"/>
  <c r="AB4860" i="1"/>
  <c r="AC4860" i="1"/>
  <c r="AD4860" i="1"/>
  <c r="AE4860" i="1"/>
  <c r="AF4860" i="1" s="1"/>
  <c r="AG4860" i="1" s="1"/>
  <c r="AH4860" i="1" s="1"/>
  <c r="AI4860" i="1"/>
  <c r="AB2870" i="1"/>
  <c r="AC2870" i="1"/>
  <c r="AD2870" i="1"/>
  <c r="AE2870" i="1"/>
  <c r="AF2870" i="1" s="1"/>
  <c r="AG2870" i="1" s="1"/>
  <c r="AH2870" i="1" s="1"/>
  <c r="AI2870" i="1"/>
  <c r="AB5020" i="1"/>
  <c r="AC5020" i="1"/>
  <c r="AD5020" i="1"/>
  <c r="AE5020" i="1"/>
  <c r="AF5020" i="1" s="1"/>
  <c r="AG5020" i="1" s="1"/>
  <c r="AH5020" i="1" s="1"/>
  <c r="AI5020" i="1"/>
  <c r="AB3321" i="1"/>
  <c r="AC3321" i="1"/>
  <c r="AD3321" i="1"/>
  <c r="AE3321" i="1"/>
  <c r="AF3321" i="1" s="1"/>
  <c r="AG3321" i="1" s="1"/>
  <c r="AH3321" i="1" s="1"/>
  <c r="AI3321" i="1"/>
  <c r="AB1147" i="1"/>
  <c r="AC1147" i="1"/>
  <c r="AD1147" i="1"/>
  <c r="AE1147" i="1"/>
  <c r="AI1147" i="1"/>
  <c r="AB3202" i="1"/>
  <c r="AC3202" i="1"/>
  <c r="AD3202" i="1"/>
  <c r="AE3202" i="1"/>
  <c r="AF3202" i="1" s="1"/>
  <c r="AG3202" i="1" s="1"/>
  <c r="AH3202" i="1" s="1"/>
  <c r="AI3202" i="1"/>
  <c r="AB4668" i="1"/>
  <c r="AC4668" i="1"/>
  <c r="AD4668" i="1"/>
  <c r="AE4668" i="1"/>
  <c r="AF4668" i="1" s="1"/>
  <c r="AG4668" i="1" s="1"/>
  <c r="AH4668" i="1" s="1"/>
  <c r="AI4668" i="1"/>
  <c r="AB4703" i="1"/>
  <c r="AC4703" i="1"/>
  <c r="AD4703" i="1"/>
  <c r="AE4703" i="1"/>
  <c r="AF4703" i="1" s="1"/>
  <c r="AG4703" i="1" s="1"/>
  <c r="AH4703" i="1" s="1"/>
  <c r="AI4703" i="1"/>
  <c r="AB3561" i="1"/>
  <c r="AC3561" i="1"/>
  <c r="AD3561" i="1"/>
  <c r="AE3561" i="1"/>
  <c r="AF3561" i="1" s="1"/>
  <c r="AG3561" i="1" s="1"/>
  <c r="AI3561" i="1"/>
  <c r="AB2304" i="1"/>
  <c r="AC2304" i="1"/>
  <c r="AD2304" i="1"/>
  <c r="AE2304" i="1"/>
  <c r="AF2304" i="1" s="1"/>
  <c r="AG2304" i="1" s="1"/>
  <c r="AH2304" i="1" s="1"/>
  <c r="AI2304" i="1"/>
  <c r="AB152" i="1"/>
  <c r="AC152" i="1"/>
  <c r="AD152" i="1"/>
  <c r="AE152" i="1"/>
  <c r="AF152" i="1" s="1"/>
  <c r="AG152" i="1" s="1"/>
  <c r="AH152" i="1" s="1"/>
  <c r="AI152" i="1"/>
  <c r="AB1989" i="1"/>
  <c r="AC1989" i="1"/>
  <c r="AD1989" i="1"/>
  <c r="AE1989" i="1"/>
  <c r="AF1989" i="1" s="1"/>
  <c r="AG1989" i="1" s="1"/>
  <c r="AH1989" i="1" s="1"/>
  <c r="AI1989" i="1"/>
  <c r="AB229" i="1"/>
  <c r="AC229" i="1"/>
  <c r="AD229" i="1"/>
  <c r="AE229" i="1"/>
  <c r="AF229" i="1" s="1"/>
  <c r="AG229" i="1" s="1"/>
  <c r="AH229" i="1" s="1"/>
  <c r="AI229" i="1"/>
  <c r="AB2280" i="1"/>
  <c r="AC2280" i="1"/>
  <c r="AD2280" i="1"/>
  <c r="AE2280" i="1"/>
  <c r="AF2280" i="1" s="1"/>
  <c r="AG2280" i="1" s="1"/>
  <c r="AH2280" i="1" s="1"/>
  <c r="AI2280" i="1"/>
  <c r="AB3601" i="1"/>
  <c r="AC3601" i="1"/>
  <c r="AD3601" i="1"/>
  <c r="AE3601" i="1"/>
  <c r="AI3601" i="1"/>
  <c r="AB1335" i="1"/>
  <c r="AC1335" i="1"/>
  <c r="AD1335" i="1"/>
  <c r="AE1335" i="1"/>
  <c r="AF1335" i="1" s="1"/>
  <c r="AG1335" i="1" s="1"/>
  <c r="AH1335" i="1" s="1"/>
  <c r="AI1335" i="1"/>
  <c r="AB2928" i="1"/>
  <c r="AC2928" i="1"/>
  <c r="AD2928" i="1"/>
  <c r="AE2928" i="1"/>
  <c r="AF2928" i="1" s="1"/>
  <c r="AG2928" i="1" s="1"/>
  <c r="AH2928" i="1" s="1"/>
  <c r="AI2928" i="1"/>
  <c r="AB5124" i="1"/>
  <c r="AC5124" i="1"/>
  <c r="AD5124" i="1"/>
  <c r="AE5124" i="1"/>
  <c r="AF5124" i="1" s="1"/>
  <c r="AG5124" i="1" s="1"/>
  <c r="AH5124" i="1" s="1"/>
  <c r="AI5124" i="1"/>
  <c r="AB2340" i="1"/>
  <c r="AC2340" i="1"/>
  <c r="AD2340" i="1"/>
  <c r="AE2340" i="1"/>
  <c r="AF2340" i="1" s="1"/>
  <c r="AG2340" i="1" s="1"/>
  <c r="AH2340" i="1" s="1"/>
  <c r="AI2340" i="1"/>
  <c r="AB4340" i="1"/>
  <c r="AC4340" i="1"/>
  <c r="AD4340" i="1"/>
  <c r="AE4340" i="1"/>
  <c r="AF4340" i="1" s="1"/>
  <c r="AG4340" i="1" s="1"/>
  <c r="AH4340" i="1" s="1"/>
  <c r="AI4340" i="1"/>
  <c r="AB2895" i="1"/>
  <c r="AC2895" i="1"/>
  <c r="AD2895" i="1"/>
  <c r="AE2895" i="1"/>
  <c r="AF2895" i="1" s="1"/>
  <c r="AG2895" i="1" s="1"/>
  <c r="AH2895" i="1" s="1"/>
  <c r="AI2895" i="1"/>
  <c r="AB2823" i="1"/>
  <c r="AC2823" i="1"/>
  <c r="AD2823" i="1"/>
  <c r="AE2823" i="1"/>
  <c r="AF2823" i="1" s="1"/>
  <c r="AG2823" i="1" s="1"/>
  <c r="AI2823" i="1"/>
  <c r="AB1083" i="1"/>
  <c r="AC1083" i="1"/>
  <c r="AD1083" i="1"/>
  <c r="AE1083" i="1"/>
  <c r="AF1083" i="1" s="1"/>
  <c r="AG1083" i="1" s="1"/>
  <c r="AH1083" i="1" s="1"/>
  <c r="AI1083" i="1"/>
  <c r="AB2519" i="1"/>
  <c r="AC2519" i="1"/>
  <c r="AD2519" i="1"/>
  <c r="AE2519" i="1"/>
  <c r="AF2519" i="1" s="1"/>
  <c r="AG2519" i="1" s="1"/>
  <c r="AH2519" i="1" s="1"/>
  <c r="AI2519" i="1"/>
  <c r="AB4023" i="1"/>
  <c r="AC4023" i="1"/>
  <c r="AD4023" i="1"/>
  <c r="AE4023" i="1"/>
  <c r="AF4023" i="1" s="1"/>
  <c r="AG4023" i="1" s="1"/>
  <c r="AH4023" i="1" s="1"/>
  <c r="AI4023" i="1"/>
  <c r="AB5246" i="1"/>
  <c r="AC5246" i="1"/>
  <c r="AD5246" i="1"/>
  <c r="AE5246" i="1"/>
  <c r="AF5246" i="1" s="1"/>
  <c r="AI5246" i="1"/>
  <c r="AB4490" i="1"/>
  <c r="AC4490" i="1"/>
  <c r="AD4490" i="1"/>
  <c r="AE4490" i="1"/>
  <c r="AF4490" i="1" s="1"/>
  <c r="AG4490" i="1" s="1"/>
  <c r="AH4490" i="1" s="1"/>
  <c r="AI4490" i="1"/>
  <c r="AB3874" i="1"/>
  <c r="AC3874" i="1"/>
  <c r="AD3874" i="1"/>
  <c r="AE3874" i="1"/>
  <c r="AI3874" i="1"/>
  <c r="AB2110" i="1"/>
  <c r="AC2110" i="1"/>
  <c r="AD2110" i="1"/>
  <c r="AE2110" i="1"/>
  <c r="AF2110" i="1" s="1"/>
  <c r="AG2110" i="1" s="1"/>
  <c r="AH2110" i="1" s="1"/>
  <c r="AI2110" i="1"/>
  <c r="AB1197" i="1"/>
  <c r="AC1197" i="1"/>
  <c r="AD1197" i="1"/>
  <c r="AE1197" i="1"/>
  <c r="AF1197" i="1" s="1"/>
  <c r="AG1197" i="1" s="1"/>
  <c r="AH1197" i="1" s="1"/>
  <c r="AI1197" i="1"/>
  <c r="AB3970" i="1"/>
  <c r="AC3970" i="1"/>
  <c r="AD3970" i="1"/>
  <c r="AE3970" i="1"/>
  <c r="AI3970" i="1"/>
  <c r="AB2442" i="1"/>
  <c r="AC2442" i="1"/>
  <c r="AD2442" i="1"/>
  <c r="AE2442" i="1"/>
  <c r="AF2442" i="1" s="1"/>
  <c r="AG2442" i="1" s="1"/>
  <c r="AH2442" i="1" s="1"/>
  <c r="AI2442" i="1"/>
  <c r="AB5065" i="1"/>
  <c r="AC5065" i="1"/>
  <c r="AD5065" i="1"/>
  <c r="AE5065" i="1"/>
  <c r="AF5065" i="1" s="1"/>
  <c r="AG5065" i="1" s="1"/>
  <c r="AH5065" i="1" s="1"/>
  <c r="AI5065" i="1"/>
  <c r="AB2603" i="1"/>
  <c r="AC2603" i="1"/>
  <c r="AD2603" i="1"/>
  <c r="AE2603" i="1"/>
  <c r="AF2603" i="1" s="1"/>
  <c r="AG2603" i="1" s="1"/>
  <c r="AH2603" i="1" s="1"/>
  <c r="AI2603" i="1"/>
  <c r="AB2723" i="1"/>
  <c r="AC2723" i="1"/>
  <c r="AD2723" i="1"/>
  <c r="AE2723" i="1"/>
  <c r="AF2723" i="1" s="1"/>
  <c r="AG2723" i="1" s="1"/>
  <c r="AH2723" i="1" s="1"/>
  <c r="AI2723" i="1"/>
  <c r="AB4832" i="1"/>
  <c r="AC4832" i="1"/>
  <c r="AD4832" i="1"/>
  <c r="AE4832" i="1"/>
  <c r="AF4832" i="1" s="1"/>
  <c r="AG4832" i="1" s="1"/>
  <c r="AH4832" i="1" s="1"/>
  <c r="AI4832" i="1"/>
  <c r="AB778" i="1"/>
  <c r="AC778" i="1"/>
  <c r="AD778" i="1"/>
  <c r="AE778" i="1"/>
  <c r="AI778" i="1"/>
  <c r="AB2049" i="1"/>
  <c r="AC2049" i="1"/>
  <c r="AD2049" i="1"/>
  <c r="AE2049" i="1"/>
  <c r="AF2049" i="1" s="1"/>
  <c r="AG2049" i="1" s="1"/>
  <c r="AH2049" i="1" s="1"/>
  <c r="AI2049" i="1"/>
  <c r="AB66" i="1"/>
  <c r="AC66" i="1"/>
  <c r="AD66" i="1"/>
  <c r="AE66" i="1"/>
  <c r="AF66" i="1" s="1"/>
  <c r="AG66" i="1" s="1"/>
  <c r="AH66" i="1" s="1"/>
  <c r="AI66" i="1"/>
  <c r="AB1702" i="1"/>
  <c r="AC1702" i="1"/>
  <c r="AD1702" i="1"/>
  <c r="AE1702" i="1"/>
  <c r="AF1702" i="1" s="1"/>
  <c r="AG1702" i="1" s="1"/>
  <c r="AH1702" i="1" s="1"/>
  <c r="AI1702" i="1"/>
  <c r="AB3119" i="1"/>
  <c r="AC3119" i="1"/>
  <c r="AD3119" i="1"/>
  <c r="AE3119" i="1"/>
  <c r="AF3119" i="1" s="1"/>
  <c r="AG3119" i="1" s="1"/>
  <c r="AH3119" i="1" s="1"/>
  <c r="AI3119" i="1"/>
  <c r="AB2349" i="1"/>
  <c r="AC2349" i="1"/>
  <c r="AD2349" i="1"/>
  <c r="AE2349" i="1"/>
  <c r="AF2349" i="1" s="1"/>
  <c r="AG2349" i="1" s="1"/>
  <c r="AH2349" i="1" s="1"/>
  <c r="AI2349" i="1"/>
  <c r="AB2175" i="1"/>
  <c r="AC2175" i="1"/>
  <c r="AD2175" i="1"/>
  <c r="AE2175" i="1"/>
  <c r="AF2175" i="1" s="1"/>
  <c r="AG2175" i="1" s="1"/>
  <c r="AH2175" i="1" s="1"/>
  <c r="AI2175" i="1"/>
  <c r="AB5367" i="1"/>
  <c r="AC5367" i="1"/>
  <c r="AD5367" i="1"/>
  <c r="AE5367" i="1"/>
  <c r="AF5367" i="1" s="1"/>
  <c r="AG5367" i="1" s="1"/>
  <c r="AH5367" i="1" s="1"/>
  <c r="AI5367" i="1"/>
  <c r="AB2652" i="1"/>
  <c r="AC2652" i="1"/>
  <c r="AD2652" i="1"/>
  <c r="AE2652" i="1"/>
  <c r="AF2652" i="1" s="1"/>
  <c r="AG2652" i="1" s="1"/>
  <c r="AH2652" i="1" s="1"/>
  <c r="AI2652" i="1"/>
  <c r="AB1986" i="1"/>
  <c r="AC1986" i="1"/>
  <c r="AD1986" i="1"/>
  <c r="AE1986" i="1"/>
  <c r="AF1986" i="1" s="1"/>
  <c r="AG1986" i="1" s="1"/>
  <c r="AH1986" i="1" s="1"/>
  <c r="AI1986" i="1"/>
  <c r="AB868" i="1"/>
  <c r="AC868" i="1"/>
  <c r="AD868" i="1"/>
  <c r="AE868" i="1"/>
  <c r="AF868" i="1" s="1"/>
  <c r="AG868" i="1" s="1"/>
  <c r="AH868" i="1" s="1"/>
  <c r="AI868" i="1"/>
  <c r="AB1298" i="1"/>
  <c r="AC1298" i="1"/>
  <c r="AD1298" i="1"/>
  <c r="AE1298" i="1"/>
  <c r="AF1298" i="1" s="1"/>
  <c r="AG1298" i="1" s="1"/>
  <c r="AH1298" i="1" s="1"/>
  <c r="AI1298" i="1"/>
  <c r="AB2365" i="1"/>
  <c r="AC2365" i="1"/>
  <c r="AD2365" i="1"/>
  <c r="AE2365" i="1"/>
  <c r="AI2365" i="1"/>
  <c r="AB326" i="1"/>
  <c r="AC326" i="1"/>
  <c r="AD326" i="1"/>
  <c r="AE326" i="1"/>
  <c r="AF326" i="1" s="1"/>
  <c r="AG326" i="1" s="1"/>
  <c r="AH326" i="1" s="1"/>
  <c r="AI326" i="1"/>
  <c r="AB4318" i="1"/>
  <c r="AC4318" i="1"/>
  <c r="AD4318" i="1"/>
  <c r="AE4318" i="1"/>
  <c r="AF4318" i="1" s="1"/>
  <c r="AG4318" i="1" s="1"/>
  <c r="AH4318" i="1" s="1"/>
  <c r="AI4318" i="1"/>
  <c r="AB3072" i="1"/>
  <c r="AC3072" i="1"/>
  <c r="AD3072" i="1"/>
  <c r="AE3072" i="1"/>
  <c r="AF3072" i="1" s="1"/>
  <c r="AG3072" i="1" s="1"/>
  <c r="AH3072" i="1" s="1"/>
  <c r="AI3072" i="1"/>
  <c r="AB1326" i="1"/>
  <c r="AC1326" i="1"/>
  <c r="AD1326" i="1"/>
  <c r="AE1326" i="1"/>
  <c r="AF1326" i="1" s="1"/>
  <c r="AG1326" i="1" s="1"/>
  <c r="AH1326" i="1" s="1"/>
  <c r="AI1326" i="1"/>
  <c r="AB1162" i="1"/>
  <c r="AC1162" i="1"/>
  <c r="AD1162" i="1"/>
  <c r="AE1162" i="1"/>
  <c r="AF1162" i="1" s="1"/>
  <c r="AG1162" i="1" s="1"/>
  <c r="AH1162" i="1" s="1"/>
  <c r="AI1162" i="1"/>
  <c r="AB3656" i="1"/>
  <c r="AC3656" i="1"/>
  <c r="AD3656" i="1"/>
  <c r="AE3656" i="1"/>
  <c r="AF3656" i="1" s="1"/>
  <c r="AG3656" i="1" s="1"/>
  <c r="AH3656" i="1" s="1"/>
  <c r="AI3656" i="1"/>
  <c r="AB77" i="1"/>
  <c r="AC77" i="1"/>
  <c r="AD77" i="1"/>
  <c r="AE77" i="1"/>
  <c r="AF77" i="1" s="1"/>
  <c r="AG77" i="1" s="1"/>
  <c r="AI77" i="1"/>
  <c r="AB3931" i="1"/>
  <c r="AC3931" i="1"/>
  <c r="AD3931" i="1"/>
  <c r="AE3931" i="1"/>
  <c r="AF3931" i="1" s="1"/>
  <c r="AG3931" i="1" s="1"/>
  <c r="AH3931" i="1" s="1"/>
  <c r="AI3931" i="1"/>
  <c r="AB1303" i="1"/>
  <c r="AC1303" i="1"/>
  <c r="AD1303" i="1"/>
  <c r="AE1303" i="1"/>
  <c r="AF1303" i="1" s="1"/>
  <c r="AG1303" i="1" s="1"/>
  <c r="AH1303" i="1" s="1"/>
  <c r="AI1303" i="1"/>
  <c r="AB524" i="1"/>
  <c r="AC524" i="1"/>
  <c r="AD524" i="1"/>
  <c r="AE524" i="1"/>
  <c r="AF524" i="1" s="1"/>
  <c r="AI524" i="1"/>
  <c r="AB2488" i="1"/>
  <c r="AC2488" i="1"/>
  <c r="AD2488" i="1"/>
  <c r="AE2488" i="1"/>
  <c r="AF2488" i="1" s="1"/>
  <c r="AG2488" i="1" s="1"/>
  <c r="AH2488" i="1" s="1"/>
  <c r="AI2488" i="1"/>
  <c r="AB2953" i="1"/>
  <c r="AC2953" i="1"/>
  <c r="AD2953" i="1"/>
  <c r="AE2953" i="1"/>
  <c r="AF2953" i="1" s="1"/>
  <c r="AG2953" i="1" s="1"/>
  <c r="AH2953" i="1" s="1"/>
  <c r="AI2953" i="1"/>
  <c r="AB749" i="1"/>
  <c r="AC749" i="1"/>
  <c r="AD749" i="1"/>
  <c r="AE749" i="1"/>
  <c r="AF749" i="1" s="1"/>
  <c r="AG749" i="1" s="1"/>
  <c r="AH749" i="1" s="1"/>
  <c r="AI749" i="1"/>
  <c r="AB5159" i="1"/>
  <c r="AC5159" i="1"/>
  <c r="AD5159" i="1"/>
  <c r="AE5159" i="1"/>
  <c r="AF5159" i="1" s="1"/>
  <c r="AG5159" i="1" s="1"/>
  <c r="AH5159" i="1" s="1"/>
  <c r="AI5159" i="1"/>
  <c r="AB738" i="1"/>
  <c r="AC738" i="1"/>
  <c r="AD738" i="1"/>
  <c r="AE738" i="1"/>
  <c r="AF738" i="1" s="1"/>
  <c r="AG738" i="1" s="1"/>
  <c r="AH738" i="1" s="1"/>
  <c r="AI738" i="1"/>
  <c r="AB2080" i="1"/>
  <c r="AC2080" i="1"/>
  <c r="AD2080" i="1"/>
  <c r="AE2080" i="1"/>
  <c r="AF2080" i="1" s="1"/>
  <c r="AG2080" i="1" s="1"/>
  <c r="AH2080" i="1" s="1"/>
  <c r="AI2080" i="1"/>
  <c r="AB3527" i="1"/>
  <c r="AC3527" i="1"/>
  <c r="AD3527" i="1"/>
  <c r="AE3527" i="1"/>
  <c r="AF3527" i="1" s="1"/>
  <c r="AG3527" i="1" s="1"/>
  <c r="AH3527" i="1" s="1"/>
  <c r="AI3527" i="1"/>
  <c r="AB1355" i="1"/>
  <c r="AC1355" i="1"/>
  <c r="AD1355" i="1"/>
  <c r="AE1355" i="1"/>
  <c r="AF1355" i="1" s="1"/>
  <c r="AG1355" i="1" s="1"/>
  <c r="AH1355" i="1" s="1"/>
  <c r="AI1355" i="1"/>
  <c r="AB5408" i="1"/>
  <c r="AC5408" i="1"/>
  <c r="AD5408" i="1"/>
  <c r="AE5408" i="1"/>
  <c r="AF5408" i="1" s="1"/>
  <c r="AG5408" i="1" s="1"/>
  <c r="AH5408" i="1" s="1"/>
  <c r="AI5408" i="1"/>
  <c r="AB4986" i="1"/>
  <c r="AC4986" i="1"/>
  <c r="AD4986" i="1"/>
  <c r="AE4986" i="1"/>
  <c r="AF4986" i="1" s="1"/>
  <c r="AG4986" i="1" s="1"/>
  <c r="AI4986" i="1"/>
  <c r="AB4834" i="1"/>
  <c r="AC4834" i="1"/>
  <c r="AD4834" i="1"/>
  <c r="AE4834" i="1"/>
  <c r="AF4834" i="1" s="1"/>
  <c r="AG4834" i="1" s="1"/>
  <c r="AH4834" i="1" s="1"/>
  <c r="AI4834" i="1"/>
  <c r="AB2000" i="1"/>
  <c r="AC2000" i="1"/>
  <c r="AD2000" i="1"/>
  <c r="AE2000" i="1"/>
  <c r="AF2000" i="1" s="1"/>
  <c r="AG2000" i="1" s="1"/>
  <c r="AH2000" i="1" s="1"/>
  <c r="AI2000" i="1"/>
  <c r="AB4786" i="1"/>
  <c r="AC4786" i="1"/>
  <c r="AD4786" i="1"/>
  <c r="AE4786" i="1"/>
  <c r="AF4786" i="1" s="1"/>
  <c r="AG4786" i="1" s="1"/>
  <c r="AH4786" i="1" s="1"/>
  <c r="AI4786" i="1"/>
  <c r="AB4084" i="1"/>
  <c r="AC4084" i="1"/>
  <c r="AD4084" i="1"/>
  <c r="AE4084" i="1"/>
  <c r="AI4084" i="1"/>
  <c r="AB394" i="1"/>
  <c r="AC394" i="1"/>
  <c r="AD394" i="1"/>
  <c r="AE394" i="1"/>
  <c r="AF394" i="1" s="1"/>
  <c r="AG394" i="1" s="1"/>
  <c r="AH394" i="1" s="1"/>
  <c r="AI394" i="1"/>
  <c r="AB5492" i="1"/>
  <c r="AC5492" i="1"/>
  <c r="AD5492" i="1"/>
  <c r="AE5492" i="1"/>
  <c r="AF5492" i="1" s="1"/>
  <c r="AG5492" i="1" s="1"/>
  <c r="AH5492" i="1" s="1"/>
  <c r="AI5492" i="1"/>
  <c r="AB2766" i="1"/>
  <c r="AC2766" i="1"/>
  <c r="AD2766" i="1"/>
  <c r="AE2766" i="1"/>
  <c r="AF2766" i="1" s="1"/>
  <c r="AG2766" i="1" s="1"/>
  <c r="AH2766" i="1" s="1"/>
  <c r="AI2766" i="1"/>
  <c r="AB4772" i="1"/>
  <c r="AC4772" i="1"/>
  <c r="AD4772" i="1"/>
  <c r="AE4772" i="1"/>
  <c r="AF4772" i="1" s="1"/>
  <c r="AG4772" i="1" s="1"/>
  <c r="AH4772" i="1" s="1"/>
  <c r="AI4772" i="1"/>
  <c r="AB2822" i="1"/>
  <c r="AC2822" i="1"/>
  <c r="AD2822" i="1"/>
  <c r="AE2822" i="1"/>
  <c r="AF2822" i="1" s="1"/>
  <c r="AG2822" i="1" s="1"/>
  <c r="AH2822" i="1" s="1"/>
  <c r="AI2822" i="1"/>
  <c r="AB3699" i="1"/>
  <c r="AC3699" i="1"/>
  <c r="AD3699" i="1"/>
  <c r="AE3699" i="1"/>
  <c r="AF3699" i="1" s="1"/>
  <c r="AG3699" i="1" s="1"/>
  <c r="AH3699" i="1" s="1"/>
  <c r="AI3699" i="1"/>
  <c r="AB3269" i="1"/>
  <c r="AC3269" i="1"/>
  <c r="AD3269" i="1"/>
  <c r="AE3269" i="1"/>
  <c r="AF3269" i="1" s="1"/>
  <c r="AG3269" i="1" s="1"/>
  <c r="AH3269" i="1" s="1"/>
  <c r="AI3269" i="1"/>
  <c r="AB908" i="1"/>
  <c r="AC908" i="1"/>
  <c r="AD908" i="1"/>
  <c r="AE908" i="1"/>
  <c r="AF908" i="1" s="1"/>
  <c r="AG908" i="1" s="1"/>
  <c r="AH908" i="1" s="1"/>
  <c r="AI908" i="1"/>
  <c r="AB4725" i="1"/>
  <c r="AC4725" i="1"/>
  <c r="AD4725" i="1"/>
  <c r="AE4725" i="1"/>
  <c r="AF4725" i="1" s="1"/>
  <c r="AG4725" i="1" s="1"/>
  <c r="AH4725" i="1" s="1"/>
  <c r="AI4725" i="1"/>
  <c r="AB2391" i="1"/>
  <c r="AC2391" i="1"/>
  <c r="AD2391" i="1"/>
  <c r="AE2391" i="1"/>
  <c r="AI2391" i="1"/>
  <c r="AB2040" i="1"/>
  <c r="AC2040" i="1"/>
  <c r="AD2040" i="1"/>
  <c r="AE2040" i="1"/>
  <c r="AF2040" i="1" s="1"/>
  <c r="AG2040" i="1" s="1"/>
  <c r="AI2040" i="1"/>
  <c r="AB3083" i="1"/>
  <c r="AC3083" i="1"/>
  <c r="AD3083" i="1"/>
  <c r="AE3083" i="1"/>
  <c r="AF3083" i="1" s="1"/>
  <c r="AG3083" i="1" s="1"/>
  <c r="AH3083" i="1" s="1"/>
  <c r="AI3083" i="1"/>
  <c r="AB5573" i="1"/>
  <c r="AC5573" i="1"/>
  <c r="AD5573" i="1"/>
  <c r="AE5573" i="1"/>
  <c r="AF5573" i="1" s="1"/>
  <c r="AG5573" i="1" s="1"/>
  <c r="AH5573" i="1" s="1"/>
  <c r="AI5573" i="1"/>
  <c r="AB3456" i="1"/>
  <c r="AC3456" i="1"/>
  <c r="AD3456" i="1"/>
  <c r="AE3456" i="1"/>
  <c r="AF3456" i="1" s="1"/>
  <c r="AG3456" i="1" s="1"/>
  <c r="AH3456" i="1" s="1"/>
  <c r="AI3456" i="1"/>
  <c r="AB1763" i="1"/>
  <c r="AC1763" i="1"/>
  <c r="AD1763" i="1"/>
  <c r="AE1763" i="1"/>
  <c r="AF1763" i="1" s="1"/>
  <c r="AG1763" i="1" s="1"/>
  <c r="AH1763" i="1" s="1"/>
  <c r="AI1763" i="1"/>
  <c r="AB1009" i="1"/>
  <c r="AC1009" i="1"/>
  <c r="AD1009" i="1"/>
  <c r="AE1009" i="1"/>
  <c r="AF1009" i="1" s="1"/>
  <c r="AG1009" i="1" s="1"/>
  <c r="AH1009" i="1" s="1"/>
  <c r="AI1009" i="1"/>
  <c r="AB2067" i="1"/>
  <c r="AC2067" i="1"/>
  <c r="AD2067" i="1"/>
  <c r="AE2067" i="1"/>
  <c r="AF2067" i="1" s="1"/>
  <c r="AG2067" i="1" s="1"/>
  <c r="AH2067" i="1" s="1"/>
  <c r="AI2067" i="1"/>
  <c r="AB1518" i="1"/>
  <c r="AC1518" i="1"/>
  <c r="AD1518" i="1"/>
  <c r="AE1518" i="1"/>
  <c r="AF1518" i="1" s="1"/>
  <c r="AG1518" i="1" s="1"/>
  <c r="AH1518" i="1" s="1"/>
  <c r="AI1518" i="1"/>
  <c r="AB2350" i="1"/>
  <c r="AC2350" i="1"/>
  <c r="AD2350" i="1"/>
  <c r="AE2350" i="1"/>
  <c r="AI2350" i="1"/>
  <c r="AB4747" i="1"/>
  <c r="AC4747" i="1"/>
  <c r="AD4747" i="1"/>
  <c r="AE4747" i="1"/>
  <c r="AF4747" i="1" s="1"/>
  <c r="AG4747" i="1" s="1"/>
  <c r="AH4747" i="1" s="1"/>
  <c r="AI4747" i="1"/>
  <c r="AB4137" i="1"/>
  <c r="AC4137" i="1"/>
  <c r="AD4137" i="1"/>
  <c r="AE4137" i="1"/>
  <c r="AF4137" i="1" s="1"/>
  <c r="AG4137" i="1" s="1"/>
  <c r="AH4137" i="1" s="1"/>
  <c r="AI4137" i="1"/>
  <c r="AB2005" i="1"/>
  <c r="AC2005" i="1"/>
  <c r="AD2005" i="1"/>
  <c r="AE2005" i="1"/>
  <c r="AF2005" i="1" s="1"/>
  <c r="AG2005" i="1" s="1"/>
  <c r="AH2005" i="1" s="1"/>
  <c r="AI2005" i="1"/>
  <c r="AB2724" i="1"/>
  <c r="AC2724" i="1"/>
  <c r="AD2724" i="1"/>
  <c r="AE2724" i="1"/>
  <c r="AF2724" i="1" s="1"/>
  <c r="AG2724" i="1" s="1"/>
  <c r="AH2724" i="1" s="1"/>
  <c r="AI2724" i="1"/>
  <c r="AB5459" i="1"/>
  <c r="AC5459" i="1"/>
  <c r="AD5459" i="1"/>
  <c r="AE5459" i="1"/>
  <c r="AF5459" i="1" s="1"/>
  <c r="AG5459" i="1" s="1"/>
  <c r="AH5459" i="1" s="1"/>
  <c r="AI5459" i="1"/>
  <c r="AB2944" i="1"/>
  <c r="AC2944" i="1"/>
  <c r="AD2944" i="1"/>
  <c r="AE2944" i="1"/>
  <c r="AF2944" i="1" s="1"/>
  <c r="AG2944" i="1" s="1"/>
  <c r="AH2944" i="1" s="1"/>
  <c r="AI2944" i="1"/>
  <c r="AB181" i="1"/>
  <c r="AC181" i="1"/>
  <c r="AD181" i="1"/>
  <c r="AE181" i="1"/>
  <c r="AF181" i="1" s="1"/>
  <c r="AG181" i="1" s="1"/>
  <c r="AH181" i="1" s="1"/>
  <c r="AI181" i="1"/>
  <c r="AB4464" i="1"/>
  <c r="AC4464" i="1"/>
  <c r="AD4464" i="1"/>
  <c r="AE4464" i="1"/>
  <c r="AF4464" i="1" s="1"/>
  <c r="AG4464" i="1" s="1"/>
  <c r="AH4464" i="1" s="1"/>
  <c r="AI4464" i="1"/>
  <c r="AB1062" i="1"/>
  <c r="AC1062" i="1"/>
  <c r="AD1062" i="1"/>
  <c r="AE1062" i="1"/>
  <c r="AF1062" i="1" s="1"/>
  <c r="AG1062" i="1" s="1"/>
  <c r="AI1062" i="1"/>
  <c r="AB226" i="1"/>
  <c r="AC226" i="1"/>
  <c r="AD226" i="1"/>
  <c r="AE226" i="1"/>
  <c r="AF226" i="1" s="1"/>
  <c r="AG226" i="1" s="1"/>
  <c r="AH226" i="1" s="1"/>
  <c r="AI226" i="1"/>
  <c r="AB4350" i="1"/>
  <c r="AC4350" i="1"/>
  <c r="AD4350" i="1"/>
  <c r="AE4350" i="1"/>
  <c r="AF4350" i="1" s="1"/>
  <c r="AG4350" i="1" s="1"/>
  <c r="AH4350" i="1" s="1"/>
  <c r="AI4350" i="1"/>
  <c r="AB63" i="1"/>
  <c r="AC63" i="1"/>
  <c r="AD63" i="1"/>
  <c r="AE63" i="1"/>
  <c r="AF63" i="1" s="1"/>
  <c r="AG63" i="1" s="1"/>
  <c r="AH63" i="1" s="1"/>
  <c r="AI63" i="1"/>
  <c r="AB2144" i="1"/>
  <c r="AC2144" i="1"/>
  <c r="AD2144" i="1"/>
  <c r="AE2144" i="1"/>
  <c r="AF2144" i="1" s="1"/>
  <c r="AG2144" i="1" s="1"/>
  <c r="AH2144" i="1" s="1"/>
  <c r="AI2144" i="1"/>
  <c r="AB3836" i="1"/>
  <c r="AC3836" i="1"/>
  <c r="AD3836" i="1"/>
  <c r="AE3836" i="1"/>
  <c r="AF3836" i="1" s="1"/>
  <c r="AG3836" i="1" s="1"/>
  <c r="AH3836" i="1" s="1"/>
  <c r="AI3836" i="1"/>
  <c r="AB3012" i="1"/>
  <c r="AC3012" i="1"/>
  <c r="AD3012" i="1"/>
  <c r="AE3012" i="1"/>
  <c r="AF3012" i="1" s="1"/>
  <c r="AG3012" i="1" s="1"/>
  <c r="AH3012" i="1" s="1"/>
  <c r="AI3012" i="1"/>
  <c r="AB939" i="1"/>
  <c r="AC939" i="1"/>
  <c r="AD939" i="1"/>
  <c r="AE939" i="1"/>
  <c r="AF939" i="1" s="1"/>
  <c r="AG939" i="1" s="1"/>
  <c r="AH939" i="1" s="1"/>
  <c r="AI939" i="1"/>
  <c r="AB4954" i="1"/>
  <c r="AC4954" i="1"/>
  <c r="AD4954" i="1"/>
  <c r="AE4954" i="1"/>
  <c r="AF4954" i="1" s="1"/>
  <c r="AG4954" i="1" s="1"/>
  <c r="AH4954" i="1" s="1"/>
  <c r="AI4954" i="1"/>
  <c r="AB3183" i="1"/>
  <c r="AC3183" i="1"/>
  <c r="AD3183" i="1"/>
  <c r="AE3183" i="1"/>
  <c r="AF3183" i="1" s="1"/>
  <c r="AG3183" i="1" s="1"/>
  <c r="AH3183" i="1" s="1"/>
  <c r="AI3183" i="1"/>
  <c r="AB2807" i="1"/>
  <c r="AC2807" i="1"/>
  <c r="AD2807" i="1"/>
  <c r="AE2807" i="1"/>
  <c r="AF2807" i="1" s="1"/>
  <c r="AG2807" i="1" s="1"/>
  <c r="AH2807" i="1" s="1"/>
  <c r="AI2807" i="1"/>
  <c r="AB5033" i="1"/>
  <c r="AC5033" i="1"/>
  <c r="AD5033" i="1"/>
  <c r="AE5033" i="1"/>
  <c r="AI5033" i="1"/>
  <c r="AB3025" i="1"/>
  <c r="AC3025" i="1"/>
  <c r="AD3025" i="1"/>
  <c r="AE3025" i="1"/>
  <c r="AF3025" i="1" s="1"/>
  <c r="AG3025" i="1" s="1"/>
  <c r="AH3025" i="1" s="1"/>
  <c r="AI3025" i="1"/>
  <c r="AB3158" i="1"/>
  <c r="AC3158" i="1"/>
  <c r="AD3158" i="1"/>
  <c r="AE3158" i="1"/>
  <c r="AF3158" i="1" s="1"/>
  <c r="AG3158" i="1" s="1"/>
  <c r="AH3158" i="1" s="1"/>
  <c r="AI3158" i="1"/>
  <c r="AB1293" i="1"/>
  <c r="AC1293" i="1"/>
  <c r="AD1293" i="1"/>
  <c r="AE1293" i="1"/>
  <c r="AF1293" i="1" s="1"/>
  <c r="AG1293" i="1" s="1"/>
  <c r="AH1293" i="1" s="1"/>
  <c r="AI1293" i="1"/>
  <c r="AB526" i="1"/>
  <c r="AC526" i="1"/>
  <c r="AD526" i="1"/>
  <c r="AE526" i="1"/>
  <c r="AF526" i="1" s="1"/>
  <c r="AG526" i="1" s="1"/>
  <c r="AH526" i="1" s="1"/>
  <c r="AI526" i="1"/>
  <c r="AB305" i="1"/>
  <c r="AC305" i="1"/>
  <c r="AD305" i="1"/>
  <c r="AE305" i="1"/>
  <c r="AF305" i="1" s="1"/>
  <c r="AG305" i="1" s="1"/>
  <c r="AH305" i="1" s="1"/>
  <c r="AI305" i="1"/>
  <c r="AB4329" i="1"/>
  <c r="AC4329" i="1"/>
  <c r="AD4329" i="1"/>
  <c r="AE4329" i="1"/>
  <c r="AF4329" i="1" s="1"/>
  <c r="AG4329" i="1" s="1"/>
  <c r="AH4329" i="1" s="1"/>
  <c r="AI4329" i="1"/>
  <c r="AB2923" i="1"/>
  <c r="AC2923" i="1"/>
  <c r="AD2923" i="1"/>
  <c r="AE2923" i="1"/>
  <c r="AF2923" i="1" s="1"/>
  <c r="AG2923" i="1" s="1"/>
  <c r="AH2923" i="1" s="1"/>
  <c r="AI2923" i="1"/>
  <c r="AB1984" i="1"/>
  <c r="AC1984" i="1"/>
  <c r="AD1984" i="1"/>
  <c r="AE1984" i="1"/>
  <c r="AF1984" i="1" s="1"/>
  <c r="AG1984" i="1" s="1"/>
  <c r="AH1984" i="1" s="1"/>
  <c r="AI1984" i="1"/>
  <c r="AB1839" i="1"/>
  <c r="AC1839" i="1"/>
  <c r="AD1839" i="1"/>
  <c r="AE1839" i="1"/>
  <c r="AF1839" i="1" s="1"/>
  <c r="AG1839" i="1" s="1"/>
  <c r="AH1839" i="1" s="1"/>
  <c r="AI1839" i="1"/>
  <c r="AB543" i="1"/>
  <c r="AC543" i="1"/>
  <c r="AD543" i="1"/>
  <c r="AE543" i="1"/>
  <c r="AF543" i="1" s="1"/>
  <c r="AG543" i="1" s="1"/>
  <c r="AH543" i="1" s="1"/>
  <c r="AI543" i="1"/>
  <c r="AB96" i="1"/>
  <c r="AC96" i="1"/>
  <c r="AD96" i="1"/>
  <c r="AE96" i="1"/>
  <c r="AF96" i="1" s="1"/>
  <c r="AG96" i="1" s="1"/>
  <c r="AH96" i="1" s="1"/>
  <c r="AI96" i="1"/>
  <c r="AB3077" i="1"/>
  <c r="AC3077" i="1"/>
  <c r="AD3077" i="1"/>
  <c r="AE3077" i="1"/>
  <c r="AF3077" i="1" s="1"/>
  <c r="AG3077" i="1" s="1"/>
  <c r="AH3077" i="1" s="1"/>
  <c r="AI3077" i="1"/>
  <c r="AB1659" i="1"/>
  <c r="AC1659" i="1"/>
  <c r="AD1659" i="1"/>
  <c r="AE1659" i="1"/>
  <c r="AF1659" i="1" s="1"/>
  <c r="AG1659" i="1" s="1"/>
  <c r="AH1659" i="1" s="1"/>
  <c r="AI1659" i="1"/>
  <c r="AB70" i="1"/>
  <c r="AC70" i="1"/>
  <c r="AD70" i="1"/>
  <c r="AE70" i="1"/>
  <c r="AF70" i="1" s="1"/>
  <c r="AG70" i="1" s="1"/>
  <c r="AH70" i="1" s="1"/>
  <c r="AI70" i="1"/>
  <c r="AB5438" i="1"/>
  <c r="AC5438" i="1"/>
  <c r="AD5438" i="1"/>
  <c r="AE5438" i="1"/>
  <c r="AF5438" i="1" s="1"/>
  <c r="AG5438" i="1" s="1"/>
  <c r="AH5438" i="1" s="1"/>
  <c r="AI5438" i="1"/>
  <c r="AB2865" i="1"/>
  <c r="AC2865" i="1"/>
  <c r="AD2865" i="1"/>
  <c r="AE2865" i="1"/>
  <c r="AF2865" i="1" s="1"/>
  <c r="AG2865" i="1" s="1"/>
  <c r="AH2865" i="1" s="1"/>
  <c r="AI2865" i="1"/>
  <c r="AB4723" i="1"/>
  <c r="AC4723" i="1"/>
  <c r="AD4723" i="1"/>
  <c r="AE4723" i="1"/>
  <c r="AF4723" i="1" s="1"/>
  <c r="AG4723" i="1" s="1"/>
  <c r="AH4723" i="1" s="1"/>
  <c r="AI4723" i="1"/>
  <c r="AB2505" i="1"/>
  <c r="AC2505" i="1"/>
  <c r="AD2505" i="1"/>
  <c r="AE2505" i="1"/>
  <c r="AF2505" i="1" s="1"/>
  <c r="AG2505" i="1" s="1"/>
  <c r="AH2505" i="1" s="1"/>
  <c r="AI2505" i="1"/>
  <c r="AB442" i="1"/>
  <c r="AC442" i="1"/>
  <c r="AD442" i="1"/>
  <c r="AE442" i="1"/>
  <c r="AI442" i="1"/>
  <c r="AB650" i="1"/>
  <c r="AC650" i="1"/>
  <c r="AD650" i="1"/>
  <c r="AE650" i="1"/>
  <c r="AF650" i="1" s="1"/>
  <c r="AG650" i="1" s="1"/>
  <c r="AH650" i="1" s="1"/>
  <c r="AI650" i="1"/>
  <c r="AB691" i="1"/>
  <c r="AC691" i="1"/>
  <c r="AD691" i="1"/>
  <c r="AE691" i="1"/>
  <c r="AF691" i="1" s="1"/>
  <c r="AG691" i="1" s="1"/>
  <c r="AH691" i="1" s="1"/>
  <c r="AI691" i="1"/>
  <c r="AB2893" i="1"/>
  <c r="AC2893" i="1"/>
  <c r="AD2893" i="1"/>
  <c r="AE2893" i="1"/>
  <c r="AF2893" i="1" s="1"/>
  <c r="AG2893" i="1" s="1"/>
  <c r="AH2893" i="1" s="1"/>
  <c r="AI2893" i="1"/>
  <c r="AB741" i="1"/>
  <c r="AC741" i="1"/>
  <c r="AD741" i="1"/>
  <c r="AE741" i="1"/>
  <c r="AF741" i="1" s="1"/>
  <c r="AG741" i="1" s="1"/>
  <c r="AH741" i="1" s="1"/>
  <c r="AI741" i="1"/>
  <c r="AB5397" i="1"/>
  <c r="AC5397" i="1"/>
  <c r="AD5397" i="1"/>
  <c r="AE5397" i="1"/>
  <c r="AF5397" i="1" s="1"/>
  <c r="AG5397" i="1" s="1"/>
  <c r="AH5397" i="1" s="1"/>
  <c r="AI5397" i="1"/>
  <c r="AB3676" i="1"/>
  <c r="AC3676" i="1"/>
  <c r="AD3676" i="1"/>
  <c r="AE3676" i="1"/>
  <c r="AF3676" i="1" s="1"/>
  <c r="AG3676" i="1" s="1"/>
  <c r="AH3676" i="1" s="1"/>
  <c r="AI3676" i="1"/>
  <c r="AB3870" i="1"/>
  <c r="AC3870" i="1"/>
  <c r="AD3870" i="1"/>
  <c r="AE3870" i="1"/>
  <c r="AF3870" i="1" s="1"/>
  <c r="AG3870" i="1" s="1"/>
  <c r="AH3870" i="1" s="1"/>
  <c r="AI3870" i="1"/>
  <c r="AB4780" i="1"/>
  <c r="AC4780" i="1"/>
  <c r="AD4780" i="1"/>
  <c r="AE4780" i="1"/>
  <c r="AF4780" i="1" s="1"/>
  <c r="AG4780" i="1" s="1"/>
  <c r="AH4780" i="1" s="1"/>
  <c r="AI4780" i="1"/>
  <c r="AB5464" i="1"/>
  <c r="AC5464" i="1"/>
  <c r="AD5464" i="1"/>
  <c r="AE5464" i="1"/>
  <c r="AF5464" i="1" s="1"/>
  <c r="AG5464" i="1" s="1"/>
  <c r="AH5464" i="1" s="1"/>
  <c r="AI5464" i="1"/>
  <c r="AB5287" i="1"/>
  <c r="AC5287" i="1"/>
  <c r="AD5287" i="1"/>
  <c r="AE5287" i="1"/>
  <c r="AF5287" i="1" s="1"/>
  <c r="AG5287" i="1" s="1"/>
  <c r="AH5287" i="1" s="1"/>
  <c r="AI5287" i="1"/>
  <c r="AB1622" i="1"/>
  <c r="AC1622" i="1"/>
  <c r="AD1622" i="1"/>
  <c r="AE1622" i="1"/>
  <c r="AF1622" i="1" s="1"/>
  <c r="AG1622" i="1" s="1"/>
  <c r="AH1622" i="1" s="1"/>
  <c r="AI1622" i="1"/>
  <c r="AB3160" i="1"/>
  <c r="AC3160" i="1"/>
  <c r="AD3160" i="1"/>
  <c r="AE3160" i="1"/>
  <c r="AF3160" i="1" s="1"/>
  <c r="AG3160" i="1" s="1"/>
  <c r="AH3160" i="1" s="1"/>
  <c r="AI3160" i="1"/>
  <c r="AB911" i="1"/>
  <c r="AC911" i="1"/>
  <c r="AD911" i="1"/>
  <c r="AE911" i="1"/>
  <c r="AF911" i="1" s="1"/>
  <c r="AG911" i="1" s="1"/>
  <c r="AH911" i="1" s="1"/>
  <c r="AI911" i="1"/>
  <c r="AB2582" i="1"/>
  <c r="AC2582" i="1"/>
  <c r="AD2582" i="1"/>
  <c r="AE2582" i="1"/>
  <c r="AF2582" i="1" s="1"/>
  <c r="AG2582" i="1" s="1"/>
  <c r="AH2582" i="1" s="1"/>
  <c r="AI2582" i="1"/>
  <c r="AB3229" i="1"/>
  <c r="AC3229" i="1"/>
  <c r="AD3229" i="1"/>
  <c r="AE3229" i="1"/>
  <c r="AF3229" i="1" s="1"/>
  <c r="AG3229" i="1" s="1"/>
  <c r="AH3229" i="1" s="1"/>
  <c r="AI3229" i="1"/>
  <c r="AB5428" i="1"/>
  <c r="AC5428" i="1"/>
  <c r="AD5428" i="1"/>
  <c r="AE5428" i="1"/>
  <c r="AF5428" i="1" s="1"/>
  <c r="AG5428" i="1" s="1"/>
  <c r="AH5428" i="1" s="1"/>
  <c r="AI5428" i="1"/>
  <c r="AB4289" i="1"/>
  <c r="AC4289" i="1"/>
  <c r="AD4289" i="1"/>
  <c r="AE4289" i="1"/>
  <c r="AF4289" i="1" s="1"/>
  <c r="AG4289" i="1" s="1"/>
  <c r="AH4289" i="1" s="1"/>
  <c r="AI4289" i="1"/>
  <c r="AB4516" i="1"/>
  <c r="AC4516" i="1"/>
  <c r="AD4516" i="1"/>
  <c r="AE4516" i="1"/>
  <c r="AF4516" i="1" s="1"/>
  <c r="AG4516" i="1" s="1"/>
  <c r="AH4516" i="1" s="1"/>
  <c r="AI4516" i="1"/>
  <c r="AB3240" i="1"/>
  <c r="AC3240" i="1"/>
  <c r="AD3240" i="1"/>
  <c r="AE3240" i="1"/>
  <c r="AF3240" i="1" s="1"/>
  <c r="AG3240" i="1" s="1"/>
  <c r="AH3240" i="1" s="1"/>
  <c r="AI3240" i="1"/>
  <c r="AB2095" i="1"/>
  <c r="AC2095" i="1"/>
  <c r="AD2095" i="1"/>
  <c r="AE2095" i="1"/>
  <c r="AF2095" i="1" s="1"/>
  <c r="AG2095" i="1" s="1"/>
  <c r="AH2095" i="1" s="1"/>
  <c r="AI2095" i="1"/>
  <c r="AB3261" i="1"/>
  <c r="AC3261" i="1"/>
  <c r="AD3261" i="1"/>
  <c r="AE3261" i="1"/>
  <c r="AF3261" i="1" s="1"/>
  <c r="AG3261" i="1" s="1"/>
  <c r="AH3261" i="1" s="1"/>
  <c r="AI3261" i="1"/>
  <c r="AB2806" i="1"/>
  <c r="AC2806" i="1"/>
  <c r="AD2806" i="1"/>
  <c r="AE2806" i="1"/>
  <c r="AF2806" i="1" s="1"/>
  <c r="AG2806" i="1" s="1"/>
  <c r="AH2806" i="1" s="1"/>
  <c r="AI2806" i="1"/>
  <c r="AB3404" i="1"/>
  <c r="AC3404" i="1"/>
  <c r="AD3404" i="1"/>
  <c r="AE3404" i="1"/>
  <c r="AF3404" i="1" s="1"/>
  <c r="AG3404" i="1" s="1"/>
  <c r="AH3404" i="1" s="1"/>
  <c r="AI3404" i="1"/>
  <c r="AB4911" i="1"/>
  <c r="AC4911" i="1"/>
  <c r="AD4911" i="1"/>
  <c r="AE4911" i="1"/>
  <c r="AF4911" i="1" s="1"/>
  <c r="AG4911" i="1" s="1"/>
  <c r="AH4911" i="1" s="1"/>
  <c r="AI4911" i="1"/>
  <c r="AB2797" i="1"/>
  <c r="AC2797" i="1"/>
  <c r="AD2797" i="1"/>
  <c r="AE2797" i="1"/>
  <c r="AF2797" i="1" s="1"/>
  <c r="AI2797" i="1"/>
  <c r="AB4159" i="1"/>
  <c r="AC4159" i="1"/>
  <c r="AD4159" i="1"/>
  <c r="AE4159" i="1"/>
  <c r="AF4159" i="1" s="1"/>
  <c r="AG4159" i="1" s="1"/>
  <c r="AH4159" i="1" s="1"/>
  <c r="AI4159" i="1"/>
  <c r="AB534" i="1"/>
  <c r="AC534" i="1"/>
  <c r="AD534" i="1"/>
  <c r="AE534" i="1"/>
  <c r="AF534" i="1" s="1"/>
  <c r="AG534" i="1" s="1"/>
  <c r="AH534" i="1" s="1"/>
  <c r="AI534" i="1"/>
  <c r="AB3742" i="1"/>
  <c r="AC3742" i="1"/>
  <c r="AD3742" i="1"/>
  <c r="AE3742" i="1"/>
  <c r="AF3742" i="1" s="1"/>
  <c r="AG3742" i="1" s="1"/>
  <c r="AH3742" i="1" s="1"/>
  <c r="AI3742" i="1"/>
  <c r="AB5028" i="1"/>
  <c r="AC5028" i="1"/>
  <c r="AD5028" i="1"/>
  <c r="AE5028" i="1"/>
  <c r="AF5028" i="1" s="1"/>
  <c r="AG5028" i="1" s="1"/>
  <c r="AH5028" i="1" s="1"/>
  <c r="AI5028" i="1"/>
  <c r="AB4311" i="1"/>
  <c r="AC4311" i="1"/>
  <c r="AD4311" i="1"/>
  <c r="AE4311" i="1"/>
  <c r="AF4311" i="1" s="1"/>
  <c r="AG4311" i="1" s="1"/>
  <c r="AH4311" i="1" s="1"/>
  <c r="AI4311" i="1"/>
  <c r="AB1215" i="1"/>
  <c r="AC1215" i="1"/>
  <c r="AD1215" i="1"/>
  <c r="AE1215" i="1"/>
  <c r="AI1215" i="1"/>
  <c r="AB2813" i="1"/>
  <c r="AC2813" i="1"/>
  <c r="AD2813" i="1"/>
  <c r="AE2813" i="1"/>
  <c r="AF2813" i="1" s="1"/>
  <c r="AG2813" i="1" s="1"/>
  <c r="AH2813" i="1" s="1"/>
  <c r="AI2813" i="1"/>
  <c r="AB4195" i="1"/>
  <c r="AC4195" i="1"/>
  <c r="AD4195" i="1"/>
  <c r="AE4195" i="1"/>
  <c r="AF4195" i="1" s="1"/>
  <c r="AG4195" i="1" s="1"/>
  <c r="AH4195" i="1" s="1"/>
  <c r="AI4195" i="1"/>
  <c r="AB2423" i="1"/>
  <c r="AC2423" i="1"/>
  <c r="AD2423" i="1"/>
  <c r="AE2423" i="1"/>
  <c r="AI2423" i="1"/>
  <c r="AB302" i="1"/>
  <c r="AC302" i="1"/>
  <c r="AD302" i="1"/>
  <c r="AE302" i="1"/>
  <c r="AI302" i="1"/>
  <c r="AB2662" i="1"/>
  <c r="AC2662" i="1"/>
  <c r="AD2662" i="1"/>
  <c r="AE2662" i="1"/>
  <c r="AF2662" i="1" s="1"/>
  <c r="AG2662" i="1" s="1"/>
  <c r="AH2662" i="1" s="1"/>
  <c r="AI2662" i="1"/>
  <c r="AB2615" i="1"/>
  <c r="AC2615" i="1"/>
  <c r="AD2615" i="1"/>
  <c r="AE2615" i="1"/>
  <c r="AF2615" i="1" s="1"/>
  <c r="AG2615" i="1" s="1"/>
  <c r="AH2615" i="1" s="1"/>
  <c r="AI2615" i="1"/>
  <c r="AB1122" i="1"/>
  <c r="AC1122" i="1"/>
  <c r="AD1122" i="1"/>
  <c r="AE1122" i="1"/>
  <c r="AF1122" i="1" s="1"/>
  <c r="AG1122" i="1" s="1"/>
  <c r="AH1122" i="1" s="1"/>
  <c r="AI1122" i="1"/>
  <c r="AB5461" i="1"/>
  <c r="AC5461" i="1"/>
  <c r="AD5461" i="1"/>
  <c r="AE5461" i="1"/>
  <c r="AF5461" i="1" s="1"/>
  <c r="AG5461" i="1" s="1"/>
  <c r="AH5461" i="1" s="1"/>
  <c r="AI5461" i="1"/>
  <c r="AB3876" i="1"/>
  <c r="AC3876" i="1"/>
  <c r="AD3876" i="1"/>
  <c r="AE3876" i="1"/>
  <c r="AF3876" i="1" s="1"/>
  <c r="AG3876" i="1" s="1"/>
  <c r="AH3876" i="1" s="1"/>
  <c r="AI3876" i="1"/>
  <c r="AB5181" i="1"/>
  <c r="AC5181" i="1"/>
  <c r="AD5181" i="1"/>
  <c r="AE5181" i="1"/>
  <c r="AF5181" i="1" s="1"/>
  <c r="AG5181" i="1" s="1"/>
  <c r="AH5181" i="1" s="1"/>
  <c r="AI5181" i="1"/>
  <c r="AB3322" i="1"/>
  <c r="AC3322" i="1"/>
  <c r="AD3322" i="1"/>
  <c r="AE3322" i="1"/>
  <c r="AF3322" i="1" s="1"/>
  <c r="AG3322" i="1" s="1"/>
  <c r="AH3322" i="1" s="1"/>
  <c r="AI3322" i="1"/>
  <c r="AB2947" i="1"/>
  <c r="AC2947" i="1"/>
  <c r="AD2947" i="1"/>
  <c r="AE2947" i="1"/>
  <c r="AF2947" i="1" s="1"/>
  <c r="AG2947" i="1" s="1"/>
  <c r="AH2947" i="1" s="1"/>
  <c r="AI2947" i="1"/>
  <c r="AB5359" i="1"/>
  <c r="AC5359" i="1"/>
  <c r="AD5359" i="1"/>
  <c r="AE5359" i="1"/>
  <c r="AF5359" i="1" s="1"/>
  <c r="AG5359" i="1" s="1"/>
  <c r="AH5359" i="1" s="1"/>
  <c r="AI5359" i="1"/>
  <c r="AB2355" i="1"/>
  <c r="AC2355" i="1"/>
  <c r="AD2355" i="1"/>
  <c r="AE2355" i="1"/>
  <c r="AF2355" i="1" s="1"/>
  <c r="AG2355" i="1" s="1"/>
  <c r="AH2355" i="1" s="1"/>
  <c r="AI2355" i="1"/>
  <c r="AB5170" i="1"/>
  <c r="AC5170" i="1"/>
  <c r="AD5170" i="1"/>
  <c r="AE5170" i="1"/>
  <c r="AF5170" i="1" s="1"/>
  <c r="AG5170" i="1" s="1"/>
  <c r="AH5170" i="1" s="1"/>
  <c r="AI5170" i="1"/>
  <c r="AB3418" i="1"/>
  <c r="AC3418" i="1"/>
  <c r="AD3418" i="1"/>
  <c r="AE3418" i="1"/>
  <c r="AF3418" i="1" s="1"/>
  <c r="AG3418" i="1" s="1"/>
  <c r="AH3418" i="1" s="1"/>
  <c r="AI3418" i="1"/>
  <c r="AB2400" i="1"/>
  <c r="AC2400" i="1"/>
  <c r="AD2400" i="1"/>
  <c r="AE2400" i="1"/>
  <c r="AF2400" i="1" s="1"/>
  <c r="AG2400" i="1" s="1"/>
  <c r="AH2400" i="1" s="1"/>
  <c r="AI2400" i="1"/>
  <c r="AB1633" i="1"/>
  <c r="AC1633" i="1"/>
  <c r="AD1633" i="1"/>
  <c r="AE1633" i="1"/>
  <c r="AF1633" i="1" s="1"/>
  <c r="AG1633" i="1" s="1"/>
  <c r="AI1633" i="1"/>
  <c r="AB4123" i="1"/>
  <c r="AC4123" i="1"/>
  <c r="AD4123" i="1"/>
  <c r="AE4123" i="1"/>
  <c r="AF4123" i="1" s="1"/>
  <c r="AG4123" i="1" s="1"/>
  <c r="AH4123" i="1" s="1"/>
  <c r="AI4123" i="1"/>
  <c r="AB1908" i="1"/>
  <c r="AC1908" i="1"/>
  <c r="AD1908" i="1"/>
  <c r="AE1908" i="1"/>
  <c r="AF1908" i="1" s="1"/>
  <c r="AG1908" i="1" s="1"/>
  <c r="AH1908" i="1" s="1"/>
  <c r="AI1908" i="1"/>
  <c r="AB2235" i="1"/>
  <c r="AC2235" i="1"/>
  <c r="AD2235" i="1"/>
  <c r="AE2235" i="1"/>
  <c r="AF2235" i="1" s="1"/>
  <c r="AG2235" i="1" s="1"/>
  <c r="AH2235" i="1" s="1"/>
  <c r="AI2235" i="1"/>
  <c r="AB5025" i="1"/>
  <c r="AC5025" i="1"/>
  <c r="AD5025" i="1"/>
  <c r="AE5025" i="1"/>
  <c r="AF5025" i="1" s="1"/>
  <c r="AG5025" i="1" s="1"/>
  <c r="AH5025" i="1" s="1"/>
  <c r="AI5025" i="1"/>
  <c r="AB565" i="1"/>
  <c r="AC565" i="1"/>
  <c r="AD565" i="1"/>
  <c r="AE565" i="1"/>
  <c r="AF565" i="1" s="1"/>
  <c r="AG565" i="1" s="1"/>
  <c r="AH565" i="1" s="1"/>
  <c r="AI565" i="1"/>
  <c r="AB25" i="1"/>
  <c r="AC25" i="1"/>
  <c r="AD25" i="1"/>
  <c r="AE25" i="1"/>
  <c r="AF25" i="1" s="1"/>
  <c r="AG25" i="1" s="1"/>
  <c r="AH25" i="1" s="1"/>
  <c r="AI25" i="1"/>
  <c r="AB1509" i="1"/>
  <c r="AC1509" i="1"/>
  <c r="AD1509" i="1"/>
  <c r="AE1509" i="1"/>
  <c r="AF1509" i="1" s="1"/>
  <c r="AG1509" i="1" s="1"/>
  <c r="AH1509" i="1" s="1"/>
  <c r="AI1509" i="1"/>
  <c r="AB1224" i="1"/>
  <c r="AC1224" i="1"/>
  <c r="AD1224" i="1"/>
  <c r="AE1224" i="1"/>
  <c r="AF1224" i="1" s="1"/>
  <c r="AG1224" i="1" s="1"/>
  <c r="AH1224" i="1" s="1"/>
  <c r="AI1224" i="1"/>
  <c r="AB1820" i="1"/>
  <c r="AC1820" i="1"/>
  <c r="AD1820" i="1"/>
  <c r="AE1820" i="1"/>
  <c r="AF1820" i="1" s="1"/>
  <c r="AG1820" i="1" s="1"/>
  <c r="AH1820" i="1" s="1"/>
  <c r="AI1820" i="1"/>
  <c r="AB5194" i="1"/>
  <c r="AC5194" i="1"/>
  <c r="AD5194" i="1"/>
  <c r="AE5194" i="1"/>
  <c r="AF5194" i="1" s="1"/>
  <c r="AG5194" i="1" s="1"/>
  <c r="AH5194" i="1" s="1"/>
  <c r="AI5194" i="1"/>
  <c r="AB3099" i="1"/>
  <c r="AC3099" i="1"/>
  <c r="AD3099" i="1"/>
  <c r="AE3099" i="1"/>
  <c r="AF3099" i="1" s="1"/>
  <c r="AG3099" i="1" s="1"/>
  <c r="AH3099" i="1" s="1"/>
  <c r="AI3099" i="1"/>
  <c r="AB4185" i="1"/>
  <c r="AC4185" i="1"/>
  <c r="AD4185" i="1"/>
  <c r="AE4185" i="1"/>
  <c r="AF4185" i="1" s="1"/>
  <c r="AG4185" i="1" s="1"/>
  <c r="AH4185" i="1" s="1"/>
  <c r="AI4185" i="1"/>
  <c r="AB2567" i="1"/>
  <c r="AC2567" i="1"/>
  <c r="AD2567" i="1"/>
  <c r="AE2567" i="1"/>
  <c r="AF2567" i="1" s="1"/>
  <c r="AG2567" i="1" s="1"/>
  <c r="AH2567" i="1" s="1"/>
  <c r="AI2567" i="1"/>
  <c r="AB3024" i="1"/>
  <c r="AC3024" i="1"/>
  <c r="AD3024" i="1"/>
  <c r="AE3024" i="1"/>
  <c r="AF3024" i="1" s="1"/>
  <c r="AG3024" i="1" s="1"/>
  <c r="AH3024" i="1" s="1"/>
  <c r="AI3024" i="1"/>
  <c r="AB2020" i="1"/>
  <c r="AC2020" i="1"/>
  <c r="AD2020" i="1"/>
  <c r="AE2020" i="1"/>
  <c r="AF2020" i="1" s="1"/>
  <c r="AG2020" i="1" s="1"/>
  <c r="AH2020" i="1" s="1"/>
  <c r="AI2020" i="1"/>
  <c r="AB3826" i="1"/>
  <c r="AC3826" i="1"/>
  <c r="AD3826" i="1"/>
  <c r="AE3826" i="1"/>
  <c r="AF3826" i="1" s="1"/>
  <c r="AG3826" i="1" s="1"/>
  <c r="AH3826" i="1" s="1"/>
  <c r="AI3826" i="1"/>
  <c r="AB465" i="1"/>
  <c r="AC465" i="1"/>
  <c r="AD465" i="1"/>
  <c r="AE465" i="1"/>
  <c r="AF465" i="1" s="1"/>
  <c r="AG465" i="1" s="1"/>
  <c r="AH465" i="1" s="1"/>
  <c r="AI465" i="1"/>
  <c r="AB331" i="1"/>
  <c r="AC331" i="1"/>
  <c r="AD331" i="1"/>
  <c r="AE331" i="1"/>
  <c r="AI331" i="1"/>
  <c r="AB4118" i="1"/>
  <c r="AC4118" i="1"/>
  <c r="AD4118" i="1"/>
  <c r="AE4118" i="1"/>
  <c r="AF4118" i="1" s="1"/>
  <c r="AG4118" i="1" s="1"/>
  <c r="AH4118" i="1" s="1"/>
  <c r="AI4118" i="1"/>
  <c r="AB5128" i="1"/>
  <c r="AC5128" i="1"/>
  <c r="AD5128" i="1"/>
  <c r="AE5128" i="1"/>
  <c r="AF5128" i="1" s="1"/>
  <c r="AG5128" i="1" s="1"/>
  <c r="AH5128" i="1" s="1"/>
  <c r="AI5128" i="1"/>
  <c r="AB3050" i="1"/>
  <c r="AC3050" i="1"/>
  <c r="AD3050" i="1"/>
  <c r="AE3050" i="1"/>
  <c r="AF3050" i="1" s="1"/>
  <c r="AG3050" i="1" s="1"/>
  <c r="AH3050" i="1" s="1"/>
  <c r="AI3050" i="1"/>
  <c r="AB1885" i="1"/>
  <c r="AC1885" i="1"/>
  <c r="AD1885" i="1"/>
  <c r="AE1885" i="1"/>
  <c r="AF1885" i="1" s="1"/>
  <c r="AG1885" i="1" s="1"/>
  <c r="AH1885" i="1" s="1"/>
  <c r="AI1885" i="1"/>
  <c r="AB3569" i="1"/>
  <c r="AC3569" i="1"/>
  <c r="AD3569" i="1"/>
  <c r="AE3569" i="1"/>
  <c r="AF3569" i="1" s="1"/>
  <c r="AG3569" i="1" s="1"/>
  <c r="AH3569" i="1" s="1"/>
  <c r="AI3569" i="1"/>
  <c r="AB4984" i="1"/>
  <c r="AC4984" i="1"/>
  <c r="AD4984" i="1"/>
  <c r="AE4984" i="1"/>
  <c r="AF4984" i="1" s="1"/>
  <c r="AG4984" i="1" s="1"/>
  <c r="AH4984" i="1" s="1"/>
  <c r="AI4984" i="1"/>
  <c r="AB4100" i="1"/>
  <c r="AC4100" i="1"/>
  <c r="AD4100" i="1"/>
  <c r="AE4100" i="1"/>
  <c r="AF4100" i="1" s="1"/>
  <c r="AI4100" i="1"/>
  <c r="AB2031" i="1"/>
  <c r="AC2031" i="1"/>
  <c r="AD2031" i="1"/>
  <c r="AE2031" i="1"/>
  <c r="AF2031" i="1" s="1"/>
  <c r="AG2031" i="1" s="1"/>
  <c r="AH2031" i="1" s="1"/>
  <c r="AI2031" i="1"/>
  <c r="AB1653" i="1"/>
  <c r="AC1653" i="1"/>
  <c r="AD1653" i="1"/>
  <c r="AE1653" i="1"/>
  <c r="AF1653" i="1" s="1"/>
  <c r="AG1653" i="1" s="1"/>
  <c r="AH1653" i="1" s="1"/>
  <c r="AI1653" i="1"/>
  <c r="AB1936" i="1"/>
  <c r="AC1936" i="1"/>
  <c r="AD1936" i="1"/>
  <c r="AE1936" i="1"/>
  <c r="AF1936" i="1" s="1"/>
  <c r="AG1936" i="1" s="1"/>
  <c r="AH1936" i="1" s="1"/>
  <c r="AI1936" i="1"/>
  <c r="AB1169" i="1"/>
  <c r="AC1169" i="1"/>
  <c r="AD1169" i="1"/>
  <c r="AE1169" i="1"/>
  <c r="AF1169" i="1" s="1"/>
  <c r="AG1169" i="1" s="1"/>
  <c r="AH1169" i="1" s="1"/>
  <c r="AI1169" i="1"/>
  <c r="AB462" i="1"/>
  <c r="AC462" i="1"/>
  <c r="AD462" i="1"/>
  <c r="AE462" i="1"/>
  <c r="AF462" i="1" s="1"/>
  <c r="AG462" i="1" s="1"/>
  <c r="AH462" i="1" s="1"/>
  <c r="AI462" i="1"/>
  <c r="AB3102" i="1"/>
  <c r="AC3102" i="1"/>
  <c r="AD3102" i="1"/>
  <c r="AE3102" i="1"/>
  <c r="AF3102" i="1" s="1"/>
  <c r="AG3102" i="1" s="1"/>
  <c r="AH3102" i="1" s="1"/>
  <c r="AI3102" i="1"/>
  <c r="AB870" i="1"/>
  <c r="AC870" i="1"/>
  <c r="AD870" i="1"/>
  <c r="AE870" i="1"/>
  <c r="AF870" i="1" s="1"/>
  <c r="AG870" i="1" s="1"/>
  <c r="AH870" i="1" s="1"/>
  <c r="AI870" i="1"/>
  <c r="AB145" i="1"/>
  <c r="AC145" i="1"/>
  <c r="AD145" i="1"/>
  <c r="AE145" i="1"/>
  <c r="AF145" i="1" s="1"/>
  <c r="AG145" i="1" s="1"/>
  <c r="AH145" i="1" s="1"/>
  <c r="AI145" i="1"/>
  <c r="AB709" i="1"/>
  <c r="AC709" i="1"/>
  <c r="AD709" i="1"/>
  <c r="AE709" i="1"/>
  <c r="AF709" i="1" s="1"/>
  <c r="AG709" i="1" s="1"/>
  <c r="AH709" i="1" s="1"/>
  <c r="AI709" i="1"/>
  <c r="AB4568" i="1"/>
  <c r="AC4568" i="1"/>
  <c r="AD4568" i="1"/>
  <c r="AE4568" i="1"/>
  <c r="AI4568" i="1"/>
  <c r="AB1458" i="1"/>
  <c r="AC1458" i="1"/>
  <c r="AD1458" i="1"/>
  <c r="AE1458" i="1"/>
  <c r="AF1458" i="1" s="1"/>
  <c r="AG1458" i="1" s="1"/>
  <c r="AH1458" i="1" s="1"/>
  <c r="AI1458" i="1"/>
  <c r="AB409" i="1"/>
  <c r="AC409" i="1"/>
  <c r="AD409" i="1"/>
  <c r="AE409" i="1"/>
  <c r="AF409" i="1" s="1"/>
  <c r="AG409" i="1" s="1"/>
  <c r="AH409" i="1" s="1"/>
  <c r="AI409" i="1"/>
  <c r="AB3565" i="1"/>
  <c r="AC3565" i="1"/>
  <c r="AD3565" i="1"/>
  <c r="AE3565" i="1"/>
  <c r="AF3565" i="1" s="1"/>
  <c r="AG3565" i="1" s="1"/>
  <c r="AH3565" i="1" s="1"/>
  <c r="AI3565" i="1"/>
  <c r="AB2443" i="1"/>
  <c r="AC2443" i="1"/>
  <c r="AD2443" i="1"/>
  <c r="AE2443" i="1"/>
  <c r="AF2443" i="1" s="1"/>
  <c r="AG2443" i="1" s="1"/>
  <c r="AH2443" i="1" s="1"/>
  <c r="AI2443" i="1"/>
  <c r="AB2948" i="1"/>
  <c r="AC2948" i="1"/>
  <c r="AD2948" i="1"/>
  <c r="AE2948" i="1"/>
  <c r="AF2948" i="1" s="1"/>
  <c r="AG2948" i="1" s="1"/>
  <c r="AH2948" i="1" s="1"/>
  <c r="AI2948" i="1"/>
  <c r="AB1824" i="1"/>
  <c r="AC1824" i="1"/>
  <c r="AD1824" i="1"/>
  <c r="AE1824" i="1"/>
  <c r="AF1824" i="1" s="1"/>
  <c r="AG1824" i="1" s="1"/>
  <c r="AH1824" i="1" s="1"/>
  <c r="AI1824" i="1"/>
  <c r="AB4343" i="1"/>
  <c r="AC4343" i="1"/>
  <c r="AD4343" i="1"/>
  <c r="AE4343" i="1"/>
  <c r="AF4343" i="1" s="1"/>
  <c r="AG4343" i="1" s="1"/>
  <c r="AH4343" i="1" s="1"/>
  <c r="AI4343" i="1"/>
  <c r="AB2788" i="1"/>
  <c r="AC2788" i="1"/>
  <c r="AD2788" i="1"/>
  <c r="AE2788" i="1"/>
  <c r="AF2788" i="1" s="1"/>
  <c r="AG2788" i="1" s="1"/>
  <c r="AH2788" i="1" s="1"/>
  <c r="AI2788" i="1"/>
  <c r="AB5160" i="1"/>
  <c r="AC5160" i="1"/>
  <c r="AD5160" i="1"/>
  <c r="AE5160" i="1"/>
  <c r="AF5160" i="1" s="1"/>
  <c r="AG5160" i="1" s="1"/>
  <c r="AH5160" i="1" s="1"/>
  <c r="AI5160" i="1"/>
  <c r="AB4576" i="1"/>
  <c r="AC4576" i="1"/>
  <c r="AD4576" i="1"/>
  <c r="AE4576" i="1"/>
  <c r="AF4576" i="1" s="1"/>
  <c r="AG4576" i="1" s="1"/>
  <c r="AH4576" i="1" s="1"/>
  <c r="AI4576" i="1"/>
  <c r="AB703" i="1"/>
  <c r="AC703" i="1"/>
  <c r="AD703" i="1"/>
  <c r="AE703" i="1"/>
  <c r="AF703" i="1" s="1"/>
  <c r="AG703" i="1" s="1"/>
  <c r="AH703" i="1" s="1"/>
  <c r="AI703" i="1"/>
  <c r="AB992" i="1"/>
  <c r="AC992" i="1"/>
  <c r="AD992" i="1"/>
  <c r="AE992" i="1"/>
  <c r="AF992" i="1" s="1"/>
  <c r="AG992" i="1" s="1"/>
  <c r="AH992" i="1" s="1"/>
  <c r="AI992" i="1"/>
  <c r="AB2081" i="1"/>
  <c r="AC2081" i="1"/>
  <c r="AD2081" i="1"/>
  <c r="AE2081" i="1"/>
  <c r="AI2081" i="1"/>
  <c r="AB4428" i="1"/>
  <c r="AC4428" i="1"/>
  <c r="AD4428" i="1"/>
  <c r="AE4428" i="1"/>
  <c r="AF4428" i="1" s="1"/>
  <c r="AG4428" i="1" s="1"/>
  <c r="AH4428" i="1" s="1"/>
  <c r="AI4428" i="1"/>
  <c r="AB1230" i="1"/>
  <c r="AC1230" i="1"/>
  <c r="AD1230" i="1"/>
  <c r="AE1230" i="1"/>
  <c r="AF1230" i="1" s="1"/>
  <c r="AG1230" i="1" s="1"/>
  <c r="AH1230" i="1" s="1"/>
  <c r="AI1230" i="1"/>
  <c r="AB968" i="1"/>
  <c r="AC968" i="1"/>
  <c r="AD968" i="1"/>
  <c r="AE968" i="1"/>
  <c r="AF968" i="1" s="1"/>
  <c r="AG968" i="1" s="1"/>
  <c r="AH968" i="1" s="1"/>
  <c r="AI968" i="1"/>
  <c r="AB3720" i="1"/>
  <c r="AC3720" i="1"/>
  <c r="AD3720" i="1"/>
  <c r="AE3720" i="1"/>
  <c r="AF3720" i="1" s="1"/>
  <c r="AG3720" i="1" s="1"/>
  <c r="AI3720" i="1"/>
  <c r="AB3907" i="1"/>
  <c r="AC3907" i="1"/>
  <c r="AD3907" i="1"/>
  <c r="AE3907" i="1"/>
  <c r="AF3907" i="1" s="1"/>
  <c r="AG3907" i="1" s="1"/>
  <c r="AH3907" i="1" s="1"/>
  <c r="AI3907" i="1"/>
  <c r="AB3531" i="1"/>
  <c r="AC3531" i="1"/>
  <c r="AD3531" i="1"/>
  <c r="AE3531" i="1"/>
  <c r="AF3531" i="1" s="1"/>
  <c r="AG3531" i="1" s="1"/>
  <c r="AH3531" i="1" s="1"/>
  <c r="AI3531" i="1"/>
  <c r="AB4226" i="1"/>
  <c r="AC4226" i="1"/>
  <c r="AD4226" i="1"/>
  <c r="AE4226" i="1"/>
  <c r="AF4226" i="1" s="1"/>
  <c r="AG4226" i="1" s="1"/>
  <c r="AH4226" i="1" s="1"/>
  <c r="AI4226" i="1"/>
  <c r="AB1423" i="1"/>
  <c r="AC1423" i="1"/>
  <c r="AD1423" i="1"/>
  <c r="AE1423" i="1"/>
  <c r="AF1423" i="1" s="1"/>
  <c r="AG1423" i="1" s="1"/>
  <c r="AH1423" i="1" s="1"/>
  <c r="AI1423" i="1"/>
  <c r="AB4186" i="1"/>
  <c r="AC4186" i="1"/>
  <c r="AD4186" i="1"/>
  <c r="AE4186" i="1"/>
  <c r="AF4186" i="1" s="1"/>
  <c r="AG4186" i="1" s="1"/>
  <c r="AH4186" i="1" s="1"/>
  <c r="AI4186" i="1"/>
  <c r="AB4570" i="1"/>
  <c r="AC4570" i="1"/>
  <c r="AD4570" i="1"/>
  <c r="AE4570" i="1"/>
  <c r="AF4570" i="1" s="1"/>
  <c r="AG4570" i="1" s="1"/>
  <c r="AH4570" i="1" s="1"/>
  <c r="AI4570" i="1"/>
  <c r="AB2929" i="1"/>
  <c r="AC2929" i="1"/>
  <c r="AD2929" i="1"/>
  <c r="AE2929" i="1"/>
  <c r="AF2929" i="1" s="1"/>
  <c r="AG2929" i="1" s="1"/>
  <c r="AH2929" i="1" s="1"/>
  <c r="AI2929" i="1"/>
  <c r="AB106" i="1"/>
  <c r="AC106" i="1"/>
  <c r="AD106" i="1"/>
  <c r="AE106" i="1"/>
  <c r="AF106" i="1" s="1"/>
  <c r="AG106" i="1" s="1"/>
  <c r="AH106" i="1" s="1"/>
  <c r="AI106" i="1"/>
  <c r="AB2846" i="1"/>
  <c r="AC2846" i="1"/>
  <c r="AD2846" i="1"/>
  <c r="AE2846" i="1"/>
  <c r="AF2846" i="1" s="1"/>
  <c r="AG2846" i="1" s="1"/>
  <c r="AH2846" i="1" s="1"/>
  <c r="AI2846" i="1"/>
  <c r="AB3712" i="1"/>
  <c r="AC3712" i="1"/>
  <c r="AD3712" i="1"/>
  <c r="AE3712" i="1"/>
  <c r="AF3712" i="1" s="1"/>
  <c r="AG3712" i="1" s="1"/>
  <c r="AH3712" i="1" s="1"/>
  <c r="AI3712" i="1"/>
  <c r="AB4702" i="1"/>
  <c r="AC4702" i="1"/>
  <c r="AD4702" i="1"/>
  <c r="AE4702" i="1"/>
  <c r="AF4702" i="1" s="1"/>
  <c r="AG4702" i="1" s="1"/>
  <c r="AH4702" i="1" s="1"/>
  <c r="AI4702" i="1"/>
  <c r="AB4983" i="1"/>
  <c r="AC4983" i="1"/>
  <c r="AD4983" i="1"/>
  <c r="AE4983" i="1"/>
  <c r="AF4983" i="1" s="1"/>
  <c r="AG4983" i="1" s="1"/>
  <c r="AH4983" i="1" s="1"/>
  <c r="AI4983" i="1"/>
  <c r="AB2427" i="1"/>
  <c r="AC2427" i="1"/>
  <c r="AD2427" i="1"/>
  <c r="AE2427" i="1"/>
  <c r="AF2427" i="1" s="1"/>
  <c r="AG2427" i="1" s="1"/>
  <c r="AH2427" i="1" s="1"/>
  <c r="AI2427" i="1"/>
  <c r="AB1684" i="1"/>
  <c r="AC1684" i="1"/>
  <c r="AD1684" i="1"/>
  <c r="AE1684" i="1"/>
  <c r="AF1684" i="1" s="1"/>
  <c r="AG1684" i="1" s="1"/>
  <c r="AH1684" i="1" s="1"/>
  <c r="AI1684" i="1"/>
  <c r="AB5556" i="1"/>
  <c r="AC5556" i="1"/>
  <c r="AD5556" i="1"/>
  <c r="AE5556" i="1"/>
  <c r="AF5556" i="1" s="1"/>
  <c r="AG5556" i="1" s="1"/>
  <c r="AH5556" i="1" s="1"/>
  <c r="AI5556" i="1"/>
  <c r="AB4993" i="1"/>
  <c r="AC4993" i="1"/>
  <c r="AD4993" i="1"/>
  <c r="AE4993" i="1"/>
  <c r="AF4993" i="1" s="1"/>
  <c r="AG4993" i="1" s="1"/>
  <c r="AH4993" i="1" s="1"/>
  <c r="AI4993" i="1"/>
  <c r="AB842" i="1"/>
  <c r="AC842" i="1"/>
  <c r="AD842" i="1"/>
  <c r="AE842" i="1"/>
  <c r="AF842" i="1" s="1"/>
  <c r="AG842" i="1" s="1"/>
  <c r="AH842" i="1" s="1"/>
  <c r="AI842" i="1"/>
  <c r="AB781" i="1"/>
  <c r="AC781" i="1"/>
  <c r="AD781" i="1"/>
  <c r="AE781" i="1"/>
  <c r="AF781" i="1" s="1"/>
  <c r="AG781" i="1" s="1"/>
  <c r="AH781" i="1" s="1"/>
  <c r="AI781" i="1"/>
  <c r="AB1456" i="1"/>
  <c r="AC1456" i="1"/>
  <c r="AD1456" i="1"/>
  <c r="AE1456" i="1"/>
  <c r="AF1456" i="1" s="1"/>
  <c r="AG1456" i="1" s="1"/>
  <c r="AH1456" i="1" s="1"/>
  <c r="AI1456" i="1"/>
  <c r="AB3659" i="1"/>
  <c r="AC3659" i="1"/>
  <c r="AD3659" i="1"/>
  <c r="AE3659" i="1"/>
  <c r="AF3659" i="1" s="1"/>
  <c r="AG3659" i="1" s="1"/>
  <c r="AH3659" i="1" s="1"/>
  <c r="AI3659" i="1"/>
  <c r="AB166" i="1"/>
  <c r="AC166" i="1"/>
  <c r="AD166" i="1"/>
  <c r="AE166" i="1"/>
  <c r="AF166" i="1" s="1"/>
  <c r="AG166" i="1" s="1"/>
  <c r="AH166" i="1" s="1"/>
  <c r="AI166" i="1"/>
  <c r="AB4315" i="1"/>
  <c r="AC4315" i="1"/>
  <c r="AD4315" i="1"/>
  <c r="AE4315" i="1"/>
  <c r="AF4315" i="1" s="1"/>
  <c r="AG4315" i="1" s="1"/>
  <c r="AH4315" i="1" s="1"/>
  <c r="AI4315" i="1"/>
  <c r="AB541" i="1"/>
  <c r="AC541" i="1"/>
  <c r="AD541" i="1"/>
  <c r="AE541" i="1"/>
  <c r="AF541" i="1" s="1"/>
  <c r="AG541" i="1" s="1"/>
  <c r="AH541" i="1" s="1"/>
  <c r="AI541" i="1"/>
  <c r="AB4673" i="1"/>
  <c r="AC4673" i="1"/>
  <c r="AD4673" i="1"/>
  <c r="AE4673" i="1"/>
  <c r="AF4673" i="1" s="1"/>
  <c r="AG4673" i="1" s="1"/>
  <c r="AH4673" i="1" s="1"/>
  <c r="AI4673" i="1"/>
  <c r="AB5039" i="1"/>
  <c r="AC5039" i="1"/>
  <c r="AD5039" i="1"/>
  <c r="AE5039" i="1"/>
  <c r="AF5039" i="1" s="1"/>
  <c r="AG5039" i="1" s="1"/>
  <c r="AH5039" i="1" s="1"/>
  <c r="AI5039" i="1"/>
  <c r="AB2383" i="1"/>
  <c r="AC2383" i="1"/>
  <c r="AD2383" i="1"/>
  <c r="AE2383" i="1"/>
  <c r="AF2383" i="1" s="1"/>
  <c r="AG2383" i="1" s="1"/>
  <c r="AH2383" i="1" s="1"/>
  <c r="AI2383" i="1"/>
  <c r="AB3383" i="1"/>
  <c r="AC3383" i="1"/>
  <c r="AD3383" i="1"/>
  <c r="AE3383" i="1"/>
  <c r="AF3383" i="1" s="1"/>
  <c r="AG3383" i="1" s="1"/>
  <c r="AH3383" i="1" s="1"/>
  <c r="AI3383" i="1"/>
  <c r="AB4452" i="1"/>
  <c r="AC4452" i="1"/>
  <c r="AD4452" i="1"/>
  <c r="AE4452" i="1"/>
  <c r="AF4452" i="1" s="1"/>
  <c r="AG4452" i="1" s="1"/>
  <c r="AH4452" i="1" s="1"/>
  <c r="AI4452" i="1"/>
  <c r="AB2051" i="1"/>
  <c r="AC2051" i="1"/>
  <c r="AD2051" i="1"/>
  <c r="AE2051" i="1"/>
  <c r="AF2051" i="1" s="1"/>
  <c r="AG2051" i="1" s="1"/>
  <c r="AH2051" i="1" s="1"/>
  <c r="AI2051" i="1"/>
  <c r="AB2201" i="1"/>
  <c r="AC2201" i="1"/>
  <c r="AD2201" i="1"/>
  <c r="AE2201" i="1"/>
  <c r="AF2201" i="1" s="1"/>
  <c r="AG2201" i="1" s="1"/>
  <c r="AH2201" i="1" s="1"/>
  <c r="AI2201" i="1"/>
  <c r="AB341" i="1"/>
  <c r="AC341" i="1"/>
  <c r="AD341" i="1"/>
  <c r="AE341" i="1"/>
  <c r="AF341" i="1" s="1"/>
  <c r="AG341" i="1" s="1"/>
  <c r="AH341" i="1" s="1"/>
  <c r="AI341" i="1"/>
  <c r="AB631" i="1"/>
  <c r="AC631" i="1"/>
  <c r="AD631" i="1"/>
  <c r="AE631" i="1"/>
  <c r="AF631" i="1" s="1"/>
  <c r="AG631" i="1" s="1"/>
  <c r="AH631" i="1" s="1"/>
  <c r="AI631" i="1"/>
  <c r="AB677" i="1"/>
  <c r="AC677" i="1"/>
  <c r="AD677" i="1"/>
  <c r="AE677" i="1"/>
  <c r="AF677" i="1" s="1"/>
  <c r="AG677" i="1" s="1"/>
  <c r="AH677" i="1" s="1"/>
  <c r="AI677" i="1"/>
  <c r="AB5552" i="1"/>
  <c r="AC5552" i="1"/>
  <c r="AD5552" i="1"/>
  <c r="AE5552" i="1"/>
  <c r="AF5552" i="1" s="1"/>
  <c r="AG5552" i="1" s="1"/>
  <c r="AH5552" i="1" s="1"/>
  <c r="AI5552" i="1"/>
  <c r="AB1894" i="1"/>
  <c r="AC1894" i="1"/>
  <c r="AD1894" i="1"/>
  <c r="AE1894" i="1"/>
  <c r="AF1894" i="1" s="1"/>
  <c r="AG1894" i="1" s="1"/>
  <c r="AH1894" i="1" s="1"/>
  <c r="AI1894" i="1"/>
  <c r="AB5202" i="1"/>
  <c r="AC5202" i="1"/>
  <c r="AD5202" i="1"/>
  <c r="AE5202" i="1"/>
  <c r="AF5202" i="1" s="1"/>
  <c r="AG5202" i="1" s="1"/>
  <c r="AH5202" i="1" s="1"/>
  <c r="AI5202" i="1"/>
  <c r="AB5163" i="1"/>
  <c r="AC5163" i="1"/>
  <c r="AD5163" i="1"/>
  <c r="AE5163" i="1"/>
  <c r="AI5163" i="1"/>
  <c r="AB116" i="1"/>
  <c r="AC116" i="1"/>
  <c r="AD116" i="1"/>
  <c r="AE116" i="1"/>
  <c r="AF116" i="1" s="1"/>
  <c r="AG116" i="1" s="1"/>
  <c r="AH116" i="1" s="1"/>
  <c r="AI116" i="1"/>
  <c r="AB2811" i="1"/>
  <c r="AC2811" i="1"/>
  <c r="AD2811" i="1"/>
  <c r="AE2811" i="1"/>
  <c r="AF2811" i="1" s="1"/>
  <c r="AG2811" i="1" s="1"/>
  <c r="AH2811" i="1" s="1"/>
  <c r="AI2811" i="1"/>
  <c r="AB1736" i="1"/>
  <c r="AC1736" i="1"/>
  <c r="AD1736" i="1"/>
  <c r="AE1736" i="1"/>
  <c r="AF1736" i="1" s="1"/>
  <c r="AG1736" i="1" s="1"/>
  <c r="AH1736" i="1" s="1"/>
  <c r="AI1736" i="1"/>
  <c r="AB3401" i="1"/>
  <c r="AC3401" i="1"/>
  <c r="AD3401" i="1"/>
  <c r="AE3401" i="1"/>
  <c r="AF3401" i="1" s="1"/>
  <c r="AG3401" i="1" s="1"/>
  <c r="AH3401" i="1" s="1"/>
  <c r="AI3401" i="1"/>
  <c r="AB4701" i="1"/>
  <c r="AC4701" i="1"/>
  <c r="AD4701" i="1"/>
  <c r="AE4701" i="1"/>
  <c r="AF4701" i="1" s="1"/>
  <c r="AG4701" i="1" s="1"/>
  <c r="AH4701" i="1" s="1"/>
  <c r="AI4701" i="1"/>
  <c r="AB4297" i="1"/>
  <c r="AC4297" i="1"/>
  <c r="AD4297" i="1"/>
  <c r="AE4297" i="1"/>
  <c r="AF4297" i="1" s="1"/>
  <c r="AG4297" i="1" s="1"/>
  <c r="AH4297" i="1" s="1"/>
  <c r="AI4297" i="1"/>
  <c r="AB3822" i="1"/>
  <c r="AC3822" i="1"/>
  <c r="AD3822" i="1"/>
  <c r="AE3822" i="1"/>
  <c r="AF3822" i="1" s="1"/>
  <c r="AG3822" i="1" s="1"/>
  <c r="AH3822" i="1" s="1"/>
  <c r="AI3822" i="1"/>
  <c r="AB4104" i="1"/>
  <c r="AC4104" i="1"/>
  <c r="AD4104" i="1"/>
  <c r="AE4104" i="1"/>
  <c r="AF4104" i="1" s="1"/>
  <c r="AG4104" i="1" s="1"/>
  <c r="AH4104" i="1" s="1"/>
  <c r="AI4104" i="1"/>
  <c r="AB1560" i="1"/>
  <c r="AC1560" i="1"/>
  <c r="AD1560" i="1"/>
  <c r="AE1560" i="1"/>
  <c r="AF1560" i="1" s="1"/>
  <c r="AG1560" i="1" s="1"/>
  <c r="AH1560" i="1" s="1"/>
  <c r="AI1560" i="1"/>
  <c r="AB4334" i="1"/>
  <c r="AC4334" i="1"/>
  <c r="AD4334" i="1"/>
  <c r="AE4334" i="1"/>
  <c r="AF4334" i="1" s="1"/>
  <c r="AG4334" i="1" s="1"/>
  <c r="AH4334" i="1" s="1"/>
  <c r="AI4334" i="1"/>
  <c r="AB4324" i="1"/>
  <c r="AC4324" i="1"/>
  <c r="AD4324" i="1"/>
  <c r="AE4324" i="1"/>
  <c r="AF4324" i="1" s="1"/>
  <c r="AG4324" i="1" s="1"/>
  <c r="AH4324" i="1" s="1"/>
  <c r="AI4324" i="1"/>
  <c r="AB5199" i="1"/>
  <c r="AC5199" i="1"/>
  <c r="AD5199" i="1"/>
  <c r="AE5199" i="1"/>
  <c r="AF5199" i="1" s="1"/>
  <c r="AG5199" i="1" s="1"/>
  <c r="AH5199" i="1" s="1"/>
  <c r="AI5199" i="1"/>
  <c r="AB1603" i="1"/>
  <c r="AC1603" i="1"/>
  <c r="AD1603" i="1"/>
  <c r="AE1603" i="1"/>
  <c r="AF1603" i="1" s="1"/>
  <c r="AG1603" i="1" s="1"/>
  <c r="AH1603" i="1" s="1"/>
  <c r="AI1603" i="1"/>
  <c r="AB795" i="1"/>
  <c r="AC795" i="1"/>
  <c r="AD795" i="1"/>
  <c r="AE795" i="1"/>
  <c r="AF795" i="1" s="1"/>
  <c r="AG795" i="1" s="1"/>
  <c r="AH795" i="1" s="1"/>
  <c r="AI795" i="1"/>
  <c r="AB492" i="1"/>
  <c r="AC492" i="1"/>
  <c r="AD492" i="1"/>
  <c r="AE492" i="1"/>
  <c r="AF492" i="1" s="1"/>
  <c r="AG492" i="1" s="1"/>
  <c r="AH492" i="1" s="1"/>
  <c r="AI492" i="1"/>
  <c r="AB1135" i="1"/>
  <c r="AC1135" i="1"/>
  <c r="AD1135" i="1"/>
  <c r="AE1135" i="1"/>
  <c r="AF1135" i="1" s="1"/>
  <c r="AG1135" i="1" s="1"/>
  <c r="AH1135" i="1" s="1"/>
  <c r="AI1135" i="1"/>
  <c r="AB482" i="1"/>
  <c r="AC482" i="1"/>
  <c r="AD482" i="1"/>
  <c r="AE482" i="1"/>
  <c r="AF482" i="1" s="1"/>
  <c r="AG482" i="1" s="1"/>
  <c r="AH482" i="1" s="1"/>
  <c r="AI482" i="1"/>
  <c r="AB4590" i="1"/>
  <c r="AC4590" i="1"/>
  <c r="AD4590" i="1"/>
  <c r="AE4590" i="1"/>
  <c r="AF4590" i="1" s="1"/>
  <c r="AG4590" i="1" s="1"/>
  <c r="AH4590" i="1" s="1"/>
  <c r="AI4590" i="1"/>
  <c r="AB1212" i="1"/>
  <c r="AC1212" i="1"/>
  <c r="AD1212" i="1"/>
  <c r="AE1212" i="1"/>
  <c r="AI1212" i="1"/>
  <c r="AB647" i="1"/>
  <c r="AC647" i="1"/>
  <c r="AD647" i="1"/>
  <c r="AE647" i="1"/>
  <c r="AF647" i="1" s="1"/>
  <c r="AG647" i="1" s="1"/>
  <c r="AH647" i="1" s="1"/>
  <c r="AI647" i="1"/>
  <c r="AB58" i="1"/>
  <c r="AC58" i="1"/>
  <c r="AD58" i="1"/>
  <c r="AE58" i="1"/>
  <c r="AF58" i="1" s="1"/>
  <c r="AG58" i="1" s="1"/>
  <c r="AH58" i="1" s="1"/>
  <c r="AI58" i="1"/>
  <c r="AB711" i="1"/>
  <c r="AC711" i="1"/>
  <c r="AD711" i="1"/>
  <c r="AE711" i="1"/>
  <c r="AF711" i="1" s="1"/>
  <c r="AG711" i="1" s="1"/>
  <c r="AH711" i="1" s="1"/>
  <c r="AI711" i="1"/>
  <c r="AB3944" i="1"/>
  <c r="AC3944" i="1"/>
  <c r="AD3944" i="1"/>
  <c r="AE3944" i="1"/>
  <c r="AF3944" i="1" s="1"/>
  <c r="AG3944" i="1" s="1"/>
  <c r="AH3944" i="1" s="1"/>
  <c r="AI3944" i="1"/>
  <c r="AB2397" i="1"/>
  <c r="AC2397" i="1"/>
  <c r="AD2397" i="1"/>
  <c r="AE2397" i="1"/>
  <c r="AF2397" i="1" s="1"/>
  <c r="AG2397" i="1" s="1"/>
  <c r="AH2397" i="1" s="1"/>
  <c r="AI2397" i="1"/>
  <c r="AB1424" i="1"/>
  <c r="AC1424" i="1"/>
  <c r="AD1424" i="1"/>
  <c r="AE1424" i="1"/>
  <c r="AF1424" i="1" s="1"/>
  <c r="AG1424" i="1" s="1"/>
  <c r="AH1424" i="1" s="1"/>
  <c r="AI1424" i="1"/>
  <c r="AB3649" i="1"/>
  <c r="AC3649" i="1"/>
  <c r="AD3649" i="1"/>
  <c r="AE3649" i="1"/>
  <c r="AF3649" i="1" s="1"/>
  <c r="AG3649" i="1" s="1"/>
  <c r="AH3649" i="1" s="1"/>
  <c r="AI3649" i="1"/>
  <c r="AB1483" i="1"/>
  <c r="AC1483" i="1"/>
  <c r="AD1483" i="1"/>
  <c r="AE1483" i="1"/>
  <c r="AF1483" i="1" s="1"/>
  <c r="AG1483" i="1" s="1"/>
  <c r="AH1483" i="1" s="1"/>
  <c r="AI1483" i="1"/>
  <c r="AB3094" i="1"/>
  <c r="AC3094" i="1"/>
  <c r="AD3094" i="1"/>
  <c r="AE3094" i="1"/>
  <c r="AF3094" i="1" s="1"/>
  <c r="AG3094" i="1" s="1"/>
  <c r="AH3094" i="1" s="1"/>
  <c r="AI3094" i="1"/>
  <c r="AB303" i="1"/>
  <c r="AC303" i="1"/>
  <c r="AD303" i="1"/>
  <c r="AE303" i="1"/>
  <c r="AF303" i="1" s="1"/>
  <c r="AG303" i="1" s="1"/>
  <c r="AH303" i="1" s="1"/>
  <c r="AI303" i="1"/>
  <c r="AB4238" i="1"/>
  <c r="AC4238" i="1"/>
  <c r="AD4238" i="1"/>
  <c r="AE4238" i="1"/>
  <c r="AF4238" i="1" s="1"/>
  <c r="AG4238" i="1" s="1"/>
  <c r="AH4238" i="1" s="1"/>
  <c r="AI4238" i="1"/>
  <c r="AB5042" i="1"/>
  <c r="AC5042" i="1"/>
  <c r="AD5042" i="1"/>
  <c r="AE5042" i="1"/>
  <c r="AF5042" i="1" s="1"/>
  <c r="AG5042" i="1" s="1"/>
  <c r="AH5042" i="1" s="1"/>
  <c r="AI5042" i="1"/>
  <c r="AB156" i="1"/>
  <c r="AC156" i="1"/>
  <c r="AD156" i="1"/>
  <c r="AE156" i="1"/>
  <c r="AF156" i="1" s="1"/>
  <c r="AG156" i="1" s="1"/>
  <c r="AH156" i="1" s="1"/>
  <c r="AI156" i="1"/>
  <c r="AB4625" i="1"/>
  <c r="AC4625" i="1"/>
  <c r="AD4625" i="1"/>
  <c r="AE4625" i="1"/>
  <c r="AF4625" i="1" s="1"/>
  <c r="AG4625" i="1" s="1"/>
  <c r="AH4625" i="1" s="1"/>
  <c r="AI4625" i="1"/>
  <c r="AB4690" i="1"/>
  <c r="AC4690" i="1"/>
  <c r="AD4690" i="1"/>
  <c r="AE4690" i="1"/>
  <c r="AF4690" i="1" s="1"/>
  <c r="AG4690" i="1" s="1"/>
  <c r="AH4690" i="1" s="1"/>
  <c r="AI4690" i="1"/>
  <c r="AB522" i="1"/>
  <c r="AC522" i="1"/>
  <c r="AD522" i="1"/>
  <c r="AE522" i="1"/>
  <c r="AF522" i="1" s="1"/>
  <c r="AG522" i="1" s="1"/>
  <c r="AH522" i="1" s="1"/>
  <c r="AI522" i="1"/>
  <c r="AB4383" i="1"/>
  <c r="AC4383" i="1"/>
  <c r="AD4383" i="1"/>
  <c r="AE4383" i="1"/>
  <c r="AF4383" i="1" s="1"/>
  <c r="AG4383" i="1" s="1"/>
  <c r="AH4383" i="1" s="1"/>
  <c r="AI4383" i="1"/>
  <c r="AB4373" i="1"/>
  <c r="AC4373" i="1"/>
  <c r="AD4373" i="1"/>
  <c r="AE4373" i="1"/>
  <c r="AF4373" i="1" s="1"/>
  <c r="AG4373" i="1" s="1"/>
  <c r="AH4373" i="1" s="1"/>
  <c r="AI4373" i="1"/>
  <c r="AB2645" i="1"/>
  <c r="AC2645" i="1"/>
  <c r="AD2645" i="1"/>
  <c r="AE2645" i="1"/>
  <c r="AF2645" i="1" s="1"/>
  <c r="AG2645" i="1" s="1"/>
  <c r="AH2645" i="1" s="1"/>
  <c r="AI2645" i="1"/>
  <c r="AB4884" i="1"/>
  <c r="AC4884" i="1"/>
  <c r="AD4884" i="1"/>
  <c r="AE4884" i="1"/>
  <c r="AF4884" i="1" s="1"/>
  <c r="AG4884" i="1" s="1"/>
  <c r="AH4884" i="1" s="1"/>
  <c r="AI4884" i="1"/>
  <c r="AB2061" i="1"/>
  <c r="AC2061" i="1"/>
  <c r="AD2061" i="1"/>
  <c r="AE2061" i="1"/>
  <c r="AI2061" i="1"/>
  <c r="AB4899" i="1"/>
  <c r="AC4899" i="1"/>
  <c r="AD4899" i="1"/>
  <c r="AE4899" i="1"/>
  <c r="AF4899" i="1" s="1"/>
  <c r="AG4899" i="1" s="1"/>
  <c r="AH4899" i="1" s="1"/>
  <c r="AI4899" i="1"/>
  <c r="AB4408" i="1"/>
  <c r="AC4408" i="1"/>
  <c r="AD4408" i="1"/>
  <c r="AE4408" i="1"/>
  <c r="AF4408" i="1" s="1"/>
  <c r="AG4408" i="1" s="1"/>
  <c r="AH4408" i="1" s="1"/>
  <c r="AI4408" i="1"/>
  <c r="AB3093" i="1"/>
  <c r="AC3093" i="1"/>
  <c r="AD3093" i="1"/>
  <c r="AE3093" i="1"/>
  <c r="AF3093" i="1" s="1"/>
  <c r="AG3093" i="1" s="1"/>
  <c r="AH3093" i="1" s="1"/>
  <c r="AI3093" i="1"/>
  <c r="AB3591" i="1"/>
  <c r="AC3591" i="1"/>
  <c r="AD3591" i="1"/>
  <c r="AE3591" i="1"/>
  <c r="AF3591" i="1" s="1"/>
  <c r="AG3591" i="1" s="1"/>
  <c r="AH3591" i="1" s="1"/>
  <c r="AI3591" i="1"/>
  <c r="AB4005" i="1"/>
  <c r="AC4005" i="1"/>
  <c r="AD4005" i="1"/>
  <c r="AE4005" i="1"/>
  <c r="AF4005" i="1" s="1"/>
  <c r="AG4005" i="1" s="1"/>
  <c r="AH4005" i="1" s="1"/>
  <c r="AI4005" i="1"/>
  <c r="AB1561" i="1"/>
  <c r="AC1561" i="1"/>
  <c r="AD1561" i="1"/>
  <c r="AE1561" i="1"/>
  <c r="AF1561" i="1" s="1"/>
  <c r="AG1561" i="1" s="1"/>
  <c r="AH1561" i="1" s="1"/>
  <c r="AI1561" i="1"/>
  <c r="AB4737" i="1"/>
  <c r="AC4737" i="1"/>
  <c r="AD4737" i="1"/>
  <c r="AE4737" i="1"/>
  <c r="AF4737" i="1" s="1"/>
  <c r="AG4737" i="1" s="1"/>
  <c r="AH4737" i="1" s="1"/>
  <c r="AI4737" i="1"/>
  <c r="AB3480" i="1"/>
  <c r="AC3480" i="1"/>
  <c r="AD3480" i="1"/>
  <c r="AE3480" i="1"/>
  <c r="AF3480" i="1" s="1"/>
  <c r="AG3480" i="1" s="1"/>
  <c r="AH3480" i="1" s="1"/>
  <c r="AI3480" i="1"/>
  <c r="AB3116" i="1"/>
  <c r="AC3116" i="1"/>
  <c r="AD3116" i="1"/>
  <c r="AE3116" i="1"/>
  <c r="AF3116" i="1" s="1"/>
  <c r="AG3116" i="1" s="1"/>
  <c r="AI3116" i="1"/>
  <c r="AB4475" i="1"/>
  <c r="AC4475" i="1"/>
  <c r="AD4475" i="1"/>
  <c r="AE4475" i="1"/>
  <c r="AF4475" i="1" s="1"/>
  <c r="AG4475" i="1" s="1"/>
  <c r="AH4475" i="1" s="1"/>
  <c r="AI4475" i="1"/>
  <c r="AB4246" i="1"/>
  <c r="AC4246" i="1"/>
  <c r="AD4246" i="1"/>
  <c r="AE4246" i="1"/>
  <c r="AF4246" i="1" s="1"/>
  <c r="AG4246" i="1" s="1"/>
  <c r="AH4246" i="1" s="1"/>
  <c r="AI4246" i="1"/>
  <c r="AB4474" i="1"/>
  <c r="AC4474" i="1"/>
  <c r="AD4474" i="1"/>
  <c r="AE4474" i="1"/>
  <c r="AF4474" i="1" s="1"/>
  <c r="AG4474" i="1" s="1"/>
  <c r="AH4474" i="1" s="1"/>
  <c r="AI4474" i="1"/>
  <c r="AB2311" i="1"/>
  <c r="AC2311" i="1"/>
  <c r="AD2311" i="1"/>
  <c r="AE2311" i="1"/>
  <c r="AF2311" i="1" s="1"/>
  <c r="AG2311" i="1" s="1"/>
  <c r="AH2311" i="1" s="1"/>
  <c r="AI2311" i="1"/>
  <c r="AB1263" i="1"/>
  <c r="AC1263" i="1"/>
  <c r="AD1263" i="1"/>
  <c r="AE1263" i="1"/>
  <c r="AF1263" i="1" s="1"/>
  <c r="AG1263" i="1" s="1"/>
  <c r="AH1263" i="1" s="1"/>
  <c r="AI1263" i="1"/>
  <c r="AB1929" i="1"/>
  <c r="AC1929" i="1"/>
  <c r="AD1929" i="1"/>
  <c r="AE1929" i="1"/>
  <c r="AF1929" i="1" s="1"/>
  <c r="AG1929" i="1" s="1"/>
  <c r="AH1929" i="1" s="1"/>
  <c r="AI1929" i="1"/>
  <c r="AB2039" i="1"/>
  <c r="AC2039" i="1"/>
  <c r="AD2039" i="1"/>
  <c r="AE2039" i="1"/>
  <c r="AF2039" i="1" s="1"/>
  <c r="AG2039" i="1" s="1"/>
  <c r="AH2039" i="1" s="1"/>
  <c r="AI2039" i="1"/>
  <c r="AB3460" i="1"/>
  <c r="AC3460" i="1"/>
  <c r="AD3460" i="1"/>
  <c r="AE3460" i="1"/>
  <c r="AF3460" i="1" s="1"/>
  <c r="AG3460" i="1" s="1"/>
  <c r="AH3460" i="1" s="1"/>
  <c r="AI3460" i="1"/>
  <c r="AB5285" i="1"/>
  <c r="AC5285" i="1"/>
  <c r="AD5285" i="1"/>
  <c r="AE5285" i="1"/>
  <c r="AF5285" i="1" s="1"/>
  <c r="AG5285" i="1" s="1"/>
  <c r="AH5285" i="1" s="1"/>
  <c r="AI5285" i="1"/>
  <c r="AB808" i="1"/>
  <c r="AC808" i="1"/>
  <c r="AD808" i="1"/>
  <c r="AE808" i="1"/>
  <c r="AF808" i="1" s="1"/>
  <c r="AG808" i="1" s="1"/>
  <c r="AH808" i="1" s="1"/>
  <c r="AI808" i="1"/>
  <c r="AB4918" i="1"/>
  <c r="AC4918" i="1"/>
  <c r="AD4918" i="1"/>
  <c r="AE4918" i="1"/>
  <c r="AF4918" i="1" s="1"/>
  <c r="AG4918" i="1" s="1"/>
  <c r="AH4918" i="1" s="1"/>
  <c r="AI4918" i="1"/>
  <c r="AB5421" i="1"/>
  <c r="AC5421" i="1"/>
  <c r="AD5421" i="1"/>
  <c r="AE5421" i="1"/>
  <c r="AF5421" i="1" s="1"/>
  <c r="AI5421" i="1"/>
  <c r="AB2099" i="1"/>
  <c r="AC2099" i="1"/>
  <c r="AD2099" i="1"/>
  <c r="AE2099" i="1"/>
  <c r="AF2099" i="1" s="1"/>
  <c r="AG2099" i="1" s="1"/>
  <c r="AH2099" i="1" s="1"/>
  <c r="AI2099" i="1"/>
  <c r="AB1063" i="1"/>
  <c r="AC1063" i="1"/>
  <c r="AD1063" i="1"/>
  <c r="AE1063" i="1"/>
  <c r="AF1063" i="1" s="1"/>
  <c r="AG1063" i="1" s="1"/>
  <c r="AH1063" i="1" s="1"/>
  <c r="AI1063" i="1"/>
  <c r="AB1221" i="1"/>
  <c r="AC1221" i="1"/>
  <c r="AD1221" i="1"/>
  <c r="AE1221" i="1"/>
  <c r="AF1221" i="1" s="1"/>
  <c r="AG1221" i="1" s="1"/>
  <c r="AH1221" i="1" s="1"/>
  <c r="AI1221" i="1"/>
  <c r="AB4308" i="1"/>
  <c r="AC4308" i="1"/>
  <c r="AD4308" i="1"/>
  <c r="AE4308" i="1"/>
  <c r="AF4308" i="1" s="1"/>
  <c r="AG4308" i="1" s="1"/>
  <c r="AI4308" i="1"/>
  <c r="AB4445" i="1"/>
  <c r="AC4445" i="1"/>
  <c r="AD4445" i="1"/>
  <c r="AE4445" i="1"/>
  <c r="AF4445" i="1" s="1"/>
  <c r="AG4445" i="1" s="1"/>
  <c r="AH4445" i="1" s="1"/>
  <c r="AI4445" i="1"/>
  <c r="AB94" i="1"/>
  <c r="AC94" i="1"/>
  <c r="AD94" i="1"/>
  <c r="AE94" i="1"/>
  <c r="AI94" i="1"/>
  <c r="AB3534" i="1"/>
  <c r="AC3534" i="1"/>
  <c r="AD3534" i="1"/>
  <c r="AE3534" i="1"/>
  <c r="AF3534" i="1" s="1"/>
  <c r="AG3534" i="1" s="1"/>
  <c r="AI3534" i="1"/>
  <c r="AB3221" i="1"/>
  <c r="AC3221" i="1"/>
  <c r="AD3221" i="1"/>
  <c r="AE3221" i="1"/>
  <c r="AF3221" i="1" s="1"/>
  <c r="AG3221" i="1" s="1"/>
  <c r="AH3221" i="1" s="1"/>
  <c r="AI3221" i="1"/>
  <c r="AB2712" i="1"/>
  <c r="AC2712" i="1"/>
  <c r="AD2712" i="1"/>
  <c r="AE2712" i="1"/>
  <c r="AF2712" i="1" s="1"/>
  <c r="AG2712" i="1" s="1"/>
  <c r="AH2712" i="1" s="1"/>
  <c r="AI2712" i="1"/>
  <c r="AB853" i="1"/>
  <c r="AC853" i="1"/>
  <c r="AD853" i="1"/>
  <c r="AE853" i="1"/>
  <c r="AF853" i="1" s="1"/>
  <c r="AG853" i="1" s="1"/>
  <c r="AH853" i="1" s="1"/>
  <c r="AI853" i="1"/>
  <c r="AB1781" i="1"/>
  <c r="AC1781" i="1"/>
  <c r="AD1781" i="1"/>
  <c r="AE1781" i="1"/>
  <c r="AF1781" i="1" s="1"/>
  <c r="AG1781" i="1" s="1"/>
  <c r="AH1781" i="1" s="1"/>
  <c r="AI1781" i="1"/>
  <c r="AB1031" i="1"/>
  <c r="AC1031" i="1"/>
  <c r="AD1031" i="1"/>
  <c r="AE1031" i="1"/>
  <c r="AF1031" i="1" s="1"/>
  <c r="AG1031" i="1" s="1"/>
  <c r="AH1031" i="1" s="1"/>
  <c r="AI1031" i="1"/>
  <c r="AB4017" i="1"/>
  <c r="AC4017" i="1"/>
  <c r="AD4017" i="1"/>
  <c r="AE4017" i="1"/>
  <c r="AF4017" i="1" s="1"/>
  <c r="AG4017" i="1" s="1"/>
  <c r="AH4017" i="1" s="1"/>
  <c r="AI4017" i="1"/>
  <c r="AB1846" i="1"/>
  <c r="AC1846" i="1"/>
  <c r="AD1846" i="1"/>
  <c r="AE1846" i="1"/>
  <c r="AF1846" i="1" s="1"/>
  <c r="AG1846" i="1" s="1"/>
  <c r="AH1846" i="1" s="1"/>
  <c r="AI1846" i="1"/>
  <c r="AB435" i="1"/>
  <c r="AC435" i="1"/>
  <c r="AD435" i="1"/>
  <c r="AE435" i="1"/>
  <c r="AF435" i="1" s="1"/>
  <c r="AG435" i="1" s="1"/>
  <c r="AH435" i="1" s="1"/>
  <c r="AI435" i="1"/>
  <c r="AB155" i="1"/>
  <c r="AC155" i="1"/>
  <c r="AD155" i="1"/>
  <c r="AE155" i="1"/>
  <c r="AF155" i="1" s="1"/>
  <c r="AG155" i="1" s="1"/>
  <c r="AH155" i="1" s="1"/>
  <c r="AI155" i="1"/>
  <c r="AB5101" i="1"/>
  <c r="AC5101" i="1"/>
  <c r="AD5101" i="1"/>
  <c r="AE5101" i="1"/>
  <c r="AF5101" i="1" s="1"/>
  <c r="AG5101" i="1" s="1"/>
  <c r="AH5101" i="1" s="1"/>
  <c r="AI5101" i="1"/>
  <c r="AB3374" i="1"/>
  <c r="AC3374" i="1"/>
  <c r="AD3374" i="1"/>
  <c r="AE3374" i="1"/>
  <c r="AF3374" i="1" s="1"/>
  <c r="AG3374" i="1" s="1"/>
  <c r="AH3374" i="1" s="1"/>
  <c r="AI3374" i="1"/>
  <c r="AB2439" i="1"/>
  <c r="AC2439" i="1"/>
  <c r="AD2439" i="1"/>
  <c r="AE2439" i="1"/>
  <c r="AF2439" i="1" s="1"/>
  <c r="AG2439" i="1" s="1"/>
  <c r="AH2439" i="1" s="1"/>
  <c r="AI2439" i="1"/>
  <c r="AB141" i="1"/>
  <c r="AC141" i="1"/>
  <c r="AD141" i="1"/>
  <c r="AE141" i="1"/>
  <c r="AF141" i="1" s="1"/>
  <c r="AG141" i="1" s="1"/>
  <c r="AH141" i="1" s="1"/>
  <c r="AI141" i="1"/>
  <c r="AB2669" i="1"/>
  <c r="AC2669" i="1"/>
  <c r="AD2669" i="1"/>
  <c r="AE2669" i="1"/>
  <c r="AF2669" i="1" s="1"/>
  <c r="AG2669" i="1" s="1"/>
  <c r="AH2669" i="1" s="1"/>
  <c r="AI2669" i="1"/>
  <c r="AB4969" i="1"/>
  <c r="AC4969" i="1"/>
  <c r="AD4969" i="1"/>
  <c r="AE4969" i="1"/>
  <c r="AF4969" i="1" s="1"/>
  <c r="AG4969" i="1" s="1"/>
  <c r="AH4969" i="1" s="1"/>
  <c r="AI4969" i="1"/>
  <c r="AB942" i="1"/>
  <c r="AC942" i="1"/>
  <c r="AD942" i="1"/>
  <c r="AE942" i="1"/>
  <c r="AF942" i="1" s="1"/>
  <c r="AG942" i="1" s="1"/>
  <c r="AH942" i="1" s="1"/>
  <c r="AI942" i="1"/>
  <c r="AB2056" i="1"/>
  <c r="AC2056" i="1"/>
  <c r="AD2056" i="1"/>
  <c r="AE2056" i="1"/>
  <c r="AF2056" i="1" s="1"/>
  <c r="AG2056" i="1" s="1"/>
  <c r="AH2056" i="1" s="1"/>
  <c r="AI2056" i="1"/>
  <c r="AB1333" i="1"/>
  <c r="AC1333" i="1"/>
  <c r="AD1333" i="1"/>
  <c r="AE1333" i="1"/>
  <c r="AF1333" i="1" s="1"/>
  <c r="AG1333" i="1" s="1"/>
  <c r="AH1333" i="1" s="1"/>
  <c r="AI1333" i="1"/>
  <c r="AB3371" i="1"/>
  <c r="AC3371" i="1"/>
  <c r="AD3371" i="1"/>
  <c r="AE3371" i="1"/>
  <c r="AF3371" i="1" s="1"/>
  <c r="AG3371" i="1" s="1"/>
  <c r="AH3371" i="1" s="1"/>
  <c r="AI3371" i="1"/>
  <c r="AB4686" i="1"/>
  <c r="AC4686" i="1"/>
  <c r="AD4686" i="1"/>
  <c r="AE4686" i="1"/>
  <c r="AF4686" i="1" s="1"/>
  <c r="AG4686" i="1" s="1"/>
  <c r="AH4686" i="1" s="1"/>
  <c r="AI4686" i="1"/>
  <c r="AB1643" i="1"/>
  <c r="AC1643" i="1"/>
  <c r="AD1643" i="1"/>
  <c r="AE1643" i="1"/>
  <c r="AF1643" i="1" s="1"/>
  <c r="AG1643" i="1" s="1"/>
  <c r="AH1643" i="1" s="1"/>
  <c r="AI1643" i="1"/>
  <c r="AB4536" i="1"/>
  <c r="AC4536" i="1"/>
  <c r="AD4536" i="1"/>
  <c r="AE4536" i="1"/>
  <c r="AF4536" i="1" s="1"/>
  <c r="AG4536" i="1" s="1"/>
  <c r="AH4536" i="1" s="1"/>
  <c r="AI4536" i="1"/>
  <c r="AB3097" i="1"/>
  <c r="AC3097" i="1"/>
  <c r="AD3097" i="1"/>
  <c r="AE3097" i="1"/>
  <c r="AF3097" i="1" s="1"/>
  <c r="AG3097" i="1" s="1"/>
  <c r="AH3097" i="1" s="1"/>
  <c r="AI3097" i="1"/>
  <c r="AB4286" i="1"/>
  <c r="AC4286" i="1"/>
  <c r="AD4286" i="1"/>
  <c r="AE4286" i="1"/>
  <c r="AF4286" i="1" s="1"/>
  <c r="AG4286" i="1" s="1"/>
  <c r="AH4286" i="1" s="1"/>
  <c r="AI4286" i="1"/>
  <c r="AB1948" i="1"/>
  <c r="AC1948" i="1"/>
  <c r="AD1948" i="1"/>
  <c r="AE1948" i="1"/>
  <c r="AF1948" i="1" s="1"/>
  <c r="AG1948" i="1" s="1"/>
  <c r="AH1948" i="1" s="1"/>
  <c r="AI1948" i="1"/>
  <c r="AB2229" i="1"/>
  <c r="AC2229" i="1"/>
  <c r="AD2229" i="1"/>
  <c r="AE2229" i="1"/>
  <c r="AF2229" i="1" s="1"/>
  <c r="AG2229" i="1" s="1"/>
  <c r="AH2229" i="1" s="1"/>
  <c r="AI2229" i="1"/>
  <c r="AB640" i="1"/>
  <c r="AC640" i="1"/>
  <c r="AD640" i="1"/>
  <c r="AE640" i="1"/>
  <c r="AF640" i="1" s="1"/>
  <c r="AG640" i="1" s="1"/>
  <c r="AH640" i="1" s="1"/>
  <c r="AI640" i="1"/>
  <c r="AB2572" i="1"/>
  <c r="AC2572" i="1"/>
  <c r="AD2572" i="1"/>
  <c r="AE2572" i="1"/>
  <c r="AF2572" i="1" s="1"/>
  <c r="AG2572" i="1" s="1"/>
  <c r="AH2572" i="1" s="1"/>
  <c r="AI2572" i="1"/>
  <c r="AB5420" i="1"/>
  <c r="AC5420" i="1"/>
  <c r="AD5420" i="1"/>
  <c r="AE5420" i="1"/>
  <c r="AF5420" i="1" s="1"/>
  <c r="AG5420" i="1" s="1"/>
  <c r="AH5420" i="1" s="1"/>
  <c r="AI5420" i="1"/>
  <c r="AB1723" i="1"/>
  <c r="AC1723" i="1"/>
  <c r="AD1723" i="1"/>
  <c r="AE1723" i="1"/>
  <c r="AF1723" i="1" s="1"/>
  <c r="AG1723" i="1" s="1"/>
  <c r="AH1723" i="1" s="1"/>
  <c r="AI1723" i="1"/>
  <c r="AB1680" i="1"/>
  <c r="AC1680" i="1"/>
  <c r="AD1680" i="1"/>
  <c r="AE1680" i="1"/>
  <c r="AF1680" i="1" s="1"/>
  <c r="AG1680" i="1" s="1"/>
  <c r="AH1680" i="1" s="1"/>
  <c r="AI1680" i="1"/>
  <c r="AB3516" i="1"/>
  <c r="AC3516" i="1"/>
  <c r="AD3516" i="1"/>
  <c r="AE3516" i="1"/>
  <c r="AF3516" i="1" s="1"/>
  <c r="AG3516" i="1" s="1"/>
  <c r="AH3516" i="1" s="1"/>
  <c r="AI3516" i="1"/>
  <c r="AB1739" i="1"/>
  <c r="AC1739" i="1"/>
  <c r="AD1739" i="1"/>
  <c r="AE1739" i="1"/>
  <c r="AF1739" i="1" s="1"/>
  <c r="AG1739" i="1" s="1"/>
  <c r="AH1739" i="1" s="1"/>
  <c r="AI1739" i="1"/>
  <c r="AB3476" i="1"/>
  <c r="AC3476" i="1"/>
  <c r="AD3476" i="1"/>
  <c r="AE3476" i="1"/>
  <c r="AF3476" i="1" s="1"/>
  <c r="AG3476" i="1" s="1"/>
  <c r="AH3476" i="1" s="1"/>
  <c r="AI3476" i="1"/>
  <c r="AB3988" i="1"/>
  <c r="AC3988" i="1"/>
  <c r="AD3988" i="1"/>
  <c r="AE3988" i="1"/>
  <c r="AF3988" i="1" s="1"/>
  <c r="AG3988" i="1" s="1"/>
  <c r="AH3988" i="1" s="1"/>
  <c r="AI3988" i="1"/>
  <c r="AB1204" i="1"/>
  <c r="AC1204" i="1"/>
  <c r="AD1204" i="1"/>
  <c r="AE1204" i="1"/>
  <c r="AF1204" i="1" s="1"/>
  <c r="AG1204" i="1" s="1"/>
  <c r="AH1204" i="1" s="1"/>
  <c r="AI1204" i="1"/>
  <c r="AB4876" i="1"/>
  <c r="AC4876" i="1"/>
  <c r="AD4876" i="1"/>
  <c r="AE4876" i="1"/>
  <c r="AF4876" i="1" s="1"/>
  <c r="AG4876" i="1" s="1"/>
  <c r="AH4876" i="1" s="1"/>
  <c r="AI4876" i="1"/>
  <c r="AB300" i="1"/>
  <c r="AC300" i="1"/>
  <c r="AD300" i="1"/>
  <c r="AE300" i="1"/>
  <c r="AF300" i="1" s="1"/>
  <c r="AG300" i="1" s="1"/>
  <c r="AI300" i="1"/>
  <c r="AB5016" i="1"/>
  <c r="AC5016" i="1"/>
  <c r="AD5016" i="1"/>
  <c r="AE5016" i="1"/>
  <c r="AF5016" i="1" s="1"/>
  <c r="AG5016" i="1" s="1"/>
  <c r="AH5016" i="1" s="1"/>
  <c r="AI5016" i="1"/>
  <c r="AB2614" i="1"/>
  <c r="AC2614" i="1"/>
  <c r="AD2614" i="1"/>
  <c r="AE2614" i="1"/>
  <c r="AF2614" i="1" s="1"/>
  <c r="AG2614" i="1" s="1"/>
  <c r="AH2614" i="1" s="1"/>
  <c r="AI2614" i="1"/>
  <c r="AB570" i="1"/>
  <c r="AC570" i="1"/>
  <c r="AD570" i="1"/>
  <c r="AE570" i="1"/>
  <c r="AI570" i="1"/>
  <c r="AB4886" i="1"/>
  <c r="AC4886" i="1"/>
  <c r="AD4886" i="1"/>
  <c r="AE4886" i="1"/>
  <c r="AF4886" i="1" s="1"/>
  <c r="AG4886" i="1" s="1"/>
  <c r="AH4886" i="1" s="1"/>
  <c r="AI4886" i="1"/>
  <c r="AB1025" i="1"/>
  <c r="AC1025" i="1"/>
  <c r="AD1025" i="1"/>
  <c r="AE1025" i="1"/>
  <c r="AF1025" i="1" s="1"/>
  <c r="AG1025" i="1" s="1"/>
  <c r="AH1025" i="1" s="1"/>
  <c r="AI1025" i="1"/>
  <c r="AB3330" i="1"/>
  <c r="AC3330" i="1"/>
  <c r="AD3330" i="1"/>
  <c r="AE3330" i="1"/>
  <c r="AF3330" i="1" s="1"/>
  <c r="AG3330" i="1" s="1"/>
  <c r="AH3330" i="1" s="1"/>
  <c r="AI3330" i="1"/>
  <c r="AB2855" i="1"/>
  <c r="AC2855" i="1"/>
  <c r="AD2855" i="1"/>
  <c r="AE2855" i="1"/>
  <c r="AF2855" i="1" s="1"/>
  <c r="AG2855" i="1" s="1"/>
  <c r="AH2855" i="1" s="1"/>
  <c r="AI2855" i="1"/>
  <c r="AB3108" i="1"/>
  <c r="AC3108" i="1"/>
  <c r="AD3108" i="1"/>
  <c r="AE3108" i="1"/>
  <c r="AF3108" i="1" s="1"/>
  <c r="AG3108" i="1" s="1"/>
  <c r="AH3108" i="1" s="1"/>
  <c r="AI3108" i="1"/>
  <c r="AB5138" i="1"/>
  <c r="AC5138" i="1"/>
  <c r="AD5138" i="1"/>
  <c r="AE5138" i="1"/>
  <c r="AF5138" i="1" s="1"/>
  <c r="AG5138" i="1" s="1"/>
  <c r="AH5138" i="1" s="1"/>
  <c r="AI5138" i="1"/>
  <c r="AB1462" i="1"/>
  <c r="AC1462" i="1"/>
  <c r="AD1462" i="1"/>
  <c r="AE1462" i="1"/>
  <c r="AF1462" i="1" s="1"/>
  <c r="AG1462" i="1" s="1"/>
  <c r="AH1462" i="1" s="1"/>
  <c r="AI1462" i="1"/>
  <c r="AB3421" i="1"/>
  <c r="AC3421" i="1"/>
  <c r="AD3421" i="1"/>
  <c r="AE3421" i="1"/>
  <c r="AF3421" i="1" s="1"/>
  <c r="AG3421" i="1" s="1"/>
  <c r="AH3421" i="1" s="1"/>
  <c r="AI3421" i="1"/>
  <c r="AB5331" i="1"/>
  <c r="AC5331" i="1"/>
  <c r="AD5331" i="1"/>
  <c r="AE5331" i="1"/>
  <c r="AF5331" i="1" s="1"/>
  <c r="AG5331" i="1" s="1"/>
  <c r="AH5331" i="1" s="1"/>
  <c r="AI5331" i="1"/>
  <c r="AB3688" i="1"/>
  <c r="AC3688" i="1"/>
  <c r="AD3688" i="1"/>
  <c r="AE3688" i="1"/>
  <c r="AF3688" i="1" s="1"/>
  <c r="AG3688" i="1" s="1"/>
  <c r="AH3688" i="1" s="1"/>
  <c r="AI3688" i="1"/>
  <c r="AB3519" i="1"/>
  <c r="AC3519" i="1"/>
  <c r="AD3519" i="1"/>
  <c r="AE3519" i="1"/>
  <c r="AF3519" i="1" s="1"/>
  <c r="AG3519" i="1" s="1"/>
  <c r="AH3519" i="1" s="1"/>
  <c r="AI3519" i="1"/>
  <c r="AB3833" i="1"/>
  <c r="AC3833" i="1"/>
  <c r="AD3833" i="1"/>
  <c r="AE3833" i="1"/>
  <c r="AF3833" i="1" s="1"/>
  <c r="AG3833" i="1" s="1"/>
  <c r="AH3833" i="1" s="1"/>
  <c r="AI3833" i="1"/>
  <c r="AB430" i="1"/>
  <c r="AC430" i="1"/>
  <c r="AD430" i="1"/>
  <c r="AE430" i="1"/>
  <c r="AF430" i="1" s="1"/>
  <c r="AG430" i="1" s="1"/>
  <c r="AH430" i="1" s="1"/>
  <c r="AI430" i="1"/>
  <c r="AB5172" i="1"/>
  <c r="AC5172" i="1"/>
  <c r="AD5172" i="1"/>
  <c r="AE5172" i="1"/>
  <c r="AF5172" i="1" s="1"/>
  <c r="AG5172" i="1" s="1"/>
  <c r="AH5172" i="1" s="1"/>
  <c r="AI5172" i="1"/>
  <c r="AB4153" i="1"/>
  <c r="AC4153" i="1"/>
  <c r="AD4153" i="1"/>
  <c r="AE4153" i="1"/>
  <c r="AF4153" i="1" s="1"/>
  <c r="AG4153" i="1" s="1"/>
  <c r="AI4153" i="1"/>
  <c r="AB3280" i="1"/>
  <c r="AC3280" i="1"/>
  <c r="AD3280" i="1"/>
  <c r="AE3280" i="1"/>
  <c r="AF3280" i="1" s="1"/>
  <c r="AG3280" i="1" s="1"/>
  <c r="AH3280" i="1" s="1"/>
  <c r="AI3280" i="1"/>
  <c r="AB1270" i="1"/>
  <c r="AC1270" i="1"/>
  <c r="AD1270" i="1"/>
  <c r="AE1270" i="1"/>
  <c r="AF1270" i="1" s="1"/>
  <c r="AG1270" i="1" s="1"/>
  <c r="AH1270" i="1" s="1"/>
  <c r="AI1270" i="1"/>
  <c r="AB2042" i="1"/>
  <c r="AC2042" i="1"/>
  <c r="AD2042" i="1"/>
  <c r="AE2042" i="1"/>
  <c r="AF2042" i="1" s="1"/>
  <c r="AG2042" i="1" s="1"/>
  <c r="AH2042" i="1" s="1"/>
  <c r="AI2042" i="1"/>
  <c r="AB5121" i="1"/>
  <c r="AC5121" i="1"/>
  <c r="AD5121" i="1"/>
  <c r="AE5121" i="1"/>
  <c r="AF5121" i="1" s="1"/>
  <c r="AG5121" i="1" s="1"/>
  <c r="AH5121" i="1" s="1"/>
  <c r="AI5121" i="1"/>
  <c r="AB4136" i="1"/>
  <c r="AC4136" i="1"/>
  <c r="AD4136" i="1"/>
  <c r="AE4136" i="1"/>
  <c r="AF4136" i="1" s="1"/>
  <c r="AG4136" i="1" s="1"/>
  <c r="AH4136" i="1" s="1"/>
  <c r="AI4136" i="1"/>
  <c r="AB2753" i="1"/>
  <c r="AC2753" i="1"/>
  <c r="AD2753" i="1"/>
  <c r="AE2753" i="1"/>
  <c r="AF2753" i="1" s="1"/>
  <c r="AG2753" i="1" s="1"/>
  <c r="AH2753" i="1" s="1"/>
  <c r="AI2753" i="1"/>
  <c r="AB4225" i="1"/>
  <c r="AC4225" i="1"/>
  <c r="AD4225" i="1"/>
  <c r="AE4225" i="1"/>
  <c r="AF4225" i="1" s="1"/>
  <c r="AG4225" i="1" s="1"/>
  <c r="AH4225" i="1" s="1"/>
  <c r="AI4225" i="1"/>
  <c r="AB4039" i="1"/>
  <c r="AC4039" i="1"/>
  <c r="AD4039" i="1"/>
  <c r="AE4039" i="1"/>
  <c r="AF4039" i="1" s="1"/>
  <c r="AG4039" i="1" s="1"/>
  <c r="AH4039" i="1" s="1"/>
  <c r="AI4039" i="1"/>
  <c r="AB576" i="1"/>
  <c r="AC576" i="1"/>
  <c r="AD576" i="1"/>
  <c r="AE576" i="1"/>
  <c r="AF576" i="1" s="1"/>
  <c r="AG576" i="1" s="1"/>
  <c r="AH576" i="1" s="1"/>
  <c r="AI576" i="1"/>
  <c r="AB1497" i="1"/>
  <c r="AC1497" i="1"/>
  <c r="AD1497" i="1"/>
  <c r="AE1497" i="1"/>
  <c r="AF1497" i="1" s="1"/>
  <c r="AG1497" i="1" s="1"/>
  <c r="AH1497" i="1" s="1"/>
  <c r="AI1497" i="1"/>
  <c r="AB2084" i="1"/>
  <c r="AC2084" i="1"/>
  <c r="AD2084" i="1"/>
  <c r="AE2084" i="1"/>
  <c r="AF2084" i="1" s="1"/>
  <c r="AG2084" i="1" s="1"/>
  <c r="AH2084" i="1" s="1"/>
  <c r="AI2084" i="1"/>
  <c r="AB4966" i="1"/>
  <c r="AC4966" i="1"/>
  <c r="AD4966" i="1"/>
  <c r="AE4966" i="1"/>
  <c r="AF4966" i="1" s="1"/>
  <c r="AG4966" i="1" s="1"/>
  <c r="AH4966" i="1" s="1"/>
  <c r="AI4966" i="1"/>
  <c r="AB4620" i="1"/>
  <c r="AC4620" i="1"/>
  <c r="AD4620" i="1"/>
  <c r="AE4620" i="1"/>
  <c r="AF4620" i="1" s="1"/>
  <c r="AG4620" i="1" s="1"/>
  <c r="AH4620" i="1" s="1"/>
  <c r="AI4620" i="1"/>
  <c r="AB4767" i="1"/>
  <c r="AC4767" i="1"/>
  <c r="AD4767" i="1"/>
  <c r="AE4767" i="1"/>
  <c r="AF4767" i="1" s="1"/>
  <c r="AG4767" i="1" s="1"/>
  <c r="AH4767" i="1" s="1"/>
  <c r="AI4767" i="1"/>
  <c r="AB5460" i="1"/>
  <c r="AC5460" i="1"/>
  <c r="AD5460" i="1"/>
  <c r="AE5460" i="1"/>
  <c r="AF5460" i="1" s="1"/>
  <c r="AG5460" i="1" s="1"/>
  <c r="AH5460" i="1" s="1"/>
  <c r="AI5460" i="1"/>
  <c r="AB153" i="1"/>
  <c r="AC153" i="1"/>
  <c r="AD153" i="1"/>
  <c r="AE153" i="1"/>
  <c r="AF153" i="1" s="1"/>
  <c r="AG153" i="1" s="1"/>
  <c r="AH153" i="1" s="1"/>
  <c r="AI153" i="1"/>
  <c r="AB3462" i="1"/>
  <c r="AC3462" i="1"/>
  <c r="AD3462" i="1"/>
  <c r="AE3462" i="1"/>
  <c r="AF3462" i="1" s="1"/>
  <c r="AG3462" i="1" s="1"/>
  <c r="AH3462" i="1" s="1"/>
  <c r="AI3462" i="1"/>
  <c r="AB2152" i="1"/>
  <c r="AC2152" i="1"/>
  <c r="AD2152" i="1"/>
  <c r="AE2152" i="1"/>
  <c r="AF2152" i="1" s="1"/>
  <c r="AG2152" i="1" s="1"/>
  <c r="AI2152" i="1"/>
  <c r="AB723" i="1"/>
  <c r="AC723" i="1"/>
  <c r="AD723" i="1"/>
  <c r="AE723" i="1"/>
  <c r="AF723" i="1" s="1"/>
  <c r="AG723" i="1" s="1"/>
  <c r="AH723" i="1" s="1"/>
  <c r="AI723" i="1"/>
  <c r="AB3463" i="1"/>
  <c r="AC3463" i="1"/>
  <c r="AD3463" i="1"/>
  <c r="AE3463" i="1"/>
  <c r="AF3463" i="1" s="1"/>
  <c r="AG3463" i="1" s="1"/>
  <c r="AH3463" i="1" s="1"/>
  <c r="AI3463" i="1"/>
  <c r="AB4652" i="1"/>
  <c r="AC4652" i="1"/>
  <c r="AD4652" i="1"/>
  <c r="AE4652" i="1"/>
  <c r="AF4652" i="1" s="1"/>
  <c r="AG4652" i="1" s="1"/>
  <c r="AI4652" i="1"/>
  <c r="AB821" i="1"/>
  <c r="AC821" i="1"/>
  <c r="AD821" i="1"/>
  <c r="AE821" i="1"/>
  <c r="AF821" i="1" s="1"/>
  <c r="AG821" i="1" s="1"/>
  <c r="AH821" i="1" s="1"/>
  <c r="AI821" i="1"/>
  <c r="AB3647" i="1"/>
  <c r="AC3647" i="1"/>
  <c r="AD3647" i="1"/>
  <c r="AE3647" i="1"/>
  <c r="AF3647" i="1" s="1"/>
  <c r="AG3647" i="1" s="1"/>
  <c r="AH3647" i="1" s="1"/>
  <c r="AI3647" i="1"/>
  <c r="AB2815" i="1"/>
  <c r="AC2815" i="1"/>
  <c r="AD2815" i="1"/>
  <c r="AE2815" i="1"/>
  <c r="AI2815" i="1"/>
  <c r="AB1386" i="1"/>
  <c r="AC1386" i="1"/>
  <c r="AD1386" i="1"/>
  <c r="AE1386" i="1"/>
  <c r="AF1386" i="1" s="1"/>
  <c r="AG1386" i="1" s="1"/>
  <c r="AH1386" i="1" s="1"/>
  <c r="AI1386" i="1"/>
  <c r="AB1704" i="1"/>
  <c r="AC1704" i="1"/>
  <c r="AD1704" i="1"/>
  <c r="AE1704" i="1"/>
  <c r="AF1704" i="1" s="1"/>
  <c r="AG1704" i="1" s="1"/>
  <c r="AH1704" i="1" s="1"/>
  <c r="AI1704" i="1"/>
  <c r="AB3668" i="1"/>
  <c r="AC3668" i="1"/>
  <c r="AD3668" i="1"/>
  <c r="AE3668" i="1"/>
  <c r="AF3668" i="1" s="1"/>
  <c r="AG3668" i="1" s="1"/>
  <c r="AH3668" i="1" s="1"/>
  <c r="AI3668" i="1"/>
  <c r="AB2343" i="1"/>
  <c r="AC2343" i="1"/>
  <c r="AD2343" i="1"/>
  <c r="AE2343" i="1"/>
  <c r="AF2343" i="1" s="1"/>
  <c r="AG2343" i="1" s="1"/>
  <c r="AH2343" i="1" s="1"/>
  <c r="AI2343" i="1"/>
  <c r="AB2094" i="1"/>
  <c r="AC2094" i="1"/>
  <c r="AD2094" i="1"/>
  <c r="AE2094" i="1"/>
  <c r="AF2094" i="1" s="1"/>
  <c r="AG2094" i="1" s="1"/>
  <c r="AH2094" i="1" s="1"/>
  <c r="AI2094" i="1"/>
  <c r="AB2694" i="1"/>
  <c r="AC2694" i="1"/>
  <c r="AD2694" i="1"/>
  <c r="AE2694" i="1"/>
  <c r="AF2694" i="1" s="1"/>
  <c r="AG2694" i="1" s="1"/>
  <c r="AH2694" i="1" s="1"/>
  <c r="AI2694" i="1"/>
  <c r="AB4404" i="1"/>
  <c r="AC4404" i="1"/>
  <c r="AD4404" i="1"/>
  <c r="AE4404" i="1"/>
  <c r="AF4404" i="1" s="1"/>
  <c r="AG4404" i="1" s="1"/>
  <c r="AH4404" i="1" s="1"/>
  <c r="AI4404" i="1"/>
  <c r="AB3399" i="1"/>
  <c r="AC3399" i="1"/>
  <c r="AD3399" i="1"/>
  <c r="AE3399" i="1"/>
  <c r="AF3399" i="1" s="1"/>
  <c r="AG3399" i="1" s="1"/>
  <c r="AH3399" i="1" s="1"/>
  <c r="AI3399" i="1"/>
  <c r="AB1886" i="1"/>
  <c r="AC1886" i="1"/>
  <c r="AD1886" i="1"/>
  <c r="AE1886" i="1"/>
  <c r="AF1886" i="1" s="1"/>
  <c r="AG1886" i="1" s="1"/>
  <c r="AH1886" i="1" s="1"/>
  <c r="AI1886" i="1"/>
  <c r="AB4551" i="1"/>
  <c r="AC4551" i="1"/>
  <c r="AD4551" i="1"/>
  <c r="AE4551" i="1"/>
  <c r="AF4551" i="1" s="1"/>
  <c r="AG4551" i="1" s="1"/>
  <c r="AH4551" i="1" s="1"/>
  <c r="AI4551" i="1"/>
  <c r="AB3426" i="1"/>
  <c r="AC3426" i="1"/>
  <c r="AD3426" i="1"/>
  <c r="AE3426" i="1"/>
  <c r="AF3426" i="1" s="1"/>
  <c r="AG3426" i="1" s="1"/>
  <c r="AI3426" i="1"/>
  <c r="AB994" i="1"/>
  <c r="AC994" i="1"/>
  <c r="AD994" i="1"/>
  <c r="AE994" i="1"/>
  <c r="AF994" i="1" s="1"/>
  <c r="AG994" i="1" s="1"/>
  <c r="AH994" i="1" s="1"/>
  <c r="AI994" i="1"/>
  <c r="AB3289" i="1"/>
  <c r="AC3289" i="1"/>
  <c r="AD3289" i="1"/>
  <c r="AE3289" i="1"/>
  <c r="AF3289" i="1" s="1"/>
  <c r="AG3289" i="1" s="1"/>
  <c r="AH3289" i="1" s="1"/>
  <c r="AI3289" i="1"/>
  <c r="AB3286" i="1"/>
  <c r="AC3286" i="1"/>
  <c r="AD3286" i="1"/>
  <c r="AE3286" i="1"/>
  <c r="AF3286" i="1" s="1"/>
  <c r="AG3286" i="1" s="1"/>
  <c r="AH3286" i="1" s="1"/>
  <c r="AI3286" i="1"/>
  <c r="AB3788" i="1"/>
  <c r="AC3788" i="1"/>
  <c r="AD3788" i="1"/>
  <c r="AE3788" i="1"/>
  <c r="AF3788" i="1" s="1"/>
  <c r="AG3788" i="1" s="1"/>
  <c r="AH3788" i="1" s="1"/>
  <c r="AI3788" i="1"/>
  <c r="AB4638" i="1"/>
  <c r="AC4638" i="1"/>
  <c r="AD4638" i="1"/>
  <c r="AE4638" i="1"/>
  <c r="AF4638" i="1" s="1"/>
  <c r="AG4638" i="1" s="1"/>
  <c r="AH4638" i="1" s="1"/>
  <c r="AI4638" i="1"/>
  <c r="AB1517" i="1"/>
  <c r="AC1517" i="1"/>
  <c r="AD1517" i="1"/>
  <c r="AE1517" i="1"/>
  <c r="AF1517" i="1" s="1"/>
  <c r="AG1517" i="1" s="1"/>
  <c r="AH1517" i="1" s="1"/>
  <c r="AI1517" i="1"/>
  <c r="AB286" i="1"/>
  <c r="AC286" i="1"/>
  <c r="AD286" i="1"/>
  <c r="AE286" i="1"/>
  <c r="AF286" i="1" s="1"/>
  <c r="AG286" i="1" s="1"/>
  <c r="AH286" i="1" s="1"/>
  <c r="AI286" i="1"/>
  <c r="AB3195" i="1"/>
  <c r="AC3195" i="1"/>
  <c r="AD3195" i="1"/>
  <c r="AE3195" i="1"/>
  <c r="AF3195" i="1" s="1"/>
  <c r="AG3195" i="1" s="1"/>
  <c r="AH3195" i="1" s="1"/>
  <c r="AI3195" i="1"/>
  <c r="AB2410" i="1"/>
  <c r="AC2410" i="1"/>
  <c r="AD2410" i="1"/>
  <c r="AE2410" i="1"/>
  <c r="AF2410" i="1" s="1"/>
  <c r="AG2410" i="1" s="1"/>
  <c r="AH2410" i="1" s="1"/>
  <c r="AI2410" i="1"/>
  <c r="AB4655" i="1"/>
  <c r="AC4655" i="1"/>
  <c r="AD4655" i="1"/>
  <c r="AE4655" i="1"/>
  <c r="AF4655" i="1" s="1"/>
  <c r="AG4655" i="1" s="1"/>
  <c r="AH4655" i="1" s="1"/>
  <c r="AI4655" i="1"/>
  <c r="AB4869" i="1"/>
  <c r="AC4869" i="1"/>
  <c r="AD4869" i="1"/>
  <c r="AE4869" i="1"/>
  <c r="AI4869" i="1"/>
  <c r="AB2266" i="1"/>
  <c r="AC2266" i="1"/>
  <c r="AD2266" i="1"/>
  <c r="AE2266" i="1"/>
  <c r="AF2266" i="1" s="1"/>
  <c r="AG2266" i="1" s="1"/>
  <c r="AH2266" i="1" s="1"/>
  <c r="AI2266" i="1"/>
  <c r="AB2746" i="1"/>
  <c r="AC2746" i="1"/>
  <c r="AD2746" i="1"/>
  <c r="AE2746" i="1"/>
  <c r="AI2746" i="1"/>
  <c r="AB5414" i="1"/>
  <c r="AC5414" i="1"/>
  <c r="AD5414" i="1"/>
  <c r="AE5414" i="1"/>
  <c r="AF5414" i="1" s="1"/>
  <c r="AG5414" i="1" s="1"/>
  <c r="AH5414" i="1" s="1"/>
  <c r="AI5414" i="1"/>
  <c r="AB3472" i="1"/>
  <c r="AC3472" i="1"/>
  <c r="AD3472" i="1"/>
  <c r="AE3472" i="1"/>
  <c r="AF3472" i="1" s="1"/>
  <c r="AG3472" i="1" s="1"/>
  <c r="AH3472" i="1" s="1"/>
  <c r="AI3472" i="1"/>
  <c r="AB3091" i="1"/>
  <c r="AC3091" i="1"/>
  <c r="AD3091" i="1"/>
  <c r="AE3091" i="1"/>
  <c r="AF3091" i="1" s="1"/>
  <c r="AG3091" i="1" s="1"/>
  <c r="AH3091" i="1" s="1"/>
  <c r="AI3091" i="1"/>
  <c r="AB2834" i="1"/>
  <c r="AC2834" i="1"/>
  <c r="AD2834" i="1"/>
  <c r="AE2834" i="1"/>
  <c r="AI2834" i="1"/>
  <c r="AB1180" i="1"/>
  <c r="AC1180" i="1"/>
  <c r="AD1180" i="1"/>
  <c r="AE1180" i="1"/>
  <c r="AF1180" i="1" s="1"/>
  <c r="AG1180" i="1" s="1"/>
  <c r="AH1180" i="1" s="1"/>
  <c r="AI1180" i="1"/>
  <c r="AB5491" i="1"/>
  <c r="AC5491" i="1"/>
  <c r="AD5491" i="1"/>
  <c r="AE5491" i="1"/>
  <c r="AF5491" i="1" s="1"/>
  <c r="AG5491" i="1" s="1"/>
  <c r="AH5491" i="1" s="1"/>
  <c r="AI5491" i="1"/>
  <c r="AB160" i="1"/>
  <c r="AC160" i="1"/>
  <c r="AD160" i="1"/>
  <c r="AE160" i="1"/>
  <c r="AF160" i="1" s="1"/>
  <c r="AG160" i="1" s="1"/>
  <c r="AH160" i="1" s="1"/>
  <c r="AI160" i="1"/>
  <c r="AB4001" i="1"/>
  <c r="AC4001" i="1"/>
  <c r="AD4001" i="1"/>
  <c r="AE4001" i="1"/>
  <c r="AF4001" i="1" s="1"/>
  <c r="AG4001" i="1" s="1"/>
  <c r="AH4001" i="1" s="1"/>
  <c r="AI4001" i="1"/>
  <c r="AB2876" i="1"/>
  <c r="AC2876" i="1"/>
  <c r="AD2876" i="1"/>
  <c r="AE2876" i="1"/>
  <c r="AF2876" i="1" s="1"/>
  <c r="AG2876" i="1" s="1"/>
  <c r="AH2876" i="1" s="1"/>
  <c r="AI2876" i="1"/>
  <c r="AB5386" i="1"/>
  <c r="AC5386" i="1"/>
  <c r="AD5386" i="1"/>
  <c r="AE5386" i="1"/>
  <c r="AF5386" i="1" s="1"/>
  <c r="AG5386" i="1" s="1"/>
  <c r="AH5386" i="1" s="1"/>
  <c r="AI5386" i="1"/>
  <c r="AB610" i="1"/>
  <c r="AC610" i="1"/>
  <c r="AD610" i="1"/>
  <c r="AE610" i="1"/>
  <c r="AF610" i="1" s="1"/>
  <c r="AG610" i="1" s="1"/>
  <c r="AH610" i="1" s="1"/>
  <c r="AI610" i="1"/>
  <c r="AB4398" i="1"/>
  <c r="AC4398" i="1"/>
  <c r="AD4398" i="1"/>
  <c r="AE4398" i="1"/>
  <c r="AF4398" i="1" s="1"/>
  <c r="AG4398" i="1" s="1"/>
  <c r="AH4398" i="1" s="1"/>
  <c r="AI4398" i="1"/>
  <c r="AB1066" i="1"/>
  <c r="AC1066" i="1"/>
  <c r="AD1066" i="1"/>
  <c r="AE1066" i="1"/>
  <c r="AF1066" i="1" s="1"/>
  <c r="AG1066" i="1" s="1"/>
  <c r="AH1066" i="1" s="1"/>
  <c r="AI1066" i="1"/>
  <c r="AB769" i="1"/>
  <c r="AC769" i="1"/>
  <c r="AD769" i="1"/>
  <c r="AE769" i="1"/>
  <c r="AF769" i="1" s="1"/>
  <c r="AG769" i="1" s="1"/>
  <c r="AH769" i="1" s="1"/>
  <c r="AI769" i="1"/>
  <c r="AB1552" i="1"/>
  <c r="AC1552" i="1"/>
  <c r="AD1552" i="1"/>
  <c r="AE1552" i="1"/>
  <c r="AF1552" i="1" s="1"/>
  <c r="AG1552" i="1" s="1"/>
  <c r="AH1552" i="1" s="1"/>
  <c r="AI1552" i="1"/>
  <c r="AB228" i="1"/>
  <c r="AC228" i="1"/>
  <c r="AD228" i="1"/>
  <c r="AE228" i="1"/>
  <c r="AF228" i="1" s="1"/>
  <c r="AG228" i="1" s="1"/>
  <c r="AH228" i="1" s="1"/>
  <c r="AI228" i="1"/>
  <c r="AB928" i="1"/>
  <c r="AC928" i="1"/>
  <c r="AD928" i="1"/>
  <c r="AE928" i="1"/>
  <c r="AF928" i="1" s="1"/>
  <c r="AG928" i="1" s="1"/>
  <c r="AH928" i="1" s="1"/>
  <c r="AI928" i="1"/>
  <c r="AB3722" i="1"/>
  <c r="AC3722" i="1"/>
  <c r="AD3722" i="1"/>
  <c r="AE3722" i="1"/>
  <c r="AF3722" i="1" s="1"/>
  <c r="AG3722" i="1" s="1"/>
  <c r="AH3722" i="1" s="1"/>
  <c r="AI3722" i="1"/>
  <c r="AB4395" i="1"/>
  <c r="AC4395" i="1"/>
  <c r="AD4395" i="1"/>
  <c r="AE4395" i="1"/>
  <c r="AF4395" i="1" s="1"/>
  <c r="AG4395" i="1" s="1"/>
  <c r="AH4395" i="1" s="1"/>
  <c r="AI4395" i="1"/>
  <c r="AB2689" i="1"/>
  <c r="AC2689" i="1"/>
  <c r="AD2689" i="1"/>
  <c r="AE2689" i="1"/>
  <c r="AF2689" i="1" s="1"/>
  <c r="AG2689" i="1" s="1"/>
  <c r="AH2689" i="1" s="1"/>
  <c r="AI2689" i="1"/>
  <c r="AB4769" i="1"/>
  <c r="AC4769" i="1"/>
  <c r="AD4769" i="1"/>
  <c r="AE4769" i="1"/>
  <c r="AF4769" i="1" s="1"/>
  <c r="AG4769" i="1" s="1"/>
  <c r="AH4769" i="1" s="1"/>
  <c r="AI4769" i="1"/>
  <c r="AB5559" i="1"/>
  <c r="AC5559" i="1"/>
  <c r="AD5559" i="1"/>
  <c r="AE5559" i="1"/>
  <c r="AF5559" i="1" s="1"/>
  <c r="AG5559" i="1" s="1"/>
  <c r="AH5559" i="1" s="1"/>
  <c r="AI5559" i="1"/>
  <c r="AB1646" i="1"/>
  <c r="AC1646" i="1"/>
  <c r="AD1646" i="1"/>
  <c r="AE1646" i="1"/>
  <c r="AF1646" i="1" s="1"/>
  <c r="AG1646" i="1" s="1"/>
  <c r="AH1646" i="1" s="1"/>
  <c r="AI1646" i="1"/>
  <c r="AB3301" i="1"/>
  <c r="AC3301" i="1"/>
  <c r="AD3301" i="1"/>
  <c r="AE3301" i="1"/>
  <c r="AI3301" i="1"/>
  <c r="AB1858" i="1"/>
  <c r="AC1858" i="1"/>
  <c r="AD1858" i="1"/>
  <c r="AE1858" i="1"/>
  <c r="AF1858" i="1" s="1"/>
  <c r="AG1858" i="1" s="1"/>
  <c r="AH1858" i="1" s="1"/>
  <c r="AI1858" i="1"/>
  <c r="AB2946" i="1"/>
  <c r="AC2946" i="1"/>
  <c r="AD2946" i="1"/>
  <c r="AE2946" i="1"/>
  <c r="AF2946" i="1" s="1"/>
  <c r="AG2946" i="1" s="1"/>
  <c r="AH2946" i="1" s="1"/>
  <c r="AI2946" i="1"/>
  <c r="AB2348" i="1"/>
  <c r="AC2348" i="1"/>
  <c r="AD2348" i="1"/>
  <c r="AE2348" i="1"/>
  <c r="AF2348" i="1" s="1"/>
  <c r="AG2348" i="1" s="1"/>
  <c r="AH2348" i="1" s="1"/>
  <c r="AI2348" i="1"/>
  <c r="AB202" i="1"/>
  <c r="AC202" i="1"/>
  <c r="AD202" i="1"/>
  <c r="AE202" i="1"/>
  <c r="AF202" i="1" s="1"/>
  <c r="AG202" i="1" s="1"/>
  <c r="AH202" i="1" s="1"/>
  <c r="AI202" i="1"/>
  <c r="AB1314" i="1"/>
  <c r="AC1314" i="1"/>
  <c r="AD1314" i="1"/>
  <c r="AE1314" i="1"/>
  <c r="AF1314" i="1" s="1"/>
  <c r="AG1314" i="1" s="1"/>
  <c r="AH1314" i="1" s="1"/>
  <c r="AI1314" i="1"/>
  <c r="AB5230" i="1"/>
  <c r="AC5230" i="1"/>
  <c r="AD5230" i="1"/>
  <c r="AE5230" i="1"/>
  <c r="AF5230" i="1" s="1"/>
  <c r="AG5230" i="1" s="1"/>
  <c r="AH5230" i="1" s="1"/>
  <c r="AI5230" i="1"/>
  <c r="AB3515" i="1"/>
  <c r="AC3515" i="1"/>
  <c r="AD3515" i="1"/>
  <c r="AE3515" i="1"/>
  <c r="AI3515" i="1"/>
  <c r="AB5570" i="1"/>
  <c r="AC5570" i="1"/>
  <c r="AD5570" i="1"/>
  <c r="AE5570" i="1"/>
  <c r="AF5570" i="1" s="1"/>
  <c r="AG5570" i="1" s="1"/>
  <c r="AH5570" i="1" s="1"/>
  <c r="AI5570" i="1"/>
  <c r="AB4621" i="1"/>
  <c r="AC4621" i="1"/>
  <c r="AD4621" i="1"/>
  <c r="AE4621" i="1"/>
  <c r="AF4621" i="1" s="1"/>
  <c r="AG4621" i="1" s="1"/>
  <c r="AH4621" i="1" s="1"/>
  <c r="AI4621" i="1"/>
  <c r="AB4877" i="1"/>
  <c r="AC4877" i="1"/>
  <c r="AD4877" i="1"/>
  <c r="AE4877" i="1"/>
  <c r="AF4877" i="1" s="1"/>
  <c r="AG4877" i="1" s="1"/>
  <c r="AH4877" i="1" s="1"/>
  <c r="AI4877" i="1"/>
  <c r="AB5346" i="1"/>
  <c r="AC5346" i="1"/>
  <c r="AD5346" i="1"/>
  <c r="AE5346" i="1"/>
  <c r="AF5346" i="1" s="1"/>
  <c r="AG5346" i="1" s="1"/>
  <c r="AH5346" i="1" s="1"/>
  <c r="AI5346" i="1"/>
  <c r="AB3" i="1"/>
  <c r="AC3" i="1"/>
  <c r="AD3" i="1"/>
  <c r="AE3" i="1"/>
  <c r="AF3" i="1" s="1"/>
  <c r="AG3" i="1" s="1"/>
  <c r="AH3" i="1" s="1"/>
  <c r="AI3" i="1"/>
  <c r="AB1421" i="1"/>
  <c r="AC1421" i="1"/>
  <c r="AD1421" i="1"/>
  <c r="AE1421" i="1"/>
  <c r="AF1421" i="1" s="1"/>
  <c r="AG1421" i="1" s="1"/>
  <c r="AH1421" i="1" s="1"/>
  <c r="AI1421" i="1"/>
  <c r="AB4393" i="1"/>
  <c r="AC4393" i="1"/>
  <c r="AD4393" i="1"/>
  <c r="AE4393" i="1"/>
  <c r="AF4393" i="1" s="1"/>
  <c r="AG4393" i="1" s="1"/>
  <c r="AH4393" i="1" s="1"/>
  <c r="AI4393" i="1"/>
  <c r="AB1449" i="1"/>
  <c r="AC1449" i="1"/>
  <c r="AD1449" i="1"/>
  <c r="AE1449" i="1"/>
  <c r="AF1449" i="1" s="1"/>
  <c r="AG1449" i="1" s="1"/>
  <c r="AH1449" i="1" s="1"/>
  <c r="AI1449" i="1"/>
  <c r="AB4633" i="1"/>
  <c r="AC4633" i="1"/>
  <c r="AD4633" i="1"/>
  <c r="AE4633" i="1"/>
  <c r="AF4633" i="1" s="1"/>
  <c r="AG4633" i="1" s="1"/>
  <c r="AH4633" i="1" s="1"/>
  <c r="AI4633" i="1"/>
  <c r="AB727" i="1"/>
  <c r="AC727" i="1"/>
  <c r="AD727" i="1"/>
  <c r="AE727" i="1"/>
  <c r="AF727" i="1" s="1"/>
  <c r="AG727" i="1" s="1"/>
  <c r="AH727" i="1" s="1"/>
  <c r="AI727" i="1"/>
  <c r="AB283" i="1"/>
  <c r="AC283" i="1"/>
  <c r="AD283" i="1"/>
  <c r="AE283" i="1"/>
  <c r="AF283" i="1" s="1"/>
  <c r="AG283" i="1" s="1"/>
  <c r="AH283" i="1" s="1"/>
  <c r="AI283" i="1"/>
  <c r="AB4613" i="1"/>
  <c r="AC4613" i="1"/>
  <c r="AD4613" i="1"/>
  <c r="AE4613" i="1"/>
  <c r="AF4613" i="1" s="1"/>
  <c r="AG4613" i="1" s="1"/>
  <c r="AH4613" i="1" s="1"/>
  <c r="AI4613" i="1"/>
  <c r="AB5323" i="1"/>
  <c r="AC5323" i="1"/>
  <c r="AD5323" i="1"/>
  <c r="AE5323" i="1"/>
  <c r="AF5323" i="1" s="1"/>
  <c r="AG5323" i="1" s="1"/>
  <c r="AH5323" i="1" s="1"/>
  <c r="AI5323" i="1"/>
  <c r="AB318" i="1"/>
  <c r="AC318" i="1"/>
  <c r="AD318" i="1"/>
  <c r="AE318" i="1"/>
  <c r="AF318" i="1" s="1"/>
  <c r="AG318" i="1" s="1"/>
  <c r="AH318" i="1" s="1"/>
  <c r="AI318" i="1"/>
  <c r="AB1242" i="1"/>
  <c r="AC1242" i="1"/>
  <c r="AD1242" i="1"/>
  <c r="AE1242" i="1"/>
  <c r="AF1242" i="1" s="1"/>
  <c r="AG1242" i="1" s="1"/>
  <c r="AH1242" i="1" s="1"/>
  <c r="AI1242" i="1"/>
  <c r="AB4355" i="1"/>
  <c r="AC4355" i="1"/>
  <c r="AD4355" i="1"/>
  <c r="AE4355" i="1"/>
  <c r="AF4355" i="1" s="1"/>
  <c r="AG4355" i="1" s="1"/>
  <c r="AH4355" i="1" s="1"/>
  <c r="AI4355" i="1"/>
  <c r="AB4597" i="1"/>
  <c r="AC4597" i="1"/>
  <c r="AD4597" i="1"/>
  <c r="AE4597" i="1"/>
  <c r="AF4597" i="1" s="1"/>
  <c r="AG4597" i="1" s="1"/>
  <c r="AH4597" i="1" s="1"/>
  <c r="AI4597" i="1"/>
  <c r="AB164" i="1"/>
  <c r="AC164" i="1"/>
  <c r="AD164" i="1"/>
  <c r="AE164" i="1"/>
  <c r="AF164" i="1" s="1"/>
  <c r="AG164" i="1" s="1"/>
  <c r="AH164" i="1" s="1"/>
  <c r="AI164" i="1"/>
  <c r="AB2964" i="1"/>
  <c r="AC2964" i="1"/>
  <c r="AD2964" i="1"/>
  <c r="AE2964" i="1"/>
  <c r="AF2964" i="1" s="1"/>
  <c r="AG2964" i="1" s="1"/>
  <c r="AH2964" i="1" s="1"/>
  <c r="AI2964" i="1"/>
  <c r="AB981" i="1"/>
  <c r="AC981" i="1"/>
  <c r="AD981" i="1"/>
  <c r="AE981" i="1"/>
  <c r="AF981" i="1" s="1"/>
  <c r="AG981" i="1" s="1"/>
  <c r="AH981" i="1" s="1"/>
  <c r="AI981" i="1"/>
  <c r="AB2122" i="1"/>
  <c r="AC2122" i="1"/>
  <c r="AD2122" i="1"/>
  <c r="AE2122" i="1"/>
  <c r="AF2122" i="1" s="1"/>
  <c r="AG2122" i="1" s="1"/>
  <c r="AH2122" i="1" s="1"/>
  <c r="AI2122" i="1"/>
  <c r="AB1284" i="1"/>
  <c r="AC1284" i="1"/>
  <c r="AD1284" i="1"/>
  <c r="AE1284" i="1"/>
  <c r="AF1284" i="1" s="1"/>
  <c r="AG1284" i="1" s="1"/>
  <c r="AH1284" i="1" s="1"/>
  <c r="AI1284" i="1"/>
  <c r="AB2430" i="1"/>
  <c r="AC2430" i="1"/>
  <c r="AD2430" i="1"/>
  <c r="AE2430" i="1"/>
  <c r="AF2430" i="1" s="1"/>
  <c r="AG2430" i="1" s="1"/>
  <c r="AH2430" i="1" s="1"/>
  <c r="AI2430" i="1"/>
  <c r="AB3211" i="1"/>
  <c r="AC3211" i="1"/>
  <c r="AD3211" i="1"/>
  <c r="AE3211" i="1"/>
  <c r="AF3211" i="1" s="1"/>
  <c r="AG3211" i="1" s="1"/>
  <c r="AH3211" i="1" s="1"/>
  <c r="AI3211" i="1"/>
  <c r="AB545" i="1"/>
  <c r="AC545" i="1"/>
  <c r="AD545" i="1"/>
  <c r="AE545" i="1"/>
  <c r="AF545" i="1" s="1"/>
  <c r="AG545" i="1" s="1"/>
  <c r="AH545" i="1" s="1"/>
  <c r="AI545" i="1"/>
  <c r="AB2452" i="1"/>
  <c r="AC2452" i="1"/>
  <c r="AD2452" i="1"/>
  <c r="AE2452" i="1"/>
  <c r="AF2452" i="1" s="1"/>
  <c r="AG2452" i="1" s="1"/>
  <c r="AH2452" i="1" s="1"/>
  <c r="AI2452" i="1"/>
  <c r="AB2359" i="1"/>
  <c r="AC2359" i="1"/>
  <c r="AD2359" i="1"/>
  <c r="AE2359" i="1"/>
  <c r="AF2359" i="1" s="1"/>
  <c r="AG2359" i="1" s="1"/>
  <c r="AH2359" i="1" s="1"/>
  <c r="AI2359" i="1"/>
  <c r="AB242" i="1"/>
  <c r="AC242" i="1"/>
  <c r="AD242" i="1"/>
  <c r="AE242" i="1"/>
  <c r="AF242" i="1" s="1"/>
  <c r="AG242" i="1" s="1"/>
  <c r="AH242" i="1" s="1"/>
  <c r="AI242" i="1"/>
  <c r="AB5281" i="1"/>
  <c r="AC5281" i="1"/>
  <c r="AD5281" i="1"/>
  <c r="AE5281" i="1"/>
  <c r="AF5281" i="1" s="1"/>
  <c r="AG5281" i="1" s="1"/>
  <c r="AH5281" i="1" s="1"/>
  <c r="AI5281" i="1"/>
  <c r="AB4148" i="1"/>
  <c r="AC4148" i="1"/>
  <c r="AD4148" i="1"/>
  <c r="AE4148" i="1"/>
  <c r="AI4148" i="1"/>
  <c r="AB451" i="1"/>
  <c r="AC451" i="1"/>
  <c r="AD451" i="1"/>
  <c r="AE451" i="1"/>
  <c r="AF451" i="1" s="1"/>
  <c r="AG451" i="1" s="1"/>
  <c r="AI451" i="1"/>
  <c r="AB2642" i="1"/>
  <c r="AC2642" i="1"/>
  <c r="AD2642" i="1"/>
  <c r="AE2642" i="1"/>
  <c r="AF2642" i="1" s="1"/>
  <c r="AG2642" i="1" s="1"/>
  <c r="AH2642" i="1" s="1"/>
  <c r="AI2642" i="1"/>
  <c r="AB44" i="1"/>
  <c r="AC44" i="1"/>
  <c r="AD44" i="1"/>
  <c r="AE44" i="1"/>
  <c r="AF44" i="1" s="1"/>
  <c r="AG44" i="1" s="1"/>
  <c r="AH44" i="1" s="1"/>
  <c r="AI44" i="1"/>
  <c r="AB2755" i="1"/>
  <c r="AC2755" i="1"/>
  <c r="AD2755" i="1"/>
  <c r="AE2755" i="1"/>
  <c r="AF2755" i="1" s="1"/>
  <c r="AG2755" i="1" s="1"/>
  <c r="AH2755" i="1" s="1"/>
  <c r="AI2755" i="1"/>
  <c r="AB5477" i="1"/>
  <c r="AC5477" i="1"/>
  <c r="AD5477" i="1"/>
  <c r="AE5477" i="1"/>
  <c r="AF5477" i="1" s="1"/>
  <c r="AG5477" i="1" s="1"/>
  <c r="AH5477" i="1" s="1"/>
  <c r="AI5477" i="1"/>
  <c r="AB1985" i="1"/>
  <c r="AC1985" i="1"/>
  <c r="AD1985" i="1"/>
  <c r="AE1985" i="1"/>
  <c r="AF1985" i="1" s="1"/>
  <c r="AG1985" i="1" s="1"/>
  <c r="AH1985" i="1" s="1"/>
  <c r="AI1985" i="1"/>
  <c r="AB753" i="1"/>
  <c r="AC753" i="1"/>
  <c r="AD753" i="1"/>
  <c r="AE753" i="1"/>
  <c r="AF753" i="1" s="1"/>
  <c r="AG753" i="1" s="1"/>
  <c r="AI753" i="1"/>
  <c r="AB5264" i="1"/>
  <c r="AC5264" i="1"/>
  <c r="AD5264" i="1"/>
  <c r="AE5264" i="1"/>
  <c r="AF5264" i="1" s="1"/>
  <c r="AG5264" i="1" s="1"/>
  <c r="AH5264" i="1" s="1"/>
  <c r="AI5264" i="1"/>
  <c r="AB4365" i="1"/>
  <c r="AC4365" i="1"/>
  <c r="AD4365" i="1"/>
  <c r="AE4365" i="1"/>
  <c r="AF4365" i="1" s="1"/>
  <c r="AG4365" i="1" s="1"/>
  <c r="AH4365" i="1" s="1"/>
  <c r="AI4365" i="1"/>
  <c r="AB4687" i="1"/>
  <c r="AC4687" i="1"/>
  <c r="AD4687" i="1"/>
  <c r="AE4687" i="1"/>
  <c r="AF4687" i="1" s="1"/>
  <c r="AG4687" i="1" s="1"/>
  <c r="AH4687" i="1" s="1"/>
  <c r="AI4687" i="1"/>
  <c r="AB4018" i="1"/>
  <c r="AC4018" i="1"/>
  <c r="AD4018" i="1"/>
  <c r="AE4018" i="1"/>
  <c r="AF4018" i="1" s="1"/>
  <c r="AG4018" i="1" s="1"/>
  <c r="AH4018" i="1" s="1"/>
  <c r="AI4018" i="1"/>
  <c r="AB1650" i="1"/>
  <c r="AC1650" i="1"/>
  <c r="AD1650" i="1"/>
  <c r="AE1650" i="1"/>
  <c r="AF1650" i="1" s="1"/>
  <c r="AG1650" i="1" s="1"/>
  <c r="AH1650" i="1" s="1"/>
  <c r="AI1650" i="1"/>
  <c r="AB1609" i="1"/>
  <c r="AC1609" i="1"/>
  <c r="AD1609" i="1"/>
  <c r="AE1609" i="1"/>
  <c r="AF1609" i="1" s="1"/>
  <c r="AG1609" i="1" s="1"/>
  <c r="AH1609" i="1" s="1"/>
  <c r="AI1609" i="1"/>
  <c r="AB4346" i="1"/>
  <c r="AC4346" i="1"/>
  <c r="AD4346" i="1"/>
  <c r="AE4346" i="1"/>
  <c r="AF4346" i="1" s="1"/>
  <c r="AG4346" i="1" s="1"/>
  <c r="AH4346" i="1" s="1"/>
  <c r="AI4346" i="1"/>
  <c r="AB4037" i="1"/>
  <c r="AC4037" i="1"/>
  <c r="AD4037" i="1"/>
  <c r="AE4037" i="1"/>
  <c r="AF4037" i="1" s="1"/>
  <c r="AG4037" i="1" s="1"/>
  <c r="AH4037" i="1" s="1"/>
  <c r="AI4037" i="1"/>
  <c r="AB1210" i="1"/>
  <c r="AC1210" i="1"/>
  <c r="AD1210" i="1"/>
  <c r="AE1210" i="1"/>
  <c r="AF1210" i="1" s="1"/>
  <c r="AG1210" i="1" s="1"/>
  <c r="AH1210" i="1" s="1"/>
  <c r="AI1210" i="1"/>
  <c r="AB5366" i="1"/>
  <c r="AC5366" i="1"/>
  <c r="AD5366" i="1"/>
  <c r="AE5366" i="1"/>
  <c r="AF5366" i="1" s="1"/>
  <c r="AG5366" i="1" s="1"/>
  <c r="AH5366" i="1" s="1"/>
  <c r="AI5366" i="1"/>
  <c r="AB1171" i="1"/>
  <c r="AC1171" i="1"/>
  <c r="AD1171" i="1"/>
  <c r="AE1171" i="1"/>
  <c r="AF1171" i="1" s="1"/>
  <c r="AG1171" i="1" s="1"/>
  <c r="AH1171" i="1" s="1"/>
  <c r="AI1171" i="1"/>
  <c r="AB306" i="1"/>
  <c r="AC306" i="1"/>
  <c r="AD306" i="1"/>
  <c r="AE306" i="1"/>
  <c r="AF306" i="1" s="1"/>
  <c r="AG306" i="1" s="1"/>
  <c r="AH306" i="1" s="1"/>
  <c r="AI306" i="1"/>
  <c r="AB4366" i="1"/>
  <c r="AC4366" i="1"/>
  <c r="AD4366" i="1"/>
  <c r="AE4366" i="1"/>
  <c r="AF4366" i="1" s="1"/>
  <c r="AG4366" i="1" s="1"/>
  <c r="AH4366" i="1" s="1"/>
  <c r="AI4366" i="1"/>
  <c r="AB298" i="1"/>
  <c r="AC298" i="1"/>
  <c r="AD298" i="1"/>
  <c r="AE298" i="1"/>
  <c r="AF298" i="1" s="1"/>
  <c r="AI298" i="1"/>
  <c r="AB1631" i="1"/>
  <c r="AC1631" i="1"/>
  <c r="AD1631" i="1"/>
  <c r="AE1631" i="1"/>
  <c r="AF1631" i="1" s="1"/>
  <c r="AG1631" i="1" s="1"/>
  <c r="AH1631" i="1" s="1"/>
  <c r="AI1631" i="1"/>
  <c r="AB527" i="1"/>
  <c r="AC527" i="1"/>
  <c r="AD527" i="1"/>
  <c r="AE527" i="1"/>
  <c r="AF527" i="1" s="1"/>
  <c r="AG527" i="1" s="1"/>
  <c r="AH527" i="1" s="1"/>
  <c r="AI527" i="1"/>
  <c r="AB330" i="1"/>
  <c r="AC330" i="1"/>
  <c r="AD330" i="1"/>
  <c r="AE330" i="1"/>
  <c r="AI330" i="1"/>
  <c r="AB3530" i="1"/>
  <c r="AC3530" i="1"/>
  <c r="AD3530" i="1"/>
  <c r="AE3530" i="1"/>
  <c r="AF3530" i="1" s="1"/>
  <c r="AG3530" i="1" s="1"/>
  <c r="AH3530" i="1" s="1"/>
  <c r="AI3530" i="1"/>
  <c r="AB2568" i="1"/>
  <c r="AC2568" i="1"/>
  <c r="AD2568" i="1"/>
  <c r="AE2568" i="1"/>
  <c r="AF2568" i="1" s="1"/>
  <c r="AG2568" i="1" s="1"/>
  <c r="AH2568" i="1" s="1"/>
  <c r="AI2568" i="1"/>
  <c r="AB2763" i="1"/>
  <c r="AC2763" i="1"/>
  <c r="AD2763" i="1"/>
  <c r="AE2763" i="1"/>
  <c r="AF2763" i="1" s="1"/>
  <c r="AG2763" i="1" s="1"/>
  <c r="AH2763" i="1" s="1"/>
  <c r="AI2763" i="1"/>
  <c r="AB2646" i="1"/>
  <c r="AC2646" i="1"/>
  <c r="AD2646" i="1"/>
  <c r="AE2646" i="1"/>
  <c r="AF2646" i="1" s="1"/>
  <c r="AG2646" i="1" s="1"/>
  <c r="AH2646" i="1" s="1"/>
  <c r="AI2646" i="1"/>
  <c r="AB3683" i="1"/>
  <c r="AC3683" i="1"/>
  <c r="AD3683" i="1"/>
  <c r="AE3683" i="1"/>
  <c r="AF3683" i="1" s="1"/>
  <c r="AG3683" i="1" s="1"/>
  <c r="AH3683" i="1" s="1"/>
  <c r="AI3683" i="1"/>
  <c r="AB2660" i="1"/>
  <c r="AC2660" i="1"/>
  <c r="AD2660" i="1"/>
  <c r="AE2660" i="1"/>
  <c r="AF2660" i="1" s="1"/>
  <c r="AG2660" i="1" s="1"/>
  <c r="AH2660" i="1" s="1"/>
  <c r="AI2660" i="1"/>
  <c r="AB46" i="1"/>
  <c r="AC46" i="1"/>
  <c r="AD46" i="1"/>
  <c r="AE46" i="1"/>
  <c r="AF46" i="1" s="1"/>
  <c r="AG46" i="1" s="1"/>
  <c r="AH46" i="1" s="1"/>
  <c r="AI46" i="1"/>
  <c r="AB5357" i="1"/>
  <c r="AC5357" i="1"/>
  <c r="AD5357" i="1"/>
  <c r="AE5357" i="1"/>
  <c r="AF5357" i="1" s="1"/>
  <c r="AG5357" i="1" s="1"/>
  <c r="AH5357" i="1" s="1"/>
  <c r="AI5357" i="1"/>
  <c r="AB4778" i="1"/>
  <c r="AC4778" i="1"/>
  <c r="AD4778" i="1"/>
  <c r="AE4778" i="1"/>
  <c r="AF4778" i="1" s="1"/>
  <c r="AG4778" i="1" s="1"/>
  <c r="AH4778" i="1" s="1"/>
  <c r="AI4778" i="1"/>
  <c r="AB2727" i="1"/>
  <c r="AC2727" i="1"/>
  <c r="AD2727" i="1"/>
  <c r="AE2727" i="1"/>
  <c r="AF2727" i="1" s="1"/>
  <c r="AG2727" i="1" s="1"/>
  <c r="AH2727" i="1" s="1"/>
  <c r="AI2727" i="1"/>
  <c r="AB4130" i="1"/>
  <c r="AC4130" i="1"/>
  <c r="AD4130" i="1"/>
  <c r="AE4130" i="1"/>
  <c r="AF4130" i="1" s="1"/>
  <c r="AG4130" i="1" s="1"/>
  <c r="AH4130" i="1" s="1"/>
  <c r="AI4130" i="1"/>
  <c r="AB1873" i="1"/>
  <c r="AC1873" i="1"/>
  <c r="AD1873" i="1"/>
  <c r="AE1873" i="1"/>
  <c r="AF1873" i="1" s="1"/>
  <c r="AG1873" i="1" s="1"/>
  <c r="AI1873" i="1"/>
  <c r="AB3678" i="1"/>
  <c r="AC3678" i="1"/>
  <c r="AD3678" i="1"/>
  <c r="AE3678" i="1"/>
  <c r="AF3678" i="1" s="1"/>
  <c r="AG3678" i="1" s="1"/>
  <c r="AH3678" i="1" s="1"/>
  <c r="AI3678" i="1"/>
  <c r="AB4711" i="1"/>
  <c r="AC4711" i="1"/>
  <c r="AD4711" i="1"/>
  <c r="AE4711" i="1"/>
  <c r="AF4711" i="1" s="1"/>
  <c r="AG4711" i="1" s="1"/>
  <c r="AH4711" i="1" s="1"/>
  <c r="AI4711" i="1"/>
  <c r="AB3036" i="1"/>
  <c r="AC3036" i="1"/>
  <c r="AD3036" i="1"/>
  <c r="AE3036" i="1"/>
  <c r="AF3036" i="1" s="1"/>
  <c r="AG3036" i="1" s="1"/>
  <c r="AH3036" i="1" s="1"/>
  <c r="AI3036" i="1"/>
  <c r="AB5398" i="1"/>
  <c r="AC5398" i="1"/>
  <c r="AD5398" i="1"/>
  <c r="AE5398" i="1"/>
  <c r="AF5398" i="1" s="1"/>
  <c r="AI5398" i="1"/>
  <c r="AB258" i="1"/>
  <c r="AC258" i="1"/>
  <c r="AD258" i="1"/>
  <c r="AE258" i="1"/>
  <c r="AF258" i="1" s="1"/>
  <c r="AG258" i="1" s="1"/>
  <c r="AH258" i="1" s="1"/>
  <c r="AI258" i="1"/>
  <c r="AB157" i="1"/>
  <c r="AC157" i="1"/>
  <c r="AD157" i="1"/>
  <c r="AE157" i="1"/>
  <c r="AF157" i="1" s="1"/>
  <c r="AG157" i="1" s="1"/>
  <c r="AH157" i="1" s="1"/>
  <c r="AI157" i="1"/>
  <c r="AB2619" i="1"/>
  <c r="AC2619" i="1"/>
  <c r="AD2619" i="1"/>
  <c r="AE2619" i="1"/>
  <c r="AF2619" i="1" s="1"/>
  <c r="AG2619" i="1" s="1"/>
  <c r="AH2619" i="1" s="1"/>
  <c r="AI2619" i="1"/>
  <c r="AB4170" i="1"/>
  <c r="AC4170" i="1"/>
  <c r="AD4170" i="1"/>
  <c r="AE4170" i="1"/>
  <c r="AF4170" i="1" s="1"/>
  <c r="AG4170" i="1" s="1"/>
  <c r="AH4170" i="1" s="1"/>
  <c r="AI4170" i="1"/>
  <c r="AB3528" i="1"/>
  <c r="AC3528" i="1"/>
  <c r="AD3528" i="1"/>
  <c r="AE3528" i="1"/>
  <c r="AF3528" i="1" s="1"/>
  <c r="AG3528" i="1" s="1"/>
  <c r="AH3528" i="1" s="1"/>
  <c r="AI3528" i="1"/>
  <c r="AB3893" i="1"/>
  <c r="AC3893" i="1"/>
  <c r="AD3893" i="1"/>
  <c r="AE3893" i="1"/>
  <c r="AF3893" i="1" s="1"/>
  <c r="AG3893" i="1" s="1"/>
  <c r="AH3893" i="1" s="1"/>
  <c r="AI3893" i="1"/>
  <c r="AB2119" i="1"/>
  <c r="AC2119" i="1"/>
  <c r="AD2119" i="1"/>
  <c r="AE2119" i="1"/>
  <c r="AF2119" i="1" s="1"/>
  <c r="AG2119" i="1" s="1"/>
  <c r="AH2119" i="1" s="1"/>
  <c r="AI2119" i="1"/>
  <c r="AB4584" i="1"/>
  <c r="AC4584" i="1"/>
  <c r="AD4584" i="1"/>
  <c r="AE4584" i="1"/>
  <c r="AF4584" i="1" s="1"/>
  <c r="AG4584" i="1" s="1"/>
  <c r="AH4584" i="1" s="1"/>
  <c r="AI4584" i="1"/>
  <c r="AB3739" i="1"/>
  <c r="AC3739" i="1"/>
  <c r="AD3739" i="1"/>
  <c r="AE3739" i="1"/>
  <c r="AF3739" i="1" s="1"/>
  <c r="AG3739" i="1" s="1"/>
  <c r="AH3739" i="1" s="1"/>
  <c r="AI3739" i="1"/>
  <c r="AB439" i="1"/>
  <c r="AC439" i="1"/>
  <c r="AD439" i="1"/>
  <c r="AE439" i="1"/>
  <c r="AF439" i="1" s="1"/>
  <c r="AG439" i="1" s="1"/>
  <c r="AH439" i="1" s="1"/>
  <c r="AI439" i="1"/>
  <c r="AB1953" i="1"/>
  <c r="AC1953" i="1"/>
  <c r="AD1953" i="1"/>
  <c r="AE1953" i="1"/>
  <c r="AF1953" i="1" s="1"/>
  <c r="AG1953" i="1" s="1"/>
  <c r="AH1953" i="1" s="1"/>
  <c r="AI1953" i="1"/>
  <c r="AB3553" i="1"/>
  <c r="AC3553" i="1"/>
  <c r="AD3553" i="1"/>
  <c r="AE3553" i="1"/>
  <c r="AF3553" i="1" s="1"/>
  <c r="AG3553" i="1" s="1"/>
  <c r="AH3553" i="1" s="1"/>
  <c r="AI3553" i="1"/>
  <c r="AB2609" i="1"/>
  <c r="AC2609" i="1"/>
  <c r="AD2609" i="1"/>
  <c r="AE2609" i="1"/>
  <c r="AF2609" i="1" s="1"/>
  <c r="AG2609" i="1" s="1"/>
  <c r="AH2609" i="1" s="1"/>
  <c r="AI2609" i="1"/>
  <c r="AB4390" i="1"/>
  <c r="AC4390" i="1"/>
  <c r="AD4390" i="1"/>
  <c r="AE4390" i="1"/>
  <c r="AF4390" i="1" s="1"/>
  <c r="AG4390" i="1" s="1"/>
  <c r="AH4390" i="1" s="1"/>
  <c r="AI4390" i="1"/>
  <c r="AB5214" i="1"/>
  <c r="AC5214" i="1"/>
  <c r="AD5214" i="1"/>
  <c r="AE5214" i="1"/>
  <c r="AF5214" i="1" s="1"/>
  <c r="AG5214" i="1" s="1"/>
  <c r="AH5214" i="1" s="1"/>
  <c r="AI5214" i="1"/>
  <c r="AB1869" i="1"/>
  <c r="AC1869" i="1"/>
  <c r="AD1869" i="1"/>
  <c r="AE1869" i="1"/>
  <c r="AF1869" i="1" s="1"/>
  <c r="AG1869" i="1" s="1"/>
  <c r="AH1869" i="1" s="1"/>
  <c r="AI1869" i="1"/>
  <c r="AB706" i="1"/>
  <c r="AC706" i="1"/>
  <c r="AD706" i="1"/>
  <c r="AE706" i="1"/>
  <c r="AF706" i="1" s="1"/>
  <c r="AG706" i="1" s="1"/>
  <c r="AH706" i="1" s="1"/>
  <c r="AI706" i="1"/>
  <c r="AB4765" i="1"/>
  <c r="AC4765" i="1"/>
  <c r="AD4765" i="1"/>
  <c r="AE4765" i="1"/>
  <c r="AF4765" i="1" s="1"/>
  <c r="AG4765" i="1" s="1"/>
  <c r="AH4765" i="1" s="1"/>
  <c r="AI4765" i="1"/>
  <c r="AB3523" i="1"/>
  <c r="AC3523" i="1"/>
  <c r="AD3523" i="1"/>
  <c r="AE3523" i="1"/>
  <c r="AF3523" i="1" s="1"/>
  <c r="AG3523" i="1" s="1"/>
  <c r="AH3523" i="1" s="1"/>
  <c r="AI3523" i="1"/>
  <c r="AB2792" i="1"/>
  <c r="AC2792" i="1"/>
  <c r="AD2792" i="1"/>
  <c r="AE2792" i="1"/>
  <c r="AF2792" i="1" s="1"/>
  <c r="AG2792" i="1" s="1"/>
  <c r="AH2792" i="1" s="1"/>
  <c r="AI2792" i="1"/>
  <c r="AB4264" i="1"/>
  <c r="AC4264" i="1"/>
  <c r="AD4264" i="1"/>
  <c r="AE4264" i="1"/>
  <c r="AF4264" i="1" s="1"/>
  <c r="AG4264" i="1" s="1"/>
  <c r="AH4264" i="1" s="1"/>
  <c r="AI4264" i="1"/>
  <c r="AB113" i="1"/>
  <c r="AC113" i="1"/>
  <c r="AD113" i="1"/>
  <c r="AE113" i="1"/>
  <c r="AF113" i="1" s="1"/>
  <c r="AG113" i="1" s="1"/>
  <c r="AH113" i="1" s="1"/>
  <c r="AI113" i="1"/>
  <c r="AB4526" i="1"/>
  <c r="AC4526" i="1"/>
  <c r="AD4526" i="1"/>
  <c r="AE4526" i="1"/>
  <c r="AF4526" i="1" s="1"/>
  <c r="AG4526" i="1" s="1"/>
  <c r="AH4526" i="1" s="1"/>
  <c r="AI4526" i="1"/>
  <c r="AB4347" i="1"/>
  <c r="AC4347" i="1"/>
  <c r="AD4347" i="1"/>
  <c r="AE4347" i="1"/>
  <c r="AI4347" i="1"/>
  <c r="AB1809" i="1"/>
  <c r="AC1809" i="1"/>
  <c r="AD1809" i="1"/>
  <c r="AE1809" i="1"/>
  <c r="AF1809" i="1" s="1"/>
  <c r="AG1809" i="1" s="1"/>
  <c r="AH1809" i="1" s="1"/>
  <c r="AI1809" i="1"/>
  <c r="AB4945" i="1"/>
  <c r="AC4945" i="1"/>
  <c r="AD4945" i="1"/>
  <c r="AE4945" i="1"/>
  <c r="AF4945" i="1" s="1"/>
  <c r="AG4945" i="1" s="1"/>
  <c r="AH4945" i="1" s="1"/>
  <c r="AI4945" i="1"/>
  <c r="AB4033" i="1"/>
  <c r="AC4033" i="1"/>
  <c r="AD4033" i="1"/>
  <c r="AE4033" i="1"/>
  <c r="AF4033" i="1" s="1"/>
  <c r="AG4033" i="1" s="1"/>
  <c r="AI4033" i="1"/>
  <c r="AB1956" i="1"/>
  <c r="AC1956" i="1"/>
  <c r="AD1956" i="1"/>
  <c r="AE1956" i="1"/>
  <c r="AF1956" i="1" s="1"/>
  <c r="AG1956" i="1" s="1"/>
  <c r="AH1956" i="1" s="1"/>
  <c r="AI1956" i="1"/>
  <c r="AB3556" i="1"/>
  <c r="AC3556" i="1"/>
  <c r="AD3556" i="1"/>
  <c r="AE3556" i="1"/>
  <c r="AF3556" i="1" s="1"/>
  <c r="AG3556" i="1" s="1"/>
  <c r="AH3556" i="1" s="1"/>
  <c r="AI3556" i="1"/>
  <c r="AB1337" i="1"/>
  <c r="AC1337" i="1"/>
  <c r="AD1337" i="1"/>
  <c r="AE1337" i="1"/>
  <c r="AF1337" i="1" s="1"/>
  <c r="AG1337" i="1" s="1"/>
  <c r="AH1337" i="1" s="1"/>
  <c r="AI1337" i="1"/>
  <c r="AB2545" i="1"/>
  <c r="AC2545" i="1"/>
  <c r="AD2545" i="1"/>
  <c r="AE2545" i="1"/>
  <c r="AF2545" i="1" s="1"/>
  <c r="AG2545" i="1" s="1"/>
  <c r="AH2545" i="1" s="1"/>
  <c r="AI2545" i="1"/>
  <c r="AB382" i="1"/>
  <c r="AC382" i="1"/>
  <c r="AD382" i="1"/>
  <c r="AE382" i="1"/>
  <c r="AF382" i="1" s="1"/>
  <c r="AG382" i="1" s="1"/>
  <c r="AH382" i="1" s="1"/>
  <c r="AI382" i="1"/>
  <c r="AB1214" i="1"/>
  <c r="AC1214" i="1"/>
  <c r="AD1214" i="1"/>
  <c r="AE1214" i="1"/>
  <c r="AF1214" i="1" s="1"/>
  <c r="AG1214" i="1" s="1"/>
  <c r="AH1214" i="1" s="1"/>
  <c r="AI1214" i="1"/>
  <c r="AB295" i="1"/>
  <c r="AC295" i="1"/>
  <c r="AD295" i="1"/>
  <c r="AE295" i="1"/>
  <c r="AF295" i="1" s="1"/>
  <c r="AG295" i="1" s="1"/>
  <c r="AH295" i="1" s="1"/>
  <c r="AI295" i="1"/>
  <c r="AB225" i="1"/>
  <c r="AC225" i="1"/>
  <c r="AD225" i="1"/>
  <c r="AE225" i="1"/>
  <c r="AF225" i="1" s="1"/>
  <c r="AG225" i="1" s="1"/>
  <c r="AH225" i="1" s="1"/>
  <c r="AI225" i="1"/>
  <c r="AB1940" i="1"/>
  <c r="AC1940" i="1"/>
  <c r="AD1940" i="1"/>
  <c r="AE1940" i="1"/>
  <c r="AF1940" i="1" s="1"/>
  <c r="AG1940" i="1" s="1"/>
  <c r="AH1940" i="1" s="1"/>
  <c r="AI1940" i="1"/>
  <c r="AB820" i="1"/>
  <c r="AC820" i="1"/>
  <c r="AD820" i="1"/>
  <c r="AE820" i="1"/>
  <c r="AF820" i="1" s="1"/>
  <c r="AG820" i="1" s="1"/>
  <c r="AH820" i="1" s="1"/>
  <c r="AI820" i="1"/>
  <c r="AB2406" i="1"/>
  <c r="AC2406" i="1"/>
  <c r="AD2406" i="1"/>
  <c r="AE2406" i="1"/>
  <c r="AF2406" i="1" s="1"/>
  <c r="AG2406" i="1" s="1"/>
  <c r="AH2406" i="1" s="1"/>
  <c r="AI2406" i="1"/>
  <c r="AB800" i="1"/>
  <c r="AC800" i="1"/>
  <c r="AD800" i="1"/>
  <c r="AE800" i="1"/>
  <c r="AF800" i="1" s="1"/>
  <c r="AG800" i="1" s="1"/>
  <c r="AH800" i="1" s="1"/>
  <c r="AI800" i="1"/>
  <c r="AB2320" i="1"/>
  <c r="AC2320" i="1"/>
  <c r="AD2320" i="1"/>
  <c r="AE2320" i="1"/>
  <c r="AI2320" i="1"/>
  <c r="AB2007" i="1"/>
  <c r="AC2007" i="1"/>
  <c r="AD2007" i="1"/>
  <c r="AE2007" i="1"/>
  <c r="AF2007" i="1" s="1"/>
  <c r="AG2007" i="1" s="1"/>
  <c r="AH2007" i="1" s="1"/>
  <c r="AI2007" i="1"/>
  <c r="AB4191" i="1"/>
  <c r="AC4191" i="1"/>
  <c r="AD4191" i="1"/>
  <c r="AE4191" i="1"/>
  <c r="AF4191" i="1" s="1"/>
  <c r="AG4191" i="1" s="1"/>
  <c r="AH4191" i="1" s="1"/>
  <c r="AI4191" i="1"/>
  <c r="AB188" i="1"/>
  <c r="AC188" i="1"/>
  <c r="AD188" i="1"/>
  <c r="AE188" i="1"/>
  <c r="AF188" i="1" s="1"/>
  <c r="AG188" i="1" s="1"/>
  <c r="AH188" i="1" s="1"/>
  <c r="AI188" i="1"/>
  <c r="AB3785" i="1"/>
  <c r="AC3785" i="1"/>
  <c r="AD3785" i="1"/>
  <c r="AE3785" i="1"/>
  <c r="AF3785" i="1" s="1"/>
  <c r="AG3785" i="1" s="1"/>
  <c r="AH3785" i="1" s="1"/>
  <c r="AI3785" i="1"/>
  <c r="AB1939" i="1"/>
  <c r="AC1939" i="1"/>
  <c r="AD1939" i="1"/>
  <c r="AE1939" i="1"/>
  <c r="AF1939" i="1" s="1"/>
  <c r="AG1939" i="1" s="1"/>
  <c r="AH1939" i="1" s="1"/>
  <c r="AI1939" i="1"/>
  <c r="AB1568" i="1"/>
  <c r="AC1568" i="1"/>
  <c r="AD1568" i="1"/>
  <c r="AE1568" i="1"/>
  <c r="AF1568" i="1" s="1"/>
  <c r="AG1568" i="1" s="1"/>
  <c r="AH1568" i="1" s="1"/>
  <c r="AI1568" i="1"/>
  <c r="AB2200" i="1"/>
  <c r="AC2200" i="1"/>
  <c r="AD2200" i="1"/>
  <c r="AE2200" i="1"/>
  <c r="AF2200" i="1" s="1"/>
  <c r="AG2200" i="1" s="1"/>
  <c r="AH2200" i="1" s="1"/>
  <c r="AI2200" i="1"/>
  <c r="AB5451" i="1"/>
  <c r="AC5451" i="1"/>
  <c r="AD5451" i="1"/>
  <c r="AE5451" i="1"/>
  <c r="AI5451" i="1"/>
  <c r="AB2070" i="1"/>
  <c r="AC2070" i="1"/>
  <c r="AD2070" i="1"/>
  <c r="AE2070" i="1"/>
  <c r="AF2070" i="1" s="1"/>
  <c r="AG2070" i="1" s="1"/>
  <c r="AH2070" i="1" s="1"/>
  <c r="AI2070" i="1"/>
  <c r="AB5012" i="1"/>
  <c r="AC5012" i="1"/>
  <c r="AD5012" i="1"/>
  <c r="AE5012" i="1"/>
  <c r="AF5012" i="1" s="1"/>
  <c r="AG5012" i="1" s="1"/>
  <c r="AH5012" i="1" s="1"/>
  <c r="AI5012" i="1"/>
  <c r="AB1069" i="1"/>
  <c r="AC1069" i="1"/>
  <c r="AD1069" i="1"/>
  <c r="AE1069" i="1"/>
  <c r="AF1069" i="1" s="1"/>
  <c r="AG1069" i="1" s="1"/>
  <c r="AH1069" i="1" s="1"/>
  <c r="AI1069" i="1"/>
  <c r="AB3335" i="1"/>
  <c r="AC3335" i="1"/>
  <c r="AD3335" i="1"/>
  <c r="AE3335" i="1"/>
  <c r="AF3335" i="1" s="1"/>
  <c r="AG3335" i="1" s="1"/>
  <c r="AH3335" i="1" s="1"/>
  <c r="AI3335" i="1"/>
  <c r="AB1391" i="1"/>
  <c r="AC1391" i="1"/>
  <c r="AD1391" i="1"/>
  <c r="AE1391" i="1"/>
  <c r="AF1391" i="1" s="1"/>
  <c r="AG1391" i="1" s="1"/>
  <c r="AH1391" i="1" s="1"/>
  <c r="AI1391" i="1"/>
  <c r="AB3824" i="1"/>
  <c r="AC3824" i="1"/>
  <c r="AD3824" i="1"/>
  <c r="AE3824" i="1"/>
  <c r="AF3824" i="1" s="1"/>
  <c r="AG3824" i="1" s="1"/>
  <c r="AH3824" i="1" s="1"/>
  <c r="AI3824" i="1"/>
  <c r="AB649" i="1"/>
  <c r="AC649" i="1"/>
  <c r="AD649" i="1"/>
  <c r="AE649" i="1"/>
  <c r="AF649" i="1" s="1"/>
  <c r="AG649" i="1" s="1"/>
  <c r="AH649" i="1" s="1"/>
  <c r="AI649" i="1"/>
  <c r="AB1256" i="1"/>
  <c r="AC1256" i="1"/>
  <c r="AD1256" i="1"/>
  <c r="AE1256" i="1"/>
  <c r="AI1256" i="1"/>
  <c r="AB4712" i="1"/>
  <c r="AC4712" i="1"/>
  <c r="AD4712" i="1"/>
  <c r="AE4712" i="1"/>
  <c r="AF4712" i="1" s="1"/>
  <c r="AG4712" i="1" s="1"/>
  <c r="AH4712" i="1" s="1"/>
  <c r="AI4712" i="1"/>
  <c r="AB4596" i="1"/>
  <c r="AC4596" i="1"/>
  <c r="AD4596" i="1"/>
  <c r="AE4596" i="1"/>
  <c r="AF4596" i="1" s="1"/>
  <c r="AG4596" i="1" s="1"/>
  <c r="AH4596" i="1" s="1"/>
  <c r="AI4596" i="1"/>
  <c r="AB3981" i="1"/>
  <c r="AC3981" i="1"/>
  <c r="AD3981" i="1"/>
  <c r="AE3981" i="1"/>
  <c r="AF3981" i="1" s="1"/>
  <c r="AG3981" i="1" s="1"/>
  <c r="AH3981" i="1" s="1"/>
  <c r="AI3981" i="1"/>
  <c r="AB4524" i="1"/>
  <c r="AC4524" i="1"/>
  <c r="AD4524" i="1"/>
  <c r="AE4524" i="1"/>
  <c r="AF4524" i="1" s="1"/>
  <c r="AG4524" i="1" s="1"/>
  <c r="AH4524" i="1" s="1"/>
  <c r="AI4524" i="1"/>
  <c r="AB5040" i="1"/>
  <c r="AC5040" i="1"/>
  <c r="AD5040" i="1"/>
  <c r="AE5040" i="1"/>
  <c r="AF5040" i="1" s="1"/>
  <c r="AG5040" i="1" s="1"/>
  <c r="AH5040" i="1" s="1"/>
  <c r="AI5040" i="1"/>
  <c r="AB2214" i="1"/>
  <c r="AC2214" i="1"/>
  <c r="AD2214" i="1"/>
  <c r="AE2214" i="1"/>
  <c r="AF2214" i="1" s="1"/>
  <c r="AG2214" i="1" s="1"/>
  <c r="AH2214" i="1" s="1"/>
  <c r="AI2214" i="1"/>
  <c r="AB3700" i="1"/>
  <c r="AC3700" i="1"/>
  <c r="AD3700" i="1"/>
  <c r="AE3700" i="1"/>
  <c r="AF3700" i="1" s="1"/>
  <c r="AG3700" i="1" s="1"/>
  <c r="AH3700" i="1" s="1"/>
  <c r="AI3700" i="1"/>
  <c r="AB2251" i="1"/>
  <c r="AC2251" i="1"/>
  <c r="AD2251" i="1"/>
  <c r="AE2251" i="1"/>
  <c r="AF2251" i="1" s="1"/>
  <c r="AG2251" i="1" s="1"/>
  <c r="AH2251" i="1" s="1"/>
  <c r="AI2251" i="1"/>
  <c r="AB5272" i="1"/>
  <c r="AC5272" i="1"/>
  <c r="AD5272" i="1"/>
  <c r="AE5272" i="1"/>
  <c r="AF5272" i="1" s="1"/>
  <c r="AG5272" i="1" s="1"/>
  <c r="AH5272" i="1" s="1"/>
  <c r="AI5272" i="1"/>
  <c r="AB655" i="1"/>
  <c r="AC655" i="1"/>
  <c r="AD655" i="1"/>
  <c r="AE655" i="1"/>
  <c r="AF655" i="1" s="1"/>
  <c r="AG655" i="1" s="1"/>
  <c r="AH655" i="1" s="1"/>
  <c r="AI655" i="1"/>
  <c r="AB2174" i="1"/>
  <c r="AC2174" i="1"/>
  <c r="AD2174" i="1"/>
  <c r="AE2174" i="1"/>
  <c r="AF2174" i="1" s="1"/>
  <c r="AG2174" i="1" s="1"/>
  <c r="AH2174" i="1" s="1"/>
  <c r="AI2174" i="1"/>
  <c r="AB792" i="1"/>
  <c r="AC792" i="1"/>
  <c r="AD792" i="1"/>
  <c r="AE792" i="1"/>
  <c r="AF792" i="1" s="1"/>
  <c r="AG792" i="1" s="1"/>
  <c r="AH792" i="1" s="1"/>
  <c r="AI792" i="1"/>
  <c r="AB2418" i="1"/>
  <c r="AC2418" i="1"/>
  <c r="AD2418" i="1"/>
  <c r="AE2418" i="1"/>
  <c r="AF2418" i="1" s="1"/>
  <c r="AG2418" i="1" s="1"/>
  <c r="AH2418" i="1" s="1"/>
  <c r="AI2418" i="1"/>
  <c r="AB5289" i="1"/>
  <c r="AC5289" i="1"/>
  <c r="AD5289" i="1"/>
  <c r="AE5289" i="1"/>
  <c r="AF5289" i="1" s="1"/>
  <c r="AG5289" i="1" s="1"/>
  <c r="AH5289" i="1" s="1"/>
  <c r="AI5289" i="1"/>
  <c r="AB4270" i="1"/>
  <c r="AC4270" i="1"/>
  <c r="AD4270" i="1"/>
  <c r="AE4270" i="1"/>
  <c r="AF4270" i="1" s="1"/>
  <c r="AG4270" i="1" s="1"/>
  <c r="AH4270" i="1" s="1"/>
  <c r="AI4270" i="1"/>
  <c r="AB2605" i="1"/>
  <c r="AC2605" i="1"/>
  <c r="AD2605" i="1"/>
  <c r="AE2605" i="1"/>
  <c r="AF2605" i="1" s="1"/>
  <c r="AG2605" i="1" s="1"/>
  <c r="AH2605" i="1" s="1"/>
  <c r="AI2605" i="1"/>
  <c r="AB712" i="1"/>
  <c r="AC712" i="1"/>
  <c r="AD712" i="1"/>
  <c r="AE712" i="1"/>
  <c r="AF712" i="1" s="1"/>
  <c r="AI712" i="1"/>
  <c r="AB1745" i="1"/>
  <c r="AC1745" i="1"/>
  <c r="AD1745" i="1"/>
  <c r="AE1745" i="1"/>
  <c r="AF1745" i="1" s="1"/>
  <c r="AG1745" i="1" s="1"/>
  <c r="AH1745" i="1" s="1"/>
  <c r="AI1745" i="1"/>
  <c r="AB1598" i="1"/>
  <c r="AC1598" i="1"/>
  <c r="AD1598" i="1"/>
  <c r="AE1598" i="1"/>
  <c r="AF1598" i="1" s="1"/>
  <c r="AG1598" i="1" s="1"/>
  <c r="AH1598" i="1" s="1"/>
  <c r="AI1598" i="1"/>
  <c r="AB670" i="1"/>
  <c r="AC670" i="1"/>
  <c r="AD670" i="1"/>
  <c r="AE670" i="1"/>
  <c r="AF670" i="1" s="1"/>
  <c r="AG670" i="1" s="1"/>
  <c r="AH670" i="1" s="1"/>
  <c r="AI670" i="1"/>
  <c r="AB378" i="1"/>
  <c r="AC378" i="1"/>
  <c r="AD378" i="1"/>
  <c r="AE378" i="1"/>
  <c r="AF378" i="1" s="1"/>
  <c r="AI378" i="1"/>
  <c r="AB2162" i="1"/>
  <c r="AC2162" i="1"/>
  <c r="AD2162" i="1"/>
  <c r="AE2162" i="1"/>
  <c r="AF2162" i="1" s="1"/>
  <c r="AG2162" i="1" s="1"/>
  <c r="AH2162" i="1" s="1"/>
  <c r="AI2162" i="1"/>
  <c r="AB5087" i="1"/>
  <c r="AC5087" i="1"/>
  <c r="AD5087" i="1"/>
  <c r="AE5087" i="1"/>
  <c r="AI5087" i="1"/>
  <c r="AB5208" i="1"/>
  <c r="AC5208" i="1"/>
  <c r="AD5208" i="1"/>
  <c r="AE5208" i="1"/>
  <c r="AF5208" i="1" s="1"/>
  <c r="AG5208" i="1" s="1"/>
  <c r="AH5208" i="1" s="1"/>
  <c r="AI5208" i="1"/>
  <c r="AB4996" i="1"/>
  <c r="AC4996" i="1"/>
  <c r="AD4996" i="1"/>
  <c r="AE4996" i="1"/>
  <c r="AF4996" i="1" s="1"/>
  <c r="AG4996" i="1" s="1"/>
  <c r="AH4996" i="1" s="1"/>
  <c r="AI4996" i="1"/>
  <c r="AB5115" i="1"/>
  <c r="AC5115" i="1"/>
  <c r="AD5115" i="1"/>
  <c r="AE5115" i="1"/>
  <c r="AF5115" i="1" s="1"/>
  <c r="AG5115" i="1" s="1"/>
  <c r="AH5115" i="1" s="1"/>
  <c r="AI5115" i="1"/>
  <c r="AB976" i="1"/>
  <c r="AC976" i="1"/>
  <c r="AD976" i="1"/>
  <c r="AE976" i="1"/>
  <c r="AI976" i="1"/>
  <c r="AB2517" i="1"/>
  <c r="AC2517" i="1"/>
  <c r="AD2517" i="1"/>
  <c r="AE2517" i="1"/>
  <c r="AF2517" i="1" s="1"/>
  <c r="AG2517" i="1" s="1"/>
  <c r="AH2517" i="1" s="1"/>
  <c r="AI2517" i="1"/>
  <c r="AB413" i="1"/>
  <c r="AC413" i="1"/>
  <c r="AD413" i="1"/>
  <c r="AE413" i="1"/>
  <c r="AF413" i="1" s="1"/>
  <c r="AG413" i="1" s="1"/>
  <c r="AH413" i="1" s="1"/>
  <c r="AI413" i="1"/>
  <c r="AB2184" i="1"/>
  <c r="AC2184" i="1"/>
  <c r="AD2184" i="1"/>
  <c r="AE2184" i="1"/>
  <c r="AF2184" i="1" s="1"/>
  <c r="AG2184" i="1" s="1"/>
  <c r="AH2184" i="1" s="1"/>
  <c r="AI2184" i="1"/>
  <c r="AB504" i="1"/>
  <c r="AC504" i="1"/>
  <c r="AD504" i="1"/>
  <c r="AE504" i="1"/>
  <c r="AF504" i="1" s="1"/>
  <c r="AG504" i="1" s="1"/>
  <c r="AH504" i="1" s="1"/>
  <c r="AI504" i="1"/>
  <c r="AB4022" i="1"/>
  <c r="AC4022" i="1"/>
  <c r="AD4022" i="1"/>
  <c r="AE4022" i="1"/>
  <c r="AF4022" i="1" s="1"/>
  <c r="AG4022" i="1" s="1"/>
  <c r="AH4022" i="1" s="1"/>
  <c r="AI4022" i="1"/>
  <c r="AB5500" i="1"/>
  <c r="AC5500" i="1"/>
  <c r="AD5500" i="1"/>
  <c r="AE5500" i="1"/>
  <c r="AF5500" i="1" s="1"/>
  <c r="AG5500" i="1" s="1"/>
  <c r="AH5500" i="1" s="1"/>
  <c r="AI5500" i="1"/>
  <c r="AB182" i="1"/>
  <c r="AC182" i="1"/>
  <c r="AD182" i="1"/>
  <c r="AE182" i="1"/>
  <c r="AF182" i="1" s="1"/>
  <c r="AG182" i="1" s="1"/>
  <c r="AH182" i="1" s="1"/>
  <c r="AI182" i="1"/>
  <c r="AB1967" i="1"/>
  <c r="AC1967" i="1"/>
  <c r="AD1967" i="1"/>
  <c r="AE1967" i="1"/>
  <c r="AF1967" i="1" s="1"/>
  <c r="AG1967" i="1" s="1"/>
  <c r="AH1967" i="1" s="1"/>
  <c r="AI1967" i="1"/>
  <c r="AB4155" i="1"/>
  <c r="AC4155" i="1"/>
  <c r="AD4155" i="1"/>
  <c r="AE4155" i="1"/>
  <c r="AF4155" i="1" s="1"/>
  <c r="AG4155" i="1" s="1"/>
  <c r="AH4155" i="1" s="1"/>
  <c r="AI4155" i="1"/>
  <c r="AB952" i="1"/>
  <c r="AC952" i="1"/>
  <c r="AD952" i="1"/>
  <c r="AE952" i="1"/>
  <c r="AF952" i="1" s="1"/>
  <c r="AG952" i="1" s="1"/>
  <c r="AH952" i="1" s="1"/>
  <c r="AI952" i="1"/>
  <c r="AB2758" i="1"/>
  <c r="AC2758" i="1"/>
  <c r="AD2758" i="1"/>
  <c r="AE2758" i="1"/>
  <c r="AF2758" i="1" s="1"/>
  <c r="AG2758" i="1" s="1"/>
  <c r="AH2758" i="1" s="1"/>
  <c r="AI2758" i="1"/>
  <c r="AB4097" i="1"/>
  <c r="AC4097" i="1"/>
  <c r="AD4097" i="1"/>
  <c r="AE4097" i="1"/>
  <c r="AF4097" i="1" s="1"/>
  <c r="AG4097" i="1" s="1"/>
  <c r="AH4097" i="1" s="1"/>
  <c r="AI4097" i="1"/>
  <c r="AB5446" i="1"/>
  <c r="AC5446" i="1"/>
  <c r="AD5446" i="1"/>
  <c r="AE5446" i="1"/>
  <c r="AF5446" i="1" s="1"/>
  <c r="AG5446" i="1" s="1"/>
  <c r="AH5446" i="1" s="1"/>
  <c r="AI5446" i="1"/>
  <c r="AB250" i="1"/>
  <c r="AC250" i="1"/>
  <c r="AD250" i="1"/>
  <c r="AE250" i="1"/>
  <c r="AF250" i="1" s="1"/>
  <c r="AG250" i="1" s="1"/>
  <c r="AH250" i="1" s="1"/>
  <c r="AI250" i="1"/>
  <c r="AB4787" i="1"/>
  <c r="AC4787" i="1"/>
  <c r="AD4787" i="1"/>
  <c r="AE4787" i="1"/>
  <c r="AF4787" i="1" s="1"/>
  <c r="AG4787" i="1" s="1"/>
  <c r="AH4787" i="1" s="1"/>
  <c r="AI4787" i="1"/>
  <c r="AB3675" i="1"/>
  <c r="AC3675" i="1"/>
  <c r="AD3675" i="1"/>
  <c r="AE3675" i="1"/>
  <c r="AF3675" i="1" s="1"/>
  <c r="AG3675" i="1" s="1"/>
  <c r="AH3675" i="1" s="1"/>
  <c r="AI3675" i="1"/>
  <c r="AB1842" i="1"/>
  <c r="AC1842" i="1"/>
  <c r="AD1842" i="1"/>
  <c r="AE1842" i="1"/>
  <c r="AF1842" i="1" s="1"/>
  <c r="AG1842" i="1" s="1"/>
  <c r="AH1842" i="1" s="1"/>
  <c r="AI1842" i="1"/>
  <c r="AB220" i="1"/>
  <c r="AC220" i="1"/>
  <c r="AD220" i="1"/>
  <c r="AE220" i="1"/>
  <c r="AF220" i="1" s="1"/>
  <c r="AG220" i="1" s="1"/>
  <c r="AH220" i="1" s="1"/>
  <c r="AI220" i="1"/>
  <c r="AB4779" i="1"/>
  <c r="AC4779" i="1"/>
  <c r="AD4779" i="1"/>
  <c r="AE4779" i="1"/>
  <c r="AF4779" i="1" s="1"/>
  <c r="AG4779" i="1" s="1"/>
  <c r="AH4779" i="1" s="1"/>
  <c r="AI4779" i="1"/>
  <c r="AB4252" i="1"/>
  <c r="AC4252" i="1"/>
  <c r="AD4252" i="1"/>
  <c r="AE4252" i="1"/>
  <c r="AI4252" i="1"/>
  <c r="AB4052" i="1"/>
  <c r="AC4052" i="1"/>
  <c r="AD4052" i="1"/>
  <c r="AE4052" i="1"/>
  <c r="AF4052" i="1" s="1"/>
  <c r="AG4052" i="1" s="1"/>
  <c r="AH4052" i="1" s="1"/>
  <c r="AI4052" i="1"/>
  <c r="AB4982" i="1"/>
  <c r="AC4982" i="1"/>
  <c r="AD4982" i="1"/>
  <c r="AE4982" i="1"/>
  <c r="AF4982" i="1" s="1"/>
  <c r="AG4982" i="1" s="1"/>
  <c r="AH4982" i="1" s="1"/>
  <c r="AI4982" i="1"/>
  <c r="AB4792" i="1"/>
  <c r="AC4792" i="1"/>
  <c r="AD4792" i="1"/>
  <c r="AE4792" i="1"/>
  <c r="AF4792" i="1" s="1"/>
  <c r="AG4792" i="1" s="1"/>
  <c r="AH4792" i="1" s="1"/>
  <c r="AI4792" i="1"/>
  <c r="AB3406" i="1"/>
  <c r="AC3406" i="1"/>
  <c r="AD3406" i="1"/>
  <c r="AE3406" i="1"/>
  <c r="AF3406" i="1" s="1"/>
  <c r="AG3406" i="1" s="1"/>
  <c r="AH3406" i="1" s="1"/>
  <c r="AI3406" i="1"/>
  <c r="AB4128" i="1"/>
  <c r="AC4128" i="1"/>
  <c r="AD4128" i="1"/>
  <c r="AE4128" i="1"/>
  <c r="AF4128" i="1" s="1"/>
  <c r="AG4128" i="1" s="1"/>
  <c r="AH4128" i="1" s="1"/>
  <c r="AI4128" i="1"/>
  <c r="AB4426" i="1"/>
  <c r="AC4426" i="1"/>
  <c r="AD4426" i="1"/>
  <c r="AE4426" i="1"/>
  <c r="AF4426" i="1" s="1"/>
  <c r="AG4426" i="1" s="1"/>
  <c r="AH4426" i="1" s="1"/>
  <c r="AI4426" i="1"/>
  <c r="AB2248" i="1"/>
  <c r="AC2248" i="1"/>
  <c r="AD2248" i="1"/>
  <c r="AE2248" i="1"/>
  <c r="AF2248" i="1" s="1"/>
  <c r="AG2248" i="1" s="1"/>
  <c r="AH2248" i="1" s="1"/>
  <c r="AI2248" i="1"/>
  <c r="AB3164" i="1"/>
  <c r="AC3164" i="1"/>
  <c r="AD3164" i="1"/>
  <c r="AE3164" i="1"/>
  <c r="AF3164" i="1" s="1"/>
  <c r="AG3164" i="1" s="1"/>
  <c r="AH3164" i="1" s="1"/>
  <c r="AI3164" i="1"/>
  <c r="AB4295" i="1"/>
  <c r="AC4295" i="1"/>
  <c r="AD4295" i="1"/>
  <c r="AE4295" i="1"/>
  <c r="AF4295" i="1" s="1"/>
  <c r="AG4295" i="1" s="1"/>
  <c r="AH4295" i="1" s="1"/>
  <c r="AI4295" i="1"/>
  <c r="AB1671" i="1"/>
  <c r="AC1671" i="1"/>
  <c r="AD1671" i="1"/>
  <c r="AE1671" i="1"/>
  <c r="AF1671" i="1" s="1"/>
  <c r="AG1671" i="1" s="1"/>
  <c r="AH1671" i="1" s="1"/>
  <c r="AI1671" i="1"/>
  <c r="AB371" i="1"/>
  <c r="AC371" i="1"/>
  <c r="AD371" i="1"/>
  <c r="AE371" i="1"/>
  <c r="AF371" i="1" s="1"/>
  <c r="AG371" i="1" s="1"/>
  <c r="AH371" i="1" s="1"/>
  <c r="AI371" i="1"/>
  <c r="AB3288" i="1"/>
  <c r="AC3288" i="1"/>
  <c r="AD3288" i="1"/>
  <c r="AE3288" i="1"/>
  <c r="AF3288" i="1" s="1"/>
  <c r="AG3288" i="1" s="1"/>
  <c r="AH3288" i="1" s="1"/>
  <c r="AI3288" i="1"/>
  <c r="AB365" i="1"/>
  <c r="AC365" i="1"/>
  <c r="AD365" i="1"/>
  <c r="AE365" i="1"/>
  <c r="AF365" i="1" s="1"/>
  <c r="AG365" i="1" s="1"/>
  <c r="AH365" i="1" s="1"/>
  <c r="AI365" i="1"/>
  <c r="AB3122" i="1"/>
  <c r="AC3122" i="1"/>
  <c r="AD3122" i="1"/>
  <c r="AE3122" i="1"/>
  <c r="AF3122" i="1" s="1"/>
  <c r="AG3122" i="1" s="1"/>
  <c r="AH3122" i="1" s="1"/>
  <c r="AI3122" i="1"/>
  <c r="AB2740" i="1"/>
  <c r="AC2740" i="1"/>
  <c r="AD2740" i="1"/>
  <c r="AE2740" i="1"/>
  <c r="AF2740" i="1" s="1"/>
  <c r="AG2740" i="1" s="1"/>
  <c r="AH2740" i="1" s="1"/>
  <c r="AI2740" i="1"/>
  <c r="AB4676" i="1"/>
  <c r="AC4676" i="1"/>
  <c r="AD4676" i="1"/>
  <c r="AE4676" i="1"/>
  <c r="AI4676" i="1"/>
  <c r="AB5433" i="1"/>
  <c r="AC5433" i="1"/>
  <c r="AD5433" i="1"/>
  <c r="AE5433" i="1"/>
  <c r="AF5433" i="1" s="1"/>
  <c r="AG5433" i="1" s="1"/>
  <c r="AH5433" i="1" s="1"/>
  <c r="AI5433" i="1"/>
  <c r="AB4082" i="1"/>
  <c r="AC4082" i="1"/>
  <c r="AD4082" i="1"/>
  <c r="AE4082" i="1"/>
  <c r="AF4082" i="1" s="1"/>
  <c r="AG4082" i="1" s="1"/>
  <c r="AH4082" i="1" s="1"/>
  <c r="AI4082" i="1"/>
  <c r="AB1199" i="1"/>
  <c r="AC1199" i="1"/>
  <c r="AD1199" i="1"/>
  <c r="AE1199" i="1"/>
  <c r="AF1199" i="1" s="1"/>
  <c r="AG1199" i="1" s="1"/>
  <c r="AH1199" i="1" s="1"/>
  <c r="AI1199" i="1"/>
  <c r="AB1825" i="1"/>
  <c r="AC1825" i="1"/>
  <c r="AD1825" i="1"/>
  <c r="AE1825" i="1"/>
  <c r="AF1825" i="1" s="1"/>
  <c r="AG1825" i="1" s="1"/>
  <c r="AH1825" i="1" s="1"/>
  <c r="AI1825" i="1"/>
  <c r="AB400" i="1"/>
  <c r="AC400" i="1"/>
  <c r="AD400" i="1"/>
  <c r="AE400" i="1"/>
  <c r="AF400" i="1" s="1"/>
  <c r="AG400" i="1" s="1"/>
  <c r="AH400" i="1" s="1"/>
  <c r="AI400" i="1"/>
  <c r="AB3092" i="1"/>
  <c r="AC3092" i="1"/>
  <c r="AD3092" i="1"/>
  <c r="AE3092" i="1"/>
  <c r="AF3092" i="1" s="1"/>
  <c r="AG3092" i="1" s="1"/>
  <c r="AH3092" i="1" s="1"/>
  <c r="AI3092" i="1"/>
  <c r="AB799" i="1"/>
  <c r="AC799" i="1"/>
  <c r="AD799" i="1"/>
  <c r="AE799" i="1"/>
  <c r="AF799" i="1" s="1"/>
  <c r="AG799" i="1" s="1"/>
  <c r="AH799" i="1" s="1"/>
  <c r="AI799" i="1"/>
  <c r="AB4" i="1"/>
  <c r="AC4" i="1"/>
  <c r="AD4" i="1"/>
  <c r="AE4" i="1"/>
  <c r="AF4" i="1" s="1"/>
  <c r="AG4" i="1" s="1"/>
  <c r="AH4" i="1" s="1"/>
  <c r="AI4" i="1"/>
  <c r="AB2433" i="1"/>
  <c r="AC2433" i="1"/>
  <c r="AD2433" i="1"/>
  <c r="AE2433" i="1"/>
  <c r="AI2433" i="1"/>
  <c r="AB1440" i="1"/>
  <c r="AC1440" i="1"/>
  <c r="AD1440" i="1"/>
  <c r="AE1440" i="1"/>
  <c r="AF1440" i="1" s="1"/>
  <c r="AG1440" i="1" s="1"/>
  <c r="AH1440" i="1" s="1"/>
  <c r="AI1440" i="1"/>
  <c r="AB4752" i="1"/>
  <c r="AC4752" i="1"/>
  <c r="AD4752" i="1"/>
  <c r="AE4752" i="1"/>
  <c r="AF4752" i="1" s="1"/>
  <c r="AG4752" i="1" s="1"/>
  <c r="AH4752" i="1" s="1"/>
  <c r="AI4752" i="1"/>
  <c r="AB72" i="1"/>
  <c r="AC72" i="1"/>
  <c r="AD72" i="1"/>
  <c r="AE72" i="1"/>
  <c r="AF72" i="1" s="1"/>
  <c r="AG72" i="1" s="1"/>
  <c r="AH72" i="1" s="1"/>
  <c r="AI72" i="1"/>
  <c r="AB3216" i="1"/>
  <c r="AC3216" i="1"/>
  <c r="AD3216" i="1"/>
  <c r="AE3216" i="1"/>
  <c r="AF3216" i="1" s="1"/>
  <c r="AG3216" i="1" s="1"/>
  <c r="AH3216" i="1" s="1"/>
  <c r="AI3216" i="1"/>
  <c r="AB4090" i="1"/>
  <c r="AC4090" i="1"/>
  <c r="AD4090" i="1"/>
  <c r="AE4090" i="1"/>
  <c r="AF4090" i="1" s="1"/>
  <c r="AG4090" i="1" s="1"/>
  <c r="AH4090" i="1" s="1"/>
  <c r="AI4090" i="1"/>
  <c r="AB2277" i="1"/>
  <c r="AC2277" i="1"/>
  <c r="AD2277" i="1"/>
  <c r="AE2277" i="1"/>
  <c r="AF2277" i="1" s="1"/>
  <c r="AG2277" i="1" s="1"/>
  <c r="AH2277" i="1" s="1"/>
  <c r="AI2277" i="1"/>
  <c r="AB2330" i="1"/>
  <c r="AC2330" i="1"/>
  <c r="AD2330" i="1"/>
  <c r="AE2330" i="1"/>
  <c r="AF2330" i="1" s="1"/>
  <c r="AG2330" i="1" s="1"/>
  <c r="AH2330" i="1" s="1"/>
  <c r="AI2330" i="1"/>
  <c r="AB2977" i="1"/>
  <c r="AC2977" i="1"/>
  <c r="AD2977" i="1"/>
  <c r="AE2977" i="1"/>
  <c r="AF2977" i="1" s="1"/>
  <c r="AG2977" i="1" s="1"/>
  <c r="AH2977" i="1" s="1"/>
  <c r="AI2977" i="1"/>
  <c r="AB538" i="1"/>
  <c r="AC538" i="1"/>
  <c r="AD538" i="1"/>
  <c r="AE538" i="1"/>
  <c r="AF538" i="1" s="1"/>
  <c r="AG538" i="1" s="1"/>
  <c r="AH538" i="1" s="1"/>
  <c r="AI538" i="1"/>
  <c r="AB724" i="1"/>
  <c r="AC724" i="1"/>
  <c r="AD724" i="1"/>
  <c r="AE724" i="1"/>
  <c r="AF724" i="1" s="1"/>
  <c r="AG724" i="1" s="1"/>
  <c r="AH724" i="1" s="1"/>
  <c r="AI724" i="1"/>
  <c r="AB2573" i="1"/>
  <c r="AC2573" i="1"/>
  <c r="AD2573" i="1"/>
  <c r="AE2573" i="1"/>
  <c r="AF2573" i="1" s="1"/>
  <c r="AG2573" i="1" s="1"/>
  <c r="AH2573" i="1" s="1"/>
  <c r="AI2573" i="1"/>
  <c r="AB472" i="1"/>
  <c r="AC472" i="1"/>
  <c r="AD472" i="1"/>
  <c r="AE472" i="1"/>
  <c r="AF472" i="1" s="1"/>
  <c r="AG472" i="1" s="1"/>
  <c r="AH472" i="1" s="1"/>
  <c r="AI472" i="1"/>
  <c r="AB1344" i="1"/>
  <c r="AC1344" i="1"/>
  <c r="AD1344" i="1"/>
  <c r="AE1344" i="1"/>
  <c r="AF1344" i="1" s="1"/>
  <c r="AG1344" i="1" s="1"/>
  <c r="AH1344" i="1" s="1"/>
  <c r="AI1344" i="1"/>
  <c r="AB3224" i="1"/>
  <c r="AC3224" i="1"/>
  <c r="AD3224" i="1"/>
  <c r="AE3224" i="1"/>
  <c r="AF3224" i="1" s="1"/>
  <c r="AG3224" i="1" s="1"/>
  <c r="AH3224" i="1" s="1"/>
  <c r="AI3224" i="1"/>
  <c r="AB4722" i="1"/>
  <c r="AC4722" i="1"/>
  <c r="AD4722" i="1"/>
  <c r="AE4722" i="1"/>
  <c r="AF4722" i="1" s="1"/>
  <c r="AG4722" i="1" s="1"/>
  <c r="AH4722" i="1" s="1"/>
  <c r="AI4722" i="1"/>
  <c r="AB4624" i="1"/>
  <c r="AC4624" i="1"/>
  <c r="AD4624" i="1"/>
  <c r="AE4624" i="1"/>
  <c r="AF4624" i="1" s="1"/>
  <c r="AG4624" i="1" s="1"/>
  <c r="AH4624" i="1" s="1"/>
  <c r="AI4624" i="1"/>
  <c r="AB1023" i="1"/>
  <c r="AC1023" i="1"/>
  <c r="AD1023" i="1"/>
  <c r="AE1023" i="1"/>
  <c r="AF1023" i="1" s="1"/>
  <c r="AG1023" i="1" s="1"/>
  <c r="AH1023" i="1" s="1"/>
  <c r="AI1023" i="1"/>
  <c r="AB3071" i="1"/>
  <c r="AC3071" i="1"/>
  <c r="AD3071" i="1"/>
  <c r="AE3071" i="1"/>
  <c r="AF3071" i="1" s="1"/>
  <c r="AG3071" i="1" s="1"/>
  <c r="AH3071" i="1" s="1"/>
  <c r="AI3071" i="1"/>
  <c r="AB834" i="1"/>
  <c r="AC834" i="1"/>
  <c r="AD834" i="1"/>
  <c r="AE834" i="1"/>
  <c r="AF834" i="1" s="1"/>
  <c r="AG834" i="1" s="1"/>
  <c r="AH834" i="1" s="1"/>
  <c r="AI834" i="1"/>
  <c r="AB4503" i="1"/>
  <c r="AC4503" i="1"/>
  <c r="AD4503" i="1"/>
  <c r="AE4503" i="1"/>
  <c r="AF4503" i="1" s="1"/>
  <c r="AG4503" i="1" s="1"/>
  <c r="AH4503" i="1" s="1"/>
  <c r="AI4503" i="1"/>
  <c r="AB2565" i="1"/>
  <c r="AC2565" i="1"/>
  <c r="AD2565" i="1"/>
  <c r="AE2565" i="1"/>
  <c r="AF2565" i="1" s="1"/>
  <c r="AG2565" i="1" s="1"/>
  <c r="AH2565" i="1" s="1"/>
  <c r="AI2565" i="1"/>
  <c r="AB5401" i="1"/>
  <c r="AC5401" i="1"/>
  <c r="AD5401" i="1"/>
  <c r="AE5401" i="1"/>
  <c r="AF5401" i="1" s="1"/>
  <c r="AG5401" i="1" s="1"/>
  <c r="AH5401" i="1" s="1"/>
  <c r="AI5401" i="1"/>
  <c r="AB4336" i="1"/>
  <c r="AC4336" i="1"/>
  <c r="AD4336" i="1"/>
  <c r="AE4336" i="1"/>
  <c r="AF4336" i="1" s="1"/>
  <c r="AG4336" i="1" s="1"/>
  <c r="AH4336" i="1" s="1"/>
  <c r="AI4336" i="1"/>
  <c r="AB3698" i="1"/>
  <c r="AC3698" i="1"/>
  <c r="AD3698" i="1"/>
  <c r="AE3698" i="1"/>
  <c r="AF3698" i="1" s="1"/>
  <c r="AG3698" i="1" s="1"/>
  <c r="AI3698" i="1"/>
  <c r="AB2053" i="1"/>
  <c r="AC2053" i="1"/>
  <c r="AD2053" i="1"/>
  <c r="AE2053" i="1"/>
  <c r="AF2053" i="1" s="1"/>
  <c r="AG2053" i="1" s="1"/>
  <c r="AH2053" i="1" s="1"/>
  <c r="AI2053" i="1"/>
  <c r="AB2147" i="1"/>
  <c r="AC2147" i="1"/>
  <c r="AD2147" i="1"/>
  <c r="AE2147" i="1"/>
  <c r="AI2147" i="1"/>
  <c r="AB1338" i="1"/>
  <c r="AC1338" i="1"/>
  <c r="AD1338" i="1"/>
  <c r="AE1338" i="1"/>
  <c r="AF1338" i="1" s="1"/>
  <c r="AG1338" i="1" s="1"/>
  <c r="AH1338" i="1" s="1"/>
  <c r="AI1338" i="1"/>
  <c r="AB3004" i="1"/>
  <c r="AC3004" i="1"/>
  <c r="AD3004" i="1"/>
  <c r="AE3004" i="1"/>
  <c r="AF3004" i="1" s="1"/>
  <c r="AG3004" i="1" s="1"/>
  <c r="AH3004" i="1" s="1"/>
  <c r="AI3004" i="1"/>
  <c r="AB1701" i="1"/>
  <c r="AC1701" i="1"/>
  <c r="AD1701" i="1"/>
  <c r="AE1701" i="1"/>
  <c r="AF1701" i="1" s="1"/>
  <c r="AG1701" i="1" s="1"/>
  <c r="AH1701" i="1" s="1"/>
  <c r="AI1701" i="1"/>
  <c r="AB831" i="1"/>
  <c r="AC831" i="1"/>
  <c r="AD831" i="1"/>
  <c r="AE831" i="1"/>
  <c r="AF831" i="1" s="1"/>
  <c r="AG831" i="1" s="1"/>
  <c r="AH831" i="1" s="1"/>
  <c r="AI831" i="1"/>
  <c r="AB5131" i="1"/>
  <c r="AC5131" i="1"/>
  <c r="AD5131" i="1"/>
  <c r="AE5131" i="1"/>
  <c r="AF5131" i="1" s="1"/>
  <c r="AG5131" i="1" s="1"/>
  <c r="AH5131" i="1" s="1"/>
  <c r="AI5131" i="1"/>
  <c r="AB4301" i="1"/>
  <c r="AC4301" i="1"/>
  <c r="AD4301" i="1"/>
  <c r="AE4301" i="1"/>
  <c r="AF4301" i="1" s="1"/>
  <c r="AG4301" i="1" s="1"/>
  <c r="AH4301" i="1" s="1"/>
  <c r="AI4301" i="1"/>
  <c r="AB2674" i="1"/>
  <c r="AC2674" i="1"/>
  <c r="AD2674" i="1"/>
  <c r="AE2674" i="1"/>
  <c r="AI2674" i="1"/>
  <c r="AB3810" i="1"/>
  <c r="AC3810" i="1"/>
  <c r="AD3810" i="1"/>
  <c r="AE3810" i="1"/>
  <c r="AF3810" i="1" s="1"/>
  <c r="AG3810" i="1" s="1"/>
  <c r="AH3810" i="1" s="1"/>
  <c r="AI3810" i="1"/>
  <c r="AB5036" i="1"/>
  <c r="AC5036" i="1"/>
  <c r="AD5036" i="1"/>
  <c r="AE5036" i="1"/>
  <c r="AF5036" i="1" s="1"/>
  <c r="AG5036" i="1" s="1"/>
  <c r="AH5036" i="1" s="1"/>
  <c r="AI5036" i="1"/>
  <c r="AB3230" i="1"/>
  <c r="AC3230" i="1"/>
  <c r="AD3230" i="1"/>
  <c r="AE3230" i="1"/>
  <c r="AF3230" i="1" s="1"/>
  <c r="AG3230" i="1" s="1"/>
  <c r="AH3230" i="1" s="1"/>
  <c r="AI3230" i="1"/>
  <c r="AB1287" i="1"/>
  <c r="AC1287" i="1"/>
  <c r="AD1287" i="1"/>
  <c r="AE1287" i="1"/>
  <c r="AF1287" i="1" s="1"/>
  <c r="AG1287" i="1" s="1"/>
  <c r="AH1287" i="1" s="1"/>
  <c r="AI1287" i="1"/>
  <c r="AB4629" i="1"/>
  <c r="AC4629" i="1"/>
  <c r="AD4629" i="1"/>
  <c r="AE4629" i="1"/>
  <c r="AF4629" i="1" s="1"/>
  <c r="AG4629" i="1" s="1"/>
  <c r="AH4629" i="1" s="1"/>
  <c r="AI4629" i="1"/>
  <c r="AB4158" i="1"/>
  <c r="AC4158" i="1"/>
  <c r="AD4158" i="1"/>
  <c r="AE4158" i="1"/>
  <c r="AF4158" i="1" s="1"/>
  <c r="AG4158" i="1" s="1"/>
  <c r="AH4158" i="1" s="1"/>
  <c r="AI4158" i="1"/>
  <c r="AB587" i="1"/>
  <c r="AC587" i="1"/>
  <c r="AD587" i="1"/>
  <c r="AE587" i="1"/>
  <c r="AF587" i="1" s="1"/>
  <c r="AI587" i="1"/>
  <c r="AB1812" i="1"/>
  <c r="AC1812" i="1"/>
  <c r="AD1812" i="1"/>
  <c r="AE1812" i="1"/>
  <c r="AF1812" i="1" s="1"/>
  <c r="AG1812" i="1" s="1"/>
  <c r="AI1812" i="1"/>
  <c r="AB3387" i="1"/>
  <c r="AC3387" i="1"/>
  <c r="AD3387" i="1"/>
  <c r="AE3387" i="1"/>
  <c r="AF3387" i="1" s="1"/>
  <c r="AG3387" i="1" s="1"/>
  <c r="AH3387" i="1" s="1"/>
  <c r="AI3387" i="1"/>
  <c r="AB701" i="1"/>
  <c r="AC701" i="1"/>
  <c r="AD701" i="1"/>
  <c r="AE701" i="1"/>
  <c r="AI701" i="1"/>
  <c r="AB1980" i="1"/>
  <c r="AC1980" i="1"/>
  <c r="AD1980" i="1"/>
  <c r="AE1980" i="1"/>
  <c r="AF1980" i="1" s="1"/>
  <c r="AG1980" i="1" s="1"/>
  <c r="AI1980" i="1"/>
  <c r="AB2380" i="1"/>
  <c r="AC2380" i="1"/>
  <c r="AD2380" i="1"/>
  <c r="AE2380" i="1"/>
  <c r="AF2380" i="1" s="1"/>
  <c r="AG2380" i="1" s="1"/>
  <c r="AH2380" i="1" s="1"/>
  <c r="AI2380" i="1"/>
  <c r="AB5088" i="1"/>
  <c r="AC5088" i="1"/>
  <c r="AD5088" i="1"/>
  <c r="AE5088" i="1"/>
  <c r="AI5088" i="1"/>
  <c r="AB3754" i="1"/>
  <c r="AC3754" i="1"/>
  <c r="AD3754" i="1"/>
  <c r="AE3754" i="1"/>
  <c r="AF3754" i="1" s="1"/>
  <c r="AG3754" i="1" s="1"/>
  <c r="AH3754" i="1" s="1"/>
  <c r="AI3754" i="1"/>
  <c r="AB580" i="1"/>
  <c r="AC580" i="1"/>
  <c r="AD580" i="1"/>
  <c r="AE580" i="1"/>
  <c r="AF580" i="1" s="1"/>
  <c r="AG580" i="1" s="1"/>
  <c r="AH580" i="1" s="1"/>
  <c r="AI580" i="1"/>
  <c r="AB997" i="1"/>
  <c r="AC997" i="1"/>
  <c r="AD997" i="1"/>
  <c r="AE997" i="1"/>
  <c r="AF997" i="1" s="1"/>
  <c r="AI997" i="1"/>
  <c r="AB730" i="1"/>
  <c r="AC730" i="1"/>
  <c r="AD730" i="1"/>
  <c r="AE730" i="1"/>
  <c r="AF730" i="1" s="1"/>
  <c r="AG730" i="1" s="1"/>
  <c r="AH730" i="1" s="1"/>
  <c r="AI730" i="1"/>
  <c r="AB1422" i="1"/>
  <c r="AC1422" i="1"/>
  <c r="AD1422" i="1"/>
  <c r="AE1422" i="1"/>
  <c r="AF1422" i="1" s="1"/>
  <c r="AG1422" i="1" s="1"/>
  <c r="AH1422" i="1" s="1"/>
  <c r="AI1422" i="1"/>
  <c r="AB4460" i="1"/>
  <c r="AC4460" i="1"/>
  <c r="AD4460" i="1"/>
  <c r="AE4460" i="1"/>
  <c r="AF4460" i="1" s="1"/>
  <c r="AG4460" i="1" s="1"/>
  <c r="AH4460" i="1" s="1"/>
  <c r="AI4460" i="1"/>
  <c r="AB2249" i="1"/>
  <c r="AC2249" i="1"/>
  <c r="AD2249" i="1"/>
  <c r="AE2249" i="1"/>
  <c r="AF2249" i="1" s="1"/>
  <c r="AG2249" i="1" s="1"/>
  <c r="AH2249" i="1" s="1"/>
  <c r="AI2249" i="1"/>
  <c r="AB3804" i="1"/>
  <c r="AC3804" i="1"/>
  <c r="AD3804" i="1"/>
  <c r="AE3804" i="1"/>
  <c r="AF3804" i="1" s="1"/>
  <c r="AG3804" i="1" s="1"/>
  <c r="AH3804" i="1" s="1"/>
  <c r="AI3804" i="1"/>
  <c r="AB19" i="1"/>
  <c r="AC19" i="1"/>
  <c r="AD19" i="1"/>
  <c r="AE19" i="1"/>
  <c r="AF19" i="1" s="1"/>
  <c r="AG19" i="1" s="1"/>
  <c r="AH19" i="1" s="1"/>
  <c r="AI19" i="1"/>
  <c r="AB5263" i="1"/>
  <c r="AC5263" i="1"/>
  <c r="AD5263" i="1"/>
  <c r="AE5263" i="1"/>
  <c r="AF5263" i="1" s="1"/>
  <c r="AG5263" i="1" s="1"/>
  <c r="AH5263" i="1" s="1"/>
  <c r="AI5263" i="1"/>
  <c r="AB1359" i="1"/>
  <c r="AC1359" i="1"/>
  <c r="AD1359" i="1"/>
  <c r="AE1359" i="1"/>
  <c r="AF1359" i="1" s="1"/>
  <c r="AG1359" i="1" s="1"/>
  <c r="AH1359" i="1" s="1"/>
  <c r="AI1359" i="1"/>
  <c r="AB866" i="1"/>
  <c r="AC866" i="1"/>
  <c r="AD866" i="1"/>
  <c r="AE866" i="1"/>
  <c r="AF866" i="1" s="1"/>
  <c r="AG866" i="1" s="1"/>
  <c r="AH866" i="1" s="1"/>
  <c r="AI866" i="1"/>
  <c r="AB3441" i="1"/>
  <c r="AC3441" i="1"/>
  <c r="AD3441" i="1"/>
  <c r="AE3441" i="1"/>
  <c r="AF3441" i="1" s="1"/>
  <c r="AG3441" i="1" s="1"/>
  <c r="AH3441" i="1" s="1"/>
  <c r="AI3441" i="1"/>
  <c r="AB3966" i="1"/>
  <c r="AC3966" i="1"/>
  <c r="AD3966" i="1"/>
  <c r="AE3966" i="1"/>
  <c r="AF3966" i="1" s="1"/>
  <c r="AG3966" i="1" s="1"/>
  <c r="AH3966" i="1" s="1"/>
  <c r="AI3966" i="1"/>
  <c r="AB855" i="1"/>
  <c r="AC855" i="1"/>
  <c r="AD855" i="1"/>
  <c r="AE855" i="1"/>
  <c r="AF855" i="1" s="1"/>
  <c r="AG855" i="1" s="1"/>
  <c r="AH855" i="1" s="1"/>
  <c r="AI855" i="1"/>
  <c r="AB1689" i="1"/>
  <c r="AC1689" i="1"/>
  <c r="AD1689" i="1"/>
  <c r="AE1689" i="1"/>
  <c r="AF1689" i="1" s="1"/>
  <c r="AG1689" i="1" s="1"/>
  <c r="AH1689" i="1" s="1"/>
  <c r="AI1689" i="1"/>
  <c r="AB1764" i="1"/>
  <c r="AC1764" i="1"/>
  <c r="AD1764" i="1"/>
  <c r="AE1764" i="1"/>
  <c r="AF1764" i="1" s="1"/>
  <c r="AI1764" i="1"/>
  <c r="AB865" i="1"/>
  <c r="AC865" i="1"/>
  <c r="AD865" i="1"/>
  <c r="AE865" i="1"/>
  <c r="AF865" i="1" s="1"/>
  <c r="AG865" i="1" s="1"/>
  <c r="AH865" i="1" s="1"/>
  <c r="AI865" i="1"/>
  <c r="AB2762" i="1"/>
  <c r="AC2762" i="1"/>
  <c r="AD2762" i="1"/>
  <c r="AE2762" i="1"/>
  <c r="AF2762" i="1" s="1"/>
  <c r="AG2762" i="1" s="1"/>
  <c r="AH2762" i="1" s="1"/>
  <c r="AI2762" i="1"/>
  <c r="AB4913" i="1"/>
  <c r="AC4913" i="1"/>
  <c r="AD4913" i="1"/>
  <c r="AE4913" i="1"/>
  <c r="AF4913" i="1" s="1"/>
  <c r="AG4913" i="1" s="1"/>
  <c r="AH4913" i="1" s="1"/>
  <c r="AI4913" i="1"/>
  <c r="AB668" i="1"/>
  <c r="AC668" i="1"/>
  <c r="AD668" i="1"/>
  <c r="AE668" i="1"/>
  <c r="AF668" i="1" s="1"/>
  <c r="AG668" i="1" s="1"/>
  <c r="AH668" i="1" s="1"/>
  <c r="AI668" i="1"/>
  <c r="AB3583" i="1"/>
  <c r="AC3583" i="1"/>
  <c r="AD3583" i="1"/>
  <c r="AE3583" i="1"/>
  <c r="AF3583" i="1" s="1"/>
  <c r="AG3583" i="1" s="1"/>
  <c r="AH3583" i="1" s="1"/>
  <c r="AI3583" i="1"/>
  <c r="AB4539" i="1"/>
  <c r="AC4539" i="1"/>
  <c r="AD4539" i="1"/>
  <c r="AE4539" i="1"/>
  <c r="AF4539" i="1" s="1"/>
  <c r="AG4539" i="1" s="1"/>
  <c r="AH4539" i="1" s="1"/>
  <c r="AI4539" i="1"/>
  <c r="AB3745" i="1"/>
  <c r="AC3745" i="1"/>
  <c r="AD3745" i="1"/>
  <c r="AE3745" i="1"/>
  <c r="AF3745" i="1" s="1"/>
  <c r="AG3745" i="1" s="1"/>
  <c r="AH3745" i="1" s="1"/>
  <c r="AI3745" i="1"/>
  <c r="AB5385" i="1"/>
  <c r="AC5385" i="1"/>
  <c r="AD5385" i="1"/>
  <c r="AE5385" i="1"/>
  <c r="AF5385" i="1" s="1"/>
  <c r="AG5385" i="1" s="1"/>
  <c r="AH5385" i="1" s="1"/>
  <c r="AI5385" i="1"/>
  <c r="AB1325" i="1"/>
  <c r="AC1325" i="1"/>
  <c r="AD1325" i="1"/>
  <c r="AE1325" i="1"/>
  <c r="AF1325" i="1" s="1"/>
  <c r="AG1325" i="1" s="1"/>
  <c r="AH1325" i="1" s="1"/>
  <c r="AI1325" i="1"/>
  <c r="AB2914" i="1"/>
  <c r="AC2914" i="1"/>
  <c r="AD2914" i="1"/>
  <c r="AE2914" i="1"/>
  <c r="AF2914" i="1" s="1"/>
  <c r="AG2914" i="1" s="1"/>
  <c r="AH2914" i="1" s="1"/>
  <c r="AI2914" i="1"/>
  <c r="AB3741" i="1"/>
  <c r="AC3741" i="1"/>
  <c r="AD3741" i="1"/>
  <c r="AE3741" i="1"/>
  <c r="AF3741" i="1" s="1"/>
  <c r="AG3741" i="1" s="1"/>
  <c r="AH3741" i="1" s="1"/>
  <c r="AI3741" i="1"/>
  <c r="AB4665" i="1"/>
  <c r="AC4665" i="1"/>
  <c r="AD4665" i="1"/>
  <c r="AE4665" i="1"/>
  <c r="AF4665" i="1" s="1"/>
  <c r="AG4665" i="1" s="1"/>
  <c r="AH4665" i="1" s="1"/>
  <c r="AI4665" i="1"/>
  <c r="AB3721" i="1"/>
  <c r="AC3721" i="1"/>
  <c r="AD3721" i="1"/>
  <c r="AE3721" i="1"/>
  <c r="AF3721" i="1" s="1"/>
  <c r="AG3721" i="1" s="1"/>
  <c r="AH3721" i="1" s="1"/>
  <c r="AI3721" i="1"/>
  <c r="AB4831" i="1"/>
  <c r="AC4831" i="1"/>
  <c r="AD4831" i="1"/>
  <c r="AE4831" i="1"/>
  <c r="AF4831" i="1" s="1"/>
  <c r="AG4831" i="1" s="1"/>
  <c r="AH4831" i="1" s="1"/>
  <c r="AI4831" i="1"/>
  <c r="AB546" i="1"/>
  <c r="AC546" i="1"/>
  <c r="AD546" i="1"/>
  <c r="AE546" i="1"/>
  <c r="AF546" i="1" s="1"/>
  <c r="AG546" i="1" s="1"/>
  <c r="AH546" i="1" s="1"/>
  <c r="AI546" i="1"/>
  <c r="AB4989" i="1"/>
  <c r="AC4989" i="1"/>
  <c r="AD4989" i="1"/>
  <c r="AE4989" i="1"/>
  <c r="AF4989" i="1" s="1"/>
  <c r="AG4989" i="1" s="1"/>
  <c r="AH4989" i="1" s="1"/>
  <c r="AI4989" i="1"/>
  <c r="AB5190" i="1"/>
  <c r="AC5190" i="1"/>
  <c r="AD5190" i="1"/>
  <c r="AE5190" i="1"/>
  <c r="AF5190" i="1" s="1"/>
  <c r="AG5190" i="1" s="1"/>
  <c r="AH5190" i="1" s="1"/>
  <c r="AI5190" i="1"/>
  <c r="AB1813" i="1"/>
  <c r="AC1813" i="1"/>
  <c r="AD1813" i="1"/>
  <c r="AE1813" i="1"/>
  <c r="AF1813" i="1" s="1"/>
  <c r="AG1813" i="1" s="1"/>
  <c r="AH1813" i="1" s="1"/>
  <c r="AI1813" i="1"/>
  <c r="AB1546" i="1"/>
  <c r="AC1546" i="1"/>
  <c r="AD1546" i="1"/>
  <c r="AE1546" i="1"/>
  <c r="AF1546" i="1" s="1"/>
  <c r="AG1546" i="1" s="1"/>
  <c r="AH1546" i="1" s="1"/>
  <c r="AI1546" i="1"/>
  <c r="AB2583" i="1"/>
  <c r="AC2583" i="1"/>
  <c r="AD2583" i="1"/>
  <c r="AE2583" i="1"/>
  <c r="AF2583" i="1" s="1"/>
  <c r="AG2583" i="1" s="1"/>
  <c r="AH2583" i="1" s="1"/>
  <c r="AI2583" i="1"/>
  <c r="AB2985" i="1"/>
  <c r="AC2985" i="1"/>
  <c r="AD2985" i="1"/>
  <c r="AE2985" i="1"/>
  <c r="AF2985" i="1" s="1"/>
  <c r="AG2985" i="1" s="1"/>
  <c r="AH2985" i="1" s="1"/>
  <c r="AI2985" i="1"/>
  <c r="AB4917" i="1"/>
  <c r="AC4917" i="1"/>
  <c r="AD4917" i="1"/>
  <c r="AE4917" i="1"/>
  <c r="AF4917" i="1" s="1"/>
  <c r="AG4917" i="1" s="1"/>
  <c r="AH4917" i="1" s="1"/>
  <c r="AI4917" i="1"/>
  <c r="AB1058" i="1"/>
  <c r="AC1058" i="1"/>
  <c r="AD1058" i="1"/>
  <c r="AE1058" i="1"/>
  <c r="AF1058" i="1" s="1"/>
  <c r="AG1058" i="1" s="1"/>
  <c r="AH1058" i="1" s="1"/>
  <c r="AI1058" i="1"/>
  <c r="AB2256" i="1"/>
  <c r="AC2256" i="1"/>
  <c r="AD2256" i="1"/>
  <c r="AE2256" i="1"/>
  <c r="AF2256" i="1" s="1"/>
  <c r="AG2256" i="1" s="1"/>
  <c r="AH2256" i="1" s="1"/>
  <c r="AI2256" i="1"/>
  <c r="AB793" i="1"/>
  <c r="AC793" i="1"/>
  <c r="AD793" i="1"/>
  <c r="AE793" i="1"/>
  <c r="AF793" i="1" s="1"/>
  <c r="AG793" i="1" s="1"/>
  <c r="AH793" i="1" s="1"/>
  <c r="AI793" i="1"/>
  <c r="AB347" i="1"/>
  <c r="AC347" i="1"/>
  <c r="AD347" i="1"/>
  <c r="AE347" i="1"/>
  <c r="AF347" i="1" s="1"/>
  <c r="AG347" i="1" s="1"/>
  <c r="AH347" i="1" s="1"/>
  <c r="AI347" i="1"/>
  <c r="AB1914" i="1"/>
  <c r="AC1914" i="1"/>
  <c r="AD1914" i="1"/>
  <c r="AE1914" i="1"/>
  <c r="AF1914" i="1" s="1"/>
  <c r="AG1914" i="1" s="1"/>
  <c r="AH1914" i="1" s="1"/>
  <c r="AI1914" i="1"/>
  <c r="AB630" i="1"/>
  <c r="AC630" i="1"/>
  <c r="AD630" i="1"/>
  <c r="AE630" i="1"/>
  <c r="AF630" i="1" s="1"/>
  <c r="AG630" i="1" s="1"/>
  <c r="AH630" i="1" s="1"/>
  <c r="AI630" i="1"/>
  <c r="AB2008" i="1"/>
  <c r="AC2008" i="1"/>
  <c r="AD2008" i="1"/>
  <c r="AE2008" i="1"/>
  <c r="AI2008" i="1"/>
  <c r="AB5343" i="1"/>
  <c r="AC5343" i="1"/>
  <c r="AD5343" i="1"/>
  <c r="AE5343" i="1"/>
  <c r="AF5343" i="1" s="1"/>
  <c r="AG5343" i="1" s="1"/>
  <c r="AH5343" i="1" s="1"/>
  <c r="AI5343" i="1"/>
  <c r="AB4081" i="1"/>
  <c r="AC4081" i="1"/>
  <c r="AD4081" i="1"/>
  <c r="AE4081" i="1"/>
  <c r="AF4081" i="1" s="1"/>
  <c r="AG4081" i="1" s="1"/>
  <c r="AH4081" i="1" s="1"/>
  <c r="AI4081" i="1"/>
  <c r="AB121" i="1"/>
  <c r="AC121" i="1"/>
  <c r="AD121" i="1"/>
  <c r="AE121" i="1"/>
  <c r="AF121" i="1" s="1"/>
  <c r="AG121" i="1" s="1"/>
  <c r="AH121" i="1" s="1"/>
  <c r="AI121" i="1"/>
  <c r="AB1099" i="1"/>
  <c r="AC1099" i="1"/>
  <c r="AD1099" i="1"/>
  <c r="AE1099" i="1"/>
  <c r="AF1099" i="1" s="1"/>
  <c r="AG1099" i="1" s="1"/>
  <c r="AH1099" i="1" s="1"/>
  <c r="AI1099" i="1"/>
  <c r="AB688" i="1"/>
  <c r="AC688" i="1"/>
  <c r="AD688" i="1"/>
  <c r="AE688" i="1"/>
  <c r="AF688" i="1" s="1"/>
  <c r="AG688" i="1" s="1"/>
  <c r="AH688" i="1" s="1"/>
  <c r="AI688" i="1"/>
  <c r="AB5158" i="1"/>
  <c r="AC5158" i="1"/>
  <c r="AD5158" i="1"/>
  <c r="AE5158" i="1"/>
  <c r="AF5158" i="1" s="1"/>
  <c r="AG5158" i="1" s="1"/>
  <c r="AH5158" i="1" s="1"/>
  <c r="AI5158" i="1"/>
  <c r="AB5418" i="1"/>
  <c r="AC5418" i="1"/>
  <c r="AD5418" i="1"/>
  <c r="AE5418" i="1"/>
  <c r="AI5418" i="1"/>
  <c r="AB1958" i="1"/>
  <c r="AC1958" i="1"/>
  <c r="AD1958" i="1"/>
  <c r="AE1958" i="1"/>
  <c r="AF1958" i="1" s="1"/>
  <c r="AG1958" i="1" s="1"/>
  <c r="AH1958" i="1" s="1"/>
  <c r="AI1958" i="1"/>
  <c r="AB5261" i="1"/>
  <c r="AC5261" i="1"/>
  <c r="AD5261" i="1"/>
  <c r="AE5261" i="1"/>
  <c r="AF5261" i="1" s="1"/>
  <c r="AG5261" i="1" s="1"/>
  <c r="AH5261" i="1" s="1"/>
  <c r="AI5261" i="1"/>
  <c r="AB5328" i="1"/>
  <c r="AC5328" i="1"/>
  <c r="AD5328" i="1"/>
  <c r="AE5328" i="1"/>
  <c r="AF5328" i="1" s="1"/>
  <c r="AG5328" i="1" s="1"/>
  <c r="AH5328" i="1" s="1"/>
  <c r="AI5328" i="1"/>
  <c r="AB2288" i="1"/>
  <c r="AC2288" i="1"/>
  <c r="AD2288" i="1"/>
  <c r="AE2288" i="1"/>
  <c r="AF2288" i="1" s="1"/>
  <c r="AG2288" i="1" s="1"/>
  <c r="AH2288" i="1" s="1"/>
  <c r="AI2288" i="1"/>
  <c r="AB3232" i="1"/>
  <c r="AC3232" i="1"/>
  <c r="AD3232" i="1"/>
  <c r="AE3232" i="1"/>
  <c r="AF3232" i="1" s="1"/>
  <c r="AG3232" i="1" s="1"/>
  <c r="AH3232" i="1" s="1"/>
  <c r="AI3232" i="1"/>
  <c r="AB600" i="1"/>
  <c r="AC600" i="1"/>
  <c r="AD600" i="1"/>
  <c r="AE600" i="1"/>
  <c r="AF600" i="1" s="1"/>
  <c r="AG600" i="1" s="1"/>
  <c r="AH600" i="1" s="1"/>
  <c r="AI600" i="1"/>
  <c r="AB4585" i="1"/>
  <c r="AC4585" i="1"/>
  <c r="AD4585" i="1"/>
  <c r="AE4585" i="1"/>
  <c r="AF4585" i="1" s="1"/>
  <c r="AG4585" i="1" s="1"/>
  <c r="AH4585" i="1" s="1"/>
  <c r="AI4585" i="1"/>
  <c r="AB387" i="1"/>
  <c r="AC387" i="1"/>
  <c r="AD387" i="1"/>
  <c r="AE387" i="1"/>
  <c r="AF387" i="1" s="1"/>
  <c r="AG387" i="1" s="1"/>
  <c r="AH387" i="1" s="1"/>
  <c r="AI387" i="1"/>
  <c r="AB2513" i="1"/>
  <c r="AC2513" i="1"/>
  <c r="AD2513" i="1"/>
  <c r="AE2513" i="1"/>
  <c r="AF2513" i="1" s="1"/>
  <c r="AG2513" i="1" s="1"/>
  <c r="AH2513" i="1" s="1"/>
  <c r="AI2513" i="1"/>
  <c r="AB4540" i="1"/>
  <c r="AC4540" i="1"/>
  <c r="AD4540" i="1"/>
  <c r="AE4540" i="1"/>
  <c r="AF4540" i="1" s="1"/>
  <c r="AG4540" i="1" s="1"/>
  <c r="AH4540" i="1" s="1"/>
  <c r="AI4540" i="1"/>
  <c r="AB280" i="1"/>
  <c r="AC280" i="1"/>
  <c r="AD280" i="1"/>
  <c r="AE280" i="1"/>
  <c r="AF280" i="1" s="1"/>
  <c r="AG280" i="1" s="1"/>
  <c r="AH280" i="1" s="1"/>
  <c r="AI280" i="1"/>
  <c r="AB2904" i="1"/>
  <c r="AC2904" i="1"/>
  <c r="AD2904" i="1"/>
  <c r="AE2904" i="1"/>
  <c r="AF2904" i="1" s="1"/>
  <c r="AG2904" i="1" s="1"/>
  <c r="AH2904" i="1" s="1"/>
  <c r="AI2904" i="1"/>
  <c r="AB3761" i="1"/>
  <c r="AC3761" i="1"/>
  <c r="AD3761" i="1"/>
  <c r="AE3761" i="1"/>
  <c r="AF3761" i="1" s="1"/>
  <c r="AG3761" i="1" s="1"/>
  <c r="AH3761" i="1" s="1"/>
  <c r="AI3761" i="1"/>
  <c r="AB5275" i="1"/>
  <c r="AC5275" i="1"/>
  <c r="AD5275" i="1"/>
  <c r="AE5275" i="1"/>
  <c r="AF5275" i="1" s="1"/>
  <c r="AG5275" i="1" s="1"/>
  <c r="AH5275" i="1" s="1"/>
  <c r="AI5275" i="1"/>
  <c r="AB233" i="1"/>
  <c r="AC233" i="1"/>
  <c r="AD233" i="1"/>
  <c r="AE233" i="1"/>
  <c r="AF233" i="1" s="1"/>
  <c r="AG233" i="1" s="1"/>
  <c r="AH233" i="1" s="1"/>
  <c r="AI233" i="1"/>
  <c r="AB4048" i="1"/>
  <c r="AC4048" i="1"/>
  <c r="AD4048" i="1"/>
  <c r="AE4048" i="1"/>
  <c r="AF4048" i="1" s="1"/>
  <c r="AG4048" i="1" s="1"/>
  <c r="AH4048" i="1" s="1"/>
  <c r="AI4048" i="1"/>
  <c r="AB1484" i="1"/>
  <c r="AC1484" i="1"/>
  <c r="AD1484" i="1"/>
  <c r="AE1484" i="1"/>
  <c r="AF1484" i="1" s="1"/>
  <c r="AG1484" i="1" s="1"/>
  <c r="AH1484" i="1" s="1"/>
  <c r="AI1484" i="1"/>
  <c r="AB4309" i="1"/>
  <c r="AC4309" i="1"/>
  <c r="AD4309" i="1"/>
  <c r="AE4309" i="1"/>
  <c r="AF4309" i="1" s="1"/>
  <c r="AG4309" i="1" s="1"/>
  <c r="AH4309" i="1" s="1"/>
  <c r="AI4309" i="1"/>
  <c r="AB204" i="1"/>
  <c r="AC204" i="1"/>
  <c r="AD204" i="1"/>
  <c r="AE204" i="1"/>
  <c r="AF204" i="1" s="1"/>
  <c r="AG204" i="1" s="1"/>
  <c r="AH204" i="1" s="1"/>
  <c r="AI204" i="1"/>
  <c r="AB1351" i="1"/>
  <c r="AC1351" i="1"/>
  <c r="AD1351" i="1"/>
  <c r="AE1351" i="1"/>
  <c r="AF1351" i="1" s="1"/>
  <c r="AG1351" i="1" s="1"/>
  <c r="AH1351" i="1" s="1"/>
  <c r="AI1351" i="1"/>
  <c r="AB2551" i="1"/>
  <c r="AC2551" i="1"/>
  <c r="AD2551" i="1"/>
  <c r="AE2551" i="1"/>
  <c r="AF2551" i="1" s="1"/>
  <c r="AG2551" i="1" s="1"/>
  <c r="AH2551" i="1" s="1"/>
  <c r="AI2551" i="1"/>
  <c r="AB5175" i="1"/>
  <c r="AC5175" i="1"/>
  <c r="AD5175" i="1"/>
  <c r="AE5175" i="1"/>
  <c r="AF5175" i="1" s="1"/>
  <c r="AG5175" i="1" s="1"/>
  <c r="AH5175" i="1" s="1"/>
  <c r="AI5175" i="1"/>
  <c r="AB4378" i="1"/>
  <c r="AC4378" i="1"/>
  <c r="AD4378" i="1"/>
  <c r="AE4378" i="1"/>
  <c r="AF4378" i="1" s="1"/>
  <c r="AG4378" i="1" s="1"/>
  <c r="AH4378" i="1" s="1"/>
  <c r="AI4378" i="1"/>
  <c r="AB2756" i="1"/>
  <c r="AC2756" i="1"/>
  <c r="AD2756" i="1"/>
  <c r="AE2756" i="1"/>
  <c r="AF2756" i="1" s="1"/>
  <c r="AG2756" i="1" s="1"/>
  <c r="AH2756" i="1" s="1"/>
  <c r="AI2756" i="1"/>
  <c r="AB5436" i="1"/>
  <c r="AC5436" i="1"/>
  <c r="AD5436" i="1"/>
  <c r="AE5436" i="1"/>
  <c r="AF5436" i="1" s="1"/>
  <c r="AG5436" i="1" s="1"/>
  <c r="AH5436" i="1" s="1"/>
  <c r="AI5436" i="1"/>
  <c r="AB4234" i="1"/>
  <c r="AC4234" i="1"/>
  <c r="AD4234" i="1"/>
  <c r="AE4234" i="1"/>
  <c r="AF4234" i="1" s="1"/>
  <c r="AG4234" i="1" s="1"/>
  <c r="AH4234" i="1" s="1"/>
  <c r="AI4234" i="1"/>
  <c r="AB1232" i="1"/>
  <c r="AC1232" i="1"/>
  <c r="AD1232" i="1"/>
  <c r="AE1232" i="1"/>
  <c r="AF1232" i="1" s="1"/>
  <c r="AG1232" i="1" s="1"/>
  <c r="AH1232" i="1" s="1"/>
  <c r="AI1232" i="1"/>
  <c r="AB3760" i="1"/>
  <c r="AC3760" i="1"/>
  <c r="AD3760" i="1"/>
  <c r="AE3760" i="1"/>
  <c r="AF3760" i="1" s="1"/>
  <c r="AG3760" i="1" s="1"/>
  <c r="AH3760" i="1" s="1"/>
  <c r="AI3760" i="1"/>
  <c r="AB2843" i="1"/>
  <c r="AC2843" i="1"/>
  <c r="AD2843" i="1"/>
  <c r="AE2843" i="1"/>
  <c r="AF2843" i="1" s="1"/>
  <c r="AG2843" i="1" s="1"/>
  <c r="AH2843" i="1" s="1"/>
  <c r="AI2843" i="1"/>
  <c r="AB3776" i="1"/>
  <c r="AC3776" i="1"/>
  <c r="AD3776" i="1"/>
  <c r="AE3776" i="1"/>
  <c r="AF3776" i="1" s="1"/>
  <c r="AG3776" i="1" s="1"/>
  <c r="AH3776" i="1" s="1"/>
  <c r="AI3776" i="1"/>
  <c r="AB789" i="1"/>
  <c r="AC789" i="1"/>
  <c r="AD789" i="1"/>
  <c r="AE789" i="1"/>
  <c r="AF789" i="1" s="1"/>
  <c r="AG789" i="1" s="1"/>
  <c r="AH789" i="1" s="1"/>
  <c r="AI789" i="1"/>
  <c r="AB1737" i="1"/>
  <c r="AC1737" i="1"/>
  <c r="AD1737" i="1"/>
  <c r="AE1737" i="1"/>
  <c r="AF1737" i="1" s="1"/>
  <c r="AG1737" i="1" s="1"/>
  <c r="AH1737" i="1" s="1"/>
  <c r="AI1737" i="1"/>
  <c r="AB2772" i="1"/>
  <c r="AC2772" i="1"/>
  <c r="AD2772" i="1"/>
  <c r="AE2772" i="1"/>
  <c r="AF2772" i="1" s="1"/>
  <c r="AG2772" i="1" s="1"/>
  <c r="AH2772" i="1" s="1"/>
  <c r="AI2772" i="1"/>
  <c r="AB5395" i="1"/>
  <c r="AC5395" i="1"/>
  <c r="AD5395" i="1"/>
  <c r="AE5395" i="1"/>
  <c r="AF5395" i="1" s="1"/>
  <c r="AG5395" i="1" s="1"/>
  <c r="AH5395" i="1" s="1"/>
  <c r="AI5395" i="1"/>
  <c r="AB3201" i="1"/>
  <c r="AC3201" i="1"/>
  <c r="AD3201" i="1"/>
  <c r="AE3201" i="1"/>
  <c r="AF3201" i="1" s="1"/>
  <c r="AG3201" i="1" s="1"/>
  <c r="AH3201" i="1" s="1"/>
  <c r="AI3201" i="1"/>
  <c r="AB3177" i="1"/>
  <c r="AC3177" i="1"/>
  <c r="AD3177" i="1"/>
  <c r="AE3177" i="1"/>
  <c r="AF3177" i="1" s="1"/>
  <c r="AG3177" i="1" s="1"/>
  <c r="AH3177" i="1" s="1"/>
  <c r="AI3177" i="1"/>
  <c r="AB959" i="1"/>
  <c r="AC959" i="1"/>
  <c r="AD959" i="1"/>
  <c r="AE959" i="1"/>
  <c r="AF959" i="1" s="1"/>
  <c r="AI959" i="1"/>
  <c r="AB827" i="1"/>
  <c r="AC827" i="1"/>
  <c r="AD827" i="1"/>
  <c r="AE827" i="1"/>
  <c r="AF827" i="1" s="1"/>
  <c r="AG827" i="1" s="1"/>
  <c r="AH827" i="1" s="1"/>
  <c r="AI827" i="1"/>
  <c r="AB1200" i="1"/>
  <c r="AC1200" i="1"/>
  <c r="AD1200" i="1"/>
  <c r="AE1200" i="1"/>
  <c r="AF1200" i="1" s="1"/>
  <c r="AG1200" i="1" s="1"/>
  <c r="AH1200" i="1" s="1"/>
  <c r="AI1200" i="1"/>
  <c r="AB1396" i="1"/>
  <c r="AC1396" i="1"/>
  <c r="AD1396" i="1"/>
  <c r="AE1396" i="1"/>
  <c r="AF1396" i="1" s="1"/>
  <c r="AG1396" i="1" s="1"/>
  <c r="AH1396" i="1" s="1"/>
  <c r="AI1396" i="1"/>
  <c r="AB2706" i="1"/>
  <c r="AC2706" i="1"/>
  <c r="AD2706" i="1"/>
  <c r="AE2706" i="1"/>
  <c r="AF2706" i="1" s="1"/>
  <c r="AG2706" i="1" s="1"/>
  <c r="AH2706" i="1" s="1"/>
  <c r="AI2706" i="1"/>
  <c r="AB4552" i="1"/>
  <c r="AC4552" i="1"/>
  <c r="AD4552" i="1"/>
  <c r="AE4552" i="1"/>
  <c r="AF4552" i="1" s="1"/>
  <c r="AG4552" i="1" s="1"/>
  <c r="AH4552" i="1" s="1"/>
  <c r="AI4552" i="1"/>
  <c r="AB3454" i="1"/>
  <c r="AC3454" i="1"/>
  <c r="AD3454" i="1"/>
  <c r="AE3454" i="1"/>
  <c r="AF3454" i="1" s="1"/>
  <c r="AG3454" i="1" s="1"/>
  <c r="AH3454" i="1" s="1"/>
  <c r="AI3454" i="1"/>
  <c r="AB216" i="1"/>
  <c r="AC216" i="1"/>
  <c r="AD216" i="1"/>
  <c r="AE216" i="1"/>
  <c r="AF216" i="1" s="1"/>
  <c r="AG216" i="1" s="1"/>
  <c r="AH216" i="1" s="1"/>
  <c r="AI216" i="1"/>
  <c r="AB485" i="1"/>
  <c r="AC485" i="1"/>
  <c r="AD485" i="1"/>
  <c r="AE485" i="1"/>
  <c r="AF485" i="1" s="1"/>
  <c r="AG485" i="1" s="1"/>
  <c r="AH485" i="1" s="1"/>
  <c r="AI485" i="1"/>
  <c r="AB3504" i="1"/>
  <c r="AC3504" i="1"/>
  <c r="AD3504" i="1"/>
  <c r="AE3504" i="1"/>
  <c r="AF3504" i="1" s="1"/>
  <c r="AG3504" i="1" s="1"/>
  <c r="AH3504" i="1" s="1"/>
  <c r="AI3504" i="1"/>
  <c r="AB1324" i="1"/>
  <c r="AC1324" i="1"/>
  <c r="AD1324" i="1"/>
  <c r="AE1324" i="1"/>
  <c r="AI1324" i="1"/>
  <c r="AB1153" i="1"/>
  <c r="AC1153" i="1"/>
  <c r="AD1153" i="1"/>
  <c r="AE1153" i="1"/>
  <c r="AF1153" i="1" s="1"/>
  <c r="AG1153" i="1" s="1"/>
  <c r="AH1153" i="1" s="1"/>
  <c r="AI1153" i="1"/>
  <c r="AB4207" i="1"/>
  <c r="AC4207" i="1"/>
  <c r="AD4207" i="1"/>
  <c r="AE4207" i="1"/>
  <c r="AF4207" i="1" s="1"/>
  <c r="AG4207" i="1" s="1"/>
  <c r="AH4207" i="1" s="1"/>
  <c r="AI4207" i="1"/>
  <c r="AB3087" i="1"/>
  <c r="AC3087" i="1"/>
  <c r="AD3087" i="1"/>
  <c r="AE3087" i="1"/>
  <c r="AF3087" i="1" s="1"/>
  <c r="AG3087" i="1" s="1"/>
  <c r="AH3087" i="1" s="1"/>
  <c r="AI3087" i="1"/>
  <c r="AB5234" i="1"/>
  <c r="AC5234" i="1"/>
  <c r="AD5234" i="1"/>
  <c r="AE5234" i="1"/>
  <c r="AF5234" i="1" s="1"/>
  <c r="AG5234" i="1" s="1"/>
  <c r="AH5234" i="1" s="1"/>
  <c r="AI5234" i="1"/>
  <c r="AB4129" i="1"/>
  <c r="AC4129" i="1"/>
  <c r="AD4129" i="1"/>
  <c r="AE4129" i="1"/>
  <c r="AI4129" i="1"/>
  <c r="AB1306" i="1"/>
  <c r="AC1306" i="1"/>
  <c r="AD1306" i="1"/>
  <c r="AE1306" i="1"/>
  <c r="AF1306" i="1" s="1"/>
  <c r="AG1306" i="1" s="1"/>
  <c r="AH1306" i="1" s="1"/>
  <c r="AI1306" i="1"/>
  <c r="AB5456" i="1"/>
  <c r="AC5456" i="1"/>
  <c r="AD5456" i="1"/>
  <c r="AE5456" i="1"/>
  <c r="AF5456" i="1" s="1"/>
  <c r="AG5456" i="1" s="1"/>
  <c r="AH5456" i="1" s="1"/>
  <c r="AI5456" i="1"/>
  <c r="AB420" i="1"/>
  <c r="AC420" i="1"/>
  <c r="AD420" i="1"/>
  <c r="AE420" i="1"/>
  <c r="AF420" i="1" s="1"/>
  <c r="AG420" i="1" s="1"/>
  <c r="AH420" i="1" s="1"/>
  <c r="AI420" i="1"/>
  <c r="AB5311" i="1"/>
  <c r="AC5311" i="1"/>
  <c r="AD5311" i="1"/>
  <c r="AE5311" i="1"/>
  <c r="AF5311" i="1" s="1"/>
  <c r="AG5311" i="1" s="1"/>
  <c r="AH5311" i="1" s="1"/>
  <c r="AI5311" i="1"/>
  <c r="AB5389" i="1"/>
  <c r="AC5389" i="1"/>
  <c r="AD5389" i="1"/>
  <c r="AE5389" i="1"/>
  <c r="AF5389" i="1" s="1"/>
  <c r="AI5389" i="1"/>
  <c r="AB3298" i="1"/>
  <c r="AC3298" i="1"/>
  <c r="AD3298" i="1"/>
  <c r="AE3298" i="1"/>
  <c r="AF3298" i="1" s="1"/>
  <c r="AG3298" i="1" s="1"/>
  <c r="AH3298" i="1" s="1"/>
  <c r="AI3298" i="1"/>
  <c r="AB4412" i="1"/>
  <c r="AC4412" i="1"/>
  <c r="AD4412" i="1"/>
  <c r="AE4412" i="1"/>
  <c r="AI4412" i="1"/>
  <c r="AB5293" i="1"/>
  <c r="AC5293" i="1"/>
  <c r="AD5293" i="1"/>
  <c r="AE5293" i="1"/>
  <c r="AF5293" i="1" s="1"/>
  <c r="AG5293" i="1" s="1"/>
  <c r="AH5293" i="1" s="1"/>
  <c r="AI5293" i="1"/>
  <c r="AB867" i="1"/>
  <c r="AC867" i="1"/>
  <c r="AD867" i="1"/>
  <c r="AE867" i="1"/>
  <c r="AF867" i="1" s="1"/>
  <c r="AG867" i="1" s="1"/>
  <c r="AH867" i="1" s="1"/>
  <c r="AI867" i="1"/>
  <c r="AB1041" i="1"/>
  <c r="AC1041" i="1"/>
  <c r="AD1041" i="1"/>
  <c r="AE1041" i="1"/>
  <c r="AF1041" i="1" s="1"/>
  <c r="AG1041" i="1" s="1"/>
  <c r="AH1041" i="1" s="1"/>
  <c r="AI1041" i="1"/>
  <c r="AB750" i="1"/>
  <c r="AC750" i="1"/>
  <c r="AD750" i="1"/>
  <c r="AE750" i="1"/>
  <c r="AF750" i="1" s="1"/>
  <c r="AG750" i="1" s="1"/>
  <c r="AH750" i="1" s="1"/>
  <c r="AI750" i="1"/>
  <c r="AB5149" i="1"/>
  <c r="AC5149" i="1"/>
  <c r="AD5149" i="1"/>
  <c r="AE5149" i="1"/>
  <c r="AF5149" i="1" s="1"/>
  <c r="AG5149" i="1" s="1"/>
  <c r="AH5149" i="1" s="1"/>
  <c r="AI5149" i="1"/>
  <c r="AB5478" i="1"/>
  <c r="AC5478" i="1"/>
  <c r="AD5478" i="1"/>
  <c r="AE5478" i="1"/>
  <c r="AF5478" i="1" s="1"/>
  <c r="AG5478" i="1" s="1"/>
  <c r="AH5478" i="1" s="1"/>
  <c r="AI5478" i="1"/>
  <c r="AB991" i="1"/>
  <c r="AC991" i="1"/>
  <c r="AD991" i="1"/>
  <c r="AE991" i="1"/>
  <c r="AF991" i="1" s="1"/>
  <c r="AG991" i="1" s="1"/>
  <c r="AH991" i="1" s="1"/>
  <c r="AI991" i="1"/>
  <c r="AB2272" i="1"/>
  <c r="AC2272" i="1"/>
  <c r="AD2272" i="1"/>
  <c r="AE2272" i="1"/>
  <c r="AF2272" i="1" s="1"/>
  <c r="AG2272" i="1" s="1"/>
  <c r="AH2272" i="1" s="1"/>
  <c r="AI2272" i="1"/>
  <c r="AB3616" i="1"/>
  <c r="AC3616" i="1"/>
  <c r="AD3616" i="1"/>
  <c r="AE3616" i="1"/>
  <c r="AF3616" i="1" s="1"/>
  <c r="AG3616" i="1" s="1"/>
  <c r="AH3616" i="1" s="1"/>
  <c r="AI3616" i="1"/>
  <c r="AB581" i="1"/>
  <c r="AC581" i="1"/>
  <c r="AD581" i="1"/>
  <c r="AE581" i="1"/>
  <c r="AF581" i="1" s="1"/>
  <c r="AG581" i="1" s="1"/>
  <c r="AH581" i="1" s="1"/>
  <c r="AI581" i="1"/>
  <c r="AB5494" i="1"/>
  <c r="AC5494" i="1"/>
  <c r="AD5494" i="1"/>
  <c r="AE5494" i="1"/>
  <c r="AF5494" i="1" s="1"/>
  <c r="AG5494" i="1" s="1"/>
  <c r="AH5494" i="1" s="1"/>
  <c r="AI5494" i="1"/>
  <c r="AB1804" i="1"/>
  <c r="AC1804" i="1"/>
  <c r="AD1804" i="1"/>
  <c r="AE1804" i="1"/>
  <c r="AF1804" i="1" s="1"/>
  <c r="AG1804" i="1" s="1"/>
  <c r="AH1804" i="1" s="1"/>
  <c r="AI1804" i="1"/>
  <c r="AB3392" i="1"/>
  <c r="AC3392" i="1"/>
  <c r="AD3392" i="1"/>
  <c r="AE3392" i="1"/>
  <c r="AF3392" i="1" s="1"/>
  <c r="AG3392" i="1" s="1"/>
  <c r="AH3392" i="1" s="1"/>
  <c r="AI3392" i="1"/>
  <c r="AB4049" i="1"/>
  <c r="AC4049" i="1"/>
  <c r="AD4049" i="1"/>
  <c r="AE4049" i="1"/>
  <c r="AF4049" i="1" s="1"/>
  <c r="AG4049" i="1" s="1"/>
  <c r="AH4049" i="1" s="1"/>
  <c r="AI4049" i="1"/>
  <c r="AB2060" i="1"/>
  <c r="AC2060" i="1"/>
  <c r="AD2060" i="1"/>
  <c r="AE2060" i="1"/>
  <c r="AF2060" i="1" s="1"/>
  <c r="AG2060" i="1" s="1"/>
  <c r="AH2060" i="1" s="1"/>
  <c r="AI2060" i="1"/>
  <c r="AB1757" i="1"/>
  <c r="AC1757" i="1"/>
  <c r="AD1757" i="1"/>
  <c r="AE1757" i="1"/>
  <c r="AF1757" i="1" s="1"/>
  <c r="AG1757" i="1" s="1"/>
  <c r="AH1757" i="1" s="1"/>
  <c r="AI1757" i="1"/>
  <c r="AB5031" i="1"/>
  <c r="AC5031" i="1"/>
  <c r="AD5031" i="1"/>
  <c r="AE5031" i="1"/>
  <c r="AF5031" i="1" s="1"/>
  <c r="AG5031" i="1" s="1"/>
  <c r="AH5031" i="1" s="1"/>
  <c r="AI5031" i="1"/>
  <c r="AB2628" i="1"/>
  <c r="AC2628" i="1"/>
  <c r="AD2628" i="1"/>
  <c r="AE2628" i="1"/>
  <c r="AF2628" i="1" s="1"/>
  <c r="AG2628" i="1" s="1"/>
  <c r="AH2628" i="1" s="1"/>
  <c r="AI2628" i="1"/>
  <c r="AB404" i="1"/>
  <c r="AC404" i="1"/>
  <c r="AD404" i="1"/>
  <c r="AE404" i="1"/>
  <c r="AF404" i="1" s="1"/>
  <c r="AG404" i="1" s="1"/>
  <c r="AH404" i="1" s="1"/>
  <c r="AI404" i="1"/>
  <c r="AB4790" i="1"/>
  <c r="AC4790" i="1"/>
  <c r="AD4790" i="1"/>
  <c r="AE4790" i="1"/>
  <c r="AF4790" i="1" s="1"/>
  <c r="AG4790" i="1" s="1"/>
  <c r="AH4790" i="1" s="1"/>
  <c r="AI4790" i="1"/>
  <c r="AB282" i="1"/>
  <c r="AC282" i="1"/>
  <c r="AD282" i="1"/>
  <c r="AE282" i="1"/>
  <c r="AF282" i="1" s="1"/>
  <c r="AG282" i="1" s="1"/>
  <c r="AH282" i="1" s="1"/>
  <c r="AI282" i="1"/>
  <c r="AB151" i="1"/>
  <c r="AC151" i="1"/>
  <c r="AD151" i="1"/>
  <c r="AE151" i="1"/>
  <c r="AF151" i="1" s="1"/>
  <c r="AG151" i="1" s="1"/>
  <c r="AH151" i="1" s="1"/>
  <c r="AI151" i="1"/>
  <c r="AB1868" i="1"/>
  <c r="AC1868" i="1"/>
  <c r="AD1868" i="1"/>
  <c r="AE1868" i="1"/>
  <c r="AF1868" i="1" s="1"/>
  <c r="AG1868" i="1" s="1"/>
  <c r="AH1868" i="1" s="1"/>
  <c r="AI1868" i="1"/>
  <c r="AB3615" i="1"/>
  <c r="AC3615" i="1"/>
  <c r="AD3615" i="1"/>
  <c r="AE3615" i="1"/>
  <c r="AF3615" i="1" s="1"/>
  <c r="AG3615" i="1" s="1"/>
  <c r="AH3615" i="1" s="1"/>
  <c r="AI3615" i="1"/>
  <c r="AB572" i="1"/>
  <c r="AC572" i="1"/>
  <c r="AD572" i="1"/>
  <c r="AE572" i="1"/>
  <c r="AF572" i="1" s="1"/>
  <c r="AG572" i="1" s="1"/>
  <c r="AH572" i="1" s="1"/>
  <c r="AI572" i="1"/>
  <c r="AB3695" i="1"/>
  <c r="AC3695" i="1"/>
  <c r="AD3695" i="1"/>
  <c r="AE3695" i="1"/>
  <c r="AF3695" i="1" s="1"/>
  <c r="AG3695" i="1" s="1"/>
  <c r="AH3695" i="1" s="1"/>
  <c r="AI3695" i="1"/>
  <c r="AB2193" i="1"/>
  <c r="AC2193" i="1"/>
  <c r="AD2193" i="1"/>
  <c r="AE2193" i="1"/>
  <c r="AF2193" i="1" s="1"/>
  <c r="AG2193" i="1" s="1"/>
  <c r="AH2193" i="1" s="1"/>
  <c r="AI2193" i="1"/>
  <c r="AB3055" i="1"/>
  <c r="AC3055" i="1"/>
  <c r="AD3055" i="1"/>
  <c r="AE3055" i="1"/>
  <c r="AF3055" i="1" s="1"/>
  <c r="AG3055" i="1" s="1"/>
  <c r="AH3055" i="1" s="1"/>
  <c r="AI3055" i="1"/>
  <c r="AB4322" i="1"/>
  <c r="AC4322" i="1"/>
  <c r="AD4322" i="1"/>
  <c r="AE4322" i="1"/>
  <c r="AF4322" i="1" s="1"/>
  <c r="AG4322" i="1" s="1"/>
  <c r="AH4322" i="1" s="1"/>
  <c r="AI4322" i="1"/>
  <c r="AB2117" i="1"/>
  <c r="AC2117" i="1"/>
  <c r="AD2117" i="1"/>
  <c r="AE2117" i="1"/>
  <c r="AF2117" i="1" s="1"/>
  <c r="AG2117" i="1" s="1"/>
  <c r="AH2117" i="1" s="1"/>
  <c r="AI2117" i="1"/>
  <c r="AB1211" i="1"/>
  <c r="AC1211" i="1"/>
  <c r="AD1211" i="1"/>
  <c r="AE1211" i="1"/>
  <c r="AF1211" i="1" s="1"/>
  <c r="AG1211" i="1" s="1"/>
  <c r="AH1211" i="1" s="1"/>
  <c r="AI1211" i="1"/>
  <c r="AB3430" i="1"/>
  <c r="AC3430" i="1"/>
  <c r="AD3430" i="1"/>
  <c r="AE3430" i="1"/>
  <c r="AF3430" i="1" s="1"/>
  <c r="AG3430" i="1" s="1"/>
  <c r="AH3430" i="1" s="1"/>
  <c r="AI3430" i="1"/>
  <c r="AB3184" i="1"/>
  <c r="AC3184" i="1"/>
  <c r="AD3184" i="1"/>
  <c r="AE3184" i="1"/>
  <c r="AF3184" i="1" s="1"/>
  <c r="AG3184" i="1" s="1"/>
  <c r="AH3184" i="1" s="1"/>
  <c r="AI3184" i="1"/>
  <c r="AB1523" i="1"/>
  <c r="AC1523" i="1"/>
  <c r="AD1523" i="1"/>
  <c r="AE1523" i="1"/>
  <c r="AF1523" i="1" s="1"/>
  <c r="AG1523" i="1" s="1"/>
  <c r="AH1523" i="1" s="1"/>
  <c r="AI1523" i="1"/>
  <c r="AB1808" i="1"/>
  <c r="AC1808" i="1"/>
  <c r="AD1808" i="1"/>
  <c r="AE1808" i="1"/>
  <c r="AF1808" i="1" s="1"/>
  <c r="AG1808" i="1" s="1"/>
  <c r="AH1808" i="1" s="1"/>
  <c r="AI1808" i="1"/>
  <c r="AB5473" i="1"/>
  <c r="AC5473" i="1"/>
  <c r="AD5473" i="1"/>
  <c r="AE5473" i="1"/>
  <c r="AF5473" i="1" s="1"/>
  <c r="AG5473" i="1" s="1"/>
  <c r="AH5473" i="1" s="1"/>
  <c r="AI5473" i="1"/>
  <c r="AB3145" i="1"/>
  <c r="AC3145" i="1"/>
  <c r="AD3145" i="1"/>
  <c r="AE3145" i="1"/>
  <c r="AF3145" i="1" s="1"/>
  <c r="AG3145" i="1" s="1"/>
  <c r="AH3145" i="1" s="1"/>
  <c r="AI3145" i="1"/>
  <c r="AB301" i="1"/>
  <c r="AC301" i="1"/>
  <c r="AD301" i="1"/>
  <c r="AE301" i="1"/>
  <c r="AF301" i="1" s="1"/>
  <c r="AG301" i="1" s="1"/>
  <c r="AH301" i="1" s="1"/>
  <c r="AI301" i="1"/>
  <c r="AB4976" i="1"/>
  <c r="AC4976" i="1"/>
  <c r="AD4976" i="1"/>
  <c r="AE4976" i="1"/>
  <c r="AF4976" i="1" s="1"/>
  <c r="AG4976" i="1" s="1"/>
  <c r="AH4976" i="1" s="1"/>
  <c r="AI4976" i="1"/>
  <c r="AB1471" i="1"/>
  <c r="AC1471" i="1"/>
  <c r="AD1471" i="1"/>
  <c r="AE1471" i="1"/>
  <c r="AF1471" i="1" s="1"/>
  <c r="AG1471" i="1" s="1"/>
  <c r="AH1471" i="1" s="1"/>
  <c r="AI1471" i="1"/>
  <c r="AB2841" i="1"/>
  <c r="AC2841" i="1"/>
  <c r="AD2841" i="1"/>
  <c r="AE2841" i="1"/>
  <c r="AF2841" i="1" s="1"/>
  <c r="AG2841" i="1" s="1"/>
  <c r="AH2841" i="1" s="1"/>
  <c r="AI2841" i="1"/>
  <c r="AB1834" i="1"/>
  <c r="AC1834" i="1"/>
  <c r="AD1834" i="1"/>
  <c r="AE1834" i="1"/>
  <c r="AF1834" i="1" s="1"/>
  <c r="AG1834" i="1" s="1"/>
  <c r="AH1834" i="1" s="1"/>
  <c r="AI1834" i="1"/>
  <c r="AB2563" i="1"/>
  <c r="AC2563" i="1"/>
  <c r="AD2563" i="1"/>
  <c r="AE2563" i="1"/>
  <c r="AI2563" i="1"/>
  <c r="AB2919" i="1"/>
  <c r="AC2919" i="1"/>
  <c r="AD2919" i="1"/>
  <c r="AE2919" i="1"/>
  <c r="AF2919" i="1" s="1"/>
  <c r="AG2919" i="1" s="1"/>
  <c r="AH2919" i="1" s="1"/>
  <c r="AI2919" i="1"/>
  <c r="AB556" i="1"/>
  <c r="AC556" i="1"/>
  <c r="AD556" i="1"/>
  <c r="AE556" i="1"/>
  <c r="AF556" i="1" s="1"/>
  <c r="AG556" i="1" s="1"/>
  <c r="AH556" i="1" s="1"/>
  <c r="AI556" i="1"/>
  <c r="AB5448" i="1"/>
  <c r="AC5448" i="1"/>
  <c r="AD5448" i="1"/>
  <c r="AE5448" i="1"/>
  <c r="AF5448" i="1" s="1"/>
  <c r="AG5448" i="1" s="1"/>
  <c r="AH5448" i="1" s="1"/>
  <c r="AI5448" i="1"/>
  <c r="AB3573" i="1"/>
  <c r="AC3573" i="1"/>
  <c r="AD3573" i="1"/>
  <c r="AE3573" i="1"/>
  <c r="AF3573" i="1" s="1"/>
  <c r="AG3573" i="1" s="1"/>
  <c r="AH3573" i="1" s="1"/>
  <c r="AI3573" i="1"/>
  <c r="AB4227" i="1"/>
  <c r="AC4227" i="1"/>
  <c r="AD4227" i="1"/>
  <c r="AE4227" i="1"/>
  <c r="AF4227" i="1" s="1"/>
  <c r="AG4227" i="1" s="1"/>
  <c r="AH4227" i="1" s="1"/>
  <c r="AI4227" i="1"/>
  <c r="AB1482" i="1"/>
  <c r="AC1482" i="1"/>
  <c r="AD1482" i="1"/>
  <c r="AE1482" i="1"/>
  <c r="AF1482" i="1" s="1"/>
  <c r="AG1482" i="1" s="1"/>
  <c r="AH1482" i="1" s="1"/>
  <c r="AI1482" i="1"/>
  <c r="AB1328" i="1"/>
  <c r="AC1328" i="1"/>
  <c r="AD1328" i="1"/>
  <c r="AE1328" i="1"/>
  <c r="AF1328" i="1" s="1"/>
  <c r="AG1328" i="1" s="1"/>
  <c r="AH1328" i="1" s="1"/>
  <c r="AI1328" i="1"/>
  <c r="AB2731" i="1"/>
  <c r="AC2731" i="1"/>
  <c r="AD2731" i="1"/>
  <c r="AE2731" i="1"/>
  <c r="AF2731" i="1" s="1"/>
  <c r="AG2731" i="1" s="1"/>
  <c r="AH2731" i="1" s="1"/>
  <c r="AI2731" i="1"/>
  <c r="AB1034" i="1"/>
  <c r="AC1034" i="1"/>
  <c r="AD1034" i="1"/>
  <c r="AE1034" i="1"/>
  <c r="AF1034" i="1" s="1"/>
  <c r="AG1034" i="1" s="1"/>
  <c r="AH1034" i="1" s="1"/>
  <c r="AI1034" i="1"/>
  <c r="AB3402" i="1"/>
  <c r="AC3402" i="1"/>
  <c r="AD3402" i="1"/>
  <c r="AE3402" i="1"/>
  <c r="AF3402" i="1" s="1"/>
  <c r="AG3402" i="1" s="1"/>
  <c r="AH3402" i="1" s="1"/>
  <c r="AI3402" i="1"/>
  <c r="AB4325" i="1"/>
  <c r="AC4325" i="1"/>
  <c r="AD4325" i="1"/>
  <c r="AE4325" i="1"/>
  <c r="AF4325" i="1" s="1"/>
  <c r="AG4325" i="1" s="1"/>
  <c r="AH4325" i="1" s="1"/>
  <c r="AI4325" i="1"/>
  <c r="AB3029" i="1"/>
  <c r="AC3029" i="1"/>
  <c r="AD3029" i="1"/>
  <c r="AE3029" i="1"/>
  <c r="AF3029" i="1" s="1"/>
  <c r="AG3029" i="1" s="1"/>
  <c r="AH3029" i="1" s="1"/>
  <c r="AI3029" i="1"/>
  <c r="AB3444" i="1"/>
  <c r="AC3444" i="1"/>
  <c r="AD3444" i="1"/>
  <c r="AE3444" i="1"/>
  <c r="AF3444" i="1" s="1"/>
  <c r="AG3444" i="1" s="1"/>
  <c r="AH3444" i="1" s="1"/>
  <c r="AI3444" i="1"/>
  <c r="AB3654" i="1"/>
  <c r="AC3654" i="1"/>
  <c r="AD3654" i="1"/>
  <c r="AE3654" i="1"/>
  <c r="AF3654" i="1" s="1"/>
  <c r="AG3654" i="1" s="1"/>
  <c r="AH3654" i="1" s="1"/>
  <c r="AI3654" i="1"/>
  <c r="AB1596" i="1"/>
  <c r="AC1596" i="1"/>
  <c r="AD1596" i="1"/>
  <c r="AE1596" i="1"/>
  <c r="AF1596" i="1" s="1"/>
  <c r="AG1596" i="1" s="1"/>
  <c r="AH1596" i="1" s="1"/>
  <c r="AI1596" i="1"/>
  <c r="AB3529" i="1"/>
  <c r="AC3529" i="1"/>
  <c r="AD3529" i="1"/>
  <c r="AE3529" i="1"/>
  <c r="AF3529" i="1" s="1"/>
  <c r="AG3529" i="1" s="1"/>
  <c r="AH3529" i="1" s="1"/>
  <c r="AI3529" i="1"/>
  <c r="AB3728" i="1"/>
  <c r="AC3728" i="1"/>
  <c r="AD3728" i="1"/>
  <c r="AE3728" i="1"/>
  <c r="AF3728" i="1" s="1"/>
  <c r="AG3728" i="1" s="1"/>
  <c r="AH3728" i="1" s="1"/>
  <c r="AI3728" i="1"/>
  <c r="AB1045" i="1"/>
  <c r="AC1045" i="1"/>
  <c r="AD1045" i="1"/>
  <c r="AE1045" i="1"/>
  <c r="AF1045" i="1" s="1"/>
  <c r="AG1045" i="1" s="1"/>
  <c r="AH1045" i="1" s="1"/>
  <c r="AI1045" i="1"/>
  <c r="AB550" i="1"/>
  <c r="AC550" i="1"/>
  <c r="AD550" i="1"/>
  <c r="AE550" i="1"/>
  <c r="AF550" i="1" s="1"/>
  <c r="AG550" i="1" s="1"/>
  <c r="AH550" i="1" s="1"/>
  <c r="AI550" i="1"/>
  <c r="AB3348" i="1"/>
  <c r="AC3348" i="1"/>
  <c r="AD3348" i="1"/>
  <c r="AE3348" i="1"/>
  <c r="AF3348" i="1" s="1"/>
  <c r="AG3348" i="1" s="1"/>
  <c r="AI3348" i="1"/>
  <c r="AB308" i="1"/>
  <c r="AC308" i="1"/>
  <c r="AD308" i="1"/>
  <c r="AE308" i="1"/>
  <c r="AF308" i="1" s="1"/>
  <c r="AG308" i="1" s="1"/>
  <c r="AH308" i="1" s="1"/>
  <c r="AI308" i="1"/>
  <c r="AB2232" i="1"/>
  <c r="AC2232" i="1"/>
  <c r="AD2232" i="1"/>
  <c r="AE2232" i="1"/>
  <c r="AF2232" i="1" s="1"/>
  <c r="AG2232" i="1" s="1"/>
  <c r="AH2232" i="1" s="1"/>
  <c r="AI2232" i="1"/>
  <c r="AB1393" i="1"/>
  <c r="AC1393" i="1"/>
  <c r="AD1393" i="1"/>
  <c r="AE1393" i="1"/>
  <c r="AF1393" i="1" s="1"/>
  <c r="AI1393" i="1"/>
  <c r="AB2477" i="1"/>
  <c r="AC2477" i="1"/>
  <c r="AD2477" i="1"/>
  <c r="AE2477" i="1"/>
  <c r="AF2477" i="1" s="1"/>
  <c r="AG2477" i="1" s="1"/>
  <c r="AH2477" i="1" s="1"/>
  <c r="AI2477" i="1"/>
  <c r="AB5300" i="1"/>
  <c r="AC5300" i="1"/>
  <c r="AD5300" i="1"/>
  <c r="AE5300" i="1"/>
  <c r="AF5300" i="1" s="1"/>
  <c r="AG5300" i="1" s="1"/>
  <c r="AH5300" i="1" s="1"/>
  <c r="AI5300" i="1"/>
  <c r="AB1042" i="1"/>
  <c r="AC1042" i="1"/>
  <c r="AD1042" i="1"/>
  <c r="AE1042" i="1"/>
  <c r="AF1042" i="1" s="1"/>
  <c r="AG1042" i="1" s="1"/>
  <c r="AI1042" i="1"/>
  <c r="AB5315" i="1"/>
  <c r="AC5315" i="1"/>
  <c r="AD5315" i="1"/>
  <c r="AE5315" i="1"/>
  <c r="AF5315" i="1" s="1"/>
  <c r="AG5315" i="1" s="1"/>
  <c r="AH5315" i="1" s="1"/>
  <c r="AI5315" i="1"/>
  <c r="AB3107" i="1"/>
  <c r="AC3107" i="1"/>
  <c r="AD3107" i="1"/>
  <c r="AE3107" i="1"/>
  <c r="AF3107" i="1" s="1"/>
  <c r="AG3107" i="1" s="1"/>
  <c r="AH3107" i="1" s="1"/>
  <c r="AI3107" i="1"/>
  <c r="AB5171" i="1"/>
  <c r="AC5171" i="1"/>
  <c r="AD5171" i="1"/>
  <c r="AE5171" i="1"/>
  <c r="AF5171" i="1" s="1"/>
  <c r="AG5171" i="1" s="1"/>
  <c r="AH5171" i="1" s="1"/>
  <c r="AI5171" i="1"/>
  <c r="AB5146" i="1"/>
  <c r="AC5146" i="1"/>
  <c r="AD5146" i="1"/>
  <c r="AE5146" i="1"/>
  <c r="AF5146" i="1" s="1"/>
  <c r="AG5146" i="1" s="1"/>
  <c r="AH5146" i="1" s="1"/>
  <c r="AI5146" i="1"/>
  <c r="AB854" i="1"/>
  <c r="AC854" i="1"/>
  <c r="AD854" i="1"/>
  <c r="AE854" i="1"/>
  <c r="AF854" i="1" s="1"/>
  <c r="AG854" i="1" s="1"/>
  <c r="AH854" i="1" s="1"/>
  <c r="AI854" i="1"/>
  <c r="AB2747" i="1"/>
  <c r="AC2747" i="1"/>
  <c r="AD2747" i="1"/>
  <c r="AE2747" i="1"/>
  <c r="AF2747" i="1" s="1"/>
  <c r="AG2747" i="1" s="1"/>
  <c r="AH2747" i="1" s="1"/>
  <c r="AI2747" i="1"/>
  <c r="AB1597" i="1"/>
  <c r="AC1597" i="1"/>
  <c r="AD1597" i="1"/>
  <c r="AE1597" i="1"/>
  <c r="AF1597" i="1" s="1"/>
  <c r="AG1597" i="1" s="1"/>
  <c r="AH1597" i="1" s="1"/>
  <c r="AI1597" i="1"/>
  <c r="AB2091" i="1"/>
  <c r="AC2091" i="1"/>
  <c r="AD2091" i="1"/>
  <c r="AE2091" i="1"/>
  <c r="AF2091" i="1" s="1"/>
  <c r="AG2091" i="1" s="1"/>
  <c r="AH2091" i="1" s="1"/>
  <c r="AI2091" i="1"/>
  <c r="AB453" i="1"/>
  <c r="AC453" i="1"/>
  <c r="AD453" i="1"/>
  <c r="AE453" i="1"/>
  <c r="AF453" i="1" s="1"/>
  <c r="AG453" i="1" s="1"/>
  <c r="AH453" i="1" s="1"/>
  <c r="AI453" i="1"/>
  <c r="AB5084" i="1"/>
  <c r="AC5084" i="1"/>
  <c r="AD5084" i="1"/>
  <c r="AE5084" i="1"/>
  <c r="AF5084" i="1" s="1"/>
  <c r="AG5084" i="1" s="1"/>
  <c r="AH5084" i="1" s="1"/>
  <c r="AI5084" i="1"/>
  <c r="AB290" i="1"/>
  <c r="AC290" i="1"/>
  <c r="AD290" i="1"/>
  <c r="AE290" i="1"/>
  <c r="AF290" i="1" s="1"/>
  <c r="AG290" i="1" s="1"/>
  <c r="AH290" i="1" s="1"/>
  <c r="AI290" i="1"/>
  <c r="AB98" i="1"/>
  <c r="AC98" i="1"/>
  <c r="AD98" i="1"/>
  <c r="AE98" i="1"/>
  <c r="AF98" i="1" s="1"/>
  <c r="AG98" i="1" s="1"/>
  <c r="AH98" i="1" s="1"/>
  <c r="AI98" i="1"/>
  <c r="AB856" i="1"/>
  <c r="AC856" i="1"/>
  <c r="AD856" i="1"/>
  <c r="AE856" i="1"/>
  <c r="AF856" i="1" s="1"/>
  <c r="AG856" i="1" s="1"/>
  <c r="AH856" i="1" s="1"/>
  <c r="AI856" i="1"/>
  <c r="AB4105" i="1"/>
  <c r="AC4105" i="1"/>
  <c r="AD4105" i="1"/>
  <c r="AE4105" i="1"/>
  <c r="AF4105" i="1" s="1"/>
  <c r="AG4105" i="1" s="1"/>
  <c r="AH4105" i="1" s="1"/>
  <c r="AI4105" i="1"/>
  <c r="AB1777" i="1"/>
  <c r="AC1777" i="1"/>
  <c r="AD1777" i="1"/>
  <c r="AE1777" i="1"/>
  <c r="AF1777" i="1" s="1"/>
  <c r="AG1777" i="1" s="1"/>
  <c r="AH1777" i="1" s="1"/>
  <c r="AI1777" i="1"/>
  <c r="AB5227" i="1"/>
  <c r="AC5227" i="1"/>
  <c r="AD5227" i="1"/>
  <c r="AE5227" i="1"/>
  <c r="AF5227" i="1" s="1"/>
  <c r="AG5227" i="1" s="1"/>
  <c r="AH5227" i="1" s="1"/>
  <c r="AI5227" i="1"/>
  <c r="AB900" i="1"/>
  <c r="AC900" i="1"/>
  <c r="AD900" i="1"/>
  <c r="AE900" i="1"/>
  <c r="AF900" i="1" s="1"/>
  <c r="AG900" i="1" s="1"/>
  <c r="AI900" i="1"/>
  <c r="AB2177" i="1"/>
  <c r="AC2177" i="1"/>
  <c r="AD2177" i="1"/>
  <c r="AE2177" i="1"/>
  <c r="AF2177" i="1" s="1"/>
  <c r="AG2177" i="1" s="1"/>
  <c r="AH2177" i="1" s="1"/>
  <c r="AI2177" i="1"/>
  <c r="AB3147" i="1"/>
  <c r="AC3147" i="1"/>
  <c r="AD3147" i="1"/>
  <c r="AE3147" i="1"/>
  <c r="AF3147" i="1" s="1"/>
  <c r="AG3147" i="1" s="1"/>
  <c r="AH3147" i="1" s="1"/>
  <c r="AI3147" i="1"/>
  <c r="AB324" i="1"/>
  <c r="AC324" i="1"/>
  <c r="AD324" i="1"/>
  <c r="AE324" i="1"/>
  <c r="AF324" i="1" s="1"/>
  <c r="AG324" i="1" s="1"/>
  <c r="AH324" i="1" s="1"/>
  <c r="AI324" i="1"/>
  <c r="AB4615" i="1"/>
  <c r="AC4615" i="1"/>
  <c r="AD4615" i="1"/>
  <c r="AE4615" i="1"/>
  <c r="AF4615" i="1" s="1"/>
  <c r="AG4615" i="1" s="1"/>
  <c r="AI4615" i="1"/>
  <c r="AB1627" i="1"/>
  <c r="AC1627" i="1"/>
  <c r="AD1627" i="1"/>
  <c r="AE1627" i="1"/>
  <c r="AF1627" i="1" s="1"/>
  <c r="AG1627" i="1" s="1"/>
  <c r="AI1627" i="1"/>
  <c r="AB4075" i="1"/>
  <c r="AC4075" i="1"/>
  <c r="AD4075" i="1"/>
  <c r="AE4075" i="1"/>
  <c r="AF4075" i="1" s="1"/>
  <c r="AG4075" i="1" s="1"/>
  <c r="AH4075" i="1" s="1"/>
  <c r="AI4075" i="1"/>
  <c r="AB4800" i="1"/>
  <c r="AC4800" i="1"/>
  <c r="AD4800" i="1"/>
  <c r="AE4800" i="1"/>
  <c r="AF4800" i="1" s="1"/>
  <c r="AG4800" i="1" s="1"/>
  <c r="AH4800" i="1" s="1"/>
  <c r="AI4800" i="1"/>
  <c r="AB628" i="1"/>
  <c r="AC628" i="1"/>
  <c r="AD628" i="1"/>
  <c r="AE628" i="1"/>
  <c r="AF628" i="1" s="1"/>
  <c r="AG628" i="1" s="1"/>
  <c r="AH628" i="1" s="1"/>
  <c r="AI628" i="1"/>
  <c r="AB2542" i="1"/>
  <c r="AC2542" i="1"/>
  <c r="AD2542" i="1"/>
  <c r="AE2542" i="1"/>
  <c r="AF2542" i="1" s="1"/>
  <c r="AG2542" i="1" s="1"/>
  <c r="AH2542" i="1" s="1"/>
  <c r="AI2542" i="1"/>
  <c r="AB2043" i="1"/>
  <c r="AC2043" i="1"/>
  <c r="AD2043" i="1"/>
  <c r="AE2043" i="1"/>
  <c r="AF2043" i="1" s="1"/>
  <c r="AG2043" i="1" s="1"/>
  <c r="AH2043" i="1" s="1"/>
  <c r="AI2043" i="1"/>
  <c r="AB2839" i="1"/>
  <c r="AC2839" i="1"/>
  <c r="AD2839" i="1"/>
  <c r="AE2839" i="1"/>
  <c r="AF2839" i="1" s="1"/>
  <c r="AG2839" i="1" s="1"/>
  <c r="AH2839" i="1" s="1"/>
  <c r="AI2839" i="1"/>
  <c r="AB3902" i="1"/>
  <c r="AC3902" i="1"/>
  <c r="AD3902" i="1"/>
  <c r="AE3902" i="1"/>
  <c r="AF3902" i="1" s="1"/>
  <c r="AG3902" i="1" s="1"/>
  <c r="AH3902" i="1" s="1"/>
  <c r="AI3902" i="1"/>
  <c r="AB3861" i="1"/>
  <c r="AC3861" i="1"/>
  <c r="AD3861" i="1"/>
  <c r="AE3861" i="1"/>
  <c r="AF3861" i="1" s="1"/>
  <c r="AG3861" i="1" s="1"/>
  <c r="AH3861" i="1" s="1"/>
  <c r="AI3861" i="1"/>
  <c r="AB2263" i="1"/>
  <c r="AC2263" i="1"/>
  <c r="AD2263" i="1"/>
  <c r="AE2263" i="1"/>
  <c r="AF2263" i="1" s="1"/>
  <c r="AG2263" i="1" s="1"/>
  <c r="AH2263" i="1" s="1"/>
  <c r="AI2263" i="1"/>
  <c r="AB553" i="1"/>
  <c r="AC553" i="1"/>
  <c r="AD553" i="1"/>
  <c r="AE553" i="1"/>
  <c r="AF553" i="1" s="1"/>
  <c r="AG553" i="1" s="1"/>
  <c r="AH553" i="1" s="1"/>
  <c r="AI553" i="1"/>
  <c r="AB1024" i="1"/>
  <c r="AC1024" i="1"/>
  <c r="AD1024" i="1"/>
  <c r="AE1024" i="1"/>
  <c r="AF1024" i="1" s="1"/>
  <c r="AG1024" i="1" s="1"/>
  <c r="AH1024" i="1" s="1"/>
  <c r="AI1024" i="1"/>
  <c r="AB2150" i="1"/>
  <c r="AC2150" i="1"/>
  <c r="AD2150" i="1"/>
  <c r="AE2150" i="1"/>
  <c r="AF2150" i="1" s="1"/>
  <c r="AG2150" i="1" s="1"/>
  <c r="AH2150" i="1" s="1"/>
  <c r="AI2150" i="1"/>
  <c r="AB1557" i="1"/>
  <c r="AC1557" i="1"/>
  <c r="AD1557" i="1"/>
  <c r="AE1557" i="1"/>
  <c r="AI1557" i="1"/>
  <c r="AB1076" i="1"/>
  <c r="AC1076" i="1"/>
  <c r="AD1076" i="1"/>
  <c r="AE1076" i="1"/>
  <c r="AF1076" i="1" s="1"/>
  <c r="AG1076" i="1" s="1"/>
  <c r="AH1076" i="1" s="1"/>
  <c r="AI1076" i="1"/>
  <c r="AB768" i="1"/>
  <c r="AC768" i="1"/>
  <c r="AD768" i="1"/>
  <c r="AE768" i="1"/>
  <c r="AF768" i="1" s="1"/>
  <c r="AG768" i="1" s="1"/>
  <c r="AH768" i="1" s="1"/>
  <c r="AI768" i="1"/>
  <c r="AB4120" i="1"/>
  <c r="AC4120" i="1"/>
  <c r="AD4120" i="1"/>
  <c r="AE4120" i="1"/>
  <c r="AF4120" i="1" s="1"/>
  <c r="AG4120" i="1" s="1"/>
  <c r="AH4120" i="1" s="1"/>
  <c r="AI4120" i="1"/>
  <c r="AB1880" i="1"/>
  <c r="AC1880" i="1"/>
  <c r="AD1880" i="1"/>
  <c r="AE1880" i="1"/>
  <c r="AF1880" i="1" s="1"/>
  <c r="AG1880" i="1" s="1"/>
  <c r="AH1880" i="1" s="1"/>
  <c r="AI1880" i="1"/>
  <c r="AB2709" i="1"/>
  <c r="AC2709" i="1"/>
  <c r="AD2709" i="1"/>
  <c r="AE2709" i="1"/>
  <c r="AF2709" i="1" s="1"/>
  <c r="AG2709" i="1" s="1"/>
  <c r="AH2709" i="1" s="1"/>
  <c r="AI2709" i="1"/>
  <c r="AB5536" i="1"/>
  <c r="AC5536" i="1"/>
  <c r="AD5536" i="1"/>
  <c r="AE5536" i="1"/>
  <c r="AF5536" i="1" s="1"/>
  <c r="AG5536" i="1" s="1"/>
  <c r="AH5536" i="1" s="1"/>
  <c r="AI5536" i="1"/>
  <c r="AB1065" i="1"/>
  <c r="AC1065" i="1"/>
  <c r="AD1065" i="1"/>
  <c r="AE1065" i="1"/>
  <c r="AI1065" i="1"/>
  <c r="AB2234" i="1"/>
  <c r="AC2234" i="1"/>
  <c r="AD2234" i="1"/>
  <c r="AE2234" i="1"/>
  <c r="AF2234" i="1" s="1"/>
  <c r="AG2234" i="1" s="1"/>
  <c r="AH2234" i="1" s="1"/>
  <c r="AI2234" i="1"/>
  <c r="AB1494" i="1"/>
  <c r="AC1494" i="1"/>
  <c r="AD1494" i="1"/>
  <c r="AE1494" i="1"/>
  <c r="AF1494" i="1" s="1"/>
  <c r="AG1494" i="1" s="1"/>
  <c r="AH1494" i="1" s="1"/>
  <c r="AI1494" i="1"/>
  <c r="AB3065" i="1"/>
  <c r="AC3065" i="1"/>
  <c r="AD3065" i="1"/>
  <c r="AE3065" i="1"/>
  <c r="AF3065" i="1" s="1"/>
  <c r="AG3065" i="1" s="1"/>
  <c r="AH3065" i="1" s="1"/>
  <c r="AI3065" i="1"/>
  <c r="AB1117" i="1"/>
  <c r="AC1117" i="1"/>
  <c r="AD1117" i="1"/>
  <c r="AE1117" i="1"/>
  <c r="AF1117" i="1" s="1"/>
  <c r="AG1117" i="1" s="1"/>
  <c r="AH1117" i="1" s="1"/>
  <c r="AI1117" i="1"/>
  <c r="AB1395" i="1"/>
  <c r="AC1395" i="1"/>
  <c r="AD1395" i="1"/>
  <c r="AE1395" i="1"/>
  <c r="AF1395" i="1" s="1"/>
  <c r="AG1395" i="1" s="1"/>
  <c r="AH1395" i="1" s="1"/>
  <c r="AI1395" i="1"/>
  <c r="AB1621" i="1"/>
  <c r="AC1621" i="1"/>
  <c r="AD1621" i="1"/>
  <c r="AE1621" i="1"/>
  <c r="AF1621" i="1" s="1"/>
  <c r="AG1621" i="1" s="1"/>
  <c r="AH1621" i="1" s="1"/>
  <c r="AI1621" i="1"/>
  <c r="AB4240" i="1"/>
  <c r="AC4240" i="1"/>
  <c r="AD4240" i="1"/>
  <c r="AE4240" i="1"/>
  <c r="AI4240" i="1"/>
  <c r="AB2935" i="1"/>
  <c r="AC2935" i="1"/>
  <c r="AD2935" i="1"/>
  <c r="AE2935" i="1"/>
  <c r="AF2935" i="1" s="1"/>
  <c r="AG2935" i="1" s="1"/>
  <c r="AH2935" i="1" s="1"/>
  <c r="AI2935" i="1"/>
  <c r="AB1664" i="1"/>
  <c r="AC1664" i="1"/>
  <c r="AD1664" i="1"/>
  <c r="AE1664" i="1"/>
  <c r="AF1664" i="1" s="1"/>
  <c r="AG1664" i="1" s="1"/>
  <c r="AH1664" i="1" s="1"/>
  <c r="AI1664" i="1"/>
  <c r="AB5529" i="1"/>
  <c r="AC5529" i="1"/>
  <c r="AD5529" i="1"/>
  <c r="AE5529" i="1"/>
  <c r="AF5529" i="1" s="1"/>
  <c r="AG5529" i="1" s="1"/>
  <c r="AH5529" i="1" s="1"/>
  <c r="AI5529" i="1"/>
  <c r="AB1448" i="1"/>
  <c r="AC1448" i="1"/>
  <c r="AD1448" i="1"/>
  <c r="AE1448" i="1"/>
  <c r="AF1448" i="1" s="1"/>
  <c r="AG1448" i="1" s="1"/>
  <c r="AH1448" i="1" s="1"/>
  <c r="AI1448" i="1"/>
  <c r="AB5390" i="1"/>
  <c r="AC5390" i="1"/>
  <c r="AD5390" i="1"/>
  <c r="AE5390" i="1"/>
  <c r="AF5390" i="1" s="1"/>
  <c r="AG5390" i="1" s="1"/>
  <c r="AH5390" i="1" s="1"/>
  <c r="AI5390" i="1"/>
  <c r="AB2012" i="1"/>
  <c r="AC2012" i="1"/>
  <c r="AD2012" i="1"/>
  <c r="AE2012" i="1"/>
  <c r="AF2012" i="1" s="1"/>
  <c r="AG2012" i="1" s="1"/>
  <c r="AH2012" i="1" s="1"/>
  <c r="AI2012" i="1"/>
  <c r="AB1672" i="1"/>
  <c r="AC1672" i="1"/>
  <c r="AD1672" i="1"/>
  <c r="AE1672" i="1"/>
  <c r="AF1672" i="1" s="1"/>
  <c r="AG1672" i="1" s="1"/>
  <c r="AH1672" i="1" s="1"/>
  <c r="AI1672" i="1"/>
  <c r="AB3603" i="1"/>
  <c r="AC3603" i="1"/>
  <c r="AD3603" i="1"/>
  <c r="AE3603" i="1"/>
  <c r="AF3603" i="1" s="1"/>
  <c r="AG3603" i="1" s="1"/>
  <c r="AH3603" i="1" s="1"/>
  <c r="AI3603" i="1"/>
  <c r="AB4837" i="1"/>
  <c r="AC4837" i="1"/>
  <c r="AD4837" i="1"/>
  <c r="AE4837" i="1"/>
  <c r="AF4837" i="1" s="1"/>
  <c r="AG4837" i="1" s="1"/>
  <c r="AH4837" i="1" s="1"/>
  <c r="AI4837" i="1"/>
  <c r="AB4560" i="1"/>
  <c r="AC4560" i="1"/>
  <c r="AD4560" i="1"/>
  <c r="AE4560" i="1"/>
  <c r="AI4560" i="1"/>
  <c r="AB3604" i="1"/>
  <c r="AC3604" i="1"/>
  <c r="AD3604" i="1"/>
  <c r="AE3604" i="1"/>
  <c r="AF3604" i="1" s="1"/>
  <c r="AG3604" i="1" s="1"/>
  <c r="AH3604" i="1" s="1"/>
  <c r="AI3604" i="1"/>
  <c r="AB37" i="1"/>
  <c r="AC37" i="1"/>
  <c r="AD37" i="1"/>
  <c r="AE37" i="1"/>
  <c r="AF37" i="1" s="1"/>
  <c r="AG37" i="1" s="1"/>
  <c r="AH37" i="1" s="1"/>
  <c r="AI37" i="1"/>
  <c r="AB1118" i="1"/>
  <c r="AC1118" i="1"/>
  <c r="AD1118" i="1"/>
  <c r="AE1118" i="1"/>
  <c r="AF1118" i="1" s="1"/>
  <c r="AG1118" i="1" s="1"/>
  <c r="AH1118" i="1" s="1"/>
  <c r="AI1118" i="1"/>
  <c r="AB4554" i="1"/>
  <c r="AC4554" i="1"/>
  <c r="AD4554" i="1"/>
  <c r="AE4554" i="1"/>
  <c r="AF4554" i="1" s="1"/>
  <c r="AG4554" i="1" s="1"/>
  <c r="AH4554" i="1" s="1"/>
  <c r="AI4554" i="1"/>
  <c r="AB149" i="1"/>
  <c r="AC149" i="1"/>
  <c r="AD149" i="1"/>
  <c r="AE149" i="1"/>
  <c r="AF149" i="1" s="1"/>
  <c r="AG149" i="1" s="1"/>
  <c r="AH149" i="1" s="1"/>
  <c r="AI149" i="1"/>
  <c r="AB3227" i="1"/>
  <c r="AC3227" i="1"/>
  <c r="AD3227" i="1"/>
  <c r="AE3227" i="1"/>
  <c r="AF3227" i="1" s="1"/>
  <c r="AG3227" i="1" s="1"/>
  <c r="AI3227" i="1"/>
  <c r="AB5297" i="1"/>
  <c r="AC5297" i="1"/>
  <c r="AD5297" i="1"/>
  <c r="AE5297" i="1"/>
  <c r="AF5297" i="1" s="1"/>
  <c r="AG5297" i="1" s="1"/>
  <c r="AH5297" i="1" s="1"/>
  <c r="AI5297" i="1"/>
  <c r="AB3457" i="1"/>
  <c r="AC3457" i="1"/>
  <c r="AD3457" i="1"/>
  <c r="AE3457" i="1"/>
  <c r="AF3457" i="1" s="1"/>
  <c r="AG3457" i="1" s="1"/>
  <c r="AH3457" i="1" s="1"/>
  <c r="AI3457" i="1"/>
  <c r="AB1397" i="1"/>
  <c r="AC1397" i="1"/>
  <c r="AD1397" i="1"/>
  <c r="AE1397" i="1"/>
  <c r="AF1397" i="1" s="1"/>
  <c r="AG1397" i="1" s="1"/>
  <c r="AH1397" i="1" s="1"/>
  <c r="AI1397" i="1"/>
  <c r="AB1724" i="1"/>
  <c r="AC1724" i="1"/>
  <c r="AD1724" i="1"/>
  <c r="AE1724" i="1"/>
  <c r="AF1724" i="1" s="1"/>
  <c r="AG1724" i="1" s="1"/>
  <c r="AH1724" i="1" s="1"/>
  <c r="AI1724" i="1"/>
  <c r="AB5019" i="1"/>
  <c r="AC5019" i="1"/>
  <c r="AD5019" i="1"/>
  <c r="AE5019" i="1"/>
  <c r="AF5019" i="1" s="1"/>
  <c r="AG5019" i="1" s="1"/>
  <c r="AH5019" i="1" s="1"/>
  <c r="AI5019" i="1"/>
  <c r="AB353" i="1"/>
  <c r="AC353" i="1"/>
  <c r="AD353" i="1"/>
  <c r="AE353" i="1"/>
  <c r="AF353" i="1" s="1"/>
  <c r="AG353" i="1" s="1"/>
  <c r="AH353" i="1" s="1"/>
  <c r="AI353" i="1"/>
  <c r="AB5110" i="1"/>
  <c r="AC5110" i="1"/>
  <c r="AD5110" i="1"/>
  <c r="AE5110" i="1"/>
  <c r="AF5110" i="1" s="1"/>
  <c r="AG5110" i="1" s="1"/>
  <c r="AH5110" i="1" s="1"/>
  <c r="AI5110" i="1"/>
  <c r="AB2632" i="1"/>
  <c r="AC2632" i="1"/>
  <c r="AD2632" i="1"/>
  <c r="AE2632" i="1"/>
  <c r="AF2632" i="1" s="1"/>
  <c r="AG2632" i="1" s="1"/>
  <c r="AH2632" i="1" s="1"/>
  <c r="AI2632" i="1"/>
  <c r="AB110" i="1"/>
  <c r="AC110" i="1"/>
  <c r="AD110" i="1"/>
  <c r="AE110" i="1"/>
  <c r="AF110" i="1" s="1"/>
  <c r="AG110" i="1" s="1"/>
  <c r="AH110" i="1" s="1"/>
  <c r="AI110" i="1"/>
  <c r="AB3635" i="1"/>
  <c r="AC3635" i="1"/>
  <c r="AD3635" i="1"/>
  <c r="AE3635" i="1"/>
  <c r="AF3635" i="1" s="1"/>
  <c r="AG3635" i="1" s="1"/>
  <c r="AH3635" i="1" s="1"/>
  <c r="AI3635" i="1"/>
  <c r="AB4900" i="1"/>
  <c r="AC4900" i="1"/>
  <c r="AD4900" i="1"/>
  <c r="AE4900" i="1"/>
  <c r="AF4900" i="1" s="1"/>
  <c r="AG4900" i="1" s="1"/>
  <c r="AH4900" i="1" s="1"/>
  <c r="AI4900" i="1"/>
  <c r="AB3208" i="1"/>
  <c r="AC3208" i="1"/>
  <c r="AD3208" i="1"/>
  <c r="AE3208" i="1"/>
  <c r="AI3208" i="1"/>
  <c r="AB613" i="1"/>
  <c r="AC613" i="1"/>
  <c r="AD613" i="1"/>
  <c r="AE613" i="1"/>
  <c r="AF613" i="1" s="1"/>
  <c r="AG613" i="1" s="1"/>
  <c r="AH613" i="1" s="1"/>
  <c r="AI613" i="1"/>
  <c r="AB5495" i="1"/>
  <c r="AC5495" i="1"/>
  <c r="AD5495" i="1"/>
  <c r="AE5495" i="1"/>
  <c r="AF5495" i="1" s="1"/>
  <c r="AG5495" i="1" s="1"/>
  <c r="AH5495" i="1" s="1"/>
  <c r="AI5495" i="1"/>
  <c r="AB1492" i="1"/>
  <c r="AC1492" i="1"/>
  <c r="AD1492" i="1"/>
  <c r="AE1492" i="1"/>
  <c r="AF1492" i="1" s="1"/>
  <c r="AG1492" i="1" s="1"/>
  <c r="AH1492" i="1" s="1"/>
  <c r="AI1492" i="1"/>
  <c r="AB5463" i="1"/>
  <c r="AC5463" i="1"/>
  <c r="AD5463" i="1"/>
  <c r="AE5463" i="1"/>
  <c r="AF5463" i="1" s="1"/>
  <c r="AG5463" i="1" s="1"/>
  <c r="AH5463" i="1" s="1"/>
  <c r="AI5463" i="1"/>
  <c r="AB1933" i="1"/>
  <c r="AC1933" i="1"/>
  <c r="AD1933" i="1"/>
  <c r="AE1933" i="1"/>
  <c r="AF1933" i="1" s="1"/>
  <c r="AG1933" i="1" s="1"/>
  <c r="AH1933" i="1" s="1"/>
  <c r="AI1933" i="1"/>
  <c r="AB2861" i="1"/>
  <c r="AC2861" i="1"/>
  <c r="AD2861" i="1"/>
  <c r="AE2861" i="1"/>
  <c r="AF2861" i="1" s="1"/>
  <c r="AG2861" i="1" s="1"/>
  <c r="AH2861" i="1" s="1"/>
  <c r="AI2861" i="1"/>
  <c r="AB2115" i="1"/>
  <c r="AC2115" i="1"/>
  <c r="AD2115" i="1"/>
  <c r="AE2115" i="1"/>
  <c r="AF2115" i="1" s="1"/>
  <c r="AG2115" i="1" s="1"/>
  <c r="AH2115" i="1" s="1"/>
  <c r="AI2115" i="1"/>
  <c r="AB954" i="1"/>
  <c r="AC954" i="1"/>
  <c r="AD954" i="1"/>
  <c r="AE954" i="1"/>
  <c r="AF954" i="1" s="1"/>
  <c r="AG954" i="1" s="1"/>
  <c r="AH954" i="1" s="1"/>
  <c r="AI954" i="1"/>
  <c r="AB1685" i="1"/>
  <c r="AC1685" i="1"/>
  <c r="AD1685" i="1"/>
  <c r="AE1685" i="1"/>
  <c r="AF1685" i="1" s="1"/>
  <c r="AG1685" i="1" s="1"/>
  <c r="AH1685" i="1" s="1"/>
  <c r="AI1685" i="1"/>
  <c r="AB3274" i="1"/>
  <c r="AC3274" i="1"/>
  <c r="AD3274" i="1"/>
  <c r="AE3274" i="1"/>
  <c r="AF3274" i="1" s="1"/>
  <c r="AG3274" i="1" s="1"/>
  <c r="AH3274" i="1" s="1"/>
  <c r="AI3274" i="1"/>
  <c r="AB5474" i="1"/>
  <c r="AC5474" i="1"/>
  <c r="AD5474" i="1"/>
  <c r="AE5474" i="1"/>
  <c r="AF5474" i="1" s="1"/>
  <c r="AG5474" i="1" s="1"/>
  <c r="AH5474" i="1" s="1"/>
  <c r="AI5474" i="1"/>
  <c r="AB2028" i="1"/>
  <c r="AC2028" i="1"/>
  <c r="AD2028" i="1"/>
  <c r="AE2028" i="1"/>
  <c r="AF2028" i="1" s="1"/>
  <c r="AG2028" i="1" s="1"/>
  <c r="AH2028" i="1" s="1"/>
  <c r="AI2028" i="1"/>
  <c r="AB945" i="1"/>
  <c r="AC945" i="1"/>
  <c r="AD945" i="1"/>
  <c r="AE945" i="1"/>
  <c r="AF945" i="1" s="1"/>
  <c r="AG945" i="1" s="1"/>
  <c r="AH945" i="1" s="1"/>
  <c r="AI945" i="1"/>
  <c r="AB2409" i="1"/>
  <c r="AC2409" i="1"/>
  <c r="AD2409" i="1"/>
  <c r="AE2409" i="1"/>
  <c r="AF2409" i="1" s="1"/>
  <c r="AG2409" i="1" s="1"/>
  <c r="AH2409" i="1" s="1"/>
  <c r="AI2409" i="1"/>
  <c r="AB3419" i="1"/>
  <c r="AC3419" i="1"/>
  <c r="AD3419" i="1"/>
  <c r="AE3419" i="1"/>
  <c r="AF3419" i="1" s="1"/>
  <c r="AG3419" i="1" s="1"/>
  <c r="AH3419" i="1" s="1"/>
  <c r="AI3419" i="1"/>
  <c r="AB4165" i="1"/>
  <c r="AC4165" i="1"/>
  <c r="AD4165" i="1"/>
  <c r="AE4165" i="1"/>
  <c r="AF4165" i="1" s="1"/>
  <c r="AG4165" i="1" s="1"/>
  <c r="AH4165" i="1" s="1"/>
  <c r="AI4165" i="1"/>
  <c r="AB5050" i="1"/>
  <c r="AC5050" i="1"/>
  <c r="AD5050" i="1"/>
  <c r="AE5050" i="1"/>
  <c r="AF5050" i="1" s="1"/>
  <c r="AG5050" i="1" s="1"/>
  <c r="AH5050" i="1" s="1"/>
  <c r="AI5050" i="1"/>
  <c r="AB3075" i="1"/>
  <c r="AC3075" i="1"/>
  <c r="AD3075" i="1"/>
  <c r="AE3075" i="1"/>
  <c r="AF3075" i="1" s="1"/>
  <c r="AG3075" i="1" s="1"/>
  <c r="AH3075" i="1" s="1"/>
  <c r="AI3075" i="1"/>
  <c r="AB4034" i="1"/>
  <c r="AC4034" i="1"/>
  <c r="AD4034" i="1"/>
  <c r="AE4034" i="1"/>
  <c r="AF4034" i="1" s="1"/>
  <c r="AG4034" i="1" s="1"/>
  <c r="AH4034" i="1" s="1"/>
  <c r="AI4034" i="1"/>
  <c r="AB5310" i="1"/>
  <c r="AC5310" i="1"/>
  <c r="AD5310" i="1"/>
  <c r="AE5310" i="1"/>
  <c r="AF5310" i="1" s="1"/>
  <c r="AG5310" i="1" s="1"/>
  <c r="AH5310" i="1" s="1"/>
  <c r="AI5310" i="1"/>
  <c r="AB1191" i="1"/>
  <c r="AC1191" i="1"/>
  <c r="AD1191" i="1"/>
  <c r="AE1191" i="1"/>
  <c r="AF1191" i="1" s="1"/>
  <c r="AG1191" i="1" s="1"/>
  <c r="AH1191" i="1" s="1"/>
  <c r="AI1191" i="1"/>
  <c r="AB1861" i="1"/>
  <c r="AC1861" i="1"/>
  <c r="AD1861" i="1"/>
  <c r="AE1861" i="1"/>
  <c r="AF1861" i="1" s="1"/>
  <c r="AG1861" i="1" s="1"/>
  <c r="AH1861" i="1" s="1"/>
  <c r="AI1861" i="1"/>
  <c r="AB2502" i="1"/>
  <c r="AC2502" i="1"/>
  <c r="AD2502" i="1"/>
  <c r="AE2502" i="1"/>
  <c r="AF2502" i="1" s="1"/>
  <c r="AG2502" i="1" s="1"/>
  <c r="AH2502" i="1" s="1"/>
  <c r="AI2502" i="1"/>
  <c r="AB419" i="1"/>
  <c r="AC419" i="1"/>
  <c r="AD419" i="1"/>
  <c r="AE419" i="1"/>
  <c r="AF419" i="1" s="1"/>
  <c r="AG419" i="1" s="1"/>
  <c r="AH419" i="1" s="1"/>
  <c r="AI419" i="1"/>
  <c r="AB2918" i="1"/>
  <c r="AC2918" i="1"/>
  <c r="AD2918" i="1"/>
  <c r="AE2918" i="1"/>
  <c r="AF2918" i="1" s="1"/>
  <c r="AG2918" i="1" s="1"/>
  <c r="AH2918" i="1" s="1"/>
  <c r="AI2918" i="1"/>
  <c r="AB1060" i="1"/>
  <c r="AC1060" i="1"/>
  <c r="AD1060" i="1"/>
  <c r="AE1060" i="1"/>
  <c r="AF1060" i="1" s="1"/>
  <c r="AG1060" i="1" s="1"/>
  <c r="AH1060" i="1" s="1"/>
  <c r="AI1060" i="1"/>
  <c r="AB2555" i="1"/>
  <c r="AC2555" i="1"/>
  <c r="AD2555" i="1"/>
  <c r="AE2555" i="1"/>
  <c r="AF2555" i="1" s="1"/>
  <c r="AG2555" i="1" s="1"/>
  <c r="AH2555" i="1" s="1"/>
  <c r="AI2555" i="1"/>
  <c r="AB3314" i="1"/>
  <c r="AC3314" i="1"/>
  <c r="AD3314" i="1"/>
  <c r="AE3314" i="1"/>
  <c r="AF3314" i="1" s="1"/>
  <c r="AG3314" i="1" s="1"/>
  <c r="AH3314" i="1" s="1"/>
  <c r="AI3314" i="1"/>
  <c r="AB119" i="1"/>
  <c r="AC119" i="1"/>
  <c r="AD119" i="1"/>
  <c r="AE119" i="1"/>
  <c r="AF119" i="1" s="1"/>
  <c r="AG119" i="1" s="1"/>
  <c r="AI119" i="1"/>
  <c r="AB2742" i="1"/>
  <c r="AC2742" i="1"/>
  <c r="AD2742" i="1"/>
  <c r="AE2742" i="1"/>
  <c r="AF2742" i="1" s="1"/>
  <c r="AG2742" i="1" s="1"/>
  <c r="AH2742" i="1" s="1"/>
  <c r="AI2742" i="1"/>
  <c r="AB3110" i="1"/>
  <c r="AC3110" i="1"/>
  <c r="AD3110" i="1"/>
  <c r="AE3110" i="1"/>
  <c r="AF3110" i="1" s="1"/>
  <c r="AG3110" i="1" s="1"/>
  <c r="AH3110" i="1" s="1"/>
  <c r="AI3110" i="1"/>
  <c r="AB5102" i="1"/>
  <c r="AC5102" i="1"/>
  <c r="AD5102" i="1"/>
  <c r="AE5102" i="1"/>
  <c r="AF5102" i="1" s="1"/>
  <c r="AG5102" i="1" s="1"/>
  <c r="AH5102" i="1" s="1"/>
  <c r="AI5102" i="1"/>
  <c r="AB672" i="1"/>
  <c r="AC672" i="1"/>
  <c r="AD672" i="1"/>
  <c r="AE672" i="1"/>
  <c r="AF672" i="1" s="1"/>
  <c r="AG672" i="1" s="1"/>
  <c r="AH672" i="1" s="1"/>
  <c r="AI672" i="1"/>
  <c r="AB2633" i="1"/>
  <c r="AC2633" i="1"/>
  <c r="AD2633" i="1"/>
  <c r="AE2633" i="1"/>
  <c r="AF2633" i="1" s="1"/>
  <c r="AG2633" i="1" s="1"/>
  <c r="AH2633" i="1" s="1"/>
  <c r="AI2633" i="1"/>
  <c r="AB5302" i="1"/>
  <c r="AC5302" i="1"/>
  <c r="AD5302" i="1"/>
  <c r="AE5302" i="1"/>
  <c r="AF5302" i="1" s="1"/>
  <c r="AG5302" i="1" s="1"/>
  <c r="AI5302" i="1"/>
  <c r="AB2016" i="1"/>
  <c r="AC2016" i="1"/>
  <c r="AD2016" i="1"/>
  <c r="AE2016" i="1"/>
  <c r="AF2016" i="1" s="1"/>
  <c r="AG2016" i="1" s="1"/>
  <c r="AH2016" i="1" s="1"/>
  <c r="AI2016" i="1"/>
  <c r="AB1852" i="1"/>
  <c r="AC1852" i="1"/>
  <c r="AD1852" i="1"/>
  <c r="AE1852" i="1"/>
  <c r="AF1852" i="1" s="1"/>
  <c r="AG1852" i="1" s="1"/>
  <c r="AH1852" i="1" s="1"/>
  <c r="AI1852" i="1"/>
  <c r="AB431" i="1"/>
  <c r="AC431" i="1"/>
  <c r="AD431" i="1"/>
  <c r="AE431" i="1"/>
  <c r="AF431" i="1" s="1"/>
  <c r="AG431" i="1" s="1"/>
  <c r="AH431" i="1" s="1"/>
  <c r="AI431" i="1"/>
  <c r="AB379" i="1"/>
  <c r="AC379" i="1"/>
  <c r="AD379" i="1"/>
  <c r="AE379" i="1"/>
  <c r="AF379" i="1" s="1"/>
  <c r="AG379" i="1" s="1"/>
  <c r="AH379" i="1" s="1"/>
  <c r="AI379" i="1"/>
  <c r="AB2032" i="1"/>
  <c r="AC2032" i="1"/>
  <c r="AD2032" i="1"/>
  <c r="AE2032" i="1"/>
  <c r="AF2032" i="1" s="1"/>
  <c r="AG2032" i="1" s="1"/>
  <c r="AH2032" i="1" s="1"/>
  <c r="AI2032" i="1"/>
  <c r="AB1923" i="1"/>
  <c r="AC1923" i="1"/>
  <c r="AD1923" i="1"/>
  <c r="AE1923" i="1"/>
  <c r="AF1923" i="1" s="1"/>
  <c r="AG1923" i="1" s="1"/>
  <c r="AH1923" i="1" s="1"/>
  <c r="AI1923" i="1"/>
  <c r="AB469" i="1"/>
  <c r="AC469" i="1"/>
  <c r="AD469" i="1"/>
  <c r="AE469" i="1"/>
  <c r="AF469" i="1" s="1"/>
  <c r="AG469" i="1" s="1"/>
  <c r="AH469" i="1" s="1"/>
  <c r="AI469" i="1"/>
  <c r="AB1591" i="1"/>
  <c r="AC1591" i="1"/>
  <c r="AD1591" i="1"/>
  <c r="AE1591" i="1"/>
  <c r="AF1591" i="1" s="1"/>
  <c r="AG1591" i="1" s="1"/>
  <c r="AH1591" i="1" s="1"/>
  <c r="AI1591" i="1"/>
  <c r="AB2503" i="1"/>
  <c r="AC2503" i="1"/>
  <c r="AD2503" i="1"/>
  <c r="AE2503" i="1"/>
  <c r="AF2503" i="1" s="1"/>
  <c r="AG2503" i="1" s="1"/>
  <c r="AH2503" i="1" s="1"/>
  <c r="AI2503" i="1"/>
  <c r="AB4493" i="1"/>
  <c r="AC4493" i="1"/>
  <c r="AD4493" i="1"/>
  <c r="AE4493" i="1"/>
  <c r="AF4493" i="1" s="1"/>
  <c r="AG4493" i="1" s="1"/>
  <c r="AH4493" i="1" s="1"/>
  <c r="AI4493" i="1"/>
  <c r="AB3646" i="1"/>
  <c r="AC3646" i="1"/>
  <c r="AD3646" i="1"/>
  <c r="AE3646" i="1"/>
  <c r="AF3646" i="1" s="1"/>
  <c r="AG3646" i="1" s="1"/>
  <c r="AH3646" i="1" s="1"/>
  <c r="AI3646" i="1"/>
  <c r="AB5127" i="1"/>
  <c r="AC5127" i="1"/>
  <c r="AD5127" i="1"/>
  <c r="AE5127" i="1"/>
  <c r="AF5127" i="1" s="1"/>
  <c r="AG5127" i="1" s="1"/>
  <c r="AH5127" i="1" s="1"/>
  <c r="AI5127" i="1"/>
  <c r="AB3875" i="1"/>
  <c r="AC3875" i="1"/>
  <c r="AD3875" i="1"/>
  <c r="AE3875" i="1"/>
  <c r="AF3875" i="1" s="1"/>
  <c r="AG3875" i="1" s="1"/>
  <c r="AH3875" i="1" s="1"/>
  <c r="AI3875" i="1"/>
  <c r="AB1864" i="1"/>
  <c r="AC1864" i="1"/>
  <c r="AD1864" i="1"/>
  <c r="AE1864" i="1"/>
  <c r="AF1864" i="1" s="1"/>
  <c r="AG1864" i="1" s="1"/>
  <c r="AH1864" i="1" s="1"/>
  <c r="AI1864" i="1"/>
  <c r="AB918" i="1"/>
  <c r="AC918" i="1"/>
  <c r="AD918" i="1"/>
  <c r="AE918" i="1"/>
  <c r="AF918" i="1" s="1"/>
  <c r="AG918" i="1" s="1"/>
  <c r="AH918" i="1" s="1"/>
  <c r="AI918" i="1"/>
  <c r="AB2544" i="1"/>
  <c r="AC2544" i="1"/>
  <c r="AD2544" i="1"/>
  <c r="AE2544" i="1"/>
  <c r="AF2544" i="1" s="1"/>
  <c r="AG2544" i="1" s="1"/>
  <c r="AH2544" i="1" s="1"/>
  <c r="AI2544" i="1"/>
  <c r="AB3018" i="1"/>
  <c r="AC3018" i="1"/>
  <c r="AD3018" i="1"/>
  <c r="AE3018" i="1"/>
  <c r="AF3018" i="1" s="1"/>
  <c r="AG3018" i="1" s="1"/>
  <c r="AH3018" i="1" s="1"/>
  <c r="AI3018" i="1"/>
  <c r="AB473" i="1"/>
  <c r="AC473" i="1"/>
  <c r="AD473" i="1"/>
  <c r="AE473" i="1"/>
  <c r="AF473" i="1" s="1"/>
  <c r="AG473" i="1" s="1"/>
  <c r="AH473" i="1" s="1"/>
  <c r="AI473" i="1"/>
  <c r="AB2597" i="1"/>
  <c r="AC2597" i="1"/>
  <c r="AD2597" i="1"/>
  <c r="AE2597" i="1"/>
  <c r="AF2597" i="1" s="1"/>
  <c r="AG2597" i="1" s="1"/>
  <c r="AI2597" i="1"/>
  <c r="AB1244" i="1"/>
  <c r="AC1244" i="1"/>
  <c r="AD1244" i="1"/>
  <c r="AE1244" i="1"/>
  <c r="AF1244" i="1" s="1"/>
  <c r="AG1244" i="1" s="1"/>
  <c r="AH1244" i="1" s="1"/>
  <c r="AI1244" i="1"/>
  <c r="AB3045" i="1"/>
  <c r="AC3045" i="1"/>
  <c r="AD3045" i="1"/>
  <c r="AE3045" i="1"/>
  <c r="AF3045" i="1" s="1"/>
  <c r="AG3045" i="1" s="1"/>
  <c r="AH3045" i="1" s="1"/>
  <c r="AI3045" i="1"/>
  <c r="AB3146" i="1"/>
  <c r="AC3146" i="1"/>
  <c r="AD3146" i="1"/>
  <c r="AE3146" i="1"/>
  <c r="AI3146" i="1"/>
  <c r="AB4085" i="1"/>
  <c r="AC4085" i="1"/>
  <c r="AD4085" i="1"/>
  <c r="AE4085" i="1"/>
  <c r="AF4085" i="1" s="1"/>
  <c r="AG4085" i="1" s="1"/>
  <c r="AH4085" i="1" s="1"/>
  <c r="AI4085" i="1"/>
  <c r="AB4363" i="1"/>
  <c r="AC4363" i="1"/>
  <c r="AD4363" i="1"/>
  <c r="AE4363" i="1"/>
  <c r="AF4363" i="1" s="1"/>
  <c r="AG4363" i="1" s="1"/>
  <c r="AH4363" i="1" s="1"/>
  <c r="AI4363" i="1"/>
  <c r="AB4177" i="1"/>
  <c r="AC4177" i="1"/>
  <c r="AD4177" i="1"/>
  <c r="AE4177" i="1"/>
  <c r="AF4177" i="1" s="1"/>
  <c r="AG4177" i="1" s="1"/>
  <c r="AH4177" i="1" s="1"/>
  <c r="AI4177" i="1"/>
  <c r="AB4431" i="1"/>
  <c r="AC4431" i="1"/>
  <c r="AD4431" i="1"/>
  <c r="AE4431" i="1"/>
  <c r="AF4431" i="1" s="1"/>
  <c r="AG4431" i="1" s="1"/>
  <c r="AH4431" i="1" s="1"/>
  <c r="AI4431" i="1"/>
  <c r="AB5374" i="1"/>
  <c r="AC5374" i="1"/>
  <c r="AD5374" i="1"/>
  <c r="AE5374" i="1"/>
  <c r="AF5374" i="1" s="1"/>
  <c r="AG5374" i="1" s="1"/>
  <c r="AH5374" i="1" s="1"/>
  <c r="AI5374" i="1"/>
  <c r="AB421" i="1"/>
  <c r="AC421" i="1"/>
  <c r="AD421" i="1"/>
  <c r="AE421" i="1"/>
  <c r="AF421" i="1" s="1"/>
  <c r="AG421" i="1" s="1"/>
  <c r="AH421" i="1" s="1"/>
  <c r="AI421" i="1"/>
  <c r="AB3039" i="1"/>
  <c r="AC3039" i="1"/>
  <c r="AD3039" i="1"/>
  <c r="AE3039" i="1"/>
  <c r="AF3039" i="1" s="1"/>
  <c r="AG3039" i="1" s="1"/>
  <c r="AH3039" i="1" s="1"/>
  <c r="AI3039" i="1"/>
  <c r="AB206" i="1"/>
  <c r="AC206" i="1"/>
  <c r="AD206" i="1"/>
  <c r="AE206" i="1"/>
  <c r="AF206" i="1" s="1"/>
  <c r="AG206" i="1" s="1"/>
  <c r="AH206" i="1" s="1"/>
  <c r="AI206" i="1"/>
  <c r="AB2864" i="1"/>
  <c r="AC2864" i="1"/>
  <c r="AD2864" i="1"/>
  <c r="AE2864" i="1"/>
  <c r="AF2864" i="1" s="1"/>
  <c r="AG2864" i="1" s="1"/>
  <c r="AH2864" i="1" s="1"/>
  <c r="AI2864" i="1"/>
  <c r="AB1755" i="1"/>
  <c r="AC1755" i="1"/>
  <c r="AD1755" i="1"/>
  <c r="AE1755" i="1"/>
  <c r="AF1755" i="1" s="1"/>
  <c r="AG1755" i="1" s="1"/>
  <c r="AH1755" i="1" s="1"/>
  <c r="AI1755" i="1"/>
  <c r="AB3369" i="1"/>
  <c r="AC3369" i="1"/>
  <c r="AD3369" i="1"/>
  <c r="AE3369" i="1"/>
  <c r="AF3369" i="1" s="1"/>
  <c r="AG3369" i="1" s="1"/>
  <c r="AH3369" i="1" s="1"/>
  <c r="AI3369" i="1"/>
  <c r="AB4573" i="1"/>
  <c r="AC4573" i="1"/>
  <c r="AD4573" i="1"/>
  <c r="AE4573" i="1"/>
  <c r="AF4573" i="1" s="1"/>
  <c r="AG4573" i="1" s="1"/>
  <c r="AH4573" i="1" s="1"/>
  <c r="AI4573" i="1"/>
  <c r="AB345" i="1"/>
  <c r="AC345" i="1"/>
  <c r="AD345" i="1"/>
  <c r="AE345" i="1"/>
  <c r="AF345" i="1" s="1"/>
  <c r="AG345" i="1" s="1"/>
  <c r="AH345" i="1" s="1"/>
  <c r="AI345" i="1"/>
  <c r="AB5094" i="1"/>
  <c r="AC5094" i="1"/>
  <c r="AD5094" i="1"/>
  <c r="AE5094" i="1"/>
  <c r="AF5094" i="1" s="1"/>
  <c r="AG5094" i="1" s="1"/>
  <c r="AH5094" i="1" s="1"/>
  <c r="AI5094" i="1"/>
  <c r="AB3355" i="1"/>
  <c r="AC3355" i="1"/>
  <c r="AD3355" i="1"/>
  <c r="AE3355" i="1"/>
  <c r="AF3355" i="1" s="1"/>
  <c r="AG3355" i="1" s="1"/>
  <c r="AH3355" i="1" s="1"/>
  <c r="AI3355" i="1"/>
  <c r="AB4437" i="1"/>
  <c r="AC4437" i="1"/>
  <c r="AD4437" i="1"/>
  <c r="AE4437" i="1"/>
  <c r="AF4437" i="1" s="1"/>
  <c r="AG4437" i="1" s="1"/>
  <c r="AH4437" i="1" s="1"/>
  <c r="AI4437" i="1"/>
  <c r="AB1375" i="1"/>
  <c r="AC1375" i="1"/>
  <c r="AD1375" i="1"/>
  <c r="AE1375" i="1"/>
  <c r="AF1375" i="1" s="1"/>
  <c r="AG1375" i="1" s="1"/>
  <c r="AH1375" i="1" s="1"/>
  <c r="AI1375" i="1"/>
  <c r="AB5455" i="1"/>
  <c r="AC5455" i="1"/>
  <c r="AD5455" i="1"/>
  <c r="AE5455" i="1"/>
  <c r="AF5455" i="1" s="1"/>
  <c r="AG5455" i="1" s="1"/>
  <c r="AI5455" i="1"/>
  <c r="AB5103" i="1"/>
  <c r="AC5103" i="1"/>
  <c r="AD5103" i="1"/>
  <c r="AE5103" i="1"/>
  <c r="AF5103" i="1" s="1"/>
  <c r="AG5103" i="1" s="1"/>
  <c r="AH5103" i="1" s="1"/>
  <c r="AI5103" i="1"/>
  <c r="AB5493" i="1"/>
  <c r="AC5493" i="1"/>
  <c r="AD5493" i="1"/>
  <c r="AE5493" i="1"/>
  <c r="AF5493" i="1" s="1"/>
  <c r="AG5493" i="1" s="1"/>
  <c r="AH5493" i="1" s="1"/>
  <c r="AI5493" i="1"/>
  <c r="AB3958" i="1"/>
  <c r="AC3958" i="1"/>
  <c r="AD3958" i="1"/>
  <c r="AE3958" i="1"/>
  <c r="AF3958" i="1" s="1"/>
  <c r="AG3958" i="1" s="1"/>
  <c r="AH3958" i="1" s="1"/>
  <c r="AI3958" i="1"/>
  <c r="AB5055" i="1"/>
  <c r="AC5055" i="1"/>
  <c r="AD5055" i="1"/>
  <c r="AE5055" i="1"/>
  <c r="AF5055" i="1" s="1"/>
  <c r="AG5055" i="1" s="1"/>
  <c r="AH5055" i="1" s="1"/>
  <c r="AI5055" i="1"/>
  <c r="AB5198" i="1"/>
  <c r="AC5198" i="1"/>
  <c r="AD5198" i="1"/>
  <c r="AE5198" i="1"/>
  <c r="AF5198" i="1" s="1"/>
  <c r="AG5198" i="1" s="1"/>
  <c r="AH5198" i="1" s="1"/>
  <c r="AI5198" i="1"/>
  <c r="AB2261" i="1"/>
  <c r="AC2261" i="1"/>
  <c r="AD2261" i="1"/>
  <c r="AE2261" i="1"/>
  <c r="AF2261" i="1" s="1"/>
  <c r="AG2261" i="1" s="1"/>
  <c r="AH2261" i="1" s="1"/>
  <c r="AI2261" i="1"/>
  <c r="AB3176" i="1"/>
  <c r="AC3176" i="1"/>
  <c r="AD3176" i="1"/>
  <c r="AE3176" i="1"/>
  <c r="AF3176" i="1" s="1"/>
  <c r="AG3176" i="1" s="1"/>
  <c r="AH3176" i="1" s="1"/>
  <c r="AI3176" i="1"/>
  <c r="AB1769" i="1"/>
  <c r="AC1769" i="1"/>
  <c r="AD1769" i="1"/>
  <c r="AE1769" i="1"/>
  <c r="AF1769" i="1" s="1"/>
  <c r="AG1769" i="1" s="1"/>
  <c r="AH1769" i="1" s="1"/>
  <c r="AI1769" i="1"/>
  <c r="AB4161" i="1"/>
  <c r="AC4161" i="1"/>
  <c r="AD4161" i="1"/>
  <c r="AE4161" i="1"/>
  <c r="AI4161" i="1"/>
  <c r="AB5350" i="1"/>
  <c r="AC5350" i="1"/>
  <c r="AD5350" i="1"/>
  <c r="AE5350" i="1"/>
  <c r="AF5350" i="1" s="1"/>
  <c r="AG5350" i="1" s="1"/>
  <c r="AH5350" i="1" s="1"/>
  <c r="AI5350" i="1"/>
  <c r="AB5151" i="1"/>
  <c r="AC5151" i="1"/>
  <c r="AD5151" i="1"/>
  <c r="AE5151" i="1"/>
  <c r="AF5151" i="1" s="1"/>
  <c r="AG5151" i="1" s="1"/>
  <c r="AH5151" i="1" s="1"/>
  <c r="AI5151" i="1"/>
  <c r="AB4902" i="1"/>
  <c r="AC4902" i="1"/>
  <c r="AD4902" i="1"/>
  <c r="AE4902" i="1"/>
  <c r="AF4902" i="1" s="1"/>
  <c r="AG4902" i="1" s="1"/>
  <c r="AH4902" i="1" s="1"/>
  <c r="AI4902" i="1"/>
  <c r="AB1785" i="1"/>
  <c r="AC1785" i="1"/>
  <c r="AD1785" i="1"/>
  <c r="AE1785" i="1"/>
  <c r="AF1785" i="1" s="1"/>
  <c r="AG1785" i="1" s="1"/>
  <c r="AH1785" i="1" s="1"/>
  <c r="AI1785" i="1"/>
  <c r="AB2299" i="1"/>
  <c r="AC2299" i="1"/>
  <c r="AD2299" i="1"/>
  <c r="AE2299" i="1"/>
  <c r="AF2299" i="1" s="1"/>
  <c r="AG2299" i="1" s="1"/>
  <c r="AH2299" i="1" s="1"/>
  <c r="AI2299" i="1"/>
  <c r="AB4458" i="1"/>
  <c r="AC4458" i="1"/>
  <c r="AD4458" i="1"/>
  <c r="AE4458" i="1"/>
  <c r="AF4458" i="1" s="1"/>
  <c r="AG4458" i="1" s="1"/>
  <c r="AH4458" i="1" s="1"/>
  <c r="AI4458" i="1"/>
  <c r="AB1733" i="1"/>
  <c r="AC1733" i="1"/>
  <c r="AD1733" i="1"/>
  <c r="AE1733" i="1"/>
  <c r="AF1733" i="1" s="1"/>
  <c r="AG1733" i="1" s="1"/>
  <c r="AH1733" i="1" s="1"/>
  <c r="AI1733" i="1"/>
  <c r="AB4901" i="1"/>
  <c r="AC4901" i="1"/>
  <c r="AD4901" i="1"/>
  <c r="AE4901" i="1"/>
  <c r="AF4901" i="1" s="1"/>
  <c r="AG4901" i="1" s="1"/>
  <c r="AH4901" i="1" s="1"/>
  <c r="AI4901" i="1"/>
  <c r="AB566" i="1"/>
  <c r="AC566" i="1"/>
  <c r="AD566" i="1"/>
  <c r="AE566" i="1"/>
  <c r="AF566" i="1" s="1"/>
  <c r="AG566" i="1" s="1"/>
  <c r="AH566" i="1" s="1"/>
  <c r="AI566" i="1"/>
  <c r="AB4617" i="1"/>
  <c r="AC4617" i="1"/>
  <c r="AD4617" i="1"/>
  <c r="AE4617" i="1"/>
  <c r="AF4617" i="1" s="1"/>
  <c r="AG4617" i="1" s="1"/>
  <c r="AH4617" i="1" s="1"/>
  <c r="AI4617" i="1"/>
  <c r="AB4206" i="1"/>
  <c r="AC4206" i="1"/>
  <c r="AD4206" i="1"/>
  <c r="AE4206" i="1"/>
  <c r="AI4206" i="1"/>
  <c r="AB5362" i="1"/>
  <c r="AC5362" i="1"/>
  <c r="AD5362" i="1"/>
  <c r="AE5362" i="1"/>
  <c r="AF5362" i="1" s="1"/>
  <c r="AG5362" i="1" s="1"/>
  <c r="AH5362" i="1" s="1"/>
  <c r="AI5362" i="1"/>
  <c r="AB3295" i="1"/>
  <c r="AC3295" i="1"/>
  <c r="AD3295" i="1"/>
  <c r="AE3295" i="1"/>
  <c r="AF3295" i="1" s="1"/>
  <c r="AG3295" i="1" s="1"/>
  <c r="AH3295" i="1" s="1"/>
  <c r="AI3295" i="1"/>
  <c r="AB5063" i="1"/>
  <c r="AC5063" i="1"/>
  <c r="AD5063" i="1"/>
  <c r="AE5063" i="1"/>
  <c r="AF5063" i="1" s="1"/>
  <c r="AG5063" i="1" s="1"/>
  <c r="AH5063" i="1" s="1"/>
  <c r="AI5063" i="1"/>
  <c r="AB2631" i="1"/>
  <c r="AC2631" i="1"/>
  <c r="AD2631" i="1"/>
  <c r="AE2631" i="1"/>
  <c r="AF2631" i="1" s="1"/>
  <c r="AG2631" i="1" s="1"/>
  <c r="AH2631" i="1" s="1"/>
  <c r="AI2631" i="1"/>
  <c r="AB4480" i="1"/>
  <c r="AC4480" i="1"/>
  <c r="AD4480" i="1"/>
  <c r="AE4480" i="1"/>
  <c r="AI4480" i="1"/>
  <c r="AB4321" i="1"/>
  <c r="AC4321" i="1"/>
  <c r="AD4321" i="1"/>
  <c r="AE4321" i="1"/>
  <c r="AF4321" i="1" s="1"/>
  <c r="AG4321" i="1" s="1"/>
  <c r="AH4321" i="1" s="1"/>
  <c r="AI4321" i="1"/>
  <c r="AB2082" i="1"/>
  <c r="AC2082" i="1"/>
  <c r="AD2082" i="1"/>
  <c r="AE2082" i="1"/>
  <c r="AF2082" i="1" s="1"/>
  <c r="AG2082" i="1" s="1"/>
  <c r="AH2082" i="1" s="1"/>
  <c r="AI2082" i="1"/>
  <c r="AB2765" i="1"/>
  <c r="AC2765" i="1"/>
  <c r="AD2765" i="1"/>
  <c r="AE2765" i="1"/>
  <c r="AF2765" i="1" s="1"/>
  <c r="AG2765" i="1" s="1"/>
  <c r="AH2765" i="1" s="1"/>
  <c r="AI2765" i="1"/>
  <c r="AB3100" i="1"/>
  <c r="AC3100" i="1"/>
  <c r="AD3100" i="1"/>
  <c r="AE3100" i="1"/>
  <c r="AF3100" i="1" s="1"/>
  <c r="AG3100" i="1" s="1"/>
  <c r="AH3100" i="1" s="1"/>
  <c r="AI3100" i="1"/>
  <c r="AB5269" i="1"/>
  <c r="AC5269" i="1"/>
  <c r="AD5269" i="1"/>
  <c r="AE5269" i="1"/>
  <c r="AF5269" i="1" s="1"/>
  <c r="AG5269" i="1" s="1"/>
  <c r="AH5269" i="1" s="1"/>
  <c r="AI5269" i="1"/>
  <c r="AB1507" i="1"/>
  <c r="AC1507" i="1"/>
  <c r="AD1507" i="1"/>
  <c r="AE1507" i="1"/>
  <c r="AF1507" i="1" s="1"/>
  <c r="AG1507" i="1" s="1"/>
  <c r="AH1507" i="1" s="1"/>
  <c r="AI1507" i="1"/>
  <c r="AB4333" i="1"/>
  <c r="AC4333" i="1"/>
  <c r="AD4333" i="1"/>
  <c r="AE4333" i="1"/>
  <c r="AF4333" i="1" s="1"/>
  <c r="AG4333" i="1" s="1"/>
  <c r="AH4333" i="1" s="1"/>
  <c r="AI4333" i="1"/>
  <c r="AB4938" i="1"/>
  <c r="AC4938" i="1"/>
  <c r="AD4938" i="1"/>
  <c r="AE4938" i="1"/>
  <c r="AF4938" i="1" s="1"/>
  <c r="AG4938" i="1" s="1"/>
  <c r="AH4938" i="1" s="1"/>
  <c r="AI4938" i="1"/>
  <c r="AB4679" i="1"/>
  <c r="AC4679" i="1"/>
  <c r="AD4679" i="1"/>
  <c r="AE4679" i="1"/>
  <c r="AF4679" i="1" s="1"/>
  <c r="AG4679" i="1" s="1"/>
  <c r="AH4679" i="1" s="1"/>
  <c r="AI4679" i="1"/>
  <c r="AB4496" i="1"/>
  <c r="AC4496" i="1"/>
  <c r="AD4496" i="1"/>
  <c r="AE4496" i="1"/>
  <c r="AF4496" i="1" s="1"/>
  <c r="AG4496" i="1" s="1"/>
  <c r="AH4496" i="1" s="1"/>
  <c r="AI4496" i="1"/>
  <c r="AB920" i="1"/>
  <c r="AC920" i="1"/>
  <c r="AD920" i="1"/>
  <c r="AE920" i="1"/>
  <c r="AF920" i="1" s="1"/>
  <c r="AG920" i="1" s="1"/>
  <c r="AI920" i="1"/>
  <c r="AB2528" i="1"/>
  <c r="AC2528" i="1"/>
  <c r="AD2528" i="1"/>
  <c r="AE2528" i="1"/>
  <c r="AF2528" i="1" s="1"/>
  <c r="AG2528" i="1" s="1"/>
  <c r="AH2528" i="1" s="1"/>
  <c r="AI2528" i="1"/>
  <c r="AB1010" i="1"/>
  <c r="AC1010" i="1"/>
  <c r="AD1010" i="1"/>
  <c r="AE1010" i="1"/>
  <c r="AF1010" i="1" s="1"/>
  <c r="AG1010" i="1" s="1"/>
  <c r="AH1010" i="1" s="1"/>
  <c r="AI1010" i="1"/>
  <c r="AB1229" i="1"/>
  <c r="AC1229" i="1"/>
  <c r="AD1229" i="1"/>
  <c r="AE1229" i="1"/>
  <c r="AF1229" i="1" s="1"/>
  <c r="AG1229" i="1" s="1"/>
  <c r="AH1229" i="1" s="1"/>
  <c r="AI1229" i="1"/>
  <c r="AB1300" i="1"/>
  <c r="AC1300" i="1"/>
  <c r="AD1300" i="1"/>
  <c r="AE1300" i="1"/>
  <c r="AI1300" i="1"/>
  <c r="AB2111" i="1"/>
  <c r="AC2111" i="1"/>
  <c r="AD2111" i="1"/>
  <c r="AE2111" i="1"/>
  <c r="AF2111" i="1" s="1"/>
  <c r="AG2111" i="1" s="1"/>
  <c r="AH2111" i="1" s="1"/>
  <c r="AI2111" i="1"/>
  <c r="AB4999" i="1"/>
  <c r="AC4999" i="1"/>
  <c r="AD4999" i="1"/>
  <c r="AE4999" i="1"/>
  <c r="AF4999" i="1" s="1"/>
  <c r="AG4999" i="1" s="1"/>
  <c r="AH4999" i="1" s="1"/>
  <c r="AI4999" i="1"/>
  <c r="AB3225" i="1"/>
  <c r="AC3225" i="1"/>
  <c r="AD3225" i="1"/>
  <c r="AE3225" i="1"/>
  <c r="AF3225" i="1" s="1"/>
  <c r="AG3225" i="1" s="1"/>
  <c r="AH3225" i="1" s="1"/>
  <c r="AI3225" i="1"/>
  <c r="AB4469" i="1"/>
  <c r="AC4469" i="1"/>
  <c r="AD4469" i="1"/>
  <c r="AE4469" i="1"/>
  <c r="AF4469" i="1" s="1"/>
  <c r="AG4469" i="1" s="1"/>
  <c r="AH4469" i="1" s="1"/>
  <c r="AI4469" i="1"/>
  <c r="AB4645" i="1"/>
  <c r="AC4645" i="1"/>
  <c r="AD4645" i="1"/>
  <c r="AE4645" i="1"/>
  <c r="AF4645" i="1" s="1"/>
  <c r="AG4645" i="1" s="1"/>
  <c r="AH4645" i="1" s="1"/>
  <c r="AI4645" i="1"/>
  <c r="AB170" i="1"/>
  <c r="AC170" i="1"/>
  <c r="AD170" i="1"/>
  <c r="AE170" i="1"/>
  <c r="AF170" i="1" s="1"/>
  <c r="AG170" i="1" s="1"/>
  <c r="AH170" i="1" s="1"/>
  <c r="AI170" i="1"/>
  <c r="AB2593" i="1"/>
  <c r="AC2593" i="1"/>
  <c r="AD2593" i="1"/>
  <c r="AE2593" i="1"/>
  <c r="AF2593" i="1" s="1"/>
  <c r="AG2593" i="1" s="1"/>
  <c r="AH2593" i="1" s="1"/>
  <c r="AI2593" i="1"/>
  <c r="AB5373" i="1"/>
  <c r="AC5373" i="1"/>
  <c r="AD5373" i="1"/>
  <c r="AE5373" i="1"/>
  <c r="AF5373" i="1" s="1"/>
  <c r="AG5373" i="1" s="1"/>
  <c r="AH5373" i="1" s="1"/>
  <c r="AI5373" i="1"/>
  <c r="AB2591" i="1"/>
  <c r="AC2591" i="1"/>
  <c r="AD2591" i="1"/>
  <c r="AE2591" i="1"/>
  <c r="AF2591" i="1" s="1"/>
  <c r="AG2591" i="1" s="1"/>
  <c r="AH2591" i="1" s="1"/>
  <c r="AI2591" i="1"/>
  <c r="AB4235" i="1"/>
  <c r="AC4235" i="1"/>
  <c r="AD4235" i="1"/>
  <c r="AE4235" i="1"/>
  <c r="AF4235" i="1" s="1"/>
  <c r="AG4235" i="1" s="1"/>
  <c r="AH4235" i="1" s="1"/>
  <c r="AI4235" i="1"/>
  <c r="AB5339" i="1"/>
  <c r="AC5339" i="1"/>
  <c r="AD5339" i="1"/>
  <c r="AE5339" i="1"/>
  <c r="AF5339" i="1" s="1"/>
  <c r="AG5339" i="1" s="1"/>
  <c r="AH5339" i="1" s="1"/>
  <c r="AI5339" i="1"/>
  <c r="AB5052" i="1"/>
  <c r="AC5052" i="1"/>
  <c r="AD5052" i="1"/>
  <c r="AE5052" i="1"/>
  <c r="AF5052" i="1" s="1"/>
  <c r="AG5052" i="1" s="1"/>
  <c r="AH5052" i="1" s="1"/>
  <c r="AI5052" i="1"/>
  <c r="AB93" i="1"/>
  <c r="AC93" i="1"/>
  <c r="AD93" i="1"/>
  <c r="AE93" i="1"/>
  <c r="AF93" i="1" s="1"/>
  <c r="AG93" i="1" s="1"/>
  <c r="AH93" i="1" s="1"/>
  <c r="AI93" i="1"/>
  <c r="AB5382" i="1"/>
  <c r="AC5382" i="1"/>
  <c r="AD5382" i="1"/>
  <c r="AE5382" i="1"/>
  <c r="AF5382" i="1" s="1"/>
  <c r="AG5382" i="1" s="1"/>
  <c r="AH5382" i="1" s="1"/>
  <c r="AI5382" i="1"/>
  <c r="AB2403" i="1"/>
  <c r="AC2403" i="1"/>
  <c r="AD2403" i="1"/>
  <c r="AE2403" i="1"/>
  <c r="AF2403" i="1" s="1"/>
  <c r="AG2403" i="1" s="1"/>
  <c r="AH2403" i="1" s="1"/>
  <c r="AI2403" i="1"/>
  <c r="AB4154" i="1"/>
  <c r="AC4154" i="1"/>
  <c r="AD4154" i="1"/>
  <c r="AE4154" i="1"/>
  <c r="AF4154" i="1" s="1"/>
  <c r="AG4154" i="1" s="1"/>
  <c r="AH4154" i="1" s="1"/>
  <c r="AI4154" i="1"/>
  <c r="AB4622" i="1"/>
  <c r="AC4622" i="1"/>
  <c r="AD4622" i="1"/>
  <c r="AE4622" i="1"/>
  <c r="AF4622" i="1" s="1"/>
  <c r="AG4622" i="1" s="1"/>
  <c r="AH4622" i="1" s="1"/>
  <c r="AI4622" i="1"/>
  <c r="AB3766" i="1"/>
  <c r="AC3766" i="1"/>
  <c r="AD3766" i="1"/>
  <c r="AE3766" i="1"/>
  <c r="AF3766" i="1" s="1"/>
  <c r="AG3766" i="1" s="1"/>
  <c r="AH3766" i="1" s="1"/>
  <c r="AI3766" i="1"/>
  <c r="AB2239" i="1"/>
  <c r="AC2239" i="1"/>
  <c r="AD2239" i="1"/>
  <c r="AE2239" i="1"/>
  <c r="AF2239" i="1" s="1"/>
  <c r="AG2239" i="1" s="1"/>
  <c r="AH2239" i="1" s="1"/>
  <c r="AI2239" i="1"/>
  <c r="AB5077" i="1"/>
  <c r="AC5077" i="1"/>
  <c r="AD5077" i="1"/>
  <c r="AE5077" i="1"/>
  <c r="AF5077" i="1" s="1"/>
  <c r="AG5077" i="1" s="1"/>
  <c r="AH5077" i="1" s="1"/>
  <c r="AI5077" i="1"/>
  <c r="AB4669" i="1"/>
  <c r="AC4669" i="1"/>
  <c r="AD4669" i="1"/>
  <c r="AE4669" i="1"/>
  <c r="AF4669" i="1" s="1"/>
  <c r="AG4669" i="1" s="1"/>
  <c r="AH4669" i="1" s="1"/>
  <c r="AI4669" i="1"/>
  <c r="AB2561" i="1"/>
  <c r="AC2561" i="1"/>
  <c r="AD2561" i="1"/>
  <c r="AE2561" i="1"/>
  <c r="AF2561" i="1" s="1"/>
  <c r="AG2561" i="1" s="1"/>
  <c r="AH2561" i="1" s="1"/>
  <c r="AI2561" i="1"/>
  <c r="AB4284" i="1"/>
  <c r="AC4284" i="1"/>
  <c r="AD4284" i="1"/>
  <c r="AE4284" i="1"/>
  <c r="AF4284" i="1" s="1"/>
  <c r="AG4284" i="1" s="1"/>
  <c r="AH4284" i="1" s="1"/>
  <c r="AI4284" i="1"/>
  <c r="AB2664" i="1"/>
  <c r="AC2664" i="1"/>
  <c r="AD2664" i="1"/>
  <c r="AE2664" i="1"/>
  <c r="AF2664" i="1" s="1"/>
  <c r="AG2664" i="1" s="1"/>
  <c r="AH2664" i="1" s="1"/>
  <c r="AI2664" i="1"/>
  <c r="AB1536" i="1"/>
  <c r="AC1536" i="1"/>
  <c r="AD1536" i="1"/>
  <c r="AE1536" i="1"/>
  <c r="AF1536" i="1" s="1"/>
  <c r="AG1536" i="1" s="1"/>
  <c r="AH1536" i="1" s="1"/>
  <c r="AI1536" i="1"/>
  <c r="AB575" i="1"/>
  <c r="AC575" i="1"/>
  <c r="AD575" i="1"/>
  <c r="AE575" i="1"/>
  <c r="AF575" i="1" s="1"/>
  <c r="AG575" i="1" s="1"/>
  <c r="AH575" i="1" s="1"/>
  <c r="AI575" i="1"/>
  <c r="AB2899" i="1"/>
  <c r="AC2899" i="1"/>
  <c r="AD2899" i="1"/>
  <c r="AE2899" i="1"/>
  <c r="AF2899" i="1" s="1"/>
  <c r="AG2899" i="1" s="1"/>
  <c r="AH2899" i="1" s="1"/>
  <c r="AI2899" i="1"/>
  <c r="AB4847" i="1"/>
  <c r="AC4847" i="1"/>
  <c r="AD4847" i="1"/>
  <c r="AE4847" i="1"/>
  <c r="AF4847" i="1" s="1"/>
  <c r="AG4847" i="1" s="1"/>
  <c r="AH4847" i="1" s="1"/>
  <c r="AI4847" i="1"/>
  <c r="AB34" i="1"/>
  <c r="AC34" i="1"/>
  <c r="AD34" i="1"/>
  <c r="AE34" i="1"/>
  <c r="AF34" i="1" s="1"/>
  <c r="AG34" i="1" s="1"/>
  <c r="AH34" i="1" s="1"/>
  <c r="AI34" i="1"/>
  <c r="AB4732" i="1"/>
  <c r="AC4732" i="1"/>
  <c r="AD4732" i="1"/>
  <c r="AE4732" i="1"/>
  <c r="AF4732" i="1" s="1"/>
  <c r="AG4732" i="1" s="1"/>
  <c r="AH4732" i="1" s="1"/>
  <c r="AI4732" i="1"/>
  <c r="AB639" i="1"/>
  <c r="AC639" i="1"/>
  <c r="AD639" i="1"/>
  <c r="AE639" i="1"/>
  <c r="AF639" i="1" s="1"/>
  <c r="AG639" i="1" s="1"/>
  <c r="AH639" i="1" s="1"/>
  <c r="AI639" i="1"/>
  <c r="AB5257" i="1"/>
  <c r="AC5257" i="1"/>
  <c r="AD5257" i="1"/>
  <c r="AE5257" i="1"/>
  <c r="AF5257" i="1" s="1"/>
  <c r="AG5257" i="1" s="1"/>
  <c r="AH5257" i="1" s="1"/>
  <c r="AI5257" i="1"/>
  <c r="AB2265" i="1"/>
  <c r="AC2265" i="1"/>
  <c r="AD2265" i="1"/>
  <c r="AE2265" i="1"/>
  <c r="AF2265" i="1" s="1"/>
  <c r="AG2265" i="1" s="1"/>
  <c r="AH2265" i="1" s="1"/>
  <c r="AI2265" i="1"/>
  <c r="AB3563" i="1"/>
  <c r="AC3563" i="1"/>
  <c r="AD3563" i="1"/>
  <c r="AE3563" i="1"/>
  <c r="AF3563" i="1" s="1"/>
  <c r="AG3563" i="1" s="1"/>
  <c r="AH3563" i="1" s="1"/>
  <c r="AI3563" i="1"/>
  <c r="AB1889" i="1"/>
  <c r="AC1889" i="1"/>
  <c r="AD1889" i="1"/>
  <c r="AE1889" i="1"/>
  <c r="AF1889" i="1" s="1"/>
  <c r="AG1889" i="1" s="1"/>
  <c r="AH1889" i="1" s="1"/>
  <c r="AI1889" i="1"/>
  <c r="AB2203" i="1"/>
  <c r="AC2203" i="1"/>
  <c r="AD2203" i="1"/>
  <c r="AE2203" i="1"/>
  <c r="AF2203" i="1" s="1"/>
  <c r="AG2203" i="1" s="1"/>
  <c r="AH2203" i="1" s="1"/>
  <c r="AI2203" i="1"/>
  <c r="AB549" i="1"/>
  <c r="AC549" i="1"/>
  <c r="AD549" i="1"/>
  <c r="AE549" i="1"/>
  <c r="AF549" i="1" s="1"/>
  <c r="AG549" i="1" s="1"/>
  <c r="AH549" i="1" s="1"/>
  <c r="AI549" i="1"/>
  <c r="AB3939" i="1"/>
  <c r="AC3939" i="1"/>
  <c r="AD3939" i="1"/>
  <c r="AE3939" i="1"/>
  <c r="AF3939" i="1" s="1"/>
  <c r="AG3939" i="1" s="1"/>
  <c r="AH3939" i="1" s="1"/>
  <c r="AI3939" i="1"/>
  <c r="AB4795" i="1"/>
  <c r="AC4795" i="1"/>
  <c r="AD4795" i="1"/>
  <c r="AE4795" i="1"/>
  <c r="AF4795" i="1" s="1"/>
  <c r="AG4795" i="1" s="1"/>
  <c r="AH4795" i="1" s="1"/>
  <c r="AI4795" i="1"/>
  <c r="AB2848" i="1"/>
  <c r="AC2848" i="1"/>
  <c r="AD2848" i="1"/>
  <c r="AE2848" i="1"/>
  <c r="AF2848" i="1" s="1"/>
  <c r="AG2848" i="1" s="1"/>
  <c r="AH2848" i="1" s="1"/>
  <c r="AI2848" i="1"/>
  <c r="AB1299" i="1"/>
  <c r="AC1299" i="1"/>
  <c r="AD1299" i="1"/>
  <c r="AE1299" i="1"/>
  <c r="AF1299" i="1" s="1"/>
  <c r="AG1299" i="1" s="1"/>
  <c r="AH1299" i="1" s="1"/>
  <c r="AI1299" i="1"/>
  <c r="AB1348" i="1"/>
  <c r="AC1348" i="1"/>
  <c r="AD1348" i="1"/>
  <c r="AE1348" i="1"/>
  <c r="AF1348" i="1" s="1"/>
  <c r="AG1348" i="1" s="1"/>
  <c r="AH1348" i="1" s="1"/>
  <c r="AI1348" i="1"/>
  <c r="AB518" i="1"/>
  <c r="AC518" i="1"/>
  <c r="AD518" i="1"/>
  <c r="AE518" i="1"/>
  <c r="AF518" i="1" s="1"/>
  <c r="AG518" i="1" s="1"/>
  <c r="AH518" i="1" s="1"/>
  <c r="AI518" i="1"/>
  <c r="AB267" i="1"/>
  <c r="AC267" i="1"/>
  <c r="AD267" i="1"/>
  <c r="AE267" i="1"/>
  <c r="AF267" i="1" s="1"/>
  <c r="AG267" i="1" s="1"/>
  <c r="AH267" i="1" s="1"/>
  <c r="AI267" i="1"/>
  <c r="AB1496" i="1"/>
  <c r="AC1496" i="1"/>
  <c r="AD1496" i="1"/>
  <c r="AE1496" i="1"/>
  <c r="AF1496" i="1" s="1"/>
  <c r="AI1496" i="1"/>
  <c r="AB105" i="1"/>
  <c r="AC105" i="1"/>
  <c r="AD105" i="1"/>
  <c r="AE105" i="1"/>
  <c r="AF105" i="1" s="1"/>
  <c r="AG105" i="1" s="1"/>
  <c r="AH105" i="1" s="1"/>
  <c r="AI105" i="1"/>
  <c r="AB327" i="1"/>
  <c r="AC327" i="1"/>
  <c r="AD327" i="1"/>
  <c r="AE327" i="1"/>
  <c r="AF327" i="1" s="1"/>
  <c r="AG327" i="1" s="1"/>
  <c r="AH327" i="1" s="1"/>
  <c r="AI327" i="1"/>
  <c r="AB2760" i="1"/>
  <c r="AC2760" i="1"/>
  <c r="AD2760" i="1"/>
  <c r="AE2760" i="1"/>
  <c r="AF2760" i="1" s="1"/>
  <c r="AG2760" i="1" s="1"/>
  <c r="AH2760" i="1" s="1"/>
  <c r="AI2760" i="1"/>
  <c r="AB4002" i="1"/>
  <c r="AC4002" i="1"/>
  <c r="AD4002" i="1"/>
  <c r="AE4002" i="1"/>
  <c r="AF4002" i="1" s="1"/>
  <c r="AG4002" i="1" s="1"/>
  <c r="AH4002" i="1" s="1"/>
  <c r="AI4002" i="1"/>
  <c r="AB5305" i="1"/>
  <c r="AC5305" i="1"/>
  <c r="AD5305" i="1"/>
  <c r="AE5305" i="1"/>
  <c r="AF5305" i="1" s="1"/>
  <c r="AG5305" i="1" s="1"/>
  <c r="AH5305" i="1" s="1"/>
  <c r="AI5305" i="1"/>
  <c r="AB5083" i="1"/>
  <c r="AC5083" i="1"/>
  <c r="AD5083" i="1"/>
  <c r="AE5083" i="1"/>
  <c r="AF5083" i="1" s="1"/>
  <c r="AG5083" i="1" s="1"/>
  <c r="AH5083" i="1" s="1"/>
  <c r="AI5083" i="1"/>
  <c r="AB2691" i="1"/>
  <c r="AC2691" i="1"/>
  <c r="AD2691" i="1"/>
  <c r="AE2691" i="1"/>
  <c r="AF2691" i="1" s="1"/>
  <c r="AG2691" i="1" s="1"/>
  <c r="AH2691" i="1" s="1"/>
  <c r="AI2691" i="1"/>
  <c r="AB477" i="1"/>
  <c r="AC477" i="1"/>
  <c r="AD477" i="1"/>
  <c r="AE477" i="1"/>
  <c r="AF477" i="1" s="1"/>
  <c r="AI477" i="1"/>
  <c r="AB1495" i="1"/>
  <c r="AC1495" i="1"/>
  <c r="AD1495" i="1"/>
  <c r="AE1495" i="1"/>
  <c r="AF1495" i="1" s="1"/>
  <c r="AG1495" i="1" s="1"/>
  <c r="AH1495" i="1" s="1"/>
  <c r="AI1495" i="1"/>
  <c r="AB4757" i="1"/>
  <c r="AC4757" i="1"/>
  <c r="AD4757" i="1"/>
  <c r="AE4757" i="1"/>
  <c r="AF4757" i="1" s="1"/>
  <c r="AG4757" i="1" s="1"/>
  <c r="AH4757" i="1" s="1"/>
  <c r="AI4757" i="1"/>
  <c r="AB1779" i="1"/>
  <c r="AC1779" i="1"/>
  <c r="AD1779" i="1"/>
  <c r="AE1779" i="1"/>
  <c r="AF1779" i="1" s="1"/>
  <c r="AG1779" i="1" s="1"/>
  <c r="AH1779" i="1" s="1"/>
  <c r="AI1779" i="1"/>
  <c r="AB699" i="1"/>
  <c r="AC699" i="1"/>
  <c r="AD699" i="1"/>
  <c r="AE699" i="1"/>
  <c r="AF699" i="1" s="1"/>
  <c r="AG699" i="1" s="1"/>
  <c r="AH699" i="1" s="1"/>
  <c r="AI699" i="1"/>
  <c r="AB3352" i="1"/>
  <c r="AC3352" i="1"/>
  <c r="AD3352" i="1"/>
  <c r="AE3352" i="1"/>
  <c r="AF3352" i="1" s="1"/>
  <c r="AG3352" i="1" s="1"/>
  <c r="AH3352" i="1" s="1"/>
  <c r="AI3352" i="1"/>
  <c r="AB2434" i="1"/>
  <c r="AC2434" i="1"/>
  <c r="AD2434" i="1"/>
  <c r="AE2434" i="1"/>
  <c r="AI2434" i="1"/>
  <c r="AB1798" i="1"/>
  <c r="AC1798" i="1"/>
  <c r="AD1798" i="1"/>
  <c r="AE1798" i="1"/>
  <c r="AF1798" i="1" s="1"/>
  <c r="AG1798" i="1" s="1"/>
  <c r="AH1798" i="1" s="1"/>
  <c r="AI1798" i="1"/>
  <c r="AB2696" i="1"/>
  <c r="AC2696" i="1"/>
  <c r="AD2696" i="1"/>
  <c r="AE2696" i="1"/>
  <c r="AF2696" i="1" s="1"/>
  <c r="AG2696" i="1" s="1"/>
  <c r="AH2696" i="1" s="1"/>
  <c r="AI2696" i="1"/>
  <c r="AB48" i="1"/>
  <c r="AC48" i="1"/>
  <c r="AD48" i="1"/>
  <c r="AE48" i="1"/>
  <c r="AF48" i="1" s="1"/>
  <c r="AG48" i="1" s="1"/>
  <c r="AH48" i="1" s="1"/>
  <c r="AI48" i="1"/>
  <c r="AB1903" i="1"/>
  <c r="AC1903" i="1"/>
  <c r="AD1903" i="1"/>
  <c r="AE1903" i="1"/>
  <c r="AF1903" i="1" s="1"/>
  <c r="AG1903" i="1" s="1"/>
  <c r="AH1903" i="1" s="1"/>
  <c r="AI1903" i="1"/>
  <c r="AB4080" i="1"/>
  <c r="AC4080" i="1"/>
  <c r="AD4080" i="1"/>
  <c r="AE4080" i="1"/>
  <c r="AF4080" i="1" s="1"/>
  <c r="AG4080" i="1" s="1"/>
  <c r="AH4080" i="1" s="1"/>
  <c r="AI4080" i="1"/>
  <c r="AB1090" i="1"/>
  <c r="AC1090" i="1"/>
  <c r="AD1090" i="1"/>
  <c r="AE1090" i="1"/>
  <c r="AF1090" i="1" s="1"/>
  <c r="AG1090" i="1" s="1"/>
  <c r="AH1090" i="1" s="1"/>
  <c r="AI1090" i="1"/>
  <c r="AB1104" i="1"/>
  <c r="AC1104" i="1"/>
  <c r="AD1104" i="1"/>
  <c r="AE1104" i="1"/>
  <c r="AF1104" i="1" s="1"/>
  <c r="AG1104" i="1" s="1"/>
  <c r="AH1104" i="1" s="1"/>
  <c r="AI1104" i="1"/>
  <c r="AB4175" i="1"/>
  <c r="AC4175" i="1"/>
  <c r="AD4175" i="1"/>
  <c r="AE4175" i="1"/>
  <c r="AF4175" i="1" s="1"/>
  <c r="AG4175" i="1" s="1"/>
  <c r="AH4175" i="1" s="1"/>
  <c r="AI4175" i="1"/>
  <c r="AB783" i="1"/>
  <c r="AC783" i="1"/>
  <c r="AD783" i="1"/>
  <c r="AE783" i="1"/>
  <c r="AF783" i="1" s="1"/>
  <c r="AG783" i="1" s="1"/>
  <c r="AH783" i="1" s="1"/>
  <c r="AI783" i="1"/>
  <c r="AB3192" i="1"/>
  <c r="AC3192" i="1"/>
  <c r="AD3192" i="1"/>
  <c r="AE3192" i="1"/>
  <c r="AF3192" i="1" s="1"/>
  <c r="AG3192" i="1" s="1"/>
  <c r="AH3192" i="1" s="1"/>
  <c r="AI3192" i="1"/>
  <c r="AB2160" i="1"/>
  <c r="AC2160" i="1"/>
  <c r="AD2160" i="1"/>
  <c r="AE2160" i="1"/>
  <c r="AF2160" i="1" s="1"/>
  <c r="AI2160" i="1"/>
  <c r="AB1384" i="1"/>
  <c r="AC1384" i="1"/>
  <c r="AD1384" i="1"/>
  <c r="AE1384" i="1"/>
  <c r="AF1384" i="1" s="1"/>
  <c r="AG1384" i="1" s="1"/>
  <c r="AH1384" i="1" s="1"/>
  <c r="AI1384" i="1"/>
  <c r="AB5569" i="1"/>
  <c r="AC5569" i="1"/>
  <c r="AD5569" i="1"/>
  <c r="AE5569" i="1"/>
  <c r="AF5569" i="1" s="1"/>
  <c r="AG5569" i="1" s="1"/>
  <c r="AH5569" i="1" s="1"/>
  <c r="AI5569" i="1"/>
  <c r="AB5283" i="1"/>
  <c r="AC5283" i="1"/>
  <c r="AD5283" i="1"/>
  <c r="AE5283" i="1"/>
  <c r="AF5283" i="1" s="1"/>
  <c r="AG5283" i="1" s="1"/>
  <c r="AI5283" i="1"/>
  <c r="AB857" i="1"/>
  <c r="AC857" i="1"/>
  <c r="AD857" i="1"/>
  <c r="AE857" i="1"/>
  <c r="AI857" i="1"/>
  <c r="AB2448" i="1"/>
  <c r="AC2448" i="1"/>
  <c r="AD2448" i="1"/>
  <c r="AE2448" i="1"/>
  <c r="AF2448" i="1" s="1"/>
  <c r="AG2448" i="1" s="1"/>
  <c r="AH2448" i="1" s="1"/>
  <c r="AI2448" i="1"/>
  <c r="AB4561" i="1"/>
  <c r="AC4561" i="1"/>
  <c r="AD4561" i="1"/>
  <c r="AE4561" i="1"/>
  <c r="AF4561" i="1" s="1"/>
  <c r="AG4561" i="1" s="1"/>
  <c r="AH4561" i="1" s="1"/>
  <c r="AI4561" i="1"/>
  <c r="AB5059" i="1"/>
  <c r="AC5059" i="1"/>
  <c r="AD5059" i="1"/>
  <c r="AE5059" i="1"/>
  <c r="AF5059" i="1" s="1"/>
  <c r="AG5059" i="1" s="1"/>
  <c r="AH5059" i="1" s="1"/>
  <c r="AI5059" i="1"/>
  <c r="AB2801" i="1"/>
  <c r="AC2801" i="1"/>
  <c r="AD2801" i="1"/>
  <c r="AE2801" i="1"/>
  <c r="AI2801" i="1"/>
  <c r="AB3513" i="1"/>
  <c r="AC3513" i="1"/>
  <c r="AD3513" i="1"/>
  <c r="AE3513" i="1"/>
  <c r="AF3513" i="1" s="1"/>
  <c r="AG3513" i="1" s="1"/>
  <c r="AH3513" i="1" s="1"/>
  <c r="AI3513" i="1"/>
  <c r="AB3807" i="1"/>
  <c r="AC3807" i="1"/>
  <c r="AD3807" i="1"/>
  <c r="AE3807" i="1"/>
  <c r="AF3807" i="1" s="1"/>
  <c r="AG3807" i="1" s="1"/>
  <c r="AH3807" i="1" s="1"/>
  <c r="AI3807" i="1"/>
  <c r="AB2787" i="1"/>
  <c r="AC2787" i="1"/>
  <c r="AD2787" i="1"/>
  <c r="AE2787" i="1"/>
  <c r="AF2787" i="1" s="1"/>
  <c r="AG2787" i="1" s="1"/>
  <c r="AH2787" i="1" s="1"/>
  <c r="AI2787" i="1"/>
  <c r="AB3386" i="1"/>
  <c r="AC3386" i="1"/>
  <c r="AD3386" i="1"/>
  <c r="AE3386" i="1"/>
  <c r="AF3386" i="1" s="1"/>
  <c r="AI3386" i="1"/>
  <c r="AB1586" i="1"/>
  <c r="AC1586" i="1"/>
  <c r="AD1586" i="1"/>
  <c r="AE1586" i="1"/>
  <c r="AF1586" i="1" s="1"/>
  <c r="AG1586" i="1" s="1"/>
  <c r="AH1586" i="1" s="1"/>
  <c r="AI1586" i="1"/>
  <c r="AB4940" i="1"/>
  <c r="AC4940" i="1"/>
  <c r="AD4940" i="1"/>
  <c r="AE4940" i="1"/>
  <c r="AF4940" i="1" s="1"/>
  <c r="AG4940" i="1" s="1"/>
  <c r="AH4940" i="1" s="1"/>
  <c r="AI4940" i="1"/>
  <c r="AB1154" i="1"/>
  <c r="AC1154" i="1"/>
  <c r="AD1154" i="1"/>
  <c r="AE1154" i="1"/>
  <c r="AF1154" i="1" s="1"/>
  <c r="AG1154" i="1" s="1"/>
  <c r="AI1154" i="1"/>
  <c r="AB5091" i="1"/>
  <c r="AC5091" i="1"/>
  <c r="AD5091" i="1"/>
  <c r="AE5091" i="1"/>
  <c r="AF5091" i="1" s="1"/>
  <c r="AG5091" i="1" s="1"/>
  <c r="AH5091" i="1" s="1"/>
  <c r="AI5091" i="1"/>
  <c r="AB4504" i="1"/>
  <c r="AC4504" i="1"/>
  <c r="AD4504" i="1"/>
  <c r="AE4504" i="1"/>
  <c r="AF4504" i="1" s="1"/>
  <c r="AG4504" i="1" s="1"/>
  <c r="AH4504" i="1" s="1"/>
  <c r="AI4504" i="1"/>
  <c r="AB5182" i="1"/>
  <c r="AC5182" i="1"/>
  <c r="AD5182" i="1"/>
  <c r="AE5182" i="1"/>
  <c r="AF5182" i="1" s="1"/>
  <c r="AG5182" i="1" s="1"/>
  <c r="AH5182" i="1" s="1"/>
  <c r="AI5182" i="1"/>
  <c r="AB2683" i="1"/>
  <c r="AC2683" i="1"/>
  <c r="AD2683" i="1"/>
  <c r="AE2683" i="1"/>
  <c r="AF2683" i="1" s="1"/>
  <c r="AG2683" i="1" s="1"/>
  <c r="AH2683" i="1" s="1"/>
  <c r="AI2683" i="1"/>
  <c r="AB4331" i="1"/>
  <c r="AC4331" i="1"/>
  <c r="AD4331" i="1"/>
  <c r="AE4331" i="1"/>
  <c r="AF4331" i="1" s="1"/>
  <c r="AG4331" i="1" s="1"/>
  <c r="AH4331" i="1" s="1"/>
  <c r="AI4331" i="1"/>
  <c r="AB5242" i="1"/>
  <c r="AC5242" i="1"/>
  <c r="AD5242" i="1"/>
  <c r="AE5242" i="1"/>
  <c r="AF5242" i="1" s="1"/>
  <c r="AG5242" i="1" s="1"/>
  <c r="AH5242" i="1" s="1"/>
  <c r="AI5242" i="1"/>
  <c r="AB458" i="1"/>
  <c r="AC458" i="1"/>
  <c r="AD458" i="1"/>
  <c r="AE458" i="1"/>
  <c r="AF458" i="1" s="1"/>
  <c r="AG458" i="1" s="1"/>
  <c r="AH458" i="1" s="1"/>
  <c r="AI458" i="1"/>
  <c r="AB2182" i="1"/>
  <c r="AC2182" i="1"/>
  <c r="AD2182" i="1"/>
  <c r="AE2182" i="1"/>
  <c r="AF2182" i="1" s="1"/>
  <c r="AG2182" i="1" s="1"/>
  <c r="AH2182" i="1" s="1"/>
  <c r="AI2182" i="1"/>
  <c r="AB3957" i="1"/>
  <c r="AC3957" i="1"/>
  <c r="AD3957" i="1"/>
  <c r="AE3957" i="1"/>
  <c r="AF3957" i="1" s="1"/>
  <c r="AI3957" i="1"/>
  <c r="AB1934" i="1"/>
  <c r="AC1934" i="1"/>
  <c r="AD1934" i="1"/>
  <c r="AE1934" i="1"/>
  <c r="AF1934" i="1" s="1"/>
  <c r="AG1934" i="1" s="1"/>
  <c r="AH1934" i="1" s="1"/>
  <c r="AI1934" i="1"/>
  <c r="AB79" i="1"/>
  <c r="AC79" i="1"/>
  <c r="AD79" i="1"/>
  <c r="AE79" i="1"/>
  <c r="AF79" i="1" s="1"/>
  <c r="AG79" i="1" s="1"/>
  <c r="AH79" i="1" s="1"/>
  <c r="AI79" i="1"/>
  <c r="AB615" i="1"/>
  <c r="AC615" i="1"/>
  <c r="AD615" i="1"/>
  <c r="AE615" i="1"/>
  <c r="AF615" i="1" s="1"/>
  <c r="AG615" i="1" s="1"/>
  <c r="AI615" i="1"/>
  <c r="AB4360" i="1"/>
  <c r="AC4360" i="1"/>
  <c r="AD4360" i="1"/>
  <c r="AE4360" i="1"/>
  <c r="AF4360" i="1" s="1"/>
  <c r="AG4360" i="1" s="1"/>
  <c r="AH4360" i="1" s="1"/>
  <c r="AI4360" i="1"/>
  <c r="AB191" i="1"/>
  <c r="AC191" i="1"/>
  <c r="AD191" i="1"/>
  <c r="AE191" i="1"/>
  <c r="AF191" i="1" s="1"/>
  <c r="AG191" i="1" s="1"/>
  <c r="AH191" i="1" s="1"/>
  <c r="AI191" i="1"/>
  <c r="AB1295" i="1"/>
  <c r="AC1295" i="1"/>
  <c r="AD1295" i="1"/>
  <c r="AE1295" i="1"/>
  <c r="AF1295" i="1" s="1"/>
  <c r="AG1295" i="1" s="1"/>
  <c r="AH1295" i="1" s="1"/>
  <c r="AI1295" i="1"/>
  <c r="AB355" i="1"/>
  <c r="AC355" i="1"/>
  <c r="AD355" i="1"/>
  <c r="AE355" i="1"/>
  <c r="AF355" i="1" s="1"/>
  <c r="AG355" i="1" s="1"/>
  <c r="AH355" i="1" s="1"/>
  <c r="AI355" i="1"/>
  <c r="AB858" i="1"/>
  <c r="AC858" i="1"/>
  <c r="AD858" i="1"/>
  <c r="AE858" i="1"/>
  <c r="AF858" i="1" s="1"/>
  <c r="AG858" i="1" s="1"/>
  <c r="AH858" i="1" s="1"/>
  <c r="AI858" i="1"/>
  <c r="AB3098" i="1"/>
  <c r="AC3098" i="1"/>
  <c r="AD3098" i="1"/>
  <c r="AE3098" i="1"/>
  <c r="AF3098" i="1" s="1"/>
  <c r="AG3098" i="1" s="1"/>
  <c r="AH3098" i="1" s="1"/>
  <c r="AI3098" i="1"/>
  <c r="AB2743" i="1"/>
  <c r="AC2743" i="1"/>
  <c r="AD2743" i="1"/>
  <c r="AE2743" i="1"/>
  <c r="AF2743" i="1" s="1"/>
  <c r="AG2743" i="1" s="1"/>
  <c r="AH2743" i="1" s="1"/>
  <c r="AI2743" i="1"/>
  <c r="AB4055" i="1"/>
  <c r="AC4055" i="1"/>
  <c r="AD4055" i="1"/>
  <c r="AE4055" i="1"/>
  <c r="AF4055" i="1" s="1"/>
  <c r="AG4055" i="1" s="1"/>
  <c r="AH4055" i="1" s="1"/>
  <c r="AI4055" i="1"/>
  <c r="AB1544" i="1"/>
  <c r="AC1544" i="1"/>
  <c r="AD1544" i="1"/>
  <c r="AE1544" i="1"/>
  <c r="AF1544" i="1" s="1"/>
  <c r="AG1544" i="1" s="1"/>
  <c r="AH1544" i="1" s="1"/>
  <c r="AI1544" i="1"/>
  <c r="AB3293" i="1"/>
  <c r="AC3293" i="1"/>
  <c r="AD3293" i="1"/>
  <c r="AE3293" i="1"/>
  <c r="AF3293" i="1" s="1"/>
  <c r="AG3293" i="1" s="1"/>
  <c r="AI3293" i="1"/>
  <c r="AB3303" i="1"/>
  <c r="AC3303" i="1"/>
  <c r="AD3303" i="1"/>
  <c r="AE3303" i="1"/>
  <c r="AF3303" i="1" s="1"/>
  <c r="AG3303" i="1" s="1"/>
  <c r="AH3303" i="1" s="1"/>
  <c r="AI3303" i="1"/>
  <c r="AB759" i="1"/>
  <c r="AC759" i="1"/>
  <c r="AD759" i="1"/>
  <c r="AE759" i="1"/>
  <c r="AF759" i="1" s="1"/>
  <c r="AG759" i="1" s="1"/>
  <c r="AH759" i="1" s="1"/>
  <c r="AI759" i="1"/>
  <c r="AB3365" i="1"/>
  <c r="AC3365" i="1"/>
  <c r="AD3365" i="1"/>
  <c r="AE3365" i="1"/>
  <c r="AF3365" i="1" s="1"/>
  <c r="AG3365" i="1" s="1"/>
  <c r="AH3365" i="1" s="1"/>
  <c r="AI3365" i="1"/>
  <c r="AB2204" i="1"/>
  <c r="AC2204" i="1"/>
  <c r="AD2204" i="1"/>
  <c r="AE2204" i="1"/>
  <c r="AF2204" i="1" s="1"/>
  <c r="AG2204" i="1" s="1"/>
  <c r="AH2204" i="1" s="1"/>
  <c r="AI2204" i="1"/>
  <c r="AB1935" i="1"/>
  <c r="AC1935" i="1"/>
  <c r="AD1935" i="1"/>
  <c r="AE1935" i="1"/>
  <c r="AF1935" i="1" s="1"/>
  <c r="AG1935" i="1" s="1"/>
  <c r="AH1935" i="1" s="1"/>
  <c r="AI1935" i="1"/>
  <c r="AB1188" i="1"/>
  <c r="AC1188" i="1"/>
  <c r="AD1188" i="1"/>
  <c r="AE1188" i="1"/>
  <c r="AF1188" i="1" s="1"/>
  <c r="AG1188" i="1" s="1"/>
  <c r="AH1188" i="1" s="1"/>
  <c r="AI1188" i="1"/>
  <c r="AB1521" i="1"/>
  <c r="AC1521" i="1"/>
  <c r="AD1521" i="1"/>
  <c r="AE1521" i="1"/>
  <c r="AF1521" i="1" s="1"/>
  <c r="AG1521" i="1" s="1"/>
  <c r="AH1521" i="1" s="1"/>
  <c r="AI1521" i="1"/>
  <c r="AB4718" i="1"/>
  <c r="AC4718" i="1"/>
  <c r="AD4718" i="1"/>
  <c r="AE4718" i="1"/>
  <c r="AF4718" i="1" s="1"/>
  <c r="AG4718" i="1" s="1"/>
  <c r="AH4718" i="1" s="1"/>
  <c r="AI4718" i="1"/>
  <c r="AB1480" i="1"/>
  <c r="AC1480" i="1"/>
  <c r="AD1480" i="1"/>
  <c r="AE1480" i="1"/>
  <c r="AF1480" i="1" s="1"/>
  <c r="AG1480" i="1" s="1"/>
  <c r="AH1480" i="1" s="1"/>
  <c r="AI1480" i="1"/>
  <c r="AB2471" i="1"/>
  <c r="AC2471" i="1"/>
  <c r="AD2471" i="1"/>
  <c r="AE2471" i="1"/>
  <c r="AF2471" i="1" s="1"/>
  <c r="AG2471" i="1" s="1"/>
  <c r="AH2471" i="1" s="1"/>
  <c r="AI2471" i="1"/>
  <c r="AB5286" i="1"/>
  <c r="AC5286" i="1"/>
  <c r="AD5286" i="1"/>
  <c r="AE5286" i="1"/>
  <c r="AF5286" i="1" s="1"/>
  <c r="AG5286" i="1" s="1"/>
  <c r="AH5286" i="1" s="1"/>
  <c r="AI5286" i="1"/>
  <c r="AB210" i="1"/>
  <c r="AC210" i="1"/>
  <c r="AD210" i="1"/>
  <c r="AE210" i="1"/>
  <c r="AF210" i="1" s="1"/>
  <c r="AG210" i="1" s="1"/>
  <c r="AH210" i="1" s="1"/>
  <c r="AI210" i="1"/>
  <c r="AB3709" i="1"/>
  <c r="AC3709" i="1"/>
  <c r="AD3709" i="1"/>
  <c r="AE3709" i="1"/>
  <c r="AF3709" i="1" s="1"/>
  <c r="AG3709" i="1" s="1"/>
  <c r="AH3709" i="1" s="1"/>
  <c r="AI3709" i="1"/>
  <c r="AB28" i="1"/>
  <c r="AC28" i="1"/>
  <c r="AD28" i="1"/>
  <c r="AE28" i="1"/>
  <c r="AF28" i="1" s="1"/>
  <c r="AG28" i="1" s="1"/>
  <c r="AH28" i="1" s="1"/>
  <c r="AI28" i="1"/>
  <c r="AB5174" i="1"/>
  <c r="AC5174" i="1"/>
  <c r="AD5174" i="1"/>
  <c r="AE5174" i="1"/>
  <c r="AF5174" i="1" s="1"/>
  <c r="AG5174" i="1" s="1"/>
  <c r="AH5174" i="1" s="1"/>
  <c r="AI5174" i="1"/>
  <c r="AB687" i="1"/>
  <c r="AC687" i="1"/>
  <c r="AD687" i="1"/>
  <c r="AE687" i="1"/>
  <c r="AF687" i="1" s="1"/>
  <c r="AG687" i="1" s="1"/>
  <c r="AH687" i="1" s="1"/>
  <c r="AI687" i="1"/>
  <c r="AB3674" i="1"/>
  <c r="AC3674" i="1"/>
  <c r="AD3674" i="1"/>
  <c r="AE3674" i="1"/>
  <c r="AF3674" i="1" s="1"/>
  <c r="AI3674" i="1"/>
  <c r="AB471" i="1"/>
  <c r="AC471" i="1"/>
  <c r="AD471" i="1"/>
  <c r="AE471" i="1"/>
  <c r="AF471" i="1" s="1"/>
  <c r="AG471" i="1" s="1"/>
  <c r="AH471" i="1" s="1"/>
  <c r="AI471" i="1"/>
  <c r="AB961" i="1"/>
  <c r="AC961" i="1"/>
  <c r="AD961" i="1"/>
  <c r="AE961" i="1"/>
  <c r="AF961" i="1" s="1"/>
  <c r="AG961" i="1" s="1"/>
  <c r="AH961" i="1" s="1"/>
  <c r="AI961" i="1"/>
  <c r="AB5117" i="1"/>
  <c r="AC5117" i="1"/>
  <c r="AD5117" i="1"/>
  <c r="AE5117" i="1"/>
  <c r="AF5117" i="1" s="1"/>
  <c r="AG5117" i="1" s="1"/>
  <c r="AI5117" i="1"/>
  <c r="AB31" i="1"/>
  <c r="AC31" i="1"/>
  <c r="AD31" i="1"/>
  <c r="AE31" i="1"/>
  <c r="AF31" i="1" s="1"/>
  <c r="AG31" i="1" s="1"/>
  <c r="AH31" i="1" s="1"/>
  <c r="AI31" i="1"/>
  <c r="AB1231" i="1"/>
  <c r="AC1231" i="1"/>
  <c r="AD1231" i="1"/>
  <c r="AE1231" i="1"/>
  <c r="AF1231" i="1" s="1"/>
  <c r="AG1231" i="1" s="1"/>
  <c r="AH1231" i="1" s="1"/>
  <c r="AI1231" i="1"/>
  <c r="AB1751" i="1"/>
  <c r="AC1751" i="1"/>
  <c r="AD1751" i="1"/>
  <c r="AE1751" i="1"/>
  <c r="AF1751" i="1" s="1"/>
  <c r="AG1751" i="1" s="1"/>
  <c r="AH1751" i="1" s="1"/>
  <c r="AI1751" i="1"/>
  <c r="AB1110" i="1"/>
  <c r="AC1110" i="1"/>
  <c r="AD1110" i="1"/>
  <c r="AE1110" i="1"/>
  <c r="AF1110" i="1" s="1"/>
  <c r="AG1110" i="1" s="1"/>
  <c r="AH1110" i="1" s="1"/>
  <c r="AI1110" i="1"/>
  <c r="AB3973" i="1"/>
  <c r="AC3973" i="1"/>
  <c r="AD3973" i="1"/>
  <c r="AE3973" i="1"/>
  <c r="AF3973" i="1" s="1"/>
  <c r="AG3973" i="1" s="1"/>
  <c r="AH3973" i="1" s="1"/>
  <c r="AI3973" i="1"/>
  <c r="AB3367" i="1"/>
  <c r="AC3367" i="1"/>
  <c r="AD3367" i="1"/>
  <c r="AE3367" i="1"/>
  <c r="AF3367" i="1" s="1"/>
  <c r="AG3367" i="1" s="1"/>
  <c r="AH3367" i="1" s="1"/>
  <c r="AI3367" i="1"/>
  <c r="AB1156" i="1"/>
  <c r="AC1156" i="1"/>
  <c r="AD1156" i="1"/>
  <c r="AE1156" i="1"/>
  <c r="AF1156" i="1" s="1"/>
  <c r="AG1156" i="1" s="1"/>
  <c r="AH1156" i="1" s="1"/>
  <c r="AI1156" i="1"/>
  <c r="AB926" i="1"/>
  <c r="AC926" i="1"/>
  <c r="AD926" i="1"/>
  <c r="AE926" i="1"/>
  <c r="AF926" i="1" s="1"/>
  <c r="AG926" i="1" s="1"/>
  <c r="AH926" i="1" s="1"/>
  <c r="AI926" i="1"/>
  <c r="AB4472" i="1"/>
  <c r="AC4472" i="1"/>
  <c r="AD4472" i="1"/>
  <c r="AE4472" i="1"/>
  <c r="AF4472" i="1" s="1"/>
  <c r="AI4472" i="1"/>
  <c r="AB367" i="1"/>
  <c r="AC367" i="1"/>
  <c r="AD367" i="1"/>
  <c r="AE367" i="1"/>
  <c r="AF367" i="1" s="1"/>
  <c r="AG367" i="1" s="1"/>
  <c r="AH367" i="1" s="1"/>
  <c r="AI367" i="1"/>
  <c r="AB832" i="1"/>
  <c r="AC832" i="1"/>
  <c r="AD832" i="1"/>
  <c r="AE832" i="1"/>
  <c r="AF832" i="1" s="1"/>
  <c r="AG832" i="1" s="1"/>
  <c r="AH832" i="1" s="1"/>
  <c r="AI832" i="1"/>
  <c r="AB977" i="1"/>
  <c r="AC977" i="1"/>
  <c r="AD977" i="1"/>
  <c r="AE977" i="1"/>
  <c r="AF977" i="1" s="1"/>
  <c r="AG977" i="1" s="1"/>
  <c r="AI977" i="1"/>
  <c r="AB3618" i="1"/>
  <c r="AC3618" i="1"/>
  <c r="AD3618" i="1"/>
  <c r="AE3618" i="1"/>
  <c r="AF3618" i="1" s="1"/>
  <c r="AG3618" i="1" s="1"/>
  <c r="AH3618" i="1" s="1"/>
  <c r="AI3618" i="1"/>
  <c r="AB5410" i="1"/>
  <c r="AC5410" i="1"/>
  <c r="AD5410" i="1"/>
  <c r="AE5410" i="1"/>
  <c r="AF5410" i="1" s="1"/>
  <c r="AG5410" i="1" s="1"/>
  <c r="AH5410" i="1" s="1"/>
  <c r="AI5410" i="1"/>
  <c r="AB1136" i="1"/>
  <c r="AC1136" i="1"/>
  <c r="AD1136" i="1"/>
  <c r="AE1136" i="1"/>
  <c r="AF1136" i="1" s="1"/>
  <c r="AG1136" i="1" s="1"/>
  <c r="AH1136" i="1" s="1"/>
  <c r="AI1136" i="1"/>
  <c r="AB2453" i="1"/>
  <c r="AC2453" i="1"/>
  <c r="AD2453" i="1"/>
  <c r="AE2453" i="1"/>
  <c r="AF2453" i="1" s="1"/>
  <c r="AG2453" i="1" s="1"/>
  <c r="AH2453" i="1" s="1"/>
  <c r="AI2453" i="1"/>
  <c r="AB1888" i="1"/>
  <c r="AC1888" i="1"/>
  <c r="AD1888" i="1"/>
  <c r="AE1888" i="1"/>
  <c r="AF1888" i="1" s="1"/>
  <c r="AG1888" i="1" s="1"/>
  <c r="AH1888" i="1" s="1"/>
  <c r="AI1888" i="1"/>
  <c r="AB4649" i="1"/>
  <c r="AC4649" i="1"/>
  <c r="AD4649" i="1"/>
  <c r="AE4649" i="1"/>
  <c r="AF4649" i="1" s="1"/>
  <c r="AG4649" i="1" s="1"/>
  <c r="AH4649" i="1" s="1"/>
  <c r="AI4649" i="1"/>
  <c r="AB3396" i="1"/>
  <c r="AC3396" i="1"/>
  <c r="AD3396" i="1"/>
  <c r="AE3396" i="1"/>
  <c r="AF3396" i="1" s="1"/>
  <c r="AG3396" i="1" s="1"/>
  <c r="AH3396" i="1" s="1"/>
  <c r="AI3396" i="1"/>
  <c r="AB4955" i="1"/>
  <c r="AC4955" i="1"/>
  <c r="AD4955" i="1"/>
  <c r="AE4955" i="1"/>
  <c r="AF4955" i="1" s="1"/>
  <c r="AI4955" i="1"/>
  <c r="AB2606" i="1"/>
  <c r="AC2606" i="1"/>
  <c r="AD2606" i="1"/>
  <c r="AE2606" i="1"/>
  <c r="AF2606" i="1" s="1"/>
  <c r="AG2606" i="1" s="1"/>
  <c r="AH2606" i="1" s="1"/>
  <c r="AI2606" i="1"/>
  <c r="AB4844" i="1"/>
  <c r="AC4844" i="1"/>
  <c r="AD4844" i="1"/>
  <c r="AE4844" i="1"/>
  <c r="AF4844" i="1" s="1"/>
  <c r="AG4844" i="1" s="1"/>
  <c r="AH4844" i="1" s="1"/>
  <c r="AI4844" i="1"/>
  <c r="AB5424" i="1"/>
  <c r="AC5424" i="1"/>
  <c r="AD5424" i="1"/>
  <c r="AE5424" i="1"/>
  <c r="AF5424" i="1" s="1"/>
  <c r="AG5424" i="1" s="1"/>
  <c r="AH5424" i="1" s="1"/>
  <c r="AI5424" i="1"/>
  <c r="AB612" i="1"/>
  <c r="AC612" i="1"/>
  <c r="AD612" i="1"/>
  <c r="AE612" i="1"/>
  <c r="AF612" i="1" s="1"/>
  <c r="AG612" i="1" s="1"/>
  <c r="AH612" i="1" s="1"/>
  <c r="AI612" i="1"/>
  <c r="AB5074" i="1"/>
  <c r="AC5074" i="1"/>
  <c r="AD5074" i="1"/>
  <c r="AE5074" i="1"/>
  <c r="AF5074" i="1" s="1"/>
  <c r="AG5074" i="1" s="1"/>
  <c r="AH5074" i="1" s="1"/>
  <c r="AI5074" i="1"/>
  <c r="AB3412" i="1"/>
  <c r="AC3412" i="1"/>
  <c r="AD3412" i="1"/>
  <c r="AE3412" i="1"/>
  <c r="AF3412" i="1" s="1"/>
  <c r="AG3412" i="1" s="1"/>
  <c r="AH3412" i="1" s="1"/>
  <c r="AI3412" i="1"/>
  <c r="AB4755" i="1"/>
  <c r="AC4755" i="1"/>
  <c r="AD4755" i="1"/>
  <c r="AE4755" i="1"/>
  <c r="AF4755" i="1" s="1"/>
  <c r="AG4755" i="1" s="1"/>
  <c r="AH4755" i="1" s="1"/>
  <c r="AI4755" i="1"/>
  <c r="AB1877" i="1"/>
  <c r="AC1877" i="1"/>
  <c r="AD1877" i="1"/>
  <c r="AE1877" i="1"/>
  <c r="AF1877" i="1" s="1"/>
  <c r="AG1877" i="1" s="1"/>
  <c r="AH1877" i="1" s="1"/>
  <c r="AI1877" i="1"/>
  <c r="AB4243" i="1"/>
  <c r="AC4243" i="1"/>
  <c r="AD4243" i="1"/>
  <c r="AE4243" i="1"/>
  <c r="AF4243" i="1" s="1"/>
  <c r="AG4243" i="1" s="1"/>
  <c r="AH4243" i="1" s="1"/>
  <c r="AI4243" i="1"/>
  <c r="AB1463" i="1"/>
  <c r="AC1463" i="1"/>
  <c r="AD1463" i="1"/>
  <c r="AE1463" i="1"/>
  <c r="AF1463" i="1" s="1"/>
  <c r="AG1463" i="1" s="1"/>
  <c r="AH1463" i="1" s="1"/>
  <c r="AI1463" i="1"/>
  <c r="AB3843" i="1"/>
  <c r="AC3843" i="1"/>
  <c r="AD3843" i="1"/>
  <c r="AE3843" i="1"/>
  <c r="AF3843" i="1" s="1"/>
  <c r="AG3843" i="1" s="1"/>
  <c r="AH3843" i="1" s="1"/>
  <c r="AI3843" i="1"/>
  <c r="AB3215" i="1"/>
  <c r="AC3215" i="1"/>
  <c r="AD3215" i="1"/>
  <c r="AE3215" i="1"/>
  <c r="AF3215" i="1" s="1"/>
  <c r="AG3215" i="1" s="1"/>
  <c r="AH3215" i="1" s="1"/>
  <c r="AI3215" i="1"/>
  <c r="AB5380" i="1"/>
  <c r="AC5380" i="1"/>
  <c r="AD5380" i="1"/>
  <c r="AE5380" i="1"/>
  <c r="AF5380" i="1" s="1"/>
  <c r="AG5380" i="1" s="1"/>
  <c r="AH5380" i="1" s="1"/>
  <c r="AI5380" i="1"/>
  <c r="AB1955" i="1"/>
  <c r="AC1955" i="1"/>
  <c r="AD1955" i="1"/>
  <c r="AE1955" i="1"/>
  <c r="AF1955" i="1" s="1"/>
  <c r="AG1955" i="1" s="1"/>
  <c r="AH1955" i="1" s="1"/>
  <c r="AI1955" i="1"/>
  <c r="AB3342" i="1"/>
  <c r="AC3342" i="1"/>
  <c r="AD3342" i="1"/>
  <c r="AE3342" i="1"/>
  <c r="AF3342" i="1" s="1"/>
  <c r="AG3342" i="1" s="1"/>
  <c r="AH3342" i="1" s="1"/>
  <c r="AI3342" i="1"/>
  <c r="AB1619" i="1"/>
  <c r="AC1619" i="1"/>
  <c r="AD1619" i="1"/>
  <c r="AE1619" i="1"/>
  <c r="AF1619" i="1" s="1"/>
  <c r="AG1619" i="1" s="1"/>
  <c r="AH1619" i="1" s="1"/>
  <c r="AI1619" i="1"/>
  <c r="AB5381" i="1"/>
  <c r="AC5381" i="1"/>
  <c r="AD5381" i="1"/>
  <c r="AE5381" i="1"/>
  <c r="AF5381" i="1" s="1"/>
  <c r="AG5381" i="1" s="1"/>
  <c r="AH5381" i="1" s="1"/>
  <c r="AI5381" i="1"/>
  <c r="AB2435" i="1"/>
  <c r="AC2435" i="1"/>
  <c r="AD2435" i="1"/>
  <c r="AE2435" i="1"/>
  <c r="AF2435" i="1" s="1"/>
  <c r="AG2435" i="1" s="1"/>
  <c r="AH2435" i="1" s="1"/>
  <c r="AI2435" i="1"/>
  <c r="AB2344" i="1"/>
  <c r="AC2344" i="1"/>
  <c r="AD2344" i="1"/>
  <c r="AE2344" i="1"/>
  <c r="AF2344" i="1" s="1"/>
  <c r="AG2344" i="1" s="1"/>
  <c r="AH2344" i="1" s="1"/>
  <c r="AI2344" i="1"/>
  <c r="AB4741" i="1"/>
  <c r="AC4741" i="1"/>
  <c r="AD4741" i="1"/>
  <c r="AE4741" i="1"/>
  <c r="AF4741" i="1" s="1"/>
  <c r="AG4741" i="1" s="1"/>
  <c r="AH4741" i="1" s="1"/>
  <c r="AI4741" i="1"/>
  <c r="AB1573" i="1"/>
  <c r="AC1573" i="1"/>
  <c r="AD1573" i="1"/>
  <c r="AE1573" i="1"/>
  <c r="AF1573" i="1" s="1"/>
  <c r="AG1573" i="1" s="1"/>
  <c r="AH1573" i="1" s="1"/>
  <c r="AI1573" i="1"/>
  <c r="AB2732" i="1"/>
  <c r="AC2732" i="1"/>
  <c r="AD2732" i="1"/>
  <c r="AE2732" i="1"/>
  <c r="AF2732" i="1" s="1"/>
  <c r="AG2732" i="1" s="1"/>
  <c r="AH2732" i="1" s="1"/>
  <c r="AI2732" i="1"/>
  <c r="AB167" i="1"/>
  <c r="AC167" i="1"/>
  <c r="AD167" i="1"/>
  <c r="AE167" i="1"/>
  <c r="AF167" i="1" s="1"/>
  <c r="AG167" i="1" s="1"/>
  <c r="AH167" i="1" s="1"/>
  <c r="AI167" i="1"/>
  <c r="AB5270" i="1"/>
  <c r="AC5270" i="1"/>
  <c r="AD5270" i="1"/>
  <c r="AE5270" i="1"/>
  <c r="AF5270" i="1" s="1"/>
  <c r="AG5270" i="1" s="1"/>
  <c r="AH5270" i="1" s="1"/>
  <c r="AI5270" i="1"/>
  <c r="AB3235" i="1"/>
  <c r="AC3235" i="1"/>
  <c r="AD3235" i="1"/>
  <c r="AE3235" i="1"/>
  <c r="AF3235" i="1" s="1"/>
  <c r="AG3235" i="1" s="1"/>
  <c r="AH3235" i="1" s="1"/>
  <c r="AI3235" i="1"/>
  <c r="AB5466" i="1"/>
  <c r="AC5466" i="1"/>
  <c r="AD5466" i="1"/>
  <c r="AE5466" i="1"/>
  <c r="AF5466" i="1" s="1"/>
  <c r="AG5466" i="1" s="1"/>
  <c r="AH5466" i="1" s="1"/>
  <c r="AI5466" i="1"/>
  <c r="AB3884" i="1"/>
  <c r="AC3884" i="1"/>
  <c r="AD3884" i="1"/>
  <c r="AE3884" i="1"/>
  <c r="AF3884" i="1" s="1"/>
  <c r="AG3884" i="1" s="1"/>
  <c r="AH3884" i="1" s="1"/>
  <c r="AI3884" i="1"/>
  <c r="AB4442" i="1"/>
  <c r="AC4442" i="1"/>
  <c r="AD4442" i="1"/>
  <c r="AE4442" i="1"/>
  <c r="AF4442" i="1" s="1"/>
  <c r="AI4442" i="1"/>
  <c r="AB2041" i="1"/>
  <c r="AC2041" i="1"/>
  <c r="AD2041" i="1"/>
  <c r="AE2041" i="1"/>
  <c r="AF2041" i="1" s="1"/>
  <c r="AG2041" i="1" s="1"/>
  <c r="AH2041" i="1" s="1"/>
  <c r="AI2041" i="1"/>
  <c r="AB3536" i="1"/>
  <c r="AC3536" i="1"/>
  <c r="AD3536" i="1"/>
  <c r="AE3536" i="1"/>
  <c r="AF3536" i="1" s="1"/>
  <c r="AG3536" i="1" s="1"/>
  <c r="AH3536" i="1" s="1"/>
  <c r="AI3536" i="1"/>
  <c r="AB4776" i="1"/>
  <c r="AC4776" i="1"/>
  <c r="AD4776" i="1"/>
  <c r="AE4776" i="1"/>
  <c r="AF4776" i="1" s="1"/>
  <c r="AG4776" i="1" s="1"/>
  <c r="AH4776" i="1" s="1"/>
  <c r="AI4776" i="1"/>
  <c r="AB3035" i="1"/>
  <c r="AC3035" i="1"/>
  <c r="AD3035" i="1"/>
  <c r="AE3035" i="1"/>
  <c r="AF3035" i="1" s="1"/>
  <c r="AG3035" i="1" s="1"/>
  <c r="AH3035" i="1" s="1"/>
  <c r="AI3035" i="1"/>
  <c r="AB1119" i="1"/>
  <c r="AC1119" i="1"/>
  <c r="AD1119" i="1"/>
  <c r="AE1119" i="1"/>
  <c r="AF1119" i="1" s="1"/>
  <c r="AG1119" i="1" s="1"/>
  <c r="AH1119" i="1" s="1"/>
  <c r="AI1119" i="1"/>
  <c r="AB1092" i="1"/>
  <c r="AC1092" i="1"/>
  <c r="AD1092" i="1"/>
  <c r="AE1092" i="1"/>
  <c r="AF1092" i="1" s="1"/>
  <c r="AG1092" i="1" s="1"/>
  <c r="AH1092" i="1" s="1"/>
  <c r="AI1092" i="1"/>
  <c r="AB1576" i="1"/>
  <c r="AC1576" i="1"/>
  <c r="AD1576" i="1"/>
  <c r="AE1576" i="1"/>
  <c r="AF1576" i="1" s="1"/>
  <c r="AG1576" i="1" s="1"/>
  <c r="AH1576" i="1" s="1"/>
  <c r="AI1576" i="1"/>
  <c r="AB515" i="1"/>
  <c r="AC515" i="1"/>
  <c r="AD515" i="1"/>
  <c r="AE515" i="1"/>
  <c r="AF515" i="1" s="1"/>
  <c r="AG515" i="1" s="1"/>
  <c r="AH515" i="1" s="1"/>
  <c r="AI515" i="1"/>
  <c r="AB4813" i="1"/>
  <c r="AC4813" i="1"/>
  <c r="AD4813" i="1"/>
  <c r="AE4813" i="1"/>
  <c r="AF4813" i="1" s="1"/>
  <c r="AG4813" i="1" s="1"/>
  <c r="AH4813" i="1" s="1"/>
  <c r="AI4813" i="1"/>
  <c r="AB4073" i="1"/>
  <c r="AC4073" i="1"/>
  <c r="AD4073" i="1"/>
  <c r="AE4073" i="1"/>
  <c r="AF4073" i="1" s="1"/>
  <c r="AG4073" i="1" s="1"/>
  <c r="AH4073" i="1" s="1"/>
  <c r="AI4073" i="1"/>
  <c r="AB4466" i="1"/>
  <c r="AC4466" i="1"/>
  <c r="AD4466" i="1"/>
  <c r="AE4466" i="1"/>
  <c r="AF4466" i="1" s="1"/>
  <c r="AG4466" i="1" s="1"/>
  <c r="AH4466" i="1" s="1"/>
  <c r="AI4466" i="1"/>
  <c r="AB4222" i="1"/>
  <c r="AC4222" i="1"/>
  <c r="AD4222" i="1"/>
  <c r="AE4222" i="1"/>
  <c r="AF4222" i="1" s="1"/>
  <c r="AI4222" i="1"/>
  <c r="AB4106" i="1"/>
  <c r="AC4106" i="1"/>
  <c r="AD4106" i="1"/>
  <c r="AE4106" i="1"/>
  <c r="AF4106" i="1" s="1"/>
  <c r="AG4106" i="1" s="1"/>
  <c r="AH4106" i="1" s="1"/>
  <c r="AI4106" i="1"/>
  <c r="AB2382" i="1"/>
  <c r="AC2382" i="1"/>
  <c r="AD2382" i="1"/>
  <c r="AE2382" i="1"/>
  <c r="AF2382" i="1" s="1"/>
  <c r="AG2382" i="1" s="1"/>
  <c r="AH2382" i="1" s="1"/>
  <c r="AI2382" i="1"/>
  <c r="AB680" i="1"/>
  <c r="AC680" i="1"/>
  <c r="AD680" i="1"/>
  <c r="AE680" i="1"/>
  <c r="AF680" i="1" s="1"/>
  <c r="AG680" i="1" s="1"/>
  <c r="AH680" i="1" s="1"/>
  <c r="AI680" i="1"/>
  <c r="AB489" i="1"/>
  <c r="AC489" i="1"/>
  <c r="AD489" i="1"/>
  <c r="AE489" i="1"/>
  <c r="AF489" i="1" s="1"/>
  <c r="AG489" i="1" s="1"/>
  <c r="AH489" i="1" s="1"/>
  <c r="AI489" i="1"/>
  <c r="AB1907" i="1"/>
  <c r="AC1907" i="1"/>
  <c r="AD1907" i="1"/>
  <c r="AE1907" i="1"/>
  <c r="AF1907" i="1" s="1"/>
  <c r="AG1907" i="1" s="1"/>
  <c r="AH1907" i="1" s="1"/>
  <c r="AI1907" i="1"/>
  <c r="AB1882" i="1"/>
  <c r="AC1882" i="1"/>
  <c r="AD1882" i="1"/>
  <c r="AE1882" i="1"/>
  <c r="AF1882" i="1" s="1"/>
  <c r="AG1882" i="1" s="1"/>
  <c r="AH1882" i="1" s="1"/>
  <c r="AI1882" i="1"/>
  <c r="AB5240" i="1"/>
  <c r="AC5240" i="1"/>
  <c r="AD5240" i="1"/>
  <c r="AE5240" i="1"/>
  <c r="AF5240" i="1" s="1"/>
  <c r="AG5240" i="1" s="1"/>
  <c r="AH5240" i="1" s="1"/>
  <c r="AI5240" i="1"/>
  <c r="AB765" i="1"/>
  <c r="AC765" i="1"/>
  <c r="AD765" i="1"/>
  <c r="AE765" i="1"/>
  <c r="AF765" i="1" s="1"/>
  <c r="AG765" i="1" s="1"/>
  <c r="AH765" i="1" s="1"/>
  <c r="AI765" i="1"/>
  <c r="AB1584" i="1"/>
  <c r="AC1584" i="1"/>
  <c r="AD1584" i="1"/>
  <c r="AE1584" i="1"/>
  <c r="AF1584" i="1" s="1"/>
  <c r="AG1584" i="1" s="1"/>
  <c r="AH1584" i="1" s="1"/>
  <c r="AI1584" i="1"/>
  <c r="AB508" i="1"/>
  <c r="AC508" i="1"/>
  <c r="AD508" i="1"/>
  <c r="AE508" i="1"/>
  <c r="AF508" i="1" s="1"/>
  <c r="AG508" i="1" s="1"/>
  <c r="AH508" i="1" s="1"/>
  <c r="AI508" i="1"/>
  <c r="AB2441" i="1"/>
  <c r="AC2441" i="1"/>
  <c r="AD2441" i="1"/>
  <c r="AE2441" i="1"/>
  <c r="AF2441" i="1" s="1"/>
  <c r="AG2441" i="1" s="1"/>
  <c r="AH2441" i="1" s="1"/>
  <c r="AI2441" i="1"/>
  <c r="AB4774" i="1"/>
  <c r="AC4774" i="1"/>
  <c r="AD4774" i="1"/>
  <c r="AE4774" i="1"/>
  <c r="AF4774" i="1" s="1"/>
  <c r="AG4774" i="1" s="1"/>
  <c r="AH4774" i="1" s="1"/>
  <c r="AI4774" i="1"/>
  <c r="AB2327" i="1"/>
  <c r="AC2327" i="1"/>
  <c r="AD2327" i="1"/>
  <c r="AE2327" i="1"/>
  <c r="AF2327" i="1" s="1"/>
  <c r="AG2327" i="1" s="1"/>
  <c r="AH2327" i="1" s="1"/>
  <c r="AI2327" i="1"/>
  <c r="AB4028" i="1"/>
  <c r="AC4028" i="1"/>
  <c r="AD4028" i="1"/>
  <c r="AE4028" i="1"/>
  <c r="AF4028" i="1" s="1"/>
  <c r="AG4028" i="1" s="1"/>
  <c r="AH4028" i="1" s="1"/>
  <c r="AI4028" i="1"/>
  <c r="AB2472" i="1"/>
  <c r="AC2472" i="1"/>
  <c r="AD2472" i="1"/>
  <c r="AE2472" i="1"/>
  <c r="AF2472" i="1" s="1"/>
  <c r="AG2472" i="1" s="1"/>
  <c r="AH2472" i="1" s="1"/>
  <c r="AI2472" i="1"/>
  <c r="AB1469" i="1"/>
  <c r="AC1469" i="1"/>
  <c r="AD1469" i="1"/>
  <c r="AE1469" i="1"/>
  <c r="AF1469" i="1" s="1"/>
  <c r="AG1469" i="1" s="1"/>
  <c r="AH1469" i="1" s="1"/>
  <c r="AI1469" i="1"/>
  <c r="AB2898" i="1"/>
  <c r="AC2898" i="1"/>
  <c r="AD2898" i="1"/>
  <c r="AE2898" i="1"/>
  <c r="AF2898" i="1" s="1"/>
  <c r="AG2898" i="1" s="1"/>
  <c r="AH2898" i="1" s="1"/>
  <c r="AI2898" i="1"/>
  <c r="AB3994" i="1"/>
  <c r="AC3994" i="1"/>
  <c r="AD3994" i="1"/>
  <c r="AE3994" i="1"/>
  <c r="AF3994" i="1" s="1"/>
  <c r="AG3994" i="1" s="1"/>
  <c r="AH3994" i="1" s="1"/>
  <c r="AI3994" i="1"/>
  <c r="AB3026" i="1"/>
  <c r="AC3026" i="1"/>
  <c r="AD3026" i="1"/>
  <c r="AE3026" i="1"/>
  <c r="AF3026" i="1" s="1"/>
  <c r="AG3026" i="1" s="1"/>
  <c r="AH3026" i="1" s="1"/>
  <c r="AI3026" i="1"/>
  <c r="AB4867" i="1"/>
  <c r="AC4867" i="1"/>
  <c r="AD4867" i="1"/>
  <c r="AE4867" i="1"/>
  <c r="AF4867" i="1" s="1"/>
  <c r="AI4867" i="1"/>
  <c r="AB1965" i="1"/>
  <c r="AC1965" i="1"/>
  <c r="AD1965" i="1"/>
  <c r="AE1965" i="1"/>
  <c r="AF1965" i="1" s="1"/>
  <c r="AG1965" i="1" s="1"/>
  <c r="AH1965" i="1" s="1"/>
  <c r="AI1965" i="1"/>
  <c r="AB5051" i="1"/>
  <c r="AC5051" i="1"/>
  <c r="AD5051" i="1"/>
  <c r="AE5051" i="1"/>
  <c r="AF5051" i="1" s="1"/>
  <c r="AG5051" i="1" s="1"/>
  <c r="AH5051" i="1" s="1"/>
  <c r="AI5051" i="1"/>
  <c r="AB316" i="1"/>
  <c r="AC316" i="1"/>
  <c r="AD316" i="1"/>
  <c r="AE316" i="1"/>
  <c r="AF316" i="1" s="1"/>
  <c r="AG316" i="1" s="1"/>
  <c r="AH316" i="1" s="1"/>
  <c r="AI316" i="1"/>
  <c r="AB2170" i="1"/>
  <c r="AC2170" i="1"/>
  <c r="AD2170" i="1"/>
  <c r="AE2170" i="1"/>
  <c r="AF2170" i="1" s="1"/>
  <c r="AG2170" i="1" s="1"/>
  <c r="AH2170" i="1" s="1"/>
  <c r="AI2170" i="1"/>
  <c r="AB505" i="1"/>
  <c r="AC505" i="1"/>
  <c r="AD505" i="1"/>
  <c r="AE505" i="1"/>
  <c r="AF505" i="1" s="1"/>
  <c r="AG505" i="1" s="1"/>
  <c r="AH505" i="1" s="1"/>
  <c r="AI505" i="1"/>
  <c r="AB4273" i="1"/>
  <c r="AC4273" i="1"/>
  <c r="AD4273" i="1"/>
  <c r="AE4273" i="1"/>
  <c r="AF4273" i="1" s="1"/>
  <c r="AG4273" i="1" s="1"/>
  <c r="AH4273" i="1" s="1"/>
  <c r="AI4273" i="1"/>
  <c r="AB729" i="1"/>
  <c r="AC729" i="1"/>
  <c r="AD729" i="1"/>
  <c r="AE729" i="1"/>
  <c r="AF729" i="1" s="1"/>
  <c r="AG729" i="1" s="1"/>
  <c r="AH729" i="1" s="1"/>
  <c r="AI729" i="1"/>
  <c r="AB5363" i="1"/>
  <c r="AC5363" i="1"/>
  <c r="AD5363" i="1"/>
  <c r="AE5363" i="1"/>
  <c r="AF5363" i="1" s="1"/>
  <c r="AI5363" i="1"/>
  <c r="AB3909" i="1"/>
  <c r="AC3909" i="1"/>
  <c r="AD3909" i="1"/>
  <c r="AE3909" i="1"/>
  <c r="AF3909" i="1" s="1"/>
  <c r="AG3909" i="1" s="1"/>
  <c r="AH3909" i="1" s="1"/>
  <c r="AI3909" i="1"/>
  <c r="AB215" i="1"/>
  <c r="AC215" i="1"/>
  <c r="AD215" i="1"/>
  <c r="AE215" i="1"/>
  <c r="AF215" i="1" s="1"/>
  <c r="AG215" i="1" s="1"/>
  <c r="AH215" i="1" s="1"/>
  <c r="AI215" i="1"/>
  <c r="AB716" i="1"/>
  <c r="AC716" i="1"/>
  <c r="AD716" i="1"/>
  <c r="AE716" i="1"/>
  <c r="AF716" i="1" s="1"/>
  <c r="AG716" i="1" s="1"/>
  <c r="AH716" i="1" s="1"/>
  <c r="AI716" i="1"/>
  <c r="AB5076" i="1"/>
  <c r="AC5076" i="1"/>
  <c r="AD5076" i="1"/>
  <c r="AE5076" i="1"/>
  <c r="AF5076" i="1" s="1"/>
  <c r="AG5076" i="1" s="1"/>
  <c r="AH5076" i="1" s="1"/>
  <c r="AI5076" i="1"/>
  <c r="AB1276" i="1"/>
  <c r="AC1276" i="1"/>
  <c r="AD1276" i="1"/>
  <c r="AE1276" i="1"/>
  <c r="AF1276" i="1" s="1"/>
  <c r="AG1276" i="1" s="1"/>
  <c r="AH1276" i="1" s="1"/>
  <c r="AI1276" i="1"/>
  <c r="AB5254" i="1"/>
  <c r="AC5254" i="1"/>
  <c r="AD5254" i="1"/>
  <c r="AE5254" i="1"/>
  <c r="AF5254" i="1" s="1"/>
  <c r="AG5254" i="1" s="1"/>
  <c r="AH5254" i="1" s="1"/>
  <c r="AI5254" i="1"/>
  <c r="AB4927" i="1"/>
  <c r="AC4927" i="1"/>
  <c r="AD4927" i="1"/>
  <c r="AE4927" i="1"/>
  <c r="AF4927" i="1" s="1"/>
  <c r="AG4927" i="1" s="1"/>
  <c r="AH4927" i="1" s="1"/>
  <c r="AI4927" i="1"/>
  <c r="AB1174" i="1"/>
  <c r="AC1174" i="1"/>
  <c r="AD1174" i="1"/>
  <c r="AE1174" i="1"/>
  <c r="AF1174" i="1" s="1"/>
  <c r="AG1174" i="1" s="1"/>
  <c r="AH1174" i="1" s="1"/>
  <c r="AI1174" i="1"/>
  <c r="AB4132" i="1"/>
  <c r="AC4132" i="1"/>
  <c r="AD4132" i="1"/>
  <c r="AE4132" i="1"/>
  <c r="AF4132" i="1" s="1"/>
  <c r="AG4132" i="1" s="1"/>
  <c r="AH4132" i="1" s="1"/>
  <c r="AI4132" i="1"/>
  <c r="AB4750" i="1"/>
  <c r="AC4750" i="1"/>
  <c r="AD4750" i="1"/>
  <c r="AE4750" i="1"/>
  <c r="AF4750" i="1" s="1"/>
  <c r="AG4750" i="1" s="1"/>
  <c r="AH4750" i="1" s="1"/>
  <c r="AI4750" i="1"/>
  <c r="AB4903" i="1"/>
  <c r="AC4903" i="1"/>
  <c r="AD4903" i="1"/>
  <c r="AE4903" i="1"/>
  <c r="AF4903" i="1" s="1"/>
  <c r="AG4903" i="1" s="1"/>
  <c r="AH4903" i="1" s="1"/>
  <c r="AI4903" i="1"/>
  <c r="AB3052" i="1"/>
  <c r="AC3052" i="1"/>
  <c r="AD3052" i="1"/>
  <c r="AE3052" i="1"/>
  <c r="AF3052" i="1" s="1"/>
  <c r="AG3052" i="1" s="1"/>
  <c r="AH3052" i="1" s="1"/>
  <c r="AI3052" i="1"/>
  <c r="AB1433" i="1"/>
  <c r="AC1433" i="1"/>
  <c r="AD1433" i="1"/>
  <c r="AE1433" i="1"/>
  <c r="AF1433" i="1" s="1"/>
  <c r="AG1433" i="1" s="1"/>
  <c r="AH1433" i="1" s="1"/>
  <c r="AI1433" i="1"/>
  <c r="AB922" i="1"/>
  <c r="AC922" i="1"/>
  <c r="AD922" i="1"/>
  <c r="AE922" i="1"/>
  <c r="AF922" i="1" s="1"/>
  <c r="AG922" i="1" s="1"/>
  <c r="AH922" i="1" s="1"/>
  <c r="AI922" i="1"/>
  <c r="AB1367" i="1"/>
  <c r="AC1367" i="1"/>
  <c r="AD1367" i="1"/>
  <c r="AE1367" i="1"/>
  <c r="AF1367" i="1" s="1"/>
  <c r="AG1367" i="1" s="1"/>
  <c r="AH1367" i="1" s="1"/>
  <c r="AI1367" i="1"/>
  <c r="AB5112" i="1"/>
  <c r="AC5112" i="1"/>
  <c r="AD5112" i="1"/>
  <c r="AE5112" i="1"/>
  <c r="AF5112" i="1" s="1"/>
  <c r="AI5112" i="1"/>
  <c r="AB1780" i="1"/>
  <c r="AC1780" i="1"/>
  <c r="AD1780" i="1"/>
  <c r="AE1780" i="1"/>
  <c r="AF1780" i="1" s="1"/>
  <c r="AG1780" i="1" s="1"/>
  <c r="AH1780" i="1" s="1"/>
  <c r="AI1780" i="1"/>
  <c r="AB3484" i="1"/>
  <c r="AC3484" i="1"/>
  <c r="AD3484" i="1"/>
  <c r="AE3484" i="1"/>
  <c r="AF3484" i="1" s="1"/>
  <c r="AG3484" i="1" s="1"/>
  <c r="AH3484" i="1" s="1"/>
  <c r="AI3484" i="1"/>
  <c r="AB4349" i="1"/>
  <c r="AC4349" i="1"/>
  <c r="AD4349" i="1"/>
  <c r="AE4349" i="1"/>
  <c r="AF4349" i="1" s="1"/>
  <c r="AG4349" i="1" s="1"/>
  <c r="AH4349" i="1" s="1"/>
  <c r="AI4349" i="1"/>
  <c r="AB2326" i="1"/>
  <c r="AC2326" i="1"/>
  <c r="AD2326" i="1"/>
  <c r="AE2326" i="1"/>
  <c r="AF2326" i="1" s="1"/>
  <c r="AG2326" i="1" s="1"/>
  <c r="AH2326" i="1" s="1"/>
  <c r="AI2326" i="1"/>
  <c r="AB2906" i="1"/>
  <c r="AC2906" i="1"/>
  <c r="AD2906" i="1"/>
  <c r="AE2906" i="1"/>
  <c r="AF2906" i="1" s="1"/>
  <c r="AG2906" i="1" s="1"/>
  <c r="AH2906" i="1" s="1"/>
  <c r="AI2906" i="1"/>
  <c r="AB3360" i="1"/>
  <c r="AC3360" i="1"/>
  <c r="AD3360" i="1"/>
  <c r="AE3360" i="1"/>
  <c r="AF3360" i="1" s="1"/>
  <c r="AG3360" i="1" s="1"/>
  <c r="AH3360" i="1" s="1"/>
  <c r="AI3360" i="1"/>
  <c r="AB5581" i="1"/>
  <c r="AC5581" i="1"/>
  <c r="AD5581" i="1"/>
  <c r="AE5581" i="1"/>
  <c r="AF5581" i="1" s="1"/>
  <c r="AG5581" i="1" s="1"/>
  <c r="AH5581" i="1" s="1"/>
  <c r="AI5581" i="1"/>
  <c r="AB838" i="1"/>
  <c r="AC838" i="1"/>
  <c r="AD838" i="1"/>
  <c r="AE838" i="1"/>
  <c r="AF838" i="1" s="1"/>
  <c r="AG838" i="1" s="1"/>
  <c r="AH838" i="1" s="1"/>
  <c r="AI838" i="1"/>
  <c r="AB782" i="1"/>
  <c r="AC782" i="1"/>
  <c r="AD782" i="1"/>
  <c r="AE782" i="1"/>
  <c r="AF782" i="1" s="1"/>
  <c r="AG782" i="1" s="1"/>
  <c r="AH782" i="1" s="1"/>
  <c r="AI782" i="1"/>
  <c r="AB1617" i="1"/>
  <c r="AC1617" i="1"/>
  <c r="AD1617" i="1"/>
  <c r="AE1617" i="1"/>
  <c r="AF1617" i="1" s="1"/>
  <c r="AG1617" i="1" s="1"/>
  <c r="AH1617" i="1" s="1"/>
  <c r="AI1617" i="1"/>
  <c r="AB3196" i="1"/>
  <c r="AC3196" i="1"/>
  <c r="AD3196" i="1"/>
  <c r="AE3196" i="1"/>
  <c r="AI3196" i="1"/>
  <c r="AB1305" i="1"/>
  <c r="AC1305" i="1"/>
  <c r="AD1305" i="1"/>
  <c r="AE1305" i="1"/>
  <c r="AF1305" i="1" s="1"/>
  <c r="AG1305" i="1" s="1"/>
  <c r="AH1305" i="1" s="1"/>
  <c r="AI1305" i="1"/>
  <c r="AB1451" i="1"/>
  <c r="AC1451" i="1"/>
  <c r="AD1451" i="1"/>
  <c r="AE1451" i="1"/>
  <c r="AF1451" i="1" s="1"/>
  <c r="AG1451" i="1" s="1"/>
  <c r="AH1451" i="1" s="1"/>
  <c r="AI1451" i="1"/>
  <c r="AB3014" i="1"/>
  <c r="AC3014" i="1"/>
  <c r="AD3014" i="1"/>
  <c r="AE3014" i="1"/>
  <c r="AF3014" i="1" s="1"/>
  <c r="AG3014" i="1" s="1"/>
  <c r="AH3014" i="1" s="1"/>
  <c r="AI3014" i="1"/>
  <c r="AB4239" i="1"/>
  <c r="AC4239" i="1"/>
  <c r="AD4239" i="1"/>
  <c r="AE4239" i="1"/>
  <c r="AF4239" i="1" s="1"/>
  <c r="AG4239" i="1" s="1"/>
  <c r="AH4239" i="1" s="1"/>
  <c r="AI4239" i="1"/>
  <c r="AB35" i="1"/>
  <c r="AC35" i="1"/>
  <c r="AD35" i="1"/>
  <c r="AE35" i="1"/>
  <c r="AI35" i="1"/>
  <c r="AB1913" i="1"/>
  <c r="AC1913" i="1"/>
  <c r="AD1913" i="1"/>
  <c r="AE1913" i="1"/>
  <c r="AF1913" i="1" s="1"/>
  <c r="AG1913" i="1" s="1"/>
  <c r="AH1913" i="1" s="1"/>
  <c r="AI1913" i="1"/>
  <c r="AB717" i="1"/>
  <c r="AC717" i="1"/>
  <c r="AD717" i="1"/>
  <c r="AE717" i="1"/>
  <c r="AF717" i="1" s="1"/>
  <c r="AG717" i="1" s="1"/>
  <c r="AH717" i="1" s="1"/>
  <c r="AI717" i="1"/>
  <c r="AB5133" i="1"/>
  <c r="AC5133" i="1"/>
  <c r="AD5133" i="1"/>
  <c r="AE5133" i="1"/>
  <c r="AF5133" i="1" s="1"/>
  <c r="AG5133" i="1" s="1"/>
  <c r="AH5133" i="1" s="1"/>
  <c r="AI5133" i="1"/>
  <c r="AB370" i="1"/>
  <c r="AC370" i="1"/>
  <c r="AD370" i="1"/>
  <c r="AE370" i="1"/>
  <c r="AF370" i="1" s="1"/>
  <c r="AG370" i="1" s="1"/>
  <c r="AH370" i="1" s="1"/>
  <c r="AI370" i="1"/>
  <c r="AB4260" i="1"/>
  <c r="AC4260" i="1"/>
  <c r="AD4260" i="1"/>
  <c r="AE4260" i="1"/>
  <c r="AF4260" i="1" s="1"/>
  <c r="AG4260" i="1" s="1"/>
  <c r="AH4260" i="1" s="1"/>
  <c r="AI4260" i="1"/>
  <c r="AB2511" i="1"/>
  <c r="AC2511" i="1"/>
  <c r="AD2511" i="1"/>
  <c r="AE2511" i="1"/>
  <c r="AF2511" i="1" s="1"/>
  <c r="AG2511" i="1" s="1"/>
  <c r="AI2511" i="1"/>
  <c r="AB1651" i="1"/>
  <c r="AC1651" i="1"/>
  <c r="AD1651" i="1"/>
  <c r="AE1651" i="1"/>
  <c r="AF1651" i="1" s="1"/>
  <c r="AG1651" i="1" s="1"/>
  <c r="AH1651" i="1" s="1"/>
  <c r="AI1651" i="1"/>
  <c r="AB20" i="1"/>
  <c r="AC20" i="1"/>
  <c r="AD20" i="1"/>
  <c r="AE20" i="1"/>
  <c r="AF20" i="1" s="1"/>
  <c r="AG20" i="1" s="1"/>
  <c r="AH20" i="1" s="1"/>
  <c r="AI20" i="1"/>
  <c r="AB1346" i="1"/>
  <c r="AC1346" i="1"/>
  <c r="AD1346" i="1"/>
  <c r="AE1346" i="1"/>
  <c r="AF1346" i="1" s="1"/>
  <c r="AG1346" i="1" s="1"/>
  <c r="AH1346" i="1" s="1"/>
  <c r="AI1346" i="1"/>
  <c r="AB3796" i="1"/>
  <c r="AC3796" i="1"/>
  <c r="AD3796" i="1"/>
  <c r="AE3796" i="1"/>
  <c r="AF3796" i="1" s="1"/>
  <c r="AI3796" i="1"/>
  <c r="AB2586" i="1"/>
  <c r="AC2586" i="1"/>
  <c r="AD2586" i="1"/>
  <c r="AE2586" i="1"/>
  <c r="AF2586" i="1" s="1"/>
  <c r="AG2586" i="1" s="1"/>
  <c r="AH2586" i="1" s="1"/>
  <c r="AI2586" i="1"/>
  <c r="AB3642" i="1"/>
  <c r="AC3642" i="1"/>
  <c r="AD3642" i="1"/>
  <c r="AE3642" i="1"/>
  <c r="AF3642" i="1" s="1"/>
  <c r="AG3642" i="1" s="1"/>
  <c r="AH3642" i="1" s="1"/>
  <c r="AI3642" i="1"/>
  <c r="AB5259" i="1"/>
  <c r="AC5259" i="1"/>
  <c r="AD5259" i="1"/>
  <c r="AE5259" i="1"/>
  <c r="AF5259" i="1" s="1"/>
  <c r="AG5259" i="1" s="1"/>
  <c r="AH5259" i="1" s="1"/>
  <c r="AI5259" i="1"/>
  <c r="AB2134" i="1"/>
  <c r="AC2134" i="1"/>
  <c r="AD2134" i="1"/>
  <c r="AE2134" i="1"/>
  <c r="AF2134" i="1" s="1"/>
  <c r="AG2134" i="1" s="1"/>
  <c r="AH2134" i="1" s="1"/>
  <c r="AI2134" i="1"/>
  <c r="AB38" i="1"/>
  <c r="AC38" i="1"/>
  <c r="AD38" i="1"/>
  <c r="AE38" i="1"/>
  <c r="AF38" i="1" s="1"/>
  <c r="AG38" i="1" s="1"/>
  <c r="AH38" i="1" s="1"/>
  <c r="AI38" i="1"/>
  <c r="AB3816" i="1"/>
  <c r="AC3816" i="1"/>
  <c r="AD3816" i="1"/>
  <c r="AE3816" i="1"/>
  <c r="AF3816" i="1" s="1"/>
  <c r="AG3816" i="1" s="1"/>
  <c r="AH3816" i="1" s="1"/>
  <c r="AI3816" i="1"/>
  <c r="AB2658" i="1"/>
  <c r="AC2658" i="1"/>
  <c r="AD2658" i="1"/>
  <c r="AE2658" i="1"/>
  <c r="AF2658" i="1" s="1"/>
  <c r="AG2658" i="1" s="1"/>
  <c r="AH2658" i="1" s="1"/>
  <c r="AI2658" i="1"/>
  <c r="AB398" i="1"/>
  <c r="AC398" i="1"/>
  <c r="AD398" i="1"/>
  <c r="AE398" i="1"/>
  <c r="AF398" i="1" s="1"/>
  <c r="AG398" i="1" s="1"/>
  <c r="AH398" i="1" s="1"/>
  <c r="AI398" i="1"/>
  <c r="AB4864" i="1"/>
  <c r="AC4864" i="1"/>
  <c r="AD4864" i="1"/>
  <c r="AE4864" i="1"/>
  <c r="AF4864" i="1" s="1"/>
  <c r="AG4864" i="1" s="1"/>
  <c r="AH4864" i="1" s="1"/>
  <c r="AI4864" i="1"/>
  <c r="AB4031" i="1"/>
  <c r="AC4031" i="1"/>
  <c r="AD4031" i="1"/>
  <c r="AE4031" i="1"/>
  <c r="AF4031" i="1" s="1"/>
  <c r="AG4031" i="1" s="1"/>
  <c r="AH4031" i="1" s="1"/>
  <c r="AI4031" i="1"/>
  <c r="AB3790" i="1"/>
  <c r="AC3790" i="1"/>
  <c r="AD3790" i="1"/>
  <c r="AE3790" i="1"/>
  <c r="AF3790" i="1" s="1"/>
  <c r="AG3790" i="1" s="1"/>
  <c r="AH3790" i="1" s="1"/>
  <c r="AI3790" i="1"/>
  <c r="AB899" i="1"/>
  <c r="AC899" i="1"/>
  <c r="AD899" i="1"/>
  <c r="AE899" i="1"/>
  <c r="AF899" i="1" s="1"/>
  <c r="AG899" i="1" s="1"/>
  <c r="AH899" i="1" s="1"/>
  <c r="AI899" i="1"/>
  <c r="AB1717" i="1"/>
  <c r="AC1717" i="1"/>
  <c r="AD1717" i="1"/>
  <c r="AE1717" i="1"/>
  <c r="AF1717" i="1" s="1"/>
  <c r="AG1717" i="1" s="1"/>
  <c r="AH1717" i="1" s="1"/>
  <c r="AI1717" i="1"/>
  <c r="AB3637" i="1"/>
  <c r="AC3637" i="1"/>
  <c r="AD3637" i="1"/>
  <c r="AE3637" i="1"/>
  <c r="AF3637" i="1" s="1"/>
  <c r="AI3637" i="1"/>
  <c r="AB2209" i="1"/>
  <c r="AC2209" i="1"/>
  <c r="AD2209" i="1"/>
  <c r="AE2209" i="1"/>
  <c r="AF2209" i="1" s="1"/>
  <c r="AG2209" i="1" s="1"/>
  <c r="AH2209" i="1" s="1"/>
  <c r="AI2209" i="1"/>
  <c r="AB2773" i="1"/>
  <c r="AC2773" i="1"/>
  <c r="AD2773" i="1"/>
  <c r="AE2773" i="1"/>
  <c r="AF2773" i="1" s="1"/>
  <c r="AG2773" i="1" s="1"/>
  <c r="AH2773" i="1" s="1"/>
  <c r="AI2773" i="1"/>
  <c r="AB3284" i="1"/>
  <c r="AC3284" i="1"/>
  <c r="AD3284" i="1"/>
  <c r="AE3284" i="1"/>
  <c r="AF3284" i="1" s="1"/>
  <c r="AG3284" i="1" s="1"/>
  <c r="AH3284" i="1" s="1"/>
  <c r="AI3284" i="1"/>
  <c r="AB3955" i="1"/>
  <c r="AC3955" i="1"/>
  <c r="AD3955" i="1"/>
  <c r="AE3955" i="1"/>
  <c r="AF3955" i="1" s="1"/>
  <c r="AG3955" i="1" s="1"/>
  <c r="AH3955" i="1" s="1"/>
  <c r="AI3955" i="1"/>
  <c r="AB771" i="1"/>
  <c r="AC771" i="1"/>
  <c r="AD771" i="1"/>
  <c r="AE771" i="1"/>
  <c r="AF771" i="1" s="1"/>
  <c r="AG771" i="1" s="1"/>
  <c r="AH771" i="1" s="1"/>
  <c r="AI771" i="1"/>
  <c r="AB3064" i="1"/>
  <c r="AC3064" i="1"/>
  <c r="AD3064" i="1"/>
  <c r="AE3064" i="1"/>
  <c r="AF3064" i="1" s="1"/>
  <c r="AG3064" i="1" s="1"/>
  <c r="AH3064" i="1" s="1"/>
  <c r="AI3064" i="1"/>
  <c r="J3064" i="1"/>
  <c r="I3064" i="1"/>
  <c r="L3064" i="1" s="1"/>
  <c r="J771" i="1"/>
  <c r="I771" i="1"/>
  <c r="L771" i="1" s="1"/>
  <c r="J3955" i="1"/>
  <c r="I3955" i="1"/>
  <c r="L3955" i="1" s="1"/>
  <c r="J3284" i="1"/>
  <c r="I3284" i="1"/>
  <c r="J2773" i="1"/>
  <c r="I2773" i="1"/>
  <c r="L2773" i="1" s="1"/>
  <c r="J2209" i="1"/>
  <c r="I2209" i="1"/>
  <c r="L2209" i="1" s="1"/>
  <c r="J3637" i="1"/>
  <c r="I3637" i="1"/>
  <c r="L3637" i="1" s="1"/>
  <c r="J1717" i="1"/>
  <c r="I1717" i="1"/>
  <c r="J899" i="1"/>
  <c r="I899" i="1"/>
  <c r="L899" i="1" s="1"/>
  <c r="J3790" i="1"/>
  <c r="I3790" i="1"/>
  <c r="L3790" i="1" s="1"/>
  <c r="J4031" i="1"/>
  <c r="I4031" i="1"/>
  <c r="L4031" i="1" s="1"/>
  <c r="J4864" i="1"/>
  <c r="I4864" i="1"/>
  <c r="L4864" i="1" s="1"/>
  <c r="J398" i="1"/>
  <c r="I398" i="1"/>
  <c r="L398" i="1" s="1"/>
  <c r="J2658" i="1"/>
  <c r="I2658" i="1"/>
  <c r="L2658" i="1" s="1"/>
  <c r="J3816" i="1"/>
  <c r="I3816" i="1"/>
  <c r="L3816" i="1" s="1"/>
  <c r="J38" i="1"/>
  <c r="I38" i="1"/>
  <c r="J2134" i="1"/>
  <c r="I2134" i="1"/>
  <c r="J5259" i="1"/>
  <c r="I5259" i="1"/>
  <c r="L5259" i="1" s="1"/>
  <c r="J3642" i="1"/>
  <c r="I3642" i="1"/>
  <c r="L3642" i="1" s="1"/>
  <c r="J2586" i="1"/>
  <c r="I2586" i="1"/>
  <c r="L2586" i="1" s="1"/>
  <c r="J3796" i="1"/>
  <c r="I3796" i="1"/>
  <c r="L3796" i="1" s="1"/>
  <c r="J1346" i="1"/>
  <c r="I1346" i="1"/>
  <c r="J20" i="1"/>
  <c r="I20" i="1"/>
  <c r="L20" i="1" s="1"/>
  <c r="J1651" i="1"/>
  <c r="I1651" i="1"/>
  <c r="L1651" i="1" s="1"/>
  <c r="J2511" i="1"/>
  <c r="I2511" i="1"/>
  <c r="L2511" i="1" s="1"/>
  <c r="J4260" i="1"/>
  <c r="I4260" i="1"/>
  <c r="J370" i="1"/>
  <c r="I370" i="1"/>
  <c r="L370" i="1" s="1"/>
  <c r="J5133" i="1"/>
  <c r="I5133" i="1"/>
  <c r="L5133" i="1" s="1"/>
  <c r="J717" i="1"/>
  <c r="I717" i="1"/>
  <c r="J1913" i="1"/>
  <c r="I1913" i="1"/>
  <c r="L1913" i="1" s="1"/>
  <c r="J35" i="1"/>
  <c r="I35" i="1"/>
  <c r="J4239" i="1"/>
  <c r="I4239" i="1"/>
  <c r="L4239" i="1" s="1"/>
  <c r="J3014" i="1"/>
  <c r="I3014" i="1"/>
  <c r="L3014" i="1" s="1"/>
  <c r="J1451" i="1"/>
  <c r="I1451" i="1"/>
  <c r="J1305" i="1"/>
  <c r="I1305" i="1"/>
  <c r="J3196" i="1"/>
  <c r="I3196" i="1"/>
  <c r="L3196" i="1" s="1"/>
  <c r="J1617" i="1"/>
  <c r="I1617" i="1"/>
  <c r="L1617" i="1" s="1"/>
  <c r="J782" i="1"/>
  <c r="I782" i="1"/>
  <c r="L782" i="1" s="1"/>
  <c r="J838" i="1"/>
  <c r="I838" i="1"/>
  <c r="L838" i="1" s="1"/>
  <c r="J5581" i="1"/>
  <c r="I5581" i="1"/>
  <c r="J3360" i="1"/>
  <c r="I3360" i="1"/>
  <c r="L3360" i="1" s="1"/>
  <c r="J2906" i="1"/>
  <c r="I2906" i="1"/>
  <c r="L2906" i="1" s="1"/>
  <c r="J2326" i="1"/>
  <c r="I2326" i="1"/>
  <c r="L2326" i="1" s="1"/>
  <c r="J4349" i="1"/>
  <c r="I4349" i="1"/>
  <c r="J3484" i="1"/>
  <c r="I3484" i="1"/>
  <c r="L3484" i="1" s="1"/>
  <c r="J1780" i="1"/>
  <c r="I1780" i="1"/>
  <c r="L1780" i="1" s="1"/>
  <c r="J5112" i="1"/>
  <c r="I5112" i="1"/>
  <c r="J1367" i="1"/>
  <c r="I1367" i="1"/>
  <c r="J922" i="1"/>
  <c r="I922" i="1"/>
  <c r="L922" i="1" s="1"/>
  <c r="J1433" i="1"/>
  <c r="I1433" i="1"/>
  <c r="J3052" i="1"/>
  <c r="I3052" i="1"/>
  <c r="L3052" i="1" s="1"/>
  <c r="J4903" i="1"/>
  <c r="I4903" i="1"/>
  <c r="L4903" i="1" s="1"/>
  <c r="J4750" i="1"/>
  <c r="I4750" i="1"/>
  <c r="L4750" i="1" s="1"/>
  <c r="J4132" i="1"/>
  <c r="I4132" i="1"/>
  <c r="L4132" i="1" s="1"/>
  <c r="J1174" i="1"/>
  <c r="I1174" i="1"/>
  <c r="L1174" i="1" s="1"/>
  <c r="J4927" i="1"/>
  <c r="I4927" i="1"/>
  <c r="J5254" i="1"/>
  <c r="I5254" i="1"/>
  <c r="L5254" i="1" s="1"/>
  <c r="J1276" i="1"/>
  <c r="I1276" i="1"/>
  <c r="L1276" i="1" s="1"/>
  <c r="J5076" i="1"/>
  <c r="I5076" i="1"/>
  <c r="L5076" i="1" s="1"/>
  <c r="J716" i="1"/>
  <c r="I716" i="1"/>
  <c r="L716" i="1" s="1"/>
  <c r="J215" i="1"/>
  <c r="I215" i="1"/>
  <c r="L215" i="1" s="1"/>
  <c r="J3909" i="1"/>
  <c r="I3909" i="1"/>
  <c r="L3909" i="1" s="1"/>
  <c r="J5363" i="1"/>
  <c r="I5363" i="1"/>
  <c r="L5363" i="1" s="1"/>
  <c r="J729" i="1"/>
  <c r="I729" i="1"/>
  <c r="L729" i="1" s="1"/>
  <c r="J4273" i="1"/>
  <c r="I4273" i="1"/>
  <c r="L4273" i="1" s="1"/>
  <c r="J505" i="1"/>
  <c r="I505" i="1"/>
  <c r="L505" i="1" s="1"/>
  <c r="J2170" i="1"/>
  <c r="I2170" i="1"/>
  <c r="L2170" i="1" s="1"/>
  <c r="J316" i="1"/>
  <c r="I316" i="1"/>
  <c r="L316" i="1" s="1"/>
  <c r="J5051" i="1"/>
  <c r="I5051" i="1"/>
  <c r="L5051" i="1" s="1"/>
  <c r="J1965" i="1"/>
  <c r="I1965" i="1"/>
  <c r="J4867" i="1"/>
  <c r="I4867" i="1"/>
  <c r="L4867" i="1" s="1"/>
  <c r="J3026" i="1"/>
  <c r="I3026" i="1"/>
  <c r="L3026" i="1" s="1"/>
  <c r="J3994" i="1"/>
  <c r="I3994" i="1"/>
  <c r="L3994" i="1" s="1"/>
  <c r="J2898" i="1"/>
  <c r="I2898" i="1"/>
  <c r="L2898" i="1" s="1"/>
  <c r="J1469" i="1"/>
  <c r="I1469" i="1"/>
  <c r="J2472" i="1"/>
  <c r="I2472" i="1"/>
  <c r="L2472" i="1" s="1"/>
  <c r="J4028" i="1"/>
  <c r="I4028" i="1"/>
  <c r="L4028" i="1" s="1"/>
  <c r="J2327" i="1"/>
  <c r="I2327" i="1"/>
  <c r="J4774" i="1"/>
  <c r="I4774" i="1"/>
  <c r="L4774" i="1" s="1"/>
  <c r="J2441" i="1"/>
  <c r="I2441" i="1"/>
  <c r="L2441" i="1" s="1"/>
  <c r="J508" i="1"/>
  <c r="I508" i="1"/>
  <c r="J1584" i="1"/>
  <c r="I1584" i="1"/>
  <c r="J765" i="1"/>
  <c r="I765" i="1"/>
  <c r="J5240" i="1"/>
  <c r="I5240" i="1"/>
  <c r="L5240" i="1" s="1"/>
  <c r="J1882" i="1"/>
  <c r="I1882" i="1"/>
  <c r="J1907" i="1"/>
  <c r="I1907" i="1"/>
  <c r="J489" i="1"/>
  <c r="I489" i="1"/>
  <c r="J680" i="1"/>
  <c r="I680" i="1"/>
  <c r="L680" i="1" s="1"/>
  <c r="J2382" i="1"/>
  <c r="I2382" i="1"/>
  <c r="J4106" i="1"/>
  <c r="I4106" i="1"/>
  <c r="L4106" i="1" s="1"/>
  <c r="J4222" i="1"/>
  <c r="I4222" i="1"/>
  <c r="L4222" i="1" s="1"/>
  <c r="J4466" i="1"/>
  <c r="I4466" i="1"/>
  <c r="L4466" i="1" s="1"/>
  <c r="J4073" i="1"/>
  <c r="I4073" i="1"/>
  <c r="L4073" i="1" s="1"/>
  <c r="J4813" i="1"/>
  <c r="I4813" i="1"/>
  <c r="L4813" i="1" s="1"/>
  <c r="J515" i="1"/>
  <c r="I515" i="1"/>
  <c r="J1576" i="1"/>
  <c r="I1576" i="1"/>
  <c r="L1576" i="1" s="1"/>
  <c r="J1092" i="1"/>
  <c r="I1092" i="1"/>
  <c r="J1119" i="1"/>
  <c r="I1119" i="1"/>
  <c r="L1119" i="1" s="1"/>
  <c r="J3035" i="1"/>
  <c r="I3035" i="1"/>
  <c r="L3035" i="1" s="1"/>
  <c r="J4776" i="1"/>
  <c r="I4776" i="1"/>
  <c r="L4776" i="1" s="1"/>
  <c r="J3536" i="1"/>
  <c r="I3536" i="1"/>
  <c r="J2041" i="1"/>
  <c r="I2041" i="1"/>
  <c r="L2041" i="1" s="1"/>
  <c r="J4442" i="1"/>
  <c r="I4442" i="1"/>
  <c r="L4442" i="1" s="1"/>
  <c r="J3884" i="1"/>
  <c r="I3884" i="1"/>
  <c r="L3884" i="1" s="1"/>
  <c r="J5466" i="1"/>
  <c r="I5466" i="1"/>
  <c r="J3235" i="1"/>
  <c r="I3235" i="1"/>
  <c r="L3235" i="1" s="1"/>
  <c r="J5270" i="1"/>
  <c r="I5270" i="1"/>
  <c r="L5270" i="1" s="1"/>
  <c r="J167" i="1"/>
  <c r="I167" i="1"/>
  <c r="J2732" i="1"/>
  <c r="I2732" i="1"/>
  <c r="L2732" i="1" s="1"/>
  <c r="J1573" i="1"/>
  <c r="I1573" i="1"/>
  <c r="L1573" i="1" s="1"/>
  <c r="J4741" i="1"/>
  <c r="I4741" i="1"/>
  <c r="L4741" i="1" s="1"/>
  <c r="J2344" i="1"/>
  <c r="I2344" i="1"/>
  <c r="L2344" i="1" s="1"/>
  <c r="J2435" i="1"/>
  <c r="I2435" i="1"/>
  <c r="L2435" i="1" s="1"/>
  <c r="J5381" i="1"/>
  <c r="I5381" i="1"/>
  <c r="L5381" i="1" s="1"/>
  <c r="J1619" i="1"/>
  <c r="I1619" i="1"/>
  <c r="L1619" i="1" s="1"/>
  <c r="J3342" i="1"/>
  <c r="I3342" i="1"/>
  <c r="L3342" i="1" s="1"/>
  <c r="J1955" i="1"/>
  <c r="I1955" i="1"/>
  <c r="L1955" i="1" s="1"/>
  <c r="J5380" i="1"/>
  <c r="I5380" i="1"/>
  <c r="J3215" i="1"/>
  <c r="I3215" i="1"/>
  <c r="J3843" i="1"/>
  <c r="I3843" i="1"/>
  <c r="J1463" i="1"/>
  <c r="I1463" i="1"/>
  <c r="L1463" i="1" s="1"/>
  <c r="J4243" i="1"/>
  <c r="I4243" i="1"/>
  <c r="J1877" i="1"/>
  <c r="I1877" i="1"/>
  <c r="L1877" i="1" s="1"/>
  <c r="J4755" i="1"/>
  <c r="I4755" i="1"/>
  <c r="J3412" i="1"/>
  <c r="I3412" i="1"/>
  <c r="L3412" i="1" s="1"/>
  <c r="J5074" i="1"/>
  <c r="I5074" i="1"/>
  <c r="L5074" i="1" s="1"/>
  <c r="J612" i="1"/>
  <c r="I612" i="1"/>
  <c r="L612" i="1" s="1"/>
  <c r="J5424" i="1"/>
  <c r="I5424" i="1"/>
  <c r="L5424" i="1" s="1"/>
  <c r="J4844" i="1"/>
  <c r="I4844" i="1"/>
  <c r="L4844" i="1" s="1"/>
  <c r="J2606" i="1"/>
  <c r="I2606" i="1"/>
  <c r="L2606" i="1" s="1"/>
  <c r="J4955" i="1"/>
  <c r="I4955" i="1"/>
  <c r="J3396" i="1"/>
  <c r="I3396" i="1"/>
  <c r="J4649" i="1"/>
  <c r="I4649" i="1"/>
  <c r="J1888" i="1"/>
  <c r="I1888" i="1"/>
  <c r="L1888" i="1" s="1"/>
  <c r="J2453" i="1"/>
  <c r="I2453" i="1"/>
  <c r="L2453" i="1" s="1"/>
  <c r="J1136" i="1"/>
  <c r="I1136" i="1"/>
  <c r="J5410" i="1"/>
  <c r="I5410" i="1"/>
  <c r="L5410" i="1" s="1"/>
  <c r="J3618" i="1"/>
  <c r="I3618" i="1"/>
  <c r="L3618" i="1" s="1"/>
  <c r="J977" i="1"/>
  <c r="I977" i="1"/>
  <c r="L977" i="1" s="1"/>
  <c r="J832" i="1"/>
  <c r="I832" i="1"/>
  <c r="L832" i="1" s="1"/>
  <c r="J367" i="1"/>
  <c r="I367" i="1"/>
  <c r="L367" i="1" s="1"/>
  <c r="J4472" i="1"/>
  <c r="I4472" i="1"/>
  <c r="L4472" i="1" s="1"/>
  <c r="J926" i="1"/>
  <c r="I926" i="1"/>
  <c r="L926" i="1" s="1"/>
  <c r="J1156" i="1"/>
  <c r="I1156" i="1"/>
  <c r="J3367" i="1"/>
  <c r="I3367" i="1"/>
  <c r="L3367" i="1" s="1"/>
  <c r="J3973" i="1"/>
  <c r="I3973" i="1"/>
  <c r="J1110" i="1"/>
  <c r="I1110" i="1"/>
  <c r="J1751" i="1"/>
  <c r="I1751" i="1"/>
  <c r="J1231" i="1"/>
  <c r="I1231" i="1"/>
  <c r="J31" i="1"/>
  <c r="I31" i="1"/>
  <c r="L31" i="1" s="1"/>
  <c r="J5117" i="1"/>
  <c r="I5117" i="1"/>
  <c r="L5117" i="1" s="1"/>
  <c r="J961" i="1"/>
  <c r="I961" i="1"/>
  <c r="J471" i="1"/>
  <c r="I471" i="1"/>
  <c r="L471" i="1" s="1"/>
  <c r="J3674" i="1"/>
  <c r="I3674" i="1"/>
  <c r="L3674" i="1" s="1"/>
  <c r="J687" i="1"/>
  <c r="I687" i="1"/>
  <c r="J5174" i="1"/>
  <c r="I5174" i="1"/>
  <c r="J28" i="1"/>
  <c r="I28" i="1"/>
  <c r="J3709" i="1"/>
  <c r="I3709" i="1"/>
  <c r="J210" i="1"/>
  <c r="I210" i="1"/>
  <c r="J5286" i="1"/>
  <c r="I5286" i="1"/>
  <c r="L5286" i="1" s="1"/>
  <c r="J2471" i="1"/>
  <c r="I2471" i="1"/>
  <c r="L2471" i="1" s="1"/>
  <c r="J1480" i="1"/>
  <c r="I1480" i="1"/>
  <c r="J4718" i="1"/>
  <c r="I4718" i="1"/>
  <c r="J1521" i="1"/>
  <c r="I1521" i="1"/>
  <c r="J1188" i="1"/>
  <c r="I1188" i="1"/>
  <c r="J1935" i="1"/>
  <c r="I1935" i="1"/>
  <c r="J2204" i="1"/>
  <c r="I2204" i="1"/>
  <c r="J3365" i="1"/>
  <c r="I3365" i="1"/>
  <c r="L3365" i="1" s="1"/>
  <c r="J759" i="1"/>
  <c r="I759" i="1"/>
  <c r="J3303" i="1"/>
  <c r="I3303" i="1"/>
  <c r="J3293" i="1"/>
  <c r="I3293" i="1"/>
  <c r="L3293" i="1" s="1"/>
  <c r="J1544" i="1"/>
  <c r="I1544" i="1"/>
  <c r="L1544" i="1" s="1"/>
  <c r="J4055" i="1"/>
  <c r="I4055" i="1"/>
  <c r="J2743" i="1"/>
  <c r="I2743" i="1"/>
  <c r="J3098" i="1"/>
  <c r="I3098" i="1"/>
  <c r="L3098" i="1" s="1"/>
  <c r="J858" i="1"/>
  <c r="I858" i="1"/>
  <c r="J355" i="1"/>
  <c r="I355" i="1"/>
  <c r="L355" i="1" s="1"/>
  <c r="J1295" i="1"/>
  <c r="I1295" i="1"/>
  <c r="L1295" i="1" s="1"/>
  <c r="J191" i="1"/>
  <c r="I191" i="1"/>
  <c r="J4360" i="1"/>
  <c r="I4360" i="1"/>
  <c r="J615" i="1"/>
  <c r="I615" i="1"/>
  <c r="L615" i="1" s="1"/>
  <c r="J79" i="1"/>
  <c r="I79" i="1"/>
  <c r="J1934" i="1"/>
  <c r="I1934" i="1"/>
  <c r="L1934" i="1" s="1"/>
  <c r="J3957" i="1"/>
  <c r="I3957" i="1"/>
  <c r="L3957" i="1" s="1"/>
  <c r="J2182" i="1"/>
  <c r="I2182" i="1"/>
  <c r="L2182" i="1" s="1"/>
  <c r="J458" i="1"/>
  <c r="I458" i="1"/>
  <c r="J5242" i="1"/>
  <c r="I5242" i="1"/>
  <c r="L5242" i="1" s="1"/>
  <c r="J4331" i="1"/>
  <c r="I4331" i="1"/>
  <c r="L4331" i="1" s="1"/>
  <c r="J2683" i="1"/>
  <c r="I2683" i="1"/>
  <c r="L2683" i="1" s="1"/>
  <c r="J5182" i="1"/>
  <c r="I5182" i="1"/>
  <c r="L5182" i="1" s="1"/>
  <c r="J4504" i="1"/>
  <c r="I4504" i="1"/>
  <c r="J5091" i="1"/>
  <c r="I5091" i="1"/>
  <c r="J1154" i="1"/>
  <c r="I1154" i="1"/>
  <c r="L1154" i="1" s="1"/>
  <c r="J4940" i="1"/>
  <c r="I4940" i="1"/>
  <c r="L4940" i="1" s="1"/>
  <c r="J1586" i="1"/>
  <c r="I1586" i="1"/>
  <c r="L1586" i="1" s="1"/>
  <c r="J3386" i="1"/>
  <c r="I3386" i="1"/>
  <c r="L3386" i="1" s="1"/>
  <c r="J2787" i="1"/>
  <c r="I2787" i="1"/>
  <c r="J3807" i="1"/>
  <c r="I3807" i="1"/>
  <c r="J3513" i="1"/>
  <c r="I3513" i="1"/>
  <c r="L3513" i="1" s="1"/>
  <c r="J2801" i="1"/>
  <c r="I2801" i="1"/>
  <c r="L2801" i="1" s="1"/>
  <c r="J5059" i="1"/>
  <c r="I5059" i="1"/>
  <c r="L5059" i="1" s="1"/>
  <c r="J4561" i="1"/>
  <c r="I4561" i="1"/>
  <c r="L4561" i="1" s="1"/>
  <c r="J2448" i="1"/>
  <c r="I2448" i="1"/>
  <c r="L2448" i="1" s="1"/>
  <c r="J857" i="1"/>
  <c r="I857" i="1"/>
  <c r="J5283" i="1"/>
  <c r="I5283" i="1"/>
  <c r="L5283" i="1" s="1"/>
  <c r="J5569" i="1"/>
  <c r="I5569" i="1"/>
  <c r="J1384" i="1"/>
  <c r="I1384" i="1"/>
  <c r="L1384" i="1" s="1"/>
  <c r="J2160" i="1"/>
  <c r="I2160" i="1"/>
  <c r="J3192" i="1"/>
  <c r="I3192" i="1"/>
  <c r="L3192" i="1" s="1"/>
  <c r="J783" i="1"/>
  <c r="I783" i="1"/>
  <c r="L783" i="1" s="1"/>
  <c r="J4175" i="1"/>
  <c r="I4175" i="1"/>
  <c r="J1104" i="1"/>
  <c r="I1104" i="1"/>
  <c r="L1104" i="1" s="1"/>
  <c r="J1090" i="1"/>
  <c r="I1090" i="1"/>
  <c r="L1090" i="1" s="1"/>
  <c r="J4080" i="1"/>
  <c r="I4080" i="1"/>
  <c r="L4080" i="1" s="1"/>
  <c r="J1903" i="1"/>
  <c r="I1903" i="1"/>
  <c r="L1903" i="1" s="1"/>
  <c r="J48" i="1"/>
  <c r="I48" i="1"/>
  <c r="L48" i="1" s="1"/>
  <c r="J2696" i="1"/>
  <c r="I2696" i="1"/>
  <c r="L2696" i="1" s="1"/>
  <c r="J1798" i="1"/>
  <c r="I1798" i="1"/>
  <c r="L1798" i="1" s="1"/>
  <c r="J2434" i="1"/>
  <c r="I2434" i="1"/>
  <c r="L2434" i="1" s="1"/>
  <c r="J3352" i="1"/>
  <c r="I3352" i="1"/>
  <c r="J699" i="1"/>
  <c r="I699" i="1"/>
  <c r="L699" i="1" s="1"/>
  <c r="J1779" i="1"/>
  <c r="I1779" i="1"/>
  <c r="L1779" i="1" s="1"/>
  <c r="J4757" i="1"/>
  <c r="I4757" i="1"/>
  <c r="J1495" i="1"/>
  <c r="I1495" i="1"/>
  <c r="L1495" i="1" s="1"/>
  <c r="J477" i="1"/>
  <c r="I477" i="1"/>
  <c r="L477" i="1" s="1"/>
  <c r="J2691" i="1"/>
  <c r="I2691" i="1"/>
  <c r="J5083" i="1"/>
  <c r="I5083" i="1"/>
  <c r="J5305" i="1"/>
  <c r="I5305" i="1"/>
  <c r="L5305" i="1" s="1"/>
  <c r="J4002" i="1"/>
  <c r="I4002" i="1"/>
  <c r="J2760" i="1"/>
  <c r="I2760" i="1"/>
  <c r="L2760" i="1" s="1"/>
  <c r="J327" i="1"/>
  <c r="I327" i="1"/>
  <c r="L327" i="1" s="1"/>
  <c r="J105" i="1"/>
  <c r="I105" i="1"/>
  <c r="J1496" i="1"/>
  <c r="I1496" i="1"/>
  <c r="L1496" i="1" s="1"/>
  <c r="J267" i="1"/>
  <c r="I267" i="1"/>
  <c r="L267" i="1" s="1"/>
  <c r="J518" i="1"/>
  <c r="I518" i="1"/>
  <c r="L518" i="1" s="1"/>
  <c r="J1348" i="1"/>
  <c r="I1348" i="1"/>
  <c r="J1299" i="1"/>
  <c r="I1299" i="1"/>
  <c r="L1299" i="1" s="1"/>
  <c r="J2848" i="1"/>
  <c r="I2848" i="1"/>
  <c r="L2848" i="1" s="1"/>
  <c r="J4795" i="1"/>
  <c r="I4795" i="1"/>
  <c r="L4795" i="1" s="1"/>
  <c r="J3939" i="1"/>
  <c r="I3939" i="1"/>
  <c r="L3939" i="1" s="1"/>
  <c r="J549" i="1"/>
  <c r="I549" i="1"/>
  <c r="L549" i="1" s="1"/>
  <c r="J2203" i="1"/>
  <c r="I2203" i="1"/>
  <c r="L2203" i="1" s="1"/>
  <c r="J1889" i="1"/>
  <c r="I1889" i="1"/>
  <c r="L1889" i="1" s="1"/>
  <c r="J3563" i="1"/>
  <c r="I3563" i="1"/>
  <c r="L3563" i="1" s="1"/>
  <c r="J2265" i="1"/>
  <c r="I2265" i="1"/>
  <c r="L2265" i="1" s="1"/>
  <c r="J5257" i="1"/>
  <c r="I5257" i="1"/>
  <c r="J639" i="1"/>
  <c r="I639" i="1"/>
  <c r="L639" i="1" s="1"/>
  <c r="J4732" i="1"/>
  <c r="I4732" i="1"/>
  <c r="J34" i="1"/>
  <c r="I34" i="1"/>
  <c r="L34" i="1" s="1"/>
  <c r="J4847" i="1"/>
  <c r="I4847" i="1"/>
  <c r="L4847" i="1" s="1"/>
  <c r="J2899" i="1"/>
  <c r="I2899" i="1"/>
  <c r="L2899" i="1" s="1"/>
  <c r="J575" i="1"/>
  <c r="I575" i="1"/>
  <c r="L575" i="1" s="1"/>
  <c r="J1536" i="1"/>
  <c r="I1536" i="1"/>
  <c r="L1536" i="1" s="1"/>
  <c r="J2664" i="1"/>
  <c r="I2664" i="1"/>
  <c r="J4284" i="1"/>
  <c r="I4284" i="1"/>
  <c r="J2561" i="1"/>
  <c r="I2561" i="1"/>
  <c r="L2561" i="1" s="1"/>
  <c r="J4669" i="1"/>
  <c r="I4669" i="1"/>
  <c r="J5077" i="1"/>
  <c r="I5077" i="1"/>
  <c r="L5077" i="1" s="1"/>
  <c r="J2239" i="1"/>
  <c r="I2239" i="1"/>
  <c r="J3766" i="1"/>
  <c r="I3766" i="1"/>
  <c r="J4622" i="1"/>
  <c r="I4622" i="1"/>
  <c r="J4154" i="1"/>
  <c r="I4154" i="1"/>
  <c r="L4154" i="1" s="1"/>
  <c r="J2403" i="1"/>
  <c r="I2403" i="1"/>
  <c r="J5382" i="1"/>
  <c r="I5382" i="1"/>
  <c r="J93" i="1"/>
  <c r="I93" i="1"/>
  <c r="J5052" i="1"/>
  <c r="I5052" i="1"/>
  <c r="J5339" i="1"/>
  <c r="I5339" i="1"/>
  <c r="J4235" i="1"/>
  <c r="I4235" i="1"/>
  <c r="L4235" i="1" s="1"/>
  <c r="J2591" i="1"/>
  <c r="I2591" i="1"/>
  <c r="L2591" i="1" s="1"/>
  <c r="J5373" i="1"/>
  <c r="I5373" i="1"/>
  <c r="L5373" i="1" s="1"/>
  <c r="J2593" i="1"/>
  <c r="I2593" i="1"/>
  <c r="L2593" i="1" s="1"/>
  <c r="J170" i="1"/>
  <c r="I170" i="1"/>
  <c r="J4645" i="1"/>
  <c r="I4645" i="1"/>
  <c r="J4469" i="1"/>
  <c r="I4469" i="1"/>
  <c r="L4469" i="1" s="1"/>
  <c r="J3225" i="1"/>
  <c r="I3225" i="1"/>
  <c r="J4999" i="1"/>
  <c r="I4999" i="1"/>
  <c r="L4999" i="1" s="1"/>
  <c r="J2111" i="1"/>
  <c r="I2111" i="1"/>
  <c r="J1300" i="1"/>
  <c r="I1300" i="1"/>
  <c r="J1229" i="1"/>
  <c r="I1229" i="1"/>
  <c r="J1010" i="1"/>
  <c r="I1010" i="1"/>
  <c r="L1010" i="1" s="1"/>
  <c r="J2528" i="1"/>
  <c r="I2528" i="1"/>
  <c r="L2528" i="1" s="1"/>
  <c r="J920" i="1"/>
  <c r="I920" i="1"/>
  <c r="L920" i="1" s="1"/>
  <c r="J4496" i="1"/>
  <c r="I4496" i="1"/>
  <c r="L4496" i="1" s="1"/>
  <c r="J4679" i="1"/>
  <c r="I4679" i="1"/>
  <c r="J4938" i="1"/>
  <c r="I4938" i="1"/>
  <c r="L4938" i="1" s="1"/>
  <c r="J4333" i="1"/>
  <c r="I4333" i="1"/>
  <c r="L4333" i="1" s="1"/>
  <c r="J1507" i="1"/>
  <c r="I1507" i="1"/>
  <c r="L1507" i="1" s="1"/>
  <c r="J5269" i="1"/>
  <c r="I5269" i="1"/>
  <c r="L5269" i="1" s="1"/>
  <c r="J3100" i="1"/>
  <c r="I3100" i="1"/>
  <c r="L3100" i="1" s="1"/>
  <c r="J2765" i="1"/>
  <c r="I2765" i="1"/>
  <c r="J2082" i="1"/>
  <c r="I2082" i="1"/>
  <c r="L2082" i="1" s="1"/>
  <c r="J4321" i="1"/>
  <c r="I4321" i="1"/>
  <c r="L4321" i="1" s="1"/>
  <c r="J4480" i="1"/>
  <c r="I4480" i="1"/>
  <c r="L4480" i="1" s="1"/>
  <c r="J2631" i="1"/>
  <c r="I2631" i="1"/>
  <c r="L2631" i="1" s="1"/>
  <c r="J5063" i="1"/>
  <c r="I5063" i="1"/>
  <c r="L5063" i="1" s="1"/>
  <c r="J3295" i="1"/>
  <c r="I3295" i="1"/>
  <c r="L3295" i="1" s="1"/>
  <c r="J5362" i="1"/>
  <c r="I5362" i="1"/>
  <c r="J4206" i="1"/>
  <c r="I4206" i="1"/>
  <c r="L4206" i="1" s="1"/>
  <c r="J4617" i="1"/>
  <c r="I4617" i="1"/>
  <c r="L4617" i="1" s="1"/>
  <c r="J566" i="1"/>
  <c r="I566" i="1"/>
  <c r="J4901" i="1"/>
  <c r="I4901" i="1"/>
  <c r="J1733" i="1"/>
  <c r="I1733" i="1"/>
  <c r="L1733" i="1" s="1"/>
  <c r="J4458" i="1"/>
  <c r="I4458" i="1"/>
  <c r="J2299" i="1"/>
  <c r="I2299" i="1"/>
  <c r="L2299" i="1" s="1"/>
  <c r="J1785" i="1"/>
  <c r="I1785" i="1"/>
  <c r="L1785" i="1" s="1"/>
  <c r="J4902" i="1"/>
  <c r="I4902" i="1"/>
  <c r="J5151" i="1"/>
  <c r="I5151" i="1"/>
  <c r="J5350" i="1"/>
  <c r="I5350" i="1"/>
  <c r="L5350" i="1" s="1"/>
  <c r="J4161" i="1"/>
  <c r="I4161" i="1"/>
  <c r="L4161" i="1" s="1"/>
  <c r="J1769" i="1"/>
  <c r="I1769" i="1"/>
  <c r="J3176" i="1"/>
  <c r="I3176" i="1"/>
  <c r="L3176" i="1" s="1"/>
  <c r="J2261" i="1"/>
  <c r="I2261" i="1"/>
  <c r="L2261" i="1" s="1"/>
  <c r="J5198" i="1"/>
  <c r="I5198" i="1"/>
  <c r="J5055" i="1"/>
  <c r="I5055" i="1"/>
  <c r="L5055" i="1" s="1"/>
  <c r="J3958" i="1"/>
  <c r="I3958" i="1"/>
  <c r="J5493" i="1"/>
  <c r="I5493" i="1"/>
  <c r="L5493" i="1" s="1"/>
  <c r="J5103" i="1"/>
  <c r="I5103" i="1"/>
  <c r="L5103" i="1" s="1"/>
  <c r="J5455" i="1"/>
  <c r="I5455" i="1"/>
  <c r="J1375" i="1"/>
  <c r="I1375" i="1"/>
  <c r="L1375" i="1" s="1"/>
  <c r="J4437" i="1"/>
  <c r="I4437" i="1"/>
  <c r="J3355" i="1"/>
  <c r="I3355" i="1"/>
  <c r="L3355" i="1" s="1"/>
  <c r="J5094" i="1"/>
  <c r="I5094" i="1"/>
  <c r="L5094" i="1" s="1"/>
  <c r="J345" i="1"/>
  <c r="I345" i="1"/>
  <c r="J4573" i="1"/>
  <c r="I4573" i="1"/>
  <c r="L4573" i="1" s="1"/>
  <c r="J3369" i="1"/>
  <c r="I3369" i="1"/>
  <c r="L3369" i="1" s="1"/>
  <c r="J1755" i="1"/>
  <c r="I1755" i="1"/>
  <c r="L1755" i="1" s="1"/>
  <c r="J2864" i="1"/>
  <c r="I2864" i="1"/>
  <c r="L2864" i="1" s="1"/>
  <c r="J206" i="1"/>
  <c r="I206" i="1"/>
  <c r="L206" i="1" s="1"/>
  <c r="J3039" i="1"/>
  <c r="I3039" i="1"/>
  <c r="J421" i="1"/>
  <c r="I421" i="1"/>
  <c r="L421" i="1" s="1"/>
  <c r="J5374" i="1"/>
  <c r="I5374" i="1"/>
  <c r="L5374" i="1" s="1"/>
  <c r="J4431" i="1"/>
  <c r="I4431" i="1"/>
  <c r="L4431" i="1" s="1"/>
  <c r="J4177" i="1"/>
  <c r="I4177" i="1"/>
  <c r="J4363" i="1"/>
  <c r="I4363" i="1"/>
  <c r="J4085" i="1"/>
  <c r="I4085" i="1"/>
  <c r="J3146" i="1"/>
  <c r="I3146" i="1"/>
  <c r="L3146" i="1" s="1"/>
  <c r="J3045" i="1"/>
  <c r="I3045" i="1"/>
  <c r="L3045" i="1" s="1"/>
  <c r="J1244" i="1"/>
  <c r="I1244" i="1"/>
  <c r="L1244" i="1" s="1"/>
  <c r="J2597" i="1"/>
  <c r="I2597" i="1"/>
  <c r="L2597" i="1" s="1"/>
  <c r="J473" i="1"/>
  <c r="I473" i="1"/>
  <c r="L473" i="1" s="1"/>
  <c r="J3018" i="1"/>
  <c r="I3018" i="1"/>
  <c r="J2544" i="1"/>
  <c r="I2544" i="1"/>
  <c r="J918" i="1"/>
  <c r="I918" i="1"/>
  <c r="J1864" i="1"/>
  <c r="I1864" i="1"/>
  <c r="L1864" i="1" s="1"/>
  <c r="J3875" i="1"/>
  <c r="I3875" i="1"/>
  <c r="L3875" i="1" s="1"/>
  <c r="J5127" i="1"/>
  <c r="I5127" i="1"/>
  <c r="L5127" i="1" s="1"/>
  <c r="J3646" i="1"/>
  <c r="I3646" i="1"/>
  <c r="J4493" i="1"/>
  <c r="I4493" i="1"/>
  <c r="L4493" i="1" s="1"/>
  <c r="J2503" i="1"/>
  <c r="I2503" i="1"/>
  <c r="J1591" i="1"/>
  <c r="I1591" i="1"/>
  <c r="L1591" i="1" s="1"/>
  <c r="J469" i="1"/>
  <c r="I469" i="1"/>
  <c r="J1923" i="1"/>
  <c r="I1923" i="1"/>
  <c r="L1923" i="1" s="1"/>
  <c r="J2032" i="1"/>
  <c r="I2032" i="1"/>
  <c r="L2032" i="1" s="1"/>
  <c r="J379" i="1"/>
  <c r="I379" i="1"/>
  <c r="L379" i="1" s="1"/>
  <c r="J431" i="1"/>
  <c r="I431" i="1"/>
  <c r="J1852" i="1"/>
  <c r="I1852" i="1"/>
  <c r="L1852" i="1" s="1"/>
  <c r="J2016" i="1"/>
  <c r="I2016" i="1"/>
  <c r="L2016" i="1" s="1"/>
  <c r="J5302" i="1"/>
  <c r="I5302" i="1"/>
  <c r="L5302" i="1" s="1"/>
  <c r="J2633" i="1"/>
  <c r="I2633" i="1"/>
  <c r="L2633" i="1" s="1"/>
  <c r="J672" i="1"/>
  <c r="I672" i="1"/>
  <c r="L672" i="1" s="1"/>
  <c r="J5102" i="1"/>
  <c r="I5102" i="1"/>
  <c r="J3110" i="1"/>
  <c r="I3110" i="1"/>
  <c r="J2742" i="1"/>
  <c r="I2742" i="1"/>
  <c r="J119" i="1"/>
  <c r="I119" i="1"/>
  <c r="L119" i="1" s="1"/>
  <c r="J3314" i="1"/>
  <c r="I3314" i="1"/>
  <c r="L3314" i="1" s="1"/>
  <c r="J2555" i="1"/>
  <c r="I2555" i="1"/>
  <c r="J1060" i="1"/>
  <c r="I1060" i="1"/>
  <c r="L1060" i="1" s="1"/>
  <c r="J2918" i="1"/>
  <c r="I2918" i="1"/>
  <c r="J419" i="1"/>
  <c r="I419" i="1"/>
  <c r="J2502" i="1"/>
  <c r="I2502" i="1"/>
  <c r="L2502" i="1" s="1"/>
  <c r="J1861" i="1"/>
  <c r="I1861" i="1"/>
  <c r="L1861" i="1" s="1"/>
  <c r="J1191" i="1"/>
  <c r="I1191" i="1"/>
  <c r="L1191" i="1" s="1"/>
  <c r="J5310" i="1"/>
  <c r="I5310" i="1"/>
  <c r="J4034" i="1"/>
  <c r="I4034" i="1"/>
  <c r="L4034" i="1" s="1"/>
  <c r="J3075" i="1"/>
  <c r="I3075" i="1"/>
  <c r="J5050" i="1"/>
  <c r="I5050" i="1"/>
  <c r="L5050" i="1" s="1"/>
  <c r="J4165" i="1"/>
  <c r="I4165" i="1"/>
  <c r="L4165" i="1" s="1"/>
  <c r="J3419" i="1"/>
  <c r="I3419" i="1"/>
  <c r="L3419" i="1" s="1"/>
  <c r="J2409" i="1"/>
  <c r="I2409" i="1"/>
  <c r="L2409" i="1" s="1"/>
  <c r="J945" i="1"/>
  <c r="I945" i="1"/>
  <c r="L945" i="1" s="1"/>
  <c r="J2028" i="1"/>
  <c r="I2028" i="1"/>
  <c r="J5474" i="1"/>
  <c r="I5474" i="1"/>
  <c r="L5474" i="1" s="1"/>
  <c r="J3274" i="1"/>
  <c r="I3274" i="1"/>
  <c r="L3274" i="1" s="1"/>
  <c r="J1685" i="1"/>
  <c r="I1685" i="1"/>
  <c r="J954" i="1"/>
  <c r="I954" i="1"/>
  <c r="L954" i="1" s="1"/>
  <c r="J2115" i="1"/>
  <c r="I2115" i="1"/>
  <c r="L2115" i="1" s="1"/>
  <c r="J2861" i="1"/>
  <c r="I2861" i="1"/>
  <c r="J1933" i="1"/>
  <c r="I1933" i="1"/>
  <c r="L1933" i="1" s="1"/>
  <c r="J5463" i="1"/>
  <c r="I5463" i="1"/>
  <c r="J1492" i="1"/>
  <c r="I1492" i="1"/>
  <c r="L1492" i="1" s="1"/>
  <c r="J5495" i="1"/>
  <c r="I5495" i="1"/>
  <c r="L5495" i="1" s="1"/>
  <c r="J613" i="1"/>
  <c r="I613" i="1"/>
  <c r="J3208" i="1"/>
  <c r="I3208" i="1"/>
  <c r="J4900" i="1"/>
  <c r="I4900" i="1"/>
  <c r="L4900" i="1" s="1"/>
  <c r="J3635" i="1"/>
  <c r="I3635" i="1"/>
  <c r="L3635" i="1" s="1"/>
  <c r="J110" i="1"/>
  <c r="I110" i="1"/>
  <c r="J2632" i="1"/>
  <c r="I2632" i="1"/>
  <c r="J5110" i="1"/>
  <c r="I5110" i="1"/>
  <c r="J353" i="1"/>
  <c r="I353" i="1"/>
  <c r="J5019" i="1"/>
  <c r="I5019" i="1"/>
  <c r="J1724" i="1"/>
  <c r="I1724" i="1"/>
  <c r="J1397" i="1"/>
  <c r="I1397" i="1"/>
  <c r="L1397" i="1" s="1"/>
  <c r="J3457" i="1"/>
  <c r="I3457" i="1"/>
  <c r="L3457" i="1" s="1"/>
  <c r="J5297" i="1"/>
  <c r="I5297" i="1"/>
  <c r="L5297" i="1" s="1"/>
  <c r="J3227" i="1"/>
  <c r="I3227" i="1"/>
  <c r="L3227" i="1" s="1"/>
  <c r="J149" i="1"/>
  <c r="I149" i="1"/>
  <c r="L149" i="1" s="1"/>
  <c r="J4554" i="1"/>
  <c r="I4554" i="1"/>
  <c r="L4554" i="1" s="1"/>
  <c r="J1118" i="1"/>
  <c r="I1118" i="1"/>
  <c r="L1118" i="1" s="1"/>
  <c r="J37" i="1"/>
  <c r="I37" i="1"/>
  <c r="L37" i="1" s="1"/>
  <c r="J3604" i="1"/>
  <c r="I3604" i="1"/>
  <c r="J4560" i="1"/>
  <c r="I4560" i="1"/>
  <c r="J4837" i="1"/>
  <c r="I4837" i="1"/>
  <c r="J3603" i="1"/>
  <c r="I3603" i="1"/>
  <c r="J1672" i="1"/>
  <c r="I1672" i="1"/>
  <c r="J2012" i="1"/>
  <c r="I2012" i="1"/>
  <c r="L2012" i="1" s="1"/>
  <c r="J5390" i="1"/>
  <c r="I5390" i="1"/>
  <c r="L5390" i="1" s="1"/>
  <c r="J1448" i="1"/>
  <c r="I1448" i="1"/>
  <c r="L1448" i="1" s="1"/>
  <c r="J5529" i="1"/>
  <c r="I5529" i="1"/>
  <c r="J1664" i="1"/>
  <c r="I1664" i="1"/>
  <c r="J2935" i="1"/>
  <c r="I2935" i="1"/>
  <c r="J4240" i="1"/>
  <c r="I4240" i="1"/>
  <c r="J1621" i="1"/>
  <c r="I1621" i="1"/>
  <c r="J1395" i="1"/>
  <c r="I1395" i="1"/>
  <c r="J1117" i="1"/>
  <c r="I1117" i="1"/>
  <c r="J3065" i="1"/>
  <c r="I3065" i="1"/>
  <c r="J1494" i="1"/>
  <c r="I1494" i="1"/>
  <c r="L1494" i="1" s="1"/>
  <c r="J2234" i="1"/>
  <c r="I2234" i="1"/>
  <c r="L2234" i="1" s="1"/>
  <c r="J1065" i="1"/>
  <c r="I1065" i="1"/>
  <c r="J5536" i="1"/>
  <c r="I5536" i="1"/>
  <c r="J2709" i="1"/>
  <c r="I2709" i="1"/>
  <c r="J1880" i="1"/>
  <c r="I1880" i="1"/>
  <c r="J4120" i="1"/>
  <c r="I4120" i="1"/>
  <c r="L4120" i="1" s="1"/>
  <c r="J768" i="1"/>
  <c r="I768" i="1"/>
  <c r="L768" i="1" s="1"/>
  <c r="J1076" i="1"/>
  <c r="I1076" i="1"/>
  <c r="J1557" i="1"/>
  <c r="I1557" i="1"/>
  <c r="L1557" i="1" s="1"/>
  <c r="J2150" i="1"/>
  <c r="I2150" i="1"/>
  <c r="J1024" i="1"/>
  <c r="I1024" i="1"/>
  <c r="J553" i="1"/>
  <c r="I553" i="1"/>
  <c r="L553" i="1" s="1"/>
  <c r="J2263" i="1"/>
  <c r="I2263" i="1"/>
  <c r="J3861" i="1"/>
  <c r="I3861" i="1"/>
  <c r="J3902" i="1"/>
  <c r="I3902" i="1"/>
  <c r="L3902" i="1" s="1"/>
  <c r="J2839" i="1"/>
  <c r="I2839" i="1"/>
  <c r="L2839" i="1" s="1"/>
  <c r="J2043" i="1"/>
  <c r="I2043" i="1"/>
  <c r="J2542" i="1"/>
  <c r="I2542" i="1"/>
  <c r="L2542" i="1" s="1"/>
  <c r="J628" i="1"/>
  <c r="I628" i="1"/>
  <c r="J4800" i="1"/>
  <c r="I4800" i="1"/>
  <c r="L4800" i="1" s="1"/>
  <c r="J4075" i="1"/>
  <c r="I4075" i="1"/>
  <c r="L4075" i="1" s="1"/>
  <c r="J1627" i="1"/>
  <c r="I1627" i="1"/>
  <c r="J4615" i="1"/>
  <c r="I4615" i="1"/>
  <c r="L4615" i="1" s="1"/>
  <c r="J324" i="1"/>
  <c r="I324" i="1"/>
  <c r="L324" i="1" s="1"/>
  <c r="J3147" i="1"/>
  <c r="I3147" i="1"/>
  <c r="L3147" i="1" s="1"/>
  <c r="J2177" i="1"/>
  <c r="I2177" i="1"/>
  <c r="J900" i="1"/>
  <c r="I900" i="1"/>
  <c r="L900" i="1" s="1"/>
  <c r="J5227" i="1"/>
  <c r="I5227" i="1"/>
  <c r="J1777" i="1"/>
  <c r="I1777" i="1"/>
  <c r="L1777" i="1" s="1"/>
  <c r="J4105" i="1"/>
  <c r="I4105" i="1"/>
  <c r="L4105" i="1" s="1"/>
  <c r="J856" i="1"/>
  <c r="I856" i="1"/>
  <c r="L856" i="1" s="1"/>
  <c r="J98" i="1"/>
  <c r="I98" i="1"/>
  <c r="J290" i="1"/>
  <c r="I290" i="1"/>
  <c r="J5084" i="1"/>
  <c r="I5084" i="1"/>
  <c r="J453" i="1"/>
  <c r="I453" i="1"/>
  <c r="L453" i="1" s="1"/>
  <c r="J2091" i="1"/>
  <c r="I2091" i="1"/>
  <c r="L2091" i="1" s="1"/>
  <c r="J1597" i="1"/>
  <c r="I1597" i="1"/>
  <c r="L1597" i="1" s="1"/>
  <c r="J2747" i="1"/>
  <c r="I2747" i="1"/>
  <c r="J854" i="1"/>
  <c r="I854" i="1"/>
  <c r="J5146" i="1"/>
  <c r="I5146" i="1"/>
  <c r="L5146" i="1" s="1"/>
  <c r="J5171" i="1"/>
  <c r="I5171" i="1"/>
  <c r="L5171" i="1" s="1"/>
  <c r="J3107" i="1"/>
  <c r="I3107" i="1"/>
  <c r="L3107" i="1" s="1"/>
  <c r="J5315" i="1"/>
  <c r="I5315" i="1"/>
  <c r="L5315" i="1" s="1"/>
  <c r="J1042" i="1"/>
  <c r="I1042" i="1"/>
  <c r="J5300" i="1"/>
  <c r="I5300" i="1"/>
  <c r="L5300" i="1" s="1"/>
  <c r="J2477" i="1"/>
  <c r="I2477" i="1"/>
  <c r="J1393" i="1"/>
  <c r="I1393" i="1"/>
  <c r="L1393" i="1" s="1"/>
  <c r="J2232" i="1"/>
  <c r="I2232" i="1"/>
  <c r="J308" i="1"/>
  <c r="I308" i="1"/>
  <c r="J3348" i="1"/>
  <c r="I3348" i="1"/>
  <c r="L3348" i="1" s="1"/>
  <c r="J550" i="1"/>
  <c r="I550" i="1"/>
  <c r="L550" i="1" s="1"/>
  <c r="J1045" i="1"/>
  <c r="I1045" i="1"/>
  <c r="L1045" i="1" s="1"/>
  <c r="J3728" i="1"/>
  <c r="I3728" i="1"/>
  <c r="J3529" i="1"/>
  <c r="I3529" i="1"/>
  <c r="J1596" i="1"/>
  <c r="I1596" i="1"/>
  <c r="L1596" i="1" s="1"/>
  <c r="J3654" i="1"/>
  <c r="I3654" i="1"/>
  <c r="J3444" i="1"/>
  <c r="I3444" i="1"/>
  <c r="J3029" i="1"/>
  <c r="I3029" i="1"/>
  <c r="L3029" i="1" s="1"/>
  <c r="J4325" i="1"/>
  <c r="I4325" i="1"/>
  <c r="L4325" i="1" s="1"/>
  <c r="J3402" i="1"/>
  <c r="I3402" i="1"/>
  <c r="L3402" i="1" s="1"/>
  <c r="J1034" i="1"/>
  <c r="I1034" i="1"/>
  <c r="L1034" i="1" s="1"/>
  <c r="J2731" i="1"/>
  <c r="I2731" i="1"/>
  <c r="L2731" i="1" s="1"/>
  <c r="J1328" i="1"/>
  <c r="I1328" i="1"/>
  <c r="J1482" i="1"/>
  <c r="I1482" i="1"/>
  <c r="L1482" i="1" s="1"/>
  <c r="J4227" i="1"/>
  <c r="I4227" i="1"/>
  <c r="L4227" i="1" s="1"/>
  <c r="J3573" i="1"/>
  <c r="I3573" i="1"/>
  <c r="L3573" i="1" s="1"/>
  <c r="J5448" i="1"/>
  <c r="I5448" i="1"/>
  <c r="L5448" i="1" s="1"/>
  <c r="J556" i="1"/>
  <c r="I556" i="1"/>
  <c r="J2919" i="1"/>
  <c r="I2919" i="1"/>
  <c r="J2563" i="1"/>
  <c r="I2563" i="1"/>
  <c r="J1834" i="1"/>
  <c r="I1834" i="1"/>
  <c r="L1834" i="1" s="1"/>
  <c r="J2841" i="1"/>
  <c r="I2841" i="1"/>
  <c r="L2841" i="1" s="1"/>
  <c r="J1471" i="1"/>
  <c r="I1471" i="1"/>
  <c r="L1471" i="1" s="1"/>
  <c r="J4976" i="1"/>
  <c r="I4976" i="1"/>
  <c r="L4976" i="1" s="1"/>
  <c r="J301" i="1"/>
  <c r="I301" i="1"/>
  <c r="L301" i="1" s="1"/>
  <c r="J3145" i="1"/>
  <c r="I3145" i="1"/>
  <c r="L3145" i="1" s="1"/>
  <c r="J5473" i="1"/>
  <c r="I5473" i="1"/>
  <c r="L5473" i="1" s="1"/>
  <c r="J1808" i="1"/>
  <c r="I1808" i="1"/>
  <c r="L1808" i="1" s="1"/>
  <c r="J1523" i="1"/>
  <c r="I1523" i="1"/>
  <c r="J3184" i="1"/>
  <c r="I3184" i="1"/>
  <c r="L3184" i="1" s="1"/>
  <c r="J3430" i="1"/>
  <c r="I3430" i="1"/>
  <c r="L3430" i="1" s="1"/>
  <c r="J1211" i="1"/>
  <c r="I1211" i="1"/>
  <c r="L1211" i="1" s="1"/>
  <c r="J2117" i="1"/>
  <c r="I2117" i="1"/>
  <c r="L2117" i="1" s="1"/>
  <c r="J4322" i="1"/>
  <c r="I4322" i="1"/>
  <c r="L4322" i="1" s="1"/>
  <c r="J3055" i="1"/>
  <c r="I3055" i="1"/>
  <c r="L3055" i="1" s="1"/>
  <c r="J2193" i="1"/>
  <c r="I2193" i="1"/>
  <c r="L2193" i="1" s="1"/>
  <c r="J3695" i="1"/>
  <c r="I3695" i="1"/>
  <c r="L3695" i="1" s="1"/>
  <c r="J572" i="1"/>
  <c r="I572" i="1"/>
  <c r="J3615" i="1"/>
  <c r="I3615" i="1"/>
  <c r="L3615" i="1" s="1"/>
  <c r="J1868" i="1"/>
  <c r="I1868" i="1"/>
  <c r="L1868" i="1" s="1"/>
  <c r="J151" i="1"/>
  <c r="I151" i="1"/>
  <c r="L151" i="1" s="1"/>
  <c r="J282" i="1"/>
  <c r="I282" i="1"/>
  <c r="J4790" i="1"/>
  <c r="I4790" i="1"/>
  <c r="L4790" i="1" s="1"/>
  <c r="J404" i="1"/>
  <c r="I404" i="1"/>
  <c r="J2628" i="1"/>
  <c r="I2628" i="1"/>
  <c r="L2628" i="1" s="1"/>
  <c r="J5031" i="1"/>
  <c r="I5031" i="1"/>
  <c r="L5031" i="1" s="1"/>
  <c r="J1757" i="1"/>
  <c r="I1757" i="1"/>
  <c r="L1757" i="1" s="1"/>
  <c r="J2060" i="1"/>
  <c r="I2060" i="1"/>
  <c r="L2060" i="1" s="1"/>
  <c r="J4049" i="1"/>
  <c r="I4049" i="1"/>
  <c r="J3392" i="1"/>
  <c r="I3392" i="1"/>
  <c r="L3392" i="1" s="1"/>
  <c r="J1804" i="1"/>
  <c r="I1804" i="1"/>
  <c r="J5494" i="1"/>
  <c r="I5494" i="1"/>
  <c r="L5494" i="1" s="1"/>
  <c r="J581" i="1"/>
  <c r="I581" i="1"/>
  <c r="L581" i="1" s="1"/>
  <c r="J3616" i="1"/>
  <c r="I3616" i="1"/>
  <c r="L3616" i="1" s="1"/>
  <c r="J2272" i="1"/>
  <c r="I2272" i="1"/>
  <c r="J991" i="1"/>
  <c r="I991" i="1"/>
  <c r="L991" i="1" s="1"/>
  <c r="J5478" i="1"/>
  <c r="I5478" i="1"/>
  <c r="J5149" i="1"/>
  <c r="I5149" i="1"/>
  <c r="L5149" i="1" s="1"/>
  <c r="J750" i="1"/>
  <c r="I750" i="1"/>
  <c r="L750" i="1" s="1"/>
  <c r="J1041" i="1"/>
  <c r="I1041" i="1"/>
  <c r="L1041" i="1" s="1"/>
  <c r="J867" i="1"/>
  <c r="I867" i="1"/>
  <c r="J5293" i="1"/>
  <c r="I5293" i="1"/>
  <c r="L5293" i="1" s="1"/>
  <c r="J4412" i="1"/>
  <c r="I4412" i="1"/>
  <c r="J3298" i="1"/>
  <c r="I3298" i="1"/>
  <c r="L3298" i="1" s="1"/>
  <c r="J5389" i="1"/>
  <c r="I5389" i="1"/>
  <c r="L5389" i="1" s="1"/>
  <c r="J5311" i="1"/>
  <c r="I5311" i="1"/>
  <c r="L5311" i="1" s="1"/>
  <c r="J420" i="1"/>
  <c r="I420" i="1"/>
  <c r="L420" i="1" s="1"/>
  <c r="J5456" i="1"/>
  <c r="I5456" i="1"/>
  <c r="J1306" i="1"/>
  <c r="I1306" i="1"/>
  <c r="J4129" i="1"/>
  <c r="I4129" i="1"/>
  <c r="J5234" i="1"/>
  <c r="I5234" i="1"/>
  <c r="L5234" i="1" s="1"/>
  <c r="J3087" i="1"/>
  <c r="I3087" i="1"/>
  <c r="L3087" i="1" s="1"/>
  <c r="J4207" i="1"/>
  <c r="I4207" i="1"/>
  <c r="L4207" i="1" s="1"/>
  <c r="J1153" i="1"/>
  <c r="I1153" i="1"/>
  <c r="J1324" i="1"/>
  <c r="I1324" i="1"/>
  <c r="J3504" i="1"/>
  <c r="I3504" i="1"/>
  <c r="J485" i="1"/>
  <c r="I485" i="1"/>
  <c r="L485" i="1" s="1"/>
  <c r="J216" i="1"/>
  <c r="I216" i="1"/>
  <c r="L216" i="1" s="1"/>
  <c r="J3454" i="1"/>
  <c r="I3454" i="1"/>
  <c r="J4552" i="1"/>
  <c r="I4552" i="1"/>
  <c r="L4552" i="1" s="1"/>
  <c r="J2706" i="1"/>
  <c r="I2706" i="1"/>
  <c r="J1396" i="1"/>
  <c r="I1396" i="1"/>
  <c r="J1200" i="1"/>
  <c r="I1200" i="1"/>
  <c r="L1200" i="1" s="1"/>
  <c r="J827" i="1"/>
  <c r="I827" i="1"/>
  <c r="L827" i="1" s="1"/>
  <c r="J959" i="1"/>
  <c r="I959" i="1"/>
  <c r="L959" i="1" s="1"/>
  <c r="J3177" i="1"/>
  <c r="I3177" i="1"/>
  <c r="J3201" i="1"/>
  <c r="I3201" i="1"/>
  <c r="J5395" i="1"/>
  <c r="I5395" i="1"/>
  <c r="L5395" i="1" s="1"/>
  <c r="J2772" i="1"/>
  <c r="I2772" i="1"/>
  <c r="L2772" i="1" s="1"/>
  <c r="J1737" i="1"/>
  <c r="I1737" i="1"/>
  <c r="J789" i="1"/>
  <c r="I789" i="1"/>
  <c r="L789" i="1" s="1"/>
  <c r="J3776" i="1"/>
  <c r="I3776" i="1"/>
  <c r="L3776" i="1" s="1"/>
  <c r="J2843" i="1"/>
  <c r="I2843" i="1"/>
  <c r="L2843" i="1" s="1"/>
  <c r="J3760" i="1"/>
  <c r="I3760" i="1"/>
  <c r="J1232" i="1"/>
  <c r="I1232" i="1"/>
  <c r="L1232" i="1" s="1"/>
  <c r="J4234" i="1"/>
  <c r="I4234" i="1"/>
  <c r="J5436" i="1"/>
  <c r="I5436" i="1"/>
  <c r="J2756" i="1"/>
  <c r="I2756" i="1"/>
  <c r="L2756" i="1" s="1"/>
  <c r="J4378" i="1"/>
  <c r="I4378" i="1"/>
  <c r="L4378" i="1" s="1"/>
  <c r="J5175" i="1"/>
  <c r="I5175" i="1"/>
  <c r="J2551" i="1"/>
  <c r="I2551" i="1"/>
  <c r="L2551" i="1" s="1"/>
  <c r="J1351" i="1"/>
  <c r="I1351" i="1"/>
  <c r="L1351" i="1" s="1"/>
  <c r="J204" i="1"/>
  <c r="I204" i="1"/>
  <c r="J4309" i="1"/>
  <c r="I4309" i="1"/>
  <c r="J1484" i="1"/>
  <c r="I1484" i="1"/>
  <c r="L1484" i="1" s="1"/>
  <c r="J4048" i="1"/>
  <c r="I4048" i="1"/>
  <c r="J233" i="1"/>
  <c r="I233" i="1"/>
  <c r="L233" i="1" s="1"/>
  <c r="J5275" i="1"/>
  <c r="I5275" i="1"/>
  <c r="L5275" i="1" s="1"/>
  <c r="J3761" i="1"/>
  <c r="I3761" i="1"/>
  <c r="J2904" i="1"/>
  <c r="I2904" i="1"/>
  <c r="L2904" i="1" s="1"/>
  <c r="J280" i="1"/>
  <c r="I280" i="1"/>
  <c r="L280" i="1" s="1"/>
  <c r="J4540" i="1"/>
  <c r="I4540" i="1"/>
  <c r="L4540" i="1" s="1"/>
  <c r="J2513" i="1"/>
  <c r="I2513" i="1"/>
  <c r="J387" i="1"/>
  <c r="I387" i="1"/>
  <c r="J4585" i="1"/>
  <c r="I4585" i="1"/>
  <c r="J600" i="1"/>
  <c r="I600" i="1"/>
  <c r="J3232" i="1"/>
  <c r="I3232" i="1"/>
  <c r="L3232" i="1" s="1"/>
  <c r="J2288" i="1"/>
  <c r="I2288" i="1"/>
  <c r="L2288" i="1" s="1"/>
  <c r="J5328" i="1"/>
  <c r="I5328" i="1"/>
  <c r="L5328" i="1" s="1"/>
  <c r="J5261" i="1"/>
  <c r="I5261" i="1"/>
  <c r="J1958" i="1"/>
  <c r="I1958" i="1"/>
  <c r="L1958" i="1" s="1"/>
  <c r="J5418" i="1"/>
  <c r="I5418" i="1"/>
  <c r="L5418" i="1" s="1"/>
  <c r="J5158" i="1"/>
  <c r="I5158" i="1"/>
  <c r="L5158" i="1" s="1"/>
  <c r="J688" i="1"/>
  <c r="I688" i="1"/>
  <c r="L688" i="1" s="1"/>
  <c r="J1099" i="1"/>
  <c r="I1099" i="1"/>
  <c r="J121" i="1"/>
  <c r="I121" i="1"/>
  <c r="J4081" i="1"/>
  <c r="I4081" i="1"/>
  <c r="J5343" i="1"/>
  <c r="I5343" i="1"/>
  <c r="J2008" i="1"/>
  <c r="I2008" i="1"/>
  <c r="J630" i="1"/>
  <c r="I630" i="1"/>
  <c r="J1914" i="1"/>
  <c r="I1914" i="1"/>
  <c r="L1914" i="1" s="1"/>
  <c r="J347" i="1"/>
  <c r="I347" i="1"/>
  <c r="J793" i="1"/>
  <c r="I793" i="1"/>
  <c r="L793" i="1" s="1"/>
  <c r="J2256" i="1"/>
  <c r="I2256" i="1"/>
  <c r="J1058" i="1"/>
  <c r="I1058" i="1"/>
  <c r="L1058" i="1" s="1"/>
  <c r="J4917" i="1"/>
  <c r="I4917" i="1"/>
  <c r="L4917" i="1" s="1"/>
  <c r="J2985" i="1"/>
  <c r="I2985" i="1"/>
  <c r="L2985" i="1" s="1"/>
  <c r="J2583" i="1"/>
  <c r="I2583" i="1"/>
  <c r="L2583" i="1" s="1"/>
  <c r="J1546" i="1"/>
  <c r="I1546" i="1"/>
  <c r="L1546" i="1" s="1"/>
  <c r="J1813" i="1"/>
  <c r="I1813" i="1"/>
  <c r="J5190" i="1"/>
  <c r="I5190" i="1"/>
  <c r="J4989" i="1"/>
  <c r="I4989" i="1"/>
  <c r="L4989" i="1" s="1"/>
  <c r="J546" i="1"/>
  <c r="I546" i="1"/>
  <c r="J4831" i="1"/>
  <c r="I4831" i="1"/>
  <c r="L4831" i="1" s="1"/>
  <c r="J3721" i="1"/>
  <c r="I3721" i="1"/>
  <c r="L3721" i="1" s="1"/>
  <c r="J4665" i="1"/>
  <c r="I4665" i="1"/>
  <c r="L4665" i="1" s="1"/>
  <c r="J3741" i="1"/>
  <c r="I3741" i="1"/>
  <c r="L3741" i="1" s="1"/>
  <c r="J2914" i="1"/>
  <c r="I2914" i="1"/>
  <c r="L2914" i="1" s="1"/>
  <c r="J1325" i="1"/>
  <c r="I1325" i="1"/>
  <c r="L1325" i="1" s="1"/>
  <c r="J5385" i="1"/>
  <c r="I5385" i="1"/>
  <c r="J3745" i="1"/>
  <c r="I3745" i="1"/>
  <c r="L3745" i="1" s="1"/>
  <c r="J4539" i="1"/>
  <c r="I4539" i="1"/>
  <c r="L4539" i="1" s="1"/>
  <c r="J3583" i="1"/>
  <c r="I3583" i="1"/>
  <c r="J668" i="1"/>
  <c r="I668" i="1"/>
  <c r="J4913" i="1"/>
  <c r="I4913" i="1"/>
  <c r="J2762" i="1"/>
  <c r="I2762" i="1"/>
  <c r="J865" i="1"/>
  <c r="I865" i="1"/>
  <c r="L865" i="1" s="1"/>
  <c r="J1764" i="1"/>
  <c r="I1764" i="1"/>
  <c r="L1764" i="1" s="1"/>
  <c r="J1689" i="1"/>
  <c r="I1689" i="1"/>
  <c r="J855" i="1"/>
  <c r="I855" i="1"/>
  <c r="L855" i="1" s="1"/>
  <c r="J3966" i="1"/>
  <c r="I3966" i="1"/>
  <c r="L3966" i="1" s="1"/>
  <c r="J3441" i="1"/>
  <c r="I3441" i="1"/>
  <c r="L3441" i="1" s="1"/>
  <c r="J866" i="1"/>
  <c r="I866" i="1"/>
  <c r="J1359" i="1"/>
  <c r="I1359" i="1"/>
  <c r="L1359" i="1" s="1"/>
  <c r="J5263" i="1"/>
  <c r="I5263" i="1"/>
  <c r="L5263" i="1" s="1"/>
  <c r="J19" i="1"/>
  <c r="I19" i="1"/>
  <c r="L19" i="1" s="1"/>
  <c r="J3804" i="1"/>
  <c r="I3804" i="1"/>
  <c r="L3804" i="1" s="1"/>
  <c r="J2249" i="1"/>
  <c r="I2249" i="1"/>
  <c r="J4460" i="1"/>
  <c r="I4460" i="1"/>
  <c r="L4460" i="1" s="1"/>
  <c r="J1422" i="1"/>
  <c r="I1422" i="1"/>
  <c r="L1422" i="1" s="1"/>
  <c r="J730" i="1"/>
  <c r="I730" i="1"/>
  <c r="L730" i="1" s="1"/>
  <c r="J997" i="1"/>
  <c r="I997" i="1"/>
  <c r="L997" i="1" s="1"/>
  <c r="J580" i="1"/>
  <c r="I580" i="1"/>
  <c r="J3754" i="1"/>
  <c r="I3754" i="1"/>
  <c r="J5088" i="1"/>
  <c r="I5088" i="1"/>
  <c r="J2380" i="1"/>
  <c r="I2380" i="1"/>
  <c r="J1980" i="1"/>
  <c r="I1980" i="1"/>
  <c r="L1980" i="1" s="1"/>
  <c r="J701" i="1"/>
  <c r="I701" i="1"/>
  <c r="J3387" i="1"/>
  <c r="I3387" i="1"/>
  <c r="L3387" i="1" s="1"/>
  <c r="J1812" i="1"/>
  <c r="I1812" i="1"/>
  <c r="L1812" i="1" s="1"/>
  <c r="J587" i="1"/>
  <c r="I587" i="1"/>
  <c r="L587" i="1" s="1"/>
  <c r="J4158" i="1"/>
  <c r="I4158" i="1"/>
  <c r="L4158" i="1" s="1"/>
  <c r="J4629" i="1"/>
  <c r="I4629" i="1"/>
  <c r="L4629" i="1" s="1"/>
  <c r="J1287" i="1"/>
  <c r="I1287" i="1"/>
  <c r="L1287" i="1" s="1"/>
  <c r="J3230" i="1"/>
  <c r="I3230" i="1"/>
  <c r="J5036" i="1"/>
  <c r="I5036" i="1"/>
  <c r="J3810" i="1"/>
  <c r="I3810" i="1"/>
  <c r="L3810" i="1" s="1"/>
  <c r="J2674" i="1"/>
  <c r="I2674" i="1"/>
  <c r="L2674" i="1" s="1"/>
  <c r="J4301" i="1"/>
  <c r="I4301" i="1"/>
  <c r="L4301" i="1" s="1"/>
  <c r="J5131" i="1"/>
  <c r="I5131" i="1"/>
  <c r="J831" i="1"/>
  <c r="I831" i="1"/>
  <c r="L831" i="1" s="1"/>
  <c r="J1701" i="1"/>
  <c r="I1701" i="1"/>
  <c r="J3004" i="1"/>
  <c r="I3004" i="1"/>
  <c r="L3004" i="1" s="1"/>
  <c r="J1338" i="1"/>
  <c r="I1338" i="1"/>
  <c r="L1338" i="1" s="1"/>
  <c r="J2147" i="1"/>
  <c r="I2147" i="1"/>
  <c r="L2147" i="1" s="1"/>
  <c r="J2053" i="1"/>
  <c r="I2053" i="1"/>
  <c r="L2053" i="1" s="1"/>
  <c r="J3698" i="1"/>
  <c r="I3698" i="1"/>
  <c r="L3698" i="1" s="1"/>
  <c r="J4336" i="1"/>
  <c r="I4336" i="1"/>
  <c r="J5401" i="1"/>
  <c r="I5401" i="1"/>
  <c r="J2565" i="1"/>
  <c r="I2565" i="1"/>
  <c r="L2565" i="1" s="1"/>
  <c r="J4503" i="1"/>
  <c r="I4503" i="1"/>
  <c r="J834" i="1"/>
  <c r="I834" i="1"/>
  <c r="L834" i="1" s="1"/>
  <c r="J3071" i="1"/>
  <c r="I3071" i="1"/>
  <c r="L3071" i="1" s="1"/>
  <c r="J1023" i="1"/>
  <c r="I1023" i="1"/>
  <c r="L1023" i="1" s="1"/>
  <c r="J4624" i="1"/>
  <c r="I4624" i="1"/>
  <c r="J4722" i="1"/>
  <c r="I4722" i="1"/>
  <c r="J3224" i="1"/>
  <c r="I3224" i="1"/>
  <c r="J1344" i="1"/>
  <c r="I1344" i="1"/>
  <c r="L1344" i="1" s="1"/>
  <c r="J472" i="1"/>
  <c r="I472" i="1"/>
  <c r="J2573" i="1"/>
  <c r="I2573" i="1"/>
  <c r="L2573" i="1" s="1"/>
  <c r="J724" i="1"/>
  <c r="I724" i="1"/>
  <c r="L724" i="1" s="1"/>
  <c r="J538" i="1"/>
  <c r="I538" i="1"/>
  <c r="L538" i="1" s="1"/>
  <c r="J2977" i="1"/>
  <c r="I2977" i="1"/>
  <c r="J2330" i="1"/>
  <c r="I2330" i="1"/>
  <c r="L2330" i="1" s="1"/>
  <c r="J2277" i="1"/>
  <c r="I2277" i="1"/>
  <c r="L2277" i="1" s="1"/>
  <c r="J4090" i="1"/>
  <c r="I4090" i="1"/>
  <c r="J3216" i="1"/>
  <c r="I3216" i="1"/>
  <c r="L3216" i="1" s="1"/>
  <c r="J72" i="1"/>
  <c r="I72" i="1"/>
  <c r="J4752" i="1"/>
  <c r="I4752" i="1"/>
  <c r="L4752" i="1" s="1"/>
  <c r="J1440" i="1"/>
  <c r="I1440" i="1"/>
  <c r="J2433" i="1"/>
  <c r="I2433" i="1"/>
  <c r="L2433" i="1" s="1"/>
  <c r="J4" i="1"/>
  <c r="I4" i="1"/>
  <c r="L4" i="1" s="1"/>
  <c r="J799" i="1"/>
  <c r="I799" i="1"/>
  <c r="L799" i="1" s="1"/>
  <c r="J3092" i="1"/>
  <c r="I3092" i="1"/>
  <c r="J400" i="1"/>
  <c r="I400" i="1"/>
  <c r="L400" i="1" s="1"/>
  <c r="J1825" i="1"/>
  <c r="I1825" i="1"/>
  <c r="J1199" i="1"/>
  <c r="I1199" i="1"/>
  <c r="L1199" i="1" s="1"/>
  <c r="J4082" i="1"/>
  <c r="I4082" i="1"/>
  <c r="L4082" i="1" s="1"/>
  <c r="J5433" i="1"/>
  <c r="I5433" i="1"/>
  <c r="L5433" i="1" s="1"/>
  <c r="J4676" i="1"/>
  <c r="I4676" i="1"/>
  <c r="L4676" i="1" s="1"/>
  <c r="J2740" i="1"/>
  <c r="I2740" i="1"/>
  <c r="J3122" i="1"/>
  <c r="I3122" i="1"/>
  <c r="J365" i="1"/>
  <c r="I365" i="1"/>
  <c r="L365" i="1" s="1"/>
  <c r="J3288" i="1"/>
  <c r="I3288" i="1"/>
  <c r="L3288" i="1" s="1"/>
  <c r="J371" i="1"/>
  <c r="I371" i="1"/>
  <c r="L371" i="1" s="1"/>
  <c r="J1671" i="1"/>
  <c r="I1671" i="1"/>
  <c r="J4295" i="1"/>
  <c r="I4295" i="1"/>
  <c r="L4295" i="1" s="1"/>
  <c r="J3164" i="1"/>
  <c r="I3164" i="1"/>
  <c r="L3164" i="1" s="1"/>
  <c r="J2248" i="1"/>
  <c r="I2248" i="1"/>
  <c r="L2248" i="1" s="1"/>
  <c r="J4426" i="1"/>
  <c r="I4426" i="1"/>
  <c r="L4426" i="1" s="1"/>
  <c r="J4128" i="1"/>
  <c r="I4128" i="1"/>
  <c r="L4128" i="1" s="1"/>
  <c r="J3406" i="1"/>
  <c r="I3406" i="1"/>
  <c r="L3406" i="1" s="1"/>
  <c r="J4792" i="1"/>
  <c r="I4792" i="1"/>
  <c r="L4792" i="1" s="1"/>
  <c r="J4982" i="1"/>
  <c r="I4982" i="1"/>
  <c r="J4052" i="1"/>
  <c r="I4052" i="1"/>
  <c r="L4052" i="1" s="1"/>
  <c r="J4252" i="1"/>
  <c r="I4252" i="1"/>
  <c r="J4779" i="1"/>
  <c r="I4779" i="1"/>
  <c r="L4779" i="1" s="1"/>
  <c r="J220" i="1"/>
  <c r="I220" i="1"/>
  <c r="L220" i="1" s="1"/>
  <c r="J1842" i="1"/>
  <c r="I1842" i="1"/>
  <c r="L1842" i="1" s="1"/>
  <c r="J3675" i="1"/>
  <c r="I3675" i="1"/>
  <c r="J4787" i="1"/>
  <c r="I4787" i="1"/>
  <c r="L4787" i="1" s="1"/>
  <c r="J250" i="1"/>
  <c r="I250" i="1"/>
  <c r="L250" i="1" s="1"/>
  <c r="J5446" i="1"/>
  <c r="I5446" i="1"/>
  <c r="J4097" i="1"/>
  <c r="I4097" i="1"/>
  <c r="L4097" i="1" s="1"/>
  <c r="J2758" i="1"/>
  <c r="I2758" i="1"/>
  <c r="L2758" i="1" s="1"/>
  <c r="J952" i="1"/>
  <c r="I952" i="1"/>
  <c r="J4155" i="1"/>
  <c r="I4155" i="1"/>
  <c r="J1967" i="1"/>
  <c r="I1967" i="1"/>
  <c r="L1967" i="1" s="1"/>
  <c r="J182" i="1"/>
  <c r="I182" i="1"/>
  <c r="L182" i="1" s="1"/>
  <c r="J5500" i="1"/>
  <c r="I5500" i="1"/>
  <c r="J4022" i="1"/>
  <c r="I4022" i="1"/>
  <c r="L4022" i="1" s="1"/>
  <c r="J504" i="1"/>
  <c r="I504" i="1"/>
  <c r="L504" i="1" s="1"/>
  <c r="J2184" i="1"/>
  <c r="I2184" i="1"/>
  <c r="L2184" i="1" s="1"/>
  <c r="J413" i="1"/>
  <c r="I413" i="1"/>
  <c r="J2517" i="1"/>
  <c r="I2517" i="1"/>
  <c r="L2517" i="1" s="1"/>
  <c r="J976" i="1"/>
  <c r="I976" i="1"/>
  <c r="L976" i="1" s="1"/>
  <c r="J5115" i="1"/>
  <c r="I5115" i="1"/>
  <c r="J4996" i="1"/>
  <c r="I4996" i="1"/>
  <c r="L4996" i="1" s="1"/>
  <c r="J5208" i="1"/>
  <c r="I5208" i="1"/>
  <c r="L5208" i="1" s="1"/>
  <c r="J5087" i="1"/>
  <c r="I5087" i="1"/>
  <c r="J2162" i="1"/>
  <c r="I2162" i="1"/>
  <c r="J378" i="1"/>
  <c r="I378" i="1"/>
  <c r="J670" i="1"/>
  <c r="I670" i="1"/>
  <c r="J1598" i="1"/>
  <c r="I1598" i="1"/>
  <c r="L1598" i="1" s="1"/>
  <c r="J1745" i="1"/>
  <c r="I1745" i="1"/>
  <c r="L1745" i="1" s="1"/>
  <c r="J712" i="1"/>
  <c r="I712" i="1"/>
  <c r="J2605" i="1"/>
  <c r="I2605" i="1"/>
  <c r="L2605" i="1" s="1"/>
  <c r="J4270" i="1"/>
  <c r="I4270" i="1"/>
  <c r="J5289" i="1"/>
  <c r="I5289" i="1"/>
  <c r="L5289" i="1" s="1"/>
  <c r="J2418" i="1"/>
  <c r="I2418" i="1"/>
  <c r="J792" i="1"/>
  <c r="I792" i="1"/>
  <c r="L792" i="1" s="1"/>
  <c r="J2174" i="1"/>
  <c r="I2174" i="1"/>
  <c r="L2174" i="1" s="1"/>
  <c r="J655" i="1"/>
  <c r="I655" i="1"/>
  <c r="L655" i="1" s="1"/>
  <c r="J5272" i="1"/>
  <c r="I5272" i="1"/>
  <c r="L5272" i="1" s="1"/>
  <c r="J2251" i="1"/>
  <c r="I2251" i="1"/>
  <c r="J3700" i="1"/>
  <c r="I3700" i="1"/>
  <c r="L3700" i="1" s="1"/>
  <c r="J2214" i="1"/>
  <c r="I2214" i="1"/>
  <c r="L2214" i="1" s="1"/>
  <c r="J5040" i="1"/>
  <c r="I5040" i="1"/>
  <c r="L5040" i="1" s="1"/>
  <c r="J4524" i="1"/>
  <c r="I4524" i="1"/>
  <c r="J3981" i="1"/>
  <c r="I3981" i="1"/>
  <c r="L3981" i="1" s="1"/>
  <c r="J4596" i="1"/>
  <c r="I4596" i="1"/>
  <c r="J4712" i="1"/>
  <c r="I4712" i="1"/>
  <c r="L4712" i="1" s="1"/>
  <c r="J1256" i="1"/>
  <c r="I1256" i="1"/>
  <c r="J649" i="1"/>
  <c r="I649" i="1"/>
  <c r="L649" i="1" s="1"/>
  <c r="J3824" i="1"/>
  <c r="I3824" i="1"/>
  <c r="L3824" i="1" s="1"/>
  <c r="J1391" i="1"/>
  <c r="I1391" i="1"/>
  <c r="J3335" i="1"/>
  <c r="I3335" i="1"/>
  <c r="L3335" i="1" s="1"/>
  <c r="J1069" i="1"/>
  <c r="I1069" i="1"/>
  <c r="L1069" i="1" s="1"/>
  <c r="J5012" i="1"/>
  <c r="I5012" i="1"/>
  <c r="L5012" i="1" s="1"/>
  <c r="J2070" i="1"/>
  <c r="I2070" i="1"/>
  <c r="L2070" i="1" s="1"/>
  <c r="J5451" i="1"/>
  <c r="I5451" i="1"/>
  <c r="L5451" i="1" s="1"/>
  <c r="J2200" i="1"/>
  <c r="I2200" i="1"/>
  <c r="L2200" i="1" s="1"/>
  <c r="J1568" i="1"/>
  <c r="I1568" i="1"/>
  <c r="L1568" i="1" s="1"/>
  <c r="J1939" i="1"/>
  <c r="I1939" i="1"/>
  <c r="L1939" i="1" s="1"/>
  <c r="J3785" i="1"/>
  <c r="I3785" i="1"/>
  <c r="J188" i="1"/>
  <c r="I188" i="1"/>
  <c r="L188" i="1" s="1"/>
  <c r="J4191" i="1"/>
  <c r="I4191" i="1"/>
  <c r="J2007" i="1"/>
  <c r="I2007" i="1"/>
  <c r="J2320" i="1"/>
  <c r="I2320" i="1"/>
  <c r="L2320" i="1" s="1"/>
  <c r="J800" i="1"/>
  <c r="I800" i="1"/>
  <c r="L800" i="1" s="1"/>
  <c r="J2406" i="1"/>
  <c r="I2406" i="1"/>
  <c r="J820" i="1"/>
  <c r="I820" i="1"/>
  <c r="L820" i="1" s="1"/>
  <c r="J1940" i="1"/>
  <c r="I1940" i="1"/>
  <c r="L1940" i="1" s="1"/>
  <c r="J225" i="1"/>
  <c r="I225" i="1"/>
  <c r="J295" i="1"/>
  <c r="I295" i="1"/>
  <c r="L295" i="1" s="1"/>
  <c r="J1214" i="1"/>
  <c r="I1214" i="1"/>
  <c r="L1214" i="1" s="1"/>
  <c r="J382" i="1"/>
  <c r="I382" i="1"/>
  <c r="L382" i="1" s="1"/>
  <c r="J2545" i="1"/>
  <c r="I2545" i="1"/>
  <c r="J1337" i="1"/>
  <c r="I1337" i="1"/>
  <c r="J3556" i="1"/>
  <c r="I3556" i="1"/>
  <c r="L3556" i="1" s="1"/>
  <c r="J1956" i="1"/>
  <c r="I1956" i="1"/>
  <c r="J4033" i="1"/>
  <c r="I4033" i="1"/>
  <c r="J4945" i="1"/>
  <c r="I4945" i="1"/>
  <c r="L4945" i="1" s="1"/>
  <c r="J1809" i="1"/>
  <c r="I1809" i="1"/>
  <c r="L1809" i="1" s="1"/>
  <c r="J4347" i="1"/>
  <c r="I4347" i="1"/>
  <c r="L4347" i="1" s="1"/>
  <c r="J4526" i="1"/>
  <c r="I4526" i="1"/>
  <c r="J113" i="1"/>
  <c r="I113" i="1"/>
  <c r="L113" i="1" s="1"/>
  <c r="J4264" i="1"/>
  <c r="I4264" i="1"/>
  <c r="L4264" i="1" s="1"/>
  <c r="J2792" i="1"/>
  <c r="I2792" i="1"/>
  <c r="L2792" i="1" s="1"/>
  <c r="J3523" i="1"/>
  <c r="I3523" i="1"/>
  <c r="L3523" i="1" s="1"/>
  <c r="J4765" i="1"/>
  <c r="I4765" i="1"/>
  <c r="L4765" i="1" s="1"/>
  <c r="J706" i="1"/>
  <c r="I706" i="1"/>
  <c r="J1869" i="1"/>
  <c r="I1869" i="1"/>
  <c r="L1869" i="1" s="1"/>
  <c r="J5214" i="1"/>
  <c r="I5214" i="1"/>
  <c r="L5214" i="1" s="1"/>
  <c r="J4390" i="1"/>
  <c r="I4390" i="1"/>
  <c r="J2609" i="1"/>
  <c r="I2609" i="1"/>
  <c r="J3553" i="1"/>
  <c r="I3553" i="1"/>
  <c r="J1953" i="1"/>
  <c r="I1953" i="1"/>
  <c r="J439" i="1"/>
  <c r="I439" i="1"/>
  <c r="J3739" i="1"/>
  <c r="I3739" i="1"/>
  <c r="J4584" i="1"/>
  <c r="I4584" i="1"/>
  <c r="L4584" i="1" s="1"/>
  <c r="J2119" i="1"/>
  <c r="I2119" i="1"/>
  <c r="J3893" i="1"/>
  <c r="I3893" i="1"/>
  <c r="J3528" i="1"/>
  <c r="I3528" i="1"/>
  <c r="J4170" i="1"/>
  <c r="I4170" i="1"/>
  <c r="J2619" i="1"/>
  <c r="I2619" i="1"/>
  <c r="J157" i="1"/>
  <c r="I157" i="1"/>
  <c r="L157" i="1" s="1"/>
  <c r="J258" i="1"/>
  <c r="I258" i="1"/>
  <c r="J5398" i="1"/>
  <c r="I5398" i="1"/>
  <c r="L5398" i="1" s="1"/>
  <c r="J3036" i="1"/>
  <c r="I3036" i="1"/>
  <c r="L3036" i="1" s="1"/>
  <c r="J4711" i="1"/>
  <c r="I4711" i="1"/>
  <c r="L4711" i="1" s="1"/>
  <c r="J3678" i="1"/>
  <c r="I3678" i="1"/>
  <c r="L3678" i="1" s="1"/>
  <c r="J1873" i="1"/>
  <c r="I1873" i="1"/>
  <c r="J4130" i="1"/>
  <c r="I4130" i="1"/>
  <c r="J2727" i="1"/>
  <c r="I2727" i="1"/>
  <c r="L2727" i="1" s="1"/>
  <c r="J4778" i="1"/>
  <c r="I4778" i="1"/>
  <c r="L4778" i="1" s="1"/>
  <c r="J5357" i="1"/>
  <c r="I5357" i="1"/>
  <c r="J46" i="1"/>
  <c r="I46" i="1"/>
  <c r="J2660" i="1"/>
  <c r="I2660" i="1"/>
  <c r="L2660" i="1" s="1"/>
  <c r="J3683" i="1"/>
  <c r="I3683" i="1"/>
  <c r="L3683" i="1" s="1"/>
  <c r="J2646" i="1"/>
  <c r="I2646" i="1"/>
  <c r="L2646" i="1" s="1"/>
  <c r="J2763" i="1"/>
  <c r="I2763" i="1"/>
  <c r="L2763" i="1" s="1"/>
  <c r="J2568" i="1"/>
  <c r="I2568" i="1"/>
  <c r="L2568" i="1" s="1"/>
  <c r="J3530" i="1"/>
  <c r="I3530" i="1"/>
  <c r="J330" i="1"/>
  <c r="I330" i="1"/>
  <c r="L330" i="1" s="1"/>
  <c r="J527" i="1"/>
  <c r="I527" i="1"/>
  <c r="J1631" i="1"/>
  <c r="I1631" i="1"/>
  <c r="L1631" i="1" s="1"/>
  <c r="J298" i="1"/>
  <c r="I298" i="1"/>
  <c r="J4366" i="1"/>
  <c r="I4366" i="1"/>
  <c r="L4366" i="1" s="1"/>
  <c r="J306" i="1"/>
  <c r="I306" i="1"/>
  <c r="L306" i="1" s="1"/>
  <c r="J1171" i="1"/>
  <c r="I1171" i="1"/>
  <c r="J5366" i="1"/>
  <c r="I5366" i="1"/>
  <c r="L5366" i="1" s="1"/>
  <c r="J1210" i="1"/>
  <c r="I1210" i="1"/>
  <c r="L1210" i="1" s="1"/>
  <c r="J4037" i="1"/>
  <c r="I4037" i="1"/>
  <c r="L4037" i="1" s="1"/>
  <c r="J4346" i="1"/>
  <c r="I4346" i="1"/>
  <c r="J1609" i="1"/>
  <c r="I1609" i="1"/>
  <c r="L1609" i="1" s="1"/>
  <c r="J1650" i="1"/>
  <c r="I1650" i="1"/>
  <c r="J4018" i="1"/>
  <c r="I4018" i="1"/>
  <c r="L4018" i="1" s="1"/>
  <c r="J4687" i="1"/>
  <c r="I4687" i="1"/>
  <c r="L4687" i="1" s="1"/>
  <c r="J4365" i="1"/>
  <c r="I4365" i="1"/>
  <c r="L4365" i="1" s="1"/>
  <c r="J5264" i="1"/>
  <c r="I5264" i="1"/>
  <c r="L5264" i="1" s="1"/>
  <c r="J753" i="1"/>
  <c r="I753" i="1"/>
  <c r="L753" i="1" s="1"/>
  <c r="J1985" i="1"/>
  <c r="I1985" i="1"/>
  <c r="L1985" i="1" s="1"/>
  <c r="J5477" i="1"/>
  <c r="I5477" i="1"/>
  <c r="L5477" i="1" s="1"/>
  <c r="J2755" i="1"/>
  <c r="I2755" i="1"/>
  <c r="J44" i="1"/>
  <c r="I44" i="1"/>
  <c r="L44" i="1" s="1"/>
  <c r="J2642" i="1"/>
  <c r="I2642" i="1"/>
  <c r="L2642" i="1" s="1"/>
  <c r="J451" i="1"/>
  <c r="I451" i="1"/>
  <c r="L451" i="1" s="1"/>
  <c r="J4148" i="1"/>
  <c r="I4148" i="1"/>
  <c r="L4148" i="1" s="1"/>
  <c r="J5281" i="1"/>
  <c r="I5281" i="1"/>
  <c r="L5281" i="1" s="1"/>
  <c r="J242" i="1"/>
  <c r="I242" i="1"/>
  <c r="J2359" i="1"/>
  <c r="I2359" i="1"/>
  <c r="J2452" i="1"/>
  <c r="I2452" i="1"/>
  <c r="L2452" i="1" s="1"/>
  <c r="J545" i="1"/>
  <c r="I545" i="1"/>
  <c r="L545" i="1" s="1"/>
  <c r="J3211" i="1"/>
  <c r="I3211" i="1"/>
  <c r="L3211" i="1" s="1"/>
  <c r="J2430" i="1"/>
  <c r="I2430" i="1"/>
  <c r="L2430" i="1" s="1"/>
  <c r="J1284" i="1"/>
  <c r="I1284" i="1"/>
  <c r="L1284" i="1" s="1"/>
  <c r="J2122" i="1"/>
  <c r="I2122" i="1"/>
  <c r="J981" i="1"/>
  <c r="I981" i="1"/>
  <c r="L981" i="1" s="1"/>
  <c r="J2964" i="1"/>
  <c r="I2964" i="1"/>
  <c r="J164" i="1"/>
  <c r="I164" i="1"/>
  <c r="J4597" i="1"/>
  <c r="I4597" i="1"/>
  <c r="J4355" i="1"/>
  <c r="I4355" i="1"/>
  <c r="J1242" i="1"/>
  <c r="I1242" i="1"/>
  <c r="J318" i="1"/>
  <c r="I318" i="1"/>
  <c r="L318" i="1" s="1"/>
  <c r="J5323" i="1"/>
  <c r="I5323" i="1"/>
  <c r="L5323" i="1" s="1"/>
  <c r="J4613" i="1"/>
  <c r="I4613" i="1"/>
  <c r="L4613" i="1" s="1"/>
  <c r="J283" i="1"/>
  <c r="I283" i="1"/>
  <c r="J727" i="1"/>
  <c r="I727" i="1"/>
  <c r="L727" i="1" s="1"/>
  <c r="J4633" i="1"/>
  <c r="I4633" i="1"/>
  <c r="L4633" i="1" s="1"/>
  <c r="J1449" i="1"/>
  <c r="I1449" i="1"/>
  <c r="J4393" i="1"/>
  <c r="I4393" i="1"/>
  <c r="J1421" i="1"/>
  <c r="I1421" i="1"/>
  <c r="L1421" i="1" s="1"/>
  <c r="J3" i="1"/>
  <c r="I3" i="1"/>
  <c r="J5346" i="1"/>
  <c r="I5346" i="1"/>
  <c r="J4877" i="1"/>
  <c r="I4877" i="1"/>
  <c r="J4621" i="1"/>
  <c r="I4621" i="1"/>
  <c r="J5570" i="1"/>
  <c r="I5570" i="1"/>
  <c r="J3515" i="1"/>
  <c r="I3515" i="1"/>
  <c r="J5230" i="1"/>
  <c r="I5230" i="1"/>
  <c r="L5230" i="1" s="1"/>
  <c r="J1314" i="1"/>
  <c r="I1314" i="1"/>
  <c r="J202" i="1"/>
  <c r="I202" i="1"/>
  <c r="L202" i="1" s="1"/>
  <c r="J2348" i="1"/>
  <c r="I2348" i="1"/>
  <c r="L2348" i="1" s="1"/>
  <c r="J2946" i="1"/>
  <c r="I2946" i="1"/>
  <c r="J1858" i="1"/>
  <c r="I1858" i="1"/>
  <c r="J3301" i="1"/>
  <c r="I3301" i="1"/>
  <c r="L3301" i="1" s="1"/>
  <c r="J1646" i="1"/>
  <c r="I1646" i="1"/>
  <c r="J5559" i="1"/>
  <c r="I5559" i="1"/>
  <c r="L5559" i="1" s="1"/>
  <c r="J4769" i="1"/>
  <c r="I4769" i="1"/>
  <c r="L4769" i="1" s="1"/>
  <c r="J2689" i="1"/>
  <c r="I2689" i="1"/>
  <c r="L2689" i="1" s="1"/>
  <c r="J4395" i="1"/>
  <c r="I4395" i="1"/>
  <c r="L4395" i="1" s="1"/>
  <c r="J3722" i="1"/>
  <c r="I3722" i="1"/>
  <c r="L3722" i="1" s="1"/>
  <c r="J928" i="1"/>
  <c r="I928" i="1"/>
  <c r="L928" i="1" s="1"/>
  <c r="J228" i="1"/>
  <c r="I228" i="1"/>
  <c r="L228" i="1" s="1"/>
  <c r="J1552" i="1"/>
  <c r="I1552" i="1"/>
  <c r="L1552" i="1" s="1"/>
  <c r="J769" i="1"/>
  <c r="I769" i="1"/>
  <c r="L769" i="1" s="1"/>
  <c r="J1066" i="1"/>
  <c r="I1066" i="1"/>
  <c r="L1066" i="1" s="1"/>
  <c r="J4398" i="1"/>
  <c r="I4398" i="1"/>
  <c r="L4398" i="1" s="1"/>
  <c r="J610" i="1"/>
  <c r="I610" i="1"/>
  <c r="J5386" i="1"/>
  <c r="I5386" i="1"/>
  <c r="L5386" i="1" s="1"/>
  <c r="J2876" i="1"/>
  <c r="I2876" i="1"/>
  <c r="J4001" i="1"/>
  <c r="I4001" i="1"/>
  <c r="L4001" i="1" s="1"/>
  <c r="J160" i="1"/>
  <c r="I160" i="1"/>
  <c r="J5491" i="1"/>
  <c r="I5491" i="1"/>
  <c r="L5491" i="1" s="1"/>
  <c r="J1180" i="1"/>
  <c r="I1180" i="1"/>
  <c r="L1180" i="1" s="1"/>
  <c r="J2834" i="1"/>
  <c r="I2834" i="1"/>
  <c r="L2834" i="1" s="1"/>
  <c r="J3091" i="1"/>
  <c r="I3091" i="1"/>
  <c r="L3091" i="1" s="1"/>
  <c r="J3472" i="1"/>
  <c r="I3472" i="1"/>
  <c r="J5414" i="1"/>
  <c r="I5414" i="1"/>
  <c r="L5414" i="1" s="1"/>
  <c r="J2746" i="1"/>
  <c r="I2746" i="1"/>
  <c r="L2746" i="1" s="1"/>
  <c r="J2266" i="1"/>
  <c r="I2266" i="1"/>
  <c r="J4869" i="1"/>
  <c r="I4869" i="1"/>
  <c r="L4869" i="1" s="1"/>
  <c r="J4655" i="1"/>
  <c r="I4655" i="1"/>
  <c r="L4655" i="1" s="1"/>
  <c r="J2410" i="1"/>
  <c r="I2410" i="1"/>
  <c r="J3195" i="1"/>
  <c r="I3195" i="1"/>
  <c r="L3195" i="1" s="1"/>
  <c r="J286" i="1"/>
  <c r="I286" i="1"/>
  <c r="J1517" i="1"/>
  <c r="I1517" i="1"/>
  <c r="L1517" i="1" s="1"/>
  <c r="J4638" i="1"/>
  <c r="I4638" i="1"/>
  <c r="L4638" i="1" s="1"/>
  <c r="J3788" i="1"/>
  <c r="I3788" i="1"/>
  <c r="L3788" i="1" s="1"/>
  <c r="J3286" i="1"/>
  <c r="I3286" i="1"/>
  <c r="J3289" i="1"/>
  <c r="I3289" i="1"/>
  <c r="J994" i="1"/>
  <c r="I994" i="1"/>
  <c r="L994" i="1" s="1"/>
  <c r="J3426" i="1"/>
  <c r="I3426" i="1"/>
  <c r="J4551" i="1"/>
  <c r="I4551" i="1"/>
  <c r="L4551" i="1" s="1"/>
  <c r="J1886" i="1"/>
  <c r="I1886" i="1"/>
  <c r="L1886" i="1" s="1"/>
  <c r="J3399" i="1"/>
  <c r="I3399" i="1"/>
  <c r="J4404" i="1"/>
  <c r="I4404" i="1"/>
  <c r="J2694" i="1"/>
  <c r="I2694" i="1"/>
  <c r="L2694" i="1" s="1"/>
  <c r="J2094" i="1"/>
  <c r="I2094" i="1"/>
  <c r="J2343" i="1"/>
  <c r="I2343" i="1"/>
  <c r="J3668" i="1"/>
  <c r="I3668" i="1"/>
  <c r="L3668" i="1" s="1"/>
  <c r="J1704" i="1"/>
  <c r="I1704" i="1"/>
  <c r="L1704" i="1" s="1"/>
  <c r="J1386" i="1"/>
  <c r="I1386" i="1"/>
  <c r="L1386" i="1" s="1"/>
  <c r="J2815" i="1"/>
  <c r="I2815" i="1"/>
  <c r="L2815" i="1" s="1"/>
  <c r="J3647" i="1"/>
  <c r="I3647" i="1"/>
  <c r="J821" i="1"/>
  <c r="I821" i="1"/>
  <c r="J4652" i="1"/>
  <c r="I4652" i="1"/>
  <c r="L4652" i="1" s="1"/>
  <c r="J3463" i="1"/>
  <c r="I3463" i="1"/>
  <c r="J723" i="1"/>
  <c r="I723" i="1"/>
  <c r="L723" i="1" s="1"/>
  <c r="J2152" i="1"/>
  <c r="I2152" i="1"/>
  <c r="J3462" i="1"/>
  <c r="I3462" i="1"/>
  <c r="L3462" i="1" s="1"/>
  <c r="J153" i="1"/>
  <c r="I153" i="1"/>
  <c r="L153" i="1" s="1"/>
  <c r="J5460" i="1"/>
  <c r="I5460" i="1"/>
  <c r="L5460" i="1" s="1"/>
  <c r="J4767" i="1"/>
  <c r="I4767" i="1"/>
  <c r="L4767" i="1" s="1"/>
  <c r="J4620" i="1"/>
  <c r="I4620" i="1"/>
  <c r="J4966" i="1"/>
  <c r="I4966" i="1"/>
  <c r="J2084" i="1"/>
  <c r="I2084" i="1"/>
  <c r="L2084" i="1" s="1"/>
  <c r="J1497" i="1"/>
  <c r="I1497" i="1"/>
  <c r="L1497" i="1" s="1"/>
  <c r="J576" i="1"/>
  <c r="I576" i="1"/>
  <c r="L576" i="1" s="1"/>
  <c r="J4039" i="1"/>
  <c r="I4039" i="1"/>
  <c r="L4039" i="1" s="1"/>
  <c r="J4225" i="1"/>
  <c r="I4225" i="1"/>
  <c r="J2753" i="1"/>
  <c r="I2753" i="1"/>
  <c r="J4136" i="1"/>
  <c r="I4136" i="1"/>
  <c r="L4136" i="1" s="1"/>
  <c r="J5121" i="1"/>
  <c r="I5121" i="1"/>
  <c r="J2042" i="1"/>
  <c r="I2042" i="1"/>
  <c r="J1270" i="1"/>
  <c r="I1270" i="1"/>
  <c r="J3280" i="1"/>
  <c r="I3280" i="1"/>
  <c r="L3280" i="1" s="1"/>
  <c r="J4153" i="1"/>
  <c r="I4153" i="1"/>
  <c r="L4153" i="1" s="1"/>
  <c r="J5172" i="1"/>
  <c r="I5172" i="1"/>
  <c r="L5172" i="1" s="1"/>
  <c r="J430" i="1"/>
  <c r="I430" i="1"/>
  <c r="L430" i="1" s="1"/>
  <c r="J3833" i="1"/>
  <c r="I3833" i="1"/>
  <c r="L3833" i="1" s="1"/>
  <c r="J3519" i="1"/>
  <c r="I3519" i="1"/>
  <c r="J3688" i="1"/>
  <c r="I3688" i="1"/>
  <c r="L3688" i="1" s="1"/>
  <c r="J5331" i="1"/>
  <c r="I5331" i="1"/>
  <c r="J3421" i="1"/>
  <c r="I3421" i="1"/>
  <c r="J1462" i="1"/>
  <c r="I1462" i="1"/>
  <c r="J5138" i="1"/>
  <c r="I5138" i="1"/>
  <c r="J3108" i="1"/>
  <c r="I3108" i="1"/>
  <c r="J2855" i="1"/>
  <c r="I2855" i="1"/>
  <c r="J3330" i="1"/>
  <c r="I3330" i="1"/>
  <c r="J1025" i="1"/>
  <c r="I1025" i="1"/>
  <c r="J4886" i="1"/>
  <c r="I4886" i="1"/>
  <c r="J570" i="1"/>
  <c r="I570" i="1"/>
  <c r="J2614" i="1"/>
  <c r="I2614" i="1"/>
  <c r="J5016" i="1"/>
  <c r="I5016" i="1"/>
  <c r="J300" i="1"/>
  <c r="I300" i="1"/>
  <c r="L300" i="1" s="1"/>
  <c r="J4876" i="1"/>
  <c r="I4876" i="1"/>
  <c r="L4876" i="1" s="1"/>
  <c r="J1204" i="1"/>
  <c r="I1204" i="1"/>
  <c r="L1204" i="1" s="1"/>
  <c r="J3988" i="1"/>
  <c r="I3988" i="1"/>
  <c r="J3476" i="1"/>
  <c r="I3476" i="1"/>
  <c r="J1739" i="1"/>
  <c r="I1739" i="1"/>
  <c r="L1739" i="1" s="1"/>
  <c r="J3516" i="1"/>
  <c r="I3516" i="1"/>
  <c r="L3516" i="1" s="1"/>
  <c r="J1680" i="1"/>
  <c r="I1680" i="1"/>
  <c r="J1723" i="1"/>
  <c r="I1723" i="1"/>
  <c r="L1723" i="1" s="1"/>
  <c r="J5420" i="1"/>
  <c r="I5420" i="1"/>
  <c r="L5420" i="1" s="1"/>
  <c r="J2572" i="1"/>
  <c r="I2572" i="1"/>
  <c r="J640" i="1"/>
  <c r="I640" i="1"/>
  <c r="J2229" i="1"/>
  <c r="I2229" i="1"/>
  <c r="L2229" i="1" s="1"/>
  <c r="J1948" i="1"/>
  <c r="I1948" i="1"/>
  <c r="J4286" i="1"/>
  <c r="I4286" i="1"/>
  <c r="L4286" i="1" s="1"/>
  <c r="J3097" i="1"/>
  <c r="I3097" i="1"/>
  <c r="L3097" i="1" s="1"/>
  <c r="J4536" i="1"/>
  <c r="I4536" i="1"/>
  <c r="L4536" i="1" s="1"/>
  <c r="J1643" i="1"/>
  <c r="I1643" i="1"/>
  <c r="J4686" i="1"/>
  <c r="I4686" i="1"/>
  <c r="L4686" i="1" s="1"/>
  <c r="J3371" i="1"/>
  <c r="I3371" i="1"/>
  <c r="J1333" i="1"/>
  <c r="I1333" i="1"/>
  <c r="J2056" i="1"/>
  <c r="I2056" i="1"/>
  <c r="J942" i="1"/>
  <c r="I942" i="1"/>
  <c r="J4969" i="1"/>
  <c r="I4969" i="1"/>
  <c r="J2669" i="1"/>
  <c r="I2669" i="1"/>
  <c r="J141" i="1"/>
  <c r="I141" i="1"/>
  <c r="J2439" i="1"/>
  <c r="I2439" i="1"/>
  <c r="L2439" i="1" s="1"/>
  <c r="J3374" i="1"/>
  <c r="I3374" i="1"/>
  <c r="L3374" i="1" s="1"/>
  <c r="J5101" i="1"/>
  <c r="I5101" i="1"/>
  <c r="L5101" i="1" s="1"/>
  <c r="J155" i="1"/>
  <c r="I155" i="1"/>
  <c r="J435" i="1"/>
  <c r="I435" i="1"/>
  <c r="L435" i="1" s="1"/>
  <c r="J1846" i="1"/>
  <c r="I1846" i="1"/>
  <c r="J4017" i="1"/>
  <c r="I4017" i="1"/>
  <c r="J1031" i="1"/>
  <c r="I1031" i="1"/>
  <c r="L1031" i="1" s="1"/>
  <c r="J1781" i="1"/>
  <c r="I1781" i="1"/>
  <c r="L1781" i="1" s="1"/>
  <c r="J853" i="1"/>
  <c r="I853" i="1"/>
  <c r="J2712" i="1"/>
  <c r="I2712" i="1"/>
  <c r="L2712" i="1" s="1"/>
  <c r="J3221" i="1"/>
  <c r="I3221" i="1"/>
  <c r="L3221" i="1" s="1"/>
  <c r="J3534" i="1"/>
  <c r="I3534" i="1"/>
  <c r="J94" i="1"/>
  <c r="I94" i="1"/>
  <c r="J4445" i="1"/>
  <c r="I4445" i="1"/>
  <c r="L4445" i="1" s="1"/>
  <c r="J4308" i="1"/>
  <c r="I4308" i="1"/>
  <c r="L4308" i="1" s="1"/>
  <c r="J1221" i="1"/>
  <c r="I1221" i="1"/>
  <c r="L1221" i="1" s="1"/>
  <c r="J1063" i="1"/>
  <c r="I1063" i="1"/>
  <c r="L1063" i="1" s="1"/>
  <c r="J2099" i="1"/>
  <c r="I2099" i="1"/>
  <c r="J5421" i="1"/>
  <c r="I5421" i="1"/>
  <c r="L5421" i="1" s="1"/>
  <c r="J4918" i="1"/>
  <c r="I4918" i="1"/>
  <c r="L4918" i="1" s="1"/>
  <c r="J808" i="1"/>
  <c r="I808" i="1"/>
  <c r="L808" i="1" s="1"/>
  <c r="J5285" i="1"/>
  <c r="I5285" i="1"/>
  <c r="L5285" i="1" s="1"/>
  <c r="J3460" i="1"/>
  <c r="I3460" i="1"/>
  <c r="L3460" i="1" s="1"/>
  <c r="J2039" i="1"/>
  <c r="I2039" i="1"/>
  <c r="L2039" i="1" s="1"/>
  <c r="J1929" i="1"/>
  <c r="I1929" i="1"/>
  <c r="L1929" i="1" s="1"/>
  <c r="J1263" i="1"/>
  <c r="I1263" i="1"/>
  <c r="J2311" i="1"/>
  <c r="I2311" i="1"/>
  <c r="L2311" i="1" s="1"/>
  <c r="J4474" i="1"/>
  <c r="I4474" i="1"/>
  <c r="L4474" i="1" s="1"/>
  <c r="J4246" i="1"/>
  <c r="I4246" i="1"/>
  <c r="J4475" i="1"/>
  <c r="I4475" i="1"/>
  <c r="J3116" i="1"/>
  <c r="I3116" i="1"/>
  <c r="L3116" i="1" s="1"/>
  <c r="J3480" i="1"/>
  <c r="I3480" i="1"/>
  <c r="J4737" i="1"/>
  <c r="I4737" i="1"/>
  <c r="L4737" i="1" s="1"/>
  <c r="J1561" i="1"/>
  <c r="I1561" i="1"/>
  <c r="J4005" i="1"/>
  <c r="I4005" i="1"/>
  <c r="J3591" i="1"/>
  <c r="I3591" i="1"/>
  <c r="J3093" i="1"/>
  <c r="I3093" i="1"/>
  <c r="J4408" i="1"/>
  <c r="I4408" i="1"/>
  <c r="J4899" i="1"/>
  <c r="I4899" i="1"/>
  <c r="J2061" i="1"/>
  <c r="I2061" i="1"/>
  <c r="J4884" i="1"/>
  <c r="I4884" i="1"/>
  <c r="J2645" i="1"/>
  <c r="I2645" i="1"/>
  <c r="J4373" i="1"/>
  <c r="I4373" i="1"/>
  <c r="L4373" i="1" s="1"/>
  <c r="J4383" i="1"/>
  <c r="I4383" i="1"/>
  <c r="L4383" i="1" s="1"/>
  <c r="J522" i="1"/>
  <c r="I522" i="1"/>
  <c r="L522" i="1" s="1"/>
  <c r="J4690" i="1"/>
  <c r="I4690" i="1"/>
  <c r="L4690" i="1" s="1"/>
  <c r="J4625" i="1"/>
  <c r="I4625" i="1"/>
  <c r="J156" i="1"/>
  <c r="I156" i="1"/>
  <c r="J5042" i="1"/>
  <c r="I5042" i="1"/>
  <c r="L5042" i="1" s="1"/>
  <c r="J4238" i="1"/>
  <c r="I4238" i="1"/>
  <c r="J303" i="1"/>
  <c r="I303" i="1"/>
  <c r="L303" i="1" s="1"/>
  <c r="J3094" i="1"/>
  <c r="I3094" i="1"/>
  <c r="J1483" i="1"/>
  <c r="I1483" i="1"/>
  <c r="L1483" i="1" s="1"/>
  <c r="J3649" i="1"/>
  <c r="I3649" i="1"/>
  <c r="J1424" i="1"/>
  <c r="I1424" i="1"/>
  <c r="L1424" i="1" s="1"/>
  <c r="J2397" i="1"/>
  <c r="I2397" i="1"/>
  <c r="L2397" i="1" s="1"/>
  <c r="J3944" i="1"/>
  <c r="I3944" i="1"/>
  <c r="L3944" i="1" s="1"/>
  <c r="J711" i="1"/>
  <c r="I711" i="1"/>
  <c r="L711" i="1" s="1"/>
  <c r="J58" i="1"/>
  <c r="I58" i="1"/>
  <c r="L58" i="1" s="1"/>
  <c r="J647" i="1"/>
  <c r="I647" i="1"/>
  <c r="L647" i="1" s="1"/>
  <c r="J1212" i="1"/>
  <c r="I1212" i="1"/>
  <c r="L1212" i="1" s="1"/>
  <c r="J4590" i="1"/>
  <c r="I4590" i="1"/>
  <c r="L4590" i="1" s="1"/>
  <c r="J482" i="1"/>
  <c r="I482" i="1"/>
  <c r="J1135" i="1"/>
  <c r="I1135" i="1"/>
  <c r="L1135" i="1" s="1"/>
  <c r="J492" i="1"/>
  <c r="I492" i="1"/>
  <c r="J795" i="1"/>
  <c r="I795" i="1"/>
  <c r="J1603" i="1"/>
  <c r="I1603" i="1"/>
  <c r="L1603" i="1" s="1"/>
  <c r="J5199" i="1"/>
  <c r="I5199" i="1"/>
  <c r="L5199" i="1" s="1"/>
  <c r="J4324" i="1"/>
  <c r="I4324" i="1"/>
  <c r="L4324" i="1" s="1"/>
  <c r="J4334" i="1"/>
  <c r="I4334" i="1"/>
  <c r="L4334" i="1" s="1"/>
  <c r="J1560" i="1"/>
  <c r="I1560" i="1"/>
  <c r="L1560" i="1" s="1"/>
  <c r="J4104" i="1"/>
  <c r="I4104" i="1"/>
  <c r="J3822" i="1"/>
  <c r="I3822" i="1"/>
  <c r="J4297" i="1"/>
  <c r="I4297" i="1"/>
  <c r="L4297" i="1" s="1"/>
  <c r="J4701" i="1"/>
  <c r="I4701" i="1"/>
  <c r="L4701" i="1" s="1"/>
  <c r="J3401" i="1"/>
  <c r="I3401" i="1"/>
  <c r="L3401" i="1" s="1"/>
  <c r="J1736" i="1"/>
  <c r="I1736" i="1"/>
  <c r="L1736" i="1" s="1"/>
  <c r="J2811" i="1"/>
  <c r="I2811" i="1"/>
  <c r="L2811" i="1" s="1"/>
  <c r="J116" i="1"/>
  <c r="I116" i="1"/>
  <c r="L116" i="1" s="1"/>
  <c r="J5163" i="1"/>
  <c r="I5163" i="1"/>
  <c r="L5163" i="1" s="1"/>
  <c r="J5202" i="1"/>
  <c r="I5202" i="1"/>
  <c r="L5202" i="1" s="1"/>
  <c r="J1894" i="1"/>
  <c r="I1894" i="1"/>
  <c r="L1894" i="1" s="1"/>
  <c r="J5552" i="1"/>
  <c r="I5552" i="1"/>
  <c r="J677" i="1"/>
  <c r="I677" i="1"/>
  <c r="L677" i="1" s="1"/>
  <c r="J631" i="1"/>
  <c r="I631" i="1"/>
  <c r="J341" i="1"/>
  <c r="I341" i="1"/>
  <c r="L341" i="1" s="1"/>
  <c r="J2201" i="1"/>
  <c r="I2201" i="1"/>
  <c r="J2051" i="1"/>
  <c r="I2051" i="1"/>
  <c r="J4452" i="1"/>
  <c r="I4452" i="1"/>
  <c r="L4452" i="1" s="1"/>
  <c r="J3383" i="1"/>
  <c r="I3383" i="1"/>
  <c r="J2383" i="1"/>
  <c r="I2383" i="1"/>
  <c r="L2383" i="1" s="1"/>
  <c r="J5039" i="1"/>
  <c r="I5039" i="1"/>
  <c r="L5039" i="1" s="1"/>
  <c r="J4673" i="1"/>
  <c r="I4673" i="1"/>
  <c r="J541" i="1"/>
  <c r="I541" i="1"/>
  <c r="L541" i="1" s="1"/>
  <c r="J4315" i="1"/>
  <c r="I4315" i="1"/>
  <c r="L4315" i="1" s="1"/>
  <c r="J166" i="1"/>
  <c r="I166" i="1"/>
  <c r="L166" i="1" s="1"/>
  <c r="J3659" i="1"/>
  <c r="I3659" i="1"/>
  <c r="J1456" i="1"/>
  <c r="I1456" i="1"/>
  <c r="L1456" i="1" s="1"/>
  <c r="J781" i="1"/>
  <c r="I781" i="1"/>
  <c r="J842" i="1"/>
  <c r="I842" i="1"/>
  <c r="J4993" i="1"/>
  <c r="I4993" i="1"/>
  <c r="J5556" i="1"/>
  <c r="I5556" i="1"/>
  <c r="L5556" i="1" s="1"/>
  <c r="J1684" i="1"/>
  <c r="I1684" i="1"/>
  <c r="L1684" i="1" s="1"/>
  <c r="J2427" i="1"/>
  <c r="I2427" i="1"/>
  <c r="L2427" i="1" s="1"/>
  <c r="J4983" i="1"/>
  <c r="I4983" i="1"/>
  <c r="J4702" i="1"/>
  <c r="I4702" i="1"/>
  <c r="L4702" i="1" s="1"/>
  <c r="J3712" i="1"/>
  <c r="I3712" i="1"/>
  <c r="L3712" i="1" s="1"/>
  <c r="J2846" i="1"/>
  <c r="I2846" i="1"/>
  <c r="L2846" i="1" s="1"/>
  <c r="J106" i="1"/>
  <c r="I106" i="1"/>
  <c r="L106" i="1" s="1"/>
  <c r="J2929" i="1"/>
  <c r="I2929" i="1"/>
  <c r="L2929" i="1" s="1"/>
  <c r="J4570" i="1"/>
  <c r="I4570" i="1"/>
  <c r="J4186" i="1"/>
  <c r="I4186" i="1"/>
  <c r="J1423" i="1"/>
  <c r="I1423" i="1"/>
  <c r="L1423" i="1" s="1"/>
  <c r="J4226" i="1"/>
  <c r="I4226" i="1"/>
  <c r="L4226" i="1" s="1"/>
  <c r="J3531" i="1"/>
  <c r="I3531" i="1"/>
  <c r="J3907" i="1"/>
  <c r="I3907" i="1"/>
  <c r="L3907" i="1" s="1"/>
  <c r="J3720" i="1"/>
  <c r="I3720" i="1"/>
  <c r="L3720" i="1" s="1"/>
  <c r="J968" i="1"/>
  <c r="I968" i="1"/>
  <c r="J1230" i="1"/>
  <c r="I1230" i="1"/>
  <c r="J4428" i="1"/>
  <c r="I4428" i="1"/>
  <c r="J2081" i="1"/>
  <c r="I2081" i="1"/>
  <c r="L2081" i="1" s="1"/>
  <c r="J992" i="1"/>
  <c r="I992" i="1"/>
  <c r="J703" i="1"/>
  <c r="I703" i="1"/>
  <c r="J4576" i="1"/>
  <c r="I4576" i="1"/>
  <c r="J5160" i="1"/>
  <c r="I5160" i="1"/>
  <c r="L5160" i="1" s="1"/>
  <c r="J2788" i="1"/>
  <c r="I2788" i="1"/>
  <c r="L2788" i="1" s="1"/>
  <c r="J4343" i="1"/>
  <c r="I4343" i="1"/>
  <c r="J1824" i="1"/>
  <c r="I1824" i="1"/>
  <c r="J2948" i="1"/>
  <c r="I2948" i="1"/>
  <c r="L2948" i="1" s="1"/>
  <c r="J2443" i="1"/>
  <c r="I2443" i="1"/>
  <c r="L2443" i="1" s="1"/>
  <c r="J3565" i="1"/>
  <c r="I3565" i="1"/>
  <c r="J409" i="1"/>
  <c r="I409" i="1"/>
  <c r="L409" i="1" s="1"/>
  <c r="J1458" i="1"/>
  <c r="I1458" i="1"/>
  <c r="L1458" i="1" s="1"/>
  <c r="J4568" i="1"/>
  <c r="I4568" i="1"/>
  <c r="J709" i="1"/>
  <c r="I709" i="1"/>
  <c r="J145" i="1"/>
  <c r="I145" i="1"/>
  <c r="L145" i="1" s="1"/>
  <c r="J870" i="1"/>
  <c r="I870" i="1"/>
  <c r="L870" i="1" s="1"/>
  <c r="J3102" i="1"/>
  <c r="I3102" i="1"/>
  <c r="L3102" i="1" s="1"/>
  <c r="J462" i="1"/>
  <c r="I462" i="1"/>
  <c r="L462" i="1" s="1"/>
  <c r="J1169" i="1"/>
  <c r="I1169" i="1"/>
  <c r="L1169" i="1" s="1"/>
  <c r="J1936" i="1"/>
  <c r="I1936" i="1"/>
  <c r="J1653" i="1"/>
  <c r="I1653" i="1"/>
  <c r="L1653" i="1" s="1"/>
  <c r="J2031" i="1"/>
  <c r="I2031" i="1"/>
  <c r="L2031" i="1" s="1"/>
  <c r="J4100" i="1"/>
  <c r="I4100" i="1"/>
  <c r="L4100" i="1" s="1"/>
  <c r="J4984" i="1"/>
  <c r="I4984" i="1"/>
  <c r="L4984" i="1" s="1"/>
  <c r="J3569" i="1"/>
  <c r="I3569" i="1"/>
  <c r="L3569" i="1" s="1"/>
  <c r="J1885" i="1"/>
  <c r="I1885" i="1"/>
  <c r="J3050" i="1"/>
  <c r="I3050" i="1"/>
  <c r="J5128" i="1"/>
  <c r="I5128" i="1"/>
  <c r="L5128" i="1" s="1"/>
  <c r="J4118" i="1"/>
  <c r="I4118" i="1"/>
  <c r="L4118" i="1" s="1"/>
  <c r="J331" i="1"/>
  <c r="I331" i="1"/>
  <c r="J465" i="1"/>
  <c r="I465" i="1"/>
  <c r="J3826" i="1"/>
  <c r="I3826" i="1"/>
  <c r="L3826" i="1" s="1"/>
  <c r="J2020" i="1"/>
  <c r="I2020" i="1"/>
  <c r="J3024" i="1"/>
  <c r="I3024" i="1"/>
  <c r="J2567" i="1"/>
  <c r="I2567" i="1"/>
  <c r="J4185" i="1"/>
  <c r="I4185" i="1"/>
  <c r="J3099" i="1"/>
  <c r="I3099" i="1"/>
  <c r="L3099" i="1" s="1"/>
  <c r="J5194" i="1"/>
  <c r="I5194" i="1"/>
  <c r="L5194" i="1" s="1"/>
  <c r="J1820" i="1"/>
  <c r="I1820" i="1"/>
  <c r="L1820" i="1" s="1"/>
  <c r="J1224" i="1"/>
  <c r="I1224" i="1"/>
  <c r="L1224" i="1" s="1"/>
  <c r="J1509" i="1"/>
  <c r="I1509" i="1"/>
  <c r="J25" i="1"/>
  <c r="I25" i="1"/>
  <c r="J565" i="1"/>
  <c r="I565" i="1"/>
  <c r="J5025" i="1"/>
  <c r="I5025" i="1"/>
  <c r="L5025" i="1" s="1"/>
  <c r="J2235" i="1"/>
  <c r="I2235" i="1"/>
  <c r="J1908" i="1"/>
  <c r="I1908" i="1"/>
  <c r="L1908" i="1" s="1"/>
  <c r="J4123" i="1"/>
  <c r="I4123" i="1"/>
  <c r="L4123" i="1" s="1"/>
  <c r="J1633" i="1"/>
  <c r="I1633" i="1"/>
  <c r="L1633" i="1" s="1"/>
  <c r="J2400" i="1"/>
  <c r="I2400" i="1"/>
  <c r="J3418" i="1"/>
  <c r="I3418" i="1"/>
  <c r="J5170" i="1"/>
  <c r="I5170" i="1"/>
  <c r="L5170" i="1" s="1"/>
  <c r="J2355" i="1"/>
  <c r="I2355" i="1"/>
  <c r="J5359" i="1"/>
  <c r="I5359" i="1"/>
  <c r="L5359" i="1" s="1"/>
  <c r="J2947" i="1"/>
  <c r="I2947" i="1"/>
  <c r="J3322" i="1"/>
  <c r="I3322" i="1"/>
  <c r="J5181" i="1"/>
  <c r="I5181" i="1"/>
  <c r="L5181" i="1" s="1"/>
  <c r="J3876" i="1"/>
  <c r="I3876" i="1"/>
  <c r="L3876" i="1" s="1"/>
  <c r="J5461" i="1"/>
  <c r="I5461" i="1"/>
  <c r="L5461" i="1" s="1"/>
  <c r="J1122" i="1"/>
  <c r="I1122" i="1"/>
  <c r="L1122" i="1" s="1"/>
  <c r="J2615" i="1"/>
  <c r="I2615" i="1"/>
  <c r="L2615" i="1" s="1"/>
  <c r="J2662" i="1"/>
  <c r="I2662" i="1"/>
  <c r="J302" i="1"/>
  <c r="I302" i="1"/>
  <c r="L302" i="1" s="1"/>
  <c r="J2423" i="1"/>
  <c r="I2423" i="1"/>
  <c r="L2423" i="1" s="1"/>
  <c r="J4195" i="1"/>
  <c r="I4195" i="1"/>
  <c r="L4195" i="1" s="1"/>
  <c r="J2813" i="1"/>
  <c r="I2813" i="1"/>
  <c r="L2813" i="1" s="1"/>
  <c r="J1215" i="1"/>
  <c r="I1215" i="1"/>
  <c r="J4311" i="1"/>
  <c r="I4311" i="1"/>
  <c r="J5028" i="1"/>
  <c r="I5028" i="1"/>
  <c r="L5028" i="1" s="1"/>
  <c r="J3742" i="1"/>
  <c r="I3742" i="1"/>
  <c r="L3742" i="1" s="1"/>
  <c r="J534" i="1"/>
  <c r="I534" i="1"/>
  <c r="L534" i="1" s="1"/>
  <c r="J4159" i="1"/>
  <c r="I4159" i="1"/>
  <c r="J2797" i="1"/>
  <c r="I2797" i="1"/>
  <c r="L2797" i="1" s="1"/>
  <c r="J4911" i="1"/>
  <c r="I4911" i="1"/>
  <c r="J3404" i="1"/>
  <c r="I3404" i="1"/>
  <c r="L3404" i="1" s="1"/>
  <c r="J2806" i="1"/>
  <c r="I2806" i="1"/>
  <c r="L2806" i="1" s="1"/>
  <c r="J3261" i="1"/>
  <c r="I3261" i="1"/>
  <c r="J2095" i="1"/>
  <c r="I2095" i="1"/>
  <c r="L2095" i="1" s="1"/>
  <c r="J3240" i="1"/>
  <c r="I3240" i="1"/>
  <c r="L3240" i="1" s="1"/>
  <c r="J4516" i="1"/>
  <c r="I4516" i="1"/>
  <c r="L4516" i="1" s="1"/>
  <c r="J4289" i="1"/>
  <c r="I4289" i="1"/>
  <c r="L4289" i="1" s="1"/>
  <c r="J5428" i="1"/>
  <c r="I5428" i="1"/>
  <c r="J3229" i="1"/>
  <c r="I3229" i="1"/>
  <c r="L3229" i="1" s="1"/>
  <c r="J2582" i="1"/>
  <c r="I2582" i="1"/>
  <c r="J911" i="1"/>
  <c r="I911" i="1"/>
  <c r="L911" i="1" s="1"/>
  <c r="J3160" i="1"/>
  <c r="I3160" i="1"/>
  <c r="J1622" i="1"/>
  <c r="I1622" i="1"/>
  <c r="L1622" i="1" s="1"/>
  <c r="J5287" i="1"/>
  <c r="I5287" i="1"/>
  <c r="J5464" i="1"/>
  <c r="I5464" i="1"/>
  <c r="J4780" i="1"/>
  <c r="I4780" i="1"/>
  <c r="J3870" i="1"/>
  <c r="I3870" i="1"/>
  <c r="J3676" i="1"/>
  <c r="I3676" i="1"/>
  <c r="L3676" i="1" s="1"/>
  <c r="J5397" i="1"/>
  <c r="I5397" i="1"/>
  <c r="L5397" i="1" s="1"/>
  <c r="J741" i="1"/>
  <c r="I741" i="1"/>
  <c r="L741" i="1" s="1"/>
  <c r="J2893" i="1"/>
  <c r="I2893" i="1"/>
  <c r="J691" i="1"/>
  <c r="I691" i="1"/>
  <c r="J650" i="1"/>
  <c r="I650" i="1"/>
  <c r="J442" i="1"/>
  <c r="I442" i="1"/>
  <c r="L442" i="1" s="1"/>
  <c r="J2505" i="1"/>
  <c r="I2505" i="1"/>
  <c r="L2505" i="1" s="1"/>
  <c r="J4723" i="1"/>
  <c r="I4723" i="1"/>
  <c r="L4723" i="1" s="1"/>
  <c r="J2865" i="1"/>
  <c r="I2865" i="1"/>
  <c r="L2865" i="1" s="1"/>
  <c r="J5438" i="1"/>
  <c r="I5438" i="1"/>
  <c r="J70" i="1"/>
  <c r="I70" i="1"/>
  <c r="L70" i="1" s="1"/>
  <c r="J1659" i="1"/>
  <c r="I1659" i="1"/>
  <c r="L1659" i="1" s="1"/>
  <c r="J3077" i="1"/>
  <c r="I3077" i="1"/>
  <c r="L3077" i="1" s="1"/>
  <c r="J96" i="1"/>
  <c r="I96" i="1"/>
  <c r="L96" i="1" s="1"/>
  <c r="J543" i="1"/>
  <c r="I543" i="1"/>
  <c r="J1839" i="1"/>
  <c r="I1839" i="1"/>
  <c r="L1839" i="1" s="1"/>
  <c r="J1984" i="1"/>
  <c r="I1984" i="1"/>
  <c r="L1984" i="1" s="1"/>
  <c r="J2923" i="1"/>
  <c r="I2923" i="1"/>
  <c r="L2923" i="1" s="1"/>
  <c r="J4329" i="1"/>
  <c r="I4329" i="1"/>
  <c r="L4329" i="1" s="1"/>
  <c r="J305" i="1"/>
  <c r="I305" i="1"/>
  <c r="J526" i="1"/>
  <c r="I526" i="1"/>
  <c r="J1293" i="1"/>
  <c r="I1293" i="1"/>
  <c r="L1293" i="1" s="1"/>
  <c r="J3158" i="1"/>
  <c r="I3158" i="1"/>
  <c r="L3158" i="1" s="1"/>
  <c r="J3025" i="1"/>
  <c r="I3025" i="1"/>
  <c r="L3025" i="1" s="1"/>
  <c r="J5033" i="1"/>
  <c r="I5033" i="1"/>
  <c r="L5033" i="1" s="1"/>
  <c r="J2807" i="1"/>
  <c r="I2807" i="1"/>
  <c r="L2807" i="1" s="1"/>
  <c r="J3183" i="1"/>
  <c r="I3183" i="1"/>
  <c r="L3183" i="1" s="1"/>
  <c r="J4954" i="1"/>
  <c r="I4954" i="1"/>
  <c r="L4954" i="1" s="1"/>
  <c r="J939" i="1"/>
  <c r="I939" i="1"/>
  <c r="L939" i="1" s="1"/>
  <c r="J3012" i="1"/>
  <c r="I3012" i="1"/>
  <c r="L3012" i="1" s="1"/>
  <c r="J3836" i="1"/>
  <c r="I3836" i="1"/>
  <c r="L3836" i="1" s="1"/>
  <c r="J2144" i="1"/>
  <c r="I2144" i="1"/>
  <c r="L2144" i="1" s="1"/>
  <c r="J63" i="1"/>
  <c r="I63" i="1"/>
  <c r="J4350" i="1"/>
  <c r="I4350" i="1"/>
  <c r="L4350" i="1" s="1"/>
  <c r="J226" i="1"/>
  <c r="I226" i="1"/>
  <c r="L226" i="1" s="1"/>
  <c r="J1062" i="1"/>
  <c r="I1062" i="1"/>
  <c r="L1062" i="1" s="1"/>
  <c r="J4464" i="1"/>
  <c r="I4464" i="1"/>
  <c r="L4464" i="1" s="1"/>
  <c r="J181" i="1"/>
  <c r="I181" i="1"/>
  <c r="J2944" i="1"/>
  <c r="I2944" i="1"/>
  <c r="J5459" i="1"/>
  <c r="I5459" i="1"/>
  <c r="J2724" i="1"/>
  <c r="I2724" i="1"/>
  <c r="L2724" i="1" s="1"/>
  <c r="J2005" i="1"/>
  <c r="I2005" i="1"/>
  <c r="L2005" i="1" s="1"/>
  <c r="J4137" i="1"/>
  <c r="I4137" i="1"/>
  <c r="J4747" i="1"/>
  <c r="I4747" i="1"/>
  <c r="J2350" i="1"/>
  <c r="I2350" i="1"/>
  <c r="L2350" i="1" s="1"/>
  <c r="J1518" i="1"/>
  <c r="I1518" i="1"/>
  <c r="L1518" i="1" s="1"/>
  <c r="J2067" i="1"/>
  <c r="I2067" i="1"/>
  <c r="L2067" i="1" s="1"/>
  <c r="J1009" i="1"/>
  <c r="I1009" i="1"/>
  <c r="L1009" i="1" s="1"/>
  <c r="J1763" i="1"/>
  <c r="I1763" i="1"/>
  <c r="J3456" i="1"/>
  <c r="I3456" i="1"/>
  <c r="J5573" i="1"/>
  <c r="I5573" i="1"/>
  <c r="L5573" i="1" s="1"/>
  <c r="J3083" i="1"/>
  <c r="I3083" i="1"/>
  <c r="J2040" i="1"/>
  <c r="I2040" i="1"/>
  <c r="L2040" i="1" s="1"/>
  <c r="J2391" i="1"/>
  <c r="I2391" i="1"/>
  <c r="L2391" i="1" s="1"/>
  <c r="J4725" i="1"/>
  <c r="I4725" i="1"/>
  <c r="J908" i="1"/>
  <c r="I908" i="1"/>
  <c r="J3269" i="1"/>
  <c r="I3269" i="1"/>
  <c r="J3699" i="1"/>
  <c r="I3699" i="1"/>
  <c r="L3699" i="1" s="1"/>
  <c r="J2822" i="1"/>
  <c r="I2822" i="1"/>
  <c r="L2822" i="1" s="1"/>
  <c r="J4772" i="1"/>
  <c r="I4772" i="1"/>
  <c r="L4772" i="1" s="1"/>
  <c r="J2766" i="1"/>
  <c r="I2766" i="1"/>
  <c r="L2766" i="1" s="1"/>
  <c r="J5492" i="1"/>
  <c r="I5492" i="1"/>
  <c r="J394" i="1"/>
  <c r="I394" i="1"/>
  <c r="L394" i="1" s="1"/>
  <c r="J4084" i="1"/>
  <c r="I4084" i="1"/>
  <c r="J4786" i="1"/>
  <c r="I4786" i="1"/>
  <c r="L4786" i="1" s="1"/>
  <c r="J2000" i="1"/>
  <c r="I2000" i="1"/>
  <c r="L2000" i="1" s="1"/>
  <c r="J4834" i="1"/>
  <c r="I4834" i="1"/>
  <c r="J4986" i="1"/>
  <c r="I4986" i="1"/>
  <c r="J5408" i="1"/>
  <c r="I5408" i="1"/>
  <c r="J1355" i="1"/>
  <c r="I1355" i="1"/>
  <c r="J3527" i="1"/>
  <c r="I3527" i="1"/>
  <c r="L3527" i="1" s="1"/>
  <c r="J2080" i="1"/>
  <c r="I2080" i="1"/>
  <c r="J738" i="1"/>
  <c r="I738" i="1"/>
  <c r="L738" i="1" s="1"/>
  <c r="J5159" i="1"/>
  <c r="I5159" i="1"/>
  <c r="L5159" i="1" s="1"/>
  <c r="J749" i="1"/>
  <c r="I749" i="1"/>
  <c r="L749" i="1" s="1"/>
  <c r="J2953" i="1"/>
  <c r="I2953" i="1"/>
  <c r="J2488" i="1"/>
  <c r="I2488" i="1"/>
  <c r="L2488" i="1" s="1"/>
  <c r="J524" i="1"/>
  <c r="I524" i="1"/>
  <c r="L524" i="1" s="1"/>
  <c r="J1303" i="1"/>
  <c r="I1303" i="1"/>
  <c r="L1303" i="1" s="1"/>
  <c r="J3931" i="1"/>
  <c r="I3931" i="1"/>
  <c r="L3931" i="1" s="1"/>
  <c r="J77" i="1"/>
  <c r="I77" i="1"/>
  <c r="J3656" i="1"/>
  <c r="I3656" i="1"/>
  <c r="J1162" i="1"/>
  <c r="I1162" i="1"/>
  <c r="L1162" i="1" s="1"/>
  <c r="J1326" i="1"/>
  <c r="I1326" i="1"/>
  <c r="L1326" i="1" s="1"/>
  <c r="J3072" i="1"/>
  <c r="I3072" i="1"/>
  <c r="J4318" i="1"/>
  <c r="I4318" i="1"/>
  <c r="L4318" i="1" s="1"/>
  <c r="J326" i="1"/>
  <c r="I326" i="1"/>
  <c r="L326" i="1" s="1"/>
  <c r="J2365" i="1"/>
  <c r="I2365" i="1"/>
  <c r="L2365" i="1" s="1"/>
  <c r="J1298" i="1"/>
  <c r="I1298" i="1"/>
  <c r="J868" i="1"/>
  <c r="I868" i="1"/>
  <c r="J1986" i="1"/>
  <c r="I1986" i="1"/>
  <c r="J2652" i="1"/>
  <c r="I2652" i="1"/>
  <c r="J5367" i="1"/>
  <c r="I5367" i="1"/>
  <c r="L5367" i="1" s="1"/>
  <c r="J2175" i="1"/>
  <c r="I2175" i="1"/>
  <c r="L2175" i="1" s="1"/>
  <c r="J2349" i="1"/>
  <c r="I2349" i="1"/>
  <c r="J3119" i="1"/>
  <c r="I3119" i="1"/>
  <c r="J1702" i="1"/>
  <c r="I1702" i="1"/>
  <c r="J66" i="1"/>
  <c r="I66" i="1"/>
  <c r="L66" i="1" s="1"/>
  <c r="J2049" i="1"/>
  <c r="I2049" i="1"/>
  <c r="L2049" i="1" s="1"/>
  <c r="J778" i="1"/>
  <c r="I778" i="1"/>
  <c r="L778" i="1" s="1"/>
  <c r="J4832" i="1"/>
  <c r="I4832" i="1"/>
  <c r="L4832" i="1" s="1"/>
  <c r="J2723" i="1"/>
  <c r="I2723" i="1"/>
  <c r="J2603" i="1"/>
  <c r="I2603" i="1"/>
  <c r="L2603" i="1" s="1"/>
  <c r="J5065" i="1"/>
  <c r="I5065" i="1"/>
  <c r="L5065" i="1" s="1"/>
  <c r="J2442" i="1"/>
  <c r="I2442" i="1"/>
  <c r="L2442" i="1" s="1"/>
  <c r="J3970" i="1"/>
  <c r="I3970" i="1"/>
  <c r="L3970" i="1" s="1"/>
  <c r="J1197" i="1"/>
  <c r="I1197" i="1"/>
  <c r="L1197" i="1" s="1"/>
  <c r="J2110" i="1"/>
  <c r="I2110" i="1"/>
  <c r="L2110" i="1" s="1"/>
  <c r="J3874" i="1"/>
  <c r="I3874" i="1"/>
  <c r="L3874" i="1" s="1"/>
  <c r="J4490" i="1"/>
  <c r="I4490" i="1"/>
  <c r="J5246" i="1"/>
  <c r="I5246" i="1"/>
  <c r="J4023" i="1"/>
  <c r="I4023" i="1"/>
  <c r="J2519" i="1"/>
  <c r="I2519" i="1"/>
  <c r="J1083" i="1"/>
  <c r="I1083" i="1"/>
  <c r="J2823" i="1"/>
  <c r="I2823" i="1"/>
  <c r="J2895" i="1"/>
  <c r="I2895" i="1"/>
  <c r="J4340" i="1"/>
  <c r="I4340" i="1"/>
  <c r="J2340" i="1"/>
  <c r="I2340" i="1"/>
  <c r="J5124" i="1"/>
  <c r="I5124" i="1"/>
  <c r="J2928" i="1"/>
  <c r="I2928" i="1"/>
  <c r="J1335" i="1"/>
  <c r="I1335" i="1"/>
  <c r="J3601" i="1"/>
  <c r="I3601" i="1"/>
  <c r="J2280" i="1"/>
  <c r="I2280" i="1"/>
  <c r="J229" i="1"/>
  <c r="I229" i="1"/>
  <c r="J1989" i="1"/>
  <c r="I1989" i="1"/>
  <c r="L1989" i="1" s="1"/>
  <c r="J152" i="1"/>
  <c r="I152" i="1"/>
  <c r="L152" i="1" s="1"/>
  <c r="J2304" i="1"/>
  <c r="I2304" i="1"/>
  <c r="J3561" i="1"/>
  <c r="I3561" i="1"/>
  <c r="L3561" i="1" s="1"/>
  <c r="J4703" i="1"/>
  <c r="I4703" i="1"/>
  <c r="J4668" i="1"/>
  <c r="I4668" i="1"/>
  <c r="L4668" i="1" s="1"/>
  <c r="J3202" i="1"/>
  <c r="I3202" i="1"/>
  <c r="L3202" i="1" s="1"/>
  <c r="J1147" i="1"/>
  <c r="I1147" i="1"/>
  <c r="J3321" i="1"/>
  <c r="I3321" i="1"/>
  <c r="J5020" i="1"/>
  <c r="I5020" i="1"/>
  <c r="L5020" i="1" s="1"/>
  <c r="J2870" i="1"/>
  <c r="I2870" i="1"/>
  <c r="L2870" i="1" s="1"/>
  <c r="J4860" i="1"/>
  <c r="I4860" i="1"/>
  <c r="L4860" i="1" s="1"/>
  <c r="J3989" i="1"/>
  <c r="I3989" i="1"/>
  <c r="L3989" i="1" s="1"/>
  <c r="J4973" i="1"/>
  <c r="I4973" i="1"/>
  <c r="L4973" i="1" s="1"/>
  <c r="J5135" i="1"/>
  <c r="I5135" i="1"/>
  <c r="L5135" i="1" s="1"/>
  <c r="J4735" i="1"/>
  <c r="I4735" i="1"/>
  <c r="J4248" i="1"/>
  <c r="I4248" i="1"/>
  <c r="L4248" i="1" s="1"/>
  <c r="J1447" i="1"/>
  <c r="I1447" i="1"/>
  <c r="J3596" i="1"/>
  <c r="I3596" i="1"/>
  <c r="L3596" i="1" s="1"/>
  <c r="J3413" i="1"/>
  <c r="I3413" i="1"/>
  <c r="L3413" i="1" s="1"/>
  <c r="J1271" i="1"/>
  <c r="I1271" i="1"/>
  <c r="L1271" i="1" s="1"/>
  <c r="J247" i="1"/>
  <c r="I247" i="1"/>
  <c r="J4294" i="1"/>
  <c r="I4294" i="1"/>
  <c r="L4294" i="1" s="1"/>
  <c r="J2183" i="1"/>
  <c r="I2183" i="1"/>
  <c r="L2183" i="1" s="1"/>
  <c r="J3479" i="1"/>
  <c r="I3479" i="1"/>
  <c r="L3479" i="1" s="1"/>
  <c r="J1928" i="1"/>
  <c r="I1928" i="1"/>
  <c r="L1928" i="1" s="1"/>
  <c r="J2098" i="1"/>
  <c r="I2098" i="1"/>
  <c r="L2098" i="1" s="1"/>
  <c r="J2854" i="1"/>
  <c r="I2854" i="1"/>
  <c r="L2854" i="1" s="1"/>
  <c r="J3139" i="1"/>
  <c r="I3139" i="1"/>
  <c r="J4201" i="1"/>
  <c r="I4201" i="1"/>
  <c r="J3584" i="1"/>
  <c r="I3584" i="1"/>
  <c r="L3584" i="1" s="1"/>
  <c r="J3708" i="1"/>
  <c r="I3708" i="1"/>
  <c r="L3708" i="1" s="1"/>
  <c r="J4387" i="1"/>
  <c r="I4387" i="1"/>
  <c r="L4387" i="1" s="1"/>
  <c r="J1353" i="1"/>
  <c r="I1353" i="1"/>
  <c r="J4202" i="1"/>
  <c r="I4202" i="1"/>
  <c r="J4356" i="1"/>
  <c r="I4356" i="1"/>
  <c r="J1195" i="1"/>
  <c r="I1195" i="1"/>
  <c r="J3506" i="1"/>
  <c r="I3506" i="1"/>
  <c r="L3506" i="1" s="1"/>
  <c r="J3831" i="1"/>
  <c r="I3831" i="1"/>
  <c r="L3831" i="1" s="1"/>
  <c r="J2325" i="1"/>
  <c r="I2325" i="1"/>
  <c r="L2325" i="1" s="1"/>
  <c r="J2450" i="1"/>
  <c r="I2450" i="1"/>
  <c r="L2450" i="1" s="1"/>
  <c r="J4032" i="1"/>
  <c r="I4032" i="1"/>
  <c r="L4032" i="1" s="1"/>
  <c r="J3903" i="1"/>
  <c r="I3903" i="1"/>
  <c r="L3903" i="1" s="1"/>
  <c r="J4198" i="1"/>
  <c r="I4198" i="1"/>
  <c r="J344" i="1"/>
  <c r="I344" i="1"/>
  <c r="J1790" i="1"/>
  <c r="I1790" i="1"/>
  <c r="J1522" i="1"/>
  <c r="I1522" i="1"/>
  <c r="L1522" i="1" s="1"/>
  <c r="J103" i="1"/>
  <c r="I103" i="1"/>
  <c r="J3290" i="1"/>
  <c r="I3290" i="1"/>
  <c r="L3290" i="1" s="1"/>
  <c r="J4967" i="1"/>
  <c r="I4967" i="1"/>
  <c r="J1860" i="1"/>
  <c r="I1860" i="1"/>
  <c r="L1860" i="1" s="1"/>
  <c r="J227" i="1"/>
  <c r="I227" i="1"/>
  <c r="L227" i="1" s="1"/>
  <c r="J1488" i="1"/>
  <c r="I1488" i="1"/>
  <c r="L1488" i="1" s="1"/>
  <c r="J4142" i="1"/>
  <c r="I4142" i="1"/>
  <c r="J5336" i="1"/>
  <c r="I5336" i="1"/>
  <c r="J1158" i="1"/>
  <c r="I1158" i="1"/>
  <c r="J796" i="1"/>
  <c r="I796" i="1"/>
  <c r="L796" i="1" s="1"/>
  <c r="J971" i="1"/>
  <c r="I971" i="1"/>
  <c r="J390" i="1"/>
  <c r="I390" i="1"/>
  <c r="L390" i="1" s="1"/>
  <c r="J3976" i="1"/>
  <c r="I3976" i="1"/>
  <c r="J2268" i="1"/>
  <c r="I2268" i="1"/>
  <c r="L2268" i="1" s="1"/>
  <c r="J888" i="1"/>
  <c r="I888" i="1"/>
  <c r="J1681" i="1"/>
  <c r="I1681" i="1"/>
  <c r="J1703" i="1"/>
  <c r="I1703" i="1"/>
  <c r="L1703" i="1" s="1"/>
  <c r="J2375" i="1"/>
  <c r="I2375" i="1"/>
  <c r="J4663" i="1"/>
  <c r="I4663" i="1"/>
  <c r="L4663" i="1" s="1"/>
  <c r="J2729" i="1"/>
  <c r="I2729" i="1"/>
  <c r="J3716" i="1"/>
  <c r="I3716" i="1"/>
  <c r="L3716" i="1" s="1"/>
  <c r="J1901" i="1"/>
  <c r="I1901" i="1"/>
  <c r="L1901" i="1" s="1"/>
  <c r="J82" i="1"/>
  <c r="I82" i="1"/>
  <c r="J5520" i="1"/>
  <c r="I5520" i="1"/>
  <c r="L5520" i="1" s="1"/>
  <c r="J3178" i="1"/>
  <c r="I3178" i="1"/>
  <c r="L3178" i="1" s="1"/>
  <c r="J586" i="1"/>
  <c r="I586" i="1"/>
  <c r="L586" i="1" s="1"/>
  <c r="J5332" i="1"/>
  <c r="I5332" i="1"/>
  <c r="L5332" i="1" s="1"/>
  <c r="J5511" i="1"/>
  <c r="I5511" i="1"/>
  <c r="J3638" i="1"/>
  <c r="I3638" i="1"/>
  <c r="L3638" i="1" s="1"/>
  <c r="J915" i="1"/>
  <c r="I915" i="1"/>
  <c r="L915" i="1" s="1"/>
  <c r="J1150" i="1"/>
  <c r="I1150" i="1"/>
  <c r="J1916" i="1"/>
  <c r="I1916" i="1"/>
  <c r="L1916" i="1" s="1"/>
  <c r="J901" i="1"/>
  <c r="I901" i="1"/>
  <c r="J533" i="1"/>
  <c r="I533" i="1"/>
  <c r="L533" i="1" s="1"/>
  <c r="J416" i="1"/>
  <c r="I416" i="1"/>
  <c r="L416" i="1" s="1"/>
  <c r="J3645" i="1"/>
  <c r="I3645" i="1"/>
  <c r="L3645" i="1" s="1"/>
  <c r="J3620" i="1"/>
  <c r="I3620" i="1"/>
  <c r="L3620" i="1" s="1"/>
  <c r="J4662" i="1"/>
  <c r="I4662" i="1"/>
  <c r="L4662" i="1" s="1"/>
  <c r="J3273" i="1"/>
  <c r="I3273" i="1"/>
  <c r="L3273" i="1" s="1"/>
  <c r="J4382" i="1"/>
  <c r="I4382" i="1"/>
  <c r="J1349" i="1"/>
  <c r="I1349" i="1"/>
  <c r="J5567" i="1"/>
  <c r="I5567" i="1"/>
  <c r="L5567" i="1" s="1"/>
  <c r="J1784" i="1"/>
  <c r="I1784" i="1"/>
  <c r="J2856" i="1"/>
  <c r="I2856" i="1"/>
  <c r="L2856" i="1" s="1"/>
  <c r="J1744" i="1"/>
  <c r="I1744" i="1"/>
  <c r="L1744" i="1" s="1"/>
  <c r="J3447" i="1"/>
  <c r="I3447" i="1"/>
  <c r="J252" i="1"/>
  <c r="I252" i="1"/>
  <c r="L252" i="1" s="1"/>
  <c r="J969" i="1"/>
  <c r="I969" i="1"/>
  <c r="J698" i="1"/>
  <c r="I698" i="1"/>
  <c r="J5481" i="1"/>
  <c r="I5481" i="1"/>
  <c r="L5481" i="1" s="1"/>
  <c r="J1002" i="1"/>
  <c r="I1002" i="1"/>
  <c r="L1002" i="1" s="1"/>
  <c r="J4627" i="1"/>
  <c r="I4627" i="1"/>
  <c r="L4627" i="1" s="1"/>
  <c r="J3634" i="1"/>
  <c r="I3634" i="1"/>
  <c r="J4122" i="1"/>
  <c r="I4122" i="1"/>
  <c r="L4122" i="1" s="1"/>
  <c r="J3345" i="1"/>
  <c r="I3345" i="1"/>
  <c r="L3345" i="1" s="1"/>
  <c r="J3135" i="1"/>
  <c r="I3135" i="1"/>
  <c r="L3135" i="1" s="1"/>
  <c r="J487" i="1"/>
  <c r="I487" i="1"/>
  <c r="L487" i="1" s="1"/>
  <c r="J3081" i="1"/>
  <c r="I3081" i="1"/>
  <c r="J349" i="1"/>
  <c r="I349" i="1"/>
  <c r="J3545" i="1"/>
  <c r="I3545" i="1"/>
  <c r="L3545" i="1" s="1"/>
  <c r="J1074" i="1"/>
  <c r="I1074" i="1"/>
  <c r="L1074" i="1" s="1"/>
  <c r="J1038" i="1"/>
  <c r="I1038" i="1"/>
  <c r="L1038" i="1" s="1"/>
  <c r="J5507" i="1"/>
  <c r="I5507" i="1"/>
  <c r="L5507" i="1" s="1"/>
  <c r="J1343" i="1"/>
  <c r="I1343" i="1"/>
  <c r="L1343" i="1" s="1"/>
  <c r="J354" i="1"/>
  <c r="I354" i="1"/>
  <c r="L354" i="1" s="1"/>
  <c r="J1629" i="1"/>
  <c r="I1629" i="1"/>
  <c r="J30" i="1"/>
  <c r="I30" i="1"/>
  <c r="J3977" i="1"/>
  <c r="I3977" i="1"/>
  <c r="L3977" i="1" s="1"/>
  <c r="J4467" i="1"/>
  <c r="I4467" i="1"/>
  <c r="J174" i="1"/>
  <c r="I174" i="1"/>
  <c r="J4328" i="1"/>
  <c r="I4328" i="1"/>
  <c r="L4328" i="1" s="1"/>
  <c r="J3309" i="1"/>
  <c r="I3309" i="1"/>
  <c r="L3309" i="1" s="1"/>
  <c r="J1759" i="1"/>
  <c r="I1759" i="1"/>
  <c r="L1759" i="1" s="1"/>
  <c r="J1719" i="1"/>
  <c r="I1719" i="1"/>
  <c r="J3333" i="1"/>
  <c r="I3333" i="1"/>
  <c r="L3333" i="1" s="1"/>
  <c r="J3162" i="1"/>
  <c r="I3162" i="1"/>
  <c r="L3162" i="1" s="1"/>
  <c r="J718" i="1"/>
  <c r="I718" i="1"/>
  <c r="J4166" i="1"/>
  <c r="I4166" i="1"/>
  <c r="J3395" i="1"/>
  <c r="I3395" i="1"/>
  <c r="L3395" i="1" s="1"/>
  <c r="J51" i="1"/>
  <c r="I51" i="1"/>
  <c r="J3250" i="1"/>
  <c r="I3250" i="1"/>
  <c r="J4061" i="1"/>
  <c r="I4061" i="1"/>
  <c r="J2798" i="1"/>
  <c r="I2798" i="1"/>
  <c r="J4351" i="1"/>
  <c r="I4351" i="1"/>
  <c r="J3271" i="1"/>
  <c r="I3271" i="1"/>
  <c r="J1015" i="1"/>
  <c r="I1015" i="1"/>
  <c r="L1015" i="1" s="1"/>
  <c r="J2521" i="1"/>
  <c r="I2521" i="1"/>
  <c r="L2521" i="1" s="1"/>
  <c r="J4611" i="1"/>
  <c r="I4611" i="1"/>
  <c r="L4611" i="1" s="1"/>
  <c r="J1103" i="1"/>
  <c r="I1103" i="1"/>
  <c r="J1776" i="1"/>
  <c r="I1776" i="1"/>
  <c r="J4487" i="1"/>
  <c r="I4487" i="1"/>
  <c r="L4487" i="1" s="1"/>
  <c r="J2496" i="1"/>
  <c r="I2496" i="1"/>
  <c r="L2496" i="1" s="1"/>
  <c r="J638" i="1"/>
  <c r="I638" i="1"/>
  <c r="L638" i="1" s="1"/>
  <c r="J898" i="1"/>
  <c r="I898" i="1"/>
  <c r="L898" i="1" s="1"/>
  <c r="J3578" i="1"/>
  <c r="I3578" i="1"/>
  <c r="L3578" i="1" s="1"/>
  <c r="J2942" i="1"/>
  <c r="I2942" i="1"/>
  <c r="L2942" i="1" s="1"/>
  <c r="J1198" i="1"/>
  <c r="I1198" i="1"/>
  <c r="L1198" i="1" s="1"/>
  <c r="J1027" i="1"/>
  <c r="I1027" i="1"/>
  <c r="J2626" i="1"/>
  <c r="I2626" i="1"/>
  <c r="L2626" i="1" s="1"/>
  <c r="J4631" i="1"/>
  <c r="I4631" i="1"/>
  <c r="L4631" i="1" s="1"/>
  <c r="J5061" i="1"/>
  <c r="I5061" i="1"/>
  <c r="J5252" i="1"/>
  <c r="I5252" i="1"/>
  <c r="L5252" i="1" s="1"/>
  <c r="J662" i="1"/>
  <c r="I662" i="1"/>
  <c r="L662" i="1" s="1"/>
  <c r="J1899" i="1"/>
  <c r="I1899" i="1"/>
  <c r="L1899" i="1" s="1"/>
  <c r="J2749" i="1"/>
  <c r="I2749" i="1"/>
  <c r="L2749" i="1" s="1"/>
  <c r="J4930" i="1"/>
  <c r="I4930" i="1"/>
  <c r="L4930" i="1" s="1"/>
  <c r="J1148" i="1"/>
  <c r="I1148" i="1"/>
  <c r="J660" i="1"/>
  <c r="I660" i="1"/>
  <c r="L660" i="1" s="1"/>
  <c r="J3346" i="1"/>
  <c r="I3346" i="1"/>
  <c r="J4557" i="1"/>
  <c r="I4557" i="1"/>
  <c r="L4557" i="1" s="1"/>
  <c r="J3477" i="1"/>
  <c r="I3477" i="1"/>
  <c r="L3477" i="1" s="1"/>
  <c r="J1371" i="1"/>
  <c r="I1371" i="1"/>
  <c r="L1371" i="1" s="1"/>
  <c r="J1105" i="1"/>
  <c r="I1105" i="1"/>
  <c r="L1105" i="1" s="1"/>
  <c r="J481" i="1"/>
  <c r="I481" i="1"/>
  <c r="J2308" i="1"/>
  <c r="I2308" i="1"/>
  <c r="L2308" i="1" s="1"/>
  <c r="J1974" i="1"/>
  <c r="I1974" i="1"/>
  <c r="L1974" i="1" s="1"/>
  <c r="J368" i="1"/>
  <c r="I368" i="1"/>
  <c r="J3765" i="1"/>
  <c r="I3765" i="1"/>
  <c r="J1286" i="1"/>
  <c r="I1286" i="1"/>
  <c r="L1286" i="1" s="1"/>
  <c r="J2506" i="1"/>
  <c r="I2506" i="1"/>
  <c r="L2506" i="1" s="1"/>
  <c r="J4435" i="1"/>
  <c r="I4435" i="1"/>
  <c r="J1470" i="1"/>
  <c r="I1470" i="1"/>
  <c r="L1470" i="1" s="1"/>
  <c r="J4424" i="1"/>
  <c r="I4424" i="1"/>
  <c r="L4424" i="1" s="1"/>
  <c r="J5465" i="1"/>
  <c r="I5465" i="1"/>
  <c r="L5465" i="1" s="1"/>
  <c r="J2497" i="1"/>
  <c r="I2497" i="1"/>
  <c r="L2497" i="1" s="1"/>
  <c r="J5504" i="1"/>
  <c r="I5504" i="1"/>
  <c r="L5504" i="1" s="1"/>
  <c r="J2291" i="1"/>
  <c r="I2291" i="1"/>
  <c r="L2291" i="1" s="1"/>
  <c r="J4600" i="1"/>
  <c r="I4600" i="1"/>
  <c r="L4600" i="1" s="1"/>
  <c r="J645" i="1"/>
  <c r="I645" i="1"/>
  <c r="J4696" i="1"/>
  <c r="I4696" i="1"/>
  <c r="L4696" i="1" s="1"/>
  <c r="J4258" i="1"/>
  <c r="I4258" i="1"/>
  <c r="L4258" i="1" s="1"/>
  <c r="J2045" i="1"/>
  <c r="I2045" i="1"/>
  <c r="J4285" i="1"/>
  <c r="I4285" i="1"/>
  <c r="L4285" i="1" s="1"/>
  <c r="J309" i="1"/>
  <c r="I309" i="1"/>
  <c r="L309" i="1" s="1"/>
  <c r="J3588" i="1"/>
  <c r="I3588" i="1"/>
  <c r="L3588" i="1" s="1"/>
  <c r="J1819" i="1"/>
  <c r="I1819" i="1"/>
  <c r="J1268" i="1"/>
  <c r="I1268" i="1"/>
  <c r="J241" i="1"/>
  <c r="I241" i="1"/>
  <c r="J4537" i="1"/>
  <c r="I4537" i="1"/>
  <c r="J3605" i="1"/>
  <c r="I3605" i="1"/>
  <c r="J332" i="1"/>
  <c r="I332" i="1"/>
  <c r="J520" i="1"/>
  <c r="I520" i="1"/>
  <c r="J4054" i="1"/>
  <c r="I4054" i="1"/>
  <c r="J2059" i="1"/>
  <c r="I2059" i="1"/>
  <c r="J3930" i="1"/>
  <c r="I3930" i="1"/>
  <c r="J3593" i="1"/>
  <c r="I3593" i="1"/>
  <c r="J3611" i="1"/>
  <c r="I3611" i="1"/>
  <c r="J3031" i="1"/>
  <c r="I3031" i="1"/>
  <c r="J463" i="1"/>
  <c r="I463" i="1"/>
  <c r="J4775" i="1"/>
  <c r="I4775" i="1"/>
  <c r="J1323" i="1"/>
  <c r="I1323" i="1"/>
  <c r="J2401" i="1"/>
  <c r="I2401" i="1"/>
  <c r="J5218" i="1"/>
  <c r="I5218" i="1"/>
  <c r="L5218" i="1" s="1"/>
  <c r="J3231" i="1"/>
  <c r="I3231" i="1"/>
  <c r="L3231" i="1" s="1"/>
  <c r="J4096" i="1"/>
  <c r="I4096" i="1"/>
  <c r="L4096" i="1" s="1"/>
  <c r="J933" i="1"/>
  <c r="I933" i="1"/>
  <c r="L933" i="1" s="1"/>
  <c r="J2537" i="1"/>
  <c r="I2537" i="1"/>
  <c r="J4714" i="1"/>
  <c r="I4714" i="1"/>
  <c r="L4714" i="1" s="1"/>
  <c r="J557" i="1"/>
  <c r="I557" i="1"/>
  <c r="L557" i="1" s="1"/>
  <c r="J2103" i="1"/>
  <c r="I2103" i="1"/>
  <c r="L2103" i="1" s="1"/>
  <c r="J2786" i="1"/>
  <c r="I2786" i="1"/>
  <c r="L2786" i="1" s="1"/>
  <c r="J4348" i="1"/>
  <c r="I4348" i="1"/>
  <c r="J1124" i="1"/>
  <c r="I1124" i="1"/>
  <c r="L1124" i="1" s="1"/>
  <c r="J297" i="1"/>
  <c r="I297" i="1"/>
  <c r="L297" i="1" s="1"/>
  <c r="J2726" i="1"/>
  <c r="I2726" i="1"/>
  <c r="L2726" i="1" s="1"/>
  <c r="J2659" i="1"/>
  <c r="I2659" i="1"/>
  <c r="L2659" i="1" s="1"/>
  <c r="J3990" i="1"/>
  <c r="I3990" i="1"/>
  <c r="J4436" i="1"/>
  <c r="I4436" i="1"/>
  <c r="J1615" i="1"/>
  <c r="I1615" i="1"/>
  <c r="J3864" i="1"/>
  <c r="I3864" i="1"/>
  <c r="J4171" i="1"/>
  <c r="I4171" i="1"/>
  <c r="J381" i="1"/>
  <c r="I381" i="1"/>
  <c r="J562" i="1"/>
  <c r="I562" i="1"/>
  <c r="J5266" i="1"/>
  <c r="I5266" i="1"/>
  <c r="J989" i="1"/>
  <c r="I989" i="1"/>
  <c r="J4342" i="1"/>
  <c r="I4342" i="1"/>
  <c r="J4640" i="1"/>
  <c r="I4640" i="1"/>
  <c r="J2853" i="1"/>
  <c r="I2853" i="1"/>
  <c r="J1637" i="1"/>
  <c r="I1637" i="1"/>
  <c r="J5550" i="1"/>
  <c r="I5550" i="1"/>
  <c r="J4359" i="1"/>
  <c r="I4359" i="1"/>
  <c r="J3673" i="1"/>
  <c r="I3673" i="1"/>
  <c r="J1080" i="1"/>
  <c r="I1080" i="1"/>
  <c r="L1080" i="1" s="1"/>
  <c r="J3935" i="1"/>
  <c r="I3935" i="1"/>
  <c r="J5449" i="1"/>
  <c r="I5449" i="1"/>
  <c r="J171" i="1"/>
  <c r="I171" i="1"/>
  <c r="J5422" i="1"/>
  <c r="I5422" i="1"/>
  <c r="L5422" i="1" s="1"/>
  <c r="J2451" i="1"/>
  <c r="I2451" i="1"/>
  <c r="J4586" i="1"/>
  <c r="I4586" i="1"/>
  <c r="J4200" i="1"/>
  <c r="I4200" i="1"/>
  <c r="J173" i="1"/>
  <c r="I173" i="1"/>
  <c r="J2309" i="1"/>
  <c r="I2309" i="1"/>
  <c r="J5405" i="1"/>
  <c r="I5405" i="1"/>
  <c r="L5405" i="1" s="1"/>
  <c r="J3915" i="1"/>
  <c r="I3915" i="1"/>
  <c r="J975" i="1"/>
  <c r="I975" i="1"/>
  <c r="L975" i="1" s="1"/>
  <c r="J1084" i="1"/>
  <c r="I1084" i="1"/>
  <c r="J643" i="1"/>
  <c r="I643" i="1"/>
  <c r="L643" i="1" s="1"/>
  <c r="J849" i="1"/>
  <c r="I849" i="1"/>
  <c r="L849" i="1" s="1"/>
  <c r="J936" i="1"/>
  <c r="I936" i="1"/>
  <c r="L936" i="1" s="1"/>
  <c r="J941" i="1"/>
  <c r="I941" i="1"/>
  <c r="J4970" i="1"/>
  <c r="I4970" i="1"/>
  <c r="J1997" i="1"/>
  <c r="I1997" i="1"/>
  <c r="J496" i="1"/>
  <c r="I496" i="1"/>
  <c r="J5078" i="1"/>
  <c r="I5078" i="1"/>
  <c r="J4138" i="1"/>
  <c r="I4138" i="1"/>
  <c r="J779" i="1"/>
  <c r="I779" i="1"/>
  <c r="J3131" i="1"/>
  <c r="I3131" i="1"/>
  <c r="J1376" i="1"/>
  <c r="I1376" i="1"/>
  <c r="J1917" i="1"/>
  <c r="I1917" i="1"/>
  <c r="J1205" i="1"/>
  <c r="I1205" i="1"/>
  <c r="J5247" i="1"/>
  <c r="I5247" i="1"/>
  <c r="J3207" i="1"/>
  <c r="I3207" i="1"/>
  <c r="L3207" i="1" s="1"/>
  <c r="J2611" i="1"/>
  <c r="I2611" i="1"/>
  <c r="J1387" i="1"/>
  <c r="I1387" i="1"/>
  <c r="J1165" i="1"/>
  <c r="I1165" i="1"/>
  <c r="J2722" i="1"/>
  <c r="I2722" i="1"/>
  <c r="J125" i="1"/>
  <c r="I125" i="1"/>
  <c r="J1742" i="1"/>
  <c r="I1742" i="1"/>
  <c r="J2023" i="1"/>
  <c r="I2023" i="1"/>
  <c r="J3256" i="1"/>
  <c r="I3256" i="1"/>
  <c r="J3364" i="1"/>
  <c r="I3364" i="1"/>
  <c r="L3364" i="1" s="1"/>
  <c r="J4985" i="1"/>
  <c r="I4985" i="1"/>
  <c r="L4985" i="1" s="1"/>
  <c r="J2676" i="1"/>
  <c r="I2676" i="1"/>
  <c r="J399" i="1"/>
  <c r="I399" i="1"/>
  <c r="J2782" i="1"/>
  <c r="I2782" i="1"/>
  <c r="L2782" i="1" s="1"/>
  <c r="J3595" i="1"/>
  <c r="I3595" i="1"/>
  <c r="J1479" i="1"/>
  <c r="I1479" i="1"/>
  <c r="J5335" i="1"/>
  <c r="I5335" i="1"/>
  <c r="J5475" i="1"/>
  <c r="I5475" i="1"/>
  <c r="J967" i="1"/>
  <c r="I967" i="1"/>
  <c r="L967" i="1" s="1"/>
  <c r="J4223" i="1"/>
  <c r="I4223" i="1"/>
  <c r="J200" i="1"/>
  <c r="I200" i="1"/>
  <c r="L200" i="1" s="1"/>
  <c r="J18" i="1"/>
  <c r="I18" i="1"/>
  <c r="J1582" i="1"/>
  <c r="I1582" i="1"/>
  <c r="J3787" i="1"/>
  <c r="I3787" i="1"/>
  <c r="J3370" i="1"/>
  <c r="I3370" i="1"/>
  <c r="L3370" i="1" s="1"/>
  <c r="J932" i="1"/>
  <c r="I932" i="1"/>
  <c r="L932" i="1" s="1"/>
  <c r="J506" i="1"/>
  <c r="I506" i="1"/>
  <c r="J4875" i="1"/>
  <c r="I4875" i="1"/>
  <c r="L4875" i="1" s="1"/>
  <c r="J80" i="1"/>
  <c r="I80" i="1"/>
  <c r="L80" i="1" s="1"/>
  <c r="J3079" i="1"/>
  <c r="I3079" i="1"/>
  <c r="J5469" i="1"/>
  <c r="I5469" i="1"/>
  <c r="J5073" i="1"/>
  <c r="I5073" i="1"/>
  <c r="J927" i="1"/>
  <c r="I927" i="1"/>
  <c r="J483" i="1"/>
  <c r="I483" i="1"/>
  <c r="J2816" i="1"/>
  <c r="I2816" i="1"/>
  <c r="J396" i="1"/>
  <c r="I396" i="1"/>
  <c r="J1865" i="1"/>
  <c r="I1865" i="1"/>
  <c r="J3415" i="1"/>
  <c r="I3415" i="1"/>
  <c r="J4657" i="1"/>
  <c r="I4657" i="1"/>
  <c r="J4543" i="1"/>
  <c r="I4543" i="1"/>
  <c r="J3393" i="1"/>
  <c r="I3393" i="1"/>
  <c r="J847" i="1"/>
  <c r="I847" i="1"/>
  <c r="J4062" i="1"/>
  <c r="I4062" i="1"/>
  <c r="J4019" i="1"/>
  <c r="I4019" i="1"/>
  <c r="J5048" i="1"/>
  <c r="I5048" i="1"/>
  <c r="J2844" i="1"/>
  <c r="I2844" i="1"/>
  <c r="J4069" i="1"/>
  <c r="I4069" i="1"/>
  <c r="J47" i="1"/>
  <c r="I47" i="1"/>
  <c r="J3312" i="1"/>
  <c r="I3312" i="1"/>
  <c r="J3500" i="1"/>
  <c r="I3500" i="1"/>
  <c r="J973" i="1"/>
  <c r="I973" i="1"/>
  <c r="J3948" i="1"/>
  <c r="I3948" i="1"/>
  <c r="J2638" i="1"/>
  <c r="I2638" i="1"/>
  <c r="J2197" i="1"/>
  <c r="I2197" i="1"/>
  <c r="J2649" i="1"/>
  <c r="I2649" i="1"/>
  <c r="J1511" i="1"/>
  <c r="I1511" i="1"/>
  <c r="J3324" i="1"/>
  <c r="I3324" i="1"/>
  <c r="J4114" i="1"/>
  <c r="I4114" i="1"/>
  <c r="J2130" i="1"/>
  <c r="I2130" i="1"/>
  <c r="J3391" i="1"/>
  <c r="I3391" i="1"/>
  <c r="J4512" i="1"/>
  <c r="I4512" i="1"/>
  <c r="J1151" i="1"/>
  <c r="I1151" i="1"/>
  <c r="J772" i="1"/>
  <c r="I772" i="1"/>
  <c r="L772" i="1" s="1"/>
  <c r="J5193" i="1"/>
  <c r="I5193" i="1"/>
  <c r="J2616" i="1"/>
  <c r="I2616" i="1"/>
  <c r="J5419" i="1"/>
  <c r="I5419" i="1"/>
  <c r="J474" i="1"/>
  <c r="I474" i="1"/>
  <c r="J2416" i="1"/>
  <c r="I2416" i="1"/>
  <c r="J1402" i="1"/>
  <c r="I1402" i="1"/>
  <c r="J1278" i="1"/>
  <c r="I1278" i="1"/>
  <c r="J1310" i="1"/>
  <c r="I1310" i="1"/>
  <c r="J2516" i="1"/>
  <c r="I2516" i="1"/>
  <c r="J4974" i="1"/>
  <c r="I4974" i="1"/>
  <c r="J532" i="1"/>
  <c r="I532" i="1"/>
  <c r="J276" i="1"/>
  <c r="I276" i="1"/>
  <c r="J386" i="1"/>
  <c r="I386" i="1"/>
  <c r="J2587" i="1"/>
  <c r="I2587" i="1"/>
  <c r="J2371" i="1"/>
  <c r="I2371" i="1"/>
  <c r="J5058" i="1"/>
  <c r="I5058" i="1"/>
  <c r="J2424" i="1"/>
  <c r="I2424" i="1"/>
  <c r="J4581" i="1"/>
  <c r="I4581" i="1"/>
  <c r="J27" i="1"/>
  <c r="I27" i="1"/>
  <c r="J2338" i="1"/>
  <c r="I2338" i="1"/>
  <c r="J118" i="1"/>
  <c r="I118" i="1"/>
  <c r="J4548" i="1"/>
  <c r="I4548" i="1"/>
  <c r="J4855" i="1"/>
  <c r="I4855" i="1"/>
  <c r="J1756" i="1"/>
  <c r="I1756" i="1"/>
  <c r="J1082" i="1"/>
  <c r="I1082" i="1"/>
  <c r="J2702" i="1"/>
  <c r="I2702" i="1"/>
  <c r="J3020" i="1"/>
  <c r="I3020" i="1"/>
  <c r="J1957" i="1"/>
  <c r="I1957" i="1"/>
  <c r="J5365" i="1"/>
  <c r="I5365" i="1"/>
  <c r="J5416" i="1"/>
  <c r="I5416" i="1"/>
  <c r="J3111" i="1"/>
  <c r="I3111" i="1"/>
  <c r="J614" i="1"/>
  <c r="I614" i="1"/>
  <c r="J5162" i="1"/>
  <c r="I5162" i="1"/>
  <c r="J5344" i="1"/>
  <c r="I5344" i="1"/>
  <c r="J434" i="1"/>
  <c r="I434" i="1"/>
  <c r="L434" i="1" s="1"/>
  <c r="J542" i="1"/>
  <c r="I542" i="1"/>
  <c r="J5502" i="1"/>
  <c r="I5502" i="1"/>
  <c r="L5502" i="1" s="1"/>
  <c r="J1206" i="1"/>
  <c r="I1206" i="1"/>
  <c r="L1206" i="1" s="1"/>
  <c r="J1525" i="1"/>
  <c r="I1525" i="1"/>
  <c r="L1525" i="1" s="1"/>
  <c r="J4700" i="1"/>
  <c r="I4700" i="1"/>
  <c r="L4700" i="1" s="1"/>
  <c r="J4462" i="1"/>
  <c r="I4462" i="1"/>
  <c r="L4462" i="1" s="1"/>
  <c r="J4131" i="1"/>
  <c r="I4131" i="1"/>
  <c r="L4131" i="1" s="1"/>
  <c r="J1774" i="1"/>
  <c r="I1774" i="1"/>
  <c r="J2952" i="1"/>
  <c r="I2952" i="1"/>
  <c r="J4793" i="1"/>
  <c r="I4793" i="1"/>
  <c r="J1257" i="1"/>
  <c r="I1257" i="1"/>
  <c r="J5265" i="1"/>
  <c r="I5265" i="1"/>
  <c r="J1363" i="1"/>
  <c r="I1363" i="1"/>
  <c r="J4063" i="1"/>
  <c r="I4063" i="1"/>
  <c r="J1766" i="1"/>
  <c r="I1766" i="1"/>
  <c r="J995" i="1"/>
  <c r="I995" i="1"/>
  <c r="J3687" i="1"/>
  <c r="I3687" i="1"/>
  <c r="L3687" i="1" s="1"/>
  <c r="J1679" i="1"/>
  <c r="I1679" i="1"/>
  <c r="J3772" i="1"/>
  <c r="I3772" i="1"/>
  <c r="J4801" i="1"/>
  <c r="I4801" i="1"/>
  <c r="L4801" i="1" s="1"/>
  <c r="J55" i="1"/>
  <c r="I55" i="1"/>
  <c r="L55" i="1" s="1"/>
  <c r="J3784" i="1"/>
  <c r="I3784" i="1"/>
  <c r="L3784" i="1" s="1"/>
  <c r="J785" i="1"/>
  <c r="I785" i="1"/>
  <c r="J3681" i="1"/>
  <c r="I3681" i="1"/>
  <c r="J219" i="1"/>
  <c r="I219" i="1"/>
  <c r="J4008" i="1"/>
  <c r="I4008" i="1"/>
  <c r="L4008" i="1" s="1"/>
  <c r="J460" i="1"/>
  <c r="I460" i="1"/>
  <c r="L460" i="1" s="1"/>
  <c r="J5329" i="1"/>
  <c r="I5329" i="1"/>
  <c r="L5329" i="1" s="1"/>
  <c r="J1091" i="1"/>
  <c r="I1091" i="1"/>
  <c r="L1091" i="1" s="1"/>
  <c r="J4555" i="1"/>
  <c r="I4555" i="1"/>
  <c r="L4555" i="1" s="1"/>
  <c r="J3380" i="1"/>
  <c r="I3380" i="1"/>
  <c r="L3380" i="1" s="1"/>
  <c r="J193" i="1"/>
  <c r="I193" i="1"/>
  <c r="L193" i="1" s="1"/>
  <c r="J733" i="1"/>
  <c r="I733" i="1"/>
  <c r="L733" i="1" s="1"/>
  <c r="J2189" i="1"/>
  <c r="I2189" i="1"/>
  <c r="L2189" i="1" s="1"/>
  <c r="J1176" i="1"/>
  <c r="I1176" i="1"/>
  <c r="J744" i="1"/>
  <c r="I744" i="1"/>
  <c r="J3157" i="1"/>
  <c r="I3157" i="1"/>
  <c r="J1645" i="1"/>
  <c r="I1645" i="1"/>
  <c r="L1645" i="1" s="1"/>
  <c r="J1705" i="1"/>
  <c r="I1705" i="1"/>
  <c r="J1668" i="1"/>
  <c r="I1668" i="1"/>
  <c r="J1100" i="1"/>
  <c r="I1100" i="1"/>
  <c r="J1426" i="1"/>
  <c r="I1426" i="1"/>
  <c r="J3490" i="1"/>
  <c r="I3490" i="1"/>
  <c r="J29" i="1"/>
  <c r="I29" i="1"/>
  <c r="L29" i="1" s="1"/>
  <c r="J5197" i="1"/>
  <c r="I5197" i="1"/>
  <c r="L5197" i="1" s="1"/>
  <c r="J3262" i="1"/>
  <c r="I3262" i="1"/>
  <c r="J1108" i="1"/>
  <c r="I1108" i="1"/>
  <c r="J4213" i="1"/>
  <c r="I4213" i="1"/>
  <c r="L4213" i="1" s="1"/>
  <c r="J2075" i="1"/>
  <c r="I2075" i="1"/>
  <c r="L2075" i="1" s="1"/>
  <c r="J3658" i="1"/>
  <c r="I3658" i="1"/>
  <c r="L3658" i="1" s="1"/>
  <c r="J2422" i="1"/>
  <c r="I2422" i="1"/>
  <c r="L2422" i="1" s="1"/>
  <c r="J4936" i="1"/>
  <c r="I4936" i="1"/>
  <c r="L4936" i="1" s="1"/>
  <c r="J2522" i="1"/>
  <c r="I2522" i="1"/>
  <c r="J3889" i="1"/>
  <c r="I3889" i="1"/>
  <c r="L3889" i="1" s="1"/>
  <c r="J1999" i="1"/>
  <c r="I1999" i="1"/>
  <c r="L1999" i="1" s="1"/>
  <c r="J2653" i="1"/>
  <c r="I2653" i="1"/>
  <c r="L2653" i="1" s="1"/>
  <c r="J3270" i="1"/>
  <c r="I3270" i="1"/>
  <c r="J2146" i="1"/>
  <c r="I2146" i="1"/>
  <c r="L2146" i="1" s="1"/>
  <c r="J4838" i="1"/>
  <c r="I4838" i="1"/>
  <c r="L4838" i="1" s="1"/>
  <c r="J4411" i="1"/>
  <c r="I4411" i="1"/>
  <c r="J1289" i="1"/>
  <c r="I1289" i="1"/>
  <c r="J3663" i="1"/>
  <c r="I3663" i="1"/>
  <c r="J2487" i="1"/>
  <c r="I2487" i="1"/>
  <c r="J3730" i="1"/>
  <c r="I3730" i="1"/>
  <c r="J4533" i="1"/>
  <c r="I4533" i="1"/>
  <c r="J4803" i="1"/>
  <c r="I4803" i="1"/>
  <c r="L4803" i="1" s="1"/>
  <c r="J1157" i="1"/>
  <c r="I1157" i="1"/>
  <c r="L1157" i="1" s="1"/>
  <c r="J5057" i="1"/>
  <c r="I5057" i="1"/>
  <c r="J916" i="1"/>
  <c r="I916" i="1"/>
  <c r="L916" i="1" s="1"/>
  <c r="J1185" i="1"/>
  <c r="I1185" i="1"/>
  <c r="J3308" i="1"/>
  <c r="I3308" i="1"/>
  <c r="L3308" i="1" s="1"/>
  <c r="J2775" i="1"/>
  <c r="I2775" i="1"/>
  <c r="L2775" i="1" s="1"/>
  <c r="J728" i="1"/>
  <c r="I728" i="1"/>
  <c r="J1608" i="1"/>
  <c r="I1608" i="1"/>
  <c r="J1126" i="1"/>
  <c r="I1126" i="1"/>
  <c r="L1126" i="1" s="1"/>
  <c r="J682" i="1"/>
  <c r="I682" i="1"/>
  <c r="L682" i="1" s="1"/>
  <c r="J340" i="1"/>
  <c r="I340" i="1"/>
  <c r="J694" i="1"/>
  <c r="I694" i="1"/>
  <c r="L694" i="1" s="1"/>
  <c r="J5006" i="1"/>
  <c r="I5006" i="1"/>
  <c r="J5532" i="1"/>
  <c r="I5532" i="1"/>
  <c r="J1871" i="1"/>
  <c r="I1871" i="1"/>
  <c r="L1871" i="1" s="1"/>
  <c r="J2305" i="1"/>
  <c r="I2305" i="1"/>
  <c r="J3919" i="1"/>
  <c r="I3919" i="1"/>
  <c r="J3880" i="1"/>
  <c r="I3880" i="1"/>
  <c r="L3880" i="1" s="1"/>
  <c r="J3328" i="1"/>
  <c r="I3328" i="1"/>
  <c r="J3496" i="1"/>
  <c r="I3496" i="1"/>
  <c r="L3496" i="1" s="1"/>
  <c r="J4208" i="1"/>
  <c r="I4208" i="1"/>
  <c r="L4208" i="1" s="1"/>
  <c r="J3933" i="1"/>
  <c r="I3933" i="1"/>
  <c r="L3933" i="1" s="1"/>
  <c r="J2252" i="1"/>
  <c r="I2252" i="1"/>
  <c r="L2252" i="1" s="1"/>
  <c r="J2939" i="1"/>
  <c r="I2939" i="1"/>
  <c r="L2939" i="1" s="1"/>
  <c r="J912" i="1"/>
  <c r="I912" i="1"/>
  <c r="J2500" i="1"/>
  <c r="I2500" i="1"/>
  <c r="J5364" i="1"/>
  <c r="I5364" i="1"/>
  <c r="L5364" i="1" s="1"/>
  <c r="J603" i="1"/>
  <c r="I603" i="1"/>
  <c r="J2719" i="1"/>
  <c r="I2719" i="1"/>
  <c r="L2719" i="1" s="1"/>
  <c r="J1330" i="1"/>
  <c r="I1330" i="1"/>
  <c r="L1330" i="1" s="1"/>
  <c r="J3267" i="1"/>
  <c r="I3267" i="1"/>
  <c r="J5104" i="1"/>
  <c r="I5104" i="1"/>
  <c r="J923" i="1"/>
  <c r="I923" i="1"/>
  <c r="L923" i="1" s="1"/>
  <c r="J4126" i="1"/>
  <c r="I4126" i="1"/>
  <c r="L4126" i="1" s="1"/>
  <c r="J695" i="1"/>
  <c r="I695" i="1"/>
  <c r="L695" i="1" s="1"/>
  <c r="J3054" i="1"/>
  <c r="I3054" i="1"/>
  <c r="L3054" i="1" s="1"/>
  <c r="J3382" i="1"/>
  <c r="I3382" i="1"/>
  <c r="L3382" i="1" s="1"/>
  <c r="J5468" i="1"/>
  <c r="I5468" i="1"/>
  <c r="J726" i="1"/>
  <c r="I726" i="1"/>
  <c r="L726" i="1" s="1"/>
  <c r="J3901" i="1"/>
  <c r="I3901" i="1"/>
  <c r="L3901" i="1" s="1"/>
  <c r="J4269" i="1"/>
  <c r="I4269" i="1"/>
  <c r="L4269" i="1" s="1"/>
  <c r="J910" i="1"/>
  <c r="I910" i="1"/>
  <c r="J3813" i="1"/>
  <c r="I3813" i="1"/>
  <c r="L3813" i="1" s="1"/>
  <c r="J1783" i="1"/>
  <c r="I1783" i="1"/>
  <c r="J2021" i="1"/>
  <c r="I2021" i="1"/>
  <c r="J3010" i="1"/>
  <c r="I3010" i="1"/>
  <c r="J1879" i="1"/>
  <c r="I1879" i="1"/>
  <c r="L1879" i="1" s="1"/>
  <c r="J2161" i="1"/>
  <c r="I2161" i="1"/>
  <c r="L2161" i="1" s="1"/>
  <c r="J78" i="1"/>
  <c r="I78" i="1"/>
  <c r="L78" i="1" s="1"/>
  <c r="J2968" i="1"/>
  <c r="I2968" i="1"/>
  <c r="L2968" i="1" s="1"/>
  <c r="J1133" i="1"/>
  <c r="I1133" i="1"/>
  <c r="L1133" i="1" s="1"/>
  <c r="J3340" i="1"/>
  <c r="I3340" i="1"/>
  <c r="L3340" i="1" s="1"/>
  <c r="J5568" i="1"/>
  <c r="I5568" i="1"/>
  <c r="L5568" i="1" s="1"/>
  <c r="J1070" i="1"/>
  <c r="I1070" i="1"/>
  <c r="L1070" i="1" s="1"/>
  <c r="J4313" i="1"/>
  <c r="I4313" i="1"/>
  <c r="L4313" i="1" s="1"/>
  <c r="J4866" i="1"/>
  <c r="I4866" i="1"/>
  <c r="L4866" i="1" s="1"/>
  <c r="J4160" i="1"/>
  <c r="I4160" i="1"/>
  <c r="J1636" i="1"/>
  <c r="I1636" i="1"/>
  <c r="J2992" i="1"/>
  <c r="I2992" i="1"/>
  <c r="L2992" i="1" s="1"/>
  <c r="J2010" i="1"/>
  <c r="I2010" i="1"/>
  <c r="L2010" i="1" s="1"/>
  <c r="J2515" i="1"/>
  <c r="I2515" i="1"/>
  <c r="J1087" i="1"/>
  <c r="I1087" i="1"/>
  <c r="J3577" i="1"/>
  <c r="I3577" i="1"/>
  <c r="L3577" i="1" s="1"/>
  <c r="J5291" i="1"/>
  <c r="I5291" i="1"/>
  <c r="L5291" i="1" s="1"/>
  <c r="J1978" i="1"/>
  <c r="I1978" i="1"/>
  <c r="J1695" i="1"/>
  <c r="I1695" i="1"/>
  <c r="L1695" i="1" s="1"/>
  <c r="J3625" i="1"/>
  <c r="I3625" i="1"/>
  <c r="J3248" i="1"/>
  <c r="I3248" i="1"/>
  <c r="J1741" i="1"/>
  <c r="I1741" i="1"/>
  <c r="J1439" i="1"/>
  <c r="I1439" i="1"/>
  <c r="L1439" i="1" s="1"/>
  <c r="J2468" i="1"/>
  <c r="I2468" i="1"/>
  <c r="L2468" i="1" s="1"/>
  <c r="J1121" i="1"/>
  <c r="I1121" i="1"/>
  <c r="L1121" i="1" s="1"/>
  <c r="J2851" i="1"/>
  <c r="I2851" i="1"/>
  <c r="L2851" i="1" s="1"/>
  <c r="J4699" i="1"/>
  <c r="I4699" i="1"/>
  <c r="L4699" i="1" s="1"/>
  <c r="J1817" i="1"/>
  <c r="I1817" i="1"/>
  <c r="J3949" i="1"/>
  <c r="I3949" i="1"/>
  <c r="J740" i="1"/>
  <c r="I740" i="1"/>
  <c r="L740" i="1" s="1"/>
  <c r="J5429" i="1"/>
  <c r="I5429" i="1"/>
  <c r="J2156" i="1"/>
  <c r="I2156" i="1"/>
  <c r="L2156" i="1" s="1"/>
  <c r="J2370" i="1"/>
  <c r="I2370" i="1"/>
  <c r="L2370" i="1" s="1"/>
  <c r="J626" i="1"/>
  <c r="I626" i="1"/>
  <c r="L626" i="1" s="1"/>
  <c r="J4461" i="1"/>
  <c r="I4461" i="1"/>
  <c r="L4461" i="1" s="1"/>
  <c r="J4141" i="1"/>
  <c r="I4141" i="1"/>
  <c r="J791" i="1"/>
  <c r="I791" i="1"/>
  <c r="J5537" i="1"/>
  <c r="I5537" i="1"/>
  <c r="J4841" i="1"/>
  <c r="I4841" i="1"/>
  <c r="L4841" i="1" s="1"/>
  <c r="J124" i="1"/>
  <c r="I124" i="1"/>
  <c r="L124" i="1" s="1"/>
  <c r="J3543" i="1"/>
  <c r="I3543" i="1"/>
  <c r="J3125" i="1"/>
  <c r="I3125" i="1"/>
  <c r="L3125" i="1" s="1"/>
  <c r="J2002" i="1"/>
  <c r="I2002" i="1"/>
  <c r="L2002" i="1" s="1"/>
  <c r="J4912" i="1"/>
  <c r="I4912" i="1"/>
  <c r="L4912" i="1" s="1"/>
  <c r="J2837" i="1"/>
  <c r="I2837" i="1"/>
  <c r="L2837" i="1" s="1"/>
  <c r="J3236" i="1"/>
  <c r="I3236" i="1"/>
  <c r="L3236" i="1" s="1"/>
  <c r="J1754" i="1"/>
  <c r="I1754" i="1"/>
  <c r="L1754" i="1" s="1"/>
  <c r="J4626" i="1"/>
  <c r="I4626" i="1"/>
  <c r="L4626" i="1" s="1"/>
  <c r="J748" i="1"/>
  <c r="I748" i="1"/>
  <c r="L748" i="1" s="1"/>
  <c r="J99" i="1"/>
  <c r="I99" i="1"/>
  <c r="L99" i="1" s="1"/>
  <c r="J1259" i="1"/>
  <c r="I1259" i="1"/>
  <c r="L1259" i="1" s="1"/>
  <c r="J2818" i="1"/>
  <c r="I2818" i="1"/>
  <c r="L2818" i="1" s="1"/>
  <c r="J1670" i="1"/>
  <c r="I1670" i="1"/>
  <c r="L1670" i="1" s="1"/>
  <c r="J1993" i="1"/>
  <c r="I1993" i="1"/>
  <c r="J4933" i="1"/>
  <c r="I4933" i="1"/>
  <c r="L4933" i="1" s="1"/>
  <c r="J5575" i="1"/>
  <c r="I5575" i="1"/>
  <c r="J2558" i="1"/>
  <c r="I2558" i="1"/>
  <c r="L2558" i="1" s="1"/>
  <c r="J3378" i="1"/>
  <c r="I3378" i="1"/>
  <c r="L3378" i="1" s="1"/>
  <c r="J720" i="1"/>
  <c r="I720" i="1"/>
  <c r="L720" i="1" s="1"/>
  <c r="J4975" i="1"/>
  <c r="I4975" i="1"/>
  <c r="J5387" i="1"/>
  <c r="I5387" i="1"/>
  <c r="L5387" i="1" s="1"/>
  <c r="J91" i="1"/>
  <c r="I91" i="1"/>
  <c r="J3205" i="1"/>
  <c r="I3205" i="1"/>
  <c r="L3205" i="1" s="1"/>
  <c r="J3725" i="1"/>
  <c r="I3725" i="1"/>
  <c r="L3725" i="1" s="1"/>
  <c r="J5141" i="1"/>
  <c r="I5141" i="1"/>
  <c r="L5141" i="1" s="1"/>
  <c r="J561" i="1"/>
  <c r="I561" i="1"/>
  <c r="J1196" i="1"/>
  <c r="I1196" i="1"/>
  <c r="L1196" i="1" s="1"/>
  <c r="J5062" i="1"/>
  <c r="I5062" i="1"/>
  <c r="L5062" i="1" s="1"/>
  <c r="J218" i="1"/>
  <c r="I218" i="1"/>
  <c r="L218" i="1" s="1"/>
  <c r="J766" i="1"/>
  <c r="I766" i="1"/>
  <c r="L766" i="1" s="1"/>
  <c r="J962" i="1"/>
  <c r="I962" i="1"/>
  <c r="L962" i="1" s="1"/>
  <c r="J3115" i="1"/>
  <c r="I3115" i="1"/>
  <c r="L3115" i="1" s="1"/>
  <c r="J4079" i="1"/>
  <c r="I4079" i="1"/>
  <c r="L4079" i="1" s="1"/>
  <c r="J3257" i="1"/>
  <c r="I3257" i="1"/>
  <c r="L3257" i="1" s="1"/>
  <c r="J2148" i="1"/>
  <c r="I2148" i="1"/>
  <c r="L2148" i="1" s="1"/>
  <c r="J4630" i="1"/>
  <c r="I4630" i="1"/>
  <c r="L4630" i="1" s="1"/>
  <c r="J3845" i="1"/>
  <c r="I3845" i="1"/>
  <c r="J1806" i="1"/>
  <c r="I1806" i="1"/>
  <c r="L1806" i="1" s="1"/>
  <c r="J5046" i="1"/>
  <c r="I5046" i="1"/>
  <c r="L5046" i="1" s="1"/>
  <c r="J1996" i="1"/>
  <c r="I1996" i="1"/>
  <c r="L1996" i="1" s="1"/>
  <c r="J3294" i="1"/>
  <c r="I3294" i="1"/>
  <c r="L3294" i="1" s="1"/>
  <c r="J5415" i="1"/>
  <c r="I5415" i="1"/>
  <c r="L5415" i="1" s="1"/>
  <c r="J1265" i="1"/>
  <c r="I1265" i="1"/>
  <c r="L1265" i="1" s="1"/>
  <c r="J523" i="1"/>
  <c r="I523" i="1"/>
  <c r="J2937" i="1"/>
  <c r="I2937" i="1"/>
  <c r="J2850" i="1"/>
  <c r="I2850" i="1"/>
  <c r="L2850" i="1" s="1"/>
  <c r="J4025" i="1"/>
  <c r="I4025" i="1"/>
  <c r="J4423" i="1"/>
  <c r="I4423" i="1"/>
  <c r="L4423" i="1" s="1"/>
  <c r="J4164" i="1"/>
  <c r="I4164" i="1"/>
  <c r="L4164" i="1" s="1"/>
  <c r="J4381" i="1"/>
  <c r="I4381" i="1"/>
  <c r="L4381" i="1" s="1"/>
  <c r="J3660" i="1"/>
  <c r="I3660" i="1"/>
  <c r="L3660" i="1" s="1"/>
  <c r="J4612" i="1"/>
  <c r="I4612" i="1"/>
  <c r="J467" i="1"/>
  <c r="I467" i="1"/>
  <c r="L467" i="1" s="1"/>
  <c r="J196" i="1"/>
  <c r="I196" i="1"/>
  <c r="L196" i="1" s="1"/>
  <c r="J2015" i="1"/>
  <c r="I2015" i="1"/>
  <c r="L2015" i="1" s="1"/>
  <c r="J4618" i="1"/>
  <c r="I4618" i="1"/>
  <c r="L4618" i="1" s="1"/>
  <c r="J3059" i="1"/>
  <c r="I3059" i="1"/>
  <c r="J3938" i="1"/>
  <c r="I3938" i="1"/>
  <c r="J4888" i="1"/>
  <c r="I4888" i="1"/>
  <c r="J4521" i="1"/>
  <c r="I4521" i="1"/>
  <c r="J896" i="1"/>
  <c r="I896" i="1"/>
  <c r="L896" i="1" s="1"/>
  <c r="J4274" i="1"/>
  <c r="I4274" i="1"/>
  <c r="L4274" i="1" s="1"/>
  <c r="J4216" i="1"/>
  <c r="I4216" i="1"/>
  <c r="L4216" i="1" s="1"/>
  <c r="J418" i="1"/>
  <c r="I418" i="1"/>
  <c r="J498" i="1"/>
  <c r="I498" i="1"/>
  <c r="J2190" i="1"/>
  <c r="I2190" i="1"/>
  <c r="J1358" i="1"/>
  <c r="I1358" i="1"/>
  <c r="J1464" i="1"/>
  <c r="I1464" i="1"/>
  <c r="L1464" i="1" s="1"/>
  <c r="J239" i="1"/>
  <c r="I239" i="1"/>
  <c r="L239" i="1" s="1"/>
  <c r="J4237" i="1"/>
  <c r="I4237" i="1"/>
  <c r="L4237" i="1" s="1"/>
  <c r="J5179" i="1"/>
  <c r="I5179" i="1"/>
  <c r="L5179" i="1" s="1"/>
  <c r="J4344" i="1"/>
  <c r="I4344" i="1"/>
  <c r="J5116" i="1"/>
  <c r="I5116" i="1"/>
  <c r="L5116" i="1" s="1"/>
  <c r="J1050" i="1"/>
  <c r="I1050" i="1"/>
  <c r="L1050" i="1" s="1"/>
  <c r="J3123" i="1"/>
  <c r="I3123" i="1"/>
  <c r="L3123" i="1" s="1"/>
  <c r="J3892" i="1"/>
  <c r="I3892" i="1"/>
  <c r="L3892" i="1" s="1"/>
  <c r="J248" i="1"/>
  <c r="I248" i="1"/>
  <c r="J1977" i="1"/>
  <c r="I1977" i="1"/>
  <c r="L1977" i="1" s="1"/>
  <c r="J690" i="1"/>
  <c r="I690" i="1"/>
  <c r="L690" i="1" s="1"/>
  <c r="J1667" i="1"/>
  <c r="I1667" i="1"/>
  <c r="L1667" i="1" s="1"/>
  <c r="J2393" i="1"/>
  <c r="I2393" i="1"/>
  <c r="J619" i="1"/>
  <c r="I619" i="1"/>
  <c r="L619" i="1" s="1"/>
  <c r="J1862" i="1"/>
  <c r="I1862" i="1"/>
  <c r="L1862" i="1" s="1"/>
  <c r="J5348" i="1"/>
  <c r="I5348" i="1"/>
  <c r="L5348" i="1" s="1"/>
  <c r="J591" i="1"/>
  <c r="I591" i="1"/>
  <c r="L591" i="1" s="1"/>
  <c r="J2613" i="1"/>
  <c r="I2613" i="1"/>
  <c r="J2589" i="1"/>
  <c r="I2589" i="1"/>
  <c r="J1086" i="1"/>
  <c r="I1086" i="1"/>
  <c r="L1086" i="1" s="1"/>
  <c r="J1678" i="1"/>
  <c r="I1678" i="1"/>
  <c r="L1678" i="1" s="1"/>
  <c r="J3498" i="1"/>
  <c r="I3498" i="1"/>
  <c r="L3498" i="1" s="1"/>
  <c r="J3568" i="1"/>
  <c r="I3568" i="1"/>
  <c r="J4921" i="1"/>
  <c r="I4921" i="1"/>
  <c r="J1380" i="1"/>
  <c r="I1380" i="1"/>
  <c r="L1380" i="1" s="1"/>
  <c r="J5327" i="1"/>
  <c r="I5327" i="1"/>
  <c r="L5327" i="1" s="1"/>
  <c r="J3390" i="1"/>
  <c r="I3390" i="1"/>
  <c r="J2289" i="1"/>
  <c r="I2289" i="1"/>
  <c r="J1094" i="1"/>
  <c r="I1094" i="1"/>
  <c r="J2125" i="1"/>
  <c r="I2125" i="1"/>
  <c r="L2125" i="1" s="1"/>
  <c r="J2739" i="1"/>
  <c r="I2739" i="1"/>
  <c r="J1866" i="1"/>
  <c r="I1866" i="1"/>
  <c r="J2675" i="1"/>
  <c r="I2675" i="1"/>
  <c r="J1296" i="1"/>
  <c r="I1296" i="1"/>
  <c r="J5082" i="1"/>
  <c r="I5082" i="1"/>
  <c r="L5082" i="1" s="1"/>
  <c r="J5307" i="1"/>
  <c r="I5307" i="1"/>
  <c r="J4113" i="1"/>
  <c r="I4113" i="1"/>
  <c r="L4113" i="1" s="1"/>
  <c r="J2282" i="1"/>
  <c r="I2282" i="1"/>
  <c r="L2282" i="1" s="1"/>
  <c r="J5187" i="1"/>
  <c r="I5187" i="1"/>
  <c r="J4265" i="1"/>
  <c r="I4265" i="1"/>
  <c r="J1841" i="1"/>
  <c r="I1841" i="1"/>
  <c r="L1841" i="1" s="1"/>
  <c r="J4910" i="1"/>
  <c r="I4910" i="1"/>
  <c r="L4910" i="1" s="1"/>
  <c r="J4721" i="1"/>
  <c r="I4721" i="1"/>
  <c r="J5229" i="1"/>
  <c r="I5229" i="1"/>
  <c r="L5229" i="1" s="1"/>
  <c r="J2415" i="1"/>
  <c r="I2415" i="1"/>
  <c r="J5324" i="1"/>
  <c r="I5324" i="1"/>
  <c r="L5324" i="1" s="1"/>
  <c r="J165" i="1"/>
  <c r="I165" i="1"/>
  <c r="J3027" i="1"/>
  <c r="I3027" i="1"/>
  <c r="J719" i="1"/>
  <c r="I719" i="1"/>
  <c r="L719" i="1" s="1"/>
  <c r="J2402" i="1"/>
  <c r="I2402" i="1"/>
  <c r="L2402" i="1" s="1"/>
  <c r="J4459" i="1"/>
  <c r="I4459" i="1"/>
  <c r="L4459" i="1" s="1"/>
  <c r="J5095" i="1"/>
  <c r="I5095" i="1"/>
  <c r="L5095" i="1" s="1"/>
  <c r="J5098" i="1"/>
  <c r="I5098" i="1"/>
  <c r="L5098" i="1" s="1"/>
  <c r="J5224" i="1"/>
  <c r="I5224" i="1"/>
  <c r="L5224" i="1" s="1"/>
  <c r="J2804" i="1"/>
  <c r="I2804" i="1"/>
  <c r="L2804" i="1" s="1"/>
  <c r="J2129" i="1"/>
  <c r="I2129" i="1"/>
  <c r="J234" i="1"/>
  <c r="I234" i="1"/>
  <c r="J4134" i="1"/>
  <c r="I4134" i="1"/>
  <c r="L4134" i="1" s="1"/>
  <c r="J1520" i="1"/>
  <c r="I1520" i="1"/>
  <c r="J1167" i="1"/>
  <c r="I1167" i="1"/>
  <c r="L1167" i="1" s="1"/>
  <c r="J1531" i="1"/>
  <c r="I1531" i="1"/>
  <c r="J2026" i="1"/>
  <c r="I2026" i="1"/>
  <c r="J3724" i="1"/>
  <c r="I3724" i="1"/>
  <c r="J2447" i="1"/>
  <c r="I2447" i="1"/>
  <c r="J2064" i="1"/>
  <c r="I2064" i="1"/>
  <c r="J3817" i="1"/>
  <c r="I3817" i="1"/>
  <c r="J260" i="1"/>
  <c r="I260" i="1"/>
  <c r="J2881" i="1"/>
  <c r="I2881" i="1"/>
  <c r="J3067" i="1"/>
  <c r="I3067" i="1"/>
  <c r="J1535" i="1"/>
  <c r="I1535" i="1"/>
  <c r="J3706" i="1"/>
  <c r="I3706" i="1"/>
  <c r="J4835" i="1"/>
  <c r="I4835" i="1"/>
  <c r="J3639" i="1"/>
  <c r="I3639" i="1"/>
  <c r="J4710" i="1"/>
  <c r="I4710" i="1"/>
  <c r="L4710" i="1" s="1"/>
  <c r="J3651" i="1"/>
  <c r="I3651" i="1"/>
  <c r="L3651" i="1" s="1"/>
  <c r="J2595" i="1"/>
  <c r="I2595" i="1"/>
  <c r="J4648" i="1"/>
  <c r="I4648" i="1"/>
  <c r="J819" i="1"/>
  <c r="I819" i="1"/>
  <c r="J2845" i="1"/>
  <c r="I2845" i="1"/>
  <c r="J3089" i="1"/>
  <c r="I3089" i="1"/>
  <c r="L3089" i="1" s="1"/>
  <c r="J3510" i="1"/>
  <c r="I3510" i="1"/>
  <c r="J293" i="1"/>
  <c r="I293" i="1"/>
  <c r="J4980" i="1"/>
  <c r="I4980" i="1"/>
  <c r="L4980" i="1" s="1"/>
  <c r="J596" i="1"/>
  <c r="I596" i="1"/>
  <c r="L596" i="1" s="1"/>
  <c r="J4372" i="1"/>
  <c r="I4372" i="1"/>
  <c r="J3485" i="1"/>
  <c r="I3485" i="1"/>
  <c r="J2671" i="1"/>
  <c r="I2671" i="1"/>
  <c r="L2671" i="1" s="1"/>
  <c r="J5391" i="1"/>
  <c r="I5391" i="1"/>
  <c r="J784" i="1"/>
  <c r="I784" i="1"/>
  <c r="L784" i="1" s="1"/>
  <c r="J1018" i="1"/>
  <c r="I1018" i="1"/>
  <c r="L1018" i="1" s="1"/>
  <c r="J1240" i="1"/>
  <c r="I1240" i="1"/>
  <c r="J62" i="1"/>
  <c r="I62" i="1"/>
  <c r="J2647" i="1"/>
  <c r="I2647" i="1"/>
  <c r="L2647" i="1" s="1"/>
  <c r="J374" i="1"/>
  <c r="I374" i="1"/>
  <c r="L374" i="1" s="1"/>
  <c r="J4402" i="1"/>
  <c r="I4402" i="1"/>
  <c r="L4402" i="1" s="1"/>
  <c r="J5535" i="1"/>
  <c r="I5535" i="1"/>
  <c r="L5535" i="1" s="1"/>
  <c r="J221" i="1"/>
  <c r="I221" i="1"/>
  <c r="L221" i="1" s="1"/>
  <c r="J1409" i="1"/>
  <c r="I1409" i="1"/>
  <c r="J1849" i="1"/>
  <c r="I1849" i="1"/>
  <c r="J285" i="1"/>
  <c r="I285" i="1"/>
  <c r="J1189" i="1"/>
  <c r="I1189" i="1"/>
  <c r="J4547" i="1"/>
  <c r="I4547" i="1"/>
  <c r="J3058" i="1"/>
  <c r="I3058" i="1"/>
  <c r="J1995" i="1"/>
  <c r="I1995" i="1"/>
  <c r="J4087" i="1"/>
  <c r="I4087" i="1"/>
  <c r="L4087" i="1" s="1"/>
  <c r="J1177" i="1"/>
  <c r="I1177" i="1"/>
  <c r="L1177" i="1" s="1"/>
  <c r="J4691" i="1"/>
  <c r="I4691" i="1"/>
  <c r="L4691" i="1" s="1"/>
  <c r="J1538" i="1"/>
  <c r="I1538" i="1"/>
  <c r="L1538" i="1" s="1"/>
  <c r="J1762" i="1"/>
  <c r="I1762" i="1"/>
  <c r="L1762" i="1" s="1"/>
  <c r="J1990" i="1"/>
  <c r="I1990" i="1"/>
  <c r="J3792" i="1"/>
  <c r="I3792" i="1"/>
  <c r="J985" i="1"/>
  <c r="I985" i="1"/>
  <c r="J261" i="1"/>
  <c r="I261" i="1"/>
  <c r="J1345" i="1"/>
  <c r="I1345" i="1"/>
  <c r="J1098" i="1"/>
  <c r="I1098" i="1"/>
  <c r="J4026" i="1"/>
  <c r="I4026" i="1"/>
  <c r="J4293" i="1"/>
  <c r="I4293" i="1"/>
  <c r="J5008" i="1"/>
  <c r="I5008" i="1"/>
  <c r="J3061" i="1"/>
  <c r="I3061" i="1"/>
  <c r="J4077" i="1"/>
  <c r="I4077" i="1"/>
  <c r="J23" i="1"/>
  <c r="I23" i="1"/>
  <c r="J3466" i="1"/>
  <c r="I3466" i="1"/>
  <c r="J521" i="1"/>
  <c r="I521" i="1"/>
  <c r="J180" i="1"/>
  <c r="I180" i="1"/>
  <c r="J2734" i="1"/>
  <c r="I2734" i="1"/>
  <c r="J3684" i="1"/>
  <c r="I3684" i="1"/>
  <c r="L3684" i="1" s="1"/>
  <c r="J1738" i="1"/>
  <c r="I1738" i="1"/>
  <c r="L1738" i="1" s="1"/>
  <c r="J5239" i="1"/>
  <c r="I5239" i="1"/>
  <c r="J2014" i="1"/>
  <c r="I2014" i="1"/>
  <c r="L2014" i="1" s="1"/>
  <c r="J943" i="1"/>
  <c r="I943" i="1"/>
  <c r="L943" i="1" s="1"/>
  <c r="J5306" i="1"/>
  <c r="I5306" i="1"/>
  <c r="J3066" i="1"/>
  <c r="I3066" i="1"/>
  <c r="J955" i="1"/>
  <c r="I955" i="1"/>
  <c r="L955" i="1" s="1"/>
  <c r="J4146" i="1"/>
  <c r="I4146" i="1"/>
  <c r="J4368" i="1"/>
  <c r="I4368" i="1"/>
  <c r="L4368" i="1" s="1"/>
  <c r="J428" i="1"/>
  <c r="I428" i="1"/>
  <c r="L428" i="1" s="1"/>
  <c r="J3980" i="1"/>
  <c r="I3980" i="1"/>
  <c r="L3980" i="1" s="1"/>
  <c r="J3501" i="1"/>
  <c r="I3501" i="1"/>
  <c r="L3501" i="1" s="1"/>
  <c r="J3033" i="1"/>
  <c r="I3033" i="1"/>
  <c r="J4302" i="1"/>
  <c r="I4302" i="1"/>
  <c r="L4302" i="1" s="1"/>
  <c r="J1357" i="1"/>
  <c r="I1357" i="1"/>
  <c r="L1357" i="1" s="1"/>
  <c r="J104" i="1"/>
  <c r="I104" i="1"/>
  <c r="J1498" i="1"/>
  <c r="I1498" i="1"/>
  <c r="L1498" i="1" s="1"/>
  <c r="J777" i="1"/>
  <c r="I777" i="1"/>
  <c r="L777" i="1" s="1"/>
  <c r="J5377" i="1"/>
  <c r="I5377" i="1"/>
  <c r="L5377" i="1" s="1"/>
  <c r="J2329" i="1"/>
  <c r="I2329" i="1"/>
  <c r="L2329" i="1" s="1"/>
  <c r="J1692" i="1"/>
  <c r="I1692" i="1"/>
  <c r="J3847" i="1"/>
  <c r="I3847" i="1"/>
  <c r="J3028" i="1"/>
  <c r="I3028" i="1"/>
  <c r="J122" i="1"/>
  <c r="I122" i="1"/>
  <c r="J444" i="1"/>
  <c r="I444" i="1"/>
  <c r="L444" i="1" s="1"/>
  <c r="J3272" i="1"/>
  <c r="I3272" i="1"/>
  <c r="L3272" i="1" s="1"/>
  <c r="J2482" i="1"/>
  <c r="I2482" i="1"/>
  <c r="L2482" i="1" s="1"/>
  <c r="J1620" i="1"/>
  <c r="I1620" i="1"/>
  <c r="L1620" i="1" s="1"/>
  <c r="J5177" i="1"/>
  <c r="I5177" i="1"/>
  <c r="L5177" i="1" s="1"/>
  <c r="J704" i="1"/>
  <c r="I704" i="1"/>
  <c r="L704" i="1" s="1"/>
  <c r="J2498" i="1"/>
  <c r="I2498" i="1"/>
  <c r="L2498" i="1" s="1"/>
  <c r="J3574" i="1"/>
  <c r="I3574" i="1"/>
  <c r="J2598" i="1"/>
  <c r="I2598" i="1"/>
  <c r="L2598" i="1" s="1"/>
  <c r="J700" i="1"/>
  <c r="I700" i="1"/>
  <c r="J3137" i="1"/>
  <c r="I3137" i="1"/>
  <c r="L3137" i="1" s="1"/>
  <c r="J1217" i="1"/>
  <c r="I1217" i="1"/>
  <c r="L1217" i="1" s="1"/>
  <c r="J1187" i="1"/>
  <c r="I1187" i="1"/>
  <c r="J50" i="1"/>
  <c r="I50" i="1"/>
  <c r="L50" i="1" s="1"/>
  <c r="J1946" i="1"/>
  <c r="I1946" i="1"/>
  <c r="L1946" i="1" s="1"/>
  <c r="J5347" i="1"/>
  <c r="I5347" i="1"/>
  <c r="J343" i="1"/>
  <c r="I343" i="1"/>
  <c r="L343" i="1" s="1"/>
  <c r="J4603" i="1"/>
  <c r="I4603" i="1"/>
  <c r="L4603" i="1" s="1"/>
  <c r="J4811" i="1"/>
  <c r="I4811" i="1"/>
  <c r="L4811" i="1" s="1"/>
  <c r="J5282" i="1"/>
  <c r="I5282" i="1"/>
  <c r="J1481" i="1"/>
  <c r="I1481" i="1"/>
  <c r="L1481" i="1" s="1"/>
  <c r="J240" i="1"/>
  <c r="I240" i="1"/>
  <c r="J4744" i="1"/>
  <c r="I4744" i="1"/>
  <c r="L4744" i="1" s="1"/>
  <c r="J2210" i="1"/>
  <c r="I2210" i="1"/>
  <c r="L2210" i="1" s="1"/>
  <c r="J4681" i="1"/>
  <c r="I4681" i="1"/>
  <c r="L4681" i="1" s="1"/>
  <c r="J4609" i="1"/>
  <c r="I4609" i="1"/>
  <c r="J4016" i="1"/>
  <c r="I4016" i="1"/>
  <c r="J535" i="1"/>
  <c r="I535" i="1"/>
  <c r="J2911" i="1"/>
  <c r="I2911" i="1"/>
  <c r="L2911" i="1" s="1"/>
  <c r="J2600" i="1"/>
  <c r="I2600" i="1"/>
  <c r="J1698" i="1"/>
  <c r="I1698" i="1"/>
  <c r="L1698" i="1" s="1"/>
  <c r="J825" i="1"/>
  <c r="I825" i="1"/>
  <c r="J4929" i="1"/>
  <c r="I4929" i="1"/>
  <c r="J4176" i="1"/>
  <c r="I4176" i="1"/>
  <c r="L4176" i="1" s="1"/>
  <c r="J5333" i="1"/>
  <c r="I5333" i="1"/>
  <c r="L5333" i="1" s="1"/>
  <c r="J3278" i="1"/>
  <c r="I3278" i="1"/>
  <c r="J3238" i="1"/>
  <c r="I3238" i="1"/>
  <c r="L3238" i="1" s="1"/>
  <c r="J3691" i="1"/>
  <c r="I3691" i="1"/>
  <c r="L3691" i="1" s="1"/>
  <c r="J85" i="1"/>
  <c r="I85" i="1"/>
  <c r="L85" i="1" s="1"/>
  <c r="J2358" i="1"/>
  <c r="I2358" i="1"/>
  <c r="L2358" i="1" s="1"/>
  <c r="J3442" i="1"/>
  <c r="I3442" i="1"/>
  <c r="J4656" i="1"/>
  <c r="I4656" i="1"/>
  <c r="L4656" i="1" s="1"/>
  <c r="J3468" i="1"/>
  <c r="I3468" i="1"/>
  <c r="L3468" i="1" s="1"/>
  <c r="J1734" i="1"/>
  <c r="I1734" i="1"/>
  <c r="L1734" i="1" s="1"/>
  <c r="J1753" i="1"/>
  <c r="I1753" i="1"/>
  <c r="J4742" i="1"/>
  <c r="I4742" i="1"/>
  <c r="J4514" i="1"/>
  <c r="I4514" i="1"/>
  <c r="J2491" i="1"/>
  <c r="I2491" i="1"/>
  <c r="L2491" i="1" s="1"/>
  <c r="J3998" i="1"/>
  <c r="I3998" i="1"/>
  <c r="L3998" i="1" s="1"/>
  <c r="J1794" i="1"/>
  <c r="I1794" i="1"/>
  <c r="L1794" i="1" s="1"/>
  <c r="J2759" i="1"/>
  <c r="I2759" i="1"/>
  <c r="L2759" i="1" s="1"/>
  <c r="J5467" i="1"/>
  <c r="I5467" i="1"/>
  <c r="L5467" i="1" s="1"/>
  <c r="J5191" i="1"/>
  <c r="I5191" i="1"/>
  <c r="L5191" i="1" s="1"/>
  <c r="J2213" i="1"/>
  <c r="I2213" i="1"/>
  <c r="J5432" i="1"/>
  <c r="I5432" i="1"/>
  <c r="J1612" i="1"/>
  <c r="I1612" i="1"/>
  <c r="J4887" i="1"/>
  <c r="I4887" i="1"/>
  <c r="J4371" i="1"/>
  <c r="I4371" i="1"/>
  <c r="L4371" i="1" s="1"/>
  <c r="J2965" i="1"/>
  <c r="I2965" i="1"/>
  <c r="J2317" i="1"/>
  <c r="I2317" i="1"/>
  <c r="J249" i="1"/>
  <c r="I249" i="1"/>
  <c r="J3465" i="1"/>
  <c r="I3465" i="1"/>
  <c r="L3465" i="1" s="1"/>
  <c r="J325" i="1"/>
  <c r="I325" i="1"/>
  <c r="J5236" i="1"/>
  <c r="I5236" i="1"/>
  <c r="L5236" i="1" s="1"/>
  <c r="J2287" i="1"/>
  <c r="I2287" i="1"/>
  <c r="L2287" i="1" s="1"/>
  <c r="J773" i="1"/>
  <c r="I773" i="1"/>
  <c r="L773" i="1" s="1"/>
  <c r="J2351" i="1"/>
  <c r="I2351" i="1"/>
  <c r="L2351" i="1" s="1"/>
  <c r="J5226" i="1"/>
  <c r="I5226" i="1"/>
  <c r="L5226" i="1" s="1"/>
  <c r="J1828" i="1"/>
  <c r="I1828" i="1"/>
  <c r="L1828" i="1" s="1"/>
  <c r="J2733" i="1"/>
  <c r="I2733" i="1"/>
  <c r="L2733" i="1" s="1"/>
  <c r="J5169" i="1"/>
  <c r="I5169" i="1"/>
  <c r="L5169" i="1" s="1"/>
  <c r="J5092" i="1"/>
  <c r="I5092" i="1"/>
  <c r="L5092" i="1" s="1"/>
  <c r="J3188" i="1"/>
  <c r="I3188" i="1"/>
  <c r="L3188" i="1" s="1"/>
  <c r="J3016" i="1"/>
  <c r="I3016" i="1"/>
  <c r="L3016" i="1" s="1"/>
  <c r="J2018" i="1"/>
  <c r="I2018" i="1"/>
  <c r="J3446" i="1"/>
  <c r="I3446" i="1"/>
  <c r="J5007" i="1"/>
  <c r="I5007" i="1"/>
  <c r="J2151" i="1"/>
  <c r="I2151" i="1"/>
  <c r="J3897" i="1"/>
  <c r="I3897" i="1"/>
  <c r="J4093" i="1"/>
  <c r="I4093" i="1"/>
  <c r="J4374" i="1"/>
  <c r="I4374" i="1"/>
  <c r="J3844" i="1"/>
  <c r="I3844" i="1"/>
  <c r="J4683" i="1"/>
  <c r="I4683" i="1"/>
  <c r="J4565" i="1"/>
  <c r="I4565" i="1"/>
  <c r="J3452" i="1"/>
  <c r="I3452" i="1"/>
  <c r="J3291" i="1"/>
  <c r="I3291" i="1"/>
  <c r="J1339" i="1"/>
  <c r="I1339" i="1"/>
  <c r="J3443" i="1"/>
  <c r="I3443" i="1"/>
  <c r="J4043" i="1"/>
  <c r="I4043" i="1"/>
  <c r="J254" i="1"/>
  <c r="I254" i="1"/>
  <c r="J159" i="1"/>
  <c r="I159" i="1"/>
  <c r="J3306" i="1"/>
  <c r="I3306" i="1"/>
  <c r="J2055" i="1"/>
  <c r="I2055" i="1"/>
  <c r="J3344" i="1"/>
  <c r="I3344" i="1"/>
  <c r="J2225" i="1"/>
  <c r="I2225" i="1"/>
  <c r="J2163" i="1"/>
  <c r="I2163" i="1"/>
  <c r="J2552" i="1"/>
  <c r="I2552" i="1"/>
  <c r="J1428" i="1"/>
  <c r="I1428" i="1"/>
  <c r="J2169" i="1"/>
  <c r="I2169" i="1"/>
  <c r="J5030" i="1"/>
  <c r="I5030" i="1"/>
  <c r="J1555" i="1"/>
  <c r="I1555" i="1"/>
  <c r="J1729" i="1"/>
  <c r="I1729" i="1"/>
  <c r="L1729" i="1" s="1"/>
  <c r="J3747" i="1"/>
  <c r="I3747" i="1"/>
  <c r="L3747" i="1" s="1"/>
  <c r="J1369" i="1"/>
  <c r="I1369" i="1"/>
  <c r="L1369" i="1" s="1"/>
  <c r="J1571" i="1"/>
  <c r="I1571" i="1"/>
  <c r="L1571" i="1" s="1"/>
  <c r="J2648" i="1"/>
  <c r="I2648" i="1"/>
  <c r="J1818" i="1"/>
  <c r="I1818" i="1"/>
  <c r="J1707" i="1"/>
  <c r="I1707" i="1"/>
  <c r="J4544" i="1"/>
  <c r="I4544" i="1"/>
  <c r="J3172" i="1"/>
  <c r="I3172" i="1"/>
  <c r="J323" i="1"/>
  <c r="I323" i="1"/>
  <c r="J2206" i="1"/>
  <c r="I2206" i="1"/>
  <c r="J3488" i="1"/>
  <c r="I3488" i="1"/>
  <c r="J1465" i="1"/>
  <c r="I1465" i="1"/>
  <c r="J4449" i="1"/>
  <c r="I4449" i="1"/>
  <c r="J2602" i="1"/>
  <c r="I2602" i="1"/>
  <c r="J2770" i="1"/>
  <c r="I2770" i="1"/>
  <c r="J4488" i="1"/>
  <c r="I4488" i="1"/>
  <c r="J4405" i="1"/>
  <c r="I4405" i="1"/>
  <c r="J5484" i="1"/>
  <c r="I5484" i="1"/>
  <c r="J2917" i="1"/>
  <c r="I2917" i="1"/>
  <c r="J5514" i="1"/>
  <c r="I5514" i="1"/>
  <c r="J3820" i="1"/>
  <c r="I3820" i="1"/>
  <c r="J563" i="1"/>
  <c r="I563" i="1"/>
  <c r="J59" i="1"/>
  <c r="I59" i="1"/>
  <c r="J4892" i="1"/>
  <c r="I4892" i="1"/>
  <c r="J3141" i="1"/>
  <c r="I3141" i="1"/>
  <c r="L3141" i="1" s="1"/>
  <c r="J3769" i="1"/>
  <c r="I3769" i="1"/>
  <c r="L3769" i="1" s="1"/>
  <c r="J3190" i="1"/>
  <c r="I3190" i="1"/>
  <c r="L3190" i="1" s="1"/>
  <c r="J1542" i="1"/>
  <c r="I1542" i="1"/>
  <c r="L1542" i="1" s="1"/>
  <c r="J3354" i="1"/>
  <c r="I3354" i="1"/>
  <c r="L3354" i="1" s="1"/>
  <c r="J4768" i="1"/>
  <c r="I4768" i="1"/>
  <c r="L4768" i="1" s="1"/>
  <c r="J1102" i="1"/>
  <c r="I1102" i="1"/>
  <c r="L1102" i="1" s="1"/>
  <c r="J770" i="1"/>
  <c r="I770" i="1"/>
  <c r="L770" i="1" s="1"/>
  <c r="J3727" i="1"/>
  <c r="I3727" i="1"/>
  <c r="L3727" i="1" s="1"/>
  <c r="J2191" i="1"/>
  <c r="I2191" i="1"/>
  <c r="L2191" i="1" s="1"/>
  <c r="J2089" i="1"/>
  <c r="I2089" i="1"/>
  <c r="L2089" i="1" s="1"/>
  <c r="J5402" i="1"/>
  <c r="I5402" i="1"/>
  <c r="L5402" i="1" s="1"/>
  <c r="J2684" i="1"/>
  <c r="I2684" i="1"/>
  <c r="L2684" i="1" s="1"/>
  <c r="J4283" i="1"/>
  <c r="I4283" i="1"/>
  <c r="L4283" i="1" s="1"/>
  <c r="J2457" i="1"/>
  <c r="I2457" i="1"/>
  <c r="L2457" i="1" s="1"/>
  <c r="J4819" i="1"/>
  <c r="I4819" i="1"/>
  <c r="L4819" i="1" s="1"/>
  <c r="J2666" i="1"/>
  <c r="I2666" i="1"/>
  <c r="J2247" i="1"/>
  <c r="I2247" i="1"/>
  <c r="L2247" i="1" s="1"/>
  <c r="J1095" i="1"/>
  <c r="I1095" i="1"/>
  <c r="J5038" i="1"/>
  <c r="I5038" i="1"/>
  <c r="L5038" i="1" s="1"/>
  <c r="J2655" i="1"/>
  <c r="I2655" i="1"/>
  <c r="L2655" i="1" s="1"/>
  <c r="J2003" i="1"/>
  <c r="I2003" i="1"/>
  <c r="L2003" i="1" s="1"/>
  <c r="J3425" i="1"/>
  <c r="I3425" i="1"/>
  <c r="L3425" i="1" s="1"/>
  <c r="J4820" i="1"/>
  <c r="I4820" i="1"/>
  <c r="L4820" i="1" s="1"/>
  <c r="J4433" i="1"/>
  <c r="I4433" i="1"/>
  <c r="J517" i="1"/>
  <c r="I517" i="1"/>
  <c r="L517" i="1" s="1"/>
  <c r="J4298" i="1"/>
  <c r="I4298" i="1"/>
  <c r="L4298" i="1" s="1"/>
  <c r="J3317" i="1"/>
  <c r="I3317" i="1"/>
  <c r="L3317" i="1" s="1"/>
  <c r="J4748" i="1"/>
  <c r="I4748" i="1"/>
  <c r="L4748" i="1" s="1"/>
  <c r="J271" i="1"/>
  <c r="I271" i="1"/>
  <c r="L271" i="1" s="1"/>
  <c r="J2154" i="1"/>
  <c r="I2154" i="1"/>
  <c r="L2154" i="1" s="1"/>
  <c r="J4304" i="1"/>
  <c r="I4304" i="1"/>
  <c r="L4304" i="1" s="1"/>
  <c r="J4667" i="1"/>
  <c r="I4667" i="1"/>
  <c r="J1000" i="1"/>
  <c r="I1000" i="1"/>
  <c r="L1000" i="1" s="1"/>
  <c r="J2269" i="1"/>
  <c r="I2269" i="1"/>
  <c r="L2269" i="1" s="1"/>
  <c r="J1892" i="1"/>
  <c r="I1892" i="1"/>
  <c r="L1892" i="1" s="1"/>
  <c r="J2298" i="1"/>
  <c r="I2298" i="1"/>
  <c r="L2298" i="1" s="1"/>
  <c r="J5060" i="1"/>
  <c r="I5060" i="1"/>
  <c r="L5060" i="1" s="1"/>
  <c r="J2066" i="1"/>
  <c r="I2066" i="1"/>
  <c r="L2066" i="1" s="1"/>
  <c r="J1220" i="1"/>
  <c r="I1220" i="1"/>
  <c r="L1220" i="1" s="1"/>
  <c r="J3106" i="1"/>
  <c r="I3106" i="1"/>
  <c r="J1064" i="1"/>
  <c r="I1064" i="1"/>
  <c r="L1064" i="1" s="1"/>
  <c r="J2963" i="1"/>
  <c r="I2963" i="1"/>
  <c r="J2257" i="1"/>
  <c r="I2257" i="1"/>
  <c r="J4210" i="1"/>
  <c r="I4210" i="1"/>
  <c r="L4210" i="1" s="1"/>
  <c r="J5089" i="1"/>
  <c r="I5089" i="1"/>
  <c r="L5089" i="1" s="1"/>
  <c r="J2820" i="1"/>
  <c r="I2820" i="1"/>
  <c r="J4478" i="1"/>
  <c r="I4478" i="1"/>
  <c r="L4478" i="1" s="1"/>
  <c r="J2392" i="1"/>
  <c r="I2392" i="1"/>
  <c r="L2392" i="1" s="1"/>
  <c r="J5096" i="1"/>
  <c r="I5096" i="1"/>
  <c r="L5096" i="1" s="1"/>
  <c r="J1294" i="1"/>
  <c r="I1294" i="1"/>
  <c r="J4965" i="1"/>
  <c r="I4965" i="1"/>
  <c r="J4188" i="1"/>
  <c r="I4188" i="1"/>
  <c r="L4188" i="1" s="1"/>
  <c r="J4833" i="1"/>
  <c r="I4833" i="1"/>
  <c r="L4833" i="1" s="1"/>
  <c r="J1607" i="1"/>
  <c r="I1607" i="1"/>
  <c r="J2847" i="1"/>
  <c r="I2847" i="1"/>
  <c r="J3541" i="1"/>
  <c r="I3541" i="1"/>
  <c r="J4909" i="1"/>
  <c r="I4909" i="1"/>
  <c r="J4843" i="1"/>
  <c r="I4843" i="1"/>
  <c r="L4843" i="1" s="1"/>
  <c r="J999" i="1"/>
  <c r="I999" i="1"/>
  <c r="J1178" i="1"/>
  <c r="I1178" i="1"/>
  <c r="L1178" i="1" s="1"/>
  <c r="J4287" i="1"/>
  <c r="I4287" i="1"/>
  <c r="J5125" i="1"/>
  <c r="I5125" i="1"/>
  <c r="L5125" i="1" s="1"/>
  <c r="J2635" i="1"/>
  <c r="I2635" i="1"/>
  <c r="L2635" i="1" s="1"/>
  <c r="J3821" i="1"/>
  <c r="I3821" i="1"/>
  <c r="J966" i="1"/>
  <c r="I966" i="1"/>
  <c r="J2118" i="1"/>
  <c r="I2118" i="1"/>
  <c r="L2118" i="1" s="1"/>
  <c r="J3497" i="1"/>
  <c r="I3497" i="1"/>
  <c r="J1574" i="1"/>
  <c r="I1574" i="1"/>
  <c r="J1381" i="1"/>
  <c r="I1381" i="1"/>
  <c r="L1381" i="1" s="1"/>
  <c r="J2426" i="1"/>
  <c r="I2426" i="1"/>
  <c r="L2426" i="1" s="1"/>
  <c r="J2153" i="1"/>
  <c r="I2153" i="1"/>
  <c r="J126" i="1"/>
  <c r="I126" i="1"/>
  <c r="L126" i="1" s="1"/>
  <c r="J5041" i="1"/>
  <c r="I5041" i="1"/>
  <c r="J1297" i="1"/>
  <c r="I1297" i="1"/>
  <c r="J4312" i="1"/>
  <c r="I4312" i="1"/>
  <c r="L4312" i="1" s="1"/>
  <c r="J4278" i="1"/>
  <c r="I4278" i="1"/>
  <c r="J4362" i="1"/>
  <c r="I4362" i="1"/>
  <c r="L4362" i="1" s="1"/>
  <c r="J111" i="1"/>
  <c r="I111" i="1"/>
  <c r="J4949" i="1"/>
  <c r="I4949" i="1"/>
  <c r="L4949" i="1" s="1"/>
  <c r="J2761" i="1"/>
  <c r="I2761" i="1"/>
  <c r="J4739" i="1"/>
  <c r="I4739" i="1"/>
  <c r="L4739" i="1" s="1"/>
  <c r="J3085" i="1"/>
  <c r="I3085" i="1"/>
  <c r="J3685" i="1"/>
  <c r="I3685" i="1"/>
  <c r="J4968" i="1"/>
  <c r="I4968" i="1"/>
  <c r="L4968" i="1" s="1"/>
  <c r="J5256" i="1"/>
  <c r="I5256" i="1"/>
  <c r="L5256" i="1" s="1"/>
  <c r="J4059" i="1"/>
  <c r="I4059" i="1"/>
  <c r="J1800" i="1"/>
  <c r="I1800" i="1"/>
  <c r="L1800" i="1" s="1"/>
  <c r="J2622" i="1"/>
  <c r="I2622" i="1"/>
  <c r="L2622" i="1" s="1"/>
  <c r="J2315" i="1"/>
  <c r="I2315" i="1"/>
  <c r="J154" i="1"/>
  <c r="I154" i="1"/>
  <c r="J921" i="1"/>
  <c r="I921" i="1"/>
  <c r="J4231" i="1"/>
  <c r="I4231" i="1"/>
  <c r="J1761" i="1"/>
  <c r="I1761" i="1"/>
  <c r="L1761" i="1" s="1"/>
  <c r="J1413" i="1"/>
  <c r="I1413" i="1"/>
  <c r="L1413" i="1" s="1"/>
  <c r="J4036" i="1"/>
  <c r="I4036" i="1"/>
  <c r="L4036" i="1" s="1"/>
  <c r="J3672" i="1"/>
  <c r="I3672" i="1"/>
  <c r="L3672" i="1" s="1"/>
  <c r="J4740" i="1"/>
  <c r="I4740" i="1"/>
  <c r="L4740" i="1" s="1"/>
  <c r="J2262" i="1"/>
  <c r="I2262" i="1"/>
  <c r="L2262" i="1" s="1"/>
  <c r="J4040" i="1"/>
  <c r="I4040" i="1"/>
  <c r="L4040" i="1" s="1"/>
  <c r="J1851" i="1"/>
  <c r="I1851" i="1"/>
  <c r="J3410" i="1"/>
  <c r="I3410" i="1"/>
  <c r="L3410" i="1" s="1"/>
  <c r="J1332" i="1"/>
  <c r="I1332" i="1"/>
  <c r="J2982" i="1"/>
  <c r="I2982" i="1"/>
  <c r="J1968" i="1"/>
  <c r="I1968" i="1"/>
  <c r="L1968" i="1" s="1"/>
  <c r="J5004" i="1"/>
  <c r="I5004" i="1"/>
  <c r="L5004" i="1" s="1"/>
  <c r="J2584" i="1"/>
  <c r="I2584" i="1"/>
  <c r="J2322" i="1"/>
  <c r="I2322" i="1"/>
  <c r="L2322" i="1" s="1"/>
  <c r="J3794" i="1"/>
  <c r="I3794" i="1"/>
  <c r="J3455" i="1"/>
  <c r="I3455" i="1"/>
  <c r="J4189" i="1"/>
  <c r="I4189" i="1"/>
  <c r="J3626" i="1"/>
  <c r="I3626" i="1"/>
  <c r="J41" i="1"/>
  <c r="I41" i="1"/>
  <c r="L41" i="1" s="1"/>
  <c r="J3767" i="1"/>
  <c r="I3767" i="1"/>
  <c r="J659" i="1"/>
  <c r="I659" i="1"/>
  <c r="J4998" i="1"/>
  <c r="I4998" i="1"/>
  <c r="L4998" i="1" s="1"/>
  <c r="J4764" i="1"/>
  <c r="I4764" i="1"/>
  <c r="J1285" i="1"/>
  <c r="I1285" i="1"/>
  <c r="L1285" i="1" s="1"/>
  <c r="J2302" i="1"/>
  <c r="I2302" i="1"/>
  <c r="J5515" i="1"/>
  <c r="I5515" i="1"/>
  <c r="J681" i="1"/>
  <c r="I681" i="1"/>
  <c r="J2940" i="1"/>
  <c r="I2940" i="1"/>
  <c r="J616" i="1"/>
  <c r="I616" i="1"/>
  <c r="L616" i="1" s="1"/>
  <c r="J60" i="1"/>
  <c r="I60" i="1"/>
  <c r="L60" i="1" s="1"/>
  <c r="J92" i="1"/>
  <c r="I92" i="1"/>
  <c r="L92" i="1" s="1"/>
  <c r="J1054" i="1"/>
  <c r="I1054" i="1"/>
  <c r="L1054" i="1" s="1"/>
  <c r="J5354" i="1"/>
  <c r="I5354" i="1"/>
  <c r="J851" i="1"/>
  <c r="I851" i="1"/>
  <c r="J2838" i="1"/>
  <c r="I2838" i="1"/>
  <c r="L2838" i="1" s="1"/>
  <c r="J1708" i="1"/>
  <c r="I1708" i="1"/>
  <c r="L1708" i="1" s="1"/>
  <c r="J1900" i="1"/>
  <c r="I1900" i="1"/>
  <c r="L1900" i="1" s="1"/>
  <c r="J1022" i="1"/>
  <c r="I1022" i="1"/>
  <c r="J4579" i="1"/>
  <c r="I4579" i="1"/>
  <c r="L4579" i="1" s="1"/>
  <c r="J654" i="1"/>
  <c r="I654" i="1"/>
  <c r="L654" i="1" s="1"/>
  <c r="J1897" i="1"/>
  <c r="I1897" i="1"/>
  <c r="L1897" i="1" s="1"/>
  <c r="J5255" i="1"/>
  <c r="I5255" i="1"/>
  <c r="L5255" i="1" s="1"/>
  <c r="J4704" i="1"/>
  <c r="I4704" i="1"/>
  <c r="L4704" i="1" s="1"/>
  <c r="J1255" i="1"/>
  <c r="I1255" i="1"/>
  <c r="L1255" i="1" s="1"/>
  <c r="J366" i="1"/>
  <c r="I366" i="1"/>
  <c r="J2102" i="1"/>
  <c r="I2102" i="1"/>
  <c r="J4522" i="1"/>
  <c r="I4522" i="1"/>
  <c r="L4522" i="1" s="1"/>
  <c r="J3048" i="1"/>
  <c r="I3048" i="1"/>
  <c r="L3048" i="1" s="1"/>
  <c r="J1878" i="1"/>
  <c r="I1878" i="1"/>
  <c r="J1170" i="1"/>
  <c r="I1170" i="1"/>
  <c r="J872" i="1"/>
  <c r="I872" i="1"/>
  <c r="L872" i="1" s="1"/>
  <c r="J4157" i="1"/>
  <c r="I4157" i="1"/>
  <c r="L4157" i="1" s="1"/>
  <c r="J4610" i="1"/>
  <c r="I4610" i="1"/>
  <c r="L4610" i="1" s="1"/>
  <c r="J2052" i="1"/>
  <c r="I2052" i="1"/>
  <c r="J2525" i="1"/>
  <c r="I2525" i="1"/>
  <c r="J1893" i="1"/>
  <c r="I1893" i="1"/>
  <c r="J3985" i="1"/>
  <c r="I3985" i="1"/>
  <c r="L3985" i="1" s="1"/>
  <c r="J4817" i="1"/>
  <c r="I4817" i="1"/>
  <c r="L4817" i="1" s="1"/>
  <c r="J1455" i="1"/>
  <c r="I1455" i="1"/>
  <c r="L1455" i="1" s="1"/>
  <c r="J4758" i="1"/>
  <c r="I4758" i="1"/>
  <c r="J4731" i="1"/>
  <c r="I4731" i="1"/>
  <c r="L4731" i="1" s="1"/>
  <c r="J1144" i="1"/>
  <c r="I1144" i="1"/>
  <c r="L1144" i="1" s="1"/>
  <c r="J1253" i="1"/>
  <c r="I1253" i="1"/>
  <c r="L1253" i="1" s="1"/>
  <c r="J1884" i="1"/>
  <c r="I1884" i="1"/>
  <c r="J1281" i="1"/>
  <c r="I1281" i="1"/>
  <c r="L1281" i="1" s="1"/>
  <c r="J2164" i="1"/>
  <c r="I2164" i="1"/>
  <c r="L2164" i="1" s="1"/>
  <c r="J13" i="1"/>
  <c r="I13" i="1"/>
  <c r="L13" i="1" s="1"/>
  <c r="J4184" i="1"/>
  <c r="I4184" i="1"/>
  <c r="L4184" i="1" s="1"/>
  <c r="J1947" i="1"/>
  <c r="I1947" i="1"/>
  <c r="J4332" i="1"/>
  <c r="I4332" i="1"/>
  <c r="J2421" i="1"/>
  <c r="I2421" i="1"/>
  <c r="L2421" i="1" s="1"/>
  <c r="J3407" i="1"/>
  <c r="I3407" i="1"/>
  <c r="L3407" i="1" s="1"/>
  <c r="J4102" i="1"/>
  <c r="I4102" i="1"/>
  <c r="L4102" i="1" s="1"/>
  <c r="J455" i="1"/>
  <c r="I455" i="1"/>
  <c r="J4251" i="1"/>
  <c r="I4251" i="1"/>
  <c r="L4251" i="1" s="1"/>
  <c r="J4781" i="1"/>
  <c r="I4781" i="1"/>
  <c r="J2494" i="1"/>
  <c r="I2494" i="1"/>
  <c r="J5276" i="1"/>
  <c r="I5276" i="1"/>
  <c r="J4060" i="1"/>
  <c r="I4060" i="1"/>
  <c r="L4060" i="1" s="1"/>
  <c r="J1951" i="1"/>
  <c r="I1951" i="1"/>
  <c r="J4327" i="1"/>
  <c r="I4327" i="1"/>
  <c r="L4327" i="1" s="1"/>
  <c r="J3841" i="1"/>
  <c r="I3841" i="1"/>
  <c r="J3494" i="1"/>
  <c r="I3494" i="1"/>
  <c r="J176" i="1"/>
  <c r="I176" i="1"/>
  <c r="J818" i="1"/>
  <c r="I818" i="1"/>
  <c r="J3661" i="1"/>
  <c r="I3661" i="1"/>
  <c r="J407" i="1"/>
  <c r="I407" i="1"/>
  <c r="J1207" i="1"/>
  <c r="I1207" i="1"/>
  <c r="L1207" i="1" s="1"/>
  <c r="J246" i="1"/>
  <c r="I246" i="1"/>
  <c r="L246" i="1" s="1"/>
  <c r="J2342" i="1"/>
  <c r="I2342" i="1"/>
  <c r="L2342" i="1" s="1"/>
  <c r="J2869" i="1"/>
  <c r="I2869" i="1"/>
  <c r="L2869" i="1" s="1"/>
  <c r="J4753" i="1"/>
  <c r="I4753" i="1"/>
  <c r="J2776" i="1"/>
  <c r="I2776" i="1"/>
  <c r="J53" i="1"/>
  <c r="I53" i="1"/>
  <c r="L53" i="1" s="1"/>
  <c r="J452" i="1"/>
  <c r="I452" i="1"/>
  <c r="J3180" i="1"/>
  <c r="I3180" i="1"/>
  <c r="J2921" i="1"/>
  <c r="I2921" i="1"/>
  <c r="L2921" i="1" s="1"/>
  <c r="J2831" i="1"/>
  <c r="I2831" i="1"/>
  <c r="L2831" i="1" s="1"/>
  <c r="J3448" i="1"/>
  <c r="I3448" i="1"/>
  <c r="L3448" i="1" s="1"/>
  <c r="J2097" i="1"/>
  <c r="I2097" i="1"/>
  <c r="L2097" i="1" s="1"/>
  <c r="J797" i="1"/>
  <c r="I797" i="1"/>
  <c r="L797" i="1" s="1"/>
  <c r="J5457" i="1"/>
  <c r="I5457" i="1"/>
  <c r="J3692" i="1"/>
  <c r="I3692" i="1"/>
  <c r="J1226" i="1"/>
  <c r="I1226" i="1"/>
  <c r="L1226" i="1" s="1"/>
  <c r="J2604" i="1"/>
  <c r="I2604" i="1"/>
  <c r="L2604" i="1" s="1"/>
  <c r="J1049" i="1"/>
  <c r="I1049" i="1"/>
  <c r="J3856" i="1"/>
  <c r="I3856" i="1"/>
  <c r="L3856" i="1" s="1"/>
  <c r="J1515" i="1"/>
  <c r="I1515" i="1"/>
  <c r="J3885" i="1"/>
  <c r="I3885" i="1"/>
  <c r="L3885" i="1" s="1"/>
  <c r="J4391" i="1"/>
  <c r="I4391" i="1"/>
  <c r="L4391" i="1" s="1"/>
  <c r="J5489" i="1"/>
  <c r="I5489" i="1"/>
  <c r="J2136" i="1"/>
  <c r="I2136" i="1"/>
  <c r="L2136" i="1" s="1"/>
  <c r="J914" i="1"/>
  <c r="I914" i="1"/>
  <c r="J4413" i="1"/>
  <c r="I4413" i="1"/>
  <c r="L4413" i="1" s="1"/>
  <c r="J71" i="1"/>
  <c r="I71" i="1"/>
  <c r="L71" i="1" s="1"/>
  <c r="J1904" i="1"/>
  <c r="I1904" i="1"/>
  <c r="L1904" i="1" s="1"/>
  <c r="J4692" i="1"/>
  <c r="I4692" i="1"/>
  <c r="J4065" i="1"/>
  <c r="I4065" i="1"/>
  <c r="J2859" i="1"/>
  <c r="I2859" i="1"/>
  <c r="L2859" i="1" s="1"/>
  <c r="J1570" i="1"/>
  <c r="I1570" i="1"/>
  <c r="L1570" i="1" s="1"/>
  <c r="J1981" i="1"/>
  <c r="I1981" i="1"/>
  <c r="L1981" i="1" s="1"/>
  <c r="J1190" i="1"/>
  <c r="I1190" i="1"/>
  <c r="J1921" i="1"/>
  <c r="I1921" i="1"/>
  <c r="L1921" i="1" s="1"/>
  <c r="J2321" i="1"/>
  <c r="I2321" i="1"/>
  <c r="L2321" i="1" s="1"/>
  <c r="J5005" i="1"/>
  <c r="I5005" i="1"/>
  <c r="L5005" i="1" s="1"/>
  <c r="J4783" i="1"/>
  <c r="I4783" i="1"/>
  <c r="L4783" i="1" s="1"/>
  <c r="J1630" i="1"/>
  <c r="I1630" i="1"/>
  <c r="L1630" i="1" s="1"/>
  <c r="J3715" i="1"/>
  <c r="I3715" i="1"/>
  <c r="L3715" i="1" s="1"/>
  <c r="J3117" i="1"/>
  <c r="I3117" i="1"/>
  <c r="L3117" i="1" s="1"/>
  <c r="J377" i="1"/>
  <c r="I377" i="1"/>
  <c r="L377" i="1" s="1"/>
  <c r="J4117" i="1"/>
  <c r="I4117" i="1"/>
  <c r="J775" i="1"/>
  <c r="I775" i="1"/>
  <c r="J2637" i="1"/>
  <c r="I2637" i="1"/>
  <c r="L2637" i="1" s="1"/>
  <c r="J3614" i="1"/>
  <c r="I3614" i="1"/>
  <c r="J1248" i="1"/>
  <c r="I1248" i="1"/>
  <c r="J4502" i="1"/>
  <c r="I4502" i="1"/>
  <c r="L4502" i="1" s="1"/>
  <c r="J1961" i="1"/>
  <c r="I1961" i="1"/>
  <c r="J4310" i="1"/>
  <c r="I4310" i="1"/>
  <c r="L4310" i="1" s="1"/>
  <c r="J1411" i="1"/>
  <c r="I1411" i="1"/>
  <c r="L1411" i="1" s="1"/>
  <c r="J2700" i="1"/>
  <c r="I2700" i="1"/>
  <c r="J5400" i="1"/>
  <c r="I5400" i="1"/>
  <c r="J1683" i="1"/>
  <c r="I1683" i="1"/>
  <c r="L1683" i="1" s="1"/>
  <c r="J3043" i="1"/>
  <c r="I3043" i="1"/>
  <c r="J3113" i="1"/>
  <c r="I3113" i="1"/>
  <c r="J39" i="1"/>
  <c r="I39" i="1"/>
  <c r="J2226" i="1"/>
  <c r="I2226" i="1"/>
  <c r="J2384" i="1"/>
  <c r="I2384" i="1"/>
  <c r="J4354" i="1"/>
  <c r="I4354" i="1"/>
  <c r="J4525" i="1"/>
  <c r="I4525" i="1"/>
  <c r="J1161" i="1"/>
  <c r="I1161" i="1"/>
  <c r="J4370" i="1"/>
  <c r="I4370" i="1"/>
  <c r="L4370" i="1" s="1"/>
  <c r="J5472" i="1"/>
  <c r="I5472" i="1"/>
  <c r="L5472" i="1" s="1"/>
  <c r="J1602" i="1"/>
  <c r="I1602" i="1"/>
  <c r="L1602" i="1" s="1"/>
  <c r="J4523" i="1"/>
  <c r="I4523" i="1"/>
  <c r="J2679" i="1"/>
  <c r="I2679" i="1"/>
  <c r="L2679" i="1" s="1"/>
  <c r="J2220" i="1"/>
  <c r="I2220" i="1"/>
  <c r="J199" i="1"/>
  <c r="I199" i="1"/>
  <c r="L199" i="1" s="1"/>
  <c r="J1529" i="1"/>
  <c r="I1529" i="1"/>
  <c r="L1529" i="1" s="1"/>
  <c r="J950" i="1"/>
  <c r="I950" i="1"/>
  <c r="L950" i="1" s="1"/>
  <c r="J5561" i="1"/>
  <c r="I5561" i="1"/>
  <c r="L5561" i="1" s="1"/>
  <c r="J134" i="1"/>
  <c r="I134" i="1"/>
  <c r="L134" i="1" s="1"/>
  <c r="J5288" i="1"/>
  <c r="I5288" i="1"/>
  <c r="J3623" i="1"/>
  <c r="I3623" i="1"/>
  <c r="L3623" i="1" s="1"/>
  <c r="J1452" i="1"/>
  <c r="I1452" i="1"/>
  <c r="L1452" i="1" s="1"/>
  <c r="J2141" i="1"/>
  <c r="I2141" i="1"/>
  <c r="L2141" i="1" s="1"/>
  <c r="J1931" i="1"/>
  <c r="I1931" i="1"/>
  <c r="L1931" i="1" s="1"/>
  <c r="J2970" i="1"/>
  <c r="I2970" i="1"/>
  <c r="L2970" i="1" s="1"/>
  <c r="J3005" i="1"/>
  <c r="I3005" i="1"/>
  <c r="J780" i="1"/>
  <c r="I780" i="1"/>
  <c r="J5153" i="1"/>
  <c r="I5153" i="1"/>
  <c r="L5153" i="1" s="1"/>
  <c r="J2802" i="1"/>
  <c r="I2802" i="1"/>
  <c r="L2802" i="1" s="1"/>
  <c r="J3564" i="1"/>
  <c r="I3564" i="1"/>
  <c r="J3375" i="1"/>
  <c r="I3375" i="1"/>
  <c r="L3375" i="1" s="1"/>
  <c r="J5010" i="1"/>
  <c r="I5010" i="1"/>
  <c r="L5010" i="1" s="1"/>
  <c r="J1802" i="1"/>
  <c r="I1802" i="1"/>
  <c r="J1429" i="1"/>
  <c r="I1429" i="1"/>
  <c r="L1429" i="1" s="1"/>
  <c r="J1616" i="1"/>
  <c r="I1616" i="1"/>
  <c r="J3148" i="1"/>
  <c r="I3148" i="1"/>
  <c r="J2428" i="1"/>
  <c r="I2428" i="1"/>
  <c r="J2319" i="1"/>
  <c r="I2319" i="1"/>
  <c r="L2319" i="1" s="1"/>
  <c r="J987" i="1"/>
  <c r="I987" i="1"/>
  <c r="L987" i="1" s="1"/>
  <c r="J3114" i="1"/>
  <c r="I3114" i="1"/>
  <c r="L3114" i="1" s="1"/>
  <c r="J217" i="1"/>
  <c r="I217" i="1"/>
  <c r="L217" i="1" s="1"/>
  <c r="J1279" i="1"/>
  <c r="I1279" i="1"/>
  <c r="L1279" i="1" s="1"/>
  <c r="J671" i="1"/>
  <c r="I671" i="1"/>
  <c r="J2073" i="1"/>
  <c r="I2073" i="1"/>
  <c r="L2073" i="1" s="1"/>
  <c r="J826" i="1"/>
  <c r="I826" i="1"/>
  <c r="J1572" i="1"/>
  <c r="I1572" i="1"/>
  <c r="J544" i="1"/>
  <c r="I544" i="1"/>
  <c r="J3906" i="1"/>
  <c r="I3906" i="1"/>
  <c r="L3906" i="1" s="1"/>
  <c r="J3245" i="1"/>
  <c r="I3245" i="1"/>
  <c r="J1725" i="1"/>
  <c r="I1725" i="1"/>
  <c r="J4763" i="1"/>
  <c r="I4763" i="1"/>
  <c r="L4763" i="1" s="1"/>
  <c r="J329" i="1"/>
  <c r="I329" i="1"/>
  <c r="J2112" i="1"/>
  <c r="I2112" i="1"/>
  <c r="L2112" i="1" s="1"/>
  <c r="J2292" i="1"/>
  <c r="I2292" i="1"/>
  <c r="J4550" i="1"/>
  <c r="I4550" i="1"/>
  <c r="L4550" i="1" s="1"/>
  <c r="J1216" i="1"/>
  <c r="I1216" i="1"/>
  <c r="L1216" i="1" s="1"/>
  <c r="J4952" i="1"/>
  <c r="I4952" i="1"/>
  <c r="L4952" i="1" s="1"/>
  <c r="J3156" i="1"/>
  <c r="I3156" i="1"/>
  <c r="L3156" i="1" s="1"/>
  <c r="J2625" i="1"/>
  <c r="I2625" i="1"/>
  <c r="L2625" i="1" s="1"/>
  <c r="J2677" i="1"/>
  <c r="I2677" i="1"/>
  <c r="L2677" i="1" s="1"/>
  <c r="J4335" i="1"/>
  <c r="I4335" i="1"/>
  <c r="L4335" i="1" s="1"/>
  <c r="J466" i="1"/>
  <c r="I466" i="1"/>
  <c r="L466" i="1" s="1"/>
  <c r="J4745" i="1"/>
  <c r="I4745" i="1"/>
  <c r="L4745" i="1" s="1"/>
  <c r="J4453" i="1"/>
  <c r="I4453" i="1"/>
  <c r="L4453" i="1" s="1"/>
  <c r="J4934" i="1"/>
  <c r="I4934" i="1"/>
  <c r="J3863" i="1"/>
  <c r="I3863" i="1"/>
  <c r="L3863" i="1" s="1"/>
  <c r="J1004" i="1"/>
  <c r="I1004" i="1"/>
  <c r="L1004" i="1" s="1"/>
  <c r="J3464" i="1"/>
  <c r="I3464" i="1"/>
  <c r="J4517" i="1"/>
  <c r="I4517" i="1"/>
  <c r="J3932" i="1"/>
  <c r="I3932" i="1"/>
  <c r="J2661" i="1"/>
  <c r="I2661" i="1"/>
  <c r="L2661" i="1" s="1"/>
  <c r="J3260" i="1"/>
  <c r="I3260" i="1"/>
  <c r="L3260" i="1" s="1"/>
  <c r="J4880" i="1"/>
  <c r="I4880" i="1"/>
  <c r="L4880" i="1" s="1"/>
  <c r="J4637" i="1"/>
  <c r="I4637" i="1"/>
  <c r="L4637" i="1" s="1"/>
  <c r="J2931" i="1"/>
  <c r="I2931" i="1"/>
  <c r="J1949" i="1"/>
  <c r="I1949" i="1"/>
  <c r="J4594" i="1"/>
  <c r="I4594" i="1"/>
  <c r="L4594" i="1" s="1"/>
  <c r="J798" i="1"/>
  <c r="I798" i="1"/>
  <c r="L798" i="1" s="1"/>
  <c r="J81" i="1"/>
  <c r="I81" i="1"/>
  <c r="L81" i="1" s="1"/>
  <c r="J3524" i="1"/>
  <c r="I3524" i="1"/>
  <c r="L3524" i="1" s="1"/>
  <c r="J3101" i="1"/>
  <c r="I3101" i="1"/>
  <c r="L3101" i="1" s="1"/>
  <c r="J3319" i="1"/>
  <c r="I3319" i="1"/>
  <c r="L3319" i="1" s="1"/>
  <c r="J2071" i="1"/>
  <c r="I2071" i="1"/>
  <c r="J1238" i="1"/>
  <c r="I1238" i="1"/>
  <c r="J809" i="1"/>
  <c r="I809" i="1"/>
  <c r="L809" i="1" s="1"/>
  <c r="J2887" i="1"/>
  <c r="I2887" i="1"/>
  <c r="J358" i="1"/>
  <c r="I358" i="1"/>
  <c r="J3049" i="1"/>
  <c r="I3049" i="1"/>
  <c r="L3049" i="1" s="1"/>
  <c r="J1342" i="1"/>
  <c r="I1342" i="1"/>
  <c r="L1342" i="1" s="1"/>
  <c r="J2877" i="1"/>
  <c r="I2877" i="1"/>
  <c r="L2877" i="1" s="1"/>
  <c r="J2889" i="1"/>
  <c r="I2889" i="1"/>
  <c r="J1648" i="1"/>
  <c r="I1648" i="1"/>
  <c r="J3533" i="1"/>
  <c r="I3533" i="1"/>
  <c r="J665" i="1"/>
  <c r="I665" i="1"/>
  <c r="J5111" i="1"/>
  <c r="I5111" i="1"/>
  <c r="L5111" i="1" s="1"/>
  <c r="J1823" i="1"/>
  <c r="I1823" i="1"/>
  <c r="J2250" i="1"/>
  <c r="I2250" i="1"/>
  <c r="L2250" i="1" s="1"/>
  <c r="J1245" i="1"/>
  <c r="I1245" i="1"/>
  <c r="L1245" i="1" s="1"/>
  <c r="J2259" i="1"/>
  <c r="I2259" i="1"/>
  <c r="J5542" i="1"/>
  <c r="I5542" i="1"/>
  <c r="L5542" i="1" s="1"/>
  <c r="J568" i="1"/>
  <c r="I568" i="1"/>
  <c r="J2013" i="1"/>
  <c r="I2013" i="1"/>
  <c r="L2013" i="1" s="1"/>
  <c r="J1077" i="1"/>
  <c r="I1077" i="1"/>
  <c r="J1662" i="1"/>
  <c r="I1662" i="1"/>
  <c r="L1662" i="1" s="1"/>
  <c r="J1666" i="1"/>
  <c r="I1666" i="1"/>
  <c r="L1666" i="1" s="1"/>
  <c r="J1272" i="1"/>
  <c r="I1272" i="1"/>
  <c r="J3868" i="1"/>
  <c r="I3868" i="1"/>
  <c r="L3868" i="1" s="1"/>
  <c r="J2713" i="1"/>
  <c r="I2713" i="1"/>
  <c r="L2713" i="1" s="1"/>
  <c r="J5545" i="1"/>
  <c r="I5545" i="1"/>
  <c r="L5545" i="1" s="1"/>
  <c r="J4730" i="1"/>
  <c r="I4730" i="1"/>
  <c r="L4730" i="1" s="1"/>
  <c r="J2469" i="1"/>
  <c r="I2469" i="1"/>
  <c r="J2718" i="1"/>
  <c r="I2718" i="1"/>
  <c r="J1624" i="1"/>
  <c r="I1624" i="1"/>
  <c r="L1624" i="1" s="1"/>
  <c r="J629" i="1"/>
  <c r="I629" i="1"/>
  <c r="J3920" i="1"/>
  <c r="I3920" i="1"/>
  <c r="J1833" i="1"/>
  <c r="I1833" i="1"/>
  <c r="L1833" i="1" s="1"/>
  <c r="J5237" i="1"/>
  <c r="I5237" i="1"/>
  <c r="L5237" i="1" s="1"/>
  <c r="J814" i="1"/>
  <c r="I814" i="1"/>
  <c r="L814" i="1" s="1"/>
  <c r="J2685" i="1"/>
  <c r="I2685" i="1"/>
  <c r="J4815" i="1"/>
  <c r="I4815" i="1"/>
  <c r="J5268" i="1"/>
  <c r="I5268" i="1"/>
  <c r="J2460" i="1"/>
  <c r="I2460" i="1"/>
  <c r="J3313" i="1"/>
  <c r="I3313" i="1"/>
  <c r="L3313" i="1" s="1"/>
  <c r="J5037" i="1"/>
  <c r="I5037" i="1"/>
  <c r="L5037" i="1" s="1"/>
  <c r="J617" i="1"/>
  <c r="I617" i="1"/>
  <c r="L617" i="1" s="1"/>
  <c r="J4661" i="1"/>
  <c r="I4661" i="1"/>
  <c r="L4661" i="1" s="1"/>
  <c r="J3855" i="1"/>
  <c r="I3855" i="1"/>
  <c r="L3855" i="1" s="1"/>
  <c r="J2240" i="1"/>
  <c r="I2240" i="1"/>
  <c r="L2240" i="1" s="1"/>
  <c r="J4112" i="1"/>
  <c r="I4112" i="1"/>
  <c r="J4180" i="1"/>
  <c r="I4180" i="1"/>
  <c r="J2549" i="1"/>
  <c r="I2549" i="1"/>
  <c r="J4353" i="1"/>
  <c r="I4353" i="1"/>
  <c r="J1579" i="1"/>
  <c r="I1579" i="1"/>
  <c r="L1579" i="1" s="1"/>
  <c r="J2411" i="1"/>
  <c r="I2411" i="1"/>
  <c r="L2411" i="1" s="1"/>
  <c r="J548" i="1"/>
  <c r="I548" i="1"/>
  <c r="L548" i="1" s="1"/>
  <c r="J4925" i="1"/>
  <c r="I4925" i="1"/>
  <c r="L4925" i="1" s="1"/>
  <c r="J1208" i="1"/>
  <c r="I1208" i="1"/>
  <c r="L1208" i="1" s="1"/>
  <c r="J569" i="1"/>
  <c r="I569" i="1"/>
  <c r="J3900" i="1"/>
  <c r="I3900" i="1"/>
  <c r="J1792" i="1"/>
  <c r="I1792" i="1"/>
  <c r="L1792" i="1" s="1"/>
  <c r="J4922" i="1"/>
  <c r="I4922" i="1"/>
  <c r="L4922" i="1" s="1"/>
  <c r="J714" i="1"/>
  <c r="I714" i="1"/>
  <c r="L714" i="1" s="1"/>
  <c r="J2634" i="1"/>
  <c r="I2634" i="1"/>
  <c r="J2559" i="1"/>
  <c r="I2559" i="1"/>
  <c r="L2559" i="1" s="1"/>
  <c r="J2771" i="1"/>
  <c r="I2771" i="1"/>
  <c r="L2771" i="1" s="1"/>
  <c r="J2283" i="1"/>
  <c r="I2283" i="1"/>
  <c r="L2283" i="1" s="1"/>
  <c r="J1434" i="1"/>
  <c r="I1434" i="1"/>
  <c r="L1434" i="1" s="1"/>
  <c r="J3682" i="1"/>
  <c r="I3682" i="1"/>
  <c r="L3682" i="1" s="1"/>
  <c r="J3249" i="1"/>
  <c r="I3249" i="1"/>
  <c r="J429" i="1"/>
  <c r="I429" i="1"/>
  <c r="L429" i="1" s="1"/>
  <c r="J86" i="1"/>
  <c r="I86" i="1"/>
  <c r="L86" i="1" s="1"/>
  <c r="J1373" i="1"/>
  <c r="I1373" i="1"/>
  <c r="L1373" i="1" s="1"/>
  <c r="J3244" i="1"/>
  <c r="I3244" i="1"/>
  <c r="L3244" i="1" s="1"/>
  <c r="J3325" i="1"/>
  <c r="I3325" i="1"/>
  <c r="J3062" i="1"/>
  <c r="I3062" i="1"/>
  <c r="J3068" i="1"/>
  <c r="I3068" i="1"/>
  <c r="L3068" i="1" s="1"/>
  <c r="J2972" i="1"/>
  <c r="I2972" i="1"/>
  <c r="J944" i="1"/>
  <c r="I944" i="1"/>
  <c r="J1132" i="1"/>
  <c r="I1132" i="1"/>
  <c r="L1132" i="1" s="1"/>
  <c r="J231" i="1"/>
  <c r="I231" i="1"/>
  <c r="L231" i="1" s="1"/>
  <c r="J774" i="1"/>
  <c r="I774" i="1"/>
  <c r="L774" i="1" s="1"/>
  <c r="J2483" i="1"/>
  <c r="I2483" i="1"/>
  <c r="L2483" i="1" s="1"/>
  <c r="J4583" i="1"/>
  <c r="I4583" i="1"/>
  <c r="L4583" i="1" s="1"/>
  <c r="J3758" i="1"/>
  <c r="I3758" i="1"/>
  <c r="J3613" i="1"/>
  <c r="I3613" i="1"/>
  <c r="L3613" i="1" s="1"/>
  <c r="J190" i="1"/>
  <c r="I190" i="1"/>
  <c r="J8" i="1"/>
  <c r="I8" i="1"/>
  <c r="L8" i="1" s="1"/>
  <c r="J4406" i="1"/>
  <c r="I4406" i="1"/>
  <c r="L4406" i="1" s="1"/>
  <c r="J4494" i="1"/>
  <c r="I4494" i="1"/>
  <c r="J1600" i="1"/>
  <c r="I1600" i="1"/>
  <c r="J3791" i="1"/>
  <c r="I3791" i="1"/>
  <c r="J1347" i="1"/>
  <c r="I1347" i="1"/>
  <c r="J3777" i="1"/>
  <c r="I3777" i="1"/>
  <c r="J3471" i="1"/>
  <c r="I3471" i="1"/>
  <c r="J833" i="1"/>
  <c r="I833" i="1"/>
  <c r="J2548" i="1"/>
  <c r="I2548" i="1"/>
  <c r="J2767" i="1"/>
  <c r="I2767" i="1"/>
  <c r="J4660" i="1"/>
  <c r="I4660" i="1"/>
  <c r="L4660" i="1" s="1"/>
  <c r="J5212" i="1"/>
  <c r="I5212" i="1"/>
  <c r="L5212" i="1" s="1"/>
  <c r="J4634" i="1"/>
  <c r="I4634" i="1"/>
  <c r="J5145" i="1"/>
  <c r="I5145" i="1"/>
  <c r="L5145" i="1" s="1"/>
  <c r="J4897" i="1"/>
  <c r="I4897" i="1"/>
  <c r="J5579" i="1"/>
  <c r="I5579" i="1"/>
  <c r="L5579" i="1" s="1"/>
  <c r="J4455" i="1"/>
  <c r="I4455" i="1"/>
  <c r="L4455" i="1" s="1"/>
  <c r="J3331" i="1"/>
  <c r="I3331" i="1"/>
  <c r="J1125" i="1"/>
  <c r="I1125" i="1"/>
  <c r="J902" i="1"/>
  <c r="I902" i="1"/>
  <c r="L902" i="1" s="1"/>
  <c r="J3869" i="1"/>
  <c r="I3869" i="1"/>
  <c r="J1691" i="1"/>
  <c r="I1691" i="1"/>
  <c r="L1691" i="1" s="1"/>
  <c r="J3445" i="1"/>
  <c r="I3445" i="1"/>
  <c r="J67" i="1"/>
  <c r="I67" i="1"/>
  <c r="L67" i="1" s="1"/>
  <c r="J4035" i="1"/>
  <c r="I4035" i="1"/>
  <c r="L4035" i="1" s="1"/>
  <c r="J2296" i="1"/>
  <c r="I2296" i="1"/>
  <c r="J5120" i="1"/>
  <c r="I5120" i="1"/>
  <c r="L5120" i="1" s="1"/>
  <c r="J1012" i="1"/>
  <c r="I1012" i="1"/>
  <c r="J2377" i="1"/>
  <c r="I2377" i="1"/>
  <c r="L2377" i="1" s="1"/>
  <c r="J2991" i="1"/>
  <c r="I2991" i="1"/>
  <c r="L2991" i="1" s="1"/>
  <c r="J763" i="1"/>
  <c r="I763" i="1"/>
  <c r="L763" i="1" s="1"/>
  <c r="J279" i="1"/>
  <c r="I279" i="1"/>
  <c r="J904" i="1"/>
  <c r="I904" i="1"/>
  <c r="L904" i="1" s="1"/>
  <c r="J707" i="1"/>
  <c r="I707" i="1"/>
  <c r="L707" i="1" s="1"/>
  <c r="J2954" i="1"/>
  <c r="I2954" i="1"/>
  <c r="J776" i="1"/>
  <c r="I776" i="1"/>
  <c r="J979" i="1"/>
  <c r="I979" i="1"/>
  <c r="J1583" i="1"/>
  <c r="I1583" i="1"/>
  <c r="J5409" i="1"/>
  <c r="I5409" i="1"/>
  <c r="J1067" i="1"/>
  <c r="I1067" i="1"/>
  <c r="L1067" i="1" s="1"/>
  <c r="J2817" i="1"/>
  <c r="I2817" i="1"/>
  <c r="L2817" i="1" s="1"/>
  <c r="J794" i="1"/>
  <c r="I794" i="1"/>
  <c r="L794" i="1" s="1"/>
  <c r="J4045" i="1"/>
  <c r="I4045" i="1"/>
  <c r="L4045" i="1" s="1"/>
  <c r="J1317" i="1"/>
  <c r="I1317" i="1"/>
  <c r="L1317" i="1" s="1"/>
  <c r="J222" i="1"/>
  <c r="I222" i="1"/>
  <c r="L222" i="1" s="1"/>
  <c r="J4519" i="1"/>
  <c r="I4519" i="1"/>
  <c r="L4519" i="1" s="1"/>
  <c r="J2486" i="1"/>
  <c r="I2486" i="1"/>
  <c r="J4743" i="1"/>
  <c r="I4743" i="1"/>
  <c r="J3486" i="1"/>
  <c r="I3486" i="1"/>
  <c r="L3486" i="1" s="1"/>
  <c r="J2978" i="1"/>
  <c r="I2978" i="1"/>
  <c r="L2978" i="1" s="1"/>
  <c r="J3282" i="1"/>
  <c r="I3282" i="1"/>
  <c r="L3282" i="1" s="1"/>
  <c r="J2293" i="1"/>
  <c r="I2293" i="1"/>
  <c r="L2293" i="1" s="1"/>
  <c r="J1459" i="1"/>
  <c r="I1459" i="1"/>
  <c r="L1459" i="1" s="1"/>
  <c r="J278" i="1"/>
  <c r="I278" i="1"/>
  <c r="L278" i="1" s="1"/>
  <c r="J5516" i="1"/>
  <c r="I5516" i="1"/>
  <c r="L5516" i="1" s="1"/>
  <c r="J360" i="1"/>
  <c r="I360" i="1"/>
  <c r="L360" i="1" s="1"/>
  <c r="J3852" i="1"/>
  <c r="I3852" i="1"/>
  <c r="L3852" i="1" s="1"/>
  <c r="J5560" i="1"/>
  <c r="I5560" i="1"/>
  <c r="J237" i="1"/>
  <c r="I237" i="1"/>
  <c r="L237" i="1" s="1"/>
  <c r="J3350" i="1"/>
  <c r="I3350" i="1"/>
  <c r="J3748" i="1"/>
  <c r="I3748" i="1"/>
  <c r="L3748" i="1" s="1"/>
  <c r="J3956" i="1"/>
  <c r="I3956" i="1"/>
  <c r="L3956" i="1" s="1"/>
  <c r="J4593" i="1"/>
  <c r="I4593" i="1"/>
  <c r="L4593" i="1" s="1"/>
  <c r="J3697" i="1"/>
  <c r="I3697" i="1"/>
  <c r="J2489" i="1"/>
  <c r="I2489" i="1"/>
  <c r="J5053" i="1"/>
  <c r="I5053" i="1"/>
  <c r="J2920" i="1"/>
  <c r="I2920" i="1"/>
  <c r="J3890" i="1"/>
  <c r="I3890" i="1"/>
  <c r="L3890" i="1" s="1"/>
  <c r="J4960" i="1"/>
  <c r="I4960" i="1"/>
  <c r="J5312" i="1"/>
  <c r="I5312" i="1"/>
  <c r="L5312" i="1" s="1"/>
  <c r="J1489" i="1"/>
  <c r="I1489" i="1"/>
  <c r="J45" i="1"/>
  <c r="I45" i="1"/>
  <c r="L45" i="1" s="1"/>
  <c r="J3599" i="1"/>
  <c r="I3599" i="1"/>
  <c r="J2124" i="1"/>
  <c r="I2124" i="1"/>
  <c r="J623" i="1"/>
  <c r="I623" i="1"/>
  <c r="L623" i="1" s="1"/>
  <c r="J3246" i="1"/>
  <c r="I3246" i="1"/>
  <c r="L3246" i="1" s="1"/>
  <c r="J2629" i="1"/>
  <c r="I2629" i="1"/>
  <c r="J4782" i="1"/>
  <c r="I4782" i="1"/>
  <c r="L4782" i="1" s="1"/>
  <c r="J3612" i="1"/>
  <c r="I3612" i="1"/>
  <c r="L3612" i="1" s="1"/>
  <c r="J2897" i="1"/>
  <c r="I2897" i="1"/>
  <c r="J1556" i="1"/>
  <c r="I1556" i="1"/>
  <c r="L1556" i="1" s="1"/>
  <c r="J4623" i="1"/>
  <c r="I4623" i="1"/>
  <c r="L4623" i="1" s="1"/>
  <c r="J4883" i="1"/>
  <c r="I4883" i="1"/>
  <c r="J4397" i="1"/>
  <c r="I4397" i="1"/>
  <c r="J2576" i="1"/>
  <c r="I2576" i="1"/>
  <c r="J5086" i="1"/>
  <c r="I5086" i="1"/>
  <c r="J2958" i="1"/>
  <c r="I2958" i="1"/>
  <c r="J4013" i="1"/>
  <c r="I4013" i="1"/>
  <c r="L4013" i="1" s="1"/>
  <c r="J683" i="1"/>
  <c r="I683" i="1"/>
  <c r="L683" i="1" s="1"/>
  <c r="J1563" i="1"/>
  <c r="I1563" i="1"/>
  <c r="J1728" i="1"/>
  <c r="I1728" i="1"/>
  <c r="L1728" i="1" s="1"/>
  <c r="J4849" i="1"/>
  <c r="I4849" i="1"/>
  <c r="J1963" i="1"/>
  <c r="I1963" i="1"/>
  <c r="L1963" i="1" s="1"/>
  <c r="J2196" i="1"/>
  <c r="I2196" i="1"/>
  <c r="L2196" i="1" s="1"/>
  <c r="J883" i="1"/>
  <c r="I883" i="1"/>
  <c r="L883" i="1" s="1"/>
  <c r="J5513" i="1"/>
  <c r="I5513" i="1"/>
  <c r="L5513" i="1" s="1"/>
  <c r="J2768" i="1"/>
  <c r="I2768" i="1"/>
  <c r="L2768" i="1" s="1"/>
  <c r="J3559" i="1"/>
  <c r="I3559" i="1"/>
  <c r="L3559" i="1" s="1"/>
  <c r="J4650" i="1"/>
  <c r="I4650" i="1"/>
  <c r="J3607" i="1"/>
  <c r="I3607" i="1"/>
  <c r="J4535" i="1"/>
  <c r="I4535" i="1"/>
  <c r="L4535" i="1" s="1"/>
  <c r="J4675" i="1"/>
  <c r="I4675" i="1"/>
  <c r="J2062" i="1"/>
  <c r="I2062" i="1"/>
  <c r="L2062" i="1" s="1"/>
  <c r="J2114" i="1"/>
  <c r="I2114" i="1"/>
  <c r="L2114" i="1" s="1"/>
  <c r="J2682" i="1"/>
  <c r="I2682" i="1"/>
  <c r="L2682" i="1" s="1"/>
  <c r="J1352" i="1"/>
  <c r="I1352" i="1"/>
  <c r="J3786" i="1"/>
  <c r="I3786" i="1"/>
  <c r="L3786" i="1" s="1"/>
  <c r="J1655" i="1"/>
  <c r="I1655" i="1"/>
  <c r="L1655" i="1" s="1"/>
  <c r="J5144" i="1"/>
  <c r="I5144" i="1"/>
  <c r="L5144" i="1" s="1"/>
  <c r="J3526" i="1"/>
  <c r="I3526" i="1"/>
  <c r="J2414" i="1"/>
  <c r="I2414" i="1"/>
  <c r="J604" i="1"/>
  <c r="I604" i="1"/>
  <c r="J934" i="1"/>
  <c r="I934" i="1"/>
  <c r="L934" i="1" s="1"/>
  <c r="J90" i="1"/>
  <c r="I90" i="1"/>
  <c r="L90" i="1" s="1"/>
  <c r="J1578" i="1"/>
  <c r="I1578" i="1"/>
  <c r="L1578" i="1" s="1"/>
  <c r="J836" i="1"/>
  <c r="I836" i="1"/>
  <c r="L836" i="1" s="1"/>
  <c r="J2932" i="1"/>
  <c r="I2932" i="1"/>
  <c r="J3297" i="1"/>
  <c r="I3297" i="1"/>
  <c r="L3297" i="1" s="1"/>
  <c r="J2246" i="1"/>
  <c r="I2246" i="1"/>
  <c r="L2246" i="1" s="1"/>
  <c r="J1514" i="1"/>
  <c r="I1514" i="1"/>
  <c r="L1514" i="1" s="1"/>
  <c r="J4463" i="1"/>
  <c r="I4463" i="1"/>
  <c r="L4463" i="1" s="1"/>
  <c r="J2976" i="1"/>
  <c r="I2976" i="1"/>
  <c r="J4143" i="1"/>
  <c r="I4143" i="1"/>
  <c r="J1577" i="1"/>
  <c r="I1577" i="1"/>
  <c r="J5368" i="1"/>
  <c r="I5368" i="1"/>
  <c r="L5368" i="1" s="1"/>
  <c r="J2913" i="1"/>
  <c r="I2913" i="1"/>
  <c r="J127" i="1"/>
  <c r="I127" i="1"/>
  <c r="L127" i="1" s="1"/>
  <c r="J5228" i="1"/>
  <c r="I5228" i="1"/>
  <c r="J850" i="1"/>
  <c r="I850" i="1"/>
  <c r="L850" i="1" s="1"/>
  <c r="J584" i="1"/>
  <c r="I584" i="1"/>
  <c r="L584" i="1" s="1"/>
  <c r="J4261" i="1"/>
  <c r="I4261" i="1"/>
  <c r="L4261" i="1" s="1"/>
  <c r="J3489" i="1"/>
  <c r="I3489" i="1"/>
  <c r="L3489" i="1" s="1"/>
  <c r="J1746" i="1"/>
  <c r="I1746" i="1"/>
  <c r="J3898" i="1"/>
  <c r="I3898" i="1"/>
  <c r="L3898" i="1" s="1"/>
  <c r="J5522" i="1"/>
  <c r="I5522" i="1"/>
  <c r="J4014" i="1"/>
  <c r="I4014" i="1"/>
  <c r="L4014" i="1" s="1"/>
  <c r="J2100" i="1"/>
  <c r="I2100" i="1"/>
  <c r="J1029" i="1"/>
  <c r="I1029" i="1"/>
  <c r="L1029" i="1" s="1"/>
  <c r="J5186" i="1"/>
  <c r="I5186" i="1"/>
  <c r="L5186" i="1" s="1"/>
  <c r="J1007" i="1"/>
  <c r="I1007" i="1"/>
  <c r="J393" i="1"/>
  <c r="I393" i="1"/>
  <c r="J4232" i="1"/>
  <c r="I4232" i="1"/>
  <c r="L4232" i="1" s="1"/>
  <c r="J2697" i="1"/>
  <c r="I2697" i="1"/>
  <c r="L2697" i="1" s="1"/>
  <c r="J5139" i="1"/>
  <c r="I5139" i="1"/>
  <c r="J4457" i="1"/>
  <c r="I4457" i="1"/>
  <c r="L4457" i="1" s="1"/>
  <c r="J3818" i="1"/>
  <c r="I3818" i="1"/>
  <c r="L3818" i="1" s="1"/>
  <c r="J4530" i="1"/>
  <c r="I4530" i="1"/>
  <c r="L4530" i="1" s="1"/>
  <c r="J4824" i="1"/>
  <c r="I4824" i="1"/>
  <c r="L4824" i="1" s="1"/>
  <c r="J1909" i="1"/>
  <c r="I1909" i="1"/>
  <c r="J1390" i="1"/>
  <c r="I1390" i="1"/>
  <c r="L1390" i="1" s="1"/>
  <c r="J5453" i="1"/>
  <c r="I5453" i="1"/>
  <c r="L5453" i="1" s="1"/>
  <c r="J3251" i="1"/>
  <c r="I3251" i="1"/>
  <c r="J4418" i="1"/>
  <c r="I4418" i="1"/>
  <c r="J1566" i="1"/>
  <c r="I1566" i="1"/>
  <c r="L1566" i="1" s="1"/>
  <c r="J268" i="1"/>
  <c r="I268" i="1"/>
  <c r="L268" i="1" s="1"/>
  <c r="J4506" i="1"/>
  <c r="I4506" i="1"/>
  <c r="L4506" i="1" s="1"/>
  <c r="J2974" i="1"/>
  <c r="I2974" i="1"/>
  <c r="L2974" i="1" s="1"/>
  <c r="J4380" i="1"/>
  <c r="I4380" i="1"/>
  <c r="J810" i="1"/>
  <c r="I810" i="1"/>
  <c r="L810" i="1" s="1"/>
  <c r="J555" i="1"/>
  <c r="I555" i="1"/>
  <c r="L555" i="1" s="1"/>
  <c r="J2580" i="1"/>
  <c r="I2580" i="1"/>
  <c r="J4958" i="1"/>
  <c r="I4958" i="1"/>
  <c r="J392" i="1"/>
  <c r="I392" i="1"/>
  <c r="L392" i="1" s="1"/>
  <c r="J1186" i="1"/>
  <c r="I1186" i="1"/>
  <c r="J3482" i="1"/>
  <c r="I3482" i="1"/>
  <c r="L3482" i="1" s="1"/>
  <c r="J4484" i="1"/>
  <c r="I4484" i="1"/>
  <c r="J2566" i="1"/>
  <c r="I2566" i="1"/>
  <c r="L2566" i="1" s="1"/>
  <c r="J5394" i="1"/>
  <c r="I5394" i="1"/>
  <c r="L5394" i="1" s="1"/>
  <c r="J3904" i="1"/>
  <c r="I3904" i="1"/>
  <c r="L3904" i="1" s="1"/>
  <c r="J5554" i="1"/>
  <c r="I5554" i="1"/>
  <c r="L5554" i="1" s="1"/>
  <c r="J265" i="1"/>
  <c r="I265" i="1"/>
  <c r="J5271" i="1"/>
  <c r="I5271" i="1"/>
  <c r="L5271" i="1" s="1"/>
  <c r="J2699" i="1"/>
  <c r="I2699" i="1"/>
  <c r="L2699" i="1" s="1"/>
  <c r="J3126" i="1"/>
  <c r="I3126" i="1"/>
  <c r="J4602" i="1"/>
  <c r="I4602" i="1"/>
  <c r="J2017" i="1"/>
  <c r="I2017" i="1"/>
  <c r="L2017" i="1" s="1"/>
  <c r="J3621" i="1"/>
  <c r="I3621" i="1"/>
  <c r="L3621" i="1" s="1"/>
  <c r="J4605" i="1"/>
  <c r="I4605" i="1"/>
  <c r="J788" i="1"/>
  <c r="I788" i="1"/>
  <c r="L788" i="1" s="1"/>
  <c r="J3252" i="1"/>
  <c r="I3252" i="1"/>
  <c r="J5555" i="1"/>
  <c r="I5555" i="1"/>
  <c r="L5555" i="1" s="1"/>
  <c r="J3580" i="1"/>
  <c r="I3580" i="1"/>
  <c r="L3580" i="1" s="1"/>
  <c r="J2054" i="1"/>
  <c r="I2054" i="1"/>
  <c r="L2054" i="1" s="1"/>
  <c r="J1853" i="1"/>
  <c r="I1853" i="1"/>
  <c r="J513" i="1"/>
  <c r="I513" i="1"/>
  <c r="J4759" i="1"/>
  <c r="I4759" i="1"/>
  <c r="J2006" i="1"/>
  <c r="I2006" i="1"/>
  <c r="L2006" i="1" s="1"/>
  <c r="J3967" i="1"/>
  <c r="I3967" i="1"/>
  <c r="J4144" i="1"/>
  <c r="I4144" i="1"/>
  <c r="L4144" i="1" s="1"/>
  <c r="J3349" i="1"/>
  <c r="I3349" i="1"/>
  <c r="L3349" i="1" s="1"/>
  <c r="J4119" i="1"/>
  <c r="I4119" i="1"/>
  <c r="J4218" i="1"/>
  <c r="I4218" i="1"/>
  <c r="L4218" i="1" s="1"/>
  <c r="J3299" i="1"/>
  <c r="I3299" i="1"/>
  <c r="J732" i="1"/>
  <c r="I732" i="1"/>
  <c r="L732" i="1" s="1"/>
  <c r="J314" i="1"/>
  <c r="I314" i="1"/>
  <c r="J175" i="1"/>
  <c r="I175" i="1"/>
  <c r="J4987" i="1"/>
  <c r="I4987" i="1"/>
  <c r="L4987" i="1" s="1"/>
  <c r="J1501" i="1"/>
  <c r="I1501" i="1"/>
  <c r="L1501" i="1" s="1"/>
  <c r="J150" i="1"/>
  <c r="I150" i="1"/>
  <c r="L150" i="1" s="1"/>
  <c r="J21" i="1"/>
  <c r="I21" i="1"/>
  <c r="L21" i="1" s="1"/>
  <c r="J1030" i="1"/>
  <c r="I1030" i="1"/>
  <c r="J1003" i="1"/>
  <c r="I1003" i="1"/>
  <c r="J4047" i="1"/>
  <c r="I4047" i="1"/>
  <c r="L4047" i="1" s="1"/>
  <c r="J3203" i="1"/>
  <c r="I3203" i="1"/>
  <c r="L3203" i="1" s="1"/>
  <c r="J2314" i="1"/>
  <c r="I2314" i="1"/>
  <c r="J948" i="1"/>
  <c r="I948" i="1"/>
  <c r="L948" i="1" s="1"/>
  <c r="J5034" i="1"/>
  <c r="I5034" i="1"/>
  <c r="L5034" i="1" s="1"/>
  <c r="J632" i="1"/>
  <c r="I632" i="1"/>
  <c r="L632" i="1" s="1"/>
  <c r="J3155" i="1"/>
  <c r="I3155" i="1"/>
  <c r="J2945" i="1"/>
  <c r="I2945" i="1"/>
  <c r="J4400" i="1"/>
  <c r="I4400" i="1"/>
  <c r="L4400" i="1" s="1"/>
  <c r="J2554" i="1"/>
  <c r="I2554" i="1"/>
  <c r="L2554" i="1" s="1"/>
  <c r="J5167" i="1"/>
  <c r="I5167" i="1"/>
  <c r="L5167" i="1" s="1"/>
  <c r="J2037" i="1"/>
  <c r="I2037" i="1"/>
  <c r="L2037" i="1" s="1"/>
  <c r="J4797" i="1"/>
  <c r="I4797" i="1"/>
  <c r="L4797" i="1" s="1"/>
  <c r="J790" i="1"/>
  <c r="I790" i="1"/>
  <c r="L790" i="1" s="1"/>
  <c r="J147" i="1"/>
  <c r="I147" i="1"/>
  <c r="L147" i="1" s="1"/>
  <c r="J2231" i="1"/>
  <c r="I2231" i="1"/>
  <c r="J2808" i="1"/>
  <c r="I2808" i="1"/>
  <c r="J2244" i="1"/>
  <c r="I2244" i="1"/>
  <c r="L2244" i="1" s="1"/>
  <c r="J1714" i="1"/>
  <c r="I1714" i="1"/>
  <c r="L1714" i="1" s="1"/>
  <c r="J4614" i="1"/>
  <c r="I4614" i="1"/>
  <c r="L4614" i="1" s="1"/>
  <c r="J446" i="1"/>
  <c r="I446" i="1"/>
  <c r="L446" i="1" s="1"/>
  <c r="J5143" i="1"/>
  <c r="I5143" i="1"/>
  <c r="L5143" i="1" s="1"/>
  <c r="J5027" i="1"/>
  <c r="I5027" i="1"/>
  <c r="J3310" i="1"/>
  <c r="I3310" i="1"/>
  <c r="J2035" i="1"/>
  <c r="I2035" i="1"/>
  <c r="J3969" i="1"/>
  <c r="I3969" i="1"/>
  <c r="J1302" i="1"/>
  <c r="I1302" i="1"/>
  <c r="J1972" i="1"/>
  <c r="I1972" i="1"/>
  <c r="J2950" i="1"/>
  <c r="I2950" i="1"/>
  <c r="J4275" i="1"/>
  <c r="I4275" i="1"/>
  <c r="L4275" i="1" s="1"/>
  <c r="J4220" i="1"/>
  <c r="I4220" i="1"/>
  <c r="J4674" i="1"/>
  <c r="I4674" i="1"/>
  <c r="L4674" i="1" s="1"/>
  <c r="J3710" i="1"/>
  <c r="I3710" i="1"/>
  <c r="L3710" i="1" s="1"/>
  <c r="J3080" i="1"/>
  <c r="I3080" i="1"/>
  <c r="L3080" i="1" s="1"/>
  <c r="J3795" i="1"/>
  <c r="I3795" i="1"/>
  <c r="L3795" i="1" s="1"/>
  <c r="J2253" i="1"/>
  <c r="I2253" i="1"/>
  <c r="J312" i="1"/>
  <c r="I312" i="1"/>
  <c r="J4599" i="1"/>
  <c r="I4599" i="1"/>
  <c r="L4599" i="1" s="1"/>
  <c r="J89" i="1"/>
  <c r="I89" i="1"/>
  <c r="J2754" i="1"/>
  <c r="I2754" i="1"/>
  <c r="L2754" i="1" s="1"/>
  <c r="J1401" i="1"/>
  <c r="I1401" i="1"/>
  <c r="L1401" i="1" s="1"/>
  <c r="J3193" i="1"/>
  <c r="I3193" i="1"/>
  <c r="J1374" i="1"/>
  <c r="I1374" i="1"/>
  <c r="L1374" i="1" s="1"/>
  <c r="J3082" i="1"/>
  <c r="I3082" i="1"/>
  <c r="L3082" i="1" s="1"/>
  <c r="J2255" i="1"/>
  <c r="I2255" i="1"/>
  <c r="L2255" i="1" s="1"/>
  <c r="J830" i="1"/>
  <c r="I830" i="1"/>
  <c r="L830" i="1" s="1"/>
  <c r="J2323" i="1"/>
  <c r="I2323" i="1"/>
  <c r="L2323" i="1" s="1"/>
  <c r="J3952" i="1"/>
  <c r="I3952" i="1"/>
  <c r="L3952" i="1" s="1"/>
  <c r="J4720" i="1"/>
  <c r="I4720" i="1"/>
  <c r="L4720" i="1" s="1"/>
  <c r="J622" i="1"/>
  <c r="I622" i="1"/>
  <c r="L622" i="1" s="1"/>
  <c r="J2574" i="1"/>
  <c r="I2574" i="1"/>
  <c r="J5462" i="1"/>
  <c r="I5462" i="1"/>
  <c r="J4074" i="1"/>
  <c r="I4074" i="1"/>
  <c r="J5210" i="1"/>
  <c r="I5210" i="1"/>
  <c r="L5210" i="1" s="1"/>
  <c r="J2395" i="1"/>
  <c r="I2395" i="1"/>
  <c r="L2395" i="1" s="1"/>
  <c r="J3265" i="1"/>
  <c r="I3265" i="1"/>
  <c r="J4178" i="1"/>
  <c r="I4178" i="1"/>
  <c r="L4178" i="1" s="1"/>
  <c r="J3008" i="1"/>
  <c r="I3008" i="1"/>
  <c r="J1437" i="1"/>
  <c r="I1437" i="1"/>
  <c r="L1437" i="1" s="1"/>
  <c r="J2133" i="1"/>
  <c r="I2133" i="1"/>
  <c r="J1181" i="1"/>
  <c r="I1181" i="1"/>
  <c r="L1181" i="1" s="1"/>
  <c r="J2072" i="1"/>
  <c r="I2072" i="1"/>
  <c r="L2072" i="1" s="1"/>
  <c r="J4249" i="1"/>
  <c r="I4249" i="1"/>
  <c r="L4249" i="1" s="1"/>
  <c r="J2228" i="1"/>
  <c r="I2228" i="1"/>
  <c r="J1752" i="1"/>
  <c r="I1752" i="1"/>
  <c r="L1752" i="1" s="1"/>
  <c r="J4868" i="1"/>
  <c r="I4868" i="1"/>
  <c r="L4868" i="1" s="1"/>
  <c r="J3729" i="1"/>
  <c r="I3729" i="1"/>
  <c r="J2578" i="1"/>
  <c r="I2578" i="1"/>
  <c r="J1467" i="1"/>
  <c r="I1467" i="1"/>
  <c r="J2577" i="1"/>
  <c r="I2577" i="1"/>
  <c r="J1973" i="1"/>
  <c r="I1973" i="1"/>
  <c r="J980" i="1"/>
  <c r="I980" i="1"/>
  <c r="J2672" i="1"/>
  <c r="I2672" i="1"/>
  <c r="J4174" i="1"/>
  <c r="I4174" i="1"/>
  <c r="L4174" i="1" s="1"/>
  <c r="J2510" i="1"/>
  <c r="I2510" i="1"/>
  <c r="L2510" i="1" s="1"/>
  <c r="J52" i="1"/>
  <c r="I52" i="1"/>
  <c r="L52" i="1" s="1"/>
  <c r="J1445" i="1"/>
  <c r="I1445" i="1"/>
  <c r="J22" i="1"/>
  <c r="I22" i="1"/>
  <c r="L22" i="1" s="1"/>
  <c r="J3424" i="1"/>
  <c r="I3424" i="1"/>
  <c r="L3424" i="1" s="1"/>
  <c r="J3120" i="1"/>
  <c r="I3120" i="1"/>
  <c r="L3120" i="1" s="1"/>
  <c r="J5003" i="1"/>
  <c r="I5003" i="1"/>
  <c r="L5003" i="1" s="1"/>
  <c r="J3323" i="1"/>
  <c r="I3323" i="1"/>
  <c r="L3323" i="1" s="1"/>
  <c r="J1837" i="1"/>
  <c r="I1837" i="1"/>
  <c r="L1837" i="1" s="1"/>
  <c r="J1123" i="1"/>
  <c r="I1123" i="1"/>
  <c r="J4242" i="1"/>
  <c r="I4242" i="1"/>
  <c r="J4857" i="1"/>
  <c r="I4857" i="1"/>
  <c r="L4857" i="1" s="1"/>
  <c r="J4619" i="1"/>
  <c r="I4619" i="1"/>
  <c r="L4619" i="1" s="1"/>
  <c r="J201" i="1"/>
  <c r="I201" i="1"/>
  <c r="L201" i="1" s="1"/>
  <c r="J5361" i="1"/>
  <c r="I5361" i="1"/>
  <c r="L5361" i="1" s="1"/>
  <c r="J4508" i="1"/>
  <c r="I4508" i="1"/>
  <c r="L4508" i="1" s="1"/>
  <c r="J1331" i="1"/>
  <c r="I1331" i="1"/>
  <c r="L1331" i="1" s="1"/>
  <c r="J3060" i="1"/>
  <c r="I3060" i="1"/>
  <c r="L3060" i="1" s="1"/>
  <c r="J5054" i="1"/>
  <c r="I5054" i="1"/>
  <c r="J3964" i="1"/>
  <c r="I3964" i="1"/>
  <c r="L3964" i="1" s="1"/>
  <c r="J1138" i="1"/>
  <c r="I1138" i="1"/>
  <c r="J1881" i="1"/>
  <c r="I1881" i="1"/>
  <c r="L1881" i="1" s="1"/>
  <c r="J5530" i="1"/>
  <c r="I5530" i="1"/>
  <c r="J3991" i="1"/>
  <c r="I3991" i="1"/>
  <c r="L3991" i="1" s="1"/>
  <c r="J423" i="1"/>
  <c r="I423" i="1"/>
  <c r="J3276" i="1"/>
  <c r="I3276" i="1"/>
  <c r="L3276" i="1" s="1"/>
  <c r="J3953" i="1"/>
  <c r="I3953" i="1"/>
  <c r="J3888" i="1"/>
  <c r="I3888" i="1"/>
  <c r="J3771" i="1"/>
  <c r="I3771" i="1"/>
  <c r="L3771" i="1" s="1"/>
  <c r="J4823" i="1"/>
  <c r="I4823" i="1"/>
  <c r="L4823" i="1" s="1"/>
  <c r="J4376" i="1"/>
  <c r="I4376" i="1"/>
  <c r="J2828" i="1"/>
  <c r="I2828" i="1"/>
  <c r="J3470" i="1"/>
  <c r="I3470" i="1"/>
  <c r="J1770" i="1"/>
  <c r="I1770" i="1"/>
  <c r="J3283" i="1"/>
  <c r="I3283" i="1"/>
  <c r="L3283" i="1" s="1"/>
  <c r="J3917" i="1"/>
  <c r="I3917" i="1"/>
  <c r="L3917" i="1" s="1"/>
  <c r="J1071" i="1"/>
  <c r="I1071" i="1"/>
  <c r="J2957" i="1"/>
  <c r="I2957" i="1"/>
  <c r="J4733" i="1"/>
  <c r="I4733" i="1"/>
  <c r="L4733" i="1" s="1"/>
  <c r="J3643" i="1"/>
  <c r="I3643" i="1"/>
  <c r="L3643" i="1" s="1"/>
  <c r="J4451" i="1"/>
  <c r="I4451" i="1"/>
  <c r="J5165" i="1"/>
  <c r="I5165" i="1"/>
  <c r="J4553" i="1"/>
  <c r="I4553" i="1"/>
  <c r="J657" i="1"/>
  <c r="I657" i="1"/>
  <c r="J3233" i="1"/>
  <c r="I3233" i="1"/>
  <c r="J4859" i="1"/>
  <c r="I4859" i="1"/>
  <c r="J2532" i="1"/>
  <c r="I2532" i="1"/>
  <c r="J3557" i="1"/>
  <c r="I3557" i="1"/>
  <c r="L3557" i="1" s="1"/>
  <c r="J1970" i="1"/>
  <c r="I1970" i="1"/>
  <c r="L1970" i="1" s="1"/>
  <c r="J3606" i="1"/>
  <c r="I3606" i="1"/>
  <c r="J2346" i="1"/>
  <c r="I2346" i="1"/>
  <c r="J5378" i="1"/>
  <c r="I5378" i="1"/>
  <c r="J4011" i="1"/>
  <c r="I4011" i="1"/>
  <c r="L4011" i="1" s="1"/>
  <c r="J674" i="1"/>
  <c r="I674" i="1"/>
  <c r="L674" i="1" s="1"/>
  <c r="J1394" i="1"/>
  <c r="I1394" i="1"/>
  <c r="L1394" i="1" s="1"/>
  <c r="J5000" i="1"/>
  <c r="I5000" i="1"/>
  <c r="J4420" i="1"/>
  <c r="I4420" i="1"/>
  <c r="L4420" i="1" s="1"/>
  <c r="J1502" i="1"/>
  <c r="I1502" i="1"/>
  <c r="L1502" i="1" s="1"/>
  <c r="J4997" i="1"/>
  <c r="I4997" i="1"/>
  <c r="L4997" i="1" s="1"/>
  <c r="J5047" i="1"/>
  <c r="I5047" i="1"/>
  <c r="J5161" i="1"/>
  <c r="I5161" i="1"/>
  <c r="J4990" i="1"/>
  <c r="I4990" i="1"/>
  <c r="J3166" i="1"/>
  <c r="I3166" i="1"/>
  <c r="L3166" i="1" s="1"/>
  <c r="J388" i="1"/>
  <c r="I388" i="1"/>
  <c r="J3854" i="1"/>
  <c r="I3854" i="1"/>
  <c r="J679" i="1"/>
  <c r="I679" i="1"/>
  <c r="J15" i="1"/>
  <c r="I15" i="1"/>
  <c r="J1844" i="1"/>
  <c r="I1844" i="1"/>
  <c r="J5148" i="1"/>
  <c r="I5148" i="1"/>
  <c r="J2264" i="1"/>
  <c r="I2264" i="1"/>
  <c r="J3770" i="1"/>
  <c r="I3770" i="1"/>
  <c r="L3770" i="1" s="1"/>
  <c r="J3338" i="1"/>
  <c r="I3338" i="1"/>
  <c r="L3338" i="1" s="1"/>
  <c r="J4250" i="1"/>
  <c r="I4250" i="1"/>
  <c r="L4250" i="1" s="1"/>
  <c r="J1811" i="1"/>
  <c r="I1811" i="1"/>
  <c r="J5085" i="1"/>
  <c r="I5085" i="1"/>
  <c r="J1320" i="1"/>
  <c r="I1320" i="1"/>
  <c r="J2024" i="1"/>
  <c r="I2024" i="1"/>
  <c r="J259" i="1"/>
  <c r="I259" i="1"/>
  <c r="L259" i="1" s="1"/>
  <c r="J2417" i="1"/>
  <c r="I2417" i="1"/>
  <c r="J1035" i="1"/>
  <c r="I1035" i="1"/>
  <c r="J2389" i="1"/>
  <c r="I2389" i="1"/>
  <c r="L2389" i="1" s="1"/>
  <c r="J4277" i="1"/>
  <c r="I4277" i="1"/>
  <c r="J1558" i="1"/>
  <c r="I1558" i="1"/>
  <c r="L1558" i="1" s="1"/>
  <c r="J1354" i="1"/>
  <c r="I1354" i="1"/>
  <c r="L1354" i="1" s="1"/>
  <c r="J5562" i="1"/>
  <c r="I5562" i="1"/>
  <c r="L5562" i="1" s="1"/>
  <c r="J552" i="1"/>
  <c r="I552" i="1"/>
  <c r="L552" i="1" s="1"/>
  <c r="J998" i="1"/>
  <c r="I998" i="1"/>
  <c r="L998" i="1" s="1"/>
  <c r="J879" i="1"/>
  <c r="I879" i="1"/>
  <c r="L879" i="1" s="1"/>
  <c r="J2341" i="1"/>
  <c r="I2341" i="1"/>
  <c r="L2341" i="1" s="1"/>
  <c r="J1527" i="1"/>
  <c r="I1527" i="1"/>
  <c r="L1527" i="1" s="1"/>
  <c r="J4685" i="1"/>
  <c r="I4685" i="1"/>
  <c r="L4685" i="1" s="1"/>
  <c r="J1239" i="1"/>
  <c r="I1239" i="1"/>
  <c r="J2789" i="1"/>
  <c r="I2789" i="1"/>
  <c r="J3222" i="1"/>
  <c r="I3222" i="1"/>
  <c r="J737" i="1"/>
  <c r="I737" i="1"/>
  <c r="J3781" i="1"/>
  <c r="I3781" i="1"/>
  <c r="J5571" i="1"/>
  <c r="I5571" i="1"/>
  <c r="J3341" i="1"/>
  <c r="I3341" i="1"/>
  <c r="J1319" i="1"/>
  <c r="I1319" i="1"/>
  <c r="J3285" i="1"/>
  <c r="I3285" i="1"/>
  <c r="L3285" i="1" s="1"/>
  <c r="J4937" i="1"/>
  <c r="I4937" i="1"/>
  <c r="L4937" i="1" s="1"/>
  <c r="J2033" i="1"/>
  <c r="I2033" i="1"/>
  <c r="L2033" i="1" s="1"/>
  <c r="J4872" i="1"/>
  <c r="I4872" i="1"/>
  <c r="L4872" i="1" s="1"/>
  <c r="J2363" i="1"/>
  <c r="I2363" i="1"/>
  <c r="L2363" i="1" s="1"/>
  <c r="J4926" i="1"/>
  <c r="I4926" i="1"/>
  <c r="J2179" i="1"/>
  <c r="I2179" i="1"/>
  <c r="L2179" i="1" s="1"/>
  <c r="J4829" i="1"/>
  <c r="I4829" i="1"/>
  <c r="L4829" i="1" s="1"/>
  <c r="J5219" i="1"/>
  <c r="I5219" i="1"/>
  <c r="J3140" i="1"/>
  <c r="I3140" i="1"/>
  <c r="L3140" i="1" s="1"/>
  <c r="J1932" i="1"/>
  <c r="I1932" i="1"/>
  <c r="L1932" i="1" s="1"/>
  <c r="J502" i="1"/>
  <c r="I502" i="1"/>
  <c r="J4671" i="1"/>
  <c r="I4671" i="1"/>
  <c r="J3133" i="1"/>
  <c r="I3133" i="1"/>
  <c r="J1392" i="1"/>
  <c r="I1392" i="1"/>
  <c r="J3835" i="1"/>
  <c r="I3835" i="1"/>
  <c r="J2217" i="1"/>
  <c r="I2217" i="1"/>
  <c r="J5396" i="1"/>
  <c r="I5396" i="1"/>
  <c r="L5396" i="1" s="1"/>
  <c r="J2993" i="1"/>
  <c r="I2993" i="1"/>
  <c r="J4879" i="1"/>
  <c r="I4879" i="1"/>
  <c r="L4879" i="1" s="1"/>
  <c r="J3074" i="1"/>
  <c r="I3074" i="1"/>
  <c r="L3074" i="1" s="1"/>
  <c r="J5425" i="1"/>
  <c r="I5425" i="1"/>
  <c r="L5425" i="1" s="1"/>
  <c r="J601" i="1"/>
  <c r="I601" i="1"/>
  <c r="L601" i="1" s="1"/>
  <c r="J4477" i="1"/>
  <c r="I4477" i="1"/>
  <c r="L4477" i="1" s="1"/>
  <c r="J3548" i="1"/>
  <c r="I3548" i="1"/>
  <c r="L3548" i="1" s="1"/>
  <c r="J757" i="1"/>
  <c r="I757" i="1"/>
  <c r="J1410" i="1"/>
  <c r="I1410" i="1"/>
  <c r="L1410" i="1" s="1"/>
  <c r="J3982" i="1"/>
  <c r="I3982" i="1"/>
  <c r="J1919" i="1"/>
  <c r="I1919" i="1"/>
  <c r="L1919" i="1" s="1"/>
  <c r="J3679" i="1"/>
  <c r="I3679" i="1"/>
  <c r="L3679" i="1" s="1"/>
  <c r="J4337" i="1"/>
  <c r="I4337" i="1"/>
  <c r="L4337" i="1" s="1"/>
  <c r="J754" i="1"/>
  <c r="I754" i="1"/>
  <c r="L754" i="1" s="1"/>
  <c r="J5166" i="1"/>
  <c r="I5166" i="1"/>
  <c r="J1405" i="1"/>
  <c r="I1405" i="1"/>
  <c r="L1405" i="1" s="1"/>
  <c r="J24" i="1"/>
  <c r="I24" i="1"/>
  <c r="J4865" i="1"/>
  <c r="I4865" i="1"/>
  <c r="L4865" i="1" s="1"/>
  <c r="J4694" i="1"/>
  <c r="I4694" i="1"/>
  <c r="L4694" i="1" s="1"/>
  <c r="J1772" i="1"/>
  <c r="I1772" i="1"/>
  <c r="L1772" i="1" s="1"/>
  <c r="J1225" i="1"/>
  <c r="I1225" i="1"/>
  <c r="J319" i="1"/>
  <c r="I319" i="1"/>
  <c r="L319" i="1" s="1"/>
  <c r="J4361" i="1"/>
  <c r="I4361" i="1"/>
  <c r="J2069" i="1"/>
  <c r="I2069" i="1"/>
  <c r="L2069" i="1" s="1"/>
  <c r="J2199" i="1"/>
  <c r="I2199" i="1"/>
  <c r="J3778" i="1"/>
  <c r="I3778" i="1"/>
  <c r="L3778" i="1" s="1"/>
  <c r="J1694" i="1"/>
  <c r="I1694" i="1"/>
  <c r="L1694" i="1" s="1"/>
  <c r="J5437" i="1"/>
  <c r="I5437" i="1"/>
  <c r="L5437" i="1" s="1"/>
  <c r="J2882" i="1"/>
  <c r="I2882" i="1"/>
  <c r="J5304" i="1"/>
  <c r="I5304" i="1"/>
  <c r="J2390" i="1"/>
  <c r="I2390" i="1"/>
  <c r="J4317" i="1"/>
  <c r="I4317" i="1"/>
  <c r="L4317" i="1" s="1"/>
  <c r="J1788" i="1"/>
  <c r="I1788" i="1"/>
  <c r="L1788" i="1" s="1"/>
  <c r="J3592" i="1"/>
  <c r="I3592" i="1"/>
  <c r="L3592" i="1" s="1"/>
  <c r="J1111" i="1"/>
  <c r="I1111" i="1"/>
  <c r="L1111" i="1" s="1"/>
  <c r="J512" i="1"/>
  <c r="I512" i="1"/>
  <c r="L512" i="1" s="1"/>
  <c r="J2670" i="1"/>
  <c r="I2670" i="1"/>
  <c r="J288" i="1"/>
  <c r="I288" i="1"/>
  <c r="J509" i="1"/>
  <c r="I509" i="1"/>
  <c r="J3571" i="1"/>
  <c r="I3571" i="1"/>
  <c r="L3571" i="1" s="1"/>
  <c r="J3882" i="1"/>
  <c r="I3882" i="1"/>
  <c r="J3886" i="1"/>
  <c r="I3886" i="1"/>
  <c r="J1569" i="1"/>
  <c r="I1569" i="1"/>
  <c r="L1569" i="1" s="1"/>
  <c r="J4476" i="1"/>
  <c r="I4476" i="1"/>
  <c r="J357" i="1"/>
  <c r="I357" i="1"/>
  <c r="L357" i="1" s="1"/>
  <c r="J304" i="1"/>
  <c r="I304" i="1"/>
  <c r="J1875" i="1"/>
  <c r="I1875" i="1"/>
  <c r="J334" i="1"/>
  <c r="I334" i="1"/>
  <c r="J1275" i="1"/>
  <c r="I1275" i="1"/>
  <c r="L1275" i="1" s="1"/>
  <c r="J2462" i="1"/>
  <c r="I2462" i="1"/>
  <c r="L2462" i="1" s="1"/>
  <c r="J1120" i="1"/>
  <c r="I1120" i="1"/>
  <c r="J1815" i="1"/>
  <c r="I1815" i="1"/>
  <c r="L1815" i="1" s="1"/>
  <c r="J4616" i="1"/>
  <c r="I4616" i="1"/>
  <c r="L4616" i="1" s="1"/>
  <c r="J2741" i="1"/>
  <c r="I2741" i="1"/>
  <c r="L2741" i="1" s="1"/>
  <c r="J2324" i="1"/>
  <c r="I2324" i="1"/>
  <c r="L2324" i="1" s="1"/>
  <c r="J4726" i="1"/>
  <c r="I4726" i="1"/>
  <c r="J2721" i="1"/>
  <c r="I2721" i="1"/>
  <c r="L2721" i="1" s="1"/>
  <c r="J224" i="1"/>
  <c r="I224" i="1"/>
  <c r="L224" i="1" s="1"/>
  <c r="J2258" i="1"/>
  <c r="I2258" i="1"/>
  <c r="L2258" i="1" s="1"/>
  <c r="J3405" i="1"/>
  <c r="I3405" i="1"/>
  <c r="J4056" i="1"/>
  <c r="I4056" i="1"/>
  <c r="L4056" i="1" s="1"/>
  <c r="J1223" i="1"/>
  <c r="I1223" i="1"/>
  <c r="L1223" i="1" s="1"/>
  <c r="J4499" i="1"/>
  <c r="I4499" i="1"/>
  <c r="J1924" i="1"/>
  <c r="I1924" i="1"/>
  <c r="L1924" i="1" s="1"/>
  <c r="J5392" i="1"/>
  <c r="I5392" i="1"/>
  <c r="J2795" i="1"/>
  <c r="I2795" i="1"/>
  <c r="J2960" i="1"/>
  <c r="I2960" i="1"/>
  <c r="L2960" i="1" s="1"/>
  <c r="J913" i="1"/>
  <c r="I913" i="1"/>
  <c r="J1845" i="1"/>
  <c r="I1845" i="1"/>
  <c r="L1845" i="1" s="1"/>
  <c r="J722" i="1"/>
  <c r="I722" i="1"/>
  <c r="L722" i="1" s="1"/>
  <c r="J2373" i="1"/>
  <c r="I2373" i="1"/>
  <c r="J4450" i="1"/>
  <c r="I4450" i="1"/>
  <c r="L4450" i="1" s="1"/>
  <c r="J993" i="1"/>
  <c r="I993" i="1"/>
  <c r="L993" i="1" s="1"/>
  <c r="J391" i="1"/>
  <c r="I391" i="1"/>
  <c r="L391" i="1" s="1"/>
  <c r="J5080" i="1"/>
  <c r="I5080" i="1"/>
  <c r="J2610" i="1"/>
  <c r="I2610" i="1"/>
  <c r="L2610" i="1" s="1"/>
  <c r="J3228" i="1"/>
  <c r="I3228" i="1"/>
  <c r="L3228" i="1" s="1"/>
  <c r="J4443" i="1"/>
  <c r="I4443" i="1"/>
  <c r="L4443" i="1" s="1"/>
  <c r="J3359" i="1"/>
  <c r="I3359" i="1"/>
  <c r="J4203" i="1"/>
  <c r="I4203" i="1"/>
  <c r="L4203" i="1" s="1"/>
  <c r="J2109" i="1"/>
  <c r="I2109" i="1"/>
  <c r="L2109" i="1" s="1"/>
  <c r="J5509" i="1"/>
  <c r="I5509" i="1"/>
  <c r="J696" i="1"/>
  <c r="I696" i="1"/>
  <c r="J3046" i="1"/>
  <c r="I3046" i="1"/>
  <c r="J2507" i="1"/>
  <c r="I2507" i="1"/>
  <c r="J4209" i="1"/>
  <c r="I4209" i="1"/>
  <c r="L4209" i="1" s="1"/>
  <c r="J3047" i="1"/>
  <c r="I3047" i="1"/>
  <c r="L3047" i="1" s="1"/>
  <c r="J3653" i="1"/>
  <c r="I3653" i="1"/>
  <c r="L3653" i="1" s="1"/>
  <c r="J5164" i="1"/>
  <c r="I5164" i="1"/>
  <c r="L5164" i="1" s="1"/>
  <c r="J274" i="1"/>
  <c r="I274" i="1"/>
  <c r="L274" i="1" s="1"/>
  <c r="J3602" i="1"/>
  <c r="I3602" i="1"/>
  <c r="L3602" i="1" s="1"/>
  <c r="J4314" i="1"/>
  <c r="I4314" i="1"/>
  <c r="L4314" i="1" s="1"/>
  <c r="J2751" i="1"/>
  <c r="I2751" i="1"/>
  <c r="L2751" i="1" s="1"/>
  <c r="J5071" i="1"/>
  <c r="I5071" i="1"/>
  <c r="L5071" i="1" s="1"/>
  <c r="J2306" i="1"/>
  <c r="I2306" i="1"/>
  <c r="J1360" i="1"/>
  <c r="I1360" i="1"/>
  <c r="J4410" i="1"/>
  <c r="I4410" i="1"/>
  <c r="J3905" i="1"/>
  <c r="I3905" i="1"/>
  <c r="L3905" i="1" s="1"/>
  <c r="J2295" i="1"/>
  <c r="I2295" i="1"/>
  <c r="L2295" i="1" s="1"/>
  <c r="J1379" i="1"/>
  <c r="I1379" i="1"/>
  <c r="L1379" i="1" s="1"/>
  <c r="J1249" i="1"/>
  <c r="I1249" i="1"/>
  <c r="J1336" i="1"/>
  <c r="I1336" i="1"/>
  <c r="L1336" i="1" s="1"/>
  <c r="J2132" i="1"/>
  <c r="I2132" i="1"/>
  <c r="J4766" i="1"/>
  <c r="I4766" i="1"/>
  <c r="L4766" i="1" s="1"/>
  <c r="J946" i="1"/>
  <c r="I946" i="1"/>
  <c r="J2394" i="1"/>
  <c r="I2394" i="1"/>
  <c r="J5503" i="1"/>
  <c r="I5503" i="1"/>
  <c r="L5503" i="1" s="1"/>
  <c r="J978" i="1"/>
  <c r="I978" i="1"/>
  <c r="L978" i="1" s="1"/>
  <c r="J214" i="1"/>
  <c r="I214" i="1"/>
  <c r="J4111" i="1"/>
  <c r="I4111" i="1"/>
  <c r="L4111" i="1" s="1"/>
  <c r="J5064" i="1"/>
  <c r="I5064" i="1"/>
  <c r="L5064" i="1" s="1"/>
  <c r="J3825" i="1"/>
  <c r="I3825" i="1"/>
  <c r="L3825" i="1" s="1"/>
  <c r="J195" i="1"/>
  <c r="I195" i="1"/>
  <c r="J2819" i="1"/>
  <c r="I2819" i="1"/>
  <c r="L2819" i="1" s="1"/>
  <c r="J5157" i="1"/>
  <c r="I5157" i="1"/>
  <c r="L5157" i="1" s="1"/>
  <c r="J5431" i="1"/>
  <c r="I5431" i="1"/>
  <c r="J2126" i="1"/>
  <c r="I2126" i="1"/>
  <c r="L2126" i="1" s="1"/>
  <c r="J3429" i="1"/>
  <c r="I3429" i="1"/>
  <c r="J3239" i="1"/>
  <c r="I3239" i="1"/>
  <c r="J5526" i="1"/>
  <c r="I5526" i="1"/>
  <c r="J54" i="1"/>
  <c r="I54" i="1"/>
  <c r="J3555" i="1"/>
  <c r="I3555" i="1"/>
  <c r="J1857" i="1"/>
  <c r="I1857" i="1"/>
  <c r="L1857" i="1" s="1"/>
  <c r="J2529" i="1"/>
  <c r="I2529" i="1"/>
  <c r="J4874" i="1"/>
  <c r="I4874" i="1"/>
  <c r="L4874" i="1" s="1"/>
  <c r="J230" i="1"/>
  <c r="I230" i="1"/>
  <c r="J547" i="1"/>
  <c r="I547" i="1"/>
  <c r="L547" i="1" s="1"/>
  <c r="J352" i="1"/>
  <c r="I352" i="1"/>
  <c r="L352" i="1" s="1"/>
  <c r="J488" i="1"/>
  <c r="I488" i="1"/>
  <c r="L488" i="1" s="1"/>
  <c r="J2780" i="1"/>
  <c r="I2780" i="1"/>
  <c r="J590" i="1"/>
  <c r="I590" i="1"/>
  <c r="L590" i="1" s="1"/>
  <c r="J5470" i="1"/>
  <c r="I5470" i="1"/>
  <c r="L5470" i="1" s="1"/>
  <c r="J2275" i="1"/>
  <c r="I2275" i="1"/>
  <c r="J1407" i="1"/>
  <c r="I1407" i="1"/>
  <c r="J3630" i="1"/>
  <c r="I3630" i="1"/>
  <c r="J3936" i="1"/>
  <c r="I3936" i="1"/>
  <c r="J14" i="1"/>
  <c r="I14" i="1"/>
  <c r="L14" i="1" s="1"/>
  <c r="J4448" i="1"/>
  <c r="I4448" i="1"/>
  <c r="L4448" i="1" s="1"/>
  <c r="J2473" i="1"/>
  <c r="I2473" i="1"/>
  <c r="L2473" i="1" s="1"/>
  <c r="J2857" i="1"/>
  <c r="I2857" i="1"/>
  <c r="L2857" i="1" s="1"/>
  <c r="J112" i="1"/>
  <c r="I112" i="1"/>
  <c r="L112" i="1" s="1"/>
  <c r="J5222" i="1"/>
  <c r="I5222" i="1"/>
  <c r="J5251" i="1"/>
  <c r="I5251" i="1"/>
  <c r="L5251" i="1" s="1"/>
  <c r="J272" i="1"/>
  <c r="I272" i="1"/>
  <c r="L272" i="1" s="1"/>
  <c r="J3768" i="1"/>
  <c r="I3768" i="1"/>
  <c r="J1816" i="1"/>
  <c r="I1816" i="1"/>
  <c r="L1816" i="1" s="1"/>
  <c r="J4320" i="1"/>
  <c r="I4320" i="1"/>
  <c r="J3138" i="1"/>
  <c r="I3138" i="1"/>
  <c r="L3138" i="1" s="1"/>
  <c r="J2703" i="1"/>
  <c r="I2703" i="1"/>
  <c r="L2703" i="1" s="1"/>
  <c r="J1519" i="1"/>
  <c r="I1519" i="1"/>
  <c r="L1519" i="1" s="1"/>
  <c r="J1446" i="1"/>
  <c r="I1446" i="1"/>
  <c r="J2967" i="1"/>
  <c r="I2967" i="1"/>
  <c r="L2967" i="1" s="1"/>
  <c r="J3461" i="1"/>
  <c r="I3461" i="1"/>
  <c r="L3461" i="1" s="1"/>
  <c r="J3006" i="1"/>
  <c r="I3006" i="1"/>
  <c r="J1013" i="1"/>
  <c r="I1013" i="1"/>
  <c r="L1013" i="1" s="1"/>
  <c r="J3619" i="1"/>
  <c r="I3619" i="1"/>
  <c r="J3834" i="1"/>
  <c r="I3834" i="1"/>
  <c r="L3834" i="1" s="1"/>
  <c r="J73" i="1"/>
  <c r="I73" i="1"/>
  <c r="L73" i="1" s="1"/>
  <c r="J2490" i="1"/>
  <c r="I2490" i="1"/>
  <c r="L2490" i="1" s="1"/>
  <c r="J500" i="1"/>
  <c r="I500" i="1"/>
  <c r="L500" i="1" s="1"/>
  <c r="J2237" i="1"/>
  <c r="I2237" i="1"/>
  <c r="L2237" i="1" s="1"/>
  <c r="J2155" i="1"/>
  <c r="I2155" i="1"/>
  <c r="L2155" i="1" s="1"/>
  <c r="J1057" i="1"/>
  <c r="I1057" i="1"/>
  <c r="L1057" i="1" s="1"/>
  <c r="J2852" i="1"/>
  <c r="I2852" i="1"/>
  <c r="L2852" i="1" s="1"/>
  <c r="J2769" i="1"/>
  <c r="I2769" i="1"/>
  <c r="J2083" i="1"/>
  <c r="I2083" i="1"/>
  <c r="L2083" i="1" s="1"/>
  <c r="J2986" i="1"/>
  <c r="I2986" i="1"/>
  <c r="L2986" i="1" s="1"/>
  <c r="J140" i="1"/>
  <c r="I140" i="1"/>
  <c r="J2432" i="1"/>
  <c r="I2432" i="1"/>
  <c r="L2432" i="1" s="1"/>
  <c r="J2891" i="1"/>
  <c r="I2891" i="1"/>
  <c r="L2891" i="1" s="1"/>
  <c r="J3974" i="1"/>
  <c r="I3974" i="1"/>
  <c r="L3974" i="1" s="1"/>
  <c r="J2474" i="1"/>
  <c r="I2474" i="1"/>
  <c r="L2474" i="1" s="1"/>
  <c r="J4606" i="1"/>
  <c r="I4606" i="1"/>
  <c r="J2271" i="1"/>
  <c r="I2271" i="1"/>
  <c r="L2271" i="1" s="1"/>
  <c r="J4211" i="1"/>
  <c r="I4211" i="1"/>
  <c r="L4211" i="1" s="1"/>
  <c r="J5280" i="1"/>
  <c r="I5280" i="1"/>
  <c r="L5280" i="1" s="1"/>
  <c r="J2181" i="1"/>
  <c r="I2181" i="1"/>
  <c r="J4580" i="1"/>
  <c r="I4580" i="1"/>
  <c r="J1115" i="1"/>
  <c r="I1115" i="1"/>
  <c r="L1115" i="1" s="1"/>
  <c r="J2399" i="1"/>
  <c r="I2399" i="1"/>
  <c r="L2399" i="1" s="1"/>
  <c r="J747" i="1"/>
  <c r="I747" i="1"/>
  <c r="J1979" i="1"/>
  <c r="I1979" i="1"/>
  <c r="J4896" i="1"/>
  <c r="I4896" i="1"/>
  <c r="J3268" i="1"/>
  <c r="I3268" i="1"/>
  <c r="J2374" i="1"/>
  <c r="I2374" i="1"/>
  <c r="L2374" i="1" s="1"/>
  <c r="J2113" i="1"/>
  <c r="I2113" i="1"/>
  <c r="L2113" i="1" s="1"/>
  <c r="J2366" i="1"/>
  <c r="I2366" i="1"/>
  <c r="L2366" i="1" s="1"/>
  <c r="J5430" i="1"/>
  <c r="I5430" i="1"/>
  <c r="J1540" i="1"/>
  <c r="I1540" i="1"/>
  <c r="L1540" i="1" s="1"/>
  <c r="J1658" i="1"/>
  <c r="I1658" i="1"/>
  <c r="J403" i="1"/>
  <c r="I403" i="1"/>
  <c r="L403" i="1" s="1"/>
  <c r="J2705" i="1"/>
  <c r="I2705" i="1"/>
  <c r="J163" i="1"/>
  <c r="I163" i="1"/>
  <c r="J4357" i="1"/>
  <c r="I4357" i="1"/>
  <c r="J4705" i="1"/>
  <c r="I4705" i="1"/>
  <c r="L4705" i="1" s="1"/>
  <c r="J4717" i="1"/>
  <c r="I4717" i="1"/>
  <c r="J887" i="1"/>
  <c r="I887" i="1"/>
  <c r="L887" i="1" s="1"/>
  <c r="J2871" i="1"/>
  <c r="I2871" i="1"/>
  <c r="J2173" i="1"/>
  <c r="I2173" i="1"/>
  <c r="L2173" i="1" s="1"/>
  <c r="J4777" i="1"/>
  <c r="I4777" i="1"/>
  <c r="L4777" i="1" s="1"/>
  <c r="J5497" i="1"/>
  <c r="I5497" i="1"/>
  <c r="J767" i="1"/>
  <c r="I767" i="1"/>
  <c r="J2157" i="1"/>
  <c r="I2157" i="1"/>
  <c r="L2157" i="1" s="1"/>
  <c r="J2785" i="1"/>
  <c r="I2785" i="1"/>
  <c r="L2785" i="1" s="1"/>
  <c r="J1585" i="1"/>
  <c r="I1585" i="1"/>
  <c r="L1585" i="1" s="1"/>
  <c r="J3560" i="1"/>
  <c r="I3560" i="1"/>
  <c r="L3560" i="1" s="1"/>
  <c r="J1308" i="1"/>
  <c r="I1308" i="1"/>
  <c r="L1308" i="1" s="1"/>
  <c r="J745" i="1"/>
  <c r="I745" i="1"/>
  <c r="L745" i="1" s="1"/>
  <c r="J5551" i="1"/>
  <c r="I5551" i="1"/>
  <c r="L5551" i="1" s="1"/>
  <c r="J2466" i="1"/>
  <c r="I2466" i="1"/>
  <c r="L2466" i="1" s="1"/>
  <c r="J4828" i="1"/>
  <c r="I4828" i="1"/>
  <c r="J4891" i="1"/>
  <c r="I4891" i="1"/>
  <c r="J5496" i="1"/>
  <c r="I5496" i="1"/>
  <c r="J3867" i="1"/>
  <c r="I3867" i="1"/>
  <c r="L3867" i="1" s="1"/>
  <c r="J3549" i="1"/>
  <c r="I3549" i="1"/>
  <c r="L3549" i="1" s="1"/>
  <c r="J5540" i="1"/>
  <c r="I5540" i="1"/>
  <c r="L5540" i="1" s="1"/>
  <c r="J3921" i="1"/>
  <c r="I3921" i="1"/>
  <c r="J4804" i="1"/>
  <c r="I4804" i="1"/>
  <c r="J1696" i="1"/>
  <c r="I1696" i="1"/>
  <c r="L1696" i="1" s="1"/>
  <c r="J1836" i="1"/>
  <c r="I1836" i="1"/>
  <c r="J3088" i="1"/>
  <c r="I3088" i="1"/>
  <c r="L3088" i="1" s="1"/>
  <c r="J1543" i="1"/>
  <c r="I1543" i="1"/>
  <c r="J4015" i="1"/>
  <c r="I4015" i="1"/>
  <c r="L4015" i="1" s="1"/>
  <c r="J5572" i="1"/>
  <c r="I5572" i="1"/>
  <c r="L5572" i="1" s="1"/>
  <c r="J2710" i="1"/>
  <c r="I2710" i="1"/>
  <c r="L2710" i="1" s="1"/>
  <c r="J1796" i="1"/>
  <c r="I1796" i="1"/>
  <c r="J7" i="1"/>
  <c r="I7" i="1"/>
  <c r="J3493" i="1"/>
  <c r="I3493" i="1"/>
  <c r="L3493" i="1" s="1"/>
  <c r="J4257" i="1"/>
  <c r="I4257" i="1"/>
  <c r="J264" i="1"/>
  <c r="I264" i="1"/>
  <c r="L264" i="1" s="1"/>
  <c r="J1541" i="1"/>
  <c r="I1541" i="1"/>
  <c r="J4734" i="1"/>
  <c r="I4734" i="1"/>
  <c r="J4956" i="1"/>
  <c r="I4956" i="1"/>
  <c r="J4290" i="1"/>
  <c r="I4290" i="1"/>
  <c r="J3707" i="1"/>
  <c r="I3707" i="1"/>
  <c r="L3707" i="1" s="1"/>
  <c r="J3540" i="1"/>
  <c r="I3540" i="1"/>
  <c r="J4861" i="1"/>
  <c r="I4861" i="1"/>
  <c r="J4470" i="1"/>
  <c r="I4470" i="1"/>
  <c r="J3652" i="1"/>
  <c r="I3652" i="1"/>
  <c r="L3652" i="1" s="1"/>
  <c r="J3572" i="1"/>
  <c r="I3572" i="1"/>
  <c r="L3572" i="1" s="1"/>
  <c r="J2803" i="1"/>
  <c r="I2803" i="1"/>
  <c r="J4761" i="1"/>
  <c r="I4761" i="1"/>
  <c r="L4761" i="1" s="1"/>
  <c r="J5221" i="1"/>
  <c r="I5221" i="1"/>
  <c r="L5221" i="1" s="1"/>
  <c r="J1976" i="1"/>
  <c r="I1976" i="1"/>
  <c r="L1976" i="1" s="1"/>
  <c r="J5029" i="1"/>
  <c r="I5029" i="1"/>
  <c r="L5029" i="1" s="1"/>
  <c r="J2901" i="1"/>
  <c r="I2901" i="1"/>
  <c r="L2901" i="1" s="1"/>
  <c r="J5022" i="1"/>
  <c r="I5022" i="1"/>
  <c r="L5022" i="1" s="1"/>
  <c r="J4646" i="1"/>
  <c r="I4646" i="1"/>
  <c r="L4646" i="1" s="1"/>
  <c r="J3840" i="1"/>
  <c r="I3840" i="1"/>
  <c r="J5035" i="1"/>
  <c r="I5035" i="1"/>
  <c r="L5035" i="1" s="1"/>
  <c r="J2475" i="1"/>
  <c r="I2475" i="1"/>
  <c r="L2475" i="1" s="1"/>
  <c r="J540" i="1"/>
  <c r="I540" i="1"/>
  <c r="L540" i="1" s="1"/>
  <c r="J2621" i="1"/>
  <c r="I2621" i="1"/>
  <c r="L2621" i="1" s="1"/>
  <c r="J3300" i="1"/>
  <c r="I3300" i="1"/>
  <c r="J2188" i="1"/>
  <c r="I2188" i="1"/>
  <c r="L2188" i="1" s="1"/>
  <c r="J3808" i="1"/>
  <c r="I3808" i="1"/>
  <c r="L3808" i="1" s="1"/>
  <c r="J1856" i="1"/>
  <c r="I1856" i="1"/>
  <c r="L1856" i="1" s="1"/>
  <c r="J4152" i="1"/>
  <c r="I4152" i="1"/>
  <c r="L4152" i="1" s="1"/>
  <c r="J585" i="1"/>
  <c r="I585" i="1"/>
  <c r="J2361" i="1"/>
  <c r="I2361" i="1"/>
  <c r="J3910" i="1"/>
  <c r="I3910" i="1"/>
  <c r="L3910" i="1" s="1"/>
  <c r="J3535" i="1"/>
  <c r="I3535" i="1"/>
  <c r="J984" i="1"/>
  <c r="I984" i="1"/>
  <c r="L984" i="1" s="1"/>
  <c r="J5483" i="1"/>
  <c r="I5483" i="1"/>
  <c r="J348" i="1"/>
  <c r="I348" i="1"/>
  <c r="L348" i="1" s="1"/>
  <c r="J1687" i="1"/>
  <c r="I1687" i="1"/>
  <c r="L1687" i="1" s="1"/>
  <c r="J5108" i="1"/>
  <c r="I5108" i="1"/>
  <c r="L5108" i="1" s="1"/>
  <c r="J4794" i="1"/>
  <c r="I4794" i="1"/>
  <c r="J4150" i="1"/>
  <c r="I4150" i="1"/>
  <c r="L4150" i="1" s="1"/>
  <c r="J4181" i="1"/>
  <c r="I4181" i="1"/>
  <c r="L4181" i="1" s="1"/>
  <c r="J1473" i="1"/>
  <c r="I1473" i="1"/>
  <c r="J2501" i="1"/>
  <c r="I2501" i="1"/>
  <c r="L2501" i="1" s="1"/>
  <c r="J3986" i="1"/>
  <c r="I3986" i="1"/>
  <c r="L3986" i="1" s="1"/>
  <c r="J2973" i="1"/>
  <c r="I2973" i="1"/>
  <c r="L2973" i="1" s="1"/>
  <c r="J3783" i="1"/>
  <c r="I3783" i="1"/>
  <c r="J1891" i="1"/>
  <c r="I1891" i="1"/>
  <c r="J1606" i="1"/>
  <c r="I1606" i="1"/>
  <c r="L1606" i="1" s="1"/>
  <c r="J2728" i="1"/>
  <c r="I2728" i="1"/>
  <c r="J1829" i="1"/>
  <c r="I1829" i="1"/>
  <c r="L1829" i="1" s="1"/>
  <c r="J2520" i="1"/>
  <c r="I2520" i="1"/>
  <c r="J875" i="1"/>
  <c r="I875" i="1"/>
  <c r="L875" i="1" s="1"/>
  <c r="J3198" i="1"/>
  <c r="I3198" i="1"/>
  <c r="L3198" i="1" s="1"/>
  <c r="J251" i="1"/>
  <c r="I251" i="1"/>
  <c r="L251" i="1" s="1"/>
  <c r="J4224" i="1"/>
  <c r="I4224" i="1"/>
  <c r="L4224" i="1" s="1"/>
  <c r="J1807" i="1"/>
  <c r="I1807" i="1"/>
  <c r="L1807" i="1" s="1"/>
  <c r="J4825" i="1"/>
  <c r="I4825" i="1"/>
  <c r="L4825" i="1" s="1"/>
  <c r="J511" i="1"/>
  <c r="I511" i="1"/>
  <c r="L511" i="1" s="1"/>
  <c r="J4187" i="1"/>
  <c r="I4187" i="1"/>
  <c r="J1485" i="1"/>
  <c r="I1485" i="1"/>
  <c r="L1485" i="1" s="1"/>
  <c r="J2467" i="1"/>
  <c r="I2467" i="1"/>
  <c r="L2467" i="1" s="1"/>
  <c r="J4288" i="1"/>
  <c r="I4288" i="1"/>
  <c r="L4288" i="1" s="1"/>
  <c r="J884" i="1"/>
  <c r="I884" i="1"/>
  <c r="J380" i="1"/>
  <c r="I380" i="1"/>
  <c r="L380" i="1" s="1"/>
  <c r="J501" i="1"/>
  <c r="I501" i="1"/>
  <c r="J1992" i="1"/>
  <c r="I1992" i="1"/>
  <c r="L1992" i="1" s="1"/>
  <c r="J4688" i="1"/>
  <c r="I4688" i="1"/>
  <c r="J3567" i="1"/>
  <c r="I3567" i="1"/>
  <c r="L3567" i="1" s="1"/>
  <c r="J5482" i="1"/>
  <c r="I5482" i="1"/>
  <c r="L5482" i="1" s="1"/>
  <c r="J4086" i="1"/>
  <c r="I4086" i="1"/>
  <c r="J1983" i="1"/>
  <c r="I1983" i="1"/>
  <c r="J537" i="1"/>
  <c r="I537" i="1"/>
  <c r="L537" i="1" s="1"/>
  <c r="J1887" i="1"/>
  <c r="I1887" i="1"/>
  <c r="L1887" i="1" s="1"/>
  <c r="J2863" i="1"/>
  <c r="I2863" i="1"/>
  <c r="L2863" i="1" s="1"/>
  <c r="J3518" i="1"/>
  <c r="I3518" i="1"/>
  <c r="L3518" i="1" s="1"/>
  <c r="J3326" i="1"/>
  <c r="I3326" i="1"/>
  <c r="L3326" i="1" s="1"/>
  <c r="J2128" i="1"/>
  <c r="I2128" i="1"/>
  <c r="L2128" i="1" s="1"/>
  <c r="J2333" i="1"/>
  <c r="I2333" i="1"/>
  <c r="J1795" i="1"/>
  <c r="I1795" i="1"/>
  <c r="J3581" i="1"/>
  <c r="I3581" i="1"/>
  <c r="L3581" i="1" s="1"/>
  <c r="J4099" i="1"/>
  <c r="I4099" i="1"/>
  <c r="L4099" i="1" s="1"/>
  <c r="J17" i="1"/>
  <c r="I17" i="1"/>
  <c r="L17" i="1" s="1"/>
  <c r="J5452" i="1"/>
  <c r="I5452" i="1"/>
  <c r="J3865" i="1"/>
  <c r="I3865" i="1"/>
  <c r="L3865" i="1" s="1"/>
  <c r="J2539" i="1"/>
  <c r="I2539" i="1"/>
  <c r="J5296" i="1"/>
  <c r="I5296" i="1"/>
  <c r="L5296" i="1" s="1"/>
  <c r="J4789" i="1"/>
  <c r="I4789" i="1"/>
  <c r="J2362" i="1"/>
  <c r="I2362" i="1"/>
  <c r="J578" i="1"/>
  <c r="I578" i="1"/>
  <c r="J3671" i="1"/>
  <c r="I3671" i="1"/>
  <c r="L3671" i="1" s="1"/>
  <c r="J560" i="1"/>
  <c r="I560" i="1"/>
  <c r="J1385" i="1"/>
  <c r="I1385" i="1"/>
  <c r="L1385" i="1" s="1"/>
  <c r="J4994" i="1"/>
  <c r="I4994" i="1"/>
  <c r="L4994" i="1" s="1"/>
  <c r="J3469" i="1"/>
  <c r="I3469" i="1"/>
  <c r="J864" i="1"/>
  <c r="I864" i="1"/>
  <c r="L864" i="1" s="1"/>
  <c r="J5132" i="1"/>
  <c r="I5132" i="1"/>
  <c r="J4006" i="1"/>
  <c r="I4006" i="1"/>
  <c r="J2176" i="1"/>
  <c r="I2176" i="1"/>
  <c r="L2176" i="1" s="1"/>
  <c r="J4756" i="1"/>
  <c r="I4756" i="1"/>
  <c r="L4756" i="1" s="1"/>
  <c r="J1243" i="1"/>
  <c r="I1243" i="1"/>
  <c r="L1243" i="1" s="1"/>
  <c r="J2278" i="1"/>
  <c r="I2278" i="1"/>
  <c r="L2278" i="1" s="1"/>
  <c r="J5487" i="1"/>
  <c r="I5487" i="1"/>
  <c r="J588" i="1"/>
  <c r="I588" i="1"/>
  <c r="L588" i="1" s="1"/>
  <c r="J3677" i="1"/>
  <c r="I3677" i="1"/>
  <c r="L3677" i="1" s="1"/>
  <c r="J5519" i="1"/>
  <c r="I5519" i="1"/>
  <c r="L5519" i="1" s="1"/>
  <c r="J5375" i="1"/>
  <c r="I5375" i="1"/>
  <c r="J1283" i="1"/>
  <c r="I1283" i="1"/>
  <c r="L1283" i="1" s="1"/>
  <c r="J4497" i="1"/>
  <c r="I4497" i="1"/>
  <c r="L4497" i="1" s="1"/>
  <c r="J710" i="1"/>
  <c r="I710" i="1"/>
  <c r="L710" i="1" s="1"/>
  <c r="J1490" i="1"/>
  <c r="I1490" i="1"/>
  <c r="L1490" i="1" s="1"/>
  <c r="J1475" i="1"/>
  <c r="I1475" i="1"/>
  <c r="L1475" i="1" s="1"/>
  <c r="J592" i="1"/>
  <c r="I592" i="1"/>
  <c r="L592" i="1" s="1"/>
  <c r="J4471" i="1"/>
  <c r="I4471" i="1"/>
  <c r="J4953" i="1"/>
  <c r="I4953" i="1"/>
  <c r="J871" i="1"/>
  <c r="I871" i="1"/>
  <c r="L871" i="1" s="1"/>
  <c r="J2936" i="1"/>
  <c r="I2936" i="1"/>
  <c r="L2936" i="1" s="1"/>
  <c r="J3507" i="1"/>
  <c r="I3507" i="1"/>
  <c r="L3507" i="1" s="1"/>
  <c r="J5318" i="1"/>
  <c r="I5318" i="1"/>
  <c r="J3937" i="1"/>
  <c r="I3937" i="1"/>
  <c r="L3937" i="1" s="1"/>
  <c r="J142" i="1"/>
  <c r="I142" i="1"/>
  <c r="L142" i="1" s="1"/>
  <c r="J3467" i="1"/>
  <c r="I3467" i="1"/>
  <c r="J1564" i="1"/>
  <c r="I1564" i="1"/>
  <c r="L1564" i="1" s="1"/>
  <c r="J459" i="1"/>
  <c r="I459" i="1"/>
  <c r="L459" i="1" s="1"/>
  <c r="J1870" i="1"/>
  <c r="I1870" i="1"/>
  <c r="L1870" i="1" s="1"/>
  <c r="J3585" i="1"/>
  <c r="I3585" i="1"/>
  <c r="J1252" i="1"/>
  <c r="I1252" i="1"/>
  <c r="J2172" i="1"/>
  <c r="I2172" i="1"/>
  <c r="L2172" i="1" s="1"/>
  <c r="J10" i="1"/>
  <c r="I10" i="1"/>
  <c r="J497" i="1"/>
  <c r="I497" i="1"/>
  <c r="L497" i="1" s="1"/>
  <c r="J2796" i="1"/>
  <c r="I2796" i="1"/>
  <c r="L2796" i="1" s="1"/>
  <c r="J4914" i="1"/>
  <c r="I4914" i="1"/>
  <c r="L4914" i="1" s="1"/>
  <c r="J2493" i="1"/>
  <c r="I2493" i="1"/>
  <c r="L2493" i="1" s="1"/>
  <c r="J448" i="1"/>
  <c r="I448" i="1"/>
  <c r="L448" i="1" s="1"/>
  <c r="J3191" i="1"/>
  <c r="I3191" i="1"/>
  <c r="J3633" i="1"/>
  <c r="I3633" i="1"/>
  <c r="J5070" i="1"/>
  <c r="I5070" i="1"/>
  <c r="L5070" i="1" s="1"/>
  <c r="J5273" i="1"/>
  <c r="I5273" i="1"/>
  <c r="J2535" i="1"/>
  <c r="I2535" i="1"/>
  <c r="L2535" i="1" s="1"/>
  <c r="J1906" i="1"/>
  <c r="I1906" i="1"/>
  <c r="L1906" i="1" s="1"/>
  <c r="J2890" i="1"/>
  <c r="I2890" i="1"/>
  <c r="L2890" i="1" s="1"/>
  <c r="J3124" i="1"/>
  <c r="I3124" i="1"/>
  <c r="L3124" i="1" s="1"/>
  <c r="J4518" i="1"/>
  <c r="I4518" i="1"/>
  <c r="L4518" i="1" s="1"/>
  <c r="J1850" i="1"/>
  <c r="I1850" i="1"/>
  <c r="J4229" i="1"/>
  <c r="I4229" i="1"/>
  <c r="L4229" i="1" s="1"/>
  <c r="J5476" i="1"/>
  <c r="I5476" i="1"/>
  <c r="J1599" i="1"/>
  <c r="I1599" i="1"/>
  <c r="J4729" i="1"/>
  <c r="I4729" i="1"/>
  <c r="L4729" i="1" s="1"/>
  <c r="J5238" i="1"/>
  <c r="I5238" i="1"/>
  <c r="J3640" i="1"/>
  <c r="I3640" i="1"/>
  <c r="J4575" i="1"/>
  <c r="I4575" i="1"/>
  <c r="J1487" i="1"/>
  <c r="I1487" i="1"/>
  <c r="J3186" i="1"/>
  <c r="I3186" i="1"/>
  <c r="L3186" i="1" s="1"/>
  <c r="J880" i="1"/>
  <c r="I880" i="1"/>
  <c r="L880" i="1" s="1"/>
  <c r="J172" i="1"/>
  <c r="I172" i="1"/>
  <c r="L172" i="1" s="1"/>
  <c r="J3185" i="1"/>
  <c r="I3185" i="1"/>
  <c r="L3185" i="1" s="1"/>
  <c r="J1457" i="1"/>
  <c r="I1457" i="1"/>
  <c r="L1457" i="1" s="1"/>
  <c r="J363" i="1"/>
  <c r="I363" i="1"/>
  <c r="L363" i="1" s="1"/>
  <c r="J1925" i="1"/>
  <c r="I1925" i="1"/>
  <c r="L1925" i="1" s="1"/>
  <c r="J5417" i="1"/>
  <c r="I5417" i="1"/>
  <c r="J5341" i="1"/>
  <c r="I5341" i="1"/>
  <c r="L5341" i="1" s="1"/>
  <c r="J4447" i="1"/>
  <c r="I4447" i="1"/>
  <c r="J83" i="1"/>
  <c r="I83" i="1"/>
  <c r="L83" i="1" s="1"/>
  <c r="J5574" i="1"/>
  <c r="I5574" i="1"/>
  <c r="L5574" i="1" s="1"/>
  <c r="J2832" i="1"/>
  <c r="I2832" i="1"/>
  <c r="L2832" i="1" s="1"/>
  <c r="J3552" i="1"/>
  <c r="I3552" i="1"/>
  <c r="L3552" i="1" s="1"/>
  <c r="J2860" i="1"/>
  <c r="I2860" i="1"/>
  <c r="L2860" i="1" s="1"/>
  <c r="J337" i="1"/>
  <c r="I337" i="1"/>
  <c r="L337" i="1" s="1"/>
  <c r="J2575" i="1"/>
  <c r="I2575" i="1"/>
  <c r="L2575" i="1" s="1"/>
  <c r="J2131" i="1"/>
  <c r="I2131" i="1"/>
  <c r="L2131" i="1" s="1"/>
  <c r="J5114" i="1"/>
  <c r="I5114" i="1"/>
  <c r="L5114" i="1" s="1"/>
  <c r="J2458" i="1"/>
  <c r="I2458" i="1"/>
  <c r="L2458" i="1" s="1"/>
  <c r="J3357" i="1"/>
  <c r="I3357" i="1"/>
  <c r="L3357" i="1" s="1"/>
  <c r="J2243" i="1"/>
  <c r="I2243" i="1"/>
  <c r="J861" i="1"/>
  <c r="I861" i="1"/>
  <c r="L861" i="1" s="1"/>
  <c r="J863" i="1"/>
  <c r="I863" i="1"/>
  <c r="J874" i="1"/>
  <c r="I874" i="1"/>
  <c r="L874" i="1" s="1"/>
  <c r="J1128" i="1"/>
  <c r="I1128" i="1"/>
  <c r="L1128" i="1" s="1"/>
  <c r="J4367" i="1"/>
  <c r="I4367" i="1"/>
  <c r="L4367" i="1" s="1"/>
  <c r="J3622" i="1"/>
  <c r="I3622" i="1"/>
  <c r="J4672" i="1"/>
  <c r="I4672" i="1"/>
  <c r="J1116" i="1"/>
  <c r="I1116" i="1"/>
  <c r="L1116" i="1" s="1"/>
  <c r="J4396" i="1"/>
  <c r="I4396" i="1"/>
  <c r="L4396" i="1" s="1"/>
  <c r="J5444" i="1"/>
  <c r="I5444" i="1"/>
  <c r="L5444" i="1" s="1"/>
  <c r="J4898" i="1"/>
  <c r="I4898" i="1"/>
  <c r="L4898" i="1" s="1"/>
  <c r="J3809" i="1"/>
  <c r="I3809" i="1"/>
  <c r="J919" i="1"/>
  <c r="I919" i="1"/>
  <c r="L919" i="1" s="1"/>
  <c r="J2290" i="1"/>
  <c r="I2290" i="1"/>
  <c r="L2290" i="1" s="1"/>
  <c r="J5308" i="1"/>
  <c r="I5308" i="1"/>
  <c r="J2557" i="1"/>
  <c r="I2557" i="1"/>
  <c r="J2238" i="1"/>
  <c r="I2238" i="1"/>
  <c r="L2238" i="1" s="1"/>
  <c r="J2717" i="1"/>
  <c r="I2717" i="1"/>
  <c r="L2717" i="1" s="1"/>
  <c r="J5512" i="1"/>
  <c r="I5512" i="1"/>
  <c r="L5512" i="1" s="1"/>
  <c r="J589" i="1"/>
  <c r="I589" i="1"/>
  <c r="L589" i="1" s="1"/>
  <c r="J2159" i="1"/>
  <c r="I2159" i="1"/>
  <c r="J4489" i="1"/>
  <c r="I4489" i="1"/>
  <c r="L4489" i="1" s="1"/>
  <c r="J1665" i="1"/>
  <c r="I1665" i="1"/>
  <c r="L1665" i="1" s="1"/>
  <c r="J2783" i="1"/>
  <c r="I2783" i="1"/>
  <c r="J5383" i="1"/>
  <c r="I5383" i="1"/>
  <c r="J2969" i="1"/>
  <c r="I2969" i="1"/>
  <c r="J4124" i="1"/>
  <c r="I4124" i="1"/>
  <c r="J906" i="1"/>
  <c r="I906" i="1"/>
  <c r="L906" i="1" s="1"/>
  <c r="J4890" i="1"/>
  <c r="I4890" i="1"/>
  <c r="J5340" i="1"/>
  <c r="I5340" i="1"/>
  <c r="J4895" i="1"/>
  <c r="I4895" i="1"/>
  <c r="J4830" i="1"/>
  <c r="I4830" i="1"/>
  <c r="J1051" i="1"/>
  <c r="I1051" i="1"/>
  <c r="J2198" i="1"/>
  <c r="I2198" i="1"/>
  <c r="L2198" i="1" s="1"/>
  <c r="J3617" i="1"/>
  <c r="I3617" i="1"/>
  <c r="J4495" i="1"/>
  <c r="I4495" i="1"/>
  <c r="L4495" i="1" s="1"/>
  <c r="J2030" i="1"/>
  <c r="I2030" i="1"/>
  <c r="J1840" i="1"/>
  <c r="I1840" i="1"/>
  <c r="L1840" i="1" s="1"/>
  <c r="J1114" i="1"/>
  <c r="I1114" i="1"/>
  <c r="L1114" i="1" s="1"/>
  <c r="J402" i="1"/>
  <c r="I402" i="1"/>
  <c r="J4280" i="1"/>
  <c r="I4280" i="1"/>
  <c r="J2063" i="1"/>
  <c r="I2063" i="1"/>
  <c r="J2693" i="1"/>
  <c r="I2693" i="1"/>
  <c r="L2693" i="1" s="1"/>
  <c r="J3737" i="1"/>
  <c r="I3737" i="1"/>
  <c r="L3737" i="1" s="1"/>
  <c r="J705" i="1"/>
  <c r="I705" i="1"/>
  <c r="L705" i="1" s="1"/>
  <c r="J3690" i="1"/>
  <c r="I3690" i="1"/>
  <c r="L3690" i="1" s="1"/>
  <c r="J4863" i="1"/>
  <c r="I4863" i="1"/>
  <c r="J4664" i="1"/>
  <c r="I4664" i="1"/>
  <c r="J965" i="1"/>
  <c r="I965" i="1"/>
  <c r="J1266" i="1"/>
  <c r="I1266" i="1"/>
  <c r="L1266" i="1" s="1"/>
  <c r="J4532" i="1"/>
  <c r="I4532" i="1"/>
  <c r="L4532" i="1" s="1"/>
  <c r="J4527" i="1"/>
  <c r="I4527" i="1"/>
  <c r="L4527" i="1" s="1"/>
  <c r="J1400" i="1"/>
  <c r="I1400" i="1"/>
  <c r="L1400" i="1" s="1"/>
  <c r="J2195" i="1"/>
  <c r="I2195" i="1"/>
  <c r="L2195" i="1" s="1"/>
  <c r="J3877" i="1"/>
  <c r="I3877" i="1"/>
  <c r="L3877" i="1" s="1"/>
  <c r="J760" i="1"/>
  <c r="I760" i="1"/>
  <c r="L760" i="1" s="1"/>
  <c r="J3070" i="1"/>
  <c r="I3070" i="1"/>
  <c r="J3779" i="1"/>
  <c r="I3779" i="1"/>
  <c r="L3779" i="1" s="1"/>
  <c r="J1055" i="1"/>
  <c r="I1055" i="1"/>
  <c r="L1055" i="1" s="1"/>
  <c r="J3492" i="1"/>
  <c r="I3492" i="1"/>
  <c r="J5345" i="1"/>
  <c r="I5345" i="1"/>
  <c r="J4492" i="1"/>
  <c r="I4492" i="1"/>
  <c r="L4492" i="1" s="1"/>
  <c r="J3997" i="1"/>
  <c r="I3997" i="1"/>
  <c r="L3997" i="1" s="1"/>
  <c r="J635" i="1"/>
  <c r="I635" i="1"/>
  <c r="J3194" i="1"/>
  <c r="I3194" i="1"/>
  <c r="L3194" i="1" s="1"/>
  <c r="J5081" i="1"/>
  <c r="I5081" i="1"/>
  <c r="L5081" i="1" s="1"/>
  <c r="J4920" i="1"/>
  <c r="I4920" i="1"/>
  <c r="J3121" i="1"/>
  <c r="I3121" i="1"/>
  <c r="J322" i="1"/>
  <c r="I322" i="1"/>
  <c r="J3372" i="1"/>
  <c r="I3372" i="1"/>
  <c r="J2835" i="1"/>
  <c r="I2835" i="1"/>
  <c r="J3594" i="1"/>
  <c r="I3594" i="1"/>
  <c r="J1322" i="1"/>
  <c r="I1322" i="1"/>
  <c r="J3851" i="1"/>
  <c r="I3851" i="1"/>
  <c r="J5021" i="1"/>
  <c r="I5021" i="1"/>
  <c r="J1201" i="1"/>
  <c r="I1201" i="1"/>
  <c r="L1201" i="1" s="1"/>
  <c r="J4905" i="1"/>
  <c r="I4905" i="1"/>
  <c r="L4905" i="1" s="1"/>
  <c r="J2386" i="1"/>
  <c r="I2386" i="1"/>
  <c r="L2386" i="1" s="1"/>
  <c r="J432" i="1"/>
  <c r="I432" i="1"/>
  <c r="J2334" i="1"/>
  <c r="I2334" i="1"/>
  <c r="L2334" i="1" s="1"/>
  <c r="J5316" i="1"/>
  <c r="I5316" i="1"/>
  <c r="L5316" i="1" s="1"/>
  <c r="J2800" i="1"/>
  <c r="I2800" i="1"/>
  <c r="L2800" i="1" s="1"/>
  <c r="J843" i="1"/>
  <c r="I843" i="1"/>
  <c r="L843" i="1" s="1"/>
  <c r="J2221" i="1"/>
  <c r="I2221" i="1"/>
  <c r="J1590" i="1"/>
  <c r="I1590" i="1"/>
  <c r="J3959" i="1"/>
  <c r="I3959" i="1"/>
  <c r="L3959" i="1" s="1"/>
  <c r="J1634" i="1"/>
  <c r="I1634" i="1"/>
  <c r="L1634" i="1" s="1"/>
  <c r="J5528" i="1"/>
  <c r="I5528" i="1"/>
  <c r="L5528" i="1" s="1"/>
  <c r="J3408" i="1"/>
  <c r="I3408" i="1"/>
  <c r="J641" i="1"/>
  <c r="I641" i="1"/>
  <c r="L641" i="1" s="1"/>
  <c r="J2892" i="1"/>
  <c r="I2892" i="1"/>
  <c r="J2810" i="1"/>
  <c r="I2810" i="1"/>
  <c r="L2810" i="1" s="1"/>
  <c r="J1506" i="1"/>
  <c r="I1506" i="1"/>
  <c r="J5577" i="1"/>
  <c r="I5577" i="1"/>
  <c r="L5577" i="1" s="1"/>
  <c r="J5184" i="1"/>
  <c r="I5184" i="1"/>
  <c r="J1444" i="1"/>
  <c r="I1444" i="1"/>
  <c r="J5129" i="1"/>
  <c r="I5129" i="1"/>
  <c r="L5129" i="1" s="1"/>
  <c r="J2087" i="1"/>
  <c r="I2087" i="1"/>
  <c r="L2087" i="1" s="1"/>
  <c r="J2905" i="1"/>
  <c r="I2905" i="1"/>
  <c r="J445" i="1"/>
  <c r="I445" i="1"/>
  <c r="L445" i="1" s="1"/>
  <c r="J2185" i="1"/>
  <c r="I2185" i="1"/>
  <c r="L2185" i="1" s="1"/>
  <c r="J499" i="1"/>
  <c r="I499" i="1"/>
  <c r="L499" i="1" s="1"/>
  <c r="J2553" i="1"/>
  <c r="I2553" i="1"/>
  <c r="J292" i="1"/>
  <c r="I292" i="1"/>
  <c r="J3112" i="1"/>
  <c r="I3112" i="1"/>
  <c r="J1134" i="1"/>
  <c r="I1134" i="1"/>
  <c r="L1134" i="1" s="1"/>
  <c r="J1460" i="1"/>
  <c r="I1460" i="1"/>
  <c r="L1460" i="1" s="1"/>
  <c r="J131" i="1"/>
  <c r="I131" i="1"/>
  <c r="J667" i="1"/>
  <c r="I667" i="1"/>
  <c r="L667" i="1" s="1"/>
  <c r="J4215" i="1"/>
  <c r="I4215" i="1"/>
  <c r="L4215" i="1" s="1"/>
  <c r="J5249" i="1"/>
  <c r="I5249" i="1"/>
  <c r="L5249" i="1" s="1"/>
  <c r="J2902" i="1"/>
  <c r="I2902" i="1"/>
  <c r="L2902" i="1" s="1"/>
  <c r="J4440" i="1"/>
  <c r="I4440" i="1"/>
  <c r="L4440" i="1" s="1"/>
  <c r="J184" i="1"/>
  <c r="I184" i="1"/>
  <c r="L184" i="1" s="1"/>
  <c r="J1656" i="1"/>
  <c r="I1656" i="1"/>
  <c r="L1656" i="1" s="1"/>
  <c r="J3307" i="1"/>
  <c r="I3307" i="1"/>
  <c r="L3307" i="1" s="1"/>
  <c r="J1528" i="1"/>
  <c r="I1528" i="1"/>
  <c r="L1528" i="1" s="1"/>
  <c r="J3718" i="1"/>
  <c r="I3718" i="1"/>
  <c r="L3718" i="1" s="1"/>
  <c r="J1587" i="1"/>
  <c r="I1587" i="1"/>
  <c r="L1587" i="1" s="1"/>
  <c r="J2738" i="1"/>
  <c r="I2738" i="1"/>
  <c r="L2738" i="1" s="1"/>
  <c r="J3451" i="1"/>
  <c r="I3451" i="1"/>
  <c r="L3451" i="1" s="1"/>
  <c r="J3517" i="1"/>
  <c r="I3517" i="1"/>
  <c r="J3095" i="1"/>
  <c r="I3095" i="1"/>
  <c r="L3095" i="1" s="1"/>
  <c r="J823" i="1"/>
  <c r="I823" i="1"/>
  <c r="J289" i="1"/>
  <c r="I289" i="1"/>
  <c r="J375" i="1"/>
  <c r="I375" i="1"/>
  <c r="J644" i="1"/>
  <c r="I644" i="1"/>
  <c r="L644" i="1" s="1"/>
  <c r="J4127" i="1"/>
  <c r="I4127" i="1"/>
  <c r="L4127" i="1" s="1"/>
  <c r="J3940" i="1"/>
  <c r="I3940" i="1"/>
  <c r="J1340" i="1"/>
  <c r="I1340" i="1"/>
  <c r="J1883" i="1"/>
  <c r="I1883" i="1"/>
  <c r="J3911" i="1"/>
  <c r="I3911" i="1"/>
  <c r="L3911" i="1" s="1"/>
  <c r="J1131" i="1"/>
  <c r="I1131" i="1"/>
  <c r="J3226" i="1"/>
  <c r="I3226" i="1"/>
  <c r="L3226" i="1" s="1"/>
  <c r="J4244" i="1"/>
  <c r="I4244" i="1"/>
  <c r="L4244" i="1" s="1"/>
  <c r="J2612" i="1"/>
  <c r="I2612" i="1"/>
  <c r="J646" i="1"/>
  <c r="I646" i="1"/>
  <c r="J5207" i="1"/>
  <c r="I5207" i="1"/>
  <c r="L5207" i="1" s="1"/>
  <c r="J2912" i="1"/>
  <c r="I2912" i="1"/>
  <c r="J1786" i="1"/>
  <c r="I1786" i="1"/>
  <c r="L1786" i="1" s="1"/>
  <c r="J1942" i="1"/>
  <c r="I1942" i="1"/>
  <c r="L1942" i="1" s="1"/>
  <c r="J3011" i="1"/>
  <c r="I3011" i="1"/>
  <c r="J2636" i="1"/>
  <c r="I2636" i="1"/>
  <c r="J2276" i="1"/>
  <c r="I2276" i="1"/>
  <c r="L2276" i="1" s="1"/>
  <c r="J4826" i="1"/>
  <c r="I4826" i="1"/>
  <c r="L4826" i="1" s="1"/>
  <c r="J1499" i="1"/>
  <c r="I1499" i="1"/>
  <c r="J4145" i="1"/>
  <c r="I4145" i="1"/>
  <c r="L4145" i="1" s="1"/>
  <c r="J1143" i="1"/>
  <c r="I1143" i="1"/>
  <c r="L1143" i="1" s="1"/>
  <c r="J4179" i="1"/>
  <c r="I4179" i="1"/>
  <c r="J1905" i="1"/>
  <c r="I1905" i="1"/>
  <c r="L1905" i="1" s="1"/>
  <c r="J4919" i="1"/>
  <c r="I4919" i="1"/>
  <c r="J4107" i="1"/>
  <c r="I4107" i="1"/>
  <c r="L4107" i="1" s="1"/>
  <c r="J3644" i="1"/>
  <c r="I3644" i="1"/>
  <c r="L3644" i="1" s="1"/>
  <c r="J4498" i="1"/>
  <c r="I4498" i="1"/>
  <c r="L4498" i="1" s="1"/>
  <c r="J841" i="1"/>
  <c r="I841" i="1"/>
  <c r="L841" i="1" s="1"/>
  <c r="J697" i="1"/>
  <c r="I697" i="1"/>
  <c r="L697" i="1" s="1"/>
  <c r="J510" i="1"/>
  <c r="I510" i="1"/>
  <c r="J606" i="1"/>
  <c r="I606" i="1"/>
  <c r="L606" i="1" s="1"/>
  <c r="J4894" i="1"/>
  <c r="I4894" i="1"/>
  <c r="L4894" i="1" s="1"/>
  <c r="J1258" i="1"/>
  <c r="I1258" i="1"/>
  <c r="L1258" i="1" s="1"/>
  <c r="J138" i="1"/>
  <c r="I138" i="1"/>
  <c r="L138" i="1" s="1"/>
  <c r="J743" i="1"/>
  <c r="I743" i="1"/>
  <c r="J2378" i="1"/>
  <c r="I2378" i="1"/>
  <c r="J275" i="1"/>
  <c r="I275" i="1"/>
  <c r="L275" i="1" s="1"/>
  <c r="J3384" i="1"/>
  <c r="I3384" i="1"/>
  <c r="J1420" i="1"/>
  <c r="I1420" i="1"/>
  <c r="L1420" i="1" s="1"/>
  <c r="J2824" i="1"/>
  <c r="I2824" i="1"/>
  <c r="J5274" i="1"/>
  <c r="I5274" i="1"/>
  <c r="J4643" i="1"/>
  <c r="I4643" i="1"/>
  <c r="J4545" i="1"/>
  <c r="I4545" i="1"/>
  <c r="J1269" i="1"/>
  <c r="I1269" i="1"/>
  <c r="L1269" i="1" s="1"/>
  <c r="J4846" i="1"/>
  <c r="I4846" i="1"/>
  <c r="L4846" i="1" s="1"/>
  <c r="J1006" i="1"/>
  <c r="I1006" i="1"/>
  <c r="J5201" i="1"/>
  <c r="I5201" i="1"/>
  <c r="J3954" i="1"/>
  <c r="I3954" i="1"/>
  <c r="L3954" i="1" s="1"/>
  <c r="J686" i="1"/>
  <c r="I686" i="1"/>
  <c r="J1097" i="1"/>
  <c r="I1097" i="1"/>
  <c r="L1097" i="1" s="1"/>
  <c r="J3096" i="1"/>
  <c r="I3096" i="1"/>
  <c r="L3096" i="1" s="1"/>
  <c r="J263" i="1"/>
  <c r="I263" i="1"/>
  <c r="L263" i="1" s="1"/>
  <c r="J4716" i="1"/>
  <c r="I4716" i="1"/>
  <c r="L4716" i="1" s="1"/>
  <c r="J5232" i="1"/>
  <c r="I5232" i="1"/>
  <c r="J3400" i="1"/>
  <c r="I3400" i="1"/>
  <c r="J2888" i="1"/>
  <c r="I2888" i="1"/>
  <c r="J3827" i="1"/>
  <c r="I3827" i="1"/>
  <c r="J1213" i="1"/>
  <c r="I1213" i="1"/>
  <c r="L1213" i="1" s="1"/>
  <c r="J4957" i="1"/>
  <c r="I4957" i="1"/>
  <c r="J786" i="1"/>
  <c r="I786" i="1"/>
  <c r="J2303" i="1"/>
  <c r="I2303" i="1"/>
  <c r="L2303" i="1" s="1"/>
  <c r="J4319" i="1"/>
  <c r="I4319" i="1"/>
  <c r="L4319" i="1" s="1"/>
  <c r="J4217" i="1"/>
  <c r="I4217" i="1"/>
  <c r="L4217" i="1" s="1"/>
  <c r="J5119" i="1"/>
  <c r="I5119" i="1"/>
  <c r="J270" i="1"/>
  <c r="I270" i="1"/>
  <c r="L270" i="1" s="1"/>
  <c r="J2894" i="1"/>
  <c r="I2894" i="1"/>
  <c r="L2894" i="1" s="1"/>
  <c r="J3403" i="1"/>
  <c r="I3403" i="1"/>
  <c r="J2673" i="1"/>
  <c r="I2673" i="1"/>
  <c r="L2673" i="1" s="1"/>
  <c r="J120" i="1"/>
  <c r="I120" i="1"/>
  <c r="J4689" i="1"/>
  <c r="I4689" i="1"/>
  <c r="J2830" i="1"/>
  <c r="I2830" i="1"/>
  <c r="L2830" i="1" s="1"/>
  <c r="J4677" i="1"/>
  <c r="I4677" i="1"/>
  <c r="L4677" i="1" s="1"/>
  <c r="J1454" i="1"/>
  <c r="I1454" i="1"/>
  <c r="J3733" i="1"/>
  <c r="I3733" i="1"/>
  <c r="L3733" i="1" s="1"/>
  <c r="J5253" i="1"/>
  <c r="I5253" i="1"/>
  <c r="J4666" i="1"/>
  <c r="I4666" i="1"/>
  <c r="L4666" i="1" s="1"/>
  <c r="J4000" i="1"/>
  <c r="I4000" i="1"/>
  <c r="L4000" i="1" s="1"/>
  <c r="J1778" i="1"/>
  <c r="I1778" i="1"/>
  <c r="L1778" i="1" s="1"/>
  <c r="J4771" i="1"/>
  <c r="I4771" i="1"/>
  <c r="L4771" i="1" s="1"/>
  <c r="J1209" i="1"/>
  <c r="I1209" i="1"/>
  <c r="L1209" i="1" s="1"/>
  <c r="J2019" i="1"/>
  <c r="I2019" i="1"/>
  <c r="L2019" i="1" s="1"/>
  <c r="J5152" i="1"/>
  <c r="I5152" i="1"/>
  <c r="L5152" i="1" s="1"/>
  <c r="J1430" i="1"/>
  <c r="I1430" i="1"/>
  <c r="L1430" i="1" s="1"/>
  <c r="J4256" i="1"/>
  <c r="I4256" i="1"/>
  <c r="J736" i="1"/>
  <c r="I736" i="1"/>
  <c r="J2858" i="1"/>
  <c r="I2858" i="1"/>
  <c r="L2858" i="1" s="1"/>
  <c r="J1109" i="1"/>
  <c r="I1109" i="1"/>
  <c r="J4840" i="1"/>
  <c r="I4840" i="1"/>
  <c r="J5023" i="1"/>
  <c r="I5023" i="1"/>
  <c r="L5023" i="1" s="1"/>
  <c r="J2657" i="1"/>
  <c r="I2657" i="1"/>
  <c r="J1277" i="1"/>
  <c r="I1277" i="1"/>
  <c r="L1277" i="1" s="1"/>
  <c r="J4915" i="1"/>
  <c r="I4915" i="1"/>
  <c r="L4915" i="1" s="1"/>
  <c r="J4407" i="1"/>
  <c r="I4407" i="1"/>
  <c r="L4407" i="1" s="1"/>
  <c r="J982" i="1"/>
  <c r="I982" i="1"/>
  <c r="L982" i="1" s="1"/>
  <c r="J5543" i="1"/>
  <c r="I5543" i="1"/>
  <c r="L5543" i="1" s="1"/>
  <c r="J4425" i="1"/>
  <c r="I4425" i="1"/>
  <c r="L4425" i="1" s="1"/>
  <c r="J2273" i="1"/>
  <c r="I2273" i="1"/>
  <c r="J3624" i="1"/>
  <c r="I3624" i="1"/>
  <c r="L3624" i="1" s="1"/>
  <c r="J3693" i="1"/>
  <c r="I3693" i="1"/>
  <c r="J4807" i="1"/>
  <c r="I4807" i="1"/>
  <c r="L4807" i="1" s="1"/>
  <c r="J5525" i="1"/>
  <c r="I5525" i="1"/>
  <c r="L5525" i="1" s="1"/>
  <c r="J2121" i="1"/>
  <c r="I2121" i="1"/>
  <c r="J4944" i="1"/>
  <c r="I4944" i="1"/>
  <c r="J3793" i="1"/>
  <c r="I3793" i="1"/>
  <c r="J408" i="1"/>
  <c r="I408" i="1"/>
  <c r="J2620" i="1"/>
  <c r="I2620" i="1"/>
  <c r="J6" i="1"/>
  <c r="I6" i="1"/>
  <c r="L6" i="1" s="1"/>
  <c r="J3744" i="1"/>
  <c r="I3744" i="1"/>
  <c r="J3587" i="1"/>
  <c r="I3587" i="1"/>
  <c r="J3167" i="1"/>
  <c r="I3167" i="1"/>
  <c r="J2360" i="1"/>
  <c r="I2360" i="1"/>
  <c r="J213" i="1"/>
  <c r="I213" i="1"/>
  <c r="J4233" i="1"/>
  <c r="I4233" i="1"/>
  <c r="L4233" i="1" s="1"/>
  <c r="J4486" i="1"/>
  <c r="I4486" i="1"/>
  <c r="J1260" i="1"/>
  <c r="I1260" i="1"/>
  <c r="J4760" i="1"/>
  <c r="I4760" i="1"/>
  <c r="J3453" i="1"/>
  <c r="I3453" i="1"/>
  <c r="J3773" i="1"/>
  <c r="I3773" i="1"/>
  <c r="J1316" i="1"/>
  <c r="I1316" i="1"/>
  <c r="L1316" i="1" s="1"/>
  <c r="J3316" i="1"/>
  <c r="I3316" i="1"/>
  <c r="J1805" i="1"/>
  <c r="I1805" i="1"/>
  <c r="L1805" i="1" s="1"/>
  <c r="J3287" i="1"/>
  <c r="I3287" i="1"/>
  <c r="J3751" i="1"/>
  <c r="I3751" i="1"/>
  <c r="L3751" i="1" s="1"/>
  <c r="J2538" i="1"/>
  <c r="I2538" i="1"/>
  <c r="J4292" i="1"/>
  <c r="I4292" i="1"/>
  <c r="L4292" i="1" s="1"/>
  <c r="J824" i="1"/>
  <c r="I824" i="1"/>
  <c r="L824" i="1" s="1"/>
  <c r="J3984" i="1"/>
  <c r="I3984" i="1"/>
  <c r="J1493" i="1"/>
  <c r="I1493" i="1"/>
  <c r="L1493" i="1" s="1"/>
  <c r="J1938" i="1"/>
  <c r="I1938" i="1"/>
  <c r="J2692" i="1"/>
  <c r="I2692" i="1"/>
  <c r="L2692" i="1" s="1"/>
  <c r="J5107" i="1"/>
  <c r="I5107" i="1"/>
  <c r="L5107" i="1" s="1"/>
  <c r="J1962" i="1"/>
  <c r="I1962" i="1"/>
  <c r="L1962" i="1" s="1"/>
  <c r="J4588" i="1"/>
  <c r="I4588" i="1"/>
  <c r="L4588" i="1" s="1"/>
  <c r="J2715" i="1"/>
  <c r="I2715" i="1"/>
  <c r="J3925" i="1"/>
  <c r="I3925" i="1"/>
  <c r="L3925" i="1" s="1"/>
  <c r="J2842" i="1"/>
  <c r="I2842" i="1"/>
  <c r="L2842" i="1" s="1"/>
  <c r="J3551" i="1"/>
  <c r="I3551" i="1"/>
  <c r="L3551" i="1" s="1"/>
  <c r="J2989" i="1"/>
  <c r="I2989" i="1"/>
  <c r="L2989" i="1" s="1"/>
  <c r="J2274" i="1"/>
  <c r="I2274" i="1"/>
  <c r="L2274" i="1" s="1"/>
  <c r="J2607" i="1"/>
  <c r="I2607" i="1"/>
  <c r="J4046" i="1"/>
  <c r="I4046" i="1"/>
  <c r="J1059" i="1"/>
  <c r="I1059" i="1"/>
  <c r="L1059" i="1" s="1"/>
  <c r="J2594" i="1"/>
  <c r="I2594" i="1"/>
  <c r="L2594" i="1" s="1"/>
  <c r="J676" i="1"/>
  <c r="I676" i="1"/>
  <c r="L676" i="1" s="1"/>
  <c r="J4199" i="1"/>
  <c r="I4199" i="1"/>
  <c r="J1613" i="1"/>
  <c r="I1613" i="1"/>
  <c r="J3152" i="1"/>
  <c r="I3152" i="1"/>
  <c r="J1545" i="1"/>
  <c r="I1545" i="1"/>
  <c r="J583" i="1"/>
  <c r="I583" i="1"/>
  <c r="L583" i="1" s="1"/>
  <c r="J4004" i="1"/>
  <c r="I4004" i="1"/>
  <c r="J4192" i="1"/>
  <c r="I4192" i="1"/>
  <c r="J4885" i="1"/>
  <c r="I4885" i="1"/>
  <c r="L4885" i="1" s="1"/>
  <c r="J2068" i="1"/>
  <c r="I2068" i="1"/>
  <c r="J5508" i="1"/>
  <c r="I5508" i="1"/>
  <c r="L5508" i="1" s="1"/>
  <c r="J1073" i="1"/>
  <c r="I1073" i="1"/>
  <c r="L1073" i="1" s="1"/>
  <c r="J3993" i="1"/>
  <c r="I3993" i="1"/>
  <c r="L3993" i="1" s="1"/>
  <c r="J4266" i="1"/>
  <c r="I4266" i="1"/>
  <c r="L4266" i="1" s="1"/>
  <c r="J1406" i="1"/>
  <c r="I1406" i="1"/>
  <c r="L1406" i="1" s="1"/>
  <c r="J618" i="1"/>
  <c r="I618" i="1"/>
  <c r="J3979" i="1"/>
  <c r="I3979" i="1"/>
  <c r="J4604" i="1"/>
  <c r="I4604" i="1"/>
  <c r="L4604" i="1" s="1"/>
  <c r="J4230" i="1"/>
  <c r="I4230" i="1"/>
  <c r="L4230" i="1" s="1"/>
  <c r="J2463" i="1"/>
  <c r="I2463" i="1"/>
  <c r="J4893" i="1"/>
  <c r="I4893" i="1"/>
  <c r="L4893" i="1" s="1"/>
  <c r="J5068" i="1"/>
  <c r="I5068" i="1"/>
  <c r="J514" i="1"/>
  <c r="I514" i="1"/>
  <c r="J2219" i="1"/>
  <c r="I2219" i="1"/>
  <c r="L2219" i="1" s="1"/>
  <c r="J5118" i="1"/>
  <c r="I5118" i="1"/>
  <c r="J1159" i="1"/>
  <c r="I1159" i="1"/>
  <c r="J12" i="1"/>
  <c r="I12" i="1"/>
  <c r="L12" i="1" s="1"/>
  <c r="J2279" i="1"/>
  <c r="I2279" i="1"/>
  <c r="J2656" i="1"/>
  <c r="I2656" i="1"/>
  <c r="L2656" i="1" s="1"/>
  <c r="J2526" i="1"/>
  <c r="I2526" i="1"/>
  <c r="L2526" i="1" s="1"/>
  <c r="J3600" i="1"/>
  <c r="I3600" i="1"/>
  <c r="L3600" i="1" s="1"/>
  <c r="J2025" i="1"/>
  <c r="I2025" i="1"/>
  <c r="L2025" i="1" s="1"/>
  <c r="J689" i="1"/>
  <c r="I689" i="1"/>
  <c r="L689" i="1" s="1"/>
  <c r="J4805" i="1"/>
  <c r="I4805" i="1"/>
  <c r="L4805" i="1" s="1"/>
  <c r="J5317" i="1"/>
  <c r="I5317" i="1"/>
  <c r="L5317" i="1" s="1"/>
  <c r="J3437" i="1"/>
  <c r="I3437" i="1"/>
  <c r="L3437" i="1" s="1"/>
  <c r="J5358" i="1"/>
  <c r="I5358" i="1"/>
  <c r="L5358" i="1" s="1"/>
  <c r="J2955" i="1"/>
  <c r="I2955" i="1"/>
  <c r="L2955" i="1" s="1"/>
  <c r="J2465" i="1"/>
  <c r="I2465" i="1"/>
  <c r="L2465" i="1" s="1"/>
  <c r="J1565" i="1"/>
  <c r="I1565" i="1"/>
  <c r="L1565" i="1" s="1"/>
  <c r="J3829" i="1"/>
  <c r="I3829" i="1"/>
  <c r="L3829" i="1" s="1"/>
  <c r="J4092" i="1"/>
  <c r="I4092" i="1"/>
  <c r="L4092" i="1" s="1"/>
  <c r="J5248" i="1"/>
  <c r="I5248" i="1"/>
  <c r="L5248" i="1" s="1"/>
  <c r="J4149" i="1"/>
  <c r="I4149" i="1"/>
  <c r="J1930" i="1"/>
  <c r="I1930" i="1"/>
  <c r="L1930" i="1" s="1"/>
  <c r="J5168" i="1"/>
  <c r="I5168" i="1"/>
  <c r="L5168" i="1" s="1"/>
  <c r="J3458" i="1"/>
  <c r="I3458" i="1"/>
  <c r="J4271" i="1"/>
  <c r="I4271" i="1"/>
  <c r="L4271" i="1" s="1"/>
  <c r="J2405" i="1"/>
  <c r="I2405" i="1"/>
  <c r="J144" i="1"/>
  <c r="I144" i="1"/>
  <c r="J852" i="1"/>
  <c r="I852" i="1"/>
  <c r="L852" i="1" s="1"/>
  <c r="J3947" i="1"/>
  <c r="I3947" i="1"/>
  <c r="L3947" i="1" s="1"/>
  <c r="J2167" i="1"/>
  <c r="I2167" i="1"/>
  <c r="L2167" i="1" s="1"/>
  <c r="J877" i="1"/>
  <c r="I877" i="1"/>
  <c r="L877" i="1" s="1"/>
  <c r="J3318" i="1"/>
  <c r="I3318" i="1"/>
  <c r="L3318" i="1" s="1"/>
  <c r="J2345" i="1"/>
  <c r="I2345" i="1"/>
  <c r="L2345" i="1" s="1"/>
  <c r="J5011" i="1"/>
  <c r="I5011" i="1"/>
  <c r="L5011" i="1" s="1"/>
  <c r="J4468" i="1"/>
  <c r="I4468" i="1"/>
  <c r="L4468" i="1" s="1"/>
  <c r="J4754" i="1"/>
  <c r="I4754" i="1"/>
  <c r="L4754" i="1" s="1"/>
  <c r="J2332" i="1"/>
  <c r="I2332" i="1"/>
  <c r="L2332" i="1" s="1"/>
  <c r="J636" i="1"/>
  <c r="I636" i="1"/>
  <c r="L636" i="1" s="1"/>
  <c r="J277" i="1"/>
  <c r="I277" i="1"/>
  <c r="L277" i="1" s="1"/>
  <c r="J4978" i="1"/>
  <c r="I4978" i="1"/>
  <c r="L4978" i="1" s="1"/>
  <c r="J4446" i="1"/>
  <c r="I4446" i="1"/>
  <c r="J4510" i="1"/>
  <c r="I4510" i="1"/>
  <c r="J3170" i="1"/>
  <c r="I3170" i="1"/>
  <c r="L3170" i="1" s="1"/>
  <c r="J5411" i="1"/>
  <c r="I5411" i="1"/>
  <c r="L5411" i="1" s="1"/>
  <c r="J2915" i="1"/>
  <c r="I2915" i="1"/>
  <c r="J4607" i="1"/>
  <c r="I4607" i="1"/>
  <c r="L4607" i="1" s="1"/>
  <c r="J476" i="1"/>
  <c r="I476" i="1"/>
  <c r="J675" i="1"/>
  <c r="I675" i="1"/>
  <c r="L675" i="1" s="1"/>
  <c r="J441" i="1"/>
  <c r="I441" i="1"/>
  <c r="L441" i="1" s="1"/>
  <c r="J3846" i="1"/>
  <c r="I3846" i="1"/>
  <c r="L3846" i="1" s="1"/>
  <c r="J5203" i="1"/>
  <c r="I5203" i="1"/>
  <c r="L5203" i="1" s="1"/>
  <c r="J1941" i="1"/>
  <c r="I1941" i="1"/>
  <c r="J3750" i="1"/>
  <c r="I3750" i="1"/>
  <c r="J4386" i="1"/>
  <c r="I4386" i="1"/>
  <c r="L4386" i="1" s="1"/>
  <c r="J2223" i="1"/>
  <c r="I2223" i="1"/>
  <c r="L2223" i="1" s="1"/>
  <c r="J1008" i="1"/>
  <c r="I1008" i="1"/>
  <c r="J299" i="1"/>
  <c r="I299" i="1"/>
  <c r="L299" i="1" s="1"/>
  <c r="J4057" i="1"/>
  <c r="I4057" i="1"/>
  <c r="L4057" i="1" s="1"/>
  <c r="J2449" i="1"/>
  <c r="I2449" i="1"/>
  <c r="L2449" i="1" s="1"/>
  <c r="J4678" i="1"/>
  <c r="I4678" i="1"/>
  <c r="J108" i="1"/>
  <c r="I108" i="1"/>
  <c r="L108" i="1" s="1"/>
  <c r="J2836" i="1"/>
  <c r="I2836" i="1"/>
  <c r="L2836" i="1" s="1"/>
  <c r="J4693" i="1"/>
  <c r="I4693" i="1"/>
  <c r="L4693" i="1" s="1"/>
  <c r="J4027" i="1"/>
  <c r="I4027" i="1"/>
  <c r="J1863" i="1"/>
  <c r="I1863" i="1"/>
  <c r="L1863" i="1" s="1"/>
  <c r="J1273" i="1"/>
  <c r="I1273" i="1"/>
  <c r="L1273" i="1" s="1"/>
  <c r="J5079" i="1"/>
  <c r="I5079" i="1"/>
  <c r="L5079" i="1" s="1"/>
  <c r="J1718" i="1"/>
  <c r="I1718" i="1"/>
  <c r="L1718" i="1" s="1"/>
  <c r="J2281" i="1"/>
  <c r="I2281" i="1"/>
  <c r="L2281" i="1" s="1"/>
  <c r="J2524" i="1"/>
  <c r="I2524" i="1"/>
  <c r="L2524" i="1" s="1"/>
  <c r="J4088" i="1"/>
  <c r="I4088" i="1"/>
  <c r="L4088" i="1" s="1"/>
  <c r="J1649" i="1"/>
  <c r="I1649" i="1"/>
  <c r="L1649" i="1" s="1"/>
  <c r="J1639" i="1"/>
  <c r="I1639" i="1"/>
  <c r="L1639" i="1" s="1"/>
  <c r="J4836" i="1"/>
  <c r="I4836" i="1"/>
  <c r="J5209" i="1"/>
  <c r="I5209" i="1"/>
  <c r="L5209" i="1" s="1"/>
  <c r="J2579" i="1"/>
  <c r="I2579" i="1"/>
  <c r="L2579" i="1" s="1"/>
  <c r="J2038" i="1"/>
  <c r="I2038" i="1"/>
  <c r="L2038" i="1" s="1"/>
  <c r="J3806" i="1"/>
  <c r="I3806" i="1"/>
  <c r="L3806" i="1" s="1"/>
  <c r="J4263" i="1"/>
  <c r="I4263" i="1"/>
  <c r="L4263" i="1" s="1"/>
  <c r="J3206" i="1"/>
  <c r="I3206" i="1"/>
  <c r="J3204" i="1"/>
  <c r="I3204" i="1"/>
  <c r="L3204" i="1" s="1"/>
  <c r="J1085" i="1"/>
  <c r="I1085" i="1"/>
  <c r="L1085" i="1" s="1"/>
  <c r="J4715" i="1"/>
  <c r="I4715" i="1"/>
  <c r="L4715" i="1" s="1"/>
  <c r="J602" i="1"/>
  <c r="I602" i="1"/>
  <c r="J2216" i="1"/>
  <c r="I2216" i="1"/>
  <c r="L2216" i="1" s="1"/>
  <c r="J844" i="1"/>
  <c r="I844" i="1"/>
  <c r="J2748" i="1"/>
  <c r="I2748" i="1"/>
  <c r="L2748" i="1" s="1"/>
  <c r="J64" i="1"/>
  <c r="I64" i="1"/>
  <c r="L64" i="1" s="1"/>
  <c r="J3432" i="1"/>
  <c r="I3432" i="1"/>
  <c r="L3432" i="1" s="1"/>
  <c r="J1533" i="1"/>
  <c r="I1533" i="1"/>
  <c r="J3926" i="1"/>
  <c r="I3926" i="1"/>
  <c r="L3926" i="1" s="1"/>
  <c r="J1362" i="1"/>
  <c r="I1362" i="1"/>
  <c r="J1075" i="1"/>
  <c r="I1075" i="1"/>
  <c r="L1075" i="1" s="1"/>
  <c r="J3459" i="1"/>
  <c r="I3459" i="1"/>
  <c r="J2464" i="1"/>
  <c r="I2464" i="1"/>
  <c r="L2464" i="1" s="1"/>
  <c r="J530" i="1"/>
  <c r="I530" i="1"/>
  <c r="L530" i="1" s="1"/>
  <c r="J1505" i="1"/>
  <c r="I1505" i="1"/>
  <c r="L1505" i="1" s="1"/>
  <c r="J1329" i="1"/>
  <c r="I1329" i="1"/>
  <c r="L1329" i="1" s="1"/>
  <c r="J5122" i="1"/>
  <c r="I5122" i="1"/>
  <c r="J1383" i="1"/>
  <c r="I1383" i="1"/>
  <c r="L1383" i="1" s="1"/>
  <c r="J3544" i="1"/>
  <c r="I3544" i="1"/>
  <c r="L3544" i="1" s="1"/>
  <c r="J4089" i="1"/>
  <c r="I4089" i="1"/>
  <c r="L4089" i="1" s="1"/>
  <c r="J5412" i="1"/>
  <c r="I5412" i="1"/>
  <c r="L5412" i="1" s="1"/>
  <c r="J1647" i="1"/>
  <c r="I1647" i="1"/>
  <c r="J346" i="1"/>
  <c r="I346" i="1"/>
  <c r="J4116" i="1"/>
  <c r="I4116" i="1"/>
  <c r="J539" i="1"/>
  <c r="I539" i="1"/>
  <c r="L539" i="1" s="1"/>
  <c r="J5326" i="1"/>
  <c r="I5326" i="1"/>
  <c r="L5326" i="1" s="1"/>
  <c r="J751" i="1"/>
  <c r="I751" i="1"/>
  <c r="L751" i="1" s="1"/>
  <c r="J328" i="1"/>
  <c r="I328" i="1"/>
  <c r="J3738" i="1"/>
  <c r="I3738" i="1"/>
  <c r="L3738" i="1" s="1"/>
  <c r="J1966" i="1"/>
  <c r="I1966" i="1"/>
  <c r="J3894" i="1"/>
  <c r="I3894" i="1"/>
  <c r="L3894" i="1" s="1"/>
  <c r="J5231" i="1"/>
  <c r="I5231" i="1"/>
  <c r="J284" i="1"/>
  <c r="I284" i="1"/>
  <c r="L284" i="1" s="1"/>
  <c r="J3814" i="1"/>
  <c r="I3814" i="1"/>
  <c r="J4809" i="1"/>
  <c r="I4809" i="1"/>
  <c r="L4809" i="1" s="1"/>
  <c r="J2079" i="1"/>
  <c r="I2079" i="1"/>
  <c r="J3762" i="1"/>
  <c r="I3762" i="1"/>
  <c r="L3762" i="1" s="1"/>
  <c r="J3296" i="1"/>
  <c r="I3296" i="1"/>
  <c r="J3537" i="1"/>
  <c r="I3537" i="1"/>
  <c r="L3537" i="1" s="1"/>
  <c r="J5278" i="1"/>
  <c r="I5278" i="1"/>
  <c r="L5278" i="1" s="1"/>
  <c r="J816" i="1"/>
  <c r="I816" i="1"/>
  <c r="J4051" i="1"/>
  <c r="I4051" i="1"/>
  <c r="J3800" i="1"/>
  <c r="I3800" i="1"/>
  <c r="J2194" i="1"/>
  <c r="I2194" i="1"/>
  <c r="J2987" i="1"/>
  <c r="I2987" i="1"/>
  <c r="L2987" i="1" s="1"/>
  <c r="J5442" i="1"/>
  <c r="I5442" i="1"/>
  <c r="L5442" i="1" s="1"/>
  <c r="J3103" i="1"/>
  <c r="I3103" i="1"/>
  <c r="L3103" i="1" s="1"/>
  <c r="J2140" i="1"/>
  <c r="I2140" i="1"/>
  <c r="L2140" i="1" s="1"/>
  <c r="J889" i="1"/>
  <c r="I889" i="1"/>
  <c r="J203" i="1"/>
  <c r="I203" i="1"/>
  <c r="L203" i="1" s="1"/>
  <c r="J2178" i="1"/>
  <c r="I2178" i="1"/>
  <c r="L2178" i="1" s="1"/>
  <c r="J143" i="1"/>
  <c r="I143" i="1"/>
  <c r="L143" i="1" s="1"/>
  <c r="J3017" i="1"/>
  <c r="I3017" i="1"/>
  <c r="L3017" i="1" s="1"/>
  <c r="J2413" i="1"/>
  <c r="I2413" i="1"/>
  <c r="J5017" i="1"/>
  <c r="I5017" i="1"/>
  <c r="L5017" i="1" s="1"/>
  <c r="J3013" i="1"/>
  <c r="I3013" i="1"/>
  <c r="J2086" i="1"/>
  <c r="I2086" i="1"/>
  <c r="L2086" i="1" s="1"/>
  <c r="J1872" i="1"/>
  <c r="I1872" i="1"/>
  <c r="L1872" i="1" s="1"/>
  <c r="J5262" i="1"/>
  <c r="I5262" i="1"/>
  <c r="L5262" i="1" s="1"/>
  <c r="J1418" i="1"/>
  <c r="I1418" i="1"/>
  <c r="L1418" i="1" s="1"/>
  <c r="J2956" i="1"/>
  <c r="I2956" i="1"/>
  <c r="J2907" i="1"/>
  <c r="I2907" i="1"/>
  <c r="L2907" i="1" s="1"/>
  <c r="J5294" i="1"/>
  <c r="I5294" i="1"/>
  <c r="L5294" i="1" s="1"/>
  <c r="J734" i="1"/>
  <c r="I734" i="1"/>
  <c r="L734" i="1" s="1"/>
  <c r="J3558" i="1"/>
  <c r="I3558" i="1"/>
  <c r="L3558" i="1" s="1"/>
  <c r="J1859" i="1"/>
  <c r="I1859" i="1"/>
  <c r="L1859" i="1" s="1"/>
  <c r="J57" i="1"/>
  <c r="I57" i="1"/>
  <c r="L57" i="1" s="1"/>
  <c r="J2874" i="1"/>
  <c r="I2874" i="1"/>
  <c r="L2874" i="1" s="1"/>
  <c r="J608" i="1"/>
  <c r="I608" i="1"/>
  <c r="L608" i="1" s="1"/>
  <c r="J2875" i="1"/>
  <c r="I2875" i="1"/>
  <c r="L2875" i="1" s="1"/>
  <c r="J3182" i="1"/>
  <c r="I3182" i="1"/>
  <c r="L3182" i="1" s="1"/>
  <c r="J5113" i="1"/>
  <c r="I5113" i="1"/>
  <c r="L5113" i="1" s="1"/>
  <c r="J972" i="1"/>
  <c r="I972" i="1"/>
  <c r="J161" i="1"/>
  <c r="I161" i="1"/>
  <c r="L161" i="1" s="1"/>
  <c r="J597" i="1"/>
  <c r="I597" i="1"/>
  <c r="L597" i="1" s="1"/>
  <c r="J109" i="1"/>
  <c r="I109" i="1"/>
  <c r="L109" i="1" s="1"/>
  <c r="J3522" i="1"/>
  <c r="I3522" i="1"/>
  <c r="J1184" i="1"/>
  <c r="I1184" i="1"/>
  <c r="L1184" i="1" s="1"/>
  <c r="J2903" i="1"/>
  <c r="I2903" i="1"/>
  <c r="J1793" i="1"/>
  <c r="I1793" i="1"/>
  <c r="J1304" i="1"/>
  <c r="I1304" i="1"/>
  <c r="L1304" i="1" s="1"/>
  <c r="J3734" i="1"/>
  <c r="I3734" i="1"/>
  <c r="L3734" i="1" s="1"/>
  <c r="J2004" i="1"/>
  <c r="I2004" i="1"/>
  <c r="J5043" i="1"/>
  <c r="I5043" i="1"/>
  <c r="J3842" i="1"/>
  <c r="I3842" i="1"/>
  <c r="J4709" i="1"/>
  <c r="I4709" i="1"/>
  <c r="L4709" i="1" s="1"/>
  <c r="J2550" i="1"/>
  <c r="I2550" i="1"/>
  <c r="L2550" i="1" s="1"/>
  <c r="J3368" i="1"/>
  <c r="I3368" i="1"/>
  <c r="L3368" i="1" s="1"/>
  <c r="J4628" i="1"/>
  <c r="I4628" i="1"/>
  <c r="J4053" i="1"/>
  <c r="I4053" i="1"/>
  <c r="L4053" i="1" s="1"/>
  <c r="J1642" i="1"/>
  <c r="I1642" i="1"/>
  <c r="J3999" i="1"/>
  <c r="I3999" i="1"/>
  <c r="L3999" i="1" s="1"/>
  <c r="J3414" i="1"/>
  <c r="I3414" i="1"/>
  <c r="L3414" i="1" s="1"/>
  <c r="J3943" i="1"/>
  <c r="I3943" i="1"/>
  <c r="J162" i="1"/>
  <c r="I162" i="1"/>
  <c r="L162" i="1" s="1"/>
  <c r="J2242" i="1"/>
  <c r="I2242" i="1"/>
  <c r="J1550" i="1"/>
  <c r="I1550" i="1"/>
  <c r="L1550" i="1" s="1"/>
  <c r="J3076" i="1"/>
  <c r="I3076" i="1"/>
  <c r="L3076" i="1" s="1"/>
  <c r="J2158" i="1"/>
  <c r="I2158" i="1"/>
  <c r="L2158" i="1" s="1"/>
  <c r="J5140" i="1"/>
  <c r="I5140" i="1"/>
  <c r="L5140" i="1" s="1"/>
  <c r="J1408" i="1"/>
  <c r="I1408" i="1"/>
  <c r="J1826" i="1"/>
  <c r="I1826" i="1"/>
  <c r="J5260" i="1"/>
  <c r="I5260" i="1"/>
  <c r="L5260" i="1" s="1"/>
  <c r="J4708" i="1"/>
  <c r="I4708" i="1"/>
  <c r="L4708" i="1" s="1"/>
  <c r="J4507" i="1"/>
  <c r="I4507" i="1"/>
  <c r="L4507" i="1" s="1"/>
  <c r="J3849" i="1"/>
  <c r="I3849" i="1"/>
  <c r="L3849" i="1" s="1"/>
  <c r="J4272" i="1"/>
  <c r="I4272" i="1"/>
  <c r="J739" i="1"/>
  <c r="I739" i="1"/>
  <c r="L739" i="1" s="1"/>
  <c r="J1969" i="1"/>
  <c r="I1969" i="1"/>
  <c r="L1969" i="1" s="1"/>
  <c r="J4977" i="1"/>
  <c r="I4977" i="1"/>
  <c r="L4977" i="1" s="1"/>
  <c r="J4066" i="1"/>
  <c r="I4066" i="1"/>
  <c r="L4066" i="1" s="1"/>
  <c r="J3575" i="1"/>
  <c r="I3575" i="1"/>
  <c r="L3575" i="1" s="1"/>
  <c r="J3582" i="1"/>
  <c r="I3582" i="1"/>
  <c r="L3582" i="1" s="1"/>
  <c r="J848" i="1"/>
  <c r="I848" i="1"/>
  <c r="L848" i="1" s="1"/>
  <c r="J554" i="1"/>
  <c r="I554" i="1"/>
  <c r="J4078" i="1"/>
  <c r="I4078" i="1"/>
  <c r="L4078" i="1" s="1"/>
  <c r="J673" i="1"/>
  <c r="I673" i="1"/>
  <c r="L673" i="1" s="1"/>
  <c r="J2980" i="1"/>
  <c r="I2980" i="1"/>
  <c r="L2980" i="1" s="1"/>
  <c r="J5539" i="1"/>
  <c r="I5539" i="1"/>
  <c r="J1309" i="1"/>
  <c r="I1309" i="1"/>
  <c r="L1309" i="1" s="1"/>
  <c r="J186" i="1"/>
  <c r="I186" i="1"/>
  <c r="J5279" i="1"/>
  <c r="I5279" i="1"/>
  <c r="J3019" i="1"/>
  <c r="I3019" i="1"/>
  <c r="L3019" i="1" s="1"/>
  <c r="J2058" i="1"/>
  <c r="I2058" i="1"/>
  <c r="L2058" i="1" s="1"/>
  <c r="J2938" i="1"/>
  <c r="I2938" i="1"/>
  <c r="J1952" i="1"/>
  <c r="I1952" i="1"/>
  <c r="J3598" i="1"/>
  <c r="I3598" i="1"/>
  <c r="L3598" i="1" s="1"/>
  <c r="J624" i="1"/>
  <c r="I624" i="1"/>
  <c r="J1551" i="1"/>
  <c r="I1551" i="1"/>
  <c r="L1551" i="1" s="1"/>
  <c r="J2215" i="1"/>
  <c r="I2215" i="1"/>
  <c r="L2215" i="1" s="1"/>
  <c r="J491" i="1"/>
  <c r="I491" i="1"/>
  <c r="L491" i="1" s="1"/>
  <c r="J100" i="1"/>
  <c r="I100" i="1"/>
  <c r="L100" i="1" s="1"/>
  <c r="J3127" i="1"/>
  <c r="I3127" i="1"/>
  <c r="L3127" i="1" s="1"/>
  <c r="J2313" i="1"/>
  <c r="I2313" i="1"/>
  <c r="L2313" i="1" s="1"/>
  <c r="J3913" i="1"/>
  <c r="I3913" i="1"/>
  <c r="L3913" i="1" s="1"/>
  <c r="J1443" i="1"/>
  <c r="I1443" i="1"/>
  <c r="L1443" i="1" s="1"/>
  <c r="J4429" i="1"/>
  <c r="I4429" i="1"/>
  <c r="L4429" i="1" s="1"/>
  <c r="J115" i="1"/>
  <c r="I115" i="1"/>
  <c r="L115" i="1" s="1"/>
  <c r="J2530" i="1"/>
  <c r="I2530" i="1"/>
  <c r="J2585" i="1"/>
  <c r="I2585" i="1"/>
  <c r="L2585" i="1" s="1"/>
  <c r="J3377" i="1"/>
  <c r="I3377" i="1"/>
  <c r="L3377" i="1" s="1"/>
  <c r="J4762" i="1"/>
  <c r="I4762" i="1"/>
  <c r="J2485" i="1"/>
  <c r="I2485" i="1"/>
  <c r="J4259" i="1"/>
  <c r="I4259" i="1"/>
  <c r="L4259" i="1" s="1"/>
  <c r="J5303" i="1"/>
  <c r="I5303" i="1"/>
  <c r="L5303" i="1" s="1"/>
  <c r="J4190" i="1"/>
  <c r="I4190" i="1"/>
  <c r="L4190" i="1" s="1"/>
  <c r="J3963" i="1"/>
  <c r="I3963" i="1"/>
  <c r="L3963" i="1" s="1"/>
  <c r="J209" i="1"/>
  <c r="I209" i="1"/>
  <c r="L209" i="1" s="1"/>
  <c r="J5441" i="1"/>
  <c r="I5441" i="1"/>
  <c r="L5441" i="1" s="1"/>
  <c r="J1145" i="1"/>
  <c r="I1145" i="1"/>
  <c r="L1145" i="1" s="1"/>
  <c r="J1686" i="1"/>
  <c r="I1686" i="1"/>
  <c r="L1686" i="1" s="1"/>
  <c r="J4323" i="1"/>
  <c r="I4323" i="1"/>
  <c r="L4323" i="1" s="1"/>
  <c r="J4821" i="1"/>
  <c r="I4821" i="1"/>
  <c r="L4821" i="1" s="1"/>
  <c r="J519" i="1"/>
  <c r="I519" i="1"/>
  <c r="L519" i="1" s="1"/>
  <c r="J3136" i="1"/>
  <c r="I3136" i="1"/>
  <c r="L3136" i="1" s="1"/>
  <c r="J2668" i="1"/>
  <c r="I2668" i="1"/>
  <c r="L2668" i="1" s="1"/>
  <c r="J1567" i="1"/>
  <c r="I1567" i="1"/>
  <c r="L1567" i="1" s="1"/>
  <c r="J2208" i="1"/>
  <c r="I2208" i="1"/>
  <c r="L2208" i="1" s="1"/>
  <c r="J3253" i="1"/>
  <c r="I3253" i="1"/>
  <c r="L3253" i="1" s="1"/>
  <c r="J2543" i="1"/>
  <c r="I2543" i="1"/>
  <c r="J1468" i="1"/>
  <c r="I1468" i="1"/>
  <c r="J2093" i="1"/>
  <c r="I2093" i="1"/>
  <c r="J4727" i="1"/>
  <c r="I4727" i="1"/>
  <c r="J4041" i="1"/>
  <c r="I4041" i="1"/>
  <c r="J2429" i="1"/>
  <c r="I2429" i="1"/>
  <c r="L2429" i="1" s="1"/>
  <c r="J752" i="1"/>
  <c r="I752" i="1"/>
  <c r="L752" i="1" s="1"/>
  <c r="J1044" i="1"/>
  <c r="I1044" i="1"/>
  <c r="J764" i="1"/>
  <c r="I764" i="1"/>
  <c r="J3717" i="1"/>
  <c r="I3717" i="1"/>
  <c r="J3992" i="1"/>
  <c r="I3992" i="1"/>
  <c r="J4050" i="1"/>
  <c r="I4050" i="1"/>
  <c r="L4050" i="1" s="1"/>
  <c r="J1937" i="1"/>
  <c r="I1937" i="1"/>
  <c r="L1937" i="1" s="1"/>
  <c r="J1341" i="1"/>
  <c r="I1341" i="1"/>
  <c r="L1341" i="1" s="1"/>
  <c r="J4713" i="1"/>
  <c r="I4713" i="1"/>
  <c r="L4713" i="1" s="1"/>
  <c r="J2695" i="1"/>
  <c r="I2695" i="1"/>
  <c r="L2695" i="1" s="1"/>
  <c r="J1626" i="1"/>
  <c r="I1626" i="1"/>
  <c r="J3918" i="1"/>
  <c r="I3918" i="1"/>
  <c r="L3918" i="1" s="1"/>
  <c r="J5349" i="1"/>
  <c r="I5349" i="1"/>
  <c r="L5349" i="1" s="1"/>
  <c r="J1960" i="1"/>
  <c r="I1960" i="1"/>
  <c r="J1927" i="1"/>
  <c r="I1927" i="1"/>
  <c r="J2716" i="1"/>
  <c r="I2716" i="1"/>
  <c r="J4707" i="1"/>
  <c r="I4707" i="1"/>
  <c r="L4707" i="1" s="1"/>
  <c r="J1389" i="1"/>
  <c r="I1389" i="1"/>
  <c r="L1389" i="1" s="1"/>
  <c r="J516" i="1"/>
  <c r="I516" i="1"/>
  <c r="L516" i="1" s="1"/>
  <c r="J3373" i="1"/>
  <c r="I3373" i="1"/>
  <c r="L3373" i="1" s="1"/>
  <c r="J2868" i="1"/>
  <c r="I2868" i="1"/>
  <c r="J2456" i="1"/>
  <c r="I2456" i="1"/>
  <c r="J1193" i="1"/>
  <c r="I1193" i="1"/>
  <c r="J4439" i="1"/>
  <c r="I4439" i="1"/>
  <c r="L4439" i="1" s="1"/>
  <c r="J2688" i="1"/>
  <c r="I2688" i="1"/>
  <c r="L2688" i="1" s="1"/>
  <c r="J4591" i="1"/>
  <c r="I4591" i="1"/>
  <c r="L4591" i="1" s="1"/>
  <c r="J2997" i="1"/>
  <c r="I2997" i="1"/>
  <c r="J3327" i="1"/>
  <c r="I3327" i="1"/>
  <c r="L3327" i="1" s="1"/>
  <c r="J4906" i="1"/>
  <c r="I4906" i="1"/>
  <c r="J3995" i="1"/>
  <c r="I3995" i="1"/>
  <c r="L3995" i="1" s="1"/>
  <c r="J2994" i="1"/>
  <c r="I2994" i="1"/>
  <c r="J2368" i="1"/>
  <c r="I2368" i="1"/>
  <c r="L2368" i="1" s="1"/>
  <c r="J3361" i="1"/>
  <c r="I3361" i="1"/>
  <c r="L3361" i="1" s="1"/>
  <c r="J3978" i="1"/>
  <c r="I3978" i="1"/>
  <c r="L3978" i="1" s="1"/>
  <c r="J4182" i="1"/>
  <c r="I4182" i="1"/>
  <c r="L4182" i="1" s="1"/>
  <c r="J1078" i="1"/>
  <c r="I1078" i="1"/>
  <c r="L1078" i="1" s="1"/>
  <c r="J4173" i="1"/>
  <c r="I4173" i="1"/>
  <c r="J892" i="1"/>
  <c r="I892" i="1"/>
  <c r="J4854" i="1"/>
  <c r="I4854" i="1"/>
  <c r="J1219" i="1"/>
  <c r="I1219" i="1"/>
  <c r="L1219" i="1" s="1"/>
  <c r="J1910" i="1"/>
  <c r="I1910" i="1"/>
  <c r="J3142" i="1"/>
  <c r="I3142" i="1"/>
  <c r="L3142" i="1" s="1"/>
  <c r="J4205" i="1"/>
  <c r="I4205" i="1"/>
  <c r="J4932" i="1"/>
  <c r="I4932" i="1"/>
  <c r="L4932" i="1" s="1"/>
  <c r="J2245" i="1"/>
  <c r="I2245" i="1"/>
  <c r="L2245" i="1" s="1"/>
  <c r="J4421" i="1"/>
  <c r="I4421" i="1"/>
  <c r="L4421" i="1" s="1"/>
  <c r="J4030" i="1"/>
  <c r="I4030" i="1"/>
  <c r="J1652" i="1"/>
  <c r="I1652" i="1"/>
  <c r="L1652" i="1" s="1"/>
  <c r="J2074" i="1"/>
  <c r="I2074" i="1"/>
  <c r="L2074" i="1" s="1"/>
  <c r="J5188" i="1"/>
  <c r="I5188" i="1"/>
  <c r="J5075" i="1"/>
  <c r="I5075" i="1"/>
  <c r="J2207" i="1"/>
  <c r="I2207" i="1"/>
  <c r="J3311" i="1"/>
  <c r="I3311" i="1"/>
  <c r="L3311" i="1" s="1"/>
  <c r="J1710" i="1"/>
  <c r="I1710" i="1"/>
  <c r="L1710" i="1" s="1"/>
  <c r="J2608" i="1"/>
  <c r="I2608" i="1"/>
  <c r="J410" i="1"/>
  <c r="I410" i="1"/>
  <c r="L410" i="1" s="1"/>
  <c r="J4598" i="1"/>
  <c r="I4598" i="1"/>
  <c r="L4598" i="1" s="1"/>
  <c r="J925" i="1"/>
  <c r="I925" i="1"/>
  <c r="J3241" i="1"/>
  <c r="I3241" i="1"/>
  <c r="J1700" i="1"/>
  <c r="I1700" i="1"/>
  <c r="L1700" i="1" s="1"/>
  <c r="J1730" i="1"/>
  <c r="I1730" i="1"/>
  <c r="J559" i="1"/>
  <c r="I559" i="1"/>
  <c r="L559" i="1" s="1"/>
  <c r="J1510" i="1"/>
  <c r="I1510" i="1"/>
  <c r="L1510" i="1" s="1"/>
  <c r="J574" i="1"/>
  <c r="I574" i="1"/>
  <c r="J5369" i="1"/>
  <c r="I5369" i="1"/>
  <c r="L5369" i="1" s="1"/>
  <c r="J3199" i="1"/>
  <c r="I3199" i="1"/>
  <c r="L3199" i="1" s="1"/>
  <c r="J1442" i="1"/>
  <c r="I1442" i="1"/>
  <c r="J2444" i="1"/>
  <c r="I2444" i="1"/>
  <c r="J2514" i="1"/>
  <c r="I2514" i="1"/>
  <c r="L2514" i="1" s="1"/>
  <c r="J5566" i="1"/>
  <c r="I5566" i="1"/>
  <c r="L5566" i="1" s="1"/>
  <c r="J1350" i="1"/>
  <c r="I1350" i="1"/>
  <c r="J1072" i="1"/>
  <c r="I1072" i="1"/>
  <c r="L1072" i="1" s="1"/>
  <c r="J1399" i="1"/>
  <c r="I1399" i="1"/>
  <c r="J1146" i="1"/>
  <c r="I1146" i="1"/>
  <c r="L1146" i="1" s="1"/>
  <c r="J2922" i="1"/>
  <c r="I2922" i="1"/>
  <c r="L2922" i="1" s="1"/>
  <c r="J2044" i="1"/>
  <c r="I2044" i="1"/>
  <c r="L2044" i="1" s="1"/>
  <c r="J5564" i="1"/>
  <c r="I5564" i="1"/>
  <c r="L5564" i="1" s="1"/>
  <c r="J1716" i="1"/>
  <c r="I1716" i="1"/>
  <c r="L1716" i="1" s="1"/>
  <c r="J4529" i="1"/>
  <c r="I4529" i="1"/>
  <c r="L4529" i="1" s="1"/>
  <c r="J1048" i="1"/>
  <c r="I1048" i="1"/>
  <c r="J1526" i="1"/>
  <c r="I1526" i="1"/>
  <c r="L1526" i="1" s="1"/>
  <c r="J5544" i="1"/>
  <c r="I5544" i="1"/>
  <c r="L5544" i="1" s="1"/>
  <c r="J1088" i="1"/>
  <c r="I1088" i="1"/>
  <c r="L1088" i="1" s="1"/>
  <c r="J4110" i="1"/>
  <c r="I4110" i="1"/>
  <c r="L4110" i="1" s="1"/>
  <c r="J5013" i="1"/>
  <c r="I5013" i="1"/>
  <c r="L5013" i="1" s="1"/>
  <c r="J417" i="1"/>
  <c r="I417" i="1"/>
  <c r="L417" i="1" s="1"/>
  <c r="J947" i="1"/>
  <c r="I947" i="1"/>
  <c r="J2407" i="1"/>
  <c r="I2407" i="1"/>
  <c r="J1504" i="1"/>
  <c r="I1504" i="1"/>
  <c r="J1152" i="1"/>
  <c r="I1152" i="1"/>
  <c r="L1152" i="1" s="1"/>
  <c r="J333" i="1"/>
  <c r="I333" i="1"/>
  <c r="L333" i="1" s="1"/>
  <c r="J2300" i="1"/>
  <c r="I2300" i="1"/>
  <c r="J321" i="1"/>
  <c r="I321" i="1"/>
  <c r="L321" i="1" s="1"/>
  <c r="J1801" i="1"/>
  <c r="I1801" i="1"/>
  <c r="L1801" i="1" s="1"/>
  <c r="J1588" i="1"/>
  <c r="I1588" i="1"/>
  <c r="J2011" i="1"/>
  <c r="I2011" i="1"/>
  <c r="L2011" i="1" s="1"/>
  <c r="J1848" i="1"/>
  <c r="I1848" i="1"/>
  <c r="L1848" i="1" s="1"/>
  <c r="J594" i="1"/>
  <c r="I594" i="1"/>
  <c r="L594" i="1" s="1"/>
  <c r="J1113" i="1"/>
  <c r="I1113" i="1"/>
  <c r="J4751" i="1"/>
  <c r="I4751" i="1"/>
  <c r="J1436" i="1"/>
  <c r="I1436" i="1"/>
  <c r="J893" i="1"/>
  <c r="I893" i="1"/>
  <c r="L893" i="1" s="1"/>
  <c r="J5534" i="1"/>
  <c r="I5534" i="1"/>
  <c r="L5534" i="1" s="1"/>
  <c r="J582" i="1"/>
  <c r="I582" i="1"/>
  <c r="L582" i="1" s="1"/>
  <c r="J68" i="1"/>
  <c r="I68" i="1"/>
  <c r="L68" i="1" s="1"/>
  <c r="J3002" i="1"/>
  <c r="I3002" i="1"/>
  <c r="L3002" i="1" s="1"/>
  <c r="J3815" i="1"/>
  <c r="I3815" i="1"/>
  <c r="J2108" i="1"/>
  <c r="I2108" i="1"/>
  <c r="L2108" i="1" s="1"/>
  <c r="J1166" i="1"/>
  <c r="I1166" i="1"/>
  <c r="L1166" i="1" s="1"/>
  <c r="J178" i="1"/>
  <c r="I178" i="1"/>
  <c r="J3609" i="1"/>
  <c r="I3609" i="1"/>
  <c r="L3609" i="1" s="1"/>
  <c r="J4162" i="1"/>
  <c r="I4162" i="1"/>
  <c r="L4162" i="1" s="1"/>
  <c r="J4409" i="1"/>
  <c r="I4409" i="1"/>
  <c r="J4076" i="1"/>
  <c r="I4076" i="1"/>
  <c r="L4076" i="1" s="1"/>
  <c r="J4197" i="1"/>
  <c r="I4197" i="1"/>
  <c r="L4197" i="1" s="1"/>
  <c r="J2106" i="1"/>
  <c r="I2106" i="1"/>
  <c r="J2793" i="1"/>
  <c r="I2793" i="1"/>
  <c r="L2793" i="1" s="1"/>
  <c r="J3366" i="1"/>
  <c r="I3366" i="1"/>
  <c r="L3366" i="1" s="1"/>
  <c r="J5067" i="1"/>
  <c r="I5067" i="1"/>
  <c r="J2781" i="1"/>
  <c r="I2781" i="1"/>
  <c r="L2781" i="1" s="1"/>
  <c r="J3409" i="1"/>
  <c r="I3409" i="1"/>
  <c r="L3409" i="1" s="1"/>
  <c r="J5435" i="1"/>
  <c r="I5435" i="1"/>
  <c r="L5435" i="1" s="1"/>
  <c r="J1964" i="1"/>
  <c r="I1964" i="1"/>
  <c r="J3858" i="1"/>
  <c r="I3858" i="1"/>
  <c r="J5322" i="1"/>
  <c r="I5322" i="1"/>
  <c r="L5322" i="1" s="1"/>
  <c r="J1559" i="1"/>
  <c r="I1559" i="1"/>
  <c r="L1559" i="1" s="1"/>
  <c r="J5334" i="1"/>
  <c r="I5334" i="1"/>
  <c r="J5295" i="1"/>
  <c r="I5295" i="1"/>
  <c r="J426" i="1"/>
  <c r="I426" i="1"/>
  <c r="L426" i="1" s="1"/>
  <c r="J5499" i="1"/>
  <c r="I5499" i="1"/>
  <c r="L5499" i="1" s="1"/>
  <c r="J4422" i="1"/>
  <c r="I4422" i="1"/>
  <c r="L4422" i="1" s="1"/>
  <c r="J2926" i="1"/>
  <c r="I2926" i="1"/>
  <c r="L2926" i="1" s="1"/>
  <c r="J5445" i="1"/>
  <c r="I5445" i="1"/>
  <c r="J5072" i="1"/>
  <c r="I5072" i="1"/>
  <c r="L5072" i="1" s="1"/>
  <c r="J2454" i="1"/>
  <c r="I2454" i="1"/>
  <c r="L2454" i="1" s="1"/>
  <c r="J2297" i="1"/>
  <c r="I2297" i="1"/>
  <c r="J1419" i="1"/>
  <c r="I1419" i="1"/>
  <c r="L1419" i="1" s="1"/>
  <c r="J964" i="1"/>
  <c r="I964" i="1"/>
  <c r="L964" i="1" s="1"/>
  <c r="J970" i="1"/>
  <c r="I970" i="1"/>
  <c r="L970" i="1" s="1"/>
  <c r="J5106" i="1"/>
  <c r="I5106" i="1"/>
  <c r="J212" i="1"/>
  <c r="I212" i="1"/>
  <c r="L212" i="1" s="1"/>
  <c r="J2337" i="1"/>
  <c r="I2337" i="1"/>
  <c r="J3929" i="1"/>
  <c r="I3929" i="1"/>
  <c r="L3929" i="1" s="1"/>
  <c r="J1771" i="1"/>
  <c r="I1771" i="1"/>
  <c r="L1771" i="1" s="1"/>
  <c r="J990" i="1"/>
  <c r="I990" i="1"/>
  <c r="J4810" i="1"/>
  <c r="I4810" i="1"/>
  <c r="L4810" i="1" s="1"/>
  <c r="J1254" i="1"/>
  <c r="I1254" i="1"/>
  <c r="J3433" i="1"/>
  <c r="I3433" i="1"/>
  <c r="L3433" i="1" s="1"/>
  <c r="J4415" i="1"/>
  <c r="I4415" i="1"/>
  <c r="L4415" i="1" s="1"/>
  <c r="J2698" i="1"/>
  <c r="I2698" i="1"/>
  <c r="L2698" i="1" s="1"/>
  <c r="J1673" i="1"/>
  <c r="I1673" i="1"/>
  <c r="L1673" i="1" s="1"/>
  <c r="J4870" i="1"/>
  <c r="I4870" i="1"/>
  <c r="J3417" i="1"/>
  <c r="I3417" i="1"/>
  <c r="L3417" i="1" s="1"/>
  <c r="J1911" i="1"/>
  <c r="I1911" i="1"/>
  <c r="J5319" i="1"/>
  <c r="I5319" i="1"/>
  <c r="J1918" i="1"/>
  <c r="I1918" i="1"/>
  <c r="L1918" i="1" s="1"/>
  <c r="J4307" i="1"/>
  <c r="I4307" i="1"/>
  <c r="J3420" i="1"/>
  <c r="I3420" i="1"/>
  <c r="J1033" i="1"/>
  <c r="I1033" i="1"/>
  <c r="J571" i="1"/>
  <c r="I571" i="1"/>
  <c r="J1129" i="1"/>
  <c r="I1129" i="1"/>
  <c r="J3356" i="1"/>
  <c r="I3356" i="1"/>
  <c r="L3356" i="1" s="1"/>
  <c r="J895" i="1"/>
  <c r="I895" i="1"/>
  <c r="L895" i="1" s="1"/>
  <c r="J2476" i="1"/>
  <c r="I2476" i="1"/>
  <c r="J3996" i="1"/>
  <c r="I3996" i="1"/>
  <c r="L3996" i="1" s="1"/>
  <c r="J3853" i="1"/>
  <c r="I3853" i="1"/>
  <c r="L3853" i="1" s="1"/>
  <c r="J3756" i="1"/>
  <c r="I3756" i="1"/>
  <c r="L3756" i="1" s="1"/>
  <c r="J3171" i="1"/>
  <c r="I3171" i="1"/>
  <c r="L3171" i="1" s="1"/>
  <c r="J4255" i="1"/>
  <c r="I4255" i="1"/>
  <c r="L4255" i="1" s="1"/>
  <c r="J2744" i="1"/>
  <c r="I2744" i="1"/>
  <c r="L2744" i="1" s="1"/>
  <c r="J3702" i="1"/>
  <c r="I3702" i="1"/>
  <c r="L3702" i="1" s="1"/>
  <c r="J3503" i="1"/>
  <c r="I3503" i="1"/>
  <c r="L3503" i="1" s="1"/>
  <c r="J1261" i="1"/>
  <c r="I1261" i="1"/>
  <c r="J817" i="1"/>
  <c r="I817" i="1"/>
  <c r="L817" i="1" s="1"/>
  <c r="J414" i="1"/>
  <c r="I414" i="1"/>
  <c r="L414" i="1" s="1"/>
  <c r="J1814" i="1"/>
  <c r="I1814" i="1"/>
  <c r="L1814" i="1" s="1"/>
  <c r="J3801" i="1"/>
  <c r="I3801" i="1"/>
  <c r="L3801" i="1" s="1"/>
  <c r="J664" i="1"/>
  <c r="I664" i="1"/>
  <c r="L664" i="1" s="1"/>
  <c r="J475" i="1"/>
  <c r="I475" i="1"/>
  <c r="J891" i="1"/>
  <c r="I891" i="1"/>
  <c r="L891" i="1" s="1"/>
  <c r="J2107" i="1"/>
  <c r="I2107" i="1"/>
  <c r="L2107" i="1" s="1"/>
  <c r="J406" i="1"/>
  <c r="I406" i="1"/>
  <c r="L406" i="1" s="1"/>
  <c r="J4020" i="1"/>
  <c r="I4020" i="1"/>
  <c r="L4020" i="1" s="1"/>
  <c r="J3449" i="1"/>
  <c r="I3449" i="1"/>
  <c r="L3449" i="1" s="1"/>
  <c r="J929" i="1"/>
  <c r="I929" i="1"/>
  <c r="L929" i="1" s="1"/>
  <c r="J4403" i="1"/>
  <c r="I4403" i="1"/>
  <c r="L4403" i="1" s="1"/>
  <c r="J2764" i="1"/>
  <c r="I2764" i="1"/>
  <c r="L2764" i="1" s="1"/>
  <c r="J2984" i="1"/>
  <c r="I2984" i="1"/>
  <c r="L2984" i="1" s="1"/>
  <c r="J1593" i="1"/>
  <c r="I1593" i="1"/>
  <c r="J4850" i="1"/>
  <c r="I4850" i="1"/>
  <c r="L4850" i="1" s="1"/>
  <c r="J3023" i="1"/>
  <c r="I3023" i="1"/>
  <c r="L3023" i="1" s="1"/>
  <c r="J1474" i="1"/>
  <c r="I1474" i="1"/>
  <c r="L1474" i="1" s="1"/>
  <c r="J1137" i="1"/>
  <c r="I1137" i="1"/>
  <c r="L1137" i="1" s="1"/>
  <c r="J1046" i="1"/>
  <c r="I1046" i="1"/>
  <c r="J1179" i="1"/>
  <c r="I1179" i="1"/>
  <c r="J1432" i="1"/>
  <c r="I1432" i="1"/>
  <c r="L1432" i="1" s="1"/>
  <c r="J1093" i="1"/>
  <c r="I1093" i="1"/>
  <c r="J4281" i="1"/>
  <c r="I4281" i="1"/>
  <c r="L4281" i="1" s="1"/>
  <c r="J461" i="1"/>
  <c r="I461" i="1"/>
  <c r="J2029" i="1"/>
  <c r="I2029" i="1"/>
  <c r="L2029" i="1" s="1"/>
  <c r="J5501" i="1"/>
  <c r="I5501" i="1"/>
  <c r="L5501" i="1" s="1"/>
  <c r="J2570" i="1"/>
  <c r="I2570" i="1"/>
  <c r="L2570" i="1" s="1"/>
  <c r="J3579" i="1"/>
  <c r="I3579" i="1"/>
  <c r="L3579" i="1" s="1"/>
  <c r="J897" i="1"/>
  <c r="I897" i="1"/>
  <c r="L897" i="1" s="1"/>
  <c r="J2999" i="1"/>
  <c r="I2999" i="1"/>
  <c r="L2999" i="1" s="1"/>
  <c r="J4221" i="1"/>
  <c r="I4221" i="1"/>
  <c r="L4221" i="1" s="1"/>
  <c r="J2034" i="1"/>
  <c r="I2034" i="1"/>
  <c r="L2034" i="1" s="1"/>
  <c r="J4513" i="1"/>
  <c r="I4513" i="1"/>
  <c r="L4513" i="1" s="1"/>
  <c r="J207" i="1"/>
  <c r="I207" i="1"/>
  <c r="L207" i="1" s="1"/>
  <c r="J1831" i="1"/>
  <c r="I1831" i="1"/>
  <c r="L1831" i="1" s="1"/>
  <c r="J5490" i="1"/>
  <c r="I5490" i="1"/>
  <c r="L5490" i="1" s="1"/>
  <c r="J5301" i="1"/>
  <c r="I5301" i="1"/>
  <c r="L5301" i="1" s="1"/>
  <c r="J3701" i="1"/>
  <c r="I3701" i="1"/>
  <c r="J1830" i="1"/>
  <c r="I1830" i="1"/>
  <c r="I3332" i="1"/>
  <c r="J5553" i="1"/>
  <c r="I5553" i="1"/>
  <c r="L5553" i="1" s="1"/>
  <c r="J2419" i="1"/>
  <c r="I2419" i="1"/>
  <c r="L2419" i="1" s="1"/>
  <c r="J3509" i="1"/>
  <c r="I3509" i="1"/>
  <c r="J2376" i="1"/>
  <c r="I2376" i="1"/>
  <c r="J1890" i="1"/>
  <c r="I1890" i="1"/>
  <c r="L1890" i="1" s="1"/>
  <c r="J3570" i="1"/>
  <c r="I3570" i="1"/>
  <c r="L3570" i="1" s="1"/>
  <c r="J185" i="1"/>
  <c r="I185" i="1"/>
  <c r="L185" i="1" s="1"/>
  <c r="J3057" i="1"/>
  <c r="I3057" i="1"/>
  <c r="J4262" i="1"/>
  <c r="I4262" i="1"/>
  <c r="J4542" i="1"/>
  <c r="I4542" i="1"/>
  <c r="J5523" i="1"/>
  <c r="I5523" i="1"/>
  <c r="L5523" i="1" s="1"/>
  <c r="J4546" i="1"/>
  <c r="I4546" i="1"/>
  <c r="L4546" i="1" s="1"/>
  <c r="J1674" i="1"/>
  <c r="I1674" i="1"/>
  <c r="L1674" i="1" s="1"/>
  <c r="J4068" i="1"/>
  <c r="I4068" i="1"/>
  <c r="J4299" i="1"/>
  <c r="I4299" i="1"/>
  <c r="J598" i="1"/>
  <c r="I598" i="1"/>
  <c r="L598" i="1" s="1"/>
  <c r="J3987" i="1"/>
  <c r="I3987" i="1"/>
  <c r="J5299" i="1"/>
  <c r="I5299" i="1"/>
  <c r="J3934" i="1"/>
  <c r="I3934" i="1"/>
  <c r="J3512" i="1"/>
  <c r="I3512" i="1"/>
  <c r="J609" i="1"/>
  <c r="I609" i="1"/>
  <c r="L609" i="1" s="1"/>
  <c r="J3968" i="1"/>
  <c r="J4417" i="1"/>
  <c r="I4417" i="1"/>
  <c r="J3034" i="1"/>
  <c r="I3034" i="1"/>
  <c r="J4306" i="1"/>
  <c r="I4306" i="1"/>
  <c r="J3539" i="1"/>
  <c r="I3539" i="1"/>
  <c r="L3539" i="1" s="1"/>
  <c r="J4608" i="1"/>
  <c r="I4608" i="1"/>
  <c r="J42" i="1"/>
  <c r="I42" i="1"/>
  <c r="L42" i="1" s="1"/>
  <c r="J1944" i="1"/>
  <c r="I1944" i="1"/>
  <c r="L1944" i="1" s="1"/>
  <c r="J1706" i="1"/>
  <c r="I1706" i="1"/>
  <c r="L1706" i="1" s="1"/>
  <c r="J3440" i="1"/>
  <c r="I3440" i="1"/>
  <c r="L3440" i="1" s="1"/>
  <c r="J3056" i="1"/>
  <c r="I3056" i="1"/>
  <c r="L3056" i="1" s="1"/>
  <c r="J5393" i="1"/>
  <c r="I5393" i="1"/>
  <c r="L5393" i="1" s="1"/>
  <c r="J2518" i="1"/>
  <c r="I2518" i="1"/>
  <c r="J3542" i="1"/>
  <c r="I3542" i="1"/>
  <c r="J4520" i="1"/>
  <c r="I4520" i="1"/>
  <c r="J1760" i="1"/>
  <c r="I1760" i="1"/>
  <c r="J2076" i="1"/>
  <c r="I2076" i="1"/>
  <c r="L2076" i="1" s="1"/>
  <c r="J2596" i="1"/>
  <c r="I2596" i="1"/>
  <c r="L2596" i="1" s="1"/>
  <c r="J4856" i="1"/>
  <c r="I4856" i="1"/>
  <c r="J335" i="1"/>
  <c r="I335" i="1"/>
  <c r="J3169" i="1"/>
  <c r="I3169" i="1"/>
  <c r="J2364" i="1"/>
  <c r="I2364" i="1"/>
  <c r="L2364" i="1" s="1"/>
  <c r="J3823" i="1"/>
  <c r="I3823" i="1"/>
  <c r="L3823" i="1" s="1"/>
  <c r="J2872" i="1"/>
  <c r="I2872" i="1"/>
  <c r="L2872" i="1" s="1"/>
  <c r="J2294" i="1"/>
  <c r="I2294" i="1"/>
  <c r="L2294" i="1" s="1"/>
  <c r="J5325" i="1"/>
  <c r="I5325" i="1"/>
  <c r="J3752" i="1"/>
  <c r="I3752" i="1"/>
  <c r="L3752" i="1" s="1"/>
  <c r="J3478" i="1"/>
  <c r="I3478" i="1"/>
  <c r="L3478" i="1" s="1"/>
  <c r="J3723" i="1"/>
  <c r="I3723" i="1"/>
  <c r="L3723" i="1" s="1"/>
  <c r="J470" i="1"/>
  <c r="I470" i="1"/>
  <c r="L470" i="1" s="1"/>
  <c r="J5546" i="1"/>
  <c r="I5546" i="1"/>
  <c r="L5546" i="1" s="1"/>
  <c r="J3363" i="1"/>
  <c r="I3363" i="1"/>
  <c r="L3363" i="1" s="1"/>
  <c r="J1524" i="1"/>
  <c r="I1524" i="1"/>
  <c r="L1524" i="1" s="1"/>
  <c r="J648" i="1"/>
  <c r="I648" i="1"/>
  <c r="L648" i="1" s="1"/>
  <c r="J4632" i="1"/>
  <c r="I4632" i="1"/>
  <c r="L4632" i="1" s="1"/>
  <c r="J1005" i="1"/>
  <c r="I1005" i="1"/>
  <c r="L1005" i="1" s="1"/>
  <c r="J2478" i="1"/>
  <c r="I2478" i="1"/>
  <c r="J2241" i="1"/>
  <c r="I2241" i="1"/>
  <c r="L2241" i="1" s="1"/>
  <c r="J1797" i="1"/>
  <c r="I1797" i="1"/>
  <c r="J3983" i="1"/>
  <c r="I3983" i="1"/>
  <c r="J3481" i="1"/>
  <c r="I3481" i="1"/>
  <c r="L3481" i="1" s="1"/>
  <c r="J2404" i="1"/>
  <c r="I2404" i="1"/>
  <c r="L2404" i="1" s="1"/>
  <c r="J1876" i="1"/>
  <c r="I1876" i="1"/>
  <c r="L1876" i="1" s="1"/>
  <c r="J5351" i="1"/>
  <c r="I5351" i="1"/>
  <c r="J2135" i="1"/>
  <c r="I2135" i="1"/>
  <c r="J882" i="1"/>
  <c r="I882" i="1"/>
  <c r="J130" i="1"/>
  <c r="I130" i="1"/>
  <c r="L130" i="1" s="1"/>
  <c r="J3928" i="1"/>
  <c r="I3928" i="1"/>
  <c r="L3928" i="1" s="1"/>
  <c r="J168" i="1"/>
  <c r="I168" i="1"/>
  <c r="J1081" i="1"/>
  <c r="I1081" i="1"/>
  <c r="L1081" i="1" s="1"/>
  <c r="J4947" i="1"/>
  <c r="I4947" i="1"/>
  <c r="L4947" i="1" s="1"/>
  <c r="J5217" i="1"/>
  <c r="I5217" i="1"/>
  <c r="J4098" i="1"/>
  <c r="I4098" i="1"/>
  <c r="L4098" i="1" s="1"/>
  <c r="J4981" i="1"/>
  <c r="I4981" i="1"/>
  <c r="L4981" i="1" s="1"/>
  <c r="J3174" i="1"/>
  <c r="I3174" i="1"/>
  <c r="J493" i="1"/>
  <c r="I493" i="1"/>
  <c r="L493" i="1" s="1"/>
  <c r="J1017" i="1"/>
  <c r="I1017" i="1"/>
  <c r="J4500" i="1"/>
  <c r="I4500" i="1"/>
  <c r="J2127" i="1"/>
  <c r="I2127" i="1"/>
  <c r="L2127" i="1" s="1"/>
  <c r="J5458" i="1"/>
  <c r="I5458" i="1"/>
  <c r="L5458" i="1" s="1"/>
  <c r="J1361" i="1"/>
  <c r="I1361" i="1"/>
  <c r="J2794" i="1"/>
  <c r="I2794" i="1"/>
  <c r="J599" i="1"/>
  <c r="I599" i="1"/>
  <c r="L599" i="1" s="1"/>
  <c r="J1478" i="1"/>
  <c r="I1478" i="1"/>
  <c r="J1843" i="1"/>
  <c r="I1843" i="1"/>
  <c r="L1843" i="1" s="1"/>
  <c r="J5352" i="1"/>
  <c r="I5352" i="1"/>
  <c r="L5352" i="1" s="1"/>
  <c r="J4858" i="1"/>
  <c r="I4858" i="1"/>
  <c r="L4858" i="1" s="1"/>
  <c r="J4296" i="1"/>
  <c r="I4296" i="1"/>
  <c r="J3277" i="1"/>
  <c r="I3277" i="1"/>
  <c r="L3277" i="1" s="1"/>
  <c r="J2036" i="1"/>
  <c r="I2036" i="1"/>
  <c r="L2036" i="1" s="1"/>
  <c r="J359" i="1"/>
  <c r="I359" i="1"/>
  <c r="L359" i="1" s="1"/>
  <c r="J4806" i="1"/>
  <c r="I4806" i="1"/>
  <c r="J2592" i="1"/>
  <c r="I2592" i="1"/>
  <c r="J2492" i="1"/>
  <c r="I2492" i="1"/>
  <c r="L2492" i="1" s="1"/>
  <c r="J551" i="1"/>
  <c r="I551" i="1"/>
  <c r="L551" i="1" s="1"/>
  <c r="J3242" i="1"/>
  <c r="I3242" i="1"/>
  <c r="J1334" i="1"/>
  <c r="I1334" i="1"/>
  <c r="L1334" i="1" s="1"/>
  <c r="J937" i="1"/>
  <c r="I937" i="1"/>
  <c r="L937" i="1" s="1"/>
  <c r="J2431" i="1"/>
  <c r="I2431" i="1"/>
  <c r="L2431" i="1" s="1"/>
  <c r="J4505" i="1"/>
  <c r="I4505" i="1"/>
  <c r="L4505" i="1" s="1"/>
  <c r="J5155" i="1"/>
  <c r="I5155" i="1"/>
  <c r="J3927" i="1"/>
  <c r="I3927" i="1"/>
  <c r="L3927" i="1" s="1"/>
  <c r="J2372" i="1"/>
  <c r="I2372" i="1"/>
  <c r="L2372" i="1" s="1"/>
  <c r="J5178" i="1"/>
  <c r="I5178" i="1"/>
  <c r="J4482" i="1"/>
  <c r="I4482" i="1"/>
  <c r="L4482" i="1" s="1"/>
  <c r="J5243" i="1"/>
  <c r="I5243" i="1"/>
  <c r="L5243" i="1" s="1"/>
  <c r="J132" i="1"/>
  <c r="I132" i="1"/>
  <c r="L132" i="1" s="1"/>
  <c r="J1461" i="1"/>
  <c r="I1461" i="1"/>
  <c r="J2445" i="1"/>
  <c r="I2445" i="1"/>
  <c r="L2445" i="1" s="1"/>
  <c r="J5250" i="1"/>
  <c r="I5250" i="1"/>
  <c r="L5250" i="1" s="1"/>
  <c r="J1431" i="1"/>
  <c r="I1431" i="1"/>
  <c r="J3084" i="1"/>
  <c r="I3084" i="1"/>
  <c r="L3084" i="1" s="1"/>
  <c r="J2078" i="1"/>
  <c r="I2078" i="1"/>
  <c r="J3130" i="1"/>
  <c r="I3130" i="1"/>
  <c r="J5376" i="1"/>
  <c r="I5376" i="1"/>
  <c r="L5376" i="1" s="1"/>
  <c r="J2941" i="1"/>
  <c r="I2941" i="1"/>
  <c r="L2941" i="1" s="1"/>
  <c r="J5565" i="1"/>
  <c r="I5565" i="1"/>
  <c r="J607" i="1"/>
  <c r="I607" i="1"/>
  <c r="J2284" i="1"/>
  <c r="I2284" i="1"/>
  <c r="L2284" i="1" s="1"/>
  <c r="J529" i="1"/>
  <c r="I529" i="1"/>
  <c r="L529" i="1" s="1"/>
  <c r="J5541" i="1"/>
  <c r="I5541" i="1"/>
  <c r="L5541" i="1" s="1"/>
  <c r="J1503" i="1"/>
  <c r="I1503" i="1"/>
  <c r="J4639" i="1"/>
  <c r="I4639" i="1"/>
  <c r="J1001" i="1"/>
  <c r="I1001" i="1"/>
  <c r="J4330" i="1"/>
  <c r="I4330" i="1"/>
  <c r="J2336" i="1"/>
  <c r="I2336" i="1"/>
  <c r="J956" i="1"/>
  <c r="I956" i="1"/>
  <c r="L956" i="1" s="1"/>
  <c r="J1822" i="1"/>
  <c r="I1822" i="1"/>
  <c r="L1822" i="1" s="1"/>
  <c r="J1026" i="1"/>
  <c r="I1026" i="1"/>
  <c r="J3438" i="1"/>
  <c r="I3438" i="1"/>
  <c r="L3438" i="1" s="1"/>
  <c r="J3655" i="1"/>
  <c r="I3655" i="1"/>
  <c r="L3655" i="1" s="1"/>
  <c r="J2356" i="1"/>
  <c r="I2356" i="1"/>
  <c r="L2356" i="1" s="1"/>
  <c r="J1530" i="1"/>
  <c r="I1530" i="1"/>
  <c r="L1530" i="1" s="1"/>
  <c r="J1749" i="1"/>
  <c r="I1749" i="1"/>
  <c r="L1749" i="1" s="1"/>
  <c r="J1233" i="1"/>
  <c r="I1233" i="1"/>
  <c r="J4214" i="1"/>
  <c r="I4214" i="1"/>
  <c r="J2531" i="1"/>
  <c r="I2531" i="1"/>
  <c r="J3669" i="1"/>
  <c r="I3669" i="1"/>
  <c r="L3669" i="1" s="1"/>
  <c r="J1669" i="1"/>
  <c r="I1669" i="1"/>
  <c r="L1669" i="1" s="1"/>
  <c r="J5505" i="1"/>
  <c r="I5505" i="1"/>
  <c r="L5505" i="1" s="1"/>
  <c r="J1491" i="1"/>
  <c r="I1491" i="1"/>
  <c r="L1491" i="1" s="1"/>
  <c r="J4401" i="1"/>
  <c r="I4401" i="1"/>
  <c r="L4401" i="1" s="1"/>
  <c r="J4562" i="1"/>
  <c r="I4562" i="1"/>
  <c r="L4562" i="1" s="1"/>
  <c r="J3505" i="1"/>
  <c r="I3505" i="1"/>
  <c r="J4416" i="1"/>
  <c r="I4416" i="1"/>
  <c r="L4416" i="1" s="1"/>
  <c r="J828" i="1"/>
  <c r="I828" i="1"/>
  <c r="L828" i="1" s="1"/>
  <c r="J2833" i="1"/>
  <c r="I2833" i="1"/>
  <c r="J2461" i="1"/>
  <c r="I2461" i="1"/>
  <c r="J3797" i="1"/>
  <c r="I3797" i="1"/>
  <c r="L3797" i="1" s="1"/>
  <c r="J373" i="1"/>
  <c r="I373" i="1"/>
  <c r="L373" i="1" s="1"/>
  <c r="J1821" i="1"/>
  <c r="I1821" i="1"/>
  <c r="L1821" i="1" s="1"/>
  <c r="J3805" i="1"/>
  <c r="I3805" i="1"/>
  <c r="L3805" i="1" s="1"/>
  <c r="J1513" i="1"/>
  <c r="I1513" i="1"/>
  <c r="L1513" i="1" s="1"/>
  <c r="J296" i="1"/>
  <c r="I296" i="1"/>
  <c r="L296" i="1" s="1"/>
  <c r="J4305" i="1"/>
  <c r="I4305" i="1"/>
  <c r="L4305" i="1" s="1"/>
  <c r="J4228" i="1"/>
  <c r="I4228" i="1"/>
  <c r="L4228" i="1" s="1"/>
  <c r="J2484" i="1"/>
  <c r="I2484" i="1"/>
  <c r="L2484" i="1" s="1"/>
  <c r="J4377" i="1"/>
  <c r="I4377" i="1"/>
  <c r="J4021" i="1"/>
  <c r="I4021" i="1"/>
  <c r="L4021" i="1" s="1"/>
  <c r="J988" i="1"/>
  <c r="I988" i="1"/>
  <c r="J3780" i="1"/>
  <c r="I3780" i="1"/>
  <c r="J2145" i="1"/>
  <c r="I2145" i="1"/>
  <c r="J1782" i="1"/>
  <c r="I1782" i="1"/>
  <c r="L1782" i="1" s="1"/>
  <c r="J5233" i="1"/>
  <c r="I5233" i="1"/>
  <c r="J4916" i="1"/>
  <c r="I4916" i="1"/>
  <c r="J4698" i="1"/>
  <c r="I4698" i="1"/>
  <c r="J4042" i="1"/>
  <c r="I4042" i="1"/>
  <c r="J3972" i="1"/>
  <c r="I3972" i="1"/>
  <c r="J1388" i="1"/>
  <c r="I1388" i="1"/>
  <c r="L1388" i="1" s="1"/>
  <c r="J3428" i="1"/>
  <c r="I3428" i="1"/>
  <c r="L3428" i="1" s="1"/>
  <c r="J2186" i="1"/>
  <c r="I2186" i="1"/>
  <c r="J1758" i="1"/>
  <c r="I1758" i="1"/>
  <c r="L1758" i="1" s="1"/>
  <c r="J1676" i="1"/>
  <c r="I1676" i="1"/>
  <c r="L1676" i="1" s="1"/>
  <c r="J2149" i="1"/>
  <c r="I2149" i="1"/>
  <c r="L2149" i="1" s="1"/>
  <c r="J5547" i="1"/>
  <c r="I5547" i="1"/>
  <c r="L5547" i="1" s="1"/>
  <c r="J890" i="1"/>
  <c r="I890" i="1"/>
  <c r="L890" i="1" s="1"/>
  <c r="J3163" i="1"/>
  <c r="I3163" i="1"/>
  <c r="L3163" i="1" s="1"/>
  <c r="J107" i="1"/>
  <c r="I107" i="1"/>
  <c r="L107" i="1" s="1"/>
  <c r="J2701" i="1"/>
  <c r="I2701" i="1"/>
  <c r="L2701" i="1" s="1"/>
  <c r="J2142" i="1"/>
  <c r="I2142" i="1"/>
  <c r="J2101" i="1"/>
  <c r="I2101" i="1"/>
  <c r="L2101" i="1" s="1"/>
  <c r="J1301" i="1"/>
  <c r="I1301" i="1"/>
  <c r="J3714" i="1"/>
  <c r="I3714" i="1"/>
  <c r="J3189" i="1"/>
  <c r="I3189" i="1"/>
  <c r="J1632" i="1"/>
  <c r="I1632" i="1"/>
  <c r="J3149" i="1"/>
  <c r="I3149" i="1"/>
  <c r="J389" i="1"/>
  <c r="I389" i="1"/>
  <c r="L389" i="1" s="1"/>
  <c r="J2470" i="1"/>
  <c r="I2470" i="1"/>
  <c r="L2470" i="1" s="1"/>
  <c r="J4951" i="1"/>
  <c r="I4951" i="1"/>
  <c r="L4951" i="1" s="1"/>
  <c r="J3073" i="1"/>
  <c r="I3073" i="1"/>
  <c r="L3073" i="1" s="1"/>
  <c r="J4375" i="1"/>
  <c r="I4375" i="1"/>
  <c r="L4375" i="1" s="1"/>
  <c r="J1765" i="1"/>
  <c r="I1765" i="1"/>
  <c r="L1765" i="1" s="1"/>
  <c r="J5241" i="1"/>
  <c r="I5241" i="1"/>
  <c r="L5241" i="1" s="1"/>
  <c r="J2588" i="1"/>
  <c r="I2588" i="1"/>
  <c r="J5056" i="1"/>
  <c r="I5056" i="1"/>
  <c r="L5056" i="1" s="1"/>
  <c r="J5379" i="1"/>
  <c r="I5379" i="1"/>
  <c r="L5379" i="1" s="1"/>
  <c r="J1835" i="1"/>
  <c r="I1835" i="1"/>
  <c r="J2908" i="1"/>
  <c r="I2908" i="1"/>
  <c r="L2908" i="1" s="1"/>
  <c r="J4697" i="1"/>
  <c r="I4697" i="1"/>
  <c r="L4697" i="1" s="1"/>
  <c r="J5137" i="1"/>
  <c r="I5137" i="1"/>
  <c r="J661" i="1"/>
  <c r="I661" i="1"/>
  <c r="J4848" i="1"/>
  <c r="I4848" i="1"/>
  <c r="J2267" i="1"/>
  <c r="I2267" i="1"/>
  <c r="J1721" i="1"/>
  <c r="I1721" i="1"/>
  <c r="J4943" i="1"/>
  <c r="I4943" i="1"/>
  <c r="L4943" i="1" s="1"/>
  <c r="J935" i="1"/>
  <c r="I935" i="1"/>
  <c r="L935" i="1" s="1"/>
  <c r="J633" i="1"/>
  <c r="I633" i="1"/>
  <c r="L633" i="1" s="1"/>
  <c r="J4072" i="1"/>
  <c r="I4072" i="1"/>
  <c r="J3007" i="1"/>
  <c r="I3007" i="1"/>
  <c r="L3007" i="1" s="1"/>
  <c r="J528" i="1"/>
  <c r="I528" i="1"/>
  <c r="L528" i="1" s="1"/>
  <c r="J1767" i="1"/>
  <c r="I1767" i="1"/>
  <c r="L1767" i="1" s="1"/>
  <c r="J3740" i="1"/>
  <c r="I3740" i="1"/>
  <c r="J5406" i="1"/>
  <c r="I5406" i="1"/>
  <c r="J2192" i="1"/>
  <c r="I2192" i="1"/>
  <c r="L2192" i="1" s="1"/>
  <c r="J4942" i="1"/>
  <c r="I4942" i="1"/>
  <c r="L4942" i="1" s="1"/>
  <c r="J4724" i="1"/>
  <c r="I4724" i="1"/>
  <c r="J2730" i="1"/>
  <c r="I2730" i="1"/>
  <c r="L2730" i="1" s="1"/>
  <c r="J5009" i="1"/>
  <c r="I5009" i="1"/>
  <c r="L5009" i="1" s="1"/>
  <c r="J4647" i="1"/>
  <c r="I4647" i="1"/>
  <c r="L4647" i="1" s="1"/>
  <c r="J4169" i="1"/>
  <c r="I4169" i="1"/>
  <c r="L4169" i="1" s="1"/>
  <c r="J4172" i="1"/>
  <c r="I4172" i="1"/>
  <c r="L4172" i="1" s="1"/>
  <c r="J2752" i="1"/>
  <c r="I2752" i="1"/>
  <c r="J2825" i="1"/>
  <c r="I2825" i="1"/>
  <c r="L2825" i="1" s="1"/>
  <c r="J1472" i="1"/>
  <c r="I1472" i="1"/>
  <c r="J4430" i="1"/>
  <c r="I4430" i="1"/>
  <c r="J2883" i="1"/>
  <c r="I2883" i="1"/>
  <c r="J1547" i="1"/>
  <c r="I1547" i="1"/>
  <c r="L1547" i="1" s="1"/>
  <c r="J3648" i="1"/>
  <c r="I3648" i="1"/>
  <c r="J2218" i="1"/>
  <c r="I2218" i="1"/>
  <c r="L2218" i="1" s="1"/>
  <c r="J3764" i="1"/>
  <c r="I3764" i="1"/>
  <c r="L3764" i="1" s="1"/>
  <c r="J3862" i="1"/>
  <c r="I3862" i="1"/>
  <c r="J4007" i="1"/>
  <c r="I4007" i="1"/>
  <c r="J5447" i="1"/>
  <c r="I5447" i="1"/>
  <c r="L5447" i="1" s="1"/>
  <c r="J3641" i="1"/>
  <c r="I3641" i="1"/>
  <c r="J2027" i="1"/>
  <c r="I2027" i="1"/>
  <c r="L2027" i="1" s="1"/>
  <c r="J5216" i="1"/>
  <c r="I5216" i="1"/>
  <c r="L5216" i="1" s="1"/>
  <c r="J1370" i="1"/>
  <c r="I1370" i="1"/>
  <c r="L1370" i="1" s="1"/>
  <c r="J3916" i="1"/>
  <c r="I3916" i="1"/>
  <c r="J1164" i="1"/>
  <c r="I1164" i="1"/>
  <c r="L1164" i="1" s="1"/>
  <c r="J4024" i="1"/>
  <c r="I4024" i="1"/>
  <c r="J5488" i="1"/>
  <c r="I5488" i="1"/>
  <c r="L5488" i="1" s="1"/>
  <c r="J3546" i="1"/>
  <c r="I3546" i="1"/>
  <c r="L3546" i="1" s="1"/>
  <c r="J564" i="1"/>
  <c r="I564" i="1"/>
  <c r="L564" i="1" s="1"/>
  <c r="J4267" i="1"/>
  <c r="I4267" i="1"/>
  <c r="L4267" i="1" s="1"/>
  <c r="J1697" i="1"/>
  <c r="I1697" i="1"/>
  <c r="L1697" i="1" s="1"/>
  <c r="J3187" i="1"/>
  <c r="I3187" i="1"/>
  <c r="L3187" i="1" s="1"/>
  <c r="J3749" i="1"/>
  <c r="I3749" i="1"/>
  <c r="L3749" i="1" s="1"/>
  <c r="J3899" i="1"/>
  <c r="I3899" i="1"/>
  <c r="J1079" i="1"/>
  <c r="I1079" i="1"/>
  <c r="L1079" i="1" s="1"/>
  <c r="J1803" i="1"/>
  <c r="I1803" i="1"/>
  <c r="J5223" i="1"/>
  <c r="I5223" i="1"/>
  <c r="J3487" i="1"/>
  <c r="I3487" i="1"/>
  <c r="L3487" i="1" s="1"/>
  <c r="J2301" i="1"/>
  <c r="I2301" i="1"/>
  <c r="L2301" i="1" s="1"/>
  <c r="J3908" i="1"/>
  <c r="I3908" i="1"/>
  <c r="L3908" i="1" s="1"/>
  <c r="J4253" i="1"/>
  <c r="I4253" i="1"/>
  <c r="L4253" i="1" s="1"/>
  <c r="J4814" i="1"/>
  <c r="I4814" i="1"/>
  <c r="J4979" i="1"/>
  <c r="I4979" i="1"/>
  <c r="J2318" i="1"/>
  <c r="I2318" i="1"/>
  <c r="J678" i="1"/>
  <c r="I678" i="1"/>
  <c r="L678" i="1" s="1"/>
  <c r="J3105" i="1"/>
  <c r="I3105" i="1"/>
  <c r="L3105" i="1" s="1"/>
  <c r="J4101" i="1"/>
  <c r="I4101" i="1"/>
  <c r="L4101" i="1" s="1"/>
  <c r="J4038" i="1"/>
  <c r="I4038" i="1"/>
  <c r="J652" i="1"/>
  <c r="I652" i="1"/>
  <c r="J5032" i="1"/>
  <c r="I5032" i="1"/>
  <c r="L5032" i="1" s="1"/>
  <c r="J4595" i="1"/>
  <c r="I4595" i="1"/>
  <c r="L4595" i="1" s="1"/>
  <c r="J3532" i="1"/>
  <c r="I3532" i="1"/>
  <c r="L3532" i="1" s="1"/>
  <c r="J4276" i="1"/>
  <c r="I4276" i="1"/>
  <c r="J1274" i="1"/>
  <c r="I1274" i="1"/>
  <c r="J2704" i="1"/>
  <c r="I2704" i="1"/>
  <c r="L2704" i="1" s="1"/>
  <c r="J4569" i="1"/>
  <c r="I4569" i="1"/>
  <c r="L4569" i="1" s="1"/>
  <c r="J405" i="1"/>
  <c r="I405" i="1"/>
  <c r="L405" i="1" s="1"/>
  <c r="J567" i="1"/>
  <c r="I567" i="1"/>
  <c r="L567" i="1" s="1"/>
  <c r="J1016" i="1"/>
  <c r="I1016" i="1"/>
  <c r="L1016" i="1" s="1"/>
  <c r="J2092" i="1"/>
  <c r="I2092" i="1"/>
  <c r="J2310" i="1"/>
  <c r="I2310" i="1"/>
  <c r="J1720" i="1"/>
  <c r="I1720" i="1"/>
  <c r="L1720" i="1" s="1"/>
  <c r="J1950" i="1"/>
  <c r="I1950" i="1"/>
  <c r="L1950" i="1" s="1"/>
  <c r="J4842" i="1"/>
  <c r="I4842" i="1"/>
  <c r="J2437" i="1"/>
  <c r="I2437" i="1"/>
  <c r="L2437" i="1" s="1"/>
  <c r="J5173" i="1"/>
  <c r="I5173" i="1"/>
  <c r="L5173" i="1" s="1"/>
  <c r="J1403" i="1"/>
  <c r="I1403" i="1"/>
  <c r="L1403" i="1" s="1"/>
  <c r="J1315" i="1"/>
  <c r="I1315" i="1"/>
  <c r="L1315" i="1" s="1"/>
  <c r="J101" i="1"/>
  <c r="I101" i="1"/>
  <c r="L101" i="1" s="1"/>
  <c r="J4654" i="1"/>
  <c r="I4654" i="1"/>
  <c r="J4058" i="1"/>
  <c r="I4058" i="1"/>
  <c r="L4058" i="1" s="1"/>
  <c r="J2077" i="1"/>
  <c r="I2077" i="1"/>
  <c r="J4577" i="1"/>
  <c r="I4577" i="1"/>
  <c r="L4577" i="1" s="1"/>
  <c r="J1172" i="1"/>
  <c r="I1172" i="1"/>
  <c r="L1172" i="1" s="1"/>
  <c r="J2678" i="1"/>
  <c r="I2678" i="1"/>
  <c r="L2678" i="1" s="1"/>
  <c r="J4642" i="1"/>
  <c r="I4642" i="1"/>
  <c r="L4642" i="1" s="1"/>
  <c r="J5176" i="1"/>
  <c r="I5176" i="1"/>
  <c r="L5176" i="1" s="1"/>
  <c r="J3554" i="1"/>
  <c r="I3554" i="1"/>
  <c r="L3554" i="1" s="1"/>
  <c r="J4121" i="1"/>
  <c r="I4121" i="1"/>
  <c r="L4121" i="1" s="1"/>
  <c r="J3520" i="1"/>
  <c r="I3520" i="1"/>
  <c r="L3520" i="1" s="1"/>
  <c r="J5267" i="1"/>
  <c r="I5267" i="1"/>
  <c r="L5267" i="1" s="1"/>
  <c r="J3439" i="1"/>
  <c r="I3439" i="1"/>
  <c r="L3439" i="1" s="1"/>
  <c r="J315" i="1"/>
  <c r="I315" i="1"/>
  <c r="J3696" i="1"/>
  <c r="I3696" i="1"/>
  <c r="J177" i="1"/>
  <c r="I177" i="1"/>
  <c r="J3837" i="1"/>
  <c r="I3837" i="1"/>
  <c r="J1975" i="1"/>
  <c r="I1975" i="1"/>
  <c r="L1975" i="1" s="1"/>
  <c r="J4531" i="1"/>
  <c r="I4531" i="1"/>
  <c r="J593" i="1"/>
  <c r="I593" i="1"/>
  <c r="L593" i="1" s="1"/>
  <c r="J2878" i="1"/>
  <c r="I2878" i="1"/>
  <c r="L2878" i="1" s="1"/>
  <c r="J2425" i="1"/>
  <c r="I2425" i="1"/>
  <c r="L2425" i="1" s="1"/>
  <c r="J3960" i="1"/>
  <c r="I3960" i="1"/>
  <c r="L3960" i="1" s="1"/>
  <c r="J4444" i="1"/>
  <c r="I4444" i="1"/>
  <c r="L4444" i="1" s="1"/>
  <c r="J4414" i="1"/>
  <c r="I4414" i="1"/>
  <c r="J2962" i="1"/>
  <c r="I2962" i="1"/>
  <c r="L2962" i="1" s="1"/>
  <c r="J807" i="1"/>
  <c r="I807" i="1"/>
  <c r="J1246" i="1"/>
  <c r="I1246" i="1"/>
  <c r="L1246" i="1" s="1"/>
  <c r="J32" i="1"/>
  <c r="I32" i="1"/>
  <c r="L32" i="1" s="1"/>
  <c r="J801" i="1"/>
  <c r="I801" i="1"/>
  <c r="L801" i="1" s="1"/>
  <c r="J1773" i="1"/>
  <c r="I1773" i="1"/>
  <c r="J1037" i="1"/>
  <c r="I1037" i="1"/>
  <c r="L1037" i="1" s="1"/>
  <c r="J4300" i="1"/>
  <c r="I4300" i="1"/>
  <c r="J4441" i="1"/>
  <c r="I4441" i="1"/>
  <c r="L4441" i="1" s="1"/>
  <c r="J307" i="1"/>
  <c r="I307" i="1"/>
  <c r="J438" i="1"/>
  <c r="I438" i="1"/>
  <c r="L438" i="1" s="1"/>
  <c r="J758" i="1"/>
  <c r="I758" i="1"/>
  <c r="L758" i="1" s="1"/>
  <c r="J69" i="1"/>
  <c r="I69" i="1"/>
  <c r="L69" i="1" s="1"/>
  <c r="J1262" i="1"/>
  <c r="I1262" i="1"/>
  <c r="L1262" i="1" s="1"/>
  <c r="J1554" i="1"/>
  <c r="I1554" i="1"/>
  <c r="L1554" i="1" s="1"/>
  <c r="J2312" i="1"/>
  <c r="I2312" i="1"/>
  <c r="L2312" i="1" s="1"/>
  <c r="J5399" i="1"/>
  <c r="I5399" i="1"/>
  <c r="L5399" i="1" s="1"/>
  <c r="J1101" i="1"/>
  <c r="I1101" i="1"/>
  <c r="J755" i="1"/>
  <c r="I755" i="1"/>
  <c r="J1580" i="1"/>
  <c r="I1580" i="1"/>
  <c r="J5576" i="1"/>
  <c r="I5576" i="1"/>
  <c r="L5576" i="1" s="1"/>
  <c r="J3850" i="1"/>
  <c r="I3850" i="1"/>
  <c r="L3850" i="1" s="1"/>
  <c r="J1638" i="1"/>
  <c r="I1638" i="1"/>
  <c r="L1638" i="1" s="1"/>
  <c r="J3627" i="1"/>
  <c r="I3627" i="1"/>
  <c r="L3627" i="1" s="1"/>
  <c r="J87" i="1"/>
  <c r="I87" i="1"/>
  <c r="J957" i="1"/>
  <c r="I957" i="1"/>
  <c r="L957" i="1" s="1"/>
  <c r="J1592" i="1"/>
  <c r="I1592" i="1"/>
  <c r="L1592" i="1" s="1"/>
  <c r="J2849" i="1"/>
  <c r="I2849" i="1"/>
  <c r="L2849" i="1" s="1"/>
  <c r="J205" i="1"/>
  <c r="I205" i="1"/>
  <c r="L205" i="1" s="1"/>
  <c r="J179" i="1"/>
  <c r="I179" i="1"/>
  <c r="J4125" i="1"/>
  <c r="I4125" i="1"/>
  <c r="L4125" i="1" s="1"/>
  <c r="J4473" i="1"/>
  <c r="I4473" i="1"/>
  <c r="J2440" i="1"/>
  <c r="I2440" i="1"/>
  <c r="L2440" i="1" s="1"/>
  <c r="J3945" i="1"/>
  <c r="I3945" i="1"/>
  <c r="J4653" i="1"/>
  <c r="I4653" i="1"/>
  <c r="L4653" i="1" s="1"/>
  <c r="J4670" i="1"/>
  <c r="I4670" i="1"/>
  <c r="J930" i="1"/>
  <c r="I930" i="1"/>
  <c r="L930" i="1" s="1"/>
  <c r="J2139" i="1"/>
  <c r="I2139" i="1"/>
  <c r="L2139" i="1" s="1"/>
  <c r="J2050" i="1"/>
  <c r="I2050" i="1"/>
  <c r="L2050" i="1" s="1"/>
  <c r="J811" i="1"/>
  <c r="I811" i="1"/>
  <c r="L811" i="1" s="1"/>
  <c r="J4791" i="1"/>
  <c r="I4791" i="1"/>
  <c r="L4791" i="1" s="1"/>
  <c r="J651" i="1"/>
  <c r="I651" i="1"/>
  <c r="L651" i="1" s="1"/>
  <c r="J1838" i="1"/>
  <c r="I1838" i="1"/>
  <c r="J5134" i="1"/>
  <c r="I5134" i="1"/>
  <c r="J1183" i="1"/>
  <c r="I1183" i="1"/>
  <c r="J829" i="1"/>
  <c r="I829" i="1"/>
  <c r="J4812" i="1"/>
  <c r="I4812" i="1"/>
  <c r="L4812" i="1" s="1"/>
  <c r="J4003" i="1"/>
  <c r="I4003" i="1"/>
  <c r="L4003" i="1" s="1"/>
  <c r="J1690" i="1"/>
  <c r="I1690" i="1"/>
  <c r="J1827" i="1"/>
  <c r="I1827" i="1"/>
  <c r="L1827" i="1" s="1"/>
  <c r="J951" i="1"/>
  <c r="I951" i="1"/>
  <c r="L951" i="1" s="1"/>
  <c r="J1618" i="1"/>
  <c r="I1618" i="1"/>
  <c r="L1618" i="1" s="1"/>
  <c r="J839" i="1"/>
  <c r="I839" i="1"/>
  <c r="L839" i="1" s="1"/>
  <c r="J2590" i="1"/>
  <c r="I2590" i="1"/>
  <c r="L2590" i="1" s="1"/>
  <c r="J4788" i="1"/>
  <c r="I4788" i="1"/>
  <c r="L4788" i="1" s="1"/>
  <c r="J2224" i="1"/>
  <c r="I2224" i="1"/>
  <c r="L2224" i="1" s="1"/>
  <c r="J1061" i="1"/>
  <c r="I1061" i="1"/>
  <c r="J1605" i="1"/>
  <c r="I1605" i="1"/>
  <c r="L1605" i="1" s="1"/>
  <c r="J5220" i="1"/>
  <c r="I5220" i="1"/>
  <c r="L5220" i="1" s="1"/>
  <c r="J5142" i="1"/>
  <c r="I5142" i="1"/>
  <c r="L5142" i="1" s="1"/>
  <c r="J2687" i="1"/>
  <c r="I2687" i="1"/>
  <c r="J137" i="1"/>
  <c r="I137" i="1"/>
  <c r="L137" i="1" s="1"/>
  <c r="J4827" i="1"/>
  <c r="I4827" i="1"/>
  <c r="J433" i="1"/>
  <c r="I433" i="1"/>
  <c r="L433" i="1" s="1"/>
  <c r="J4948" i="1"/>
  <c r="I4948" i="1"/>
  <c r="L4948" i="1" s="1"/>
  <c r="J5044" i="1"/>
  <c r="I5044" i="1"/>
  <c r="L5044" i="1" s="1"/>
  <c r="J2934" i="1"/>
  <c r="I2934" i="1"/>
  <c r="L2934" i="1" s="1"/>
  <c r="J2347" i="1"/>
  <c r="I2347" i="1"/>
  <c r="L2347" i="1" s="1"/>
  <c r="J5426" i="1"/>
  <c r="I5426" i="1"/>
  <c r="L5426" i="1" s="1"/>
  <c r="J1532" i="1"/>
  <c r="I1532" i="1"/>
  <c r="L1532" i="1" s="1"/>
  <c r="J846" i="1"/>
  <c r="I846" i="1"/>
  <c r="L846" i="1" s="1"/>
  <c r="J2367" i="1"/>
  <c r="I2367" i="1"/>
  <c r="J3315" i="1"/>
  <c r="I3315" i="1"/>
  <c r="L3315" i="1" s="1"/>
  <c r="J4959" i="1"/>
  <c r="I4959" i="1"/>
  <c r="L4959" i="1" s="1"/>
  <c r="J4852" i="1"/>
  <c r="I4852" i="1"/>
  <c r="L4852" i="1" s="1"/>
  <c r="J3631" i="1"/>
  <c r="I3631" i="1"/>
  <c r="L3631" i="1" s="1"/>
  <c r="J3144" i="1"/>
  <c r="I3144" i="1"/>
  <c r="L3144" i="1" s="1"/>
  <c r="J2396" i="1"/>
  <c r="I2396" i="1"/>
  <c r="L2396" i="1" s="1"/>
  <c r="J2205" i="1"/>
  <c r="I2205" i="1"/>
  <c r="J3336" i="1"/>
  <c r="I3336" i="1"/>
  <c r="L3336" i="1" s="1"/>
  <c r="J3798" i="1"/>
  <c r="I3798" i="1"/>
  <c r="L3798" i="1" s="1"/>
  <c r="J4388" i="1"/>
  <c r="I4388" i="1"/>
  <c r="L4388" i="1" s="1"/>
  <c r="J1537" i="1"/>
  <c r="I1537" i="1"/>
  <c r="L1537" i="1" s="1"/>
  <c r="J2805" i="1"/>
  <c r="I2805" i="1"/>
  <c r="L2805" i="1" s="1"/>
  <c r="J2090" i="1"/>
  <c r="I2090" i="1"/>
  <c r="L2090" i="1" s="1"/>
  <c r="J4991" i="1"/>
  <c r="I4991" i="1"/>
  <c r="J4972" i="1"/>
  <c r="I4972" i="1"/>
  <c r="J369" i="1"/>
  <c r="I369" i="1"/>
  <c r="J40" i="1"/>
  <c r="I40" i="1"/>
  <c r="L40" i="1" s="1"/>
  <c r="J3802" i="1"/>
  <c r="I3802" i="1"/>
  <c r="L3802" i="1" s="1"/>
  <c r="J2979" i="1"/>
  <c r="I2979" i="1"/>
  <c r="L2979" i="1" s="1"/>
  <c r="J2708" i="1"/>
  <c r="I2708" i="1"/>
  <c r="J5518" i="1"/>
  <c r="I5518" i="1"/>
  <c r="L5518" i="1" s="1"/>
  <c r="J198" i="1"/>
  <c r="I198" i="1"/>
  <c r="L198" i="1" s="1"/>
  <c r="J3731" i="1"/>
  <c r="I3731" i="1"/>
  <c r="L3731" i="1" s="1"/>
  <c r="J713" i="1"/>
  <c r="I713" i="1"/>
  <c r="L713" i="1" s="1"/>
  <c r="J4589" i="1"/>
  <c r="I4589" i="1"/>
  <c r="L4589" i="1" s="1"/>
  <c r="J1291" i="1"/>
  <c r="I1291" i="1"/>
  <c r="J2556" i="1"/>
  <c r="I2556" i="1"/>
  <c r="J5147" i="1"/>
  <c r="I5147" i="1"/>
  <c r="J4601" i="1"/>
  <c r="I4601" i="1"/>
  <c r="L4601" i="1" s="1"/>
  <c r="J637" i="1"/>
  <c r="I637" i="1"/>
  <c r="J3912" i="1"/>
  <c r="I3912" i="1"/>
  <c r="L3912" i="1" s="1"/>
  <c r="J1589" i="1"/>
  <c r="I1589" i="1"/>
  <c r="L1589" i="1" s="1"/>
  <c r="J3151" i="1"/>
  <c r="I3151" i="1"/>
  <c r="L3151" i="1" s="1"/>
  <c r="J2523" i="1"/>
  <c r="I2523" i="1"/>
  <c r="L2523" i="1" s="1"/>
  <c r="J3022" i="1"/>
  <c r="I3022" i="1"/>
  <c r="L3022" i="1" s="1"/>
  <c r="J2560" i="1"/>
  <c r="I2560" i="1"/>
  <c r="L2560" i="1" s="1"/>
  <c r="J2627" i="1"/>
  <c r="I2627" i="1"/>
  <c r="L2627" i="1" s="1"/>
  <c r="J1954" i="1"/>
  <c r="I1954" i="1"/>
  <c r="L1954" i="1" s="1"/>
  <c r="J3499" i="1"/>
  <c r="I3499" i="1"/>
  <c r="J3942" i="1"/>
  <c r="I3942" i="1"/>
  <c r="J1898" i="1"/>
  <c r="I1898" i="1"/>
  <c r="L1898" i="1" s="1"/>
  <c r="J1227" i="1"/>
  <c r="I1227" i="1"/>
  <c r="L1227" i="1" s="1"/>
  <c r="J3219" i="1"/>
  <c r="I3219" i="1"/>
  <c r="L3219" i="1" s="1"/>
  <c r="J2650" i="1"/>
  <c r="I2650" i="1"/>
  <c r="L2650" i="1" s="1"/>
  <c r="J2779" i="1"/>
  <c r="I2779" i="1"/>
  <c r="J4291" i="1"/>
  <c r="I4291" i="1"/>
  <c r="L4291" i="1" s="1"/>
  <c r="J4839" i="1"/>
  <c r="I4839" i="1"/>
  <c r="L4839" i="1" s="1"/>
  <c r="J2821" i="1"/>
  <c r="I2821" i="1"/>
  <c r="L2821" i="1" s="1"/>
  <c r="J2335" i="1"/>
  <c r="I2335" i="1"/>
  <c r="J5413" i="1"/>
  <c r="I5413" i="1"/>
  <c r="J4682" i="1"/>
  <c r="I4682" i="1"/>
  <c r="J3423" i="1"/>
  <c r="I3423" i="1"/>
  <c r="J1312" i="1"/>
  <c r="I1312" i="1"/>
  <c r="L1312" i="1" s="1"/>
  <c r="J4070" i="1"/>
  <c r="I4070" i="1"/>
  <c r="L4070" i="1" s="1"/>
  <c r="J3759" i="1"/>
  <c r="I3759" i="1"/>
  <c r="J2534" i="1"/>
  <c r="I2534" i="1"/>
  <c r="L2534" i="1" s="1"/>
  <c r="J3711" i="1"/>
  <c r="I3711" i="1"/>
  <c r="L3711" i="1" s="1"/>
  <c r="J5384" i="1"/>
  <c r="I5384" i="1"/>
  <c r="L5384" i="1" s="1"/>
  <c r="J5533" i="1"/>
  <c r="I5533" i="1"/>
  <c r="L5533" i="1" s="1"/>
  <c r="J3566" i="1"/>
  <c r="I3566" i="1"/>
  <c r="L3566" i="1" s="1"/>
  <c r="J4236" i="1"/>
  <c r="I4236" i="1"/>
  <c r="L4236" i="1" s="1"/>
  <c r="J2736" i="1"/>
  <c r="I2736" i="1"/>
  <c r="L2736" i="1" s="1"/>
  <c r="J2880" i="1"/>
  <c r="I2880" i="1"/>
  <c r="L2880" i="1" s="1"/>
  <c r="J4924" i="1"/>
  <c r="I4924" i="1"/>
  <c r="L4924" i="1" s="1"/>
  <c r="J238" i="1"/>
  <c r="I238" i="1"/>
  <c r="L238" i="1" s="1"/>
  <c r="J5549" i="1"/>
  <c r="I5549" i="1"/>
  <c r="L5549" i="1" s="1"/>
  <c r="J1477" i="1"/>
  <c r="I1477" i="1"/>
  <c r="L1477" i="1" s="1"/>
  <c r="J2438" i="1"/>
  <c r="I2438" i="1"/>
  <c r="L2438" i="1" s="1"/>
  <c r="J1039" i="1"/>
  <c r="I1039" i="1"/>
  <c r="L1039" i="1" s="1"/>
  <c r="J372" i="1"/>
  <c r="I372" i="1"/>
  <c r="L372" i="1" s="1"/>
  <c r="J909" i="1"/>
  <c r="I909" i="1"/>
  <c r="L909" i="1" s="1"/>
  <c r="J4183" i="1"/>
  <c r="I4183" i="1"/>
  <c r="L4183" i="1" s="1"/>
  <c r="J5015" i="1"/>
  <c r="I5015" i="1"/>
  <c r="L5015" i="1" s="1"/>
  <c r="J620" i="1"/>
  <c r="I620" i="1"/>
  <c r="L620" i="1" s="1"/>
  <c r="J4385" i="1"/>
  <c r="I4385" i="1"/>
  <c r="L4385" i="1" s="1"/>
  <c r="J1173" i="1"/>
  <c r="I1173" i="1"/>
  <c r="L1173" i="1" s="1"/>
  <c r="J1675" i="1"/>
  <c r="I1675" i="1"/>
  <c r="L1675" i="1" s="1"/>
  <c r="J1364" i="1"/>
  <c r="I1364" i="1"/>
  <c r="J803" i="1"/>
  <c r="I803" i="1"/>
  <c r="L803" i="1" s="1"/>
  <c r="J1377" i="1"/>
  <c r="I1377" i="1"/>
  <c r="L1377" i="1" s="1"/>
  <c r="J4303" i="1"/>
  <c r="I4303" i="1"/>
  <c r="L4303" i="1" s="1"/>
  <c r="J385" i="1"/>
  <c r="I385" i="1"/>
  <c r="J2571" i="1"/>
  <c r="I2571" i="1"/>
  <c r="L2571" i="1" s="1"/>
  <c r="J102" i="1"/>
  <c r="I102" i="1"/>
  <c r="L102" i="1" s="1"/>
  <c r="J2353" i="1"/>
  <c r="I2353" i="1"/>
  <c r="L2353" i="1" s="1"/>
  <c r="J684" i="1"/>
  <c r="I684" i="1"/>
  <c r="J2436" i="1"/>
  <c r="I2436" i="1"/>
  <c r="J3143" i="1"/>
  <c r="I3143" i="1"/>
  <c r="L3143" i="1" s="1"/>
  <c r="J4479" i="1"/>
  <c r="I4479" i="1"/>
  <c r="L4479" i="1" s="1"/>
  <c r="J1267" i="1"/>
  <c r="I1267" i="1"/>
  <c r="L1267" i="1" s="1"/>
  <c r="J3266" i="1"/>
  <c r="I3266" i="1"/>
  <c r="L3266" i="1" s="1"/>
  <c r="J3514" i="1"/>
  <c r="I3514" i="1"/>
  <c r="L3514" i="1" s="1"/>
  <c r="J1313" i="1"/>
  <c r="I1313" i="1"/>
  <c r="L1313" i="1" s="1"/>
  <c r="J1548" i="1"/>
  <c r="I1548" i="1"/>
  <c r="L1548" i="1" s="1"/>
  <c r="J1614" i="1"/>
  <c r="I1614" i="1"/>
  <c r="L1614" i="1" s="1"/>
  <c r="J1368" i="1"/>
  <c r="I1368" i="1"/>
  <c r="L1368" i="1" s="1"/>
  <c r="J2599" i="1"/>
  <c r="I2599" i="1"/>
  <c r="L2599" i="1" s="1"/>
  <c r="J1709" i="1"/>
  <c r="I1709" i="1"/>
  <c r="L1709" i="1" s="1"/>
  <c r="J256" i="1"/>
  <c r="I256" i="1"/>
  <c r="L256" i="1" s="1"/>
  <c r="J721" i="1"/>
  <c r="I721" i="1"/>
  <c r="J1791" i="1"/>
  <c r="I1791" i="1"/>
  <c r="L1791" i="1" s="1"/>
  <c r="J4574" i="1"/>
  <c r="I4574" i="1"/>
  <c r="L4574" i="1" s="1"/>
  <c r="J3891" i="1"/>
  <c r="I3891" i="1"/>
  <c r="J862" i="1"/>
  <c r="I862" i="1"/>
  <c r="L862" i="1" s="1"/>
  <c r="J3258" i="1"/>
  <c r="I3258" i="1"/>
  <c r="L3258" i="1" s="1"/>
  <c r="J3704" i="1"/>
  <c r="I3704" i="1"/>
  <c r="L3704" i="1" s="1"/>
  <c r="J484" i="1"/>
  <c r="I484" i="1"/>
  <c r="L484" i="1" s="1"/>
  <c r="J235" i="1"/>
  <c r="I235" i="1"/>
  <c r="L235" i="1" s="1"/>
  <c r="J2681" i="1"/>
  <c r="I2681" i="1"/>
  <c r="L2681" i="1" s="1"/>
  <c r="J5215" i="1"/>
  <c r="I5215" i="1"/>
  <c r="L5215" i="1" s="1"/>
  <c r="J2663" i="1"/>
  <c r="I2663" i="1"/>
  <c r="J311" i="1"/>
  <c r="I311" i="1"/>
  <c r="L311" i="1" s="1"/>
  <c r="J2022" i="1"/>
  <c r="I2022" i="1"/>
  <c r="L2022" i="1" s="1"/>
  <c r="J2995" i="1"/>
  <c r="I2995" i="1"/>
  <c r="L2995" i="1" s="1"/>
  <c r="J3343" i="1"/>
  <c r="I3343" i="1"/>
  <c r="L3343" i="1" s="1"/>
  <c r="J2211" i="1"/>
  <c r="I2211" i="1"/>
  <c r="L2211" i="1" s="1"/>
  <c r="J685" i="1"/>
  <c r="I685" i="1"/>
  <c r="L685" i="1" s="1"/>
  <c r="J2630" i="1"/>
  <c r="I2630" i="1"/>
  <c r="L2630" i="1" s="1"/>
  <c r="J4538" i="1"/>
  <c r="I4538" i="1"/>
  <c r="L4538" i="1" s="1"/>
  <c r="J2617" i="1"/>
  <c r="I2617" i="1"/>
  <c r="L2617" i="1" s="1"/>
  <c r="J3590" i="1"/>
  <c r="I3590" i="1"/>
  <c r="L3590" i="1" s="1"/>
  <c r="J2420" i="1"/>
  <c r="I2420" i="1"/>
  <c r="L2420" i="1" s="1"/>
  <c r="J3398" i="1"/>
  <c r="I3398" i="1"/>
  <c r="L3398" i="1" s="1"/>
  <c r="J3713" i="1"/>
  <c r="I3713" i="1"/>
  <c r="L3713" i="1" s="1"/>
  <c r="J845" i="1"/>
  <c r="I845" i="1"/>
  <c r="L845" i="1" s="1"/>
  <c r="J4881" i="1"/>
  <c r="I4881" i="1"/>
  <c r="L4881" i="1" s="1"/>
  <c r="J1945" i="1"/>
  <c r="I1945" i="1"/>
  <c r="J4501" i="1"/>
  <c r="I4501" i="1"/>
  <c r="L4501" i="1" s="1"/>
  <c r="J924" i="1"/>
  <c r="I924" i="1"/>
  <c r="L924" i="1" s="1"/>
  <c r="J1476" i="1"/>
  <c r="I1476" i="1"/>
  <c r="J1292" i="1"/>
  <c r="I1292" i="1"/>
  <c r="L1292" i="1" s="1"/>
  <c r="J3502" i="1"/>
  <c r="I3502" i="1"/>
  <c r="L3502" i="1" s="1"/>
  <c r="J412" i="1"/>
  <c r="I412" i="1"/>
  <c r="L412" i="1" s="1"/>
  <c r="J1237" i="1"/>
  <c r="I1237" i="1"/>
  <c r="L1237" i="1" s="1"/>
  <c r="J1500" i="1"/>
  <c r="I1500" i="1"/>
  <c r="L1500" i="1" s="1"/>
  <c r="J4247" i="1"/>
  <c r="I4247" i="1"/>
  <c r="L4247" i="1" s="1"/>
  <c r="J3334" i="1"/>
  <c r="I3334" i="1"/>
  <c r="L3334" i="1" s="1"/>
  <c r="J595" i="1"/>
  <c r="I595" i="1"/>
  <c r="L595" i="1" s="1"/>
  <c r="J878" i="1"/>
  <c r="I878" i="1"/>
  <c r="L878" i="1" s="1"/>
  <c r="J3666" i="1"/>
  <c r="I3666" i="1"/>
  <c r="J3263" i="1"/>
  <c r="I3263" i="1"/>
  <c r="J2643" i="1"/>
  <c r="I2643" i="1"/>
  <c r="L2643" i="1" s="1"/>
  <c r="J3975" i="1"/>
  <c r="I3975" i="1"/>
  <c r="L3975" i="1" s="1"/>
  <c r="J931" i="1"/>
  <c r="I931" i="1"/>
  <c r="L931" i="1" s="1"/>
  <c r="J4509" i="1"/>
  <c r="I4509" i="1"/>
  <c r="L4509" i="1" s="1"/>
  <c r="J5026" i="1"/>
  <c r="I5026" i="1"/>
  <c r="L5026" i="1" s="1"/>
  <c r="J3337" i="1"/>
  <c r="I3337" i="1"/>
  <c r="L3337" i="1" s="1"/>
  <c r="J3735" i="1"/>
  <c r="I3735" i="1"/>
  <c r="L3735" i="1" s="1"/>
  <c r="J2884" i="1"/>
  <c r="I2884" i="1"/>
  <c r="L2884" i="1" s="1"/>
  <c r="J3032" i="1"/>
  <c r="I3032" i="1"/>
  <c r="L3032" i="1" s="1"/>
  <c r="J3775" i="1"/>
  <c r="I3775" i="1"/>
  <c r="L3775" i="1" s="1"/>
  <c r="J1127" i="1"/>
  <c r="I1127" i="1"/>
  <c r="L1127" i="1" s="1"/>
  <c r="J5154" i="1"/>
  <c r="I5154" i="1"/>
  <c r="L5154" i="1" s="1"/>
  <c r="J3763" i="1"/>
  <c r="I3763" i="1"/>
  <c r="J3132" i="1"/>
  <c r="I3132" i="1"/>
  <c r="L3132" i="1" s="1"/>
  <c r="J4245" i="1"/>
  <c r="I4245" i="1"/>
  <c r="L4245" i="1" s="1"/>
  <c r="J621" i="1"/>
  <c r="I621" i="1"/>
  <c r="L621" i="1" s="1"/>
  <c r="J456" i="1"/>
  <c r="I456" i="1"/>
  <c r="J5510" i="1"/>
  <c r="I5510" i="1"/>
  <c r="L5510" i="1" s="1"/>
  <c r="J5024" i="1"/>
  <c r="I5024" i="1"/>
  <c r="L5024" i="1" s="1"/>
  <c r="J558" i="1"/>
  <c r="I558" i="1"/>
  <c r="L558" i="1" s="1"/>
  <c r="J4680" i="1"/>
  <c r="I4680" i="1"/>
  <c r="J1043" i="1"/>
  <c r="I1043" i="1"/>
  <c r="L1043" i="1" s="1"/>
  <c r="J5195" i="1"/>
  <c r="I5195" i="1"/>
  <c r="L5195" i="1" s="1"/>
  <c r="J3037" i="1"/>
  <c r="I3037" i="1"/>
  <c r="L3037" i="1" s="1"/>
  <c r="J281" i="1"/>
  <c r="I281" i="1"/>
  <c r="J2096" i="1"/>
  <c r="I2096" i="1"/>
  <c r="L2096" i="1" s="1"/>
  <c r="J4193" i="1"/>
  <c r="I4193" i="1"/>
  <c r="J4483" i="1"/>
  <c r="I4483" i="1"/>
  <c r="L4483" i="1" s="1"/>
  <c r="J2509" i="1"/>
  <c r="I2509" i="1"/>
  <c r="J4163" i="1"/>
  <c r="I4163" i="1"/>
  <c r="L4163" i="1" s="1"/>
  <c r="J1365" i="1"/>
  <c r="I1365" i="1"/>
  <c r="J2546" i="1"/>
  <c r="I2546" i="1"/>
  <c r="L2546" i="1" s="1"/>
  <c r="J4706" i="1"/>
  <c r="I4706" i="1"/>
  <c r="L4706" i="1" s="1"/>
  <c r="J1594" i="1"/>
  <c r="I1594" i="1"/>
  <c r="L1594" i="1" s="1"/>
  <c r="J4563" i="1"/>
  <c r="I4563" i="1"/>
  <c r="J536" i="1"/>
  <c r="I536" i="1"/>
  <c r="L536" i="1" s="1"/>
  <c r="J310" i="1"/>
  <c r="I310" i="1"/>
  <c r="L310" i="1" s="1"/>
  <c r="J2998" i="1"/>
  <c r="I2998" i="1"/>
  <c r="L2998" i="1" s="1"/>
  <c r="J1959" i="1"/>
  <c r="I1959" i="1"/>
  <c r="L1959" i="1" s="1"/>
  <c r="J2499" i="1"/>
  <c r="I2499" i="1"/>
  <c r="L2499" i="1" s="1"/>
  <c r="J5130" i="1"/>
  <c r="I5130" i="1"/>
  <c r="J3597" i="1"/>
  <c r="I3597" i="1"/>
  <c r="L3597" i="1" s="1"/>
  <c r="J5204" i="1"/>
  <c r="I5204" i="1"/>
  <c r="L5204" i="1" s="1"/>
  <c r="J2654" i="1"/>
  <c r="I2654" i="1"/>
  <c r="L2654" i="1" s="1"/>
  <c r="J5225" i="1"/>
  <c r="I5225" i="1"/>
  <c r="L5225" i="1" s="1"/>
  <c r="J4658" i="1"/>
  <c r="I4658" i="1"/>
  <c r="L4658" i="1" s="1"/>
  <c r="J1625" i="1"/>
  <c r="I1625" i="1"/>
  <c r="L1625" i="1" s="1"/>
  <c r="J4194" i="1"/>
  <c r="I4194" i="1"/>
  <c r="L4194" i="1" s="1"/>
  <c r="J756" i="1"/>
  <c r="I756" i="1"/>
  <c r="L756" i="1" s="1"/>
  <c r="J338" i="1"/>
  <c r="I338" i="1"/>
  <c r="L338" i="1" s="1"/>
  <c r="J494" i="1"/>
  <c r="I494" i="1"/>
  <c r="L494" i="1" s="1"/>
  <c r="J1228" i="1"/>
  <c r="I1228" i="1"/>
  <c r="L1228" i="1" s="1"/>
  <c r="J692" i="1"/>
  <c r="I692" i="1"/>
  <c r="L692" i="1" s="1"/>
  <c r="J886" i="1"/>
  <c r="I886" i="1"/>
  <c r="L886" i="1" s="1"/>
  <c r="J1726" i="1"/>
  <c r="I1726" i="1"/>
  <c r="L1726" i="1" s="1"/>
  <c r="J3547" i="1"/>
  <c r="I3547" i="1"/>
  <c r="L3547" i="1" s="1"/>
  <c r="J3474" i="1"/>
  <c r="I3474" i="1"/>
  <c r="L3474" i="1" s="1"/>
  <c r="J4962" i="1"/>
  <c r="I4962" i="1"/>
  <c r="L4962" i="1" s="1"/>
  <c r="J1382" i="1"/>
  <c r="I1382" i="1"/>
  <c r="J813" i="1"/>
  <c r="I813" i="1"/>
  <c r="L813" i="1" s="1"/>
  <c r="J1867" i="1"/>
  <c r="I1867" i="1"/>
  <c r="L1867" i="1" s="1"/>
  <c r="J4254" i="1"/>
  <c r="I4254" i="1"/>
  <c r="L4254" i="1" s="1"/>
  <c r="J2971" i="1"/>
  <c r="I2971" i="1"/>
  <c r="J5196" i="1"/>
  <c r="I5196" i="1"/>
  <c r="J4719" i="1"/>
  <c r="I4719" i="1"/>
  <c r="J3165" i="1"/>
  <c r="I3165" i="1"/>
  <c r="L3165" i="1" s="1"/>
  <c r="J3511" i="1"/>
  <c r="I3511" i="1"/>
  <c r="L3511" i="1" s="1"/>
  <c r="J3234" i="1"/>
  <c r="I3234" i="1"/>
  <c r="L3234" i="1" s="1"/>
  <c r="J1922" i="1"/>
  <c r="I1922" i="1"/>
  <c r="L1922" i="1" s="1"/>
  <c r="J5370" i="1"/>
  <c r="I5370" i="1"/>
  <c r="J1715" i="1"/>
  <c r="I1715" i="1"/>
  <c r="J3051" i="1"/>
  <c r="I3051" i="1"/>
  <c r="L3051" i="1" s="1"/>
  <c r="J5109" i="1"/>
  <c r="I5109" i="1"/>
  <c r="J1096" i="1"/>
  <c r="I1096" i="1"/>
  <c r="L1096" i="1" s="1"/>
  <c r="J4534" i="1"/>
  <c r="I4534" i="1"/>
  <c r="L4534" i="1" s="1"/>
  <c r="J2879" i="1"/>
  <c r="I2879" i="1"/>
  <c r="L2879" i="1" s="1"/>
  <c r="J3965" i="1"/>
  <c r="I3965" i="1"/>
  <c r="L3965" i="1" s="1"/>
  <c r="J266" i="1"/>
  <c r="I266" i="1"/>
  <c r="L266" i="1" s="1"/>
  <c r="J903" i="1"/>
  <c r="I903" i="1"/>
  <c r="L903" i="1" s="1"/>
  <c r="J3860" i="1"/>
  <c r="I3860" i="1"/>
  <c r="L3860" i="1" s="1"/>
  <c r="J3053" i="1"/>
  <c r="I3053" i="1"/>
  <c r="L3053" i="1" s="1"/>
  <c r="J1182" i="1"/>
  <c r="I1182" i="1"/>
  <c r="L1182" i="1" s="1"/>
  <c r="J1508" i="1"/>
  <c r="I1508" i="1"/>
  <c r="L1508" i="1" s="1"/>
  <c r="J4641" i="1"/>
  <c r="I4641" i="1"/>
  <c r="J1693" i="1"/>
  <c r="I1693" i="1"/>
  <c r="L1693" i="1" s="1"/>
  <c r="J1539" i="1"/>
  <c r="I1539" i="1"/>
  <c r="L1539" i="1" s="1"/>
  <c r="J3873" i="1"/>
  <c r="I3873" i="1"/>
  <c r="L3873" i="1" s="1"/>
  <c r="J4071" i="1"/>
  <c r="I4071" i="1"/>
  <c r="J4566" i="1"/>
  <c r="I4566" i="1"/>
  <c r="L4566" i="1" s="1"/>
  <c r="J244" i="1"/>
  <c r="I244" i="1"/>
  <c r="L244" i="1" s="1"/>
  <c r="J2778" i="1"/>
  <c r="I2778" i="1"/>
  <c r="J3662" i="1"/>
  <c r="I3662" i="1"/>
  <c r="L3662" i="1" s="1"/>
  <c r="J2925" i="1"/>
  <c r="I2925" i="1"/>
  <c r="J4995" i="1"/>
  <c r="I4995" i="1"/>
  <c r="L4995" i="1" s="1"/>
  <c r="J2827" i="1"/>
  <c r="I2827" i="1"/>
  <c r="L2827" i="1" s="1"/>
  <c r="J2412" i="1"/>
  <c r="I2412" i="1"/>
  <c r="L2412" i="1" s="1"/>
  <c r="J605" i="1"/>
  <c r="I605" i="1"/>
  <c r="L605" i="1" s="1"/>
  <c r="J5284" i="1"/>
  <c r="I5284" i="1"/>
  <c r="L5284" i="1" s="1"/>
  <c r="J5440" i="1"/>
  <c r="I5440" i="1"/>
  <c r="L5440" i="1" s="1"/>
  <c r="J3883" i="1"/>
  <c r="I3883" i="1"/>
  <c r="L3883" i="1" s="1"/>
  <c r="J3629" i="1"/>
  <c r="I3629" i="1"/>
  <c r="L3629" i="1" s="1"/>
  <c r="J5066" i="1"/>
  <c r="I5066" i="1"/>
  <c r="J486" i="1"/>
  <c r="I486" i="1"/>
  <c r="L486" i="1" s="1"/>
  <c r="J5093" i="1"/>
  <c r="I5093" i="1"/>
  <c r="L5093" i="1" s="1"/>
  <c r="J5189" i="1"/>
  <c r="I5189" i="1"/>
  <c r="L5189" i="1" s="1"/>
  <c r="J2479" i="1"/>
  <c r="I2479" i="1"/>
  <c r="L2479" i="1" s="1"/>
  <c r="J3264" i="1"/>
  <c r="I3264" i="1"/>
  <c r="L3264" i="1" s="1"/>
  <c r="J2966" i="1"/>
  <c r="I2966" i="1"/>
  <c r="L2966" i="1" s="1"/>
  <c r="J3353" i="1"/>
  <c r="I3353" i="1"/>
  <c r="L3353" i="1" s="1"/>
  <c r="J4738" i="1"/>
  <c r="I4738" i="1"/>
  <c r="L4738" i="1" s="1"/>
  <c r="J1663" i="1"/>
  <c r="I1663" i="1"/>
  <c r="L1663" i="1" s="1"/>
  <c r="J4434" i="1"/>
  <c r="I4434" i="1"/>
  <c r="J3872" i="1"/>
  <c r="I3872" i="1"/>
  <c r="L3872" i="1" s="1"/>
  <c r="J187" i="1"/>
  <c r="I187" i="1"/>
  <c r="L187" i="1" s="1"/>
  <c r="J1743" i="1"/>
  <c r="I1743" i="1"/>
  <c r="L1743" i="1" s="1"/>
  <c r="J5192" i="1"/>
  <c r="I5192" i="1"/>
  <c r="L5192" i="1" s="1"/>
  <c r="J2285" i="1"/>
  <c r="I2285" i="1"/>
  <c r="L2285" i="1" s="1"/>
  <c r="J3042" i="1"/>
  <c r="I3042" i="1"/>
  <c r="L3042" i="1" s="1"/>
  <c r="J2900" i="1"/>
  <c r="I2900" i="1"/>
  <c r="L2900" i="1" s="1"/>
  <c r="J2975" i="1"/>
  <c r="I2975" i="1"/>
  <c r="L2975" i="1" s="1"/>
  <c r="J2527" i="1"/>
  <c r="I2527" i="1"/>
  <c r="L2527" i="1" s="1"/>
  <c r="J2618" i="1"/>
  <c r="I2618" i="1"/>
  <c r="L2618" i="1" s="1"/>
  <c r="J3385" i="1"/>
  <c r="I3385" i="1"/>
  <c r="J2137" i="1"/>
  <c r="I2137" i="1"/>
  <c r="J2774" i="1"/>
  <c r="I2774" i="1"/>
  <c r="L2774" i="1" s="1"/>
  <c r="J4988" i="1"/>
  <c r="I4988" i="1"/>
  <c r="L4988" i="1" s="1"/>
  <c r="J3237" i="1"/>
  <c r="I3237" i="1"/>
  <c r="J4567" i="1"/>
  <c r="I4567" i="1"/>
  <c r="L4567" i="1" s="1"/>
  <c r="J1915" i="1"/>
  <c r="I1915" i="1"/>
  <c r="J4156" i="1"/>
  <c r="I4156" i="1"/>
  <c r="J5150" i="1"/>
  <c r="I5150" i="1"/>
  <c r="J3001" i="1"/>
  <c r="I3001" i="1"/>
  <c r="L3001" i="1" s="1"/>
  <c r="J5407" i="1"/>
  <c r="I5407" i="1"/>
  <c r="L5407" i="1" s="1"/>
  <c r="J3450" i="1"/>
  <c r="I3450" i="1"/>
  <c r="L3450" i="1" s="1"/>
  <c r="J3168" i="1"/>
  <c r="I3168" i="1"/>
  <c r="J4749" i="1"/>
  <c r="I4749" i="1"/>
  <c r="L4749" i="1" s="1"/>
  <c r="J1641" i="1"/>
  <c r="I1641" i="1"/>
  <c r="L1641" i="1" s="1"/>
  <c r="J507" i="1"/>
  <c r="I507" i="1"/>
  <c r="L507" i="1" s="1"/>
  <c r="J5105" i="1"/>
  <c r="I5105" i="1"/>
  <c r="L5105" i="1" s="1"/>
  <c r="J869" i="1"/>
  <c r="I869" i="1"/>
  <c r="L869" i="1" s="1"/>
  <c r="J1735" i="1"/>
  <c r="I1735" i="1"/>
  <c r="L1735" i="1" s="1"/>
  <c r="J1372" i="1"/>
  <c r="I1372" i="1"/>
  <c r="L1372" i="1" s="1"/>
  <c r="J5309" i="1"/>
  <c r="I5309" i="1"/>
  <c r="L5309" i="1" s="1"/>
  <c r="J802" i="1"/>
  <c r="I802" i="1"/>
  <c r="L802" i="1" s="1"/>
  <c r="J2990" i="1"/>
  <c r="I2990" i="1"/>
  <c r="L2990" i="1" s="1"/>
  <c r="J5069" i="1"/>
  <c r="I5069" i="1"/>
  <c r="L5069" i="1" s="1"/>
  <c r="J1987" i="1"/>
  <c r="I1987" i="1"/>
  <c r="L1987" i="1" s="1"/>
  <c r="J3746" i="1"/>
  <c r="I3746" i="1"/>
  <c r="L3746" i="1" s="1"/>
  <c r="J4651" i="1"/>
  <c r="I4651" i="1"/>
  <c r="L4651" i="1" s="1"/>
  <c r="J3063" i="1"/>
  <c r="I3063" i="1"/>
  <c r="L3063" i="1" s="1"/>
  <c r="J5582" i="1"/>
  <c r="I5582" i="1"/>
  <c r="L5582" i="1" s="1"/>
  <c r="J1417" i="1"/>
  <c r="I1417" i="1"/>
  <c r="L1417" i="1" s="1"/>
  <c r="J5404" i="1"/>
  <c r="I5404" i="1"/>
  <c r="L5404" i="1" s="1"/>
  <c r="J4454" i="1"/>
  <c r="I4454" i="1"/>
  <c r="L4454" i="1" s="1"/>
  <c r="J762" i="1"/>
  <c r="I762" i="1"/>
  <c r="L762" i="1" s="1"/>
  <c r="J4108" i="1"/>
  <c r="I4108" i="1"/>
  <c r="L4108" i="1" s="1"/>
  <c r="J2168" i="1"/>
  <c r="I2168" i="1"/>
  <c r="L2168" i="1" s="1"/>
  <c r="J2316" i="1"/>
  <c r="I2316" i="1"/>
  <c r="L2316" i="1" s="1"/>
  <c r="J3104" i="1"/>
  <c r="I3104" i="1"/>
  <c r="J3914" i="1"/>
  <c r="I3914" i="1"/>
  <c r="L3914" i="1" s="1"/>
  <c r="J2398" i="1"/>
  <c r="I2398" i="1"/>
  <c r="L2398" i="1" s="1"/>
  <c r="J1112" i="1"/>
  <c r="I1112" i="1"/>
  <c r="L1112" i="1" s="1"/>
  <c r="J1750" i="1"/>
  <c r="I1750" i="1"/>
  <c r="L1750" i="1" s="1"/>
  <c r="J1994" i="1"/>
  <c r="I1994" i="1"/>
  <c r="L1994" i="1" s="1"/>
  <c r="J3247" i="1"/>
  <c r="I3247" i="1"/>
  <c r="L3247" i="1" s="1"/>
  <c r="J4029" i="1"/>
  <c r="I4029" i="1"/>
  <c r="L4029" i="1" s="1"/>
  <c r="J3774" i="1"/>
  <c r="I3774" i="1"/>
  <c r="L3774" i="1" s="1"/>
  <c r="J2988" i="1"/>
  <c r="I2988" i="1"/>
  <c r="L2988" i="1" s="1"/>
  <c r="J1053" i="1"/>
  <c r="I1053" i="1"/>
  <c r="L1053" i="1" s="1"/>
  <c r="J1019" i="1"/>
  <c r="I1019" i="1"/>
  <c r="L1019" i="1" s="1"/>
  <c r="J454" i="1"/>
  <c r="I454" i="1"/>
  <c r="L454" i="1" s="1"/>
  <c r="J2983" i="1"/>
  <c r="I2983" i="1"/>
  <c r="J3038" i="1"/>
  <c r="I3038" i="1"/>
  <c r="L3038" i="1" s="1"/>
  <c r="J5521" i="1"/>
  <c r="I5521" i="1"/>
  <c r="L5521" i="1" s="1"/>
  <c r="J383" i="1"/>
  <c r="I383" i="1"/>
  <c r="L383" i="1" s="1"/>
  <c r="J2379" i="1"/>
  <c r="I2379" i="1"/>
  <c r="L2379" i="1" s="1"/>
  <c r="J949" i="1"/>
  <c r="I949" i="1"/>
  <c r="L949" i="1" s="1"/>
  <c r="J5557" i="1"/>
  <c r="I5557" i="1"/>
  <c r="L5557" i="1" s="1"/>
  <c r="J411" i="1"/>
  <c r="I411" i="1"/>
  <c r="L411" i="1" s="1"/>
  <c r="J5471" i="1"/>
  <c r="I5471" i="1"/>
  <c r="J3670" i="1"/>
  <c r="I3670" i="1"/>
  <c r="L3670" i="1" s="1"/>
  <c r="J2623" i="1"/>
  <c r="I2623" i="1"/>
  <c r="L2623" i="1" s="1"/>
  <c r="J3379" i="1"/>
  <c r="I3379" i="1"/>
  <c r="J4115" i="1"/>
  <c r="I4115" i="1"/>
  <c r="L4115" i="1" s="1"/>
  <c r="J2533" i="1"/>
  <c r="I2533" i="1"/>
  <c r="L2533" i="1" s="1"/>
  <c r="J2829" i="1"/>
  <c r="I2829" i="1"/>
  <c r="L2829" i="1" s="1"/>
  <c r="J3434" i="1"/>
  <c r="I3434" i="1"/>
  <c r="L3434" i="1" s="1"/>
  <c r="J3848" i="1"/>
  <c r="I3848" i="1"/>
  <c r="L3848" i="1" s="1"/>
  <c r="J422" i="1"/>
  <c r="I422" i="1"/>
  <c r="L422" i="1" s="1"/>
  <c r="J3657" i="1"/>
  <c r="I3657" i="1"/>
  <c r="L3657" i="1" s="1"/>
  <c r="J3483" i="1"/>
  <c r="I3483" i="1"/>
  <c r="L3483" i="1" s="1"/>
  <c r="J4941" i="1"/>
  <c r="I4941" i="1"/>
  <c r="L4941" i="1" s="1"/>
  <c r="J835" i="1"/>
  <c r="I835" i="1"/>
  <c r="L835" i="1" s="1"/>
  <c r="J894" i="1"/>
  <c r="I894" i="1"/>
  <c r="L894" i="1" s="1"/>
  <c r="J2048" i="1"/>
  <c r="I2048" i="1"/>
  <c r="L2048" i="1" s="1"/>
  <c r="J1288" i="1"/>
  <c r="I1288" i="1"/>
  <c r="L1288" i="1" s="1"/>
  <c r="J3422" i="1"/>
  <c r="I3422" i="1"/>
  <c r="L3422" i="1" s="1"/>
  <c r="J2009" i="1"/>
  <c r="I2009" i="1"/>
  <c r="L2009" i="1" s="1"/>
  <c r="J3971" i="1"/>
  <c r="I3971" i="1"/>
  <c r="L3971" i="1" s="1"/>
  <c r="J158" i="1"/>
  <c r="I158" i="1"/>
  <c r="L158" i="1" s="1"/>
  <c r="J3832" i="1"/>
  <c r="I3832" i="1"/>
  <c r="L3832" i="1" s="1"/>
  <c r="J3021" i="1"/>
  <c r="I3021" i="1"/>
  <c r="J5439" i="1"/>
  <c r="I5439" i="1"/>
  <c r="L5439" i="1" s="1"/>
  <c r="J339" i="1"/>
  <c r="I339" i="1"/>
  <c r="L339" i="1" s="1"/>
  <c r="J3129" i="1"/>
  <c r="I3129" i="1"/>
  <c r="L3129" i="1" s="1"/>
  <c r="J2981" i="1"/>
  <c r="I2981" i="1"/>
  <c r="L2981" i="1" s="1"/>
  <c r="J3009" i="1"/>
  <c r="I3009" i="1"/>
  <c r="J269" i="1"/>
  <c r="I269" i="1"/>
  <c r="J2791" i="1"/>
  <c r="I2791" i="1"/>
  <c r="J4151" i="1"/>
  <c r="I4151" i="1"/>
  <c r="L4151" i="1" s="1"/>
  <c r="J5450" i="1"/>
  <c r="I5450" i="1"/>
  <c r="J5479" i="1"/>
  <c r="I5479" i="1"/>
  <c r="L5479" i="1" s="1"/>
  <c r="J958" i="1"/>
  <c r="I958" i="1"/>
  <c r="J148" i="1"/>
  <c r="I148" i="1"/>
  <c r="J4923" i="1"/>
  <c r="I4923" i="1"/>
  <c r="L4923" i="1" s="1"/>
  <c r="J3961" i="1"/>
  <c r="I3961" i="1"/>
  <c r="J5200" i="1"/>
  <c r="I5200" i="1"/>
  <c r="L5200" i="1" s="1"/>
  <c r="J1601" i="1"/>
  <c r="I1601" i="1"/>
  <c r="L1601" i="1" s="1"/>
  <c r="J139" i="1"/>
  <c r="I139" i="1"/>
  <c r="L139" i="1" s="1"/>
  <c r="J4992" i="1"/>
  <c r="I4992" i="1"/>
  <c r="J2910" i="1"/>
  <c r="I2910" i="1"/>
  <c r="L2910" i="1" s="1"/>
  <c r="J1902" i="1"/>
  <c r="I1902" i="1"/>
  <c r="L1902" i="1" s="1"/>
  <c r="J4549" i="1"/>
  <c r="I4549" i="1"/>
  <c r="J1789" i="1"/>
  <c r="I1789" i="1"/>
  <c r="L1789" i="1" s="1"/>
  <c r="J2057" i="1"/>
  <c r="I2057" i="1"/>
  <c r="L2057" i="1" s="1"/>
  <c r="J468" i="1"/>
  <c r="I468" i="1"/>
  <c r="L468" i="1" s="1"/>
  <c r="J4907" i="1"/>
  <c r="I4907" i="1"/>
  <c r="J232" i="1"/>
  <c r="I232" i="1"/>
  <c r="J5372" i="1"/>
  <c r="I5372" i="1"/>
  <c r="J5578" i="1"/>
  <c r="I5578" i="1"/>
  <c r="L5578" i="1" s="1"/>
  <c r="J1107" i="1"/>
  <c r="I1107" i="1"/>
  <c r="L1107" i="1" s="1"/>
  <c r="J5548" i="1"/>
  <c r="I5548" i="1"/>
  <c r="L5548" i="1" s="1"/>
  <c r="J1416" i="1"/>
  <c r="I1416" i="1"/>
  <c r="J1682" i="1"/>
  <c r="I1682" i="1"/>
  <c r="L1682" i="1" s="1"/>
  <c r="J2809" i="1"/>
  <c r="I2809" i="1"/>
  <c r="L2809" i="1" s="1"/>
  <c r="J3589" i="1"/>
  <c r="I3589" i="1"/>
  <c r="L3589" i="1" s="1"/>
  <c r="J761" i="1"/>
  <c r="I761" i="1"/>
  <c r="L761" i="1" s="1"/>
  <c r="J36" i="1"/>
  <c r="I36" i="1"/>
  <c r="L36" i="1" s="1"/>
  <c r="J1203" i="1"/>
  <c r="I1203" i="1"/>
  <c r="L1203" i="1" s="1"/>
  <c r="J1787" i="1"/>
  <c r="I1787" i="1"/>
  <c r="J3362" i="1"/>
  <c r="I3362" i="1"/>
  <c r="L3362" i="1" s="1"/>
  <c r="J2046" i="1"/>
  <c r="I2046" i="1"/>
  <c r="L2046" i="1" s="1"/>
  <c r="J1549" i="1"/>
  <c r="I1549" i="1"/>
  <c r="L1549" i="1" s="1"/>
  <c r="J2455" i="1"/>
  <c r="I2455" i="1"/>
  <c r="J5423" i="1"/>
  <c r="I5423" i="1"/>
  <c r="J5244" i="1"/>
  <c r="I5244" i="1"/>
  <c r="L5244" i="1" s="1"/>
  <c r="J2212" i="1"/>
  <c r="I2212" i="1"/>
  <c r="L2212" i="1" s="1"/>
  <c r="J243" i="1"/>
  <c r="I243" i="1"/>
  <c r="L243" i="1" s="1"/>
  <c r="J5434" i="1"/>
  <c r="I5434" i="1"/>
  <c r="L5434" i="1" s="1"/>
  <c r="J3030" i="1"/>
  <c r="I3030" i="1"/>
  <c r="L3030" i="1" s="1"/>
  <c r="J2562" i="1"/>
  <c r="I2562" i="1"/>
  <c r="L2562" i="1" s="1"/>
  <c r="J3179" i="1"/>
  <c r="I3179" i="1"/>
  <c r="L3179" i="1" s="1"/>
  <c r="J440" i="1"/>
  <c r="I440" i="1"/>
  <c r="L440" i="1" s="1"/>
  <c r="J787" i="1"/>
  <c r="I787" i="1"/>
  <c r="L787" i="1" s="1"/>
  <c r="J2143" i="1"/>
  <c r="I2143" i="1"/>
  <c r="J2714" i="1"/>
  <c r="I2714" i="1"/>
  <c r="L2714" i="1" s="1"/>
  <c r="J1438" i="1"/>
  <c r="I1438" i="1"/>
  <c r="L1438" i="1" s="1"/>
  <c r="J197" i="1"/>
  <c r="I197" i="1"/>
  <c r="L197" i="1" s="1"/>
  <c r="J5388" i="1"/>
  <c r="I5388" i="1"/>
  <c r="L5388" i="1" s="1"/>
  <c r="J146" i="1"/>
  <c r="I146" i="1"/>
  <c r="L146" i="1" s="1"/>
  <c r="J4853" i="1"/>
  <c r="I4853" i="1"/>
  <c r="L4853" i="1" s="1"/>
  <c r="J2665" i="1"/>
  <c r="I2665" i="1"/>
  <c r="L2665" i="1" s="1"/>
  <c r="J1854" i="1"/>
  <c r="I1854" i="1"/>
  <c r="L1854" i="1" s="1"/>
  <c r="J449" i="1"/>
  <c r="I449" i="1"/>
  <c r="J3411" i="1"/>
  <c r="I3411" i="1"/>
  <c r="L3411" i="1" s="1"/>
  <c r="J1699" i="1"/>
  <c r="I1699" i="1"/>
  <c r="L1699" i="1" s="1"/>
  <c r="J2138" i="1"/>
  <c r="I2138" i="1"/>
  <c r="L2138" i="1" s="1"/>
  <c r="J4345" i="1"/>
  <c r="I4345" i="1"/>
  <c r="L4345" i="1" s="1"/>
  <c r="J4784" i="1"/>
  <c r="I4784" i="1"/>
  <c r="J3719" i="1"/>
  <c r="I3719" i="1"/>
  <c r="L3719" i="1" s="1"/>
  <c r="J642" i="1"/>
  <c r="I642" i="1"/>
  <c r="L642" i="1" s="1"/>
  <c r="J415" i="1"/>
  <c r="I415" i="1"/>
  <c r="L415" i="1" s="1"/>
  <c r="J3757" i="1"/>
  <c r="I3757" i="1"/>
  <c r="J1052" i="1"/>
  <c r="I1052" i="1"/>
  <c r="L1052" i="1" s="1"/>
  <c r="J2339" i="1"/>
  <c r="I2339" i="1"/>
  <c r="L2339" i="1" s="1"/>
  <c r="J4659" i="1"/>
  <c r="I4659" i="1"/>
  <c r="L4659" i="1" s="1"/>
  <c r="J3755" i="1"/>
  <c r="I3755" i="1"/>
  <c r="L3755" i="1" s="1"/>
  <c r="J2385" i="1"/>
  <c r="I2385" i="1"/>
  <c r="L2385" i="1" s="1"/>
  <c r="J3292" i="1"/>
  <c r="I3292" i="1"/>
  <c r="J2927" i="1"/>
  <c r="I2927" i="1"/>
  <c r="J356" i="1"/>
  <c r="I356" i="1"/>
  <c r="L356" i="1" s="1"/>
  <c r="J1412" i="1"/>
  <c r="I1412" i="1"/>
  <c r="L1412" i="1" s="1"/>
  <c r="J573" i="1"/>
  <c r="I573" i="1"/>
  <c r="L573" i="1" s="1"/>
  <c r="J953" i="1"/>
  <c r="I953" i="1"/>
  <c r="L953" i="1" s="1"/>
  <c r="J3473" i="1"/>
  <c r="I3473" i="1"/>
  <c r="L3473" i="1" s="1"/>
  <c r="J1799" i="1"/>
  <c r="I1799" i="1"/>
  <c r="L1799" i="1" s="1"/>
  <c r="J4438" i="1"/>
  <c r="I4438" i="1"/>
  <c r="L4438" i="1" s="1"/>
  <c r="J669" i="1"/>
  <c r="I669" i="1"/>
  <c r="J1553" i="1"/>
  <c r="I1553" i="1"/>
  <c r="L1553" i="1" s="1"/>
  <c r="J5090" i="1"/>
  <c r="I5090" i="1"/>
  <c r="L5090" i="1" s="1"/>
  <c r="J129" i="1"/>
  <c r="I129" i="1"/>
  <c r="L129" i="1" s="1"/>
  <c r="J245" i="1"/>
  <c r="I245" i="1"/>
  <c r="J905" i="1"/>
  <c r="I905" i="1"/>
  <c r="L905" i="1" s="1"/>
  <c r="J351" i="1"/>
  <c r="I351" i="1"/>
  <c r="L351" i="1" s="1"/>
  <c r="J3118" i="1"/>
  <c r="I3118" i="1"/>
  <c r="L3118" i="1" s="1"/>
  <c r="J2886" i="1"/>
  <c r="I2886" i="1"/>
  <c r="L2886" i="1" s="1"/>
  <c r="J1311" i="1"/>
  <c r="I1311" i="1"/>
  <c r="J1516" i="1"/>
  <c r="I1516" i="1"/>
  <c r="J5292" i="1"/>
  <c r="I5292" i="1"/>
  <c r="J5206" i="1"/>
  <c r="I5206" i="1"/>
  <c r="L5206" i="1" s="1"/>
  <c r="J5524" i="1"/>
  <c r="I5524" i="1"/>
  <c r="J881" i="1"/>
  <c r="I881" i="1"/>
  <c r="L881" i="1" s="1"/>
  <c r="J996" i="1"/>
  <c r="I996" i="1"/>
  <c r="L996" i="1" s="1"/>
  <c r="J3397" i="1"/>
  <c r="I3397" i="1"/>
  <c r="L3397" i="1" s="1"/>
  <c r="J4268" i="1"/>
  <c r="I4268" i="1"/>
  <c r="L4268" i="1" s="1"/>
  <c r="J5" i="1"/>
  <c r="I5" i="1"/>
  <c r="L5" i="1" s="1"/>
  <c r="J4219" i="1"/>
  <c r="I4219" i="1"/>
  <c r="L4219" i="1" s="1"/>
  <c r="J1415" i="1"/>
  <c r="I1415" i="1"/>
  <c r="L1415" i="1" s="1"/>
  <c r="J1141" i="1"/>
  <c r="I1141" i="1"/>
  <c r="L1141" i="1" s="1"/>
  <c r="J634" i="1"/>
  <c r="I634" i="1"/>
  <c r="J401" i="1"/>
  <c r="I401" i="1"/>
  <c r="J257" i="1"/>
  <c r="I257" i="1"/>
  <c r="L257" i="1" s="1"/>
  <c r="J1982" i="1"/>
  <c r="I1982" i="1"/>
  <c r="L1982" i="1" s="1"/>
  <c r="J5314" i="1"/>
  <c r="I5314" i="1"/>
  <c r="L5314" i="1" s="1"/>
  <c r="J135" i="1"/>
  <c r="I135" i="1"/>
  <c r="L135" i="1" s="1"/>
  <c r="J4873" i="1"/>
  <c r="I4873" i="1"/>
  <c r="J2790" i="1"/>
  <c r="I2790" i="1"/>
  <c r="L2790" i="1" s="1"/>
  <c r="J4964" i="1"/>
  <c r="I4964" i="1"/>
  <c r="J2866" i="1"/>
  <c r="I2866" i="1"/>
  <c r="J837" i="1"/>
  <c r="I837" i="1"/>
  <c r="L837" i="1" s="1"/>
  <c r="J4456" i="1"/>
  <c r="I4456" i="1"/>
  <c r="L4456" i="1" s="1"/>
  <c r="J3150" i="1"/>
  <c r="I3150" i="1"/>
  <c r="L3150" i="1" s="1"/>
  <c r="J1660" i="1"/>
  <c r="I1660" i="1"/>
  <c r="L1660" i="1" s="1"/>
  <c r="J74" i="1"/>
  <c r="I74" i="1"/>
  <c r="L74" i="1" s="1"/>
  <c r="J2446" i="1"/>
  <c r="I2446" i="1"/>
  <c r="L2446" i="1" s="1"/>
  <c r="J708" i="1"/>
  <c r="I708" i="1"/>
  <c r="L708" i="1" s="1"/>
  <c r="J2720" i="1"/>
  <c r="I2720" i="1"/>
  <c r="L2720" i="1" s="1"/>
  <c r="J1318" i="1"/>
  <c r="I1318" i="1"/>
  <c r="L1318" i="1" s="1"/>
  <c r="J26" i="1"/>
  <c r="I26" i="1"/>
  <c r="L26" i="1" s="1"/>
  <c r="J183" i="1"/>
  <c r="I183" i="1"/>
  <c r="L183" i="1" s="1"/>
  <c r="J2088" i="1"/>
  <c r="I2088" i="1"/>
  <c r="L2088" i="1" s="1"/>
  <c r="J208" i="1"/>
  <c r="I208" i="1"/>
  <c r="L208" i="1" s="1"/>
  <c r="J4282" i="1"/>
  <c r="I4282" i="1"/>
  <c r="J4635" i="1"/>
  <c r="I4635" i="1"/>
  <c r="J1711" i="1"/>
  <c r="I1711" i="1"/>
  <c r="L1711" i="1" s="1"/>
  <c r="J2166" i="1"/>
  <c r="I2166" i="1"/>
  <c r="L2166" i="1" s="1"/>
  <c r="J2564" i="1"/>
  <c r="I2564" i="1"/>
  <c r="J1247" i="1"/>
  <c r="I1247" i="1"/>
  <c r="L1247" i="1" s="1"/>
  <c r="J133" i="1"/>
  <c r="I133" i="1"/>
  <c r="L133" i="1" s="1"/>
  <c r="J4485" i="1"/>
  <c r="I4485" i="1"/>
  <c r="L4485" i="1" s="1"/>
  <c r="J5321" i="1"/>
  <c r="I5321" i="1"/>
  <c r="L5321" i="1" s="1"/>
  <c r="J49" i="1"/>
  <c r="I49" i="1"/>
  <c r="J3223" i="1"/>
  <c r="I3223" i="1"/>
  <c r="J4135" i="1"/>
  <c r="I4135" i="1"/>
  <c r="L4135" i="1" s="1"/>
  <c r="J2624" i="1"/>
  <c r="I2624" i="1"/>
  <c r="L2624" i="1" s="1"/>
  <c r="J1727" i="1"/>
  <c r="I1727" i="1"/>
  <c r="L1727" i="1" s="1"/>
  <c r="J2569" i="1"/>
  <c r="I2569" i="1"/>
  <c r="J1810" i="1"/>
  <c r="I1810" i="1"/>
  <c r="L1810" i="1" s="1"/>
  <c r="J2001" i="1"/>
  <c r="I2001" i="1"/>
  <c r="J3628" i="1"/>
  <c r="I3628" i="1"/>
  <c r="L3628" i="1" s="1"/>
  <c r="J1912" i="1"/>
  <c r="I1912" i="1"/>
  <c r="J1356" i="1"/>
  <c r="I1356" i="1"/>
  <c r="L1356" i="1" s="1"/>
  <c r="J2916" i="1"/>
  <c r="I2916" i="1"/>
  <c r="L2916" i="1" s="1"/>
  <c r="J1366" i="1"/>
  <c r="I1366" i="1"/>
  <c r="J742" i="1"/>
  <c r="I742" i="1"/>
  <c r="J2233" i="1"/>
  <c r="I2233" i="1"/>
  <c r="L2233" i="1" s="1"/>
  <c r="J1654" i="1"/>
  <c r="I1654" i="1"/>
  <c r="L1654" i="1" s="1"/>
  <c r="J450" i="1"/>
  <c r="I450" i="1"/>
  <c r="L450" i="1" s="1"/>
  <c r="J1280" i="1"/>
  <c r="I1280" i="1"/>
  <c r="L1280" i="1" s="1"/>
  <c r="J885" i="1"/>
  <c r="I885" i="1"/>
  <c r="L885" i="1" s="1"/>
  <c r="J3726" i="1"/>
  <c r="I3726" i="1"/>
  <c r="J4279" i="1"/>
  <c r="I4279" i="1"/>
  <c r="L4279" i="1" s="1"/>
  <c r="J1657" i="1"/>
  <c r="I1657" i="1"/>
  <c r="L1657" i="1" s="1"/>
  <c r="J189" i="1"/>
  <c r="I189" i="1"/>
  <c r="L189" i="1" s="1"/>
  <c r="J4556" i="1"/>
  <c r="I4556" i="1"/>
  <c r="L4556" i="1" s="1"/>
  <c r="J5211" i="1"/>
  <c r="I5211" i="1"/>
  <c r="L5211" i="1" s="1"/>
  <c r="J4369" i="1"/>
  <c r="I4369" i="1"/>
  <c r="L4369" i="1" s="1"/>
  <c r="J5330" i="1"/>
  <c r="I5330" i="1"/>
  <c r="L5330" i="1" s="1"/>
  <c r="J693" i="1"/>
  <c r="I693" i="1"/>
  <c r="L693" i="1" s="1"/>
  <c r="J3839" i="1"/>
  <c r="I3839" i="1"/>
  <c r="J4950" i="1"/>
  <c r="I4950" i="1"/>
  <c r="J2065" i="1"/>
  <c r="I2065" i="1"/>
  <c r="L2065" i="1" s="1"/>
  <c r="J5531" i="1"/>
  <c r="I5531" i="1"/>
  <c r="J5099" i="1"/>
  <c r="I5099" i="1"/>
  <c r="L5099" i="1" s="1"/>
  <c r="J2408" i="1"/>
  <c r="I2408" i="1"/>
  <c r="J3924" i="1"/>
  <c r="I3924" i="1"/>
  <c r="J3680" i="1"/>
  <c r="I3680" i="1"/>
  <c r="J3069" i="1"/>
  <c r="I3069" i="1"/>
  <c r="J3243" i="1"/>
  <c r="I3243" i="1"/>
  <c r="L3243" i="1" s="1"/>
  <c r="J3650" i="1"/>
  <c r="I3650" i="1"/>
  <c r="L3650" i="1" s="1"/>
  <c r="J627" i="1"/>
  <c r="I627" i="1"/>
  <c r="L627" i="1" s="1"/>
  <c r="J2536" i="1"/>
  <c r="I2536" i="1"/>
  <c r="L2536" i="1" s="1"/>
  <c r="J3305" i="1"/>
  <c r="I3305" i="1"/>
  <c r="L3305" i="1" s="1"/>
  <c r="J4196" i="1"/>
  <c r="I4196" i="1"/>
  <c r="L4196" i="1" s="1"/>
  <c r="J1435" i="1"/>
  <c r="I1435" i="1"/>
  <c r="J4808" i="1"/>
  <c r="I4808" i="1"/>
  <c r="L4808" i="1" s="1"/>
  <c r="J2508" i="1"/>
  <c r="I2508" i="1"/>
  <c r="L2508" i="1" s="1"/>
  <c r="J2165" i="1"/>
  <c r="I2165" i="1"/>
  <c r="L2165" i="1" s="1"/>
  <c r="J5049" i="1"/>
  <c r="I5049" i="1"/>
  <c r="L5049" i="1" s="1"/>
  <c r="J3608" i="1"/>
  <c r="I3608" i="1"/>
  <c r="J2105" i="1"/>
  <c r="I2105" i="1"/>
  <c r="J2725" i="1"/>
  <c r="I2725" i="1"/>
  <c r="L2725" i="1" s="1"/>
  <c r="J1441" i="1"/>
  <c r="I1441" i="1"/>
  <c r="L1441" i="1" s="1"/>
  <c r="J3636" i="1"/>
  <c r="I3636" i="1"/>
  <c r="L3636" i="1" s="1"/>
  <c r="J4578" i="1"/>
  <c r="I4578" i="1"/>
  <c r="L4578" i="1" s="1"/>
  <c r="J2737" i="1"/>
  <c r="I2737" i="1"/>
  <c r="L2737" i="1" s="1"/>
  <c r="J3789" i="1"/>
  <c r="I3789" i="1"/>
  <c r="L3789" i="1" s="1"/>
  <c r="J1160" i="1"/>
  <c r="I1160" i="1"/>
  <c r="L1160" i="1" s="1"/>
  <c r="J1895" i="1"/>
  <c r="I1895" i="1"/>
  <c r="J4392" i="1"/>
  <c r="I4392" i="1"/>
  <c r="J938" i="1"/>
  <c r="I938" i="1"/>
  <c r="J84" i="1"/>
  <c r="I84" i="1"/>
  <c r="J4571" i="1"/>
  <c r="I4571" i="1"/>
  <c r="L4571" i="1" s="1"/>
  <c r="J4773" i="1"/>
  <c r="I4773" i="1"/>
  <c r="L4773" i="1" s="1"/>
  <c r="J1971" i="1"/>
  <c r="I1971" i="1"/>
  <c r="L1971" i="1" s="1"/>
  <c r="J5290" i="1"/>
  <c r="I5290" i="1"/>
  <c r="L5290" i="1" s="1"/>
  <c r="J2750" i="1"/>
  <c r="I2750" i="1"/>
  <c r="L2750" i="1" s="1"/>
  <c r="J5298" i="1"/>
  <c r="I5298" i="1"/>
  <c r="L5298" i="1" s="1"/>
  <c r="J1068" i="1"/>
  <c r="I1068" i="1"/>
  <c r="L1068" i="1" s="1"/>
  <c r="J5205" i="1"/>
  <c r="I5205" i="1"/>
  <c r="L5205" i="1" s="1"/>
  <c r="J5338" i="1"/>
  <c r="I5338" i="1"/>
  <c r="J812" i="1"/>
  <c r="I812" i="1"/>
  <c r="J2357" i="1"/>
  <c r="I2357" i="1"/>
  <c r="L2357" i="1" s="1"/>
  <c r="J117" i="1"/>
  <c r="I117" i="1"/>
  <c r="J2331" i="1"/>
  <c r="I2331" i="1"/>
  <c r="L2331" i="1" s="1"/>
  <c r="J3857" i="1"/>
  <c r="I3857" i="1"/>
  <c r="L3857" i="1" s="1"/>
  <c r="J291" i="1"/>
  <c r="I291" i="1"/>
  <c r="J3812" i="1"/>
  <c r="I3812" i="1"/>
  <c r="L3812" i="1" s="1"/>
  <c r="J3686" i="1"/>
  <c r="I3686" i="1"/>
  <c r="J3950" i="1"/>
  <c r="I3950" i="1"/>
  <c r="J2867" i="1"/>
  <c r="I2867" i="1"/>
  <c r="L2867" i="1" s="1"/>
  <c r="J384" i="1"/>
  <c r="I384" i="1"/>
  <c r="L384" i="1" s="1"/>
  <c r="J1688" i="1"/>
  <c r="I1688" i="1"/>
  <c r="L1688" i="1" s="1"/>
  <c r="J1163" i="1"/>
  <c r="I1163" i="1"/>
  <c r="L1163" i="1" s="1"/>
  <c r="J4394" i="1"/>
  <c r="I4394" i="1"/>
  <c r="J76" i="1"/>
  <c r="I76" i="1"/>
  <c r="J1251" i="1"/>
  <c r="I1251" i="1"/>
  <c r="J2690" i="1"/>
  <c r="I2690" i="1"/>
  <c r="L2690" i="1" s="1"/>
  <c r="J3254" i="1"/>
  <c r="I3254" i="1"/>
  <c r="J986" i="1"/>
  <c r="I986" i="1"/>
  <c r="L986" i="1" s="1"/>
  <c r="J236" i="1"/>
  <c r="I236" i="1"/>
  <c r="J5277" i="1"/>
  <c r="I5277" i="1"/>
  <c r="L5277" i="1" s="1"/>
  <c r="J313" i="1"/>
  <c r="I313" i="1"/>
  <c r="L313" i="1" s="1"/>
  <c r="J5454" i="1"/>
  <c r="I5454" i="1"/>
  <c r="L5454" i="1" s="1"/>
  <c r="J5100" i="1"/>
  <c r="I5100" i="1"/>
  <c r="L5100" i="1" s="1"/>
  <c r="J2227" i="1"/>
  <c r="I2227" i="1"/>
  <c r="J5245" i="1"/>
  <c r="I5245" i="1"/>
  <c r="L5245" i="1" s="1"/>
  <c r="J5136" i="1"/>
  <c r="I5136" i="1"/>
  <c r="L5136" i="1" s="1"/>
  <c r="J1142" i="1"/>
  <c r="I1142" i="1"/>
  <c r="L1142" i="1" s="1"/>
  <c r="J437" i="1"/>
  <c r="I437" i="1"/>
  <c r="L437" i="1" s="1"/>
  <c r="J1635" i="1"/>
  <c r="I1635" i="1"/>
  <c r="L1635" i="1" s="1"/>
  <c r="J5337" i="1"/>
  <c r="I5337" i="1"/>
  <c r="J3394" i="1"/>
  <c r="I3394" i="1"/>
  <c r="L3394" i="1" s="1"/>
  <c r="J940" i="1"/>
  <c r="I940" i="1"/>
  <c r="J2236" i="1"/>
  <c r="I2236" i="1"/>
  <c r="J3376" i="1"/>
  <c r="I3376" i="1"/>
  <c r="L3376" i="1" s="1"/>
  <c r="J3000" i="1"/>
  <c r="I3000" i="1"/>
  <c r="L3000" i="1" s="1"/>
  <c r="J1731" i="1"/>
  <c r="I1731" i="1"/>
  <c r="L1731" i="1" s="1"/>
  <c r="J2707" i="1"/>
  <c r="I2707" i="1"/>
  <c r="L2707" i="1" s="1"/>
  <c r="J2951" i="1"/>
  <c r="I2951" i="1"/>
  <c r="L2951" i="1" s="1"/>
  <c r="J3044" i="1"/>
  <c r="I3044" i="1"/>
  <c r="L3044" i="1" s="1"/>
  <c r="J88" i="1"/>
  <c r="I88" i="1"/>
  <c r="L88" i="1" s="1"/>
  <c r="J4094" i="1"/>
  <c r="I4094" i="1"/>
  <c r="J4339" i="1"/>
  <c r="I4339" i="1"/>
  <c r="L4339" i="1" s="1"/>
  <c r="J2230" i="1"/>
  <c r="I2230" i="1"/>
  <c r="J480" i="1"/>
  <c r="I480" i="1"/>
  <c r="L480" i="1" s="1"/>
  <c r="J4746" i="1"/>
  <c r="I4746" i="1"/>
  <c r="L4746" i="1" s="1"/>
  <c r="J5235" i="1"/>
  <c r="I5235" i="1"/>
  <c r="L5235" i="1" s="1"/>
  <c r="J3040" i="1"/>
  <c r="I3040" i="1"/>
  <c r="L3040" i="1" s="1"/>
  <c r="J1149" i="1"/>
  <c r="I1149" i="1"/>
  <c r="L1149" i="1" s="1"/>
  <c r="J4889" i="1"/>
  <c r="I4889" i="1"/>
  <c r="L4889" i="1" s="1"/>
  <c r="J2187" i="1"/>
  <c r="I2187" i="1"/>
  <c r="L2187" i="1" s="1"/>
  <c r="J2745" i="1"/>
  <c r="I2745" i="1"/>
  <c r="L2745" i="1" s="1"/>
  <c r="J317" i="1"/>
  <c r="I317" i="1"/>
  <c r="L317" i="1" s="1"/>
  <c r="J3923" i="1"/>
  <c r="I3923" i="1"/>
  <c r="J4796" i="1"/>
  <c r="I4796" i="1"/>
  <c r="L4796" i="1" s="1"/>
  <c r="J2116" i="1"/>
  <c r="I2116" i="1"/>
  <c r="J3109" i="1"/>
  <c r="I3109" i="1"/>
  <c r="L3109" i="1" s="1"/>
  <c r="J9" i="1"/>
  <c r="I9" i="1"/>
  <c r="L9" i="1" s="1"/>
  <c r="J128" i="1"/>
  <c r="I128" i="1"/>
  <c r="L128" i="1" s="1"/>
  <c r="J211" i="1"/>
  <c r="I211" i="1"/>
  <c r="L211" i="1" s="1"/>
  <c r="J294" i="1"/>
  <c r="I294" i="1"/>
  <c r="L294" i="1" s="1"/>
  <c r="J4010" i="1"/>
  <c r="I4010" i="1"/>
  <c r="L4010" i="1" s="1"/>
  <c r="J1450" i="1"/>
  <c r="I1450" i="1"/>
  <c r="L1450" i="1" s="1"/>
  <c r="J1604" i="1"/>
  <c r="I1604" i="1"/>
  <c r="L1604" i="1" s="1"/>
  <c r="J223" i="1"/>
  <c r="I223" i="1"/>
  <c r="L223" i="1" s="1"/>
  <c r="J4326" i="1"/>
  <c r="I4326" i="1"/>
  <c r="J3743" i="1"/>
  <c r="I3743" i="1"/>
  <c r="L3743" i="1" s="1"/>
  <c r="J525" i="1"/>
  <c r="I525" i="1"/>
  <c r="J2352" i="1"/>
  <c r="I2352" i="1"/>
  <c r="L2352" i="1" s="1"/>
  <c r="J5342" i="1"/>
  <c r="I5342" i="1"/>
  <c r="L5342" i="1" s="1"/>
  <c r="J3538" i="1"/>
  <c r="I3538" i="1"/>
  <c r="L3538" i="1" s="1"/>
  <c r="J1661" i="1"/>
  <c r="I1661" i="1"/>
  <c r="J3436" i="1"/>
  <c r="I3436" i="1"/>
  <c r="L3436" i="1" s="1"/>
  <c r="J2909" i="1"/>
  <c r="I2909" i="1"/>
  <c r="L2909" i="1" s="1"/>
  <c r="J3753" i="1"/>
  <c r="I3753" i="1"/>
  <c r="J907" i="1"/>
  <c r="I907" i="1"/>
  <c r="L907" i="1" s="1"/>
  <c r="J2644" i="1"/>
  <c r="I2644" i="1"/>
  <c r="L2644" i="1" s="1"/>
  <c r="J4695" i="1"/>
  <c r="I4695" i="1"/>
  <c r="L4695" i="1" s="1"/>
  <c r="J2381" i="1"/>
  <c r="I2381" i="1"/>
  <c r="L2381" i="1" s="1"/>
  <c r="J1732" i="1"/>
  <c r="I1732" i="1"/>
  <c r="L1732" i="1" s="1"/>
  <c r="J336" i="1"/>
  <c r="I336" i="1"/>
  <c r="J397" i="1"/>
  <c r="I397" i="1"/>
  <c r="L397" i="1" s="1"/>
  <c r="J5485" i="1"/>
  <c r="I5485" i="1"/>
  <c r="L5485" i="1" s="1"/>
  <c r="J3689" i="1"/>
  <c r="I3689" i="1"/>
  <c r="J1998" i="1"/>
  <c r="I1998" i="1"/>
  <c r="L1998" i="1" s="1"/>
  <c r="J4095" i="1"/>
  <c r="I4095" i="1"/>
  <c r="J5001" i="1"/>
  <c r="I5001" i="1"/>
  <c r="J424" i="1"/>
  <c r="I424" i="1"/>
  <c r="J4399" i="1"/>
  <c r="I4399" i="1"/>
  <c r="L4399" i="1" s="1"/>
  <c r="J1988" i="1"/>
  <c r="I1988" i="1"/>
  <c r="J361" i="1"/>
  <c r="I361" i="1"/>
  <c r="L361" i="1" s="1"/>
  <c r="J4491" i="1"/>
  <c r="I4491" i="1"/>
  <c r="L4491" i="1" s="1"/>
  <c r="J464" i="1"/>
  <c r="I464" i="1"/>
  <c r="L464" i="1" s="1"/>
  <c r="J4012" i="1"/>
  <c r="I4012" i="1"/>
  <c r="J3279" i="1"/>
  <c r="I3279" i="1"/>
  <c r="L3279" i="1" s="1"/>
  <c r="J4799" i="1"/>
  <c r="I4799" i="1"/>
  <c r="J3665" i="1"/>
  <c r="I3665" i="1"/>
  <c r="J3304" i="1"/>
  <c r="I3304" i="1"/>
  <c r="L3304" i="1" s="1"/>
  <c r="J1575" i="1"/>
  <c r="I1575" i="1"/>
  <c r="L1575" i="1" s="1"/>
  <c r="J192" i="1"/>
  <c r="I192" i="1"/>
  <c r="L192" i="1" s="1"/>
  <c r="J3220" i="1"/>
  <c r="I3220" i="1"/>
  <c r="L3220" i="1" s="1"/>
  <c r="J3736" i="1"/>
  <c r="I3736" i="1"/>
  <c r="L3736" i="1" s="1"/>
  <c r="J3946" i="1"/>
  <c r="I3946" i="1"/>
  <c r="L3946" i="1" s="1"/>
  <c r="J1168" i="1"/>
  <c r="I1168" i="1"/>
  <c r="L1168" i="1" s="1"/>
  <c r="J5213" i="1"/>
  <c r="I5213" i="1"/>
  <c r="L5213" i="1" s="1"/>
  <c r="J3339" i="1"/>
  <c r="I3339" i="1"/>
  <c r="L3339" i="1" s="1"/>
  <c r="J5580" i="1"/>
  <c r="I5580" i="1"/>
  <c r="L5580" i="1" s="1"/>
  <c r="J1021" i="1"/>
  <c r="I1021" i="1"/>
  <c r="L1021" i="1" s="1"/>
  <c r="J4541" i="1"/>
  <c r="I4541" i="1"/>
  <c r="L4541" i="1" s="1"/>
  <c r="J5506" i="1"/>
  <c r="I5506" i="1"/>
  <c r="L5506" i="1" s="1"/>
  <c r="J1327" i="1"/>
  <c r="I1327" i="1"/>
  <c r="L1327" i="1" s="1"/>
  <c r="J5258" i="1"/>
  <c r="I5258" i="1"/>
  <c r="L5258" i="1" s="1"/>
  <c r="J364" i="1"/>
  <c r="I364" i="1"/>
  <c r="L364" i="1" s="1"/>
  <c r="J1534" i="1"/>
  <c r="I1534" i="1"/>
  <c r="L1534" i="1" s="1"/>
  <c r="J5045" i="1"/>
  <c r="I5045" i="1"/>
  <c r="J2260" i="1"/>
  <c r="I2260" i="1"/>
  <c r="J4644" i="1"/>
  <c r="I4644" i="1"/>
  <c r="L4644" i="1" s="1"/>
  <c r="J2369" i="1"/>
  <c r="I2369" i="1"/>
  <c r="L2369" i="1" s="1"/>
  <c r="J2047" i="1"/>
  <c r="I2047" i="1"/>
  <c r="L2047" i="1" s="1"/>
  <c r="J4871" i="1"/>
  <c r="I4871" i="1"/>
  <c r="L4871" i="1" s="1"/>
  <c r="J376" i="1"/>
  <c r="I376" i="1"/>
  <c r="L376" i="1" s="1"/>
  <c r="J4851" i="1"/>
  <c r="I4851" i="1"/>
  <c r="J1047" i="1"/>
  <c r="I1047" i="1"/>
  <c r="J3259" i="1"/>
  <c r="I3259" i="1"/>
  <c r="L3259" i="1" s="1"/>
  <c r="J2480" i="1"/>
  <c r="I2480" i="1"/>
  <c r="L2480" i="1" s="1"/>
  <c r="J16" i="1"/>
  <c r="I16" i="1"/>
  <c r="L16" i="1" s="1"/>
  <c r="J2202" i="1"/>
  <c r="I2202" i="1"/>
  <c r="L2202" i="1" s="1"/>
  <c r="J3521" i="1"/>
  <c r="I3521" i="1"/>
  <c r="L3521" i="1" s="1"/>
  <c r="J4044" i="1"/>
  <c r="I4044" i="1"/>
  <c r="L4044" i="1" s="1"/>
  <c r="J3181" i="1"/>
  <c r="I3181" i="1"/>
  <c r="J2085" i="1"/>
  <c r="I2085" i="1"/>
  <c r="L2085" i="1" s="1"/>
  <c r="J3358" i="1"/>
  <c r="I3358" i="1"/>
  <c r="J2949" i="1"/>
  <c r="I2949" i="1"/>
  <c r="L2949" i="1" s="1"/>
  <c r="J2504" i="1"/>
  <c r="I2504" i="1"/>
  <c r="L2504" i="1" s="1"/>
  <c r="J653" i="1"/>
  <c r="I653" i="1"/>
  <c r="L653" i="1" s="1"/>
  <c r="J702" i="1"/>
  <c r="I702" i="1"/>
  <c r="L702" i="1" s="1"/>
  <c r="J1713" i="1"/>
  <c r="I1713" i="1"/>
  <c r="L1713" i="1" s="1"/>
  <c r="J3562" i="1"/>
  <c r="I3562" i="1"/>
  <c r="L3562" i="1" s="1"/>
  <c r="J4139" i="1"/>
  <c r="I4139" i="1"/>
  <c r="J1139" i="1"/>
  <c r="I1139" i="1"/>
  <c r="J2120" i="1"/>
  <c r="I2120" i="1"/>
  <c r="L2120" i="1" s="1"/>
  <c r="J4083" i="1"/>
  <c r="I4083" i="1"/>
  <c r="J4684" i="1"/>
  <c r="I4684" i="1"/>
  <c r="L4684" i="1" s="1"/>
  <c r="J4167" i="1"/>
  <c r="I4167" i="1"/>
  <c r="L4167" i="1" s="1"/>
  <c r="J3090" i="1"/>
  <c r="I3090" i="1"/>
  <c r="L3090" i="1" s="1"/>
  <c r="J658" i="1"/>
  <c r="I658" i="1"/>
  <c r="L658" i="1" s="1"/>
  <c r="J2862" i="1"/>
  <c r="I2862" i="1"/>
  <c r="L2862" i="1" s="1"/>
  <c r="J1920" i="1"/>
  <c r="I1920" i="1"/>
  <c r="L1920" i="1" s="1"/>
  <c r="J1677" i="1"/>
  <c r="I1677" i="1"/>
  <c r="L1677" i="1" s="1"/>
  <c r="J490" i="1"/>
  <c r="I490" i="1"/>
  <c r="L490" i="1" s="1"/>
  <c r="J1222" i="1"/>
  <c r="I1222" i="1"/>
  <c r="L1222" i="1" s="1"/>
  <c r="J3732" i="1"/>
  <c r="I3732" i="1"/>
  <c r="L3732" i="1" s="1"/>
  <c r="J3878" i="1"/>
  <c r="I3878" i="1"/>
  <c r="L3878" i="1" s="1"/>
  <c r="J2388" i="1"/>
  <c r="I2388" i="1"/>
  <c r="L2388" i="1" s="1"/>
  <c r="J4931" i="1"/>
  <c r="I4931" i="1"/>
  <c r="L4931" i="1" s="1"/>
  <c r="J3134" i="1"/>
  <c r="I3134" i="1"/>
  <c r="J3550" i="1"/>
  <c r="I3550" i="1"/>
  <c r="L3550" i="1" s="1"/>
  <c r="J3078" i="1"/>
  <c r="I3078" i="1"/>
  <c r="J5480" i="1"/>
  <c r="I5480" i="1"/>
  <c r="J1155" i="1"/>
  <c r="I1155" i="1"/>
  <c r="L1155" i="1" s="1"/>
  <c r="J725" i="1"/>
  <c r="I725" i="1"/>
  <c r="L725" i="1" s="1"/>
  <c r="J1234" i="1"/>
  <c r="I1234" i="1"/>
  <c r="L1234" i="1" s="1"/>
  <c r="J4559" i="1"/>
  <c r="I4559" i="1"/>
  <c r="L4559" i="1" s="1"/>
  <c r="J3881" i="1"/>
  <c r="I3881" i="1"/>
  <c r="L3881" i="1" s="1"/>
  <c r="J3879" i="1"/>
  <c r="I3879" i="1"/>
  <c r="L3879" i="1" s="1"/>
  <c r="J33" i="1"/>
  <c r="I33" i="1"/>
  <c r="L33" i="1" s="1"/>
  <c r="J3664" i="1"/>
  <c r="I3664" i="1"/>
  <c r="L3664" i="1" s="1"/>
  <c r="J2481" i="1"/>
  <c r="I2481" i="1"/>
  <c r="L2481" i="1" s="1"/>
  <c r="J3922" i="1"/>
  <c r="I3922" i="1"/>
  <c r="L3922" i="1" s="1"/>
  <c r="J2651" i="1"/>
  <c r="I2651" i="1"/>
  <c r="J3838" i="1"/>
  <c r="I3838" i="1"/>
  <c r="L3838" i="1" s="1"/>
  <c r="J5403" i="1"/>
  <c r="I5403" i="1"/>
  <c r="L5403" i="1" s="1"/>
  <c r="J2222" i="1"/>
  <c r="I2222" i="1"/>
  <c r="L2222" i="1" s="1"/>
  <c r="J2270" i="1"/>
  <c r="I2270" i="1"/>
  <c r="L2270" i="1" s="1"/>
  <c r="J3508" i="1"/>
  <c r="I3508" i="1"/>
  <c r="L3508" i="1" s="1"/>
  <c r="J4341" i="1"/>
  <c r="I4341" i="1"/>
  <c r="L4341" i="1" s="1"/>
  <c r="J4558" i="1"/>
  <c r="I4558" i="1"/>
  <c r="L4558" i="1" s="1"/>
  <c r="J4935" i="1"/>
  <c r="I4935" i="1"/>
  <c r="L4935" i="1" s="1"/>
  <c r="J1321" i="1"/>
  <c r="I1321" i="1"/>
  <c r="L1321" i="1" s="1"/>
  <c r="J2961" i="1"/>
  <c r="I2961" i="1"/>
  <c r="L2961" i="1" s="1"/>
  <c r="J2547" i="1"/>
  <c r="I2547" i="1"/>
  <c r="L2547" i="1" s="1"/>
  <c r="J917" i="1"/>
  <c r="I917" i="1"/>
  <c r="L917" i="1" s="1"/>
  <c r="J3003" i="1"/>
  <c r="I3003" i="1"/>
  <c r="L3003" i="1" s="1"/>
  <c r="J5018" i="1"/>
  <c r="I5018" i="1"/>
  <c r="J746" i="1"/>
  <c r="I746" i="1"/>
  <c r="L746" i="1" s="1"/>
  <c r="J873" i="1"/>
  <c r="I873" i="1"/>
  <c r="J2640" i="1"/>
  <c r="I2640" i="1"/>
  <c r="L2640" i="1" s="1"/>
  <c r="J1250" i="1"/>
  <c r="I1250" i="1"/>
  <c r="L1250" i="1" s="1"/>
  <c r="J2896" i="1"/>
  <c r="I2896" i="1"/>
  <c r="J3281" i="1"/>
  <c r="I3281" i="1"/>
  <c r="J1611" i="1"/>
  <c r="I1611" i="1"/>
  <c r="L1611" i="1" s="1"/>
  <c r="J4241" i="1"/>
  <c r="I4241" i="1"/>
  <c r="L4241" i="1" s="1"/>
  <c r="J3586" i="1"/>
  <c r="I3586" i="1"/>
  <c r="L3586" i="1" s="1"/>
  <c r="J1453" i="1"/>
  <c r="I1453" i="1"/>
  <c r="L1453" i="1" s="1"/>
  <c r="J2777" i="1"/>
  <c r="I2777" i="1"/>
  <c r="L2777" i="1" s="1"/>
  <c r="J3896" i="1"/>
  <c r="I3896" i="1"/>
  <c r="J1241" i="1"/>
  <c r="I1241" i="1"/>
  <c r="L1241" i="1" s="1"/>
  <c r="J4168" i="1"/>
  <c r="I4168" i="1"/>
  <c r="J4432" i="1"/>
  <c r="I4432" i="1"/>
  <c r="L4432" i="1" s="1"/>
  <c r="J983" i="1"/>
  <c r="I983" i="1"/>
  <c r="L983" i="1" s="1"/>
  <c r="J5185" i="1"/>
  <c r="I5185" i="1"/>
  <c r="L5185" i="1" s="1"/>
  <c r="J253" i="1"/>
  <c r="I253" i="1"/>
  <c r="J1926" i="1"/>
  <c r="I1926" i="1"/>
  <c r="L1926" i="1" s="1"/>
  <c r="J3381" i="1"/>
  <c r="I3381" i="1"/>
  <c r="L3381" i="1" s="1"/>
  <c r="J2495" i="1"/>
  <c r="I2495" i="1"/>
  <c r="L2495" i="1" s="1"/>
  <c r="J4963" i="1"/>
  <c r="I4963" i="1"/>
  <c r="L4963" i="1" s="1"/>
  <c r="J815" i="1"/>
  <c r="I815" i="1"/>
  <c r="L815" i="1" s="1"/>
  <c r="J4389" i="1"/>
  <c r="I4389" i="1"/>
  <c r="L4389" i="1" s="1"/>
  <c r="J2996" i="1"/>
  <c r="I2996" i="1"/>
  <c r="L2996" i="1" s="1"/>
  <c r="J4352" i="1"/>
  <c r="I4352" i="1"/>
  <c r="L4352" i="1" s="1"/>
  <c r="J2873" i="1"/>
  <c r="I2873" i="1"/>
  <c r="L2873" i="1" s="1"/>
  <c r="J43" i="1"/>
  <c r="I43" i="1"/>
  <c r="L43" i="1" s="1"/>
  <c r="J3632" i="1"/>
  <c r="I3632" i="1"/>
  <c r="L3632" i="1" s="1"/>
  <c r="J663" i="1"/>
  <c r="I663" i="1"/>
  <c r="J2459" i="1"/>
  <c r="I2459" i="1"/>
  <c r="L2459" i="1" s="1"/>
  <c r="J1194" i="1"/>
  <c r="I1194" i="1"/>
  <c r="L1194" i="1" s="1"/>
  <c r="J3427" i="1"/>
  <c r="I3427" i="1"/>
  <c r="L3427" i="1" s="1"/>
  <c r="J2180" i="1"/>
  <c r="I2180" i="1"/>
  <c r="L2180" i="1" s="1"/>
  <c r="J822" i="1"/>
  <c r="I822" i="1"/>
  <c r="L822" i="1" s="1"/>
  <c r="J3302" i="1"/>
  <c r="I3302" i="1"/>
  <c r="L3302" i="1" s="1"/>
  <c r="J4878" i="1"/>
  <c r="I4878" i="1"/>
  <c r="L4878" i="1" s="1"/>
  <c r="J5183" i="1"/>
  <c r="I5183" i="1"/>
  <c r="L5183" i="1" s="1"/>
  <c r="J5356" i="1"/>
  <c r="I5356" i="1"/>
  <c r="J1610" i="1"/>
  <c r="I1610" i="1"/>
  <c r="J1056" i="1"/>
  <c r="I1056" i="1"/>
  <c r="L1056" i="1" s="1"/>
  <c r="J1235" i="1"/>
  <c r="I1235" i="1"/>
  <c r="L1235" i="1" s="1"/>
  <c r="J4103" i="1"/>
  <c r="I4103" i="1"/>
  <c r="L4103" i="1" s="1"/>
  <c r="J425" i="1"/>
  <c r="I425" i="1"/>
  <c r="J436" i="1"/>
  <c r="I436" i="1"/>
  <c r="L436" i="1" s="1"/>
  <c r="J4582" i="1"/>
  <c r="I4582" i="1"/>
  <c r="L4582" i="1" s="1"/>
  <c r="J4736" i="1"/>
  <c r="I4736" i="1"/>
  <c r="L4736" i="1" s="1"/>
  <c r="J255" i="1"/>
  <c r="I255" i="1"/>
  <c r="L255" i="1" s="1"/>
  <c r="J4064" i="1"/>
  <c r="I4064" i="1"/>
  <c r="L4064" i="1" s="1"/>
  <c r="J531" i="1"/>
  <c r="I531" i="1"/>
  <c r="L531" i="1" s="1"/>
  <c r="J666" i="1"/>
  <c r="I666" i="1"/>
  <c r="L666" i="1" s="1"/>
  <c r="J114" i="1"/>
  <c r="I114" i="1"/>
  <c r="L114" i="1" s="1"/>
  <c r="J1623" i="1"/>
  <c r="I1623" i="1"/>
  <c r="J3275" i="1"/>
  <c r="I3275" i="1"/>
  <c r="L3275" i="1" s="1"/>
  <c r="J3667" i="1"/>
  <c r="I3667" i="1"/>
  <c r="L3667" i="1" s="1"/>
  <c r="J3887" i="1"/>
  <c r="I3887" i="1"/>
  <c r="L3887" i="1" s="1"/>
  <c r="J2601" i="1"/>
  <c r="I2601" i="1"/>
  <c r="L2601" i="1" s="1"/>
  <c r="J3830" i="1"/>
  <c r="I3830" i="1"/>
  <c r="L3830" i="1" s="1"/>
  <c r="J1130" i="1"/>
  <c r="I1130" i="1"/>
  <c r="L1130" i="1" s="1"/>
  <c r="J4862" i="1"/>
  <c r="I4862" i="1"/>
  <c r="J5558" i="1"/>
  <c r="I5558" i="1"/>
  <c r="L5558" i="1" s="1"/>
  <c r="J2680" i="1"/>
  <c r="I2680" i="1"/>
  <c r="J427" i="1"/>
  <c r="I427" i="1"/>
  <c r="J5538" i="1"/>
  <c r="I5538" i="1"/>
  <c r="L5538" i="1" s="1"/>
  <c r="J3416" i="1"/>
  <c r="I3416" i="1"/>
  <c r="L3416" i="1" s="1"/>
  <c r="J4427" i="1"/>
  <c r="I4427" i="1"/>
  <c r="J3351" i="1"/>
  <c r="I3351" i="1"/>
  <c r="L3351" i="1" s="1"/>
  <c r="J2641" i="1"/>
  <c r="I2641" i="1"/>
  <c r="J4067" i="1"/>
  <c r="I4067" i="1"/>
  <c r="L4067" i="1" s="1"/>
  <c r="J2924" i="1"/>
  <c r="I2924" i="1"/>
  <c r="L2924" i="1" s="1"/>
  <c r="J3128" i="1"/>
  <c r="I3128" i="1"/>
  <c r="L3128" i="1" s="1"/>
  <c r="J974" i="1"/>
  <c r="I974" i="1"/>
  <c r="L974" i="1" s="1"/>
  <c r="J3475" i="1"/>
  <c r="I3475" i="1"/>
  <c r="L3475" i="1" s="1"/>
  <c r="J715" i="1"/>
  <c r="I715" i="1"/>
  <c r="L715" i="1" s="1"/>
  <c r="J840" i="1"/>
  <c r="I840" i="1"/>
  <c r="J3255" i="1"/>
  <c r="I3255" i="1"/>
  <c r="J3210" i="1"/>
  <c r="I3210" i="1"/>
  <c r="J1874" i="1"/>
  <c r="I1874" i="1"/>
  <c r="L1874" i="1" s="1"/>
  <c r="J4882" i="1"/>
  <c r="I4882" i="1"/>
  <c r="L4882" i="1" s="1"/>
  <c r="J2686" i="1"/>
  <c r="I2686" i="1"/>
  <c r="L2686" i="1" s="1"/>
  <c r="J5097" i="1"/>
  <c r="I5097" i="1"/>
  <c r="L5097" i="1" s="1"/>
  <c r="J395" i="1"/>
  <c r="I395" i="1"/>
  <c r="L395" i="1" s="1"/>
  <c r="J3041" i="1"/>
  <c r="I3041" i="1"/>
  <c r="J3200" i="1"/>
  <c r="I3200" i="1"/>
  <c r="L3200" i="1" s="1"/>
  <c r="J194" i="1"/>
  <c r="I194" i="1"/>
  <c r="L194" i="1" s="1"/>
  <c r="J3819" i="1"/>
  <c r="I3819" i="1"/>
  <c r="J362" i="1"/>
  <c r="I362" i="1"/>
  <c r="J2812" i="1"/>
  <c r="I2812" i="1"/>
  <c r="L2812" i="1" s="1"/>
  <c r="J97" i="1"/>
  <c r="I97" i="1"/>
  <c r="J3161" i="1"/>
  <c r="I3161" i="1"/>
  <c r="L3161" i="1" s="1"/>
  <c r="J3209" i="1"/>
  <c r="I3209" i="1"/>
  <c r="L3209" i="1" s="1"/>
  <c r="J3153" i="1"/>
  <c r="I3153" i="1"/>
  <c r="L3153" i="1" s="1"/>
  <c r="J3610" i="1"/>
  <c r="I3610" i="1"/>
  <c r="L3610" i="1" s="1"/>
  <c r="J287" i="1"/>
  <c r="I287" i="1"/>
  <c r="L287" i="1" s="1"/>
  <c r="J5126" i="1"/>
  <c r="I5126" i="1"/>
  <c r="J5320" i="1"/>
  <c r="I5320" i="1"/>
  <c r="L5320" i="1" s="1"/>
  <c r="J3086" i="1"/>
  <c r="I3086" i="1"/>
  <c r="L3086" i="1" s="1"/>
  <c r="J1595" i="1"/>
  <c r="I1595" i="1"/>
  <c r="L1595" i="1" s="1"/>
  <c r="J2512" i="1"/>
  <c r="I2512" i="1"/>
  <c r="J4091" i="1"/>
  <c r="I4091" i="1"/>
  <c r="L4091" i="1" s="1"/>
  <c r="J262" i="1"/>
  <c r="I262" i="1"/>
  <c r="L262" i="1" s="1"/>
  <c r="J4384" i="1"/>
  <c r="I4384" i="1"/>
  <c r="L4384" i="1" s="1"/>
  <c r="J1218" i="1"/>
  <c r="I1218" i="1"/>
  <c r="L1218" i="1" s="1"/>
  <c r="J1712" i="1"/>
  <c r="I1712" i="1"/>
  <c r="J2933" i="1"/>
  <c r="I2933" i="1"/>
  <c r="L2933" i="1" s="1"/>
  <c r="J859" i="1"/>
  <c r="I859" i="1"/>
  <c r="J1628" i="1"/>
  <c r="I1628" i="1"/>
  <c r="L1628" i="1" s="1"/>
  <c r="J1855" i="1"/>
  <c r="I1855" i="1"/>
  <c r="L1855" i="1" s="1"/>
  <c r="J1425" i="1"/>
  <c r="I1425" i="1"/>
  <c r="L1425" i="1" s="1"/>
  <c r="J1427" i="1"/>
  <c r="I1427" i="1"/>
  <c r="L1427" i="1" s="1"/>
  <c r="J4204" i="1"/>
  <c r="I4204" i="1"/>
  <c r="J1991" i="1"/>
  <c r="I1991" i="1"/>
  <c r="L1991" i="1" s="1"/>
  <c r="J3389" i="1"/>
  <c r="I3389" i="1"/>
  <c r="J3895" i="1"/>
  <c r="I3895" i="1"/>
  <c r="J3329" i="1"/>
  <c r="I3329" i="1"/>
  <c r="L3329" i="1" s="1"/>
  <c r="J4636" i="1"/>
  <c r="I4636" i="1"/>
  <c r="J3159" i="1"/>
  <c r="I3159" i="1"/>
  <c r="J5360" i="1"/>
  <c r="I5360" i="1"/>
  <c r="L5360" i="1" s="1"/>
  <c r="J3347" i="1"/>
  <c r="I3347" i="1"/>
  <c r="L3347" i="1" s="1"/>
  <c r="J1014" i="1"/>
  <c r="I1014" i="1"/>
  <c r="L1014" i="1" s="1"/>
  <c r="J2799" i="1"/>
  <c r="I2799" i="1"/>
  <c r="L2799" i="1" s="1"/>
  <c r="J4946" i="1"/>
  <c r="I4946" i="1"/>
  <c r="L4946" i="1" s="1"/>
  <c r="J4515" i="1"/>
  <c r="I4515" i="1"/>
  <c r="L4515" i="1" s="1"/>
  <c r="J3175" i="1"/>
  <c r="I3175" i="1"/>
  <c r="J1740" i="1"/>
  <c r="I1740" i="1"/>
  <c r="J2354" i="1"/>
  <c r="I2354" i="1"/>
  <c r="L2354" i="1" s="1"/>
  <c r="J350" i="1"/>
  <c r="I350" i="1"/>
  <c r="L350" i="1" s="1"/>
  <c r="J4908" i="1"/>
  <c r="I4908" i="1"/>
  <c r="L4908" i="1" s="1"/>
  <c r="J503" i="1"/>
  <c r="I503" i="1"/>
  <c r="L503" i="1" s="1"/>
  <c r="J1847" i="1"/>
  <c r="I1847" i="1"/>
  <c r="L1847" i="1" s="1"/>
  <c r="J1106" i="1"/>
  <c r="I1106" i="1"/>
  <c r="L1106" i="1" s="1"/>
  <c r="J5002" i="1"/>
  <c r="I5002" i="1"/>
  <c r="L5002" i="1" s="1"/>
  <c r="J2757" i="1"/>
  <c r="I2757" i="1"/>
  <c r="L2757" i="1" s="1"/>
  <c r="J805" i="1"/>
  <c r="I805" i="1"/>
  <c r="L805" i="1" s="1"/>
  <c r="J2581" i="1"/>
  <c r="I2581" i="1"/>
  <c r="L2581" i="1" s="1"/>
  <c r="J447" i="1"/>
  <c r="I447" i="1"/>
  <c r="J5427" i="1"/>
  <c r="I5427" i="1"/>
  <c r="L5427" i="1" s="1"/>
  <c r="J2735" i="1"/>
  <c r="I2735" i="1"/>
  <c r="L2735" i="1" s="1"/>
  <c r="J1644" i="1"/>
  <c r="I1644" i="1"/>
  <c r="L1644" i="1" s="1"/>
  <c r="J5371" i="1"/>
  <c r="I5371" i="1"/>
  <c r="L5371" i="1" s="1"/>
  <c r="J3866" i="1"/>
  <c r="I3866" i="1"/>
  <c r="L3866" i="1" s="1"/>
  <c r="J1175" i="1"/>
  <c r="I1175" i="1"/>
  <c r="L1175" i="1" s="1"/>
  <c r="J2540" i="1"/>
  <c r="I2540" i="1"/>
  <c r="J4528" i="1"/>
  <c r="I4528" i="1"/>
  <c r="L4528" i="1" s="1"/>
  <c r="J577" i="1"/>
  <c r="I577" i="1"/>
  <c r="L577" i="1" s="1"/>
  <c r="J1562" i="1"/>
  <c r="I1562" i="1"/>
  <c r="L1562" i="1" s="1"/>
  <c r="J5180" i="1"/>
  <c r="I5180" i="1"/>
  <c r="L5180" i="1" s="1"/>
  <c r="J4928" i="1"/>
  <c r="I4928" i="1"/>
  <c r="J95" i="1"/>
  <c r="I95" i="1"/>
  <c r="L95" i="1" s="1"/>
  <c r="J5443" i="1"/>
  <c r="I5443" i="1"/>
  <c r="L5443" i="1" s="1"/>
  <c r="J2840" i="1"/>
  <c r="I2840" i="1"/>
  <c r="L2840" i="1" s="1"/>
  <c r="J4316" i="1"/>
  <c r="I4316" i="1"/>
  <c r="J3703" i="1"/>
  <c r="I3703" i="1"/>
  <c r="L3703" i="1" s="1"/>
  <c r="J1290" i="1"/>
  <c r="I1290" i="1"/>
  <c r="L1290" i="1" s="1"/>
  <c r="J2885" i="1"/>
  <c r="I2885" i="1"/>
  <c r="L2885" i="1" s="1"/>
  <c r="J1943" i="1"/>
  <c r="I1943" i="1"/>
  <c r="L1943" i="1" s="1"/>
  <c r="J1307" i="1"/>
  <c r="I1307" i="1"/>
  <c r="L1307" i="1" s="1"/>
  <c r="J3694" i="1"/>
  <c r="I3694" i="1"/>
  <c r="L3694" i="1" s="1"/>
  <c r="J4770" i="1"/>
  <c r="I4770" i="1"/>
  <c r="L4770" i="1" s="1"/>
  <c r="J4592" i="1"/>
  <c r="I4592" i="1"/>
  <c r="J5486" i="1"/>
  <c r="I5486" i="1"/>
  <c r="J2123" i="1"/>
  <c r="I2123" i="1"/>
  <c r="L2123" i="1" s="1"/>
  <c r="J1775" i="1"/>
  <c r="I1775" i="1"/>
  <c r="L1775" i="1" s="1"/>
  <c r="J2667" i="1"/>
  <c r="I2667" i="1"/>
  <c r="L2667" i="1" s="1"/>
  <c r="J3212" i="1"/>
  <c r="I3212" i="1"/>
  <c r="J3213" i="1"/>
  <c r="I3213" i="1"/>
  <c r="L3213" i="1" s="1"/>
  <c r="J1011" i="1"/>
  <c r="I1011" i="1"/>
  <c r="J5527" i="1"/>
  <c r="I5527" i="1"/>
  <c r="L5527" i="1" s="1"/>
  <c r="J4358" i="1"/>
  <c r="I4358" i="1"/>
  <c r="L4358" i="1" s="1"/>
  <c r="J3320" i="1"/>
  <c r="I3320" i="1"/>
  <c r="L3320" i="1" s="1"/>
  <c r="J5498" i="1"/>
  <c r="I5498" i="1"/>
  <c r="J4939" i="1"/>
  <c r="I4939" i="1"/>
  <c r="J735" i="1"/>
  <c r="I735" i="1"/>
  <c r="J56" i="1"/>
  <c r="I56" i="1"/>
  <c r="L56" i="1" s="1"/>
  <c r="J4802" i="1"/>
  <c r="I4802" i="1"/>
  <c r="L4802" i="1" s="1"/>
  <c r="J1202" i="1"/>
  <c r="I1202" i="1"/>
  <c r="J4419" i="1"/>
  <c r="I4419" i="1"/>
  <c r="L4419" i="1" s="1"/>
  <c r="J5355" i="1"/>
  <c r="I5355" i="1"/>
  <c r="L5355" i="1" s="1"/>
  <c r="J169" i="1"/>
  <c r="I169" i="1"/>
  <c r="L169" i="1" s="1"/>
  <c r="J1414" i="1"/>
  <c r="I1414" i="1"/>
  <c r="L1414" i="1" s="1"/>
  <c r="J2387" i="1"/>
  <c r="I2387" i="1"/>
  <c r="L2387" i="1" s="1"/>
  <c r="J3811" i="1"/>
  <c r="I3811" i="1"/>
  <c r="L3811" i="1" s="1"/>
  <c r="J1466" i="1"/>
  <c r="I1466" i="1"/>
  <c r="L1466" i="1" s="1"/>
  <c r="J3525" i="1"/>
  <c r="I3525" i="1"/>
  <c r="J731" i="1"/>
  <c r="I731" i="1"/>
  <c r="J963" i="1"/>
  <c r="I963" i="1"/>
  <c r="L963" i="1" s="1"/>
  <c r="J1722" i="1"/>
  <c r="I1722" i="1"/>
  <c r="L1722" i="1" s="1"/>
  <c r="J4587" i="1"/>
  <c r="I4587" i="1"/>
  <c r="L4587" i="1" s="1"/>
  <c r="J1747" i="1"/>
  <c r="I1747" i="1"/>
  <c r="J2328" i="1"/>
  <c r="I2328" i="1"/>
  <c r="J3388" i="1"/>
  <c r="I3388" i="1"/>
  <c r="L3388" i="1" s="1"/>
  <c r="J4338" i="1"/>
  <c r="I4338" i="1"/>
  <c r="L4338" i="1" s="1"/>
  <c r="J4140" i="1"/>
  <c r="I4140" i="1"/>
  <c r="L4140" i="1" s="1"/>
  <c r="J3705" i="1"/>
  <c r="I3705" i="1"/>
  <c r="L3705" i="1" s="1"/>
  <c r="J443" i="1"/>
  <c r="I443" i="1"/>
  <c r="L443" i="1" s="1"/>
  <c r="J3782" i="1"/>
  <c r="I3782" i="1"/>
  <c r="L3782" i="1" s="1"/>
  <c r="J478" i="1"/>
  <c r="I478" i="1"/>
  <c r="L478" i="1" s="1"/>
  <c r="J1896" i="1"/>
  <c r="I1896" i="1"/>
  <c r="L1896" i="1" s="1"/>
  <c r="J4465" i="1"/>
  <c r="I4465" i="1"/>
  <c r="L4465" i="1" s="1"/>
  <c r="J3941" i="1"/>
  <c r="I3941" i="1"/>
  <c r="J4511" i="1"/>
  <c r="I4511" i="1"/>
  <c r="J1140" i="1"/>
  <c r="I1140" i="1"/>
  <c r="J5156" i="1"/>
  <c r="I5156" i="1"/>
  <c r="L5156" i="1" s="1"/>
  <c r="J3173" i="1"/>
  <c r="I3173" i="1"/>
  <c r="L3173" i="1" s="1"/>
  <c r="J1028" i="1"/>
  <c r="I1028" i="1"/>
  <c r="L1028" i="1" s="1"/>
  <c r="J1040" i="1"/>
  <c r="I1040" i="1"/>
  <c r="J960" i="1"/>
  <c r="I960" i="1"/>
  <c r="J1282" i="1"/>
  <c r="I1282" i="1"/>
  <c r="J495" i="1"/>
  <c r="I495" i="1"/>
  <c r="J2307" i="1"/>
  <c r="I2307" i="1"/>
  <c r="J5123" i="1"/>
  <c r="I5123" i="1"/>
  <c r="L5123" i="1" s="1"/>
  <c r="J1032" i="1"/>
  <c r="I1032" i="1"/>
  <c r="J3154" i="1"/>
  <c r="I3154" i="1"/>
  <c r="J4845" i="1"/>
  <c r="I4845" i="1"/>
  <c r="L4845" i="1" s="1"/>
  <c r="J4564" i="1"/>
  <c r="I4564" i="1"/>
  <c r="L4564" i="1" s="1"/>
  <c r="J3828" i="1"/>
  <c r="I3828" i="1"/>
  <c r="J1089" i="1"/>
  <c r="I1089" i="1"/>
  <c r="L1089" i="1" s="1"/>
  <c r="J1036" i="1"/>
  <c r="I1036" i="1"/>
  <c r="L1036" i="1" s="1"/>
  <c r="J1748" i="1"/>
  <c r="I1748" i="1"/>
  <c r="J1398" i="1"/>
  <c r="I1398" i="1"/>
  <c r="L1398" i="1" s="1"/>
  <c r="J479" i="1"/>
  <c r="I479" i="1"/>
  <c r="J342" i="1"/>
  <c r="I342" i="1"/>
  <c r="J1581" i="1"/>
  <c r="I1581" i="1"/>
  <c r="L1581" i="1" s="1"/>
  <c r="J1832" i="1"/>
  <c r="I1832" i="1"/>
  <c r="J3435" i="1"/>
  <c r="I3435" i="1"/>
  <c r="J4212" i="1"/>
  <c r="I4212" i="1"/>
  <c r="J3803" i="1"/>
  <c r="I3803" i="1"/>
  <c r="J876" i="1"/>
  <c r="I876" i="1"/>
  <c r="J4822" i="1"/>
  <c r="I4822" i="1"/>
  <c r="L4822" i="1" s="1"/>
  <c r="J579" i="1"/>
  <c r="I579" i="1"/>
  <c r="J2814" i="1"/>
  <c r="I2814" i="1"/>
  <c r="J3217" i="1"/>
  <c r="I3217" i="1"/>
  <c r="L3217" i="1" s="1"/>
  <c r="J4481" i="1"/>
  <c r="I4481" i="1"/>
  <c r="L4481" i="1" s="1"/>
  <c r="J5353" i="1"/>
  <c r="I5353" i="1"/>
  <c r="J1020" i="1"/>
  <c r="I1020" i="1"/>
  <c r="L1020" i="1" s="1"/>
  <c r="J3576" i="1"/>
  <c r="I3576" i="1"/>
  <c r="L3576" i="1" s="1"/>
  <c r="J4572" i="1"/>
  <c r="I4572" i="1"/>
  <c r="L4572" i="1" s="1"/>
  <c r="J4798" i="1"/>
  <c r="I4798" i="1"/>
  <c r="L4798" i="1" s="1"/>
  <c r="J4379" i="1"/>
  <c r="I4379" i="1"/>
  <c r="L4379" i="1" s="1"/>
  <c r="J4728" i="1"/>
  <c r="I4728" i="1"/>
  <c r="L4728" i="1" s="1"/>
  <c r="J860" i="1"/>
  <c r="I860" i="1"/>
  <c r="L860" i="1" s="1"/>
  <c r="J3495" i="1"/>
  <c r="I3495" i="1"/>
  <c r="L3495" i="1" s="1"/>
  <c r="J4364" i="1"/>
  <c r="I4364" i="1"/>
  <c r="L4364" i="1" s="1"/>
  <c r="J5313" i="1"/>
  <c r="I5313" i="1"/>
  <c r="L5313" i="1" s="1"/>
  <c r="J1378" i="1"/>
  <c r="I1378" i="1"/>
  <c r="L1378" i="1" s="1"/>
  <c r="J320" i="1"/>
  <c r="I320" i="1"/>
  <c r="L320" i="1" s="1"/>
  <c r="J1404" i="1"/>
  <c r="I1404" i="1"/>
  <c r="L1404" i="1" s="1"/>
  <c r="J2639" i="1"/>
  <c r="I2639" i="1"/>
  <c r="L2639" i="1" s="1"/>
  <c r="J2541" i="1"/>
  <c r="I2541" i="1"/>
  <c r="J2171" i="1"/>
  <c r="I2171" i="1"/>
  <c r="J11" i="1"/>
  <c r="I11" i="1"/>
  <c r="J4816" i="1"/>
  <c r="I4816" i="1"/>
  <c r="J2254" i="1"/>
  <c r="I2254" i="1"/>
  <c r="L2254" i="1" s="1"/>
  <c r="J457" i="1"/>
  <c r="I457" i="1"/>
  <c r="J1512" i="1"/>
  <c r="I1512" i="1"/>
  <c r="L1512" i="1" s="1"/>
  <c r="J3859" i="1"/>
  <c r="I3859" i="1"/>
  <c r="L3859" i="1" s="1"/>
  <c r="J656" i="1"/>
  <c r="I656" i="1"/>
  <c r="J3799" i="1"/>
  <c r="I3799" i="1"/>
  <c r="L3799" i="1" s="1"/>
  <c r="J3871" i="1"/>
  <c r="I3871" i="1"/>
  <c r="L3871" i="1" s="1"/>
  <c r="J5517" i="1"/>
  <c r="I5517" i="1"/>
  <c r="L5517" i="1" s="1"/>
  <c r="J61" i="1"/>
  <c r="I61" i="1"/>
  <c r="J2943" i="1"/>
  <c r="I2943" i="1"/>
  <c r="J3015" i="1"/>
  <c r="I3015" i="1"/>
  <c r="L3015" i="1" s="1"/>
  <c r="J3431" i="1"/>
  <c r="I3431" i="1"/>
  <c r="L3431" i="1" s="1"/>
  <c r="J273" i="1"/>
  <c r="I273" i="1"/>
  <c r="L273" i="1" s="1"/>
  <c r="J1236" i="1"/>
  <c r="I1236" i="1"/>
  <c r="L1236" i="1" s="1"/>
  <c r="J2711" i="1"/>
  <c r="I2711" i="1"/>
  <c r="L2711" i="1" s="1"/>
  <c r="J2286" i="1"/>
  <c r="I2286" i="1"/>
  <c r="L2286" i="1" s="1"/>
  <c r="J2" i="1"/>
  <c r="I2" i="1"/>
  <c r="J65" i="1"/>
  <c r="I65" i="1"/>
  <c r="L65" i="1" s="1"/>
  <c r="J625" i="1"/>
  <c r="I625" i="1"/>
  <c r="L625" i="1" s="1"/>
  <c r="J1768" i="1"/>
  <c r="I1768" i="1"/>
  <c r="L1768" i="1" s="1"/>
  <c r="J4818" i="1"/>
  <c r="I4818" i="1"/>
  <c r="J4133" i="1"/>
  <c r="I4133" i="1"/>
  <c r="L4133" i="1" s="1"/>
  <c r="J1264" i="1"/>
  <c r="I1264" i="1"/>
  <c r="L1264" i="1" s="1"/>
  <c r="J4785" i="1"/>
  <c r="I4785" i="1"/>
  <c r="L4785" i="1" s="1"/>
  <c r="J4109" i="1"/>
  <c r="I4109" i="1"/>
  <c r="L4109" i="1" s="1"/>
  <c r="J4971" i="1"/>
  <c r="I4971" i="1"/>
  <c r="L4971" i="1" s="1"/>
  <c r="J3197" i="1"/>
  <c r="I3197" i="1"/>
  <c r="L3197" i="1" s="1"/>
  <c r="J4961" i="1"/>
  <c r="I4961" i="1"/>
  <c r="L4961" i="1" s="1"/>
  <c r="J3491" i="1"/>
  <c r="I3491" i="1"/>
  <c r="L3491" i="1" s="1"/>
  <c r="J2930" i="1"/>
  <c r="I2930" i="1"/>
  <c r="L2930" i="1" s="1"/>
  <c r="J5563" i="1"/>
  <c r="I5563" i="1"/>
  <c r="L5563" i="1" s="1"/>
  <c r="J4009" i="1"/>
  <c r="I4009" i="1"/>
  <c r="J5014" i="1"/>
  <c r="I5014" i="1"/>
  <c r="L5014" i="1" s="1"/>
  <c r="J136" i="1"/>
  <c r="I136" i="1"/>
  <c r="J2959" i="1"/>
  <c r="I2959" i="1"/>
  <c r="L2959" i="1" s="1"/>
  <c r="J2104" i="1"/>
  <c r="I2104" i="1"/>
  <c r="J2826" i="1"/>
  <c r="I2826" i="1"/>
  <c r="L2826" i="1" s="1"/>
  <c r="J4147" i="1"/>
  <c r="I4147" i="1"/>
  <c r="J804" i="1"/>
  <c r="I804" i="1"/>
  <c r="L804" i="1" s="1"/>
  <c r="J3218" i="1"/>
  <c r="I3218" i="1"/>
  <c r="J75" i="1"/>
  <c r="I75" i="1"/>
  <c r="L75" i="1" s="1"/>
  <c r="J4904" i="1"/>
  <c r="I4904" i="1"/>
  <c r="L4904" i="1" s="1"/>
  <c r="J1486" i="1"/>
  <c r="I1486" i="1"/>
  <c r="L1486" i="1" s="1"/>
  <c r="J2784" i="1"/>
  <c r="I2784" i="1"/>
  <c r="J806" i="1"/>
  <c r="I806" i="1"/>
  <c r="J611" i="1"/>
  <c r="I611" i="1"/>
  <c r="L611" i="1" s="1"/>
  <c r="J3951" i="1"/>
  <c r="I3951" i="1"/>
  <c r="L3951" i="1" s="1"/>
  <c r="J1640" i="1"/>
  <c r="I1640" i="1"/>
  <c r="L1640" i="1" s="1"/>
  <c r="J123" i="1"/>
  <c r="I123" i="1"/>
  <c r="L123" i="1" s="1"/>
  <c r="J3962" i="1"/>
  <c r="I3962" i="1"/>
  <c r="L3962" i="1" s="1"/>
  <c r="J1192" i="1"/>
  <c r="I1192" i="1"/>
  <c r="J3214" i="1"/>
  <c r="I3214" i="1"/>
  <c r="L3214" i="1" s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Z4904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Z5014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Z5563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Z4785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Z481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Z5517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Z4816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Z5313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Z4798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Z5353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Z4822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Z4845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Z5123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Z5156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Z5355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Z4802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Z5498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Z5527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Z5486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Z4770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Z5443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Z5180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Z5371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Z542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Z5002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Z5360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Z5320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Z5126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Z5097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Z4882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Z5538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Z5558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Z4862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Z5356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Z5183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Z4878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Z5185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Z5018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Z5403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Z5480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Z4851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Z4871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Z5045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Z5258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Z5506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Z5580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Z5213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Z479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Z5485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Z534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Z4796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Z488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Z5235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Z5337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Z5136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Z5245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Z5100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Z5454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Z5277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Z5338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Z5205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Z5298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Z5290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Z4773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Z5049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Z4808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Z5099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Z5531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Z5330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Z5211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Z5321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Z4873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Z5314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Z5524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Z5206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Z5292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Z5090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Z4784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Z4853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Z5388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Z5434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Z5244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Z5423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Z5548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Z5578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Z537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Z5200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Z5479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Z5450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Z5439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Z547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Z5557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Z5521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Z5404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Z5582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Z5069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Z5309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Z5105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Z5407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Z5150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Z5192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Z5189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Z5093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Z5066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Z5440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Z5284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Z5109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Z5370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Z5196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Z5225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Z5204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Z5130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Z5195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Z5024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Z5510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Z5154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Z5026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Z4881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Z5215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Z5015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Z5549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Z5533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Z5384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Z5413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Z4839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Z5147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Z551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Z4852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Z5426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Z5044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Z482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Z5142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Z5220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Z4788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Z4812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Z5134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Z479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Z5576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Z5399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Z5267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Z5176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Z5173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Z4842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Z503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Z4814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Z522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Z5488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Z5216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Z544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Z5009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Z5406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Z4848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Z513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Z5379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Z5056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Z5241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Z5547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Z5233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Z5505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Z5541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Z5565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Z5376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Z5250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Z5243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Z5178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Z515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Z4806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Z4858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Z5352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Z5458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Z521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Z5351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Z5546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Z5325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Z485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Z5393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Z5299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Z5523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Z5553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Z5301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Z5490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Z5501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Z4850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Z5319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Z4870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Z481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Z5106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Z5072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Z5445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Z5499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Z5295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Z5334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Z5322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Z5435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Z5067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Z5534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Z5013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Z5544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Z556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Z5566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Z5369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Z5075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Z5188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Z4854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Z5349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Z4821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Z5441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Z5303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Z4762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Z5279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Z5539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Z5260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Z5140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Z5043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Z5113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Z5294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Z526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Z5017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Z5442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Z5278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Z4809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Z5231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Z5326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Z5412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Z5122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Z5209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Z4836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Z5079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Z5203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Z5411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Z5011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Z5168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Z5248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Z5358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Z5317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Z4805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Z5118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Z5068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Z489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Z550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Z4885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Z5107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Z47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Z5525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Z4807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Z5543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Z5023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Z4840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Z5152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Z4771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Z525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Z5119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Z5232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Z5201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Z4846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Z527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Z4894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Z482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Z5207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Z5249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Z5129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Z5184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Z5577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Z5528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Z5316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Z4905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Z502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Z5081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Z5345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Z4863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Z4830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Z4895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Z534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Z4890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Z53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Z5512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Z5308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Z4898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Z5444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Z5114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Z5574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Z5341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Z5417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Z5238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Z5476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Z5273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Z5070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Z5318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Z5375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Z5519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Z5487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Z5132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Z4789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Z5296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Z5452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Z5482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Z4825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Z4794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Z5108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Z5483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Z5035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Z5022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Z5029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Z522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Z4761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Z4861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Z5572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Z4804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Z5540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Z5496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Z4891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Z4828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Z5551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Z549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Z4777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Z5430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Z4896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Z5280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Z5251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Z522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Z547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Z4874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Z5526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Z5431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Z5157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Z5064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Z5503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Z4766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Z507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Z5164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Z55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Z5080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Z5392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Z5304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Z5437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Z4865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Z5166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Z5425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Z4879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Z5396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Z521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Z482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Z4872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Z557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Z5562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Z5085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Z5148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Z5161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Z504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Z5378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Z4859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Z5165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Z4823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Z5530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Z5054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Z536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Z4857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Z5003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Z4868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Z5210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Z5462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Z5027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Z5143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Z479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Z5167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Z5034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Z4759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Z5555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Z5271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Z555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Z5394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Z5453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Z4824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Z5139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Z5186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Z5522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Z5228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Z5368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Z5144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Z551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Z4849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Z508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Z488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Z4782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Z5312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Z5053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Z5560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Z5516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Z5409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Z5120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Z5579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Z4897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Z5145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Z5212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Z5037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Z5268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Z481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Z5237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Z5545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Z5542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Z5111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Z488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Z4763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Z5010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Z5153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Z5288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Z5561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Z5472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Z54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Z4783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Z5005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Z5489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Z545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Z5276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Z478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Z4758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Z4817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Z5255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Z53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Z5515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Z4764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Z5004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Z5256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Z5041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Z5125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Z4843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Z4833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Z5096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Z5089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Z5060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Z4820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Z5038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Z4819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Z5402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Z4768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Z4892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Z5514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Z5484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Z5030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Z5007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Z5092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Z5169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Z5226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Z5236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Z4887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Z5432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Z5191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Z5467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Z5333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Z5282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Z4811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Z5347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Z5177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Z53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Z5306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Z5239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Z5008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Z5535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Z539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Z4835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Z5224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Z5098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Z5095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Z5324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Z5229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Z5187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Z5307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Z5082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Z5327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Z5348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Z5116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Z5179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Z488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Z5415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Z504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Z5062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Z5141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Z5387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Z5575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Z4841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Z5537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Z5429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Z5291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Z4866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Z5568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Z5468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Z5104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Z5364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Z5532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Z5006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Z50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Z480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Z4838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Z5197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Z5329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Z4801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Z5265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Z4793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Z550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Z5344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Z5162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Z5416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Z5365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Z4855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Z5058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Z5419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Z5193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Z5048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Z5073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Z546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Z4875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Z547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Z5335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Z5247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Z5078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Z5405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Z5422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Z5449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Z5550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Z5266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Z5218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Z4775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Z5504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Z5465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Z5252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Z506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Z5507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Z5481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Z5567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Z5511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Z5332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Z5520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Z5336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Z5135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Z486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Z5020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Z5124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Z5246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Z5065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Z4832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Z5367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Z5159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Z5408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Z4834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Z4786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Z5492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Z477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Z5573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Z5459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Z5033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Z5438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Z5397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Z4780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Z5464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Z5287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Z5428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Z5028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Z5461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Z5181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Z5359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Z5170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Z502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Z5194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Z5128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Z5160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Z5556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Z5039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Z5552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Z5202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Z5163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Z5199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Z5042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Z4884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Z4899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Z5285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Z5421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Z5101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Z5420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Z4876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Z5016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Z4886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Z5138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Z5331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Z5172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Z5121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Z4767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Z5460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Z4869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Z5414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Z5491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Z5386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Z476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Z5559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Z5230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Z5570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Z4877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Z5346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Z5323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Z5281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Z5477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Z5264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Z5366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Z5357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Z4778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Z539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Z5214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Z4765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Z5451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Z5012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Z5040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Z5272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Z5289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Z5087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Z5208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Z5115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Z5500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Z5446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Z4787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Z4779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Z4792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Z5433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Z5401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Z513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Z5036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Z5088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Z5263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Z538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Z4831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Z5190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Z5343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Z515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Z541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Z5261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Z532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Z5275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Z5175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Z5436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Z5395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Z5234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Z5456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Z5311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Z5389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Z5293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Z5149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Z5478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Z549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Z5031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Z4790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Z5473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Z5448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Z5300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Z5315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Z5171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Z5146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Z5084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Z5227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Z4800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Z5536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Z5529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Z5390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Z4837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Z529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Z5019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Z5110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Z4900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Z5495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Z546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Z5474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Z5050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Z5310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Z510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Z5302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Z5127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Z5374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Z5094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Z5455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Z510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Z5493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Z5055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Z5198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Z5350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Z5151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Z4902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Z4901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Z5362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Z5063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Z5269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Z5373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Z5339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Z5052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Z5382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Z5077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Z4847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Z5257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Z4795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Z5305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Z5083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Z5569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Z5283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Z5059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Z5091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Z5182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Z5242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Z5286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Z5174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Z5117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Z5410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Z484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Z5424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Z5074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Z5380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Z5381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Z5270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Z5466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Z4776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Z481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Z5240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Z4774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Z4867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Z5051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Z5363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Z50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Z5254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Z4903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Z5112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Z5581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Z5133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Z5259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Z4864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M3214" i="1"/>
  <c r="E3962" i="1"/>
  <c r="E123" i="1"/>
  <c r="E1640" i="1"/>
  <c r="E3951" i="1"/>
  <c r="E611" i="1"/>
  <c r="E806" i="1"/>
  <c r="E2784" i="1"/>
  <c r="E1486" i="1"/>
  <c r="E4904" i="1"/>
  <c r="E75" i="1"/>
  <c r="E3218" i="1"/>
  <c r="E804" i="1"/>
  <c r="E4147" i="1"/>
  <c r="E2826" i="1"/>
  <c r="E2104" i="1"/>
  <c r="E2959" i="1"/>
  <c r="E136" i="1"/>
  <c r="E5014" i="1"/>
  <c r="E4009" i="1"/>
  <c r="E5563" i="1"/>
  <c r="E2930" i="1"/>
  <c r="E3491" i="1"/>
  <c r="E4961" i="1"/>
  <c r="E3197" i="1"/>
  <c r="E4971" i="1"/>
  <c r="E4109" i="1"/>
  <c r="E4785" i="1"/>
  <c r="E1264" i="1"/>
  <c r="E4133" i="1"/>
  <c r="E4818" i="1"/>
  <c r="E1768" i="1"/>
  <c r="E625" i="1"/>
  <c r="E65" i="1"/>
  <c r="E2" i="1"/>
  <c r="E2286" i="1"/>
  <c r="E2711" i="1"/>
  <c r="E1236" i="1"/>
  <c r="E273" i="1"/>
  <c r="E3431" i="1"/>
  <c r="E3015" i="1"/>
  <c r="E2943" i="1"/>
  <c r="E61" i="1"/>
  <c r="E5517" i="1"/>
  <c r="E3871" i="1"/>
  <c r="E3799" i="1"/>
  <c r="E656" i="1"/>
  <c r="E3859" i="1"/>
  <c r="E1512" i="1"/>
  <c r="E457" i="1"/>
  <c r="E2254" i="1"/>
  <c r="E4816" i="1"/>
  <c r="E11" i="1"/>
  <c r="E2171" i="1"/>
  <c r="E2541" i="1"/>
  <c r="E2639" i="1"/>
  <c r="E1404" i="1"/>
  <c r="E320" i="1"/>
  <c r="E1378" i="1"/>
  <c r="E5313" i="1"/>
  <c r="E4364" i="1"/>
  <c r="E3495" i="1"/>
  <c r="E860" i="1"/>
  <c r="E4728" i="1"/>
  <c r="E4379" i="1"/>
  <c r="E4798" i="1"/>
  <c r="E4572" i="1"/>
  <c r="E3576" i="1"/>
  <c r="E1020" i="1"/>
  <c r="E5353" i="1"/>
  <c r="E4481" i="1"/>
  <c r="E3217" i="1"/>
  <c r="E2814" i="1"/>
  <c r="E579" i="1"/>
  <c r="E4822" i="1"/>
  <c r="E876" i="1"/>
  <c r="E3803" i="1"/>
  <c r="E4212" i="1"/>
  <c r="E3435" i="1"/>
  <c r="E1832" i="1"/>
  <c r="E1581" i="1"/>
  <c r="E342" i="1"/>
  <c r="E479" i="1"/>
  <c r="E1398" i="1"/>
  <c r="E1748" i="1"/>
  <c r="E1036" i="1"/>
  <c r="E1089" i="1"/>
  <c r="E3828" i="1"/>
  <c r="E4564" i="1"/>
  <c r="E4845" i="1"/>
  <c r="E3154" i="1"/>
  <c r="E1032" i="1"/>
  <c r="E5123" i="1"/>
  <c r="E2307" i="1"/>
  <c r="E495" i="1"/>
  <c r="E1282" i="1"/>
  <c r="E960" i="1"/>
  <c r="E1040" i="1"/>
  <c r="E1028" i="1"/>
  <c r="E3173" i="1"/>
  <c r="E5156" i="1"/>
  <c r="E1140" i="1"/>
  <c r="E4511" i="1"/>
  <c r="E3941" i="1"/>
  <c r="E4465" i="1"/>
  <c r="E1896" i="1"/>
  <c r="E478" i="1"/>
  <c r="E3782" i="1"/>
  <c r="E443" i="1"/>
  <c r="E3705" i="1"/>
  <c r="E4140" i="1"/>
  <c r="E4338" i="1"/>
  <c r="E3388" i="1"/>
  <c r="E2328" i="1"/>
  <c r="E1747" i="1"/>
  <c r="E4587" i="1"/>
  <c r="E1722" i="1"/>
  <c r="E963" i="1"/>
  <c r="E731" i="1"/>
  <c r="E3525" i="1"/>
  <c r="E1466" i="1"/>
  <c r="E3811" i="1"/>
  <c r="E2387" i="1"/>
  <c r="E1414" i="1"/>
  <c r="E169" i="1"/>
  <c r="E5355" i="1"/>
  <c r="E4419" i="1"/>
  <c r="E1202" i="1"/>
  <c r="G1202" i="1" s="1"/>
  <c r="E4802" i="1"/>
  <c r="E56" i="1"/>
  <c r="E735" i="1"/>
  <c r="E4939" i="1"/>
  <c r="E5498" i="1"/>
  <c r="E3320" i="1"/>
  <c r="E4358" i="1"/>
  <c r="E5527" i="1"/>
  <c r="E1011" i="1"/>
  <c r="E3213" i="1"/>
  <c r="E3212" i="1"/>
  <c r="E2667" i="1"/>
  <c r="E1775" i="1"/>
  <c r="E2123" i="1"/>
  <c r="E5486" i="1"/>
  <c r="E4592" i="1"/>
  <c r="G4592" i="1" s="1"/>
  <c r="E4770" i="1"/>
  <c r="E3694" i="1"/>
  <c r="E1307" i="1"/>
  <c r="E1943" i="1"/>
  <c r="E2885" i="1"/>
  <c r="E1290" i="1"/>
  <c r="E3703" i="1"/>
  <c r="E4316" i="1"/>
  <c r="E2840" i="1"/>
  <c r="E5443" i="1"/>
  <c r="E95" i="1"/>
  <c r="E4928" i="1"/>
  <c r="E5180" i="1"/>
  <c r="E1562" i="1"/>
  <c r="E577" i="1"/>
  <c r="E4528" i="1"/>
  <c r="E2540" i="1"/>
  <c r="E1175" i="1"/>
  <c r="E3866" i="1"/>
  <c r="E5371" i="1"/>
  <c r="E1644" i="1"/>
  <c r="E2735" i="1"/>
  <c r="E5427" i="1"/>
  <c r="E447" i="1"/>
  <c r="E2581" i="1"/>
  <c r="E805" i="1"/>
  <c r="E2757" i="1"/>
  <c r="G2757" i="1" s="1"/>
  <c r="E5002" i="1"/>
  <c r="E1106" i="1"/>
  <c r="E1847" i="1"/>
  <c r="E503" i="1"/>
  <c r="E4908" i="1"/>
  <c r="E350" i="1"/>
  <c r="E2354" i="1"/>
  <c r="G2354" i="1" s="1"/>
  <c r="E1740" i="1"/>
  <c r="E3175" i="1"/>
  <c r="E4515" i="1"/>
  <c r="E4946" i="1"/>
  <c r="E2799" i="1"/>
  <c r="E1014" i="1"/>
  <c r="E3347" i="1"/>
  <c r="E5360" i="1"/>
  <c r="E3159" i="1"/>
  <c r="E4636" i="1"/>
  <c r="E3329" i="1"/>
  <c r="E3895" i="1"/>
  <c r="E3389" i="1"/>
  <c r="G3389" i="1" s="1"/>
  <c r="E1991" i="1"/>
  <c r="E4204" i="1"/>
  <c r="E1427" i="1"/>
  <c r="E1425" i="1"/>
  <c r="E1855" i="1"/>
  <c r="E1628" i="1"/>
  <c r="E859" i="1"/>
  <c r="E2933" i="1"/>
  <c r="E1712" i="1"/>
  <c r="E1218" i="1"/>
  <c r="E4384" i="1"/>
  <c r="E262" i="1"/>
  <c r="E4091" i="1"/>
  <c r="E2512" i="1"/>
  <c r="E1595" i="1"/>
  <c r="E3086" i="1"/>
  <c r="E5320" i="1"/>
  <c r="E5126" i="1"/>
  <c r="E287" i="1"/>
  <c r="E3610" i="1"/>
  <c r="E3153" i="1"/>
  <c r="E3209" i="1"/>
  <c r="E3161" i="1"/>
  <c r="E97" i="1"/>
  <c r="E2812" i="1"/>
  <c r="E362" i="1"/>
  <c r="E3819" i="1"/>
  <c r="E194" i="1"/>
  <c r="E3200" i="1"/>
  <c r="E3041" i="1"/>
  <c r="E395" i="1"/>
  <c r="G395" i="1" s="1"/>
  <c r="E5097" i="1"/>
  <c r="E2686" i="1"/>
  <c r="E4882" i="1"/>
  <c r="E1874" i="1"/>
  <c r="E3210" i="1"/>
  <c r="G3210" i="1" s="1"/>
  <c r="E3255" i="1"/>
  <c r="E840" i="1"/>
  <c r="E715" i="1"/>
  <c r="E3475" i="1"/>
  <c r="E974" i="1"/>
  <c r="E3128" i="1"/>
  <c r="E2924" i="1"/>
  <c r="E4067" i="1"/>
  <c r="E2641" i="1"/>
  <c r="E3351" i="1"/>
  <c r="E4427" i="1"/>
  <c r="E3416" i="1"/>
  <c r="E5538" i="1"/>
  <c r="E427" i="1"/>
  <c r="E2680" i="1"/>
  <c r="E5558" i="1"/>
  <c r="E4862" i="1"/>
  <c r="E1130" i="1"/>
  <c r="E3830" i="1"/>
  <c r="E2601" i="1"/>
  <c r="E3887" i="1"/>
  <c r="E3667" i="1"/>
  <c r="E3275" i="1"/>
  <c r="E1623" i="1"/>
  <c r="E114" i="1"/>
  <c r="E666" i="1"/>
  <c r="E531" i="1"/>
  <c r="E4064" i="1"/>
  <c r="E255" i="1"/>
  <c r="E4736" i="1"/>
  <c r="E4582" i="1"/>
  <c r="E436" i="1"/>
  <c r="E425" i="1"/>
  <c r="E4103" i="1"/>
  <c r="E1235" i="1"/>
  <c r="E1056" i="1"/>
  <c r="E1610" i="1"/>
  <c r="E5356" i="1"/>
  <c r="E5183" i="1"/>
  <c r="E4878" i="1"/>
  <c r="E3302" i="1"/>
  <c r="E822" i="1"/>
  <c r="E2180" i="1"/>
  <c r="E3427" i="1"/>
  <c r="E1194" i="1"/>
  <c r="E2459" i="1"/>
  <c r="E663" i="1"/>
  <c r="G663" i="1" s="1"/>
  <c r="E3632" i="1"/>
  <c r="G3632" i="1" s="1"/>
  <c r="E43" i="1"/>
  <c r="G43" i="1" s="1"/>
  <c r="E2873" i="1"/>
  <c r="E4352" i="1"/>
  <c r="E2996" i="1"/>
  <c r="E4389" i="1"/>
  <c r="E815" i="1"/>
  <c r="E4963" i="1"/>
  <c r="E2495" i="1"/>
  <c r="E3381" i="1"/>
  <c r="E1926" i="1"/>
  <c r="E253" i="1"/>
  <c r="E5185" i="1"/>
  <c r="E983" i="1"/>
  <c r="E4432" i="1"/>
  <c r="E4168" i="1"/>
  <c r="E1241" i="1"/>
  <c r="E3896" i="1"/>
  <c r="E2777" i="1"/>
  <c r="E1453" i="1"/>
  <c r="E3586" i="1"/>
  <c r="E4241" i="1"/>
  <c r="E1611" i="1"/>
  <c r="E3281" i="1"/>
  <c r="E2896" i="1"/>
  <c r="E1250" i="1"/>
  <c r="E2640" i="1"/>
  <c r="E873" i="1"/>
  <c r="E746" i="1"/>
  <c r="E5018" i="1"/>
  <c r="E3003" i="1"/>
  <c r="E917" i="1"/>
  <c r="E2547" i="1"/>
  <c r="E2961" i="1"/>
  <c r="G2961" i="1" s="1"/>
  <c r="E1321" i="1"/>
  <c r="E4935" i="1"/>
  <c r="E4558" i="1"/>
  <c r="E4341" i="1"/>
  <c r="E3508" i="1"/>
  <c r="E2270" i="1"/>
  <c r="E2222" i="1"/>
  <c r="E5403" i="1"/>
  <c r="E3838" i="1"/>
  <c r="E2651" i="1"/>
  <c r="E3922" i="1"/>
  <c r="E2481" i="1"/>
  <c r="E3664" i="1"/>
  <c r="E33" i="1"/>
  <c r="E3879" i="1"/>
  <c r="E3881" i="1"/>
  <c r="E4559" i="1"/>
  <c r="E1234" i="1"/>
  <c r="E725" i="1"/>
  <c r="E1155" i="1"/>
  <c r="E5480" i="1"/>
  <c r="E3078" i="1"/>
  <c r="E3550" i="1"/>
  <c r="E3134" i="1"/>
  <c r="E4931" i="1"/>
  <c r="E2388" i="1"/>
  <c r="E3878" i="1"/>
  <c r="E3732" i="1"/>
  <c r="E1222" i="1"/>
  <c r="E490" i="1"/>
  <c r="E1677" i="1"/>
  <c r="E1920" i="1"/>
  <c r="E2862" i="1"/>
  <c r="E658" i="1"/>
  <c r="E3090" i="1"/>
  <c r="E4167" i="1"/>
  <c r="E4684" i="1"/>
  <c r="E4083" i="1"/>
  <c r="E2120" i="1"/>
  <c r="E1139" i="1"/>
  <c r="E4139" i="1"/>
  <c r="E3562" i="1"/>
  <c r="E1713" i="1"/>
  <c r="E702" i="1"/>
  <c r="E653" i="1"/>
  <c r="E2504" i="1"/>
  <c r="E2949" i="1"/>
  <c r="E3358" i="1"/>
  <c r="E2085" i="1"/>
  <c r="E3181" i="1"/>
  <c r="E4044" i="1"/>
  <c r="E3521" i="1"/>
  <c r="E2202" i="1"/>
  <c r="E16" i="1"/>
  <c r="E2480" i="1"/>
  <c r="E3259" i="1"/>
  <c r="E1047" i="1"/>
  <c r="E4851" i="1"/>
  <c r="E376" i="1"/>
  <c r="E4871" i="1"/>
  <c r="E2047" i="1"/>
  <c r="E2369" i="1"/>
  <c r="E4644" i="1"/>
  <c r="E2260" i="1"/>
  <c r="E5045" i="1"/>
  <c r="E1534" i="1"/>
  <c r="E364" i="1"/>
  <c r="E5258" i="1"/>
  <c r="E1327" i="1"/>
  <c r="E5506" i="1"/>
  <c r="E4541" i="1"/>
  <c r="E1021" i="1"/>
  <c r="E5580" i="1"/>
  <c r="E3339" i="1"/>
  <c r="E5213" i="1"/>
  <c r="E1168" i="1"/>
  <c r="E3946" i="1"/>
  <c r="E3736" i="1"/>
  <c r="E3220" i="1"/>
  <c r="E192" i="1"/>
  <c r="E1575" i="1"/>
  <c r="E3304" i="1"/>
  <c r="E3665" i="1"/>
  <c r="E4799" i="1"/>
  <c r="E3279" i="1"/>
  <c r="E4012" i="1"/>
  <c r="E464" i="1"/>
  <c r="E4491" i="1"/>
  <c r="E361" i="1"/>
  <c r="E1988" i="1"/>
  <c r="E4399" i="1"/>
  <c r="E424" i="1"/>
  <c r="E5001" i="1"/>
  <c r="E4095" i="1"/>
  <c r="E1998" i="1"/>
  <c r="E3689" i="1"/>
  <c r="E5485" i="1"/>
  <c r="E397" i="1"/>
  <c r="E336" i="1"/>
  <c r="G336" i="1" s="1"/>
  <c r="E1732" i="1"/>
  <c r="E2381" i="1"/>
  <c r="E4695" i="1"/>
  <c r="E2644" i="1"/>
  <c r="E907" i="1"/>
  <c r="E3753" i="1"/>
  <c r="E2909" i="1"/>
  <c r="E3436" i="1"/>
  <c r="E1661" i="1"/>
  <c r="E3538" i="1"/>
  <c r="E5342" i="1"/>
  <c r="E2352" i="1"/>
  <c r="E525" i="1"/>
  <c r="E3743" i="1"/>
  <c r="E4326" i="1"/>
  <c r="E223" i="1"/>
  <c r="E1604" i="1"/>
  <c r="E1450" i="1"/>
  <c r="E4010" i="1"/>
  <c r="E294" i="1"/>
  <c r="E211" i="1"/>
  <c r="E128" i="1"/>
  <c r="E9" i="1"/>
  <c r="E3109" i="1"/>
  <c r="E2116" i="1"/>
  <c r="E4796" i="1"/>
  <c r="E3923" i="1"/>
  <c r="E317" i="1"/>
  <c r="E2745" i="1"/>
  <c r="E2187" i="1"/>
  <c r="E4889" i="1"/>
  <c r="E1149" i="1"/>
  <c r="E3040" i="1"/>
  <c r="E5235" i="1"/>
  <c r="E4746" i="1"/>
  <c r="G4746" i="1" s="1"/>
  <c r="E480" i="1"/>
  <c r="E2230" i="1"/>
  <c r="E4339" i="1"/>
  <c r="E4094" i="1"/>
  <c r="E88" i="1"/>
  <c r="E3044" i="1"/>
  <c r="E2951" i="1"/>
  <c r="E2707" i="1"/>
  <c r="E1731" i="1"/>
  <c r="E3000" i="1"/>
  <c r="E3376" i="1"/>
  <c r="E2236" i="1"/>
  <c r="E940" i="1"/>
  <c r="E3394" i="1"/>
  <c r="E5337" i="1"/>
  <c r="E1635" i="1"/>
  <c r="E437" i="1"/>
  <c r="E1142" i="1"/>
  <c r="E5136" i="1"/>
  <c r="E5245" i="1"/>
  <c r="E2227" i="1"/>
  <c r="E5100" i="1"/>
  <c r="E5454" i="1"/>
  <c r="E313" i="1"/>
  <c r="E5277" i="1"/>
  <c r="E236" i="1"/>
  <c r="E986" i="1"/>
  <c r="E3254" i="1"/>
  <c r="E2690" i="1"/>
  <c r="G2690" i="1" s="1"/>
  <c r="E1251" i="1"/>
  <c r="E76" i="1"/>
  <c r="E4394" i="1"/>
  <c r="E1163" i="1"/>
  <c r="E1688" i="1"/>
  <c r="E384" i="1"/>
  <c r="G384" i="1" s="1"/>
  <c r="E2867" i="1"/>
  <c r="E3950" i="1"/>
  <c r="E3686" i="1"/>
  <c r="E3812" i="1"/>
  <c r="E291" i="1"/>
  <c r="E3857" i="1"/>
  <c r="E2331" i="1"/>
  <c r="E117" i="1"/>
  <c r="E2357" i="1"/>
  <c r="G2357" i="1" s="1"/>
  <c r="E812" i="1"/>
  <c r="E5338" i="1"/>
  <c r="E5205" i="1"/>
  <c r="G5205" i="1" s="1"/>
  <c r="E1068" i="1"/>
  <c r="E5298" i="1"/>
  <c r="E2750" i="1"/>
  <c r="E5290" i="1"/>
  <c r="E1971" i="1"/>
  <c r="E4773" i="1"/>
  <c r="E4571" i="1"/>
  <c r="E84" i="1"/>
  <c r="E938" i="1"/>
  <c r="E4392" i="1"/>
  <c r="E1895" i="1"/>
  <c r="E1160" i="1"/>
  <c r="E3789" i="1"/>
  <c r="E2737" i="1"/>
  <c r="E4578" i="1"/>
  <c r="E3636" i="1"/>
  <c r="E1441" i="1"/>
  <c r="E2725" i="1"/>
  <c r="E2105" i="1"/>
  <c r="E3608" i="1"/>
  <c r="E5049" i="1"/>
  <c r="E2165" i="1"/>
  <c r="E2508" i="1"/>
  <c r="E4808" i="1"/>
  <c r="E1435" i="1"/>
  <c r="G1435" i="1" s="1"/>
  <c r="E4196" i="1"/>
  <c r="G4196" i="1" s="1"/>
  <c r="E3305" i="1"/>
  <c r="E2536" i="1"/>
  <c r="E627" i="1"/>
  <c r="E3650" i="1"/>
  <c r="E3243" i="1"/>
  <c r="E3069" i="1"/>
  <c r="E3680" i="1"/>
  <c r="E3924" i="1"/>
  <c r="E2408" i="1"/>
  <c r="E5099" i="1"/>
  <c r="E5531" i="1"/>
  <c r="E2065" i="1"/>
  <c r="E4950" i="1"/>
  <c r="E3839" i="1"/>
  <c r="E693" i="1"/>
  <c r="E5330" i="1"/>
  <c r="E4369" i="1"/>
  <c r="E5211" i="1"/>
  <c r="E4556" i="1"/>
  <c r="E189" i="1"/>
  <c r="E1657" i="1"/>
  <c r="E4279" i="1"/>
  <c r="E3726" i="1"/>
  <c r="E885" i="1"/>
  <c r="E1280" i="1"/>
  <c r="E450" i="1"/>
  <c r="E1654" i="1"/>
  <c r="E2233" i="1"/>
  <c r="E742" i="1"/>
  <c r="E1366" i="1"/>
  <c r="E2916" i="1"/>
  <c r="E1356" i="1"/>
  <c r="E1912" i="1"/>
  <c r="E3628" i="1"/>
  <c r="E2001" i="1"/>
  <c r="E1810" i="1"/>
  <c r="E2569" i="1"/>
  <c r="E1727" i="1"/>
  <c r="E2624" i="1"/>
  <c r="E4135" i="1"/>
  <c r="E3223" i="1"/>
  <c r="E49" i="1"/>
  <c r="E5321" i="1"/>
  <c r="E4485" i="1"/>
  <c r="E133" i="1"/>
  <c r="E1247" i="1"/>
  <c r="E2564" i="1"/>
  <c r="E2166" i="1"/>
  <c r="E1711" i="1"/>
  <c r="G1711" i="1" s="1"/>
  <c r="E4635" i="1"/>
  <c r="E4282" i="1"/>
  <c r="E208" i="1"/>
  <c r="E2088" i="1"/>
  <c r="E183" i="1"/>
  <c r="E26" i="1"/>
  <c r="E1318" i="1"/>
  <c r="E2720" i="1"/>
  <c r="E708" i="1"/>
  <c r="E2446" i="1"/>
  <c r="E74" i="1"/>
  <c r="E1660" i="1"/>
  <c r="E3150" i="1"/>
  <c r="E4456" i="1"/>
  <c r="E837" i="1"/>
  <c r="E2866" i="1"/>
  <c r="E4964" i="1"/>
  <c r="E2790" i="1"/>
  <c r="E4873" i="1"/>
  <c r="E135" i="1"/>
  <c r="E5314" i="1"/>
  <c r="E1982" i="1"/>
  <c r="E257" i="1"/>
  <c r="E401" i="1"/>
  <c r="E634" i="1"/>
  <c r="E1141" i="1"/>
  <c r="E1415" i="1"/>
  <c r="E4219" i="1"/>
  <c r="E5" i="1"/>
  <c r="E4268" i="1"/>
  <c r="E3397" i="1"/>
  <c r="E996" i="1"/>
  <c r="E881" i="1"/>
  <c r="E5524" i="1"/>
  <c r="E5206" i="1"/>
  <c r="G5206" i="1" s="1"/>
  <c r="E5292" i="1"/>
  <c r="G5292" i="1" s="1"/>
  <c r="E1516" i="1"/>
  <c r="E1311" i="1"/>
  <c r="E2886" i="1"/>
  <c r="E3118" i="1"/>
  <c r="E351" i="1"/>
  <c r="E905" i="1"/>
  <c r="E245" i="1"/>
  <c r="E129" i="1"/>
  <c r="E5090" i="1"/>
  <c r="E1553" i="1"/>
  <c r="E669" i="1"/>
  <c r="E4438" i="1"/>
  <c r="E1799" i="1"/>
  <c r="E3473" i="1"/>
  <c r="E953" i="1"/>
  <c r="E573" i="1"/>
  <c r="E1412" i="1"/>
  <c r="E356" i="1"/>
  <c r="E2927" i="1"/>
  <c r="E3292" i="1"/>
  <c r="E2385" i="1"/>
  <c r="E3755" i="1"/>
  <c r="E4659" i="1"/>
  <c r="E2339" i="1"/>
  <c r="E1052" i="1"/>
  <c r="E3757" i="1"/>
  <c r="E415" i="1"/>
  <c r="E642" i="1"/>
  <c r="E3719" i="1"/>
  <c r="E4784" i="1"/>
  <c r="E4345" i="1"/>
  <c r="E2138" i="1"/>
  <c r="E1699" i="1"/>
  <c r="E3411" i="1"/>
  <c r="E449" i="1"/>
  <c r="G449" i="1" s="1"/>
  <c r="E1854" i="1"/>
  <c r="E2665" i="1"/>
  <c r="E4853" i="1"/>
  <c r="E146" i="1"/>
  <c r="E5388" i="1"/>
  <c r="E197" i="1"/>
  <c r="E1438" i="1"/>
  <c r="E2714" i="1"/>
  <c r="E2143" i="1"/>
  <c r="E787" i="1"/>
  <c r="E440" i="1"/>
  <c r="E3179" i="1"/>
  <c r="E2562" i="1"/>
  <c r="E3030" i="1"/>
  <c r="E5434" i="1"/>
  <c r="E243" i="1"/>
  <c r="E2212" i="1"/>
  <c r="E5244" i="1"/>
  <c r="E5423" i="1"/>
  <c r="E2455" i="1"/>
  <c r="E1549" i="1"/>
  <c r="E2046" i="1"/>
  <c r="E3362" i="1"/>
  <c r="E1787" i="1"/>
  <c r="E1203" i="1"/>
  <c r="E36" i="1"/>
  <c r="E761" i="1"/>
  <c r="E3589" i="1"/>
  <c r="E2809" i="1"/>
  <c r="E1682" i="1"/>
  <c r="E1416" i="1"/>
  <c r="E5548" i="1"/>
  <c r="E1107" i="1"/>
  <c r="E5578" i="1"/>
  <c r="E5372" i="1"/>
  <c r="E232" i="1"/>
  <c r="E4907" i="1"/>
  <c r="E468" i="1"/>
  <c r="E2057" i="1"/>
  <c r="E1789" i="1"/>
  <c r="E4549" i="1"/>
  <c r="E1902" i="1"/>
  <c r="E2910" i="1"/>
  <c r="E4992" i="1"/>
  <c r="E139" i="1"/>
  <c r="E1601" i="1"/>
  <c r="E5200" i="1"/>
  <c r="E3961" i="1"/>
  <c r="E4923" i="1"/>
  <c r="E148" i="1"/>
  <c r="E958" i="1"/>
  <c r="E5479" i="1"/>
  <c r="G5479" i="1" s="1"/>
  <c r="E5450" i="1"/>
  <c r="G5450" i="1" s="1"/>
  <c r="E4151" i="1"/>
  <c r="G4151" i="1" s="1"/>
  <c r="E2791" i="1"/>
  <c r="E269" i="1"/>
  <c r="E3009" i="1"/>
  <c r="E2981" i="1"/>
  <c r="E3129" i="1"/>
  <c r="E339" i="1"/>
  <c r="E5439" i="1"/>
  <c r="E3021" i="1"/>
  <c r="E3832" i="1"/>
  <c r="E158" i="1"/>
  <c r="E3971" i="1"/>
  <c r="E2009" i="1"/>
  <c r="E3422" i="1"/>
  <c r="E1288" i="1"/>
  <c r="E2048" i="1"/>
  <c r="E894" i="1"/>
  <c r="E835" i="1"/>
  <c r="E4941" i="1"/>
  <c r="G4941" i="1" s="1"/>
  <c r="E3483" i="1"/>
  <c r="E3657" i="1"/>
  <c r="E422" i="1"/>
  <c r="E3848" i="1"/>
  <c r="E3434" i="1"/>
  <c r="E2829" i="1"/>
  <c r="E2533" i="1"/>
  <c r="E4115" i="1"/>
  <c r="E3379" i="1"/>
  <c r="E2623" i="1"/>
  <c r="E3670" i="1"/>
  <c r="E5471" i="1"/>
  <c r="E411" i="1"/>
  <c r="E5557" i="1"/>
  <c r="E949" i="1"/>
  <c r="E2379" i="1"/>
  <c r="E383" i="1"/>
  <c r="E5521" i="1"/>
  <c r="E3038" i="1"/>
  <c r="E2983" i="1"/>
  <c r="E454" i="1"/>
  <c r="E1019" i="1"/>
  <c r="E1053" i="1"/>
  <c r="E2988" i="1"/>
  <c r="E3774" i="1"/>
  <c r="E4029" i="1"/>
  <c r="E3247" i="1"/>
  <c r="E1994" i="1"/>
  <c r="E1750" i="1"/>
  <c r="E1112" i="1"/>
  <c r="E2398" i="1"/>
  <c r="E3914" i="1"/>
  <c r="E3104" i="1"/>
  <c r="G3104" i="1" s="1"/>
  <c r="E2316" i="1"/>
  <c r="G2316" i="1" s="1"/>
  <c r="E2168" i="1"/>
  <c r="E4108" i="1"/>
  <c r="G4108" i="1" s="1"/>
  <c r="E762" i="1"/>
  <c r="G762" i="1" s="1"/>
  <c r="E4454" i="1"/>
  <c r="E5404" i="1"/>
  <c r="E1417" i="1"/>
  <c r="E5582" i="1"/>
  <c r="E3063" i="1"/>
  <c r="E4651" i="1"/>
  <c r="E3746" i="1"/>
  <c r="E1987" i="1"/>
  <c r="E5069" i="1"/>
  <c r="E2990" i="1"/>
  <c r="E802" i="1"/>
  <c r="E5309" i="1"/>
  <c r="E1372" i="1"/>
  <c r="E1735" i="1"/>
  <c r="E869" i="1"/>
  <c r="E5105" i="1"/>
  <c r="E507" i="1"/>
  <c r="E1641" i="1"/>
  <c r="E4749" i="1"/>
  <c r="G4749" i="1" s="1"/>
  <c r="E3168" i="1"/>
  <c r="E3450" i="1"/>
  <c r="E5407" i="1"/>
  <c r="E3001" i="1"/>
  <c r="E5150" i="1"/>
  <c r="E4156" i="1"/>
  <c r="E1915" i="1"/>
  <c r="E4567" i="1"/>
  <c r="E3237" i="1"/>
  <c r="E4988" i="1"/>
  <c r="E2774" i="1"/>
  <c r="E2137" i="1"/>
  <c r="E3385" i="1"/>
  <c r="E2618" i="1"/>
  <c r="E2527" i="1"/>
  <c r="E2975" i="1"/>
  <c r="E2900" i="1"/>
  <c r="E3042" i="1"/>
  <c r="E2285" i="1"/>
  <c r="E5192" i="1"/>
  <c r="E1743" i="1"/>
  <c r="E187" i="1"/>
  <c r="E3872" i="1"/>
  <c r="E4434" i="1"/>
  <c r="E1663" i="1"/>
  <c r="E4738" i="1"/>
  <c r="E3353" i="1"/>
  <c r="E2966" i="1"/>
  <c r="G2966" i="1" s="1"/>
  <c r="E3264" i="1"/>
  <c r="E2479" i="1"/>
  <c r="E5189" i="1"/>
  <c r="E5093" i="1"/>
  <c r="E486" i="1"/>
  <c r="E5066" i="1"/>
  <c r="E3629" i="1"/>
  <c r="E3883" i="1"/>
  <c r="E5440" i="1"/>
  <c r="E5284" i="1"/>
  <c r="E605" i="1"/>
  <c r="E2412" i="1"/>
  <c r="E2827" i="1"/>
  <c r="E4995" i="1"/>
  <c r="E2925" i="1"/>
  <c r="E3662" i="1"/>
  <c r="E2778" i="1"/>
  <c r="E244" i="1"/>
  <c r="E4566" i="1"/>
  <c r="E4071" i="1"/>
  <c r="E3873" i="1"/>
  <c r="E1539" i="1"/>
  <c r="E1693" i="1"/>
  <c r="E4641" i="1"/>
  <c r="E1508" i="1"/>
  <c r="E1182" i="1"/>
  <c r="E3053" i="1"/>
  <c r="E3860" i="1"/>
  <c r="E903" i="1"/>
  <c r="E266" i="1"/>
  <c r="E3965" i="1"/>
  <c r="G3965" i="1" s="1"/>
  <c r="E2879" i="1"/>
  <c r="E4534" i="1"/>
  <c r="E1096" i="1"/>
  <c r="E5109" i="1"/>
  <c r="E3051" i="1"/>
  <c r="E1715" i="1"/>
  <c r="E5370" i="1"/>
  <c r="E1922" i="1"/>
  <c r="E3234" i="1"/>
  <c r="E3511" i="1"/>
  <c r="E3165" i="1"/>
  <c r="E4719" i="1"/>
  <c r="E5196" i="1"/>
  <c r="E2971" i="1"/>
  <c r="E4254" i="1"/>
  <c r="E1867" i="1"/>
  <c r="E813" i="1"/>
  <c r="E1382" i="1"/>
  <c r="E4962" i="1"/>
  <c r="E3474" i="1"/>
  <c r="E3547" i="1"/>
  <c r="E1726" i="1"/>
  <c r="E886" i="1"/>
  <c r="E692" i="1"/>
  <c r="E1228" i="1"/>
  <c r="E494" i="1"/>
  <c r="G494" i="1" s="1"/>
  <c r="E338" i="1"/>
  <c r="E756" i="1"/>
  <c r="E4194" i="1"/>
  <c r="E1625" i="1"/>
  <c r="E4658" i="1"/>
  <c r="E5225" i="1"/>
  <c r="E2654" i="1"/>
  <c r="E5204" i="1"/>
  <c r="E3597" i="1"/>
  <c r="E5130" i="1"/>
  <c r="E2499" i="1"/>
  <c r="E1959" i="1"/>
  <c r="G1959" i="1" s="1"/>
  <c r="E2998" i="1"/>
  <c r="E310" i="1"/>
  <c r="E536" i="1"/>
  <c r="E4563" i="1"/>
  <c r="E1594" i="1"/>
  <c r="E4706" i="1"/>
  <c r="E2546" i="1"/>
  <c r="E1365" i="1"/>
  <c r="E4163" i="1"/>
  <c r="E2509" i="1"/>
  <c r="E4483" i="1"/>
  <c r="E4193" i="1"/>
  <c r="E2096" i="1"/>
  <c r="E281" i="1"/>
  <c r="E3037" i="1"/>
  <c r="E5195" i="1"/>
  <c r="E1043" i="1"/>
  <c r="E4680" i="1"/>
  <c r="E558" i="1"/>
  <c r="E5024" i="1"/>
  <c r="E5510" i="1"/>
  <c r="E456" i="1"/>
  <c r="E621" i="1"/>
  <c r="E4245" i="1"/>
  <c r="E3132" i="1"/>
  <c r="E3763" i="1"/>
  <c r="E5154" i="1"/>
  <c r="E1127" i="1"/>
  <c r="E3775" i="1"/>
  <c r="E3032" i="1"/>
  <c r="E2884" i="1"/>
  <c r="E3735" i="1"/>
  <c r="E3337" i="1"/>
  <c r="E5026" i="1"/>
  <c r="E4509" i="1"/>
  <c r="E931" i="1"/>
  <c r="E3975" i="1"/>
  <c r="E2643" i="1"/>
  <c r="E3263" i="1"/>
  <c r="E3666" i="1"/>
  <c r="E878" i="1"/>
  <c r="E595" i="1"/>
  <c r="E3334" i="1"/>
  <c r="E4247" i="1"/>
  <c r="E1500" i="1"/>
  <c r="E1237" i="1"/>
  <c r="E412" i="1"/>
  <c r="E3502" i="1"/>
  <c r="E1292" i="1"/>
  <c r="E1476" i="1"/>
  <c r="E924" i="1"/>
  <c r="E4501" i="1"/>
  <c r="E1945" i="1"/>
  <c r="E4881" i="1"/>
  <c r="E845" i="1"/>
  <c r="E3713" i="1"/>
  <c r="E3398" i="1"/>
  <c r="E2420" i="1"/>
  <c r="E3590" i="1"/>
  <c r="E2617" i="1"/>
  <c r="E4538" i="1"/>
  <c r="E2630" i="1"/>
  <c r="E685" i="1"/>
  <c r="E2211" i="1"/>
  <c r="E3343" i="1"/>
  <c r="E2995" i="1"/>
  <c r="E2022" i="1"/>
  <c r="E311" i="1"/>
  <c r="E2663" i="1"/>
  <c r="E5215" i="1"/>
  <c r="G5215" i="1" s="1"/>
  <c r="E2681" i="1"/>
  <c r="E235" i="1"/>
  <c r="E484" i="1"/>
  <c r="E3704" i="1"/>
  <c r="G3704" i="1" s="1"/>
  <c r="E3258" i="1"/>
  <c r="E862" i="1"/>
  <c r="E3891" i="1"/>
  <c r="E4574" i="1"/>
  <c r="E1791" i="1"/>
  <c r="E721" i="1"/>
  <c r="E256" i="1"/>
  <c r="E1709" i="1"/>
  <c r="E2599" i="1"/>
  <c r="E1368" i="1"/>
  <c r="E1614" i="1"/>
  <c r="E1548" i="1"/>
  <c r="E1313" i="1"/>
  <c r="G1313" i="1" s="1"/>
  <c r="E3514" i="1"/>
  <c r="E3266" i="1"/>
  <c r="E1267" i="1"/>
  <c r="E4479" i="1"/>
  <c r="E3143" i="1"/>
  <c r="E2436" i="1"/>
  <c r="E684" i="1"/>
  <c r="E2353" i="1"/>
  <c r="E102" i="1"/>
  <c r="E2571" i="1"/>
  <c r="E385" i="1"/>
  <c r="E4303" i="1"/>
  <c r="E1377" i="1"/>
  <c r="G1377" i="1" s="1"/>
  <c r="E803" i="1"/>
  <c r="E1364" i="1"/>
  <c r="E1675" i="1"/>
  <c r="E1173" i="1"/>
  <c r="E4385" i="1"/>
  <c r="E620" i="1"/>
  <c r="E5015" i="1"/>
  <c r="E4183" i="1"/>
  <c r="E909" i="1"/>
  <c r="E372" i="1"/>
  <c r="E1039" i="1"/>
  <c r="E2438" i="1"/>
  <c r="E1477" i="1"/>
  <c r="E5549" i="1"/>
  <c r="E238" i="1"/>
  <c r="G238" i="1" s="1"/>
  <c r="E4924" i="1"/>
  <c r="E2880" i="1"/>
  <c r="E2736" i="1"/>
  <c r="E4236" i="1"/>
  <c r="E3566" i="1"/>
  <c r="E5533" i="1"/>
  <c r="E5384" i="1"/>
  <c r="E3711" i="1"/>
  <c r="E2534" i="1"/>
  <c r="E3759" i="1"/>
  <c r="E4070" i="1"/>
  <c r="E1312" i="1"/>
  <c r="E3423" i="1"/>
  <c r="E4682" i="1"/>
  <c r="E5413" i="1"/>
  <c r="G5413" i="1" s="1"/>
  <c r="E2335" i="1"/>
  <c r="E2821" i="1"/>
  <c r="E4839" i="1"/>
  <c r="G4839" i="1" s="1"/>
  <c r="E4291" i="1"/>
  <c r="E2779" i="1"/>
  <c r="E2650" i="1"/>
  <c r="E3219" i="1"/>
  <c r="E1227" i="1"/>
  <c r="E1898" i="1"/>
  <c r="E3942" i="1"/>
  <c r="E3499" i="1"/>
  <c r="E1954" i="1"/>
  <c r="E2627" i="1"/>
  <c r="E2560" i="1"/>
  <c r="E3022" i="1"/>
  <c r="E2523" i="1"/>
  <c r="E3151" i="1"/>
  <c r="G3151" i="1" s="1"/>
  <c r="E1589" i="1"/>
  <c r="E3912" i="1"/>
  <c r="E637" i="1"/>
  <c r="E4601" i="1"/>
  <c r="E5147" i="1"/>
  <c r="E2556" i="1"/>
  <c r="E1291" i="1"/>
  <c r="E4589" i="1"/>
  <c r="E713" i="1"/>
  <c r="E3731" i="1"/>
  <c r="E198" i="1"/>
  <c r="E5518" i="1"/>
  <c r="E2708" i="1"/>
  <c r="E2979" i="1"/>
  <c r="E3802" i="1"/>
  <c r="E40" i="1"/>
  <c r="E369" i="1"/>
  <c r="E4972" i="1"/>
  <c r="E4991" i="1"/>
  <c r="E2090" i="1"/>
  <c r="E2805" i="1"/>
  <c r="E1537" i="1"/>
  <c r="G1537" i="1" s="1"/>
  <c r="E4388" i="1"/>
  <c r="E3798" i="1"/>
  <c r="G3798" i="1" s="1"/>
  <c r="E3336" i="1"/>
  <c r="E2205" i="1"/>
  <c r="E2396" i="1"/>
  <c r="E3144" i="1"/>
  <c r="E3631" i="1"/>
  <c r="E4852" i="1"/>
  <c r="E4959" i="1"/>
  <c r="E3315" i="1"/>
  <c r="E2367" i="1"/>
  <c r="E846" i="1"/>
  <c r="E1532" i="1"/>
  <c r="E5426" i="1"/>
  <c r="E2347" i="1"/>
  <c r="E2934" i="1"/>
  <c r="E5044" i="1"/>
  <c r="E4948" i="1"/>
  <c r="E433" i="1"/>
  <c r="E4827" i="1"/>
  <c r="E137" i="1"/>
  <c r="E2687" i="1"/>
  <c r="E5142" i="1"/>
  <c r="E5220" i="1"/>
  <c r="E1605" i="1"/>
  <c r="E1061" i="1"/>
  <c r="E2224" i="1"/>
  <c r="E4788" i="1"/>
  <c r="E2590" i="1"/>
  <c r="E839" i="1"/>
  <c r="E1618" i="1"/>
  <c r="E951" i="1"/>
  <c r="E1827" i="1"/>
  <c r="E1690" i="1"/>
  <c r="E4003" i="1"/>
  <c r="E4812" i="1"/>
  <c r="E829" i="1"/>
  <c r="E1183" i="1"/>
  <c r="E5134" i="1"/>
  <c r="E1838" i="1"/>
  <c r="E651" i="1"/>
  <c r="E4791" i="1"/>
  <c r="E811" i="1"/>
  <c r="E2050" i="1"/>
  <c r="E2139" i="1"/>
  <c r="E930" i="1"/>
  <c r="E4670" i="1"/>
  <c r="E4653" i="1"/>
  <c r="E3945" i="1"/>
  <c r="E2440" i="1"/>
  <c r="E4473" i="1"/>
  <c r="E4125" i="1"/>
  <c r="E179" i="1"/>
  <c r="E205" i="1"/>
  <c r="E2849" i="1"/>
  <c r="E1592" i="1"/>
  <c r="E957" i="1"/>
  <c r="E87" i="1"/>
  <c r="E3627" i="1"/>
  <c r="E1638" i="1"/>
  <c r="E3850" i="1"/>
  <c r="E5576" i="1"/>
  <c r="E1580" i="1"/>
  <c r="E755" i="1"/>
  <c r="E1101" i="1"/>
  <c r="E5399" i="1"/>
  <c r="E2312" i="1"/>
  <c r="E1554" i="1"/>
  <c r="E1262" i="1"/>
  <c r="E69" i="1"/>
  <c r="E758" i="1"/>
  <c r="E438" i="1"/>
  <c r="E307" i="1"/>
  <c r="E4441" i="1"/>
  <c r="G4441" i="1" s="1"/>
  <c r="E4300" i="1"/>
  <c r="E1037" i="1"/>
  <c r="E1773" i="1"/>
  <c r="E801" i="1"/>
  <c r="E32" i="1"/>
  <c r="G32" i="1" s="1"/>
  <c r="E1246" i="1"/>
  <c r="E807" i="1"/>
  <c r="E2962" i="1"/>
  <c r="E4414" i="1"/>
  <c r="E4444" i="1"/>
  <c r="E3960" i="1"/>
  <c r="E2425" i="1"/>
  <c r="E2878" i="1"/>
  <c r="E593" i="1"/>
  <c r="E4531" i="1"/>
  <c r="E1975" i="1"/>
  <c r="E3837" i="1"/>
  <c r="E177" i="1"/>
  <c r="E3696" i="1"/>
  <c r="E315" i="1"/>
  <c r="E3439" i="1"/>
  <c r="E5267" i="1"/>
  <c r="E3520" i="1"/>
  <c r="E4121" i="1"/>
  <c r="E3554" i="1"/>
  <c r="E5176" i="1"/>
  <c r="E4642" i="1"/>
  <c r="E2678" i="1"/>
  <c r="E1172" i="1"/>
  <c r="E4577" i="1"/>
  <c r="E2077" i="1"/>
  <c r="E4058" i="1"/>
  <c r="E4654" i="1"/>
  <c r="E101" i="1"/>
  <c r="E1315" i="1"/>
  <c r="E1403" i="1"/>
  <c r="E5173" i="1"/>
  <c r="E2437" i="1"/>
  <c r="E4842" i="1"/>
  <c r="E1950" i="1"/>
  <c r="E1720" i="1"/>
  <c r="E2310" i="1"/>
  <c r="E2092" i="1"/>
  <c r="E1016" i="1"/>
  <c r="E567" i="1"/>
  <c r="E405" i="1"/>
  <c r="E4569" i="1"/>
  <c r="E2704" i="1"/>
  <c r="G2704" i="1" s="1"/>
  <c r="E1274" i="1"/>
  <c r="E4276" i="1"/>
  <c r="E3532" i="1"/>
  <c r="E4595" i="1"/>
  <c r="E5032" i="1"/>
  <c r="E652" i="1"/>
  <c r="E4038" i="1"/>
  <c r="E4101" i="1"/>
  <c r="E3105" i="1"/>
  <c r="E678" i="1"/>
  <c r="E2318" i="1"/>
  <c r="E4979" i="1"/>
  <c r="E4814" i="1"/>
  <c r="G4814" i="1" s="1"/>
  <c r="E4253" i="1"/>
  <c r="E3908" i="1"/>
  <c r="E2301" i="1"/>
  <c r="E3487" i="1"/>
  <c r="E5223" i="1"/>
  <c r="E1803" i="1"/>
  <c r="E1079" i="1"/>
  <c r="E3899" i="1"/>
  <c r="E3749" i="1"/>
  <c r="G3749" i="1" s="1"/>
  <c r="E3187" i="1"/>
  <c r="E1697" i="1"/>
  <c r="E4267" i="1"/>
  <c r="E564" i="1"/>
  <c r="E3546" i="1"/>
  <c r="E5488" i="1"/>
  <c r="E4024" i="1"/>
  <c r="E1164" i="1"/>
  <c r="E3916" i="1"/>
  <c r="E1370" i="1"/>
  <c r="E5216" i="1"/>
  <c r="E2027" i="1"/>
  <c r="E3641" i="1"/>
  <c r="E5447" i="1"/>
  <c r="E4007" i="1"/>
  <c r="E3862" i="1"/>
  <c r="E3764" i="1"/>
  <c r="E2218" i="1"/>
  <c r="E3648" i="1"/>
  <c r="E1547" i="1"/>
  <c r="E2883" i="1"/>
  <c r="E4430" i="1"/>
  <c r="E1472" i="1"/>
  <c r="G1472" i="1" s="1"/>
  <c r="E2825" i="1"/>
  <c r="E2752" i="1"/>
  <c r="E4172" i="1"/>
  <c r="G4172" i="1" s="1"/>
  <c r="E4169" i="1"/>
  <c r="E4647" i="1"/>
  <c r="E5009" i="1"/>
  <c r="E2730" i="1"/>
  <c r="E4724" i="1"/>
  <c r="E4942" i="1"/>
  <c r="E2192" i="1"/>
  <c r="E5406" i="1"/>
  <c r="E3740" i="1"/>
  <c r="E1767" i="1"/>
  <c r="E528" i="1"/>
  <c r="E3007" i="1"/>
  <c r="E4072" i="1"/>
  <c r="E633" i="1"/>
  <c r="E935" i="1"/>
  <c r="E4943" i="1"/>
  <c r="E1721" i="1"/>
  <c r="E2267" i="1"/>
  <c r="E4848" i="1"/>
  <c r="E661" i="1"/>
  <c r="G661" i="1" s="1"/>
  <c r="E5137" i="1"/>
  <c r="G5137" i="1" s="1"/>
  <c r="E4697" i="1"/>
  <c r="E2908" i="1"/>
  <c r="E1835" i="1"/>
  <c r="E5379" i="1"/>
  <c r="E5056" i="1"/>
  <c r="E2588" i="1"/>
  <c r="E5241" i="1"/>
  <c r="E1765" i="1"/>
  <c r="E4375" i="1"/>
  <c r="E3073" i="1"/>
  <c r="E4951" i="1"/>
  <c r="E2470" i="1"/>
  <c r="E389" i="1"/>
  <c r="E3149" i="1"/>
  <c r="E1632" i="1"/>
  <c r="E3189" i="1"/>
  <c r="E3714" i="1"/>
  <c r="E1301" i="1"/>
  <c r="E2101" i="1"/>
  <c r="E2142" i="1"/>
  <c r="E2701" i="1"/>
  <c r="E107" i="1"/>
  <c r="E3163" i="1"/>
  <c r="E890" i="1"/>
  <c r="E5547" i="1"/>
  <c r="E2149" i="1"/>
  <c r="E1676" i="1"/>
  <c r="E1758" i="1"/>
  <c r="E2186" i="1"/>
  <c r="E3428" i="1"/>
  <c r="E1388" i="1"/>
  <c r="E3972" i="1"/>
  <c r="E4042" i="1"/>
  <c r="E4698" i="1"/>
  <c r="E4916" i="1"/>
  <c r="E5233" i="1"/>
  <c r="G5233" i="1" s="1"/>
  <c r="E1782" i="1"/>
  <c r="E2145" i="1"/>
  <c r="E3780" i="1"/>
  <c r="E988" i="1"/>
  <c r="E4021" i="1"/>
  <c r="E4377" i="1"/>
  <c r="E2484" i="1"/>
  <c r="E4228" i="1"/>
  <c r="E4305" i="1"/>
  <c r="E296" i="1"/>
  <c r="E1513" i="1"/>
  <c r="E3805" i="1"/>
  <c r="E1821" i="1"/>
  <c r="E373" i="1"/>
  <c r="E3797" i="1"/>
  <c r="E2461" i="1"/>
  <c r="G2461" i="1" s="1"/>
  <c r="E2833" i="1"/>
  <c r="G2833" i="1" s="1"/>
  <c r="E828" i="1"/>
  <c r="E4416" i="1"/>
  <c r="E3505" i="1"/>
  <c r="E4562" i="1"/>
  <c r="E4401" i="1"/>
  <c r="E1491" i="1"/>
  <c r="E5505" i="1"/>
  <c r="E1669" i="1"/>
  <c r="E3669" i="1"/>
  <c r="E2531" i="1"/>
  <c r="E4214" i="1"/>
  <c r="E1233" i="1"/>
  <c r="E1749" i="1"/>
  <c r="E1530" i="1"/>
  <c r="E2356" i="1"/>
  <c r="E3655" i="1"/>
  <c r="E3438" i="1"/>
  <c r="E1026" i="1"/>
  <c r="E1822" i="1"/>
  <c r="E956" i="1"/>
  <c r="E2336" i="1"/>
  <c r="E4330" i="1"/>
  <c r="E1001" i="1"/>
  <c r="E4639" i="1"/>
  <c r="E1503" i="1"/>
  <c r="E5541" i="1"/>
  <c r="E529" i="1"/>
  <c r="E2284" i="1"/>
  <c r="E607" i="1"/>
  <c r="G607" i="1" s="1"/>
  <c r="E5565" i="1"/>
  <c r="E2941" i="1"/>
  <c r="E5376" i="1"/>
  <c r="E3130" i="1"/>
  <c r="E2078" i="1"/>
  <c r="E3084" i="1"/>
  <c r="E1431" i="1"/>
  <c r="E5250" i="1"/>
  <c r="E2445" i="1"/>
  <c r="E1461" i="1"/>
  <c r="E132" i="1"/>
  <c r="E5243" i="1"/>
  <c r="E4482" i="1"/>
  <c r="E5178" i="1"/>
  <c r="E2372" i="1"/>
  <c r="G2372" i="1" s="1"/>
  <c r="E3927" i="1"/>
  <c r="G3927" i="1" s="1"/>
  <c r="E5155" i="1"/>
  <c r="E4505" i="1"/>
  <c r="E2431" i="1"/>
  <c r="E937" i="1"/>
  <c r="E1334" i="1"/>
  <c r="E3242" i="1"/>
  <c r="E551" i="1"/>
  <c r="E2492" i="1"/>
  <c r="E2592" i="1"/>
  <c r="E4806" i="1"/>
  <c r="E359" i="1"/>
  <c r="E2036" i="1"/>
  <c r="E3277" i="1"/>
  <c r="E4296" i="1"/>
  <c r="E4858" i="1"/>
  <c r="E5352" i="1"/>
  <c r="E1843" i="1"/>
  <c r="E1478" i="1"/>
  <c r="E599" i="1"/>
  <c r="E2794" i="1"/>
  <c r="E1361" i="1"/>
  <c r="E5458" i="1"/>
  <c r="E2127" i="1"/>
  <c r="E4500" i="1"/>
  <c r="E1017" i="1"/>
  <c r="E493" i="1"/>
  <c r="E3174" i="1"/>
  <c r="E4981" i="1"/>
  <c r="E4098" i="1"/>
  <c r="E5217" i="1"/>
  <c r="E4947" i="1"/>
  <c r="E1081" i="1"/>
  <c r="E168" i="1"/>
  <c r="E3928" i="1"/>
  <c r="E130" i="1"/>
  <c r="E882" i="1"/>
  <c r="E2135" i="1"/>
  <c r="E5351" i="1"/>
  <c r="E1876" i="1"/>
  <c r="E2404" i="1"/>
  <c r="E3481" i="1"/>
  <c r="E3983" i="1"/>
  <c r="E1797" i="1"/>
  <c r="E2241" i="1"/>
  <c r="E2478" i="1"/>
  <c r="E1005" i="1"/>
  <c r="G1005" i="1" s="1"/>
  <c r="E4632" i="1"/>
  <c r="E648" i="1"/>
  <c r="E1524" i="1"/>
  <c r="E3363" i="1"/>
  <c r="E5546" i="1"/>
  <c r="E470" i="1"/>
  <c r="E3723" i="1"/>
  <c r="E3478" i="1"/>
  <c r="E3752" i="1"/>
  <c r="G3752" i="1" s="1"/>
  <c r="E5325" i="1"/>
  <c r="E2294" i="1"/>
  <c r="E2872" i="1"/>
  <c r="E3823" i="1"/>
  <c r="E2364" i="1"/>
  <c r="E3169" i="1"/>
  <c r="E335" i="1"/>
  <c r="E4856" i="1"/>
  <c r="E2596" i="1"/>
  <c r="E2076" i="1"/>
  <c r="E1760" i="1"/>
  <c r="E4520" i="1"/>
  <c r="E3542" i="1"/>
  <c r="E2518" i="1"/>
  <c r="E5393" i="1"/>
  <c r="E3056" i="1"/>
  <c r="E3440" i="1"/>
  <c r="E1706" i="1"/>
  <c r="E1944" i="1"/>
  <c r="E42" i="1"/>
  <c r="E4608" i="1"/>
  <c r="E3539" i="1"/>
  <c r="E4306" i="1"/>
  <c r="E3034" i="1"/>
  <c r="E4417" i="1"/>
  <c r="E609" i="1"/>
  <c r="E3512" i="1"/>
  <c r="E3934" i="1"/>
  <c r="E5299" i="1"/>
  <c r="E3987" i="1"/>
  <c r="E598" i="1"/>
  <c r="E4299" i="1"/>
  <c r="E4068" i="1"/>
  <c r="E1674" i="1"/>
  <c r="E4546" i="1"/>
  <c r="E5523" i="1"/>
  <c r="E4542" i="1"/>
  <c r="E4262" i="1"/>
  <c r="E3057" i="1"/>
  <c r="E185" i="1"/>
  <c r="E3570" i="1"/>
  <c r="E1890" i="1"/>
  <c r="E2376" i="1"/>
  <c r="G2376" i="1" s="1"/>
  <c r="E3509" i="1"/>
  <c r="E2419" i="1"/>
  <c r="E5553" i="1"/>
  <c r="E3332" i="1"/>
  <c r="E1830" i="1"/>
  <c r="E3701" i="1"/>
  <c r="E5301" i="1"/>
  <c r="E5490" i="1"/>
  <c r="E1831" i="1"/>
  <c r="G1831" i="1" s="1"/>
  <c r="E207" i="1"/>
  <c r="G207" i="1" s="1"/>
  <c r="E4513" i="1"/>
  <c r="G4513" i="1" s="1"/>
  <c r="E2034" i="1"/>
  <c r="E4221" i="1"/>
  <c r="E2999" i="1"/>
  <c r="E897" i="1"/>
  <c r="E3579" i="1"/>
  <c r="E2570" i="1"/>
  <c r="E5501" i="1"/>
  <c r="E2029" i="1"/>
  <c r="E461" i="1"/>
  <c r="E4281" i="1"/>
  <c r="E1093" i="1"/>
  <c r="E1432" i="1"/>
  <c r="E1179" i="1"/>
  <c r="E1046" i="1"/>
  <c r="E1137" i="1"/>
  <c r="E1474" i="1"/>
  <c r="E3023" i="1"/>
  <c r="E4850" i="1"/>
  <c r="E1593" i="1"/>
  <c r="E2984" i="1"/>
  <c r="E2764" i="1"/>
  <c r="E4403" i="1"/>
  <c r="E929" i="1"/>
  <c r="G929" i="1" s="1"/>
  <c r="E3449" i="1"/>
  <c r="E4020" i="1"/>
  <c r="E406" i="1"/>
  <c r="E2107" i="1"/>
  <c r="E891" i="1"/>
  <c r="E475" i="1"/>
  <c r="E664" i="1"/>
  <c r="E3801" i="1"/>
  <c r="E1814" i="1"/>
  <c r="E414" i="1"/>
  <c r="E817" i="1"/>
  <c r="E1261" i="1"/>
  <c r="E3503" i="1"/>
  <c r="E3702" i="1"/>
  <c r="E2744" i="1"/>
  <c r="E4255" i="1"/>
  <c r="E3171" i="1"/>
  <c r="E3756" i="1"/>
  <c r="E3853" i="1"/>
  <c r="E3996" i="1"/>
  <c r="G3996" i="1" s="1"/>
  <c r="E2476" i="1"/>
  <c r="G2476" i="1" s="1"/>
  <c r="E895" i="1"/>
  <c r="G895" i="1" s="1"/>
  <c r="E3356" i="1"/>
  <c r="E1129" i="1"/>
  <c r="E571" i="1"/>
  <c r="E1033" i="1"/>
  <c r="E3420" i="1"/>
  <c r="E4307" i="1"/>
  <c r="G4307" i="1" s="1"/>
  <c r="E1918" i="1"/>
  <c r="E5319" i="1"/>
  <c r="E1911" i="1"/>
  <c r="E3417" i="1"/>
  <c r="E4870" i="1"/>
  <c r="E1673" i="1"/>
  <c r="E2698" i="1"/>
  <c r="E4415" i="1"/>
  <c r="G4415" i="1" s="1"/>
  <c r="E3433" i="1"/>
  <c r="E1254" i="1"/>
  <c r="G1254" i="1" s="1"/>
  <c r="E4810" i="1"/>
  <c r="E990" i="1"/>
  <c r="E1771" i="1"/>
  <c r="E3929" i="1"/>
  <c r="E2337" i="1"/>
  <c r="E212" i="1"/>
  <c r="E5106" i="1"/>
  <c r="E970" i="1"/>
  <c r="E964" i="1"/>
  <c r="E1419" i="1"/>
  <c r="E2297" i="1"/>
  <c r="E2454" i="1"/>
  <c r="G2454" i="1" s="1"/>
  <c r="E5072" i="1"/>
  <c r="E5445" i="1"/>
  <c r="E2926" i="1"/>
  <c r="E4422" i="1"/>
  <c r="E5499" i="1"/>
  <c r="E426" i="1"/>
  <c r="E5295" i="1"/>
  <c r="E5334" i="1"/>
  <c r="E1559" i="1"/>
  <c r="E5322" i="1"/>
  <c r="E3858" i="1"/>
  <c r="E1964" i="1"/>
  <c r="E5435" i="1"/>
  <c r="E3409" i="1"/>
  <c r="E2781" i="1"/>
  <c r="E5067" i="1"/>
  <c r="E3366" i="1"/>
  <c r="E2793" i="1"/>
  <c r="E2106" i="1"/>
  <c r="E4197" i="1"/>
  <c r="E4076" i="1"/>
  <c r="E4409" i="1"/>
  <c r="G4409" i="1" s="1"/>
  <c r="E4162" i="1"/>
  <c r="E3609" i="1"/>
  <c r="E178" i="1"/>
  <c r="E1166" i="1"/>
  <c r="E2108" i="1"/>
  <c r="E3815" i="1"/>
  <c r="E3002" i="1"/>
  <c r="E68" i="1"/>
  <c r="E582" i="1"/>
  <c r="E5534" i="1"/>
  <c r="E893" i="1"/>
  <c r="E1436" i="1"/>
  <c r="E4751" i="1"/>
  <c r="E1113" i="1"/>
  <c r="E594" i="1"/>
  <c r="E1848" i="1"/>
  <c r="E2011" i="1"/>
  <c r="E1588" i="1"/>
  <c r="E1801" i="1"/>
  <c r="E321" i="1"/>
  <c r="G321" i="1" s="1"/>
  <c r="E2300" i="1"/>
  <c r="E333" i="1"/>
  <c r="E1152" i="1"/>
  <c r="E1504" i="1"/>
  <c r="E2407" i="1"/>
  <c r="E947" i="1"/>
  <c r="E417" i="1"/>
  <c r="E5013" i="1"/>
  <c r="E4110" i="1"/>
  <c r="E1088" i="1"/>
  <c r="E5544" i="1"/>
  <c r="E1526" i="1"/>
  <c r="E1048" i="1"/>
  <c r="E4529" i="1"/>
  <c r="E1716" i="1"/>
  <c r="E5564" i="1"/>
  <c r="E2044" i="1"/>
  <c r="E2922" i="1"/>
  <c r="G2922" i="1" s="1"/>
  <c r="E1146" i="1"/>
  <c r="E1399" i="1"/>
  <c r="E1072" i="1"/>
  <c r="E1350" i="1"/>
  <c r="E5566" i="1"/>
  <c r="E2514" i="1"/>
  <c r="E2444" i="1"/>
  <c r="E1442" i="1"/>
  <c r="E3199" i="1"/>
  <c r="E5369" i="1"/>
  <c r="E574" i="1"/>
  <c r="E1510" i="1"/>
  <c r="E559" i="1"/>
  <c r="E1730" i="1"/>
  <c r="E1700" i="1"/>
  <c r="E3241" i="1"/>
  <c r="E925" i="1"/>
  <c r="E4598" i="1"/>
  <c r="E410" i="1"/>
  <c r="E2608" i="1"/>
  <c r="E1710" i="1"/>
  <c r="E3311" i="1"/>
  <c r="E2207" i="1"/>
  <c r="E5075" i="1"/>
  <c r="E5188" i="1"/>
  <c r="E2074" i="1"/>
  <c r="E1652" i="1"/>
  <c r="E4030" i="1"/>
  <c r="E4421" i="1"/>
  <c r="E2245" i="1"/>
  <c r="E4932" i="1"/>
  <c r="E4205" i="1"/>
  <c r="E3142" i="1"/>
  <c r="E1910" i="1"/>
  <c r="E1219" i="1"/>
  <c r="E4854" i="1"/>
  <c r="E892" i="1"/>
  <c r="E4173" i="1"/>
  <c r="E1078" i="1"/>
  <c r="E4182" i="1"/>
  <c r="E3978" i="1"/>
  <c r="E3361" i="1"/>
  <c r="E2368" i="1"/>
  <c r="E2994" i="1"/>
  <c r="E3995" i="1"/>
  <c r="E4906" i="1"/>
  <c r="E3327" i="1"/>
  <c r="E2997" i="1"/>
  <c r="E4591" i="1"/>
  <c r="E2688" i="1"/>
  <c r="E4439" i="1"/>
  <c r="E1193" i="1"/>
  <c r="E2456" i="1"/>
  <c r="E2868" i="1"/>
  <c r="E3373" i="1"/>
  <c r="E516" i="1"/>
  <c r="E1389" i="1"/>
  <c r="E4707" i="1"/>
  <c r="E2716" i="1"/>
  <c r="E1927" i="1"/>
  <c r="E1960" i="1"/>
  <c r="E5349" i="1"/>
  <c r="E3918" i="1"/>
  <c r="E1626" i="1"/>
  <c r="E2695" i="1"/>
  <c r="E4713" i="1"/>
  <c r="E1341" i="1"/>
  <c r="E1937" i="1"/>
  <c r="E4050" i="1"/>
  <c r="E3992" i="1"/>
  <c r="E3717" i="1"/>
  <c r="E764" i="1"/>
  <c r="E1044" i="1"/>
  <c r="E752" i="1"/>
  <c r="E2429" i="1"/>
  <c r="E4041" i="1"/>
  <c r="E4727" i="1"/>
  <c r="E2093" i="1"/>
  <c r="E1468" i="1"/>
  <c r="E2543" i="1"/>
  <c r="E3253" i="1"/>
  <c r="E2208" i="1"/>
  <c r="G2208" i="1" s="1"/>
  <c r="E1567" i="1"/>
  <c r="E2668" i="1"/>
  <c r="E3136" i="1"/>
  <c r="E519" i="1"/>
  <c r="E4821" i="1"/>
  <c r="E4323" i="1"/>
  <c r="E1686" i="1"/>
  <c r="E1145" i="1"/>
  <c r="E5441" i="1"/>
  <c r="E209" i="1"/>
  <c r="E3963" i="1"/>
  <c r="E4190" i="1"/>
  <c r="E5303" i="1"/>
  <c r="E4259" i="1"/>
  <c r="E2485" i="1"/>
  <c r="E4762" i="1"/>
  <c r="E3377" i="1"/>
  <c r="E2585" i="1"/>
  <c r="E2530" i="1"/>
  <c r="E115" i="1"/>
  <c r="E4429" i="1"/>
  <c r="E1443" i="1"/>
  <c r="E3913" i="1"/>
  <c r="E2313" i="1"/>
  <c r="E3127" i="1"/>
  <c r="E100" i="1"/>
  <c r="E491" i="1"/>
  <c r="E2215" i="1"/>
  <c r="E1551" i="1"/>
  <c r="E624" i="1"/>
  <c r="E3598" i="1"/>
  <c r="E2938" i="1"/>
  <c r="E2058" i="1"/>
  <c r="E3019" i="1"/>
  <c r="E5279" i="1"/>
  <c r="E186" i="1"/>
  <c r="E1309" i="1"/>
  <c r="E5539" i="1"/>
  <c r="E2980" i="1"/>
  <c r="E673" i="1"/>
  <c r="E4078" i="1"/>
  <c r="E554" i="1"/>
  <c r="E848" i="1"/>
  <c r="G848" i="1" s="1"/>
  <c r="E3582" i="1"/>
  <c r="E3575" i="1"/>
  <c r="E4066" i="1"/>
  <c r="E4977" i="1"/>
  <c r="E1969" i="1"/>
  <c r="E739" i="1"/>
  <c r="G739" i="1" s="1"/>
  <c r="E4272" i="1"/>
  <c r="E3849" i="1"/>
  <c r="E4507" i="1"/>
  <c r="E4708" i="1"/>
  <c r="E5260" i="1"/>
  <c r="E1826" i="1"/>
  <c r="E1408" i="1"/>
  <c r="E5140" i="1"/>
  <c r="E2158" i="1"/>
  <c r="E3076" i="1"/>
  <c r="E1550" i="1"/>
  <c r="E2242" i="1"/>
  <c r="E162" i="1"/>
  <c r="E3943" i="1"/>
  <c r="E3414" i="1"/>
  <c r="E3999" i="1"/>
  <c r="E1642" i="1"/>
  <c r="E4053" i="1"/>
  <c r="E4628" i="1"/>
  <c r="E3368" i="1"/>
  <c r="E2550" i="1"/>
  <c r="E4709" i="1"/>
  <c r="E3842" i="1"/>
  <c r="E5043" i="1"/>
  <c r="E2004" i="1"/>
  <c r="E3734" i="1"/>
  <c r="E1304" i="1"/>
  <c r="G1304" i="1" s="1"/>
  <c r="E1793" i="1"/>
  <c r="E2903" i="1"/>
  <c r="E1184" i="1"/>
  <c r="E3522" i="1"/>
  <c r="E109" i="1"/>
  <c r="E597" i="1"/>
  <c r="E161" i="1"/>
  <c r="G161" i="1" s="1"/>
  <c r="E972" i="1"/>
  <c r="E5113" i="1"/>
  <c r="G5113" i="1" s="1"/>
  <c r="E3182" i="1"/>
  <c r="E2875" i="1"/>
  <c r="E608" i="1"/>
  <c r="E2874" i="1"/>
  <c r="E57" i="1"/>
  <c r="E1859" i="1"/>
  <c r="E3558" i="1"/>
  <c r="E734" i="1"/>
  <c r="E5294" i="1"/>
  <c r="E2907" i="1"/>
  <c r="E2956" i="1"/>
  <c r="E1418" i="1"/>
  <c r="E5262" i="1"/>
  <c r="E1872" i="1"/>
  <c r="E2086" i="1"/>
  <c r="E3013" i="1"/>
  <c r="E5017" i="1"/>
  <c r="E2413" i="1"/>
  <c r="E3017" i="1"/>
  <c r="E143" i="1"/>
  <c r="E2178" i="1"/>
  <c r="E203" i="1"/>
  <c r="E889" i="1"/>
  <c r="E2140" i="1"/>
  <c r="E3103" i="1"/>
  <c r="E5442" i="1"/>
  <c r="E2987" i="1"/>
  <c r="E2194" i="1"/>
  <c r="E4051" i="1"/>
  <c r="E816" i="1"/>
  <c r="E5278" i="1"/>
  <c r="E3537" i="1"/>
  <c r="E3296" i="1"/>
  <c r="E3762" i="1"/>
  <c r="E2079" i="1"/>
  <c r="G2079" i="1" s="1"/>
  <c r="E4809" i="1"/>
  <c r="E3814" i="1"/>
  <c r="E284" i="1"/>
  <c r="E5231" i="1"/>
  <c r="E3894" i="1"/>
  <c r="E1966" i="1"/>
  <c r="E3738" i="1"/>
  <c r="E328" i="1"/>
  <c r="E751" i="1"/>
  <c r="E5326" i="1"/>
  <c r="E539" i="1"/>
  <c r="E4116" i="1"/>
  <c r="E346" i="1"/>
  <c r="E1647" i="1"/>
  <c r="E5412" i="1"/>
  <c r="E4089" i="1"/>
  <c r="E3544" i="1"/>
  <c r="E1383" i="1"/>
  <c r="E5122" i="1"/>
  <c r="E1329" i="1"/>
  <c r="E1505" i="1"/>
  <c r="E530" i="1"/>
  <c r="E2464" i="1"/>
  <c r="E3459" i="1"/>
  <c r="E1075" i="1"/>
  <c r="E1362" i="1"/>
  <c r="E3926" i="1"/>
  <c r="E1533" i="1"/>
  <c r="E3432" i="1"/>
  <c r="E64" i="1"/>
  <c r="E2748" i="1"/>
  <c r="E844" i="1"/>
  <c r="E2216" i="1"/>
  <c r="E602" i="1"/>
  <c r="E4715" i="1"/>
  <c r="G4715" i="1" s="1"/>
  <c r="E1085" i="1"/>
  <c r="G1085" i="1" s="1"/>
  <c r="E3204" i="1"/>
  <c r="E3206" i="1"/>
  <c r="E4263" i="1"/>
  <c r="E3806" i="1"/>
  <c r="E2038" i="1"/>
  <c r="E2579" i="1"/>
  <c r="E5209" i="1"/>
  <c r="E4836" i="1"/>
  <c r="E1639" i="1"/>
  <c r="E1649" i="1"/>
  <c r="E4088" i="1"/>
  <c r="E2524" i="1"/>
  <c r="E2281" i="1"/>
  <c r="E1718" i="1"/>
  <c r="G1718" i="1" s="1"/>
  <c r="E5079" i="1"/>
  <c r="E1273" i="1"/>
  <c r="E1863" i="1"/>
  <c r="E4027" i="1"/>
  <c r="E4693" i="1"/>
  <c r="E2836" i="1"/>
  <c r="E108" i="1"/>
  <c r="E4678" i="1"/>
  <c r="G4678" i="1" s="1"/>
  <c r="E2449" i="1"/>
  <c r="E4057" i="1"/>
  <c r="G4057" i="1" s="1"/>
  <c r="E299" i="1"/>
  <c r="E1008" i="1"/>
  <c r="E2223" i="1"/>
  <c r="E4386" i="1"/>
  <c r="E3750" i="1"/>
  <c r="E1941" i="1"/>
  <c r="E5203" i="1"/>
  <c r="E3846" i="1"/>
  <c r="E441" i="1"/>
  <c r="E675" i="1"/>
  <c r="E476" i="1"/>
  <c r="E4607" i="1"/>
  <c r="E2915" i="1"/>
  <c r="E5411" i="1"/>
  <c r="E3170" i="1"/>
  <c r="E4510" i="1"/>
  <c r="E4446" i="1"/>
  <c r="E4978" i="1"/>
  <c r="E277" i="1"/>
  <c r="E636" i="1"/>
  <c r="E2332" i="1"/>
  <c r="E4754" i="1"/>
  <c r="E4468" i="1"/>
  <c r="E5011" i="1"/>
  <c r="E2345" i="1"/>
  <c r="E3318" i="1"/>
  <c r="G3318" i="1" s="1"/>
  <c r="E877" i="1"/>
  <c r="E2167" i="1"/>
  <c r="E3947" i="1"/>
  <c r="E852" i="1"/>
  <c r="E144" i="1"/>
  <c r="E2405" i="1"/>
  <c r="E4271" i="1"/>
  <c r="E3458" i="1"/>
  <c r="E5168" i="1"/>
  <c r="E1930" i="1"/>
  <c r="E4149" i="1"/>
  <c r="E5248" i="1"/>
  <c r="E4092" i="1"/>
  <c r="E3829" i="1"/>
  <c r="E1565" i="1"/>
  <c r="E2465" i="1"/>
  <c r="E2955" i="1"/>
  <c r="E5358" i="1"/>
  <c r="E3437" i="1"/>
  <c r="E5317" i="1"/>
  <c r="E4805" i="1"/>
  <c r="E689" i="1"/>
  <c r="E2025" i="1"/>
  <c r="E3600" i="1"/>
  <c r="E2526" i="1"/>
  <c r="E2656" i="1"/>
  <c r="E2279" i="1"/>
  <c r="E12" i="1"/>
  <c r="E1159" i="1"/>
  <c r="E5118" i="1"/>
  <c r="E2219" i="1"/>
  <c r="E514" i="1"/>
  <c r="E5068" i="1"/>
  <c r="E4893" i="1"/>
  <c r="E2463" i="1"/>
  <c r="E4230" i="1"/>
  <c r="E4604" i="1"/>
  <c r="E3979" i="1"/>
  <c r="E618" i="1"/>
  <c r="E1406" i="1"/>
  <c r="E4266" i="1"/>
  <c r="E3993" i="1"/>
  <c r="E1073" i="1"/>
  <c r="E5508" i="1"/>
  <c r="E2068" i="1"/>
  <c r="E4885" i="1"/>
  <c r="E4192" i="1"/>
  <c r="E4004" i="1"/>
  <c r="E583" i="1"/>
  <c r="E1545" i="1"/>
  <c r="E3152" i="1"/>
  <c r="E1613" i="1"/>
  <c r="E4199" i="1"/>
  <c r="E676" i="1"/>
  <c r="E2594" i="1"/>
  <c r="E1059" i="1"/>
  <c r="E4046" i="1"/>
  <c r="E2607" i="1"/>
  <c r="E2274" i="1"/>
  <c r="E2989" i="1"/>
  <c r="E3551" i="1"/>
  <c r="E2842" i="1"/>
  <c r="E3925" i="1"/>
  <c r="E2715" i="1"/>
  <c r="E4588" i="1"/>
  <c r="E1962" i="1"/>
  <c r="G1962" i="1" s="1"/>
  <c r="E5107" i="1"/>
  <c r="E2692" i="1"/>
  <c r="G2692" i="1" s="1"/>
  <c r="E1938" i="1"/>
  <c r="G1938" i="1" s="1"/>
  <c r="E1493" i="1"/>
  <c r="E3984" i="1"/>
  <c r="E824" i="1"/>
  <c r="E4292" i="1"/>
  <c r="E2538" i="1"/>
  <c r="E3751" i="1"/>
  <c r="E3287" i="1"/>
  <c r="E1805" i="1"/>
  <c r="E3316" i="1"/>
  <c r="E1316" i="1"/>
  <c r="E3773" i="1"/>
  <c r="E3453" i="1"/>
  <c r="E4760" i="1"/>
  <c r="G4760" i="1" s="1"/>
  <c r="E1260" i="1"/>
  <c r="E4486" i="1"/>
  <c r="E4233" i="1"/>
  <c r="E213" i="1"/>
  <c r="E2360" i="1"/>
  <c r="E3167" i="1"/>
  <c r="E3587" i="1"/>
  <c r="E3744" i="1"/>
  <c r="E6" i="1"/>
  <c r="E2620" i="1"/>
  <c r="E408" i="1"/>
  <c r="G408" i="1" s="1"/>
  <c r="E3793" i="1"/>
  <c r="E4944" i="1"/>
  <c r="E2121" i="1"/>
  <c r="E5525" i="1"/>
  <c r="E4807" i="1"/>
  <c r="E3693" i="1"/>
  <c r="E3624" i="1"/>
  <c r="E2273" i="1"/>
  <c r="E4425" i="1"/>
  <c r="E5543" i="1"/>
  <c r="E982" i="1"/>
  <c r="E4407" i="1"/>
  <c r="E4915" i="1"/>
  <c r="G4915" i="1" s="1"/>
  <c r="E1277" i="1"/>
  <c r="E2657" i="1"/>
  <c r="E5023" i="1"/>
  <c r="E4840" i="1"/>
  <c r="E1109" i="1"/>
  <c r="E2858" i="1"/>
  <c r="E736" i="1"/>
  <c r="E4256" i="1"/>
  <c r="G4256" i="1" s="1"/>
  <c r="E1430" i="1"/>
  <c r="E5152" i="1"/>
  <c r="E2019" i="1"/>
  <c r="E1209" i="1"/>
  <c r="E4771" i="1"/>
  <c r="E1778" i="1"/>
  <c r="E4000" i="1"/>
  <c r="E4666" i="1"/>
  <c r="E5253" i="1"/>
  <c r="E3733" i="1"/>
  <c r="E1454" i="1"/>
  <c r="E4677" i="1"/>
  <c r="E2830" i="1"/>
  <c r="E4689" i="1"/>
  <c r="E120" i="1"/>
  <c r="E2673" i="1"/>
  <c r="E3403" i="1"/>
  <c r="E2894" i="1"/>
  <c r="E270" i="1"/>
  <c r="E5119" i="1"/>
  <c r="E4217" i="1"/>
  <c r="E4319" i="1"/>
  <c r="E2303" i="1"/>
  <c r="E786" i="1"/>
  <c r="E4957" i="1"/>
  <c r="E1213" i="1"/>
  <c r="E3827" i="1"/>
  <c r="E2888" i="1"/>
  <c r="E3400" i="1"/>
  <c r="E5232" i="1"/>
  <c r="E4716" i="1"/>
  <c r="E263" i="1"/>
  <c r="E3096" i="1"/>
  <c r="E1097" i="1"/>
  <c r="E686" i="1"/>
  <c r="E3954" i="1"/>
  <c r="E5201" i="1"/>
  <c r="E1006" i="1"/>
  <c r="E4846" i="1"/>
  <c r="E1269" i="1"/>
  <c r="E4545" i="1"/>
  <c r="E4643" i="1"/>
  <c r="E5274" i="1"/>
  <c r="E2824" i="1"/>
  <c r="E1420" i="1"/>
  <c r="E3384" i="1"/>
  <c r="E275" i="1"/>
  <c r="E2378" i="1"/>
  <c r="E743" i="1"/>
  <c r="E138" i="1"/>
  <c r="E1258" i="1"/>
  <c r="E4894" i="1"/>
  <c r="E606" i="1"/>
  <c r="E510" i="1"/>
  <c r="E697" i="1"/>
  <c r="E841" i="1"/>
  <c r="E4498" i="1"/>
  <c r="E3644" i="1"/>
  <c r="E4107" i="1"/>
  <c r="E4919" i="1"/>
  <c r="E1905" i="1"/>
  <c r="E4179" i="1"/>
  <c r="E1143" i="1"/>
  <c r="E4145" i="1"/>
  <c r="E1499" i="1"/>
  <c r="E4826" i="1"/>
  <c r="E2276" i="1"/>
  <c r="E2636" i="1"/>
  <c r="E3011" i="1"/>
  <c r="E1942" i="1"/>
  <c r="E1786" i="1"/>
  <c r="E2912" i="1"/>
  <c r="E5207" i="1"/>
  <c r="E646" i="1"/>
  <c r="E2612" i="1"/>
  <c r="E4244" i="1"/>
  <c r="E3226" i="1"/>
  <c r="E1131" i="1"/>
  <c r="E3911" i="1"/>
  <c r="E1883" i="1"/>
  <c r="E1340" i="1"/>
  <c r="E3940" i="1"/>
  <c r="E4127" i="1"/>
  <c r="E644" i="1"/>
  <c r="E375" i="1"/>
  <c r="E289" i="1"/>
  <c r="G289" i="1" s="1"/>
  <c r="E823" i="1"/>
  <c r="E3095" i="1"/>
  <c r="E3517" i="1"/>
  <c r="E3451" i="1"/>
  <c r="E2738" i="1"/>
  <c r="E1587" i="1"/>
  <c r="E3718" i="1"/>
  <c r="E1528" i="1"/>
  <c r="E3307" i="1"/>
  <c r="E1656" i="1"/>
  <c r="E184" i="1"/>
  <c r="E4440" i="1"/>
  <c r="E2902" i="1"/>
  <c r="E5249" i="1"/>
  <c r="E4215" i="1"/>
  <c r="E667" i="1"/>
  <c r="E131" i="1"/>
  <c r="E1460" i="1"/>
  <c r="E1134" i="1"/>
  <c r="E3112" i="1"/>
  <c r="E292" i="1"/>
  <c r="E2553" i="1"/>
  <c r="E499" i="1"/>
  <c r="E2185" i="1"/>
  <c r="E445" i="1"/>
  <c r="E2905" i="1"/>
  <c r="E2087" i="1"/>
  <c r="E5129" i="1"/>
  <c r="E1444" i="1"/>
  <c r="E5184" i="1"/>
  <c r="E5577" i="1"/>
  <c r="E1506" i="1"/>
  <c r="E2810" i="1"/>
  <c r="E2892" i="1"/>
  <c r="E641" i="1"/>
  <c r="E3408" i="1"/>
  <c r="E5528" i="1"/>
  <c r="E1634" i="1"/>
  <c r="E3959" i="1"/>
  <c r="E1590" i="1"/>
  <c r="E2221" i="1"/>
  <c r="E843" i="1"/>
  <c r="E2800" i="1"/>
  <c r="E5316" i="1"/>
  <c r="G5316" i="1" s="1"/>
  <c r="E2334" i="1"/>
  <c r="E432" i="1"/>
  <c r="E2386" i="1"/>
  <c r="E4905" i="1"/>
  <c r="E1201" i="1"/>
  <c r="E5021" i="1"/>
  <c r="E3851" i="1"/>
  <c r="E1322" i="1"/>
  <c r="E3594" i="1"/>
  <c r="E2835" i="1"/>
  <c r="E3372" i="1"/>
  <c r="E322" i="1"/>
  <c r="E3121" i="1"/>
  <c r="E4920" i="1"/>
  <c r="E5081" i="1"/>
  <c r="E3194" i="1"/>
  <c r="E635" i="1"/>
  <c r="E3997" i="1"/>
  <c r="E4492" i="1"/>
  <c r="E5345" i="1"/>
  <c r="E3492" i="1"/>
  <c r="E1055" i="1"/>
  <c r="E3779" i="1"/>
  <c r="E3070" i="1"/>
  <c r="E760" i="1"/>
  <c r="E3877" i="1"/>
  <c r="E2195" i="1"/>
  <c r="E1400" i="1"/>
  <c r="E4527" i="1"/>
  <c r="E4532" i="1"/>
  <c r="E1266" i="1"/>
  <c r="E965" i="1"/>
  <c r="E4664" i="1"/>
  <c r="E4863" i="1"/>
  <c r="E3690" i="1"/>
  <c r="E705" i="1"/>
  <c r="E3737" i="1"/>
  <c r="E2693" i="1"/>
  <c r="E2063" i="1"/>
  <c r="E4280" i="1"/>
  <c r="E402" i="1"/>
  <c r="E1114" i="1"/>
  <c r="E1840" i="1"/>
  <c r="E2030" i="1"/>
  <c r="E4495" i="1"/>
  <c r="E3617" i="1"/>
  <c r="E2198" i="1"/>
  <c r="E1051" i="1"/>
  <c r="E4830" i="1"/>
  <c r="E4895" i="1"/>
  <c r="E5340" i="1"/>
  <c r="E4890" i="1"/>
  <c r="E906" i="1"/>
  <c r="E4124" i="1"/>
  <c r="E2969" i="1"/>
  <c r="E5383" i="1"/>
  <c r="E2783" i="1"/>
  <c r="E1665" i="1"/>
  <c r="E4489" i="1"/>
  <c r="E2159" i="1"/>
  <c r="E589" i="1"/>
  <c r="E5512" i="1"/>
  <c r="E2717" i="1"/>
  <c r="E2238" i="1"/>
  <c r="E2557" i="1"/>
  <c r="E5308" i="1"/>
  <c r="E2290" i="1"/>
  <c r="E919" i="1"/>
  <c r="E3809" i="1"/>
  <c r="E4898" i="1"/>
  <c r="E5444" i="1"/>
  <c r="E4396" i="1"/>
  <c r="E1116" i="1"/>
  <c r="E4672" i="1"/>
  <c r="E3622" i="1"/>
  <c r="E4367" i="1"/>
  <c r="E1128" i="1"/>
  <c r="E874" i="1"/>
  <c r="E863" i="1"/>
  <c r="G863" i="1" s="1"/>
  <c r="E861" i="1"/>
  <c r="G861" i="1" s="1"/>
  <c r="E2243" i="1"/>
  <c r="E3357" i="1"/>
  <c r="E2458" i="1"/>
  <c r="E5114" i="1"/>
  <c r="E2131" i="1"/>
  <c r="E2575" i="1"/>
  <c r="G2575" i="1" s="1"/>
  <c r="E337" i="1"/>
  <c r="E2860" i="1"/>
  <c r="E3552" i="1"/>
  <c r="E2832" i="1"/>
  <c r="E5574" i="1"/>
  <c r="E83" i="1"/>
  <c r="E4447" i="1"/>
  <c r="E5341" i="1"/>
  <c r="E5417" i="1"/>
  <c r="E1925" i="1"/>
  <c r="E363" i="1"/>
  <c r="E1457" i="1"/>
  <c r="E3185" i="1"/>
  <c r="E172" i="1"/>
  <c r="G172" i="1" s="1"/>
  <c r="E880" i="1"/>
  <c r="G880" i="1" s="1"/>
  <c r="E3186" i="1"/>
  <c r="E1487" i="1"/>
  <c r="E4575" i="1"/>
  <c r="E3640" i="1"/>
  <c r="E5238" i="1"/>
  <c r="E4729" i="1"/>
  <c r="E1599" i="1"/>
  <c r="E5476" i="1"/>
  <c r="E4229" i="1"/>
  <c r="E1850" i="1"/>
  <c r="G1850" i="1" s="1"/>
  <c r="E4518" i="1"/>
  <c r="G4518" i="1" s="1"/>
  <c r="E3124" i="1"/>
  <c r="E2890" i="1"/>
  <c r="E1906" i="1"/>
  <c r="E2535" i="1"/>
  <c r="E5273" i="1"/>
  <c r="E5070" i="1"/>
  <c r="E3633" i="1"/>
  <c r="E3191" i="1"/>
  <c r="E448" i="1"/>
  <c r="E2493" i="1"/>
  <c r="E4914" i="1"/>
  <c r="E2796" i="1"/>
  <c r="E497" i="1"/>
  <c r="G497" i="1" s="1"/>
  <c r="E10" i="1"/>
  <c r="E2172" i="1"/>
  <c r="E1252" i="1"/>
  <c r="E3585" i="1"/>
  <c r="E1870" i="1"/>
  <c r="E459" i="1"/>
  <c r="E1564" i="1"/>
  <c r="E3467" i="1"/>
  <c r="E142" i="1"/>
  <c r="E3937" i="1"/>
  <c r="E5318" i="1"/>
  <c r="E3507" i="1"/>
  <c r="E2936" i="1"/>
  <c r="E871" i="1"/>
  <c r="E4953" i="1"/>
  <c r="E4471" i="1"/>
  <c r="E592" i="1"/>
  <c r="E1475" i="1"/>
  <c r="G1475" i="1" s="1"/>
  <c r="E1490" i="1"/>
  <c r="E710" i="1"/>
  <c r="G710" i="1" s="1"/>
  <c r="E4497" i="1"/>
  <c r="G4497" i="1" s="1"/>
  <c r="E1283" i="1"/>
  <c r="E5375" i="1"/>
  <c r="E5519" i="1"/>
  <c r="E3677" i="1"/>
  <c r="E588" i="1"/>
  <c r="E5487" i="1"/>
  <c r="E2278" i="1"/>
  <c r="E1243" i="1"/>
  <c r="E4756" i="1"/>
  <c r="E2176" i="1"/>
  <c r="E4006" i="1"/>
  <c r="E5132" i="1"/>
  <c r="E864" i="1"/>
  <c r="E3469" i="1"/>
  <c r="E4994" i="1"/>
  <c r="E1385" i="1"/>
  <c r="E560" i="1"/>
  <c r="G560" i="1" s="1"/>
  <c r="E3671" i="1"/>
  <c r="G3671" i="1" s="1"/>
  <c r="E578" i="1"/>
  <c r="E2362" i="1"/>
  <c r="E4789" i="1"/>
  <c r="E5296" i="1"/>
  <c r="E2539" i="1"/>
  <c r="E3865" i="1"/>
  <c r="E5452" i="1"/>
  <c r="E17" i="1"/>
  <c r="E4099" i="1"/>
  <c r="E3581" i="1"/>
  <c r="E1795" i="1"/>
  <c r="E2333" i="1"/>
  <c r="E2128" i="1"/>
  <c r="E3326" i="1"/>
  <c r="E3518" i="1"/>
  <c r="E2863" i="1"/>
  <c r="E1887" i="1"/>
  <c r="E537" i="1"/>
  <c r="E1983" i="1"/>
  <c r="E4086" i="1"/>
  <c r="E5482" i="1"/>
  <c r="E3567" i="1"/>
  <c r="E4688" i="1"/>
  <c r="E1992" i="1"/>
  <c r="E501" i="1"/>
  <c r="E380" i="1"/>
  <c r="E884" i="1"/>
  <c r="E4288" i="1"/>
  <c r="E2467" i="1"/>
  <c r="G2467" i="1" s="1"/>
  <c r="E1485" i="1"/>
  <c r="E4187" i="1"/>
  <c r="E511" i="1"/>
  <c r="E4825" i="1"/>
  <c r="E1807" i="1"/>
  <c r="E4224" i="1"/>
  <c r="E251" i="1"/>
  <c r="E3198" i="1"/>
  <c r="E875" i="1"/>
  <c r="E2520" i="1"/>
  <c r="E1829" i="1"/>
  <c r="E2728" i="1"/>
  <c r="E1606" i="1"/>
  <c r="E1891" i="1"/>
  <c r="E3783" i="1"/>
  <c r="E2973" i="1"/>
  <c r="E3986" i="1"/>
  <c r="E2501" i="1"/>
  <c r="E1473" i="1"/>
  <c r="E4181" i="1"/>
  <c r="E4150" i="1"/>
  <c r="E4794" i="1"/>
  <c r="E5108" i="1"/>
  <c r="G5108" i="1" s="1"/>
  <c r="E1687" i="1"/>
  <c r="E348" i="1"/>
  <c r="E5483" i="1"/>
  <c r="E984" i="1"/>
  <c r="E3535" i="1"/>
  <c r="E3910" i="1"/>
  <c r="E2361" i="1"/>
  <c r="E585" i="1"/>
  <c r="E4152" i="1"/>
  <c r="E1856" i="1"/>
  <c r="E3808" i="1"/>
  <c r="E2188" i="1"/>
  <c r="E3300" i="1"/>
  <c r="E2621" i="1"/>
  <c r="E540" i="1"/>
  <c r="E2475" i="1"/>
  <c r="E5035" i="1"/>
  <c r="E3840" i="1"/>
  <c r="E4646" i="1"/>
  <c r="E5022" i="1"/>
  <c r="E2901" i="1"/>
  <c r="E5029" i="1"/>
  <c r="E1976" i="1"/>
  <c r="E5221" i="1"/>
  <c r="E4761" i="1"/>
  <c r="E2803" i="1"/>
  <c r="E3572" i="1"/>
  <c r="E3652" i="1"/>
  <c r="E4470" i="1"/>
  <c r="E4861" i="1"/>
  <c r="E3540" i="1"/>
  <c r="E3707" i="1"/>
  <c r="E4290" i="1"/>
  <c r="E4956" i="1"/>
  <c r="E4734" i="1"/>
  <c r="E1541" i="1"/>
  <c r="E264" i="1"/>
  <c r="E4257" i="1"/>
  <c r="E3493" i="1"/>
  <c r="E7" i="1"/>
  <c r="E1796" i="1"/>
  <c r="E2710" i="1"/>
  <c r="G2710" i="1" s="1"/>
  <c r="E5572" i="1"/>
  <c r="E4015" i="1"/>
  <c r="E1543" i="1"/>
  <c r="E3088" i="1"/>
  <c r="E1836" i="1"/>
  <c r="G1836" i="1" s="1"/>
  <c r="E1696" i="1"/>
  <c r="E4804" i="1"/>
  <c r="E3921" i="1"/>
  <c r="E5540" i="1"/>
  <c r="E3549" i="1"/>
  <c r="E3867" i="1"/>
  <c r="E5496" i="1"/>
  <c r="E4891" i="1"/>
  <c r="E4828" i="1"/>
  <c r="E2466" i="1"/>
  <c r="E5551" i="1"/>
  <c r="E745" i="1"/>
  <c r="E1308" i="1"/>
  <c r="E3560" i="1"/>
  <c r="E1585" i="1"/>
  <c r="E2785" i="1"/>
  <c r="E2157" i="1"/>
  <c r="E767" i="1"/>
  <c r="E5497" i="1"/>
  <c r="E4777" i="1"/>
  <c r="E2173" i="1"/>
  <c r="E2871" i="1"/>
  <c r="E887" i="1"/>
  <c r="E4717" i="1"/>
  <c r="E4705" i="1"/>
  <c r="G4705" i="1" s="1"/>
  <c r="E4357" i="1"/>
  <c r="E163" i="1"/>
  <c r="E2705" i="1"/>
  <c r="E403" i="1"/>
  <c r="E1658" i="1"/>
  <c r="E1540" i="1"/>
  <c r="E5430" i="1"/>
  <c r="E2366" i="1"/>
  <c r="E2113" i="1"/>
  <c r="E2374" i="1"/>
  <c r="E3268" i="1"/>
  <c r="E4896" i="1"/>
  <c r="E1979" i="1"/>
  <c r="G1979" i="1" s="1"/>
  <c r="E747" i="1"/>
  <c r="E2399" i="1"/>
  <c r="E1115" i="1"/>
  <c r="E4580" i="1"/>
  <c r="E2181" i="1"/>
  <c r="G2181" i="1" s="1"/>
  <c r="E5280" i="1"/>
  <c r="E4211" i="1"/>
  <c r="E2271" i="1"/>
  <c r="E4606" i="1"/>
  <c r="E2474" i="1"/>
  <c r="E3974" i="1"/>
  <c r="E2891" i="1"/>
  <c r="E2432" i="1"/>
  <c r="E140" i="1"/>
  <c r="E2986" i="1"/>
  <c r="E2083" i="1"/>
  <c r="E2769" i="1"/>
  <c r="E2852" i="1"/>
  <c r="E1057" i="1"/>
  <c r="E2155" i="1"/>
  <c r="E2237" i="1"/>
  <c r="E500" i="1"/>
  <c r="E2490" i="1"/>
  <c r="E73" i="1"/>
  <c r="E3834" i="1"/>
  <c r="E3619" i="1"/>
  <c r="E1013" i="1"/>
  <c r="E3006" i="1"/>
  <c r="E3461" i="1"/>
  <c r="G3461" i="1" s="1"/>
  <c r="E2967" i="1"/>
  <c r="E1446" i="1"/>
  <c r="E1519" i="1"/>
  <c r="E2703" i="1"/>
  <c r="E3138" i="1"/>
  <c r="E4320" i="1"/>
  <c r="E1816" i="1"/>
  <c r="E3768" i="1"/>
  <c r="E272" i="1"/>
  <c r="E5251" i="1"/>
  <c r="E5222" i="1"/>
  <c r="E112" i="1"/>
  <c r="E2857" i="1"/>
  <c r="E2473" i="1"/>
  <c r="E4448" i="1"/>
  <c r="E14" i="1"/>
  <c r="E3936" i="1"/>
  <c r="E3630" i="1"/>
  <c r="E1407" i="1"/>
  <c r="E2275" i="1"/>
  <c r="E5470" i="1"/>
  <c r="E590" i="1"/>
  <c r="E2780" i="1"/>
  <c r="E488" i="1"/>
  <c r="E352" i="1"/>
  <c r="E547" i="1"/>
  <c r="E230" i="1"/>
  <c r="E4874" i="1"/>
  <c r="E2529" i="1"/>
  <c r="E1857" i="1"/>
  <c r="E3555" i="1"/>
  <c r="E54" i="1"/>
  <c r="G54" i="1" s="1"/>
  <c r="E5526" i="1"/>
  <c r="E3239" i="1"/>
  <c r="E3429" i="1"/>
  <c r="E2126" i="1"/>
  <c r="E5431" i="1"/>
  <c r="E5157" i="1"/>
  <c r="E2819" i="1"/>
  <c r="E195" i="1"/>
  <c r="E3825" i="1"/>
  <c r="G3825" i="1" s="1"/>
  <c r="E5064" i="1"/>
  <c r="E4111" i="1"/>
  <c r="G4111" i="1" s="1"/>
  <c r="E214" i="1"/>
  <c r="E978" i="1"/>
  <c r="E5503" i="1"/>
  <c r="E2394" i="1"/>
  <c r="E946" i="1"/>
  <c r="E4766" i="1"/>
  <c r="E2132" i="1"/>
  <c r="E1336" i="1"/>
  <c r="E1249" i="1"/>
  <c r="E1379" i="1"/>
  <c r="E2295" i="1"/>
  <c r="E3905" i="1"/>
  <c r="E4410" i="1"/>
  <c r="E1360" i="1"/>
  <c r="E2306" i="1"/>
  <c r="E5071" i="1"/>
  <c r="E2751" i="1"/>
  <c r="E4314" i="1"/>
  <c r="E3602" i="1"/>
  <c r="E274" i="1"/>
  <c r="E5164" i="1"/>
  <c r="E3653" i="1"/>
  <c r="E3047" i="1"/>
  <c r="E4209" i="1"/>
  <c r="E2507" i="1"/>
  <c r="E3046" i="1"/>
  <c r="E696" i="1"/>
  <c r="E5509" i="1"/>
  <c r="E2109" i="1"/>
  <c r="E4203" i="1"/>
  <c r="E3359" i="1"/>
  <c r="E4443" i="1"/>
  <c r="E3228" i="1"/>
  <c r="E2610" i="1"/>
  <c r="E5080" i="1"/>
  <c r="E391" i="1"/>
  <c r="E993" i="1"/>
  <c r="E4450" i="1"/>
  <c r="E2373" i="1"/>
  <c r="E722" i="1"/>
  <c r="E1845" i="1"/>
  <c r="E913" i="1"/>
  <c r="E2960" i="1"/>
  <c r="E2795" i="1"/>
  <c r="E5392" i="1"/>
  <c r="E1924" i="1"/>
  <c r="E4499" i="1"/>
  <c r="E1223" i="1"/>
  <c r="E4056" i="1"/>
  <c r="E3405" i="1"/>
  <c r="E2258" i="1"/>
  <c r="G2258" i="1" s="1"/>
  <c r="E224" i="1"/>
  <c r="E2721" i="1"/>
  <c r="E4726" i="1"/>
  <c r="E2324" i="1"/>
  <c r="E2741" i="1"/>
  <c r="E4616" i="1"/>
  <c r="E1815" i="1"/>
  <c r="E1120" i="1"/>
  <c r="E2462" i="1"/>
  <c r="E1275" i="1"/>
  <c r="E334" i="1"/>
  <c r="E1875" i="1"/>
  <c r="E304" i="1"/>
  <c r="E357" i="1"/>
  <c r="E4476" i="1"/>
  <c r="E1569" i="1"/>
  <c r="E3886" i="1"/>
  <c r="E3882" i="1"/>
  <c r="E3571" i="1"/>
  <c r="E509" i="1"/>
  <c r="E288" i="1"/>
  <c r="E2670" i="1"/>
  <c r="E512" i="1"/>
  <c r="G512" i="1" s="1"/>
  <c r="E1111" i="1"/>
  <c r="E3592" i="1"/>
  <c r="E1788" i="1"/>
  <c r="E4317" i="1"/>
  <c r="E2390" i="1"/>
  <c r="E5304" i="1"/>
  <c r="E2882" i="1"/>
  <c r="E5437" i="1"/>
  <c r="E1694" i="1"/>
  <c r="E3778" i="1"/>
  <c r="E2199" i="1"/>
  <c r="E2069" i="1"/>
  <c r="E4361" i="1"/>
  <c r="E319" i="1"/>
  <c r="E1225" i="1"/>
  <c r="E1772" i="1"/>
  <c r="E4694" i="1"/>
  <c r="E4865" i="1"/>
  <c r="E24" i="1"/>
  <c r="E1405" i="1"/>
  <c r="E5166" i="1"/>
  <c r="E754" i="1"/>
  <c r="E4337" i="1"/>
  <c r="E3679" i="1"/>
  <c r="E1919" i="1"/>
  <c r="E3982" i="1"/>
  <c r="E1410" i="1"/>
  <c r="E757" i="1"/>
  <c r="E3548" i="1"/>
  <c r="E4477" i="1"/>
  <c r="E601" i="1"/>
  <c r="E5425" i="1"/>
  <c r="E3074" i="1"/>
  <c r="E4879" i="1"/>
  <c r="E2993" i="1"/>
  <c r="E5396" i="1"/>
  <c r="E2217" i="1"/>
  <c r="E3835" i="1"/>
  <c r="E1392" i="1"/>
  <c r="E3133" i="1"/>
  <c r="G3133" i="1" s="1"/>
  <c r="E4671" i="1"/>
  <c r="E502" i="1"/>
  <c r="E1932" i="1"/>
  <c r="E3140" i="1"/>
  <c r="E5219" i="1"/>
  <c r="G5219" i="1" s="1"/>
  <c r="E4829" i="1"/>
  <c r="E2179" i="1"/>
  <c r="E4926" i="1"/>
  <c r="E2363" i="1"/>
  <c r="G2363" i="1" s="1"/>
  <c r="E4872" i="1"/>
  <c r="E2033" i="1"/>
  <c r="G2033" i="1" s="1"/>
  <c r="E4937" i="1"/>
  <c r="E3285" i="1"/>
  <c r="E1319" i="1"/>
  <c r="E3341" i="1"/>
  <c r="E5571" i="1"/>
  <c r="E3781" i="1"/>
  <c r="E737" i="1"/>
  <c r="E3222" i="1"/>
  <c r="E2789" i="1"/>
  <c r="E1239" i="1"/>
  <c r="E4685" i="1"/>
  <c r="E1527" i="1"/>
  <c r="E2341" i="1"/>
  <c r="E879" i="1"/>
  <c r="E998" i="1"/>
  <c r="E552" i="1"/>
  <c r="E5562" i="1"/>
  <c r="G5562" i="1" s="1"/>
  <c r="E1354" i="1"/>
  <c r="E1558" i="1"/>
  <c r="E4277" i="1"/>
  <c r="E2389" i="1"/>
  <c r="E1035" i="1"/>
  <c r="E2417" i="1"/>
  <c r="E259" i="1"/>
  <c r="E2024" i="1"/>
  <c r="E1320" i="1"/>
  <c r="E5085" i="1"/>
  <c r="E1811" i="1"/>
  <c r="E4250" i="1"/>
  <c r="G4250" i="1" s="1"/>
  <c r="E3338" i="1"/>
  <c r="G3338" i="1" s="1"/>
  <c r="E3770" i="1"/>
  <c r="E2264" i="1"/>
  <c r="E5148" i="1"/>
  <c r="E1844" i="1"/>
  <c r="E15" i="1"/>
  <c r="E679" i="1"/>
  <c r="E3854" i="1"/>
  <c r="E388" i="1"/>
  <c r="E3166" i="1"/>
  <c r="E4990" i="1"/>
  <c r="E5161" i="1"/>
  <c r="E5047" i="1"/>
  <c r="E4997" i="1"/>
  <c r="E1502" i="1"/>
  <c r="E4420" i="1"/>
  <c r="E5000" i="1"/>
  <c r="G5000" i="1" s="1"/>
  <c r="E1394" i="1"/>
  <c r="E674" i="1"/>
  <c r="E4011" i="1"/>
  <c r="E5378" i="1"/>
  <c r="E2346" i="1"/>
  <c r="E3606" i="1"/>
  <c r="G3606" i="1" s="1"/>
  <c r="E1970" i="1"/>
  <c r="E3557" i="1"/>
  <c r="E2532" i="1"/>
  <c r="G2532" i="1" s="1"/>
  <c r="E4859" i="1"/>
  <c r="G4859" i="1" s="1"/>
  <c r="E3233" i="1"/>
  <c r="E657" i="1"/>
  <c r="E4553" i="1"/>
  <c r="E5165" i="1"/>
  <c r="E4451" i="1"/>
  <c r="E3643" i="1"/>
  <c r="E4733" i="1"/>
  <c r="E2957" i="1"/>
  <c r="E1071" i="1"/>
  <c r="E3917" i="1"/>
  <c r="E3283" i="1"/>
  <c r="E1770" i="1"/>
  <c r="E3470" i="1"/>
  <c r="E2828" i="1"/>
  <c r="E4376" i="1"/>
  <c r="E4823" i="1"/>
  <c r="G4823" i="1" s="1"/>
  <c r="E3771" i="1"/>
  <c r="E3888" i="1"/>
  <c r="E3953" i="1"/>
  <c r="E3276" i="1"/>
  <c r="E423" i="1"/>
  <c r="E3991" i="1"/>
  <c r="E5530" i="1"/>
  <c r="E1881" i="1"/>
  <c r="G1881" i="1" s="1"/>
  <c r="E1138" i="1"/>
  <c r="E3964" i="1"/>
  <c r="E5054" i="1"/>
  <c r="E3060" i="1"/>
  <c r="E1331" i="1"/>
  <c r="E4508" i="1"/>
  <c r="E5361" i="1"/>
  <c r="E201" i="1"/>
  <c r="E4619" i="1"/>
  <c r="E4857" i="1"/>
  <c r="E4242" i="1"/>
  <c r="E1123" i="1"/>
  <c r="E1837" i="1"/>
  <c r="E3323" i="1"/>
  <c r="E5003" i="1"/>
  <c r="E3120" i="1"/>
  <c r="E3424" i="1"/>
  <c r="E22" i="1"/>
  <c r="E1445" i="1"/>
  <c r="E52" i="1"/>
  <c r="E2510" i="1"/>
  <c r="E4174" i="1"/>
  <c r="E2672" i="1"/>
  <c r="G2672" i="1" s="1"/>
  <c r="E980" i="1"/>
  <c r="E1973" i="1"/>
  <c r="E2577" i="1"/>
  <c r="E1467" i="1"/>
  <c r="E2578" i="1"/>
  <c r="E3729" i="1"/>
  <c r="E4868" i="1"/>
  <c r="E1752" i="1"/>
  <c r="E2228" i="1"/>
  <c r="E4249" i="1"/>
  <c r="E2072" i="1"/>
  <c r="E1181" i="1"/>
  <c r="E2133" i="1"/>
  <c r="E1437" i="1"/>
  <c r="E3008" i="1"/>
  <c r="E4178" i="1"/>
  <c r="E3265" i="1"/>
  <c r="G3265" i="1" s="1"/>
  <c r="E2395" i="1"/>
  <c r="E5210" i="1"/>
  <c r="E4074" i="1"/>
  <c r="E5462" i="1"/>
  <c r="E2574" i="1"/>
  <c r="E622" i="1"/>
  <c r="E4720" i="1"/>
  <c r="E3952" i="1"/>
  <c r="E2323" i="1"/>
  <c r="E830" i="1"/>
  <c r="E2255" i="1"/>
  <c r="E3082" i="1"/>
  <c r="E1374" i="1"/>
  <c r="E3193" i="1"/>
  <c r="E1401" i="1"/>
  <c r="E2754" i="1"/>
  <c r="E89" i="1"/>
  <c r="E4599" i="1"/>
  <c r="E312" i="1"/>
  <c r="E2253" i="1"/>
  <c r="E3795" i="1"/>
  <c r="E3080" i="1"/>
  <c r="E3710" i="1"/>
  <c r="E4674" i="1"/>
  <c r="E4220" i="1"/>
  <c r="E4275" i="1"/>
  <c r="E2950" i="1"/>
  <c r="E1972" i="1"/>
  <c r="E1302" i="1"/>
  <c r="G1302" i="1" s="1"/>
  <c r="E3969" i="1"/>
  <c r="E2035" i="1"/>
  <c r="E3310" i="1"/>
  <c r="E5027" i="1"/>
  <c r="E5143" i="1"/>
  <c r="E446" i="1"/>
  <c r="E4614" i="1"/>
  <c r="E1714" i="1"/>
  <c r="E2244" i="1"/>
  <c r="E2808" i="1"/>
  <c r="E2231" i="1"/>
  <c r="E147" i="1"/>
  <c r="E790" i="1"/>
  <c r="E4797" i="1"/>
  <c r="E2037" i="1"/>
  <c r="E5167" i="1"/>
  <c r="E2554" i="1"/>
  <c r="E4400" i="1"/>
  <c r="E2945" i="1"/>
  <c r="E3155" i="1"/>
  <c r="E632" i="1"/>
  <c r="E5034" i="1"/>
  <c r="E948" i="1"/>
  <c r="E2314" i="1"/>
  <c r="E3203" i="1"/>
  <c r="G3203" i="1" s="1"/>
  <c r="E4047" i="1"/>
  <c r="E1003" i="1"/>
  <c r="E1030" i="1"/>
  <c r="E21" i="1"/>
  <c r="E150" i="1"/>
  <c r="E1501" i="1"/>
  <c r="E4987" i="1"/>
  <c r="E175" i="1"/>
  <c r="E314" i="1"/>
  <c r="E732" i="1"/>
  <c r="E3299" i="1"/>
  <c r="E4218" i="1"/>
  <c r="E4119" i="1"/>
  <c r="E3349" i="1"/>
  <c r="E4144" i="1"/>
  <c r="E3967" i="1"/>
  <c r="E2006" i="1"/>
  <c r="E4759" i="1"/>
  <c r="G4759" i="1" s="1"/>
  <c r="E513" i="1"/>
  <c r="E1853" i="1"/>
  <c r="E2054" i="1"/>
  <c r="E3580" i="1"/>
  <c r="E5555" i="1"/>
  <c r="G5555" i="1" s="1"/>
  <c r="E3252" i="1"/>
  <c r="E788" i="1"/>
  <c r="G788" i="1" s="1"/>
  <c r="E4605" i="1"/>
  <c r="G4605" i="1" s="1"/>
  <c r="E3621" i="1"/>
  <c r="E2017" i="1"/>
  <c r="G2017" i="1" s="1"/>
  <c r="E4602" i="1"/>
  <c r="E3126" i="1"/>
  <c r="G3126" i="1" s="1"/>
  <c r="E2699" i="1"/>
  <c r="E5271" i="1"/>
  <c r="E265" i="1"/>
  <c r="E5554" i="1"/>
  <c r="E3904" i="1"/>
  <c r="E5394" i="1"/>
  <c r="E2566" i="1"/>
  <c r="E4484" i="1"/>
  <c r="E3482" i="1"/>
  <c r="E1186" i="1"/>
  <c r="E392" i="1"/>
  <c r="E4958" i="1"/>
  <c r="E2580" i="1"/>
  <c r="E555" i="1"/>
  <c r="E810" i="1"/>
  <c r="E4380" i="1"/>
  <c r="E2974" i="1"/>
  <c r="E4506" i="1"/>
  <c r="E268" i="1"/>
  <c r="E1566" i="1"/>
  <c r="E4418" i="1"/>
  <c r="E3251" i="1"/>
  <c r="G3251" i="1" s="1"/>
  <c r="E5453" i="1"/>
  <c r="E1390" i="1"/>
  <c r="E1909" i="1"/>
  <c r="E4824" i="1"/>
  <c r="E4530" i="1"/>
  <c r="E3818" i="1"/>
  <c r="E4457" i="1"/>
  <c r="E5139" i="1"/>
  <c r="G5139" i="1" s="1"/>
  <c r="E2697" i="1"/>
  <c r="E4232" i="1"/>
  <c r="E393" i="1"/>
  <c r="E1007" i="1"/>
  <c r="E5186" i="1"/>
  <c r="E1029" i="1"/>
  <c r="E2100" i="1"/>
  <c r="E4014" i="1"/>
  <c r="E5522" i="1"/>
  <c r="E3898" i="1"/>
  <c r="E1746" i="1"/>
  <c r="E3489" i="1"/>
  <c r="E4261" i="1"/>
  <c r="E584" i="1"/>
  <c r="E850" i="1"/>
  <c r="E5228" i="1"/>
  <c r="G5228" i="1" s="1"/>
  <c r="E127" i="1"/>
  <c r="E2913" i="1"/>
  <c r="G2913" i="1" s="1"/>
  <c r="E5368" i="1"/>
  <c r="E1577" i="1"/>
  <c r="E4143" i="1"/>
  <c r="E2976" i="1"/>
  <c r="E4463" i="1"/>
  <c r="E1514" i="1"/>
  <c r="E2246" i="1"/>
  <c r="E3297" i="1"/>
  <c r="E2932" i="1"/>
  <c r="E836" i="1"/>
  <c r="E1578" i="1"/>
  <c r="E90" i="1"/>
  <c r="E934" i="1"/>
  <c r="E604" i="1"/>
  <c r="E2414" i="1"/>
  <c r="E3526" i="1"/>
  <c r="E5144" i="1"/>
  <c r="E1655" i="1"/>
  <c r="E3786" i="1"/>
  <c r="E1352" i="1"/>
  <c r="E2682" i="1"/>
  <c r="E2114" i="1"/>
  <c r="G2114" i="1" s="1"/>
  <c r="E2062" i="1"/>
  <c r="E4675" i="1"/>
  <c r="G4675" i="1" s="1"/>
  <c r="E4535" i="1"/>
  <c r="E3607" i="1"/>
  <c r="G3607" i="1" s="1"/>
  <c r="E4650" i="1"/>
  <c r="E3559" i="1"/>
  <c r="E2768" i="1"/>
  <c r="G2768" i="1" s="1"/>
  <c r="E5513" i="1"/>
  <c r="E883" i="1"/>
  <c r="E2196" i="1"/>
  <c r="E1963" i="1"/>
  <c r="E4849" i="1"/>
  <c r="E1728" i="1"/>
  <c r="E1563" i="1"/>
  <c r="E683" i="1"/>
  <c r="E4013" i="1"/>
  <c r="E2958" i="1"/>
  <c r="E5086" i="1"/>
  <c r="E2576" i="1"/>
  <c r="E4397" i="1"/>
  <c r="E4883" i="1"/>
  <c r="E4623" i="1"/>
  <c r="E1556" i="1"/>
  <c r="E2897" i="1"/>
  <c r="E3612" i="1"/>
  <c r="E4782" i="1"/>
  <c r="E2629" i="1"/>
  <c r="E3246" i="1"/>
  <c r="E623" i="1"/>
  <c r="E2124" i="1"/>
  <c r="E3599" i="1"/>
  <c r="E45" i="1"/>
  <c r="E1489" i="1"/>
  <c r="E5312" i="1"/>
  <c r="E4960" i="1"/>
  <c r="G4960" i="1" s="1"/>
  <c r="E3890" i="1"/>
  <c r="E2920" i="1"/>
  <c r="E5053" i="1"/>
  <c r="E2489" i="1"/>
  <c r="E3697" i="1"/>
  <c r="E4593" i="1"/>
  <c r="E3956" i="1"/>
  <c r="E3748" i="1"/>
  <c r="E3350" i="1"/>
  <c r="E237" i="1"/>
  <c r="E5560" i="1"/>
  <c r="E3852" i="1"/>
  <c r="E360" i="1"/>
  <c r="E5516" i="1"/>
  <c r="E278" i="1"/>
  <c r="E1459" i="1"/>
  <c r="E2293" i="1"/>
  <c r="E3282" i="1"/>
  <c r="E2978" i="1"/>
  <c r="E3486" i="1"/>
  <c r="E4743" i="1"/>
  <c r="E2486" i="1"/>
  <c r="E4519" i="1"/>
  <c r="E222" i="1"/>
  <c r="E1317" i="1"/>
  <c r="E4045" i="1"/>
  <c r="E794" i="1"/>
  <c r="E2817" i="1"/>
  <c r="E1067" i="1"/>
  <c r="E5409" i="1"/>
  <c r="E1583" i="1"/>
  <c r="E979" i="1"/>
  <c r="E776" i="1"/>
  <c r="E2954" i="1"/>
  <c r="E707" i="1"/>
  <c r="E904" i="1"/>
  <c r="E279" i="1"/>
  <c r="E763" i="1"/>
  <c r="E2991" i="1"/>
  <c r="E2377" i="1"/>
  <c r="E1012" i="1"/>
  <c r="G1012" i="1" s="1"/>
  <c r="E5120" i="1"/>
  <c r="E2296" i="1"/>
  <c r="E4035" i="1"/>
  <c r="E67" i="1"/>
  <c r="G67" i="1" s="1"/>
  <c r="E3445" i="1"/>
  <c r="E1691" i="1"/>
  <c r="E3869" i="1"/>
  <c r="E902" i="1"/>
  <c r="E1125" i="1"/>
  <c r="E3331" i="1"/>
  <c r="E4455" i="1"/>
  <c r="E5579" i="1"/>
  <c r="E4897" i="1"/>
  <c r="E5145" i="1"/>
  <c r="E4634" i="1"/>
  <c r="E5212" i="1"/>
  <c r="E4660" i="1"/>
  <c r="E2767" i="1"/>
  <c r="E2548" i="1"/>
  <c r="E833" i="1"/>
  <c r="E3471" i="1"/>
  <c r="E3777" i="1"/>
  <c r="E1347" i="1"/>
  <c r="E3791" i="1"/>
  <c r="E1600" i="1"/>
  <c r="E4494" i="1"/>
  <c r="E4406" i="1"/>
  <c r="E8" i="1"/>
  <c r="E190" i="1"/>
  <c r="E3613" i="1"/>
  <c r="E3758" i="1"/>
  <c r="E4583" i="1"/>
  <c r="E2483" i="1"/>
  <c r="E774" i="1"/>
  <c r="E231" i="1"/>
  <c r="E1132" i="1"/>
  <c r="E944" i="1"/>
  <c r="E2972" i="1"/>
  <c r="E3068" i="1"/>
  <c r="E3062" i="1"/>
  <c r="E3325" i="1"/>
  <c r="E3244" i="1"/>
  <c r="E1373" i="1"/>
  <c r="E86" i="1"/>
  <c r="G86" i="1" s="1"/>
  <c r="E429" i="1"/>
  <c r="E3249" i="1"/>
  <c r="E3682" i="1"/>
  <c r="E1434" i="1"/>
  <c r="E2283" i="1"/>
  <c r="E2771" i="1"/>
  <c r="E2559" i="1"/>
  <c r="E2634" i="1"/>
  <c r="E714" i="1"/>
  <c r="E4922" i="1"/>
  <c r="E1792" i="1"/>
  <c r="G1792" i="1" s="1"/>
  <c r="E3900" i="1"/>
  <c r="G3900" i="1" s="1"/>
  <c r="E569" i="1"/>
  <c r="G569" i="1" s="1"/>
  <c r="E1208" i="1"/>
  <c r="E4925" i="1"/>
  <c r="E548" i="1"/>
  <c r="E2411" i="1"/>
  <c r="E1579" i="1"/>
  <c r="E4353" i="1"/>
  <c r="E2549" i="1"/>
  <c r="E4180" i="1"/>
  <c r="E4112" i="1"/>
  <c r="E2240" i="1"/>
  <c r="E3855" i="1"/>
  <c r="E4661" i="1"/>
  <c r="E617" i="1"/>
  <c r="E5037" i="1"/>
  <c r="E3313" i="1"/>
  <c r="E2460" i="1"/>
  <c r="E5268" i="1"/>
  <c r="E4815" i="1"/>
  <c r="E2685" i="1"/>
  <c r="E814" i="1"/>
  <c r="E5237" i="1"/>
  <c r="E1833" i="1"/>
  <c r="E3920" i="1"/>
  <c r="E629" i="1"/>
  <c r="E1624" i="1"/>
  <c r="E2718" i="1"/>
  <c r="E2469" i="1"/>
  <c r="E4730" i="1"/>
  <c r="E5545" i="1"/>
  <c r="E2713" i="1"/>
  <c r="E3868" i="1"/>
  <c r="E1272" i="1"/>
  <c r="E1666" i="1"/>
  <c r="E1662" i="1"/>
  <c r="E1077" i="1"/>
  <c r="E2013" i="1"/>
  <c r="E568" i="1"/>
  <c r="E5542" i="1"/>
  <c r="E2259" i="1"/>
  <c r="E1245" i="1"/>
  <c r="E2250" i="1"/>
  <c r="E1823" i="1"/>
  <c r="G1823" i="1" s="1"/>
  <c r="E5111" i="1"/>
  <c r="G5111" i="1" s="1"/>
  <c r="E665" i="1"/>
  <c r="E3533" i="1"/>
  <c r="E1648" i="1"/>
  <c r="E2889" i="1"/>
  <c r="E2877" i="1"/>
  <c r="E1342" i="1"/>
  <c r="E3049" i="1"/>
  <c r="E358" i="1"/>
  <c r="E2887" i="1"/>
  <c r="E809" i="1"/>
  <c r="E1238" i="1"/>
  <c r="E2071" i="1"/>
  <c r="E3319" i="1"/>
  <c r="E3101" i="1"/>
  <c r="E3524" i="1"/>
  <c r="E81" i="1"/>
  <c r="E798" i="1"/>
  <c r="E4594" i="1"/>
  <c r="E1949" i="1"/>
  <c r="E2931" i="1"/>
  <c r="E4637" i="1"/>
  <c r="E4880" i="1"/>
  <c r="E3260" i="1"/>
  <c r="E2661" i="1"/>
  <c r="E3932" i="1"/>
  <c r="E4517" i="1"/>
  <c r="E3464" i="1"/>
  <c r="E1004" i="1"/>
  <c r="G1004" i="1" s="1"/>
  <c r="E3863" i="1"/>
  <c r="G3863" i="1" s="1"/>
  <c r="E4934" i="1"/>
  <c r="E4453" i="1"/>
  <c r="E4745" i="1"/>
  <c r="E466" i="1"/>
  <c r="E4335" i="1"/>
  <c r="E2677" i="1"/>
  <c r="E2625" i="1"/>
  <c r="E3156" i="1"/>
  <c r="E4952" i="1"/>
  <c r="E1216" i="1"/>
  <c r="E4550" i="1"/>
  <c r="E2292" i="1"/>
  <c r="E2112" i="1"/>
  <c r="E329" i="1"/>
  <c r="E4763" i="1"/>
  <c r="E1725" i="1"/>
  <c r="E3245" i="1"/>
  <c r="E3906" i="1"/>
  <c r="E544" i="1"/>
  <c r="E1572" i="1"/>
  <c r="E826" i="1"/>
  <c r="E2073" i="1"/>
  <c r="E671" i="1"/>
  <c r="E1279" i="1"/>
  <c r="E217" i="1"/>
  <c r="E3114" i="1"/>
  <c r="E987" i="1"/>
  <c r="E2319" i="1"/>
  <c r="E2428" i="1"/>
  <c r="E3148" i="1"/>
  <c r="E1616" i="1"/>
  <c r="E1429" i="1"/>
  <c r="E1802" i="1"/>
  <c r="E5010" i="1"/>
  <c r="G5010" i="1" s="1"/>
  <c r="E3375" i="1"/>
  <c r="E3564" i="1"/>
  <c r="E2802" i="1"/>
  <c r="E5153" i="1"/>
  <c r="E780" i="1"/>
  <c r="E3005" i="1"/>
  <c r="E2970" i="1"/>
  <c r="E1931" i="1"/>
  <c r="E2141" i="1"/>
  <c r="E1452" i="1"/>
  <c r="E3623" i="1"/>
  <c r="E5288" i="1"/>
  <c r="G5288" i="1" s="1"/>
  <c r="E134" i="1"/>
  <c r="G134" i="1" s="1"/>
  <c r="E5561" i="1"/>
  <c r="E950" i="1"/>
  <c r="E1529" i="1"/>
  <c r="E199" i="1"/>
  <c r="E2220" i="1"/>
  <c r="E2679" i="1"/>
  <c r="E4523" i="1"/>
  <c r="E1602" i="1"/>
  <c r="E5472" i="1"/>
  <c r="E4370" i="1"/>
  <c r="G4370" i="1" s="1"/>
  <c r="E1161" i="1"/>
  <c r="E4525" i="1"/>
  <c r="E4354" i="1"/>
  <c r="G4354" i="1" s="1"/>
  <c r="E2384" i="1"/>
  <c r="G2384" i="1" s="1"/>
  <c r="E2226" i="1"/>
  <c r="E39" i="1"/>
  <c r="E3113" i="1"/>
  <c r="E3043" i="1"/>
  <c r="E1683" i="1"/>
  <c r="E5400" i="1"/>
  <c r="E2700" i="1"/>
  <c r="G2700" i="1" s="1"/>
  <c r="E1411" i="1"/>
  <c r="E4310" i="1"/>
  <c r="E1961" i="1"/>
  <c r="E4502" i="1"/>
  <c r="E1248" i="1"/>
  <c r="E3614" i="1"/>
  <c r="E2637" i="1"/>
  <c r="E775" i="1"/>
  <c r="E4117" i="1"/>
  <c r="E377" i="1"/>
  <c r="E3117" i="1"/>
  <c r="E3715" i="1"/>
  <c r="E1630" i="1"/>
  <c r="E4783" i="1"/>
  <c r="E5005" i="1"/>
  <c r="E2321" i="1"/>
  <c r="E1921" i="1"/>
  <c r="G1921" i="1" s="1"/>
  <c r="E1190" i="1"/>
  <c r="E1981" i="1"/>
  <c r="E1570" i="1"/>
  <c r="E2859" i="1"/>
  <c r="E4065" i="1"/>
  <c r="E4692" i="1"/>
  <c r="G4692" i="1" s="1"/>
  <c r="E1904" i="1"/>
  <c r="E71" i="1"/>
  <c r="G71" i="1" s="1"/>
  <c r="E4413" i="1"/>
  <c r="E914" i="1"/>
  <c r="E2136" i="1"/>
  <c r="E5489" i="1"/>
  <c r="E4391" i="1"/>
  <c r="E3885" i="1"/>
  <c r="E1515" i="1"/>
  <c r="E3856" i="1"/>
  <c r="E1049" i="1"/>
  <c r="E2604" i="1"/>
  <c r="E1226" i="1"/>
  <c r="E3692" i="1"/>
  <c r="E5457" i="1"/>
  <c r="E797" i="1"/>
  <c r="G797" i="1" s="1"/>
  <c r="E2097" i="1"/>
  <c r="E3448" i="1"/>
  <c r="E2831" i="1"/>
  <c r="E2921" i="1"/>
  <c r="E3180" i="1"/>
  <c r="E452" i="1"/>
  <c r="E53" i="1"/>
  <c r="E2776" i="1"/>
  <c r="G2776" i="1" s="1"/>
  <c r="E4753" i="1"/>
  <c r="E2869" i="1"/>
  <c r="E2342" i="1"/>
  <c r="E246" i="1"/>
  <c r="E1207" i="1"/>
  <c r="E407" i="1"/>
  <c r="E3661" i="1"/>
  <c r="E818" i="1"/>
  <c r="E176" i="1"/>
  <c r="E3494" i="1"/>
  <c r="E3841" i="1"/>
  <c r="E4327" i="1"/>
  <c r="E1951" i="1"/>
  <c r="E4060" i="1"/>
  <c r="G4060" i="1" s="1"/>
  <c r="E5276" i="1"/>
  <c r="E2494" i="1"/>
  <c r="E4781" i="1"/>
  <c r="E4251" i="1"/>
  <c r="E455" i="1"/>
  <c r="E4102" i="1"/>
  <c r="E3407" i="1"/>
  <c r="E2421" i="1"/>
  <c r="E4332" i="1"/>
  <c r="E1947" i="1"/>
  <c r="E4184" i="1"/>
  <c r="E13" i="1"/>
  <c r="E2164" i="1"/>
  <c r="E1281" i="1"/>
  <c r="G1281" i="1" s="1"/>
  <c r="E1884" i="1"/>
  <c r="E1253" i="1"/>
  <c r="G1253" i="1" s="1"/>
  <c r="E1144" i="1"/>
  <c r="E4731" i="1"/>
  <c r="E4758" i="1"/>
  <c r="E1455" i="1"/>
  <c r="E4817" i="1"/>
  <c r="E3985" i="1"/>
  <c r="G3985" i="1" s="1"/>
  <c r="E1893" i="1"/>
  <c r="E2525" i="1"/>
  <c r="E2052" i="1"/>
  <c r="E4610" i="1"/>
  <c r="G4610" i="1" s="1"/>
  <c r="E4157" i="1"/>
  <c r="E872" i="1"/>
  <c r="E1170" i="1"/>
  <c r="E1878" i="1"/>
  <c r="E3048" i="1"/>
  <c r="E4522" i="1"/>
  <c r="E2102" i="1"/>
  <c r="E366" i="1"/>
  <c r="G366" i="1" s="1"/>
  <c r="E1255" i="1"/>
  <c r="E4704" i="1"/>
  <c r="E5255" i="1"/>
  <c r="E1897" i="1"/>
  <c r="E654" i="1"/>
  <c r="E4579" i="1"/>
  <c r="E1022" i="1"/>
  <c r="E1900" i="1"/>
  <c r="G1900" i="1" s="1"/>
  <c r="E1708" i="1"/>
  <c r="E2838" i="1"/>
  <c r="E851" i="1"/>
  <c r="E5354" i="1"/>
  <c r="E1054" i="1"/>
  <c r="E92" i="1"/>
  <c r="E60" i="1"/>
  <c r="G60" i="1" s="1"/>
  <c r="E616" i="1"/>
  <c r="G616" i="1" s="1"/>
  <c r="E2940" i="1"/>
  <c r="E681" i="1"/>
  <c r="E5515" i="1"/>
  <c r="E2302" i="1"/>
  <c r="E1285" i="1"/>
  <c r="E4764" i="1"/>
  <c r="E4998" i="1"/>
  <c r="E659" i="1"/>
  <c r="E3767" i="1"/>
  <c r="E41" i="1"/>
  <c r="E3626" i="1"/>
  <c r="E4189" i="1"/>
  <c r="E3455" i="1"/>
  <c r="E3794" i="1"/>
  <c r="E2322" i="1"/>
  <c r="E2584" i="1"/>
  <c r="E5004" i="1"/>
  <c r="E1968" i="1"/>
  <c r="E2982" i="1"/>
  <c r="E1332" i="1"/>
  <c r="E3410" i="1"/>
  <c r="E1851" i="1"/>
  <c r="E4040" i="1"/>
  <c r="E2262" i="1"/>
  <c r="E4740" i="1"/>
  <c r="E3672" i="1"/>
  <c r="E4036" i="1"/>
  <c r="E1413" i="1"/>
  <c r="E1761" i="1"/>
  <c r="E4231" i="1"/>
  <c r="E921" i="1"/>
  <c r="E154" i="1"/>
  <c r="E2315" i="1"/>
  <c r="E2622" i="1"/>
  <c r="E1800" i="1"/>
  <c r="E4059" i="1"/>
  <c r="E5256" i="1"/>
  <c r="E4968" i="1"/>
  <c r="E3685" i="1"/>
  <c r="E3085" i="1"/>
  <c r="E4739" i="1"/>
  <c r="E2761" i="1"/>
  <c r="E4949" i="1"/>
  <c r="E111" i="1"/>
  <c r="E4362" i="1"/>
  <c r="E4278" i="1"/>
  <c r="E4312" i="1"/>
  <c r="G4312" i="1" s="1"/>
  <c r="E1297" i="1"/>
  <c r="G1297" i="1" s="1"/>
  <c r="E5041" i="1"/>
  <c r="G5041" i="1" s="1"/>
  <c r="E126" i="1"/>
  <c r="E2153" i="1"/>
  <c r="E2426" i="1"/>
  <c r="E1381" i="1"/>
  <c r="E1574" i="1"/>
  <c r="E3497" i="1"/>
  <c r="E2118" i="1"/>
  <c r="G2118" i="1" s="1"/>
  <c r="E966" i="1"/>
  <c r="E3821" i="1"/>
  <c r="E2635" i="1"/>
  <c r="E5125" i="1"/>
  <c r="E4287" i="1"/>
  <c r="E1178" i="1"/>
  <c r="E999" i="1"/>
  <c r="E4843" i="1"/>
  <c r="E4909" i="1"/>
  <c r="E3541" i="1"/>
  <c r="E2847" i="1"/>
  <c r="E1607" i="1"/>
  <c r="E4833" i="1"/>
  <c r="E4188" i="1"/>
  <c r="E4965" i="1"/>
  <c r="E1294" i="1"/>
  <c r="G1294" i="1" s="1"/>
  <c r="E5096" i="1"/>
  <c r="G5096" i="1" s="1"/>
  <c r="E2392" i="1"/>
  <c r="E4478" i="1"/>
  <c r="E2820" i="1"/>
  <c r="E5089" i="1"/>
  <c r="E4210" i="1"/>
  <c r="E2257" i="1"/>
  <c r="E2963" i="1"/>
  <c r="E1064" i="1"/>
  <c r="E3106" i="1"/>
  <c r="E1220" i="1"/>
  <c r="G1220" i="1" s="1"/>
  <c r="E2066" i="1"/>
  <c r="E5060" i="1"/>
  <c r="E2298" i="1"/>
  <c r="E1892" i="1"/>
  <c r="E2269" i="1"/>
  <c r="E1000" i="1"/>
  <c r="E4667" i="1"/>
  <c r="E4304" i="1"/>
  <c r="E2154" i="1"/>
  <c r="E271" i="1"/>
  <c r="E4748" i="1"/>
  <c r="E3317" i="1"/>
  <c r="E4298" i="1"/>
  <c r="E517" i="1"/>
  <c r="E4433" i="1"/>
  <c r="E4820" i="1"/>
  <c r="E3425" i="1"/>
  <c r="E2003" i="1"/>
  <c r="E2655" i="1"/>
  <c r="E5038" i="1"/>
  <c r="E1095" i="1"/>
  <c r="E2247" i="1"/>
  <c r="G2247" i="1" s="1"/>
  <c r="E2666" i="1"/>
  <c r="E4819" i="1"/>
  <c r="G4819" i="1" s="1"/>
  <c r="E2457" i="1"/>
  <c r="E4283" i="1"/>
  <c r="G4283" i="1" s="1"/>
  <c r="E2684" i="1"/>
  <c r="E5402" i="1"/>
  <c r="E2089" i="1"/>
  <c r="E2191" i="1"/>
  <c r="E3727" i="1"/>
  <c r="E770" i="1"/>
  <c r="E1102" i="1"/>
  <c r="E4768" i="1"/>
  <c r="E3354" i="1"/>
  <c r="G3354" i="1" s="1"/>
  <c r="E1542" i="1"/>
  <c r="E3190" i="1"/>
  <c r="G3190" i="1" s="1"/>
  <c r="E3769" i="1"/>
  <c r="E3141" i="1"/>
  <c r="E4892" i="1"/>
  <c r="E59" i="1"/>
  <c r="E563" i="1"/>
  <c r="E3820" i="1"/>
  <c r="E5514" i="1"/>
  <c r="E2917" i="1"/>
  <c r="G2917" i="1" s="1"/>
  <c r="E5484" i="1"/>
  <c r="G5484" i="1" s="1"/>
  <c r="E4405" i="1"/>
  <c r="E4488" i="1"/>
  <c r="E2770" i="1"/>
  <c r="G2770" i="1" s="1"/>
  <c r="E2602" i="1"/>
  <c r="G2602" i="1" s="1"/>
  <c r="E4449" i="1"/>
  <c r="G4449" i="1" s="1"/>
  <c r="E1465" i="1"/>
  <c r="E3488" i="1"/>
  <c r="E2206" i="1"/>
  <c r="E323" i="1"/>
  <c r="E3172" i="1"/>
  <c r="E4544" i="1"/>
  <c r="E1707" i="1"/>
  <c r="G1707" i="1" s="1"/>
  <c r="E1818" i="1"/>
  <c r="E2648" i="1"/>
  <c r="G2648" i="1" s="1"/>
  <c r="E1571" i="1"/>
  <c r="E1369" i="1"/>
  <c r="E3747" i="1"/>
  <c r="E1729" i="1"/>
  <c r="E1555" i="1"/>
  <c r="E5030" i="1"/>
  <c r="E2169" i="1"/>
  <c r="E1428" i="1"/>
  <c r="E2552" i="1"/>
  <c r="E2163" i="1"/>
  <c r="E2225" i="1"/>
  <c r="E3344" i="1"/>
  <c r="E2055" i="1"/>
  <c r="E3306" i="1"/>
  <c r="E159" i="1"/>
  <c r="E254" i="1"/>
  <c r="E4043" i="1"/>
  <c r="E3443" i="1"/>
  <c r="E1339" i="1"/>
  <c r="E3291" i="1"/>
  <c r="E3452" i="1"/>
  <c r="E4565" i="1"/>
  <c r="E4683" i="1"/>
  <c r="E3844" i="1"/>
  <c r="E4374" i="1"/>
  <c r="E4093" i="1"/>
  <c r="E3897" i="1"/>
  <c r="E2151" i="1"/>
  <c r="E5007" i="1"/>
  <c r="E3446" i="1"/>
  <c r="E2018" i="1"/>
  <c r="E3016" i="1"/>
  <c r="E3188" i="1"/>
  <c r="E5092" i="1"/>
  <c r="E5169" i="1"/>
  <c r="E2733" i="1"/>
  <c r="G2733" i="1" s="1"/>
  <c r="E1828" i="1"/>
  <c r="E5226" i="1"/>
  <c r="E2351" i="1"/>
  <c r="E773" i="1"/>
  <c r="E2287" i="1"/>
  <c r="G2287" i="1" s="1"/>
  <c r="E5236" i="1"/>
  <c r="E325" i="1"/>
  <c r="E3465" i="1"/>
  <c r="E249" i="1"/>
  <c r="E2317" i="1"/>
  <c r="E2965" i="1"/>
  <c r="E4371" i="1"/>
  <c r="E4887" i="1"/>
  <c r="G4887" i="1" s="1"/>
  <c r="E1612" i="1"/>
  <c r="E5432" i="1"/>
  <c r="E2213" i="1"/>
  <c r="E5191" i="1"/>
  <c r="E5467" i="1"/>
  <c r="E2759" i="1"/>
  <c r="E1794" i="1"/>
  <c r="E3998" i="1"/>
  <c r="E2491" i="1"/>
  <c r="E4514" i="1"/>
  <c r="G4514" i="1" s="1"/>
  <c r="E4742" i="1"/>
  <c r="G4742" i="1" s="1"/>
  <c r="E1753" i="1"/>
  <c r="E1734" i="1"/>
  <c r="G1734" i="1" s="1"/>
  <c r="E3468" i="1"/>
  <c r="G3468" i="1" s="1"/>
  <c r="E4656" i="1"/>
  <c r="E3442" i="1"/>
  <c r="E2358" i="1"/>
  <c r="E85" i="1"/>
  <c r="E3691" i="1"/>
  <c r="E3238" i="1"/>
  <c r="E3278" i="1"/>
  <c r="E5333" i="1"/>
  <c r="E4176" i="1"/>
  <c r="E4929" i="1"/>
  <c r="G4929" i="1" s="1"/>
  <c r="E825" i="1"/>
  <c r="E1698" i="1"/>
  <c r="E2600" i="1"/>
  <c r="E2911" i="1"/>
  <c r="E535" i="1"/>
  <c r="E4016" i="1"/>
  <c r="E4609" i="1"/>
  <c r="E4681" i="1"/>
  <c r="E2210" i="1"/>
  <c r="G2210" i="1" s="1"/>
  <c r="E4744" i="1"/>
  <c r="E240" i="1"/>
  <c r="E1481" i="1"/>
  <c r="E5282" i="1"/>
  <c r="E4811" i="1"/>
  <c r="G4811" i="1" s="1"/>
  <c r="E4603" i="1"/>
  <c r="E343" i="1"/>
  <c r="E5347" i="1"/>
  <c r="E1946" i="1"/>
  <c r="E50" i="1"/>
  <c r="E1187" i="1"/>
  <c r="E1217" i="1"/>
  <c r="E3137" i="1"/>
  <c r="E700" i="1"/>
  <c r="E2598" i="1"/>
  <c r="E3574" i="1"/>
  <c r="E2498" i="1"/>
  <c r="E704" i="1"/>
  <c r="E5177" i="1"/>
  <c r="E1620" i="1"/>
  <c r="E2482" i="1"/>
  <c r="E3272" i="1"/>
  <c r="E444" i="1"/>
  <c r="E122" i="1"/>
  <c r="E3028" i="1"/>
  <c r="E3847" i="1"/>
  <c r="E1692" i="1"/>
  <c r="E2329" i="1"/>
  <c r="E5377" i="1"/>
  <c r="E777" i="1"/>
  <c r="E1498" i="1"/>
  <c r="E104" i="1"/>
  <c r="E1357" i="1"/>
  <c r="E4302" i="1"/>
  <c r="E3033" i="1"/>
  <c r="E3501" i="1"/>
  <c r="E3980" i="1"/>
  <c r="E428" i="1"/>
  <c r="E4368" i="1"/>
  <c r="E4146" i="1"/>
  <c r="E955" i="1"/>
  <c r="G955" i="1" s="1"/>
  <c r="E3066" i="1"/>
  <c r="E5306" i="1"/>
  <c r="E943" i="1"/>
  <c r="E2014" i="1"/>
  <c r="E5239" i="1"/>
  <c r="E1738" i="1"/>
  <c r="E3684" i="1"/>
  <c r="E2734" i="1"/>
  <c r="E180" i="1"/>
  <c r="E521" i="1"/>
  <c r="E3466" i="1"/>
  <c r="E23" i="1"/>
  <c r="E4077" i="1"/>
  <c r="G4077" i="1" s="1"/>
  <c r="E3061" i="1"/>
  <c r="E5008" i="1"/>
  <c r="E4293" i="1"/>
  <c r="E4026" i="1"/>
  <c r="E1098" i="1"/>
  <c r="E1345" i="1"/>
  <c r="G1345" i="1" s="1"/>
  <c r="E261" i="1"/>
  <c r="E985" i="1"/>
  <c r="E3792" i="1"/>
  <c r="E1990" i="1"/>
  <c r="E1762" i="1"/>
  <c r="E1538" i="1"/>
  <c r="E4691" i="1"/>
  <c r="E1177" i="1"/>
  <c r="E4087" i="1"/>
  <c r="E1995" i="1"/>
  <c r="E3058" i="1"/>
  <c r="G3058" i="1" s="1"/>
  <c r="E4547" i="1"/>
  <c r="E1189" i="1"/>
  <c r="E285" i="1"/>
  <c r="G285" i="1" s="1"/>
  <c r="E1849" i="1"/>
  <c r="E1409" i="1"/>
  <c r="E221" i="1"/>
  <c r="G221" i="1" s="1"/>
  <c r="E5535" i="1"/>
  <c r="E4402" i="1"/>
  <c r="E374" i="1"/>
  <c r="E2647" i="1"/>
  <c r="E62" i="1"/>
  <c r="E1240" i="1"/>
  <c r="E1018" i="1"/>
  <c r="E784" i="1"/>
  <c r="G784" i="1" s="1"/>
  <c r="E5391" i="1"/>
  <c r="E2671" i="1"/>
  <c r="G2671" i="1" s="1"/>
  <c r="E3485" i="1"/>
  <c r="G3485" i="1" s="1"/>
  <c r="E4372" i="1"/>
  <c r="E596" i="1"/>
  <c r="E4980" i="1"/>
  <c r="E293" i="1"/>
  <c r="E3510" i="1"/>
  <c r="E3089" i="1"/>
  <c r="E2845" i="1"/>
  <c r="E819" i="1"/>
  <c r="E4648" i="1"/>
  <c r="E2595" i="1"/>
  <c r="E3651" i="1"/>
  <c r="E4710" i="1"/>
  <c r="E3639" i="1"/>
  <c r="E4835" i="1"/>
  <c r="E3706" i="1"/>
  <c r="E1535" i="1"/>
  <c r="E3067" i="1"/>
  <c r="E2881" i="1"/>
  <c r="E260" i="1"/>
  <c r="E3817" i="1"/>
  <c r="G3817" i="1" s="1"/>
  <c r="E2064" i="1"/>
  <c r="E2447" i="1"/>
  <c r="E3724" i="1"/>
  <c r="E2026" i="1"/>
  <c r="E1531" i="1"/>
  <c r="G1531" i="1" s="1"/>
  <c r="E1167" i="1"/>
  <c r="E1520" i="1"/>
  <c r="E4134" i="1"/>
  <c r="E234" i="1"/>
  <c r="E2129" i="1"/>
  <c r="E2804" i="1"/>
  <c r="E5224" i="1"/>
  <c r="E5098" i="1"/>
  <c r="E5095" i="1"/>
  <c r="G5095" i="1" s="1"/>
  <c r="E4459" i="1"/>
  <c r="E2402" i="1"/>
  <c r="E719" i="1"/>
  <c r="E3027" i="1"/>
  <c r="E165" i="1"/>
  <c r="E5324" i="1"/>
  <c r="E2415" i="1"/>
  <c r="E5229" i="1"/>
  <c r="E4721" i="1"/>
  <c r="E4910" i="1"/>
  <c r="E1841" i="1"/>
  <c r="E4265" i="1"/>
  <c r="G4265" i="1" s="1"/>
  <c r="E5187" i="1"/>
  <c r="E2282" i="1"/>
  <c r="E4113" i="1"/>
  <c r="E5307" i="1"/>
  <c r="E5082" i="1"/>
  <c r="E1296" i="1"/>
  <c r="E2675" i="1"/>
  <c r="E1866" i="1"/>
  <c r="E2739" i="1"/>
  <c r="E2125" i="1"/>
  <c r="E1094" i="1"/>
  <c r="E2289" i="1"/>
  <c r="E3390" i="1"/>
  <c r="G3390" i="1" s="1"/>
  <c r="E5327" i="1"/>
  <c r="G5327" i="1" s="1"/>
  <c r="E1380" i="1"/>
  <c r="G1380" i="1" s="1"/>
  <c r="E4921" i="1"/>
  <c r="E3568" i="1"/>
  <c r="E3498" i="1"/>
  <c r="E1678" i="1"/>
  <c r="E1086" i="1"/>
  <c r="E2589" i="1"/>
  <c r="E2613" i="1"/>
  <c r="E591" i="1"/>
  <c r="E5348" i="1"/>
  <c r="E1862" i="1"/>
  <c r="E619" i="1"/>
  <c r="E2393" i="1"/>
  <c r="E1667" i="1"/>
  <c r="E690" i="1"/>
  <c r="E1977" i="1"/>
  <c r="E248" i="1"/>
  <c r="E3892" i="1"/>
  <c r="E3123" i="1"/>
  <c r="E1050" i="1"/>
  <c r="E5116" i="1"/>
  <c r="E4344" i="1"/>
  <c r="E5179" i="1"/>
  <c r="E4237" i="1"/>
  <c r="E239" i="1"/>
  <c r="E1464" i="1"/>
  <c r="G1464" i="1" s="1"/>
  <c r="E1358" i="1"/>
  <c r="E2190" i="1"/>
  <c r="E498" i="1"/>
  <c r="E418" i="1"/>
  <c r="E4216" i="1"/>
  <c r="E4274" i="1"/>
  <c r="E896" i="1"/>
  <c r="E4521" i="1"/>
  <c r="E4888" i="1"/>
  <c r="G4888" i="1" s="1"/>
  <c r="E3938" i="1"/>
  <c r="G3938" i="1" s="1"/>
  <c r="E3059" i="1"/>
  <c r="G3059" i="1" s="1"/>
  <c r="E4618" i="1"/>
  <c r="E2015" i="1"/>
  <c r="E196" i="1"/>
  <c r="E467" i="1"/>
  <c r="E4612" i="1"/>
  <c r="E3660" i="1"/>
  <c r="G3660" i="1" s="1"/>
  <c r="E4381" i="1"/>
  <c r="G4381" i="1" s="1"/>
  <c r="E4164" i="1"/>
  <c r="G4164" i="1" s="1"/>
  <c r="E4423" i="1"/>
  <c r="E4025" i="1"/>
  <c r="E2850" i="1"/>
  <c r="E2937" i="1"/>
  <c r="G2937" i="1" s="1"/>
  <c r="E523" i="1"/>
  <c r="E1265" i="1"/>
  <c r="E5415" i="1"/>
  <c r="E3294" i="1"/>
  <c r="E1996" i="1"/>
  <c r="E5046" i="1"/>
  <c r="E1806" i="1"/>
  <c r="E3845" i="1"/>
  <c r="E4630" i="1"/>
  <c r="G4630" i="1" s="1"/>
  <c r="E2148" i="1"/>
  <c r="E3257" i="1"/>
  <c r="G3257" i="1" s="1"/>
  <c r="E4079" i="1"/>
  <c r="E3115" i="1"/>
  <c r="E962" i="1"/>
  <c r="E766" i="1"/>
  <c r="E218" i="1"/>
  <c r="E5062" i="1"/>
  <c r="E1196" i="1"/>
  <c r="E561" i="1"/>
  <c r="G561" i="1" s="1"/>
  <c r="E5141" i="1"/>
  <c r="E3725" i="1"/>
  <c r="E3205" i="1"/>
  <c r="E91" i="1"/>
  <c r="E5387" i="1"/>
  <c r="E4975" i="1"/>
  <c r="E720" i="1"/>
  <c r="E3378" i="1"/>
  <c r="E2558" i="1"/>
  <c r="E5575" i="1"/>
  <c r="E4933" i="1"/>
  <c r="E1993" i="1"/>
  <c r="E1670" i="1"/>
  <c r="E2818" i="1"/>
  <c r="G2818" i="1" s="1"/>
  <c r="E1259" i="1"/>
  <c r="E99" i="1"/>
  <c r="E748" i="1"/>
  <c r="G748" i="1" s="1"/>
  <c r="E4626" i="1"/>
  <c r="E1754" i="1"/>
  <c r="E3236" i="1"/>
  <c r="E2837" i="1"/>
  <c r="E4912" i="1"/>
  <c r="E2002" i="1"/>
  <c r="E3125" i="1"/>
  <c r="E3543" i="1"/>
  <c r="E124" i="1"/>
  <c r="E4841" i="1"/>
  <c r="E5537" i="1"/>
  <c r="E791" i="1"/>
  <c r="E4141" i="1"/>
  <c r="E4461" i="1"/>
  <c r="E626" i="1"/>
  <c r="E2370" i="1"/>
  <c r="E2156" i="1"/>
  <c r="E5429" i="1"/>
  <c r="E740" i="1"/>
  <c r="E3949" i="1"/>
  <c r="E1817" i="1"/>
  <c r="E4699" i="1"/>
  <c r="E2851" i="1"/>
  <c r="E1121" i="1"/>
  <c r="G1121" i="1" s="1"/>
  <c r="E2468" i="1"/>
  <c r="E1439" i="1"/>
  <c r="E1741" i="1"/>
  <c r="E3248" i="1"/>
  <c r="E3625" i="1"/>
  <c r="E1695" i="1"/>
  <c r="E1978" i="1"/>
  <c r="E5291" i="1"/>
  <c r="E3577" i="1"/>
  <c r="G3577" i="1" s="1"/>
  <c r="E1087" i="1"/>
  <c r="E2515" i="1"/>
  <c r="E2010" i="1"/>
  <c r="E2992" i="1"/>
  <c r="E1636" i="1"/>
  <c r="E4160" i="1"/>
  <c r="E4866" i="1"/>
  <c r="E4313" i="1"/>
  <c r="E1070" i="1"/>
  <c r="E5568" i="1"/>
  <c r="E3340" i="1"/>
  <c r="G3340" i="1" s="1"/>
  <c r="E1133" i="1"/>
  <c r="E2968" i="1"/>
  <c r="E78" i="1"/>
  <c r="E2161" i="1"/>
  <c r="E1879" i="1"/>
  <c r="E3010" i="1"/>
  <c r="E2021" i="1"/>
  <c r="E1783" i="1"/>
  <c r="E3813" i="1"/>
  <c r="E910" i="1"/>
  <c r="E4269" i="1"/>
  <c r="E3901" i="1"/>
  <c r="E726" i="1"/>
  <c r="E5468" i="1"/>
  <c r="G5468" i="1" s="1"/>
  <c r="E3382" i="1"/>
  <c r="E3054" i="1"/>
  <c r="G3054" i="1" s="1"/>
  <c r="E695" i="1"/>
  <c r="E4126" i="1"/>
  <c r="E923" i="1"/>
  <c r="E5104" i="1"/>
  <c r="E3267" i="1"/>
  <c r="E1330" i="1"/>
  <c r="E2719" i="1"/>
  <c r="G2719" i="1" s="1"/>
  <c r="E603" i="1"/>
  <c r="G603" i="1" s="1"/>
  <c r="E5364" i="1"/>
  <c r="E2500" i="1"/>
  <c r="E912" i="1"/>
  <c r="G912" i="1" s="1"/>
  <c r="E2939" i="1"/>
  <c r="G2939" i="1" s="1"/>
  <c r="E2252" i="1"/>
  <c r="E3933" i="1"/>
  <c r="E4208" i="1"/>
  <c r="E3496" i="1"/>
  <c r="E3328" i="1"/>
  <c r="E3880" i="1"/>
  <c r="E3919" i="1"/>
  <c r="E2305" i="1"/>
  <c r="E1871" i="1"/>
  <c r="E5532" i="1"/>
  <c r="E5006" i="1"/>
  <c r="E694" i="1"/>
  <c r="E340" i="1"/>
  <c r="E682" i="1"/>
  <c r="G682" i="1" s="1"/>
  <c r="E1126" i="1"/>
  <c r="E1608" i="1"/>
  <c r="E728" i="1"/>
  <c r="E2775" i="1"/>
  <c r="E3308" i="1"/>
  <c r="E1185" i="1"/>
  <c r="E916" i="1"/>
  <c r="E5057" i="1"/>
  <c r="E1157" i="1"/>
  <c r="E4803" i="1"/>
  <c r="E4533" i="1"/>
  <c r="E3730" i="1"/>
  <c r="E2487" i="1"/>
  <c r="E3663" i="1"/>
  <c r="E1289" i="1"/>
  <c r="E4411" i="1"/>
  <c r="E4838" i="1"/>
  <c r="E2146" i="1"/>
  <c r="E3270" i="1"/>
  <c r="E2653" i="1"/>
  <c r="G2653" i="1" s="1"/>
  <c r="E1999" i="1"/>
  <c r="E3889" i="1"/>
  <c r="E2522" i="1"/>
  <c r="E4936" i="1"/>
  <c r="E2422" i="1"/>
  <c r="E3658" i="1"/>
  <c r="E2075" i="1"/>
  <c r="E4213" i="1"/>
  <c r="E1108" i="1"/>
  <c r="E3262" i="1"/>
  <c r="E5197" i="1"/>
  <c r="E29" i="1"/>
  <c r="E3490" i="1"/>
  <c r="E1426" i="1"/>
  <c r="E1100" i="1"/>
  <c r="E1668" i="1"/>
  <c r="E1705" i="1"/>
  <c r="E1645" i="1"/>
  <c r="E3157" i="1"/>
  <c r="E744" i="1"/>
  <c r="E1176" i="1"/>
  <c r="E2189" i="1"/>
  <c r="E733" i="1"/>
  <c r="E193" i="1"/>
  <c r="E3380" i="1"/>
  <c r="E4555" i="1"/>
  <c r="E1091" i="1"/>
  <c r="E5329" i="1"/>
  <c r="G5329" i="1" s="1"/>
  <c r="E460" i="1"/>
  <c r="E4008" i="1"/>
  <c r="E219" i="1"/>
  <c r="E3681" i="1"/>
  <c r="E785" i="1"/>
  <c r="G785" i="1" s="1"/>
  <c r="E3784" i="1"/>
  <c r="E55" i="1"/>
  <c r="E4801" i="1"/>
  <c r="G4801" i="1" s="1"/>
  <c r="E3772" i="1"/>
  <c r="E1679" i="1"/>
  <c r="G1679" i="1" s="1"/>
  <c r="E3687" i="1"/>
  <c r="E995" i="1"/>
  <c r="E1766" i="1"/>
  <c r="E4063" i="1"/>
  <c r="E1363" i="1"/>
  <c r="E5265" i="1"/>
  <c r="E1257" i="1"/>
  <c r="E4793" i="1"/>
  <c r="E2952" i="1"/>
  <c r="E1774" i="1"/>
  <c r="G1774" i="1" s="1"/>
  <c r="E4131" i="1"/>
  <c r="E4462" i="1"/>
  <c r="E4700" i="1"/>
  <c r="E1525" i="1"/>
  <c r="E1206" i="1"/>
  <c r="E5502" i="1"/>
  <c r="E542" i="1"/>
  <c r="E434" i="1"/>
  <c r="E5344" i="1"/>
  <c r="E5162" i="1"/>
  <c r="G5162" i="1" s="1"/>
  <c r="E614" i="1"/>
  <c r="E3111" i="1"/>
  <c r="E5416" i="1"/>
  <c r="E5365" i="1"/>
  <c r="E1957" i="1"/>
  <c r="E3020" i="1"/>
  <c r="G3020" i="1" s="1"/>
  <c r="E2702" i="1"/>
  <c r="E1082" i="1"/>
  <c r="E1756" i="1"/>
  <c r="E4855" i="1"/>
  <c r="E4548" i="1"/>
  <c r="E118" i="1"/>
  <c r="E2338" i="1"/>
  <c r="E27" i="1"/>
  <c r="G27" i="1" s="1"/>
  <c r="E4581" i="1"/>
  <c r="E2424" i="1"/>
  <c r="E5058" i="1"/>
  <c r="E2371" i="1"/>
  <c r="E2587" i="1"/>
  <c r="E386" i="1"/>
  <c r="E276" i="1"/>
  <c r="E532" i="1"/>
  <c r="E4974" i="1"/>
  <c r="E2516" i="1"/>
  <c r="E1310" i="1"/>
  <c r="G1310" i="1" s="1"/>
  <c r="E1278" i="1"/>
  <c r="E1402" i="1"/>
  <c r="G1402" i="1" s="1"/>
  <c r="E2416" i="1"/>
  <c r="G2416" i="1" s="1"/>
  <c r="E474" i="1"/>
  <c r="E5419" i="1"/>
  <c r="E2616" i="1"/>
  <c r="E5193" i="1"/>
  <c r="E772" i="1"/>
  <c r="E1151" i="1"/>
  <c r="E4512" i="1"/>
  <c r="E3391" i="1"/>
  <c r="E2130" i="1"/>
  <c r="E4114" i="1"/>
  <c r="E3324" i="1"/>
  <c r="E1511" i="1"/>
  <c r="E2649" i="1"/>
  <c r="E2197" i="1"/>
  <c r="G2197" i="1" s="1"/>
  <c r="E2638" i="1"/>
  <c r="E3948" i="1"/>
  <c r="E973" i="1"/>
  <c r="E3500" i="1"/>
  <c r="E3312" i="1"/>
  <c r="E47" i="1"/>
  <c r="E4069" i="1"/>
  <c r="E2844" i="1"/>
  <c r="E5048" i="1"/>
  <c r="E4019" i="1"/>
  <c r="E4062" i="1"/>
  <c r="E847" i="1"/>
  <c r="E3393" i="1"/>
  <c r="E4543" i="1"/>
  <c r="E4657" i="1"/>
  <c r="E3415" i="1"/>
  <c r="E1865" i="1"/>
  <c r="E396" i="1"/>
  <c r="E2816" i="1"/>
  <c r="G2816" i="1" s="1"/>
  <c r="E483" i="1"/>
  <c r="E927" i="1"/>
  <c r="G927" i="1" s="1"/>
  <c r="E5073" i="1"/>
  <c r="G5073" i="1" s="1"/>
  <c r="E5469" i="1"/>
  <c r="E3079" i="1"/>
  <c r="E80" i="1"/>
  <c r="E4875" i="1"/>
  <c r="E506" i="1"/>
  <c r="E932" i="1"/>
  <c r="E3370" i="1"/>
  <c r="G3370" i="1" s="1"/>
  <c r="E3787" i="1"/>
  <c r="E1582" i="1"/>
  <c r="E18" i="1"/>
  <c r="E200" i="1"/>
  <c r="E4223" i="1"/>
  <c r="E967" i="1"/>
  <c r="E5475" i="1"/>
  <c r="G5475" i="1" s="1"/>
  <c r="E5335" i="1"/>
  <c r="E1479" i="1"/>
  <c r="E3595" i="1"/>
  <c r="E2782" i="1"/>
  <c r="E399" i="1"/>
  <c r="E2676" i="1"/>
  <c r="E4985" i="1"/>
  <c r="G4985" i="1" s="1"/>
  <c r="E3364" i="1"/>
  <c r="G3364" i="1" s="1"/>
  <c r="E3256" i="1"/>
  <c r="E2023" i="1"/>
  <c r="E1742" i="1"/>
  <c r="G1742" i="1" s="1"/>
  <c r="E125" i="1"/>
  <c r="G125" i="1" s="1"/>
  <c r="E2722" i="1"/>
  <c r="E1165" i="1"/>
  <c r="E1387" i="1"/>
  <c r="E2611" i="1"/>
  <c r="E3207" i="1"/>
  <c r="G3207" i="1" s="1"/>
  <c r="E5247" i="1"/>
  <c r="E1205" i="1"/>
  <c r="E1917" i="1"/>
  <c r="G1917" i="1" s="1"/>
  <c r="E1376" i="1"/>
  <c r="E3131" i="1"/>
  <c r="E779" i="1"/>
  <c r="E4138" i="1"/>
  <c r="E5078" i="1"/>
  <c r="E496" i="1"/>
  <c r="E1997" i="1"/>
  <c r="E4970" i="1"/>
  <c r="E941" i="1"/>
  <c r="E936" i="1"/>
  <c r="E849" i="1"/>
  <c r="G849" i="1" s="1"/>
  <c r="E643" i="1"/>
  <c r="G643" i="1" s="1"/>
  <c r="E1084" i="1"/>
  <c r="E975" i="1"/>
  <c r="E3915" i="1"/>
  <c r="E5405" i="1"/>
  <c r="E2309" i="1"/>
  <c r="E173" i="1"/>
  <c r="E4200" i="1"/>
  <c r="E4586" i="1"/>
  <c r="E2451" i="1"/>
  <c r="E5422" i="1"/>
  <c r="G5422" i="1" s="1"/>
  <c r="E171" i="1"/>
  <c r="E5449" i="1"/>
  <c r="E3935" i="1"/>
  <c r="E1080" i="1"/>
  <c r="E3673" i="1"/>
  <c r="E4359" i="1"/>
  <c r="G4359" i="1" s="1"/>
  <c r="E5550" i="1"/>
  <c r="E1637" i="1"/>
  <c r="E2853" i="1"/>
  <c r="E4640" i="1"/>
  <c r="E4342" i="1"/>
  <c r="E989" i="1"/>
  <c r="E5266" i="1"/>
  <c r="E562" i="1"/>
  <c r="G562" i="1" s="1"/>
  <c r="E381" i="1"/>
  <c r="E4171" i="1"/>
  <c r="E3864" i="1"/>
  <c r="E1615" i="1"/>
  <c r="E4436" i="1"/>
  <c r="E3990" i="1"/>
  <c r="E2659" i="1"/>
  <c r="E2726" i="1"/>
  <c r="E297" i="1"/>
  <c r="E1124" i="1"/>
  <c r="G1124" i="1" s="1"/>
  <c r="E4348" i="1"/>
  <c r="E2786" i="1"/>
  <c r="E2103" i="1"/>
  <c r="E557" i="1"/>
  <c r="E4714" i="1"/>
  <c r="E2537" i="1"/>
  <c r="E933" i="1"/>
  <c r="E4096" i="1"/>
  <c r="E3231" i="1"/>
  <c r="E5218" i="1"/>
  <c r="E2401" i="1"/>
  <c r="E1323" i="1"/>
  <c r="E4775" i="1"/>
  <c r="E463" i="1"/>
  <c r="E3031" i="1"/>
  <c r="E3611" i="1"/>
  <c r="E3593" i="1"/>
  <c r="E3930" i="1"/>
  <c r="E2059" i="1"/>
  <c r="E4054" i="1"/>
  <c r="E520" i="1"/>
  <c r="E332" i="1"/>
  <c r="E3605" i="1"/>
  <c r="E4537" i="1"/>
  <c r="E241" i="1"/>
  <c r="E1268" i="1"/>
  <c r="E1819" i="1"/>
  <c r="E3588" i="1"/>
  <c r="E309" i="1"/>
  <c r="E4285" i="1"/>
  <c r="E2045" i="1"/>
  <c r="E4258" i="1"/>
  <c r="E4696" i="1"/>
  <c r="E645" i="1"/>
  <c r="E4600" i="1"/>
  <c r="G4600" i="1" s="1"/>
  <c r="E2291" i="1"/>
  <c r="E5504" i="1"/>
  <c r="E2497" i="1"/>
  <c r="G2497" i="1" s="1"/>
  <c r="E5465" i="1"/>
  <c r="G5465" i="1" s="1"/>
  <c r="E4424" i="1"/>
  <c r="G4424" i="1" s="1"/>
  <c r="E1470" i="1"/>
  <c r="E4435" i="1"/>
  <c r="E2506" i="1"/>
  <c r="E1286" i="1"/>
  <c r="E3765" i="1"/>
  <c r="E368" i="1"/>
  <c r="E1974" i="1"/>
  <c r="G1974" i="1" s="1"/>
  <c r="E2308" i="1"/>
  <c r="E481" i="1"/>
  <c r="E1105" i="1"/>
  <c r="E1371" i="1"/>
  <c r="E3477" i="1"/>
  <c r="G3477" i="1" s="1"/>
  <c r="E4557" i="1"/>
  <c r="E3346" i="1"/>
  <c r="E660" i="1"/>
  <c r="E1148" i="1"/>
  <c r="E4930" i="1"/>
  <c r="E2749" i="1"/>
  <c r="E1899" i="1"/>
  <c r="E662" i="1"/>
  <c r="E5252" i="1"/>
  <c r="E5061" i="1"/>
  <c r="E4631" i="1"/>
  <c r="G4631" i="1" s="1"/>
  <c r="E2626" i="1"/>
  <c r="E1027" i="1"/>
  <c r="E1198" i="1"/>
  <c r="G1198" i="1" s="1"/>
  <c r="E2942" i="1"/>
  <c r="E3578" i="1"/>
  <c r="E898" i="1"/>
  <c r="E638" i="1"/>
  <c r="E2496" i="1"/>
  <c r="E4487" i="1"/>
  <c r="E1776" i="1"/>
  <c r="E1103" i="1"/>
  <c r="E4611" i="1"/>
  <c r="G4611" i="1" s="1"/>
  <c r="E2521" i="1"/>
  <c r="G2521" i="1" s="1"/>
  <c r="E1015" i="1"/>
  <c r="E3271" i="1"/>
  <c r="E4351" i="1"/>
  <c r="E2798" i="1"/>
  <c r="E4061" i="1"/>
  <c r="E3250" i="1"/>
  <c r="E51" i="1"/>
  <c r="G51" i="1" s="1"/>
  <c r="E3395" i="1"/>
  <c r="G3395" i="1" s="1"/>
  <c r="E4166" i="1"/>
  <c r="E718" i="1"/>
  <c r="E3162" i="1"/>
  <c r="E3333" i="1"/>
  <c r="E1719" i="1"/>
  <c r="E1759" i="1"/>
  <c r="E3309" i="1"/>
  <c r="E4328" i="1"/>
  <c r="E174" i="1"/>
  <c r="E4467" i="1"/>
  <c r="E3977" i="1"/>
  <c r="E30" i="1"/>
  <c r="E1629" i="1"/>
  <c r="E354" i="1"/>
  <c r="E1343" i="1"/>
  <c r="E5507" i="1"/>
  <c r="E1038" i="1"/>
  <c r="E1074" i="1"/>
  <c r="E3545" i="1"/>
  <c r="E349" i="1"/>
  <c r="E3081" i="1"/>
  <c r="E487" i="1"/>
  <c r="E3135" i="1"/>
  <c r="E3345" i="1"/>
  <c r="E4122" i="1"/>
  <c r="E3634" i="1"/>
  <c r="G3634" i="1" s="1"/>
  <c r="E4627" i="1"/>
  <c r="E1002" i="1"/>
  <c r="E5481" i="1"/>
  <c r="E698" i="1"/>
  <c r="E969" i="1"/>
  <c r="E252" i="1"/>
  <c r="E3447" i="1"/>
  <c r="E1744" i="1"/>
  <c r="E2856" i="1"/>
  <c r="E1784" i="1"/>
  <c r="G1784" i="1" s="1"/>
  <c r="E5567" i="1"/>
  <c r="E1349" i="1"/>
  <c r="G1349" i="1" s="1"/>
  <c r="E4382" i="1"/>
  <c r="G4382" i="1" s="1"/>
  <c r="E3273" i="1"/>
  <c r="E4662" i="1"/>
  <c r="E3620" i="1"/>
  <c r="E3645" i="1"/>
  <c r="E416" i="1"/>
  <c r="E533" i="1"/>
  <c r="E901" i="1"/>
  <c r="E1916" i="1"/>
  <c r="E1150" i="1"/>
  <c r="E915" i="1"/>
  <c r="G915" i="1" s="1"/>
  <c r="E3638" i="1"/>
  <c r="G3638" i="1" s="1"/>
  <c r="E5511" i="1"/>
  <c r="E5332" i="1"/>
  <c r="E586" i="1"/>
  <c r="E3178" i="1"/>
  <c r="E5520" i="1"/>
  <c r="E82" i="1"/>
  <c r="E1901" i="1"/>
  <c r="E3716" i="1"/>
  <c r="E2729" i="1"/>
  <c r="E4663" i="1"/>
  <c r="E2375" i="1"/>
  <c r="E1703" i="1"/>
  <c r="E1681" i="1"/>
  <c r="E888" i="1"/>
  <c r="E2268" i="1"/>
  <c r="E3976" i="1"/>
  <c r="E390" i="1"/>
  <c r="E971" i="1"/>
  <c r="E796" i="1"/>
  <c r="E1158" i="1"/>
  <c r="E5336" i="1"/>
  <c r="E4142" i="1"/>
  <c r="E1488" i="1"/>
  <c r="G1488" i="1" s="1"/>
  <c r="E227" i="1"/>
  <c r="E1860" i="1"/>
  <c r="E4967" i="1"/>
  <c r="E3290" i="1"/>
  <c r="E103" i="1"/>
  <c r="E1522" i="1"/>
  <c r="E1790" i="1"/>
  <c r="E344" i="1"/>
  <c r="E4198" i="1"/>
  <c r="E3903" i="1"/>
  <c r="G3903" i="1" s="1"/>
  <c r="E4032" i="1"/>
  <c r="G4032" i="1" s="1"/>
  <c r="E2450" i="1"/>
  <c r="G2450" i="1" s="1"/>
  <c r="E2325" i="1"/>
  <c r="G2325" i="1" s="1"/>
  <c r="E3831" i="1"/>
  <c r="E3506" i="1"/>
  <c r="E1195" i="1"/>
  <c r="E4356" i="1"/>
  <c r="E4202" i="1"/>
  <c r="E1353" i="1"/>
  <c r="G1353" i="1" s="1"/>
  <c r="E4387" i="1"/>
  <c r="E3708" i="1"/>
  <c r="E3584" i="1"/>
  <c r="E4201" i="1"/>
  <c r="E3139" i="1"/>
  <c r="E2854" i="1"/>
  <c r="E2098" i="1"/>
  <c r="E1928" i="1"/>
  <c r="E3479" i="1"/>
  <c r="E2183" i="1"/>
  <c r="E4294" i="1"/>
  <c r="E247" i="1"/>
  <c r="E1271" i="1"/>
  <c r="E3413" i="1"/>
  <c r="E3596" i="1"/>
  <c r="G3596" i="1" s="1"/>
  <c r="E1447" i="1"/>
  <c r="G1447" i="1" s="1"/>
  <c r="E4248" i="1"/>
  <c r="G4248" i="1" s="1"/>
  <c r="E4735" i="1"/>
  <c r="E5135" i="1"/>
  <c r="G5135" i="1" s="1"/>
  <c r="E4973" i="1"/>
  <c r="G4973" i="1" s="1"/>
  <c r="E3989" i="1"/>
  <c r="E4860" i="1"/>
  <c r="E2870" i="1"/>
  <c r="E5020" i="1"/>
  <c r="E3321" i="1"/>
  <c r="E1147" i="1"/>
  <c r="E3202" i="1"/>
  <c r="E4668" i="1"/>
  <c r="E4703" i="1"/>
  <c r="E3561" i="1"/>
  <c r="E2304" i="1"/>
  <c r="E152" i="1"/>
  <c r="E1989" i="1"/>
  <c r="E229" i="1"/>
  <c r="E2280" i="1"/>
  <c r="E3601" i="1"/>
  <c r="E1335" i="1"/>
  <c r="E2928" i="1"/>
  <c r="E5124" i="1"/>
  <c r="E2340" i="1"/>
  <c r="G2340" i="1" s="1"/>
  <c r="E4340" i="1"/>
  <c r="E2895" i="1"/>
  <c r="E2823" i="1"/>
  <c r="E1083" i="1"/>
  <c r="E2519" i="1"/>
  <c r="G2519" i="1" s="1"/>
  <c r="E4023" i="1"/>
  <c r="E5246" i="1"/>
  <c r="E4490" i="1"/>
  <c r="E3874" i="1"/>
  <c r="E2110" i="1"/>
  <c r="E1197" i="1"/>
  <c r="E3970" i="1"/>
  <c r="E2442" i="1"/>
  <c r="E5065" i="1"/>
  <c r="G5065" i="1" s="1"/>
  <c r="E2603" i="1"/>
  <c r="E2723" i="1"/>
  <c r="E4832" i="1"/>
  <c r="E778" i="1"/>
  <c r="E2049" i="1"/>
  <c r="E66" i="1"/>
  <c r="E1702" i="1"/>
  <c r="E3119" i="1"/>
  <c r="E2349" i="1"/>
  <c r="E2175" i="1"/>
  <c r="G2175" i="1" s="1"/>
  <c r="E5367" i="1"/>
  <c r="E2652" i="1"/>
  <c r="E1986" i="1"/>
  <c r="E868" i="1"/>
  <c r="E1298" i="1"/>
  <c r="E2365" i="1"/>
  <c r="E326" i="1"/>
  <c r="E4318" i="1"/>
  <c r="E3072" i="1"/>
  <c r="E1326" i="1"/>
  <c r="E1162" i="1"/>
  <c r="E3656" i="1"/>
  <c r="E77" i="1"/>
  <c r="E3931" i="1"/>
  <c r="E1303" i="1"/>
  <c r="E524" i="1"/>
  <c r="E2488" i="1"/>
  <c r="E2953" i="1"/>
  <c r="E749" i="1"/>
  <c r="E5159" i="1"/>
  <c r="E738" i="1"/>
  <c r="E2080" i="1"/>
  <c r="E3527" i="1"/>
  <c r="E1355" i="1"/>
  <c r="G1355" i="1" s="1"/>
  <c r="E5408" i="1"/>
  <c r="E4986" i="1"/>
  <c r="G4986" i="1" s="1"/>
  <c r="E4834" i="1"/>
  <c r="E2000" i="1"/>
  <c r="E4786" i="1"/>
  <c r="E4084" i="1"/>
  <c r="E394" i="1"/>
  <c r="E5492" i="1"/>
  <c r="E2766" i="1"/>
  <c r="E4772" i="1"/>
  <c r="E2822" i="1"/>
  <c r="E3699" i="1"/>
  <c r="E3269" i="1"/>
  <c r="G3269" i="1" s="1"/>
  <c r="E908" i="1"/>
  <c r="G908" i="1" s="1"/>
  <c r="E4725" i="1"/>
  <c r="G4725" i="1" s="1"/>
  <c r="E2391" i="1"/>
  <c r="E2040" i="1"/>
  <c r="E3083" i="1"/>
  <c r="E5573" i="1"/>
  <c r="E3456" i="1"/>
  <c r="E1763" i="1"/>
  <c r="E1009" i="1"/>
  <c r="E2067" i="1"/>
  <c r="E1518" i="1"/>
  <c r="G1518" i="1" s="1"/>
  <c r="E2350" i="1"/>
  <c r="E4747" i="1"/>
  <c r="E4137" i="1"/>
  <c r="E2005" i="1"/>
  <c r="E2724" i="1"/>
  <c r="E5459" i="1"/>
  <c r="E2944" i="1"/>
  <c r="G2944" i="1" s="1"/>
  <c r="E181" i="1"/>
  <c r="G181" i="1" s="1"/>
  <c r="E4464" i="1"/>
  <c r="E1062" i="1"/>
  <c r="E226" i="1"/>
  <c r="E4350" i="1"/>
  <c r="E63" i="1"/>
  <c r="E2144" i="1"/>
  <c r="E3836" i="1"/>
  <c r="E3012" i="1"/>
  <c r="E939" i="1"/>
  <c r="E4954" i="1"/>
  <c r="E3183" i="1"/>
  <c r="E2807" i="1"/>
  <c r="E5033" i="1"/>
  <c r="E3025" i="1"/>
  <c r="E3158" i="1"/>
  <c r="E1293" i="1"/>
  <c r="E526" i="1"/>
  <c r="E305" i="1"/>
  <c r="E4329" i="1"/>
  <c r="G4329" i="1" s="1"/>
  <c r="E2923" i="1"/>
  <c r="G2923" i="1" s="1"/>
  <c r="E1984" i="1"/>
  <c r="E1839" i="1"/>
  <c r="E543" i="1"/>
  <c r="E96" i="1"/>
  <c r="E3077" i="1"/>
  <c r="E1659" i="1"/>
  <c r="E70" i="1"/>
  <c r="G70" i="1" s="1"/>
  <c r="E5438" i="1"/>
  <c r="E2865" i="1"/>
  <c r="G2865" i="1" s="1"/>
  <c r="E4723" i="1"/>
  <c r="E2505" i="1"/>
  <c r="E442" i="1"/>
  <c r="E650" i="1"/>
  <c r="G650" i="1" s="1"/>
  <c r="E691" i="1"/>
  <c r="G691" i="1" s="1"/>
  <c r="E2893" i="1"/>
  <c r="E741" i="1"/>
  <c r="E5397" i="1"/>
  <c r="E3676" i="1"/>
  <c r="E3870" i="1"/>
  <c r="E4780" i="1"/>
  <c r="E5464" i="1"/>
  <c r="E5287" i="1"/>
  <c r="E1622" i="1"/>
  <c r="E3160" i="1"/>
  <c r="E911" i="1"/>
  <c r="E2582" i="1"/>
  <c r="E3229" i="1"/>
  <c r="E5428" i="1"/>
  <c r="E4289" i="1"/>
  <c r="E4516" i="1"/>
  <c r="E3240" i="1"/>
  <c r="E2095" i="1"/>
  <c r="E3261" i="1"/>
  <c r="G3261" i="1" s="1"/>
  <c r="E2806" i="1"/>
  <c r="G2806" i="1" s="1"/>
  <c r="E3404" i="1"/>
  <c r="G3404" i="1" s="1"/>
  <c r="E4911" i="1"/>
  <c r="G4911" i="1" s="1"/>
  <c r="E2797" i="1"/>
  <c r="E4159" i="1"/>
  <c r="E534" i="1"/>
  <c r="E3742" i="1"/>
  <c r="E5028" i="1"/>
  <c r="E4311" i="1"/>
  <c r="E1215" i="1"/>
  <c r="E2813" i="1"/>
  <c r="E4195" i="1"/>
  <c r="E2423" i="1"/>
  <c r="E302" i="1"/>
  <c r="G302" i="1" s="1"/>
  <c r="E2662" i="1"/>
  <c r="E2615" i="1"/>
  <c r="E1122" i="1"/>
  <c r="E5461" i="1"/>
  <c r="E3876" i="1"/>
  <c r="E5181" i="1"/>
  <c r="E3322" i="1"/>
  <c r="E2947" i="1"/>
  <c r="E5359" i="1"/>
  <c r="G5359" i="1" s="1"/>
  <c r="E2355" i="1"/>
  <c r="G2355" i="1" s="1"/>
  <c r="E5170" i="1"/>
  <c r="G5170" i="1" s="1"/>
  <c r="E3418" i="1"/>
  <c r="E2400" i="1"/>
  <c r="E1633" i="1"/>
  <c r="E4123" i="1"/>
  <c r="E1908" i="1"/>
  <c r="E2235" i="1"/>
  <c r="E5025" i="1"/>
  <c r="E565" i="1"/>
  <c r="E25" i="1"/>
  <c r="G25" i="1" s="1"/>
  <c r="E1509" i="1"/>
  <c r="E1224" i="1"/>
  <c r="E1820" i="1"/>
  <c r="G1820" i="1" s="1"/>
  <c r="E5194" i="1"/>
  <c r="E3099" i="1"/>
  <c r="E4185" i="1"/>
  <c r="E2567" i="1"/>
  <c r="E3024" i="1"/>
  <c r="E2020" i="1"/>
  <c r="E3826" i="1"/>
  <c r="E465" i="1"/>
  <c r="E331" i="1"/>
  <c r="G331" i="1" s="1"/>
  <c r="E4118" i="1"/>
  <c r="E5128" i="1"/>
  <c r="E3050" i="1"/>
  <c r="E1885" i="1"/>
  <c r="E3569" i="1"/>
  <c r="E4984" i="1"/>
  <c r="E4100" i="1"/>
  <c r="E2031" i="1"/>
  <c r="E1653" i="1"/>
  <c r="E1936" i="1"/>
  <c r="E1169" i="1"/>
  <c r="E462" i="1"/>
  <c r="E3102" i="1"/>
  <c r="E870" i="1"/>
  <c r="E145" i="1"/>
  <c r="E709" i="1"/>
  <c r="E4568" i="1"/>
  <c r="E1458" i="1"/>
  <c r="E409" i="1"/>
  <c r="E3565" i="1"/>
  <c r="E2443" i="1"/>
  <c r="E2948" i="1"/>
  <c r="E1824" i="1"/>
  <c r="E4343" i="1"/>
  <c r="E2788" i="1"/>
  <c r="E5160" i="1"/>
  <c r="E4576" i="1"/>
  <c r="G4576" i="1" s="1"/>
  <c r="E703" i="1"/>
  <c r="E992" i="1"/>
  <c r="E2081" i="1"/>
  <c r="E4428" i="1"/>
  <c r="E1230" i="1"/>
  <c r="E968" i="1"/>
  <c r="E3720" i="1"/>
  <c r="E3907" i="1"/>
  <c r="E3531" i="1"/>
  <c r="G3531" i="1" s="1"/>
  <c r="E4226" i="1"/>
  <c r="E1423" i="1"/>
  <c r="E4186" i="1"/>
  <c r="E4570" i="1"/>
  <c r="E2929" i="1"/>
  <c r="E106" i="1"/>
  <c r="E2846" i="1"/>
  <c r="E3712" i="1"/>
  <c r="E4702" i="1"/>
  <c r="E4983" i="1"/>
  <c r="E2427" i="1"/>
  <c r="E1684" i="1"/>
  <c r="G1684" i="1" s="1"/>
  <c r="E5556" i="1"/>
  <c r="G5556" i="1" s="1"/>
  <c r="E4993" i="1"/>
  <c r="G4993" i="1" s="1"/>
  <c r="E842" i="1"/>
  <c r="E781" i="1"/>
  <c r="E1456" i="1"/>
  <c r="E3659" i="1"/>
  <c r="E166" i="1"/>
  <c r="E4315" i="1"/>
  <c r="E541" i="1"/>
  <c r="G541" i="1" s="1"/>
  <c r="E4673" i="1"/>
  <c r="E5039" i="1"/>
  <c r="E2383" i="1"/>
  <c r="E3383" i="1"/>
  <c r="E4452" i="1"/>
  <c r="E2051" i="1"/>
  <c r="G2051" i="1" s="1"/>
  <c r="E2201" i="1"/>
  <c r="E341" i="1"/>
  <c r="E631" i="1"/>
  <c r="E677" i="1"/>
  <c r="E5552" i="1"/>
  <c r="E1894" i="1"/>
  <c r="E5202" i="1"/>
  <c r="E5163" i="1"/>
  <c r="E116" i="1"/>
  <c r="G116" i="1" s="1"/>
  <c r="E2811" i="1"/>
  <c r="G2811" i="1" s="1"/>
  <c r="E1736" i="1"/>
  <c r="E3401" i="1"/>
  <c r="G3401" i="1" s="1"/>
  <c r="E4701" i="1"/>
  <c r="G4701" i="1" s="1"/>
  <c r="E4297" i="1"/>
  <c r="G4297" i="1" s="1"/>
  <c r="E3822" i="1"/>
  <c r="E4104" i="1"/>
  <c r="E1560" i="1"/>
  <c r="E4334" i="1"/>
  <c r="E4324" i="1"/>
  <c r="E5199" i="1"/>
  <c r="E1603" i="1"/>
  <c r="E795" i="1"/>
  <c r="E492" i="1"/>
  <c r="G492" i="1" s="1"/>
  <c r="E1135" i="1"/>
  <c r="E482" i="1"/>
  <c r="E4590" i="1"/>
  <c r="E1212" i="1"/>
  <c r="E647" i="1"/>
  <c r="E58" i="1"/>
  <c r="E711" i="1"/>
  <c r="E3944" i="1"/>
  <c r="E2397" i="1"/>
  <c r="E1424" i="1"/>
  <c r="E3649" i="1"/>
  <c r="E1483" i="1"/>
  <c r="E3094" i="1"/>
  <c r="E303" i="1"/>
  <c r="E4238" i="1"/>
  <c r="E5042" i="1"/>
  <c r="E156" i="1"/>
  <c r="G156" i="1" s="1"/>
  <c r="E4625" i="1"/>
  <c r="E4690" i="1"/>
  <c r="E522" i="1"/>
  <c r="E4383" i="1"/>
  <c r="E4373" i="1"/>
  <c r="E2645" i="1"/>
  <c r="E4884" i="1"/>
  <c r="E2061" i="1"/>
  <c r="E4899" i="1"/>
  <c r="G4899" i="1" s="1"/>
  <c r="E4408" i="1"/>
  <c r="G4408" i="1" s="1"/>
  <c r="E3093" i="1"/>
  <c r="E3591" i="1"/>
  <c r="E4005" i="1"/>
  <c r="E1561" i="1"/>
  <c r="E4737" i="1"/>
  <c r="E3480" i="1"/>
  <c r="E3116" i="1"/>
  <c r="G3116" i="1" s="1"/>
  <c r="E4475" i="1"/>
  <c r="E4246" i="1"/>
  <c r="E4474" i="1"/>
  <c r="E2311" i="1"/>
  <c r="E1263" i="1"/>
  <c r="E1929" i="1"/>
  <c r="E2039" i="1"/>
  <c r="E3460" i="1"/>
  <c r="E5285" i="1"/>
  <c r="E808" i="1"/>
  <c r="E4918" i="1"/>
  <c r="E5421" i="1"/>
  <c r="E2099" i="1"/>
  <c r="E1063" i="1"/>
  <c r="E1221" i="1"/>
  <c r="E4308" i="1"/>
  <c r="G4308" i="1" s="1"/>
  <c r="E4445" i="1"/>
  <c r="G4445" i="1" s="1"/>
  <c r="E94" i="1"/>
  <c r="E3534" i="1"/>
  <c r="E3221" i="1"/>
  <c r="G3221" i="1" s="1"/>
  <c r="E2712" i="1"/>
  <c r="E853" i="1"/>
  <c r="E1781" i="1"/>
  <c r="E1031" i="1"/>
  <c r="E4017" i="1"/>
  <c r="G4017" i="1" s="1"/>
  <c r="E1846" i="1"/>
  <c r="E435" i="1"/>
  <c r="G435" i="1" s="1"/>
  <c r="E155" i="1"/>
  <c r="E5101" i="1"/>
  <c r="E3374" i="1"/>
  <c r="E2439" i="1"/>
  <c r="E141" i="1"/>
  <c r="E2669" i="1"/>
  <c r="E4969" i="1"/>
  <c r="E942" i="1"/>
  <c r="E2056" i="1"/>
  <c r="E1333" i="1"/>
  <c r="E3371" i="1"/>
  <c r="E4686" i="1"/>
  <c r="G4686" i="1" s="1"/>
  <c r="E1643" i="1"/>
  <c r="E4536" i="1"/>
  <c r="E3097" i="1"/>
  <c r="E4286" i="1"/>
  <c r="E1948" i="1"/>
  <c r="E2229" i="1"/>
  <c r="E640" i="1"/>
  <c r="E2572" i="1"/>
  <c r="E5420" i="1"/>
  <c r="E1723" i="1"/>
  <c r="E1680" i="1"/>
  <c r="G1680" i="1" s="1"/>
  <c r="E3516" i="1"/>
  <c r="G3516" i="1" s="1"/>
  <c r="E1739" i="1"/>
  <c r="E3476" i="1"/>
  <c r="E3988" i="1"/>
  <c r="E1204" i="1"/>
  <c r="E4876" i="1"/>
  <c r="E300" i="1"/>
  <c r="E5016" i="1"/>
  <c r="E2614" i="1"/>
  <c r="E570" i="1"/>
  <c r="E4886" i="1"/>
  <c r="E1025" i="1"/>
  <c r="E3330" i="1"/>
  <c r="E2855" i="1"/>
  <c r="G2855" i="1" s="1"/>
  <c r="E3108" i="1"/>
  <c r="E5138" i="1"/>
  <c r="E1462" i="1"/>
  <c r="E3421" i="1"/>
  <c r="E5331" i="1"/>
  <c r="E3688" i="1"/>
  <c r="E3519" i="1"/>
  <c r="E3833" i="1"/>
  <c r="E430" i="1"/>
  <c r="G430" i="1" s="1"/>
  <c r="E5172" i="1"/>
  <c r="E4153" i="1"/>
  <c r="E3280" i="1"/>
  <c r="E1270" i="1"/>
  <c r="E2042" i="1"/>
  <c r="E5121" i="1"/>
  <c r="E4136" i="1"/>
  <c r="E2753" i="1"/>
  <c r="E4225" i="1"/>
  <c r="E4039" i="1"/>
  <c r="E576" i="1"/>
  <c r="E1497" i="1"/>
  <c r="E2084" i="1"/>
  <c r="G2084" i="1" s="1"/>
  <c r="E4966" i="1"/>
  <c r="E4620" i="1"/>
  <c r="E4767" i="1"/>
  <c r="E5460" i="1"/>
  <c r="E153" i="1"/>
  <c r="E3462" i="1"/>
  <c r="E2152" i="1"/>
  <c r="G2152" i="1" s="1"/>
  <c r="E723" i="1"/>
  <c r="E3463" i="1"/>
  <c r="E4652" i="1"/>
  <c r="E821" i="1"/>
  <c r="E3647" i="1"/>
  <c r="E2815" i="1"/>
  <c r="E1386" i="1"/>
  <c r="E1704" i="1"/>
  <c r="E3668" i="1"/>
  <c r="E2343" i="1"/>
  <c r="E2094" i="1"/>
  <c r="E2694" i="1"/>
  <c r="E4404" i="1"/>
  <c r="E3399" i="1"/>
  <c r="E1886" i="1"/>
  <c r="G1886" i="1" s="1"/>
  <c r="E4551" i="1"/>
  <c r="G4551" i="1" s="1"/>
  <c r="E3426" i="1"/>
  <c r="E994" i="1"/>
  <c r="G994" i="1" s="1"/>
  <c r="E3289" i="1"/>
  <c r="G3289" i="1" s="1"/>
  <c r="E3286" i="1"/>
  <c r="G3286" i="1" s="1"/>
  <c r="E3788" i="1"/>
  <c r="E4638" i="1"/>
  <c r="E1517" i="1"/>
  <c r="E286" i="1"/>
  <c r="E3195" i="1"/>
  <c r="E2410" i="1"/>
  <c r="E4655" i="1"/>
  <c r="E4869" i="1"/>
  <c r="E2266" i="1"/>
  <c r="G2266" i="1" s="1"/>
  <c r="E2746" i="1"/>
  <c r="E5414" i="1"/>
  <c r="E3472" i="1"/>
  <c r="E3091" i="1"/>
  <c r="E2834" i="1"/>
  <c r="E1180" i="1"/>
  <c r="E5491" i="1"/>
  <c r="E160" i="1"/>
  <c r="E4001" i="1"/>
  <c r="E2876" i="1"/>
  <c r="E5386" i="1"/>
  <c r="E610" i="1"/>
  <c r="E4398" i="1"/>
  <c r="E1066" i="1"/>
  <c r="E769" i="1"/>
  <c r="E1552" i="1"/>
  <c r="E228" i="1"/>
  <c r="E928" i="1"/>
  <c r="E3722" i="1"/>
  <c r="E4395" i="1"/>
  <c r="E2689" i="1"/>
  <c r="E4769" i="1"/>
  <c r="E5559" i="1"/>
  <c r="E1646" i="1"/>
  <c r="E3301" i="1"/>
  <c r="G3301" i="1" s="1"/>
  <c r="E1858" i="1"/>
  <c r="E2946" i="1"/>
  <c r="E2348" i="1"/>
  <c r="E202" i="1"/>
  <c r="E1314" i="1"/>
  <c r="E5230" i="1"/>
  <c r="E3515" i="1"/>
  <c r="E5570" i="1"/>
  <c r="E4621" i="1"/>
  <c r="G4621" i="1" s="1"/>
  <c r="E4877" i="1"/>
  <c r="E5346" i="1"/>
  <c r="E3" i="1"/>
  <c r="E1421" i="1"/>
  <c r="E4393" i="1"/>
  <c r="E1449" i="1"/>
  <c r="E4633" i="1"/>
  <c r="E727" i="1"/>
  <c r="E283" i="1"/>
  <c r="E4613" i="1"/>
  <c r="E5323" i="1"/>
  <c r="E318" i="1"/>
  <c r="E1242" i="1"/>
  <c r="E4355" i="1"/>
  <c r="E4597" i="1"/>
  <c r="E164" i="1"/>
  <c r="E2964" i="1"/>
  <c r="E981" i="1"/>
  <c r="E2122" i="1"/>
  <c r="E1284" i="1"/>
  <c r="E2430" i="1"/>
  <c r="E3211" i="1"/>
  <c r="E545" i="1"/>
  <c r="E2452" i="1"/>
  <c r="G2452" i="1" s="1"/>
  <c r="E2359" i="1"/>
  <c r="E242" i="1"/>
  <c r="E5281" i="1"/>
  <c r="G5281" i="1" s="1"/>
  <c r="E4148" i="1"/>
  <c r="E451" i="1"/>
  <c r="E2642" i="1"/>
  <c r="E44" i="1"/>
  <c r="E2755" i="1"/>
  <c r="E5477" i="1"/>
  <c r="E1985" i="1"/>
  <c r="E753" i="1"/>
  <c r="E5264" i="1"/>
  <c r="E4365" i="1"/>
  <c r="E4687" i="1"/>
  <c r="G4687" i="1" s="1"/>
  <c r="E4018" i="1"/>
  <c r="E1650" i="1"/>
  <c r="E1609" i="1"/>
  <c r="E4346" i="1"/>
  <c r="E4037" i="1"/>
  <c r="E1210" i="1"/>
  <c r="E5366" i="1"/>
  <c r="E1171" i="1"/>
  <c r="E306" i="1"/>
  <c r="E4366" i="1"/>
  <c r="E298" i="1"/>
  <c r="G298" i="1" s="1"/>
  <c r="E1631" i="1"/>
  <c r="E527" i="1"/>
  <c r="E330" i="1"/>
  <c r="E3530" i="1"/>
  <c r="E2568" i="1"/>
  <c r="E2763" i="1"/>
  <c r="E2646" i="1"/>
  <c r="E3683" i="1"/>
  <c r="E2660" i="1"/>
  <c r="E46" i="1"/>
  <c r="E5357" i="1"/>
  <c r="E4778" i="1"/>
  <c r="E2727" i="1"/>
  <c r="E4130" i="1"/>
  <c r="E1873" i="1"/>
  <c r="E3678" i="1"/>
  <c r="E4711" i="1"/>
  <c r="E3036" i="1"/>
  <c r="E5398" i="1"/>
  <c r="E258" i="1"/>
  <c r="E157" i="1"/>
  <c r="E2619" i="1"/>
  <c r="E4170" i="1"/>
  <c r="G4170" i="1" s="1"/>
  <c r="E3528" i="1"/>
  <c r="E3893" i="1"/>
  <c r="E2119" i="1"/>
  <c r="E4584" i="1"/>
  <c r="G4584" i="1" s="1"/>
  <c r="E3739" i="1"/>
  <c r="G3739" i="1" s="1"/>
  <c r="E439" i="1"/>
  <c r="E1953" i="1"/>
  <c r="E3553" i="1"/>
  <c r="E2609" i="1"/>
  <c r="E4390" i="1"/>
  <c r="E5214" i="1"/>
  <c r="E1869" i="1"/>
  <c r="G1869" i="1" s="1"/>
  <c r="E706" i="1"/>
  <c r="G706" i="1" s="1"/>
  <c r="E4765" i="1"/>
  <c r="G4765" i="1" s="1"/>
  <c r="E3523" i="1"/>
  <c r="G3523" i="1" s="1"/>
  <c r="E2792" i="1"/>
  <c r="G2792" i="1" s="1"/>
  <c r="E4264" i="1"/>
  <c r="E113" i="1"/>
  <c r="E4526" i="1"/>
  <c r="E4347" i="1"/>
  <c r="E1809" i="1"/>
  <c r="E4945" i="1"/>
  <c r="E4033" i="1"/>
  <c r="E1956" i="1"/>
  <c r="E3556" i="1"/>
  <c r="E1337" i="1"/>
  <c r="E2545" i="1"/>
  <c r="E382" i="1"/>
  <c r="E1214" i="1"/>
  <c r="E295" i="1"/>
  <c r="G295" i="1" s="1"/>
  <c r="E225" i="1"/>
  <c r="E1940" i="1"/>
  <c r="E820" i="1"/>
  <c r="E2406" i="1"/>
  <c r="E800" i="1"/>
  <c r="E2320" i="1"/>
  <c r="E2007" i="1"/>
  <c r="E4191" i="1"/>
  <c r="E188" i="1"/>
  <c r="E3785" i="1"/>
  <c r="G3785" i="1" s="1"/>
  <c r="E1939" i="1"/>
  <c r="G1939" i="1" s="1"/>
  <c r="E1568" i="1"/>
  <c r="E2200" i="1"/>
  <c r="E5451" i="1"/>
  <c r="E2070" i="1"/>
  <c r="E5012" i="1"/>
  <c r="E1069" i="1"/>
  <c r="E3335" i="1"/>
  <c r="E1391" i="1"/>
  <c r="G1391" i="1" s="1"/>
  <c r="E3824" i="1"/>
  <c r="E649" i="1"/>
  <c r="E1256" i="1"/>
  <c r="E4712" i="1"/>
  <c r="E4596" i="1"/>
  <c r="E3981" i="1"/>
  <c r="E4524" i="1"/>
  <c r="E5040" i="1"/>
  <c r="E2214" i="1"/>
  <c r="E3700" i="1"/>
  <c r="E2251" i="1"/>
  <c r="E5272" i="1"/>
  <c r="E655" i="1"/>
  <c r="G655" i="1" s="1"/>
  <c r="E2174" i="1"/>
  <c r="E792" i="1"/>
  <c r="E2418" i="1"/>
  <c r="E5289" i="1"/>
  <c r="E4270" i="1"/>
  <c r="E2605" i="1"/>
  <c r="G2605" i="1" s="1"/>
  <c r="E712" i="1"/>
  <c r="E1745" i="1"/>
  <c r="E1598" i="1"/>
  <c r="E670" i="1"/>
  <c r="E378" i="1"/>
  <c r="E2162" i="1"/>
  <c r="E5087" i="1"/>
  <c r="E5208" i="1"/>
  <c r="G5208" i="1" s="1"/>
  <c r="E4996" i="1"/>
  <c r="G4996" i="1" s="1"/>
  <c r="E5115" i="1"/>
  <c r="E976" i="1"/>
  <c r="E2517" i="1"/>
  <c r="E413" i="1"/>
  <c r="E2184" i="1"/>
  <c r="G2184" i="1" s="1"/>
  <c r="E504" i="1"/>
  <c r="E4022" i="1"/>
  <c r="E5500" i="1"/>
  <c r="E182" i="1"/>
  <c r="E1967" i="1"/>
  <c r="E4155" i="1"/>
  <c r="E952" i="1"/>
  <c r="G952" i="1" s="1"/>
  <c r="E2758" i="1"/>
  <c r="E4097" i="1"/>
  <c r="E5446" i="1"/>
  <c r="E250" i="1"/>
  <c r="E4787" i="1"/>
  <c r="E3675" i="1"/>
  <c r="E1842" i="1"/>
  <c r="E220" i="1"/>
  <c r="E4779" i="1"/>
  <c r="E4252" i="1"/>
  <c r="E4052" i="1"/>
  <c r="E4982" i="1"/>
  <c r="E4792" i="1"/>
  <c r="G4792" i="1" s="1"/>
  <c r="E3406" i="1"/>
  <c r="E4128" i="1"/>
  <c r="E4426" i="1"/>
  <c r="E2248" i="1"/>
  <c r="G2248" i="1" s="1"/>
  <c r="E3164" i="1"/>
  <c r="E4295" i="1"/>
  <c r="E1671" i="1"/>
  <c r="E371" i="1"/>
  <c r="E3288" i="1"/>
  <c r="E365" i="1"/>
  <c r="G365" i="1" s="1"/>
  <c r="E3122" i="1"/>
  <c r="G3122" i="1" s="1"/>
  <c r="E2740" i="1"/>
  <c r="E4676" i="1"/>
  <c r="G4676" i="1" s="1"/>
  <c r="E5433" i="1"/>
  <c r="E4082" i="1"/>
  <c r="G4082" i="1" s="1"/>
  <c r="E1199" i="1"/>
  <c r="E1825" i="1"/>
  <c r="E400" i="1"/>
  <c r="E3092" i="1"/>
  <c r="E799" i="1"/>
  <c r="G799" i="1" s="1"/>
  <c r="E4" i="1"/>
  <c r="G4" i="1" s="1"/>
  <c r="E2433" i="1"/>
  <c r="E1440" i="1"/>
  <c r="E4752" i="1"/>
  <c r="E72" i="1"/>
  <c r="E3216" i="1"/>
  <c r="E4090" i="1"/>
  <c r="E2277" i="1"/>
  <c r="E2330" i="1"/>
  <c r="E2977" i="1"/>
  <c r="E538" i="1"/>
  <c r="E724" i="1"/>
  <c r="E2573" i="1"/>
  <c r="G2573" i="1" s="1"/>
  <c r="E472" i="1"/>
  <c r="E1344" i="1"/>
  <c r="E3224" i="1"/>
  <c r="E4722" i="1"/>
  <c r="E4624" i="1"/>
  <c r="E1023" i="1"/>
  <c r="E3071" i="1"/>
  <c r="E834" i="1"/>
  <c r="E4503" i="1"/>
  <c r="E2565" i="1"/>
  <c r="E5401" i="1"/>
  <c r="E4336" i="1"/>
  <c r="G4336" i="1" s="1"/>
  <c r="E3698" i="1"/>
  <c r="E2053" i="1"/>
  <c r="E2147" i="1"/>
  <c r="G2147" i="1" s="1"/>
  <c r="E1338" i="1"/>
  <c r="G1338" i="1" s="1"/>
  <c r="E3004" i="1"/>
  <c r="E1701" i="1"/>
  <c r="E831" i="1"/>
  <c r="G831" i="1" s="1"/>
  <c r="E5131" i="1"/>
  <c r="E4301" i="1"/>
  <c r="E2674" i="1"/>
  <c r="E3810" i="1"/>
  <c r="E5036" i="1"/>
  <c r="E3230" i="1"/>
  <c r="E1287" i="1"/>
  <c r="E4629" i="1"/>
  <c r="E4158" i="1"/>
  <c r="E587" i="1"/>
  <c r="E1812" i="1"/>
  <c r="E3387" i="1"/>
  <c r="E701" i="1"/>
  <c r="E1980" i="1"/>
  <c r="E2380" i="1"/>
  <c r="E5088" i="1"/>
  <c r="G5088" i="1" s="1"/>
  <c r="E3754" i="1"/>
  <c r="E580" i="1"/>
  <c r="E997" i="1"/>
  <c r="E730" i="1"/>
  <c r="E1422" i="1"/>
  <c r="E4460" i="1"/>
  <c r="E2249" i="1"/>
  <c r="E3804" i="1"/>
  <c r="E19" i="1"/>
  <c r="E5263" i="1"/>
  <c r="E1359" i="1"/>
  <c r="E866" i="1"/>
  <c r="E3441" i="1"/>
  <c r="E3966" i="1"/>
  <c r="E855" i="1"/>
  <c r="E1689" i="1"/>
  <c r="E1764" i="1"/>
  <c r="G1764" i="1" s="1"/>
  <c r="E865" i="1"/>
  <c r="E2762" i="1"/>
  <c r="E4913" i="1"/>
  <c r="E668" i="1"/>
  <c r="G668" i="1" s="1"/>
  <c r="E3583" i="1"/>
  <c r="E4539" i="1"/>
  <c r="E3745" i="1"/>
  <c r="G3745" i="1" s="1"/>
  <c r="E5385" i="1"/>
  <c r="E1325" i="1"/>
  <c r="E2914" i="1"/>
  <c r="E3741" i="1"/>
  <c r="E4665" i="1"/>
  <c r="E3721" i="1"/>
  <c r="E4831" i="1"/>
  <c r="E546" i="1"/>
  <c r="G546" i="1" s="1"/>
  <c r="E4989" i="1"/>
  <c r="E5190" i="1"/>
  <c r="E1813" i="1"/>
  <c r="E1546" i="1"/>
  <c r="E2583" i="1"/>
  <c r="E2985" i="1"/>
  <c r="E4917" i="1"/>
  <c r="G4917" i="1" s="1"/>
  <c r="E1058" i="1"/>
  <c r="E2256" i="1"/>
  <c r="E793" i="1"/>
  <c r="E347" i="1"/>
  <c r="E1914" i="1"/>
  <c r="E630" i="1"/>
  <c r="E2008" i="1"/>
  <c r="E5343" i="1"/>
  <c r="E4081" i="1"/>
  <c r="E121" i="1"/>
  <c r="G121" i="1" s="1"/>
  <c r="E1099" i="1"/>
  <c r="E688" i="1"/>
  <c r="E5158" i="1"/>
  <c r="E5418" i="1"/>
  <c r="E1958" i="1"/>
  <c r="E5261" i="1"/>
  <c r="E5328" i="1"/>
  <c r="E2288" i="1"/>
  <c r="E3232" i="1"/>
  <c r="E600" i="1"/>
  <c r="E4585" i="1"/>
  <c r="E387" i="1"/>
  <c r="E2513" i="1"/>
  <c r="G2513" i="1" s="1"/>
  <c r="E4540" i="1"/>
  <c r="G4540" i="1" s="1"/>
  <c r="E280" i="1"/>
  <c r="E2904" i="1"/>
  <c r="E3761" i="1"/>
  <c r="E5275" i="1"/>
  <c r="G5275" i="1" s="1"/>
  <c r="E233" i="1"/>
  <c r="E4048" i="1"/>
  <c r="E1484" i="1"/>
  <c r="E4309" i="1"/>
  <c r="E204" i="1"/>
  <c r="E1351" i="1"/>
  <c r="G1351" i="1" s="1"/>
  <c r="E2551" i="1"/>
  <c r="G2551" i="1" s="1"/>
  <c r="E5175" i="1"/>
  <c r="E4378" i="1"/>
  <c r="E2756" i="1"/>
  <c r="E5436" i="1"/>
  <c r="E4234" i="1"/>
  <c r="E1232" i="1"/>
  <c r="E3760" i="1"/>
  <c r="E2843" i="1"/>
  <c r="E3776" i="1"/>
  <c r="E789" i="1"/>
  <c r="E1737" i="1"/>
  <c r="E2772" i="1"/>
  <c r="E5395" i="1"/>
  <c r="E3201" i="1"/>
  <c r="E3177" i="1"/>
  <c r="E959" i="1"/>
  <c r="E827" i="1"/>
  <c r="E1200" i="1"/>
  <c r="E1396" i="1"/>
  <c r="E2706" i="1"/>
  <c r="E4552" i="1"/>
  <c r="E3454" i="1"/>
  <c r="E216" i="1"/>
  <c r="G216" i="1" s="1"/>
  <c r="E485" i="1"/>
  <c r="E3504" i="1"/>
  <c r="E1324" i="1"/>
  <c r="E1153" i="1"/>
  <c r="E4207" i="1"/>
  <c r="E3087" i="1"/>
  <c r="E5234" i="1"/>
  <c r="E4129" i="1"/>
  <c r="E1306" i="1"/>
  <c r="E5456" i="1"/>
  <c r="E420" i="1"/>
  <c r="E5311" i="1"/>
  <c r="E5389" i="1"/>
  <c r="E3298" i="1"/>
  <c r="E4412" i="1"/>
  <c r="E5293" i="1"/>
  <c r="E867" i="1"/>
  <c r="E1041" i="1"/>
  <c r="E750" i="1"/>
  <c r="G750" i="1" s="1"/>
  <c r="E5149" i="1"/>
  <c r="G5149" i="1" s="1"/>
  <c r="E5478" i="1"/>
  <c r="E991" i="1"/>
  <c r="E2272" i="1"/>
  <c r="G2272" i="1" s="1"/>
  <c r="E3616" i="1"/>
  <c r="E581" i="1"/>
  <c r="E5494" i="1"/>
  <c r="E1804" i="1"/>
  <c r="E3392" i="1"/>
  <c r="E4049" i="1"/>
  <c r="E2060" i="1"/>
  <c r="E1757" i="1"/>
  <c r="E5031" i="1"/>
  <c r="E2628" i="1"/>
  <c r="E404" i="1"/>
  <c r="E4790" i="1"/>
  <c r="E282" i="1"/>
  <c r="G282" i="1" s="1"/>
  <c r="E151" i="1"/>
  <c r="G151" i="1" s="1"/>
  <c r="E1868" i="1"/>
  <c r="G1868" i="1" s="1"/>
  <c r="E3615" i="1"/>
  <c r="E572" i="1"/>
  <c r="E3695" i="1"/>
  <c r="E2193" i="1"/>
  <c r="E3055" i="1"/>
  <c r="E4322" i="1"/>
  <c r="G4322" i="1" s="1"/>
  <c r="E2117" i="1"/>
  <c r="E1211" i="1"/>
  <c r="E3430" i="1"/>
  <c r="E3184" i="1"/>
  <c r="G3184" i="1" s="1"/>
  <c r="E1523" i="1"/>
  <c r="G1523" i="1" s="1"/>
  <c r="E1808" i="1"/>
  <c r="E5473" i="1"/>
  <c r="E3145" i="1"/>
  <c r="E301" i="1"/>
  <c r="E4976" i="1"/>
  <c r="E1471" i="1"/>
  <c r="E2841" i="1"/>
  <c r="E1834" i="1"/>
  <c r="E2563" i="1"/>
  <c r="G2563" i="1" s="1"/>
  <c r="E2919" i="1"/>
  <c r="E556" i="1"/>
  <c r="E5448" i="1"/>
  <c r="E3573" i="1"/>
  <c r="G3573" i="1" s="1"/>
  <c r="E4227" i="1"/>
  <c r="E1482" i="1"/>
  <c r="E1328" i="1"/>
  <c r="E2731" i="1"/>
  <c r="E1034" i="1"/>
  <c r="E3402" i="1"/>
  <c r="E4325" i="1"/>
  <c r="E3029" i="1"/>
  <c r="E3444" i="1"/>
  <c r="E3654" i="1"/>
  <c r="G3654" i="1" s="1"/>
  <c r="E1596" i="1"/>
  <c r="E3529" i="1"/>
  <c r="E3728" i="1"/>
  <c r="E1045" i="1"/>
  <c r="E550" i="1"/>
  <c r="E3348" i="1"/>
  <c r="E308" i="1"/>
  <c r="E2232" i="1"/>
  <c r="E1393" i="1"/>
  <c r="E2477" i="1"/>
  <c r="E5300" i="1"/>
  <c r="E1042" i="1"/>
  <c r="E5315" i="1"/>
  <c r="E3107" i="1"/>
  <c r="E5171" i="1"/>
  <c r="E5146" i="1"/>
  <c r="E854" i="1"/>
  <c r="E2747" i="1"/>
  <c r="E1597" i="1"/>
  <c r="E2091" i="1"/>
  <c r="E453" i="1"/>
  <c r="E5084" i="1"/>
  <c r="E290" i="1"/>
  <c r="E98" i="1"/>
  <c r="G98" i="1" s="1"/>
  <c r="E856" i="1"/>
  <c r="E4105" i="1"/>
  <c r="E1777" i="1"/>
  <c r="E5227" i="1"/>
  <c r="E900" i="1"/>
  <c r="E2177" i="1"/>
  <c r="E3147" i="1"/>
  <c r="G3147" i="1" s="1"/>
  <c r="E324" i="1"/>
  <c r="E4615" i="1"/>
  <c r="E1627" i="1"/>
  <c r="E4075" i="1"/>
  <c r="E4800" i="1"/>
  <c r="G4800" i="1" s="1"/>
  <c r="E628" i="1"/>
  <c r="E2542" i="1"/>
  <c r="G2542" i="1" s="1"/>
  <c r="E2043" i="1"/>
  <c r="E2839" i="1"/>
  <c r="E3902" i="1"/>
  <c r="E3861" i="1"/>
  <c r="E2263" i="1"/>
  <c r="E553" i="1"/>
  <c r="E1024" i="1"/>
  <c r="E2150" i="1"/>
  <c r="G2150" i="1" s="1"/>
  <c r="E1557" i="1"/>
  <c r="E1076" i="1"/>
  <c r="E768" i="1"/>
  <c r="E4120" i="1"/>
  <c r="E1880" i="1"/>
  <c r="E2709" i="1"/>
  <c r="E5536" i="1"/>
  <c r="E1065" i="1"/>
  <c r="E2234" i="1"/>
  <c r="E1494" i="1"/>
  <c r="E3065" i="1"/>
  <c r="E1117" i="1"/>
  <c r="G1117" i="1" s="1"/>
  <c r="E1395" i="1"/>
  <c r="E1621" i="1"/>
  <c r="E4240" i="1"/>
  <c r="E2935" i="1"/>
  <c r="E1664" i="1"/>
  <c r="E5529" i="1"/>
  <c r="E1448" i="1"/>
  <c r="E5390" i="1"/>
  <c r="E2012" i="1"/>
  <c r="E1672" i="1"/>
  <c r="E3603" i="1"/>
  <c r="E4837" i="1"/>
  <c r="E4560" i="1"/>
  <c r="E3604" i="1"/>
  <c r="E37" i="1"/>
  <c r="E1118" i="1"/>
  <c r="E4554" i="1"/>
  <c r="G4554" i="1" s="1"/>
  <c r="E149" i="1"/>
  <c r="G149" i="1" s="1"/>
  <c r="E3227" i="1"/>
  <c r="E5297" i="1"/>
  <c r="E3457" i="1"/>
  <c r="G3457" i="1" s="1"/>
  <c r="E1397" i="1"/>
  <c r="E1724" i="1"/>
  <c r="E5019" i="1"/>
  <c r="G5019" i="1" s="1"/>
  <c r="E353" i="1"/>
  <c r="G353" i="1" s="1"/>
  <c r="E5110" i="1"/>
  <c r="G5110" i="1" s="1"/>
  <c r="E2632" i="1"/>
  <c r="G2632" i="1" s="1"/>
  <c r="E110" i="1"/>
  <c r="E3635" i="1"/>
  <c r="E4900" i="1"/>
  <c r="E3208" i="1"/>
  <c r="E613" i="1"/>
  <c r="E5495" i="1"/>
  <c r="E1492" i="1"/>
  <c r="G1492" i="1" s="1"/>
  <c r="E5463" i="1"/>
  <c r="E1933" i="1"/>
  <c r="G1933" i="1" s="1"/>
  <c r="E2861" i="1"/>
  <c r="E2115" i="1"/>
  <c r="E954" i="1"/>
  <c r="E1685" i="1"/>
  <c r="E3274" i="1"/>
  <c r="E5474" i="1"/>
  <c r="E2028" i="1"/>
  <c r="E945" i="1"/>
  <c r="E2409" i="1"/>
  <c r="G2409" i="1" s="1"/>
  <c r="E3419" i="1"/>
  <c r="E4165" i="1"/>
  <c r="G4165" i="1" s="1"/>
  <c r="E5050" i="1"/>
  <c r="E3075" i="1"/>
  <c r="E4034" i="1"/>
  <c r="E5310" i="1"/>
  <c r="E1191" i="1"/>
  <c r="E1861" i="1"/>
  <c r="E2502" i="1"/>
  <c r="G2502" i="1" s="1"/>
  <c r="E419" i="1"/>
  <c r="E2918" i="1"/>
  <c r="E1060" i="1"/>
  <c r="E2555" i="1"/>
  <c r="E3314" i="1"/>
  <c r="E119" i="1"/>
  <c r="E2742" i="1"/>
  <c r="G2742" i="1" s="1"/>
  <c r="E3110" i="1"/>
  <c r="E5102" i="1"/>
  <c r="G5102" i="1" s="1"/>
  <c r="E672" i="1"/>
  <c r="E2633" i="1"/>
  <c r="E5302" i="1"/>
  <c r="E2016" i="1"/>
  <c r="E1852" i="1"/>
  <c r="E431" i="1"/>
  <c r="E379" i="1"/>
  <c r="E2032" i="1"/>
  <c r="E1923" i="1"/>
  <c r="E469" i="1"/>
  <c r="G469" i="1" s="1"/>
  <c r="E1591" i="1"/>
  <c r="E2503" i="1"/>
  <c r="E4493" i="1"/>
  <c r="E3646" i="1"/>
  <c r="E5127" i="1"/>
  <c r="E3875" i="1"/>
  <c r="G3875" i="1" s="1"/>
  <c r="E1864" i="1"/>
  <c r="E918" i="1"/>
  <c r="E2544" i="1"/>
  <c r="E3018" i="1"/>
  <c r="G3018" i="1" s="1"/>
  <c r="E473" i="1"/>
  <c r="E2597" i="1"/>
  <c r="E1244" i="1"/>
  <c r="E3045" i="1"/>
  <c r="E3146" i="1"/>
  <c r="E4085" i="1"/>
  <c r="E4363" i="1"/>
  <c r="E4177" i="1"/>
  <c r="E4431" i="1"/>
  <c r="E5374" i="1"/>
  <c r="E421" i="1"/>
  <c r="E3039" i="1"/>
  <c r="G3039" i="1" s="1"/>
  <c r="E206" i="1"/>
  <c r="G206" i="1" s="1"/>
  <c r="E2864" i="1"/>
  <c r="E1755" i="1"/>
  <c r="G1755" i="1" s="1"/>
  <c r="E3369" i="1"/>
  <c r="G3369" i="1" s="1"/>
  <c r="E4573" i="1"/>
  <c r="E345" i="1"/>
  <c r="E5094" i="1"/>
  <c r="E3355" i="1"/>
  <c r="E4437" i="1"/>
  <c r="E1375" i="1"/>
  <c r="G1375" i="1" s="1"/>
  <c r="E5455" i="1"/>
  <c r="E5103" i="1"/>
  <c r="G5103" i="1" s="1"/>
  <c r="E5493" i="1"/>
  <c r="G5493" i="1" s="1"/>
  <c r="E3958" i="1"/>
  <c r="G3958" i="1" s="1"/>
  <c r="E5055" i="1"/>
  <c r="E5198" i="1"/>
  <c r="G5198" i="1" s="1"/>
  <c r="E2261" i="1"/>
  <c r="E3176" i="1"/>
  <c r="E1769" i="1"/>
  <c r="E4161" i="1"/>
  <c r="E5350" i="1"/>
  <c r="E5151" i="1"/>
  <c r="E4902" i="1"/>
  <c r="G4902" i="1" s="1"/>
  <c r="E1785" i="1"/>
  <c r="E2299" i="1"/>
  <c r="E4458" i="1"/>
  <c r="E1733" i="1"/>
  <c r="E4901" i="1"/>
  <c r="E566" i="1"/>
  <c r="E4617" i="1"/>
  <c r="E4206" i="1"/>
  <c r="E5362" i="1"/>
  <c r="E3295" i="1"/>
  <c r="E5063" i="1"/>
  <c r="E2631" i="1"/>
  <c r="E4480" i="1"/>
  <c r="E4321" i="1"/>
  <c r="E2082" i="1"/>
  <c r="E2765" i="1"/>
  <c r="E3100" i="1"/>
  <c r="E5269" i="1"/>
  <c r="E1507" i="1"/>
  <c r="E4333" i="1"/>
  <c r="E4938" i="1"/>
  <c r="E4679" i="1"/>
  <c r="E4496" i="1"/>
  <c r="G4496" i="1" s="1"/>
  <c r="E920" i="1"/>
  <c r="E2528" i="1"/>
  <c r="E1010" i="1"/>
  <c r="E1229" i="1"/>
  <c r="E1300" i="1"/>
  <c r="E2111" i="1"/>
  <c r="E4999" i="1"/>
  <c r="E3225" i="1"/>
  <c r="E4469" i="1"/>
  <c r="G4469" i="1" s="1"/>
  <c r="E4645" i="1"/>
  <c r="G4645" i="1" s="1"/>
  <c r="E170" i="1"/>
  <c r="E2593" i="1"/>
  <c r="E5373" i="1"/>
  <c r="E2591" i="1"/>
  <c r="E4235" i="1"/>
  <c r="E5339" i="1"/>
  <c r="E5052" i="1"/>
  <c r="G5052" i="1" s="1"/>
  <c r="E93" i="1"/>
  <c r="E5382" i="1"/>
  <c r="E2403" i="1"/>
  <c r="E4154" i="1"/>
  <c r="E4622" i="1"/>
  <c r="E3766" i="1"/>
  <c r="E2239" i="1"/>
  <c r="G2239" i="1" s="1"/>
  <c r="E5077" i="1"/>
  <c r="E4669" i="1"/>
  <c r="E2561" i="1"/>
  <c r="E4284" i="1"/>
  <c r="E2664" i="1"/>
  <c r="G2664" i="1" s="1"/>
  <c r="E1536" i="1"/>
  <c r="G1536" i="1" s="1"/>
  <c r="E575" i="1"/>
  <c r="E2899" i="1"/>
  <c r="E4847" i="1"/>
  <c r="E34" i="1"/>
  <c r="E4732" i="1"/>
  <c r="E639" i="1"/>
  <c r="E5257" i="1"/>
  <c r="E2265" i="1"/>
  <c r="E3563" i="1"/>
  <c r="E1889" i="1"/>
  <c r="E2203" i="1"/>
  <c r="E549" i="1"/>
  <c r="E3939" i="1"/>
  <c r="E4795" i="1"/>
  <c r="E2848" i="1"/>
  <c r="E1299" i="1"/>
  <c r="E1348" i="1"/>
  <c r="E518" i="1"/>
  <c r="G518" i="1" s="1"/>
  <c r="E267" i="1"/>
  <c r="E1496" i="1"/>
  <c r="E105" i="1"/>
  <c r="E327" i="1"/>
  <c r="E2760" i="1"/>
  <c r="E4002" i="1"/>
  <c r="E5305" i="1"/>
  <c r="E5083" i="1"/>
  <c r="E2691" i="1"/>
  <c r="E477" i="1"/>
  <c r="E1495" i="1"/>
  <c r="E4757" i="1"/>
  <c r="E1779" i="1"/>
  <c r="E699" i="1"/>
  <c r="E3352" i="1"/>
  <c r="G3352" i="1" s="1"/>
  <c r="E2434" i="1"/>
  <c r="E1798" i="1"/>
  <c r="E2696" i="1"/>
  <c r="E48" i="1"/>
  <c r="E1903" i="1"/>
  <c r="E4080" i="1"/>
  <c r="G4080" i="1" s="1"/>
  <c r="E1090" i="1"/>
  <c r="E1104" i="1"/>
  <c r="E4175" i="1"/>
  <c r="E783" i="1"/>
  <c r="E3192" i="1"/>
  <c r="E2160" i="1"/>
  <c r="E1384" i="1"/>
  <c r="E5569" i="1"/>
  <c r="E5283" i="1"/>
  <c r="E857" i="1"/>
  <c r="E2448" i="1"/>
  <c r="E4561" i="1"/>
  <c r="E5059" i="1"/>
  <c r="E2801" i="1"/>
  <c r="E3513" i="1"/>
  <c r="G3513" i="1" s="1"/>
  <c r="E3807" i="1"/>
  <c r="E2787" i="1"/>
  <c r="E3386" i="1"/>
  <c r="G3386" i="1" s="1"/>
  <c r="E1586" i="1"/>
  <c r="E4940" i="1"/>
  <c r="G4940" i="1" s="1"/>
  <c r="E1154" i="1"/>
  <c r="E5091" i="1"/>
  <c r="E4504" i="1"/>
  <c r="E5182" i="1"/>
  <c r="E2683" i="1"/>
  <c r="E4331" i="1"/>
  <c r="G4331" i="1" s="1"/>
  <c r="E5242" i="1"/>
  <c r="E458" i="1"/>
  <c r="G458" i="1" s="1"/>
  <c r="E2182" i="1"/>
  <c r="E3957" i="1"/>
  <c r="E1934" i="1"/>
  <c r="E79" i="1"/>
  <c r="G79" i="1" s="1"/>
  <c r="E615" i="1"/>
  <c r="G615" i="1" s="1"/>
  <c r="E4360" i="1"/>
  <c r="G4360" i="1" s="1"/>
  <c r="E191" i="1"/>
  <c r="E1295" i="1"/>
  <c r="E355" i="1"/>
  <c r="E858" i="1"/>
  <c r="E3098" i="1"/>
  <c r="G3098" i="1" s="1"/>
  <c r="E2743" i="1"/>
  <c r="E4055" i="1"/>
  <c r="G4055" i="1" s="1"/>
  <c r="E1544" i="1"/>
  <c r="G1544" i="1" s="1"/>
  <c r="E3293" i="1"/>
  <c r="G3293" i="1" s="1"/>
  <c r="E3303" i="1"/>
  <c r="E759" i="1"/>
  <c r="E3365" i="1"/>
  <c r="E2204" i="1"/>
  <c r="E1935" i="1"/>
  <c r="E1188" i="1"/>
  <c r="E1521" i="1"/>
  <c r="E4718" i="1"/>
  <c r="E1480" i="1"/>
  <c r="E2471" i="1"/>
  <c r="E5286" i="1"/>
  <c r="E210" i="1"/>
  <c r="E3709" i="1"/>
  <c r="G3709" i="1" s="1"/>
  <c r="E28" i="1"/>
  <c r="E5174" i="1"/>
  <c r="G5174" i="1" s="1"/>
  <c r="E687" i="1"/>
  <c r="E3674" i="1"/>
  <c r="E471" i="1"/>
  <c r="E961" i="1"/>
  <c r="E5117" i="1"/>
  <c r="E31" i="1"/>
  <c r="E1231" i="1"/>
  <c r="E1751" i="1"/>
  <c r="G1751" i="1" s="1"/>
  <c r="E1110" i="1"/>
  <c r="E3973" i="1"/>
  <c r="E3367" i="1"/>
  <c r="E1156" i="1"/>
  <c r="E926" i="1"/>
  <c r="E4472" i="1"/>
  <c r="E367" i="1"/>
  <c r="E832" i="1"/>
  <c r="E977" i="1"/>
  <c r="G977" i="1" s="1"/>
  <c r="E3618" i="1"/>
  <c r="E5410" i="1"/>
  <c r="E1136" i="1"/>
  <c r="E2453" i="1"/>
  <c r="E1888" i="1"/>
  <c r="E4649" i="1"/>
  <c r="E3396" i="1"/>
  <c r="E4955" i="1"/>
  <c r="E2606" i="1"/>
  <c r="E4844" i="1"/>
  <c r="E5424" i="1"/>
  <c r="E612" i="1"/>
  <c r="E5074" i="1"/>
  <c r="E3412" i="1"/>
  <c r="E4755" i="1"/>
  <c r="E1877" i="1"/>
  <c r="E4243" i="1"/>
  <c r="G4243" i="1" s="1"/>
  <c r="E1463" i="1"/>
  <c r="E3843" i="1"/>
  <c r="E3215" i="1"/>
  <c r="E5380" i="1"/>
  <c r="E1955" i="1"/>
  <c r="E3342" i="1"/>
  <c r="E1619" i="1"/>
  <c r="G1619" i="1" s="1"/>
  <c r="E5381" i="1"/>
  <c r="E2435" i="1"/>
  <c r="E2344" i="1"/>
  <c r="E4741" i="1"/>
  <c r="E1573" i="1"/>
  <c r="E2732" i="1"/>
  <c r="G2732" i="1" s="1"/>
  <c r="E167" i="1"/>
  <c r="G167" i="1" s="1"/>
  <c r="E5270" i="1"/>
  <c r="E3235" i="1"/>
  <c r="E5466" i="1"/>
  <c r="E3884" i="1"/>
  <c r="E4442" i="1"/>
  <c r="E2041" i="1"/>
  <c r="E3536" i="1"/>
  <c r="G3536" i="1" s="1"/>
  <c r="E4776" i="1"/>
  <c r="E3035" i="1"/>
  <c r="E1119" i="1"/>
  <c r="G1119" i="1" s="1"/>
  <c r="E1092" i="1"/>
  <c r="E1576" i="1"/>
  <c r="E515" i="1"/>
  <c r="E4813" i="1"/>
  <c r="E4073" i="1"/>
  <c r="E4466" i="1"/>
  <c r="E4222" i="1"/>
  <c r="E4106" i="1"/>
  <c r="E2382" i="1"/>
  <c r="E680" i="1"/>
  <c r="E489" i="1"/>
  <c r="E1907" i="1"/>
  <c r="E1882" i="1"/>
  <c r="E5240" i="1"/>
  <c r="E765" i="1"/>
  <c r="E1584" i="1"/>
  <c r="E508" i="1"/>
  <c r="E2441" i="1"/>
  <c r="E4774" i="1"/>
  <c r="E2327" i="1"/>
  <c r="E4028" i="1"/>
  <c r="E2472" i="1"/>
  <c r="E1469" i="1"/>
  <c r="E2898" i="1"/>
  <c r="G2898" i="1" s="1"/>
  <c r="E3994" i="1"/>
  <c r="E3026" i="1"/>
  <c r="E4867" i="1"/>
  <c r="E1965" i="1"/>
  <c r="E5051" i="1"/>
  <c r="E316" i="1"/>
  <c r="E2170" i="1"/>
  <c r="E505" i="1"/>
  <c r="E4273" i="1"/>
  <c r="E729" i="1"/>
  <c r="E5363" i="1"/>
  <c r="E3909" i="1"/>
  <c r="E215" i="1"/>
  <c r="E716" i="1"/>
  <c r="E5076" i="1"/>
  <c r="E1276" i="1"/>
  <c r="E5254" i="1"/>
  <c r="E4927" i="1"/>
  <c r="E1174" i="1"/>
  <c r="G1174" i="1" s="1"/>
  <c r="E4132" i="1"/>
  <c r="G4132" i="1" s="1"/>
  <c r="E4750" i="1"/>
  <c r="E4903" i="1"/>
  <c r="E3052" i="1"/>
  <c r="E1433" i="1"/>
  <c r="G1433" i="1" s="1"/>
  <c r="E922" i="1"/>
  <c r="E1367" i="1"/>
  <c r="E5112" i="1"/>
  <c r="E1780" i="1"/>
  <c r="E3484" i="1"/>
  <c r="E4349" i="1"/>
  <c r="E2326" i="1"/>
  <c r="E2906" i="1"/>
  <c r="E3360" i="1"/>
  <c r="G3360" i="1" s="1"/>
  <c r="E5581" i="1"/>
  <c r="E838" i="1"/>
  <c r="E782" i="1"/>
  <c r="G782" i="1" s="1"/>
  <c r="E1617" i="1"/>
  <c r="G1617" i="1" s="1"/>
  <c r="E3196" i="1"/>
  <c r="G3196" i="1" s="1"/>
  <c r="E1305" i="1"/>
  <c r="E1451" i="1"/>
  <c r="E3014" i="1"/>
  <c r="E4239" i="1"/>
  <c r="E35" i="1"/>
  <c r="E1913" i="1"/>
  <c r="G1913" i="1" s="1"/>
  <c r="E717" i="1"/>
  <c r="E5133" i="1"/>
  <c r="E370" i="1"/>
  <c r="E4260" i="1"/>
  <c r="E2511" i="1"/>
  <c r="E1651" i="1"/>
  <c r="E20" i="1"/>
  <c r="E1346" i="1"/>
  <c r="E3796" i="1"/>
  <c r="E2586" i="1"/>
  <c r="E3642" i="1"/>
  <c r="E5259" i="1"/>
  <c r="E2134" i="1"/>
  <c r="G2134" i="1" s="1"/>
  <c r="E38" i="1"/>
  <c r="E3816" i="1"/>
  <c r="E2658" i="1"/>
  <c r="E398" i="1"/>
  <c r="E4864" i="1"/>
  <c r="G4864" i="1" s="1"/>
  <c r="E4031" i="1"/>
  <c r="E3790" i="1"/>
  <c r="E899" i="1"/>
  <c r="E1717" i="1"/>
  <c r="E3637" i="1"/>
  <c r="E2209" i="1"/>
  <c r="G2209" i="1" s="1"/>
  <c r="E2773" i="1"/>
  <c r="E3284" i="1"/>
  <c r="E3955" i="1"/>
  <c r="G3955" i="1" s="1"/>
  <c r="E771" i="1"/>
  <c r="E3064" i="1"/>
  <c r="G3064" i="1" s="1"/>
  <c r="E3214" i="1"/>
  <c r="L2784" i="1" l="1"/>
  <c r="L4147" i="1"/>
  <c r="L4009" i="1"/>
  <c r="L457" i="1"/>
  <c r="L579" i="1"/>
  <c r="L1832" i="1"/>
  <c r="L1032" i="1"/>
  <c r="L1040" i="1"/>
  <c r="L3941" i="1"/>
  <c r="L1202" i="1"/>
  <c r="L4316" i="1"/>
  <c r="L4636" i="1"/>
  <c r="L1712" i="1"/>
  <c r="L3819" i="1"/>
  <c r="L2641" i="1"/>
  <c r="L2680" i="1"/>
  <c r="L425" i="1"/>
  <c r="L4168" i="1"/>
  <c r="L873" i="1"/>
  <c r="L3134" i="1"/>
  <c r="L3358" i="1"/>
  <c r="L4799" i="1"/>
  <c r="L1988" i="1"/>
  <c r="L3689" i="1"/>
  <c r="L1661" i="1"/>
  <c r="L4326" i="1"/>
  <c r="L3923" i="1"/>
  <c r="L4094" i="1"/>
  <c r="L3254" i="1"/>
  <c r="L291" i="1"/>
  <c r="L5338" i="1"/>
  <c r="L1895" i="1"/>
  <c r="L2408" i="1"/>
  <c r="L1912" i="1"/>
  <c r="L4282" i="1"/>
  <c r="L1311" i="1"/>
  <c r="L3292" i="1"/>
  <c r="L3757" i="1"/>
  <c r="L2143" i="1"/>
  <c r="L958" i="1"/>
  <c r="L3009" i="1"/>
  <c r="L3379" i="1"/>
  <c r="L3104" i="1"/>
  <c r="L3168" i="1"/>
  <c r="L1915" i="1"/>
  <c r="L3385" i="1"/>
  <c r="L2925" i="1"/>
  <c r="L2971" i="1"/>
  <c r="L4193" i="1"/>
  <c r="L4680" i="1"/>
  <c r="L1364" i="1"/>
  <c r="L637" i="1"/>
  <c r="L2367" i="1"/>
  <c r="L4670" i="1"/>
  <c r="L179" i="1"/>
  <c r="L1101" i="1"/>
  <c r="L1773" i="1"/>
  <c r="L4414" i="1"/>
  <c r="L4531" i="1"/>
  <c r="L4654" i="1"/>
  <c r="L4842" i="1"/>
  <c r="L3899" i="1"/>
  <c r="L1472" i="1"/>
  <c r="L3740" i="1"/>
  <c r="L5137" i="1"/>
  <c r="L2588" i="1"/>
  <c r="L1301" i="1"/>
  <c r="L5233" i="1"/>
  <c r="L4377" i="1"/>
  <c r="L1503" i="1"/>
  <c r="L5178" i="1"/>
  <c r="L4806" i="1"/>
  <c r="L4608" i="1"/>
  <c r="L461" i="1"/>
  <c r="L4307" i="1"/>
  <c r="L990" i="1"/>
  <c r="L5445" i="1"/>
  <c r="L5334" i="1"/>
  <c r="L1399" i="1"/>
  <c r="L1442" i="1"/>
  <c r="L1730" i="1"/>
  <c r="L2608" i="1"/>
  <c r="L4205" i="1"/>
  <c r="L4173" i="1"/>
  <c r="L2994" i="1"/>
  <c r="L2543" i="1"/>
  <c r="L4762" i="1"/>
  <c r="L3943" i="1"/>
  <c r="L3814" i="1"/>
  <c r="L328" i="1"/>
  <c r="L1647" i="1"/>
  <c r="L1362" i="1"/>
  <c r="L844" i="1"/>
  <c r="L3206" i="1"/>
  <c r="L4836" i="1"/>
  <c r="L1008" i="1"/>
  <c r="L2405" i="1"/>
  <c r="L5118" i="1"/>
  <c r="L4004" i="1"/>
  <c r="L3316" i="1"/>
  <c r="L4486" i="1"/>
  <c r="L3744" i="1"/>
  <c r="L2121" i="1"/>
  <c r="L2657" i="1"/>
  <c r="L4256" i="1"/>
  <c r="L786" i="1"/>
  <c r="L5232" i="1"/>
  <c r="L4643" i="1"/>
  <c r="L2378" i="1"/>
  <c r="L510" i="1"/>
  <c r="L4919" i="1"/>
  <c r="L2912" i="1"/>
  <c r="L1131" i="1"/>
  <c r="L2553" i="1"/>
  <c r="L2892" i="1"/>
  <c r="L1590" i="1"/>
  <c r="L432" i="1"/>
  <c r="L1322" i="1"/>
  <c r="L4920" i="1"/>
  <c r="L5345" i="1"/>
  <c r="L965" i="1"/>
  <c r="L2030" i="1"/>
  <c r="L4895" i="1"/>
  <c r="L5383" i="1"/>
  <c r="L4672" i="1"/>
  <c r="L4575" i="1"/>
  <c r="L1252" i="1"/>
  <c r="L4953" i="1"/>
  <c r="L5487" i="1"/>
  <c r="L5132" i="1"/>
  <c r="L2333" i="1"/>
  <c r="L1473" i="1"/>
  <c r="L585" i="1"/>
  <c r="L2803" i="1"/>
  <c r="L4257" i="1"/>
  <c r="L3921" i="1"/>
  <c r="L4828" i="1"/>
  <c r="L163" i="1"/>
  <c r="L747" i="1"/>
  <c r="L1446" i="1"/>
  <c r="L3768" i="1"/>
  <c r="L2275" i="1"/>
  <c r="L54" i="1"/>
  <c r="L214" i="1"/>
  <c r="L2132" i="1"/>
  <c r="L4410" i="1"/>
  <c r="L2507" i="1"/>
  <c r="L3359" i="1"/>
  <c r="L2670" i="1"/>
  <c r="L2390" i="1"/>
  <c r="L2199" i="1"/>
  <c r="L2993" i="1"/>
  <c r="L4671" i="1"/>
  <c r="L3222" i="1"/>
  <c r="L4277" i="1"/>
  <c r="L1320" i="1"/>
  <c r="L2264" i="1"/>
  <c r="L388" i="1"/>
  <c r="L5378" i="1"/>
  <c r="L4859" i="1"/>
  <c r="L1770" i="1"/>
  <c r="L3888" i="1"/>
  <c r="L1123" i="1"/>
  <c r="L980" i="1"/>
  <c r="L2133" i="1"/>
  <c r="L3193" i="1"/>
  <c r="L2253" i="1"/>
  <c r="L3310" i="1"/>
  <c r="L1003" i="1"/>
  <c r="L175" i="1"/>
  <c r="L1853" i="1"/>
  <c r="L4605" i="1"/>
  <c r="L4484" i="1"/>
  <c r="L1577" i="1"/>
  <c r="L604" i="1"/>
  <c r="L1352" i="1"/>
  <c r="L3607" i="1"/>
  <c r="L3697" i="1"/>
  <c r="L5560" i="1"/>
  <c r="L1012" i="1"/>
  <c r="L2767" i="1"/>
  <c r="L3791" i="1"/>
  <c r="L4112" i="1"/>
  <c r="L2469" i="1"/>
  <c r="L2259" i="1"/>
  <c r="L3533" i="1"/>
  <c r="L358" i="1"/>
  <c r="L2931" i="1"/>
  <c r="L4517" i="1"/>
  <c r="L826" i="1"/>
  <c r="L1802" i="1"/>
  <c r="L780" i="1"/>
  <c r="L39" i="1"/>
  <c r="L3692" i="1"/>
  <c r="L818" i="1"/>
  <c r="L2525" i="1"/>
  <c r="L1878" i="1"/>
  <c r="L2302" i="1"/>
  <c r="L2584" i="1"/>
  <c r="L1851" i="1"/>
  <c r="L3085" i="1"/>
  <c r="L4278" i="1"/>
  <c r="L3821" i="1"/>
  <c r="L2820" i="1"/>
  <c r="L3106" i="1"/>
  <c r="L2666" i="1"/>
  <c r="L59" i="1"/>
  <c r="L4405" i="1"/>
  <c r="L3488" i="1"/>
  <c r="L1818" i="1"/>
  <c r="L1555" i="1"/>
  <c r="L2225" i="1"/>
  <c r="L4043" i="1"/>
  <c r="L4683" i="1"/>
  <c r="L5007" i="1"/>
  <c r="L2965" i="1"/>
  <c r="L4514" i="1"/>
  <c r="L3442" i="1"/>
  <c r="L3028" i="1"/>
  <c r="L5306" i="1"/>
  <c r="L2734" i="1"/>
  <c r="L3061" i="1"/>
  <c r="L261" i="1"/>
  <c r="L1189" i="1"/>
  <c r="L4648" i="1"/>
  <c r="L3706" i="1"/>
  <c r="L2064" i="1"/>
  <c r="L1520" i="1"/>
  <c r="L165" i="1"/>
  <c r="L1094" i="1"/>
  <c r="L3568" i="1"/>
  <c r="L1358" i="1"/>
  <c r="L3845" i="1"/>
  <c r="L3543" i="1"/>
  <c r="L3949" i="1"/>
  <c r="L1636" i="1"/>
  <c r="L3010" i="1"/>
  <c r="L603" i="1"/>
  <c r="L2305" i="1"/>
  <c r="L1185" i="1"/>
  <c r="L3730" i="1"/>
  <c r="L3262" i="1"/>
  <c r="L1668" i="1"/>
  <c r="L995" i="1"/>
  <c r="L4793" i="1"/>
  <c r="L5162" i="1"/>
  <c r="L3020" i="1"/>
  <c r="L118" i="1"/>
  <c r="L2371" i="1"/>
  <c r="L2516" i="1"/>
  <c r="L5419" i="1"/>
  <c r="L3391" i="1"/>
  <c r="L2197" i="1"/>
  <c r="L47" i="1"/>
  <c r="L847" i="1"/>
  <c r="L396" i="1"/>
  <c r="L3079" i="1"/>
  <c r="L3787" i="1"/>
  <c r="L5475" i="1"/>
  <c r="L2676" i="1"/>
  <c r="L125" i="1"/>
  <c r="L5247" i="1"/>
  <c r="L4138" i="1"/>
  <c r="L4359" i="1"/>
  <c r="L989" i="1"/>
  <c r="L1615" i="1"/>
  <c r="L2537" i="1"/>
  <c r="L1323" i="1"/>
  <c r="L3930" i="1"/>
  <c r="L4537" i="1"/>
  <c r="L4435" i="1"/>
  <c r="L3346" i="1"/>
  <c r="L3271" i="1"/>
  <c r="L30" i="1"/>
  <c r="L698" i="1"/>
  <c r="L1784" i="1"/>
  <c r="L1150" i="1"/>
  <c r="L3976" i="1"/>
  <c r="L4142" i="1"/>
  <c r="L103" i="1"/>
  <c r="L4356" i="1"/>
  <c r="L4201" i="1"/>
  <c r="L1447" i="1"/>
  <c r="L229" i="1"/>
  <c r="L2340" i="1"/>
  <c r="L4023" i="1"/>
  <c r="L3656" i="1"/>
  <c r="L2953" i="1"/>
  <c r="L1355" i="1"/>
  <c r="L4084" i="1"/>
  <c r="L3083" i="1"/>
  <c r="L5459" i="1"/>
  <c r="L5438" i="1"/>
  <c r="L691" i="1"/>
  <c r="L4780" i="1"/>
  <c r="AK5514" i="1"/>
  <c r="AK4374" i="1"/>
  <c r="AK3896" i="1"/>
  <c r="AK3152" i="1"/>
  <c r="AK5165" i="1"/>
  <c r="AK4636" i="1"/>
  <c r="AK3603" i="1"/>
  <c r="AK3291" i="1"/>
  <c r="AK2163" i="1"/>
  <c r="AK2055" i="1"/>
  <c r="AK1707" i="1"/>
  <c r="AK735" i="1"/>
  <c r="AK159" i="1"/>
  <c r="AK5030" i="1"/>
  <c r="AK3446" i="1"/>
  <c r="AK5155" i="1"/>
  <c r="AK4408" i="1"/>
  <c r="AK3172" i="1"/>
  <c r="AK2416" i="1"/>
  <c r="AK3" i="1"/>
  <c r="AK4358" i="1"/>
  <c r="AK5401" i="1"/>
  <c r="AK4645" i="1"/>
  <c r="AK4621" i="1"/>
  <c r="AK1621" i="1"/>
  <c r="AK5484" i="1"/>
  <c r="AK5436" i="1"/>
  <c r="AK4488" i="1"/>
  <c r="AK4212" i="1"/>
  <c r="AK3696" i="1"/>
  <c r="AK2556" i="1"/>
  <c r="AK1428" i="1"/>
  <c r="AK876" i="1"/>
  <c r="AK456" i="1"/>
  <c r="AK120" i="1"/>
  <c r="AK4751" i="1"/>
  <c r="AK4451" i="1"/>
  <c r="AK4331" i="1"/>
  <c r="AK4199" i="1"/>
  <c r="AK4139" i="1"/>
  <c r="AK4043" i="1"/>
  <c r="AK3803" i="1"/>
  <c r="AK3791" i="1"/>
  <c r="AK3647" i="1"/>
  <c r="AK3563" i="1"/>
  <c r="AK3443" i="1"/>
  <c r="AK2591" i="1"/>
  <c r="AK563" i="1"/>
  <c r="AK323" i="1"/>
  <c r="AK59" i="1"/>
  <c r="AK4282" i="1"/>
  <c r="AK4234" i="1"/>
  <c r="AK2770" i="1"/>
  <c r="AK2602" i="1"/>
  <c r="AK2230" i="1"/>
  <c r="AK2206" i="1"/>
  <c r="AK1294" i="1"/>
  <c r="AK1282" i="1"/>
  <c r="AK1138" i="1"/>
  <c r="AK358" i="1"/>
  <c r="AK5007" i="1"/>
  <c r="AK3591" i="1"/>
  <c r="AK5498" i="1"/>
  <c r="AK5413" i="1"/>
  <c r="AK2593" i="1"/>
  <c r="AK385" i="1"/>
  <c r="AK349" i="1"/>
  <c r="AK5529" i="1"/>
  <c r="AK5373" i="1"/>
  <c r="AK5265" i="1"/>
  <c r="AK4965" i="1"/>
  <c r="AK4689" i="1"/>
  <c r="AK4449" i="1"/>
  <c r="AK4005" i="1"/>
  <c r="AK3897" i="1"/>
  <c r="AK3837" i="1"/>
  <c r="AK3225" i="1"/>
  <c r="AK3093" i="1"/>
  <c r="AK3081" i="1"/>
  <c r="AK2301" i="1"/>
  <c r="AK2169" i="1"/>
  <c r="AK1113" i="1"/>
  <c r="AA3332" i="1"/>
  <c r="S2" i="5"/>
  <c r="U8" i="5"/>
  <c r="U7" i="5"/>
  <c r="S15" i="5"/>
  <c r="S16" i="5" s="1"/>
  <c r="T3" i="5"/>
  <c r="T4" i="5"/>
  <c r="K3332" i="1"/>
  <c r="L3332" i="1"/>
  <c r="L1192" i="1"/>
  <c r="L806" i="1"/>
  <c r="L4818" i="1"/>
  <c r="L61" i="1"/>
  <c r="L2541" i="1"/>
  <c r="L2814" i="1"/>
  <c r="L3435" i="1"/>
  <c r="L1748" i="1"/>
  <c r="L3154" i="1"/>
  <c r="L960" i="1"/>
  <c r="L4511" i="1"/>
  <c r="L1747" i="1"/>
  <c r="L5498" i="1"/>
  <c r="L3212" i="1"/>
  <c r="L3159" i="1"/>
  <c r="L4204" i="1"/>
  <c r="L2512" i="1"/>
  <c r="L362" i="1"/>
  <c r="L840" i="1"/>
  <c r="L427" i="1"/>
  <c r="L5356" i="1"/>
  <c r="L4139" i="1"/>
  <c r="L5045" i="1"/>
  <c r="L3665" i="1"/>
  <c r="L5337" i="1"/>
  <c r="L2227" i="1"/>
  <c r="L812" i="1"/>
  <c r="L4392" i="1"/>
  <c r="L3924" i="1"/>
  <c r="L3839" i="1"/>
  <c r="L4635" i="1"/>
  <c r="L4873" i="1"/>
  <c r="L634" i="1"/>
  <c r="L1516" i="1"/>
  <c r="L245" i="1"/>
  <c r="L2927" i="1"/>
  <c r="L4957" i="1"/>
  <c r="L5201" i="1"/>
  <c r="L5274" i="1"/>
  <c r="L743" i="1"/>
  <c r="L375" i="1"/>
  <c r="L131" i="1"/>
  <c r="L1444" i="1"/>
  <c r="L2221" i="1"/>
  <c r="L3594" i="1"/>
  <c r="L3492" i="1"/>
  <c r="L4664" i="1"/>
  <c r="L2063" i="1"/>
  <c r="L5340" i="1"/>
  <c r="L2783" i="1"/>
  <c r="L3809" i="1"/>
  <c r="L3622" i="1"/>
  <c r="L2243" i="1"/>
  <c r="L4447" i="1"/>
  <c r="L3640" i="1"/>
  <c r="L1850" i="1"/>
  <c r="L5273" i="1"/>
  <c r="L3585" i="1"/>
  <c r="L4471" i="1"/>
  <c r="L578" i="1"/>
  <c r="L5452" i="1"/>
  <c r="L1983" i="1"/>
  <c r="L501" i="1"/>
  <c r="L4187" i="1"/>
  <c r="L1891" i="1"/>
  <c r="L5483" i="1"/>
  <c r="L4290" i="1"/>
  <c r="L1543" i="1"/>
  <c r="L2871" i="1"/>
  <c r="L2705" i="1"/>
  <c r="L140" i="1"/>
  <c r="L3619" i="1"/>
  <c r="L230" i="1"/>
  <c r="L5526" i="1"/>
  <c r="L1360" i="1"/>
  <c r="L3046" i="1"/>
  <c r="L2795" i="1"/>
  <c r="L3405" i="1"/>
  <c r="L334" i="1"/>
  <c r="L3886" i="1"/>
  <c r="L5304" i="1"/>
  <c r="L502" i="1"/>
  <c r="L4926" i="1"/>
  <c r="L1319" i="1"/>
  <c r="L2789" i="1"/>
  <c r="L5085" i="1"/>
  <c r="L5148" i="1"/>
  <c r="L2346" i="1"/>
  <c r="L3233" i="1"/>
  <c r="L3470" i="1"/>
  <c r="L3953" i="1"/>
  <c r="L1138" i="1"/>
  <c r="L1445" i="1"/>
  <c r="L1973" i="1"/>
  <c r="L4074" i="1"/>
  <c r="L2950" i="1"/>
  <c r="L5027" i="1"/>
  <c r="L2808" i="1"/>
  <c r="L1030" i="1"/>
  <c r="L314" i="1"/>
  <c r="L265" i="1"/>
  <c r="L4418" i="1"/>
  <c r="L393" i="1"/>
  <c r="L5522" i="1"/>
  <c r="L4143" i="1"/>
  <c r="L2932" i="1"/>
  <c r="L2414" i="1"/>
  <c r="L4650" i="1"/>
  <c r="L2958" i="1"/>
  <c r="L4960" i="1"/>
  <c r="L5409" i="1"/>
  <c r="L3869" i="1"/>
  <c r="L4897" i="1"/>
  <c r="L2548" i="1"/>
  <c r="L1600" i="1"/>
  <c r="L3758" i="1"/>
  <c r="L944" i="1"/>
  <c r="L2460" i="1"/>
  <c r="L1648" i="1"/>
  <c r="L2887" i="1"/>
  <c r="L3464" i="1"/>
  <c r="L1291" i="1"/>
  <c r="L1263" i="1"/>
  <c r="L5175" i="1"/>
  <c r="L3396" i="1"/>
  <c r="L1884" i="1"/>
  <c r="L35" i="1"/>
  <c r="G5385" i="1"/>
  <c r="F5385" i="1"/>
  <c r="G77" i="1"/>
  <c r="F77" i="1"/>
  <c r="G5107" i="1"/>
  <c r="F5107" i="1"/>
  <c r="G5021" i="1"/>
  <c r="F5021" i="1"/>
  <c r="L2455" i="1"/>
  <c r="L4992" i="1"/>
  <c r="L148" i="1"/>
  <c r="L269" i="1"/>
  <c r="L3021" i="1"/>
  <c r="L2983" i="1"/>
  <c r="L4156" i="1"/>
  <c r="L2137" i="1"/>
  <c r="L4434" i="1"/>
  <c r="L4071" i="1"/>
  <c r="L5370" i="1"/>
  <c r="L5196" i="1"/>
  <c r="L1945" i="1"/>
  <c r="L3891" i="1"/>
  <c r="L3759" i="1"/>
  <c r="L2335" i="1"/>
  <c r="L2205" i="1"/>
  <c r="L2687" i="1"/>
  <c r="L1690" i="1"/>
  <c r="L1838" i="1"/>
  <c r="L87" i="1"/>
  <c r="L755" i="1"/>
  <c r="L315" i="1"/>
  <c r="L4276" i="1"/>
  <c r="L3862" i="1"/>
  <c r="L4430" i="1"/>
  <c r="L5406" i="1"/>
  <c r="L661" i="1"/>
  <c r="L3714" i="1"/>
  <c r="L2186" i="1"/>
  <c r="L4916" i="1"/>
  <c r="L2833" i="1"/>
  <c r="L1233" i="1"/>
  <c r="L1026" i="1"/>
  <c r="L4639" i="1"/>
  <c r="L5565" i="1"/>
  <c r="L1431" i="1"/>
  <c r="L2592" i="1"/>
  <c r="L1361" i="1"/>
  <c r="L3174" i="1"/>
  <c r="L168" i="1"/>
  <c r="L2478" i="1"/>
  <c r="L4856" i="1"/>
  <c r="L2518" i="1"/>
  <c r="L1046" i="1"/>
  <c r="L2476" i="1"/>
  <c r="L3420" i="1"/>
  <c r="L4870" i="1"/>
  <c r="L5106" i="1"/>
  <c r="L5295" i="1"/>
  <c r="L2106" i="1"/>
  <c r="L178" i="1"/>
  <c r="L2300" i="1"/>
  <c r="L1048" i="1"/>
  <c r="L2444" i="1"/>
  <c r="L5188" i="1"/>
  <c r="L892" i="1"/>
  <c r="L1960" i="1"/>
  <c r="L1044" i="1"/>
  <c r="L1468" i="1"/>
  <c r="L2485" i="1"/>
  <c r="L2938" i="1"/>
  <c r="L5539" i="1"/>
  <c r="L4272" i="1"/>
  <c r="L1408" i="1"/>
  <c r="L4628" i="1"/>
  <c r="L2004" i="1"/>
  <c r="L3522" i="1"/>
  <c r="L816" i="1"/>
  <c r="L346" i="1"/>
  <c r="L5122" i="1"/>
  <c r="L2915" i="1"/>
  <c r="L144" i="1"/>
  <c r="L4149" i="1"/>
  <c r="L1159" i="1"/>
  <c r="L2463" i="1"/>
  <c r="L4192" i="1"/>
  <c r="L4199" i="1"/>
  <c r="L3984" i="1"/>
  <c r="L1260" i="1"/>
  <c r="L3587" i="1"/>
  <c r="L4944" i="1"/>
  <c r="L2273" i="1"/>
  <c r="L736" i="1"/>
  <c r="L1725" i="1"/>
  <c r="L3005" i="1"/>
  <c r="L5288" i="1"/>
  <c r="L2220" i="1"/>
  <c r="L1161" i="1"/>
  <c r="L3113" i="1"/>
  <c r="L775" i="1"/>
  <c r="L1515" i="1"/>
  <c r="L5457" i="1"/>
  <c r="L3180" i="1"/>
  <c r="L176" i="1"/>
  <c r="L5276" i="1"/>
  <c r="L4758" i="1"/>
  <c r="L2052" i="1"/>
  <c r="L3626" i="1"/>
  <c r="L4909" i="1"/>
  <c r="L4965" i="1"/>
  <c r="L563" i="1"/>
  <c r="L4488" i="1"/>
  <c r="L2206" i="1"/>
  <c r="L2648" i="1"/>
  <c r="L5030" i="1"/>
  <c r="L3344" i="1"/>
  <c r="L3443" i="1"/>
  <c r="L3844" i="1"/>
  <c r="L3446" i="1"/>
  <c r="L4742" i="1"/>
  <c r="L535" i="1"/>
  <c r="L240" i="1"/>
  <c r="L5347" i="1"/>
  <c r="L700" i="1"/>
  <c r="L3847" i="1"/>
  <c r="L104" i="1"/>
  <c r="L180" i="1"/>
  <c r="L5008" i="1"/>
  <c r="L985" i="1"/>
  <c r="L285" i="1"/>
  <c r="L5391" i="1"/>
  <c r="L293" i="1"/>
  <c r="L2595" i="1"/>
  <c r="L1535" i="1"/>
  <c r="L2447" i="1"/>
  <c r="L4265" i="1"/>
  <c r="L1296" i="1"/>
  <c r="L2289" i="1"/>
  <c r="L4344" i="1"/>
  <c r="L2190" i="1"/>
  <c r="L4521" i="1"/>
  <c r="L1817" i="1"/>
  <c r="L1741" i="1"/>
  <c r="L4160" i="1"/>
  <c r="L2021" i="1"/>
  <c r="L2487" i="1"/>
  <c r="L3270" i="1"/>
  <c r="L1705" i="1"/>
  <c r="L1766" i="1"/>
  <c r="L2952" i="1"/>
  <c r="L614" i="1"/>
  <c r="L2702" i="1"/>
  <c r="L2338" i="1"/>
  <c r="L2587" i="1"/>
  <c r="L1310" i="1"/>
  <c r="L2616" i="1"/>
  <c r="L2130" i="1"/>
  <c r="L2638" i="1"/>
  <c r="L4069" i="1"/>
  <c r="L3393" i="1"/>
  <c r="L2816" i="1"/>
  <c r="L1582" i="1"/>
  <c r="L5335" i="1"/>
  <c r="L2722" i="1"/>
  <c r="L1205" i="1"/>
  <c r="L5078" i="1"/>
  <c r="L2309" i="1"/>
  <c r="L171" i="1"/>
  <c r="L5550" i="1"/>
  <c r="L5266" i="1"/>
  <c r="L4436" i="1"/>
  <c r="L4348" i="1"/>
  <c r="L4775" i="1"/>
  <c r="L2059" i="1"/>
  <c r="L241" i="1"/>
  <c r="L2045" i="1"/>
  <c r="L481" i="1"/>
  <c r="L1776" i="1"/>
  <c r="F5096" i="1"/>
  <c r="F1294" i="1"/>
  <c r="F895" i="1"/>
  <c r="F2898" i="1"/>
  <c r="F2476" i="1"/>
  <c r="L3987" i="1"/>
  <c r="F121" i="1"/>
  <c r="F3269" i="1"/>
  <c r="F4819" i="1"/>
  <c r="F172" i="1"/>
  <c r="F4" i="1"/>
  <c r="F2325" i="1"/>
  <c r="F616" i="1"/>
  <c r="F60" i="1"/>
  <c r="F1349" i="1"/>
  <c r="F797" i="1"/>
  <c r="F2450" i="1"/>
  <c r="F4687" i="1"/>
  <c r="G3968" i="1"/>
  <c r="F994" i="1"/>
  <c r="F2704" i="1"/>
  <c r="F3709" i="1"/>
  <c r="F3516" i="1"/>
  <c r="F2497" i="1"/>
  <c r="F79" i="1"/>
  <c r="F1680" i="1"/>
  <c r="F643" i="1"/>
  <c r="F3798" i="1"/>
  <c r="F1523" i="1"/>
  <c r="F5468" i="1"/>
  <c r="F2258" i="1"/>
  <c r="F151" i="1"/>
  <c r="F3577" i="1"/>
  <c r="F3704" i="1"/>
  <c r="F2551" i="1"/>
  <c r="F4308" i="1"/>
  <c r="F561" i="1"/>
  <c r="F4518" i="1"/>
  <c r="F5292" i="1"/>
  <c r="F782" i="1"/>
  <c r="F799" i="1"/>
  <c r="F4382" i="1"/>
  <c r="F1119" i="1"/>
  <c r="F4610" i="1"/>
  <c r="F4441" i="1"/>
  <c r="F134" i="1"/>
  <c r="F4686" i="1"/>
  <c r="F1313" i="1"/>
  <c r="F4445" i="1"/>
  <c r="F4111" i="1"/>
  <c r="L4580" i="1"/>
  <c r="L912" i="1"/>
  <c r="L431" i="1"/>
  <c r="L918" i="1"/>
  <c r="F1351" i="1"/>
  <c r="F3401" i="1"/>
  <c r="F3257" i="1"/>
  <c r="F880" i="1"/>
  <c r="F5206" i="1"/>
  <c r="G3800" i="1"/>
  <c r="L3895" i="1"/>
  <c r="L253" i="1"/>
  <c r="L3281" i="1"/>
  <c r="L3181" i="1"/>
  <c r="L2236" i="1"/>
  <c r="L2001" i="1"/>
  <c r="L2866" i="1"/>
  <c r="L1476" i="1"/>
  <c r="L721" i="1"/>
  <c r="L829" i="1"/>
  <c r="L2336" i="1"/>
  <c r="L4409" i="1"/>
  <c r="L1504" i="1"/>
  <c r="L1910" i="1"/>
  <c r="L1626" i="1"/>
  <c r="L1793" i="1"/>
  <c r="L1533" i="1"/>
  <c r="L3979" i="1"/>
  <c r="L3773" i="1"/>
  <c r="L213" i="1"/>
  <c r="L2620" i="1"/>
  <c r="L2636" i="1"/>
  <c r="L5184" i="1"/>
  <c r="L4863" i="1"/>
  <c r="L3617" i="1"/>
  <c r="L4890" i="1"/>
  <c r="L3783" i="1"/>
  <c r="L7" i="1"/>
  <c r="L3239" i="1"/>
  <c r="L195" i="1"/>
  <c r="L1249" i="1"/>
  <c r="L2373" i="1"/>
  <c r="L2217" i="1"/>
  <c r="L3341" i="1"/>
  <c r="L1239" i="1"/>
  <c r="L1035" i="1"/>
  <c r="L2770" i="1"/>
  <c r="L5187" i="1"/>
  <c r="L483" i="1"/>
  <c r="L5287" i="1"/>
  <c r="L4597" i="1"/>
  <c r="L2249" i="1"/>
  <c r="L2762" i="1"/>
  <c r="L79" i="1"/>
  <c r="F1868" i="1"/>
  <c r="G3365" i="1"/>
  <c r="F3365" i="1"/>
  <c r="G5365" i="1"/>
  <c r="F5365" i="1"/>
  <c r="G719" i="1"/>
  <c r="F719" i="1"/>
  <c r="G5165" i="1"/>
  <c r="F5165" i="1"/>
  <c r="G1179" i="1"/>
  <c r="F1179" i="1"/>
  <c r="G4639" i="1"/>
  <c r="F4639" i="1"/>
  <c r="G4223" i="1"/>
  <c r="F4223" i="1"/>
  <c r="G4372" i="1"/>
  <c r="F4372" i="1"/>
  <c r="F2937" i="1"/>
  <c r="L2582" i="1"/>
  <c r="L4159" i="1"/>
  <c r="L1509" i="1"/>
  <c r="L2567" i="1"/>
  <c r="L4428" i="1"/>
  <c r="L3383" i="1"/>
  <c r="L4104" i="1"/>
  <c r="L795" i="1"/>
  <c r="L3649" i="1"/>
  <c r="L156" i="1"/>
  <c r="L2645" i="1"/>
  <c r="L3591" i="1"/>
  <c r="L4475" i="1"/>
  <c r="L2099" i="1"/>
  <c r="L3534" i="1"/>
  <c r="L4017" i="1"/>
  <c r="L1333" i="1"/>
  <c r="L4886" i="1"/>
  <c r="L1462" i="1"/>
  <c r="L5121" i="1"/>
  <c r="L821" i="1"/>
  <c r="L2343" i="1"/>
  <c r="L4877" i="1"/>
  <c r="L1242" i="1"/>
  <c r="L2122" i="1"/>
  <c r="L2359" i="1"/>
  <c r="L298" i="1"/>
  <c r="L3528" i="1"/>
  <c r="L1953" i="1"/>
  <c r="L706" i="1"/>
  <c r="L4526" i="1"/>
  <c r="L225" i="1"/>
  <c r="L2007" i="1"/>
  <c r="L1391" i="1"/>
  <c r="L4270" i="1"/>
  <c r="L378" i="1"/>
  <c r="L5500" i="1"/>
  <c r="L1671" i="1"/>
  <c r="L3092" i="1"/>
  <c r="L72" i="1"/>
  <c r="L4722" i="1"/>
  <c r="L2380" i="1"/>
  <c r="L1813" i="1"/>
  <c r="L2256" i="1"/>
  <c r="L5343" i="1"/>
  <c r="L600" i="1"/>
  <c r="L4309" i="1"/>
  <c r="L3177" i="1"/>
  <c r="L1153" i="1"/>
  <c r="L5456" i="1"/>
  <c r="L404" i="1"/>
  <c r="L572" i="1"/>
  <c r="L2563" i="1"/>
  <c r="L2477" i="1"/>
  <c r="L5084" i="1"/>
  <c r="L5227" i="1"/>
  <c r="L1627" i="1"/>
  <c r="L2150" i="1"/>
  <c r="L2709" i="1"/>
  <c r="L1117" i="1"/>
  <c r="L5529" i="1"/>
  <c r="L4837" i="1"/>
  <c r="L5019" i="1"/>
  <c r="L4363" i="1"/>
  <c r="L1769" i="1"/>
  <c r="L105" i="1"/>
  <c r="L2691" i="1"/>
  <c r="L3352" i="1"/>
  <c r="L2160" i="1"/>
  <c r="L1935" i="1"/>
  <c r="L1751" i="1"/>
  <c r="L1136" i="1"/>
  <c r="L4755" i="1"/>
  <c r="L5380" i="1"/>
  <c r="L1584" i="1"/>
  <c r="L1965" i="1"/>
  <c r="L5581" i="1"/>
  <c r="L1451" i="1"/>
  <c r="L1346" i="1"/>
  <c r="L38" i="1"/>
  <c r="L3284" i="1"/>
  <c r="L2513" i="1"/>
  <c r="L4901" i="1"/>
  <c r="F5198" i="1"/>
  <c r="F2792" i="1"/>
  <c r="F5170" i="1"/>
  <c r="F4985" i="1"/>
  <c r="F4742" i="1"/>
  <c r="F86" i="1"/>
  <c r="F4196" i="1"/>
  <c r="L5198" i="1"/>
  <c r="F5052" i="1"/>
  <c r="F2051" i="1"/>
  <c r="F3364" i="1"/>
  <c r="F2671" i="1"/>
  <c r="F3900" i="1"/>
  <c r="F1711" i="1"/>
  <c r="F4800" i="1"/>
  <c r="F3523" i="1"/>
  <c r="F4725" i="1"/>
  <c r="F3190" i="1"/>
  <c r="F4513" i="1"/>
  <c r="F1435" i="1"/>
  <c r="F3654" i="1"/>
  <c r="F4765" i="1"/>
  <c r="F908" i="1"/>
  <c r="F27" i="1"/>
  <c r="F3354" i="1"/>
  <c r="F5000" i="1"/>
  <c r="F207" i="1"/>
  <c r="F3210" i="1"/>
  <c r="F5111" i="1"/>
  <c r="F1823" i="1"/>
  <c r="G2906" i="1"/>
  <c r="F2906" i="1"/>
  <c r="G4106" i="1"/>
  <c r="F4106" i="1"/>
  <c r="G5381" i="1"/>
  <c r="F5381" i="1"/>
  <c r="G5074" i="1"/>
  <c r="F5074" i="1"/>
  <c r="G1480" i="1"/>
  <c r="F1480" i="1"/>
  <c r="G5257" i="1"/>
  <c r="F5257" i="1"/>
  <c r="G5373" i="1"/>
  <c r="F5373" i="1"/>
  <c r="G553" i="1"/>
  <c r="F553" i="1"/>
  <c r="G1396" i="1"/>
  <c r="F1396" i="1"/>
  <c r="G3760" i="1"/>
  <c r="F3760" i="1"/>
  <c r="G834" i="1"/>
  <c r="F834" i="1"/>
  <c r="G1825" i="1"/>
  <c r="F1825" i="1"/>
  <c r="G3164" i="1"/>
  <c r="F3164" i="1"/>
  <c r="G1196" i="1"/>
  <c r="F1196" i="1"/>
  <c r="G2589" i="1"/>
  <c r="F2589" i="1"/>
  <c r="G2804" i="1"/>
  <c r="F2804" i="1"/>
  <c r="G1187" i="1"/>
  <c r="F1187" i="1"/>
  <c r="G249" i="1"/>
  <c r="F249" i="1"/>
  <c r="G1332" i="1"/>
  <c r="F1332" i="1"/>
  <c r="G5354" i="1"/>
  <c r="F5354" i="1"/>
  <c r="G544" i="1"/>
  <c r="F544" i="1"/>
  <c r="G2625" i="1"/>
  <c r="F2625" i="1"/>
  <c r="G3557" i="1"/>
  <c r="F3557" i="1"/>
  <c r="G5047" i="1"/>
  <c r="F5047" i="1"/>
  <c r="G5221" i="1"/>
  <c r="F5221" i="1"/>
  <c r="G4319" i="1"/>
  <c r="F4319" i="1"/>
  <c r="G2715" i="1"/>
  <c r="F2715" i="1"/>
  <c r="G2579" i="1"/>
  <c r="F2579" i="1"/>
  <c r="G4916" i="1"/>
  <c r="F4916" i="1"/>
  <c r="G1690" i="1"/>
  <c r="F1690" i="1"/>
  <c r="G2599" i="1"/>
  <c r="F2599" i="1"/>
  <c r="G4071" i="1"/>
  <c r="F4071" i="1"/>
  <c r="G4541" i="1"/>
  <c r="F4541" i="1"/>
  <c r="G2601" i="1"/>
  <c r="F2601" i="1"/>
  <c r="G35" i="1"/>
  <c r="F35" i="1"/>
  <c r="G2326" i="1"/>
  <c r="F2326" i="1"/>
  <c r="G2170" i="1"/>
  <c r="F2170" i="1"/>
  <c r="G4442" i="1"/>
  <c r="F4442" i="1"/>
  <c r="G612" i="1"/>
  <c r="F612" i="1"/>
  <c r="G5242" i="1"/>
  <c r="F5242" i="1"/>
  <c r="G4175" i="1"/>
  <c r="F4175" i="1"/>
  <c r="G639" i="1"/>
  <c r="F639" i="1"/>
  <c r="G2593" i="1"/>
  <c r="F2593" i="1"/>
  <c r="G5151" i="1"/>
  <c r="F5151" i="1"/>
  <c r="G5374" i="1"/>
  <c r="F5374" i="1"/>
  <c r="G918" i="1"/>
  <c r="F918" i="1"/>
  <c r="G431" i="1"/>
  <c r="F431" i="1"/>
  <c r="G5495" i="1"/>
  <c r="F5495" i="1"/>
  <c r="G2012" i="1"/>
  <c r="F2012" i="1"/>
  <c r="G2263" i="1"/>
  <c r="F2263" i="1"/>
  <c r="G1597" i="1"/>
  <c r="F1597" i="1"/>
  <c r="G1471" i="1"/>
  <c r="F1471" i="1"/>
  <c r="G3055" i="1"/>
  <c r="F3055" i="1"/>
  <c r="G5234" i="1"/>
  <c r="F5234" i="1"/>
  <c r="G1200" i="1"/>
  <c r="F1200" i="1"/>
  <c r="G4913" i="1"/>
  <c r="F4913" i="1"/>
  <c r="G3071" i="1"/>
  <c r="F3071" i="1"/>
  <c r="G1745" i="1"/>
  <c r="F1745" i="1"/>
  <c r="G4817" i="1"/>
  <c r="F4817" i="1"/>
  <c r="G4332" i="1"/>
  <c r="F4332" i="1"/>
  <c r="G4065" i="1"/>
  <c r="F4065" i="1"/>
  <c r="G377" i="1"/>
  <c r="F377" i="1"/>
  <c r="G4523" i="1"/>
  <c r="F4523" i="1"/>
  <c r="G2677" i="1"/>
  <c r="F2677" i="1"/>
  <c r="G1238" i="1"/>
  <c r="F1238" i="1"/>
  <c r="G4353" i="1"/>
  <c r="F4353" i="1"/>
  <c r="G2559" i="1"/>
  <c r="F2559" i="1"/>
  <c r="G2314" i="1"/>
  <c r="F2314" i="1"/>
  <c r="G2574" i="1"/>
  <c r="F2574" i="1"/>
  <c r="G3140" i="1"/>
  <c r="F3140" i="1"/>
  <c r="G3138" i="1"/>
  <c r="F3138" i="1"/>
  <c r="G3268" i="1"/>
  <c r="F3268" i="1"/>
  <c r="G3690" i="1"/>
  <c r="F3690" i="1"/>
  <c r="G2903" i="1"/>
  <c r="F2903" i="1"/>
  <c r="G3598" i="1"/>
  <c r="F3598" i="1"/>
  <c r="G2456" i="1"/>
  <c r="F2456" i="1"/>
  <c r="G4421" i="1"/>
  <c r="F4421" i="1"/>
  <c r="G3002" i="1"/>
  <c r="F3002" i="1"/>
  <c r="G3366" i="1"/>
  <c r="F3366" i="1"/>
  <c r="G4698" i="1"/>
  <c r="F4698" i="1"/>
  <c r="G5026" i="1"/>
  <c r="F5026" i="1"/>
  <c r="G3872" i="1"/>
  <c r="F3872" i="1"/>
  <c r="G2916" i="1"/>
  <c r="F2916" i="1"/>
  <c r="G3304" i="1"/>
  <c r="F3304" i="1"/>
  <c r="G5506" i="1"/>
  <c r="F5506" i="1"/>
  <c r="G2651" i="1"/>
  <c r="F2651" i="1"/>
  <c r="G1453" i="1"/>
  <c r="F1453" i="1"/>
  <c r="G4582" i="1"/>
  <c r="F4582" i="1"/>
  <c r="G2328" i="1"/>
  <c r="F2328" i="1"/>
  <c r="G4239" i="1"/>
  <c r="F4239" i="1"/>
  <c r="G3861" i="1"/>
  <c r="F3861" i="1"/>
  <c r="G2193" i="1"/>
  <c r="F2193" i="1"/>
  <c r="G3526" i="1"/>
  <c r="F3526" i="1"/>
  <c r="G5164" i="1"/>
  <c r="F5164" i="1"/>
  <c r="G3902" i="1"/>
  <c r="F3902" i="1"/>
  <c r="G1328" i="1"/>
  <c r="F1328" i="1"/>
  <c r="G4625" i="1"/>
  <c r="F4625" i="1"/>
  <c r="G2021" i="1"/>
  <c r="F2021" i="1"/>
  <c r="G5030" i="1"/>
  <c r="F5030" i="1"/>
  <c r="G1721" i="1"/>
  <c r="F1721" i="1"/>
  <c r="G1618" i="1"/>
  <c r="F1618" i="1"/>
  <c r="G5002" i="1"/>
  <c r="F5002" i="1"/>
  <c r="F5493" i="1"/>
  <c r="F5162" i="1"/>
  <c r="G1367" i="1"/>
  <c r="F1367" i="1"/>
  <c r="G3026" i="1"/>
  <c r="F3026" i="1"/>
  <c r="G1576" i="1"/>
  <c r="F1576" i="1"/>
  <c r="G3396" i="1"/>
  <c r="F3396" i="1"/>
  <c r="G857" i="1"/>
  <c r="F857" i="1"/>
  <c r="G2935" i="1"/>
  <c r="F2935" i="1"/>
  <c r="G4105" i="1"/>
  <c r="F4105" i="1"/>
  <c r="G3529" i="1"/>
  <c r="F3529" i="1"/>
  <c r="G1808" i="1"/>
  <c r="F1808" i="1"/>
  <c r="G997" i="1"/>
  <c r="F997" i="1"/>
  <c r="G2053" i="1"/>
  <c r="F2053" i="1"/>
  <c r="G4982" i="1"/>
  <c r="F4982" i="1"/>
  <c r="G4712" i="1"/>
  <c r="F4712" i="1"/>
  <c r="G1214" i="1"/>
  <c r="F1214" i="1"/>
  <c r="G451" i="1"/>
  <c r="F451" i="1"/>
  <c r="G4536" i="1"/>
  <c r="F4536" i="1"/>
  <c r="G4590" i="1"/>
  <c r="F4590" i="1"/>
  <c r="G2929" i="1"/>
  <c r="F2929" i="1"/>
  <c r="G3569" i="1"/>
  <c r="F3569" i="1"/>
  <c r="G442" i="1"/>
  <c r="F442" i="1"/>
  <c r="G2005" i="1"/>
  <c r="F2005" i="1"/>
  <c r="G2000" i="1"/>
  <c r="F2000" i="1"/>
  <c r="G152" i="1"/>
  <c r="F152" i="1"/>
  <c r="G3506" i="1"/>
  <c r="F3506" i="1"/>
  <c r="G3273" i="1"/>
  <c r="F3273" i="1"/>
  <c r="G5507" i="1"/>
  <c r="F5507" i="1"/>
  <c r="G557" i="1"/>
  <c r="F557" i="1"/>
  <c r="G975" i="1"/>
  <c r="F975" i="1"/>
  <c r="G4019" i="1"/>
  <c r="F4019" i="1"/>
  <c r="G4555" i="1"/>
  <c r="F4555" i="1"/>
  <c r="G694" i="1"/>
  <c r="F694" i="1"/>
  <c r="G2161" i="1"/>
  <c r="F2161" i="1"/>
  <c r="G5387" i="1"/>
  <c r="F5387" i="1"/>
  <c r="G239" i="1"/>
  <c r="F239" i="1"/>
  <c r="G3639" i="1"/>
  <c r="F3639" i="1"/>
  <c r="G2498" i="1"/>
  <c r="F2498" i="1"/>
  <c r="G1698" i="1"/>
  <c r="F1698" i="1"/>
  <c r="G3897" i="1"/>
  <c r="F3897" i="1"/>
  <c r="G2392" i="1"/>
  <c r="F2392" i="1"/>
  <c r="G681" i="1"/>
  <c r="F681" i="1"/>
  <c r="G872" i="1"/>
  <c r="F872" i="1"/>
  <c r="G3448" i="1"/>
  <c r="F3448" i="1"/>
  <c r="G1029" i="1"/>
  <c r="F1029" i="1"/>
  <c r="G4674" i="1"/>
  <c r="F4674" i="1"/>
  <c r="G3567" i="1"/>
  <c r="F3567" i="1"/>
  <c r="G5249" i="1"/>
  <c r="F5249" i="1"/>
  <c r="G5043" i="1"/>
  <c r="F5043" i="1"/>
  <c r="G100" i="1"/>
  <c r="F100" i="1"/>
  <c r="G2668" i="1"/>
  <c r="F2668" i="1"/>
  <c r="G947" i="1"/>
  <c r="F947" i="1"/>
  <c r="G1964" i="1"/>
  <c r="F1964" i="1"/>
  <c r="G5176" i="1"/>
  <c r="F5176" i="1"/>
  <c r="G2205" i="1"/>
  <c r="F2205" i="1"/>
  <c r="F3064" i="1"/>
  <c r="G3994" i="1"/>
  <c r="F3994" i="1"/>
  <c r="G3367" i="1"/>
  <c r="F3367" i="1"/>
  <c r="G1154" i="1"/>
  <c r="F1154" i="1"/>
  <c r="G2696" i="1"/>
  <c r="F2696" i="1"/>
  <c r="G4002" i="1"/>
  <c r="F4002" i="1"/>
  <c r="G549" i="1"/>
  <c r="F549" i="1"/>
  <c r="G93" i="1"/>
  <c r="F93" i="1"/>
  <c r="G3100" i="1"/>
  <c r="F3100" i="1"/>
  <c r="G4901" i="1"/>
  <c r="F4901" i="1"/>
  <c r="G3045" i="1"/>
  <c r="F3045" i="1"/>
  <c r="G2503" i="1"/>
  <c r="F2503" i="1"/>
  <c r="G5310" i="1"/>
  <c r="F5310" i="1"/>
  <c r="G954" i="1"/>
  <c r="F954" i="1"/>
  <c r="G768" i="1"/>
  <c r="F768" i="1"/>
  <c r="G628" i="1"/>
  <c r="F628" i="1"/>
  <c r="G5315" i="1"/>
  <c r="F5315" i="1"/>
  <c r="G581" i="1"/>
  <c r="F581" i="1"/>
  <c r="G2985" i="1"/>
  <c r="F2985" i="1"/>
  <c r="G3966" i="1"/>
  <c r="F3966" i="1"/>
  <c r="G3230" i="1"/>
  <c r="F3230" i="1"/>
  <c r="G330" i="1"/>
  <c r="F330" i="1"/>
  <c r="G4148" i="1"/>
  <c r="F4148" i="1"/>
  <c r="G164" i="1"/>
  <c r="F164" i="1"/>
  <c r="G1066" i="1"/>
  <c r="F1066" i="1"/>
  <c r="G5414" i="1"/>
  <c r="F5414" i="1"/>
  <c r="G4620" i="1"/>
  <c r="F4620" i="1"/>
  <c r="G1739" i="1"/>
  <c r="F1739" i="1"/>
  <c r="G155" i="1"/>
  <c r="F155" i="1"/>
  <c r="G303" i="1"/>
  <c r="F303" i="1"/>
  <c r="G482" i="1"/>
  <c r="F482" i="1"/>
  <c r="G2201" i="1"/>
  <c r="F2201" i="1"/>
  <c r="G4570" i="1"/>
  <c r="F4570" i="1"/>
  <c r="G1885" i="1"/>
  <c r="F1885" i="1"/>
  <c r="G1622" i="1"/>
  <c r="F1622" i="1"/>
  <c r="G2505" i="1"/>
  <c r="F2505" i="1"/>
  <c r="G1303" i="1"/>
  <c r="F1303" i="1"/>
  <c r="G2823" i="1"/>
  <c r="F2823" i="1"/>
  <c r="G2304" i="1"/>
  <c r="F2304" i="1"/>
  <c r="G2098" i="1"/>
  <c r="F2098" i="1"/>
  <c r="G4627" i="1"/>
  <c r="F4627" i="1"/>
  <c r="G1371" i="1"/>
  <c r="F1371" i="1"/>
  <c r="G1819" i="1"/>
  <c r="F1819" i="1"/>
  <c r="G2103" i="1"/>
  <c r="F2103" i="1"/>
  <c r="G3935" i="1"/>
  <c r="F3935" i="1"/>
  <c r="G1084" i="1"/>
  <c r="F1084" i="1"/>
  <c r="G200" i="1"/>
  <c r="F200" i="1"/>
  <c r="G5048" i="1"/>
  <c r="F5048" i="1"/>
  <c r="G3324" i="1"/>
  <c r="F3324" i="1"/>
  <c r="G4131" i="1"/>
  <c r="F4131" i="1"/>
  <c r="G3380" i="1"/>
  <c r="F3380" i="1"/>
  <c r="G1157" i="1"/>
  <c r="F1157" i="1"/>
  <c r="G5006" i="1"/>
  <c r="F5006" i="1"/>
  <c r="G3382" i="1"/>
  <c r="F3382" i="1"/>
  <c r="G5537" i="1"/>
  <c r="F5537" i="1"/>
  <c r="G2026" i="1"/>
  <c r="F2026" i="1"/>
  <c r="G4710" i="1"/>
  <c r="F4710" i="1"/>
  <c r="G1409" i="1"/>
  <c r="F1409" i="1"/>
  <c r="G3466" i="1"/>
  <c r="F3466" i="1"/>
  <c r="G2329" i="1"/>
  <c r="F2329" i="1"/>
  <c r="G3306" i="1"/>
  <c r="F3306" i="1"/>
  <c r="G3769" i="1"/>
  <c r="F3769" i="1"/>
  <c r="G5060" i="1"/>
  <c r="F5060" i="1"/>
  <c r="G4740" i="1"/>
  <c r="F4740" i="1"/>
  <c r="G2940" i="1"/>
  <c r="F2940" i="1"/>
  <c r="G4781" i="1"/>
  <c r="F4781" i="1"/>
  <c r="G2097" i="1"/>
  <c r="F2097" i="1"/>
  <c r="G1279" i="1"/>
  <c r="F1279" i="1"/>
  <c r="G798" i="1"/>
  <c r="F798" i="1"/>
  <c r="G3471" i="1"/>
  <c r="F3471" i="1"/>
  <c r="G4846" i="1"/>
  <c r="F4846" i="1"/>
  <c r="G3717" i="1"/>
  <c r="F3717" i="1"/>
  <c r="G3327" i="1"/>
  <c r="F3327" i="1"/>
  <c r="G2207" i="1"/>
  <c r="F2207" i="1"/>
  <c r="G3987" i="1"/>
  <c r="F3987" i="1"/>
  <c r="G4296" i="1"/>
  <c r="F4296" i="1"/>
  <c r="G1758" i="1"/>
  <c r="F1758" i="1"/>
  <c r="G4169" i="1"/>
  <c r="F4169" i="1"/>
  <c r="G3666" i="1"/>
  <c r="F3666" i="1"/>
  <c r="G2562" i="1"/>
  <c r="F2562" i="1"/>
  <c r="F2150" i="1"/>
  <c r="F2855" i="1"/>
  <c r="F302" i="1"/>
  <c r="F1974" i="1"/>
  <c r="F1734" i="1"/>
  <c r="F4823" i="1"/>
  <c r="F1962" i="1"/>
  <c r="G3284" i="1"/>
  <c r="F3284" i="1"/>
  <c r="G680" i="1"/>
  <c r="F680" i="1"/>
  <c r="G4755" i="1"/>
  <c r="F4755" i="1"/>
  <c r="G105" i="1"/>
  <c r="F105" i="1"/>
  <c r="G3563" i="1"/>
  <c r="F3563" i="1"/>
  <c r="G4321" i="1"/>
  <c r="F4321" i="1"/>
  <c r="G2299" i="1"/>
  <c r="F2299" i="1"/>
  <c r="G119" i="1"/>
  <c r="F119" i="1"/>
  <c r="G5050" i="1"/>
  <c r="F5050" i="1"/>
  <c r="G3029" i="1"/>
  <c r="F3029" i="1"/>
  <c r="G991" i="1"/>
  <c r="F991" i="1"/>
  <c r="G5456" i="1"/>
  <c r="F5456" i="1"/>
  <c r="G1242" i="1"/>
  <c r="F1242" i="1"/>
  <c r="G4877" i="1"/>
  <c r="F4877" i="1"/>
  <c r="G5559" i="1"/>
  <c r="F5559" i="1"/>
  <c r="G5386" i="1"/>
  <c r="F5386" i="1"/>
  <c r="G1497" i="1"/>
  <c r="F1497" i="1"/>
  <c r="G1333" i="1"/>
  <c r="F1333" i="1"/>
  <c r="G2099" i="1"/>
  <c r="F2099" i="1"/>
  <c r="G2645" i="1"/>
  <c r="F2645" i="1"/>
  <c r="G795" i="1"/>
  <c r="F795" i="1"/>
  <c r="G4226" i="1"/>
  <c r="F4226" i="1"/>
  <c r="G3102" i="1"/>
  <c r="F3102" i="1"/>
  <c r="G4118" i="1"/>
  <c r="F4118" i="1"/>
  <c r="G2813" i="1"/>
  <c r="F2813" i="1"/>
  <c r="G5438" i="1"/>
  <c r="F5438" i="1"/>
  <c r="G3970" i="1"/>
  <c r="F3970" i="1"/>
  <c r="G3345" i="1"/>
  <c r="F3345" i="1"/>
  <c r="G30" i="1"/>
  <c r="F30" i="1"/>
  <c r="G4487" i="1"/>
  <c r="F4487" i="1"/>
  <c r="G2291" i="1"/>
  <c r="F2291" i="1"/>
  <c r="G1323" i="1"/>
  <c r="F1323" i="1"/>
  <c r="G936" i="1"/>
  <c r="F936" i="1"/>
  <c r="G3787" i="1"/>
  <c r="F3787" i="1"/>
  <c r="G3391" i="1"/>
  <c r="F3391" i="1"/>
  <c r="G2516" i="1"/>
  <c r="F2516" i="1"/>
  <c r="G3784" i="1"/>
  <c r="F3784" i="1"/>
  <c r="G3262" i="1"/>
  <c r="F3262" i="1"/>
  <c r="G1185" i="1"/>
  <c r="F1185" i="1"/>
  <c r="G591" i="1"/>
  <c r="F591" i="1"/>
  <c r="G1094" i="1"/>
  <c r="F1094" i="1"/>
  <c r="G5098" i="1"/>
  <c r="F5098" i="1"/>
  <c r="G1189" i="1"/>
  <c r="F1189" i="1"/>
  <c r="G3980" i="1"/>
  <c r="F3980" i="1"/>
  <c r="G3137" i="1"/>
  <c r="F3137" i="1"/>
  <c r="G5169" i="1"/>
  <c r="F5169" i="1"/>
  <c r="G2666" i="1"/>
  <c r="F2666" i="1"/>
  <c r="G3821" i="1"/>
  <c r="F3821" i="1"/>
  <c r="G4278" i="1"/>
  <c r="F4278" i="1"/>
  <c r="G92" i="1"/>
  <c r="F92" i="1"/>
  <c r="G13" i="1"/>
  <c r="F13" i="1"/>
  <c r="G2869" i="1"/>
  <c r="F2869" i="1"/>
  <c r="G1411" i="1"/>
  <c r="F1411" i="1"/>
  <c r="G3101" i="1"/>
  <c r="F3101" i="1"/>
  <c r="G1666" i="1"/>
  <c r="F1666" i="1"/>
  <c r="G3244" i="1"/>
  <c r="F3244" i="1"/>
  <c r="G5312" i="1"/>
  <c r="F5312" i="1"/>
  <c r="G4232" i="1"/>
  <c r="F4232" i="1"/>
  <c r="G4484" i="1"/>
  <c r="F4484" i="1"/>
  <c r="G1003" i="1"/>
  <c r="F1003" i="1"/>
  <c r="G2037" i="1"/>
  <c r="F2037" i="1"/>
  <c r="G2670" i="1"/>
  <c r="F2670" i="1"/>
  <c r="G993" i="1"/>
  <c r="F993" i="1"/>
  <c r="G163" i="1"/>
  <c r="F163" i="1"/>
  <c r="G348" i="1"/>
  <c r="F348" i="1"/>
  <c r="G2912" i="1"/>
  <c r="F2912" i="1"/>
  <c r="G2836" i="1"/>
  <c r="F2836" i="1"/>
  <c r="G1669" i="1"/>
  <c r="F1669" i="1"/>
  <c r="G405" i="1"/>
  <c r="F405" i="1"/>
  <c r="G2571" i="1"/>
  <c r="F2571" i="1"/>
  <c r="G2998" i="1"/>
  <c r="F2998" i="1"/>
  <c r="G2618" i="1"/>
  <c r="F2618" i="1"/>
  <c r="G1247" i="1"/>
  <c r="F1247" i="1"/>
  <c r="G128" i="1"/>
  <c r="F128" i="1"/>
  <c r="G2085" i="1"/>
  <c r="F2085" i="1"/>
  <c r="G1611" i="1"/>
  <c r="F1611" i="1"/>
  <c r="G5123" i="1"/>
  <c r="F5123" i="1"/>
  <c r="G717" i="1"/>
  <c r="F717" i="1"/>
  <c r="G4750" i="1"/>
  <c r="F4750" i="1"/>
  <c r="G2382" i="1"/>
  <c r="F2382" i="1"/>
  <c r="G2435" i="1"/>
  <c r="F2435" i="1"/>
  <c r="G3412" i="1"/>
  <c r="F3412" i="1"/>
  <c r="G2471" i="1"/>
  <c r="F2471" i="1"/>
  <c r="G2182" i="1"/>
  <c r="F2182" i="1"/>
  <c r="G699" i="1"/>
  <c r="F699" i="1"/>
  <c r="G1496" i="1"/>
  <c r="F1496" i="1"/>
  <c r="G2265" i="1"/>
  <c r="F2265" i="1"/>
  <c r="G4669" i="1"/>
  <c r="F4669" i="1"/>
  <c r="G2591" i="1"/>
  <c r="F2591" i="1"/>
  <c r="G4480" i="1"/>
  <c r="F4480" i="1"/>
  <c r="G1785" i="1"/>
  <c r="F1785" i="1"/>
  <c r="G5463" i="1"/>
  <c r="F5463" i="1"/>
  <c r="G4769" i="1"/>
  <c r="F4769" i="1"/>
  <c r="G576" i="1"/>
  <c r="F576" i="1"/>
  <c r="G3833" i="1"/>
  <c r="F3833" i="1"/>
  <c r="G2056" i="1"/>
  <c r="F2056" i="1"/>
  <c r="G4373" i="1"/>
  <c r="F4373" i="1"/>
  <c r="G1603" i="1"/>
  <c r="F1603" i="1"/>
  <c r="G3158" i="1"/>
  <c r="F3158" i="1"/>
  <c r="G2067" i="1"/>
  <c r="F2067" i="1"/>
  <c r="G3527" i="1"/>
  <c r="F3527" i="1"/>
  <c r="G2349" i="1"/>
  <c r="F2349" i="1"/>
  <c r="G1197" i="1"/>
  <c r="F1197" i="1"/>
  <c r="G5336" i="1"/>
  <c r="F5336" i="1"/>
  <c r="G3135" i="1"/>
  <c r="F3135" i="1"/>
  <c r="G2401" i="1"/>
  <c r="F2401" i="1"/>
  <c r="G941" i="1"/>
  <c r="F941" i="1"/>
  <c r="G4974" i="1"/>
  <c r="F4974" i="1"/>
  <c r="G5344" i="1"/>
  <c r="F5344" i="1"/>
  <c r="G1108" i="1"/>
  <c r="F1108" i="1"/>
  <c r="G4838" i="1"/>
  <c r="F4838" i="1"/>
  <c r="G1978" i="1"/>
  <c r="F1978" i="1"/>
  <c r="G1993" i="1"/>
  <c r="F1993" i="1"/>
  <c r="G1806" i="1"/>
  <c r="F1806" i="1"/>
  <c r="G4274" i="1"/>
  <c r="F4274" i="1"/>
  <c r="G2125" i="1"/>
  <c r="F2125" i="1"/>
  <c r="G5224" i="1"/>
  <c r="F5224" i="1"/>
  <c r="G1018" i="1"/>
  <c r="F1018" i="1"/>
  <c r="G3684" i="1"/>
  <c r="F3684" i="1"/>
  <c r="G1217" i="1"/>
  <c r="F1217" i="1"/>
  <c r="G2317" i="1"/>
  <c r="F2317" i="1"/>
  <c r="G271" i="1"/>
  <c r="F271" i="1"/>
  <c r="G1064" i="1"/>
  <c r="F1064" i="1"/>
  <c r="G966" i="1"/>
  <c r="F966" i="1"/>
  <c r="G2315" i="1"/>
  <c r="F2315" i="1"/>
  <c r="G3410" i="1"/>
  <c r="F3410" i="1"/>
  <c r="G1054" i="1"/>
  <c r="F1054" i="1"/>
  <c r="G4184" i="1"/>
  <c r="F4184" i="1"/>
  <c r="G1904" i="1"/>
  <c r="F1904" i="1"/>
  <c r="G3156" i="1"/>
  <c r="F3156" i="1"/>
  <c r="G4180" i="1"/>
  <c r="F4180" i="1"/>
  <c r="G3445" i="1"/>
  <c r="F3445" i="1"/>
  <c r="G2486" i="1"/>
  <c r="F2486" i="1"/>
  <c r="G1489" i="1"/>
  <c r="F1489" i="1"/>
  <c r="G5530" i="1"/>
  <c r="F5530" i="1"/>
  <c r="G3770" i="1"/>
  <c r="F3770" i="1"/>
  <c r="G288" i="1"/>
  <c r="F288" i="1"/>
  <c r="G391" i="1"/>
  <c r="F391" i="1"/>
  <c r="G3905" i="1"/>
  <c r="F3905" i="1"/>
  <c r="G4804" i="1"/>
  <c r="F4804" i="1"/>
  <c r="G2334" i="1"/>
  <c r="F2334" i="1"/>
  <c r="G4127" i="1"/>
  <c r="F4127" i="1"/>
  <c r="G2955" i="1"/>
  <c r="F2955" i="1"/>
  <c r="G3582" i="1"/>
  <c r="F3582" i="1"/>
  <c r="G2938" i="1"/>
  <c r="F2938" i="1"/>
  <c r="G3373" i="1"/>
  <c r="F3373" i="1"/>
  <c r="G410" i="1"/>
  <c r="F410" i="1"/>
  <c r="G2300" i="1"/>
  <c r="F2300" i="1"/>
  <c r="G2106" i="1"/>
  <c r="F2106" i="1"/>
  <c r="G609" i="1"/>
  <c r="F609" i="1"/>
  <c r="G1822" i="1"/>
  <c r="F1822" i="1"/>
  <c r="G567" i="1"/>
  <c r="F567" i="1"/>
  <c r="G3873" i="1"/>
  <c r="F3873" i="1"/>
  <c r="G1688" i="1"/>
  <c r="F1688" i="1"/>
  <c r="G3887" i="1"/>
  <c r="F3887" i="1"/>
  <c r="G4908" i="1"/>
  <c r="F4908" i="1"/>
  <c r="G1032" i="1"/>
  <c r="F1032" i="1"/>
  <c r="F4864" i="1"/>
  <c r="F4055" i="1"/>
  <c r="F952" i="1"/>
  <c r="F1121" i="1"/>
  <c r="F3863" i="1"/>
  <c r="F2454" i="1"/>
  <c r="F1537" i="1"/>
  <c r="G316" i="1"/>
  <c r="F316" i="1"/>
  <c r="G4207" i="1"/>
  <c r="F4207" i="1"/>
  <c r="G3545" i="1"/>
  <c r="F3545" i="1"/>
  <c r="G766" i="1"/>
  <c r="F766" i="1"/>
  <c r="G2414" i="1"/>
  <c r="F2414" i="1"/>
  <c r="G2778" i="1"/>
  <c r="F2778" i="1"/>
  <c r="F4605" i="1"/>
  <c r="G1156" i="1"/>
  <c r="F1156" i="1"/>
  <c r="G3107" i="1"/>
  <c r="F3107" i="1"/>
  <c r="G1287" i="1"/>
  <c r="F1287" i="1"/>
  <c r="G1609" i="1"/>
  <c r="F1609" i="1"/>
  <c r="G4393" i="1"/>
  <c r="F4393" i="1"/>
  <c r="G769" i="1"/>
  <c r="F769" i="1"/>
  <c r="G4767" i="1"/>
  <c r="F4767" i="1"/>
  <c r="G3476" i="1"/>
  <c r="F3476" i="1"/>
  <c r="G5101" i="1"/>
  <c r="F5101" i="1"/>
  <c r="G4238" i="1"/>
  <c r="F4238" i="1"/>
  <c r="G4568" i="1"/>
  <c r="F4568" i="1"/>
  <c r="G3160" i="1"/>
  <c r="F3160" i="1"/>
  <c r="G524" i="1"/>
  <c r="F524" i="1"/>
  <c r="G888" i="1"/>
  <c r="F888" i="1"/>
  <c r="G1002" i="1"/>
  <c r="F1002" i="1"/>
  <c r="G1080" i="1"/>
  <c r="F1080" i="1"/>
  <c r="G159" i="1"/>
  <c r="F159" i="1"/>
  <c r="G2298" i="1"/>
  <c r="F2298" i="1"/>
  <c r="G3794" i="1"/>
  <c r="F3794" i="1"/>
  <c r="G4251" i="1"/>
  <c r="F4251" i="1"/>
  <c r="G217" i="1"/>
  <c r="F217" i="1"/>
  <c r="G1563" i="1"/>
  <c r="F1563" i="1"/>
  <c r="G90" i="1"/>
  <c r="F90" i="1"/>
  <c r="G112" i="1"/>
  <c r="F112" i="1"/>
  <c r="G3910" i="1"/>
  <c r="F3910" i="1"/>
  <c r="G2905" i="1"/>
  <c r="F2905" i="1"/>
  <c r="G2607" i="1"/>
  <c r="F2607" i="1"/>
  <c r="G4116" i="1"/>
  <c r="F4116" i="1"/>
  <c r="G598" i="1"/>
  <c r="F598" i="1"/>
  <c r="G1233" i="1"/>
  <c r="F1233" i="1"/>
  <c r="G2186" i="1"/>
  <c r="F2186" i="1"/>
  <c r="G4647" i="1"/>
  <c r="F4647" i="1"/>
  <c r="G2437" i="1"/>
  <c r="F2437" i="1"/>
  <c r="L2" i="1"/>
  <c r="L656" i="1"/>
  <c r="L11" i="1"/>
  <c r="L3803" i="1"/>
  <c r="L479" i="1"/>
  <c r="L495" i="1"/>
  <c r="L731" i="1"/>
  <c r="L735" i="1"/>
  <c r="L1011" i="1"/>
  <c r="L5486" i="1"/>
  <c r="L2540" i="1"/>
  <c r="L1740" i="1"/>
  <c r="L3389" i="1"/>
  <c r="L5126" i="1"/>
  <c r="L97" i="1"/>
  <c r="L3041" i="1"/>
  <c r="L3210" i="1"/>
  <c r="L1623" i="1"/>
  <c r="L2896" i="1"/>
  <c r="L5480" i="1"/>
  <c r="L1047" i="1"/>
  <c r="L5001" i="1"/>
  <c r="L336" i="1"/>
  <c r="L3753" i="1"/>
  <c r="L940" i="1"/>
  <c r="L76" i="1"/>
  <c r="L3950" i="1"/>
  <c r="L117" i="1"/>
  <c r="L84" i="1"/>
  <c r="L3608" i="1"/>
  <c r="L3069" i="1"/>
  <c r="L1366" i="1"/>
  <c r="L49" i="1"/>
  <c r="L4964" i="1"/>
  <c r="L669" i="1"/>
  <c r="L449" i="1"/>
  <c r="L1787" i="1"/>
  <c r="L232" i="1"/>
  <c r="L3961" i="1"/>
  <c r="L5471" i="1"/>
  <c r="L5066" i="1"/>
  <c r="L4641" i="1"/>
  <c r="L3263" i="1"/>
  <c r="L2663" i="1"/>
  <c r="L2436" i="1"/>
  <c r="L4682" i="1"/>
  <c r="L2779" i="1"/>
  <c r="L3499" i="1"/>
  <c r="L2556" i="1"/>
  <c r="L4972" i="1"/>
  <c r="L4827" i="1"/>
  <c r="L1061" i="1"/>
  <c r="L1183" i="1"/>
  <c r="L177" i="1"/>
  <c r="L2310" i="1"/>
  <c r="L652" i="1"/>
  <c r="L4979" i="1"/>
  <c r="L5223" i="1"/>
  <c r="L2267" i="1"/>
  <c r="L1835" i="1"/>
  <c r="L1632" i="1"/>
  <c r="L4042" i="1"/>
  <c r="L3780" i="1"/>
  <c r="L2531" i="1"/>
  <c r="L4330" i="1"/>
  <c r="L2078" i="1"/>
  <c r="L5155" i="1"/>
  <c r="L1017" i="1"/>
  <c r="L2135" i="1"/>
  <c r="L1797" i="1"/>
  <c r="L3169" i="1"/>
  <c r="L4520" i="1"/>
  <c r="L3034" i="1"/>
  <c r="L1830" i="1"/>
  <c r="L571" i="1"/>
  <c r="L1911" i="1"/>
  <c r="L2337" i="1"/>
  <c r="L2297" i="1"/>
  <c r="L3858" i="1"/>
  <c r="L4751" i="1"/>
  <c r="L2407" i="1"/>
  <c r="L574" i="1"/>
  <c r="L925" i="1"/>
  <c r="L2207" i="1"/>
  <c r="L2456" i="1"/>
  <c r="L2716" i="1"/>
  <c r="L3717" i="1"/>
  <c r="L4727" i="1"/>
  <c r="L2530" i="1"/>
  <c r="L186" i="1"/>
  <c r="L554" i="1"/>
  <c r="L1642" i="1"/>
  <c r="L3842" i="1"/>
  <c r="L2903" i="1"/>
  <c r="L972" i="1"/>
  <c r="L2956" i="1"/>
  <c r="L889" i="1"/>
  <c r="L3800" i="1"/>
  <c r="L3750" i="1"/>
  <c r="L476" i="1"/>
  <c r="L4446" i="1"/>
  <c r="L2279" i="1"/>
  <c r="L5068" i="1"/>
  <c r="L618" i="1"/>
  <c r="L2068" i="1"/>
  <c r="L3152" i="1"/>
  <c r="L4046" i="1"/>
  <c r="L1938" i="1"/>
  <c r="L3453" i="1"/>
  <c r="L2360" i="1"/>
  <c r="L408" i="1"/>
  <c r="L3693" i="1"/>
  <c r="L1109" i="1"/>
  <c r="L5253" i="1"/>
  <c r="L120" i="1"/>
  <c r="L3827" i="1"/>
  <c r="L3011" i="1"/>
  <c r="L2612" i="1"/>
  <c r="L1340" i="1"/>
  <c r="L823" i="1"/>
  <c r="L3372" i="1"/>
  <c r="L635" i="1"/>
  <c r="L402" i="1"/>
  <c r="L2557" i="1"/>
  <c r="L5417" i="1"/>
  <c r="L3633" i="1"/>
  <c r="L4789" i="1"/>
  <c r="L884" i="1"/>
  <c r="L2520" i="1"/>
  <c r="L4794" i="1"/>
  <c r="L3535" i="1"/>
  <c r="L4470" i="1"/>
  <c r="L4734" i="1"/>
  <c r="L1796" i="1"/>
  <c r="L1836" i="1"/>
  <c r="L767" i="1"/>
  <c r="L4717" i="1"/>
  <c r="L1658" i="1"/>
  <c r="L3268" i="1"/>
  <c r="L3006" i="1"/>
  <c r="L5222" i="1"/>
  <c r="L3936" i="1"/>
  <c r="L2780" i="1"/>
  <c r="L2529" i="1"/>
  <c r="L3429" i="1"/>
  <c r="L2394" i="1"/>
  <c r="L5509" i="1"/>
  <c r="L304" i="1"/>
  <c r="L3982" i="1"/>
  <c r="L3835" i="1"/>
  <c r="L5571" i="1"/>
  <c r="L2417" i="1"/>
  <c r="L15" i="1"/>
  <c r="L5161" i="1"/>
  <c r="L4553" i="1"/>
  <c r="L1071" i="1"/>
  <c r="L4376" i="1"/>
  <c r="L423" i="1"/>
  <c r="L5054" i="1"/>
  <c r="L1467" i="1"/>
  <c r="L2574" i="1"/>
  <c r="L89" i="1"/>
  <c r="L1302" i="1"/>
  <c r="L2314" i="1"/>
  <c r="L3299" i="1"/>
  <c r="L4602" i="1"/>
  <c r="L1746" i="1"/>
  <c r="L2576" i="1"/>
  <c r="L3599" i="1"/>
  <c r="L2920" i="1"/>
  <c r="L979" i="1"/>
  <c r="L1125" i="1"/>
  <c r="L4634" i="1"/>
  <c r="L3471" i="1"/>
  <c r="L569" i="1"/>
  <c r="L4353" i="1"/>
  <c r="L4815" i="1"/>
  <c r="L629" i="1"/>
  <c r="L1823" i="1"/>
  <c r="L1238" i="1"/>
  <c r="L2292" i="1"/>
  <c r="L3148" i="1"/>
  <c r="L3564" i="1"/>
  <c r="L4523" i="1"/>
  <c r="L4354" i="1"/>
  <c r="L4065" i="1"/>
  <c r="L1049" i="1"/>
  <c r="L3841" i="1"/>
  <c r="L4781" i="1"/>
  <c r="L4332" i="1"/>
  <c r="L2102" i="1"/>
  <c r="L851" i="1"/>
  <c r="L2940" i="1"/>
  <c r="L3455" i="1"/>
  <c r="L2982" i="1"/>
  <c r="L921" i="1"/>
  <c r="L5041" i="1"/>
  <c r="L3497" i="1"/>
  <c r="L4287" i="1"/>
  <c r="L2847" i="1"/>
  <c r="L2257" i="1"/>
  <c r="L5514" i="1"/>
  <c r="L2602" i="1"/>
  <c r="L3172" i="1"/>
  <c r="L1428" i="1"/>
  <c r="L3306" i="1"/>
  <c r="L3291" i="1"/>
  <c r="L4093" i="1"/>
  <c r="L1612" i="1"/>
  <c r="L825" i="1"/>
  <c r="L4609" i="1"/>
  <c r="L5282" i="1"/>
  <c r="L3574" i="1"/>
  <c r="L4146" i="1"/>
  <c r="L5239" i="1"/>
  <c r="L3466" i="1"/>
  <c r="L4026" i="1"/>
  <c r="L1990" i="1"/>
  <c r="L1995" i="1"/>
  <c r="L1409" i="1"/>
  <c r="L62" i="1"/>
  <c r="L3485" i="1"/>
  <c r="L2881" i="1"/>
  <c r="L2026" i="1"/>
  <c r="L2129" i="1"/>
  <c r="L1866" i="1"/>
  <c r="L418" i="1"/>
  <c r="L3938" i="1"/>
  <c r="L4612" i="1"/>
  <c r="L91" i="1"/>
  <c r="L5575" i="1"/>
  <c r="L5537" i="1"/>
  <c r="L3625" i="1"/>
  <c r="L2515" i="1"/>
  <c r="L3267" i="1"/>
  <c r="L3328" i="1"/>
  <c r="L5006" i="1"/>
  <c r="L728" i="1"/>
  <c r="L1289" i="1"/>
  <c r="L3490" i="1"/>
  <c r="L3157" i="1"/>
  <c r="L219" i="1"/>
  <c r="L3772" i="1"/>
  <c r="L1363" i="1"/>
  <c r="L542" i="1"/>
  <c r="L5416" i="1"/>
  <c r="L1756" i="1"/>
  <c r="L4581" i="1"/>
  <c r="L276" i="1"/>
  <c r="L1402" i="1"/>
  <c r="L3324" i="1"/>
  <c r="L973" i="1"/>
  <c r="L5048" i="1"/>
  <c r="L4657" i="1"/>
  <c r="L927" i="1"/>
  <c r="L506" i="1"/>
  <c r="L3595" i="1"/>
  <c r="L3256" i="1"/>
  <c r="L1387" i="1"/>
  <c r="L1376" i="1"/>
  <c r="L1997" i="1"/>
  <c r="L1084" i="1"/>
  <c r="L4200" i="1"/>
  <c r="L3935" i="1"/>
  <c r="L2853" i="1"/>
  <c r="L381" i="1"/>
  <c r="L3031" i="1"/>
  <c r="L520" i="1"/>
  <c r="L1819" i="1"/>
  <c r="L3765" i="1"/>
  <c r="L4061" i="1"/>
  <c r="L174" i="1"/>
  <c r="L3081" i="1"/>
  <c r="L3447" i="1"/>
  <c r="L4382" i="1"/>
  <c r="L5511" i="1"/>
  <c r="L1681" i="1"/>
  <c r="L344" i="1"/>
  <c r="L3321" i="1"/>
  <c r="L2304" i="1"/>
  <c r="L1335" i="1"/>
  <c r="L2823" i="1"/>
  <c r="L1702" i="1"/>
  <c r="L1986" i="1"/>
  <c r="L3072" i="1"/>
  <c r="L4834" i="1"/>
  <c r="L4725" i="1"/>
  <c r="L1763" i="1"/>
  <c r="L4137" i="1"/>
  <c r="L3418" i="1"/>
  <c r="L1885" i="1"/>
  <c r="L1936" i="1"/>
  <c r="L709" i="1"/>
  <c r="L703" i="1"/>
  <c r="L4570" i="1"/>
  <c r="L4983" i="1"/>
  <c r="L781" i="1"/>
  <c r="L4673" i="1"/>
  <c r="L2201" i="1"/>
  <c r="L482" i="1"/>
  <c r="L4899" i="1"/>
  <c r="L853" i="1"/>
  <c r="L155" i="1"/>
  <c r="L4969" i="1"/>
  <c r="L1643" i="1"/>
  <c r="L640" i="1"/>
  <c r="L5016" i="1"/>
  <c r="L2855" i="1"/>
  <c r="L4225" i="1"/>
  <c r="L4620" i="1"/>
  <c r="L4404" i="1"/>
  <c r="L3289" i="1"/>
  <c r="L4175" i="1"/>
  <c r="F1751" i="1"/>
  <c r="F3039" i="1"/>
  <c r="F25" i="1"/>
  <c r="F51" i="1"/>
  <c r="F1679" i="1"/>
  <c r="F3485" i="1"/>
  <c r="F4759" i="1"/>
  <c r="F408" i="1"/>
  <c r="F5233" i="1"/>
  <c r="F5174" i="1"/>
  <c r="F5102" i="1"/>
  <c r="F4917" i="1"/>
  <c r="F4551" i="1"/>
  <c r="F4631" i="1"/>
  <c r="F785" i="1"/>
  <c r="F3265" i="1"/>
  <c r="F4760" i="1"/>
  <c r="F1472" i="1"/>
  <c r="F706" i="1"/>
  <c r="F1869" i="1"/>
  <c r="F3536" i="1"/>
  <c r="F206" i="1"/>
  <c r="F3531" i="1"/>
  <c r="G1651" i="1"/>
  <c r="F1651" i="1"/>
  <c r="G716" i="1"/>
  <c r="F716" i="1"/>
  <c r="G5240" i="1"/>
  <c r="F5240" i="1"/>
  <c r="G3843" i="1"/>
  <c r="F3843" i="1"/>
  <c r="G5091" i="1"/>
  <c r="F5091" i="1"/>
  <c r="G4120" i="1"/>
  <c r="F4120" i="1"/>
  <c r="G5494" i="1"/>
  <c r="F5494" i="1"/>
  <c r="G5395" i="1"/>
  <c r="F5395" i="1"/>
  <c r="G5175" i="1"/>
  <c r="F5175" i="1"/>
  <c r="G688" i="1"/>
  <c r="F688" i="1"/>
  <c r="G855" i="1"/>
  <c r="F855" i="1"/>
  <c r="G1344" i="1"/>
  <c r="F1344" i="1"/>
  <c r="G4264" i="1"/>
  <c r="F4264" i="1"/>
  <c r="G3530" i="1"/>
  <c r="F3530" i="1"/>
  <c r="G2964" i="1"/>
  <c r="F2964" i="1"/>
  <c r="G3472" i="1"/>
  <c r="F3472" i="1"/>
  <c r="G1704" i="1"/>
  <c r="F1704" i="1"/>
  <c r="G3108" i="1"/>
  <c r="F3108" i="1"/>
  <c r="G341" i="1"/>
  <c r="F341" i="1"/>
  <c r="G992" i="1"/>
  <c r="F992" i="1"/>
  <c r="G3099" i="1"/>
  <c r="F3099" i="1"/>
  <c r="G2662" i="1"/>
  <c r="F2662" i="1"/>
  <c r="G2391" i="1"/>
  <c r="F2391" i="1"/>
  <c r="G868" i="1"/>
  <c r="F868" i="1"/>
  <c r="G1083" i="1"/>
  <c r="F1083" i="1"/>
  <c r="G1928" i="1"/>
  <c r="F1928" i="1"/>
  <c r="G5332" i="1"/>
  <c r="F5332" i="1"/>
  <c r="G2626" i="1"/>
  <c r="F2626" i="1"/>
  <c r="G3588" i="1"/>
  <c r="F3588" i="1"/>
  <c r="G4171" i="1"/>
  <c r="F4171" i="1"/>
  <c r="G3131" i="1"/>
  <c r="F3131" i="1"/>
  <c r="G1511" i="1"/>
  <c r="F1511" i="1"/>
  <c r="G4462" i="1"/>
  <c r="F4462" i="1"/>
  <c r="G1426" i="1"/>
  <c r="F1426" i="1"/>
  <c r="G4803" i="1"/>
  <c r="F4803" i="1"/>
  <c r="G791" i="1"/>
  <c r="F791" i="1"/>
  <c r="G2393" i="1"/>
  <c r="F2393" i="1"/>
  <c r="G23" i="1"/>
  <c r="F23" i="1"/>
  <c r="G5432" i="1"/>
  <c r="F5432" i="1"/>
  <c r="G4433" i="1"/>
  <c r="F4433" i="1"/>
  <c r="G1178" i="1"/>
  <c r="F1178" i="1"/>
  <c r="G407" i="1"/>
  <c r="F407" i="1"/>
  <c r="G5489" i="1"/>
  <c r="F5489" i="1"/>
  <c r="G1248" i="1"/>
  <c r="F1248" i="1"/>
  <c r="G2802" i="1"/>
  <c r="F2802" i="1"/>
  <c r="G4958" i="1"/>
  <c r="F4958" i="1"/>
  <c r="G4614" i="1"/>
  <c r="F4614" i="1"/>
  <c r="G2578" i="1"/>
  <c r="F2578" i="1"/>
  <c r="G674" i="1"/>
  <c r="F674" i="1"/>
  <c r="G1527" i="1"/>
  <c r="F1527" i="1"/>
  <c r="G1410" i="1"/>
  <c r="F1410" i="1"/>
  <c r="G2751" i="1"/>
  <c r="F2751" i="1"/>
  <c r="G5496" i="1"/>
  <c r="F5496" i="1"/>
  <c r="G3581" i="1"/>
  <c r="F3581" i="1"/>
  <c r="G4145" i="1"/>
  <c r="F4145" i="1"/>
  <c r="G2888" i="1"/>
  <c r="F2888" i="1"/>
  <c r="G3793" i="1"/>
  <c r="F3793" i="1"/>
  <c r="G5011" i="1"/>
  <c r="F5011" i="1"/>
  <c r="G4259" i="1"/>
  <c r="F4259" i="1"/>
  <c r="G3702" i="1"/>
  <c r="F3702" i="1"/>
  <c r="G4021" i="1"/>
  <c r="F4021" i="1"/>
  <c r="G633" i="1"/>
  <c r="F633" i="1"/>
  <c r="G1037" i="1"/>
  <c r="F1037" i="1"/>
  <c r="G4788" i="1"/>
  <c r="F4788" i="1"/>
  <c r="G398" i="1"/>
  <c r="F398" i="1"/>
  <c r="G2511" i="1"/>
  <c r="F2511" i="1"/>
  <c r="G922" i="1"/>
  <c r="F922" i="1"/>
  <c r="G215" i="1"/>
  <c r="F215" i="1"/>
  <c r="G1882" i="1"/>
  <c r="F1882" i="1"/>
  <c r="G1092" i="1"/>
  <c r="F1092" i="1"/>
  <c r="G1463" i="1"/>
  <c r="F1463" i="1"/>
  <c r="G4649" i="1"/>
  <c r="F4649" i="1"/>
  <c r="G28" i="1"/>
  <c r="F28" i="1"/>
  <c r="G759" i="1"/>
  <c r="F759" i="1"/>
  <c r="G5283" i="1"/>
  <c r="F5283" i="1"/>
  <c r="G2111" i="1"/>
  <c r="F2111" i="1"/>
  <c r="G856" i="1"/>
  <c r="F856" i="1"/>
  <c r="G1596" i="1"/>
  <c r="F1596" i="1"/>
  <c r="G5448" i="1"/>
  <c r="F5448" i="1"/>
  <c r="G5389" i="1"/>
  <c r="F5389" i="1"/>
  <c r="G2772" i="1"/>
  <c r="F2772" i="1"/>
  <c r="G1099" i="1"/>
  <c r="F1099" i="1"/>
  <c r="G580" i="1"/>
  <c r="F580" i="1"/>
  <c r="G3698" i="1"/>
  <c r="F3698" i="1"/>
  <c r="G472" i="1"/>
  <c r="F472" i="1"/>
  <c r="G4052" i="1"/>
  <c r="F4052" i="1"/>
  <c r="G4155" i="1"/>
  <c r="F4155" i="1"/>
  <c r="G792" i="1"/>
  <c r="F792" i="1"/>
  <c r="G382" i="1"/>
  <c r="F382" i="1"/>
  <c r="G1650" i="1"/>
  <c r="F1650" i="1"/>
  <c r="G1421" i="1"/>
  <c r="F1421" i="1"/>
  <c r="G1386" i="1"/>
  <c r="F1386" i="1"/>
  <c r="G1643" i="1"/>
  <c r="F1643" i="1"/>
  <c r="G703" i="1"/>
  <c r="F703" i="1"/>
  <c r="G709" i="1"/>
  <c r="F709" i="1"/>
  <c r="G5194" i="1"/>
  <c r="F5194" i="1"/>
  <c r="G4137" i="1"/>
  <c r="F4137" i="1"/>
  <c r="G4834" i="1"/>
  <c r="F4834" i="1"/>
  <c r="G1986" i="1"/>
  <c r="F1986" i="1"/>
  <c r="G3831" i="1"/>
  <c r="F3831" i="1"/>
  <c r="G1681" i="1"/>
  <c r="F1681" i="1"/>
  <c r="G5511" i="1"/>
  <c r="F5511" i="1"/>
  <c r="G1343" i="1"/>
  <c r="F1343" i="1"/>
  <c r="G381" i="1"/>
  <c r="F381" i="1"/>
  <c r="G1376" i="1"/>
  <c r="F1376" i="1"/>
  <c r="G5416" i="1"/>
  <c r="F5416" i="1"/>
  <c r="G3772" i="1"/>
  <c r="F3772" i="1"/>
  <c r="G3490" i="1"/>
  <c r="F3490" i="1"/>
  <c r="G78" i="1"/>
  <c r="F78" i="1"/>
  <c r="G2851" i="1"/>
  <c r="F2851" i="1"/>
  <c r="G99" i="1"/>
  <c r="F99" i="1"/>
  <c r="G91" i="1"/>
  <c r="F91" i="1"/>
  <c r="G4237" i="1"/>
  <c r="F4237" i="1"/>
  <c r="G619" i="1"/>
  <c r="F619" i="1"/>
  <c r="G2282" i="1"/>
  <c r="F2282" i="1"/>
  <c r="G1990" i="1"/>
  <c r="F1990" i="1"/>
  <c r="G4146" i="1"/>
  <c r="F4146" i="1"/>
  <c r="G3574" i="1"/>
  <c r="F3574" i="1"/>
  <c r="G825" i="1"/>
  <c r="F825" i="1"/>
  <c r="G1612" i="1"/>
  <c r="F1612" i="1"/>
  <c r="G4093" i="1"/>
  <c r="F4093" i="1"/>
  <c r="G1369" i="1"/>
  <c r="F1369" i="1"/>
  <c r="G5256" i="1"/>
  <c r="F5256" i="1"/>
  <c r="G3455" i="1"/>
  <c r="F3455" i="1"/>
  <c r="G1207" i="1"/>
  <c r="F1207" i="1"/>
  <c r="G2136" i="1"/>
  <c r="F2136" i="1"/>
  <c r="G3564" i="1"/>
  <c r="F3564" i="1"/>
  <c r="G429" i="1"/>
  <c r="F429" i="1"/>
  <c r="G763" i="1"/>
  <c r="F763" i="1"/>
  <c r="G3124" i="1"/>
  <c r="F3124" i="1"/>
  <c r="G1128" i="1"/>
  <c r="F1128" i="1"/>
  <c r="G906" i="1"/>
  <c r="F906" i="1"/>
  <c r="G4527" i="1"/>
  <c r="F4527" i="1"/>
  <c r="G445" i="1"/>
  <c r="F445" i="1"/>
  <c r="G1143" i="1"/>
  <c r="F1143" i="1"/>
  <c r="G5168" i="1"/>
  <c r="F5168" i="1"/>
  <c r="G1567" i="1"/>
  <c r="F1567" i="1"/>
  <c r="G2716" i="1"/>
  <c r="F2716" i="1"/>
  <c r="G574" i="1"/>
  <c r="F574" i="1"/>
  <c r="G2407" i="1"/>
  <c r="F2407" i="1"/>
  <c r="G1944" i="1"/>
  <c r="F1944" i="1"/>
  <c r="G3363" i="1"/>
  <c r="F3363" i="1"/>
  <c r="G493" i="1"/>
  <c r="F493" i="1"/>
  <c r="G4505" i="1"/>
  <c r="F4505" i="1"/>
  <c r="G3336" i="1"/>
  <c r="F3336" i="1"/>
  <c r="G3514" i="1"/>
  <c r="F3514" i="1"/>
  <c r="G1127" i="1"/>
  <c r="F1127" i="1"/>
  <c r="G4563" i="1"/>
  <c r="F4563" i="1"/>
  <c r="G411" i="1"/>
  <c r="F411" i="1"/>
  <c r="G1854" i="1"/>
  <c r="F1854" i="1"/>
  <c r="G1280" i="1"/>
  <c r="F1280" i="1"/>
  <c r="G1139" i="1"/>
  <c r="F1139" i="1"/>
  <c r="G4091" i="1"/>
  <c r="F4091" i="1"/>
  <c r="G1398" i="1"/>
  <c r="F1398" i="1"/>
  <c r="G5313" i="1"/>
  <c r="F5313" i="1"/>
  <c r="G2286" i="1"/>
  <c r="F2286" i="1"/>
  <c r="F1933" i="1"/>
  <c r="F1886" i="1"/>
  <c r="F5359" i="1"/>
  <c r="F3477" i="1"/>
  <c r="F3054" i="1"/>
  <c r="F3468" i="1"/>
  <c r="F1881" i="1"/>
  <c r="L1454" i="1"/>
  <c r="L3403" i="1"/>
  <c r="L3400" i="1"/>
  <c r="L686" i="1"/>
  <c r="L4545" i="1"/>
  <c r="L1499" i="1"/>
  <c r="L3517" i="1"/>
  <c r="L292" i="1"/>
  <c r="L3851" i="1"/>
  <c r="L3121" i="1"/>
  <c r="L4830" i="1"/>
  <c r="L2969" i="1"/>
  <c r="L863" i="1"/>
  <c r="L1487" i="1"/>
  <c r="L5476" i="1"/>
  <c r="L3467" i="1"/>
  <c r="L4006" i="1"/>
  <c r="L560" i="1"/>
  <c r="L2539" i="1"/>
  <c r="L1795" i="1"/>
  <c r="L4688" i="1"/>
  <c r="L2728" i="1"/>
  <c r="L2361" i="1"/>
  <c r="L3300" i="1"/>
  <c r="L3540" i="1"/>
  <c r="L4804" i="1"/>
  <c r="L4891" i="1"/>
  <c r="L4357" i="1"/>
  <c r="L5430" i="1"/>
  <c r="L1979" i="1"/>
  <c r="L1407" i="1"/>
  <c r="L3555" i="1"/>
  <c r="L5431" i="1"/>
  <c r="L913" i="1"/>
  <c r="L4726" i="1"/>
  <c r="L4476" i="1"/>
  <c r="L288" i="1"/>
  <c r="L757" i="1"/>
  <c r="L3133" i="1"/>
  <c r="L737" i="1"/>
  <c r="L2024" i="1"/>
  <c r="L3854" i="1"/>
  <c r="L2532" i="1"/>
  <c r="L4451" i="1"/>
  <c r="L5530" i="1"/>
  <c r="L4242" i="1"/>
  <c r="L2672" i="1"/>
  <c r="L3729" i="1"/>
  <c r="L312" i="1"/>
  <c r="L4220" i="1"/>
  <c r="L2035" i="1"/>
  <c r="L3155" i="1"/>
  <c r="L4119" i="1"/>
  <c r="L513" i="1"/>
  <c r="L2580" i="1"/>
  <c r="L1909" i="1"/>
  <c r="L2100" i="1"/>
  <c r="L4883" i="1"/>
  <c r="L2629" i="1"/>
  <c r="L1489" i="1"/>
  <c r="L2489" i="1"/>
  <c r="L2486" i="1"/>
  <c r="L2954" i="1"/>
  <c r="L3445" i="1"/>
  <c r="L1347" i="1"/>
  <c r="L190" i="1"/>
  <c r="L3325" i="1"/>
  <c r="L4180" i="1"/>
  <c r="L2718" i="1"/>
  <c r="L1272" i="1"/>
  <c r="L665" i="1"/>
  <c r="L1949" i="1"/>
  <c r="L3932" i="1"/>
  <c r="L329" i="1"/>
  <c r="L1572" i="1"/>
  <c r="L2226" i="1"/>
  <c r="L2700" i="1"/>
  <c r="L3614" i="1"/>
  <c r="L1190" i="1"/>
  <c r="L4753" i="1"/>
  <c r="L3661" i="1"/>
  <c r="L1951" i="1"/>
  <c r="L455" i="1"/>
  <c r="L1893" i="1"/>
  <c r="L1170" i="1"/>
  <c r="L1022" i="1"/>
  <c r="L5515" i="1"/>
  <c r="L3767" i="1"/>
  <c r="L2315" i="1"/>
  <c r="L3685" i="1"/>
  <c r="L2153" i="1"/>
  <c r="L966" i="1"/>
  <c r="L999" i="1"/>
  <c r="L4892" i="1"/>
  <c r="L5484" i="1"/>
  <c r="L1465" i="1"/>
  <c r="L1707" i="1"/>
  <c r="L2163" i="1"/>
  <c r="L254" i="1"/>
  <c r="L4565" i="1"/>
  <c r="L2151" i="1"/>
  <c r="L2317" i="1"/>
  <c r="L2213" i="1"/>
  <c r="L3278" i="1"/>
  <c r="L2600" i="1"/>
  <c r="L122" i="1"/>
  <c r="L3066" i="1"/>
  <c r="L4077" i="1"/>
  <c r="L1345" i="1"/>
  <c r="L4547" i="1"/>
  <c r="L819" i="1"/>
  <c r="L4835" i="1"/>
  <c r="L3817" i="1"/>
  <c r="L3027" i="1"/>
  <c r="L5307" i="1"/>
  <c r="L4921" i="1"/>
  <c r="L2613" i="1"/>
  <c r="L523" i="1"/>
  <c r="L561" i="1"/>
  <c r="L4975" i="1"/>
  <c r="L1993" i="1"/>
  <c r="L4141" i="1"/>
  <c r="L1978" i="1"/>
  <c r="L3919" i="1"/>
  <c r="L340" i="1"/>
  <c r="L4533" i="1"/>
  <c r="L2522" i="1"/>
  <c r="L1108" i="1"/>
  <c r="L1100" i="1"/>
  <c r="L1176" i="1"/>
  <c r="L785" i="1"/>
  <c r="L1257" i="1"/>
  <c r="L5344" i="1"/>
  <c r="L1957" i="1"/>
  <c r="L4548" i="1"/>
  <c r="L5058" i="1"/>
  <c r="L4974" i="1"/>
  <c r="L474" i="1"/>
  <c r="L4512" i="1"/>
  <c r="L2649" i="1"/>
  <c r="L3312" i="1"/>
  <c r="L4062" i="1"/>
  <c r="L1865" i="1"/>
  <c r="L5469" i="1"/>
  <c r="L399" i="1"/>
  <c r="L1742" i="1"/>
  <c r="L779" i="1"/>
  <c r="L941" i="1"/>
  <c r="L3915" i="1"/>
  <c r="L2451" i="1"/>
  <c r="L3673" i="1"/>
  <c r="L4342" i="1"/>
  <c r="L3864" i="1"/>
  <c r="L2401" i="1"/>
  <c r="L3593" i="1"/>
  <c r="L3605" i="1"/>
  <c r="G4711" i="1"/>
  <c r="F4711" i="1"/>
  <c r="L5299" i="1"/>
  <c r="L3606" i="1"/>
  <c r="L657" i="1"/>
  <c r="L2228" i="1"/>
  <c r="L3008" i="1"/>
  <c r="L5462" i="1"/>
  <c r="L1972" i="1"/>
  <c r="L3967" i="1"/>
  <c r="L1186" i="1"/>
  <c r="L4380" i="1"/>
  <c r="L3251" i="1"/>
  <c r="L2976" i="1"/>
  <c r="L3526" i="1"/>
  <c r="L4849" i="1"/>
  <c r="L2124" i="1"/>
  <c r="L279" i="1"/>
  <c r="L4494" i="1"/>
  <c r="L5268" i="1"/>
  <c r="L3920" i="1"/>
  <c r="L3245" i="1"/>
  <c r="L671" i="1"/>
  <c r="L4525" i="1"/>
  <c r="L1961" i="1"/>
  <c r="L914" i="1"/>
  <c r="L452" i="1"/>
  <c r="L3494" i="1"/>
  <c r="L4059" i="1"/>
  <c r="L1294" i="1"/>
  <c r="L4374" i="1"/>
  <c r="L4887" i="1"/>
  <c r="L1753" i="1"/>
  <c r="L4929" i="1"/>
  <c r="L1692" i="1"/>
  <c r="L521" i="1"/>
  <c r="L3792" i="1"/>
  <c r="L3724" i="1"/>
  <c r="L4888" i="1"/>
  <c r="L2500" i="1"/>
  <c r="L5532" i="1"/>
  <c r="L5057" i="1"/>
  <c r="L3111" i="1"/>
  <c r="L27" i="1"/>
  <c r="L4114" i="1"/>
  <c r="L18" i="1"/>
  <c r="L5449" i="1"/>
  <c r="L5061" i="1"/>
  <c r="L718" i="1"/>
  <c r="L3634" i="1"/>
  <c r="L4735" i="1"/>
  <c r="L2895" i="1"/>
  <c r="L2652" i="1"/>
  <c r="L305" i="1"/>
  <c r="F469" i="1"/>
  <c r="F2573" i="1"/>
  <c r="F2355" i="1"/>
  <c r="F1774" i="1"/>
  <c r="F285" i="1"/>
  <c r="F1831" i="1"/>
  <c r="G771" i="1"/>
  <c r="F771" i="1"/>
  <c r="G4260" i="1"/>
  <c r="F4260" i="1"/>
  <c r="G3909" i="1"/>
  <c r="F3909" i="1"/>
  <c r="G1573" i="1"/>
  <c r="F1573" i="1"/>
  <c r="G1888" i="1"/>
  <c r="F1888" i="1"/>
  <c r="G3973" i="1"/>
  <c r="F3973" i="1"/>
  <c r="G3303" i="1"/>
  <c r="F3303" i="1"/>
  <c r="G5569" i="1"/>
  <c r="F5569" i="1"/>
  <c r="G1798" i="1"/>
  <c r="F1798" i="1"/>
  <c r="G2760" i="1"/>
  <c r="F2760" i="1"/>
  <c r="G2203" i="1"/>
  <c r="F2203" i="1"/>
  <c r="G1300" i="1"/>
  <c r="F1300" i="1"/>
  <c r="G2765" i="1"/>
  <c r="F2765" i="1"/>
  <c r="G1733" i="1"/>
  <c r="F1733" i="1"/>
  <c r="G5055" i="1"/>
  <c r="F5055" i="1"/>
  <c r="G1244" i="1"/>
  <c r="F1244" i="1"/>
  <c r="G1591" i="1"/>
  <c r="F1591" i="1"/>
  <c r="G3110" i="1"/>
  <c r="F3110" i="1"/>
  <c r="G4034" i="1"/>
  <c r="F4034" i="1"/>
  <c r="G2115" i="1"/>
  <c r="F2115" i="1"/>
  <c r="G3604" i="1"/>
  <c r="F3604" i="1"/>
  <c r="G1042" i="1"/>
  <c r="F1042" i="1"/>
  <c r="G556" i="1"/>
  <c r="F556" i="1"/>
  <c r="G3616" i="1"/>
  <c r="F3616" i="1"/>
  <c r="G5311" i="1"/>
  <c r="F5311" i="1"/>
  <c r="G387" i="1"/>
  <c r="F387" i="1"/>
  <c r="G2583" i="1"/>
  <c r="F2583" i="1"/>
  <c r="G3754" i="1"/>
  <c r="F3754" i="1"/>
  <c r="G5036" i="1"/>
  <c r="F5036" i="1"/>
  <c r="G4252" i="1"/>
  <c r="F4252" i="1"/>
  <c r="G1967" i="1"/>
  <c r="F1967" i="1"/>
  <c r="G5087" i="1"/>
  <c r="F5087" i="1"/>
  <c r="G2174" i="1"/>
  <c r="F2174" i="1"/>
  <c r="G188" i="1"/>
  <c r="F188" i="1"/>
  <c r="G2545" i="1"/>
  <c r="F2545" i="1"/>
  <c r="G2119" i="1"/>
  <c r="F2119" i="1"/>
  <c r="G4130" i="1"/>
  <c r="F4130" i="1"/>
  <c r="G4018" i="1"/>
  <c r="F4018" i="1"/>
  <c r="G4597" i="1"/>
  <c r="F4597" i="1"/>
  <c r="G3" i="1"/>
  <c r="F3" i="1"/>
  <c r="G2746" i="1"/>
  <c r="F2746" i="1"/>
  <c r="G2815" i="1"/>
  <c r="F2815" i="1"/>
  <c r="G4966" i="1"/>
  <c r="F4966" i="1"/>
  <c r="G4153" i="1"/>
  <c r="F4153" i="1"/>
  <c r="G1221" i="1"/>
  <c r="F1221" i="1"/>
  <c r="G4474" i="1"/>
  <c r="F4474" i="1"/>
  <c r="G3094" i="1"/>
  <c r="F3094" i="1"/>
  <c r="G1135" i="1"/>
  <c r="F1135" i="1"/>
  <c r="G842" i="1"/>
  <c r="F842" i="1"/>
  <c r="G145" i="1"/>
  <c r="F145" i="1"/>
  <c r="G3050" i="1"/>
  <c r="F3050" i="1"/>
  <c r="G5287" i="1"/>
  <c r="F5287" i="1"/>
  <c r="G4723" i="1"/>
  <c r="F4723" i="1"/>
  <c r="G305" i="1"/>
  <c r="F305" i="1"/>
  <c r="G2144" i="1"/>
  <c r="F2144" i="1"/>
  <c r="G3931" i="1"/>
  <c r="F3931" i="1"/>
  <c r="G2652" i="1"/>
  <c r="F2652" i="1"/>
  <c r="G3561" i="1"/>
  <c r="F3561" i="1"/>
  <c r="G4735" i="1"/>
  <c r="F4735" i="1"/>
  <c r="G2854" i="1"/>
  <c r="F2854" i="1"/>
  <c r="G227" i="1"/>
  <c r="F227" i="1"/>
  <c r="G354" i="1"/>
  <c r="F354" i="1"/>
  <c r="G718" i="1"/>
  <c r="F718" i="1"/>
  <c r="G5061" i="1"/>
  <c r="F5061" i="1"/>
  <c r="G1105" i="1"/>
  <c r="F1105" i="1"/>
  <c r="G1268" i="1"/>
  <c r="F1268" i="1"/>
  <c r="G463" i="1"/>
  <c r="F463" i="1"/>
  <c r="G5449" i="1"/>
  <c r="F5449" i="1"/>
  <c r="G483" i="1"/>
  <c r="F483" i="1"/>
  <c r="G2844" i="1"/>
  <c r="F2844" i="1"/>
  <c r="G4114" i="1"/>
  <c r="F4114" i="1"/>
  <c r="G1278" i="1"/>
  <c r="F1278" i="1"/>
  <c r="G193" i="1"/>
  <c r="F193" i="1"/>
  <c r="G29" i="1"/>
  <c r="F29" i="1"/>
  <c r="G5532" i="1"/>
  <c r="F5532" i="1"/>
  <c r="G2500" i="1"/>
  <c r="F2500" i="1"/>
  <c r="G2968" i="1"/>
  <c r="F2968" i="1"/>
  <c r="G1087" i="1"/>
  <c r="F1087" i="1"/>
  <c r="G4841" i="1"/>
  <c r="F4841" i="1"/>
  <c r="G1259" i="1"/>
  <c r="F1259" i="1"/>
  <c r="G3205" i="1"/>
  <c r="F3205" i="1"/>
  <c r="G2148" i="1"/>
  <c r="F2148" i="1"/>
  <c r="G5179" i="1"/>
  <c r="F5179" i="1"/>
  <c r="G1862" i="1"/>
  <c r="F1862" i="1"/>
  <c r="G5187" i="1"/>
  <c r="F5187" i="1"/>
  <c r="G3724" i="1"/>
  <c r="F3724" i="1"/>
  <c r="G3651" i="1"/>
  <c r="F3651" i="1"/>
  <c r="G1849" i="1"/>
  <c r="F1849" i="1"/>
  <c r="G3792" i="1"/>
  <c r="F3792" i="1"/>
  <c r="G4368" i="1"/>
  <c r="F4368" i="1"/>
  <c r="G1692" i="1"/>
  <c r="F1692" i="1"/>
  <c r="G1753" i="1"/>
  <c r="F1753" i="1"/>
  <c r="G2055" i="1"/>
  <c r="F2055" i="1"/>
  <c r="G1571" i="1"/>
  <c r="F1571" i="1"/>
  <c r="G2066" i="1"/>
  <c r="F2066" i="1"/>
  <c r="G4189" i="1"/>
  <c r="F4189" i="1"/>
  <c r="G1897" i="1"/>
  <c r="F1897" i="1"/>
  <c r="G2494" i="1"/>
  <c r="F2494" i="1"/>
  <c r="G914" i="1"/>
  <c r="F914" i="1"/>
  <c r="G1961" i="1"/>
  <c r="F1961" i="1"/>
  <c r="G4525" i="1"/>
  <c r="F4525" i="1"/>
  <c r="G3375" i="1"/>
  <c r="F3375" i="1"/>
  <c r="G671" i="1"/>
  <c r="F671" i="1"/>
  <c r="G81" i="1"/>
  <c r="F81" i="1"/>
  <c r="G4583" i="1"/>
  <c r="F4583" i="1"/>
  <c r="G833" i="1"/>
  <c r="F833" i="1"/>
  <c r="G902" i="1"/>
  <c r="F902" i="1"/>
  <c r="G279" i="1"/>
  <c r="F279" i="1"/>
  <c r="G1317" i="1"/>
  <c r="F1317" i="1"/>
  <c r="G3890" i="1"/>
  <c r="F3890" i="1"/>
  <c r="G836" i="1"/>
  <c r="F836" i="1"/>
  <c r="G1186" i="1"/>
  <c r="F1186" i="1"/>
  <c r="G21" i="1"/>
  <c r="F21" i="1"/>
  <c r="G3080" i="1"/>
  <c r="F3080" i="1"/>
  <c r="G830" i="1"/>
  <c r="F830" i="1"/>
  <c r="G3008" i="1"/>
  <c r="F3008" i="1"/>
  <c r="G2577" i="1"/>
  <c r="F2577" i="1"/>
  <c r="G3964" i="1"/>
  <c r="F3964" i="1"/>
  <c r="G2828" i="1"/>
  <c r="F2828" i="1"/>
  <c r="G1844" i="1"/>
  <c r="F1844" i="1"/>
  <c r="G2217" i="1"/>
  <c r="F2217" i="1"/>
  <c r="G4361" i="1"/>
  <c r="F4361" i="1"/>
  <c r="G1111" i="1"/>
  <c r="F1111" i="1"/>
  <c r="G1875" i="1"/>
  <c r="F1875" i="1"/>
  <c r="G2860" i="1"/>
  <c r="F2860" i="1"/>
  <c r="G4367" i="1"/>
  <c r="F4367" i="1"/>
  <c r="G2238" i="1"/>
  <c r="F2238" i="1"/>
  <c r="G4890" i="1"/>
  <c r="F4890" i="1"/>
  <c r="G4280" i="1"/>
  <c r="F4280" i="1"/>
  <c r="G2185" i="1"/>
  <c r="F2185" i="1"/>
  <c r="G4440" i="1"/>
  <c r="F4440" i="1"/>
  <c r="G1006" i="1"/>
  <c r="F1006" i="1"/>
  <c r="G1213" i="1"/>
  <c r="F1213" i="1"/>
  <c r="G5152" i="1"/>
  <c r="F5152" i="1"/>
  <c r="G1059" i="1"/>
  <c r="F1059" i="1"/>
  <c r="G5317" i="1"/>
  <c r="F5317" i="1"/>
  <c r="G675" i="1"/>
  <c r="F675" i="1"/>
  <c r="G530" i="1"/>
  <c r="F530" i="1"/>
  <c r="G3076" i="1"/>
  <c r="F3076" i="1"/>
  <c r="G4977" i="1"/>
  <c r="F4977" i="1"/>
  <c r="G1419" i="1"/>
  <c r="F1419" i="1"/>
  <c r="G1261" i="1"/>
  <c r="F1261" i="1"/>
  <c r="G5299" i="1"/>
  <c r="F5299" i="1"/>
  <c r="G1706" i="1"/>
  <c r="F1706" i="1"/>
  <c r="G1524" i="1"/>
  <c r="F1524" i="1"/>
  <c r="G3277" i="1"/>
  <c r="F3277" i="1"/>
  <c r="G5155" i="1"/>
  <c r="F5155" i="1"/>
  <c r="G1061" i="1"/>
  <c r="F1061" i="1"/>
  <c r="G5154" i="1"/>
  <c r="F5154" i="1"/>
  <c r="G536" i="1"/>
  <c r="F536" i="1"/>
  <c r="G5471" i="1"/>
  <c r="F5471" i="1"/>
  <c r="G3179" i="1"/>
  <c r="F3179" i="1"/>
  <c r="G2166" i="1"/>
  <c r="F2166" i="1"/>
  <c r="G2737" i="1"/>
  <c r="F2737" i="1"/>
  <c r="G940" i="1"/>
  <c r="F940" i="1"/>
  <c r="G480" i="1"/>
  <c r="F480" i="1"/>
  <c r="G3109" i="1"/>
  <c r="F3109" i="1"/>
  <c r="G2352" i="1"/>
  <c r="F2352" i="1"/>
  <c r="G1056" i="1"/>
  <c r="F1056" i="1"/>
  <c r="G97" i="1"/>
  <c r="F97" i="1"/>
  <c r="G5427" i="1"/>
  <c r="F5427" i="1"/>
  <c r="G1378" i="1"/>
  <c r="F1378" i="1"/>
  <c r="G656" i="1"/>
  <c r="F656" i="1"/>
  <c r="F3955" i="1"/>
  <c r="F282" i="1"/>
  <c r="F2806" i="1"/>
  <c r="F3638" i="1"/>
  <c r="F2208" i="1"/>
  <c r="F4108" i="1"/>
  <c r="G2658" i="1"/>
  <c r="F2658" i="1"/>
  <c r="G1907" i="1"/>
  <c r="F1907" i="1"/>
  <c r="G1110" i="1"/>
  <c r="F1110" i="1"/>
  <c r="G2864" i="1"/>
  <c r="F2864" i="1"/>
  <c r="G3075" i="1"/>
  <c r="F3075" i="1"/>
  <c r="G4790" i="1"/>
  <c r="F4790" i="1"/>
  <c r="G204" i="1"/>
  <c r="F204" i="1"/>
  <c r="G2162" i="1"/>
  <c r="F2162" i="1"/>
  <c r="G4191" i="1"/>
  <c r="F4191" i="1"/>
  <c r="G4355" i="1"/>
  <c r="F4355" i="1"/>
  <c r="G3426" i="1"/>
  <c r="F3426" i="1"/>
  <c r="G3371" i="1"/>
  <c r="F3371" i="1"/>
  <c r="G1063" i="1"/>
  <c r="F1063" i="1"/>
  <c r="G5128" i="1"/>
  <c r="F5128" i="1"/>
  <c r="G5567" i="1"/>
  <c r="F5567" i="1"/>
  <c r="G481" i="1"/>
  <c r="F481" i="1"/>
  <c r="G5504" i="1"/>
  <c r="F5504" i="1"/>
  <c r="G4775" i="1"/>
  <c r="F4775" i="1"/>
  <c r="G5197" i="1"/>
  <c r="F5197" i="1"/>
  <c r="G124" i="1"/>
  <c r="F124" i="1"/>
  <c r="G2289" i="1"/>
  <c r="F2289" i="1"/>
  <c r="G428" i="1"/>
  <c r="F428" i="1"/>
  <c r="G4040" i="1"/>
  <c r="F4040" i="1"/>
  <c r="G1216" i="1"/>
  <c r="F1216" i="1"/>
  <c r="G1662" i="1"/>
  <c r="F1662" i="1"/>
  <c r="G3482" i="1"/>
  <c r="F3482" i="1"/>
  <c r="G2069" i="1"/>
  <c r="F2069" i="1"/>
  <c r="G1360" i="1"/>
  <c r="F1360" i="1"/>
  <c r="G2705" i="1"/>
  <c r="F2705" i="1"/>
  <c r="G5483" i="1"/>
  <c r="F5483" i="1"/>
  <c r="G864" i="1"/>
  <c r="F864" i="1"/>
  <c r="G1283" i="1"/>
  <c r="F1283" i="1"/>
  <c r="G5201" i="1"/>
  <c r="F5201" i="1"/>
  <c r="G2178" i="1"/>
  <c r="F2178" i="1"/>
  <c r="G5294" i="1"/>
  <c r="F5294" i="1"/>
  <c r="G882" i="1"/>
  <c r="F882" i="1"/>
  <c r="G310" i="1"/>
  <c r="F310" i="1"/>
  <c r="G3181" i="1"/>
  <c r="F3181" i="1"/>
  <c r="L335" i="1"/>
  <c r="L1179" i="1"/>
  <c r="L5075" i="1"/>
  <c r="L3167" i="1"/>
  <c r="L3191" i="1"/>
  <c r="L4499" i="1"/>
  <c r="L3126" i="1"/>
  <c r="L4958" i="1"/>
  <c r="L1563" i="1"/>
  <c r="L2634" i="1"/>
  <c r="L1616" i="1"/>
  <c r="L659" i="1"/>
  <c r="L111" i="1"/>
  <c r="L3058" i="1"/>
  <c r="L2845" i="1"/>
  <c r="L260" i="1"/>
  <c r="F353" i="1"/>
  <c r="F4929" i="1"/>
  <c r="F449" i="1"/>
  <c r="L842" i="1"/>
  <c r="L3094" i="1"/>
  <c r="L4966" i="1"/>
  <c r="L283" i="1"/>
  <c r="L4130" i="1"/>
  <c r="L2119" i="1"/>
  <c r="L2609" i="1"/>
  <c r="L2545" i="1"/>
  <c r="L5087" i="1"/>
  <c r="L4252" i="1"/>
  <c r="L4090" i="1"/>
  <c r="L4336" i="1"/>
  <c r="L121" i="1"/>
  <c r="L387" i="1"/>
  <c r="L4234" i="1"/>
  <c r="L282" i="1"/>
  <c r="L3654" i="1"/>
  <c r="L2747" i="1"/>
  <c r="L98" i="1"/>
  <c r="L3861" i="1"/>
  <c r="L5110" i="1"/>
  <c r="L613" i="1"/>
  <c r="L3110" i="1"/>
  <c r="L2765" i="1"/>
  <c r="L4679" i="1"/>
  <c r="L5052" i="1"/>
  <c r="L3766" i="1"/>
  <c r="L858" i="1"/>
  <c r="L3303" i="1"/>
  <c r="L961" i="1"/>
  <c r="L3973" i="1"/>
  <c r="L1907" i="1"/>
  <c r="L4349" i="1"/>
  <c r="L4260" i="1"/>
  <c r="L160" i="1"/>
  <c r="L1858" i="1"/>
  <c r="L3515" i="1"/>
  <c r="L164" i="1"/>
  <c r="L1650" i="1"/>
  <c r="L1171" i="1"/>
  <c r="L1873" i="1"/>
  <c r="L4390" i="1"/>
  <c r="L2406" i="1"/>
  <c r="L3785" i="1"/>
  <c r="L1256" i="1"/>
  <c r="L4155" i="1"/>
  <c r="L472" i="1"/>
  <c r="L3230" i="1"/>
  <c r="L580" i="1"/>
  <c r="L4913" i="1"/>
  <c r="L546" i="1"/>
  <c r="L1099" i="1"/>
  <c r="L1523" i="1"/>
  <c r="L308" i="1"/>
  <c r="L628" i="1"/>
  <c r="L2263" i="1"/>
  <c r="L4240" i="1"/>
  <c r="L2632" i="1"/>
  <c r="L5310" i="1"/>
  <c r="L5102" i="1"/>
  <c r="L2503" i="1"/>
  <c r="L5151" i="1"/>
  <c r="L2111" i="1"/>
  <c r="L93" i="1"/>
  <c r="L4002" i="1"/>
  <c r="L4757" i="1"/>
  <c r="L759" i="1"/>
  <c r="L4718" i="1"/>
  <c r="L28" i="1"/>
  <c r="L4649" i="1"/>
  <c r="L1092" i="1"/>
  <c r="L1882" i="1"/>
  <c r="L1531" i="1"/>
  <c r="L3059" i="1"/>
  <c r="L3131" i="1"/>
  <c r="L645" i="1"/>
  <c r="L4467" i="1"/>
  <c r="L868" i="1"/>
  <c r="L3160" i="1"/>
  <c r="L465" i="1"/>
  <c r="L3476" i="1"/>
  <c r="L3472" i="1"/>
  <c r="L2964" i="1"/>
  <c r="L952" i="1"/>
  <c r="L4982" i="1"/>
  <c r="L5131" i="1"/>
  <c r="L668" i="1"/>
  <c r="L1396" i="1"/>
  <c r="L2232" i="1"/>
  <c r="L2935" i="1"/>
  <c r="L1685" i="1"/>
  <c r="L2544" i="1"/>
  <c r="L5455" i="1"/>
  <c r="L566" i="1"/>
  <c r="L5257" i="1"/>
  <c r="L458" i="1"/>
  <c r="L4360" i="1"/>
  <c r="L1480" i="1"/>
  <c r="L1156" i="1"/>
  <c r="L1367" i="1"/>
  <c r="L1027" i="1"/>
  <c r="L51" i="1"/>
  <c r="L1719" i="1"/>
  <c r="L2729" i="1"/>
  <c r="L5336" i="1"/>
  <c r="L1195" i="1"/>
  <c r="L5124" i="1"/>
  <c r="L2519" i="1"/>
  <c r="L2349" i="1"/>
  <c r="L1298" i="1"/>
  <c r="L650" i="1"/>
  <c r="L3870" i="1"/>
  <c r="L1215" i="1"/>
  <c r="L2947" i="1"/>
  <c r="L25" i="1"/>
  <c r="L4185" i="1"/>
  <c r="L331" i="1"/>
  <c r="L4343" i="1"/>
  <c r="L3531" i="1"/>
  <c r="L3659" i="1"/>
  <c r="L631" i="1"/>
  <c r="L3822" i="1"/>
  <c r="L3093" i="1"/>
  <c r="L94" i="1"/>
  <c r="L2056" i="1"/>
  <c r="L3988" i="1"/>
  <c r="L570" i="1"/>
  <c r="L5138" i="1"/>
  <c r="L2042" i="1"/>
  <c r="L2876" i="1"/>
  <c r="L4621" i="1"/>
  <c r="L1449" i="1"/>
  <c r="L4346" i="1"/>
  <c r="L5357" i="1"/>
  <c r="L4170" i="1"/>
  <c r="L439" i="1"/>
  <c r="L1956" i="1"/>
  <c r="L4596" i="1"/>
  <c r="L2251" i="1"/>
  <c r="L670" i="1"/>
  <c r="L5115" i="1"/>
  <c r="L2740" i="1"/>
  <c r="L2977" i="1"/>
  <c r="L3224" i="1"/>
  <c r="L4503" i="1"/>
  <c r="L1689" i="1"/>
  <c r="L3583" i="1"/>
  <c r="L5190" i="1"/>
  <c r="L2008" i="1"/>
  <c r="L3201" i="1"/>
  <c r="L2706" i="1"/>
  <c r="L1324" i="1"/>
  <c r="L1306" i="1"/>
  <c r="L4412" i="1"/>
  <c r="L5478" i="1"/>
  <c r="L1804" i="1"/>
  <c r="L3728" i="1"/>
  <c r="L2043" i="1"/>
  <c r="L1024" i="1"/>
  <c r="L1880" i="1"/>
  <c r="L3065" i="1"/>
  <c r="L1664" i="1"/>
  <c r="L3603" i="1"/>
  <c r="L1724" i="1"/>
  <c r="L5463" i="1"/>
  <c r="L3646" i="1"/>
  <c r="L3018" i="1"/>
  <c r="L4085" i="1"/>
  <c r="L3039" i="1"/>
  <c r="L345" i="1"/>
  <c r="L3225" i="1"/>
  <c r="L2403" i="1"/>
  <c r="L4669" i="1"/>
  <c r="L5083" i="1"/>
  <c r="L2787" i="1"/>
  <c r="L4504" i="1"/>
  <c r="L191" i="1"/>
  <c r="L4055" i="1"/>
  <c r="L2204" i="1"/>
  <c r="L687" i="1"/>
  <c r="L1231" i="1"/>
  <c r="L4955" i="1"/>
  <c r="L3215" i="1"/>
  <c r="L3536" i="1"/>
  <c r="L515" i="1"/>
  <c r="L2382" i="1"/>
  <c r="L765" i="1"/>
  <c r="L5112" i="1"/>
  <c r="L4351" i="1"/>
  <c r="L4166" i="1"/>
  <c r="L1629" i="1"/>
  <c r="L969" i="1"/>
  <c r="L2375" i="1"/>
  <c r="L4202" i="1"/>
  <c r="L3139" i="1"/>
  <c r="L4703" i="1"/>
  <c r="L2280" i="1"/>
  <c r="L4340" i="1"/>
  <c r="L5246" i="1"/>
  <c r="L77" i="1"/>
  <c r="L5408" i="1"/>
  <c r="L3269" i="1"/>
  <c r="L2944" i="1"/>
  <c r="L63" i="1"/>
  <c r="L526" i="1"/>
  <c r="L543" i="1"/>
  <c r="L2893" i="1"/>
  <c r="L5464" i="1"/>
  <c r="L3261" i="1"/>
  <c r="L2355" i="1"/>
  <c r="L3024" i="1"/>
  <c r="L3565" i="1"/>
  <c r="L1230" i="1"/>
  <c r="L4993" i="1"/>
  <c r="L5552" i="1"/>
  <c r="L492" i="1"/>
  <c r="L4625" i="1"/>
  <c r="L4884" i="1"/>
  <c r="L4005" i="1"/>
  <c r="L4246" i="1"/>
  <c r="L1846" i="1"/>
  <c r="L141" i="1"/>
  <c r="L3371" i="1"/>
  <c r="L1948" i="1"/>
  <c r="L1680" i="1"/>
  <c r="L1025" i="1"/>
  <c r="L3421" i="1"/>
  <c r="L3647" i="1"/>
  <c r="L2094" i="1"/>
  <c r="L3426" i="1"/>
  <c r="L2266" i="1"/>
  <c r="L610" i="1"/>
  <c r="L1646" i="1"/>
  <c r="L1314" i="1"/>
  <c r="L5346" i="1"/>
  <c r="L4355" i="1"/>
  <c r="L242" i="1"/>
  <c r="L2755" i="1"/>
  <c r="L3893" i="1"/>
  <c r="L3553" i="1"/>
  <c r="L1337" i="1"/>
  <c r="L4191" i="1"/>
  <c r="L4524" i="1"/>
  <c r="L2162" i="1"/>
  <c r="L5446" i="1"/>
  <c r="L4624" i="1"/>
  <c r="L5401" i="1"/>
  <c r="L5088" i="1"/>
  <c r="L866" i="1"/>
  <c r="L4081" i="1"/>
  <c r="L4585" i="1"/>
  <c r="L3761" i="1"/>
  <c r="L204" i="1"/>
  <c r="L5436" i="1"/>
  <c r="L3454" i="1"/>
  <c r="L867" i="1"/>
  <c r="L2272" i="1"/>
  <c r="L4049" i="1"/>
  <c r="L2919" i="1"/>
  <c r="L1328" i="1"/>
  <c r="L3444" i="1"/>
  <c r="L854" i="1"/>
  <c r="L290" i="1"/>
  <c r="L5536" i="1"/>
  <c r="L1395" i="1"/>
  <c r="L4560" i="1"/>
  <c r="L353" i="1"/>
  <c r="L3208" i="1"/>
  <c r="L2861" i="1"/>
  <c r="L2028" i="1"/>
  <c r="L3075" i="1"/>
  <c r="L419" i="1"/>
  <c r="L2742" i="1"/>
  <c r="L469" i="1"/>
  <c r="L4177" i="1"/>
  <c r="L3958" i="1"/>
  <c r="L4458" i="1"/>
  <c r="L5362" i="1"/>
  <c r="L1229" i="1"/>
  <c r="L4645" i="1"/>
  <c r="L5339" i="1"/>
  <c r="L4622" i="1"/>
  <c r="L4284" i="1"/>
  <c r="L1188" i="1"/>
  <c r="L210" i="1"/>
  <c r="L1110" i="1"/>
  <c r="L5466" i="1"/>
  <c r="L489" i="1"/>
  <c r="L508" i="1"/>
  <c r="L1469" i="1"/>
  <c r="L1305" i="1"/>
  <c r="L717" i="1"/>
  <c r="L2134" i="1"/>
  <c r="G1346" i="1"/>
  <c r="F1346" i="1"/>
  <c r="G1584" i="1"/>
  <c r="F1584" i="1"/>
  <c r="G4472" i="1"/>
  <c r="F4472" i="1"/>
  <c r="G5182" i="1"/>
  <c r="F5182" i="1"/>
  <c r="G2848" i="1"/>
  <c r="F2848" i="1"/>
  <c r="G4206" i="1"/>
  <c r="F4206" i="1"/>
  <c r="G5146" i="1"/>
  <c r="F5146" i="1"/>
  <c r="G3392" i="1"/>
  <c r="F3392" i="1"/>
  <c r="G2904" i="1"/>
  <c r="F2904" i="1"/>
  <c r="G4097" i="1"/>
  <c r="F4097" i="1"/>
  <c r="G225" i="1"/>
  <c r="F225" i="1"/>
  <c r="G2763" i="1"/>
  <c r="F2763" i="1"/>
  <c r="G4633" i="1"/>
  <c r="F4633" i="1"/>
  <c r="G2834" i="1"/>
  <c r="F2834" i="1"/>
  <c r="G1462" i="1"/>
  <c r="F1462" i="1"/>
  <c r="G3591" i="1"/>
  <c r="F3591" i="1"/>
  <c r="G677" i="1"/>
  <c r="F677" i="1"/>
  <c r="G4100" i="1"/>
  <c r="F4100" i="1"/>
  <c r="G4159" i="1"/>
  <c r="F4159" i="1"/>
  <c r="G5459" i="1"/>
  <c r="F5459" i="1"/>
  <c r="G778" i="1"/>
  <c r="F778" i="1"/>
  <c r="G103" i="1"/>
  <c r="F103" i="1"/>
  <c r="G698" i="1"/>
  <c r="F698" i="1"/>
  <c r="G1439" i="1"/>
  <c r="F1439" i="1"/>
  <c r="G1265" i="1"/>
  <c r="F1265" i="1"/>
  <c r="G165" i="1"/>
  <c r="F165" i="1"/>
  <c r="G4402" i="1"/>
  <c r="F4402" i="1"/>
  <c r="G5177" i="1"/>
  <c r="F5177" i="1"/>
  <c r="G5191" i="1"/>
  <c r="F5191" i="1"/>
  <c r="G3488" i="1"/>
  <c r="F3488" i="1"/>
  <c r="G2820" i="1"/>
  <c r="F2820" i="1"/>
  <c r="G1413" i="1"/>
  <c r="F1413" i="1"/>
  <c r="G4731" i="1"/>
  <c r="F4731" i="1"/>
  <c r="G39" i="1"/>
  <c r="F39" i="1"/>
  <c r="G4745" i="1"/>
  <c r="F4745" i="1"/>
  <c r="G3313" i="1"/>
  <c r="F3313" i="1"/>
  <c r="G555" i="1"/>
  <c r="F555" i="1"/>
  <c r="G632" i="1"/>
  <c r="F632" i="1"/>
  <c r="G3193" i="1"/>
  <c r="F3193" i="1"/>
  <c r="G3888" i="1"/>
  <c r="F3888" i="1"/>
  <c r="G3285" i="1"/>
  <c r="F3285" i="1"/>
  <c r="G1569" i="1"/>
  <c r="F1569" i="1"/>
  <c r="G2132" i="1"/>
  <c r="F2132" i="1"/>
  <c r="G1057" i="1"/>
  <c r="F1057" i="1"/>
  <c r="G3707" i="1"/>
  <c r="F3707" i="1"/>
  <c r="G1473" i="1"/>
  <c r="F1473" i="1"/>
  <c r="G5487" i="1"/>
  <c r="F5487" i="1"/>
  <c r="G83" i="1"/>
  <c r="F83" i="1"/>
  <c r="G2030" i="1"/>
  <c r="F2030" i="1"/>
  <c r="G5129" i="1"/>
  <c r="F5129" i="1"/>
  <c r="G510" i="1"/>
  <c r="F510" i="1"/>
  <c r="G1778" i="1"/>
  <c r="F1778" i="1"/>
  <c r="G2989" i="1"/>
  <c r="F2989" i="1"/>
  <c r="G3600" i="1"/>
  <c r="F3600" i="1"/>
  <c r="G1008" i="1"/>
  <c r="F1008" i="1"/>
  <c r="G3814" i="1"/>
  <c r="F3814" i="1"/>
  <c r="G3943" i="1"/>
  <c r="F3943" i="1"/>
  <c r="G519" i="1"/>
  <c r="F519" i="1"/>
  <c r="G1399" i="1"/>
  <c r="F1399" i="1"/>
  <c r="G1166" i="1"/>
  <c r="F1166" i="1"/>
  <c r="G2107" i="1"/>
  <c r="F2107" i="1"/>
  <c r="G2076" i="1"/>
  <c r="F2076" i="1"/>
  <c r="G2445" i="1"/>
  <c r="F2445" i="1"/>
  <c r="G1388" i="1"/>
  <c r="F1388" i="1"/>
  <c r="G2730" i="1"/>
  <c r="F2730" i="1"/>
  <c r="G1950" i="1"/>
  <c r="F1950" i="1"/>
  <c r="G801" i="1"/>
  <c r="F801" i="1"/>
  <c r="G839" i="1"/>
  <c r="F839" i="1"/>
  <c r="G3144" i="1"/>
  <c r="F3144" i="1"/>
  <c r="G1312" i="1"/>
  <c r="F1312" i="1"/>
  <c r="G2022" i="1"/>
  <c r="F2022" i="1"/>
  <c r="G2546" i="1"/>
  <c r="F2546" i="1"/>
  <c r="G3860" i="1"/>
  <c r="F3860" i="1"/>
  <c r="G4567" i="1"/>
  <c r="F4567" i="1"/>
  <c r="G1994" i="1"/>
  <c r="F1994" i="1"/>
  <c r="G3589" i="1"/>
  <c r="F3589" i="1"/>
  <c r="G2886" i="1"/>
  <c r="F2886" i="1"/>
  <c r="G208" i="1"/>
  <c r="F208" i="1"/>
  <c r="G3650" i="1"/>
  <c r="F3650" i="1"/>
  <c r="G437" i="1"/>
  <c r="F437" i="1"/>
  <c r="G2644" i="1"/>
  <c r="F2644" i="1"/>
  <c r="G1713" i="1"/>
  <c r="F1713" i="1"/>
  <c r="G1028" i="1"/>
  <c r="F1028" i="1"/>
  <c r="G2254" i="1"/>
  <c r="F2254" i="1"/>
  <c r="G2826" i="1"/>
  <c r="F2826" i="1"/>
  <c r="G5076" i="1"/>
  <c r="F5076" i="1"/>
  <c r="G3215" i="1"/>
  <c r="F3215" i="1"/>
  <c r="G2204" i="1"/>
  <c r="F2204" i="1"/>
  <c r="G5083" i="1"/>
  <c r="F5083" i="1"/>
  <c r="G1507" i="1"/>
  <c r="F1507" i="1"/>
  <c r="G3646" i="1"/>
  <c r="F3646" i="1"/>
  <c r="G3635" i="1"/>
  <c r="F3635" i="1"/>
  <c r="G1777" i="1"/>
  <c r="F1777" i="1"/>
  <c r="G5473" i="1"/>
  <c r="F5473" i="1"/>
  <c r="G1324" i="1"/>
  <c r="F1324" i="1"/>
  <c r="G280" i="1"/>
  <c r="F280" i="1"/>
  <c r="G730" i="1"/>
  <c r="F730" i="1"/>
  <c r="G4752" i="1"/>
  <c r="F4752" i="1"/>
  <c r="G1449" i="1"/>
  <c r="F1449" i="1"/>
  <c r="G3668" i="1"/>
  <c r="F3668" i="1"/>
  <c r="G3097" i="1"/>
  <c r="F3097" i="1"/>
  <c r="G5042" i="1"/>
  <c r="F5042" i="1"/>
  <c r="G3659" i="1"/>
  <c r="F3659" i="1"/>
  <c r="G4185" i="1"/>
  <c r="F4185" i="1"/>
  <c r="G2797" i="1"/>
  <c r="F2797" i="1"/>
  <c r="G939" i="1"/>
  <c r="F939" i="1"/>
  <c r="G2488" i="1"/>
  <c r="F2488" i="1"/>
  <c r="G1989" i="1"/>
  <c r="F1989" i="1"/>
  <c r="G2268" i="1"/>
  <c r="F2268" i="1"/>
  <c r="G1015" i="1"/>
  <c r="F1015" i="1"/>
  <c r="G474" i="1"/>
  <c r="F474" i="1"/>
  <c r="G1091" i="1"/>
  <c r="F1091" i="1"/>
  <c r="G2252" i="1"/>
  <c r="F2252" i="1"/>
  <c r="G4141" i="1"/>
  <c r="F4141" i="1"/>
  <c r="G523" i="1"/>
  <c r="F523" i="1"/>
  <c r="G704" i="1"/>
  <c r="F704" i="1"/>
  <c r="G4656" i="1"/>
  <c r="F4656" i="1"/>
  <c r="G1729" i="1"/>
  <c r="F1729" i="1"/>
  <c r="G4820" i="1"/>
  <c r="F4820" i="1"/>
  <c r="G3685" i="1"/>
  <c r="F3685" i="1"/>
  <c r="G1170" i="1"/>
  <c r="F1170" i="1"/>
  <c r="G4391" i="1"/>
  <c r="F4391" i="1"/>
  <c r="G5153" i="1"/>
  <c r="F5153" i="1"/>
  <c r="G5542" i="1"/>
  <c r="F5542" i="1"/>
  <c r="G231" i="1"/>
  <c r="F231" i="1"/>
  <c r="G1459" i="1"/>
  <c r="F1459" i="1"/>
  <c r="G934" i="1"/>
  <c r="F934" i="1"/>
  <c r="G2580" i="1"/>
  <c r="F2580" i="1"/>
  <c r="G1714" i="1"/>
  <c r="F1714" i="1"/>
  <c r="G3729" i="1"/>
  <c r="F3729" i="1"/>
  <c r="G4451" i="1"/>
  <c r="F4451" i="1"/>
  <c r="G2341" i="1"/>
  <c r="F2341" i="1"/>
  <c r="G1772" i="1"/>
  <c r="F1772" i="1"/>
  <c r="G4766" i="1"/>
  <c r="F4766" i="1"/>
  <c r="G1906" i="1"/>
  <c r="F1906" i="1"/>
  <c r="G2969" i="1"/>
  <c r="F2969" i="1"/>
  <c r="G3959" i="1"/>
  <c r="F3959" i="1"/>
  <c r="G3226" i="1"/>
  <c r="F3226" i="1"/>
  <c r="G3400" i="1"/>
  <c r="F3400" i="1"/>
  <c r="G1260" i="1"/>
  <c r="F1260" i="1"/>
  <c r="G2025" i="1"/>
  <c r="F2025" i="1"/>
  <c r="G1075" i="1"/>
  <c r="F1075" i="1"/>
  <c r="G3182" i="1"/>
  <c r="F3182" i="1"/>
  <c r="G491" i="1"/>
  <c r="F491" i="1"/>
  <c r="G4591" i="1"/>
  <c r="F4591" i="1"/>
  <c r="G417" i="1"/>
  <c r="F417" i="1"/>
  <c r="G4810" i="1"/>
  <c r="F4810" i="1"/>
  <c r="G4221" i="1"/>
  <c r="F4221" i="1"/>
  <c r="G470" i="1"/>
  <c r="F470" i="1"/>
  <c r="G5250" i="1"/>
  <c r="F5250" i="1"/>
  <c r="G4377" i="1"/>
  <c r="F4377" i="1"/>
  <c r="G5009" i="1"/>
  <c r="F5009" i="1"/>
  <c r="G3532" i="1"/>
  <c r="F3532" i="1"/>
  <c r="G1773" i="1"/>
  <c r="F1773" i="1"/>
  <c r="G5044" i="1"/>
  <c r="F5044" i="1"/>
  <c r="G5549" i="1"/>
  <c r="F5549" i="1"/>
  <c r="G4881" i="1"/>
  <c r="F4881" i="1"/>
  <c r="G5225" i="1"/>
  <c r="F5225" i="1"/>
  <c r="G5189" i="1"/>
  <c r="F5189" i="1"/>
  <c r="G5404" i="1"/>
  <c r="F5404" i="1"/>
  <c r="G958" i="1"/>
  <c r="F958" i="1"/>
  <c r="G3473" i="1"/>
  <c r="F3473" i="1"/>
  <c r="G4282" i="1"/>
  <c r="F4282" i="1"/>
  <c r="G291" i="1"/>
  <c r="F291" i="1"/>
  <c r="G3923" i="1"/>
  <c r="F3923" i="1"/>
  <c r="G3736" i="1"/>
  <c r="F3736" i="1"/>
  <c r="G1234" i="1"/>
  <c r="F1234" i="1"/>
  <c r="G5183" i="1"/>
  <c r="F5183" i="1"/>
  <c r="G1595" i="1"/>
  <c r="F1595" i="1"/>
  <c r="G3694" i="1"/>
  <c r="F3694" i="1"/>
  <c r="G1036" i="1"/>
  <c r="F1036" i="1"/>
  <c r="G4971" i="1"/>
  <c r="F4971" i="1"/>
  <c r="L3237" i="1"/>
  <c r="L3942" i="1"/>
  <c r="L1588" i="1"/>
  <c r="L4678" i="1"/>
  <c r="L4179" i="1"/>
  <c r="L3408" i="1"/>
  <c r="L4280" i="1"/>
  <c r="L5238" i="1"/>
  <c r="L5375" i="1"/>
  <c r="L4086" i="1"/>
  <c r="L4956" i="1"/>
  <c r="L1875" i="1"/>
  <c r="F1900" i="1"/>
  <c r="G1276" i="1"/>
  <c r="F1276" i="1"/>
  <c r="G5380" i="1"/>
  <c r="F5380" i="1"/>
  <c r="G1935" i="1"/>
  <c r="F1935" i="1"/>
  <c r="G2709" i="1"/>
  <c r="F2709" i="1"/>
  <c r="G1045" i="1"/>
  <c r="F1045" i="1"/>
  <c r="G5293" i="1"/>
  <c r="F5293" i="1"/>
  <c r="G3981" i="1"/>
  <c r="F3981" i="1"/>
  <c r="G3036" i="1"/>
  <c r="F3036" i="1"/>
  <c r="G202" i="1"/>
  <c r="F202" i="1"/>
  <c r="G153" i="1"/>
  <c r="F153" i="1"/>
  <c r="G4286" i="1"/>
  <c r="F4286" i="1"/>
  <c r="G3534" i="1"/>
  <c r="F3534" i="1"/>
  <c r="G4104" i="1"/>
  <c r="F4104" i="1"/>
  <c r="G409" i="1"/>
  <c r="F409" i="1"/>
  <c r="G4123" i="1"/>
  <c r="F4123" i="1"/>
  <c r="G1839" i="1"/>
  <c r="F1839" i="1"/>
  <c r="G2953" i="1"/>
  <c r="F2953" i="1"/>
  <c r="G229" i="1"/>
  <c r="F229" i="1"/>
  <c r="G3976" i="1"/>
  <c r="F3976" i="1"/>
  <c r="G1074" i="1"/>
  <c r="F1074" i="1"/>
  <c r="G3346" i="1"/>
  <c r="F3346" i="1"/>
  <c r="G3930" i="1"/>
  <c r="F3930" i="1"/>
  <c r="G5405" i="1"/>
  <c r="F5405" i="1"/>
  <c r="G3079" i="1"/>
  <c r="F3079" i="1"/>
  <c r="G5419" i="1"/>
  <c r="F5419" i="1"/>
  <c r="G1525" i="1"/>
  <c r="F1525" i="1"/>
  <c r="G4936" i="1"/>
  <c r="F4936" i="1"/>
  <c r="G3010" i="1"/>
  <c r="F3010" i="1"/>
  <c r="G720" i="1"/>
  <c r="F720" i="1"/>
  <c r="G1358" i="1"/>
  <c r="F1358" i="1"/>
  <c r="G5082" i="1"/>
  <c r="F5082" i="1"/>
  <c r="G4980" i="1"/>
  <c r="F4980" i="1"/>
  <c r="G5306" i="1"/>
  <c r="F5306" i="1"/>
  <c r="G2911" i="1"/>
  <c r="F2911" i="1"/>
  <c r="G4043" i="1"/>
  <c r="F4043" i="1"/>
  <c r="G3425" i="1"/>
  <c r="F3425" i="1"/>
  <c r="G2426" i="1"/>
  <c r="F2426" i="1"/>
  <c r="G2302" i="1"/>
  <c r="F2302" i="1"/>
  <c r="G4102" i="1"/>
  <c r="F4102" i="1"/>
  <c r="G1981" i="1"/>
  <c r="F1981" i="1"/>
  <c r="G987" i="1"/>
  <c r="F987" i="1"/>
  <c r="G2469" i="1"/>
  <c r="F2469" i="1"/>
  <c r="G1434" i="1"/>
  <c r="F1434" i="1"/>
  <c r="G5579" i="1"/>
  <c r="F5579" i="1"/>
  <c r="G3697" i="1"/>
  <c r="F3697" i="1"/>
  <c r="G1577" i="1"/>
  <c r="F1577" i="1"/>
  <c r="G1853" i="1"/>
  <c r="F1853" i="1"/>
  <c r="G5210" i="1"/>
  <c r="F5210" i="1"/>
  <c r="G3643" i="1"/>
  <c r="F3643" i="1"/>
  <c r="G879" i="1"/>
  <c r="F879" i="1"/>
  <c r="G2390" i="1"/>
  <c r="F2390" i="1"/>
  <c r="G3359" i="1"/>
  <c r="F3359" i="1"/>
  <c r="G1446" i="1"/>
  <c r="F1446" i="1"/>
  <c r="G2173" i="1"/>
  <c r="F2173" i="1"/>
  <c r="G5022" i="1"/>
  <c r="F5022" i="1"/>
  <c r="G1992" i="1"/>
  <c r="F1992" i="1"/>
  <c r="G4953" i="1"/>
  <c r="F4953" i="1"/>
  <c r="G4575" i="1"/>
  <c r="F4575" i="1"/>
  <c r="G965" i="1"/>
  <c r="F965" i="1"/>
  <c r="G667" i="1"/>
  <c r="F667" i="1"/>
  <c r="G4643" i="1"/>
  <c r="F4643" i="1"/>
  <c r="G2121" i="1"/>
  <c r="F2121" i="1"/>
  <c r="G4004" i="1"/>
  <c r="F4004" i="1"/>
  <c r="G5248" i="1"/>
  <c r="F5248" i="1"/>
  <c r="G3206" i="1"/>
  <c r="F3206" i="1"/>
  <c r="G1872" i="1"/>
  <c r="F1872" i="1"/>
  <c r="G2980" i="1"/>
  <c r="F2980" i="1"/>
  <c r="G752" i="1"/>
  <c r="F752" i="1"/>
  <c r="G1730" i="1"/>
  <c r="F1730" i="1"/>
  <c r="G3409" i="1"/>
  <c r="F3409" i="1"/>
  <c r="G4255" i="1"/>
  <c r="F4255" i="1"/>
  <c r="G2419" i="1"/>
  <c r="F2419" i="1"/>
  <c r="G3723" i="1"/>
  <c r="F3723" i="1"/>
  <c r="G1334" i="1"/>
  <c r="F1334" i="1"/>
  <c r="G4416" i="1"/>
  <c r="F4416" i="1"/>
  <c r="G5241" i="1"/>
  <c r="F5241" i="1"/>
  <c r="G2301" i="1"/>
  <c r="F2301" i="1"/>
  <c r="G5399" i="1"/>
  <c r="F5399" i="1"/>
  <c r="G4948" i="1"/>
  <c r="F4948" i="1"/>
  <c r="G1898" i="1"/>
  <c r="F1898" i="1"/>
  <c r="G1791" i="1"/>
  <c r="F1791" i="1"/>
  <c r="G558" i="1"/>
  <c r="F558" i="1"/>
  <c r="G3234" i="1"/>
  <c r="F3234" i="1"/>
  <c r="G5192" i="1"/>
  <c r="F5192" i="1"/>
  <c r="G3848" i="1"/>
  <c r="F3848" i="1"/>
  <c r="G4399" i="1"/>
  <c r="F4399" i="1"/>
  <c r="G1677" i="1"/>
  <c r="F1677" i="1"/>
  <c r="G1241" i="1"/>
  <c r="F1241" i="1"/>
  <c r="G4064" i="1"/>
  <c r="F4064" i="1"/>
  <c r="G194" i="1"/>
  <c r="F194" i="1"/>
  <c r="G2799" i="1"/>
  <c r="F2799" i="1"/>
  <c r="G2387" i="1"/>
  <c r="F2387" i="1"/>
  <c r="G4822" i="1"/>
  <c r="F4822" i="1"/>
  <c r="G123" i="1"/>
  <c r="F123" i="1"/>
  <c r="G1305" i="1"/>
  <c r="F1305" i="1"/>
  <c r="G515" i="1"/>
  <c r="F515" i="1"/>
  <c r="G687" i="1"/>
  <c r="F687" i="1"/>
  <c r="G1903" i="1"/>
  <c r="F1903" i="1"/>
  <c r="G3225" i="1"/>
  <c r="F3225" i="1"/>
  <c r="G345" i="1"/>
  <c r="F345" i="1"/>
  <c r="G1861" i="1"/>
  <c r="F1861" i="1"/>
  <c r="G1664" i="1"/>
  <c r="F1664" i="1"/>
  <c r="G5171" i="1"/>
  <c r="F5171" i="1"/>
  <c r="G3615" i="1"/>
  <c r="F3615" i="1"/>
  <c r="G3201" i="1"/>
  <c r="F3201" i="1"/>
  <c r="G1058" i="1"/>
  <c r="F1058" i="1"/>
  <c r="G1689" i="1"/>
  <c r="F1689" i="1"/>
  <c r="G3224" i="1"/>
  <c r="F3224" i="1"/>
  <c r="G2758" i="1"/>
  <c r="F2758" i="1"/>
  <c r="G4596" i="1"/>
  <c r="F4596" i="1"/>
  <c r="G439" i="1"/>
  <c r="F439" i="1"/>
  <c r="G981" i="1"/>
  <c r="F981" i="1"/>
  <c r="G3788" i="1"/>
  <c r="F3788" i="1"/>
  <c r="G3988" i="1"/>
  <c r="F3988" i="1"/>
  <c r="G3093" i="1"/>
  <c r="F3093" i="1"/>
  <c r="G631" i="1"/>
  <c r="F631" i="1"/>
  <c r="G2040" i="1"/>
  <c r="F2040" i="1"/>
  <c r="G4832" i="1"/>
  <c r="F4832" i="1"/>
  <c r="G1195" i="1"/>
  <c r="F1195" i="1"/>
  <c r="G5481" i="1"/>
  <c r="F5481" i="1"/>
  <c r="G4557" i="1"/>
  <c r="F4557" i="1"/>
  <c r="G4714" i="1"/>
  <c r="F4714" i="1"/>
  <c r="G779" i="1"/>
  <c r="F779" i="1"/>
  <c r="G2649" i="1"/>
  <c r="F2649" i="1"/>
  <c r="G3687" i="1"/>
  <c r="F3687" i="1"/>
  <c r="G340" i="1"/>
  <c r="F340" i="1"/>
  <c r="G2468" i="1"/>
  <c r="F2468" i="1"/>
  <c r="G4975" i="1"/>
  <c r="F4975" i="1"/>
  <c r="G4921" i="1"/>
  <c r="F4921" i="1"/>
  <c r="G4835" i="1"/>
  <c r="F4835" i="1"/>
  <c r="G3066" i="1"/>
  <c r="F3066" i="1"/>
  <c r="G773" i="1"/>
  <c r="F773" i="1"/>
  <c r="G4892" i="1"/>
  <c r="F4892" i="1"/>
  <c r="G2153" i="1"/>
  <c r="F2153" i="1"/>
  <c r="G1022" i="1"/>
  <c r="F1022" i="1"/>
  <c r="G3661" i="1"/>
  <c r="F3661" i="1"/>
  <c r="G2226" i="1"/>
  <c r="F2226" i="1"/>
  <c r="G4453" i="1"/>
  <c r="F4453" i="1"/>
  <c r="G2718" i="1"/>
  <c r="F2718" i="1"/>
  <c r="G1347" i="1"/>
  <c r="F1347" i="1"/>
  <c r="G2629" i="1"/>
  <c r="F2629" i="1"/>
  <c r="G5368" i="1"/>
  <c r="F5368" i="1"/>
  <c r="G513" i="1"/>
  <c r="F513" i="1"/>
  <c r="G4220" i="1"/>
  <c r="F4220" i="1"/>
  <c r="G3424" i="1"/>
  <c r="F3424" i="1"/>
  <c r="G4011" i="1"/>
  <c r="F4011" i="1"/>
  <c r="G4317" i="1"/>
  <c r="F4317" i="1"/>
  <c r="G4492" i="1"/>
  <c r="F4492" i="1"/>
  <c r="G3517" i="1"/>
  <c r="F3517" i="1"/>
  <c r="G3403" i="1"/>
  <c r="F3403" i="1"/>
  <c r="G2274" i="1"/>
  <c r="F2274" i="1"/>
  <c r="G2345" i="1"/>
  <c r="F2345" i="1"/>
  <c r="G3204" i="1"/>
  <c r="F3204" i="1"/>
  <c r="G5262" i="1"/>
  <c r="F5262" i="1"/>
  <c r="G5539" i="1"/>
  <c r="F5539" i="1"/>
  <c r="G1960" i="1"/>
  <c r="F1960" i="1"/>
  <c r="G559" i="1"/>
  <c r="F559" i="1"/>
  <c r="G5435" i="1"/>
  <c r="F5435" i="1"/>
  <c r="G406" i="1"/>
  <c r="F406" i="1"/>
  <c r="G4608" i="1"/>
  <c r="F4608" i="1"/>
  <c r="G5352" i="1"/>
  <c r="F5352" i="1"/>
  <c r="G828" i="1"/>
  <c r="F828" i="1"/>
  <c r="G935" i="1"/>
  <c r="F935" i="1"/>
  <c r="G4842" i="1"/>
  <c r="F4842" i="1"/>
  <c r="G179" i="1"/>
  <c r="F179" i="1"/>
  <c r="G3802" i="1"/>
  <c r="F3802" i="1"/>
  <c r="G1364" i="1"/>
  <c r="F1364" i="1"/>
  <c r="G595" i="1"/>
  <c r="F595" i="1"/>
  <c r="G3474" i="1"/>
  <c r="F3474" i="1"/>
  <c r="G2285" i="1"/>
  <c r="F2285" i="1"/>
  <c r="G422" i="1"/>
  <c r="F422" i="1"/>
  <c r="G5434" i="1"/>
  <c r="F5434" i="1"/>
  <c r="G1141" i="1"/>
  <c r="F1141" i="1"/>
  <c r="G693" i="1"/>
  <c r="F693" i="1"/>
  <c r="G3254" i="1"/>
  <c r="F3254" i="1"/>
  <c r="G1988" i="1"/>
  <c r="F1988" i="1"/>
  <c r="G490" i="1"/>
  <c r="F490" i="1"/>
  <c r="G4352" i="1"/>
  <c r="F4352" i="1"/>
  <c r="G3819" i="1"/>
  <c r="F3819" i="1"/>
  <c r="G1562" i="1"/>
  <c r="F1562" i="1"/>
  <c r="G3705" i="1"/>
  <c r="F3705" i="1"/>
  <c r="G457" i="1"/>
  <c r="F457" i="1"/>
  <c r="L5524" i="1"/>
  <c r="L307" i="1"/>
  <c r="L3641" i="1"/>
  <c r="L1261" i="1"/>
  <c r="L1350" i="1"/>
  <c r="L4041" i="1"/>
  <c r="L5231" i="1"/>
  <c r="L602" i="1"/>
  <c r="L2538" i="1"/>
  <c r="L696" i="1"/>
  <c r="L3882" i="1"/>
  <c r="F1012" i="1"/>
  <c r="F4331" i="1"/>
  <c r="F3221" i="1"/>
  <c r="F2519" i="1"/>
  <c r="F125" i="1"/>
  <c r="F2197" i="1"/>
  <c r="F3606" i="1"/>
  <c r="F863" i="1"/>
  <c r="F4151" i="1"/>
  <c r="G1780" i="1"/>
  <c r="F1780" i="1"/>
  <c r="G4813" i="1"/>
  <c r="F4813" i="1"/>
  <c r="G2606" i="1"/>
  <c r="F2606" i="1"/>
  <c r="G1295" i="1"/>
  <c r="F1295" i="1"/>
  <c r="G2691" i="1"/>
  <c r="F2691" i="1"/>
  <c r="G4333" i="1"/>
  <c r="F4333" i="1"/>
  <c r="G4363" i="1"/>
  <c r="F4363" i="1"/>
  <c r="G5474" i="1"/>
  <c r="F5474" i="1"/>
  <c r="G2839" i="1"/>
  <c r="F2839" i="1"/>
  <c r="G572" i="1"/>
  <c r="F572" i="1"/>
  <c r="G2756" i="1"/>
  <c r="F2756" i="1"/>
  <c r="G2256" i="1"/>
  <c r="F2256" i="1"/>
  <c r="G1422" i="1"/>
  <c r="F1422" i="1"/>
  <c r="G4158" i="1"/>
  <c r="F4158" i="1"/>
  <c r="G3406" i="1"/>
  <c r="F3406" i="1"/>
  <c r="G2200" i="1"/>
  <c r="F2200" i="1"/>
  <c r="G4037" i="1"/>
  <c r="F4037" i="1"/>
  <c r="G228" i="1"/>
  <c r="F228" i="1"/>
  <c r="G5121" i="1"/>
  <c r="F5121" i="1"/>
  <c r="G2039" i="1"/>
  <c r="F2039" i="1"/>
  <c r="G166" i="1"/>
  <c r="F166" i="1"/>
  <c r="G2567" i="1"/>
  <c r="F2567" i="1"/>
  <c r="G2582" i="1"/>
  <c r="F2582" i="1"/>
  <c r="G3083" i="1"/>
  <c r="F3083" i="1"/>
  <c r="G4023" i="1"/>
  <c r="F4023" i="1"/>
  <c r="G4356" i="1"/>
  <c r="F4356" i="1"/>
  <c r="G3620" i="1"/>
  <c r="F3620" i="1"/>
  <c r="G3271" i="1"/>
  <c r="F3271" i="1"/>
  <c r="G2537" i="1"/>
  <c r="F2537" i="1"/>
  <c r="G4126" i="1"/>
  <c r="F4126" i="1"/>
  <c r="G1754" i="1"/>
  <c r="F1754" i="1"/>
  <c r="G2015" i="1"/>
  <c r="F2015" i="1"/>
  <c r="G1520" i="1"/>
  <c r="F1520" i="1"/>
  <c r="G4691" i="1"/>
  <c r="F4691" i="1"/>
  <c r="G1498" i="1"/>
  <c r="F1498" i="1"/>
  <c r="G3442" i="1"/>
  <c r="F3442" i="1"/>
  <c r="G1555" i="1"/>
  <c r="F1555" i="1"/>
  <c r="G4843" i="1"/>
  <c r="F4843" i="1"/>
  <c r="G2584" i="1"/>
  <c r="F2584" i="1"/>
  <c r="G818" i="1"/>
  <c r="F818" i="1"/>
  <c r="G2637" i="1"/>
  <c r="F2637" i="1"/>
  <c r="G4763" i="1"/>
  <c r="F4763" i="1"/>
  <c r="G2259" i="1"/>
  <c r="F2259" i="1"/>
  <c r="G1132" i="1"/>
  <c r="F1132" i="1"/>
  <c r="G1067" i="1"/>
  <c r="F1067" i="1"/>
  <c r="G3246" i="1"/>
  <c r="F3246" i="1"/>
  <c r="G4824" i="1"/>
  <c r="F4824" i="1"/>
  <c r="G2244" i="1"/>
  <c r="F2244" i="1"/>
  <c r="G4868" i="1"/>
  <c r="F4868" i="1"/>
  <c r="G388" i="1"/>
  <c r="F388" i="1"/>
  <c r="G3548" i="1"/>
  <c r="F3548" i="1"/>
  <c r="G2324" i="1"/>
  <c r="F2324" i="1"/>
  <c r="G5157" i="1"/>
  <c r="F5157" i="1"/>
  <c r="G4211" i="1"/>
  <c r="F4211" i="1"/>
  <c r="G4015" i="1"/>
  <c r="F4015" i="1"/>
  <c r="G251" i="1"/>
  <c r="F251" i="1"/>
  <c r="G5345" i="1"/>
  <c r="F5345" i="1"/>
  <c r="G1131" i="1"/>
  <c r="F1131" i="1"/>
  <c r="G5232" i="1"/>
  <c r="F5232" i="1"/>
  <c r="G4486" i="1"/>
  <c r="F4486" i="1"/>
  <c r="G5442" i="1"/>
  <c r="F5442" i="1"/>
  <c r="G3849" i="1"/>
  <c r="F3849" i="1"/>
  <c r="G2688" i="1"/>
  <c r="F2688" i="1"/>
  <c r="G4068" i="1"/>
  <c r="F4068" i="1"/>
  <c r="G1843" i="1"/>
  <c r="F1843" i="1"/>
  <c r="G2484" i="1"/>
  <c r="F2484" i="1"/>
  <c r="G4943" i="1"/>
  <c r="F4943" i="1"/>
  <c r="G5488" i="1"/>
  <c r="F5488" i="1"/>
  <c r="G1975" i="1"/>
  <c r="F1975" i="1"/>
  <c r="G205" i="1"/>
  <c r="F205" i="1"/>
  <c r="G40" i="1"/>
  <c r="F40" i="1"/>
  <c r="G1675" i="1"/>
  <c r="F1675" i="1"/>
  <c r="G2884" i="1"/>
  <c r="F2884" i="1"/>
  <c r="G415" i="1"/>
  <c r="F415" i="1"/>
  <c r="G837" i="1"/>
  <c r="F837" i="1"/>
  <c r="G2233" i="1"/>
  <c r="F2233" i="1"/>
  <c r="G3857" i="1"/>
  <c r="F3857" i="1"/>
  <c r="G223" i="1"/>
  <c r="F223" i="1"/>
  <c r="G364" i="1"/>
  <c r="F364" i="1"/>
  <c r="G725" i="1"/>
  <c r="F725" i="1"/>
  <c r="G2996" i="1"/>
  <c r="F2996" i="1"/>
  <c r="G5558" i="1"/>
  <c r="F5558" i="1"/>
  <c r="G1425" i="1"/>
  <c r="F1425" i="1"/>
  <c r="G4358" i="1"/>
  <c r="F4358" i="1"/>
  <c r="G1089" i="1"/>
  <c r="F1089" i="1"/>
  <c r="G273" i="1"/>
  <c r="F273" i="1"/>
  <c r="G4031" i="1"/>
  <c r="F4031" i="1"/>
  <c r="G4867" i="1"/>
  <c r="F4867" i="1"/>
  <c r="G4955" i="1"/>
  <c r="F4955" i="1"/>
  <c r="G191" i="1"/>
  <c r="F191" i="1"/>
  <c r="G2899" i="1"/>
  <c r="F2899" i="1"/>
  <c r="G4617" i="1"/>
  <c r="F4617" i="1"/>
  <c r="G2633" i="1"/>
  <c r="F2633" i="1"/>
  <c r="G3274" i="1"/>
  <c r="F3274" i="1"/>
  <c r="G2043" i="1"/>
  <c r="F2043" i="1"/>
  <c r="G4227" i="1"/>
  <c r="F4227" i="1"/>
  <c r="G1804" i="1"/>
  <c r="F1804" i="1"/>
  <c r="G4378" i="1"/>
  <c r="F4378" i="1"/>
  <c r="G3741" i="1"/>
  <c r="F3741" i="1"/>
  <c r="G4629" i="1"/>
  <c r="F4629" i="1"/>
  <c r="G2740" i="1"/>
  <c r="F2740" i="1"/>
  <c r="G5289" i="1"/>
  <c r="F5289" i="1"/>
  <c r="G113" i="1"/>
  <c r="F113" i="1"/>
  <c r="G2642" i="1"/>
  <c r="F2642" i="1"/>
  <c r="G3091" i="1"/>
  <c r="F3091" i="1"/>
  <c r="G5138" i="1"/>
  <c r="F5138" i="1"/>
  <c r="G1929" i="1"/>
  <c r="F1929" i="1"/>
  <c r="G3822" i="1"/>
  <c r="F3822" i="1"/>
  <c r="G106" i="1"/>
  <c r="F106" i="1"/>
  <c r="G4984" i="1"/>
  <c r="F4984" i="1"/>
  <c r="G2615" i="1"/>
  <c r="F2615" i="1"/>
  <c r="G1984" i="1"/>
  <c r="F1984" i="1"/>
  <c r="G4786" i="1"/>
  <c r="F4786" i="1"/>
  <c r="G3989" i="1"/>
  <c r="F3989" i="1"/>
  <c r="G586" i="1"/>
  <c r="F586" i="1"/>
  <c r="G1719" i="1"/>
  <c r="F1719" i="1"/>
  <c r="G309" i="1"/>
  <c r="F309" i="1"/>
  <c r="G3864" i="1"/>
  <c r="F3864" i="1"/>
  <c r="G967" i="1"/>
  <c r="F967" i="1"/>
  <c r="G5058" i="1"/>
  <c r="F5058" i="1"/>
  <c r="G1100" i="1"/>
  <c r="F1100" i="1"/>
  <c r="G695" i="1"/>
  <c r="F695" i="1"/>
  <c r="G5307" i="1"/>
  <c r="F5307" i="1"/>
  <c r="G596" i="1"/>
  <c r="F596" i="1"/>
  <c r="G777" i="1"/>
  <c r="F777" i="1"/>
  <c r="G2213" i="1"/>
  <c r="F2213" i="1"/>
  <c r="G1465" i="1"/>
  <c r="F1465" i="1"/>
  <c r="G1892" i="1"/>
  <c r="F1892" i="1"/>
  <c r="G4036" i="1"/>
  <c r="F4036" i="1"/>
  <c r="G1144" i="1"/>
  <c r="F1144" i="1"/>
  <c r="G1190" i="1"/>
  <c r="F1190" i="1"/>
  <c r="G3114" i="1"/>
  <c r="F3114" i="1"/>
  <c r="G3049" i="1"/>
  <c r="F3049" i="1"/>
  <c r="G3682" i="1"/>
  <c r="F3682" i="1"/>
  <c r="G2377" i="1"/>
  <c r="F2377" i="1"/>
  <c r="G2489" i="1"/>
  <c r="F2489" i="1"/>
  <c r="G2699" i="1"/>
  <c r="F2699" i="1"/>
  <c r="G4726" i="1"/>
  <c r="F4726" i="1"/>
  <c r="G4314" i="1"/>
  <c r="F4314" i="1"/>
  <c r="G2857" i="1"/>
  <c r="F2857" i="1"/>
  <c r="G2852" i="1"/>
  <c r="F2852" i="1"/>
  <c r="G4777" i="1"/>
  <c r="F4777" i="1"/>
  <c r="G4646" i="1"/>
  <c r="F4646" i="1"/>
  <c r="G4688" i="1"/>
  <c r="F4688" i="1"/>
  <c r="G871" i="1"/>
  <c r="F871" i="1"/>
  <c r="G5574" i="1"/>
  <c r="F5574" i="1"/>
  <c r="G1840" i="1"/>
  <c r="F1840" i="1"/>
  <c r="G4215" i="1"/>
  <c r="F4215" i="1"/>
  <c r="G4545" i="1"/>
  <c r="F4545" i="1"/>
  <c r="G4944" i="1"/>
  <c r="F4944" i="1"/>
  <c r="G2463" i="1"/>
  <c r="F2463" i="1"/>
  <c r="G299" i="1"/>
  <c r="F299" i="1"/>
  <c r="G4809" i="1"/>
  <c r="F4809" i="1"/>
  <c r="G162" i="1"/>
  <c r="F162" i="1"/>
  <c r="G3136" i="1"/>
  <c r="F3136" i="1"/>
  <c r="G5188" i="1"/>
  <c r="F5188" i="1"/>
  <c r="G594" i="1"/>
  <c r="F594" i="1"/>
  <c r="G3420" i="1"/>
  <c r="F3420" i="1"/>
  <c r="G3509" i="1"/>
  <c r="F3509" i="1"/>
  <c r="G2404" i="1"/>
  <c r="F2404" i="1"/>
  <c r="G1503" i="1"/>
  <c r="F1503" i="1"/>
  <c r="G3428" i="1"/>
  <c r="F3428" i="1"/>
  <c r="G3764" i="1"/>
  <c r="F3764" i="1"/>
  <c r="G4642" i="1"/>
  <c r="F4642" i="1"/>
  <c r="G2590" i="1"/>
  <c r="F2590" i="1"/>
  <c r="G1227" i="1"/>
  <c r="F1227" i="1"/>
  <c r="G4574" i="1"/>
  <c r="F4574" i="1"/>
  <c r="G4680" i="1"/>
  <c r="F4680" i="1"/>
  <c r="G2925" i="1"/>
  <c r="F2925" i="1"/>
  <c r="G3247" i="1"/>
  <c r="F3247" i="1"/>
  <c r="G2057" i="1"/>
  <c r="F2057" i="1"/>
  <c r="G3757" i="1"/>
  <c r="F3757" i="1"/>
  <c r="G2624" i="1"/>
  <c r="F2624" i="1"/>
  <c r="G1441" i="1"/>
  <c r="F1441" i="1"/>
  <c r="G4094" i="1"/>
  <c r="F4094" i="1"/>
  <c r="G1534" i="1"/>
  <c r="F1534" i="1"/>
  <c r="G2270" i="1"/>
  <c r="F2270" i="1"/>
  <c r="G531" i="1"/>
  <c r="F531" i="1"/>
  <c r="G1427" i="1"/>
  <c r="F1427" i="1"/>
  <c r="G3811" i="1"/>
  <c r="F3811" i="1"/>
  <c r="G579" i="1"/>
  <c r="F579" i="1"/>
  <c r="G4147" i="1"/>
  <c r="F4147" i="1"/>
  <c r="L5450" i="1"/>
  <c r="L2145" i="1"/>
  <c r="L4500" i="1"/>
  <c r="L4030" i="1"/>
  <c r="L1193" i="1"/>
  <c r="L2194" i="1"/>
  <c r="L4510" i="1"/>
  <c r="L1545" i="1"/>
  <c r="L1883" i="1"/>
  <c r="L2835" i="1"/>
  <c r="L3469" i="1"/>
  <c r="L4606" i="1"/>
  <c r="L24" i="1"/>
  <c r="F295" i="1"/>
  <c r="F691" i="1"/>
  <c r="F650" i="1"/>
  <c r="F2757" i="1"/>
  <c r="F4080" i="1"/>
  <c r="F4077" i="1"/>
  <c r="F4307" i="1"/>
  <c r="F3133" i="1"/>
  <c r="F149" i="1"/>
  <c r="F3020" i="1"/>
  <c r="F5329" i="1"/>
  <c r="F2287" i="1"/>
  <c r="F2502" i="1"/>
  <c r="F4554" i="1"/>
  <c r="F1338" i="1"/>
  <c r="F4082" i="1"/>
  <c r="F156" i="1"/>
  <c r="F1353" i="1"/>
  <c r="F1464" i="1"/>
  <c r="F3752" i="1"/>
  <c r="F2147" i="1"/>
  <c r="F4676" i="1"/>
  <c r="F2605" i="1"/>
  <c r="F541" i="1"/>
  <c r="F682" i="1"/>
  <c r="F861" i="1"/>
  <c r="F1764" i="1"/>
  <c r="F4792" i="1"/>
  <c r="F4359" i="1"/>
  <c r="F1742" i="1"/>
  <c r="F1304" i="1"/>
  <c r="F5450" i="1"/>
  <c r="G3790" i="1"/>
  <c r="F3790" i="1"/>
  <c r="G1965" i="1"/>
  <c r="F1965" i="1"/>
  <c r="G4154" i="1"/>
  <c r="F4154" i="1"/>
  <c r="G5094" i="1"/>
  <c r="F5094" i="1"/>
  <c r="G5302" i="1"/>
  <c r="F5302" i="1"/>
  <c r="G5529" i="1"/>
  <c r="F5529" i="1"/>
  <c r="G1482" i="1"/>
  <c r="F1482" i="1"/>
  <c r="G1153" i="1"/>
  <c r="F1153" i="1"/>
  <c r="G5418" i="1"/>
  <c r="F5418" i="1"/>
  <c r="G4665" i="1"/>
  <c r="F4665" i="1"/>
  <c r="G4722" i="1"/>
  <c r="F4722" i="1"/>
  <c r="G976" i="1"/>
  <c r="F976" i="1"/>
  <c r="G4526" i="1"/>
  <c r="F4526" i="1"/>
  <c r="G2122" i="1"/>
  <c r="F2122" i="1"/>
  <c r="G2343" i="1"/>
  <c r="F2343" i="1"/>
  <c r="G1204" i="1"/>
  <c r="F1204" i="1"/>
  <c r="G2439" i="1"/>
  <c r="F2439" i="1"/>
  <c r="G647" i="1"/>
  <c r="F647" i="1"/>
  <c r="G4428" i="1"/>
  <c r="F4428" i="1"/>
  <c r="G1122" i="1"/>
  <c r="F1122" i="1"/>
  <c r="G4954" i="1"/>
  <c r="F4954" i="1"/>
  <c r="G2365" i="1"/>
  <c r="F2365" i="1"/>
  <c r="G2183" i="1"/>
  <c r="F2183" i="1"/>
  <c r="G3178" i="1"/>
  <c r="F3178" i="1"/>
  <c r="G1759" i="1"/>
  <c r="F1759" i="1"/>
  <c r="G4435" i="1"/>
  <c r="F4435" i="1"/>
  <c r="G1615" i="1"/>
  <c r="F1615" i="1"/>
  <c r="G4138" i="1"/>
  <c r="F4138" i="1"/>
  <c r="G847" i="1"/>
  <c r="F847" i="1"/>
  <c r="G2371" i="1"/>
  <c r="F2371" i="1"/>
  <c r="G995" i="1"/>
  <c r="F995" i="1"/>
  <c r="G3730" i="1"/>
  <c r="F3730" i="1"/>
  <c r="G1636" i="1"/>
  <c r="F1636" i="1"/>
  <c r="G962" i="1"/>
  <c r="F962" i="1"/>
  <c r="G3568" i="1"/>
  <c r="F3568" i="1"/>
  <c r="G3706" i="1"/>
  <c r="F3706" i="1"/>
  <c r="G3061" i="1"/>
  <c r="F3061" i="1"/>
  <c r="G343" i="1"/>
  <c r="F343" i="1"/>
  <c r="G5007" i="1"/>
  <c r="F5007" i="1"/>
  <c r="G2089" i="1"/>
  <c r="F2089" i="1"/>
  <c r="G2921" i="1"/>
  <c r="F2921" i="1"/>
  <c r="G199" i="1"/>
  <c r="F199" i="1"/>
  <c r="G358" i="1"/>
  <c r="F358" i="1"/>
  <c r="G4013" i="1"/>
  <c r="F4013" i="1"/>
  <c r="G4014" i="1"/>
  <c r="F4014" i="1"/>
  <c r="G175" i="1"/>
  <c r="F175" i="1"/>
  <c r="G4508" i="1"/>
  <c r="F4508" i="1"/>
  <c r="G1320" i="1"/>
  <c r="F1320" i="1"/>
  <c r="G4694" i="1"/>
  <c r="F4694" i="1"/>
  <c r="G3602" i="1"/>
  <c r="F3602" i="1"/>
  <c r="G547" i="1"/>
  <c r="F547" i="1"/>
  <c r="G2366" i="1"/>
  <c r="F2366" i="1"/>
  <c r="G2535" i="1"/>
  <c r="F2535" i="1"/>
  <c r="G5383" i="1"/>
  <c r="F5383" i="1"/>
  <c r="G1590" i="1"/>
  <c r="F1590" i="1"/>
  <c r="G3451" i="1"/>
  <c r="F3451" i="1"/>
  <c r="G2657" i="1"/>
  <c r="F2657" i="1"/>
  <c r="G1362" i="1"/>
  <c r="F1362" i="1"/>
  <c r="G2875" i="1"/>
  <c r="F2875" i="1"/>
  <c r="G2215" i="1"/>
  <c r="F2215" i="1"/>
  <c r="G5349" i="1"/>
  <c r="F5349" i="1"/>
  <c r="G2074" i="1"/>
  <c r="F2074" i="1"/>
  <c r="G1848" i="1"/>
  <c r="F1848" i="1"/>
  <c r="G990" i="1"/>
  <c r="F990" i="1"/>
  <c r="G2999" i="1"/>
  <c r="F2999" i="1"/>
  <c r="G3539" i="1"/>
  <c r="F3539" i="1"/>
  <c r="G4098" i="1"/>
  <c r="F4098" i="1"/>
  <c r="G1530" i="1"/>
  <c r="F1530" i="1"/>
  <c r="G2218" i="1"/>
  <c r="F2218" i="1"/>
  <c r="G845" i="1"/>
  <c r="F845" i="1"/>
  <c r="G2654" i="1"/>
  <c r="F2654" i="1"/>
  <c r="G3662" i="1"/>
  <c r="F3662" i="1"/>
  <c r="G869" i="1"/>
  <c r="F869" i="1"/>
  <c r="G2379" i="1"/>
  <c r="F2379" i="1"/>
  <c r="G1789" i="1"/>
  <c r="F1789" i="1"/>
  <c r="G146" i="1"/>
  <c r="F146" i="1"/>
  <c r="G1415" i="1"/>
  <c r="F1415" i="1"/>
  <c r="G5330" i="1"/>
  <c r="F5330" i="1"/>
  <c r="G4773" i="1"/>
  <c r="F4773" i="1"/>
  <c r="G317" i="1"/>
  <c r="F317" i="1"/>
  <c r="G3220" i="1"/>
  <c r="F3220" i="1"/>
  <c r="G746" i="1"/>
  <c r="F746" i="1"/>
  <c r="G1307" i="1"/>
  <c r="F1307" i="1"/>
  <c r="F5475" i="1"/>
  <c r="G20" i="1"/>
  <c r="F20" i="1"/>
  <c r="G765" i="1"/>
  <c r="F765" i="1"/>
  <c r="G926" i="1"/>
  <c r="F926" i="1"/>
  <c r="G2448" i="1"/>
  <c r="F2448" i="1"/>
  <c r="G2403" i="1"/>
  <c r="F2403" i="1"/>
  <c r="G4085" i="1"/>
  <c r="F4085" i="1"/>
  <c r="G1880" i="1"/>
  <c r="F1880" i="1"/>
  <c r="G5115" i="1"/>
  <c r="F5115" i="1"/>
  <c r="G1568" i="1"/>
  <c r="F1568" i="1"/>
  <c r="G2568" i="1"/>
  <c r="F2568" i="1"/>
  <c r="G2348" i="1"/>
  <c r="F2348" i="1"/>
  <c r="G5460" i="1"/>
  <c r="F5460" i="1"/>
  <c r="G3374" i="1"/>
  <c r="F3374" i="1"/>
  <c r="G1212" i="1"/>
  <c r="F1212" i="1"/>
  <c r="G2081" i="1"/>
  <c r="F2081" i="1"/>
  <c r="G1633" i="1"/>
  <c r="F1633" i="1"/>
  <c r="G911" i="1"/>
  <c r="F911" i="1"/>
  <c r="G2724" i="1"/>
  <c r="F2724" i="1"/>
  <c r="G1298" i="1"/>
  <c r="F1298" i="1"/>
  <c r="G3479" i="1"/>
  <c r="F3479" i="1"/>
  <c r="G4662" i="1"/>
  <c r="F4662" i="1"/>
  <c r="G1027" i="1"/>
  <c r="F1027" i="1"/>
  <c r="G3593" i="1"/>
  <c r="F3593" i="1"/>
  <c r="G3915" i="1"/>
  <c r="F3915" i="1"/>
  <c r="G5469" i="1"/>
  <c r="F5469" i="1"/>
  <c r="G1957" i="1"/>
  <c r="F1957" i="1"/>
  <c r="G2522" i="1"/>
  <c r="F2522" i="1"/>
  <c r="G1879" i="1"/>
  <c r="F1879" i="1"/>
  <c r="G4626" i="1"/>
  <c r="F4626" i="1"/>
  <c r="G4618" i="1"/>
  <c r="F4618" i="1"/>
  <c r="G3027" i="1"/>
  <c r="F3027" i="1"/>
  <c r="G5535" i="1"/>
  <c r="F5535" i="1"/>
  <c r="G4603" i="1"/>
  <c r="F4603" i="1"/>
  <c r="G2151" i="1"/>
  <c r="F2151" i="1"/>
  <c r="G5402" i="1"/>
  <c r="F5402" i="1"/>
  <c r="G999" i="1"/>
  <c r="F999" i="1"/>
  <c r="G5515" i="1"/>
  <c r="F5515" i="1"/>
  <c r="G455" i="1"/>
  <c r="F455" i="1"/>
  <c r="G3614" i="1"/>
  <c r="F3614" i="1"/>
  <c r="G329" i="1"/>
  <c r="F329" i="1"/>
  <c r="G5037" i="1"/>
  <c r="F5037" i="1"/>
  <c r="G4455" i="1"/>
  <c r="F4455" i="1"/>
  <c r="G683" i="1"/>
  <c r="F683" i="1"/>
  <c r="G2100" i="1"/>
  <c r="F2100" i="1"/>
  <c r="G4987" i="1"/>
  <c r="F4987" i="1"/>
  <c r="G1374" i="1"/>
  <c r="F1374" i="1"/>
  <c r="G1331" i="1"/>
  <c r="F1331" i="1"/>
  <c r="G2024" i="1"/>
  <c r="F2024" i="1"/>
  <c r="G757" i="1"/>
  <c r="F757" i="1"/>
  <c r="G913" i="1"/>
  <c r="F913" i="1"/>
  <c r="G352" i="1"/>
  <c r="F352" i="1"/>
  <c r="G5280" i="1"/>
  <c r="F5280" i="1"/>
  <c r="G4891" i="1"/>
  <c r="F4891" i="1"/>
  <c r="G3540" i="1"/>
  <c r="F3540" i="1"/>
  <c r="G2501" i="1"/>
  <c r="F2501" i="1"/>
  <c r="G1795" i="1"/>
  <c r="F1795" i="1"/>
  <c r="G2172" i="1"/>
  <c r="F2172" i="1"/>
  <c r="G2290" i="1"/>
  <c r="F2290" i="1"/>
  <c r="G3851" i="1"/>
  <c r="F3851" i="1"/>
  <c r="G1499" i="1"/>
  <c r="F1499" i="1"/>
  <c r="G4771" i="1"/>
  <c r="F4771" i="1"/>
  <c r="G3984" i="1"/>
  <c r="F3984" i="1"/>
  <c r="G4149" i="1"/>
  <c r="F4149" i="1"/>
  <c r="G2281" i="1"/>
  <c r="F2281" i="1"/>
  <c r="G3103" i="1"/>
  <c r="F3103" i="1"/>
  <c r="G4272" i="1"/>
  <c r="F4272" i="1"/>
  <c r="G1044" i="1"/>
  <c r="F1044" i="1"/>
  <c r="G1146" i="1"/>
  <c r="F1146" i="1"/>
  <c r="G5072" i="1"/>
  <c r="F5072" i="1"/>
  <c r="G1046" i="1"/>
  <c r="F1046" i="1"/>
  <c r="G2596" i="1"/>
  <c r="F2596" i="1"/>
  <c r="G4981" i="1"/>
  <c r="F4981" i="1"/>
  <c r="G1749" i="1"/>
  <c r="F1749" i="1"/>
  <c r="G2588" i="1"/>
  <c r="F2588" i="1"/>
  <c r="G3908" i="1"/>
  <c r="F3908" i="1"/>
  <c r="G1101" i="1"/>
  <c r="F1101" i="1"/>
  <c r="G2396" i="1"/>
  <c r="F2396" i="1"/>
  <c r="G4070" i="1"/>
  <c r="F4070" i="1"/>
  <c r="G2995" i="1"/>
  <c r="F2995" i="1"/>
  <c r="G4706" i="1"/>
  <c r="F4706" i="1"/>
  <c r="G3053" i="1"/>
  <c r="F3053" i="1"/>
  <c r="G1735" i="1"/>
  <c r="F1735" i="1"/>
  <c r="G949" i="1"/>
  <c r="F949" i="1"/>
  <c r="G761" i="1"/>
  <c r="F761" i="1"/>
  <c r="G1311" i="1"/>
  <c r="F1311" i="1"/>
  <c r="G1654" i="1"/>
  <c r="F1654" i="1"/>
  <c r="G1971" i="1"/>
  <c r="F1971" i="1"/>
  <c r="G4326" i="1"/>
  <c r="F4326" i="1"/>
  <c r="G16" i="1"/>
  <c r="F16" i="1"/>
  <c r="G4168" i="1"/>
  <c r="F4168" i="1"/>
  <c r="G715" i="1"/>
  <c r="F715" i="1"/>
  <c r="G805" i="1"/>
  <c r="F805" i="1"/>
  <c r="G1040" i="1"/>
  <c r="F1040" i="1"/>
  <c r="G1236" i="1"/>
  <c r="F1236" i="1"/>
  <c r="L1251" i="1"/>
  <c r="L1365" i="1"/>
  <c r="L1093" i="1"/>
  <c r="L5319" i="1"/>
  <c r="L1436" i="1"/>
  <c r="L4906" i="1"/>
  <c r="L5279" i="1"/>
  <c r="L3458" i="1"/>
  <c r="L4840" i="1"/>
  <c r="L2824" i="1"/>
  <c r="L2362" i="1"/>
  <c r="L2882" i="1"/>
  <c r="F1718" i="1"/>
  <c r="F2690" i="1"/>
  <c r="G2249" i="1"/>
  <c r="F2249" i="1"/>
  <c r="F3875" i="1"/>
  <c r="F2152" i="1"/>
  <c r="F181" i="1"/>
  <c r="F1198" i="1"/>
  <c r="F3671" i="1"/>
  <c r="F3318" i="1"/>
  <c r="F238" i="1"/>
  <c r="F5479" i="1"/>
  <c r="G1451" i="1"/>
  <c r="F1451" i="1"/>
  <c r="G3235" i="1"/>
  <c r="F3235" i="1"/>
  <c r="G3674" i="1"/>
  <c r="F3674" i="1"/>
  <c r="G4561" i="1"/>
  <c r="F4561" i="1"/>
  <c r="G4847" i="1"/>
  <c r="F4847" i="1"/>
  <c r="G1769" i="1"/>
  <c r="F1769" i="1"/>
  <c r="G5127" i="1"/>
  <c r="F5127" i="1"/>
  <c r="G4900" i="1"/>
  <c r="F4900" i="1"/>
  <c r="G5227" i="1"/>
  <c r="F5227" i="1"/>
  <c r="G3145" i="1"/>
  <c r="F3145" i="1"/>
  <c r="G3177" i="1"/>
  <c r="F3177" i="1"/>
  <c r="G72" i="1"/>
  <c r="F72" i="1"/>
  <c r="G4270" i="1"/>
  <c r="F4270" i="1"/>
  <c r="G1953" i="1"/>
  <c r="F1953" i="1"/>
  <c r="G44" i="1"/>
  <c r="F44" i="1"/>
  <c r="G4638" i="1"/>
  <c r="F4638" i="1"/>
  <c r="G2846" i="1"/>
  <c r="F2846" i="1"/>
  <c r="G4084" i="1"/>
  <c r="F4084" i="1"/>
  <c r="G4860" i="1"/>
  <c r="F4860" i="1"/>
  <c r="G4285" i="1"/>
  <c r="F4285" i="1"/>
  <c r="G1668" i="1"/>
  <c r="F1668" i="1"/>
  <c r="G3933" i="1"/>
  <c r="F3933" i="1"/>
  <c r="G4461" i="1"/>
  <c r="F4461" i="1"/>
  <c r="G690" i="1"/>
  <c r="F690" i="1"/>
  <c r="G59" i="1"/>
  <c r="F59" i="1"/>
  <c r="G2269" i="1"/>
  <c r="F2269" i="1"/>
  <c r="G3085" i="1"/>
  <c r="F3085" i="1"/>
  <c r="G1878" i="1"/>
  <c r="F1878" i="1"/>
  <c r="G3885" i="1"/>
  <c r="F3885" i="1"/>
  <c r="G780" i="1"/>
  <c r="F780" i="1"/>
  <c r="G2931" i="1"/>
  <c r="F2931" i="1"/>
  <c r="G548" i="1"/>
  <c r="F548" i="1"/>
  <c r="G3791" i="1"/>
  <c r="F3791" i="1"/>
  <c r="G2293" i="1"/>
  <c r="F2293" i="1"/>
  <c r="G604" i="1"/>
  <c r="F604" i="1"/>
  <c r="G5271" i="1"/>
  <c r="F5271" i="1"/>
  <c r="G4275" i="1"/>
  <c r="F4275" i="1"/>
  <c r="G22" i="1"/>
  <c r="F22" i="1"/>
  <c r="G5378" i="1"/>
  <c r="F5378" i="1"/>
  <c r="G4671" i="1"/>
  <c r="F4671" i="1"/>
  <c r="G2960" i="1"/>
  <c r="F2960" i="1"/>
  <c r="G2473" i="1"/>
  <c r="F2473" i="1"/>
  <c r="G4828" i="1"/>
  <c r="F4828" i="1"/>
  <c r="G585" i="1"/>
  <c r="F585" i="1"/>
  <c r="G2333" i="1"/>
  <c r="F2333" i="1"/>
  <c r="G1252" i="1"/>
  <c r="F1252" i="1"/>
  <c r="G919" i="1"/>
  <c r="F919" i="1"/>
  <c r="G1322" i="1"/>
  <c r="F1322" i="1"/>
  <c r="G4826" i="1"/>
  <c r="F4826" i="1"/>
  <c r="G2894" i="1"/>
  <c r="F2894" i="1"/>
  <c r="G824" i="1"/>
  <c r="F824" i="1"/>
  <c r="G4230" i="1"/>
  <c r="F4230" i="1"/>
  <c r="G5411" i="1"/>
  <c r="F5411" i="1"/>
  <c r="G1647" i="1"/>
  <c r="F1647" i="1"/>
  <c r="G3734" i="1"/>
  <c r="F3734" i="1"/>
  <c r="G4762" i="1"/>
  <c r="F4762" i="1"/>
  <c r="G4173" i="1"/>
  <c r="F4173" i="1"/>
  <c r="G5013" i="1"/>
  <c r="F5013" i="1"/>
  <c r="G5445" i="1"/>
  <c r="F5445" i="1"/>
  <c r="G1137" i="1"/>
  <c r="F1137" i="1"/>
  <c r="G3481" i="1"/>
  <c r="F3481" i="1"/>
  <c r="G5541" i="1"/>
  <c r="F5541" i="1"/>
  <c r="G2101" i="1"/>
  <c r="F2101" i="1"/>
  <c r="G4595" i="1"/>
  <c r="F4595" i="1"/>
  <c r="G2678" i="1"/>
  <c r="F2678" i="1"/>
  <c r="G4791" i="1"/>
  <c r="F4791" i="1"/>
  <c r="G4601" i="1"/>
  <c r="F4601" i="1"/>
  <c r="G4479" i="1"/>
  <c r="F4479" i="1"/>
  <c r="G3334" i="1"/>
  <c r="F3334" i="1"/>
  <c r="G3547" i="1"/>
  <c r="F3547" i="1"/>
  <c r="G5093" i="1"/>
  <c r="F5093" i="1"/>
  <c r="G1417" i="1"/>
  <c r="F1417" i="1"/>
  <c r="G158" i="1"/>
  <c r="F158" i="1"/>
  <c r="G243" i="1"/>
  <c r="F243" i="1"/>
  <c r="G953" i="1"/>
  <c r="F953" i="1"/>
  <c r="G4135" i="1"/>
  <c r="F4135" i="1"/>
  <c r="G2725" i="1"/>
  <c r="F2725" i="1"/>
  <c r="G88" i="1"/>
  <c r="F88" i="1"/>
  <c r="G2480" i="1"/>
  <c r="F2480" i="1"/>
  <c r="G2222" i="1"/>
  <c r="F2222" i="1"/>
  <c r="G4878" i="1"/>
  <c r="F4878" i="1"/>
  <c r="G3475" i="1"/>
  <c r="F3475" i="1"/>
  <c r="G3086" i="1"/>
  <c r="F3086" i="1"/>
  <c r="G577" i="1"/>
  <c r="F577" i="1"/>
  <c r="G4140" i="1"/>
  <c r="F4140" i="1"/>
  <c r="G860" i="1"/>
  <c r="F860" i="1"/>
  <c r="G4109" i="1"/>
  <c r="F4109" i="1"/>
  <c r="F4469" i="1"/>
  <c r="G5112" i="1"/>
  <c r="F5112" i="1"/>
  <c r="G5270" i="1"/>
  <c r="F5270" i="1"/>
  <c r="G4504" i="1"/>
  <c r="F4504" i="1"/>
  <c r="G4795" i="1"/>
  <c r="F4795" i="1"/>
  <c r="G3176" i="1"/>
  <c r="F3176" i="1"/>
  <c r="G3728" i="1"/>
  <c r="F3728" i="1"/>
  <c r="G4412" i="1"/>
  <c r="F4412" i="1"/>
  <c r="G5158" i="1"/>
  <c r="F5158" i="1"/>
  <c r="G4346" i="1"/>
  <c r="F4346" i="1"/>
  <c r="G1552" i="1"/>
  <c r="F1552" i="1"/>
  <c r="G2042" i="1"/>
  <c r="F2042" i="1"/>
  <c r="G94" i="1"/>
  <c r="F94" i="1"/>
  <c r="G1458" i="1"/>
  <c r="F1458" i="1"/>
  <c r="G3290" i="1"/>
  <c r="F3290" i="1"/>
  <c r="G1038" i="1"/>
  <c r="F1038" i="1"/>
  <c r="G1470" i="1"/>
  <c r="F1470" i="1"/>
  <c r="G3673" i="1"/>
  <c r="F3673" i="1"/>
  <c r="G4062" i="1"/>
  <c r="F4062" i="1"/>
  <c r="G4700" i="1"/>
  <c r="F4700" i="1"/>
  <c r="G4533" i="1"/>
  <c r="F4533" i="1"/>
  <c r="G2992" i="1"/>
  <c r="F2992" i="1"/>
  <c r="G3115" i="1"/>
  <c r="F3115" i="1"/>
  <c r="G1667" i="1"/>
  <c r="F1667" i="1"/>
  <c r="G1167" i="1"/>
  <c r="F1167" i="1"/>
  <c r="G1538" i="1"/>
  <c r="F1538" i="1"/>
  <c r="G2600" i="1"/>
  <c r="F2600" i="1"/>
  <c r="G254" i="1"/>
  <c r="F254" i="1"/>
  <c r="G4478" i="1"/>
  <c r="F4478" i="1"/>
  <c r="G2322" i="1"/>
  <c r="F2322" i="1"/>
  <c r="G2831" i="1"/>
  <c r="F2831" i="1"/>
  <c r="G1529" i="1"/>
  <c r="F1529" i="1"/>
  <c r="G1949" i="1"/>
  <c r="F1949" i="1"/>
  <c r="G4925" i="1"/>
  <c r="F4925" i="1"/>
  <c r="G2817" i="1"/>
  <c r="F2817" i="1"/>
  <c r="G4535" i="1"/>
  <c r="F4535" i="1"/>
  <c r="G1909" i="1"/>
  <c r="F1909" i="1"/>
  <c r="G3155" i="1"/>
  <c r="F3155" i="1"/>
  <c r="G2395" i="1"/>
  <c r="F2395" i="1"/>
  <c r="G3771" i="1"/>
  <c r="F3771" i="1"/>
  <c r="G3854" i="1"/>
  <c r="F3854" i="1"/>
  <c r="G4937" i="1"/>
  <c r="F4937" i="1"/>
  <c r="G4476" i="1"/>
  <c r="F4476" i="1"/>
  <c r="G4203" i="1"/>
  <c r="F4203" i="1"/>
  <c r="G5431" i="1"/>
  <c r="F5431" i="1"/>
  <c r="G2967" i="1"/>
  <c r="F2967" i="1"/>
  <c r="G5430" i="1"/>
  <c r="F5430" i="1"/>
  <c r="G5572" i="1"/>
  <c r="F5572" i="1"/>
  <c r="G2361" i="1"/>
  <c r="F2361" i="1"/>
  <c r="G4224" i="1"/>
  <c r="F4224" i="1"/>
  <c r="G588" i="1"/>
  <c r="F588" i="1"/>
  <c r="G1487" i="1"/>
  <c r="F1487" i="1"/>
  <c r="G1266" i="1"/>
  <c r="F1266" i="1"/>
  <c r="G2087" i="1"/>
  <c r="F2087" i="1"/>
  <c r="G606" i="1"/>
  <c r="F606" i="1"/>
  <c r="G1277" i="1"/>
  <c r="F1277" i="1"/>
  <c r="G4192" i="1"/>
  <c r="F4192" i="1"/>
  <c r="G2915" i="1"/>
  <c r="F2915" i="1"/>
  <c r="G346" i="1"/>
  <c r="F346" i="1"/>
  <c r="G2004" i="1"/>
  <c r="F2004" i="1"/>
  <c r="G2485" i="1"/>
  <c r="F2485" i="1"/>
  <c r="G892" i="1"/>
  <c r="F892" i="1"/>
  <c r="G178" i="1"/>
  <c r="F178" i="1"/>
  <c r="G2744" i="1"/>
  <c r="F2744" i="1"/>
  <c r="G4299" i="1"/>
  <c r="F4299" i="1"/>
  <c r="G937" i="1"/>
  <c r="F937" i="1"/>
  <c r="G1301" i="1"/>
  <c r="F1301" i="1"/>
  <c r="G3546" i="1"/>
  <c r="F3546" i="1"/>
  <c r="G4531" i="1"/>
  <c r="F4531" i="1"/>
  <c r="G651" i="1"/>
  <c r="F651" i="1"/>
  <c r="G637" i="1"/>
  <c r="F637" i="1"/>
  <c r="G1267" i="1"/>
  <c r="F1267" i="1"/>
  <c r="G3032" i="1"/>
  <c r="F3032" i="1"/>
  <c r="G1922" i="1"/>
  <c r="F1922" i="1"/>
  <c r="G1915" i="1"/>
  <c r="F1915" i="1"/>
  <c r="G3832" i="1"/>
  <c r="F3832" i="1"/>
  <c r="G4853" i="1"/>
  <c r="F4853" i="1"/>
  <c r="G4456" i="1"/>
  <c r="F4456" i="1"/>
  <c r="G627" i="1"/>
  <c r="F627" i="1"/>
  <c r="G1635" i="1"/>
  <c r="F1635" i="1"/>
  <c r="G4695" i="1"/>
  <c r="F4695" i="1"/>
  <c r="G3562" i="1"/>
  <c r="F3562" i="1"/>
  <c r="G873" i="1"/>
  <c r="F873" i="1"/>
  <c r="G2680" i="1"/>
  <c r="F2680" i="1"/>
  <c r="G4946" i="1"/>
  <c r="F4946" i="1"/>
  <c r="G3320" i="1"/>
  <c r="F3320" i="1"/>
  <c r="G3495" i="1"/>
  <c r="F3495" i="1"/>
  <c r="G3962" i="1"/>
  <c r="F3962" i="1"/>
  <c r="G1717" i="1"/>
  <c r="F1717" i="1"/>
  <c r="G2586" i="1"/>
  <c r="F2586" i="1"/>
  <c r="G4349" i="1"/>
  <c r="F4349" i="1"/>
  <c r="G4927" i="1"/>
  <c r="F4927" i="1"/>
  <c r="G2441" i="1"/>
  <c r="F2441" i="1"/>
  <c r="G4466" i="1"/>
  <c r="F4466" i="1"/>
  <c r="G3884" i="1"/>
  <c r="F3884" i="1"/>
  <c r="G3342" i="1"/>
  <c r="F3342" i="1"/>
  <c r="G5424" i="1"/>
  <c r="F5424" i="1"/>
  <c r="G832" i="1"/>
  <c r="F832" i="1"/>
  <c r="G961" i="1"/>
  <c r="F961" i="1"/>
  <c r="G1521" i="1"/>
  <c r="F1521" i="1"/>
  <c r="G858" i="1"/>
  <c r="F858" i="1"/>
  <c r="G2801" i="1"/>
  <c r="F2801" i="1"/>
  <c r="G1104" i="1"/>
  <c r="F1104" i="1"/>
  <c r="G1495" i="1"/>
  <c r="F1495" i="1"/>
  <c r="G1348" i="1"/>
  <c r="F1348" i="1"/>
  <c r="G4732" i="1"/>
  <c r="F4732" i="1"/>
  <c r="G3766" i="1"/>
  <c r="F3766" i="1"/>
  <c r="G170" i="1"/>
  <c r="F170" i="1"/>
  <c r="G4679" i="1"/>
  <c r="F4679" i="1"/>
  <c r="G3295" i="1"/>
  <c r="F3295" i="1"/>
  <c r="G5350" i="1"/>
  <c r="F5350" i="1"/>
  <c r="G4437" i="1"/>
  <c r="F4437" i="1"/>
  <c r="G4431" i="1"/>
  <c r="F4431" i="1"/>
  <c r="G1864" i="1"/>
  <c r="F1864" i="1"/>
  <c r="G1852" i="1"/>
  <c r="F1852" i="1"/>
  <c r="G2918" i="1"/>
  <c r="F2918" i="1"/>
  <c r="G945" i="1"/>
  <c r="F945" i="1"/>
  <c r="G613" i="1"/>
  <c r="F613" i="1"/>
  <c r="G5297" i="1"/>
  <c r="F5297" i="1"/>
  <c r="G5390" i="1"/>
  <c r="F5390" i="1"/>
  <c r="G1065" i="1"/>
  <c r="F1065" i="1"/>
  <c r="G2177" i="1"/>
  <c r="F2177" i="1"/>
  <c r="G2747" i="1"/>
  <c r="F2747" i="1"/>
  <c r="G3348" i="1"/>
  <c r="F3348" i="1"/>
  <c r="G2731" i="1"/>
  <c r="F2731" i="1"/>
  <c r="G4976" i="1"/>
  <c r="F4976" i="1"/>
  <c r="G2060" i="1"/>
  <c r="F2060" i="1"/>
  <c r="G1041" i="1"/>
  <c r="F1041" i="1"/>
  <c r="G3087" i="1"/>
  <c r="F3087" i="1"/>
  <c r="G827" i="1"/>
  <c r="F827" i="1"/>
  <c r="G4234" i="1"/>
  <c r="F4234" i="1"/>
  <c r="G5261" i="1"/>
  <c r="F5261" i="1"/>
  <c r="G347" i="1"/>
  <c r="F347" i="1"/>
  <c r="G4831" i="1"/>
  <c r="F4831" i="1"/>
  <c r="G2762" i="1"/>
  <c r="F2762" i="1"/>
  <c r="G1812" i="1"/>
  <c r="F1812" i="1"/>
  <c r="G1701" i="1"/>
  <c r="F1701" i="1"/>
  <c r="G1023" i="1"/>
  <c r="F1023" i="1"/>
  <c r="G4090" i="1"/>
  <c r="F4090" i="1"/>
  <c r="G4426" i="1"/>
  <c r="F4426" i="1"/>
  <c r="G250" i="1"/>
  <c r="F250" i="1"/>
  <c r="G413" i="1"/>
  <c r="F413" i="1"/>
  <c r="G712" i="1"/>
  <c r="F712" i="1"/>
  <c r="G5040" i="1"/>
  <c r="F5040" i="1"/>
  <c r="G2070" i="1"/>
  <c r="F2070" i="1"/>
  <c r="G820" i="1"/>
  <c r="F820" i="1"/>
  <c r="G1809" i="1"/>
  <c r="F1809" i="1"/>
  <c r="G2609" i="1"/>
  <c r="F2609" i="1"/>
  <c r="G258" i="1"/>
  <c r="F258" i="1"/>
  <c r="G3683" i="1"/>
  <c r="F3683" i="1"/>
  <c r="G5366" i="1"/>
  <c r="F5366" i="1"/>
  <c r="G5477" i="1"/>
  <c r="F5477" i="1"/>
  <c r="G2430" i="1"/>
  <c r="F2430" i="1"/>
  <c r="G283" i="1"/>
  <c r="F283" i="1"/>
  <c r="G5230" i="1"/>
  <c r="F5230" i="1"/>
  <c r="G3722" i="1"/>
  <c r="F3722" i="1"/>
  <c r="G5491" i="1"/>
  <c r="F5491" i="1"/>
  <c r="G286" i="1"/>
  <c r="F286" i="1"/>
  <c r="G2694" i="1"/>
  <c r="F2694" i="1"/>
  <c r="G2753" i="1"/>
  <c r="F2753" i="1"/>
  <c r="G5331" i="1"/>
  <c r="F5331" i="1"/>
  <c r="G300" i="1"/>
  <c r="F300" i="1"/>
  <c r="G2229" i="1"/>
  <c r="F2229" i="1"/>
  <c r="G2669" i="1"/>
  <c r="F2669" i="1"/>
  <c r="G2712" i="1"/>
  <c r="F2712" i="1"/>
  <c r="G5285" i="1"/>
  <c r="F5285" i="1"/>
  <c r="G1561" i="1"/>
  <c r="F1561" i="1"/>
  <c r="G4690" i="1"/>
  <c r="F4690" i="1"/>
  <c r="G711" i="1"/>
  <c r="F711" i="1"/>
  <c r="G4334" i="1"/>
  <c r="F4334" i="1"/>
  <c r="G1894" i="1"/>
  <c r="F1894" i="1"/>
  <c r="G4702" i="1"/>
  <c r="F4702" i="1"/>
  <c r="G968" i="1"/>
  <c r="F968" i="1"/>
  <c r="G2443" i="1"/>
  <c r="F2443" i="1"/>
  <c r="G1653" i="1"/>
  <c r="F1653" i="1"/>
  <c r="G2020" i="1"/>
  <c r="F2020" i="1"/>
  <c r="G2235" i="1"/>
  <c r="F2235" i="1"/>
  <c r="G3876" i="1"/>
  <c r="F3876" i="1"/>
  <c r="G3742" i="1"/>
  <c r="F3742" i="1"/>
  <c r="G5428" i="1"/>
  <c r="F5428" i="1"/>
  <c r="G741" i="1"/>
  <c r="F741" i="1"/>
  <c r="G96" i="1"/>
  <c r="F96" i="1"/>
  <c r="G2807" i="1"/>
  <c r="F2807" i="1"/>
  <c r="G3456" i="1"/>
  <c r="F3456" i="1"/>
  <c r="G5492" i="1"/>
  <c r="F5492" i="1"/>
  <c r="G5159" i="1"/>
  <c r="F5159" i="1"/>
  <c r="G4318" i="1"/>
  <c r="F4318" i="1"/>
  <c r="G66" i="1"/>
  <c r="F66" i="1"/>
  <c r="G4490" i="1"/>
  <c r="F4490" i="1"/>
  <c r="G3601" i="1"/>
  <c r="F3601" i="1"/>
  <c r="G5020" i="1"/>
  <c r="F5020" i="1"/>
  <c r="G247" i="1"/>
  <c r="F247" i="1"/>
  <c r="G1790" i="1"/>
  <c r="F1790" i="1"/>
  <c r="G971" i="1"/>
  <c r="F971" i="1"/>
  <c r="G82" i="1"/>
  <c r="F82" i="1"/>
  <c r="G416" i="1"/>
  <c r="F416" i="1"/>
  <c r="G252" i="1"/>
  <c r="F252" i="1"/>
  <c r="G349" i="1"/>
  <c r="F349" i="1"/>
  <c r="G4328" i="1"/>
  <c r="F4328" i="1"/>
  <c r="G2798" i="1"/>
  <c r="F2798" i="1"/>
  <c r="G3578" i="1"/>
  <c r="F3578" i="1"/>
  <c r="G1148" i="1"/>
  <c r="F1148" i="1"/>
  <c r="G1286" i="1"/>
  <c r="F1286" i="1"/>
  <c r="G4258" i="1"/>
  <c r="F4258" i="1"/>
  <c r="G4054" i="1"/>
  <c r="F4054" i="1"/>
  <c r="G4096" i="1"/>
  <c r="F4096" i="1"/>
  <c r="G3990" i="1"/>
  <c r="F3990" i="1"/>
  <c r="G1637" i="1"/>
  <c r="F1637" i="1"/>
  <c r="G173" i="1"/>
  <c r="F173" i="1"/>
  <c r="G496" i="1"/>
  <c r="F496" i="1"/>
  <c r="G1165" i="1"/>
  <c r="F1165" i="1"/>
  <c r="G1479" i="1"/>
  <c r="F1479" i="1"/>
  <c r="G4875" i="1"/>
  <c r="F4875" i="1"/>
  <c r="G4543" i="1"/>
  <c r="F4543" i="1"/>
  <c r="G3948" i="1"/>
  <c r="F3948" i="1"/>
  <c r="G5193" i="1"/>
  <c r="F5193" i="1"/>
  <c r="G386" i="1"/>
  <c r="F386" i="1"/>
  <c r="G1082" i="1"/>
  <c r="F1082" i="1"/>
  <c r="G5502" i="1"/>
  <c r="F5502" i="1"/>
  <c r="G4063" i="1"/>
  <c r="F4063" i="1"/>
  <c r="G4008" i="1"/>
  <c r="F4008" i="1"/>
  <c r="G1645" i="1"/>
  <c r="F1645" i="1"/>
  <c r="G3658" i="1"/>
  <c r="F3658" i="1"/>
  <c r="G3663" i="1"/>
  <c r="F3663" i="1"/>
  <c r="G1608" i="1"/>
  <c r="F1608" i="1"/>
  <c r="G3496" i="1"/>
  <c r="F3496" i="1"/>
  <c r="G5104" i="1"/>
  <c r="F5104" i="1"/>
  <c r="G1783" i="1"/>
  <c r="F1783" i="1"/>
  <c r="G4866" i="1"/>
  <c r="F4866" i="1"/>
  <c r="G3248" i="1"/>
  <c r="F3248" i="1"/>
  <c r="G2370" i="1"/>
  <c r="F2370" i="1"/>
  <c r="G2837" i="1"/>
  <c r="F2837" i="1"/>
  <c r="G2558" i="1"/>
  <c r="F2558" i="1"/>
  <c r="G218" i="1"/>
  <c r="F218" i="1"/>
  <c r="G3294" i="1"/>
  <c r="F3294" i="1"/>
  <c r="G467" i="1"/>
  <c r="F467" i="1"/>
  <c r="G498" i="1"/>
  <c r="F498" i="1"/>
  <c r="G248" i="1"/>
  <c r="F248" i="1"/>
  <c r="G1678" i="1"/>
  <c r="F1678" i="1"/>
  <c r="G2675" i="1"/>
  <c r="F2675" i="1"/>
  <c r="G2415" i="1"/>
  <c r="F2415" i="1"/>
  <c r="G234" i="1"/>
  <c r="F234" i="1"/>
  <c r="G3067" i="1"/>
  <c r="F3067" i="1"/>
  <c r="G3510" i="1"/>
  <c r="F3510" i="1"/>
  <c r="G2647" i="1"/>
  <c r="F2647" i="1"/>
  <c r="G4087" i="1"/>
  <c r="F4087" i="1"/>
  <c r="G4293" i="1"/>
  <c r="F4293" i="1"/>
  <c r="G2014" i="1"/>
  <c r="F2014" i="1"/>
  <c r="G1357" i="1"/>
  <c r="F1357" i="1"/>
  <c r="G2482" i="1"/>
  <c r="F2482" i="1"/>
  <c r="G1946" i="1"/>
  <c r="F1946" i="1"/>
  <c r="G4016" i="1"/>
  <c r="F4016" i="1"/>
  <c r="G85" i="1"/>
  <c r="F85" i="1"/>
  <c r="G2759" i="1"/>
  <c r="F2759" i="1"/>
  <c r="G325" i="1"/>
  <c r="F325" i="1"/>
  <c r="G2018" i="1"/>
  <c r="F2018" i="1"/>
  <c r="G1339" i="1"/>
  <c r="F1339" i="1"/>
  <c r="G2169" i="1"/>
  <c r="F2169" i="1"/>
  <c r="G323" i="1"/>
  <c r="F323" i="1"/>
  <c r="G3820" i="1"/>
  <c r="F3820" i="1"/>
  <c r="G3727" i="1"/>
  <c r="F3727" i="1"/>
  <c r="G2655" i="1"/>
  <c r="F2655" i="1"/>
  <c r="G4667" i="1"/>
  <c r="F4667" i="1"/>
  <c r="G4210" i="1"/>
  <c r="F4210" i="1"/>
  <c r="G3541" i="1"/>
  <c r="F3541" i="1"/>
  <c r="G1574" i="1"/>
  <c r="F1574" i="1"/>
  <c r="G2761" i="1"/>
  <c r="F2761" i="1"/>
  <c r="G4231" i="1"/>
  <c r="F4231" i="1"/>
  <c r="G1968" i="1"/>
  <c r="F1968" i="1"/>
  <c r="G4764" i="1"/>
  <c r="F4764" i="1"/>
  <c r="G2838" i="1"/>
  <c r="F2838" i="1"/>
  <c r="G4522" i="1"/>
  <c r="F4522" i="1"/>
  <c r="G1455" i="1"/>
  <c r="F1455" i="1"/>
  <c r="G2421" i="1"/>
  <c r="F2421" i="1"/>
  <c r="G3494" i="1"/>
  <c r="F3494" i="1"/>
  <c r="G452" i="1"/>
  <c r="F452" i="1"/>
  <c r="G3856" i="1"/>
  <c r="F3856" i="1"/>
  <c r="G2859" i="1"/>
  <c r="F2859" i="1"/>
  <c r="G4117" i="1"/>
  <c r="F4117" i="1"/>
  <c r="G3043" i="1"/>
  <c r="F3043" i="1"/>
  <c r="G2679" i="1"/>
  <c r="F2679" i="1"/>
  <c r="G2970" i="1"/>
  <c r="F2970" i="1"/>
  <c r="G2428" i="1"/>
  <c r="F2428" i="1"/>
  <c r="G3245" i="1"/>
  <c r="F3245" i="1"/>
  <c r="G4335" i="1"/>
  <c r="F4335" i="1"/>
  <c r="G4880" i="1"/>
  <c r="F4880" i="1"/>
  <c r="G809" i="1"/>
  <c r="F809" i="1"/>
  <c r="G2250" i="1"/>
  <c r="F2250" i="1"/>
  <c r="G5545" i="1"/>
  <c r="F5545" i="1"/>
  <c r="G5268" i="1"/>
  <c r="F5268" i="1"/>
  <c r="G1579" i="1"/>
  <c r="F1579" i="1"/>
  <c r="G2771" i="1"/>
  <c r="F2771" i="1"/>
  <c r="G2972" i="1"/>
  <c r="F2972" i="1"/>
  <c r="G4494" i="1"/>
  <c r="F4494" i="1"/>
  <c r="G5145" i="1"/>
  <c r="F5145" i="1"/>
  <c r="G2296" i="1"/>
  <c r="F2296" i="1"/>
  <c r="G1583" i="1"/>
  <c r="F1583" i="1"/>
  <c r="G2978" i="1"/>
  <c r="F2978" i="1"/>
  <c r="G3956" i="1"/>
  <c r="F3956" i="1"/>
  <c r="G2124" i="1"/>
  <c r="F2124" i="1"/>
  <c r="G5086" i="1"/>
  <c r="F5086" i="1"/>
  <c r="G3559" i="1"/>
  <c r="F3559" i="1"/>
  <c r="G2976" i="1"/>
  <c r="F2976" i="1"/>
  <c r="G3898" i="1"/>
  <c r="F3898" i="1"/>
  <c r="G3818" i="1"/>
  <c r="F3818" i="1"/>
  <c r="G4380" i="1"/>
  <c r="F4380" i="1"/>
  <c r="G5554" i="1"/>
  <c r="F5554" i="1"/>
  <c r="G3580" i="1"/>
  <c r="F3580" i="1"/>
  <c r="G732" i="1"/>
  <c r="F732" i="1"/>
  <c r="G948" i="1"/>
  <c r="F948" i="1"/>
  <c r="G2231" i="1"/>
  <c r="F2231" i="1"/>
  <c r="G1972" i="1"/>
  <c r="F1972" i="1"/>
  <c r="G2754" i="1"/>
  <c r="F2754" i="1"/>
  <c r="G5462" i="1"/>
  <c r="F5462" i="1"/>
  <c r="G2228" i="1"/>
  <c r="F2228" i="1"/>
  <c r="G52" i="1"/>
  <c r="F52" i="1"/>
  <c r="G201" i="1"/>
  <c r="F201" i="1"/>
  <c r="G3276" i="1"/>
  <c r="F3276" i="1"/>
  <c r="G2957" i="1"/>
  <c r="F2957" i="1"/>
  <c r="G4990" i="1"/>
  <c r="F4990" i="1"/>
  <c r="G1811" i="1"/>
  <c r="F1811" i="1"/>
  <c r="G552" i="1"/>
  <c r="F552" i="1"/>
  <c r="G3341" i="1"/>
  <c r="F3341" i="1"/>
  <c r="G1932" i="1"/>
  <c r="F1932" i="1"/>
  <c r="G601" i="1"/>
  <c r="F601" i="1"/>
  <c r="G24" i="1"/>
  <c r="F24" i="1"/>
  <c r="G2882" i="1"/>
  <c r="F2882" i="1"/>
  <c r="G3882" i="1"/>
  <c r="F3882" i="1"/>
  <c r="G4616" i="1"/>
  <c r="F4616" i="1"/>
  <c r="G5392" i="1"/>
  <c r="F5392" i="1"/>
  <c r="G3228" i="1"/>
  <c r="F3228" i="1"/>
  <c r="G1249" i="1"/>
  <c r="F1249" i="1"/>
  <c r="G195" i="1"/>
  <c r="F195" i="1"/>
  <c r="G4874" i="1"/>
  <c r="F4874" i="1"/>
  <c r="G14" i="1"/>
  <c r="F14" i="1"/>
  <c r="G2703" i="1"/>
  <c r="F2703" i="1"/>
  <c r="G2237" i="1"/>
  <c r="F2237" i="1"/>
  <c r="G4606" i="1"/>
  <c r="F4606" i="1"/>
  <c r="G2374" i="1"/>
  <c r="F2374" i="1"/>
  <c r="G887" i="1"/>
  <c r="F887" i="1"/>
  <c r="G5551" i="1"/>
  <c r="F5551" i="1"/>
  <c r="G3088" i="1"/>
  <c r="F3088" i="1"/>
  <c r="G4956" i="1"/>
  <c r="F4956" i="1"/>
  <c r="G5029" i="1"/>
  <c r="F5029" i="1"/>
  <c r="G1856" i="1"/>
  <c r="F1856" i="1"/>
  <c r="G4150" i="1"/>
  <c r="F4150" i="1"/>
  <c r="G875" i="1"/>
  <c r="F875" i="1"/>
  <c r="G380" i="1"/>
  <c r="F380" i="1"/>
  <c r="G3326" i="1"/>
  <c r="F3326" i="1"/>
  <c r="G2362" i="1"/>
  <c r="F2362" i="1"/>
  <c r="G1243" i="1"/>
  <c r="F1243" i="1"/>
  <c r="G592" i="1"/>
  <c r="F592" i="1"/>
  <c r="G1870" i="1"/>
  <c r="F1870" i="1"/>
  <c r="G5070" i="1"/>
  <c r="F5070" i="1"/>
  <c r="G5238" i="1"/>
  <c r="F5238" i="1"/>
  <c r="G5341" i="1"/>
  <c r="F5341" i="1"/>
  <c r="G3357" i="1"/>
  <c r="F3357" i="1"/>
  <c r="G4898" i="1"/>
  <c r="F4898" i="1"/>
  <c r="G1665" i="1"/>
  <c r="F1665" i="1"/>
  <c r="G3617" i="1"/>
  <c r="F3617" i="1"/>
  <c r="G4863" i="1"/>
  <c r="F4863" i="1"/>
  <c r="G1055" i="1"/>
  <c r="F1055" i="1"/>
  <c r="G2835" i="1"/>
  <c r="F2835" i="1"/>
  <c r="G843" i="1"/>
  <c r="F843" i="1"/>
  <c r="G5184" i="1"/>
  <c r="F5184" i="1"/>
  <c r="G1460" i="1"/>
  <c r="F1460" i="1"/>
  <c r="G1587" i="1"/>
  <c r="F1587" i="1"/>
  <c r="G1883" i="1"/>
  <c r="F1883" i="1"/>
  <c r="G2636" i="1"/>
  <c r="F2636" i="1"/>
  <c r="G841" i="1"/>
  <c r="F841" i="1"/>
  <c r="G2824" i="1"/>
  <c r="F2824" i="1"/>
  <c r="G263" i="1"/>
  <c r="F263" i="1"/>
  <c r="G5119" i="1"/>
  <c r="F5119" i="1"/>
  <c r="G4666" i="1"/>
  <c r="F4666" i="1"/>
  <c r="G4840" i="1"/>
  <c r="F4840" i="1"/>
  <c r="G4807" i="1"/>
  <c r="F4807" i="1"/>
  <c r="G213" i="1"/>
  <c r="F213" i="1"/>
  <c r="G2538" i="1"/>
  <c r="F2538" i="1"/>
  <c r="G2842" i="1"/>
  <c r="F2842" i="1"/>
  <c r="G1545" i="1"/>
  <c r="F1545" i="1"/>
  <c r="G3979" i="1"/>
  <c r="F3979" i="1"/>
  <c r="G2656" i="1"/>
  <c r="F2656" i="1"/>
  <c r="G3829" i="1"/>
  <c r="F3829" i="1"/>
  <c r="G2167" i="1"/>
  <c r="F2167" i="1"/>
  <c r="G4510" i="1"/>
  <c r="F4510" i="1"/>
  <c r="G4386" i="1"/>
  <c r="F4386" i="1"/>
  <c r="G1273" i="1"/>
  <c r="F1273" i="1"/>
  <c r="G3806" i="1"/>
  <c r="F3806" i="1"/>
  <c r="G1533" i="1"/>
  <c r="F1533" i="1"/>
  <c r="G4089" i="1"/>
  <c r="F4089" i="1"/>
  <c r="G5231" i="1"/>
  <c r="F5231" i="1"/>
  <c r="G2194" i="1"/>
  <c r="F2194" i="1"/>
  <c r="G3013" i="1"/>
  <c r="F3013" i="1"/>
  <c r="G2874" i="1"/>
  <c r="F2874" i="1"/>
  <c r="G1793" i="1"/>
  <c r="F1793" i="1"/>
  <c r="G3999" i="1"/>
  <c r="F3999" i="1"/>
  <c r="G4708" i="1"/>
  <c r="F4708" i="1"/>
  <c r="G4078" i="1"/>
  <c r="F4078" i="1"/>
  <c r="G624" i="1"/>
  <c r="F624" i="1"/>
  <c r="G2585" i="1"/>
  <c r="F2585" i="1"/>
  <c r="G4323" i="1"/>
  <c r="F4323" i="1"/>
  <c r="G4041" i="1"/>
  <c r="F4041" i="1"/>
  <c r="G1626" i="1"/>
  <c r="F1626" i="1"/>
  <c r="G1193" i="1"/>
  <c r="F1193" i="1"/>
  <c r="G4182" i="1"/>
  <c r="F4182" i="1"/>
  <c r="G4030" i="1"/>
  <c r="F4030" i="1"/>
  <c r="G3241" i="1"/>
  <c r="F3241" i="1"/>
  <c r="G1350" i="1"/>
  <c r="F1350" i="1"/>
  <c r="G1088" i="1"/>
  <c r="F1088" i="1"/>
  <c r="G1588" i="1"/>
  <c r="F1588" i="1"/>
  <c r="G3815" i="1"/>
  <c r="F3815" i="1"/>
  <c r="G5067" i="1"/>
  <c r="F5067" i="1"/>
  <c r="G4422" i="1"/>
  <c r="F4422" i="1"/>
  <c r="G3929" i="1"/>
  <c r="F3929" i="1"/>
  <c r="G5319" i="1"/>
  <c r="F5319" i="1"/>
  <c r="G3756" i="1"/>
  <c r="F3756" i="1"/>
  <c r="G475" i="1"/>
  <c r="F475" i="1"/>
  <c r="G3023" i="1"/>
  <c r="F3023" i="1"/>
  <c r="G3579" i="1"/>
  <c r="F3579" i="1"/>
  <c r="G3332" i="1"/>
  <c r="F3332" i="1"/>
  <c r="G4546" i="1"/>
  <c r="F4546" i="1"/>
  <c r="G3034" i="1"/>
  <c r="F3034" i="1"/>
  <c r="G4520" i="1"/>
  <c r="F4520" i="1"/>
  <c r="G1797" i="1"/>
  <c r="F1797" i="1"/>
  <c r="G4947" i="1"/>
  <c r="F4947" i="1"/>
  <c r="G599" i="1"/>
  <c r="F599" i="1"/>
  <c r="G551" i="1"/>
  <c r="F551" i="1"/>
  <c r="G132" i="1"/>
  <c r="F132" i="1"/>
  <c r="G2284" i="1"/>
  <c r="F2284" i="1"/>
  <c r="G3655" i="1"/>
  <c r="F3655" i="1"/>
  <c r="G4562" i="1"/>
  <c r="F4562" i="1"/>
  <c r="G4305" i="1"/>
  <c r="F4305" i="1"/>
  <c r="G4042" i="1"/>
  <c r="F4042" i="1"/>
  <c r="G2701" i="1"/>
  <c r="F2701" i="1"/>
  <c r="G4375" i="1"/>
  <c r="F4375" i="1"/>
  <c r="G2267" i="1"/>
  <c r="F2267" i="1"/>
  <c r="G4942" i="1"/>
  <c r="F4942" i="1"/>
  <c r="G1547" i="1"/>
  <c r="F1547" i="1"/>
  <c r="G1164" i="1"/>
  <c r="F1164" i="1"/>
  <c r="G5223" i="1"/>
  <c r="F5223" i="1"/>
  <c r="G652" i="1"/>
  <c r="F652" i="1"/>
  <c r="G2310" i="1"/>
  <c r="F2310" i="1"/>
  <c r="G4577" i="1"/>
  <c r="F4577" i="1"/>
  <c r="G177" i="1"/>
  <c r="F177" i="1"/>
  <c r="G1246" i="1"/>
  <c r="F1246" i="1"/>
  <c r="G1554" i="1"/>
  <c r="F1554" i="1"/>
  <c r="G1592" i="1"/>
  <c r="F1592" i="1"/>
  <c r="G2050" i="1"/>
  <c r="F2050" i="1"/>
  <c r="G951" i="1"/>
  <c r="F951" i="1"/>
  <c r="G4827" i="1"/>
  <c r="F4827" i="1"/>
  <c r="G4852" i="1"/>
  <c r="F4852" i="1"/>
  <c r="G4972" i="1"/>
  <c r="F4972" i="1"/>
  <c r="G2556" i="1"/>
  <c r="F2556" i="1"/>
  <c r="G3499" i="1"/>
  <c r="F3499" i="1"/>
  <c r="G4682" i="1"/>
  <c r="F4682" i="1"/>
  <c r="G2880" i="1"/>
  <c r="F2880" i="1"/>
  <c r="G4385" i="1"/>
  <c r="F4385" i="1"/>
  <c r="G2436" i="1"/>
  <c r="F2436" i="1"/>
  <c r="G256" i="1"/>
  <c r="F256" i="1"/>
  <c r="G2663" i="1"/>
  <c r="F2663" i="1"/>
  <c r="G3398" i="1"/>
  <c r="F3398" i="1"/>
  <c r="G1500" i="1"/>
  <c r="F1500" i="1"/>
  <c r="G3337" i="1"/>
  <c r="F3337" i="1"/>
  <c r="G5510" i="1"/>
  <c r="F5510" i="1"/>
  <c r="G4163" i="1"/>
  <c r="F4163" i="1"/>
  <c r="G3597" i="1"/>
  <c r="F3597" i="1"/>
  <c r="G886" i="1"/>
  <c r="F886" i="1"/>
  <c r="G3165" i="1"/>
  <c r="F3165" i="1"/>
  <c r="G266" i="1"/>
  <c r="F266" i="1"/>
  <c r="G244" i="1"/>
  <c r="F244" i="1"/>
  <c r="G5066" i="1"/>
  <c r="F5066" i="1"/>
  <c r="G187" i="1"/>
  <c r="F187" i="1"/>
  <c r="G4988" i="1"/>
  <c r="F4988" i="1"/>
  <c r="G507" i="1"/>
  <c r="F507" i="1"/>
  <c r="G3063" i="1"/>
  <c r="F3063" i="1"/>
  <c r="G1112" i="1"/>
  <c r="F1112" i="1"/>
  <c r="G5521" i="1"/>
  <c r="F5521" i="1"/>
  <c r="G2829" i="1"/>
  <c r="F2829" i="1"/>
  <c r="G2009" i="1"/>
  <c r="F2009" i="1"/>
  <c r="G1902" i="1"/>
  <c r="F1902" i="1"/>
  <c r="G1682" i="1"/>
  <c r="F1682" i="1"/>
  <c r="G5244" i="1"/>
  <c r="F5244" i="1"/>
  <c r="G197" i="1"/>
  <c r="F197" i="1"/>
  <c r="G3719" i="1"/>
  <c r="F3719" i="1"/>
  <c r="G1412" i="1"/>
  <c r="F1412" i="1"/>
  <c r="G351" i="1"/>
  <c r="F351" i="1"/>
  <c r="G5" i="1"/>
  <c r="F5" i="1"/>
  <c r="G4964" i="1"/>
  <c r="F4964" i="1"/>
  <c r="G183" i="1"/>
  <c r="F183" i="1"/>
  <c r="G49" i="1"/>
  <c r="F49" i="1"/>
  <c r="G1366" i="1"/>
  <c r="F1366" i="1"/>
  <c r="G5211" i="1"/>
  <c r="F5211" i="1"/>
  <c r="G3069" i="1"/>
  <c r="F3069" i="1"/>
  <c r="G3608" i="1"/>
  <c r="F3608" i="1"/>
  <c r="G84" i="1"/>
  <c r="F84" i="1"/>
  <c r="G117" i="1"/>
  <c r="F117" i="1"/>
  <c r="G76" i="1"/>
  <c r="F76" i="1"/>
  <c r="G5136" i="1"/>
  <c r="F5136" i="1"/>
  <c r="G2951" i="1"/>
  <c r="F2951" i="1"/>
  <c r="G2187" i="1"/>
  <c r="F2187" i="1"/>
  <c r="G1450" i="1"/>
  <c r="F1450" i="1"/>
  <c r="G3753" i="1"/>
  <c r="F3753" i="1"/>
  <c r="G5001" i="1"/>
  <c r="F5001" i="1"/>
  <c r="G1575" i="1"/>
  <c r="F1575" i="1"/>
  <c r="G1327" i="1"/>
  <c r="F1327" i="1"/>
  <c r="G1047" i="1"/>
  <c r="F1047" i="1"/>
  <c r="G653" i="1"/>
  <c r="F653" i="1"/>
  <c r="G2862" i="1"/>
  <c r="F2862" i="1"/>
  <c r="G5480" i="1"/>
  <c r="F5480" i="1"/>
  <c r="G3838" i="1"/>
  <c r="F3838" i="1"/>
  <c r="G3003" i="1"/>
  <c r="F3003" i="1"/>
  <c r="G2777" i="1"/>
  <c r="F2777" i="1"/>
  <c r="G815" i="1"/>
  <c r="F815" i="1"/>
  <c r="G822" i="1"/>
  <c r="F822" i="1"/>
  <c r="G4736" i="1"/>
  <c r="F4736" i="1"/>
  <c r="G1130" i="1"/>
  <c r="F1130" i="1"/>
  <c r="G3128" i="1"/>
  <c r="F3128" i="1"/>
  <c r="G3041" i="1"/>
  <c r="F3041" i="1"/>
  <c r="G5126" i="1"/>
  <c r="F5126" i="1"/>
  <c r="G1628" i="1"/>
  <c r="F1628" i="1"/>
  <c r="G3347" i="1"/>
  <c r="F3347" i="1"/>
  <c r="G1106" i="1"/>
  <c r="F1106" i="1"/>
  <c r="G2540" i="1"/>
  <c r="F2540" i="1"/>
  <c r="G2885" i="1"/>
  <c r="F2885" i="1"/>
  <c r="G1011" i="1"/>
  <c r="F1011" i="1"/>
  <c r="G169" i="1"/>
  <c r="F169" i="1"/>
  <c r="G3388" i="1"/>
  <c r="F3388" i="1"/>
  <c r="G5156" i="1"/>
  <c r="F5156" i="1"/>
  <c r="G4564" i="1"/>
  <c r="F4564" i="1"/>
  <c r="G3803" i="1"/>
  <c r="F3803" i="1"/>
  <c r="G4379" i="1"/>
  <c r="F4379" i="1"/>
  <c r="G11" i="1"/>
  <c r="F11" i="1"/>
  <c r="G3015" i="1"/>
  <c r="F3015" i="1"/>
  <c r="G1264" i="1"/>
  <c r="F1264" i="1"/>
  <c r="G2959" i="1"/>
  <c r="F2959" i="1"/>
  <c r="G3951" i="1"/>
  <c r="F3951" i="1"/>
  <c r="G899" i="1"/>
  <c r="F899" i="1"/>
  <c r="G3796" i="1"/>
  <c r="F3796" i="1"/>
  <c r="G3014" i="1"/>
  <c r="F3014" i="1"/>
  <c r="G3484" i="1"/>
  <c r="F3484" i="1"/>
  <c r="G5254" i="1"/>
  <c r="F5254" i="1"/>
  <c r="G5051" i="1"/>
  <c r="F5051" i="1"/>
  <c r="G508" i="1"/>
  <c r="F508" i="1"/>
  <c r="G4073" i="1"/>
  <c r="F4073" i="1"/>
  <c r="G5466" i="1"/>
  <c r="F5466" i="1"/>
  <c r="G1955" i="1"/>
  <c r="F1955" i="1"/>
  <c r="G4844" i="1"/>
  <c r="F4844" i="1"/>
  <c r="G367" i="1"/>
  <c r="F367" i="1"/>
  <c r="G471" i="1"/>
  <c r="F471" i="1"/>
  <c r="G1188" i="1"/>
  <c r="F1188" i="1"/>
  <c r="G355" i="1"/>
  <c r="F355" i="1"/>
  <c r="G2683" i="1"/>
  <c r="F2683" i="1"/>
  <c r="G5059" i="1"/>
  <c r="F5059" i="1"/>
  <c r="G1090" i="1"/>
  <c r="F1090" i="1"/>
  <c r="G477" i="1"/>
  <c r="F477" i="1"/>
  <c r="G1299" i="1"/>
  <c r="F1299" i="1"/>
  <c r="G34" i="1"/>
  <c r="F34" i="1"/>
  <c r="G4622" i="1"/>
  <c r="F4622" i="1"/>
  <c r="G4938" i="1"/>
  <c r="F4938" i="1"/>
  <c r="G5362" i="1"/>
  <c r="F5362" i="1"/>
  <c r="G4161" i="1"/>
  <c r="F4161" i="1"/>
  <c r="G3355" i="1"/>
  <c r="F3355" i="1"/>
  <c r="G4177" i="1"/>
  <c r="F4177" i="1"/>
  <c r="G2016" i="1"/>
  <c r="F2016" i="1"/>
  <c r="G419" i="1"/>
  <c r="F419" i="1"/>
  <c r="G2028" i="1"/>
  <c r="F2028" i="1"/>
  <c r="G3208" i="1"/>
  <c r="F3208" i="1"/>
  <c r="G3227" i="1"/>
  <c r="F3227" i="1"/>
  <c r="G1448" i="1"/>
  <c r="F1448" i="1"/>
  <c r="G5536" i="1"/>
  <c r="F5536" i="1"/>
  <c r="G900" i="1"/>
  <c r="F900" i="1"/>
  <c r="G854" i="1"/>
  <c r="F854" i="1"/>
  <c r="G550" i="1"/>
  <c r="F550" i="1"/>
  <c r="G301" i="1"/>
  <c r="F301" i="1"/>
  <c r="G3695" i="1"/>
  <c r="F3695" i="1"/>
  <c r="G4049" i="1"/>
  <c r="F4049" i="1"/>
  <c r="G867" i="1"/>
  <c r="F867" i="1"/>
  <c r="G959" i="1"/>
  <c r="F959" i="1"/>
  <c r="G5436" i="1"/>
  <c r="F5436" i="1"/>
  <c r="G3761" i="1"/>
  <c r="F3761" i="1"/>
  <c r="G1958" i="1"/>
  <c r="F1958" i="1"/>
  <c r="G793" i="1"/>
  <c r="F793" i="1"/>
  <c r="G3721" i="1"/>
  <c r="F3721" i="1"/>
  <c r="G865" i="1"/>
  <c r="F865" i="1"/>
  <c r="G4460" i="1"/>
  <c r="F4460" i="1"/>
  <c r="G587" i="1"/>
  <c r="F587" i="1"/>
  <c r="G3004" i="1"/>
  <c r="F3004" i="1"/>
  <c r="G4624" i="1"/>
  <c r="F4624" i="1"/>
  <c r="G3216" i="1"/>
  <c r="F3216" i="1"/>
  <c r="G5433" i="1"/>
  <c r="F5433" i="1"/>
  <c r="G4128" i="1"/>
  <c r="F4128" i="1"/>
  <c r="G5446" i="1"/>
  <c r="F5446" i="1"/>
  <c r="G2517" i="1"/>
  <c r="F2517" i="1"/>
  <c r="G4524" i="1"/>
  <c r="F4524" i="1"/>
  <c r="G5451" i="1"/>
  <c r="F5451" i="1"/>
  <c r="G1940" i="1"/>
  <c r="F1940" i="1"/>
  <c r="G4347" i="1"/>
  <c r="F4347" i="1"/>
  <c r="G3553" i="1"/>
  <c r="F3553" i="1"/>
  <c r="G5398" i="1"/>
  <c r="F5398" i="1"/>
  <c r="G2646" i="1"/>
  <c r="F2646" i="1"/>
  <c r="G1210" i="1"/>
  <c r="F1210" i="1"/>
  <c r="G2755" i="1"/>
  <c r="F2755" i="1"/>
  <c r="G1284" i="1"/>
  <c r="F1284" i="1"/>
  <c r="G727" i="1"/>
  <c r="F727" i="1"/>
  <c r="G1314" i="1"/>
  <c r="F1314" i="1"/>
  <c r="G928" i="1"/>
  <c r="F928" i="1"/>
  <c r="G1180" i="1"/>
  <c r="F1180" i="1"/>
  <c r="G1517" i="1"/>
  <c r="F1517" i="1"/>
  <c r="G2094" i="1"/>
  <c r="F2094" i="1"/>
  <c r="G3462" i="1"/>
  <c r="F3462" i="1"/>
  <c r="G4136" i="1"/>
  <c r="F4136" i="1"/>
  <c r="G3421" i="1"/>
  <c r="F3421" i="1"/>
  <c r="G4876" i="1"/>
  <c r="F4876" i="1"/>
  <c r="G1948" i="1"/>
  <c r="F1948" i="1"/>
  <c r="G141" i="1"/>
  <c r="F141" i="1"/>
  <c r="G3460" i="1"/>
  <c r="F3460" i="1"/>
  <c r="G4005" i="1"/>
  <c r="F4005" i="1"/>
  <c r="G58" i="1"/>
  <c r="F58" i="1"/>
  <c r="G1560" i="1"/>
  <c r="F1560" i="1"/>
  <c r="G5552" i="1"/>
  <c r="F5552" i="1"/>
  <c r="G4315" i="1"/>
  <c r="F4315" i="1"/>
  <c r="G3712" i="1"/>
  <c r="F3712" i="1"/>
  <c r="G1230" i="1"/>
  <c r="F1230" i="1"/>
  <c r="G3565" i="1"/>
  <c r="F3565" i="1"/>
  <c r="G2031" i="1"/>
  <c r="F2031" i="1"/>
  <c r="G3024" i="1"/>
  <c r="F3024" i="1"/>
  <c r="G1908" i="1"/>
  <c r="F1908" i="1"/>
  <c r="G5461" i="1"/>
  <c r="F5461" i="1"/>
  <c r="G534" i="1"/>
  <c r="F534" i="1"/>
  <c r="G3229" i="1"/>
  <c r="F3229" i="1"/>
  <c r="G2893" i="1"/>
  <c r="F2893" i="1"/>
  <c r="G543" i="1"/>
  <c r="F543" i="1"/>
  <c r="G3183" i="1"/>
  <c r="F3183" i="1"/>
  <c r="G5573" i="1"/>
  <c r="F5573" i="1"/>
  <c r="G394" i="1"/>
  <c r="F394" i="1"/>
  <c r="G749" i="1"/>
  <c r="F749" i="1"/>
  <c r="G326" i="1"/>
  <c r="F326" i="1"/>
  <c r="G2049" i="1"/>
  <c r="F2049" i="1"/>
  <c r="G5246" i="1"/>
  <c r="F5246" i="1"/>
  <c r="G2280" i="1"/>
  <c r="F2280" i="1"/>
  <c r="G2870" i="1"/>
  <c r="F2870" i="1"/>
  <c r="G4294" i="1"/>
  <c r="F4294" i="1"/>
  <c r="G4202" i="1"/>
  <c r="F4202" i="1"/>
  <c r="G1522" i="1"/>
  <c r="F1522" i="1"/>
  <c r="G390" i="1"/>
  <c r="F390" i="1"/>
  <c r="G5520" i="1"/>
  <c r="F5520" i="1"/>
  <c r="G3645" i="1"/>
  <c r="F3645" i="1"/>
  <c r="G969" i="1"/>
  <c r="F969" i="1"/>
  <c r="G3309" i="1"/>
  <c r="F3309" i="1"/>
  <c r="G4351" i="1"/>
  <c r="F4351" i="1"/>
  <c r="G2942" i="1"/>
  <c r="F2942" i="1"/>
  <c r="G660" i="1"/>
  <c r="F660" i="1"/>
  <c r="G2506" i="1"/>
  <c r="F2506" i="1"/>
  <c r="G2045" i="1"/>
  <c r="F2045" i="1"/>
  <c r="G2059" i="1"/>
  <c r="F2059" i="1"/>
  <c r="G933" i="1"/>
  <c r="F933" i="1"/>
  <c r="G4436" i="1"/>
  <c r="F4436" i="1"/>
  <c r="G5550" i="1"/>
  <c r="F5550" i="1"/>
  <c r="G2309" i="1"/>
  <c r="F2309" i="1"/>
  <c r="G5078" i="1"/>
  <c r="F5078" i="1"/>
  <c r="G2722" i="1"/>
  <c r="F2722" i="1"/>
  <c r="G5335" i="1"/>
  <c r="F5335" i="1"/>
  <c r="G80" i="1"/>
  <c r="F80" i="1"/>
  <c r="G3393" i="1"/>
  <c r="F3393" i="1"/>
  <c r="G2638" i="1"/>
  <c r="F2638" i="1"/>
  <c r="G2616" i="1"/>
  <c r="F2616" i="1"/>
  <c r="G2587" i="1"/>
  <c r="F2587" i="1"/>
  <c r="G2702" i="1"/>
  <c r="F2702" i="1"/>
  <c r="G1206" i="1"/>
  <c r="F1206" i="1"/>
  <c r="G1766" i="1"/>
  <c r="F1766" i="1"/>
  <c r="G460" i="1"/>
  <c r="F460" i="1"/>
  <c r="G1705" i="1"/>
  <c r="F1705" i="1"/>
  <c r="G2422" i="1"/>
  <c r="F2422" i="1"/>
  <c r="G2487" i="1"/>
  <c r="F2487" i="1"/>
  <c r="G1126" i="1"/>
  <c r="F1126" i="1"/>
  <c r="G4208" i="1"/>
  <c r="F4208" i="1"/>
  <c r="G923" i="1"/>
  <c r="F923" i="1"/>
  <c r="G4160" i="1"/>
  <c r="F4160" i="1"/>
  <c r="G1741" i="1"/>
  <c r="F1741" i="1"/>
  <c r="G626" i="1"/>
  <c r="F626" i="1"/>
  <c r="G3236" i="1"/>
  <c r="F3236" i="1"/>
  <c r="G3378" i="1"/>
  <c r="F3378" i="1"/>
  <c r="G5415" i="1"/>
  <c r="F5415" i="1"/>
  <c r="G196" i="1"/>
  <c r="F196" i="1"/>
  <c r="G2190" i="1"/>
  <c r="F2190" i="1"/>
  <c r="G1977" i="1"/>
  <c r="F1977" i="1"/>
  <c r="G3498" i="1"/>
  <c r="F3498" i="1"/>
  <c r="G1296" i="1"/>
  <c r="F1296" i="1"/>
  <c r="G5324" i="1"/>
  <c r="F5324" i="1"/>
  <c r="G4134" i="1"/>
  <c r="F4134" i="1"/>
  <c r="G1535" i="1"/>
  <c r="F1535" i="1"/>
  <c r="G293" i="1"/>
  <c r="F293" i="1"/>
  <c r="G374" i="1"/>
  <c r="F374" i="1"/>
  <c r="G1177" i="1"/>
  <c r="F1177" i="1"/>
  <c r="G5008" i="1"/>
  <c r="F5008" i="1"/>
  <c r="G943" i="1"/>
  <c r="F943" i="1"/>
  <c r="G104" i="1"/>
  <c r="F104" i="1"/>
  <c r="G1620" i="1"/>
  <c r="F1620" i="1"/>
  <c r="G5347" i="1"/>
  <c r="F5347" i="1"/>
  <c r="G535" i="1"/>
  <c r="F535" i="1"/>
  <c r="G2358" i="1"/>
  <c r="F2358" i="1"/>
  <c r="G5467" i="1"/>
  <c r="F5467" i="1"/>
  <c r="G5236" i="1"/>
  <c r="F5236" i="1"/>
  <c r="G3446" i="1"/>
  <c r="F3446" i="1"/>
  <c r="G3443" i="1"/>
  <c r="F3443" i="1"/>
  <c r="G2206" i="1"/>
  <c r="F2206" i="1"/>
  <c r="G563" i="1"/>
  <c r="F563" i="1"/>
  <c r="G2191" i="1"/>
  <c r="F2191" i="1"/>
  <c r="G2003" i="1"/>
  <c r="F2003" i="1"/>
  <c r="G1000" i="1"/>
  <c r="F1000" i="1"/>
  <c r="G5089" i="1"/>
  <c r="F5089" i="1"/>
  <c r="G4909" i="1"/>
  <c r="F4909" i="1"/>
  <c r="G1381" i="1"/>
  <c r="F1381" i="1"/>
  <c r="G4739" i="1"/>
  <c r="F4739" i="1"/>
  <c r="G1761" i="1"/>
  <c r="F1761" i="1"/>
  <c r="G5004" i="1"/>
  <c r="F5004" i="1"/>
  <c r="G1285" i="1"/>
  <c r="F1285" i="1"/>
  <c r="G1708" i="1"/>
  <c r="F1708" i="1"/>
  <c r="G3048" i="1"/>
  <c r="F3048" i="1"/>
  <c r="G4758" i="1"/>
  <c r="F4758" i="1"/>
  <c r="G3407" i="1"/>
  <c r="F3407" i="1"/>
  <c r="G176" i="1"/>
  <c r="F176" i="1"/>
  <c r="G3180" i="1"/>
  <c r="F3180" i="1"/>
  <c r="G1515" i="1"/>
  <c r="F1515" i="1"/>
  <c r="G1570" i="1"/>
  <c r="F1570" i="1"/>
  <c r="G775" i="1"/>
  <c r="F775" i="1"/>
  <c r="G3113" i="1"/>
  <c r="F3113" i="1"/>
  <c r="G2220" i="1"/>
  <c r="F2220" i="1"/>
  <c r="G3005" i="1"/>
  <c r="F3005" i="1"/>
  <c r="G2319" i="1"/>
  <c r="F2319" i="1"/>
  <c r="G1725" i="1"/>
  <c r="F1725" i="1"/>
  <c r="G466" i="1"/>
  <c r="F466" i="1"/>
  <c r="G4637" i="1"/>
  <c r="F4637" i="1"/>
  <c r="G2887" i="1"/>
  <c r="F2887" i="1"/>
  <c r="G1245" i="1"/>
  <c r="F1245" i="1"/>
  <c r="G4730" i="1"/>
  <c r="F4730" i="1"/>
  <c r="G2460" i="1"/>
  <c r="F2460" i="1"/>
  <c r="G2411" i="1"/>
  <c r="F2411" i="1"/>
  <c r="G2283" i="1"/>
  <c r="F2283" i="1"/>
  <c r="G944" i="1"/>
  <c r="F944" i="1"/>
  <c r="G1600" i="1"/>
  <c r="F1600" i="1"/>
  <c r="G4897" i="1"/>
  <c r="F4897" i="1"/>
  <c r="G5120" i="1"/>
  <c r="F5120" i="1"/>
  <c r="G5409" i="1"/>
  <c r="F5409" i="1"/>
  <c r="G3282" i="1"/>
  <c r="F3282" i="1"/>
  <c r="G4593" i="1"/>
  <c r="F4593" i="1"/>
  <c r="G623" i="1"/>
  <c r="F623" i="1"/>
  <c r="G2958" i="1"/>
  <c r="F2958" i="1"/>
  <c r="G4650" i="1"/>
  <c r="F4650" i="1"/>
  <c r="G4143" i="1"/>
  <c r="F4143" i="1"/>
  <c r="G5522" i="1"/>
  <c r="F5522" i="1"/>
  <c r="G4530" i="1"/>
  <c r="F4530" i="1"/>
  <c r="G810" i="1"/>
  <c r="F810" i="1"/>
  <c r="G265" i="1"/>
  <c r="F265" i="1"/>
  <c r="G2054" i="1"/>
  <c r="F2054" i="1"/>
  <c r="G314" i="1"/>
  <c r="F314" i="1"/>
  <c r="G5034" i="1"/>
  <c r="F5034" i="1"/>
  <c r="G2808" i="1"/>
  <c r="F2808" i="1"/>
  <c r="G2950" i="1"/>
  <c r="F2950" i="1"/>
  <c r="G1401" i="1"/>
  <c r="F1401" i="1"/>
  <c r="G4074" i="1"/>
  <c r="F4074" i="1"/>
  <c r="G1752" i="1"/>
  <c r="F1752" i="1"/>
  <c r="G1445" i="1"/>
  <c r="F1445" i="1"/>
  <c r="G5361" i="1"/>
  <c r="F5361" i="1"/>
  <c r="G3953" i="1"/>
  <c r="F3953" i="1"/>
  <c r="G4733" i="1"/>
  <c r="F4733" i="1"/>
  <c r="G2346" i="1"/>
  <c r="F2346" i="1"/>
  <c r="G3166" i="1"/>
  <c r="F3166" i="1"/>
  <c r="G5085" i="1"/>
  <c r="F5085" i="1"/>
  <c r="G998" i="1"/>
  <c r="F998" i="1"/>
  <c r="G1319" i="1"/>
  <c r="F1319" i="1"/>
  <c r="G502" i="1"/>
  <c r="F502" i="1"/>
  <c r="G4477" i="1"/>
  <c r="F4477" i="1"/>
  <c r="G4865" i="1"/>
  <c r="F4865" i="1"/>
  <c r="G5304" i="1"/>
  <c r="F5304" i="1"/>
  <c r="G3886" i="1"/>
  <c r="F3886" i="1"/>
  <c r="G2741" i="1"/>
  <c r="F2741" i="1"/>
  <c r="G2795" i="1"/>
  <c r="F2795" i="1"/>
  <c r="G4443" i="1"/>
  <c r="F4443" i="1"/>
  <c r="G274" i="1"/>
  <c r="F274" i="1"/>
  <c r="G1336" i="1"/>
  <c r="F1336" i="1"/>
  <c r="G2819" i="1"/>
  <c r="F2819" i="1"/>
  <c r="G230" i="1"/>
  <c r="F230" i="1"/>
  <c r="G4448" i="1"/>
  <c r="F4448" i="1"/>
  <c r="G1519" i="1"/>
  <c r="F1519" i="1"/>
  <c r="G2155" i="1"/>
  <c r="F2155" i="1"/>
  <c r="G2271" i="1"/>
  <c r="F2271" i="1"/>
  <c r="G2113" i="1"/>
  <c r="F2113" i="1"/>
  <c r="G2871" i="1"/>
  <c r="F2871" i="1"/>
  <c r="G2466" i="1"/>
  <c r="F2466" i="1"/>
  <c r="G1543" i="1"/>
  <c r="F1543" i="1"/>
  <c r="G4290" i="1"/>
  <c r="F4290" i="1"/>
  <c r="G2901" i="1"/>
  <c r="F2901" i="1"/>
  <c r="G4152" i="1"/>
  <c r="F4152" i="1"/>
  <c r="G4181" i="1"/>
  <c r="F4181" i="1"/>
  <c r="G3198" i="1"/>
  <c r="F3198" i="1"/>
  <c r="G501" i="1"/>
  <c r="F501" i="1"/>
  <c r="G2128" i="1"/>
  <c r="F2128" i="1"/>
  <c r="G578" i="1"/>
  <c r="F578" i="1"/>
  <c r="G2278" i="1"/>
  <c r="F2278" i="1"/>
  <c r="G4471" i="1"/>
  <c r="F4471" i="1"/>
  <c r="G3585" i="1"/>
  <c r="F3585" i="1"/>
  <c r="G5273" i="1"/>
  <c r="F5273" i="1"/>
  <c r="G3640" i="1"/>
  <c r="F3640" i="1"/>
  <c r="G4447" i="1"/>
  <c r="F4447" i="1"/>
  <c r="G2243" i="1"/>
  <c r="F2243" i="1"/>
  <c r="G3809" i="1"/>
  <c r="F3809" i="1"/>
  <c r="G2783" i="1"/>
  <c r="F2783" i="1"/>
  <c r="G4495" i="1"/>
  <c r="F4495" i="1"/>
  <c r="G4664" i="1"/>
  <c r="F4664" i="1"/>
  <c r="G3492" i="1"/>
  <c r="F3492" i="1"/>
  <c r="G3594" i="1"/>
  <c r="F3594" i="1"/>
  <c r="G2221" i="1"/>
  <c r="F2221" i="1"/>
  <c r="G1444" i="1"/>
  <c r="F1444" i="1"/>
  <c r="G131" i="1"/>
  <c r="F131" i="1"/>
  <c r="G2738" i="1"/>
  <c r="F2738" i="1"/>
  <c r="G3911" i="1"/>
  <c r="F3911" i="1"/>
  <c r="G2276" i="1"/>
  <c r="F2276" i="1"/>
  <c r="G697" i="1"/>
  <c r="F697" i="1"/>
  <c r="G5274" i="1"/>
  <c r="F5274" i="1"/>
  <c r="G4716" i="1"/>
  <c r="F4716" i="1"/>
  <c r="G270" i="1"/>
  <c r="F270" i="1"/>
  <c r="G4000" i="1"/>
  <c r="F4000" i="1"/>
  <c r="G5023" i="1"/>
  <c r="F5023" i="1"/>
  <c r="G5525" i="1"/>
  <c r="F5525" i="1"/>
  <c r="G4233" i="1"/>
  <c r="F4233" i="1"/>
  <c r="G4292" i="1"/>
  <c r="F4292" i="1"/>
  <c r="G3551" i="1"/>
  <c r="F3551" i="1"/>
  <c r="G583" i="1"/>
  <c r="F583" i="1"/>
  <c r="G4604" i="1"/>
  <c r="F4604" i="1"/>
  <c r="G2526" i="1"/>
  <c r="F2526" i="1"/>
  <c r="G4092" i="1"/>
  <c r="F4092" i="1"/>
  <c r="G877" i="1"/>
  <c r="F877" i="1"/>
  <c r="G3170" i="1"/>
  <c r="F3170" i="1"/>
  <c r="G2223" i="1"/>
  <c r="F2223" i="1"/>
  <c r="G5079" i="1"/>
  <c r="F5079" i="1"/>
  <c r="G4263" i="1"/>
  <c r="F4263" i="1"/>
  <c r="G3926" i="1"/>
  <c r="F3926" i="1"/>
  <c r="G5412" i="1"/>
  <c r="F5412" i="1"/>
  <c r="G284" i="1"/>
  <c r="F284" i="1"/>
  <c r="G2987" i="1"/>
  <c r="F2987" i="1"/>
  <c r="G2086" i="1"/>
  <c r="F2086" i="1"/>
  <c r="G608" i="1"/>
  <c r="F608" i="1"/>
  <c r="G3414" i="1"/>
  <c r="F3414" i="1"/>
  <c r="G4507" i="1"/>
  <c r="F4507" i="1"/>
  <c r="G673" i="1"/>
  <c r="F673" i="1"/>
  <c r="G1551" i="1"/>
  <c r="F1551" i="1"/>
  <c r="G3377" i="1"/>
  <c r="F3377" i="1"/>
  <c r="G4821" i="1"/>
  <c r="F4821" i="1"/>
  <c r="G2429" i="1"/>
  <c r="F2429" i="1"/>
  <c r="G3918" i="1"/>
  <c r="F3918" i="1"/>
  <c r="G4439" i="1"/>
  <c r="F4439" i="1"/>
  <c r="G1078" i="1"/>
  <c r="F1078" i="1"/>
  <c r="G1652" i="1"/>
  <c r="F1652" i="1"/>
  <c r="G1700" i="1"/>
  <c r="F1700" i="1"/>
  <c r="G1072" i="1"/>
  <c r="F1072" i="1"/>
  <c r="G4110" i="1"/>
  <c r="F4110" i="1"/>
  <c r="G2011" i="1"/>
  <c r="F2011" i="1"/>
  <c r="G2108" i="1"/>
  <c r="F2108" i="1"/>
  <c r="G2781" i="1"/>
  <c r="F2781" i="1"/>
  <c r="G2926" i="1"/>
  <c r="F2926" i="1"/>
  <c r="G1771" i="1"/>
  <c r="F1771" i="1"/>
  <c r="G1918" i="1"/>
  <c r="F1918" i="1"/>
  <c r="G3171" i="1"/>
  <c r="F3171" i="1"/>
  <c r="G891" i="1"/>
  <c r="F891" i="1"/>
  <c r="G1474" i="1"/>
  <c r="F1474" i="1"/>
  <c r="G897" i="1"/>
  <c r="F897" i="1"/>
  <c r="G5553" i="1"/>
  <c r="F5553" i="1"/>
  <c r="G1674" i="1"/>
  <c r="F1674" i="1"/>
  <c r="G4306" i="1"/>
  <c r="F4306" i="1"/>
  <c r="G1760" i="1"/>
  <c r="F1760" i="1"/>
  <c r="G3478" i="1"/>
  <c r="F3478" i="1"/>
  <c r="G3983" i="1"/>
  <c r="F3983" i="1"/>
  <c r="G5217" i="1"/>
  <c r="F5217" i="1"/>
  <c r="G1478" i="1"/>
  <c r="F1478" i="1"/>
  <c r="G3242" i="1"/>
  <c r="F3242" i="1"/>
  <c r="G1461" i="1"/>
  <c r="F1461" i="1"/>
  <c r="G529" i="1"/>
  <c r="F529" i="1"/>
  <c r="G2356" i="1"/>
  <c r="F2356" i="1"/>
  <c r="G3505" i="1"/>
  <c r="F3505" i="1"/>
  <c r="G4228" i="1"/>
  <c r="F4228" i="1"/>
  <c r="G3972" i="1"/>
  <c r="F3972" i="1"/>
  <c r="G2142" i="1"/>
  <c r="F2142" i="1"/>
  <c r="G1765" i="1"/>
  <c r="F1765" i="1"/>
  <c r="G4724" i="1"/>
  <c r="F4724" i="1"/>
  <c r="G3648" i="1"/>
  <c r="F3648" i="1"/>
  <c r="G4024" i="1"/>
  <c r="F4024" i="1"/>
  <c r="G3487" i="1"/>
  <c r="F3487" i="1"/>
  <c r="G5032" i="1"/>
  <c r="F5032" i="1"/>
  <c r="G1720" i="1"/>
  <c r="F1720" i="1"/>
  <c r="G1172" i="1"/>
  <c r="F1172" i="1"/>
  <c r="G3837" i="1"/>
  <c r="F3837" i="1"/>
  <c r="G2312" i="1"/>
  <c r="F2312" i="1"/>
  <c r="G2849" i="1"/>
  <c r="F2849" i="1"/>
  <c r="G811" i="1"/>
  <c r="F811" i="1"/>
  <c r="G433" i="1"/>
  <c r="F433" i="1"/>
  <c r="G3631" i="1"/>
  <c r="F3631" i="1"/>
  <c r="G369" i="1"/>
  <c r="F369" i="1"/>
  <c r="G5147" i="1"/>
  <c r="F5147" i="1"/>
  <c r="G3942" i="1"/>
  <c r="F3942" i="1"/>
  <c r="G3423" i="1"/>
  <c r="F3423" i="1"/>
  <c r="G4924" i="1"/>
  <c r="F4924" i="1"/>
  <c r="G1173" i="1"/>
  <c r="F1173" i="1"/>
  <c r="G3143" i="1"/>
  <c r="F3143" i="1"/>
  <c r="G721" i="1"/>
  <c r="F721" i="1"/>
  <c r="G311" i="1"/>
  <c r="F311" i="1"/>
  <c r="G3713" i="1"/>
  <c r="F3713" i="1"/>
  <c r="G4247" i="1"/>
  <c r="F4247" i="1"/>
  <c r="G3735" i="1"/>
  <c r="F3735" i="1"/>
  <c r="G5024" i="1"/>
  <c r="F5024" i="1"/>
  <c r="G1365" i="1"/>
  <c r="F1365" i="1"/>
  <c r="G5204" i="1"/>
  <c r="F5204" i="1"/>
  <c r="G1726" i="1"/>
  <c r="F1726" i="1"/>
  <c r="G3511" i="1"/>
  <c r="F3511" i="1"/>
  <c r="G903" i="1"/>
  <c r="F903" i="1"/>
  <c r="G486" i="1"/>
  <c r="F486" i="1"/>
  <c r="G1743" i="1"/>
  <c r="F1743" i="1"/>
  <c r="G3237" i="1"/>
  <c r="F3237" i="1"/>
  <c r="G5105" i="1"/>
  <c r="F5105" i="1"/>
  <c r="G5582" i="1"/>
  <c r="F5582" i="1"/>
  <c r="G1750" i="1"/>
  <c r="F1750" i="1"/>
  <c r="G383" i="1"/>
  <c r="F383" i="1"/>
  <c r="G3434" i="1"/>
  <c r="F3434" i="1"/>
  <c r="G3971" i="1"/>
  <c r="F3971" i="1"/>
  <c r="G4549" i="1"/>
  <c r="F4549" i="1"/>
  <c r="G2809" i="1"/>
  <c r="F2809" i="1"/>
  <c r="G2212" i="1"/>
  <c r="F2212" i="1"/>
  <c r="G5388" i="1"/>
  <c r="F5388" i="1"/>
  <c r="G642" i="1"/>
  <c r="F642" i="1"/>
  <c r="G573" i="1"/>
  <c r="F573" i="1"/>
  <c r="G3118" i="1"/>
  <c r="F3118" i="1"/>
  <c r="G4219" i="1"/>
  <c r="F4219" i="1"/>
  <c r="G2866" i="1"/>
  <c r="F2866" i="1"/>
  <c r="G2088" i="1"/>
  <c r="F2088" i="1"/>
  <c r="G3223" i="1"/>
  <c r="F3223" i="1"/>
  <c r="G742" i="1"/>
  <c r="F742" i="1"/>
  <c r="G4369" i="1"/>
  <c r="F4369" i="1"/>
  <c r="G3243" i="1"/>
  <c r="F3243" i="1"/>
  <c r="G2105" i="1"/>
  <c r="F2105" i="1"/>
  <c r="G4571" i="1"/>
  <c r="F4571" i="1"/>
  <c r="G2331" i="1"/>
  <c r="F2331" i="1"/>
  <c r="G1251" i="1"/>
  <c r="F1251" i="1"/>
  <c r="G1142" i="1"/>
  <c r="F1142" i="1"/>
  <c r="G3044" i="1"/>
  <c r="F3044" i="1"/>
  <c r="G2745" i="1"/>
  <c r="F2745" i="1"/>
  <c r="G1604" i="1"/>
  <c r="F1604" i="1"/>
  <c r="G907" i="1"/>
  <c r="F907" i="1"/>
  <c r="G424" i="1"/>
  <c r="F424" i="1"/>
  <c r="G192" i="1"/>
  <c r="F192" i="1"/>
  <c r="G5258" i="1"/>
  <c r="F5258" i="1"/>
  <c r="G3259" i="1"/>
  <c r="F3259" i="1"/>
  <c r="G702" i="1"/>
  <c r="F702" i="1"/>
  <c r="G1920" i="1"/>
  <c r="F1920" i="1"/>
  <c r="G1155" i="1"/>
  <c r="F1155" i="1"/>
  <c r="G5403" i="1"/>
  <c r="F5403" i="1"/>
  <c r="G5018" i="1"/>
  <c r="F5018" i="1"/>
  <c r="G3896" i="1"/>
  <c r="F3896" i="1"/>
  <c r="G4389" i="1"/>
  <c r="F4389" i="1"/>
  <c r="G3302" i="1"/>
  <c r="F3302" i="1"/>
  <c r="G255" i="1"/>
  <c r="F255" i="1"/>
  <c r="G4862" i="1"/>
  <c r="F4862" i="1"/>
  <c r="G974" i="1"/>
  <c r="F974" i="1"/>
  <c r="G3200" i="1"/>
  <c r="F3200" i="1"/>
  <c r="G5320" i="1"/>
  <c r="F5320" i="1"/>
  <c r="G1855" i="1"/>
  <c r="F1855" i="1"/>
  <c r="G1014" i="1"/>
  <c r="F1014" i="1"/>
  <c r="G4528" i="1"/>
  <c r="F4528" i="1"/>
  <c r="G1943" i="1"/>
  <c r="F1943" i="1"/>
  <c r="G5527" i="1"/>
  <c r="F5527" i="1"/>
  <c r="G1414" i="1"/>
  <c r="F1414" i="1"/>
  <c r="G4338" i="1"/>
  <c r="F4338" i="1"/>
  <c r="G3173" i="1"/>
  <c r="F3173" i="1"/>
  <c r="G3828" i="1"/>
  <c r="F3828" i="1"/>
  <c r="G876" i="1"/>
  <c r="F876" i="1"/>
  <c r="G4728" i="1"/>
  <c r="F4728" i="1"/>
  <c r="G4816" i="1"/>
  <c r="F4816" i="1"/>
  <c r="G3431" i="1"/>
  <c r="F3431" i="1"/>
  <c r="G4785" i="1"/>
  <c r="F4785" i="1"/>
  <c r="G2104" i="1"/>
  <c r="F2104" i="1"/>
  <c r="G1640" i="1"/>
  <c r="F1640" i="1"/>
  <c r="L3934" i="1"/>
  <c r="F4645" i="1"/>
  <c r="F5275" i="1"/>
  <c r="F2944" i="1"/>
  <c r="F3607" i="1"/>
  <c r="F560" i="1"/>
  <c r="F32" i="1"/>
  <c r="L1811" i="1"/>
  <c r="L4990" i="1"/>
  <c r="L5000" i="1"/>
  <c r="L2828" i="1"/>
  <c r="L2231" i="1"/>
  <c r="L1007" i="1"/>
  <c r="L5086" i="1"/>
  <c r="L2897" i="1"/>
  <c r="L2296" i="1"/>
  <c r="L833" i="1"/>
  <c r="L2972" i="1"/>
  <c r="L3900" i="1"/>
  <c r="L1077" i="1"/>
  <c r="L2428" i="1"/>
  <c r="L3043" i="1"/>
  <c r="L2494" i="1"/>
  <c r="L4764" i="1"/>
  <c r="L1297" i="1"/>
  <c r="L4025" i="1"/>
  <c r="L1087" i="1"/>
  <c r="L5468" i="1"/>
  <c r="L1774" i="1"/>
  <c r="L2844" i="1"/>
  <c r="L562" i="1"/>
  <c r="L463" i="1"/>
  <c r="L1103" i="1"/>
  <c r="L1349" i="1"/>
  <c r="L4986" i="1"/>
  <c r="L3050" i="1"/>
  <c r="L2051" i="1"/>
  <c r="L2061" i="1"/>
  <c r="L3" i="1"/>
  <c r="L527" i="1"/>
  <c r="L258" i="1"/>
  <c r="L712" i="1"/>
  <c r="L413" i="1"/>
  <c r="L1701" i="1"/>
  <c r="L5036" i="1"/>
  <c r="L3754" i="1"/>
  <c r="L5385" i="1"/>
  <c r="L347" i="1"/>
  <c r="L5261" i="1"/>
  <c r="L1737" i="1"/>
  <c r="L556" i="1"/>
  <c r="L1042" i="1"/>
  <c r="L2177" i="1"/>
  <c r="L1076" i="1"/>
  <c r="L1065" i="1"/>
  <c r="L1621" i="1"/>
  <c r="L3604" i="1"/>
  <c r="L2918" i="1"/>
  <c r="L4437" i="1"/>
  <c r="L1300" i="1"/>
  <c r="L170" i="1"/>
  <c r="L2664" i="1"/>
  <c r="L4732" i="1"/>
  <c r="L1348" i="1"/>
  <c r="L5569" i="1"/>
  <c r="L1521" i="1"/>
  <c r="L3709" i="1"/>
  <c r="L4243" i="1"/>
  <c r="L4927" i="1"/>
  <c r="L1433" i="1"/>
  <c r="L1717" i="1"/>
  <c r="G3816" i="1"/>
  <c r="F3816" i="1"/>
  <c r="G370" i="1"/>
  <c r="F370" i="1"/>
  <c r="G838" i="1"/>
  <c r="F838" i="1"/>
  <c r="G3052" i="1"/>
  <c r="F3052" i="1"/>
  <c r="G5363" i="1"/>
  <c r="F5363" i="1"/>
  <c r="G1469" i="1"/>
  <c r="F1469" i="1"/>
  <c r="G489" i="1"/>
  <c r="F489" i="1"/>
  <c r="G3035" i="1"/>
  <c r="F3035" i="1"/>
  <c r="G4741" i="1"/>
  <c r="F4741" i="1"/>
  <c r="G1877" i="1"/>
  <c r="F1877" i="1"/>
  <c r="G2453" i="1"/>
  <c r="F2453" i="1"/>
  <c r="G210" i="1"/>
  <c r="F210" i="1"/>
  <c r="G1934" i="1"/>
  <c r="F1934" i="1"/>
  <c r="G1586" i="1"/>
  <c r="F1586" i="1"/>
  <c r="G1384" i="1"/>
  <c r="F1384" i="1"/>
  <c r="G2434" i="1"/>
  <c r="F2434" i="1"/>
  <c r="G327" i="1"/>
  <c r="F327" i="1"/>
  <c r="G1889" i="1"/>
  <c r="F1889" i="1"/>
  <c r="G4284" i="1"/>
  <c r="F4284" i="1"/>
  <c r="G5339" i="1"/>
  <c r="F5339" i="1"/>
  <c r="G5133" i="1"/>
  <c r="F5133" i="1"/>
  <c r="G4903" i="1"/>
  <c r="F4903" i="1"/>
  <c r="G2344" i="1"/>
  <c r="F2344" i="1"/>
  <c r="G1136" i="1"/>
  <c r="F1136" i="1"/>
  <c r="G3957" i="1"/>
  <c r="F3957" i="1"/>
  <c r="G38" i="1"/>
  <c r="F38" i="1"/>
  <c r="G5581" i="1"/>
  <c r="F5581" i="1"/>
  <c r="G729" i="1"/>
  <c r="F729" i="1"/>
  <c r="G2472" i="1"/>
  <c r="F2472" i="1"/>
  <c r="G4776" i="1"/>
  <c r="F4776" i="1"/>
  <c r="G5286" i="1"/>
  <c r="F5286" i="1"/>
  <c r="F3293" i="1"/>
  <c r="F1544" i="1"/>
  <c r="G1229" i="1"/>
  <c r="F1229" i="1"/>
  <c r="G2082" i="1"/>
  <c r="F2082" i="1"/>
  <c r="G4458" i="1"/>
  <c r="F4458" i="1"/>
  <c r="G2597" i="1"/>
  <c r="F2597" i="1"/>
  <c r="G2861" i="1"/>
  <c r="F2861" i="1"/>
  <c r="G4560" i="1"/>
  <c r="F4560" i="1"/>
  <c r="G1395" i="1"/>
  <c r="F1395" i="1"/>
  <c r="G1557" i="1"/>
  <c r="F1557" i="1"/>
  <c r="G4075" i="1"/>
  <c r="F4075" i="1"/>
  <c r="G290" i="1"/>
  <c r="F290" i="1"/>
  <c r="G5300" i="1"/>
  <c r="F5300" i="1"/>
  <c r="G3444" i="1"/>
  <c r="F3444" i="1"/>
  <c r="G2919" i="1"/>
  <c r="F2919" i="1"/>
  <c r="G3430" i="1"/>
  <c r="F3430" i="1"/>
  <c r="G420" i="1"/>
  <c r="F420" i="1"/>
  <c r="G3454" i="1"/>
  <c r="F3454" i="1"/>
  <c r="G789" i="1"/>
  <c r="F789" i="1"/>
  <c r="G4585" i="1"/>
  <c r="F4585" i="1"/>
  <c r="G4081" i="1"/>
  <c r="F4081" i="1"/>
  <c r="G1546" i="1"/>
  <c r="F1546" i="1"/>
  <c r="G866" i="1"/>
  <c r="F866" i="1"/>
  <c r="G3810" i="1"/>
  <c r="F3810" i="1"/>
  <c r="G5401" i="1"/>
  <c r="F5401" i="1"/>
  <c r="G724" i="1"/>
  <c r="F724" i="1"/>
  <c r="G371" i="1"/>
  <c r="F371" i="1"/>
  <c r="G4779" i="1"/>
  <c r="F4779" i="1"/>
  <c r="G182" i="1"/>
  <c r="F182" i="1"/>
  <c r="G3824" i="1"/>
  <c r="F3824" i="1"/>
  <c r="G1337" i="1"/>
  <c r="F1337" i="1"/>
  <c r="G3893" i="1"/>
  <c r="F3893" i="1"/>
  <c r="G2727" i="1"/>
  <c r="F2727" i="1"/>
  <c r="G1631" i="1"/>
  <c r="F1631" i="1"/>
  <c r="G242" i="1"/>
  <c r="F242" i="1"/>
  <c r="G5346" i="1"/>
  <c r="F5346" i="1"/>
  <c r="G1646" i="1"/>
  <c r="F1646" i="1"/>
  <c r="G610" i="1"/>
  <c r="F610" i="1"/>
  <c r="G3647" i="1"/>
  <c r="F3647" i="1"/>
  <c r="G5172" i="1"/>
  <c r="F5172" i="1"/>
  <c r="G1025" i="1"/>
  <c r="F1025" i="1"/>
  <c r="G1846" i="1"/>
  <c r="F1846" i="1"/>
  <c r="G4246" i="1"/>
  <c r="F4246" i="1"/>
  <c r="G4884" i="1"/>
  <c r="F4884" i="1"/>
  <c r="G1483" i="1"/>
  <c r="F1483" i="1"/>
  <c r="G1736" i="1"/>
  <c r="F1736" i="1"/>
  <c r="G4452" i="1"/>
  <c r="F4452" i="1"/>
  <c r="G1423" i="1"/>
  <c r="F1423" i="1"/>
  <c r="G5160" i="1"/>
  <c r="F5160" i="1"/>
  <c r="G870" i="1"/>
  <c r="F870" i="1"/>
  <c r="G1224" i="1"/>
  <c r="F1224" i="1"/>
  <c r="G4195" i="1"/>
  <c r="F4195" i="1"/>
  <c r="G5464" i="1"/>
  <c r="F5464" i="1"/>
  <c r="G526" i="1"/>
  <c r="F526" i="1"/>
  <c r="G63" i="1"/>
  <c r="F63" i="1"/>
  <c r="G2350" i="1"/>
  <c r="F2350" i="1"/>
  <c r="G5408" i="1"/>
  <c r="F5408" i="1"/>
  <c r="G5367" i="1"/>
  <c r="F5367" i="1"/>
  <c r="G2442" i="1"/>
  <c r="F2442" i="1"/>
  <c r="G4340" i="1"/>
  <c r="F4340" i="1"/>
  <c r="G4703" i="1"/>
  <c r="F4703" i="1"/>
  <c r="G3139" i="1"/>
  <c r="F3139" i="1"/>
  <c r="G2375" i="1"/>
  <c r="F2375" i="1"/>
  <c r="G4122" i="1"/>
  <c r="F4122" i="1"/>
  <c r="G1629" i="1"/>
  <c r="F1629" i="1"/>
  <c r="G4166" i="1"/>
  <c r="F4166" i="1"/>
  <c r="G1776" i="1"/>
  <c r="F1776" i="1"/>
  <c r="G5252" i="1"/>
  <c r="F5252" i="1"/>
  <c r="G241" i="1"/>
  <c r="F241" i="1"/>
  <c r="G4348" i="1"/>
  <c r="F4348" i="1"/>
  <c r="G5266" i="1"/>
  <c r="F5266" i="1"/>
  <c r="G171" i="1"/>
  <c r="F171" i="1"/>
  <c r="G1205" i="1"/>
  <c r="F1205" i="1"/>
  <c r="G1582" i="1"/>
  <c r="F1582" i="1"/>
  <c r="G4069" i="1"/>
  <c r="F4069" i="1"/>
  <c r="G2130" i="1"/>
  <c r="F2130" i="1"/>
  <c r="G2338" i="1"/>
  <c r="F2338" i="1"/>
  <c r="G614" i="1"/>
  <c r="F614" i="1"/>
  <c r="G2952" i="1"/>
  <c r="F2952" i="1"/>
  <c r="G55" i="1"/>
  <c r="F55" i="1"/>
  <c r="G733" i="1"/>
  <c r="F733" i="1"/>
  <c r="G3270" i="1"/>
  <c r="F3270" i="1"/>
  <c r="G916" i="1"/>
  <c r="F916" i="1"/>
  <c r="G1871" i="1"/>
  <c r="F1871" i="1"/>
  <c r="G5364" i="1"/>
  <c r="F5364" i="1"/>
  <c r="G726" i="1"/>
  <c r="F726" i="1"/>
  <c r="G1133" i="1"/>
  <c r="F1133" i="1"/>
  <c r="G1817" i="1"/>
  <c r="F1817" i="1"/>
  <c r="G3725" i="1"/>
  <c r="F3725" i="1"/>
  <c r="G4423" i="1"/>
  <c r="F4423" i="1"/>
  <c r="G4521" i="1"/>
  <c r="F4521" i="1"/>
  <c r="G4344" i="1"/>
  <c r="F4344" i="1"/>
  <c r="G5348" i="1"/>
  <c r="F5348" i="1"/>
  <c r="G2447" i="1"/>
  <c r="F2447" i="1"/>
  <c r="G2595" i="1"/>
  <c r="F2595" i="1"/>
  <c r="G5391" i="1"/>
  <c r="F5391" i="1"/>
  <c r="G985" i="1"/>
  <c r="F985" i="1"/>
  <c r="G180" i="1"/>
  <c r="F180" i="1"/>
  <c r="G3847" i="1"/>
  <c r="F3847" i="1"/>
  <c r="G700" i="1"/>
  <c r="F700" i="1"/>
  <c r="G240" i="1"/>
  <c r="F240" i="1"/>
  <c r="G4176" i="1"/>
  <c r="F4176" i="1"/>
  <c r="G4371" i="1"/>
  <c r="F4371" i="1"/>
  <c r="G3844" i="1"/>
  <c r="F3844" i="1"/>
  <c r="G3344" i="1"/>
  <c r="F3344" i="1"/>
  <c r="G4488" i="1"/>
  <c r="F4488" i="1"/>
  <c r="G1542" i="1"/>
  <c r="F1542" i="1"/>
  <c r="G3317" i="1"/>
  <c r="F3317" i="1"/>
  <c r="G4965" i="1"/>
  <c r="F4965" i="1"/>
  <c r="G2635" i="1"/>
  <c r="F2635" i="1"/>
  <c r="G1800" i="1"/>
  <c r="F1800" i="1"/>
  <c r="G3626" i="1"/>
  <c r="F3626" i="1"/>
  <c r="G5255" i="1"/>
  <c r="F5255" i="1"/>
  <c r="G2052" i="1"/>
  <c r="F2052" i="1"/>
  <c r="G2164" i="1"/>
  <c r="F2164" i="1"/>
  <c r="G5276" i="1"/>
  <c r="F5276" i="1"/>
  <c r="G2342" i="1"/>
  <c r="F2342" i="1"/>
  <c r="G5457" i="1"/>
  <c r="F5457" i="1"/>
  <c r="G4413" i="1"/>
  <c r="F4413" i="1"/>
  <c r="G4783" i="1"/>
  <c r="F4783" i="1"/>
  <c r="G4310" i="1"/>
  <c r="F4310" i="1"/>
  <c r="G1161" i="1"/>
  <c r="F1161" i="1"/>
  <c r="G2073" i="1"/>
  <c r="F2073" i="1"/>
  <c r="G3464" i="1"/>
  <c r="F3464" i="1"/>
  <c r="G3524" i="1"/>
  <c r="F3524" i="1"/>
  <c r="G1648" i="1"/>
  <c r="F1648" i="1"/>
  <c r="G1833" i="1"/>
  <c r="F1833" i="1"/>
  <c r="G2240" i="1"/>
  <c r="F2240" i="1"/>
  <c r="G1373" i="1"/>
  <c r="F1373" i="1"/>
  <c r="G3758" i="1"/>
  <c r="F3758" i="1"/>
  <c r="G2548" i="1"/>
  <c r="F2548" i="1"/>
  <c r="G3869" i="1"/>
  <c r="F3869" i="1"/>
  <c r="G904" i="1"/>
  <c r="F904" i="1"/>
  <c r="G222" i="1"/>
  <c r="F222" i="1"/>
  <c r="G3852" i="1"/>
  <c r="F3852" i="1"/>
  <c r="G1556" i="1"/>
  <c r="F1556" i="1"/>
  <c r="G1963" i="1"/>
  <c r="F1963" i="1"/>
  <c r="G2682" i="1"/>
  <c r="F2682" i="1"/>
  <c r="G2932" i="1"/>
  <c r="F2932" i="1"/>
  <c r="G850" i="1"/>
  <c r="F850" i="1"/>
  <c r="G393" i="1"/>
  <c r="F393" i="1"/>
  <c r="G4418" i="1"/>
  <c r="F4418" i="1"/>
  <c r="G3621" i="1"/>
  <c r="F3621" i="1"/>
  <c r="G4144" i="1"/>
  <c r="F4144" i="1"/>
  <c r="G1030" i="1"/>
  <c r="F1030" i="1"/>
  <c r="G5167" i="1"/>
  <c r="F5167" i="1"/>
  <c r="G5027" i="1"/>
  <c r="F5027" i="1"/>
  <c r="G3795" i="1"/>
  <c r="F3795" i="1"/>
  <c r="G2323" i="1"/>
  <c r="F2323" i="1"/>
  <c r="G1437" i="1"/>
  <c r="F1437" i="1"/>
  <c r="G1973" i="1"/>
  <c r="F1973" i="1"/>
  <c r="G1837" i="1"/>
  <c r="F1837" i="1"/>
  <c r="G1138" i="1"/>
  <c r="F1138" i="1"/>
  <c r="G3470" i="1"/>
  <c r="F3470" i="1"/>
  <c r="G3233" i="1"/>
  <c r="F3233" i="1"/>
  <c r="G4420" i="1"/>
  <c r="F4420" i="1"/>
  <c r="G5148" i="1"/>
  <c r="F5148" i="1"/>
  <c r="G2389" i="1"/>
  <c r="F2389" i="1"/>
  <c r="G2789" i="1"/>
  <c r="F2789" i="1"/>
  <c r="G4926" i="1"/>
  <c r="F4926" i="1"/>
  <c r="G5396" i="1"/>
  <c r="F5396" i="1"/>
  <c r="G3679" i="1"/>
  <c r="F3679" i="1"/>
  <c r="G334" i="1"/>
  <c r="F334" i="1"/>
  <c r="G3405" i="1"/>
  <c r="F3405" i="1"/>
  <c r="G4450" i="1"/>
  <c r="F4450" i="1"/>
  <c r="G3046" i="1"/>
  <c r="F3046" i="1"/>
  <c r="G978" i="1"/>
  <c r="F978" i="1"/>
  <c r="G5526" i="1"/>
  <c r="F5526" i="1"/>
  <c r="G5470" i="1"/>
  <c r="F5470" i="1"/>
  <c r="G272" i="1"/>
  <c r="F272" i="1"/>
  <c r="G3619" i="1"/>
  <c r="F3619" i="1"/>
  <c r="G140" i="1"/>
  <c r="F140" i="1"/>
  <c r="G2399" i="1"/>
  <c r="F2399" i="1"/>
  <c r="G2785" i="1"/>
  <c r="F2785" i="1"/>
  <c r="G5540" i="1"/>
  <c r="F5540" i="1"/>
  <c r="G3493" i="1"/>
  <c r="F3493" i="1"/>
  <c r="G3572" i="1"/>
  <c r="F3572" i="1"/>
  <c r="G540" i="1"/>
  <c r="F540" i="1"/>
  <c r="G1891" i="1"/>
  <c r="F1891" i="1"/>
  <c r="G4187" i="1"/>
  <c r="F4187" i="1"/>
  <c r="G1983" i="1"/>
  <c r="F1983" i="1"/>
  <c r="G5452" i="1"/>
  <c r="F5452" i="1"/>
  <c r="G3937" i="1"/>
  <c r="F3937" i="1"/>
  <c r="G4914" i="1"/>
  <c r="F4914" i="1"/>
  <c r="G3185" i="1"/>
  <c r="F3185" i="1"/>
  <c r="G337" i="1"/>
  <c r="F337" i="1"/>
  <c r="G3622" i="1"/>
  <c r="F3622" i="1"/>
  <c r="G2717" i="1"/>
  <c r="F2717" i="1"/>
  <c r="G5340" i="1"/>
  <c r="F5340" i="1"/>
  <c r="G2063" i="1"/>
  <c r="F2063" i="1"/>
  <c r="G2195" i="1"/>
  <c r="F2195" i="1"/>
  <c r="G5081" i="1"/>
  <c r="F5081" i="1"/>
  <c r="G2386" i="1"/>
  <c r="F2386" i="1"/>
  <c r="G641" i="1"/>
  <c r="F641" i="1"/>
  <c r="G499" i="1"/>
  <c r="F499" i="1"/>
  <c r="G184" i="1"/>
  <c r="F184" i="1"/>
  <c r="G375" i="1"/>
  <c r="F375" i="1"/>
  <c r="G5207" i="1"/>
  <c r="F5207" i="1"/>
  <c r="G1905" i="1"/>
  <c r="F1905" i="1"/>
  <c r="G743" i="1"/>
  <c r="F743" i="1"/>
  <c r="G4957" i="1"/>
  <c r="F4957" i="1"/>
  <c r="G2830" i="1"/>
  <c r="F2830" i="1"/>
  <c r="G1430" i="1"/>
  <c r="F1430" i="1"/>
  <c r="G5543" i="1"/>
  <c r="F5543" i="1"/>
  <c r="G6" i="1"/>
  <c r="F6" i="1"/>
  <c r="G1316" i="1"/>
  <c r="F1316" i="1"/>
  <c r="G2594" i="1"/>
  <c r="F2594" i="1"/>
  <c r="G1073" i="1"/>
  <c r="F1073" i="1"/>
  <c r="G2219" i="1"/>
  <c r="F2219" i="1"/>
  <c r="G3437" i="1"/>
  <c r="F3437" i="1"/>
  <c r="G4271" i="1"/>
  <c r="F4271" i="1"/>
  <c r="G2332" i="1"/>
  <c r="F2332" i="1"/>
  <c r="G441" i="1"/>
  <c r="F441" i="1"/>
  <c r="G108" i="1"/>
  <c r="F108" i="1"/>
  <c r="G1639" i="1"/>
  <c r="F1639" i="1"/>
  <c r="G2216" i="1"/>
  <c r="F2216" i="1"/>
  <c r="G1505" i="1"/>
  <c r="F1505" i="1"/>
  <c r="G751" i="1"/>
  <c r="F751" i="1"/>
  <c r="G3537" i="1"/>
  <c r="F3537" i="1"/>
  <c r="G597" i="1"/>
  <c r="F597" i="1"/>
  <c r="G2550" i="1"/>
  <c r="F2550" i="1"/>
  <c r="G2158" i="1"/>
  <c r="F2158" i="1"/>
  <c r="G4066" i="1"/>
  <c r="F4066" i="1"/>
  <c r="G3019" i="1"/>
  <c r="F3019" i="1"/>
  <c r="G3913" i="1"/>
  <c r="F3913" i="1"/>
  <c r="G3963" i="1"/>
  <c r="F3963" i="1"/>
  <c r="G3253" i="1"/>
  <c r="F3253" i="1"/>
  <c r="G4050" i="1"/>
  <c r="F4050" i="1"/>
  <c r="G1389" i="1"/>
  <c r="F1389" i="1"/>
  <c r="G3995" i="1"/>
  <c r="F3995" i="1"/>
  <c r="G3142" i="1"/>
  <c r="F3142" i="1"/>
  <c r="G1710" i="1"/>
  <c r="F1710" i="1"/>
  <c r="G3199" i="1"/>
  <c r="F3199" i="1"/>
  <c r="G1716" i="1"/>
  <c r="F1716" i="1"/>
  <c r="G1152" i="1"/>
  <c r="F1152" i="1"/>
  <c r="G893" i="1"/>
  <c r="F893" i="1"/>
  <c r="G4076" i="1"/>
  <c r="F4076" i="1"/>
  <c r="G1559" i="1"/>
  <c r="F1559" i="1"/>
  <c r="G964" i="1"/>
  <c r="F964" i="1"/>
  <c r="G2698" i="1"/>
  <c r="F2698" i="1"/>
  <c r="G3356" i="1"/>
  <c r="F3356" i="1"/>
  <c r="G817" i="1"/>
  <c r="F817" i="1"/>
  <c r="G4403" i="1"/>
  <c r="F4403" i="1"/>
  <c r="G4281" i="1"/>
  <c r="F4281" i="1"/>
  <c r="G185" i="1"/>
  <c r="F185" i="1"/>
  <c r="G3934" i="1"/>
  <c r="F3934" i="1"/>
  <c r="G3440" i="1"/>
  <c r="F3440" i="1"/>
  <c r="G2364" i="1"/>
  <c r="F2364" i="1"/>
  <c r="G648" i="1"/>
  <c r="F648" i="1"/>
  <c r="G4500" i="1"/>
  <c r="F4500" i="1"/>
  <c r="G2036" i="1"/>
  <c r="F2036" i="1"/>
  <c r="G3130" i="1"/>
  <c r="F3130" i="1"/>
  <c r="G2336" i="1"/>
  <c r="F2336" i="1"/>
  <c r="G3669" i="1"/>
  <c r="F3669" i="1"/>
  <c r="G373" i="1"/>
  <c r="F373" i="1"/>
  <c r="G2145" i="1"/>
  <c r="F2145" i="1"/>
  <c r="G2149" i="1"/>
  <c r="F2149" i="1"/>
  <c r="G3149" i="1"/>
  <c r="F3149" i="1"/>
  <c r="G2908" i="1"/>
  <c r="F2908" i="1"/>
  <c r="G528" i="1"/>
  <c r="F528" i="1"/>
  <c r="G2752" i="1"/>
  <c r="F2752" i="1"/>
  <c r="G3641" i="1"/>
  <c r="F3641" i="1"/>
  <c r="G3187" i="1"/>
  <c r="F3187" i="1"/>
  <c r="G2318" i="1"/>
  <c r="F2318" i="1"/>
  <c r="G4569" i="1"/>
  <c r="F4569" i="1"/>
  <c r="G1315" i="1"/>
  <c r="F1315" i="1"/>
  <c r="G3520" i="1"/>
  <c r="F3520" i="1"/>
  <c r="G3960" i="1"/>
  <c r="F3960" i="1"/>
  <c r="G307" i="1"/>
  <c r="F307" i="1"/>
  <c r="G3850" i="1"/>
  <c r="F3850" i="1"/>
  <c r="G3945" i="1"/>
  <c r="F3945" i="1"/>
  <c r="G829" i="1"/>
  <c r="F829" i="1"/>
  <c r="G1605" i="1"/>
  <c r="F1605" i="1"/>
  <c r="G1532" i="1"/>
  <c r="F1532" i="1"/>
  <c r="G4388" i="1"/>
  <c r="F4388" i="1"/>
  <c r="G198" i="1"/>
  <c r="F198" i="1"/>
  <c r="G2523" i="1"/>
  <c r="F2523" i="1"/>
  <c r="G4291" i="1"/>
  <c r="F4291" i="1"/>
  <c r="G5384" i="1"/>
  <c r="F5384" i="1"/>
  <c r="G372" i="1"/>
  <c r="F372" i="1"/>
  <c r="G385" i="1"/>
  <c r="F385" i="1"/>
  <c r="G1548" i="1"/>
  <c r="F1548" i="1"/>
  <c r="G2630" i="1"/>
  <c r="F2630" i="1"/>
  <c r="G1476" i="1"/>
  <c r="F1476" i="1"/>
  <c r="G2643" i="1"/>
  <c r="F2643" i="1"/>
  <c r="G3763" i="1"/>
  <c r="F3763" i="1"/>
  <c r="G281" i="1"/>
  <c r="F281" i="1"/>
  <c r="G756" i="1"/>
  <c r="F756" i="1"/>
  <c r="G1867" i="1"/>
  <c r="F1867" i="1"/>
  <c r="G5109" i="1"/>
  <c r="F5109" i="1"/>
  <c r="G1693" i="1"/>
  <c r="F1693" i="1"/>
  <c r="G605" i="1"/>
  <c r="F605" i="1"/>
  <c r="G3353" i="1"/>
  <c r="F3353" i="1"/>
  <c r="G2527" i="1"/>
  <c r="F2527" i="1"/>
  <c r="G5407" i="1"/>
  <c r="F5407" i="1"/>
  <c r="G2990" i="1"/>
  <c r="F2990" i="1"/>
  <c r="G2168" i="1"/>
  <c r="F2168" i="1"/>
  <c r="G1053" i="1"/>
  <c r="F1053" i="1"/>
  <c r="G3670" i="1"/>
  <c r="F3670" i="1"/>
  <c r="G835" i="1"/>
  <c r="F835" i="1"/>
  <c r="G3129" i="1"/>
  <c r="F3129" i="1"/>
  <c r="G5200" i="1"/>
  <c r="F5200" i="1"/>
  <c r="G5372" i="1"/>
  <c r="F5372" i="1"/>
  <c r="G3362" i="1"/>
  <c r="F3362" i="1"/>
  <c r="G440" i="1"/>
  <c r="F440" i="1"/>
  <c r="G3411" i="1"/>
  <c r="F3411" i="1"/>
  <c r="G3755" i="1"/>
  <c r="F3755" i="1"/>
  <c r="G1553" i="1"/>
  <c r="F1553" i="1"/>
  <c r="G5524" i="1"/>
  <c r="F5524" i="1"/>
  <c r="G1982" i="1"/>
  <c r="F1982" i="1"/>
  <c r="G2446" i="1"/>
  <c r="F2446" i="1"/>
  <c r="G2564" i="1"/>
  <c r="F2564" i="1"/>
  <c r="G2001" i="1"/>
  <c r="F2001" i="1"/>
  <c r="G3726" i="1"/>
  <c r="F3726" i="1"/>
  <c r="G5531" i="1"/>
  <c r="F5531" i="1"/>
  <c r="G3789" i="1"/>
  <c r="F3789" i="1"/>
  <c r="G1068" i="1"/>
  <c r="F1068" i="1"/>
  <c r="G2867" i="1"/>
  <c r="F2867" i="1"/>
  <c r="G313" i="1"/>
  <c r="F313" i="1"/>
  <c r="G2236" i="1"/>
  <c r="F2236" i="1"/>
  <c r="G9" i="1"/>
  <c r="F9" i="1"/>
  <c r="G5342" i="1"/>
  <c r="F5342" i="1"/>
  <c r="G397" i="1"/>
  <c r="F397" i="1"/>
  <c r="G4012" i="1"/>
  <c r="F4012" i="1"/>
  <c r="G3339" i="1"/>
  <c r="F3339" i="1"/>
  <c r="G2369" i="1"/>
  <c r="F2369" i="1"/>
  <c r="G4083" i="1"/>
  <c r="F4083" i="1"/>
  <c r="G2388" i="1"/>
  <c r="F2388" i="1"/>
  <c r="G33" i="1"/>
  <c r="F33" i="1"/>
  <c r="G4935" i="1"/>
  <c r="F4935" i="1"/>
  <c r="G3281" i="1"/>
  <c r="F3281" i="1"/>
  <c r="G253" i="1"/>
  <c r="F253" i="1"/>
  <c r="G1235" i="1"/>
  <c r="F1235" i="1"/>
  <c r="G3275" i="1"/>
  <c r="F3275" i="1"/>
  <c r="G4427" i="1"/>
  <c r="F4427" i="1"/>
  <c r="G1874" i="1"/>
  <c r="F1874" i="1"/>
  <c r="G3161" i="1"/>
  <c r="F3161" i="1"/>
  <c r="G4384" i="1"/>
  <c r="F4384" i="1"/>
  <c r="G3895" i="1"/>
  <c r="F3895" i="1"/>
  <c r="G2735" i="1"/>
  <c r="F2735" i="1"/>
  <c r="G5443" i="1"/>
  <c r="F5443" i="1"/>
  <c r="G2123" i="1"/>
  <c r="F2123" i="1"/>
  <c r="G56" i="1"/>
  <c r="F56" i="1"/>
  <c r="G963" i="1"/>
  <c r="F963" i="1"/>
  <c r="G1896" i="1"/>
  <c r="F1896" i="1"/>
  <c r="G2307" i="1"/>
  <c r="F2307" i="1"/>
  <c r="G342" i="1"/>
  <c r="F342" i="1"/>
  <c r="G5353" i="1"/>
  <c r="F5353" i="1"/>
  <c r="G320" i="1"/>
  <c r="F320" i="1"/>
  <c r="G3799" i="1"/>
  <c r="F3799" i="1"/>
  <c r="G65" i="1"/>
  <c r="F65" i="1"/>
  <c r="G2930" i="1"/>
  <c r="F2930" i="1"/>
  <c r="G4904" i="1"/>
  <c r="F4904" i="1"/>
  <c r="F4902" i="1"/>
  <c r="F3745" i="1"/>
  <c r="F5088" i="1"/>
  <c r="F915" i="1"/>
  <c r="F849" i="1"/>
  <c r="F4265" i="1"/>
  <c r="F5288" i="1"/>
  <c r="F3338" i="1"/>
  <c r="F5316" i="1"/>
  <c r="F668" i="1"/>
  <c r="F655" i="1"/>
  <c r="F2266" i="1"/>
  <c r="F2865" i="1"/>
  <c r="F1488" i="1"/>
  <c r="F4630" i="1"/>
  <c r="F3058" i="1"/>
  <c r="F2733" i="1"/>
  <c r="F2648" i="1"/>
  <c r="F2118" i="1"/>
  <c r="F366" i="1"/>
  <c r="F4692" i="1"/>
  <c r="F512" i="1"/>
  <c r="F4705" i="1"/>
  <c r="F5108" i="1"/>
  <c r="F4746" i="1"/>
  <c r="F2742" i="1"/>
  <c r="F1492" i="1"/>
  <c r="F2272" i="1"/>
  <c r="F3261" i="1"/>
  <c r="F2818" i="1"/>
  <c r="F2917" i="1"/>
  <c r="F4960" i="1"/>
  <c r="F3203" i="1"/>
  <c r="F4749" i="1"/>
  <c r="F2209" i="1"/>
  <c r="G5259" i="1"/>
  <c r="F5259" i="1"/>
  <c r="G505" i="1"/>
  <c r="F505" i="1"/>
  <c r="G2327" i="1"/>
  <c r="F2327" i="1"/>
  <c r="G2041" i="1"/>
  <c r="F2041" i="1"/>
  <c r="G3618" i="1"/>
  <c r="F3618" i="1"/>
  <c r="G31" i="1"/>
  <c r="F31" i="1"/>
  <c r="G2743" i="1"/>
  <c r="F2743" i="1"/>
  <c r="G3807" i="1"/>
  <c r="F3807" i="1"/>
  <c r="G783" i="1"/>
  <c r="F783" i="1"/>
  <c r="G1779" i="1"/>
  <c r="F1779" i="1"/>
  <c r="G267" i="1"/>
  <c r="F267" i="1"/>
  <c r="G5077" i="1"/>
  <c r="F5077" i="1"/>
  <c r="G920" i="1"/>
  <c r="F920" i="1"/>
  <c r="G2631" i="1"/>
  <c r="F2631" i="1"/>
  <c r="G5455" i="1"/>
  <c r="F5455" i="1"/>
  <c r="G421" i="1"/>
  <c r="F421" i="1"/>
  <c r="G2544" i="1"/>
  <c r="F2544" i="1"/>
  <c r="G379" i="1"/>
  <c r="F379" i="1"/>
  <c r="G2555" i="1"/>
  <c r="F2555" i="1"/>
  <c r="G3419" i="1"/>
  <c r="F3419" i="1"/>
  <c r="G1397" i="1"/>
  <c r="F1397" i="1"/>
  <c r="G1672" i="1"/>
  <c r="F1672" i="1"/>
  <c r="G1494" i="1"/>
  <c r="F1494" i="1"/>
  <c r="G324" i="1"/>
  <c r="F324" i="1"/>
  <c r="G2091" i="1"/>
  <c r="F2091" i="1"/>
  <c r="G2232" i="1"/>
  <c r="F2232" i="1"/>
  <c r="G3402" i="1"/>
  <c r="F3402" i="1"/>
  <c r="G2841" i="1"/>
  <c r="F2841" i="1"/>
  <c r="G5031" i="1"/>
  <c r="F5031" i="1"/>
  <c r="G4129" i="1"/>
  <c r="F4129" i="1"/>
  <c r="G4048" i="1"/>
  <c r="F4048" i="1"/>
  <c r="G2288" i="1"/>
  <c r="F2288" i="1"/>
  <c r="G630" i="1"/>
  <c r="F630" i="1"/>
  <c r="G4989" i="1"/>
  <c r="F4989" i="1"/>
  <c r="G19" i="1"/>
  <c r="F19" i="1"/>
  <c r="G701" i="1"/>
  <c r="F701" i="1"/>
  <c r="G5131" i="1"/>
  <c r="F5131" i="1"/>
  <c r="G2330" i="1"/>
  <c r="F2330" i="1"/>
  <c r="G3675" i="1"/>
  <c r="F3675" i="1"/>
  <c r="G504" i="1"/>
  <c r="F504" i="1"/>
  <c r="G1598" i="1"/>
  <c r="F1598" i="1"/>
  <c r="G3700" i="1"/>
  <c r="F3700" i="1"/>
  <c r="G1069" i="1"/>
  <c r="F1069" i="1"/>
  <c r="G800" i="1"/>
  <c r="F800" i="1"/>
  <c r="G4033" i="1"/>
  <c r="F4033" i="1"/>
  <c r="G5214" i="1"/>
  <c r="F5214" i="1"/>
  <c r="G2619" i="1"/>
  <c r="F2619" i="1"/>
  <c r="G46" i="1"/>
  <c r="F46" i="1"/>
  <c r="G306" i="1"/>
  <c r="F306" i="1"/>
  <c r="G753" i="1"/>
  <c r="F753" i="1"/>
  <c r="G545" i="1"/>
  <c r="F545" i="1"/>
  <c r="G5323" i="1"/>
  <c r="F5323" i="1"/>
  <c r="G5570" i="1"/>
  <c r="F5570" i="1"/>
  <c r="G2689" i="1"/>
  <c r="F2689" i="1"/>
  <c r="G4001" i="1"/>
  <c r="F4001" i="1"/>
  <c r="G2410" i="1"/>
  <c r="F2410" i="1"/>
  <c r="G3399" i="1"/>
  <c r="F3399" i="1"/>
  <c r="G3463" i="1"/>
  <c r="F3463" i="1"/>
  <c r="G4039" i="1"/>
  <c r="F4039" i="1"/>
  <c r="G3519" i="1"/>
  <c r="F3519" i="1"/>
  <c r="G2614" i="1"/>
  <c r="F2614" i="1"/>
  <c r="G2572" i="1"/>
  <c r="F2572" i="1"/>
  <c r="G942" i="1"/>
  <c r="F942" i="1"/>
  <c r="G1781" i="1"/>
  <c r="F1781" i="1"/>
  <c r="G4918" i="1"/>
  <c r="F4918" i="1"/>
  <c r="G3480" i="1"/>
  <c r="F3480" i="1"/>
  <c r="G4383" i="1"/>
  <c r="F4383" i="1"/>
  <c r="G2397" i="1"/>
  <c r="F2397" i="1"/>
  <c r="G5199" i="1"/>
  <c r="F5199" i="1"/>
  <c r="G5163" i="1"/>
  <c r="F5163" i="1"/>
  <c r="G5039" i="1"/>
  <c r="F5039" i="1"/>
  <c r="G2427" i="1"/>
  <c r="F2427" i="1"/>
  <c r="G3907" i="1"/>
  <c r="F3907" i="1"/>
  <c r="G1824" i="1"/>
  <c r="F1824" i="1"/>
  <c r="G1169" i="1"/>
  <c r="F1169" i="1"/>
  <c r="G465" i="1"/>
  <c r="F465" i="1"/>
  <c r="G565" i="1"/>
  <c r="F565" i="1"/>
  <c r="G3322" i="1"/>
  <c r="F3322" i="1"/>
  <c r="G4311" i="1"/>
  <c r="F4311" i="1"/>
  <c r="G4516" i="1"/>
  <c r="F4516" i="1"/>
  <c r="G3676" i="1"/>
  <c r="F3676" i="1"/>
  <c r="G1659" i="1"/>
  <c r="F1659" i="1"/>
  <c r="G3025" i="1"/>
  <c r="F3025" i="1"/>
  <c r="G1062" i="1"/>
  <c r="F1062" i="1"/>
  <c r="G1009" i="1"/>
  <c r="F1009" i="1"/>
  <c r="G4772" i="1"/>
  <c r="F4772" i="1"/>
  <c r="G2080" i="1"/>
  <c r="F2080" i="1"/>
  <c r="G1326" i="1"/>
  <c r="F1326" i="1"/>
  <c r="G3119" i="1"/>
  <c r="F3119" i="1"/>
  <c r="G2110" i="1"/>
  <c r="F2110" i="1"/>
  <c r="G2928" i="1"/>
  <c r="F2928" i="1"/>
  <c r="G1147" i="1"/>
  <c r="F1147" i="1"/>
  <c r="G3413" i="1"/>
  <c r="F3413" i="1"/>
  <c r="G3708" i="1"/>
  <c r="F3708" i="1"/>
  <c r="G4198" i="1"/>
  <c r="F4198" i="1"/>
  <c r="G1158" i="1"/>
  <c r="F1158" i="1"/>
  <c r="G3716" i="1"/>
  <c r="F3716" i="1"/>
  <c r="G901" i="1"/>
  <c r="F901" i="1"/>
  <c r="G1744" i="1"/>
  <c r="F1744" i="1"/>
  <c r="G487" i="1"/>
  <c r="F487" i="1"/>
  <c r="G4467" i="1"/>
  <c r="F4467" i="1"/>
  <c r="G3250" i="1"/>
  <c r="F3250" i="1"/>
  <c r="G638" i="1"/>
  <c r="F638" i="1"/>
  <c r="G2749" i="1"/>
  <c r="F2749" i="1"/>
  <c r="G368" i="1"/>
  <c r="F368" i="1"/>
  <c r="G645" i="1"/>
  <c r="F645" i="1"/>
  <c r="G332" i="1"/>
  <c r="F332" i="1"/>
  <c r="G5218" i="1"/>
  <c r="F5218" i="1"/>
  <c r="G2726" i="1"/>
  <c r="F2726" i="1"/>
  <c r="G4640" i="1"/>
  <c r="F4640" i="1"/>
  <c r="G4586" i="1"/>
  <c r="F4586" i="1"/>
  <c r="G4970" i="1"/>
  <c r="F4970" i="1"/>
  <c r="G2611" i="1"/>
  <c r="F2611" i="1"/>
  <c r="G2782" i="1"/>
  <c r="F2782" i="1"/>
  <c r="G932" i="1"/>
  <c r="F932" i="1"/>
  <c r="G3415" i="1"/>
  <c r="F3415" i="1"/>
  <c r="G3500" i="1"/>
  <c r="F3500" i="1"/>
  <c r="G1151" i="1"/>
  <c r="F1151" i="1"/>
  <c r="G532" i="1"/>
  <c r="F532" i="1"/>
  <c r="G4855" i="1"/>
  <c r="F4855" i="1"/>
  <c r="G434" i="1"/>
  <c r="F434" i="1"/>
  <c r="G5265" i="1"/>
  <c r="F5265" i="1"/>
  <c r="G3681" i="1"/>
  <c r="F3681" i="1"/>
  <c r="G744" i="1"/>
  <c r="F744" i="1"/>
  <c r="G4213" i="1"/>
  <c r="F4213" i="1"/>
  <c r="G4411" i="1"/>
  <c r="F4411" i="1"/>
  <c r="G2775" i="1"/>
  <c r="F2775" i="1"/>
  <c r="G3880" i="1"/>
  <c r="F3880" i="1"/>
  <c r="G1330" i="1"/>
  <c r="F1330" i="1"/>
  <c r="G910" i="1"/>
  <c r="F910" i="1"/>
  <c r="G1070" i="1"/>
  <c r="F1070" i="1"/>
  <c r="G1695" i="1"/>
  <c r="F1695" i="1"/>
  <c r="G5429" i="1"/>
  <c r="F5429" i="1"/>
  <c r="G2002" i="1"/>
  <c r="F2002" i="1"/>
  <c r="G4933" i="1"/>
  <c r="F4933" i="1"/>
  <c r="G5046" i="1"/>
  <c r="F5046" i="1"/>
  <c r="G4216" i="1"/>
  <c r="F4216" i="1"/>
  <c r="G3123" i="1"/>
  <c r="F3123" i="1"/>
  <c r="G2739" i="1"/>
  <c r="F2739" i="1"/>
  <c r="G4721" i="1"/>
  <c r="F4721" i="1"/>
  <c r="G260" i="1"/>
  <c r="F260" i="1"/>
  <c r="G2845" i="1"/>
  <c r="F2845" i="1"/>
  <c r="G1240" i="1"/>
  <c r="F1240" i="1"/>
  <c r="G1098" i="1"/>
  <c r="F1098" i="1"/>
  <c r="G1738" i="1"/>
  <c r="F1738" i="1"/>
  <c r="G3033" i="1"/>
  <c r="F3033" i="1"/>
  <c r="G444" i="1"/>
  <c r="F444" i="1"/>
  <c r="G4681" i="1"/>
  <c r="F4681" i="1"/>
  <c r="G3238" i="1"/>
  <c r="F3238" i="1"/>
  <c r="G3998" i="1"/>
  <c r="F3998" i="1"/>
  <c r="G3188" i="1"/>
  <c r="F3188" i="1"/>
  <c r="G3452" i="1"/>
  <c r="F3452" i="1"/>
  <c r="G2552" i="1"/>
  <c r="F2552" i="1"/>
  <c r="G4544" i="1"/>
  <c r="F4544" i="1"/>
  <c r="G1102" i="1"/>
  <c r="F1102" i="1"/>
  <c r="G1095" i="1"/>
  <c r="F1095" i="1"/>
  <c r="G2154" i="1"/>
  <c r="F2154" i="1"/>
  <c r="G2963" i="1"/>
  <c r="F2963" i="1"/>
  <c r="G1607" i="1"/>
  <c r="F1607" i="1"/>
  <c r="G111" i="1"/>
  <c r="F111" i="1"/>
  <c r="G154" i="1"/>
  <c r="F154" i="1"/>
  <c r="G659" i="1"/>
  <c r="F659" i="1"/>
  <c r="G1947" i="1"/>
  <c r="F1947" i="1"/>
  <c r="G4327" i="1"/>
  <c r="F4327" i="1"/>
  <c r="G2604" i="1"/>
  <c r="F2604" i="1"/>
  <c r="G3117" i="1"/>
  <c r="F3117" i="1"/>
  <c r="G5400" i="1"/>
  <c r="F5400" i="1"/>
  <c r="G1602" i="1"/>
  <c r="F1602" i="1"/>
  <c r="G2141" i="1"/>
  <c r="F2141" i="1"/>
  <c r="G1616" i="1"/>
  <c r="F1616" i="1"/>
  <c r="G2661" i="1"/>
  <c r="F2661" i="1"/>
  <c r="G2071" i="1"/>
  <c r="F2071" i="1"/>
  <c r="G3868" i="1"/>
  <c r="F3868" i="1"/>
  <c r="G2685" i="1"/>
  <c r="F2685" i="1"/>
  <c r="G2549" i="1"/>
  <c r="F2549" i="1"/>
  <c r="G2634" i="1"/>
  <c r="F2634" i="1"/>
  <c r="G3062" i="1"/>
  <c r="F3062" i="1"/>
  <c r="G8" i="1"/>
  <c r="F8" i="1"/>
  <c r="G5212" i="1"/>
  <c r="F5212" i="1"/>
  <c r="G776" i="1"/>
  <c r="F776" i="1"/>
  <c r="G4743" i="1"/>
  <c r="F4743" i="1"/>
  <c r="G3350" i="1"/>
  <c r="F3350" i="1"/>
  <c r="G45" i="1"/>
  <c r="F45" i="1"/>
  <c r="G4397" i="1"/>
  <c r="F4397" i="1"/>
  <c r="G5513" i="1"/>
  <c r="F5513" i="1"/>
  <c r="G1655" i="1"/>
  <c r="F1655" i="1"/>
  <c r="G1514" i="1"/>
  <c r="F1514" i="1"/>
  <c r="G3489" i="1"/>
  <c r="F3489" i="1"/>
  <c r="G4506" i="1"/>
  <c r="F4506" i="1"/>
  <c r="G5394" i="1"/>
  <c r="F5394" i="1"/>
  <c r="G3252" i="1"/>
  <c r="F3252" i="1"/>
  <c r="G4218" i="1"/>
  <c r="F4218" i="1"/>
  <c r="G790" i="1"/>
  <c r="F790" i="1"/>
  <c r="G3969" i="1"/>
  <c r="F3969" i="1"/>
  <c r="G4599" i="1"/>
  <c r="F4599" i="1"/>
  <c r="G622" i="1"/>
  <c r="F622" i="1"/>
  <c r="G2072" i="1"/>
  <c r="F2072" i="1"/>
  <c r="G4174" i="1"/>
  <c r="F4174" i="1"/>
  <c r="G4857" i="1"/>
  <c r="F4857" i="1"/>
  <c r="G3991" i="1"/>
  <c r="F3991" i="1"/>
  <c r="G3917" i="1"/>
  <c r="F3917" i="1"/>
  <c r="G1354" i="1"/>
  <c r="F1354" i="1"/>
  <c r="G3781" i="1"/>
  <c r="F3781" i="1"/>
  <c r="G3074" i="1"/>
  <c r="F3074" i="1"/>
  <c r="G5166" i="1"/>
  <c r="F5166" i="1"/>
  <c r="G1694" i="1"/>
  <c r="F1694" i="1"/>
  <c r="G509" i="1"/>
  <c r="F509" i="1"/>
  <c r="G1120" i="1"/>
  <c r="F1120" i="1"/>
  <c r="G4499" i="1"/>
  <c r="F4499" i="1"/>
  <c r="G5080" i="1"/>
  <c r="F5080" i="1"/>
  <c r="G3047" i="1"/>
  <c r="F3047" i="1"/>
  <c r="G2295" i="1"/>
  <c r="F2295" i="1"/>
  <c r="G5064" i="1"/>
  <c r="F5064" i="1"/>
  <c r="G1857" i="1"/>
  <c r="F1857" i="1"/>
  <c r="G3630" i="1"/>
  <c r="F3630" i="1"/>
  <c r="G4320" i="1"/>
  <c r="F4320" i="1"/>
  <c r="G2490" i="1"/>
  <c r="F2490" i="1"/>
  <c r="G3974" i="1"/>
  <c r="F3974" i="1"/>
  <c r="G4896" i="1"/>
  <c r="F4896" i="1"/>
  <c r="G1308" i="1"/>
  <c r="F1308" i="1"/>
  <c r="G1696" i="1"/>
  <c r="F1696" i="1"/>
  <c r="G1541" i="1"/>
  <c r="F1541" i="1"/>
  <c r="G2188" i="1"/>
  <c r="F2188" i="1"/>
  <c r="G1829" i="1"/>
  <c r="F1829" i="1"/>
  <c r="G4288" i="1"/>
  <c r="F4288" i="1"/>
  <c r="G2863" i="1"/>
  <c r="F2863" i="1"/>
  <c r="G5296" i="1"/>
  <c r="F5296" i="1"/>
  <c r="G2176" i="1"/>
  <c r="F2176" i="1"/>
  <c r="G1490" i="1"/>
  <c r="F1490" i="1"/>
  <c r="G1564" i="1"/>
  <c r="F1564" i="1"/>
  <c r="G3191" i="1"/>
  <c r="F3191" i="1"/>
  <c r="G1599" i="1"/>
  <c r="F1599" i="1"/>
  <c r="G1925" i="1"/>
  <c r="F1925" i="1"/>
  <c r="G5114" i="1"/>
  <c r="F5114" i="1"/>
  <c r="G4396" i="1"/>
  <c r="F4396" i="1"/>
  <c r="G2159" i="1"/>
  <c r="F2159" i="1"/>
  <c r="G1051" i="1"/>
  <c r="F1051" i="1"/>
  <c r="G705" i="1"/>
  <c r="F705" i="1"/>
  <c r="G3070" i="1"/>
  <c r="F3070" i="1"/>
  <c r="G322" i="1"/>
  <c r="F322" i="1"/>
  <c r="G1506" i="1"/>
  <c r="F1506" i="1"/>
  <c r="G3112" i="1"/>
  <c r="F3112" i="1"/>
  <c r="G1528" i="1"/>
  <c r="F1528" i="1"/>
  <c r="G3940" i="1"/>
  <c r="F3940" i="1"/>
  <c r="G1942" i="1"/>
  <c r="F1942" i="1"/>
  <c r="G3644" i="1"/>
  <c r="F3644" i="1"/>
  <c r="G3384" i="1"/>
  <c r="F3384" i="1"/>
  <c r="G1097" i="1"/>
  <c r="F1097" i="1"/>
  <c r="G3733" i="1"/>
  <c r="F3733" i="1"/>
  <c r="G2858" i="1"/>
  <c r="F2858" i="1"/>
  <c r="G3624" i="1"/>
  <c r="F3624" i="1"/>
  <c r="G3167" i="1"/>
  <c r="F3167" i="1"/>
  <c r="G3287" i="1"/>
  <c r="F3287" i="1"/>
  <c r="G1613" i="1"/>
  <c r="F1613" i="1"/>
  <c r="G1406" i="1"/>
  <c r="F1406" i="1"/>
  <c r="G12" i="1"/>
  <c r="F12" i="1"/>
  <c r="G2465" i="1"/>
  <c r="F2465" i="1"/>
  <c r="G852" i="1"/>
  <c r="F852" i="1"/>
  <c r="G4978" i="1"/>
  <c r="F4978" i="1"/>
  <c r="G1941" i="1"/>
  <c r="F1941" i="1"/>
  <c r="G4027" i="1"/>
  <c r="F4027" i="1"/>
  <c r="G64" i="1"/>
  <c r="F64" i="1"/>
  <c r="G1383" i="1"/>
  <c r="F1383" i="1"/>
  <c r="G1966" i="1"/>
  <c r="F1966" i="1"/>
  <c r="G4051" i="1"/>
  <c r="F4051" i="1"/>
  <c r="G2413" i="1"/>
  <c r="F2413" i="1"/>
  <c r="G1859" i="1"/>
  <c r="F1859" i="1"/>
  <c r="G1184" i="1"/>
  <c r="F1184" i="1"/>
  <c r="G4053" i="1"/>
  <c r="F4053" i="1"/>
  <c r="G1826" i="1"/>
  <c r="F1826" i="1"/>
  <c r="G1952" i="1"/>
  <c r="F1952" i="1"/>
  <c r="G115" i="1"/>
  <c r="F115" i="1"/>
  <c r="G1145" i="1"/>
  <c r="F1145" i="1"/>
  <c r="G2093" i="1"/>
  <c r="F2093" i="1"/>
  <c r="G4713" i="1"/>
  <c r="F4713" i="1"/>
  <c r="G2868" i="1"/>
  <c r="F2868" i="1"/>
  <c r="G3361" i="1"/>
  <c r="F3361" i="1"/>
  <c r="G2245" i="1"/>
  <c r="F2245" i="1"/>
  <c r="G4598" i="1"/>
  <c r="F4598" i="1"/>
  <c r="G2514" i="1"/>
  <c r="F2514" i="1"/>
  <c r="G1526" i="1"/>
  <c r="F1526" i="1"/>
  <c r="G68" i="1"/>
  <c r="F68" i="1"/>
  <c r="G2793" i="1"/>
  <c r="F2793" i="1"/>
  <c r="G426" i="1"/>
  <c r="F426" i="1"/>
  <c r="G212" i="1"/>
  <c r="F212" i="1"/>
  <c r="G3417" i="1"/>
  <c r="F3417" i="1"/>
  <c r="G3801" i="1"/>
  <c r="F3801" i="1"/>
  <c r="G1593" i="1"/>
  <c r="F1593" i="1"/>
  <c r="G5501" i="1"/>
  <c r="F5501" i="1"/>
  <c r="G3701" i="1"/>
  <c r="F3701" i="1"/>
  <c r="G4542" i="1"/>
  <c r="F4542" i="1"/>
  <c r="G2518" i="1"/>
  <c r="F2518" i="1"/>
  <c r="G2294" i="1"/>
  <c r="F2294" i="1"/>
  <c r="G2478" i="1"/>
  <c r="F2478" i="1"/>
  <c r="G168" i="1"/>
  <c r="F168" i="1"/>
  <c r="G1361" i="1"/>
  <c r="F1361" i="1"/>
  <c r="G2592" i="1"/>
  <c r="F2592" i="1"/>
  <c r="G4482" i="1"/>
  <c r="F4482" i="1"/>
  <c r="G5565" i="1"/>
  <c r="F5565" i="1"/>
  <c r="G1026" i="1"/>
  <c r="F1026" i="1"/>
  <c r="G1491" i="1"/>
  <c r="F1491" i="1"/>
  <c r="G1513" i="1"/>
  <c r="F1513" i="1"/>
  <c r="G3163" i="1"/>
  <c r="F3163" i="1"/>
  <c r="G4951" i="1"/>
  <c r="F4951" i="1"/>
  <c r="G5406" i="1"/>
  <c r="F5406" i="1"/>
  <c r="G4430" i="1"/>
  <c r="F4430" i="1"/>
  <c r="G1370" i="1"/>
  <c r="F1370" i="1"/>
  <c r="G1079" i="1"/>
  <c r="F1079" i="1"/>
  <c r="G4101" i="1"/>
  <c r="F4101" i="1"/>
  <c r="G1016" i="1"/>
  <c r="F1016" i="1"/>
  <c r="G4058" i="1"/>
  <c r="F4058" i="1"/>
  <c r="G315" i="1"/>
  <c r="F315" i="1"/>
  <c r="G2962" i="1"/>
  <c r="F2962" i="1"/>
  <c r="G69" i="1"/>
  <c r="F69" i="1"/>
  <c r="G87" i="1"/>
  <c r="F87" i="1"/>
  <c r="G930" i="1"/>
  <c r="F930" i="1"/>
  <c r="G2687" i="1"/>
  <c r="F2687" i="1"/>
  <c r="G3315" i="1"/>
  <c r="F3315" i="1"/>
  <c r="G2090" i="1"/>
  <c r="F2090" i="1"/>
  <c r="G4589" i="1"/>
  <c r="F4589" i="1"/>
  <c r="G2627" i="1"/>
  <c r="F2627" i="1"/>
  <c r="G2335" i="1"/>
  <c r="F2335" i="1"/>
  <c r="G4236" i="1"/>
  <c r="F4236" i="1"/>
  <c r="G5015" i="1"/>
  <c r="F5015" i="1"/>
  <c r="G2353" i="1"/>
  <c r="F2353" i="1"/>
  <c r="G2681" i="1"/>
  <c r="F2681" i="1"/>
  <c r="G3590" i="1"/>
  <c r="F3590" i="1"/>
  <c r="G412" i="1"/>
  <c r="F412" i="1"/>
  <c r="G4509" i="1"/>
  <c r="F4509" i="1"/>
  <c r="G621" i="1"/>
  <c r="F621" i="1"/>
  <c r="G4483" i="1"/>
  <c r="F4483" i="1"/>
  <c r="G2499" i="1"/>
  <c r="F2499" i="1"/>
  <c r="G1228" i="1"/>
  <c r="F1228" i="1"/>
  <c r="G5196" i="1"/>
  <c r="F5196" i="1"/>
  <c r="G2879" i="1"/>
  <c r="F2879" i="1"/>
  <c r="G3883" i="1"/>
  <c r="F3883" i="1"/>
  <c r="G4434" i="1"/>
  <c r="F4434" i="1"/>
  <c r="G2137" i="1"/>
  <c r="F2137" i="1"/>
  <c r="G3746" i="1"/>
  <c r="F3746" i="1"/>
  <c r="G3914" i="1"/>
  <c r="F3914" i="1"/>
  <c r="G2983" i="1"/>
  <c r="F2983" i="1"/>
  <c r="G4115" i="1"/>
  <c r="F4115" i="1"/>
  <c r="G1288" i="1"/>
  <c r="F1288" i="1"/>
  <c r="G269" i="1"/>
  <c r="F269" i="1"/>
  <c r="G4992" i="1"/>
  <c r="F4992" i="1"/>
  <c r="G5548" i="1"/>
  <c r="F5548" i="1"/>
  <c r="G2455" i="1"/>
  <c r="F2455" i="1"/>
  <c r="G2714" i="1"/>
  <c r="F2714" i="1"/>
  <c r="G4345" i="1"/>
  <c r="F4345" i="1"/>
  <c r="G2927" i="1"/>
  <c r="F2927" i="1"/>
  <c r="G245" i="1"/>
  <c r="F245" i="1"/>
  <c r="G3397" i="1"/>
  <c r="F3397" i="1"/>
  <c r="G4873" i="1"/>
  <c r="F4873" i="1"/>
  <c r="G1318" i="1"/>
  <c r="F1318" i="1"/>
  <c r="G4485" i="1"/>
  <c r="F4485" i="1"/>
  <c r="G1356" i="1"/>
  <c r="F1356" i="1"/>
  <c r="G189" i="1"/>
  <c r="F189" i="1"/>
  <c r="G3924" i="1"/>
  <c r="F3924" i="1"/>
  <c r="G2165" i="1"/>
  <c r="F2165" i="1"/>
  <c r="G4392" i="1"/>
  <c r="F4392" i="1"/>
  <c r="G812" i="1"/>
  <c r="F812" i="1"/>
  <c r="G1163" i="1"/>
  <c r="F1163" i="1"/>
  <c r="G2227" i="1"/>
  <c r="F2227" i="1"/>
  <c r="G1731" i="1"/>
  <c r="F1731" i="1"/>
  <c r="G1149" i="1"/>
  <c r="F1149" i="1"/>
  <c r="G294" i="1"/>
  <c r="F294" i="1"/>
  <c r="G3436" i="1"/>
  <c r="F3436" i="1"/>
  <c r="G1998" i="1"/>
  <c r="F1998" i="1"/>
  <c r="G3665" i="1"/>
  <c r="F3665" i="1"/>
  <c r="G376" i="1"/>
  <c r="F376" i="1"/>
  <c r="G2949" i="1"/>
  <c r="F2949" i="1"/>
  <c r="G3090" i="1"/>
  <c r="F3090" i="1"/>
  <c r="G3550" i="1"/>
  <c r="F3550" i="1"/>
  <c r="G3922" i="1"/>
  <c r="F3922" i="1"/>
  <c r="G2547" i="1"/>
  <c r="F2547" i="1"/>
  <c r="G3586" i="1"/>
  <c r="F3586" i="1"/>
  <c r="G2495" i="1"/>
  <c r="F2495" i="1"/>
  <c r="G3427" i="1"/>
  <c r="F3427" i="1"/>
  <c r="G436" i="1"/>
  <c r="F436" i="1"/>
  <c r="G4067" i="1"/>
  <c r="F4067" i="1"/>
  <c r="G5097" i="1"/>
  <c r="F5097" i="1"/>
  <c r="G3610" i="1"/>
  <c r="F3610" i="1"/>
  <c r="G2933" i="1"/>
  <c r="F2933" i="1"/>
  <c r="G3159" i="1"/>
  <c r="F3159" i="1"/>
  <c r="G503" i="1"/>
  <c r="F503" i="1"/>
  <c r="G3866" i="1"/>
  <c r="F3866" i="1"/>
  <c r="G3703" i="1"/>
  <c r="F3703" i="1"/>
  <c r="G3212" i="1"/>
  <c r="F3212" i="1"/>
  <c r="G4419" i="1"/>
  <c r="F4419" i="1"/>
  <c r="G1747" i="1"/>
  <c r="F1747" i="1"/>
  <c r="G4511" i="1"/>
  <c r="F4511" i="1"/>
  <c r="G3154" i="1"/>
  <c r="F3154" i="1"/>
  <c r="G3435" i="1"/>
  <c r="F3435" i="1"/>
  <c r="G4572" i="1"/>
  <c r="F4572" i="1"/>
  <c r="G2541" i="1"/>
  <c r="F2541" i="1"/>
  <c r="G61" i="1"/>
  <c r="F61" i="1"/>
  <c r="G4818" i="1"/>
  <c r="F4818" i="1"/>
  <c r="G5014" i="1"/>
  <c r="F5014" i="1"/>
  <c r="G806" i="1"/>
  <c r="F806" i="1"/>
  <c r="G1192" i="1"/>
  <c r="F1192" i="1"/>
  <c r="F4132" i="1"/>
  <c r="F4322" i="1"/>
  <c r="F2084" i="1"/>
  <c r="F4993" i="1"/>
  <c r="F4248" i="1"/>
  <c r="F2816" i="1"/>
  <c r="F4312" i="1"/>
  <c r="F5219" i="1"/>
  <c r="F321" i="1"/>
  <c r="F3996" i="1"/>
  <c r="F3927" i="1"/>
  <c r="F661" i="1"/>
  <c r="F2354" i="1"/>
  <c r="F1913" i="1"/>
  <c r="F458" i="1"/>
  <c r="F3958" i="1"/>
  <c r="F5149" i="1"/>
  <c r="F492" i="1"/>
  <c r="F1310" i="1"/>
  <c r="F3660" i="1"/>
  <c r="F5095" i="1"/>
  <c r="F1220" i="1"/>
  <c r="F3985" i="1"/>
  <c r="F2776" i="1"/>
  <c r="F5010" i="1"/>
  <c r="F1792" i="1"/>
  <c r="F67" i="1"/>
  <c r="F5139" i="1"/>
  <c r="F1850" i="1"/>
  <c r="F848" i="1"/>
  <c r="F663" i="1"/>
  <c r="G2160" i="1"/>
  <c r="F2160" i="1"/>
  <c r="G2561" i="1"/>
  <c r="F2561" i="1"/>
  <c r="G1211" i="1"/>
  <c r="F1211" i="1"/>
  <c r="G4552" i="1"/>
  <c r="F4552" i="1"/>
  <c r="G4309" i="1"/>
  <c r="F4309" i="1"/>
  <c r="G5343" i="1"/>
  <c r="F5343" i="1"/>
  <c r="G1813" i="1"/>
  <c r="F1813" i="1"/>
  <c r="G1359" i="1"/>
  <c r="F1359" i="1"/>
  <c r="G2674" i="1"/>
  <c r="F2674" i="1"/>
  <c r="G538" i="1"/>
  <c r="F538" i="1"/>
  <c r="G220" i="1"/>
  <c r="F220" i="1"/>
  <c r="G378" i="1"/>
  <c r="F378" i="1"/>
  <c r="G5272" i="1"/>
  <c r="F5272" i="1"/>
  <c r="G2007" i="1"/>
  <c r="F2007" i="1"/>
  <c r="G3556" i="1"/>
  <c r="F3556" i="1"/>
  <c r="G3528" i="1"/>
  <c r="F3528" i="1"/>
  <c r="G4778" i="1"/>
  <c r="F4778" i="1"/>
  <c r="G1293" i="1"/>
  <c r="F1293" i="1"/>
  <c r="G3699" i="1"/>
  <c r="F3699" i="1"/>
  <c r="G3656" i="1"/>
  <c r="F3656" i="1"/>
  <c r="G4201" i="1"/>
  <c r="F4201" i="1"/>
  <c r="G2308" i="1"/>
  <c r="F2308" i="1"/>
  <c r="G4793" i="1"/>
  <c r="F4793" i="1"/>
  <c r="G2189" i="1"/>
  <c r="F2189" i="1"/>
  <c r="G2305" i="1"/>
  <c r="F2305" i="1"/>
  <c r="G3901" i="1"/>
  <c r="F3901" i="1"/>
  <c r="G3543" i="1"/>
  <c r="F3543" i="1"/>
  <c r="G261" i="1"/>
  <c r="F261" i="1"/>
  <c r="G2734" i="1"/>
  <c r="F2734" i="1"/>
  <c r="G5333" i="1"/>
  <c r="F5333" i="1"/>
  <c r="G2225" i="1"/>
  <c r="F2225" i="1"/>
  <c r="G4405" i="1"/>
  <c r="F4405" i="1"/>
  <c r="G3106" i="1"/>
  <c r="F3106" i="1"/>
  <c r="G3692" i="1"/>
  <c r="F3692" i="1"/>
  <c r="G1802" i="1"/>
  <c r="F1802" i="1"/>
  <c r="G4517" i="1"/>
  <c r="F4517" i="1"/>
  <c r="G5237" i="1"/>
  <c r="F5237" i="1"/>
  <c r="G4922" i="1"/>
  <c r="F4922" i="1"/>
  <c r="G3613" i="1"/>
  <c r="F3613" i="1"/>
  <c r="G1691" i="1"/>
  <c r="F1691" i="1"/>
  <c r="G707" i="1"/>
  <c r="F707" i="1"/>
  <c r="G4519" i="1"/>
  <c r="F4519" i="1"/>
  <c r="G5560" i="1"/>
  <c r="F5560" i="1"/>
  <c r="G2196" i="1"/>
  <c r="F2196" i="1"/>
  <c r="G3310" i="1"/>
  <c r="F3310" i="1"/>
  <c r="G3952" i="1"/>
  <c r="F3952" i="1"/>
  <c r="G980" i="1"/>
  <c r="F980" i="1"/>
  <c r="G1123" i="1"/>
  <c r="F1123" i="1"/>
  <c r="G1770" i="1"/>
  <c r="F1770" i="1"/>
  <c r="G2264" i="1"/>
  <c r="F2264" i="1"/>
  <c r="G3222" i="1"/>
  <c r="F3222" i="1"/>
  <c r="G4337" i="1"/>
  <c r="F4337" i="1"/>
  <c r="G4410" i="1"/>
  <c r="F4410" i="1"/>
  <c r="G214" i="1"/>
  <c r="F214" i="1"/>
  <c r="G2275" i="1"/>
  <c r="F2275" i="1"/>
  <c r="G1485" i="1"/>
  <c r="F1485" i="1"/>
  <c r="G537" i="1"/>
  <c r="F537" i="1"/>
  <c r="G5132" i="1"/>
  <c r="F5132" i="1"/>
  <c r="G142" i="1"/>
  <c r="F142" i="1"/>
  <c r="G5512" i="1"/>
  <c r="F5512" i="1"/>
  <c r="G432" i="1"/>
  <c r="F432" i="1"/>
  <c r="G2553" i="1"/>
  <c r="F2553" i="1"/>
  <c r="G644" i="1"/>
  <c r="F644" i="1"/>
  <c r="G2378" i="1"/>
  <c r="F2378" i="1"/>
  <c r="G3744" i="1"/>
  <c r="F3744" i="1"/>
  <c r="G3316" i="1"/>
  <c r="F3316" i="1"/>
  <c r="G676" i="1"/>
  <c r="F676" i="1"/>
  <c r="G5118" i="1"/>
  <c r="F5118" i="1"/>
  <c r="G2405" i="1"/>
  <c r="F2405" i="1"/>
  <c r="G636" i="1"/>
  <c r="F636" i="1"/>
  <c r="G3846" i="1"/>
  <c r="F3846" i="1"/>
  <c r="G4836" i="1"/>
  <c r="F4836" i="1"/>
  <c r="G328" i="1"/>
  <c r="F328" i="1"/>
  <c r="G734" i="1"/>
  <c r="F734" i="1"/>
  <c r="G3368" i="1"/>
  <c r="F3368" i="1"/>
  <c r="G2058" i="1"/>
  <c r="F2058" i="1"/>
  <c r="G209" i="1"/>
  <c r="F209" i="1"/>
  <c r="G1937" i="1"/>
  <c r="F1937" i="1"/>
  <c r="G4205" i="1"/>
  <c r="F4205" i="1"/>
  <c r="G1442" i="1"/>
  <c r="F1442" i="1"/>
  <c r="G333" i="1"/>
  <c r="F333" i="1"/>
  <c r="G4197" i="1"/>
  <c r="F4197" i="1"/>
  <c r="G2764" i="1"/>
  <c r="F2764" i="1"/>
  <c r="G461" i="1"/>
  <c r="F461" i="1"/>
  <c r="G3512" i="1"/>
  <c r="F3512" i="1"/>
  <c r="G3823" i="1"/>
  <c r="F3823" i="1"/>
  <c r="G130" i="1"/>
  <c r="F130" i="1"/>
  <c r="G2127" i="1"/>
  <c r="F2127" i="1"/>
  <c r="G359" i="1"/>
  <c r="F359" i="1"/>
  <c r="G5547" i="1"/>
  <c r="F5547" i="1"/>
  <c r="G4697" i="1"/>
  <c r="F4697" i="1"/>
  <c r="G678" i="1"/>
  <c r="F678" i="1"/>
  <c r="G101" i="1"/>
  <c r="F101" i="1"/>
  <c r="G4444" i="1"/>
  <c r="F4444" i="1"/>
  <c r="G1638" i="1"/>
  <c r="F1638" i="1"/>
  <c r="G4812" i="1"/>
  <c r="F4812" i="1"/>
  <c r="G5220" i="1"/>
  <c r="F5220" i="1"/>
  <c r="G846" i="1"/>
  <c r="F846" i="1"/>
  <c r="G3022" i="1"/>
  <c r="F3022" i="1"/>
  <c r="G484" i="1"/>
  <c r="F484" i="1"/>
  <c r="G1292" i="1"/>
  <c r="F1292" i="1"/>
  <c r="G3975" i="1"/>
  <c r="F3975" i="1"/>
  <c r="G2096" i="1"/>
  <c r="F2096" i="1"/>
  <c r="G4254" i="1"/>
  <c r="F4254" i="1"/>
  <c r="G1539" i="1"/>
  <c r="F1539" i="1"/>
  <c r="G4738" i="1"/>
  <c r="F4738" i="1"/>
  <c r="G2623" i="1"/>
  <c r="F2623" i="1"/>
  <c r="G2981" i="1"/>
  <c r="F2981" i="1"/>
  <c r="G5578" i="1"/>
  <c r="F5578" i="1"/>
  <c r="G1699" i="1"/>
  <c r="F1699" i="1"/>
  <c r="G5090" i="1"/>
  <c r="F5090" i="1"/>
  <c r="G5314" i="1"/>
  <c r="F5314" i="1"/>
  <c r="G708" i="1"/>
  <c r="F708" i="1"/>
  <c r="G3628" i="1"/>
  <c r="F3628" i="1"/>
  <c r="G5099" i="1"/>
  <c r="F5099" i="1"/>
  <c r="G1160" i="1"/>
  <c r="F1160" i="1"/>
  <c r="G5485" i="1"/>
  <c r="F5485" i="1"/>
  <c r="G5580" i="1"/>
  <c r="F5580" i="1"/>
  <c r="G2047" i="1"/>
  <c r="F2047" i="1"/>
  <c r="G4684" i="1"/>
  <c r="F4684" i="1"/>
  <c r="G3664" i="1"/>
  <c r="F3664" i="1"/>
  <c r="G1321" i="1"/>
  <c r="F1321" i="1"/>
  <c r="G1926" i="1"/>
  <c r="F1926" i="1"/>
  <c r="G4103" i="1"/>
  <c r="F4103" i="1"/>
  <c r="G3351" i="1"/>
  <c r="F3351" i="1"/>
  <c r="G1218" i="1"/>
  <c r="F1218" i="1"/>
  <c r="G1644" i="1"/>
  <c r="F1644" i="1"/>
  <c r="G1775" i="1"/>
  <c r="F1775" i="1"/>
  <c r="G1722" i="1"/>
  <c r="F1722" i="1"/>
  <c r="G4465" i="1"/>
  <c r="F4465" i="1"/>
  <c r="G1581" i="1"/>
  <c r="F1581" i="1"/>
  <c r="G625" i="1"/>
  <c r="F625" i="1"/>
  <c r="L3968" i="1"/>
  <c r="F1174" i="1"/>
  <c r="F1619" i="1"/>
  <c r="F3386" i="1"/>
  <c r="F518" i="1"/>
  <c r="F5103" i="1"/>
  <c r="F4165" i="1"/>
  <c r="F5019" i="1"/>
  <c r="F750" i="1"/>
  <c r="F2248" i="1"/>
  <c r="F298" i="1"/>
  <c r="F2452" i="1"/>
  <c r="F4621" i="1"/>
  <c r="F2811" i="1"/>
  <c r="F5556" i="1"/>
  <c r="F331" i="1"/>
  <c r="F70" i="1"/>
  <c r="F1447" i="1"/>
  <c r="F4032" i="1"/>
  <c r="F1784" i="1"/>
  <c r="F4600" i="1"/>
  <c r="F3370" i="1"/>
  <c r="F4514" i="1"/>
  <c r="F1707" i="1"/>
  <c r="F2247" i="1"/>
  <c r="F2700" i="1"/>
  <c r="F788" i="1"/>
  <c r="F1302" i="1"/>
  <c r="F4250" i="1"/>
  <c r="F1836" i="1"/>
  <c r="F4497" i="1"/>
  <c r="F2372" i="1"/>
  <c r="F3749" i="1"/>
  <c r="F1959" i="1"/>
  <c r="F1202" i="1"/>
  <c r="G4235" i="1"/>
  <c r="F4235" i="1"/>
  <c r="G1010" i="1"/>
  <c r="F1010" i="1"/>
  <c r="G473" i="1"/>
  <c r="F473" i="1"/>
  <c r="G1923" i="1"/>
  <c r="F1923" i="1"/>
  <c r="G4837" i="1"/>
  <c r="F4837" i="1"/>
  <c r="G1627" i="1"/>
  <c r="F1627" i="1"/>
  <c r="G5084" i="1"/>
  <c r="F5084" i="1"/>
  <c r="G2477" i="1"/>
  <c r="F2477" i="1"/>
  <c r="G404" i="1"/>
  <c r="F404" i="1"/>
  <c r="G3776" i="1"/>
  <c r="F3776" i="1"/>
  <c r="G600" i="1"/>
  <c r="F600" i="1"/>
  <c r="G4539" i="1"/>
  <c r="F4539" i="1"/>
  <c r="G2380" i="1"/>
  <c r="F2380" i="1"/>
  <c r="G2565" i="1"/>
  <c r="F2565" i="1"/>
  <c r="G3092" i="1"/>
  <c r="F3092" i="1"/>
  <c r="G1671" i="1"/>
  <c r="F1671" i="1"/>
  <c r="G5500" i="1"/>
  <c r="F5500" i="1"/>
  <c r="G4365" i="1"/>
  <c r="F4365" i="1"/>
  <c r="G2359" i="1"/>
  <c r="F2359" i="1"/>
  <c r="G4869" i="1"/>
  <c r="F4869" i="1"/>
  <c r="G821" i="1"/>
  <c r="F821" i="1"/>
  <c r="G4886" i="1"/>
  <c r="F4886" i="1"/>
  <c r="G1723" i="1"/>
  <c r="F1723" i="1"/>
  <c r="G4475" i="1"/>
  <c r="F4475" i="1"/>
  <c r="G3649" i="1"/>
  <c r="F3649" i="1"/>
  <c r="G3383" i="1"/>
  <c r="F3383" i="1"/>
  <c r="G2788" i="1"/>
  <c r="F2788" i="1"/>
  <c r="G1509" i="1"/>
  <c r="F1509" i="1"/>
  <c r="G2095" i="1"/>
  <c r="F2095" i="1"/>
  <c r="G4780" i="1"/>
  <c r="F4780" i="1"/>
  <c r="G4350" i="1"/>
  <c r="F4350" i="1"/>
  <c r="G4668" i="1"/>
  <c r="F4668" i="1"/>
  <c r="G4142" i="1"/>
  <c r="F4142" i="1"/>
  <c r="G4663" i="1"/>
  <c r="F4663" i="1"/>
  <c r="G1150" i="1"/>
  <c r="F1150" i="1"/>
  <c r="G662" i="1"/>
  <c r="F662" i="1"/>
  <c r="G4537" i="1"/>
  <c r="F4537" i="1"/>
  <c r="G989" i="1"/>
  <c r="F989" i="1"/>
  <c r="G5247" i="1"/>
  <c r="F5247" i="1"/>
  <c r="G2676" i="1"/>
  <c r="F2676" i="1"/>
  <c r="G396" i="1"/>
  <c r="F396" i="1"/>
  <c r="G47" i="1"/>
  <c r="F47" i="1"/>
  <c r="G118" i="1"/>
  <c r="F118" i="1"/>
  <c r="G2146" i="1"/>
  <c r="F2146" i="1"/>
  <c r="G5291" i="1"/>
  <c r="F5291" i="1"/>
  <c r="G3949" i="1"/>
  <c r="F3949" i="1"/>
  <c r="G1670" i="1"/>
  <c r="F1670" i="1"/>
  <c r="G5141" i="1"/>
  <c r="F5141" i="1"/>
  <c r="G3845" i="1"/>
  <c r="F3845" i="1"/>
  <c r="G896" i="1"/>
  <c r="F896" i="1"/>
  <c r="G5116" i="1"/>
  <c r="F5116" i="1"/>
  <c r="G1841" i="1"/>
  <c r="F1841" i="1"/>
  <c r="G2064" i="1"/>
  <c r="F2064" i="1"/>
  <c r="G4648" i="1"/>
  <c r="F4648" i="1"/>
  <c r="G3028" i="1"/>
  <c r="F3028" i="1"/>
  <c r="G4744" i="1"/>
  <c r="F4744" i="1"/>
  <c r="G2965" i="1"/>
  <c r="F2965" i="1"/>
  <c r="G4683" i="1"/>
  <c r="F4683" i="1"/>
  <c r="G1818" i="1"/>
  <c r="F1818" i="1"/>
  <c r="G4748" i="1"/>
  <c r="F4748" i="1"/>
  <c r="G4188" i="1"/>
  <c r="F4188" i="1"/>
  <c r="G2622" i="1"/>
  <c r="F2622" i="1"/>
  <c r="G1851" i="1"/>
  <c r="F1851" i="1"/>
  <c r="G41" i="1"/>
  <c r="F41" i="1"/>
  <c r="G4704" i="1"/>
  <c r="F4704" i="1"/>
  <c r="G2525" i="1"/>
  <c r="F2525" i="1"/>
  <c r="G1630" i="1"/>
  <c r="F1630" i="1"/>
  <c r="G3623" i="1"/>
  <c r="F3623" i="1"/>
  <c r="G826" i="1"/>
  <c r="F826" i="1"/>
  <c r="G4952" i="1"/>
  <c r="F4952" i="1"/>
  <c r="G3533" i="1"/>
  <c r="F3533" i="1"/>
  <c r="G4112" i="1"/>
  <c r="F4112" i="1"/>
  <c r="G2767" i="1"/>
  <c r="F2767" i="1"/>
  <c r="G4623" i="1"/>
  <c r="F4623" i="1"/>
  <c r="G1352" i="1"/>
  <c r="F1352" i="1"/>
  <c r="G3297" i="1"/>
  <c r="F3297" i="1"/>
  <c r="G584" i="1"/>
  <c r="F584" i="1"/>
  <c r="G1566" i="1"/>
  <c r="F1566" i="1"/>
  <c r="G3349" i="1"/>
  <c r="F3349" i="1"/>
  <c r="G2253" i="1"/>
  <c r="F2253" i="1"/>
  <c r="G2133" i="1"/>
  <c r="F2133" i="1"/>
  <c r="G1502" i="1"/>
  <c r="F1502" i="1"/>
  <c r="G4277" i="1"/>
  <c r="F4277" i="1"/>
  <c r="G2179" i="1"/>
  <c r="F2179" i="1"/>
  <c r="G2993" i="1"/>
  <c r="F2993" i="1"/>
  <c r="G2199" i="1"/>
  <c r="F2199" i="1"/>
  <c r="G1275" i="1"/>
  <c r="F1275" i="1"/>
  <c r="G4056" i="1"/>
  <c r="F4056" i="1"/>
  <c r="G2507" i="1"/>
  <c r="F2507" i="1"/>
  <c r="G3768" i="1"/>
  <c r="F3768" i="1"/>
  <c r="G3834" i="1"/>
  <c r="F3834" i="1"/>
  <c r="G2432" i="1"/>
  <c r="F2432" i="1"/>
  <c r="G747" i="1"/>
  <c r="F747" i="1"/>
  <c r="G1585" i="1"/>
  <c r="F1585" i="1"/>
  <c r="G3921" i="1"/>
  <c r="F3921" i="1"/>
  <c r="G4257" i="1"/>
  <c r="F4257" i="1"/>
  <c r="G2803" i="1"/>
  <c r="F2803" i="1"/>
  <c r="G2621" i="1"/>
  <c r="F2621" i="1"/>
  <c r="G1606" i="1"/>
  <c r="F1606" i="1"/>
  <c r="G3865" i="1"/>
  <c r="F3865" i="1"/>
  <c r="G2493" i="1"/>
  <c r="F2493" i="1"/>
  <c r="G4229" i="1"/>
  <c r="F4229" i="1"/>
  <c r="G1457" i="1"/>
  <c r="F1457" i="1"/>
  <c r="G4672" i="1"/>
  <c r="F4672" i="1"/>
  <c r="G4895" i="1"/>
  <c r="F4895" i="1"/>
  <c r="G2693" i="1"/>
  <c r="F2693" i="1"/>
  <c r="G3877" i="1"/>
  <c r="F3877" i="1"/>
  <c r="G4920" i="1"/>
  <c r="F4920" i="1"/>
  <c r="G2892" i="1"/>
  <c r="F2892" i="1"/>
  <c r="G1656" i="1"/>
  <c r="F1656" i="1"/>
  <c r="G4919" i="1"/>
  <c r="F4919" i="1"/>
  <c r="G3954" i="1"/>
  <c r="F3954" i="1"/>
  <c r="G786" i="1"/>
  <c r="F786" i="1"/>
  <c r="G4677" i="1"/>
  <c r="F4677" i="1"/>
  <c r="G4425" i="1"/>
  <c r="F4425" i="1"/>
  <c r="G3993" i="1"/>
  <c r="F3993" i="1"/>
  <c r="G5358" i="1"/>
  <c r="F5358" i="1"/>
  <c r="G844" i="1"/>
  <c r="F844" i="1"/>
  <c r="G1329" i="1"/>
  <c r="F1329" i="1"/>
  <c r="G5278" i="1"/>
  <c r="F5278" i="1"/>
  <c r="G143" i="1"/>
  <c r="F143" i="1"/>
  <c r="G109" i="1"/>
  <c r="F109" i="1"/>
  <c r="G5140" i="1"/>
  <c r="F5140" i="1"/>
  <c r="G3575" i="1"/>
  <c r="F3575" i="1"/>
  <c r="G1443" i="1"/>
  <c r="F1443" i="1"/>
  <c r="G2543" i="1"/>
  <c r="F2543" i="1"/>
  <c r="G516" i="1"/>
  <c r="F516" i="1"/>
  <c r="G2994" i="1"/>
  <c r="F2994" i="1"/>
  <c r="G2608" i="1"/>
  <c r="F2608" i="1"/>
  <c r="G4529" i="1"/>
  <c r="F4529" i="1"/>
  <c r="G5534" i="1"/>
  <c r="F5534" i="1"/>
  <c r="G5334" i="1"/>
  <c r="F5334" i="1"/>
  <c r="G970" i="1"/>
  <c r="F970" i="1"/>
  <c r="G1673" i="1"/>
  <c r="F1673" i="1"/>
  <c r="G414" i="1"/>
  <c r="F414" i="1"/>
  <c r="G5490" i="1"/>
  <c r="F5490" i="1"/>
  <c r="G3057" i="1"/>
  <c r="F3057" i="1"/>
  <c r="G3056" i="1"/>
  <c r="F3056" i="1"/>
  <c r="G4632" i="1"/>
  <c r="F4632" i="1"/>
  <c r="G5376" i="1"/>
  <c r="F5376" i="1"/>
  <c r="G956" i="1"/>
  <c r="F956" i="1"/>
  <c r="G1821" i="1"/>
  <c r="F1821" i="1"/>
  <c r="G1782" i="1"/>
  <c r="F1782" i="1"/>
  <c r="G389" i="1"/>
  <c r="F389" i="1"/>
  <c r="G1767" i="1"/>
  <c r="F1767" i="1"/>
  <c r="G2825" i="1"/>
  <c r="F2825" i="1"/>
  <c r="G2027" i="1"/>
  <c r="F2027" i="1"/>
  <c r="G5267" i="1"/>
  <c r="F5267" i="1"/>
  <c r="G438" i="1"/>
  <c r="F438" i="1"/>
  <c r="G4653" i="1"/>
  <c r="F4653" i="1"/>
  <c r="G3731" i="1"/>
  <c r="F3731" i="1"/>
  <c r="G5533" i="1"/>
  <c r="F5533" i="1"/>
  <c r="G909" i="1"/>
  <c r="F909" i="1"/>
  <c r="G1614" i="1"/>
  <c r="F1614" i="1"/>
  <c r="G4538" i="1"/>
  <c r="F4538" i="1"/>
  <c r="G3132" i="1"/>
  <c r="F3132" i="1"/>
  <c r="G338" i="1"/>
  <c r="F338" i="1"/>
  <c r="G1096" i="1"/>
  <c r="F1096" i="1"/>
  <c r="G5284" i="1"/>
  <c r="F5284" i="1"/>
  <c r="G3450" i="1"/>
  <c r="F3450" i="1"/>
  <c r="G5069" i="1"/>
  <c r="F5069" i="1"/>
  <c r="G1019" i="1"/>
  <c r="F1019" i="1"/>
  <c r="G894" i="1"/>
  <c r="F894" i="1"/>
  <c r="G1601" i="1"/>
  <c r="F1601" i="1"/>
  <c r="G2046" i="1"/>
  <c r="F2046" i="1"/>
  <c r="G787" i="1"/>
  <c r="F787" i="1"/>
  <c r="G2385" i="1"/>
  <c r="F2385" i="1"/>
  <c r="G881" i="1"/>
  <c r="F881" i="1"/>
  <c r="G4279" i="1"/>
  <c r="F4279" i="1"/>
  <c r="G4808" i="1"/>
  <c r="F4808" i="1"/>
  <c r="G5454" i="1"/>
  <c r="F5454" i="1"/>
  <c r="G3376" i="1"/>
  <c r="F3376" i="1"/>
  <c r="G5235" i="1"/>
  <c r="F5235" i="1"/>
  <c r="G3538" i="1"/>
  <c r="F3538" i="1"/>
  <c r="G3279" i="1"/>
  <c r="F3279" i="1"/>
  <c r="G4931" i="1"/>
  <c r="F4931" i="1"/>
  <c r="G2459" i="1"/>
  <c r="F2459" i="1"/>
  <c r="G3667" i="1"/>
  <c r="F3667" i="1"/>
  <c r="G4882" i="1"/>
  <c r="F4882" i="1"/>
  <c r="G3209" i="1"/>
  <c r="F3209" i="1"/>
  <c r="G3329" i="1"/>
  <c r="F3329" i="1"/>
  <c r="G350" i="1"/>
  <c r="F350" i="1"/>
  <c r="G2840" i="1"/>
  <c r="F2840" i="1"/>
  <c r="G4802" i="1"/>
  <c r="F4802" i="1"/>
  <c r="G1020" i="1"/>
  <c r="F1020" i="1"/>
  <c r="G1404" i="1"/>
  <c r="F1404" i="1"/>
  <c r="G3871" i="1"/>
  <c r="F3871" i="1"/>
  <c r="G5563" i="1"/>
  <c r="F5563" i="1"/>
  <c r="G1486" i="1"/>
  <c r="F1486" i="1"/>
  <c r="G2773" i="1"/>
  <c r="F2773" i="1"/>
  <c r="G4273" i="1"/>
  <c r="F4273" i="1"/>
  <c r="G4028" i="1"/>
  <c r="F4028" i="1"/>
  <c r="G5410" i="1"/>
  <c r="F5410" i="1"/>
  <c r="G1231" i="1"/>
  <c r="F1231" i="1"/>
  <c r="G2787" i="1"/>
  <c r="F2787" i="1"/>
  <c r="G3192" i="1"/>
  <c r="F3192" i="1"/>
  <c r="G2528" i="1"/>
  <c r="F2528" i="1"/>
  <c r="G2032" i="1"/>
  <c r="F2032" i="1"/>
  <c r="G3314" i="1"/>
  <c r="F3314" i="1"/>
  <c r="G1724" i="1"/>
  <c r="F1724" i="1"/>
  <c r="G3603" i="1"/>
  <c r="F3603" i="1"/>
  <c r="G3065" i="1"/>
  <c r="F3065" i="1"/>
  <c r="G1024" i="1"/>
  <c r="F1024" i="1"/>
  <c r="G4615" i="1"/>
  <c r="F4615" i="1"/>
  <c r="G453" i="1"/>
  <c r="F453" i="1"/>
  <c r="G1393" i="1"/>
  <c r="F1393" i="1"/>
  <c r="G4325" i="1"/>
  <c r="F4325" i="1"/>
  <c r="G1834" i="1"/>
  <c r="F1834" i="1"/>
  <c r="G2117" i="1"/>
  <c r="F2117" i="1"/>
  <c r="G2628" i="1"/>
  <c r="F2628" i="1"/>
  <c r="G5478" i="1"/>
  <c r="F5478" i="1"/>
  <c r="G1306" i="1"/>
  <c r="F1306" i="1"/>
  <c r="G2706" i="1"/>
  <c r="F2706" i="1"/>
  <c r="G2843" i="1"/>
  <c r="F2843" i="1"/>
  <c r="G1484" i="1"/>
  <c r="F1484" i="1"/>
  <c r="G3232" i="1"/>
  <c r="F3232" i="1"/>
  <c r="G2008" i="1"/>
  <c r="F2008" i="1"/>
  <c r="G5190" i="1"/>
  <c r="F5190" i="1"/>
  <c r="G3583" i="1"/>
  <c r="F3583" i="1"/>
  <c r="G5263" i="1"/>
  <c r="F5263" i="1"/>
  <c r="G1980" i="1"/>
  <c r="F1980" i="1"/>
  <c r="G4301" i="1"/>
  <c r="F4301" i="1"/>
  <c r="G4503" i="1"/>
  <c r="F4503" i="1"/>
  <c r="G2977" i="1"/>
  <c r="F2977" i="1"/>
  <c r="G400" i="1"/>
  <c r="F400" i="1"/>
  <c r="G4295" i="1"/>
  <c r="F4295" i="1"/>
  <c r="G1842" i="1"/>
  <c r="F1842" i="1"/>
  <c r="G4022" i="1"/>
  <c r="F4022" i="1"/>
  <c r="G670" i="1"/>
  <c r="F670" i="1"/>
  <c r="G2251" i="1"/>
  <c r="F2251" i="1"/>
  <c r="G3335" i="1"/>
  <c r="F3335" i="1"/>
  <c r="G2320" i="1"/>
  <c r="F2320" i="1"/>
  <c r="G1956" i="1"/>
  <c r="F1956" i="1"/>
  <c r="G5357" i="1"/>
  <c r="F5357" i="1"/>
  <c r="G4366" i="1"/>
  <c r="F4366" i="1"/>
  <c r="G5264" i="1"/>
  <c r="F5264" i="1"/>
  <c r="G318" i="1"/>
  <c r="F318" i="1"/>
  <c r="G2876" i="1"/>
  <c r="F2876" i="1"/>
  <c r="G4655" i="1"/>
  <c r="F4655" i="1"/>
  <c r="G4652" i="1"/>
  <c r="F4652" i="1"/>
  <c r="G570" i="1"/>
  <c r="F570" i="1"/>
  <c r="G5420" i="1"/>
  <c r="F5420" i="1"/>
  <c r="G1031" i="1"/>
  <c r="F1031" i="1"/>
  <c r="G5421" i="1"/>
  <c r="F5421" i="1"/>
  <c r="G1424" i="1"/>
  <c r="F1424" i="1"/>
  <c r="G2383" i="1"/>
  <c r="F2383" i="1"/>
  <c r="G4343" i="1"/>
  <c r="F4343" i="1"/>
  <c r="G462" i="1"/>
  <c r="F462" i="1"/>
  <c r="G2947" i="1"/>
  <c r="F2947" i="1"/>
  <c r="G1215" i="1"/>
  <c r="F1215" i="1"/>
  <c r="G3240" i="1"/>
  <c r="F3240" i="1"/>
  <c r="G3870" i="1"/>
  <c r="F3870" i="1"/>
  <c r="G226" i="1"/>
  <c r="F226" i="1"/>
  <c r="G2822" i="1"/>
  <c r="F2822" i="1"/>
  <c r="G1162" i="1"/>
  <c r="F1162" i="1"/>
  <c r="G5124" i="1"/>
  <c r="F5124" i="1"/>
  <c r="G3202" i="1"/>
  <c r="F3202" i="1"/>
  <c r="G3584" i="1"/>
  <c r="F3584" i="1"/>
  <c r="G2729" i="1"/>
  <c r="F2729" i="1"/>
  <c r="G1916" i="1"/>
  <c r="F1916" i="1"/>
  <c r="G2856" i="1"/>
  <c r="F2856" i="1"/>
  <c r="G3977" i="1"/>
  <c r="F3977" i="1"/>
  <c r="G2496" i="1"/>
  <c r="F2496" i="1"/>
  <c r="G1899" i="1"/>
  <c r="F1899" i="1"/>
  <c r="G3605" i="1"/>
  <c r="F3605" i="1"/>
  <c r="G297" i="1"/>
  <c r="F297" i="1"/>
  <c r="G4342" i="1"/>
  <c r="F4342" i="1"/>
  <c r="G2451" i="1"/>
  <c r="F2451" i="1"/>
  <c r="G399" i="1"/>
  <c r="F399" i="1"/>
  <c r="G1865" i="1"/>
  <c r="F1865" i="1"/>
  <c r="G3312" i="1"/>
  <c r="F3312" i="1"/>
  <c r="G4512" i="1"/>
  <c r="F4512" i="1"/>
  <c r="G4548" i="1"/>
  <c r="F4548" i="1"/>
  <c r="G1257" i="1"/>
  <c r="F1257" i="1"/>
  <c r="G1176" i="1"/>
  <c r="F1176" i="1"/>
  <c r="G3308" i="1"/>
  <c r="F3308" i="1"/>
  <c r="G3919" i="1"/>
  <c r="F3919" i="1"/>
  <c r="G4269" i="1"/>
  <c r="F4269" i="1"/>
  <c r="G5568" i="1"/>
  <c r="F5568" i="1"/>
  <c r="G740" i="1"/>
  <c r="F740" i="1"/>
  <c r="G3125" i="1"/>
  <c r="F3125" i="1"/>
  <c r="G1050" i="1"/>
  <c r="F1050" i="1"/>
  <c r="G2613" i="1"/>
  <c r="F2613" i="1"/>
  <c r="G4910" i="1"/>
  <c r="F4910" i="1"/>
  <c r="G819" i="1"/>
  <c r="F819" i="1"/>
  <c r="G4547" i="1"/>
  <c r="F4547" i="1"/>
  <c r="G3501" i="1"/>
  <c r="F3501" i="1"/>
  <c r="G122" i="1"/>
  <c r="F122" i="1"/>
  <c r="G3278" i="1"/>
  <c r="F3278" i="1"/>
  <c r="G2491" i="1"/>
  <c r="F2491" i="1"/>
  <c r="G5092" i="1"/>
  <c r="F5092" i="1"/>
  <c r="G4565" i="1"/>
  <c r="F4565" i="1"/>
  <c r="G2163" i="1"/>
  <c r="F2163" i="1"/>
  <c r="G4768" i="1"/>
  <c r="F4768" i="1"/>
  <c r="G4833" i="1"/>
  <c r="F4833" i="1"/>
  <c r="G4362" i="1"/>
  <c r="F4362" i="1"/>
  <c r="G3767" i="1"/>
  <c r="F3767" i="1"/>
  <c r="G1255" i="1"/>
  <c r="F1255" i="1"/>
  <c r="G1893" i="1"/>
  <c r="F1893" i="1"/>
  <c r="G1951" i="1"/>
  <c r="F1951" i="1"/>
  <c r="G4753" i="1"/>
  <c r="F4753" i="1"/>
  <c r="G1226" i="1"/>
  <c r="F1226" i="1"/>
  <c r="G3715" i="1"/>
  <c r="F3715" i="1"/>
  <c r="G5472" i="1"/>
  <c r="F5472" i="1"/>
  <c r="G1452" i="1"/>
  <c r="F1452" i="1"/>
  <c r="G1429" i="1"/>
  <c r="F1429" i="1"/>
  <c r="G1572" i="1"/>
  <c r="F1572" i="1"/>
  <c r="G3932" i="1"/>
  <c r="F3932" i="1"/>
  <c r="G3319" i="1"/>
  <c r="F3319" i="1"/>
  <c r="G665" i="1"/>
  <c r="F665" i="1"/>
  <c r="G1272" i="1"/>
  <c r="F1272" i="1"/>
  <c r="G814" i="1"/>
  <c r="F814" i="1"/>
  <c r="G714" i="1"/>
  <c r="F714" i="1"/>
  <c r="G3325" i="1"/>
  <c r="F3325" i="1"/>
  <c r="G190" i="1"/>
  <c r="F190" i="1"/>
  <c r="G4660" i="1"/>
  <c r="F4660" i="1"/>
  <c r="G2954" i="1"/>
  <c r="F2954" i="1"/>
  <c r="G237" i="1"/>
  <c r="F237" i="1"/>
  <c r="G4883" i="1"/>
  <c r="F4883" i="1"/>
  <c r="G883" i="1"/>
  <c r="F883" i="1"/>
  <c r="G3786" i="1"/>
  <c r="F3786" i="1"/>
  <c r="G2246" i="1"/>
  <c r="F2246" i="1"/>
  <c r="G4261" i="1"/>
  <c r="F4261" i="1"/>
  <c r="G2697" i="1"/>
  <c r="F2697" i="1"/>
  <c r="G268" i="1"/>
  <c r="F268" i="1"/>
  <c r="G2566" i="1"/>
  <c r="F2566" i="1"/>
  <c r="G4119" i="1"/>
  <c r="F4119" i="1"/>
  <c r="G4047" i="1"/>
  <c r="F4047" i="1"/>
  <c r="G4797" i="1"/>
  <c r="F4797" i="1"/>
  <c r="G2035" i="1"/>
  <c r="F2035" i="1"/>
  <c r="G312" i="1"/>
  <c r="F312" i="1"/>
  <c r="G4720" i="1"/>
  <c r="F4720" i="1"/>
  <c r="G1181" i="1"/>
  <c r="F1181" i="1"/>
  <c r="G4242" i="1"/>
  <c r="F4242" i="1"/>
  <c r="G3283" i="1"/>
  <c r="F3283" i="1"/>
  <c r="G4997" i="1"/>
  <c r="F4997" i="1"/>
  <c r="G1558" i="1"/>
  <c r="F1558" i="1"/>
  <c r="G737" i="1"/>
  <c r="F737" i="1"/>
  <c r="G4829" i="1"/>
  <c r="F4829" i="1"/>
  <c r="G4879" i="1"/>
  <c r="F4879" i="1"/>
  <c r="G754" i="1"/>
  <c r="F754" i="1"/>
  <c r="G3778" i="1"/>
  <c r="F3778" i="1"/>
  <c r="G2462" i="1"/>
  <c r="F2462" i="1"/>
  <c r="G1223" i="1"/>
  <c r="F1223" i="1"/>
  <c r="G4209" i="1"/>
  <c r="F4209" i="1"/>
  <c r="G3555" i="1"/>
  <c r="F3555" i="1"/>
  <c r="G1407" i="1"/>
  <c r="F1407" i="1"/>
  <c r="G1816" i="1"/>
  <c r="F1816" i="1"/>
  <c r="G73" i="1"/>
  <c r="F73" i="1"/>
  <c r="G2891" i="1"/>
  <c r="F2891" i="1"/>
  <c r="G4357" i="1"/>
  <c r="F4357" i="1"/>
  <c r="G3560" i="1"/>
  <c r="F3560" i="1"/>
  <c r="G264" i="1"/>
  <c r="F264" i="1"/>
  <c r="G4761" i="1"/>
  <c r="F4761" i="1"/>
  <c r="G3300" i="1"/>
  <c r="F3300" i="1"/>
  <c r="G1687" i="1"/>
  <c r="F1687" i="1"/>
  <c r="G2728" i="1"/>
  <c r="F2728" i="1"/>
  <c r="G1887" i="1"/>
  <c r="F1887" i="1"/>
  <c r="G2539" i="1"/>
  <c r="F2539" i="1"/>
  <c r="G4006" i="1"/>
  <c r="F4006" i="1"/>
  <c r="G3467" i="1"/>
  <c r="F3467" i="1"/>
  <c r="G448" i="1"/>
  <c r="F448" i="1"/>
  <c r="G5476" i="1"/>
  <c r="F5476" i="1"/>
  <c r="G363" i="1"/>
  <c r="F363" i="1"/>
  <c r="G2131" i="1"/>
  <c r="F2131" i="1"/>
  <c r="G1116" i="1"/>
  <c r="F1116" i="1"/>
  <c r="G589" i="1"/>
  <c r="F589" i="1"/>
  <c r="G4830" i="1"/>
  <c r="F4830" i="1"/>
  <c r="G3737" i="1"/>
  <c r="F3737" i="1"/>
  <c r="G760" i="1"/>
  <c r="F760" i="1"/>
  <c r="G3121" i="1"/>
  <c r="F3121" i="1"/>
  <c r="G2810" i="1"/>
  <c r="F2810" i="1"/>
  <c r="G292" i="1"/>
  <c r="F292" i="1"/>
  <c r="G3307" i="1"/>
  <c r="F3307" i="1"/>
  <c r="G1786" i="1"/>
  <c r="F1786" i="1"/>
  <c r="G4107" i="1"/>
  <c r="F4107" i="1"/>
  <c r="G275" i="1"/>
  <c r="F275" i="1"/>
  <c r="G686" i="1"/>
  <c r="F686" i="1"/>
  <c r="G2303" i="1"/>
  <c r="F2303" i="1"/>
  <c r="G1454" i="1"/>
  <c r="F1454" i="1"/>
  <c r="G736" i="1"/>
  <c r="F736" i="1"/>
  <c r="G2273" i="1"/>
  <c r="F2273" i="1"/>
  <c r="G3587" i="1"/>
  <c r="F3587" i="1"/>
  <c r="G1805" i="1"/>
  <c r="F1805" i="1"/>
  <c r="G4588" i="1"/>
  <c r="F4588" i="1"/>
  <c r="G4199" i="1"/>
  <c r="F4199" i="1"/>
  <c r="G4266" i="1"/>
  <c r="F4266" i="1"/>
  <c r="G1159" i="1"/>
  <c r="F1159" i="1"/>
  <c r="G144" i="1"/>
  <c r="F144" i="1"/>
  <c r="G277" i="1"/>
  <c r="F277" i="1"/>
  <c r="G5203" i="1"/>
  <c r="F5203" i="1"/>
  <c r="G4693" i="1"/>
  <c r="F4693" i="1"/>
  <c r="G5209" i="1"/>
  <c r="F5209" i="1"/>
  <c r="G2748" i="1"/>
  <c r="F2748" i="1"/>
  <c r="G5122" i="1"/>
  <c r="F5122" i="1"/>
  <c r="G3738" i="1"/>
  <c r="F3738" i="1"/>
  <c r="G816" i="1"/>
  <c r="F816" i="1"/>
  <c r="G3017" i="1"/>
  <c r="F3017" i="1"/>
  <c r="G3558" i="1"/>
  <c r="F3558" i="1"/>
  <c r="G3522" i="1"/>
  <c r="F3522" i="1"/>
  <c r="G4628" i="1"/>
  <c r="F4628" i="1"/>
  <c r="G1408" i="1"/>
  <c r="F1408" i="1"/>
  <c r="G4429" i="1"/>
  <c r="F4429" i="1"/>
  <c r="G5441" i="1"/>
  <c r="F5441" i="1"/>
  <c r="G1468" i="1"/>
  <c r="F1468" i="1"/>
  <c r="G1341" i="1"/>
  <c r="F1341" i="1"/>
  <c r="G2368" i="1"/>
  <c r="F2368" i="1"/>
  <c r="G4932" i="1"/>
  <c r="F4932" i="1"/>
  <c r="G2444" i="1"/>
  <c r="F2444" i="1"/>
  <c r="G1048" i="1"/>
  <c r="F1048" i="1"/>
  <c r="G582" i="1"/>
  <c r="F582" i="1"/>
  <c r="G5295" i="1"/>
  <c r="F5295" i="1"/>
  <c r="G5106" i="1"/>
  <c r="F5106" i="1"/>
  <c r="G4870" i="1"/>
  <c r="F4870" i="1"/>
  <c r="G1814" i="1"/>
  <c r="F1814" i="1"/>
  <c r="G2984" i="1"/>
  <c r="F2984" i="1"/>
  <c r="G2029" i="1"/>
  <c r="F2029" i="1"/>
  <c r="G5301" i="1"/>
  <c r="F5301" i="1"/>
  <c r="G4262" i="1"/>
  <c r="F4262" i="1"/>
  <c r="G5393" i="1"/>
  <c r="F5393" i="1"/>
  <c r="G2872" i="1"/>
  <c r="F2872" i="1"/>
  <c r="G3928" i="1"/>
  <c r="F3928" i="1"/>
  <c r="G5458" i="1"/>
  <c r="F5458" i="1"/>
  <c r="G4806" i="1"/>
  <c r="F4806" i="1"/>
  <c r="G5178" i="1"/>
  <c r="F5178" i="1"/>
  <c r="G2941" i="1"/>
  <c r="F2941" i="1"/>
  <c r="G5505" i="1"/>
  <c r="F5505" i="1"/>
  <c r="G3805" i="1"/>
  <c r="F3805" i="1"/>
  <c r="G890" i="1"/>
  <c r="F890" i="1"/>
  <c r="G2470" i="1"/>
  <c r="F2470" i="1"/>
  <c r="G3740" i="1"/>
  <c r="F3740" i="1"/>
  <c r="G5216" i="1"/>
  <c r="F5216" i="1"/>
  <c r="G3899" i="1"/>
  <c r="F3899" i="1"/>
  <c r="G3105" i="1"/>
  <c r="F3105" i="1"/>
  <c r="G4654" i="1"/>
  <c r="F4654" i="1"/>
  <c r="G3439" i="1"/>
  <c r="F3439" i="1"/>
  <c r="G4414" i="1"/>
  <c r="F4414" i="1"/>
  <c r="G758" i="1"/>
  <c r="F758" i="1"/>
  <c r="G3627" i="1"/>
  <c r="F3627" i="1"/>
  <c r="G4670" i="1"/>
  <c r="F4670" i="1"/>
  <c r="G4003" i="1"/>
  <c r="F4003" i="1"/>
  <c r="G5142" i="1"/>
  <c r="F5142" i="1"/>
  <c r="G2367" i="1"/>
  <c r="F2367" i="1"/>
  <c r="G2805" i="1"/>
  <c r="F2805" i="1"/>
  <c r="G713" i="1"/>
  <c r="F713" i="1"/>
  <c r="G2560" i="1"/>
  <c r="F2560" i="1"/>
  <c r="G2821" i="1"/>
  <c r="F2821" i="1"/>
  <c r="G3566" i="1"/>
  <c r="F3566" i="1"/>
  <c r="G4183" i="1"/>
  <c r="F4183" i="1"/>
  <c r="G102" i="1"/>
  <c r="F102" i="1"/>
  <c r="G1368" i="1"/>
  <c r="F1368" i="1"/>
  <c r="G235" i="1"/>
  <c r="F235" i="1"/>
  <c r="G2617" i="1"/>
  <c r="F2617" i="1"/>
  <c r="G3502" i="1"/>
  <c r="F3502" i="1"/>
  <c r="G931" i="1"/>
  <c r="F931" i="1"/>
  <c r="G4245" i="1"/>
  <c r="F4245" i="1"/>
  <c r="G4193" i="1"/>
  <c r="F4193" i="1"/>
  <c r="G2971" i="1"/>
  <c r="F2971" i="1"/>
  <c r="G4534" i="1"/>
  <c r="F4534" i="1"/>
  <c r="G5440" i="1"/>
  <c r="F5440" i="1"/>
  <c r="G1663" i="1"/>
  <c r="F1663" i="1"/>
  <c r="G3385" i="1"/>
  <c r="F3385" i="1"/>
  <c r="G3168" i="1"/>
  <c r="F3168" i="1"/>
  <c r="G1987" i="1"/>
  <c r="F1987" i="1"/>
  <c r="G454" i="1"/>
  <c r="F454" i="1"/>
  <c r="G3379" i="1"/>
  <c r="F3379" i="1"/>
  <c r="G2048" i="1"/>
  <c r="F2048" i="1"/>
  <c r="G3009" i="1"/>
  <c r="F3009" i="1"/>
  <c r="G139" i="1"/>
  <c r="F139" i="1"/>
  <c r="G1107" i="1"/>
  <c r="F1107" i="1"/>
  <c r="G1549" i="1"/>
  <c r="F1549" i="1"/>
  <c r="G2143" i="1"/>
  <c r="F2143" i="1"/>
  <c r="G2138" i="1"/>
  <c r="F2138" i="1"/>
  <c r="G3292" i="1"/>
  <c r="F3292" i="1"/>
  <c r="G129" i="1"/>
  <c r="F129" i="1"/>
  <c r="G996" i="1"/>
  <c r="F996" i="1"/>
  <c r="G135" i="1"/>
  <c r="F135" i="1"/>
  <c r="G2720" i="1"/>
  <c r="F2720" i="1"/>
  <c r="G133" i="1"/>
  <c r="F133" i="1"/>
  <c r="G1912" i="1"/>
  <c r="F1912" i="1"/>
  <c r="G1657" i="1"/>
  <c r="F1657" i="1"/>
  <c r="G2408" i="1"/>
  <c r="F2408" i="1"/>
  <c r="G2508" i="1"/>
  <c r="F2508" i="1"/>
  <c r="G1895" i="1"/>
  <c r="F1895" i="1"/>
  <c r="G5338" i="1"/>
  <c r="F5338" i="1"/>
  <c r="G5100" i="1"/>
  <c r="F5100" i="1"/>
  <c r="G3000" i="1"/>
  <c r="F3000" i="1"/>
  <c r="G3040" i="1"/>
  <c r="F3040" i="1"/>
  <c r="G211" i="1"/>
  <c r="F211" i="1"/>
  <c r="G1661" i="1"/>
  <c r="F1661" i="1"/>
  <c r="G3689" i="1"/>
  <c r="F3689" i="1"/>
  <c r="G4799" i="1"/>
  <c r="F4799" i="1"/>
  <c r="G1021" i="1"/>
  <c r="F1021" i="1"/>
  <c r="G4871" i="1"/>
  <c r="F4871" i="1"/>
  <c r="G3358" i="1"/>
  <c r="F3358" i="1"/>
  <c r="G4167" i="1"/>
  <c r="F4167" i="1"/>
  <c r="G3134" i="1"/>
  <c r="F3134" i="1"/>
  <c r="G2481" i="1"/>
  <c r="F2481" i="1"/>
  <c r="G4241" i="1"/>
  <c r="F4241" i="1"/>
  <c r="G3381" i="1"/>
  <c r="F3381" i="1"/>
  <c r="G1194" i="1"/>
  <c r="F1194" i="1"/>
  <c r="G425" i="1"/>
  <c r="F425" i="1"/>
  <c r="G2641" i="1"/>
  <c r="F2641" i="1"/>
  <c r="G2686" i="1"/>
  <c r="F2686" i="1"/>
  <c r="G3153" i="1"/>
  <c r="F3153" i="1"/>
  <c r="G1712" i="1"/>
  <c r="F1712" i="1"/>
  <c r="G4636" i="1"/>
  <c r="F4636" i="1"/>
  <c r="G5371" i="1"/>
  <c r="F5371" i="1"/>
  <c r="G4316" i="1"/>
  <c r="F4316" i="1"/>
  <c r="G2667" i="1"/>
  <c r="F2667" i="1"/>
  <c r="G4587" i="1"/>
  <c r="F4587" i="1"/>
  <c r="G3941" i="1"/>
  <c r="F3941" i="1"/>
  <c r="G1832" i="1"/>
  <c r="F1832" i="1"/>
  <c r="G3576" i="1"/>
  <c r="F3576" i="1"/>
  <c r="G2639" i="1"/>
  <c r="F2639" i="1"/>
  <c r="G5517" i="1"/>
  <c r="F5517" i="1"/>
  <c r="G1768" i="1"/>
  <c r="F1768" i="1"/>
  <c r="G4009" i="1"/>
  <c r="F4009" i="1"/>
  <c r="G2784" i="1"/>
  <c r="F2784" i="1"/>
  <c r="L4299" i="1"/>
  <c r="L4262" i="1"/>
  <c r="L3509" i="1"/>
  <c r="F3098" i="1"/>
  <c r="F2239" i="1"/>
  <c r="F4170" i="1"/>
  <c r="F116" i="1"/>
  <c r="F1684" i="1"/>
  <c r="F3596" i="1"/>
  <c r="F3903" i="1"/>
  <c r="F3207" i="1"/>
  <c r="F1345" i="1"/>
  <c r="F2210" i="1"/>
  <c r="F4060" i="1"/>
  <c r="F5555" i="1"/>
  <c r="F5562" i="1"/>
  <c r="F3825" i="1"/>
  <c r="F710" i="1"/>
  <c r="F607" i="1"/>
  <c r="F4839" i="1"/>
  <c r="F5215" i="1"/>
  <c r="F494" i="1"/>
  <c r="F5205" i="1"/>
  <c r="F2961" i="1"/>
  <c r="F2134" i="1"/>
  <c r="F3513" i="1"/>
  <c r="F1375" i="1"/>
  <c r="F3018" i="1"/>
  <c r="F2409" i="1"/>
  <c r="F3457" i="1"/>
  <c r="F1117" i="1"/>
  <c r="F3147" i="1"/>
  <c r="F2563" i="1"/>
  <c r="F546" i="1"/>
  <c r="F2184" i="1"/>
  <c r="F2340" i="1"/>
  <c r="F603" i="1"/>
  <c r="F3340" i="1"/>
  <c r="F4164" i="1"/>
  <c r="F3817" i="1"/>
  <c r="F4370" i="1"/>
  <c r="F2768" i="1"/>
  <c r="F4859" i="1"/>
  <c r="F2467" i="1"/>
  <c r="F1475" i="1"/>
  <c r="F4256" i="1"/>
  <c r="F3965" i="1"/>
  <c r="F2316" i="1"/>
  <c r="F2357" i="1"/>
  <c r="F395" i="1"/>
  <c r="G3637" i="1"/>
  <c r="F3637" i="1"/>
  <c r="G3642" i="1"/>
  <c r="F3642" i="1"/>
  <c r="G4774" i="1"/>
  <c r="F4774" i="1"/>
  <c r="G4222" i="1"/>
  <c r="F4222" i="1"/>
  <c r="G5117" i="1"/>
  <c r="F5117" i="1"/>
  <c r="G4718" i="1"/>
  <c r="F4718" i="1"/>
  <c r="G4757" i="1"/>
  <c r="F4757" i="1"/>
  <c r="G5063" i="1"/>
  <c r="F5063" i="1"/>
  <c r="G1060" i="1"/>
  <c r="F1060" i="1"/>
  <c r="G2234" i="1"/>
  <c r="F2234" i="1"/>
  <c r="G308" i="1"/>
  <c r="F308" i="1"/>
  <c r="G1034" i="1"/>
  <c r="F1034" i="1"/>
  <c r="G1757" i="1"/>
  <c r="F1757" i="1"/>
  <c r="G1232" i="1"/>
  <c r="F1232" i="1"/>
  <c r="G233" i="1"/>
  <c r="F233" i="1"/>
  <c r="G5328" i="1"/>
  <c r="F5328" i="1"/>
  <c r="G1914" i="1"/>
  <c r="F1914" i="1"/>
  <c r="G3804" i="1"/>
  <c r="F3804" i="1"/>
  <c r="G3387" i="1"/>
  <c r="F3387" i="1"/>
  <c r="G2277" i="1"/>
  <c r="F2277" i="1"/>
  <c r="G1199" i="1"/>
  <c r="F1199" i="1"/>
  <c r="G4787" i="1"/>
  <c r="F4787" i="1"/>
  <c r="G2214" i="1"/>
  <c r="F2214" i="1"/>
  <c r="G5012" i="1"/>
  <c r="F5012" i="1"/>
  <c r="G2406" i="1"/>
  <c r="F2406" i="1"/>
  <c r="G4945" i="1"/>
  <c r="F4945" i="1"/>
  <c r="G4390" i="1"/>
  <c r="F4390" i="1"/>
  <c r="G157" i="1"/>
  <c r="F157" i="1"/>
  <c r="G2660" i="1"/>
  <c r="F2660" i="1"/>
  <c r="G1171" i="1"/>
  <c r="F1171" i="1"/>
  <c r="G1985" i="1"/>
  <c r="F1985" i="1"/>
  <c r="G3211" i="1"/>
  <c r="F3211" i="1"/>
  <c r="G4613" i="1"/>
  <c r="F4613" i="1"/>
  <c r="G3515" i="1"/>
  <c r="F3515" i="1"/>
  <c r="G4395" i="1"/>
  <c r="F4395" i="1"/>
  <c r="G160" i="1"/>
  <c r="F160" i="1"/>
  <c r="G3195" i="1"/>
  <c r="F3195" i="1"/>
  <c r="G4404" i="1"/>
  <c r="F4404" i="1"/>
  <c r="G723" i="1"/>
  <c r="F723" i="1"/>
  <c r="G4225" i="1"/>
  <c r="F4225" i="1"/>
  <c r="G3688" i="1"/>
  <c r="F3688" i="1"/>
  <c r="G5016" i="1"/>
  <c r="F5016" i="1"/>
  <c r="G640" i="1"/>
  <c r="F640" i="1"/>
  <c r="G4969" i="1"/>
  <c r="F4969" i="1"/>
  <c r="G853" i="1"/>
  <c r="F853" i="1"/>
  <c r="G808" i="1"/>
  <c r="F808" i="1"/>
  <c r="G4737" i="1"/>
  <c r="F4737" i="1"/>
  <c r="G522" i="1"/>
  <c r="F522" i="1"/>
  <c r="G3944" i="1"/>
  <c r="F3944" i="1"/>
  <c r="G4324" i="1"/>
  <c r="F4324" i="1"/>
  <c r="G5202" i="1"/>
  <c r="F5202" i="1"/>
  <c r="G4673" i="1"/>
  <c r="F4673" i="1"/>
  <c r="G4983" i="1"/>
  <c r="F4983" i="1"/>
  <c r="G3720" i="1"/>
  <c r="F3720" i="1"/>
  <c r="G2948" i="1"/>
  <c r="F2948" i="1"/>
  <c r="G1936" i="1"/>
  <c r="F1936" i="1"/>
  <c r="G3826" i="1"/>
  <c r="F3826" i="1"/>
  <c r="G5025" i="1"/>
  <c r="F5025" i="1"/>
  <c r="G5181" i="1"/>
  <c r="F5181" i="1"/>
  <c r="G5028" i="1"/>
  <c r="F5028" i="1"/>
  <c r="G4289" i="1"/>
  <c r="F4289" i="1"/>
  <c r="G5397" i="1"/>
  <c r="F5397" i="1"/>
  <c r="G3077" i="1"/>
  <c r="F3077" i="1"/>
  <c r="G5033" i="1"/>
  <c r="F5033" i="1"/>
  <c r="G4464" i="1"/>
  <c r="F4464" i="1"/>
  <c r="G1763" i="1"/>
  <c r="F1763" i="1"/>
  <c r="G2766" i="1"/>
  <c r="F2766" i="1"/>
  <c r="G738" i="1"/>
  <c r="F738" i="1"/>
  <c r="G3072" i="1"/>
  <c r="F3072" i="1"/>
  <c r="G1702" i="1"/>
  <c r="F1702" i="1"/>
  <c r="G3874" i="1"/>
  <c r="F3874" i="1"/>
  <c r="G1335" i="1"/>
  <c r="F1335" i="1"/>
  <c r="G3321" i="1"/>
  <c r="F3321" i="1"/>
  <c r="G1271" i="1"/>
  <c r="F1271" i="1"/>
  <c r="G4387" i="1"/>
  <c r="F4387" i="1"/>
  <c r="G344" i="1"/>
  <c r="F344" i="1"/>
  <c r="G796" i="1"/>
  <c r="F796" i="1"/>
  <c r="G1901" i="1"/>
  <c r="F1901" i="1"/>
  <c r="G533" i="1"/>
  <c r="F533" i="1"/>
  <c r="G3447" i="1"/>
  <c r="F3447" i="1"/>
  <c r="G3081" i="1"/>
  <c r="F3081" i="1"/>
  <c r="G174" i="1"/>
  <c r="F174" i="1"/>
  <c r="G4061" i="1"/>
  <c r="F4061" i="1"/>
  <c r="G898" i="1"/>
  <c r="F898" i="1"/>
  <c r="G4930" i="1"/>
  <c r="F4930" i="1"/>
  <c r="G3765" i="1"/>
  <c r="F3765" i="1"/>
  <c r="G4696" i="1"/>
  <c r="F4696" i="1"/>
  <c r="G520" i="1"/>
  <c r="F520" i="1"/>
  <c r="G3231" i="1"/>
  <c r="F3231" i="1"/>
  <c r="G2659" i="1"/>
  <c r="F2659" i="1"/>
  <c r="G2853" i="1"/>
  <c r="F2853" i="1"/>
  <c r="G4200" i="1"/>
  <c r="F4200" i="1"/>
  <c r="G1997" i="1"/>
  <c r="F1997" i="1"/>
  <c r="G1387" i="1"/>
  <c r="F1387" i="1"/>
  <c r="G3595" i="1"/>
  <c r="F3595" i="1"/>
  <c r="G506" i="1"/>
  <c r="F506" i="1"/>
  <c r="G4657" i="1"/>
  <c r="F4657" i="1"/>
  <c r="G973" i="1"/>
  <c r="F973" i="1"/>
  <c r="G772" i="1"/>
  <c r="F772" i="1"/>
  <c r="G276" i="1"/>
  <c r="F276" i="1"/>
  <c r="G1756" i="1"/>
  <c r="F1756" i="1"/>
  <c r="G542" i="1"/>
  <c r="F542" i="1"/>
  <c r="G1363" i="1"/>
  <c r="F1363" i="1"/>
  <c r="G219" i="1"/>
  <c r="F219" i="1"/>
  <c r="G3157" i="1"/>
  <c r="F3157" i="1"/>
  <c r="G2075" i="1"/>
  <c r="F2075" i="1"/>
  <c r="G1289" i="1"/>
  <c r="F1289" i="1"/>
  <c r="G728" i="1"/>
  <c r="F728" i="1"/>
  <c r="G3328" i="1"/>
  <c r="F3328" i="1"/>
  <c r="G3267" i="1"/>
  <c r="F3267" i="1"/>
  <c r="G3813" i="1"/>
  <c r="F3813" i="1"/>
  <c r="G4313" i="1"/>
  <c r="F4313" i="1"/>
  <c r="G3625" i="1"/>
  <c r="F3625" i="1"/>
  <c r="G2156" i="1"/>
  <c r="F2156" i="1"/>
  <c r="G4912" i="1"/>
  <c r="F4912" i="1"/>
  <c r="G5575" i="1"/>
  <c r="F5575" i="1"/>
  <c r="G5062" i="1"/>
  <c r="F5062" i="1"/>
  <c r="G1996" i="1"/>
  <c r="F1996" i="1"/>
  <c r="G4612" i="1"/>
  <c r="F4612" i="1"/>
  <c r="G418" i="1"/>
  <c r="F418" i="1"/>
  <c r="G3892" i="1"/>
  <c r="F3892" i="1"/>
  <c r="G1086" i="1"/>
  <c r="F1086" i="1"/>
  <c r="G1866" i="1"/>
  <c r="F1866" i="1"/>
  <c r="G5229" i="1"/>
  <c r="F5229" i="1"/>
  <c r="G2129" i="1"/>
  <c r="F2129" i="1"/>
  <c r="G2881" i="1"/>
  <c r="F2881" i="1"/>
  <c r="G3089" i="1"/>
  <c r="F3089" i="1"/>
  <c r="G62" i="1"/>
  <c r="F62" i="1"/>
  <c r="G1995" i="1"/>
  <c r="F1995" i="1"/>
  <c r="G4026" i="1"/>
  <c r="F4026" i="1"/>
  <c r="G5239" i="1"/>
  <c r="F5239" i="1"/>
  <c r="G4302" i="1"/>
  <c r="F4302" i="1"/>
  <c r="G3272" i="1"/>
  <c r="F3272" i="1"/>
  <c r="G50" i="1"/>
  <c r="F50" i="1"/>
  <c r="G4609" i="1"/>
  <c r="F4609" i="1"/>
  <c r="G3691" i="1"/>
  <c r="F3691" i="1"/>
  <c r="G1794" i="1"/>
  <c r="F1794" i="1"/>
  <c r="G3465" i="1"/>
  <c r="F3465" i="1"/>
  <c r="G3016" i="1"/>
  <c r="F3016" i="1"/>
  <c r="G3291" i="1"/>
  <c r="F3291" i="1"/>
  <c r="G1428" i="1"/>
  <c r="F1428" i="1"/>
  <c r="G3172" i="1"/>
  <c r="F3172" i="1"/>
  <c r="G5514" i="1"/>
  <c r="F5514" i="1"/>
  <c r="G770" i="1"/>
  <c r="F770" i="1"/>
  <c r="G5038" i="1"/>
  <c r="F5038" i="1"/>
  <c r="G4304" i="1"/>
  <c r="F4304" i="1"/>
  <c r="G2257" i="1"/>
  <c r="F2257" i="1"/>
  <c r="G2847" i="1"/>
  <c r="F2847" i="1"/>
  <c r="G3497" i="1"/>
  <c r="F3497" i="1"/>
  <c r="G4949" i="1"/>
  <c r="F4949" i="1"/>
  <c r="G921" i="1"/>
  <c r="F921" i="1"/>
  <c r="G2982" i="1"/>
  <c r="F2982" i="1"/>
  <c r="G4998" i="1"/>
  <c r="F4998" i="1"/>
  <c r="G851" i="1"/>
  <c r="F851" i="1"/>
  <c r="G2102" i="1"/>
  <c r="F2102" i="1"/>
  <c r="G3841" i="1"/>
  <c r="F3841" i="1"/>
  <c r="G53" i="1"/>
  <c r="F53" i="1"/>
  <c r="G1049" i="1"/>
  <c r="F1049" i="1"/>
  <c r="G1683" i="1"/>
  <c r="F1683" i="1"/>
  <c r="G1931" i="1"/>
  <c r="F1931" i="1"/>
  <c r="G3148" i="1"/>
  <c r="F3148" i="1"/>
  <c r="G3906" i="1"/>
  <c r="F3906" i="1"/>
  <c r="G3260" i="1"/>
  <c r="F3260" i="1"/>
  <c r="G2713" i="1"/>
  <c r="F2713" i="1"/>
  <c r="G4815" i="1"/>
  <c r="F4815" i="1"/>
  <c r="G3068" i="1"/>
  <c r="F3068" i="1"/>
  <c r="G4406" i="1"/>
  <c r="F4406" i="1"/>
  <c r="G4634" i="1"/>
  <c r="F4634" i="1"/>
  <c r="G4035" i="1"/>
  <c r="F4035" i="1"/>
  <c r="G979" i="1"/>
  <c r="F979" i="1"/>
  <c r="G3486" i="1"/>
  <c r="F3486" i="1"/>
  <c r="G3748" i="1"/>
  <c r="F3748" i="1"/>
  <c r="G3599" i="1"/>
  <c r="F3599" i="1"/>
  <c r="G2576" i="1"/>
  <c r="F2576" i="1"/>
  <c r="G5144" i="1"/>
  <c r="F5144" i="1"/>
  <c r="G4463" i="1"/>
  <c r="F4463" i="1"/>
  <c r="G1746" i="1"/>
  <c r="F1746" i="1"/>
  <c r="G4457" i="1"/>
  <c r="F4457" i="1"/>
  <c r="G2974" i="1"/>
  <c r="F2974" i="1"/>
  <c r="G3904" i="1"/>
  <c r="F3904" i="1"/>
  <c r="G3299" i="1"/>
  <c r="F3299" i="1"/>
  <c r="G147" i="1"/>
  <c r="F147" i="1"/>
  <c r="G89" i="1"/>
  <c r="F89" i="1"/>
  <c r="G4249" i="1"/>
  <c r="F4249" i="1"/>
  <c r="G2510" i="1"/>
  <c r="F2510" i="1"/>
  <c r="G4619" i="1"/>
  <c r="F4619" i="1"/>
  <c r="G423" i="1"/>
  <c r="F423" i="1"/>
  <c r="G1071" i="1"/>
  <c r="F1071" i="1"/>
  <c r="G1970" i="1"/>
  <c r="F1970" i="1"/>
  <c r="G5161" i="1"/>
  <c r="F5161" i="1"/>
  <c r="G5571" i="1"/>
  <c r="F5571" i="1"/>
  <c r="G5425" i="1"/>
  <c r="F5425" i="1"/>
  <c r="G1405" i="1"/>
  <c r="F1405" i="1"/>
  <c r="G5437" i="1"/>
  <c r="F5437" i="1"/>
  <c r="G3571" i="1"/>
  <c r="F3571" i="1"/>
  <c r="G1815" i="1"/>
  <c r="F1815" i="1"/>
  <c r="G1924" i="1"/>
  <c r="F1924" i="1"/>
  <c r="G2610" i="1"/>
  <c r="F2610" i="1"/>
  <c r="G3653" i="1"/>
  <c r="F3653" i="1"/>
  <c r="G1379" i="1"/>
  <c r="F1379" i="1"/>
  <c r="G2529" i="1"/>
  <c r="F2529" i="1"/>
  <c r="G3936" i="1"/>
  <c r="F3936" i="1"/>
  <c r="G500" i="1"/>
  <c r="F500" i="1"/>
  <c r="G2474" i="1"/>
  <c r="F2474" i="1"/>
  <c r="G4717" i="1"/>
  <c r="F4717" i="1"/>
  <c r="G745" i="1"/>
  <c r="F745" i="1"/>
  <c r="G4734" i="1"/>
  <c r="F4734" i="1"/>
  <c r="G1976" i="1"/>
  <c r="F1976" i="1"/>
  <c r="G3808" i="1"/>
  <c r="F3808" i="1"/>
  <c r="G4794" i="1"/>
  <c r="F4794" i="1"/>
  <c r="G2520" i="1"/>
  <c r="F2520" i="1"/>
  <c r="G884" i="1"/>
  <c r="F884" i="1"/>
  <c r="G3518" i="1"/>
  <c r="F3518" i="1"/>
  <c r="G4789" i="1"/>
  <c r="F4789" i="1"/>
  <c r="G4756" i="1"/>
  <c r="F4756" i="1"/>
  <c r="G459" i="1"/>
  <c r="F459" i="1"/>
  <c r="G3633" i="1"/>
  <c r="F3633" i="1"/>
  <c r="G4729" i="1"/>
  <c r="F4729" i="1"/>
  <c r="G5417" i="1"/>
  <c r="F5417" i="1"/>
  <c r="G2458" i="1"/>
  <c r="F2458" i="1"/>
  <c r="G5444" i="1"/>
  <c r="F5444" i="1"/>
  <c r="G4489" i="1"/>
  <c r="F4489" i="1"/>
  <c r="G2198" i="1"/>
  <c r="F2198" i="1"/>
  <c r="G3779" i="1"/>
  <c r="F3779" i="1"/>
  <c r="G3372" i="1"/>
  <c r="F3372" i="1"/>
  <c r="G2800" i="1"/>
  <c r="F2800" i="1"/>
  <c r="G5577" i="1"/>
  <c r="F5577" i="1"/>
  <c r="G1134" i="1"/>
  <c r="F1134" i="1"/>
  <c r="G3718" i="1"/>
  <c r="F3718" i="1"/>
  <c r="G1340" i="1"/>
  <c r="F1340" i="1"/>
  <c r="G3011" i="1"/>
  <c r="F3011" i="1"/>
  <c r="G4498" i="1"/>
  <c r="F4498" i="1"/>
  <c r="G1420" i="1"/>
  <c r="F1420" i="1"/>
  <c r="G3096" i="1"/>
  <c r="F3096" i="1"/>
  <c r="G4217" i="1"/>
  <c r="F4217" i="1"/>
  <c r="G5253" i="1"/>
  <c r="F5253" i="1"/>
  <c r="G1109" i="1"/>
  <c r="F1109" i="1"/>
  <c r="G3693" i="1"/>
  <c r="F3693" i="1"/>
  <c r="G2360" i="1"/>
  <c r="F2360" i="1"/>
  <c r="G3751" i="1"/>
  <c r="F3751" i="1"/>
  <c r="G3925" i="1"/>
  <c r="F3925" i="1"/>
  <c r="G3152" i="1"/>
  <c r="F3152" i="1"/>
  <c r="G618" i="1"/>
  <c r="F618" i="1"/>
  <c r="G2279" i="1"/>
  <c r="F2279" i="1"/>
  <c r="G1565" i="1"/>
  <c r="F1565" i="1"/>
  <c r="G3947" i="1"/>
  <c r="F3947" i="1"/>
  <c r="G4446" i="1"/>
  <c r="F4446" i="1"/>
  <c r="G3750" i="1"/>
  <c r="F3750" i="1"/>
  <c r="G1863" i="1"/>
  <c r="F1863" i="1"/>
  <c r="G2038" i="1"/>
  <c r="F2038" i="1"/>
  <c r="G3432" i="1"/>
  <c r="F3432" i="1"/>
  <c r="G3544" i="1"/>
  <c r="F3544" i="1"/>
  <c r="G3894" i="1"/>
  <c r="F3894" i="1"/>
  <c r="G5017" i="1"/>
  <c r="F5017" i="1"/>
  <c r="G57" i="1"/>
  <c r="F57" i="1"/>
  <c r="G1642" i="1"/>
  <c r="F1642" i="1"/>
  <c r="G5260" i="1"/>
  <c r="F5260" i="1"/>
  <c r="G554" i="1"/>
  <c r="F554" i="1"/>
  <c r="G2530" i="1"/>
  <c r="F2530" i="1"/>
  <c r="G1686" i="1"/>
  <c r="F1686" i="1"/>
  <c r="G4727" i="1"/>
  <c r="F4727" i="1"/>
  <c r="G2695" i="1"/>
  <c r="F2695" i="1"/>
  <c r="G3978" i="1"/>
  <c r="F3978" i="1"/>
  <c r="G925" i="1"/>
  <c r="F925" i="1"/>
  <c r="G5566" i="1"/>
  <c r="F5566" i="1"/>
  <c r="G5544" i="1"/>
  <c r="F5544" i="1"/>
  <c r="G1801" i="1"/>
  <c r="F1801" i="1"/>
  <c r="G5499" i="1"/>
  <c r="F5499" i="1"/>
  <c r="G2337" i="1"/>
  <c r="F2337" i="1"/>
  <c r="G1911" i="1"/>
  <c r="F1911" i="1"/>
  <c r="G3853" i="1"/>
  <c r="F3853" i="1"/>
  <c r="G664" i="1"/>
  <c r="F664" i="1"/>
  <c r="G4850" i="1"/>
  <c r="F4850" i="1"/>
  <c r="G2570" i="1"/>
  <c r="F2570" i="1"/>
  <c r="G1830" i="1"/>
  <c r="F1830" i="1"/>
  <c r="G5523" i="1"/>
  <c r="F5523" i="1"/>
  <c r="G4417" i="1"/>
  <c r="F4417" i="1"/>
  <c r="G3542" i="1"/>
  <c r="F3542" i="1"/>
  <c r="G5325" i="1"/>
  <c r="F5325" i="1"/>
  <c r="G2241" i="1"/>
  <c r="F2241" i="1"/>
  <c r="G1081" i="1"/>
  <c r="F1081" i="1"/>
  <c r="G2794" i="1"/>
  <c r="F2794" i="1"/>
  <c r="G2492" i="1"/>
  <c r="F2492" i="1"/>
  <c r="G5243" i="1"/>
  <c r="F5243" i="1"/>
  <c r="G3438" i="1"/>
  <c r="F3438" i="1"/>
  <c r="G4401" i="1"/>
  <c r="F4401" i="1"/>
  <c r="G296" i="1"/>
  <c r="F296" i="1"/>
  <c r="G107" i="1"/>
  <c r="F107" i="1"/>
  <c r="G3073" i="1"/>
  <c r="F3073" i="1"/>
  <c r="G4848" i="1"/>
  <c r="F4848" i="1"/>
  <c r="G2192" i="1"/>
  <c r="F2192" i="1"/>
  <c r="G2883" i="1"/>
  <c r="F2883" i="1"/>
  <c r="G3916" i="1"/>
  <c r="F3916" i="1"/>
  <c r="G1803" i="1"/>
  <c r="F1803" i="1"/>
  <c r="G4038" i="1"/>
  <c r="F4038" i="1"/>
  <c r="G2092" i="1"/>
  <c r="F2092" i="1"/>
  <c r="G2077" i="1"/>
  <c r="F2077" i="1"/>
  <c r="G3696" i="1"/>
  <c r="F3696" i="1"/>
  <c r="G807" i="1"/>
  <c r="F807" i="1"/>
  <c r="G1262" i="1"/>
  <c r="F1262" i="1"/>
  <c r="G957" i="1"/>
  <c r="F957" i="1"/>
  <c r="G2139" i="1"/>
  <c r="F2139" i="1"/>
  <c r="G1827" i="1"/>
  <c r="F1827" i="1"/>
  <c r="G137" i="1"/>
  <c r="F137" i="1"/>
  <c r="G4959" i="1"/>
  <c r="F4959" i="1"/>
  <c r="G4991" i="1"/>
  <c r="F4991" i="1"/>
  <c r="G1291" i="1"/>
  <c r="F1291" i="1"/>
  <c r="G1954" i="1"/>
  <c r="F1954" i="1"/>
  <c r="G2736" i="1"/>
  <c r="F2736" i="1"/>
  <c r="G620" i="1"/>
  <c r="F620" i="1"/>
  <c r="G684" i="1"/>
  <c r="F684" i="1"/>
  <c r="G1709" i="1"/>
  <c r="F1709" i="1"/>
  <c r="G2420" i="1"/>
  <c r="F2420" i="1"/>
  <c r="G1237" i="1"/>
  <c r="F1237" i="1"/>
  <c r="G456" i="1"/>
  <c r="F456" i="1"/>
  <c r="G2509" i="1"/>
  <c r="F2509" i="1"/>
  <c r="G5130" i="1"/>
  <c r="F5130" i="1"/>
  <c r="G692" i="1"/>
  <c r="F692" i="1"/>
  <c r="G4719" i="1"/>
  <c r="F4719" i="1"/>
  <c r="G4566" i="1"/>
  <c r="F4566" i="1"/>
  <c r="G3629" i="1"/>
  <c r="F3629" i="1"/>
  <c r="G2774" i="1"/>
  <c r="F2774" i="1"/>
  <c r="G1641" i="1"/>
  <c r="F1641" i="1"/>
  <c r="G4651" i="1"/>
  <c r="F4651" i="1"/>
  <c r="G2398" i="1"/>
  <c r="F2398" i="1"/>
  <c r="G3038" i="1"/>
  <c r="F3038" i="1"/>
  <c r="G2533" i="1"/>
  <c r="F2533" i="1"/>
  <c r="G3422" i="1"/>
  <c r="F3422" i="1"/>
  <c r="G2791" i="1"/>
  <c r="F2791" i="1"/>
  <c r="G2910" i="1"/>
  <c r="F2910" i="1"/>
  <c r="G1416" i="1"/>
  <c r="F1416" i="1"/>
  <c r="G5423" i="1"/>
  <c r="F5423" i="1"/>
  <c r="G1438" i="1"/>
  <c r="F1438" i="1"/>
  <c r="G4784" i="1"/>
  <c r="F4784" i="1"/>
  <c r="G356" i="1"/>
  <c r="F356" i="1"/>
  <c r="G905" i="1"/>
  <c r="F905" i="1"/>
  <c r="G4268" i="1"/>
  <c r="F4268" i="1"/>
  <c r="G2790" i="1"/>
  <c r="F2790" i="1"/>
  <c r="G26" i="1"/>
  <c r="F26" i="1"/>
  <c r="G5321" i="1"/>
  <c r="F5321" i="1"/>
  <c r="G4556" i="1"/>
  <c r="F4556" i="1"/>
  <c r="G3680" i="1"/>
  <c r="F3680" i="1"/>
  <c r="G5049" i="1"/>
  <c r="F5049" i="1"/>
  <c r="G938" i="1"/>
  <c r="F938" i="1"/>
  <c r="G4394" i="1"/>
  <c r="F4394" i="1"/>
  <c r="G5245" i="1"/>
  <c r="F5245" i="1"/>
  <c r="G2707" i="1"/>
  <c r="F2707" i="1"/>
  <c r="G4889" i="1"/>
  <c r="F4889" i="1"/>
  <c r="G4010" i="1"/>
  <c r="F4010" i="1"/>
  <c r="G2909" i="1"/>
  <c r="F2909" i="1"/>
  <c r="G4095" i="1"/>
  <c r="F4095" i="1"/>
  <c r="G4851" i="1"/>
  <c r="F4851" i="1"/>
  <c r="G2504" i="1"/>
  <c r="F2504" i="1"/>
  <c r="G658" i="1"/>
  <c r="F658" i="1"/>
  <c r="G3078" i="1"/>
  <c r="F3078" i="1"/>
  <c r="G917" i="1"/>
  <c r="F917" i="1"/>
  <c r="G4963" i="1"/>
  <c r="F4963" i="1"/>
  <c r="G2180" i="1"/>
  <c r="F2180" i="1"/>
  <c r="G3830" i="1"/>
  <c r="F3830" i="1"/>
  <c r="G2924" i="1"/>
  <c r="F2924" i="1"/>
  <c r="G287" i="1"/>
  <c r="F287" i="1"/>
  <c r="G859" i="1"/>
  <c r="F859" i="1"/>
  <c r="G5360" i="1"/>
  <c r="F5360" i="1"/>
  <c r="G1847" i="1"/>
  <c r="F1847" i="1"/>
  <c r="G1175" i="1"/>
  <c r="F1175" i="1"/>
  <c r="G1290" i="1"/>
  <c r="F1290" i="1"/>
  <c r="G3213" i="1"/>
  <c r="F3213" i="1"/>
  <c r="G5355" i="1"/>
  <c r="F5355" i="1"/>
  <c r="G1140" i="1"/>
  <c r="F1140" i="1"/>
  <c r="G4845" i="1"/>
  <c r="F4845" i="1"/>
  <c r="G4212" i="1"/>
  <c r="F4212" i="1"/>
  <c r="G4798" i="1"/>
  <c r="F4798" i="1"/>
  <c r="G2171" i="1"/>
  <c r="F2171" i="1"/>
  <c r="G2943" i="1"/>
  <c r="F2943" i="1"/>
  <c r="G4133" i="1"/>
  <c r="F4133" i="1"/>
  <c r="G136" i="1"/>
  <c r="F136" i="1"/>
  <c r="G611" i="1"/>
  <c r="F611" i="1"/>
  <c r="L3512" i="1"/>
  <c r="L4068" i="1"/>
  <c r="L3057" i="1"/>
  <c r="F3360" i="1"/>
  <c r="F977" i="1"/>
  <c r="F3352" i="1"/>
  <c r="F4496" i="1"/>
  <c r="F831" i="1"/>
  <c r="F1391" i="1"/>
  <c r="F430" i="1"/>
  <c r="F4017" i="1"/>
  <c r="F3116" i="1"/>
  <c r="F1518" i="1"/>
  <c r="F1355" i="1"/>
  <c r="F2175" i="1"/>
  <c r="F3395" i="1"/>
  <c r="F1124" i="1"/>
  <c r="F5422" i="1"/>
  <c r="F2719" i="1"/>
  <c r="F4381" i="1"/>
  <c r="F784" i="1"/>
  <c r="F5484" i="1"/>
  <c r="F71" i="1"/>
  <c r="F2672" i="1"/>
  <c r="F2532" i="1"/>
  <c r="F54" i="1"/>
  <c r="F1979" i="1"/>
  <c r="F2575" i="1"/>
  <c r="F1005" i="1"/>
  <c r="F5137" i="1"/>
  <c r="F5413" i="1"/>
  <c r="F3104" i="1"/>
  <c r="F384" i="1"/>
  <c r="G3214" i="1"/>
  <c r="F3214" i="1"/>
  <c r="G48" i="1"/>
  <c r="F48" i="1"/>
  <c r="G3939" i="1"/>
  <c r="F3939" i="1"/>
  <c r="G5382" i="1"/>
  <c r="F5382" i="1"/>
  <c r="G5269" i="1"/>
  <c r="F5269" i="1"/>
  <c r="G4573" i="1"/>
  <c r="F4573" i="1"/>
  <c r="G4493" i="1"/>
  <c r="F4493" i="1"/>
  <c r="G1191" i="1"/>
  <c r="F1191" i="1"/>
  <c r="G1118" i="1"/>
  <c r="F1118" i="1"/>
  <c r="G3298" i="1"/>
  <c r="F3298" i="1"/>
  <c r="G2914" i="1"/>
  <c r="F2914" i="1"/>
  <c r="G3678" i="1"/>
  <c r="F3678" i="1"/>
  <c r="G1270" i="1"/>
  <c r="F1270" i="1"/>
  <c r="G1263" i="1"/>
  <c r="F1263" i="1"/>
  <c r="G1456" i="1"/>
  <c r="F1456" i="1"/>
  <c r="G3012" i="1"/>
  <c r="F3012" i="1"/>
  <c r="G4967" i="1"/>
  <c r="F4967" i="1"/>
  <c r="G2424" i="1"/>
  <c r="F2424" i="1"/>
  <c r="G4113" i="1"/>
  <c r="F4113" i="1"/>
  <c r="G2684" i="1"/>
  <c r="F2684" i="1"/>
  <c r="G4968" i="1"/>
  <c r="F4968" i="1"/>
  <c r="G2112" i="1"/>
  <c r="F2112" i="1"/>
  <c r="G4594" i="1"/>
  <c r="F4594" i="1"/>
  <c r="G568" i="1"/>
  <c r="F568" i="1"/>
  <c r="G617" i="1"/>
  <c r="F617" i="1"/>
  <c r="G3249" i="1"/>
  <c r="F3249" i="1"/>
  <c r="G3777" i="1"/>
  <c r="F3777" i="1"/>
  <c r="G3331" i="1"/>
  <c r="F3331" i="1"/>
  <c r="G2991" i="1"/>
  <c r="F2991" i="1"/>
  <c r="G278" i="1"/>
  <c r="F278" i="1"/>
  <c r="G4782" i="1"/>
  <c r="F4782" i="1"/>
  <c r="G1501" i="1"/>
  <c r="F1501" i="1"/>
  <c r="G2945" i="1"/>
  <c r="F2945" i="1"/>
  <c r="G3082" i="1"/>
  <c r="F3082" i="1"/>
  <c r="G1788" i="1"/>
  <c r="F1788" i="1"/>
  <c r="G2721" i="1"/>
  <c r="F2721" i="1"/>
  <c r="G1845" i="1"/>
  <c r="F1845" i="1"/>
  <c r="G2109" i="1"/>
  <c r="F2109" i="1"/>
  <c r="G946" i="1"/>
  <c r="F946" i="1"/>
  <c r="G3986" i="1"/>
  <c r="F3986" i="1"/>
  <c r="G1807" i="1"/>
  <c r="F1807" i="1"/>
  <c r="G1385" i="1"/>
  <c r="F1385" i="1"/>
  <c r="G2936" i="1"/>
  <c r="F2936" i="1"/>
  <c r="G2890" i="1"/>
  <c r="F2890" i="1"/>
  <c r="G3186" i="1"/>
  <c r="F3186" i="1"/>
  <c r="G5308" i="1"/>
  <c r="F5308" i="1"/>
  <c r="G1114" i="1"/>
  <c r="F1114" i="1"/>
  <c r="G4894" i="1"/>
  <c r="F4894" i="1"/>
  <c r="G1269" i="1"/>
  <c r="F1269" i="1"/>
  <c r="G2673" i="1"/>
  <c r="F2673" i="1"/>
  <c r="G1209" i="1"/>
  <c r="F1209" i="1"/>
  <c r="G4893" i="1"/>
  <c r="F4893" i="1"/>
  <c r="G2524" i="1"/>
  <c r="F2524" i="1"/>
  <c r="G2140" i="1"/>
  <c r="F2140" i="1"/>
  <c r="G1418" i="1"/>
  <c r="F1418" i="1"/>
  <c r="G2242" i="1"/>
  <c r="F2242" i="1"/>
  <c r="G2997" i="1"/>
  <c r="F2997" i="1"/>
  <c r="G5075" i="1"/>
  <c r="F5075" i="1"/>
  <c r="G1113" i="1"/>
  <c r="F1113" i="1"/>
  <c r="G3609" i="1"/>
  <c r="F3609" i="1"/>
  <c r="G4020" i="1"/>
  <c r="F4020" i="1"/>
  <c r="G42" i="1"/>
  <c r="F42" i="1"/>
  <c r="G5546" i="1"/>
  <c r="F5546" i="1"/>
  <c r="G3174" i="1"/>
  <c r="F3174" i="1"/>
  <c r="G2431" i="1"/>
  <c r="F2431" i="1"/>
  <c r="G1431" i="1"/>
  <c r="F1431" i="1"/>
  <c r="G3714" i="1"/>
  <c r="F3714" i="1"/>
  <c r="G3862" i="1"/>
  <c r="F3862" i="1"/>
  <c r="G4253" i="1"/>
  <c r="F4253" i="1"/>
  <c r="G4276" i="1"/>
  <c r="F4276" i="1"/>
  <c r="G593" i="1"/>
  <c r="F593" i="1"/>
  <c r="G755" i="1"/>
  <c r="F755" i="1"/>
  <c r="G1838" i="1"/>
  <c r="F1838" i="1"/>
  <c r="G2934" i="1"/>
  <c r="F2934" i="1"/>
  <c r="G2979" i="1"/>
  <c r="F2979" i="1"/>
  <c r="G3219" i="1"/>
  <c r="F3219" i="1"/>
  <c r="G1477" i="1"/>
  <c r="F1477" i="1"/>
  <c r="G3891" i="1"/>
  <c r="F3891" i="1"/>
  <c r="G1945" i="1"/>
  <c r="F1945" i="1"/>
  <c r="G3775" i="1"/>
  <c r="F3775" i="1"/>
  <c r="G1594" i="1"/>
  <c r="F1594" i="1"/>
  <c r="G4962" i="1"/>
  <c r="F4962" i="1"/>
  <c r="G1182" i="1"/>
  <c r="F1182" i="1"/>
  <c r="G2479" i="1"/>
  <c r="F2479" i="1"/>
  <c r="G4156" i="1"/>
  <c r="F4156" i="1"/>
  <c r="G4454" i="1"/>
  <c r="F4454" i="1"/>
  <c r="G5557" i="1"/>
  <c r="F5557" i="1"/>
  <c r="G3021" i="1"/>
  <c r="F3021" i="1"/>
  <c r="G468" i="1"/>
  <c r="F468" i="1"/>
  <c r="G3030" i="1"/>
  <c r="F3030" i="1"/>
  <c r="G1052" i="1"/>
  <c r="F1052" i="1"/>
  <c r="G1516" i="1"/>
  <c r="F1516" i="1"/>
  <c r="G3150" i="1"/>
  <c r="F3150" i="1"/>
  <c r="G1727" i="1"/>
  <c r="F1727" i="1"/>
  <c r="G3839" i="1"/>
  <c r="F3839" i="1"/>
  <c r="G3636" i="1"/>
  <c r="F3636" i="1"/>
  <c r="G3812" i="1"/>
  <c r="F3812" i="1"/>
  <c r="G5337" i="1"/>
  <c r="F5337" i="1"/>
  <c r="G4796" i="1"/>
  <c r="F4796" i="1"/>
  <c r="G2381" i="1"/>
  <c r="F2381" i="1"/>
  <c r="G3946" i="1"/>
  <c r="F3946" i="1"/>
  <c r="G2202" i="1"/>
  <c r="F2202" i="1"/>
  <c r="G1222" i="1"/>
  <c r="F1222" i="1"/>
  <c r="G3508" i="1"/>
  <c r="F3508" i="1"/>
  <c r="G4432" i="1"/>
  <c r="F4432" i="1"/>
  <c r="G5356" i="1"/>
  <c r="F5356" i="1"/>
  <c r="G427" i="1"/>
  <c r="F427" i="1"/>
  <c r="G362" i="1"/>
  <c r="F362" i="1"/>
  <c r="G4204" i="1"/>
  <c r="F4204" i="1"/>
  <c r="G2581" i="1"/>
  <c r="F2581" i="1"/>
  <c r="G4770" i="1"/>
  <c r="F4770" i="1"/>
  <c r="G1466" i="1"/>
  <c r="F1466" i="1"/>
  <c r="G960" i="1"/>
  <c r="F960" i="1"/>
  <c r="G2814" i="1"/>
  <c r="F2814" i="1"/>
  <c r="G2711" i="1"/>
  <c r="F2711" i="1"/>
  <c r="G804" i="1"/>
  <c r="F804" i="1"/>
  <c r="F1380" i="1"/>
  <c r="F1921" i="1"/>
  <c r="F2913" i="1"/>
  <c r="F3126" i="1"/>
  <c r="F2181" i="1"/>
  <c r="F2710" i="1"/>
  <c r="F1085" i="1"/>
  <c r="G37" i="1"/>
  <c r="F37" i="1"/>
  <c r="G4240" i="1"/>
  <c r="F4240" i="1"/>
  <c r="G485" i="1"/>
  <c r="F485" i="1"/>
  <c r="G1325" i="1"/>
  <c r="F1325" i="1"/>
  <c r="G2433" i="1"/>
  <c r="F2433" i="1"/>
  <c r="G1256" i="1"/>
  <c r="F1256" i="1"/>
  <c r="G1873" i="1"/>
  <c r="F1873" i="1"/>
  <c r="G1858" i="1"/>
  <c r="F1858" i="1"/>
  <c r="G3280" i="1"/>
  <c r="F3280" i="1"/>
  <c r="G2311" i="1"/>
  <c r="F2311" i="1"/>
  <c r="G781" i="1"/>
  <c r="F781" i="1"/>
  <c r="G3418" i="1"/>
  <c r="F3418" i="1"/>
  <c r="G3836" i="1"/>
  <c r="F3836" i="1"/>
  <c r="G2603" i="1"/>
  <c r="F2603" i="1"/>
  <c r="G1860" i="1"/>
  <c r="F1860" i="1"/>
  <c r="G3162" i="1"/>
  <c r="F3162" i="1"/>
  <c r="G3031" i="1"/>
  <c r="F3031" i="1"/>
  <c r="G3256" i="1"/>
  <c r="F3256" i="1"/>
  <c r="G4581" i="1"/>
  <c r="F4581" i="1"/>
  <c r="G1999" i="1"/>
  <c r="F1999" i="1"/>
  <c r="G2515" i="1"/>
  <c r="F2515" i="1"/>
  <c r="G2850" i="1"/>
  <c r="F2850" i="1"/>
  <c r="G2402" i="1"/>
  <c r="F2402" i="1"/>
  <c r="G5282" i="1"/>
  <c r="F5282" i="1"/>
  <c r="G5226" i="1"/>
  <c r="F5226" i="1"/>
  <c r="G517" i="1"/>
  <c r="F517" i="1"/>
  <c r="G4287" i="1"/>
  <c r="F4287" i="1"/>
  <c r="G654" i="1"/>
  <c r="F654" i="1"/>
  <c r="G4157" i="1"/>
  <c r="F4157" i="1"/>
  <c r="G1884" i="1"/>
  <c r="F1884" i="1"/>
  <c r="G2321" i="1"/>
  <c r="F2321" i="1"/>
  <c r="G4502" i="1"/>
  <c r="F4502" i="1"/>
  <c r="G5561" i="1"/>
  <c r="F5561" i="1"/>
  <c r="G2292" i="1"/>
  <c r="F2292" i="1"/>
  <c r="G2877" i="1"/>
  <c r="F2877" i="1"/>
  <c r="G2013" i="1"/>
  <c r="F2013" i="1"/>
  <c r="G629" i="1"/>
  <c r="F629" i="1"/>
  <c r="G4661" i="1"/>
  <c r="F4661" i="1"/>
  <c r="G2483" i="1"/>
  <c r="F2483" i="1"/>
  <c r="G1125" i="1"/>
  <c r="F1125" i="1"/>
  <c r="G4045" i="1"/>
  <c r="F4045" i="1"/>
  <c r="G5516" i="1"/>
  <c r="F5516" i="1"/>
  <c r="G2920" i="1"/>
  <c r="F2920" i="1"/>
  <c r="G3612" i="1"/>
  <c r="F3612" i="1"/>
  <c r="G1728" i="1"/>
  <c r="F1728" i="1"/>
  <c r="G2062" i="1"/>
  <c r="F2062" i="1"/>
  <c r="G1578" i="1"/>
  <c r="F1578" i="1"/>
  <c r="G127" i="1"/>
  <c r="F127" i="1"/>
  <c r="G5186" i="1"/>
  <c r="F5186" i="1"/>
  <c r="G5453" i="1"/>
  <c r="F5453" i="1"/>
  <c r="G392" i="1"/>
  <c r="F392" i="1"/>
  <c r="G4602" i="1"/>
  <c r="F4602" i="1"/>
  <c r="G2006" i="1"/>
  <c r="F2006" i="1"/>
  <c r="G150" i="1"/>
  <c r="F150" i="1"/>
  <c r="G4400" i="1"/>
  <c r="F4400" i="1"/>
  <c r="G446" i="1"/>
  <c r="F446" i="1"/>
  <c r="G3710" i="1"/>
  <c r="F3710" i="1"/>
  <c r="G2255" i="1"/>
  <c r="F2255" i="1"/>
  <c r="G4178" i="1"/>
  <c r="F4178" i="1"/>
  <c r="G1467" i="1"/>
  <c r="F1467" i="1"/>
  <c r="G5003" i="1"/>
  <c r="F5003" i="1"/>
  <c r="G5054" i="1"/>
  <c r="F5054" i="1"/>
  <c r="G4376" i="1"/>
  <c r="F4376" i="1"/>
  <c r="G4553" i="1"/>
  <c r="F4553" i="1"/>
  <c r="G1394" i="1"/>
  <c r="F1394" i="1"/>
  <c r="G15" i="1"/>
  <c r="F15" i="1"/>
  <c r="G2417" i="1"/>
  <c r="F2417" i="1"/>
  <c r="G4685" i="1"/>
  <c r="F4685" i="1"/>
  <c r="G4872" i="1"/>
  <c r="F4872" i="1"/>
  <c r="G3835" i="1"/>
  <c r="F3835" i="1"/>
  <c r="G3982" i="1"/>
  <c r="F3982" i="1"/>
  <c r="G319" i="1"/>
  <c r="F319" i="1"/>
  <c r="G3592" i="1"/>
  <c r="F3592" i="1"/>
  <c r="G304" i="1"/>
  <c r="F304" i="1"/>
  <c r="G224" i="1"/>
  <c r="F224" i="1"/>
  <c r="G722" i="1"/>
  <c r="F722" i="1"/>
  <c r="G5509" i="1"/>
  <c r="F5509" i="1"/>
  <c r="G5071" i="1"/>
  <c r="F5071" i="1"/>
  <c r="G2394" i="1"/>
  <c r="F2394" i="1"/>
  <c r="G3429" i="1"/>
  <c r="F3429" i="1"/>
  <c r="G2780" i="1"/>
  <c r="F2780" i="1"/>
  <c r="G5222" i="1"/>
  <c r="F5222" i="1"/>
  <c r="G3006" i="1"/>
  <c r="F3006" i="1"/>
  <c r="G2083" i="1"/>
  <c r="F2083" i="1"/>
  <c r="G4580" i="1"/>
  <c r="F4580" i="1"/>
  <c r="G1658" i="1"/>
  <c r="F1658" i="1"/>
  <c r="G767" i="1"/>
  <c r="F767" i="1"/>
  <c r="G3867" i="1"/>
  <c r="F3867" i="1"/>
  <c r="G1796" i="1"/>
  <c r="F1796" i="1"/>
  <c r="G4470" i="1"/>
  <c r="F4470" i="1"/>
  <c r="G5035" i="1"/>
  <c r="F5035" i="1"/>
  <c r="G3535" i="1"/>
  <c r="F3535" i="1"/>
  <c r="G2973" i="1"/>
  <c r="F2973" i="1"/>
  <c r="G4825" i="1"/>
  <c r="F4825" i="1"/>
  <c r="G5482" i="1"/>
  <c r="F5482" i="1"/>
  <c r="G4099" i="1"/>
  <c r="F4099" i="1"/>
  <c r="G4994" i="1"/>
  <c r="F4994" i="1"/>
  <c r="G5519" i="1"/>
  <c r="F5519" i="1"/>
  <c r="G3507" i="1"/>
  <c r="F3507" i="1"/>
  <c r="G3552" i="1"/>
  <c r="F3552" i="1"/>
  <c r="G2557" i="1"/>
  <c r="F2557" i="1"/>
  <c r="G402" i="1"/>
  <c r="F402" i="1"/>
  <c r="G635" i="1"/>
  <c r="F635" i="1"/>
  <c r="G1201" i="1"/>
  <c r="F1201" i="1"/>
  <c r="G5528" i="1"/>
  <c r="F5528" i="1"/>
  <c r="G2902" i="1"/>
  <c r="F2902" i="1"/>
  <c r="G823" i="1"/>
  <c r="F823" i="1"/>
  <c r="G2612" i="1"/>
  <c r="F2612" i="1"/>
  <c r="G1258" i="1"/>
  <c r="F1258" i="1"/>
  <c r="G3827" i="1"/>
  <c r="F3827" i="1"/>
  <c r="G120" i="1"/>
  <c r="F120" i="1"/>
  <c r="G2019" i="1"/>
  <c r="F2019" i="1"/>
  <c r="G4407" i="1"/>
  <c r="F4407" i="1"/>
  <c r="G3453" i="1"/>
  <c r="F3453" i="1"/>
  <c r="G4046" i="1"/>
  <c r="F4046" i="1"/>
  <c r="G2068" i="1"/>
  <c r="F2068" i="1"/>
  <c r="G5068" i="1"/>
  <c r="F5068" i="1"/>
  <c r="G4805" i="1"/>
  <c r="F4805" i="1"/>
  <c r="G4468" i="1"/>
  <c r="F4468" i="1"/>
  <c r="G476" i="1"/>
  <c r="F476" i="1"/>
  <c r="G2449" i="1"/>
  <c r="F2449" i="1"/>
  <c r="G4088" i="1"/>
  <c r="F4088" i="1"/>
  <c r="G2464" i="1"/>
  <c r="F2464" i="1"/>
  <c r="G539" i="1"/>
  <c r="F539" i="1"/>
  <c r="G3762" i="1"/>
  <c r="F3762" i="1"/>
  <c r="G889" i="1"/>
  <c r="F889" i="1"/>
  <c r="G2956" i="1"/>
  <c r="F2956" i="1"/>
  <c r="G972" i="1"/>
  <c r="F972" i="1"/>
  <c r="G3842" i="1"/>
  <c r="F3842" i="1"/>
  <c r="G1550" i="1"/>
  <c r="F1550" i="1"/>
  <c r="G1969" i="1"/>
  <c r="F1969" i="1"/>
  <c r="G186" i="1"/>
  <c r="F186" i="1"/>
  <c r="G3127" i="1"/>
  <c r="F3127" i="1"/>
  <c r="G5303" i="1"/>
  <c r="F5303" i="1"/>
  <c r="G1219" i="1"/>
  <c r="F1219" i="1"/>
  <c r="G2044" i="1"/>
  <c r="F2044" i="1"/>
  <c r="G4751" i="1"/>
  <c r="F4751" i="1"/>
  <c r="G4162" i="1"/>
  <c r="F4162" i="1"/>
  <c r="G3858" i="1"/>
  <c r="F3858" i="1"/>
  <c r="G2297" i="1"/>
  <c r="F2297" i="1"/>
  <c r="G3433" i="1"/>
  <c r="F3433" i="1"/>
  <c r="G571" i="1"/>
  <c r="F571" i="1"/>
  <c r="G3503" i="1"/>
  <c r="F3503" i="1"/>
  <c r="G3449" i="1"/>
  <c r="F3449" i="1"/>
  <c r="G1432" i="1"/>
  <c r="F1432" i="1"/>
  <c r="G1890" i="1"/>
  <c r="F1890" i="1"/>
  <c r="G335" i="1"/>
  <c r="F335" i="1"/>
  <c r="G5351" i="1"/>
  <c r="F5351" i="1"/>
  <c r="G3084" i="1"/>
  <c r="F3084" i="1"/>
  <c r="G1001" i="1"/>
  <c r="F1001" i="1"/>
  <c r="G4214" i="1"/>
  <c r="F4214" i="1"/>
  <c r="G988" i="1"/>
  <c r="F988" i="1"/>
  <c r="G3189" i="1"/>
  <c r="F3189" i="1"/>
  <c r="G5379" i="1"/>
  <c r="F5379" i="1"/>
  <c r="G4072" i="1"/>
  <c r="F4072" i="1"/>
  <c r="G4007" i="1"/>
  <c r="F4007" i="1"/>
  <c r="G4267" i="1"/>
  <c r="F4267" i="1"/>
  <c r="G1274" i="1"/>
  <c r="F1274" i="1"/>
  <c r="G5173" i="1"/>
  <c r="F5173" i="1"/>
  <c r="G3554" i="1"/>
  <c r="F3554" i="1"/>
  <c r="G2878" i="1"/>
  <c r="F2878" i="1"/>
  <c r="G4300" i="1"/>
  <c r="F4300" i="1"/>
  <c r="G1580" i="1"/>
  <c r="F1580" i="1"/>
  <c r="G4473" i="1"/>
  <c r="F4473" i="1"/>
  <c r="G5134" i="1"/>
  <c r="F5134" i="1"/>
  <c r="G2224" i="1"/>
  <c r="F2224" i="1"/>
  <c r="G2347" i="1"/>
  <c r="F2347" i="1"/>
  <c r="G2708" i="1"/>
  <c r="F2708" i="1"/>
  <c r="G1589" i="1"/>
  <c r="F1589" i="1"/>
  <c r="G2650" i="1"/>
  <c r="F2650" i="1"/>
  <c r="G2534" i="1"/>
  <c r="F2534" i="1"/>
  <c r="G2438" i="1"/>
  <c r="F2438" i="1"/>
  <c r="G862" i="1"/>
  <c r="F862" i="1"/>
  <c r="G2211" i="1"/>
  <c r="F2211" i="1"/>
  <c r="G4501" i="1"/>
  <c r="F4501" i="1"/>
  <c r="G5195" i="1"/>
  <c r="F5195" i="1"/>
  <c r="G1625" i="1"/>
  <c r="F1625" i="1"/>
  <c r="G1382" i="1"/>
  <c r="F1382" i="1"/>
  <c r="G1715" i="1"/>
  <c r="F1715" i="1"/>
  <c r="G1508" i="1"/>
  <c r="F1508" i="1"/>
  <c r="G2827" i="1"/>
  <c r="F2827" i="1"/>
  <c r="G3264" i="1"/>
  <c r="F3264" i="1"/>
  <c r="G2900" i="1"/>
  <c r="F2900" i="1"/>
  <c r="G5150" i="1"/>
  <c r="F5150" i="1"/>
  <c r="G5309" i="1"/>
  <c r="F5309" i="1"/>
  <c r="G3774" i="1"/>
  <c r="F3774" i="1"/>
  <c r="G3483" i="1"/>
  <c r="F3483" i="1"/>
  <c r="G5439" i="1"/>
  <c r="F5439" i="1"/>
  <c r="G4923" i="1"/>
  <c r="F4923" i="1"/>
  <c r="G4907" i="1"/>
  <c r="F4907" i="1"/>
  <c r="G1203" i="1"/>
  <c r="F1203" i="1"/>
  <c r="G2339" i="1"/>
  <c r="F2339" i="1"/>
  <c r="G4438" i="1"/>
  <c r="F4438" i="1"/>
  <c r="G401" i="1"/>
  <c r="F401" i="1"/>
  <c r="G1660" i="1"/>
  <c r="F1660" i="1"/>
  <c r="G2569" i="1"/>
  <c r="F2569" i="1"/>
  <c r="G4950" i="1"/>
  <c r="F4950" i="1"/>
  <c r="G3305" i="1"/>
  <c r="F3305" i="1"/>
  <c r="G4578" i="1"/>
  <c r="F4578" i="1"/>
  <c r="G2750" i="1"/>
  <c r="F2750" i="1"/>
  <c r="G3686" i="1"/>
  <c r="F3686" i="1"/>
  <c r="G236" i="1"/>
  <c r="F236" i="1"/>
  <c r="G3394" i="1"/>
  <c r="F3394" i="1"/>
  <c r="G2230" i="1"/>
  <c r="F2230" i="1"/>
  <c r="G2116" i="1"/>
  <c r="F2116" i="1"/>
  <c r="G525" i="1"/>
  <c r="F525" i="1"/>
  <c r="G1732" i="1"/>
  <c r="F1732" i="1"/>
  <c r="G4491" i="1"/>
  <c r="F4491" i="1"/>
  <c r="G1168" i="1"/>
  <c r="F1168" i="1"/>
  <c r="G2260" i="1"/>
  <c r="F2260" i="1"/>
  <c r="G3521" i="1"/>
  <c r="F3521" i="1"/>
  <c r="G3732" i="1"/>
  <c r="F3732" i="1"/>
  <c r="G3881" i="1"/>
  <c r="F3881" i="1"/>
  <c r="G4341" i="1"/>
  <c r="F4341" i="1"/>
  <c r="G1250" i="1"/>
  <c r="F1250" i="1"/>
  <c r="G983" i="1"/>
  <c r="F983" i="1"/>
  <c r="G1610" i="1"/>
  <c r="F1610" i="1"/>
  <c r="G114" i="1"/>
  <c r="F114" i="1"/>
  <c r="G5538" i="1"/>
  <c r="F5538" i="1"/>
  <c r="G3255" i="1"/>
  <c r="F3255" i="1"/>
  <c r="G2812" i="1"/>
  <c r="F2812" i="1"/>
  <c r="G1991" i="1"/>
  <c r="F1991" i="1"/>
  <c r="G3175" i="1"/>
  <c r="F3175" i="1"/>
  <c r="G447" i="1"/>
  <c r="F447" i="1"/>
  <c r="G4928" i="1"/>
  <c r="F4928" i="1"/>
  <c r="G4939" i="1"/>
  <c r="F4939" i="1"/>
  <c r="G3525" i="1"/>
  <c r="F3525" i="1"/>
  <c r="G3782" i="1"/>
  <c r="F3782" i="1"/>
  <c r="G1282" i="1"/>
  <c r="F1282" i="1"/>
  <c r="G3217" i="1"/>
  <c r="F3217" i="1"/>
  <c r="G3859" i="1"/>
  <c r="F3859" i="1"/>
  <c r="G4961" i="1"/>
  <c r="F4961" i="1"/>
  <c r="G3218" i="1"/>
  <c r="F3218" i="1"/>
  <c r="F3196" i="1"/>
  <c r="F1433" i="1"/>
  <c r="F167" i="1"/>
  <c r="F4243" i="1"/>
  <c r="F4360" i="1"/>
  <c r="F4940" i="1"/>
  <c r="F1536" i="1"/>
  <c r="F3369" i="1"/>
  <c r="F2632" i="1"/>
  <c r="F98" i="1"/>
  <c r="F3184" i="1"/>
  <c r="F216" i="1"/>
  <c r="F4540" i="1"/>
  <c r="F4336" i="1"/>
  <c r="F3122" i="1"/>
  <c r="F4996" i="1"/>
  <c r="F1939" i="1"/>
  <c r="F3739" i="1"/>
  <c r="F5281" i="1"/>
  <c r="F3301" i="1"/>
  <c r="F3286" i="1"/>
  <c r="F435" i="1"/>
  <c r="F4408" i="1"/>
  <c r="F4297" i="1"/>
  <c r="F4576" i="1"/>
  <c r="F1820" i="1"/>
  <c r="F4911" i="1"/>
  <c r="F2923" i="1"/>
  <c r="F4986" i="1"/>
  <c r="F5065" i="1"/>
  <c r="F4973" i="1"/>
  <c r="F3634" i="1"/>
  <c r="F2521" i="1"/>
  <c r="F4424" i="1"/>
  <c r="F562" i="1"/>
  <c r="F1917" i="1"/>
  <c r="F5073" i="1"/>
  <c r="F2416" i="1"/>
  <c r="F4801" i="1"/>
  <c r="F2653" i="1"/>
  <c r="F2939" i="1"/>
  <c r="F3938" i="1"/>
  <c r="F5327" i="1"/>
  <c r="F4887" i="1"/>
  <c r="F2602" i="1"/>
  <c r="F5041" i="1"/>
  <c r="F1253" i="1"/>
  <c r="F2384" i="1"/>
  <c r="F1004" i="1"/>
  <c r="F2114" i="1"/>
  <c r="F5228" i="1"/>
  <c r="F3251" i="1"/>
  <c r="F2017" i="1"/>
  <c r="F2033" i="1"/>
  <c r="F289" i="1"/>
  <c r="F1938" i="1"/>
  <c r="F4057" i="1"/>
  <c r="F4715" i="1"/>
  <c r="F5113" i="1"/>
  <c r="F4409" i="1"/>
  <c r="F1254" i="1"/>
  <c r="F929" i="1"/>
  <c r="F2376" i="1"/>
  <c r="F2833" i="1"/>
  <c r="F4172" i="1"/>
  <c r="F4814" i="1"/>
  <c r="F3151" i="1"/>
  <c r="F2966" i="1"/>
  <c r="F4941" i="1"/>
  <c r="F336" i="1"/>
  <c r="F43" i="1"/>
  <c r="F3389" i="1"/>
  <c r="G5305" i="1"/>
  <c r="F5305" i="1"/>
  <c r="G575" i="1"/>
  <c r="F575" i="1"/>
  <c r="G4999" i="1"/>
  <c r="F4999" i="1"/>
  <c r="G566" i="1"/>
  <c r="F566" i="1"/>
  <c r="G2261" i="1"/>
  <c r="F2261" i="1"/>
  <c r="G3146" i="1"/>
  <c r="F3146" i="1"/>
  <c r="G672" i="1"/>
  <c r="F672" i="1"/>
  <c r="G1685" i="1"/>
  <c r="F1685" i="1"/>
  <c r="G110" i="1"/>
  <c r="F110" i="1"/>
  <c r="G3504" i="1"/>
  <c r="F3504" i="1"/>
  <c r="G1440" i="1"/>
  <c r="F1440" i="1"/>
  <c r="G2418" i="1"/>
  <c r="F2418" i="1"/>
  <c r="G2946" i="1"/>
  <c r="F2946" i="1"/>
  <c r="G2400" i="1"/>
  <c r="F2400" i="1"/>
  <c r="G2723" i="1"/>
  <c r="F2723" i="1"/>
  <c r="G3333" i="1"/>
  <c r="F3333" i="1"/>
  <c r="G3611" i="1"/>
  <c r="F3611" i="1"/>
  <c r="G2023" i="1"/>
  <c r="F2023" i="1"/>
  <c r="G3889" i="1"/>
  <c r="F3889" i="1"/>
  <c r="G2010" i="1"/>
  <c r="F2010" i="1"/>
  <c r="G4079" i="1"/>
  <c r="F4079" i="1"/>
  <c r="G1762" i="1"/>
  <c r="F1762" i="1"/>
  <c r="G5377" i="1"/>
  <c r="F5377" i="1"/>
  <c r="G2351" i="1"/>
  <c r="F2351" i="1"/>
  <c r="G3747" i="1"/>
  <c r="F3747" i="1"/>
  <c r="G3141" i="1"/>
  <c r="F3141" i="1"/>
  <c r="G126" i="1"/>
  <c r="F126" i="1"/>
  <c r="G3672" i="1"/>
  <c r="F3672" i="1"/>
  <c r="G4579" i="1"/>
  <c r="F4579" i="1"/>
  <c r="G950" i="1"/>
  <c r="F950" i="1"/>
  <c r="G4934" i="1"/>
  <c r="F4934" i="1"/>
  <c r="G1342" i="1"/>
  <c r="F1342" i="1"/>
  <c r="G1624" i="1"/>
  <c r="F1624" i="1"/>
  <c r="G1208" i="1"/>
  <c r="F1208" i="1"/>
  <c r="G774" i="1"/>
  <c r="F774" i="1"/>
  <c r="G794" i="1"/>
  <c r="F794" i="1"/>
  <c r="G5053" i="1"/>
  <c r="F5053" i="1"/>
  <c r="G1390" i="1"/>
  <c r="F1390" i="1"/>
  <c r="G3120" i="1"/>
  <c r="F3120" i="1"/>
  <c r="G3060" i="1"/>
  <c r="F3060" i="1"/>
  <c r="G679" i="1"/>
  <c r="F679" i="1"/>
  <c r="G259" i="1"/>
  <c r="F259" i="1"/>
  <c r="G1392" i="1"/>
  <c r="F1392" i="1"/>
  <c r="G1225" i="1"/>
  <c r="F1225" i="1"/>
  <c r="G357" i="1"/>
  <c r="F357" i="1"/>
  <c r="G2126" i="1"/>
  <c r="F2126" i="1"/>
  <c r="G488" i="1"/>
  <c r="F488" i="1"/>
  <c r="G2769" i="1"/>
  <c r="F2769" i="1"/>
  <c r="G1540" i="1"/>
  <c r="F1540" i="1"/>
  <c r="G5497" i="1"/>
  <c r="F5497" i="1"/>
  <c r="G4861" i="1"/>
  <c r="F4861" i="1"/>
  <c r="G3840" i="1"/>
  <c r="F3840" i="1"/>
  <c r="G3677" i="1"/>
  <c r="F3677" i="1"/>
  <c r="G10" i="1"/>
  <c r="F10" i="1"/>
  <c r="G2832" i="1"/>
  <c r="F2832" i="1"/>
  <c r="G874" i="1"/>
  <c r="F874" i="1"/>
  <c r="G4124" i="1"/>
  <c r="F4124" i="1"/>
  <c r="G4532" i="1"/>
  <c r="F4532" i="1"/>
  <c r="G3997" i="1"/>
  <c r="F3997" i="1"/>
  <c r="G1634" i="1"/>
  <c r="F1634" i="1"/>
  <c r="G3095" i="1"/>
  <c r="F3095" i="1"/>
  <c r="G4244" i="1"/>
  <c r="F4244" i="1"/>
  <c r="G1493" i="1"/>
  <c r="F1493" i="1"/>
  <c r="G4885" i="1"/>
  <c r="F4885" i="1"/>
  <c r="G689" i="1"/>
  <c r="F689" i="1"/>
  <c r="G1930" i="1"/>
  <c r="F1930" i="1"/>
  <c r="G4607" i="1"/>
  <c r="F4607" i="1"/>
  <c r="G3459" i="1"/>
  <c r="F3459" i="1"/>
  <c r="G1309" i="1"/>
  <c r="F1309" i="1"/>
  <c r="G764" i="1"/>
  <c r="F764" i="1"/>
  <c r="G1927" i="1"/>
  <c r="F1927" i="1"/>
  <c r="G4854" i="1"/>
  <c r="F4854" i="1"/>
  <c r="G1510" i="1"/>
  <c r="F1510" i="1"/>
  <c r="G1033" i="1"/>
  <c r="F1033" i="1"/>
  <c r="G2034" i="1"/>
  <c r="F2034" i="1"/>
  <c r="G4856" i="1"/>
  <c r="F4856" i="1"/>
  <c r="G1876" i="1"/>
  <c r="F1876" i="1"/>
  <c r="G4858" i="1"/>
  <c r="F4858" i="1"/>
  <c r="G5056" i="1"/>
  <c r="F5056" i="1"/>
  <c r="G564" i="1"/>
  <c r="F564" i="1"/>
  <c r="G4125" i="1"/>
  <c r="F4125" i="1"/>
  <c r="G3912" i="1"/>
  <c r="F3912" i="1"/>
  <c r="G3759" i="1"/>
  <c r="F3759" i="1"/>
  <c r="G803" i="1"/>
  <c r="F803" i="1"/>
  <c r="G3266" i="1"/>
  <c r="F3266" i="1"/>
  <c r="G3343" i="1"/>
  <c r="F3343" i="1"/>
  <c r="G878" i="1"/>
  <c r="F878" i="1"/>
  <c r="G1043" i="1"/>
  <c r="F1043" i="1"/>
  <c r="G4658" i="1"/>
  <c r="F4658" i="1"/>
  <c r="G5370" i="1"/>
  <c r="F5370" i="1"/>
  <c r="G4995" i="1"/>
  <c r="F4995" i="1"/>
  <c r="G3042" i="1"/>
  <c r="F3042" i="1"/>
  <c r="G1372" i="1"/>
  <c r="F1372" i="1"/>
  <c r="G4029" i="1"/>
  <c r="F4029" i="1"/>
  <c r="G3657" i="1"/>
  <c r="F3657" i="1"/>
  <c r="G148" i="1"/>
  <c r="F148" i="1"/>
  <c r="G36" i="1"/>
  <c r="F36" i="1"/>
  <c r="G2665" i="1"/>
  <c r="F2665" i="1"/>
  <c r="G1799" i="1"/>
  <c r="F1799" i="1"/>
  <c r="G634" i="1"/>
  <c r="F634" i="1"/>
  <c r="G4635" i="1"/>
  <c r="F4635" i="1"/>
  <c r="G450" i="1"/>
  <c r="F450" i="1"/>
  <c r="G2536" i="1"/>
  <c r="F2536" i="1"/>
  <c r="G5290" i="1"/>
  <c r="F5290" i="1"/>
  <c r="G986" i="1"/>
  <c r="F986" i="1"/>
  <c r="G4339" i="1"/>
  <c r="F4339" i="1"/>
  <c r="G3743" i="1"/>
  <c r="F3743" i="1"/>
  <c r="G361" i="1"/>
  <c r="F361" i="1"/>
  <c r="G5045" i="1"/>
  <c r="F5045" i="1"/>
  <c r="G4139" i="1"/>
  <c r="F4139" i="1"/>
  <c r="G4559" i="1"/>
  <c r="F4559" i="1"/>
  <c r="G2640" i="1"/>
  <c r="F2640" i="1"/>
  <c r="G2873" i="1"/>
  <c r="F2873" i="1"/>
  <c r="G666" i="1"/>
  <c r="F666" i="1"/>
  <c r="G840" i="1"/>
  <c r="F840" i="1"/>
  <c r="G2512" i="1"/>
  <c r="F2512" i="1"/>
  <c r="G4515" i="1"/>
  <c r="F4515" i="1"/>
  <c r="G5180" i="1"/>
  <c r="F5180" i="1"/>
  <c r="G5498" i="1"/>
  <c r="F5498" i="1"/>
  <c r="G443" i="1"/>
  <c r="F443" i="1"/>
  <c r="G1748" i="1"/>
  <c r="F1748" i="1"/>
  <c r="G4364" i="1"/>
  <c r="F4364" i="1"/>
  <c r="G1512" i="1"/>
  <c r="F1512" i="1"/>
  <c r="G3197" i="1"/>
  <c r="F3197" i="1"/>
  <c r="F3059" i="1"/>
  <c r="F4449" i="1"/>
  <c r="F4675" i="1"/>
  <c r="F3461" i="1"/>
  <c r="F2079" i="1"/>
  <c r="F2922" i="1"/>
  <c r="G1621" i="1"/>
  <c r="F1621" i="1"/>
  <c r="G1076" i="1"/>
  <c r="F1076" i="1"/>
  <c r="G1737" i="1"/>
  <c r="F1737" i="1"/>
  <c r="G3441" i="1"/>
  <c r="F3441" i="1"/>
  <c r="G3288" i="1"/>
  <c r="F3288" i="1"/>
  <c r="G649" i="1"/>
  <c r="F649" i="1"/>
  <c r="G527" i="1"/>
  <c r="F527" i="1"/>
  <c r="G4398" i="1"/>
  <c r="F4398" i="1"/>
  <c r="G3330" i="1"/>
  <c r="F3330" i="1"/>
  <c r="G2061" i="1"/>
  <c r="F2061" i="1"/>
  <c r="G4186" i="1"/>
  <c r="F4186" i="1"/>
  <c r="G2423" i="1"/>
  <c r="F2423" i="1"/>
  <c r="G4747" i="1"/>
  <c r="F4747" i="1"/>
  <c r="G2895" i="1"/>
  <c r="F2895" i="1"/>
  <c r="G1703" i="1"/>
  <c r="F1703" i="1"/>
  <c r="G1103" i="1"/>
  <c r="F1103" i="1"/>
  <c r="G2786" i="1"/>
  <c r="F2786" i="1"/>
  <c r="G18" i="1"/>
  <c r="F18" i="1"/>
  <c r="G3111" i="1"/>
  <c r="F3111" i="1"/>
  <c r="G5057" i="1"/>
  <c r="F5057" i="1"/>
  <c r="G4699" i="1"/>
  <c r="F4699" i="1"/>
  <c r="G4025" i="1"/>
  <c r="F4025" i="1"/>
  <c r="G4459" i="1"/>
  <c r="F4459" i="1"/>
  <c r="G521" i="1"/>
  <c r="F521" i="1"/>
  <c r="G2598" i="1"/>
  <c r="F2598" i="1"/>
  <c r="G1481" i="1"/>
  <c r="F1481" i="1"/>
  <c r="G1828" i="1"/>
  <c r="F1828" i="1"/>
  <c r="G4374" i="1"/>
  <c r="F4374" i="1"/>
  <c r="G2457" i="1"/>
  <c r="F2457" i="1"/>
  <c r="G4298" i="1"/>
  <c r="F4298" i="1"/>
  <c r="G5125" i="1"/>
  <c r="F5125" i="1"/>
  <c r="G4059" i="1"/>
  <c r="F4059" i="1"/>
  <c r="G2262" i="1"/>
  <c r="F2262" i="1"/>
  <c r="G246" i="1"/>
  <c r="F246" i="1"/>
  <c r="G5005" i="1"/>
  <c r="F5005" i="1"/>
  <c r="G4550" i="1"/>
  <c r="F4550" i="1"/>
  <c r="G2889" i="1"/>
  <c r="F2889" i="1"/>
  <c r="G1077" i="1"/>
  <c r="F1077" i="1"/>
  <c r="G3920" i="1"/>
  <c r="F3920" i="1"/>
  <c r="G3855" i="1"/>
  <c r="F3855" i="1"/>
  <c r="G360" i="1"/>
  <c r="F360" i="1"/>
  <c r="G2897" i="1"/>
  <c r="F2897" i="1"/>
  <c r="G4849" i="1"/>
  <c r="F4849" i="1"/>
  <c r="G1007" i="1"/>
  <c r="F1007" i="1"/>
  <c r="G3967" i="1"/>
  <c r="F3967" i="1"/>
  <c r="G2554" i="1"/>
  <c r="F2554" i="1"/>
  <c r="G5143" i="1"/>
  <c r="F5143" i="1"/>
  <c r="G3323" i="1"/>
  <c r="F3323" i="1"/>
  <c r="G657" i="1"/>
  <c r="F657" i="1"/>
  <c r="G1035" i="1"/>
  <c r="F1035" i="1"/>
  <c r="G1239" i="1"/>
  <c r="F1239" i="1"/>
  <c r="G1919" i="1"/>
  <c r="F1919" i="1"/>
  <c r="G2373" i="1"/>
  <c r="F2373" i="1"/>
  <c r="G696" i="1"/>
  <c r="F696" i="1"/>
  <c r="G2306" i="1"/>
  <c r="F2306" i="1"/>
  <c r="G5503" i="1"/>
  <c r="F5503" i="1"/>
  <c r="G3239" i="1"/>
  <c r="F3239" i="1"/>
  <c r="G590" i="1"/>
  <c r="F590" i="1"/>
  <c r="G5251" i="1"/>
  <c r="F5251" i="1"/>
  <c r="G1013" i="1"/>
  <c r="F1013" i="1"/>
  <c r="G2986" i="1"/>
  <c r="F2986" i="1"/>
  <c r="G1115" i="1"/>
  <c r="F1115" i="1"/>
  <c r="G403" i="1"/>
  <c r="F403" i="1"/>
  <c r="G2157" i="1"/>
  <c r="F2157" i="1"/>
  <c r="G3549" i="1"/>
  <c r="F3549" i="1"/>
  <c r="G7" i="1"/>
  <c r="F7" i="1"/>
  <c r="G3652" i="1"/>
  <c r="F3652" i="1"/>
  <c r="G2475" i="1"/>
  <c r="F2475" i="1"/>
  <c r="G984" i="1"/>
  <c r="F984" i="1"/>
  <c r="G3783" i="1"/>
  <c r="F3783" i="1"/>
  <c r="G511" i="1"/>
  <c r="F511" i="1"/>
  <c r="G4086" i="1"/>
  <c r="F4086" i="1"/>
  <c r="G17" i="1"/>
  <c r="F17" i="1"/>
  <c r="G3469" i="1"/>
  <c r="F3469" i="1"/>
  <c r="G5375" i="1"/>
  <c r="F5375" i="1"/>
  <c r="G5318" i="1"/>
  <c r="F5318" i="1"/>
  <c r="G2796" i="1"/>
  <c r="F2796" i="1"/>
  <c r="G1400" i="1"/>
  <c r="F1400" i="1"/>
  <c r="G3194" i="1"/>
  <c r="F3194" i="1"/>
  <c r="G4905" i="1"/>
  <c r="F4905" i="1"/>
  <c r="G3408" i="1"/>
  <c r="F3408" i="1"/>
  <c r="G646" i="1"/>
  <c r="F646" i="1"/>
  <c r="G4179" i="1"/>
  <c r="F4179" i="1"/>
  <c r="G138" i="1"/>
  <c r="F138" i="1"/>
  <c r="G4689" i="1"/>
  <c r="F4689" i="1"/>
  <c r="G982" i="1"/>
  <c r="F982" i="1"/>
  <c r="G2620" i="1"/>
  <c r="F2620" i="1"/>
  <c r="G3773" i="1"/>
  <c r="F3773" i="1"/>
  <c r="G5508" i="1"/>
  <c r="F5508" i="1"/>
  <c r="G514" i="1"/>
  <c r="F514" i="1"/>
  <c r="G3458" i="1"/>
  <c r="F3458" i="1"/>
  <c r="G4754" i="1"/>
  <c r="F4754" i="1"/>
  <c r="G1649" i="1"/>
  <c r="F1649" i="1"/>
  <c r="G602" i="1"/>
  <c r="F602" i="1"/>
  <c r="G5326" i="1"/>
  <c r="F5326" i="1"/>
  <c r="G3296" i="1"/>
  <c r="F3296" i="1"/>
  <c r="G203" i="1"/>
  <c r="F203" i="1"/>
  <c r="G2907" i="1"/>
  <c r="F2907" i="1"/>
  <c r="G4709" i="1"/>
  <c r="F4709" i="1"/>
  <c r="G5279" i="1"/>
  <c r="F5279" i="1"/>
  <c r="G2313" i="1"/>
  <c r="F2313" i="1"/>
  <c r="G4190" i="1"/>
  <c r="F4190" i="1"/>
  <c r="G3992" i="1"/>
  <c r="F3992" i="1"/>
  <c r="G4707" i="1"/>
  <c r="F4707" i="1"/>
  <c r="G4906" i="1"/>
  <c r="F4906" i="1"/>
  <c r="G1910" i="1"/>
  <c r="F1910" i="1"/>
  <c r="G3311" i="1"/>
  <c r="F3311" i="1"/>
  <c r="G5369" i="1"/>
  <c r="F5369" i="1"/>
  <c r="G5564" i="1"/>
  <c r="F5564" i="1"/>
  <c r="G1504" i="1"/>
  <c r="F1504" i="1"/>
  <c r="G1436" i="1"/>
  <c r="F1436" i="1"/>
  <c r="G5322" i="1"/>
  <c r="F5322" i="1"/>
  <c r="G1129" i="1"/>
  <c r="F1129" i="1"/>
  <c r="G1093" i="1"/>
  <c r="F1093" i="1"/>
  <c r="G3570" i="1"/>
  <c r="F3570" i="1"/>
  <c r="G3169" i="1"/>
  <c r="F3169" i="1"/>
  <c r="G2135" i="1"/>
  <c r="F2135" i="1"/>
  <c r="G1017" i="1"/>
  <c r="F1017" i="1"/>
  <c r="G2078" i="1"/>
  <c r="F2078" i="1"/>
  <c r="G4330" i="1"/>
  <c r="F4330" i="1"/>
  <c r="G2531" i="1"/>
  <c r="F2531" i="1"/>
  <c r="G3797" i="1"/>
  <c r="F3797" i="1"/>
  <c r="G3780" i="1"/>
  <c r="F3780" i="1"/>
  <c r="G1676" i="1"/>
  <c r="F1676" i="1"/>
  <c r="G1632" i="1"/>
  <c r="F1632" i="1"/>
  <c r="G1835" i="1"/>
  <c r="F1835" i="1"/>
  <c r="G3007" i="1"/>
  <c r="F3007" i="1"/>
  <c r="G5447" i="1"/>
  <c r="F5447" i="1"/>
  <c r="G1697" i="1"/>
  <c r="F1697" i="1"/>
  <c r="G4979" i="1"/>
  <c r="F4979" i="1"/>
  <c r="G1403" i="1"/>
  <c r="F1403" i="1"/>
  <c r="G4121" i="1"/>
  <c r="F4121" i="1"/>
  <c r="G2425" i="1"/>
  <c r="F2425" i="1"/>
  <c r="G5576" i="1"/>
  <c r="F5576" i="1"/>
  <c r="G2440" i="1"/>
  <c r="F2440" i="1"/>
  <c r="G1183" i="1"/>
  <c r="F1183" i="1"/>
  <c r="G5426" i="1"/>
  <c r="F5426" i="1"/>
  <c r="G5518" i="1"/>
  <c r="F5518" i="1"/>
  <c r="G2779" i="1"/>
  <c r="F2779" i="1"/>
  <c r="G3711" i="1"/>
  <c r="F3711" i="1"/>
  <c r="G1039" i="1"/>
  <c r="F1039" i="1"/>
  <c r="G4303" i="1"/>
  <c r="F4303" i="1"/>
  <c r="G3258" i="1"/>
  <c r="F3258" i="1"/>
  <c r="G685" i="1"/>
  <c r="F685" i="1"/>
  <c r="G924" i="1"/>
  <c r="F924" i="1"/>
  <c r="G3263" i="1"/>
  <c r="F3263" i="1"/>
  <c r="G3037" i="1"/>
  <c r="F3037" i="1"/>
  <c r="G4194" i="1"/>
  <c r="F4194" i="1"/>
  <c r="G813" i="1"/>
  <c r="F813" i="1"/>
  <c r="G3051" i="1"/>
  <c r="F3051" i="1"/>
  <c r="G4641" i="1"/>
  <c r="F4641" i="1"/>
  <c r="G2412" i="1"/>
  <c r="F2412" i="1"/>
  <c r="G2975" i="1"/>
  <c r="F2975" i="1"/>
  <c r="G3001" i="1"/>
  <c r="F3001" i="1"/>
  <c r="G802" i="1"/>
  <c r="F802" i="1"/>
  <c r="G2988" i="1"/>
  <c r="F2988" i="1"/>
  <c r="G339" i="1"/>
  <c r="F339" i="1"/>
  <c r="G3961" i="1"/>
  <c r="F3961" i="1"/>
  <c r="G232" i="1"/>
  <c r="F232" i="1"/>
  <c r="G1787" i="1"/>
  <c r="F1787" i="1"/>
  <c r="G4659" i="1"/>
  <c r="F4659" i="1"/>
  <c r="G669" i="1"/>
  <c r="F669" i="1"/>
  <c r="G257" i="1"/>
  <c r="F257" i="1"/>
  <c r="G74" i="1"/>
  <c r="F74" i="1"/>
  <c r="G1810" i="1"/>
  <c r="F1810" i="1"/>
  <c r="G885" i="1"/>
  <c r="F885" i="1"/>
  <c r="G2065" i="1"/>
  <c r="F2065" i="1"/>
  <c r="G5298" i="1"/>
  <c r="F5298" i="1"/>
  <c r="G3950" i="1"/>
  <c r="F3950" i="1"/>
  <c r="G5277" i="1"/>
  <c r="F5277" i="1"/>
  <c r="G464" i="1"/>
  <c r="F464" i="1"/>
  <c r="G5213" i="1"/>
  <c r="F5213" i="1"/>
  <c r="G4644" i="1"/>
  <c r="F4644" i="1"/>
  <c r="G4044" i="1"/>
  <c r="F4044" i="1"/>
  <c r="G2120" i="1"/>
  <c r="F2120" i="1"/>
  <c r="G3878" i="1"/>
  <c r="F3878" i="1"/>
  <c r="G3879" i="1"/>
  <c r="F3879" i="1"/>
  <c r="G4558" i="1"/>
  <c r="F4558" i="1"/>
  <c r="G2896" i="1"/>
  <c r="F2896" i="1"/>
  <c r="G5185" i="1"/>
  <c r="F5185" i="1"/>
  <c r="G1623" i="1"/>
  <c r="F1623" i="1"/>
  <c r="G3416" i="1"/>
  <c r="F3416" i="1"/>
  <c r="G262" i="1"/>
  <c r="F262" i="1"/>
  <c r="G1740" i="1"/>
  <c r="F1740" i="1"/>
  <c r="G95" i="1"/>
  <c r="F95" i="1"/>
  <c r="G5486" i="1"/>
  <c r="F5486" i="1"/>
  <c r="G735" i="1"/>
  <c r="F735" i="1"/>
  <c r="G731" i="1"/>
  <c r="F731" i="1"/>
  <c r="G478" i="1"/>
  <c r="F478" i="1"/>
  <c r="G495" i="1"/>
  <c r="F495" i="1"/>
  <c r="G479" i="1"/>
  <c r="F479" i="1"/>
  <c r="G4481" i="1"/>
  <c r="F4481" i="1"/>
  <c r="G2" i="1"/>
  <c r="F2" i="1"/>
  <c r="G3491" i="1"/>
  <c r="F3491" i="1"/>
  <c r="G75" i="1"/>
  <c r="F75" i="1"/>
  <c r="L4473" i="1"/>
  <c r="L4007" i="1"/>
  <c r="L4320" i="1"/>
  <c r="L509" i="1"/>
  <c r="L5219" i="1"/>
  <c r="L5165" i="1"/>
  <c r="L2945" i="1"/>
  <c r="L4934" i="1"/>
  <c r="L5400" i="1"/>
  <c r="L4544" i="1"/>
  <c r="L3033" i="1"/>
  <c r="L1098" i="1"/>
  <c r="L3639" i="1"/>
  <c r="L791" i="1"/>
  <c r="L910" i="1"/>
  <c r="L2424" i="1"/>
  <c r="L1151" i="1"/>
  <c r="L1158" i="1"/>
  <c r="L4198" i="1"/>
  <c r="L1147" i="1"/>
  <c r="L992" i="1"/>
  <c r="L2572" i="1"/>
  <c r="L3399" i="1"/>
  <c r="L3286" i="1"/>
  <c r="L4393" i="1"/>
  <c r="L3530" i="1"/>
  <c r="L1825" i="1"/>
  <c r="L4129" i="1"/>
  <c r="L4902" i="1"/>
  <c r="L3807" i="1"/>
  <c r="L2743" i="1"/>
  <c r="L5174" i="1"/>
  <c r="L167" i="1"/>
  <c r="F1617" i="1"/>
  <c r="F2732" i="1"/>
  <c r="F615" i="1"/>
  <c r="F2664" i="1"/>
  <c r="F1755" i="1"/>
  <c r="F5110" i="1"/>
  <c r="F2542" i="1"/>
  <c r="F3573" i="1"/>
  <c r="F2513" i="1"/>
  <c r="F365" i="1"/>
  <c r="F5208" i="1"/>
  <c r="F3785" i="1"/>
  <c r="F4584" i="1"/>
  <c r="F3289" i="1"/>
  <c r="F4899" i="1"/>
  <c r="F4701" i="1"/>
  <c r="F3404" i="1"/>
  <c r="F4329" i="1"/>
  <c r="F5135" i="1"/>
  <c r="F4611" i="1"/>
  <c r="F5465" i="1"/>
  <c r="F927" i="1"/>
  <c r="F1402" i="1"/>
  <c r="F912" i="1"/>
  <c r="F748" i="1"/>
  <c r="F4888" i="1"/>
  <c r="F3390" i="1"/>
  <c r="F1531" i="1"/>
  <c r="F221" i="1"/>
  <c r="F955" i="1"/>
  <c r="F4811" i="1"/>
  <c r="F2770" i="1"/>
  <c r="F4283" i="1"/>
  <c r="F1297" i="1"/>
  <c r="F1281" i="1"/>
  <c r="F4354" i="1"/>
  <c r="F569" i="1"/>
  <c r="F2363" i="1"/>
  <c r="F497" i="1"/>
  <c r="F4915" i="1"/>
  <c r="F2692" i="1"/>
  <c r="F4678" i="1"/>
  <c r="F161" i="1"/>
  <c r="F739" i="1"/>
  <c r="F4415" i="1"/>
  <c r="F2461" i="1"/>
  <c r="F1377" i="1"/>
  <c r="F762" i="1"/>
  <c r="F3632" i="1"/>
  <c r="F4592" i="1"/>
  <c r="L4542" i="1"/>
  <c r="L2376" i="1"/>
  <c r="L2239" i="1"/>
  <c r="L3218" i="1"/>
  <c r="L136" i="1"/>
  <c r="L2943" i="1"/>
  <c r="L2171" i="1"/>
  <c r="L4212" i="1"/>
  <c r="L1282" i="1"/>
  <c r="L1140" i="1"/>
  <c r="L2328" i="1"/>
  <c r="L3525" i="1"/>
  <c r="L4939" i="1"/>
  <c r="L4592" i="1"/>
  <c r="L4928" i="1"/>
  <c r="L447" i="1"/>
  <c r="L3175" i="1"/>
  <c r="L859" i="1"/>
  <c r="L3255" i="1"/>
  <c r="L1610" i="1"/>
  <c r="L2651" i="1"/>
  <c r="L3078" i="1"/>
  <c r="L1139" i="1"/>
  <c r="L4851" i="1"/>
  <c r="L2260" i="1"/>
  <c r="L4095" i="1"/>
  <c r="L525" i="1"/>
  <c r="L2116" i="1"/>
  <c r="L2230" i="1"/>
  <c r="L236" i="1"/>
  <c r="L4394" i="1"/>
  <c r="L3686" i="1"/>
  <c r="L938" i="1"/>
  <c r="L3680" i="1"/>
  <c r="L4950" i="1"/>
  <c r="L2569" i="1"/>
  <c r="L401" i="1"/>
  <c r="L5292" i="1"/>
  <c r="L4784" i="1"/>
  <c r="L5423" i="1"/>
  <c r="L1416" i="1"/>
  <c r="L4907" i="1"/>
  <c r="L2791" i="1"/>
  <c r="L5150" i="1"/>
  <c r="L1715" i="1"/>
  <c r="L4719" i="1"/>
  <c r="L1382" i="1"/>
  <c r="L5130" i="1"/>
  <c r="L4563" i="1"/>
  <c r="L2509" i="1"/>
  <c r="L456" i="1"/>
  <c r="L3666" i="1"/>
  <c r="L684" i="1"/>
  <c r="L5413" i="1"/>
  <c r="L2708" i="1"/>
  <c r="L4991" i="1"/>
  <c r="L5134" i="1"/>
  <c r="L1580" i="1"/>
  <c r="L4300" i="1"/>
  <c r="L807" i="1"/>
  <c r="L3696" i="1"/>
  <c r="L2077" i="1"/>
  <c r="L2092" i="1"/>
  <c r="L1274" i="1"/>
  <c r="L4038" i="1"/>
  <c r="L4814" i="1"/>
  <c r="L1803" i="1"/>
  <c r="L3916" i="1"/>
  <c r="L2883" i="1"/>
  <c r="L4072" i="1"/>
  <c r="L4848" i="1"/>
  <c r="L3189" i="1"/>
  <c r="L4698" i="1"/>
  <c r="L988" i="1"/>
  <c r="L2461" i="1"/>
  <c r="L4214" i="1"/>
  <c r="L1001" i="1"/>
  <c r="L607" i="1"/>
  <c r="L4296" i="1"/>
  <c r="L2794" i="1"/>
  <c r="L5351" i="1"/>
  <c r="L5325" i="1"/>
  <c r="L3542" i="1"/>
  <c r="L4417" i="1"/>
  <c r="L3701" i="1"/>
  <c r="L1593" i="1"/>
  <c r="L1033" i="1"/>
  <c r="L1254" i="1"/>
  <c r="L1964" i="1"/>
  <c r="L1113" i="1"/>
  <c r="L947" i="1"/>
  <c r="L4854" i="1"/>
  <c r="L2997" i="1"/>
  <c r="L2868" i="1"/>
  <c r="L1927" i="1"/>
  <c r="L764" i="1"/>
  <c r="L2093" i="1"/>
  <c r="L1952" i="1"/>
  <c r="L1826" i="1"/>
  <c r="L2242" i="1"/>
  <c r="L5043" i="1"/>
  <c r="L2413" i="1"/>
  <c r="L4051" i="1"/>
  <c r="L2079" i="1"/>
  <c r="L1966" i="1"/>
  <c r="L4116" i="1"/>
  <c r="L3459" i="1"/>
  <c r="L4027" i="1"/>
  <c r="L1941" i="1"/>
  <c r="L1613" i="1"/>
  <c r="L2607" i="1"/>
  <c r="L2715" i="1"/>
  <c r="L3287" i="1"/>
  <c r="L4760" i="1"/>
  <c r="L3793" i="1"/>
  <c r="L2888" i="1"/>
  <c r="L3384" i="1"/>
  <c r="L3940" i="1"/>
  <c r="L3112" i="1"/>
  <c r="L2905" i="1"/>
  <c r="L1506" i="1"/>
  <c r="L5021" i="1"/>
  <c r="L322" i="1"/>
  <c r="L3070" i="1"/>
  <c r="L1051" i="1"/>
  <c r="L4124" i="1"/>
  <c r="L2159" i="1"/>
  <c r="L5308" i="1"/>
  <c r="L1599" i="1"/>
  <c r="L10" i="1"/>
  <c r="L3840" i="1"/>
  <c r="L4861" i="1"/>
  <c r="L1541" i="1"/>
  <c r="L5496" i="1"/>
  <c r="L5497" i="1"/>
  <c r="L4896" i="1"/>
  <c r="L2181" i="1"/>
  <c r="L2769" i="1"/>
  <c r="L3630" i="1"/>
  <c r="L946" i="1"/>
  <c r="L5080" i="1"/>
  <c r="L1120" i="1"/>
  <c r="L1225" i="1"/>
  <c r="L5166" i="1"/>
  <c r="L1392" i="1"/>
  <c r="L3781" i="1"/>
  <c r="L679" i="1"/>
  <c r="L5047" i="1"/>
  <c r="L2578" i="1"/>
  <c r="L3265" i="1"/>
  <c r="L3969" i="1"/>
  <c r="L4759" i="1"/>
  <c r="L3252" i="1"/>
  <c r="L5139" i="1"/>
  <c r="L2913" i="1"/>
  <c r="L4675" i="1"/>
  <c r="L4397" i="1"/>
  <c r="L5053" i="1"/>
  <c r="L3350" i="1"/>
  <c r="L4743" i="1"/>
  <c r="L776" i="1"/>
  <c r="L3331" i="1"/>
  <c r="L3777" i="1"/>
  <c r="L3062" i="1"/>
  <c r="L3249" i="1"/>
  <c r="L2549" i="1"/>
  <c r="L2685" i="1"/>
  <c r="L568" i="1"/>
  <c r="L2071" i="1"/>
  <c r="L544" i="1"/>
  <c r="L2384" i="1"/>
  <c r="L1248" i="1"/>
  <c r="L4692" i="1"/>
  <c r="L5489" i="1"/>
  <c r="L2776" i="1"/>
  <c r="L407" i="1"/>
  <c r="L1947" i="1"/>
  <c r="L366" i="1"/>
  <c r="L5354" i="1"/>
  <c r="L681" i="1"/>
  <c r="L3794" i="1"/>
  <c r="L1332" i="1"/>
  <c r="L154" i="1"/>
  <c r="L1607" i="1"/>
  <c r="L2963" i="1"/>
  <c r="L4433" i="1"/>
  <c r="L1095" i="1"/>
  <c r="L2917" i="1"/>
  <c r="L4449" i="1"/>
  <c r="L2552" i="1"/>
  <c r="L159" i="1"/>
  <c r="L3452" i="1"/>
  <c r="L3897" i="1"/>
  <c r="L249" i="1"/>
  <c r="L5432" i="1"/>
  <c r="L1187" i="1"/>
  <c r="L23" i="1"/>
  <c r="L1240" i="1"/>
  <c r="L4372" i="1"/>
  <c r="L4721" i="1"/>
  <c r="L2739" i="1"/>
  <c r="L2589" i="1"/>
  <c r="L2393" i="1"/>
  <c r="L2937" i="1"/>
  <c r="L5429" i="1"/>
  <c r="L4411" i="1"/>
  <c r="L1426" i="1"/>
  <c r="L744" i="1"/>
  <c r="L3681" i="1"/>
  <c r="L1679" i="1"/>
  <c r="L5265" i="1"/>
  <c r="L5365" i="1"/>
  <c r="L4855" i="1"/>
  <c r="L532" i="1"/>
  <c r="L2416" i="1"/>
  <c r="L1511" i="1"/>
  <c r="L3500" i="1"/>
  <c r="L4019" i="1"/>
  <c r="L3415" i="1"/>
  <c r="L5073" i="1"/>
  <c r="L4223" i="1"/>
  <c r="L2023" i="1"/>
  <c r="L2611" i="1"/>
  <c r="L4970" i="1"/>
  <c r="L4586" i="1"/>
  <c r="L4640" i="1"/>
  <c r="L4171" i="1"/>
  <c r="L3611" i="1"/>
  <c r="L332" i="1"/>
  <c r="L368" i="1"/>
  <c r="L3250" i="1"/>
  <c r="L901" i="1"/>
  <c r="L888" i="1"/>
  <c r="L4967" i="1"/>
  <c r="L2928" i="1"/>
  <c r="L1083" i="1"/>
  <c r="L2723" i="1"/>
  <c r="L3119" i="1"/>
  <c r="L2080" i="1"/>
  <c r="L4911" i="1"/>
  <c r="L4311" i="1"/>
  <c r="L2662" i="1"/>
  <c r="L3322" i="1"/>
  <c r="L2400" i="1"/>
  <c r="L565" i="1"/>
  <c r="L4568" i="1"/>
  <c r="L1824" i="1"/>
  <c r="L4238" i="1"/>
  <c r="L4408" i="1"/>
  <c r="L3480" i="1"/>
  <c r="L942" i="1"/>
  <c r="L2614" i="1"/>
  <c r="L3108" i="1"/>
  <c r="L3519" i="1"/>
  <c r="L1270" i="1"/>
  <c r="L3463" i="1"/>
  <c r="L2410" i="1"/>
  <c r="L2946" i="1"/>
  <c r="L5570" i="1"/>
  <c r="L46" i="1"/>
  <c r="L2619" i="1"/>
  <c r="L3739" i="1"/>
  <c r="L4033" i="1"/>
  <c r="L2418" i="1"/>
  <c r="L3675" i="1"/>
  <c r="L3122" i="1"/>
  <c r="L1440" i="1"/>
  <c r="L701" i="1"/>
  <c r="L630" i="1"/>
  <c r="L4048" i="1"/>
  <c r="L3760" i="1"/>
  <c r="L3504" i="1"/>
  <c r="L3529" i="1"/>
  <c r="L1672" i="1"/>
  <c r="L110" i="1"/>
  <c r="L2555" i="1"/>
  <c r="L5382" i="1"/>
  <c r="L857" i="1"/>
  <c r="L5091" i="1"/>
  <c r="L3843" i="1"/>
  <c r="L2327" i="1"/>
  <c r="L2104" i="1"/>
  <c r="L4816" i="1"/>
  <c r="L5353" i="1"/>
  <c r="L876" i="1"/>
  <c r="L342" i="1"/>
  <c r="L3828" i="1"/>
  <c r="L2307" i="1"/>
  <c r="L4427" i="1"/>
  <c r="L4862" i="1"/>
  <c r="L663" i="1"/>
  <c r="L3896" i="1"/>
  <c r="L5018" i="1"/>
  <c r="L4083" i="1"/>
  <c r="L4012" i="1"/>
  <c r="L424" i="1"/>
  <c r="L2105" i="1"/>
  <c r="L1435" i="1"/>
  <c r="L5531" i="1"/>
  <c r="L3726" i="1"/>
  <c r="L742" i="1"/>
  <c r="L3223" i="1"/>
  <c r="L2564" i="1"/>
  <c r="L5372" i="1"/>
  <c r="L4549" i="1"/>
  <c r="L2778" i="1"/>
  <c r="L5109" i="1"/>
  <c r="L281" i="1"/>
  <c r="L3763" i="1"/>
  <c r="L385" i="1"/>
  <c r="L3423" i="1"/>
  <c r="L5147" i="1"/>
  <c r="L369" i="1"/>
  <c r="L3945" i="1"/>
  <c r="L3837" i="1"/>
  <c r="L2318" i="1"/>
  <c r="L4024" i="1"/>
  <c r="L3648" i="1"/>
  <c r="L2752" i="1"/>
  <c r="L4724" i="1"/>
  <c r="L1721" i="1"/>
  <c r="L3149" i="1"/>
  <c r="L2142" i="1"/>
  <c r="L3972" i="1"/>
  <c r="L3505" i="1"/>
  <c r="L3130" i="1"/>
  <c r="L1461" i="1"/>
  <c r="L3242" i="1"/>
  <c r="L1478" i="1"/>
  <c r="L5217" i="1"/>
  <c r="L882" i="1"/>
  <c r="L3983" i="1"/>
  <c r="L1760" i="1"/>
  <c r="L4306" i="1"/>
  <c r="L475" i="1"/>
  <c r="L1129" i="1"/>
  <c r="L5067" i="1"/>
  <c r="L3815" i="1"/>
  <c r="L3241" i="1"/>
  <c r="L3992" i="1"/>
  <c r="L624" i="1"/>
  <c r="L3013" i="1"/>
  <c r="L3296" i="1"/>
  <c r="L514" i="1"/>
  <c r="L4689" i="1"/>
  <c r="L5119" i="1"/>
  <c r="L1006" i="1"/>
  <c r="L646" i="1"/>
  <c r="L289" i="1"/>
  <c r="L5318" i="1"/>
  <c r="L2306" i="1"/>
  <c r="L5392" i="1"/>
  <c r="L4361" i="1"/>
  <c r="L1844" i="1"/>
  <c r="L2957" i="1"/>
  <c r="L2577" i="1"/>
  <c r="L5228" i="1"/>
  <c r="L1583" i="1"/>
  <c r="L2889" i="1"/>
  <c r="L4117" i="1"/>
  <c r="L4189" i="1"/>
  <c r="L4231" i="1"/>
  <c r="L2761" i="1"/>
  <c r="L1574" i="1"/>
  <c r="L3541" i="1"/>
  <c r="L4667" i="1"/>
  <c r="L3820" i="1"/>
  <c r="L323" i="1"/>
  <c r="L2169" i="1"/>
  <c r="L2055" i="1"/>
  <c r="L1339" i="1"/>
  <c r="L2018" i="1"/>
  <c r="L325" i="1"/>
  <c r="L4016" i="1"/>
  <c r="L4293" i="1"/>
  <c r="L1849" i="1"/>
  <c r="L3510" i="1"/>
  <c r="L3067" i="1"/>
  <c r="L234" i="1"/>
  <c r="L2415" i="1"/>
  <c r="L2675" i="1"/>
  <c r="L3390" i="1"/>
  <c r="L248" i="1"/>
  <c r="L498" i="1"/>
  <c r="L3248" i="1"/>
  <c r="L1783" i="1"/>
  <c r="L5104" i="1"/>
  <c r="L1608" i="1"/>
  <c r="L3663" i="1"/>
  <c r="L4063" i="1"/>
  <c r="L1082" i="1"/>
  <c r="L386" i="1"/>
  <c r="L1278" i="1"/>
  <c r="L5193" i="1"/>
  <c r="L3948" i="1"/>
  <c r="L4543" i="1"/>
  <c r="L1479" i="1"/>
  <c r="L1165" i="1"/>
  <c r="L1917" i="1"/>
  <c r="L496" i="1"/>
  <c r="L173" i="1"/>
  <c r="L1637" i="1"/>
  <c r="L3990" i="1"/>
  <c r="L4054" i="1"/>
  <c r="L1268" i="1"/>
  <c r="L1148" i="1"/>
  <c r="L2798" i="1"/>
  <c r="L349" i="1"/>
  <c r="L82" i="1"/>
  <c r="L971" i="1"/>
  <c r="L1790" i="1"/>
  <c r="L1353" i="1"/>
  <c r="L247" i="1"/>
  <c r="L3601" i="1"/>
  <c r="L4490" i="1"/>
  <c r="L5492" i="1"/>
  <c r="L908" i="1"/>
  <c r="L3456" i="1"/>
  <c r="L4747" i="1"/>
  <c r="L181" i="1"/>
  <c r="L5428" i="1"/>
  <c r="L2235" i="1"/>
  <c r="L2020" i="1"/>
  <c r="L4576" i="1"/>
  <c r="L968" i="1"/>
  <c r="L4186" i="1"/>
  <c r="L1561" i="1"/>
  <c r="L2669" i="1"/>
  <c r="L3330" i="1"/>
  <c r="L5331" i="1"/>
  <c r="L2753" i="1"/>
  <c r="L2152" i="1"/>
  <c r="L286" i="1"/>
  <c r="K3691" i="1"/>
  <c r="K4609" i="1"/>
  <c r="K5282" i="1"/>
  <c r="K1157" i="1"/>
  <c r="K5414" i="1"/>
  <c r="K3462" i="1"/>
  <c r="K112" i="1"/>
  <c r="K622" i="1"/>
  <c r="K3082" i="1"/>
  <c r="K4599" i="1"/>
  <c r="K910" i="1"/>
  <c r="K2410" i="1"/>
  <c r="K1816" i="1"/>
  <c r="K4242" i="1"/>
  <c r="K4529" i="1"/>
  <c r="K3368" i="1"/>
  <c r="K3734" i="1"/>
  <c r="K109" i="1"/>
  <c r="K5177" i="1"/>
  <c r="K4962" i="1"/>
  <c r="K2011" i="1"/>
  <c r="K590" i="1"/>
  <c r="K5347" i="1"/>
  <c r="K2971" i="1"/>
  <c r="K1129" i="1"/>
  <c r="K1419" i="1"/>
  <c r="K4409" i="1"/>
  <c r="K3815" i="1"/>
  <c r="K1436" i="1"/>
  <c r="K3936" i="1"/>
  <c r="K2394" i="1"/>
  <c r="K3270" i="1"/>
  <c r="K2614" i="1"/>
  <c r="K2855" i="1"/>
  <c r="K3688" i="1"/>
  <c r="K4225" i="1"/>
  <c r="K1046" i="1"/>
  <c r="K3076" i="1"/>
  <c r="K1766" i="1"/>
  <c r="K821" i="1"/>
  <c r="K4769" i="1"/>
  <c r="K1089" i="1"/>
  <c r="K294" i="1"/>
  <c r="K5290" i="1"/>
  <c r="K627" i="1"/>
  <c r="K3680" i="1"/>
  <c r="K74" i="1"/>
  <c r="K996" i="1"/>
  <c r="K1516" i="1"/>
  <c r="K245" i="1"/>
  <c r="K573" i="1"/>
  <c r="K642" i="1"/>
  <c r="K2143" i="1"/>
  <c r="K2212" i="1"/>
  <c r="K36" i="1"/>
  <c r="K1902" i="1"/>
  <c r="K5450" i="1"/>
  <c r="K1288" i="1"/>
  <c r="K2623" i="1"/>
  <c r="K411" i="1"/>
  <c r="K5521" i="1"/>
  <c r="K1019" i="1"/>
  <c r="K2900" i="1"/>
  <c r="K3872" i="1"/>
  <c r="K1539" i="1"/>
  <c r="K2879" i="1"/>
  <c r="K369" i="1"/>
  <c r="K1537" i="1"/>
  <c r="K2367" i="1"/>
  <c r="K4125" i="1"/>
  <c r="K87" i="1"/>
  <c r="K5576" i="1"/>
  <c r="K5399" i="1"/>
  <c r="K5447" i="1"/>
  <c r="K1767" i="1"/>
  <c r="K4943" i="1"/>
  <c r="K2701" i="1"/>
  <c r="K1758" i="1"/>
  <c r="K4482" i="1"/>
  <c r="K1334" i="1"/>
  <c r="K5352" i="1"/>
  <c r="K3363" i="1"/>
  <c r="K1362" i="1"/>
  <c r="K1851" i="1"/>
  <c r="K2426" i="1"/>
  <c r="K4843" i="1"/>
  <c r="K2269" i="1"/>
  <c r="K4780" i="1"/>
  <c r="K3907" i="1"/>
  <c r="K5024" i="1"/>
  <c r="K3398" i="1"/>
  <c r="K2353" i="1"/>
  <c r="K803" i="1"/>
  <c r="K1477" i="1"/>
  <c r="K5248" i="1"/>
  <c r="K2463" i="1"/>
  <c r="K2594" i="1"/>
  <c r="K3551" i="1"/>
  <c r="K5107" i="1"/>
  <c r="K180" i="1"/>
  <c r="K985" i="1"/>
  <c r="K1094" i="1"/>
  <c r="K206" i="1"/>
  <c r="K2930" i="1"/>
  <c r="K2667" i="1"/>
  <c r="K4946" i="1"/>
  <c r="K3819" i="1"/>
  <c r="K5097" i="1"/>
  <c r="K715" i="1"/>
  <c r="K4067" i="1"/>
  <c r="K427" i="1"/>
  <c r="K255" i="1"/>
  <c r="K2388" i="1"/>
  <c r="K2560" i="1"/>
  <c r="K3773" i="1"/>
  <c r="K5238" i="1"/>
  <c r="K1850" i="1"/>
  <c r="K5273" i="1"/>
  <c r="K2863" i="1"/>
  <c r="K380" i="1"/>
  <c r="K1891" i="1"/>
  <c r="K3612" i="1"/>
  <c r="K3890" i="1"/>
  <c r="K3956" i="1"/>
  <c r="K5560" i="1"/>
  <c r="K3486" i="1"/>
  <c r="K1317" i="1"/>
  <c r="K2991" i="1"/>
  <c r="K67" i="1"/>
  <c r="K2073" i="1"/>
  <c r="K5252" i="1"/>
  <c r="K1522" i="1"/>
  <c r="K1447" i="1"/>
  <c r="K4973" i="1"/>
  <c r="K3321" i="1"/>
  <c r="K2304" i="1"/>
  <c r="K2723" i="1"/>
  <c r="K2652" i="1"/>
  <c r="K3387" i="1"/>
  <c r="K4460" i="1"/>
  <c r="K1689" i="1"/>
  <c r="K2985" i="1"/>
  <c r="K1914" i="1"/>
  <c r="K4109" i="1"/>
  <c r="K273" i="1"/>
  <c r="K4798" i="1"/>
  <c r="K3217" i="1"/>
  <c r="K3090" i="1"/>
  <c r="K5017" i="1"/>
  <c r="K681" i="1"/>
  <c r="K659" i="1"/>
  <c r="K3845" i="1"/>
  <c r="K1984" i="1"/>
  <c r="K650" i="1"/>
  <c r="K2318" i="1"/>
  <c r="K3487" i="1"/>
  <c r="K3187" i="1"/>
  <c r="K4030" i="1"/>
  <c r="K1910" i="1"/>
  <c r="K2695" i="1"/>
  <c r="K2208" i="1"/>
  <c r="K4821" i="1"/>
  <c r="K3963" i="1"/>
  <c r="K3377" i="1"/>
  <c r="K2907" i="1"/>
  <c r="K816" i="1"/>
  <c r="K3814" i="1"/>
  <c r="K1075" i="1"/>
  <c r="K2955" i="1"/>
  <c r="K12" i="1"/>
  <c r="K4893" i="1"/>
  <c r="K4004" i="1"/>
  <c r="K2989" i="1"/>
  <c r="K4217" i="1"/>
  <c r="K5201" i="1"/>
  <c r="K5274" i="1"/>
  <c r="K2912" i="1"/>
  <c r="K3911" i="1"/>
  <c r="K1134" i="1"/>
  <c r="K3408" i="1"/>
  <c r="K843" i="1"/>
  <c r="K871" i="1"/>
  <c r="K5482" i="1"/>
  <c r="K4152" i="1"/>
  <c r="K1249" i="1"/>
  <c r="K2306" i="1"/>
  <c r="K4477" i="1"/>
  <c r="K259" i="1"/>
  <c r="K5000" i="1"/>
  <c r="K3606" i="1"/>
  <c r="K2510" i="1"/>
  <c r="K1467" i="1"/>
  <c r="K4249" i="1"/>
  <c r="K4335" i="1"/>
  <c r="K4550" i="1"/>
  <c r="K1725" i="1"/>
  <c r="K3005" i="1"/>
  <c r="K3841" i="1"/>
  <c r="K2421" i="1"/>
  <c r="K4758" i="1"/>
  <c r="K122" i="1"/>
  <c r="K1357" i="1"/>
  <c r="K2595" i="1"/>
  <c r="K4936" i="1"/>
  <c r="K4512" i="1"/>
  <c r="K2649" i="1"/>
  <c r="K3500" i="1"/>
  <c r="K3031" i="1"/>
  <c r="K1268" i="1"/>
  <c r="K2291" i="1"/>
  <c r="K1470" i="1"/>
  <c r="AJ1603" i="1"/>
  <c r="K1192" i="1"/>
  <c r="K457" i="1"/>
  <c r="K2840" i="1"/>
  <c r="K577" i="1"/>
  <c r="K2735" i="1"/>
  <c r="K2680" i="1"/>
  <c r="K4736" i="1"/>
  <c r="K5183" i="1"/>
  <c r="K4389" i="1"/>
  <c r="K2777" i="1"/>
  <c r="K746" i="1"/>
  <c r="K4559" i="1"/>
  <c r="K3878" i="1"/>
  <c r="K4167" i="1"/>
  <c r="K1713" i="1"/>
  <c r="K4326" i="1"/>
  <c r="K4796" i="1"/>
  <c r="K4746" i="1"/>
  <c r="K1688" i="1"/>
  <c r="K291" i="1"/>
  <c r="AJ783" i="1"/>
  <c r="AJ2068" i="1"/>
  <c r="AJ3003" i="1"/>
  <c r="K1356" i="1"/>
  <c r="K1311" i="1"/>
  <c r="K129" i="1"/>
  <c r="K3719" i="1"/>
  <c r="K449" i="1"/>
  <c r="K3961" i="1"/>
  <c r="K2981" i="1"/>
  <c r="K1053" i="1"/>
  <c r="K1750" i="1"/>
  <c r="K2168" i="1"/>
  <c r="K5582" i="1"/>
  <c r="K4534" i="1"/>
  <c r="K3165" i="1"/>
  <c r="K3735" i="1"/>
  <c r="K3975" i="1"/>
  <c r="K3666" i="1"/>
  <c r="K4290" i="1"/>
  <c r="K264" i="1"/>
  <c r="K745" i="1"/>
  <c r="K2785" i="1"/>
  <c r="K4606" i="1"/>
  <c r="K2462" i="1"/>
  <c r="K1788" i="1"/>
  <c r="K1405" i="1"/>
  <c r="K3982" i="1"/>
  <c r="K5425" i="1"/>
  <c r="K3835" i="1"/>
  <c r="K2033" i="1"/>
  <c r="K4277" i="1"/>
  <c r="K5047" i="1"/>
  <c r="K4376" i="1"/>
  <c r="K4508" i="1"/>
  <c r="K1123" i="1"/>
  <c r="K4958" i="1"/>
  <c r="K5186" i="1"/>
  <c r="K1577" i="1"/>
  <c r="K1563" i="1"/>
  <c r="K4397" i="1"/>
  <c r="K4782" i="1"/>
  <c r="K2920" i="1"/>
  <c r="K3758" i="1"/>
  <c r="K429" i="1"/>
  <c r="K1624" i="1"/>
  <c r="K671" i="1"/>
  <c r="K2319" i="1"/>
  <c r="K4065" i="1"/>
  <c r="K2136" i="1"/>
  <c r="K4251" i="1"/>
  <c r="K1054" i="1"/>
  <c r="K1800" i="1"/>
  <c r="K2635" i="1"/>
  <c r="K2393" i="1"/>
  <c r="K4274" i="1"/>
  <c r="K4521" i="1"/>
  <c r="K196" i="1"/>
  <c r="K1754" i="1"/>
  <c r="K3125" i="1"/>
  <c r="K1978" i="1"/>
  <c r="K3328" i="1"/>
  <c r="K349" i="1"/>
  <c r="K2031" i="1"/>
  <c r="K870" i="1"/>
  <c r="K2948" i="1"/>
  <c r="K703" i="1"/>
  <c r="K5552" i="1"/>
  <c r="K492" i="1"/>
  <c r="K58" i="1"/>
  <c r="K4238" i="1"/>
  <c r="K4383" i="1"/>
  <c r="K2311" i="1"/>
  <c r="K1929" i="1"/>
  <c r="K4286" i="1"/>
  <c r="K2755" i="1"/>
  <c r="K4687" i="1"/>
  <c r="K1210" i="1"/>
  <c r="K3553" i="1"/>
  <c r="K1422" i="1"/>
  <c r="K5263" i="1"/>
  <c r="K855" i="1"/>
  <c r="K2914" i="1"/>
  <c r="K4831" i="1"/>
  <c r="K2583" i="1"/>
  <c r="K5261" i="1"/>
  <c r="K5448" i="1"/>
  <c r="K1596" i="1"/>
  <c r="AJ4270" i="1"/>
  <c r="K363" i="1"/>
  <c r="AJ1287" i="1"/>
  <c r="AJ5139" i="1"/>
  <c r="AJ3900" i="1"/>
  <c r="AJ2189" i="1"/>
  <c r="AJ1640" i="1"/>
  <c r="AJ4922" i="1"/>
  <c r="K1260" i="1"/>
  <c r="AJ1075" i="1"/>
  <c r="AJ4983" i="1"/>
  <c r="K3962" i="1"/>
  <c r="K2784" i="1"/>
  <c r="K2541" i="1"/>
  <c r="K3495" i="1"/>
  <c r="K2814" i="1"/>
  <c r="K3803" i="1"/>
  <c r="K4878" i="1"/>
  <c r="K1250" i="1"/>
  <c r="K5018" i="1"/>
  <c r="K3508" i="1"/>
  <c r="K1234" i="1"/>
  <c r="K3550" i="1"/>
  <c r="K1920" i="1"/>
  <c r="K3358" i="1"/>
  <c r="K16" i="1"/>
  <c r="K5258" i="1"/>
  <c r="K3339" i="1"/>
  <c r="K3736" i="1"/>
  <c r="K4799" i="1"/>
  <c r="K1988" i="1"/>
  <c r="K3538" i="1"/>
  <c r="K2951" i="1"/>
  <c r="K3857" i="1"/>
  <c r="K5205" i="1"/>
  <c r="K4773" i="1"/>
  <c r="K938" i="1"/>
  <c r="K1435" i="1"/>
  <c r="K2408" i="1"/>
  <c r="K2624" i="1"/>
  <c r="K4485" i="1"/>
  <c r="K2790" i="1"/>
  <c r="K953" i="1"/>
  <c r="K356" i="1"/>
  <c r="K3755" i="1"/>
  <c r="K3757" i="1"/>
  <c r="K4784" i="1"/>
  <c r="K440" i="1"/>
  <c r="K3030" i="1"/>
  <c r="K5423" i="1"/>
  <c r="K3589" i="1"/>
  <c r="K4992" i="1"/>
  <c r="K4923" i="1"/>
  <c r="K3385" i="1"/>
  <c r="K1663" i="1"/>
  <c r="K5189" i="1"/>
  <c r="K244" i="1"/>
  <c r="K4641" i="1"/>
  <c r="K3860" i="1"/>
  <c r="K1096" i="1"/>
  <c r="K1922" i="1"/>
  <c r="K4719" i="1"/>
  <c r="K1867" i="1"/>
  <c r="K456" i="1"/>
  <c r="K5154" i="1"/>
  <c r="K878" i="1"/>
  <c r="K1945" i="1"/>
  <c r="K4589" i="1"/>
  <c r="K3798" i="1"/>
  <c r="K930" i="1"/>
  <c r="K205" i="1"/>
  <c r="K1773" i="1"/>
  <c r="K4403" i="1"/>
  <c r="K4810" i="1"/>
  <c r="K2454" i="1"/>
  <c r="K2407" i="1"/>
  <c r="K5564" i="1"/>
  <c r="K5369" i="1"/>
  <c r="K1652" i="1"/>
  <c r="K4932" i="1"/>
  <c r="K4205" i="1"/>
  <c r="K5349" i="1"/>
  <c r="K1937" i="1"/>
  <c r="K752" i="1"/>
  <c r="K4259" i="1"/>
  <c r="K739" i="1"/>
  <c r="K4564" i="1"/>
  <c r="K3173" i="1"/>
  <c r="K5486" i="1"/>
  <c r="K4908" i="1"/>
  <c r="K3175" i="1"/>
  <c r="K262" i="1"/>
  <c r="K3610" i="1"/>
  <c r="K2812" i="1"/>
  <c r="K3200" i="1"/>
  <c r="K3128" i="1"/>
  <c r="K4862" i="1"/>
  <c r="K376" i="1"/>
  <c r="K4399" i="1"/>
  <c r="K907" i="1"/>
  <c r="K5342" i="1"/>
  <c r="K3608" i="1"/>
  <c r="K5099" i="1"/>
  <c r="K133" i="1"/>
  <c r="K5206" i="1"/>
  <c r="K1553" i="1"/>
  <c r="K2665" i="1"/>
  <c r="K3129" i="1"/>
  <c r="K2533" i="1"/>
  <c r="K4651" i="1"/>
  <c r="K5105" i="1"/>
  <c r="K4567" i="1"/>
  <c r="K5284" i="1"/>
  <c r="K4163" i="1"/>
  <c r="K5426" i="1"/>
  <c r="K1061" i="1"/>
  <c r="K1618" i="1"/>
  <c r="K1580" i="1"/>
  <c r="K438" i="1"/>
  <c r="K403" i="1"/>
  <c r="K2374" i="1"/>
  <c r="K5280" i="1"/>
  <c r="K2769" i="1"/>
  <c r="K3834" i="1"/>
  <c r="K1857" i="1"/>
  <c r="K2132" i="1"/>
  <c r="K2390" i="1"/>
  <c r="K2179" i="1"/>
  <c r="K3222" i="1"/>
  <c r="K5562" i="1"/>
  <c r="K4859" i="1"/>
  <c r="K3771" i="1"/>
  <c r="K201" i="1"/>
  <c r="K3621" i="1"/>
  <c r="K3607" i="1"/>
  <c r="K1342" i="1"/>
  <c r="K1949" i="1"/>
  <c r="K377" i="1"/>
  <c r="K1904" i="1"/>
  <c r="K2342" i="1"/>
  <c r="K176" i="1"/>
  <c r="K1144" i="1"/>
  <c r="K2525" i="1"/>
  <c r="K1708" i="1"/>
  <c r="K2655" i="1"/>
  <c r="K23" i="1"/>
  <c r="K1177" i="1"/>
  <c r="K4547" i="1"/>
  <c r="K221" i="1"/>
  <c r="K784" i="1"/>
  <c r="K4980" i="1"/>
  <c r="K2402" i="1"/>
  <c r="K2282" i="1"/>
  <c r="K5365" i="1"/>
  <c r="K5465" i="1"/>
  <c r="K4557" i="1"/>
  <c r="K1899" i="1"/>
  <c r="K3578" i="1"/>
  <c r="K718" i="1"/>
  <c r="K3135" i="1"/>
  <c r="K3479" i="1"/>
  <c r="K3712" i="1"/>
  <c r="K5163" i="1"/>
  <c r="K4005" i="1"/>
  <c r="K4404" i="1"/>
  <c r="K994" i="1"/>
  <c r="K2359" i="1"/>
  <c r="K439" i="1"/>
  <c r="K3441" i="1"/>
  <c r="K1813" i="1"/>
  <c r="K1351" i="1"/>
  <c r="K4378" i="1"/>
  <c r="K1232" i="1"/>
  <c r="K4552" i="1"/>
  <c r="K1153" i="1"/>
  <c r="K5293" i="1"/>
  <c r="K2012" i="1"/>
  <c r="K37" i="1"/>
  <c r="K5297" i="1"/>
  <c r="K353" i="1"/>
  <c r="K1933" i="1"/>
  <c r="K1191" i="1"/>
  <c r="AJ1063" i="1"/>
  <c r="AJ5181" i="1"/>
  <c r="AJ3295" i="1"/>
  <c r="K1826" i="1"/>
  <c r="K608" i="1"/>
  <c r="K530" i="1"/>
  <c r="K1649" i="1"/>
  <c r="K3905" i="1"/>
  <c r="K1845" i="1"/>
  <c r="K2258" i="1"/>
  <c r="K2741" i="1"/>
  <c r="K4317" i="1"/>
  <c r="K4685" i="1"/>
  <c r="K552" i="1"/>
  <c r="K4997" i="1"/>
  <c r="K2532" i="1"/>
  <c r="K980" i="1"/>
  <c r="K2133" i="1"/>
  <c r="K1352" i="1"/>
  <c r="K4883" i="1"/>
  <c r="K3852" i="1"/>
  <c r="K1459" i="1"/>
  <c r="K979" i="1"/>
  <c r="K1012" i="1"/>
  <c r="K5212" i="1"/>
  <c r="K3249" i="1"/>
  <c r="K5542" i="1"/>
  <c r="K5288" i="1"/>
  <c r="K1893" i="1"/>
  <c r="K4157" i="1"/>
  <c r="K1897" i="1"/>
  <c r="K2761" i="1"/>
  <c r="K3541" i="1"/>
  <c r="K3465" i="1"/>
  <c r="K4656" i="1"/>
  <c r="K3278" i="1"/>
  <c r="K591" i="1"/>
  <c r="K2148" i="1"/>
  <c r="K4461" i="1"/>
  <c r="AJ5214" i="1"/>
  <c r="AJ5038" i="1"/>
  <c r="AJ2305" i="1"/>
  <c r="AJ1121" i="1"/>
  <c r="AJ1701" i="1"/>
  <c r="AJ1242" i="1"/>
  <c r="AJ2816" i="1"/>
  <c r="AJ3602" i="1"/>
  <c r="AJ480" i="1"/>
  <c r="K2638" i="1"/>
  <c r="K2816" i="1"/>
  <c r="K1165" i="1"/>
  <c r="K5550" i="1"/>
  <c r="K5266" i="1"/>
  <c r="K3519" i="1"/>
  <c r="K2152" i="1"/>
  <c r="K3647" i="1"/>
  <c r="K4597" i="1"/>
  <c r="K2122" i="1"/>
  <c r="K545" i="1"/>
  <c r="K1985" i="1"/>
  <c r="K1650" i="1"/>
  <c r="K1171" i="1"/>
  <c r="K4999" i="1"/>
  <c r="K2203" i="1"/>
  <c r="K1348" i="1"/>
  <c r="K105" i="1"/>
  <c r="K4757" i="1"/>
  <c r="K2696" i="1"/>
  <c r="K4175" i="1"/>
  <c r="K5059" i="1"/>
  <c r="K355" i="1"/>
  <c r="K2204" i="1"/>
  <c r="K2471" i="1"/>
  <c r="K28" i="1"/>
  <c r="K4243" i="1"/>
  <c r="AJ238" i="1"/>
  <c r="AJ662" i="1"/>
  <c r="AJ1499" i="1"/>
  <c r="AJ282" i="1"/>
  <c r="AJ1442" i="1"/>
  <c r="AJ2689" i="1"/>
  <c r="AJ4660" i="1"/>
  <c r="AJ5566" i="1"/>
  <c r="AJ5523" i="1"/>
  <c r="AJ1534" i="1"/>
  <c r="AJ2084" i="1"/>
  <c r="AJ2289" i="1"/>
  <c r="AJ3464" i="1"/>
  <c r="AJ1125" i="1"/>
  <c r="AJ5273" i="1"/>
  <c r="K502" i="1"/>
  <c r="K2006" i="1"/>
  <c r="K3482" i="1"/>
  <c r="K1746" i="1"/>
  <c r="K2298" i="1"/>
  <c r="K5046" i="1"/>
  <c r="K916" i="1"/>
  <c r="K1742" i="1"/>
  <c r="K241" i="1"/>
  <c r="K2626" i="1"/>
  <c r="K4356" i="1"/>
  <c r="AJ1335" i="1"/>
  <c r="K2515" i="1"/>
  <c r="K2719" i="1"/>
  <c r="K2252" i="1"/>
  <c r="K474" i="1"/>
  <c r="K483" i="1"/>
  <c r="K4875" i="1"/>
  <c r="K1387" i="1"/>
  <c r="K1205" i="1"/>
  <c r="K3565" i="1"/>
  <c r="K2788" i="1"/>
  <c r="K4428" i="1"/>
  <c r="K4390" i="1"/>
  <c r="K5451" i="1"/>
  <c r="K3335" i="1"/>
  <c r="K4333" i="1"/>
  <c r="AH1410" i="1"/>
  <c r="AJ1410" i="1" s="1"/>
  <c r="AJ1602" i="1"/>
  <c r="AJ3836" i="1"/>
  <c r="AJ1303" i="1"/>
  <c r="AJ5037" i="1"/>
  <c r="AJ4665" i="1"/>
  <c r="AJ4018" i="1"/>
  <c r="AJ145" i="1"/>
  <c r="AJ2242" i="1"/>
  <c r="AJ1377" i="1"/>
  <c r="K3228" i="1"/>
  <c r="K694" i="1"/>
  <c r="K2197" i="1"/>
  <c r="K779" i="1"/>
  <c r="K2839" i="1"/>
  <c r="AF2320" i="1"/>
  <c r="AG2320" i="1" s="1"/>
  <c r="AH2320" i="1" s="1"/>
  <c r="AJ202" i="1"/>
  <c r="AJ153" i="1"/>
  <c r="AJ1446" i="1"/>
  <c r="AJ3617" i="1"/>
  <c r="AF5451" i="1"/>
  <c r="AG5451" i="1" s="1"/>
  <c r="AH5451" i="1" s="1"/>
  <c r="AF4356" i="1"/>
  <c r="AG4356" i="1" s="1"/>
  <c r="AH4356" i="1" s="1"/>
  <c r="AJ2727" i="1"/>
  <c r="AJ318" i="1"/>
  <c r="AJ4833" i="1"/>
  <c r="AJ1018" i="1"/>
  <c r="AJ2932" i="1"/>
  <c r="AJ4487" i="1"/>
  <c r="AJ1754" i="1"/>
  <c r="AJ3252" i="1"/>
  <c r="AJ4421" i="1"/>
  <c r="AJ5506" i="1"/>
  <c r="AJ5304" i="1"/>
  <c r="AJ544" i="1"/>
  <c r="AJ3519" i="1"/>
  <c r="AJ3541" i="1"/>
  <c r="AJ3371" i="1"/>
  <c r="AJ1105" i="1"/>
  <c r="AJ254" i="1"/>
  <c r="AJ2055" i="1"/>
  <c r="AJ2819" i="1"/>
  <c r="AJ2857" i="1"/>
  <c r="AF1595" i="1"/>
  <c r="AG1595" i="1" s="1"/>
  <c r="AH1595" i="1" s="1"/>
  <c r="AJ4704" i="1"/>
  <c r="K656" i="1"/>
  <c r="K11" i="1"/>
  <c r="K1404" i="1"/>
  <c r="K1032" i="1"/>
  <c r="K1282" i="1"/>
  <c r="K5156" i="1"/>
  <c r="K4592" i="1"/>
  <c r="K1290" i="1"/>
  <c r="K4928" i="1"/>
  <c r="K4515" i="1"/>
  <c r="K5360" i="1"/>
  <c r="K4091" i="1"/>
  <c r="K362" i="1"/>
  <c r="K3667" i="1"/>
  <c r="K531" i="1"/>
  <c r="K425" i="1"/>
  <c r="K4394" i="1"/>
  <c r="K4578" i="1"/>
  <c r="K5531" i="1"/>
  <c r="K2001" i="1"/>
  <c r="K845" i="1"/>
  <c r="K684" i="1"/>
  <c r="K4385" i="1"/>
  <c r="K3219" i="1"/>
  <c r="K3731" i="1"/>
  <c r="K2090" i="1"/>
  <c r="K2224" i="1"/>
  <c r="K4812" i="1"/>
  <c r="K4791" i="1"/>
  <c r="K4670" i="1"/>
  <c r="K2440" i="1"/>
  <c r="K32" i="1"/>
  <c r="K3960" i="1"/>
  <c r="K5393" i="1"/>
  <c r="K461" i="1"/>
  <c r="K4027" i="1"/>
  <c r="K4057" i="1"/>
  <c r="K5011" i="1"/>
  <c r="K2465" i="1"/>
  <c r="K4199" i="1"/>
  <c r="K4588" i="1"/>
  <c r="K4486" i="1"/>
  <c r="K1209" i="1"/>
  <c r="K4957" i="1"/>
  <c r="K1457" i="1"/>
  <c r="K4086" i="1"/>
  <c r="K2501" i="1"/>
  <c r="K4794" i="1"/>
  <c r="K3535" i="1"/>
  <c r="K3300" i="1"/>
  <c r="K4646" i="1"/>
  <c r="AJ4774" i="1"/>
  <c r="AJ4360" i="1"/>
  <c r="AJ2919" i="1"/>
  <c r="AJ1383" i="1"/>
  <c r="AJ706" i="1"/>
  <c r="AJ4886" i="1"/>
  <c r="AJ2488" i="1"/>
  <c r="AJ1989" i="1"/>
  <c r="AJ3933" i="1"/>
  <c r="AJ3338" i="1"/>
  <c r="AJ2324" i="1"/>
  <c r="AJ4641" i="1"/>
  <c r="AJ4031" i="1"/>
  <c r="AJ3363" i="1"/>
  <c r="K3189" i="1"/>
  <c r="K5250" i="1"/>
  <c r="K130" i="1"/>
  <c r="K3702" i="1"/>
  <c r="AJ3284" i="1"/>
  <c r="AJ2234" i="1"/>
  <c r="AJ2288" i="1"/>
  <c r="AJ5477" i="1"/>
  <c r="AJ3202" i="1"/>
  <c r="AJ2598" i="1"/>
  <c r="AJ60" i="1"/>
  <c r="AJ4149" i="1"/>
  <c r="AJ1537" i="1"/>
  <c r="AJ4140" i="1"/>
  <c r="AJ3833" i="1"/>
  <c r="AJ1695" i="1"/>
  <c r="AJ2995" i="1"/>
  <c r="K2744" i="1"/>
  <c r="AJ1338" i="1"/>
  <c r="AJ703" i="1"/>
  <c r="AJ1824" i="1"/>
  <c r="AJ5159" i="1"/>
  <c r="AJ4142" i="1"/>
  <c r="AJ1470" i="1"/>
  <c r="AJ3410" i="1"/>
  <c r="AJ2436" i="1"/>
  <c r="AJ5371" i="1"/>
  <c r="AJ3966" i="1"/>
  <c r="AJ4052" i="1"/>
  <c r="AJ4346" i="1"/>
  <c r="AJ2753" i="1"/>
  <c r="AJ3870" i="1"/>
  <c r="AJ4368" i="1"/>
  <c r="AJ3327" i="1"/>
  <c r="AJ3983" i="1"/>
  <c r="AJ1513" i="1"/>
  <c r="AJ3915" i="1"/>
  <c r="AJ700" i="1"/>
  <c r="AJ2629" i="1"/>
  <c r="AJ4997" i="1"/>
  <c r="AJ304" i="1"/>
  <c r="AJ2873" i="1"/>
  <c r="AJ1498" i="1"/>
  <c r="AJ71" i="1"/>
  <c r="AJ3869" i="1"/>
  <c r="AJ2323" i="1"/>
  <c r="AJ4729" i="1"/>
  <c r="AJ1343" i="1"/>
  <c r="AJ660" i="1"/>
  <c r="AJ5415" i="1"/>
  <c r="AJ3769" i="1"/>
  <c r="AJ2003" i="1"/>
  <c r="AJ5089" i="1"/>
  <c r="AJ4453" i="1"/>
  <c r="AJ1401" i="1"/>
  <c r="AJ1519" i="1"/>
  <c r="AJ2501" i="1"/>
  <c r="AJ3940" i="1"/>
  <c r="AJ5243" i="1"/>
  <c r="AJ2639" i="1"/>
  <c r="AJ3792" i="1"/>
  <c r="AJ3468" i="1"/>
  <c r="AJ4157" i="1"/>
  <c r="AJ3407" i="1"/>
  <c r="AJ3885" i="1"/>
  <c r="AJ814" i="1"/>
  <c r="AJ3748" i="1"/>
  <c r="AJ2417" i="1"/>
  <c r="AJ352" i="1"/>
  <c r="AJ5250" i="1"/>
  <c r="AJ2508" i="1"/>
  <c r="AJ1339" i="1"/>
  <c r="AJ348" i="1"/>
  <c r="AJ3997" i="1"/>
  <c r="AJ1137" i="1"/>
  <c r="AJ4303" i="1"/>
  <c r="AJ3891" i="1"/>
  <c r="AJ1575" i="1"/>
  <c r="AJ2824" i="1"/>
  <c r="AJ4386" i="1"/>
  <c r="AJ4858" i="1"/>
  <c r="AH3116" i="1"/>
  <c r="AJ3116" i="1" s="1"/>
  <c r="K1675" i="1"/>
  <c r="K1890" i="1"/>
  <c r="AJ4170" i="1"/>
  <c r="AJ4570" i="1"/>
  <c r="AJ1405" i="1"/>
  <c r="K4058" i="1"/>
  <c r="K1233" i="1"/>
  <c r="AJ2299" i="1"/>
  <c r="AJ4331" i="1"/>
  <c r="AF2801" i="1"/>
  <c r="AG2801" i="1" s="1"/>
  <c r="AH2801" i="1" s="1"/>
  <c r="AJ1285" i="1"/>
  <c r="AJ1207" i="1"/>
  <c r="AJ2921" i="1"/>
  <c r="AJ5453" i="1"/>
  <c r="AJ4490" i="1"/>
  <c r="AJ4496" i="1"/>
  <c r="AJ4191" i="1"/>
  <c r="AJ283" i="1"/>
  <c r="AJ5135" i="1"/>
  <c r="AJ3256" i="1"/>
  <c r="AJ1608" i="1"/>
  <c r="AJ2739" i="1"/>
  <c r="AG2635" i="1"/>
  <c r="AH2635" i="1" s="1"/>
  <c r="AG1279" i="1"/>
  <c r="AH1279" i="1" s="1"/>
  <c r="AJ3269" i="1"/>
  <c r="AJ1200" i="1"/>
  <c r="AJ2755" i="1"/>
  <c r="AJ2813" i="1"/>
  <c r="AJ4803" i="1"/>
  <c r="AG3580" i="1"/>
  <c r="AH3580" i="1" s="1"/>
  <c r="AJ114" i="1"/>
  <c r="AJ4488" i="1"/>
  <c r="AJ3584" i="1"/>
  <c r="AJ3039" i="1"/>
  <c r="AJ1643" i="1"/>
  <c r="AJ1903" i="1"/>
  <c r="AJ2517" i="1"/>
  <c r="AJ3824" i="1"/>
  <c r="AJ2220" i="1"/>
  <c r="AJ4553" i="1"/>
  <c r="AJ2613" i="1"/>
  <c r="AJ3436" i="1"/>
  <c r="AJ5581" i="1"/>
  <c r="AJ3920" i="1"/>
  <c r="AJ569" i="1"/>
  <c r="AF4178" i="1"/>
  <c r="AG4178" i="1" s="1"/>
  <c r="AH4178" i="1" s="1"/>
  <c r="AJ592" i="1"/>
  <c r="K2571" i="1"/>
  <c r="K3542" i="1"/>
  <c r="AJ4132" i="1"/>
  <c r="AJ4023" i="1"/>
  <c r="AJ5478" i="1"/>
  <c r="AJ5028" i="1"/>
  <c r="AF35" i="1"/>
  <c r="AG35" i="1" s="1"/>
  <c r="AH35" i="1" s="1"/>
  <c r="AJ4301" i="1"/>
  <c r="AJ3289" i="1"/>
  <c r="AJ3273" i="1"/>
  <c r="AJ3485" i="1"/>
  <c r="K2167" i="1"/>
  <c r="K3458" i="1"/>
  <c r="K4604" i="1"/>
  <c r="K1938" i="1"/>
  <c r="K3624" i="1"/>
  <c r="K1097" i="1"/>
  <c r="K3940" i="1"/>
  <c r="K2553" i="1"/>
  <c r="K3492" i="1"/>
  <c r="K2030" i="1"/>
  <c r="K874" i="1"/>
  <c r="K2832" i="1"/>
  <c r="K3186" i="1"/>
  <c r="K5375" i="1"/>
  <c r="K4288" i="1"/>
  <c r="K4825" i="1"/>
  <c r="K5035" i="1"/>
  <c r="K5029" i="1"/>
  <c r="AJ918" i="1"/>
  <c r="AJ3419" i="1"/>
  <c r="AJ3528" i="1"/>
  <c r="AJ1858" i="1"/>
  <c r="AJ4428" i="1"/>
  <c r="AJ2729" i="1"/>
  <c r="AJ3621" i="1"/>
  <c r="AJ2936" i="1"/>
  <c r="AJ639" i="1"/>
  <c r="AJ2016" i="1"/>
  <c r="AJ1306" i="1"/>
  <c r="AJ5272" i="1"/>
  <c r="AJ2582" i="1"/>
  <c r="AJ1839" i="1"/>
  <c r="AJ682" i="1"/>
  <c r="AJ5229" i="1"/>
  <c r="AJ4065" i="1"/>
  <c r="AJ4675" i="1"/>
  <c r="AJ3489" i="1"/>
  <c r="AJ3482" i="1"/>
  <c r="AJ4476" i="1"/>
  <c r="AJ4616" i="1"/>
  <c r="AJ3511" i="1"/>
  <c r="K2448" i="1"/>
  <c r="AJ5169" i="1"/>
  <c r="AJ3188" i="1"/>
  <c r="AJ5030" i="1"/>
  <c r="AJ809" i="1"/>
  <c r="AJ637" i="1"/>
  <c r="AJ1880" i="1"/>
  <c r="AJ4787" i="1"/>
  <c r="AJ3739" i="1"/>
  <c r="AJ4655" i="1"/>
  <c r="AJ286" i="1"/>
  <c r="AJ4735" i="1"/>
  <c r="AJ4294" i="1"/>
  <c r="AJ533" i="1"/>
  <c r="AJ1974" i="1"/>
  <c r="AJ3568" i="1"/>
  <c r="AJ3821" i="1"/>
  <c r="AJ1049" i="1"/>
  <c r="AJ3910" i="1"/>
  <c r="AJ4495" i="1"/>
  <c r="AJ2326" i="1"/>
  <c r="AJ489" i="1"/>
  <c r="AJ3958" i="1"/>
  <c r="AJ2177" i="1"/>
  <c r="AJ4540" i="1"/>
  <c r="AJ1671" i="1"/>
  <c r="AJ1263" i="1"/>
  <c r="AJ1122" i="1"/>
  <c r="AJ908" i="1"/>
  <c r="AJ2870" i="1"/>
  <c r="AJ5511" i="1"/>
  <c r="AJ2702" i="1"/>
  <c r="AJ3892" i="1"/>
  <c r="AJ3465" i="1"/>
  <c r="AJ563" i="1"/>
  <c r="AJ2761" i="1"/>
  <c r="AJ1761" i="1"/>
  <c r="AJ2006" i="1"/>
  <c r="AJ767" i="1"/>
  <c r="AJ4471" i="1"/>
  <c r="AJ1073" i="1"/>
  <c r="AJ4788" i="1"/>
  <c r="AJ2512" i="1"/>
  <c r="AJ2435" i="1"/>
  <c r="AJ939" i="1"/>
  <c r="AJ4239" i="1"/>
  <c r="AJ4718" i="1"/>
  <c r="AJ3303" i="1"/>
  <c r="AJ858" i="1"/>
  <c r="AJ1507" i="1"/>
  <c r="AJ4085" i="1"/>
  <c r="AJ5474" i="1"/>
  <c r="AJ19" i="1"/>
  <c r="AJ2266" i="1"/>
  <c r="AJ4032" i="1"/>
  <c r="AJ1916" i="1"/>
  <c r="AJ416" i="1"/>
  <c r="AJ645" i="1"/>
  <c r="AJ2228" i="1"/>
  <c r="AJ116" i="1"/>
  <c r="AJ3907" i="1"/>
  <c r="K1371" i="1"/>
  <c r="K4309" i="1"/>
  <c r="AJ729" i="1"/>
  <c r="AJ3875" i="1"/>
  <c r="AJ5275" i="1"/>
  <c r="AJ1680" i="1"/>
  <c r="AJ3050" i="1"/>
  <c r="AJ3240" i="1"/>
  <c r="AJ2110" i="1"/>
  <c r="AJ586" i="1"/>
  <c r="AJ2393" i="1"/>
  <c r="AF2648" i="1"/>
  <c r="AF1951" i="1"/>
  <c r="AG1951" i="1" s="1"/>
  <c r="AH1951" i="1" s="1"/>
  <c r="AJ2319" i="1"/>
  <c r="AJ446" i="1"/>
  <c r="AJ5407" i="1"/>
  <c r="AJ351" i="1"/>
  <c r="AJ4541" i="1"/>
  <c r="AJ2474" i="1"/>
  <c r="AJ3226" i="1"/>
  <c r="K2310" i="1"/>
  <c r="K3908" i="1"/>
  <c r="K3899" i="1"/>
  <c r="K3546" i="1"/>
  <c r="K4697" i="1"/>
  <c r="K5233" i="1"/>
  <c r="K4632" i="1"/>
  <c r="K3723" i="1"/>
  <c r="K5299" i="1"/>
  <c r="K4542" i="1"/>
  <c r="K414" i="1"/>
  <c r="K4255" i="1"/>
  <c r="K1673" i="1"/>
  <c r="K5072" i="1"/>
  <c r="K5435" i="1"/>
  <c r="K2106" i="1"/>
  <c r="K947" i="1"/>
  <c r="K5544" i="1"/>
  <c r="K2044" i="1"/>
  <c r="K5566" i="1"/>
  <c r="K3311" i="1"/>
  <c r="K162" i="1"/>
  <c r="K3842" i="1"/>
  <c r="K2903" i="1"/>
  <c r="K4891" i="1"/>
  <c r="K2529" i="1"/>
  <c r="AJ1305" i="1"/>
  <c r="AJ3973" i="1"/>
  <c r="AJ1348" i="1"/>
  <c r="AJ2899" i="1"/>
  <c r="AJ5055" i="1"/>
  <c r="AJ1244" i="1"/>
  <c r="AJ1672" i="1"/>
  <c r="AJ4800" i="1"/>
  <c r="AJ5149" i="1"/>
  <c r="AJ5366" i="1"/>
  <c r="AJ5346" i="1"/>
  <c r="AJ1358" i="1"/>
  <c r="AJ165" i="1"/>
  <c r="AJ4748" i="1"/>
  <c r="AJ548" i="1"/>
  <c r="AJ1728" i="1"/>
  <c r="AJ4320" i="1"/>
  <c r="AJ4099" i="1"/>
  <c r="AJ1942" i="1"/>
  <c r="AF2581" i="1"/>
  <c r="AG2581" i="1" s="1"/>
  <c r="AH2581" i="1" s="1"/>
  <c r="AJ4361" i="1"/>
  <c r="AJ2333" i="1"/>
  <c r="AJ1758" i="1"/>
  <c r="AJ4750" i="1"/>
  <c r="AJ856" i="1"/>
  <c r="AJ793" i="1"/>
  <c r="AJ4711" i="1"/>
  <c r="AJ4037" i="1"/>
  <c r="AJ5016" i="1"/>
  <c r="AJ1846" i="1"/>
  <c r="AJ5170" i="1"/>
  <c r="AJ1622" i="1"/>
  <c r="AJ1355" i="1"/>
  <c r="AJ4285" i="1"/>
  <c r="AJ248" i="1"/>
  <c r="AJ5432" i="1"/>
  <c r="AJ323" i="1"/>
  <c r="AJ3350" i="1"/>
  <c r="AJ15" i="1"/>
  <c r="AJ3567" i="1"/>
  <c r="AJ4497" i="1"/>
  <c r="AJ686" i="1"/>
  <c r="AJ798" i="1"/>
  <c r="AJ1816" i="1"/>
  <c r="K2260" i="1"/>
  <c r="K5298" i="1"/>
  <c r="K4456" i="1"/>
  <c r="K351" i="1"/>
  <c r="K2138" i="1"/>
  <c r="K755" i="1"/>
  <c r="K3288" i="1"/>
  <c r="AJ1651" i="1"/>
  <c r="AJ1685" i="1"/>
  <c r="AJ1118" i="1"/>
  <c r="AJ2542" i="1"/>
  <c r="AJ1471" i="1"/>
  <c r="AJ233" i="1"/>
  <c r="AJ1958" i="1"/>
  <c r="AJ5343" i="1"/>
  <c r="AJ5401" i="1"/>
  <c r="AJ4090" i="1"/>
  <c r="AJ792" i="1"/>
  <c r="AJ2545" i="1"/>
  <c r="AJ1609" i="1"/>
  <c r="AJ4673" i="1"/>
  <c r="AJ394" i="1"/>
  <c r="AJ3135" i="1"/>
  <c r="AJ1082" i="1"/>
  <c r="AJ3020" i="1"/>
  <c r="AJ1100" i="1"/>
  <c r="AJ3115" i="1"/>
  <c r="AJ2671" i="1"/>
  <c r="AJ4362" i="1"/>
  <c r="AJ1281" i="1"/>
  <c r="AJ4781" i="1"/>
  <c r="AJ4614" i="1"/>
  <c r="AJ3300" i="1"/>
  <c r="AJ4288" i="1"/>
  <c r="AJ560" i="1"/>
  <c r="AJ4006" i="1"/>
  <c r="AJ1599" i="1"/>
  <c r="AJ2860" i="1"/>
  <c r="AJ5114" i="1"/>
  <c r="AJ4440" i="1"/>
  <c r="AJ3814" i="1"/>
  <c r="K169" i="1"/>
  <c r="K3213" i="1"/>
  <c r="K198" i="1"/>
  <c r="K3315" i="1"/>
  <c r="K2466" i="1"/>
  <c r="K5497" i="1"/>
  <c r="K3619" i="1"/>
  <c r="K3138" i="1"/>
  <c r="K5431" i="1"/>
  <c r="K334" i="1"/>
  <c r="K3886" i="1"/>
  <c r="K5054" i="1"/>
  <c r="K2754" i="1"/>
  <c r="K4797" i="1"/>
  <c r="K3155" i="1"/>
  <c r="K1963" i="1"/>
  <c r="K2958" i="1"/>
  <c r="K3697" i="1"/>
  <c r="K222" i="1"/>
  <c r="K2817" i="1"/>
  <c r="K279" i="1"/>
  <c r="K5579" i="1"/>
  <c r="K1833" i="1"/>
  <c r="K2931" i="1"/>
  <c r="K466" i="1"/>
  <c r="K1216" i="1"/>
  <c r="K1189" i="1"/>
  <c r="K4648" i="1"/>
  <c r="K260" i="1"/>
  <c r="K3390" i="1"/>
  <c r="K1678" i="1"/>
  <c r="K1862" i="1"/>
  <c r="K1977" i="1"/>
  <c r="K1645" i="1"/>
  <c r="K785" i="1"/>
  <c r="K5344" i="1"/>
  <c r="K4548" i="1"/>
  <c r="K2616" i="1"/>
  <c r="K1151" i="1"/>
  <c r="K932" i="1"/>
  <c r="K200" i="1"/>
  <c r="K1376" i="1"/>
  <c r="K4200" i="1"/>
  <c r="K4600" i="1"/>
  <c r="K3273" i="1"/>
  <c r="K5246" i="1"/>
  <c r="K5065" i="1"/>
  <c r="K2049" i="1"/>
  <c r="K2175" i="1"/>
  <c r="K394" i="1"/>
  <c r="K5573" i="1"/>
  <c r="K3025" i="1"/>
  <c r="K2505" i="1"/>
  <c r="K3160" i="1"/>
  <c r="K3404" i="1"/>
  <c r="K2423" i="1"/>
  <c r="K3876" i="1"/>
  <c r="K300" i="1"/>
  <c r="K2084" i="1"/>
  <c r="K4652" i="1"/>
  <c r="K1704" i="1"/>
  <c r="K298" i="1"/>
  <c r="AJ93" i="1"/>
  <c r="AJ1484" i="1"/>
  <c r="AJ387" i="1"/>
  <c r="AJ2583" i="1"/>
  <c r="AJ5040" i="1"/>
  <c r="AJ5121" i="1"/>
  <c r="AJ1169" i="1"/>
  <c r="AJ911" i="1"/>
  <c r="AJ27" i="1"/>
  <c r="AJ3294" i="1"/>
  <c r="AJ2125" i="1"/>
  <c r="AJ234" i="1"/>
  <c r="AJ1409" i="1"/>
  <c r="AJ4470" i="1"/>
  <c r="AJ667" i="1"/>
  <c r="AJ5543" i="1"/>
  <c r="AJ3319" i="1"/>
  <c r="AJ358" i="1"/>
  <c r="AJ604" i="1"/>
  <c r="AJ2535" i="1"/>
  <c r="AJ2810" i="1"/>
  <c r="AJ817" i="1"/>
  <c r="AJ1835" i="1"/>
  <c r="K4713" i="1"/>
  <c r="K3028" i="1"/>
  <c r="K2841" i="1"/>
  <c r="K3402" i="1"/>
  <c r="K3529" i="1"/>
  <c r="K2232" i="1"/>
  <c r="AJ3563" i="1"/>
  <c r="AJ575" i="1"/>
  <c r="AJ2843" i="1"/>
  <c r="AJ182" i="1"/>
  <c r="AJ4225" i="1"/>
  <c r="AJ4136" i="1"/>
  <c r="AJ2865" i="1"/>
  <c r="AJ1763" i="1"/>
  <c r="AJ1197" i="1"/>
  <c r="AJ4600" i="1"/>
  <c r="AJ941" i="1"/>
  <c r="AJ5193" i="1"/>
  <c r="AJ460" i="1"/>
  <c r="AJ4293" i="1"/>
  <c r="AJ5268" i="1"/>
  <c r="AJ2283" i="1"/>
  <c r="AJ3791" i="1"/>
  <c r="AJ4376" i="1"/>
  <c r="AJ1219" i="1"/>
  <c r="AJ1592" i="1"/>
  <c r="AJ2707" i="1"/>
  <c r="AJ1998" i="1"/>
  <c r="K3554" i="1"/>
  <c r="K1721" i="1"/>
  <c r="K2186" i="1"/>
  <c r="K4698" i="1"/>
  <c r="K1093" i="1"/>
  <c r="K2360" i="1"/>
  <c r="K3693" i="1"/>
  <c r="K2303" i="1"/>
  <c r="K4920" i="1"/>
  <c r="K5345" i="1"/>
  <c r="K3585" i="1"/>
  <c r="K3937" i="1"/>
  <c r="K4471" i="1"/>
  <c r="K1283" i="1"/>
  <c r="K2539" i="1"/>
  <c r="K3567" i="1"/>
  <c r="K3783" i="1"/>
  <c r="K5071" i="1"/>
  <c r="K3634" i="1"/>
  <c r="K2039" i="1"/>
  <c r="AJ5133" i="1"/>
  <c r="AJ3369" i="1"/>
  <c r="AJ431" i="1"/>
  <c r="AJ3504" i="1"/>
  <c r="AJ730" i="1"/>
  <c r="AJ1023" i="1"/>
  <c r="AJ2758" i="1"/>
  <c r="AJ3229" i="1"/>
  <c r="AJ3634" i="1"/>
  <c r="AJ3081" i="1"/>
  <c r="AJ2506" i="1"/>
  <c r="AJ989" i="1"/>
  <c r="AJ4974" i="1"/>
  <c r="AJ5365" i="1"/>
  <c r="AJ3747" i="1"/>
  <c r="AJ5060" i="1"/>
  <c r="AJ2559" i="1"/>
  <c r="AJ4455" i="1"/>
  <c r="AJ979" i="1"/>
  <c r="AJ810" i="1"/>
  <c r="AJ5210" i="1"/>
  <c r="AJ4209" i="1"/>
  <c r="AJ4314" i="1"/>
  <c r="AJ4410" i="1"/>
  <c r="AJ3865" i="1"/>
  <c r="AJ4046" i="1"/>
  <c r="AG1014" i="1"/>
  <c r="AH1014" i="1" s="1"/>
  <c r="AJ740" i="1"/>
  <c r="AJ218" i="1"/>
  <c r="AJ4691" i="1"/>
  <c r="AJ4887" i="1"/>
  <c r="AJ2247" i="1"/>
  <c r="AJ1054" i="1"/>
  <c r="AJ2869" i="1"/>
  <c r="AJ2411" i="1"/>
  <c r="AJ4519" i="1"/>
  <c r="AJ3729" i="1"/>
  <c r="AJ2217" i="1"/>
  <c r="AJ5551" i="1"/>
  <c r="AJ3840" i="1"/>
  <c r="AJ1887" i="1"/>
  <c r="AJ1475" i="1"/>
  <c r="AJ1252" i="1"/>
  <c r="AJ3877" i="1"/>
  <c r="AJ3096" i="1"/>
  <c r="AJ1533" i="1"/>
  <c r="AJ321" i="1"/>
  <c r="AF5427" i="1"/>
  <c r="AG5427" i="1" s="1"/>
  <c r="AH5427" i="1" s="1"/>
  <c r="AJ973" i="1"/>
  <c r="AJ1679" i="1"/>
  <c r="AJ124" i="1"/>
  <c r="AJ5307" i="1"/>
  <c r="AJ5535" i="1"/>
  <c r="AJ1849" i="1"/>
  <c r="AJ2210" i="1"/>
  <c r="AJ4892" i="1"/>
  <c r="AJ872" i="1"/>
  <c r="AJ3985" i="1"/>
  <c r="AJ3614" i="1"/>
  <c r="AJ1648" i="1"/>
  <c r="AJ732" i="1"/>
  <c r="AJ978" i="1"/>
  <c r="AJ337" i="1"/>
  <c r="AJ3751" i="1"/>
  <c r="AJ2219" i="1"/>
  <c r="AJ209" i="1"/>
  <c r="AJ1526" i="1"/>
  <c r="AJ582" i="1"/>
  <c r="AJ401" i="1"/>
  <c r="AJ3887" i="1"/>
  <c r="AJ3351" i="1"/>
  <c r="AJ1741" i="1"/>
  <c r="AJ1866" i="1"/>
  <c r="AJ2269" i="1"/>
  <c r="AJ1800" i="1"/>
  <c r="AJ2982" i="1"/>
  <c r="AJ654" i="1"/>
  <c r="AJ5255" i="1"/>
  <c r="AJ3048" i="1"/>
  <c r="AJ3117" i="1"/>
  <c r="AJ3863" i="1"/>
  <c r="AJ1585" i="1"/>
  <c r="AJ3198" i="1"/>
  <c r="AJ5129" i="1"/>
  <c r="AJ131" i="1"/>
  <c r="AJ412" i="1"/>
  <c r="AJ5548" i="1"/>
  <c r="AJ1203" i="1"/>
  <c r="AJ3381" i="1"/>
  <c r="AJ1793" i="1"/>
  <c r="AJ4205" i="1"/>
  <c r="AJ4642" i="1"/>
  <c r="AJ3713" i="1"/>
  <c r="AJ1641" i="1"/>
  <c r="AJ3881" i="1"/>
  <c r="AJ1378" i="1"/>
  <c r="AJ4555" i="1"/>
  <c r="AJ4344" i="1"/>
  <c r="AJ5228" i="1"/>
  <c r="AJ5167" i="1"/>
  <c r="AJ2828" i="1"/>
  <c r="AJ3783" i="1"/>
  <c r="AJ3954" i="1"/>
  <c r="AJ3136" i="1"/>
  <c r="AJ5379" i="1"/>
  <c r="AJ5521" i="1"/>
  <c r="AJ3223" i="1"/>
  <c r="AJ384" i="1"/>
  <c r="AJ2794" i="1"/>
  <c r="AJ69" i="1"/>
  <c r="AJ2934" i="1"/>
  <c r="AJ4991" i="1"/>
  <c r="AJ4193" i="1"/>
  <c r="AJ762" i="1"/>
  <c r="AJ3589" i="1"/>
  <c r="AJ4582" i="1"/>
  <c r="AJ61" i="1"/>
  <c r="AJ3015" i="1"/>
  <c r="AJ1975" i="1"/>
  <c r="AJ1945" i="1"/>
  <c r="AJ1625" i="1"/>
  <c r="AJ4907" i="1"/>
  <c r="AJ3254" i="1"/>
  <c r="AJ3946" i="1"/>
  <c r="AJ4928" i="1"/>
  <c r="AJ2959" i="1"/>
  <c r="AJ3149" i="1"/>
  <c r="AJ802" i="1"/>
  <c r="AJ3304" i="1"/>
  <c r="AJ4882" i="1"/>
  <c r="AJ3041" i="1"/>
  <c r="AJ803" i="1"/>
  <c r="AJ43" i="1"/>
  <c r="AJ4364" i="1"/>
  <c r="AJ2481" i="1"/>
  <c r="AJ3200" i="1"/>
  <c r="AJ3811" i="1"/>
  <c r="AJ3154" i="1"/>
  <c r="AJ1669" i="1"/>
  <c r="AJ5195" i="1"/>
  <c r="AJ2408" i="1"/>
  <c r="AJ5245" i="1"/>
  <c r="AJ2116" i="1"/>
  <c r="AJ4644" i="1"/>
  <c r="AJ2171" i="1"/>
  <c r="AJ4460" i="1"/>
  <c r="AH5455" i="1"/>
  <c r="AJ5455" i="1" s="1"/>
  <c r="AJ1757" i="1"/>
  <c r="AJ2742" i="1"/>
  <c r="AH1042" i="1"/>
  <c r="AJ1042" i="1" s="1"/>
  <c r="K4298" i="1"/>
  <c r="K4638" i="1"/>
  <c r="AJ5076" i="1"/>
  <c r="AJ2763" i="1"/>
  <c r="AJ1386" i="1"/>
  <c r="AJ325" i="1"/>
  <c r="AJ4849" i="1"/>
  <c r="K3263" i="1"/>
  <c r="K1791" i="1"/>
  <c r="AJ834" i="1"/>
  <c r="AJ3683" i="1"/>
  <c r="AJ3890" i="1"/>
  <c r="AJ537" i="1"/>
  <c r="K806" i="1"/>
  <c r="K1589" i="1"/>
  <c r="AJ5254" i="1"/>
  <c r="AJ765" i="1"/>
  <c r="AJ1494" i="1"/>
  <c r="AJ2709" i="1"/>
  <c r="AJ3902" i="1"/>
  <c r="AJ2841" i="1"/>
  <c r="AJ4322" i="1"/>
  <c r="AJ3615" i="1"/>
  <c r="AJ5328" i="1"/>
  <c r="AJ504" i="1"/>
  <c r="AJ5570" i="1"/>
  <c r="AJ3668" i="1"/>
  <c r="AJ723" i="1"/>
  <c r="AJ2712" i="1"/>
  <c r="AJ647" i="1"/>
  <c r="AJ1135" i="1"/>
  <c r="AJ5160" i="1"/>
  <c r="AJ1298" i="1"/>
  <c r="AJ3976" i="1"/>
  <c r="AJ4975" i="1"/>
  <c r="AJ3725" i="1"/>
  <c r="AJ719" i="1"/>
  <c r="AJ2384" i="1"/>
  <c r="AJ4525" i="1"/>
  <c r="AJ4883" i="1"/>
  <c r="AF4013" i="1"/>
  <c r="AG4013" i="1" s="1"/>
  <c r="AH4013" i="1" s="1"/>
  <c r="AG1639" i="1"/>
  <c r="AH1639" i="1" s="1"/>
  <c r="AJ2698" i="1"/>
  <c r="K2207" i="1"/>
  <c r="K3253" i="1"/>
  <c r="K234" i="1"/>
  <c r="K4131" i="1"/>
  <c r="AJ2261" i="1"/>
  <c r="AJ2839" i="1"/>
  <c r="AJ1153" i="1"/>
  <c r="AJ4778" i="1"/>
  <c r="AJ5020" i="1"/>
  <c r="AJ1117" i="1"/>
  <c r="AJ5199" i="1"/>
  <c r="AJ2427" i="1"/>
  <c r="K209" i="1"/>
  <c r="K3010" i="1"/>
  <c r="K4533" i="1"/>
  <c r="K1930" i="1"/>
  <c r="AJ4469" i="1"/>
  <c r="AJ1034" i="1"/>
  <c r="AJ649" i="1"/>
  <c r="AJ2604" i="1"/>
  <c r="AJ990" i="1"/>
  <c r="K1028" i="1"/>
  <c r="AJ1852" i="1"/>
  <c r="AJ5448" i="1"/>
  <c r="AH1980" i="1"/>
  <c r="AJ1980" i="1" s="1"/>
  <c r="AJ4945" i="1"/>
  <c r="AJ711" i="1"/>
  <c r="AJ1481" i="1"/>
  <c r="AJ4824" i="1"/>
  <c r="K5443" i="1"/>
  <c r="K974" i="1"/>
  <c r="K4635" i="1"/>
  <c r="AJ1328" i="1"/>
  <c r="AJ1956" i="1"/>
  <c r="AJ4584" i="1"/>
  <c r="AJ2410" i="1"/>
  <c r="AJ156" i="1"/>
  <c r="AJ4740" i="1"/>
  <c r="AG2321" i="1"/>
  <c r="AH2321" i="1" s="1"/>
  <c r="AJ2661" i="1"/>
  <c r="AJ2812" i="1"/>
  <c r="K2689" i="1"/>
  <c r="AJ838" i="1"/>
  <c r="AH4919" i="1"/>
  <c r="AJ4919" i="1" s="1"/>
  <c r="K3995" i="1"/>
  <c r="K3017" i="1"/>
  <c r="K884" i="1"/>
  <c r="K3592" i="1"/>
  <c r="K5437" i="1"/>
  <c r="K4872" i="1"/>
  <c r="K3120" i="1"/>
  <c r="K4174" i="1"/>
  <c r="K2244" i="1"/>
  <c r="K5034" i="1"/>
  <c r="K5368" i="1"/>
  <c r="K4675" i="1"/>
  <c r="K2917" i="1"/>
  <c r="K159" i="1"/>
  <c r="K5191" i="1"/>
  <c r="K2002" i="1"/>
  <c r="K2422" i="1"/>
  <c r="K4258" i="1"/>
  <c r="K1701" i="1"/>
  <c r="K600" i="1"/>
  <c r="K1060" i="1"/>
  <c r="AJ515" i="1"/>
  <c r="AJ3635" i="1"/>
  <c r="AJ324" i="1"/>
  <c r="AJ3444" i="1"/>
  <c r="AJ1058" i="1"/>
  <c r="AJ1546" i="1"/>
  <c r="AJ3745" i="1"/>
  <c r="AJ799" i="1"/>
  <c r="AJ5433" i="1"/>
  <c r="AJ3" i="1"/>
  <c r="AJ141" i="1"/>
  <c r="AJ4017" i="1"/>
  <c r="AJ3591" i="1"/>
  <c r="AJ4452" i="1"/>
  <c r="AJ543" i="1"/>
  <c r="AJ3611" i="1"/>
  <c r="AJ4843" i="1"/>
  <c r="AJ3156" i="1"/>
  <c r="AJ2549" i="1"/>
  <c r="AJ2037" i="1"/>
  <c r="AJ2493" i="1"/>
  <c r="K4283" i="1"/>
  <c r="K219" i="1"/>
  <c r="K3645" i="1"/>
  <c r="AJ4458" i="1"/>
  <c r="AJ3530" i="1"/>
  <c r="AJ3625" i="1"/>
  <c r="AJ3462" i="1"/>
  <c r="AJ3330" i="1"/>
  <c r="AJ3346" i="1"/>
  <c r="AJ81" i="1"/>
  <c r="AJ3052" i="1"/>
  <c r="AJ4080" i="1"/>
  <c r="AJ3654" i="1"/>
  <c r="AJ121" i="1"/>
  <c r="AJ1344" i="1"/>
  <c r="AJ1391" i="1"/>
  <c r="AJ2609" i="1"/>
  <c r="AJ2415" i="1"/>
  <c r="AJ1463" i="1"/>
  <c r="AJ4333" i="1"/>
  <c r="AJ206" i="1"/>
  <c r="AJ2565" i="1"/>
  <c r="AJ4638" i="1"/>
  <c r="AF5033" i="1"/>
  <c r="AG5033" i="1" s="1"/>
  <c r="AH5033" i="1" s="1"/>
  <c r="AF4160" i="1"/>
  <c r="AG4160" i="1" s="1"/>
  <c r="AH4160" i="1" s="1"/>
  <c r="AG4247" i="1"/>
  <c r="AH4247" i="1" s="1"/>
  <c r="AJ28" i="1"/>
  <c r="AJ5373" i="1"/>
  <c r="AJ1781" i="1"/>
  <c r="AJ4383" i="1"/>
  <c r="AF3059" i="1"/>
  <c r="AG3059" i="1" s="1"/>
  <c r="AH3059" i="1" s="1"/>
  <c r="AJ1853" i="1"/>
  <c r="K2882" i="1"/>
  <c r="K1298" i="1"/>
  <c r="AJ379" i="1"/>
  <c r="AJ952" i="1"/>
  <c r="AJ1284" i="1"/>
  <c r="AJ2343" i="1"/>
  <c r="AJ541" i="1"/>
  <c r="AJ4381" i="1"/>
  <c r="AJ4782" i="1"/>
  <c r="AJ5430" i="1"/>
  <c r="K191" i="1"/>
  <c r="AJ2555" i="1"/>
  <c r="AJ5171" i="1"/>
  <c r="AJ550" i="1"/>
  <c r="AJ1804" i="1"/>
  <c r="AJ3583" i="1"/>
  <c r="AJ4779" i="1"/>
  <c r="AJ4524" i="1"/>
  <c r="AJ5101" i="1"/>
  <c r="AJ5042" i="1"/>
  <c r="AJ1349" i="1"/>
  <c r="AJ785" i="1"/>
  <c r="AJ2302" i="1"/>
  <c r="AJ1572" i="1"/>
  <c r="AJ1216" i="1"/>
  <c r="AJ5080" i="1"/>
  <c r="AJ2109" i="1"/>
  <c r="AG3622" i="1"/>
  <c r="AH3622" i="1" s="1"/>
  <c r="AH263" i="1"/>
  <c r="AJ263" i="1" s="1"/>
  <c r="K1512" i="1"/>
  <c r="K4850" i="1"/>
  <c r="K2869" i="1"/>
  <c r="K1018" i="1"/>
  <c r="K2519" i="1"/>
  <c r="AJ4286" i="1"/>
  <c r="AJ4860" i="1"/>
  <c r="AJ2487" i="1"/>
  <c r="AJ910" i="1"/>
  <c r="AJ4982" i="1"/>
  <c r="AJ3893" i="1"/>
  <c r="AJ4737" i="1"/>
  <c r="AJ1885" i="1"/>
  <c r="AJ4772" i="1"/>
  <c r="AJ2666" i="1"/>
  <c r="AJ4692" i="1"/>
  <c r="AJ3666" i="1"/>
  <c r="K3799" i="1"/>
  <c r="K2416" i="1"/>
  <c r="K1886" i="1"/>
  <c r="K2299" i="1"/>
  <c r="AJ3035" i="1"/>
  <c r="AJ3646" i="1"/>
  <c r="AJ2397" i="1"/>
  <c r="AJ842" i="1"/>
  <c r="AJ1776" i="1"/>
  <c r="AJ818" i="1"/>
  <c r="AJ2253" i="1"/>
  <c r="AJ646" i="1"/>
  <c r="AJ1469" i="1"/>
  <c r="AJ3536" i="1"/>
  <c r="AJ5074" i="1"/>
  <c r="AJ2265" i="1"/>
  <c r="AJ5094" i="1"/>
  <c r="AJ4049" i="1"/>
  <c r="AJ4552" i="1"/>
  <c r="AJ827" i="1"/>
  <c r="AJ4503" i="1"/>
  <c r="AJ1199" i="1"/>
  <c r="AJ4334" i="1"/>
  <c r="AJ2846" i="1"/>
  <c r="AJ3565" i="1"/>
  <c r="AJ870" i="1"/>
  <c r="AJ3391" i="1"/>
  <c r="AJ4063" i="1"/>
  <c r="AJ4547" i="1"/>
  <c r="AJ5514" i="1"/>
  <c r="AJ5186" i="1"/>
  <c r="AJ2950" i="1"/>
  <c r="AJ2069" i="1"/>
  <c r="AJ913" i="1"/>
  <c r="AJ5071" i="1"/>
  <c r="AJ2362" i="1"/>
  <c r="AJ499" i="1"/>
  <c r="AJ3112" i="1"/>
  <c r="AJ4104" i="1"/>
  <c r="AF103" i="1"/>
  <c r="AG103" i="1" s="1"/>
  <c r="AH103" i="1" s="1"/>
  <c r="K1378" i="1"/>
  <c r="K4117" i="1"/>
  <c r="AJ38" i="1"/>
  <c r="AJ105" i="1"/>
  <c r="AJ2158" i="1"/>
  <c r="K1368" i="1"/>
  <c r="AJ4235" i="1"/>
  <c r="AJ2756" i="1"/>
  <c r="AJ2166" i="1"/>
  <c r="AJ1717" i="1"/>
  <c r="AJ4363" i="1"/>
  <c r="AH119" i="1"/>
  <c r="AJ119" i="1" s="1"/>
  <c r="AJ1724" i="1"/>
  <c r="AJ556" i="1"/>
  <c r="AJ3810" i="1"/>
  <c r="AJ2340" i="1"/>
  <c r="AJ1981" i="1"/>
  <c r="AJ2028" i="1"/>
  <c r="AJ3529" i="1"/>
  <c r="AJ981" i="1"/>
  <c r="AJ2039" i="1"/>
  <c r="AJ4238" i="1"/>
  <c r="AF4912" i="1"/>
  <c r="AG4912" i="1" s="1"/>
  <c r="AH4912" i="1" s="1"/>
  <c r="K5427" i="1"/>
  <c r="AJ353" i="1"/>
  <c r="AJ2772" i="1"/>
  <c r="AJ5385" i="1"/>
  <c r="AJ1180" i="1"/>
  <c r="AJ2622" i="1"/>
  <c r="AJ272" i="1"/>
  <c r="K3024" i="1"/>
  <c r="K727" i="1"/>
  <c r="K258" i="1"/>
  <c r="AJ2053" i="1"/>
  <c r="AJ3785" i="1"/>
  <c r="AJ1561" i="1"/>
  <c r="AJ1762" i="1"/>
  <c r="AJ240" i="1"/>
  <c r="K2046" i="1"/>
  <c r="K1601" i="1"/>
  <c r="K5479" i="1"/>
  <c r="K5439" i="1"/>
  <c r="K3450" i="1"/>
  <c r="K5066" i="1"/>
  <c r="K3662" i="1"/>
  <c r="K886" i="1"/>
  <c r="K4658" i="1"/>
  <c r="K1959" i="1"/>
  <c r="K558" i="1"/>
  <c r="K4245" i="1"/>
  <c r="K4247" i="1"/>
  <c r="K3713" i="1"/>
  <c r="K1227" i="1"/>
  <c r="K4959" i="1"/>
  <c r="K3764" i="1"/>
  <c r="K633" i="1"/>
  <c r="K661" i="1"/>
  <c r="K389" i="1"/>
  <c r="K2101" i="1"/>
  <c r="K2461" i="1"/>
  <c r="K1822" i="1"/>
  <c r="K1503" i="1"/>
  <c r="K2794" i="1"/>
  <c r="K493" i="1"/>
  <c r="K2241" i="1"/>
  <c r="K648" i="1"/>
  <c r="K3478" i="1"/>
  <c r="K5253" i="1"/>
  <c r="K270" i="1"/>
  <c r="K289" i="1"/>
  <c r="K1587" i="1"/>
  <c r="K4440" i="1"/>
  <c r="K131" i="1"/>
  <c r="K1444" i="1"/>
  <c r="K2892" i="1"/>
  <c r="K1590" i="1"/>
  <c r="K4664" i="1"/>
  <c r="K2717" i="1"/>
  <c r="K863" i="1"/>
  <c r="K2131" i="1"/>
  <c r="K720" i="1"/>
  <c r="K744" i="1"/>
  <c r="K2007" i="1"/>
  <c r="K1287" i="1"/>
  <c r="K1923" i="1"/>
  <c r="K2597" i="1"/>
  <c r="AF857" i="1"/>
  <c r="AG857" i="1" s="1"/>
  <c r="AH857" i="1" s="1"/>
  <c r="AJ1060" i="1"/>
  <c r="AJ1041" i="1"/>
  <c r="AJ3087" i="1"/>
  <c r="AJ3454" i="1"/>
  <c r="AJ1099" i="1"/>
  <c r="AJ855" i="1"/>
  <c r="AJ258" i="1"/>
  <c r="AJ3036" i="1"/>
  <c r="AJ4398" i="1"/>
  <c r="AH4652" i="1"/>
  <c r="AJ4652" i="1" s="1"/>
  <c r="AH3534" i="1"/>
  <c r="AJ3534" i="1" s="1"/>
  <c r="AJ1221" i="1"/>
  <c r="AJ5202" i="1"/>
  <c r="AJ2443" i="1"/>
  <c r="AF302" i="1"/>
  <c r="AG302" i="1" s="1"/>
  <c r="AH302" i="1" s="1"/>
  <c r="AJ349" i="1"/>
  <c r="AJ4699" i="1"/>
  <c r="AJ2071" i="1"/>
  <c r="AJ1694" i="1"/>
  <c r="AJ1788" i="1"/>
  <c r="AF509" i="1"/>
  <c r="AG509" i="1" s="1"/>
  <c r="AH509" i="1" s="1"/>
  <c r="AJ760" i="1"/>
  <c r="AJ1367" i="1"/>
  <c r="AJ31" i="1"/>
  <c r="AJ1798" i="1"/>
  <c r="AJ1923" i="1"/>
  <c r="AJ4554" i="1"/>
  <c r="AJ5390" i="1"/>
  <c r="AJ3065" i="1"/>
  <c r="AJ2060" i="1"/>
  <c r="AJ546" i="1"/>
  <c r="AJ3216" i="1"/>
  <c r="AJ382" i="1"/>
  <c r="AH451" i="1"/>
  <c r="AJ451" i="1" s="1"/>
  <c r="AJ2452" i="1"/>
  <c r="AJ2614" i="1"/>
  <c r="AJ4690" i="1"/>
  <c r="AJ3659" i="1"/>
  <c r="AJ650" i="1"/>
  <c r="AJ4464" i="1"/>
  <c r="AJ1326" i="1"/>
  <c r="AJ1681" i="1"/>
  <c r="AJ3178" i="1"/>
  <c r="AJ5332" i="1"/>
  <c r="AJ5504" i="1"/>
  <c r="AJ1268" i="1"/>
  <c r="AJ2021" i="1"/>
  <c r="AJ2515" i="1"/>
  <c r="AJ825" i="1"/>
  <c r="AJ1612" i="1"/>
  <c r="AJ681" i="1"/>
  <c r="AJ1708" i="1"/>
  <c r="AJ3599" i="1"/>
  <c r="AJ4463" i="1"/>
  <c r="AJ3904" i="1"/>
  <c r="AJ2699" i="1"/>
  <c r="AJ4580" i="1"/>
  <c r="AJ264" i="1"/>
  <c r="AJ497" i="1"/>
  <c r="AJ743" i="1"/>
  <c r="AJ1454" i="1"/>
  <c r="AJ1676" i="1"/>
  <c r="AG839" i="1"/>
  <c r="AH839" i="1" s="1"/>
  <c r="AJ839" i="1" s="1"/>
  <c r="AJ2714" i="1"/>
  <c r="AJ1451" i="1"/>
  <c r="AJ2170" i="1"/>
  <c r="AJ5270" i="1"/>
  <c r="AJ1495" i="1"/>
  <c r="AJ1785" i="1"/>
  <c r="AJ5127" i="1"/>
  <c r="AJ5146" i="1"/>
  <c r="AJ2977" i="1"/>
  <c r="AJ220" i="1"/>
  <c r="AJ2162" i="1"/>
  <c r="AJ5414" i="1"/>
  <c r="AJ3280" i="1"/>
  <c r="AJ2855" i="1"/>
  <c r="AJ5285" i="1"/>
  <c r="AJ3944" i="1"/>
  <c r="AJ677" i="1"/>
  <c r="AJ4984" i="1"/>
  <c r="AJ181" i="1"/>
  <c r="AJ3479" i="1"/>
  <c r="AH2726" i="1"/>
  <c r="AJ2726" i="1" s="1"/>
  <c r="AJ1525" i="1"/>
  <c r="AJ1108" i="1"/>
  <c r="AJ5046" i="1"/>
  <c r="AJ1977" i="1"/>
  <c r="AJ3466" i="1"/>
  <c r="AJ180" i="1"/>
  <c r="AJ1187" i="1"/>
  <c r="AJ3998" i="1"/>
  <c r="AJ2392" i="1"/>
  <c r="AJ5222" i="1"/>
  <c r="AJ2890" i="1"/>
  <c r="AJ4447" i="1"/>
  <c r="AJ5317" i="1"/>
  <c r="AJ5424" i="1"/>
  <c r="AJ2453" i="1"/>
  <c r="AJ5091" i="1"/>
  <c r="AJ2664" i="1"/>
  <c r="AJ5077" i="1"/>
  <c r="AJ3766" i="1"/>
  <c r="AJ4154" i="1"/>
  <c r="AJ4679" i="1"/>
  <c r="AJ4431" i="1"/>
  <c r="AJ1523" i="1"/>
  <c r="AJ991" i="1"/>
  <c r="AJ2551" i="1"/>
  <c r="AJ3232" i="1"/>
  <c r="AJ820" i="1"/>
  <c r="AJ3722" i="1"/>
  <c r="AJ3463" i="1"/>
  <c r="AJ3374" i="1"/>
  <c r="AJ1929" i="1"/>
  <c r="AJ3822" i="1"/>
  <c r="AJ341" i="1"/>
  <c r="AJ2031" i="1"/>
  <c r="AJ5197" i="1"/>
  <c r="AJ1999" i="1"/>
  <c r="AJ3308" i="1"/>
  <c r="AJ3010" i="1"/>
  <c r="AJ4612" i="1"/>
  <c r="AJ1995" i="1"/>
  <c r="AJ1753" i="1"/>
  <c r="AG3190" i="1"/>
  <c r="AH3190" i="1" s="1"/>
  <c r="AJ3932" i="1"/>
  <c r="AJ4011" i="1"/>
  <c r="AG502" i="1"/>
  <c r="AH502" i="1" s="1"/>
  <c r="AJ502" i="1" s="1"/>
  <c r="AJ5157" i="1"/>
  <c r="AF4448" i="1"/>
  <c r="AG4448" i="1" s="1"/>
  <c r="AH4448" i="1" s="1"/>
  <c r="AJ4448" i="1" s="1"/>
  <c r="AJ2575" i="1"/>
  <c r="AG2842" i="1"/>
  <c r="AH2842" i="1" s="1"/>
  <c r="AJ2955" i="1"/>
  <c r="AJ1491" i="1"/>
  <c r="AJ5305" i="1"/>
  <c r="AJ4901" i="1"/>
  <c r="AJ469" i="1"/>
  <c r="AJ4034" i="1"/>
  <c r="AJ2115" i="1"/>
  <c r="AJ1492" i="1"/>
  <c r="AJ5293" i="1"/>
  <c r="AJ3004" i="1"/>
  <c r="AJ5208" i="1"/>
  <c r="AJ2251" i="1"/>
  <c r="AJ4613" i="1"/>
  <c r="AJ4918" i="1"/>
  <c r="AJ3401" i="1"/>
  <c r="AJ4576" i="1"/>
  <c r="AJ409" i="1"/>
  <c r="AJ4123" i="1"/>
  <c r="AJ1637" i="1"/>
  <c r="AJ1978" i="1"/>
  <c r="AJ4461" i="1"/>
  <c r="AJ1520" i="1"/>
  <c r="AJ1240" i="1"/>
  <c r="AJ1189" i="1"/>
  <c r="AJ4656" i="1"/>
  <c r="AJ4745" i="1"/>
  <c r="AJ5047" i="1"/>
  <c r="AF3140" i="1"/>
  <c r="AG3140" i="1" s="1"/>
  <c r="AH3140" i="1" s="1"/>
  <c r="AJ5238" i="1"/>
  <c r="AJ5417" i="1"/>
  <c r="AJ3959" i="1"/>
  <c r="AJ5232" i="1"/>
  <c r="AJ3979" i="1"/>
  <c r="AJ4226" i="1"/>
  <c r="AJ2766" i="1"/>
  <c r="AJ2080" i="1"/>
  <c r="AJ3831" i="1"/>
  <c r="AJ5336" i="1"/>
  <c r="AJ4611" i="1"/>
  <c r="AJ1027" i="1"/>
  <c r="AJ2749" i="1"/>
  <c r="AJ4537" i="1"/>
  <c r="AJ2939" i="1"/>
  <c r="AJ5104" i="1"/>
  <c r="AJ1993" i="1"/>
  <c r="AJ4630" i="1"/>
  <c r="AJ4372" i="1"/>
  <c r="AJ704" i="1"/>
  <c r="AJ4819" i="1"/>
  <c r="AJ2257" i="1"/>
  <c r="AJ2315" i="1"/>
  <c r="AJ1347" i="1"/>
  <c r="AJ2767" i="1"/>
  <c r="AJ3445" i="1"/>
  <c r="AJ1071" i="1"/>
  <c r="AJ5166" i="1"/>
  <c r="AJ1115" i="1"/>
  <c r="AJ1606" i="1"/>
  <c r="AJ5444" i="1"/>
  <c r="AJ2969" i="1"/>
  <c r="AJ402" i="1"/>
  <c r="AF4527" i="1"/>
  <c r="AG4527" i="1" s="1"/>
  <c r="AH4527" i="1" s="1"/>
  <c r="AJ4292" i="1"/>
  <c r="AF2956" i="1"/>
  <c r="AG2956" i="1" s="1"/>
  <c r="AH2956" i="1" s="1"/>
  <c r="AJ2956" i="1" s="1"/>
  <c r="AJ970" i="1"/>
  <c r="AJ3927" i="1"/>
  <c r="AJ611" i="1"/>
  <c r="AJ1509" i="1"/>
  <c r="AJ3527" i="1"/>
  <c r="AJ1702" i="1"/>
  <c r="AJ3271" i="1"/>
  <c r="AJ4436" i="1"/>
  <c r="AJ1917" i="1"/>
  <c r="AJ47" i="1"/>
  <c r="AJ1330" i="1"/>
  <c r="AJ3382" i="1"/>
  <c r="AJ4910" i="1"/>
  <c r="AJ3706" i="1"/>
  <c r="AJ3106" i="1"/>
  <c r="AJ455" i="1"/>
  <c r="AJ5276" i="1"/>
  <c r="AF4960" i="1"/>
  <c r="AG4960" i="1" s="1"/>
  <c r="AH4960" i="1" s="1"/>
  <c r="AJ4857" i="1"/>
  <c r="AJ201" i="1"/>
  <c r="AJ4694" i="1"/>
  <c r="AJ4290" i="1"/>
  <c r="AJ4086" i="1"/>
  <c r="AJ1134" i="1"/>
  <c r="AJ2303" i="1"/>
  <c r="AJ3167" i="1"/>
  <c r="AJ2215" i="1"/>
  <c r="AJ2454" i="1"/>
  <c r="AJ956" i="1"/>
  <c r="AJ266" i="1"/>
  <c r="AJ3024" i="1"/>
  <c r="AJ70" i="1"/>
  <c r="AJ5367" i="1"/>
  <c r="AJ1083" i="1"/>
  <c r="AJ2304" i="1"/>
  <c r="AJ3596" i="1"/>
  <c r="AJ933" i="1"/>
  <c r="AJ4223" i="1"/>
  <c r="AJ5058" i="1"/>
  <c r="AJ1086" i="1"/>
  <c r="AJ1620" i="1"/>
  <c r="AJ3727" i="1"/>
  <c r="AJ1616" i="1"/>
  <c r="AJ3062" i="1"/>
  <c r="AJ4494" i="1"/>
  <c r="AJ833" i="1"/>
  <c r="AJ3612" i="1"/>
  <c r="AJ5368" i="1"/>
  <c r="AH1566" i="1"/>
  <c r="AJ1566" i="1" s="1"/>
  <c r="AJ2945" i="1"/>
  <c r="AJ52" i="1"/>
  <c r="AJ2033" i="1"/>
  <c r="AJ757" i="1"/>
  <c r="AJ54" i="1"/>
  <c r="AF14" i="1"/>
  <c r="AG14" i="1" s="1"/>
  <c r="AH14" i="1" s="1"/>
  <c r="AJ2705" i="1"/>
  <c r="AJ3357" i="1"/>
  <c r="AJ4396" i="1"/>
  <c r="AJ1665" i="1"/>
  <c r="AJ1419" i="1"/>
  <c r="AJ2034" i="1"/>
  <c r="AJ2078" i="1"/>
  <c r="AJ1820" i="1"/>
  <c r="AJ2175" i="1"/>
  <c r="AJ3309" i="1"/>
  <c r="AJ1103" i="1"/>
  <c r="AJ4258" i="1"/>
  <c r="AJ2309" i="1"/>
  <c r="AJ3393" i="1"/>
  <c r="AJ2358" i="1"/>
  <c r="AJ4231" i="1"/>
  <c r="AJ1851" i="1"/>
  <c r="AJ2322" i="1"/>
  <c r="AJ5542" i="1"/>
  <c r="AJ127" i="1"/>
  <c r="AJ3285" i="1"/>
  <c r="AJ3318" i="1"/>
  <c r="AJ4030" i="1"/>
  <c r="AJ4608" i="1"/>
  <c r="AJ5241" i="1"/>
  <c r="AJ5056" i="1"/>
  <c r="AJ1675" i="1"/>
  <c r="AF129" i="1"/>
  <c r="AG129" i="1" s="1"/>
  <c r="AH129" i="1" s="1"/>
  <c r="AJ450" i="1"/>
  <c r="AJ5164" i="1"/>
  <c r="AJ1249" i="1"/>
  <c r="AJ1564" i="1"/>
  <c r="AJ2063" i="1"/>
  <c r="AJ1322" i="1"/>
  <c r="AJ1905" i="1"/>
  <c r="AJ510" i="1"/>
  <c r="AJ2378" i="1"/>
  <c r="AJ2449" i="1"/>
  <c r="AJ2764" i="1"/>
  <c r="AJ4850" i="1"/>
  <c r="AG4981" i="1"/>
  <c r="AH4981" i="1" s="1"/>
  <c r="AJ4981" i="1" s="1"/>
  <c r="AJ1500" i="1"/>
  <c r="AJ3334" i="1"/>
  <c r="K4963" i="1"/>
  <c r="K4280" i="1"/>
  <c r="K2575" i="1"/>
  <c r="K469" i="1"/>
  <c r="AJ3430" i="1"/>
  <c r="AJ2256" i="1"/>
  <c r="AJ188" i="1"/>
  <c r="AJ2642" i="1"/>
  <c r="AJ2122" i="1"/>
  <c r="AJ3286" i="1"/>
  <c r="AJ2662" i="1"/>
  <c r="AJ1488" i="1"/>
  <c r="AJ1719" i="1"/>
  <c r="AJ1165" i="1"/>
  <c r="AJ2675" i="1"/>
  <c r="AJ3238" i="1"/>
  <c r="AJ1245" i="1"/>
  <c r="AJ4249" i="1"/>
  <c r="AJ403" i="1"/>
  <c r="AJ919" i="1"/>
  <c r="AJ2011" i="1"/>
  <c r="AJ273" i="1"/>
  <c r="K3440" i="1"/>
  <c r="K5322" i="1"/>
  <c r="K5067" i="1"/>
  <c r="K889" i="1"/>
  <c r="K2945" i="1"/>
  <c r="K1666" i="1"/>
  <c r="K2911" i="1"/>
  <c r="K4195" i="1"/>
  <c r="K5385" i="1"/>
  <c r="AJ2382" i="1"/>
  <c r="AJ4741" i="1"/>
  <c r="AJ1877" i="1"/>
  <c r="AJ1188" i="1"/>
  <c r="AJ4622" i="1"/>
  <c r="AJ2111" i="1"/>
  <c r="AJ4165" i="1"/>
  <c r="AJ5463" i="1"/>
  <c r="AJ2263" i="1"/>
  <c r="AJ5315" i="1"/>
  <c r="AJ4585" i="1"/>
  <c r="AJ866" i="1"/>
  <c r="AJ831" i="1"/>
  <c r="AJ3556" i="1"/>
  <c r="AJ4687" i="1"/>
  <c r="AJ928" i="1"/>
  <c r="AJ4536" i="1"/>
  <c r="AJ482" i="1"/>
  <c r="AJ5025" i="1"/>
  <c r="AJ534" i="1"/>
  <c r="AJ4289" i="1"/>
  <c r="AJ2144" i="1"/>
  <c r="AJ738" i="1"/>
  <c r="AJ971" i="1"/>
  <c r="AJ1901" i="1"/>
  <c r="AJ1150" i="1"/>
  <c r="AJ2856" i="1"/>
  <c r="AJ3864" i="1"/>
  <c r="AJ2782" i="1"/>
  <c r="AJ772" i="1"/>
  <c r="AJ193" i="1"/>
  <c r="AJ2422" i="1"/>
  <c r="AJ4411" i="1"/>
  <c r="AJ5057" i="1"/>
  <c r="AJ3919" i="1"/>
  <c r="AJ912" i="1"/>
  <c r="AJ5364" i="1"/>
  <c r="AJ4025" i="1"/>
  <c r="AJ293" i="1"/>
  <c r="AJ4026" i="1"/>
  <c r="AJ4514" i="1"/>
  <c r="AJ3306" i="1"/>
  <c r="AJ3488" i="1"/>
  <c r="AF2066" i="1"/>
  <c r="AG2066" i="1" s="1"/>
  <c r="AH2066" i="1" s="1"/>
  <c r="AJ5125" i="1"/>
  <c r="AJ4184" i="1"/>
  <c r="AJ4332" i="1"/>
  <c r="AJ5561" i="1"/>
  <c r="AJ5288" i="1"/>
  <c r="AJ5010" i="1"/>
  <c r="AJ3956" i="1"/>
  <c r="AF1352" i="1"/>
  <c r="AG1352" i="1" s="1"/>
  <c r="AH1352" i="1" s="1"/>
  <c r="AJ1578" i="1"/>
  <c r="AJ2974" i="1"/>
  <c r="AJ5271" i="1"/>
  <c r="AF3203" i="1"/>
  <c r="AG3203" i="1" s="1"/>
  <c r="AH3203" i="1" s="1"/>
  <c r="AJ3991" i="1"/>
  <c r="AJ4420" i="1"/>
  <c r="AJ1239" i="1"/>
  <c r="AJ3133" i="1"/>
  <c r="AJ5425" i="1"/>
  <c r="AJ5526" i="1"/>
  <c r="AJ2399" i="1"/>
  <c r="AJ2871" i="1"/>
  <c r="AJ1883" i="1"/>
  <c r="AJ5253" i="1"/>
  <c r="AJ1109" i="1"/>
  <c r="AJ2657" i="1"/>
  <c r="AJ3241" i="1"/>
  <c r="AJ3815" i="1"/>
  <c r="AJ3701" i="1"/>
  <c r="AJ937" i="1"/>
  <c r="AJ2192" i="1"/>
  <c r="AJ4236" i="1"/>
  <c r="AJ1787" i="1"/>
  <c r="AG2369" i="1"/>
  <c r="AH2369" i="1" s="1"/>
  <c r="K3063" i="1"/>
  <c r="K1864" i="1"/>
  <c r="AJ5103" i="1"/>
  <c r="AJ3045" i="1"/>
  <c r="AJ419" i="1"/>
  <c r="AJ5110" i="1"/>
  <c r="AJ1940" i="1"/>
  <c r="AJ545" i="1"/>
  <c r="AJ3404" i="1"/>
  <c r="AJ779" i="1"/>
  <c r="AJ967" i="1"/>
  <c r="AJ3079" i="1"/>
  <c r="AJ3340" i="1"/>
  <c r="AJ2002" i="1"/>
  <c r="AJ561" i="1"/>
  <c r="AJ2881" i="1"/>
  <c r="AJ1345" i="1"/>
  <c r="AJ4374" i="1"/>
  <c r="AJ4449" i="1"/>
  <c r="AJ1921" i="1"/>
  <c r="AJ3005" i="1"/>
  <c r="AJ1272" i="1"/>
  <c r="AJ2460" i="1"/>
  <c r="AJ5509" i="1"/>
  <c r="AJ3644" i="1"/>
  <c r="AJ2044" i="1"/>
  <c r="AJ3532" i="1"/>
  <c r="AJ4798" i="1"/>
  <c r="K2127" i="1"/>
  <c r="K2069" i="1"/>
  <c r="AJ549" i="1"/>
  <c r="AJ1397" i="1"/>
  <c r="AJ3603" i="1"/>
  <c r="AJ768" i="1"/>
  <c r="AJ290" i="1"/>
  <c r="AJ630" i="1"/>
  <c r="AJ2380" i="1"/>
  <c r="AJ3164" i="1"/>
  <c r="AJ727" i="1"/>
  <c r="AJ1066" i="1"/>
  <c r="AJ1025" i="1"/>
  <c r="AJ2229" i="1"/>
  <c r="AJ155" i="1"/>
  <c r="AJ4701" i="1"/>
  <c r="AJ5552" i="1"/>
  <c r="AJ631" i="1"/>
  <c r="AJ781" i="1"/>
  <c r="AJ1653" i="1"/>
  <c r="AJ3876" i="1"/>
  <c r="AJ3183" i="1"/>
  <c r="AJ4786" i="1"/>
  <c r="AJ1986" i="1"/>
  <c r="AJ247" i="1"/>
  <c r="AJ3708" i="1"/>
  <c r="AJ4382" i="1"/>
  <c r="AJ1784" i="1"/>
  <c r="AJ2537" i="1"/>
  <c r="AJ3131" i="1"/>
  <c r="AJ4543" i="1"/>
  <c r="AJ4019" i="1"/>
  <c r="AJ1705" i="1"/>
  <c r="AJ3730" i="1"/>
  <c r="AJ3496" i="1"/>
  <c r="AJ1817" i="1"/>
  <c r="AJ2156" i="1"/>
  <c r="AJ4521" i="1"/>
  <c r="AJ3639" i="1"/>
  <c r="AJ3033" i="1"/>
  <c r="AJ5467" i="1"/>
  <c r="AJ4036" i="1"/>
  <c r="AJ1878" i="1"/>
  <c r="AJ4391" i="1"/>
  <c r="AJ1802" i="1"/>
  <c r="AJ5111" i="1"/>
  <c r="AJ2713" i="1"/>
  <c r="AJ904" i="1"/>
  <c r="AJ2954" i="1"/>
  <c r="AJ3559" i="1"/>
  <c r="AJ4014" i="1"/>
  <c r="AJ4530" i="1"/>
  <c r="AJ830" i="1"/>
  <c r="AJ4990" i="1"/>
  <c r="AJ1924" i="1"/>
  <c r="AJ214" i="1"/>
  <c r="AJ5064" i="1"/>
  <c r="AJ2181" i="1"/>
  <c r="AJ1473" i="1"/>
  <c r="AJ588" i="1"/>
  <c r="AJ644" i="1"/>
  <c r="AJ5119" i="1"/>
  <c r="AJ5411" i="1"/>
  <c r="AJ1443" i="1"/>
  <c r="AJ3702" i="1"/>
  <c r="AJ461" i="1"/>
  <c r="AJ1697" i="1"/>
  <c r="AJ5032" i="1"/>
  <c r="AJ1950" i="1"/>
  <c r="K2829" i="1"/>
  <c r="K4895" i="1"/>
  <c r="AJ1346" i="1"/>
  <c r="AJ5286" i="1"/>
  <c r="AJ3406" i="1"/>
  <c r="AJ4596" i="1"/>
  <c r="AJ1736" i="1"/>
  <c r="AJ2051" i="1"/>
  <c r="AJ3160" i="1"/>
  <c r="AJ526" i="1"/>
  <c r="AJ3506" i="1"/>
  <c r="AJ171" i="1"/>
  <c r="AJ125" i="1"/>
  <c r="AJ2371" i="1"/>
  <c r="AJ2952" i="1"/>
  <c r="AJ3577" i="1"/>
  <c r="AJ5377" i="1"/>
  <c r="AJ2482" i="1"/>
  <c r="AF2817" i="1"/>
  <c r="AG2817" i="1" s="1"/>
  <c r="AH2817" i="1" s="1"/>
  <c r="AJ3697" i="1"/>
  <c r="AJ2466" i="1"/>
  <c r="AJ2176" i="1"/>
  <c r="AJ2832" i="1"/>
  <c r="AJ5308" i="1"/>
  <c r="AJ5023" i="1"/>
  <c r="AJ3693" i="1"/>
  <c r="AJ4444" i="1"/>
  <c r="AJ3576" i="1"/>
  <c r="K5180" i="1"/>
  <c r="K5002" i="1"/>
  <c r="K1810" i="1"/>
  <c r="K1682" i="1"/>
  <c r="K232" i="1"/>
  <c r="K139" i="1"/>
  <c r="K2009" i="1"/>
  <c r="K4941" i="1"/>
  <c r="K4115" i="1"/>
  <c r="K4029" i="1"/>
  <c r="K3914" i="1"/>
  <c r="K3746" i="1"/>
  <c r="K802" i="1"/>
  <c r="K507" i="1"/>
  <c r="K1915" i="1"/>
  <c r="K1743" i="1"/>
  <c r="K605" i="1"/>
  <c r="K4071" i="1"/>
  <c r="K5109" i="1"/>
  <c r="K4881" i="1"/>
  <c r="K1173" i="1"/>
  <c r="K4839" i="1"/>
  <c r="K593" i="1"/>
  <c r="K315" i="1"/>
  <c r="K5173" i="1"/>
  <c r="K567" i="1"/>
  <c r="K3532" i="1"/>
  <c r="K3862" i="1"/>
  <c r="K3007" i="1"/>
  <c r="K890" i="1"/>
  <c r="K3428" i="1"/>
  <c r="K2445" i="1"/>
  <c r="K1588" i="1"/>
  <c r="K1716" i="1"/>
  <c r="K3199" i="1"/>
  <c r="K2074" i="1"/>
  <c r="K624" i="1"/>
  <c r="K4066" i="1"/>
  <c r="K5260" i="1"/>
  <c r="K2550" i="1"/>
  <c r="K2875" i="1"/>
  <c r="K734" i="1"/>
  <c r="K3537" i="1"/>
  <c r="K5231" i="1"/>
  <c r="K1639" i="1"/>
  <c r="K108" i="1"/>
  <c r="K277" i="1"/>
  <c r="K2332" i="1"/>
  <c r="K4319" i="1"/>
  <c r="K263" i="1"/>
  <c r="K3517" i="1"/>
  <c r="K3307" i="1"/>
  <c r="K5249" i="1"/>
  <c r="K3112" i="1"/>
  <c r="K2905" i="1"/>
  <c r="K5577" i="1"/>
  <c r="K5528" i="1"/>
  <c r="K2334" i="1"/>
  <c r="K1114" i="1"/>
  <c r="K1051" i="1"/>
  <c r="K4367" i="1"/>
  <c r="K2860" i="1"/>
  <c r="K5341" i="1"/>
  <c r="K1541" i="1"/>
  <c r="K1796" i="1"/>
  <c r="K1540" i="1"/>
  <c r="K2852" i="1"/>
  <c r="K73" i="1"/>
  <c r="K5073" i="1"/>
  <c r="K712" i="1"/>
  <c r="K1967" i="1"/>
  <c r="K250" i="1"/>
  <c r="K2330" i="1"/>
  <c r="K4624" i="1"/>
  <c r="K730" i="1"/>
  <c r="K1546" i="1"/>
  <c r="K793" i="1"/>
  <c r="K4081" i="1"/>
  <c r="K1958" i="1"/>
  <c r="K5478" i="1"/>
  <c r="K5102" i="1"/>
  <c r="K431" i="1"/>
  <c r="K421" i="1"/>
  <c r="AJ1090" i="1"/>
  <c r="AJ1889" i="1"/>
  <c r="AJ2544" i="1"/>
  <c r="AJ1076" i="1"/>
  <c r="AJ308" i="1"/>
  <c r="AJ2706" i="1"/>
  <c r="AJ4022" i="1"/>
  <c r="AJ1745" i="1"/>
  <c r="AJ4526" i="1"/>
  <c r="AJ5491" i="1"/>
  <c r="AJ1270" i="1"/>
  <c r="AJ3688" i="1"/>
  <c r="AJ4876" i="1"/>
  <c r="AJ5420" i="1"/>
  <c r="AJ4884" i="1"/>
  <c r="AJ4373" i="1"/>
  <c r="AJ58" i="1"/>
  <c r="AJ3322" i="1"/>
  <c r="AJ5428" i="1"/>
  <c r="AJ691" i="1"/>
  <c r="AJ4340" i="1"/>
  <c r="AJ2854" i="1"/>
  <c r="AJ4387" i="1"/>
  <c r="AJ30" i="1"/>
  <c r="AJ898" i="1"/>
  <c r="AJ5405" i="1"/>
  <c r="AJ5291" i="1"/>
  <c r="AJ4274" i="1"/>
  <c r="AJ418" i="1"/>
  <c r="AJ2190" i="1"/>
  <c r="AJ2026" i="1"/>
  <c r="AJ4648" i="1"/>
  <c r="AJ4811" i="1"/>
  <c r="AJ1818" i="1"/>
  <c r="AJ4040" i="1"/>
  <c r="AJ1900" i="1"/>
  <c r="AJ2421" i="1"/>
  <c r="AJ1515" i="1"/>
  <c r="AJ5153" i="1"/>
  <c r="AJ4550" i="1"/>
  <c r="AJ3331" i="1"/>
  <c r="AJ4144" i="1"/>
  <c r="AJ2672" i="1"/>
  <c r="AJ5165" i="1"/>
  <c r="AJ3679" i="1"/>
  <c r="AJ3778" i="1"/>
  <c r="AF5437" i="1"/>
  <c r="AG5437" i="1" s="1"/>
  <c r="AH5437" i="1" s="1"/>
  <c r="AJ5437" i="1" s="1"/>
  <c r="AJ2188" i="1"/>
  <c r="AJ4150" i="1"/>
  <c r="AJ1209" i="1"/>
  <c r="AJ4707" i="1"/>
  <c r="AJ5534" i="1"/>
  <c r="AJ1164" i="1"/>
  <c r="AJ4654" i="1"/>
  <c r="AJ4343" i="1"/>
  <c r="AJ4311" i="1"/>
  <c r="AJ326" i="1"/>
  <c r="AJ3119" i="1"/>
  <c r="AJ2723" i="1"/>
  <c r="AJ3333" i="1"/>
  <c r="AJ4138" i="1"/>
  <c r="AJ5247" i="1"/>
  <c r="AJ5344" i="1"/>
  <c r="AJ1257" i="1"/>
  <c r="AJ3687" i="1"/>
  <c r="AJ219" i="1"/>
  <c r="AJ340" i="1"/>
  <c r="AJ2719" i="1"/>
  <c r="AJ1783" i="1"/>
  <c r="AJ2161" i="1"/>
  <c r="AJ3236" i="1"/>
  <c r="AJ3845" i="1"/>
  <c r="AJ4835" i="1"/>
  <c r="AJ2595" i="1"/>
  <c r="AJ4176" i="1"/>
  <c r="AJ4371" i="1"/>
  <c r="AJ3016" i="1"/>
  <c r="AJ2602" i="1"/>
  <c r="AJ517" i="1"/>
  <c r="AJ2584" i="1"/>
  <c r="AJ4817" i="1"/>
  <c r="AJ775" i="1"/>
  <c r="AJ1004" i="1"/>
  <c r="AJ8" i="1"/>
  <c r="AJ2293" i="1"/>
  <c r="AJ883" i="1"/>
  <c r="AJ1577" i="1"/>
  <c r="AJ4506" i="1"/>
  <c r="AJ4220" i="1"/>
  <c r="AJ2341" i="1"/>
  <c r="AJ5219" i="1"/>
  <c r="AJ3074" i="1"/>
  <c r="AJ4865" i="1"/>
  <c r="AJ3905" i="1"/>
  <c r="AJ1336" i="1"/>
  <c r="AJ2852" i="1"/>
  <c r="AJ2432" i="1"/>
  <c r="AJ3652" i="1"/>
  <c r="AJ3851" i="1"/>
  <c r="AJ3733" i="1"/>
  <c r="AF1545" i="1"/>
  <c r="AJ3849" i="1"/>
  <c r="AJ130" i="1"/>
  <c r="AJ1821" i="1"/>
  <c r="AJ2704" i="1"/>
  <c r="AJ3774" i="1"/>
  <c r="AJ5471" i="1"/>
  <c r="AJ2809" i="1"/>
  <c r="AJ1366" i="1"/>
  <c r="AJ1423" i="1"/>
  <c r="AJ4195" i="1"/>
  <c r="AJ4159" i="1"/>
  <c r="AJ4911" i="1"/>
  <c r="AJ5287" i="1"/>
  <c r="AJ2505" i="1"/>
  <c r="AJ1293" i="1"/>
  <c r="AJ3250" i="1"/>
  <c r="AJ2798" i="1"/>
  <c r="AJ2521" i="1"/>
  <c r="AJ3588" i="1"/>
  <c r="AJ4359" i="1"/>
  <c r="AJ4548" i="1"/>
  <c r="AJ542" i="1"/>
  <c r="AJ5265" i="1"/>
  <c r="AJ3490" i="1"/>
  <c r="AJ3270" i="1"/>
  <c r="AJ5006" i="1"/>
  <c r="AJ4626" i="1"/>
  <c r="AJ4164" i="1"/>
  <c r="AJ2015" i="1"/>
  <c r="AJ2402" i="1"/>
  <c r="AJ1177" i="1"/>
  <c r="AJ4609" i="1"/>
  <c r="AJ2684" i="1"/>
  <c r="AJ1455" i="1"/>
  <c r="AJ1144" i="1"/>
  <c r="AJ2296" i="1"/>
  <c r="AJ2991" i="1"/>
  <c r="AJ279" i="1"/>
  <c r="AJ2920" i="1"/>
  <c r="AJ623" i="1"/>
  <c r="AJ2062" i="1"/>
  <c r="AJ4047" i="1"/>
  <c r="AJ2957" i="1"/>
  <c r="AJ1558" i="1"/>
  <c r="AJ2363" i="1"/>
  <c r="AJ1225" i="1"/>
  <c r="AJ2882" i="1"/>
  <c r="AJ3359" i="1"/>
  <c r="AJ112" i="1"/>
  <c r="AJ5280" i="1"/>
  <c r="AJ4717" i="1"/>
  <c r="AF4828" i="1"/>
  <c r="AG4828" i="1" s="1"/>
  <c r="AH4828" i="1" s="1"/>
  <c r="AJ2728" i="1"/>
  <c r="AJ3718" i="1"/>
  <c r="AJ982" i="1"/>
  <c r="AJ2223" i="1"/>
  <c r="AJ3417" i="1"/>
  <c r="AJ664" i="1"/>
  <c r="AJ3542" i="1"/>
  <c r="AJ1081" i="1"/>
  <c r="AF835" i="1"/>
  <c r="AG835" i="1" s="1"/>
  <c r="AH835" i="1" s="1"/>
  <c r="AJ835" i="1" s="1"/>
  <c r="AJ3376" i="1"/>
  <c r="AJ4139" i="1"/>
  <c r="AJ565" i="1"/>
  <c r="AJ2928" i="1"/>
  <c r="AJ1447" i="1"/>
  <c r="AJ3139" i="1"/>
  <c r="AJ718" i="1"/>
  <c r="AJ381" i="1"/>
  <c r="AJ3673" i="1"/>
  <c r="AJ1756" i="1"/>
  <c r="AJ1957" i="1"/>
  <c r="AJ748" i="1"/>
  <c r="AJ720" i="1"/>
  <c r="AJ2282" i="1"/>
  <c r="AJ4265" i="1"/>
  <c r="AJ5224" i="1"/>
  <c r="AJ2647" i="1"/>
  <c r="AJ535" i="1"/>
  <c r="AJ4093" i="1"/>
  <c r="AJ1095" i="1"/>
  <c r="AJ4278" i="1"/>
  <c r="AJ4968" i="1"/>
  <c r="AJ3672" i="1"/>
  <c r="AJ2970" i="1"/>
  <c r="AJ2292" i="1"/>
  <c r="AJ2877" i="1"/>
  <c r="AJ617" i="1"/>
  <c r="AJ1012" i="1"/>
  <c r="AJ2697" i="1"/>
  <c r="AJ4599" i="1"/>
  <c r="AJ4823" i="1"/>
  <c r="AJ3917" i="1"/>
  <c r="AJ1502" i="1"/>
  <c r="AJ1919" i="1"/>
  <c r="AJ2390" i="1"/>
  <c r="AJ195" i="1"/>
  <c r="AJ3555" i="1"/>
  <c r="AJ3834" i="1"/>
  <c r="AJ747" i="1"/>
  <c r="AJ4861" i="1"/>
  <c r="AJ1487" i="1"/>
  <c r="AJ4492" i="1"/>
  <c r="AJ823" i="1"/>
  <c r="AJ2612" i="1"/>
  <c r="AJ213" i="1"/>
  <c r="AJ1316" i="1"/>
  <c r="AJ877" i="1"/>
  <c r="AJ3995" i="1"/>
  <c r="AJ2297" i="1"/>
  <c r="AJ3478" i="1"/>
  <c r="AJ3714" i="1"/>
  <c r="AJ4388" i="1"/>
  <c r="AJ5024" i="1"/>
  <c r="AJ4680" i="1"/>
  <c r="AJ281" i="1"/>
  <c r="AJ940" i="1"/>
  <c r="AJ1466" i="1"/>
  <c r="AJ3291" i="1"/>
  <c r="AJ2225" i="1"/>
  <c r="AJ4433" i="1"/>
  <c r="AJ851" i="1"/>
  <c r="AJ950" i="1"/>
  <c r="AJ2250" i="1"/>
  <c r="AJ4661" i="1"/>
  <c r="AJ231" i="1"/>
  <c r="AJ4406" i="1"/>
  <c r="AJ4035" i="1"/>
  <c r="AJ948" i="1"/>
  <c r="AJ2035" i="1"/>
  <c r="AJ3060" i="1"/>
  <c r="AJ3964" i="1"/>
  <c r="AJ3771" i="1"/>
  <c r="AJ679" i="1"/>
  <c r="AJ998" i="1"/>
  <c r="AJ2373" i="1"/>
  <c r="AJ4443" i="1"/>
  <c r="AJ2126" i="1"/>
  <c r="AJ1013" i="1"/>
  <c r="AJ5497" i="1"/>
  <c r="AJ3535" i="1"/>
  <c r="AJ5483" i="1"/>
  <c r="AJ1829" i="1"/>
  <c r="AJ4920" i="1"/>
  <c r="AJ2912" i="1"/>
  <c r="AJ3384" i="1"/>
  <c r="AJ270" i="1"/>
  <c r="AJ5248" i="1"/>
  <c r="AJ4263" i="1"/>
  <c r="AJ3377" i="1"/>
  <c r="AJ1113" i="1"/>
  <c r="AJ1918" i="1"/>
  <c r="AJ3756" i="1"/>
  <c r="AJ1632" i="1"/>
  <c r="AJ935" i="1"/>
  <c r="AJ4072" i="1"/>
  <c r="AJ593" i="1"/>
  <c r="AJ2205" i="1"/>
  <c r="AJ4115" i="1"/>
  <c r="AJ4592" i="1"/>
  <c r="AJ4188" i="1"/>
  <c r="AJ2118" i="1"/>
  <c r="AJ1381" i="1"/>
  <c r="AJ3767" i="1"/>
  <c r="AJ4502" i="1"/>
  <c r="AJ1529" i="1"/>
  <c r="AJ3623" i="1"/>
  <c r="AJ568" i="1"/>
  <c r="AJ3325" i="1"/>
  <c r="AJ774" i="1"/>
  <c r="AJ3486" i="1"/>
  <c r="AJ2897" i="1"/>
  <c r="AJ3126" i="1"/>
  <c r="AJ2054" i="1"/>
  <c r="AJ1003" i="1"/>
  <c r="AJ3276" i="1"/>
  <c r="AJ3233" i="1"/>
  <c r="AJ5000" i="1"/>
  <c r="AJ5161" i="1"/>
  <c r="AJ3166" i="1"/>
  <c r="AJ2610" i="1"/>
  <c r="AJ3653" i="1"/>
  <c r="AJ3239" i="1"/>
  <c r="AJ3006" i="1"/>
  <c r="AJ5572" i="1"/>
  <c r="AJ1983" i="1"/>
  <c r="AJ5345" i="1"/>
  <c r="AJ2636" i="1"/>
  <c r="AJ3400" i="1"/>
  <c r="AJ3943" i="1"/>
  <c r="AJ2668" i="1"/>
  <c r="AJ4713" i="1"/>
  <c r="AJ5369" i="1"/>
  <c r="AJ5155" i="1"/>
  <c r="AJ661" i="1"/>
  <c r="AJ4007" i="1"/>
  <c r="AG4950" i="1"/>
  <c r="AH4950" i="1" s="1"/>
  <c r="AJ4950" i="1" s="1"/>
  <c r="AJ5337" i="1"/>
  <c r="AG1139" i="1"/>
  <c r="AH1139" i="1" s="1"/>
  <c r="AJ1139" i="1" s="1"/>
  <c r="AJ5402" i="1"/>
  <c r="AJ4949" i="1"/>
  <c r="AJ921" i="1"/>
  <c r="AJ2838" i="1"/>
  <c r="AJ2342" i="1"/>
  <c r="AJ39" i="1"/>
  <c r="AJ5472" i="1"/>
  <c r="AJ665" i="1"/>
  <c r="AJ3471" i="1"/>
  <c r="AJ222" i="1"/>
  <c r="AJ2978" i="1"/>
  <c r="AJ5394" i="1"/>
  <c r="AJ4119" i="1"/>
  <c r="AJ3969" i="1"/>
  <c r="AJ1437" i="1"/>
  <c r="AJ4242" i="1"/>
  <c r="AJ3283" i="1"/>
  <c r="AJ3606" i="1"/>
  <c r="AJ1320" i="1"/>
  <c r="AJ3222" i="1"/>
  <c r="AJ5396" i="1"/>
  <c r="AJ1275" i="1"/>
  <c r="AJ2462" i="1"/>
  <c r="AJ2275" i="1"/>
  <c r="AJ2703" i="1"/>
  <c r="AJ2271" i="1"/>
  <c r="AJ2173" i="1"/>
  <c r="AJ5296" i="1"/>
  <c r="AJ2238" i="1"/>
  <c r="AJ2693" i="1"/>
  <c r="AJ375" i="1"/>
  <c r="AJ4230" i="1"/>
  <c r="AJ4893" i="1"/>
  <c r="AJ3600" i="1"/>
  <c r="AJ602" i="1"/>
  <c r="AJ5412" i="1"/>
  <c r="AJ3537" i="1"/>
  <c r="AJ5043" i="1"/>
  <c r="AJ764" i="1"/>
  <c r="AJ2074" i="1"/>
  <c r="AJ2514" i="1"/>
  <c r="AJ3996" i="1"/>
  <c r="AJ609" i="1"/>
  <c r="AJ599" i="1"/>
  <c r="AJ3655" i="1"/>
  <c r="AJ564" i="1"/>
  <c r="AJ3749" i="1"/>
  <c r="AJ845" i="1"/>
  <c r="AJ1594" i="1"/>
  <c r="AJ310" i="1"/>
  <c r="AJ692" i="1"/>
  <c r="AG2827" i="1"/>
  <c r="AH2827" i="1" s="1"/>
  <c r="AJ317" i="1"/>
  <c r="AJ3540" i="1"/>
  <c r="AJ984" i="1"/>
  <c r="AJ2278" i="1"/>
  <c r="AJ863" i="1"/>
  <c r="AJ3690" i="1"/>
  <c r="AJ1201" i="1"/>
  <c r="AJ1786" i="1"/>
  <c r="AJ4588" i="1"/>
  <c r="AJ1863" i="1"/>
  <c r="AJ4116" i="1"/>
  <c r="AJ5539" i="1"/>
  <c r="AJ2585" i="1"/>
  <c r="AJ752" i="1"/>
  <c r="AJ2108" i="1"/>
  <c r="AJ2596" i="1"/>
  <c r="AJ3862" i="1"/>
  <c r="AJ3850" i="1"/>
  <c r="AJ2627" i="1"/>
  <c r="AF4183" i="1"/>
  <c r="AG4183" i="1" s="1"/>
  <c r="AH4183" i="1" s="1"/>
  <c r="AJ3883" i="1"/>
  <c r="AG4784" i="1"/>
  <c r="AH4784" i="1" s="1"/>
  <c r="AJ4784" i="1" s="1"/>
  <c r="AJ425" i="1"/>
  <c r="AJ4091" i="1"/>
  <c r="AJ4511" i="1"/>
  <c r="AJ1140" i="1"/>
  <c r="AJ5496" i="1"/>
  <c r="AJ4825" i="1"/>
  <c r="AJ864" i="1"/>
  <c r="AJ1116" i="1"/>
  <c r="AJ4846" i="1"/>
  <c r="AJ2274" i="1"/>
  <c r="AJ3152" i="1"/>
  <c r="AJ3846" i="1"/>
  <c r="AJ4715" i="1"/>
  <c r="AJ972" i="1"/>
  <c r="AJ186" i="1"/>
  <c r="AJ3019" i="1"/>
  <c r="AJ1072" i="1"/>
  <c r="AJ5553" i="1"/>
  <c r="AJ4262" i="1"/>
  <c r="AJ2470" i="1"/>
  <c r="AJ2752" i="1"/>
  <c r="AJ1016" i="1"/>
  <c r="AJ1262" i="1"/>
  <c r="AJ1580" i="1"/>
  <c r="AJ5533" i="1"/>
  <c r="AJ484" i="1"/>
  <c r="AJ4538" i="1"/>
  <c r="AJ4567" i="1"/>
  <c r="AJ3914" i="1"/>
  <c r="AJ1994" i="1"/>
  <c r="AJ2009" i="1"/>
  <c r="AJ3021" i="1"/>
  <c r="AJ3839" i="1"/>
  <c r="AJ1832" i="1"/>
  <c r="AJ3867" i="1"/>
  <c r="AJ5540" i="1"/>
  <c r="AJ1976" i="1"/>
  <c r="AJ5022" i="1"/>
  <c r="AJ2030" i="1"/>
  <c r="AJ1114" i="1"/>
  <c r="AJ2195" i="1"/>
  <c r="AJ3587" i="1"/>
  <c r="AJ1962" i="1"/>
  <c r="AJ4754" i="1"/>
  <c r="AJ4607" i="1"/>
  <c r="AJ1505" i="1"/>
  <c r="AJ848" i="1"/>
  <c r="AJ554" i="1"/>
  <c r="AJ2337" i="1"/>
  <c r="AJ1254" i="1"/>
  <c r="AJ895" i="1"/>
  <c r="AJ405" i="1"/>
  <c r="AJ2092" i="1"/>
  <c r="AJ1037" i="1"/>
  <c r="AJ1101" i="1"/>
  <c r="AJ2556" i="1"/>
  <c r="AJ3423" i="1"/>
  <c r="AJ1247" i="1"/>
  <c r="AJ1727" i="1"/>
  <c r="AG2120" i="1"/>
  <c r="AH2120" i="1" s="1"/>
  <c r="AJ4064" i="1"/>
  <c r="AF5156" i="1"/>
  <c r="AG5156" i="1" s="1"/>
  <c r="AH5156" i="1" s="1"/>
  <c r="AJ3871" i="1"/>
  <c r="AJ3287" i="1"/>
  <c r="AJ618" i="1"/>
  <c r="AJ4678" i="1"/>
  <c r="AJ889" i="1"/>
  <c r="AJ3056" i="1"/>
  <c r="AJ2294" i="1"/>
  <c r="AJ4500" i="1"/>
  <c r="AJ2036" i="1"/>
  <c r="AJ4482" i="1"/>
  <c r="AJ1503" i="1"/>
  <c r="AJ2218" i="1"/>
  <c r="AJ2367" i="1"/>
  <c r="AJ3336" i="1"/>
  <c r="AJ1954" i="1"/>
  <c r="AJ1368" i="1"/>
  <c r="AJ1096" i="1"/>
  <c r="AJ2137" i="1"/>
  <c r="AJ894" i="1"/>
  <c r="AJ1141" i="1"/>
  <c r="AJ5321" i="1"/>
  <c r="AJ2750" i="1"/>
  <c r="AJ437" i="1"/>
  <c r="AJ3866" i="1"/>
  <c r="AJ3782" i="1"/>
  <c r="AJ342" i="1"/>
  <c r="AJ4271" i="1"/>
  <c r="AJ3947" i="1"/>
  <c r="AJ1941" i="1"/>
  <c r="AJ1504" i="1"/>
  <c r="AJ5295" i="1"/>
  <c r="AJ406" i="1"/>
  <c r="AJ1478" i="1"/>
  <c r="AJ5505" i="1"/>
  <c r="AJ2908" i="1"/>
  <c r="AJ2590" i="1"/>
  <c r="AJ2347" i="1"/>
  <c r="AJ5026" i="1"/>
  <c r="AJ3547" i="1"/>
  <c r="AJ1052" i="1"/>
  <c r="AJ4268" i="1"/>
  <c r="AJ4219" i="1"/>
  <c r="AJ1356" i="1"/>
  <c r="AJ812" i="1"/>
  <c r="AJ3857" i="1"/>
  <c r="AJ3812" i="1"/>
  <c r="AJ5454" i="1"/>
  <c r="AJ1028" i="1"/>
  <c r="AJ3217" i="1"/>
  <c r="AJ4004" i="1"/>
  <c r="AJ2526" i="1"/>
  <c r="AJ3458" i="1"/>
  <c r="AJ2345" i="1"/>
  <c r="AJ4468" i="1"/>
  <c r="AJ5017" i="1"/>
  <c r="AJ3361" i="1"/>
  <c r="AJ3539" i="1"/>
  <c r="AJ42" i="1"/>
  <c r="AJ5546" i="1"/>
  <c r="AJ4416" i="1"/>
  <c r="AJ2833" i="1"/>
  <c r="AJ1183" i="1"/>
  <c r="AJ1690" i="1"/>
  <c r="AJ433" i="1"/>
  <c r="AJ2335" i="1"/>
  <c r="AJ235" i="1"/>
  <c r="AJ5215" i="1"/>
  <c r="AJ3657" i="1"/>
  <c r="AJ3129" i="1"/>
  <c r="AJ4389" i="1"/>
  <c r="AJ2933" i="1"/>
  <c r="AJ4587" i="1"/>
  <c r="AJ2328" i="1"/>
  <c r="AJ1036" i="1"/>
  <c r="AJ1039" i="1"/>
  <c r="AJ311" i="1"/>
  <c r="AJ2211" i="1"/>
  <c r="AJ5204" i="1"/>
  <c r="AJ3001" i="1"/>
  <c r="AJ1789" i="1"/>
  <c r="AJ356" i="1"/>
  <c r="AJ953" i="1"/>
  <c r="AJ257" i="1"/>
  <c r="AJ74" i="1"/>
  <c r="AJ3069" i="1"/>
  <c r="AJ1926" i="1"/>
  <c r="AJ3159" i="1"/>
  <c r="AJ56" i="1"/>
  <c r="AJ5134" i="1"/>
  <c r="AJ4948" i="1"/>
  <c r="AJ3263" i="1"/>
  <c r="AJ3965" i="1"/>
  <c r="AJ5189" i="1"/>
  <c r="AJ2975" i="1"/>
  <c r="AJ339" i="1"/>
  <c r="AJ5338" i="1"/>
  <c r="AJ1661" i="1"/>
  <c r="AJ1234" i="1"/>
  <c r="AJ4770" i="1"/>
  <c r="AJ5527" i="1"/>
  <c r="AJ4379" i="1"/>
  <c r="AJ5313" i="1"/>
  <c r="AJ4479" i="1"/>
  <c r="AJ1382" i="1"/>
  <c r="AJ4254" i="1"/>
  <c r="AJ605" i="1"/>
  <c r="AJ3042" i="1"/>
  <c r="AJ3030" i="1"/>
  <c r="AJ197" i="1"/>
  <c r="AJ146" i="1"/>
  <c r="AJ1142" i="1"/>
  <c r="AJ424" i="1"/>
  <c r="AJ4799" i="1"/>
  <c r="AJ1644" i="1"/>
  <c r="AJ4728" i="1"/>
  <c r="AJ4569" i="1"/>
  <c r="AJ3627" i="1"/>
  <c r="AJ4924" i="1"/>
  <c r="AJ595" i="1"/>
  <c r="AJ3165" i="1"/>
  <c r="AJ5093" i="1"/>
  <c r="AJ1915" i="1"/>
  <c r="AJ1417" i="1"/>
  <c r="AJ4636" i="1"/>
  <c r="AJ5360" i="1"/>
  <c r="AJ4515" i="1"/>
  <c r="AJ1740" i="1"/>
  <c r="AJ495" i="1"/>
  <c r="AJ4125" i="1"/>
  <c r="AJ4812" i="1"/>
  <c r="AJ4682" i="1"/>
  <c r="AJ2663" i="1"/>
  <c r="AJ5066" i="1"/>
  <c r="AJ3397" i="1"/>
  <c r="AJ5531" i="1"/>
  <c r="AJ627" i="1"/>
  <c r="AJ3923" i="1"/>
  <c r="AJ16" i="1"/>
  <c r="AJ983" i="1"/>
  <c r="AJ2680" i="1"/>
  <c r="AJ807" i="1"/>
  <c r="AJ3912" i="1"/>
  <c r="AJ2022" i="1"/>
  <c r="AJ1292" i="1"/>
  <c r="AJ2047" i="1"/>
  <c r="AJ1056" i="1"/>
  <c r="AJ3705" i="1"/>
  <c r="AJ2541" i="1"/>
  <c r="AJ3434" i="1"/>
  <c r="AJ468" i="1"/>
  <c r="AJ4196" i="1"/>
  <c r="AJ3665" i="1"/>
  <c r="AJ490" i="1"/>
  <c r="AJ4862" i="1"/>
  <c r="AJ2924" i="1"/>
  <c r="AJ3329" i="1"/>
  <c r="AJ1202" i="1"/>
  <c r="AJ731" i="1"/>
  <c r="AJ1748" i="1"/>
  <c r="AJ3037" i="1"/>
  <c r="AJ2096" i="1"/>
  <c r="AJ3053" i="1"/>
  <c r="AJ422" i="1"/>
  <c r="AJ2624" i="1"/>
  <c r="AJ3922" i="1"/>
  <c r="AJ822" i="1"/>
  <c r="AJ3830" i="1"/>
  <c r="AJ95" i="1"/>
  <c r="AJ5355" i="1"/>
  <c r="AJ3803" i="1"/>
  <c r="AJ3859" i="1"/>
  <c r="AJ4109" i="1"/>
  <c r="AJ3218" i="1"/>
  <c r="AJ949" i="1"/>
  <c r="AJ3755" i="1"/>
  <c r="AJ1799" i="1"/>
  <c r="AJ669" i="1"/>
  <c r="AJ4369" i="1"/>
  <c r="AJ1895" i="1"/>
  <c r="AJ4871" i="1"/>
  <c r="AJ3134" i="1"/>
  <c r="AJ4168" i="1"/>
  <c r="AJ4939" i="1"/>
  <c r="AJ1441" i="1"/>
  <c r="AJ3838" i="1"/>
  <c r="AJ2459" i="1"/>
  <c r="AJ625" i="1"/>
  <c r="AJ806" i="1"/>
  <c r="AJ291" i="1"/>
  <c r="AJ1168" i="1"/>
  <c r="AJ4931" i="1"/>
  <c r="AJ3275" i="1"/>
  <c r="AJ4067" i="1"/>
  <c r="AJ974" i="1"/>
  <c r="AJ3086" i="1"/>
  <c r="AJ1628" i="1"/>
  <c r="AJ1562" i="1"/>
  <c r="AJ735" i="1"/>
  <c r="AJ4802" i="1"/>
  <c r="AJ2307" i="1"/>
  <c r="AJ3197" i="1"/>
  <c r="AJ3650" i="1"/>
  <c r="AJ2644" i="1"/>
  <c r="AJ3220" i="1"/>
  <c r="AJ1713" i="1"/>
  <c r="AJ3732" i="1"/>
  <c r="AJ873" i="1"/>
  <c r="AJ4241" i="1"/>
  <c r="AJ4963" i="1"/>
  <c r="AJ5356" i="1"/>
  <c r="AJ4946" i="1"/>
  <c r="AJ1089" i="1"/>
  <c r="AJ479" i="1"/>
  <c r="AJ3951" i="1"/>
  <c r="AH5117" i="1"/>
  <c r="AJ5117" i="1" s="1"/>
  <c r="AH615" i="1"/>
  <c r="AJ615" i="1" s="1"/>
  <c r="AH5283" i="1"/>
  <c r="AJ5283" i="1" s="1"/>
  <c r="AH1154" i="1"/>
  <c r="AJ1154" i="1" s="1"/>
  <c r="AJ4757" i="1"/>
  <c r="AH2511" i="1"/>
  <c r="AJ2511" i="1" s="1"/>
  <c r="AH977" i="1"/>
  <c r="AJ977" i="1" s="1"/>
  <c r="AH3293" i="1"/>
  <c r="AJ3293" i="1" s="1"/>
  <c r="AG5363" i="1"/>
  <c r="AH5363" i="1" s="1"/>
  <c r="AF3146" i="1"/>
  <c r="AG3146" i="1" s="1"/>
  <c r="AH3146" i="1" s="1"/>
  <c r="AH4615" i="1"/>
  <c r="AJ4615" i="1" s="1"/>
  <c r="AJ5300" i="1"/>
  <c r="AH300" i="1"/>
  <c r="AJ300" i="1" s="1"/>
  <c r="K4009" i="1"/>
  <c r="AJ4712" i="1"/>
  <c r="AJ2568" i="1"/>
  <c r="AG3253" i="1"/>
  <c r="AH3253" i="1" s="1"/>
  <c r="K948" i="1"/>
  <c r="K322" i="1"/>
  <c r="K3549" i="1"/>
  <c r="AJ3790" i="1"/>
  <c r="AJ1433" i="1"/>
  <c r="AJ699" i="1"/>
  <c r="AJ4284" i="1"/>
  <c r="AJ2765" i="1"/>
  <c r="AJ421" i="1"/>
  <c r="AJ2502" i="1"/>
  <c r="AJ301" i="1"/>
  <c r="AJ3055" i="1"/>
  <c r="AJ668" i="1"/>
  <c r="AH1873" i="1"/>
  <c r="AJ1873" i="1" s="1"/>
  <c r="AF330" i="1"/>
  <c r="AG330" i="1" s="1"/>
  <c r="AH330" i="1" s="1"/>
  <c r="AJ1631" i="1"/>
  <c r="AF2815" i="1"/>
  <c r="AG2815" i="1" s="1"/>
  <c r="AH2815" i="1" s="1"/>
  <c r="AH2268" i="1"/>
  <c r="AJ2268" i="1" s="1"/>
  <c r="AH2625" i="1"/>
  <c r="AJ2625" i="1" s="1"/>
  <c r="AG1415" i="1"/>
  <c r="AH1415" i="1" s="1"/>
  <c r="AG5112" i="1"/>
  <c r="AH5112" i="1" s="1"/>
  <c r="AJ215" i="1"/>
  <c r="AJ5380" i="1"/>
  <c r="AJ612" i="1"/>
  <c r="AG4955" i="1"/>
  <c r="AH4955" i="1" s="1"/>
  <c r="AJ4955" i="1" s="1"/>
  <c r="AG3674" i="1"/>
  <c r="AH3674" i="1" s="1"/>
  <c r="AG3957" i="1"/>
  <c r="AH3957" i="1" s="1"/>
  <c r="AF1300" i="1"/>
  <c r="AG1300" i="1" s="1"/>
  <c r="AH1300" i="1" s="1"/>
  <c r="AJ4321" i="1"/>
  <c r="AF4240" i="1"/>
  <c r="AJ3147" i="1"/>
  <c r="AJ538" i="1"/>
  <c r="AJ2692" i="1"/>
  <c r="AF223" i="1"/>
  <c r="AG223" i="1" s="1"/>
  <c r="AH223" i="1" s="1"/>
  <c r="K3641" i="1"/>
  <c r="AJ2898" i="1"/>
  <c r="AJ3235" i="1"/>
  <c r="AJ3412" i="1"/>
  <c r="AJ4844" i="1"/>
  <c r="AJ1779" i="1"/>
  <c r="AJ34" i="1"/>
  <c r="AJ170" i="1"/>
  <c r="AJ2082" i="1"/>
  <c r="AJ345" i="1"/>
  <c r="AJ473" i="1"/>
  <c r="AJ1191" i="1"/>
  <c r="AJ2409" i="1"/>
  <c r="AJ1395" i="1"/>
  <c r="AJ2117" i="1"/>
  <c r="AJ4366" i="1"/>
  <c r="AJ1576" i="1"/>
  <c r="AG4472" i="1"/>
  <c r="AH4472" i="1" s="1"/>
  <c r="AJ4472" i="1" s="1"/>
  <c r="AG3386" i="1"/>
  <c r="AH3386" i="1" s="1"/>
  <c r="AJ3386" i="1" s="1"/>
  <c r="AG2160" i="1"/>
  <c r="AH2160" i="1" s="1"/>
  <c r="AJ2160" i="1" s="1"/>
  <c r="AJ3939" i="1"/>
  <c r="AJ954" i="1"/>
  <c r="AJ5357" i="1"/>
  <c r="AF4084" i="1"/>
  <c r="AG4084" i="1" s="1"/>
  <c r="AH4084" i="1" s="1"/>
  <c r="AH3044" i="1"/>
  <c r="AJ3044" i="1" s="1"/>
  <c r="K2908" i="1"/>
  <c r="K1782" i="1"/>
  <c r="K1383" i="1"/>
  <c r="AG3637" i="1"/>
  <c r="AH3637" i="1" s="1"/>
  <c r="AJ3637" i="1" s="1"/>
  <c r="AJ1584" i="1"/>
  <c r="AJ4813" i="1"/>
  <c r="AJ1955" i="1"/>
  <c r="AJ327" i="1"/>
  <c r="AJ1864" i="1"/>
  <c r="AJ3314" i="1"/>
  <c r="AJ1448" i="1"/>
  <c r="AJ1211" i="1"/>
  <c r="AJ1396" i="1"/>
  <c r="AJ808" i="1"/>
  <c r="AH2040" i="1"/>
  <c r="AJ2040" i="1" s="1"/>
  <c r="AH3561" i="1"/>
  <c r="AJ3561" i="1" s="1"/>
  <c r="AJ4973" i="1"/>
  <c r="AF1841" i="1"/>
  <c r="AG1841" i="1" s="1"/>
  <c r="AH1841" i="1" s="1"/>
  <c r="AG314" i="1"/>
  <c r="AH314" i="1" s="1"/>
  <c r="AF2980" i="1"/>
  <c r="AG2980" i="1" s="1"/>
  <c r="AH2980" i="1" s="1"/>
  <c r="AJ2805" i="1"/>
  <c r="AJ1516" i="1"/>
  <c r="AJ1192" i="1"/>
  <c r="K135" i="1"/>
  <c r="K813" i="1"/>
  <c r="K3547" i="1"/>
  <c r="K5195" i="1"/>
  <c r="K238" i="1"/>
  <c r="K2736" i="1"/>
  <c r="K2821" i="1"/>
  <c r="K1291" i="1"/>
  <c r="K3144" i="1"/>
  <c r="K4653" i="1"/>
  <c r="K1403" i="1"/>
  <c r="K1950" i="1"/>
  <c r="K4979" i="1"/>
  <c r="K5223" i="1"/>
  <c r="K1697" i="1"/>
  <c r="K1301" i="1"/>
  <c r="K3449" i="1"/>
  <c r="K664" i="1"/>
  <c r="K3417" i="1"/>
  <c r="K3409" i="1"/>
  <c r="K4197" i="1"/>
  <c r="K3327" i="1"/>
  <c r="K57" i="1"/>
  <c r="K4051" i="1"/>
  <c r="K3738" i="1"/>
  <c r="K4046" i="1"/>
  <c r="K2021" i="1"/>
  <c r="K4838" i="1"/>
  <c r="K1679" i="1"/>
  <c r="K5416" i="1"/>
  <c r="K4581" i="1"/>
  <c r="AJ3064" i="1"/>
  <c r="AJ2134" i="1"/>
  <c r="AJ5259" i="1"/>
  <c r="AG4867" i="1"/>
  <c r="AH4867" i="1" s="1"/>
  <c r="AG477" i="1"/>
  <c r="AH477" i="1" s="1"/>
  <c r="AJ1299" i="1"/>
  <c r="AJ1536" i="1"/>
  <c r="AJ4938" i="1"/>
  <c r="AJ566" i="1"/>
  <c r="AJ3176" i="1"/>
  <c r="AJ613" i="1"/>
  <c r="AF4412" i="1"/>
  <c r="AG4412" i="1" s="1"/>
  <c r="AH4412" i="1" s="1"/>
  <c r="AJ1914" i="1"/>
  <c r="AJ4539" i="1"/>
  <c r="AF94" i="1"/>
  <c r="AG94" i="1" s="1"/>
  <c r="AH94" i="1" s="1"/>
  <c r="AJ3093" i="1"/>
  <c r="AJ3626" i="1"/>
  <c r="AA3167" i="1"/>
  <c r="AJ1913" i="1"/>
  <c r="AF3208" i="1"/>
  <c r="AG3208" i="1" s="1"/>
  <c r="AH3208" i="1" s="1"/>
  <c r="AF5163" i="1"/>
  <c r="AG5163" i="1" s="1"/>
  <c r="AH5163" i="1" s="1"/>
  <c r="AJ3642" i="1"/>
  <c r="AJ717" i="1"/>
  <c r="AJ5240" i="1"/>
  <c r="AJ167" i="1"/>
  <c r="AJ210" i="1"/>
  <c r="AJ1521" i="1"/>
  <c r="AF4206" i="1"/>
  <c r="AG4206" i="1" s="1"/>
  <c r="AH4206" i="1" s="1"/>
  <c r="AF4161" i="1"/>
  <c r="AG4161" i="1" s="1"/>
  <c r="AH4161" i="1" s="1"/>
  <c r="AH29" i="1"/>
  <c r="AJ29" i="1" s="1"/>
  <c r="AJ1276" i="1"/>
  <c r="AJ5410" i="1"/>
  <c r="AJ1751" i="1"/>
  <c r="AJ5174" i="1"/>
  <c r="AJ1295" i="1"/>
  <c r="AJ5182" i="1"/>
  <c r="AJ4561" i="1"/>
  <c r="AJ1104" i="1"/>
  <c r="AJ4732" i="1"/>
  <c r="AJ2403" i="1"/>
  <c r="AJ5339" i="1"/>
  <c r="AJ2593" i="1"/>
  <c r="AJ4999" i="1"/>
  <c r="AJ2864" i="1"/>
  <c r="AH2597" i="1"/>
  <c r="AJ2597" i="1" s="1"/>
  <c r="AF1557" i="1"/>
  <c r="AG1557" i="1" s="1"/>
  <c r="AH1557" i="1" s="1"/>
  <c r="AF2008" i="1"/>
  <c r="AG2008" i="1" s="1"/>
  <c r="AH2008" i="1" s="1"/>
  <c r="AH4841" i="1"/>
  <c r="AJ4841" i="1" s="1"/>
  <c r="AH1996" i="1"/>
  <c r="AJ1996" i="1" s="1"/>
  <c r="AH5132" i="1"/>
  <c r="AJ5132" i="1" s="1"/>
  <c r="K3562" i="1"/>
  <c r="K4889" i="1"/>
  <c r="K3376" i="1"/>
  <c r="K437" i="1"/>
  <c r="K5454" i="1"/>
  <c r="K2690" i="1"/>
  <c r="K1163" i="1"/>
  <c r="K3812" i="1"/>
  <c r="K2446" i="1"/>
  <c r="K1699" i="1"/>
  <c r="K3502" i="1"/>
  <c r="K2523" i="1"/>
  <c r="K179" i="1"/>
  <c r="K4077" i="1"/>
  <c r="K2739" i="1"/>
  <c r="K4079" i="1"/>
  <c r="K5062" i="1"/>
  <c r="K5575" i="1"/>
  <c r="K99" i="1"/>
  <c r="K2487" i="1"/>
  <c r="K4213" i="1"/>
  <c r="K997" i="1"/>
  <c r="K4741" i="1"/>
  <c r="K5466" i="1"/>
  <c r="K3035" i="1"/>
  <c r="K4073" i="1"/>
  <c r="K508" i="1"/>
  <c r="K5112" i="1"/>
  <c r="K3360" i="1"/>
  <c r="K1913" i="1"/>
  <c r="AJ4260" i="1"/>
  <c r="AJ3484" i="1"/>
  <c r="AJ4927" i="1"/>
  <c r="AJ2606" i="1"/>
  <c r="AJ832" i="1"/>
  <c r="AJ961" i="1"/>
  <c r="AJ2204" i="1"/>
  <c r="AJ1544" i="1"/>
  <c r="AJ79" i="1"/>
  <c r="AJ4940" i="1"/>
  <c r="AJ5569" i="1"/>
  <c r="AG1496" i="1"/>
  <c r="AH1496" i="1" s="1"/>
  <c r="AJ5257" i="1"/>
  <c r="AH920" i="1"/>
  <c r="AJ920" i="1" s="1"/>
  <c r="AJ5151" i="1"/>
  <c r="AJ4493" i="1"/>
  <c r="AJ2503" i="1"/>
  <c r="AH3227" i="1"/>
  <c r="AJ3227" i="1" s="1"/>
  <c r="AJ628" i="1"/>
  <c r="AF701" i="1"/>
  <c r="AG701" i="1" s="1"/>
  <c r="AH701" i="1" s="1"/>
  <c r="AH1812" i="1"/>
  <c r="AJ1812" i="1" s="1"/>
  <c r="AF4347" i="1"/>
  <c r="AG4347" i="1" s="1"/>
  <c r="AH4347" i="1" s="1"/>
  <c r="AJ386" i="1"/>
  <c r="AJ3274" i="1"/>
  <c r="AH2607" i="1"/>
  <c r="AJ2607" i="1" s="1"/>
  <c r="AF4259" i="1"/>
  <c r="AG4259" i="1" s="1"/>
  <c r="AH4259" i="1" s="1"/>
  <c r="K822" i="1"/>
  <c r="K490" i="1"/>
  <c r="K5001" i="1"/>
  <c r="K3499" i="1"/>
  <c r="AG4222" i="1"/>
  <c r="AH4222" i="1" s="1"/>
  <c r="AG4442" i="1"/>
  <c r="AH4442" i="1" s="1"/>
  <c r="AF4480" i="1"/>
  <c r="AG4480" i="1" s="1"/>
  <c r="AH4480" i="1" s="1"/>
  <c r="AJ5350" i="1"/>
  <c r="AJ5198" i="1"/>
  <c r="AJ3075" i="1"/>
  <c r="AH3348" i="1"/>
  <c r="AJ3348" i="1" s="1"/>
  <c r="AJ867" i="1"/>
  <c r="AG997" i="1"/>
  <c r="AH997" i="1" s="1"/>
  <c r="AJ997" i="1" s="1"/>
  <c r="AF2365" i="1"/>
  <c r="AG2365" i="1" s="1"/>
  <c r="AH2365" i="1" s="1"/>
  <c r="K3015" i="1"/>
  <c r="AJ1933" i="1"/>
  <c r="AH1828" i="1"/>
  <c r="AJ1828" i="1" s="1"/>
  <c r="K3871" i="1"/>
  <c r="K812" i="1"/>
  <c r="K1594" i="1"/>
  <c r="K3184" i="1"/>
  <c r="AJ2906" i="1"/>
  <c r="AJ4349" i="1"/>
  <c r="AJ4903" i="1"/>
  <c r="AJ5051" i="1"/>
  <c r="AJ3026" i="1"/>
  <c r="AJ2691" i="1"/>
  <c r="AJ4847" i="1"/>
  <c r="AJ2591" i="1"/>
  <c r="AJ4645" i="1"/>
  <c r="AJ3355" i="1"/>
  <c r="AJ4573" i="1"/>
  <c r="AJ2918" i="1"/>
  <c r="AF1324" i="1"/>
  <c r="AG1324" i="1" s="1"/>
  <c r="AH1324" i="1" s="1"/>
  <c r="AJ4081" i="1"/>
  <c r="AF4676" i="1"/>
  <c r="AG4676" i="1" s="1"/>
  <c r="AH4676" i="1" s="1"/>
  <c r="AJ3421" i="1"/>
  <c r="AJ3097" i="1"/>
  <c r="AJ1936" i="1"/>
  <c r="AF2423" i="1"/>
  <c r="AG2423" i="1" s="1"/>
  <c r="AH2423" i="1" s="1"/>
  <c r="AJ2516" i="1"/>
  <c r="K5527" i="1"/>
  <c r="K1775" i="1"/>
  <c r="K2866" i="1"/>
  <c r="K4219" i="1"/>
  <c r="AJ4864" i="1"/>
  <c r="AJ1617" i="1"/>
  <c r="AJ1136" i="1"/>
  <c r="AJ1110" i="1"/>
  <c r="AJ687" i="1"/>
  <c r="AJ1935" i="1"/>
  <c r="AJ355" i="1"/>
  <c r="AJ2683" i="1"/>
  <c r="AJ5059" i="1"/>
  <c r="AJ4175" i="1"/>
  <c r="AF331" i="1"/>
  <c r="AG331" i="1" s="1"/>
  <c r="AH331" i="1" s="1"/>
  <c r="AH4096" i="1"/>
  <c r="AJ4096" i="1" s="1"/>
  <c r="AH3370" i="1"/>
  <c r="AJ3370" i="1" s="1"/>
  <c r="AJ1402" i="1"/>
  <c r="AJ2658" i="1"/>
  <c r="AJ4002" i="1"/>
  <c r="AJ4437" i="1"/>
  <c r="AH3426" i="1"/>
  <c r="AJ3426" i="1" s="1"/>
  <c r="AF4248" i="1"/>
  <c r="AG4248" i="1" s="1"/>
  <c r="AH4248" i="1" s="1"/>
  <c r="AA1969" i="1"/>
  <c r="AA4601" i="1"/>
  <c r="K1398" i="1"/>
  <c r="K1943" i="1"/>
  <c r="K1740" i="1"/>
  <c r="K1427" i="1"/>
  <c r="K1712" i="1"/>
  <c r="K5320" i="1"/>
  <c r="K97" i="1"/>
  <c r="K194" i="1"/>
  <c r="K1201" i="1"/>
  <c r="K635" i="1"/>
  <c r="K4470" i="1"/>
  <c r="K2237" i="1"/>
  <c r="K272" i="1"/>
  <c r="K1407" i="1"/>
  <c r="K488" i="1"/>
  <c r="K15" i="1"/>
  <c r="K1869" i="1"/>
  <c r="K1069" i="1"/>
  <c r="K2251" i="1"/>
  <c r="K5289" i="1"/>
  <c r="K4792" i="1"/>
  <c r="K4295" i="1"/>
  <c r="K3122" i="1"/>
  <c r="K4082" i="1"/>
  <c r="K3216" i="1"/>
  <c r="K5036" i="1"/>
  <c r="AJ771" i="1"/>
  <c r="AJ398" i="1"/>
  <c r="AG3796" i="1"/>
  <c r="AH3796" i="1" s="1"/>
  <c r="AJ3796" i="1" s="1"/>
  <c r="AF3196" i="1"/>
  <c r="AG3196" i="1" s="1"/>
  <c r="AH3196" i="1" s="1"/>
  <c r="AJ505" i="1"/>
  <c r="AJ316" i="1"/>
  <c r="AJ2472" i="1"/>
  <c r="AJ2327" i="1"/>
  <c r="AJ1882" i="1"/>
  <c r="AJ680" i="1"/>
  <c r="AJ1092" i="1"/>
  <c r="AJ4776" i="1"/>
  <c r="AJ2732" i="1"/>
  <c r="AJ2344" i="1"/>
  <c r="AJ3215" i="1"/>
  <c r="AJ4243" i="1"/>
  <c r="AJ1888" i="1"/>
  <c r="AJ3367" i="1"/>
  <c r="AJ3098" i="1"/>
  <c r="AJ5242" i="1"/>
  <c r="AJ3513" i="1"/>
  <c r="AF2434" i="1"/>
  <c r="AG2434" i="1" s="1"/>
  <c r="AH2434" i="1" s="1"/>
  <c r="AJ267" i="1"/>
  <c r="AJ518" i="1"/>
  <c r="AJ2561" i="1"/>
  <c r="AJ1010" i="1"/>
  <c r="AJ5063" i="1"/>
  <c r="AH5302" i="1"/>
  <c r="AJ5302" i="1" s="1"/>
  <c r="AJ2633" i="1"/>
  <c r="AJ5019" i="1"/>
  <c r="AJ4120" i="1"/>
  <c r="AH900" i="1"/>
  <c r="AJ900" i="1" s="1"/>
  <c r="AJ1597" i="1"/>
  <c r="AJ1359" i="1"/>
  <c r="AJ4792" i="1"/>
  <c r="AH4033" i="1"/>
  <c r="AJ4033" i="1" s="1"/>
  <c r="AJ1809" i="1"/>
  <c r="AF4148" i="1"/>
  <c r="AG4148" i="1" s="1"/>
  <c r="AH4148" i="1" s="1"/>
  <c r="AH2152" i="1"/>
  <c r="AJ2152" i="1" s="1"/>
  <c r="AJ3638" i="1"/>
  <c r="AH1742" i="1"/>
  <c r="AJ1742" i="1" s="1"/>
  <c r="AJ506" i="1"/>
  <c r="AH4657" i="1"/>
  <c r="AJ4657" i="1" s="1"/>
  <c r="K3331" i="1"/>
  <c r="K5145" i="1"/>
  <c r="K1600" i="1"/>
  <c r="K86" i="1"/>
  <c r="K4112" i="1"/>
  <c r="K5268" i="1"/>
  <c r="K809" i="1"/>
  <c r="K4880" i="1"/>
  <c r="K1161" i="1"/>
  <c r="K4237" i="1"/>
  <c r="K4381" i="1"/>
  <c r="K523" i="1"/>
  <c r="K1196" i="1"/>
  <c r="K5537" i="1"/>
  <c r="K78" i="1"/>
  <c r="K915" i="1"/>
  <c r="K2268" i="1"/>
  <c r="K1860" i="1"/>
  <c r="K3506" i="1"/>
  <c r="K3708" i="1"/>
  <c r="K1271" i="1"/>
  <c r="K3202" i="1"/>
  <c r="K2201" i="1"/>
  <c r="K981" i="1"/>
  <c r="K3211" i="1"/>
  <c r="K2545" i="1"/>
  <c r="K1568" i="1"/>
  <c r="K1812" i="1"/>
  <c r="AJ2773" i="1"/>
  <c r="AJ20" i="1"/>
  <c r="AJ716" i="1"/>
  <c r="AJ4028" i="1"/>
  <c r="AJ1907" i="1"/>
  <c r="AJ4466" i="1"/>
  <c r="AJ1119" i="1"/>
  <c r="AJ3884" i="1"/>
  <c r="AJ1573" i="1"/>
  <c r="AJ1619" i="1"/>
  <c r="AJ3843" i="1"/>
  <c r="AJ3396" i="1"/>
  <c r="AJ3618" i="1"/>
  <c r="AJ926" i="1"/>
  <c r="AJ1231" i="1"/>
  <c r="AJ759" i="1"/>
  <c r="AJ4055" i="1"/>
  <c r="AJ191" i="1"/>
  <c r="AJ2182" i="1"/>
  <c r="AJ4504" i="1"/>
  <c r="AJ2787" i="1"/>
  <c r="AJ2448" i="1"/>
  <c r="AJ48" i="1"/>
  <c r="AJ2848" i="1"/>
  <c r="AJ4902" i="1"/>
  <c r="AJ3018" i="1"/>
  <c r="AJ2032" i="1"/>
  <c r="AJ3110" i="1"/>
  <c r="AJ2861" i="1"/>
  <c r="AJ110" i="1"/>
  <c r="AJ553" i="1"/>
  <c r="AJ1808" i="1"/>
  <c r="AJ485" i="1"/>
  <c r="AJ5158" i="1"/>
  <c r="AJ365" i="1"/>
  <c r="AJ295" i="1"/>
  <c r="AJ3516" i="1"/>
  <c r="AJ4005" i="1"/>
  <c r="AJ4297" i="1"/>
  <c r="AH3605" i="1"/>
  <c r="AJ3605" i="1" s="1"/>
  <c r="AF4775" i="1"/>
  <c r="AG4775" i="1" s="1"/>
  <c r="AH4775" i="1" s="1"/>
  <c r="AJ4113" i="1"/>
  <c r="AH2163" i="1"/>
  <c r="AJ2163" i="1" s="1"/>
  <c r="K1802" i="1"/>
  <c r="K1515" i="1"/>
  <c r="K2776" i="1"/>
  <c r="K4820" i="1"/>
  <c r="K2822" i="1"/>
  <c r="K305" i="1"/>
  <c r="K228" i="1"/>
  <c r="AJ3955" i="1"/>
  <c r="AJ922" i="1"/>
  <c r="AJ1174" i="1"/>
  <c r="AJ3994" i="1"/>
  <c r="AJ2471" i="1"/>
  <c r="AJ5083" i="1"/>
  <c r="AJ5269" i="1"/>
  <c r="AJ5362" i="1"/>
  <c r="AJ5374" i="1"/>
  <c r="AJ672" i="1"/>
  <c r="AJ5310" i="1"/>
  <c r="AJ5050" i="1"/>
  <c r="AJ2043" i="1"/>
  <c r="AJ5084" i="1"/>
  <c r="AJ1596" i="1"/>
  <c r="AF2563" i="1"/>
  <c r="AG2563" i="1" s="1"/>
  <c r="AH2563" i="1" s="1"/>
  <c r="AJ3184" i="1"/>
  <c r="AJ420" i="1"/>
  <c r="AJ3776" i="1"/>
  <c r="AJ600" i="1"/>
  <c r="AJ3721" i="1"/>
  <c r="AG587" i="1"/>
  <c r="AH587" i="1" s="1"/>
  <c r="AJ587" i="1" s="1"/>
  <c r="AH3698" i="1"/>
  <c r="AJ3698" i="1" s="1"/>
  <c r="AJ3122" i="1"/>
  <c r="AJ2418" i="1"/>
  <c r="AJ2174" i="1"/>
  <c r="AJ1939" i="1"/>
  <c r="AJ821" i="1"/>
  <c r="AJ4474" i="1"/>
  <c r="AJ4475" i="1"/>
  <c r="AJ481" i="1"/>
  <c r="AH1196" i="1"/>
  <c r="AJ1196" i="1" s="1"/>
  <c r="AJ3344" i="1"/>
  <c r="K568" i="1"/>
  <c r="K2877" i="1"/>
  <c r="K3906" i="1"/>
  <c r="K3415" i="1"/>
  <c r="K3079" i="1"/>
  <c r="K967" i="1"/>
  <c r="K975" i="1"/>
  <c r="K2103" i="1"/>
  <c r="K2401" i="1"/>
  <c r="K332" i="1"/>
  <c r="K4023" i="1"/>
  <c r="K326" i="1"/>
  <c r="K1326" i="1"/>
  <c r="K1303" i="1"/>
  <c r="K4084" i="1"/>
  <c r="K1518" i="1"/>
  <c r="K2944" i="1"/>
  <c r="K5033" i="1"/>
  <c r="K4329" i="1"/>
  <c r="K96" i="1"/>
  <c r="K4723" i="1"/>
  <c r="K5397" i="1"/>
  <c r="K1622" i="1"/>
  <c r="K4185" i="1"/>
  <c r="K1230" i="1"/>
  <c r="K160" i="1"/>
  <c r="K928" i="1"/>
  <c r="K5570" i="1"/>
  <c r="K4393" i="1"/>
  <c r="K753" i="1"/>
  <c r="AJ2586" i="1"/>
  <c r="AJ782" i="1"/>
  <c r="AJ1780" i="1"/>
  <c r="AJ1965" i="1"/>
  <c r="AJ508" i="1"/>
  <c r="AJ4073" i="1"/>
  <c r="AJ5466" i="1"/>
  <c r="AJ3342" i="1"/>
  <c r="AJ4755" i="1"/>
  <c r="AJ4649" i="1"/>
  <c r="AJ1156" i="1"/>
  <c r="AJ1480" i="1"/>
  <c r="AJ2743" i="1"/>
  <c r="AJ458" i="1"/>
  <c r="AJ3807" i="1"/>
  <c r="AJ3192" i="1"/>
  <c r="AJ2203" i="1"/>
  <c r="AJ4669" i="1"/>
  <c r="AJ5382" i="1"/>
  <c r="AJ3225" i="1"/>
  <c r="AJ1733" i="1"/>
  <c r="AJ5493" i="1"/>
  <c r="AJ1375" i="1"/>
  <c r="AJ1755" i="1"/>
  <c r="AJ5102" i="1"/>
  <c r="AJ3604" i="1"/>
  <c r="AJ1664" i="1"/>
  <c r="AJ2150" i="1"/>
  <c r="AJ3728" i="1"/>
  <c r="AJ2731" i="1"/>
  <c r="AG959" i="1"/>
  <c r="AH959" i="1" s="1"/>
  <c r="AJ2513" i="1"/>
  <c r="AF5088" i="1"/>
  <c r="AG5088" i="1" s="1"/>
  <c r="AH5088" i="1" s="1"/>
  <c r="AJ4624" i="1"/>
  <c r="AJ2740" i="1"/>
  <c r="AG378" i="1"/>
  <c r="AH378" i="1" s="1"/>
  <c r="AJ1069" i="1"/>
  <c r="AJ2946" i="1"/>
  <c r="AG5421" i="1"/>
  <c r="AH5421" i="1" s="1"/>
  <c r="AJ5421" i="1" s="1"/>
  <c r="AH4189" i="1"/>
  <c r="AJ4189" i="1" s="1"/>
  <c r="AF5145" i="1"/>
  <c r="AG5145" i="1" s="1"/>
  <c r="AH5145" i="1" s="1"/>
  <c r="K4177" i="1"/>
  <c r="AJ899" i="1"/>
  <c r="AJ3014" i="1"/>
  <c r="AJ3360" i="1"/>
  <c r="AJ4273" i="1"/>
  <c r="AJ2441" i="1"/>
  <c r="AJ4106" i="1"/>
  <c r="AJ2041" i="1"/>
  <c r="AJ5381" i="1"/>
  <c r="AJ367" i="1"/>
  <c r="AJ471" i="1"/>
  <c r="AJ3709" i="1"/>
  <c r="AJ1934" i="1"/>
  <c r="AJ1586" i="1"/>
  <c r="AJ1384" i="1"/>
  <c r="AJ1229" i="1"/>
  <c r="AJ4617" i="1"/>
  <c r="AJ1591" i="1"/>
  <c r="AJ1861" i="1"/>
  <c r="AJ4900" i="1"/>
  <c r="AJ2632" i="1"/>
  <c r="AJ2935" i="1"/>
  <c r="AJ1024" i="1"/>
  <c r="AH1627" i="1"/>
  <c r="AJ1627" i="1" s="1"/>
  <c r="AJ5227" i="1"/>
  <c r="AJ3145" i="1"/>
  <c r="AF976" i="1"/>
  <c r="AG976" i="1" s="1"/>
  <c r="AH976" i="1" s="1"/>
  <c r="AF5087" i="1"/>
  <c r="AG5087" i="1" s="1"/>
  <c r="AH5087" i="1" s="1"/>
  <c r="AF1256" i="1"/>
  <c r="AG1256" i="1" s="1"/>
  <c r="AH1256" i="1" s="1"/>
  <c r="AJ113" i="1"/>
  <c r="AJ1704" i="1"/>
  <c r="AH1633" i="1"/>
  <c r="AJ1633" i="1" s="1"/>
  <c r="AJ4723" i="1"/>
  <c r="AH995" i="1"/>
  <c r="AJ995" i="1" s="1"/>
  <c r="K1410" i="1"/>
  <c r="AJ2209" i="1"/>
  <c r="AJ370" i="1"/>
  <c r="AJ3909" i="1"/>
  <c r="AJ3352" i="1"/>
  <c r="AJ4795" i="1"/>
  <c r="AJ2239" i="1"/>
  <c r="AJ2528" i="1"/>
  <c r="AJ1769" i="1"/>
  <c r="AJ4177" i="1"/>
  <c r="AJ945" i="1"/>
  <c r="AJ5297" i="1"/>
  <c r="AF4560" i="1"/>
  <c r="AF1065" i="1"/>
  <c r="AG1065" i="1" s="1"/>
  <c r="AH1065" i="1" s="1"/>
  <c r="AJ3298" i="1"/>
  <c r="AJ4989" i="1"/>
  <c r="AH4153" i="1"/>
  <c r="AJ4153" i="1" s="1"/>
  <c r="AH4308" i="1"/>
  <c r="AJ4308" i="1" s="1"/>
  <c r="AH3141" i="1"/>
  <c r="AJ3141" i="1" s="1"/>
  <c r="AF2426" i="1"/>
  <c r="AG2426" i="1" s="1"/>
  <c r="AH2426" i="1" s="1"/>
  <c r="K1668" i="1"/>
  <c r="K1363" i="1"/>
  <c r="K204" i="1"/>
  <c r="K3029" i="1"/>
  <c r="K1076" i="1"/>
  <c r="K1621" i="1"/>
  <c r="K5310" i="1"/>
  <c r="K4496" i="1"/>
  <c r="AJ3816" i="1"/>
  <c r="AJ3365" i="1"/>
  <c r="AJ2696" i="1"/>
  <c r="AJ2760" i="1"/>
  <c r="AJ5052" i="1"/>
  <c r="AJ3100" i="1"/>
  <c r="AJ2631" i="1"/>
  <c r="AJ5495" i="1"/>
  <c r="AJ5529" i="1"/>
  <c r="AJ5031" i="1"/>
  <c r="AG1764" i="1"/>
  <c r="AH1764" i="1" s="1"/>
  <c r="AG5398" i="1"/>
  <c r="AH5398" i="1" s="1"/>
  <c r="AJ853" i="1"/>
  <c r="AG2797" i="1"/>
  <c r="AH2797" i="1" s="1"/>
  <c r="AJ2797" i="1" s="1"/>
  <c r="AJ2747" i="1"/>
  <c r="AJ2477" i="1"/>
  <c r="AJ3573" i="1"/>
  <c r="AJ5473" i="1"/>
  <c r="AJ2628" i="1"/>
  <c r="AJ4207" i="1"/>
  <c r="AJ5395" i="1"/>
  <c r="AJ5436" i="1"/>
  <c r="AJ280" i="1"/>
  <c r="AJ3230" i="1"/>
  <c r="AF2674" i="1"/>
  <c r="AG2674" i="1" s="1"/>
  <c r="AH2674" i="1" s="1"/>
  <c r="AJ4722" i="1"/>
  <c r="AJ4082" i="1"/>
  <c r="AJ3675" i="1"/>
  <c r="AJ1967" i="1"/>
  <c r="AJ2070" i="1"/>
  <c r="AJ1171" i="1"/>
  <c r="AJ2359" i="1"/>
  <c r="AJ2669" i="1"/>
  <c r="AJ4625" i="1"/>
  <c r="AJ2201" i="1"/>
  <c r="AF1147" i="1"/>
  <c r="AG1147" i="1" s="1"/>
  <c r="AH1147" i="1" s="1"/>
  <c r="AG643" i="1"/>
  <c r="AH643" i="1" s="1"/>
  <c r="AJ643" i="1" s="1"/>
  <c r="AJ923" i="1"/>
  <c r="AH619" i="1"/>
  <c r="AJ619" i="1" s="1"/>
  <c r="AH2262" i="1"/>
  <c r="AJ2262" i="1" s="1"/>
  <c r="AJ4952" i="1"/>
  <c r="AG3854" i="1"/>
  <c r="AH3854" i="1" s="1"/>
  <c r="AG552" i="1"/>
  <c r="AH552" i="1" s="1"/>
  <c r="AJ552" i="1" s="1"/>
  <c r="AG3292" i="1"/>
  <c r="AH3292" i="1" s="1"/>
  <c r="AJ3292" i="1" s="1"/>
  <c r="AG1393" i="1"/>
  <c r="AH1393" i="1" s="1"/>
  <c r="AJ1482" i="1"/>
  <c r="AJ4227" i="1"/>
  <c r="AJ151" i="1"/>
  <c r="AJ581" i="1"/>
  <c r="AJ750" i="1"/>
  <c r="AF5418" i="1"/>
  <c r="AG5418" i="1" s="1"/>
  <c r="AH5418" i="1" s="1"/>
  <c r="AJ1813" i="1"/>
  <c r="AJ5263" i="1"/>
  <c r="AJ2249" i="1"/>
  <c r="AJ1422" i="1"/>
  <c r="AJ5036" i="1"/>
  <c r="AJ4336" i="1"/>
  <c r="AJ3288" i="1"/>
  <c r="AJ4295" i="1"/>
  <c r="AJ1842" i="1"/>
  <c r="AJ164" i="1"/>
  <c r="AF3515" i="1"/>
  <c r="AG3515" i="1" s="1"/>
  <c r="AH3515" i="1" s="1"/>
  <c r="AJ5230" i="1"/>
  <c r="AJ1314" i="1"/>
  <c r="AJ2348" i="1"/>
  <c r="AF2746" i="1"/>
  <c r="AG2746" i="1" s="1"/>
  <c r="AH2746" i="1" s="1"/>
  <c r="AJ4966" i="1"/>
  <c r="AJ1204" i="1"/>
  <c r="AJ1894" i="1"/>
  <c r="AJ5556" i="1"/>
  <c r="AJ2929" i="1"/>
  <c r="AG4100" i="1"/>
  <c r="AH4100" i="1" s="1"/>
  <c r="AJ4100" i="1" s="1"/>
  <c r="AF3874" i="1"/>
  <c r="AG3874" i="1" s="1"/>
  <c r="AH3874" i="1" s="1"/>
  <c r="AG3290" i="1"/>
  <c r="AH3290" i="1" s="1"/>
  <c r="AJ936" i="1"/>
  <c r="AJ4700" i="1"/>
  <c r="AG728" i="1"/>
  <c r="AH728" i="1" s="1"/>
  <c r="AJ728" i="1" s="1"/>
  <c r="AJ791" i="1"/>
  <c r="AF4302" i="1"/>
  <c r="AG4302" i="1" s="1"/>
  <c r="AH4302" i="1" s="1"/>
  <c r="AH3691" i="1"/>
  <c r="AJ3691" i="1" s="1"/>
  <c r="AJ4976" i="1"/>
  <c r="AJ572" i="1"/>
  <c r="AJ4917" i="1"/>
  <c r="AJ72" i="1"/>
  <c r="AJ670" i="1"/>
  <c r="AJ2605" i="1"/>
  <c r="AG298" i="1"/>
  <c r="AH298" i="1" s="1"/>
  <c r="AJ5281" i="1"/>
  <c r="AJ3399" i="1"/>
  <c r="AJ4039" i="1"/>
  <c r="AJ2235" i="1"/>
  <c r="AJ1908" i="1"/>
  <c r="AJ3742" i="1"/>
  <c r="AJ4780" i="1"/>
  <c r="AF3970" i="1"/>
  <c r="AG3970" i="1" s="1"/>
  <c r="AH3970" i="1" s="1"/>
  <c r="AJ1091" i="1"/>
  <c r="AJ2370" i="1"/>
  <c r="AH2734" i="1"/>
  <c r="AJ2734" i="1" s="1"/>
  <c r="AJ2351" i="1"/>
  <c r="AJ1332" i="1"/>
  <c r="AJ3107" i="1"/>
  <c r="AF4129" i="1"/>
  <c r="AG4129" i="1" s="1"/>
  <c r="AH4129" i="1" s="1"/>
  <c r="AJ3177" i="1"/>
  <c r="AJ5175" i="1"/>
  <c r="AJ4309" i="1"/>
  <c r="AJ4048" i="1"/>
  <c r="AJ5261" i="1"/>
  <c r="AJ347" i="1"/>
  <c r="AJ4913" i="1"/>
  <c r="AJ4629" i="1"/>
  <c r="AJ3071" i="1"/>
  <c r="AJ1440" i="1"/>
  <c r="AJ1825" i="1"/>
  <c r="AJ371" i="1"/>
  <c r="AJ2119" i="1"/>
  <c r="AJ4001" i="1"/>
  <c r="AJ3472" i="1"/>
  <c r="AJ4408" i="1"/>
  <c r="AJ4993" i="1"/>
  <c r="AJ2948" i="1"/>
  <c r="AF1215" i="1"/>
  <c r="AG1215" i="1" s="1"/>
  <c r="AH1215" i="1" s="1"/>
  <c r="AH77" i="1"/>
  <c r="AJ77" i="1" s="1"/>
  <c r="AF4061" i="1"/>
  <c r="AG4061" i="1" s="1"/>
  <c r="AH4061" i="1" s="1"/>
  <c r="AG5422" i="1"/>
  <c r="AH5422" i="1" s="1"/>
  <c r="AF927" i="1"/>
  <c r="AG927" i="1" s="1"/>
  <c r="AH927" i="1" s="1"/>
  <c r="AJ5416" i="1"/>
  <c r="AH1176" i="1"/>
  <c r="AJ1176" i="1" s="1"/>
  <c r="AF99" i="1"/>
  <c r="AG99" i="1" s="1"/>
  <c r="AH99" i="1" s="1"/>
  <c r="AJ3278" i="1"/>
  <c r="AJ1794" i="1"/>
  <c r="AH1961" i="1"/>
  <c r="AJ1961" i="1" s="1"/>
  <c r="AG2685" i="1"/>
  <c r="AH2685" i="1" s="1"/>
  <c r="AJ3402" i="1"/>
  <c r="AG5389" i="1"/>
  <c r="AH5389" i="1" s="1"/>
  <c r="AJ5389" i="1" s="1"/>
  <c r="AJ2914" i="1"/>
  <c r="AJ865" i="1"/>
  <c r="AJ3387" i="1"/>
  <c r="AJ800" i="1"/>
  <c r="AH753" i="1"/>
  <c r="AJ753" i="1" s="1"/>
  <c r="AJ2964" i="1"/>
  <c r="AJ4393" i="1"/>
  <c r="AJ2944" i="1"/>
  <c r="AH4986" i="1"/>
  <c r="AJ4986" i="1" s="1"/>
  <c r="AJ1015" i="1"/>
  <c r="AH2786" i="1"/>
  <c r="AJ2786" i="1" s="1"/>
  <c r="AJ1645" i="1"/>
  <c r="AJ23" i="1"/>
  <c r="AH1465" i="1"/>
  <c r="AF714" i="1"/>
  <c r="AG714" i="1" s="1"/>
  <c r="AH714" i="1" s="1"/>
  <c r="AJ714" i="1" s="1"/>
  <c r="AJ4105" i="1"/>
  <c r="AJ2193" i="1"/>
  <c r="AJ2272" i="1"/>
  <c r="AJ5456" i="1"/>
  <c r="AJ216" i="1"/>
  <c r="AJ3760" i="1"/>
  <c r="AJ2985" i="1"/>
  <c r="AF2147" i="1"/>
  <c r="AG2147" i="1" s="1"/>
  <c r="AH2147" i="1" s="1"/>
  <c r="AJ2277" i="1"/>
  <c r="AF2433" i="1"/>
  <c r="AG2433" i="1" s="1"/>
  <c r="AH2433" i="1" s="1"/>
  <c r="AF4252" i="1"/>
  <c r="AG4252" i="1" s="1"/>
  <c r="AH4252" i="1" s="1"/>
  <c r="AJ2184" i="1"/>
  <c r="AJ439" i="1"/>
  <c r="AJ4130" i="1"/>
  <c r="AJ2430" i="1"/>
  <c r="AF3301" i="1"/>
  <c r="AG3301" i="1" s="1"/>
  <c r="AH3301" i="1" s="1"/>
  <c r="AJ5460" i="1"/>
  <c r="AF570" i="1"/>
  <c r="AG570" i="1" s="1"/>
  <c r="AH570" i="1" s="1"/>
  <c r="AJ166" i="1"/>
  <c r="AH3720" i="1"/>
  <c r="AJ3720" i="1" s="1"/>
  <c r="AJ5464" i="1"/>
  <c r="AJ3012" i="1"/>
  <c r="AJ4166" i="1"/>
  <c r="AH4008" i="1"/>
  <c r="AJ4008" i="1" s="1"/>
  <c r="AF3027" i="1"/>
  <c r="AG3027" i="1" s="1"/>
  <c r="AH3027" i="1" s="1"/>
  <c r="AJ1098" i="1"/>
  <c r="AH2498" i="1"/>
  <c r="AJ2498" i="1" s="1"/>
  <c r="AH5347" i="1"/>
  <c r="AJ5347" i="1" s="1"/>
  <c r="AJ1434" i="1"/>
  <c r="AH2489" i="1"/>
  <c r="AJ2489" i="1" s="1"/>
  <c r="AJ1421" i="1"/>
  <c r="AF2834" i="1"/>
  <c r="AG2834" i="1" s="1"/>
  <c r="AH2834" i="1" s="1"/>
  <c r="AJ2834" i="1" s="1"/>
  <c r="AJ4551" i="1"/>
  <c r="AJ968" i="1"/>
  <c r="AF442" i="1"/>
  <c r="AG442" i="1" s="1"/>
  <c r="AH442" i="1" s="1"/>
  <c r="AF2350" i="1"/>
  <c r="AG2350" i="1" s="1"/>
  <c r="AH2350" i="1" s="1"/>
  <c r="AH80" i="1"/>
  <c r="AJ80" i="1" s="1"/>
  <c r="AH2965" i="1"/>
  <c r="AJ2965" i="1" s="1"/>
  <c r="AH1691" i="1"/>
  <c r="AJ1691" i="1" s="1"/>
  <c r="AG3786" i="1"/>
  <c r="AH3786" i="1" s="1"/>
  <c r="AJ3786" i="1" s="1"/>
  <c r="K4038" i="1"/>
  <c r="K4953" i="1"/>
  <c r="K631" i="1"/>
  <c r="AJ2095" i="1"/>
  <c r="AJ5573" i="1"/>
  <c r="AJ227" i="1"/>
  <c r="AA2658" i="1"/>
  <c r="AA782" i="1"/>
  <c r="AA765" i="1"/>
  <c r="AA1877" i="1"/>
  <c r="AA858" i="1"/>
  <c r="AA615" i="1"/>
  <c r="AA2801" i="1"/>
  <c r="AA2160" i="1"/>
  <c r="AA1090" i="1"/>
  <c r="AA2593" i="1"/>
  <c r="AA4458" i="1"/>
  <c r="AA2555" i="1"/>
  <c r="AA5050" i="1"/>
  <c r="AA2115" i="1"/>
  <c r="AA3603" i="1"/>
  <c r="AA856" i="1"/>
  <c r="AA98" i="1"/>
  <c r="AA1042" i="1"/>
  <c r="AA3573" i="1"/>
  <c r="AA5448" i="1"/>
  <c r="AA5175" i="1"/>
  <c r="AA5263" i="1"/>
  <c r="AA4301" i="1"/>
  <c r="AA3071" i="1"/>
  <c r="AA472" i="1"/>
  <c r="AA4" i="1"/>
  <c r="AA5289" i="1"/>
  <c r="AA1069" i="1"/>
  <c r="AA3556" i="1"/>
  <c r="AA4687" i="1"/>
  <c r="AA2753" i="1"/>
  <c r="AA5172" i="1"/>
  <c r="AA1948" i="1"/>
  <c r="AA711" i="1"/>
  <c r="AA4590" i="1"/>
  <c r="AA4983" i="1"/>
  <c r="AA70" i="1"/>
  <c r="AA4329" i="1"/>
  <c r="AA2854" i="1"/>
  <c r="AA5567" i="1"/>
  <c r="AA1629" i="1"/>
  <c r="AA3333" i="1"/>
  <c r="AA520" i="1"/>
  <c r="AA4359" i="1"/>
  <c r="AA2416" i="1"/>
  <c r="AA4793" i="1"/>
  <c r="AA3663" i="1"/>
  <c r="AA682" i="1"/>
  <c r="AA5568" i="1"/>
  <c r="AA4164" i="1"/>
  <c r="AA4087" i="1"/>
  <c r="AA1481" i="1"/>
  <c r="AA4833" i="1"/>
  <c r="AA4817" i="1"/>
  <c r="AA1884" i="1"/>
  <c r="AA4251" i="1"/>
  <c r="AA3661" i="1"/>
  <c r="AA4753" i="1"/>
  <c r="AA2921" i="1"/>
  <c r="AA3692" i="1"/>
  <c r="AA2136" i="1"/>
  <c r="AA3113" i="1"/>
  <c r="AA4354" i="1"/>
  <c r="AA4523" i="1"/>
  <c r="AA950" i="1"/>
  <c r="AA3623" i="1"/>
  <c r="AA1931" i="1"/>
  <c r="AA3906" i="1"/>
  <c r="AA3245" i="1"/>
  <c r="AA2112" i="1"/>
  <c r="AA2625" i="1"/>
  <c r="AA3260" i="1"/>
  <c r="AA798" i="1"/>
  <c r="AA1238" i="1"/>
  <c r="AA2877" i="1"/>
  <c r="AA568" i="1"/>
  <c r="AA3868" i="1"/>
  <c r="AA5545" i="1"/>
  <c r="AA629" i="1"/>
  <c r="AA4815" i="1"/>
  <c r="AA2240" i="1"/>
  <c r="AA2411" i="1"/>
  <c r="AA548" i="1"/>
  <c r="AA429" i="1"/>
  <c r="AA86" i="1"/>
  <c r="AA3068" i="1"/>
  <c r="AA604" i="1"/>
  <c r="AA259" i="1"/>
  <c r="AA509" i="1"/>
  <c r="AA357" i="1"/>
  <c r="AA946" i="1"/>
  <c r="AA3006" i="1"/>
  <c r="AA747" i="1"/>
  <c r="AA884" i="1"/>
  <c r="AA1128" i="1"/>
  <c r="AA1059" i="1"/>
  <c r="AA2570" i="1"/>
  <c r="AA1706" i="1"/>
  <c r="AA2880" i="1"/>
  <c r="AA3434" i="1"/>
  <c r="K4904" i="1"/>
  <c r="K2581" i="1"/>
  <c r="K9" i="1"/>
  <c r="K1417" i="1"/>
  <c r="K2778" i="1"/>
  <c r="K3336" i="1"/>
  <c r="K1840" i="1"/>
  <c r="K4729" i="1"/>
  <c r="K1275" i="1"/>
  <c r="K4232" i="1"/>
  <c r="K3043" i="1"/>
  <c r="K2066" i="1"/>
  <c r="K2600" i="1"/>
  <c r="K4603" i="1"/>
  <c r="K50" i="1"/>
  <c r="K1296" i="1"/>
  <c r="K3663" i="1"/>
  <c r="K4366" i="1"/>
  <c r="K382" i="1"/>
  <c r="K151" i="1"/>
  <c r="K2919" i="1"/>
  <c r="K1494" i="1"/>
  <c r="AJ1045" i="1"/>
  <c r="AJ3029" i="1"/>
  <c r="AJ1834" i="1"/>
  <c r="AJ5234" i="1"/>
  <c r="AJ4378" i="1"/>
  <c r="AJ1351" i="1"/>
  <c r="AJ3761" i="1"/>
  <c r="AJ688" i="1"/>
  <c r="AJ3441" i="1"/>
  <c r="AJ3804" i="1"/>
  <c r="AJ580" i="1"/>
  <c r="AJ5131" i="1"/>
  <c r="AJ3092" i="1"/>
  <c r="AJ2248" i="1"/>
  <c r="AJ250" i="1"/>
  <c r="AJ413" i="1"/>
  <c r="AJ3981" i="1"/>
  <c r="AJ4765" i="1"/>
  <c r="AJ2660" i="1"/>
  <c r="AJ44" i="1"/>
  <c r="AJ3211" i="1"/>
  <c r="AJ4597" i="1"/>
  <c r="AJ5323" i="1"/>
  <c r="AJ1552" i="1"/>
  <c r="AJ160" i="1"/>
  <c r="AJ3195" i="1"/>
  <c r="AJ3476" i="1"/>
  <c r="AJ2099" i="1"/>
  <c r="AJ2311" i="1"/>
  <c r="AF2061" i="1"/>
  <c r="AG2061" i="1" s="1"/>
  <c r="AH2061" i="1" s="1"/>
  <c r="AJ4590" i="1"/>
  <c r="AJ1560" i="1"/>
  <c r="AJ709" i="1"/>
  <c r="AJ4185" i="1"/>
  <c r="AJ5194" i="1"/>
  <c r="AJ3418" i="1"/>
  <c r="AJ3676" i="1"/>
  <c r="AJ2923" i="1"/>
  <c r="AJ3456" i="1"/>
  <c r="AJ1162" i="1"/>
  <c r="AJ2049" i="1"/>
  <c r="AJ1629" i="1"/>
  <c r="AJ1124" i="1"/>
  <c r="AJ562" i="1"/>
  <c r="AH3364" i="1"/>
  <c r="AJ3364" i="1" s="1"/>
  <c r="AJ5475" i="1"/>
  <c r="AJ4114" i="1"/>
  <c r="AJ1185" i="1"/>
  <c r="AJ2775" i="1"/>
  <c r="AJ3248" i="1"/>
  <c r="AJ5116" i="1"/>
  <c r="AJ4402" i="1"/>
  <c r="AJ985" i="1"/>
  <c r="AH999" i="1"/>
  <c r="AJ999" i="1" s="1"/>
  <c r="AJ4610" i="1"/>
  <c r="AJ53" i="1"/>
  <c r="AJ3692" i="1"/>
  <c r="AG1379" i="1"/>
  <c r="AH1379" i="1" s="1"/>
  <c r="K3916" i="1"/>
  <c r="K5040" i="1"/>
  <c r="K959" i="1"/>
  <c r="AJ3861" i="1"/>
  <c r="AJ4790" i="1"/>
  <c r="AJ2573" i="1"/>
  <c r="AJ2792" i="1"/>
  <c r="AF2081" i="1"/>
  <c r="AG2081" i="1" s="1"/>
  <c r="AH2081" i="1" s="1"/>
  <c r="AJ3025" i="1"/>
  <c r="AF3601" i="1"/>
  <c r="AG3601" i="1" s="1"/>
  <c r="AH3601" i="1" s="1"/>
  <c r="AJ2059" i="1"/>
  <c r="AJ2649" i="1"/>
  <c r="K3132" i="1"/>
  <c r="K1696" i="1"/>
  <c r="K4619" i="1"/>
  <c r="K1335" i="1"/>
  <c r="K4191" i="1"/>
  <c r="K1041" i="1"/>
  <c r="K1861" i="1"/>
  <c r="AJ2012" i="1"/>
  <c r="AJ4075" i="1"/>
  <c r="AJ98" i="1"/>
  <c r="AJ854" i="1"/>
  <c r="AJ1868" i="1"/>
  <c r="AJ4831" i="1"/>
  <c r="AJ1325" i="1"/>
  <c r="AJ472" i="1"/>
  <c r="AJ2330" i="1"/>
  <c r="AJ4128" i="1"/>
  <c r="AJ3335" i="1"/>
  <c r="AJ4877" i="1"/>
  <c r="AJ5386" i="1"/>
  <c r="AJ1517" i="1"/>
  <c r="AJ4620" i="1"/>
  <c r="AJ2042" i="1"/>
  <c r="AJ430" i="1"/>
  <c r="AJ2056" i="1"/>
  <c r="AJ522" i="1"/>
  <c r="AJ303" i="1"/>
  <c r="AJ1483" i="1"/>
  <c r="AJ2811" i="1"/>
  <c r="AJ3383" i="1"/>
  <c r="AJ2788" i="1"/>
  <c r="AJ3102" i="1"/>
  <c r="AJ462" i="1"/>
  <c r="AJ3099" i="1"/>
  <c r="AJ1224" i="1"/>
  <c r="AJ2947" i="1"/>
  <c r="AJ5397" i="1"/>
  <c r="AJ4329" i="1"/>
  <c r="AJ749" i="1"/>
  <c r="AJ2953" i="1"/>
  <c r="AH2823" i="1"/>
  <c r="AJ2823" i="1" s="1"/>
  <c r="AJ229" i="1"/>
  <c r="AJ152" i="1"/>
  <c r="AJ3545" i="1"/>
  <c r="AJ4467" i="1"/>
  <c r="AJ4328" i="1"/>
  <c r="AJ3162" i="1"/>
  <c r="AJ309" i="1"/>
  <c r="AJ3663" i="1"/>
  <c r="AH1157" i="1"/>
  <c r="AJ1157" i="1" s="1"/>
  <c r="AF4313" i="1"/>
  <c r="AG4313" i="1" s="1"/>
  <c r="AH4313" i="1" s="1"/>
  <c r="AJ3205" i="1"/>
  <c r="AJ4237" i="1"/>
  <c r="AJ1862" i="1"/>
  <c r="AH4304" i="1"/>
  <c r="AJ4304" i="1" s="1"/>
  <c r="AJ4753" i="1"/>
  <c r="AH5545" i="1"/>
  <c r="AJ5545" i="1" s="1"/>
  <c r="AJ5530" i="1"/>
  <c r="K5353" i="1"/>
  <c r="K1690" i="1"/>
  <c r="K3671" i="1"/>
  <c r="AJ4996" i="1"/>
  <c r="AJ228" i="1"/>
  <c r="AJ3788" i="1"/>
  <c r="AJ4324" i="1"/>
  <c r="AH847" i="1"/>
  <c r="AJ847" i="1" s="1"/>
  <c r="AJ2130" i="1"/>
  <c r="AH3448" i="1"/>
  <c r="AJ3448" i="1" s="1"/>
  <c r="AA4486" i="1"/>
  <c r="AA529" i="1"/>
  <c r="K350" i="1"/>
  <c r="K685" i="1"/>
  <c r="K4181" i="1"/>
  <c r="K340" i="1"/>
  <c r="K3262" i="1"/>
  <c r="K3776" i="1"/>
  <c r="AJ3457" i="1"/>
  <c r="AJ1777" i="1"/>
  <c r="AJ2232" i="1"/>
  <c r="AJ4325" i="1"/>
  <c r="AJ3695" i="1"/>
  <c r="AJ3392" i="1"/>
  <c r="AJ5494" i="1"/>
  <c r="AJ3201" i="1"/>
  <c r="AJ1232" i="1"/>
  <c r="AJ4234" i="1"/>
  <c r="AJ2904" i="1"/>
  <c r="AJ5190" i="1"/>
  <c r="AJ2762" i="1"/>
  <c r="AJ1689" i="1"/>
  <c r="AJ3754" i="1"/>
  <c r="AJ3224" i="1"/>
  <c r="AJ5446" i="1"/>
  <c r="AJ1337" i="1"/>
  <c r="AJ527" i="1"/>
  <c r="AJ1646" i="1"/>
  <c r="AJ4769" i="1"/>
  <c r="AJ2876" i="1"/>
  <c r="AJ1886" i="1"/>
  <c r="AJ5331" i="1"/>
  <c r="AJ942" i="1"/>
  <c r="AJ2439" i="1"/>
  <c r="AJ4899" i="1"/>
  <c r="AJ3649" i="1"/>
  <c r="AF1212" i="1"/>
  <c r="AG1212" i="1" s="1"/>
  <c r="AH1212" i="1" s="1"/>
  <c r="AJ492" i="1"/>
  <c r="AJ4702" i="1"/>
  <c r="AJ66" i="1"/>
  <c r="AJ3903" i="1"/>
  <c r="AJ344" i="1"/>
  <c r="AH5481" i="1"/>
  <c r="AJ5481" i="1" s="1"/>
  <c r="AH354" i="1"/>
  <c r="AJ354" i="1" s="1"/>
  <c r="AJ2045" i="1"/>
  <c r="AH4714" i="1"/>
  <c r="AJ4714" i="1" s="1"/>
  <c r="AG3312" i="1"/>
  <c r="AH3312" i="1" s="1"/>
  <c r="AJ2197" i="1"/>
  <c r="AJ1774" i="1"/>
  <c r="AJ3054" i="1"/>
  <c r="AH78" i="1"/>
  <c r="AJ78" i="1" s="1"/>
  <c r="AJ5387" i="1"/>
  <c r="AH4216" i="1"/>
  <c r="AJ4216" i="1" s="1"/>
  <c r="AJ4710" i="1"/>
  <c r="AJ366" i="1"/>
  <c r="AG4327" i="1"/>
  <c r="AH4327" i="1" s="1"/>
  <c r="K775" i="1"/>
  <c r="K325" i="1"/>
  <c r="K471" i="1"/>
  <c r="AG712" i="1"/>
  <c r="AH712" i="1" s="1"/>
  <c r="AJ712" i="1" s="1"/>
  <c r="AJ157" i="1"/>
  <c r="AJ994" i="1"/>
  <c r="AJ1948" i="1"/>
  <c r="AJ2806" i="1"/>
  <c r="AF1353" i="1"/>
  <c r="AG1353" i="1" s="1"/>
  <c r="AH1353" i="1" s="1"/>
  <c r="AJ1860" i="1"/>
  <c r="AJ3324" i="1"/>
  <c r="AA3968" i="1"/>
  <c r="K4770" i="1"/>
  <c r="K1267" i="1"/>
  <c r="K2968" i="1"/>
  <c r="K463" i="1"/>
  <c r="K992" i="1"/>
  <c r="K1627" i="1"/>
  <c r="AJ37" i="1"/>
  <c r="AJ4837" i="1"/>
  <c r="AJ5536" i="1"/>
  <c r="AJ3616" i="1"/>
  <c r="AJ204" i="1"/>
  <c r="AJ4752" i="1"/>
  <c r="AJ4" i="1"/>
  <c r="AJ400" i="1"/>
  <c r="AJ1598" i="1"/>
  <c r="AJ2214" i="1"/>
  <c r="AJ1568" i="1"/>
  <c r="AJ4264" i="1"/>
  <c r="AJ2619" i="1"/>
  <c r="AJ5264" i="1"/>
  <c r="AJ1449" i="1"/>
  <c r="AJ3091" i="1"/>
  <c r="AF4869" i="1"/>
  <c r="AG4869" i="1" s="1"/>
  <c r="AH4869" i="1" s="1"/>
  <c r="AJ2094" i="1"/>
  <c r="AJ3108" i="1"/>
  <c r="AJ2572" i="1"/>
  <c r="AJ2383" i="1"/>
  <c r="AJ3712" i="1"/>
  <c r="AF4568" i="1"/>
  <c r="AG4568" i="1" s="1"/>
  <c r="AH4568" i="1" s="1"/>
  <c r="AJ4118" i="1"/>
  <c r="AJ2400" i="1"/>
  <c r="AJ1659" i="1"/>
  <c r="AJ3077" i="1"/>
  <c r="AH1062" i="1"/>
  <c r="AJ1062" i="1" s="1"/>
  <c r="AJ2724" i="1"/>
  <c r="AJ5408" i="1"/>
  <c r="AJ1148" i="1"/>
  <c r="AJ1615" i="1"/>
  <c r="AJ614" i="1"/>
  <c r="AH3784" i="1"/>
  <c r="AJ3784" i="1" s="1"/>
  <c r="AJ1259" i="1"/>
  <c r="AH1265" i="1"/>
  <c r="AJ1265" i="1" s="1"/>
  <c r="AJ467" i="1"/>
  <c r="AJ1464" i="1"/>
  <c r="AH5095" i="1"/>
  <c r="AJ5095" i="1" s="1"/>
  <c r="AJ784" i="1"/>
  <c r="AF4523" i="1"/>
  <c r="AG4523" i="1" s="1"/>
  <c r="AH4523" i="1" s="1"/>
  <c r="AJ134" i="1"/>
  <c r="AG622" i="1"/>
  <c r="AH622" i="1" s="1"/>
  <c r="K2314" i="1"/>
  <c r="K3623" i="1"/>
  <c r="AJ149" i="1"/>
  <c r="AJ453" i="1"/>
  <c r="AJ1737" i="1"/>
  <c r="AJ3741" i="1"/>
  <c r="AJ1038" i="1"/>
  <c r="AF2616" i="1"/>
  <c r="AG2616" i="1" s="1"/>
  <c r="AH2616" i="1" s="1"/>
  <c r="AH423" i="1"/>
  <c r="AJ423" i="1" s="1"/>
  <c r="K3828" i="1"/>
  <c r="K1168" i="1"/>
  <c r="K397" i="1"/>
  <c r="K4010" i="1"/>
  <c r="K708" i="1"/>
  <c r="K2420" i="1"/>
  <c r="K4607" i="1"/>
  <c r="K4978" i="1"/>
  <c r="K636" i="1"/>
  <c r="K4425" i="1"/>
  <c r="K2657" i="1"/>
  <c r="K120" i="1"/>
  <c r="K3954" i="1"/>
  <c r="K1786" i="1"/>
  <c r="K1131" i="1"/>
  <c r="K1992" i="1"/>
  <c r="K89" i="1"/>
  <c r="K1714" i="1"/>
  <c r="K4759" i="1"/>
  <c r="K5555" i="1"/>
  <c r="K4602" i="1"/>
  <c r="K5554" i="1"/>
  <c r="K1186" i="1"/>
  <c r="K2124" i="1"/>
  <c r="K763" i="1"/>
  <c r="K1125" i="1"/>
  <c r="K4897" i="1"/>
  <c r="K2548" i="1"/>
  <c r="K3791" i="1"/>
  <c r="K190" i="1"/>
  <c r="K2483" i="1"/>
  <c r="K5545" i="1"/>
  <c r="K4370" i="1"/>
  <c r="K2384" i="1"/>
  <c r="K5400" i="1"/>
  <c r="K1248" i="1"/>
  <c r="K4783" i="1"/>
  <c r="K4968" i="1"/>
  <c r="K126" i="1"/>
  <c r="K2118" i="1"/>
  <c r="K1178" i="1"/>
  <c r="K1607" i="1"/>
  <c r="K3820" i="1"/>
  <c r="K2770" i="1"/>
  <c r="K323" i="1"/>
  <c r="K1571" i="1"/>
  <c r="K2733" i="1"/>
  <c r="K249" i="1"/>
  <c r="K2358" i="1"/>
  <c r="K240" i="1"/>
  <c r="K1217" i="1"/>
  <c r="K3938" i="1"/>
  <c r="K4612" i="1"/>
  <c r="K1871" i="1"/>
  <c r="K3308" i="1"/>
  <c r="K614" i="1"/>
  <c r="K2702" i="1"/>
  <c r="K368" i="1"/>
  <c r="K3477" i="1"/>
  <c r="K4166" i="1"/>
  <c r="K487" i="1"/>
  <c r="K749" i="1"/>
  <c r="K2000" i="1"/>
  <c r="K3183" i="1"/>
  <c r="K526" i="1"/>
  <c r="K5438" i="1"/>
  <c r="K5464" i="1"/>
  <c r="K3229" i="1"/>
  <c r="K3261" i="1"/>
  <c r="K4159" i="1"/>
  <c r="K1936" i="1"/>
  <c r="K709" i="1"/>
  <c r="K4343" i="1"/>
  <c r="K4373" i="1"/>
  <c r="K1010" i="1"/>
  <c r="K2593" i="1"/>
  <c r="K31" i="1"/>
  <c r="K4844" i="1"/>
  <c r="K5074" i="1"/>
  <c r="AJ1621" i="1"/>
  <c r="AJ2091" i="1"/>
  <c r="AJ404" i="1"/>
  <c r="AJ5311" i="1"/>
  <c r="AJ789" i="1"/>
  <c r="AJ4158" i="1"/>
  <c r="AJ724" i="1"/>
  <c r="AJ2007" i="1"/>
  <c r="AJ3553" i="1"/>
  <c r="AJ5172" i="1"/>
  <c r="AJ4686" i="1"/>
  <c r="AJ795" i="1"/>
  <c r="AJ465" i="1"/>
  <c r="AJ2020" i="1"/>
  <c r="AF778" i="1"/>
  <c r="AG778" i="1" s="1"/>
  <c r="AH778" i="1" s="1"/>
  <c r="AJ2183" i="1"/>
  <c r="AF901" i="1"/>
  <c r="AG901" i="1" s="1"/>
  <c r="AH901" i="1" s="1"/>
  <c r="AJ901" i="1" s="1"/>
  <c r="AH252" i="1"/>
  <c r="AJ252" i="1" s="1"/>
  <c r="AJ4627" i="1"/>
  <c r="AG4424" i="1"/>
  <c r="AH4424" i="1" s="1"/>
  <c r="AF3660" i="1"/>
  <c r="AG3660" i="1" s="1"/>
  <c r="AH3660" i="1" s="1"/>
  <c r="AH777" i="1"/>
  <c r="AJ777" i="1" s="1"/>
  <c r="AJ5007" i="1"/>
  <c r="AH2576" i="1"/>
  <c r="AJ2576" i="1" s="1"/>
  <c r="AJ2100" i="1"/>
  <c r="AJ175" i="1"/>
  <c r="AG312" i="1"/>
  <c r="AH312" i="1" s="1"/>
  <c r="AJ3952" i="1"/>
  <c r="AJ5289" i="1"/>
  <c r="AJ1214" i="1"/>
  <c r="AJ4390" i="1"/>
  <c r="AJ2646" i="1"/>
  <c r="AJ306" i="1"/>
  <c r="AJ1210" i="1"/>
  <c r="AJ1985" i="1"/>
  <c r="AJ242" i="1"/>
  <c r="AJ4395" i="1"/>
  <c r="AJ4404" i="1"/>
  <c r="AJ1497" i="1"/>
  <c r="AJ1462" i="1"/>
  <c r="AJ1723" i="1"/>
  <c r="AJ1031" i="1"/>
  <c r="AJ2645" i="1"/>
  <c r="AJ1424" i="1"/>
  <c r="AJ4186" i="1"/>
  <c r="AJ3531" i="1"/>
  <c r="AJ3569" i="1"/>
  <c r="AJ5128" i="1"/>
  <c r="AJ25" i="1"/>
  <c r="AJ2355" i="1"/>
  <c r="AJ5461" i="1"/>
  <c r="AJ4516" i="1"/>
  <c r="AJ5459" i="1"/>
  <c r="AJ4747" i="1"/>
  <c r="AJ1518" i="1"/>
  <c r="AF2391" i="1"/>
  <c r="AG2391" i="1" s="1"/>
  <c r="AH2391" i="1" s="1"/>
  <c r="AJ3699" i="1"/>
  <c r="AJ5492" i="1"/>
  <c r="AJ2349" i="1"/>
  <c r="AJ2603" i="1"/>
  <c r="AJ2450" i="1"/>
  <c r="AF241" i="1"/>
  <c r="AG241" i="1" s="1"/>
  <c r="AH241" i="1" s="1"/>
  <c r="AJ4586" i="1"/>
  <c r="AJ173" i="1"/>
  <c r="AJ1376" i="1"/>
  <c r="AF1205" i="1"/>
  <c r="AG1205" i="1" s="1"/>
  <c r="AH1205" i="1" s="1"/>
  <c r="AJ399" i="1"/>
  <c r="AJ200" i="1"/>
  <c r="AJ1582" i="1"/>
  <c r="AJ2416" i="1"/>
  <c r="AH1310" i="1"/>
  <c r="AJ1310" i="1" s="1"/>
  <c r="AJ4855" i="1"/>
  <c r="AJ55" i="1"/>
  <c r="AJ3681" i="1"/>
  <c r="AG2500" i="1"/>
  <c r="AH2500" i="1" s="1"/>
  <c r="AJ4126" i="1"/>
  <c r="AJ4141" i="1"/>
  <c r="AJ766" i="1"/>
  <c r="AJ3257" i="1"/>
  <c r="AJ239" i="1"/>
  <c r="AJ2804" i="1"/>
  <c r="AJ1535" i="1"/>
  <c r="AJ5333" i="1"/>
  <c r="AJ1707" i="1"/>
  <c r="AJ1294" i="1"/>
  <c r="AH1893" i="1"/>
  <c r="AJ1893" i="1" s="1"/>
  <c r="AJ13" i="1"/>
  <c r="AJ407" i="1"/>
  <c r="AF1248" i="1"/>
  <c r="AG1248" i="1" s="1"/>
  <c r="AH1248" i="1" s="1"/>
  <c r="AJ826" i="1"/>
  <c r="AJ329" i="1"/>
  <c r="AH2259" i="1"/>
  <c r="AJ2259" i="1" s="1"/>
  <c r="AJ1666" i="1"/>
  <c r="AJ4766" i="1"/>
  <c r="AF5431" i="1"/>
  <c r="AG5431" i="1" s="1"/>
  <c r="AH5431" i="1" s="1"/>
  <c r="AJ2200" i="1"/>
  <c r="AJ2406" i="1"/>
  <c r="AJ3678" i="1"/>
  <c r="AJ769" i="1"/>
  <c r="AJ610" i="1"/>
  <c r="AJ1333" i="1"/>
  <c r="AJ4969" i="1"/>
  <c r="AJ3480" i="1"/>
  <c r="AJ3094" i="1"/>
  <c r="AJ2567" i="1"/>
  <c r="AJ2893" i="1"/>
  <c r="AJ5438" i="1"/>
  <c r="AJ1984" i="1"/>
  <c r="AJ2807" i="1"/>
  <c r="AJ63" i="1"/>
  <c r="AJ3083" i="1"/>
  <c r="AJ3072" i="1"/>
  <c r="AJ5065" i="1"/>
  <c r="AJ1744" i="1"/>
  <c r="AJ5507" i="1"/>
  <c r="AJ2626" i="1"/>
  <c r="AJ3765" i="1"/>
  <c r="AF1080" i="1"/>
  <c r="AG1080" i="1" s="1"/>
  <c r="AH1080" i="1" s="1"/>
  <c r="AJ3207" i="1"/>
  <c r="AJ1387" i="1"/>
  <c r="AH396" i="1"/>
  <c r="AJ396" i="1" s="1"/>
  <c r="AJ733" i="1"/>
  <c r="AH3658" i="1"/>
  <c r="AJ3658" i="1" s="1"/>
  <c r="AJ1289" i="1"/>
  <c r="AJ3328" i="1"/>
  <c r="AJ4618" i="1"/>
  <c r="AJ896" i="1"/>
  <c r="AJ3123" i="1"/>
  <c r="AJ3067" i="1"/>
  <c r="AJ4146" i="1"/>
  <c r="AF4283" i="1"/>
  <c r="AG4283" i="1" s="1"/>
  <c r="AH4283" i="1" s="1"/>
  <c r="AJ2847" i="1"/>
  <c r="AJ1253" i="1"/>
  <c r="AJ1947" i="1"/>
  <c r="AH4251" i="1"/>
  <c r="AJ4251" i="1" s="1"/>
  <c r="AH2802" i="1"/>
  <c r="AJ2802" i="1" s="1"/>
  <c r="AJ2112" i="1"/>
  <c r="AJ4112" i="1"/>
  <c r="AJ5500" i="1"/>
  <c r="AJ225" i="1"/>
  <c r="AJ3523" i="1"/>
  <c r="AJ1869" i="1"/>
  <c r="AJ4633" i="1"/>
  <c r="AJ5559" i="1"/>
  <c r="AJ3988" i="1"/>
  <c r="AJ1739" i="1"/>
  <c r="AJ3460" i="1"/>
  <c r="AJ4246" i="1"/>
  <c r="AJ1456" i="1"/>
  <c r="AJ5359" i="1"/>
  <c r="AJ2615" i="1"/>
  <c r="AJ3261" i="1"/>
  <c r="AJ226" i="1"/>
  <c r="AJ2822" i="1"/>
  <c r="AJ5124" i="1"/>
  <c r="AJ1195" i="1"/>
  <c r="AJ1703" i="1"/>
  <c r="AJ4662" i="1"/>
  <c r="AJ3395" i="1"/>
  <c r="AJ2308" i="1"/>
  <c r="AJ368" i="1"/>
  <c r="AJ4054" i="1"/>
  <c r="AJ557" i="1"/>
  <c r="AJ4640" i="1"/>
  <c r="AJ2451" i="1"/>
  <c r="AJ496" i="1"/>
  <c r="AJ1151" i="1"/>
  <c r="AJ474" i="1"/>
  <c r="AH1766" i="1"/>
  <c r="AJ1766" i="1" s="1"/>
  <c r="AH3262" i="1"/>
  <c r="AJ3262" i="1" s="1"/>
  <c r="AJ5098" i="1"/>
  <c r="AH4603" i="1"/>
  <c r="AJ4603" i="1" s="1"/>
  <c r="AJ4681" i="1"/>
  <c r="AF2552" i="1"/>
  <c r="AJ1555" i="1"/>
  <c r="AH1297" i="1"/>
  <c r="AJ1297" i="1" s="1"/>
  <c r="AJ2102" i="1"/>
  <c r="AJ176" i="1"/>
  <c r="AJ377" i="1"/>
  <c r="AH2887" i="1"/>
  <c r="AJ3313" i="1"/>
  <c r="AG2578" i="1"/>
  <c r="AH2578" i="1" s="1"/>
  <c r="AJ4174" i="1"/>
  <c r="AH1844" i="1"/>
  <c r="AJ1844" i="1" s="1"/>
  <c r="AJ5115" i="1"/>
  <c r="AJ3700" i="1"/>
  <c r="AJ46" i="1"/>
  <c r="AJ4365" i="1"/>
  <c r="AJ2694" i="1"/>
  <c r="AJ576" i="1"/>
  <c r="AJ5138" i="1"/>
  <c r="AJ435" i="1"/>
  <c r="AJ106" i="1"/>
  <c r="AJ1458" i="1"/>
  <c r="AJ3826" i="1"/>
  <c r="AJ4703" i="1"/>
  <c r="AJ4201" i="1"/>
  <c r="AJ4202" i="1"/>
  <c r="AJ796" i="1"/>
  <c r="AJ888" i="1"/>
  <c r="AJ487" i="1"/>
  <c r="AJ3578" i="1"/>
  <c r="AJ4557" i="1"/>
  <c r="AJ4342" i="1"/>
  <c r="AJ4062" i="1"/>
  <c r="AJ118" i="1"/>
  <c r="AJ3772" i="1"/>
  <c r="AJ2653" i="1"/>
  <c r="AJ1871" i="1"/>
  <c r="AJ3684" i="1"/>
  <c r="AJ2329" i="1"/>
  <c r="AJ2911" i="1"/>
  <c r="AJ159" i="1"/>
  <c r="AJ4820" i="1"/>
  <c r="AJ4739" i="1"/>
  <c r="AJ3685" i="1"/>
  <c r="AJ2052" i="1"/>
  <c r="AG3148" i="1"/>
  <c r="AH3148" i="1" s="1"/>
  <c r="AJ3148" i="1" s="1"/>
  <c r="AJ1624" i="1"/>
  <c r="AH4872" i="1"/>
  <c r="AJ4872" i="1" s="1"/>
  <c r="AJ4426" i="1"/>
  <c r="AJ4097" i="1"/>
  <c r="AJ4155" i="1"/>
  <c r="AJ655" i="1"/>
  <c r="AJ5012" i="1"/>
  <c r="AJ1953" i="1"/>
  <c r="AJ1650" i="1"/>
  <c r="AJ4355" i="1"/>
  <c r="AJ4621" i="1"/>
  <c r="AJ3647" i="1"/>
  <c r="AJ4767" i="1"/>
  <c r="AJ640" i="1"/>
  <c r="AJ3221" i="1"/>
  <c r="AJ4445" i="1"/>
  <c r="AJ5039" i="1"/>
  <c r="AJ4315" i="1"/>
  <c r="AJ1684" i="1"/>
  <c r="AJ1230" i="1"/>
  <c r="AJ992" i="1"/>
  <c r="AJ741" i="1"/>
  <c r="AJ96" i="1"/>
  <c r="AJ4834" i="1"/>
  <c r="AG524" i="1"/>
  <c r="AH524" i="1" s="1"/>
  <c r="AG5246" i="1"/>
  <c r="AH5246" i="1" s="1"/>
  <c r="AH1928" i="1"/>
  <c r="AJ1928" i="1" s="1"/>
  <c r="AJ1002" i="1"/>
  <c r="AJ1074" i="1"/>
  <c r="AJ5465" i="1"/>
  <c r="AJ4696" i="1"/>
  <c r="AJ5449" i="1"/>
  <c r="AJ1997" i="1"/>
  <c r="AJ3415" i="1"/>
  <c r="AJ4512" i="1"/>
  <c r="AF1439" i="1"/>
  <c r="AG1439" i="1" s="1"/>
  <c r="AH1439" i="1" s="1"/>
  <c r="AJ5062" i="1"/>
  <c r="AJ196" i="1"/>
  <c r="AJ955" i="1"/>
  <c r="AH444" i="1"/>
  <c r="AJ444" i="1" s="1"/>
  <c r="AJ4744" i="1"/>
  <c r="AJ1698" i="1"/>
  <c r="AJ2718" i="1"/>
  <c r="AH1459" i="1"/>
  <c r="AJ1459" i="1" s="1"/>
  <c r="AH601" i="1"/>
  <c r="AJ601" i="1" s="1"/>
  <c r="AJ2005" i="1"/>
  <c r="AJ2067" i="1"/>
  <c r="AJ2000" i="1"/>
  <c r="AJ3931" i="1"/>
  <c r="AJ3656" i="1"/>
  <c r="AJ4318" i="1"/>
  <c r="AJ1271" i="1"/>
  <c r="AJ82" i="1"/>
  <c r="AJ3620" i="1"/>
  <c r="AJ1759" i="1"/>
  <c r="AJ638" i="1"/>
  <c r="AJ2942" i="1"/>
  <c r="AJ4930" i="1"/>
  <c r="AJ1371" i="1"/>
  <c r="AJ332" i="1"/>
  <c r="AJ4348" i="1"/>
  <c r="AJ2844" i="1"/>
  <c r="AJ3948" i="1"/>
  <c r="AJ532" i="1"/>
  <c r="AJ3157" i="1"/>
  <c r="AJ4936" i="1"/>
  <c r="AJ4533" i="1"/>
  <c r="AJ4269" i="1"/>
  <c r="AJ3949" i="1"/>
  <c r="AJ5575" i="1"/>
  <c r="AJ1806" i="1"/>
  <c r="AJ5348" i="1"/>
  <c r="AJ2589" i="1"/>
  <c r="AJ1296" i="1"/>
  <c r="AJ4134" i="1"/>
  <c r="AJ1531" i="1"/>
  <c r="AJ1990" i="1"/>
  <c r="AJ1692" i="1"/>
  <c r="AJ5177" i="1"/>
  <c r="AJ3442" i="1"/>
  <c r="AJ2317" i="1"/>
  <c r="AJ5236" i="1"/>
  <c r="AJ2018" i="1"/>
  <c r="AJ2655" i="1"/>
  <c r="AJ1064" i="1"/>
  <c r="AJ3497" i="1"/>
  <c r="AH92" i="1"/>
  <c r="AJ92" i="1" s="1"/>
  <c r="AG4060" i="1"/>
  <c r="AH4060" i="1" s="1"/>
  <c r="AJ4060" i="1" s="1"/>
  <c r="AJ2831" i="1"/>
  <c r="AG4310" i="1"/>
  <c r="AH4310" i="1" s="1"/>
  <c r="AJ4310" i="1" s="1"/>
  <c r="AJ1452" i="1"/>
  <c r="AJ987" i="1"/>
  <c r="AJ4880" i="1"/>
  <c r="AJ2889" i="1"/>
  <c r="AG2013" i="1"/>
  <c r="AH2013" i="1" s="1"/>
  <c r="AJ2013" i="1" s="1"/>
  <c r="AJ2240" i="1"/>
  <c r="AJ5516" i="1"/>
  <c r="AJ2976" i="1"/>
  <c r="AJ1746" i="1"/>
  <c r="AF392" i="1"/>
  <c r="AG392" i="1" s="1"/>
  <c r="AH392" i="1" s="1"/>
  <c r="AJ3299" i="1"/>
  <c r="AF1687" i="1"/>
  <c r="AG1687" i="1" s="1"/>
  <c r="AH1687" i="1" s="1"/>
  <c r="AJ1687" i="1" s="1"/>
  <c r="AG4957" i="1"/>
  <c r="AH4957" i="1" s="1"/>
  <c r="AJ4957" i="1" s="1"/>
  <c r="AH4233" i="1"/>
  <c r="AJ4233" i="1" s="1"/>
  <c r="AJ305" i="1"/>
  <c r="AJ3158" i="1"/>
  <c r="AJ4350" i="1"/>
  <c r="AJ1009" i="1"/>
  <c r="AJ868" i="1"/>
  <c r="AJ2652" i="1"/>
  <c r="AJ2519" i="1"/>
  <c r="AJ2325" i="1"/>
  <c r="AJ1158" i="1"/>
  <c r="AJ5567" i="1"/>
  <c r="AJ4122" i="1"/>
  <c r="AJ51" i="1"/>
  <c r="AJ4351" i="1"/>
  <c r="AJ1198" i="1"/>
  <c r="AJ520" i="1"/>
  <c r="AJ2401" i="1"/>
  <c r="AJ3231" i="1"/>
  <c r="AJ2659" i="1"/>
  <c r="AJ5550" i="1"/>
  <c r="AJ4970" i="1"/>
  <c r="AJ3595" i="1"/>
  <c r="AJ5048" i="1"/>
  <c r="AJ2638" i="1"/>
  <c r="AJ276" i="1"/>
  <c r="AJ5162" i="1"/>
  <c r="AJ5502" i="1"/>
  <c r="AJ603" i="1"/>
  <c r="AJ1636" i="1"/>
  <c r="AJ626" i="1"/>
  <c r="AJ2837" i="1"/>
  <c r="AJ2558" i="1"/>
  <c r="AJ5187" i="1"/>
  <c r="AJ260" i="1"/>
  <c r="AJ3089" i="1"/>
  <c r="AJ5008" i="1"/>
  <c r="AJ1738" i="1"/>
  <c r="AJ2014" i="1"/>
  <c r="AJ1357" i="1"/>
  <c r="AJ3847" i="1"/>
  <c r="AJ50" i="1"/>
  <c r="AJ5282" i="1"/>
  <c r="AH5191" i="1"/>
  <c r="AJ5191" i="1" s="1"/>
  <c r="AJ2287" i="1"/>
  <c r="AJ2733" i="1"/>
  <c r="AH2191" i="1"/>
  <c r="AJ2191" i="1" s="1"/>
  <c r="AJ2457" i="1"/>
  <c r="AJ1892" i="1"/>
  <c r="AJ1220" i="1"/>
  <c r="AJ1574" i="1"/>
  <c r="AJ5457" i="1"/>
  <c r="AJ3260" i="1"/>
  <c r="AJ2931" i="1"/>
  <c r="AJ1238" i="1"/>
  <c r="AJ3533" i="1"/>
  <c r="AJ1833" i="1"/>
  <c r="AJ776" i="1"/>
  <c r="AJ1583" i="1"/>
  <c r="AJ1067" i="1"/>
  <c r="AJ2682" i="1"/>
  <c r="AJ4261" i="1"/>
  <c r="AJ5522" i="1"/>
  <c r="AJ511" i="1"/>
  <c r="AJ4954" i="1"/>
  <c r="AJ4137" i="1"/>
  <c r="AJ2442" i="1"/>
  <c r="AJ2895" i="1"/>
  <c r="AJ1790" i="1"/>
  <c r="AJ390" i="1"/>
  <c r="AJ698" i="1"/>
  <c r="AJ3977" i="1"/>
  <c r="AH3593" i="1"/>
  <c r="AJ3593" i="1" s="1"/>
  <c r="AJ5218" i="1"/>
  <c r="AJ2103" i="1"/>
  <c r="AJ932" i="1"/>
  <c r="AJ1278" i="1"/>
  <c r="AJ4581" i="1"/>
  <c r="AJ2075" i="1"/>
  <c r="AJ2146" i="1"/>
  <c r="AJ2992" i="1"/>
  <c r="AJ2010" i="1"/>
  <c r="AJ2851" i="1"/>
  <c r="AJ4079" i="1"/>
  <c r="AJ3390" i="1"/>
  <c r="AJ5082" i="1"/>
  <c r="AJ2447" i="1"/>
  <c r="AH221" i="1"/>
  <c r="AJ221" i="1" s="1"/>
  <c r="AJ943" i="1"/>
  <c r="AJ3452" i="1"/>
  <c r="AJ2917" i="1"/>
  <c r="AJ4478" i="1"/>
  <c r="AJ1178" i="1"/>
  <c r="AJ966" i="1"/>
  <c r="AH5041" i="1"/>
  <c r="AJ5041" i="1" s="1"/>
  <c r="AJ5004" i="1"/>
  <c r="AJ1683" i="1"/>
  <c r="AH2771" i="1"/>
  <c r="AJ2771" i="1" s="1"/>
  <c r="AH1489" i="1"/>
  <c r="AJ1489" i="1" s="1"/>
  <c r="AJ5513" i="1"/>
  <c r="AF5034" i="1"/>
  <c r="AG5034" i="1" s="1"/>
  <c r="AH5034" i="1" s="1"/>
  <c r="AH4905" i="1"/>
  <c r="AJ4905" i="1" s="1"/>
  <c r="AJ4107" i="1"/>
  <c r="AJ4668" i="1"/>
  <c r="AJ3321" i="1"/>
  <c r="AJ3413" i="1"/>
  <c r="AJ5520" i="1"/>
  <c r="AJ3645" i="1"/>
  <c r="AJ2496" i="1"/>
  <c r="AJ463" i="1"/>
  <c r="AJ1084" i="1"/>
  <c r="AJ3787" i="1"/>
  <c r="AJ1206" i="1"/>
  <c r="AJ2522" i="1"/>
  <c r="AJ2252" i="1"/>
  <c r="AJ726" i="1"/>
  <c r="AJ3813" i="1"/>
  <c r="AJ1070" i="1"/>
  <c r="AJ1670" i="1"/>
  <c r="AJ3378" i="1"/>
  <c r="AJ962" i="1"/>
  <c r="AJ2148" i="1"/>
  <c r="AJ523" i="1"/>
  <c r="AJ690" i="1"/>
  <c r="AH4459" i="1"/>
  <c r="AJ4459" i="1" s="1"/>
  <c r="AJ2129" i="1"/>
  <c r="AH428" i="1"/>
  <c r="AJ428" i="1" s="1"/>
  <c r="AG5226" i="1"/>
  <c r="AH5226" i="1" s="1"/>
  <c r="AJ4565" i="1"/>
  <c r="AJ2770" i="1"/>
  <c r="AJ3354" i="1"/>
  <c r="AJ154" i="1"/>
  <c r="AJ5354" i="1"/>
  <c r="AJ2525" i="1"/>
  <c r="AJ1570" i="1"/>
  <c r="AH1630" i="1"/>
  <c r="AJ1630" i="1" s="1"/>
  <c r="AJ2141" i="1"/>
  <c r="AJ4517" i="1"/>
  <c r="AJ629" i="1"/>
  <c r="AJ4353" i="1"/>
  <c r="AJ3244" i="1"/>
  <c r="AH1815" i="1"/>
  <c r="AJ1815" i="1" s="1"/>
  <c r="AF5251" i="1"/>
  <c r="AG5251" i="1" s="1"/>
  <c r="AH5251" i="1" s="1"/>
  <c r="AF140" i="1"/>
  <c r="AG140" i="1" s="1"/>
  <c r="AH140" i="1" s="1"/>
  <c r="AJ4725" i="1"/>
  <c r="AJ4832" i="1"/>
  <c r="AJ2280" i="1"/>
  <c r="AJ2098" i="1"/>
  <c r="AJ4663" i="1"/>
  <c r="AJ5061" i="1"/>
  <c r="AJ1286" i="1"/>
  <c r="AJ5078" i="1"/>
  <c r="AJ4985" i="1"/>
  <c r="AJ18" i="1"/>
  <c r="AJ5073" i="1"/>
  <c r="AJ2338" i="1"/>
  <c r="AJ3111" i="1"/>
  <c r="AJ744" i="1"/>
  <c r="AJ4208" i="1"/>
  <c r="AH1133" i="1"/>
  <c r="AJ1133" i="1" s="1"/>
  <c r="AJ2468" i="1"/>
  <c r="AJ5537" i="1"/>
  <c r="AJ3125" i="1"/>
  <c r="AJ2850" i="1"/>
  <c r="AJ4888" i="1"/>
  <c r="AF5327" i="1"/>
  <c r="AG5327" i="1" s="1"/>
  <c r="AH5327" i="1" s="1"/>
  <c r="AJ3058" i="1"/>
  <c r="AJ1538" i="1"/>
  <c r="AF1369" i="1"/>
  <c r="AG1369" i="1" s="1"/>
  <c r="AH1369" i="1" s="1"/>
  <c r="AH59" i="1"/>
  <c r="AJ59" i="1" s="1"/>
  <c r="AJ1542" i="1"/>
  <c r="AJ1102" i="1"/>
  <c r="AG4210" i="1"/>
  <c r="AH4210" i="1" s="1"/>
  <c r="AJ1413" i="1"/>
  <c r="AJ616" i="1"/>
  <c r="AJ2136" i="1"/>
  <c r="AJ3113" i="1"/>
  <c r="AJ1563" i="1"/>
  <c r="AJ2196" i="1"/>
  <c r="AJ3607" i="1"/>
  <c r="AJ1445" i="1"/>
  <c r="AH2557" i="1"/>
  <c r="AJ2557" i="1" s="1"/>
  <c r="AJ4435" i="1"/>
  <c r="AJ1323" i="1"/>
  <c r="AJ297" i="1"/>
  <c r="AJ3990" i="1"/>
  <c r="AJ5266" i="1"/>
  <c r="AJ4200" i="1"/>
  <c r="AJ2676" i="1"/>
  <c r="AJ1479" i="1"/>
  <c r="AJ483" i="1"/>
  <c r="AJ4069" i="1"/>
  <c r="AJ3500" i="1"/>
  <c r="AJ434" i="1"/>
  <c r="AJ4462" i="1"/>
  <c r="AJ1668" i="1"/>
  <c r="AJ1426" i="1"/>
  <c r="AJ916" i="1"/>
  <c r="AJ3267" i="1"/>
  <c r="AJ4866" i="1"/>
  <c r="AJ498" i="1"/>
  <c r="AJ591" i="1"/>
  <c r="AJ3501" i="1"/>
  <c r="AJ104" i="1"/>
  <c r="AJ4742" i="1"/>
  <c r="AJ4043" i="1"/>
  <c r="AJ3172" i="1"/>
  <c r="AJ3425" i="1"/>
  <c r="AJ1000" i="1"/>
  <c r="AF659" i="1"/>
  <c r="AG659" i="1" s="1"/>
  <c r="AH659" i="1" s="1"/>
  <c r="AJ797" i="1"/>
  <c r="AJ1226" i="1"/>
  <c r="AJ3856" i="1"/>
  <c r="AJ4413" i="1"/>
  <c r="AJ2859" i="1"/>
  <c r="AJ2637" i="1"/>
  <c r="AJ4335" i="1"/>
  <c r="AJ1949" i="1"/>
  <c r="AJ3101" i="1"/>
  <c r="AJ1342" i="1"/>
  <c r="AJ1208" i="1"/>
  <c r="AJ86" i="1"/>
  <c r="AJ5212" i="1"/>
  <c r="AJ794" i="1"/>
  <c r="AJ2958" i="1"/>
  <c r="AJ683" i="1"/>
  <c r="AJ850" i="1"/>
  <c r="AJ5554" i="1"/>
  <c r="AJ513" i="1"/>
  <c r="AJ3349" i="1"/>
  <c r="AG4890" i="1"/>
  <c r="AH4890" i="1" s="1"/>
  <c r="AG1830" i="1"/>
  <c r="AH1830" i="1" s="1"/>
  <c r="AF4659" i="1"/>
  <c r="AG4659" i="1" s="1"/>
  <c r="AH4659" i="1" s="1"/>
  <c r="AJ2375" i="1"/>
  <c r="AJ3716" i="1"/>
  <c r="AJ3930" i="1"/>
  <c r="AJ3031" i="1"/>
  <c r="AJ4171" i="1"/>
  <c r="AJ2611" i="1"/>
  <c r="AJ2023" i="1"/>
  <c r="AJ4875" i="1"/>
  <c r="AJ5469" i="1"/>
  <c r="AJ1511" i="1"/>
  <c r="AJ4213" i="1"/>
  <c r="AJ1126" i="1"/>
  <c r="AJ5532" i="1"/>
  <c r="AJ3901" i="1"/>
  <c r="AJ2968" i="1"/>
  <c r="AJ5568" i="1"/>
  <c r="AJ5429" i="1"/>
  <c r="AJ4423" i="1"/>
  <c r="AH3498" i="1"/>
  <c r="AJ3498" i="1" s="1"/>
  <c r="AJ1380" i="1"/>
  <c r="AJ4721" i="1"/>
  <c r="AJ5324" i="1"/>
  <c r="AJ4980" i="1"/>
  <c r="AJ122" i="1"/>
  <c r="AJ4405" i="1"/>
  <c r="AJ2154" i="1"/>
  <c r="AJ111" i="1"/>
  <c r="AJ3794" i="1"/>
  <c r="AJ2940" i="1"/>
  <c r="AJ4579" i="1"/>
  <c r="AJ3841" i="1"/>
  <c r="AJ452" i="1"/>
  <c r="AJ3715" i="1"/>
  <c r="AJ1161" i="1"/>
  <c r="AJ2679" i="1"/>
  <c r="AJ199" i="1"/>
  <c r="AJ3564" i="1"/>
  <c r="AJ1429" i="1"/>
  <c r="AJ2428" i="1"/>
  <c r="AJ3906" i="1"/>
  <c r="AJ1725" i="1"/>
  <c r="AJ3682" i="1"/>
  <c r="AJ429" i="1"/>
  <c r="AH3613" i="1"/>
  <c r="AJ3613" i="1" s="1"/>
  <c r="AJ4602" i="1"/>
  <c r="AJ2808" i="1"/>
  <c r="AJ3424" i="1"/>
  <c r="AJ657" i="1"/>
  <c r="AJ5378" i="1"/>
  <c r="AH512" i="1"/>
  <c r="AJ512" i="1" s="1"/>
  <c r="AJ3571" i="1"/>
  <c r="AJ2306" i="1"/>
  <c r="AJ3989" i="1"/>
  <c r="AJ3447" i="1"/>
  <c r="AJ969" i="1"/>
  <c r="AJ174" i="1"/>
  <c r="AJ849" i="1"/>
  <c r="AJ2722" i="1"/>
  <c r="AJ2424" i="1"/>
  <c r="AJ1363" i="1"/>
  <c r="AJ3380" i="1"/>
  <c r="AJ694" i="1"/>
  <c r="AJ1087" i="1"/>
  <c r="AJ2818" i="1"/>
  <c r="AJ4933" i="1"/>
  <c r="AJ5141" i="1"/>
  <c r="AJ2937" i="1"/>
  <c r="AJ5179" i="1"/>
  <c r="AJ2064" i="1"/>
  <c r="AJ2845" i="1"/>
  <c r="AJ596" i="1"/>
  <c r="AJ285" i="1"/>
  <c r="AJ3061" i="1"/>
  <c r="AJ343" i="1"/>
  <c r="AJ1734" i="1"/>
  <c r="AJ4683" i="1"/>
  <c r="AJ1428" i="1"/>
  <c r="AJ5484" i="1"/>
  <c r="AJ3820" i="1"/>
  <c r="AJ5515" i="1"/>
  <c r="AJ1904" i="1"/>
  <c r="AJ1411" i="1"/>
  <c r="AJ5400" i="1"/>
  <c r="AJ2073" i="1"/>
  <c r="AJ2677" i="1"/>
  <c r="AG1823" i="1"/>
  <c r="AH1823" i="1" s="1"/>
  <c r="AJ1077" i="1"/>
  <c r="AJ2469" i="1"/>
  <c r="AJ3777" i="1"/>
  <c r="AJ2548" i="1"/>
  <c r="AH1317" i="1"/>
  <c r="AJ1317" i="1" s="1"/>
  <c r="AF5053" i="1"/>
  <c r="AG5053" i="1" s="1"/>
  <c r="AH5053" i="1" s="1"/>
  <c r="AJ2124" i="1"/>
  <c r="AG5144" i="1"/>
  <c r="AH5144" i="1" s="1"/>
  <c r="AG1007" i="1"/>
  <c r="AH1007" i="1" s="1"/>
  <c r="AJ4380" i="1"/>
  <c r="AJ555" i="1"/>
  <c r="AF2314" i="1"/>
  <c r="AG2314" i="1" s="1"/>
  <c r="AH2314" i="1" s="1"/>
  <c r="AJ3710" i="1"/>
  <c r="AJ4451" i="1"/>
  <c r="AJ2346" i="1"/>
  <c r="AJ288" i="1"/>
  <c r="AJ696" i="1"/>
  <c r="AJ172" i="1"/>
  <c r="AJ3809" i="1"/>
  <c r="AG2748" i="1"/>
  <c r="AH2748" i="1" s="1"/>
  <c r="AJ4198" i="1"/>
  <c r="AJ4967" i="1"/>
  <c r="AJ915" i="1"/>
  <c r="AJ4631" i="1"/>
  <c r="AJ1899" i="1"/>
  <c r="AJ3477" i="1"/>
  <c r="AJ2497" i="1"/>
  <c r="AJ2291" i="1"/>
  <c r="AJ1819" i="1"/>
  <c r="AJ975" i="1"/>
  <c r="AJ1865" i="1"/>
  <c r="AJ2587" i="1"/>
  <c r="AJ695" i="1"/>
  <c r="AJ5468" i="1"/>
  <c r="AJ1879" i="1"/>
  <c r="AJ3543" i="1"/>
  <c r="AJ1050" i="1"/>
  <c r="AJ374" i="1"/>
  <c r="AJ3066" i="1"/>
  <c r="AJ3272" i="1"/>
  <c r="AJ3574" i="1"/>
  <c r="AJ1946" i="1"/>
  <c r="AJ5092" i="1"/>
  <c r="AJ2151" i="1"/>
  <c r="AJ1571" i="1"/>
  <c r="AJ3317" i="1"/>
  <c r="AJ4667" i="1"/>
  <c r="AJ2820" i="1"/>
  <c r="AJ5096" i="1"/>
  <c r="AJ4965" i="1"/>
  <c r="AJ4909" i="1"/>
  <c r="AJ2153" i="1"/>
  <c r="AJ41" i="1"/>
  <c r="AJ4764" i="1"/>
  <c r="AJ4522" i="1"/>
  <c r="AJ4758" i="1"/>
  <c r="AJ2494" i="1"/>
  <c r="AJ5489" i="1"/>
  <c r="AH217" i="1"/>
  <c r="AJ217" i="1" s="1"/>
  <c r="AJ4934" i="1"/>
  <c r="AJ2634" i="1"/>
  <c r="AG3068" i="1"/>
  <c r="AH3068" i="1" s="1"/>
  <c r="AJ4583" i="1"/>
  <c r="AG2377" i="1"/>
  <c r="AH2377" i="1" s="1"/>
  <c r="AG5143" i="1"/>
  <c r="AH5143" i="1" s="1"/>
  <c r="AH3982" i="1"/>
  <c r="AJ3982" i="1" s="1"/>
  <c r="AJ3592" i="1"/>
  <c r="AH4756" i="1"/>
  <c r="AJ4756" i="1" s="1"/>
  <c r="AJ3186" i="1"/>
  <c r="AF4486" i="1"/>
  <c r="AG4486" i="1" s="1"/>
  <c r="AH4486" i="1" s="1"/>
  <c r="AH689" i="1"/>
  <c r="AJ689" i="1" s="1"/>
  <c r="AH1649" i="1"/>
  <c r="AJ1649" i="1" s="1"/>
  <c r="AJ1522" i="1"/>
  <c r="AJ3345" i="1"/>
  <c r="AJ5252" i="1"/>
  <c r="AJ2853" i="1"/>
  <c r="AJ3935" i="1"/>
  <c r="AJ5335" i="1"/>
  <c r="AJ5419" i="1"/>
  <c r="AJ4131" i="1"/>
  <c r="AJ4793" i="1"/>
  <c r="AJ4801" i="1"/>
  <c r="AJ5329" i="1"/>
  <c r="AJ3889" i="1"/>
  <c r="AJ4838" i="1"/>
  <c r="AJ3880" i="1"/>
  <c r="AJ91" i="1"/>
  <c r="AJ3938" i="1"/>
  <c r="AJ1667" i="1"/>
  <c r="AJ3651" i="1"/>
  <c r="AJ62" i="1"/>
  <c r="AJ261" i="1"/>
  <c r="AJ3980" i="1"/>
  <c r="AJ1217" i="1"/>
  <c r="AJ85" i="1"/>
  <c r="AJ773" i="1"/>
  <c r="AJ2963" i="1"/>
  <c r="AJ4059" i="1"/>
  <c r="AJ1022" i="1"/>
  <c r="AJ2097" i="1"/>
  <c r="AJ4783" i="1"/>
  <c r="AJ4354" i="1"/>
  <c r="AJ466" i="1"/>
  <c r="AJ2486" i="1"/>
  <c r="AJ45" i="1"/>
  <c r="AJ4400" i="1"/>
  <c r="AJ790" i="1"/>
  <c r="AH4056" i="1"/>
  <c r="AJ4056" i="1" s="1"/>
  <c r="AJ722" i="1"/>
  <c r="AH887" i="1"/>
  <c r="AJ887" i="1" s="1"/>
  <c r="AH17" i="1"/>
  <c r="AJ17" i="1" s="1"/>
  <c r="AG448" i="1"/>
  <c r="AH448" i="1" s="1"/>
  <c r="AJ1457" i="1"/>
  <c r="AF2463" i="1"/>
  <c r="AG2463" i="1" s="1"/>
  <c r="AH2463" i="1" s="1"/>
  <c r="AJ2491" i="1"/>
  <c r="AJ2213" i="1"/>
  <c r="AJ2169" i="1"/>
  <c r="AJ1729" i="1"/>
  <c r="AJ246" i="1"/>
  <c r="AJ5237" i="1"/>
  <c r="AJ4815" i="1"/>
  <c r="AJ3855" i="1"/>
  <c r="AJ902" i="1"/>
  <c r="AJ2114" i="1"/>
  <c r="AJ2246" i="1"/>
  <c r="AJ1374" i="1"/>
  <c r="AJ2072" i="1"/>
  <c r="AJ2577" i="1"/>
  <c r="AJ980" i="1"/>
  <c r="AH4277" i="1"/>
  <c r="AJ4277" i="1" s="1"/>
  <c r="AF4685" i="1"/>
  <c r="AG4685" i="1" s="1"/>
  <c r="AH4685" i="1" s="1"/>
  <c r="AJ3405" i="1"/>
  <c r="AG5392" i="1"/>
  <c r="AH5392" i="1" s="1"/>
  <c r="AJ5392" i="1" s="1"/>
  <c r="AJ4450" i="1"/>
  <c r="AF3825" i="1"/>
  <c r="AG3825" i="1" s="1"/>
  <c r="AH3825" i="1" s="1"/>
  <c r="AJ4956" i="1"/>
  <c r="AJ251" i="1"/>
  <c r="AJ1795" i="1"/>
  <c r="AJ4179" i="1"/>
  <c r="AJ3827" i="1"/>
  <c r="AJ4256" i="1"/>
  <c r="AJ2360" i="1"/>
  <c r="AH3174" i="1"/>
  <c r="AJ3174" i="1" s="1"/>
  <c r="AJ1678" i="1"/>
  <c r="AJ4921" i="1"/>
  <c r="AJ3510" i="1"/>
  <c r="AJ3028" i="1"/>
  <c r="AJ2759" i="1"/>
  <c r="AJ3844" i="1"/>
  <c r="AJ2206" i="1"/>
  <c r="AJ271" i="1"/>
  <c r="AJ1607" i="1"/>
  <c r="AJ126" i="1"/>
  <c r="AJ4312" i="1"/>
  <c r="AJ1968" i="1"/>
  <c r="AJ1255" i="1"/>
  <c r="AJ914" i="1"/>
  <c r="AJ4117" i="1"/>
  <c r="AJ2700" i="1"/>
  <c r="AJ2226" i="1"/>
  <c r="AJ780" i="1"/>
  <c r="AJ3114" i="1"/>
  <c r="AJ671" i="1"/>
  <c r="AJ4763" i="1"/>
  <c r="AJ4730" i="1"/>
  <c r="AJ190" i="1"/>
  <c r="AJ1600" i="1"/>
  <c r="AJ4045" i="1"/>
  <c r="AJ3852" i="1"/>
  <c r="AJ1556" i="1"/>
  <c r="AJ4623" i="1"/>
  <c r="AJ3297" i="1"/>
  <c r="AJ268" i="1"/>
  <c r="AF4484" i="1"/>
  <c r="AG4484" i="1" s="1"/>
  <c r="AH4484" i="1" s="1"/>
  <c r="AJ147" i="1"/>
  <c r="AJ4275" i="1"/>
  <c r="AJ5462" i="1"/>
  <c r="AJ2395" i="1"/>
  <c r="AJ1807" i="1"/>
  <c r="AJ2783" i="1"/>
  <c r="AJ1420" i="1"/>
  <c r="AG2868" i="1"/>
  <c r="AH2868" i="1" s="1"/>
  <c r="AJ2868" i="1" s="1"/>
  <c r="AJ1771" i="1"/>
  <c r="AJ1094" i="1"/>
  <c r="AJ819" i="1"/>
  <c r="AJ4077" i="1"/>
  <c r="AJ521" i="1"/>
  <c r="AJ5306" i="1"/>
  <c r="AJ4016" i="1"/>
  <c r="AJ4929" i="1"/>
  <c r="AJ4544" i="1"/>
  <c r="AJ4298" i="1"/>
  <c r="AJ5256" i="1"/>
  <c r="AJ1897" i="1"/>
  <c r="AJ2164" i="1"/>
  <c r="AJ3494" i="1"/>
  <c r="AJ3661" i="1"/>
  <c r="AJ3180" i="1"/>
  <c r="AJ3043" i="1"/>
  <c r="AJ4897" i="1"/>
  <c r="AJ2768" i="1"/>
  <c r="AG4232" i="1"/>
  <c r="AH4232" i="1" s="1"/>
  <c r="AJ4457" i="1"/>
  <c r="AJ1390" i="1"/>
  <c r="AJ5555" i="1"/>
  <c r="AJ5361" i="1"/>
  <c r="AJ1979" i="1"/>
  <c r="AH965" i="1"/>
  <c r="AJ965" i="1" s="1"/>
  <c r="AJ4716" i="1"/>
  <c r="AJ1167" i="1"/>
  <c r="AJ3817" i="1"/>
  <c r="AJ4087" i="1"/>
  <c r="AJ2600" i="1"/>
  <c r="AJ249" i="1"/>
  <c r="AJ3446" i="1"/>
  <c r="AJ3897" i="1"/>
  <c r="AJ3443" i="1"/>
  <c r="AJ4768" i="1"/>
  <c r="AJ2089" i="1"/>
  <c r="AJ3085" i="1"/>
  <c r="AJ5005" i="1"/>
  <c r="AJ1931" i="1"/>
  <c r="AJ3245" i="1"/>
  <c r="AJ4637" i="1"/>
  <c r="AJ3524" i="1"/>
  <c r="AJ3049" i="1"/>
  <c r="AJ1662" i="1"/>
  <c r="AJ3868" i="1"/>
  <c r="AJ4925" i="1"/>
  <c r="AJ1373" i="1"/>
  <c r="AJ2972" i="1"/>
  <c r="AJ3758" i="1"/>
  <c r="AJ4397" i="1"/>
  <c r="AJ3526" i="1"/>
  <c r="AJ21" i="1"/>
  <c r="AJ632" i="1"/>
  <c r="AJ2133" i="1"/>
  <c r="AJ5148" i="1"/>
  <c r="AJ2741" i="1"/>
  <c r="AJ2721" i="1"/>
  <c r="AJ4211" i="1"/>
  <c r="AJ3560" i="1"/>
  <c r="AJ5274" i="1"/>
  <c r="AH203" i="1"/>
  <c r="AJ203" i="1" s="1"/>
  <c r="AJ4255" i="1"/>
  <c r="AJ3724" i="1"/>
  <c r="AJ5391" i="1"/>
  <c r="AJ5239" i="1"/>
  <c r="AJ3137" i="1"/>
  <c r="AJ770" i="1"/>
  <c r="AJ2298" i="1"/>
  <c r="AJ4287" i="1"/>
  <c r="AJ3455" i="1"/>
  <c r="AJ4998" i="1"/>
  <c r="AJ1170" i="1"/>
  <c r="AJ4731" i="1"/>
  <c r="AJ1884" i="1"/>
  <c r="AJ4102" i="1"/>
  <c r="AJ2776" i="1"/>
  <c r="AJ1190" i="1"/>
  <c r="AJ4370" i="1"/>
  <c r="AJ3375" i="1"/>
  <c r="AJ4594" i="1"/>
  <c r="AJ4180" i="1"/>
  <c r="AJ1579" i="1"/>
  <c r="AH3249" i="1"/>
  <c r="AJ3249" i="1" s="1"/>
  <c r="AJ1132" i="1"/>
  <c r="AJ5560" i="1"/>
  <c r="AJ4650" i="1"/>
  <c r="AJ90" i="1"/>
  <c r="AJ1029" i="1"/>
  <c r="AJ1501" i="1"/>
  <c r="AJ1714" i="1"/>
  <c r="AJ4619" i="1"/>
  <c r="AJ4859" i="1"/>
  <c r="AJ4250" i="1"/>
  <c r="AF2237" i="1"/>
  <c r="AG2237" i="1" s="1"/>
  <c r="AH2237" i="1" s="1"/>
  <c r="AJ4606" i="1"/>
  <c r="AH4192" i="1"/>
  <c r="AJ1792" i="1"/>
  <c r="AJ67" i="1"/>
  <c r="AJ5120" i="1"/>
  <c r="AJ4535" i="1"/>
  <c r="AJ836" i="1"/>
  <c r="AJ4143" i="1"/>
  <c r="AJ2913" i="1"/>
  <c r="AJ4605" i="1"/>
  <c r="AJ3967" i="1"/>
  <c r="AJ1972" i="1"/>
  <c r="AJ4674" i="1"/>
  <c r="AJ2255" i="1"/>
  <c r="AJ3470" i="1"/>
  <c r="AJ674" i="1"/>
  <c r="AJ4937" i="1"/>
  <c r="AJ1932" i="1"/>
  <c r="AJ4891" i="1"/>
  <c r="AJ1891" i="1"/>
  <c r="AJ3507" i="1"/>
  <c r="AF874" i="1"/>
  <c r="AG874" i="1" s="1"/>
  <c r="AH874" i="1" s="1"/>
  <c r="AG2553" i="1"/>
  <c r="AH2553" i="1" s="1"/>
  <c r="AJ2553" i="1" s="1"/>
  <c r="AG144" i="1"/>
  <c r="AH144" i="1" s="1"/>
  <c r="AJ144" i="1" s="1"/>
  <c r="AF3522" i="1"/>
  <c r="AG3522" i="1" s="1"/>
  <c r="AH3522" i="1" s="1"/>
  <c r="AF1399" i="1"/>
  <c r="AG1399" i="1" s="1"/>
  <c r="AH1399" i="1" s="1"/>
  <c r="AJ761" i="1"/>
  <c r="AJ5579" i="1"/>
  <c r="AJ3282" i="1"/>
  <c r="AJ4593" i="1"/>
  <c r="AJ2414" i="1"/>
  <c r="AJ934" i="1"/>
  <c r="AJ4958" i="1"/>
  <c r="AJ265" i="1"/>
  <c r="AJ1030" i="1"/>
  <c r="AJ5027" i="1"/>
  <c r="AJ2754" i="1"/>
  <c r="AJ3193" i="1"/>
  <c r="AJ1752" i="1"/>
  <c r="AJ5003" i="1"/>
  <c r="AF1970" i="1"/>
  <c r="AG1970" i="1" s="1"/>
  <c r="AH1970" i="1" s="1"/>
  <c r="AJ2389" i="1"/>
  <c r="AJ2967" i="1"/>
  <c r="AJ4357" i="1"/>
  <c r="AJ4705" i="1"/>
  <c r="AJ1992" i="1"/>
  <c r="AJ4229" i="1"/>
  <c r="AF4407" i="1"/>
  <c r="AG4407" i="1" s="1"/>
  <c r="AH4407" i="1" s="1"/>
  <c r="AJ3624" i="1"/>
  <c r="AJ4089" i="1"/>
  <c r="AJ5326" i="1"/>
  <c r="AJ328" i="1"/>
  <c r="AG232" i="1"/>
  <c r="AH232" i="1" s="1"/>
  <c r="AJ232" i="1" s="1"/>
  <c r="AJ944" i="1"/>
  <c r="AJ2483" i="1"/>
  <c r="AJ763" i="1"/>
  <c r="AJ707" i="1"/>
  <c r="AJ360" i="1"/>
  <c r="AJ5312" i="1"/>
  <c r="AJ5086" i="1"/>
  <c r="AJ1909" i="1"/>
  <c r="AJ2566" i="1"/>
  <c r="AJ3155" i="1"/>
  <c r="AJ4797" i="1"/>
  <c r="AJ2244" i="1"/>
  <c r="AJ1181" i="1"/>
  <c r="AJ3323" i="1"/>
  <c r="AJ1354" i="1"/>
  <c r="AJ3138" i="1"/>
  <c r="AJ2361" i="1"/>
  <c r="AF3124" i="1"/>
  <c r="AG3124" i="1" s="1"/>
  <c r="AH3124" i="1" s="1"/>
  <c r="AJ4898" i="1"/>
  <c r="AG3127" i="1"/>
  <c r="AH3127" i="1" s="1"/>
  <c r="AF951" i="1"/>
  <c r="AG951" i="1" s="1"/>
  <c r="AH951" i="1" s="1"/>
  <c r="AG4852" i="1"/>
  <c r="AH4852" i="1" s="1"/>
  <c r="AJ4852" i="1" s="1"/>
  <c r="AF715" i="1"/>
  <c r="AG715" i="1" s="1"/>
  <c r="AH715" i="1" s="1"/>
  <c r="AJ5409" i="1"/>
  <c r="AJ3246" i="1"/>
  <c r="AJ1963" i="1"/>
  <c r="AJ1514" i="1"/>
  <c r="AJ584" i="1"/>
  <c r="AJ1186" i="1"/>
  <c r="AJ4759" i="1"/>
  <c r="AJ2554" i="1"/>
  <c r="AJ2231" i="1"/>
  <c r="AJ3795" i="1"/>
  <c r="AJ1837" i="1"/>
  <c r="AJ2532" i="1"/>
  <c r="AJ1394" i="1"/>
  <c r="AJ5562" i="1"/>
  <c r="AJ4777" i="1"/>
  <c r="AH3572" i="1"/>
  <c r="AJ3572" i="1" s="1"/>
  <c r="AJ1506" i="1"/>
  <c r="AJ1444" i="1"/>
  <c r="AJ1340" i="1"/>
  <c r="AJ1277" i="1"/>
  <c r="AG1715" i="1"/>
  <c r="AH1715" i="1" s="1"/>
  <c r="AJ1715" i="1" s="1"/>
  <c r="AJ4634" i="1"/>
  <c r="AJ4743" i="1"/>
  <c r="AJ278" i="1"/>
  <c r="AJ237" i="1"/>
  <c r="AJ3818" i="1"/>
  <c r="AJ2580" i="1"/>
  <c r="AJ3265" i="1"/>
  <c r="AJ22" i="1"/>
  <c r="AJ3888" i="1"/>
  <c r="AJ1811" i="1"/>
  <c r="AJ3781" i="1"/>
  <c r="AJ1772" i="1"/>
  <c r="AJ1223" i="1"/>
  <c r="AJ4111" i="1"/>
  <c r="AJ1857" i="1"/>
  <c r="AH2710" i="1"/>
  <c r="AJ2710" i="1" s="1"/>
  <c r="AJ1243" i="1"/>
  <c r="AJ3492" i="1"/>
  <c r="AF4760" i="1"/>
  <c r="AG4760" i="1" s="1"/>
  <c r="AH4760" i="1" s="1"/>
  <c r="AJ205" i="1"/>
  <c r="AJ1655" i="1"/>
  <c r="AJ3251" i="1"/>
  <c r="AJ2510" i="1"/>
  <c r="AJ3120" i="1"/>
  <c r="AJ3770" i="1"/>
  <c r="AJ4671" i="1"/>
  <c r="AJ319" i="1"/>
  <c r="AJ1845" i="1"/>
  <c r="AJ391" i="1"/>
  <c r="AJ1360" i="1"/>
  <c r="AJ2529" i="1"/>
  <c r="AJ5470" i="1"/>
  <c r="AJ4896" i="1"/>
  <c r="AJ2374" i="1"/>
  <c r="AJ4804" i="1"/>
  <c r="AJ1385" i="1"/>
  <c r="AJ3469" i="1"/>
  <c r="AJ5487" i="1"/>
  <c r="AJ710" i="1"/>
  <c r="AJ142" i="1"/>
  <c r="AJ4367" i="1"/>
  <c r="AJ4124" i="1"/>
  <c r="AJ5340" i="1"/>
  <c r="AJ275" i="1"/>
  <c r="AJ1097" i="1"/>
  <c r="AJ3984" i="1"/>
  <c r="AJ1493" i="1"/>
  <c r="AJ4805" i="1"/>
  <c r="AJ2332" i="1"/>
  <c r="AJ4057" i="1"/>
  <c r="AJ1966" i="1"/>
  <c r="AJ2907" i="1"/>
  <c r="AG3842" i="1"/>
  <c r="AH3842" i="1" s="1"/>
  <c r="AJ4272" i="1"/>
  <c r="AF2695" i="1"/>
  <c r="AG2695" i="1" s="1"/>
  <c r="AH2695" i="1" s="1"/>
  <c r="AJ1716" i="1"/>
  <c r="AJ3310" i="1"/>
  <c r="AJ1331" i="1"/>
  <c r="AJ1138" i="1"/>
  <c r="AJ2751" i="1"/>
  <c r="AJ488" i="1"/>
  <c r="AF1407" i="1"/>
  <c r="AG1407" i="1" s="1"/>
  <c r="AH1407" i="1" s="1"/>
  <c r="AJ2083" i="1"/>
  <c r="AJ2901" i="1"/>
  <c r="AJ2467" i="1"/>
  <c r="AJ4672" i="1"/>
  <c r="AJ589" i="1"/>
  <c r="AJ4830" i="1"/>
  <c r="AJ843" i="1"/>
  <c r="AJ2738" i="1"/>
  <c r="AJ289" i="1"/>
  <c r="AH4944" i="1"/>
  <c r="AJ4944" i="1" s="1"/>
  <c r="AH1938" i="1"/>
  <c r="AJ1938" i="1" s="1"/>
  <c r="AF4051" i="1"/>
  <c r="AG4051" i="1" s="1"/>
  <c r="AH4051" i="1" s="1"/>
  <c r="AG3853" i="1"/>
  <c r="AH3853" i="1" s="1"/>
  <c r="AJ3853" i="1" s="1"/>
  <c r="AJ3898" i="1"/>
  <c r="AJ2017" i="1"/>
  <c r="AJ1302" i="1"/>
  <c r="AJ89" i="1"/>
  <c r="AJ1770" i="1"/>
  <c r="AJ4733" i="1"/>
  <c r="AJ5085" i="1"/>
  <c r="AJ2024" i="1"/>
  <c r="AJ1035" i="1"/>
  <c r="AJ4926" i="1"/>
  <c r="AJ4829" i="1"/>
  <c r="AJ4879" i="1"/>
  <c r="AH1120" i="1"/>
  <c r="AJ1120" i="1" s="1"/>
  <c r="AJ4203" i="1"/>
  <c r="AH2132" i="1"/>
  <c r="AJ2132" i="1" s="1"/>
  <c r="AJ2473" i="1"/>
  <c r="AJ2986" i="1"/>
  <c r="AJ2891" i="1"/>
  <c r="AG1658" i="1"/>
  <c r="AH1658" i="1" s="1"/>
  <c r="AJ4015" i="1"/>
  <c r="AJ578" i="1"/>
  <c r="AJ3191" i="1"/>
  <c r="AG5512" i="1"/>
  <c r="AH5512" i="1" s="1"/>
  <c r="AJ5512" i="1" s="1"/>
  <c r="AJ4532" i="1"/>
  <c r="AJ2221" i="1"/>
  <c r="AJ1590" i="1"/>
  <c r="AJ641" i="1"/>
  <c r="AJ4088" i="1"/>
  <c r="AJ5233" i="1"/>
  <c r="AJ4987" i="1"/>
  <c r="AJ2574" i="1"/>
  <c r="AJ5054" i="1"/>
  <c r="AJ3557" i="1"/>
  <c r="AJ2264" i="1"/>
  <c r="AJ1527" i="1"/>
  <c r="AJ2789" i="1"/>
  <c r="AF3228" i="1"/>
  <c r="AG3228" i="1" s="1"/>
  <c r="AH3228" i="1" s="1"/>
  <c r="AJ274" i="1"/>
  <c r="AJ3619" i="1"/>
  <c r="AJ2785" i="1"/>
  <c r="AJ1796" i="1"/>
  <c r="AJ5221" i="1"/>
  <c r="AJ5029" i="1"/>
  <c r="AJ2621" i="1"/>
  <c r="AJ4187" i="1"/>
  <c r="AJ3552" i="1"/>
  <c r="AJ2386" i="1"/>
  <c r="AJ2334" i="1"/>
  <c r="AJ852" i="1"/>
  <c r="AJ1700" i="1"/>
  <c r="AJ2127" i="1"/>
  <c r="AF449" i="1"/>
  <c r="AG449" i="1" s="1"/>
  <c r="AH449" i="1" s="1"/>
  <c r="AG3950" i="1"/>
  <c r="AH3950" i="1" s="1"/>
  <c r="AG457" i="1"/>
  <c r="AH457" i="1" s="1"/>
  <c r="AJ457" i="1" s="1"/>
  <c r="AJ393" i="1"/>
  <c r="AJ4418" i="1"/>
  <c r="AJ788" i="1"/>
  <c r="AJ3080" i="1"/>
  <c r="AJ1467" i="1"/>
  <c r="AJ388" i="1"/>
  <c r="AJ5571" i="1"/>
  <c r="AJ1319" i="1"/>
  <c r="AJ2993" i="1"/>
  <c r="AJ2670" i="1"/>
  <c r="AJ1569" i="1"/>
  <c r="AH1875" i="1"/>
  <c r="AJ1875" i="1" s="1"/>
  <c r="AJ2258" i="1"/>
  <c r="AJ2795" i="1"/>
  <c r="AJ2295" i="1"/>
  <c r="AJ73" i="1"/>
  <c r="AJ2155" i="1"/>
  <c r="AJ3326" i="1"/>
  <c r="AJ2243" i="1"/>
  <c r="AJ1266" i="1"/>
  <c r="AJ3779" i="1"/>
  <c r="AG3316" i="1"/>
  <c r="AH3316" i="1" s="1"/>
  <c r="AJ3316" i="1" s="1"/>
  <c r="AJ5079" i="1"/>
  <c r="AJ3017" i="1"/>
  <c r="AJ2086" i="1"/>
  <c r="AG4951" i="1"/>
  <c r="AH4951" i="1" s="1"/>
  <c r="AJ4951" i="1" s="1"/>
  <c r="AF1902" i="1"/>
  <c r="AG1902" i="1" s="1"/>
  <c r="AH1902" i="1" s="1"/>
  <c r="AG837" i="1"/>
  <c r="AH837" i="1" s="1"/>
  <c r="AJ3008" i="1"/>
  <c r="AJ4868" i="1"/>
  <c r="AJ3835" i="1"/>
  <c r="AJ4337" i="1"/>
  <c r="AJ24" i="1"/>
  <c r="AJ334" i="1"/>
  <c r="AJ4499" i="1"/>
  <c r="AJ993" i="1"/>
  <c r="AJ5503" i="1"/>
  <c r="AJ3461" i="1"/>
  <c r="AJ2490" i="1"/>
  <c r="AJ163" i="1"/>
  <c r="AJ2475" i="1"/>
  <c r="AJ4152" i="1"/>
  <c r="AJ3581" i="1"/>
  <c r="AJ5452" i="1"/>
  <c r="AJ459" i="1"/>
  <c r="AJ2796" i="1"/>
  <c r="AJ4914" i="1"/>
  <c r="AJ3633" i="1"/>
  <c r="AJ5476" i="1"/>
  <c r="AJ2290" i="1"/>
  <c r="AJ2198" i="1"/>
  <c r="AJ4280" i="1"/>
  <c r="AF5081" i="1"/>
  <c r="AG5081" i="1" s="1"/>
  <c r="AH5081" i="1" s="1"/>
  <c r="AJ5081" i="1" s="1"/>
  <c r="AJ1587" i="1"/>
  <c r="AJ3011" i="1"/>
  <c r="AJ606" i="1"/>
  <c r="AJ1006" i="1"/>
  <c r="AJ4666" i="1"/>
  <c r="AJ736" i="1"/>
  <c r="AG4807" i="1"/>
  <c r="AH4807" i="1" s="1"/>
  <c r="AJ4807" i="1" s="1"/>
  <c r="AJ408" i="1"/>
  <c r="AJ6" i="1"/>
  <c r="AJ1565" i="1"/>
  <c r="AJ1872" i="1"/>
  <c r="AJ4429" i="1"/>
  <c r="AF4323" i="1"/>
  <c r="AG4323" i="1" s="1"/>
  <c r="AH4323" i="1" s="1"/>
  <c r="AH1910" i="1"/>
  <c r="AJ1910" i="1" s="1"/>
  <c r="AH3858" i="1"/>
  <c r="AJ3858" i="1" s="1"/>
  <c r="AJ5322" i="1"/>
  <c r="AG1046" i="1"/>
  <c r="AH1046" i="1" s="1"/>
  <c r="AJ1017" i="1"/>
  <c r="AJ87" i="1"/>
  <c r="AJ1313" i="1"/>
  <c r="AG2617" i="1"/>
  <c r="AH2617" i="1" s="1"/>
  <c r="AG4572" i="1"/>
  <c r="AH4572" i="1" s="1"/>
  <c r="AJ4572" i="1" s="1"/>
  <c r="AJ745" i="1"/>
  <c r="AJ1696" i="1"/>
  <c r="AJ1836" i="1"/>
  <c r="AJ1541" i="1"/>
  <c r="AJ4688" i="1"/>
  <c r="AJ2131" i="1"/>
  <c r="AJ3121" i="1"/>
  <c r="AJ5021" i="1"/>
  <c r="AJ4215" i="1"/>
  <c r="AJ1656" i="1"/>
  <c r="AJ2673" i="1"/>
  <c r="AJ2830" i="1"/>
  <c r="AJ2121" i="1"/>
  <c r="AJ2538" i="1"/>
  <c r="AF824" i="1"/>
  <c r="AG824" i="1" s="1"/>
  <c r="AH824" i="1" s="1"/>
  <c r="AJ3437" i="1"/>
  <c r="AJ4092" i="1"/>
  <c r="AJ5203" i="1"/>
  <c r="AJ1145" i="1"/>
  <c r="AJ607" i="1"/>
  <c r="AJ536" i="1"/>
  <c r="AJ338" i="1"/>
  <c r="AJ3629" i="1"/>
  <c r="AJ1973" i="1"/>
  <c r="AJ3643" i="1"/>
  <c r="AJ1392" i="1"/>
  <c r="AJ754" i="1"/>
  <c r="AJ4317" i="1"/>
  <c r="AJ3886" i="1"/>
  <c r="AJ3046" i="1"/>
  <c r="AJ3047" i="1"/>
  <c r="AJ4874" i="1"/>
  <c r="AJ547" i="1"/>
  <c r="AJ3936" i="1"/>
  <c r="AJ2366" i="1"/>
  <c r="AJ1540" i="1"/>
  <c r="AJ4257" i="1"/>
  <c r="AJ3707" i="1"/>
  <c r="AJ501" i="1"/>
  <c r="AJ2128" i="1"/>
  <c r="AJ2539" i="1"/>
  <c r="AJ5519" i="1"/>
  <c r="AG1490" i="1"/>
  <c r="AH1490" i="1" s="1"/>
  <c r="AJ880" i="1"/>
  <c r="AJ363" i="1"/>
  <c r="AJ3070" i="1"/>
  <c r="AJ1055" i="1"/>
  <c r="AJ635" i="1"/>
  <c r="AJ3372" i="1"/>
  <c r="AJ2800" i="1"/>
  <c r="AH2905" i="1"/>
  <c r="AJ2905" i="1" s="1"/>
  <c r="AJ184" i="1"/>
  <c r="AJ1528" i="1"/>
  <c r="AF1258" i="1"/>
  <c r="AG1258" i="1" s="1"/>
  <c r="AH1258" i="1" s="1"/>
  <c r="AJ2715" i="1"/>
  <c r="AJ1059" i="1"/>
  <c r="AJ12" i="1"/>
  <c r="AH2836" i="1"/>
  <c r="AJ2836" i="1" s="1"/>
  <c r="AJ64" i="1"/>
  <c r="AJ3103" i="1"/>
  <c r="AJ3368" i="1"/>
  <c r="AJ5441" i="1"/>
  <c r="AJ4050" i="1"/>
  <c r="AJ3978" i="1"/>
  <c r="AJ3311" i="1"/>
  <c r="AJ410" i="1"/>
  <c r="AF1848" i="1"/>
  <c r="AG1848" i="1" s="1"/>
  <c r="AH1848" i="1" s="1"/>
  <c r="AJ2781" i="1"/>
  <c r="AG3987" i="1"/>
  <c r="AH3987" i="1" s="1"/>
  <c r="AF5352" i="1"/>
  <c r="AG5352" i="1" s="1"/>
  <c r="AH5352" i="1" s="1"/>
  <c r="AG4647" i="1"/>
  <c r="AH4647" i="1" s="1"/>
  <c r="AG678" i="1"/>
  <c r="AH678" i="1" s="1"/>
  <c r="AJ678" i="1" s="1"/>
  <c r="AJ755" i="1"/>
  <c r="AG49" i="1"/>
  <c r="AH49" i="1" s="1"/>
  <c r="AJ2286" i="1"/>
  <c r="AH4009" i="1"/>
  <c r="AJ4009" i="1" s="1"/>
  <c r="AJ4720" i="1"/>
  <c r="AJ1123" i="1"/>
  <c r="AJ4508" i="1"/>
  <c r="AJ1881" i="1"/>
  <c r="AJ357" i="1"/>
  <c r="AJ3974" i="1"/>
  <c r="AJ3921" i="1"/>
  <c r="AJ1543" i="1"/>
  <c r="AJ5035" i="1"/>
  <c r="AJ1485" i="1"/>
  <c r="AJ5482" i="1"/>
  <c r="AJ2863" i="1"/>
  <c r="AJ3594" i="1"/>
  <c r="AJ5152" i="1"/>
  <c r="AJ5118" i="1"/>
  <c r="AJ3762" i="1"/>
  <c r="AH1859" i="1"/>
  <c r="AJ1859" i="1" s="1"/>
  <c r="AJ608" i="1"/>
  <c r="AJ673" i="1"/>
  <c r="AJ1952" i="1"/>
  <c r="AJ5349" i="1"/>
  <c r="AJ1078" i="1"/>
  <c r="AJ4173" i="1"/>
  <c r="AH2484" i="1"/>
  <c r="AJ2484" i="1" s="1"/>
  <c r="AJ5399" i="1"/>
  <c r="AG4163" i="1"/>
  <c r="AH4163" i="1" s="1"/>
  <c r="AJ494" i="1"/>
  <c r="AF2790" i="1"/>
  <c r="AG2790" i="1" s="1"/>
  <c r="AH2790" i="1" s="1"/>
  <c r="AJ2799" i="1"/>
  <c r="AJ4794" i="1"/>
  <c r="AJ4181" i="1"/>
  <c r="AJ871" i="1"/>
  <c r="AJ1870" i="1"/>
  <c r="AJ10" i="1"/>
  <c r="AJ3185" i="1"/>
  <c r="AJ5574" i="1"/>
  <c r="AF5528" i="1"/>
  <c r="AG5528" i="1" s="1"/>
  <c r="AH5528" i="1" s="1"/>
  <c r="AJ2892" i="1"/>
  <c r="AJ1460" i="1"/>
  <c r="AJ4244" i="1"/>
  <c r="AH5207" i="1"/>
  <c r="AJ5207" i="1" s="1"/>
  <c r="AJ2273" i="1"/>
  <c r="AJ2620" i="1"/>
  <c r="AJ5107" i="1"/>
  <c r="AG2594" i="1"/>
  <c r="AH2594" i="1" s="1"/>
  <c r="AJ4978" i="1"/>
  <c r="AG3206" i="1"/>
  <c r="AH3206" i="1" s="1"/>
  <c r="AJ3544" i="1"/>
  <c r="AJ3182" i="1"/>
  <c r="AF4977" i="1"/>
  <c r="AG4977" i="1" s="1"/>
  <c r="AH4977" i="1" s="1"/>
  <c r="AG1389" i="1"/>
  <c r="AH1389" i="1" s="1"/>
  <c r="AJ1033" i="1"/>
  <c r="AJ3735" i="1"/>
  <c r="AF5582" i="1"/>
  <c r="AG5582" i="1" s="1"/>
  <c r="AH5582" i="1" s="1"/>
  <c r="AG4345" i="1"/>
  <c r="AH4345" i="1" s="1"/>
  <c r="AF245" i="1"/>
  <c r="AG245" i="1" s="1"/>
  <c r="AH245" i="1" s="1"/>
  <c r="AF4635" i="1"/>
  <c r="AG4635" i="1" s="1"/>
  <c r="AH4635" i="1" s="1"/>
  <c r="AJ4279" i="1"/>
  <c r="AJ2185" i="1"/>
  <c r="AJ292" i="1"/>
  <c r="AJ5249" i="1"/>
  <c r="AJ4643" i="1"/>
  <c r="AJ1269" i="1"/>
  <c r="AJ5201" i="1"/>
  <c r="AJ4217" i="1"/>
  <c r="AJ2858" i="1"/>
  <c r="AJ3793" i="1"/>
  <c r="AJ2656" i="1"/>
  <c r="AJ2579" i="1"/>
  <c r="AJ3806" i="1"/>
  <c r="AJ1362" i="1"/>
  <c r="AJ3459" i="1"/>
  <c r="AJ2550" i="1"/>
  <c r="AJ1408" i="1"/>
  <c r="AJ5260" i="1"/>
  <c r="AJ4078" i="1"/>
  <c r="AJ4190" i="1"/>
  <c r="AJ4041" i="1"/>
  <c r="AG2300" i="1"/>
  <c r="AH2300" i="1" s="1"/>
  <c r="AJ2300" i="1" s="1"/>
  <c r="AH4020" i="1"/>
  <c r="AJ4020" i="1" s="1"/>
  <c r="AH4068" i="1"/>
  <c r="AJ4068" i="1" s="1"/>
  <c r="AF5223" i="1"/>
  <c r="AG5223" i="1" s="1"/>
  <c r="AH5223" i="1" s="1"/>
  <c r="AF177" i="1"/>
  <c r="AJ3483" i="1"/>
  <c r="AJ708" i="1"/>
  <c r="AJ3521" i="1"/>
  <c r="AJ4316" i="1"/>
  <c r="AJ3962" i="1"/>
  <c r="AJ2507" i="1"/>
  <c r="AJ946" i="1"/>
  <c r="AJ2780" i="1"/>
  <c r="AJ2113" i="1"/>
  <c r="AJ3493" i="1"/>
  <c r="AJ540" i="1"/>
  <c r="AJ1856" i="1"/>
  <c r="AJ2520" i="1"/>
  <c r="AJ4953" i="1"/>
  <c r="AJ4664" i="1"/>
  <c r="AJ3194" i="1"/>
  <c r="AJ432" i="1"/>
  <c r="AJ5316" i="1"/>
  <c r="AJ5577" i="1"/>
  <c r="AJ2087" i="1"/>
  <c r="AJ1143" i="1"/>
  <c r="AJ4498" i="1"/>
  <c r="AJ697" i="1"/>
  <c r="AJ4894" i="1"/>
  <c r="AJ786" i="1"/>
  <c r="AJ1260" i="1"/>
  <c r="AJ3993" i="1"/>
  <c r="AG3170" i="1"/>
  <c r="AH3170" i="1" s="1"/>
  <c r="AJ4693" i="1"/>
  <c r="AJ5294" i="1"/>
  <c r="AJ3734" i="1"/>
  <c r="AJ100" i="1"/>
  <c r="AJ2485" i="1"/>
  <c r="AJ925" i="1"/>
  <c r="AJ3509" i="1"/>
  <c r="AJ2364" i="1"/>
  <c r="AJ4947" i="1"/>
  <c r="AJ3007" i="1"/>
  <c r="AJ4430" i="1"/>
  <c r="AJ5447" i="1"/>
  <c r="AJ5216" i="1"/>
  <c r="AJ3899" i="1"/>
  <c r="AJ1079" i="1"/>
  <c r="AJ4814" i="1"/>
  <c r="AJ1274" i="1"/>
  <c r="AJ567" i="1"/>
  <c r="AH2050" i="1"/>
  <c r="AJ2050" i="1" s="1"/>
  <c r="AG1127" i="1"/>
  <c r="AH1127" i="1" s="1"/>
  <c r="AJ5440" i="1"/>
  <c r="AJ2157" i="1"/>
  <c r="AJ1308" i="1"/>
  <c r="AJ2803" i="1"/>
  <c r="AJ2973" i="1"/>
  <c r="AJ380" i="1"/>
  <c r="AJ4789" i="1"/>
  <c r="AJ5375" i="1"/>
  <c r="AJ5318" i="1"/>
  <c r="AJ3467" i="1"/>
  <c r="AJ1925" i="1"/>
  <c r="AJ861" i="1"/>
  <c r="AJ1128" i="1"/>
  <c r="AJ2717" i="1"/>
  <c r="AJ4489" i="1"/>
  <c r="AJ5383" i="1"/>
  <c r="AJ906" i="1"/>
  <c r="AF705" i="1"/>
  <c r="AG705" i="1" s="1"/>
  <c r="AH705" i="1" s="1"/>
  <c r="AJ5184" i="1"/>
  <c r="AJ1213" i="1"/>
  <c r="AJ1406" i="1"/>
  <c r="AJ5168" i="1"/>
  <c r="AJ2281" i="1"/>
  <c r="AJ751" i="1"/>
  <c r="AJ1642" i="1"/>
  <c r="AJ2313" i="1"/>
  <c r="AJ3918" i="1"/>
  <c r="AJ1673" i="1"/>
  <c r="AJ2135" i="1"/>
  <c r="AJ2445" i="1"/>
  <c r="AJ2499" i="1"/>
  <c r="AF4995" i="1"/>
  <c r="AG4995" i="1" s="1"/>
  <c r="AH4995" i="1" s="1"/>
  <c r="AJ869" i="1"/>
  <c r="AJ4518" i="1"/>
  <c r="AJ5341" i="1"/>
  <c r="AJ3408" i="1"/>
  <c r="AJ3095" i="1"/>
  <c r="AJ1131" i="1"/>
  <c r="AJ138" i="1"/>
  <c r="AJ4319" i="1"/>
  <c r="AJ4000" i="1"/>
  <c r="AJ4771" i="1"/>
  <c r="AJ4915" i="1"/>
  <c r="AJ5525" i="1"/>
  <c r="AJ1805" i="1"/>
  <c r="AJ676" i="1"/>
  <c r="AF4885" i="1"/>
  <c r="AG4885" i="1" s="1"/>
  <c r="AH4885" i="1" s="1"/>
  <c r="AJ5358" i="1"/>
  <c r="AJ4446" i="1"/>
  <c r="AJ2464" i="1"/>
  <c r="AJ4709" i="1"/>
  <c r="AJ3414" i="1"/>
  <c r="AJ5303" i="1"/>
  <c r="AJ3373" i="1"/>
  <c r="AJ2207" i="1"/>
  <c r="AJ1152" i="1"/>
  <c r="AJ2106" i="1"/>
  <c r="AF3929" i="1"/>
  <c r="AG3929" i="1" s="1"/>
  <c r="AH3929" i="1" s="1"/>
  <c r="AG2241" i="1"/>
  <c r="AH2241" i="1" s="1"/>
  <c r="AJ2825" i="1"/>
  <c r="AJ5225" i="1"/>
  <c r="AJ4719" i="1"/>
  <c r="AG135" i="1"/>
  <c r="AH135" i="1" s="1"/>
  <c r="AG2866" i="1"/>
  <c r="AH2866" i="1" s="1"/>
  <c r="AJ3341" i="1"/>
  <c r="AJ3548" i="1"/>
  <c r="AJ2394" i="1"/>
  <c r="AJ3768" i="1"/>
  <c r="AJ1057" i="1"/>
  <c r="AJ2769" i="1"/>
  <c r="AJ4734" i="1"/>
  <c r="AJ4646" i="1"/>
  <c r="AJ3671" i="1"/>
  <c r="AJ3640" i="1"/>
  <c r="AJ83" i="1"/>
  <c r="AJ2458" i="1"/>
  <c r="AJ4863" i="1"/>
  <c r="AJ1400" i="1"/>
  <c r="AJ322" i="1"/>
  <c r="AJ1634" i="1"/>
  <c r="AJ2902" i="1"/>
  <c r="AJ2276" i="1"/>
  <c r="AJ4145" i="1"/>
  <c r="AJ3403" i="1"/>
  <c r="AJ4689" i="1"/>
  <c r="AJ2019" i="1"/>
  <c r="AJ441" i="1"/>
  <c r="AJ5209" i="1"/>
  <c r="AJ530" i="1"/>
  <c r="AJ1647" i="1"/>
  <c r="AJ5262" i="1"/>
  <c r="AJ2903" i="1"/>
  <c r="AJ162" i="1"/>
  <c r="AJ491" i="1"/>
  <c r="AJ1567" i="1"/>
  <c r="AJ1468" i="1"/>
  <c r="AJ1927" i="1"/>
  <c r="AJ2456" i="1"/>
  <c r="AJ4591" i="1"/>
  <c r="AJ5188" i="1"/>
  <c r="AJ2922" i="1"/>
  <c r="AJ1436" i="1"/>
  <c r="AJ2744" i="1"/>
  <c r="AJ1093" i="1"/>
  <c r="AJ3570" i="1"/>
  <c r="AJ2518" i="1"/>
  <c r="AJ4520" i="1"/>
  <c r="AG1530" i="1"/>
  <c r="AH1530" i="1" s="1"/>
  <c r="AJ4377" i="1"/>
  <c r="AJ4375" i="1"/>
  <c r="AJ4058" i="1"/>
  <c r="AG4414" i="1"/>
  <c r="AH4414" i="1" s="1"/>
  <c r="AJ4414" i="1" s="1"/>
  <c r="AJ4972" i="1"/>
  <c r="AJ2779" i="1"/>
  <c r="AJ3759" i="1"/>
  <c r="AJ2438" i="1"/>
  <c r="AJ4509" i="1"/>
  <c r="AH5423" i="1"/>
  <c r="AJ5423" i="1" s="1"/>
  <c r="AJ5244" i="1"/>
  <c r="AF211" i="1"/>
  <c r="AG211" i="1" s="1"/>
  <c r="AH211" i="1" s="1"/>
  <c r="AG3703" i="1"/>
  <c r="AH3703" i="1" s="1"/>
  <c r="AJ3703" i="1" s="1"/>
  <c r="AJ879" i="1"/>
  <c r="AJ737" i="1"/>
  <c r="AJ2199" i="1"/>
  <c r="AJ500" i="1"/>
  <c r="AJ3549" i="1"/>
  <c r="AJ585" i="1"/>
  <c r="AJ4224" i="1"/>
  <c r="AJ884" i="1"/>
  <c r="AJ2172" i="1"/>
  <c r="AJ3307" i="1"/>
  <c r="AJ3911" i="1"/>
  <c r="AJ1778" i="1"/>
  <c r="AJ4840" i="1"/>
  <c r="AJ3773" i="1"/>
  <c r="AJ2989" i="1"/>
  <c r="AJ4266" i="1"/>
  <c r="AJ2167" i="1"/>
  <c r="AJ1273" i="1"/>
  <c r="AJ143" i="1"/>
  <c r="AJ1969" i="1"/>
  <c r="AG3992" i="1"/>
  <c r="AH3992" i="1" s="1"/>
  <c r="AJ212" i="1"/>
  <c r="AJ4810" i="1"/>
  <c r="AG3579" i="1"/>
  <c r="AH3579" i="1" s="1"/>
  <c r="AJ3579" i="1" s="1"/>
  <c r="AJ4542" i="1"/>
  <c r="AJ2284" i="1"/>
  <c r="AJ3780" i="1"/>
  <c r="AH2588" i="1"/>
  <c r="AJ2588" i="1" s="1"/>
  <c r="AJ528" i="1"/>
  <c r="AG5406" i="1"/>
  <c r="AH5406" i="1" s="1"/>
  <c r="AJ5406" i="1" s="1"/>
  <c r="AJ1773" i="1"/>
  <c r="AJ2440" i="1"/>
  <c r="AJ2139" i="1"/>
  <c r="AJ1605" i="1"/>
  <c r="AF5518" i="1"/>
  <c r="AG5518" i="1" s="1"/>
  <c r="AH5518" i="1" s="1"/>
  <c r="AG621" i="1"/>
  <c r="AH621" i="1" s="1"/>
  <c r="AJ558" i="1"/>
  <c r="AJ3450" i="1"/>
  <c r="AJ2379" i="1"/>
  <c r="AJ2791" i="1"/>
  <c r="AG148" i="1"/>
  <c r="AH148" i="1" s="1"/>
  <c r="AJ148" i="1" s="1"/>
  <c r="AF1235" i="1"/>
  <c r="AG1235" i="1" s="1"/>
  <c r="AH1235" i="1" s="1"/>
  <c r="AH1623" i="1"/>
  <c r="AJ1623" i="1" s="1"/>
  <c r="AJ577" i="1"/>
  <c r="AJ2179" i="1"/>
  <c r="AJ3882" i="1"/>
  <c r="AJ4726" i="1"/>
  <c r="AJ224" i="1"/>
  <c r="AJ3429" i="1"/>
  <c r="AJ230" i="1"/>
  <c r="AJ3630" i="1"/>
  <c r="AJ3268" i="1"/>
  <c r="AJ3088" i="1"/>
  <c r="AJ7" i="1"/>
  <c r="AJ4761" i="1"/>
  <c r="AJ3808" i="1"/>
  <c r="AJ3986" i="1"/>
  <c r="AJ4994" i="1"/>
  <c r="AJ1840" i="1"/>
  <c r="AJ3737" i="1"/>
  <c r="AJ841" i="1"/>
  <c r="AJ2894" i="1"/>
  <c r="AJ4677" i="1"/>
  <c r="AJ2279" i="1"/>
  <c r="AJ4510" i="1"/>
  <c r="AJ108" i="1"/>
  <c r="AJ3926" i="1"/>
  <c r="AJ2079" i="1"/>
  <c r="AJ3296" i="1"/>
  <c r="AJ109" i="1"/>
  <c r="AJ1304" i="1"/>
  <c r="AJ1088" i="1"/>
  <c r="AJ3609" i="1"/>
  <c r="AF2926" i="1"/>
  <c r="AG2926" i="1" s="1"/>
  <c r="AH2926" i="1" s="1"/>
  <c r="AJ2926" i="1" s="1"/>
  <c r="AJ475" i="1"/>
  <c r="AF3968" i="1"/>
  <c r="AG3968" i="1" s="1"/>
  <c r="AH3968" i="1" s="1"/>
  <c r="AF2592" i="1"/>
  <c r="AG2592" i="1" s="1"/>
  <c r="AH2592" i="1" s="1"/>
  <c r="AJ2730" i="1"/>
  <c r="AJ1803" i="1"/>
  <c r="AJ4842" i="1"/>
  <c r="AJ3960" i="1"/>
  <c r="AJ2879" i="1"/>
  <c r="AJ3746" i="1"/>
  <c r="AJ2623" i="1"/>
  <c r="AJ2829" i="1"/>
  <c r="AJ3971" i="1"/>
  <c r="AH362" i="1"/>
  <c r="AJ362" i="1" s="1"/>
  <c r="AF960" i="1"/>
  <c r="AJ875" i="1"/>
  <c r="AJ3677" i="1"/>
  <c r="AJ1283" i="1"/>
  <c r="AJ3937" i="1"/>
  <c r="AJ3585" i="1"/>
  <c r="AJ1850" i="1"/>
  <c r="AJ2159" i="1"/>
  <c r="AJ4895" i="1"/>
  <c r="AJ2835" i="1"/>
  <c r="AJ4127" i="1"/>
  <c r="AJ4545" i="1"/>
  <c r="AJ2888" i="1"/>
  <c r="AJ120" i="1"/>
  <c r="AJ2025" i="1"/>
  <c r="AJ5011" i="1"/>
  <c r="AJ3750" i="1"/>
  <c r="AJ1718" i="1"/>
  <c r="AJ3204" i="1"/>
  <c r="AJ844" i="1"/>
  <c r="AJ3738" i="1"/>
  <c r="AJ2413" i="1"/>
  <c r="AJ2874" i="1"/>
  <c r="AJ4053" i="1"/>
  <c r="AJ3598" i="1"/>
  <c r="AJ4821" i="1"/>
  <c r="AJ516" i="1"/>
  <c r="AJ4439" i="1"/>
  <c r="AG5106" i="1"/>
  <c r="AH5106" i="1" s="1"/>
  <c r="AG3023" i="1"/>
  <c r="AH3023" i="1" s="1"/>
  <c r="AJ3332" i="1"/>
  <c r="AF3520" i="1"/>
  <c r="AG3520" i="1" s="1"/>
  <c r="AH3520" i="1" s="1"/>
  <c r="AG4531" i="1"/>
  <c r="AH4531" i="1" s="1"/>
  <c r="AJ4531" i="1" s="1"/>
  <c r="AJ2425" i="1"/>
  <c r="AJ651" i="1"/>
  <c r="AJ3398" i="1"/>
  <c r="AJ383" i="1"/>
  <c r="AG1747" i="1"/>
  <c r="AH1747" i="1" s="1"/>
  <c r="AJ1747" i="1" s="1"/>
  <c r="AH3388" i="1"/>
  <c r="AJ3388" i="1" s="1"/>
  <c r="AJ1652" i="1"/>
  <c r="AJ1350" i="1"/>
  <c r="AJ5544" i="1"/>
  <c r="AJ3002" i="1"/>
  <c r="AJ1432" i="1"/>
  <c r="AJ2029" i="1"/>
  <c r="AJ1760" i="1"/>
  <c r="AJ3797" i="1"/>
  <c r="AJ4916" i="1"/>
  <c r="AJ1388" i="1"/>
  <c r="AJ5547" i="1"/>
  <c r="AJ5267" i="1"/>
  <c r="AH801" i="1"/>
  <c r="AJ801" i="1" s="1"/>
  <c r="AJ4601" i="1"/>
  <c r="AJ2560" i="1"/>
  <c r="AJ3873" i="1"/>
  <c r="AJ5309" i="1"/>
  <c r="AG2533" i="1"/>
  <c r="AH2533" i="1" s="1"/>
  <c r="AJ2533" i="1" s="1"/>
  <c r="AJ5439" i="1"/>
  <c r="AJ4578" i="1"/>
  <c r="AG2690" i="1"/>
  <c r="AH2690" i="1" s="1"/>
  <c r="AJ702" i="1"/>
  <c r="AF2640" i="1"/>
  <c r="AG2640" i="1" s="1"/>
  <c r="AH2640" i="1" s="1"/>
  <c r="AH2641" i="1"/>
  <c r="AJ2641" i="1" s="1"/>
  <c r="AJ4961" i="1"/>
  <c r="AJ75" i="1"/>
  <c r="AJ3214" i="1"/>
  <c r="AJ4221" i="1"/>
  <c r="AJ4299" i="1"/>
  <c r="AJ3169" i="1"/>
  <c r="AJ359" i="1"/>
  <c r="AJ2492" i="1"/>
  <c r="AJ5376" i="1"/>
  <c r="AJ828" i="1"/>
  <c r="AJ3163" i="1"/>
  <c r="AJ2142" i="1"/>
  <c r="AJ4697" i="1"/>
  <c r="AJ4172" i="1"/>
  <c r="AG2027" i="1"/>
  <c r="AH2027" i="1" s="1"/>
  <c r="AJ3554" i="1"/>
  <c r="AJ3696" i="1"/>
  <c r="AJ5044" i="1"/>
  <c r="AJ713" i="1"/>
  <c r="AJ1709" i="1"/>
  <c r="AJ2630" i="1"/>
  <c r="AJ1372" i="1"/>
  <c r="AJ4853" i="1"/>
  <c r="AF3726" i="1"/>
  <c r="AG3726" i="1" s="1"/>
  <c r="AH3726" i="1" s="1"/>
  <c r="AJ2784" i="1"/>
  <c r="AJ3505" i="1"/>
  <c r="AJ4042" i="1"/>
  <c r="AJ1472" i="1"/>
  <c r="AH1315" i="1"/>
  <c r="AJ1315" i="1" s="1"/>
  <c r="AJ1554" i="1"/>
  <c r="AJ3219" i="1"/>
  <c r="AH2353" i="1"/>
  <c r="AJ2353" i="1" s="1"/>
  <c r="AJ3597" i="1"/>
  <c r="AJ1726" i="1"/>
  <c r="AJ2285" i="1"/>
  <c r="AJ269" i="1"/>
  <c r="AJ2910" i="1"/>
  <c r="AJ2138" i="1"/>
  <c r="AJ634" i="1"/>
  <c r="AJ2569" i="1"/>
  <c r="AJ1912" i="1"/>
  <c r="AJ2725" i="1"/>
  <c r="AJ5353" i="1"/>
  <c r="AJ4066" i="1"/>
  <c r="AJ5279" i="1"/>
  <c r="AF2938" i="1"/>
  <c r="AG2938" i="1" s="1"/>
  <c r="AH2938" i="1" s="1"/>
  <c r="AJ519" i="1"/>
  <c r="AJ1044" i="1"/>
  <c r="AJ4162" i="1"/>
  <c r="AG5334" i="1"/>
  <c r="AH5334" i="1" s="1"/>
  <c r="AJ1814" i="1"/>
  <c r="AJ4403" i="1"/>
  <c r="AJ3034" i="1"/>
  <c r="AJ1749" i="1"/>
  <c r="AJ3428" i="1"/>
  <c r="AJ1767" i="1"/>
  <c r="AJ4267" i="1"/>
  <c r="AJ5176" i="1"/>
  <c r="AJ3945" i="1"/>
  <c r="AJ3798" i="1"/>
  <c r="AG5147" i="1"/>
  <c r="AH5147" i="1" s="1"/>
  <c r="AJ2880" i="1"/>
  <c r="AJ5015" i="1"/>
  <c r="AJ3266" i="1"/>
  <c r="AJ685" i="1"/>
  <c r="AJ4501" i="1"/>
  <c r="AJ1476" i="1"/>
  <c r="AJ3132" i="1"/>
  <c r="AJ4706" i="1"/>
  <c r="AJ1959" i="1"/>
  <c r="AJ2412" i="1"/>
  <c r="AJ5284" i="1"/>
  <c r="AG2966" i="1"/>
  <c r="AH2966" i="1" s="1"/>
  <c r="AJ2966" i="1" s="1"/>
  <c r="AG2988" i="1"/>
  <c r="AH2988" i="1" s="1"/>
  <c r="AJ2988" i="1" s="1"/>
  <c r="AJ5479" i="1"/>
  <c r="AJ1163" i="1"/>
  <c r="AJ4491" i="1"/>
  <c r="AG364" i="1"/>
  <c r="AH364" i="1" s="1"/>
  <c r="AF3550" i="1"/>
  <c r="AG3550" i="1" s="1"/>
  <c r="AH3550" i="1" s="1"/>
  <c r="AG1241" i="1"/>
  <c r="AH1241" i="1" s="1"/>
  <c r="AJ1146" i="1"/>
  <c r="AJ947" i="1"/>
  <c r="AJ4409" i="1"/>
  <c r="AJ3420" i="1"/>
  <c r="AJ414" i="1"/>
  <c r="AJ929" i="1"/>
  <c r="AJ2376" i="1"/>
  <c r="AJ1890" i="1"/>
  <c r="AG3723" i="1"/>
  <c r="AH3723" i="1" s="1"/>
  <c r="AJ1876" i="1"/>
  <c r="AJ1461" i="1"/>
  <c r="AG3130" i="1"/>
  <c r="AH3130" i="1" s="1"/>
  <c r="AJ4562" i="1"/>
  <c r="AJ4724" i="1"/>
  <c r="AJ5009" i="1"/>
  <c r="AJ3499" i="1"/>
  <c r="AJ1227" i="1"/>
  <c r="AJ1477" i="1"/>
  <c r="AJ1364" i="1"/>
  <c r="AJ102" i="1"/>
  <c r="AJ3514" i="1"/>
  <c r="AJ1548" i="1"/>
  <c r="AJ2681" i="1"/>
  <c r="AJ4881" i="1"/>
  <c r="AJ1237" i="1"/>
  <c r="AJ3775" i="1"/>
  <c r="AJ5130" i="1"/>
  <c r="AJ1867" i="1"/>
  <c r="AJ2774" i="1"/>
  <c r="AJ1987" i="1"/>
  <c r="AG454" i="1"/>
  <c r="AH454" i="1" s="1"/>
  <c r="AJ454" i="1" s="1"/>
  <c r="AJ5434" i="1"/>
  <c r="AJ1438" i="1"/>
  <c r="AJ1318" i="1"/>
  <c r="AH2961" i="1"/>
  <c r="AJ2961" i="1" s="1"/>
  <c r="AJ1453" i="1"/>
  <c r="AJ4908" i="1"/>
  <c r="AJ1843" i="1"/>
  <c r="AJ1026" i="1"/>
  <c r="AJ3805" i="1"/>
  <c r="AJ2186" i="1"/>
  <c r="AJ2267" i="1"/>
  <c r="AJ3908" i="1"/>
  <c r="AJ1403" i="1"/>
  <c r="AJ2962" i="1"/>
  <c r="AJ179" i="1"/>
  <c r="AJ5426" i="1"/>
  <c r="AJ846" i="1"/>
  <c r="AJ886" i="1"/>
  <c r="AJ507" i="1"/>
  <c r="AJ4964" i="1"/>
  <c r="AJ208" i="1"/>
  <c r="AJ4394" i="1"/>
  <c r="AJ3339" i="1"/>
  <c r="AJ4878" i="1"/>
  <c r="AH427" i="1"/>
  <c r="AJ427" i="1" s="1"/>
  <c r="AH3475" i="1"/>
  <c r="AJ3475" i="1" s="1"/>
  <c r="AJ5014" i="1"/>
  <c r="AJ551" i="1"/>
  <c r="AJ1431" i="1"/>
  <c r="AJ4698" i="1"/>
  <c r="AJ890" i="1"/>
  <c r="AJ5137" i="1"/>
  <c r="AJ4848" i="1"/>
  <c r="AJ652" i="1"/>
  <c r="AJ2437" i="1"/>
  <c r="AJ307" i="1"/>
  <c r="AJ4670" i="1"/>
  <c r="AJ3151" i="1"/>
  <c r="AJ2736" i="1"/>
  <c r="AJ1173" i="1"/>
  <c r="AJ5510" i="1"/>
  <c r="AJ4483" i="1"/>
  <c r="AH1182" i="1"/>
  <c r="AJ1182" i="1" s="1"/>
  <c r="AJ5105" i="1"/>
  <c r="AF5450" i="1"/>
  <c r="AG5450" i="1" s="1"/>
  <c r="AH5450" i="1" s="1"/>
  <c r="AJ1682" i="1"/>
  <c r="AJ440" i="1"/>
  <c r="AJ3411" i="1"/>
  <c r="AJ2927" i="1"/>
  <c r="AJ1412" i="1"/>
  <c r="AJ1068" i="1"/>
  <c r="AH3686" i="1"/>
  <c r="AJ3686" i="1" s="1"/>
  <c r="AF313" i="1"/>
  <c r="AG313" i="1" s="1"/>
  <c r="AH313" i="1" s="1"/>
  <c r="AJ336" i="1"/>
  <c r="AJ5403" i="1"/>
  <c r="AH1175" i="1"/>
  <c r="AJ1175" i="1" s="1"/>
  <c r="AJ3517" i="1"/>
  <c r="AJ4425" i="1"/>
  <c r="AJ3744" i="1"/>
  <c r="AJ3453" i="1"/>
  <c r="AJ3925" i="1"/>
  <c r="AJ636" i="1"/>
  <c r="AJ4027" i="1"/>
  <c r="AJ2038" i="1"/>
  <c r="AJ5122" i="1"/>
  <c r="AJ539" i="1"/>
  <c r="AJ284" i="1"/>
  <c r="AJ4809" i="1"/>
  <c r="AJ3800" i="1"/>
  <c r="AJ2875" i="1"/>
  <c r="AJ1193" i="1"/>
  <c r="AJ4906" i="1"/>
  <c r="AJ4751" i="1"/>
  <c r="AJ4197" i="1"/>
  <c r="AJ4422" i="1"/>
  <c r="AJ4870" i="1"/>
  <c r="AJ1911" i="1"/>
  <c r="AJ2476" i="1"/>
  <c r="AF2419" i="1"/>
  <c r="AG2419" i="1" s="1"/>
  <c r="AH2419" i="1" s="1"/>
  <c r="AJ4417" i="1"/>
  <c r="AJ4306" i="1"/>
  <c r="AJ1944" i="1"/>
  <c r="AJ5325" i="1"/>
  <c r="AJ5565" i="1"/>
  <c r="AJ4214" i="1"/>
  <c r="AJ2461" i="1"/>
  <c r="AJ4305" i="1"/>
  <c r="AJ107" i="1"/>
  <c r="AJ4121" i="1"/>
  <c r="AJ1638" i="1"/>
  <c r="AJ957" i="1"/>
  <c r="AJ2849" i="1"/>
  <c r="AJ811" i="1"/>
  <c r="AJ3566" i="1"/>
  <c r="AJ2884" i="1"/>
  <c r="AJ4245" i="1"/>
  <c r="AJ2998" i="1"/>
  <c r="AJ3353" i="1"/>
  <c r="AJ2983" i="1"/>
  <c r="AJ139" i="1"/>
  <c r="AJ5578" i="1"/>
  <c r="AJ2339" i="1"/>
  <c r="AJ84" i="1"/>
  <c r="AJ4932" i="1"/>
  <c r="AJ1730" i="1"/>
  <c r="AJ574" i="1"/>
  <c r="AJ4529" i="1"/>
  <c r="AJ1166" i="1"/>
  <c r="AJ1964" i="1"/>
  <c r="AJ1129" i="1"/>
  <c r="AJ3503" i="1"/>
  <c r="AJ5299" i="1"/>
  <c r="AJ648" i="1"/>
  <c r="AJ1797" i="1"/>
  <c r="AJ3277" i="1"/>
  <c r="AJ529" i="1"/>
  <c r="AJ1001" i="1"/>
  <c r="AJ3438" i="1"/>
  <c r="AF4024" i="1"/>
  <c r="AG4024" i="1" s="1"/>
  <c r="AH4024" i="1" s="1"/>
  <c r="AJ3487" i="1"/>
  <c r="AJ4101" i="1"/>
  <c r="AJ758" i="1"/>
  <c r="AJ1827" i="1"/>
  <c r="AJ3631" i="1"/>
  <c r="AJ3802" i="1"/>
  <c r="AJ2523" i="1"/>
  <c r="AJ4291" i="1"/>
  <c r="AJ5413" i="1"/>
  <c r="AJ4070" i="1"/>
  <c r="AJ2534" i="1"/>
  <c r="AJ256" i="1"/>
  <c r="AJ3343" i="1"/>
  <c r="AJ924" i="1"/>
  <c r="AJ3860" i="1"/>
  <c r="AJ4749" i="1"/>
  <c r="AJ4108" i="1"/>
  <c r="AJ3247" i="1"/>
  <c r="AJ3379" i="1"/>
  <c r="AJ5090" i="1"/>
  <c r="AJ5" i="1"/>
  <c r="AJ4873" i="1"/>
  <c r="AJ2388" i="1"/>
  <c r="AJ1250" i="1"/>
  <c r="AJ3281" i="1"/>
  <c r="AJ3896" i="1"/>
  <c r="AJ1610" i="1"/>
  <c r="AJ1960" i="1"/>
  <c r="AJ2245" i="1"/>
  <c r="AJ1710" i="1"/>
  <c r="AJ5564" i="1"/>
  <c r="AJ2407" i="1"/>
  <c r="AJ3171" i="1"/>
  <c r="AJ2984" i="1"/>
  <c r="AJ4281" i="1"/>
  <c r="AJ1831" i="1"/>
  <c r="AJ2872" i="1"/>
  <c r="AJ470" i="1"/>
  <c r="AJ4632" i="1"/>
  <c r="AJ4505" i="1"/>
  <c r="AJ3669" i="1"/>
  <c r="AH2145" i="1"/>
  <c r="AJ2145" i="1" s="1"/>
  <c r="AJ2301" i="1"/>
  <c r="AJ4253" i="1"/>
  <c r="AJ3105" i="1"/>
  <c r="AJ4577" i="1"/>
  <c r="AJ2678" i="1"/>
  <c r="AJ315" i="1"/>
  <c r="AJ1618" i="1"/>
  <c r="AJ40" i="1"/>
  <c r="AJ1589" i="1"/>
  <c r="AJ862" i="1"/>
  <c r="AJ3590" i="1"/>
  <c r="AJ3032" i="1"/>
  <c r="AJ4194" i="1"/>
  <c r="AJ1922" i="1"/>
  <c r="AJ3872" i="1"/>
  <c r="AJ1601" i="1"/>
  <c r="AJ3179" i="1"/>
  <c r="AJ1553" i="1"/>
  <c r="AJ2001" i="1"/>
  <c r="AJ5211" i="1"/>
  <c r="AJ5049" i="1"/>
  <c r="AF117" i="1"/>
  <c r="AG117" i="1" s="1"/>
  <c r="AH117" i="1" s="1"/>
  <c r="AJ4339" i="1"/>
  <c r="AJ4889" i="1"/>
  <c r="AH294" i="1"/>
  <c r="AJ294" i="1" s="1"/>
  <c r="AJ4010" i="1"/>
  <c r="AF907" i="1"/>
  <c r="AG907" i="1" s="1"/>
  <c r="AH907" i="1" s="1"/>
  <c r="AJ3427" i="1"/>
  <c r="AJ2601" i="1"/>
  <c r="AJ5538" i="1"/>
  <c r="AJ3389" i="1"/>
  <c r="AH1847" i="1"/>
  <c r="AJ1847" i="1" s="1"/>
  <c r="AJ1722" i="1"/>
  <c r="AJ3173" i="1"/>
  <c r="AJ2930" i="1"/>
  <c r="AJ2104" i="1"/>
  <c r="AJ4074" i="1"/>
  <c r="AJ259" i="1"/>
  <c r="AJ4477" i="1"/>
  <c r="AJ1111" i="1"/>
  <c r="AJ2960" i="1"/>
  <c r="AJ590" i="1"/>
  <c r="AJ5108" i="1"/>
  <c r="AJ3518" i="1"/>
  <c r="AJ4575" i="1"/>
  <c r="AJ445" i="1"/>
  <c r="AJ3451" i="1"/>
  <c r="AJ4826" i="1"/>
  <c r="AJ5508" i="1"/>
  <c r="AJ514" i="1"/>
  <c r="AJ3829" i="1"/>
  <c r="AJ2405" i="1"/>
  <c r="AJ2915" i="1"/>
  <c r="AJ476" i="1"/>
  <c r="AJ3432" i="1"/>
  <c r="AJ5278" i="1"/>
  <c r="AJ4628" i="1"/>
  <c r="AJ4708" i="1"/>
  <c r="AJ3575" i="1"/>
  <c r="AJ1686" i="1"/>
  <c r="AJ2543" i="1"/>
  <c r="AJ2688" i="1"/>
  <c r="AJ4182" i="1"/>
  <c r="AJ571" i="1"/>
  <c r="AJ1474" i="1"/>
  <c r="AJ5501" i="1"/>
  <c r="AJ207" i="1"/>
  <c r="AJ185" i="1"/>
  <c r="AJ1524" i="1"/>
  <c r="AJ3928" i="1"/>
  <c r="AJ5458" i="1"/>
  <c r="AJ2941" i="1"/>
  <c r="AJ4639" i="1"/>
  <c r="AJ373" i="1"/>
  <c r="AJ4228" i="1"/>
  <c r="AJ2149" i="1"/>
  <c r="AJ4473" i="1"/>
  <c r="AJ1838" i="1"/>
  <c r="AJ2224" i="1"/>
  <c r="AJ2687" i="1"/>
  <c r="AJ4827" i="1"/>
  <c r="AJ2396" i="1"/>
  <c r="AJ369" i="1"/>
  <c r="AJ2979" i="1"/>
  <c r="AJ1312" i="1"/>
  <c r="AJ3143" i="1"/>
  <c r="AJ721" i="1"/>
  <c r="AJ2420" i="1"/>
  <c r="AJ931" i="1"/>
  <c r="AJ5370" i="1"/>
  <c r="AJ4071" i="1"/>
  <c r="AJ187" i="1"/>
  <c r="AJ5192" i="1"/>
  <c r="AJ1735" i="1"/>
  <c r="AJ1750" i="1"/>
  <c r="AJ5557" i="1"/>
  <c r="AJ1107" i="1"/>
  <c r="AJ2046" i="1"/>
  <c r="AJ415" i="1"/>
  <c r="AJ573" i="1"/>
  <c r="AJ3118" i="1"/>
  <c r="AJ996" i="1"/>
  <c r="AJ3680" i="1"/>
  <c r="AJ1160" i="1"/>
  <c r="AJ1251" i="1"/>
  <c r="AJ2227" i="1"/>
  <c r="AJ4935" i="1"/>
  <c r="AJ917" i="1"/>
  <c r="AG3819" i="1"/>
  <c r="AH3819" i="1" s="1"/>
  <c r="AH3175" i="1"/>
  <c r="AJ3175" i="1" s="1"/>
  <c r="AJ1943" i="1"/>
  <c r="AJ2123" i="1"/>
  <c r="AJ4218" i="1"/>
  <c r="AJ150" i="1"/>
  <c r="AJ3082" i="1"/>
  <c r="AJ3953" i="1"/>
  <c r="AJ5070" i="1"/>
  <c r="AJ1906" i="1"/>
  <c r="AJ1051" i="1"/>
  <c r="AJ1430" i="1"/>
  <c r="AJ3551" i="1"/>
  <c r="AJ1159" i="1"/>
  <c r="AJ2465" i="1"/>
  <c r="AJ675" i="1"/>
  <c r="AJ299" i="1"/>
  <c r="AJ1085" i="1"/>
  <c r="AJ1418" i="1"/>
  <c r="AJ3999" i="1"/>
  <c r="AJ1826" i="1"/>
  <c r="AJ1309" i="1"/>
  <c r="AJ3199" i="1"/>
  <c r="AJ68" i="1"/>
  <c r="AJ178" i="1"/>
  <c r="AJ2793" i="1"/>
  <c r="AJ5435" i="1"/>
  <c r="AJ5072" i="1"/>
  <c r="AJ3433" i="1"/>
  <c r="AJ1179" i="1"/>
  <c r="AJ5490" i="1"/>
  <c r="AJ1005" i="1"/>
  <c r="AJ882" i="1"/>
  <c r="AJ4296" i="1"/>
  <c r="AJ3073" i="1"/>
  <c r="AJ4169" i="1"/>
  <c r="AJ2883" i="1"/>
  <c r="AJ3546" i="1"/>
  <c r="AJ4979" i="1"/>
  <c r="AJ1720" i="1"/>
  <c r="AJ101" i="1"/>
  <c r="AJ32" i="1"/>
  <c r="AJ4441" i="1"/>
  <c r="AJ4791" i="1"/>
  <c r="AJ1291" i="1"/>
  <c r="AJ3022" i="1"/>
  <c r="AJ385" i="1"/>
  <c r="AJ684" i="1"/>
  <c r="AJ1614" i="1"/>
  <c r="AJ3258" i="1"/>
  <c r="AJ2643" i="1"/>
  <c r="AJ1043" i="1"/>
  <c r="AJ2509" i="1"/>
  <c r="AJ1365" i="1"/>
  <c r="AJ2971" i="1"/>
  <c r="AJ903" i="1"/>
  <c r="AJ3662" i="1"/>
  <c r="AJ4988" i="1"/>
  <c r="AJ5150" i="1"/>
  <c r="AJ3038" i="1"/>
  <c r="AJ4923" i="1"/>
  <c r="AJ3757" i="1"/>
  <c r="AJ26" i="1"/>
  <c r="AJ2165" i="1"/>
  <c r="AG2331" i="1"/>
  <c r="AH2331" i="1" s="1"/>
  <c r="AG1149" i="1"/>
  <c r="AH1149" i="1" s="1"/>
  <c r="AJ3279" i="1"/>
  <c r="AJ4044" i="1"/>
  <c r="AJ4341" i="1"/>
  <c r="AJ1613" i="1"/>
  <c r="AJ583" i="1"/>
  <c r="AJ277" i="1"/>
  <c r="AJ1008" i="1"/>
  <c r="AJ346" i="1"/>
  <c r="AJ816" i="1"/>
  <c r="AJ2987" i="1"/>
  <c r="AJ3558" i="1"/>
  <c r="AJ3076" i="1"/>
  <c r="AJ2058" i="1"/>
  <c r="AJ1551" i="1"/>
  <c r="AJ2208" i="1"/>
  <c r="AJ4727" i="1"/>
  <c r="AJ2997" i="1"/>
  <c r="AJ2368" i="1"/>
  <c r="AJ5075" i="1"/>
  <c r="AJ1048" i="1"/>
  <c r="AJ5013" i="1"/>
  <c r="AJ4076" i="1"/>
  <c r="AJ5067" i="1"/>
  <c r="AJ4415" i="1"/>
  <c r="AJ1261" i="1"/>
  <c r="AJ3057" i="1"/>
  <c r="AJ1674" i="1"/>
  <c r="AJ3440" i="1"/>
  <c r="AJ2478" i="1"/>
  <c r="AJ2404" i="1"/>
  <c r="AJ4806" i="1"/>
  <c r="AJ1334" i="1"/>
  <c r="AJ5541" i="1"/>
  <c r="AJ2336" i="1"/>
  <c r="AJ2701" i="1"/>
  <c r="AJ4943" i="1"/>
  <c r="AJ3648" i="1"/>
  <c r="AJ2318" i="1"/>
  <c r="AJ4276" i="1"/>
  <c r="AJ5173" i="1"/>
  <c r="AJ930" i="1"/>
  <c r="AJ5220" i="1"/>
  <c r="AJ2708" i="1"/>
  <c r="AJ4589" i="1"/>
  <c r="AJ1898" i="1"/>
  <c r="AJ4839" i="1"/>
  <c r="AJ3711" i="1"/>
  <c r="AJ5549" i="1"/>
  <c r="AJ4385" i="1"/>
  <c r="AJ4574" i="1"/>
  <c r="AJ3975" i="1"/>
  <c r="AJ3474" i="1"/>
  <c r="AJ3264" i="1"/>
  <c r="AJ3385" i="1"/>
  <c r="AJ3422" i="1"/>
  <c r="AJ958" i="1"/>
  <c r="AJ5372" i="1"/>
  <c r="AJ1854" i="1"/>
  <c r="AJ3719" i="1"/>
  <c r="AJ881" i="1"/>
  <c r="AJ3150" i="1"/>
  <c r="AJ693" i="1"/>
  <c r="AJ4392" i="1"/>
  <c r="AJ525" i="1"/>
  <c r="AJ1732" i="1"/>
  <c r="AJ1047" i="1"/>
  <c r="AJ658" i="1"/>
  <c r="AJ255" i="1"/>
  <c r="AG859" i="1"/>
  <c r="AH859" i="1" s="1"/>
  <c r="AJ2354" i="1"/>
  <c r="AJ2735" i="1"/>
  <c r="AJ1398" i="1"/>
  <c r="AJ4604" i="1"/>
  <c r="AJ2524" i="1"/>
  <c r="AJ2216" i="1"/>
  <c r="AJ5231" i="1"/>
  <c r="AJ2140" i="1"/>
  <c r="AJ2178" i="1"/>
  <c r="AJ3013" i="1"/>
  <c r="AJ597" i="1"/>
  <c r="AJ1184" i="1"/>
  <c r="AJ2004" i="1"/>
  <c r="AJ3582" i="1"/>
  <c r="AJ2530" i="1"/>
  <c r="AJ4762" i="1"/>
  <c r="AJ3963" i="1"/>
  <c r="AJ1341" i="1"/>
  <c r="AJ1626" i="1"/>
  <c r="AJ2716" i="1"/>
  <c r="AJ4854" i="1"/>
  <c r="AJ3142" i="1"/>
  <c r="AJ1510" i="1"/>
  <c r="AJ2444" i="1"/>
  <c r="AJ1588" i="1"/>
  <c r="AJ594" i="1"/>
  <c r="AJ893" i="1"/>
  <c r="AJ5499" i="1"/>
  <c r="AJ5445" i="1"/>
  <c r="AJ964" i="1"/>
  <c r="AJ5319" i="1"/>
  <c r="AJ4307" i="1"/>
  <c r="AJ3356" i="1"/>
  <c r="AJ2107" i="1"/>
  <c r="AJ3449" i="1"/>
  <c r="AJ1593" i="1"/>
  <c r="AJ2999" i="1"/>
  <c r="AJ4513" i="1"/>
  <c r="AJ5301" i="1"/>
  <c r="AJ3512" i="1"/>
  <c r="AJ335" i="1"/>
  <c r="AJ3823" i="1"/>
  <c r="AJ3752" i="1"/>
  <c r="AJ4098" i="1"/>
  <c r="AJ493" i="1"/>
  <c r="AJ1361" i="1"/>
  <c r="AJ5178" i="1"/>
  <c r="AJ132" i="1"/>
  <c r="AJ3084" i="1"/>
  <c r="AJ2531" i="1"/>
  <c r="AJ4401" i="1"/>
  <c r="AJ988" i="1"/>
  <c r="AJ1782" i="1"/>
  <c r="AJ3972" i="1"/>
  <c r="AJ3189" i="1"/>
  <c r="AJ389" i="1"/>
  <c r="AJ1765" i="1"/>
  <c r="AJ3916" i="1"/>
  <c r="AJ5488" i="1"/>
  <c r="AJ3187" i="1"/>
  <c r="AJ4595" i="1"/>
  <c r="AJ1172" i="1"/>
  <c r="AJ829" i="1"/>
  <c r="AJ5142" i="1"/>
  <c r="AJ137" i="1"/>
  <c r="AJ4959" i="1"/>
  <c r="AJ3144" i="1"/>
  <c r="AJ3731" i="1"/>
  <c r="AJ3942" i="1"/>
  <c r="AJ2650" i="1"/>
  <c r="AJ5154" i="1"/>
  <c r="AJ4563" i="1"/>
  <c r="AJ5196" i="1"/>
  <c r="AJ3051" i="1"/>
  <c r="AJ244" i="1"/>
  <c r="AJ4434" i="1"/>
  <c r="AJ2398" i="1"/>
  <c r="AJ1019" i="1"/>
  <c r="AJ3848" i="1"/>
  <c r="AJ3362" i="1"/>
  <c r="AJ1699" i="1"/>
  <c r="AJ2720" i="1"/>
  <c r="AF2088" i="1"/>
  <c r="AG2088" i="1" s="1"/>
  <c r="AH2088" i="1" s="1"/>
  <c r="AJ4485" i="1"/>
  <c r="AJ1280" i="1"/>
  <c r="AJ4556" i="1"/>
  <c r="AJ2867" i="1"/>
  <c r="AJ1635" i="1"/>
  <c r="AJ1604" i="1"/>
  <c r="AJ3689" i="1"/>
  <c r="AG531" i="1"/>
  <c r="AH531" i="1" s="1"/>
  <c r="AJ3209" i="1"/>
  <c r="AJ2540" i="1"/>
  <c r="AJ3213" i="1"/>
  <c r="AJ4199" i="1"/>
  <c r="AJ5068" i="1"/>
  <c r="AJ1930" i="1"/>
  <c r="AJ3894" i="1"/>
  <c r="AJ2194" i="1"/>
  <c r="AJ5442" i="1"/>
  <c r="AJ734" i="1"/>
  <c r="AJ57" i="1"/>
  <c r="AJ1550" i="1"/>
  <c r="AJ5140" i="1"/>
  <c r="AJ624" i="1"/>
  <c r="AJ2093" i="1"/>
  <c r="AJ2429" i="1"/>
  <c r="AJ2994" i="1"/>
  <c r="AJ2608" i="1"/>
  <c r="AJ4598" i="1"/>
  <c r="AJ4110" i="1"/>
  <c r="AJ417" i="1"/>
  <c r="AJ3366" i="1"/>
  <c r="AJ3409" i="1"/>
  <c r="AJ3801" i="1"/>
  <c r="AJ2570" i="1"/>
  <c r="AJ4546" i="1"/>
  <c r="AJ1706" i="1"/>
  <c r="AJ5393" i="1"/>
  <c r="AJ3481" i="1"/>
  <c r="AJ5351" i="1"/>
  <c r="AJ3242" i="1"/>
  <c r="AJ2431" i="1"/>
  <c r="AJ4330" i="1"/>
  <c r="AJ1822" i="1"/>
  <c r="AJ296" i="1"/>
  <c r="AJ2101" i="1"/>
  <c r="AJ1721" i="1"/>
  <c r="AJ633" i="1"/>
  <c r="AJ1547" i="1"/>
  <c r="AJ3764" i="1"/>
  <c r="AJ4038" i="1"/>
  <c r="AJ2878" i="1"/>
  <c r="AJ4300" i="1"/>
  <c r="AJ2090" i="1"/>
  <c r="AJ5384" i="1"/>
  <c r="AJ372" i="1"/>
  <c r="AJ2571" i="1"/>
  <c r="AJ1267" i="1"/>
  <c r="AJ1791" i="1"/>
  <c r="AJ3502" i="1"/>
  <c r="AJ456" i="1"/>
  <c r="AJ2546" i="1"/>
  <c r="AJ2654" i="1"/>
  <c r="AJ1693" i="1"/>
  <c r="AJ2925" i="1"/>
  <c r="AJ1743" i="1"/>
  <c r="AJ3237" i="1"/>
  <c r="AJ2168" i="1"/>
  <c r="AJ1112" i="1"/>
  <c r="AJ3670" i="1"/>
  <c r="AJ5200" i="1"/>
  <c r="AJ1416" i="1"/>
  <c r="AJ2143" i="1"/>
  <c r="AJ1982" i="1"/>
  <c r="AJ4282" i="1"/>
  <c r="AJ1711" i="1"/>
  <c r="AJ2065" i="1"/>
  <c r="AJ2236" i="1"/>
  <c r="AJ4094" i="1"/>
  <c r="AJ2909" i="1"/>
  <c r="AJ1988" i="1"/>
  <c r="AJ1677" i="1"/>
  <c r="AJ3878" i="1"/>
  <c r="AJ33" i="1"/>
  <c r="AJ4558" i="1"/>
  <c r="AG3302" i="1"/>
  <c r="AH3302" i="1" s="1"/>
  <c r="AJ4465" i="1"/>
  <c r="AJ320" i="1"/>
  <c r="AJ656" i="1"/>
  <c r="AJ2" i="1"/>
  <c r="AJ5113" i="1"/>
  <c r="AJ161" i="1"/>
  <c r="AJ4507" i="1"/>
  <c r="AJ739" i="1"/>
  <c r="AJ3913" i="1"/>
  <c r="AJ115" i="1"/>
  <c r="AJ3717" i="1"/>
  <c r="AJ1937" i="1"/>
  <c r="AJ892" i="1"/>
  <c r="AJ559" i="1"/>
  <c r="AJ333" i="1"/>
  <c r="AJ1801" i="1"/>
  <c r="AJ1559" i="1"/>
  <c r="AJ426" i="1"/>
  <c r="AJ891" i="1"/>
  <c r="AJ897" i="1"/>
  <c r="AJ598" i="1"/>
  <c r="AJ3934" i="1"/>
  <c r="AJ2076" i="1"/>
  <c r="AJ4856" i="1"/>
  <c r="AJ168" i="1"/>
  <c r="AJ5217" i="1"/>
  <c r="AJ2372" i="1"/>
  <c r="AJ2356" i="1"/>
  <c r="AJ1233" i="1"/>
  <c r="AJ4021" i="1"/>
  <c r="AJ1301" i="1"/>
  <c r="AJ3740" i="1"/>
  <c r="AJ4942" i="1"/>
  <c r="AJ3641" i="1"/>
  <c r="AJ1370" i="1"/>
  <c r="AJ2312" i="1"/>
  <c r="AJ2599" i="1"/>
  <c r="AJ3337" i="1"/>
  <c r="AJ3763" i="1"/>
  <c r="AJ1228" i="1"/>
  <c r="AJ2778" i="1"/>
  <c r="AJ4738" i="1"/>
  <c r="AJ4454" i="1"/>
  <c r="AJ3104" i="1"/>
  <c r="AJ158" i="1"/>
  <c r="AJ2981" i="1"/>
  <c r="AJ2455" i="1"/>
  <c r="AJ2212" i="1"/>
  <c r="AJ642" i="1"/>
  <c r="AJ2886" i="1"/>
  <c r="AJ183" i="1"/>
  <c r="AJ3243" i="1"/>
  <c r="AJ5205" i="1"/>
  <c r="AJ2187" i="1"/>
  <c r="AJ2504" i="1"/>
  <c r="AJ4684" i="1"/>
  <c r="AJ2270" i="1"/>
  <c r="AJ3212" i="1"/>
  <c r="AJ963" i="1"/>
  <c r="AJ3495" i="1"/>
  <c r="AJ4836" i="1"/>
  <c r="AJ1329" i="1"/>
  <c r="AJ2077" i="1"/>
  <c r="AJ1246" i="1"/>
  <c r="AJ4003" i="1"/>
  <c r="AJ4658" i="1"/>
  <c r="AJ3234" i="1"/>
  <c r="AJ1508" i="1"/>
  <c r="AJ1663" i="1"/>
  <c r="AJ2527" i="1"/>
  <c r="AJ4156" i="1"/>
  <c r="AJ2990" i="1"/>
  <c r="AJ2316" i="1"/>
  <c r="AJ1288" i="1"/>
  <c r="AJ3832" i="1"/>
  <c r="AJ4549" i="1"/>
  <c r="AJ1549" i="1"/>
  <c r="AJ243" i="1"/>
  <c r="AJ5388" i="1"/>
  <c r="AJ5524" i="1"/>
  <c r="AJ1810" i="1"/>
  <c r="AJ742" i="1"/>
  <c r="AJ189" i="1"/>
  <c r="AJ5099" i="1"/>
  <c r="AJ3789" i="1"/>
  <c r="AJ5298" i="1"/>
  <c r="AJ1920" i="1"/>
  <c r="AJ3879" i="1"/>
  <c r="AJ1321" i="1"/>
  <c r="AJ2180" i="1"/>
  <c r="AJ5180" i="1"/>
  <c r="AJ3320" i="1"/>
  <c r="AJ1512" i="1"/>
  <c r="AJ4147" i="1"/>
  <c r="AJ123" i="1"/>
  <c r="AJ3837" i="1"/>
  <c r="AJ5576" i="1"/>
  <c r="AJ4653" i="1"/>
  <c r="AJ1532" i="1"/>
  <c r="AJ3315" i="1"/>
  <c r="AJ198" i="1"/>
  <c r="AJ2821" i="1"/>
  <c r="AJ909" i="1"/>
  <c r="AJ620" i="1"/>
  <c r="AJ3704" i="1"/>
  <c r="AJ878" i="1"/>
  <c r="AJ3063" i="1"/>
  <c r="AJ5404" i="1"/>
  <c r="AJ3961" i="1"/>
  <c r="AJ4992" i="1"/>
  <c r="AJ4438" i="1"/>
  <c r="AJ5292" i="1"/>
  <c r="AJ2446" i="1"/>
  <c r="AJ3628" i="1"/>
  <c r="AJ3305" i="1"/>
  <c r="AJ1435" i="1"/>
  <c r="AJ3608" i="1"/>
  <c r="AJ4571" i="1"/>
  <c r="AJ2357" i="1"/>
  <c r="AJ1688" i="1"/>
  <c r="AJ2951" i="1"/>
  <c r="AJ2352" i="1"/>
  <c r="AF361" i="1"/>
  <c r="AG361" i="1" s="1"/>
  <c r="AH361" i="1" s="1"/>
  <c r="AJ4167" i="1"/>
  <c r="AJ3078" i="1"/>
  <c r="AJ725" i="1"/>
  <c r="AJ3632" i="1"/>
  <c r="AJ3255" i="1"/>
  <c r="AJ4384" i="1"/>
  <c r="AJ3895" i="1"/>
  <c r="AJ2840" i="1"/>
  <c r="AH5486" i="1"/>
  <c r="AJ5486" i="1" s="1"/>
  <c r="AJ2667" i="1"/>
  <c r="AJ169" i="1"/>
  <c r="AJ4822" i="1"/>
  <c r="AJ3431" i="1"/>
  <c r="AJ4971" i="1"/>
  <c r="AJ4962" i="1"/>
  <c r="AJ813" i="1"/>
  <c r="AJ1539" i="1"/>
  <c r="AJ4566" i="1"/>
  <c r="AJ2900" i="1"/>
  <c r="AJ2618" i="1"/>
  <c r="AJ5069" i="1"/>
  <c r="AJ4651" i="1"/>
  <c r="AJ411" i="1"/>
  <c r="AJ3009" i="1"/>
  <c r="AJ4151" i="1"/>
  <c r="AJ36" i="1"/>
  <c r="AJ2665" i="1"/>
  <c r="AJ1660" i="1"/>
  <c r="AJ2916" i="1"/>
  <c r="AJ2105" i="1"/>
  <c r="AJ938" i="1"/>
  <c r="AJ5290" i="1"/>
  <c r="AJ76" i="1"/>
  <c r="AJ986" i="1"/>
  <c r="AG3040" i="1"/>
  <c r="AH3040" i="1" s="1"/>
  <c r="AG4695" i="1"/>
  <c r="AH4695" i="1" s="1"/>
  <c r="AJ1327" i="1"/>
  <c r="AJ1155" i="1"/>
  <c r="AJ2651" i="1"/>
  <c r="AJ2495" i="1"/>
  <c r="AJ3416" i="1"/>
  <c r="AJ194" i="1"/>
  <c r="AJ3161" i="1"/>
  <c r="AJ3610" i="1"/>
  <c r="AJ503" i="1"/>
  <c r="AJ5443" i="1"/>
  <c r="AJ4338" i="1"/>
  <c r="AJ1896" i="1"/>
  <c r="AJ5563" i="1"/>
  <c r="AJ2310" i="1"/>
  <c r="AJ3439" i="1"/>
  <c r="AJ438" i="1"/>
  <c r="AJ1061" i="1"/>
  <c r="AJ756" i="1"/>
  <c r="AJ5109" i="1"/>
  <c r="AJ4534" i="1"/>
  <c r="AJ486" i="1"/>
  <c r="AJ2479" i="1"/>
  <c r="AJ3168" i="1"/>
  <c r="AJ4029" i="1"/>
  <c r="AJ1053" i="1"/>
  <c r="AJ4941" i="1"/>
  <c r="AJ2048" i="1"/>
  <c r="AJ2057" i="1"/>
  <c r="AJ2562" i="1"/>
  <c r="AJ787" i="1"/>
  <c r="AJ2385" i="1"/>
  <c r="AJ4135" i="1"/>
  <c r="AJ2233" i="1"/>
  <c r="AJ3924" i="1"/>
  <c r="AJ4773" i="1"/>
  <c r="AJ4746" i="1"/>
  <c r="AJ5235" i="1"/>
  <c r="AJ9" i="1"/>
  <c r="AJ5213" i="1"/>
  <c r="AJ5580" i="1"/>
  <c r="AJ2202" i="1"/>
  <c r="AJ3090" i="1"/>
  <c r="AJ3508" i="1"/>
  <c r="AJ2547" i="1"/>
  <c r="AJ2896" i="1"/>
  <c r="AJ663" i="1"/>
  <c r="AH3667" i="1"/>
  <c r="AJ3667" i="1" s="1"/>
  <c r="AJ5097" i="1"/>
  <c r="AJ5320" i="1"/>
  <c r="AJ1425" i="1"/>
  <c r="AJ4358" i="1"/>
  <c r="AJ443" i="1"/>
  <c r="AJ4481" i="1"/>
  <c r="AJ3473" i="1"/>
  <c r="AJ1311" i="1"/>
  <c r="AJ133" i="1"/>
  <c r="AJ1654" i="1"/>
  <c r="AJ2737" i="1"/>
  <c r="AJ1971" i="1"/>
  <c r="AJ236" i="1"/>
  <c r="AJ2381" i="1"/>
  <c r="AJ5001" i="1"/>
  <c r="AJ2480" i="1"/>
  <c r="AJ2222" i="1"/>
  <c r="AJ746" i="1"/>
  <c r="AJ2996" i="1"/>
  <c r="AJ97" i="1"/>
  <c r="AJ5126" i="1"/>
  <c r="AJ805" i="1"/>
  <c r="AJ3694" i="1"/>
  <c r="AG3525" i="1"/>
  <c r="AH3525" i="1" s="1"/>
  <c r="AJ1040" i="1"/>
  <c r="AJ1282" i="1"/>
  <c r="AJ4816" i="1"/>
  <c r="AJ1768" i="1"/>
  <c r="AJ4904" i="1"/>
  <c r="AJ5206" i="1"/>
  <c r="AJ4456" i="1"/>
  <c r="AJ1657" i="1"/>
  <c r="AJ4808" i="1"/>
  <c r="AJ3636" i="1"/>
  <c r="AJ3000" i="1"/>
  <c r="AJ3109" i="1"/>
  <c r="AJ128" i="1"/>
  <c r="AJ464" i="1"/>
  <c r="AJ3181" i="1"/>
  <c r="AJ3358" i="1"/>
  <c r="AJ395" i="1"/>
  <c r="AJ1775" i="1"/>
  <c r="AJ3828" i="1"/>
  <c r="AJ1581" i="1"/>
  <c r="AJ3435" i="1"/>
  <c r="AJ876" i="1"/>
  <c r="AJ3799" i="1"/>
  <c r="AJ5517" i="1"/>
  <c r="AJ65" i="1"/>
  <c r="AJ3491" i="1"/>
  <c r="AJ5330" i="1"/>
  <c r="AJ5277" i="1"/>
  <c r="AJ5100" i="1"/>
  <c r="AJ5136" i="1"/>
  <c r="AJ3394" i="1"/>
  <c r="AJ4095" i="1"/>
  <c r="AJ2085" i="1"/>
  <c r="AJ1222" i="1"/>
  <c r="AJ2777" i="1"/>
  <c r="AJ5185" i="1"/>
  <c r="AJ3128" i="1"/>
  <c r="AJ3153" i="1"/>
  <c r="AJ1218" i="1"/>
  <c r="AJ1106" i="1"/>
  <c r="AJ1290" i="1"/>
  <c r="AJ1011" i="1"/>
  <c r="AJ5498" i="1"/>
  <c r="AJ579" i="1"/>
  <c r="AJ4785" i="1"/>
  <c r="AJ4326" i="1"/>
  <c r="AJ3538" i="1"/>
  <c r="AJ192" i="1"/>
  <c r="AJ5258" i="1"/>
  <c r="AJ4851" i="1"/>
  <c r="AJ4559" i="1"/>
  <c r="AJ666" i="1"/>
  <c r="AJ1712" i="1"/>
  <c r="AJ5002" i="1"/>
  <c r="AJ4419" i="1"/>
  <c r="AJ4564" i="1"/>
  <c r="AJ4212" i="1"/>
  <c r="AJ136" i="1"/>
  <c r="AJ905" i="1"/>
  <c r="AJ5314" i="1"/>
  <c r="AJ2564" i="1"/>
  <c r="AJ885" i="1"/>
  <c r="AJ2536" i="1"/>
  <c r="AJ88" i="1"/>
  <c r="AJ3743" i="1"/>
  <c r="AJ5342" i="1"/>
  <c r="AJ397" i="1"/>
  <c r="AJ4399" i="1"/>
  <c r="AJ5045" i="1"/>
  <c r="AJ376" i="1"/>
  <c r="AJ653" i="1"/>
  <c r="AJ5018" i="1"/>
  <c r="AJ4432" i="1"/>
  <c r="AJ253" i="1"/>
  <c r="AJ436" i="1"/>
  <c r="AJ840" i="1"/>
  <c r="AJ4204" i="1"/>
  <c r="AJ447" i="1"/>
  <c r="AJ1307" i="1"/>
  <c r="AJ1414" i="1"/>
  <c r="AJ2814" i="1"/>
  <c r="AJ1020" i="1"/>
  <c r="AJ11" i="1"/>
  <c r="AJ2254" i="1"/>
  <c r="AJ2943" i="1"/>
  <c r="AJ4796" i="1"/>
  <c r="AJ3736" i="1"/>
  <c r="AJ1021" i="1"/>
  <c r="AJ2949" i="1"/>
  <c r="AJ3562" i="1"/>
  <c r="AJ4083" i="1"/>
  <c r="AJ2862" i="1"/>
  <c r="AJ815" i="1"/>
  <c r="AJ5558" i="1"/>
  <c r="AJ3210" i="1"/>
  <c r="AJ2686" i="1"/>
  <c r="AJ1427" i="1"/>
  <c r="AJ2757" i="1"/>
  <c r="AJ2885" i="1"/>
  <c r="AJ4845" i="1"/>
  <c r="AJ860" i="1"/>
  <c r="AJ1236" i="1"/>
  <c r="AJ4818" i="1"/>
  <c r="AJ1264" i="1"/>
  <c r="AJ3664" i="1"/>
  <c r="AJ1194" i="1"/>
  <c r="AJ4427" i="1"/>
  <c r="AJ1874" i="1"/>
  <c r="AJ262" i="1"/>
  <c r="AJ2387" i="1"/>
  <c r="AJ5123" i="1"/>
  <c r="AJ4133" i="1"/>
  <c r="AJ804" i="1"/>
  <c r="AJ1731" i="1"/>
  <c r="AJ2230" i="1"/>
  <c r="AJ2745" i="1"/>
  <c r="AJ1450" i="1"/>
  <c r="AJ3753" i="1"/>
  <c r="AJ5485" i="1"/>
  <c r="AJ4012" i="1"/>
  <c r="AJ2260" i="1"/>
  <c r="AJ3259" i="1"/>
  <c r="AJ3586" i="1"/>
  <c r="AJ5183" i="1"/>
  <c r="AJ4736" i="1"/>
  <c r="AJ287" i="1"/>
  <c r="AJ1991" i="1"/>
  <c r="AJ3347" i="1"/>
  <c r="AJ3941" i="1"/>
  <c r="AJ1486" i="1"/>
  <c r="AJ5480" i="1"/>
  <c r="AJ1611" i="1"/>
  <c r="AJ4352" i="1"/>
  <c r="AJ4103" i="1"/>
  <c r="AJ1130" i="1"/>
  <c r="AJ1855" i="1"/>
  <c r="AJ350" i="1"/>
  <c r="AJ4528" i="1"/>
  <c r="AJ478" i="1"/>
  <c r="AJ1032" i="1"/>
  <c r="AJ1404" i="1"/>
  <c r="AJ2711" i="1"/>
  <c r="AJ2826" i="1"/>
  <c r="AA3284" i="1"/>
  <c r="AA398" i="1"/>
  <c r="AA2134" i="1"/>
  <c r="AA1346" i="1"/>
  <c r="AA3196" i="1"/>
  <c r="AA1367" i="1"/>
  <c r="AA1276" i="1"/>
  <c r="AA3909" i="1"/>
  <c r="AA316" i="1"/>
  <c r="AA1584" i="1"/>
  <c r="AA4813" i="1"/>
  <c r="AA4776" i="1"/>
  <c r="AA3235" i="1"/>
  <c r="AA1955" i="1"/>
  <c r="AA4243" i="1"/>
  <c r="AA5424" i="1"/>
  <c r="AA3396" i="1"/>
  <c r="AA3618" i="1"/>
  <c r="AA926" i="1"/>
  <c r="AA1231" i="1"/>
  <c r="AA28" i="1"/>
  <c r="AA2471" i="1"/>
  <c r="AA2204" i="1"/>
  <c r="AA355" i="1"/>
  <c r="AA1934" i="1"/>
  <c r="AA2683" i="1"/>
  <c r="AA1586" i="1"/>
  <c r="AA5059" i="1"/>
  <c r="AA1384" i="1"/>
  <c r="AA2696" i="1"/>
  <c r="AA4757" i="1"/>
  <c r="AA5305" i="1"/>
  <c r="AA105" i="1"/>
  <c r="AA1348" i="1"/>
  <c r="AA2203" i="1"/>
  <c r="AA4732" i="1"/>
  <c r="AA2664" i="1"/>
  <c r="AA5052" i="1"/>
  <c r="AA5373" i="1"/>
  <c r="AA4999" i="1"/>
  <c r="AA4496" i="1"/>
  <c r="AA1507" i="1"/>
  <c r="AA5362" i="1"/>
  <c r="AA5151" i="1"/>
  <c r="AA5198" i="1"/>
  <c r="AA5094" i="1"/>
  <c r="AA2864" i="1"/>
  <c r="AA3875" i="1"/>
  <c r="AA1923" i="1"/>
  <c r="AA5302" i="1"/>
  <c r="AA2742" i="1"/>
  <c r="AA4034" i="1"/>
  <c r="AA954" i="1"/>
  <c r="AA1492" i="1"/>
  <c r="AA3635" i="1"/>
  <c r="AA149" i="1"/>
  <c r="AA4560" i="1"/>
  <c r="AA1395" i="1"/>
  <c r="AA5536" i="1"/>
  <c r="AA1557" i="1"/>
  <c r="AA3902" i="1"/>
  <c r="AA4075" i="1"/>
  <c r="AA324" i="1"/>
  <c r="AA2091" i="1"/>
  <c r="AA3107" i="1"/>
  <c r="AA1393" i="1"/>
  <c r="AA3728" i="1"/>
  <c r="AA4227" i="1"/>
  <c r="AA1834" i="1"/>
  <c r="AA3145" i="1"/>
  <c r="AA1211" i="1"/>
  <c r="AA404" i="1"/>
  <c r="AA5031" i="1"/>
  <c r="AA2272" i="1"/>
  <c r="AA4412" i="1"/>
  <c r="AA5234" i="1"/>
  <c r="AA3504" i="1"/>
  <c r="AA789" i="1"/>
  <c r="AA2904" i="1"/>
  <c r="AA2288" i="1"/>
  <c r="AA688" i="1"/>
  <c r="AA4917" i="1"/>
  <c r="AA4989" i="1"/>
  <c r="AA2249" i="1"/>
  <c r="AA3754" i="1"/>
  <c r="AA701" i="1"/>
  <c r="AA1287" i="1"/>
  <c r="AA5131" i="1"/>
  <c r="AA2053" i="1"/>
  <c r="AA834" i="1"/>
  <c r="AA724" i="1"/>
  <c r="AA2433" i="1"/>
  <c r="AA371" i="1"/>
  <c r="AA4128" i="1"/>
  <c r="AA4779" i="1"/>
  <c r="AA1842" i="1"/>
  <c r="AA4022" i="1"/>
  <c r="AA5115" i="1"/>
  <c r="AA655" i="1"/>
  <c r="AA1256" i="1"/>
  <c r="AA2007" i="1"/>
  <c r="AA820" i="1"/>
  <c r="AA382" i="1"/>
  <c r="AA4347" i="1"/>
  <c r="AA4765" i="1"/>
  <c r="AA2609" i="1"/>
  <c r="AA2619" i="1"/>
  <c r="AA2727" i="1"/>
  <c r="AA2646" i="1"/>
  <c r="AA330" i="1"/>
  <c r="AA1171" i="1"/>
  <c r="AA1985" i="1"/>
  <c r="AA4148" i="1"/>
  <c r="AA545" i="1"/>
  <c r="AA2122" i="1"/>
  <c r="AA4597" i="1"/>
  <c r="AA1421" i="1"/>
  <c r="AA3515" i="1"/>
  <c r="AA202" i="1"/>
  <c r="AA5559" i="1"/>
  <c r="AA4398" i="1"/>
  <c r="AA5491" i="1"/>
  <c r="AA3472" i="1"/>
  <c r="AA4655" i="1"/>
  <c r="AA3426" i="1"/>
  <c r="AA2094" i="1"/>
  <c r="AA3647" i="1"/>
  <c r="AA4039" i="1"/>
  <c r="AA2042" i="1"/>
  <c r="AA5420" i="1"/>
  <c r="AA3374" i="1"/>
  <c r="AA1031" i="1"/>
  <c r="AA3460" i="1"/>
  <c r="AA3116" i="1"/>
  <c r="AA3093" i="1"/>
  <c r="AA156" i="1"/>
  <c r="AA3649" i="1"/>
  <c r="AA3944" i="1"/>
  <c r="AA482" i="1"/>
  <c r="AA4324" i="1"/>
  <c r="AA3401" i="1"/>
  <c r="AA5202" i="1"/>
  <c r="AA2201" i="1"/>
  <c r="AA4673" i="1"/>
  <c r="AA1684" i="1"/>
  <c r="AA1423" i="1"/>
  <c r="AA3531" i="1"/>
  <c r="AA2081" i="1"/>
  <c r="AA4343" i="1"/>
  <c r="AA709" i="1"/>
  <c r="AA1936" i="1"/>
  <c r="AA3826" i="1"/>
  <c r="AA5194" i="1"/>
  <c r="AA1633" i="1"/>
  <c r="AA2947" i="1"/>
  <c r="AA1215" i="1"/>
  <c r="AA4159" i="1"/>
  <c r="AA3261" i="1"/>
  <c r="AA3229" i="1"/>
  <c r="AA5464" i="1"/>
  <c r="AA691" i="1"/>
  <c r="AA5438" i="1"/>
  <c r="AA1839" i="1"/>
  <c r="AA3183" i="1"/>
  <c r="AA1062" i="1"/>
  <c r="AA4747" i="1"/>
  <c r="AA1009" i="1"/>
  <c r="AA2391" i="1"/>
  <c r="AA4772" i="1"/>
  <c r="AA2000" i="1"/>
  <c r="AA749" i="1"/>
  <c r="AA3874" i="1"/>
  <c r="AA1083" i="1"/>
  <c r="AA2928" i="1"/>
  <c r="AA1147" i="1"/>
  <c r="AA3989" i="1"/>
  <c r="AA4248" i="1"/>
  <c r="AA247" i="1"/>
  <c r="AA2098" i="1"/>
  <c r="AA4387" i="1"/>
  <c r="AA1790" i="1"/>
  <c r="AA796" i="1"/>
  <c r="AA888" i="1"/>
  <c r="AA2729" i="1"/>
  <c r="AA586" i="1"/>
  <c r="AA1150" i="1"/>
  <c r="AA3620" i="1"/>
  <c r="AA1349" i="1"/>
  <c r="AA4627" i="1"/>
  <c r="AA1038" i="1"/>
  <c r="AA1343" i="1"/>
  <c r="AA1759" i="1"/>
  <c r="AA3395" i="1"/>
  <c r="AA4487" i="1"/>
  <c r="AA1198" i="1"/>
  <c r="AA5061" i="1"/>
  <c r="AA4930" i="1"/>
  <c r="AA1371" i="1"/>
  <c r="AA2506" i="1"/>
  <c r="AA4696" i="1"/>
  <c r="AA1819" i="1"/>
  <c r="AA3605" i="1"/>
  <c r="AA3593" i="1"/>
  <c r="AA557" i="1"/>
  <c r="AA2726" i="1"/>
  <c r="AA5266" i="1"/>
  <c r="AA5550" i="1"/>
  <c r="AA171" i="1"/>
  <c r="AA173" i="1"/>
  <c r="AA941" i="1"/>
  <c r="AA4138" i="1"/>
  <c r="AA5247" i="1"/>
  <c r="AA1165" i="1"/>
  <c r="AA3364" i="1"/>
  <c r="AA5475" i="1"/>
  <c r="AA80" i="1"/>
  <c r="AA2816" i="1"/>
  <c r="AA4062" i="1"/>
  <c r="AA47" i="1"/>
  <c r="AA2638" i="1"/>
  <c r="AA3111" i="1"/>
  <c r="AA5502" i="1"/>
  <c r="AA1774" i="1"/>
  <c r="AA4063" i="1"/>
  <c r="AA4801" i="1"/>
  <c r="AA5197" i="1"/>
  <c r="AA2653" i="1"/>
  <c r="AA4803" i="1"/>
  <c r="AA2305" i="1"/>
  <c r="AA1023" i="1"/>
  <c r="AA3328" i="1"/>
  <c r="AA1330" i="1"/>
  <c r="AA3054" i="1"/>
  <c r="AA4269" i="1"/>
  <c r="AA1879" i="1"/>
  <c r="AA4160" i="1"/>
  <c r="AA1087" i="1"/>
  <c r="AA1978" i="1"/>
  <c r="AA2468" i="1"/>
  <c r="AA740" i="1"/>
  <c r="AA4141" i="1"/>
  <c r="AA3125" i="1"/>
  <c r="AA1754" i="1"/>
  <c r="AA1670" i="1"/>
  <c r="AA720" i="1"/>
  <c r="AA5141" i="1"/>
  <c r="AA4630" i="1"/>
  <c r="AA4423" i="1"/>
  <c r="AA196" i="1"/>
  <c r="AA4521" i="1"/>
  <c r="AA4274" i="1"/>
  <c r="AA1464" i="1"/>
  <c r="AA5116" i="1"/>
  <c r="AA2393" i="1"/>
  <c r="AA2613" i="1"/>
  <c r="AA1296" i="1"/>
  <c r="AA4265" i="1"/>
  <c r="AA2447" i="1"/>
  <c r="AA1535" i="1"/>
  <c r="AA2845" i="1"/>
  <c r="AA4372" i="1"/>
  <c r="AA1240" i="1"/>
  <c r="AA374" i="1"/>
  <c r="AA1409" i="1"/>
  <c r="AA4293" i="1"/>
  <c r="AA955" i="1"/>
  <c r="AA5377" i="1"/>
  <c r="AA2598" i="1"/>
  <c r="AA1946" i="1"/>
  <c r="AA4681" i="1"/>
  <c r="AA1698" i="1"/>
  <c r="AA3238" i="1"/>
  <c r="AA5467" i="1"/>
  <c r="AA4371" i="1"/>
  <c r="AA325" i="1"/>
  <c r="AA5226" i="1"/>
  <c r="AA3188" i="1"/>
  <c r="AA254" i="1"/>
  <c r="AA1729" i="1"/>
  <c r="AA1707" i="1"/>
  <c r="AA5484" i="1"/>
  <c r="AA1542" i="1"/>
  <c r="AA3727" i="1"/>
  <c r="AA2247" i="1"/>
  <c r="AA3425" i="1"/>
  <c r="AA3317" i="1"/>
  <c r="AA1000" i="1"/>
  <c r="AA4210" i="1"/>
  <c r="AA4909" i="1"/>
  <c r="AA1381" i="1"/>
  <c r="AA4312" i="1"/>
  <c r="AA4739" i="1"/>
  <c r="AA1800" i="1"/>
  <c r="AA4040" i="1"/>
  <c r="AA2322" i="1"/>
  <c r="AA1054" i="1"/>
  <c r="AA4522" i="1"/>
  <c r="AA1921" i="1"/>
  <c r="AA2044" i="1"/>
  <c r="AA3579" i="1"/>
  <c r="K4358" i="1"/>
  <c r="K1175" i="1"/>
  <c r="K1991" i="1"/>
  <c r="K1628" i="1"/>
  <c r="K4384" i="1"/>
  <c r="K5538" i="1"/>
  <c r="K3275" i="1"/>
  <c r="K5506" i="1"/>
  <c r="K192" i="1"/>
  <c r="K3753" i="1"/>
  <c r="K2352" i="1"/>
  <c r="K1450" i="1"/>
  <c r="K3109" i="1"/>
  <c r="K2707" i="1"/>
  <c r="K1971" i="1"/>
  <c r="K84" i="1"/>
  <c r="K1160" i="1"/>
  <c r="K2725" i="1"/>
  <c r="K4808" i="1"/>
  <c r="K3924" i="1"/>
  <c r="K49" i="1"/>
  <c r="K2650" i="1"/>
  <c r="K2556" i="1"/>
  <c r="K1246" i="1"/>
  <c r="K2092" i="1"/>
  <c r="K5032" i="1"/>
  <c r="K2301" i="1"/>
  <c r="K5488" i="1"/>
  <c r="K5056" i="1"/>
  <c r="K2238" i="1"/>
  <c r="K3191" i="1"/>
  <c r="K10" i="1"/>
  <c r="K4756" i="1"/>
  <c r="K2362" i="1"/>
  <c r="K696" i="1"/>
  <c r="K4865" i="1"/>
  <c r="K1354" i="1"/>
  <c r="K3443" i="1"/>
  <c r="K1612" i="1"/>
  <c r="K1917" i="1"/>
  <c r="AA2245" i="1"/>
  <c r="K1640" i="1"/>
  <c r="K2826" i="1"/>
  <c r="K4818" i="1"/>
  <c r="K2711" i="1"/>
  <c r="K860" i="1"/>
  <c r="K1722" i="1"/>
  <c r="K2387" i="1"/>
  <c r="K1202" i="1"/>
  <c r="K1307" i="1"/>
  <c r="K4103" i="1"/>
  <c r="K1611" i="1"/>
  <c r="K917" i="1"/>
  <c r="K3664" i="1"/>
  <c r="K3879" i="1"/>
  <c r="K595" i="1"/>
  <c r="K3343" i="1"/>
  <c r="K2681" i="1"/>
  <c r="K2050" i="1"/>
  <c r="K3520" i="1"/>
  <c r="K1172" i="1"/>
  <c r="K2192" i="1"/>
  <c r="K2705" i="1"/>
  <c r="K2474" i="1"/>
  <c r="K5392" i="1"/>
  <c r="K5402" i="1"/>
  <c r="K3141" i="1"/>
  <c r="K3847" i="1"/>
  <c r="K3980" i="1"/>
  <c r="AA1029" i="1"/>
  <c r="AA4011" i="1"/>
  <c r="AA3046" i="1"/>
  <c r="AA739" i="1"/>
  <c r="AA930" i="1"/>
  <c r="AA238" i="1"/>
  <c r="AA1390" i="1"/>
  <c r="AA5453" i="1"/>
  <c r="AA2507" i="1"/>
  <c r="AA2366" i="1"/>
  <c r="AA4229" i="1"/>
  <c r="AA445" i="1"/>
  <c r="AA3911" i="1"/>
  <c r="AA4066" i="1"/>
  <c r="AA3377" i="1"/>
  <c r="AA2429" i="1"/>
  <c r="AA5223" i="1"/>
  <c r="AA1827" i="1"/>
  <c r="AA951" i="1"/>
  <c r="AA1019" i="1"/>
  <c r="AA197" i="1"/>
  <c r="AA3950" i="1"/>
  <c r="AA437" i="1"/>
  <c r="AA1635" i="1"/>
  <c r="K3951" i="1"/>
  <c r="K3435" i="1"/>
  <c r="K4434" i="1"/>
  <c r="K2479" i="1"/>
  <c r="K4680" i="1"/>
  <c r="K621" i="1"/>
  <c r="K3775" i="1"/>
  <c r="K5026" i="1"/>
  <c r="K2995" i="1"/>
  <c r="K846" i="1"/>
  <c r="K5134" i="1"/>
  <c r="K3459" i="1"/>
  <c r="K3750" i="1"/>
  <c r="K3829" i="1"/>
  <c r="K3185" i="1"/>
  <c r="K3640" i="1"/>
  <c r="K4229" i="1"/>
  <c r="K17" i="1"/>
  <c r="K2728" i="1"/>
  <c r="K4523" i="1"/>
  <c r="K4354" i="1"/>
  <c r="K3113" i="1"/>
  <c r="K1281" i="1"/>
  <c r="K2052" i="1"/>
  <c r="K3048" i="1"/>
  <c r="K4579" i="1"/>
  <c r="K2315" i="1"/>
  <c r="K2820" i="1"/>
  <c r="K4768" i="1"/>
  <c r="K2055" i="1"/>
  <c r="K3446" i="1"/>
  <c r="K1180" i="1"/>
  <c r="K1552" i="1"/>
  <c r="K3530" i="1"/>
  <c r="K46" i="1"/>
  <c r="K5398" i="1"/>
  <c r="AA4187" i="1"/>
  <c r="K3214" i="1"/>
  <c r="AA1714" i="1"/>
  <c r="AA2950" i="1"/>
  <c r="AA2882" i="1"/>
  <c r="AA4705" i="1"/>
  <c r="AA144" i="1"/>
  <c r="AA321" i="1"/>
  <c r="AA2926" i="1"/>
  <c r="AA929" i="1"/>
  <c r="AA2101" i="1"/>
  <c r="AA3960" i="1"/>
  <c r="AA2983" i="1"/>
  <c r="AA4931" i="1"/>
  <c r="AA5356" i="1"/>
  <c r="AA425" i="1"/>
  <c r="K1799" i="1"/>
  <c r="K339" i="1"/>
  <c r="K5440" i="1"/>
  <c r="K1033" i="1"/>
  <c r="K1044" i="1"/>
  <c r="K2956" i="1"/>
  <c r="K1381" i="1"/>
  <c r="AA4610" i="1"/>
  <c r="AA1951" i="1"/>
  <c r="AA4065" i="1"/>
  <c r="AA4038" i="1"/>
  <c r="K3511" i="1"/>
  <c r="K2979" i="1"/>
  <c r="K705" i="1"/>
  <c r="K3357" i="1"/>
  <c r="K1968" i="1"/>
  <c r="K296" i="1"/>
  <c r="K2800" i="1"/>
  <c r="K1453" i="1"/>
  <c r="K2356" i="1"/>
  <c r="K455" i="1"/>
  <c r="K876" i="1"/>
  <c r="K1610" i="1"/>
  <c r="K3381" i="1"/>
  <c r="K4168" i="1"/>
  <c r="K3586" i="1"/>
  <c r="K3922" i="1"/>
  <c r="K3134" i="1"/>
  <c r="K2085" i="1"/>
  <c r="K1142" i="1"/>
  <c r="K313" i="1"/>
  <c r="K5211" i="1"/>
  <c r="K885" i="1"/>
  <c r="K3223" i="1"/>
  <c r="K1247" i="1"/>
  <c r="K208" i="1"/>
  <c r="K5548" i="1"/>
  <c r="K383" i="1"/>
  <c r="K3104" i="1"/>
  <c r="K5404" i="1"/>
  <c r="K2347" i="1"/>
  <c r="K4253" i="1"/>
  <c r="K564" i="1"/>
  <c r="K1547" i="1"/>
  <c r="K1008" i="1"/>
  <c r="K3751" i="1"/>
  <c r="K54" i="1"/>
  <c r="K5157" i="1"/>
  <c r="K5503" i="1"/>
  <c r="K993" i="1"/>
  <c r="K3114" i="1"/>
  <c r="K4164" i="1"/>
  <c r="K1265" i="1"/>
  <c r="AA2701" i="1"/>
  <c r="K1960" i="1"/>
  <c r="K4684" i="1"/>
  <c r="K4184" i="1"/>
  <c r="AA3097" i="1"/>
  <c r="AA3645" i="1"/>
  <c r="AA1744" i="1"/>
  <c r="AA4543" i="1"/>
  <c r="AA3393" i="1"/>
  <c r="AA474" i="1"/>
  <c r="AA4782" i="1"/>
  <c r="AA2768" i="1"/>
  <c r="AA268" i="1"/>
  <c r="AA4508" i="1"/>
  <c r="AA657" i="1"/>
  <c r="AA2532" i="1"/>
  <c r="AA2346" i="1"/>
  <c r="AA5509" i="1"/>
  <c r="AA4288" i="1"/>
  <c r="AA5375" i="1"/>
  <c r="AA5318" i="1"/>
  <c r="AA3011" i="1"/>
  <c r="AA4000" i="1"/>
  <c r="AA5294" i="1"/>
  <c r="AA1443" i="1"/>
  <c r="AA1503" i="1"/>
  <c r="AA4385" i="1"/>
  <c r="AA4695" i="1"/>
  <c r="AA5498" i="1"/>
  <c r="K197" i="1"/>
  <c r="K3648" i="1"/>
  <c r="K123" i="1"/>
  <c r="K3705" i="1"/>
  <c r="K4316" i="1"/>
  <c r="K3416" i="1"/>
  <c r="K2459" i="1"/>
  <c r="K2873" i="1"/>
  <c r="K3003" i="1"/>
  <c r="K2481" i="1"/>
  <c r="K1155" i="1"/>
  <c r="K3732" i="1"/>
  <c r="K1139" i="1"/>
  <c r="K2504" i="1"/>
  <c r="K5136" i="1"/>
  <c r="K4950" i="1"/>
  <c r="K4556" i="1"/>
  <c r="K1280" i="1"/>
  <c r="K2916" i="1"/>
  <c r="K5090" i="1"/>
  <c r="K1854" i="1"/>
  <c r="K2805" i="1"/>
  <c r="K554" i="1"/>
  <c r="K2721" i="1"/>
  <c r="K1815" i="1"/>
  <c r="K3548" i="1"/>
  <c r="K2993" i="1"/>
  <c r="K1319" i="1"/>
  <c r="K5462" i="1"/>
  <c r="K4674" i="1"/>
  <c r="K5143" i="1"/>
  <c r="K147" i="1"/>
  <c r="K732" i="1"/>
  <c r="K1390" i="1"/>
  <c r="K4922" i="1"/>
  <c r="K3466" i="1"/>
  <c r="K4691" i="1"/>
  <c r="K3058" i="1"/>
  <c r="K596" i="1"/>
  <c r="K3639" i="1"/>
  <c r="K3724" i="1"/>
  <c r="K4459" i="1"/>
  <c r="K5187" i="1"/>
  <c r="K5116" i="1"/>
  <c r="K2844" i="1"/>
  <c r="K3393" i="1"/>
  <c r="K936" i="1"/>
  <c r="K5405" i="1"/>
  <c r="K1637" i="1"/>
  <c r="K3930" i="1"/>
  <c r="K2827" i="1"/>
  <c r="K4254" i="1"/>
  <c r="K5225" i="1"/>
  <c r="K2998" i="1"/>
  <c r="K4483" i="1"/>
  <c r="K281" i="1"/>
  <c r="K4509" i="1"/>
  <c r="K4388" i="1"/>
  <c r="K5142" i="1"/>
  <c r="K1183" i="1"/>
  <c r="K811" i="1"/>
  <c r="K957" i="1"/>
  <c r="K5267" i="1"/>
  <c r="K2883" i="1"/>
  <c r="K2825" i="1"/>
  <c r="K4169" i="1"/>
  <c r="K3780" i="1"/>
  <c r="K3805" i="1"/>
  <c r="K828" i="1"/>
  <c r="K1491" i="1"/>
  <c r="K3655" i="1"/>
  <c r="K3084" i="1"/>
  <c r="K4858" i="1"/>
  <c r="K3174" i="1"/>
  <c r="K168" i="1"/>
  <c r="K1876" i="1"/>
  <c r="K3987" i="1"/>
  <c r="K3701" i="1"/>
  <c r="K321" i="1"/>
  <c r="K1493" i="1"/>
  <c r="K1316" i="1"/>
  <c r="K3167" i="1"/>
  <c r="K2636" i="1"/>
  <c r="K646" i="1"/>
  <c r="K1340" i="1"/>
  <c r="K3851" i="1"/>
  <c r="K3779" i="1"/>
  <c r="K448" i="1"/>
  <c r="K2172" i="1"/>
  <c r="K1564" i="1"/>
  <c r="K1490" i="1"/>
  <c r="K2176" i="1"/>
  <c r="K5452" i="1"/>
  <c r="K2967" i="1"/>
  <c r="K3008" i="1"/>
  <c r="K2460" i="1"/>
  <c r="K1662" i="1"/>
  <c r="K5255" i="1"/>
  <c r="K2322" i="1"/>
  <c r="K3085" i="1"/>
  <c r="K4748" i="1"/>
  <c r="K4819" i="1"/>
  <c r="K3354" i="1"/>
  <c r="K4892" i="1"/>
  <c r="K3172" i="1"/>
  <c r="K1369" i="1"/>
  <c r="K1753" i="1"/>
  <c r="K1481" i="1"/>
  <c r="K428" i="1"/>
  <c r="K943" i="1"/>
  <c r="K527" i="1"/>
  <c r="K800" i="1"/>
  <c r="K3785" i="1"/>
  <c r="K2380" i="1"/>
  <c r="K2008" i="1"/>
  <c r="K5158" i="1"/>
  <c r="K41" i="1"/>
  <c r="K2247" i="1"/>
  <c r="K3747" i="1"/>
  <c r="K2854" i="1"/>
  <c r="K3094" i="1"/>
  <c r="K2742" i="1"/>
  <c r="K2209" i="1"/>
  <c r="AA4574" i="1"/>
  <c r="AA2714" i="1"/>
  <c r="AA146" i="1"/>
  <c r="AA5211" i="1"/>
  <c r="K2959" i="1"/>
  <c r="K625" i="1"/>
  <c r="K4481" i="1"/>
  <c r="K4939" i="1"/>
  <c r="K2757" i="1"/>
  <c r="K2799" i="1"/>
  <c r="K3329" i="1"/>
  <c r="K3086" i="1"/>
  <c r="K3161" i="1"/>
  <c r="K3255" i="1"/>
  <c r="K2996" i="1"/>
  <c r="K5185" i="1"/>
  <c r="K3281" i="1"/>
  <c r="K2547" i="1"/>
  <c r="K3838" i="1"/>
  <c r="K3881" i="1"/>
  <c r="K5196" i="1"/>
  <c r="K536" i="1"/>
  <c r="K620" i="1"/>
  <c r="K1532" i="1"/>
  <c r="K433" i="1"/>
  <c r="K1605" i="1"/>
  <c r="K4121" i="1"/>
  <c r="K2752" i="1"/>
  <c r="K4072" i="1"/>
  <c r="K2984" i="1"/>
  <c r="K4076" i="1"/>
  <c r="K2108" i="1"/>
  <c r="K893" i="1"/>
  <c r="K1848" i="1"/>
  <c r="K2444" i="1"/>
  <c r="K559" i="1"/>
  <c r="K410" i="1"/>
  <c r="K4707" i="1"/>
  <c r="K1443" i="1"/>
  <c r="K2938" i="1"/>
  <c r="K1309" i="1"/>
  <c r="K848" i="1"/>
  <c r="K3849" i="1"/>
  <c r="K143" i="1"/>
  <c r="K1966" i="1"/>
  <c r="K3318" i="1"/>
  <c r="K4894" i="1"/>
  <c r="K3644" i="1"/>
  <c r="K2810" i="1"/>
  <c r="K2386" i="1"/>
  <c r="K3594" i="1"/>
  <c r="K760" i="1"/>
  <c r="K1266" i="1"/>
  <c r="K4830" i="1"/>
  <c r="K906" i="1"/>
  <c r="K1128" i="1"/>
  <c r="K5487" i="1"/>
  <c r="K5108" i="1"/>
  <c r="K3910" i="1"/>
  <c r="K5221" i="1"/>
  <c r="K2295" i="1"/>
  <c r="K3571" i="1"/>
  <c r="K4361" i="1"/>
  <c r="K24" i="1"/>
  <c r="K4250" i="1"/>
  <c r="K1752" i="1"/>
  <c r="K3265" i="1"/>
  <c r="K2253" i="1"/>
  <c r="K4220" i="1"/>
  <c r="K446" i="1"/>
  <c r="K150" i="1"/>
  <c r="K2580" i="1"/>
  <c r="K1909" i="1"/>
  <c r="K1029" i="1"/>
  <c r="K4634" i="1"/>
  <c r="K2713" i="1"/>
  <c r="K826" i="1"/>
  <c r="K1297" i="1"/>
  <c r="K4965" i="1"/>
  <c r="K5096" i="1"/>
  <c r="K2937" i="1"/>
  <c r="K2558" i="1"/>
  <c r="K1439" i="1"/>
  <c r="K2424" i="1"/>
  <c r="K1974" i="1"/>
  <c r="K2749" i="1"/>
  <c r="K2942" i="1"/>
  <c r="K4351" i="1"/>
  <c r="K3177" i="1"/>
  <c r="K4785" i="1"/>
  <c r="K478" i="1"/>
  <c r="K3388" i="1"/>
  <c r="K2885" i="1"/>
  <c r="K5147" i="1"/>
  <c r="K1838" i="1"/>
  <c r="K4266" i="1"/>
  <c r="K2473" i="1"/>
  <c r="K879" i="1"/>
  <c r="K52" i="1"/>
  <c r="K626" i="1"/>
  <c r="K3901" i="1"/>
  <c r="K695" i="1"/>
  <c r="K3419" i="1"/>
  <c r="K4321" i="1"/>
  <c r="K4961" i="1"/>
  <c r="K1140" i="1"/>
  <c r="K4465" i="1"/>
  <c r="K364" i="1"/>
  <c r="K3946" i="1"/>
  <c r="K5330" i="1"/>
  <c r="K4279" i="1"/>
  <c r="K1982" i="1"/>
  <c r="K4853" i="1"/>
  <c r="K3670" i="1"/>
  <c r="K3168" i="1"/>
  <c r="K2137" i="1"/>
  <c r="K3629" i="1"/>
  <c r="K3051" i="1"/>
  <c r="K3590" i="1"/>
  <c r="K1614" i="1"/>
  <c r="K4479" i="1"/>
  <c r="K5015" i="1"/>
  <c r="K5413" i="1"/>
  <c r="K1898" i="1"/>
  <c r="K4003" i="1"/>
  <c r="K2149" i="1"/>
  <c r="K3669" i="1"/>
  <c r="K1026" i="1"/>
  <c r="K882" i="1"/>
  <c r="K1944" i="1"/>
  <c r="K4306" i="1"/>
  <c r="K1432" i="1"/>
  <c r="K2107" i="1"/>
  <c r="K571" i="1"/>
  <c r="K5319" i="1"/>
  <c r="K5188" i="1"/>
  <c r="K4421" i="1"/>
  <c r="K1219" i="1"/>
  <c r="K1927" i="1"/>
  <c r="K3432" i="1"/>
  <c r="K4715" i="1"/>
  <c r="K2038" i="1"/>
  <c r="K4678" i="1"/>
  <c r="K3600" i="1"/>
  <c r="K3993" i="1"/>
  <c r="K2620" i="1"/>
  <c r="K4807" i="1"/>
  <c r="K5543" i="1"/>
  <c r="K5023" i="1"/>
  <c r="K4256" i="1"/>
  <c r="K275" i="1"/>
  <c r="K644" i="1"/>
  <c r="K3718" i="1"/>
  <c r="K1460" i="1"/>
  <c r="K3198" i="1"/>
  <c r="K4660" i="1"/>
  <c r="K3777" i="1"/>
  <c r="K4406" i="1"/>
  <c r="K3325" i="1"/>
  <c r="K2718" i="1"/>
  <c r="K4934" i="1"/>
  <c r="K2112" i="1"/>
  <c r="K4134" i="1"/>
  <c r="K5095" i="1"/>
  <c r="K1380" i="1"/>
  <c r="K386" i="1"/>
  <c r="K3324" i="1"/>
  <c r="K5335" i="1"/>
  <c r="K399" i="1"/>
  <c r="K898" i="1"/>
  <c r="K3162" i="1"/>
  <c r="K318" i="1"/>
  <c r="K164" i="1"/>
  <c r="K4037" i="1"/>
  <c r="K2605" i="1"/>
  <c r="K4022" i="1"/>
  <c r="K2053" i="1"/>
  <c r="K5131" i="1"/>
  <c r="K4048" i="1"/>
  <c r="K4976" i="1"/>
  <c r="K2861" i="1"/>
  <c r="K5127" i="1"/>
  <c r="K3176" i="1"/>
  <c r="K2082" i="1"/>
  <c r="K920" i="1"/>
  <c r="K3225" i="1"/>
  <c r="K2591" i="1"/>
  <c r="K1536" i="1"/>
  <c r="K639" i="1"/>
  <c r="K4955" i="1"/>
  <c r="K4755" i="1"/>
  <c r="K4776" i="1"/>
  <c r="K1727" i="1"/>
  <c r="K2166" i="1"/>
  <c r="K183" i="1"/>
  <c r="K3848" i="1"/>
  <c r="K2022" i="1"/>
  <c r="K1554" i="1"/>
  <c r="K1274" i="1"/>
  <c r="K5406" i="1"/>
  <c r="K5325" i="1"/>
  <c r="K895" i="1"/>
  <c r="K5334" i="1"/>
  <c r="K4677" i="1"/>
  <c r="K3124" i="1"/>
  <c r="K1856" i="1"/>
  <c r="K4448" i="1"/>
  <c r="K2411" i="1"/>
  <c r="K5511" i="1"/>
  <c r="K4202" i="1"/>
  <c r="K2895" i="1"/>
  <c r="K4884" i="1"/>
  <c r="K3591" i="1"/>
  <c r="K3426" i="1"/>
  <c r="K2568" i="1"/>
  <c r="K2119" i="1"/>
  <c r="K378" i="1"/>
  <c r="K2740" i="1"/>
  <c r="K4629" i="1"/>
  <c r="K1359" i="1"/>
  <c r="K1764" i="1"/>
  <c r="K4539" i="1"/>
  <c r="K4989" i="1"/>
  <c r="K5328" i="1"/>
  <c r="K1200" i="1"/>
  <c r="K420" i="1"/>
  <c r="K579" i="1"/>
  <c r="K4212" i="1"/>
  <c r="K1896" i="1"/>
  <c r="K443" i="1"/>
  <c r="K1747" i="1"/>
  <c r="K1466" i="1"/>
  <c r="K5355" i="1"/>
  <c r="K3703" i="1"/>
  <c r="K4528" i="1"/>
  <c r="K1874" i="1"/>
  <c r="K2601" i="1"/>
  <c r="K114" i="1"/>
  <c r="K4582" i="1"/>
  <c r="K3304" i="1"/>
  <c r="K4491" i="1"/>
  <c r="K5337" i="1"/>
  <c r="K2331" i="1"/>
  <c r="K1068" i="1"/>
  <c r="K1657" i="1"/>
  <c r="K5321" i="1"/>
  <c r="K26" i="1"/>
  <c r="K4268" i="1"/>
  <c r="K3179" i="1"/>
  <c r="K5434" i="1"/>
  <c r="K5557" i="1"/>
  <c r="K1372" i="1"/>
  <c r="K5407" i="1"/>
  <c r="K187" i="1"/>
  <c r="K903" i="1"/>
  <c r="K4194" i="1"/>
  <c r="K5510" i="1"/>
  <c r="K1500" i="1"/>
  <c r="K3704" i="1"/>
  <c r="K4574" i="1"/>
  <c r="K2599" i="1"/>
  <c r="K3266" i="1"/>
  <c r="K1039" i="1"/>
  <c r="K4788" i="1"/>
  <c r="K1262" i="1"/>
  <c r="K5176" i="1"/>
  <c r="K4021" i="1"/>
  <c r="K4228" i="1"/>
  <c r="K1669" i="1"/>
  <c r="K2941" i="1"/>
  <c r="K5178" i="1"/>
  <c r="K3242" i="1"/>
  <c r="K359" i="1"/>
  <c r="K3169" i="1"/>
  <c r="K609" i="1"/>
  <c r="K1674" i="1"/>
  <c r="K185" i="1"/>
  <c r="K2419" i="1"/>
  <c r="K5490" i="1"/>
  <c r="K4221" i="1"/>
  <c r="K1771" i="1"/>
  <c r="K964" i="1"/>
  <c r="K2300" i="1"/>
  <c r="K417" i="1"/>
  <c r="K2922" i="1"/>
  <c r="K3999" i="1"/>
  <c r="K1718" i="1"/>
  <c r="K2836" i="1"/>
  <c r="K514" i="1"/>
  <c r="K4760" i="1"/>
  <c r="K743" i="1"/>
  <c r="K697" i="1"/>
  <c r="K2276" i="1"/>
  <c r="K3617" i="1"/>
  <c r="K4124" i="1"/>
  <c r="K2333" i="1"/>
  <c r="K4688" i="1"/>
  <c r="K2173" i="1"/>
  <c r="K5430" i="1"/>
  <c r="K1336" i="1"/>
  <c r="K274" i="1"/>
  <c r="K1225" i="1"/>
  <c r="K5219" i="1"/>
  <c r="K3770" i="1"/>
  <c r="K830" i="1"/>
  <c r="K2970" i="1"/>
  <c r="K3715" i="1"/>
  <c r="K4764" i="1"/>
  <c r="K4189" i="1"/>
  <c r="K2584" i="1"/>
  <c r="K1332" i="1"/>
  <c r="K4487" i="1"/>
  <c r="K3395" i="1"/>
  <c r="K5567" i="1"/>
  <c r="K2488" i="1"/>
  <c r="K4986" i="1"/>
  <c r="K908" i="1"/>
  <c r="K2350" i="1"/>
  <c r="K5459" i="1"/>
  <c r="K4464" i="1"/>
  <c r="K2144" i="1"/>
  <c r="K911" i="1"/>
  <c r="K3240" i="1"/>
  <c r="K4911" i="1"/>
  <c r="K4311" i="1"/>
  <c r="K302" i="1"/>
  <c r="K2383" i="1"/>
  <c r="K1723" i="1"/>
  <c r="K3988" i="1"/>
  <c r="K3833" i="1"/>
  <c r="K5477" i="1"/>
  <c r="K5366" i="1"/>
  <c r="K4033" i="1"/>
  <c r="K4596" i="1"/>
  <c r="K2277" i="1"/>
  <c r="K4722" i="1"/>
  <c r="K1338" i="1"/>
  <c r="K789" i="1"/>
  <c r="K991" i="1"/>
  <c r="K1757" i="1"/>
  <c r="K2628" i="1"/>
  <c r="K3615" i="1"/>
  <c r="K393" i="1"/>
  <c r="K2976" i="1"/>
  <c r="K4623" i="1"/>
  <c r="K794" i="1"/>
  <c r="K5120" i="1"/>
  <c r="K4455" i="1"/>
  <c r="K1579" i="1"/>
  <c r="K617" i="1"/>
  <c r="K246" i="1"/>
  <c r="K5276" i="1"/>
  <c r="K3407" i="1"/>
  <c r="K1170" i="1"/>
  <c r="K1285" i="1"/>
  <c r="K4740" i="1"/>
  <c r="K921" i="1"/>
  <c r="K4949" i="1"/>
  <c r="K1465" i="1"/>
  <c r="K1707" i="1"/>
  <c r="K254" i="1"/>
  <c r="K3452" i="1"/>
  <c r="K3897" i="1"/>
  <c r="K4371" i="1"/>
  <c r="K4681" i="1"/>
  <c r="K1946" i="1"/>
  <c r="K5141" i="1"/>
  <c r="K5429" i="1"/>
  <c r="K1636" i="1"/>
  <c r="K5468" i="1"/>
  <c r="K4543" i="1"/>
  <c r="K1865" i="1"/>
  <c r="K1479" i="1"/>
  <c r="K3605" i="1"/>
  <c r="K4382" i="1"/>
  <c r="K1790" i="1"/>
  <c r="K3831" i="1"/>
  <c r="K4387" i="1"/>
  <c r="K2098" i="1"/>
  <c r="K247" i="1"/>
  <c r="K4248" i="1"/>
  <c r="K2020" i="1"/>
  <c r="K3050" i="1"/>
  <c r="K4702" i="1"/>
  <c r="K4104" i="1"/>
  <c r="K303" i="1"/>
  <c r="K4918" i="1"/>
  <c r="K2712" i="1"/>
  <c r="K435" i="1"/>
  <c r="K2669" i="1"/>
  <c r="K3463" i="1"/>
  <c r="K2266" i="1"/>
  <c r="K2834" i="1"/>
  <c r="K2452" i="1"/>
  <c r="K2619" i="1"/>
  <c r="K1375" i="1"/>
  <c r="K5055" i="1"/>
  <c r="K1733" i="1"/>
  <c r="K4235" i="1"/>
  <c r="K5117" i="1"/>
  <c r="K38" i="1"/>
  <c r="K1374" i="1"/>
  <c r="K3252" i="1"/>
  <c r="K3489" i="1"/>
  <c r="K2913" i="1"/>
  <c r="K3559" i="1"/>
  <c r="K4849" i="1"/>
  <c r="K5086" i="1"/>
  <c r="K3244" i="1"/>
  <c r="K3156" i="1"/>
  <c r="K1630" i="1"/>
  <c r="K2940" i="1"/>
  <c r="K3455" i="1"/>
  <c r="K3672" i="1"/>
  <c r="K4478" i="1"/>
  <c r="K1064" i="1"/>
  <c r="K4405" i="1"/>
  <c r="K3488" i="1"/>
  <c r="K4043" i="1"/>
  <c r="K2759" i="1"/>
  <c r="K3574" i="1"/>
  <c r="K955" i="1"/>
  <c r="K3485" i="1"/>
  <c r="K3706" i="1"/>
  <c r="K1520" i="1"/>
  <c r="K165" i="1"/>
  <c r="K498" i="1"/>
  <c r="K3378" i="1"/>
  <c r="K2818" i="1"/>
  <c r="K3236" i="1"/>
  <c r="K2837" i="1"/>
  <c r="K1278" i="1"/>
  <c r="K3935" i="1"/>
  <c r="K2853" i="1"/>
  <c r="K1124" i="1"/>
  <c r="K2537" i="1"/>
  <c r="K660" i="1"/>
  <c r="K4832" i="1"/>
  <c r="K3119" i="1"/>
  <c r="K1986" i="1"/>
  <c r="K2067" i="1"/>
  <c r="K4137" i="1"/>
  <c r="K226" i="1"/>
  <c r="K5428" i="1"/>
  <c r="K565" i="1"/>
  <c r="K3099" i="1"/>
  <c r="K3531" i="1"/>
  <c r="K541" i="1"/>
  <c r="K2051" i="1"/>
  <c r="K3822" i="1"/>
  <c r="K1344" i="1"/>
  <c r="K3071" i="1"/>
  <c r="K233" i="1"/>
  <c r="K2551" i="1"/>
  <c r="K2756" i="1"/>
  <c r="K282" i="1"/>
  <c r="K2563" i="1"/>
  <c r="K1328" i="1"/>
  <c r="K4900" i="1"/>
  <c r="K515" i="1"/>
  <c r="K2326" i="1"/>
  <c r="K35" i="1"/>
  <c r="K4933" i="1"/>
  <c r="K1070" i="1"/>
  <c r="K3595" i="1"/>
  <c r="K3584" i="1"/>
  <c r="K229" i="1"/>
  <c r="K3569" i="1"/>
  <c r="K4170" i="1"/>
  <c r="K706" i="1"/>
  <c r="K1745" i="1"/>
  <c r="K2184" i="1"/>
  <c r="K4155" i="1"/>
  <c r="K3504" i="1"/>
  <c r="K4469" i="1"/>
  <c r="K3939" i="1"/>
  <c r="K267" i="1"/>
  <c r="K327" i="1"/>
  <c r="K699" i="1"/>
  <c r="K5283" i="1"/>
  <c r="K4626" i="1"/>
  <c r="K726" i="1"/>
  <c r="K4208" i="1"/>
  <c r="K1126" i="1"/>
  <c r="K3658" i="1"/>
  <c r="K4793" i="1"/>
  <c r="K5162" i="1"/>
  <c r="K3948" i="1"/>
  <c r="K4069" i="1"/>
  <c r="K4985" i="1"/>
  <c r="K2722" i="1"/>
  <c r="K2451" i="1"/>
  <c r="K4342" i="1"/>
  <c r="K3864" i="1"/>
  <c r="K3990" i="1"/>
  <c r="K4096" i="1"/>
  <c r="K309" i="1"/>
  <c r="K354" i="1"/>
  <c r="K82" i="1"/>
  <c r="K390" i="1"/>
  <c r="K4142" i="1"/>
  <c r="K3903" i="1"/>
  <c r="K4703" i="1"/>
  <c r="K4324" i="1"/>
  <c r="K4270" i="1"/>
  <c r="K1598" i="1"/>
  <c r="K504" i="1"/>
  <c r="K220" i="1"/>
  <c r="K3406" i="1"/>
  <c r="K1671" i="1"/>
  <c r="K4913" i="1"/>
  <c r="K1325" i="1"/>
  <c r="K3721" i="1"/>
  <c r="K2706" i="1"/>
  <c r="K1324" i="1"/>
  <c r="K572" i="1"/>
  <c r="K1211" i="1"/>
  <c r="K3145" i="1"/>
  <c r="K1393" i="1"/>
  <c r="K3107" i="1"/>
  <c r="K2091" i="1"/>
  <c r="K4554" i="1"/>
  <c r="K3843" i="1"/>
  <c r="K3026" i="1"/>
  <c r="K505" i="1"/>
  <c r="K370" i="1"/>
  <c r="K2586" i="1"/>
  <c r="K1717" i="1"/>
  <c r="K771" i="1"/>
  <c r="AA3790" i="1"/>
  <c r="AA1724" i="1"/>
  <c r="AA4309" i="1"/>
  <c r="AA2200" i="1"/>
  <c r="AA1650" i="1"/>
  <c r="AA2645" i="1"/>
  <c r="AA3012" i="1"/>
  <c r="AA2782" i="1"/>
  <c r="AA2130" i="1"/>
  <c r="AA1133" i="1"/>
  <c r="AA4811" i="1"/>
  <c r="AA3452" i="1"/>
  <c r="AA1465" i="1"/>
  <c r="AA3932" i="1"/>
  <c r="AA1792" i="1"/>
  <c r="AA4349" i="1"/>
  <c r="AA1888" i="1"/>
  <c r="AA4154" i="1"/>
  <c r="AA345" i="1"/>
  <c r="AA3018" i="1"/>
  <c r="AA1024" i="1"/>
  <c r="AA4792" i="1"/>
  <c r="AA2119" i="1"/>
  <c r="AA3456" i="1"/>
  <c r="AA103" i="1"/>
  <c r="AA1470" i="1"/>
  <c r="AA2671" i="1"/>
  <c r="AA1878" i="1"/>
  <c r="AA1725" i="1"/>
  <c r="AA2906" i="1"/>
  <c r="AA4901" i="1"/>
  <c r="AA5455" i="1"/>
  <c r="AA4105" i="1"/>
  <c r="AA1764" i="1"/>
  <c r="AA340" i="1"/>
  <c r="AA766" i="1"/>
  <c r="AA248" i="1"/>
  <c r="AA5324" i="1"/>
  <c r="AA4134" i="1"/>
  <c r="AA1538" i="1"/>
  <c r="AA521" i="1"/>
  <c r="AA2457" i="1"/>
  <c r="AA3767" i="1"/>
  <c r="AA5255" i="1"/>
  <c r="AA38" i="1"/>
  <c r="AA3484" i="1"/>
  <c r="AA1174" i="1"/>
  <c r="AA4867" i="1"/>
  <c r="AA2472" i="1"/>
  <c r="AA4222" i="1"/>
  <c r="AA4442" i="1"/>
  <c r="AA2732" i="1"/>
  <c r="AA3973" i="1"/>
  <c r="AA961" i="1"/>
  <c r="AA1521" i="1"/>
  <c r="AA3303" i="1"/>
  <c r="AA4360" i="1"/>
  <c r="AA3352" i="1"/>
  <c r="AA2760" i="1"/>
  <c r="AA1496" i="1"/>
  <c r="AA4795" i="1"/>
  <c r="AA5257" i="1"/>
  <c r="AA2403" i="1"/>
  <c r="AA4679" i="1"/>
  <c r="AA431" i="1"/>
  <c r="AA2918" i="1"/>
  <c r="AA1672" i="1"/>
  <c r="AA900" i="1"/>
  <c r="AA2919" i="1"/>
  <c r="AA867" i="1"/>
  <c r="AA5389" i="1"/>
  <c r="AA1306" i="1"/>
  <c r="AA233" i="1"/>
  <c r="AA2513" i="1"/>
  <c r="AA1958" i="1"/>
  <c r="AA3966" i="1"/>
  <c r="AA72" i="1"/>
  <c r="AA3164" i="1"/>
  <c r="AA4982" i="1"/>
  <c r="AA5087" i="1"/>
  <c r="AA712" i="1"/>
  <c r="AA4033" i="1"/>
  <c r="AA4264" i="1"/>
  <c r="AA5398" i="1"/>
  <c r="AA46" i="1"/>
  <c r="AA3530" i="1"/>
  <c r="AA298" i="1"/>
  <c r="AA4037" i="1"/>
  <c r="AA318" i="1"/>
  <c r="AA4633" i="1"/>
  <c r="AA3289" i="1"/>
  <c r="AA4652" i="1"/>
  <c r="AA4153" i="1"/>
  <c r="AA640" i="1"/>
  <c r="AA795" i="1"/>
  <c r="AA4104" i="1"/>
  <c r="AA4702" i="1"/>
  <c r="AA2929" i="1"/>
  <c r="AA968" i="1"/>
  <c r="AA2443" i="1"/>
  <c r="AA1509" i="1"/>
  <c r="AA2235" i="1"/>
  <c r="AA5170" i="1"/>
  <c r="AA5028" i="1"/>
  <c r="AA3404" i="1"/>
  <c r="AA3160" i="1"/>
  <c r="AA3077" i="1"/>
  <c r="AA2049" i="1"/>
  <c r="AA4340" i="1"/>
  <c r="AA4703" i="1"/>
  <c r="AA2183" i="1"/>
  <c r="AA3903" i="1"/>
  <c r="AA3290" i="1"/>
  <c r="AA3638" i="1"/>
  <c r="AA3273" i="1"/>
  <c r="AA3345" i="1"/>
  <c r="AA174" i="1"/>
  <c r="AA3162" i="1"/>
  <c r="AA2626" i="1"/>
  <c r="AA2308" i="1"/>
  <c r="AA4424" i="1"/>
  <c r="AA4600" i="1"/>
  <c r="AA4054" i="1"/>
  <c r="AA4436" i="1"/>
  <c r="AA1742" i="1"/>
  <c r="AA5073" i="1"/>
  <c r="AA5048" i="1"/>
  <c r="AA1511" i="1"/>
  <c r="AA5344" i="1"/>
  <c r="AA3687" i="1"/>
  <c r="AA733" i="1"/>
  <c r="AA1608" i="1"/>
  <c r="AA4208" i="1"/>
  <c r="AA1783" i="1"/>
  <c r="AA3248" i="1"/>
  <c r="AA4699" i="1"/>
  <c r="AA2370" i="1"/>
  <c r="AA99" i="1"/>
  <c r="AA5575" i="1"/>
  <c r="AA5062" i="1"/>
  <c r="AA3660" i="1"/>
  <c r="AA1977" i="1"/>
  <c r="AA260" i="1"/>
  <c r="AA4648" i="1"/>
  <c r="AA5391" i="1"/>
  <c r="AA1189" i="1"/>
  <c r="AA943" i="1"/>
  <c r="AA2498" i="1"/>
  <c r="AA2358" i="1"/>
  <c r="AA5432" i="1"/>
  <c r="AA249" i="1"/>
  <c r="AA3844" i="1"/>
  <c r="AA1571" i="1"/>
  <c r="AA2298" i="1"/>
  <c r="AA452" i="1"/>
  <c r="AA4328" i="1"/>
  <c r="AA381" i="1"/>
  <c r="AA20" i="1"/>
  <c r="AA2327" i="1"/>
  <c r="AA680" i="1"/>
  <c r="AA4175" i="1"/>
  <c r="AA3766" i="1"/>
  <c r="AA2597" i="1"/>
  <c r="AA1448" i="1"/>
  <c r="AA4325" i="1"/>
  <c r="AA572" i="1"/>
  <c r="AA630" i="1"/>
  <c r="AA4539" i="1"/>
  <c r="AA1359" i="1"/>
  <c r="AA2758" i="1"/>
  <c r="AA2605" i="1"/>
  <c r="AA228" i="1"/>
  <c r="AA2152" i="1"/>
  <c r="AA3519" i="1"/>
  <c r="AA2056" i="1"/>
  <c r="AA94" i="1"/>
  <c r="AA781" i="1"/>
  <c r="AA1885" i="1"/>
  <c r="AA2615" i="1"/>
  <c r="AA1702" i="1"/>
  <c r="AA252" i="1"/>
  <c r="AA3915" i="1"/>
  <c r="AA532" i="1"/>
  <c r="AA27" i="1"/>
  <c r="AA4008" i="1"/>
  <c r="AA744" i="1"/>
  <c r="AA2775" i="1"/>
  <c r="AA2939" i="1"/>
  <c r="AA5415" i="1"/>
  <c r="AA4921" i="1"/>
  <c r="AA5095" i="1"/>
  <c r="AA1738" i="1"/>
  <c r="AA3033" i="1"/>
  <c r="AA3468" i="1"/>
  <c r="AA3897" i="1"/>
  <c r="AA2163" i="1"/>
  <c r="AA2635" i="1"/>
  <c r="AA1761" i="1"/>
  <c r="AA5515" i="1"/>
  <c r="AA1022" i="1"/>
  <c r="AA3856" i="1"/>
  <c r="AA775" i="1"/>
  <c r="AA2319" i="1"/>
  <c r="AA671" i="1"/>
  <c r="AA4934" i="1"/>
  <c r="AA4661" i="1"/>
  <c r="AA3064" i="1"/>
  <c r="AA3637" i="1"/>
  <c r="AA4864" i="1"/>
  <c r="AA5133" i="1"/>
  <c r="AA3014" i="1"/>
  <c r="AA1092" i="1"/>
  <c r="AA2743" i="1"/>
  <c r="AA458" i="1"/>
  <c r="AA3807" i="1"/>
  <c r="AA857" i="1"/>
  <c r="AA3192" i="1"/>
  <c r="AA4645" i="1"/>
  <c r="AA2765" i="1"/>
  <c r="AA2631" i="1"/>
  <c r="AA1769" i="1"/>
  <c r="AA4573" i="1"/>
  <c r="AA3146" i="1"/>
  <c r="AA2503" i="1"/>
  <c r="AA2861" i="1"/>
  <c r="AA3457" i="1"/>
  <c r="AA2935" i="1"/>
  <c r="AA553" i="1"/>
  <c r="AA2542" i="1"/>
  <c r="AA290" i="1"/>
  <c r="AA854" i="1"/>
  <c r="AA550" i="1"/>
  <c r="AA1523" i="1"/>
  <c r="AA5395" i="1"/>
  <c r="AA3760" i="1"/>
  <c r="AA2551" i="1"/>
  <c r="AA4081" i="1"/>
  <c r="AA3721" i="1"/>
  <c r="AA4913" i="1"/>
  <c r="AA19" i="1"/>
  <c r="AA3004" i="1"/>
  <c r="AA5401" i="1"/>
  <c r="AA4624" i="1"/>
  <c r="AA2330" i="1"/>
  <c r="AA3092" i="1"/>
  <c r="AA5433" i="1"/>
  <c r="AA250" i="1"/>
  <c r="AA1967" i="1"/>
  <c r="AA413" i="1"/>
  <c r="AA3700" i="1"/>
  <c r="AA3981" i="1"/>
  <c r="AA5012" i="1"/>
  <c r="AA3785" i="1"/>
  <c r="AA800" i="1"/>
  <c r="AA1953" i="1"/>
  <c r="AA3893" i="1"/>
  <c r="AA4365" i="1"/>
  <c r="AA164" i="1"/>
  <c r="AA4877" i="1"/>
  <c r="AA1858" i="1"/>
  <c r="AA2876" i="1"/>
  <c r="AA3399" i="1"/>
  <c r="AA1704" i="1"/>
  <c r="AA1025" i="1"/>
  <c r="AA300" i="1"/>
  <c r="AA3516" i="1"/>
  <c r="AA4686" i="1"/>
  <c r="AA2669" i="1"/>
  <c r="AA2712" i="1"/>
  <c r="AA1221" i="1"/>
  <c r="AA4918" i="1"/>
  <c r="AA4474" i="1"/>
  <c r="AA522" i="1"/>
  <c r="AA303" i="1"/>
  <c r="AA4297" i="1"/>
  <c r="AA116" i="1"/>
  <c r="AA677" i="1"/>
  <c r="AA3383" i="1"/>
  <c r="AA3102" i="1"/>
  <c r="AA4100" i="1"/>
  <c r="AA4118" i="1"/>
  <c r="AA4516" i="1"/>
  <c r="AA4954" i="1"/>
  <c r="AA181" i="1"/>
  <c r="AA5573" i="1"/>
  <c r="AA3269" i="1"/>
  <c r="AA5408" i="1"/>
  <c r="AA2080" i="1"/>
  <c r="AA524" i="1"/>
  <c r="AA5246" i="1"/>
  <c r="AA5020" i="1"/>
  <c r="AA3413" i="1"/>
  <c r="AA4356" i="1"/>
  <c r="AA2856" i="1"/>
  <c r="AA3545" i="1"/>
  <c r="AA4611" i="1"/>
  <c r="AA241" i="1"/>
  <c r="AA463" i="1"/>
  <c r="AA933" i="1"/>
  <c r="AA4348" i="1"/>
  <c r="AA200" i="1"/>
  <c r="AA932" i="1"/>
  <c r="AA973" i="1"/>
  <c r="AA1151" i="1"/>
  <c r="AA5058" i="1"/>
  <c r="AA4548" i="1"/>
  <c r="AA4700" i="1"/>
  <c r="AA3490" i="1"/>
  <c r="AA4213" i="1"/>
  <c r="AA2146" i="1"/>
  <c r="AA916" i="1"/>
  <c r="AA923" i="1"/>
  <c r="AA1817" i="1"/>
  <c r="AA4841" i="1"/>
  <c r="AA4079" i="1"/>
  <c r="AA5046" i="1"/>
  <c r="AA1862" i="1"/>
  <c r="AA3390" i="1"/>
  <c r="AA2739" i="1"/>
  <c r="AA4113" i="1"/>
  <c r="AA719" i="1"/>
  <c r="AA2804" i="1"/>
  <c r="AA1531" i="1"/>
  <c r="AA1345" i="1"/>
  <c r="AA4077" i="1"/>
  <c r="AA3684" i="1"/>
  <c r="AA428" i="1"/>
  <c r="AA104" i="1"/>
  <c r="AA1692" i="1"/>
  <c r="AA4176" i="1"/>
  <c r="AA2055" i="1"/>
  <c r="AA2770" i="1"/>
  <c r="AA3141" i="1"/>
  <c r="AA5402" i="1"/>
  <c r="AA4433" i="1"/>
  <c r="AA2154" i="1"/>
  <c r="AA1064" i="1"/>
  <c r="AA3180" i="1"/>
  <c r="AA771" i="1"/>
  <c r="AA1717" i="1"/>
  <c r="AA2586" i="1"/>
  <c r="AA370" i="1"/>
  <c r="AA717" i="1"/>
  <c r="AA1451" i="1"/>
  <c r="AA5581" i="1"/>
  <c r="AA1780" i="1"/>
  <c r="AA4927" i="1"/>
  <c r="AA505" i="1"/>
  <c r="AA3026" i="1"/>
  <c r="AA4028" i="1"/>
  <c r="AA1907" i="1"/>
  <c r="AA4466" i="1"/>
  <c r="AA1119" i="1"/>
  <c r="AA3884" i="1"/>
  <c r="AA1573" i="1"/>
  <c r="AA1619" i="1"/>
  <c r="AA3843" i="1"/>
  <c r="AA1136" i="1"/>
  <c r="AA367" i="1"/>
  <c r="AA1110" i="1"/>
  <c r="AA471" i="1"/>
  <c r="AA687" i="1"/>
  <c r="AA1188" i="1"/>
  <c r="AA3293" i="1"/>
  <c r="AA3098" i="1"/>
  <c r="AA5242" i="1"/>
  <c r="AA1154" i="1"/>
  <c r="AA3513" i="1"/>
  <c r="AA5283" i="1"/>
  <c r="AA1903" i="1"/>
  <c r="AA699" i="1"/>
  <c r="AA2691" i="1"/>
  <c r="AA327" i="1"/>
  <c r="AA267" i="1"/>
  <c r="AA3939" i="1"/>
  <c r="AA575" i="1"/>
  <c r="AA5077" i="1"/>
  <c r="AA5382" i="1"/>
  <c r="AA4469" i="1"/>
  <c r="AA3225" i="1"/>
  <c r="AA2528" i="1"/>
  <c r="AA4938" i="1"/>
  <c r="AA2082" i="1"/>
  <c r="AA4321" i="1"/>
  <c r="AA5063" i="1"/>
  <c r="AA4617" i="1"/>
  <c r="AA1785" i="1"/>
  <c r="AA3176" i="1"/>
  <c r="AA5493" i="1"/>
  <c r="AA4437" i="1"/>
  <c r="AA3369" i="1"/>
  <c r="AA5374" i="1"/>
  <c r="AA3045" i="1"/>
  <c r="AA918" i="1"/>
  <c r="AA5127" i="1"/>
  <c r="AA1591" i="1"/>
  <c r="AA1852" i="1"/>
  <c r="AA1191" i="1"/>
  <c r="AA3419" i="1"/>
  <c r="AA3274" i="1"/>
  <c r="AA1933" i="1"/>
  <c r="AA3208" i="1"/>
  <c r="AA353" i="1"/>
  <c r="AA5297" i="1"/>
  <c r="AA37" i="1"/>
  <c r="AA2012" i="1"/>
  <c r="AA4240" i="1"/>
  <c r="AA2234" i="1"/>
  <c r="AA768" i="1"/>
  <c r="AA2263" i="1"/>
  <c r="AA628" i="1"/>
  <c r="AA5227" i="1"/>
  <c r="AA5084" i="1"/>
  <c r="AA5146" i="1"/>
  <c r="AA1045" i="1"/>
  <c r="AA3444" i="1"/>
  <c r="AA1328" i="1"/>
  <c r="AA2563" i="1"/>
  <c r="AA3184" i="1"/>
  <c r="AA2193" i="1"/>
  <c r="AA282" i="1"/>
  <c r="AA3392" i="1"/>
  <c r="AA5149" i="1"/>
  <c r="AA1232" i="1"/>
  <c r="AA1609" i="1"/>
  <c r="AA2642" i="1"/>
  <c r="AA451" i="1"/>
  <c r="K2508" i="1"/>
  <c r="AA2898" i="1"/>
  <c r="AA2344" i="1"/>
  <c r="AA3412" i="1"/>
  <c r="AA1229" i="1"/>
  <c r="AA4177" i="1"/>
  <c r="AA945" i="1"/>
  <c r="AA1396" i="1"/>
  <c r="AA670" i="1"/>
  <c r="AA3108" i="1"/>
  <c r="AA526" i="1"/>
  <c r="AA152" i="1"/>
  <c r="AA3831" i="1"/>
  <c r="AA3271" i="1"/>
  <c r="AA1082" i="1"/>
  <c r="AA3380" i="1"/>
  <c r="AA4411" i="1"/>
  <c r="AA4710" i="1"/>
  <c r="AA3792" i="1"/>
  <c r="AA1620" i="1"/>
  <c r="AA1220" i="1"/>
  <c r="AA1947" i="1"/>
  <c r="AA4310" i="1"/>
  <c r="AA1823" i="1"/>
  <c r="AA1624" i="1"/>
  <c r="AA3642" i="1"/>
  <c r="AA4260" i="1"/>
  <c r="AA838" i="1"/>
  <c r="AA3052" i="1"/>
  <c r="AA4273" i="1"/>
  <c r="AA1882" i="1"/>
  <c r="AA3215" i="1"/>
  <c r="AA2606" i="1"/>
  <c r="AA2453" i="1"/>
  <c r="AA832" i="1"/>
  <c r="AA5286" i="1"/>
  <c r="AA5091" i="1"/>
  <c r="AA4080" i="1"/>
  <c r="AA477" i="1"/>
  <c r="AA2899" i="1"/>
  <c r="AA4669" i="1"/>
  <c r="AA4206" i="1"/>
  <c r="AA2299" i="1"/>
  <c r="AA421" i="1"/>
  <c r="AA2544" i="1"/>
  <c r="AA5102" i="1"/>
  <c r="AA4165" i="1"/>
  <c r="AA613" i="1"/>
  <c r="AA5110" i="1"/>
  <c r="AA1494" i="1"/>
  <c r="AA4120" i="1"/>
  <c r="AA5300" i="1"/>
  <c r="AA3348" i="1"/>
  <c r="AA3654" i="1"/>
  <c r="AA2731" i="1"/>
  <c r="AA4976" i="1"/>
  <c r="AA3055" i="1"/>
  <c r="AA151" i="1"/>
  <c r="AA4049" i="1"/>
  <c r="AA5478" i="1"/>
  <c r="AA4207" i="1"/>
  <c r="AA3454" i="1"/>
  <c r="AA959" i="1"/>
  <c r="AA2756" i="1"/>
  <c r="AA793" i="1"/>
  <c r="AA1546" i="1"/>
  <c r="AA1325" i="1"/>
  <c r="AA730" i="1"/>
  <c r="AA5088" i="1"/>
  <c r="AA587" i="1"/>
  <c r="AA3810" i="1"/>
  <c r="AA365" i="1"/>
  <c r="AA2418" i="1"/>
  <c r="AA3824" i="1"/>
  <c r="AA44" i="1"/>
  <c r="AA242" i="1"/>
  <c r="AA4395" i="1"/>
  <c r="AA286" i="1"/>
  <c r="AA5460" i="1"/>
  <c r="AA2084" i="1"/>
  <c r="AA4136" i="1"/>
  <c r="AA3421" i="1"/>
  <c r="AA435" i="1"/>
  <c r="AA1561" i="1"/>
  <c r="AA647" i="1"/>
  <c r="AA166" i="1"/>
  <c r="AA4576" i="1"/>
  <c r="AA2567" i="1"/>
  <c r="AA3876" i="1"/>
  <c r="AA2423" i="1"/>
  <c r="AA3676" i="1"/>
  <c r="AA2505" i="1"/>
  <c r="AA2923" i="1"/>
  <c r="AA3025" i="1"/>
  <c r="AA63" i="1"/>
  <c r="AA2724" i="1"/>
  <c r="AA394" i="1"/>
  <c r="AA1162" i="1"/>
  <c r="AA2175" i="1"/>
  <c r="AA5065" i="1"/>
  <c r="AA2280" i="1"/>
  <c r="AA4201" i="1"/>
  <c r="AA4142" i="1"/>
  <c r="AA390" i="1"/>
  <c r="AA82" i="1"/>
  <c r="AA533" i="1"/>
  <c r="AA698" i="1"/>
  <c r="AA4061" i="1"/>
  <c r="AA898" i="1"/>
  <c r="AA3346" i="1"/>
  <c r="AA4285" i="1"/>
  <c r="AA4171" i="1"/>
  <c r="AA4640" i="1"/>
  <c r="AA1080" i="1"/>
  <c r="AA4200" i="1"/>
  <c r="AA643" i="1"/>
  <c r="AA1376" i="1"/>
  <c r="AA3207" i="1"/>
  <c r="AA1865" i="1"/>
  <c r="AA2616" i="1"/>
  <c r="AA1957" i="1"/>
  <c r="AA1257" i="1"/>
  <c r="AA785" i="1"/>
  <c r="AA5329" i="1"/>
  <c r="AA1645" i="1"/>
  <c r="AA2522" i="1"/>
  <c r="AA2487" i="1"/>
  <c r="AA1126" i="1"/>
  <c r="AA5364" i="1"/>
  <c r="AA726" i="1"/>
  <c r="AA1070" i="1"/>
  <c r="AA91" i="1"/>
  <c r="AA2937" i="1"/>
  <c r="AA4612" i="1"/>
  <c r="AA3059" i="1"/>
  <c r="AA498" i="1"/>
  <c r="AA3892" i="1"/>
  <c r="AA1678" i="1"/>
  <c r="AA4721" i="1"/>
  <c r="AA293" i="1"/>
  <c r="AA444" i="1"/>
  <c r="AA1217" i="1"/>
  <c r="AA240" i="1"/>
  <c r="AA535" i="1"/>
  <c r="AA3998" i="1"/>
  <c r="AA2733" i="1"/>
  <c r="AA3446" i="1"/>
  <c r="AA1339" i="1"/>
  <c r="AA2169" i="1"/>
  <c r="AA323" i="1"/>
  <c r="AA3820" i="1"/>
  <c r="AA1102" i="1"/>
  <c r="AA5038" i="1"/>
  <c r="AA4478" i="1"/>
  <c r="AA489" i="1"/>
  <c r="AA4955" i="1"/>
  <c r="AA2409" i="1"/>
  <c r="AA1324" i="1"/>
  <c r="AA3745" i="1"/>
  <c r="AA5570" i="1"/>
  <c r="AA3119" i="1"/>
  <c r="AA3309" i="1"/>
  <c r="AA2497" i="1"/>
  <c r="AA4537" i="1"/>
  <c r="AA591" i="1"/>
  <c r="AA2666" i="1"/>
  <c r="AA1607" i="1"/>
  <c r="AA1178" i="1"/>
  <c r="AA2118" i="1"/>
  <c r="AA126" i="1"/>
  <c r="AA111" i="1"/>
  <c r="AA4968" i="1"/>
  <c r="AA154" i="1"/>
  <c r="AA3672" i="1"/>
  <c r="AA1332" i="1"/>
  <c r="AA2584" i="1"/>
  <c r="AA4189" i="1"/>
  <c r="AA4764" i="1"/>
  <c r="AA616" i="1"/>
  <c r="AA2838" i="1"/>
  <c r="AA1170" i="1"/>
  <c r="AA4731" i="1"/>
  <c r="AA2164" i="1"/>
  <c r="AA3407" i="1"/>
  <c r="AA5276" i="1"/>
  <c r="AA3494" i="1"/>
  <c r="AA246" i="1"/>
  <c r="AA3448" i="1"/>
  <c r="AA1226" i="1"/>
  <c r="AA4391" i="1"/>
  <c r="AA71" i="1"/>
  <c r="AA1570" i="1"/>
  <c r="AA4783" i="1"/>
  <c r="AA3117" i="1"/>
  <c r="AA1248" i="1"/>
  <c r="AA5400" i="1"/>
  <c r="AA2384" i="1"/>
  <c r="AA4370" i="1"/>
  <c r="AA199" i="1"/>
  <c r="AA5561" i="1"/>
  <c r="AA780" i="1"/>
  <c r="AA3564" i="1"/>
  <c r="AA1616" i="1"/>
  <c r="AA3114" i="1"/>
  <c r="AA1216" i="1"/>
  <c r="AA466" i="1"/>
  <c r="AA1004" i="1"/>
  <c r="AA2931" i="1"/>
  <c r="AA3101" i="1"/>
  <c r="AA3049" i="1"/>
  <c r="AA3533" i="1"/>
  <c r="AA1245" i="1"/>
  <c r="AA1662" i="1"/>
  <c r="AA4730" i="1"/>
  <c r="AA1833" i="1"/>
  <c r="AA5237" i="1"/>
  <c r="AA3313" i="1"/>
  <c r="AA2549" i="1"/>
  <c r="AA1208" i="1"/>
  <c r="AA2634" i="1"/>
  <c r="AA1434" i="1"/>
  <c r="AA3244" i="1"/>
  <c r="AA1132" i="1"/>
  <c r="AA8" i="1"/>
  <c r="AA1347" i="1"/>
  <c r="AA2767" i="1"/>
  <c r="AA5579" i="1"/>
  <c r="AA902" i="1"/>
  <c r="AA2296" i="1"/>
  <c r="AA279" i="1"/>
  <c r="AA2817" i="1"/>
  <c r="AA222" i="1"/>
  <c r="AA3282" i="1"/>
  <c r="AA3350" i="1"/>
  <c r="AA3697" i="1"/>
  <c r="AA5312" i="1"/>
  <c r="AA623" i="1"/>
  <c r="AA1556" i="1"/>
  <c r="AA2958" i="1"/>
  <c r="AA1963" i="1"/>
  <c r="AA4650" i="1"/>
  <c r="AA2114" i="1"/>
  <c r="AA5144" i="1"/>
  <c r="AA1578" i="1"/>
  <c r="AA4463" i="1"/>
  <c r="AA127" i="1"/>
  <c r="AA1746" i="1"/>
  <c r="AA4014" i="1"/>
  <c r="AA393" i="1"/>
  <c r="AA4530" i="1"/>
  <c r="AA4418" i="1"/>
  <c r="AA810" i="1"/>
  <c r="AA3482" i="1"/>
  <c r="AA2017" i="1"/>
  <c r="AA3580" i="1"/>
  <c r="AA2006" i="1"/>
  <c r="AA4218" i="1"/>
  <c r="AA1501" i="1"/>
  <c r="AA4047" i="1"/>
  <c r="AA3155" i="1"/>
  <c r="AA4797" i="1"/>
  <c r="AA4614" i="1"/>
  <c r="AA3969" i="1"/>
  <c r="AA4275" i="1"/>
  <c r="AA3795" i="1"/>
  <c r="AA2754" i="1"/>
  <c r="AA830" i="1"/>
  <c r="AA2395" i="1"/>
  <c r="AA2228" i="1"/>
  <c r="AA2577" i="1"/>
  <c r="AA52" i="1"/>
  <c r="AA3323" i="1"/>
  <c r="AA4619" i="1"/>
  <c r="AA5054" i="1"/>
  <c r="AA1881" i="1"/>
  <c r="AA3888" i="1"/>
  <c r="AA1770" i="1"/>
  <c r="AA3643" i="1"/>
  <c r="AA3233" i="1"/>
  <c r="AA4420" i="1"/>
  <c r="AA3166" i="1"/>
  <c r="AA5148" i="1"/>
  <c r="AA4250" i="1"/>
  <c r="AA2417" i="1"/>
  <c r="AA1354" i="1"/>
  <c r="AA1527" i="1"/>
  <c r="AA2789" i="1"/>
  <c r="AA1319" i="1"/>
  <c r="AA4926" i="1"/>
  <c r="AA502" i="1"/>
  <c r="AA2993" i="1"/>
  <c r="AA3548" i="1"/>
  <c r="AA4337" i="1"/>
  <c r="AA4694" i="1"/>
  <c r="AA2069" i="1"/>
  <c r="AA5304" i="1"/>
  <c r="AA512" i="1"/>
  <c r="AA3886" i="1"/>
  <c r="AA334" i="1"/>
  <c r="AA224" i="1"/>
  <c r="AA4056" i="1"/>
  <c r="AA2960" i="1"/>
  <c r="AA993" i="1"/>
  <c r="AA3359" i="1"/>
  <c r="AA274" i="1"/>
  <c r="AA1360" i="1"/>
  <c r="AA1336" i="1"/>
  <c r="AA978" i="1"/>
  <c r="AA5431" i="1"/>
  <c r="AA3555" i="1"/>
  <c r="AA5470" i="1"/>
  <c r="AA4448" i="1"/>
  <c r="AA5251" i="1"/>
  <c r="AA3138" i="1"/>
  <c r="AA3461" i="1"/>
  <c r="AA3619" i="1"/>
  <c r="AA2490" i="1"/>
  <c r="AA2891" i="1"/>
  <c r="AA4580" i="1"/>
  <c r="AA3268" i="1"/>
  <c r="AA1658" i="1"/>
  <c r="AA4717" i="1"/>
  <c r="AA5497" i="1"/>
  <c r="AA3560" i="1"/>
  <c r="AA2466" i="1"/>
  <c r="AA3549" i="1"/>
  <c r="AA3088" i="1"/>
  <c r="AA7" i="1"/>
  <c r="AA4734" i="1"/>
  <c r="AA4861" i="1"/>
  <c r="AA5221" i="1"/>
  <c r="AA4646" i="1"/>
  <c r="AA3300" i="1"/>
  <c r="AA585" i="1"/>
  <c r="AA3535" i="1"/>
  <c r="AA4794" i="1"/>
  <c r="AA2501" i="1"/>
  <c r="AA2728" i="1"/>
  <c r="AA4224" i="1"/>
  <c r="AA2467" i="1"/>
  <c r="AA501" i="1"/>
  <c r="AA4086" i="1"/>
  <c r="AA3326" i="1"/>
  <c r="AA17" i="1"/>
  <c r="AA4789" i="1"/>
  <c r="AA1385" i="1"/>
  <c r="AA2176" i="1"/>
  <c r="AA3677" i="1"/>
  <c r="AA1490" i="1"/>
  <c r="AA2936" i="1"/>
  <c r="AA1564" i="1"/>
  <c r="AA2172" i="1"/>
  <c r="AA448" i="1"/>
  <c r="AA1906" i="1"/>
  <c r="AA5476" i="1"/>
  <c r="AA4575" i="1"/>
  <c r="AA1457" i="1"/>
  <c r="AA83" i="1"/>
  <c r="AA2575" i="1"/>
  <c r="AA861" i="1"/>
  <c r="AA4672" i="1"/>
  <c r="AA4898" i="1"/>
  <c r="AA2238" i="1"/>
  <c r="AA4489" i="1"/>
  <c r="AA4124" i="1"/>
  <c r="AA4895" i="1"/>
  <c r="AA3617" i="1"/>
  <c r="AA4280" i="1"/>
  <c r="AA4863" i="1"/>
  <c r="AA1400" i="1"/>
  <c r="AA635" i="1"/>
  <c r="AA3372" i="1"/>
  <c r="AA1201" i="1"/>
  <c r="AA2221" i="1"/>
  <c r="AA641" i="1"/>
  <c r="AA5184" i="1"/>
  <c r="AA2185" i="1"/>
  <c r="AA1460" i="1"/>
  <c r="AA3718" i="1"/>
  <c r="AA823" i="1"/>
  <c r="AA644" i="1"/>
  <c r="AA1131" i="1"/>
  <c r="AA1786" i="1"/>
  <c r="AA1499" i="1"/>
  <c r="AA4107" i="1"/>
  <c r="AA606" i="1"/>
  <c r="AA275" i="1"/>
  <c r="AA4643" i="1"/>
  <c r="AA3954" i="1"/>
  <c r="AA4957" i="1"/>
  <c r="AA5119" i="1"/>
  <c r="AA3733" i="1"/>
  <c r="AA1209" i="1"/>
  <c r="AA2019" i="1"/>
  <c r="AA1277" i="1"/>
  <c r="AA2121" i="1"/>
  <c r="AA3744" i="1"/>
  <c r="AA3751" i="1"/>
  <c r="AA4588" i="1"/>
  <c r="AA2274" i="1"/>
  <c r="AA4199" i="1"/>
  <c r="AA4192" i="1"/>
  <c r="AA5508" i="1"/>
  <c r="AA618" i="1"/>
  <c r="AA5068" i="1"/>
  <c r="AA2279" i="1"/>
  <c r="AA4805" i="1"/>
  <c r="AA2465" i="1"/>
  <c r="AA1930" i="1"/>
  <c r="AA852" i="1"/>
  <c r="AA5011" i="1"/>
  <c r="AA4510" i="1"/>
  <c r="AA675" i="1"/>
  <c r="AA4057" i="1"/>
  <c r="AA4027" i="1"/>
  <c r="AA2524" i="1"/>
  <c r="AA2579" i="1"/>
  <c r="AA1085" i="1"/>
  <c r="AA64" i="1"/>
  <c r="AA3459" i="1"/>
  <c r="AA346" i="1"/>
  <c r="AA3738" i="1"/>
  <c r="AA5293" i="1"/>
  <c r="AA5311" i="1"/>
  <c r="AA4129" i="1"/>
  <c r="AA1153" i="1"/>
  <c r="AA4552" i="1"/>
  <c r="AA3177" i="1"/>
  <c r="AA2772" i="1"/>
  <c r="AA4378" i="1"/>
  <c r="AA1351" i="1"/>
  <c r="AA5275" i="1"/>
  <c r="AA387" i="1"/>
  <c r="AA5418" i="1"/>
  <c r="AA5343" i="1"/>
  <c r="AA2256" i="1"/>
  <c r="AA1813" i="1"/>
  <c r="AA4665" i="1"/>
  <c r="AA5385" i="1"/>
  <c r="AA2762" i="1"/>
  <c r="AA3441" i="1"/>
  <c r="AA3804" i="1"/>
  <c r="AA997" i="1"/>
  <c r="AA2380" i="1"/>
  <c r="AA4158" i="1"/>
  <c r="AA2674" i="1"/>
  <c r="AA1338" i="1"/>
  <c r="AA2565" i="1"/>
  <c r="AA4722" i="1"/>
  <c r="AA2277" i="1"/>
  <c r="AA4752" i="1"/>
  <c r="AA400" i="1"/>
  <c r="AA4676" i="1"/>
  <c r="AA3288" i="1"/>
  <c r="AA2248" i="1"/>
  <c r="AA4052" i="1"/>
  <c r="AA5446" i="1"/>
  <c r="AA182" i="1"/>
  <c r="AA2517" i="1"/>
  <c r="AA2162" i="1"/>
  <c r="AA792" i="1"/>
  <c r="AA2214" i="1"/>
  <c r="AA4596" i="1"/>
  <c r="AA1391" i="1"/>
  <c r="AA2070" i="1"/>
  <c r="AA188" i="1"/>
  <c r="AA295" i="1"/>
  <c r="AA4945" i="1"/>
  <c r="AA2792" i="1"/>
  <c r="AA5214" i="1"/>
  <c r="AA439" i="1"/>
  <c r="AA3528" i="1"/>
  <c r="AA3036" i="1"/>
  <c r="AA1873" i="1"/>
  <c r="AA2660" i="1"/>
  <c r="AA4366" i="1"/>
  <c r="AA4346" i="1"/>
  <c r="AA5264" i="1"/>
  <c r="AA2359" i="1"/>
  <c r="AA2430" i="1"/>
  <c r="AA5323" i="1"/>
  <c r="AA1449" i="1"/>
  <c r="AA4621" i="1"/>
  <c r="AA5230" i="1"/>
  <c r="AA3301" i="1"/>
  <c r="AA3722" i="1"/>
  <c r="AA769" i="1"/>
  <c r="AA4001" i="1"/>
  <c r="AA2834" i="1"/>
  <c r="AA2266" i="1"/>
  <c r="AA1517" i="1"/>
  <c r="AA994" i="1"/>
  <c r="AA4404" i="1"/>
  <c r="AA1386" i="1"/>
  <c r="AA3463" i="1"/>
  <c r="AA1497" i="1"/>
  <c r="AA5121" i="1"/>
  <c r="AA430" i="1"/>
  <c r="AA1462" i="1"/>
  <c r="AA4886" i="1"/>
  <c r="AA4876" i="1"/>
  <c r="AA1204" i="1"/>
  <c r="AA1680" i="1"/>
  <c r="AA2229" i="1"/>
  <c r="AA4536" i="1"/>
  <c r="AA3371" i="1"/>
  <c r="AA141" i="1"/>
  <c r="AA1846" i="1"/>
  <c r="AA3221" i="1"/>
  <c r="AA1063" i="1"/>
  <c r="AA808" i="1"/>
  <c r="AA4246" i="1"/>
  <c r="AA4005" i="1"/>
  <c r="AA2061" i="1"/>
  <c r="AA4690" i="1"/>
  <c r="AA2349" i="1"/>
  <c r="AA778" i="1"/>
  <c r="AA2424" i="1"/>
  <c r="K5241" i="1"/>
  <c r="AA5076" i="1"/>
  <c r="AA4649" i="1"/>
  <c r="AA4622" i="1"/>
  <c r="AA473" i="1"/>
  <c r="AA546" i="1"/>
  <c r="AA4778" i="1"/>
  <c r="AA4408" i="1"/>
  <c r="AA145" i="1"/>
  <c r="AA4834" i="1"/>
  <c r="AA1353" i="1"/>
  <c r="AA2722" i="1"/>
  <c r="AA3595" i="1"/>
  <c r="AA55" i="1"/>
  <c r="AA3094" i="1"/>
  <c r="AA1212" i="1"/>
  <c r="AA1603" i="1"/>
  <c r="AA5163" i="1"/>
  <c r="AA631" i="1"/>
  <c r="AA2383" i="1"/>
  <c r="AA3659" i="1"/>
  <c r="AA5556" i="1"/>
  <c r="AA3712" i="1"/>
  <c r="AA4570" i="1"/>
  <c r="AA1230" i="1"/>
  <c r="AA5160" i="1"/>
  <c r="AA1458" i="1"/>
  <c r="AA462" i="1"/>
  <c r="AA4984" i="1"/>
  <c r="AA331" i="1"/>
  <c r="AA4185" i="1"/>
  <c r="AA25" i="1"/>
  <c r="AA1908" i="1"/>
  <c r="AA2355" i="1"/>
  <c r="AA5461" i="1"/>
  <c r="AA4195" i="1"/>
  <c r="AA3742" i="1"/>
  <c r="AA4289" i="1"/>
  <c r="AA1622" i="1"/>
  <c r="AA5397" i="1"/>
  <c r="AA4723" i="1"/>
  <c r="AA96" i="1"/>
  <c r="AA5033" i="1"/>
  <c r="AA4350" i="1"/>
  <c r="AA2944" i="1"/>
  <c r="AA2005" i="1"/>
  <c r="AA1518" i="1"/>
  <c r="AA3083" i="1"/>
  <c r="AA3699" i="1"/>
  <c r="AA4084" i="1"/>
  <c r="AA1355" i="1"/>
  <c r="AA738" i="1"/>
  <c r="AA1303" i="1"/>
  <c r="AA1326" i="1"/>
  <c r="AA326" i="1"/>
  <c r="AA868" i="1"/>
  <c r="AA2442" i="1"/>
  <c r="AA1197" i="1"/>
  <c r="AA4023" i="1"/>
  <c r="AA2340" i="1"/>
  <c r="AA229" i="1"/>
  <c r="AA4668" i="1"/>
  <c r="AA2870" i="1"/>
  <c r="AA5135" i="1"/>
  <c r="AA3479" i="1"/>
  <c r="AA3584" i="1"/>
  <c r="AA1195" i="1"/>
  <c r="AA2450" i="1"/>
  <c r="AA4198" i="1"/>
  <c r="AA4967" i="1"/>
  <c r="AA5336" i="1"/>
  <c r="AA3976" i="1"/>
  <c r="AA2375" i="1"/>
  <c r="AA5520" i="1"/>
  <c r="AA416" i="1"/>
  <c r="AA5481" i="1"/>
  <c r="AA3135" i="1"/>
  <c r="AA1074" i="1"/>
  <c r="AA30" i="1"/>
  <c r="AA718" i="1"/>
  <c r="AA2798" i="1"/>
  <c r="AA1103" i="1"/>
  <c r="AA3578" i="1"/>
  <c r="AA4631" i="1"/>
  <c r="AA1899" i="1"/>
  <c r="AA4557" i="1"/>
  <c r="AA1974" i="1"/>
  <c r="AA3765" i="1"/>
  <c r="AA5465" i="1"/>
  <c r="AA645" i="1"/>
  <c r="AA309" i="1"/>
  <c r="AA2059" i="1"/>
  <c r="AA4775" i="1"/>
  <c r="AA3231" i="1"/>
  <c r="AA2537" i="1"/>
  <c r="AA1124" i="1"/>
  <c r="AA2853" i="1"/>
  <c r="AA3935" i="1"/>
  <c r="AA849" i="1"/>
  <c r="AA496" i="1"/>
  <c r="AA1917" i="1"/>
  <c r="AA2611" i="1"/>
  <c r="AA2023" i="1"/>
  <c r="AA2676" i="1"/>
  <c r="AA1479" i="1"/>
  <c r="AA18" i="1"/>
  <c r="AA506" i="1"/>
  <c r="AA927" i="1"/>
  <c r="AA2844" i="1"/>
  <c r="AA3324" i="1"/>
  <c r="AA5419" i="1"/>
  <c r="AA1402" i="1"/>
  <c r="AA4855" i="1"/>
  <c r="AA5365" i="1"/>
  <c r="AA434" i="1"/>
  <c r="AA4462" i="1"/>
  <c r="AA5265" i="1"/>
  <c r="AA1679" i="1"/>
  <c r="AA3681" i="1"/>
  <c r="AA1091" i="1"/>
  <c r="AA2189" i="1"/>
  <c r="AA1705" i="1"/>
  <c r="AA29" i="1"/>
  <c r="AA3443" i="1"/>
  <c r="AA1285" i="1"/>
  <c r="AA2559" i="1"/>
  <c r="AA4671" i="1"/>
  <c r="AA2473" i="1"/>
  <c r="AA887" i="1"/>
  <c r="AA3750" i="1"/>
  <c r="AA4715" i="1"/>
  <c r="K1081" i="1"/>
  <c r="K3733" i="1"/>
  <c r="K686" i="1"/>
  <c r="K4545" i="1"/>
  <c r="AA3955" i="1"/>
  <c r="AA899" i="1"/>
  <c r="AA3796" i="1"/>
  <c r="AA1913" i="1"/>
  <c r="AA1305" i="1"/>
  <c r="AA3360" i="1"/>
  <c r="AA5112" i="1"/>
  <c r="AA4903" i="1"/>
  <c r="AA5254" i="1"/>
  <c r="AA215" i="1"/>
  <c r="AA2170" i="1"/>
  <c r="AA3994" i="1"/>
  <c r="AA508" i="1"/>
  <c r="AA4073" i="1"/>
  <c r="AA3035" i="1"/>
  <c r="AA5466" i="1"/>
  <c r="AA4741" i="1"/>
  <c r="AA3342" i="1"/>
  <c r="AA1463" i="1"/>
  <c r="AA4755" i="1"/>
  <c r="AA5410" i="1"/>
  <c r="AA4472" i="1"/>
  <c r="AA1751" i="1"/>
  <c r="AA3674" i="1"/>
  <c r="AA5174" i="1"/>
  <c r="AA1935" i="1"/>
  <c r="AA1544" i="1"/>
  <c r="AA79" i="1"/>
  <c r="AA4331" i="1"/>
  <c r="AA4940" i="1"/>
  <c r="AA5569" i="1"/>
  <c r="AA783" i="1"/>
  <c r="AA48" i="1"/>
  <c r="AA1779" i="1"/>
  <c r="AA5083" i="1"/>
  <c r="AA518" i="1"/>
  <c r="AA549" i="1"/>
  <c r="AA639" i="1"/>
  <c r="AA1536" i="1"/>
  <c r="AA2239" i="1"/>
  <c r="AA93" i="1"/>
  <c r="AA2591" i="1"/>
  <c r="AA920" i="1"/>
  <c r="AA4333" i="1"/>
  <c r="AA3295" i="1"/>
  <c r="AA566" i="1"/>
  <c r="AA4902" i="1"/>
  <c r="AA2261" i="1"/>
  <c r="AA5103" i="1"/>
  <c r="AA3355" i="1"/>
  <c r="AA1755" i="1"/>
  <c r="AA4431" i="1"/>
  <c r="AA1244" i="1"/>
  <c r="AA1864" i="1"/>
  <c r="AA469" i="1"/>
  <c r="AA2016" i="1"/>
  <c r="AA3110" i="1"/>
  <c r="AA3314" i="1"/>
  <c r="AA419" i="1"/>
  <c r="AA5310" i="1"/>
  <c r="AA1685" i="1"/>
  <c r="AA5463" i="1"/>
  <c r="AA4900" i="1"/>
  <c r="AA5019" i="1"/>
  <c r="AA3227" i="1"/>
  <c r="AA3604" i="1"/>
  <c r="AA5390" i="1"/>
  <c r="AA1621" i="1"/>
  <c r="AA1065" i="1"/>
  <c r="AA1076" i="1"/>
  <c r="AA3861" i="1"/>
  <c r="AA4800" i="1"/>
  <c r="AA4615" i="1"/>
  <c r="AA1777" i="1"/>
  <c r="AA453" i="1"/>
  <c r="AA5171" i="1"/>
  <c r="AA2477" i="1"/>
  <c r="AA3029" i="1"/>
  <c r="AA1482" i="1"/>
  <c r="AA301" i="1"/>
  <c r="AA3430" i="1"/>
  <c r="AA3695" i="1"/>
  <c r="AA4790" i="1"/>
  <c r="AA1804" i="1"/>
  <c r="AA3616" i="1"/>
  <c r="AA2706" i="1"/>
  <c r="AA3201" i="1"/>
  <c r="AA1737" i="1"/>
  <c r="AA204" i="1"/>
  <c r="AA3761" i="1"/>
  <c r="AA3232" i="1"/>
  <c r="AA5158" i="1"/>
  <c r="AA2008" i="1"/>
  <c r="AA1058" i="1"/>
  <c r="AA5190" i="1"/>
  <c r="AA3741" i="1"/>
  <c r="AA865" i="1"/>
  <c r="AA866" i="1"/>
  <c r="AA580" i="1"/>
  <c r="AA1980" i="1"/>
  <c r="AA4629" i="1"/>
  <c r="AA2147" i="1"/>
  <c r="AA4503" i="1"/>
  <c r="AA3224" i="1"/>
  <c r="AA2573" i="1"/>
  <c r="AA1440" i="1"/>
  <c r="AA1825" i="1"/>
  <c r="AA2740" i="1"/>
  <c r="AA4426" i="1"/>
  <c r="AA4252" i="1"/>
  <c r="AA4097" i="1"/>
  <c r="AA5500" i="1"/>
  <c r="AA976" i="1"/>
  <c r="AA378" i="1"/>
  <c r="AA2174" i="1"/>
  <c r="AA4712" i="1"/>
  <c r="AA3335" i="1"/>
  <c r="AA5451" i="1"/>
  <c r="AA4191" i="1"/>
  <c r="AA2406" i="1"/>
  <c r="AA1214" i="1"/>
  <c r="AA1809" i="1"/>
  <c r="AA3523" i="1"/>
  <c r="AA4390" i="1"/>
  <c r="AA3739" i="1"/>
  <c r="AA4170" i="1"/>
  <c r="AA4130" i="1"/>
  <c r="AA3683" i="1"/>
  <c r="AA306" i="1"/>
  <c r="AA753" i="1"/>
  <c r="AA2452" i="1"/>
  <c r="AA1284" i="1"/>
  <c r="AA4613" i="1"/>
  <c r="AA4393" i="1"/>
  <c r="AA1314" i="1"/>
  <c r="AA1646" i="1"/>
  <c r="AA928" i="1"/>
  <c r="AA1066" i="1"/>
  <c r="AA160" i="1"/>
  <c r="AA3091" i="1"/>
  <c r="AA4869" i="1"/>
  <c r="AA4638" i="1"/>
  <c r="AA2694" i="1"/>
  <c r="AA2815" i="1"/>
  <c r="AA723" i="1"/>
  <c r="AA4767" i="1"/>
  <c r="AA576" i="1"/>
  <c r="AA3833" i="1"/>
  <c r="AA5138" i="1"/>
  <c r="AA570" i="1"/>
  <c r="AA3988" i="1"/>
  <c r="AA1723" i="1"/>
  <c r="AA1333" i="1"/>
  <c r="AA2439" i="1"/>
  <c r="AA4017" i="1"/>
  <c r="AA3534" i="1"/>
  <c r="AA2099" i="1"/>
  <c r="AA5285" i="1"/>
  <c r="AA4475" i="1"/>
  <c r="AA3591" i="1"/>
  <c r="AA4884" i="1"/>
  <c r="AA4625" i="1"/>
  <c r="AA1483" i="1"/>
  <c r="AA2397" i="1"/>
  <c r="AA5199" i="1"/>
  <c r="AA4701" i="1"/>
  <c r="AA341" i="1"/>
  <c r="AA5039" i="1"/>
  <c r="AA1456" i="1"/>
  <c r="AA4186" i="1"/>
  <c r="AA4428" i="1"/>
  <c r="AA2788" i="1"/>
  <c r="AA3565" i="1"/>
  <c r="AA4568" i="1"/>
  <c r="AA1169" i="1"/>
  <c r="AA3569" i="1"/>
  <c r="AA465" i="1"/>
  <c r="AA3099" i="1"/>
  <c r="AA565" i="1"/>
  <c r="AA4123" i="1"/>
  <c r="AA5359" i="1"/>
  <c r="AA1122" i="1"/>
  <c r="AA2813" i="1"/>
  <c r="AA534" i="1"/>
  <c r="AA2806" i="1"/>
  <c r="AA5428" i="1"/>
  <c r="AA5287" i="1"/>
  <c r="AA741" i="1"/>
  <c r="AA2893" i="1"/>
  <c r="AA2865" i="1"/>
  <c r="AA543" i="1"/>
  <c r="AA305" i="1"/>
  <c r="AA2807" i="1"/>
  <c r="AA939" i="1"/>
  <c r="AA226" i="1"/>
  <c r="AA4137" i="1"/>
  <c r="AA2067" i="1"/>
  <c r="AA2040" i="1"/>
  <c r="AA2822" i="1"/>
  <c r="AA4786" i="1"/>
  <c r="AA5159" i="1"/>
  <c r="AA3931" i="1"/>
  <c r="AA2365" i="1"/>
  <c r="AA1986" i="1"/>
  <c r="AA4832" i="1"/>
  <c r="AA3970" i="1"/>
  <c r="AA2110" i="1"/>
  <c r="AA2519" i="1"/>
  <c r="AA5124" i="1"/>
  <c r="AA1989" i="1"/>
  <c r="AA3202" i="1"/>
  <c r="AA4860" i="1"/>
  <c r="AA4735" i="1"/>
  <c r="AA1271" i="1"/>
  <c r="AA1928" i="1"/>
  <c r="AA3708" i="1"/>
  <c r="AA3506" i="1"/>
  <c r="AA344" i="1"/>
  <c r="AA1860" i="1"/>
  <c r="AA1158" i="1"/>
  <c r="AA2268" i="1"/>
  <c r="AA4663" i="1"/>
  <c r="AA3178" i="1"/>
  <c r="AA915" i="1"/>
  <c r="AA4382" i="1"/>
  <c r="AA3447" i="1"/>
  <c r="AA1002" i="1"/>
  <c r="AA487" i="1"/>
  <c r="AA5507" i="1"/>
  <c r="AA3977" i="1"/>
  <c r="AA4166" i="1"/>
  <c r="AA4351" i="1"/>
  <c r="AA1776" i="1"/>
  <c r="AA2942" i="1"/>
  <c r="AA2749" i="1"/>
  <c r="AA3477" i="1"/>
  <c r="AA368" i="1"/>
  <c r="AA1286" i="1"/>
  <c r="AA3588" i="1"/>
  <c r="AA3930" i="1"/>
  <c r="AA1323" i="1"/>
  <c r="AA4714" i="1"/>
  <c r="AA297" i="1"/>
  <c r="AA562" i="1"/>
  <c r="AA1637" i="1"/>
  <c r="AA5449" i="1"/>
  <c r="AA5405" i="1"/>
  <c r="AA936" i="1"/>
  <c r="AA5078" i="1"/>
  <c r="AA1205" i="1"/>
  <c r="AA1387" i="1"/>
  <c r="AA3256" i="1"/>
  <c r="AA399" i="1"/>
  <c r="AA5335" i="1"/>
  <c r="AA1582" i="1"/>
  <c r="AA4875" i="1"/>
  <c r="AA483" i="1"/>
  <c r="AA847" i="1"/>
  <c r="AA4069" i="1"/>
  <c r="AA3948" i="1"/>
  <c r="AA4114" i="1"/>
  <c r="AA772" i="1"/>
  <c r="AA1278" i="1"/>
  <c r="AA4974" i="1"/>
  <c r="AA4581" i="1"/>
  <c r="AA1756" i="1"/>
  <c r="AA5416" i="1"/>
  <c r="AA542" i="1"/>
  <c r="AA4131" i="1"/>
  <c r="AA1363" i="1"/>
  <c r="AA3772" i="1"/>
  <c r="AA219" i="1"/>
  <c r="AA4555" i="1"/>
  <c r="AA1176" i="1"/>
  <c r="AA1668" i="1"/>
  <c r="AA3658" i="1"/>
  <c r="AA1999" i="1"/>
  <c r="AA4533" i="1"/>
  <c r="AA3308" i="1"/>
  <c r="AA1871" i="1"/>
  <c r="AA3880" i="1"/>
  <c r="AA2252" i="1"/>
  <c r="AA2719" i="1"/>
  <c r="AA695" i="1"/>
  <c r="AA3901" i="1"/>
  <c r="AA3010" i="1"/>
  <c r="AA2968" i="1"/>
  <c r="AA4866" i="1"/>
  <c r="AA2515" i="1"/>
  <c r="AA5291" i="1"/>
  <c r="AA1439" i="1"/>
  <c r="AA3949" i="1"/>
  <c r="AA4461" i="1"/>
  <c r="AA3543" i="1"/>
  <c r="AA2837" i="1"/>
  <c r="AA3236" i="1"/>
  <c r="AA2818" i="1"/>
  <c r="AA3378" i="1"/>
  <c r="AA3725" i="1"/>
  <c r="AA218" i="1"/>
  <c r="AA2148" i="1"/>
  <c r="AA3294" i="1"/>
  <c r="AA4025" i="1"/>
  <c r="AA467" i="1"/>
  <c r="AA4888" i="1"/>
  <c r="AA896" i="1"/>
  <c r="AA1358" i="1"/>
  <c r="AA4344" i="1"/>
  <c r="AA1667" i="1"/>
  <c r="AA3568" i="1"/>
  <c r="AA2675" i="1"/>
  <c r="AA5187" i="1"/>
  <c r="AA2415" i="1"/>
  <c r="AA4459" i="1"/>
  <c r="AA234" i="1"/>
  <c r="AA3724" i="1"/>
  <c r="AA3067" i="1"/>
  <c r="AA3639" i="1"/>
  <c r="AA819" i="1"/>
  <c r="AA596" i="1"/>
  <c r="AA1018" i="1"/>
  <c r="AA2647" i="1"/>
  <c r="AA3058" i="1"/>
  <c r="AA4691" i="1"/>
  <c r="AA1990" i="1"/>
  <c r="AA4026" i="1"/>
  <c r="AA3466" i="1"/>
  <c r="AA3066" i="1"/>
  <c r="AA3501" i="1"/>
  <c r="AA777" i="1"/>
  <c r="AA2482" i="1"/>
  <c r="AA3574" i="1"/>
  <c r="AA50" i="1"/>
  <c r="AA4603" i="1"/>
  <c r="AA2210" i="1"/>
  <c r="AA2600" i="1"/>
  <c r="AA3278" i="1"/>
  <c r="AA4656" i="1"/>
  <c r="AA4514" i="1"/>
  <c r="AA2759" i="1"/>
  <c r="AA4887" i="1"/>
  <c r="AA3465" i="1"/>
  <c r="AA2351" i="1"/>
  <c r="AA5092" i="1"/>
  <c r="AA2151" i="1"/>
  <c r="AA4565" i="1"/>
  <c r="AA4043" i="1"/>
  <c r="AA2225" i="1"/>
  <c r="AA1555" i="1"/>
  <c r="AA1818" i="1"/>
  <c r="AA3488" i="1"/>
  <c r="AA4405" i="1"/>
  <c r="AA59" i="1"/>
  <c r="AA3190" i="1"/>
  <c r="AA770" i="1"/>
  <c r="AA4283" i="1"/>
  <c r="AA2003" i="1"/>
  <c r="AA4298" i="1"/>
  <c r="AA4667" i="1"/>
  <c r="AA2066" i="1"/>
  <c r="AA2257" i="1"/>
  <c r="AA5096" i="1"/>
  <c r="AA4965" i="1"/>
  <c r="AA3541" i="1"/>
  <c r="AA5125" i="1"/>
  <c r="AA1574" i="1"/>
  <c r="AA1297" i="1"/>
  <c r="AA2761" i="1"/>
  <c r="AA4059" i="1"/>
  <c r="AA4231" i="1"/>
  <c r="AA2262" i="1"/>
  <c r="AA41" i="1"/>
  <c r="AA2302" i="1"/>
  <c r="AA92" i="1"/>
  <c r="AA1900" i="1"/>
  <c r="AA1897" i="1"/>
  <c r="AA2102" i="1"/>
  <c r="AA4157" i="1"/>
  <c r="AA1893" i="1"/>
  <c r="AA1253" i="1"/>
  <c r="AA4184" i="1"/>
  <c r="AA455" i="1"/>
  <c r="AA818" i="1"/>
  <c r="AA2869" i="1"/>
  <c r="AA797" i="1"/>
  <c r="AA1049" i="1"/>
  <c r="AA5489" i="1"/>
  <c r="AA4692" i="1"/>
  <c r="AA1190" i="1"/>
  <c r="AA4117" i="1"/>
  <c r="AA1961" i="1"/>
  <c r="AA3043" i="1"/>
  <c r="AA1602" i="1"/>
  <c r="AA5288" i="1"/>
  <c r="AA2141" i="1"/>
  <c r="AA5010" i="1"/>
  <c r="AA2428" i="1"/>
  <c r="AA1279" i="1"/>
  <c r="AA544" i="1"/>
  <c r="AA329" i="1"/>
  <c r="AA3156" i="1"/>
  <c r="AA4453" i="1"/>
  <c r="AA4517" i="1"/>
  <c r="AA2661" i="1"/>
  <c r="AA4594" i="1"/>
  <c r="AA2071" i="1"/>
  <c r="AA5111" i="1"/>
  <c r="AA5542" i="1"/>
  <c r="AA1272" i="1"/>
  <c r="AA2718" i="1"/>
  <c r="AA2685" i="1"/>
  <c r="AA617" i="1"/>
  <c r="AA1579" i="1"/>
  <c r="AA3900" i="1"/>
  <c r="AA2771" i="1"/>
  <c r="AA3249" i="1"/>
  <c r="AA3062" i="1"/>
  <c r="AA4583" i="1"/>
  <c r="AA4494" i="1"/>
  <c r="AA3471" i="1"/>
  <c r="AA5212" i="1"/>
  <c r="AA1691" i="1"/>
  <c r="AA1012" i="1"/>
  <c r="AA707" i="1"/>
  <c r="AA979" i="1"/>
  <c r="AA2486" i="1"/>
  <c r="AA1459" i="1"/>
  <c r="AA3852" i="1"/>
  <c r="AA5053" i="1"/>
  <c r="AA1489" i="1"/>
  <c r="AA2629" i="1"/>
  <c r="AA4883" i="1"/>
  <c r="AA683" i="1"/>
  <c r="AA883" i="1"/>
  <c r="AA1352" i="1"/>
  <c r="AA2414" i="1"/>
  <c r="AA2932" i="1"/>
  <c r="AA4143" i="1"/>
  <c r="AA850" i="1"/>
  <c r="AA5522" i="1"/>
  <c r="AA2697" i="1"/>
  <c r="AA1909" i="1"/>
  <c r="AA2580" i="1"/>
  <c r="AA2566" i="1"/>
  <c r="AA5271" i="1"/>
  <c r="AA4605" i="1"/>
  <c r="AA2054" i="1"/>
  <c r="AA3967" i="1"/>
  <c r="AA732" i="1"/>
  <c r="AA21" i="1"/>
  <c r="AA2314" i="1"/>
  <c r="AA4400" i="1"/>
  <c r="AA147" i="1"/>
  <c r="AA5143" i="1"/>
  <c r="AA1972" i="1"/>
  <c r="AA4674" i="1"/>
  <c r="AA312" i="1"/>
  <c r="AA3193" i="1"/>
  <c r="AA3952" i="1"/>
  <c r="AA5462" i="1"/>
  <c r="AA4178" i="1"/>
  <c r="AA2133" i="1"/>
  <c r="AA4868" i="1"/>
  <c r="AA980" i="1"/>
  <c r="AA22" i="1"/>
  <c r="AA5361" i="1"/>
  <c r="AA3991" i="1"/>
  <c r="AA4823" i="1"/>
  <c r="AA3917" i="1"/>
  <c r="AA4451" i="1"/>
  <c r="AA4997" i="1"/>
  <c r="AA3854" i="1"/>
  <c r="AA5085" i="1"/>
  <c r="AA2389" i="1"/>
  <c r="AA552" i="1"/>
  <c r="AA4685" i="1"/>
  <c r="AA1239" i="1"/>
  <c r="AA737" i="1"/>
  <c r="AA4937" i="1"/>
  <c r="AA4829" i="1"/>
  <c r="AA3133" i="1"/>
  <c r="AA1392" i="1"/>
  <c r="AA3074" i="1"/>
  <c r="AA1410" i="1"/>
  <c r="AA5166" i="1"/>
  <c r="AA1225" i="1"/>
  <c r="AA3778" i="1"/>
  <c r="AA4317" i="1"/>
  <c r="AA288" i="1"/>
  <c r="AA4476" i="1"/>
  <c r="AA2741" i="1"/>
  <c r="AA2258" i="1"/>
  <c r="AA4499" i="1"/>
  <c r="AA1845" i="1"/>
  <c r="AA5080" i="1"/>
  <c r="AA2109" i="1"/>
  <c r="AA4314" i="1"/>
  <c r="AA3905" i="1"/>
  <c r="AA4766" i="1"/>
  <c r="AA4111" i="1"/>
  <c r="AA3429" i="1"/>
  <c r="AA2529" i="1"/>
  <c r="AA488" i="1"/>
  <c r="AA1407" i="1"/>
  <c r="AA272" i="1"/>
  <c r="AA1519" i="1"/>
  <c r="AA2237" i="1"/>
  <c r="AA2083" i="1"/>
  <c r="AA2474" i="1"/>
  <c r="AA2181" i="1"/>
  <c r="AA2399" i="1"/>
  <c r="AA2113" i="1"/>
  <c r="AA2705" i="1"/>
  <c r="AA2157" i="1"/>
  <c r="AA4891" i="1"/>
  <c r="AA3921" i="1"/>
  <c r="AA4015" i="1"/>
  <c r="AA4257" i="1"/>
  <c r="AA4956" i="1"/>
  <c r="AA3652" i="1"/>
  <c r="AA5029" i="1"/>
  <c r="AA5035" i="1"/>
  <c r="AA5483" i="1"/>
  <c r="AA4181" i="1"/>
  <c r="AA2973" i="1"/>
  <c r="AA2520" i="1"/>
  <c r="AA4825" i="1"/>
  <c r="AA4688" i="1"/>
  <c r="AA537" i="1"/>
  <c r="AA2333" i="1"/>
  <c r="AA3865" i="1"/>
  <c r="AA578" i="1"/>
  <c r="AA3469" i="1"/>
  <c r="AA1243" i="1"/>
  <c r="AA592" i="1"/>
  <c r="AA1870" i="1"/>
  <c r="AA497" i="1"/>
  <c r="AA3633" i="1"/>
  <c r="AA3124" i="1"/>
  <c r="AA3186" i="1"/>
  <c r="AA1925" i="1"/>
  <c r="AA2832" i="1"/>
  <c r="AA5114" i="1"/>
  <c r="AA874" i="1"/>
  <c r="AA4396" i="1"/>
  <c r="AA919" i="1"/>
  <c r="AA5512" i="1"/>
  <c r="AA2783" i="1"/>
  <c r="AA2030" i="1"/>
  <c r="AA2693" i="1"/>
  <c r="AA965" i="1"/>
  <c r="AA3877" i="1"/>
  <c r="AA3492" i="1"/>
  <c r="AA5081" i="1"/>
  <c r="AA3594" i="1"/>
  <c r="AA2386" i="1"/>
  <c r="AA3959" i="1"/>
  <c r="AA2810" i="1"/>
  <c r="AA5129" i="1"/>
  <c r="AA2553" i="1"/>
  <c r="AA667" i="1"/>
  <c r="AA184" i="1"/>
  <c r="AA2738" i="1"/>
  <c r="AA3940" i="1"/>
  <c r="AA4244" i="1"/>
  <c r="AA1143" i="1"/>
  <c r="AA4498" i="1"/>
  <c r="AA1258" i="1"/>
  <c r="AA1420" i="1"/>
  <c r="AA1269" i="1"/>
  <c r="AA1097" i="1"/>
  <c r="AA3400" i="1"/>
  <c r="AA786" i="1"/>
  <c r="AA2894" i="1"/>
  <c r="AA4689" i="1"/>
  <c r="AA4666" i="1"/>
  <c r="AA5152" i="1"/>
  <c r="AA1109" i="1"/>
  <c r="AA4407" i="1"/>
  <c r="AA3624" i="1"/>
  <c r="AA3793" i="1"/>
  <c r="AA4760" i="1"/>
  <c r="AA2538" i="1"/>
  <c r="AA1938" i="1"/>
  <c r="AA3925" i="1"/>
  <c r="AA4046" i="1"/>
  <c r="AA3152" i="1"/>
  <c r="AA1073" i="1"/>
  <c r="AA4604" i="1"/>
  <c r="AA2219" i="1"/>
  <c r="AA2526" i="1"/>
  <c r="AA3829" i="1"/>
  <c r="AA3458" i="1"/>
  <c r="AA2167" i="1"/>
  <c r="AA4754" i="1"/>
  <c r="AA5411" i="1"/>
  <c r="AA3846" i="1"/>
  <c r="AA4386" i="1"/>
  <c r="AA4678" i="1"/>
  <c r="AA1273" i="1"/>
  <c r="AA1649" i="1"/>
  <c r="AA3806" i="1"/>
  <c r="AA602" i="1"/>
  <c r="AA1533" i="1"/>
  <c r="AA530" i="1"/>
  <c r="AA3544" i="1"/>
  <c r="AA539" i="1"/>
  <c r="AA3894" i="1"/>
  <c r="AA3296" i="1"/>
  <c r="AA3800" i="1"/>
  <c r="AA3017" i="1"/>
  <c r="AA5262" i="1"/>
  <c r="AA608" i="1"/>
  <c r="AA161" i="1"/>
  <c r="AA1793" i="1"/>
  <c r="AA4709" i="1"/>
  <c r="AA3999" i="1"/>
  <c r="AA2242" i="1"/>
  <c r="AA1826" i="1"/>
  <c r="AA4977" i="1"/>
  <c r="AA4078" i="1"/>
  <c r="AA5279" i="1"/>
  <c r="AA3598" i="1"/>
  <c r="AA100" i="1"/>
  <c r="AA115" i="1"/>
  <c r="AA4259" i="1"/>
  <c r="AA1145" i="1"/>
  <c r="AA1468" i="1"/>
  <c r="AA752" i="1"/>
  <c r="AA1937" i="1"/>
  <c r="AA5349" i="1"/>
  <c r="AA516" i="1"/>
  <c r="AA2688" i="1"/>
  <c r="AA3995" i="1"/>
  <c r="AA4182" i="1"/>
  <c r="AA892" i="1"/>
  <c r="AA4205" i="1"/>
  <c r="AA4932" i="1"/>
  <c r="AA1652" i="1"/>
  <c r="AA1710" i="1"/>
  <c r="AA3241" i="1"/>
  <c r="AA5369" i="1"/>
  <c r="AA1350" i="1"/>
  <c r="AA5564" i="1"/>
  <c r="AA1088" i="1"/>
  <c r="AA2407" i="1"/>
  <c r="AA1801" i="1"/>
  <c r="AA1113" i="1"/>
  <c r="AA68" i="1"/>
  <c r="AA3609" i="1"/>
  <c r="AA2793" i="1"/>
  <c r="AA1964" i="1"/>
  <c r="AA426" i="1"/>
  <c r="AA2454" i="1"/>
  <c r="AA212" i="1"/>
  <c r="AA4810" i="1"/>
  <c r="AA4870" i="1"/>
  <c r="AA1033" i="1"/>
  <c r="AA2476" i="1"/>
  <c r="AA2744" i="1"/>
  <c r="AA1814" i="1"/>
  <c r="AA891" i="1"/>
  <c r="AA4403" i="1"/>
  <c r="AA1474" i="1"/>
  <c r="AA1432" i="1"/>
  <c r="AA5501" i="1"/>
  <c r="AA897" i="1"/>
  <c r="AA1890" i="1"/>
  <c r="AA5523" i="1"/>
  <c r="AA3934" i="1"/>
  <c r="AA4306" i="1"/>
  <c r="AA1944" i="1"/>
  <c r="AA3542" i="1"/>
  <c r="AA4856" i="1"/>
  <c r="AA470" i="1"/>
  <c r="AA1005" i="1"/>
  <c r="AA3983" i="1"/>
  <c r="AA882" i="1"/>
  <c r="AA5217" i="1"/>
  <c r="AA4500" i="1"/>
  <c r="AA1478" i="1"/>
  <c r="AA2036" i="1"/>
  <c r="AA551" i="1"/>
  <c r="AA5155" i="1"/>
  <c r="AA2372" i="1"/>
  <c r="AA2445" i="1"/>
  <c r="AA5376" i="1"/>
  <c r="AA1001" i="1"/>
  <c r="AA1233" i="1"/>
  <c r="AA1669" i="1"/>
  <c r="AA3505" i="1"/>
  <c r="AA373" i="1"/>
  <c r="AA4228" i="1"/>
  <c r="AA4021" i="1"/>
  <c r="AA4916" i="1"/>
  <c r="AA3428" i="1"/>
  <c r="AA890" i="1"/>
  <c r="AA107" i="1"/>
  <c r="AA4951" i="1"/>
  <c r="AA5056" i="1"/>
  <c r="AA5137" i="1"/>
  <c r="AA2267" i="1"/>
  <c r="AA3007" i="1"/>
  <c r="AA4942" i="1"/>
  <c r="AA4724" i="1"/>
  <c r="AA4169" i="1"/>
  <c r="AA2825" i="1"/>
  <c r="AA2883" i="1"/>
  <c r="AA3862" i="1"/>
  <c r="AA1370" i="1"/>
  <c r="AA564" i="1"/>
  <c r="AA1079" i="1"/>
  <c r="AA4253" i="1"/>
  <c r="AA4101" i="1"/>
  <c r="AA3532" i="1"/>
  <c r="AA567" i="1"/>
  <c r="AA1720" i="1"/>
  <c r="AA5173" i="1"/>
  <c r="AA4058" i="1"/>
  <c r="AA5176" i="1"/>
  <c r="AA315" i="1"/>
  <c r="AA593" i="1"/>
  <c r="AA4414" i="1"/>
  <c r="AA1773" i="1"/>
  <c r="AA758" i="1"/>
  <c r="AA1638" i="1"/>
  <c r="AA205" i="1"/>
  <c r="AA1838" i="1"/>
  <c r="AA1690" i="1"/>
  <c r="AA839" i="1"/>
  <c r="AA1605" i="1"/>
  <c r="AA433" i="1"/>
  <c r="AA1532" i="1"/>
  <c r="AA3631" i="1"/>
  <c r="AA3798" i="1"/>
  <c r="AA2979" i="1"/>
  <c r="AA4589" i="1"/>
  <c r="AA637" i="1"/>
  <c r="AA2523" i="1"/>
  <c r="AA3942" i="1"/>
  <c r="AA2821" i="1"/>
  <c r="AA3759" i="1"/>
  <c r="AA5384" i="1"/>
  <c r="AA2736" i="1"/>
  <c r="AA909" i="1"/>
  <c r="AA1675" i="1"/>
  <c r="AA2571" i="1"/>
  <c r="AA3143" i="1"/>
  <c r="AA1548" i="1"/>
  <c r="AA256" i="1"/>
  <c r="AA2681" i="1"/>
  <c r="AA3343" i="1"/>
  <c r="AA3590" i="1"/>
  <c r="AA1945" i="1"/>
  <c r="AA412" i="1"/>
  <c r="AA878" i="1"/>
  <c r="AA2643" i="1"/>
  <c r="AA5154" i="1"/>
  <c r="AA456" i="1"/>
  <c r="AA5195" i="1"/>
  <c r="AA536" i="1"/>
  <c r="AA2499" i="1"/>
  <c r="AA4194" i="1"/>
  <c r="AA494" i="1"/>
  <c r="AA1867" i="1"/>
  <c r="AA4719" i="1"/>
  <c r="AA1922" i="1"/>
  <c r="AA1096" i="1"/>
  <c r="AA3860" i="1"/>
  <c r="AA4641" i="1"/>
  <c r="AA244" i="1"/>
  <c r="AA2827" i="1"/>
  <c r="AA5440" i="1"/>
  <c r="AA5189" i="1"/>
  <c r="AA1663" i="1"/>
  <c r="AA2285" i="1"/>
  <c r="AA3385" i="1"/>
  <c r="AA5150" i="1"/>
  <c r="AA869" i="1"/>
  <c r="AA3063" i="1"/>
  <c r="AA4108" i="1"/>
  <c r="AA1112" i="1"/>
  <c r="AA2988" i="1"/>
  <c r="AA949" i="1"/>
  <c r="AA3670" i="1"/>
  <c r="AA2829" i="1"/>
  <c r="AA894" i="1"/>
  <c r="AA158" i="1"/>
  <c r="AA4923" i="1"/>
  <c r="AA4992" i="1"/>
  <c r="AA1789" i="1"/>
  <c r="AA5578" i="1"/>
  <c r="AA3589" i="1"/>
  <c r="AA5423" i="1"/>
  <c r="AA3030" i="1"/>
  <c r="AA440" i="1"/>
  <c r="AA1438" i="1"/>
  <c r="AA1854" i="1"/>
  <c r="AA4784" i="1"/>
  <c r="AA3757" i="1"/>
  <c r="AA3755" i="1"/>
  <c r="AA356" i="1"/>
  <c r="AA953" i="1"/>
  <c r="AA5090" i="1"/>
  <c r="AA2886" i="1"/>
  <c r="AA5524" i="1"/>
  <c r="AA401" i="1"/>
  <c r="AA2790" i="1"/>
  <c r="AA3150" i="1"/>
  <c r="AA1318" i="1"/>
  <c r="AA4635" i="1"/>
  <c r="AA4485" i="1"/>
  <c r="AA2624" i="1"/>
  <c r="AA1912" i="1"/>
  <c r="AA1654" i="1"/>
  <c r="AA1657" i="1"/>
  <c r="AA693" i="1"/>
  <c r="AA2408" i="1"/>
  <c r="AA3243" i="1"/>
  <c r="AA1435" i="1"/>
  <c r="AA2105" i="1"/>
  <c r="AA3789" i="1"/>
  <c r="AA938" i="1"/>
  <c r="AA4773" i="1"/>
  <c r="AA5205" i="1"/>
  <c r="AA3857" i="1"/>
  <c r="AA384" i="1"/>
  <c r="AA5277" i="1"/>
  <c r="AA5136" i="1"/>
  <c r="AA940" i="1"/>
  <c r="AA2951" i="1"/>
  <c r="AA4094" i="1"/>
  <c r="AA3923" i="1"/>
  <c r="AA128" i="1"/>
  <c r="AA223" i="1"/>
  <c r="AA3538" i="1"/>
  <c r="AA2644" i="1"/>
  <c r="AA1732" i="1"/>
  <c r="AA1998" i="1"/>
  <c r="AA1988" i="1"/>
  <c r="AA4799" i="1"/>
  <c r="AA3736" i="1"/>
  <c r="AA3339" i="1"/>
  <c r="AA5258" i="1"/>
  <c r="AA2369" i="1"/>
  <c r="AA4851" i="1"/>
  <c r="AA16" i="1"/>
  <c r="AA3358" i="1"/>
  <c r="AA702" i="1"/>
  <c r="AA2120" i="1"/>
  <c r="AA4684" i="1"/>
  <c r="AA1920" i="1"/>
  <c r="AA3550" i="1"/>
  <c r="AA1234" i="1"/>
  <c r="AA3508" i="1"/>
  <c r="AA1321" i="1"/>
  <c r="AA5018" i="1"/>
  <c r="AA1250" i="1"/>
  <c r="AA1453" i="1"/>
  <c r="AA4432" i="1"/>
  <c r="AA815" i="1"/>
  <c r="AA3632" i="1"/>
  <c r="AA3427" i="1"/>
  <c r="AA4878" i="1"/>
  <c r="AA1056" i="1"/>
  <c r="AA4582" i="1"/>
  <c r="AA114" i="1"/>
  <c r="AA2601" i="1"/>
  <c r="AA5558" i="1"/>
  <c r="AA3351" i="1"/>
  <c r="AA974" i="1"/>
  <c r="AA1874" i="1"/>
  <c r="AA194" i="1"/>
  <c r="AA97" i="1"/>
  <c r="AA287" i="1"/>
  <c r="AA5320" i="1"/>
  <c r="AA1712" i="1"/>
  <c r="AA1427" i="1"/>
  <c r="AA3895" i="1"/>
  <c r="AA1014" i="1"/>
  <c r="AA1740" i="1"/>
  <c r="AA503" i="1"/>
  <c r="AA2757" i="1"/>
  <c r="AA5427" i="1"/>
  <c r="AA5443" i="1"/>
  <c r="AA1943" i="1"/>
  <c r="AA2123" i="1"/>
  <c r="AA5527" i="1"/>
  <c r="AA735" i="1"/>
  <c r="AA1202" i="1"/>
  <c r="AA1414" i="1"/>
  <c r="AA2387" i="1"/>
  <c r="AA1722" i="1"/>
  <c r="AA4140" i="1"/>
  <c r="AA3941" i="1"/>
  <c r="AA1028" i="1"/>
  <c r="AA495" i="1"/>
  <c r="AA479" i="1"/>
  <c r="AA3803" i="1"/>
  <c r="AA2814" i="1"/>
  <c r="AA3576" i="1"/>
  <c r="AA3495" i="1"/>
  <c r="AA4364" i="1"/>
  <c r="AA2541" i="1"/>
  <c r="AA2254" i="1"/>
  <c r="AA3871" i="1"/>
  <c r="AA2" i="1"/>
  <c r="AA1264" i="1"/>
  <c r="AA4961" i="1"/>
  <c r="AA136" i="1"/>
  <c r="AA804" i="1"/>
  <c r="AA2784" i="1"/>
  <c r="AA3962" i="1"/>
  <c r="K4377" i="1"/>
  <c r="AA67" i="1"/>
  <c r="AA5186" i="1"/>
  <c r="AA5139" i="1"/>
  <c r="AA948" i="1"/>
  <c r="AA3008" i="1"/>
  <c r="AA4277" i="1"/>
  <c r="AA1558" i="1"/>
  <c r="AA3140" i="1"/>
  <c r="AA319" i="1"/>
  <c r="AA2462" i="1"/>
  <c r="AA4874" i="1"/>
  <c r="AA230" i="1"/>
  <c r="AA163" i="1"/>
  <c r="AA4357" i="1"/>
  <c r="AA264" i="1"/>
  <c r="AA1283" i="1"/>
  <c r="AA4497" i="1"/>
  <c r="AA4471" i="1"/>
  <c r="AA2290" i="1"/>
  <c r="AA1840" i="1"/>
  <c r="AA5345" i="1"/>
  <c r="AA2087" i="1"/>
  <c r="AA2612" i="1"/>
  <c r="AA4179" i="1"/>
  <c r="AA1778" i="1"/>
  <c r="AA213" i="1"/>
  <c r="AA5118" i="1"/>
  <c r="AA1008" i="1"/>
  <c r="AA2216" i="1"/>
  <c r="AA1418" i="1"/>
  <c r="AA5303" i="1"/>
  <c r="AA2608" i="1"/>
  <c r="AA1504" i="1"/>
  <c r="AA3433" i="1"/>
  <c r="AA609" i="1"/>
  <c r="AA4098" i="1"/>
  <c r="AA1843" i="1"/>
  <c r="AA5352" i="1"/>
  <c r="AA528" i="1"/>
  <c r="AA2962" i="1"/>
  <c r="AA3945" i="1"/>
  <c r="AA3022" i="1"/>
  <c r="AA1228" i="1"/>
  <c r="AA189" i="1"/>
  <c r="AA291" i="1"/>
  <c r="AA3181" i="1"/>
  <c r="AA2388" i="1"/>
  <c r="AA859" i="1"/>
  <c r="AA2840" i="1"/>
  <c r="AA3705" i="1"/>
  <c r="K3740" i="1"/>
  <c r="K1805" i="1"/>
  <c r="K3581" i="1"/>
  <c r="AA846" i="1"/>
  <c r="AA3735" i="1"/>
  <c r="AA1660" i="1"/>
  <c r="AA876" i="1"/>
  <c r="K4977" i="1"/>
  <c r="K4682" i="1"/>
  <c r="K1487" i="1"/>
  <c r="K1599" i="1"/>
  <c r="K2890" i="1"/>
  <c r="K2497" i="1"/>
  <c r="K1122" i="1"/>
  <c r="AA2773" i="1"/>
  <c r="AA4031" i="1"/>
  <c r="AA1651" i="1"/>
  <c r="AA35" i="1"/>
  <c r="AA1617" i="1"/>
  <c r="AA2326" i="1"/>
  <c r="AA922" i="1"/>
  <c r="AA4750" i="1"/>
  <c r="AA5363" i="1"/>
  <c r="AA5051" i="1"/>
  <c r="AA1469" i="1"/>
  <c r="AA4774" i="1"/>
  <c r="AA2382" i="1"/>
  <c r="AA515" i="1"/>
  <c r="AA3536" i="1"/>
  <c r="AA5270" i="1"/>
  <c r="AA2435" i="1"/>
  <c r="AA5074" i="1"/>
  <c r="AA4844" i="1"/>
  <c r="AA1156" i="1"/>
  <c r="AA31" i="1"/>
  <c r="AA3709" i="1"/>
  <c r="AA1480" i="1"/>
  <c r="AA3365" i="1"/>
  <c r="AA1295" i="1"/>
  <c r="AA3957" i="1"/>
  <c r="AA5182" i="1"/>
  <c r="AA3386" i="1"/>
  <c r="AA4561" i="1"/>
  <c r="AA1104" i="1"/>
  <c r="AA1798" i="1"/>
  <c r="AA1495" i="1"/>
  <c r="AA1299" i="1"/>
  <c r="AA1889" i="1"/>
  <c r="AA34" i="1"/>
  <c r="AA4284" i="1"/>
  <c r="AA5339" i="1"/>
  <c r="AA2111" i="1"/>
  <c r="AA1010" i="1"/>
  <c r="AA5269" i="1"/>
  <c r="AA1733" i="1"/>
  <c r="AA5350" i="1"/>
  <c r="AA5055" i="1"/>
  <c r="AA1375" i="1"/>
  <c r="AA206" i="1"/>
  <c r="AA4363" i="1"/>
  <c r="AA3646" i="1"/>
  <c r="AA2032" i="1"/>
  <c r="AA2633" i="1"/>
  <c r="AA119" i="1"/>
  <c r="AA2502" i="1"/>
  <c r="AA3075" i="1"/>
  <c r="AA2028" i="1"/>
  <c r="AA110" i="1"/>
  <c r="AA4554" i="1"/>
  <c r="AA4837" i="1"/>
  <c r="AA5529" i="1"/>
  <c r="AA1117" i="1"/>
  <c r="AA2709" i="1"/>
  <c r="AA2150" i="1"/>
  <c r="AA2839" i="1"/>
  <c r="AA1627" i="1"/>
  <c r="AA3147" i="1"/>
  <c r="AA1597" i="1"/>
  <c r="AA5315" i="1"/>
  <c r="AA2232" i="1"/>
  <c r="AA3529" i="1"/>
  <c r="AA3402" i="1"/>
  <c r="AA2841" i="1"/>
  <c r="AA5473" i="1"/>
  <c r="AA2117" i="1"/>
  <c r="AA3615" i="1"/>
  <c r="AA2628" i="1"/>
  <c r="AA1757" i="1"/>
  <c r="AA5494" i="1"/>
  <c r="AA991" i="1"/>
  <c r="AA750" i="1"/>
  <c r="AA3298" i="1"/>
  <c r="AA420" i="1"/>
  <c r="AA485" i="1"/>
  <c r="AA1200" i="1"/>
  <c r="AA3776" i="1"/>
  <c r="AA4234" i="1"/>
  <c r="AA1484" i="1"/>
  <c r="AA280" i="1"/>
  <c r="AA4585" i="1"/>
  <c r="AA5328" i="1"/>
  <c r="AA1099" i="1"/>
  <c r="AA1914" i="1"/>
  <c r="AA2985" i="1"/>
  <c r="AA3583" i="1"/>
  <c r="AA1689" i="1"/>
  <c r="AA4460" i="1"/>
  <c r="AA3387" i="1"/>
  <c r="AA3230" i="1"/>
  <c r="AA831" i="1"/>
  <c r="AA3698" i="1"/>
  <c r="AA1344" i="1"/>
  <c r="AA538" i="1"/>
  <c r="AA4090" i="1"/>
  <c r="AA1199" i="1"/>
  <c r="AA1671" i="1"/>
  <c r="AA3406" i="1"/>
  <c r="AA220" i="1"/>
  <c r="AA3675" i="1"/>
  <c r="AA952" i="1"/>
  <c r="AA504" i="1"/>
  <c r="AA4996" i="1"/>
  <c r="AA1598" i="1"/>
  <c r="AA4270" i="1"/>
  <c r="AA5272" i="1"/>
  <c r="AA5040" i="1"/>
  <c r="AA649" i="1"/>
  <c r="AA1568" i="1"/>
  <c r="AA1940" i="1"/>
  <c r="AA2545" i="1"/>
  <c r="AA4526" i="1"/>
  <c r="AA706" i="1"/>
  <c r="AA4584" i="1"/>
  <c r="AA157" i="1"/>
  <c r="AA4711" i="1"/>
  <c r="AA2763" i="1"/>
  <c r="AA527" i="1"/>
  <c r="AA5366" i="1"/>
  <c r="AA4018" i="1"/>
  <c r="AA5477" i="1"/>
  <c r="AA3211" i="1"/>
  <c r="AA981" i="1"/>
  <c r="AA4355" i="1"/>
  <c r="AA283" i="1"/>
  <c r="AA3" i="1"/>
  <c r="AA2348" i="1"/>
  <c r="AA4769" i="1"/>
  <c r="AA610" i="1"/>
  <c r="AA5414" i="1"/>
  <c r="AA2410" i="1"/>
  <c r="AA3788" i="1"/>
  <c r="AA4551" i="1"/>
  <c r="AA2343" i="1"/>
  <c r="AA821" i="1"/>
  <c r="AA3462" i="1"/>
  <c r="AA4620" i="1"/>
  <c r="AA4225" i="1"/>
  <c r="AA1270" i="1"/>
  <c r="AA3688" i="1"/>
  <c r="AA2855" i="1"/>
  <c r="AA2614" i="1"/>
  <c r="AA3476" i="1"/>
  <c r="AA942" i="1"/>
  <c r="AA5101" i="1"/>
  <c r="AA1781" i="1"/>
  <c r="AA4445" i="1"/>
  <c r="AA5421" i="1"/>
  <c r="AA2039" i="1"/>
  <c r="AA1263" i="1"/>
  <c r="AA3480" i="1"/>
  <c r="AA4373" i="1"/>
  <c r="AA5042" i="1"/>
  <c r="AA1424" i="1"/>
  <c r="AA1135" i="1"/>
  <c r="AA4334" i="1"/>
  <c r="AA1736" i="1"/>
  <c r="AA1894" i="1"/>
  <c r="AA2051" i="1"/>
  <c r="AA541" i="1"/>
  <c r="AA842" i="1"/>
  <c r="AA2427" i="1"/>
  <c r="AA2846" i="1"/>
  <c r="AA4226" i="1"/>
  <c r="AA3907" i="1"/>
  <c r="AA992" i="1"/>
  <c r="AA1824" i="1"/>
  <c r="AA409" i="1"/>
  <c r="AA1653" i="1"/>
  <c r="AA3050" i="1"/>
  <c r="AA2020" i="1"/>
  <c r="AA1820" i="1"/>
  <c r="AA2400" i="1"/>
  <c r="AA3322" i="1"/>
  <c r="AA2662" i="1"/>
  <c r="AA2797" i="1"/>
  <c r="AA2095" i="1"/>
  <c r="AA2582" i="1"/>
  <c r="AA4780" i="1"/>
  <c r="AA650" i="1"/>
  <c r="AA1984" i="1"/>
  <c r="AA1293" i="1"/>
  <c r="AA3836" i="1"/>
  <c r="AA1763" i="1"/>
  <c r="AA4725" i="1"/>
  <c r="AA2766" i="1"/>
  <c r="AA3527" i="1"/>
  <c r="AA2953" i="1"/>
  <c r="AA77" i="1"/>
  <c r="AA3072" i="1"/>
  <c r="AA2652" i="1"/>
  <c r="AA66" i="1"/>
  <c r="AA2723" i="1"/>
  <c r="AA2823" i="1"/>
  <c r="AA1335" i="1"/>
  <c r="AA2304" i="1"/>
  <c r="AA3321" i="1"/>
  <c r="AA4973" i="1"/>
  <c r="AA1447" i="1"/>
  <c r="AA2325" i="1"/>
  <c r="AA1522" i="1"/>
  <c r="AA227" i="1"/>
  <c r="AA971" i="1"/>
  <c r="AA1681" i="1"/>
  <c r="AA3716" i="1"/>
  <c r="AA5332" i="1"/>
  <c r="AA1916" i="1"/>
  <c r="AA3634" i="1"/>
  <c r="AA3081" i="1"/>
  <c r="AA354" i="1"/>
  <c r="AA1719" i="1"/>
  <c r="AA51" i="1"/>
  <c r="AA1015" i="1"/>
  <c r="AA2496" i="1"/>
  <c r="AA5252" i="1"/>
  <c r="AA1148" i="1"/>
  <c r="AA1105" i="1"/>
  <c r="AA4435" i="1"/>
  <c r="AA5504" i="1"/>
  <c r="AA4258" i="1"/>
  <c r="AA332" i="1"/>
  <c r="AA3611" i="1"/>
  <c r="AA2401" i="1"/>
  <c r="AA2103" i="1"/>
  <c r="AA2659" i="1"/>
  <c r="AA1615" i="1"/>
  <c r="AA989" i="1"/>
  <c r="AA5422" i="1"/>
  <c r="AA975" i="1"/>
  <c r="AA4970" i="1"/>
  <c r="AA779" i="1"/>
  <c r="AA4985" i="1"/>
  <c r="AA967" i="1"/>
  <c r="AA4223" i="1"/>
  <c r="AA3787" i="1"/>
  <c r="AA3079" i="1"/>
  <c r="AA396" i="1"/>
  <c r="AA3415" i="1"/>
  <c r="AA4019" i="1"/>
  <c r="AA3312" i="1"/>
  <c r="AA2197" i="1"/>
  <c r="AA3391" i="1"/>
  <c r="AA1310" i="1"/>
  <c r="AA276" i="1"/>
  <c r="AA2587" i="1"/>
  <c r="AA2338" i="1"/>
  <c r="AA2702" i="1"/>
  <c r="AA614" i="1"/>
  <c r="AA1206" i="1"/>
  <c r="AA2952" i="1"/>
  <c r="AA1766" i="1"/>
  <c r="AA1100" i="1"/>
  <c r="AA3262" i="1"/>
  <c r="AA2422" i="1"/>
  <c r="AA3270" i="1"/>
  <c r="AA1289" i="1"/>
  <c r="AA1157" i="1"/>
  <c r="AA694" i="1"/>
  <c r="AA3919" i="1"/>
  <c r="AA3496" i="1"/>
  <c r="AA912" i="1"/>
  <c r="AA3267" i="1"/>
  <c r="AA3382" i="1"/>
  <c r="AA910" i="1"/>
  <c r="AA2161" i="1"/>
  <c r="AA3340" i="1"/>
  <c r="AA1636" i="1"/>
  <c r="AA3577" i="1"/>
  <c r="AA1695" i="1"/>
  <c r="AA1121" i="1"/>
  <c r="AA5429" i="1"/>
  <c r="AA791" i="1"/>
  <c r="AA2002" i="1"/>
  <c r="AA4626" i="1"/>
  <c r="AA1993" i="1"/>
  <c r="AA4975" i="1"/>
  <c r="AA561" i="1"/>
  <c r="AA962" i="1"/>
  <c r="AA3845" i="1"/>
  <c r="AA1265" i="1"/>
  <c r="AA2015" i="1"/>
  <c r="AA4216" i="1"/>
  <c r="AA239" i="1"/>
  <c r="AA1050" i="1"/>
  <c r="AA619" i="1"/>
  <c r="AA2589" i="1"/>
  <c r="AA1380" i="1"/>
  <c r="AA1094" i="1"/>
  <c r="AA5082" i="1"/>
  <c r="AA1841" i="1"/>
  <c r="AA165" i="1"/>
  <c r="AA5098" i="1"/>
  <c r="AA1520" i="1"/>
  <c r="AA2064" i="1"/>
  <c r="AA3706" i="1"/>
  <c r="AA3651" i="1"/>
  <c r="AA3089" i="1"/>
  <c r="AA3485" i="1"/>
  <c r="AA4402" i="1"/>
  <c r="AA1849" i="1"/>
  <c r="AA1995" i="1"/>
  <c r="AA1762" i="1"/>
  <c r="AA985" i="1"/>
  <c r="AA5008" i="1"/>
  <c r="AA180" i="1"/>
  <c r="AA5239" i="1"/>
  <c r="AA4146" i="1"/>
  <c r="AA4302" i="1"/>
  <c r="AA3028" i="1"/>
  <c r="AA5177" i="1"/>
  <c r="AA700" i="1"/>
  <c r="AA5347" i="1"/>
  <c r="AA5282" i="1"/>
  <c r="AA4609" i="1"/>
  <c r="AA825" i="1"/>
  <c r="AA3691" i="1"/>
  <c r="AA1734" i="1"/>
  <c r="AA5191" i="1"/>
  <c r="AA2965" i="1"/>
  <c r="AA5236" i="1"/>
  <c r="AA1828" i="1"/>
  <c r="AA3016" i="1"/>
  <c r="AA4093" i="1"/>
  <c r="AA3291" i="1"/>
  <c r="AA159" i="1"/>
  <c r="AA2552" i="1"/>
  <c r="AA3747" i="1"/>
  <c r="AA4544" i="1"/>
  <c r="AA4449" i="1"/>
  <c r="AA2917" i="1"/>
  <c r="AA4892" i="1"/>
  <c r="AA3354" i="1"/>
  <c r="AA2191" i="1"/>
  <c r="AA4819" i="1"/>
  <c r="AA4820" i="1"/>
  <c r="AA4748" i="1"/>
  <c r="AA2269" i="1"/>
  <c r="AA5089" i="1"/>
  <c r="AA4188" i="1"/>
  <c r="AA4843" i="1"/>
  <c r="AA3821" i="1"/>
  <c r="AA2426" i="1"/>
  <c r="AA4278" i="1"/>
  <c r="AA3085" i="1"/>
  <c r="AA2622" i="1"/>
  <c r="AA1413" i="1"/>
  <c r="AA1851" i="1"/>
  <c r="AA1968" i="1"/>
  <c r="AA3794" i="1"/>
  <c r="AA659" i="1"/>
  <c r="AA681" i="1"/>
  <c r="AA5354" i="1"/>
  <c r="AA4579" i="1"/>
  <c r="AA4704" i="1"/>
  <c r="AA3048" i="1"/>
  <c r="AA2052" i="1"/>
  <c r="AA3985" i="1"/>
  <c r="AA1455" i="1"/>
  <c r="AA1281" i="1"/>
  <c r="AA4332" i="1"/>
  <c r="AA4781" i="1"/>
  <c r="AA4327" i="1"/>
  <c r="AA407" i="1"/>
  <c r="AA2776" i="1"/>
  <c r="AA2831" i="1"/>
  <c r="AA5457" i="1"/>
  <c r="AA1515" i="1"/>
  <c r="AA914" i="1"/>
  <c r="AA2859" i="1"/>
  <c r="AA2321" i="1"/>
  <c r="AA1630" i="1"/>
  <c r="AA2637" i="1"/>
  <c r="AA1411" i="1"/>
  <c r="AA39" i="1"/>
  <c r="AA4525" i="1"/>
  <c r="AA2679" i="1"/>
  <c r="AA2970" i="1"/>
  <c r="AA1802" i="1"/>
  <c r="AA2073" i="1"/>
  <c r="AA2292" i="1"/>
  <c r="AA2677" i="1"/>
  <c r="AA4880" i="1"/>
  <c r="AA81" i="1"/>
  <c r="AA809" i="1"/>
  <c r="AA2887" i="1"/>
  <c r="AA2889" i="1"/>
  <c r="AA2013" i="1"/>
  <c r="AA2713" i="1"/>
  <c r="AA5268" i="1"/>
  <c r="AA4112" i="1"/>
  <c r="AA4922" i="1"/>
  <c r="AA2283" i="1"/>
  <c r="AA2972" i="1"/>
  <c r="AA1979" i="1"/>
  <c r="AA3551" i="1"/>
  <c r="AA1718" i="1"/>
  <c r="AA4421" i="1"/>
  <c r="AA3780" i="1"/>
  <c r="AA931" i="1"/>
  <c r="AA255" i="1"/>
  <c r="AA715" i="1"/>
  <c r="K5069" i="1"/>
  <c r="K692" i="1"/>
  <c r="AA3214" i="1"/>
  <c r="AA2209" i="1"/>
  <c r="AA5259" i="1"/>
  <c r="AA2511" i="1"/>
  <c r="AA4132" i="1"/>
  <c r="AA2441" i="1"/>
  <c r="AA5240" i="1"/>
  <c r="AA4106" i="1"/>
  <c r="AA2041" i="1"/>
  <c r="AA167" i="1"/>
  <c r="AA5381" i="1"/>
  <c r="AA5380" i="1"/>
  <c r="AA612" i="1"/>
  <c r="AA977" i="1"/>
  <c r="AA210" i="1"/>
  <c r="AA4718" i="1"/>
  <c r="AA759" i="1"/>
  <c r="AA4055" i="1"/>
  <c r="AA4504" i="1"/>
  <c r="AA2448" i="1"/>
  <c r="AA2434" i="1"/>
  <c r="AA4002" i="1"/>
  <c r="AA2848" i="1"/>
  <c r="AA2265" i="1"/>
  <c r="AA4847" i="1"/>
  <c r="AA2561" i="1"/>
  <c r="AA170" i="1"/>
  <c r="AA1300" i="1"/>
  <c r="AA3100" i="1"/>
  <c r="AA4161" i="1"/>
  <c r="AA3039" i="1"/>
  <c r="AA4085" i="1"/>
  <c r="AA379" i="1"/>
  <c r="AA1060" i="1"/>
  <c r="AA1861" i="1"/>
  <c r="AA1118" i="1"/>
  <c r="AA1664" i="1"/>
  <c r="AA3065" i="1"/>
  <c r="AA2043" i="1"/>
  <c r="AA2177" i="1"/>
  <c r="AA308" i="1"/>
  <c r="AA1471" i="1"/>
  <c r="AA1808" i="1"/>
  <c r="AA4322" i="1"/>
  <c r="AA1868" i="1"/>
  <c r="AA581" i="1"/>
  <c r="AA5456" i="1"/>
  <c r="AA3087" i="1"/>
  <c r="AA216" i="1"/>
  <c r="AA827" i="1"/>
  <c r="AA5436" i="1"/>
  <c r="AA4048" i="1"/>
  <c r="AA5261" i="1"/>
  <c r="AA121" i="1"/>
  <c r="AA2583" i="1"/>
  <c r="AA4831" i="1"/>
  <c r="AA668" i="1"/>
  <c r="AA855" i="1"/>
  <c r="AA1422" i="1"/>
  <c r="AA1812" i="1"/>
  <c r="AA5036" i="1"/>
  <c r="AA1701" i="1"/>
  <c r="AA4336" i="1"/>
  <c r="AA3216" i="1"/>
  <c r="AA4082" i="1"/>
  <c r="AA3122" i="1"/>
  <c r="AA4155" i="1"/>
  <c r="AA2251" i="1"/>
  <c r="AA4524" i="1"/>
  <c r="AA1939" i="1"/>
  <c r="AA2320" i="1"/>
  <c r="AA225" i="1"/>
  <c r="AA1337" i="1"/>
  <c r="AA1956" i="1"/>
  <c r="AA1869" i="1"/>
  <c r="AA3553" i="1"/>
  <c r="AA5357" i="1"/>
  <c r="AA1631" i="1"/>
  <c r="AA1210" i="1"/>
  <c r="AA2755" i="1"/>
  <c r="AA1242" i="1"/>
  <c r="AA727" i="1"/>
  <c r="AA5346" i="1"/>
  <c r="AA2946" i="1"/>
  <c r="AA2689" i="1"/>
  <c r="AA1552" i="1"/>
  <c r="AA1180" i="1"/>
  <c r="AA2746" i="1"/>
  <c r="AA3195" i="1"/>
  <c r="AA3286" i="1"/>
  <c r="AA153" i="1"/>
  <c r="AA3280" i="1"/>
  <c r="AA5331" i="1"/>
  <c r="AA3330" i="1"/>
  <c r="AA5016" i="1"/>
  <c r="AA2572" i="1"/>
  <c r="AA4286" i="1"/>
  <c r="AA1643" i="1"/>
  <c r="AA4969" i="1"/>
  <c r="AA155" i="1"/>
  <c r="AA853" i="1"/>
  <c r="AA2311" i="1"/>
  <c r="AA4737" i="1"/>
  <c r="AA4383" i="1"/>
  <c r="AA4238" i="1"/>
  <c r="AA58" i="1"/>
  <c r="AA2811" i="1"/>
  <c r="AA5552" i="1"/>
  <c r="AA4452" i="1"/>
  <c r="AA4993" i="1"/>
  <c r="AA106" i="1"/>
  <c r="AA3720" i="1"/>
  <c r="AA2948" i="1"/>
  <c r="AA870" i="1"/>
  <c r="AA3024" i="1"/>
  <c r="AA5025" i="1"/>
  <c r="AA3418" i="1"/>
  <c r="AA5181" i="1"/>
  <c r="AA302" i="1"/>
  <c r="AA3240" i="1"/>
  <c r="AA3870" i="1"/>
  <c r="AA442" i="1"/>
  <c r="AA1659" i="1"/>
  <c r="AA3158" i="1"/>
  <c r="AA2144" i="1"/>
  <c r="AA5459" i="1"/>
  <c r="AA2350" i="1"/>
  <c r="AA908" i="1"/>
  <c r="AA2488" i="1"/>
  <c r="AA4318" i="1"/>
  <c r="AA1298" i="1"/>
  <c r="AA2603" i="1"/>
  <c r="AA4490" i="1"/>
  <c r="AA3601" i="1"/>
  <c r="AA3561" i="1"/>
  <c r="AA3596" i="1"/>
  <c r="AA4294" i="1"/>
  <c r="AA4202" i="1"/>
  <c r="AA1488" i="1"/>
  <c r="AA1703" i="1"/>
  <c r="AA4662" i="1"/>
  <c r="AA1784" i="1"/>
  <c r="AA969" i="1"/>
  <c r="AA4122" i="1"/>
  <c r="AA4467" i="1"/>
  <c r="AA3250" i="1"/>
  <c r="AA2521" i="1"/>
  <c r="AA1027" i="1"/>
  <c r="AA662" i="1"/>
  <c r="AA660" i="1"/>
  <c r="AA481" i="1"/>
  <c r="AA2291" i="1"/>
  <c r="AA5218" i="1"/>
  <c r="AA2786" i="1"/>
  <c r="AA3990" i="1"/>
  <c r="AA3864" i="1"/>
  <c r="AA4342" i="1"/>
  <c r="AA3673" i="1"/>
  <c r="AA2451" i="1"/>
  <c r="AA2309" i="1"/>
  <c r="AA1084" i="1"/>
  <c r="AA1997" i="1"/>
  <c r="AA3131" i="1"/>
  <c r="AA3370" i="1"/>
  <c r="AA5469" i="1"/>
  <c r="AA3500" i="1"/>
  <c r="AA2649" i="1"/>
  <c r="AA4512" i="1"/>
  <c r="AA5193" i="1"/>
  <c r="AA386" i="1"/>
  <c r="AA118" i="1"/>
  <c r="AA3020" i="1"/>
  <c r="AA1525" i="1"/>
  <c r="AA3784" i="1"/>
  <c r="AA193" i="1"/>
  <c r="AA3157" i="1"/>
  <c r="AA1426" i="1"/>
  <c r="AA1108" i="1"/>
  <c r="AA5057" i="1"/>
  <c r="AA728" i="1"/>
  <c r="AA5104" i="1"/>
  <c r="AA5468" i="1"/>
  <c r="AA2992" i="1"/>
  <c r="AA2851" i="1"/>
  <c r="AA2156" i="1"/>
  <c r="AA748" i="1"/>
  <c r="AA3115" i="1"/>
  <c r="AA1806" i="1"/>
  <c r="AA418" i="1"/>
  <c r="AA4237" i="1"/>
  <c r="AA3123" i="1"/>
  <c r="AA5327" i="1"/>
  <c r="AA3027" i="1"/>
  <c r="AA1167" i="1"/>
  <c r="AA2595" i="1"/>
  <c r="AA3510" i="1"/>
  <c r="AA5535" i="1"/>
  <c r="AA261" i="1"/>
  <c r="AA2734" i="1"/>
  <c r="AA2014" i="1"/>
  <c r="AA2329" i="1"/>
  <c r="AA3137" i="1"/>
  <c r="AA4016" i="1"/>
  <c r="AA85" i="1"/>
  <c r="AA1753" i="1"/>
  <c r="AA2213" i="1"/>
  <c r="AA2317" i="1"/>
  <c r="AA2287" i="1"/>
  <c r="AA4374" i="1"/>
  <c r="AA3306" i="1"/>
  <c r="AA1369" i="1"/>
  <c r="AA3172" i="1"/>
  <c r="AA5514" i="1"/>
  <c r="AA2089" i="1"/>
  <c r="AA1892" i="1"/>
  <c r="AA3106" i="1"/>
  <c r="AA999" i="1"/>
  <c r="AA966" i="1"/>
  <c r="AA2153" i="1"/>
  <c r="AA4362" i="1"/>
  <c r="AA2315" i="1"/>
  <c r="AA4998" i="1"/>
  <c r="AA2421" i="1"/>
  <c r="AA3841" i="1"/>
  <c r="AA1207" i="1"/>
  <c r="AA53" i="1"/>
  <c r="AA3885" i="1"/>
  <c r="AA4413" i="1"/>
  <c r="AA3715" i="1"/>
  <c r="AA3614" i="1"/>
  <c r="AA1161" i="1"/>
  <c r="AA2220" i="1"/>
  <c r="AA1452" i="1"/>
  <c r="AA2802" i="1"/>
  <c r="AA826" i="1"/>
  <c r="AA3863" i="1"/>
  <c r="AA3524" i="1"/>
  <c r="AA358" i="1"/>
  <c r="AA1077" i="1"/>
  <c r="AA714" i="1"/>
  <c r="AA1373" i="1"/>
  <c r="AA2483" i="1"/>
  <c r="AA3791" i="1"/>
  <c r="AA2548" i="1"/>
  <c r="AA1125" i="1"/>
  <c r="AA1067" i="1"/>
  <c r="AA237" i="1"/>
  <c r="AA2124" i="1"/>
  <c r="AA3559" i="1"/>
  <c r="AA2062" i="1"/>
  <c r="AA90" i="1"/>
  <c r="AA1514" i="1"/>
  <c r="AA4380" i="1"/>
  <c r="AA1186" i="1"/>
  <c r="AA4759" i="1"/>
  <c r="AA4119" i="1"/>
  <c r="AA632" i="1"/>
  <c r="AA2035" i="1"/>
  <c r="AA1467" i="1"/>
  <c r="AA2510" i="1"/>
  <c r="AA5003" i="1"/>
  <c r="AA4857" i="1"/>
  <c r="AA3953" i="1"/>
  <c r="AA5000" i="1"/>
  <c r="AA4990" i="1"/>
  <c r="AA1844" i="1"/>
  <c r="AA2363" i="1"/>
  <c r="AA3679" i="1"/>
  <c r="AA1111" i="1"/>
  <c r="AA1875" i="1"/>
  <c r="AA1815" i="1"/>
  <c r="AA2721" i="1"/>
  <c r="AA2795" i="1"/>
  <c r="AA4450" i="1"/>
  <c r="AA5164" i="1"/>
  <c r="AA2306" i="1"/>
  <c r="AA1249" i="1"/>
  <c r="AA54" i="1"/>
  <c r="AA14" i="1"/>
  <c r="AA5222" i="1"/>
  <c r="AA73" i="1"/>
  <c r="AA2852" i="1"/>
  <c r="AA2432" i="1"/>
  <c r="AA5551" i="1"/>
  <c r="AA3867" i="1"/>
  <c r="AA4761" i="1"/>
  <c r="AA5022" i="1"/>
  <c r="AA3910" i="1"/>
  <c r="AA5108" i="1"/>
  <c r="AA4099" i="1"/>
  <c r="AA588" i="1"/>
  <c r="AA2493" i="1"/>
  <c r="AA2535" i="1"/>
  <c r="AA3640" i="1"/>
  <c r="AA3185" i="1"/>
  <c r="AA4447" i="1"/>
  <c r="AA337" i="1"/>
  <c r="AA2243" i="1"/>
  <c r="AA2557" i="1"/>
  <c r="AA5340" i="1"/>
  <c r="AA402" i="1"/>
  <c r="AA3779" i="1"/>
  <c r="AA322" i="1"/>
  <c r="AA843" i="1"/>
  <c r="AA1134" i="1"/>
  <c r="AA1528" i="1"/>
  <c r="AA3095" i="1"/>
  <c r="AA4127" i="1"/>
  <c r="AA4826" i="1"/>
  <c r="AA2378" i="1"/>
  <c r="AA5274" i="1"/>
  <c r="AA5201" i="1"/>
  <c r="AA4217" i="1"/>
  <c r="AA4771" i="1"/>
  <c r="AA736" i="1"/>
  <c r="AA5525" i="1"/>
  <c r="AA3984" i="1"/>
  <c r="AA476" i="1"/>
  <c r="AA2281" i="1"/>
  <c r="AA1647" i="1"/>
  <c r="AA2079" i="1"/>
  <c r="AA4051" i="1"/>
  <c r="AA203" i="1"/>
  <c r="AA1859" i="1"/>
  <c r="AA3522" i="1"/>
  <c r="AA3253" i="1"/>
  <c r="AA4041" i="1"/>
  <c r="AA2456" i="1"/>
  <c r="AA3361" i="1"/>
  <c r="AA1910" i="1"/>
  <c r="AA1146" i="1"/>
  <c r="AA3409" i="1"/>
  <c r="AA5445" i="1"/>
  <c r="AA1771" i="1"/>
  <c r="AA4850" i="1"/>
  <c r="AA1179" i="1"/>
  <c r="AA461" i="1"/>
  <c r="AA3056" i="1"/>
  <c r="AA5393" i="1"/>
  <c r="AA937" i="1"/>
  <c r="AA5243" i="1"/>
  <c r="AA2284" i="1"/>
  <c r="AA956" i="1"/>
  <c r="AA2461" i="1"/>
  <c r="AA5406" i="1"/>
  <c r="AA2318" i="1"/>
  <c r="AA1172" i="1"/>
  <c r="AA3520" i="1"/>
  <c r="AA69" i="1"/>
  <c r="AA3850" i="1"/>
  <c r="AA4473" i="1"/>
  <c r="AA3315" i="1"/>
  <c r="AA2805" i="1"/>
  <c r="AA198" i="1"/>
  <c r="AA3731" i="1"/>
  <c r="AA2779" i="1"/>
  <c r="AA2438" i="1"/>
  <c r="AA1377" i="1"/>
  <c r="AA2630" i="1"/>
  <c r="AA1292" i="1"/>
  <c r="AA4509" i="1"/>
  <c r="AA4706" i="1"/>
  <c r="AA1382" i="1"/>
  <c r="AA3234" i="1"/>
  <c r="AA3051" i="1"/>
  <c r="AA2412" i="1"/>
  <c r="AA2966" i="1"/>
  <c r="AA4988" i="1"/>
  <c r="AA1641" i="1"/>
  <c r="AA5309" i="1"/>
  <c r="AA5404" i="1"/>
  <c r="AA3914" i="1"/>
  <c r="AA2398" i="1"/>
  <c r="AA3379" i="1"/>
  <c r="AA422" i="1"/>
  <c r="AA3422" i="1"/>
  <c r="AA1601" i="1"/>
  <c r="AA1416" i="1"/>
  <c r="AA2046" i="1"/>
  <c r="AA4853" i="1"/>
  <c r="AA4345" i="1"/>
  <c r="AA4268" i="1"/>
  <c r="AA2446" i="1"/>
  <c r="AA208" i="1"/>
  <c r="AA2564" i="1"/>
  <c r="AA5330" i="1"/>
  <c r="AA2065" i="1"/>
  <c r="AA3069" i="1"/>
  <c r="AA3636" i="1"/>
  <c r="AA2750" i="1"/>
  <c r="AA1068" i="1"/>
  <c r="AA5100" i="1"/>
  <c r="AA3000" i="1"/>
  <c r="AA5235" i="1"/>
  <c r="AA397" i="1"/>
  <c r="AA424" i="1"/>
  <c r="AA4541" i="1"/>
  <c r="AA5045" i="1"/>
  <c r="AA4139" i="1"/>
  <c r="AA4083" i="1"/>
  <c r="AA658" i="1"/>
  <c r="AA3732" i="1"/>
  <c r="AA3879" i="1"/>
  <c r="AA917" i="1"/>
  <c r="AA1241" i="1"/>
  <c r="AA4352" i="1"/>
  <c r="AA3275" i="1"/>
  <c r="AA1130" i="1"/>
  <c r="AA840" i="1"/>
  <c r="AA1628" i="1"/>
  <c r="AA4770" i="1"/>
  <c r="AA3212" i="1"/>
  <c r="AA3213" i="1"/>
  <c r="AA3525" i="1"/>
  <c r="AA1036" i="1"/>
  <c r="AA4481" i="1"/>
  <c r="AA4379" i="1"/>
  <c r="AA3859" i="1"/>
  <c r="AA1236" i="1"/>
  <c r="AA4971" i="1"/>
  <c r="K4282" i="1"/>
  <c r="K5068" i="1"/>
  <c r="K3150" i="1"/>
  <c r="K4964" i="1"/>
  <c r="K484" i="1"/>
  <c r="K3891" i="1"/>
  <c r="K3514" i="1"/>
  <c r="K5203" i="1"/>
  <c r="AA1433" i="1"/>
  <c r="AA716" i="1"/>
  <c r="AA729" i="1"/>
  <c r="AA3367" i="1"/>
  <c r="AA2182" i="1"/>
  <c r="AA2787" i="1"/>
  <c r="AA672" i="1"/>
  <c r="AA5474" i="1"/>
  <c r="AA5495" i="1"/>
  <c r="AA2632" i="1"/>
  <c r="AA1596" i="1"/>
  <c r="AA556" i="1"/>
  <c r="AA2060" i="1"/>
  <c r="AA600" i="1"/>
  <c r="AA347" i="1"/>
  <c r="AA799" i="1"/>
  <c r="AA4787" i="1"/>
  <c r="AA2184" i="1"/>
  <c r="AA5208" i="1"/>
  <c r="AA258" i="1"/>
  <c r="AA2568" i="1"/>
  <c r="AA2964" i="1"/>
  <c r="AA3668" i="1"/>
  <c r="AA4966" i="1"/>
  <c r="AA1929" i="1"/>
  <c r="K5371" i="1"/>
  <c r="K805" i="1"/>
  <c r="K287" i="1"/>
  <c r="K2222" i="1"/>
  <c r="K2988" i="1"/>
  <c r="K4108" i="1"/>
  <c r="K2436" i="1"/>
  <c r="K385" i="1"/>
  <c r="K909" i="1"/>
  <c r="K101" i="1"/>
  <c r="K2579" i="1"/>
  <c r="K2557" i="1"/>
  <c r="K2243" i="1"/>
  <c r="K698" i="1"/>
  <c r="K2856" i="1"/>
  <c r="K2110" i="1"/>
  <c r="K3970" i="1"/>
  <c r="K3826" i="1"/>
  <c r="K1885" i="1"/>
  <c r="K3154" i="1"/>
  <c r="K4140" i="1"/>
  <c r="K3389" i="1"/>
  <c r="K5244" i="1"/>
  <c r="K761" i="1"/>
  <c r="K468" i="1"/>
  <c r="K3853" i="1"/>
  <c r="K1952" i="1"/>
  <c r="K1969" i="1"/>
  <c r="K4272" i="1"/>
  <c r="K1793" i="1"/>
  <c r="K2413" i="1"/>
  <c r="K2194" i="1"/>
  <c r="K2692" i="1"/>
  <c r="K4292" i="1"/>
  <c r="K3316" i="1"/>
  <c r="K1454" i="1"/>
  <c r="K1772" i="1"/>
  <c r="K4494" i="1"/>
  <c r="K5020" i="1"/>
  <c r="AA2075" i="1"/>
  <c r="AA3889" i="1"/>
  <c r="AA4838" i="1"/>
  <c r="AA3730" i="1"/>
  <c r="AA1185" i="1"/>
  <c r="AA5532" i="1"/>
  <c r="AA3933" i="1"/>
  <c r="AA603" i="1"/>
  <c r="AA4126" i="1"/>
  <c r="AA2021" i="1"/>
  <c r="AA4313" i="1"/>
  <c r="AA2010" i="1"/>
  <c r="AA1741" i="1"/>
  <c r="AA626" i="1"/>
  <c r="AA124" i="1"/>
  <c r="AA4912" i="1"/>
  <c r="AA1259" i="1"/>
  <c r="AA2558" i="1"/>
  <c r="AA3205" i="1"/>
  <c r="AA3257" i="1"/>
  <c r="AA1996" i="1"/>
  <c r="AA2850" i="1"/>
  <c r="AA3938" i="1"/>
  <c r="AA2190" i="1"/>
  <c r="AA5179" i="1"/>
  <c r="AA690" i="1"/>
  <c r="AA5348" i="1"/>
  <c r="AA3498" i="1"/>
  <c r="AA2289" i="1"/>
  <c r="AA1866" i="1"/>
  <c r="AA2282" i="1"/>
  <c r="AA5229" i="1"/>
  <c r="AA2402" i="1"/>
  <c r="AA2129" i="1"/>
  <c r="AA2026" i="1"/>
  <c r="AA2881" i="1"/>
  <c r="AA4980" i="1"/>
  <c r="AA784" i="1"/>
  <c r="AA62" i="1"/>
  <c r="AA221" i="1"/>
  <c r="AA4547" i="1"/>
  <c r="AA1177" i="1"/>
  <c r="AA1098" i="1"/>
  <c r="AA23" i="1"/>
  <c r="AA5306" i="1"/>
  <c r="AA3980" i="1"/>
  <c r="AA1498" i="1"/>
  <c r="AA3847" i="1"/>
  <c r="AA3272" i="1"/>
  <c r="AA1187" i="1"/>
  <c r="AA4744" i="1"/>
  <c r="AA2911" i="1"/>
  <c r="AA5333" i="1"/>
  <c r="AA3442" i="1"/>
  <c r="AA4742" i="1"/>
  <c r="AA1794" i="1"/>
  <c r="AA1612" i="1"/>
  <c r="AA773" i="1"/>
  <c r="AA5169" i="1"/>
  <c r="AA5007" i="1"/>
  <c r="AA4683" i="1"/>
  <c r="AA3344" i="1"/>
  <c r="AA5030" i="1"/>
  <c r="AA2648" i="1"/>
  <c r="AA2206" i="1"/>
  <c r="AA4488" i="1"/>
  <c r="AA563" i="1"/>
  <c r="AA3769" i="1"/>
  <c r="AA2684" i="1"/>
  <c r="AA2655" i="1"/>
  <c r="AA517" i="1"/>
  <c r="AA4304" i="1"/>
  <c r="AA5060" i="1"/>
  <c r="AA2963" i="1"/>
  <c r="AA2392" i="1"/>
  <c r="AA1294" i="1"/>
  <c r="AA2847" i="1"/>
  <c r="AA4287" i="1"/>
  <c r="AA3497" i="1"/>
  <c r="AA5041" i="1"/>
  <c r="AA4949" i="1"/>
  <c r="AA5256" i="1"/>
  <c r="AA921" i="1"/>
  <c r="AA4740" i="1"/>
  <c r="AA2982" i="1"/>
  <c r="AA3626" i="1"/>
  <c r="AA60" i="1"/>
  <c r="AA1708" i="1"/>
  <c r="AA654" i="1"/>
  <c r="AA366" i="1"/>
  <c r="AA872" i="1"/>
  <c r="AA2525" i="1"/>
  <c r="AA1144" i="1"/>
  <c r="AA13" i="1"/>
  <c r="AA4102" i="1"/>
  <c r="AA4060" i="1"/>
  <c r="AA176" i="1"/>
  <c r="AA2342" i="1"/>
  <c r="AA2097" i="1"/>
  <c r="AA2604" i="1"/>
  <c r="AA1904" i="1"/>
  <c r="AA1981" i="1"/>
  <c r="AA377" i="1"/>
  <c r="AA4502" i="1"/>
  <c r="AA1683" i="1"/>
  <c r="AA5472" i="1"/>
  <c r="AA1529" i="1"/>
  <c r="AA134" i="1"/>
  <c r="AA5153" i="1"/>
  <c r="AA3375" i="1"/>
  <c r="AA3148" i="1"/>
  <c r="AA217" i="1"/>
  <c r="AA1572" i="1"/>
  <c r="AA4763" i="1"/>
  <c r="AA4952" i="1"/>
  <c r="AA4745" i="1"/>
  <c r="AA3464" i="1"/>
  <c r="AA1949" i="1"/>
  <c r="AA3319" i="1"/>
  <c r="AA1342" i="1"/>
  <c r="AA665" i="1"/>
  <c r="AA2259" i="1"/>
  <c r="AA1666" i="1"/>
  <c r="AA2469" i="1"/>
  <c r="AA814" i="1"/>
  <c r="AA5037" i="1"/>
  <c r="AA3855" i="1"/>
  <c r="AA4353" i="1"/>
  <c r="AA569" i="1"/>
  <c r="AA3682" i="1"/>
  <c r="AA3325" i="1"/>
  <c r="AA4406" i="1"/>
  <c r="AA3777" i="1"/>
  <c r="AA4660" i="1"/>
  <c r="AA4455" i="1"/>
  <c r="AA3869" i="1"/>
  <c r="AA5120" i="1"/>
  <c r="AA904" i="1"/>
  <c r="AA776" i="1"/>
  <c r="AA794" i="1"/>
  <c r="AA4519" i="1"/>
  <c r="AA2293" i="1"/>
  <c r="AA360" i="1"/>
  <c r="AA3748" i="1"/>
  <c r="AA2489" i="1"/>
  <c r="AA3246" i="1"/>
  <c r="AA4623" i="1"/>
  <c r="AA4013" i="1"/>
  <c r="AA2196" i="1"/>
  <c r="AA3607" i="1"/>
  <c r="AA2682" i="1"/>
  <c r="AA3526" i="1"/>
  <c r="AA836" i="1"/>
  <c r="AA2976" i="1"/>
  <c r="AA5228" i="1"/>
  <c r="AA3898" i="1"/>
  <c r="AA2100" i="1"/>
  <c r="AA4232" i="1"/>
  <c r="AA4824" i="1"/>
  <c r="AA1566" i="1"/>
  <c r="AA555" i="1"/>
  <c r="AA4484" i="1"/>
  <c r="AA265" i="1"/>
  <c r="AA3621" i="1"/>
  <c r="AA3299" i="1"/>
  <c r="AA150" i="1"/>
  <c r="AA3203" i="1"/>
  <c r="AA2945" i="1"/>
  <c r="AA790" i="1"/>
  <c r="AA446" i="1"/>
  <c r="AA1302" i="1"/>
  <c r="AA4220" i="1"/>
  <c r="AA2253" i="1"/>
  <c r="AA1401" i="1"/>
  <c r="AA2323" i="1"/>
  <c r="AA2574" i="1"/>
  <c r="AA3265" i="1"/>
  <c r="AA1752" i="1"/>
  <c r="AA1973" i="1"/>
  <c r="AA1445" i="1"/>
  <c r="AA1837" i="1"/>
  <c r="AA201" i="1"/>
  <c r="AA3964" i="1"/>
  <c r="AA5530" i="1"/>
  <c r="AA3771" i="1"/>
  <c r="AA3283" i="1"/>
  <c r="AA4859" i="1"/>
  <c r="AA5378" i="1"/>
  <c r="AA1502" i="1"/>
  <c r="AA388" i="1"/>
  <c r="AA2264" i="1"/>
  <c r="AA1811" i="1"/>
  <c r="AA1035" i="1"/>
  <c r="AA5562" i="1"/>
  <c r="AA3222" i="1"/>
  <c r="AA3285" i="1"/>
  <c r="AA2179" i="1"/>
  <c r="AA4879" i="1"/>
  <c r="AA757" i="1"/>
  <c r="AA754" i="1"/>
  <c r="AA1772" i="1"/>
  <c r="AA2199" i="1"/>
  <c r="AA2390" i="1"/>
  <c r="AA2670" i="1"/>
  <c r="AA1569" i="1"/>
  <c r="AA1275" i="1"/>
  <c r="AA4616" i="1"/>
  <c r="AA1223" i="1"/>
  <c r="AA913" i="1"/>
  <c r="AA391" i="1"/>
  <c r="AA4203" i="1"/>
  <c r="AA4209" i="1"/>
  <c r="AA3602" i="1"/>
  <c r="AA4410" i="1"/>
  <c r="AA2132" i="1"/>
  <c r="AA214" i="1"/>
  <c r="AA195" i="1"/>
  <c r="AA2126" i="1"/>
  <c r="AA1857" i="1"/>
  <c r="AA352" i="1"/>
  <c r="AA2275" i="1"/>
  <c r="AA2703" i="1"/>
  <c r="AA3834" i="1"/>
  <c r="AA500" i="1"/>
  <c r="AA2769" i="1"/>
  <c r="AA3974" i="1"/>
  <c r="AA5280" i="1"/>
  <c r="AA1115" i="1"/>
  <c r="AA2374" i="1"/>
  <c r="AA403" i="1"/>
  <c r="AA767" i="1"/>
  <c r="AA1308" i="1"/>
  <c r="AA4828" i="1"/>
  <c r="AA5540" i="1"/>
  <c r="AA1543" i="1"/>
  <c r="AA3493" i="1"/>
  <c r="AA4470" i="1"/>
  <c r="AA1976" i="1"/>
  <c r="AA3840" i="1"/>
  <c r="AA2188" i="1"/>
  <c r="AA984" i="1"/>
  <c r="AA4150" i="1"/>
  <c r="AA3986" i="1"/>
  <c r="AA1829" i="1"/>
  <c r="AA1807" i="1"/>
  <c r="AA1992" i="1"/>
  <c r="AA1983" i="1"/>
  <c r="AA2128" i="1"/>
  <c r="AA5452" i="1"/>
  <c r="AA2362" i="1"/>
  <c r="AA4994" i="1"/>
  <c r="AA4756" i="1"/>
  <c r="AA5519" i="1"/>
  <c r="AA1475" i="1"/>
  <c r="AA3507" i="1"/>
  <c r="AA459" i="1"/>
  <c r="AA10" i="1"/>
  <c r="AA3191" i="1"/>
  <c r="AA2890" i="1"/>
  <c r="AA1599" i="1"/>
  <c r="AA1487" i="1"/>
  <c r="AA363" i="1"/>
  <c r="AA5574" i="1"/>
  <c r="AA2131" i="1"/>
  <c r="AA863" i="1"/>
  <c r="AA1116" i="1"/>
  <c r="AA3809" i="1"/>
  <c r="AA2717" i="1"/>
  <c r="AA1665" i="1"/>
  <c r="AA4495" i="1"/>
  <c r="AA2063" i="1"/>
  <c r="AA4664" i="1"/>
  <c r="AA2195" i="1"/>
  <c r="AA1055" i="1"/>
  <c r="AA3194" i="1"/>
  <c r="AA2835" i="1"/>
  <c r="AA4905" i="1"/>
  <c r="AA1590" i="1"/>
  <c r="AA2892" i="1"/>
  <c r="AA1444" i="1"/>
  <c r="AA499" i="1"/>
  <c r="AA131" i="1"/>
  <c r="AA4440" i="1"/>
  <c r="AA1587" i="1"/>
  <c r="AA289" i="1"/>
  <c r="AA3226" i="1"/>
  <c r="AA1942" i="1"/>
  <c r="AA4145" i="1"/>
  <c r="AA3644" i="1"/>
  <c r="AA4894" i="1"/>
  <c r="AA3384" i="1"/>
  <c r="AA4545" i="1"/>
  <c r="AA686" i="1"/>
  <c r="AA5232" i="1"/>
  <c r="AA270" i="1"/>
  <c r="AA5253" i="1"/>
  <c r="AA2858" i="1"/>
  <c r="AA4915" i="1"/>
  <c r="AA2273" i="1"/>
  <c r="AA4944" i="1"/>
  <c r="AA3587" i="1"/>
  <c r="AA1260" i="1"/>
  <c r="AA1316" i="1"/>
  <c r="AA1493" i="1"/>
  <c r="AA2715" i="1"/>
  <c r="AA2607" i="1"/>
  <c r="AA1613" i="1"/>
  <c r="AA3979" i="1"/>
  <c r="AA514" i="1"/>
  <c r="AA2656" i="1"/>
  <c r="AA5317" i="1"/>
  <c r="AA1565" i="1"/>
  <c r="AA5168" i="1"/>
  <c r="AA3947" i="1"/>
  <c r="AA4468" i="1"/>
  <c r="AA3170" i="1"/>
  <c r="AA441" i="1"/>
  <c r="AA2449" i="1"/>
  <c r="AA1863" i="1"/>
  <c r="AA4088" i="1"/>
  <c r="AA2038" i="1"/>
  <c r="AA3432" i="1"/>
  <c r="AA2464" i="1"/>
  <c r="AA1383" i="1"/>
  <c r="AA4116" i="1"/>
  <c r="AA1966" i="1"/>
  <c r="AA3762" i="1"/>
  <c r="AA143" i="1"/>
  <c r="AA1872" i="1"/>
  <c r="AA2874" i="1"/>
  <c r="AA972" i="1"/>
  <c r="AA2903" i="1"/>
  <c r="AA3842" i="1"/>
  <c r="AA1642" i="1"/>
  <c r="AA162" i="1"/>
  <c r="AA1408" i="1"/>
  <c r="AA4272" i="1"/>
  <c r="AA554" i="1"/>
  <c r="AA186" i="1"/>
  <c r="AA1952" i="1"/>
  <c r="AA491" i="1"/>
  <c r="AA4429" i="1"/>
  <c r="AA2485" i="1"/>
  <c r="AA5441" i="1"/>
  <c r="AA3136" i="1"/>
  <c r="AA2543" i="1"/>
  <c r="AA4050" i="1"/>
  <c r="AA3918" i="1"/>
  <c r="AA1389" i="1"/>
  <c r="AA4439" i="1"/>
  <c r="AA4906" i="1"/>
  <c r="AA3978" i="1"/>
  <c r="AA4173" i="1"/>
  <c r="AA3311" i="1"/>
  <c r="AA925" i="1"/>
  <c r="AA574" i="1"/>
  <c r="AA5566" i="1"/>
  <c r="AA5544" i="1"/>
  <c r="AA947" i="1"/>
  <c r="AA582" i="1"/>
  <c r="AA178" i="1"/>
  <c r="AA2106" i="1"/>
  <c r="AA5435" i="1"/>
  <c r="AA5295" i="1"/>
  <c r="AA5072" i="1"/>
  <c r="AA5106" i="1"/>
  <c r="AA1673" i="1"/>
  <c r="AA1911" i="1"/>
  <c r="AA3420" i="1"/>
  <c r="AA4255" i="1"/>
  <c r="AA414" i="1"/>
  <c r="AA475" i="1"/>
  <c r="AA3023" i="1"/>
  <c r="AA2029" i="1"/>
  <c r="AA207" i="1"/>
  <c r="AA1830" i="1"/>
  <c r="AA4542" i="1"/>
  <c r="AA5299" i="1"/>
  <c r="AA3034" i="1"/>
  <c r="AA2518" i="1"/>
  <c r="AA2596" i="1"/>
  <c r="AA2872" i="1"/>
  <c r="AA3723" i="1"/>
  <c r="AA4632" i="1"/>
  <c r="AA1797" i="1"/>
  <c r="AA2135" i="1"/>
  <c r="AA4947" i="1"/>
  <c r="AA1017" i="1"/>
  <c r="AA599" i="1"/>
  <c r="AA3277" i="1"/>
  <c r="AA2492" i="1"/>
  <c r="AA4505" i="1"/>
  <c r="AA3927" i="1"/>
  <c r="AA1461" i="1"/>
  <c r="AA3130" i="1"/>
  <c r="AA4639" i="1"/>
  <c r="AA1026" i="1"/>
  <c r="AA1749" i="1"/>
  <c r="AA3669" i="1"/>
  <c r="AA3797" i="1"/>
  <c r="AA4305" i="1"/>
  <c r="AA5233" i="1"/>
  <c r="AA5547" i="1"/>
  <c r="AA3714" i="1"/>
  <c r="AA2470" i="1"/>
  <c r="AA2588" i="1"/>
  <c r="AA4697" i="1"/>
  <c r="AA4848" i="1"/>
  <c r="AA4072" i="1"/>
  <c r="AA2192" i="1"/>
  <c r="AA4647" i="1"/>
  <c r="AA4430" i="1"/>
  <c r="AA5216" i="1"/>
  <c r="AA3546" i="1"/>
  <c r="AA3899" i="1"/>
  <c r="AA3908" i="1"/>
  <c r="AA3105" i="1"/>
  <c r="AA4595" i="1"/>
  <c r="AA405" i="1"/>
  <c r="AA2310" i="1"/>
  <c r="AA2437" i="1"/>
  <c r="AA4654" i="1"/>
  <c r="AA4642" i="1"/>
  <c r="AA3439" i="1"/>
  <c r="AA4531" i="1"/>
  <c r="AA4444" i="1"/>
  <c r="AA801" i="1"/>
  <c r="AA438" i="1"/>
  <c r="AA1554" i="1"/>
  <c r="AA1580" i="1"/>
  <c r="AA2849" i="1"/>
  <c r="AA651" i="1"/>
  <c r="AA4003" i="1"/>
  <c r="AA1618" i="1"/>
  <c r="AA1061" i="1"/>
  <c r="AA4827" i="1"/>
  <c r="AA5426" i="1"/>
  <c r="AA4852" i="1"/>
  <c r="AA3336" i="1"/>
  <c r="AA4991" i="1"/>
  <c r="AA3802" i="1"/>
  <c r="AA713" i="1"/>
  <c r="AA3499" i="1"/>
  <c r="AA4839" i="1"/>
  <c r="AA4070" i="1"/>
  <c r="AA4924" i="1"/>
  <c r="AA372" i="1"/>
  <c r="AA1173" i="1"/>
  <c r="AA385" i="1"/>
  <c r="AA2436" i="1"/>
  <c r="AA1313" i="1"/>
  <c r="AA1709" i="1"/>
  <c r="AA235" i="1"/>
  <c r="AA2995" i="1"/>
  <c r="AA2617" i="1"/>
  <c r="AA4881" i="1"/>
  <c r="AA3502" i="1"/>
  <c r="AA595" i="1"/>
  <c r="AA3337" i="1"/>
  <c r="AA1127" i="1"/>
  <c r="AA1043" i="1"/>
  <c r="AA4163" i="1"/>
  <c r="AA4563" i="1"/>
  <c r="AA2654" i="1"/>
  <c r="AA1625" i="1"/>
  <c r="AA3547" i="1"/>
  <c r="AA813" i="1"/>
  <c r="AA5196" i="1"/>
  <c r="AA903" i="1"/>
  <c r="AA4566" i="1"/>
  <c r="AA4995" i="1"/>
  <c r="AA5284" i="1"/>
  <c r="AA5093" i="1"/>
  <c r="AA4738" i="1"/>
  <c r="AA5192" i="1"/>
  <c r="AA2618" i="1"/>
  <c r="AA4567" i="1"/>
  <c r="AA4156" i="1"/>
  <c r="K2357" i="1"/>
  <c r="K1438" i="1"/>
  <c r="K2284" i="1"/>
  <c r="K2078" i="1"/>
  <c r="K2592" i="1"/>
  <c r="K4296" i="1"/>
  <c r="K2872" i="1"/>
  <c r="K3858" i="1"/>
  <c r="K3366" i="1"/>
  <c r="K2456" i="1"/>
  <c r="K2716" i="1"/>
  <c r="K3992" i="1"/>
  <c r="K519" i="1"/>
  <c r="K1613" i="1"/>
  <c r="K4107" i="1"/>
  <c r="K3882" i="1"/>
  <c r="K4337" i="1"/>
  <c r="K2389" i="1"/>
  <c r="K199" i="1"/>
  <c r="K500" i="1"/>
  <c r="K5509" i="1"/>
  <c r="K5038" i="1"/>
  <c r="K1818" i="1"/>
  <c r="K2225" i="1"/>
  <c r="K4565" i="1"/>
  <c r="K1289" i="1"/>
  <c r="K1426" i="1"/>
  <c r="K3772" i="1"/>
  <c r="K3643" i="1"/>
  <c r="K3888" i="1"/>
  <c r="K1761" i="1"/>
  <c r="K4312" i="1"/>
  <c r="K1240" i="1"/>
  <c r="K1535" i="1"/>
  <c r="K1603" i="1"/>
  <c r="K5285" i="1"/>
  <c r="K2099" i="1"/>
  <c r="K3534" i="1"/>
  <c r="K4017" i="1"/>
  <c r="K5420" i="1"/>
  <c r="K5172" i="1"/>
  <c r="K3100" i="1"/>
  <c r="K2428" i="1"/>
  <c r="K4059" i="1"/>
  <c r="K4912" i="1"/>
  <c r="K2521" i="1"/>
  <c r="K5091" i="1"/>
  <c r="K3303" i="1"/>
  <c r="K4466" i="1"/>
  <c r="AA231" i="1"/>
  <c r="AA3758" i="1"/>
  <c r="AA4634" i="1"/>
  <c r="AA3445" i="1"/>
  <c r="AA2377" i="1"/>
  <c r="AA2954" i="1"/>
  <c r="AA1583" i="1"/>
  <c r="AA4045" i="1"/>
  <c r="AA4743" i="1"/>
  <c r="AA2920" i="1"/>
  <c r="AA45" i="1"/>
  <c r="AA4397" i="1"/>
  <c r="AA1563" i="1"/>
  <c r="AA5513" i="1"/>
  <c r="AA4535" i="1"/>
  <c r="AA3786" i="1"/>
  <c r="AA3297" i="1"/>
  <c r="AA1577" i="1"/>
  <c r="AA584" i="1"/>
  <c r="AA4506" i="1"/>
  <c r="AA4958" i="1"/>
  <c r="AA5394" i="1"/>
  <c r="AA2699" i="1"/>
  <c r="AA788" i="1"/>
  <c r="AA1853" i="1"/>
  <c r="AA4144" i="1"/>
  <c r="AA314" i="1"/>
  <c r="AA1030" i="1"/>
  <c r="AA2554" i="1"/>
  <c r="AA2231" i="1"/>
  <c r="AA5027" i="1"/>
  <c r="AA3710" i="1"/>
  <c r="AA1374" i="1"/>
  <c r="AA4720" i="1"/>
  <c r="AA1181" i="1"/>
  <c r="AA3729" i="1"/>
  <c r="AA2672" i="1"/>
  <c r="AA3424" i="1"/>
  <c r="AA1123" i="1"/>
  <c r="AA423" i="1"/>
  <c r="AA4376" i="1"/>
  <c r="AA1071" i="1"/>
  <c r="AA5165" i="1"/>
  <c r="AA3557" i="1"/>
  <c r="AA674" i="1"/>
  <c r="AA5047" i="1"/>
  <c r="AA679" i="1"/>
  <c r="AA1320" i="1"/>
  <c r="AA998" i="1"/>
  <c r="AA3781" i="1"/>
  <c r="AA2033" i="1"/>
  <c r="AA5219" i="1"/>
  <c r="AA3835" i="1"/>
  <c r="AA5425" i="1"/>
  <c r="AA3982" i="1"/>
  <c r="AA1405" i="1"/>
  <c r="AA1694" i="1"/>
  <c r="AA1788" i="1"/>
  <c r="AA2324" i="1"/>
  <c r="AA3405" i="1"/>
  <c r="AA1924" i="1"/>
  <c r="AA722" i="1"/>
  <c r="AA2610" i="1"/>
  <c r="AA3047" i="1"/>
  <c r="AA2751" i="1"/>
  <c r="AA2295" i="1"/>
  <c r="AA5064" i="1"/>
  <c r="AA2819" i="1"/>
  <c r="AA3239" i="1"/>
  <c r="AA2780" i="1"/>
  <c r="AA3630" i="1"/>
  <c r="AA2857" i="1"/>
  <c r="AA3768" i="1"/>
  <c r="AA1446" i="1"/>
  <c r="AA2155" i="1"/>
  <c r="AA2986" i="1"/>
  <c r="AA4606" i="1"/>
  <c r="AA2871" i="1"/>
  <c r="AA2785" i="1"/>
  <c r="AA745" i="1"/>
  <c r="AA5496" i="1"/>
  <c r="AA4804" i="1"/>
  <c r="AA5572" i="1"/>
  <c r="AA4290" i="1"/>
  <c r="AA3572" i="1"/>
  <c r="AA2475" i="1"/>
  <c r="AA3808" i="1"/>
  <c r="AA348" i="1"/>
  <c r="AA1473" i="1"/>
  <c r="AA3783" i="1"/>
  <c r="AA875" i="1"/>
  <c r="AA511" i="1"/>
  <c r="AA3567" i="1"/>
  <c r="AA1887" i="1"/>
  <c r="AA1795" i="1"/>
  <c r="AA2539" i="1"/>
  <c r="AA864" i="1"/>
  <c r="AA2278" i="1"/>
  <c r="AA3937" i="1"/>
  <c r="AA3585" i="1"/>
  <c r="AA2796" i="1"/>
  <c r="AA5070" i="1"/>
  <c r="AA4518" i="1"/>
  <c r="AA4729" i="1"/>
  <c r="AA880" i="1"/>
  <c r="AA5417" i="1"/>
  <c r="AA3552" i="1"/>
  <c r="AA2458" i="1"/>
  <c r="AA589" i="1"/>
  <c r="AA5383" i="1"/>
  <c r="AA906" i="1"/>
  <c r="AA4830" i="1"/>
  <c r="AA3737" i="1"/>
  <c r="AA1266" i="1"/>
  <c r="AA760" i="1"/>
  <c r="AA4920" i="1"/>
  <c r="AA1322" i="1"/>
  <c r="AA432" i="1"/>
  <c r="AA2800" i="1"/>
  <c r="AA1634" i="1"/>
  <c r="AA1506" i="1"/>
  <c r="AA292" i="1"/>
  <c r="AA4215" i="1"/>
  <c r="AA1656" i="1"/>
  <c r="AA3451" i="1"/>
  <c r="AA375" i="1"/>
  <c r="AA1340" i="1"/>
  <c r="AA646" i="1"/>
  <c r="AA2636" i="1"/>
  <c r="AA841" i="1"/>
  <c r="AA138" i="1"/>
  <c r="AA2824" i="1"/>
  <c r="AA4846" i="1"/>
  <c r="AA3096" i="1"/>
  <c r="AA2888" i="1"/>
  <c r="AA2303" i="1"/>
  <c r="AA3403" i="1"/>
  <c r="AA2830" i="1"/>
  <c r="AA1430" i="1"/>
  <c r="AA4840" i="1"/>
  <c r="AA982" i="1"/>
  <c r="AA3693" i="1"/>
  <c r="AA408" i="1"/>
  <c r="AA2360" i="1"/>
  <c r="AA3453" i="1"/>
  <c r="AA3316" i="1"/>
  <c r="AA4292" i="1"/>
  <c r="AA2692" i="1"/>
  <c r="AA2842" i="1"/>
  <c r="AA1545" i="1"/>
  <c r="AA3993" i="1"/>
  <c r="AA4230" i="1"/>
  <c r="AA3600" i="1"/>
  <c r="AA3437" i="1"/>
  <c r="AA4092" i="1"/>
  <c r="AA4271" i="1"/>
  <c r="AA877" i="1"/>
  <c r="AA2332" i="1"/>
  <c r="AA277" i="1"/>
  <c r="AA2915" i="1"/>
  <c r="AA2223" i="1"/>
  <c r="AA108" i="1"/>
  <c r="AA5079" i="1"/>
  <c r="AA1639" i="1"/>
  <c r="AA4263" i="1"/>
  <c r="AA3926" i="1"/>
  <c r="AA1505" i="1"/>
  <c r="AA4089" i="1"/>
  <c r="AA5326" i="1"/>
  <c r="AA5231" i="1"/>
  <c r="AA3537" i="1"/>
  <c r="AA2194" i="1"/>
  <c r="AA3103" i="1"/>
  <c r="AA2140" i="1"/>
  <c r="AA2413" i="1"/>
  <c r="AA734" i="1"/>
  <c r="AA2875" i="1"/>
  <c r="AA597" i="1"/>
  <c r="AA1304" i="1"/>
  <c r="AA2550" i="1"/>
  <c r="AA3414" i="1"/>
  <c r="AA1550" i="1"/>
  <c r="AA5260" i="1"/>
  <c r="AA673" i="1"/>
  <c r="AA3019" i="1"/>
  <c r="AA624" i="1"/>
  <c r="AA3127" i="1"/>
  <c r="AA2530" i="1"/>
  <c r="AA1686" i="1"/>
  <c r="AA2668" i="1"/>
  <c r="AA2093" i="1"/>
  <c r="AA1044" i="1"/>
  <c r="AA1341" i="1"/>
  <c r="AA1960" i="1"/>
  <c r="AA3373" i="1"/>
  <c r="AA2994" i="1"/>
  <c r="AA1078" i="1"/>
  <c r="AA4854" i="1"/>
  <c r="AA2074" i="1"/>
  <c r="AA1700" i="1"/>
  <c r="AA3199" i="1"/>
  <c r="AA1072" i="1"/>
  <c r="AA1716" i="1"/>
  <c r="AA4110" i="1"/>
  <c r="AA1588" i="1"/>
  <c r="AA4751" i="1"/>
  <c r="AA3002" i="1"/>
  <c r="AA4162" i="1"/>
  <c r="AA3366" i="1"/>
  <c r="AA3858" i="1"/>
  <c r="AA5499" i="1"/>
  <c r="AA2297" i="1"/>
  <c r="AA2337" i="1"/>
  <c r="AA1254" i="1"/>
  <c r="AA5319" i="1"/>
  <c r="AA571" i="1"/>
  <c r="AA3996" i="1"/>
  <c r="AA3702" i="1"/>
  <c r="AA3801" i="1"/>
  <c r="AA2107" i="1"/>
  <c r="AA2764" i="1"/>
  <c r="AA1137" i="1"/>
  <c r="AA1093" i="1"/>
  <c r="AA2999" i="1"/>
  <c r="AA1831" i="1"/>
  <c r="AA5553" i="1"/>
  <c r="AA3570" i="1"/>
  <c r="AA4546" i="1"/>
  <c r="AA3512" i="1"/>
  <c r="AA3539" i="1"/>
  <c r="AA4520" i="1"/>
  <c r="AA335" i="1"/>
  <c r="AA2294" i="1"/>
  <c r="AA5546" i="1"/>
  <c r="AA3481" i="1"/>
  <c r="AA130" i="1"/>
  <c r="AA2127" i="1"/>
  <c r="AA359" i="1"/>
  <c r="AA3242" i="1"/>
  <c r="AA5178" i="1"/>
  <c r="AA5250" i="1"/>
  <c r="AA2941" i="1"/>
  <c r="AA4330" i="1"/>
  <c r="AA3438" i="1"/>
  <c r="AA5505" i="1"/>
  <c r="AA4416" i="1"/>
  <c r="AA1821" i="1"/>
  <c r="AA2484" i="1"/>
  <c r="AA988" i="1"/>
  <c r="AA4698" i="1"/>
  <c r="AA2186" i="1"/>
  <c r="AA3163" i="1"/>
  <c r="AA3189" i="1"/>
  <c r="AA3073" i="1"/>
  <c r="AA5379" i="1"/>
  <c r="AA1721" i="1"/>
  <c r="AA2730" i="1"/>
  <c r="AA1472" i="1"/>
  <c r="AA1547" i="1"/>
  <c r="AA4007" i="1"/>
  <c r="AA3916" i="1"/>
  <c r="AA4267" i="1"/>
  <c r="AA1803" i="1"/>
  <c r="AA4814" i="1"/>
  <c r="AA4276" i="1"/>
  <c r="AA2077" i="1"/>
  <c r="AA3554" i="1"/>
  <c r="AA3696" i="1"/>
  <c r="AA2878" i="1"/>
  <c r="AA1037" i="1"/>
  <c r="AA2312" i="1"/>
  <c r="AA3627" i="1"/>
  <c r="AA179" i="1"/>
  <c r="AA2139" i="1"/>
  <c r="AA5134" i="1"/>
  <c r="AA5220" i="1"/>
  <c r="AA4948" i="1"/>
  <c r="AA3144" i="1"/>
  <c r="AA4388" i="1"/>
  <c r="AA4972" i="1"/>
  <c r="AA2708" i="1"/>
  <c r="AA1291" i="1"/>
  <c r="AA3912" i="1"/>
  <c r="AA2650" i="1"/>
  <c r="AA2335" i="1"/>
  <c r="AA2534" i="1"/>
  <c r="AA5533" i="1"/>
  <c r="AA5549" i="1"/>
  <c r="AA4183" i="1"/>
  <c r="AA1364" i="1"/>
  <c r="AA102" i="1"/>
  <c r="AA4479" i="1"/>
  <c r="AA1614" i="1"/>
  <c r="AA721" i="1"/>
  <c r="AA862" i="1"/>
  <c r="AA5215" i="1"/>
  <c r="AA2211" i="1"/>
  <c r="AA2420" i="1"/>
  <c r="AA4501" i="1"/>
  <c r="AA1237" i="1"/>
  <c r="AA3666" i="1"/>
  <c r="AA3975" i="1"/>
  <c r="AA3763" i="1"/>
  <c r="AA5510" i="1"/>
  <c r="AA3037" i="1"/>
  <c r="AA1365" i="1"/>
  <c r="AA310" i="1"/>
  <c r="AA756" i="1"/>
  <c r="AA3474" i="1"/>
  <c r="AA4254" i="1"/>
  <c r="AA3165" i="1"/>
  <c r="AA5370" i="1"/>
  <c r="AA4534" i="1"/>
  <c r="AA3053" i="1"/>
  <c r="AA1693" i="1"/>
  <c r="AA3883" i="1"/>
  <c r="AA2479" i="1"/>
  <c r="AA4434" i="1"/>
  <c r="AA3042" i="1"/>
  <c r="AA2137" i="1"/>
  <c r="AA3001" i="1"/>
  <c r="AA3168" i="1"/>
  <c r="AA1735" i="1"/>
  <c r="AA2990" i="1"/>
  <c r="AA5582" i="1"/>
  <c r="AA2168" i="1"/>
  <c r="AA1750" i="1"/>
  <c r="AA1053" i="1"/>
  <c r="AA3038" i="1"/>
  <c r="AA5557" i="1"/>
  <c r="AA2048" i="1"/>
  <c r="AA3832" i="1"/>
  <c r="AA2981" i="1"/>
  <c r="AA3961" i="1"/>
  <c r="AA2910" i="1"/>
  <c r="AA2057" i="1"/>
  <c r="AA1107" i="1"/>
  <c r="AA761" i="1"/>
  <c r="AA1787" i="1"/>
  <c r="AA5244" i="1"/>
  <c r="AA787" i="1"/>
  <c r="AA449" i="1"/>
  <c r="AA3719" i="1"/>
  <c r="AA1052" i="1"/>
  <c r="AA2385" i="1"/>
  <c r="AA1412" i="1"/>
  <c r="AA3473" i="1"/>
  <c r="AA129" i="1"/>
  <c r="AA1311" i="1"/>
  <c r="AA881" i="1"/>
  <c r="AA257" i="1"/>
  <c r="AA4964" i="1"/>
  <c r="AA26" i="1"/>
  <c r="AA1711" i="1"/>
  <c r="AA5321" i="1"/>
  <c r="AA1727" i="1"/>
  <c r="AA1356" i="1"/>
  <c r="AA450" i="1"/>
  <c r="AA3839" i="1"/>
  <c r="AA3924" i="1"/>
  <c r="AA3650" i="1"/>
  <c r="AA4808" i="1"/>
  <c r="AA2725" i="1"/>
  <c r="AA1160" i="1"/>
  <c r="AA84" i="1"/>
  <c r="AA1971" i="1"/>
  <c r="AA5338" i="1"/>
  <c r="AA1688" i="1"/>
  <c r="AA1251" i="1"/>
  <c r="AA313" i="1"/>
  <c r="AA1142" i="1"/>
  <c r="AA2236" i="1"/>
  <c r="AA4746" i="1"/>
  <c r="AA1149" i="1"/>
  <c r="AA4796" i="1"/>
  <c r="AA211" i="1"/>
  <c r="AA4326" i="1"/>
  <c r="AA1661" i="1"/>
  <c r="AA4095" i="1"/>
  <c r="AA361" i="1"/>
  <c r="AA3665" i="1"/>
  <c r="AA3946" i="1"/>
  <c r="AA5580" i="1"/>
  <c r="AA364" i="1"/>
  <c r="AA2202" i="1"/>
  <c r="AA1713" i="1"/>
  <c r="AA4167" i="1"/>
  <c r="AA1677" i="1"/>
  <c r="AA3878" i="1"/>
  <c r="AA3078" i="1"/>
  <c r="AA4559" i="1"/>
  <c r="AA2651" i="1"/>
  <c r="AA2961" i="1"/>
  <c r="AA746" i="1"/>
  <c r="AA2896" i="1"/>
  <c r="AA2777" i="1"/>
  <c r="AA983" i="1"/>
  <c r="AA4389" i="1"/>
  <c r="AA2180" i="1"/>
  <c r="AA5183" i="1"/>
  <c r="AA1235" i="1"/>
  <c r="AA4736" i="1"/>
  <c r="AA1623" i="1"/>
  <c r="AA2680" i="1"/>
  <c r="AA2641" i="1"/>
  <c r="AA3475" i="1"/>
  <c r="AA4882" i="1"/>
  <c r="AA3161" i="1"/>
  <c r="AA3086" i="1"/>
  <c r="AA2933" i="1"/>
  <c r="AA3329" i="1"/>
  <c r="AA2799" i="1"/>
  <c r="AA1847" i="1"/>
  <c r="AA2735" i="1"/>
  <c r="AA3866" i="1"/>
  <c r="AA577" i="1"/>
  <c r="AA1307" i="1"/>
  <c r="AA1775" i="1"/>
  <c r="AA4358" i="1"/>
  <c r="AA56" i="1"/>
  <c r="AA4419" i="1"/>
  <c r="AA3811" i="1"/>
  <c r="AA4587" i="1"/>
  <c r="AA4511" i="1"/>
  <c r="AA2307" i="1"/>
  <c r="AA3828" i="1"/>
  <c r="AA342" i="1"/>
  <c r="AA4572" i="1"/>
  <c r="AA5313" i="1"/>
  <c r="AA457" i="1"/>
  <c r="AA5517" i="1"/>
  <c r="AA65" i="1"/>
  <c r="AA4785" i="1"/>
  <c r="AA3491" i="1"/>
  <c r="AA2959" i="1"/>
  <c r="AA3218" i="1"/>
  <c r="AA806" i="1"/>
  <c r="AA1192" i="1"/>
  <c r="K4842" i="1"/>
  <c r="K5508" i="1"/>
  <c r="K3577" i="1"/>
  <c r="K3933" i="1"/>
  <c r="K5078" i="1"/>
  <c r="K113" i="1"/>
  <c r="K1685" i="1"/>
  <c r="K4569" i="1"/>
  <c r="K1370" i="1"/>
  <c r="K2405" i="1"/>
  <c r="K357" i="1"/>
  <c r="K1030" i="1"/>
  <c r="K314" i="1"/>
  <c r="K392" i="1"/>
  <c r="K2974" i="1"/>
  <c r="K4457" i="1"/>
  <c r="K237" i="1"/>
  <c r="K2978" i="1"/>
  <c r="K2559" i="1"/>
  <c r="K2804" i="1"/>
  <c r="K719" i="1"/>
  <c r="K4841" i="1"/>
  <c r="K1741" i="1"/>
  <c r="K1783" i="1"/>
  <c r="K3312" i="1"/>
  <c r="K4019" i="1"/>
  <c r="K849" i="1"/>
  <c r="K2753" i="1"/>
  <c r="K4966" i="1"/>
  <c r="K153" i="1"/>
  <c r="K286" i="1"/>
  <c r="K4001" i="1"/>
  <c r="K3301" i="1"/>
  <c r="K5230" i="1"/>
  <c r="K485" i="1"/>
  <c r="K854" i="1"/>
  <c r="K290" i="1"/>
  <c r="K628" i="1"/>
  <c r="K768" i="1"/>
  <c r="K1798" i="1"/>
  <c r="K4561" i="1"/>
  <c r="K5380" i="1"/>
  <c r="K4349" i="1"/>
  <c r="K2511" i="1"/>
  <c r="AA774" i="1"/>
  <c r="AA3613" i="1"/>
  <c r="AA1600" i="1"/>
  <c r="AA833" i="1"/>
  <c r="AA5145" i="1"/>
  <c r="AA3331" i="1"/>
  <c r="AA2991" i="1"/>
  <c r="AA5409" i="1"/>
  <c r="AA1317" i="1"/>
  <c r="AA3486" i="1"/>
  <c r="AA278" i="1"/>
  <c r="AA5560" i="1"/>
  <c r="AA3956" i="1"/>
  <c r="AA3890" i="1"/>
  <c r="AA3599" i="1"/>
  <c r="AA3612" i="1"/>
  <c r="AA2576" i="1"/>
  <c r="AA1728" i="1"/>
  <c r="AA4675" i="1"/>
  <c r="AA1655" i="1"/>
  <c r="AA934" i="1"/>
  <c r="AA2246" i="1"/>
  <c r="AA5368" i="1"/>
  <c r="AA4261" i="1"/>
  <c r="AA1007" i="1"/>
  <c r="AA4457" i="1"/>
  <c r="AA2974" i="1"/>
  <c r="AA392" i="1"/>
  <c r="AA3904" i="1"/>
  <c r="AA3126" i="1"/>
  <c r="AA3252" i="1"/>
  <c r="AA513" i="1"/>
  <c r="AA3349" i="1"/>
  <c r="AA175" i="1"/>
  <c r="AA5034" i="1"/>
  <c r="AA5167" i="1"/>
  <c r="AA2808" i="1"/>
  <c r="AA2244" i="1"/>
  <c r="AA3310" i="1"/>
  <c r="AA4599" i="1"/>
  <c r="AA3082" i="1"/>
  <c r="AA622" i="1"/>
  <c r="AA4074" i="1"/>
  <c r="AA1437" i="1"/>
  <c r="AA2072" i="1"/>
  <c r="AA2578" i="1"/>
  <c r="AA4174" i="1"/>
  <c r="AA3120" i="1"/>
  <c r="AA4242" i="1"/>
  <c r="AA1331" i="1"/>
  <c r="AA3276" i="1"/>
  <c r="AA2828" i="1"/>
  <c r="AA2957" i="1"/>
  <c r="AA4553" i="1"/>
  <c r="AA1970" i="1"/>
  <c r="AA1394" i="1"/>
  <c r="AA5161" i="1"/>
  <c r="AA15" i="1"/>
  <c r="AA3770" i="1"/>
  <c r="AA2024" i="1"/>
  <c r="AA879" i="1"/>
  <c r="AA5571" i="1"/>
  <c r="AA4872" i="1"/>
  <c r="AA2217" i="1"/>
  <c r="AA601" i="1"/>
  <c r="AA1919" i="1"/>
  <c r="AA24" i="1"/>
  <c r="AA4361" i="1"/>
  <c r="AA5437" i="1"/>
  <c r="AA3592" i="1"/>
  <c r="AA3571" i="1"/>
  <c r="AA304" i="1"/>
  <c r="AA1120" i="1"/>
  <c r="AA4726" i="1"/>
  <c r="AA5392" i="1"/>
  <c r="AA2373" i="1"/>
  <c r="AA3228" i="1"/>
  <c r="AA696" i="1"/>
  <c r="AA3653" i="1"/>
  <c r="AA5071" i="1"/>
  <c r="AA1379" i="1"/>
  <c r="AA2394" i="1"/>
  <c r="AA3825" i="1"/>
  <c r="AA5526" i="1"/>
  <c r="AA590" i="1"/>
  <c r="AA3936" i="1"/>
  <c r="AA112" i="1"/>
  <c r="AA1816" i="1"/>
  <c r="AA2967" i="1"/>
  <c r="AA1013" i="1"/>
  <c r="AA1057" i="1"/>
  <c r="AA140" i="1"/>
  <c r="AA2271" i="1"/>
  <c r="AA5430" i="1"/>
  <c r="AA2173" i="1"/>
  <c r="AA1696" i="1"/>
  <c r="AA2710" i="1"/>
  <c r="AA3707" i="1"/>
  <c r="AA2803" i="1"/>
  <c r="AA2901" i="1"/>
  <c r="AA540" i="1"/>
  <c r="AA1856" i="1"/>
  <c r="AA2361" i="1"/>
  <c r="AA1687" i="1"/>
  <c r="AA1891" i="1"/>
  <c r="AA3198" i="1"/>
  <c r="AA380" i="1"/>
  <c r="AA2863" i="1"/>
  <c r="AA3581" i="1"/>
  <c r="AA3671" i="1"/>
  <c r="AA5132" i="1"/>
  <c r="AA5487" i="1"/>
  <c r="AA4953" i="1"/>
  <c r="AA142" i="1"/>
  <c r="AA4914" i="1"/>
  <c r="AA5273" i="1"/>
  <c r="AA1850" i="1"/>
  <c r="AA5238" i="1"/>
  <c r="AA172" i="1"/>
  <c r="AA5341" i="1"/>
  <c r="AA2860" i="1"/>
  <c r="AA3357" i="1"/>
  <c r="AA4367" i="1"/>
  <c r="AA5444" i="1"/>
  <c r="AA5308" i="1"/>
  <c r="AA4890" i="1"/>
  <c r="AA1051" i="1"/>
  <c r="AA1114" i="1"/>
  <c r="AA705" i="1"/>
  <c r="AA4532" i="1"/>
  <c r="AA3070" i="1"/>
  <c r="AA4492" i="1"/>
  <c r="AA3121" i="1"/>
  <c r="AA3851" i="1"/>
  <c r="AA2334" i="1"/>
  <c r="AA5528" i="1"/>
  <c r="AA5577" i="1"/>
  <c r="AA2905" i="1"/>
  <c r="AA3112" i="1"/>
  <c r="AA5249" i="1"/>
  <c r="AA3307" i="1"/>
  <c r="AA3517" i="1"/>
  <c r="AA1883" i="1"/>
  <c r="AA5207" i="1"/>
  <c r="AA2276" i="1"/>
  <c r="AA1905" i="1"/>
  <c r="AA697" i="1"/>
  <c r="AA743" i="1"/>
  <c r="AA1006" i="1"/>
  <c r="AA263" i="1"/>
  <c r="AA3827" i="1"/>
  <c r="AA4319" i="1"/>
  <c r="AA2673" i="1"/>
  <c r="AA4677" i="1"/>
  <c r="AA4256" i="1"/>
  <c r="AA5023" i="1"/>
  <c r="AA5543" i="1"/>
  <c r="AA4807" i="1"/>
  <c r="AA2620" i="1"/>
  <c r="AA3773" i="1"/>
  <c r="AA1805" i="1"/>
  <c r="AA824" i="1"/>
  <c r="AA5107" i="1"/>
  <c r="AA2594" i="1"/>
  <c r="AA583" i="1"/>
  <c r="AA4885" i="1"/>
  <c r="AA4266" i="1"/>
  <c r="AA2463" i="1"/>
  <c r="AA1159" i="1"/>
  <c r="AA2025" i="1"/>
  <c r="AA5358" i="1"/>
  <c r="AA5248" i="1"/>
  <c r="AA2405" i="1"/>
  <c r="AA3318" i="1"/>
  <c r="AA636" i="1"/>
  <c r="AA4978" i="1"/>
  <c r="AA4607" i="1"/>
  <c r="AA5203" i="1"/>
  <c r="AA2836" i="1"/>
  <c r="AA4836" i="1"/>
  <c r="AA3206" i="1"/>
  <c r="AA844" i="1"/>
  <c r="AA1362" i="1"/>
  <c r="AA1329" i="1"/>
  <c r="AA5412" i="1"/>
  <c r="AA751" i="1"/>
  <c r="AA284" i="1"/>
  <c r="AA5278" i="1"/>
  <c r="AA2987" i="1"/>
  <c r="AA889" i="1"/>
  <c r="AA5017" i="1"/>
  <c r="AA2956" i="1"/>
  <c r="AA3558" i="1"/>
  <c r="AA3182" i="1"/>
  <c r="AA109" i="1"/>
  <c r="AA3734" i="1"/>
  <c r="AA3368" i="1"/>
  <c r="AA3943" i="1"/>
  <c r="AA3076" i="1"/>
  <c r="AA4708" i="1"/>
  <c r="AA3575" i="1"/>
  <c r="AA2980" i="1"/>
  <c r="AA1551" i="1"/>
  <c r="AA2313" i="1"/>
  <c r="AA2585" i="1"/>
  <c r="AA4190" i="1"/>
  <c r="AA4323" i="1"/>
  <c r="AA1567" i="1"/>
  <c r="AA4727" i="1"/>
  <c r="AA764" i="1"/>
  <c r="AA4713" i="1"/>
  <c r="AA1927" i="1"/>
  <c r="AA2868" i="1"/>
  <c r="AA4591" i="1"/>
  <c r="AA2368" i="1"/>
  <c r="AA1219" i="1"/>
  <c r="AA5188" i="1"/>
  <c r="AA1730" i="1"/>
  <c r="AA1442" i="1"/>
  <c r="AA1399" i="1"/>
  <c r="AA4529" i="1"/>
  <c r="AA5013" i="1"/>
  <c r="AA1152" i="1"/>
  <c r="AA2011" i="1"/>
  <c r="AA1436" i="1"/>
  <c r="AA3815" i="1"/>
  <c r="AA4409" i="1"/>
  <c r="AA5067" i="1"/>
  <c r="AA5322" i="1"/>
  <c r="AA4422" i="1"/>
  <c r="AA1419" i="1"/>
  <c r="AA3929" i="1"/>
  <c r="AA1918" i="1"/>
  <c r="AA1129" i="1"/>
  <c r="AA3853" i="1"/>
  <c r="AA3503" i="1"/>
  <c r="AA406" i="1"/>
  <c r="AA2984" i="1"/>
  <c r="AA1046" i="1"/>
  <c r="AA4281" i="1"/>
  <c r="AA4221" i="1"/>
  <c r="AA5490" i="1"/>
  <c r="AA2419" i="1"/>
  <c r="AA185" i="1"/>
  <c r="AA1674" i="1"/>
  <c r="AA4299" i="1"/>
  <c r="AA4608" i="1"/>
  <c r="AA3440" i="1"/>
  <c r="AA1760" i="1"/>
  <c r="AA3169" i="1"/>
  <c r="AA5325" i="1"/>
  <c r="AA3363" i="1"/>
  <c r="AA2404" i="1"/>
  <c r="AA3928" i="1"/>
  <c r="AA4981" i="1"/>
  <c r="AA5458" i="1"/>
  <c r="AA1334" i="1"/>
  <c r="AA4482" i="1"/>
  <c r="AA1431" i="1"/>
  <c r="AA5565" i="1"/>
  <c r="AA2336" i="1"/>
  <c r="AA3655" i="1"/>
  <c r="AA4214" i="1"/>
  <c r="AA1491" i="1"/>
  <c r="AA828" i="1"/>
  <c r="AA3805" i="1"/>
  <c r="AA4377" i="1"/>
  <c r="AA4042" i="1"/>
  <c r="AA1758" i="1"/>
  <c r="AA1632" i="1"/>
  <c r="AA4375" i="1"/>
  <c r="AA1835" i="1"/>
  <c r="AA4943" i="1"/>
  <c r="AA1767" i="1"/>
  <c r="AA3648" i="1"/>
  <c r="AA5447" i="1"/>
  <c r="AA1164" i="1"/>
  <c r="AA1697" i="1"/>
  <c r="AA4979" i="1"/>
  <c r="AA652" i="1"/>
  <c r="AA1274" i="1"/>
  <c r="AA1950" i="1"/>
  <c r="AA1403" i="1"/>
  <c r="AA4577" i="1"/>
  <c r="AA4121" i="1"/>
  <c r="AA177" i="1"/>
  <c r="AA2425" i="1"/>
  <c r="AA807" i="1"/>
  <c r="AA4300" i="1"/>
  <c r="AA5399" i="1"/>
  <c r="AA5576" i="1"/>
  <c r="AA87" i="1"/>
  <c r="AA4125" i="1"/>
  <c r="AA4653" i="1"/>
  <c r="AA2050" i="1"/>
  <c r="AA1183" i="1"/>
  <c r="AA2590" i="1"/>
  <c r="AA5142" i="1"/>
  <c r="AA5044" i="1"/>
  <c r="AA2367" i="1"/>
  <c r="AA1537" i="1"/>
  <c r="AA369" i="1"/>
  <c r="AA5518" i="1"/>
  <c r="AA2556" i="1"/>
  <c r="AA1589" i="1"/>
  <c r="AA2560" i="1"/>
  <c r="AA1898" i="1"/>
  <c r="AA5413" i="1"/>
  <c r="AA4682" i="1"/>
  <c r="AA3566" i="1"/>
  <c r="AA1477" i="1"/>
  <c r="AA5015" i="1"/>
  <c r="AA803" i="1"/>
  <c r="AA2353" i="1"/>
  <c r="AA1267" i="1"/>
  <c r="AA1368" i="1"/>
  <c r="AA1791" i="1"/>
  <c r="AA3258" i="1"/>
  <c r="AA2663" i="1"/>
  <c r="AA685" i="1"/>
  <c r="AA3398" i="1"/>
  <c r="AA924" i="1"/>
  <c r="AA1500" i="1"/>
  <c r="AA3263" i="1"/>
  <c r="AA2884" i="1"/>
  <c r="AA3132" i="1"/>
  <c r="AA5024" i="1"/>
  <c r="AA281" i="1"/>
  <c r="AA4483" i="1"/>
  <c r="AA2546" i="1"/>
  <c r="AA2998" i="1"/>
  <c r="AA5130" i="1"/>
  <c r="AA5225" i="1"/>
  <c r="AA338" i="1"/>
  <c r="AA692" i="1"/>
  <c r="AA4962" i="1"/>
  <c r="AA2971" i="1"/>
  <c r="AA3511" i="1"/>
  <c r="AA1715" i="1"/>
  <c r="AA2879" i="1"/>
  <c r="AA1182" i="1"/>
  <c r="AA1539" i="1"/>
  <c r="AA2778" i="1"/>
  <c r="AA3629" i="1"/>
  <c r="AA3264" i="1"/>
  <c r="AA3872" i="1"/>
  <c r="AA2900" i="1"/>
  <c r="AA2774" i="1"/>
  <c r="AA5407" i="1"/>
  <c r="AA4749" i="1"/>
  <c r="AA1372" i="1"/>
  <c r="AA5069" i="1"/>
  <c r="AA1417" i="1"/>
  <c r="AA2316" i="1"/>
  <c r="AA1994" i="1"/>
  <c r="AA5521" i="1"/>
  <c r="AA411" i="1"/>
  <c r="AA2623" i="1"/>
  <c r="AA3848" i="1"/>
  <c r="AA1288" i="1"/>
  <c r="AA3021" i="1"/>
  <c r="AA3009" i="1"/>
  <c r="AA5450" i="1"/>
  <c r="AA5200" i="1"/>
  <c r="AA1902" i="1"/>
  <c r="AA468" i="1"/>
  <c r="AA5548" i="1"/>
  <c r="AA36" i="1"/>
  <c r="AA3362" i="1"/>
  <c r="AA2212" i="1"/>
  <c r="AA2143" i="1"/>
  <c r="AA3411" i="1"/>
  <c r="AA642" i="1"/>
  <c r="AA2339" i="1"/>
  <c r="AA573" i="1"/>
  <c r="AA1799" i="1"/>
  <c r="AA245" i="1"/>
  <c r="AA1516" i="1"/>
  <c r="AA996" i="1"/>
  <c r="AA4219" i="1"/>
  <c r="AA1982" i="1"/>
  <c r="AA2866" i="1"/>
  <c r="AA74" i="1"/>
  <c r="AA183" i="1"/>
  <c r="AA2166" i="1"/>
  <c r="AA49" i="1"/>
  <c r="AA2569" i="1"/>
  <c r="AA2916" i="1"/>
  <c r="AA1280" i="1"/>
  <c r="AA4556" i="1"/>
  <c r="AA4950" i="1"/>
  <c r="AA3680" i="1"/>
  <c r="AA627" i="1"/>
  <c r="AA2508" i="1"/>
  <c r="AA1441" i="1"/>
  <c r="AA5290" i="1"/>
  <c r="AA812" i="1"/>
  <c r="AA3812" i="1"/>
  <c r="AA1163" i="1"/>
  <c r="AA2690" i="1"/>
  <c r="AA5454" i="1"/>
  <c r="AA3376" i="1"/>
  <c r="AA4339" i="1"/>
  <c r="AA4889" i="1"/>
  <c r="AA294" i="1"/>
  <c r="AA3743" i="1"/>
  <c r="AA3436" i="1"/>
  <c r="AA336" i="1"/>
  <c r="AA5001" i="1"/>
  <c r="AA4491" i="1"/>
  <c r="AA3304" i="1"/>
  <c r="AA1021" i="1"/>
  <c r="AA1534" i="1"/>
  <c r="AA3521" i="1"/>
  <c r="AA3562" i="1"/>
  <c r="AA3090" i="1"/>
  <c r="AA490" i="1"/>
  <c r="AA3881" i="1"/>
  <c r="AA33" i="1"/>
  <c r="AA3838" i="1"/>
  <c r="AA2547" i="1"/>
  <c r="AA873" i="1"/>
  <c r="AA3281" i="1"/>
  <c r="AA3896" i="1"/>
  <c r="AA5185" i="1"/>
  <c r="AA2996" i="1"/>
  <c r="AA822" i="1"/>
  <c r="AA427" i="1"/>
  <c r="AA4067" i="1"/>
  <c r="AA3255" i="1"/>
  <c r="AA5097" i="1"/>
  <c r="AA3819" i="1"/>
  <c r="AA3209" i="1"/>
  <c r="AA1595" i="1"/>
  <c r="AA4204" i="1"/>
  <c r="AA4636" i="1"/>
  <c r="AA4946" i="1"/>
  <c r="AA1106" i="1"/>
  <c r="AA1644" i="1"/>
  <c r="AA1175" i="1"/>
  <c r="AA1562" i="1"/>
  <c r="AA4316" i="1"/>
  <c r="AA3694" i="1"/>
  <c r="AA2667" i="1"/>
  <c r="AA5355" i="1"/>
  <c r="AA1466" i="1"/>
  <c r="AA1747" i="1"/>
  <c r="AA443" i="1"/>
  <c r="AA1896" i="1"/>
  <c r="AA1040" i="1"/>
  <c r="AA1089" i="1"/>
  <c r="AA1581" i="1"/>
  <c r="AA4822" i="1"/>
  <c r="AA3217" i="1"/>
  <c r="AA4798" i="1"/>
  <c r="AA1378" i="1"/>
  <c r="AA1512" i="1"/>
  <c r="AA61" i="1"/>
  <c r="AA273" i="1"/>
  <c r="AA625" i="1"/>
  <c r="AA4109" i="1"/>
  <c r="AA2930" i="1"/>
  <c r="AA75" i="1"/>
  <c r="AA611" i="1"/>
  <c r="K611" i="1"/>
  <c r="K2639" i="1"/>
  <c r="K3576" i="1"/>
  <c r="K5498" i="1"/>
  <c r="K1321" i="1"/>
  <c r="K1998" i="1"/>
  <c r="K1732" i="1"/>
  <c r="K2644" i="1"/>
  <c r="K3923" i="1"/>
  <c r="K3950" i="1"/>
  <c r="K117" i="1"/>
  <c r="K3789" i="1"/>
  <c r="K2385" i="1"/>
  <c r="K5204" i="1"/>
  <c r="K2509" i="1"/>
  <c r="K4193" i="1"/>
  <c r="K412" i="1"/>
  <c r="K2704" i="1"/>
  <c r="K3749" i="1"/>
  <c r="K1863" i="1"/>
  <c r="K3846" i="1"/>
  <c r="K5358" i="1"/>
  <c r="K2025" i="1"/>
  <c r="K1159" i="1"/>
  <c r="K1406" i="1"/>
  <c r="K501" i="1"/>
  <c r="K4150" i="1"/>
  <c r="K984" i="1"/>
  <c r="K4956" i="1"/>
  <c r="K4015" i="1"/>
  <c r="K3193" i="1"/>
  <c r="K788" i="1"/>
  <c r="K5394" i="1"/>
  <c r="K4302" i="1"/>
  <c r="K1358" i="1"/>
  <c r="K561" i="1"/>
  <c r="K4699" i="1"/>
  <c r="K3668" i="1"/>
  <c r="K3286" i="1"/>
  <c r="K804" i="1"/>
  <c r="K1855" i="1"/>
  <c r="K5558" i="1"/>
  <c r="K1141" i="1"/>
  <c r="K2368" i="1"/>
  <c r="K1401" i="1"/>
  <c r="K2887" i="1"/>
  <c r="K104" i="1"/>
  <c r="K3561" i="1"/>
  <c r="K738" i="1"/>
  <c r="K5357" i="1"/>
  <c r="K3678" i="1"/>
  <c r="K3369" i="1"/>
  <c r="AA5105" i="1"/>
  <c r="AA4651" i="1"/>
  <c r="AA762" i="1"/>
  <c r="AA3774" i="1"/>
  <c r="AA2379" i="1"/>
  <c r="AA2533" i="1"/>
  <c r="AA3483" i="1"/>
  <c r="AA835" i="1"/>
  <c r="AA3971" i="1"/>
  <c r="AA3129" i="1"/>
  <c r="AA4151" i="1"/>
  <c r="AA148" i="1"/>
  <c r="AA5372" i="1"/>
  <c r="AA2809" i="1"/>
  <c r="AA2455" i="1"/>
  <c r="AA5434" i="1"/>
  <c r="AA3179" i="1"/>
  <c r="AA2665" i="1"/>
  <c r="AA4659" i="1"/>
  <c r="AA2927" i="1"/>
  <c r="AA1553" i="1"/>
  <c r="AA3118" i="1"/>
  <c r="AA5206" i="1"/>
  <c r="AA5" i="1"/>
  <c r="AA634" i="1"/>
  <c r="AA4873" i="1"/>
  <c r="AA2720" i="1"/>
  <c r="AA4282" i="1"/>
  <c r="AA133" i="1"/>
  <c r="AA4135" i="1"/>
  <c r="AA3628" i="1"/>
  <c r="AA2233" i="1"/>
  <c r="AA4279" i="1"/>
  <c r="AA5099" i="1"/>
  <c r="AA4196" i="1"/>
  <c r="AA3608" i="1"/>
  <c r="AA2737" i="1"/>
  <c r="AA4392" i="1"/>
  <c r="AA4571" i="1"/>
  <c r="AA2331" i="1"/>
  <c r="AA2867" i="1"/>
  <c r="AA76" i="1"/>
  <c r="AA236" i="1"/>
  <c r="AA5245" i="1"/>
  <c r="AA3394" i="1"/>
  <c r="AA2707" i="1"/>
  <c r="AA88" i="1"/>
  <c r="AA480" i="1"/>
  <c r="AA317" i="1"/>
  <c r="AA9" i="1"/>
  <c r="AA1604" i="1"/>
  <c r="AA5342" i="1"/>
  <c r="AA907" i="1"/>
  <c r="AA2381" i="1"/>
  <c r="AA3689" i="1"/>
  <c r="AA4399" i="1"/>
  <c r="AA3279" i="1"/>
  <c r="AA3220" i="1"/>
  <c r="AA5213" i="1"/>
  <c r="AA1327" i="1"/>
  <c r="AA4644" i="1"/>
  <c r="AA376" i="1"/>
  <c r="AA2480" i="1"/>
  <c r="AA2085" i="1"/>
  <c r="AA653" i="1"/>
  <c r="AA2862" i="1"/>
  <c r="AA3134" i="1"/>
  <c r="AA725" i="1"/>
  <c r="AA3922" i="1"/>
  <c r="AA2270" i="1"/>
  <c r="AA4935" i="1"/>
  <c r="AA3586" i="1"/>
  <c r="AA4168" i="1"/>
  <c r="AA3381" i="1"/>
  <c r="AA4963" i="1"/>
  <c r="AA43" i="1"/>
  <c r="AA1194" i="1"/>
  <c r="AA1610" i="1"/>
  <c r="AA436" i="1"/>
  <c r="AA666" i="1"/>
  <c r="AA3887" i="1"/>
  <c r="AA4862" i="1"/>
  <c r="AA4427" i="1"/>
  <c r="AA3128" i="1"/>
  <c r="AA3200" i="1"/>
  <c r="AA2812" i="1"/>
  <c r="AA3610" i="1"/>
  <c r="AA5126" i="1"/>
  <c r="AA262" i="1"/>
  <c r="AA1218" i="1"/>
  <c r="AA1425" i="1"/>
  <c r="AA3347" i="1"/>
  <c r="AA3175" i="1"/>
  <c r="AA4908" i="1"/>
  <c r="AA447" i="1"/>
  <c r="AA95" i="1"/>
  <c r="AA2885" i="1"/>
  <c r="AA5486" i="1"/>
  <c r="AA1011" i="1"/>
  <c r="AA4939" i="1"/>
  <c r="AA963" i="1"/>
  <c r="AA4338" i="1"/>
  <c r="AA3173" i="1"/>
  <c r="AA3154" i="1"/>
  <c r="AA4564" i="1"/>
  <c r="AA1398" i="1"/>
  <c r="AA4212" i="1"/>
  <c r="AA579" i="1"/>
  <c r="AA1020" i="1"/>
  <c r="AA860" i="1"/>
  <c r="AA2639" i="1"/>
  <c r="AA4816" i="1"/>
  <c r="AA3799" i="1"/>
  <c r="AA3431" i="1"/>
  <c r="AA2286" i="1"/>
  <c r="AA4133" i="1"/>
  <c r="AA3197" i="1"/>
  <c r="AA5014" i="1"/>
  <c r="AA4147" i="1"/>
  <c r="AA1486" i="1"/>
  <c r="AA123" i="1"/>
  <c r="K136" i="1"/>
  <c r="K2171" i="1"/>
  <c r="K4728" i="1"/>
  <c r="K2180" i="1"/>
  <c r="K3636" i="1"/>
  <c r="K3411" i="1"/>
  <c r="K2643" i="1"/>
  <c r="K4501" i="1"/>
  <c r="K311" i="1"/>
  <c r="K4948" i="1"/>
  <c r="K3972" i="1"/>
  <c r="K4562" i="1"/>
  <c r="K1530" i="1"/>
  <c r="K1005" i="1"/>
  <c r="K3241" i="1"/>
  <c r="K2245" i="1"/>
  <c r="K4854" i="1"/>
  <c r="K2994" i="1"/>
  <c r="K4041" i="1"/>
  <c r="K1269" i="1"/>
  <c r="K2323" i="1"/>
  <c r="K111" i="1"/>
  <c r="K668" i="1"/>
  <c r="K4147" i="1"/>
  <c r="K61" i="1"/>
  <c r="K495" i="1"/>
  <c r="K3941" i="1"/>
  <c r="K3811" i="1"/>
  <c r="K2230" i="1"/>
  <c r="K3044" i="1"/>
  <c r="K1731" i="1"/>
  <c r="K236" i="1"/>
  <c r="K384" i="1"/>
  <c r="K4369" i="1"/>
  <c r="K3726" i="1"/>
  <c r="K742" i="1"/>
  <c r="K1318" i="1"/>
  <c r="K669" i="1"/>
  <c r="K1549" i="1"/>
  <c r="K2527" i="1"/>
  <c r="K4738" i="1"/>
  <c r="K1726" i="1"/>
  <c r="K2663" i="1"/>
  <c r="K5384" i="1"/>
  <c r="K3759" i="1"/>
  <c r="K4951" i="1"/>
  <c r="K4042" i="1"/>
  <c r="K1461" i="1"/>
  <c r="K3927" i="1"/>
  <c r="K2492" i="1"/>
  <c r="K3512" i="1"/>
  <c r="K4546" i="1"/>
  <c r="K3570" i="1"/>
  <c r="K1831" i="1"/>
  <c r="K178" i="1"/>
  <c r="K582" i="1"/>
  <c r="K3373" i="1"/>
  <c r="K4727" i="1"/>
  <c r="K1567" i="1"/>
  <c r="K4323" i="1"/>
  <c r="K2215" i="1"/>
  <c r="K2058" i="1"/>
  <c r="K5539" i="1"/>
  <c r="K3582" i="1"/>
  <c r="K2158" i="1"/>
  <c r="K5043" i="1"/>
  <c r="K3744" i="1"/>
  <c r="K2121" i="1"/>
  <c r="K1277" i="1"/>
  <c r="K1258" i="1"/>
  <c r="K1143" i="1"/>
  <c r="K4244" i="1"/>
  <c r="K375" i="1"/>
  <c r="K4215" i="1"/>
  <c r="K2783" i="1"/>
  <c r="K1379" i="1"/>
  <c r="K3653" i="1"/>
  <c r="K1392" i="1"/>
  <c r="K1970" i="1"/>
  <c r="K2828" i="1"/>
  <c r="K4833" i="1"/>
  <c r="K2154" i="1"/>
  <c r="K3061" i="1"/>
  <c r="K174" i="1"/>
  <c r="K3178" i="1"/>
  <c r="K4445" i="1"/>
  <c r="K1781" i="1"/>
  <c r="K5101" i="1"/>
  <c r="K1739" i="1"/>
  <c r="K2070" i="1"/>
  <c r="K1391" i="1"/>
  <c r="K4052" i="1"/>
  <c r="K2248" i="1"/>
  <c r="K400" i="1"/>
  <c r="K4752" i="1"/>
  <c r="AA492" i="1"/>
  <c r="AA1560" i="1"/>
  <c r="AA2031" i="1"/>
  <c r="AA1224" i="1"/>
  <c r="AA4911" i="1"/>
  <c r="AA911" i="1"/>
  <c r="AA4986" i="1"/>
  <c r="AA3656" i="1"/>
  <c r="AA3139" i="1"/>
  <c r="AA1901" i="1"/>
  <c r="AA5511" i="1"/>
  <c r="AA1268" i="1"/>
  <c r="AA3031" i="1"/>
  <c r="AA125" i="1"/>
  <c r="AA2371" i="1"/>
  <c r="AA995" i="1"/>
  <c r="AA78" i="1"/>
  <c r="AA4933" i="1"/>
  <c r="AA4381" i="1"/>
  <c r="AA4618" i="1"/>
  <c r="AA2125" i="1"/>
  <c r="AA285" i="1"/>
  <c r="AA122" i="1"/>
  <c r="AA704" i="1"/>
  <c r="AA2018" i="1"/>
  <c r="AA4768" i="1"/>
  <c r="AA1095" i="1"/>
  <c r="AA3410" i="1"/>
  <c r="AA851" i="1"/>
  <c r="AA1429" i="1"/>
  <c r="AA4335" i="1"/>
  <c r="AA1648" i="1"/>
  <c r="AA190" i="1"/>
  <c r="AA4849" i="1"/>
  <c r="AA5554" i="1"/>
  <c r="AA4602" i="1"/>
  <c r="AA3080" i="1"/>
  <c r="AA3470" i="1"/>
  <c r="AA4733" i="1"/>
  <c r="AA3882" i="1"/>
  <c r="AA547" i="1"/>
  <c r="AA4320" i="1"/>
  <c r="AA4896" i="1"/>
  <c r="AA4777" i="1"/>
  <c r="AA1836" i="1"/>
  <c r="AA251" i="1"/>
  <c r="AA5482" i="1"/>
  <c r="AA560" i="1"/>
  <c r="AA4527" i="1"/>
  <c r="AA3408" i="1"/>
  <c r="AA4425" i="1"/>
  <c r="AA2955" i="1"/>
  <c r="AA1075" i="1"/>
  <c r="AA3814" i="1"/>
  <c r="AA2158" i="1"/>
  <c r="AA3641" i="1"/>
  <c r="AA2704" i="1"/>
  <c r="AA1101" i="1"/>
  <c r="AA1227" i="1"/>
  <c r="AA1476" i="1"/>
  <c r="AA5066" i="1"/>
  <c r="AA187" i="1"/>
  <c r="AA3292" i="1"/>
  <c r="AA2165" i="1"/>
  <c r="AA253" i="1"/>
  <c r="AA4064" i="1"/>
  <c r="AA3830" i="1"/>
  <c r="AA395" i="1"/>
  <c r="AA2328" i="1"/>
  <c r="AA4904" i="1"/>
  <c r="K2254" i="1"/>
  <c r="K4822" i="1"/>
  <c r="K1581" i="1"/>
  <c r="K4338" i="1"/>
  <c r="K963" i="1"/>
  <c r="K1414" i="1"/>
  <c r="K859" i="1"/>
  <c r="K702" i="1"/>
  <c r="K2909" i="1"/>
  <c r="K4094" i="1"/>
  <c r="K940" i="1"/>
  <c r="K1251" i="1"/>
  <c r="K3243" i="1"/>
  <c r="K2569" i="1"/>
  <c r="K2285" i="1"/>
  <c r="K3474" i="1"/>
  <c r="K102" i="1"/>
  <c r="K3711" i="1"/>
  <c r="K1312" i="1"/>
  <c r="K4291" i="1"/>
  <c r="K40" i="1"/>
  <c r="K307" i="1"/>
  <c r="K5243" i="1"/>
  <c r="K887" i="1"/>
  <c r="K1455" i="1"/>
  <c r="K5125" i="1"/>
  <c r="K2210" i="1"/>
  <c r="K55" i="1"/>
  <c r="K25" i="1"/>
  <c r="K4568" i="1"/>
  <c r="K1939" i="1"/>
  <c r="K2502" i="1"/>
  <c r="K5480" i="1"/>
  <c r="K2745" i="1"/>
  <c r="K3797" i="1"/>
  <c r="K2336" i="1"/>
  <c r="K5565" i="1"/>
  <c r="K2364" i="1"/>
  <c r="K2376" i="1"/>
  <c r="K4513" i="1"/>
  <c r="K3929" i="1"/>
  <c r="K4422" i="1"/>
  <c r="K3943" i="1"/>
  <c r="K1859" i="1"/>
  <c r="K2086" i="1"/>
  <c r="K3762" i="1"/>
  <c r="K3206" i="1"/>
  <c r="K299" i="1"/>
  <c r="K675" i="1"/>
  <c r="K4510" i="1"/>
  <c r="K3947" i="1"/>
  <c r="K4230" i="1"/>
  <c r="K2278" i="1"/>
  <c r="K4761" i="1"/>
  <c r="K1223" i="1"/>
  <c r="K4476" i="1"/>
  <c r="K1919" i="1"/>
  <c r="K3341" i="1"/>
  <c r="K388" i="1"/>
  <c r="K4074" i="1"/>
  <c r="K632" i="1"/>
  <c r="K1003" i="1"/>
  <c r="K4987" i="1"/>
  <c r="K810" i="1"/>
  <c r="K4418" i="1"/>
  <c r="K5228" i="1"/>
  <c r="K836" i="1"/>
  <c r="K1489" i="1"/>
  <c r="K1238" i="1"/>
  <c r="K3260" i="1"/>
  <c r="K3932" i="1"/>
  <c r="K1429" i="1"/>
  <c r="K1190" i="1"/>
  <c r="K5489" i="1"/>
  <c r="K797" i="1"/>
  <c r="K154" i="1"/>
  <c r="K2392" i="1"/>
  <c r="K4667" i="1"/>
  <c r="K293" i="1"/>
  <c r="K4063" i="1"/>
  <c r="K2338" i="1"/>
  <c r="K1997" i="1"/>
  <c r="K933" i="1"/>
  <c r="K533" i="1"/>
  <c r="K5520" i="1"/>
  <c r="K2375" i="1"/>
  <c r="K4967" i="1"/>
  <c r="K4198" i="1"/>
  <c r="K2450" i="1"/>
  <c r="K1928" i="1"/>
  <c r="K4860" i="1"/>
  <c r="K2928" i="1"/>
  <c r="K1083" i="1"/>
  <c r="K1684" i="1"/>
  <c r="K781" i="1"/>
  <c r="K1448" i="1"/>
  <c r="K3635" i="1"/>
  <c r="K4085" i="1"/>
  <c r="K345" i="1"/>
  <c r="K1769" i="1"/>
  <c r="K4206" i="1"/>
  <c r="K4938" i="1"/>
  <c r="AA4809" i="1"/>
  <c r="AA5442" i="1"/>
  <c r="AA2178" i="1"/>
  <c r="AA2086" i="1"/>
  <c r="AA57" i="1"/>
  <c r="AA1184" i="1"/>
  <c r="AA5043" i="1"/>
  <c r="AA4053" i="1"/>
  <c r="AA5140" i="1"/>
  <c r="AA3849" i="1"/>
  <c r="AA848" i="1"/>
  <c r="AA1309" i="1"/>
  <c r="AA2938" i="1"/>
  <c r="AA4762" i="1"/>
  <c r="AA209" i="1"/>
  <c r="AA519" i="1"/>
  <c r="AA3992" i="1"/>
  <c r="AA1626" i="1"/>
  <c r="AA4707" i="1"/>
  <c r="AA1193" i="1"/>
  <c r="AA3327" i="1"/>
  <c r="AA3142" i="1"/>
  <c r="AA2207" i="1"/>
  <c r="AA4598" i="1"/>
  <c r="AA1510" i="1"/>
  <c r="AA2514" i="1"/>
  <c r="AA2922" i="1"/>
  <c r="AA1526" i="1"/>
  <c r="AA417" i="1"/>
  <c r="AA2300" i="1"/>
  <c r="AA594" i="1"/>
  <c r="AA5534" i="1"/>
  <c r="AA1166" i="1"/>
  <c r="AA4197" i="1"/>
  <c r="AA5334" i="1"/>
  <c r="AA970" i="1"/>
  <c r="AA990" i="1"/>
  <c r="AA2698" i="1"/>
  <c r="AA3417" i="1"/>
  <c r="AA4307" i="1"/>
  <c r="AA895" i="1"/>
  <c r="AA3171" i="1"/>
  <c r="AA817" i="1"/>
  <c r="AA664" i="1"/>
  <c r="AA3449" i="1"/>
  <c r="AA4513" i="1"/>
  <c r="AA3701" i="1"/>
  <c r="AA2376" i="1"/>
  <c r="AA4262" i="1"/>
  <c r="AA3987" i="1"/>
  <c r="AA4417" i="1"/>
  <c r="AA42" i="1"/>
  <c r="AA3823" i="1"/>
  <c r="AA3478" i="1"/>
  <c r="AA648" i="1"/>
  <c r="AA2241" i="1"/>
  <c r="AA5351" i="1"/>
  <c r="AA1081" i="1"/>
  <c r="AA493" i="1"/>
  <c r="AA2794" i="1"/>
  <c r="AA4296" i="1"/>
  <c r="AA2592" i="1"/>
  <c r="AA2431" i="1"/>
  <c r="AA132" i="1"/>
  <c r="AA2078" i="1"/>
  <c r="AA1822" i="1"/>
  <c r="AA1530" i="1"/>
  <c r="AA2531" i="1"/>
  <c r="AA4562" i="1"/>
  <c r="AA1513" i="1"/>
  <c r="AA296" i="1"/>
  <c r="AA1782" i="1"/>
  <c r="AA1388" i="1"/>
  <c r="AA2149" i="1"/>
  <c r="AA389" i="1"/>
  <c r="AA5241" i="1"/>
  <c r="AA2908" i="1"/>
  <c r="AA661" i="1"/>
  <c r="AA633" i="1"/>
  <c r="AA5009" i="1"/>
  <c r="AA2752" i="1"/>
  <c r="AA3764" i="1"/>
  <c r="AA2027" i="1"/>
  <c r="AA5488" i="1"/>
  <c r="AA3749" i="1"/>
  <c r="AA2301" i="1"/>
  <c r="AA678" i="1"/>
  <c r="AA5032" i="1"/>
  <c r="AA4569" i="1"/>
  <c r="AA2092" i="1"/>
  <c r="AA101" i="1"/>
  <c r="AA2678" i="1"/>
  <c r="AA5267" i="1"/>
  <c r="AA1975" i="1"/>
  <c r="AA32" i="1"/>
  <c r="AA307" i="1"/>
  <c r="AA1262" i="1"/>
  <c r="AA755" i="1"/>
  <c r="AA1592" i="1"/>
  <c r="AA2440" i="1"/>
  <c r="AA4670" i="1"/>
  <c r="AA4791" i="1"/>
  <c r="AA4812" i="1"/>
  <c r="AA2224" i="1"/>
  <c r="AA137" i="1"/>
  <c r="AA2347" i="1"/>
  <c r="AA4959" i="1"/>
  <c r="AA2205" i="1"/>
  <c r="AA2090" i="1"/>
  <c r="AA40" i="1"/>
  <c r="AA5147" i="1"/>
  <c r="AA1954" i="1"/>
  <c r="AA3219" i="1"/>
  <c r="AA4291" i="1"/>
  <c r="AA1312" i="1"/>
  <c r="AA3711" i="1"/>
  <c r="AA1039" i="1"/>
  <c r="AA4303" i="1"/>
  <c r="AA684" i="1"/>
  <c r="AA3514" i="1"/>
  <c r="AA3891" i="1"/>
  <c r="AA484" i="1"/>
  <c r="AA2022" i="1"/>
  <c r="AA4538" i="1"/>
  <c r="AA845" i="1"/>
  <c r="AA3334" i="1"/>
  <c r="AA5026" i="1"/>
  <c r="AA3775" i="1"/>
  <c r="AA621" i="1"/>
  <c r="AA4680" i="1"/>
  <c r="AA4193" i="1"/>
  <c r="AA2509" i="1"/>
  <c r="AA1594" i="1"/>
  <c r="AA5204" i="1"/>
  <c r="AA1726" i="1"/>
  <c r="AA5109" i="1"/>
  <c r="AA266" i="1"/>
  <c r="AA4071" i="1"/>
  <c r="AA2925" i="1"/>
  <c r="AA605" i="1"/>
  <c r="AA486" i="1"/>
  <c r="AA3353" i="1"/>
  <c r="AA1743" i="1"/>
  <c r="AA2527" i="1"/>
  <c r="AA3237" i="1"/>
  <c r="AA1915" i="1"/>
  <c r="AA507" i="1"/>
  <c r="AA802" i="1"/>
  <c r="AA3746" i="1"/>
  <c r="AA4454" i="1"/>
  <c r="AA4029" i="1"/>
  <c r="AA4115" i="1"/>
  <c r="AA3657" i="1"/>
  <c r="AA4941" i="1"/>
  <c r="AA2009" i="1"/>
  <c r="AA339" i="1"/>
  <c r="AA2791" i="1"/>
  <c r="AA958" i="1"/>
  <c r="AA139" i="1"/>
  <c r="AA232" i="1"/>
  <c r="AA1682" i="1"/>
  <c r="AA1549" i="1"/>
  <c r="AA2562" i="1"/>
  <c r="AA2138" i="1"/>
  <c r="AA669" i="1"/>
  <c r="AA351" i="1"/>
  <c r="AA1141" i="1"/>
  <c r="AA135" i="1"/>
  <c r="AA4456" i="1"/>
  <c r="AA708" i="1"/>
  <c r="AA1247" i="1"/>
  <c r="AA3223" i="1"/>
  <c r="AA2001" i="1"/>
  <c r="AA742" i="1"/>
  <c r="AA3726" i="1"/>
  <c r="AA4369" i="1"/>
  <c r="AA5531" i="1"/>
  <c r="AA3305" i="1"/>
  <c r="AA5049" i="1"/>
  <c r="AA4578" i="1"/>
  <c r="AA5298" i="1"/>
  <c r="AA117" i="1"/>
  <c r="AA4394" i="1"/>
  <c r="AA986" i="1"/>
  <c r="AA2227" i="1"/>
  <c r="AA5337" i="1"/>
  <c r="AA1731" i="1"/>
  <c r="AA3044" i="1"/>
  <c r="AA2230" i="1"/>
  <c r="AA3040" i="1"/>
  <c r="AA2745" i="1"/>
  <c r="AA3109" i="1"/>
  <c r="AA1450" i="1"/>
  <c r="AA2352" i="1"/>
  <c r="AA3753" i="1"/>
  <c r="AA5485" i="1"/>
  <c r="AA4012" i="1"/>
  <c r="AA192" i="1"/>
  <c r="AA5506" i="1"/>
  <c r="AA2260" i="1"/>
  <c r="AA4871" i="1"/>
  <c r="AA3259" i="1"/>
  <c r="AA2504" i="1"/>
  <c r="AA1139" i="1"/>
  <c r="AA1155" i="1"/>
  <c r="AA2481" i="1"/>
  <c r="AA2222" i="1"/>
  <c r="AA4558" i="1"/>
  <c r="AA3003" i="1"/>
  <c r="AA4241" i="1"/>
  <c r="AA1926" i="1"/>
  <c r="AA2873" i="1"/>
  <c r="AA2459" i="1"/>
  <c r="AA3302" i="1"/>
  <c r="AA531" i="1"/>
  <c r="AA3667" i="1"/>
  <c r="AA3416" i="1"/>
  <c r="AA2686" i="1"/>
  <c r="AA3041" i="1"/>
  <c r="AA362" i="1"/>
  <c r="AA4091" i="1"/>
  <c r="AA1855" i="1"/>
  <c r="AA3389" i="1"/>
  <c r="AA5360" i="1"/>
  <c r="AA4515" i="1"/>
  <c r="AA350" i="1"/>
  <c r="AA2581" i="1"/>
  <c r="AA4528" i="1"/>
  <c r="AA4928" i="1"/>
  <c r="AA1290" i="1"/>
  <c r="AA4592" i="1"/>
  <c r="AA4802" i="1"/>
  <c r="AA731" i="1"/>
  <c r="AA3388" i="1"/>
  <c r="AA478" i="1"/>
  <c r="AA5156" i="1"/>
  <c r="AA1282" i="1"/>
  <c r="AA1032" i="1"/>
  <c r="AA4845" i="1"/>
  <c r="AA1748" i="1"/>
  <c r="AA3435" i="1"/>
  <c r="AA5353" i="1"/>
  <c r="AA4728" i="1"/>
  <c r="AA1404" i="1"/>
  <c r="AA11" i="1"/>
  <c r="AA656" i="1"/>
  <c r="AA3015" i="1"/>
  <c r="AA2711" i="1"/>
  <c r="AA4818" i="1"/>
  <c r="AA4009" i="1"/>
  <c r="AA2826" i="1"/>
  <c r="AA1640" i="1"/>
  <c r="K4364" i="1"/>
  <c r="K342" i="1"/>
  <c r="K1130" i="1"/>
  <c r="K815" i="1"/>
  <c r="K2651" i="1"/>
  <c r="K653" i="1"/>
  <c r="K4851" i="1"/>
  <c r="K2369" i="1"/>
  <c r="K5580" i="1"/>
  <c r="K361" i="1"/>
  <c r="K336" i="1"/>
  <c r="K3436" i="1"/>
  <c r="K3743" i="1"/>
  <c r="K787" i="1"/>
  <c r="K3362" i="1"/>
  <c r="K1416" i="1"/>
  <c r="K2779" i="1"/>
  <c r="K1975" i="1"/>
  <c r="K4642" i="1"/>
  <c r="K4330" i="1"/>
  <c r="K4981" i="1"/>
  <c r="K3928" i="1"/>
  <c r="K2404" i="1"/>
  <c r="K3056" i="1"/>
  <c r="K1048" i="1"/>
  <c r="K1146" i="1"/>
  <c r="K1389" i="1"/>
  <c r="K3400" i="1"/>
  <c r="K138" i="1"/>
  <c r="K2185" i="1"/>
  <c r="K5184" i="1"/>
  <c r="K641" i="1"/>
  <c r="K2221" i="1"/>
  <c r="K2835" i="1"/>
  <c r="K965" i="1"/>
  <c r="K497" i="1"/>
  <c r="K5318" i="1"/>
  <c r="K5551" i="1"/>
  <c r="K1658" i="1"/>
  <c r="K3268" i="1"/>
  <c r="K3768" i="1"/>
  <c r="K2857" i="1"/>
  <c r="K3630" i="1"/>
  <c r="K2780" i="1"/>
  <c r="K4443" i="1"/>
  <c r="K4056" i="1"/>
  <c r="K1569" i="1"/>
  <c r="K601" i="1"/>
  <c r="K2972" i="1"/>
  <c r="K1683" i="1"/>
  <c r="K4502" i="1"/>
  <c r="K2287" i="1"/>
  <c r="K3501" i="1"/>
  <c r="K3066" i="1"/>
  <c r="K1050" i="1"/>
  <c r="K418" i="1"/>
  <c r="K3059" i="1"/>
  <c r="K3660" i="1"/>
  <c r="K2468" i="1"/>
  <c r="K3490" i="1"/>
  <c r="K2189" i="1"/>
  <c r="K5502" i="1"/>
  <c r="K1082" i="1"/>
  <c r="K1582" i="1"/>
  <c r="K3588" i="1"/>
  <c r="K4435" i="1"/>
  <c r="K1105" i="1"/>
  <c r="K3346" i="1"/>
  <c r="K1776" i="1"/>
  <c r="K4662" i="1"/>
  <c r="K4049" i="1"/>
  <c r="AA3816" i="1"/>
  <c r="AA4239" i="1"/>
  <c r="AA1965" i="1"/>
  <c r="AA1576" i="1"/>
  <c r="AA5117" i="1"/>
  <c r="AA191" i="1"/>
  <c r="AA3563" i="1"/>
  <c r="AA4235" i="1"/>
  <c r="AA4480" i="1"/>
  <c r="AA3958" i="1"/>
  <c r="AA4493" i="1"/>
  <c r="AA1397" i="1"/>
  <c r="AA1880" i="1"/>
  <c r="AA2747" i="1"/>
  <c r="AA1034" i="1"/>
  <c r="AA1041" i="1"/>
  <c r="AA2843" i="1"/>
  <c r="AA4540" i="1"/>
  <c r="AA2914" i="1"/>
  <c r="AA2977" i="1"/>
  <c r="AA4295" i="1"/>
  <c r="AA1745" i="1"/>
  <c r="AA113" i="1"/>
  <c r="AA3678" i="1"/>
  <c r="AA5281" i="1"/>
  <c r="AA5386" i="1"/>
  <c r="AA1886" i="1"/>
  <c r="AA1739" i="1"/>
  <c r="AA4308" i="1"/>
  <c r="AA4899" i="1"/>
  <c r="AA3822" i="1"/>
  <c r="AA4315" i="1"/>
  <c r="AA703" i="1"/>
  <c r="AA5128" i="1"/>
  <c r="AA4311" i="1"/>
  <c r="AA4464" i="1"/>
  <c r="AA5492" i="1"/>
  <c r="AA5367" i="1"/>
  <c r="AA2895" i="1"/>
  <c r="AA4032" i="1"/>
  <c r="AA901" i="1"/>
  <c r="AA349" i="1"/>
  <c r="AA638" i="1"/>
  <c r="AA2045" i="1"/>
  <c r="AA4096" i="1"/>
  <c r="AA4586" i="1"/>
  <c r="AA4657" i="1"/>
  <c r="AA2516" i="1"/>
  <c r="AA5162" i="1"/>
  <c r="AA460" i="1"/>
  <c r="AA4936" i="1"/>
  <c r="AA5006" i="1"/>
  <c r="AA2500" i="1"/>
  <c r="AA3813" i="1"/>
  <c r="AA3625" i="1"/>
  <c r="AA5537" i="1"/>
  <c r="AA5387" i="1"/>
  <c r="AA1196" i="1"/>
  <c r="AA523" i="1"/>
  <c r="AA1086" i="1"/>
  <c r="AA5307" i="1"/>
  <c r="AA4910" i="1"/>
  <c r="AA5224" i="1"/>
  <c r="AA3817" i="1"/>
  <c r="AA4835" i="1"/>
  <c r="AA3061" i="1"/>
  <c r="AA4368" i="1"/>
  <c r="AA1357" i="1"/>
  <c r="AA343" i="1"/>
  <c r="AA4929" i="1"/>
  <c r="AA2491" i="1"/>
  <c r="AA1428" i="1"/>
  <c r="AA2602" i="1"/>
  <c r="AA271" i="1"/>
  <c r="AA2820" i="1"/>
  <c r="AA3685" i="1"/>
  <c r="AA4036" i="1"/>
  <c r="AA5004" i="1"/>
  <c r="AA3455" i="1"/>
  <c r="AA2940" i="1"/>
  <c r="AA1255" i="1"/>
  <c r="AA4758" i="1"/>
  <c r="AA2494" i="1"/>
  <c r="AA5005" i="1"/>
  <c r="AA2700" i="1"/>
  <c r="AA2226" i="1"/>
  <c r="AA3005" i="1"/>
  <c r="AA987" i="1"/>
  <c r="AA4550" i="1"/>
  <c r="AA4637" i="1"/>
  <c r="AA2250" i="1"/>
  <c r="AA3920" i="1"/>
  <c r="AA2460" i="1"/>
  <c r="AA4180" i="1"/>
  <c r="AA4925" i="1"/>
  <c r="AA944" i="1"/>
  <c r="AA4897" i="1"/>
  <c r="AA4035" i="1"/>
  <c r="AA763" i="1"/>
  <c r="AA2978" i="1"/>
  <c r="AA5516" i="1"/>
  <c r="AA4593" i="1"/>
  <c r="AA4960" i="1"/>
  <c r="AA2897" i="1"/>
  <c r="AA5086" i="1"/>
  <c r="AA2913" i="1"/>
  <c r="AA3489" i="1"/>
  <c r="AA3818" i="1"/>
  <c r="AA3251" i="1"/>
  <c r="AA5555" i="1"/>
  <c r="AA4987" i="1"/>
  <c r="AA1003" i="1"/>
  <c r="AA2037" i="1"/>
  <c r="AA89" i="1"/>
  <c r="AA2255" i="1"/>
  <c r="AA5210" i="1"/>
  <c r="AA4249" i="1"/>
  <c r="AA3060" i="1"/>
  <c r="AA1138" i="1"/>
  <c r="AA3606" i="1"/>
  <c r="AA3338" i="1"/>
  <c r="AA2341" i="1"/>
  <c r="AA3341" i="1"/>
  <c r="AA1932" i="1"/>
  <c r="AA5396" i="1"/>
  <c r="AA4477" i="1"/>
  <c r="AA4865" i="1"/>
  <c r="AA4443" i="1"/>
  <c r="AA5503" i="1"/>
  <c r="AA5157" i="1"/>
  <c r="AA4211" i="1"/>
  <c r="AA1540" i="1"/>
  <c r="AA1585" i="1"/>
  <c r="AA1796" i="1"/>
  <c r="AA1541" i="1"/>
  <c r="AA3540" i="1"/>
  <c r="AA2621" i="1"/>
  <c r="AA4152" i="1"/>
  <c r="AA1606" i="1"/>
  <c r="AA1485" i="1"/>
  <c r="AA3518" i="1"/>
  <c r="AA5296" i="1"/>
  <c r="AA4006" i="1"/>
  <c r="AA710" i="1"/>
  <c r="AA871" i="1"/>
  <c r="AA3467" i="1"/>
  <c r="AA1252" i="1"/>
  <c r="AA3622" i="1"/>
  <c r="AA2159" i="1"/>
  <c r="AA2969" i="1"/>
  <c r="AA2198" i="1"/>
  <c r="AA3690" i="1"/>
  <c r="AA3997" i="1"/>
  <c r="AA5021" i="1"/>
  <c r="AA5316" i="1"/>
  <c r="AA2902" i="1"/>
  <c r="AA2912" i="1"/>
  <c r="AA4919" i="1"/>
  <c r="AA510" i="1"/>
  <c r="AA4716" i="1"/>
  <c r="AA1213" i="1"/>
  <c r="AA120" i="1"/>
  <c r="AA1454" i="1"/>
  <c r="AA2657" i="1"/>
  <c r="AA6" i="1"/>
  <c r="AA4233" i="1"/>
  <c r="AA3287" i="1"/>
  <c r="AA1962" i="1"/>
  <c r="AA2989" i="1"/>
  <c r="AA676" i="1"/>
  <c r="AA4004" i="1"/>
  <c r="AA2068" i="1"/>
  <c r="AA1406" i="1"/>
  <c r="AA4893" i="1"/>
  <c r="AA12" i="1"/>
  <c r="AA689" i="1"/>
  <c r="AA4149" i="1"/>
  <c r="AA2345" i="1"/>
  <c r="AA4446" i="1"/>
  <c r="AA1941" i="1"/>
  <c r="AA299" i="1"/>
  <c r="AA4693" i="1"/>
  <c r="AA5209" i="1"/>
  <c r="AA3204" i="1"/>
  <c r="AA2748" i="1"/>
  <c r="AA5122" i="1"/>
  <c r="AA328" i="1"/>
  <c r="AA816" i="1"/>
  <c r="AA3013" i="1"/>
  <c r="AA2907" i="1"/>
  <c r="AA5113" i="1"/>
  <c r="AA2004" i="1"/>
  <c r="AA4628" i="1"/>
  <c r="AA4507" i="1"/>
  <c r="AA3582" i="1"/>
  <c r="AA5539" i="1"/>
  <c r="AA2058" i="1"/>
  <c r="AA2215" i="1"/>
  <c r="AA3913" i="1"/>
  <c r="AA3963" i="1"/>
  <c r="AA4821" i="1"/>
  <c r="AA2208" i="1"/>
  <c r="AA3717" i="1"/>
  <c r="AA2695" i="1"/>
  <c r="AA2716" i="1"/>
  <c r="AA2997" i="1"/>
  <c r="AA4030" i="1"/>
  <c r="AA5075" i="1"/>
  <c r="AA410" i="1"/>
  <c r="AA559" i="1"/>
  <c r="AA2444" i="1"/>
  <c r="AA1048" i="1"/>
  <c r="AA333" i="1"/>
  <c r="AA1848" i="1"/>
  <c r="AA893" i="1"/>
  <c r="AA2108" i="1"/>
  <c r="AA4076" i="1"/>
  <c r="AA2781" i="1"/>
  <c r="AA1559" i="1"/>
  <c r="AA964" i="1"/>
  <c r="AA4415" i="1"/>
  <c r="AA3356" i="1"/>
  <c r="AA3756" i="1"/>
  <c r="AA1261" i="1"/>
  <c r="AA4020" i="1"/>
  <c r="AA1593" i="1"/>
  <c r="AA2034" i="1"/>
  <c r="AA5301" i="1"/>
  <c r="AA3509" i="1"/>
  <c r="AA3057" i="1"/>
  <c r="AA4068" i="1"/>
  <c r="AA598" i="1"/>
  <c r="AA2076" i="1"/>
  <c r="AA2364" i="1"/>
  <c r="AA3752" i="1"/>
  <c r="AA1524" i="1"/>
  <c r="AA2478" i="1"/>
  <c r="AA1876" i="1"/>
  <c r="AA168" i="1"/>
  <c r="AA3174" i="1"/>
  <c r="AA1361" i="1"/>
  <c r="AA4858" i="1"/>
  <c r="AA4806" i="1"/>
  <c r="AA3084" i="1"/>
  <c r="AA607" i="1"/>
  <c r="AA5541" i="1"/>
  <c r="AA2356" i="1"/>
  <c r="AA4401" i="1"/>
  <c r="AA2833" i="1"/>
  <c r="AA2145" i="1"/>
  <c r="AA3972" i="1"/>
  <c r="AA1676" i="1"/>
  <c r="AA2142" i="1"/>
  <c r="AA1301" i="1"/>
  <c r="AA3149" i="1"/>
  <c r="AA1765" i="1"/>
  <c r="AA935" i="1"/>
  <c r="AA3740" i="1"/>
  <c r="AA4172" i="1"/>
  <c r="AA2218" i="1"/>
  <c r="AA4024" i="1"/>
  <c r="AA3187" i="1"/>
  <c r="AA3487" i="1"/>
  <c r="AA1016" i="1"/>
  <c r="AA4842" i="1"/>
  <c r="AA1315" i="1"/>
  <c r="AA3837" i="1"/>
  <c r="AA1246" i="1"/>
  <c r="AA4441" i="1"/>
  <c r="AA957" i="1"/>
  <c r="AA811" i="1"/>
  <c r="AA829" i="1"/>
  <c r="AA4788" i="1"/>
  <c r="AA2687" i="1"/>
  <c r="AA2934" i="1"/>
  <c r="AA2396" i="1"/>
  <c r="AA3151" i="1"/>
  <c r="AA2627" i="1"/>
  <c r="AA3423" i="1"/>
  <c r="AA4236" i="1"/>
  <c r="AA620" i="1"/>
  <c r="AA3266" i="1"/>
  <c r="AA2599" i="1"/>
  <c r="AA3704" i="1"/>
  <c r="AA311" i="1"/>
  <c r="AA3713" i="1"/>
  <c r="AA4247" i="1"/>
  <c r="AA3032" i="1"/>
  <c r="AA4245" i="1"/>
  <c r="AA558" i="1"/>
  <c r="AA2096" i="1"/>
  <c r="AA1959" i="1"/>
  <c r="AA3597" i="1"/>
  <c r="AA4658" i="1"/>
  <c r="AA886" i="1"/>
  <c r="AA3965" i="1"/>
  <c r="AA1508" i="1"/>
  <c r="AA3873" i="1"/>
  <c r="AA3662" i="1"/>
  <c r="AA2975" i="1"/>
  <c r="AA3450" i="1"/>
  <c r="AA1987" i="1"/>
  <c r="AA3104" i="1"/>
  <c r="AA3247" i="1"/>
  <c r="AA454" i="1"/>
  <c r="AA383" i="1"/>
  <c r="AA5471" i="1"/>
  <c r="AA5439" i="1"/>
  <c r="AA269" i="1"/>
  <c r="AA5479" i="1"/>
  <c r="AA4549" i="1"/>
  <c r="AA4907" i="1"/>
  <c r="AA1203" i="1"/>
  <c r="AA243" i="1"/>
  <c r="AA5388" i="1"/>
  <c r="AA1699" i="1"/>
  <c r="AA415" i="1"/>
  <c r="AA4438" i="1"/>
  <c r="AA905" i="1"/>
  <c r="AA5292" i="1"/>
  <c r="AA3397" i="1"/>
  <c r="AA1415" i="1"/>
  <c r="AA5314" i="1"/>
  <c r="AA837" i="1"/>
  <c r="AA2088" i="1"/>
  <c r="AA1810" i="1"/>
  <c r="AA1366" i="1"/>
  <c r="AA885" i="1"/>
  <c r="AA2536" i="1"/>
  <c r="AA1895" i="1"/>
  <c r="AA2357" i="1"/>
  <c r="AA3686" i="1"/>
  <c r="AA3254" i="1"/>
  <c r="AA2187" i="1"/>
  <c r="AA2116" i="1"/>
  <c r="AA4010" i="1"/>
  <c r="AA525" i="1"/>
  <c r="AA2909" i="1"/>
  <c r="AA464" i="1"/>
  <c r="AA1575" i="1"/>
  <c r="AA1168" i="1"/>
  <c r="AA2047" i="1"/>
  <c r="AA1047" i="1"/>
  <c r="AA4044" i="1"/>
  <c r="AA2949" i="1"/>
  <c r="AA1222" i="1"/>
  <c r="AA5480" i="1"/>
  <c r="AA3664" i="1"/>
  <c r="AA5403" i="1"/>
  <c r="AA4341" i="1"/>
  <c r="AA2640" i="1"/>
  <c r="AA1611" i="1"/>
  <c r="AA2495" i="1"/>
  <c r="AA663" i="1"/>
  <c r="AA4103" i="1"/>
  <c r="AA5538" i="1"/>
  <c r="AA2924" i="1"/>
  <c r="AA3210" i="1"/>
  <c r="AA3153" i="1"/>
  <c r="AA2512" i="1"/>
  <c r="AA4384" i="1"/>
  <c r="AA1991" i="1"/>
  <c r="AA3159" i="1"/>
  <c r="AA2354" i="1"/>
  <c r="AA5002" i="1"/>
  <c r="AA805" i="1"/>
  <c r="AA5371" i="1"/>
  <c r="AA2540" i="1"/>
  <c r="AA5180" i="1"/>
  <c r="AA3703" i="1"/>
  <c r="AA3320" i="1"/>
  <c r="AA169" i="1"/>
  <c r="AA3782" i="1"/>
  <c r="AA4465" i="1"/>
  <c r="AA1140" i="1"/>
  <c r="AA960" i="1"/>
  <c r="AA5123" i="1"/>
  <c r="AA1832" i="1"/>
  <c r="AA320" i="1"/>
  <c r="AA2171" i="1"/>
  <c r="AA2943" i="1"/>
  <c r="AA1768" i="1"/>
  <c r="AA5563" i="1"/>
  <c r="AA2104" i="1"/>
  <c r="AA3951" i="1"/>
  <c r="K75" i="1"/>
  <c r="K2307" i="1"/>
  <c r="K4511" i="1"/>
  <c r="K1644" i="1"/>
  <c r="K3302" i="1"/>
  <c r="K4432" i="1"/>
  <c r="K33" i="1"/>
  <c r="K4931" i="1"/>
  <c r="K3521" i="1"/>
  <c r="K4012" i="1"/>
  <c r="K3689" i="1"/>
  <c r="K223" i="1"/>
  <c r="K211" i="1"/>
  <c r="K3000" i="1"/>
  <c r="K2227" i="1"/>
  <c r="K986" i="1"/>
  <c r="K2867" i="1"/>
  <c r="K1441" i="1"/>
  <c r="K2233" i="1"/>
  <c r="K634" i="1"/>
  <c r="K5524" i="1"/>
  <c r="K2886" i="1"/>
  <c r="K3473" i="1"/>
  <c r="K2339" i="1"/>
  <c r="K3009" i="1"/>
  <c r="K3021" i="1"/>
  <c r="K3657" i="1"/>
  <c r="K949" i="1"/>
  <c r="K4749" i="1"/>
  <c r="K2975" i="1"/>
  <c r="K3353" i="1"/>
  <c r="K1182" i="1"/>
  <c r="K4538" i="1"/>
  <c r="K235" i="1"/>
  <c r="K3143" i="1"/>
  <c r="K4183" i="1"/>
  <c r="K3423" i="1"/>
  <c r="K3942" i="1"/>
  <c r="K3022" i="1"/>
  <c r="K3802" i="1"/>
  <c r="K2590" i="1"/>
  <c r="K1827" i="1"/>
  <c r="K1638" i="1"/>
  <c r="K3837" i="1"/>
  <c r="K1803" i="1"/>
  <c r="K1164" i="1"/>
  <c r="K1388" i="1"/>
  <c r="K373" i="1"/>
  <c r="K599" i="1"/>
  <c r="K4947" i="1"/>
  <c r="K1797" i="1"/>
  <c r="K3539" i="1"/>
  <c r="K4281" i="1"/>
  <c r="K817" i="1"/>
  <c r="K1911" i="1"/>
  <c r="K1964" i="1"/>
  <c r="K4162" i="1"/>
  <c r="K1152" i="1"/>
  <c r="K5013" i="1"/>
  <c r="K1399" i="1"/>
  <c r="K4050" i="1"/>
  <c r="K3136" i="1"/>
  <c r="K5441" i="1"/>
  <c r="K100" i="1"/>
  <c r="K5279" i="1"/>
  <c r="K1550" i="1"/>
  <c r="K3414" i="1"/>
  <c r="K3558" i="1"/>
  <c r="K3013" i="1"/>
  <c r="K203" i="1"/>
  <c r="K2079" i="1"/>
  <c r="K2216" i="1"/>
  <c r="K4263" i="1"/>
  <c r="K1059" i="1"/>
  <c r="K2273" i="1"/>
  <c r="K4915" i="1"/>
  <c r="K4689" i="1"/>
  <c r="K2894" i="1"/>
  <c r="K2888" i="1"/>
  <c r="K3096" i="1"/>
  <c r="K4127" i="1"/>
  <c r="K3095" i="1"/>
  <c r="K1528" i="1"/>
  <c r="K4905" i="1"/>
  <c r="K4890" i="1"/>
  <c r="K2969" i="1"/>
  <c r="K5574" i="1"/>
  <c r="K2796" i="1"/>
  <c r="K1983" i="1"/>
  <c r="K511" i="1"/>
  <c r="K875" i="1"/>
  <c r="K1687" i="1"/>
  <c r="K2361" i="1"/>
  <c r="K3493" i="1"/>
  <c r="K1543" i="1"/>
  <c r="K163" i="1"/>
  <c r="K5470" i="1"/>
  <c r="K195" i="1"/>
  <c r="K214" i="1"/>
  <c r="K1120" i="1"/>
  <c r="K4671" i="1"/>
  <c r="K737" i="1"/>
  <c r="K2024" i="1"/>
  <c r="K3953" i="1"/>
  <c r="K1138" i="1"/>
  <c r="K2228" i="1"/>
  <c r="K3710" i="1"/>
  <c r="K5027" i="1"/>
  <c r="K5167" i="1"/>
  <c r="K3251" i="1"/>
  <c r="K3818" i="1"/>
  <c r="K127" i="1"/>
  <c r="K4463" i="1"/>
  <c r="K3626" i="1"/>
  <c r="K2982" i="1"/>
  <c r="K4231" i="1"/>
  <c r="K4278" i="1"/>
  <c r="K3821" i="1"/>
  <c r="K1892" i="1"/>
  <c r="K4093" i="1"/>
  <c r="K3016" i="1"/>
  <c r="K1828" i="1"/>
  <c r="K5236" i="1"/>
  <c r="K3998" i="1"/>
  <c r="K4176" i="1"/>
  <c r="K535" i="1"/>
  <c r="K2498" i="1"/>
  <c r="K3257" i="1"/>
  <c r="K3725" i="1"/>
  <c r="K1695" i="1"/>
  <c r="K2522" i="1"/>
  <c r="K1705" i="1"/>
  <c r="K1206" i="1"/>
  <c r="K2726" i="1"/>
  <c r="K557" i="1"/>
  <c r="K1286" i="1"/>
  <c r="K2442" i="1"/>
  <c r="K778" i="1"/>
  <c r="K2349" i="1"/>
  <c r="K5159" i="1"/>
  <c r="K4786" i="1"/>
  <c r="K5199" i="1"/>
  <c r="K5016" i="1"/>
  <c r="K3330" i="1"/>
  <c r="K5331" i="1"/>
  <c r="K3399" i="1"/>
  <c r="K4613" i="1"/>
  <c r="K1953" i="1"/>
  <c r="K2792" i="1"/>
  <c r="K1214" i="1"/>
  <c r="K1256" i="1"/>
  <c r="K655" i="1"/>
  <c r="K952" i="1"/>
  <c r="K3675" i="1"/>
  <c r="K799" i="1"/>
  <c r="K4585" i="1"/>
  <c r="K1484" i="1"/>
  <c r="K5175" i="1"/>
  <c r="K4207" i="1"/>
  <c r="K5149" i="1"/>
  <c r="K1804" i="1"/>
  <c r="K2150" i="1"/>
  <c r="K2709" i="1"/>
  <c r="K5050" i="1"/>
  <c r="K479" i="1"/>
  <c r="K2328" i="1"/>
  <c r="K3525" i="1"/>
  <c r="K3212" i="1"/>
  <c r="K2123" i="1"/>
  <c r="K1562" i="1"/>
  <c r="K1014" i="1"/>
  <c r="K3895" i="1"/>
  <c r="K1595" i="1"/>
  <c r="K3209" i="1"/>
  <c r="K666" i="1"/>
  <c r="K436" i="1"/>
  <c r="K1056" i="1"/>
  <c r="K3427" i="1"/>
  <c r="K3632" i="1"/>
  <c r="K3896" i="1"/>
  <c r="K873" i="1"/>
  <c r="K2949" i="1"/>
  <c r="K3181" i="1"/>
  <c r="K3259" i="1"/>
  <c r="K4871" i="1"/>
  <c r="K3220" i="1"/>
  <c r="K2187" i="1"/>
  <c r="K3040" i="1"/>
  <c r="K3394" i="1"/>
  <c r="K5277" i="1"/>
  <c r="K1895" i="1"/>
  <c r="K5049" i="1"/>
  <c r="K4196" i="1"/>
  <c r="K693" i="1"/>
  <c r="K2910" i="1"/>
  <c r="K1994" i="1"/>
  <c r="K2316" i="1"/>
  <c r="K5309" i="1"/>
  <c r="K266" i="1"/>
  <c r="K494" i="1"/>
  <c r="K2546" i="1"/>
  <c r="K3334" i="1"/>
  <c r="K2687" i="1"/>
  <c r="K951" i="1"/>
  <c r="K3439" i="1"/>
  <c r="K2027" i="1"/>
  <c r="K4416" i="1"/>
  <c r="K4214" i="1"/>
  <c r="K2036" i="1"/>
  <c r="K5546" i="1"/>
  <c r="K2294" i="1"/>
  <c r="K3057" i="1"/>
  <c r="K3509" i="1"/>
  <c r="K5301" i="1"/>
  <c r="K2034" i="1"/>
  <c r="K475" i="1"/>
  <c r="K1254" i="1"/>
  <c r="K2337" i="1"/>
  <c r="K2297" i="1"/>
  <c r="K5499" i="1"/>
  <c r="K1526" i="1"/>
  <c r="K2514" i="1"/>
  <c r="K2530" i="1"/>
  <c r="K3296" i="1"/>
  <c r="K539" i="1"/>
  <c r="K2281" i="1"/>
  <c r="K4693" i="1"/>
  <c r="K4468" i="1"/>
  <c r="K583" i="1"/>
  <c r="K3070" i="1"/>
  <c r="K5114" i="1"/>
  <c r="K4187" i="1"/>
  <c r="K1606" i="1"/>
  <c r="K585" i="1"/>
  <c r="K2188" i="1"/>
  <c r="K3840" i="1"/>
  <c r="K5572" i="1"/>
  <c r="K4211" i="1"/>
  <c r="K2432" i="1"/>
  <c r="K2703" i="1"/>
  <c r="K946" i="1"/>
  <c r="K2751" i="1"/>
  <c r="K4218" i="1"/>
  <c r="K2017" i="1"/>
  <c r="K2100" i="1"/>
  <c r="K3898" i="1"/>
  <c r="K2932" i="1"/>
  <c r="K883" i="1"/>
  <c r="K278" i="1"/>
  <c r="K1067" i="1"/>
  <c r="K2296" i="1"/>
  <c r="K2767" i="1"/>
  <c r="K1347" i="1"/>
  <c r="K3533" i="1"/>
  <c r="K3319" i="1"/>
  <c r="K4745" i="1"/>
  <c r="K2226" i="1"/>
  <c r="K2700" i="1"/>
  <c r="K3614" i="1"/>
  <c r="K71" i="1"/>
  <c r="K1226" i="1"/>
  <c r="K2666" i="1"/>
  <c r="K770" i="1"/>
  <c r="K4374" i="1"/>
  <c r="K5008" i="1"/>
  <c r="K285" i="1"/>
  <c r="K2190" i="1"/>
  <c r="K4025" i="1"/>
  <c r="K2851" i="1"/>
  <c r="K1402" i="1"/>
  <c r="K2023" i="1"/>
  <c r="K4359" i="1"/>
  <c r="K1615" i="1"/>
  <c r="K4054" i="1"/>
  <c r="K2506" i="1"/>
  <c r="K1103" i="1"/>
  <c r="K2798" i="1"/>
  <c r="K3309" i="1"/>
  <c r="K3977" i="1"/>
  <c r="K5507" i="1"/>
  <c r="K4725" i="1"/>
  <c r="K3401" i="1"/>
  <c r="K1497" i="1"/>
  <c r="K202" i="1"/>
  <c r="K1421" i="1"/>
  <c r="K3528" i="1"/>
  <c r="K1940" i="1"/>
  <c r="K4524" i="1"/>
  <c r="K5208" i="1"/>
  <c r="K365" i="1"/>
  <c r="K5433" i="1"/>
  <c r="K3092" i="1"/>
  <c r="K72" i="1"/>
  <c r="K2147" i="1"/>
  <c r="K4301" i="1"/>
  <c r="K3754" i="1"/>
  <c r="K2177" i="1"/>
  <c r="K2935" i="1"/>
  <c r="K731" i="1"/>
  <c r="K735" i="1"/>
  <c r="K3694" i="1"/>
  <c r="K447" i="1"/>
  <c r="K503" i="1"/>
  <c r="K4636" i="1"/>
  <c r="K4204" i="1"/>
  <c r="K3041" i="1"/>
  <c r="K3351" i="1"/>
  <c r="K1623" i="1"/>
  <c r="K4352" i="1"/>
  <c r="K1926" i="1"/>
  <c r="K1241" i="1"/>
  <c r="K4241" i="1"/>
  <c r="K4935" i="1"/>
  <c r="K2120" i="1"/>
  <c r="K2202" i="1"/>
  <c r="K1534" i="1"/>
  <c r="K1021" i="1"/>
  <c r="K464" i="1"/>
  <c r="K5485" i="1"/>
  <c r="K4695" i="1"/>
  <c r="K128" i="1"/>
  <c r="K1149" i="1"/>
  <c r="K5100" i="1"/>
  <c r="K3305" i="1"/>
  <c r="K1654" i="1"/>
  <c r="K2562" i="1"/>
  <c r="K2455" i="1"/>
  <c r="K1107" i="1"/>
  <c r="K2057" i="1"/>
  <c r="K5200" i="1"/>
  <c r="K2791" i="1"/>
  <c r="K894" i="1"/>
  <c r="K3434" i="1"/>
  <c r="K4454" i="1"/>
  <c r="K869" i="1"/>
  <c r="K3042" i="1"/>
  <c r="K3264" i="1"/>
  <c r="K2925" i="1"/>
  <c r="K4566" i="1"/>
  <c r="K2654" i="1"/>
  <c r="K3763" i="1"/>
  <c r="K2884" i="1"/>
  <c r="K931" i="1"/>
  <c r="K1292" i="1"/>
  <c r="K256" i="1"/>
  <c r="K1548" i="1"/>
  <c r="K2438" i="1"/>
  <c r="K4070" i="1"/>
  <c r="K3850" i="1"/>
  <c r="K1101" i="1"/>
  <c r="K4414" i="1"/>
  <c r="K2878" i="1"/>
  <c r="K4101" i="1"/>
  <c r="K5137" i="1"/>
  <c r="K5379" i="1"/>
  <c r="K4375" i="1"/>
  <c r="K2142" i="1"/>
  <c r="K5547" i="1"/>
  <c r="K988" i="1"/>
  <c r="K4639" i="1"/>
  <c r="K3130" i="1"/>
  <c r="K5155" i="1"/>
  <c r="K42" i="1"/>
  <c r="K2029" i="1"/>
  <c r="K1918" i="1"/>
  <c r="K1166" i="1"/>
  <c r="K5534" i="1"/>
  <c r="K1072" i="1"/>
  <c r="K1442" i="1"/>
  <c r="K2004" i="1"/>
  <c r="K284" i="1"/>
  <c r="K751" i="1"/>
  <c r="K5412" i="1"/>
  <c r="K5122" i="1"/>
  <c r="K4805" i="1"/>
  <c r="K2279" i="1"/>
  <c r="K3979" i="1"/>
  <c r="K824" i="1"/>
  <c r="K3587" i="1"/>
  <c r="K4944" i="1"/>
  <c r="K1109" i="1"/>
  <c r="K2830" i="1"/>
  <c r="K3403" i="1"/>
  <c r="K2378" i="1"/>
  <c r="K510" i="1"/>
  <c r="K4919" i="1"/>
  <c r="K4826" i="1"/>
  <c r="K5129" i="1"/>
  <c r="K1322" i="1"/>
  <c r="K3121" i="1"/>
  <c r="K4492" i="1"/>
  <c r="K3690" i="1"/>
  <c r="K1665" i="1"/>
  <c r="K919" i="1"/>
  <c r="K2458" i="1"/>
  <c r="K4994" i="1"/>
  <c r="K2467" i="1"/>
  <c r="K2803" i="1"/>
  <c r="K3707" i="1"/>
  <c r="K3560" i="1"/>
  <c r="K3974" i="1"/>
  <c r="K3006" i="1"/>
  <c r="K5526" i="1"/>
  <c r="K304" i="1"/>
  <c r="K4694" i="1"/>
  <c r="K754" i="1"/>
  <c r="K4829" i="1"/>
  <c r="K3781" i="1"/>
  <c r="K4484" i="1"/>
  <c r="K2246" i="1"/>
  <c r="K934" i="1"/>
  <c r="K1655" i="1"/>
  <c r="K714" i="1"/>
  <c r="K5237" i="1"/>
  <c r="K407" i="1"/>
  <c r="K4327" i="1"/>
  <c r="K1878" i="1"/>
  <c r="K1255" i="1"/>
  <c r="K851" i="1"/>
  <c r="K4040" i="1"/>
  <c r="K2622" i="1"/>
  <c r="K4362" i="1"/>
  <c r="K2457" i="1"/>
  <c r="K2169" i="1"/>
  <c r="K4683" i="1"/>
  <c r="K5092" i="1"/>
  <c r="K2351" i="1"/>
  <c r="K2014" i="1"/>
  <c r="K5224" i="1"/>
  <c r="K4721" i="1"/>
  <c r="K4113" i="1"/>
  <c r="K4216" i="1"/>
  <c r="K2010" i="1"/>
  <c r="K2075" i="1"/>
  <c r="K1957" i="1"/>
  <c r="K4974" i="1"/>
  <c r="K4657" i="1"/>
  <c r="K18" i="1"/>
  <c r="K3256" i="1"/>
  <c r="K2308" i="1"/>
  <c r="K1629" i="1"/>
  <c r="K3345" i="1"/>
  <c r="K2325" i="1"/>
  <c r="K4340" i="1"/>
  <c r="K2365" i="1"/>
  <c r="K3931" i="1"/>
  <c r="K2391" i="1"/>
  <c r="K1009" i="1"/>
  <c r="K3012" i="1"/>
  <c r="K2095" i="1"/>
  <c r="K2797" i="1"/>
  <c r="K3322" i="1"/>
  <c r="K4570" i="1"/>
  <c r="K1135" i="1"/>
  <c r="K1424" i="1"/>
  <c r="K723" i="1"/>
  <c r="K2815" i="1"/>
  <c r="K610" i="1"/>
  <c r="K1242" i="1"/>
  <c r="K2964" i="1"/>
  <c r="K242" i="1"/>
  <c r="K44" i="1"/>
  <c r="K5264" i="1"/>
  <c r="K4346" i="1"/>
  <c r="K2646" i="1"/>
  <c r="K3824" i="1"/>
  <c r="K3981" i="1"/>
  <c r="K3700" i="1"/>
  <c r="K2418" i="1"/>
  <c r="K5343" i="1"/>
  <c r="K2904" i="1"/>
  <c r="K4234" i="1"/>
  <c r="K827" i="1"/>
  <c r="K216" i="1"/>
  <c r="K5456" i="1"/>
  <c r="K3392" i="1"/>
  <c r="K856" i="1"/>
  <c r="K3603" i="1"/>
  <c r="K2016" i="1"/>
  <c r="K1244" i="1"/>
  <c r="K5455" i="1"/>
  <c r="K5198" i="1"/>
  <c r="K5151" i="1"/>
  <c r="K4549" i="1"/>
  <c r="K958" i="1"/>
  <c r="K158" i="1"/>
  <c r="K2048" i="1"/>
  <c r="K3379" i="1"/>
  <c r="K2983" i="1"/>
  <c r="K1735" i="1"/>
  <c r="K2774" i="1"/>
  <c r="K486" i="1"/>
  <c r="K310" i="1"/>
  <c r="K1365" i="1"/>
  <c r="K3037" i="1"/>
  <c r="K2211" i="1"/>
  <c r="K5215" i="1"/>
  <c r="K721" i="1"/>
  <c r="K4924" i="1"/>
  <c r="K5533" i="1"/>
  <c r="K1954" i="1"/>
  <c r="K637" i="1"/>
  <c r="K758" i="1"/>
  <c r="K1037" i="1"/>
  <c r="K807" i="1"/>
  <c r="K177" i="1"/>
  <c r="K2678" i="1"/>
  <c r="K4654" i="1"/>
  <c r="K4724" i="1"/>
  <c r="K1765" i="1"/>
  <c r="K2833" i="1"/>
  <c r="K4401" i="1"/>
  <c r="K2531" i="1"/>
  <c r="K1524" i="1"/>
  <c r="K3752" i="1"/>
  <c r="K2518" i="1"/>
  <c r="K3934" i="1"/>
  <c r="K1137" i="1"/>
  <c r="K406" i="1"/>
  <c r="K970" i="1"/>
  <c r="K5445" i="1"/>
  <c r="K3609" i="1"/>
  <c r="K1504" i="1"/>
  <c r="K4173" i="1"/>
  <c r="K2093" i="1"/>
  <c r="K2668" i="1"/>
  <c r="K2585" i="1"/>
  <c r="K2313" i="1"/>
  <c r="K1551" i="1"/>
  <c r="K2874" i="1"/>
  <c r="K2987" i="1"/>
  <c r="K2464" i="1"/>
  <c r="K602" i="1"/>
  <c r="K476" i="1"/>
  <c r="K852" i="1"/>
  <c r="K2526" i="1"/>
  <c r="K1545" i="1"/>
  <c r="K1962" i="1"/>
  <c r="K982" i="1"/>
  <c r="K1778" i="1"/>
  <c r="K1213" i="1"/>
  <c r="K4716" i="1"/>
  <c r="K1942" i="1"/>
  <c r="K1400" i="1"/>
  <c r="K4447" i="1"/>
  <c r="K4575" i="1"/>
  <c r="K5476" i="1"/>
  <c r="K1475" i="1"/>
  <c r="K3518" i="1"/>
  <c r="K5022" i="1"/>
  <c r="K4861" i="1"/>
  <c r="K4734" i="1"/>
  <c r="K7" i="1"/>
  <c r="K1013" i="1"/>
  <c r="K14" i="1"/>
  <c r="K978" i="1"/>
  <c r="K2610" i="1"/>
  <c r="K722" i="1"/>
  <c r="K5571" i="1"/>
  <c r="K1035" i="1"/>
  <c r="K2264" i="1"/>
  <c r="K3991" i="1"/>
  <c r="K3969" i="1"/>
  <c r="K790" i="1"/>
  <c r="K2054" i="1"/>
  <c r="K5271" i="1"/>
  <c r="K4506" i="1"/>
  <c r="K1007" i="1"/>
  <c r="K5144" i="1"/>
  <c r="K2114" i="1"/>
  <c r="K4650" i="1"/>
  <c r="K4045" i="1"/>
  <c r="K569" i="1"/>
  <c r="K3855" i="1"/>
  <c r="K3863" i="1"/>
  <c r="K3148" i="1"/>
  <c r="K2679" i="1"/>
  <c r="K4525" i="1"/>
  <c r="K39" i="1"/>
  <c r="K1411" i="1"/>
  <c r="K4413" i="1"/>
  <c r="K3692" i="1"/>
  <c r="K53" i="1"/>
  <c r="K3494" i="1"/>
  <c r="K2302" i="1"/>
  <c r="K2847" i="1"/>
  <c r="K4488" i="1"/>
  <c r="K2206" i="1"/>
  <c r="K2648" i="1"/>
  <c r="K3188" i="1"/>
  <c r="K5226" i="1"/>
  <c r="K2965" i="1"/>
  <c r="K1692" i="1"/>
  <c r="K619" i="1"/>
  <c r="K2850" i="1"/>
  <c r="K2156" i="1"/>
  <c r="K4160" i="1"/>
  <c r="K5364" i="1"/>
  <c r="K3687" i="1"/>
  <c r="K973" i="1"/>
  <c r="K2782" i="1"/>
  <c r="K297" i="1"/>
  <c r="K1002" i="1"/>
  <c r="K3447" i="1"/>
  <c r="K2183" i="1"/>
  <c r="K2953" i="1"/>
  <c r="K3527" i="1"/>
  <c r="K4834" i="1"/>
  <c r="K1659" i="1"/>
  <c r="K442" i="1"/>
  <c r="K3870" i="1"/>
  <c r="K331" i="1"/>
  <c r="K4984" i="1"/>
  <c r="K2811" i="1"/>
  <c r="K3221" i="1"/>
  <c r="K2229" i="1"/>
  <c r="K2042" i="1"/>
  <c r="K4039" i="1"/>
  <c r="K2343" i="1"/>
  <c r="K4551" i="1"/>
  <c r="K3788" i="1"/>
  <c r="K2876" i="1"/>
  <c r="K4395" i="1"/>
  <c r="K4877" i="1"/>
  <c r="K2430" i="1"/>
  <c r="K4097" i="1"/>
  <c r="K4779" i="1"/>
  <c r="K4128" i="1"/>
  <c r="K371" i="1"/>
  <c r="K2433" i="1"/>
  <c r="K538" i="1"/>
  <c r="K1023" i="1"/>
  <c r="K3004" i="1"/>
  <c r="K4158" i="1"/>
  <c r="K3745" i="1"/>
  <c r="K4540" i="1"/>
  <c r="K3760" i="1"/>
  <c r="K5395" i="1"/>
  <c r="K5473" i="1"/>
  <c r="K4240" i="1"/>
  <c r="K4679" i="1"/>
  <c r="K549" i="1"/>
  <c r="K518" i="1"/>
  <c r="K783" i="1"/>
  <c r="K4940" i="1"/>
  <c r="K4331" i="1"/>
  <c r="K79" i="1"/>
  <c r="K1544" i="1"/>
  <c r="K1935" i="1"/>
  <c r="K2344" i="1"/>
  <c r="K680" i="1"/>
  <c r="K1584" i="1"/>
  <c r="K2898" i="1"/>
  <c r="K316" i="1"/>
  <c r="K3909" i="1"/>
  <c r="K1276" i="1"/>
  <c r="K1367" i="1"/>
  <c r="K20" i="1"/>
  <c r="K1346" i="1"/>
  <c r="K2134" i="1"/>
  <c r="K398" i="1"/>
  <c r="K3790" i="1"/>
  <c r="K1932" i="1"/>
  <c r="K2363" i="1"/>
  <c r="K5161" i="1"/>
  <c r="K657" i="1"/>
  <c r="K4733" i="1"/>
  <c r="K4614" i="1"/>
  <c r="K850" i="1"/>
  <c r="K3786" i="1"/>
  <c r="K1728" i="1"/>
  <c r="K2576" i="1"/>
  <c r="K4960" i="1"/>
  <c r="K1691" i="1"/>
  <c r="K3068" i="1"/>
  <c r="K1208" i="1"/>
  <c r="K4594" i="1"/>
  <c r="K2625" i="1"/>
  <c r="K5561" i="1"/>
  <c r="K5472" i="1"/>
  <c r="K2838" i="1"/>
  <c r="K4036" i="1"/>
  <c r="K1000" i="1"/>
  <c r="K1102" i="1"/>
  <c r="K5432" i="1"/>
  <c r="K3442" i="1"/>
  <c r="K5333" i="1"/>
  <c r="K4744" i="1"/>
  <c r="K4146" i="1"/>
  <c r="K1345" i="1"/>
  <c r="K2647" i="1"/>
  <c r="K3651" i="1"/>
  <c r="K1531" i="1"/>
  <c r="K1086" i="1"/>
  <c r="K5415" i="1"/>
  <c r="K962" i="1"/>
  <c r="K3949" i="1"/>
  <c r="K3267" i="1"/>
  <c r="K3496" i="1"/>
  <c r="K1608" i="1"/>
  <c r="K1257" i="1"/>
  <c r="K434" i="1"/>
  <c r="K1310" i="1"/>
  <c r="K847" i="1"/>
  <c r="K3787" i="1"/>
  <c r="K2611" i="1"/>
  <c r="K4138" i="1"/>
  <c r="K2059" i="1"/>
  <c r="K4696" i="1"/>
  <c r="K5061" i="1"/>
  <c r="K2496" i="1"/>
  <c r="K51" i="1"/>
  <c r="K3333" i="1"/>
  <c r="K3545" i="1"/>
  <c r="K5481" i="1"/>
  <c r="K1744" i="1"/>
  <c r="K586" i="1"/>
  <c r="K3413" i="1"/>
  <c r="K5135" i="1"/>
  <c r="K2870" i="1"/>
  <c r="K1989" i="1"/>
  <c r="K2724" i="1"/>
  <c r="K63" i="1"/>
  <c r="K4954" i="1"/>
  <c r="K2355" i="1"/>
  <c r="K1908" i="1"/>
  <c r="K2846" i="1"/>
  <c r="K4983" i="1"/>
  <c r="K4993" i="1"/>
  <c r="K4315" i="1"/>
  <c r="K4452" i="1"/>
  <c r="K677" i="1"/>
  <c r="K1483" i="1"/>
  <c r="K4625" i="1"/>
  <c r="K3093" i="1"/>
  <c r="K3116" i="1"/>
  <c r="K3460" i="1"/>
  <c r="K94" i="1"/>
  <c r="K1031" i="1"/>
  <c r="K3374" i="1"/>
  <c r="K2056" i="1"/>
  <c r="K4153" i="1"/>
  <c r="K1386" i="1"/>
  <c r="K3091" i="1"/>
  <c r="K5491" i="1"/>
  <c r="K4398" i="1"/>
  <c r="K283" i="1"/>
  <c r="K4355" i="1"/>
  <c r="K3683" i="1"/>
  <c r="K225" i="1"/>
  <c r="K2162" i="1"/>
  <c r="K2517" i="1"/>
  <c r="K5446" i="1"/>
  <c r="K4252" i="1"/>
  <c r="K1825" i="1"/>
  <c r="K1440" i="1"/>
  <c r="K724" i="1"/>
  <c r="K4336" i="1"/>
  <c r="K5088" i="1"/>
  <c r="K1523" i="1"/>
  <c r="K5227" i="1"/>
  <c r="K5390" i="1"/>
  <c r="K3604" i="1"/>
  <c r="K3227" i="1"/>
  <c r="K5019" i="1"/>
  <c r="K4034" i="1"/>
  <c r="K672" i="1"/>
  <c r="K3295" i="1"/>
  <c r="K4154" i="1"/>
  <c r="K2848" i="1"/>
  <c r="K4055" i="1"/>
  <c r="K759" i="1"/>
  <c r="K4718" i="1"/>
  <c r="K2732" i="1"/>
  <c r="K4442" i="1"/>
  <c r="K1882" i="1"/>
  <c r="K2472" i="1"/>
  <c r="K1174" i="1"/>
  <c r="K998" i="1"/>
  <c r="K1558" i="1"/>
  <c r="K3338" i="1"/>
  <c r="K3166" i="1"/>
  <c r="K2346" i="1"/>
  <c r="K3795" i="1"/>
  <c r="K2554" i="1"/>
  <c r="K3349" i="1"/>
  <c r="K2697" i="1"/>
  <c r="K1556" i="1"/>
  <c r="K623" i="1"/>
  <c r="K2489" i="1"/>
  <c r="K3748" i="1"/>
  <c r="K2377" i="1"/>
  <c r="K3445" i="1"/>
  <c r="K833" i="1"/>
  <c r="K3613" i="1"/>
  <c r="K774" i="1"/>
  <c r="K1373" i="1"/>
  <c r="K1077" i="1"/>
  <c r="K1245" i="1"/>
  <c r="K665" i="1"/>
  <c r="K2292" i="1"/>
  <c r="K2859" i="1"/>
  <c r="K2831" i="1"/>
  <c r="K1207" i="1"/>
  <c r="K2494" i="1"/>
  <c r="K4731" i="1"/>
  <c r="K1900" i="1"/>
  <c r="K92" i="1"/>
  <c r="K1574" i="1"/>
  <c r="K4909" i="1"/>
  <c r="K4188" i="1"/>
  <c r="K5089" i="1"/>
  <c r="K4449" i="1"/>
  <c r="K4544" i="1"/>
  <c r="K3306" i="1"/>
  <c r="K773" i="1"/>
  <c r="K4887" i="1"/>
  <c r="K4368" i="1"/>
  <c r="K4026" i="1"/>
  <c r="K1409" i="1"/>
  <c r="K3510" i="1"/>
  <c r="K2881" i="1"/>
  <c r="K2026" i="1"/>
  <c r="K5082" i="1"/>
  <c r="K2015" i="1"/>
  <c r="K740" i="1"/>
  <c r="K118" i="1"/>
  <c r="K2371" i="1"/>
  <c r="K4114" i="1"/>
  <c r="K47" i="1"/>
  <c r="K396" i="1"/>
  <c r="K5469" i="1"/>
  <c r="K5247" i="1"/>
  <c r="K4970" i="1"/>
  <c r="K1080" i="1"/>
  <c r="K4171" i="1"/>
  <c r="K4436" i="1"/>
  <c r="K3231" i="1"/>
  <c r="K1027" i="1"/>
  <c r="K4611" i="1"/>
  <c r="K4627" i="1"/>
  <c r="K1349" i="1"/>
  <c r="K1916" i="1"/>
  <c r="K1901" i="1"/>
  <c r="K1488" i="1"/>
  <c r="K1147" i="1"/>
  <c r="K2823" i="1"/>
  <c r="K5367" i="1"/>
  <c r="K2080" i="1"/>
  <c r="K3699" i="1"/>
  <c r="K3083" i="1"/>
  <c r="K2807" i="1"/>
  <c r="K543" i="1"/>
  <c r="K2865" i="1"/>
  <c r="K741" i="1"/>
  <c r="K5287" i="1"/>
  <c r="K1633" i="1"/>
  <c r="K5194" i="1"/>
  <c r="K1653" i="1"/>
  <c r="K409" i="1"/>
  <c r="K4701" i="1"/>
  <c r="K1643" i="1"/>
  <c r="K2572" i="1"/>
  <c r="K4876" i="1"/>
  <c r="K4886" i="1"/>
  <c r="K4767" i="1"/>
  <c r="K2094" i="1"/>
  <c r="K2946" i="1"/>
  <c r="K5346" i="1"/>
  <c r="K2763" i="1"/>
  <c r="K670" i="1"/>
  <c r="K1842" i="1"/>
  <c r="K1199" i="1"/>
  <c r="K4090" i="1"/>
  <c r="K472" i="1"/>
  <c r="K5401" i="1"/>
  <c r="K2674" i="1"/>
  <c r="K580" i="1"/>
  <c r="K546" i="1"/>
  <c r="K347" i="1"/>
  <c r="K1396" i="1"/>
  <c r="K4412" i="1"/>
  <c r="K581" i="1"/>
  <c r="K4105" i="1"/>
  <c r="K4075" i="1"/>
  <c r="K3902" i="1"/>
  <c r="K110" i="1"/>
  <c r="K2028" i="1"/>
  <c r="K918" i="1"/>
  <c r="K3045" i="1"/>
  <c r="K5374" i="1"/>
  <c r="K5103" i="1"/>
  <c r="K1300" i="1"/>
  <c r="K170" i="1"/>
  <c r="K3197" i="1"/>
  <c r="K1264" i="1"/>
  <c r="K1832" i="1"/>
  <c r="K395" i="1"/>
  <c r="K3078" i="1"/>
  <c r="K4541" i="1"/>
  <c r="K4300" i="1"/>
  <c r="K2267" i="1"/>
  <c r="K335" i="1"/>
  <c r="K1501" i="1"/>
  <c r="K1043" i="1"/>
  <c r="K2126" i="1"/>
  <c r="K960" i="1"/>
  <c r="K905" i="1"/>
  <c r="K5578" i="1"/>
  <c r="K2618" i="1"/>
  <c r="K2499" i="1"/>
  <c r="K1709" i="1"/>
  <c r="K5356" i="1"/>
  <c r="K4558" i="1"/>
  <c r="K4095" i="1"/>
  <c r="K2065" i="1"/>
  <c r="K3237" i="1"/>
  <c r="K2205" i="1"/>
  <c r="K5525" i="1"/>
  <c r="K2240" i="1"/>
  <c r="K4520" i="1"/>
  <c r="K1040" i="1"/>
  <c r="K3347" i="1"/>
  <c r="K401" i="1"/>
  <c r="K107" i="1"/>
  <c r="K2781" i="1"/>
  <c r="K1088" i="1"/>
  <c r="K676" i="1"/>
  <c r="K2274" i="1"/>
  <c r="K3453" i="1"/>
  <c r="K213" i="1"/>
  <c r="K3126" i="1"/>
  <c r="K3904" i="1"/>
  <c r="K4380" i="1"/>
  <c r="K4530" i="1"/>
  <c r="K444" i="1"/>
  <c r="K4555" i="1"/>
  <c r="K65" i="1"/>
  <c r="K2943" i="1"/>
  <c r="K1748" i="1"/>
  <c r="K1106" i="1"/>
  <c r="K2686" i="1"/>
  <c r="K983" i="1"/>
  <c r="K1222" i="1"/>
  <c r="K1835" i="1"/>
  <c r="K1760" i="1"/>
  <c r="K598" i="1"/>
  <c r="K4068" i="1"/>
  <c r="K3299" i="1"/>
  <c r="K5254" i="1"/>
  <c r="K3218" i="1"/>
  <c r="K5563" i="1"/>
  <c r="K2" i="1"/>
  <c r="K5313" i="1"/>
  <c r="K4379" i="1"/>
  <c r="K4845" i="1"/>
  <c r="K4802" i="1"/>
  <c r="K1847" i="1"/>
  <c r="K1194" i="1"/>
  <c r="K2270" i="1"/>
  <c r="K1047" i="1"/>
  <c r="K88" i="1"/>
  <c r="K76" i="1"/>
  <c r="K1912" i="1"/>
  <c r="K5372" i="1"/>
  <c r="K1789" i="1"/>
  <c r="K1112" i="1"/>
  <c r="K4988" i="1"/>
  <c r="K3337" i="1"/>
  <c r="K3258" i="1"/>
  <c r="K4972" i="1"/>
  <c r="K137" i="1"/>
  <c r="K839" i="1"/>
  <c r="K2425" i="1"/>
  <c r="K678" i="1"/>
  <c r="K1079" i="1"/>
  <c r="K1632" i="1"/>
  <c r="K1513" i="1"/>
  <c r="K3505" i="1"/>
  <c r="K2478" i="1"/>
  <c r="K5209" i="1"/>
  <c r="K2449" i="1"/>
  <c r="K3451" i="1"/>
  <c r="K1656" i="1"/>
  <c r="K445" i="1"/>
  <c r="K5340" i="1"/>
  <c r="K3809" i="1"/>
  <c r="K3552" i="1"/>
  <c r="K2621" i="1"/>
  <c r="K4804" i="1"/>
  <c r="K1585" i="1"/>
  <c r="K4777" i="1"/>
  <c r="K4717" i="1"/>
  <c r="K1446" i="1"/>
  <c r="K547" i="1"/>
  <c r="K2255" i="1"/>
  <c r="K3410" i="1"/>
  <c r="K700" i="1"/>
  <c r="K3072" i="1"/>
  <c r="K5461" i="1"/>
  <c r="K2081" i="1"/>
  <c r="K4226" i="1"/>
  <c r="K4392" i="1"/>
  <c r="K4563" i="1"/>
  <c r="K1476" i="1"/>
  <c r="K2880" i="1"/>
  <c r="K3566" i="1"/>
  <c r="K2570" i="1"/>
  <c r="K4020" i="1"/>
  <c r="K2868" i="1"/>
  <c r="K972" i="1"/>
  <c r="K5278" i="1"/>
  <c r="K4836" i="1"/>
  <c r="K2673" i="1"/>
  <c r="K2738" i="1"/>
  <c r="K184" i="1"/>
  <c r="K5496" i="1"/>
  <c r="K5517" i="1"/>
  <c r="K1425" i="1"/>
  <c r="K2088" i="1"/>
  <c r="K5150" i="1"/>
  <c r="K3883" i="1"/>
  <c r="K1715" i="1"/>
  <c r="K338" i="1"/>
  <c r="K3597" i="1"/>
  <c r="K3032" i="1"/>
  <c r="K4303" i="1"/>
  <c r="K2627" i="1"/>
  <c r="K5518" i="1"/>
  <c r="K1720" i="1"/>
  <c r="K4916" i="1"/>
  <c r="K4060" i="1"/>
  <c r="K5532" i="1"/>
  <c r="K381" i="1"/>
  <c r="K840" i="1"/>
  <c r="K5045" i="1"/>
  <c r="K3665" i="1"/>
  <c r="K1661" i="1"/>
  <c r="K317" i="1"/>
  <c r="K5338" i="1"/>
  <c r="K2536" i="1"/>
  <c r="K3397" i="1"/>
  <c r="K3971" i="1"/>
  <c r="K1228" i="1"/>
  <c r="K1237" i="1"/>
  <c r="K924" i="1"/>
  <c r="K372" i="1"/>
  <c r="K4601" i="1"/>
  <c r="K5044" i="1"/>
  <c r="K1592" i="1"/>
  <c r="K652" i="1"/>
  <c r="K5009" i="1"/>
  <c r="K4942" i="1"/>
  <c r="K4500" i="1"/>
  <c r="K4182" i="1"/>
  <c r="K4708" i="1"/>
  <c r="K4628" i="1"/>
  <c r="K2538" i="1"/>
  <c r="K4000" i="1"/>
  <c r="K3431" i="1"/>
  <c r="K4572" i="1"/>
  <c r="K5123" i="1"/>
  <c r="K3866" i="1"/>
  <c r="K1218" i="1"/>
  <c r="K4882" i="1"/>
  <c r="K2862" i="1"/>
  <c r="K4339" i="1"/>
  <c r="K2105" i="1"/>
  <c r="K4135" i="1"/>
  <c r="K1711" i="1"/>
  <c r="K2990" i="1"/>
  <c r="K5093" i="1"/>
  <c r="K5130" i="1"/>
  <c r="K3631" i="1"/>
  <c r="K2139" i="1"/>
  <c r="K4577" i="1"/>
  <c r="K4007" i="1"/>
  <c r="K3438" i="1"/>
  <c r="K5541" i="1"/>
  <c r="K607" i="1"/>
  <c r="K4262" i="1"/>
  <c r="K3579" i="1"/>
  <c r="K186" i="1"/>
  <c r="K2715" i="1"/>
  <c r="K6" i="1"/>
  <c r="K2858" i="1"/>
  <c r="K4666" i="1"/>
  <c r="K1331" i="1"/>
  <c r="K3868" i="1"/>
  <c r="K4610" i="1"/>
  <c r="K5419" i="1"/>
  <c r="K3151" i="1"/>
  <c r="K829" i="1"/>
  <c r="K3945" i="1"/>
  <c r="K69" i="1"/>
  <c r="K2962" i="1"/>
  <c r="K1315" i="1"/>
  <c r="K4276" i="1"/>
  <c r="K4024" i="1"/>
  <c r="K1472" i="1"/>
  <c r="K935" i="1"/>
  <c r="K3073" i="1"/>
  <c r="K1676" i="1"/>
  <c r="K2484" i="1"/>
  <c r="K937" i="1"/>
  <c r="K3277" i="1"/>
  <c r="K4098" i="1"/>
  <c r="K4299" i="1"/>
  <c r="K3356" i="1"/>
  <c r="K1626" i="1"/>
  <c r="K5294" i="1"/>
  <c r="K328" i="1"/>
  <c r="K1647" i="1"/>
  <c r="K2656" i="1"/>
  <c r="K4898" i="1"/>
  <c r="K4672" i="1"/>
  <c r="K2475" i="1"/>
  <c r="K3540" i="1"/>
  <c r="K4857" i="1"/>
  <c r="K5003" i="1"/>
  <c r="K2577" i="1"/>
  <c r="K4178" i="1"/>
  <c r="K4035" i="1"/>
  <c r="K3062" i="1"/>
  <c r="K2283" i="1"/>
  <c r="K2921" i="1"/>
  <c r="K1498" i="1"/>
  <c r="K1176" i="1"/>
  <c r="K4640" i="1"/>
  <c r="K5286" i="1"/>
  <c r="K3973" i="1"/>
  <c r="K1907" i="1"/>
  <c r="K1305" i="1"/>
  <c r="K877" i="1"/>
  <c r="K5378" i="1"/>
  <c r="K1058" i="1"/>
  <c r="K2286" i="1"/>
  <c r="K2564" i="1"/>
  <c r="K3118" i="1"/>
  <c r="K415" i="1"/>
  <c r="K5388" i="1"/>
  <c r="K243" i="1"/>
  <c r="K4151" i="1"/>
  <c r="K2398" i="1"/>
  <c r="K4156" i="1"/>
  <c r="K1508" i="1"/>
  <c r="K5370" i="1"/>
  <c r="K1127" i="1"/>
  <c r="K1364" i="1"/>
  <c r="K2396" i="1"/>
  <c r="K4806" i="1"/>
  <c r="K3034" i="1"/>
  <c r="K1179" i="1"/>
  <c r="K3996" i="1"/>
  <c r="K2698" i="1"/>
  <c r="K574" i="1"/>
  <c r="K2608" i="1"/>
  <c r="K3978" i="1"/>
  <c r="K4906" i="1"/>
  <c r="K2688" i="1"/>
  <c r="K1642" i="1"/>
  <c r="K597" i="1"/>
  <c r="K4271" i="1"/>
  <c r="K689" i="1"/>
  <c r="K4840" i="1"/>
  <c r="K5232" i="1"/>
  <c r="K2824" i="1"/>
  <c r="K5207" i="1"/>
  <c r="K4914" i="1"/>
  <c r="K3467" i="1"/>
  <c r="K5519" i="1"/>
  <c r="K3469" i="1"/>
  <c r="K5064" i="1"/>
  <c r="K2507" i="1"/>
  <c r="K3359" i="1"/>
  <c r="K913" i="1"/>
  <c r="K3140" i="1"/>
  <c r="K2789" i="1"/>
  <c r="K2954" i="1"/>
  <c r="K5153" i="1"/>
  <c r="K3659" i="1"/>
  <c r="K3230" i="1"/>
  <c r="K2256" i="1"/>
  <c r="K404" i="1"/>
  <c r="K2117" i="1"/>
  <c r="K4161" i="1"/>
  <c r="K2631" i="1"/>
  <c r="K3766" i="1"/>
  <c r="K4816" i="1"/>
  <c r="K2641" i="1"/>
  <c r="K189" i="1"/>
  <c r="K1660" i="1"/>
  <c r="K2927" i="1"/>
  <c r="K3483" i="1"/>
  <c r="K3038" i="1"/>
  <c r="K2412" i="1"/>
  <c r="K5014" i="1"/>
  <c r="K1768" i="1"/>
  <c r="K4587" i="1"/>
  <c r="K4419" i="1"/>
  <c r="K2933" i="1"/>
  <c r="K3887" i="1"/>
  <c r="K663" i="1"/>
  <c r="K253" i="1"/>
  <c r="K2640" i="1"/>
  <c r="K1327" i="1"/>
  <c r="K3279" i="1"/>
  <c r="K2381" i="1"/>
  <c r="K5235" i="1"/>
  <c r="K3650" i="1"/>
  <c r="K5314" i="1"/>
  <c r="K881" i="1"/>
  <c r="K1052" i="1"/>
  <c r="K2379" i="1"/>
  <c r="K3247" i="1"/>
  <c r="K1693" i="1"/>
  <c r="K3912" i="1"/>
  <c r="K4441" i="1"/>
  <c r="K4444" i="1"/>
  <c r="K1016" i="1"/>
  <c r="K4595" i="1"/>
  <c r="K2218" i="1"/>
  <c r="K2470" i="1"/>
  <c r="K2145" i="1"/>
  <c r="K4305" i="1"/>
  <c r="K956" i="1"/>
  <c r="K470" i="1"/>
  <c r="K4417" i="1"/>
  <c r="K1593" i="1"/>
  <c r="K2476" i="1"/>
  <c r="K1510" i="1"/>
  <c r="K925" i="1"/>
  <c r="K4053" i="1"/>
  <c r="K2223" i="1"/>
  <c r="K4446" i="1"/>
  <c r="K1430" i="1"/>
  <c r="K432" i="1"/>
  <c r="K3997" i="1"/>
  <c r="K5070" i="1"/>
  <c r="K142" i="1"/>
  <c r="K2973" i="1"/>
  <c r="K4111" i="1"/>
  <c r="K757" i="1"/>
  <c r="K4879" i="1"/>
  <c r="K1881" i="1"/>
  <c r="K1853" i="1"/>
  <c r="K584" i="1"/>
  <c r="K2013" i="1"/>
  <c r="K2250" i="1"/>
  <c r="K2677" i="1"/>
  <c r="K3564" i="1"/>
  <c r="K5256" i="1"/>
  <c r="K999" i="1"/>
  <c r="K4803" i="1"/>
  <c r="K166" i="1"/>
  <c r="K2565" i="1"/>
  <c r="K529" i="1"/>
  <c r="K2596" i="1"/>
  <c r="K2019" i="1"/>
  <c r="K1829" i="1"/>
  <c r="K2231" i="1"/>
  <c r="K2589" i="1"/>
  <c r="K912" i="1"/>
  <c r="K682" i="1"/>
  <c r="K4732" i="1"/>
  <c r="K4028" i="1"/>
  <c r="K2764" i="1"/>
  <c r="K4192" i="1"/>
  <c r="K2842" i="1"/>
  <c r="K3287" i="1"/>
  <c r="K408" i="1"/>
  <c r="K1006" i="1"/>
  <c r="K606" i="1"/>
  <c r="K1883" i="1"/>
  <c r="K823" i="1"/>
  <c r="K292" i="1"/>
  <c r="K402" i="1"/>
  <c r="K5383" i="1"/>
  <c r="K3622" i="1"/>
  <c r="K861" i="1"/>
  <c r="K5417" i="1"/>
  <c r="K172" i="1"/>
  <c r="K1887" i="1"/>
  <c r="K1485" i="1"/>
  <c r="K3986" i="1"/>
  <c r="K2157" i="1"/>
  <c r="K2490" i="1"/>
  <c r="K3285" i="1"/>
  <c r="K3854" i="1"/>
  <c r="K3424" i="1"/>
  <c r="K2578" i="1"/>
  <c r="K776" i="1"/>
  <c r="K707" i="1"/>
  <c r="K4180" i="1"/>
  <c r="K5037" i="1"/>
  <c r="K629" i="1"/>
  <c r="K2259" i="1"/>
  <c r="K4517" i="1"/>
  <c r="K2802" i="1"/>
  <c r="K134" i="1"/>
  <c r="K2604" i="1"/>
  <c r="K4210" i="1"/>
  <c r="K1220" i="1"/>
  <c r="K1330" i="1"/>
  <c r="K2653" i="1"/>
  <c r="K756" i="1"/>
  <c r="K2630" i="1"/>
  <c r="K862" i="1"/>
  <c r="K1313" i="1"/>
  <c r="K1377" i="1"/>
  <c r="K5549" i="1"/>
  <c r="K2534" i="1"/>
  <c r="K2708" i="1"/>
  <c r="K5220" i="1"/>
  <c r="K3627" i="1"/>
  <c r="K3696" i="1"/>
  <c r="K4814" i="1"/>
  <c r="K2730" i="1"/>
  <c r="K1821" i="1"/>
  <c r="K1001" i="1"/>
  <c r="K1431" i="1"/>
  <c r="K4505" i="1"/>
  <c r="K1361" i="1"/>
  <c r="K2135" i="1"/>
  <c r="K3968" i="1"/>
  <c r="K5553" i="1"/>
  <c r="K2926" i="1"/>
  <c r="K3002" i="1"/>
  <c r="K333" i="1"/>
  <c r="K2485" i="1"/>
  <c r="K3127" i="1"/>
  <c r="K2980" i="1"/>
  <c r="K5113" i="1"/>
  <c r="K5326" i="1"/>
  <c r="K4089" i="1"/>
  <c r="K1329" i="1"/>
  <c r="K64" i="1"/>
  <c r="K144" i="1"/>
  <c r="K5317" i="1"/>
  <c r="K5118" i="1"/>
  <c r="K2068" i="1"/>
  <c r="K4145" i="1"/>
  <c r="K2612" i="1"/>
  <c r="K3372" i="1"/>
  <c r="K3194" i="1"/>
  <c r="K2198" i="1"/>
  <c r="K589" i="1"/>
  <c r="K5308" i="1"/>
  <c r="K5444" i="1"/>
  <c r="K3507" i="1"/>
  <c r="K5132" i="1"/>
  <c r="K4789" i="1"/>
  <c r="K251" i="1"/>
  <c r="K2710" i="1"/>
  <c r="K1836" i="1"/>
  <c r="K1308" i="1"/>
  <c r="K2366" i="1"/>
  <c r="K747" i="1"/>
  <c r="K2271" i="1"/>
  <c r="K140" i="1"/>
  <c r="K2417" i="1"/>
  <c r="K1071" i="1"/>
  <c r="K3276" i="1"/>
  <c r="K3964" i="1"/>
  <c r="K1578" i="1"/>
  <c r="K2682" i="1"/>
  <c r="K2629" i="1"/>
  <c r="K548" i="1"/>
  <c r="K1529" i="1"/>
  <c r="K1602" i="1"/>
  <c r="K59" i="1"/>
  <c r="K1428" i="1"/>
  <c r="K1339" i="1"/>
  <c r="K3792" i="1"/>
  <c r="K1762" i="1"/>
  <c r="K1995" i="1"/>
  <c r="K4402" i="1"/>
  <c r="K5291" i="1"/>
  <c r="K4537" i="1"/>
  <c r="K5556" i="1"/>
  <c r="K341" i="1"/>
  <c r="K3371" i="1"/>
  <c r="K4536" i="1"/>
  <c r="K3523" i="1"/>
  <c r="K1809" i="1"/>
  <c r="K2431" i="1"/>
  <c r="K1843" i="1"/>
  <c r="K5458" i="1"/>
  <c r="K5351" i="1"/>
  <c r="K2076" i="1"/>
  <c r="K3801" i="1"/>
  <c r="K4307" i="1"/>
  <c r="K4870" i="1"/>
  <c r="K1559" i="1"/>
  <c r="K68" i="1"/>
  <c r="K1113" i="1"/>
  <c r="K1078" i="1"/>
  <c r="K4591" i="1"/>
  <c r="K3918" i="1"/>
  <c r="K4429" i="1"/>
  <c r="K4709" i="1"/>
  <c r="K1304" i="1"/>
  <c r="K3182" i="1"/>
  <c r="K1872" i="1"/>
  <c r="K2140" i="1"/>
  <c r="K3103" i="1"/>
  <c r="K441" i="1"/>
  <c r="K3170" i="1"/>
  <c r="K4149" i="1"/>
  <c r="K4885" i="1"/>
  <c r="K2607" i="1"/>
  <c r="K1499" i="1"/>
  <c r="K1634" i="1"/>
  <c r="K5021" i="1"/>
  <c r="K1055" i="1"/>
  <c r="K2195" i="1"/>
  <c r="K3737" i="1"/>
  <c r="K5512" i="1"/>
  <c r="K2290" i="1"/>
  <c r="K2493" i="1"/>
  <c r="K1252" i="1"/>
  <c r="K2936" i="1"/>
  <c r="K864" i="1"/>
  <c r="K5296" i="1"/>
  <c r="K2128" i="1"/>
  <c r="K2113" i="1"/>
  <c r="K2399" i="1"/>
  <c r="K391" i="1"/>
  <c r="K3917" i="1"/>
  <c r="K555" i="1"/>
  <c r="K1566" i="1"/>
  <c r="K1514" i="1"/>
  <c r="K90" i="1"/>
  <c r="K1792" i="1"/>
  <c r="K3101" i="1"/>
  <c r="K4952" i="1"/>
  <c r="K4763" i="1"/>
  <c r="K544" i="1"/>
  <c r="K1884" i="1"/>
  <c r="K3985" i="1"/>
  <c r="K654" i="1"/>
  <c r="K966" i="1"/>
  <c r="K1294" i="1"/>
  <c r="K2089" i="1"/>
  <c r="K3684" i="1"/>
  <c r="K374" i="1"/>
  <c r="K791" i="1"/>
  <c r="K5568" i="1"/>
  <c r="K4126" i="1"/>
  <c r="K5218" i="1"/>
  <c r="K4318" i="1"/>
  <c r="K3656" i="1"/>
  <c r="K106" i="1"/>
  <c r="K491" i="1"/>
  <c r="K3019" i="1"/>
  <c r="K2178" i="1"/>
  <c r="K2087" i="1"/>
  <c r="K1473" i="1"/>
  <c r="K4990" i="1"/>
  <c r="K423" i="1"/>
  <c r="K1413" i="1"/>
  <c r="K2191" i="1"/>
  <c r="K451" i="1"/>
  <c r="K1830" i="1"/>
  <c r="K2999" i="1"/>
  <c r="K3023" i="1"/>
  <c r="K1261" i="1"/>
  <c r="K3171" i="1"/>
  <c r="K4415" i="1"/>
  <c r="K426" i="1"/>
  <c r="K1730" i="1"/>
  <c r="K3361" i="1"/>
  <c r="K4439" i="1"/>
  <c r="K3717" i="1"/>
  <c r="K2429" i="1"/>
  <c r="K2543" i="1"/>
  <c r="K1686" i="1"/>
  <c r="K4190" i="1"/>
  <c r="K673" i="1"/>
  <c r="K3575" i="1"/>
  <c r="K1408" i="1"/>
  <c r="K3522" i="1"/>
  <c r="K4116" i="1"/>
  <c r="K2748" i="1"/>
  <c r="K1085" i="1"/>
  <c r="K5079" i="1"/>
  <c r="K2915" i="1"/>
  <c r="K5168" i="1"/>
  <c r="K3437" i="1"/>
  <c r="K736" i="1"/>
  <c r="K3827" i="1"/>
  <c r="K841" i="1"/>
  <c r="K1905" i="1"/>
  <c r="K3226" i="1"/>
  <c r="K4527" i="1"/>
  <c r="K2063" i="1"/>
  <c r="K4489" i="1"/>
  <c r="K880" i="1"/>
  <c r="K2535" i="1"/>
  <c r="K459" i="1"/>
  <c r="K4497" i="1"/>
  <c r="K588" i="1"/>
  <c r="K348" i="1"/>
  <c r="K3572" i="1"/>
  <c r="K5540" i="1"/>
  <c r="K4705" i="1"/>
  <c r="K1115" i="1"/>
  <c r="K2986" i="1"/>
  <c r="K1057" i="1"/>
  <c r="K3461" i="1"/>
  <c r="K4874" i="1"/>
  <c r="K4209" i="1"/>
  <c r="K2109" i="1"/>
  <c r="K1924" i="1"/>
  <c r="K4726" i="1"/>
  <c r="K2670" i="1"/>
  <c r="K1694" i="1"/>
  <c r="K3679" i="1"/>
  <c r="K1527" i="1"/>
  <c r="K1320" i="1"/>
  <c r="K3233" i="1"/>
  <c r="K3283" i="1"/>
  <c r="K2897" i="1"/>
  <c r="K5312" i="1"/>
  <c r="K1132" i="1"/>
  <c r="K2634" i="1"/>
  <c r="K1572" i="1"/>
  <c r="K2321" i="1"/>
  <c r="K3180" i="1"/>
  <c r="K3661" i="1"/>
  <c r="K4781" i="1"/>
  <c r="K2102" i="1"/>
  <c r="K1022" i="1"/>
  <c r="K5354" i="1"/>
  <c r="K517" i="1"/>
  <c r="K2003" i="1"/>
  <c r="K2491" i="1"/>
  <c r="K91" i="1"/>
  <c r="K1017" i="1"/>
  <c r="K3481" i="1"/>
  <c r="K1706" i="1"/>
  <c r="K4608" i="1"/>
  <c r="K207" i="1"/>
  <c r="K929" i="1"/>
  <c r="K3503" i="1"/>
  <c r="K3756" i="1"/>
  <c r="K3420" i="1"/>
  <c r="K3433" i="1"/>
  <c r="K5295" i="1"/>
  <c r="K4110" i="1"/>
  <c r="K1700" i="1"/>
  <c r="K5075" i="1"/>
  <c r="K2997" i="1"/>
  <c r="K1341" i="1"/>
  <c r="K764" i="1"/>
  <c r="K3913" i="1"/>
  <c r="K4507" i="1"/>
  <c r="K1418" i="1"/>
  <c r="K346" i="1"/>
  <c r="K3926" i="1"/>
  <c r="K844" i="1"/>
  <c r="K3204" i="1"/>
  <c r="K4088" i="1"/>
  <c r="K1941" i="1"/>
  <c r="K5411" i="1"/>
  <c r="K2345" i="1"/>
  <c r="K1565" i="1"/>
  <c r="K3984" i="1"/>
  <c r="K4233" i="1"/>
  <c r="K4771" i="1"/>
  <c r="K4179" i="1"/>
  <c r="K2902" i="1"/>
  <c r="K499" i="1"/>
  <c r="K5316" i="1"/>
  <c r="K4532" i="1"/>
  <c r="K4495" i="1"/>
  <c r="K2159" i="1"/>
  <c r="K337" i="1"/>
  <c r="K4006" i="1"/>
  <c r="K560" i="1"/>
  <c r="K1807" i="1"/>
  <c r="K5483" i="1"/>
  <c r="K1976" i="1"/>
  <c r="K4828" i="1"/>
  <c r="K2871" i="1"/>
  <c r="K4357" i="1"/>
  <c r="K4203" i="1"/>
  <c r="K3405" i="1"/>
  <c r="K2324" i="1"/>
  <c r="K1875" i="1"/>
  <c r="K512" i="1"/>
  <c r="K319" i="1"/>
  <c r="K2341" i="1"/>
  <c r="K679" i="1"/>
  <c r="K1394" i="1"/>
  <c r="K1973" i="1"/>
  <c r="K312" i="1"/>
  <c r="K2035" i="1"/>
  <c r="K5139" i="1"/>
  <c r="K5513" i="1"/>
  <c r="K944" i="1"/>
  <c r="K3682" i="1"/>
  <c r="K798" i="1"/>
  <c r="K1921" i="1"/>
  <c r="K914" i="1"/>
  <c r="K3448" i="1"/>
  <c r="K452" i="1"/>
  <c r="K4998" i="1"/>
  <c r="K271" i="1"/>
  <c r="K4433" i="1"/>
  <c r="K2018" i="1"/>
  <c r="K4929" i="1"/>
  <c r="K2415" i="1"/>
  <c r="K3892" i="1"/>
  <c r="K896" i="1"/>
  <c r="K2500" i="1"/>
  <c r="K2775" i="1"/>
  <c r="K2130" i="1"/>
  <c r="K691" i="1"/>
  <c r="K3047" i="1"/>
  <c r="K2672" i="1"/>
  <c r="K3464" i="1"/>
  <c r="K3245" i="1"/>
  <c r="K950" i="1"/>
  <c r="K2637" i="1"/>
  <c r="K1981" i="1"/>
  <c r="K3856" i="1"/>
  <c r="K5457" i="1"/>
  <c r="K1951" i="1"/>
  <c r="K5515" i="1"/>
  <c r="K3685" i="1"/>
  <c r="K5041" i="1"/>
  <c r="K5514" i="1"/>
  <c r="K1729" i="1"/>
  <c r="K2552" i="1"/>
  <c r="K2151" i="1"/>
  <c r="K4514" i="1"/>
  <c r="K1620" i="1"/>
  <c r="K4921" i="1"/>
  <c r="K2613" i="1"/>
  <c r="K2161" i="1"/>
  <c r="K2587" i="1"/>
  <c r="K3638" i="1"/>
  <c r="K2864" i="1"/>
  <c r="K5350" i="1"/>
  <c r="K3808" i="1"/>
  <c r="K540" i="1"/>
  <c r="K767" i="1"/>
  <c r="K4320" i="1"/>
  <c r="K3239" i="1"/>
  <c r="K4410" i="1"/>
  <c r="K4450" i="1"/>
  <c r="K1111" i="1"/>
  <c r="K5304" i="1"/>
  <c r="K2199" i="1"/>
  <c r="K5396" i="1"/>
  <c r="K5148" i="1"/>
  <c r="K674" i="1"/>
  <c r="K4553" i="1"/>
  <c r="K2395" i="1"/>
  <c r="K1972" i="1"/>
  <c r="K2037" i="1"/>
  <c r="K3203" i="1"/>
  <c r="K265" i="1"/>
  <c r="K5453" i="1"/>
  <c r="K4143" i="1"/>
  <c r="K3297" i="1"/>
  <c r="K3599" i="1"/>
  <c r="K360" i="1"/>
  <c r="K4743" i="1"/>
  <c r="K904" i="1"/>
  <c r="K231" i="1"/>
  <c r="K4735" i="1"/>
  <c r="K1979" i="1"/>
  <c r="K2891" i="1"/>
  <c r="K5222" i="1"/>
  <c r="K2275" i="1"/>
  <c r="K352" i="1"/>
  <c r="K3825" i="1"/>
  <c r="K3602" i="1"/>
  <c r="K2795" i="1"/>
  <c r="K4616" i="1"/>
  <c r="K3060" i="1"/>
  <c r="K1445" i="1"/>
  <c r="K3080" i="1"/>
  <c r="K2808" i="1"/>
  <c r="K4144" i="1"/>
  <c r="K513" i="1"/>
  <c r="K2062" i="1"/>
  <c r="K2196" i="1"/>
  <c r="K4593" i="1"/>
  <c r="K3350" i="1"/>
  <c r="K5409" i="1"/>
  <c r="K4637" i="1"/>
  <c r="K3375" i="1"/>
  <c r="K1931" i="1"/>
  <c r="K2220" i="1"/>
  <c r="K4310" i="1"/>
  <c r="K1570" i="1"/>
  <c r="K1947" i="1"/>
  <c r="K4522" i="1"/>
  <c r="K60" i="1"/>
  <c r="K5004" i="1"/>
  <c r="K2262" i="1"/>
  <c r="K4304" i="1"/>
  <c r="K3425" i="1"/>
  <c r="K3190" i="1"/>
  <c r="K2602" i="1"/>
  <c r="K2163" i="1"/>
  <c r="K4742" i="1"/>
  <c r="K3238" i="1"/>
  <c r="K1698" i="1"/>
  <c r="K2129" i="1"/>
  <c r="K1841" i="1"/>
  <c r="K2125" i="1"/>
  <c r="K3568" i="1"/>
  <c r="K276" i="1"/>
  <c r="K1511" i="1"/>
  <c r="K2819" i="1"/>
  <c r="K1360" i="1"/>
  <c r="K2373" i="1"/>
  <c r="K224" i="1"/>
  <c r="K5165" i="1"/>
  <c r="K2957" i="1"/>
  <c r="K3323" i="1"/>
  <c r="K4868" i="1"/>
  <c r="K1181" i="1"/>
  <c r="K1437" i="1"/>
  <c r="K5210" i="1"/>
  <c r="K2950" i="1"/>
  <c r="K1302" i="1"/>
  <c r="K4047" i="1"/>
  <c r="K604" i="1"/>
  <c r="K4013" i="1"/>
  <c r="K45" i="1"/>
  <c r="K2293" i="1"/>
  <c r="K4925" i="1"/>
  <c r="K2549" i="1"/>
  <c r="K4815" i="1"/>
  <c r="K3920" i="1"/>
  <c r="K4730" i="1"/>
  <c r="K1823" i="1"/>
  <c r="K2889" i="1"/>
  <c r="K358" i="1"/>
  <c r="K81" i="1"/>
  <c r="K329" i="1"/>
  <c r="K987" i="1"/>
  <c r="K1616" i="1"/>
  <c r="K5005" i="1"/>
  <c r="K872" i="1"/>
  <c r="K3767" i="1"/>
  <c r="K3794" i="1"/>
  <c r="K2153" i="1"/>
  <c r="K3106" i="1"/>
  <c r="K3769" i="1"/>
  <c r="K3291" i="1"/>
  <c r="K5169" i="1"/>
  <c r="K2213" i="1"/>
  <c r="K3817" i="1"/>
  <c r="K5324" i="1"/>
  <c r="K4265" i="1"/>
  <c r="K2289" i="1"/>
  <c r="K1993" i="1"/>
  <c r="K2952" i="1"/>
  <c r="K1759" i="1"/>
  <c r="K1560" i="1"/>
  <c r="K647" i="1"/>
  <c r="K2061" i="1"/>
  <c r="K3289" i="1"/>
  <c r="K2731" i="1"/>
  <c r="K2257" i="1"/>
  <c r="K1555" i="1"/>
  <c r="K3248" i="1"/>
  <c r="K4772" i="1"/>
  <c r="K4431" i="1"/>
  <c r="K1870" i="1"/>
  <c r="K710" i="1"/>
  <c r="K3677" i="1"/>
  <c r="K4099" i="1"/>
  <c r="K2901" i="1"/>
  <c r="K3867" i="1"/>
  <c r="K4896" i="1"/>
  <c r="K2083" i="1"/>
  <c r="K2155" i="1"/>
  <c r="K230" i="1"/>
  <c r="K5164" i="1"/>
  <c r="K5080" i="1"/>
  <c r="K509" i="1"/>
  <c r="K2217" i="1"/>
  <c r="K1844" i="1"/>
  <c r="K1502" i="1"/>
  <c r="K3557" i="1"/>
  <c r="K3470" i="1"/>
  <c r="K5530" i="1"/>
  <c r="K1837" i="1"/>
  <c r="K3729" i="1"/>
  <c r="K2072" i="1"/>
  <c r="K2574" i="1"/>
  <c r="K4720" i="1"/>
  <c r="K3310" i="1"/>
  <c r="K175" i="1"/>
  <c r="K4119" i="1"/>
  <c r="K2699" i="1"/>
  <c r="K4824" i="1"/>
  <c r="K4261" i="1"/>
  <c r="K3526" i="1"/>
  <c r="K4535" i="1"/>
  <c r="K2768" i="1"/>
  <c r="K3246" i="1"/>
  <c r="K5516" i="1"/>
  <c r="K4519" i="1"/>
  <c r="K1583" i="1"/>
  <c r="K3869" i="1"/>
  <c r="K4353" i="1"/>
  <c r="K4661" i="1"/>
  <c r="K2469" i="1"/>
  <c r="K1648" i="1"/>
  <c r="K3524" i="1"/>
  <c r="K1452" i="1"/>
  <c r="K3885" i="1"/>
  <c r="K2097" i="1"/>
  <c r="K4753" i="1"/>
  <c r="K13" i="1"/>
  <c r="K1253" i="1"/>
  <c r="K616" i="1"/>
  <c r="K3497" i="1"/>
  <c r="K3727" i="1"/>
  <c r="K563" i="1"/>
  <c r="K5030" i="1"/>
  <c r="K3844" i="1"/>
  <c r="K5007" i="1"/>
  <c r="K1734" i="1"/>
  <c r="K2482" i="1"/>
  <c r="K521" i="1"/>
  <c r="K3067" i="1"/>
  <c r="K4344" i="1"/>
  <c r="K1464" i="1"/>
  <c r="K3294" i="1"/>
  <c r="K4975" i="1"/>
  <c r="K1121" i="1"/>
  <c r="K4008" i="1"/>
  <c r="K995" i="1"/>
  <c r="K4462" i="1"/>
  <c r="K542" i="1"/>
  <c r="K3111" i="1"/>
  <c r="K5449" i="1"/>
  <c r="K4201" i="1"/>
  <c r="K1482" i="1"/>
  <c r="K1597" i="1"/>
  <c r="K1755" i="1"/>
  <c r="K3355" i="1"/>
  <c r="K4328" i="1"/>
  <c r="K5332" i="1"/>
  <c r="K1703" i="1"/>
  <c r="K4287" i="1"/>
  <c r="K5060" i="1"/>
  <c r="K1095" i="1"/>
  <c r="K1542" i="1"/>
  <c r="K3344" i="1"/>
  <c r="K2317" i="1"/>
  <c r="K1794" i="1"/>
  <c r="K3137" i="1"/>
  <c r="K3272" i="1"/>
  <c r="K5377" i="1"/>
  <c r="K4293" i="1"/>
  <c r="K4372" i="1"/>
  <c r="K3089" i="1"/>
  <c r="K5179" i="1"/>
  <c r="K4700" i="1"/>
  <c r="K5058" i="1"/>
  <c r="K5048" i="1"/>
  <c r="K3207" i="1"/>
  <c r="K4424" i="1"/>
  <c r="K3716" i="1"/>
  <c r="K4289" i="1"/>
  <c r="K3742" i="1"/>
  <c r="K4123" i="1"/>
  <c r="K5039" i="1"/>
  <c r="K5202" i="1"/>
  <c r="K1736" i="1"/>
  <c r="K4690" i="1"/>
  <c r="K4475" i="1"/>
  <c r="K3195" i="1"/>
  <c r="K630" i="1"/>
  <c r="K688" i="1"/>
  <c r="K3444" i="1"/>
  <c r="K119" i="1"/>
  <c r="K379" i="1"/>
  <c r="K4493" i="1"/>
  <c r="K2992" i="1"/>
  <c r="K923" i="1"/>
  <c r="K728" i="1"/>
  <c r="K5057" i="1"/>
  <c r="K1999" i="1"/>
  <c r="K1091" i="1"/>
  <c r="K772" i="1"/>
  <c r="K2309" i="1"/>
  <c r="K4285" i="1"/>
  <c r="K1215" i="1"/>
  <c r="K2615" i="1"/>
  <c r="K5025" i="1"/>
  <c r="K1224" i="1"/>
  <c r="K4118" i="1"/>
  <c r="K462" i="1"/>
  <c r="K1458" i="1"/>
  <c r="K5160" i="1"/>
  <c r="K1423" i="1"/>
  <c r="K842" i="1"/>
  <c r="K2758" i="1"/>
  <c r="K387" i="1"/>
  <c r="K2633" i="1"/>
  <c r="K5239" i="1"/>
  <c r="K2734" i="1"/>
  <c r="K1098" i="1"/>
  <c r="K1990" i="1"/>
  <c r="K819" i="1"/>
  <c r="K4910" i="1"/>
  <c r="K4888" i="1"/>
  <c r="K1806" i="1"/>
  <c r="K3205" i="1"/>
  <c r="K733" i="1"/>
  <c r="K416" i="1"/>
  <c r="K2729" i="1"/>
  <c r="K1681" i="1"/>
  <c r="K971" i="1"/>
  <c r="K2340" i="1"/>
  <c r="K3874" i="1"/>
  <c r="K1355" i="1"/>
  <c r="K2040" i="1"/>
  <c r="K3836" i="1"/>
  <c r="K3158" i="1"/>
  <c r="K3077" i="1"/>
  <c r="K3102" i="1"/>
  <c r="K3649" i="1"/>
  <c r="K156" i="1"/>
  <c r="K3480" i="1"/>
  <c r="K1263" i="1"/>
  <c r="K4308" i="1"/>
  <c r="K853" i="1"/>
  <c r="K155" i="1"/>
  <c r="K1284" i="1"/>
  <c r="K4148" i="1"/>
  <c r="K2660" i="1"/>
  <c r="K1873" i="1"/>
  <c r="K4347" i="1"/>
  <c r="K976" i="1"/>
  <c r="K5275" i="1"/>
  <c r="K5234" i="1"/>
  <c r="K3298" i="1"/>
  <c r="K4790" i="1"/>
  <c r="K4165" i="1"/>
  <c r="K3646" i="1"/>
  <c r="K2544" i="1"/>
  <c r="K5307" i="1"/>
  <c r="K467" i="1"/>
  <c r="K4269" i="1"/>
  <c r="K3889" i="1"/>
  <c r="K5197" i="1"/>
  <c r="K5329" i="1"/>
  <c r="K496" i="1"/>
  <c r="K3915" i="1"/>
  <c r="K562" i="1"/>
  <c r="K4930" i="1"/>
  <c r="K1074" i="1"/>
  <c r="K888" i="1"/>
  <c r="K1162" i="1"/>
  <c r="K4747" i="1"/>
  <c r="K1062" i="1"/>
  <c r="K534" i="1"/>
  <c r="K2813" i="1"/>
  <c r="K2947" i="1"/>
  <c r="K1820" i="1"/>
  <c r="K5128" i="1"/>
  <c r="K2443" i="1"/>
  <c r="K4186" i="1"/>
  <c r="K2397" i="1"/>
  <c r="K2645" i="1"/>
  <c r="K4969" i="1"/>
  <c r="K4018" i="1"/>
  <c r="K2320" i="1"/>
  <c r="K5012" i="1"/>
  <c r="K1099" i="1"/>
  <c r="K2513" i="1"/>
  <c r="K2115" i="1"/>
  <c r="K5474" i="1"/>
  <c r="K5504" i="1"/>
  <c r="K4663" i="1"/>
  <c r="K968" i="1"/>
  <c r="K750" i="1"/>
  <c r="K4645" i="1"/>
  <c r="K2683" i="1"/>
  <c r="K1849" i="1"/>
  <c r="K5348" i="1"/>
  <c r="K1667" i="1"/>
  <c r="K766" i="1"/>
  <c r="K1259" i="1"/>
  <c r="K1185" i="1"/>
  <c r="K193" i="1"/>
  <c r="K1756" i="1"/>
  <c r="K27" i="1"/>
  <c r="K927" i="1"/>
  <c r="K1038" i="1"/>
  <c r="K3081" i="1"/>
  <c r="K796" i="1"/>
  <c r="K5492" i="1"/>
  <c r="K939" i="1"/>
  <c r="K5170" i="1"/>
  <c r="K4246" i="1"/>
  <c r="K4945" i="1"/>
  <c r="K3583" i="1"/>
  <c r="K1719" i="1"/>
  <c r="K5181" i="1"/>
  <c r="K3720" i="1"/>
  <c r="K4673" i="1"/>
  <c r="K116" i="1"/>
  <c r="K4474" i="1"/>
  <c r="K1063" i="1"/>
  <c r="K1846" i="1"/>
  <c r="K1333" i="1"/>
  <c r="K1462" i="1"/>
  <c r="K3472" i="1"/>
  <c r="K1858" i="1"/>
  <c r="K4621" i="1"/>
  <c r="K1449" i="1"/>
  <c r="K2727" i="1"/>
  <c r="K157" i="1"/>
  <c r="K4264" i="1"/>
  <c r="K649" i="1"/>
  <c r="K5087" i="1"/>
  <c r="K3224" i="1"/>
  <c r="K834" i="1"/>
  <c r="K831" i="1"/>
  <c r="K587" i="1"/>
  <c r="K3804" i="1"/>
  <c r="K866" i="1"/>
  <c r="K2843" i="1"/>
  <c r="K3454" i="1"/>
  <c r="K5300" i="1"/>
  <c r="K4800" i="1"/>
  <c r="K1117" i="1"/>
  <c r="K2403" i="1"/>
  <c r="K2801" i="1"/>
  <c r="K5391" i="1"/>
  <c r="K2675" i="1"/>
  <c r="K690" i="1"/>
  <c r="K239" i="1"/>
  <c r="K218" i="1"/>
  <c r="K4866" i="1"/>
  <c r="K3880" i="1"/>
  <c r="K29" i="1"/>
  <c r="K3784" i="1"/>
  <c r="K4062" i="1"/>
  <c r="K506" i="1"/>
  <c r="K2659" i="1"/>
  <c r="K1323" i="1"/>
  <c r="K645" i="1"/>
  <c r="K481" i="1"/>
  <c r="K969" i="1"/>
  <c r="K1150" i="1"/>
  <c r="K3976" i="1"/>
  <c r="K1158" i="1"/>
  <c r="K4032" i="1"/>
  <c r="K4294" i="1"/>
  <c r="K1197" i="1"/>
  <c r="K3456" i="1"/>
  <c r="K4350" i="1"/>
  <c r="K1839" i="1"/>
  <c r="K2662" i="1"/>
  <c r="K3418" i="1"/>
  <c r="K1509" i="1"/>
  <c r="K1169" i="1"/>
  <c r="K2929" i="1"/>
  <c r="K1894" i="1"/>
  <c r="K482" i="1"/>
  <c r="K3944" i="1"/>
  <c r="K5042" i="1"/>
  <c r="K4899" i="1"/>
  <c r="K141" i="1"/>
  <c r="K3476" i="1"/>
  <c r="K3421" i="1"/>
  <c r="K430" i="1"/>
  <c r="K4869" i="1"/>
  <c r="K4584" i="1"/>
  <c r="K5272" i="1"/>
  <c r="K413" i="1"/>
  <c r="K19" i="1"/>
  <c r="K3761" i="1"/>
  <c r="K1042" i="1"/>
  <c r="K2747" i="1"/>
  <c r="K3861" i="1"/>
  <c r="K5536" i="1"/>
  <c r="K2111" i="1"/>
  <c r="K3036" i="1"/>
  <c r="K820" i="1"/>
  <c r="K2288" i="1"/>
  <c r="K1306" i="1"/>
  <c r="K5311" i="1"/>
  <c r="K3147" i="1"/>
  <c r="K2542" i="1"/>
  <c r="K2263" i="1"/>
  <c r="K1065" i="1"/>
  <c r="K5529" i="1"/>
  <c r="K3457" i="1"/>
  <c r="K954" i="1"/>
  <c r="K945" i="1"/>
  <c r="K3110" i="1"/>
  <c r="K3146" i="1"/>
  <c r="K4437" i="1"/>
  <c r="K2691" i="1"/>
  <c r="K4222" i="1"/>
  <c r="K3097" i="1"/>
  <c r="K5121" i="1"/>
  <c r="K2746" i="1"/>
  <c r="K5559" i="1"/>
  <c r="K1609" i="1"/>
  <c r="K3739" i="1"/>
  <c r="K2609" i="1"/>
  <c r="K1956" i="1"/>
  <c r="K295" i="1"/>
  <c r="K2406" i="1"/>
  <c r="K2214" i="1"/>
  <c r="K792" i="1"/>
  <c r="K701" i="1"/>
  <c r="K3966" i="1"/>
  <c r="K5418" i="1"/>
  <c r="K3232" i="1"/>
  <c r="K1737" i="1"/>
  <c r="K2272" i="1"/>
  <c r="K2193" i="1"/>
  <c r="K301" i="1"/>
  <c r="K1045" i="1"/>
  <c r="K2477" i="1"/>
  <c r="K5463" i="1"/>
  <c r="K1852" i="1"/>
  <c r="K4573" i="1"/>
  <c r="K4902" i="1"/>
  <c r="K2528" i="1"/>
  <c r="K2899" i="1"/>
  <c r="K1903" i="1"/>
  <c r="K1154" i="1"/>
  <c r="K3484" i="1"/>
  <c r="K3014" i="1"/>
  <c r="K5133" i="1"/>
  <c r="K4260" i="1"/>
  <c r="K3201" i="1"/>
  <c r="K3087" i="1"/>
  <c r="K5389" i="1"/>
  <c r="K3573" i="1"/>
  <c r="K5171" i="1"/>
  <c r="K324" i="1"/>
  <c r="K1397" i="1"/>
  <c r="K5110" i="1"/>
  <c r="K3208" i="1"/>
  <c r="K5493" i="1"/>
  <c r="K566" i="1"/>
  <c r="K5362" i="1"/>
  <c r="K5269" i="1"/>
  <c r="K5339" i="1"/>
  <c r="K2561" i="1"/>
  <c r="K4847" i="1"/>
  <c r="K3192" i="1"/>
  <c r="K458" i="1"/>
  <c r="K4360" i="1"/>
  <c r="K1955" i="1"/>
  <c r="K3536" i="1"/>
  <c r="K5240" i="1"/>
  <c r="K4864" i="1"/>
  <c r="K3637" i="1"/>
  <c r="K3064" i="1"/>
  <c r="K1680" i="1"/>
  <c r="K1204" i="1"/>
  <c r="K769" i="1"/>
  <c r="K4526" i="1"/>
  <c r="K4787" i="1"/>
  <c r="K3516" i="1"/>
  <c r="K570" i="1"/>
  <c r="K3108" i="1"/>
  <c r="K3280" i="1"/>
  <c r="K3722" i="1"/>
  <c r="K1314" i="1"/>
  <c r="K3515" i="1"/>
  <c r="K3" i="1"/>
  <c r="K5323" i="1"/>
  <c r="K5281" i="1"/>
  <c r="K4365" i="1"/>
  <c r="K306" i="1"/>
  <c r="K330" i="1"/>
  <c r="K4778" i="1"/>
  <c r="K3893" i="1"/>
  <c r="K3556" i="1"/>
  <c r="K1337" i="1"/>
  <c r="K4982" i="1"/>
  <c r="K3164" i="1"/>
  <c r="K4" i="1"/>
  <c r="K3810" i="1"/>
  <c r="K2249" i="1"/>
  <c r="K5190" i="1"/>
  <c r="K4917" i="1"/>
  <c r="K5436" i="1"/>
  <c r="K2772" i="1"/>
  <c r="K867" i="1"/>
  <c r="K5031" i="1"/>
  <c r="K4227" i="1"/>
  <c r="K3348" i="1"/>
  <c r="K5146" i="1"/>
  <c r="K5084" i="1"/>
  <c r="K1777" i="1"/>
  <c r="K4120" i="1"/>
  <c r="K4560" i="1"/>
  <c r="K613" i="1"/>
  <c r="K473" i="1"/>
  <c r="K4617" i="1"/>
  <c r="K34" i="1"/>
  <c r="K2743" i="1"/>
  <c r="K1110" i="1"/>
  <c r="K367" i="1"/>
  <c r="K1463" i="1"/>
  <c r="K1469" i="1"/>
  <c r="K5363" i="1"/>
  <c r="K5076" i="1"/>
  <c r="K5259" i="1"/>
  <c r="K1506" i="1"/>
  <c r="K95" i="1"/>
  <c r="K3873" i="1"/>
  <c r="K1382" i="1"/>
  <c r="K3196" i="1"/>
  <c r="K450" i="1"/>
  <c r="K4751" i="1"/>
  <c r="K1116" i="1"/>
  <c r="K3865" i="1"/>
  <c r="K1795" i="1"/>
  <c r="K217" i="1"/>
  <c r="K3686" i="1"/>
  <c r="K5106" i="1"/>
  <c r="K525" i="1"/>
  <c r="K2617" i="1"/>
  <c r="K990" i="1"/>
  <c r="K1235" i="1"/>
  <c r="K2961" i="1"/>
  <c r="K4873" i="1"/>
  <c r="K1412" i="1"/>
  <c r="K1787" i="1"/>
  <c r="K2512" i="1"/>
  <c r="K3210" i="1"/>
  <c r="K4064" i="1"/>
  <c r="K1366" i="1"/>
  <c r="K837" i="1"/>
  <c r="K4438" i="1"/>
  <c r="K4704" i="1"/>
  <c r="K2480" i="1"/>
  <c r="K2104" i="1"/>
  <c r="K3859" i="1"/>
  <c r="K4341" i="1"/>
  <c r="K4044" i="1"/>
  <c r="K1203" i="1"/>
  <c r="K269" i="1"/>
  <c r="K5471" i="1"/>
  <c r="K713" i="1"/>
  <c r="K4827" i="1"/>
  <c r="K2849" i="1"/>
  <c r="K4531" i="1"/>
  <c r="K3105" i="1"/>
  <c r="K4647" i="1"/>
  <c r="K3714" i="1"/>
  <c r="K4092" i="1"/>
  <c r="K4236" i="1"/>
  <c r="K2934" i="1"/>
  <c r="K4473" i="1"/>
  <c r="K4172" i="1"/>
  <c r="K3149" i="1"/>
  <c r="K1486" i="1"/>
  <c r="K725" i="1"/>
  <c r="K480" i="1"/>
  <c r="K2720" i="1"/>
  <c r="K148" i="1"/>
  <c r="K4995" i="1"/>
  <c r="K4852" i="1"/>
  <c r="K801" i="1"/>
  <c r="K405" i="1"/>
  <c r="K4430" i="1"/>
  <c r="K2588" i="1"/>
  <c r="K5376" i="1"/>
  <c r="K3544" i="1"/>
  <c r="K1505" i="1"/>
  <c r="K989" i="1"/>
  <c r="K344" i="1"/>
  <c r="K3796" i="1"/>
  <c r="K899" i="1"/>
  <c r="K4971" i="1"/>
  <c r="K3320" i="1"/>
  <c r="K2924" i="1"/>
  <c r="K2896" i="1"/>
  <c r="K658" i="1"/>
  <c r="K4644" i="1"/>
  <c r="K1635" i="1"/>
  <c r="K4571" i="1"/>
  <c r="K3839" i="1"/>
  <c r="K1415" i="1"/>
  <c r="K4659" i="1"/>
  <c r="K3422" i="1"/>
  <c r="K3774" i="1"/>
  <c r="K3001" i="1"/>
  <c r="K3965" i="1"/>
  <c r="K1625" i="1"/>
  <c r="K4991" i="1"/>
  <c r="K651" i="1"/>
  <c r="K2437" i="1"/>
  <c r="K5216" i="1"/>
  <c r="K4848" i="1"/>
  <c r="K1749" i="1"/>
  <c r="K3491" i="1"/>
  <c r="K320" i="1"/>
  <c r="K1036" i="1"/>
  <c r="K56" i="1"/>
  <c r="K2540" i="1"/>
  <c r="K3159" i="1"/>
  <c r="K3475" i="1"/>
  <c r="K1677" i="1"/>
  <c r="K2047" i="1"/>
  <c r="K424" i="1"/>
  <c r="K2236" i="1"/>
  <c r="K2750" i="1"/>
  <c r="K3069" i="1"/>
  <c r="K257" i="1"/>
  <c r="K3292" i="1"/>
  <c r="K2714" i="1"/>
  <c r="K3832" i="1"/>
  <c r="K454" i="1"/>
  <c r="K1641" i="1"/>
  <c r="K3053" i="1"/>
  <c r="K2096" i="1"/>
  <c r="K2335" i="1"/>
  <c r="K2312" i="1"/>
  <c r="K2077" i="1"/>
  <c r="K4267" i="1"/>
  <c r="K528" i="1"/>
  <c r="K3163" i="1"/>
  <c r="K5505" i="1"/>
  <c r="K4518" i="1"/>
  <c r="K288" i="1"/>
  <c r="K3054" i="1"/>
  <c r="K1236" i="1"/>
  <c r="K3782" i="1"/>
  <c r="K2354" i="1"/>
  <c r="K3153" i="1"/>
  <c r="K3830" i="1"/>
  <c r="K2495" i="1"/>
  <c r="K5403" i="1"/>
  <c r="K4139" i="1"/>
  <c r="K1575" i="1"/>
  <c r="K2116" i="1"/>
  <c r="K3254" i="1"/>
  <c r="K2165" i="1"/>
  <c r="K5292" i="1"/>
  <c r="K146" i="1"/>
  <c r="K4907" i="1"/>
  <c r="K422" i="1"/>
  <c r="K1987" i="1"/>
  <c r="K2966" i="1"/>
  <c r="K3234" i="1"/>
  <c r="K4706" i="1"/>
  <c r="K1145" i="1"/>
  <c r="K5303" i="1"/>
  <c r="K5442" i="1"/>
  <c r="K4739" i="1"/>
  <c r="K3813" i="1"/>
  <c r="K3730" i="1"/>
  <c r="K4133" i="1"/>
  <c r="K1020" i="1"/>
  <c r="K1011" i="1"/>
  <c r="K5126" i="1"/>
  <c r="K4427" i="1"/>
  <c r="K43" i="1"/>
  <c r="K4083" i="1"/>
  <c r="K5213" i="1"/>
  <c r="K1604" i="1"/>
  <c r="K5245" i="1"/>
  <c r="K2737" i="1"/>
  <c r="K3628" i="1"/>
  <c r="K5" i="1"/>
  <c r="K4345" i="1"/>
  <c r="K2809" i="1"/>
  <c r="K835" i="1"/>
  <c r="K762" i="1"/>
  <c r="K5192" i="1"/>
  <c r="K5251" i="1"/>
  <c r="K3317" i="1"/>
  <c r="K5535" i="1"/>
  <c r="K2447" i="1"/>
  <c r="K551" i="1"/>
  <c r="K3326" i="1"/>
  <c r="K5166" i="1"/>
  <c r="K1811" i="1"/>
  <c r="K814" i="1"/>
  <c r="K1004" i="1"/>
  <c r="K5010" i="1"/>
  <c r="K777" i="1"/>
  <c r="K4087" i="1"/>
  <c r="K152" i="1"/>
  <c r="K1184" i="1"/>
  <c r="K4643" i="1"/>
  <c r="K3384" i="1"/>
  <c r="K1385" i="1"/>
  <c r="K5484" i="1"/>
  <c r="K2598" i="1"/>
  <c r="K3382" i="1"/>
  <c r="K941" i="1"/>
  <c r="K1195" i="1"/>
  <c r="K4668" i="1"/>
  <c r="K66" i="1"/>
  <c r="K132" i="1"/>
  <c r="K4598" i="1"/>
  <c r="K5140" i="1"/>
  <c r="K4809" i="1"/>
  <c r="K4386" i="1"/>
  <c r="K5119" i="1"/>
  <c r="K4498" i="1"/>
  <c r="K1906" i="1"/>
  <c r="K1243" i="1"/>
  <c r="K4580" i="1"/>
  <c r="K1770" i="1"/>
  <c r="K5361" i="1"/>
  <c r="K3049" i="1"/>
  <c r="K780" i="1"/>
  <c r="K4692" i="1"/>
  <c r="K30" i="1"/>
  <c r="K5421" i="1"/>
  <c r="K5217" i="1"/>
  <c r="K594" i="1"/>
  <c r="K3806" i="1"/>
  <c r="K4846" i="1"/>
  <c r="K83" i="1"/>
  <c r="K3555" i="1"/>
  <c r="K4314" i="1"/>
  <c r="K4420" i="1"/>
  <c r="K4400" i="1"/>
  <c r="K4014" i="1"/>
  <c r="K3282" i="1"/>
  <c r="K3471" i="1"/>
  <c r="K1961" i="1"/>
  <c r="K2164" i="1"/>
  <c r="K1866" i="1"/>
  <c r="K1084" i="1"/>
  <c r="K1293" i="1"/>
  <c r="K4762" i="1"/>
  <c r="K618" i="1"/>
  <c r="K4407" i="1"/>
  <c r="K4863" i="1"/>
  <c r="K3088" i="1"/>
  <c r="K1519" i="1"/>
  <c r="K4926" i="1"/>
  <c r="K4451" i="1"/>
  <c r="K3580" i="1"/>
  <c r="K3313" i="1"/>
  <c r="K2661" i="1"/>
  <c r="K818" i="1"/>
  <c r="K4817" i="1"/>
  <c r="K825" i="1"/>
  <c r="K1879" i="1"/>
  <c r="K3020" i="1"/>
  <c r="K4714" i="1"/>
  <c r="K3290" i="1"/>
  <c r="K3989" i="1"/>
  <c r="K5124" i="1"/>
  <c r="K4996" i="1"/>
  <c r="K1808" i="1"/>
  <c r="K891" i="1"/>
  <c r="K1193" i="1"/>
  <c r="K1434" i="1"/>
  <c r="K5111" i="1"/>
  <c r="K3823" i="1"/>
  <c r="K5501" i="1"/>
  <c r="K3142" i="1"/>
  <c r="K3598" i="1"/>
  <c r="K3152" i="1"/>
  <c r="K1239" i="1"/>
  <c r="K4275" i="1"/>
  <c r="K2566" i="1"/>
  <c r="K8" i="1"/>
  <c r="K4391" i="1"/>
  <c r="K4332" i="1"/>
  <c r="K5306" i="1"/>
  <c r="K5098" i="1"/>
  <c r="K2370" i="1"/>
  <c r="K643" i="1"/>
  <c r="K4348" i="1"/>
  <c r="K2524" i="1"/>
  <c r="K2219" i="1"/>
  <c r="K3877" i="1"/>
  <c r="K4224" i="1"/>
  <c r="K4257" i="1"/>
  <c r="K2960" i="1"/>
  <c r="K3133" i="1"/>
  <c r="K3967" i="1"/>
  <c r="K902" i="1"/>
  <c r="K3117" i="1"/>
  <c r="K5327" i="1"/>
  <c r="K2146" i="1"/>
  <c r="K1100" i="1"/>
  <c r="K3681" i="1"/>
  <c r="K5422" i="1"/>
  <c r="K1148" i="1"/>
  <c r="K2893" i="1"/>
  <c r="K4633" i="1"/>
  <c r="K1631" i="1"/>
  <c r="K2762" i="1"/>
  <c r="K704" i="1"/>
  <c r="K1738" i="1"/>
  <c r="K2064" i="1"/>
  <c r="K3498" i="1"/>
  <c r="K1996" i="1"/>
  <c r="K3543" i="1"/>
  <c r="K1087" i="1"/>
  <c r="K4411" i="1"/>
  <c r="K3391" i="1"/>
  <c r="K4223" i="1"/>
  <c r="K1343" i="1"/>
  <c r="K227" i="1"/>
  <c r="K4490" i="1"/>
  <c r="K4676" i="1"/>
  <c r="K3698" i="1"/>
  <c r="K3741" i="1"/>
  <c r="K1576" i="1"/>
  <c r="K1187" i="1"/>
  <c r="K2671" i="1"/>
  <c r="K3340" i="1"/>
  <c r="K1108" i="1"/>
  <c r="K4467" i="1"/>
  <c r="K4122" i="1"/>
  <c r="K1353" i="1"/>
  <c r="K2280" i="1"/>
  <c r="K2766" i="1"/>
  <c r="K2005" i="1"/>
  <c r="K942" i="1"/>
  <c r="K1025" i="1"/>
  <c r="K1270" i="1"/>
  <c r="K5115" i="1"/>
  <c r="K1557" i="1"/>
  <c r="K2372" i="1"/>
  <c r="K1478" i="1"/>
  <c r="K3983" i="1"/>
  <c r="K4856" i="1"/>
  <c r="K5523" i="1"/>
  <c r="K897" i="1"/>
  <c r="K1474" i="1"/>
  <c r="K1814" i="1"/>
  <c r="K212" i="1"/>
  <c r="K2793" i="1"/>
  <c r="K1801" i="1"/>
  <c r="K1350" i="1"/>
  <c r="K1710" i="1"/>
  <c r="K892" i="1"/>
  <c r="K516" i="1"/>
  <c r="K1468" i="1"/>
  <c r="K115" i="1"/>
  <c r="K4078" i="1"/>
  <c r="K2242" i="1"/>
  <c r="K161" i="1"/>
  <c r="K5262" i="1"/>
  <c r="K3800" i="1"/>
  <c r="K3894" i="1"/>
  <c r="K1533" i="1"/>
  <c r="K1273" i="1"/>
  <c r="K4754" i="1"/>
  <c r="K1073" i="1"/>
  <c r="K3925" i="1"/>
  <c r="K3793" i="1"/>
  <c r="K5152" i="1"/>
  <c r="K786" i="1"/>
  <c r="K1420" i="1"/>
  <c r="K3011" i="1"/>
  <c r="K667" i="1"/>
  <c r="K3959" i="1"/>
  <c r="K5081" i="1"/>
  <c r="K2693" i="1"/>
  <c r="K4396" i="1"/>
  <c r="K1925" i="1"/>
  <c r="K3633" i="1"/>
  <c r="K592" i="1"/>
  <c r="K578" i="1"/>
  <c r="K537" i="1"/>
  <c r="K2520" i="1"/>
  <c r="K3652" i="1"/>
  <c r="K3921" i="1"/>
  <c r="K2181" i="1"/>
  <c r="K3429" i="1"/>
  <c r="K4766" i="1"/>
  <c r="K3046" i="1"/>
  <c r="K4499" i="1"/>
  <c r="K3778" i="1"/>
  <c r="K3074" i="1"/>
  <c r="K4937" i="1"/>
  <c r="K5085" i="1"/>
  <c r="K4011" i="1"/>
  <c r="K4823" i="1"/>
  <c r="K22" i="1"/>
  <c r="K3952" i="1"/>
  <c r="K21" i="1"/>
  <c r="K4605" i="1"/>
  <c r="K268" i="1"/>
  <c r="K5522" i="1"/>
  <c r="K2414" i="1"/>
  <c r="K683" i="1"/>
  <c r="K5053" i="1"/>
  <c r="K2486" i="1"/>
  <c r="K4583" i="1"/>
  <c r="K2771" i="1"/>
  <c r="K3900" i="1"/>
  <c r="K2685" i="1"/>
  <c r="K1272" i="1"/>
  <c r="K2071" i="1"/>
  <c r="K4453" i="1"/>
  <c r="K1279" i="1"/>
  <c r="K2141" i="1"/>
  <c r="K1049" i="1"/>
  <c r="K4102" i="1"/>
  <c r="K366" i="1"/>
  <c r="K2963" i="1"/>
  <c r="K2684" i="1"/>
  <c r="K4811" i="1"/>
  <c r="K62" i="1"/>
  <c r="K5229" i="1"/>
  <c r="K4618" i="1"/>
  <c r="K3625" i="1"/>
  <c r="K603" i="1"/>
  <c r="K4801" i="1"/>
  <c r="K4855" i="1"/>
  <c r="K4775" i="1"/>
  <c r="K4631" i="1"/>
  <c r="K4061" i="1"/>
  <c r="K868" i="1"/>
  <c r="K795" i="1"/>
  <c r="K1212" i="1"/>
  <c r="K2439" i="1"/>
  <c r="K640" i="1"/>
  <c r="K4765" i="1"/>
  <c r="K550" i="1"/>
  <c r="K5467" i="1"/>
  <c r="K343" i="1"/>
  <c r="K3033" i="1"/>
  <c r="K2845" i="1"/>
  <c r="K3027" i="1"/>
  <c r="K4423" i="1"/>
  <c r="K1670" i="1"/>
  <c r="K1817" i="1"/>
  <c r="K4313" i="1"/>
  <c r="K2676" i="1"/>
  <c r="K3131" i="1"/>
  <c r="K3611" i="1"/>
  <c r="K662" i="1"/>
  <c r="K1015" i="1"/>
  <c r="K5336" i="1"/>
  <c r="K2806" i="1"/>
  <c r="K5214" i="1"/>
  <c r="K3075" i="1"/>
  <c r="K4016" i="1"/>
  <c r="K261" i="1"/>
  <c r="K1167" i="1"/>
  <c r="K5387" i="1"/>
  <c r="K5104" i="1"/>
  <c r="K3919" i="1"/>
  <c r="K5265" i="1"/>
  <c r="K5475" i="1"/>
  <c r="K3765" i="1"/>
  <c r="K3139" i="1"/>
  <c r="K4516" i="1"/>
  <c r="K4655" i="1"/>
  <c r="K2200" i="1"/>
  <c r="K1880" i="1"/>
  <c r="K85" i="1"/>
  <c r="K2329" i="1"/>
  <c r="K4835" i="1"/>
  <c r="K3123" i="1"/>
  <c r="K3115" i="1"/>
  <c r="K4141" i="1"/>
  <c r="K460" i="1"/>
  <c r="K2516" i="1"/>
  <c r="K4586" i="1"/>
  <c r="K2045" i="1"/>
  <c r="K638" i="1"/>
  <c r="K901" i="1"/>
  <c r="K1763" i="1"/>
  <c r="K1824" i="1"/>
  <c r="K1066" i="1"/>
  <c r="K900" i="1"/>
  <c r="K4615" i="1"/>
  <c r="K3065" i="1"/>
  <c r="K149" i="1"/>
  <c r="K3468" i="1"/>
  <c r="K1538" i="1"/>
  <c r="K4710" i="1"/>
  <c r="K248" i="1"/>
  <c r="K4630" i="1"/>
  <c r="K124" i="1"/>
  <c r="K2939" i="1"/>
  <c r="K3380" i="1"/>
  <c r="K532" i="1"/>
  <c r="K173" i="1"/>
  <c r="K2786" i="1"/>
  <c r="K1819" i="1"/>
  <c r="K1198" i="1"/>
  <c r="K3620" i="1"/>
  <c r="K3601" i="1"/>
  <c r="K1702" i="1"/>
  <c r="K182" i="1"/>
  <c r="K2573" i="1"/>
  <c r="K1834" i="1"/>
  <c r="K3654" i="1"/>
  <c r="K748" i="1"/>
  <c r="K5006" i="1"/>
  <c r="K3157" i="1"/>
  <c r="K1525" i="1"/>
  <c r="K5193" i="1"/>
  <c r="K3370" i="1"/>
  <c r="K125" i="1"/>
  <c r="K3673" i="1"/>
  <c r="K520" i="1"/>
  <c r="K3250" i="1"/>
  <c r="K1784" i="1"/>
  <c r="K103" i="1"/>
  <c r="K3596" i="1"/>
  <c r="K2603" i="1"/>
  <c r="K2582" i="1"/>
  <c r="K465" i="1"/>
  <c r="K1456" i="1"/>
  <c r="K4408" i="1"/>
  <c r="K4737" i="1"/>
  <c r="K188" i="1"/>
  <c r="K1133" i="1"/>
  <c r="K2305" i="1"/>
  <c r="K1774" i="1"/>
  <c r="K80" i="1"/>
  <c r="K3364" i="1"/>
  <c r="K171" i="1"/>
  <c r="K3593" i="1"/>
  <c r="K3271" i="1"/>
  <c r="K252" i="1"/>
  <c r="K145" i="1"/>
  <c r="K4334" i="1"/>
  <c r="K808" i="1"/>
  <c r="K5138" i="1"/>
  <c r="K4136" i="1"/>
  <c r="K5500" i="1"/>
  <c r="K1980" i="1"/>
  <c r="K3695" i="1"/>
  <c r="K4837" i="1"/>
  <c r="K1492" i="1"/>
  <c r="K70" i="1"/>
  <c r="K2400" i="1"/>
  <c r="K2427" i="1"/>
  <c r="K711" i="1"/>
  <c r="K1948" i="1"/>
  <c r="K4620" i="1"/>
  <c r="K1517" i="1"/>
  <c r="K2348" i="1"/>
  <c r="K4426" i="1"/>
  <c r="K2977" i="1"/>
  <c r="K4665" i="1"/>
  <c r="K280" i="1"/>
  <c r="K3616" i="1"/>
  <c r="K5494" i="1"/>
  <c r="K1471" i="1"/>
  <c r="K4325" i="1"/>
  <c r="K453" i="1"/>
  <c r="K419" i="1"/>
  <c r="K2555" i="1"/>
  <c r="K3884" i="1"/>
  <c r="K922" i="1"/>
  <c r="K4239" i="1"/>
  <c r="K5408" i="1"/>
  <c r="K5359" i="1"/>
  <c r="K2567" i="1"/>
  <c r="K4590" i="1"/>
  <c r="K522" i="1"/>
  <c r="K576" i="1"/>
  <c r="K2694" i="1"/>
  <c r="K5386" i="1"/>
  <c r="K2642" i="1"/>
  <c r="K4711" i="1"/>
  <c r="K4712" i="1"/>
  <c r="K865" i="1"/>
  <c r="K121" i="1"/>
  <c r="K4129" i="1"/>
  <c r="K3430" i="1"/>
  <c r="K308" i="1"/>
  <c r="K553" i="1"/>
  <c r="K2503" i="1"/>
  <c r="K4363" i="1"/>
  <c r="K524" i="1"/>
  <c r="K3055" i="1"/>
  <c r="K4901" i="1"/>
  <c r="K1229" i="1"/>
  <c r="K4080" i="1"/>
  <c r="K77" i="1"/>
  <c r="K3269" i="1"/>
  <c r="K181" i="1"/>
  <c r="K2923" i="1"/>
  <c r="K3676" i="1"/>
  <c r="K5028" i="1"/>
  <c r="K2235" i="1"/>
  <c r="K4100" i="1"/>
  <c r="K4576" i="1"/>
  <c r="K3383" i="1"/>
  <c r="K4297" i="1"/>
  <c r="K1561" i="1"/>
  <c r="K1221" i="1"/>
  <c r="K4686" i="1"/>
  <c r="K5460" i="1"/>
  <c r="K1646" i="1"/>
  <c r="K4130" i="1"/>
  <c r="K2174" i="1"/>
  <c r="K4503" i="1"/>
  <c r="K5315" i="1"/>
  <c r="K1395" i="1"/>
  <c r="K5495" i="1"/>
  <c r="K3958" i="1"/>
  <c r="K1868" i="1"/>
  <c r="K3728" i="1"/>
  <c r="K2043" i="1"/>
  <c r="K1672" i="1"/>
  <c r="K1724" i="1"/>
  <c r="K2918" i="1"/>
  <c r="K5302" i="1"/>
  <c r="K2032" i="1"/>
  <c r="K2261" i="1"/>
  <c r="K4669" i="1"/>
  <c r="K2170" i="1"/>
  <c r="K4322" i="1"/>
  <c r="K1024" i="1"/>
  <c r="K2765" i="1"/>
  <c r="K5052" i="1"/>
  <c r="K2760" i="1"/>
  <c r="K3513" i="1"/>
  <c r="K5242" i="1"/>
  <c r="K858" i="1"/>
  <c r="K2453" i="1"/>
  <c r="K3235" i="1"/>
  <c r="K2234" i="1"/>
  <c r="K2632" i="1"/>
  <c r="K5094" i="1"/>
  <c r="K5063" i="1"/>
  <c r="K1507" i="1"/>
  <c r="K5077" i="1"/>
  <c r="K5305" i="1"/>
  <c r="K1104" i="1"/>
  <c r="K2160" i="1"/>
  <c r="K2787" i="1"/>
  <c r="K2182" i="1"/>
  <c r="K1231" i="1"/>
  <c r="K926" i="1"/>
  <c r="K4649" i="1"/>
  <c r="K2060" i="1"/>
  <c r="K1034" i="1"/>
  <c r="K1118" i="1"/>
  <c r="K1785" i="1"/>
  <c r="K2664" i="1"/>
  <c r="K3352" i="1"/>
  <c r="K687" i="1"/>
  <c r="K3618" i="1"/>
  <c r="K3396" i="1"/>
  <c r="K3215" i="1"/>
  <c r="K1573" i="1"/>
  <c r="K4813" i="1"/>
  <c r="K2441" i="1"/>
  <c r="K4273" i="1"/>
  <c r="K4927" i="1"/>
  <c r="K556" i="1"/>
  <c r="K98" i="1"/>
  <c r="K1664" i="1"/>
  <c r="K3274" i="1"/>
  <c r="K2409" i="1"/>
  <c r="K3314" i="1"/>
  <c r="K1591" i="1"/>
  <c r="K3875" i="1"/>
  <c r="K5373" i="1"/>
  <c r="K1090" i="1"/>
  <c r="K3807" i="1"/>
  <c r="K3365" i="1"/>
  <c r="K1480" i="1"/>
  <c r="K961" i="1"/>
  <c r="K5424" i="1"/>
  <c r="K5381" i="1"/>
  <c r="K1433" i="1"/>
  <c r="K5581" i="1"/>
  <c r="K3039" i="1"/>
  <c r="K4480" i="1"/>
  <c r="K93" i="1"/>
  <c r="K2265" i="1"/>
  <c r="K4795" i="1"/>
  <c r="K1496" i="1"/>
  <c r="K3386" i="1"/>
  <c r="K3098" i="1"/>
  <c r="K832" i="1"/>
  <c r="K1136" i="1"/>
  <c r="K167" i="1"/>
  <c r="K1119" i="1"/>
  <c r="K489" i="1"/>
  <c r="K1780" i="1"/>
  <c r="K3018" i="1"/>
  <c r="K4458" i="1"/>
  <c r="K2239" i="1"/>
  <c r="K477" i="1"/>
  <c r="K3957" i="1"/>
  <c r="K1188" i="1"/>
  <c r="K2606" i="1"/>
  <c r="K3342" i="1"/>
  <c r="K2041" i="1"/>
  <c r="K4750" i="1"/>
  <c r="K1451" i="1"/>
  <c r="K210" i="1"/>
  <c r="K3674" i="1"/>
  <c r="K2327" i="1"/>
  <c r="K5382" i="1"/>
  <c r="K1965" i="1"/>
  <c r="K3563" i="1"/>
  <c r="K1779" i="1"/>
  <c r="K1888" i="1"/>
  <c r="K3284" i="1"/>
  <c r="K615" i="1"/>
  <c r="K4472" i="1"/>
  <c r="K3052" i="1"/>
  <c r="K575" i="1"/>
  <c r="K5270" i="1"/>
  <c r="K612" i="1"/>
  <c r="K4106" i="1"/>
  <c r="K4002" i="1"/>
  <c r="K3955" i="1"/>
  <c r="K1619" i="1"/>
  <c r="K3293" i="1"/>
  <c r="K716" i="1"/>
  <c r="K4284" i="1"/>
  <c r="K3367" i="1"/>
  <c r="K4867" i="1"/>
  <c r="K838" i="1"/>
  <c r="K717" i="1"/>
  <c r="K1651" i="1"/>
  <c r="K857" i="1"/>
  <c r="K1934" i="1"/>
  <c r="K5174" i="1"/>
  <c r="K3816" i="1"/>
  <c r="K1889" i="1"/>
  <c r="K48" i="1"/>
  <c r="K1586" i="1"/>
  <c r="K4504" i="1"/>
  <c r="K3709" i="1"/>
  <c r="K5410" i="1"/>
  <c r="K3412" i="1"/>
  <c r="K2382" i="1"/>
  <c r="K215" i="1"/>
  <c r="K4132" i="1"/>
  <c r="K2906" i="1"/>
  <c r="K782" i="1"/>
  <c r="K2658" i="1"/>
  <c r="K5257" i="1"/>
  <c r="K1299" i="1"/>
  <c r="K5083" i="1"/>
  <c r="K2434" i="1"/>
  <c r="K1521" i="1"/>
  <c r="K1751" i="1"/>
  <c r="K977" i="1"/>
  <c r="K1092" i="1"/>
  <c r="K765" i="1"/>
  <c r="K3994" i="1"/>
  <c r="K729" i="1"/>
  <c r="K3642" i="1"/>
  <c r="K4031" i="1"/>
  <c r="K1384" i="1"/>
  <c r="K5569" i="1"/>
  <c r="K4903" i="1"/>
  <c r="K4622" i="1"/>
  <c r="K1495" i="1"/>
  <c r="K1295" i="1"/>
  <c r="K1156" i="1"/>
  <c r="K2435" i="1"/>
  <c r="K5051" i="1"/>
  <c r="K5182" i="1"/>
  <c r="K1877" i="1"/>
  <c r="K4774" i="1"/>
  <c r="K1617" i="1"/>
  <c r="K2773" i="1"/>
  <c r="AJ2887" i="1" l="1"/>
  <c r="AK2887" i="1"/>
  <c r="AG1545" i="1"/>
  <c r="AH1545" i="1" s="1"/>
  <c r="AK1545" i="1"/>
  <c r="AG4560" i="1"/>
  <c r="AH4560" i="1" s="1"/>
  <c r="AG960" i="1"/>
  <c r="AH960" i="1" s="1"/>
  <c r="AK960" i="1"/>
  <c r="AJ4192" i="1"/>
  <c r="AK4192" i="1"/>
  <c r="AG2552" i="1"/>
  <c r="AH2552" i="1" s="1"/>
  <c r="AG2648" i="1"/>
  <c r="AH2648" i="1" s="1"/>
  <c r="AK2648" i="1"/>
  <c r="AG4240" i="1"/>
  <c r="AH4240" i="1" s="1"/>
  <c r="AJ4240" i="1" s="1"/>
  <c r="AK4240" i="1"/>
  <c r="AJ1465" i="1"/>
  <c r="AK1465" i="1"/>
  <c r="AG177" i="1"/>
  <c r="AH177" i="1" s="1"/>
  <c r="AK177" i="1"/>
  <c r="AK1139" i="1"/>
  <c r="U9" i="5"/>
  <c r="U10" i="5" s="1"/>
  <c r="U11" i="5" s="1"/>
  <c r="U13" i="5"/>
  <c r="H3968" i="1"/>
  <c r="H3332" i="1"/>
  <c r="AQ5" i="1"/>
  <c r="AQ4" i="1"/>
  <c r="AJ2866" i="1"/>
  <c r="AJ2594" i="1"/>
  <c r="AJ4178" i="1"/>
  <c r="AJ1127" i="1"/>
  <c r="AJ4960" i="1"/>
  <c r="AJ3301" i="1"/>
  <c r="AJ3146" i="1"/>
  <c r="AJ5451" i="1"/>
  <c r="AJ449" i="1"/>
  <c r="AJ3228" i="1"/>
  <c r="AJ4484" i="1"/>
  <c r="AJ4442" i="1"/>
  <c r="AJ3929" i="1"/>
  <c r="AJ4685" i="1"/>
  <c r="AJ1595" i="1"/>
  <c r="AJ5427" i="1"/>
  <c r="AJ5156" i="1"/>
  <c r="AJ4356" i="1"/>
  <c r="AJ1279" i="1"/>
  <c r="AJ3819" i="1"/>
  <c r="AJ4407" i="1"/>
  <c r="AJ5112" i="1"/>
  <c r="AJ857" i="1"/>
  <c r="AJ117" i="1"/>
  <c r="AJ4885" i="1"/>
  <c r="AJ1007" i="1"/>
  <c r="AJ1205" i="1"/>
  <c r="AJ2120" i="1"/>
  <c r="AJ2320" i="1"/>
  <c r="AJ2635" i="1"/>
  <c r="AJ5518" i="1"/>
  <c r="AJ5143" i="1"/>
  <c r="AJ1248" i="1"/>
  <c r="AJ2648" i="1"/>
  <c r="AJ3874" i="1"/>
  <c r="AJ2746" i="1"/>
  <c r="AJ2008" i="1"/>
  <c r="AJ2801" i="1"/>
  <c r="AJ392" i="1"/>
  <c r="AJ524" i="1"/>
  <c r="AJ94" i="1"/>
  <c r="AJ330" i="1"/>
  <c r="AJ2369" i="1"/>
  <c r="AJ4828" i="1"/>
  <c r="AJ5033" i="1"/>
  <c r="AJ4869" i="1"/>
  <c r="AJ4676" i="1"/>
  <c r="AJ2817" i="1"/>
  <c r="AJ3190" i="1"/>
  <c r="AJ1014" i="1"/>
  <c r="AJ2581" i="1"/>
  <c r="AJ4323" i="1"/>
  <c r="AJ1902" i="1"/>
  <c r="AJ2552" i="1"/>
  <c r="AJ4013" i="1"/>
  <c r="AJ2790" i="1"/>
  <c r="AJ3970" i="1"/>
  <c r="AJ5398" i="1"/>
  <c r="AJ701" i="1"/>
  <c r="AJ2842" i="1"/>
  <c r="AJ1951" i="1"/>
  <c r="AJ2827" i="1"/>
  <c r="AJ531" i="1"/>
  <c r="AJ3726" i="1"/>
  <c r="AJ3950" i="1"/>
  <c r="AJ2433" i="1"/>
  <c r="AJ1215" i="1"/>
  <c r="AJ4129" i="1"/>
  <c r="AJ1764" i="1"/>
  <c r="AJ3580" i="1"/>
  <c r="AJ35" i="1"/>
  <c r="AJ4302" i="1"/>
  <c r="AJ4248" i="1"/>
  <c r="AJ4259" i="1"/>
  <c r="AJ3040" i="1"/>
  <c r="AJ621" i="1"/>
  <c r="AJ1046" i="1"/>
  <c r="AJ1658" i="1"/>
  <c r="AJ2377" i="1"/>
  <c r="AJ4568" i="1"/>
  <c r="AJ99" i="1"/>
  <c r="AJ1841" i="1"/>
  <c r="AJ3987" i="1"/>
  <c r="AJ448" i="1"/>
  <c r="AJ5087" i="1"/>
  <c r="AJ302" i="1"/>
  <c r="AJ3622" i="1"/>
  <c r="AJ4247" i="1"/>
  <c r="AJ2350" i="1"/>
  <c r="AJ927" i="1"/>
  <c r="AJ1545" i="1"/>
  <c r="AJ3203" i="1"/>
  <c r="AJ4527" i="1"/>
  <c r="AJ1639" i="1"/>
  <c r="AJ3302" i="1"/>
  <c r="AJ5147" i="1"/>
  <c r="AJ2027" i="1"/>
  <c r="AJ1235" i="1"/>
  <c r="AJ3170" i="1"/>
  <c r="AJ4345" i="1"/>
  <c r="AJ837" i="1"/>
  <c r="AJ2237" i="1"/>
  <c r="AJ4232" i="1"/>
  <c r="AJ4210" i="1"/>
  <c r="AJ5226" i="1"/>
  <c r="AJ2061" i="1"/>
  <c r="AJ2147" i="1"/>
  <c r="AJ3290" i="1"/>
  <c r="AJ976" i="1"/>
  <c r="AJ4775" i="1"/>
  <c r="AJ1324" i="1"/>
  <c r="AJ5363" i="1"/>
  <c r="AJ4183" i="1"/>
  <c r="AJ509" i="1"/>
  <c r="AJ4912" i="1"/>
  <c r="AJ3059" i="1"/>
  <c r="AJ3525" i="1"/>
  <c r="AJ361" i="1"/>
  <c r="AJ1149" i="1"/>
  <c r="AJ211" i="1"/>
  <c r="AJ2314" i="1"/>
  <c r="AJ2081" i="1"/>
  <c r="AJ1379" i="1"/>
  <c r="AJ2685" i="1"/>
  <c r="AJ223" i="1"/>
  <c r="AJ129" i="1"/>
  <c r="AJ5106" i="1"/>
  <c r="AJ1530" i="1"/>
  <c r="AJ4327" i="1"/>
  <c r="AJ1496" i="1"/>
  <c r="AJ2066" i="1"/>
  <c r="AJ3140" i="1"/>
  <c r="AJ4160" i="1"/>
  <c r="AJ364" i="1"/>
  <c r="AJ3522" i="1"/>
  <c r="AJ2748" i="1"/>
  <c r="AJ3027" i="1"/>
  <c r="AJ298" i="1"/>
  <c r="AJ1147" i="1"/>
  <c r="AJ1065" i="1"/>
  <c r="AJ959" i="1"/>
  <c r="AJ2815" i="1"/>
  <c r="AJ3253" i="1"/>
  <c r="AJ1352" i="1"/>
  <c r="AJ14" i="1"/>
  <c r="AJ103" i="1"/>
  <c r="AJ2321" i="1"/>
  <c r="AJ3023" i="1"/>
  <c r="AJ3206" i="1"/>
  <c r="AJ824" i="1"/>
  <c r="AJ1830" i="1"/>
  <c r="AJ5334" i="1"/>
  <c r="AJ2690" i="1"/>
  <c r="AJ3992" i="1"/>
  <c r="AJ135" i="1"/>
  <c r="AJ5582" i="1"/>
  <c r="AJ5528" i="1"/>
  <c r="AJ49" i="1"/>
  <c r="AJ1848" i="1"/>
  <c r="AJ3127" i="1"/>
  <c r="AJ4424" i="1"/>
  <c r="AJ3854" i="1"/>
  <c r="AJ2674" i="1"/>
  <c r="AJ4161" i="1"/>
  <c r="AJ5163" i="1"/>
  <c r="AJ477" i="1"/>
  <c r="AJ3957" i="1"/>
  <c r="AJ3196" i="1"/>
  <c r="AJ951" i="1"/>
  <c r="AJ4695" i="1"/>
  <c r="AJ2088" i="1"/>
  <c r="AJ2419" i="1"/>
  <c r="AJ960" i="1"/>
  <c r="AJ3124" i="1"/>
  <c r="AJ3825" i="1"/>
  <c r="AJ5034" i="1"/>
  <c r="AJ2391" i="1"/>
  <c r="AJ2616" i="1"/>
  <c r="AJ622" i="1"/>
  <c r="AJ4313" i="1"/>
  <c r="AJ5145" i="1"/>
  <c r="AJ378" i="1"/>
  <c r="AJ331" i="1"/>
  <c r="AJ2365" i="1"/>
  <c r="AJ1557" i="1"/>
  <c r="AJ4206" i="1"/>
  <c r="AJ3208" i="1"/>
  <c r="AJ4412" i="1"/>
  <c r="AJ4867" i="1"/>
  <c r="AJ1256" i="1"/>
  <c r="AJ2331" i="1"/>
  <c r="AJ4024" i="1"/>
  <c r="AJ313" i="1"/>
  <c r="AJ3723" i="1"/>
  <c r="AJ705" i="1"/>
  <c r="AJ1407" i="1"/>
  <c r="AJ4890" i="1"/>
  <c r="AJ1369" i="1"/>
  <c r="AJ1439" i="1"/>
  <c r="AJ1080" i="1"/>
  <c r="AJ5431" i="1"/>
  <c r="AJ1212" i="1"/>
  <c r="AJ442" i="1"/>
  <c r="AJ5422" i="1"/>
  <c r="AJ2563" i="1"/>
  <c r="AJ2423" i="1"/>
  <c r="AJ4480" i="1"/>
  <c r="AJ4222" i="1"/>
  <c r="AJ4084" i="1"/>
  <c r="AJ3674" i="1"/>
  <c r="AJ1415" i="1"/>
  <c r="AJ2640" i="1"/>
  <c r="AJ5450" i="1"/>
  <c r="AJ2592" i="1"/>
  <c r="AJ3130" i="1"/>
  <c r="AJ177" i="1"/>
  <c r="AJ1389" i="1"/>
  <c r="AJ2695" i="1"/>
  <c r="AJ715" i="1"/>
  <c r="AJ874" i="1"/>
  <c r="AJ4486" i="1"/>
  <c r="AJ5144" i="1"/>
  <c r="AJ241" i="1"/>
  <c r="AJ312" i="1"/>
  <c r="AJ3660" i="1"/>
  <c r="AJ778" i="1"/>
  <c r="AJ1393" i="1"/>
  <c r="AJ2426" i="1"/>
  <c r="AJ2434" i="1"/>
  <c r="AJ859" i="1"/>
  <c r="AJ1241" i="1"/>
  <c r="AJ3520" i="1"/>
  <c r="AJ4995" i="1"/>
  <c r="AJ4647" i="1"/>
  <c r="AJ1258" i="1"/>
  <c r="AJ4760" i="1"/>
  <c r="AJ1399" i="1"/>
  <c r="AJ1823" i="1"/>
  <c r="AJ659" i="1"/>
  <c r="AJ140" i="1"/>
  <c r="AJ4252" i="1"/>
  <c r="AJ4560" i="1"/>
  <c r="AJ2980" i="1"/>
  <c r="AJ2938" i="1"/>
  <c r="AJ5223" i="1"/>
  <c r="AJ4635" i="1"/>
  <c r="AJ4163" i="1"/>
  <c r="AJ3068" i="1"/>
  <c r="AJ5251" i="1"/>
  <c r="AJ4523" i="1"/>
  <c r="AJ3312" i="1"/>
  <c r="AJ3601" i="1"/>
  <c r="AJ4061" i="1"/>
  <c r="AJ5088" i="1"/>
  <c r="AJ4148" i="1"/>
  <c r="AJ907" i="1"/>
  <c r="AJ3968" i="1"/>
  <c r="AJ4977" i="1"/>
  <c r="AJ4051" i="1"/>
  <c r="AJ5327" i="1"/>
  <c r="AJ2500" i="1"/>
  <c r="AJ3515" i="1"/>
  <c r="AJ314" i="1"/>
  <c r="AJ3550" i="1"/>
  <c r="AJ2241" i="1"/>
  <c r="AJ245" i="1"/>
  <c r="AJ5352" i="1"/>
  <c r="AJ1490" i="1"/>
  <c r="AJ2617" i="1"/>
  <c r="AJ3842" i="1"/>
  <c r="AJ1970" i="1"/>
  <c r="AJ2463" i="1"/>
  <c r="AJ5053" i="1"/>
  <c r="AJ4659" i="1"/>
  <c r="AJ5246" i="1"/>
  <c r="AJ2578" i="1"/>
  <c r="AJ4283" i="1"/>
  <c r="AJ1353" i="1"/>
  <c r="AJ570" i="1"/>
  <c r="AJ5418" i="1"/>
  <c r="AJ4347" i="1"/>
  <c r="AJ1300" i="1"/>
  <c r="AO5" i="1" l="1"/>
  <c r="AK4560" i="1"/>
  <c r="AO2" i="1"/>
  <c r="AK2552" i="1"/>
  <c r="AO6" i="1" s="1"/>
  <c r="AO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<sst xmlns="http://schemas.openxmlformats.org/spreadsheetml/2006/main" count="41460" uniqueCount="81">
  <si>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</si>
  <si>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</si>
  <si>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</si>
  <si>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</si>
  <si>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</si>
  <si>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</si>
  <si>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</si>
  <si>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</si>
  <si>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</si>
  <si>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</si>
  <si>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</si>
  <si>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</si>
  <si>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</si>
  <si>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</si>
  <si>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</si>
  <si>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</si>
  <si>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</si>
  <si>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</si>
  <si>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</si>
  <si>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</si>
  <si>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</si>
  <si>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</si>
  <si>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</si>
  <si>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</si>
  <si>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</si>
  <si>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</si>
  <si>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</si>
  <si>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</si>
  <si>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</si>
  <si>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</si>
  <si>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</si>
  <si>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</si>
  <si>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</si>
  <si>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</si>
  <si>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</si>
  <si>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</si>
  <si>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Average</t>
  </si>
  <si>
    <t>Bin of status</t>
  </si>
  <si>
    <t>Valid</t>
  </si>
  <si>
    <t>Checking</t>
  </si>
  <si>
    <t>Bin of Status</t>
  </si>
  <si>
    <t>IQR</t>
  </si>
  <si>
    <t>Upper Bound</t>
  </si>
  <si>
    <t>Encoded Data</t>
  </si>
  <si>
    <t>Combined Column</t>
  </si>
  <si>
    <t>Gender</t>
  </si>
  <si>
    <t>Satus</t>
  </si>
  <si>
    <t>No of people Hired</t>
  </si>
  <si>
    <t>Average calculated for only hired people =</t>
  </si>
  <si>
    <t>Number of intervals</t>
  </si>
  <si>
    <t>Stanard Deviation</t>
  </si>
  <si>
    <t>cube root</t>
  </si>
  <si>
    <t>1st quartile</t>
  </si>
  <si>
    <t>3rd quartile</t>
  </si>
  <si>
    <t>Inter Width</t>
  </si>
  <si>
    <t>Interval</t>
  </si>
  <si>
    <t>Salary Range</t>
  </si>
  <si>
    <t>800 – 6,310</t>
  </si>
  <si>
    <t>6,311 – 11,820</t>
  </si>
  <si>
    <t>11,821 – 17,330</t>
  </si>
  <si>
    <t>17,331 – 22,840</t>
  </si>
  <si>
    <t>22,841 – 28,350</t>
  </si>
  <si>
    <t>28,351 – 33,860</t>
  </si>
  <si>
    <t>33,861 – 39,370</t>
  </si>
  <si>
    <t>39,371 – 44,880</t>
  </si>
  <si>
    <t>44,881 – 50,390</t>
  </si>
  <si>
    <t>50,391 – 55,900</t>
  </si>
  <si>
    <t>55,901 – 61,410</t>
  </si>
  <si>
    <t>61,411 – 66,920</t>
  </si>
  <si>
    <t>66,921 – 72,430</t>
  </si>
  <si>
    <t>72,431 – 77,940</t>
  </si>
  <si>
    <t>77,941 – 83,450</t>
  </si>
  <si>
    <t>83,451 – 88,960</t>
  </si>
  <si>
    <t>88,961 – 94,470</t>
  </si>
  <si>
    <t>94,471 – 99,967</t>
  </si>
  <si>
    <t>Frequency</t>
  </si>
  <si>
    <t>Deartments</t>
  </si>
  <si>
    <t>General Department</t>
  </si>
  <si>
    <t>Human Resources Department</t>
  </si>
  <si>
    <t>Operation Department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</si>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</sst>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degree="90">
          <stop position="0">
            <color rgb="FF00B050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rgb="FF00B050"/>
          </stop>
          <stop position="1">
            <color theme="4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B0EA252F-DFA9-4656-A081-82E281524DE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Number of People Hired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7A-47B6-8699-6A32287576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Question1!$A$4:$B$5</c:f>
              <c:multiLvlStrCache>
                <c:ptCount val="2"/>
                <c:lvl>
                  <c:pt idx="0">
                    <c:v>Hired</c:v>
                  </c:pt>
                  <c:pt idx="1">
                    <c:v>Hired</c:v>
                  </c:pt>
                </c:lvl>
                <c:lvl>
                  <c:pt idx="0">
                    <c:v>Female</c:v>
                  </c:pt>
                  <c:pt idx="1">
                    <c:v>Male</c:v>
                  </c:pt>
                </c:lvl>
              </c:multiLvlStrCache>
            </c:multiLvlStrRef>
          </c:cat>
          <c:val>
            <c:numRef>
              <c:f>Question1!$C$4:$C$5</c:f>
              <c:numCache>
                <c:formatCode>General</c:formatCode>
                <c:ptCount val="2"/>
                <c:pt idx="0">
                  <c:v>1557</c:v>
                </c:pt>
                <c:pt idx="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A-47B6-8699-6A322875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35689711"/>
        <c:axId val="335687791"/>
      </c:barChart>
      <c:catAx>
        <c:axId val="335689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87791"/>
        <c:crosses val="autoZero"/>
        <c:auto val="1"/>
        <c:lblAlgn val="ctr"/>
        <c:lblOffset val="100"/>
        <c:noMultiLvlLbl val="0"/>
      </c:catAx>
      <c:valAx>
        <c:axId val="335687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8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Salaries Based on Intervals</a:t>
            </a:r>
          </a:p>
        </c:rich>
      </c:tx>
      <c:layout>
        <c:manualLayout>
          <c:xMode val="edge"/>
          <c:yMode val="edge"/>
          <c:x val="0.30949300087489068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Question1!$AA$2:$AA$19</c:f>
              <c:strCache>
                <c:ptCount val="18"/>
                <c:pt idx="0">
                  <c:v>800 – 6,310</c:v>
                </c:pt>
                <c:pt idx="1">
                  <c:v>6,311 – 11,820</c:v>
                </c:pt>
                <c:pt idx="2">
                  <c:v>11,821 – 17,330</c:v>
                </c:pt>
                <c:pt idx="3">
                  <c:v>17,331 – 22,840</c:v>
                </c:pt>
                <c:pt idx="4">
                  <c:v>22,841 – 28,350</c:v>
                </c:pt>
                <c:pt idx="5">
                  <c:v>28,351 – 33,860</c:v>
                </c:pt>
                <c:pt idx="6">
                  <c:v>33,861 – 39,370</c:v>
                </c:pt>
                <c:pt idx="7">
                  <c:v>39,371 – 44,880</c:v>
                </c:pt>
                <c:pt idx="8">
                  <c:v>44,881 – 50,390</c:v>
                </c:pt>
                <c:pt idx="9">
                  <c:v>50,391 – 55,900</c:v>
                </c:pt>
                <c:pt idx="10">
                  <c:v>55,901 – 61,410</c:v>
                </c:pt>
                <c:pt idx="11">
                  <c:v>61,411 – 66,920</c:v>
                </c:pt>
                <c:pt idx="12">
                  <c:v>66,921 – 72,430</c:v>
                </c:pt>
                <c:pt idx="13">
                  <c:v>72,431 – 77,940</c:v>
                </c:pt>
                <c:pt idx="14">
                  <c:v>77,941 – 83,450</c:v>
                </c:pt>
                <c:pt idx="15">
                  <c:v>83,451 – 88,960</c:v>
                </c:pt>
                <c:pt idx="16">
                  <c:v>88,961 – 94,470</c:v>
                </c:pt>
                <c:pt idx="17">
                  <c:v>94,471 – 99,967</c:v>
                </c:pt>
              </c:strCache>
            </c:strRef>
          </c:cat>
          <c:val>
            <c:numRef>
              <c:f>Question1!$AB$2:$AB$19</c:f>
              <c:numCache>
                <c:formatCode>General</c:formatCode>
                <c:ptCount val="18"/>
                <c:pt idx="0">
                  <c:v>310</c:v>
                </c:pt>
                <c:pt idx="1">
                  <c:v>303</c:v>
                </c:pt>
                <c:pt idx="2">
                  <c:v>321</c:v>
                </c:pt>
                <c:pt idx="3">
                  <c:v>302</c:v>
                </c:pt>
                <c:pt idx="4">
                  <c:v>336</c:v>
                </c:pt>
                <c:pt idx="5">
                  <c:v>282</c:v>
                </c:pt>
                <c:pt idx="6">
                  <c:v>307</c:v>
                </c:pt>
                <c:pt idx="7">
                  <c:v>357</c:v>
                </c:pt>
                <c:pt idx="8">
                  <c:v>312</c:v>
                </c:pt>
                <c:pt idx="9">
                  <c:v>349</c:v>
                </c:pt>
                <c:pt idx="10">
                  <c:v>310</c:v>
                </c:pt>
                <c:pt idx="11">
                  <c:v>286</c:v>
                </c:pt>
                <c:pt idx="12">
                  <c:v>301</c:v>
                </c:pt>
                <c:pt idx="13">
                  <c:v>327</c:v>
                </c:pt>
                <c:pt idx="14">
                  <c:v>331</c:v>
                </c:pt>
                <c:pt idx="15">
                  <c:v>288</c:v>
                </c:pt>
                <c:pt idx="16">
                  <c:v>269</c:v>
                </c:pt>
                <c:pt idx="17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1-4AF7-A5B1-53601CAE0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85839"/>
        <c:axId val="32582479"/>
      </c:lineChart>
      <c:catAx>
        <c:axId val="325858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82479"/>
        <c:crosses val="autoZero"/>
        <c:auto val="1"/>
        <c:lblAlgn val="ctr"/>
        <c:lblOffset val="100"/>
        <c:noMultiLvlLbl val="0"/>
      </c:catAx>
      <c:valAx>
        <c:axId val="325824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8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Visual Representation</a:t>
            </a:r>
            <a:r>
              <a:rPr lang="en-IN" baseline="0"/>
              <a:t> of people in respective departments after hired</a:t>
            </a:r>
          </a:p>
          <a:p>
            <a:pPr>
              <a:defRPr/>
            </a:pPr>
            <a:r>
              <a:rPr lang="en-IN" baseline="0"/>
              <a:t>(removal of missing values)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13595327063210974"/>
          <c:y val="8.4961767204757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AE4-4489-8D4F-D5306E9AF22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AE4-4489-8D4F-D5306E9AF22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AE4-4489-8D4F-D5306E9AF22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AE4-4489-8D4F-D5306E9AF22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AE4-4489-8D4F-D5306E9AF22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AE4-4489-8D4F-D5306E9AF22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AE4-4489-8D4F-D5306E9AF22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AE4-4489-8D4F-D5306E9AF22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AE4-4489-8D4F-D5306E9AF222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AE4-4489-8D4F-D5306E9AF222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AE4-4489-8D4F-D5306E9AF222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AE4-4489-8D4F-D5306E9AF222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AE4-4489-8D4F-D5306E9AF222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AE4-4489-8D4F-D5306E9AF222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AE4-4489-8D4F-D5306E9AF2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Sheet4!$H$2:$H$16</c:f>
              <c:strCache>
                <c:ptCount val="15"/>
                <c:pt idx="0">
                  <c:v>Service Department</c:v>
                </c:pt>
                <c:pt idx="1">
                  <c:v>Finance Department</c:v>
                </c:pt>
                <c:pt idx="2">
                  <c:v>Finance Department</c:v>
                </c:pt>
                <c:pt idx="3">
                  <c:v>Production Department</c:v>
                </c:pt>
                <c:pt idx="4">
                  <c:v>General Department</c:v>
                </c:pt>
                <c:pt idx="5">
                  <c:v>Marketing Department</c:v>
                </c:pt>
                <c:pt idx="6">
                  <c:v>Sales Department</c:v>
                </c:pt>
                <c:pt idx="7">
                  <c:v>Human Resources Department</c:v>
                </c:pt>
                <c:pt idx="8">
                  <c:v>General Management</c:v>
                </c:pt>
                <c:pt idx="10">
                  <c:v>Marketing Department</c:v>
                </c:pt>
                <c:pt idx="11">
                  <c:v>Operation Department</c:v>
                </c:pt>
                <c:pt idx="12">
                  <c:v>Production Department</c:v>
                </c:pt>
                <c:pt idx="13">
                  <c:v>Purchase Department</c:v>
                </c:pt>
                <c:pt idx="14">
                  <c:v>Sales Department</c:v>
                </c:pt>
              </c:strCache>
            </c:strRef>
          </c:cat>
          <c:val>
            <c:numRef>
              <c:f>Sheet4!$I$2:$I$16</c:f>
              <c:numCache>
                <c:formatCode>General</c:formatCode>
                <c:ptCount val="15"/>
                <c:pt idx="0">
                  <c:v>2048</c:v>
                </c:pt>
                <c:pt idx="1">
                  <c:v>288</c:v>
                </c:pt>
                <c:pt idx="4">
                  <c:v>0</c:v>
                </c:pt>
                <c:pt idx="7">
                  <c:v>0</c:v>
                </c:pt>
                <c:pt idx="10">
                  <c:v>324</c:v>
                </c:pt>
                <c:pt idx="11">
                  <c:v>0</c:v>
                </c:pt>
                <c:pt idx="12">
                  <c:v>379</c:v>
                </c:pt>
                <c:pt idx="13">
                  <c:v>332</c:v>
                </c:pt>
                <c:pt idx="14">
                  <c:v>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E-44C4-AC51-A563B7BF5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Posts for people Hired+Rejected after missing values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waterfall" uniqueId="{B06515ED-9A2D-4C8E-9C2B-B4746CD3D225}">
          <cx:tx>
            <cx:txData>
              <cx:f>_xlchart.v1.1</cx:f>
              <cx:v>frequency</cx:v>
            </cx:txData>
          </cx:tx>
          <cx:dataLabels/>
          <cx:dataId val="0"/>
          <cx:layoutPr>
            <cx:subtotals/>
          </cx:layoutPr>
        </cx:series>
      </cx:plotAreaRegion>
      <cx:axis id="0">
        <cx:catScaling gapWidth="0.5"/>
        <cx:majorGridlines/>
        <cx:tickLabels/>
      </cx:axis>
      <cx:axis id="1">
        <cx:valScaling/>
        <cx:tickLabels/>
      </cx:axis>
    </cx:plotArea>
  </cx:chart>
  <cx:spPr>
    <a:solidFill>
      <a:schemeClr val="lt1"/>
    </a:solidFill>
    <a:ln w="12700" cap="flat" cmpd="sng" algn="ctr">
      <a:solidFill>
        <a:schemeClr val="accent2"/>
      </a:solidFill>
      <a:prstDash val="solid"/>
      <a:miter lim="800000"/>
    </a:ln>
    <a:effectLst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5</xdr:row>
      <xdr:rowOff>41910</xdr:rowOff>
    </xdr:from>
    <xdr:to>
      <xdr:col>13</xdr:col>
      <xdr:colOff>83820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E6A7D-5BCB-2DCC-1995-D90462DE1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510540</xdr:colOff>
      <xdr:row>2</xdr:row>
      <xdr:rowOff>87630</xdr:rowOff>
    </xdr:from>
    <xdr:to>
      <xdr:col>37</xdr:col>
      <xdr:colOff>205740</xdr:colOff>
      <xdr:row>17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033711-BBA3-8530-61B3-9CCF8F770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1470661</xdr:colOff>
      <xdr:row>16</xdr:row>
      <xdr:rowOff>175260</xdr:rowOff>
    </xdr:from>
    <xdr:to>
      <xdr:col>11</xdr:col>
      <xdr:colOff>373380</xdr:colOff>
      <xdr:row>66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9DC96-7359-423B-E255-9F79CD8A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312420</xdr:colOff>
      <xdr:row>5</xdr:row>
      <xdr:rowOff>26670</xdr:rowOff>
    </xdr:from>
    <xdr:to>
      <xdr:col>26</xdr:col>
      <xdr:colOff>7620</xdr:colOff>
      <xdr:row>20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F55659D-0361-55FA-17A6-B26E35B4D1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89980" y="9410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E34E72C-8A8F-4125-9080-3F638590312E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2kArB8QsFlo5v4qUwwcXN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153"/>
  <sheetViews>
    <sheetView topLeftCell="A2" workbookViewId="0">
      <selection activeCell="AO6" sqref="AO6"/>
    </sheetView>
  </sheetViews>
  <sheetFormatPr defaultRowHeight="14.4" x14ac:dyDescent="0.3"/>
  <cols>
    <col min="1" max="1" width="16.88671875" customWidth="1"/>
    <col min="2" max="2" width="19.44140625" customWidth="1"/>
    <col min="3" max="4" width="13.88671875" customWidth="1"/>
    <col min="5" max="8" width="16.88671875" customWidth="1"/>
    <col min="9" max="9" width="21.88671875" customWidth="1"/>
    <col min="12" max="12" width="27.44140625" customWidth="1"/>
    <col min="14" max="14" width="14.21875" customWidth="1"/>
    <col min="15" max="15" width="13.77734375" customWidth="1"/>
    <col min="27" max="27" width="41.6640625" customWidth="1"/>
    <col min="28" max="28" width="49.6640625" customWidth="1"/>
    <col min="29" max="29" width="29.44140625" customWidth="1"/>
    <col min="30" max="30" width="23.109375" customWidth="1"/>
    <col min="31" max="31" width="19.33203125" customWidth="1"/>
    <col min="32" max="32" width="20.5546875" customWidth="1"/>
    <col min="33" max="33" width="17.88671875" customWidth="1"/>
    <col min="34" max="34" width="22" customWidth="1"/>
    <col min="35" max="35" width="21.109375" customWidth="1"/>
    <col min="37" max="37" width="25.6640625" customWidth="1"/>
    <col min="40" max="40" width="25.6640625" customWidth="1"/>
    <col min="41" max="41" width="32.44140625" customWidth="1"/>
  </cols>
  <sheetData>
    <row r="1" spans="1:43" s="1" customFormat="1" x14ac:dyDescent="0.3">
      <c r="A1" s="1" t="s">
        <v>34</v>
      </c>
      <c r="B1" s="1" t="s">
        <v>33</v>
      </c>
      <c r="C1" s="1" t="s">
        <v>35</v>
      </c>
      <c r="D1" s="1" t="s">
        <v>39</v>
      </c>
      <c r="E1" s="1" t="s">
        <v>37</v>
      </c>
      <c r="F1" s="1" t="s">
        <v>32</v>
      </c>
      <c r="G1" s="1" t="s">
        <v>39</v>
      </c>
      <c r="H1" s="1" t="s">
        <v>44</v>
      </c>
      <c r="I1" s="1" t="s">
        <v>27</v>
      </c>
      <c r="J1" s="1" t="s">
        <v>29</v>
      </c>
      <c r="K1" s="1" t="s">
        <v>39</v>
      </c>
      <c r="L1" s="1" t="s">
        <v>43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21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22</v>
      </c>
      <c r="W1" s="1" t="s">
        <v>23</v>
      </c>
      <c r="X1" s="1" t="s">
        <v>9</v>
      </c>
      <c r="Y1" s="1" t="s">
        <v>10</v>
      </c>
      <c r="Z1" s="1" t="s">
        <v>24</v>
      </c>
      <c r="AA1" s="1" t="s">
        <v>39</v>
      </c>
      <c r="AB1" s="1" t="s">
        <v>20</v>
      </c>
      <c r="AC1" s="1" t="s">
        <v>17</v>
      </c>
      <c r="AD1" s="1" t="s">
        <v>12</v>
      </c>
      <c r="AE1" s="1" t="s">
        <v>13</v>
      </c>
      <c r="AF1" s="1" t="s">
        <v>14</v>
      </c>
      <c r="AG1" s="1" t="s">
        <v>18</v>
      </c>
      <c r="AH1" s="1" t="s">
        <v>15</v>
      </c>
      <c r="AI1" s="1" t="s">
        <v>19</v>
      </c>
      <c r="AJ1" s="1" t="s">
        <v>39</v>
      </c>
      <c r="AK1" s="1" t="s">
        <v>76</v>
      </c>
      <c r="AN1" s="1" t="s">
        <v>76</v>
      </c>
    </row>
    <row r="2" spans="1:43" x14ac:dyDescent="0.3">
      <c r="A2">
        <v>847880</v>
      </c>
      <c r="B2" s="2">
        <v>41768.654895833337</v>
      </c>
      <c r="C2">
        <v>800</v>
      </c>
      <c r="D2" t="s">
        <v>38</v>
      </c>
      <c r="E2">
        <f>IF(Sheet4!D40="Hired",1,0)</f>
        <v>1</v>
      </c>
      <c r="F2" t="str">
        <f t="shared" ref="F2:F65" si="0">IF(E2=0, "Rejected","Hired")</f>
        <v>Hired</v>
      </c>
      <c r="G2" t="str">
        <f t="shared" ref="G2:G65" si="1">IF(OR(E2=0,E2=1),"Valid","Outlier")</f>
        <v>Valid</v>
      </c>
      <c r="I2">
        <f>IF(Sheet4!$A40=I$1,1,0)</f>
        <v>0</v>
      </c>
      <c r="J2">
        <f>IF(Sheet4!$A40=J$1,1,0)</f>
        <v>1</v>
      </c>
      <c r="K2" t="str">
        <f t="shared" ref="K2:K65" si="2">IF(SUM(I2:J2) = 1, "Valid", "Outlier")</f>
        <v>Valid</v>
      </c>
      <c r="L2" t="str">
        <f t="shared" ref="L2:L65" si="3">IF(I2=1, "Male", IF(J2=1, "Female", "Don’t prefer to say"))</f>
        <v>Female</v>
      </c>
      <c r="M2">
        <f>IF(Sheet4!$C40=M$1,1,0)</f>
        <v>0</v>
      </c>
      <c r="N2">
        <f>IF(Sheet4!$C40=N$1,1,0)</f>
        <v>0</v>
      </c>
      <c r="O2">
        <f>IF(Sheet4!$C40=O$1,1,0)</f>
        <v>0</v>
      </c>
      <c r="P2">
        <f>IF(Sheet4!$C40=P$1,1,0)</f>
        <v>0</v>
      </c>
      <c r="Q2">
        <f>IF(Sheet4!$C40=Q$1,1,0)</f>
        <v>0</v>
      </c>
      <c r="R2">
        <f>IF(Sheet4!$C40=R$1,1,0)</f>
        <v>0</v>
      </c>
      <c r="S2">
        <f>IF(Sheet4!$C40=S$1,1,0)</f>
        <v>0</v>
      </c>
      <c r="T2">
        <f>IF(Sheet4!$C40=T$1,1,0)</f>
        <v>0</v>
      </c>
      <c r="U2">
        <f>IF(Sheet4!$C40=U$1,1,0)</f>
        <v>0</v>
      </c>
      <c r="V2">
        <f>IF(Sheet4!$C40=V$1,1,0)</f>
        <v>1</v>
      </c>
      <c r="W2">
        <f>IF(Sheet4!$C40=W$1,1,0)</f>
        <v>0</v>
      </c>
      <c r="X2">
        <f>IF(Sheet4!$C40=X$1,1,0)</f>
        <v>0</v>
      </c>
      <c r="Y2">
        <f>IF(Sheet4!$C40=Y$1,1,0)</f>
        <v>0</v>
      </c>
      <c r="Z2">
        <f>IF(Sheet4!$C40=Z$1,1,0)</f>
        <v>0</v>
      </c>
      <c r="AA2" t="str">
        <f t="shared" ref="AA2:AA65" si="4">IF(SUM(M2:Z2) = 1, "Valid", "Outlier")</f>
        <v>Valid</v>
      </c>
      <c r="AB2">
        <f>IF(h!$A40=AB$1,1,0)</f>
        <v>1</v>
      </c>
      <c r="AC2">
        <f>IF(h!$A40=AC$1,1,0)</f>
        <v>0</v>
      </c>
      <c r="AD2">
        <f>IF(h!$A40=AD$1,1,0)</f>
        <v>0</v>
      </c>
      <c r="AE2">
        <f>IF(h!$A40=AE$1,1,0)</f>
        <v>0</v>
      </c>
      <c r="AF2">
        <f t="shared" ref="AF2:AH21" si="5">IF(AE2=AF$1,1,0)</f>
        <v>0</v>
      </c>
      <c r="AG2">
        <f t="shared" si="5"/>
        <v>0</v>
      </c>
      <c r="AH2">
        <f t="shared" si="5"/>
        <v>0</v>
      </c>
      <c r="AI2">
        <f>IF(h!$A40=AI$1,1,0)</f>
        <v>0</v>
      </c>
      <c r="AJ2" t="str">
        <f t="shared" ref="AJ2:AJ65" si="6">IF(SUM(AB2:AI2) = 1, "Valid", "Outlier")</f>
        <v>Valid</v>
      </c>
      <c r="AK2" t="str">
        <f>IF(AB2=1, "Service Department",
   IF(AC2=1, "Operation Department",
   IF(AD2=1, "Sales Department",
   IF(AE2=1, "Finance Department",
   IF(AF2=1, "Production Department",
   IF(AG2=1, "Purchase Department",
   IF(AH2=1, "Marketing Department",
   IF(AI2=1, "General Management", "Human Resources Department"))))))))</f>
        <v>Service Department</v>
      </c>
      <c r="AN2" t="s">
        <v>20</v>
      </c>
      <c r="AO2">
        <f>COUNTIF($AK$2:$AK$5882,AN2)</f>
        <v>1905</v>
      </c>
    </row>
    <row r="3" spans="1:43" x14ac:dyDescent="0.3">
      <c r="A3">
        <v>464899</v>
      </c>
      <c r="B3" s="2">
        <v>41773.498124999998</v>
      </c>
      <c r="C3">
        <v>1022</v>
      </c>
      <c r="D3" t="s">
        <v>38</v>
      </c>
      <c r="E3">
        <f>IF(Sheet4!D6014="Hired",1,0)</f>
        <v>1</v>
      </c>
      <c r="F3" t="str">
        <f t="shared" si="0"/>
        <v>Hired</v>
      </c>
      <c r="G3" t="str">
        <f t="shared" si="1"/>
        <v>Valid</v>
      </c>
      <c r="I3">
        <f>IF(Sheet4!$A6014=I$1,1,0)</f>
        <v>0</v>
      </c>
      <c r="J3">
        <f>IF(Sheet4!$A6014=J$1,1,0)</f>
        <v>1</v>
      </c>
      <c r="K3" t="str">
        <f t="shared" si="2"/>
        <v>Valid</v>
      </c>
      <c r="L3" t="str">
        <f t="shared" si="3"/>
        <v>Female</v>
      </c>
      <c r="M3">
        <f>IF(Sheet4!$C6014=M$1,1,0)</f>
        <v>0</v>
      </c>
      <c r="N3">
        <f>IF(Sheet4!$C6014=N$1,1,0)</f>
        <v>0</v>
      </c>
      <c r="O3">
        <f>IF(Sheet4!$C6014=O$1,1,0)</f>
        <v>0</v>
      </c>
      <c r="P3">
        <f>IF(Sheet4!$C6014=P$1,1,0)</f>
        <v>1</v>
      </c>
      <c r="Q3">
        <f>IF(Sheet4!$C6014=Q$1,1,0)</f>
        <v>0</v>
      </c>
      <c r="R3">
        <f>IF(Sheet4!$C6014=R$1,1,0)</f>
        <v>0</v>
      </c>
      <c r="S3">
        <f>IF(Sheet4!$C6014=S$1,1,0)</f>
        <v>0</v>
      </c>
      <c r="T3">
        <f>IF(Sheet4!$C6014=T$1,1,0)</f>
        <v>0</v>
      </c>
      <c r="U3">
        <f>IF(Sheet4!$C6014=U$1,1,0)</f>
        <v>0</v>
      </c>
      <c r="V3">
        <f>IF(Sheet4!$C6014=V$1,1,0)</f>
        <v>0</v>
      </c>
      <c r="W3">
        <f>IF(Sheet4!$C6014=W$1,1,0)</f>
        <v>0</v>
      </c>
      <c r="X3">
        <f>IF(Sheet4!$C6014=X$1,1,0)</f>
        <v>0</v>
      </c>
      <c r="Y3">
        <f>IF(Sheet4!$C6014=Y$1,1,0)</f>
        <v>0</v>
      </c>
      <c r="Z3">
        <f>IF(Sheet4!$C6014=Z$1,1,0)</f>
        <v>0</v>
      </c>
      <c r="AA3" t="str">
        <f t="shared" si="4"/>
        <v>Valid</v>
      </c>
      <c r="AB3">
        <f>IF(h!$A6014=AB$1,1,0)</f>
        <v>0</v>
      </c>
      <c r="AC3">
        <f>IF(h!$A6014=AC$1,1,0)</f>
        <v>0</v>
      </c>
      <c r="AD3">
        <f>IF(h!$A6014=AD$1,1,0)</f>
        <v>0</v>
      </c>
      <c r="AE3">
        <f>IF(h!$A6014=AE$1,1,0)</f>
        <v>0</v>
      </c>
      <c r="AF3">
        <f t="shared" si="5"/>
        <v>0</v>
      </c>
      <c r="AG3">
        <f t="shared" si="5"/>
        <v>0</v>
      </c>
      <c r="AH3">
        <f t="shared" si="5"/>
        <v>0</v>
      </c>
      <c r="AI3">
        <f>IF(h!$A6014=AI$1,1,0)</f>
        <v>1</v>
      </c>
      <c r="AJ3" t="str">
        <f t="shared" si="6"/>
        <v>Valid</v>
      </c>
      <c r="AK3" t="str">
        <f t="shared" ref="AK3:AK66" si="7">IF(AB3=1, "Service Department",
   IF(AC3=1, "Operation Department",
   IF(AD3=1, "Sales Department",
   IF(AE3=1, "Finance Department",
   IF(AF3=1, "Production Department",
   IF(AG3=1, "Purchase Department",
   IF(AH3=1, "Marketing Department",
   IF(AI3=1, "General Management", "Human Resources Department"))))))))</f>
        <v>General Management</v>
      </c>
      <c r="AN3" t="s">
        <v>19</v>
      </c>
      <c r="AO3">
        <f t="shared" ref="AO3:AO6" si="8">COUNTIF($AK$2:$AK$5882,AN3)</f>
        <v>156</v>
      </c>
    </row>
    <row r="4" spans="1:43" x14ac:dyDescent="0.3">
      <c r="A4">
        <v>784107</v>
      </c>
      <c r="B4" s="2">
        <v>41778.444340277776</v>
      </c>
      <c r="C4">
        <v>1027</v>
      </c>
      <c r="D4" t="s">
        <v>38</v>
      </c>
      <c r="E4">
        <f>IF(Sheet4!D6260="Hired",1,0)</f>
        <v>1</v>
      </c>
      <c r="F4" t="str">
        <f t="shared" si="0"/>
        <v>Hired</v>
      </c>
      <c r="G4" t="str">
        <f t="shared" si="1"/>
        <v>Valid</v>
      </c>
      <c r="I4">
        <f>IF(Sheet4!$A6260=I$1,1,0)</f>
        <v>1</v>
      </c>
      <c r="J4">
        <f>IF(Sheet4!$A6260=J$1,1,0)</f>
        <v>0</v>
      </c>
      <c r="K4" t="str">
        <f t="shared" si="2"/>
        <v>Valid</v>
      </c>
      <c r="L4" t="str">
        <f t="shared" si="3"/>
        <v>Male</v>
      </c>
      <c r="M4">
        <f>IF(Sheet4!$C6260=M$1,1,0)</f>
        <v>0</v>
      </c>
      <c r="N4">
        <f>IF(Sheet4!$C6260=N$1,1,0)</f>
        <v>0</v>
      </c>
      <c r="O4">
        <f>IF(Sheet4!$C6260=O$1,1,0)</f>
        <v>0</v>
      </c>
      <c r="P4">
        <f>IF(Sheet4!$C6260=P$1,1,0)</f>
        <v>0</v>
      </c>
      <c r="Q4">
        <f>IF(Sheet4!$C6260=Q$1,1,0)</f>
        <v>0</v>
      </c>
      <c r="R4">
        <f>IF(Sheet4!$C6260=R$1,1,0)</f>
        <v>0</v>
      </c>
      <c r="S4">
        <f>IF(Sheet4!$C6260=S$1,1,0)</f>
        <v>0</v>
      </c>
      <c r="T4">
        <f>IF(Sheet4!$C6260=T$1,1,0)</f>
        <v>0</v>
      </c>
      <c r="U4">
        <f>IF(Sheet4!$C6260=U$1,1,0)</f>
        <v>0</v>
      </c>
      <c r="V4">
        <f>IF(Sheet4!$C6260=V$1,1,0)</f>
        <v>0</v>
      </c>
      <c r="W4">
        <f>IF(Sheet4!$C6260=W$1,1,0)</f>
        <v>0</v>
      </c>
      <c r="X4">
        <f>IF(Sheet4!$C6260=X$1,1,0)</f>
        <v>0</v>
      </c>
      <c r="Y4">
        <f>IF(Sheet4!$C6260=Y$1,1,0)</f>
        <v>1</v>
      </c>
      <c r="Z4">
        <f>IF(Sheet4!$C6260=Z$1,1,0)</f>
        <v>0</v>
      </c>
      <c r="AA4" t="str">
        <f t="shared" si="4"/>
        <v>Valid</v>
      </c>
      <c r="AB4">
        <f>IF(h!$A6260=AB$1,1,0)</f>
        <v>0</v>
      </c>
      <c r="AC4">
        <f>IF(h!$A6260=AC$1,1,0)</f>
        <v>1</v>
      </c>
      <c r="AD4">
        <f>IF(h!$A6260=AD$1,1,0)</f>
        <v>0</v>
      </c>
      <c r="AE4">
        <f>IF(h!$A6260=AE$1,1,0)</f>
        <v>0</v>
      </c>
      <c r="AF4">
        <f t="shared" si="5"/>
        <v>0</v>
      </c>
      <c r="AG4">
        <f t="shared" si="5"/>
        <v>0</v>
      </c>
      <c r="AH4">
        <f t="shared" si="5"/>
        <v>0</v>
      </c>
      <c r="AI4">
        <f>IF(h!$A6260=AI$1,1,0)</f>
        <v>0</v>
      </c>
      <c r="AJ4" t="str">
        <f t="shared" si="6"/>
        <v>Valid</v>
      </c>
      <c r="AK4" t="str">
        <f t="shared" si="7"/>
        <v>Operation Department</v>
      </c>
      <c r="AN4" t="s">
        <v>79</v>
      </c>
      <c r="AO4">
        <f>COUNTIF($AK$2:$AK$5882,AN4)</f>
        <v>2558</v>
      </c>
      <c r="AP4" t="s">
        <v>29</v>
      </c>
      <c r="AQ4">
        <f>COUNTIF(L:L,"Female")</f>
        <v>2247</v>
      </c>
    </row>
    <row r="5" spans="1:43" hidden="1" x14ac:dyDescent="0.3">
      <c r="A5">
        <v>699493</v>
      </c>
      <c r="B5" s="2">
        <v>41835.482418981483</v>
      </c>
      <c r="C5">
        <v>1035</v>
      </c>
      <c r="D5" t="s">
        <v>38</v>
      </c>
      <c r="E5">
        <f>IF(Sheet4!D755="Hired",1,0)</f>
        <v>0</v>
      </c>
      <c r="F5" t="str">
        <f t="shared" si="0"/>
        <v>Rejected</v>
      </c>
      <c r="G5" t="str">
        <f t="shared" si="1"/>
        <v>Valid</v>
      </c>
      <c r="I5">
        <f>IF(Sheet4!$A755=I$1,1,0)</f>
        <v>1</v>
      </c>
      <c r="J5">
        <f>IF(Sheet4!$A755=J$1,1,0)</f>
        <v>0</v>
      </c>
      <c r="K5" t="str">
        <f t="shared" si="2"/>
        <v>Valid</v>
      </c>
      <c r="L5" t="str">
        <f t="shared" si="3"/>
        <v>Male</v>
      </c>
      <c r="M5">
        <f>IF(Sheet4!$C755=M$1,1,0)</f>
        <v>1</v>
      </c>
      <c r="N5">
        <f>IF(Sheet4!$C755=N$1,1,0)</f>
        <v>0</v>
      </c>
      <c r="O5">
        <f>IF(Sheet4!$C755=O$1,1,0)</f>
        <v>0</v>
      </c>
      <c r="P5">
        <f>IF(Sheet4!$C755=P$1,1,0)</f>
        <v>0</v>
      </c>
      <c r="Q5">
        <f>IF(Sheet4!$C755=Q$1,1,0)</f>
        <v>0</v>
      </c>
      <c r="R5">
        <f>IF(Sheet4!$C755=R$1,1,0)</f>
        <v>0</v>
      </c>
      <c r="S5">
        <f>IF(Sheet4!$C755=S$1,1,0)</f>
        <v>0</v>
      </c>
      <c r="T5">
        <f>IF(Sheet4!$C755=T$1,1,0)</f>
        <v>0</v>
      </c>
      <c r="U5">
        <f>IF(Sheet4!$C755=U$1,1,0)</f>
        <v>0</v>
      </c>
      <c r="V5">
        <f>IF(Sheet4!$C755=V$1,1,0)</f>
        <v>0</v>
      </c>
      <c r="W5">
        <f>IF(Sheet4!$C755=W$1,1,0)</f>
        <v>0</v>
      </c>
      <c r="X5">
        <f>IF(Sheet4!$C755=X$1,1,0)</f>
        <v>0</v>
      </c>
      <c r="Y5">
        <f>IF(Sheet4!$C755=Y$1,1,0)</f>
        <v>0</v>
      </c>
      <c r="Z5">
        <f>IF(Sheet4!$C755=Z$1,1,0)</f>
        <v>0</v>
      </c>
      <c r="AA5" t="str">
        <f t="shared" si="4"/>
        <v>Valid</v>
      </c>
      <c r="AB5">
        <f>IF(h!$A755=AB$1,1,0)</f>
        <v>1</v>
      </c>
      <c r="AC5">
        <f>IF(h!$A755=AC$1,1,0)</f>
        <v>0</v>
      </c>
      <c r="AD5">
        <f>IF(h!$A755=AD$1,1,0)</f>
        <v>0</v>
      </c>
      <c r="AE5">
        <f>IF(h!$A755=AE$1,1,0)</f>
        <v>0</v>
      </c>
      <c r="AF5">
        <f t="shared" si="5"/>
        <v>0</v>
      </c>
      <c r="AG5">
        <f t="shared" si="5"/>
        <v>0</v>
      </c>
      <c r="AH5">
        <f t="shared" si="5"/>
        <v>0</v>
      </c>
      <c r="AI5">
        <f>IF(h!$A755=AI$1,1,0)</f>
        <v>0</v>
      </c>
      <c r="AJ5" t="str">
        <f t="shared" si="6"/>
        <v>Valid</v>
      </c>
      <c r="AK5" t="str">
        <f t="shared" si="7"/>
        <v>Service Department</v>
      </c>
      <c r="AN5" t="s">
        <v>13</v>
      </c>
      <c r="AO5">
        <f t="shared" si="8"/>
        <v>267</v>
      </c>
      <c r="AP5" t="s">
        <v>27</v>
      </c>
      <c r="AQ5">
        <f>COUNTIF(L:L,"Male")</f>
        <v>3334</v>
      </c>
    </row>
    <row r="6" spans="1:43" x14ac:dyDescent="0.3">
      <c r="A6">
        <v>365930</v>
      </c>
      <c r="B6" s="2">
        <v>41821.512673611112</v>
      </c>
      <c r="C6">
        <v>1038</v>
      </c>
      <c r="D6" t="s">
        <v>38</v>
      </c>
      <c r="E6">
        <f>IF(Sheet4!D2467="Hired",1,0)</f>
        <v>1</v>
      </c>
      <c r="F6" t="str">
        <f t="shared" si="0"/>
        <v>Hired</v>
      </c>
      <c r="G6" t="str">
        <f t="shared" si="1"/>
        <v>Valid</v>
      </c>
      <c r="I6">
        <f>IF(Sheet4!$A2467=I$1,1,0)</f>
        <v>0</v>
      </c>
      <c r="J6">
        <f>IF(Sheet4!$A2467=J$1,1,0)</f>
        <v>1</v>
      </c>
      <c r="K6" t="str">
        <f t="shared" si="2"/>
        <v>Valid</v>
      </c>
      <c r="L6" t="str">
        <f t="shared" si="3"/>
        <v>Female</v>
      </c>
      <c r="M6">
        <f>IF(Sheet4!$C2467=M$1,1,0)</f>
        <v>0</v>
      </c>
      <c r="N6">
        <f>IF(Sheet4!$C2467=N$1,1,0)</f>
        <v>1</v>
      </c>
      <c r="O6">
        <f>IF(Sheet4!$C2467=O$1,1,0)</f>
        <v>0</v>
      </c>
      <c r="P6">
        <f>IF(Sheet4!$C2467=P$1,1,0)</f>
        <v>0</v>
      </c>
      <c r="Q6">
        <f>IF(Sheet4!$C2467=Q$1,1,0)</f>
        <v>0</v>
      </c>
      <c r="R6">
        <f>IF(Sheet4!$C2467=R$1,1,0)</f>
        <v>0</v>
      </c>
      <c r="S6">
        <f>IF(Sheet4!$C2467=S$1,1,0)</f>
        <v>0</v>
      </c>
      <c r="T6">
        <f>IF(Sheet4!$C2467=T$1,1,0)</f>
        <v>0</v>
      </c>
      <c r="U6">
        <f>IF(Sheet4!$C2467=U$1,1,0)</f>
        <v>0</v>
      </c>
      <c r="V6">
        <f>IF(Sheet4!$C2467=V$1,1,0)</f>
        <v>0</v>
      </c>
      <c r="W6">
        <f>IF(Sheet4!$C2467=W$1,1,0)</f>
        <v>0</v>
      </c>
      <c r="X6">
        <f>IF(Sheet4!$C2467=X$1,1,0)</f>
        <v>0</v>
      </c>
      <c r="Y6">
        <f>IF(Sheet4!$C2467=Y$1,1,0)</f>
        <v>0</v>
      </c>
      <c r="Z6">
        <f>IF(Sheet4!$C2467=Z$1,1,0)</f>
        <v>0</v>
      </c>
      <c r="AA6" t="str">
        <f t="shared" si="4"/>
        <v>Valid</v>
      </c>
      <c r="AB6">
        <f>IF(h!$A2467=AB$1,1,0)</f>
        <v>0</v>
      </c>
      <c r="AC6">
        <f>IF(h!$A2467=AC$1,1,0)</f>
        <v>0</v>
      </c>
      <c r="AD6">
        <f>IF(h!$A2467=AD$1,1,0)</f>
        <v>0</v>
      </c>
      <c r="AE6">
        <f>IF(h!$A2467=AE$1,1,0)</f>
        <v>1</v>
      </c>
      <c r="AF6">
        <f t="shared" si="5"/>
        <v>0</v>
      </c>
      <c r="AG6">
        <f t="shared" si="5"/>
        <v>0</v>
      </c>
      <c r="AH6">
        <f t="shared" si="5"/>
        <v>0</v>
      </c>
      <c r="AI6">
        <f>IF(h!$A2467=AI$1,1,0)</f>
        <v>0</v>
      </c>
      <c r="AJ6" t="str">
        <f t="shared" si="6"/>
        <v>Valid</v>
      </c>
      <c r="AK6" t="str">
        <f t="shared" si="7"/>
        <v>Finance Department</v>
      </c>
      <c r="AN6" t="s">
        <v>12</v>
      </c>
      <c r="AO6">
        <f t="shared" si="8"/>
        <v>695</v>
      </c>
    </row>
    <row r="7" spans="1:43" x14ac:dyDescent="0.3">
      <c r="A7">
        <v>926938</v>
      </c>
      <c r="B7" s="2">
        <v>41760.326701388891</v>
      </c>
      <c r="C7">
        <v>1042</v>
      </c>
      <c r="D7" t="s">
        <v>38</v>
      </c>
      <c r="E7">
        <f>IF(Sheet4!D2964="Hired",1,0)</f>
        <v>1</v>
      </c>
      <c r="F7" t="str">
        <f t="shared" si="0"/>
        <v>Hired</v>
      </c>
      <c r="G7" t="str">
        <f t="shared" si="1"/>
        <v>Valid</v>
      </c>
      <c r="I7">
        <f>IF(Sheet4!$A2964=I$1,1,0)</f>
        <v>0</v>
      </c>
      <c r="J7">
        <f>IF(Sheet4!$A2964=J$1,1,0)</f>
        <v>1</v>
      </c>
      <c r="K7" t="str">
        <f t="shared" si="2"/>
        <v>Valid</v>
      </c>
      <c r="L7" t="str">
        <f t="shared" si="3"/>
        <v>Female</v>
      </c>
      <c r="M7">
        <f>IF(Sheet4!$C2964=M$1,1,0)</f>
        <v>1</v>
      </c>
      <c r="N7">
        <f>IF(Sheet4!$C2964=N$1,1,0)</f>
        <v>0</v>
      </c>
      <c r="O7">
        <f>IF(Sheet4!$C2964=O$1,1,0)</f>
        <v>0</v>
      </c>
      <c r="P7">
        <f>IF(Sheet4!$C2964=P$1,1,0)</f>
        <v>0</v>
      </c>
      <c r="Q7">
        <f>IF(Sheet4!$C2964=Q$1,1,0)</f>
        <v>0</v>
      </c>
      <c r="R7">
        <f>IF(Sheet4!$C2964=R$1,1,0)</f>
        <v>0</v>
      </c>
      <c r="S7">
        <f>IF(Sheet4!$C2964=S$1,1,0)</f>
        <v>0</v>
      </c>
      <c r="T7">
        <f>IF(Sheet4!$C2964=T$1,1,0)</f>
        <v>0</v>
      </c>
      <c r="U7">
        <f>IF(Sheet4!$C2964=U$1,1,0)</f>
        <v>0</v>
      </c>
      <c r="V7">
        <f>IF(Sheet4!$C2964=V$1,1,0)</f>
        <v>0</v>
      </c>
      <c r="W7">
        <f>IF(Sheet4!$C2964=W$1,1,0)</f>
        <v>0</v>
      </c>
      <c r="X7">
        <f>IF(Sheet4!$C2964=X$1,1,0)</f>
        <v>0</v>
      </c>
      <c r="Y7">
        <f>IF(Sheet4!$C2964=Y$1,1,0)</f>
        <v>0</v>
      </c>
      <c r="Z7">
        <f>IF(Sheet4!$C2964=Z$1,1,0)</f>
        <v>0</v>
      </c>
      <c r="AA7" t="str">
        <f t="shared" si="4"/>
        <v>Valid</v>
      </c>
      <c r="AB7">
        <f>IF(h!$A2964=AB$1,1,0)</f>
        <v>1</v>
      </c>
      <c r="AC7">
        <f>IF(h!$A2964=AC$1,1,0)</f>
        <v>0</v>
      </c>
      <c r="AD7">
        <f>IF(h!$A2964=AD$1,1,0)</f>
        <v>0</v>
      </c>
      <c r="AE7">
        <f>IF(h!$A2964=AE$1,1,0)</f>
        <v>0</v>
      </c>
      <c r="AF7">
        <f t="shared" si="5"/>
        <v>0</v>
      </c>
      <c r="AG7">
        <f t="shared" si="5"/>
        <v>0</v>
      </c>
      <c r="AH7">
        <f t="shared" si="5"/>
        <v>0</v>
      </c>
      <c r="AI7">
        <f>IF(h!$A2964=AI$1,1,0)</f>
        <v>0</v>
      </c>
      <c r="AJ7" t="str">
        <f t="shared" si="6"/>
        <v>Valid</v>
      </c>
      <c r="AK7" t="str">
        <f t="shared" si="7"/>
        <v>Service Department</v>
      </c>
    </row>
    <row r="8" spans="1:43" hidden="1" x14ac:dyDescent="0.3">
      <c r="A8">
        <v>766041</v>
      </c>
      <c r="B8" s="2">
        <v>41852.39744212963</v>
      </c>
      <c r="C8">
        <v>1074</v>
      </c>
      <c r="D8" t="s">
        <v>38</v>
      </c>
      <c r="E8">
        <f>IF(Sheet4!D3762="Hired",1,0)</f>
        <v>0</v>
      </c>
      <c r="F8" t="str">
        <f t="shared" si="0"/>
        <v>Rejected</v>
      </c>
      <c r="G8" t="str">
        <f t="shared" si="1"/>
        <v>Valid</v>
      </c>
      <c r="I8">
        <f>IF(Sheet4!$A3762=I$1,1,0)</f>
        <v>1</v>
      </c>
      <c r="J8">
        <f>IF(Sheet4!$A3762=J$1,1,0)</f>
        <v>0</v>
      </c>
      <c r="K8" t="str">
        <f t="shared" si="2"/>
        <v>Valid</v>
      </c>
      <c r="L8" t="str">
        <f t="shared" si="3"/>
        <v>Male</v>
      </c>
      <c r="M8">
        <f>IF(Sheet4!$C3762=M$1,1,0)</f>
        <v>0</v>
      </c>
      <c r="N8">
        <f>IF(Sheet4!$C3762=N$1,1,0)</f>
        <v>0</v>
      </c>
      <c r="O8">
        <f>IF(Sheet4!$C3762=O$1,1,0)</f>
        <v>0</v>
      </c>
      <c r="P8">
        <f>IF(Sheet4!$C3762=P$1,1,0)</f>
        <v>0</v>
      </c>
      <c r="Q8">
        <f>IF(Sheet4!$C3762=Q$1,1,0)</f>
        <v>0</v>
      </c>
      <c r="R8">
        <f>IF(Sheet4!$C3762=R$1,1,0)</f>
        <v>0</v>
      </c>
      <c r="S8">
        <f>IF(Sheet4!$C3762=S$1,1,0)</f>
        <v>0</v>
      </c>
      <c r="T8">
        <f>IF(Sheet4!$C3762=T$1,1,0)</f>
        <v>0</v>
      </c>
      <c r="U8">
        <f>IF(Sheet4!$C3762=U$1,1,0)</f>
        <v>1</v>
      </c>
      <c r="V8">
        <f>IF(Sheet4!$C3762=V$1,1,0)</f>
        <v>0</v>
      </c>
      <c r="W8">
        <f>IF(Sheet4!$C3762=W$1,1,0)</f>
        <v>0</v>
      </c>
      <c r="X8">
        <f>IF(Sheet4!$C3762=X$1,1,0)</f>
        <v>0</v>
      </c>
      <c r="Y8">
        <f>IF(Sheet4!$C3762=Y$1,1,0)</f>
        <v>0</v>
      </c>
      <c r="Z8">
        <f>IF(Sheet4!$C3762=Z$1,1,0)</f>
        <v>0</v>
      </c>
      <c r="AA8" t="str">
        <f t="shared" si="4"/>
        <v>Valid</v>
      </c>
      <c r="AB8">
        <f>IF(h!$A3762=AB$1,1,0)</f>
        <v>1</v>
      </c>
      <c r="AC8">
        <f>IF(h!$A3762=AC$1,1,0)</f>
        <v>0</v>
      </c>
      <c r="AD8">
        <f>IF(h!$A3762=AD$1,1,0)</f>
        <v>0</v>
      </c>
      <c r="AE8">
        <f>IF(h!$A3762=AE$1,1,0)</f>
        <v>0</v>
      </c>
      <c r="AF8">
        <f t="shared" si="5"/>
        <v>0</v>
      </c>
      <c r="AG8">
        <f t="shared" si="5"/>
        <v>0</v>
      </c>
      <c r="AH8">
        <f t="shared" si="5"/>
        <v>0</v>
      </c>
      <c r="AI8">
        <f>IF(h!$A3762=AI$1,1,0)</f>
        <v>0</v>
      </c>
      <c r="AJ8" t="str">
        <f t="shared" si="6"/>
        <v>Valid</v>
      </c>
      <c r="AK8" t="str">
        <f t="shared" si="7"/>
        <v>Service Department</v>
      </c>
    </row>
    <row r="9" spans="1:43" hidden="1" x14ac:dyDescent="0.3">
      <c r="A9">
        <v>185368</v>
      </c>
      <c r="B9" s="2">
        <v>41817.779247685183</v>
      </c>
      <c r="C9">
        <v>1079</v>
      </c>
      <c r="D9" t="s">
        <v>38</v>
      </c>
      <c r="E9">
        <f>IF(Sheet4!D569="Hired",1,0)</f>
        <v>0</v>
      </c>
      <c r="F9" t="str">
        <f t="shared" si="0"/>
        <v>Rejected</v>
      </c>
      <c r="G9" t="str">
        <f t="shared" si="1"/>
        <v>Valid</v>
      </c>
      <c r="I9">
        <f>IF(Sheet4!$A569=I$1,1,0)</f>
        <v>1</v>
      </c>
      <c r="J9">
        <f>IF(Sheet4!$A569=J$1,1,0)</f>
        <v>0</v>
      </c>
      <c r="K9" t="str">
        <f t="shared" si="2"/>
        <v>Valid</v>
      </c>
      <c r="L9" t="str">
        <f t="shared" si="3"/>
        <v>Male</v>
      </c>
      <c r="M9">
        <f>IF(Sheet4!$C569=M$1,1,0)</f>
        <v>0</v>
      </c>
      <c r="N9">
        <f>IF(Sheet4!$C569=N$1,1,0)</f>
        <v>1</v>
      </c>
      <c r="O9">
        <f>IF(Sheet4!$C569=O$1,1,0)</f>
        <v>0</v>
      </c>
      <c r="P9">
        <f>IF(Sheet4!$C569=P$1,1,0)</f>
        <v>0</v>
      </c>
      <c r="Q9">
        <f>IF(Sheet4!$C569=Q$1,1,0)</f>
        <v>0</v>
      </c>
      <c r="R9">
        <f>IF(Sheet4!$C569=R$1,1,0)</f>
        <v>0</v>
      </c>
      <c r="S9">
        <f>IF(Sheet4!$C569=S$1,1,0)</f>
        <v>0</v>
      </c>
      <c r="T9">
        <f>IF(Sheet4!$C569=T$1,1,0)</f>
        <v>0</v>
      </c>
      <c r="U9">
        <f>IF(Sheet4!$C569=U$1,1,0)</f>
        <v>0</v>
      </c>
      <c r="V9">
        <f>IF(Sheet4!$C569=V$1,1,0)</f>
        <v>0</v>
      </c>
      <c r="W9">
        <f>IF(Sheet4!$C569=W$1,1,0)</f>
        <v>0</v>
      </c>
      <c r="X9">
        <f>IF(Sheet4!$C569=X$1,1,0)</f>
        <v>0</v>
      </c>
      <c r="Y9">
        <f>IF(Sheet4!$C569=Y$1,1,0)</f>
        <v>0</v>
      </c>
      <c r="Z9">
        <f>IF(Sheet4!$C569=Z$1,1,0)</f>
        <v>0</v>
      </c>
      <c r="AA9" t="str">
        <f t="shared" si="4"/>
        <v>Valid</v>
      </c>
      <c r="AB9">
        <f>IF(h!$A569=AB$1,1,0)</f>
        <v>1</v>
      </c>
      <c r="AC9">
        <f>IF(h!$A569=AC$1,1,0)</f>
        <v>0</v>
      </c>
      <c r="AD9">
        <f>IF(h!$A569=AD$1,1,0)</f>
        <v>0</v>
      </c>
      <c r="AE9">
        <f>IF(h!$A569=AE$1,1,0)</f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>IF(h!$A569=AI$1,1,0)</f>
        <v>0</v>
      </c>
      <c r="AJ9" t="str">
        <f t="shared" si="6"/>
        <v>Valid</v>
      </c>
      <c r="AK9" t="str">
        <f t="shared" si="7"/>
        <v>Service Department</v>
      </c>
    </row>
    <row r="10" spans="1:43" x14ac:dyDescent="0.3">
      <c r="A10">
        <v>300037</v>
      </c>
      <c r="B10" s="2">
        <v>41800.397233796299</v>
      </c>
      <c r="C10">
        <v>1105</v>
      </c>
      <c r="D10" t="s">
        <v>38</v>
      </c>
      <c r="E10">
        <f>IF(Sheet4!D2789="Hired",1,0)</f>
        <v>1</v>
      </c>
      <c r="F10" t="str">
        <f t="shared" si="0"/>
        <v>Hired</v>
      </c>
      <c r="G10" t="str">
        <f t="shared" si="1"/>
        <v>Valid</v>
      </c>
      <c r="I10">
        <f>IF(Sheet4!$A2789=I$1,1,0)</f>
        <v>0</v>
      </c>
      <c r="J10">
        <f>IF(Sheet4!$A2789=J$1,1,0)</f>
        <v>1</v>
      </c>
      <c r="K10" t="str">
        <f t="shared" si="2"/>
        <v>Valid</v>
      </c>
      <c r="L10" t="str">
        <f t="shared" si="3"/>
        <v>Female</v>
      </c>
      <c r="M10">
        <f>IF(Sheet4!$C2789=M$1,1,0)</f>
        <v>0</v>
      </c>
      <c r="N10">
        <f>IF(Sheet4!$C2789=N$1,1,0)</f>
        <v>0</v>
      </c>
      <c r="O10">
        <f>IF(Sheet4!$C2789=O$1,1,0)</f>
        <v>0</v>
      </c>
      <c r="P10">
        <f>IF(Sheet4!$C2789=P$1,1,0)</f>
        <v>0</v>
      </c>
      <c r="Q10">
        <f>IF(Sheet4!$C2789=Q$1,1,0)</f>
        <v>0</v>
      </c>
      <c r="R10">
        <f>IF(Sheet4!$C2789=R$1,1,0)</f>
        <v>1</v>
      </c>
      <c r="S10">
        <f>IF(Sheet4!$C2789=S$1,1,0)</f>
        <v>0</v>
      </c>
      <c r="T10">
        <f>IF(Sheet4!$C2789=T$1,1,0)</f>
        <v>0</v>
      </c>
      <c r="U10">
        <f>IF(Sheet4!$C2789=U$1,1,0)</f>
        <v>0</v>
      </c>
      <c r="V10">
        <f>IF(Sheet4!$C2789=V$1,1,0)</f>
        <v>0</v>
      </c>
      <c r="W10">
        <f>IF(Sheet4!$C2789=W$1,1,0)</f>
        <v>0</v>
      </c>
      <c r="X10">
        <f>IF(Sheet4!$C2789=X$1,1,0)</f>
        <v>0</v>
      </c>
      <c r="Y10">
        <f>IF(Sheet4!$C2789=Y$1,1,0)</f>
        <v>0</v>
      </c>
      <c r="Z10">
        <f>IF(Sheet4!$C2789=Z$1,1,0)</f>
        <v>0</v>
      </c>
      <c r="AA10" t="str">
        <f t="shared" si="4"/>
        <v>Valid</v>
      </c>
      <c r="AB10">
        <f>IF(h!$A2789=AB$1,1,0)</f>
        <v>1</v>
      </c>
      <c r="AC10">
        <f>IF(h!$A2789=AC$1,1,0)</f>
        <v>0</v>
      </c>
      <c r="AD10">
        <f>IF(h!$A2789=AD$1,1,0)</f>
        <v>0</v>
      </c>
      <c r="AE10">
        <f>IF(h!$A2789=AE$1,1,0)</f>
        <v>0</v>
      </c>
      <c r="AF10">
        <f t="shared" si="5"/>
        <v>0</v>
      </c>
      <c r="AG10">
        <f t="shared" si="5"/>
        <v>0</v>
      </c>
      <c r="AH10">
        <f t="shared" si="5"/>
        <v>0</v>
      </c>
      <c r="AI10">
        <f>IF(h!$A2789=AI$1,1,0)</f>
        <v>0</v>
      </c>
      <c r="AJ10" t="str">
        <f t="shared" si="6"/>
        <v>Valid</v>
      </c>
      <c r="AK10" t="str">
        <f t="shared" si="7"/>
        <v>Service Department</v>
      </c>
    </row>
    <row r="11" spans="1:43" x14ac:dyDescent="0.3">
      <c r="A11">
        <v>296052</v>
      </c>
      <c r="B11" s="2">
        <v>41788.613599537035</v>
      </c>
      <c r="C11">
        <v>1141</v>
      </c>
      <c r="D11" t="s">
        <v>38</v>
      </c>
      <c r="E11">
        <f>IF(Sheet4!D60="Hired",1,0)</f>
        <v>1</v>
      </c>
      <c r="F11" t="str">
        <f t="shared" si="0"/>
        <v>Hired</v>
      </c>
      <c r="G11" t="str">
        <f t="shared" si="1"/>
        <v>Valid</v>
      </c>
      <c r="I11">
        <f>IF(Sheet4!$A60=I$1,1,0)</f>
        <v>0</v>
      </c>
      <c r="J11">
        <f>IF(Sheet4!$A60=J$1,1,0)</f>
        <v>1</v>
      </c>
      <c r="K11" t="str">
        <f t="shared" si="2"/>
        <v>Valid</v>
      </c>
      <c r="L11" t="str">
        <f t="shared" si="3"/>
        <v>Female</v>
      </c>
      <c r="M11">
        <f>IF(Sheet4!$C60=M$1,1,0)</f>
        <v>0</v>
      </c>
      <c r="N11">
        <f>IF(Sheet4!$C60=N$1,1,0)</f>
        <v>1</v>
      </c>
      <c r="O11">
        <f>IF(Sheet4!$C60=O$1,1,0)</f>
        <v>0</v>
      </c>
      <c r="P11">
        <f>IF(Sheet4!$C60=P$1,1,0)</f>
        <v>0</v>
      </c>
      <c r="Q11">
        <f>IF(Sheet4!$C60=Q$1,1,0)</f>
        <v>0</v>
      </c>
      <c r="R11">
        <f>IF(Sheet4!$C60=R$1,1,0)</f>
        <v>0</v>
      </c>
      <c r="S11">
        <f>IF(Sheet4!$C60=S$1,1,0)</f>
        <v>0</v>
      </c>
      <c r="T11">
        <f>IF(Sheet4!$C60=T$1,1,0)</f>
        <v>0</v>
      </c>
      <c r="U11">
        <f>IF(Sheet4!$C60=U$1,1,0)</f>
        <v>0</v>
      </c>
      <c r="V11">
        <f>IF(Sheet4!$C60=V$1,1,0)</f>
        <v>0</v>
      </c>
      <c r="W11">
        <f>IF(Sheet4!$C60=W$1,1,0)</f>
        <v>0</v>
      </c>
      <c r="X11">
        <f>IF(Sheet4!$C60=X$1,1,0)</f>
        <v>0</v>
      </c>
      <c r="Y11">
        <f>IF(Sheet4!$C60=Y$1,1,0)</f>
        <v>0</v>
      </c>
      <c r="Z11">
        <f>IF(Sheet4!$C60=Z$1,1,0)</f>
        <v>0</v>
      </c>
      <c r="AA11" t="str">
        <f t="shared" si="4"/>
        <v>Valid</v>
      </c>
      <c r="AB11">
        <f>IF(h!$A60=AB$1,1,0)</f>
        <v>0</v>
      </c>
      <c r="AC11">
        <f>IF(h!$A60=AC$1,1,0)</f>
        <v>0</v>
      </c>
      <c r="AD11">
        <f>IF(h!$A60=AD$1,1,0)</f>
        <v>0</v>
      </c>
      <c r="AE11">
        <f>IF(h!$A60=AE$1,1,0)</f>
        <v>1</v>
      </c>
      <c r="AF11">
        <f t="shared" si="5"/>
        <v>0</v>
      </c>
      <c r="AG11">
        <f t="shared" si="5"/>
        <v>0</v>
      </c>
      <c r="AH11">
        <f t="shared" si="5"/>
        <v>0</v>
      </c>
      <c r="AI11">
        <f>IF(h!$A60=AI$1,1,0)</f>
        <v>0</v>
      </c>
      <c r="AJ11" t="str">
        <f t="shared" si="6"/>
        <v>Valid</v>
      </c>
      <c r="AK11" t="str">
        <f t="shared" si="7"/>
        <v>Finance Department</v>
      </c>
    </row>
    <row r="12" spans="1:43" x14ac:dyDescent="0.3">
      <c r="A12">
        <v>535514</v>
      </c>
      <c r="B12" s="2">
        <v>41842.485972222225</v>
      </c>
      <c r="C12">
        <v>1155</v>
      </c>
      <c r="D12" t="s">
        <v>38</v>
      </c>
      <c r="E12">
        <f>IF(Sheet4!D2383="Hired",1,0)</f>
        <v>1</v>
      </c>
      <c r="F12" t="str">
        <f t="shared" si="0"/>
        <v>Hired</v>
      </c>
      <c r="G12" t="str">
        <f t="shared" si="1"/>
        <v>Valid</v>
      </c>
      <c r="I12">
        <f>IF(Sheet4!$A2383=I$1,1,0)</f>
        <v>1</v>
      </c>
      <c r="J12">
        <f>IF(Sheet4!$A2383=J$1,1,0)</f>
        <v>0</v>
      </c>
      <c r="K12" t="str">
        <f t="shared" si="2"/>
        <v>Valid</v>
      </c>
      <c r="L12" t="str">
        <f t="shared" si="3"/>
        <v>Male</v>
      </c>
      <c r="M12">
        <f>IF(Sheet4!$C2383=M$1,1,0)</f>
        <v>0</v>
      </c>
      <c r="N12">
        <f>IF(Sheet4!$C2383=N$1,1,0)</f>
        <v>1</v>
      </c>
      <c r="O12">
        <f>IF(Sheet4!$C2383=O$1,1,0)</f>
        <v>0</v>
      </c>
      <c r="P12">
        <f>IF(Sheet4!$C2383=P$1,1,0)</f>
        <v>0</v>
      </c>
      <c r="Q12">
        <f>IF(Sheet4!$C2383=Q$1,1,0)</f>
        <v>0</v>
      </c>
      <c r="R12">
        <f>IF(Sheet4!$C2383=R$1,1,0)</f>
        <v>0</v>
      </c>
      <c r="S12">
        <f>IF(Sheet4!$C2383=S$1,1,0)</f>
        <v>0</v>
      </c>
      <c r="T12">
        <f>IF(Sheet4!$C2383=T$1,1,0)</f>
        <v>0</v>
      </c>
      <c r="U12">
        <f>IF(Sheet4!$C2383=U$1,1,0)</f>
        <v>0</v>
      </c>
      <c r="V12">
        <f>IF(Sheet4!$C2383=V$1,1,0)</f>
        <v>0</v>
      </c>
      <c r="W12">
        <f>IF(Sheet4!$C2383=W$1,1,0)</f>
        <v>0</v>
      </c>
      <c r="X12">
        <f>IF(Sheet4!$C2383=X$1,1,0)</f>
        <v>0</v>
      </c>
      <c r="Y12">
        <f>IF(Sheet4!$C2383=Y$1,1,0)</f>
        <v>0</v>
      </c>
      <c r="Z12">
        <f>IF(Sheet4!$C2383=Z$1,1,0)</f>
        <v>0</v>
      </c>
      <c r="AA12" t="str">
        <f t="shared" si="4"/>
        <v>Valid</v>
      </c>
      <c r="AB12">
        <f>IF(h!$A2383=AB$1,1,0)</f>
        <v>0</v>
      </c>
      <c r="AC12">
        <f>IF(h!$A2383=AC$1,1,0)</f>
        <v>1</v>
      </c>
      <c r="AD12">
        <f>IF(h!$A2383=AD$1,1,0)</f>
        <v>0</v>
      </c>
      <c r="AE12">
        <f>IF(h!$A2383=AE$1,1,0)</f>
        <v>0</v>
      </c>
      <c r="AF12">
        <f t="shared" si="5"/>
        <v>0</v>
      </c>
      <c r="AG12">
        <f t="shared" si="5"/>
        <v>0</v>
      </c>
      <c r="AH12">
        <f t="shared" si="5"/>
        <v>0</v>
      </c>
      <c r="AI12">
        <f>IF(h!$A2383=AI$1,1,0)</f>
        <v>0</v>
      </c>
      <c r="AJ12" t="str">
        <f t="shared" si="6"/>
        <v>Valid</v>
      </c>
      <c r="AK12" t="str">
        <f t="shared" si="7"/>
        <v>Operation Department</v>
      </c>
    </row>
    <row r="13" spans="1:43" x14ac:dyDescent="0.3">
      <c r="A13">
        <v>347068</v>
      </c>
      <c r="B13" s="2">
        <v>41767.627291666664</v>
      </c>
      <c r="C13">
        <v>1177</v>
      </c>
      <c r="D13" t="s">
        <v>38</v>
      </c>
      <c r="E13">
        <f>IF(Sheet4!D4097="Hired",1,0)</f>
        <v>1</v>
      </c>
      <c r="F13" t="str">
        <f t="shared" si="0"/>
        <v>Hired</v>
      </c>
      <c r="G13" t="str">
        <f t="shared" si="1"/>
        <v>Valid</v>
      </c>
      <c r="I13">
        <f>IF(Sheet4!$A4097=I$1,1,0)</f>
        <v>1</v>
      </c>
      <c r="J13">
        <f>IF(Sheet4!$A4097=J$1,1,0)</f>
        <v>0</v>
      </c>
      <c r="K13" t="str">
        <f t="shared" si="2"/>
        <v>Valid</v>
      </c>
      <c r="L13" t="str">
        <f t="shared" si="3"/>
        <v>Male</v>
      </c>
      <c r="M13">
        <f>IF(Sheet4!$C4097=M$1,1,0)</f>
        <v>0</v>
      </c>
      <c r="N13">
        <f>IF(Sheet4!$C4097=N$1,1,0)</f>
        <v>0</v>
      </c>
      <c r="O13">
        <f>IF(Sheet4!$C4097=O$1,1,0)</f>
        <v>0</v>
      </c>
      <c r="P13">
        <f>IF(Sheet4!$C4097=P$1,1,0)</f>
        <v>0</v>
      </c>
      <c r="Q13">
        <f>IF(Sheet4!$C4097=Q$1,1,0)</f>
        <v>0</v>
      </c>
      <c r="R13">
        <f>IF(Sheet4!$C4097=R$1,1,0)</f>
        <v>0</v>
      </c>
      <c r="S13">
        <f>IF(Sheet4!$C4097=S$1,1,0)</f>
        <v>0</v>
      </c>
      <c r="T13">
        <f>IF(Sheet4!$C4097=T$1,1,0)</f>
        <v>0</v>
      </c>
      <c r="U13">
        <f>IF(Sheet4!$C4097=U$1,1,0)</f>
        <v>0</v>
      </c>
      <c r="V13">
        <f>IF(Sheet4!$C4097=V$1,1,0)</f>
        <v>0</v>
      </c>
      <c r="W13">
        <f>IF(Sheet4!$C4097=W$1,1,0)</f>
        <v>0</v>
      </c>
      <c r="X13">
        <f>IF(Sheet4!$C4097=X$1,1,0)</f>
        <v>0</v>
      </c>
      <c r="Y13">
        <f>IF(Sheet4!$C4097=Y$1,1,0)</f>
        <v>1</v>
      </c>
      <c r="Z13">
        <f>IF(Sheet4!$C4097=Z$1,1,0)</f>
        <v>0</v>
      </c>
      <c r="AA13" t="str">
        <f t="shared" si="4"/>
        <v>Valid</v>
      </c>
      <c r="AB13">
        <f>IF(h!$A4097=AB$1,1,0)</f>
        <v>0</v>
      </c>
      <c r="AC13">
        <f>IF(h!$A4097=AC$1,1,0)</f>
        <v>1</v>
      </c>
      <c r="AD13">
        <f>IF(h!$A4097=AD$1,1,0)</f>
        <v>0</v>
      </c>
      <c r="AE13">
        <f>IF(h!$A4097=AE$1,1,0)</f>
        <v>0</v>
      </c>
      <c r="AF13">
        <f t="shared" si="5"/>
        <v>0</v>
      </c>
      <c r="AG13">
        <f t="shared" si="5"/>
        <v>0</v>
      </c>
      <c r="AH13">
        <f t="shared" si="5"/>
        <v>0</v>
      </c>
      <c r="AI13">
        <f>IF(h!$A4097=AI$1,1,0)</f>
        <v>0</v>
      </c>
      <c r="AJ13" t="str">
        <f t="shared" si="6"/>
        <v>Valid</v>
      </c>
      <c r="AK13" t="str">
        <f t="shared" si="7"/>
        <v>Operation Department</v>
      </c>
    </row>
    <row r="14" spans="1:43" x14ac:dyDescent="0.3">
      <c r="A14">
        <v>861850</v>
      </c>
      <c r="B14" s="2">
        <v>41801.542685185188</v>
      </c>
      <c r="C14">
        <v>1185</v>
      </c>
      <c r="D14" t="s">
        <v>38</v>
      </c>
      <c r="E14">
        <f>IF(Sheet4!D3073="Hired",1,0)</f>
        <v>1</v>
      </c>
      <c r="F14" t="str">
        <f t="shared" si="0"/>
        <v>Hired</v>
      </c>
      <c r="G14" t="str">
        <f t="shared" si="1"/>
        <v>Valid</v>
      </c>
      <c r="I14">
        <f>IF(Sheet4!$A3073=I$1,1,0)</f>
        <v>1</v>
      </c>
      <c r="J14">
        <f>IF(Sheet4!$A3073=J$1,1,0)</f>
        <v>0</v>
      </c>
      <c r="K14" t="str">
        <f t="shared" si="2"/>
        <v>Valid</v>
      </c>
      <c r="L14" t="str">
        <f t="shared" si="3"/>
        <v>Male</v>
      </c>
      <c r="M14">
        <f>IF(Sheet4!$C3073=M$1,1,0)</f>
        <v>0</v>
      </c>
      <c r="N14">
        <f>IF(Sheet4!$C3073=N$1,1,0)</f>
        <v>0</v>
      </c>
      <c r="O14">
        <f>IF(Sheet4!$C3073=O$1,1,0)</f>
        <v>0</v>
      </c>
      <c r="P14">
        <f>IF(Sheet4!$C3073=P$1,1,0)</f>
        <v>0</v>
      </c>
      <c r="Q14">
        <f>IF(Sheet4!$C3073=Q$1,1,0)</f>
        <v>0</v>
      </c>
      <c r="R14">
        <f>IF(Sheet4!$C3073=R$1,1,0)</f>
        <v>1</v>
      </c>
      <c r="S14">
        <f>IF(Sheet4!$C3073=S$1,1,0)</f>
        <v>0</v>
      </c>
      <c r="T14">
        <f>IF(Sheet4!$C3073=T$1,1,0)</f>
        <v>0</v>
      </c>
      <c r="U14">
        <f>IF(Sheet4!$C3073=U$1,1,0)</f>
        <v>0</v>
      </c>
      <c r="V14">
        <f>IF(Sheet4!$C3073=V$1,1,0)</f>
        <v>0</v>
      </c>
      <c r="W14">
        <f>IF(Sheet4!$C3073=W$1,1,0)</f>
        <v>0</v>
      </c>
      <c r="X14">
        <f>IF(Sheet4!$C3073=X$1,1,0)</f>
        <v>0</v>
      </c>
      <c r="Y14">
        <f>IF(Sheet4!$C3073=Y$1,1,0)</f>
        <v>0</v>
      </c>
      <c r="Z14">
        <f>IF(Sheet4!$C3073=Z$1,1,0)</f>
        <v>0</v>
      </c>
      <c r="AA14" t="str">
        <f t="shared" si="4"/>
        <v>Valid</v>
      </c>
      <c r="AB14">
        <f>IF(h!$A3073=AB$1,1,0)</f>
        <v>0</v>
      </c>
      <c r="AC14">
        <f>IF(h!$A3073=AC$1,1,0)</f>
        <v>1</v>
      </c>
      <c r="AD14">
        <f>IF(h!$A3073=AD$1,1,0)</f>
        <v>0</v>
      </c>
      <c r="AE14">
        <f>IF(h!$A3073=AE$1,1,0)</f>
        <v>0</v>
      </c>
      <c r="AF14">
        <f t="shared" si="5"/>
        <v>0</v>
      </c>
      <c r="AG14">
        <f t="shared" si="5"/>
        <v>0</v>
      </c>
      <c r="AH14">
        <f t="shared" si="5"/>
        <v>0</v>
      </c>
      <c r="AI14">
        <f>IF(h!$A3073=AI$1,1,0)</f>
        <v>0</v>
      </c>
      <c r="AJ14" t="str">
        <f t="shared" si="6"/>
        <v>Valid</v>
      </c>
      <c r="AK14" t="str">
        <f t="shared" si="7"/>
        <v>Operation Department</v>
      </c>
    </row>
    <row r="15" spans="1:43" hidden="1" x14ac:dyDescent="0.3">
      <c r="A15">
        <v>169266</v>
      </c>
      <c r="B15" s="2">
        <v>41871.785497685189</v>
      </c>
      <c r="C15">
        <v>1188</v>
      </c>
      <c r="D15" t="s">
        <v>38</v>
      </c>
      <c r="E15">
        <f>IF(Sheet4!D3320="Hired",1,0)</f>
        <v>0</v>
      </c>
      <c r="F15" t="str">
        <f t="shared" si="0"/>
        <v>Rejected</v>
      </c>
      <c r="G15" t="str">
        <f t="shared" si="1"/>
        <v>Valid</v>
      </c>
      <c r="I15">
        <f>IF(Sheet4!$A3320=I$1,1,0)</f>
        <v>0</v>
      </c>
      <c r="J15">
        <f>IF(Sheet4!$A3320=J$1,1,0)</f>
        <v>1</v>
      </c>
      <c r="K15" t="str">
        <f t="shared" si="2"/>
        <v>Valid</v>
      </c>
      <c r="L15" t="str">
        <f t="shared" si="3"/>
        <v>Female</v>
      </c>
      <c r="M15">
        <f>IF(Sheet4!$C3320=M$1,1,0)</f>
        <v>0</v>
      </c>
      <c r="N15">
        <f>IF(Sheet4!$C3320=N$1,1,0)</f>
        <v>0</v>
      </c>
      <c r="O15">
        <f>IF(Sheet4!$C3320=O$1,1,0)</f>
        <v>0</v>
      </c>
      <c r="P15">
        <f>IF(Sheet4!$C3320=P$1,1,0)</f>
        <v>0</v>
      </c>
      <c r="Q15">
        <f>IF(Sheet4!$C3320=Q$1,1,0)</f>
        <v>0</v>
      </c>
      <c r="R15">
        <f>IF(Sheet4!$C3320=R$1,1,0)</f>
        <v>0</v>
      </c>
      <c r="S15">
        <f>IF(Sheet4!$C3320=S$1,1,0)</f>
        <v>0</v>
      </c>
      <c r="T15">
        <f>IF(Sheet4!$C3320=T$1,1,0)</f>
        <v>0</v>
      </c>
      <c r="U15">
        <f>IF(Sheet4!$C3320=U$1,1,0)</f>
        <v>0</v>
      </c>
      <c r="V15">
        <f>IF(Sheet4!$C3320=V$1,1,0)</f>
        <v>0</v>
      </c>
      <c r="W15">
        <f>IF(Sheet4!$C3320=W$1,1,0)</f>
        <v>0</v>
      </c>
      <c r="X15">
        <f>IF(Sheet4!$C3320=X$1,1,0)</f>
        <v>0</v>
      </c>
      <c r="Y15">
        <f>IF(Sheet4!$C3320=Y$1,1,0)</f>
        <v>1</v>
      </c>
      <c r="Z15">
        <f>IF(Sheet4!$C3320=Z$1,1,0)</f>
        <v>0</v>
      </c>
      <c r="AA15" t="str">
        <f t="shared" si="4"/>
        <v>Valid</v>
      </c>
      <c r="AB15">
        <f>IF(h!$A3320=AB$1,1,0)</f>
        <v>1</v>
      </c>
      <c r="AC15">
        <f>IF(h!$A3320=AC$1,1,0)</f>
        <v>0</v>
      </c>
      <c r="AD15">
        <f>IF(h!$A3320=AD$1,1,0)</f>
        <v>0</v>
      </c>
      <c r="AE15">
        <f>IF(h!$A3320=AE$1,1,0)</f>
        <v>0</v>
      </c>
      <c r="AF15">
        <f t="shared" si="5"/>
        <v>0</v>
      </c>
      <c r="AG15">
        <f t="shared" si="5"/>
        <v>0</v>
      </c>
      <c r="AH15">
        <f t="shared" si="5"/>
        <v>0</v>
      </c>
      <c r="AI15">
        <f>IF(h!$A3320=AI$1,1,0)</f>
        <v>0</v>
      </c>
      <c r="AJ15" t="str">
        <f t="shared" si="6"/>
        <v>Valid</v>
      </c>
      <c r="AK15" t="str">
        <f t="shared" si="7"/>
        <v>Service Department</v>
      </c>
    </row>
    <row r="16" spans="1:43" hidden="1" x14ac:dyDescent="0.3">
      <c r="A16">
        <v>239190</v>
      </c>
      <c r="B16" s="2">
        <v>41810.541134259256</v>
      </c>
      <c r="C16">
        <v>1216</v>
      </c>
      <c r="D16" t="s">
        <v>38</v>
      </c>
      <c r="E16">
        <f>IF(Sheet4!D490="Hired",1,0)</f>
        <v>0</v>
      </c>
      <c r="F16" t="str">
        <f t="shared" si="0"/>
        <v>Rejected</v>
      </c>
      <c r="G16" t="str">
        <f t="shared" si="1"/>
        <v>Valid</v>
      </c>
      <c r="I16">
        <f>IF(Sheet4!$A490=I$1,1,0)</f>
        <v>1</v>
      </c>
      <c r="J16">
        <f>IF(Sheet4!$A490=J$1,1,0)</f>
        <v>0</v>
      </c>
      <c r="K16" t="str">
        <f t="shared" si="2"/>
        <v>Valid</v>
      </c>
      <c r="L16" t="str">
        <f t="shared" si="3"/>
        <v>Male</v>
      </c>
      <c r="M16">
        <f>IF(Sheet4!$C490=M$1,1,0)</f>
        <v>0</v>
      </c>
      <c r="N16">
        <f>IF(Sheet4!$C490=N$1,1,0)</f>
        <v>0</v>
      </c>
      <c r="O16">
        <f>IF(Sheet4!$C490=O$1,1,0)</f>
        <v>0</v>
      </c>
      <c r="P16">
        <f>IF(Sheet4!$C490=P$1,1,0)</f>
        <v>0</v>
      </c>
      <c r="Q16">
        <f>IF(Sheet4!$C490=Q$1,1,0)</f>
        <v>0</v>
      </c>
      <c r="R16">
        <f>IF(Sheet4!$C490=R$1,1,0)</f>
        <v>0</v>
      </c>
      <c r="S16">
        <f>IF(Sheet4!$C490=S$1,1,0)</f>
        <v>0</v>
      </c>
      <c r="T16">
        <f>IF(Sheet4!$C490=T$1,1,0)</f>
        <v>0</v>
      </c>
      <c r="U16">
        <f>IF(Sheet4!$C490=U$1,1,0)</f>
        <v>0</v>
      </c>
      <c r="V16">
        <f>IF(Sheet4!$C490=V$1,1,0)</f>
        <v>0</v>
      </c>
      <c r="W16">
        <f>IF(Sheet4!$C490=W$1,1,0)</f>
        <v>0</v>
      </c>
      <c r="X16">
        <f>IF(Sheet4!$C490=X$1,1,0)</f>
        <v>0</v>
      </c>
      <c r="Y16">
        <f>IF(Sheet4!$C490=Y$1,1,0)</f>
        <v>1</v>
      </c>
      <c r="Z16">
        <f>IF(Sheet4!$C490=Z$1,1,0)</f>
        <v>0</v>
      </c>
      <c r="AA16" t="str">
        <f t="shared" si="4"/>
        <v>Valid</v>
      </c>
      <c r="AB16">
        <f>IF(h!$A490=AB$1,1,0)</f>
        <v>0</v>
      </c>
      <c r="AC16">
        <f>IF(h!$A490=AC$1,1,0)</f>
        <v>1</v>
      </c>
      <c r="AD16">
        <f>IF(h!$A490=AD$1,1,0)</f>
        <v>0</v>
      </c>
      <c r="AE16">
        <f>IF(h!$A490=AE$1,1,0)</f>
        <v>0</v>
      </c>
      <c r="AF16">
        <f t="shared" si="5"/>
        <v>0</v>
      </c>
      <c r="AG16">
        <f t="shared" si="5"/>
        <v>0</v>
      </c>
      <c r="AH16">
        <f t="shared" si="5"/>
        <v>0</v>
      </c>
      <c r="AI16">
        <f>IF(h!$A490=AI$1,1,0)</f>
        <v>0</v>
      </c>
      <c r="AJ16" t="str">
        <f t="shared" si="6"/>
        <v>Valid</v>
      </c>
      <c r="AK16" t="str">
        <f t="shared" si="7"/>
        <v>Operation Department</v>
      </c>
    </row>
    <row r="17" spans="1:37" hidden="1" x14ac:dyDescent="0.3">
      <c r="A17">
        <v>47896</v>
      </c>
      <c r="B17" s="2">
        <v>41872.740659722222</v>
      </c>
      <c r="C17">
        <v>1251</v>
      </c>
      <c r="D17" t="s">
        <v>38</v>
      </c>
      <c r="E17">
        <f>IF(Sheet4!D2844="Hired",1,0)</f>
        <v>0</v>
      </c>
      <c r="F17" t="str">
        <f t="shared" si="0"/>
        <v>Rejected</v>
      </c>
      <c r="G17" t="str">
        <f t="shared" si="1"/>
        <v>Valid</v>
      </c>
      <c r="I17">
        <f>IF(Sheet4!$A2844=I$1,1,0)</f>
        <v>1</v>
      </c>
      <c r="J17">
        <f>IF(Sheet4!$A2844=J$1,1,0)</f>
        <v>0</v>
      </c>
      <c r="K17" t="str">
        <f t="shared" si="2"/>
        <v>Valid</v>
      </c>
      <c r="L17" t="str">
        <f t="shared" si="3"/>
        <v>Male</v>
      </c>
      <c r="M17">
        <f>IF(Sheet4!$C2844=M$1,1,0)</f>
        <v>0</v>
      </c>
      <c r="N17">
        <f>IF(Sheet4!$C2844=N$1,1,0)</f>
        <v>0</v>
      </c>
      <c r="O17">
        <f>IF(Sheet4!$C2844=O$1,1,0)</f>
        <v>0</v>
      </c>
      <c r="P17">
        <f>IF(Sheet4!$C2844=P$1,1,0)</f>
        <v>0</v>
      </c>
      <c r="Q17">
        <f>IF(Sheet4!$C2844=Q$1,1,0)</f>
        <v>0</v>
      </c>
      <c r="R17">
        <f>IF(Sheet4!$C2844=R$1,1,0)</f>
        <v>1</v>
      </c>
      <c r="S17">
        <f>IF(Sheet4!$C2844=S$1,1,0)</f>
        <v>0</v>
      </c>
      <c r="T17">
        <f>IF(Sheet4!$C2844=T$1,1,0)</f>
        <v>0</v>
      </c>
      <c r="U17">
        <f>IF(Sheet4!$C2844=U$1,1,0)</f>
        <v>0</v>
      </c>
      <c r="V17">
        <f>IF(Sheet4!$C2844=V$1,1,0)</f>
        <v>0</v>
      </c>
      <c r="W17">
        <f>IF(Sheet4!$C2844=W$1,1,0)</f>
        <v>0</v>
      </c>
      <c r="X17">
        <f>IF(Sheet4!$C2844=X$1,1,0)</f>
        <v>0</v>
      </c>
      <c r="Y17">
        <f>IF(Sheet4!$C2844=Y$1,1,0)</f>
        <v>0</v>
      </c>
      <c r="Z17">
        <f>IF(Sheet4!$C2844=Z$1,1,0)</f>
        <v>0</v>
      </c>
      <c r="AA17" t="str">
        <f t="shared" si="4"/>
        <v>Valid</v>
      </c>
      <c r="AB17">
        <f>IF(h!$A2844=AB$1,1,0)</f>
        <v>1</v>
      </c>
      <c r="AC17">
        <f>IF(h!$A2844=AC$1,1,0)</f>
        <v>0</v>
      </c>
      <c r="AD17">
        <f>IF(h!$A2844=AD$1,1,0)</f>
        <v>0</v>
      </c>
      <c r="AE17">
        <f>IF(h!$A2844=AE$1,1,0)</f>
        <v>0</v>
      </c>
      <c r="AF17">
        <f t="shared" si="5"/>
        <v>0</v>
      </c>
      <c r="AG17">
        <f t="shared" si="5"/>
        <v>0</v>
      </c>
      <c r="AH17">
        <f t="shared" si="5"/>
        <v>0</v>
      </c>
      <c r="AI17">
        <f>IF(h!$A2844=AI$1,1,0)</f>
        <v>0</v>
      </c>
      <c r="AJ17" t="str">
        <f t="shared" si="6"/>
        <v>Valid</v>
      </c>
      <c r="AK17" t="str">
        <f t="shared" si="7"/>
        <v>Service Department</v>
      </c>
    </row>
    <row r="18" spans="1:37" x14ac:dyDescent="0.3">
      <c r="A18">
        <v>772086</v>
      </c>
      <c r="B18" s="2">
        <v>41836.764791666668</v>
      </c>
      <c r="C18">
        <v>1262</v>
      </c>
      <c r="D18" t="s">
        <v>38</v>
      </c>
      <c r="E18">
        <f>IF(Sheet4!D5039="Hired",1,0)</f>
        <v>1</v>
      </c>
      <c r="F18" t="str">
        <f t="shared" si="0"/>
        <v>Hired</v>
      </c>
      <c r="G18" t="str">
        <f t="shared" si="1"/>
        <v>Valid</v>
      </c>
      <c r="I18">
        <f>IF(Sheet4!$A5039=I$1,1,0)</f>
        <v>0</v>
      </c>
      <c r="J18">
        <f>IF(Sheet4!$A5039=J$1,1,0)</f>
        <v>1</v>
      </c>
      <c r="K18" t="str">
        <f t="shared" si="2"/>
        <v>Valid</v>
      </c>
      <c r="L18" t="str">
        <f t="shared" si="3"/>
        <v>Female</v>
      </c>
      <c r="M18">
        <f>IF(Sheet4!$C5039=M$1,1,0)</f>
        <v>0</v>
      </c>
      <c r="N18">
        <f>IF(Sheet4!$C5039=N$1,1,0)</f>
        <v>0</v>
      </c>
      <c r="O18">
        <f>IF(Sheet4!$C5039=O$1,1,0)</f>
        <v>0</v>
      </c>
      <c r="P18">
        <f>IF(Sheet4!$C5039=P$1,1,0)</f>
        <v>0</v>
      </c>
      <c r="Q18">
        <f>IF(Sheet4!$C5039=Q$1,1,0)</f>
        <v>0</v>
      </c>
      <c r="R18">
        <f>IF(Sheet4!$C5039=R$1,1,0)</f>
        <v>0</v>
      </c>
      <c r="S18">
        <f>IF(Sheet4!$C5039=S$1,1,0)</f>
        <v>0</v>
      </c>
      <c r="T18">
        <f>IF(Sheet4!$C5039=T$1,1,0)</f>
        <v>0</v>
      </c>
      <c r="U18">
        <f>IF(Sheet4!$C5039=U$1,1,0)</f>
        <v>0</v>
      </c>
      <c r="V18">
        <f>IF(Sheet4!$C5039=V$1,1,0)</f>
        <v>0</v>
      </c>
      <c r="W18">
        <f>IF(Sheet4!$C5039=W$1,1,0)</f>
        <v>0</v>
      </c>
      <c r="X18">
        <f>IF(Sheet4!$C5039=X$1,1,0)</f>
        <v>0</v>
      </c>
      <c r="Y18">
        <f>IF(Sheet4!$C5039=Y$1,1,0)</f>
        <v>1</v>
      </c>
      <c r="Z18">
        <f>IF(Sheet4!$C5039=Z$1,1,0)</f>
        <v>0</v>
      </c>
      <c r="AA18" t="str">
        <f t="shared" si="4"/>
        <v>Valid</v>
      </c>
      <c r="AB18">
        <f>IF(h!$A5039=AB$1,1,0)</f>
        <v>0</v>
      </c>
      <c r="AC18">
        <f>IF(h!$A5039=AC$1,1,0)</f>
        <v>1</v>
      </c>
      <c r="AD18">
        <f>IF(h!$A5039=AD$1,1,0)</f>
        <v>0</v>
      </c>
      <c r="AE18">
        <f>IF(h!$A5039=AE$1,1,0)</f>
        <v>0</v>
      </c>
      <c r="AF18">
        <f t="shared" si="5"/>
        <v>0</v>
      </c>
      <c r="AG18">
        <f t="shared" si="5"/>
        <v>0</v>
      </c>
      <c r="AH18">
        <f t="shared" si="5"/>
        <v>0</v>
      </c>
      <c r="AI18">
        <f>IF(h!$A5039=AI$1,1,0)</f>
        <v>0</v>
      </c>
      <c r="AJ18" t="str">
        <f t="shared" si="6"/>
        <v>Valid</v>
      </c>
      <c r="AK18" t="str">
        <f t="shared" si="7"/>
        <v>Operation Department</v>
      </c>
    </row>
    <row r="19" spans="1:37" x14ac:dyDescent="0.3">
      <c r="A19">
        <v>943922</v>
      </c>
      <c r="B19" s="2">
        <v>41814.741157407407</v>
      </c>
      <c r="C19">
        <v>1282</v>
      </c>
      <c r="D19" t="s">
        <v>38</v>
      </c>
      <c r="E19">
        <f>IF(Sheet4!D6324="Hired",1,0)</f>
        <v>1</v>
      </c>
      <c r="F19" t="str">
        <f t="shared" si="0"/>
        <v>Hired</v>
      </c>
      <c r="G19" t="str">
        <f t="shared" si="1"/>
        <v>Valid</v>
      </c>
      <c r="I19">
        <f>IF(Sheet4!$A6324=I$1,1,0)</f>
        <v>1</v>
      </c>
      <c r="J19">
        <f>IF(Sheet4!$A6324=J$1,1,0)</f>
        <v>0</v>
      </c>
      <c r="K19" t="str">
        <f t="shared" si="2"/>
        <v>Valid</v>
      </c>
      <c r="L19" t="str">
        <f t="shared" si="3"/>
        <v>Male</v>
      </c>
      <c r="M19">
        <f>IF(Sheet4!$C6324=M$1,1,0)</f>
        <v>0</v>
      </c>
      <c r="N19">
        <f>IF(Sheet4!$C6324=N$1,1,0)</f>
        <v>0</v>
      </c>
      <c r="O19">
        <f>IF(Sheet4!$C6324=O$1,1,0)</f>
        <v>0</v>
      </c>
      <c r="P19">
        <f>IF(Sheet4!$C6324=P$1,1,0)</f>
        <v>1</v>
      </c>
      <c r="Q19">
        <f>IF(Sheet4!$C6324=Q$1,1,0)</f>
        <v>0</v>
      </c>
      <c r="R19">
        <f>IF(Sheet4!$C6324=R$1,1,0)</f>
        <v>0</v>
      </c>
      <c r="S19">
        <f>IF(Sheet4!$C6324=S$1,1,0)</f>
        <v>0</v>
      </c>
      <c r="T19">
        <f>IF(Sheet4!$C6324=T$1,1,0)</f>
        <v>0</v>
      </c>
      <c r="U19">
        <f>IF(Sheet4!$C6324=U$1,1,0)</f>
        <v>0</v>
      </c>
      <c r="V19">
        <f>IF(Sheet4!$C6324=V$1,1,0)</f>
        <v>0</v>
      </c>
      <c r="W19">
        <f>IF(Sheet4!$C6324=W$1,1,0)</f>
        <v>0</v>
      </c>
      <c r="X19">
        <f>IF(Sheet4!$C6324=X$1,1,0)</f>
        <v>0</v>
      </c>
      <c r="Y19">
        <f>IF(Sheet4!$C6324=Y$1,1,0)</f>
        <v>0</v>
      </c>
      <c r="Z19">
        <f>IF(Sheet4!$C6324=Z$1,1,0)</f>
        <v>0</v>
      </c>
      <c r="AA19" t="str">
        <f t="shared" si="4"/>
        <v>Valid</v>
      </c>
      <c r="AB19">
        <f>IF(h!$A6324=AB$1,1,0)</f>
        <v>0</v>
      </c>
      <c r="AC19">
        <f>IF(h!$A6324=AC$1,1,0)</f>
        <v>1</v>
      </c>
      <c r="AD19">
        <f>IF(h!$A6324=AD$1,1,0)</f>
        <v>0</v>
      </c>
      <c r="AE19">
        <f>IF(h!$A6324=AE$1,1,0)</f>
        <v>0</v>
      </c>
      <c r="AF19">
        <f t="shared" si="5"/>
        <v>0</v>
      </c>
      <c r="AG19">
        <f t="shared" si="5"/>
        <v>0</v>
      </c>
      <c r="AH19">
        <f t="shared" si="5"/>
        <v>0</v>
      </c>
      <c r="AI19">
        <f>IF(h!$A6324=AI$1,1,0)</f>
        <v>0</v>
      </c>
      <c r="AJ19" t="str">
        <f t="shared" si="6"/>
        <v>Valid</v>
      </c>
      <c r="AK19" t="str">
        <f t="shared" si="7"/>
        <v>Operation Department</v>
      </c>
    </row>
    <row r="20" spans="1:37" x14ac:dyDescent="0.3">
      <c r="A20">
        <v>490577</v>
      </c>
      <c r="B20" s="2">
        <v>41877.783020833333</v>
      </c>
      <c r="C20">
        <v>1304</v>
      </c>
      <c r="D20" t="s">
        <v>38</v>
      </c>
      <c r="E20">
        <f>IF(Sheet4!D7119="Hired",1,0)</f>
        <v>1</v>
      </c>
      <c r="F20" t="str">
        <f t="shared" si="0"/>
        <v>Hired</v>
      </c>
      <c r="G20" t="str">
        <f t="shared" si="1"/>
        <v>Valid</v>
      </c>
      <c r="I20">
        <f>IF(Sheet4!$A7119=I$1,1,0)</f>
        <v>1</v>
      </c>
      <c r="J20">
        <f>IF(Sheet4!$A7119=J$1,1,0)</f>
        <v>0</v>
      </c>
      <c r="K20" t="str">
        <f t="shared" si="2"/>
        <v>Valid</v>
      </c>
      <c r="L20" t="str">
        <f t="shared" si="3"/>
        <v>Male</v>
      </c>
      <c r="M20">
        <f>IF(Sheet4!$C7119=M$1,1,0)</f>
        <v>0</v>
      </c>
      <c r="N20">
        <f>IF(Sheet4!$C7119=N$1,1,0)</f>
        <v>0</v>
      </c>
      <c r="O20">
        <f>IF(Sheet4!$C7119=O$1,1,0)</f>
        <v>0</v>
      </c>
      <c r="P20">
        <f>IF(Sheet4!$C7119=P$1,1,0)</f>
        <v>0</v>
      </c>
      <c r="Q20">
        <f>IF(Sheet4!$C7119=Q$1,1,0)</f>
        <v>0</v>
      </c>
      <c r="R20">
        <f>IF(Sheet4!$C7119=R$1,1,0)</f>
        <v>0</v>
      </c>
      <c r="S20">
        <f>IF(Sheet4!$C7119=S$1,1,0)</f>
        <v>1</v>
      </c>
      <c r="T20">
        <f>IF(Sheet4!$C7119=T$1,1,0)</f>
        <v>0</v>
      </c>
      <c r="U20">
        <f>IF(Sheet4!$C7119=U$1,1,0)</f>
        <v>0</v>
      </c>
      <c r="V20">
        <f>IF(Sheet4!$C7119=V$1,1,0)</f>
        <v>0</v>
      </c>
      <c r="W20">
        <f>IF(Sheet4!$C7119=W$1,1,0)</f>
        <v>0</v>
      </c>
      <c r="X20">
        <f>IF(Sheet4!$C7119=X$1,1,0)</f>
        <v>0</v>
      </c>
      <c r="Y20">
        <f>IF(Sheet4!$C7119=Y$1,1,0)</f>
        <v>0</v>
      </c>
      <c r="Z20">
        <f>IF(Sheet4!$C7119=Z$1,1,0)</f>
        <v>0</v>
      </c>
      <c r="AA20" t="str">
        <f t="shared" si="4"/>
        <v>Valid</v>
      </c>
      <c r="AB20">
        <f>IF(h!$A7119=AB$1,1,0)</f>
        <v>1</v>
      </c>
      <c r="AC20">
        <f>IF(h!$A7119=AC$1,1,0)</f>
        <v>0</v>
      </c>
      <c r="AD20">
        <f>IF(h!$A7119=AD$1,1,0)</f>
        <v>0</v>
      </c>
      <c r="AE20">
        <f>IF(h!$A7119=AE$1,1,0)</f>
        <v>0</v>
      </c>
      <c r="AF20">
        <f t="shared" si="5"/>
        <v>0</v>
      </c>
      <c r="AG20">
        <f t="shared" si="5"/>
        <v>0</v>
      </c>
      <c r="AH20">
        <f t="shared" si="5"/>
        <v>0</v>
      </c>
      <c r="AI20">
        <f>IF(h!$A7119=AI$1,1,0)</f>
        <v>0</v>
      </c>
      <c r="AJ20" t="str">
        <f t="shared" si="6"/>
        <v>Valid</v>
      </c>
      <c r="AK20" t="str">
        <f t="shared" si="7"/>
        <v>Service Department</v>
      </c>
    </row>
    <row r="21" spans="1:37" hidden="1" x14ac:dyDescent="0.3">
      <c r="A21">
        <v>990783</v>
      </c>
      <c r="B21" s="2">
        <v>41814.858124999999</v>
      </c>
      <c r="C21">
        <v>1326</v>
      </c>
      <c r="D21" t="s">
        <v>38</v>
      </c>
      <c r="E21">
        <f>IF(Sheet4!D3526="Hired",1,0)</f>
        <v>0</v>
      </c>
      <c r="F21" t="str">
        <f t="shared" si="0"/>
        <v>Rejected</v>
      </c>
      <c r="G21" t="str">
        <f t="shared" si="1"/>
        <v>Valid</v>
      </c>
      <c r="I21">
        <f>IF(Sheet4!$A3526=I$1,1,0)</f>
        <v>1</v>
      </c>
      <c r="J21">
        <f>IF(Sheet4!$A3526=J$1,1,0)</f>
        <v>0</v>
      </c>
      <c r="K21" t="str">
        <f t="shared" si="2"/>
        <v>Valid</v>
      </c>
      <c r="L21" t="str">
        <f t="shared" si="3"/>
        <v>Male</v>
      </c>
      <c r="M21">
        <f>IF(Sheet4!$C3526=M$1,1,0)</f>
        <v>0</v>
      </c>
      <c r="N21">
        <f>IF(Sheet4!$C3526=N$1,1,0)</f>
        <v>0</v>
      </c>
      <c r="O21">
        <f>IF(Sheet4!$C3526=O$1,1,0)</f>
        <v>0</v>
      </c>
      <c r="P21">
        <f>IF(Sheet4!$C3526=P$1,1,0)</f>
        <v>0</v>
      </c>
      <c r="Q21">
        <f>IF(Sheet4!$C3526=Q$1,1,0)</f>
        <v>0</v>
      </c>
      <c r="R21">
        <f>IF(Sheet4!$C3526=R$1,1,0)</f>
        <v>0</v>
      </c>
      <c r="S21">
        <f>IF(Sheet4!$C3526=S$1,1,0)</f>
        <v>0</v>
      </c>
      <c r="T21">
        <f>IF(Sheet4!$C3526=T$1,1,0)</f>
        <v>0</v>
      </c>
      <c r="U21">
        <f>IF(Sheet4!$C3526=U$1,1,0)</f>
        <v>0</v>
      </c>
      <c r="V21">
        <f>IF(Sheet4!$C3526=V$1,1,0)</f>
        <v>0</v>
      </c>
      <c r="W21">
        <f>IF(Sheet4!$C3526=W$1,1,0)</f>
        <v>0</v>
      </c>
      <c r="X21">
        <f>IF(Sheet4!$C3526=X$1,1,0)</f>
        <v>0</v>
      </c>
      <c r="Y21">
        <f>IF(Sheet4!$C3526=Y$1,1,0)</f>
        <v>1</v>
      </c>
      <c r="Z21">
        <f>IF(Sheet4!$C3526=Z$1,1,0)</f>
        <v>0</v>
      </c>
      <c r="AA21" t="str">
        <f t="shared" si="4"/>
        <v>Valid</v>
      </c>
      <c r="AB21">
        <f>IF(h!$A3526=AB$1,1,0)</f>
        <v>0</v>
      </c>
      <c r="AC21">
        <f>IF(h!$A3526=AC$1,1,0)</f>
        <v>1</v>
      </c>
      <c r="AD21">
        <f>IF(h!$A3526=AD$1,1,0)</f>
        <v>0</v>
      </c>
      <c r="AE21">
        <f>IF(h!$A3526=AE$1,1,0)</f>
        <v>0</v>
      </c>
      <c r="AF21">
        <f t="shared" si="5"/>
        <v>0</v>
      </c>
      <c r="AG21">
        <f t="shared" si="5"/>
        <v>0</v>
      </c>
      <c r="AH21">
        <f t="shared" si="5"/>
        <v>0</v>
      </c>
      <c r="AI21">
        <f>IF(h!$A3526=AI$1,1,0)</f>
        <v>0</v>
      </c>
      <c r="AJ21" t="str">
        <f t="shared" si="6"/>
        <v>Valid</v>
      </c>
      <c r="AK21" t="str">
        <f t="shared" si="7"/>
        <v>Operation Department</v>
      </c>
    </row>
    <row r="22" spans="1:37" x14ac:dyDescent="0.3">
      <c r="A22">
        <v>181952</v>
      </c>
      <c r="B22" s="2">
        <v>41850.520069444443</v>
      </c>
      <c r="C22">
        <v>1351</v>
      </c>
      <c r="D22" t="s">
        <v>38</v>
      </c>
      <c r="E22">
        <f>IF(Sheet4!D3406="Hired",1,0)</f>
        <v>1</v>
      </c>
      <c r="F22" t="str">
        <f t="shared" si="0"/>
        <v>Hired</v>
      </c>
      <c r="G22" t="str">
        <f t="shared" si="1"/>
        <v>Valid</v>
      </c>
      <c r="I22">
        <f>IF(Sheet4!$A3406=I$1,1,0)</f>
        <v>1</v>
      </c>
      <c r="J22">
        <f>IF(Sheet4!$A3406=J$1,1,0)</f>
        <v>0</v>
      </c>
      <c r="K22" t="str">
        <f t="shared" si="2"/>
        <v>Valid</v>
      </c>
      <c r="L22" t="str">
        <f t="shared" si="3"/>
        <v>Male</v>
      </c>
      <c r="M22">
        <f>IF(Sheet4!$C3406=M$1,1,0)</f>
        <v>0</v>
      </c>
      <c r="N22">
        <f>IF(Sheet4!$C3406=N$1,1,0)</f>
        <v>0</v>
      </c>
      <c r="O22">
        <f>IF(Sheet4!$C3406=O$1,1,0)</f>
        <v>0</v>
      </c>
      <c r="P22">
        <f>IF(Sheet4!$C3406=P$1,1,0)</f>
        <v>0</v>
      </c>
      <c r="Q22">
        <f>IF(Sheet4!$C3406=Q$1,1,0)</f>
        <v>0</v>
      </c>
      <c r="R22">
        <f>IF(Sheet4!$C3406=R$1,1,0)</f>
        <v>0</v>
      </c>
      <c r="S22">
        <f>IF(Sheet4!$C3406=S$1,1,0)</f>
        <v>0</v>
      </c>
      <c r="T22">
        <f>IF(Sheet4!$C3406=T$1,1,0)</f>
        <v>0</v>
      </c>
      <c r="U22">
        <f>IF(Sheet4!$C3406=U$1,1,0)</f>
        <v>0</v>
      </c>
      <c r="V22">
        <f>IF(Sheet4!$C3406=V$1,1,0)</f>
        <v>0</v>
      </c>
      <c r="W22">
        <f>IF(Sheet4!$C3406=W$1,1,0)</f>
        <v>0</v>
      </c>
      <c r="X22">
        <f>IF(Sheet4!$C3406=X$1,1,0)</f>
        <v>0</v>
      </c>
      <c r="Y22">
        <f>IF(Sheet4!$C3406=Y$1,1,0)</f>
        <v>1</v>
      </c>
      <c r="Z22">
        <f>IF(Sheet4!$C3406=Z$1,1,0)</f>
        <v>0</v>
      </c>
      <c r="AA22" t="str">
        <f t="shared" si="4"/>
        <v>Valid</v>
      </c>
      <c r="AB22">
        <f>IF(h!$A3406=AB$1,1,0)</f>
        <v>0</v>
      </c>
      <c r="AC22">
        <f>IF(h!$A3406=AC$1,1,0)</f>
        <v>1</v>
      </c>
      <c r="AD22">
        <f>IF(h!$A3406=AD$1,1,0)</f>
        <v>0</v>
      </c>
      <c r="AE22">
        <f>IF(h!$A3406=AE$1,1,0)</f>
        <v>0</v>
      </c>
      <c r="AF22">
        <f t="shared" ref="AF22:AH41" si="9">IF(AE22=AF$1,1,0)</f>
        <v>0</v>
      </c>
      <c r="AG22">
        <f t="shared" si="9"/>
        <v>0</v>
      </c>
      <c r="AH22">
        <f t="shared" si="9"/>
        <v>0</v>
      </c>
      <c r="AI22">
        <f>IF(h!$A3406=AI$1,1,0)</f>
        <v>0</v>
      </c>
      <c r="AJ22" t="str">
        <f t="shared" si="6"/>
        <v>Valid</v>
      </c>
      <c r="AK22" t="str">
        <f t="shared" si="7"/>
        <v>Operation Department</v>
      </c>
    </row>
    <row r="23" spans="1:37" x14ac:dyDescent="0.3">
      <c r="A23">
        <v>223885</v>
      </c>
      <c r="B23" s="2">
        <v>41816.397627314815</v>
      </c>
      <c r="C23">
        <v>1362</v>
      </c>
      <c r="D23" t="s">
        <v>38</v>
      </c>
      <c r="E23">
        <f>IF(Sheet4!D4463="Hired",1,0)</f>
        <v>1</v>
      </c>
      <c r="F23" t="str">
        <f t="shared" si="0"/>
        <v>Hired</v>
      </c>
      <c r="G23" t="str">
        <f t="shared" si="1"/>
        <v>Valid</v>
      </c>
      <c r="I23">
        <f>IF(Sheet4!$A4463=I$1,1,0)</f>
        <v>0</v>
      </c>
      <c r="J23">
        <f>IF(Sheet4!$A4463=J$1,1,0)</f>
        <v>1</v>
      </c>
      <c r="K23" t="str">
        <f t="shared" si="2"/>
        <v>Valid</v>
      </c>
      <c r="L23" t="str">
        <f t="shared" si="3"/>
        <v>Female</v>
      </c>
      <c r="M23">
        <f>IF(Sheet4!$C4463=M$1,1,0)</f>
        <v>0</v>
      </c>
      <c r="N23">
        <f>IF(Sheet4!$C4463=N$1,1,0)</f>
        <v>0</v>
      </c>
      <c r="O23">
        <f>IF(Sheet4!$C4463=O$1,1,0)</f>
        <v>0</v>
      </c>
      <c r="P23">
        <f>IF(Sheet4!$C4463=P$1,1,0)</f>
        <v>0</v>
      </c>
      <c r="Q23">
        <f>IF(Sheet4!$C4463=Q$1,1,0)</f>
        <v>0</v>
      </c>
      <c r="R23">
        <f>IF(Sheet4!$C4463=R$1,1,0)</f>
        <v>0</v>
      </c>
      <c r="S23">
        <f>IF(Sheet4!$C4463=S$1,1,0)</f>
        <v>0</v>
      </c>
      <c r="T23">
        <f>IF(Sheet4!$C4463=T$1,1,0)</f>
        <v>0</v>
      </c>
      <c r="U23">
        <f>IF(Sheet4!$C4463=U$1,1,0)</f>
        <v>0</v>
      </c>
      <c r="V23">
        <f>IF(Sheet4!$C4463=V$1,1,0)</f>
        <v>0</v>
      </c>
      <c r="W23">
        <f>IF(Sheet4!$C4463=W$1,1,0)</f>
        <v>0</v>
      </c>
      <c r="X23">
        <f>IF(Sheet4!$C4463=X$1,1,0)</f>
        <v>0</v>
      </c>
      <c r="Y23">
        <f>IF(Sheet4!$C4463=Y$1,1,0)</f>
        <v>1</v>
      </c>
      <c r="Z23">
        <f>IF(Sheet4!$C4463=Z$1,1,0)</f>
        <v>0</v>
      </c>
      <c r="AA23" t="str">
        <f t="shared" si="4"/>
        <v>Valid</v>
      </c>
      <c r="AB23">
        <f>IF(h!$A4463=AB$1,1,0)</f>
        <v>0</v>
      </c>
      <c r="AC23">
        <f>IF(h!$A4463=AC$1,1,0)</f>
        <v>0</v>
      </c>
      <c r="AD23">
        <f>IF(h!$A4463=AD$1,1,0)</f>
        <v>0</v>
      </c>
      <c r="AE23">
        <f>IF(h!$A4463=AE$1,1,0)</f>
        <v>1</v>
      </c>
      <c r="AF23">
        <f t="shared" si="9"/>
        <v>0</v>
      </c>
      <c r="AG23">
        <f t="shared" si="9"/>
        <v>0</v>
      </c>
      <c r="AH23">
        <f t="shared" si="9"/>
        <v>0</v>
      </c>
      <c r="AI23">
        <f>IF(h!$A4463=AI$1,1,0)</f>
        <v>0</v>
      </c>
      <c r="AJ23" t="str">
        <f t="shared" si="6"/>
        <v>Valid</v>
      </c>
      <c r="AK23" t="str">
        <f t="shared" si="7"/>
        <v>Finance Department</v>
      </c>
    </row>
    <row r="24" spans="1:37" x14ac:dyDescent="0.3">
      <c r="A24">
        <v>295010</v>
      </c>
      <c r="B24" s="2">
        <v>41785.582453703704</v>
      </c>
      <c r="C24">
        <v>1389</v>
      </c>
      <c r="D24" t="s">
        <v>38</v>
      </c>
      <c r="E24">
        <f>IF(Sheet4!D3224="Hired",1,0)</f>
        <v>1</v>
      </c>
      <c r="F24" t="str">
        <f t="shared" si="0"/>
        <v>Hired</v>
      </c>
      <c r="G24" t="str">
        <f t="shared" si="1"/>
        <v>Valid</v>
      </c>
      <c r="I24">
        <f>IF(Sheet4!$A3224=I$1,1,0)</f>
        <v>0</v>
      </c>
      <c r="J24">
        <f>IF(Sheet4!$A3224=J$1,1,0)</f>
        <v>1</v>
      </c>
      <c r="K24" t="str">
        <f t="shared" si="2"/>
        <v>Valid</v>
      </c>
      <c r="L24" t="str">
        <f t="shared" si="3"/>
        <v>Female</v>
      </c>
      <c r="M24">
        <f>IF(Sheet4!$C3224=M$1,1,0)</f>
        <v>0</v>
      </c>
      <c r="N24">
        <f>IF(Sheet4!$C3224=N$1,1,0)</f>
        <v>0</v>
      </c>
      <c r="O24">
        <f>IF(Sheet4!$C3224=O$1,1,0)</f>
        <v>0</v>
      </c>
      <c r="P24">
        <f>IF(Sheet4!$C3224=P$1,1,0)</f>
        <v>0</v>
      </c>
      <c r="Q24">
        <f>IF(Sheet4!$C3224=Q$1,1,0)</f>
        <v>0</v>
      </c>
      <c r="R24">
        <f>IF(Sheet4!$C3224=R$1,1,0)</f>
        <v>0</v>
      </c>
      <c r="S24">
        <f>IF(Sheet4!$C3224=S$1,1,0)</f>
        <v>0</v>
      </c>
      <c r="T24">
        <f>IF(Sheet4!$C3224=T$1,1,0)</f>
        <v>0</v>
      </c>
      <c r="U24">
        <f>IF(Sheet4!$C3224=U$1,1,0)</f>
        <v>0</v>
      </c>
      <c r="V24">
        <f>IF(Sheet4!$C3224=V$1,1,0)</f>
        <v>0</v>
      </c>
      <c r="W24">
        <f>IF(Sheet4!$C3224=W$1,1,0)</f>
        <v>0</v>
      </c>
      <c r="X24">
        <f>IF(Sheet4!$C3224=X$1,1,0)</f>
        <v>0</v>
      </c>
      <c r="Y24">
        <f>IF(Sheet4!$C3224=Y$1,1,0)</f>
        <v>1</v>
      </c>
      <c r="Z24">
        <f>IF(Sheet4!$C3224=Z$1,1,0)</f>
        <v>0</v>
      </c>
      <c r="AA24" t="str">
        <f t="shared" si="4"/>
        <v>Valid</v>
      </c>
      <c r="AB24">
        <f>IF(h!$A3224=AB$1,1,0)</f>
        <v>0</v>
      </c>
      <c r="AC24">
        <f>IF(h!$A3224=AC$1,1,0)</f>
        <v>1</v>
      </c>
      <c r="AD24">
        <f>IF(h!$A3224=AD$1,1,0)</f>
        <v>0</v>
      </c>
      <c r="AE24">
        <f>IF(h!$A3224=AE$1,1,0)</f>
        <v>0</v>
      </c>
      <c r="AF24">
        <f t="shared" si="9"/>
        <v>0</v>
      </c>
      <c r="AG24">
        <f t="shared" si="9"/>
        <v>0</v>
      </c>
      <c r="AH24">
        <f t="shared" si="9"/>
        <v>0</v>
      </c>
      <c r="AI24">
        <f>IF(h!$A3224=AI$1,1,0)</f>
        <v>0</v>
      </c>
      <c r="AJ24" t="str">
        <f t="shared" si="6"/>
        <v>Valid</v>
      </c>
      <c r="AK24" t="str">
        <f t="shared" si="7"/>
        <v>Operation Department</v>
      </c>
    </row>
    <row r="25" spans="1:37" x14ac:dyDescent="0.3">
      <c r="A25">
        <v>998761</v>
      </c>
      <c r="B25" s="2">
        <v>41782.658796296295</v>
      </c>
      <c r="C25">
        <v>1422</v>
      </c>
      <c r="D25" t="s">
        <v>38</v>
      </c>
      <c r="E25">
        <f>IF(Sheet4!D5651="Hired",1,0)</f>
        <v>1</v>
      </c>
      <c r="F25" t="str">
        <f t="shared" si="0"/>
        <v>Hired</v>
      </c>
      <c r="G25" t="str">
        <f t="shared" si="1"/>
        <v>Valid</v>
      </c>
      <c r="I25">
        <f>IF(Sheet4!$A5651=I$1,1,0)</f>
        <v>0</v>
      </c>
      <c r="J25">
        <f>IF(Sheet4!$A5651=J$1,1,0)</f>
        <v>1</v>
      </c>
      <c r="K25" t="str">
        <f t="shared" si="2"/>
        <v>Valid</v>
      </c>
      <c r="L25" t="str">
        <f t="shared" si="3"/>
        <v>Female</v>
      </c>
      <c r="M25">
        <f>IF(Sheet4!$C5651=M$1,1,0)</f>
        <v>0</v>
      </c>
      <c r="N25">
        <f>IF(Sheet4!$C5651=N$1,1,0)</f>
        <v>0</v>
      </c>
      <c r="O25">
        <f>IF(Sheet4!$C5651=O$1,1,0)</f>
        <v>0</v>
      </c>
      <c r="P25">
        <f>IF(Sheet4!$C5651=P$1,1,0)</f>
        <v>0</v>
      </c>
      <c r="Q25">
        <f>IF(Sheet4!$C5651=Q$1,1,0)</f>
        <v>0</v>
      </c>
      <c r="R25">
        <f>IF(Sheet4!$C5651=R$1,1,0)</f>
        <v>1</v>
      </c>
      <c r="S25">
        <f>IF(Sheet4!$C5651=S$1,1,0)</f>
        <v>0</v>
      </c>
      <c r="T25">
        <f>IF(Sheet4!$C5651=T$1,1,0)</f>
        <v>0</v>
      </c>
      <c r="U25">
        <f>IF(Sheet4!$C5651=U$1,1,0)</f>
        <v>0</v>
      </c>
      <c r="V25">
        <f>IF(Sheet4!$C5651=V$1,1,0)</f>
        <v>0</v>
      </c>
      <c r="W25">
        <f>IF(Sheet4!$C5651=W$1,1,0)</f>
        <v>0</v>
      </c>
      <c r="X25">
        <f>IF(Sheet4!$C5651=X$1,1,0)</f>
        <v>0</v>
      </c>
      <c r="Y25">
        <f>IF(Sheet4!$C5651=Y$1,1,0)</f>
        <v>0</v>
      </c>
      <c r="Z25">
        <f>IF(Sheet4!$C5651=Z$1,1,0)</f>
        <v>0</v>
      </c>
      <c r="AA25" t="str">
        <f t="shared" si="4"/>
        <v>Valid</v>
      </c>
      <c r="AB25">
        <f>IF(h!$A5651=AB$1,1,0)</f>
        <v>0</v>
      </c>
      <c r="AC25">
        <f>IF(h!$A5651=AC$1,1,0)</f>
        <v>1</v>
      </c>
      <c r="AD25">
        <f>IF(h!$A5651=AD$1,1,0)</f>
        <v>0</v>
      </c>
      <c r="AE25">
        <f>IF(h!$A5651=AE$1,1,0)</f>
        <v>0</v>
      </c>
      <c r="AF25">
        <f t="shared" si="9"/>
        <v>0</v>
      </c>
      <c r="AG25">
        <f t="shared" si="9"/>
        <v>0</v>
      </c>
      <c r="AH25">
        <f t="shared" si="9"/>
        <v>0</v>
      </c>
      <c r="AI25">
        <f>IF(h!$A5651=AI$1,1,0)</f>
        <v>0</v>
      </c>
      <c r="AJ25" t="str">
        <f t="shared" si="6"/>
        <v>Valid</v>
      </c>
      <c r="AK25" t="str">
        <f t="shared" si="7"/>
        <v>Operation Department</v>
      </c>
    </row>
    <row r="26" spans="1:37" hidden="1" x14ac:dyDescent="0.3">
      <c r="A26">
        <v>635720</v>
      </c>
      <c r="B26" s="2">
        <v>41832.727812500001</v>
      </c>
      <c r="C26">
        <v>1456</v>
      </c>
      <c r="D26" t="s">
        <v>38</v>
      </c>
      <c r="E26">
        <f>IF(Sheet4!D729="Hired",1,0)</f>
        <v>0</v>
      </c>
      <c r="F26" t="str">
        <f t="shared" si="0"/>
        <v>Rejected</v>
      </c>
      <c r="G26" t="str">
        <f t="shared" si="1"/>
        <v>Valid</v>
      </c>
      <c r="I26">
        <f>IF(Sheet4!$A729=I$1,1,0)</f>
        <v>1</v>
      </c>
      <c r="J26">
        <f>IF(Sheet4!$A729=J$1,1,0)</f>
        <v>0</v>
      </c>
      <c r="K26" t="str">
        <f t="shared" si="2"/>
        <v>Valid</v>
      </c>
      <c r="L26" t="str">
        <f t="shared" si="3"/>
        <v>Male</v>
      </c>
      <c r="M26">
        <f>IF(Sheet4!$C729=M$1,1,0)</f>
        <v>0</v>
      </c>
      <c r="N26">
        <f>IF(Sheet4!$C729=N$1,1,0)</f>
        <v>0</v>
      </c>
      <c r="O26">
        <f>IF(Sheet4!$C729=O$1,1,0)</f>
        <v>0</v>
      </c>
      <c r="P26">
        <f>IF(Sheet4!$C729=P$1,1,0)</f>
        <v>1</v>
      </c>
      <c r="Q26">
        <f>IF(Sheet4!$C729=Q$1,1,0)</f>
        <v>0</v>
      </c>
      <c r="R26">
        <f>IF(Sheet4!$C729=R$1,1,0)</f>
        <v>0</v>
      </c>
      <c r="S26">
        <f>IF(Sheet4!$C729=S$1,1,0)</f>
        <v>0</v>
      </c>
      <c r="T26">
        <f>IF(Sheet4!$C729=T$1,1,0)</f>
        <v>0</v>
      </c>
      <c r="U26">
        <f>IF(Sheet4!$C729=U$1,1,0)</f>
        <v>0</v>
      </c>
      <c r="V26">
        <f>IF(Sheet4!$C729=V$1,1,0)</f>
        <v>0</v>
      </c>
      <c r="W26">
        <f>IF(Sheet4!$C729=W$1,1,0)</f>
        <v>0</v>
      </c>
      <c r="X26">
        <f>IF(Sheet4!$C729=X$1,1,0)</f>
        <v>0</v>
      </c>
      <c r="Y26">
        <f>IF(Sheet4!$C729=Y$1,1,0)</f>
        <v>0</v>
      </c>
      <c r="Z26">
        <f>IF(Sheet4!$C729=Z$1,1,0)</f>
        <v>0</v>
      </c>
      <c r="AA26" t="str">
        <f t="shared" si="4"/>
        <v>Valid</v>
      </c>
      <c r="AB26">
        <f>IF(h!$A729=AB$1,1,0)</f>
        <v>0</v>
      </c>
      <c r="AC26">
        <f>IF(h!$A729=AC$1,1,0)</f>
        <v>1</v>
      </c>
      <c r="AD26">
        <f>IF(h!$A729=AD$1,1,0)</f>
        <v>0</v>
      </c>
      <c r="AE26">
        <f>IF(h!$A729=AE$1,1,0)</f>
        <v>0</v>
      </c>
      <c r="AF26">
        <f t="shared" si="9"/>
        <v>0</v>
      </c>
      <c r="AG26">
        <f t="shared" si="9"/>
        <v>0</v>
      </c>
      <c r="AH26">
        <f t="shared" si="9"/>
        <v>0</v>
      </c>
      <c r="AI26">
        <f>IF(h!$A729=AI$1,1,0)</f>
        <v>0</v>
      </c>
      <c r="AJ26" t="str">
        <f t="shared" si="6"/>
        <v>Valid</v>
      </c>
      <c r="AK26" t="str">
        <f t="shared" si="7"/>
        <v>Operation Department</v>
      </c>
    </row>
    <row r="27" spans="1:37" x14ac:dyDescent="0.3">
      <c r="A27">
        <v>472127</v>
      </c>
      <c r="B27" s="2">
        <v>41825.444687499999</v>
      </c>
      <c r="C27">
        <v>1458</v>
      </c>
      <c r="D27" t="s">
        <v>38</v>
      </c>
      <c r="E27">
        <f>IF(Sheet4!D4959="Hired",1,0)</f>
        <v>1</v>
      </c>
      <c r="F27" t="str">
        <f t="shared" si="0"/>
        <v>Hired</v>
      </c>
      <c r="G27" t="str">
        <f t="shared" si="1"/>
        <v>Valid</v>
      </c>
      <c r="I27">
        <f>IF(Sheet4!$A4959=I$1,1,0)</f>
        <v>0</v>
      </c>
      <c r="J27">
        <f>IF(Sheet4!$A4959=J$1,1,0)</f>
        <v>1</v>
      </c>
      <c r="K27" t="str">
        <f t="shared" si="2"/>
        <v>Valid</v>
      </c>
      <c r="L27" t="str">
        <f t="shared" si="3"/>
        <v>Female</v>
      </c>
      <c r="M27">
        <f>IF(Sheet4!$C4959=M$1,1,0)</f>
        <v>0</v>
      </c>
      <c r="N27">
        <f>IF(Sheet4!$C4959=N$1,1,0)</f>
        <v>0</v>
      </c>
      <c r="O27">
        <f>IF(Sheet4!$C4959=O$1,1,0)</f>
        <v>0</v>
      </c>
      <c r="P27">
        <f>IF(Sheet4!$C4959=P$1,1,0)</f>
        <v>1</v>
      </c>
      <c r="Q27">
        <f>IF(Sheet4!$C4959=Q$1,1,0)</f>
        <v>0</v>
      </c>
      <c r="R27">
        <f>IF(Sheet4!$C4959=R$1,1,0)</f>
        <v>0</v>
      </c>
      <c r="S27">
        <f>IF(Sheet4!$C4959=S$1,1,0)</f>
        <v>0</v>
      </c>
      <c r="T27">
        <f>IF(Sheet4!$C4959=T$1,1,0)</f>
        <v>0</v>
      </c>
      <c r="U27">
        <f>IF(Sheet4!$C4959=U$1,1,0)</f>
        <v>0</v>
      </c>
      <c r="V27">
        <f>IF(Sheet4!$C4959=V$1,1,0)</f>
        <v>0</v>
      </c>
      <c r="W27">
        <f>IF(Sheet4!$C4959=W$1,1,0)</f>
        <v>0</v>
      </c>
      <c r="X27">
        <f>IF(Sheet4!$C4959=X$1,1,0)</f>
        <v>0</v>
      </c>
      <c r="Y27">
        <f>IF(Sheet4!$C4959=Y$1,1,0)</f>
        <v>0</v>
      </c>
      <c r="Z27">
        <f>IF(Sheet4!$C4959=Z$1,1,0)</f>
        <v>0</v>
      </c>
      <c r="AA27" t="str">
        <f t="shared" si="4"/>
        <v>Valid</v>
      </c>
      <c r="AB27">
        <f>IF(h!$A4959=AB$1,1,0)</f>
        <v>0</v>
      </c>
      <c r="AC27">
        <f>IF(h!$A4959=AC$1,1,0)</f>
        <v>1</v>
      </c>
      <c r="AD27">
        <f>IF(h!$A4959=AD$1,1,0)</f>
        <v>0</v>
      </c>
      <c r="AE27">
        <f>IF(h!$A4959=AE$1,1,0)</f>
        <v>0</v>
      </c>
      <c r="AF27">
        <f t="shared" si="9"/>
        <v>0</v>
      </c>
      <c r="AG27">
        <f t="shared" si="9"/>
        <v>0</v>
      </c>
      <c r="AH27">
        <f t="shared" si="9"/>
        <v>0</v>
      </c>
      <c r="AI27">
        <f>IF(h!$A4959=AI$1,1,0)</f>
        <v>0</v>
      </c>
      <c r="AJ27" t="str">
        <f t="shared" si="6"/>
        <v>Valid</v>
      </c>
      <c r="AK27" t="str">
        <f t="shared" si="7"/>
        <v>Operation Department</v>
      </c>
    </row>
    <row r="28" spans="1:37" x14ac:dyDescent="0.3">
      <c r="A28">
        <v>204048</v>
      </c>
      <c r="B28" s="2">
        <v>41859.375532407408</v>
      </c>
      <c r="C28">
        <v>1459</v>
      </c>
      <c r="D28" t="s">
        <v>38</v>
      </c>
      <c r="E28">
        <f>IF(Sheet4!D6945="Hired",1,0)</f>
        <v>1</v>
      </c>
      <c r="F28" t="str">
        <f t="shared" si="0"/>
        <v>Hired</v>
      </c>
      <c r="G28" t="str">
        <f t="shared" si="1"/>
        <v>Valid</v>
      </c>
      <c r="I28">
        <f>IF(Sheet4!$A6945=I$1,1,0)</f>
        <v>0</v>
      </c>
      <c r="J28">
        <f>IF(Sheet4!$A6945=J$1,1,0)</f>
        <v>1</v>
      </c>
      <c r="K28" t="str">
        <f t="shared" si="2"/>
        <v>Valid</v>
      </c>
      <c r="L28" t="str">
        <f t="shared" si="3"/>
        <v>Female</v>
      </c>
      <c r="M28">
        <f>IF(Sheet4!$C6945=M$1,1,0)</f>
        <v>0</v>
      </c>
      <c r="N28">
        <f>IF(Sheet4!$C6945=N$1,1,0)</f>
        <v>1</v>
      </c>
      <c r="O28">
        <f>IF(Sheet4!$C6945=O$1,1,0)</f>
        <v>0</v>
      </c>
      <c r="P28">
        <f>IF(Sheet4!$C6945=P$1,1,0)</f>
        <v>0</v>
      </c>
      <c r="Q28">
        <f>IF(Sheet4!$C6945=Q$1,1,0)</f>
        <v>0</v>
      </c>
      <c r="R28">
        <f>IF(Sheet4!$C6945=R$1,1,0)</f>
        <v>0</v>
      </c>
      <c r="S28">
        <f>IF(Sheet4!$C6945=S$1,1,0)</f>
        <v>0</v>
      </c>
      <c r="T28">
        <f>IF(Sheet4!$C6945=T$1,1,0)</f>
        <v>0</v>
      </c>
      <c r="U28">
        <f>IF(Sheet4!$C6945=U$1,1,0)</f>
        <v>0</v>
      </c>
      <c r="V28">
        <f>IF(Sheet4!$C6945=V$1,1,0)</f>
        <v>0</v>
      </c>
      <c r="W28">
        <f>IF(Sheet4!$C6945=W$1,1,0)</f>
        <v>0</v>
      </c>
      <c r="X28">
        <f>IF(Sheet4!$C6945=X$1,1,0)</f>
        <v>0</v>
      </c>
      <c r="Y28">
        <f>IF(Sheet4!$C6945=Y$1,1,0)</f>
        <v>0</v>
      </c>
      <c r="Z28">
        <f>IF(Sheet4!$C6945=Z$1,1,0)</f>
        <v>0</v>
      </c>
      <c r="AA28" t="str">
        <f t="shared" si="4"/>
        <v>Valid</v>
      </c>
      <c r="AB28">
        <f>IF(h!$A6945=AB$1,1,0)</f>
        <v>0</v>
      </c>
      <c r="AC28">
        <f>IF(h!$A6945=AC$1,1,0)</f>
        <v>1</v>
      </c>
      <c r="AD28">
        <f>IF(h!$A6945=AD$1,1,0)</f>
        <v>0</v>
      </c>
      <c r="AE28">
        <f>IF(h!$A6945=AE$1,1,0)</f>
        <v>0</v>
      </c>
      <c r="AF28">
        <f t="shared" si="9"/>
        <v>0</v>
      </c>
      <c r="AG28">
        <f t="shared" si="9"/>
        <v>0</v>
      </c>
      <c r="AH28">
        <f t="shared" si="9"/>
        <v>0</v>
      </c>
      <c r="AI28">
        <f>IF(h!$A6945=AI$1,1,0)</f>
        <v>0</v>
      </c>
      <c r="AJ28" t="str">
        <f t="shared" si="6"/>
        <v>Valid</v>
      </c>
      <c r="AK28" t="str">
        <f t="shared" si="7"/>
        <v>Operation Department</v>
      </c>
    </row>
    <row r="29" spans="1:37" hidden="1" x14ac:dyDescent="0.3">
      <c r="A29">
        <v>998809</v>
      </c>
      <c r="B29" s="2">
        <v>41813.399039351854</v>
      </c>
      <c r="C29">
        <v>1460</v>
      </c>
      <c r="D29" t="s">
        <v>38</v>
      </c>
      <c r="E29">
        <f>IF(Sheet4!D4883="Hired",1,0)</f>
        <v>0</v>
      </c>
      <c r="F29" t="str">
        <f t="shared" si="0"/>
        <v>Rejected</v>
      </c>
      <c r="G29" t="str">
        <f t="shared" si="1"/>
        <v>Valid</v>
      </c>
      <c r="I29">
        <f>IF(Sheet4!$A4883=I$1,1,0)</f>
        <v>1</v>
      </c>
      <c r="J29">
        <f>IF(Sheet4!$A4883=J$1,1,0)</f>
        <v>0</v>
      </c>
      <c r="K29" t="str">
        <f t="shared" si="2"/>
        <v>Valid</v>
      </c>
      <c r="L29" t="str">
        <f t="shared" si="3"/>
        <v>Male</v>
      </c>
      <c r="M29">
        <f>IF(Sheet4!$C4883=M$1,1,0)</f>
        <v>0</v>
      </c>
      <c r="N29">
        <f>IF(Sheet4!$C4883=N$1,1,0)</f>
        <v>0</v>
      </c>
      <c r="O29">
        <f>IF(Sheet4!$C4883=O$1,1,0)</f>
        <v>0</v>
      </c>
      <c r="P29">
        <f>IF(Sheet4!$C4883=P$1,1,0)</f>
        <v>1</v>
      </c>
      <c r="Q29">
        <f>IF(Sheet4!$C4883=Q$1,1,0)</f>
        <v>0</v>
      </c>
      <c r="R29">
        <f>IF(Sheet4!$C4883=R$1,1,0)</f>
        <v>0</v>
      </c>
      <c r="S29">
        <f>IF(Sheet4!$C4883=S$1,1,0)</f>
        <v>0</v>
      </c>
      <c r="T29">
        <f>IF(Sheet4!$C4883=T$1,1,0)</f>
        <v>0</v>
      </c>
      <c r="U29">
        <f>IF(Sheet4!$C4883=U$1,1,0)</f>
        <v>0</v>
      </c>
      <c r="V29">
        <f>IF(Sheet4!$C4883=V$1,1,0)</f>
        <v>0</v>
      </c>
      <c r="W29">
        <f>IF(Sheet4!$C4883=W$1,1,0)</f>
        <v>0</v>
      </c>
      <c r="X29">
        <f>IF(Sheet4!$C4883=X$1,1,0)</f>
        <v>0</v>
      </c>
      <c r="Y29">
        <f>IF(Sheet4!$C4883=Y$1,1,0)</f>
        <v>0</v>
      </c>
      <c r="Z29">
        <f>IF(Sheet4!$C4883=Z$1,1,0)</f>
        <v>0</v>
      </c>
      <c r="AA29" t="str">
        <f t="shared" si="4"/>
        <v>Valid</v>
      </c>
      <c r="AB29">
        <f>IF(h!$A4883=AB$1,1,0)</f>
        <v>0</v>
      </c>
      <c r="AC29">
        <f>IF(h!$A4883=AC$1,1,0)</f>
        <v>1</v>
      </c>
      <c r="AD29">
        <f>IF(h!$A4883=AD$1,1,0)</f>
        <v>0</v>
      </c>
      <c r="AE29">
        <f>IF(h!$A4883=AE$1,1,0)</f>
        <v>0</v>
      </c>
      <c r="AF29">
        <f t="shared" si="9"/>
        <v>0</v>
      </c>
      <c r="AG29">
        <f t="shared" si="9"/>
        <v>0</v>
      </c>
      <c r="AH29">
        <f t="shared" si="9"/>
        <v>0</v>
      </c>
      <c r="AI29">
        <f>IF(h!$A4883=AI$1,1,0)</f>
        <v>0</v>
      </c>
      <c r="AJ29" t="str">
        <f t="shared" si="6"/>
        <v>Valid</v>
      </c>
      <c r="AK29" t="str">
        <f t="shared" si="7"/>
        <v>Operation Department</v>
      </c>
    </row>
    <row r="30" spans="1:37" x14ac:dyDescent="0.3">
      <c r="A30">
        <v>689825</v>
      </c>
      <c r="B30" s="2">
        <v>41831.398877314816</v>
      </c>
      <c r="C30">
        <v>1461</v>
      </c>
      <c r="D30" t="s">
        <v>38</v>
      </c>
      <c r="E30">
        <f>IF(Sheet4!D5291="Hired",1,0)</f>
        <v>1</v>
      </c>
      <c r="F30" t="str">
        <f t="shared" si="0"/>
        <v>Hired</v>
      </c>
      <c r="G30" t="str">
        <f t="shared" si="1"/>
        <v>Valid</v>
      </c>
      <c r="I30">
        <f>IF(Sheet4!$A5291=I$1,1,0)</f>
        <v>0</v>
      </c>
      <c r="J30">
        <f>IF(Sheet4!$A5291=J$1,1,0)</f>
        <v>1</v>
      </c>
      <c r="K30" t="str">
        <f t="shared" si="2"/>
        <v>Valid</v>
      </c>
      <c r="L30" t="str">
        <f t="shared" si="3"/>
        <v>Female</v>
      </c>
      <c r="M30">
        <f>IF(Sheet4!$C5291=M$1,1,0)</f>
        <v>0</v>
      </c>
      <c r="N30">
        <f>IF(Sheet4!$C5291=N$1,1,0)</f>
        <v>1</v>
      </c>
      <c r="O30">
        <f>IF(Sheet4!$C5291=O$1,1,0)</f>
        <v>0</v>
      </c>
      <c r="P30">
        <f>IF(Sheet4!$C5291=P$1,1,0)</f>
        <v>0</v>
      </c>
      <c r="Q30">
        <f>IF(Sheet4!$C5291=Q$1,1,0)</f>
        <v>0</v>
      </c>
      <c r="R30">
        <f>IF(Sheet4!$C5291=R$1,1,0)</f>
        <v>0</v>
      </c>
      <c r="S30">
        <f>IF(Sheet4!$C5291=S$1,1,0)</f>
        <v>0</v>
      </c>
      <c r="T30">
        <f>IF(Sheet4!$C5291=T$1,1,0)</f>
        <v>0</v>
      </c>
      <c r="U30">
        <f>IF(Sheet4!$C5291=U$1,1,0)</f>
        <v>0</v>
      </c>
      <c r="V30">
        <f>IF(Sheet4!$C5291=V$1,1,0)</f>
        <v>0</v>
      </c>
      <c r="W30">
        <f>IF(Sheet4!$C5291=W$1,1,0)</f>
        <v>0</v>
      </c>
      <c r="X30">
        <f>IF(Sheet4!$C5291=X$1,1,0)</f>
        <v>0</v>
      </c>
      <c r="Y30">
        <f>IF(Sheet4!$C5291=Y$1,1,0)</f>
        <v>0</v>
      </c>
      <c r="Z30">
        <f>IF(Sheet4!$C5291=Z$1,1,0)</f>
        <v>0</v>
      </c>
      <c r="AA30" t="str">
        <f t="shared" si="4"/>
        <v>Valid</v>
      </c>
      <c r="AB30">
        <f>IF(h!$A5291=AB$1,1,0)</f>
        <v>0</v>
      </c>
      <c r="AC30">
        <f>IF(h!$A5291=AC$1,1,0)</f>
        <v>1</v>
      </c>
      <c r="AD30">
        <f>IF(h!$A5291=AD$1,1,0)</f>
        <v>0</v>
      </c>
      <c r="AE30">
        <f>IF(h!$A5291=AE$1,1,0)</f>
        <v>0</v>
      </c>
      <c r="AF30">
        <f t="shared" si="9"/>
        <v>0</v>
      </c>
      <c r="AG30">
        <f t="shared" si="9"/>
        <v>0</v>
      </c>
      <c r="AH30">
        <f t="shared" si="9"/>
        <v>0</v>
      </c>
      <c r="AI30">
        <f>IF(h!$A5291=AI$1,1,0)</f>
        <v>0</v>
      </c>
      <c r="AJ30" t="str">
        <f t="shared" si="6"/>
        <v>Valid</v>
      </c>
      <c r="AK30" t="str">
        <f t="shared" si="7"/>
        <v>Operation Department</v>
      </c>
    </row>
    <row r="31" spans="1:37" x14ac:dyDescent="0.3">
      <c r="A31">
        <v>172491</v>
      </c>
      <c r="B31" s="2">
        <v>41858.592627314814</v>
      </c>
      <c r="C31">
        <v>1487</v>
      </c>
      <c r="D31" t="s">
        <v>38</v>
      </c>
      <c r="E31">
        <f>IF(Sheet4!D6962="Hired",1,0)</f>
        <v>1</v>
      </c>
      <c r="F31" t="str">
        <f t="shared" si="0"/>
        <v>Hired</v>
      </c>
      <c r="G31" t="str">
        <f t="shared" si="1"/>
        <v>Valid</v>
      </c>
      <c r="I31">
        <f>IF(Sheet4!$A6962=I$1,1,0)</f>
        <v>1</v>
      </c>
      <c r="J31">
        <f>IF(Sheet4!$A6962=J$1,1,0)</f>
        <v>0</v>
      </c>
      <c r="K31" t="str">
        <f t="shared" si="2"/>
        <v>Valid</v>
      </c>
      <c r="L31" t="str">
        <f t="shared" si="3"/>
        <v>Male</v>
      </c>
      <c r="M31">
        <f>IF(Sheet4!$C6962=M$1,1,0)</f>
        <v>0</v>
      </c>
      <c r="N31">
        <f>IF(Sheet4!$C6962=N$1,1,0)</f>
        <v>0</v>
      </c>
      <c r="O31">
        <f>IF(Sheet4!$C6962=O$1,1,0)</f>
        <v>0</v>
      </c>
      <c r="P31">
        <f>IF(Sheet4!$C6962=P$1,1,0)</f>
        <v>0</v>
      </c>
      <c r="Q31">
        <f>IF(Sheet4!$C6962=Q$1,1,0)</f>
        <v>0</v>
      </c>
      <c r="R31">
        <f>IF(Sheet4!$C6962=R$1,1,0)</f>
        <v>0</v>
      </c>
      <c r="S31">
        <f>IF(Sheet4!$C6962=S$1,1,0)</f>
        <v>1</v>
      </c>
      <c r="T31">
        <f>IF(Sheet4!$C6962=T$1,1,0)</f>
        <v>0</v>
      </c>
      <c r="U31">
        <f>IF(Sheet4!$C6962=U$1,1,0)</f>
        <v>0</v>
      </c>
      <c r="V31">
        <f>IF(Sheet4!$C6962=V$1,1,0)</f>
        <v>0</v>
      </c>
      <c r="W31">
        <f>IF(Sheet4!$C6962=W$1,1,0)</f>
        <v>0</v>
      </c>
      <c r="X31">
        <f>IF(Sheet4!$C6962=X$1,1,0)</f>
        <v>0</v>
      </c>
      <c r="Y31">
        <f>IF(Sheet4!$C6962=Y$1,1,0)</f>
        <v>0</v>
      </c>
      <c r="Z31">
        <f>IF(Sheet4!$C6962=Z$1,1,0)</f>
        <v>0</v>
      </c>
      <c r="AA31" t="str">
        <f t="shared" si="4"/>
        <v>Valid</v>
      </c>
      <c r="AB31">
        <f>IF(h!$A6962=AB$1,1,0)</f>
        <v>0</v>
      </c>
      <c r="AC31">
        <f>IF(h!$A6962=AC$1,1,0)</f>
        <v>0</v>
      </c>
      <c r="AD31">
        <f>IF(h!$A6962=AD$1,1,0)</f>
        <v>1</v>
      </c>
      <c r="AE31">
        <f>IF(h!$A6962=AE$1,1,0)</f>
        <v>0</v>
      </c>
      <c r="AF31">
        <f t="shared" si="9"/>
        <v>0</v>
      </c>
      <c r="AG31">
        <f t="shared" si="9"/>
        <v>0</v>
      </c>
      <c r="AH31">
        <f t="shared" si="9"/>
        <v>0</v>
      </c>
      <c r="AI31">
        <f>IF(h!$A6962=AI$1,1,0)</f>
        <v>0</v>
      </c>
      <c r="AJ31" t="str">
        <f t="shared" si="6"/>
        <v>Valid</v>
      </c>
      <c r="AK31" t="str">
        <f t="shared" si="7"/>
        <v>Sales Department</v>
      </c>
    </row>
    <row r="32" spans="1:37" ht="21" customHeight="1" x14ac:dyDescent="0.3">
      <c r="A32">
        <v>714441</v>
      </c>
      <c r="B32" s="2">
        <v>41850.379247685189</v>
      </c>
      <c r="C32">
        <v>1513</v>
      </c>
      <c r="D32" t="s">
        <v>38</v>
      </c>
      <c r="E32">
        <f>IF(Sheet4!D1416="Hired",1,0)</f>
        <v>1</v>
      </c>
      <c r="F32" t="str">
        <f t="shared" si="0"/>
        <v>Hired</v>
      </c>
      <c r="G32" t="str">
        <f t="shared" si="1"/>
        <v>Valid</v>
      </c>
      <c r="I32">
        <f>IF(Sheet4!$A1416=I$1,1,0)</f>
        <v>1</v>
      </c>
      <c r="J32">
        <f>IF(Sheet4!$A1416=J$1,1,0)</f>
        <v>0</v>
      </c>
      <c r="K32" t="str">
        <f t="shared" si="2"/>
        <v>Valid</v>
      </c>
      <c r="L32" t="str">
        <f t="shared" si="3"/>
        <v>Male</v>
      </c>
      <c r="M32">
        <f>IF(Sheet4!$C1416=M$1,1,0)</f>
        <v>0</v>
      </c>
      <c r="N32">
        <f>IF(Sheet4!$C1416=N$1,1,0)</f>
        <v>0</v>
      </c>
      <c r="O32">
        <f>IF(Sheet4!$C1416=O$1,1,0)</f>
        <v>0</v>
      </c>
      <c r="P32">
        <f>IF(Sheet4!$C1416=P$1,1,0)</f>
        <v>0</v>
      </c>
      <c r="Q32">
        <f>IF(Sheet4!$C1416=Q$1,1,0)</f>
        <v>0</v>
      </c>
      <c r="R32">
        <f>IF(Sheet4!$C1416=R$1,1,0)</f>
        <v>0</v>
      </c>
      <c r="S32">
        <f>IF(Sheet4!$C1416=S$1,1,0)</f>
        <v>1</v>
      </c>
      <c r="T32">
        <f>IF(Sheet4!$C1416=T$1,1,0)</f>
        <v>0</v>
      </c>
      <c r="U32">
        <f>IF(Sheet4!$C1416=U$1,1,0)</f>
        <v>0</v>
      </c>
      <c r="V32">
        <f>IF(Sheet4!$C1416=V$1,1,0)</f>
        <v>0</v>
      </c>
      <c r="W32">
        <f>IF(Sheet4!$C1416=W$1,1,0)</f>
        <v>0</v>
      </c>
      <c r="X32">
        <f>IF(Sheet4!$C1416=X$1,1,0)</f>
        <v>0</v>
      </c>
      <c r="Y32">
        <f>IF(Sheet4!$C1416=Y$1,1,0)</f>
        <v>0</v>
      </c>
      <c r="Z32">
        <f>IF(Sheet4!$C1416=Z$1,1,0)</f>
        <v>0</v>
      </c>
      <c r="AA32" t="str">
        <f t="shared" si="4"/>
        <v>Valid</v>
      </c>
      <c r="AB32">
        <f>IF(h!$A1416=AB$1,1,0)</f>
        <v>0</v>
      </c>
      <c r="AC32">
        <f>IF(h!$A1416=AC$1,1,0)</f>
        <v>1</v>
      </c>
      <c r="AD32">
        <f>IF(h!$A1416=AD$1,1,0)</f>
        <v>0</v>
      </c>
      <c r="AE32">
        <f>IF(h!$A1416=AE$1,1,0)</f>
        <v>0</v>
      </c>
      <c r="AF32">
        <f t="shared" si="9"/>
        <v>0</v>
      </c>
      <c r="AG32">
        <f t="shared" si="9"/>
        <v>0</v>
      </c>
      <c r="AH32">
        <f t="shared" si="9"/>
        <v>0</v>
      </c>
      <c r="AI32">
        <f>IF(h!$A1416=AI$1,1,0)</f>
        <v>0</v>
      </c>
      <c r="AJ32" t="str">
        <f t="shared" si="6"/>
        <v>Valid</v>
      </c>
      <c r="AK32" t="str">
        <f t="shared" si="7"/>
        <v>Operation Department</v>
      </c>
    </row>
    <row r="33" spans="1:37" hidden="1" x14ac:dyDescent="0.3">
      <c r="A33">
        <v>675024</v>
      </c>
      <c r="B33" s="2">
        <v>41806.419907407406</v>
      </c>
      <c r="C33">
        <v>1516</v>
      </c>
      <c r="D33" t="s">
        <v>38</v>
      </c>
      <c r="E33">
        <f>IF(Sheet4!D434="Hired",1,0)</f>
        <v>0</v>
      </c>
      <c r="F33" t="str">
        <f t="shared" si="0"/>
        <v>Rejected</v>
      </c>
      <c r="G33" t="str">
        <f t="shared" si="1"/>
        <v>Valid</v>
      </c>
      <c r="I33">
        <f>IF(Sheet4!$A434=I$1,1,0)</f>
        <v>1</v>
      </c>
      <c r="J33">
        <f>IF(Sheet4!$A434=J$1,1,0)</f>
        <v>0</v>
      </c>
      <c r="K33" t="str">
        <f t="shared" si="2"/>
        <v>Valid</v>
      </c>
      <c r="L33" t="str">
        <f t="shared" si="3"/>
        <v>Male</v>
      </c>
      <c r="M33">
        <f>IF(Sheet4!$C434=M$1,1,0)</f>
        <v>0</v>
      </c>
      <c r="N33">
        <f>IF(Sheet4!$C434=N$1,1,0)</f>
        <v>0</v>
      </c>
      <c r="O33">
        <f>IF(Sheet4!$C434=O$1,1,0)</f>
        <v>0</v>
      </c>
      <c r="P33">
        <f>IF(Sheet4!$C434=P$1,1,0)</f>
        <v>0</v>
      </c>
      <c r="Q33">
        <f>IF(Sheet4!$C434=Q$1,1,0)</f>
        <v>0</v>
      </c>
      <c r="R33">
        <f>IF(Sheet4!$C434=R$1,1,0)</f>
        <v>0</v>
      </c>
      <c r="S33">
        <f>IF(Sheet4!$C434=S$1,1,0)</f>
        <v>1</v>
      </c>
      <c r="T33">
        <f>IF(Sheet4!$C434=T$1,1,0)</f>
        <v>0</v>
      </c>
      <c r="U33">
        <f>IF(Sheet4!$C434=U$1,1,0)</f>
        <v>0</v>
      </c>
      <c r="V33">
        <f>IF(Sheet4!$C434=V$1,1,0)</f>
        <v>0</v>
      </c>
      <c r="W33">
        <f>IF(Sheet4!$C434=W$1,1,0)</f>
        <v>0</v>
      </c>
      <c r="X33">
        <f>IF(Sheet4!$C434=X$1,1,0)</f>
        <v>0</v>
      </c>
      <c r="Y33">
        <f>IF(Sheet4!$C434=Y$1,1,0)</f>
        <v>0</v>
      </c>
      <c r="Z33">
        <f>IF(Sheet4!$C434=Z$1,1,0)</f>
        <v>0</v>
      </c>
      <c r="AA33" t="str">
        <f t="shared" si="4"/>
        <v>Valid</v>
      </c>
      <c r="AB33">
        <f>IF(h!$A434=AB$1,1,0)</f>
        <v>0</v>
      </c>
      <c r="AC33">
        <f>IF(h!$A434=AC$1,1,0)</f>
        <v>1</v>
      </c>
      <c r="AD33">
        <f>IF(h!$A434=AD$1,1,0)</f>
        <v>0</v>
      </c>
      <c r="AE33">
        <f>IF(h!$A434=AE$1,1,0)</f>
        <v>0</v>
      </c>
      <c r="AF33">
        <f t="shared" si="9"/>
        <v>0</v>
      </c>
      <c r="AG33">
        <f t="shared" si="9"/>
        <v>0</v>
      </c>
      <c r="AH33">
        <f t="shared" si="9"/>
        <v>0</v>
      </c>
      <c r="AI33">
        <f>IF(h!$A434=AI$1,1,0)</f>
        <v>0</v>
      </c>
      <c r="AJ33" t="str">
        <f t="shared" si="6"/>
        <v>Valid</v>
      </c>
      <c r="AK33" t="str">
        <f t="shared" si="7"/>
        <v>Operation Department</v>
      </c>
    </row>
    <row r="34" spans="1:37" hidden="1" x14ac:dyDescent="0.3">
      <c r="A34">
        <v>300563</v>
      </c>
      <c r="B34" s="2">
        <v>41878.366180555553</v>
      </c>
      <c r="C34">
        <v>1519</v>
      </c>
      <c r="D34" t="s">
        <v>38</v>
      </c>
      <c r="E34">
        <f>IF(Sheet4!D6836="Hired",1,0)</f>
        <v>0</v>
      </c>
      <c r="F34" t="str">
        <f t="shared" si="0"/>
        <v>Rejected</v>
      </c>
      <c r="G34" t="str">
        <f t="shared" si="1"/>
        <v>Valid</v>
      </c>
      <c r="I34">
        <f>IF(Sheet4!$A6836=I$1,1,0)</f>
        <v>1</v>
      </c>
      <c r="J34">
        <f>IF(Sheet4!$A6836=J$1,1,0)</f>
        <v>0</v>
      </c>
      <c r="K34" t="str">
        <f t="shared" si="2"/>
        <v>Valid</v>
      </c>
      <c r="L34" t="str">
        <f t="shared" si="3"/>
        <v>Male</v>
      </c>
      <c r="M34">
        <f>IF(Sheet4!$C6836=M$1,1,0)</f>
        <v>0</v>
      </c>
      <c r="N34">
        <f>IF(Sheet4!$C6836=N$1,1,0)</f>
        <v>0</v>
      </c>
      <c r="O34">
        <f>IF(Sheet4!$C6836=O$1,1,0)</f>
        <v>0</v>
      </c>
      <c r="P34">
        <f>IF(Sheet4!$C6836=P$1,1,0)</f>
        <v>0</v>
      </c>
      <c r="Q34">
        <f>IF(Sheet4!$C6836=Q$1,1,0)</f>
        <v>0</v>
      </c>
      <c r="R34">
        <f>IF(Sheet4!$C6836=R$1,1,0)</f>
        <v>0</v>
      </c>
      <c r="S34">
        <f>IF(Sheet4!$C6836=S$1,1,0)</f>
        <v>0</v>
      </c>
      <c r="T34">
        <f>IF(Sheet4!$C6836=T$1,1,0)</f>
        <v>1</v>
      </c>
      <c r="U34">
        <f>IF(Sheet4!$C6836=U$1,1,0)</f>
        <v>0</v>
      </c>
      <c r="V34">
        <f>IF(Sheet4!$C6836=V$1,1,0)</f>
        <v>0</v>
      </c>
      <c r="W34">
        <f>IF(Sheet4!$C6836=W$1,1,0)</f>
        <v>0</v>
      </c>
      <c r="X34">
        <f>IF(Sheet4!$C6836=X$1,1,0)</f>
        <v>0</v>
      </c>
      <c r="Y34">
        <f>IF(Sheet4!$C6836=Y$1,1,0)</f>
        <v>0</v>
      </c>
      <c r="Z34">
        <f>IF(Sheet4!$C6836=Z$1,1,0)</f>
        <v>0</v>
      </c>
      <c r="AA34" t="str">
        <f t="shared" si="4"/>
        <v>Valid</v>
      </c>
      <c r="AB34">
        <f>IF(h!$A6836=AB$1,1,0)</f>
        <v>0</v>
      </c>
      <c r="AC34">
        <f>IF(h!$A6836=AC$1,1,0)</f>
        <v>1</v>
      </c>
      <c r="AD34">
        <f>IF(h!$A6836=AD$1,1,0)</f>
        <v>0</v>
      </c>
      <c r="AE34">
        <f>IF(h!$A6836=AE$1,1,0)</f>
        <v>0</v>
      </c>
      <c r="AF34">
        <f t="shared" si="9"/>
        <v>0</v>
      </c>
      <c r="AG34">
        <f t="shared" si="9"/>
        <v>0</v>
      </c>
      <c r="AH34">
        <f t="shared" si="9"/>
        <v>0</v>
      </c>
      <c r="AI34">
        <f>IF(h!$A6836=AI$1,1,0)</f>
        <v>0</v>
      </c>
      <c r="AJ34" t="str">
        <f t="shared" si="6"/>
        <v>Valid</v>
      </c>
      <c r="AK34" t="str">
        <f t="shared" si="7"/>
        <v>Operation Department</v>
      </c>
    </row>
    <row r="35" spans="1:37" x14ac:dyDescent="0.3">
      <c r="A35">
        <v>704861</v>
      </c>
      <c r="B35" s="2">
        <v>41860.315555555557</v>
      </c>
      <c r="C35">
        <v>1531</v>
      </c>
      <c r="D35" t="s">
        <v>38</v>
      </c>
      <c r="E35">
        <f>IF(Sheet4!D7106="Hired",1,0)</f>
        <v>1</v>
      </c>
      <c r="F35" t="str">
        <f t="shared" si="0"/>
        <v>Hired</v>
      </c>
      <c r="G35" t="str">
        <f t="shared" si="1"/>
        <v>Valid</v>
      </c>
      <c r="I35">
        <f>IF(Sheet4!$A7106=I$1,1,0)</f>
        <v>0</v>
      </c>
      <c r="J35">
        <f>IF(Sheet4!$A7106=J$1,1,0)</f>
        <v>1</v>
      </c>
      <c r="K35" t="str">
        <f t="shared" si="2"/>
        <v>Valid</v>
      </c>
      <c r="L35" t="str">
        <f t="shared" si="3"/>
        <v>Female</v>
      </c>
      <c r="M35">
        <f>IF(Sheet4!$C7106=M$1,1,0)</f>
        <v>0</v>
      </c>
      <c r="N35">
        <f>IF(Sheet4!$C7106=N$1,1,0)</f>
        <v>0</v>
      </c>
      <c r="O35">
        <f>IF(Sheet4!$C7106=O$1,1,0)</f>
        <v>0</v>
      </c>
      <c r="P35">
        <f>IF(Sheet4!$C7106=P$1,1,0)</f>
        <v>0</v>
      </c>
      <c r="Q35">
        <f>IF(Sheet4!$C7106=Q$1,1,0)</f>
        <v>0</v>
      </c>
      <c r="R35">
        <f>IF(Sheet4!$C7106=R$1,1,0)</f>
        <v>0</v>
      </c>
      <c r="S35">
        <f>IF(Sheet4!$C7106=S$1,1,0)</f>
        <v>1</v>
      </c>
      <c r="T35">
        <f>IF(Sheet4!$C7106=T$1,1,0)</f>
        <v>0</v>
      </c>
      <c r="U35">
        <f>IF(Sheet4!$C7106=U$1,1,0)</f>
        <v>0</v>
      </c>
      <c r="V35">
        <f>IF(Sheet4!$C7106=V$1,1,0)</f>
        <v>0</v>
      </c>
      <c r="W35">
        <f>IF(Sheet4!$C7106=W$1,1,0)</f>
        <v>0</v>
      </c>
      <c r="X35">
        <f>IF(Sheet4!$C7106=X$1,1,0)</f>
        <v>0</v>
      </c>
      <c r="Y35">
        <f>IF(Sheet4!$C7106=Y$1,1,0)</f>
        <v>0</v>
      </c>
      <c r="Z35">
        <f>IF(Sheet4!$C7106=Z$1,1,0)</f>
        <v>0</v>
      </c>
      <c r="AA35" t="str">
        <f t="shared" si="4"/>
        <v>Valid</v>
      </c>
      <c r="AB35">
        <f>IF(h!$A7106=AB$1,1,0)</f>
        <v>0</v>
      </c>
      <c r="AC35">
        <f>IF(h!$A7106=AC$1,1,0)</f>
        <v>1</v>
      </c>
      <c r="AD35">
        <f>IF(h!$A7106=AD$1,1,0)</f>
        <v>0</v>
      </c>
      <c r="AE35">
        <f>IF(h!$A7106=AE$1,1,0)</f>
        <v>0</v>
      </c>
      <c r="AF35">
        <f t="shared" si="9"/>
        <v>0</v>
      </c>
      <c r="AG35">
        <f t="shared" si="9"/>
        <v>0</v>
      </c>
      <c r="AH35">
        <f t="shared" si="9"/>
        <v>0</v>
      </c>
      <c r="AI35">
        <f>IF(h!$A7106=AI$1,1,0)</f>
        <v>0</v>
      </c>
      <c r="AJ35" t="str">
        <f t="shared" si="6"/>
        <v>Valid</v>
      </c>
      <c r="AK35" t="str">
        <f t="shared" si="7"/>
        <v>Operation Department</v>
      </c>
    </row>
    <row r="36" spans="1:37" hidden="1" x14ac:dyDescent="0.3">
      <c r="A36">
        <v>634091</v>
      </c>
      <c r="B36" s="2">
        <v>41843.153391203705</v>
      </c>
      <c r="C36">
        <v>1536</v>
      </c>
      <c r="D36" t="s">
        <v>38</v>
      </c>
      <c r="E36">
        <f>IF(Sheet4!D848="Hired",1,0)</f>
        <v>0</v>
      </c>
      <c r="F36" t="str">
        <f t="shared" si="0"/>
        <v>Rejected</v>
      </c>
      <c r="G36" t="str">
        <f t="shared" si="1"/>
        <v>Valid</v>
      </c>
      <c r="I36">
        <f>IF(Sheet4!$A848=I$1,1,0)</f>
        <v>1</v>
      </c>
      <c r="J36">
        <f>IF(Sheet4!$A848=J$1,1,0)</f>
        <v>0</v>
      </c>
      <c r="K36" t="str">
        <f t="shared" si="2"/>
        <v>Valid</v>
      </c>
      <c r="L36" t="str">
        <f t="shared" si="3"/>
        <v>Male</v>
      </c>
      <c r="M36">
        <f>IF(Sheet4!$C848=M$1,1,0)</f>
        <v>0</v>
      </c>
      <c r="N36">
        <f>IF(Sheet4!$C848=N$1,1,0)</f>
        <v>0</v>
      </c>
      <c r="O36">
        <f>IF(Sheet4!$C848=O$1,1,0)</f>
        <v>0</v>
      </c>
      <c r="P36">
        <f>IF(Sheet4!$C848=P$1,1,0)</f>
        <v>0</v>
      </c>
      <c r="Q36">
        <f>IF(Sheet4!$C848=Q$1,1,0)</f>
        <v>0</v>
      </c>
      <c r="R36">
        <f>IF(Sheet4!$C848=R$1,1,0)</f>
        <v>0</v>
      </c>
      <c r="S36">
        <f>IF(Sheet4!$C848=S$1,1,0)</f>
        <v>0</v>
      </c>
      <c r="T36">
        <f>IF(Sheet4!$C848=T$1,1,0)</f>
        <v>0</v>
      </c>
      <c r="U36">
        <f>IF(Sheet4!$C848=U$1,1,0)</f>
        <v>0</v>
      </c>
      <c r="V36">
        <f>IF(Sheet4!$C848=V$1,1,0)</f>
        <v>0</v>
      </c>
      <c r="W36">
        <f>IF(Sheet4!$C848=W$1,1,0)</f>
        <v>0</v>
      </c>
      <c r="X36">
        <f>IF(Sheet4!$C848=X$1,1,0)</f>
        <v>0</v>
      </c>
      <c r="Y36">
        <f>IF(Sheet4!$C848=Y$1,1,0)</f>
        <v>1</v>
      </c>
      <c r="Z36">
        <f>IF(Sheet4!$C848=Z$1,1,0)</f>
        <v>0</v>
      </c>
      <c r="AA36" t="str">
        <f t="shared" si="4"/>
        <v>Valid</v>
      </c>
      <c r="AB36">
        <f>IF(h!$A848=AB$1,1,0)</f>
        <v>1</v>
      </c>
      <c r="AC36">
        <f>IF(h!$A848=AC$1,1,0)</f>
        <v>0</v>
      </c>
      <c r="AD36">
        <f>IF(h!$A848=AD$1,1,0)</f>
        <v>0</v>
      </c>
      <c r="AE36">
        <f>IF(h!$A848=AE$1,1,0)</f>
        <v>0</v>
      </c>
      <c r="AF36">
        <f t="shared" si="9"/>
        <v>0</v>
      </c>
      <c r="AG36">
        <f t="shared" si="9"/>
        <v>0</v>
      </c>
      <c r="AH36">
        <f t="shared" si="9"/>
        <v>0</v>
      </c>
      <c r="AI36">
        <f>IF(h!$A848=AI$1,1,0)</f>
        <v>0</v>
      </c>
      <c r="AJ36" t="str">
        <f t="shared" si="6"/>
        <v>Valid</v>
      </c>
      <c r="AK36" t="str">
        <f t="shared" si="7"/>
        <v>Service Department</v>
      </c>
    </row>
    <row r="37" spans="1:37" x14ac:dyDescent="0.3">
      <c r="A37">
        <v>839393</v>
      </c>
      <c r="B37" s="2">
        <v>41799.592962962961</v>
      </c>
      <c r="C37">
        <v>1537</v>
      </c>
      <c r="D37" t="s">
        <v>38</v>
      </c>
      <c r="E37">
        <f>IF(Sheet4!D6623="Hired",1,0)</f>
        <v>1</v>
      </c>
      <c r="F37" t="str">
        <f t="shared" si="0"/>
        <v>Hired</v>
      </c>
      <c r="G37" t="str">
        <f t="shared" si="1"/>
        <v>Valid</v>
      </c>
      <c r="I37">
        <f>IF(Sheet4!$A6623=I$1,1,0)</f>
        <v>1</v>
      </c>
      <c r="J37">
        <f>IF(Sheet4!$A6623=J$1,1,0)</f>
        <v>0</v>
      </c>
      <c r="K37" t="str">
        <f t="shared" si="2"/>
        <v>Valid</v>
      </c>
      <c r="L37" t="str">
        <f t="shared" si="3"/>
        <v>Male</v>
      </c>
      <c r="M37">
        <f>IF(Sheet4!$C6623=M$1,1,0)</f>
        <v>0</v>
      </c>
      <c r="N37">
        <f>IF(Sheet4!$C6623=N$1,1,0)</f>
        <v>0</v>
      </c>
      <c r="O37">
        <f>IF(Sheet4!$C6623=O$1,1,0)</f>
        <v>0</v>
      </c>
      <c r="P37">
        <f>IF(Sheet4!$C6623=P$1,1,0)</f>
        <v>0</v>
      </c>
      <c r="Q37">
        <f>IF(Sheet4!$C6623=Q$1,1,0)</f>
        <v>0</v>
      </c>
      <c r="R37">
        <f>IF(Sheet4!$C6623=R$1,1,0)</f>
        <v>0</v>
      </c>
      <c r="S37">
        <f>IF(Sheet4!$C6623=S$1,1,0)</f>
        <v>0</v>
      </c>
      <c r="T37">
        <f>IF(Sheet4!$C6623=T$1,1,0)</f>
        <v>0</v>
      </c>
      <c r="U37">
        <f>IF(Sheet4!$C6623=U$1,1,0)</f>
        <v>0</v>
      </c>
      <c r="V37">
        <f>IF(Sheet4!$C6623=V$1,1,0)</f>
        <v>0</v>
      </c>
      <c r="W37">
        <f>IF(Sheet4!$C6623=W$1,1,0)</f>
        <v>0</v>
      </c>
      <c r="X37">
        <f>IF(Sheet4!$C6623=X$1,1,0)</f>
        <v>0</v>
      </c>
      <c r="Y37">
        <f>IF(Sheet4!$C6623=Y$1,1,0)</f>
        <v>1</v>
      </c>
      <c r="Z37">
        <f>IF(Sheet4!$C6623=Z$1,1,0)</f>
        <v>0</v>
      </c>
      <c r="AA37" t="str">
        <f t="shared" si="4"/>
        <v>Valid</v>
      </c>
      <c r="AB37">
        <f>IF(h!$A6623=AB$1,1,0)</f>
        <v>1</v>
      </c>
      <c r="AC37">
        <f>IF(h!$A6623=AC$1,1,0)</f>
        <v>0</v>
      </c>
      <c r="AD37">
        <f>IF(h!$A6623=AD$1,1,0)</f>
        <v>0</v>
      </c>
      <c r="AE37">
        <f>IF(h!$A6623=AE$1,1,0)</f>
        <v>0</v>
      </c>
      <c r="AF37">
        <f t="shared" si="9"/>
        <v>0</v>
      </c>
      <c r="AG37">
        <f t="shared" si="9"/>
        <v>0</v>
      </c>
      <c r="AH37">
        <f t="shared" si="9"/>
        <v>0</v>
      </c>
      <c r="AI37">
        <f>IF(h!$A6623=AI$1,1,0)</f>
        <v>0</v>
      </c>
      <c r="AJ37" t="str">
        <f t="shared" si="6"/>
        <v>Valid</v>
      </c>
      <c r="AK37" t="str">
        <f t="shared" si="7"/>
        <v>Service Department</v>
      </c>
    </row>
    <row r="38" spans="1:37" x14ac:dyDescent="0.3">
      <c r="A38">
        <v>320464</v>
      </c>
      <c r="B38" s="2">
        <v>41865.781701388885</v>
      </c>
      <c r="C38">
        <v>1611</v>
      </c>
      <c r="D38" t="s">
        <v>38</v>
      </c>
      <c r="E38">
        <f>IF(Sheet4!D7134="Hired",1,0)</f>
        <v>1</v>
      </c>
      <c r="F38" t="str">
        <f t="shared" si="0"/>
        <v>Hired</v>
      </c>
      <c r="G38" t="str">
        <f t="shared" si="1"/>
        <v>Valid</v>
      </c>
      <c r="I38">
        <f>IF(Sheet4!$A7134=I$1,1,0)</f>
        <v>0</v>
      </c>
      <c r="J38">
        <f>IF(Sheet4!$A7134=J$1,1,0)</f>
        <v>1</v>
      </c>
      <c r="K38" t="str">
        <f t="shared" si="2"/>
        <v>Valid</v>
      </c>
      <c r="L38" t="str">
        <f t="shared" si="3"/>
        <v>Female</v>
      </c>
      <c r="M38">
        <f>IF(Sheet4!$C7134=M$1,1,0)</f>
        <v>0</v>
      </c>
      <c r="N38">
        <f>IF(Sheet4!$C7134=N$1,1,0)</f>
        <v>1</v>
      </c>
      <c r="O38">
        <f>IF(Sheet4!$C7134=O$1,1,0)</f>
        <v>0</v>
      </c>
      <c r="P38">
        <f>IF(Sheet4!$C7134=P$1,1,0)</f>
        <v>0</v>
      </c>
      <c r="Q38">
        <f>IF(Sheet4!$C7134=Q$1,1,0)</f>
        <v>0</v>
      </c>
      <c r="R38">
        <f>IF(Sheet4!$C7134=R$1,1,0)</f>
        <v>0</v>
      </c>
      <c r="S38">
        <f>IF(Sheet4!$C7134=S$1,1,0)</f>
        <v>0</v>
      </c>
      <c r="T38">
        <f>IF(Sheet4!$C7134=T$1,1,0)</f>
        <v>0</v>
      </c>
      <c r="U38">
        <f>IF(Sheet4!$C7134=U$1,1,0)</f>
        <v>0</v>
      </c>
      <c r="V38">
        <f>IF(Sheet4!$C7134=V$1,1,0)</f>
        <v>0</v>
      </c>
      <c r="W38">
        <f>IF(Sheet4!$C7134=W$1,1,0)</f>
        <v>0</v>
      </c>
      <c r="X38">
        <f>IF(Sheet4!$C7134=X$1,1,0)</f>
        <v>0</v>
      </c>
      <c r="Y38">
        <f>IF(Sheet4!$C7134=Y$1,1,0)</f>
        <v>0</v>
      </c>
      <c r="Z38">
        <f>IF(Sheet4!$C7134=Z$1,1,0)</f>
        <v>0</v>
      </c>
      <c r="AA38" t="str">
        <f t="shared" si="4"/>
        <v>Valid</v>
      </c>
      <c r="AB38">
        <f>IF(h!$A7134=AB$1,1,0)</f>
        <v>0</v>
      </c>
      <c r="AC38">
        <f>IF(h!$A7134=AC$1,1,0)</f>
        <v>1</v>
      </c>
      <c r="AD38">
        <f>IF(h!$A7134=AD$1,1,0)</f>
        <v>0</v>
      </c>
      <c r="AE38">
        <f>IF(h!$A7134=AE$1,1,0)</f>
        <v>0</v>
      </c>
      <c r="AF38">
        <f t="shared" si="9"/>
        <v>0</v>
      </c>
      <c r="AG38">
        <f t="shared" si="9"/>
        <v>0</v>
      </c>
      <c r="AH38">
        <f t="shared" si="9"/>
        <v>0</v>
      </c>
      <c r="AI38">
        <f>IF(h!$A7134=AI$1,1,0)</f>
        <v>0</v>
      </c>
      <c r="AJ38" t="str">
        <f t="shared" si="6"/>
        <v>Valid</v>
      </c>
      <c r="AK38" t="str">
        <f t="shared" si="7"/>
        <v>Operation Department</v>
      </c>
    </row>
    <row r="39" spans="1:37" x14ac:dyDescent="0.3">
      <c r="A39">
        <v>409207</v>
      </c>
      <c r="B39" s="2">
        <v>41871.445335648146</v>
      </c>
      <c r="C39">
        <v>1619</v>
      </c>
      <c r="D39" t="s">
        <v>38</v>
      </c>
      <c r="E39">
        <f>IF(Sheet4!D4010="Hired",1,0)</f>
        <v>1</v>
      </c>
      <c r="F39" t="str">
        <f t="shared" si="0"/>
        <v>Hired</v>
      </c>
      <c r="G39" t="str">
        <f t="shared" si="1"/>
        <v>Valid</v>
      </c>
      <c r="I39">
        <f>IF(Sheet4!$A4010=I$1,1,0)</f>
        <v>0</v>
      </c>
      <c r="J39">
        <f>IF(Sheet4!$A4010=J$1,1,0)</f>
        <v>1</v>
      </c>
      <c r="K39" t="str">
        <f t="shared" si="2"/>
        <v>Valid</v>
      </c>
      <c r="L39" t="str">
        <f t="shared" si="3"/>
        <v>Female</v>
      </c>
      <c r="M39">
        <f>IF(Sheet4!$C4010=M$1,1,0)</f>
        <v>0</v>
      </c>
      <c r="N39">
        <f>IF(Sheet4!$C4010=N$1,1,0)</f>
        <v>0</v>
      </c>
      <c r="O39">
        <f>IF(Sheet4!$C4010=O$1,1,0)</f>
        <v>0</v>
      </c>
      <c r="P39">
        <f>IF(Sheet4!$C4010=P$1,1,0)</f>
        <v>0</v>
      </c>
      <c r="Q39">
        <f>IF(Sheet4!$C4010=Q$1,1,0)</f>
        <v>0</v>
      </c>
      <c r="R39">
        <f>IF(Sheet4!$C4010=R$1,1,0)</f>
        <v>0</v>
      </c>
      <c r="S39">
        <f>IF(Sheet4!$C4010=S$1,1,0)</f>
        <v>1</v>
      </c>
      <c r="T39">
        <f>IF(Sheet4!$C4010=T$1,1,0)</f>
        <v>0</v>
      </c>
      <c r="U39">
        <f>IF(Sheet4!$C4010=U$1,1,0)</f>
        <v>0</v>
      </c>
      <c r="V39">
        <f>IF(Sheet4!$C4010=V$1,1,0)</f>
        <v>0</v>
      </c>
      <c r="W39">
        <f>IF(Sheet4!$C4010=W$1,1,0)</f>
        <v>0</v>
      </c>
      <c r="X39">
        <f>IF(Sheet4!$C4010=X$1,1,0)</f>
        <v>0</v>
      </c>
      <c r="Y39">
        <f>IF(Sheet4!$C4010=Y$1,1,0)</f>
        <v>0</v>
      </c>
      <c r="Z39">
        <f>IF(Sheet4!$C4010=Z$1,1,0)</f>
        <v>0</v>
      </c>
      <c r="AA39" t="str">
        <f t="shared" si="4"/>
        <v>Valid</v>
      </c>
      <c r="AB39">
        <f>IF(h!$A4010=AB$1,1,0)</f>
        <v>1</v>
      </c>
      <c r="AC39">
        <f>IF(h!$A4010=AC$1,1,0)</f>
        <v>0</v>
      </c>
      <c r="AD39">
        <f>IF(h!$A4010=AD$1,1,0)</f>
        <v>0</v>
      </c>
      <c r="AE39">
        <f>IF(h!$A4010=AE$1,1,0)</f>
        <v>0</v>
      </c>
      <c r="AF39">
        <f t="shared" si="9"/>
        <v>0</v>
      </c>
      <c r="AG39">
        <f t="shared" si="9"/>
        <v>0</v>
      </c>
      <c r="AH39">
        <f t="shared" si="9"/>
        <v>0</v>
      </c>
      <c r="AI39">
        <f>IF(h!$A4010=AI$1,1,0)</f>
        <v>0</v>
      </c>
      <c r="AJ39" t="str">
        <f t="shared" si="6"/>
        <v>Valid</v>
      </c>
      <c r="AK39" t="str">
        <f t="shared" si="7"/>
        <v>Service Department</v>
      </c>
    </row>
    <row r="40" spans="1:37" x14ac:dyDescent="0.3">
      <c r="A40">
        <v>165615</v>
      </c>
      <c r="B40" s="2">
        <v>41778.397175925929</v>
      </c>
      <c r="C40">
        <v>1632</v>
      </c>
      <c r="D40" t="s">
        <v>38</v>
      </c>
      <c r="E40">
        <f>IF(Sheet4!D1302="Hired",1,0)</f>
        <v>1</v>
      </c>
      <c r="F40" t="str">
        <f t="shared" si="0"/>
        <v>Hired</v>
      </c>
      <c r="G40" t="str">
        <f t="shared" si="1"/>
        <v>Valid</v>
      </c>
      <c r="I40">
        <f>IF(Sheet4!$A1302=I$1,1,0)</f>
        <v>1</v>
      </c>
      <c r="J40">
        <f>IF(Sheet4!$A1302=J$1,1,0)</f>
        <v>0</v>
      </c>
      <c r="K40" t="str">
        <f t="shared" si="2"/>
        <v>Valid</v>
      </c>
      <c r="L40" t="str">
        <f t="shared" si="3"/>
        <v>Male</v>
      </c>
      <c r="M40">
        <f>IF(Sheet4!$C1302=M$1,1,0)</f>
        <v>0</v>
      </c>
      <c r="N40">
        <f>IF(Sheet4!$C1302=N$1,1,0)</f>
        <v>1</v>
      </c>
      <c r="O40">
        <f>IF(Sheet4!$C1302=O$1,1,0)</f>
        <v>0</v>
      </c>
      <c r="P40">
        <f>IF(Sheet4!$C1302=P$1,1,0)</f>
        <v>0</v>
      </c>
      <c r="Q40">
        <f>IF(Sheet4!$C1302=Q$1,1,0)</f>
        <v>0</v>
      </c>
      <c r="R40">
        <f>IF(Sheet4!$C1302=R$1,1,0)</f>
        <v>0</v>
      </c>
      <c r="S40">
        <f>IF(Sheet4!$C1302=S$1,1,0)</f>
        <v>0</v>
      </c>
      <c r="T40">
        <f>IF(Sheet4!$C1302=T$1,1,0)</f>
        <v>0</v>
      </c>
      <c r="U40">
        <f>IF(Sheet4!$C1302=U$1,1,0)</f>
        <v>0</v>
      </c>
      <c r="V40">
        <f>IF(Sheet4!$C1302=V$1,1,0)</f>
        <v>0</v>
      </c>
      <c r="W40">
        <f>IF(Sheet4!$C1302=W$1,1,0)</f>
        <v>0</v>
      </c>
      <c r="X40">
        <f>IF(Sheet4!$C1302=X$1,1,0)</f>
        <v>0</v>
      </c>
      <c r="Y40">
        <f>IF(Sheet4!$C1302=Y$1,1,0)</f>
        <v>0</v>
      </c>
      <c r="Z40">
        <f>IF(Sheet4!$C1302=Z$1,1,0)</f>
        <v>0</v>
      </c>
      <c r="AA40" t="str">
        <f t="shared" si="4"/>
        <v>Valid</v>
      </c>
      <c r="AB40">
        <f>IF(h!$A1302=AB$1,1,0)</f>
        <v>1</v>
      </c>
      <c r="AC40">
        <f>IF(h!$A1302=AC$1,1,0)</f>
        <v>0</v>
      </c>
      <c r="AD40">
        <f>IF(h!$A1302=AD$1,1,0)</f>
        <v>0</v>
      </c>
      <c r="AE40">
        <f>IF(h!$A1302=AE$1,1,0)</f>
        <v>0</v>
      </c>
      <c r="AF40">
        <f t="shared" si="9"/>
        <v>0</v>
      </c>
      <c r="AG40">
        <f t="shared" si="9"/>
        <v>0</v>
      </c>
      <c r="AH40">
        <f t="shared" si="9"/>
        <v>0</v>
      </c>
      <c r="AI40">
        <f>IF(h!$A1302=AI$1,1,0)</f>
        <v>0</v>
      </c>
      <c r="AJ40" t="str">
        <f t="shared" si="6"/>
        <v>Valid</v>
      </c>
      <c r="AK40" t="str">
        <f t="shared" si="7"/>
        <v>Service Department</v>
      </c>
    </row>
    <row r="41" spans="1:37" hidden="1" x14ac:dyDescent="0.3">
      <c r="A41">
        <v>363571</v>
      </c>
      <c r="B41" s="2">
        <v>41880.598194444443</v>
      </c>
      <c r="C41">
        <v>1635</v>
      </c>
      <c r="D41" t="s">
        <v>38</v>
      </c>
      <c r="E41">
        <f>IF(Sheet4!D4156="Hired",1,0)</f>
        <v>0</v>
      </c>
      <c r="F41" t="str">
        <f t="shared" si="0"/>
        <v>Rejected</v>
      </c>
      <c r="G41" t="str">
        <f t="shared" si="1"/>
        <v>Valid</v>
      </c>
      <c r="I41">
        <f>IF(Sheet4!$A4156=I$1,1,0)</f>
        <v>1</v>
      </c>
      <c r="J41">
        <f>IF(Sheet4!$A4156=J$1,1,0)</f>
        <v>0</v>
      </c>
      <c r="K41" t="str">
        <f t="shared" si="2"/>
        <v>Valid</v>
      </c>
      <c r="L41" t="str">
        <f t="shared" si="3"/>
        <v>Male</v>
      </c>
      <c r="M41">
        <f>IF(Sheet4!$C4156=M$1,1,0)</f>
        <v>0</v>
      </c>
      <c r="N41">
        <f>IF(Sheet4!$C4156=N$1,1,0)</f>
        <v>1</v>
      </c>
      <c r="O41">
        <f>IF(Sheet4!$C4156=O$1,1,0)</f>
        <v>0</v>
      </c>
      <c r="P41">
        <f>IF(Sheet4!$C4156=P$1,1,0)</f>
        <v>0</v>
      </c>
      <c r="Q41">
        <f>IF(Sheet4!$C4156=Q$1,1,0)</f>
        <v>0</v>
      </c>
      <c r="R41">
        <f>IF(Sheet4!$C4156=R$1,1,0)</f>
        <v>0</v>
      </c>
      <c r="S41">
        <f>IF(Sheet4!$C4156=S$1,1,0)</f>
        <v>0</v>
      </c>
      <c r="T41">
        <f>IF(Sheet4!$C4156=T$1,1,0)</f>
        <v>0</v>
      </c>
      <c r="U41">
        <f>IF(Sheet4!$C4156=U$1,1,0)</f>
        <v>0</v>
      </c>
      <c r="V41">
        <f>IF(Sheet4!$C4156=V$1,1,0)</f>
        <v>0</v>
      </c>
      <c r="W41">
        <f>IF(Sheet4!$C4156=W$1,1,0)</f>
        <v>0</v>
      </c>
      <c r="X41">
        <f>IF(Sheet4!$C4156=X$1,1,0)</f>
        <v>0</v>
      </c>
      <c r="Y41">
        <f>IF(Sheet4!$C4156=Y$1,1,0)</f>
        <v>0</v>
      </c>
      <c r="Z41">
        <f>IF(Sheet4!$C4156=Z$1,1,0)</f>
        <v>0</v>
      </c>
      <c r="AA41" t="str">
        <f t="shared" si="4"/>
        <v>Valid</v>
      </c>
      <c r="AB41">
        <f>IF(h!$A4156=AB$1,1,0)</f>
        <v>0</v>
      </c>
      <c r="AC41">
        <f>IF(h!$A4156=AC$1,1,0)</f>
        <v>1</v>
      </c>
      <c r="AD41">
        <f>IF(h!$A4156=AD$1,1,0)</f>
        <v>0</v>
      </c>
      <c r="AE41">
        <f>IF(h!$A4156=AE$1,1,0)</f>
        <v>0</v>
      </c>
      <c r="AF41">
        <f t="shared" si="9"/>
        <v>0</v>
      </c>
      <c r="AG41">
        <f t="shared" si="9"/>
        <v>0</v>
      </c>
      <c r="AH41">
        <f t="shared" si="9"/>
        <v>0</v>
      </c>
      <c r="AI41">
        <f>IF(h!$A4156=AI$1,1,0)</f>
        <v>0</v>
      </c>
      <c r="AJ41" t="str">
        <f t="shared" si="6"/>
        <v>Valid</v>
      </c>
      <c r="AK41" t="str">
        <f t="shared" si="7"/>
        <v>Operation Department</v>
      </c>
    </row>
    <row r="42" spans="1:37" x14ac:dyDescent="0.3">
      <c r="A42">
        <v>679555</v>
      </c>
      <c r="B42" s="2">
        <v>41780.398622685185</v>
      </c>
      <c r="C42">
        <v>1646</v>
      </c>
      <c r="D42" t="s">
        <v>38</v>
      </c>
      <c r="E42">
        <f>IF(Sheet4!D1764="Hired",1,0)</f>
        <v>1</v>
      </c>
      <c r="F42" t="str">
        <f t="shared" si="0"/>
        <v>Hired</v>
      </c>
      <c r="G42" t="str">
        <f t="shared" si="1"/>
        <v>Valid</v>
      </c>
      <c r="I42">
        <f>IF(Sheet4!$A1764=I$1,1,0)</f>
        <v>1</v>
      </c>
      <c r="J42">
        <f>IF(Sheet4!$A1764=J$1,1,0)</f>
        <v>0</v>
      </c>
      <c r="K42" t="str">
        <f t="shared" si="2"/>
        <v>Valid</v>
      </c>
      <c r="L42" t="str">
        <f t="shared" si="3"/>
        <v>Male</v>
      </c>
      <c r="M42">
        <f>IF(Sheet4!$C1764=M$1,1,0)</f>
        <v>1</v>
      </c>
      <c r="N42">
        <f>IF(Sheet4!$C1764=N$1,1,0)</f>
        <v>0</v>
      </c>
      <c r="O42">
        <f>IF(Sheet4!$C1764=O$1,1,0)</f>
        <v>0</v>
      </c>
      <c r="P42">
        <f>IF(Sheet4!$C1764=P$1,1,0)</f>
        <v>0</v>
      </c>
      <c r="Q42">
        <f>IF(Sheet4!$C1764=Q$1,1,0)</f>
        <v>0</v>
      </c>
      <c r="R42">
        <f>IF(Sheet4!$C1764=R$1,1,0)</f>
        <v>0</v>
      </c>
      <c r="S42">
        <f>IF(Sheet4!$C1764=S$1,1,0)</f>
        <v>0</v>
      </c>
      <c r="T42">
        <f>IF(Sheet4!$C1764=T$1,1,0)</f>
        <v>0</v>
      </c>
      <c r="U42">
        <f>IF(Sheet4!$C1764=U$1,1,0)</f>
        <v>0</v>
      </c>
      <c r="V42">
        <f>IF(Sheet4!$C1764=V$1,1,0)</f>
        <v>0</v>
      </c>
      <c r="W42">
        <f>IF(Sheet4!$C1764=W$1,1,0)</f>
        <v>0</v>
      </c>
      <c r="X42">
        <f>IF(Sheet4!$C1764=X$1,1,0)</f>
        <v>0</v>
      </c>
      <c r="Y42">
        <f>IF(Sheet4!$C1764=Y$1,1,0)</f>
        <v>0</v>
      </c>
      <c r="Z42">
        <f>IF(Sheet4!$C1764=Z$1,1,0)</f>
        <v>0</v>
      </c>
      <c r="AA42" t="str">
        <f t="shared" si="4"/>
        <v>Valid</v>
      </c>
      <c r="AB42">
        <f>IF(h!$A1764=AB$1,1,0)</f>
        <v>0</v>
      </c>
      <c r="AC42">
        <f>IF(h!$A1764=AC$1,1,0)</f>
        <v>1</v>
      </c>
      <c r="AD42">
        <f>IF(h!$A1764=AD$1,1,0)</f>
        <v>0</v>
      </c>
      <c r="AE42">
        <f>IF(h!$A1764=AE$1,1,0)</f>
        <v>0</v>
      </c>
      <c r="AF42">
        <f t="shared" ref="AF42:AH61" si="10">IF(AE42=AF$1,1,0)</f>
        <v>0</v>
      </c>
      <c r="AG42">
        <f t="shared" si="10"/>
        <v>0</v>
      </c>
      <c r="AH42">
        <f t="shared" si="10"/>
        <v>0</v>
      </c>
      <c r="AI42">
        <f>IF(h!$A1764=AI$1,1,0)</f>
        <v>0</v>
      </c>
      <c r="AJ42" t="str">
        <f t="shared" si="6"/>
        <v>Valid</v>
      </c>
      <c r="AK42" t="str">
        <f t="shared" si="7"/>
        <v>Operation Department</v>
      </c>
    </row>
    <row r="43" spans="1:37" hidden="1" x14ac:dyDescent="0.3">
      <c r="A43">
        <v>808956</v>
      </c>
      <c r="B43" s="2">
        <v>41799.809988425928</v>
      </c>
      <c r="C43">
        <v>1659</v>
      </c>
      <c r="D43" t="s">
        <v>38</v>
      </c>
      <c r="E43">
        <f>IF(Sheet4!D371="Hired",1,0)</f>
        <v>0</v>
      </c>
      <c r="F43" t="str">
        <f t="shared" si="0"/>
        <v>Rejected</v>
      </c>
      <c r="G43" t="str">
        <f t="shared" si="1"/>
        <v>Valid</v>
      </c>
      <c r="I43">
        <f>IF(Sheet4!$A371=I$1,1,0)</f>
        <v>1</v>
      </c>
      <c r="J43">
        <f>IF(Sheet4!$A371=J$1,1,0)</f>
        <v>0</v>
      </c>
      <c r="K43" t="str">
        <f t="shared" si="2"/>
        <v>Valid</v>
      </c>
      <c r="L43" t="str">
        <f t="shared" si="3"/>
        <v>Male</v>
      </c>
      <c r="M43">
        <f>IF(Sheet4!$C371=M$1,1,0)</f>
        <v>1</v>
      </c>
      <c r="N43">
        <f>IF(Sheet4!$C371=N$1,1,0)</f>
        <v>0</v>
      </c>
      <c r="O43">
        <f>IF(Sheet4!$C371=O$1,1,0)</f>
        <v>0</v>
      </c>
      <c r="P43">
        <f>IF(Sheet4!$C371=P$1,1,0)</f>
        <v>0</v>
      </c>
      <c r="Q43">
        <f>IF(Sheet4!$C371=Q$1,1,0)</f>
        <v>0</v>
      </c>
      <c r="R43">
        <f>IF(Sheet4!$C371=R$1,1,0)</f>
        <v>0</v>
      </c>
      <c r="S43">
        <f>IF(Sheet4!$C371=S$1,1,0)</f>
        <v>0</v>
      </c>
      <c r="T43">
        <f>IF(Sheet4!$C371=T$1,1,0)</f>
        <v>0</v>
      </c>
      <c r="U43">
        <f>IF(Sheet4!$C371=U$1,1,0)</f>
        <v>0</v>
      </c>
      <c r="V43">
        <f>IF(Sheet4!$C371=V$1,1,0)</f>
        <v>0</v>
      </c>
      <c r="W43">
        <f>IF(Sheet4!$C371=W$1,1,0)</f>
        <v>0</v>
      </c>
      <c r="X43">
        <f>IF(Sheet4!$C371=X$1,1,0)</f>
        <v>0</v>
      </c>
      <c r="Y43">
        <f>IF(Sheet4!$C371=Y$1,1,0)</f>
        <v>0</v>
      </c>
      <c r="Z43">
        <f>IF(Sheet4!$C371=Z$1,1,0)</f>
        <v>0</v>
      </c>
      <c r="AA43" t="str">
        <f t="shared" si="4"/>
        <v>Valid</v>
      </c>
      <c r="AB43">
        <f>IF(h!$A371=AB$1,1,0)</f>
        <v>1</v>
      </c>
      <c r="AC43">
        <f>IF(h!$A371=AC$1,1,0)</f>
        <v>0</v>
      </c>
      <c r="AD43">
        <f>IF(h!$A371=AD$1,1,0)</f>
        <v>0</v>
      </c>
      <c r="AE43">
        <f>IF(h!$A371=AE$1,1,0)</f>
        <v>0</v>
      </c>
      <c r="AF43">
        <f t="shared" si="10"/>
        <v>0</v>
      </c>
      <c r="AG43">
        <f t="shared" si="10"/>
        <v>0</v>
      </c>
      <c r="AH43">
        <f t="shared" si="10"/>
        <v>0</v>
      </c>
      <c r="AI43">
        <f>IF(h!$A371=AI$1,1,0)</f>
        <v>0</v>
      </c>
      <c r="AJ43" t="str">
        <f t="shared" si="6"/>
        <v>Valid</v>
      </c>
      <c r="AK43" t="str">
        <f t="shared" si="7"/>
        <v>Service Department</v>
      </c>
    </row>
    <row r="44" spans="1:37" hidden="1" x14ac:dyDescent="0.3">
      <c r="A44">
        <v>787079</v>
      </c>
      <c r="B44" s="2">
        <v>41810.776782407411</v>
      </c>
      <c r="C44">
        <v>1676</v>
      </c>
      <c r="D44" t="s">
        <v>38</v>
      </c>
      <c r="E44">
        <f>IF(Sheet4!D6060="Hired",1,0)</f>
        <v>0</v>
      </c>
      <c r="F44" t="str">
        <f t="shared" si="0"/>
        <v>Rejected</v>
      </c>
      <c r="G44" t="str">
        <f t="shared" si="1"/>
        <v>Valid</v>
      </c>
      <c r="I44">
        <f>IF(Sheet4!$A6060=I$1,1,0)</f>
        <v>1</v>
      </c>
      <c r="J44">
        <f>IF(Sheet4!$A6060=J$1,1,0)</f>
        <v>0</v>
      </c>
      <c r="K44" t="str">
        <f t="shared" si="2"/>
        <v>Valid</v>
      </c>
      <c r="L44" t="str">
        <f t="shared" si="3"/>
        <v>Male</v>
      </c>
      <c r="M44">
        <f>IF(Sheet4!$C6060=M$1,1,0)</f>
        <v>0</v>
      </c>
      <c r="N44">
        <f>IF(Sheet4!$C6060=N$1,1,0)</f>
        <v>0</v>
      </c>
      <c r="O44">
        <f>IF(Sheet4!$C6060=O$1,1,0)</f>
        <v>0</v>
      </c>
      <c r="P44">
        <f>IF(Sheet4!$C6060=P$1,1,0)</f>
        <v>0</v>
      </c>
      <c r="Q44">
        <f>IF(Sheet4!$C6060=Q$1,1,0)</f>
        <v>0</v>
      </c>
      <c r="R44">
        <f>IF(Sheet4!$C6060=R$1,1,0)</f>
        <v>0</v>
      </c>
      <c r="S44">
        <f>IF(Sheet4!$C6060=S$1,1,0)</f>
        <v>0</v>
      </c>
      <c r="T44">
        <f>IF(Sheet4!$C6060=T$1,1,0)</f>
        <v>0</v>
      </c>
      <c r="U44">
        <f>IF(Sheet4!$C6060=U$1,1,0)</f>
        <v>0</v>
      </c>
      <c r="V44">
        <f>IF(Sheet4!$C6060=V$1,1,0)</f>
        <v>0</v>
      </c>
      <c r="W44">
        <f>IF(Sheet4!$C6060=W$1,1,0)</f>
        <v>0</v>
      </c>
      <c r="X44">
        <f>IF(Sheet4!$C6060=X$1,1,0)</f>
        <v>0</v>
      </c>
      <c r="Y44">
        <f>IF(Sheet4!$C6060=Y$1,1,0)</f>
        <v>1</v>
      </c>
      <c r="Z44">
        <f>IF(Sheet4!$C6060=Z$1,1,0)</f>
        <v>0</v>
      </c>
      <c r="AA44" t="str">
        <f t="shared" si="4"/>
        <v>Valid</v>
      </c>
      <c r="AB44">
        <f>IF(h!$A6060=AB$1,1,0)</f>
        <v>0</v>
      </c>
      <c r="AC44">
        <f>IF(h!$A6060=AC$1,1,0)</f>
        <v>1</v>
      </c>
      <c r="AD44">
        <f>IF(h!$A6060=AD$1,1,0)</f>
        <v>0</v>
      </c>
      <c r="AE44">
        <f>IF(h!$A6060=AE$1,1,0)</f>
        <v>0</v>
      </c>
      <c r="AF44">
        <f t="shared" si="10"/>
        <v>0</v>
      </c>
      <c r="AG44">
        <f t="shared" si="10"/>
        <v>0</v>
      </c>
      <c r="AH44">
        <f t="shared" si="10"/>
        <v>0</v>
      </c>
      <c r="AI44">
        <f>IF(h!$A6060=AI$1,1,0)</f>
        <v>0</v>
      </c>
      <c r="AJ44" t="str">
        <f t="shared" si="6"/>
        <v>Valid</v>
      </c>
      <c r="AK44" t="str">
        <f t="shared" si="7"/>
        <v>Operation Department</v>
      </c>
    </row>
    <row r="45" spans="1:37" x14ac:dyDescent="0.3">
      <c r="A45">
        <v>254722</v>
      </c>
      <c r="B45" s="2">
        <v>41775.828958333332</v>
      </c>
      <c r="C45">
        <v>1686</v>
      </c>
      <c r="D45" t="s">
        <v>38</v>
      </c>
      <c r="E45">
        <f>IF(Sheet4!D3663="Hired",1,0)</f>
        <v>1</v>
      </c>
      <c r="F45" t="str">
        <f t="shared" si="0"/>
        <v>Hired</v>
      </c>
      <c r="G45" t="str">
        <f t="shared" si="1"/>
        <v>Valid</v>
      </c>
      <c r="I45">
        <f>IF(Sheet4!$A3663=I$1,1,0)</f>
        <v>1</v>
      </c>
      <c r="J45">
        <f>IF(Sheet4!$A3663=J$1,1,0)</f>
        <v>0</v>
      </c>
      <c r="K45" t="str">
        <f t="shared" si="2"/>
        <v>Valid</v>
      </c>
      <c r="L45" t="str">
        <f t="shared" si="3"/>
        <v>Male</v>
      </c>
      <c r="M45">
        <f>IF(Sheet4!$C3663=M$1,1,0)</f>
        <v>0</v>
      </c>
      <c r="N45">
        <f>IF(Sheet4!$C3663=N$1,1,0)</f>
        <v>1</v>
      </c>
      <c r="O45">
        <f>IF(Sheet4!$C3663=O$1,1,0)</f>
        <v>0</v>
      </c>
      <c r="P45">
        <f>IF(Sheet4!$C3663=P$1,1,0)</f>
        <v>0</v>
      </c>
      <c r="Q45">
        <f>IF(Sheet4!$C3663=Q$1,1,0)</f>
        <v>0</v>
      </c>
      <c r="R45">
        <f>IF(Sheet4!$C3663=R$1,1,0)</f>
        <v>0</v>
      </c>
      <c r="S45">
        <f>IF(Sheet4!$C3663=S$1,1,0)</f>
        <v>0</v>
      </c>
      <c r="T45">
        <f>IF(Sheet4!$C3663=T$1,1,0)</f>
        <v>0</v>
      </c>
      <c r="U45">
        <f>IF(Sheet4!$C3663=U$1,1,0)</f>
        <v>0</v>
      </c>
      <c r="V45">
        <f>IF(Sheet4!$C3663=V$1,1,0)</f>
        <v>0</v>
      </c>
      <c r="W45">
        <f>IF(Sheet4!$C3663=W$1,1,0)</f>
        <v>0</v>
      </c>
      <c r="X45">
        <f>IF(Sheet4!$C3663=X$1,1,0)</f>
        <v>0</v>
      </c>
      <c r="Y45">
        <f>IF(Sheet4!$C3663=Y$1,1,0)</f>
        <v>0</v>
      </c>
      <c r="Z45">
        <f>IF(Sheet4!$C3663=Z$1,1,0)</f>
        <v>0</v>
      </c>
      <c r="AA45" t="str">
        <f t="shared" si="4"/>
        <v>Valid</v>
      </c>
      <c r="AB45">
        <f>IF(h!$A3663=AB$1,1,0)</f>
        <v>1</v>
      </c>
      <c r="AC45">
        <f>IF(h!$A3663=AC$1,1,0)</f>
        <v>0</v>
      </c>
      <c r="AD45">
        <f>IF(h!$A3663=AD$1,1,0)</f>
        <v>0</v>
      </c>
      <c r="AE45">
        <f>IF(h!$A3663=AE$1,1,0)</f>
        <v>0</v>
      </c>
      <c r="AF45">
        <f t="shared" si="10"/>
        <v>0</v>
      </c>
      <c r="AG45">
        <f t="shared" si="10"/>
        <v>0</v>
      </c>
      <c r="AH45">
        <f t="shared" si="10"/>
        <v>0</v>
      </c>
      <c r="AI45">
        <f>IF(h!$A3663=AI$1,1,0)</f>
        <v>0</v>
      </c>
      <c r="AJ45" t="str">
        <f t="shared" si="6"/>
        <v>Valid</v>
      </c>
      <c r="AK45" t="str">
        <f t="shared" si="7"/>
        <v>Service Department</v>
      </c>
    </row>
    <row r="46" spans="1:37" x14ac:dyDescent="0.3">
      <c r="A46">
        <v>707138</v>
      </c>
      <c r="B46" s="2">
        <v>41845.366666666669</v>
      </c>
      <c r="C46">
        <v>1710</v>
      </c>
      <c r="D46" t="s">
        <v>38</v>
      </c>
      <c r="E46">
        <f>IF(Sheet4!D6090="Hired",1,0)</f>
        <v>1</v>
      </c>
      <c r="F46" t="str">
        <f t="shared" si="0"/>
        <v>Hired</v>
      </c>
      <c r="G46" t="str">
        <f t="shared" si="1"/>
        <v>Valid</v>
      </c>
      <c r="I46">
        <f>IF(Sheet4!$A6090=I$1,1,0)</f>
        <v>0</v>
      </c>
      <c r="J46">
        <f>IF(Sheet4!$A6090=J$1,1,0)</f>
        <v>1</v>
      </c>
      <c r="K46" t="str">
        <f t="shared" si="2"/>
        <v>Valid</v>
      </c>
      <c r="L46" t="str">
        <f t="shared" si="3"/>
        <v>Female</v>
      </c>
      <c r="M46">
        <f>IF(Sheet4!$C6090=M$1,1,0)</f>
        <v>0</v>
      </c>
      <c r="N46">
        <f>IF(Sheet4!$C6090=N$1,1,0)</f>
        <v>0</v>
      </c>
      <c r="O46">
        <f>IF(Sheet4!$C6090=O$1,1,0)</f>
        <v>0</v>
      </c>
      <c r="P46">
        <f>IF(Sheet4!$C6090=P$1,1,0)</f>
        <v>0</v>
      </c>
      <c r="Q46">
        <f>IF(Sheet4!$C6090=Q$1,1,0)</f>
        <v>0</v>
      </c>
      <c r="R46">
        <f>IF(Sheet4!$C6090=R$1,1,0)</f>
        <v>0</v>
      </c>
      <c r="S46">
        <f>IF(Sheet4!$C6090=S$1,1,0)</f>
        <v>1</v>
      </c>
      <c r="T46">
        <f>IF(Sheet4!$C6090=T$1,1,0)</f>
        <v>0</v>
      </c>
      <c r="U46">
        <f>IF(Sheet4!$C6090=U$1,1,0)</f>
        <v>0</v>
      </c>
      <c r="V46">
        <f>IF(Sheet4!$C6090=V$1,1,0)</f>
        <v>0</v>
      </c>
      <c r="W46">
        <f>IF(Sheet4!$C6090=W$1,1,0)</f>
        <v>0</v>
      </c>
      <c r="X46">
        <f>IF(Sheet4!$C6090=X$1,1,0)</f>
        <v>0</v>
      </c>
      <c r="Y46">
        <f>IF(Sheet4!$C6090=Y$1,1,0)</f>
        <v>0</v>
      </c>
      <c r="Z46">
        <f>IF(Sheet4!$C6090=Z$1,1,0)</f>
        <v>0</v>
      </c>
      <c r="AA46" t="str">
        <f t="shared" si="4"/>
        <v>Valid</v>
      </c>
      <c r="AB46">
        <f>IF(h!$A6090=AB$1,1,0)</f>
        <v>0</v>
      </c>
      <c r="AC46">
        <f>IF(h!$A6090=AC$1,1,0)</f>
        <v>1</v>
      </c>
      <c r="AD46">
        <f>IF(h!$A6090=AD$1,1,0)</f>
        <v>0</v>
      </c>
      <c r="AE46">
        <f>IF(h!$A6090=AE$1,1,0)</f>
        <v>0</v>
      </c>
      <c r="AF46">
        <f t="shared" si="10"/>
        <v>0</v>
      </c>
      <c r="AG46">
        <f t="shared" si="10"/>
        <v>0</v>
      </c>
      <c r="AH46">
        <f t="shared" si="10"/>
        <v>0</v>
      </c>
      <c r="AI46">
        <f>IF(h!$A6090=AI$1,1,0)</f>
        <v>0</v>
      </c>
      <c r="AJ46" t="str">
        <f t="shared" si="6"/>
        <v>Valid</v>
      </c>
      <c r="AK46" t="str">
        <f t="shared" si="7"/>
        <v>Operation Department</v>
      </c>
    </row>
    <row r="47" spans="1:37" x14ac:dyDescent="0.3">
      <c r="A47">
        <v>467771</v>
      </c>
      <c r="B47" s="2">
        <v>41845.828310185185</v>
      </c>
      <c r="C47">
        <v>1731</v>
      </c>
      <c r="D47" t="s">
        <v>38</v>
      </c>
      <c r="E47">
        <f>IF(Sheet4!D5007="Hired",1,0)</f>
        <v>1</v>
      </c>
      <c r="F47" t="str">
        <f t="shared" si="0"/>
        <v>Hired</v>
      </c>
      <c r="G47" t="str">
        <f t="shared" si="1"/>
        <v>Valid</v>
      </c>
      <c r="I47">
        <f>IF(Sheet4!$A5007=I$1,1,0)</f>
        <v>0</v>
      </c>
      <c r="J47">
        <f>IF(Sheet4!$A5007=J$1,1,0)</f>
        <v>1</v>
      </c>
      <c r="K47" t="str">
        <f t="shared" si="2"/>
        <v>Valid</v>
      </c>
      <c r="L47" t="str">
        <f t="shared" si="3"/>
        <v>Female</v>
      </c>
      <c r="M47">
        <f>IF(Sheet4!$C5007=M$1,1,0)</f>
        <v>0</v>
      </c>
      <c r="N47">
        <f>IF(Sheet4!$C5007=N$1,1,0)</f>
        <v>0</v>
      </c>
      <c r="O47">
        <f>IF(Sheet4!$C5007=O$1,1,0)</f>
        <v>0</v>
      </c>
      <c r="P47">
        <f>IF(Sheet4!$C5007=P$1,1,0)</f>
        <v>0</v>
      </c>
      <c r="Q47">
        <f>IF(Sheet4!$C5007=Q$1,1,0)</f>
        <v>0</v>
      </c>
      <c r="R47">
        <f>IF(Sheet4!$C5007=R$1,1,0)</f>
        <v>0</v>
      </c>
      <c r="S47">
        <f>IF(Sheet4!$C5007=S$1,1,0)</f>
        <v>0</v>
      </c>
      <c r="T47">
        <f>IF(Sheet4!$C5007=T$1,1,0)</f>
        <v>0</v>
      </c>
      <c r="U47">
        <f>IF(Sheet4!$C5007=U$1,1,0)</f>
        <v>0</v>
      </c>
      <c r="V47">
        <f>IF(Sheet4!$C5007=V$1,1,0)</f>
        <v>0</v>
      </c>
      <c r="W47">
        <f>IF(Sheet4!$C5007=W$1,1,0)</f>
        <v>0</v>
      </c>
      <c r="X47">
        <f>IF(Sheet4!$C5007=X$1,1,0)</f>
        <v>0</v>
      </c>
      <c r="Y47">
        <f>IF(Sheet4!$C5007=Y$1,1,0)</f>
        <v>1</v>
      </c>
      <c r="Z47">
        <f>IF(Sheet4!$C5007=Z$1,1,0)</f>
        <v>0</v>
      </c>
      <c r="AA47" t="str">
        <f t="shared" si="4"/>
        <v>Valid</v>
      </c>
      <c r="AB47">
        <f>IF(h!$A5007=AB$1,1,0)</f>
        <v>0</v>
      </c>
      <c r="AC47">
        <f>IF(h!$A5007=AC$1,1,0)</f>
        <v>0</v>
      </c>
      <c r="AD47">
        <f>IF(h!$A5007=AD$1,1,0)</f>
        <v>0</v>
      </c>
      <c r="AE47">
        <f>IF(h!$A5007=AE$1,1,0)</f>
        <v>1</v>
      </c>
      <c r="AF47">
        <f t="shared" si="10"/>
        <v>0</v>
      </c>
      <c r="AG47">
        <f t="shared" si="10"/>
        <v>0</v>
      </c>
      <c r="AH47">
        <f t="shared" si="10"/>
        <v>0</v>
      </c>
      <c r="AI47">
        <f>IF(h!$A5007=AI$1,1,0)</f>
        <v>0</v>
      </c>
      <c r="AJ47" t="str">
        <f t="shared" si="6"/>
        <v>Valid</v>
      </c>
      <c r="AK47" t="str">
        <f t="shared" si="7"/>
        <v>Finance Department</v>
      </c>
    </row>
    <row r="48" spans="1:37" x14ac:dyDescent="0.3">
      <c r="A48">
        <v>380883</v>
      </c>
      <c r="B48" s="2">
        <v>41873.623842592591</v>
      </c>
      <c r="C48">
        <v>1736</v>
      </c>
      <c r="D48" t="s">
        <v>38</v>
      </c>
      <c r="E48">
        <f>IF(Sheet4!D6880="Hired",1,0)</f>
        <v>1</v>
      </c>
      <c r="F48" t="str">
        <f t="shared" si="0"/>
        <v>Hired</v>
      </c>
      <c r="G48" t="str">
        <f t="shared" si="1"/>
        <v>Valid</v>
      </c>
      <c r="I48">
        <f>IF(Sheet4!$A6880=I$1,1,0)</f>
        <v>1</v>
      </c>
      <c r="J48">
        <f>IF(Sheet4!$A6880=J$1,1,0)</f>
        <v>0</v>
      </c>
      <c r="K48" t="str">
        <f t="shared" si="2"/>
        <v>Valid</v>
      </c>
      <c r="L48" t="str">
        <f t="shared" si="3"/>
        <v>Male</v>
      </c>
      <c r="M48">
        <f>IF(Sheet4!$C6880=M$1,1,0)</f>
        <v>0</v>
      </c>
      <c r="N48">
        <f>IF(Sheet4!$C6880=N$1,1,0)</f>
        <v>0</v>
      </c>
      <c r="O48">
        <f>IF(Sheet4!$C6880=O$1,1,0)</f>
        <v>0</v>
      </c>
      <c r="P48">
        <f>IF(Sheet4!$C6880=P$1,1,0)</f>
        <v>0</v>
      </c>
      <c r="Q48">
        <f>IF(Sheet4!$C6880=Q$1,1,0)</f>
        <v>0</v>
      </c>
      <c r="R48">
        <f>IF(Sheet4!$C6880=R$1,1,0)</f>
        <v>0</v>
      </c>
      <c r="S48">
        <f>IF(Sheet4!$C6880=S$1,1,0)</f>
        <v>0</v>
      </c>
      <c r="T48">
        <f>IF(Sheet4!$C6880=T$1,1,0)</f>
        <v>0</v>
      </c>
      <c r="U48">
        <f>IF(Sheet4!$C6880=U$1,1,0)</f>
        <v>0</v>
      </c>
      <c r="V48">
        <f>IF(Sheet4!$C6880=V$1,1,0)</f>
        <v>0</v>
      </c>
      <c r="W48">
        <f>IF(Sheet4!$C6880=W$1,1,0)</f>
        <v>0</v>
      </c>
      <c r="X48">
        <f>IF(Sheet4!$C6880=X$1,1,0)</f>
        <v>0</v>
      </c>
      <c r="Y48">
        <f>IF(Sheet4!$C6880=Y$1,1,0)</f>
        <v>1</v>
      </c>
      <c r="Z48">
        <f>IF(Sheet4!$C6880=Z$1,1,0)</f>
        <v>0</v>
      </c>
      <c r="AA48" t="str">
        <f t="shared" si="4"/>
        <v>Valid</v>
      </c>
      <c r="AB48">
        <f>IF(h!$A6880=AB$1,1,0)</f>
        <v>0</v>
      </c>
      <c r="AC48">
        <f>IF(h!$A6880=AC$1,1,0)</f>
        <v>1</v>
      </c>
      <c r="AD48">
        <f>IF(h!$A6880=AD$1,1,0)</f>
        <v>0</v>
      </c>
      <c r="AE48">
        <f>IF(h!$A6880=AE$1,1,0)</f>
        <v>0</v>
      </c>
      <c r="AF48">
        <f t="shared" si="10"/>
        <v>0</v>
      </c>
      <c r="AG48">
        <f t="shared" si="10"/>
        <v>0</v>
      </c>
      <c r="AH48">
        <f t="shared" si="10"/>
        <v>0</v>
      </c>
      <c r="AI48">
        <f>IF(h!$A6880=AI$1,1,0)</f>
        <v>0</v>
      </c>
      <c r="AJ48" t="str">
        <f t="shared" si="6"/>
        <v>Valid</v>
      </c>
      <c r="AK48" t="str">
        <f t="shared" si="7"/>
        <v>Operation Department</v>
      </c>
    </row>
    <row r="49" spans="1:37" x14ac:dyDescent="0.3">
      <c r="A49">
        <v>893087</v>
      </c>
      <c r="B49" s="2">
        <v>41830.616828703707</v>
      </c>
      <c r="C49">
        <v>1740</v>
      </c>
      <c r="D49" t="s">
        <v>38</v>
      </c>
      <c r="E49">
        <f>IF(Sheet4!D716="Hired",1,0)</f>
        <v>1</v>
      </c>
      <c r="F49" t="str">
        <f t="shared" si="0"/>
        <v>Hired</v>
      </c>
      <c r="G49" t="str">
        <f t="shared" si="1"/>
        <v>Valid</v>
      </c>
      <c r="I49">
        <f>IF(Sheet4!$A716=I$1,1,0)</f>
        <v>0</v>
      </c>
      <c r="J49">
        <f>IF(Sheet4!$A716=J$1,1,0)</f>
        <v>1</v>
      </c>
      <c r="K49" t="str">
        <f t="shared" si="2"/>
        <v>Valid</v>
      </c>
      <c r="L49" t="str">
        <f t="shared" si="3"/>
        <v>Female</v>
      </c>
      <c r="M49">
        <f>IF(Sheet4!$C716=M$1,1,0)</f>
        <v>0</v>
      </c>
      <c r="N49">
        <f>IF(Sheet4!$C716=N$1,1,0)</f>
        <v>1</v>
      </c>
      <c r="O49">
        <f>IF(Sheet4!$C716=O$1,1,0)</f>
        <v>0</v>
      </c>
      <c r="P49">
        <f>IF(Sheet4!$C716=P$1,1,0)</f>
        <v>0</v>
      </c>
      <c r="Q49">
        <f>IF(Sheet4!$C716=Q$1,1,0)</f>
        <v>0</v>
      </c>
      <c r="R49">
        <f>IF(Sheet4!$C716=R$1,1,0)</f>
        <v>0</v>
      </c>
      <c r="S49">
        <f>IF(Sheet4!$C716=S$1,1,0)</f>
        <v>0</v>
      </c>
      <c r="T49">
        <f>IF(Sheet4!$C716=T$1,1,0)</f>
        <v>0</v>
      </c>
      <c r="U49">
        <f>IF(Sheet4!$C716=U$1,1,0)</f>
        <v>0</v>
      </c>
      <c r="V49">
        <f>IF(Sheet4!$C716=V$1,1,0)</f>
        <v>0</v>
      </c>
      <c r="W49">
        <f>IF(Sheet4!$C716=W$1,1,0)</f>
        <v>0</v>
      </c>
      <c r="X49">
        <f>IF(Sheet4!$C716=X$1,1,0)</f>
        <v>0</v>
      </c>
      <c r="Y49">
        <f>IF(Sheet4!$C716=Y$1,1,0)</f>
        <v>0</v>
      </c>
      <c r="Z49">
        <f>IF(Sheet4!$C716=Z$1,1,0)</f>
        <v>0</v>
      </c>
      <c r="AA49" t="str">
        <f t="shared" si="4"/>
        <v>Valid</v>
      </c>
      <c r="AB49">
        <f>IF(h!$A716=AB$1,1,0)</f>
        <v>0</v>
      </c>
      <c r="AC49">
        <f>IF(h!$A716=AC$1,1,0)</f>
        <v>1</v>
      </c>
      <c r="AD49">
        <f>IF(h!$A716=AD$1,1,0)</f>
        <v>0</v>
      </c>
      <c r="AE49">
        <f>IF(h!$A716=AE$1,1,0)</f>
        <v>0</v>
      </c>
      <c r="AF49">
        <f t="shared" si="10"/>
        <v>0</v>
      </c>
      <c r="AG49">
        <f t="shared" si="10"/>
        <v>0</v>
      </c>
      <c r="AH49">
        <f t="shared" si="10"/>
        <v>0</v>
      </c>
      <c r="AI49">
        <f>IF(h!$A716=AI$1,1,0)</f>
        <v>0</v>
      </c>
      <c r="AJ49" t="str">
        <f t="shared" si="6"/>
        <v>Valid</v>
      </c>
      <c r="AK49" t="str">
        <f t="shared" si="7"/>
        <v>Operation Department</v>
      </c>
    </row>
    <row r="50" spans="1:37" x14ac:dyDescent="0.3">
      <c r="A50">
        <v>716440</v>
      </c>
      <c r="B50" s="2">
        <v>41778.315196759257</v>
      </c>
      <c r="C50">
        <v>1752</v>
      </c>
      <c r="D50" t="s">
        <v>38</v>
      </c>
      <c r="E50">
        <f>IF(Sheet4!D4414="Hired",1,0)</f>
        <v>1</v>
      </c>
      <c r="F50" t="str">
        <f t="shared" si="0"/>
        <v>Hired</v>
      </c>
      <c r="G50" t="str">
        <f t="shared" si="1"/>
        <v>Valid</v>
      </c>
      <c r="I50">
        <f>IF(Sheet4!$A4414=I$1,1,0)</f>
        <v>1</v>
      </c>
      <c r="J50">
        <f>IF(Sheet4!$A4414=J$1,1,0)</f>
        <v>0</v>
      </c>
      <c r="K50" t="str">
        <f t="shared" si="2"/>
        <v>Valid</v>
      </c>
      <c r="L50" t="str">
        <f t="shared" si="3"/>
        <v>Male</v>
      </c>
      <c r="M50">
        <f>IF(Sheet4!$C4414=M$1,1,0)</f>
        <v>0</v>
      </c>
      <c r="N50">
        <f>IF(Sheet4!$C4414=N$1,1,0)</f>
        <v>1</v>
      </c>
      <c r="O50">
        <f>IF(Sheet4!$C4414=O$1,1,0)</f>
        <v>0</v>
      </c>
      <c r="P50">
        <f>IF(Sheet4!$C4414=P$1,1,0)</f>
        <v>0</v>
      </c>
      <c r="Q50">
        <f>IF(Sheet4!$C4414=Q$1,1,0)</f>
        <v>0</v>
      </c>
      <c r="R50">
        <f>IF(Sheet4!$C4414=R$1,1,0)</f>
        <v>0</v>
      </c>
      <c r="S50">
        <f>IF(Sheet4!$C4414=S$1,1,0)</f>
        <v>0</v>
      </c>
      <c r="T50">
        <f>IF(Sheet4!$C4414=T$1,1,0)</f>
        <v>0</v>
      </c>
      <c r="U50">
        <f>IF(Sheet4!$C4414=U$1,1,0)</f>
        <v>0</v>
      </c>
      <c r="V50">
        <f>IF(Sheet4!$C4414=V$1,1,0)</f>
        <v>0</v>
      </c>
      <c r="W50">
        <f>IF(Sheet4!$C4414=W$1,1,0)</f>
        <v>0</v>
      </c>
      <c r="X50">
        <f>IF(Sheet4!$C4414=X$1,1,0)</f>
        <v>0</v>
      </c>
      <c r="Y50">
        <f>IF(Sheet4!$C4414=Y$1,1,0)</f>
        <v>0</v>
      </c>
      <c r="Z50">
        <f>IF(Sheet4!$C4414=Z$1,1,0)</f>
        <v>0</v>
      </c>
      <c r="AA50" t="str">
        <f t="shared" si="4"/>
        <v>Valid</v>
      </c>
      <c r="AB50">
        <f>IF(h!$A4414=AB$1,1,0)</f>
        <v>1</v>
      </c>
      <c r="AC50">
        <f>IF(h!$A4414=AC$1,1,0)</f>
        <v>0</v>
      </c>
      <c r="AD50">
        <f>IF(h!$A4414=AD$1,1,0)</f>
        <v>0</v>
      </c>
      <c r="AE50">
        <f>IF(h!$A4414=AE$1,1,0)</f>
        <v>0</v>
      </c>
      <c r="AF50">
        <f t="shared" si="10"/>
        <v>0</v>
      </c>
      <c r="AG50">
        <f t="shared" si="10"/>
        <v>0</v>
      </c>
      <c r="AH50">
        <f t="shared" si="10"/>
        <v>0</v>
      </c>
      <c r="AI50">
        <f>IF(h!$A4414=AI$1,1,0)</f>
        <v>0</v>
      </c>
      <c r="AJ50" t="str">
        <f t="shared" si="6"/>
        <v>Valid</v>
      </c>
      <c r="AK50" t="str">
        <f t="shared" si="7"/>
        <v>Service Department</v>
      </c>
    </row>
    <row r="51" spans="1:37" x14ac:dyDescent="0.3">
      <c r="A51">
        <v>586566</v>
      </c>
      <c r="B51" s="2">
        <v>41837.808622685188</v>
      </c>
      <c r="C51">
        <v>1763</v>
      </c>
      <c r="D51" t="s">
        <v>38</v>
      </c>
      <c r="E51">
        <f>IF(Sheet4!D5276="Hired",1,0)</f>
        <v>1</v>
      </c>
      <c r="F51" t="str">
        <f t="shared" si="0"/>
        <v>Hired</v>
      </c>
      <c r="G51" t="str">
        <f t="shared" si="1"/>
        <v>Valid</v>
      </c>
      <c r="I51">
        <f>IF(Sheet4!$A5276=I$1,1,0)</f>
        <v>0</v>
      </c>
      <c r="J51">
        <f>IF(Sheet4!$A5276=J$1,1,0)</f>
        <v>1</v>
      </c>
      <c r="K51" t="str">
        <f t="shared" si="2"/>
        <v>Valid</v>
      </c>
      <c r="L51" t="str">
        <f t="shared" si="3"/>
        <v>Female</v>
      </c>
      <c r="M51">
        <f>IF(Sheet4!$C5276=M$1,1,0)</f>
        <v>0</v>
      </c>
      <c r="N51">
        <f>IF(Sheet4!$C5276=N$1,1,0)</f>
        <v>0</v>
      </c>
      <c r="O51">
        <f>IF(Sheet4!$C5276=O$1,1,0)</f>
        <v>0</v>
      </c>
      <c r="P51">
        <f>IF(Sheet4!$C5276=P$1,1,0)</f>
        <v>1</v>
      </c>
      <c r="Q51">
        <f>IF(Sheet4!$C5276=Q$1,1,0)</f>
        <v>0</v>
      </c>
      <c r="R51">
        <f>IF(Sheet4!$C5276=R$1,1,0)</f>
        <v>0</v>
      </c>
      <c r="S51">
        <f>IF(Sheet4!$C5276=S$1,1,0)</f>
        <v>0</v>
      </c>
      <c r="T51">
        <f>IF(Sheet4!$C5276=T$1,1,0)</f>
        <v>0</v>
      </c>
      <c r="U51">
        <f>IF(Sheet4!$C5276=U$1,1,0)</f>
        <v>0</v>
      </c>
      <c r="V51">
        <f>IF(Sheet4!$C5276=V$1,1,0)</f>
        <v>0</v>
      </c>
      <c r="W51">
        <f>IF(Sheet4!$C5276=W$1,1,0)</f>
        <v>0</v>
      </c>
      <c r="X51">
        <f>IF(Sheet4!$C5276=X$1,1,0)</f>
        <v>0</v>
      </c>
      <c r="Y51">
        <f>IF(Sheet4!$C5276=Y$1,1,0)</f>
        <v>0</v>
      </c>
      <c r="Z51">
        <f>IF(Sheet4!$C5276=Z$1,1,0)</f>
        <v>0</v>
      </c>
      <c r="AA51" t="str">
        <f t="shared" si="4"/>
        <v>Valid</v>
      </c>
      <c r="AB51">
        <f>IF(h!$A5276=AB$1,1,0)</f>
        <v>0</v>
      </c>
      <c r="AC51">
        <f>IF(h!$A5276=AC$1,1,0)</f>
        <v>1</v>
      </c>
      <c r="AD51">
        <f>IF(h!$A5276=AD$1,1,0)</f>
        <v>0</v>
      </c>
      <c r="AE51">
        <f>IF(h!$A5276=AE$1,1,0)</f>
        <v>0</v>
      </c>
      <c r="AF51">
        <f t="shared" si="10"/>
        <v>0</v>
      </c>
      <c r="AG51">
        <f t="shared" si="10"/>
        <v>0</v>
      </c>
      <c r="AH51">
        <f t="shared" si="10"/>
        <v>0</v>
      </c>
      <c r="AI51">
        <f>IF(h!$A5276=AI$1,1,0)</f>
        <v>0</v>
      </c>
      <c r="AJ51" t="str">
        <f t="shared" si="6"/>
        <v>Valid</v>
      </c>
      <c r="AK51" t="str">
        <f t="shared" si="7"/>
        <v>Operation Department</v>
      </c>
    </row>
    <row r="52" spans="1:37" x14ac:dyDescent="0.3">
      <c r="A52">
        <v>152014</v>
      </c>
      <c r="B52" s="2">
        <v>41852.510266203702</v>
      </c>
      <c r="C52">
        <v>1808</v>
      </c>
      <c r="D52" t="s">
        <v>38</v>
      </c>
      <c r="E52">
        <f>IF(Sheet4!D3408="Hired",1,0)</f>
        <v>1</v>
      </c>
      <c r="F52" t="str">
        <f t="shared" si="0"/>
        <v>Hired</v>
      </c>
      <c r="G52" t="str">
        <f t="shared" si="1"/>
        <v>Valid</v>
      </c>
      <c r="I52">
        <f>IF(Sheet4!$A3408=I$1,1,0)</f>
        <v>1</v>
      </c>
      <c r="J52">
        <f>IF(Sheet4!$A3408=J$1,1,0)</f>
        <v>0</v>
      </c>
      <c r="K52" t="str">
        <f t="shared" si="2"/>
        <v>Valid</v>
      </c>
      <c r="L52" t="str">
        <f t="shared" si="3"/>
        <v>Male</v>
      </c>
      <c r="M52">
        <f>IF(Sheet4!$C3408=M$1,1,0)</f>
        <v>0</v>
      </c>
      <c r="N52">
        <f>IF(Sheet4!$C3408=N$1,1,0)</f>
        <v>0</v>
      </c>
      <c r="O52">
        <f>IF(Sheet4!$C3408=O$1,1,0)</f>
        <v>0</v>
      </c>
      <c r="P52">
        <f>IF(Sheet4!$C3408=P$1,1,0)</f>
        <v>0</v>
      </c>
      <c r="Q52">
        <f>IF(Sheet4!$C3408=Q$1,1,0)</f>
        <v>0</v>
      </c>
      <c r="R52">
        <f>IF(Sheet4!$C3408=R$1,1,0)</f>
        <v>0</v>
      </c>
      <c r="S52">
        <f>IF(Sheet4!$C3408=S$1,1,0)</f>
        <v>0</v>
      </c>
      <c r="T52">
        <f>IF(Sheet4!$C3408=T$1,1,0)</f>
        <v>0</v>
      </c>
      <c r="U52">
        <f>IF(Sheet4!$C3408=U$1,1,0)</f>
        <v>0</v>
      </c>
      <c r="V52">
        <f>IF(Sheet4!$C3408=V$1,1,0)</f>
        <v>0</v>
      </c>
      <c r="W52">
        <f>IF(Sheet4!$C3408=W$1,1,0)</f>
        <v>0</v>
      </c>
      <c r="X52">
        <f>IF(Sheet4!$C3408=X$1,1,0)</f>
        <v>0</v>
      </c>
      <c r="Y52">
        <f>IF(Sheet4!$C3408=Y$1,1,0)</f>
        <v>1</v>
      </c>
      <c r="Z52">
        <f>IF(Sheet4!$C3408=Z$1,1,0)</f>
        <v>0</v>
      </c>
      <c r="AA52" t="str">
        <f t="shared" si="4"/>
        <v>Valid</v>
      </c>
      <c r="AB52">
        <f>IF(h!$A3408=AB$1,1,0)</f>
        <v>0</v>
      </c>
      <c r="AC52">
        <f>IF(h!$A3408=AC$1,1,0)</f>
        <v>1</v>
      </c>
      <c r="AD52">
        <f>IF(h!$A3408=AD$1,1,0)</f>
        <v>0</v>
      </c>
      <c r="AE52">
        <f>IF(h!$A3408=AE$1,1,0)</f>
        <v>0</v>
      </c>
      <c r="AF52">
        <f t="shared" si="10"/>
        <v>0</v>
      </c>
      <c r="AG52">
        <f t="shared" si="10"/>
        <v>0</v>
      </c>
      <c r="AH52">
        <f t="shared" si="10"/>
        <v>0</v>
      </c>
      <c r="AI52">
        <f>IF(h!$A3408=AI$1,1,0)</f>
        <v>0</v>
      </c>
      <c r="AJ52" t="str">
        <f t="shared" si="6"/>
        <v>Valid</v>
      </c>
      <c r="AK52" t="str">
        <f t="shared" si="7"/>
        <v>Operation Department</v>
      </c>
    </row>
    <row r="53" spans="1:37" x14ac:dyDescent="0.3">
      <c r="A53">
        <v>44589</v>
      </c>
      <c r="B53" s="2">
        <v>41827.396701388891</v>
      </c>
      <c r="C53">
        <v>1889</v>
      </c>
      <c r="D53" t="s">
        <v>38</v>
      </c>
      <c r="E53">
        <f>IF(Sheet4!D4069="Hired",1,0)</f>
        <v>1</v>
      </c>
      <c r="F53" t="str">
        <f t="shared" si="0"/>
        <v>Hired</v>
      </c>
      <c r="G53" t="str">
        <f t="shared" si="1"/>
        <v>Valid</v>
      </c>
      <c r="I53">
        <f>IF(Sheet4!$A4069=I$1,1,0)</f>
        <v>1</v>
      </c>
      <c r="J53">
        <f>IF(Sheet4!$A4069=J$1,1,0)</f>
        <v>0</v>
      </c>
      <c r="K53" t="str">
        <f t="shared" si="2"/>
        <v>Valid</v>
      </c>
      <c r="L53" t="str">
        <f t="shared" si="3"/>
        <v>Male</v>
      </c>
      <c r="M53">
        <f>IF(Sheet4!$C4069=M$1,1,0)</f>
        <v>0</v>
      </c>
      <c r="N53">
        <f>IF(Sheet4!$C4069=N$1,1,0)</f>
        <v>0</v>
      </c>
      <c r="O53">
        <f>IF(Sheet4!$C4069=O$1,1,0)</f>
        <v>0</v>
      </c>
      <c r="P53">
        <f>IF(Sheet4!$C4069=P$1,1,0)</f>
        <v>0</v>
      </c>
      <c r="Q53">
        <f>IF(Sheet4!$C4069=Q$1,1,0)</f>
        <v>0</v>
      </c>
      <c r="R53">
        <f>IF(Sheet4!$C4069=R$1,1,0)</f>
        <v>0</v>
      </c>
      <c r="S53">
        <f>IF(Sheet4!$C4069=S$1,1,0)</f>
        <v>0</v>
      </c>
      <c r="T53">
        <f>IF(Sheet4!$C4069=T$1,1,0)</f>
        <v>0</v>
      </c>
      <c r="U53">
        <f>IF(Sheet4!$C4069=U$1,1,0)</f>
        <v>0</v>
      </c>
      <c r="V53">
        <f>IF(Sheet4!$C4069=V$1,1,0)</f>
        <v>0</v>
      </c>
      <c r="W53">
        <f>IF(Sheet4!$C4069=W$1,1,0)</f>
        <v>0</v>
      </c>
      <c r="X53">
        <f>IF(Sheet4!$C4069=X$1,1,0)</f>
        <v>0</v>
      </c>
      <c r="Y53">
        <f>IF(Sheet4!$C4069=Y$1,1,0)</f>
        <v>1</v>
      </c>
      <c r="Z53">
        <f>IF(Sheet4!$C4069=Z$1,1,0)</f>
        <v>0</v>
      </c>
      <c r="AA53" t="str">
        <f t="shared" si="4"/>
        <v>Valid</v>
      </c>
      <c r="AB53">
        <f>IF(h!$A4069=AB$1,1,0)</f>
        <v>0</v>
      </c>
      <c r="AC53">
        <f>IF(h!$A4069=AC$1,1,0)</f>
        <v>0</v>
      </c>
      <c r="AD53">
        <f>IF(h!$A4069=AD$1,1,0)</f>
        <v>1</v>
      </c>
      <c r="AE53">
        <f>IF(h!$A4069=AE$1,1,0)</f>
        <v>0</v>
      </c>
      <c r="AF53">
        <f t="shared" si="10"/>
        <v>0</v>
      </c>
      <c r="AG53">
        <f t="shared" si="10"/>
        <v>0</v>
      </c>
      <c r="AH53">
        <f t="shared" si="10"/>
        <v>0</v>
      </c>
      <c r="AI53">
        <f>IF(h!$A4069=AI$1,1,0)</f>
        <v>0</v>
      </c>
      <c r="AJ53" t="str">
        <f t="shared" si="6"/>
        <v>Valid</v>
      </c>
      <c r="AK53" t="str">
        <f t="shared" si="7"/>
        <v>Sales Department</v>
      </c>
    </row>
    <row r="54" spans="1:37" x14ac:dyDescent="0.3">
      <c r="A54">
        <v>544586</v>
      </c>
      <c r="B54" s="2">
        <v>41788.398101851853</v>
      </c>
      <c r="C54">
        <v>1911</v>
      </c>
      <c r="D54" t="s">
        <v>38</v>
      </c>
      <c r="E54">
        <f>IF(Sheet4!D3091="Hired",1,0)</f>
        <v>1</v>
      </c>
      <c r="F54" t="str">
        <f t="shared" si="0"/>
        <v>Hired</v>
      </c>
      <c r="G54" t="str">
        <f t="shared" si="1"/>
        <v>Valid</v>
      </c>
      <c r="I54">
        <f>IF(Sheet4!$A3091=I$1,1,0)</f>
        <v>0</v>
      </c>
      <c r="J54">
        <f>IF(Sheet4!$A3091=J$1,1,0)</f>
        <v>1</v>
      </c>
      <c r="K54" t="str">
        <f t="shared" si="2"/>
        <v>Valid</v>
      </c>
      <c r="L54" t="str">
        <f t="shared" si="3"/>
        <v>Female</v>
      </c>
      <c r="M54">
        <f>IF(Sheet4!$C3091=M$1,1,0)</f>
        <v>0</v>
      </c>
      <c r="N54">
        <f>IF(Sheet4!$C3091=N$1,1,0)</f>
        <v>0</v>
      </c>
      <c r="O54">
        <f>IF(Sheet4!$C3091=O$1,1,0)</f>
        <v>0</v>
      </c>
      <c r="P54">
        <f>IF(Sheet4!$C3091=P$1,1,0)</f>
        <v>0</v>
      </c>
      <c r="Q54">
        <f>IF(Sheet4!$C3091=Q$1,1,0)</f>
        <v>0</v>
      </c>
      <c r="R54">
        <f>IF(Sheet4!$C3091=R$1,1,0)</f>
        <v>0</v>
      </c>
      <c r="S54">
        <f>IF(Sheet4!$C3091=S$1,1,0)</f>
        <v>1</v>
      </c>
      <c r="T54">
        <f>IF(Sheet4!$C3091=T$1,1,0)</f>
        <v>0</v>
      </c>
      <c r="U54">
        <f>IF(Sheet4!$C3091=U$1,1,0)</f>
        <v>0</v>
      </c>
      <c r="V54">
        <f>IF(Sheet4!$C3091=V$1,1,0)</f>
        <v>0</v>
      </c>
      <c r="W54">
        <f>IF(Sheet4!$C3091=W$1,1,0)</f>
        <v>0</v>
      </c>
      <c r="X54">
        <f>IF(Sheet4!$C3091=X$1,1,0)</f>
        <v>0</v>
      </c>
      <c r="Y54">
        <f>IF(Sheet4!$C3091=Y$1,1,0)</f>
        <v>0</v>
      </c>
      <c r="Z54">
        <f>IF(Sheet4!$C3091=Z$1,1,0)</f>
        <v>0</v>
      </c>
      <c r="AA54" t="str">
        <f t="shared" si="4"/>
        <v>Valid</v>
      </c>
      <c r="AB54">
        <f>IF(h!$A3091=AB$1,1,0)</f>
        <v>0</v>
      </c>
      <c r="AC54">
        <f>IF(h!$A3091=AC$1,1,0)</f>
        <v>1</v>
      </c>
      <c r="AD54">
        <f>IF(h!$A3091=AD$1,1,0)</f>
        <v>0</v>
      </c>
      <c r="AE54">
        <f>IF(h!$A3091=AE$1,1,0)</f>
        <v>0</v>
      </c>
      <c r="AF54">
        <f t="shared" si="10"/>
        <v>0</v>
      </c>
      <c r="AG54">
        <f t="shared" si="10"/>
        <v>0</v>
      </c>
      <c r="AH54">
        <f t="shared" si="10"/>
        <v>0</v>
      </c>
      <c r="AI54">
        <f>IF(h!$A3091=AI$1,1,0)</f>
        <v>0</v>
      </c>
      <c r="AJ54" t="str">
        <f t="shared" si="6"/>
        <v>Valid</v>
      </c>
      <c r="AK54" t="str">
        <f t="shared" si="7"/>
        <v>Operation Department</v>
      </c>
    </row>
    <row r="55" spans="1:37" x14ac:dyDescent="0.3">
      <c r="A55">
        <v>746123</v>
      </c>
      <c r="B55" s="2">
        <v>41775.400821759256</v>
      </c>
      <c r="C55">
        <v>1962</v>
      </c>
      <c r="D55" t="s">
        <v>38</v>
      </c>
      <c r="E55">
        <f>IF(Sheet4!D4922="Hired",1,0)</f>
        <v>1</v>
      </c>
      <c r="F55" t="str">
        <f t="shared" si="0"/>
        <v>Hired</v>
      </c>
      <c r="G55" t="str">
        <f t="shared" si="1"/>
        <v>Valid</v>
      </c>
      <c r="I55">
        <f>IF(Sheet4!$A4922=I$1,1,0)</f>
        <v>1</v>
      </c>
      <c r="J55">
        <f>IF(Sheet4!$A4922=J$1,1,0)</f>
        <v>0</v>
      </c>
      <c r="K55" t="str">
        <f t="shared" si="2"/>
        <v>Valid</v>
      </c>
      <c r="L55" t="str">
        <f t="shared" si="3"/>
        <v>Male</v>
      </c>
      <c r="M55">
        <f>IF(Sheet4!$C4922=M$1,1,0)</f>
        <v>0</v>
      </c>
      <c r="N55">
        <f>IF(Sheet4!$C4922=N$1,1,0)</f>
        <v>1</v>
      </c>
      <c r="O55">
        <f>IF(Sheet4!$C4922=O$1,1,0)</f>
        <v>0</v>
      </c>
      <c r="P55">
        <f>IF(Sheet4!$C4922=P$1,1,0)</f>
        <v>0</v>
      </c>
      <c r="Q55">
        <f>IF(Sheet4!$C4922=Q$1,1,0)</f>
        <v>0</v>
      </c>
      <c r="R55">
        <f>IF(Sheet4!$C4922=R$1,1,0)</f>
        <v>0</v>
      </c>
      <c r="S55">
        <f>IF(Sheet4!$C4922=S$1,1,0)</f>
        <v>0</v>
      </c>
      <c r="T55">
        <f>IF(Sheet4!$C4922=T$1,1,0)</f>
        <v>0</v>
      </c>
      <c r="U55">
        <f>IF(Sheet4!$C4922=U$1,1,0)</f>
        <v>0</v>
      </c>
      <c r="V55">
        <f>IF(Sheet4!$C4922=V$1,1,0)</f>
        <v>0</v>
      </c>
      <c r="W55">
        <f>IF(Sheet4!$C4922=W$1,1,0)</f>
        <v>0</v>
      </c>
      <c r="X55">
        <f>IF(Sheet4!$C4922=X$1,1,0)</f>
        <v>0</v>
      </c>
      <c r="Y55">
        <f>IF(Sheet4!$C4922=Y$1,1,0)</f>
        <v>0</v>
      </c>
      <c r="Z55">
        <f>IF(Sheet4!$C4922=Z$1,1,0)</f>
        <v>0</v>
      </c>
      <c r="AA55" t="str">
        <f t="shared" si="4"/>
        <v>Valid</v>
      </c>
      <c r="AB55">
        <f>IF(h!$A4922=AB$1,1,0)</f>
        <v>0</v>
      </c>
      <c r="AC55">
        <f>IF(h!$A4922=AC$1,1,0)</f>
        <v>1</v>
      </c>
      <c r="AD55">
        <f>IF(h!$A4922=AD$1,1,0)</f>
        <v>0</v>
      </c>
      <c r="AE55">
        <f>IF(h!$A4922=AE$1,1,0)</f>
        <v>0</v>
      </c>
      <c r="AF55">
        <f t="shared" si="10"/>
        <v>0</v>
      </c>
      <c r="AG55">
        <f t="shared" si="10"/>
        <v>0</v>
      </c>
      <c r="AH55">
        <f t="shared" si="10"/>
        <v>0</v>
      </c>
      <c r="AI55">
        <f>IF(h!$A4922=AI$1,1,0)</f>
        <v>0</v>
      </c>
      <c r="AJ55" t="str">
        <f t="shared" si="6"/>
        <v>Valid</v>
      </c>
      <c r="AK55" t="str">
        <f t="shared" si="7"/>
        <v>Operation Department</v>
      </c>
    </row>
    <row r="56" spans="1:37" x14ac:dyDescent="0.3">
      <c r="A56">
        <v>40385</v>
      </c>
      <c r="B56" s="2">
        <v>41778.60292824074</v>
      </c>
      <c r="C56">
        <v>1986</v>
      </c>
      <c r="D56" t="s">
        <v>38</v>
      </c>
      <c r="E56">
        <f>IF(Sheet4!D171="Hired",1,0)</f>
        <v>1</v>
      </c>
      <c r="F56" t="str">
        <f t="shared" si="0"/>
        <v>Hired</v>
      </c>
      <c r="G56" t="str">
        <f t="shared" si="1"/>
        <v>Valid</v>
      </c>
      <c r="I56">
        <f>IF(Sheet4!$A171=I$1,1,0)</f>
        <v>1</v>
      </c>
      <c r="J56">
        <f>IF(Sheet4!$A171=J$1,1,0)</f>
        <v>0</v>
      </c>
      <c r="K56" t="str">
        <f t="shared" si="2"/>
        <v>Valid</v>
      </c>
      <c r="L56" t="str">
        <f t="shared" si="3"/>
        <v>Male</v>
      </c>
      <c r="M56">
        <f>IF(Sheet4!$C171=M$1,1,0)</f>
        <v>0</v>
      </c>
      <c r="N56">
        <f>IF(Sheet4!$C171=N$1,1,0)</f>
        <v>0</v>
      </c>
      <c r="O56">
        <f>IF(Sheet4!$C171=O$1,1,0)</f>
        <v>1</v>
      </c>
      <c r="P56">
        <f>IF(Sheet4!$C171=P$1,1,0)</f>
        <v>0</v>
      </c>
      <c r="Q56">
        <f>IF(Sheet4!$C171=Q$1,1,0)</f>
        <v>0</v>
      </c>
      <c r="R56">
        <f>IF(Sheet4!$C171=R$1,1,0)</f>
        <v>0</v>
      </c>
      <c r="S56">
        <f>IF(Sheet4!$C171=S$1,1,0)</f>
        <v>0</v>
      </c>
      <c r="T56">
        <f>IF(Sheet4!$C171=T$1,1,0)</f>
        <v>0</v>
      </c>
      <c r="U56">
        <f>IF(Sheet4!$C171=U$1,1,0)</f>
        <v>0</v>
      </c>
      <c r="V56">
        <f>IF(Sheet4!$C171=V$1,1,0)</f>
        <v>0</v>
      </c>
      <c r="W56">
        <f>IF(Sheet4!$C171=W$1,1,0)</f>
        <v>0</v>
      </c>
      <c r="X56">
        <f>IF(Sheet4!$C171=X$1,1,0)</f>
        <v>0</v>
      </c>
      <c r="Y56">
        <f>IF(Sheet4!$C171=Y$1,1,0)</f>
        <v>0</v>
      </c>
      <c r="Z56">
        <f>IF(Sheet4!$C171=Z$1,1,0)</f>
        <v>0</v>
      </c>
      <c r="AA56" t="str">
        <f t="shared" si="4"/>
        <v>Valid</v>
      </c>
      <c r="AB56">
        <f>IF(h!$A171=AB$1,1,0)</f>
        <v>0</v>
      </c>
      <c r="AC56">
        <f>IF(h!$A171=AC$1,1,0)</f>
        <v>1</v>
      </c>
      <c r="AD56">
        <f>IF(h!$A171=AD$1,1,0)</f>
        <v>0</v>
      </c>
      <c r="AE56">
        <f>IF(h!$A171=AE$1,1,0)</f>
        <v>0</v>
      </c>
      <c r="AF56">
        <f t="shared" si="10"/>
        <v>0</v>
      </c>
      <c r="AG56">
        <f t="shared" si="10"/>
        <v>0</v>
      </c>
      <c r="AH56">
        <f t="shared" si="10"/>
        <v>0</v>
      </c>
      <c r="AI56">
        <f>IF(h!$A171=AI$1,1,0)</f>
        <v>0</v>
      </c>
      <c r="AJ56" t="str">
        <f t="shared" si="6"/>
        <v>Valid</v>
      </c>
      <c r="AK56" t="str">
        <f t="shared" si="7"/>
        <v>Operation Department</v>
      </c>
    </row>
    <row r="57" spans="1:37" x14ac:dyDescent="0.3">
      <c r="A57">
        <v>198164</v>
      </c>
      <c r="B57" s="2">
        <v>41877.709907407407</v>
      </c>
      <c r="C57">
        <v>1987</v>
      </c>
      <c r="D57" t="s">
        <v>38</v>
      </c>
      <c r="E57">
        <f>IF(Sheet4!D2190="Hired",1,0)</f>
        <v>1</v>
      </c>
      <c r="F57" t="str">
        <f t="shared" si="0"/>
        <v>Hired</v>
      </c>
      <c r="G57" t="str">
        <f t="shared" si="1"/>
        <v>Valid</v>
      </c>
      <c r="I57">
        <f>IF(Sheet4!$A2190=I$1,1,0)</f>
        <v>1</v>
      </c>
      <c r="J57">
        <f>IF(Sheet4!$A2190=J$1,1,0)</f>
        <v>0</v>
      </c>
      <c r="K57" t="str">
        <f t="shared" si="2"/>
        <v>Valid</v>
      </c>
      <c r="L57" t="str">
        <f t="shared" si="3"/>
        <v>Male</v>
      </c>
      <c r="M57">
        <f>IF(Sheet4!$C2190=M$1,1,0)</f>
        <v>0</v>
      </c>
      <c r="N57">
        <f>IF(Sheet4!$C2190=N$1,1,0)</f>
        <v>1</v>
      </c>
      <c r="O57">
        <f>IF(Sheet4!$C2190=O$1,1,0)</f>
        <v>0</v>
      </c>
      <c r="P57">
        <f>IF(Sheet4!$C2190=P$1,1,0)</f>
        <v>0</v>
      </c>
      <c r="Q57">
        <f>IF(Sheet4!$C2190=Q$1,1,0)</f>
        <v>0</v>
      </c>
      <c r="R57">
        <f>IF(Sheet4!$C2190=R$1,1,0)</f>
        <v>0</v>
      </c>
      <c r="S57">
        <f>IF(Sheet4!$C2190=S$1,1,0)</f>
        <v>0</v>
      </c>
      <c r="T57">
        <f>IF(Sheet4!$C2190=T$1,1,0)</f>
        <v>0</v>
      </c>
      <c r="U57">
        <f>IF(Sheet4!$C2190=U$1,1,0)</f>
        <v>0</v>
      </c>
      <c r="V57">
        <f>IF(Sheet4!$C2190=V$1,1,0)</f>
        <v>0</v>
      </c>
      <c r="W57">
        <f>IF(Sheet4!$C2190=W$1,1,0)</f>
        <v>0</v>
      </c>
      <c r="X57">
        <f>IF(Sheet4!$C2190=X$1,1,0)</f>
        <v>0</v>
      </c>
      <c r="Y57">
        <f>IF(Sheet4!$C2190=Y$1,1,0)</f>
        <v>0</v>
      </c>
      <c r="Z57">
        <f>IF(Sheet4!$C2190=Z$1,1,0)</f>
        <v>0</v>
      </c>
      <c r="AA57" t="str">
        <f t="shared" si="4"/>
        <v>Valid</v>
      </c>
      <c r="AB57">
        <f>IF(h!$A2190=AB$1,1,0)</f>
        <v>0</v>
      </c>
      <c r="AC57">
        <f>IF(h!$A2190=AC$1,1,0)</f>
        <v>1</v>
      </c>
      <c r="AD57">
        <f>IF(h!$A2190=AD$1,1,0)</f>
        <v>0</v>
      </c>
      <c r="AE57">
        <f>IF(h!$A2190=AE$1,1,0)</f>
        <v>0</v>
      </c>
      <c r="AF57">
        <f t="shared" si="10"/>
        <v>0</v>
      </c>
      <c r="AG57">
        <f t="shared" si="10"/>
        <v>0</v>
      </c>
      <c r="AH57">
        <f t="shared" si="10"/>
        <v>0</v>
      </c>
      <c r="AI57">
        <f>IF(h!$A2190=AI$1,1,0)</f>
        <v>0</v>
      </c>
      <c r="AJ57" t="str">
        <f t="shared" si="6"/>
        <v>Valid</v>
      </c>
      <c r="AK57" t="str">
        <f t="shared" si="7"/>
        <v>Operation Department</v>
      </c>
    </row>
    <row r="58" spans="1:37" hidden="1" x14ac:dyDescent="0.3">
      <c r="A58">
        <v>790888</v>
      </c>
      <c r="B58" s="2">
        <v>41820.646620370368</v>
      </c>
      <c r="C58">
        <v>1999</v>
      </c>
      <c r="D58" t="s">
        <v>38</v>
      </c>
      <c r="E58">
        <f>IF(Sheet4!D5785="Hired",1,0)</f>
        <v>0</v>
      </c>
      <c r="F58" t="str">
        <f t="shared" si="0"/>
        <v>Rejected</v>
      </c>
      <c r="G58" t="str">
        <f t="shared" si="1"/>
        <v>Valid</v>
      </c>
      <c r="I58">
        <f>IF(Sheet4!$A5785=I$1,1,0)</f>
        <v>1</v>
      </c>
      <c r="J58">
        <f>IF(Sheet4!$A5785=J$1,1,0)</f>
        <v>0</v>
      </c>
      <c r="K58" t="str">
        <f t="shared" si="2"/>
        <v>Valid</v>
      </c>
      <c r="L58" t="str">
        <f t="shared" si="3"/>
        <v>Male</v>
      </c>
      <c r="M58">
        <f>IF(Sheet4!$C5785=M$1,1,0)</f>
        <v>0</v>
      </c>
      <c r="N58">
        <f>IF(Sheet4!$C5785=N$1,1,0)</f>
        <v>0</v>
      </c>
      <c r="O58">
        <f>IF(Sheet4!$C5785=O$1,1,0)</f>
        <v>0</v>
      </c>
      <c r="P58">
        <f>IF(Sheet4!$C5785=P$1,1,0)</f>
        <v>0</v>
      </c>
      <c r="Q58">
        <f>IF(Sheet4!$C5785=Q$1,1,0)</f>
        <v>0</v>
      </c>
      <c r="R58">
        <f>IF(Sheet4!$C5785=R$1,1,0)</f>
        <v>1</v>
      </c>
      <c r="S58">
        <f>IF(Sheet4!$C5785=S$1,1,0)</f>
        <v>0</v>
      </c>
      <c r="T58">
        <f>IF(Sheet4!$C5785=T$1,1,0)</f>
        <v>0</v>
      </c>
      <c r="U58">
        <f>IF(Sheet4!$C5785=U$1,1,0)</f>
        <v>0</v>
      </c>
      <c r="V58">
        <f>IF(Sheet4!$C5785=V$1,1,0)</f>
        <v>0</v>
      </c>
      <c r="W58">
        <f>IF(Sheet4!$C5785=W$1,1,0)</f>
        <v>0</v>
      </c>
      <c r="X58">
        <f>IF(Sheet4!$C5785=X$1,1,0)</f>
        <v>0</v>
      </c>
      <c r="Y58">
        <f>IF(Sheet4!$C5785=Y$1,1,0)</f>
        <v>0</v>
      </c>
      <c r="Z58">
        <f>IF(Sheet4!$C5785=Z$1,1,0)</f>
        <v>0</v>
      </c>
      <c r="AA58" t="str">
        <f t="shared" si="4"/>
        <v>Valid</v>
      </c>
      <c r="AB58">
        <f>IF(h!$A5785=AB$1,1,0)</f>
        <v>0</v>
      </c>
      <c r="AC58">
        <f>IF(h!$A5785=AC$1,1,0)</f>
        <v>1</v>
      </c>
      <c r="AD58">
        <f>IF(h!$A5785=AD$1,1,0)</f>
        <v>0</v>
      </c>
      <c r="AE58">
        <f>IF(h!$A5785=AE$1,1,0)</f>
        <v>0</v>
      </c>
      <c r="AF58">
        <f t="shared" si="10"/>
        <v>0</v>
      </c>
      <c r="AG58">
        <f t="shared" si="10"/>
        <v>0</v>
      </c>
      <c r="AH58">
        <f t="shared" si="10"/>
        <v>0</v>
      </c>
      <c r="AI58">
        <f>IF(h!$A5785=AI$1,1,0)</f>
        <v>0</v>
      </c>
      <c r="AJ58" t="str">
        <f t="shared" si="6"/>
        <v>Valid</v>
      </c>
      <c r="AK58" t="str">
        <f t="shared" si="7"/>
        <v>Operation Department</v>
      </c>
    </row>
    <row r="59" spans="1:37" hidden="1" x14ac:dyDescent="0.3">
      <c r="A59">
        <v>208088</v>
      </c>
      <c r="B59" s="2">
        <v>41793.401250000003</v>
      </c>
      <c r="C59">
        <v>2001</v>
      </c>
      <c r="D59" t="s">
        <v>38</v>
      </c>
      <c r="E59">
        <f>IF(Sheet4!D4294="Hired",1,0)</f>
        <v>0</v>
      </c>
      <c r="F59" t="str">
        <f t="shared" si="0"/>
        <v>Rejected</v>
      </c>
      <c r="G59" t="str">
        <f t="shared" si="1"/>
        <v>Valid</v>
      </c>
      <c r="I59">
        <f>IF(Sheet4!$A4294=I$1,1,0)</f>
        <v>0</v>
      </c>
      <c r="J59">
        <f>IF(Sheet4!$A4294=J$1,1,0)</f>
        <v>1</v>
      </c>
      <c r="K59" t="str">
        <f t="shared" si="2"/>
        <v>Valid</v>
      </c>
      <c r="L59" t="str">
        <f t="shared" si="3"/>
        <v>Female</v>
      </c>
      <c r="M59">
        <f>IF(Sheet4!$C4294=M$1,1,0)</f>
        <v>0</v>
      </c>
      <c r="N59">
        <f>IF(Sheet4!$C4294=N$1,1,0)</f>
        <v>0</v>
      </c>
      <c r="O59">
        <f>IF(Sheet4!$C4294=O$1,1,0)</f>
        <v>0</v>
      </c>
      <c r="P59">
        <f>IF(Sheet4!$C4294=P$1,1,0)</f>
        <v>1</v>
      </c>
      <c r="Q59">
        <f>IF(Sheet4!$C4294=Q$1,1,0)</f>
        <v>0</v>
      </c>
      <c r="R59">
        <f>IF(Sheet4!$C4294=R$1,1,0)</f>
        <v>0</v>
      </c>
      <c r="S59">
        <f>IF(Sheet4!$C4294=S$1,1,0)</f>
        <v>0</v>
      </c>
      <c r="T59">
        <f>IF(Sheet4!$C4294=T$1,1,0)</f>
        <v>0</v>
      </c>
      <c r="U59">
        <f>IF(Sheet4!$C4294=U$1,1,0)</f>
        <v>0</v>
      </c>
      <c r="V59">
        <f>IF(Sheet4!$C4294=V$1,1,0)</f>
        <v>0</v>
      </c>
      <c r="W59">
        <f>IF(Sheet4!$C4294=W$1,1,0)</f>
        <v>0</v>
      </c>
      <c r="X59">
        <f>IF(Sheet4!$C4294=X$1,1,0)</f>
        <v>0</v>
      </c>
      <c r="Y59">
        <f>IF(Sheet4!$C4294=Y$1,1,0)</f>
        <v>0</v>
      </c>
      <c r="Z59">
        <f>IF(Sheet4!$C4294=Z$1,1,0)</f>
        <v>0</v>
      </c>
      <c r="AA59" t="str">
        <f t="shared" si="4"/>
        <v>Valid</v>
      </c>
      <c r="AB59">
        <f>IF(h!$A4294=AB$1,1,0)</f>
        <v>0</v>
      </c>
      <c r="AC59">
        <f>IF(h!$A4294=AC$1,1,0)</f>
        <v>0</v>
      </c>
      <c r="AD59">
        <f>IF(h!$A4294=AD$1,1,0)</f>
        <v>0</v>
      </c>
      <c r="AE59">
        <f>IF(h!$A4294=AE$1,1,0)</f>
        <v>0</v>
      </c>
      <c r="AF59">
        <f t="shared" si="10"/>
        <v>0</v>
      </c>
      <c r="AG59">
        <f t="shared" si="10"/>
        <v>0</v>
      </c>
      <c r="AH59">
        <f t="shared" si="10"/>
        <v>0</v>
      </c>
      <c r="AI59">
        <f>IF(h!$A4294=AI$1,1,0)</f>
        <v>1</v>
      </c>
      <c r="AJ59" t="str">
        <f t="shared" si="6"/>
        <v>Valid</v>
      </c>
      <c r="AK59" t="str">
        <f t="shared" si="7"/>
        <v>General Management</v>
      </c>
    </row>
    <row r="60" spans="1:37" hidden="1" x14ac:dyDescent="0.3">
      <c r="A60">
        <v>716401</v>
      </c>
      <c r="B60" s="2">
        <v>41828.513506944444</v>
      </c>
      <c r="C60">
        <v>2008</v>
      </c>
      <c r="D60" t="s">
        <v>38</v>
      </c>
      <c r="E60">
        <f>IF(Sheet4!D4145="Hired",1,0)</f>
        <v>0</v>
      </c>
      <c r="F60" t="str">
        <f t="shared" si="0"/>
        <v>Rejected</v>
      </c>
      <c r="G60" t="str">
        <f t="shared" si="1"/>
        <v>Valid</v>
      </c>
      <c r="I60">
        <f>IF(Sheet4!$A4145=I$1,1,0)</f>
        <v>1</v>
      </c>
      <c r="J60">
        <f>IF(Sheet4!$A4145=J$1,1,0)</f>
        <v>0</v>
      </c>
      <c r="K60" t="str">
        <f t="shared" si="2"/>
        <v>Valid</v>
      </c>
      <c r="L60" t="str">
        <f t="shared" si="3"/>
        <v>Male</v>
      </c>
      <c r="M60">
        <f>IF(Sheet4!$C4145=M$1,1,0)</f>
        <v>0</v>
      </c>
      <c r="N60">
        <f>IF(Sheet4!$C4145=N$1,1,0)</f>
        <v>0</v>
      </c>
      <c r="O60">
        <f>IF(Sheet4!$C4145=O$1,1,0)</f>
        <v>0</v>
      </c>
      <c r="P60">
        <f>IF(Sheet4!$C4145=P$1,1,0)</f>
        <v>0</v>
      </c>
      <c r="Q60">
        <f>IF(Sheet4!$C4145=Q$1,1,0)</f>
        <v>0</v>
      </c>
      <c r="R60">
        <f>IF(Sheet4!$C4145=R$1,1,0)</f>
        <v>0</v>
      </c>
      <c r="S60">
        <f>IF(Sheet4!$C4145=S$1,1,0)</f>
        <v>0</v>
      </c>
      <c r="T60">
        <f>IF(Sheet4!$C4145=T$1,1,0)</f>
        <v>0</v>
      </c>
      <c r="U60">
        <f>IF(Sheet4!$C4145=U$1,1,0)</f>
        <v>1</v>
      </c>
      <c r="V60">
        <f>IF(Sheet4!$C4145=V$1,1,0)</f>
        <v>0</v>
      </c>
      <c r="W60">
        <f>IF(Sheet4!$C4145=W$1,1,0)</f>
        <v>0</v>
      </c>
      <c r="X60">
        <f>IF(Sheet4!$C4145=X$1,1,0)</f>
        <v>0</v>
      </c>
      <c r="Y60">
        <f>IF(Sheet4!$C4145=Y$1,1,0)</f>
        <v>0</v>
      </c>
      <c r="Z60">
        <f>IF(Sheet4!$C4145=Z$1,1,0)</f>
        <v>0</v>
      </c>
      <c r="AA60" t="str">
        <f t="shared" si="4"/>
        <v>Valid</v>
      </c>
      <c r="AB60">
        <f>IF(h!$A4145=AB$1,1,0)</f>
        <v>0</v>
      </c>
      <c r="AC60">
        <f>IF(h!$A4145=AC$1,1,0)</f>
        <v>1</v>
      </c>
      <c r="AD60">
        <f>IF(h!$A4145=AD$1,1,0)</f>
        <v>0</v>
      </c>
      <c r="AE60">
        <f>IF(h!$A4145=AE$1,1,0)</f>
        <v>0</v>
      </c>
      <c r="AF60">
        <f t="shared" si="10"/>
        <v>0</v>
      </c>
      <c r="AG60">
        <f t="shared" si="10"/>
        <v>0</v>
      </c>
      <c r="AH60">
        <f t="shared" si="10"/>
        <v>0</v>
      </c>
      <c r="AI60">
        <f>IF(h!$A4145=AI$1,1,0)</f>
        <v>0</v>
      </c>
      <c r="AJ60" t="str">
        <f t="shared" si="6"/>
        <v>Valid</v>
      </c>
      <c r="AK60" t="str">
        <f t="shared" si="7"/>
        <v>Operation Department</v>
      </c>
    </row>
    <row r="61" spans="1:37" hidden="1" x14ac:dyDescent="0.3">
      <c r="A61">
        <v>798741</v>
      </c>
      <c r="B61" s="2">
        <v>41764.656435185185</v>
      </c>
      <c r="C61">
        <v>2013</v>
      </c>
      <c r="D61" t="s">
        <v>38</v>
      </c>
      <c r="E61">
        <f>IF(Sheet4!D50="Hired",1,0)</f>
        <v>0</v>
      </c>
      <c r="F61" t="str">
        <f t="shared" si="0"/>
        <v>Rejected</v>
      </c>
      <c r="G61" t="str">
        <f t="shared" si="1"/>
        <v>Valid</v>
      </c>
      <c r="I61">
        <f>IF(Sheet4!$A50=I$1,1,0)</f>
        <v>0</v>
      </c>
      <c r="J61">
        <f>IF(Sheet4!$A50=J$1,1,0)</f>
        <v>1</v>
      </c>
      <c r="K61" t="str">
        <f t="shared" si="2"/>
        <v>Valid</v>
      </c>
      <c r="L61" t="str">
        <f t="shared" si="3"/>
        <v>Female</v>
      </c>
      <c r="M61">
        <f>IF(Sheet4!$C50=M$1,1,0)</f>
        <v>0</v>
      </c>
      <c r="N61">
        <f>IF(Sheet4!$C50=N$1,1,0)</f>
        <v>1</v>
      </c>
      <c r="O61">
        <f>IF(Sheet4!$C50=O$1,1,0)</f>
        <v>0</v>
      </c>
      <c r="P61">
        <f>IF(Sheet4!$C50=P$1,1,0)</f>
        <v>0</v>
      </c>
      <c r="Q61">
        <f>IF(Sheet4!$C50=Q$1,1,0)</f>
        <v>0</v>
      </c>
      <c r="R61">
        <f>IF(Sheet4!$C50=R$1,1,0)</f>
        <v>0</v>
      </c>
      <c r="S61">
        <f>IF(Sheet4!$C50=S$1,1,0)</f>
        <v>0</v>
      </c>
      <c r="T61">
        <f>IF(Sheet4!$C50=T$1,1,0)</f>
        <v>0</v>
      </c>
      <c r="U61">
        <f>IF(Sheet4!$C50=U$1,1,0)</f>
        <v>0</v>
      </c>
      <c r="V61">
        <f>IF(Sheet4!$C50=V$1,1,0)</f>
        <v>0</v>
      </c>
      <c r="W61">
        <f>IF(Sheet4!$C50=W$1,1,0)</f>
        <v>0</v>
      </c>
      <c r="X61">
        <f>IF(Sheet4!$C50=X$1,1,0)</f>
        <v>0</v>
      </c>
      <c r="Y61">
        <f>IF(Sheet4!$C50=Y$1,1,0)</f>
        <v>0</v>
      </c>
      <c r="Z61">
        <f>IF(Sheet4!$C50=Z$1,1,0)</f>
        <v>0</v>
      </c>
      <c r="AA61" t="str">
        <f t="shared" si="4"/>
        <v>Valid</v>
      </c>
      <c r="AB61">
        <f>IF(h!$A50=AB$1,1,0)</f>
        <v>0</v>
      </c>
      <c r="AC61">
        <f>IF(h!$A50=AC$1,1,0)</f>
        <v>0</v>
      </c>
      <c r="AD61">
        <f>IF(h!$A50=AD$1,1,0)</f>
        <v>0</v>
      </c>
      <c r="AE61">
        <f>IF(h!$A50=AE$1,1,0)</f>
        <v>1</v>
      </c>
      <c r="AF61">
        <f t="shared" si="10"/>
        <v>0</v>
      </c>
      <c r="AG61">
        <f t="shared" si="10"/>
        <v>0</v>
      </c>
      <c r="AH61">
        <f t="shared" si="10"/>
        <v>0</v>
      </c>
      <c r="AI61">
        <f>IF(h!$A50=AI$1,1,0)</f>
        <v>0</v>
      </c>
      <c r="AJ61" t="str">
        <f t="shared" si="6"/>
        <v>Valid</v>
      </c>
      <c r="AK61" t="str">
        <f t="shared" si="7"/>
        <v>Finance Department</v>
      </c>
    </row>
    <row r="62" spans="1:37" hidden="1" x14ac:dyDescent="0.3">
      <c r="A62">
        <v>543577</v>
      </c>
      <c r="B62" s="2">
        <v>41835.831469907411</v>
      </c>
      <c r="C62">
        <v>2013</v>
      </c>
      <c r="D62" t="s">
        <v>38</v>
      </c>
      <c r="E62">
        <f>IF(Sheet4!D4499="Hired",1,0)</f>
        <v>0</v>
      </c>
      <c r="F62" t="str">
        <f t="shared" si="0"/>
        <v>Rejected</v>
      </c>
      <c r="G62" t="str">
        <f t="shared" si="1"/>
        <v>Valid</v>
      </c>
      <c r="I62">
        <f>IF(Sheet4!$A4499=I$1,1,0)</f>
        <v>0</v>
      </c>
      <c r="J62">
        <f>IF(Sheet4!$A4499=J$1,1,0)</f>
        <v>1</v>
      </c>
      <c r="K62" t="str">
        <f t="shared" si="2"/>
        <v>Valid</v>
      </c>
      <c r="L62" t="str">
        <f t="shared" si="3"/>
        <v>Female</v>
      </c>
      <c r="M62">
        <f>IF(Sheet4!$C4499=M$1,1,0)</f>
        <v>0</v>
      </c>
      <c r="N62">
        <f>IF(Sheet4!$C4499=N$1,1,0)</f>
        <v>1</v>
      </c>
      <c r="O62">
        <f>IF(Sheet4!$C4499=O$1,1,0)</f>
        <v>0</v>
      </c>
      <c r="P62">
        <f>IF(Sheet4!$C4499=P$1,1,0)</f>
        <v>0</v>
      </c>
      <c r="Q62">
        <f>IF(Sheet4!$C4499=Q$1,1,0)</f>
        <v>0</v>
      </c>
      <c r="R62">
        <f>IF(Sheet4!$C4499=R$1,1,0)</f>
        <v>0</v>
      </c>
      <c r="S62">
        <f>IF(Sheet4!$C4499=S$1,1,0)</f>
        <v>0</v>
      </c>
      <c r="T62">
        <f>IF(Sheet4!$C4499=T$1,1,0)</f>
        <v>0</v>
      </c>
      <c r="U62">
        <f>IF(Sheet4!$C4499=U$1,1,0)</f>
        <v>0</v>
      </c>
      <c r="V62">
        <f>IF(Sheet4!$C4499=V$1,1,0)</f>
        <v>0</v>
      </c>
      <c r="W62">
        <f>IF(Sheet4!$C4499=W$1,1,0)</f>
        <v>0</v>
      </c>
      <c r="X62">
        <f>IF(Sheet4!$C4499=X$1,1,0)</f>
        <v>0</v>
      </c>
      <c r="Y62">
        <f>IF(Sheet4!$C4499=Y$1,1,0)</f>
        <v>0</v>
      </c>
      <c r="Z62">
        <f>IF(Sheet4!$C4499=Z$1,1,0)</f>
        <v>0</v>
      </c>
      <c r="AA62" t="str">
        <f t="shared" si="4"/>
        <v>Valid</v>
      </c>
      <c r="AB62">
        <f>IF(h!$A4499=AB$1,1,0)</f>
        <v>0</v>
      </c>
      <c r="AC62">
        <f>IF(h!$A4499=AC$1,1,0)</f>
        <v>0</v>
      </c>
      <c r="AD62">
        <f>IF(h!$A4499=AD$1,1,0)</f>
        <v>0</v>
      </c>
      <c r="AE62">
        <f>IF(h!$A4499=AE$1,1,0)</f>
        <v>1</v>
      </c>
      <c r="AF62">
        <f t="shared" ref="AF62:AH81" si="11">IF(AE62=AF$1,1,0)</f>
        <v>0</v>
      </c>
      <c r="AG62">
        <f t="shared" si="11"/>
        <v>0</v>
      </c>
      <c r="AH62">
        <f t="shared" si="11"/>
        <v>0</v>
      </c>
      <c r="AI62">
        <f>IF(h!$A4499=AI$1,1,0)</f>
        <v>0</v>
      </c>
      <c r="AJ62" t="str">
        <f t="shared" si="6"/>
        <v>Valid</v>
      </c>
      <c r="AK62" t="str">
        <f t="shared" si="7"/>
        <v>Finance Department</v>
      </c>
    </row>
    <row r="63" spans="1:37" x14ac:dyDescent="0.3">
      <c r="A63">
        <v>121878</v>
      </c>
      <c r="B63" s="2">
        <v>41862.397164351853</v>
      </c>
      <c r="C63">
        <v>2017</v>
      </c>
      <c r="D63" t="s">
        <v>38</v>
      </c>
      <c r="E63">
        <f>IF(Sheet4!D5556="Hired",1,0)</f>
        <v>1</v>
      </c>
      <c r="F63" t="str">
        <f t="shared" si="0"/>
        <v>Hired</v>
      </c>
      <c r="G63" t="str">
        <f t="shared" si="1"/>
        <v>Valid</v>
      </c>
      <c r="I63">
        <f>IF(Sheet4!$A5556=I$1,1,0)</f>
        <v>0</v>
      </c>
      <c r="J63">
        <f>IF(Sheet4!$A5556=J$1,1,0)</f>
        <v>1</v>
      </c>
      <c r="K63" t="str">
        <f t="shared" si="2"/>
        <v>Valid</v>
      </c>
      <c r="L63" t="str">
        <f t="shared" si="3"/>
        <v>Female</v>
      </c>
      <c r="M63">
        <f>IF(Sheet4!$C5556=M$1,1,0)</f>
        <v>0</v>
      </c>
      <c r="N63">
        <f>IF(Sheet4!$C5556=N$1,1,0)</f>
        <v>0</v>
      </c>
      <c r="O63">
        <f>IF(Sheet4!$C5556=O$1,1,0)</f>
        <v>0</v>
      </c>
      <c r="P63">
        <f>IF(Sheet4!$C5556=P$1,1,0)</f>
        <v>0</v>
      </c>
      <c r="Q63">
        <f>IF(Sheet4!$C5556=Q$1,1,0)</f>
        <v>0</v>
      </c>
      <c r="R63">
        <f>IF(Sheet4!$C5556=R$1,1,0)</f>
        <v>0</v>
      </c>
      <c r="S63">
        <f>IF(Sheet4!$C5556=S$1,1,0)</f>
        <v>0</v>
      </c>
      <c r="T63">
        <f>IF(Sheet4!$C5556=T$1,1,0)</f>
        <v>0</v>
      </c>
      <c r="U63">
        <f>IF(Sheet4!$C5556=U$1,1,0)</f>
        <v>1</v>
      </c>
      <c r="V63">
        <f>IF(Sheet4!$C5556=V$1,1,0)</f>
        <v>0</v>
      </c>
      <c r="W63">
        <f>IF(Sheet4!$C5556=W$1,1,0)</f>
        <v>0</v>
      </c>
      <c r="X63">
        <f>IF(Sheet4!$C5556=X$1,1,0)</f>
        <v>0</v>
      </c>
      <c r="Y63">
        <f>IF(Sheet4!$C5556=Y$1,1,0)</f>
        <v>0</v>
      </c>
      <c r="Z63">
        <f>IF(Sheet4!$C5556=Z$1,1,0)</f>
        <v>0</v>
      </c>
      <c r="AA63" t="str">
        <f t="shared" si="4"/>
        <v>Valid</v>
      </c>
      <c r="AB63">
        <f>IF(h!$A5556=AB$1,1,0)</f>
        <v>0</v>
      </c>
      <c r="AC63">
        <f>IF(h!$A5556=AC$1,1,0)</f>
        <v>0</v>
      </c>
      <c r="AD63">
        <f>IF(h!$A5556=AD$1,1,0)</f>
        <v>1</v>
      </c>
      <c r="AE63">
        <f>IF(h!$A5556=AE$1,1,0)</f>
        <v>0</v>
      </c>
      <c r="AF63">
        <f t="shared" si="11"/>
        <v>0</v>
      </c>
      <c r="AG63">
        <f t="shared" si="11"/>
        <v>0</v>
      </c>
      <c r="AH63">
        <f t="shared" si="11"/>
        <v>0</v>
      </c>
      <c r="AI63">
        <f>IF(h!$A5556=AI$1,1,0)</f>
        <v>0</v>
      </c>
      <c r="AJ63" t="str">
        <f t="shared" si="6"/>
        <v>Valid</v>
      </c>
      <c r="AK63" t="str">
        <f t="shared" si="7"/>
        <v>Sales Department</v>
      </c>
    </row>
    <row r="64" spans="1:37" hidden="1" x14ac:dyDescent="0.3">
      <c r="A64">
        <v>752008</v>
      </c>
      <c r="B64" s="2">
        <v>41768.396817129629</v>
      </c>
      <c r="C64">
        <v>2024</v>
      </c>
      <c r="D64" t="s">
        <v>38</v>
      </c>
      <c r="E64">
        <f>IF(Sheet4!D2280="Hired",1,0)</f>
        <v>0</v>
      </c>
      <c r="F64" t="str">
        <f t="shared" si="0"/>
        <v>Rejected</v>
      </c>
      <c r="G64" t="str">
        <f t="shared" si="1"/>
        <v>Valid</v>
      </c>
      <c r="I64">
        <f>IF(Sheet4!$A2280=I$1,1,0)</f>
        <v>1</v>
      </c>
      <c r="J64">
        <f>IF(Sheet4!$A2280=J$1,1,0)</f>
        <v>0</v>
      </c>
      <c r="K64" t="str">
        <f t="shared" si="2"/>
        <v>Valid</v>
      </c>
      <c r="L64" t="str">
        <f t="shared" si="3"/>
        <v>Male</v>
      </c>
      <c r="M64">
        <f>IF(Sheet4!$C2280=M$1,1,0)</f>
        <v>0</v>
      </c>
      <c r="N64">
        <f>IF(Sheet4!$C2280=N$1,1,0)</f>
        <v>1</v>
      </c>
      <c r="O64">
        <f>IF(Sheet4!$C2280=O$1,1,0)</f>
        <v>0</v>
      </c>
      <c r="P64">
        <f>IF(Sheet4!$C2280=P$1,1,0)</f>
        <v>0</v>
      </c>
      <c r="Q64">
        <f>IF(Sheet4!$C2280=Q$1,1,0)</f>
        <v>0</v>
      </c>
      <c r="R64">
        <f>IF(Sheet4!$C2280=R$1,1,0)</f>
        <v>0</v>
      </c>
      <c r="S64">
        <f>IF(Sheet4!$C2280=S$1,1,0)</f>
        <v>0</v>
      </c>
      <c r="T64">
        <f>IF(Sheet4!$C2280=T$1,1,0)</f>
        <v>0</v>
      </c>
      <c r="U64">
        <f>IF(Sheet4!$C2280=U$1,1,0)</f>
        <v>0</v>
      </c>
      <c r="V64">
        <f>IF(Sheet4!$C2280=V$1,1,0)</f>
        <v>0</v>
      </c>
      <c r="W64">
        <f>IF(Sheet4!$C2280=W$1,1,0)</f>
        <v>0</v>
      </c>
      <c r="X64">
        <f>IF(Sheet4!$C2280=X$1,1,0)</f>
        <v>0</v>
      </c>
      <c r="Y64">
        <f>IF(Sheet4!$C2280=Y$1,1,0)</f>
        <v>0</v>
      </c>
      <c r="Z64">
        <f>IF(Sheet4!$C2280=Z$1,1,0)</f>
        <v>0</v>
      </c>
      <c r="AA64" t="str">
        <f t="shared" si="4"/>
        <v>Valid</v>
      </c>
      <c r="AB64">
        <f>IF(h!$A2280=AB$1,1,0)</f>
        <v>0</v>
      </c>
      <c r="AC64">
        <f>IF(h!$A2280=AC$1,1,0)</f>
        <v>1</v>
      </c>
      <c r="AD64">
        <f>IF(h!$A2280=AD$1,1,0)</f>
        <v>0</v>
      </c>
      <c r="AE64">
        <f>IF(h!$A2280=AE$1,1,0)</f>
        <v>0</v>
      </c>
      <c r="AF64">
        <f t="shared" si="11"/>
        <v>0</v>
      </c>
      <c r="AG64">
        <f t="shared" si="11"/>
        <v>0</v>
      </c>
      <c r="AH64">
        <f t="shared" si="11"/>
        <v>0</v>
      </c>
      <c r="AI64">
        <f>IF(h!$A2280=AI$1,1,0)</f>
        <v>0</v>
      </c>
      <c r="AJ64" t="str">
        <f t="shared" si="6"/>
        <v>Valid</v>
      </c>
      <c r="AK64" t="str">
        <f t="shared" si="7"/>
        <v>Operation Department</v>
      </c>
    </row>
    <row r="65" spans="1:37" hidden="1" x14ac:dyDescent="0.3">
      <c r="A65">
        <v>443525</v>
      </c>
      <c r="B65" s="2">
        <v>41768.653356481482</v>
      </c>
      <c r="C65">
        <v>2085</v>
      </c>
      <c r="D65" t="s">
        <v>38</v>
      </c>
      <c r="E65">
        <f>IF(Sheet4!D39="Hired",1,0)</f>
        <v>0</v>
      </c>
      <c r="F65" t="str">
        <f t="shared" si="0"/>
        <v>Rejected</v>
      </c>
      <c r="G65" t="str">
        <f t="shared" si="1"/>
        <v>Valid</v>
      </c>
      <c r="I65">
        <f>IF(Sheet4!$A39=I$1,1,0)</f>
        <v>1</v>
      </c>
      <c r="J65">
        <f>IF(Sheet4!$A39=J$1,1,0)</f>
        <v>0</v>
      </c>
      <c r="K65" t="str">
        <f t="shared" si="2"/>
        <v>Valid</v>
      </c>
      <c r="L65" t="str">
        <f t="shared" si="3"/>
        <v>Male</v>
      </c>
      <c r="M65">
        <f>IF(Sheet4!$C39=M$1,1,0)</f>
        <v>0</v>
      </c>
      <c r="N65">
        <f>IF(Sheet4!$C39=N$1,1,0)</f>
        <v>0</v>
      </c>
      <c r="O65">
        <f>IF(Sheet4!$C39=O$1,1,0)</f>
        <v>0</v>
      </c>
      <c r="P65">
        <f>IF(Sheet4!$C39=P$1,1,0)</f>
        <v>0</v>
      </c>
      <c r="Q65">
        <f>IF(Sheet4!$C39=Q$1,1,0)</f>
        <v>0</v>
      </c>
      <c r="R65">
        <f>IF(Sheet4!$C39=R$1,1,0)</f>
        <v>0</v>
      </c>
      <c r="S65">
        <f>IF(Sheet4!$C39=S$1,1,0)</f>
        <v>1</v>
      </c>
      <c r="T65">
        <f>IF(Sheet4!$C39=T$1,1,0)</f>
        <v>0</v>
      </c>
      <c r="U65">
        <f>IF(Sheet4!$C39=U$1,1,0)</f>
        <v>0</v>
      </c>
      <c r="V65">
        <f>IF(Sheet4!$C39=V$1,1,0)</f>
        <v>0</v>
      </c>
      <c r="W65">
        <f>IF(Sheet4!$C39=W$1,1,0)</f>
        <v>0</v>
      </c>
      <c r="X65">
        <f>IF(Sheet4!$C39=X$1,1,0)</f>
        <v>0</v>
      </c>
      <c r="Y65">
        <f>IF(Sheet4!$C39=Y$1,1,0)</f>
        <v>0</v>
      </c>
      <c r="Z65">
        <f>IF(Sheet4!$C39=Z$1,1,0)</f>
        <v>0</v>
      </c>
      <c r="AA65" t="str">
        <f t="shared" si="4"/>
        <v>Valid</v>
      </c>
      <c r="AB65">
        <f>IF(h!$A39=AB$1,1,0)</f>
        <v>1</v>
      </c>
      <c r="AC65">
        <f>IF(h!$A39=AC$1,1,0)</f>
        <v>0</v>
      </c>
      <c r="AD65">
        <f>IF(h!$A39=AD$1,1,0)</f>
        <v>0</v>
      </c>
      <c r="AE65">
        <f>IF(h!$A39=AE$1,1,0)</f>
        <v>0</v>
      </c>
      <c r="AF65">
        <f t="shared" si="11"/>
        <v>0</v>
      </c>
      <c r="AG65">
        <f t="shared" si="11"/>
        <v>0</v>
      </c>
      <c r="AH65">
        <f t="shared" si="11"/>
        <v>0</v>
      </c>
      <c r="AI65">
        <f>IF(h!$A39=AI$1,1,0)</f>
        <v>0</v>
      </c>
      <c r="AJ65" t="str">
        <f t="shared" si="6"/>
        <v>Valid</v>
      </c>
      <c r="AK65" t="str">
        <f t="shared" si="7"/>
        <v>Service Department</v>
      </c>
    </row>
    <row r="66" spans="1:37" x14ac:dyDescent="0.3">
      <c r="A66">
        <v>569891</v>
      </c>
      <c r="B66" s="2">
        <v>41878.649398148147</v>
      </c>
      <c r="C66">
        <v>2090</v>
      </c>
      <c r="D66" t="s">
        <v>38</v>
      </c>
      <c r="E66">
        <f>IF(Sheet4!D5474="Hired",1,0)</f>
        <v>1</v>
      </c>
      <c r="F66" t="str">
        <f t="shared" ref="F66:F129" si="12">IF(E66=0, "Rejected","Hired")</f>
        <v>Hired</v>
      </c>
      <c r="G66" t="str">
        <f t="shared" ref="G66:G129" si="13">IF(OR(E66=0,E66=1),"Valid","Outlier")</f>
        <v>Valid</v>
      </c>
      <c r="I66">
        <f>IF(Sheet4!$A5474=I$1,1,0)</f>
        <v>1</v>
      </c>
      <c r="J66">
        <f>IF(Sheet4!$A5474=J$1,1,0)</f>
        <v>0</v>
      </c>
      <c r="K66" t="str">
        <f t="shared" ref="K66:K129" si="14">IF(SUM(I66:J66) = 1, "Valid", "Outlier")</f>
        <v>Valid</v>
      </c>
      <c r="L66" t="str">
        <f t="shared" ref="L66:L129" si="15">IF(I66=1, "Male", IF(J66=1, "Female", "Don’t prefer to say"))</f>
        <v>Male</v>
      </c>
      <c r="M66">
        <f>IF(Sheet4!$C5474=M$1,1,0)</f>
        <v>0</v>
      </c>
      <c r="N66">
        <f>IF(Sheet4!$C5474=N$1,1,0)</f>
        <v>0</v>
      </c>
      <c r="O66">
        <f>IF(Sheet4!$C5474=O$1,1,0)</f>
        <v>0</v>
      </c>
      <c r="P66">
        <f>IF(Sheet4!$C5474=P$1,1,0)</f>
        <v>0</v>
      </c>
      <c r="Q66">
        <f>IF(Sheet4!$C5474=Q$1,1,0)</f>
        <v>0</v>
      </c>
      <c r="R66">
        <f>IF(Sheet4!$C5474=R$1,1,0)</f>
        <v>0</v>
      </c>
      <c r="S66">
        <f>IF(Sheet4!$C5474=S$1,1,0)</f>
        <v>0</v>
      </c>
      <c r="T66">
        <f>IF(Sheet4!$C5474=T$1,1,0)</f>
        <v>0</v>
      </c>
      <c r="U66">
        <f>IF(Sheet4!$C5474=U$1,1,0)</f>
        <v>1</v>
      </c>
      <c r="V66">
        <f>IF(Sheet4!$C5474=V$1,1,0)</f>
        <v>0</v>
      </c>
      <c r="W66">
        <f>IF(Sheet4!$C5474=W$1,1,0)</f>
        <v>0</v>
      </c>
      <c r="X66">
        <f>IF(Sheet4!$C5474=X$1,1,0)</f>
        <v>0</v>
      </c>
      <c r="Y66">
        <f>IF(Sheet4!$C5474=Y$1,1,0)</f>
        <v>0</v>
      </c>
      <c r="Z66">
        <f>IF(Sheet4!$C5474=Z$1,1,0)</f>
        <v>0</v>
      </c>
      <c r="AA66" t="str">
        <f t="shared" ref="AA66:AA129" si="16">IF(SUM(M66:Z66) = 1, "Valid", "Outlier")</f>
        <v>Valid</v>
      </c>
      <c r="AB66">
        <f>IF(h!$A5474=AB$1,1,0)</f>
        <v>0</v>
      </c>
      <c r="AC66">
        <f>IF(h!$A5474=AC$1,1,0)</f>
        <v>1</v>
      </c>
      <c r="AD66">
        <f>IF(h!$A5474=AD$1,1,0)</f>
        <v>0</v>
      </c>
      <c r="AE66">
        <f>IF(h!$A5474=AE$1,1,0)</f>
        <v>0</v>
      </c>
      <c r="AF66">
        <f t="shared" si="11"/>
        <v>0</v>
      </c>
      <c r="AG66">
        <f t="shared" si="11"/>
        <v>0</v>
      </c>
      <c r="AH66">
        <f t="shared" si="11"/>
        <v>0</v>
      </c>
      <c r="AI66">
        <f>IF(h!$A5474=AI$1,1,0)</f>
        <v>0</v>
      </c>
      <c r="AJ66" t="str">
        <f t="shared" ref="AJ66:AJ129" si="17">IF(SUM(AB66:AI66) = 1, "Valid", "Outlier")</f>
        <v>Valid</v>
      </c>
      <c r="AK66" t="str">
        <f t="shared" si="7"/>
        <v>Operation Department</v>
      </c>
    </row>
    <row r="67" spans="1:37" x14ac:dyDescent="0.3">
      <c r="A67">
        <v>716926</v>
      </c>
      <c r="B67" s="2">
        <v>41797.031886574077</v>
      </c>
      <c r="C67">
        <v>2102</v>
      </c>
      <c r="D67" t="s">
        <v>38</v>
      </c>
      <c r="E67">
        <f>IF(Sheet4!D3734="Hired",1,0)</f>
        <v>1</v>
      </c>
      <c r="F67" t="str">
        <f t="shared" si="12"/>
        <v>Hired</v>
      </c>
      <c r="G67" t="str">
        <f t="shared" si="13"/>
        <v>Valid</v>
      </c>
      <c r="I67">
        <f>IF(Sheet4!$A3734=I$1,1,0)</f>
        <v>1</v>
      </c>
      <c r="J67">
        <f>IF(Sheet4!$A3734=J$1,1,0)</f>
        <v>0</v>
      </c>
      <c r="K67" t="str">
        <f t="shared" si="14"/>
        <v>Valid</v>
      </c>
      <c r="L67" t="str">
        <f t="shared" si="15"/>
        <v>Male</v>
      </c>
      <c r="M67">
        <f>IF(Sheet4!$C3734=M$1,1,0)</f>
        <v>0</v>
      </c>
      <c r="N67">
        <f>IF(Sheet4!$C3734=N$1,1,0)</f>
        <v>1</v>
      </c>
      <c r="O67">
        <f>IF(Sheet4!$C3734=O$1,1,0)</f>
        <v>0</v>
      </c>
      <c r="P67">
        <f>IF(Sheet4!$C3734=P$1,1,0)</f>
        <v>0</v>
      </c>
      <c r="Q67">
        <f>IF(Sheet4!$C3734=Q$1,1,0)</f>
        <v>0</v>
      </c>
      <c r="R67">
        <f>IF(Sheet4!$C3734=R$1,1,0)</f>
        <v>0</v>
      </c>
      <c r="S67">
        <f>IF(Sheet4!$C3734=S$1,1,0)</f>
        <v>0</v>
      </c>
      <c r="T67">
        <f>IF(Sheet4!$C3734=T$1,1,0)</f>
        <v>0</v>
      </c>
      <c r="U67">
        <f>IF(Sheet4!$C3734=U$1,1,0)</f>
        <v>0</v>
      </c>
      <c r="V67">
        <f>IF(Sheet4!$C3734=V$1,1,0)</f>
        <v>0</v>
      </c>
      <c r="W67">
        <f>IF(Sheet4!$C3734=W$1,1,0)</f>
        <v>0</v>
      </c>
      <c r="X67">
        <f>IF(Sheet4!$C3734=X$1,1,0)</f>
        <v>0</v>
      </c>
      <c r="Y67">
        <f>IF(Sheet4!$C3734=Y$1,1,0)</f>
        <v>0</v>
      </c>
      <c r="Z67">
        <f>IF(Sheet4!$C3734=Z$1,1,0)</f>
        <v>0</v>
      </c>
      <c r="AA67" t="str">
        <f t="shared" si="16"/>
        <v>Valid</v>
      </c>
      <c r="AB67">
        <f>IF(h!$A3734=AB$1,1,0)</f>
        <v>0</v>
      </c>
      <c r="AC67">
        <f>IF(h!$A3734=AC$1,1,0)</f>
        <v>0</v>
      </c>
      <c r="AD67">
        <f>IF(h!$A3734=AD$1,1,0)</f>
        <v>1</v>
      </c>
      <c r="AE67">
        <f>IF(h!$A3734=AE$1,1,0)</f>
        <v>0</v>
      </c>
      <c r="AF67">
        <f t="shared" si="11"/>
        <v>0</v>
      </c>
      <c r="AG67">
        <f t="shared" si="11"/>
        <v>0</v>
      </c>
      <c r="AH67">
        <f t="shared" si="11"/>
        <v>0</v>
      </c>
      <c r="AI67">
        <f>IF(h!$A3734=AI$1,1,0)</f>
        <v>0</v>
      </c>
      <c r="AJ67" t="str">
        <f t="shared" si="17"/>
        <v>Valid</v>
      </c>
      <c r="AK67" t="str">
        <f t="shared" ref="AK67:AK130" si="18">IF(AB67=1, "Service Department",
   IF(AC67=1, "Operation Department",
   IF(AD67=1, "Sales Department",
   IF(AE67=1, "Finance Department",
   IF(AF67=1, "Production Department",
   IF(AG67=1, "Purchase Department",
   IF(AH67=1, "Marketing Department",
   IF(AI67=1, "General Management", "Human Resources Department"))))))))</f>
        <v>Sales Department</v>
      </c>
    </row>
    <row r="68" spans="1:37" hidden="1" x14ac:dyDescent="0.3">
      <c r="A68">
        <v>890953</v>
      </c>
      <c r="B68" s="2">
        <v>41771.397060185183</v>
      </c>
      <c r="C68">
        <v>2128</v>
      </c>
      <c r="D68" t="s">
        <v>38</v>
      </c>
      <c r="E68">
        <f>IF(Sheet4!D1954="Hired",1,0)</f>
        <v>0</v>
      </c>
      <c r="F68" t="str">
        <f t="shared" si="12"/>
        <v>Rejected</v>
      </c>
      <c r="G68" t="str">
        <f t="shared" si="13"/>
        <v>Valid</v>
      </c>
      <c r="I68">
        <f>IF(Sheet4!$A1954=I$1,1,0)</f>
        <v>1</v>
      </c>
      <c r="J68">
        <f>IF(Sheet4!$A1954=J$1,1,0)</f>
        <v>0</v>
      </c>
      <c r="K68" t="str">
        <f t="shared" si="14"/>
        <v>Valid</v>
      </c>
      <c r="L68" t="str">
        <f t="shared" si="15"/>
        <v>Male</v>
      </c>
      <c r="M68">
        <f>IF(Sheet4!$C1954=M$1,1,0)</f>
        <v>0</v>
      </c>
      <c r="N68">
        <f>IF(Sheet4!$C1954=N$1,1,0)</f>
        <v>0</v>
      </c>
      <c r="O68">
        <f>IF(Sheet4!$C1954=O$1,1,0)</f>
        <v>0</v>
      </c>
      <c r="P68">
        <f>IF(Sheet4!$C1954=P$1,1,0)</f>
        <v>0</v>
      </c>
      <c r="Q68">
        <f>IF(Sheet4!$C1954=Q$1,1,0)</f>
        <v>0</v>
      </c>
      <c r="R68">
        <f>IF(Sheet4!$C1954=R$1,1,0)</f>
        <v>0</v>
      </c>
      <c r="S68">
        <f>IF(Sheet4!$C1954=S$1,1,0)</f>
        <v>0</v>
      </c>
      <c r="T68">
        <f>IF(Sheet4!$C1954=T$1,1,0)</f>
        <v>0</v>
      </c>
      <c r="U68">
        <f>IF(Sheet4!$C1954=U$1,1,0)</f>
        <v>0</v>
      </c>
      <c r="V68">
        <f>IF(Sheet4!$C1954=V$1,1,0)</f>
        <v>0</v>
      </c>
      <c r="W68">
        <f>IF(Sheet4!$C1954=W$1,1,0)</f>
        <v>0</v>
      </c>
      <c r="X68">
        <f>IF(Sheet4!$C1954=X$1,1,0)</f>
        <v>0</v>
      </c>
      <c r="Y68">
        <f>IF(Sheet4!$C1954=Y$1,1,0)</f>
        <v>1</v>
      </c>
      <c r="Z68">
        <f>IF(Sheet4!$C1954=Z$1,1,0)</f>
        <v>0</v>
      </c>
      <c r="AA68" t="str">
        <f t="shared" si="16"/>
        <v>Valid</v>
      </c>
      <c r="AB68">
        <f>IF(h!$A1954=AB$1,1,0)</f>
        <v>0</v>
      </c>
      <c r="AC68">
        <f>IF(h!$A1954=AC$1,1,0)</f>
        <v>1</v>
      </c>
      <c r="AD68">
        <f>IF(h!$A1954=AD$1,1,0)</f>
        <v>0</v>
      </c>
      <c r="AE68">
        <f>IF(h!$A1954=AE$1,1,0)</f>
        <v>0</v>
      </c>
      <c r="AF68">
        <f t="shared" si="11"/>
        <v>0</v>
      </c>
      <c r="AG68">
        <f t="shared" si="11"/>
        <v>0</v>
      </c>
      <c r="AH68">
        <f t="shared" si="11"/>
        <v>0</v>
      </c>
      <c r="AI68">
        <f>IF(h!$A1954=AI$1,1,0)</f>
        <v>0</v>
      </c>
      <c r="AJ68" t="str">
        <f t="shared" si="17"/>
        <v>Valid</v>
      </c>
      <c r="AK68" t="str">
        <f t="shared" si="18"/>
        <v>Operation Department</v>
      </c>
    </row>
    <row r="69" spans="1:37" hidden="1" x14ac:dyDescent="0.3">
      <c r="A69">
        <v>295449</v>
      </c>
      <c r="B69" s="2">
        <v>41842.398217592592</v>
      </c>
      <c r="C69">
        <v>2172</v>
      </c>
      <c r="D69" t="s">
        <v>38</v>
      </c>
      <c r="E69">
        <f>IF(Sheet4!D1399="Hired",1,0)</f>
        <v>0</v>
      </c>
      <c r="F69" t="str">
        <f t="shared" si="12"/>
        <v>Rejected</v>
      </c>
      <c r="G69" t="str">
        <f t="shared" si="13"/>
        <v>Valid</v>
      </c>
      <c r="I69">
        <f>IF(Sheet4!$A1399=I$1,1,0)</f>
        <v>1</v>
      </c>
      <c r="J69">
        <f>IF(Sheet4!$A1399=J$1,1,0)</f>
        <v>0</v>
      </c>
      <c r="K69" t="str">
        <f t="shared" si="14"/>
        <v>Valid</v>
      </c>
      <c r="L69" t="str">
        <f t="shared" si="15"/>
        <v>Male</v>
      </c>
      <c r="M69">
        <f>IF(Sheet4!$C1399=M$1,1,0)</f>
        <v>0</v>
      </c>
      <c r="N69">
        <f>IF(Sheet4!$C1399=N$1,1,0)</f>
        <v>0</v>
      </c>
      <c r="O69">
        <f>IF(Sheet4!$C1399=O$1,1,0)</f>
        <v>0</v>
      </c>
      <c r="P69">
        <f>IF(Sheet4!$C1399=P$1,1,0)</f>
        <v>0</v>
      </c>
      <c r="Q69">
        <f>IF(Sheet4!$C1399=Q$1,1,0)</f>
        <v>0</v>
      </c>
      <c r="R69">
        <f>IF(Sheet4!$C1399=R$1,1,0)</f>
        <v>0</v>
      </c>
      <c r="S69">
        <f>IF(Sheet4!$C1399=S$1,1,0)</f>
        <v>0</v>
      </c>
      <c r="T69">
        <f>IF(Sheet4!$C1399=T$1,1,0)</f>
        <v>0</v>
      </c>
      <c r="U69">
        <f>IF(Sheet4!$C1399=U$1,1,0)</f>
        <v>0</v>
      </c>
      <c r="V69">
        <f>IF(Sheet4!$C1399=V$1,1,0)</f>
        <v>0</v>
      </c>
      <c r="W69">
        <f>IF(Sheet4!$C1399=W$1,1,0)</f>
        <v>0</v>
      </c>
      <c r="X69">
        <f>IF(Sheet4!$C1399=X$1,1,0)</f>
        <v>0</v>
      </c>
      <c r="Y69">
        <f>IF(Sheet4!$C1399=Y$1,1,0)</f>
        <v>1</v>
      </c>
      <c r="Z69">
        <f>IF(Sheet4!$C1399=Z$1,1,0)</f>
        <v>0</v>
      </c>
      <c r="AA69" t="str">
        <f t="shared" si="16"/>
        <v>Valid</v>
      </c>
      <c r="AB69">
        <f>IF(h!$A1399=AB$1,1,0)</f>
        <v>0</v>
      </c>
      <c r="AC69">
        <f>IF(h!$A1399=AC$1,1,0)</f>
        <v>1</v>
      </c>
      <c r="AD69">
        <f>IF(h!$A1399=AD$1,1,0)</f>
        <v>0</v>
      </c>
      <c r="AE69">
        <f>IF(h!$A1399=AE$1,1,0)</f>
        <v>0</v>
      </c>
      <c r="AF69">
        <f t="shared" si="11"/>
        <v>0</v>
      </c>
      <c r="AG69">
        <f t="shared" si="11"/>
        <v>0</v>
      </c>
      <c r="AH69">
        <f t="shared" si="11"/>
        <v>0</v>
      </c>
      <c r="AI69">
        <f>IF(h!$A1399=AI$1,1,0)</f>
        <v>0</v>
      </c>
      <c r="AJ69" t="str">
        <f t="shared" si="17"/>
        <v>Valid</v>
      </c>
      <c r="AK69" t="str">
        <f t="shared" si="18"/>
        <v>Operation Department</v>
      </c>
    </row>
    <row r="70" spans="1:37" x14ac:dyDescent="0.3">
      <c r="A70">
        <v>932245</v>
      </c>
      <c r="B70" s="2">
        <v>41870.3981712963</v>
      </c>
      <c r="C70">
        <v>2202</v>
      </c>
      <c r="D70" t="s">
        <v>38</v>
      </c>
      <c r="E70">
        <f>IF(Sheet4!D5582="Hired",1,0)</f>
        <v>1</v>
      </c>
      <c r="F70" t="str">
        <f t="shared" si="12"/>
        <v>Hired</v>
      </c>
      <c r="G70" t="str">
        <f t="shared" si="13"/>
        <v>Valid</v>
      </c>
      <c r="I70">
        <f>IF(Sheet4!$A5582=I$1,1,0)</f>
        <v>1</v>
      </c>
      <c r="J70">
        <f>IF(Sheet4!$A5582=J$1,1,0)</f>
        <v>0</v>
      </c>
      <c r="K70" t="str">
        <f t="shared" si="14"/>
        <v>Valid</v>
      </c>
      <c r="L70" t="str">
        <f t="shared" si="15"/>
        <v>Male</v>
      </c>
      <c r="M70">
        <f>IF(Sheet4!$C5582=M$1,1,0)</f>
        <v>0</v>
      </c>
      <c r="N70">
        <f>IF(Sheet4!$C5582=N$1,1,0)</f>
        <v>0</v>
      </c>
      <c r="O70">
        <f>IF(Sheet4!$C5582=O$1,1,0)</f>
        <v>0</v>
      </c>
      <c r="P70">
        <f>IF(Sheet4!$C5582=P$1,1,0)</f>
        <v>0</v>
      </c>
      <c r="Q70">
        <f>IF(Sheet4!$C5582=Q$1,1,0)</f>
        <v>0</v>
      </c>
      <c r="R70">
        <f>IF(Sheet4!$C5582=R$1,1,0)</f>
        <v>0</v>
      </c>
      <c r="S70">
        <f>IF(Sheet4!$C5582=S$1,1,0)</f>
        <v>1</v>
      </c>
      <c r="T70">
        <f>IF(Sheet4!$C5582=T$1,1,0)</f>
        <v>0</v>
      </c>
      <c r="U70">
        <f>IF(Sheet4!$C5582=U$1,1,0)</f>
        <v>0</v>
      </c>
      <c r="V70">
        <f>IF(Sheet4!$C5582=V$1,1,0)</f>
        <v>0</v>
      </c>
      <c r="W70">
        <f>IF(Sheet4!$C5582=W$1,1,0)</f>
        <v>0</v>
      </c>
      <c r="X70">
        <f>IF(Sheet4!$C5582=X$1,1,0)</f>
        <v>0</v>
      </c>
      <c r="Y70">
        <f>IF(Sheet4!$C5582=Y$1,1,0)</f>
        <v>0</v>
      </c>
      <c r="Z70">
        <f>IF(Sheet4!$C5582=Z$1,1,0)</f>
        <v>0</v>
      </c>
      <c r="AA70" t="str">
        <f t="shared" si="16"/>
        <v>Valid</v>
      </c>
      <c r="AB70">
        <f>IF(h!$A5582=AB$1,1,0)</f>
        <v>0</v>
      </c>
      <c r="AC70">
        <f>IF(h!$A5582=AC$1,1,0)</f>
        <v>1</v>
      </c>
      <c r="AD70">
        <f>IF(h!$A5582=AD$1,1,0)</f>
        <v>0</v>
      </c>
      <c r="AE70">
        <f>IF(h!$A5582=AE$1,1,0)</f>
        <v>0</v>
      </c>
      <c r="AF70">
        <f t="shared" si="11"/>
        <v>0</v>
      </c>
      <c r="AG70">
        <f t="shared" si="11"/>
        <v>0</v>
      </c>
      <c r="AH70">
        <f t="shared" si="11"/>
        <v>0</v>
      </c>
      <c r="AI70">
        <f>IF(h!$A5582=AI$1,1,0)</f>
        <v>0</v>
      </c>
      <c r="AJ70" t="str">
        <f t="shared" si="17"/>
        <v>Valid</v>
      </c>
      <c r="AK70" t="str">
        <f t="shared" si="18"/>
        <v>Operation Department</v>
      </c>
    </row>
    <row r="71" spans="1:37" hidden="1" x14ac:dyDescent="0.3">
      <c r="A71">
        <v>374498</v>
      </c>
      <c r="B71" s="2">
        <v>41824.620856481481</v>
      </c>
      <c r="C71">
        <v>2207</v>
      </c>
      <c r="D71" t="s">
        <v>38</v>
      </c>
      <c r="E71">
        <f>IF(Sheet4!D4044="Hired",1,0)</f>
        <v>0</v>
      </c>
      <c r="F71" t="str">
        <f t="shared" si="12"/>
        <v>Rejected</v>
      </c>
      <c r="G71" t="str">
        <f t="shared" si="13"/>
        <v>Valid</v>
      </c>
      <c r="I71">
        <f>IF(Sheet4!$A4044=I$1,1,0)</f>
        <v>1</v>
      </c>
      <c r="J71">
        <f>IF(Sheet4!$A4044=J$1,1,0)</f>
        <v>0</v>
      </c>
      <c r="K71" t="str">
        <f t="shared" si="14"/>
        <v>Valid</v>
      </c>
      <c r="L71" t="str">
        <f t="shared" si="15"/>
        <v>Male</v>
      </c>
      <c r="M71">
        <f>IF(Sheet4!$C4044=M$1,1,0)</f>
        <v>0</v>
      </c>
      <c r="N71">
        <f>IF(Sheet4!$C4044=N$1,1,0)</f>
        <v>0</v>
      </c>
      <c r="O71">
        <f>IF(Sheet4!$C4044=O$1,1,0)</f>
        <v>0</v>
      </c>
      <c r="P71">
        <f>IF(Sheet4!$C4044=P$1,1,0)</f>
        <v>0</v>
      </c>
      <c r="Q71">
        <f>IF(Sheet4!$C4044=Q$1,1,0)</f>
        <v>0</v>
      </c>
      <c r="R71">
        <f>IF(Sheet4!$C4044=R$1,1,0)</f>
        <v>0</v>
      </c>
      <c r="S71">
        <f>IF(Sheet4!$C4044=S$1,1,0)</f>
        <v>0</v>
      </c>
      <c r="T71">
        <f>IF(Sheet4!$C4044=T$1,1,0)</f>
        <v>0</v>
      </c>
      <c r="U71">
        <f>IF(Sheet4!$C4044=U$1,1,0)</f>
        <v>0</v>
      </c>
      <c r="V71">
        <f>IF(Sheet4!$C4044=V$1,1,0)</f>
        <v>0</v>
      </c>
      <c r="W71">
        <f>IF(Sheet4!$C4044=W$1,1,0)</f>
        <v>0</v>
      </c>
      <c r="X71">
        <f>IF(Sheet4!$C4044=X$1,1,0)</f>
        <v>0</v>
      </c>
      <c r="Y71">
        <f>IF(Sheet4!$C4044=Y$1,1,0)</f>
        <v>1</v>
      </c>
      <c r="Z71">
        <f>IF(Sheet4!$C4044=Z$1,1,0)</f>
        <v>0</v>
      </c>
      <c r="AA71" t="str">
        <f t="shared" si="16"/>
        <v>Valid</v>
      </c>
      <c r="AB71">
        <f>IF(h!$A4044=AB$1,1,0)</f>
        <v>0</v>
      </c>
      <c r="AC71">
        <f>IF(h!$A4044=AC$1,1,0)</f>
        <v>0</v>
      </c>
      <c r="AD71">
        <f>IF(h!$A4044=AD$1,1,0)</f>
        <v>1</v>
      </c>
      <c r="AE71">
        <f>IF(h!$A4044=AE$1,1,0)</f>
        <v>0</v>
      </c>
      <c r="AF71">
        <f t="shared" si="11"/>
        <v>0</v>
      </c>
      <c r="AG71">
        <f t="shared" si="11"/>
        <v>0</v>
      </c>
      <c r="AH71">
        <f t="shared" si="11"/>
        <v>0</v>
      </c>
      <c r="AI71">
        <f>IF(h!$A4044=AI$1,1,0)</f>
        <v>0</v>
      </c>
      <c r="AJ71" t="str">
        <f t="shared" si="17"/>
        <v>Valid</v>
      </c>
      <c r="AK71" t="str">
        <f t="shared" si="18"/>
        <v>Sales Department</v>
      </c>
    </row>
    <row r="72" spans="1:37" x14ac:dyDescent="0.3">
      <c r="A72">
        <v>432912</v>
      </c>
      <c r="B72" s="2">
        <v>41811.509212962963</v>
      </c>
      <c r="C72">
        <v>2249</v>
      </c>
      <c r="D72" t="s">
        <v>38</v>
      </c>
      <c r="E72">
        <f>IF(Sheet4!D6264="Hired",1,0)</f>
        <v>1</v>
      </c>
      <c r="F72" t="str">
        <f t="shared" si="12"/>
        <v>Hired</v>
      </c>
      <c r="G72" t="str">
        <f t="shared" si="13"/>
        <v>Valid</v>
      </c>
      <c r="I72">
        <f>IF(Sheet4!$A6264=I$1,1,0)</f>
        <v>0</v>
      </c>
      <c r="J72">
        <f>IF(Sheet4!$A6264=J$1,1,0)</f>
        <v>1</v>
      </c>
      <c r="K72" t="str">
        <f t="shared" si="14"/>
        <v>Valid</v>
      </c>
      <c r="L72" t="str">
        <f t="shared" si="15"/>
        <v>Female</v>
      </c>
      <c r="M72">
        <f>IF(Sheet4!$C6264=M$1,1,0)</f>
        <v>0</v>
      </c>
      <c r="N72">
        <f>IF(Sheet4!$C6264=N$1,1,0)</f>
        <v>0</v>
      </c>
      <c r="O72">
        <f>IF(Sheet4!$C6264=O$1,1,0)</f>
        <v>0</v>
      </c>
      <c r="P72">
        <f>IF(Sheet4!$C6264=P$1,1,0)</f>
        <v>0</v>
      </c>
      <c r="Q72">
        <f>IF(Sheet4!$C6264=Q$1,1,0)</f>
        <v>0</v>
      </c>
      <c r="R72">
        <f>IF(Sheet4!$C6264=R$1,1,0)</f>
        <v>0</v>
      </c>
      <c r="S72">
        <f>IF(Sheet4!$C6264=S$1,1,0)</f>
        <v>0</v>
      </c>
      <c r="T72">
        <f>IF(Sheet4!$C6264=T$1,1,0)</f>
        <v>0</v>
      </c>
      <c r="U72">
        <f>IF(Sheet4!$C6264=U$1,1,0)</f>
        <v>0</v>
      </c>
      <c r="V72">
        <f>IF(Sheet4!$C6264=V$1,1,0)</f>
        <v>0</v>
      </c>
      <c r="W72">
        <f>IF(Sheet4!$C6264=W$1,1,0)</f>
        <v>0</v>
      </c>
      <c r="X72">
        <f>IF(Sheet4!$C6264=X$1,1,0)</f>
        <v>0</v>
      </c>
      <c r="Y72">
        <f>IF(Sheet4!$C6264=Y$1,1,0)</f>
        <v>1</v>
      </c>
      <c r="Z72">
        <f>IF(Sheet4!$C6264=Z$1,1,0)</f>
        <v>0</v>
      </c>
      <c r="AA72" t="str">
        <f t="shared" si="16"/>
        <v>Valid</v>
      </c>
      <c r="AB72">
        <f>IF(h!$A6264=AB$1,1,0)</f>
        <v>0</v>
      </c>
      <c r="AC72">
        <f>IF(h!$A6264=AC$1,1,0)</f>
        <v>1</v>
      </c>
      <c r="AD72">
        <f>IF(h!$A6264=AD$1,1,0)</f>
        <v>0</v>
      </c>
      <c r="AE72">
        <f>IF(h!$A6264=AE$1,1,0)</f>
        <v>0</v>
      </c>
      <c r="AF72">
        <f t="shared" si="11"/>
        <v>0</v>
      </c>
      <c r="AG72">
        <f t="shared" si="11"/>
        <v>0</v>
      </c>
      <c r="AH72">
        <f t="shared" si="11"/>
        <v>0</v>
      </c>
      <c r="AI72">
        <f>IF(h!$A6264=AI$1,1,0)</f>
        <v>0</v>
      </c>
      <c r="AJ72" t="str">
        <f t="shared" si="17"/>
        <v>Valid</v>
      </c>
      <c r="AK72" t="str">
        <f t="shared" si="18"/>
        <v>Operation Department</v>
      </c>
    </row>
    <row r="73" spans="1:37" x14ac:dyDescent="0.3">
      <c r="A73">
        <v>52097</v>
      </c>
      <c r="B73" s="2">
        <v>41794.541655092595</v>
      </c>
      <c r="C73">
        <v>2256</v>
      </c>
      <c r="D73" t="s">
        <v>38</v>
      </c>
      <c r="E73">
        <f>IF(Sheet4!D3043="Hired",1,0)</f>
        <v>1</v>
      </c>
      <c r="F73" t="str">
        <f t="shared" si="12"/>
        <v>Hired</v>
      </c>
      <c r="G73" t="str">
        <f t="shared" si="13"/>
        <v>Valid</v>
      </c>
      <c r="I73">
        <f>IF(Sheet4!$A3043=I$1,1,0)</f>
        <v>1</v>
      </c>
      <c r="J73">
        <f>IF(Sheet4!$A3043=J$1,1,0)</f>
        <v>0</v>
      </c>
      <c r="K73" t="str">
        <f t="shared" si="14"/>
        <v>Valid</v>
      </c>
      <c r="L73" t="str">
        <f t="shared" si="15"/>
        <v>Male</v>
      </c>
      <c r="M73">
        <f>IF(Sheet4!$C3043=M$1,1,0)</f>
        <v>0</v>
      </c>
      <c r="N73">
        <f>IF(Sheet4!$C3043=N$1,1,0)</f>
        <v>0</v>
      </c>
      <c r="O73">
        <f>IF(Sheet4!$C3043=O$1,1,0)</f>
        <v>0</v>
      </c>
      <c r="P73">
        <f>IF(Sheet4!$C3043=P$1,1,0)</f>
        <v>0</v>
      </c>
      <c r="Q73">
        <f>IF(Sheet4!$C3043=Q$1,1,0)</f>
        <v>0</v>
      </c>
      <c r="R73">
        <f>IF(Sheet4!$C3043=R$1,1,0)</f>
        <v>0</v>
      </c>
      <c r="S73">
        <f>IF(Sheet4!$C3043=S$1,1,0)</f>
        <v>0</v>
      </c>
      <c r="T73">
        <f>IF(Sheet4!$C3043=T$1,1,0)</f>
        <v>0</v>
      </c>
      <c r="U73">
        <f>IF(Sheet4!$C3043=U$1,1,0)</f>
        <v>0</v>
      </c>
      <c r="V73">
        <f>IF(Sheet4!$C3043=V$1,1,0)</f>
        <v>0</v>
      </c>
      <c r="W73">
        <f>IF(Sheet4!$C3043=W$1,1,0)</f>
        <v>0</v>
      </c>
      <c r="X73">
        <f>IF(Sheet4!$C3043=X$1,1,0)</f>
        <v>0</v>
      </c>
      <c r="Y73">
        <f>IF(Sheet4!$C3043=Y$1,1,0)</f>
        <v>1</v>
      </c>
      <c r="Z73">
        <f>IF(Sheet4!$C3043=Z$1,1,0)</f>
        <v>0</v>
      </c>
      <c r="AA73" t="str">
        <f t="shared" si="16"/>
        <v>Valid</v>
      </c>
      <c r="AB73">
        <f>IF(h!$A3043=AB$1,1,0)</f>
        <v>0</v>
      </c>
      <c r="AC73">
        <f>IF(h!$A3043=AC$1,1,0)</f>
        <v>1</v>
      </c>
      <c r="AD73">
        <f>IF(h!$A3043=AD$1,1,0)</f>
        <v>0</v>
      </c>
      <c r="AE73">
        <f>IF(h!$A3043=AE$1,1,0)</f>
        <v>0</v>
      </c>
      <c r="AF73">
        <f t="shared" si="11"/>
        <v>0</v>
      </c>
      <c r="AG73">
        <f t="shared" si="11"/>
        <v>0</v>
      </c>
      <c r="AH73">
        <f t="shared" si="11"/>
        <v>0</v>
      </c>
      <c r="AI73">
        <f>IF(h!$A3043=AI$1,1,0)</f>
        <v>0</v>
      </c>
      <c r="AJ73" t="str">
        <f t="shared" si="17"/>
        <v>Valid</v>
      </c>
      <c r="AK73" t="str">
        <f t="shared" si="18"/>
        <v>Operation Department</v>
      </c>
    </row>
    <row r="74" spans="1:37" hidden="1" x14ac:dyDescent="0.3">
      <c r="A74">
        <v>569877</v>
      </c>
      <c r="B74" s="2">
        <v>41836.405706018515</v>
      </c>
      <c r="C74">
        <v>2274</v>
      </c>
      <c r="D74" t="s">
        <v>38</v>
      </c>
      <c r="E74">
        <f>IF(Sheet4!D734="Hired",1,0)</f>
        <v>0</v>
      </c>
      <c r="F74" t="str">
        <f t="shared" si="12"/>
        <v>Rejected</v>
      </c>
      <c r="G74" t="str">
        <f t="shared" si="13"/>
        <v>Valid</v>
      </c>
      <c r="I74">
        <f>IF(Sheet4!$A734=I$1,1,0)</f>
        <v>1</v>
      </c>
      <c r="J74">
        <f>IF(Sheet4!$A734=J$1,1,0)</f>
        <v>0</v>
      </c>
      <c r="K74" t="str">
        <f t="shared" si="14"/>
        <v>Valid</v>
      </c>
      <c r="L74" t="str">
        <f t="shared" si="15"/>
        <v>Male</v>
      </c>
      <c r="M74">
        <f>IF(Sheet4!$C734=M$1,1,0)</f>
        <v>0</v>
      </c>
      <c r="N74">
        <f>IF(Sheet4!$C734=N$1,1,0)</f>
        <v>0</v>
      </c>
      <c r="O74">
        <f>IF(Sheet4!$C734=O$1,1,0)</f>
        <v>0</v>
      </c>
      <c r="P74">
        <f>IF(Sheet4!$C734=P$1,1,0)</f>
        <v>0</v>
      </c>
      <c r="Q74">
        <f>IF(Sheet4!$C734=Q$1,1,0)</f>
        <v>0</v>
      </c>
      <c r="R74">
        <f>IF(Sheet4!$C734=R$1,1,0)</f>
        <v>0</v>
      </c>
      <c r="S74">
        <f>IF(Sheet4!$C734=S$1,1,0)</f>
        <v>0</v>
      </c>
      <c r="T74">
        <f>IF(Sheet4!$C734=T$1,1,0)</f>
        <v>0</v>
      </c>
      <c r="U74">
        <f>IF(Sheet4!$C734=U$1,1,0)</f>
        <v>0</v>
      </c>
      <c r="V74">
        <f>IF(Sheet4!$C734=V$1,1,0)</f>
        <v>0</v>
      </c>
      <c r="W74">
        <f>IF(Sheet4!$C734=W$1,1,0)</f>
        <v>0</v>
      </c>
      <c r="X74">
        <f>IF(Sheet4!$C734=X$1,1,0)</f>
        <v>0</v>
      </c>
      <c r="Y74">
        <f>IF(Sheet4!$C734=Y$1,1,0)</f>
        <v>1</v>
      </c>
      <c r="Z74">
        <f>IF(Sheet4!$C734=Z$1,1,0)</f>
        <v>0</v>
      </c>
      <c r="AA74" t="str">
        <f t="shared" si="16"/>
        <v>Valid</v>
      </c>
      <c r="AB74">
        <f>IF(h!$A734=AB$1,1,0)</f>
        <v>1</v>
      </c>
      <c r="AC74">
        <f>IF(h!$A734=AC$1,1,0)</f>
        <v>0</v>
      </c>
      <c r="AD74">
        <f>IF(h!$A734=AD$1,1,0)</f>
        <v>0</v>
      </c>
      <c r="AE74">
        <f>IF(h!$A734=AE$1,1,0)</f>
        <v>0</v>
      </c>
      <c r="AF74">
        <f t="shared" si="11"/>
        <v>0</v>
      </c>
      <c r="AG74">
        <f t="shared" si="11"/>
        <v>0</v>
      </c>
      <c r="AH74">
        <f t="shared" si="11"/>
        <v>0</v>
      </c>
      <c r="AI74">
        <f>IF(h!$A734=AI$1,1,0)</f>
        <v>0</v>
      </c>
      <c r="AJ74" t="str">
        <f t="shared" si="17"/>
        <v>Valid</v>
      </c>
      <c r="AK74" t="str">
        <f t="shared" si="18"/>
        <v>Service Department</v>
      </c>
    </row>
    <row r="75" spans="1:37" x14ac:dyDescent="0.3">
      <c r="A75">
        <v>539803</v>
      </c>
      <c r="B75" s="2">
        <v>41774.396874999999</v>
      </c>
      <c r="C75">
        <v>2308</v>
      </c>
      <c r="D75" t="s">
        <v>38</v>
      </c>
      <c r="E75">
        <f>IF(Sheet4!D14="Hired",1,0)</f>
        <v>1</v>
      </c>
      <c r="F75" t="str">
        <f t="shared" si="12"/>
        <v>Hired</v>
      </c>
      <c r="G75" t="str">
        <f t="shared" si="13"/>
        <v>Valid</v>
      </c>
      <c r="I75">
        <f>IF(Sheet4!$A14=I$1,1,0)</f>
        <v>1</v>
      </c>
      <c r="J75">
        <f>IF(Sheet4!$A14=J$1,1,0)</f>
        <v>0</v>
      </c>
      <c r="K75" t="str">
        <f t="shared" si="14"/>
        <v>Valid</v>
      </c>
      <c r="L75" t="str">
        <f t="shared" si="15"/>
        <v>Male</v>
      </c>
      <c r="M75">
        <f>IF(Sheet4!$C14=M$1,1,0)</f>
        <v>0</v>
      </c>
      <c r="N75">
        <f>IF(Sheet4!$C14=N$1,1,0)</f>
        <v>0</v>
      </c>
      <c r="O75">
        <f>IF(Sheet4!$C14=O$1,1,0)</f>
        <v>0</v>
      </c>
      <c r="P75">
        <f>IF(Sheet4!$C14=P$1,1,0)</f>
        <v>0</v>
      </c>
      <c r="Q75">
        <f>IF(Sheet4!$C14=Q$1,1,0)</f>
        <v>0</v>
      </c>
      <c r="R75">
        <f>IF(Sheet4!$C14=R$1,1,0)</f>
        <v>1</v>
      </c>
      <c r="S75">
        <f>IF(Sheet4!$C14=S$1,1,0)</f>
        <v>0</v>
      </c>
      <c r="T75">
        <f>IF(Sheet4!$C14=T$1,1,0)</f>
        <v>0</v>
      </c>
      <c r="U75">
        <f>IF(Sheet4!$C14=U$1,1,0)</f>
        <v>0</v>
      </c>
      <c r="V75">
        <f>IF(Sheet4!$C14=V$1,1,0)</f>
        <v>0</v>
      </c>
      <c r="W75">
        <f>IF(Sheet4!$C14=W$1,1,0)</f>
        <v>0</v>
      </c>
      <c r="X75">
        <f>IF(Sheet4!$C14=X$1,1,0)</f>
        <v>0</v>
      </c>
      <c r="Y75">
        <f>IF(Sheet4!$C14=Y$1,1,0)</f>
        <v>0</v>
      </c>
      <c r="Z75">
        <f>IF(Sheet4!$C14=Z$1,1,0)</f>
        <v>0</v>
      </c>
      <c r="AA75" t="str">
        <f t="shared" si="16"/>
        <v>Valid</v>
      </c>
      <c r="AB75">
        <f>IF(h!$A14=AB$1,1,0)</f>
        <v>0</v>
      </c>
      <c r="AC75">
        <f>IF(h!$A14=AC$1,1,0)</f>
        <v>0</v>
      </c>
      <c r="AD75">
        <f>IF(h!$A14=AD$1,1,0)</f>
        <v>0</v>
      </c>
      <c r="AE75">
        <f>IF(h!$A14=AE$1,1,0)</f>
        <v>1</v>
      </c>
      <c r="AF75">
        <f t="shared" si="11"/>
        <v>0</v>
      </c>
      <c r="AG75">
        <f t="shared" si="11"/>
        <v>0</v>
      </c>
      <c r="AH75">
        <f t="shared" si="11"/>
        <v>0</v>
      </c>
      <c r="AI75">
        <f>IF(h!$A14=AI$1,1,0)</f>
        <v>0</v>
      </c>
      <c r="AJ75" t="str">
        <f t="shared" si="17"/>
        <v>Valid</v>
      </c>
      <c r="AK75" t="str">
        <f t="shared" si="18"/>
        <v>Finance Department</v>
      </c>
    </row>
    <row r="76" spans="1:37" hidden="1" x14ac:dyDescent="0.3">
      <c r="A76">
        <v>312444</v>
      </c>
      <c r="B76" s="2">
        <v>41822.503344907411</v>
      </c>
      <c r="C76">
        <v>2365</v>
      </c>
      <c r="D76" t="s">
        <v>38</v>
      </c>
      <c r="E76">
        <f>IF(Sheet4!D623="Hired",1,0)</f>
        <v>0</v>
      </c>
      <c r="F76" t="str">
        <f t="shared" si="12"/>
        <v>Rejected</v>
      </c>
      <c r="G76" t="str">
        <f t="shared" si="13"/>
        <v>Valid</v>
      </c>
      <c r="I76">
        <f>IF(Sheet4!$A623=I$1,1,0)</f>
        <v>0</v>
      </c>
      <c r="J76">
        <f>IF(Sheet4!$A623=J$1,1,0)</f>
        <v>1</v>
      </c>
      <c r="K76" t="str">
        <f t="shared" si="14"/>
        <v>Valid</v>
      </c>
      <c r="L76" t="str">
        <f t="shared" si="15"/>
        <v>Female</v>
      </c>
      <c r="M76">
        <f>IF(Sheet4!$C623=M$1,1,0)</f>
        <v>0</v>
      </c>
      <c r="N76">
        <f>IF(Sheet4!$C623=N$1,1,0)</f>
        <v>1</v>
      </c>
      <c r="O76">
        <f>IF(Sheet4!$C623=O$1,1,0)</f>
        <v>0</v>
      </c>
      <c r="P76">
        <f>IF(Sheet4!$C623=P$1,1,0)</f>
        <v>0</v>
      </c>
      <c r="Q76">
        <f>IF(Sheet4!$C623=Q$1,1,0)</f>
        <v>0</v>
      </c>
      <c r="R76">
        <f>IF(Sheet4!$C623=R$1,1,0)</f>
        <v>0</v>
      </c>
      <c r="S76">
        <f>IF(Sheet4!$C623=S$1,1,0)</f>
        <v>0</v>
      </c>
      <c r="T76">
        <f>IF(Sheet4!$C623=T$1,1,0)</f>
        <v>0</v>
      </c>
      <c r="U76">
        <f>IF(Sheet4!$C623=U$1,1,0)</f>
        <v>0</v>
      </c>
      <c r="V76">
        <f>IF(Sheet4!$C623=V$1,1,0)</f>
        <v>0</v>
      </c>
      <c r="W76">
        <f>IF(Sheet4!$C623=W$1,1,0)</f>
        <v>0</v>
      </c>
      <c r="X76">
        <f>IF(Sheet4!$C623=X$1,1,0)</f>
        <v>0</v>
      </c>
      <c r="Y76">
        <f>IF(Sheet4!$C623=Y$1,1,0)</f>
        <v>0</v>
      </c>
      <c r="Z76">
        <f>IF(Sheet4!$C623=Z$1,1,0)</f>
        <v>0</v>
      </c>
      <c r="AA76" t="str">
        <f t="shared" si="16"/>
        <v>Valid</v>
      </c>
      <c r="AB76">
        <f>IF(h!$A623=AB$1,1,0)</f>
        <v>0</v>
      </c>
      <c r="AC76">
        <f>IF(h!$A623=AC$1,1,0)</f>
        <v>0</v>
      </c>
      <c r="AD76">
        <f>IF(h!$A623=AD$1,1,0)</f>
        <v>0</v>
      </c>
      <c r="AE76">
        <f>IF(h!$A623=AE$1,1,0)</f>
        <v>1</v>
      </c>
      <c r="AF76">
        <f t="shared" si="11"/>
        <v>0</v>
      </c>
      <c r="AG76">
        <f t="shared" si="11"/>
        <v>0</v>
      </c>
      <c r="AH76">
        <f t="shared" si="11"/>
        <v>0</v>
      </c>
      <c r="AI76">
        <f>IF(h!$A623=AI$1,1,0)</f>
        <v>0</v>
      </c>
      <c r="AJ76" t="str">
        <f t="shared" si="17"/>
        <v>Valid</v>
      </c>
      <c r="AK76" t="str">
        <f t="shared" si="18"/>
        <v>Finance Department</v>
      </c>
    </row>
    <row r="77" spans="1:37" x14ac:dyDescent="0.3">
      <c r="A77">
        <v>469291</v>
      </c>
      <c r="B77" s="2">
        <v>41866.730856481481</v>
      </c>
      <c r="C77">
        <v>2418</v>
      </c>
      <c r="D77" t="s">
        <v>38</v>
      </c>
      <c r="E77">
        <f>IF(Sheet4!D5498="Hired",1,0)</f>
        <v>1</v>
      </c>
      <c r="F77" t="str">
        <f t="shared" si="12"/>
        <v>Hired</v>
      </c>
      <c r="G77" t="str">
        <f t="shared" si="13"/>
        <v>Valid</v>
      </c>
      <c r="I77">
        <f>IF(Sheet4!$A5498=I$1,1,0)</f>
        <v>0</v>
      </c>
      <c r="J77">
        <f>IF(Sheet4!$A5498=J$1,1,0)</f>
        <v>1</v>
      </c>
      <c r="K77" t="str">
        <f t="shared" si="14"/>
        <v>Valid</v>
      </c>
      <c r="L77" t="str">
        <f t="shared" si="15"/>
        <v>Female</v>
      </c>
      <c r="M77">
        <f>IF(Sheet4!$C5498=M$1,1,0)</f>
        <v>0</v>
      </c>
      <c r="N77">
        <f>IF(Sheet4!$C5498=N$1,1,0)</f>
        <v>0</v>
      </c>
      <c r="O77">
        <f>IF(Sheet4!$C5498=O$1,1,0)</f>
        <v>0</v>
      </c>
      <c r="P77">
        <f>IF(Sheet4!$C5498=P$1,1,0)</f>
        <v>0</v>
      </c>
      <c r="Q77">
        <f>IF(Sheet4!$C5498=Q$1,1,0)</f>
        <v>0</v>
      </c>
      <c r="R77">
        <f>IF(Sheet4!$C5498=R$1,1,0)</f>
        <v>0</v>
      </c>
      <c r="S77">
        <f>IF(Sheet4!$C5498=S$1,1,0)</f>
        <v>0</v>
      </c>
      <c r="T77">
        <f>IF(Sheet4!$C5498=T$1,1,0)</f>
        <v>0</v>
      </c>
      <c r="U77">
        <f>IF(Sheet4!$C5498=U$1,1,0)</f>
        <v>0</v>
      </c>
      <c r="V77">
        <f>IF(Sheet4!$C5498=V$1,1,0)</f>
        <v>0</v>
      </c>
      <c r="W77">
        <f>IF(Sheet4!$C5498=W$1,1,0)</f>
        <v>0</v>
      </c>
      <c r="X77">
        <f>IF(Sheet4!$C5498=X$1,1,0)</f>
        <v>0</v>
      </c>
      <c r="Y77">
        <f>IF(Sheet4!$C5498=Y$1,1,0)</f>
        <v>1</v>
      </c>
      <c r="Z77">
        <f>IF(Sheet4!$C5498=Z$1,1,0)</f>
        <v>0</v>
      </c>
      <c r="AA77" t="str">
        <f t="shared" si="16"/>
        <v>Valid</v>
      </c>
      <c r="AB77">
        <f>IF(h!$A5498=AB$1,1,0)</f>
        <v>0</v>
      </c>
      <c r="AC77">
        <f>IF(h!$A5498=AC$1,1,0)</f>
        <v>1</v>
      </c>
      <c r="AD77">
        <f>IF(h!$A5498=AD$1,1,0)</f>
        <v>0</v>
      </c>
      <c r="AE77">
        <f>IF(h!$A5498=AE$1,1,0)</f>
        <v>0</v>
      </c>
      <c r="AF77">
        <f t="shared" si="11"/>
        <v>0</v>
      </c>
      <c r="AG77">
        <f t="shared" si="11"/>
        <v>0</v>
      </c>
      <c r="AH77">
        <f t="shared" si="11"/>
        <v>0</v>
      </c>
      <c r="AI77">
        <f>IF(h!$A5498=AI$1,1,0)</f>
        <v>0</v>
      </c>
      <c r="AJ77" t="str">
        <f t="shared" si="17"/>
        <v>Valid</v>
      </c>
      <c r="AK77" t="str">
        <f t="shared" si="18"/>
        <v>Operation Department</v>
      </c>
    </row>
    <row r="78" spans="1:37" x14ac:dyDescent="0.3">
      <c r="A78">
        <v>826824</v>
      </c>
      <c r="B78" s="2">
        <v>41792.398379629631</v>
      </c>
      <c r="C78">
        <v>2420</v>
      </c>
      <c r="D78" t="s">
        <v>38</v>
      </c>
      <c r="E78">
        <f>IF(Sheet4!D4801="Hired",1,0)</f>
        <v>1</v>
      </c>
      <c r="F78" t="str">
        <f t="shared" si="12"/>
        <v>Hired</v>
      </c>
      <c r="G78" t="str">
        <f t="shared" si="13"/>
        <v>Valid</v>
      </c>
      <c r="I78">
        <f>IF(Sheet4!$A4801=I$1,1,0)</f>
        <v>1</v>
      </c>
      <c r="J78">
        <f>IF(Sheet4!$A4801=J$1,1,0)</f>
        <v>0</v>
      </c>
      <c r="K78" t="str">
        <f t="shared" si="14"/>
        <v>Valid</v>
      </c>
      <c r="L78" t="str">
        <f t="shared" si="15"/>
        <v>Male</v>
      </c>
      <c r="M78">
        <f>IF(Sheet4!$C4801=M$1,1,0)</f>
        <v>0</v>
      </c>
      <c r="N78">
        <f>IF(Sheet4!$C4801=N$1,1,0)</f>
        <v>0</v>
      </c>
      <c r="O78">
        <f>IF(Sheet4!$C4801=O$1,1,0)</f>
        <v>0</v>
      </c>
      <c r="P78">
        <f>IF(Sheet4!$C4801=P$1,1,0)</f>
        <v>0</v>
      </c>
      <c r="Q78">
        <f>IF(Sheet4!$C4801=Q$1,1,0)</f>
        <v>0</v>
      </c>
      <c r="R78">
        <f>IF(Sheet4!$C4801=R$1,1,0)</f>
        <v>0</v>
      </c>
      <c r="S78">
        <f>IF(Sheet4!$C4801=S$1,1,0)</f>
        <v>1</v>
      </c>
      <c r="T78">
        <f>IF(Sheet4!$C4801=T$1,1,0)</f>
        <v>0</v>
      </c>
      <c r="U78">
        <f>IF(Sheet4!$C4801=U$1,1,0)</f>
        <v>0</v>
      </c>
      <c r="V78">
        <f>IF(Sheet4!$C4801=V$1,1,0)</f>
        <v>0</v>
      </c>
      <c r="W78">
        <f>IF(Sheet4!$C4801=W$1,1,0)</f>
        <v>0</v>
      </c>
      <c r="X78">
        <f>IF(Sheet4!$C4801=X$1,1,0)</f>
        <v>0</v>
      </c>
      <c r="Y78">
        <f>IF(Sheet4!$C4801=Y$1,1,0)</f>
        <v>0</v>
      </c>
      <c r="Z78">
        <f>IF(Sheet4!$C4801=Z$1,1,0)</f>
        <v>0</v>
      </c>
      <c r="AA78" t="str">
        <f t="shared" si="16"/>
        <v>Valid</v>
      </c>
      <c r="AB78">
        <f>IF(h!$A4801=AB$1,1,0)</f>
        <v>0</v>
      </c>
      <c r="AC78">
        <f>IF(h!$A4801=AC$1,1,0)</f>
        <v>1</v>
      </c>
      <c r="AD78">
        <f>IF(h!$A4801=AD$1,1,0)</f>
        <v>0</v>
      </c>
      <c r="AE78">
        <f>IF(h!$A4801=AE$1,1,0)</f>
        <v>0</v>
      </c>
      <c r="AF78">
        <f t="shared" si="11"/>
        <v>0</v>
      </c>
      <c r="AG78">
        <f t="shared" si="11"/>
        <v>0</v>
      </c>
      <c r="AH78">
        <f t="shared" si="11"/>
        <v>0</v>
      </c>
      <c r="AI78">
        <f>IF(h!$A4801=AI$1,1,0)</f>
        <v>0</v>
      </c>
      <c r="AJ78" t="str">
        <f t="shared" si="17"/>
        <v>Valid</v>
      </c>
      <c r="AK78" t="str">
        <f t="shared" si="18"/>
        <v>Operation Department</v>
      </c>
    </row>
    <row r="79" spans="1:37" x14ac:dyDescent="0.3">
      <c r="A79">
        <v>605602</v>
      </c>
      <c r="B79" s="2">
        <v>41838.486851851849</v>
      </c>
      <c r="C79">
        <v>2434</v>
      </c>
      <c r="D79" t="s">
        <v>38</v>
      </c>
      <c r="E79">
        <f>IF(Sheet4!D6916="Hired",1,0)</f>
        <v>1</v>
      </c>
      <c r="F79" t="str">
        <f t="shared" si="12"/>
        <v>Hired</v>
      </c>
      <c r="G79" t="str">
        <f t="shared" si="13"/>
        <v>Valid</v>
      </c>
      <c r="I79">
        <f>IF(Sheet4!$A6916=I$1,1,0)</f>
        <v>0</v>
      </c>
      <c r="J79">
        <f>IF(Sheet4!$A6916=J$1,1,0)</f>
        <v>1</v>
      </c>
      <c r="K79" t="str">
        <f t="shared" si="14"/>
        <v>Valid</v>
      </c>
      <c r="L79" t="str">
        <f t="shared" si="15"/>
        <v>Female</v>
      </c>
      <c r="M79">
        <f>IF(Sheet4!$C6916=M$1,1,0)</f>
        <v>0</v>
      </c>
      <c r="N79">
        <f>IF(Sheet4!$C6916=N$1,1,0)</f>
        <v>0</v>
      </c>
      <c r="O79">
        <f>IF(Sheet4!$C6916=O$1,1,0)</f>
        <v>0</v>
      </c>
      <c r="P79">
        <f>IF(Sheet4!$C6916=P$1,1,0)</f>
        <v>0</v>
      </c>
      <c r="Q79">
        <f>IF(Sheet4!$C6916=Q$1,1,0)</f>
        <v>0</v>
      </c>
      <c r="R79">
        <f>IF(Sheet4!$C6916=R$1,1,0)</f>
        <v>0</v>
      </c>
      <c r="S79">
        <f>IF(Sheet4!$C6916=S$1,1,0)</f>
        <v>0</v>
      </c>
      <c r="T79">
        <f>IF(Sheet4!$C6916=T$1,1,0)</f>
        <v>1</v>
      </c>
      <c r="U79">
        <f>IF(Sheet4!$C6916=U$1,1,0)</f>
        <v>0</v>
      </c>
      <c r="V79">
        <f>IF(Sheet4!$C6916=V$1,1,0)</f>
        <v>0</v>
      </c>
      <c r="W79">
        <f>IF(Sheet4!$C6916=W$1,1,0)</f>
        <v>0</v>
      </c>
      <c r="X79">
        <f>IF(Sheet4!$C6916=X$1,1,0)</f>
        <v>0</v>
      </c>
      <c r="Y79">
        <f>IF(Sheet4!$C6916=Y$1,1,0)</f>
        <v>0</v>
      </c>
      <c r="Z79">
        <f>IF(Sheet4!$C6916=Z$1,1,0)</f>
        <v>0</v>
      </c>
      <c r="AA79" t="str">
        <f t="shared" si="16"/>
        <v>Valid</v>
      </c>
      <c r="AB79">
        <f>IF(h!$A6916=AB$1,1,0)</f>
        <v>0</v>
      </c>
      <c r="AC79">
        <f>IF(h!$A6916=AC$1,1,0)</f>
        <v>1</v>
      </c>
      <c r="AD79">
        <f>IF(h!$A6916=AD$1,1,0)</f>
        <v>0</v>
      </c>
      <c r="AE79">
        <f>IF(h!$A6916=AE$1,1,0)</f>
        <v>0</v>
      </c>
      <c r="AF79">
        <f t="shared" si="11"/>
        <v>0</v>
      </c>
      <c r="AG79">
        <f t="shared" si="11"/>
        <v>0</v>
      </c>
      <c r="AH79">
        <f t="shared" si="11"/>
        <v>0</v>
      </c>
      <c r="AI79">
        <f>IF(h!$A6916=AI$1,1,0)</f>
        <v>0</v>
      </c>
      <c r="AJ79" t="str">
        <f t="shared" si="17"/>
        <v>Valid</v>
      </c>
      <c r="AK79" t="str">
        <f t="shared" si="18"/>
        <v>Operation Department</v>
      </c>
    </row>
    <row r="80" spans="1:37" x14ac:dyDescent="0.3">
      <c r="A80">
        <v>634894</v>
      </c>
      <c r="B80" s="2">
        <v>41852.397152777776</v>
      </c>
      <c r="C80">
        <v>2457</v>
      </c>
      <c r="D80" t="s">
        <v>38</v>
      </c>
      <c r="E80">
        <f>IF(Sheet4!D5031="Hired",1,0)</f>
        <v>1</v>
      </c>
      <c r="F80" t="str">
        <f t="shared" si="12"/>
        <v>Hired</v>
      </c>
      <c r="G80" t="str">
        <f t="shared" si="13"/>
        <v>Valid</v>
      </c>
      <c r="I80">
        <f>IF(Sheet4!$A5031=I$1,1,0)</f>
        <v>1</v>
      </c>
      <c r="J80">
        <f>IF(Sheet4!$A5031=J$1,1,0)</f>
        <v>0</v>
      </c>
      <c r="K80" t="str">
        <f t="shared" si="14"/>
        <v>Valid</v>
      </c>
      <c r="L80" t="str">
        <f t="shared" si="15"/>
        <v>Male</v>
      </c>
      <c r="M80">
        <f>IF(Sheet4!$C5031=M$1,1,0)</f>
        <v>0</v>
      </c>
      <c r="N80">
        <f>IF(Sheet4!$C5031=N$1,1,0)</f>
        <v>1</v>
      </c>
      <c r="O80">
        <f>IF(Sheet4!$C5031=O$1,1,0)</f>
        <v>0</v>
      </c>
      <c r="P80">
        <f>IF(Sheet4!$C5031=P$1,1,0)</f>
        <v>0</v>
      </c>
      <c r="Q80">
        <f>IF(Sheet4!$C5031=Q$1,1,0)</f>
        <v>0</v>
      </c>
      <c r="R80">
        <f>IF(Sheet4!$C5031=R$1,1,0)</f>
        <v>0</v>
      </c>
      <c r="S80">
        <f>IF(Sheet4!$C5031=S$1,1,0)</f>
        <v>0</v>
      </c>
      <c r="T80">
        <f>IF(Sheet4!$C5031=T$1,1,0)</f>
        <v>0</v>
      </c>
      <c r="U80">
        <f>IF(Sheet4!$C5031=U$1,1,0)</f>
        <v>0</v>
      </c>
      <c r="V80">
        <f>IF(Sheet4!$C5031=V$1,1,0)</f>
        <v>0</v>
      </c>
      <c r="W80">
        <f>IF(Sheet4!$C5031=W$1,1,0)</f>
        <v>0</v>
      </c>
      <c r="X80">
        <f>IF(Sheet4!$C5031=X$1,1,0)</f>
        <v>0</v>
      </c>
      <c r="Y80">
        <f>IF(Sheet4!$C5031=Y$1,1,0)</f>
        <v>0</v>
      </c>
      <c r="Z80">
        <f>IF(Sheet4!$C5031=Z$1,1,0)</f>
        <v>0</v>
      </c>
      <c r="AA80" t="str">
        <f t="shared" si="16"/>
        <v>Valid</v>
      </c>
      <c r="AB80">
        <f>IF(h!$A5031=AB$1,1,0)</f>
        <v>0</v>
      </c>
      <c r="AC80">
        <f>IF(h!$A5031=AC$1,1,0)</f>
        <v>0</v>
      </c>
      <c r="AD80">
        <f>IF(h!$A5031=AD$1,1,0)</f>
        <v>1</v>
      </c>
      <c r="AE80">
        <f>IF(h!$A5031=AE$1,1,0)</f>
        <v>0</v>
      </c>
      <c r="AF80">
        <f t="shared" si="11"/>
        <v>0</v>
      </c>
      <c r="AG80">
        <f t="shared" si="11"/>
        <v>0</v>
      </c>
      <c r="AH80">
        <f t="shared" si="11"/>
        <v>0</v>
      </c>
      <c r="AI80">
        <f>IF(h!$A5031=AI$1,1,0)</f>
        <v>0</v>
      </c>
      <c r="AJ80" t="str">
        <f t="shared" si="17"/>
        <v>Valid</v>
      </c>
      <c r="AK80" t="str">
        <f t="shared" si="18"/>
        <v>Sales Department</v>
      </c>
    </row>
    <row r="81" spans="1:37" x14ac:dyDescent="0.3">
      <c r="A81">
        <v>217754</v>
      </c>
      <c r="B81" s="2">
        <v>41857.713125000002</v>
      </c>
      <c r="C81">
        <v>2463</v>
      </c>
      <c r="D81" t="s">
        <v>38</v>
      </c>
      <c r="E81">
        <f>IF(Sheet4!D3914="Hired",1,0)</f>
        <v>1</v>
      </c>
      <c r="F81" t="str">
        <f t="shared" si="12"/>
        <v>Hired</v>
      </c>
      <c r="G81" t="str">
        <f t="shared" si="13"/>
        <v>Valid</v>
      </c>
      <c r="I81">
        <f>IF(Sheet4!$A3914=I$1,1,0)</f>
        <v>1</v>
      </c>
      <c r="J81">
        <f>IF(Sheet4!$A3914=J$1,1,0)</f>
        <v>0</v>
      </c>
      <c r="K81" t="str">
        <f t="shared" si="14"/>
        <v>Valid</v>
      </c>
      <c r="L81" t="str">
        <f t="shared" si="15"/>
        <v>Male</v>
      </c>
      <c r="M81">
        <f>IF(Sheet4!$C3914=M$1,1,0)</f>
        <v>0</v>
      </c>
      <c r="N81">
        <f>IF(Sheet4!$C3914=N$1,1,0)</f>
        <v>0</v>
      </c>
      <c r="O81">
        <f>IF(Sheet4!$C3914=O$1,1,0)</f>
        <v>0</v>
      </c>
      <c r="P81">
        <f>IF(Sheet4!$C3914=P$1,1,0)</f>
        <v>0</v>
      </c>
      <c r="Q81">
        <f>IF(Sheet4!$C3914=Q$1,1,0)</f>
        <v>0</v>
      </c>
      <c r="R81">
        <f>IF(Sheet4!$C3914=R$1,1,0)</f>
        <v>0</v>
      </c>
      <c r="S81">
        <f>IF(Sheet4!$C3914=S$1,1,0)</f>
        <v>0</v>
      </c>
      <c r="T81">
        <f>IF(Sheet4!$C3914=T$1,1,0)</f>
        <v>0</v>
      </c>
      <c r="U81">
        <f>IF(Sheet4!$C3914=U$1,1,0)</f>
        <v>0</v>
      </c>
      <c r="V81">
        <f>IF(Sheet4!$C3914=V$1,1,0)</f>
        <v>0</v>
      </c>
      <c r="W81">
        <f>IF(Sheet4!$C3914=W$1,1,0)</f>
        <v>0</v>
      </c>
      <c r="X81">
        <f>IF(Sheet4!$C3914=X$1,1,0)</f>
        <v>0</v>
      </c>
      <c r="Y81">
        <f>IF(Sheet4!$C3914=Y$1,1,0)</f>
        <v>1</v>
      </c>
      <c r="Z81">
        <f>IF(Sheet4!$C3914=Z$1,1,0)</f>
        <v>0</v>
      </c>
      <c r="AA81" t="str">
        <f t="shared" si="16"/>
        <v>Valid</v>
      </c>
      <c r="AB81">
        <f>IF(h!$A3914=AB$1,1,0)</f>
        <v>0</v>
      </c>
      <c r="AC81">
        <f>IF(h!$A3914=AC$1,1,0)</f>
        <v>0</v>
      </c>
      <c r="AD81">
        <f>IF(h!$A3914=AD$1,1,0)</f>
        <v>1</v>
      </c>
      <c r="AE81">
        <f>IF(h!$A3914=AE$1,1,0)</f>
        <v>0</v>
      </c>
      <c r="AF81">
        <f t="shared" si="11"/>
        <v>0</v>
      </c>
      <c r="AG81">
        <f t="shared" si="11"/>
        <v>0</v>
      </c>
      <c r="AH81">
        <f t="shared" si="11"/>
        <v>0</v>
      </c>
      <c r="AI81">
        <f>IF(h!$A3914=AI$1,1,0)</f>
        <v>0</v>
      </c>
      <c r="AJ81" t="str">
        <f t="shared" si="17"/>
        <v>Valid</v>
      </c>
      <c r="AK81" t="str">
        <f t="shared" si="18"/>
        <v>Sales Department</v>
      </c>
    </row>
    <row r="82" spans="1:37" x14ac:dyDescent="0.3">
      <c r="A82">
        <v>226825</v>
      </c>
      <c r="B82" s="2">
        <v>41842.0783912037</v>
      </c>
      <c r="C82">
        <v>2518</v>
      </c>
      <c r="D82" t="s">
        <v>38</v>
      </c>
      <c r="E82">
        <f>IF(Sheet4!D5346="Hired",1,0)</f>
        <v>1</v>
      </c>
      <c r="F82" t="str">
        <f t="shared" si="12"/>
        <v>Hired</v>
      </c>
      <c r="G82" t="str">
        <f t="shared" si="13"/>
        <v>Valid</v>
      </c>
      <c r="I82">
        <f>IF(Sheet4!$A5346=I$1,1,0)</f>
        <v>0</v>
      </c>
      <c r="J82">
        <f>IF(Sheet4!$A5346=J$1,1,0)</f>
        <v>1</v>
      </c>
      <c r="K82" t="str">
        <f t="shared" si="14"/>
        <v>Valid</v>
      </c>
      <c r="L82" t="str">
        <f t="shared" si="15"/>
        <v>Female</v>
      </c>
      <c r="M82">
        <f>IF(Sheet4!$C5346=M$1,1,0)</f>
        <v>0</v>
      </c>
      <c r="N82">
        <f>IF(Sheet4!$C5346=N$1,1,0)</f>
        <v>0</v>
      </c>
      <c r="O82">
        <f>IF(Sheet4!$C5346=O$1,1,0)</f>
        <v>0</v>
      </c>
      <c r="P82">
        <f>IF(Sheet4!$C5346=P$1,1,0)</f>
        <v>0</v>
      </c>
      <c r="Q82">
        <f>IF(Sheet4!$C5346=Q$1,1,0)</f>
        <v>0</v>
      </c>
      <c r="R82">
        <f>IF(Sheet4!$C5346=R$1,1,0)</f>
        <v>0</v>
      </c>
      <c r="S82">
        <f>IF(Sheet4!$C5346=S$1,1,0)</f>
        <v>0</v>
      </c>
      <c r="T82">
        <f>IF(Sheet4!$C5346=T$1,1,0)</f>
        <v>0</v>
      </c>
      <c r="U82">
        <f>IF(Sheet4!$C5346=U$1,1,0)</f>
        <v>0</v>
      </c>
      <c r="V82">
        <f>IF(Sheet4!$C5346=V$1,1,0)</f>
        <v>0</v>
      </c>
      <c r="W82">
        <f>IF(Sheet4!$C5346=W$1,1,0)</f>
        <v>0</v>
      </c>
      <c r="X82">
        <f>IF(Sheet4!$C5346=X$1,1,0)</f>
        <v>0</v>
      </c>
      <c r="Y82">
        <f>IF(Sheet4!$C5346=Y$1,1,0)</f>
        <v>1</v>
      </c>
      <c r="Z82">
        <f>IF(Sheet4!$C5346=Z$1,1,0)</f>
        <v>0</v>
      </c>
      <c r="AA82" t="str">
        <f t="shared" si="16"/>
        <v>Valid</v>
      </c>
      <c r="AB82">
        <f>IF(h!$A5346=AB$1,1,0)</f>
        <v>1</v>
      </c>
      <c r="AC82">
        <f>IF(h!$A5346=AC$1,1,0)</f>
        <v>0</v>
      </c>
      <c r="AD82">
        <f>IF(h!$A5346=AD$1,1,0)</f>
        <v>0</v>
      </c>
      <c r="AE82">
        <f>IF(h!$A5346=AE$1,1,0)</f>
        <v>0</v>
      </c>
      <c r="AF82">
        <f t="shared" ref="AF82:AH101" si="19">IF(AE82=AF$1,1,0)</f>
        <v>0</v>
      </c>
      <c r="AG82">
        <f t="shared" si="19"/>
        <v>0</v>
      </c>
      <c r="AH82">
        <f t="shared" si="19"/>
        <v>0</v>
      </c>
      <c r="AI82">
        <f>IF(h!$A5346=AI$1,1,0)</f>
        <v>0</v>
      </c>
      <c r="AJ82" t="str">
        <f t="shared" si="17"/>
        <v>Valid</v>
      </c>
      <c r="AK82" t="str">
        <f t="shared" si="18"/>
        <v>Service Department</v>
      </c>
    </row>
    <row r="83" spans="1:37" x14ac:dyDescent="0.3">
      <c r="A83">
        <v>63497</v>
      </c>
      <c r="B83" s="2">
        <v>41851.652638888889</v>
      </c>
      <c r="C83">
        <v>2531</v>
      </c>
      <c r="D83" t="s">
        <v>38</v>
      </c>
      <c r="E83">
        <f>IF(Sheet4!D2754="Hired",1,0)</f>
        <v>1</v>
      </c>
      <c r="F83" t="str">
        <f t="shared" si="12"/>
        <v>Hired</v>
      </c>
      <c r="G83" t="str">
        <f t="shared" si="13"/>
        <v>Valid</v>
      </c>
      <c r="I83">
        <f>IF(Sheet4!$A2754=I$1,1,0)</f>
        <v>1</v>
      </c>
      <c r="J83">
        <f>IF(Sheet4!$A2754=J$1,1,0)</f>
        <v>0</v>
      </c>
      <c r="K83" t="str">
        <f t="shared" si="14"/>
        <v>Valid</v>
      </c>
      <c r="L83" t="str">
        <f t="shared" si="15"/>
        <v>Male</v>
      </c>
      <c r="M83">
        <f>IF(Sheet4!$C2754=M$1,1,0)</f>
        <v>0</v>
      </c>
      <c r="N83">
        <f>IF(Sheet4!$C2754=N$1,1,0)</f>
        <v>1</v>
      </c>
      <c r="O83">
        <f>IF(Sheet4!$C2754=O$1,1,0)</f>
        <v>0</v>
      </c>
      <c r="P83">
        <f>IF(Sheet4!$C2754=P$1,1,0)</f>
        <v>0</v>
      </c>
      <c r="Q83">
        <f>IF(Sheet4!$C2754=Q$1,1,0)</f>
        <v>0</v>
      </c>
      <c r="R83">
        <f>IF(Sheet4!$C2754=R$1,1,0)</f>
        <v>0</v>
      </c>
      <c r="S83">
        <f>IF(Sheet4!$C2754=S$1,1,0)</f>
        <v>0</v>
      </c>
      <c r="T83">
        <f>IF(Sheet4!$C2754=T$1,1,0)</f>
        <v>0</v>
      </c>
      <c r="U83">
        <f>IF(Sheet4!$C2754=U$1,1,0)</f>
        <v>0</v>
      </c>
      <c r="V83">
        <f>IF(Sheet4!$C2754=V$1,1,0)</f>
        <v>0</v>
      </c>
      <c r="W83">
        <f>IF(Sheet4!$C2754=W$1,1,0)</f>
        <v>0</v>
      </c>
      <c r="X83">
        <f>IF(Sheet4!$C2754=X$1,1,0)</f>
        <v>0</v>
      </c>
      <c r="Y83">
        <f>IF(Sheet4!$C2754=Y$1,1,0)</f>
        <v>0</v>
      </c>
      <c r="Z83">
        <f>IF(Sheet4!$C2754=Z$1,1,0)</f>
        <v>0</v>
      </c>
      <c r="AA83" t="str">
        <f t="shared" si="16"/>
        <v>Valid</v>
      </c>
      <c r="AB83">
        <f>IF(h!$A2754=AB$1,1,0)</f>
        <v>0</v>
      </c>
      <c r="AC83">
        <f>IF(h!$A2754=AC$1,1,0)</f>
        <v>1</v>
      </c>
      <c r="AD83">
        <f>IF(h!$A2754=AD$1,1,0)</f>
        <v>0</v>
      </c>
      <c r="AE83">
        <f>IF(h!$A2754=AE$1,1,0)</f>
        <v>0</v>
      </c>
      <c r="AF83">
        <f t="shared" si="19"/>
        <v>0</v>
      </c>
      <c r="AG83">
        <f t="shared" si="19"/>
        <v>0</v>
      </c>
      <c r="AH83">
        <f t="shared" si="19"/>
        <v>0</v>
      </c>
      <c r="AI83">
        <f>IF(h!$A2754=AI$1,1,0)</f>
        <v>0</v>
      </c>
      <c r="AJ83" t="str">
        <f t="shared" si="17"/>
        <v>Valid</v>
      </c>
      <c r="AK83" t="str">
        <f t="shared" si="18"/>
        <v>Operation Department</v>
      </c>
    </row>
    <row r="84" spans="1:37" hidden="1" x14ac:dyDescent="0.3">
      <c r="A84">
        <v>59145</v>
      </c>
      <c r="B84" s="2">
        <v>41824.394016203703</v>
      </c>
      <c r="C84">
        <v>2538</v>
      </c>
      <c r="D84" t="s">
        <v>38</v>
      </c>
      <c r="E84">
        <f>IF(Sheet4!D651="Hired",1,0)</f>
        <v>0</v>
      </c>
      <c r="F84" t="str">
        <f t="shared" si="12"/>
        <v>Rejected</v>
      </c>
      <c r="G84" t="str">
        <f t="shared" si="13"/>
        <v>Valid</v>
      </c>
      <c r="I84">
        <f>IF(Sheet4!$A651=I$1,1,0)</f>
        <v>0</v>
      </c>
      <c r="J84">
        <f>IF(Sheet4!$A651=J$1,1,0)</f>
        <v>1</v>
      </c>
      <c r="K84" t="str">
        <f t="shared" si="14"/>
        <v>Valid</v>
      </c>
      <c r="L84" t="str">
        <f t="shared" si="15"/>
        <v>Female</v>
      </c>
      <c r="M84">
        <f>IF(Sheet4!$C651=M$1,1,0)</f>
        <v>0</v>
      </c>
      <c r="N84">
        <f>IF(Sheet4!$C651=N$1,1,0)</f>
        <v>0</v>
      </c>
      <c r="O84">
        <f>IF(Sheet4!$C651=O$1,1,0)</f>
        <v>0</v>
      </c>
      <c r="P84">
        <f>IF(Sheet4!$C651=P$1,1,0)</f>
        <v>0</v>
      </c>
      <c r="Q84">
        <f>IF(Sheet4!$C651=Q$1,1,0)</f>
        <v>0</v>
      </c>
      <c r="R84">
        <f>IF(Sheet4!$C651=R$1,1,0)</f>
        <v>1</v>
      </c>
      <c r="S84">
        <f>IF(Sheet4!$C651=S$1,1,0)</f>
        <v>0</v>
      </c>
      <c r="T84">
        <f>IF(Sheet4!$C651=T$1,1,0)</f>
        <v>0</v>
      </c>
      <c r="U84">
        <f>IF(Sheet4!$C651=U$1,1,0)</f>
        <v>0</v>
      </c>
      <c r="V84">
        <f>IF(Sheet4!$C651=V$1,1,0)</f>
        <v>0</v>
      </c>
      <c r="W84">
        <f>IF(Sheet4!$C651=W$1,1,0)</f>
        <v>0</v>
      </c>
      <c r="X84">
        <f>IF(Sheet4!$C651=X$1,1,0)</f>
        <v>0</v>
      </c>
      <c r="Y84">
        <f>IF(Sheet4!$C651=Y$1,1,0)</f>
        <v>0</v>
      </c>
      <c r="Z84">
        <f>IF(Sheet4!$C651=Z$1,1,0)</f>
        <v>0</v>
      </c>
      <c r="AA84" t="str">
        <f t="shared" si="16"/>
        <v>Valid</v>
      </c>
      <c r="AB84">
        <f>IF(h!$A651=AB$1,1,0)</f>
        <v>0</v>
      </c>
      <c r="AC84">
        <f>IF(h!$A651=AC$1,1,0)</f>
        <v>0</v>
      </c>
      <c r="AD84">
        <f>IF(h!$A651=AD$1,1,0)</f>
        <v>0</v>
      </c>
      <c r="AE84">
        <f>IF(h!$A651=AE$1,1,0)</f>
        <v>1</v>
      </c>
      <c r="AF84">
        <f t="shared" si="19"/>
        <v>0</v>
      </c>
      <c r="AG84">
        <f t="shared" si="19"/>
        <v>0</v>
      </c>
      <c r="AH84">
        <f t="shared" si="19"/>
        <v>0</v>
      </c>
      <c r="AI84">
        <f>IF(h!$A651=AI$1,1,0)</f>
        <v>0</v>
      </c>
      <c r="AJ84" t="str">
        <f t="shared" si="17"/>
        <v>Valid</v>
      </c>
      <c r="AK84" t="str">
        <f t="shared" si="18"/>
        <v>Finance Department</v>
      </c>
    </row>
    <row r="85" spans="1:37" hidden="1" x14ac:dyDescent="0.3">
      <c r="A85">
        <v>818351</v>
      </c>
      <c r="B85" s="2">
        <v>41820.399247685185</v>
      </c>
      <c r="C85">
        <v>2569</v>
      </c>
      <c r="D85" t="s">
        <v>38</v>
      </c>
      <c r="E85">
        <f>IF(Sheet4!D4387="Hired",1,0)</f>
        <v>0</v>
      </c>
      <c r="F85" t="str">
        <f t="shared" si="12"/>
        <v>Rejected</v>
      </c>
      <c r="G85" t="str">
        <f t="shared" si="13"/>
        <v>Valid</v>
      </c>
      <c r="I85">
        <f>IF(Sheet4!$A4387=I$1,1,0)</f>
        <v>1</v>
      </c>
      <c r="J85">
        <f>IF(Sheet4!$A4387=J$1,1,0)</f>
        <v>0</v>
      </c>
      <c r="K85" t="str">
        <f t="shared" si="14"/>
        <v>Valid</v>
      </c>
      <c r="L85" t="str">
        <f t="shared" si="15"/>
        <v>Male</v>
      </c>
      <c r="M85">
        <f>IF(Sheet4!$C4387=M$1,1,0)</f>
        <v>0</v>
      </c>
      <c r="N85">
        <f>IF(Sheet4!$C4387=N$1,1,0)</f>
        <v>1</v>
      </c>
      <c r="O85">
        <f>IF(Sheet4!$C4387=O$1,1,0)</f>
        <v>0</v>
      </c>
      <c r="P85">
        <f>IF(Sheet4!$C4387=P$1,1,0)</f>
        <v>0</v>
      </c>
      <c r="Q85">
        <f>IF(Sheet4!$C4387=Q$1,1,0)</f>
        <v>0</v>
      </c>
      <c r="R85">
        <f>IF(Sheet4!$C4387=R$1,1,0)</f>
        <v>0</v>
      </c>
      <c r="S85">
        <f>IF(Sheet4!$C4387=S$1,1,0)</f>
        <v>0</v>
      </c>
      <c r="T85">
        <f>IF(Sheet4!$C4387=T$1,1,0)</f>
        <v>0</v>
      </c>
      <c r="U85">
        <f>IF(Sheet4!$C4387=U$1,1,0)</f>
        <v>0</v>
      </c>
      <c r="V85">
        <f>IF(Sheet4!$C4387=V$1,1,0)</f>
        <v>0</v>
      </c>
      <c r="W85">
        <f>IF(Sheet4!$C4387=W$1,1,0)</f>
        <v>0</v>
      </c>
      <c r="X85">
        <f>IF(Sheet4!$C4387=X$1,1,0)</f>
        <v>0</v>
      </c>
      <c r="Y85">
        <f>IF(Sheet4!$C4387=Y$1,1,0)</f>
        <v>0</v>
      </c>
      <c r="Z85">
        <f>IF(Sheet4!$C4387=Z$1,1,0)</f>
        <v>0</v>
      </c>
      <c r="AA85" t="str">
        <f t="shared" si="16"/>
        <v>Valid</v>
      </c>
      <c r="AB85">
        <f>IF(h!$A4387=AB$1,1,0)</f>
        <v>1</v>
      </c>
      <c r="AC85">
        <f>IF(h!$A4387=AC$1,1,0)</f>
        <v>0</v>
      </c>
      <c r="AD85">
        <f>IF(h!$A4387=AD$1,1,0)</f>
        <v>0</v>
      </c>
      <c r="AE85">
        <f>IF(h!$A4387=AE$1,1,0)</f>
        <v>0</v>
      </c>
      <c r="AF85">
        <f t="shared" si="19"/>
        <v>0</v>
      </c>
      <c r="AG85">
        <f t="shared" si="19"/>
        <v>0</v>
      </c>
      <c r="AH85">
        <f t="shared" si="19"/>
        <v>0</v>
      </c>
      <c r="AI85">
        <f>IF(h!$A4387=AI$1,1,0)</f>
        <v>0</v>
      </c>
      <c r="AJ85" t="str">
        <f t="shared" si="17"/>
        <v>Valid</v>
      </c>
      <c r="AK85" t="str">
        <f t="shared" si="18"/>
        <v>Service Department</v>
      </c>
    </row>
    <row r="86" spans="1:37" x14ac:dyDescent="0.3">
      <c r="A86">
        <v>849885</v>
      </c>
      <c r="B86" s="2">
        <v>41820.655219907407</v>
      </c>
      <c r="C86">
        <v>2626</v>
      </c>
      <c r="D86" t="s">
        <v>38</v>
      </c>
      <c r="E86">
        <f>IF(Sheet4!D3782="Hired",1,0)</f>
        <v>1</v>
      </c>
      <c r="F86" t="str">
        <f t="shared" si="12"/>
        <v>Hired</v>
      </c>
      <c r="G86" t="str">
        <f t="shared" si="13"/>
        <v>Valid</v>
      </c>
      <c r="I86">
        <f>IF(Sheet4!$A3782=I$1,1,0)</f>
        <v>1</v>
      </c>
      <c r="J86">
        <f>IF(Sheet4!$A3782=J$1,1,0)</f>
        <v>0</v>
      </c>
      <c r="K86" t="str">
        <f t="shared" si="14"/>
        <v>Valid</v>
      </c>
      <c r="L86" t="str">
        <f t="shared" si="15"/>
        <v>Male</v>
      </c>
      <c r="M86">
        <f>IF(Sheet4!$C3782=M$1,1,0)</f>
        <v>0</v>
      </c>
      <c r="N86">
        <f>IF(Sheet4!$C3782=N$1,1,0)</f>
        <v>0</v>
      </c>
      <c r="O86">
        <f>IF(Sheet4!$C3782=O$1,1,0)</f>
        <v>0</v>
      </c>
      <c r="P86">
        <f>IF(Sheet4!$C3782=P$1,1,0)</f>
        <v>0</v>
      </c>
      <c r="Q86">
        <f>IF(Sheet4!$C3782=Q$1,1,0)</f>
        <v>0</v>
      </c>
      <c r="R86">
        <f>IF(Sheet4!$C3782=R$1,1,0)</f>
        <v>0</v>
      </c>
      <c r="S86">
        <f>IF(Sheet4!$C3782=S$1,1,0)</f>
        <v>0</v>
      </c>
      <c r="T86">
        <f>IF(Sheet4!$C3782=T$1,1,0)</f>
        <v>1</v>
      </c>
      <c r="U86">
        <f>IF(Sheet4!$C3782=U$1,1,0)</f>
        <v>0</v>
      </c>
      <c r="V86">
        <f>IF(Sheet4!$C3782=V$1,1,0)</f>
        <v>0</v>
      </c>
      <c r="W86">
        <f>IF(Sheet4!$C3782=W$1,1,0)</f>
        <v>0</v>
      </c>
      <c r="X86">
        <f>IF(Sheet4!$C3782=X$1,1,0)</f>
        <v>0</v>
      </c>
      <c r="Y86">
        <f>IF(Sheet4!$C3782=Y$1,1,0)</f>
        <v>0</v>
      </c>
      <c r="Z86">
        <f>IF(Sheet4!$C3782=Z$1,1,0)</f>
        <v>0</v>
      </c>
      <c r="AA86" t="str">
        <f t="shared" si="16"/>
        <v>Valid</v>
      </c>
      <c r="AB86">
        <f>IF(h!$A3782=AB$1,1,0)</f>
        <v>0</v>
      </c>
      <c r="AC86">
        <f>IF(h!$A3782=AC$1,1,0)</f>
        <v>1</v>
      </c>
      <c r="AD86">
        <f>IF(h!$A3782=AD$1,1,0)</f>
        <v>0</v>
      </c>
      <c r="AE86">
        <f>IF(h!$A3782=AE$1,1,0)</f>
        <v>0</v>
      </c>
      <c r="AF86">
        <f t="shared" si="19"/>
        <v>0</v>
      </c>
      <c r="AG86">
        <f t="shared" si="19"/>
        <v>0</v>
      </c>
      <c r="AH86">
        <f t="shared" si="19"/>
        <v>0</v>
      </c>
      <c r="AI86">
        <f>IF(h!$A3782=AI$1,1,0)</f>
        <v>0</v>
      </c>
      <c r="AJ86" t="str">
        <f t="shared" si="17"/>
        <v>Valid</v>
      </c>
      <c r="AK86" t="str">
        <f t="shared" si="18"/>
        <v>Operation Department</v>
      </c>
    </row>
    <row r="87" spans="1:37" hidden="1" x14ac:dyDescent="0.3">
      <c r="A87">
        <v>734245</v>
      </c>
      <c r="B87" s="2">
        <v>41871.787893518522</v>
      </c>
      <c r="C87">
        <v>2631</v>
      </c>
      <c r="D87" t="s">
        <v>38</v>
      </c>
      <c r="E87">
        <f>IF(Sheet4!D1382="Hired",1,0)</f>
        <v>0</v>
      </c>
      <c r="F87" t="str">
        <f t="shared" si="12"/>
        <v>Rejected</v>
      </c>
      <c r="G87" t="str">
        <f t="shared" si="13"/>
        <v>Valid</v>
      </c>
      <c r="I87">
        <f>IF(Sheet4!$A1382=I$1,1,0)</f>
        <v>0</v>
      </c>
      <c r="J87">
        <f>IF(Sheet4!$A1382=J$1,1,0)</f>
        <v>1</v>
      </c>
      <c r="K87" t="str">
        <f t="shared" si="14"/>
        <v>Valid</v>
      </c>
      <c r="L87" t="str">
        <f t="shared" si="15"/>
        <v>Female</v>
      </c>
      <c r="M87">
        <f>IF(Sheet4!$C1382=M$1,1,0)</f>
        <v>0</v>
      </c>
      <c r="N87">
        <f>IF(Sheet4!$C1382=N$1,1,0)</f>
        <v>0</v>
      </c>
      <c r="O87">
        <f>IF(Sheet4!$C1382=O$1,1,0)</f>
        <v>0</v>
      </c>
      <c r="P87">
        <f>IF(Sheet4!$C1382=P$1,1,0)</f>
        <v>0</v>
      </c>
      <c r="Q87">
        <f>IF(Sheet4!$C1382=Q$1,1,0)</f>
        <v>0</v>
      </c>
      <c r="R87">
        <f>IF(Sheet4!$C1382=R$1,1,0)</f>
        <v>0</v>
      </c>
      <c r="S87">
        <f>IF(Sheet4!$C1382=S$1,1,0)</f>
        <v>1</v>
      </c>
      <c r="T87">
        <f>IF(Sheet4!$C1382=T$1,1,0)</f>
        <v>0</v>
      </c>
      <c r="U87">
        <f>IF(Sheet4!$C1382=U$1,1,0)</f>
        <v>0</v>
      </c>
      <c r="V87">
        <f>IF(Sheet4!$C1382=V$1,1,0)</f>
        <v>0</v>
      </c>
      <c r="W87">
        <f>IF(Sheet4!$C1382=W$1,1,0)</f>
        <v>0</v>
      </c>
      <c r="X87">
        <f>IF(Sheet4!$C1382=X$1,1,0)</f>
        <v>0</v>
      </c>
      <c r="Y87">
        <f>IF(Sheet4!$C1382=Y$1,1,0)</f>
        <v>0</v>
      </c>
      <c r="Z87">
        <f>IF(Sheet4!$C1382=Z$1,1,0)</f>
        <v>0</v>
      </c>
      <c r="AA87" t="str">
        <f t="shared" si="16"/>
        <v>Valid</v>
      </c>
      <c r="AB87">
        <f>IF(h!$A1382=AB$1,1,0)</f>
        <v>1</v>
      </c>
      <c r="AC87">
        <f>IF(h!$A1382=AC$1,1,0)</f>
        <v>0</v>
      </c>
      <c r="AD87">
        <f>IF(h!$A1382=AD$1,1,0)</f>
        <v>0</v>
      </c>
      <c r="AE87">
        <f>IF(h!$A1382=AE$1,1,0)</f>
        <v>0</v>
      </c>
      <c r="AF87">
        <f t="shared" si="19"/>
        <v>0</v>
      </c>
      <c r="AG87">
        <f t="shared" si="19"/>
        <v>0</v>
      </c>
      <c r="AH87">
        <f t="shared" si="19"/>
        <v>0</v>
      </c>
      <c r="AI87">
        <f>IF(h!$A1382=AI$1,1,0)</f>
        <v>0</v>
      </c>
      <c r="AJ87" t="str">
        <f t="shared" si="17"/>
        <v>Valid</v>
      </c>
      <c r="AK87" t="str">
        <f t="shared" si="18"/>
        <v>Service Department</v>
      </c>
    </row>
    <row r="88" spans="1:37" x14ac:dyDescent="0.3">
      <c r="A88">
        <v>260348</v>
      </c>
      <c r="B88" s="2">
        <v>41820.615057870367</v>
      </c>
      <c r="C88">
        <v>2634</v>
      </c>
      <c r="D88" t="s">
        <v>38</v>
      </c>
      <c r="E88">
        <f>IF(Sheet4!D593="Hired",1,0)</f>
        <v>1</v>
      </c>
      <c r="F88" t="str">
        <f t="shared" si="12"/>
        <v>Hired</v>
      </c>
      <c r="G88" t="str">
        <f t="shared" si="13"/>
        <v>Valid</v>
      </c>
      <c r="I88">
        <f>IF(Sheet4!$A593=I$1,1,0)</f>
        <v>0</v>
      </c>
      <c r="J88">
        <f>IF(Sheet4!$A593=J$1,1,0)</f>
        <v>1</v>
      </c>
      <c r="K88" t="str">
        <f t="shared" si="14"/>
        <v>Valid</v>
      </c>
      <c r="L88" t="str">
        <f t="shared" si="15"/>
        <v>Female</v>
      </c>
      <c r="M88">
        <f>IF(Sheet4!$C593=M$1,1,0)</f>
        <v>0</v>
      </c>
      <c r="N88">
        <f>IF(Sheet4!$C593=N$1,1,0)</f>
        <v>0</v>
      </c>
      <c r="O88">
        <f>IF(Sheet4!$C593=O$1,1,0)</f>
        <v>0</v>
      </c>
      <c r="P88">
        <f>IF(Sheet4!$C593=P$1,1,0)</f>
        <v>0</v>
      </c>
      <c r="Q88">
        <f>IF(Sheet4!$C593=Q$1,1,0)</f>
        <v>0</v>
      </c>
      <c r="R88">
        <f>IF(Sheet4!$C593=R$1,1,0)</f>
        <v>0</v>
      </c>
      <c r="S88">
        <f>IF(Sheet4!$C593=S$1,1,0)</f>
        <v>1</v>
      </c>
      <c r="T88">
        <f>IF(Sheet4!$C593=T$1,1,0)</f>
        <v>0</v>
      </c>
      <c r="U88">
        <f>IF(Sheet4!$C593=U$1,1,0)</f>
        <v>0</v>
      </c>
      <c r="V88">
        <f>IF(Sheet4!$C593=V$1,1,0)</f>
        <v>0</v>
      </c>
      <c r="W88">
        <f>IF(Sheet4!$C593=W$1,1,0)</f>
        <v>0</v>
      </c>
      <c r="X88">
        <f>IF(Sheet4!$C593=X$1,1,0)</f>
        <v>0</v>
      </c>
      <c r="Y88">
        <f>IF(Sheet4!$C593=Y$1,1,0)</f>
        <v>0</v>
      </c>
      <c r="Z88">
        <f>IF(Sheet4!$C593=Z$1,1,0)</f>
        <v>0</v>
      </c>
      <c r="AA88" t="str">
        <f t="shared" si="16"/>
        <v>Valid</v>
      </c>
      <c r="AB88">
        <f>IF(h!$A593=AB$1,1,0)</f>
        <v>0</v>
      </c>
      <c r="AC88">
        <f>IF(h!$A593=AC$1,1,0)</f>
        <v>0</v>
      </c>
      <c r="AD88">
        <f>IF(h!$A593=AD$1,1,0)</f>
        <v>1</v>
      </c>
      <c r="AE88">
        <f>IF(h!$A593=AE$1,1,0)</f>
        <v>0</v>
      </c>
      <c r="AF88">
        <f t="shared" si="19"/>
        <v>0</v>
      </c>
      <c r="AG88">
        <f t="shared" si="19"/>
        <v>0</v>
      </c>
      <c r="AH88">
        <f t="shared" si="19"/>
        <v>0</v>
      </c>
      <c r="AI88">
        <f>IF(h!$A593=AI$1,1,0)</f>
        <v>0</v>
      </c>
      <c r="AJ88" t="str">
        <f t="shared" si="17"/>
        <v>Valid</v>
      </c>
      <c r="AK88" t="str">
        <f t="shared" si="18"/>
        <v>Sales Department</v>
      </c>
    </row>
    <row r="89" spans="1:37" x14ac:dyDescent="0.3">
      <c r="A89">
        <v>635529</v>
      </c>
      <c r="B89" s="2">
        <v>41779.888472222221</v>
      </c>
      <c r="C89">
        <v>2641</v>
      </c>
      <c r="D89" t="s">
        <v>38</v>
      </c>
      <c r="E89">
        <f>IF(Sheet4!D3463="Hired",1,0)</f>
        <v>1</v>
      </c>
      <c r="F89" t="str">
        <f t="shared" si="12"/>
        <v>Hired</v>
      </c>
      <c r="G89" t="str">
        <f t="shared" si="13"/>
        <v>Valid</v>
      </c>
      <c r="I89">
        <f>IF(Sheet4!$A3463=I$1,1,0)</f>
        <v>0</v>
      </c>
      <c r="J89">
        <f>IF(Sheet4!$A3463=J$1,1,0)</f>
        <v>1</v>
      </c>
      <c r="K89" t="str">
        <f t="shared" si="14"/>
        <v>Valid</v>
      </c>
      <c r="L89" t="str">
        <f t="shared" si="15"/>
        <v>Female</v>
      </c>
      <c r="M89">
        <f>IF(Sheet4!$C3463=M$1,1,0)</f>
        <v>1</v>
      </c>
      <c r="N89">
        <f>IF(Sheet4!$C3463=N$1,1,0)</f>
        <v>0</v>
      </c>
      <c r="O89">
        <f>IF(Sheet4!$C3463=O$1,1,0)</f>
        <v>0</v>
      </c>
      <c r="P89">
        <f>IF(Sheet4!$C3463=P$1,1,0)</f>
        <v>0</v>
      </c>
      <c r="Q89">
        <f>IF(Sheet4!$C3463=Q$1,1,0)</f>
        <v>0</v>
      </c>
      <c r="R89">
        <f>IF(Sheet4!$C3463=R$1,1,0)</f>
        <v>0</v>
      </c>
      <c r="S89">
        <f>IF(Sheet4!$C3463=S$1,1,0)</f>
        <v>0</v>
      </c>
      <c r="T89">
        <f>IF(Sheet4!$C3463=T$1,1,0)</f>
        <v>0</v>
      </c>
      <c r="U89">
        <f>IF(Sheet4!$C3463=U$1,1,0)</f>
        <v>0</v>
      </c>
      <c r="V89">
        <f>IF(Sheet4!$C3463=V$1,1,0)</f>
        <v>0</v>
      </c>
      <c r="W89">
        <f>IF(Sheet4!$C3463=W$1,1,0)</f>
        <v>0</v>
      </c>
      <c r="X89">
        <f>IF(Sheet4!$C3463=X$1,1,0)</f>
        <v>0</v>
      </c>
      <c r="Y89">
        <f>IF(Sheet4!$C3463=Y$1,1,0)</f>
        <v>0</v>
      </c>
      <c r="Z89">
        <f>IF(Sheet4!$C3463=Z$1,1,0)</f>
        <v>0</v>
      </c>
      <c r="AA89" t="str">
        <f t="shared" si="16"/>
        <v>Valid</v>
      </c>
      <c r="AB89">
        <f>IF(h!$A3463=AB$1,1,0)</f>
        <v>0</v>
      </c>
      <c r="AC89">
        <f>IF(h!$A3463=AC$1,1,0)</f>
        <v>0</v>
      </c>
      <c r="AD89">
        <f>IF(h!$A3463=AD$1,1,0)</f>
        <v>1</v>
      </c>
      <c r="AE89">
        <f>IF(h!$A3463=AE$1,1,0)</f>
        <v>0</v>
      </c>
      <c r="AF89">
        <f t="shared" si="19"/>
        <v>0</v>
      </c>
      <c r="AG89">
        <f t="shared" si="19"/>
        <v>0</v>
      </c>
      <c r="AH89">
        <f t="shared" si="19"/>
        <v>0</v>
      </c>
      <c r="AI89">
        <f>IF(h!$A3463=AI$1,1,0)</f>
        <v>0</v>
      </c>
      <c r="AJ89" t="str">
        <f t="shared" si="17"/>
        <v>Valid</v>
      </c>
      <c r="AK89" t="str">
        <f t="shared" si="18"/>
        <v>Sales Department</v>
      </c>
    </row>
    <row r="90" spans="1:37" x14ac:dyDescent="0.3">
      <c r="A90">
        <v>283689</v>
      </c>
      <c r="B90" s="2">
        <v>41872.341539351852</v>
      </c>
      <c r="C90">
        <v>2654</v>
      </c>
      <c r="D90" t="s">
        <v>38</v>
      </c>
      <c r="E90">
        <f>IF(Sheet4!D3619="Hired",1,0)</f>
        <v>1</v>
      </c>
      <c r="F90" t="str">
        <f t="shared" si="12"/>
        <v>Hired</v>
      </c>
      <c r="G90" t="str">
        <f t="shared" si="13"/>
        <v>Valid</v>
      </c>
      <c r="I90">
        <f>IF(Sheet4!$A3619=I$1,1,0)</f>
        <v>1</v>
      </c>
      <c r="J90">
        <f>IF(Sheet4!$A3619=J$1,1,0)</f>
        <v>0</v>
      </c>
      <c r="K90" t="str">
        <f t="shared" si="14"/>
        <v>Valid</v>
      </c>
      <c r="L90" t="str">
        <f t="shared" si="15"/>
        <v>Male</v>
      </c>
      <c r="M90">
        <f>IF(Sheet4!$C3619=M$1,1,0)</f>
        <v>0</v>
      </c>
      <c r="N90">
        <f>IF(Sheet4!$C3619=N$1,1,0)</f>
        <v>1</v>
      </c>
      <c r="O90">
        <f>IF(Sheet4!$C3619=O$1,1,0)</f>
        <v>0</v>
      </c>
      <c r="P90">
        <f>IF(Sheet4!$C3619=P$1,1,0)</f>
        <v>0</v>
      </c>
      <c r="Q90">
        <f>IF(Sheet4!$C3619=Q$1,1,0)</f>
        <v>0</v>
      </c>
      <c r="R90">
        <f>IF(Sheet4!$C3619=R$1,1,0)</f>
        <v>0</v>
      </c>
      <c r="S90">
        <f>IF(Sheet4!$C3619=S$1,1,0)</f>
        <v>0</v>
      </c>
      <c r="T90">
        <f>IF(Sheet4!$C3619=T$1,1,0)</f>
        <v>0</v>
      </c>
      <c r="U90">
        <f>IF(Sheet4!$C3619=U$1,1,0)</f>
        <v>0</v>
      </c>
      <c r="V90">
        <f>IF(Sheet4!$C3619=V$1,1,0)</f>
        <v>0</v>
      </c>
      <c r="W90">
        <f>IF(Sheet4!$C3619=W$1,1,0)</f>
        <v>0</v>
      </c>
      <c r="X90">
        <f>IF(Sheet4!$C3619=X$1,1,0)</f>
        <v>0</v>
      </c>
      <c r="Y90">
        <f>IF(Sheet4!$C3619=Y$1,1,0)</f>
        <v>0</v>
      </c>
      <c r="Z90">
        <f>IF(Sheet4!$C3619=Z$1,1,0)</f>
        <v>0</v>
      </c>
      <c r="AA90" t="str">
        <f t="shared" si="16"/>
        <v>Valid</v>
      </c>
      <c r="AB90">
        <f>IF(h!$A3619=AB$1,1,0)</f>
        <v>0</v>
      </c>
      <c r="AC90">
        <f>IF(h!$A3619=AC$1,1,0)</f>
        <v>1</v>
      </c>
      <c r="AD90">
        <f>IF(h!$A3619=AD$1,1,0)</f>
        <v>0</v>
      </c>
      <c r="AE90">
        <f>IF(h!$A3619=AE$1,1,0)</f>
        <v>0</v>
      </c>
      <c r="AF90">
        <f t="shared" si="19"/>
        <v>0</v>
      </c>
      <c r="AG90">
        <f t="shared" si="19"/>
        <v>0</v>
      </c>
      <c r="AH90">
        <f t="shared" si="19"/>
        <v>0</v>
      </c>
      <c r="AI90">
        <f>IF(h!$A3619=AI$1,1,0)</f>
        <v>0</v>
      </c>
      <c r="AJ90" t="str">
        <f t="shared" si="17"/>
        <v>Valid</v>
      </c>
      <c r="AK90" t="str">
        <f t="shared" si="18"/>
        <v>Operation Department</v>
      </c>
    </row>
    <row r="91" spans="1:37" x14ac:dyDescent="0.3">
      <c r="A91">
        <v>188463</v>
      </c>
      <c r="B91" s="2">
        <v>41793.146018518521</v>
      </c>
      <c r="C91">
        <v>2658</v>
      </c>
      <c r="D91" t="s">
        <v>38</v>
      </c>
      <c r="E91">
        <f>IF(Sheet4!D4686="Hired",1,0)</f>
        <v>1</v>
      </c>
      <c r="F91" t="str">
        <f t="shared" si="12"/>
        <v>Hired</v>
      </c>
      <c r="G91" t="str">
        <f t="shared" si="13"/>
        <v>Valid</v>
      </c>
      <c r="I91">
        <f>IF(Sheet4!$A4686=I$1,1,0)</f>
        <v>0</v>
      </c>
      <c r="J91">
        <f>IF(Sheet4!$A4686=J$1,1,0)</f>
        <v>1</v>
      </c>
      <c r="K91" t="str">
        <f t="shared" si="14"/>
        <v>Valid</v>
      </c>
      <c r="L91" t="str">
        <f t="shared" si="15"/>
        <v>Female</v>
      </c>
      <c r="M91">
        <f>IF(Sheet4!$C4686=M$1,1,0)</f>
        <v>0</v>
      </c>
      <c r="N91">
        <f>IF(Sheet4!$C4686=N$1,1,0)</f>
        <v>0</v>
      </c>
      <c r="O91">
        <f>IF(Sheet4!$C4686=O$1,1,0)</f>
        <v>0</v>
      </c>
      <c r="P91">
        <f>IF(Sheet4!$C4686=P$1,1,0)</f>
        <v>0</v>
      </c>
      <c r="Q91">
        <f>IF(Sheet4!$C4686=Q$1,1,0)</f>
        <v>0</v>
      </c>
      <c r="R91">
        <f>IF(Sheet4!$C4686=R$1,1,0)</f>
        <v>0</v>
      </c>
      <c r="S91">
        <f>IF(Sheet4!$C4686=S$1,1,0)</f>
        <v>0</v>
      </c>
      <c r="T91">
        <f>IF(Sheet4!$C4686=T$1,1,0)</f>
        <v>0</v>
      </c>
      <c r="U91">
        <f>IF(Sheet4!$C4686=U$1,1,0)</f>
        <v>0</v>
      </c>
      <c r="V91">
        <f>IF(Sheet4!$C4686=V$1,1,0)</f>
        <v>0</v>
      </c>
      <c r="W91">
        <f>IF(Sheet4!$C4686=W$1,1,0)</f>
        <v>0</v>
      </c>
      <c r="X91">
        <f>IF(Sheet4!$C4686=X$1,1,0)</f>
        <v>0</v>
      </c>
      <c r="Y91">
        <f>IF(Sheet4!$C4686=Y$1,1,0)</f>
        <v>1</v>
      </c>
      <c r="Z91">
        <f>IF(Sheet4!$C4686=Z$1,1,0)</f>
        <v>0</v>
      </c>
      <c r="AA91" t="str">
        <f t="shared" si="16"/>
        <v>Valid</v>
      </c>
      <c r="AB91">
        <f>IF(h!$A4686=AB$1,1,0)</f>
        <v>0</v>
      </c>
      <c r="AC91">
        <f>IF(h!$A4686=AC$1,1,0)</f>
        <v>1</v>
      </c>
      <c r="AD91">
        <f>IF(h!$A4686=AD$1,1,0)</f>
        <v>0</v>
      </c>
      <c r="AE91">
        <f>IF(h!$A4686=AE$1,1,0)</f>
        <v>0</v>
      </c>
      <c r="AF91">
        <f t="shared" si="19"/>
        <v>0</v>
      </c>
      <c r="AG91">
        <f t="shared" si="19"/>
        <v>0</v>
      </c>
      <c r="AH91">
        <f t="shared" si="19"/>
        <v>0</v>
      </c>
      <c r="AI91">
        <f>IF(h!$A4686=AI$1,1,0)</f>
        <v>0</v>
      </c>
      <c r="AJ91" t="str">
        <f t="shared" si="17"/>
        <v>Valid</v>
      </c>
      <c r="AK91" t="str">
        <f t="shared" si="18"/>
        <v>Operation Department</v>
      </c>
    </row>
    <row r="92" spans="1:37" x14ac:dyDescent="0.3">
      <c r="A92">
        <v>419081</v>
      </c>
      <c r="B92" s="2">
        <v>41828.513009259259</v>
      </c>
      <c r="C92">
        <v>2668</v>
      </c>
      <c r="D92" t="s">
        <v>38</v>
      </c>
      <c r="E92">
        <f>IF(Sheet4!D4144="Hired",1,0)</f>
        <v>1</v>
      </c>
      <c r="F92" t="str">
        <f t="shared" si="12"/>
        <v>Hired</v>
      </c>
      <c r="G92" t="str">
        <f t="shared" si="13"/>
        <v>Valid</v>
      </c>
      <c r="I92">
        <f>IF(Sheet4!$A4144=I$1,1,0)</f>
        <v>1</v>
      </c>
      <c r="J92">
        <f>IF(Sheet4!$A4144=J$1,1,0)</f>
        <v>0</v>
      </c>
      <c r="K92" t="str">
        <f t="shared" si="14"/>
        <v>Valid</v>
      </c>
      <c r="L92" t="str">
        <f t="shared" si="15"/>
        <v>Male</v>
      </c>
      <c r="M92">
        <f>IF(Sheet4!$C4144=M$1,1,0)</f>
        <v>0</v>
      </c>
      <c r="N92">
        <f>IF(Sheet4!$C4144=N$1,1,0)</f>
        <v>0</v>
      </c>
      <c r="O92">
        <f>IF(Sheet4!$C4144=O$1,1,0)</f>
        <v>0</v>
      </c>
      <c r="P92">
        <f>IF(Sheet4!$C4144=P$1,1,0)</f>
        <v>0</v>
      </c>
      <c r="Q92">
        <f>IF(Sheet4!$C4144=Q$1,1,0)</f>
        <v>0</v>
      </c>
      <c r="R92">
        <f>IF(Sheet4!$C4144=R$1,1,0)</f>
        <v>0</v>
      </c>
      <c r="S92">
        <f>IF(Sheet4!$C4144=S$1,1,0)</f>
        <v>0</v>
      </c>
      <c r="T92">
        <f>IF(Sheet4!$C4144=T$1,1,0)</f>
        <v>0</v>
      </c>
      <c r="U92">
        <f>IF(Sheet4!$C4144=U$1,1,0)</f>
        <v>1</v>
      </c>
      <c r="V92">
        <f>IF(Sheet4!$C4144=V$1,1,0)</f>
        <v>0</v>
      </c>
      <c r="W92">
        <f>IF(Sheet4!$C4144=W$1,1,0)</f>
        <v>0</v>
      </c>
      <c r="X92">
        <f>IF(Sheet4!$C4144=X$1,1,0)</f>
        <v>0</v>
      </c>
      <c r="Y92">
        <f>IF(Sheet4!$C4144=Y$1,1,0)</f>
        <v>0</v>
      </c>
      <c r="Z92">
        <f>IF(Sheet4!$C4144=Z$1,1,0)</f>
        <v>0</v>
      </c>
      <c r="AA92" t="str">
        <f t="shared" si="16"/>
        <v>Valid</v>
      </c>
      <c r="AB92">
        <f>IF(h!$A4144=AB$1,1,0)</f>
        <v>0</v>
      </c>
      <c r="AC92">
        <f>IF(h!$A4144=AC$1,1,0)</f>
        <v>1</v>
      </c>
      <c r="AD92">
        <f>IF(h!$A4144=AD$1,1,0)</f>
        <v>0</v>
      </c>
      <c r="AE92">
        <f>IF(h!$A4144=AE$1,1,0)</f>
        <v>0</v>
      </c>
      <c r="AF92">
        <f t="shared" si="19"/>
        <v>0</v>
      </c>
      <c r="AG92">
        <f t="shared" si="19"/>
        <v>0</v>
      </c>
      <c r="AH92">
        <f t="shared" si="19"/>
        <v>0</v>
      </c>
      <c r="AI92">
        <f>IF(h!$A4144=AI$1,1,0)</f>
        <v>0</v>
      </c>
      <c r="AJ92" t="str">
        <f t="shared" si="17"/>
        <v>Valid</v>
      </c>
      <c r="AK92" t="str">
        <f t="shared" si="18"/>
        <v>Operation Department</v>
      </c>
    </row>
    <row r="93" spans="1:37" hidden="1" x14ac:dyDescent="0.3">
      <c r="A93">
        <v>17377</v>
      </c>
      <c r="B93" s="2">
        <v>41881.551400462966</v>
      </c>
      <c r="C93">
        <v>2682</v>
      </c>
      <c r="D93" t="s">
        <v>38</v>
      </c>
      <c r="E93">
        <f>IF(Sheet4!D6820="Hired",1,0)</f>
        <v>0</v>
      </c>
      <c r="F93" t="str">
        <f t="shared" si="12"/>
        <v>Rejected</v>
      </c>
      <c r="G93" t="str">
        <f t="shared" si="13"/>
        <v>Valid</v>
      </c>
      <c r="I93">
        <f>IF(Sheet4!$A6820=I$1,1,0)</f>
        <v>0</v>
      </c>
      <c r="J93">
        <f>IF(Sheet4!$A6820=J$1,1,0)</f>
        <v>1</v>
      </c>
      <c r="K93" t="str">
        <f t="shared" si="14"/>
        <v>Valid</v>
      </c>
      <c r="L93" t="str">
        <f t="shared" si="15"/>
        <v>Female</v>
      </c>
      <c r="M93">
        <f>IF(Sheet4!$C6820=M$1,1,0)</f>
        <v>0</v>
      </c>
      <c r="N93">
        <f>IF(Sheet4!$C6820=N$1,1,0)</f>
        <v>0</v>
      </c>
      <c r="O93">
        <f>IF(Sheet4!$C6820=O$1,1,0)</f>
        <v>0</v>
      </c>
      <c r="P93">
        <f>IF(Sheet4!$C6820=P$1,1,0)</f>
        <v>1</v>
      </c>
      <c r="Q93">
        <f>IF(Sheet4!$C6820=Q$1,1,0)</f>
        <v>0</v>
      </c>
      <c r="R93">
        <f>IF(Sheet4!$C6820=R$1,1,0)</f>
        <v>0</v>
      </c>
      <c r="S93">
        <f>IF(Sheet4!$C6820=S$1,1,0)</f>
        <v>0</v>
      </c>
      <c r="T93">
        <f>IF(Sheet4!$C6820=T$1,1,0)</f>
        <v>0</v>
      </c>
      <c r="U93">
        <f>IF(Sheet4!$C6820=U$1,1,0)</f>
        <v>0</v>
      </c>
      <c r="V93">
        <f>IF(Sheet4!$C6820=V$1,1,0)</f>
        <v>0</v>
      </c>
      <c r="W93">
        <f>IF(Sheet4!$C6820=W$1,1,0)</f>
        <v>0</v>
      </c>
      <c r="X93">
        <f>IF(Sheet4!$C6820=X$1,1,0)</f>
        <v>0</v>
      </c>
      <c r="Y93">
        <f>IF(Sheet4!$C6820=Y$1,1,0)</f>
        <v>0</v>
      </c>
      <c r="Z93">
        <f>IF(Sheet4!$C6820=Z$1,1,0)</f>
        <v>0</v>
      </c>
      <c r="AA93" t="str">
        <f t="shared" si="16"/>
        <v>Valid</v>
      </c>
      <c r="AB93">
        <f>IF(h!$A6820=AB$1,1,0)</f>
        <v>0</v>
      </c>
      <c r="AC93">
        <f>IF(h!$A6820=AC$1,1,0)</f>
        <v>1</v>
      </c>
      <c r="AD93">
        <f>IF(h!$A6820=AD$1,1,0)</f>
        <v>0</v>
      </c>
      <c r="AE93">
        <f>IF(h!$A6820=AE$1,1,0)</f>
        <v>0</v>
      </c>
      <c r="AF93">
        <f t="shared" si="19"/>
        <v>0</v>
      </c>
      <c r="AG93">
        <f t="shared" si="19"/>
        <v>0</v>
      </c>
      <c r="AH93">
        <f t="shared" si="19"/>
        <v>0</v>
      </c>
      <c r="AI93">
        <f>IF(h!$A6820=AI$1,1,0)</f>
        <v>0</v>
      </c>
      <c r="AJ93" t="str">
        <f t="shared" si="17"/>
        <v>Valid</v>
      </c>
      <c r="AK93" t="str">
        <f t="shared" si="18"/>
        <v>Operation Department</v>
      </c>
    </row>
    <row r="94" spans="1:37" x14ac:dyDescent="0.3">
      <c r="A94">
        <v>648580</v>
      </c>
      <c r="B94" s="2">
        <v>41793.11204861111</v>
      </c>
      <c r="C94">
        <v>2684</v>
      </c>
      <c r="D94" t="s">
        <v>38</v>
      </c>
      <c r="E94">
        <f>IF(Sheet4!D5841="Hired",1,0)</f>
        <v>1</v>
      </c>
      <c r="F94" t="str">
        <f t="shared" si="12"/>
        <v>Hired</v>
      </c>
      <c r="G94" t="str">
        <f t="shared" si="13"/>
        <v>Valid</v>
      </c>
      <c r="I94">
        <f>IF(Sheet4!$A5841=I$1,1,0)</f>
        <v>0</v>
      </c>
      <c r="J94">
        <f>IF(Sheet4!$A5841=J$1,1,0)</f>
        <v>1</v>
      </c>
      <c r="K94" t="str">
        <f t="shared" si="14"/>
        <v>Valid</v>
      </c>
      <c r="L94" t="str">
        <f t="shared" si="15"/>
        <v>Female</v>
      </c>
      <c r="M94">
        <f>IF(Sheet4!$C5841=M$1,1,0)</f>
        <v>0</v>
      </c>
      <c r="N94">
        <f>IF(Sheet4!$C5841=N$1,1,0)</f>
        <v>1</v>
      </c>
      <c r="O94">
        <f>IF(Sheet4!$C5841=O$1,1,0)</f>
        <v>0</v>
      </c>
      <c r="P94">
        <f>IF(Sheet4!$C5841=P$1,1,0)</f>
        <v>0</v>
      </c>
      <c r="Q94">
        <f>IF(Sheet4!$C5841=Q$1,1,0)</f>
        <v>0</v>
      </c>
      <c r="R94">
        <f>IF(Sheet4!$C5841=R$1,1,0)</f>
        <v>0</v>
      </c>
      <c r="S94">
        <f>IF(Sheet4!$C5841=S$1,1,0)</f>
        <v>0</v>
      </c>
      <c r="T94">
        <f>IF(Sheet4!$C5841=T$1,1,0)</f>
        <v>0</v>
      </c>
      <c r="U94">
        <f>IF(Sheet4!$C5841=U$1,1,0)</f>
        <v>0</v>
      </c>
      <c r="V94">
        <f>IF(Sheet4!$C5841=V$1,1,0)</f>
        <v>0</v>
      </c>
      <c r="W94">
        <f>IF(Sheet4!$C5841=W$1,1,0)</f>
        <v>0</v>
      </c>
      <c r="X94">
        <f>IF(Sheet4!$C5841=X$1,1,0)</f>
        <v>0</v>
      </c>
      <c r="Y94">
        <f>IF(Sheet4!$C5841=Y$1,1,0)</f>
        <v>0</v>
      </c>
      <c r="Z94">
        <f>IF(Sheet4!$C5841=Z$1,1,0)</f>
        <v>0</v>
      </c>
      <c r="AA94" t="str">
        <f t="shared" si="16"/>
        <v>Valid</v>
      </c>
      <c r="AB94">
        <f>IF(h!$A5841=AB$1,1,0)</f>
        <v>1</v>
      </c>
      <c r="AC94">
        <f>IF(h!$A5841=AC$1,1,0)</f>
        <v>0</v>
      </c>
      <c r="AD94">
        <f>IF(h!$A5841=AD$1,1,0)</f>
        <v>0</v>
      </c>
      <c r="AE94">
        <f>IF(h!$A5841=AE$1,1,0)</f>
        <v>0</v>
      </c>
      <c r="AF94">
        <f t="shared" si="19"/>
        <v>0</v>
      </c>
      <c r="AG94">
        <f t="shared" si="19"/>
        <v>0</v>
      </c>
      <c r="AH94">
        <f t="shared" si="19"/>
        <v>0</v>
      </c>
      <c r="AI94">
        <f>IF(h!$A5841=AI$1,1,0)</f>
        <v>0</v>
      </c>
      <c r="AJ94" t="str">
        <f t="shared" si="17"/>
        <v>Valid</v>
      </c>
      <c r="AK94" t="str">
        <f t="shared" si="18"/>
        <v>Service Department</v>
      </c>
    </row>
    <row r="95" spans="1:37" hidden="1" x14ac:dyDescent="0.3">
      <c r="A95">
        <v>304630</v>
      </c>
      <c r="B95" s="2">
        <v>41780.670405092591</v>
      </c>
      <c r="C95">
        <v>2686</v>
      </c>
      <c r="D95" t="s">
        <v>38</v>
      </c>
      <c r="E95">
        <f>IF(Sheet4!D203="Hired",1,0)</f>
        <v>0</v>
      </c>
      <c r="F95" t="str">
        <f t="shared" si="12"/>
        <v>Rejected</v>
      </c>
      <c r="G95" t="str">
        <f t="shared" si="13"/>
        <v>Valid</v>
      </c>
      <c r="I95">
        <f>IF(Sheet4!$A203=I$1,1,0)</f>
        <v>1</v>
      </c>
      <c r="J95">
        <f>IF(Sheet4!$A203=J$1,1,0)</f>
        <v>0</v>
      </c>
      <c r="K95" t="str">
        <f t="shared" si="14"/>
        <v>Valid</v>
      </c>
      <c r="L95" t="str">
        <f t="shared" si="15"/>
        <v>Male</v>
      </c>
      <c r="M95">
        <f>IF(Sheet4!$C203=M$1,1,0)</f>
        <v>1</v>
      </c>
      <c r="N95">
        <f>IF(Sheet4!$C203=N$1,1,0)</f>
        <v>0</v>
      </c>
      <c r="O95">
        <f>IF(Sheet4!$C203=O$1,1,0)</f>
        <v>0</v>
      </c>
      <c r="P95">
        <f>IF(Sheet4!$C203=P$1,1,0)</f>
        <v>0</v>
      </c>
      <c r="Q95">
        <f>IF(Sheet4!$C203=Q$1,1,0)</f>
        <v>0</v>
      </c>
      <c r="R95">
        <f>IF(Sheet4!$C203=R$1,1,0)</f>
        <v>0</v>
      </c>
      <c r="S95">
        <f>IF(Sheet4!$C203=S$1,1,0)</f>
        <v>0</v>
      </c>
      <c r="T95">
        <f>IF(Sheet4!$C203=T$1,1,0)</f>
        <v>0</v>
      </c>
      <c r="U95">
        <f>IF(Sheet4!$C203=U$1,1,0)</f>
        <v>0</v>
      </c>
      <c r="V95">
        <f>IF(Sheet4!$C203=V$1,1,0)</f>
        <v>0</v>
      </c>
      <c r="W95">
        <f>IF(Sheet4!$C203=W$1,1,0)</f>
        <v>0</v>
      </c>
      <c r="X95">
        <f>IF(Sheet4!$C203=X$1,1,0)</f>
        <v>0</v>
      </c>
      <c r="Y95">
        <f>IF(Sheet4!$C203=Y$1,1,0)</f>
        <v>0</v>
      </c>
      <c r="Z95">
        <f>IF(Sheet4!$C203=Z$1,1,0)</f>
        <v>0</v>
      </c>
      <c r="AA95" t="str">
        <f t="shared" si="16"/>
        <v>Valid</v>
      </c>
      <c r="AB95">
        <f>IF(h!$A203=AB$1,1,0)</f>
        <v>1</v>
      </c>
      <c r="AC95">
        <f>IF(h!$A203=AC$1,1,0)</f>
        <v>0</v>
      </c>
      <c r="AD95">
        <f>IF(h!$A203=AD$1,1,0)</f>
        <v>0</v>
      </c>
      <c r="AE95">
        <f>IF(h!$A203=AE$1,1,0)</f>
        <v>0</v>
      </c>
      <c r="AF95">
        <f t="shared" si="19"/>
        <v>0</v>
      </c>
      <c r="AG95">
        <f t="shared" si="19"/>
        <v>0</v>
      </c>
      <c r="AH95">
        <f t="shared" si="19"/>
        <v>0</v>
      </c>
      <c r="AI95">
        <f>IF(h!$A203=AI$1,1,0)</f>
        <v>0</v>
      </c>
      <c r="AJ95" t="str">
        <f t="shared" si="17"/>
        <v>Valid</v>
      </c>
      <c r="AK95" t="str">
        <f t="shared" si="18"/>
        <v>Service Department</v>
      </c>
    </row>
    <row r="96" spans="1:37" x14ac:dyDescent="0.3">
      <c r="A96">
        <v>206995</v>
      </c>
      <c r="B96" s="2">
        <v>41878.588043981479</v>
      </c>
      <c r="C96">
        <v>2713</v>
      </c>
      <c r="D96" t="s">
        <v>38</v>
      </c>
      <c r="E96">
        <f>IF(Sheet4!D5579="Hired",1,0)</f>
        <v>1</v>
      </c>
      <c r="F96" t="str">
        <f t="shared" si="12"/>
        <v>Hired</v>
      </c>
      <c r="G96" t="str">
        <f t="shared" si="13"/>
        <v>Valid</v>
      </c>
      <c r="I96">
        <f>IF(Sheet4!$A5579=I$1,1,0)</f>
        <v>1</v>
      </c>
      <c r="J96">
        <f>IF(Sheet4!$A5579=J$1,1,0)</f>
        <v>0</v>
      </c>
      <c r="K96" t="str">
        <f t="shared" si="14"/>
        <v>Valid</v>
      </c>
      <c r="L96" t="str">
        <f t="shared" si="15"/>
        <v>Male</v>
      </c>
      <c r="M96">
        <f>IF(Sheet4!$C5579=M$1,1,0)</f>
        <v>0</v>
      </c>
      <c r="N96">
        <f>IF(Sheet4!$C5579=N$1,1,0)</f>
        <v>0</v>
      </c>
      <c r="O96">
        <f>IF(Sheet4!$C5579=O$1,1,0)</f>
        <v>0</v>
      </c>
      <c r="P96">
        <f>IF(Sheet4!$C5579=P$1,1,0)</f>
        <v>0</v>
      </c>
      <c r="Q96">
        <f>IF(Sheet4!$C5579=Q$1,1,0)</f>
        <v>0</v>
      </c>
      <c r="R96">
        <f>IF(Sheet4!$C5579=R$1,1,0)</f>
        <v>0</v>
      </c>
      <c r="S96">
        <f>IF(Sheet4!$C5579=S$1,1,0)</f>
        <v>0</v>
      </c>
      <c r="T96">
        <f>IF(Sheet4!$C5579=T$1,1,0)</f>
        <v>0</v>
      </c>
      <c r="U96">
        <f>IF(Sheet4!$C5579=U$1,1,0)</f>
        <v>0</v>
      </c>
      <c r="V96">
        <f>IF(Sheet4!$C5579=V$1,1,0)</f>
        <v>0</v>
      </c>
      <c r="W96">
        <f>IF(Sheet4!$C5579=W$1,1,0)</f>
        <v>0</v>
      </c>
      <c r="X96">
        <f>IF(Sheet4!$C5579=X$1,1,0)</f>
        <v>0</v>
      </c>
      <c r="Y96">
        <f>IF(Sheet4!$C5579=Y$1,1,0)</f>
        <v>1</v>
      </c>
      <c r="Z96">
        <f>IF(Sheet4!$C5579=Z$1,1,0)</f>
        <v>0</v>
      </c>
      <c r="AA96" t="str">
        <f t="shared" si="16"/>
        <v>Valid</v>
      </c>
      <c r="AB96">
        <f>IF(h!$A5579=AB$1,1,0)</f>
        <v>1</v>
      </c>
      <c r="AC96">
        <f>IF(h!$A5579=AC$1,1,0)</f>
        <v>0</v>
      </c>
      <c r="AD96">
        <f>IF(h!$A5579=AD$1,1,0)</f>
        <v>0</v>
      </c>
      <c r="AE96">
        <f>IF(h!$A5579=AE$1,1,0)</f>
        <v>0</v>
      </c>
      <c r="AF96">
        <f t="shared" si="19"/>
        <v>0</v>
      </c>
      <c r="AG96">
        <f t="shared" si="19"/>
        <v>0</v>
      </c>
      <c r="AH96">
        <f t="shared" si="19"/>
        <v>0</v>
      </c>
      <c r="AI96">
        <f>IF(h!$A5579=AI$1,1,0)</f>
        <v>0</v>
      </c>
      <c r="AJ96" t="str">
        <f t="shared" si="17"/>
        <v>Valid</v>
      </c>
      <c r="AK96" t="str">
        <f t="shared" si="18"/>
        <v>Service Department</v>
      </c>
    </row>
    <row r="97" spans="1:37" hidden="1" x14ac:dyDescent="0.3">
      <c r="A97">
        <v>181028</v>
      </c>
      <c r="B97" s="2">
        <v>41794.306064814817</v>
      </c>
      <c r="C97">
        <v>2747</v>
      </c>
      <c r="D97" t="s">
        <v>38</v>
      </c>
      <c r="E97">
        <f>IF(Sheet4!D286="Hired",1,0)</f>
        <v>0</v>
      </c>
      <c r="F97" t="str">
        <f t="shared" si="12"/>
        <v>Rejected</v>
      </c>
      <c r="G97" t="str">
        <f t="shared" si="13"/>
        <v>Valid</v>
      </c>
      <c r="I97">
        <f>IF(Sheet4!$A286=I$1,1,0)</f>
        <v>0</v>
      </c>
      <c r="J97">
        <f>IF(Sheet4!$A286=J$1,1,0)</f>
        <v>1</v>
      </c>
      <c r="K97" t="str">
        <f t="shared" si="14"/>
        <v>Valid</v>
      </c>
      <c r="L97" t="str">
        <f t="shared" si="15"/>
        <v>Female</v>
      </c>
      <c r="M97">
        <f>IF(Sheet4!$C286=M$1,1,0)</f>
        <v>1</v>
      </c>
      <c r="N97">
        <f>IF(Sheet4!$C286=N$1,1,0)</f>
        <v>0</v>
      </c>
      <c r="O97">
        <f>IF(Sheet4!$C286=O$1,1,0)</f>
        <v>0</v>
      </c>
      <c r="P97">
        <f>IF(Sheet4!$C286=P$1,1,0)</f>
        <v>0</v>
      </c>
      <c r="Q97">
        <f>IF(Sheet4!$C286=Q$1,1,0)</f>
        <v>0</v>
      </c>
      <c r="R97">
        <f>IF(Sheet4!$C286=R$1,1,0)</f>
        <v>0</v>
      </c>
      <c r="S97">
        <f>IF(Sheet4!$C286=S$1,1,0)</f>
        <v>0</v>
      </c>
      <c r="T97">
        <f>IF(Sheet4!$C286=T$1,1,0)</f>
        <v>0</v>
      </c>
      <c r="U97">
        <f>IF(Sheet4!$C286=U$1,1,0)</f>
        <v>0</v>
      </c>
      <c r="V97">
        <f>IF(Sheet4!$C286=V$1,1,0)</f>
        <v>0</v>
      </c>
      <c r="W97">
        <f>IF(Sheet4!$C286=W$1,1,0)</f>
        <v>0</v>
      </c>
      <c r="X97">
        <f>IF(Sheet4!$C286=X$1,1,0)</f>
        <v>0</v>
      </c>
      <c r="Y97">
        <f>IF(Sheet4!$C286=Y$1,1,0)</f>
        <v>0</v>
      </c>
      <c r="Z97">
        <f>IF(Sheet4!$C286=Z$1,1,0)</f>
        <v>0</v>
      </c>
      <c r="AA97" t="str">
        <f t="shared" si="16"/>
        <v>Valid</v>
      </c>
      <c r="AB97">
        <f>IF(h!$A286=AB$1,1,0)</f>
        <v>0</v>
      </c>
      <c r="AC97">
        <f>IF(h!$A286=AC$1,1,0)</f>
        <v>1</v>
      </c>
      <c r="AD97">
        <f>IF(h!$A286=AD$1,1,0)</f>
        <v>0</v>
      </c>
      <c r="AE97">
        <f>IF(h!$A286=AE$1,1,0)</f>
        <v>0</v>
      </c>
      <c r="AF97">
        <f t="shared" si="19"/>
        <v>0</v>
      </c>
      <c r="AG97">
        <f t="shared" si="19"/>
        <v>0</v>
      </c>
      <c r="AH97">
        <f t="shared" si="19"/>
        <v>0</v>
      </c>
      <c r="AI97">
        <f>IF(h!$A286=AI$1,1,0)</f>
        <v>0</v>
      </c>
      <c r="AJ97" t="str">
        <f t="shared" si="17"/>
        <v>Valid</v>
      </c>
      <c r="AK97" t="str">
        <f t="shared" si="18"/>
        <v>Operation Department</v>
      </c>
    </row>
    <row r="98" spans="1:37" x14ac:dyDescent="0.3">
      <c r="A98">
        <v>171561</v>
      </c>
      <c r="B98" s="2">
        <v>41789.436678240738</v>
      </c>
      <c r="C98">
        <v>2752</v>
      </c>
      <c r="D98" t="s">
        <v>38</v>
      </c>
      <c r="E98">
        <f>IF(Sheet4!D6565="Hired",1,0)</f>
        <v>1</v>
      </c>
      <c r="F98" t="str">
        <f t="shared" si="12"/>
        <v>Hired</v>
      </c>
      <c r="G98" t="str">
        <f t="shared" si="13"/>
        <v>Valid</v>
      </c>
      <c r="I98">
        <f>IF(Sheet4!$A6565=I$1,1,0)</f>
        <v>0</v>
      </c>
      <c r="J98">
        <f>IF(Sheet4!$A6565=J$1,1,0)</f>
        <v>1</v>
      </c>
      <c r="K98" t="str">
        <f t="shared" si="14"/>
        <v>Valid</v>
      </c>
      <c r="L98" t="str">
        <f t="shared" si="15"/>
        <v>Female</v>
      </c>
      <c r="M98">
        <f>IF(Sheet4!$C6565=M$1,1,0)</f>
        <v>0</v>
      </c>
      <c r="N98">
        <f>IF(Sheet4!$C6565=N$1,1,0)</f>
        <v>1</v>
      </c>
      <c r="O98">
        <f>IF(Sheet4!$C6565=O$1,1,0)</f>
        <v>0</v>
      </c>
      <c r="P98">
        <f>IF(Sheet4!$C6565=P$1,1,0)</f>
        <v>0</v>
      </c>
      <c r="Q98">
        <f>IF(Sheet4!$C6565=Q$1,1,0)</f>
        <v>0</v>
      </c>
      <c r="R98">
        <f>IF(Sheet4!$C6565=R$1,1,0)</f>
        <v>0</v>
      </c>
      <c r="S98">
        <f>IF(Sheet4!$C6565=S$1,1,0)</f>
        <v>0</v>
      </c>
      <c r="T98">
        <f>IF(Sheet4!$C6565=T$1,1,0)</f>
        <v>0</v>
      </c>
      <c r="U98">
        <f>IF(Sheet4!$C6565=U$1,1,0)</f>
        <v>0</v>
      </c>
      <c r="V98">
        <f>IF(Sheet4!$C6565=V$1,1,0)</f>
        <v>0</v>
      </c>
      <c r="W98">
        <f>IF(Sheet4!$C6565=W$1,1,0)</f>
        <v>0</v>
      </c>
      <c r="X98">
        <f>IF(Sheet4!$C6565=X$1,1,0)</f>
        <v>0</v>
      </c>
      <c r="Y98">
        <f>IF(Sheet4!$C6565=Y$1,1,0)</f>
        <v>0</v>
      </c>
      <c r="Z98">
        <f>IF(Sheet4!$C6565=Z$1,1,0)</f>
        <v>0</v>
      </c>
      <c r="AA98" t="str">
        <f t="shared" si="16"/>
        <v>Valid</v>
      </c>
      <c r="AB98">
        <f>IF(h!$A6565=AB$1,1,0)</f>
        <v>0</v>
      </c>
      <c r="AC98">
        <f>IF(h!$A6565=AC$1,1,0)</f>
        <v>1</v>
      </c>
      <c r="AD98">
        <f>IF(h!$A6565=AD$1,1,0)</f>
        <v>0</v>
      </c>
      <c r="AE98">
        <f>IF(h!$A6565=AE$1,1,0)</f>
        <v>0</v>
      </c>
      <c r="AF98">
        <f t="shared" si="19"/>
        <v>0</v>
      </c>
      <c r="AG98">
        <f t="shared" si="19"/>
        <v>0</v>
      </c>
      <c r="AH98">
        <f t="shared" si="19"/>
        <v>0</v>
      </c>
      <c r="AI98">
        <f>IF(h!$A6565=AI$1,1,0)</f>
        <v>0</v>
      </c>
      <c r="AJ98" t="str">
        <f t="shared" si="17"/>
        <v>Valid</v>
      </c>
      <c r="AK98" t="str">
        <f t="shared" si="18"/>
        <v>Operation Department</v>
      </c>
    </row>
    <row r="99" spans="1:37" hidden="1" x14ac:dyDescent="0.3">
      <c r="A99">
        <v>96908</v>
      </c>
      <c r="B99" s="2">
        <v>41851.469780092593</v>
      </c>
      <c r="C99">
        <v>2773</v>
      </c>
      <c r="D99" t="s">
        <v>38</v>
      </c>
      <c r="E99">
        <f>IF(Sheet4!D4698="Hired",1,0)</f>
        <v>0</v>
      </c>
      <c r="F99" t="str">
        <f t="shared" si="12"/>
        <v>Rejected</v>
      </c>
      <c r="G99" t="str">
        <f t="shared" si="13"/>
        <v>Valid</v>
      </c>
      <c r="I99">
        <f>IF(Sheet4!$A4698=I$1,1,0)</f>
        <v>1</v>
      </c>
      <c r="J99">
        <f>IF(Sheet4!$A4698=J$1,1,0)</f>
        <v>0</v>
      </c>
      <c r="K99" t="str">
        <f t="shared" si="14"/>
        <v>Valid</v>
      </c>
      <c r="L99" t="str">
        <f t="shared" si="15"/>
        <v>Male</v>
      </c>
      <c r="M99">
        <f>IF(Sheet4!$C4698=M$1,1,0)</f>
        <v>0</v>
      </c>
      <c r="N99">
        <f>IF(Sheet4!$C4698=N$1,1,0)</f>
        <v>0</v>
      </c>
      <c r="O99">
        <f>IF(Sheet4!$C4698=O$1,1,0)</f>
        <v>0</v>
      </c>
      <c r="P99">
        <f>IF(Sheet4!$C4698=P$1,1,0)</f>
        <v>0</v>
      </c>
      <c r="Q99">
        <f>IF(Sheet4!$C4698=Q$1,1,0)</f>
        <v>0</v>
      </c>
      <c r="R99">
        <f>IF(Sheet4!$C4698=R$1,1,0)</f>
        <v>0</v>
      </c>
      <c r="S99">
        <f>IF(Sheet4!$C4698=S$1,1,0)</f>
        <v>1</v>
      </c>
      <c r="T99">
        <f>IF(Sheet4!$C4698=T$1,1,0)</f>
        <v>0</v>
      </c>
      <c r="U99">
        <f>IF(Sheet4!$C4698=U$1,1,0)</f>
        <v>0</v>
      </c>
      <c r="V99">
        <f>IF(Sheet4!$C4698=V$1,1,0)</f>
        <v>0</v>
      </c>
      <c r="W99">
        <f>IF(Sheet4!$C4698=W$1,1,0)</f>
        <v>0</v>
      </c>
      <c r="X99">
        <f>IF(Sheet4!$C4698=X$1,1,0)</f>
        <v>0</v>
      </c>
      <c r="Y99">
        <f>IF(Sheet4!$C4698=Y$1,1,0)</f>
        <v>0</v>
      </c>
      <c r="Z99">
        <f>IF(Sheet4!$C4698=Z$1,1,0)</f>
        <v>0</v>
      </c>
      <c r="AA99" t="str">
        <f t="shared" si="16"/>
        <v>Valid</v>
      </c>
      <c r="AB99">
        <f>IF(h!$A4698=AB$1,1,0)</f>
        <v>0</v>
      </c>
      <c r="AC99">
        <f>IF(h!$A4698=AC$1,1,0)</f>
        <v>1</v>
      </c>
      <c r="AD99">
        <f>IF(h!$A4698=AD$1,1,0)</f>
        <v>0</v>
      </c>
      <c r="AE99">
        <f>IF(h!$A4698=AE$1,1,0)</f>
        <v>0</v>
      </c>
      <c r="AF99">
        <f t="shared" si="19"/>
        <v>0</v>
      </c>
      <c r="AG99">
        <f t="shared" si="19"/>
        <v>0</v>
      </c>
      <c r="AH99">
        <f t="shared" si="19"/>
        <v>0</v>
      </c>
      <c r="AI99">
        <f>IF(h!$A4698=AI$1,1,0)</f>
        <v>0</v>
      </c>
      <c r="AJ99" t="str">
        <f t="shared" si="17"/>
        <v>Valid</v>
      </c>
      <c r="AK99" t="str">
        <f t="shared" si="18"/>
        <v>Operation Department</v>
      </c>
    </row>
    <row r="100" spans="1:37" x14ac:dyDescent="0.3">
      <c r="A100">
        <v>620222</v>
      </c>
      <c r="B100" s="2">
        <v>41880.396886574075</v>
      </c>
      <c r="C100">
        <v>2786</v>
      </c>
      <c r="D100" t="s">
        <v>38</v>
      </c>
      <c r="E100">
        <f>IF(Sheet4!D2116="Hired",1,0)</f>
        <v>1</v>
      </c>
      <c r="F100" t="str">
        <f t="shared" si="12"/>
        <v>Hired</v>
      </c>
      <c r="G100" t="str">
        <f t="shared" si="13"/>
        <v>Valid</v>
      </c>
      <c r="I100">
        <f>IF(Sheet4!$A2116=I$1,1,0)</f>
        <v>1</v>
      </c>
      <c r="J100">
        <f>IF(Sheet4!$A2116=J$1,1,0)</f>
        <v>0</v>
      </c>
      <c r="K100" t="str">
        <f t="shared" si="14"/>
        <v>Valid</v>
      </c>
      <c r="L100" t="str">
        <f t="shared" si="15"/>
        <v>Male</v>
      </c>
      <c r="M100">
        <f>IF(Sheet4!$C2116=M$1,1,0)</f>
        <v>0</v>
      </c>
      <c r="N100">
        <f>IF(Sheet4!$C2116=N$1,1,0)</f>
        <v>0</v>
      </c>
      <c r="O100">
        <f>IF(Sheet4!$C2116=O$1,1,0)</f>
        <v>0</v>
      </c>
      <c r="P100">
        <f>IF(Sheet4!$C2116=P$1,1,0)</f>
        <v>0</v>
      </c>
      <c r="Q100">
        <f>IF(Sheet4!$C2116=Q$1,1,0)</f>
        <v>0</v>
      </c>
      <c r="R100">
        <f>IF(Sheet4!$C2116=R$1,1,0)</f>
        <v>0</v>
      </c>
      <c r="S100">
        <f>IF(Sheet4!$C2116=S$1,1,0)</f>
        <v>0</v>
      </c>
      <c r="T100">
        <f>IF(Sheet4!$C2116=T$1,1,0)</f>
        <v>0</v>
      </c>
      <c r="U100">
        <f>IF(Sheet4!$C2116=U$1,1,0)</f>
        <v>0</v>
      </c>
      <c r="V100">
        <f>IF(Sheet4!$C2116=V$1,1,0)</f>
        <v>0</v>
      </c>
      <c r="W100">
        <f>IF(Sheet4!$C2116=W$1,1,0)</f>
        <v>0</v>
      </c>
      <c r="X100">
        <f>IF(Sheet4!$C2116=X$1,1,0)</f>
        <v>1</v>
      </c>
      <c r="Y100">
        <f>IF(Sheet4!$C2116=Y$1,1,0)</f>
        <v>0</v>
      </c>
      <c r="Z100">
        <f>IF(Sheet4!$C2116=Z$1,1,0)</f>
        <v>0</v>
      </c>
      <c r="AA100" t="str">
        <f t="shared" si="16"/>
        <v>Valid</v>
      </c>
      <c r="AB100">
        <f>IF(h!$A2116=AB$1,1,0)</f>
        <v>0</v>
      </c>
      <c r="AC100">
        <f>IF(h!$A2116=AC$1,1,0)</f>
        <v>1</v>
      </c>
      <c r="AD100">
        <f>IF(h!$A2116=AD$1,1,0)</f>
        <v>0</v>
      </c>
      <c r="AE100">
        <f>IF(h!$A2116=AE$1,1,0)</f>
        <v>0</v>
      </c>
      <c r="AF100">
        <f t="shared" si="19"/>
        <v>0</v>
      </c>
      <c r="AG100">
        <f t="shared" si="19"/>
        <v>0</v>
      </c>
      <c r="AH100">
        <f t="shared" si="19"/>
        <v>0</v>
      </c>
      <c r="AI100">
        <f>IF(h!$A2116=AI$1,1,0)</f>
        <v>0</v>
      </c>
      <c r="AJ100" t="str">
        <f t="shared" si="17"/>
        <v>Valid</v>
      </c>
      <c r="AK100" t="str">
        <f t="shared" si="18"/>
        <v>Operation Department</v>
      </c>
    </row>
    <row r="101" spans="1:37" x14ac:dyDescent="0.3">
      <c r="A101">
        <v>982845</v>
      </c>
      <c r="B101" s="2">
        <v>41780.400347222225</v>
      </c>
      <c r="C101">
        <v>2789</v>
      </c>
      <c r="D101" t="s">
        <v>38</v>
      </c>
      <c r="E101">
        <f>IF(Sheet4!D1446="Hired",1,0)</f>
        <v>1</v>
      </c>
      <c r="F101" t="str">
        <f t="shared" si="12"/>
        <v>Hired</v>
      </c>
      <c r="G101" t="str">
        <f t="shared" si="13"/>
        <v>Valid</v>
      </c>
      <c r="I101">
        <f>IF(Sheet4!$A1446=I$1,1,0)</f>
        <v>1</v>
      </c>
      <c r="J101">
        <f>IF(Sheet4!$A1446=J$1,1,0)</f>
        <v>0</v>
      </c>
      <c r="K101" t="str">
        <f t="shared" si="14"/>
        <v>Valid</v>
      </c>
      <c r="L101" t="str">
        <f t="shared" si="15"/>
        <v>Male</v>
      </c>
      <c r="M101">
        <f>IF(Sheet4!$C1446=M$1,1,0)</f>
        <v>0</v>
      </c>
      <c r="N101">
        <f>IF(Sheet4!$C1446=N$1,1,0)</f>
        <v>0</v>
      </c>
      <c r="O101">
        <f>IF(Sheet4!$C1446=O$1,1,0)</f>
        <v>0</v>
      </c>
      <c r="P101">
        <f>IF(Sheet4!$C1446=P$1,1,0)</f>
        <v>1</v>
      </c>
      <c r="Q101">
        <f>IF(Sheet4!$C1446=Q$1,1,0)</f>
        <v>0</v>
      </c>
      <c r="R101">
        <f>IF(Sheet4!$C1446=R$1,1,0)</f>
        <v>0</v>
      </c>
      <c r="S101">
        <f>IF(Sheet4!$C1446=S$1,1,0)</f>
        <v>0</v>
      </c>
      <c r="T101">
        <f>IF(Sheet4!$C1446=T$1,1,0)</f>
        <v>0</v>
      </c>
      <c r="U101">
        <f>IF(Sheet4!$C1446=U$1,1,0)</f>
        <v>0</v>
      </c>
      <c r="V101">
        <f>IF(Sheet4!$C1446=V$1,1,0)</f>
        <v>0</v>
      </c>
      <c r="W101">
        <f>IF(Sheet4!$C1446=W$1,1,0)</f>
        <v>0</v>
      </c>
      <c r="X101">
        <f>IF(Sheet4!$C1446=X$1,1,0)</f>
        <v>0</v>
      </c>
      <c r="Y101">
        <f>IF(Sheet4!$C1446=Y$1,1,0)</f>
        <v>0</v>
      </c>
      <c r="Z101">
        <f>IF(Sheet4!$C1446=Z$1,1,0)</f>
        <v>0</v>
      </c>
      <c r="AA101" t="str">
        <f t="shared" si="16"/>
        <v>Valid</v>
      </c>
      <c r="AB101">
        <f>IF(h!$A1446=AB$1,1,0)</f>
        <v>1</v>
      </c>
      <c r="AC101">
        <f>IF(h!$A1446=AC$1,1,0)</f>
        <v>0</v>
      </c>
      <c r="AD101">
        <f>IF(h!$A1446=AD$1,1,0)</f>
        <v>0</v>
      </c>
      <c r="AE101">
        <f>IF(h!$A1446=AE$1,1,0)</f>
        <v>0</v>
      </c>
      <c r="AF101">
        <f t="shared" si="19"/>
        <v>0</v>
      </c>
      <c r="AG101">
        <f t="shared" si="19"/>
        <v>0</v>
      </c>
      <c r="AH101">
        <f t="shared" si="19"/>
        <v>0</v>
      </c>
      <c r="AI101">
        <f>IF(h!$A1446=AI$1,1,0)</f>
        <v>0</v>
      </c>
      <c r="AJ101" t="str">
        <f t="shared" si="17"/>
        <v>Valid</v>
      </c>
      <c r="AK101" t="str">
        <f t="shared" si="18"/>
        <v>Service Department</v>
      </c>
    </row>
    <row r="102" spans="1:37" hidden="1" x14ac:dyDescent="0.3">
      <c r="A102">
        <v>74272</v>
      </c>
      <c r="B102" s="2">
        <v>41876.599386574075</v>
      </c>
      <c r="C102">
        <v>2806</v>
      </c>
      <c r="D102" t="s">
        <v>38</v>
      </c>
      <c r="E102">
        <f>IF(Sheet4!D1203="Hired",1,0)</f>
        <v>0</v>
      </c>
      <c r="F102" t="str">
        <f t="shared" si="12"/>
        <v>Rejected</v>
      </c>
      <c r="G102" t="str">
        <f t="shared" si="13"/>
        <v>Valid</v>
      </c>
      <c r="I102">
        <f>IF(Sheet4!$A1203=I$1,1,0)</f>
        <v>1</v>
      </c>
      <c r="J102">
        <f>IF(Sheet4!$A1203=J$1,1,0)</f>
        <v>0</v>
      </c>
      <c r="K102" t="str">
        <f t="shared" si="14"/>
        <v>Valid</v>
      </c>
      <c r="L102" t="str">
        <f t="shared" si="15"/>
        <v>Male</v>
      </c>
      <c r="M102">
        <f>IF(Sheet4!$C1203=M$1,1,0)</f>
        <v>0</v>
      </c>
      <c r="N102">
        <f>IF(Sheet4!$C1203=N$1,1,0)</f>
        <v>0</v>
      </c>
      <c r="O102">
        <f>IF(Sheet4!$C1203=O$1,1,0)</f>
        <v>0</v>
      </c>
      <c r="P102">
        <f>IF(Sheet4!$C1203=P$1,1,0)</f>
        <v>0</v>
      </c>
      <c r="Q102">
        <f>IF(Sheet4!$C1203=Q$1,1,0)</f>
        <v>0</v>
      </c>
      <c r="R102">
        <f>IF(Sheet4!$C1203=R$1,1,0)</f>
        <v>1</v>
      </c>
      <c r="S102">
        <f>IF(Sheet4!$C1203=S$1,1,0)</f>
        <v>0</v>
      </c>
      <c r="T102">
        <f>IF(Sheet4!$C1203=T$1,1,0)</f>
        <v>0</v>
      </c>
      <c r="U102">
        <f>IF(Sheet4!$C1203=U$1,1,0)</f>
        <v>0</v>
      </c>
      <c r="V102">
        <f>IF(Sheet4!$C1203=V$1,1,0)</f>
        <v>0</v>
      </c>
      <c r="W102">
        <f>IF(Sheet4!$C1203=W$1,1,0)</f>
        <v>0</v>
      </c>
      <c r="X102">
        <f>IF(Sheet4!$C1203=X$1,1,0)</f>
        <v>0</v>
      </c>
      <c r="Y102">
        <f>IF(Sheet4!$C1203=Y$1,1,0)</f>
        <v>0</v>
      </c>
      <c r="Z102">
        <f>IF(Sheet4!$C1203=Z$1,1,0)</f>
        <v>0</v>
      </c>
      <c r="AA102" t="str">
        <f t="shared" si="16"/>
        <v>Valid</v>
      </c>
      <c r="AB102">
        <f>IF(h!$A1203=AB$1,1,0)</f>
        <v>0</v>
      </c>
      <c r="AC102">
        <f>IF(h!$A1203=AC$1,1,0)</f>
        <v>1</v>
      </c>
      <c r="AD102">
        <f>IF(h!$A1203=AD$1,1,0)</f>
        <v>0</v>
      </c>
      <c r="AE102">
        <f>IF(h!$A1203=AE$1,1,0)</f>
        <v>0</v>
      </c>
      <c r="AF102">
        <f t="shared" ref="AF102:AH121" si="20">IF(AE102=AF$1,1,0)</f>
        <v>0</v>
      </c>
      <c r="AG102">
        <f t="shared" si="20"/>
        <v>0</v>
      </c>
      <c r="AH102">
        <f t="shared" si="20"/>
        <v>0</v>
      </c>
      <c r="AI102">
        <f>IF(h!$A1203=AI$1,1,0)</f>
        <v>0</v>
      </c>
      <c r="AJ102" t="str">
        <f t="shared" si="17"/>
        <v>Valid</v>
      </c>
      <c r="AK102" t="str">
        <f t="shared" si="18"/>
        <v>Operation Department</v>
      </c>
    </row>
    <row r="103" spans="1:37" x14ac:dyDescent="0.3">
      <c r="A103">
        <v>661432</v>
      </c>
      <c r="B103" s="2">
        <v>41870.45511574074</v>
      </c>
      <c r="C103">
        <v>2840</v>
      </c>
      <c r="D103" t="s">
        <v>38</v>
      </c>
      <c r="E103">
        <f>IF(Sheet4!D5371="Hired",1,0)</f>
        <v>1</v>
      </c>
      <c r="F103" t="str">
        <f t="shared" si="12"/>
        <v>Hired</v>
      </c>
      <c r="G103" t="str">
        <f t="shared" si="13"/>
        <v>Valid</v>
      </c>
      <c r="I103">
        <f>IF(Sheet4!$A5371=I$1,1,0)</f>
        <v>0</v>
      </c>
      <c r="J103">
        <f>IF(Sheet4!$A5371=J$1,1,0)</f>
        <v>1</v>
      </c>
      <c r="K103" t="str">
        <f t="shared" si="14"/>
        <v>Valid</v>
      </c>
      <c r="L103" t="str">
        <f t="shared" si="15"/>
        <v>Female</v>
      </c>
      <c r="M103">
        <f>IF(Sheet4!$C5371=M$1,1,0)</f>
        <v>0</v>
      </c>
      <c r="N103">
        <f>IF(Sheet4!$C5371=N$1,1,0)</f>
        <v>0</v>
      </c>
      <c r="O103">
        <f>IF(Sheet4!$C5371=O$1,1,0)</f>
        <v>0</v>
      </c>
      <c r="P103">
        <f>IF(Sheet4!$C5371=P$1,1,0)</f>
        <v>0</v>
      </c>
      <c r="Q103">
        <f>IF(Sheet4!$C5371=Q$1,1,0)</f>
        <v>0</v>
      </c>
      <c r="R103">
        <f>IF(Sheet4!$C5371=R$1,1,0)</f>
        <v>0</v>
      </c>
      <c r="S103">
        <f>IF(Sheet4!$C5371=S$1,1,0)</f>
        <v>1</v>
      </c>
      <c r="T103">
        <f>IF(Sheet4!$C5371=T$1,1,0)</f>
        <v>0</v>
      </c>
      <c r="U103">
        <f>IF(Sheet4!$C5371=U$1,1,0)</f>
        <v>0</v>
      </c>
      <c r="V103">
        <f>IF(Sheet4!$C5371=V$1,1,0)</f>
        <v>0</v>
      </c>
      <c r="W103">
        <f>IF(Sheet4!$C5371=W$1,1,0)</f>
        <v>0</v>
      </c>
      <c r="X103">
        <f>IF(Sheet4!$C5371=X$1,1,0)</f>
        <v>0</v>
      </c>
      <c r="Y103">
        <f>IF(Sheet4!$C5371=Y$1,1,0)</f>
        <v>0</v>
      </c>
      <c r="Z103">
        <f>IF(Sheet4!$C5371=Z$1,1,0)</f>
        <v>0</v>
      </c>
      <c r="AA103" t="str">
        <f t="shared" si="16"/>
        <v>Valid</v>
      </c>
      <c r="AB103">
        <f>IF(h!$A5371=AB$1,1,0)</f>
        <v>0</v>
      </c>
      <c r="AC103">
        <f>IF(h!$A5371=AC$1,1,0)</f>
        <v>1</v>
      </c>
      <c r="AD103">
        <f>IF(h!$A5371=AD$1,1,0)</f>
        <v>0</v>
      </c>
      <c r="AE103">
        <f>IF(h!$A5371=AE$1,1,0)</f>
        <v>0</v>
      </c>
      <c r="AF103">
        <f t="shared" si="20"/>
        <v>0</v>
      </c>
      <c r="AG103">
        <f t="shared" si="20"/>
        <v>0</v>
      </c>
      <c r="AH103">
        <f t="shared" si="20"/>
        <v>0</v>
      </c>
      <c r="AI103">
        <f>IF(h!$A5371=AI$1,1,0)</f>
        <v>0</v>
      </c>
      <c r="AJ103" t="str">
        <f t="shared" si="17"/>
        <v>Valid</v>
      </c>
      <c r="AK103" t="str">
        <f t="shared" si="18"/>
        <v>Operation Department</v>
      </c>
    </row>
    <row r="104" spans="1:37" x14ac:dyDescent="0.3">
      <c r="A104">
        <v>54723</v>
      </c>
      <c r="B104" s="2">
        <v>41788.900381944448</v>
      </c>
      <c r="C104">
        <v>2860</v>
      </c>
      <c r="D104" t="s">
        <v>38</v>
      </c>
      <c r="E104">
        <f>IF(Sheet4!D4440="Hired",1,0)</f>
        <v>1</v>
      </c>
      <c r="F104" t="str">
        <f t="shared" si="12"/>
        <v>Hired</v>
      </c>
      <c r="G104" t="str">
        <f t="shared" si="13"/>
        <v>Valid</v>
      </c>
      <c r="I104">
        <f>IF(Sheet4!$A4440=I$1,1,0)</f>
        <v>0</v>
      </c>
      <c r="J104">
        <f>IF(Sheet4!$A4440=J$1,1,0)</f>
        <v>1</v>
      </c>
      <c r="K104" t="str">
        <f t="shared" si="14"/>
        <v>Valid</v>
      </c>
      <c r="L104" t="str">
        <f t="shared" si="15"/>
        <v>Female</v>
      </c>
      <c r="M104">
        <f>IF(Sheet4!$C4440=M$1,1,0)</f>
        <v>0</v>
      </c>
      <c r="N104">
        <f>IF(Sheet4!$C4440=N$1,1,0)</f>
        <v>1</v>
      </c>
      <c r="O104">
        <f>IF(Sheet4!$C4440=O$1,1,0)</f>
        <v>0</v>
      </c>
      <c r="P104">
        <f>IF(Sheet4!$C4440=P$1,1,0)</f>
        <v>0</v>
      </c>
      <c r="Q104">
        <f>IF(Sheet4!$C4440=Q$1,1,0)</f>
        <v>0</v>
      </c>
      <c r="R104">
        <f>IF(Sheet4!$C4440=R$1,1,0)</f>
        <v>0</v>
      </c>
      <c r="S104">
        <f>IF(Sheet4!$C4440=S$1,1,0)</f>
        <v>0</v>
      </c>
      <c r="T104">
        <f>IF(Sheet4!$C4440=T$1,1,0)</f>
        <v>0</v>
      </c>
      <c r="U104">
        <f>IF(Sheet4!$C4440=U$1,1,0)</f>
        <v>0</v>
      </c>
      <c r="V104">
        <f>IF(Sheet4!$C4440=V$1,1,0)</f>
        <v>0</v>
      </c>
      <c r="W104">
        <f>IF(Sheet4!$C4440=W$1,1,0)</f>
        <v>0</v>
      </c>
      <c r="X104">
        <f>IF(Sheet4!$C4440=X$1,1,0)</f>
        <v>0</v>
      </c>
      <c r="Y104">
        <f>IF(Sheet4!$C4440=Y$1,1,0)</f>
        <v>0</v>
      </c>
      <c r="Z104">
        <f>IF(Sheet4!$C4440=Z$1,1,0)</f>
        <v>0</v>
      </c>
      <c r="AA104" t="str">
        <f t="shared" si="16"/>
        <v>Valid</v>
      </c>
      <c r="AB104">
        <f>IF(h!$A4440=AB$1,1,0)</f>
        <v>0</v>
      </c>
      <c r="AC104">
        <f>IF(h!$A4440=AC$1,1,0)</f>
        <v>1</v>
      </c>
      <c r="AD104">
        <f>IF(h!$A4440=AD$1,1,0)</f>
        <v>0</v>
      </c>
      <c r="AE104">
        <f>IF(h!$A4440=AE$1,1,0)</f>
        <v>0</v>
      </c>
      <c r="AF104">
        <f t="shared" si="20"/>
        <v>0</v>
      </c>
      <c r="AG104">
        <f t="shared" si="20"/>
        <v>0</v>
      </c>
      <c r="AH104">
        <f t="shared" si="20"/>
        <v>0</v>
      </c>
      <c r="AI104">
        <f>IF(h!$A4440=AI$1,1,0)</f>
        <v>0</v>
      </c>
      <c r="AJ104" t="str">
        <f t="shared" si="17"/>
        <v>Valid</v>
      </c>
      <c r="AK104" t="str">
        <f t="shared" si="18"/>
        <v>Operation Department</v>
      </c>
    </row>
    <row r="105" spans="1:37" x14ac:dyDescent="0.3">
      <c r="A105">
        <v>389491</v>
      </c>
      <c r="B105" s="2">
        <v>41852.342650462961</v>
      </c>
      <c r="C105">
        <v>2904</v>
      </c>
      <c r="D105" t="s">
        <v>38</v>
      </c>
      <c r="E105">
        <f>IF(Sheet4!D6861="Hired",1,0)</f>
        <v>1</v>
      </c>
      <c r="F105" t="str">
        <f t="shared" si="12"/>
        <v>Hired</v>
      </c>
      <c r="G105" t="str">
        <f t="shared" si="13"/>
        <v>Valid</v>
      </c>
      <c r="I105">
        <f>IF(Sheet4!$A6861=I$1,1,0)</f>
        <v>0</v>
      </c>
      <c r="J105">
        <f>IF(Sheet4!$A6861=J$1,1,0)</f>
        <v>1</v>
      </c>
      <c r="K105" t="str">
        <f t="shared" si="14"/>
        <v>Valid</v>
      </c>
      <c r="L105" t="str">
        <f t="shared" si="15"/>
        <v>Female</v>
      </c>
      <c r="M105">
        <f>IF(Sheet4!$C6861=M$1,1,0)</f>
        <v>0</v>
      </c>
      <c r="N105">
        <f>IF(Sheet4!$C6861=N$1,1,0)</f>
        <v>1</v>
      </c>
      <c r="O105">
        <f>IF(Sheet4!$C6861=O$1,1,0)</f>
        <v>0</v>
      </c>
      <c r="P105">
        <f>IF(Sheet4!$C6861=P$1,1,0)</f>
        <v>0</v>
      </c>
      <c r="Q105">
        <f>IF(Sheet4!$C6861=Q$1,1,0)</f>
        <v>0</v>
      </c>
      <c r="R105">
        <f>IF(Sheet4!$C6861=R$1,1,0)</f>
        <v>0</v>
      </c>
      <c r="S105">
        <f>IF(Sheet4!$C6861=S$1,1,0)</f>
        <v>0</v>
      </c>
      <c r="T105">
        <f>IF(Sheet4!$C6861=T$1,1,0)</f>
        <v>0</v>
      </c>
      <c r="U105">
        <f>IF(Sheet4!$C6861=U$1,1,0)</f>
        <v>0</v>
      </c>
      <c r="V105">
        <f>IF(Sheet4!$C6861=V$1,1,0)</f>
        <v>0</v>
      </c>
      <c r="W105">
        <f>IF(Sheet4!$C6861=W$1,1,0)</f>
        <v>0</v>
      </c>
      <c r="X105">
        <f>IF(Sheet4!$C6861=X$1,1,0)</f>
        <v>0</v>
      </c>
      <c r="Y105">
        <f>IF(Sheet4!$C6861=Y$1,1,0)</f>
        <v>0</v>
      </c>
      <c r="Z105">
        <f>IF(Sheet4!$C6861=Z$1,1,0)</f>
        <v>0</v>
      </c>
      <c r="AA105" t="str">
        <f t="shared" si="16"/>
        <v>Valid</v>
      </c>
      <c r="AB105">
        <f>IF(h!$A6861=AB$1,1,0)</f>
        <v>1</v>
      </c>
      <c r="AC105">
        <f>IF(h!$A6861=AC$1,1,0)</f>
        <v>0</v>
      </c>
      <c r="AD105">
        <f>IF(h!$A6861=AD$1,1,0)</f>
        <v>0</v>
      </c>
      <c r="AE105">
        <f>IF(h!$A6861=AE$1,1,0)</f>
        <v>0</v>
      </c>
      <c r="AF105">
        <f t="shared" si="20"/>
        <v>0</v>
      </c>
      <c r="AG105">
        <f t="shared" si="20"/>
        <v>0</v>
      </c>
      <c r="AH105">
        <f t="shared" si="20"/>
        <v>0</v>
      </c>
      <c r="AI105">
        <f>IF(h!$A6861=AI$1,1,0)</f>
        <v>0</v>
      </c>
      <c r="AJ105" t="str">
        <f t="shared" si="17"/>
        <v>Valid</v>
      </c>
      <c r="AK105" t="str">
        <f t="shared" si="18"/>
        <v>Service Department</v>
      </c>
    </row>
    <row r="106" spans="1:37" x14ac:dyDescent="0.3">
      <c r="A106">
        <v>431934</v>
      </c>
      <c r="B106" s="2">
        <v>41775.401435185187</v>
      </c>
      <c r="C106">
        <v>2911</v>
      </c>
      <c r="D106" t="s">
        <v>38</v>
      </c>
      <c r="E106">
        <f>IF(Sheet4!D5713="Hired",1,0)</f>
        <v>1</v>
      </c>
      <c r="F106" t="str">
        <f t="shared" si="12"/>
        <v>Hired</v>
      </c>
      <c r="G106" t="str">
        <f t="shared" si="13"/>
        <v>Valid</v>
      </c>
      <c r="I106">
        <f>IF(Sheet4!$A5713=I$1,1,0)</f>
        <v>1</v>
      </c>
      <c r="J106">
        <f>IF(Sheet4!$A5713=J$1,1,0)</f>
        <v>0</v>
      </c>
      <c r="K106" t="str">
        <f t="shared" si="14"/>
        <v>Valid</v>
      </c>
      <c r="L106" t="str">
        <f t="shared" si="15"/>
        <v>Male</v>
      </c>
      <c r="M106">
        <f>IF(Sheet4!$C5713=M$1,1,0)</f>
        <v>0</v>
      </c>
      <c r="N106">
        <f>IF(Sheet4!$C5713=N$1,1,0)</f>
        <v>0</v>
      </c>
      <c r="O106">
        <f>IF(Sheet4!$C5713=O$1,1,0)</f>
        <v>0</v>
      </c>
      <c r="P106">
        <f>IF(Sheet4!$C5713=P$1,1,0)</f>
        <v>0</v>
      </c>
      <c r="Q106">
        <f>IF(Sheet4!$C5713=Q$1,1,0)</f>
        <v>0</v>
      </c>
      <c r="R106">
        <f>IF(Sheet4!$C5713=R$1,1,0)</f>
        <v>0</v>
      </c>
      <c r="S106">
        <f>IF(Sheet4!$C5713=S$1,1,0)</f>
        <v>0</v>
      </c>
      <c r="T106">
        <f>IF(Sheet4!$C5713=T$1,1,0)</f>
        <v>0</v>
      </c>
      <c r="U106">
        <f>IF(Sheet4!$C5713=U$1,1,0)</f>
        <v>0</v>
      </c>
      <c r="V106">
        <f>IF(Sheet4!$C5713=V$1,1,0)</f>
        <v>0</v>
      </c>
      <c r="W106">
        <f>IF(Sheet4!$C5713=W$1,1,0)</f>
        <v>0</v>
      </c>
      <c r="X106">
        <f>IF(Sheet4!$C5713=X$1,1,0)</f>
        <v>0</v>
      </c>
      <c r="Y106">
        <f>IF(Sheet4!$C5713=Y$1,1,0)</f>
        <v>1</v>
      </c>
      <c r="Z106">
        <f>IF(Sheet4!$C5713=Z$1,1,0)</f>
        <v>0</v>
      </c>
      <c r="AA106" t="str">
        <f t="shared" si="16"/>
        <v>Valid</v>
      </c>
      <c r="AB106">
        <f>IF(h!$A5713=AB$1,1,0)</f>
        <v>1</v>
      </c>
      <c r="AC106">
        <f>IF(h!$A5713=AC$1,1,0)</f>
        <v>0</v>
      </c>
      <c r="AD106">
        <f>IF(h!$A5713=AD$1,1,0)</f>
        <v>0</v>
      </c>
      <c r="AE106">
        <f>IF(h!$A5713=AE$1,1,0)</f>
        <v>0</v>
      </c>
      <c r="AF106">
        <f t="shared" si="20"/>
        <v>0</v>
      </c>
      <c r="AG106">
        <f t="shared" si="20"/>
        <v>0</v>
      </c>
      <c r="AH106">
        <f t="shared" si="20"/>
        <v>0</v>
      </c>
      <c r="AI106">
        <f>IF(h!$A5713=AI$1,1,0)</f>
        <v>0</v>
      </c>
      <c r="AJ106" t="str">
        <f t="shared" si="17"/>
        <v>Valid</v>
      </c>
      <c r="AK106" t="str">
        <f t="shared" si="18"/>
        <v>Service Department</v>
      </c>
    </row>
    <row r="107" spans="1:37" hidden="1" x14ac:dyDescent="0.3">
      <c r="A107">
        <v>472361</v>
      </c>
      <c r="B107" s="2">
        <v>41815.737060185187</v>
      </c>
      <c r="C107">
        <v>2915</v>
      </c>
      <c r="D107" t="s">
        <v>38</v>
      </c>
      <c r="E107">
        <f>IF(Sheet4!D1582="Hired",1,0)</f>
        <v>0</v>
      </c>
      <c r="F107" t="str">
        <f t="shared" si="12"/>
        <v>Rejected</v>
      </c>
      <c r="G107" t="str">
        <f t="shared" si="13"/>
        <v>Valid</v>
      </c>
      <c r="I107">
        <f>IF(Sheet4!$A1582=I$1,1,0)</f>
        <v>1</v>
      </c>
      <c r="J107">
        <f>IF(Sheet4!$A1582=J$1,1,0)</f>
        <v>0</v>
      </c>
      <c r="K107" t="str">
        <f t="shared" si="14"/>
        <v>Valid</v>
      </c>
      <c r="L107" t="str">
        <f t="shared" si="15"/>
        <v>Male</v>
      </c>
      <c r="M107">
        <f>IF(Sheet4!$C1582=M$1,1,0)</f>
        <v>0</v>
      </c>
      <c r="N107">
        <f>IF(Sheet4!$C1582=N$1,1,0)</f>
        <v>0</v>
      </c>
      <c r="O107">
        <f>IF(Sheet4!$C1582=O$1,1,0)</f>
        <v>0</v>
      </c>
      <c r="P107">
        <f>IF(Sheet4!$C1582=P$1,1,0)</f>
        <v>0</v>
      </c>
      <c r="Q107">
        <f>IF(Sheet4!$C1582=Q$1,1,0)</f>
        <v>0</v>
      </c>
      <c r="R107">
        <f>IF(Sheet4!$C1582=R$1,1,0)</f>
        <v>0</v>
      </c>
      <c r="S107">
        <f>IF(Sheet4!$C1582=S$1,1,0)</f>
        <v>0</v>
      </c>
      <c r="T107">
        <f>IF(Sheet4!$C1582=T$1,1,0)</f>
        <v>0</v>
      </c>
      <c r="U107">
        <f>IF(Sheet4!$C1582=U$1,1,0)</f>
        <v>0</v>
      </c>
      <c r="V107">
        <f>IF(Sheet4!$C1582=V$1,1,0)</f>
        <v>0</v>
      </c>
      <c r="W107">
        <f>IF(Sheet4!$C1582=W$1,1,0)</f>
        <v>0</v>
      </c>
      <c r="X107">
        <f>IF(Sheet4!$C1582=X$1,1,0)</f>
        <v>0</v>
      </c>
      <c r="Y107">
        <f>IF(Sheet4!$C1582=Y$1,1,0)</f>
        <v>1</v>
      </c>
      <c r="Z107">
        <f>IF(Sheet4!$C1582=Z$1,1,0)</f>
        <v>0</v>
      </c>
      <c r="AA107" t="str">
        <f t="shared" si="16"/>
        <v>Valid</v>
      </c>
      <c r="AB107">
        <f>IF(h!$A1582=AB$1,1,0)</f>
        <v>1</v>
      </c>
      <c r="AC107">
        <f>IF(h!$A1582=AC$1,1,0)</f>
        <v>0</v>
      </c>
      <c r="AD107">
        <f>IF(h!$A1582=AD$1,1,0)</f>
        <v>0</v>
      </c>
      <c r="AE107">
        <f>IF(h!$A1582=AE$1,1,0)</f>
        <v>0</v>
      </c>
      <c r="AF107">
        <f t="shared" si="20"/>
        <v>0</v>
      </c>
      <c r="AG107">
        <f t="shared" si="20"/>
        <v>0</v>
      </c>
      <c r="AH107">
        <f t="shared" si="20"/>
        <v>0</v>
      </c>
      <c r="AI107">
        <f>IF(h!$A1582=AI$1,1,0)</f>
        <v>0</v>
      </c>
      <c r="AJ107" t="str">
        <f t="shared" si="17"/>
        <v>Valid</v>
      </c>
      <c r="AK107" t="str">
        <f t="shared" si="18"/>
        <v>Service Department</v>
      </c>
    </row>
    <row r="108" spans="1:37" x14ac:dyDescent="0.3">
      <c r="A108">
        <v>709021</v>
      </c>
      <c r="B108" s="2">
        <v>41820.398252314815</v>
      </c>
      <c r="C108">
        <v>2917</v>
      </c>
      <c r="D108" t="s">
        <v>38</v>
      </c>
      <c r="E108">
        <f>IF(Sheet4!D2307="Hired",1,0)</f>
        <v>1</v>
      </c>
      <c r="F108" t="str">
        <f t="shared" si="12"/>
        <v>Hired</v>
      </c>
      <c r="G108" t="str">
        <f t="shared" si="13"/>
        <v>Valid</v>
      </c>
      <c r="I108">
        <f>IF(Sheet4!$A2307=I$1,1,0)</f>
        <v>1</v>
      </c>
      <c r="J108">
        <f>IF(Sheet4!$A2307=J$1,1,0)</f>
        <v>0</v>
      </c>
      <c r="K108" t="str">
        <f t="shared" si="14"/>
        <v>Valid</v>
      </c>
      <c r="L108" t="str">
        <f t="shared" si="15"/>
        <v>Male</v>
      </c>
      <c r="M108">
        <f>IF(Sheet4!$C2307=M$1,1,0)</f>
        <v>0</v>
      </c>
      <c r="N108">
        <f>IF(Sheet4!$C2307=N$1,1,0)</f>
        <v>0</v>
      </c>
      <c r="O108">
        <f>IF(Sheet4!$C2307=O$1,1,0)</f>
        <v>0</v>
      </c>
      <c r="P108">
        <f>IF(Sheet4!$C2307=P$1,1,0)</f>
        <v>0</v>
      </c>
      <c r="Q108">
        <f>IF(Sheet4!$C2307=Q$1,1,0)</f>
        <v>0</v>
      </c>
      <c r="R108">
        <f>IF(Sheet4!$C2307=R$1,1,0)</f>
        <v>1</v>
      </c>
      <c r="S108">
        <f>IF(Sheet4!$C2307=S$1,1,0)</f>
        <v>0</v>
      </c>
      <c r="T108">
        <f>IF(Sheet4!$C2307=T$1,1,0)</f>
        <v>0</v>
      </c>
      <c r="U108">
        <f>IF(Sheet4!$C2307=U$1,1,0)</f>
        <v>0</v>
      </c>
      <c r="V108">
        <f>IF(Sheet4!$C2307=V$1,1,0)</f>
        <v>0</v>
      </c>
      <c r="W108">
        <f>IF(Sheet4!$C2307=W$1,1,0)</f>
        <v>0</v>
      </c>
      <c r="X108">
        <f>IF(Sheet4!$C2307=X$1,1,0)</f>
        <v>0</v>
      </c>
      <c r="Y108">
        <f>IF(Sheet4!$C2307=Y$1,1,0)</f>
        <v>0</v>
      </c>
      <c r="Z108">
        <f>IF(Sheet4!$C2307=Z$1,1,0)</f>
        <v>0</v>
      </c>
      <c r="AA108" t="str">
        <f t="shared" si="16"/>
        <v>Valid</v>
      </c>
      <c r="AB108">
        <f>IF(h!$A2307=AB$1,1,0)</f>
        <v>1</v>
      </c>
      <c r="AC108">
        <f>IF(h!$A2307=AC$1,1,0)</f>
        <v>0</v>
      </c>
      <c r="AD108">
        <f>IF(h!$A2307=AD$1,1,0)</f>
        <v>0</v>
      </c>
      <c r="AE108">
        <f>IF(h!$A2307=AE$1,1,0)</f>
        <v>0</v>
      </c>
      <c r="AF108">
        <f t="shared" si="20"/>
        <v>0</v>
      </c>
      <c r="AG108">
        <f t="shared" si="20"/>
        <v>0</v>
      </c>
      <c r="AH108">
        <f t="shared" si="20"/>
        <v>0</v>
      </c>
      <c r="AI108">
        <f>IF(h!$A2307=AI$1,1,0)</f>
        <v>0</v>
      </c>
      <c r="AJ108" t="str">
        <f t="shared" si="17"/>
        <v>Valid</v>
      </c>
      <c r="AK108" t="str">
        <f t="shared" si="18"/>
        <v>Service Department</v>
      </c>
    </row>
    <row r="109" spans="1:37" hidden="1" x14ac:dyDescent="0.3">
      <c r="A109">
        <v>94729</v>
      </c>
      <c r="B109" s="2">
        <v>41880.398634259262</v>
      </c>
      <c r="C109">
        <v>2937</v>
      </c>
      <c r="D109" t="s">
        <v>38</v>
      </c>
      <c r="E109">
        <f>IF(Sheet4!D2180="Hired",1,0)</f>
        <v>0</v>
      </c>
      <c r="F109" t="str">
        <f t="shared" si="12"/>
        <v>Rejected</v>
      </c>
      <c r="G109" t="str">
        <f t="shared" si="13"/>
        <v>Valid</v>
      </c>
      <c r="I109">
        <f>IF(Sheet4!$A2180=I$1,1,0)</f>
        <v>1</v>
      </c>
      <c r="J109">
        <f>IF(Sheet4!$A2180=J$1,1,0)</f>
        <v>0</v>
      </c>
      <c r="K109" t="str">
        <f t="shared" si="14"/>
        <v>Valid</v>
      </c>
      <c r="L109" t="str">
        <f t="shared" si="15"/>
        <v>Male</v>
      </c>
      <c r="M109">
        <f>IF(Sheet4!$C2180=M$1,1,0)</f>
        <v>0</v>
      </c>
      <c r="N109">
        <f>IF(Sheet4!$C2180=N$1,1,0)</f>
        <v>0</v>
      </c>
      <c r="O109">
        <f>IF(Sheet4!$C2180=O$1,1,0)</f>
        <v>0</v>
      </c>
      <c r="P109">
        <f>IF(Sheet4!$C2180=P$1,1,0)</f>
        <v>1</v>
      </c>
      <c r="Q109">
        <f>IF(Sheet4!$C2180=Q$1,1,0)</f>
        <v>0</v>
      </c>
      <c r="R109">
        <f>IF(Sheet4!$C2180=R$1,1,0)</f>
        <v>0</v>
      </c>
      <c r="S109">
        <f>IF(Sheet4!$C2180=S$1,1,0)</f>
        <v>0</v>
      </c>
      <c r="T109">
        <f>IF(Sheet4!$C2180=T$1,1,0)</f>
        <v>0</v>
      </c>
      <c r="U109">
        <f>IF(Sheet4!$C2180=U$1,1,0)</f>
        <v>0</v>
      </c>
      <c r="V109">
        <f>IF(Sheet4!$C2180=V$1,1,0)</f>
        <v>0</v>
      </c>
      <c r="W109">
        <f>IF(Sheet4!$C2180=W$1,1,0)</f>
        <v>0</v>
      </c>
      <c r="X109">
        <f>IF(Sheet4!$C2180=X$1,1,0)</f>
        <v>0</v>
      </c>
      <c r="Y109">
        <f>IF(Sheet4!$C2180=Y$1,1,0)</f>
        <v>0</v>
      </c>
      <c r="Z109">
        <f>IF(Sheet4!$C2180=Z$1,1,0)</f>
        <v>0</v>
      </c>
      <c r="AA109" t="str">
        <f t="shared" si="16"/>
        <v>Valid</v>
      </c>
      <c r="AB109">
        <f>IF(h!$A2180=AB$1,1,0)</f>
        <v>1</v>
      </c>
      <c r="AC109">
        <f>IF(h!$A2180=AC$1,1,0)</f>
        <v>0</v>
      </c>
      <c r="AD109">
        <f>IF(h!$A2180=AD$1,1,0)</f>
        <v>0</v>
      </c>
      <c r="AE109">
        <f>IF(h!$A2180=AE$1,1,0)</f>
        <v>0</v>
      </c>
      <c r="AF109">
        <f t="shared" si="20"/>
        <v>0</v>
      </c>
      <c r="AG109">
        <f t="shared" si="20"/>
        <v>0</v>
      </c>
      <c r="AH109">
        <f t="shared" si="20"/>
        <v>0</v>
      </c>
      <c r="AI109">
        <f>IF(h!$A2180=AI$1,1,0)</f>
        <v>0</v>
      </c>
      <c r="AJ109" t="str">
        <f t="shared" si="17"/>
        <v>Valid</v>
      </c>
      <c r="AK109" t="str">
        <f t="shared" si="18"/>
        <v>Service Department</v>
      </c>
    </row>
    <row r="110" spans="1:37" x14ac:dyDescent="0.3">
      <c r="A110">
        <v>294003</v>
      </c>
      <c r="B110" s="2">
        <v>41831.769525462965</v>
      </c>
      <c r="C110">
        <v>2939</v>
      </c>
      <c r="D110" t="s">
        <v>38</v>
      </c>
      <c r="E110">
        <f>IF(Sheet4!D6638="Hired",1,0)</f>
        <v>1</v>
      </c>
      <c r="F110" t="str">
        <f t="shared" si="12"/>
        <v>Hired</v>
      </c>
      <c r="G110" t="str">
        <f t="shared" si="13"/>
        <v>Valid</v>
      </c>
      <c r="I110">
        <f>IF(Sheet4!$A6638=I$1,1,0)</f>
        <v>0</v>
      </c>
      <c r="J110">
        <f>IF(Sheet4!$A6638=J$1,1,0)</f>
        <v>1</v>
      </c>
      <c r="K110" t="str">
        <f t="shared" si="14"/>
        <v>Valid</v>
      </c>
      <c r="L110" t="str">
        <f t="shared" si="15"/>
        <v>Female</v>
      </c>
      <c r="M110">
        <f>IF(Sheet4!$C6638=M$1,1,0)</f>
        <v>0</v>
      </c>
      <c r="N110">
        <f>IF(Sheet4!$C6638=N$1,1,0)</f>
        <v>1</v>
      </c>
      <c r="O110">
        <f>IF(Sheet4!$C6638=O$1,1,0)</f>
        <v>0</v>
      </c>
      <c r="P110">
        <f>IF(Sheet4!$C6638=P$1,1,0)</f>
        <v>0</v>
      </c>
      <c r="Q110">
        <f>IF(Sheet4!$C6638=Q$1,1,0)</f>
        <v>0</v>
      </c>
      <c r="R110">
        <f>IF(Sheet4!$C6638=R$1,1,0)</f>
        <v>0</v>
      </c>
      <c r="S110">
        <f>IF(Sheet4!$C6638=S$1,1,0)</f>
        <v>0</v>
      </c>
      <c r="T110">
        <f>IF(Sheet4!$C6638=T$1,1,0)</f>
        <v>0</v>
      </c>
      <c r="U110">
        <f>IF(Sheet4!$C6638=U$1,1,0)</f>
        <v>0</v>
      </c>
      <c r="V110">
        <f>IF(Sheet4!$C6638=V$1,1,0)</f>
        <v>0</v>
      </c>
      <c r="W110">
        <f>IF(Sheet4!$C6638=W$1,1,0)</f>
        <v>0</v>
      </c>
      <c r="X110">
        <f>IF(Sheet4!$C6638=X$1,1,0)</f>
        <v>0</v>
      </c>
      <c r="Y110">
        <f>IF(Sheet4!$C6638=Y$1,1,0)</f>
        <v>0</v>
      </c>
      <c r="Z110">
        <f>IF(Sheet4!$C6638=Z$1,1,0)</f>
        <v>0</v>
      </c>
      <c r="AA110" t="str">
        <f t="shared" si="16"/>
        <v>Valid</v>
      </c>
      <c r="AB110">
        <f>IF(h!$A6638=AB$1,1,0)</f>
        <v>0</v>
      </c>
      <c r="AC110">
        <f>IF(h!$A6638=AC$1,1,0)</f>
        <v>0</v>
      </c>
      <c r="AD110">
        <f>IF(h!$A6638=AD$1,1,0)</f>
        <v>0</v>
      </c>
      <c r="AE110">
        <f>IF(h!$A6638=AE$1,1,0)</f>
        <v>1</v>
      </c>
      <c r="AF110">
        <f t="shared" si="20"/>
        <v>0</v>
      </c>
      <c r="AG110">
        <f t="shared" si="20"/>
        <v>0</v>
      </c>
      <c r="AH110">
        <f t="shared" si="20"/>
        <v>0</v>
      </c>
      <c r="AI110">
        <f>IF(h!$A6638=AI$1,1,0)</f>
        <v>0</v>
      </c>
      <c r="AJ110" t="str">
        <f t="shared" si="17"/>
        <v>Valid</v>
      </c>
      <c r="AK110" t="str">
        <f t="shared" si="18"/>
        <v>Finance Department</v>
      </c>
    </row>
    <row r="111" spans="1:37" x14ac:dyDescent="0.3">
      <c r="A111">
        <v>61079</v>
      </c>
      <c r="B111" s="2">
        <v>41848.398472222223</v>
      </c>
      <c r="C111">
        <v>2985</v>
      </c>
      <c r="D111" t="s">
        <v>38</v>
      </c>
      <c r="E111">
        <f>IF(Sheet4!D4194="Hired",1,0)</f>
        <v>1</v>
      </c>
      <c r="F111" t="str">
        <f t="shared" si="12"/>
        <v>Hired</v>
      </c>
      <c r="G111" t="str">
        <f t="shared" si="13"/>
        <v>Valid</v>
      </c>
      <c r="I111">
        <f>IF(Sheet4!$A4194=I$1,1,0)</f>
        <v>0</v>
      </c>
      <c r="J111">
        <f>IF(Sheet4!$A4194=J$1,1,0)</f>
        <v>1</v>
      </c>
      <c r="K111" t="str">
        <f t="shared" si="14"/>
        <v>Valid</v>
      </c>
      <c r="L111" t="str">
        <f t="shared" si="15"/>
        <v>Female</v>
      </c>
      <c r="M111">
        <f>IF(Sheet4!$C4194=M$1,1,0)</f>
        <v>0</v>
      </c>
      <c r="N111">
        <f>IF(Sheet4!$C4194=N$1,1,0)</f>
        <v>1</v>
      </c>
      <c r="O111">
        <f>IF(Sheet4!$C4194=O$1,1,0)</f>
        <v>0</v>
      </c>
      <c r="P111">
        <f>IF(Sheet4!$C4194=P$1,1,0)</f>
        <v>0</v>
      </c>
      <c r="Q111">
        <f>IF(Sheet4!$C4194=Q$1,1,0)</f>
        <v>0</v>
      </c>
      <c r="R111">
        <f>IF(Sheet4!$C4194=R$1,1,0)</f>
        <v>0</v>
      </c>
      <c r="S111">
        <f>IF(Sheet4!$C4194=S$1,1,0)</f>
        <v>0</v>
      </c>
      <c r="T111">
        <f>IF(Sheet4!$C4194=T$1,1,0)</f>
        <v>0</v>
      </c>
      <c r="U111">
        <f>IF(Sheet4!$C4194=U$1,1,0)</f>
        <v>0</v>
      </c>
      <c r="V111">
        <f>IF(Sheet4!$C4194=V$1,1,0)</f>
        <v>0</v>
      </c>
      <c r="W111">
        <f>IF(Sheet4!$C4194=W$1,1,0)</f>
        <v>0</v>
      </c>
      <c r="X111">
        <f>IF(Sheet4!$C4194=X$1,1,0)</f>
        <v>0</v>
      </c>
      <c r="Y111">
        <f>IF(Sheet4!$C4194=Y$1,1,0)</f>
        <v>0</v>
      </c>
      <c r="Z111">
        <f>IF(Sheet4!$C4194=Z$1,1,0)</f>
        <v>0</v>
      </c>
      <c r="AA111" t="str">
        <f t="shared" si="16"/>
        <v>Valid</v>
      </c>
      <c r="AB111">
        <f>IF(h!$A4194=AB$1,1,0)</f>
        <v>1</v>
      </c>
      <c r="AC111">
        <f>IF(h!$A4194=AC$1,1,0)</f>
        <v>0</v>
      </c>
      <c r="AD111">
        <f>IF(h!$A4194=AD$1,1,0)</f>
        <v>0</v>
      </c>
      <c r="AE111">
        <f>IF(h!$A4194=AE$1,1,0)</f>
        <v>0</v>
      </c>
      <c r="AF111">
        <f t="shared" si="20"/>
        <v>0</v>
      </c>
      <c r="AG111">
        <f t="shared" si="20"/>
        <v>0</v>
      </c>
      <c r="AH111">
        <f t="shared" si="20"/>
        <v>0</v>
      </c>
      <c r="AI111">
        <f>IF(h!$A4194=AI$1,1,0)</f>
        <v>0</v>
      </c>
      <c r="AJ111" t="str">
        <f t="shared" si="17"/>
        <v>Valid</v>
      </c>
      <c r="AK111" t="str">
        <f t="shared" si="18"/>
        <v>Service Department</v>
      </c>
    </row>
    <row r="112" spans="1:37" hidden="1" x14ac:dyDescent="0.3">
      <c r="A112">
        <v>445735</v>
      </c>
      <c r="B112" s="2">
        <v>41789.396909722222</v>
      </c>
      <c r="C112">
        <v>3010</v>
      </c>
      <c r="D112" t="s">
        <v>38</v>
      </c>
      <c r="E112">
        <f>IF(Sheet4!D3068="Hired",1,0)</f>
        <v>0</v>
      </c>
      <c r="F112" t="str">
        <f t="shared" si="12"/>
        <v>Rejected</v>
      </c>
      <c r="G112" t="str">
        <f t="shared" si="13"/>
        <v>Valid</v>
      </c>
      <c r="I112">
        <f>IF(Sheet4!$A3068=I$1,1,0)</f>
        <v>1</v>
      </c>
      <c r="J112">
        <f>IF(Sheet4!$A3068=J$1,1,0)</f>
        <v>0</v>
      </c>
      <c r="K112" t="str">
        <f t="shared" si="14"/>
        <v>Valid</v>
      </c>
      <c r="L112" t="str">
        <f t="shared" si="15"/>
        <v>Male</v>
      </c>
      <c r="M112">
        <f>IF(Sheet4!$C3068=M$1,1,0)</f>
        <v>0</v>
      </c>
      <c r="N112">
        <f>IF(Sheet4!$C3068=N$1,1,0)</f>
        <v>0</v>
      </c>
      <c r="O112">
        <f>IF(Sheet4!$C3068=O$1,1,0)</f>
        <v>0</v>
      </c>
      <c r="P112">
        <f>IF(Sheet4!$C3068=P$1,1,0)</f>
        <v>0</v>
      </c>
      <c r="Q112">
        <f>IF(Sheet4!$C3068=Q$1,1,0)</f>
        <v>0</v>
      </c>
      <c r="R112">
        <f>IF(Sheet4!$C3068=R$1,1,0)</f>
        <v>1</v>
      </c>
      <c r="S112">
        <f>IF(Sheet4!$C3068=S$1,1,0)</f>
        <v>0</v>
      </c>
      <c r="T112">
        <f>IF(Sheet4!$C3068=T$1,1,0)</f>
        <v>0</v>
      </c>
      <c r="U112">
        <f>IF(Sheet4!$C3068=U$1,1,0)</f>
        <v>0</v>
      </c>
      <c r="V112">
        <f>IF(Sheet4!$C3068=V$1,1,0)</f>
        <v>0</v>
      </c>
      <c r="W112">
        <f>IF(Sheet4!$C3068=W$1,1,0)</f>
        <v>0</v>
      </c>
      <c r="X112">
        <f>IF(Sheet4!$C3068=X$1,1,0)</f>
        <v>0</v>
      </c>
      <c r="Y112">
        <f>IF(Sheet4!$C3068=Y$1,1,0)</f>
        <v>0</v>
      </c>
      <c r="Z112">
        <f>IF(Sheet4!$C3068=Z$1,1,0)</f>
        <v>0</v>
      </c>
      <c r="AA112" t="str">
        <f t="shared" si="16"/>
        <v>Valid</v>
      </c>
      <c r="AB112">
        <f>IF(h!$A3068=AB$1,1,0)</f>
        <v>0</v>
      </c>
      <c r="AC112">
        <f>IF(h!$A3068=AC$1,1,0)</f>
        <v>1</v>
      </c>
      <c r="AD112">
        <f>IF(h!$A3068=AD$1,1,0)</f>
        <v>0</v>
      </c>
      <c r="AE112">
        <f>IF(h!$A3068=AE$1,1,0)</f>
        <v>0</v>
      </c>
      <c r="AF112">
        <f t="shared" si="20"/>
        <v>0</v>
      </c>
      <c r="AG112">
        <f t="shared" si="20"/>
        <v>0</v>
      </c>
      <c r="AH112">
        <f t="shared" si="20"/>
        <v>0</v>
      </c>
      <c r="AI112">
        <f>IF(h!$A3068=AI$1,1,0)</f>
        <v>0</v>
      </c>
      <c r="AJ112" t="str">
        <f t="shared" si="17"/>
        <v>Valid</v>
      </c>
      <c r="AK112" t="str">
        <f t="shared" si="18"/>
        <v>Operation Department</v>
      </c>
    </row>
    <row r="113" spans="1:37" x14ac:dyDescent="0.3">
      <c r="A113">
        <v>13205</v>
      </c>
      <c r="B113" s="2">
        <v>41785.64770833333</v>
      </c>
      <c r="C113">
        <v>3045</v>
      </c>
      <c r="D113" t="s">
        <v>38</v>
      </c>
      <c r="E113">
        <f>IF(Sheet4!D6127="Hired",1,0)</f>
        <v>1</v>
      </c>
      <c r="F113" t="str">
        <f t="shared" si="12"/>
        <v>Hired</v>
      </c>
      <c r="G113" t="str">
        <f t="shared" si="13"/>
        <v>Valid</v>
      </c>
      <c r="I113">
        <f>IF(Sheet4!$A6127=I$1,1,0)</f>
        <v>1</v>
      </c>
      <c r="J113">
        <f>IF(Sheet4!$A6127=J$1,1,0)</f>
        <v>0</v>
      </c>
      <c r="K113" t="str">
        <f t="shared" si="14"/>
        <v>Valid</v>
      </c>
      <c r="L113" t="str">
        <f t="shared" si="15"/>
        <v>Male</v>
      </c>
      <c r="M113">
        <f>IF(Sheet4!$C6127=M$1,1,0)</f>
        <v>0</v>
      </c>
      <c r="N113">
        <f>IF(Sheet4!$C6127=N$1,1,0)</f>
        <v>1</v>
      </c>
      <c r="O113">
        <f>IF(Sheet4!$C6127=O$1,1,0)</f>
        <v>0</v>
      </c>
      <c r="P113">
        <f>IF(Sheet4!$C6127=P$1,1,0)</f>
        <v>0</v>
      </c>
      <c r="Q113">
        <f>IF(Sheet4!$C6127=Q$1,1,0)</f>
        <v>0</v>
      </c>
      <c r="R113">
        <f>IF(Sheet4!$C6127=R$1,1,0)</f>
        <v>0</v>
      </c>
      <c r="S113">
        <f>IF(Sheet4!$C6127=S$1,1,0)</f>
        <v>0</v>
      </c>
      <c r="T113">
        <f>IF(Sheet4!$C6127=T$1,1,0)</f>
        <v>0</v>
      </c>
      <c r="U113">
        <f>IF(Sheet4!$C6127=U$1,1,0)</f>
        <v>0</v>
      </c>
      <c r="V113">
        <f>IF(Sheet4!$C6127=V$1,1,0)</f>
        <v>0</v>
      </c>
      <c r="W113">
        <f>IF(Sheet4!$C6127=W$1,1,0)</f>
        <v>0</v>
      </c>
      <c r="X113">
        <f>IF(Sheet4!$C6127=X$1,1,0)</f>
        <v>0</v>
      </c>
      <c r="Y113">
        <f>IF(Sheet4!$C6127=Y$1,1,0)</f>
        <v>0</v>
      </c>
      <c r="Z113">
        <f>IF(Sheet4!$C6127=Z$1,1,0)</f>
        <v>0</v>
      </c>
      <c r="AA113" t="str">
        <f t="shared" si="16"/>
        <v>Valid</v>
      </c>
      <c r="AB113">
        <f>IF(h!$A6127=AB$1,1,0)</f>
        <v>0</v>
      </c>
      <c r="AC113">
        <f>IF(h!$A6127=AC$1,1,0)</f>
        <v>1</v>
      </c>
      <c r="AD113">
        <f>IF(h!$A6127=AD$1,1,0)</f>
        <v>0</v>
      </c>
      <c r="AE113">
        <f>IF(h!$A6127=AE$1,1,0)</f>
        <v>0</v>
      </c>
      <c r="AF113">
        <f t="shared" si="20"/>
        <v>0</v>
      </c>
      <c r="AG113">
        <f t="shared" si="20"/>
        <v>0</v>
      </c>
      <c r="AH113">
        <f t="shared" si="20"/>
        <v>0</v>
      </c>
      <c r="AI113">
        <f>IF(h!$A6127=AI$1,1,0)</f>
        <v>0</v>
      </c>
      <c r="AJ113" t="str">
        <f t="shared" si="17"/>
        <v>Valid</v>
      </c>
      <c r="AK113" t="str">
        <f t="shared" si="18"/>
        <v>Operation Department</v>
      </c>
    </row>
    <row r="114" spans="1:37" hidden="1" x14ac:dyDescent="0.3">
      <c r="A114">
        <v>831633</v>
      </c>
      <c r="B114" s="2">
        <v>41795.711828703701</v>
      </c>
      <c r="C114">
        <v>3046</v>
      </c>
      <c r="D114" t="s">
        <v>38</v>
      </c>
      <c r="E114">
        <f>IF(Sheet4!D340="Hired",1,0)</f>
        <v>0</v>
      </c>
      <c r="F114" t="str">
        <f t="shared" si="12"/>
        <v>Rejected</v>
      </c>
      <c r="G114" t="str">
        <f t="shared" si="13"/>
        <v>Valid</v>
      </c>
      <c r="I114">
        <f>IF(Sheet4!$A340=I$1,1,0)</f>
        <v>1</v>
      </c>
      <c r="J114">
        <f>IF(Sheet4!$A340=J$1,1,0)</f>
        <v>0</v>
      </c>
      <c r="K114" t="str">
        <f t="shared" si="14"/>
        <v>Valid</v>
      </c>
      <c r="L114" t="str">
        <f t="shared" si="15"/>
        <v>Male</v>
      </c>
      <c r="M114">
        <f>IF(Sheet4!$C340=M$1,1,0)</f>
        <v>1</v>
      </c>
      <c r="N114">
        <f>IF(Sheet4!$C340=N$1,1,0)</f>
        <v>0</v>
      </c>
      <c r="O114">
        <f>IF(Sheet4!$C340=O$1,1,0)</f>
        <v>0</v>
      </c>
      <c r="P114">
        <f>IF(Sheet4!$C340=P$1,1,0)</f>
        <v>0</v>
      </c>
      <c r="Q114">
        <f>IF(Sheet4!$C340=Q$1,1,0)</f>
        <v>0</v>
      </c>
      <c r="R114">
        <f>IF(Sheet4!$C340=R$1,1,0)</f>
        <v>0</v>
      </c>
      <c r="S114">
        <f>IF(Sheet4!$C340=S$1,1,0)</f>
        <v>0</v>
      </c>
      <c r="T114">
        <f>IF(Sheet4!$C340=T$1,1,0)</f>
        <v>0</v>
      </c>
      <c r="U114">
        <f>IF(Sheet4!$C340=U$1,1,0)</f>
        <v>0</v>
      </c>
      <c r="V114">
        <f>IF(Sheet4!$C340=V$1,1,0)</f>
        <v>0</v>
      </c>
      <c r="W114">
        <f>IF(Sheet4!$C340=W$1,1,0)</f>
        <v>0</v>
      </c>
      <c r="X114">
        <f>IF(Sheet4!$C340=X$1,1,0)</f>
        <v>0</v>
      </c>
      <c r="Y114">
        <f>IF(Sheet4!$C340=Y$1,1,0)</f>
        <v>0</v>
      </c>
      <c r="Z114">
        <f>IF(Sheet4!$C340=Z$1,1,0)</f>
        <v>0</v>
      </c>
      <c r="AA114" t="str">
        <f t="shared" si="16"/>
        <v>Valid</v>
      </c>
      <c r="AB114">
        <f>IF(h!$A340=AB$1,1,0)</f>
        <v>1</v>
      </c>
      <c r="AC114">
        <f>IF(h!$A340=AC$1,1,0)</f>
        <v>0</v>
      </c>
      <c r="AD114">
        <f>IF(h!$A340=AD$1,1,0)</f>
        <v>0</v>
      </c>
      <c r="AE114">
        <f>IF(h!$A340=AE$1,1,0)</f>
        <v>0</v>
      </c>
      <c r="AF114">
        <f t="shared" si="20"/>
        <v>0</v>
      </c>
      <c r="AG114">
        <f t="shared" si="20"/>
        <v>0</v>
      </c>
      <c r="AH114">
        <f t="shared" si="20"/>
        <v>0</v>
      </c>
      <c r="AI114">
        <f>IF(h!$A340=AI$1,1,0)</f>
        <v>0</v>
      </c>
      <c r="AJ114" t="str">
        <f t="shared" si="17"/>
        <v>Valid</v>
      </c>
      <c r="AK114" t="str">
        <f t="shared" si="18"/>
        <v>Service Department</v>
      </c>
    </row>
    <row r="115" spans="1:37" x14ac:dyDescent="0.3">
      <c r="A115">
        <v>396603</v>
      </c>
      <c r="B115" s="2">
        <v>41836.512777777774</v>
      </c>
      <c r="C115">
        <v>3055</v>
      </c>
      <c r="D115" t="s">
        <v>38</v>
      </c>
      <c r="E115">
        <f>IF(Sheet4!D2110="Hired",1,0)</f>
        <v>1</v>
      </c>
      <c r="F115" t="str">
        <f t="shared" si="12"/>
        <v>Hired</v>
      </c>
      <c r="G115" t="str">
        <f t="shared" si="13"/>
        <v>Valid</v>
      </c>
      <c r="I115">
        <f>IF(Sheet4!$A2110=I$1,1,0)</f>
        <v>1</v>
      </c>
      <c r="J115">
        <f>IF(Sheet4!$A2110=J$1,1,0)</f>
        <v>0</v>
      </c>
      <c r="K115" t="str">
        <f t="shared" si="14"/>
        <v>Valid</v>
      </c>
      <c r="L115" t="str">
        <f t="shared" si="15"/>
        <v>Male</v>
      </c>
      <c r="M115">
        <f>IF(Sheet4!$C2110=M$1,1,0)</f>
        <v>0</v>
      </c>
      <c r="N115">
        <f>IF(Sheet4!$C2110=N$1,1,0)</f>
        <v>0</v>
      </c>
      <c r="O115">
        <f>IF(Sheet4!$C2110=O$1,1,0)</f>
        <v>0</v>
      </c>
      <c r="P115">
        <f>IF(Sheet4!$C2110=P$1,1,0)</f>
        <v>0</v>
      </c>
      <c r="Q115">
        <f>IF(Sheet4!$C2110=Q$1,1,0)</f>
        <v>0</v>
      </c>
      <c r="R115">
        <f>IF(Sheet4!$C2110=R$1,1,0)</f>
        <v>0</v>
      </c>
      <c r="S115">
        <f>IF(Sheet4!$C2110=S$1,1,0)</f>
        <v>0</v>
      </c>
      <c r="T115">
        <f>IF(Sheet4!$C2110=T$1,1,0)</f>
        <v>0</v>
      </c>
      <c r="U115">
        <f>IF(Sheet4!$C2110=U$1,1,0)</f>
        <v>1</v>
      </c>
      <c r="V115">
        <f>IF(Sheet4!$C2110=V$1,1,0)</f>
        <v>0</v>
      </c>
      <c r="W115">
        <f>IF(Sheet4!$C2110=W$1,1,0)</f>
        <v>0</v>
      </c>
      <c r="X115">
        <f>IF(Sheet4!$C2110=X$1,1,0)</f>
        <v>0</v>
      </c>
      <c r="Y115">
        <f>IF(Sheet4!$C2110=Y$1,1,0)</f>
        <v>0</v>
      </c>
      <c r="Z115">
        <f>IF(Sheet4!$C2110=Z$1,1,0)</f>
        <v>0</v>
      </c>
      <c r="AA115" t="str">
        <f t="shared" si="16"/>
        <v>Valid</v>
      </c>
      <c r="AB115">
        <f>IF(h!$A2110=AB$1,1,0)</f>
        <v>0</v>
      </c>
      <c r="AC115">
        <f>IF(h!$A2110=AC$1,1,0)</f>
        <v>1</v>
      </c>
      <c r="AD115">
        <f>IF(h!$A2110=AD$1,1,0)</f>
        <v>0</v>
      </c>
      <c r="AE115">
        <f>IF(h!$A2110=AE$1,1,0)</f>
        <v>0</v>
      </c>
      <c r="AF115">
        <f t="shared" si="20"/>
        <v>0</v>
      </c>
      <c r="AG115">
        <f t="shared" si="20"/>
        <v>0</v>
      </c>
      <c r="AH115">
        <f t="shared" si="20"/>
        <v>0</v>
      </c>
      <c r="AI115">
        <f>IF(h!$A2110=AI$1,1,0)</f>
        <v>0</v>
      </c>
      <c r="AJ115" t="str">
        <f t="shared" si="17"/>
        <v>Valid</v>
      </c>
      <c r="AK115" t="str">
        <f t="shared" si="18"/>
        <v>Operation Department</v>
      </c>
    </row>
    <row r="116" spans="1:37" x14ac:dyDescent="0.3">
      <c r="A116">
        <v>408778</v>
      </c>
      <c r="B116" s="2">
        <v>41811.810416666667</v>
      </c>
      <c r="C116">
        <v>3066</v>
      </c>
      <c r="D116" t="s">
        <v>38</v>
      </c>
      <c r="E116">
        <f>IF(Sheet4!D5760="Hired",1,0)</f>
        <v>1</v>
      </c>
      <c r="F116" t="str">
        <f t="shared" si="12"/>
        <v>Hired</v>
      </c>
      <c r="G116" t="str">
        <f t="shared" si="13"/>
        <v>Valid</v>
      </c>
      <c r="I116">
        <f>IF(Sheet4!$A5760=I$1,1,0)</f>
        <v>1</v>
      </c>
      <c r="J116">
        <f>IF(Sheet4!$A5760=J$1,1,0)</f>
        <v>0</v>
      </c>
      <c r="K116" t="str">
        <f t="shared" si="14"/>
        <v>Valid</v>
      </c>
      <c r="L116" t="str">
        <f t="shared" si="15"/>
        <v>Male</v>
      </c>
      <c r="M116">
        <f>IF(Sheet4!$C5760=M$1,1,0)</f>
        <v>0</v>
      </c>
      <c r="N116">
        <f>IF(Sheet4!$C5760=N$1,1,0)</f>
        <v>0</v>
      </c>
      <c r="O116">
        <f>IF(Sheet4!$C5760=O$1,1,0)</f>
        <v>0</v>
      </c>
      <c r="P116">
        <f>IF(Sheet4!$C5760=P$1,1,0)</f>
        <v>0</v>
      </c>
      <c r="Q116">
        <f>IF(Sheet4!$C5760=Q$1,1,0)</f>
        <v>0</v>
      </c>
      <c r="R116">
        <f>IF(Sheet4!$C5760=R$1,1,0)</f>
        <v>0</v>
      </c>
      <c r="S116">
        <f>IF(Sheet4!$C5760=S$1,1,0)</f>
        <v>0</v>
      </c>
      <c r="T116">
        <f>IF(Sheet4!$C5760=T$1,1,0)</f>
        <v>0</v>
      </c>
      <c r="U116">
        <f>IF(Sheet4!$C5760=U$1,1,0)</f>
        <v>1</v>
      </c>
      <c r="V116">
        <f>IF(Sheet4!$C5760=V$1,1,0)</f>
        <v>0</v>
      </c>
      <c r="W116">
        <f>IF(Sheet4!$C5760=W$1,1,0)</f>
        <v>0</v>
      </c>
      <c r="X116">
        <f>IF(Sheet4!$C5760=X$1,1,0)</f>
        <v>0</v>
      </c>
      <c r="Y116">
        <f>IF(Sheet4!$C5760=Y$1,1,0)</f>
        <v>0</v>
      </c>
      <c r="Z116">
        <f>IF(Sheet4!$C5760=Z$1,1,0)</f>
        <v>0</v>
      </c>
      <c r="AA116" t="str">
        <f t="shared" si="16"/>
        <v>Valid</v>
      </c>
      <c r="AB116">
        <f>IF(h!$A5760=AB$1,1,0)</f>
        <v>0</v>
      </c>
      <c r="AC116">
        <f>IF(h!$A5760=AC$1,1,0)</f>
        <v>1</v>
      </c>
      <c r="AD116">
        <f>IF(h!$A5760=AD$1,1,0)</f>
        <v>0</v>
      </c>
      <c r="AE116">
        <f>IF(h!$A5760=AE$1,1,0)</f>
        <v>0</v>
      </c>
      <c r="AF116">
        <f t="shared" si="20"/>
        <v>0</v>
      </c>
      <c r="AG116">
        <f t="shared" si="20"/>
        <v>0</v>
      </c>
      <c r="AH116">
        <f t="shared" si="20"/>
        <v>0</v>
      </c>
      <c r="AI116">
        <f>IF(h!$A5760=AI$1,1,0)</f>
        <v>0</v>
      </c>
      <c r="AJ116" t="str">
        <f t="shared" si="17"/>
        <v>Valid</v>
      </c>
      <c r="AK116" t="str">
        <f t="shared" si="18"/>
        <v>Operation Department</v>
      </c>
    </row>
    <row r="117" spans="1:37" x14ac:dyDescent="0.3">
      <c r="A117">
        <v>846754</v>
      </c>
      <c r="B117" s="2">
        <v>41830.337789351855</v>
      </c>
      <c r="C117">
        <v>3100</v>
      </c>
      <c r="D117" t="s">
        <v>38</v>
      </c>
      <c r="E117">
        <f>IF(Sheet4!D636="Hired",1,0)</f>
        <v>1</v>
      </c>
      <c r="F117" t="str">
        <f t="shared" si="12"/>
        <v>Hired</v>
      </c>
      <c r="G117" t="str">
        <f t="shared" si="13"/>
        <v>Valid</v>
      </c>
      <c r="I117">
        <f>IF(Sheet4!$A636=I$1,1,0)</f>
        <v>0</v>
      </c>
      <c r="J117">
        <f>IF(Sheet4!$A636=J$1,1,0)</f>
        <v>1</v>
      </c>
      <c r="K117" t="str">
        <f t="shared" si="14"/>
        <v>Valid</v>
      </c>
      <c r="L117" t="str">
        <f t="shared" si="15"/>
        <v>Female</v>
      </c>
      <c r="M117">
        <f>IF(Sheet4!$C636=M$1,1,0)</f>
        <v>0</v>
      </c>
      <c r="N117">
        <f>IF(Sheet4!$C636=N$1,1,0)</f>
        <v>0</v>
      </c>
      <c r="O117">
        <f>IF(Sheet4!$C636=O$1,1,0)</f>
        <v>0</v>
      </c>
      <c r="P117">
        <f>IF(Sheet4!$C636=P$1,1,0)</f>
        <v>0</v>
      </c>
      <c r="Q117">
        <f>IF(Sheet4!$C636=Q$1,1,0)</f>
        <v>0</v>
      </c>
      <c r="R117">
        <f>IF(Sheet4!$C636=R$1,1,0)</f>
        <v>0</v>
      </c>
      <c r="S117">
        <f>IF(Sheet4!$C636=S$1,1,0)</f>
        <v>0</v>
      </c>
      <c r="T117">
        <f>IF(Sheet4!$C636=T$1,1,0)</f>
        <v>0</v>
      </c>
      <c r="U117">
        <f>IF(Sheet4!$C636=U$1,1,0)</f>
        <v>0</v>
      </c>
      <c r="V117">
        <f>IF(Sheet4!$C636=V$1,1,0)</f>
        <v>0</v>
      </c>
      <c r="W117">
        <f>IF(Sheet4!$C636=W$1,1,0)</f>
        <v>0</v>
      </c>
      <c r="X117">
        <f>IF(Sheet4!$C636=X$1,1,0)</f>
        <v>0</v>
      </c>
      <c r="Y117">
        <f>IF(Sheet4!$C636=Y$1,1,0)</f>
        <v>1</v>
      </c>
      <c r="Z117">
        <f>IF(Sheet4!$C636=Z$1,1,0)</f>
        <v>0</v>
      </c>
      <c r="AA117" t="str">
        <f t="shared" si="16"/>
        <v>Valid</v>
      </c>
      <c r="AB117">
        <f>IF(h!$A636=AB$1,1,0)</f>
        <v>0</v>
      </c>
      <c r="AC117">
        <f>IF(h!$A636=AC$1,1,0)</f>
        <v>1</v>
      </c>
      <c r="AD117">
        <f>IF(h!$A636=AD$1,1,0)</f>
        <v>0</v>
      </c>
      <c r="AE117">
        <f>IF(h!$A636=AE$1,1,0)</f>
        <v>0</v>
      </c>
      <c r="AF117">
        <f t="shared" si="20"/>
        <v>0</v>
      </c>
      <c r="AG117">
        <f t="shared" si="20"/>
        <v>0</v>
      </c>
      <c r="AH117">
        <f t="shared" si="20"/>
        <v>0</v>
      </c>
      <c r="AI117">
        <f>IF(h!$A636=AI$1,1,0)</f>
        <v>0</v>
      </c>
      <c r="AJ117" t="str">
        <f t="shared" si="17"/>
        <v>Valid</v>
      </c>
      <c r="AK117" t="str">
        <f t="shared" si="18"/>
        <v>Operation Department</v>
      </c>
    </row>
    <row r="118" spans="1:37" x14ac:dyDescent="0.3">
      <c r="A118">
        <v>716999</v>
      </c>
      <c r="B118" s="2">
        <v>41815.387881944444</v>
      </c>
      <c r="C118">
        <v>3117</v>
      </c>
      <c r="D118" t="s">
        <v>38</v>
      </c>
      <c r="E118">
        <f>IF(Sheet4!D4957="Hired",1,0)</f>
        <v>1</v>
      </c>
      <c r="F118" t="str">
        <f t="shared" si="12"/>
        <v>Hired</v>
      </c>
      <c r="G118" t="str">
        <f t="shared" si="13"/>
        <v>Valid</v>
      </c>
      <c r="I118">
        <f>IF(Sheet4!$A4957=I$1,1,0)</f>
        <v>0</v>
      </c>
      <c r="J118">
        <f>IF(Sheet4!$A4957=J$1,1,0)</f>
        <v>1</v>
      </c>
      <c r="K118" t="str">
        <f t="shared" si="14"/>
        <v>Valid</v>
      </c>
      <c r="L118" t="str">
        <f t="shared" si="15"/>
        <v>Female</v>
      </c>
      <c r="M118">
        <f>IF(Sheet4!$C4957=M$1,1,0)</f>
        <v>0</v>
      </c>
      <c r="N118">
        <f>IF(Sheet4!$C4957=N$1,1,0)</f>
        <v>1</v>
      </c>
      <c r="O118">
        <f>IF(Sheet4!$C4957=O$1,1,0)</f>
        <v>0</v>
      </c>
      <c r="P118">
        <f>IF(Sheet4!$C4957=P$1,1,0)</f>
        <v>0</v>
      </c>
      <c r="Q118">
        <f>IF(Sheet4!$C4957=Q$1,1,0)</f>
        <v>0</v>
      </c>
      <c r="R118">
        <f>IF(Sheet4!$C4957=R$1,1,0)</f>
        <v>0</v>
      </c>
      <c r="S118">
        <f>IF(Sheet4!$C4957=S$1,1,0)</f>
        <v>0</v>
      </c>
      <c r="T118">
        <f>IF(Sheet4!$C4957=T$1,1,0)</f>
        <v>0</v>
      </c>
      <c r="U118">
        <f>IF(Sheet4!$C4957=U$1,1,0)</f>
        <v>0</v>
      </c>
      <c r="V118">
        <f>IF(Sheet4!$C4957=V$1,1,0)</f>
        <v>0</v>
      </c>
      <c r="W118">
        <f>IF(Sheet4!$C4957=W$1,1,0)</f>
        <v>0</v>
      </c>
      <c r="X118">
        <f>IF(Sheet4!$C4957=X$1,1,0)</f>
        <v>0</v>
      </c>
      <c r="Y118">
        <f>IF(Sheet4!$C4957=Y$1,1,0)</f>
        <v>0</v>
      </c>
      <c r="Z118">
        <f>IF(Sheet4!$C4957=Z$1,1,0)</f>
        <v>0</v>
      </c>
      <c r="AA118" t="str">
        <f t="shared" si="16"/>
        <v>Valid</v>
      </c>
      <c r="AB118">
        <f>IF(h!$A4957=AB$1,1,0)</f>
        <v>0</v>
      </c>
      <c r="AC118">
        <f>IF(h!$A4957=AC$1,1,0)</f>
        <v>1</v>
      </c>
      <c r="AD118">
        <f>IF(h!$A4957=AD$1,1,0)</f>
        <v>0</v>
      </c>
      <c r="AE118">
        <f>IF(h!$A4957=AE$1,1,0)</f>
        <v>0</v>
      </c>
      <c r="AF118">
        <f t="shared" si="20"/>
        <v>0</v>
      </c>
      <c r="AG118">
        <f t="shared" si="20"/>
        <v>0</v>
      </c>
      <c r="AH118">
        <f t="shared" si="20"/>
        <v>0</v>
      </c>
      <c r="AI118">
        <f>IF(h!$A4957=AI$1,1,0)</f>
        <v>0</v>
      </c>
      <c r="AJ118" t="str">
        <f t="shared" si="17"/>
        <v>Valid</v>
      </c>
      <c r="AK118" t="str">
        <f t="shared" si="18"/>
        <v>Operation Department</v>
      </c>
    </row>
    <row r="119" spans="1:37" x14ac:dyDescent="0.3">
      <c r="A119">
        <v>894740</v>
      </c>
      <c r="B119" s="2">
        <v>41850.825289351851</v>
      </c>
      <c r="C119">
        <v>3138</v>
      </c>
      <c r="D119" t="s">
        <v>38</v>
      </c>
      <c r="E119">
        <f>IF(Sheet4!D6686="Hired",1,0)</f>
        <v>1</v>
      </c>
      <c r="F119" t="str">
        <f t="shared" si="12"/>
        <v>Hired</v>
      </c>
      <c r="G119" t="str">
        <f t="shared" si="13"/>
        <v>Valid</v>
      </c>
      <c r="I119">
        <f>IF(Sheet4!$A6686=I$1,1,0)</f>
        <v>1</v>
      </c>
      <c r="J119">
        <f>IF(Sheet4!$A6686=J$1,1,0)</f>
        <v>0</v>
      </c>
      <c r="K119" t="str">
        <f t="shared" si="14"/>
        <v>Valid</v>
      </c>
      <c r="L119" t="str">
        <f t="shared" si="15"/>
        <v>Male</v>
      </c>
      <c r="M119">
        <f>IF(Sheet4!$C6686=M$1,1,0)</f>
        <v>0</v>
      </c>
      <c r="N119">
        <f>IF(Sheet4!$C6686=N$1,1,0)</f>
        <v>0</v>
      </c>
      <c r="O119">
        <f>IF(Sheet4!$C6686=O$1,1,0)</f>
        <v>0</v>
      </c>
      <c r="P119">
        <f>IF(Sheet4!$C6686=P$1,1,0)</f>
        <v>0</v>
      </c>
      <c r="Q119">
        <f>IF(Sheet4!$C6686=Q$1,1,0)</f>
        <v>0</v>
      </c>
      <c r="R119">
        <f>IF(Sheet4!$C6686=R$1,1,0)</f>
        <v>1</v>
      </c>
      <c r="S119">
        <f>IF(Sheet4!$C6686=S$1,1,0)</f>
        <v>0</v>
      </c>
      <c r="T119">
        <f>IF(Sheet4!$C6686=T$1,1,0)</f>
        <v>0</v>
      </c>
      <c r="U119">
        <f>IF(Sheet4!$C6686=U$1,1,0)</f>
        <v>0</v>
      </c>
      <c r="V119">
        <f>IF(Sheet4!$C6686=V$1,1,0)</f>
        <v>0</v>
      </c>
      <c r="W119">
        <f>IF(Sheet4!$C6686=W$1,1,0)</f>
        <v>0</v>
      </c>
      <c r="X119">
        <f>IF(Sheet4!$C6686=X$1,1,0)</f>
        <v>0</v>
      </c>
      <c r="Y119">
        <f>IF(Sheet4!$C6686=Y$1,1,0)</f>
        <v>0</v>
      </c>
      <c r="Z119">
        <f>IF(Sheet4!$C6686=Z$1,1,0)</f>
        <v>0</v>
      </c>
      <c r="AA119" t="str">
        <f t="shared" si="16"/>
        <v>Valid</v>
      </c>
      <c r="AB119">
        <f>IF(h!$A6686=AB$1,1,0)</f>
        <v>0</v>
      </c>
      <c r="AC119">
        <f>IF(h!$A6686=AC$1,1,0)</f>
        <v>1</v>
      </c>
      <c r="AD119">
        <f>IF(h!$A6686=AD$1,1,0)</f>
        <v>0</v>
      </c>
      <c r="AE119">
        <f>IF(h!$A6686=AE$1,1,0)</f>
        <v>0</v>
      </c>
      <c r="AF119">
        <f t="shared" si="20"/>
        <v>0</v>
      </c>
      <c r="AG119">
        <f t="shared" si="20"/>
        <v>0</v>
      </c>
      <c r="AH119">
        <f t="shared" si="20"/>
        <v>0</v>
      </c>
      <c r="AI119">
        <f>IF(h!$A6686=AI$1,1,0)</f>
        <v>0</v>
      </c>
      <c r="AJ119" t="str">
        <f t="shared" si="17"/>
        <v>Valid</v>
      </c>
      <c r="AK119" t="str">
        <f t="shared" si="18"/>
        <v>Operation Department</v>
      </c>
    </row>
    <row r="120" spans="1:37" x14ac:dyDescent="0.3">
      <c r="A120">
        <v>58980</v>
      </c>
      <c r="B120" s="2">
        <v>41844.424814814818</v>
      </c>
      <c r="C120">
        <v>3143</v>
      </c>
      <c r="D120" t="s">
        <v>38</v>
      </c>
      <c r="E120">
        <f>IF(Sheet4!D2509="Hired",1,0)</f>
        <v>1</v>
      </c>
      <c r="F120" t="str">
        <f t="shared" si="12"/>
        <v>Hired</v>
      </c>
      <c r="G120" t="str">
        <f t="shared" si="13"/>
        <v>Valid</v>
      </c>
      <c r="I120">
        <f>IF(Sheet4!$A2509=I$1,1,0)</f>
        <v>0</v>
      </c>
      <c r="J120">
        <f>IF(Sheet4!$A2509=J$1,1,0)</f>
        <v>1</v>
      </c>
      <c r="K120" t="str">
        <f t="shared" si="14"/>
        <v>Valid</v>
      </c>
      <c r="L120" t="str">
        <f t="shared" si="15"/>
        <v>Female</v>
      </c>
      <c r="M120">
        <f>IF(Sheet4!$C2509=M$1,1,0)</f>
        <v>0</v>
      </c>
      <c r="N120">
        <f>IF(Sheet4!$C2509=N$1,1,0)</f>
        <v>0</v>
      </c>
      <c r="O120">
        <f>IF(Sheet4!$C2509=O$1,1,0)</f>
        <v>0</v>
      </c>
      <c r="P120">
        <f>IF(Sheet4!$C2509=P$1,1,0)</f>
        <v>0</v>
      </c>
      <c r="Q120">
        <f>IF(Sheet4!$C2509=Q$1,1,0)</f>
        <v>0</v>
      </c>
      <c r="R120">
        <f>IF(Sheet4!$C2509=R$1,1,0)</f>
        <v>0</v>
      </c>
      <c r="S120">
        <f>IF(Sheet4!$C2509=S$1,1,0)</f>
        <v>1</v>
      </c>
      <c r="T120">
        <f>IF(Sheet4!$C2509=T$1,1,0)</f>
        <v>0</v>
      </c>
      <c r="U120">
        <f>IF(Sheet4!$C2509=U$1,1,0)</f>
        <v>0</v>
      </c>
      <c r="V120">
        <f>IF(Sheet4!$C2509=V$1,1,0)</f>
        <v>0</v>
      </c>
      <c r="W120">
        <f>IF(Sheet4!$C2509=W$1,1,0)</f>
        <v>0</v>
      </c>
      <c r="X120">
        <f>IF(Sheet4!$C2509=X$1,1,0)</f>
        <v>0</v>
      </c>
      <c r="Y120">
        <f>IF(Sheet4!$C2509=Y$1,1,0)</f>
        <v>0</v>
      </c>
      <c r="Z120">
        <f>IF(Sheet4!$C2509=Z$1,1,0)</f>
        <v>0</v>
      </c>
      <c r="AA120" t="str">
        <f t="shared" si="16"/>
        <v>Valid</v>
      </c>
      <c r="AB120">
        <f>IF(h!$A2509=AB$1,1,0)</f>
        <v>0</v>
      </c>
      <c r="AC120">
        <f>IF(h!$A2509=AC$1,1,0)</f>
        <v>0</v>
      </c>
      <c r="AD120">
        <f>IF(h!$A2509=AD$1,1,0)</f>
        <v>0</v>
      </c>
      <c r="AE120">
        <f>IF(h!$A2509=AE$1,1,0)</f>
        <v>0</v>
      </c>
      <c r="AF120">
        <f t="shared" si="20"/>
        <v>0</v>
      </c>
      <c r="AG120">
        <f t="shared" si="20"/>
        <v>0</v>
      </c>
      <c r="AH120">
        <f t="shared" si="20"/>
        <v>0</v>
      </c>
      <c r="AI120">
        <f>IF(h!$A2509=AI$1,1,0)</f>
        <v>1</v>
      </c>
      <c r="AJ120" t="str">
        <f t="shared" si="17"/>
        <v>Valid</v>
      </c>
      <c r="AK120" t="str">
        <f t="shared" si="18"/>
        <v>General Management</v>
      </c>
    </row>
    <row r="121" spans="1:37" x14ac:dyDescent="0.3">
      <c r="A121">
        <v>168115</v>
      </c>
      <c r="B121" s="2">
        <v>41817.685358796298</v>
      </c>
      <c r="C121">
        <v>3183</v>
      </c>
      <c r="D121" t="s">
        <v>38</v>
      </c>
      <c r="E121">
        <f>IF(Sheet4!D6367="Hired",1,0)</f>
        <v>1</v>
      </c>
      <c r="F121" t="str">
        <f t="shared" si="12"/>
        <v>Hired</v>
      </c>
      <c r="G121" t="str">
        <f t="shared" si="13"/>
        <v>Valid</v>
      </c>
      <c r="I121">
        <f>IF(Sheet4!$A6367=I$1,1,0)</f>
        <v>0</v>
      </c>
      <c r="J121">
        <f>IF(Sheet4!$A6367=J$1,1,0)</f>
        <v>1</v>
      </c>
      <c r="K121" t="str">
        <f t="shared" si="14"/>
        <v>Valid</v>
      </c>
      <c r="L121" t="str">
        <f t="shared" si="15"/>
        <v>Female</v>
      </c>
      <c r="M121">
        <f>IF(Sheet4!$C6367=M$1,1,0)</f>
        <v>0</v>
      </c>
      <c r="N121">
        <f>IF(Sheet4!$C6367=N$1,1,0)</f>
        <v>0</v>
      </c>
      <c r="O121">
        <f>IF(Sheet4!$C6367=O$1,1,0)</f>
        <v>0</v>
      </c>
      <c r="P121">
        <f>IF(Sheet4!$C6367=P$1,1,0)</f>
        <v>1</v>
      </c>
      <c r="Q121">
        <f>IF(Sheet4!$C6367=Q$1,1,0)</f>
        <v>0</v>
      </c>
      <c r="R121">
        <f>IF(Sheet4!$C6367=R$1,1,0)</f>
        <v>0</v>
      </c>
      <c r="S121">
        <f>IF(Sheet4!$C6367=S$1,1,0)</f>
        <v>0</v>
      </c>
      <c r="T121">
        <f>IF(Sheet4!$C6367=T$1,1,0)</f>
        <v>0</v>
      </c>
      <c r="U121">
        <f>IF(Sheet4!$C6367=U$1,1,0)</f>
        <v>0</v>
      </c>
      <c r="V121">
        <f>IF(Sheet4!$C6367=V$1,1,0)</f>
        <v>0</v>
      </c>
      <c r="W121">
        <f>IF(Sheet4!$C6367=W$1,1,0)</f>
        <v>0</v>
      </c>
      <c r="X121">
        <f>IF(Sheet4!$C6367=X$1,1,0)</f>
        <v>0</v>
      </c>
      <c r="Y121">
        <f>IF(Sheet4!$C6367=Y$1,1,0)</f>
        <v>0</v>
      </c>
      <c r="Z121">
        <f>IF(Sheet4!$C6367=Z$1,1,0)</f>
        <v>0</v>
      </c>
      <c r="AA121" t="str">
        <f t="shared" si="16"/>
        <v>Valid</v>
      </c>
      <c r="AB121">
        <f>IF(h!$A6367=AB$1,1,0)</f>
        <v>1</v>
      </c>
      <c r="AC121">
        <f>IF(h!$A6367=AC$1,1,0)</f>
        <v>0</v>
      </c>
      <c r="AD121">
        <f>IF(h!$A6367=AD$1,1,0)</f>
        <v>0</v>
      </c>
      <c r="AE121">
        <f>IF(h!$A6367=AE$1,1,0)</f>
        <v>0</v>
      </c>
      <c r="AF121">
        <f t="shared" si="20"/>
        <v>0</v>
      </c>
      <c r="AG121">
        <f t="shared" si="20"/>
        <v>0</v>
      </c>
      <c r="AH121">
        <f t="shared" si="20"/>
        <v>0</v>
      </c>
      <c r="AI121">
        <f>IF(h!$A6367=AI$1,1,0)</f>
        <v>0</v>
      </c>
      <c r="AJ121" t="str">
        <f t="shared" si="17"/>
        <v>Valid</v>
      </c>
      <c r="AK121" t="str">
        <f t="shared" si="18"/>
        <v>Service Department</v>
      </c>
    </row>
    <row r="122" spans="1:37" hidden="1" x14ac:dyDescent="0.3">
      <c r="A122">
        <v>639524</v>
      </c>
      <c r="B122" s="2">
        <v>41807.532453703701</v>
      </c>
      <c r="C122">
        <v>3191</v>
      </c>
      <c r="D122" t="s">
        <v>38</v>
      </c>
      <c r="E122">
        <f>IF(Sheet4!D4429="Hired",1,0)</f>
        <v>0</v>
      </c>
      <c r="F122" t="str">
        <f t="shared" si="12"/>
        <v>Rejected</v>
      </c>
      <c r="G122" t="str">
        <f t="shared" si="13"/>
        <v>Valid</v>
      </c>
      <c r="I122">
        <f>IF(Sheet4!$A4429=I$1,1,0)</f>
        <v>0</v>
      </c>
      <c r="J122">
        <f>IF(Sheet4!$A4429=J$1,1,0)</f>
        <v>1</v>
      </c>
      <c r="K122" t="str">
        <f t="shared" si="14"/>
        <v>Valid</v>
      </c>
      <c r="L122" t="str">
        <f t="shared" si="15"/>
        <v>Female</v>
      </c>
      <c r="M122">
        <f>IF(Sheet4!$C4429=M$1,1,0)</f>
        <v>0</v>
      </c>
      <c r="N122">
        <f>IF(Sheet4!$C4429=N$1,1,0)</f>
        <v>1</v>
      </c>
      <c r="O122">
        <f>IF(Sheet4!$C4429=O$1,1,0)</f>
        <v>0</v>
      </c>
      <c r="P122">
        <f>IF(Sheet4!$C4429=P$1,1,0)</f>
        <v>0</v>
      </c>
      <c r="Q122">
        <f>IF(Sheet4!$C4429=Q$1,1,0)</f>
        <v>0</v>
      </c>
      <c r="R122">
        <f>IF(Sheet4!$C4429=R$1,1,0)</f>
        <v>0</v>
      </c>
      <c r="S122">
        <f>IF(Sheet4!$C4429=S$1,1,0)</f>
        <v>0</v>
      </c>
      <c r="T122">
        <f>IF(Sheet4!$C4429=T$1,1,0)</f>
        <v>0</v>
      </c>
      <c r="U122">
        <f>IF(Sheet4!$C4429=U$1,1,0)</f>
        <v>0</v>
      </c>
      <c r="V122">
        <f>IF(Sheet4!$C4429=V$1,1,0)</f>
        <v>0</v>
      </c>
      <c r="W122">
        <f>IF(Sheet4!$C4429=W$1,1,0)</f>
        <v>0</v>
      </c>
      <c r="X122">
        <f>IF(Sheet4!$C4429=X$1,1,0)</f>
        <v>0</v>
      </c>
      <c r="Y122">
        <f>IF(Sheet4!$C4429=Y$1,1,0)</f>
        <v>0</v>
      </c>
      <c r="Z122">
        <f>IF(Sheet4!$C4429=Z$1,1,0)</f>
        <v>0</v>
      </c>
      <c r="AA122" t="str">
        <f t="shared" si="16"/>
        <v>Valid</v>
      </c>
      <c r="AB122">
        <f>IF(h!$A4429=AB$1,1,0)</f>
        <v>0</v>
      </c>
      <c r="AC122">
        <f>IF(h!$A4429=AC$1,1,0)</f>
        <v>1</v>
      </c>
      <c r="AD122">
        <f>IF(h!$A4429=AD$1,1,0)</f>
        <v>0</v>
      </c>
      <c r="AE122">
        <f>IF(h!$A4429=AE$1,1,0)</f>
        <v>0</v>
      </c>
      <c r="AF122">
        <f t="shared" ref="AF122:AH141" si="21">IF(AE122=AF$1,1,0)</f>
        <v>0</v>
      </c>
      <c r="AG122">
        <f t="shared" si="21"/>
        <v>0</v>
      </c>
      <c r="AH122">
        <f t="shared" si="21"/>
        <v>0</v>
      </c>
      <c r="AI122">
        <f>IF(h!$A4429=AI$1,1,0)</f>
        <v>0</v>
      </c>
      <c r="AJ122" t="str">
        <f t="shared" si="17"/>
        <v>Valid</v>
      </c>
      <c r="AK122" t="str">
        <f t="shared" si="18"/>
        <v>Operation Department</v>
      </c>
    </row>
    <row r="123" spans="1:37" hidden="1" x14ac:dyDescent="0.3">
      <c r="A123">
        <v>429799</v>
      </c>
      <c r="B123" s="2">
        <v>41761.686793981484</v>
      </c>
      <c r="C123">
        <v>3207</v>
      </c>
      <c r="D123" t="s">
        <v>38</v>
      </c>
      <c r="E123">
        <f>IF(Sheet4!D5="Hired",1,0)</f>
        <v>0</v>
      </c>
      <c r="F123" t="str">
        <f t="shared" si="12"/>
        <v>Rejected</v>
      </c>
      <c r="G123" t="str">
        <f t="shared" si="13"/>
        <v>Valid</v>
      </c>
      <c r="I123">
        <f>IF(Sheet4!$A5=I$1,1,0)</f>
        <v>0</v>
      </c>
      <c r="J123">
        <f>IF(Sheet4!$A5=J$1,1,0)</f>
        <v>1</v>
      </c>
      <c r="K123" t="str">
        <f t="shared" si="14"/>
        <v>Valid</v>
      </c>
      <c r="L123" t="str">
        <f t="shared" si="15"/>
        <v>Female</v>
      </c>
      <c r="M123">
        <f>IF(Sheet4!$C5=M$1,1,0)</f>
        <v>0</v>
      </c>
      <c r="N123">
        <f>IF(Sheet4!$C5=N$1,1,0)</f>
        <v>0</v>
      </c>
      <c r="O123">
        <f>IF(Sheet4!$C5=O$1,1,0)</f>
        <v>1</v>
      </c>
      <c r="P123">
        <f>IF(Sheet4!$C5=P$1,1,0)</f>
        <v>0</v>
      </c>
      <c r="Q123">
        <f>IF(Sheet4!$C5=Q$1,1,0)</f>
        <v>0</v>
      </c>
      <c r="R123">
        <f>IF(Sheet4!$C5=R$1,1,0)</f>
        <v>0</v>
      </c>
      <c r="S123">
        <f>IF(Sheet4!$C5=S$1,1,0)</f>
        <v>0</v>
      </c>
      <c r="T123">
        <f>IF(Sheet4!$C5=T$1,1,0)</f>
        <v>0</v>
      </c>
      <c r="U123">
        <f>IF(Sheet4!$C5=U$1,1,0)</f>
        <v>0</v>
      </c>
      <c r="V123">
        <f>IF(Sheet4!$C5=V$1,1,0)</f>
        <v>0</v>
      </c>
      <c r="W123">
        <f>IF(Sheet4!$C5=W$1,1,0)</f>
        <v>0</v>
      </c>
      <c r="X123">
        <f>IF(Sheet4!$C5=X$1,1,0)</f>
        <v>0</v>
      </c>
      <c r="Y123">
        <f>IF(Sheet4!$C5=Y$1,1,0)</f>
        <v>0</v>
      </c>
      <c r="Z123">
        <f>IF(Sheet4!$C5=Z$1,1,0)</f>
        <v>0</v>
      </c>
      <c r="AA123" t="str">
        <f t="shared" si="16"/>
        <v>Valid</v>
      </c>
      <c r="AB123">
        <f>IF(h!$A5=AB$1,1,0)</f>
        <v>0</v>
      </c>
      <c r="AC123">
        <f>IF(h!$A5=AC$1,1,0)</f>
        <v>1</v>
      </c>
      <c r="AD123">
        <f>IF(h!$A5=AD$1,1,0)</f>
        <v>0</v>
      </c>
      <c r="AE123">
        <f>IF(h!$A5=AE$1,1,0)</f>
        <v>0</v>
      </c>
      <c r="AF123">
        <f t="shared" si="21"/>
        <v>0</v>
      </c>
      <c r="AG123">
        <f t="shared" si="21"/>
        <v>0</v>
      </c>
      <c r="AH123">
        <f t="shared" si="21"/>
        <v>0</v>
      </c>
      <c r="AI123">
        <f>IF(h!$A5=AI$1,1,0)</f>
        <v>0</v>
      </c>
      <c r="AJ123" t="str">
        <f t="shared" si="17"/>
        <v>Valid</v>
      </c>
      <c r="AK123" t="str">
        <f t="shared" si="18"/>
        <v>Operation Department</v>
      </c>
    </row>
    <row r="124" spans="1:37" x14ac:dyDescent="0.3">
      <c r="A124">
        <v>197840</v>
      </c>
      <c r="B124" s="2">
        <v>41801.396898148145</v>
      </c>
      <c r="C124">
        <v>3225</v>
      </c>
      <c r="D124" t="s">
        <v>38</v>
      </c>
      <c r="E124">
        <f>IF(Sheet4!D4715="Hired",1,0)</f>
        <v>1</v>
      </c>
      <c r="F124" t="str">
        <f t="shared" si="12"/>
        <v>Hired</v>
      </c>
      <c r="G124" t="str">
        <f t="shared" si="13"/>
        <v>Valid</v>
      </c>
      <c r="I124">
        <f>IF(Sheet4!$A4715=I$1,1,0)</f>
        <v>1</v>
      </c>
      <c r="J124">
        <f>IF(Sheet4!$A4715=J$1,1,0)</f>
        <v>0</v>
      </c>
      <c r="K124" t="str">
        <f t="shared" si="14"/>
        <v>Valid</v>
      </c>
      <c r="L124" t="str">
        <f t="shared" si="15"/>
        <v>Male</v>
      </c>
      <c r="M124">
        <f>IF(Sheet4!$C4715=M$1,1,0)</f>
        <v>0</v>
      </c>
      <c r="N124">
        <f>IF(Sheet4!$C4715=N$1,1,0)</f>
        <v>0</v>
      </c>
      <c r="O124">
        <f>IF(Sheet4!$C4715=O$1,1,0)</f>
        <v>0</v>
      </c>
      <c r="P124">
        <f>IF(Sheet4!$C4715=P$1,1,0)</f>
        <v>0</v>
      </c>
      <c r="Q124">
        <f>IF(Sheet4!$C4715=Q$1,1,0)</f>
        <v>0</v>
      </c>
      <c r="R124">
        <f>IF(Sheet4!$C4715=R$1,1,0)</f>
        <v>0</v>
      </c>
      <c r="S124">
        <f>IF(Sheet4!$C4715=S$1,1,0)</f>
        <v>0</v>
      </c>
      <c r="T124">
        <f>IF(Sheet4!$C4715=T$1,1,0)</f>
        <v>0</v>
      </c>
      <c r="U124">
        <f>IF(Sheet4!$C4715=U$1,1,0)</f>
        <v>0</v>
      </c>
      <c r="V124">
        <f>IF(Sheet4!$C4715=V$1,1,0)</f>
        <v>0</v>
      </c>
      <c r="W124">
        <f>IF(Sheet4!$C4715=W$1,1,0)</f>
        <v>0</v>
      </c>
      <c r="X124">
        <f>IF(Sheet4!$C4715=X$1,1,0)</f>
        <v>0</v>
      </c>
      <c r="Y124">
        <f>IF(Sheet4!$C4715=Y$1,1,0)</f>
        <v>1</v>
      </c>
      <c r="Z124">
        <f>IF(Sheet4!$C4715=Z$1,1,0)</f>
        <v>0</v>
      </c>
      <c r="AA124" t="str">
        <f t="shared" si="16"/>
        <v>Valid</v>
      </c>
      <c r="AB124">
        <f>IF(h!$A4715=AB$1,1,0)</f>
        <v>0</v>
      </c>
      <c r="AC124">
        <f>IF(h!$A4715=AC$1,1,0)</f>
        <v>1</v>
      </c>
      <c r="AD124">
        <f>IF(h!$A4715=AD$1,1,0)</f>
        <v>0</v>
      </c>
      <c r="AE124">
        <f>IF(h!$A4715=AE$1,1,0)</f>
        <v>0</v>
      </c>
      <c r="AF124">
        <f t="shared" si="21"/>
        <v>0</v>
      </c>
      <c r="AG124">
        <f t="shared" si="21"/>
        <v>0</v>
      </c>
      <c r="AH124">
        <f t="shared" si="21"/>
        <v>0</v>
      </c>
      <c r="AI124">
        <f>IF(h!$A4715=AI$1,1,0)</f>
        <v>0</v>
      </c>
      <c r="AJ124" t="str">
        <f t="shared" si="17"/>
        <v>Valid</v>
      </c>
      <c r="AK124" t="str">
        <f t="shared" si="18"/>
        <v>Operation Department</v>
      </c>
    </row>
    <row r="125" spans="1:37" hidden="1" x14ac:dyDescent="0.3">
      <c r="A125">
        <v>750712</v>
      </c>
      <c r="B125" s="2">
        <v>41824.296585648146</v>
      </c>
      <c r="C125">
        <v>3232</v>
      </c>
      <c r="D125" t="s">
        <v>38</v>
      </c>
      <c r="E125">
        <f>IF(Sheet4!D5083="Hired",1,0)</f>
        <v>0</v>
      </c>
      <c r="F125" t="str">
        <f t="shared" si="12"/>
        <v>Rejected</v>
      </c>
      <c r="G125" t="str">
        <f t="shared" si="13"/>
        <v>Valid</v>
      </c>
      <c r="I125">
        <f>IF(Sheet4!$A5083=I$1,1,0)</f>
        <v>0</v>
      </c>
      <c r="J125">
        <f>IF(Sheet4!$A5083=J$1,1,0)</f>
        <v>1</v>
      </c>
      <c r="K125" t="str">
        <f t="shared" si="14"/>
        <v>Valid</v>
      </c>
      <c r="L125" t="str">
        <f t="shared" si="15"/>
        <v>Female</v>
      </c>
      <c r="M125">
        <f>IF(Sheet4!$C5083=M$1,1,0)</f>
        <v>0</v>
      </c>
      <c r="N125">
        <f>IF(Sheet4!$C5083=N$1,1,0)</f>
        <v>0</v>
      </c>
      <c r="O125">
        <f>IF(Sheet4!$C5083=O$1,1,0)</f>
        <v>0</v>
      </c>
      <c r="P125">
        <f>IF(Sheet4!$C5083=P$1,1,0)</f>
        <v>0</v>
      </c>
      <c r="Q125">
        <f>IF(Sheet4!$C5083=Q$1,1,0)</f>
        <v>0</v>
      </c>
      <c r="R125">
        <f>IF(Sheet4!$C5083=R$1,1,0)</f>
        <v>1</v>
      </c>
      <c r="S125">
        <f>IF(Sheet4!$C5083=S$1,1,0)</f>
        <v>0</v>
      </c>
      <c r="T125">
        <f>IF(Sheet4!$C5083=T$1,1,0)</f>
        <v>0</v>
      </c>
      <c r="U125">
        <f>IF(Sheet4!$C5083=U$1,1,0)</f>
        <v>0</v>
      </c>
      <c r="V125">
        <f>IF(Sheet4!$C5083=V$1,1,0)</f>
        <v>0</v>
      </c>
      <c r="W125">
        <f>IF(Sheet4!$C5083=W$1,1,0)</f>
        <v>0</v>
      </c>
      <c r="X125">
        <f>IF(Sheet4!$C5083=X$1,1,0)</f>
        <v>0</v>
      </c>
      <c r="Y125">
        <f>IF(Sheet4!$C5083=Y$1,1,0)</f>
        <v>0</v>
      </c>
      <c r="Z125">
        <f>IF(Sheet4!$C5083=Z$1,1,0)</f>
        <v>0</v>
      </c>
      <c r="AA125" t="str">
        <f t="shared" si="16"/>
        <v>Valid</v>
      </c>
      <c r="AB125">
        <f>IF(h!$A5083=AB$1,1,0)</f>
        <v>0</v>
      </c>
      <c r="AC125">
        <f>IF(h!$A5083=AC$1,1,0)</f>
        <v>1</v>
      </c>
      <c r="AD125">
        <f>IF(h!$A5083=AD$1,1,0)</f>
        <v>0</v>
      </c>
      <c r="AE125">
        <f>IF(h!$A5083=AE$1,1,0)</f>
        <v>0</v>
      </c>
      <c r="AF125">
        <f t="shared" si="21"/>
        <v>0</v>
      </c>
      <c r="AG125">
        <f t="shared" si="21"/>
        <v>0</v>
      </c>
      <c r="AH125">
        <f t="shared" si="21"/>
        <v>0</v>
      </c>
      <c r="AI125">
        <f>IF(h!$A5083=AI$1,1,0)</f>
        <v>0</v>
      </c>
      <c r="AJ125" t="str">
        <f t="shared" si="17"/>
        <v>Valid</v>
      </c>
      <c r="AK125" t="str">
        <f t="shared" si="18"/>
        <v>Operation Department</v>
      </c>
    </row>
    <row r="126" spans="1:37" x14ac:dyDescent="0.3">
      <c r="A126">
        <v>967321</v>
      </c>
      <c r="B126" s="2">
        <v>41761.695555555554</v>
      </c>
      <c r="C126">
        <v>3235</v>
      </c>
      <c r="D126" t="s">
        <v>38</v>
      </c>
      <c r="E126">
        <f>IF(Sheet4!D4200="Hired",1,0)</f>
        <v>1</v>
      </c>
      <c r="F126" t="str">
        <f t="shared" si="12"/>
        <v>Hired</v>
      </c>
      <c r="G126" t="str">
        <f t="shared" si="13"/>
        <v>Valid</v>
      </c>
      <c r="I126">
        <f>IF(Sheet4!$A4200=I$1,1,0)</f>
        <v>1</v>
      </c>
      <c r="J126">
        <f>IF(Sheet4!$A4200=J$1,1,0)</f>
        <v>0</v>
      </c>
      <c r="K126" t="str">
        <f t="shared" si="14"/>
        <v>Valid</v>
      </c>
      <c r="L126" t="str">
        <f t="shared" si="15"/>
        <v>Male</v>
      </c>
      <c r="M126">
        <f>IF(Sheet4!$C4200=M$1,1,0)</f>
        <v>0</v>
      </c>
      <c r="N126">
        <f>IF(Sheet4!$C4200=N$1,1,0)</f>
        <v>1</v>
      </c>
      <c r="O126">
        <f>IF(Sheet4!$C4200=O$1,1,0)</f>
        <v>0</v>
      </c>
      <c r="P126">
        <f>IF(Sheet4!$C4200=P$1,1,0)</f>
        <v>0</v>
      </c>
      <c r="Q126">
        <f>IF(Sheet4!$C4200=Q$1,1,0)</f>
        <v>0</v>
      </c>
      <c r="R126">
        <f>IF(Sheet4!$C4200=R$1,1,0)</f>
        <v>0</v>
      </c>
      <c r="S126">
        <f>IF(Sheet4!$C4200=S$1,1,0)</f>
        <v>0</v>
      </c>
      <c r="T126">
        <f>IF(Sheet4!$C4200=T$1,1,0)</f>
        <v>0</v>
      </c>
      <c r="U126">
        <f>IF(Sheet4!$C4200=U$1,1,0)</f>
        <v>0</v>
      </c>
      <c r="V126">
        <f>IF(Sheet4!$C4200=V$1,1,0)</f>
        <v>0</v>
      </c>
      <c r="W126">
        <f>IF(Sheet4!$C4200=W$1,1,0)</f>
        <v>0</v>
      </c>
      <c r="X126">
        <f>IF(Sheet4!$C4200=X$1,1,0)</f>
        <v>0</v>
      </c>
      <c r="Y126">
        <f>IF(Sheet4!$C4200=Y$1,1,0)</f>
        <v>0</v>
      </c>
      <c r="Z126">
        <f>IF(Sheet4!$C4200=Z$1,1,0)</f>
        <v>0</v>
      </c>
      <c r="AA126" t="str">
        <f t="shared" si="16"/>
        <v>Valid</v>
      </c>
      <c r="AB126">
        <f>IF(h!$A4200=AB$1,1,0)</f>
        <v>0</v>
      </c>
      <c r="AC126">
        <f>IF(h!$A4200=AC$1,1,0)</f>
        <v>0</v>
      </c>
      <c r="AD126">
        <f>IF(h!$A4200=AD$1,1,0)</f>
        <v>1</v>
      </c>
      <c r="AE126">
        <f>IF(h!$A4200=AE$1,1,0)</f>
        <v>0</v>
      </c>
      <c r="AF126">
        <f t="shared" si="21"/>
        <v>0</v>
      </c>
      <c r="AG126">
        <f t="shared" si="21"/>
        <v>0</v>
      </c>
      <c r="AH126">
        <f t="shared" si="21"/>
        <v>0</v>
      </c>
      <c r="AI126">
        <f>IF(h!$A4200=AI$1,1,0)</f>
        <v>0</v>
      </c>
      <c r="AJ126" t="str">
        <f t="shared" si="17"/>
        <v>Valid</v>
      </c>
      <c r="AK126" t="str">
        <f t="shared" si="18"/>
        <v>Sales Department</v>
      </c>
    </row>
    <row r="127" spans="1:37" x14ac:dyDescent="0.3">
      <c r="A127">
        <v>595148</v>
      </c>
      <c r="B127" s="2">
        <v>41795.760162037041</v>
      </c>
      <c r="C127">
        <v>3251</v>
      </c>
      <c r="D127" t="s">
        <v>38</v>
      </c>
      <c r="E127">
        <f>IF(Sheet4!D3606="Hired",1,0)</f>
        <v>1</v>
      </c>
      <c r="F127" t="str">
        <f t="shared" si="12"/>
        <v>Hired</v>
      </c>
      <c r="G127" t="str">
        <f t="shared" si="13"/>
        <v>Valid</v>
      </c>
      <c r="I127">
        <f>IF(Sheet4!$A3606=I$1,1,0)</f>
        <v>1</v>
      </c>
      <c r="J127">
        <f>IF(Sheet4!$A3606=J$1,1,0)</f>
        <v>0</v>
      </c>
      <c r="K127" t="str">
        <f t="shared" si="14"/>
        <v>Valid</v>
      </c>
      <c r="L127" t="str">
        <f t="shared" si="15"/>
        <v>Male</v>
      </c>
      <c r="M127">
        <f>IF(Sheet4!$C3606=M$1,1,0)</f>
        <v>0</v>
      </c>
      <c r="N127">
        <f>IF(Sheet4!$C3606=N$1,1,0)</f>
        <v>1</v>
      </c>
      <c r="O127">
        <f>IF(Sheet4!$C3606=O$1,1,0)</f>
        <v>0</v>
      </c>
      <c r="P127">
        <f>IF(Sheet4!$C3606=P$1,1,0)</f>
        <v>0</v>
      </c>
      <c r="Q127">
        <f>IF(Sheet4!$C3606=Q$1,1,0)</f>
        <v>0</v>
      </c>
      <c r="R127">
        <f>IF(Sheet4!$C3606=R$1,1,0)</f>
        <v>0</v>
      </c>
      <c r="S127">
        <f>IF(Sheet4!$C3606=S$1,1,0)</f>
        <v>0</v>
      </c>
      <c r="T127">
        <f>IF(Sheet4!$C3606=T$1,1,0)</f>
        <v>0</v>
      </c>
      <c r="U127">
        <f>IF(Sheet4!$C3606=U$1,1,0)</f>
        <v>0</v>
      </c>
      <c r="V127">
        <f>IF(Sheet4!$C3606=V$1,1,0)</f>
        <v>0</v>
      </c>
      <c r="W127">
        <f>IF(Sheet4!$C3606=W$1,1,0)</f>
        <v>0</v>
      </c>
      <c r="X127">
        <f>IF(Sheet4!$C3606=X$1,1,0)</f>
        <v>0</v>
      </c>
      <c r="Y127">
        <f>IF(Sheet4!$C3606=Y$1,1,0)</f>
        <v>0</v>
      </c>
      <c r="Z127">
        <f>IF(Sheet4!$C3606=Z$1,1,0)</f>
        <v>0</v>
      </c>
      <c r="AA127" t="str">
        <f t="shared" si="16"/>
        <v>Valid</v>
      </c>
      <c r="AB127">
        <f>IF(h!$A3606=AB$1,1,0)</f>
        <v>0</v>
      </c>
      <c r="AC127">
        <f>IF(h!$A3606=AC$1,1,0)</f>
        <v>1</v>
      </c>
      <c r="AD127">
        <f>IF(h!$A3606=AD$1,1,0)</f>
        <v>0</v>
      </c>
      <c r="AE127">
        <f>IF(h!$A3606=AE$1,1,0)</f>
        <v>0</v>
      </c>
      <c r="AF127">
        <f t="shared" si="21"/>
        <v>0</v>
      </c>
      <c r="AG127">
        <f t="shared" si="21"/>
        <v>0</v>
      </c>
      <c r="AH127">
        <f t="shared" si="21"/>
        <v>0</v>
      </c>
      <c r="AI127">
        <f>IF(h!$A3606=AI$1,1,0)</f>
        <v>0</v>
      </c>
      <c r="AJ127" t="str">
        <f t="shared" si="17"/>
        <v>Valid</v>
      </c>
      <c r="AK127" t="str">
        <f t="shared" si="18"/>
        <v>Operation Department</v>
      </c>
    </row>
    <row r="128" spans="1:37" hidden="1" x14ac:dyDescent="0.3">
      <c r="A128">
        <v>58792</v>
      </c>
      <c r="B128" s="2">
        <v>41817.778969907406</v>
      </c>
      <c r="C128">
        <v>3265</v>
      </c>
      <c r="D128" t="s">
        <v>38</v>
      </c>
      <c r="E128">
        <f>IF(Sheet4!D568="Hired",1,0)</f>
        <v>0</v>
      </c>
      <c r="F128" t="str">
        <f t="shared" si="12"/>
        <v>Rejected</v>
      </c>
      <c r="G128" t="str">
        <f t="shared" si="13"/>
        <v>Valid</v>
      </c>
      <c r="I128">
        <f>IF(Sheet4!$A568=I$1,1,0)</f>
        <v>1</v>
      </c>
      <c r="J128">
        <f>IF(Sheet4!$A568=J$1,1,0)</f>
        <v>0</v>
      </c>
      <c r="K128" t="str">
        <f t="shared" si="14"/>
        <v>Valid</v>
      </c>
      <c r="L128" t="str">
        <f t="shared" si="15"/>
        <v>Male</v>
      </c>
      <c r="M128">
        <f>IF(Sheet4!$C568=M$1,1,0)</f>
        <v>0</v>
      </c>
      <c r="N128">
        <f>IF(Sheet4!$C568=N$1,1,0)</f>
        <v>1</v>
      </c>
      <c r="O128">
        <f>IF(Sheet4!$C568=O$1,1,0)</f>
        <v>0</v>
      </c>
      <c r="P128">
        <f>IF(Sheet4!$C568=P$1,1,0)</f>
        <v>0</v>
      </c>
      <c r="Q128">
        <f>IF(Sheet4!$C568=Q$1,1,0)</f>
        <v>0</v>
      </c>
      <c r="R128">
        <f>IF(Sheet4!$C568=R$1,1,0)</f>
        <v>0</v>
      </c>
      <c r="S128">
        <f>IF(Sheet4!$C568=S$1,1,0)</f>
        <v>0</v>
      </c>
      <c r="T128">
        <f>IF(Sheet4!$C568=T$1,1,0)</f>
        <v>0</v>
      </c>
      <c r="U128">
        <f>IF(Sheet4!$C568=U$1,1,0)</f>
        <v>0</v>
      </c>
      <c r="V128">
        <f>IF(Sheet4!$C568=V$1,1,0)</f>
        <v>0</v>
      </c>
      <c r="W128">
        <f>IF(Sheet4!$C568=W$1,1,0)</f>
        <v>0</v>
      </c>
      <c r="X128">
        <f>IF(Sheet4!$C568=X$1,1,0)</f>
        <v>0</v>
      </c>
      <c r="Y128">
        <f>IF(Sheet4!$C568=Y$1,1,0)</f>
        <v>0</v>
      </c>
      <c r="Z128">
        <f>IF(Sheet4!$C568=Z$1,1,0)</f>
        <v>0</v>
      </c>
      <c r="AA128" t="str">
        <f t="shared" si="16"/>
        <v>Valid</v>
      </c>
      <c r="AB128">
        <f>IF(h!$A568=AB$1,1,0)</f>
        <v>1</v>
      </c>
      <c r="AC128">
        <f>IF(h!$A568=AC$1,1,0)</f>
        <v>0</v>
      </c>
      <c r="AD128">
        <f>IF(h!$A568=AD$1,1,0)</f>
        <v>0</v>
      </c>
      <c r="AE128">
        <f>IF(h!$A568=AE$1,1,0)</f>
        <v>0</v>
      </c>
      <c r="AF128">
        <f t="shared" si="21"/>
        <v>0</v>
      </c>
      <c r="AG128">
        <f t="shared" si="21"/>
        <v>0</v>
      </c>
      <c r="AH128">
        <f t="shared" si="21"/>
        <v>0</v>
      </c>
      <c r="AI128">
        <f>IF(h!$A568=AI$1,1,0)</f>
        <v>0</v>
      </c>
      <c r="AJ128" t="str">
        <f t="shared" si="17"/>
        <v>Valid</v>
      </c>
      <c r="AK128" t="str">
        <f t="shared" si="18"/>
        <v>Service Department</v>
      </c>
    </row>
    <row r="129" spans="1:37" hidden="1" x14ac:dyDescent="0.3">
      <c r="A129">
        <v>552802</v>
      </c>
      <c r="B129" s="2">
        <v>41836.487233796295</v>
      </c>
      <c r="C129">
        <v>3285</v>
      </c>
      <c r="D129" t="s">
        <v>38</v>
      </c>
      <c r="E129">
        <f>IF(Sheet4!D771="Hired",1,0)</f>
        <v>0</v>
      </c>
      <c r="F129" t="str">
        <f t="shared" si="12"/>
        <v>Rejected</v>
      </c>
      <c r="G129" t="str">
        <f t="shared" si="13"/>
        <v>Valid</v>
      </c>
      <c r="I129">
        <f>IF(Sheet4!$A771=I$1,1,0)</f>
        <v>1</v>
      </c>
      <c r="J129">
        <f>IF(Sheet4!$A771=J$1,1,0)</f>
        <v>0</v>
      </c>
      <c r="K129" t="str">
        <f t="shared" si="14"/>
        <v>Valid</v>
      </c>
      <c r="L129" t="str">
        <f t="shared" si="15"/>
        <v>Male</v>
      </c>
      <c r="M129">
        <f>IF(Sheet4!$C771=M$1,1,0)</f>
        <v>0</v>
      </c>
      <c r="N129">
        <f>IF(Sheet4!$C771=N$1,1,0)</f>
        <v>1</v>
      </c>
      <c r="O129">
        <f>IF(Sheet4!$C771=O$1,1,0)</f>
        <v>0</v>
      </c>
      <c r="P129">
        <f>IF(Sheet4!$C771=P$1,1,0)</f>
        <v>0</v>
      </c>
      <c r="Q129">
        <f>IF(Sheet4!$C771=Q$1,1,0)</f>
        <v>0</v>
      </c>
      <c r="R129">
        <f>IF(Sheet4!$C771=R$1,1,0)</f>
        <v>0</v>
      </c>
      <c r="S129">
        <f>IF(Sheet4!$C771=S$1,1,0)</f>
        <v>0</v>
      </c>
      <c r="T129">
        <f>IF(Sheet4!$C771=T$1,1,0)</f>
        <v>0</v>
      </c>
      <c r="U129">
        <f>IF(Sheet4!$C771=U$1,1,0)</f>
        <v>0</v>
      </c>
      <c r="V129">
        <f>IF(Sheet4!$C771=V$1,1,0)</f>
        <v>0</v>
      </c>
      <c r="W129">
        <f>IF(Sheet4!$C771=W$1,1,0)</f>
        <v>0</v>
      </c>
      <c r="X129">
        <f>IF(Sheet4!$C771=X$1,1,0)</f>
        <v>0</v>
      </c>
      <c r="Y129">
        <f>IF(Sheet4!$C771=Y$1,1,0)</f>
        <v>0</v>
      </c>
      <c r="Z129">
        <f>IF(Sheet4!$C771=Z$1,1,0)</f>
        <v>0</v>
      </c>
      <c r="AA129" t="str">
        <f t="shared" si="16"/>
        <v>Valid</v>
      </c>
      <c r="AB129">
        <f>IF(h!$A771=AB$1,1,0)</f>
        <v>1</v>
      </c>
      <c r="AC129">
        <f>IF(h!$A771=AC$1,1,0)</f>
        <v>0</v>
      </c>
      <c r="AD129">
        <f>IF(h!$A771=AD$1,1,0)</f>
        <v>0</v>
      </c>
      <c r="AE129">
        <f>IF(h!$A771=AE$1,1,0)</f>
        <v>0</v>
      </c>
      <c r="AF129">
        <f t="shared" si="21"/>
        <v>0</v>
      </c>
      <c r="AG129">
        <f t="shared" si="21"/>
        <v>0</v>
      </c>
      <c r="AH129">
        <f t="shared" si="21"/>
        <v>0</v>
      </c>
      <c r="AI129">
        <f>IF(h!$A771=AI$1,1,0)</f>
        <v>0</v>
      </c>
      <c r="AJ129" t="str">
        <f t="shared" si="17"/>
        <v>Valid</v>
      </c>
      <c r="AK129" t="str">
        <f t="shared" si="18"/>
        <v>Service Department</v>
      </c>
    </row>
    <row r="130" spans="1:37" x14ac:dyDescent="0.3">
      <c r="A130">
        <v>217615</v>
      </c>
      <c r="B130" s="2">
        <v>41841.630983796298</v>
      </c>
      <c r="C130">
        <v>3290</v>
      </c>
      <c r="D130" t="s">
        <v>38</v>
      </c>
      <c r="E130">
        <f>IF(Sheet4!D1719="Hired",1,0)</f>
        <v>1</v>
      </c>
      <c r="F130" t="str">
        <f t="shared" ref="F130:F193" si="22">IF(E130=0, "Rejected","Hired")</f>
        <v>Hired</v>
      </c>
      <c r="G130" t="str">
        <f t="shared" ref="G130:G193" si="23">IF(OR(E130=0,E130=1),"Valid","Outlier")</f>
        <v>Valid</v>
      </c>
      <c r="I130">
        <f>IF(Sheet4!$A1719=I$1,1,0)</f>
        <v>0</v>
      </c>
      <c r="J130">
        <f>IF(Sheet4!$A1719=J$1,1,0)</f>
        <v>1</v>
      </c>
      <c r="K130" t="str">
        <f t="shared" ref="K130:K193" si="24">IF(SUM(I130:J130) = 1, "Valid", "Outlier")</f>
        <v>Valid</v>
      </c>
      <c r="L130" t="str">
        <f t="shared" ref="L130:L193" si="25">IF(I130=1, "Male", IF(J130=1, "Female", "Don’t prefer to say"))</f>
        <v>Female</v>
      </c>
      <c r="M130">
        <f>IF(Sheet4!$C1719=M$1,1,0)</f>
        <v>0</v>
      </c>
      <c r="N130">
        <f>IF(Sheet4!$C1719=N$1,1,0)</f>
        <v>0</v>
      </c>
      <c r="O130">
        <f>IF(Sheet4!$C1719=O$1,1,0)</f>
        <v>0</v>
      </c>
      <c r="P130">
        <f>IF(Sheet4!$C1719=P$1,1,0)</f>
        <v>0</v>
      </c>
      <c r="Q130">
        <f>IF(Sheet4!$C1719=Q$1,1,0)</f>
        <v>0</v>
      </c>
      <c r="R130">
        <f>IF(Sheet4!$C1719=R$1,1,0)</f>
        <v>0</v>
      </c>
      <c r="S130">
        <f>IF(Sheet4!$C1719=S$1,1,0)</f>
        <v>1</v>
      </c>
      <c r="T130">
        <f>IF(Sheet4!$C1719=T$1,1,0)</f>
        <v>0</v>
      </c>
      <c r="U130">
        <f>IF(Sheet4!$C1719=U$1,1,0)</f>
        <v>0</v>
      </c>
      <c r="V130">
        <f>IF(Sheet4!$C1719=V$1,1,0)</f>
        <v>0</v>
      </c>
      <c r="W130">
        <f>IF(Sheet4!$C1719=W$1,1,0)</f>
        <v>0</v>
      </c>
      <c r="X130">
        <f>IF(Sheet4!$C1719=X$1,1,0)</f>
        <v>0</v>
      </c>
      <c r="Y130">
        <f>IF(Sheet4!$C1719=Y$1,1,0)</f>
        <v>0</v>
      </c>
      <c r="Z130">
        <f>IF(Sheet4!$C1719=Z$1,1,0)</f>
        <v>0</v>
      </c>
      <c r="AA130" t="str">
        <f t="shared" ref="AA130:AA193" si="26">IF(SUM(M130:Z130) = 1, "Valid", "Outlier")</f>
        <v>Valid</v>
      </c>
      <c r="AB130">
        <f>IF(h!$A1719=AB$1,1,0)</f>
        <v>0</v>
      </c>
      <c r="AC130">
        <f>IF(h!$A1719=AC$1,1,0)</f>
        <v>1</v>
      </c>
      <c r="AD130">
        <f>IF(h!$A1719=AD$1,1,0)</f>
        <v>0</v>
      </c>
      <c r="AE130">
        <f>IF(h!$A1719=AE$1,1,0)</f>
        <v>0</v>
      </c>
      <c r="AF130">
        <f t="shared" si="21"/>
        <v>0</v>
      </c>
      <c r="AG130">
        <f t="shared" si="21"/>
        <v>0</v>
      </c>
      <c r="AH130">
        <f t="shared" si="21"/>
        <v>0</v>
      </c>
      <c r="AI130">
        <f>IF(h!$A1719=AI$1,1,0)</f>
        <v>0</v>
      </c>
      <c r="AJ130" t="str">
        <f t="shared" ref="AJ130:AJ193" si="27">IF(SUM(AB130:AI130) = 1, "Valid", "Outlier")</f>
        <v>Valid</v>
      </c>
      <c r="AK130" t="str">
        <f t="shared" si="18"/>
        <v>Operation Department</v>
      </c>
    </row>
    <row r="131" spans="1:37" hidden="1" x14ac:dyDescent="0.3">
      <c r="A131">
        <v>396583</v>
      </c>
      <c r="B131" s="2">
        <v>41807.397164351853</v>
      </c>
      <c r="C131">
        <v>3299</v>
      </c>
      <c r="D131" t="s">
        <v>38</v>
      </c>
      <c r="E131">
        <f>IF(Sheet4!D2615="Hired",1,0)</f>
        <v>0</v>
      </c>
      <c r="F131" t="str">
        <f t="shared" si="22"/>
        <v>Rejected</v>
      </c>
      <c r="G131" t="str">
        <f t="shared" si="23"/>
        <v>Valid</v>
      </c>
      <c r="I131">
        <f>IF(Sheet4!$A2615=I$1,1,0)</f>
        <v>0</v>
      </c>
      <c r="J131">
        <f>IF(Sheet4!$A2615=J$1,1,0)</f>
        <v>1</v>
      </c>
      <c r="K131" t="str">
        <f t="shared" si="24"/>
        <v>Valid</v>
      </c>
      <c r="L131" t="str">
        <f t="shared" si="25"/>
        <v>Female</v>
      </c>
      <c r="M131">
        <f>IF(Sheet4!$C2615=M$1,1,0)</f>
        <v>1</v>
      </c>
      <c r="N131">
        <f>IF(Sheet4!$C2615=N$1,1,0)</f>
        <v>0</v>
      </c>
      <c r="O131">
        <f>IF(Sheet4!$C2615=O$1,1,0)</f>
        <v>0</v>
      </c>
      <c r="P131">
        <f>IF(Sheet4!$C2615=P$1,1,0)</f>
        <v>0</v>
      </c>
      <c r="Q131">
        <f>IF(Sheet4!$C2615=Q$1,1,0)</f>
        <v>0</v>
      </c>
      <c r="R131">
        <f>IF(Sheet4!$C2615=R$1,1,0)</f>
        <v>0</v>
      </c>
      <c r="S131">
        <f>IF(Sheet4!$C2615=S$1,1,0)</f>
        <v>0</v>
      </c>
      <c r="T131">
        <f>IF(Sheet4!$C2615=T$1,1,0)</f>
        <v>0</v>
      </c>
      <c r="U131">
        <f>IF(Sheet4!$C2615=U$1,1,0)</f>
        <v>0</v>
      </c>
      <c r="V131">
        <f>IF(Sheet4!$C2615=V$1,1,0)</f>
        <v>0</v>
      </c>
      <c r="W131">
        <f>IF(Sheet4!$C2615=W$1,1,0)</f>
        <v>0</v>
      </c>
      <c r="X131">
        <f>IF(Sheet4!$C2615=X$1,1,0)</f>
        <v>0</v>
      </c>
      <c r="Y131">
        <f>IF(Sheet4!$C2615=Y$1,1,0)</f>
        <v>0</v>
      </c>
      <c r="Z131">
        <f>IF(Sheet4!$C2615=Z$1,1,0)</f>
        <v>0</v>
      </c>
      <c r="AA131" t="str">
        <f t="shared" si="26"/>
        <v>Valid</v>
      </c>
      <c r="AB131">
        <f>IF(h!$A2615=AB$1,1,0)</f>
        <v>0</v>
      </c>
      <c r="AC131">
        <f>IF(h!$A2615=AC$1,1,0)</f>
        <v>1</v>
      </c>
      <c r="AD131">
        <f>IF(h!$A2615=AD$1,1,0)</f>
        <v>0</v>
      </c>
      <c r="AE131">
        <f>IF(h!$A2615=AE$1,1,0)</f>
        <v>0</v>
      </c>
      <c r="AF131">
        <f t="shared" si="21"/>
        <v>0</v>
      </c>
      <c r="AG131">
        <f t="shared" si="21"/>
        <v>0</v>
      </c>
      <c r="AH131">
        <f t="shared" si="21"/>
        <v>0</v>
      </c>
      <c r="AI131">
        <f>IF(h!$A2615=AI$1,1,0)</f>
        <v>0</v>
      </c>
      <c r="AJ131" t="str">
        <f t="shared" si="27"/>
        <v>Valid</v>
      </c>
      <c r="AK131" t="str">
        <f t="shared" ref="AK131:AK194" si="28">IF(AB131=1, "Service Department",
   IF(AC131=1, "Operation Department",
   IF(AD131=1, "Sales Department",
   IF(AE131=1, "Finance Department",
   IF(AF131=1, "Production Department",
   IF(AG131=1, "Purchase Department",
   IF(AH131=1, "Marketing Department",
   IF(AI131=1, "General Management", "Human Resources Department"))))))))</f>
        <v>Operation Department</v>
      </c>
    </row>
    <row r="132" spans="1:37" x14ac:dyDescent="0.3">
      <c r="A132">
        <v>189866</v>
      </c>
      <c r="B132" s="2">
        <v>41799.61347222222</v>
      </c>
      <c r="C132">
        <v>3330</v>
      </c>
      <c r="D132" t="s">
        <v>38</v>
      </c>
      <c r="E132">
        <f>IF(Sheet4!D1674="Hired",1,0)</f>
        <v>1</v>
      </c>
      <c r="F132" t="str">
        <f t="shared" si="22"/>
        <v>Hired</v>
      </c>
      <c r="G132" t="str">
        <f t="shared" si="23"/>
        <v>Valid</v>
      </c>
      <c r="I132">
        <f>IF(Sheet4!$A1674=I$1,1,0)</f>
        <v>1</v>
      </c>
      <c r="J132">
        <f>IF(Sheet4!$A1674=J$1,1,0)</f>
        <v>0</v>
      </c>
      <c r="K132" t="str">
        <f t="shared" si="24"/>
        <v>Valid</v>
      </c>
      <c r="L132" t="str">
        <f t="shared" si="25"/>
        <v>Male</v>
      </c>
      <c r="M132">
        <f>IF(Sheet4!$C1674=M$1,1,0)</f>
        <v>0</v>
      </c>
      <c r="N132">
        <f>IF(Sheet4!$C1674=N$1,1,0)</f>
        <v>1</v>
      </c>
      <c r="O132">
        <f>IF(Sheet4!$C1674=O$1,1,0)</f>
        <v>0</v>
      </c>
      <c r="P132">
        <f>IF(Sheet4!$C1674=P$1,1,0)</f>
        <v>0</v>
      </c>
      <c r="Q132">
        <f>IF(Sheet4!$C1674=Q$1,1,0)</f>
        <v>0</v>
      </c>
      <c r="R132">
        <f>IF(Sheet4!$C1674=R$1,1,0)</f>
        <v>0</v>
      </c>
      <c r="S132">
        <f>IF(Sheet4!$C1674=S$1,1,0)</f>
        <v>0</v>
      </c>
      <c r="T132">
        <f>IF(Sheet4!$C1674=T$1,1,0)</f>
        <v>0</v>
      </c>
      <c r="U132">
        <f>IF(Sheet4!$C1674=U$1,1,0)</f>
        <v>0</v>
      </c>
      <c r="V132">
        <f>IF(Sheet4!$C1674=V$1,1,0)</f>
        <v>0</v>
      </c>
      <c r="W132">
        <f>IF(Sheet4!$C1674=W$1,1,0)</f>
        <v>0</v>
      </c>
      <c r="X132">
        <f>IF(Sheet4!$C1674=X$1,1,0)</f>
        <v>0</v>
      </c>
      <c r="Y132">
        <f>IF(Sheet4!$C1674=Y$1,1,0)</f>
        <v>0</v>
      </c>
      <c r="Z132">
        <f>IF(Sheet4!$C1674=Z$1,1,0)</f>
        <v>0</v>
      </c>
      <c r="AA132" t="str">
        <f t="shared" si="26"/>
        <v>Valid</v>
      </c>
      <c r="AB132">
        <f>IF(h!$A1674=AB$1,1,0)</f>
        <v>0</v>
      </c>
      <c r="AC132">
        <f>IF(h!$A1674=AC$1,1,0)</f>
        <v>1</v>
      </c>
      <c r="AD132">
        <f>IF(h!$A1674=AD$1,1,0)</f>
        <v>0</v>
      </c>
      <c r="AE132">
        <f>IF(h!$A1674=AE$1,1,0)</f>
        <v>0</v>
      </c>
      <c r="AF132">
        <f t="shared" si="21"/>
        <v>0</v>
      </c>
      <c r="AG132">
        <f t="shared" si="21"/>
        <v>0</v>
      </c>
      <c r="AH132">
        <f t="shared" si="21"/>
        <v>0</v>
      </c>
      <c r="AI132">
        <f>IF(h!$A1674=AI$1,1,0)</f>
        <v>0</v>
      </c>
      <c r="AJ132" t="str">
        <f t="shared" si="27"/>
        <v>Valid</v>
      </c>
      <c r="AK132" t="str">
        <f t="shared" si="28"/>
        <v>Operation Department</v>
      </c>
    </row>
    <row r="133" spans="1:37" x14ac:dyDescent="0.3">
      <c r="A133">
        <v>433482</v>
      </c>
      <c r="B133" s="2">
        <v>41842.348171296297</v>
      </c>
      <c r="C133">
        <v>3336</v>
      </c>
      <c r="D133" t="s">
        <v>38</v>
      </c>
      <c r="E133">
        <f>IF(Sheet4!D719="Hired",1,0)</f>
        <v>1</v>
      </c>
      <c r="F133" t="str">
        <f t="shared" si="22"/>
        <v>Hired</v>
      </c>
      <c r="G133" t="str">
        <f t="shared" si="23"/>
        <v>Valid</v>
      </c>
      <c r="I133">
        <f>IF(Sheet4!$A719=I$1,1,0)</f>
        <v>1</v>
      </c>
      <c r="J133">
        <f>IF(Sheet4!$A719=J$1,1,0)</f>
        <v>0</v>
      </c>
      <c r="K133" t="str">
        <f t="shared" si="24"/>
        <v>Valid</v>
      </c>
      <c r="L133" t="str">
        <f t="shared" si="25"/>
        <v>Male</v>
      </c>
      <c r="M133">
        <f>IF(Sheet4!$C719=M$1,1,0)</f>
        <v>0</v>
      </c>
      <c r="N133">
        <f>IF(Sheet4!$C719=N$1,1,0)</f>
        <v>0</v>
      </c>
      <c r="O133">
        <f>IF(Sheet4!$C719=O$1,1,0)</f>
        <v>0</v>
      </c>
      <c r="P133">
        <f>IF(Sheet4!$C719=P$1,1,0)</f>
        <v>1</v>
      </c>
      <c r="Q133">
        <f>IF(Sheet4!$C719=Q$1,1,0)</f>
        <v>0</v>
      </c>
      <c r="R133">
        <f>IF(Sheet4!$C719=R$1,1,0)</f>
        <v>0</v>
      </c>
      <c r="S133">
        <f>IF(Sheet4!$C719=S$1,1,0)</f>
        <v>0</v>
      </c>
      <c r="T133">
        <f>IF(Sheet4!$C719=T$1,1,0)</f>
        <v>0</v>
      </c>
      <c r="U133">
        <f>IF(Sheet4!$C719=U$1,1,0)</f>
        <v>0</v>
      </c>
      <c r="V133">
        <f>IF(Sheet4!$C719=V$1,1,0)</f>
        <v>0</v>
      </c>
      <c r="W133">
        <f>IF(Sheet4!$C719=W$1,1,0)</f>
        <v>0</v>
      </c>
      <c r="X133">
        <f>IF(Sheet4!$C719=X$1,1,0)</f>
        <v>0</v>
      </c>
      <c r="Y133">
        <f>IF(Sheet4!$C719=Y$1,1,0)</f>
        <v>0</v>
      </c>
      <c r="Z133">
        <f>IF(Sheet4!$C719=Z$1,1,0)</f>
        <v>0</v>
      </c>
      <c r="AA133" t="str">
        <f t="shared" si="26"/>
        <v>Valid</v>
      </c>
      <c r="AB133">
        <f>IF(h!$A719=AB$1,1,0)</f>
        <v>1</v>
      </c>
      <c r="AC133">
        <f>IF(h!$A719=AC$1,1,0)</f>
        <v>0</v>
      </c>
      <c r="AD133">
        <f>IF(h!$A719=AD$1,1,0)</f>
        <v>0</v>
      </c>
      <c r="AE133">
        <f>IF(h!$A719=AE$1,1,0)</f>
        <v>0</v>
      </c>
      <c r="AF133">
        <f t="shared" si="21"/>
        <v>0</v>
      </c>
      <c r="AG133">
        <f t="shared" si="21"/>
        <v>0</v>
      </c>
      <c r="AH133">
        <f t="shared" si="21"/>
        <v>0</v>
      </c>
      <c r="AI133">
        <f>IF(h!$A719=AI$1,1,0)</f>
        <v>0</v>
      </c>
      <c r="AJ133" t="str">
        <f t="shared" si="27"/>
        <v>Valid</v>
      </c>
      <c r="AK133" t="str">
        <f t="shared" si="28"/>
        <v>Service Department</v>
      </c>
    </row>
    <row r="134" spans="1:37" x14ac:dyDescent="0.3">
      <c r="A134">
        <v>170112</v>
      </c>
      <c r="B134" s="2">
        <v>41773.370891203704</v>
      </c>
      <c r="C134">
        <v>3360</v>
      </c>
      <c r="D134" t="s">
        <v>38</v>
      </c>
      <c r="E134">
        <f>IF(Sheet4!D3989="Hired",1,0)</f>
        <v>1</v>
      </c>
      <c r="F134" t="str">
        <f t="shared" si="22"/>
        <v>Hired</v>
      </c>
      <c r="G134" t="str">
        <f t="shared" si="23"/>
        <v>Valid</v>
      </c>
      <c r="I134">
        <f>IF(Sheet4!$A3989=I$1,1,0)</f>
        <v>1</v>
      </c>
      <c r="J134">
        <f>IF(Sheet4!$A3989=J$1,1,0)</f>
        <v>0</v>
      </c>
      <c r="K134" t="str">
        <f t="shared" si="24"/>
        <v>Valid</v>
      </c>
      <c r="L134" t="str">
        <f t="shared" si="25"/>
        <v>Male</v>
      </c>
      <c r="M134">
        <f>IF(Sheet4!$C3989=M$1,1,0)</f>
        <v>0</v>
      </c>
      <c r="N134">
        <f>IF(Sheet4!$C3989=N$1,1,0)</f>
        <v>1</v>
      </c>
      <c r="O134">
        <f>IF(Sheet4!$C3989=O$1,1,0)</f>
        <v>0</v>
      </c>
      <c r="P134">
        <f>IF(Sheet4!$C3989=P$1,1,0)</f>
        <v>0</v>
      </c>
      <c r="Q134">
        <f>IF(Sheet4!$C3989=Q$1,1,0)</f>
        <v>0</v>
      </c>
      <c r="R134">
        <f>IF(Sheet4!$C3989=R$1,1,0)</f>
        <v>0</v>
      </c>
      <c r="S134">
        <f>IF(Sheet4!$C3989=S$1,1,0)</f>
        <v>0</v>
      </c>
      <c r="T134">
        <f>IF(Sheet4!$C3989=T$1,1,0)</f>
        <v>0</v>
      </c>
      <c r="U134">
        <f>IF(Sheet4!$C3989=U$1,1,0)</f>
        <v>0</v>
      </c>
      <c r="V134">
        <f>IF(Sheet4!$C3989=V$1,1,0)</f>
        <v>0</v>
      </c>
      <c r="W134">
        <f>IF(Sheet4!$C3989=W$1,1,0)</f>
        <v>0</v>
      </c>
      <c r="X134">
        <f>IF(Sheet4!$C3989=X$1,1,0)</f>
        <v>0</v>
      </c>
      <c r="Y134">
        <f>IF(Sheet4!$C3989=Y$1,1,0)</f>
        <v>0</v>
      </c>
      <c r="Z134">
        <f>IF(Sheet4!$C3989=Z$1,1,0)</f>
        <v>0</v>
      </c>
      <c r="AA134" t="str">
        <f t="shared" si="26"/>
        <v>Valid</v>
      </c>
      <c r="AB134">
        <f>IF(h!$A3989=AB$1,1,0)</f>
        <v>1</v>
      </c>
      <c r="AC134">
        <f>IF(h!$A3989=AC$1,1,0)</f>
        <v>0</v>
      </c>
      <c r="AD134">
        <f>IF(h!$A3989=AD$1,1,0)</f>
        <v>0</v>
      </c>
      <c r="AE134">
        <f>IF(h!$A3989=AE$1,1,0)</f>
        <v>0</v>
      </c>
      <c r="AF134">
        <f t="shared" si="21"/>
        <v>0</v>
      </c>
      <c r="AG134">
        <f t="shared" si="21"/>
        <v>0</v>
      </c>
      <c r="AH134">
        <f t="shared" si="21"/>
        <v>0</v>
      </c>
      <c r="AI134">
        <f>IF(h!$A3989=AI$1,1,0)</f>
        <v>0</v>
      </c>
      <c r="AJ134" t="str">
        <f t="shared" si="27"/>
        <v>Valid</v>
      </c>
      <c r="AK134" t="str">
        <f t="shared" si="28"/>
        <v>Service Department</v>
      </c>
    </row>
    <row r="135" spans="1:37" hidden="1" x14ac:dyDescent="0.3">
      <c r="A135">
        <v>828999</v>
      </c>
      <c r="B135" s="2">
        <v>41834.28601851852</v>
      </c>
      <c r="C135">
        <v>3372</v>
      </c>
      <c r="D135" t="s">
        <v>38</v>
      </c>
      <c r="E135">
        <f>IF(Sheet4!D744="Hired",1,0)</f>
        <v>0</v>
      </c>
      <c r="F135" t="str">
        <f t="shared" si="22"/>
        <v>Rejected</v>
      </c>
      <c r="G135" t="str">
        <f t="shared" si="23"/>
        <v>Valid</v>
      </c>
      <c r="I135">
        <f>IF(Sheet4!$A744=I$1,1,0)</f>
        <v>1</v>
      </c>
      <c r="J135">
        <f>IF(Sheet4!$A744=J$1,1,0)</f>
        <v>0</v>
      </c>
      <c r="K135" t="str">
        <f t="shared" si="24"/>
        <v>Valid</v>
      </c>
      <c r="L135" t="str">
        <f t="shared" si="25"/>
        <v>Male</v>
      </c>
      <c r="M135">
        <f>IF(Sheet4!$C744=M$1,1,0)</f>
        <v>0</v>
      </c>
      <c r="N135">
        <f>IF(Sheet4!$C744=N$1,1,0)</f>
        <v>0</v>
      </c>
      <c r="O135">
        <f>IF(Sheet4!$C744=O$1,1,0)</f>
        <v>0</v>
      </c>
      <c r="P135">
        <f>IF(Sheet4!$C744=P$1,1,0)</f>
        <v>0</v>
      </c>
      <c r="Q135">
        <f>IF(Sheet4!$C744=Q$1,1,0)</f>
        <v>0</v>
      </c>
      <c r="R135">
        <f>IF(Sheet4!$C744=R$1,1,0)</f>
        <v>0</v>
      </c>
      <c r="S135">
        <f>IF(Sheet4!$C744=S$1,1,0)</f>
        <v>0</v>
      </c>
      <c r="T135">
        <f>IF(Sheet4!$C744=T$1,1,0)</f>
        <v>0</v>
      </c>
      <c r="U135">
        <f>IF(Sheet4!$C744=U$1,1,0)</f>
        <v>0</v>
      </c>
      <c r="V135">
        <f>IF(Sheet4!$C744=V$1,1,0)</f>
        <v>0</v>
      </c>
      <c r="W135">
        <f>IF(Sheet4!$C744=W$1,1,0)</f>
        <v>0</v>
      </c>
      <c r="X135">
        <f>IF(Sheet4!$C744=X$1,1,0)</f>
        <v>0</v>
      </c>
      <c r="Y135">
        <f>IF(Sheet4!$C744=Y$1,1,0)</f>
        <v>1</v>
      </c>
      <c r="Z135">
        <f>IF(Sheet4!$C744=Z$1,1,0)</f>
        <v>0</v>
      </c>
      <c r="AA135" t="str">
        <f t="shared" si="26"/>
        <v>Valid</v>
      </c>
      <c r="AB135">
        <f>IF(h!$A744=AB$1,1,0)</f>
        <v>1</v>
      </c>
      <c r="AC135">
        <f>IF(h!$A744=AC$1,1,0)</f>
        <v>0</v>
      </c>
      <c r="AD135">
        <f>IF(h!$A744=AD$1,1,0)</f>
        <v>0</v>
      </c>
      <c r="AE135">
        <f>IF(h!$A744=AE$1,1,0)</f>
        <v>0</v>
      </c>
      <c r="AF135">
        <f t="shared" si="21"/>
        <v>0</v>
      </c>
      <c r="AG135">
        <f t="shared" si="21"/>
        <v>0</v>
      </c>
      <c r="AH135">
        <f t="shared" si="21"/>
        <v>0</v>
      </c>
      <c r="AI135">
        <f>IF(h!$A744=AI$1,1,0)</f>
        <v>0</v>
      </c>
      <c r="AJ135" t="str">
        <f t="shared" si="27"/>
        <v>Valid</v>
      </c>
      <c r="AK135" t="str">
        <f t="shared" si="28"/>
        <v>Service Department</v>
      </c>
    </row>
    <row r="136" spans="1:37" x14ac:dyDescent="0.3">
      <c r="A136">
        <v>891568</v>
      </c>
      <c r="B136" s="2">
        <v>41760.686400462961</v>
      </c>
      <c r="C136">
        <v>3423</v>
      </c>
      <c r="D136" t="s">
        <v>38</v>
      </c>
      <c r="E136">
        <f>IF(Sheet4!D22="Hired",1,0)</f>
        <v>1</v>
      </c>
      <c r="F136" t="str">
        <f t="shared" si="22"/>
        <v>Hired</v>
      </c>
      <c r="G136" t="str">
        <f t="shared" si="23"/>
        <v>Valid</v>
      </c>
      <c r="I136">
        <f>IF(Sheet4!$A22=I$1,1,0)</f>
        <v>0</v>
      </c>
      <c r="J136">
        <f>IF(Sheet4!$A22=J$1,1,0)</f>
        <v>1</v>
      </c>
      <c r="K136" t="str">
        <f t="shared" si="24"/>
        <v>Valid</v>
      </c>
      <c r="L136" t="str">
        <f t="shared" si="25"/>
        <v>Female</v>
      </c>
      <c r="M136">
        <f>IF(Sheet4!$C22=M$1,1,0)</f>
        <v>0</v>
      </c>
      <c r="N136">
        <f>IF(Sheet4!$C22=N$1,1,0)</f>
        <v>0</v>
      </c>
      <c r="O136">
        <f>IF(Sheet4!$C22=O$1,1,0)</f>
        <v>0</v>
      </c>
      <c r="P136">
        <f>IF(Sheet4!$C22=P$1,1,0)</f>
        <v>1</v>
      </c>
      <c r="Q136">
        <f>IF(Sheet4!$C22=Q$1,1,0)</f>
        <v>0</v>
      </c>
      <c r="R136">
        <f>IF(Sheet4!$C22=R$1,1,0)</f>
        <v>0</v>
      </c>
      <c r="S136">
        <f>IF(Sheet4!$C22=S$1,1,0)</f>
        <v>0</v>
      </c>
      <c r="T136">
        <f>IF(Sheet4!$C22=T$1,1,0)</f>
        <v>0</v>
      </c>
      <c r="U136">
        <f>IF(Sheet4!$C22=U$1,1,0)</f>
        <v>0</v>
      </c>
      <c r="V136">
        <f>IF(Sheet4!$C22=V$1,1,0)</f>
        <v>0</v>
      </c>
      <c r="W136">
        <f>IF(Sheet4!$C22=W$1,1,0)</f>
        <v>0</v>
      </c>
      <c r="X136">
        <f>IF(Sheet4!$C22=X$1,1,0)</f>
        <v>0</v>
      </c>
      <c r="Y136">
        <f>IF(Sheet4!$C22=Y$1,1,0)</f>
        <v>0</v>
      </c>
      <c r="Z136">
        <f>IF(Sheet4!$C22=Z$1,1,0)</f>
        <v>0</v>
      </c>
      <c r="AA136" t="str">
        <f t="shared" si="26"/>
        <v>Valid</v>
      </c>
      <c r="AB136">
        <f>IF(h!$A22=AB$1,1,0)</f>
        <v>0</v>
      </c>
      <c r="AC136">
        <f>IF(h!$A22=AC$1,1,0)</f>
        <v>1</v>
      </c>
      <c r="AD136">
        <f>IF(h!$A22=AD$1,1,0)</f>
        <v>0</v>
      </c>
      <c r="AE136">
        <f>IF(h!$A22=AE$1,1,0)</f>
        <v>0</v>
      </c>
      <c r="AF136">
        <f t="shared" si="21"/>
        <v>0</v>
      </c>
      <c r="AG136">
        <f t="shared" si="21"/>
        <v>0</v>
      </c>
      <c r="AH136">
        <f t="shared" si="21"/>
        <v>0</v>
      </c>
      <c r="AI136">
        <f>IF(h!$A22=AI$1,1,0)</f>
        <v>0</v>
      </c>
      <c r="AJ136" t="str">
        <f t="shared" si="27"/>
        <v>Valid</v>
      </c>
      <c r="AK136" t="str">
        <f t="shared" si="28"/>
        <v>Operation Department</v>
      </c>
    </row>
    <row r="137" spans="1:37" x14ac:dyDescent="0.3">
      <c r="A137">
        <v>14621</v>
      </c>
      <c r="B137" s="2">
        <v>41852.747974537036</v>
      </c>
      <c r="C137">
        <v>3445</v>
      </c>
      <c r="D137" t="s">
        <v>38</v>
      </c>
      <c r="E137">
        <f>IF(Sheet4!D1332="Hired",1,0)</f>
        <v>1</v>
      </c>
      <c r="F137" t="str">
        <f t="shared" si="22"/>
        <v>Hired</v>
      </c>
      <c r="G137" t="str">
        <f t="shared" si="23"/>
        <v>Valid</v>
      </c>
      <c r="I137">
        <f>IF(Sheet4!$A1332=I$1,1,0)</f>
        <v>1</v>
      </c>
      <c r="J137">
        <f>IF(Sheet4!$A1332=J$1,1,0)</f>
        <v>0</v>
      </c>
      <c r="K137" t="str">
        <f t="shared" si="24"/>
        <v>Valid</v>
      </c>
      <c r="L137" t="str">
        <f t="shared" si="25"/>
        <v>Male</v>
      </c>
      <c r="M137">
        <f>IF(Sheet4!$C1332=M$1,1,0)</f>
        <v>0</v>
      </c>
      <c r="N137">
        <f>IF(Sheet4!$C1332=N$1,1,0)</f>
        <v>1</v>
      </c>
      <c r="O137">
        <f>IF(Sheet4!$C1332=O$1,1,0)</f>
        <v>0</v>
      </c>
      <c r="P137">
        <f>IF(Sheet4!$C1332=P$1,1,0)</f>
        <v>0</v>
      </c>
      <c r="Q137">
        <f>IF(Sheet4!$C1332=Q$1,1,0)</f>
        <v>0</v>
      </c>
      <c r="R137">
        <f>IF(Sheet4!$C1332=R$1,1,0)</f>
        <v>0</v>
      </c>
      <c r="S137">
        <f>IF(Sheet4!$C1332=S$1,1,0)</f>
        <v>0</v>
      </c>
      <c r="T137">
        <f>IF(Sheet4!$C1332=T$1,1,0)</f>
        <v>0</v>
      </c>
      <c r="U137">
        <f>IF(Sheet4!$C1332=U$1,1,0)</f>
        <v>0</v>
      </c>
      <c r="V137">
        <f>IF(Sheet4!$C1332=V$1,1,0)</f>
        <v>0</v>
      </c>
      <c r="W137">
        <f>IF(Sheet4!$C1332=W$1,1,0)</f>
        <v>0</v>
      </c>
      <c r="X137">
        <f>IF(Sheet4!$C1332=X$1,1,0)</f>
        <v>0</v>
      </c>
      <c r="Y137">
        <f>IF(Sheet4!$C1332=Y$1,1,0)</f>
        <v>0</v>
      </c>
      <c r="Z137">
        <f>IF(Sheet4!$C1332=Z$1,1,0)</f>
        <v>0</v>
      </c>
      <c r="AA137" t="str">
        <f t="shared" si="26"/>
        <v>Valid</v>
      </c>
      <c r="AB137">
        <f>IF(h!$A1332=AB$1,1,0)</f>
        <v>0</v>
      </c>
      <c r="AC137">
        <f>IF(h!$A1332=AC$1,1,0)</f>
        <v>1</v>
      </c>
      <c r="AD137">
        <f>IF(h!$A1332=AD$1,1,0)</f>
        <v>0</v>
      </c>
      <c r="AE137">
        <f>IF(h!$A1332=AE$1,1,0)</f>
        <v>0</v>
      </c>
      <c r="AF137">
        <f t="shared" si="21"/>
        <v>0</v>
      </c>
      <c r="AG137">
        <f t="shared" si="21"/>
        <v>0</v>
      </c>
      <c r="AH137">
        <f t="shared" si="21"/>
        <v>0</v>
      </c>
      <c r="AI137">
        <f>IF(h!$A1332=AI$1,1,0)</f>
        <v>0</v>
      </c>
      <c r="AJ137" t="str">
        <f t="shared" si="27"/>
        <v>Valid</v>
      </c>
      <c r="AK137" t="str">
        <f t="shared" si="28"/>
        <v>Operation Department</v>
      </c>
    </row>
    <row r="138" spans="1:37" hidden="1" x14ac:dyDescent="0.3">
      <c r="A138">
        <v>732908</v>
      </c>
      <c r="B138" s="2">
        <v>41787.587407407409</v>
      </c>
      <c r="C138">
        <v>3457</v>
      </c>
      <c r="D138" t="s">
        <v>38</v>
      </c>
      <c r="E138">
        <f>IF(Sheet4!D2547="Hired",1,0)</f>
        <v>0</v>
      </c>
      <c r="F138" t="str">
        <f t="shared" si="22"/>
        <v>Rejected</v>
      </c>
      <c r="G138" t="str">
        <f t="shared" si="23"/>
        <v>Valid</v>
      </c>
      <c r="I138">
        <f>IF(Sheet4!$A2547=I$1,1,0)</f>
        <v>1</v>
      </c>
      <c r="J138">
        <f>IF(Sheet4!$A2547=J$1,1,0)</f>
        <v>0</v>
      </c>
      <c r="K138" t="str">
        <f t="shared" si="24"/>
        <v>Valid</v>
      </c>
      <c r="L138" t="str">
        <f t="shared" si="25"/>
        <v>Male</v>
      </c>
      <c r="M138">
        <f>IF(Sheet4!$C2547=M$1,1,0)</f>
        <v>0</v>
      </c>
      <c r="N138">
        <f>IF(Sheet4!$C2547=N$1,1,0)</f>
        <v>1</v>
      </c>
      <c r="O138">
        <f>IF(Sheet4!$C2547=O$1,1,0)</f>
        <v>0</v>
      </c>
      <c r="P138">
        <f>IF(Sheet4!$C2547=P$1,1,0)</f>
        <v>0</v>
      </c>
      <c r="Q138">
        <f>IF(Sheet4!$C2547=Q$1,1,0)</f>
        <v>0</v>
      </c>
      <c r="R138">
        <f>IF(Sheet4!$C2547=R$1,1,0)</f>
        <v>0</v>
      </c>
      <c r="S138">
        <f>IF(Sheet4!$C2547=S$1,1,0)</f>
        <v>0</v>
      </c>
      <c r="T138">
        <f>IF(Sheet4!$C2547=T$1,1,0)</f>
        <v>0</v>
      </c>
      <c r="U138">
        <f>IF(Sheet4!$C2547=U$1,1,0)</f>
        <v>0</v>
      </c>
      <c r="V138">
        <f>IF(Sheet4!$C2547=V$1,1,0)</f>
        <v>0</v>
      </c>
      <c r="W138">
        <f>IF(Sheet4!$C2547=W$1,1,0)</f>
        <v>0</v>
      </c>
      <c r="X138">
        <f>IF(Sheet4!$C2547=X$1,1,0)</f>
        <v>0</v>
      </c>
      <c r="Y138">
        <f>IF(Sheet4!$C2547=Y$1,1,0)</f>
        <v>0</v>
      </c>
      <c r="Z138">
        <f>IF(Sheet4!$C2547=Z$1,1,0)</f>
        <v>0</v>
      </c>
      <c r="AA138" t="str">
        <f t="shared" si="26"/>
        <v>Valid</v>
      </c>
      <c r="AB138">
        <f>IF(h!$A2547=AB$1,1,0)</f>
        <v>0</v>
      </c>
      <c r="AC138">
        <f>IF(h!$A2547=AC$1,1,0)</f>
        <v>1</v>
      </c>
      <c r="AD138">
        <f>IF(h!$A2547=AD$1,1,0)</f>
        <v>0</v>
      </c>
      <c r="AE138">
        <f>IF(h!$A2547=AE$1,1,0)</f>
        <v>0</v>
      </c>
      <c r="AF138">
        <f t="shared" si="21"/>
        <v>0</v>
      </c>
      <c r="AG138">
        <f t="shared" si="21"/>
        <v>0</v>
      </c>
      <c r="AH138">
        <f t="shared" si="21"/>
        <v>0</v>
      </c>
      <c r="AI138">
        <f>IF(h!$A2547=AI$1,1,0)</f>
        <v>0</v>
      </c>
      <c r="AJ138" t="str">
        <f t="shared" si="27"/>
        <v>Valid</v>
      </c>
      <c r="AK138" t="str">
        <f t="shared" si="28"/>
        <v>Operation Department</v>
      </c>
    </row>
    <row r="139" spans="1:37" x14ac:dyDescent="0.3">
      <c r="A139">
        <v>692434</v>
      </c>
      <c r="B139" s="2">
        <v>41845.583796296298</v>
      </c>
      <c r="C139">
        <v>3470</v>
      </c>
      <c r="D139" t="s">
        <v>38</v>
      </c>
      <c r="E139">
        <f>IF(Sheet4!D870="Hired",1,0)</f>
        <v>1</v>
      </c>
      <c r="F139" t="str">
        <f t="shared" si="22"/>
        <v>Hired</v>
      </c>
      <c r="G139" t="str">
        <f t="shared" si="23"/>
        <v>Valid</v>
      </c>
      <c r="I139">
        <f>IF(Sheet4!$A870=I$1,1,0)</f>
        <v>1</v>
      </c>
      <c r="J139">
        <f>IF(Sheet4!$A870=J$1,1,0)</f>
        <v>0</v>
      </c>
      <c r="K139" t="str">
        <f t="shared" si="24"/>
        <v>Valid</v>
      </c>
      <c r="L139" t="str">
        <f t="shared" si="25"/>
        <v>Male</v>
      </c>
      <c r="M139">
        <f>IF(Sheet4!$C870=M$1,1,0)</f>
        <v>0</v>
      </c>
      <c r="N139">
        <f>IF(Sheet4!$C870=N$1,1,0)</f>
        <v>0</v>
      </c>
      <c r="O139">
        <f>IF(Sheet4!$C870=O$1,1,0)</f>
        <v>0</v>
      </c>
      <c r="P139">
        <f>IF(Sheet4!$C870=P$1,1,0)</f>
        <v>0</v>
      </c>
      <c r="Q139">
        <f>IF(Sheet4!$C870=Q$1,1,0)</f>
        <v>0</v>
      </c>
      <c r="R139">
        <f>IF(Sheet4!$C870=R$1,1,0)</f>
        <v>0</v>
      </c>
      <c r="S139">
        <f>IF(Sheet4!$C870=S$1,1,0)</f>
        <v>0</v>
      </c>
      <c r="T139">
        <f>IF(Sheet4!$C870=T$1,1,0)</f>
        <v>0</v>
      </c>
      <c r="U139">
        <f>IF(Sheet4!$C870=U$1,1,0)</f>
        <v>0</v>
      </c>
      <c r="V139">
        <f>IF(Sheet4!$C870=V$1,1,0)</f>
        <v>0</v>
      </c>
      <c r="W139">
        <f>IF(Sheet4!$C870=W$1,1,0)</f>
        <v>0</v>
      </c>
      <c r="X139">
        <f>IF(Sheet4!$C870=X$1,1,0)</f>
        <v>0</v>
      </c>
      <c r="Y139">
        <f>IF(Sheet4!$C870=Y$1,1,0)</f>
        <v>1</v>
      </c>
      <c r="Z139">
        <f>IF(Sheet4!$C870=Z$1,1,0)</f>
        <v>0</v>
      </c>
      <c r="AA139" t="str">
        <f t="shared" si="26"/>
        <v>Valid</v>
      </c>
      <c r="AB139">
        <f>IF(h!$A870=AB$1,1,0)</f>
        <v>0</v>
      </c>
      <c r="AC139">
        <f>IF(h!$A870=AC$1,1,0)</f>
        <v>1</v>
      </c>
      <c r="AD139">
        <f>IF(h!$A870=AD$1,1,0)</f>
        <v>0</v>
      </c>
      <c r="AE139">
        <f>IF(h!$A870=AE$1,1,0)</f>
        <v>0</v>
      </c>
      <c r="AF139">
        <f t="shared" si="21"/>
        <v>0</v>
      </c>
      <c r="AG139">
        <f t="shared" si="21"/>
        <v>0</v>
      </c>
      <c r="AH139">
        <f t="shared" si="21"/>
        <v>0</v>
      </c>
      <c r="AI139">
        <f>IF(h!$A870=AI$1,1,0)</f>
        <v>0</v>
      </c>
      <c r="AJ139" t="str">
        <f t="shared" si="27"/>
        <v>Valid</v>
      </c>
      <c r="AK139" t="str">
        <f t="shared" si="28"/>
        <v>Operation Department</v>
      </c>
    </row>
    <row r="140" spans="1:37" hidden="1" x14ac:dyDescent="0.3">
      <c r="A140">
        <v>397725</v>
      </c>
      <c r="B140" s="2">
        <v>41831.469050925924</v>
      </c>
      <c r="C140">
        <v>3474</v>
      </c>
      <c r="D140" t="s">
        <v>38</v>
      </c>
      <c r="E140">
        <f>IF(Sheet4!D3032="Hired",1,0)</f>
        <v>0</v>
      </c>
      <c r="F140" t="str">
        <f t="shared" si="22"/>
        <v>Rejected</v>
      </c>
      <c r="G140" t="str">
        <f t="shared" si="23"/>
        <v>Valid</v>
      </c>
      <c r="I140">
        <f>IF(Sheet4!$A3032=I$1,1,0)</f>
        <v>0</v>
      </c>
      <c r="J140">
        <f>IF(Sheet4!$A3032=J$1,1,0)</f>
        <v>1</v>
      </c>
      <c r="K140" t="str">
        <f t="shared" si="24"/>
        <v>Valid</v>
      </c>
      <c r="L140" t="str">
        <f t="shared" si="25"/>
        <v>Female</v>
      </c>
      <c r="M140">
        <f>IF(Sheet4!$C3032=M$1,1,0)</f>
        <v>0</v>
      </c>
      <c r="N140">
        <f>IF(Sheet4!$C3032=N$1,1,0)</f>
        <v>0</v>
      </c>
      <c r="O140">
        <f>IF(Sheet4!$C3032=O$1,1,0)</f>
        <v>0</v>
      </c>
      <c r="P140">
        <f>IF(Sheet4!$C3032=P$1,1,0)</f>
        <v>1</v>
      </c>
      <c r="Q140">
        <f>IF(Sheet4!$C3032=Q$1,1,0)</f>
        <v>0</v>
      </c>
      <c r="R140">
        <f>IF(Sheet4!$C3032=R$1,1,0)</f>
        <v>0</v>
      </c>
      <c r="S140">
        <f>IF(Sheet4!$C3032=S$1,1,0)</f>
        <v>0</v>
      </c>
      <c r="T140">
        <f>IF(Sheet4!$C3032=T$1,1,0)</f>
        <v>0</v>
      </c>
      <c r="U140">
        <f>IF(Sheet4!$C3032=U$1,1,0)</f>
        <v>0</v>
      </c>
      <c r="V140">
        <f>IF(Sheet4!$C3032=V$1,1,0)</f>
        <v>0</v>
      </c>
      <c r="W140">
        <f>IF(Sheet4!$C3032=W$1,1,0)</f>
        <v>0</v>
      </c>
      <c r="X140">
        <f>IF(Sheet4!$C3032=X$1,1,0)</f>
        <v>0</v>
      </c>
      <c r="Y140">
        <f>IF(Sheet4!$C3032=Y$1,1,0)</f>
        <v>0</v>
      </c>
      <c r="Z140">
        <f>IF(Sheet4!$C3032=Z$1,1,0)</f>
        <v>0</v>
      </c>
      <c r="AA140" t="str">
        <f t="shared" si="26"/>
        <v>Valid</v>
      </c>
      <c r="AB140">
        <f>IF(h!$A3032=AB$1,1,0)</f>
        <v>0</v>
      </c>
      <c r="AC140">
        <f>IF(h!$A3032=AC$1,1,0)</f>
        <v>1</v>
      </c>
      <c r="AD140">
        <f>IF(h!$A3032=AD$1,1,0)</f>
        <v>0</v>
      </c>
      <c r="AE140">
        <f>IF(h!$A3032=AE$1,1,0)</f>
        <v>0</v>
      </c>
      <c r="AF140">
        <f t="shared" si="21"/>
        <v>0</v>
      </c>
      <c r="AG140">
        <f t="shared" si="21"/>
        <v>0</v>
      </c>
      <c r="AH140">
        <f t="shared" si="21"/>
        <v>0</v>
      </c>
      <c r="AI140">
        <f>IF(h!$A3032=AI$1,1,0)</f>
        <v>0</v>
      </c>
      <c r="AJ140" t="str">
        <f t="shared" si="27"/>
        <v>Valid</v>
      </c>
      <c r="AK140" t="str">
        <f t="shared" si="28"/>
        <v>Operation Department</v>
      </c>
    </row>
    <row r="141" spans="1:37" x14ac:dyDescent="0.3">
      <c r="A141">
        <v>212348</v>
      </c>
      <c r="B141" s="2">
        <v>41786.365127314813</v>
      </c>
      <c r="C141">
        <v>3486</v>
      </c>
      <c r="D141" t="s">
        <v>38</v>
      </c>
      <c r="E141">
        <f>IF(Sheet4!D5855="Hired",1,0)</f>
        <v>1</v>
      </c>
      <c r="F141" t="str">
        <f t="shared" si="22"/>
        <v>Hired</v>
      </c>
      <c r="G141" t="str">
        <f t="shared" si="23"/>
        <v>Valid</v>
      </c>
      <c r="I141">
        <f>IF(Sheet4!$A5855=I$1,1,0)</f>
        <v>0</v>
      </c>
      <c r="J141">
        <f>IF(Sheet4!$A5855=J$1,1,0)</f>
        <v>1</v>
      </c>
      <c r="K141" t="str">
        <f t="shared" si="24"/>
        <v>Valid</v>
      </c>
      <c r="L141" t="str">
        <f t="shared" si="25"/>
        <v>Female</v>
      </c>
      <c r="M141">
        <f>IF(Sheet4!$C5855=M$1,1,0)</f>
        <v>0</v>
      </c>
      <c r="N141">
        <f>IF(Sheet4!$C5855=N$1,1,0)</f>
        <v>0</v>
      </c>
      <c r="O141">
        <f>IF(Sheet4!$C5855=O$1,1,0)</f>
        <v>0</v>
      </c>
      <c r="P141">
        <f>IF(Sheet4!$C5855=P$1,1,0)</f>
        <v>0</v>
      </c>
      <c r="Q141">
        <f>IF(Sheet4!$C5855=Q$1,1,0)</f>
        <v>0</v>
      </c>
      <c r="R141">
        <f>IF(Sheet4!$C5855=R$1,1,0)</f>
        <v>0</v>
      </c>
      <c r="S141">
        <f>IF(Sheet4!$C5855=S$1,1,0)</f>
        <v>1</v>
      </c>
      <c r="T141">
        <f>IF(Sheet4!$C5855=T$1,1,0)</f>
        <v>0</v>
      </c>
      <c r="U141">
        <f>IF(Sheet4!$C5855=U$1,1,0)</f>
        <v>0</v>
      </c>
      <c r="V141">
        <f>IF(Sheet4!$C5855=V$1,1,0)</f>
        <v>0</v>
      </c>
      <c r="W141">
        <f>IF(Sheet4!$C5855=W$1,1,0)</f>
        <v>0</v>
      </c>
      <c r="X141">
        <f>IF(Sheet4!$C5855=X$1,1,0)</f>
        <v>0</v>
      </c>
      <c r="Y141">
        <f>IF(Sheet4!$C5855=Y$1,1,0)</f>
        <v>0</v>
      </c>
      <c r="Z141">
        <f>IF(Sheet4!$C5855=Z$1,1,0)</f>
        <v>0</v>
      </c>
      <c r="AA141" t="str">
        <f t="shared" si="26"/>
        <v>Valid</v>
      </c>
      <c r="AB141">
        <f>IF(h!$A5855=AB$1,1,0)</f>
        <v>0</v>
      </c>
      <c r="AC141">
        <f>IF(h!$A5855=AC$1,1,0)</f>
        <v>1</v>
      </c>
      <c r="AD141">
        <f>IF(h!$A5855=AD$1,1,0)</f>
        <v>0</v>
      </c>
      <c r="AE141">
        <f>IF(h!$A5855=AE$1,1,0)</f>
        <v>0</v>
      </c>
      <c r="AF141">
        <f t="shared" si="21"/>
        <v>0</v>
      </c>
      <c r="AG141">
        <f t="shared" si="21"/>
        <v>0</v>
      </c>
      <c r="AH141">
        <f t="shared" si="21"/>
        <v>0</v>
      </c>
      <c r="AI141">
        <f>IF(h!$A5855=AI$1,1,0)</f>
        <v>0</v>
      </c>
      <c r="AJ141" t="str">
        <f t="shared" si="27"/>
        <v>Valid</v>
      </c>
      <c r="AK141" t="str">
        <f t="shared" si="28"/>
        <v>Operation Department</v>
      </c>
    </row>
    <row r="142" spans="1:37" x14ac:dyDescent="0.3">
      <c r="A142">
        <v>436854</v>
      </c>
      <c r="B142" s="2">
        <v>41808.786296296297</v>
      </c>
      <c r="C142">
        <v>3515</v>
      </c>
      <c r="D142" t="s">
        <v>38</v>
      </c>
      <c r="E142">
        <f>IF(Sheet4!D2798="Hired",1,0)</f>
        <v>1</v>
      </c>
      <c r="F142" t="str">
        <f t="shared" si="22"/>
        <v>Hired</v>
      </c>
      <c r="G142" t="str">
        <f t="shared" si="23"/>
        <v>Valid</v>
      </c>
      <c r="I142">
        <f>IF(Sheet4!$A2798=I$1,1,0)</f>
        <v>1</v>
      </c>
      <c r="J142">
        <f>IF(Sheet4!$A2798=J$1,1,0)</f>
        <v>0</v>
      </c>
      <c r="K142" t="str">
        <f t="shared" si="24"/>
        <v>Valid</v>
      </c>
      <c r="L142" t="str">
        <f t="shared" si="25"/>
        <v>Male</v>
      </c>
      <c r="M142">
        <f>IF(Sheet4!$C2798=M$1,1,0)</f>
        <v>0</v>
      </c>
      <c r="N142">
        <f>IF(Sheet4!$C2798=N$1,1,0)</f>
        <v>0</v>
      </c>
      <c r="O142">
        <f>IF(Sheet4!$C2798=O$1,1,0)</f>
        <v>0</v>
      </c>
      <c r="P142">
        <f>IF(Sheet4!$C2798=P$1,1,0)</f>
        <v>0</v>
      </c>
      <c r="Q142">
        <f>IF(Sheet4!$C2798=Q$1,1,0)</f>
        <v>0</v>
      </c>
      <c r="R142">
        <f>IF(Sheet4!$C2798=R$1,1,0)</f>
        <v>1</v>
      </c>
      <c r="S142">
        <f>IF(Sheet4!$C2798=S$1,1,0)</f>
        <v>0</v>
      </c>
      <c r="T142">
        <f>IF(Sheet4!$C2798=T$1,1,0)</f>
        <v>0</v>
      </c>
      <c r="U142">
        <f>IF(Sheet4!$C2798=U$1,1,0)</f>
        <v>0</v>
      </c>
      <c r="V142">
        <f>IF(Sheet4!$C2798=V$1,1,0)</f>
        <v>0</v>
      </c>
      <c r="W142">
        <f>IF(Sheet4!$C2798=W$1,1,0)</f>
        <v>0</v>
      </c>
      <c r="X142">
        <f>IF(Sheet4!$C2798=X$1,1,0)</f>
        <v>0</v>
      </c>
      <c r="Y142">
        <f>IF(Sheet4!$C2798=Y$1,1,0)</f>
        <v>0</v>
      </c>
      <c r="Z142">
        <f>IF(Sheet4!$C2798=Z$1,1,0)</f>
        <v>0</v>
      </c>
      <c r="AA142" t="str">
        <f t="shared" si="26"/>
        <v>Valid</v>
      </c>
      <c r="AB142">
        <f>IF(h!$A2798=AB$1,1,0)</f>
        <v>1</v>
      </c>
      <c r="AC142">
        <f>IF(h!$A2798=AC$1,1,0)</f>
        <v>0</v>
      </c>
      <c r="AD142">
        <f>IF(h!$A2798=AD$1,1,0)</f>
        <v>0</v>
      </c>
      <c r="AE142">
        <f>IF(h!$A2798=AE$1,1,0)</f>
        <v>0</v>
      </c>
      <c r="AF142">
        <f t="shared" ref="AF142:AH161" si="29">IF(AE142=AF$1,1,0)</f>
        <v>0</v>
      </c>
      <c r="AG142">
        <f t="shared" si="29"/>
        <v>0</v>
      </c>
      <c r="AH142">
        <f t="shared" si="29"/>
        <v>0</v>
      </c>
      <c r="AI142">
        <f>IF(h!$A2798=AI$1,1,0)</f>
        <v>0</v>
      </c>
      <c r="AJ142" t="str">
        <f t="shared" si="27"/>
        <v>Valid</v>
      </c>
      <c r="AK142" t="str">
        <f t="shared" si="28"/>
        <v>Service Department</v>
      </c>
    </row>
    <row r="143" spans="1:37" hidden="1" x14ac:dyDescent="0.3">
      <c r="A143">
        <v>410476</v>
      </c>
      <c r="B143" s="2">
        <v>41857.398402777777</v>
      </c>
      <c r="C143">
        <v>3535</v>
      </c>
      <c r="D143" t="s">
        <v>38</v>
      </c>
      <c r="E143">
        <f>IF(Sheet4!D2213="Hired",1,0)</f>
        <v>0</v>
      </c>
      <c r="F143" t="str">
        <f t="shared" si="22"/>
        <v>Rejected</v>
      </c>
      <c r="G143" t="str">
        <f t="shared" si="23"/>
        <v>Valid</v>
      </c>
      <c r="I143">
        <f>IF(Sheet4!$A2213=I$1,1,0)</f>
        <v>1</v>
      </c>
      <c r="J143">
        <f>IF(Sheet4!$A2213=J$1,1,0)</f>
        <v>0</v>
      </c>
      <c r="K143" t="str">
        <f t="shared" si="24"/>
        <v>Valid</v>
      </c>
      <c r="L143" t="str">
        <f t="shared" si="25"/>
        <v>Male</v>
      </c>
      <c r="M143">
        <f>IF(Sheet4!$C2213=M$1,1,0)</f>
        <v>0</v>
      </c>
      <c r="N143">
        <f>IF(Sheet4!$C2213=N$1,1,0)</f>
        <v>1</v>
      </c>
      <c r="O143">
        <f>IF(Sheet4!$C2213=O$1,1,0)</f>
        <v>0</v>
      </c>
      <c r="P143">
        <f>IF(Sheet4!$C2213=P$1,1,0)</f>
        <v>0</v>
      </c>
      <c r="Q143">
        <f>IF(Sheet4!$C2213=Q$1,1,0)</f>
        <v>0</v>
      </c>
      <c r="R143">
        <f>IF(Sheet4!$C2213=R$1,1,0)</f>
        <v>0</v>
      </c>
      <c r="S143">
        <f>IF(Sheet4!$C2213=S$1,1,0)</f>
        <v>0</v>
      </c>
      <c r="T143">
        <f>IF(Sheet4!$C2213=T$1,1,0)</f>
        <v>0</v>
      </c>
      <c r="U143">
        <f>IF(Sheet4!$C2213=U$1,1,0)</f>
        <v>0</v>
      </c>
      <c r="V143">
        <f>IF(Sheet4!$C2213=V$1,1,0)</f>
        <v>0</v>
      </c>
      <c r="W143">
        <f>IF(Sheet4!$C2213=W$1,1,0)</f>
        <v>0</v>
      </c>
      <c r="X143">
        <f>IF(Sheet4!$C2213=X$1,1,0)</f>
        <v>0</v>
      </c>
      <c r="Y143">
        <f>IF(Sheet4!$C2213=Y$1,1,0)</f>
        <v>0</v>
      </c>
      <c r="Z143">
        <f>IF(Sheet4!$C2213=Z$1,1,0)</f>
        <v>0</v>
      </c>
      <c r="AA143" t="str">
        <f t="shared" si="26"/>
        <v>Valid</v>
      </c>
      <c r="AB143">
        <f>IF(h!$A2213=AB$1,1,0)</f>
        <v>0</v>
      </c>
      <c r="AC143">
        <f>IF(h!$A2213=AC$1,1,0)</f>
        <v>1</v>
      </c>
      <c r="AD143">
        <f>IF(h!$A2213=AD$1,1,0)</f>
        <v>0</v>
      </c>
      <c r="AE143">
        <f>IF(h!$A2213=AE$1,1,0)</f>
        <v>0</v>
      </c>
      <c r="AF143">
        <f t="shared" si="29"/>
        <v>0</v>
      </c>
      <c r="AG143">
        <f t="shared" si="29"/>
        <v>0</v>
      </c>
      <c r="AH143">
        <f t="shared" si="29"/>
        <v>0</v>
      </c>
      <c r="AI143">
        <f>IF(h!$A2213=AI$1,1,0)</f>
        <v>0</v>
      </c>
      <c r="AJ143" t="str">
        <f t="shared" si="27"/>
        <v>Valid</v>
      </c>
      <c r="AK143" t="str">
        <f t="shared" si="28"/>
        <v>Operation Department</v>
      </c>
    </row>
    <row r="144" spans="1:37" x14ac:dyDescent="0.3">
      <c r="A144">
        <v>434187</v>
      </c>
      <c r="B144" s="2">
        <v>41788.602430555555</v>
      </c>
      <c r="C144">
        <v>3536</v>
      </c>
      <c r="D144" t="s">
        <v>38</v>
      </c>
      <c r="E144">
        <f>IF(Sheet4!D2359="Hired",1,0)</f>
        <v>1</v>
      </c>
      <c r="F144" t="str">
        <f t="shared" si="22"/>
        <v>Hired</v>
      </c>
      <c r="G144" t="str">
        <f t="shared" si="23"/>
        <v>Valid</v>
      </c>
      <c r="I144">
        <f>IF(Sheet4!$A2359=I$1,1,0)</f>
        <v>0</v>
      </c>
      <c r="J144">
        <f>IF(Sheet4!$A2359=J$1,1,0)</f>
        <v>1</v>
      </c>
      <c r="K144" t="str">
        <f t="shared" si="24"/>
        <v>Valid</v>
      </c>
      <c r="L144" t="str">
        <f t="shared" si="25"/>
        <v>Female</v>
      </c>
      <c r="M144">
        <f>IF(Sheet4!$C2359=M$1,1,0)</f>
        <v>0</v>
      </c>
      <c r="N144">
        <f>IF(Sheet4!$C2359=N$1,1,0)</f>
        <v>0</v>
      </c>
      <c r="O144">
        <f>IF(Sheet4!$C2359=O$1,1,0)</f>
        <v>0</v>
      </c>
      <c r="P144">
        <f>IF(Sheet4!$C2359=P$1,1,0)</f>
        <v>0</v>
      </c>
      <c r="Q144">
        <f>IF(Sheet4!$C2359=Q$1,1,0)</f>
        <v>0</v>
      </c>
      <c r="R144">
        <f>IF(Sheet4!$C2359=R$1,1,0)</f>
        <v>0</v>
      </c>
      <c r="S144">
        <f>IF(Sheet4!$C2359=S$1,1,0)</f>
        <v>0</v>
      </c>
      <c r="T144">
        <f>IF(Sheet4!$C2359=T$1,1,0)</f>
        <v>0</v>
      </c>
      <c r="U144">
        <f>IF(Sheet4!$C2359=U$1,1,0)</f>
        <v>0</v>
      </c>
      <c r="V144">
        <f>IF(Sheet4!$C2359=V$1,1,0)</f>
        <v>0</v>
      </c>
      <c r="W144">
        <f>IF(Sheet4!$C2359=W$1,1,0)</f>
        <v>0</v>
      </c>
      <c r="X144">
        <f>IF(Sheet4!$C2359=X$1,1,0)</f>
        <v>0</v>
      </c>
      <c r="Y144">
        <f>IF(Sheet4!$C2359=Y$1,1,0)</f>
        <v>1</v>
      </c>
      <c r="Z144">
        <f>IF(Sheet4!$C2359=Z$1,1,0)</f>
        <v>0</v>
      </c>
      <c r="AA144" t="str">
        <f t="shared" si="26"/>
        <v>Valid</v>
      </c>
      <c r="AB144">
        <f>IF(h!$A2359=AB$1,1,0)</f>
        <v>1</v>
      </c>
      <c r="AC144">
        <f>IF(h!$A2359=AC$1,1,0)</f>
        <v>0</v>
      </c>
      <c r="AD144">
        <f>IF(h!$A2359=AD$1,1,0)</f>
        <v>0</v>
      </c>
      <c r="AE144">
        <f>IF(h!$A2359=AE$1,1,0)</f>
        <v>0</v>
      </c>
      <c r="AF144">
        <f t="shared" si="29"/>
        <v>0</v>
      </c>
      <c r="AG144">
        <f t="shared" si="29"/>
        <v>0</v>
      </c>
      <c r="AH144">
        <f t="shared" si="29"/>
        <v>0</v>
      </c>
      <c r="AI144">
        <f>IF(h!$A2359=AI$1,1,0)</f>
        <v>0</v>
      </c>
      <c r="AJ144" t="str">
        <f t="shared" si="27"/>
        <v>Valid</v>
      </c>
      <c r="AK144" t="str">
        <f t="shared" si="28"/>
        <v>Service Department</v>
      </c>
    </row>
    <row r="145" spans="1:37" x14ac:dyDescent="0.3">
      <c r="A145">
        <v>735017</v>
      </c>
      <c r="B145" s="2">
        <v>41829.316423611112</v>
      </c>
      <c r="C145">
        <v>3565</v>
      </c>
      <c r="D145" t="s">
        <v>38</v>
      </c>
      <c r="E145">
        <f>IF(Sheet4!D5678="Hired",1,0)</f>
        <v>1</v>
      </c>
      <c r="F145" t="str">
        <f t="shared" si="22"/>
        <v>Hired</v>
      </c>
      <c r="G145" t="str">
        <f t="shared" si="23"/>
        <v>Valid</v>
      </c>
      <c r="I145">
        <f>IF(Sheet4!$A5678=I$1,1,0)</f>
        <v>1</v>
      </c>
      <c r="J145">
        <f>IF(Sheet4!$A5678=J$1,1,0)</f>
        <v>0</v>
      </c>
      <c r="K145" t="str">
        <f t="shared" si="24"/>
        <v>Valid</v>
      </c>
      <c r="L145" t="str">
        <f t="shared" si="25"/>
        <v>Male</v>
      </c>
      <c r="M145">
        <f>IF(Sheet4!$C5678=M$1,1,0)</f>
        <v>0</v>
      </c>
      <c r="N145">
        <f>IF(Sheet4!$C5678=N$1,1,0)</f>
        <v>0</v>
      </c>
      <c r="O145">
        <f>IF(Sheet4!$C5678=O$1,1,0)</f>
        <v>0</v>
      </c>
      <c r="P145">
        <f>IF(Sheet4!$C5678=P$1,1,0)</f>
        <v>0</v>
      </c>
      <c r="Q145">
        <f>IF(Sheet4!$C5678=Q$1,1,0)</f>
        <v>0</v>
      </c>
      <c r="R145">
        <f>IF(Sheet4!$C5678=R$1,1,0)</f>
        <v>0</v>
      </c>
      <c r="S145">
        <f>IF(Sheet4!$C5678=S$1,1,0)</f>
        <v>0</v>
      </c>
      <c r="T145">
        <f>IF(Sheet4!$C5678=T$1,1,0)</f>
        <v>0</v>
      </c>
      <c r="U145">
        <f>IF(Sheet4!$C5678=U$1,1,0)</f>
        <v>0</v>
      </c>
      <c r="V145">
        <f>IF(Sheet4!$C5678=V$1,1,0)</f>
        <v>0</v>
      </c>
      <c r="W145">
        <f>IF(Sheet4!$C5678=W$1,1,0)</f>
        <v>0</v>
      </c>
      <c r="X145">
        <f>IF(Sheet4!$C5678=X$1,1,0)</f>
        <v>0</v>
      </c>
      <c r="Y145">
        <f>IF(Sheet4!$C5678=Y$1,1,0)</f>
        <v>1</v>
      </c>
      <c r="Z145">
        <f>IF(Sheet4!$C5678=Z$1,1,0)</f>
        <v>0</v>
      </c>
      <c r="AA145" t="str">
        <f t="shared" si="26"/>
        <v>Valid</v>
      </c>
      <c r="AB145">
        <f>IF(h!$A5678=AB$1,1,0)</f>
        <v>0</v>
      </c>
      <c r="AC145">
        <f>IF(h!$A5678=AC$1,1,0)</f>
        <v>1</v>
      </c>
      <c r="AD145">
        <f>IF(h!$A5678=AD$1,1,0)</f>
        <v>0</v>
      </c>
      <c r="AE145">
        <f>IF(h!$A5678=AE$1,1,0)</f>
        <v>0</v>
      </c>
      <c r="AF145">
        <f t="shared" si="29"/>
        <v>0</v>
      </c>
      <c r="AG145">
        <f t="shared" si="29"/>
        <v>0</v>
      </c>
      <c r="AH145">
        <f t="shared" si="29"/>
        <v>0</v>
      </c>
      <c r="AI145">
        <f>IF(h!$A5678=AI$1,1,0)</f>
        <v>0</v>
      </c>
      <c r="AJ145" t="str">
        <f t="shared" si="27"/>
        <v>Valid</v>
      </c>
      <c r="AK145" t="str">
        <f t="shared" si="28"/>
        <v>Operation Department</v>
      </c>
    </row>
    <row r="146" spans="1:37" hidden="1" x14ac:dyDescent="0.3">
      <c r="A146">
        <v>253384</v>
      </c>
      <c r="B146" s="2">
        <v>41841.710613425923</v>
      </c>
      <c r="C146">
        <v>3577</v>
      </c>
      <c r="D146" t="s">
        <v>38</v>
      </c>
      <c r="E146">
        <f>IF(Sheet4!D811="Hired",1,0)</f>
        <v>0</v>
      </c>
      <c r="F146" t="str">
        <f t="shared" si="22"/>
        <v>Rejected</v>
      </c>
      <c r="G146" t="str">
        <f t="shared" si="23"/>
        <v>Valid</v>
      </c>
      <c r="I146">
        <f>IF(Sheet4!$A811=I$1,1,0)</f>
        <v>1</v>
      </c>
      <c r="J146">
        <f>IF(Sheet4!$A811=J$1,1,0)</f>
        <v>0</v>
      </c>
      <c r="K146" t="str">
        <f t="shared" si="24"/>
        <v>Valid</v>
      </c>
      <c r="L146" t="str">
        <f t="shared" si="25"/>
        <v>Male</v>
      </c>
      <c r="M146">
        <f>IF(Sheet4!$C811=M$1,1,0)</f>
        <v>0</v>
      </c>
      <c r="N146">
        <f>IF(Sheet4!$C811=N$1,1,0)</f>
        <v>0</v>
      </c>
      <c r="O146">
        <f>IF(Sheet4!$C811=O$1,1,0)</f>
        <v>0</v>
      </c>
      <c r="P146">
        <f>IF(Sheet4!$C811=P$1,1,0)</f>
        <v>1</v>
      </c>
      <c r="Q146">
        <f>IF(Sheet4!$C811=Q$1,1,0)</f>
        <v>0</v>
      </c>
      <c r="R146">
        <f>IF(Sheet4!$C811=R$1,1,0)</f>
        <v>0</v>
      </c>
      <c r="S146">
        <f>IF(Sheet4!$C811=S$1,1,0)</f>
        <v>0</v>
      </c>
      <c r="T146">
        <f>IF(Sheet4!$C811=T$1,1,0)</f>
        <v>0</v>
      </c>
      <c r="U146">
        <f>IF(Sheet4!$C811=U$1,1,0)</f>
        <v>0</v>
      </c>
      <c r="V146">
        <f>IF(Sheet4!$C811=V$1,1,0)</f>
        <v>0</v>
      </c>
      <c r="W146">
        <f>IF(Sheet4!$C811=W$1,1,0)</f>
        <v>0</v>
      </c>
      <c r="X146">
        <f>IF(Sheet4!$C811=X$1,1,0)</f>
        <v>0</v>
      </c>
      <c r="Y146">
        <f>IF(Sheet4!$C811=Y$1,1,0)</f>
        <v>0</v>
      </c>
      <c r="Z146">
        <f>IF(Sheet4!$C811=Z$1,1,0)</f>
        <v>0</v>
      </c>
      <c r="AA146" t="str">
        <f t="shared" si="26"/>
        <v>Valid</v>
      </c>
      <c r="AB146">
        <f>IF(h!$A811=AB$1,1,0)</f>
        <v>0</v>
      </c>
      <c r="AC146">
        <f>IF(h!$A811=AC$1,1,0)</f>
        <v>1</v>
      </c>
      <c r="AD146">
        <f>IF(h!$A811=AD$1,1,0)</f>
        <v>0</v>
      </c>
      <c r="AE146">
        <f>IF(h!$A811=AE$1,1,0)</f>
        <v>0</v>
      </c>
      <c r="AF146">
        <f t="shared" si="29"/>
        <v>0</v>
      </c>
      <c r="AG146">
        <f t="shared" si="29"/>
        <v>0</v>
      </c>
      <c r="AH146">
        <f t="shared" si="29"/>
        <v>0</v>
      </c>
      <c r="AI146">
        <f>IF(h!$A811=AI$1,1,0)</f>
        <v>0</v>
      </c>
      <c r="AJ146" t="str">
        <f t="shared" si="27"/>
        <v>Valid</v>
      </c>
      <c r="AK146" t="str">
        <f t="shared" si="28"/>
        <v>Operation Department</v>
      </c>
    </row>
    <row r="147" spans="1:37" x14ac:dyDescent="0.3">
      <c r="A147">
        <v>649883</v>
      </c>
      <c r="B147" s="2">
        <v>41842.307766203703</v>
      </c>
      <c r="C147">
        <v>3595</v>
      </c>
      <c r="D147" t="s">
        <v>38</v>
      </c>
      <c r="E147">
        <f>IF(Sheet4!D3508="Hired",1,0)</f>
        <v>1</v>
      </c>
      <c r="F147" t="str">
        <f t="shared" si="22"/>
        <v>Hired</v>
      </c>
      <c r="G147" t="str">
        <f t="shared" si="23"/>
        <v>Valid</v>
      </c>
      <c r="I147">
        <f>IF(Sheet4!$A3508=I$1,1,0)</f>
        <v>1</v>
      </c>
      <c r="J147">
        <f>IF(Sheet4!$A3508=J$1,1,0)</f>
        <v>0</v>
      </c>
      <c r="K147" t="str">
        <f t="shared" si="24"/>
        <v>Valid</v>
      </c>
      <c r="L147" t="str">
        <f t="shared" si="25"/>
        <v>Male</v>
      </c>
      <c r="M147">
        <f>IF(Sheet4!$C3508=M$1,1,0)</f>
        <v>0</v>
      </c>
      <c r="N147">
        <f>IF(Sheet4!$C3508=N$1,1,0)</f>
        <v>0</v>
      </c>
      <c r="O147">
        <f>IF(Sheet4!$C3508=O$1,1,0)</f>
        <v>0</v>
      </c>
      <c r="P147">
        <f>IF(Sheet4!$C3508=P$1,1,0)</f>
        <v>0</v>
      </c>
      <c r="Q147">
        <f>IF(Sheet4!$C3508=Q$1,1,0)</f>
        <v>0</v>
      </c>
      <c r="R147">
        <f>IF(Sheet4!$C3508=R$1,1,0)</f>
        <v>0</v>
      </c>
      <c r="S147">
        <f>IF(Sheet4!$C3508=S$1,1,0)</f>
        <v>0</v>
      </c>
      <c r="T147">
        <f>IF(Sheet4!$C3508=T$1,1,0)</f>
        <v>0</v>
      </c>
      <c r="U147">
        <f>IF(Sheet4!$C3508=U$1,1,0)</f>
        <v>1</v>
      </c>
      <c r="V147">
        <f>IF(Sheet4!$C3508=V$1,1,0)</f>
        <v>0</v>
      </c>
      <c r="W147">
        <f>IF(Sheet4!$C3508=W$1,1,0)</f>
        <v>0</v>
      </c>
      <c r="X147">
        <f>IF(Sheet4!$C3508=X$1,1,0)</f>
        <v>0</v>
      </c>
      <c r="Y147">
        <f>IF(Sheet4!$C3508=Y$1,1,0)</f>
        <v>0</v>
      </c>
      <c r="Z147">
        <f>IF(Sheet4!$C3508=Z$1,1,0)</f>
        <v>0</v>
      </c>
      <c r="AA147" t="str">
        <f t="shared" si="26"/>
        <v>Valid</v>
      </c>
      <c r="AB147">
        <f>IF(h!$A3508=AB$1,1,0)</f>
        <v>1</v>
      </c>
      <c r="AC147">
        <f>IF(h!$A3508=AC$1,1,0)</f>
        <v>0</v>
      </c>
      <c r="AD147">
        <f>IF(h!$A3508=AD$1,1,0)</f>
        <v>0</v>
      </c>
      <c r="AE147">
        <f>IF(h!$A3508=AE$1,1,0)</f>
        <v>0</v>
      </c>
      <c r="AF147">
        <f t="shared" si="29"/>
        <v>0</v>
      </c>
      <c r="AG147">
        <f t="shared" si="29"/>
        <v>0</v>
      </c>
      <c r="AH147">
        <f t="shared" si="29"/>
        <v>0</v>
      </c>
      <c r="AI147">
        <f>IF(h!$A3508=AI$1,1,0)</f>
        <v>0</v>
      </c>
      <c r="AJ147" t="str">
        <f t="shared" si="27"/>
        <v>Valid</v>
      </c>
      <c r="AK147" t="str">
        <f t="shared" si="28"/>
        <v>Service Department</v>
      </c>
    </row>
    <row r="148" spans="1:37" hidden="1" x14ac:dyDescent="0.3">
      <c r="A148">
        <v>59551</v>
      </c>
      <c r="B148" s="2">
        <v>41845.551064814812</v>
      </c>
      <c r="C148">
        <v>3632</v>
      </c>
      <c r="D148" t="s">
        <v>38</v>
      </c>
      <c r="E148">
        <f>IF(Sheet4!D875="Hired",1,0)</f>
        <v>0</v>
      </c>
      <c r="F148" t="str">
        <f t="shared" si="22"/>
        <v>Rejected</v>
      </c>
      <c r="G148" t="str">
        <f t="shared" si="23"/>
        <v>Valid</v>
      </c>
      <c r="I148">
        <f>IF(Sheet4!$A875=I$1,1,0)</f>
        <v>0</v>
      </c>
      <c r="J148">
        <f>IF(Sheet4!$A875=J$1,1,0)</f>
        <v>1</v>
      </c>
      <c r="K148" t="str">
        <f t="shared" si="24"/>
        <v>Valid</v>
      </c>
      <c r="L148" t="str">
        <f t="shared" si="25"/>
        <v>Female</v>
      </c>
      <c r="M148">
        <f>IF(Sheet4!$C875=M$1,1,0)</f>
        <v>0</v>
      </c>
      <c r="N148">
        <f>IF(Sheet4!$C875=N$1,1,0)</f>
        <v>1</v>
      </c>
      <c r="O148">
        <f>IF(Sheet4!$C875=O$1,1,0)</f>
        <v>0</v>
      </c>
      <c r="P148">
        <f>IF(Sheet4!$C875=P$1,1,0)</f>
        <v>0</v>
      </c>
      <c r="Q148">
        <f>IF(Sheet4!$C875=Q$1,1,0)</f>
        <v>0</v>
      </c>
      <c r="R148">
        <f>IF(Sheet4!$C875=R$1,1,0)</f>
        <v>0</v>
      </c>
      <c r="S148">
        <f>IF(Sheet4!$C875=S$1,1,0)</f>
        <v>0</v>
      </c>
      <c r="T148">
        <f>IF(Sheet4!$C875=T$1,1,0)</f>
        <v>0</v>
      </c>
      <c r="U148">
        <f>IF(Sheet4!$C875=U$1,1,0)</f>
        <v>0</v>
      </c>
      <c r="V148">
        <f>IF(Sheet4!$C875=V$1,1,0)</f>
        <v>0</v>
      </c>
      <c r="W148">
        <f>IF(Sheet4!$C875=W$1,1,0)</f>
        <v>0</v>
      </c>
      <c r="X148">
        <f>IF(Sheet4!$C875=X$1,1,0)</f>
        <v>0</v>
      </c>
      <c r="Y148">
        <f>IF(Sheet4!$C875=Y$1,1,0)</f>
        <v>0</v>
      </c>
      <c r="Z148">
        <f>IF(Sheet4!$C875=Z$1,1,0)</f>
        <v>0</v>
      </c>
      <c r="AA148" t="str">
        <f t="shared" si="26"/>
        <v>Valid</v>
      </c>
      <c r="AB148">
        <f>IF(h!$A875=AB$1,1,0)</f>
        <v>0</v>
      </c>
      <c r="AC148">
        <f>IF(h!$A875=AC$1,1,0)</f>
        <v>0</v>
      </c>
      <c r="AD148">
        <f>IF(h!$A875=AD$1,1,0)</f>
        <v>0</v>
      </c>
      <c r="AE148">
        <f>IF(h!$A875=AE$1,1,0)</f>
        <v>1</v>
      </c>
      <c r="AF148">
        <f t="shared" si="29"/>
        <v>0</v>
      </c>
      <c r="AG148">
        <f t="shared" si="29"/>
        <v>0</v>
      </c>
      <c r="AH148">
        <f t="shared" si="29"/>
        <v>0</v>
      </c>
      <c r="AI148">
        <f>IF(h!$A875=AI$1,1,0)</f>
        <v>0</v>
      </c>
      <c r="AJ148" t="str">
        <f t="shared" si="27"/>
        <v>Valid</v>
      </c>
      <c r="AK148" t="str">
        <f t="shared" si="28"/>
        <v>Finance Department</v>
      </c>
    </row>
    <row r="149" spans="1:37" x14ac:dyDescent="0.3">
      <c r="A149">
        <v>678922</v>
      </c>
      <c r="B149" s="2">
        <v>41793.734155092592</v>
      </c>
      <c r="C149">
        <v>3688</v>
      </c>
      <c r="D149" t="s">
        <v>38</v>
      </c>
      <c r="E149">
        <f>IF(Sheet4!D6627="Hired",1,0)</f>
        <v>1</v>
      </c>
      <c r="F149" t="str">
        <f t="shared" si="22"/>
        <v>Hired</v>
      </c>
      <c r="G149" t="str">
        <f t="shared" si="23"/>
        <v>Valid</v>
      </c>
      <c r="I149">
        <f>IF(Sheet4!$A6627=I$1,1,0)</f>
        <v>1</v>
      </c>
      <c r="J149">
        <f>IF(Sheet4!$A6627=J$1,1,0)</f>
        <v>0</v>
      </c>
      <c r="K149" t="str">
        <f t="shared" si="24"/>
        <v>Valid</v>
      </c>
      <c r="L149" t="str">
        <f t="shared" si="25"/>
        <v>Male</v>
      </c>
      <c r="M149">
        <f>IF(Sheet4!$C6627=M$1,1,0)</f>
        <v>0</v>
      </c>
      <c r="N149">
        <f>IF(Sheet4!$C6627=N$1,1,0)</f>
        <v>0</v>
      </c>
      <c r="O149">
        <f>IF(Sheet4!$C6627=O$1,1,0)</f>
        <v>0</v>
      </c>
      <c r="P149">
        <f>IF(Sheet4!$C6627=P$1,1,0)</f>
        <v>0</v>
      </c>
      <c r="Q149">
        <f>IF(Sheet4!$C6627=Q$1,1,0)</f>
        <v>0</v>
      </c>
      <c r="R149">
        <f>IF(Sheet4!$C6627=R$1,1,0)</f>
        <v>0</v>
      </c>
      <c r="S149">
        <f>IF(Sheet4!$C6627=S$1,1,0)</f>
        <v>0</v>
      </c>
      <c r="T149">
        <f>IF(Sheet4!$C6627=T$1,1,0)</f>
        <v>0</v>
      </c>
      <c r="U149">
        <f>IF(Sheet4!$C6627=U$1,1,0)</f>
        <v>0</v>
      </c>
      <c r="V149">
        <f>IF(Sheet4!$C6627=V$1,1,0)</f>
        <v>0</v>
      </c>
      <c r="W149">
        <f>IF(Sheet4!$C6627=W$1,1,0)</f>
        <v>0</v>
      </c>
      <c r="X149">
        <f>IF(Sheet4!$C6627=X$1,1,0)</f>
        <v>0</v>
      </c>
      <c r="Y149">
        <f>IF(Sheet4!$C6627=Y$1,1,0)</f>
        <v>1</v>
      </c>
      <c r="Z149">
        <f>IF(Sheet4!$C6627=Z$1,1,0)</f>
        <v>0</v>
      </c>
      <c r="AA149" t="str">
        <f t="shared" si="26"/>
        <v>Valid</v>
      </c>
      <c r="AB149">
        <f>IF(h!$A6627=AB$1,1,0)</f>
        <v>1</v>
      </c>
      <c r="AC149">
        <f>IF(h!$A6627=AC$1,1,0)</f>
        <v>0</v>
      </c>
      <c r="AD149">
        <f>IF(h!$A6627=AD$1,1,0)</f>
        <v>0</v>
      </c>
      <c r="AE149">
        <f>IF(h!$A6627=AE$1,1,0)</f>
        <v>0</v>
      </c>
      <c r="AF149">
        <f t="shared" si="29"/>
        <v>0</v>
      </c>
      <c r="AG149">
        <f t="shared" si="29"/>
        <v>0</v>
      </c>
      <c r="AH149">
        <f t="shared" si="29"/>
        <v>0</v>
      </c>
      <c r="AI149">
        <f>IF(h!$A6627=AI$1,1,0)</f>
        <v>0</v>
      </c>
      <c r="AJ149" t="str">
        <f t="shared" si="27"/>
        <v>Valid</v>
      </c>
      <c r="AK149" t="str">
        <f t="shared" si="28"/>
        <v>Service Department</v>
      </c>
    </row>
    <row r="150" spans="1:37" x14ac:dyDescent="0.3">
      <c r="A150">
        <v>513992</v>
      </c>
      <c r="B150" s="2">
        <v>41814.859791666669</v>
      </c>
      <c r="C150">
        <v>3701</v>
      </c>
      <c r="D150" t="s">
        <v>38</v>
      </c>
      <c r="E150">
        <f>IF(Sheet4!D3527="Hired",1,0)</f>
        <v>1</v>
      </c>
      <c r="F150" t="str">
        <f t="shared" si="22"/>
        <v>Hired</v>
      </c>
      <c r="G150" t="str">
        <f t="shared" si="23"/>
        <v>Valid</v>
      </c>
      <c r="I150">
        <f>IF(Sheet4!$A3527=I$1,1,0)</f>
        <v>1</v>
      </c>
      <c r="J150">
        <f>IF(Sheet4!$A3527=J$1,1,0)</f>
        <v>0</v>
      </c>
      <c r="K150" t="str">
        <f t="shared" si="24"/>
        <v>Valid</v>
      </c>
      <c r="L150" t="str">
        <f t="shared" si="25"/>
        <v>Male</v>
      </c>
      <c r="M150">
        <f>IF(Sheet4!$C3527=M$1,1,0)</f>
        <v>0</v>
      </c>
      <c r="N150">
        <f>IF(Sheet4!$C3527=N$1,1,0)</f>
        <v>0</v>
      </c>
      <c r="O150">
        <f>IF(Sheet4!$C3527=O$1,1,0)</f>
        <v>0</v>
      </c>
      <c r="P150">
        <f>IF(Sheet4!$C3527=P$1,1,0)</f>
        <v>0</v>
      </c>
      <c r="Q150">
        <f>IF(Sheet4!$C3527=Q$1,1,0)</f>
        <v>0</v>
      </c>
      <c r="R150">
        <f>IF(Sheet4!$C3527=R$1,1,0)</f>
        <v>0</v>
      </c>
      <c r="S150">
        <f>IF(Sheet4!$C3527=S$1,1,0)</f>
        <v>0</v>
      </c>
      <c r="T150">
        <f>IF(Sheet4!$C3527=T$1,1,0)</f>
        <v>0</v>
      </c>
      <c r="U150">
        <f>IF(Sheet4!$C3527=U$1,1,0)</f>
        <v>0</v>
      </c>
      <c r="V150">
        <f>IF(Sheet4!$C3527=V$1,1,0)</f>
        <v>0</v>
      </c>
      <c r="W150">
        <f>IF(Sheet4!$C3527=W$1,1,0)</f>
        <v>0</v>
      </c>
      <c r="X150">
        <f>IF(Sheet4!$C3527=X$1,1,0)</f>
        <v>0</v>
      </c>
      <c r="Y150">
        <f>IF(Sheet4!$C3527=Y$1,1,0)</f>
        <v>1</v>
      </c>
      <c r="Z150">
        <f>IF(Sheet4!$C3527=Z$1,1,0)</f>
        <v>0</v>
      </c>
      <c r="AA150" t="str">
        <f t="shared" si="26"/>
        <v>Valid</v>
      </c>
      <c r="AB150">
        <f>IF(h!$A3527=AB$1,1,0)</f>
        <v>0</v>
      </c>
      <c r="AC150">
        <f>IF(h!$A3527=AC$1,1,0)</f>
        <v>1</v>
      </c>
      <c r="AD150">
        <f>IF(h!$A3527=AD$1,1,0)</f>
        <v>0</v>
      </c>
      <c r="AE150">
        <f>IF(h!$A3527=AE$1,1,0)</f>
        <v>0</v>
      </c>
      <c r="AF150">
        <f t="shared" si="29"/>
        <v>0</v>
      </c>
      <c r="AG150">
        <f t="shared" si="29"/>
        <v>0</v>
      </c>
      <c r="AH150">
        <f t="shared" si="29"/>
        <v>0</v>
      </c>
      <c r="AI150">
        <f>IF(h!$A3527=AI$1,1,0)</f>
        <v>0</v>
      </c>
      <c r="AJ150" t="str">
        <f t="shared" si="27"/>
        <v>Valid</v>
      </c>
      <c r="AK150" t="str">
        <f t="shared" si="28"/>
        <v>Operation Department</v>
      </c>
    </row>
    <row r="151" spans="1:37" x14ac:dyDescent="0.3">
      <c r="A151">
        <v>643698</v>
      </c>
      <c r="B151" s="2">
        <v>41823.83861111111</v>
      </c>
      <c r="C151">
        <v>3720</v>
      </c>
      <c r="D151" t="s">
        <v>38</v>
      </c>
      <c r="E151">
        <f>IF(Sheet4!D6492="Hired",1,0)</f>
        <v>1</v>
      </c>
      <c r="F151" t="str">
        <f t="shared" si="22"/>
        <v>Hired</v>
      </c>
      <c r="G151" t="str">
        <f t="shared" si="23"/>
        <v>Valid</v>
      </c>
      <c r="I151">
        <f>IF(Sheet4!$A6492=I$1,1,0)</f>
        <v>1</v>
      </c>
      <c r="J151">
        <f>IF(Sheet4!$A6492=J$1,1,0)</f>
        <v>0</v>
      </c>
      <c r="K151" t="str">
        <f t="shared" si="24"/>
        <v>Valid</v>
      </c>
      <c r="L151" t="str">
        <f t="shared" si="25"/>
        <v>Male</v>
      </c>
      <c r="M151">
        <f>IF(Sheet4!$C6492=M$1,1,0)</f>
        <v>0</v>
      </c>
      <c r="N151">
        <f>IF(Sheet4!$C6492=N$1,1,0)</f>
        <v>0</v>
      </c>
      <c r="O151">
        <f>IF(Sheet4!$C6492=O$1,1,0)</f>
        <v>0</v>
      </c>
      <c r="P151">
        <f>IF(Sheet4!$C6492=P$1,1,0)</f>
        <v>0</v>
      </c>
      <c r="Q151">
        <f>IF(Sheet4!$C6492=Q$1,1,0)</f>
        <v>0</v>
      </c>
      <c r="R151">
        <f>IF(Sheet4!$C6492=R$1,1,0)</f>
        <v>0</v>
      </c>
      <c r="S151">
        <f>IF(Sheet4!$C6492=S$1,1,0)</f>
        <v>0</v>
      </c>
      <c r="T151">
        <f>IF(Sheet4!$C6492=T$1,1,0)</f>
        <v>0</v>
      </c>
      <c r="U151">
        <f>IF(Sheet4!$C6492=U$1,1,0)</f>
        <v>0</v>
      </c>
      <c r="V151">
        <f>IF(Sheet4!$C6492=V$1,1,0)</f>
        <v>0</v>
      </c>
      <c r="W151">
        <f>IF(Sheet4!$C6492=W$1,1,0)</f>
        <v>0</v>
      </c>
      <c r="X151">
        <f>IF(Sheet4!$C6492=X$1,1,0)</f>
        <v>0</v>
      </c>
      <c r="Y151">
        <f>IF(Sheet4!$C6492=Y$1,1,0)</f>
        <v>1</v>
      </c>
      <c r="Z151">
        <f>IF(Sheet4!$C6492=Z$1,1,0)</f>
        <v>0</v>
      </c>
      <c r="AA151" t="str">
        <f t="shared" si="26"/>
        <v>Valid</v>
      </c>
      <c r="AB151">
        <f>IF(h!$A6492=AB$1,1,0)</f>
        <v>0</v>
      </c>
      <c r="AC151">
        <f>IF(h!$A6492=AC$1,1,0)</f>
        <v>0</v>
      </c>
      <c r="AD151">
        <f>IF(h!$A6492=AD$1,1,0)</f>
        <v>1</v>
      </c>
      <c r="AE151">
        <f>IF(h!$A6492=AE$1,1,0)</f>
        <v>0</v>
      </c>
      <c r="AF151">
        <f t="shared" si="29"/>
        <v>0</v>
      </c>
      <c r="AG151">
        <f t="shared" si="29"/>
        <v>0</v>
      </c>
      <c r="AH151">
        <f t="shared" si="29"/>
        <v>0</v>
      </c>
      <c r="AI151">
        <f>IF(h!$A6492=AI$1,1,0)</f>
        <v>0</v>
      </c>
      <c r="AJ151" t="str">
        <f t="shared" si="27"/>
        <v>Valid</v>
      </c>
      <c r="AK151" t="str">
        <f t="shared" si="28"/>
        <v>Sales Department</v>
      </c>
    </row>
    <row r="152" spans="1:37" x14ac:dyDescent="0.3">
      <c r="A152">
        <v>282211</v>
      </c>
      <c r="B152" s="2">
        <v>41849.46565972222</v>
      </c>
      <c r="C152">
        <v>3743</v>
      </c>
      <c r="D152" t="s">
        <v>38</v>
      </c>
      <c r="E152">
        <f>IF(Sheet4!D5439="Hired",1,0)</f>
        <v>1</v>
      </c>
      <c r="F152" t="str">
        <f t="shared" si="22"/>
        <v>Hired</v>
      </c>
      <c r="G152" t="str">
        <f t="shared" si="23"/>
        <v>Valid</v>
      </c>
      <c r="I152">
        <f>IF(Sheet4!$A5439=I$1,1,0)</f>
        <v>1</v>
      </c>
      <c r="J152">
        <f>IF(Sheet4!$A5439=J$1,1,0)</f>
        <v>0</v>
      </c>
      <c r="K152" t="str">
        <f t="shared" si="24"/>
        <v>Valid</v>
      </c>
      <c r="L152" t="str">
        <f t="shared" si="25"/>
        <v>Male</v>
      </c>
      <c r="M152">
        <f>IF(Sheet4!$C5439=M$1,1,0)</f>
        <v>0</v>
      </c>
      <c r="N152">
        <f>IF(Sheet4!$C5439=N$1,1,0)</f>
        <v>0</v>
      </c>
      <c r="O152">
        <f>IF(Sheet4!$C5439=O$1,1,0)</f>
        <v>0</v>
      </c>
      <c r="P152">
        <f>IF(Sheet4!$C5439=P$1,1,0)</f>
        <v>0</v>
      </c>
      <c r="Q152">
        <f>IF(Sheet4!$C5439=Q$1,1,0)</f>
        <v>0</v>
      </c>
      <c r="R152">
        <f>IF(Sheet4!$C5439=R$1,1,0)</f>
        <v>0</v>
      </c>
      <c r="S152">
        <f>IF(Sheet4!$C5439=S$1,1,0)</f>
        <v>0</v>
      </c>
      <c r="T152">
        <f>IF(Sheet4!$C5439=T$1,1,0)</f>
        <v>0</v>
      </c>
      <c r="U152">
        <f>IF(Sheet4!$C5439=U$1,1,0)</f>
        <v>0</v>
      </c>
      <c r="V152">
        <f>IF(Sheet4!$C5439=V$1,1,0)</f>
        <v>0</v>
      </c>
      <c r="W152">
        <f>IF(Sheet4!$C5439=W$1,1,0)</f>
        <v>0</v>
      </c>
      <c r="X152">
        <f>IF(Sheet4!$C5439=X$1,1,0)</f>
        <v>0</v>
      </c>
      <c r="Y152">
        <f>IF(Sheet4!$C5439=Y$1,1,0)</f>
        <v>1</v>
      </c>
      <c r="Z152">
        <f>IF(Sheet4!$C5439=Z$1,1,0)</f>
        <v>0</v>
      </c>
      <c r="AA152" t="str">
        <f t="shared" si="26"/>
        <v>Valid</v>
      </c>
      <c r="AB152">
        <f>IF(h!$A5439=AB$1,1,0)</f>
        <v>1</v>
      </c>
      <c r="AC152">
        <f>IF(h!$A5439=AC$1,1,0)</f>
        <v>0</v>
      </c>
      <c r="AD152">
        <f>IF(h!$A5439=AD$1,1,0)</f>
        <v>0</v>
      </c>
      <c r="AE152">
        <f>IF(h!$A5439=AE$1,1,0)</f>
        <v>0</v>
      </c>
      <c r="AF152">
        <f t="shared" si="29"/>
        <v>0</v>
      </c>
      <c r="AG152">
        <f t="shared" si="29"/>
        <v>0</v>
      </c>
      <c r="AH152">
        <f t="shared" si="29"/>
        <v>0</v>
      </c>
      <c r="AI152">
        <f>IF(h!$A5439=AI$1,1,0)</f>
        <v>0</v>
      </c>
      <c r="AJ152" t="str">
        <f t="shared" si="27"/>
        <v>Valid</v>
      </c>
      <c r="AK152" t="str">
        <f t="shared" si="28"/>
        <v>Service Department</v>
      </c>
    </row>
    <row r="153" spans="1:37" x14ac:dyDescent="0.3">
      <c r="A153">
        <v>329539</v>
      </c>
      <c r="B153" s="2">
        <v>41768.805671296293</v>
      </c>
      <c r="C153">
        <v>3766</v>
      </c>
      <c r="D153" t="s">
        <v>38</v>
      </c>
      <c r="E153">
        <f>IF(Sheet4!D5935="Hired",1,0)</f>
        <v>1</v>
      </c>
      <c r="F153" t="str">
        <f t="shared" si="22"/>
        <v>Hired</v>
      </c>
      <c r="G153" t="str">
        <f t="shared" si="23"/>
        <v>Valid</v>
      </c>
      <c r="I153">
        <f>IF(Sheet4!$A5935=I$1,1,0)</f>
        <v>1</v>
      </c>
      <c r="J153">
        <f>IF(Sheet4!$A5935=J$1,1,0)</f>
        <v>0</v>
      </c>
      <c r="K153" t="str">
        <f t="shared" si="24"/>
        <v>Valid</v>
      </c>
      <c r="L153" t="str">
        <f t="shared" si="25"/>
        <v>Male</v>
      </c>
      <c r="M153">
        <f>IF(Sheet4!$C5935=M$1,1,0)</f>
        <v>0</v>
      </c>
      <c r="N153">
        <f>IF(Sheet4!$C5935=N$1,1,0)</f>
        <v>0</v>
      </c>
      <c r="O153">
        <f>IF(Sheet4!$C5935=O$1,1,0)</f>
        <v>0</v>
      </c>
      <c r="P153">
        <f>IF(Sheet4!$C5935=P$1,1,0)</f>
        <v>0</v>
      </c>
      <c r="Q153">
        <f>IF(Sheet4!$C5935=Q$1,1,0)</f>
        <v>0</v>
      </c>
      <c r="R153">
        <f>IF(Sheet4!$C5935=R$1,1,0)</f>
        <v>0</v>
      </c>
      <c r="S153">
        <f>IF(Sheet4!$C5935=S$1,1,0)</f>
        <v>0</v>
      </c>
      <c r="T153">
        <f>IF(Sheet4!$C5935=T$1,1,0)</f>
        <v>0</v>
      </c>
      <c r="U153">
        <f>IF(Sheet4!$C5935=U$1,1,0)</f>
        <v>0</v>
      </c>
      <c r="V153">
        <f>IF(Sheet4!$C5935=V$1,1,0)</f>
        <v>0</v>
      </c>
      <c r="W153">
        <f>IF(Sheet4!$C5935=W$1,1,0)</f>
        <v>0</v>
      </c>
      <c r="X153">
        <f>IF(Sheet4!$C5935=X$1,1,0)</f>
        <v>0</v>
      </c>
      <c r="Y153">
        <f>IF(Sheet4!$C5935=Y$1,1,0)</f>
        <v>1</v>
      </c>
      <c r="Z153">
        <f>IF(Sheet4!$C5935=Z$1,1,0)</f>
        <v>0</v>
      </c>
      <c r="AA153" t="str">
        <f t="shared" si="26"/>
        <v>Valid</v>
      </c>
      <c r="AB153">
        <f>IF(h!$A5935=AB$1,1,0)</f>
        <v>0</v>
      </c>
      <c r="AC153">
        <f>IF(h!$A5935=AC$1,1,0)</f>
        <v>1</v>
      </c>
      <c r="AD153">
        <f>IF(h!$A5935=AD$1,1,0)</f>
        <v>0</v>
      </c>
      <c r="AE153">
        <f>IF(h!$A5935=AE$1,1,0)</f>
        <v>0</v>
      </c>
      <c r="AF153">
        <f t="shared" si="29"/>
        <v>0</v>
      </c>
      <c r="AG153">
        <f t="shared" si="29"/>
        <v>0</v>
      </c>
      <c r="AH153">
        <f t="shared" si="29"/>
        <v>0</v>
      </c>
      <c r="AI153">
        <f>IF(h!$A5935=AI$1,1,0)</f>
        <v>0</v>
      </c>
      <c r="AJ153" t="str">
        <f t="shared" si="27"/>
        <v>Valid</v>
      </c>
      <c r="AK153" t="str">
        <f t="shared" si="28"/>
        <v>Operation Department</v>
      </c>
    </row>
    <row r="154" spans="1:37" x14ac:dyDescent="0.3">
      <c r="A154">
        <v>407565</v>
      </c>
      <c r="B154" s="2">
        <v>41862.398310185185</v>
      </c>
      <c r="C154">
        <v>3772</v>
      </c>
      <c r="D154" t="s">
        <v>38</v>
      </c>
      <c r="E154">
        <f>IF(Sheet4!D4182="Hired",1,0)</f>
        <v>1</v>
      </c>
      <c r="F154" t="str">
        <f t="shared" si="22"/>
        <v>Hired</v>
      </c>
      <c r="G154" t="str">
        <f t="shared" si="23"/>
        <v>Valid</v>
      </c>
      <c r="I154">
        <f>IF(Sheet4!$A4182=I$1,1,0)</f>
        <v>0</v>
      </c>
      <c r="J154">
        <f>IF(Sheet4!$A4182=J$1,1,0)</f>
        <v>1</v>
      </c>
      <c r="K154" t="str">
        <f t="shared" si="24"/>
        <v>Valid</v>
      </c>
      <c r="L154" t="str">
        <f t="shared" si="25"/>
        <v>Female</v>
      </c>
      <c r="M154">
        <f>IF(Sheet4!$C4182=M$1,1,0)</f>
        <v>0</v>
      </c>
      <c r="N154">
        <f>IF(Sheet4!$C4182=N$1,1,0)</f>
        <v>0</v>
      </c>
      <c r="O154">
        <f>IF(Sheet4!$C4182=O$1,1,0)</f>
        <v>0</v>
      </c>
      <c r="P154">
        <f>IF(Sheet4!$C4182=P$1,1,0)</f>
        <v>0</v>
      </c>
      <c r="Q154">
        <f>IF(Sheet4!$C4182=Q$1,1,0)</f>
        <v>0</v>
      </c>
      <c r="R154">
        <f>IF(Sheet4!$C4182=R$1,1,0)</f>
        <v>0</v>
      </c>
      <c r="S154">
        <f>IF(Sheet4!$C4182=S$1,1,0)</f>
        <v>0</v>
      </c>
      <c r="T154">
        <f>IF(Sheet4!$C4182=T$1,1,0)</f>
        <v>0</v>
      </c>
      <c r="U154">
        <f>IF(Sheet4!$C4182=U$1,1,0)</f>
        <v>0</v>
      </c>
      <c r="V154">
        <f>IF(Sheet4!$C4182=V$1,1,0)</f>
        <v>0</v>
      </c>
      <c r="W154">
        <f>IF(Sheet4!$C4182=W$1,1,0)</f>
        <v>0</v>
      </c>
      <c r="X154">
        <f>IF(Sheet4!$C4182=X$1,1,0)</f>
        <v>0</v>
      </c>
      <c r="Y154">
        <f>IF(Sheet4!$C4182=Y$1,1,0)</f>
        <v>1</v>
      </c>
      <c r="Z154">
        <f>IF(Sheet4!$C4182=Z$1,1,0)</f>
        <v>0</v>
      </c>
      <c r="AA154" t="str">
        <f t="shared" si="26"/>
        <v>Valid</v>
      </c>
      <c r="AB154">
        <f>IF(h!$A4182=AB$1,1,0)</f>
        <v>0</v>
      </c>
      <c r="AC154">
        <f>IF(h!$A4182=AC$1,1,0)</f>
        <v>0</v>
      </c>
      <c r="AD154">
        <f>IF(h!$A4182=AD$1,1,0)</f>
        <v>0</v>
      </c>
      <c r="AE154">
        <f>IF(h!$A4182=AE$1,1,0)</f>
        <v>1</v>
      </c>
      <c r="AF154">
        <f t="shared" si="29"/>
        <v>0</v>
      </c>
      <c r="AG154">
        <f t="shared" si="29"/>
        <v>0</v>
      </c>
      <c r="AH154">
        <f t="shared" si="29"/>
        <v>0</v>
      </c>
      <c r="AI154">
        <f>IF(h!$A4182=AI$1,1,0)</f>
        <v>0</v>
      </c>
      <c r="AJ154" t="str">
        <f t="shared" si="27"/>
        <v>Valid</v>
      </c>
      <c r="AK154" t="str">
        <f t="shared" si="28"/>
        <v>Finance Department</v>
      </c>
    </row>
    <row r="155" spans="1:37" x14ac:dyDescent="0.3">
      <c r="A155">
        <v>648573</v>
      </c>
      <c r="B155" s="2">
        <v>41772.596851851849</v>
      </c>
      <c r="C155">
        <v>3778</v>
      </c>
      <c r="D155" t="s">
        <v>38</v>
      </c>
      <c r="E155">
        <f>IF(Sheet4!D5851="Hired",1,0)</f>
        <v>1</v>
      </c>
      <c r="F155" t="str">
        <f t="shared" si="22"/>
        <v>Hired</v>
      </c>
      <c r="G155" t="str">
        <f t="shared" si="23"/>
        <v>Valid</v>
      </c>
      <c r="I155">
        <f>IF(Sheet4!$A5851=I$1,1,0)</f>
        <v>0</v>
      </c>
      <c r="J155">
        <f>IF(Sheet4!$A5851=J$1,1,0)</f>
        <v>1</v>
      </c>
      <c r="K155" t="str">
        <f t="shared" si="24"/>
        <v>Valid</v>
      </c>
      <c r="L155" t="str">
        <f t="shared" si="25"/>
        <v>Female</v>
      </c>
      <c r="M155">
        <f>IF(Sheet4!$C5851=M$1,1,0)</f>
        <v>0</v>
      </c>
      <c r="N155">
        <f>IF(Sheet4!$C5851=N$1,1,0)</f>
        <v>0</v>
      </c>
      <c r="O155">
        <f>IF(Sheet4!$C5851=O$1,1,0)</f>
        <v>0</v>
      </c>
      <c r="P155">
        <f>IF(Sheet4!$C5851=P$1,1,0)</f>
        <v>0</v>
      </c>
      <c r="Q155">
        <f>IF(Sheet4!$C5851=Q$1,1,0)</f>
        <v>0</v>
      </c>
      <c r="R155">
        <f>IF(Sheet4!$C5851=R$1,1,0)</f>
        <v>1</v>
      </c>
      <c r="S155">
        <f>IF(Sheet4!$C5851=S$1,1,0)</f>
        <v>0</v>
      </c>
      <c r="T155">
        <f>IF(Sheet4!$C5851=T$1,1,0)</f>
        <v>0</v>
      </c>
      <c r="U155">
        <f>IF(Sheet4!$C5851=U$1,1,0)</f>
        <v>0</v>
      </c>
      <c r="V155">
        <f>IF(Sheet4!$C5851=V$1,1,0)</f>
        <v>0</v>
      </c>
      <c r="W155">
        <f>IF(Sheet4!$C5851=W$1,1,0)</f>
        <v>0</v>
      </c>
      <c r="X155">
        <f>IF(Sheet4!$C5851=X$1,1,0)</f>
        <v>0</v>
      </c>
      <c r="Y155">
        <f>IF(Sheet4!$C5851=Y$1,1,0)</f>
        <v>0</v>
      </c>
      <c r="Z155">
        <f>IF(Sheet4!$C5851=Z$1,1,0)</f>
        <v>0</v>
      </c>
      <c r="AA155" t="str">
        <f t="shared" si="26"/>
        <v>Valid</v>
      </c>
      <c r="AB155">
        <f>IF(h!$A5851=AB$1,1,0)</f>
        <v>1</v>
      </c>
      <c r="AC155">
        <f>IF(h!$A5851=AC$1,1,0)</f>
        <v>0</v>
      </c>
      <c r="AD155">
        <f>IF(h!$A5851=AD$1,1,0)</f>
        <v>0</v>
      </c>
      <c r="AE155">
        <f>IF(h!$A5851=AE$1,1,0)</f>
        <v>0</v>
      </c>
      <c r="AF155">
        <f t="shared" si="29"/>
        <v>0</v>
      </c>
      <c r="AG155">
        <f t="shared" si="29"/>
        <v>0</v>
      </c>
      <c r="AH155">
        <f t="shared" si="29"/>
        <v>0</v>
      </c>
      <c r="AI155">
        <f>IF(h!$A5851=AI$1,1,0)</f>
        <v>0</v>
      </c>
      <c r="AJ155" t="str">
        <f t="shared" si="27"/>
        <v>Valid</v>
      </c>
      <c r="AK155" t="str">
        <f t="shared" si="28"/>
        <v>Service Department</v>
      </c>
    </row>
    <row r="156" spans="1:37" x14ac:dyDescent="0.3">
      <c r="A156">
        <v>932009</v>
      </c>
      <c r="B156" s="2">
        <v>41773.761805555558</v>
      </c>
      <c r="C156">
        <v>3786</v>
      </c>
      <c r="D156" t="s">
        <v>38</v>
      </c>
      <c r="E156">
        <f>IF(Sheet4!D5799="Hired",1,0)</f>
        <v>1</v>
      </c>
      <c r="F156" t="str">
        <f t="shared" si="22"/>
        <v>Hired</v>
      </c>
      <c r="G156" t="str">
        <f t="shared" si="23"/>
        <v>Valid</v>
      </c>
      <c r="I156">
        <f>IF(Sheet4!$A5799=I$1,1,0)</f>
        <v>0</v>
      </c>
      <c r="J156">
        <f>IF(Sheet4!$A5799=J$1,1,0)</f>
        <v>1</v>
      </c>
      <c r="K156" t="str">
        <f t="shared" si="24"/>
        <v>Valid</v>
      </c>
      <c r="L156" t="str">
        <f t="shared" si="25"/>
        <v>Female</v>
      </c>
      <c r="M156">
        <f>IF(Sheet4!$C5799=M$1,1,0)</f>
        <v>0</v>
      </c>
      <c r="N156">
        <f>IF(Sheet4!$C5799=N$1,1,0)</f>
        <v>1</v>
      </c>
      <c r="O156">
        <f>IF(Sheet4!$C5799=O$1,1,0)</f>
        <v>0</v>
      </c>
      <c r="P156">
        <f>IF(Sheet4!$C5799=P$1,1,0)</f>
        <v>0</v>
      </c>
      <c r="Q156">
        <f>IF(Sheet4!$C5799=Q$1,1,0)</f>
        <v>0</v>
      </c>
      <c r="R156">
        <f>IF(Sheet4!$C5799=R$1,1,0)</f>
        <v>0</v>
      </c>
      <c r="S156">
        <f>IF(Sheet4!$C5799=S$1,1,0)</f>
        <v>0</v>
      </c>
      <c r="T156">
        <f>IF(Sheet4!$C5799=T$1,1,0)</f>
        <v>0</v>
      </c>
      <c r="U156">
        <f>IF(Sheet4!$C5799=U$1,1,0)</f>
        <v>0</v>
      </c>
      <c r="V156">
        <f>IF(Sheet4!$C5799=V$1,1,0)</f>
        <v>0</v>
      </c>
      <c r="W156">
        <f>IF(Sheet4!$C5799=W$1,1,0)</f>
        <v>0</v>
      </c>
      <c r="X156">
        <f>IF(Sheet4!$C5799=X$1,1,0)</f>
        <v>0</v>
      </c>
      <c r="Y156">
        <f>IF(Sheet4!$C5799=Y$1,1,0)</f>
        <v>0</v>
      </c>
      <c r="Z156">
        <f>IF(Sheet4!$C5799=Z$1,1,0)</f>
        <v>0</v>
      </c>
      <c r="AA156" t="str">
        <f t="shared" si="26"/>
        <v>Valid</v>
      </c>
      <c r="AB156">
        <f>IF(h!$A5799=AB$1,1,0)</f>
        <v>0</v>
      </c>
      <c r="AC156">
        <f>IF(h!$A5799=AC$1,1,0)</f>
        <v>1</v>
      </c>
      <c r="AD156">
        <f>IF(h!$A5799=AD$1,1,0)</f>
        <v>0</v>
      </c>
      <c r="AE156">
        <f>IF(h!$A5799=AE$1,1,0)</f>
        <v>0</v>
      </c>
      <c r="AF156">
        <f t="shared" si="29"/>
        <v>0</v>
      </c>
      <c r="AG156">
        <f t="shared" si="29"/>
        <v>0</v>
      </c>
      <c r="AH156">
        <f t="shared" si="29"/>
        <v>0</v>
      </c>
      <c r="AI156">
        <f>IF(h!$A5799=AI$1,1,0)</f>
        <v>0</v>
      </c>
      <c r="AJ156" t="str">
        <f t="shared" si="27"/>
        <v>Valid</v>
      </c>
      <c r="AK156" t="str">
        <f t="shared" si="28"/>
        <v>Operation Department</v>
      </c>
    </row>
    <row r="157" spans="1:37" x14ac:dyDescent="0.3">
      <c r="A157">
        <v>949642</v>
      </c>
      <c r="B157" s="2">
        <v>41848.3440625</v>
      </c>
      <c r="C157">
        <v>3786</v>
      </c>
      <c r="D157" t="s">
        <v>38</v>
      </c>
      <c r="E157">
        <f>IF(Sheet4!D6104="Hired",1,0)</f>
        <v>1</v>
      </c>
      <c r="F157" t="str">
        <f t="shared" si="22"/>
        <v>Hired</v>
      </c>
      <c r="G157" t="str">
        <f t="shared" si="23"/>
        <v>Valid</v>
      </c>
      <c r="I157">
        <f>IF(Sheet4!$A6104=I$1,1,0)</f>
        <v>1</v>
      </c>
      <c r="J157">
        <f>IF(Sheet4!$A6104=J$1,1,0)</f>
        <v>0</v>
      </c>
      <c r="K157" t="str">
        <f t="shared" si="24"/>
        <v>Valid</v>
      </c>
      <c r="L157" t="str">
        <f t="shared" si="25"/>
        <v>Male</v>
      </c>
      <c r="M157">
        <f>IF(Sheet4!$C6104=M$1,1,0)</f>
        <v>0</v>
      </c>
      <c r="N157">
        <f>IF(Sheet4!$C6104=N$1,1,0)</f>
        <v>0</v>
      </c>
      <c r="O157">
        <f>IF(Sheet4!$C6104=O$1,1,0)</f>
        <v>0</v>
      </c>
      <c r="P157">
        <f>IF(Sheet4!$C6104=P$1,1,0)</f>
        <v>0</v>
      </c>
      <c r="Q157">
        <f>IF(Sheet4!$C6104=Q$1,1,0)</f>
        <v>0</v>
      </c>
      <c r="R157">
        <f>IF(Sheet4!$C6104=R$1,1,0)</f>
        <v>0</v>
      </c>
      <c r="S157">
        <f>IF(Sheet4!$C6104=S$1,1,0)</f>
        <v>0</v>
      </c>
      <c r="T157">
        <f>IF(Sheet4!$C6104=T$1,1,0)</f>
        <v>0</v>
      </c>
      <c r="U157">
        <f>IF(Sheet4!$C6104=U$1,1,0)</f>
        <v>0</v>
      </c>
      <c r="V157">
        <f>IF(Sheet4!$C6104=V$1,1,0)</f>
        <v>0</v>
      </c>
      <c r="W157">
        <f>IF(Sheet4!$C6104=W$1,1,0)</f>
        <v>0</v>
      </c>
      <c r="X157">
        <f>IF(Sheet4!$C6104=X$1,1,0)</f>
        <v>0</v>
      </c>
      <c r="Y157">
        <f>IF(Sheet4!$C6104=Y$1,1,0)</f>
        <v>1</v>
      </c>
      <c r="Z157">
        <f>IF(Sheet4!$C6104=Z$1,1,0)</f>
        <v>0</v>
      </c>
      <c r="AA157" t="str">
        <f t="shared" si="26"/>
        <v>Valid</v>
      </c>
      <c r="AB157">
        <f>IF(h!$A6104=AB$1,1,0)</f>
        <v>0</v>
      </c>
      <c r="AC157">
        <f>IF(h!$A6104=AC$1,1,0)</f>
        <v>0</v>
      </c>
      <c r="AD157">
        <f>IF(h!$A6104=AD$1,1,0)</f>
        <v>1</v>
      </c>
      <c r="AE157">
        <f>IF(h!$A6104=AE$1,1,0)</f>
        <v>0</v>
      </c>
      <c r="AF157">
        <f t="shared" si="29"/>
        <v>0</v>
      </c>
      <c r="AG157">
        <f t="shared" si="29"/>
        <v>0</v>
      </c>
      <c r="AH157">
        <f t="shared" si="29"/>
        <v>0</v>
      </c>
      <c r="AI157">
        <f>IF(h!$A6104=AI$1,1,0)</f>
        <v>0</v>
      </c>
      <c r="AJ157" t="str">
        <f t="shared" si="27"/>
        <v>Valid</v>
      </c>
      <c r="AK157" t="str">
        <f t="shared" si="28"/>
        <v>Sales Department</v>
      </c>
    </row>
    <row r="158" spans="1:37" hidden="1" x14ac:dyDescent="0.3">
      <c r="A158">
        <v>532374</v>
      </c>
      <c r="B158" s="2">
        <v>41847.655462962961</v>
      </c>
      <c r="C158">
        <v>3802</v>
      </c>
      <c r="D158" t="s">
        <v>38</v>
      </c>
      <c r="E158">
        <f>IF(Sheet4!D892="Hired",1,0)</f>
        <v>0</v>
      </c>
      <c r="F158" t="str">
        <f t="shared" si="22"/>
        <v>Rejected</v>
      </c>
      <c r="G158" t="str">
        <f t="shared" si="23"/>
        <v>Valid</v>
      </c>
      <c r="I158">
        <f>IF(Sheet4!$A892=I$1,1,0)</f>
        <v>1</v>
      </c>
      <c r="J158">
        <f>IF(Sheet4!$A892=J$1,1,0)</f>
        <v>0</v>
      </c>
      <c r="K158" t="str">
        <f t="shared" si="24"/>
        <v>Valid</v>
      </c>
      <c r="L158" t="str">
        <f t="shared" si="25"/>
        <v>Male</v>
      </c>
      <c r="M158">
        <f>IF(Sheet4!$C892=M$1,1,0)</f>
        <v>0</v>
      </c>
      <c r="N158">
        <f>IF(Sheet4!$C892=N$1,1,0)</f>
        <v>0</v>
      </c>
      <c r="O158">
        <f>IF(Sheet4!$C892=O$1,1,0)</f>
        <v>0</v>
      </c>
      <c r="P158">
        <f>IF(Sheet4!$C892=P$1,1,0)</f>
        <v>1</v>
      </c>
      <c r="Q158">
        <f>IF(Sheet4!$C892=Q$1,1,0)</f>
        <v>0</v>
      </c>
      <c r="R158">
        <f>IF(Sheet4!$C892=R$1,1,0)</f>
        <v>0</v>
      </c>
      <c r="S158">
        <f>IF(Sheet4!$C892=S$1,1,0)</f>
        <v>0</v>
      </c>
      <c r="T158">
        <f>IF(Sheet4!$C892=T$1,1,0)</f>
        <v>0</v>
      </c>
      <c r="U158">
        <f>IF(Sheet4!$C892=U$1,1,0)</f>
        <v>0</v>
      </c>
      <c r="V158">
        <f>IF(Sheet4!$C892=V$1,1,0)</f>
        <v>0</v>
      </c>
      <c r="W158">
        <f>IF(Sheet4!$C892=W$1,1,0)</f>
        <v>0</v>
      </c>
      <c r="X158">
        <f>IF(Sheet4!$C892=X$1,1,0)</f>
        <v>0</v>
      </c>
      <c r="Y158">
        <f>IF(Sheet4!$C892=Y$1,1,0)</f>
        <v>0</v>
      </c>
      <c r="Z158">
        <f>IF(Sheet4!$C892=Z$1,1,0)</f>
        <v>0</v>
      </c>
      <c r="AA158" t="str">
        <f t="shared" si="26"/>
        <v>Valid</v>
      </c>
      <c r="AB158">
        <f>IF(h!$A892=AB$1,1,0)</f>
        <v>0</v>
      </c>
      <c r="AC158">
        <f>IF(h!$A892=AC$1,1,0)</f>
        <v>1</v>
      </c>
      <c r="AD158">
        <f>IF(h!$A892=AD$1,1,0)</f>
        <v>0</v>
      </c>
      <c r="AE158">
        <f>IF(h!$A892=AE$1,1,0)</f>
        <v>0</v>
      </c>
      <c r="AF158">
        <f t="shared" si="29"/>
        <v>0</v>
      </c>
      <c r="AG158">
        <f t="shared" si="29"/>
        <v>0</v>
      </c>
      <c r="AH158">
        <f t="shared" si="29"/>
        <v>0</v>
      </c>
      <c r="AI158">
        <f>IF(h!$A892=AI$1,1,0)</f>
        <v>0</v>
      </c>
      <c r="AJ158" t="str">
        <f t="shared" si="27"/>
        <v>Valid</v>
      </c>
      <c r="AK158" t="str">
        <f t="shared" si="28"/>
        <v>Operation Department</v>
      </c>
    </row>
    <row r="159" spans="1:37" hidden="1" x14ac:dyDescent="0.3">
      <c r="A159">
        <v>419103</v>
      </c>
      <c r="B159" s="2">
        <v>41788.416226851848</v>
      </c>
      <c r="C159">
        <v>3817</v>
      </c>
      <c r="D159" t="s">
        <v>38</v>
      </c>
      <c r="E159">
        <f>IF(Sheet4!D4328="Hired",1,0)</f>
        <v>0</v>
      </c>
      <c r="F159" t="str">
        <f t="shared" si="22"/>
        <v>Rejected</v>
      </c>
      <c r="G159" t="str">
        <f t="shared" si="23"/>
        <v>Valid</v>
      </c>
      <c r="I159">
        <f>IF(Sheet4!$A4328=I$1,1,0)</f>
        <v>0</v>
      </c>
      <c r="J159">
        <f>IF(Sheet4!$A4328=J$1,1,0)</f>
        <v>1</v>
      </c>
      <c r="K159" t="str">
        <f t="shared" si="24"/>
        <v>Valid</v>
      </c>
      <c r="L159" t="str">
        <f t="shared" si="25"/>
        <v>Female</v>
      </c>
      <c r="M159">
        <f>IF(Sheet4!$C4328=M$1,1,0)</f>
        <v>0</v>
      </c>
      <c r="N159">
        <f>IF(Sheet4!$C4328=N$1,1,0)</f>
        <v>0</v>
      </c>
      <c r="O159">
        <f>IF(Sheet4!$C4328=O$1,1,0)</f>
        <v>0</v>
      </c>
      <c r="P159">
        <f>IF(Sheet4!$C4328=P$1,1,0)</f>
        <v>1</v>
      </c>
      <c r="Q159">
        <f>IF(Sheet4!$C4328=Q$1,1,0)</f>
        <v>0</v>
      </c>
      <c r="R159">
        <f>IF(Sheet4!$C4328=R$1,1,0)</f>
        <v>0</v>
      </c>
      <c r="S159">
        <f>IF(Sheet4!$C4328=S$1,1,0)</f>
        <v>0</v>
      </c>
      <c r="T159">
        <f>IF(Sheet4!$C4328=T$1,1,0)</f>
        <v>0</v>
      </c>
      <c r="U159">
        <f>IF(Sheet4!$C4328=U$1,1,0)</f>
        <v>0</v>
      </c>
      <c r="V159">
        <f>IF(Sheet4!$C4328=V$1,1,0)</f>
        <v>0</v>
      </c>
      <c r="W159">
        <f>IF(Sheet4!$C4328=W$1,1,0)</f>
        <v>0</v>
      </c>
      <c r="X159">
        <f>IF(Sheet4!$C4328=X$1,1,0)</f>
        <v>0</v>
      </c>
      <c r="Y159">
        <f>IF(Sheet4!$C4328=Y$1,1,0)</f>
        <v>0</v>
      </c>
      <c r="Z159">
        <f>IF(Sheet4!$C4328=Z$1,1,0)</f>
        <v>0</v>
      </c>
      <c r="AA159" t="str">
        <f t="shared" si="26"/>
        <v>Valid</v>
      </c>
      <c r="AB159">
        <f>IF(h!$A4328=AB$1,1,0)</f>
        <v>0</v>
      </c>
      <c r="AC159">
        <f>IF(h!$A4328=AC$1,1,0)</f>
        <v>0</v>
      </c>
      <c r="AD159">
        <f>IF(h!$A4328=AD$1,1,0)</f>
        <v>0</v>
      </c>
      <c r="AE159">
        <f>IF(h!$A4328=AE$1,1,0)</f>
        <v>0</v>
      </c>
      <c r="AF159">
        <f t="shared" si="29"/>
        <v>0</v>
      </c>
      <c r="AG159">
        <f t="shared" si="29"/>
        <v>0</v>
      </c>
      <c r="AH159">
        <f t="shared" si="29"/>
        <v>0</v>
      </c>
      <c r="AI159">
        <f>IF(h!$A4328=AI$1,1,0)</f>
        <v>1</v>
      </c>
      <c r="AJ159" t="str">
        <f t="shared" si="27"/>
        <v>Valid</v>
      </c>
      <c r="AK159" t="str">
        <f t="shared" si="28"/>
        <v>General Management</v>
      </c>
    </row>
    <row r="160" spans="1:37" x14ac:dyDescent="0.3">
      <c r="A160">
        <v>481379</v>
      </c>
      <c r="B160" s="2">
        <v>41795.593032407407</v>
      </c>
      <c r="C160">
        <v>3819</v>
      </c>
      <c r="D160" t="s">
        <v>38</v>
      </c>
      <c r="E160">
        <f>IF(Sheet4!D5980="Hired",1,0)</f>
        <v>1</v>
      </c>
      <c r="F160" t="str">
        <f t="shared" si="22"/>
        <v>Hired</v>
      </c>
      <c r="G160" t="str">
        <f t="shared" si="23"/>
        <v>Valid</v>
      </c>
      <c r="I160">
        <f>IF(Sheet4!$A5980=I$1,1,0)</f>
        <v>0</v>
      </c>
      <c r="J160">
        <f>IF(Sheet4!$A5980=J$1,1,0)</f>
        <v>1</v>
      </c>
      <c r="K160" t="str">
        <f t="shared" si="24"/>
        <v>Valid</v>
      </c>
      <c r="L160" t="str">
        <f t="shared" si="25"/>
        <v>Female</v>
      </c>
      <c r="M160">
        <f>IF(Sheet4!$C5980=M$1,1,0)</f>
        <v>0</v>
      </c>
      <c r="N160">
        <f>IF(Sheet4!$C5980=N$1,1,0)</f>
        <v>0</v>
      </c>
      <c r="O160">
        <f>IF(Sheet4!$C5980=O$1,1,0)</f>
        <v>0</v>
      </c>
      <c r="P160">
        <f>IF(Sheet4!$C5980=P$1,1,0)</f>
        <v>1</v>
      </c>
      <c r="Q160">
        <f>IF(Sheet4!$C5980=Q$1,1,0)</f>
        <v>0</v>
      </c>
      <c r="R160">
        <f>IF(Sheet4!$C5980=R$1,1,0)</f>
        <v>0</v>
      </c>
      <c r="S160">
        <f>IF(Sheet4!$C5980=S$1,1,0)</f>
        <v>0</v>
      </c>
      <c r="T160">
        <f>IF(Sheet4!$C5980=T$1,1,0)</f>
        <v>0</v>
      </c>
      <c r="U160">
        <f>IF(Sheet4!$C5980=U$1,1,0)</f>
        <v>0</v>
      </c>
      <c r="V160">
        <f>IF(Sheet4!$C5980=V$1,1,0)</f>
        <v>0</v>
      </c>
      <c r="W160">
        <f>IF(Sheet4!$C5980=W$1,1,0)</f>
        <v>0</v>
      </c>
      <c r="X160">
        <f>IF(Sheet4!$C5980=X$1,1,0)</f>
        <v>0</v>
      </c>
      <c r="Y160">
        <f>IF(Sheet4!$C5980=Y$1,1,0)</f>
        <v>0</v>
      </c>
      <c r="Z160">
        <f>IF(Sheet4!$C5980=Z$1,1,0)</f>
        <v>0</v>
      </c>
      <c r="AA160" t="str">
        <f t="shared" si="26"/>
        <v>Valid</v>
      </c>
      <c r="AB160">
        <f>IF(h!$A5980=AB$1,1,0)</f>
        <v>0</v>
      </c>
      <c r="AC160">
        <f>IF(h!$A5980=AC$1,1,0)</f>
        <v>1</v>
      </c>
      <c r="AD160">
        <f>IF(h!$A5980=AD$1,1,0)</f>
        <v>0</v>
      </c>
      <c r="AE160">
        <f>IF(h!$A5980=AE$1,1,0)</f>
        <v>0</v>
      </c>
      <c r="AF160">
        <f t="shared" si="29"/>
        <v>0</v>
      </c>
      <c r="AG160">
        <f t="shared" si="29"/>
        <v>0</v>
      </c>
      <c r="AH160">
        <f t="shared" si="29"/>
        <v>0</v>
      </c>
      <c r="AI160">
        <f>IF(h!$A5980=AI$1,1,0)</f>
        <v>0</v>
      </c>
      <c r="AJ160" t="str">
        <f t="shared" si="27"/>
        <v>Valid</v>
      </c>
      <c r="AK160" t="str">
        <f t="shared" si="28"/>
        <v>Operation Department</v>
      </c>
    </row>
    <row r="161" spans="1:37" x14ac:dyDescent="0.3">
      <c r="A161">
        <v>949773</v>
      </c>
      <c r="B161" s="2">
        <v>41831.492465277777</v>
      </c>
      <c r="C161">
        <v>3835</v>
      </c>
      <c r="D161" t="s">
        <v>38</v>
      </c>
      <c r="E161">
        <f>IF(Sheet4!D2182="Hired",1,0)</f>
        <v>1</v>
      </c>
      <c r="F161" t="str">
        <f t="shared" si="22"/>
        <v>Hired</v>
      </c>
      <c r="G161" t="str">
        <f t="shared" si="23"/>
        <v>Valid</v>
      </c>
      <c r="I161">
        <f>IF(Sheet4!$A2182=I$1,1,0)</f>
        <v>1</v>
      </c>
      <c r="J161">
        <f>IF(Sheet4!$A2182=J$1,1,0)</f>
        <v>0</v>
      </c>
      <c r="K161" t="str">
        <f t="shared" si="24"/>
        <v>Valid</v>
      </c>
      <c r="L161" t="str">
        <f t="shared" si="25"/>
        <v>Male</v>
      </c>
      <c r="M161">
        <f>IF(Sheet4!$C2182=M$1,1,0)</f>
        <v>0</v>
      </c>
      <c r="N161">
        <f>IF(Sheet4!$C2182=N$1,1,0)</f>
        <v>0</v>
      </c>
      <c r="O161">
        <f>IF(Sheet4!$C2182=O$1,1,0)</f>
        <v>0</v>
      </c>
      <c r="P161">
        <f>IF(Sheet4!$C2182=P$1,1,0)</f>
        <v>1</v>
      </c>
      <c r="Q161">
        <f>IF(Sheet4!$C2182=Q$1,1,0)</f>
        <v>0</v>
      </c>
      <c r="R161">
        <f>IF(Sheet4!$C2182=R$1,1,0)</f>
        <v>0</v>
      </c>
      <c r="S161">
        <f>IF(Sheet4!$C2182=S$1,1,0)</f>
        <v>0</v>
      </c>
      <c r="T161">
        <f>IF(Sheet4!$C2182=T$1,1,0)</f>
        <v>0</v>
      </c>
      <c r="U161">
        <f>IF(Sheet4!$C2182=U$1,1,0)</f>
        <v>0</v>
      </c>
      <c r="V161">
        <f>IF(Sheet4!$C2182=V$1,1,0)</f>
        <v>0</v>
      </c>
      <c r="W161">
        <f>IF(Sheet4!$C2182=W$1,1,0)</f>
        <v>0</v>
      </c>
      <c r="X161">
        <f>IF(Sheet4!$C2182=X$1,1,0)</f>
        <v>0</v>
      </c>
      <c r="Y161">
        <f>IF(Sheet4!$C2182=Y$1,1,0)</f>
        <v>0</v>
      </c>
      <c r="Z161">
        <f>IF(Sheet4!$C2182=Z$1,1,0)</f>
        <v>0</v>
      </c>
      <c r="AA161" t="str">
        <f t="shared" si="26"/>
        <v>Valid</v>
      </c>
      <c r="AB161">
        <f>IF(h!$A2182=AB$1,1,0)</f>
        <v>1</v>
      </c>
      <c r="AC161">
        <f>IF(h!$A2182=AC$1,1,0)</f>
        <v>0</v>
      </c>
      <c r="AD161">
        <f>IF(h!$A2182=AD$1,1,0)</f>
        <v>0</v>
      </c>
      <c r="AE161">
        <f>IF(h!$A2182=AE$1,1,0)</f>
        <v>0</v>
      </c>
      <c r="AF161">
        <f t="shared" si="29"/>
        <v>0</v>
      </c>
      <c r="AG161">
        <f t="shared" si="29"/>
        <v>0</v>
      </c>
      <c r="AH161">
        <f t="shared" si="29"/>
        <v>0</v>
      </c>
      <c r="AI161">
        <f>IF(h!$A2182=AI$1,1,0)</f>
        <v>0</v>
      </c>
      <c r="AJ161" t="str">
        <f t="shared" si="27"/>
        <v>Valid</v>
      </c>
      <c r="AK161" t="str">
        <f t="shared" si="28"/>
        <v>Service Department</v>
      </c>
    </row>
    <row r="162" spans="1:37" x14ac:dyDescent="0.3">
      <c r="A162">
        <v>405748</v>
      </c>
      <c r="B162" s="2">
        <v>41782.308888888889</v>
      </c>
      <c r="C162">
        <v>3839</v>
      </c>
      <c r="D162" t="s">
        <v>38</v>
      </c>
      <c r="E162">
        <f>IF(Sheet4!D2159="Hired",1,0)</f>
        <v>1</v>
      </c>
      <c r="F162" t="str">
        <f t="shared" si="22"/>
        <v>Hired</v>
      </c>
      <c r="G162" t="str">
        <f t="shared" si="23"/>
        <v>Valid</v>
      </c>
      <c r="I162">
        <f>IF(Sheet4!$A2159=I$1,1,0)</f>
        <v>1</v>
      </c>
      <c r="J162">
        <f>IF(Sheet4!$A2159=J$1,1,0)</f>
        <v>0</v>
      </c>
      <c r="K162" t="str">
        <f t="shared" si="24"/>
        <v>Valid</v>
      </c>
      <c r="L162" t="str">
        <f t="shared" si="25"/>
        <v>Male</v>
      </c>
      <c r="M162">
        <f>IF(Sheet4!$C2159=M$1,1,0)</f>
        <v>0</v>
      </c>
      <c r="N162">
        <f>IF(Sheet4!$C2159=N$1,1,0)</f>
        <v>0</v>
      </c>
      <c r="O162">
        <f>IF(Sheet4!$C2159=O$1,1,0)</f>
        <v>0</v>
      </c>
      <c r="P162">
        <f>IF(Sheet4!$C2159=P$1,1,0)</f>
        <v>0</v>
      </c>
      <c r="Q162">
        <f>IF(Sheet4!$C2159=Q$1,1,0)</f>
        <v>0</v>
      </c>
      <c r="R162">
        <f>IF(Sheet4!$C2159=R$1,1,0)</f>
        <v>0</v>
      </c>
      <c r="S162">
        <f>IF(Sheet4!$C2159=S$1,1,0)</f>
        <v>0</v>
      </c>
      <c r="T162">
        <f>IF(Sheet4!$C2159=T$1,1,0)</f>
        <v>0</v>
      </c>
      <c r="U162">
        <f>IF(Sheet4!$C2159=U$1,1,0)</f>
        <v>0</v>
      </c>
      <c r="V162">
        <f>IF(Sheet4!$C2159=V$1,1,0)</f>
        <v>0</v>
      </c>
      <c r="W162">
        <f>IF(Sheet4!$C2159=W$1,1,0)</f>
        <v>0</v>
      </c>
      <c r="X162">
        <f>IF(Sheet4!$C2159=X$1,1,0)</f>
        <v>0</v>
      </c>
      <c r="Y162">
        <f>IF(Sheet4!$C2159=Y$1,1,0)</f>
        <v>1</v>
      </c>
      <c r="Z162">
        <f>IF(Sheet4!$C2159=Z$1,1,0)</f>
        <v>0</v>
      </c>
      <c r="AA162" t="str">
        <f t="shared" si="26"/>
        <v>Valid</v>
      </c>
      <c r="AB162">
        <f>IF(h!$A2159=AB$1,1,0)</f>
        <v>0</v>
      </c>
      <c r="AC162">
        <f>IF(h!$A2159=AC$1,1,0)</f>
        <v>1</v>
      </c>
      <c r="AD162">
        <f>IF(h!$A2159=AD$1,1,0)</f>
        <v>0</v>
      </c>
      <c r="AE162">
        <f>IF(h!$A2159=AE$1,1,0)</f>
        <v>0</v>
      </c>
      <c r="AF162">
        <f t="shared" ref="AF162:AH181" si="30">IF(AE162=AF$1,1,0)</f>
        <v>0</v>
      </c>
      <c r="AG162">
        <f t="shared" si="30"/>
        <v>0</v>
      </c>
      <c r="AH162">
        <f t="shared" si="30"/>
        <v>0</v>
      </c>
      <c r="AI162">
        <f>IF(h!$A2159=AI$1,1,0)</f>
        <v>0</v>
      </c>
      <c r="AJ162" t="str">
        <f t="shared" si="27"/>
        <v>Valid</v>
      </c>
      <c r="AK162" t="str">
        <f t="shared" si="28"/>
        <v>Operation Department</v>
      </c>
    </row>
    <row r="163" spans="1:37" x14ac:dyDescent="0.3">
      <c r="A163">
        <v>175266</v>
      </c>
      <c r="B163" s="2">
        <v>41851.37228009259</v>
      </c>
      <c r="C163">
        <v>3842</v>
      </c>
      <c r="D163" t="s">
        <v>38</v>
      </c>
      <c r="E163">
        <f>IF(Sheet4!D3003="Hired",1,0)</f>
        <v>1</v>
      </c>
      <c r="F163" t="str">
        <f t="shared" si="22"/>
        <v>Hired</v>
      </c>
      <c r="G163" t="str">
        <f t="shared" si="23"/>
        <v>Valid</v>
      </c>
      <c r="I163">
        <f>IF(Sheet4!$A3003=I$1,1,0)</f>
        <v>0</v>
      </c>
      <c r="J163">
        <f>IF(Sheet4!$A3003=J$1,1,0)</f>
        <v>1</v>
      </c>
      <c r="K163" t="str">
        <f t="shared" si="24"/>
        <v>Valid</v>
      </c>
      <c r="L163" t="str">
        <f t="shared" si="25"/>
        <v>Female</v>
      </c>
      <c r="M163">
        <f>IF(Sheet4!$C3003=M$1,1,0)</f>
        <v>0</v>
      </c>
      <c r="N163">
        <f>IF(Sheet4!$C3003=N$1,1,0)</f>
        <v>0</v>
      </c>
      <c r="O163">
        <f>IF(Sheet4!$C3003=O$1,1,0)</f>
        <v>0</v>
      </c>
      <c r="P163">
        <f>IF(Sheet4!$C3003=P$1,1,0)</f>
        <v>0</v>
      </c>
      <c r="Q163">
        <f>IF(Sheet4!$C3003=Q$1,1,0)</f>
        <v>0</v>
      </c>
      <c r="R163">
        <f>IF(Sheet4!$C3003=R$1,1,0)</f>
        <v>0</v>
      </c>
      <c r="S163">
        <f>IF(Sheet4!$C3003=S$1,1,0)</f>
        <v>1</v>
      </c>
      <c r="T163">
        <f>IF(Sheet4!$C3003=T$1,1,0)</f>
        <v>0</v>
      </c>
      <c r="U163">
        <f>IF(Sheet4!$C3003=U$1,1,0)</f>
        <v>0</v>
      </c>
      <c r="V163">
        <f>IF(Sheet4!$C3003=V$1,1,0)</f>
        <v>0</v>
      </c>
      <c r="W163">
        <f>IF(Sheet4!$C3003=W$1,1,0)</f>
        <v>0</v>
      </c>
      <c r="X163">
        <f>IF(Sheet4!$C3003=X$1,1,0)</f>
        <v>0</v>
      </c>
      <c r="Y163">
        <f>IF(Sheet4!$C3003=Y$1,1,0)</f>
        <v>0</v>
      </c>
      <c r="Z163">
        <f>IF(Sheet4!$C3003=Z$1,1,0)</f>
        <v>0</v>
      </c>
      <c r="AA163" t="str">
        <f t="shared" si="26"/>
        <v>Valid</v>
      </c>
      <c r="AB163">
        <f>IF(h!$A3003=AB$1,1,0)</f>
        <v>0</v>
      </c>
      <c r="AC163">
        <f>IF(h!$A3003=AC$1,1,0)</f>
        <v>1</v>
      </c>
      <c r="AD163">
        <f>IF(h!$A3003=AD$1,1,0)</f>
        <v>0</v>
      </c>
      <c r="AE163">
        <f>IF(h!$A3003=AE$1,1,0)</f>
        <v>0</v>
      </c>
      <c r="AF163">
        <f t="shared" si="30"/>
        <v>0</v>
      </c>
      <c r="AG163">
        <f t="shared" si="30"/>
        <v>0</v>
      </c>
      <c r="AH163">
        <f t="shared" si="30"/>
        <v>0</v>
      </c>
      <c r="AI163">
        <f>IF(h!$A3003=AI$1,1,0)</f>
        <v>0</v>
      </c>
      <c r="AJ163" t="str">
        <f t="shared" si="27"/>
        <v>Valid</v>
      </c>
      <c r="AK163" t="str">
        <f t="shared" si="28"/>
        <v>Operation Department</v>
      </c>
    </row>
    <row r="164" spans="1:37" x14ac:dyDescent="0.3">
      <c r="A164">
        <v>129994</v>
      </c>
      <c r="B164" s="2">
        <v>41774.661377314813</v>
      </c>
      <c r="C164">
        <v>3843</v>
      </c>
      <c r="D164" t="s">
        <v>38</v>
      </c>
      <c r="E164">
        <f>IF(Sheet4!D6036="Hired",1,0)</f>
        <v>1</v>
      </c>
      <c r="F164" t="str">
        <f t="shared" si="22"/>
        <v>Hired</v>
      </c>
      <c r="G164" t="str">
        <f t="shared" si="23"/>
        <v>Valid</v>
      </c>
      <c r="I164">
        <f>IF(Sheet4!$A6036=I$1,1,0)</f>
        <v>0</v>
      </c>
      <c r="J164">
        <f>IF(Sheet4!$A6036=J$1,1,0)</f>
        <v>1</v>
      </c>
      <c r="K164" t="str">
        <f t="shared" si="24"/>
        <v>Valid</v>
      </c>
      <c r="L164" t="str">
        <f t="shared" si="25"/>
        <v>Female</v>
      </c>
      <c r="M164">
        <f>IF(Sheet4!$C6036=M$1,1,0)</f>
        <v>0</v>
      </c>
      <c r="N164">
        <f>IF(Sheet4!$C6036=N$1,1,0)</f>
        <v>1</v>
      </c>
      <c r="O164">
        <f>IF(Sheet4!$C6036=O$1,1,0)</f>
        <v>0</v>
      </c>
      <c r="P164">
        <f>IF(Sheet4!$C6036=P$1,1,0)</f>
        <v>0</v>
      </c>
      <c r="Q164">
        <f>IF(Sheet4!$C6036=Q$1,1,0)</f>
        <v>0</v>
      </c>
      <c r="R164">
        <f>IF(Sheet4!$C6036=R$1,1,0)</f>
        <v>0</v>
      </c>
      <c r="S164">
        <f>IF(Sheet4!$C6036=S$1,1,0)</f>
        <v>0</v>
      </c>
      <c r="T164">
        <f>IF(Sheet4!$C6036=T$1,1,0)</f>
        <v>0</v>
      </c>
      <c r="U164">
        <f>IF(Sheet4!$C6036=U$1,1,0)</f>
        <v>0</v>
      </c>
      <c r="V164">
        <f>IF(Sheet4!$C6036=V$1,1,0)</f>
        <v>0</v>
      </c>
      <c r="W164">
        <f>IF(Sheet4!$C6036=W$1,1,0)</f>
        <v>0</v>
      </c>
      <c r="X164">
        <f>IF(Sheet4!$C6036=X$1,1,0)</f>
        <v>0</v>
      </c>
      <c r="Y164">
        <f>IF(Sheet4!$C6036=Y$1,1,0)</f>
        <v>0</v>
      </c>
      <c r="Z164">
        <f>IF(Sheet4!$C6036=Z$1,1,0)</f>
        <v>0</v>
      </c>
      <c r="AA164" t="str">
        <f t="shared" si="26"/>
        <v>Valid</v>
      </c>
      <c r="AB164">
        <f>IF(h!$A6036=AB$1,1,0)</f>
        <v>0</v>
      </c>
      <c r="AC164">
        <f>IF(h!$A6036=AC$1,1,0)</f>
        <v>1</v>
      </c>
      <c r="AD164">
        <f>IF(h!$A6036=AD$1,1,0)</f>
        <v>0</v>
      </c>
      <c r="AE164">
        <f>IF(h!$A6036=AE$1,1,0)</f>
        <v>0</v>
      </c>
      <c r="AF164">
        <f t="shared" si="30"/>
        <v>0</v>
      </c>
      <c r="AG164">
        <f t="shared" si="30"/>
        <v>0</v>
      </c>
      <c r="AH164">
        <f t="shared" si="30"/>
        <v>0</v>
      </c>
      <c r="AI164">
        <f>IF(h!$A6036=AI$1,1,0)</f>
        <v>0</v>
      </c>
      <c r="AJ164" t="str">
        <f t="shared" si="27"/>
        <v>Valid</v>
      </c>
      <c r="AK164" t="str">
        <f t="shared" si="28"/>
        <v>Operation Department</v>
      </c>
    </row>
    <row r="165" spans="1:37" x14ac:dyDescent="0.3">
      <c r="A165">
        <v>28171</v>
      </c>
      <c r="B165" s="2">
        <v>41824.56082175926</v>
      </c>
      <c r="C165">
        <v>3854</v>
      </c>
      <c r="D165" t="s">
        <v>38</v>
      </c>
      <c r="E165">
        <f>IF(Sheet4!D4556="Hired",1,0)</f>
        <v>1</v>
      </c>
      <c r="F165" t="str">
        <f t="shared" si="22"/>
        <v>Hired</v>
      </c>
      <c r="G165" t="str">
        <f t="shared" si="23"/>
        <v>Valid</v>
      </c>
      <c r="I165">
        <f>IF(Sheet4!$A4556=I$1,1,0)</f>
        <v>0</v>
      </c>
      <c r="J165">
        <f>IF(Sheet4!$A4556=J$1,1,0)</f>
        <v>1</v>
      </c>
      <c r="K165" t="str">
        <f t="shared" si="24"/>
        <v>Valid</v>
      </c>
      <c r="L165" t="str">
        <f t="shared" si="25"/>
        <v>Female</v>
      </c>
      <c r="M165">
        <f>IF(Sheet4!$C4556=M$1,1,0)</f>
        <v>0</v>
      </c>
      <c r="N165">
        <f>IF(Sheet4!$C4556=N$1,1,0)</f>
        <v>1</v>
      </c>
      <c r="O165">
        <f>IF(Sheet4!$C4556=O$1,1,0)</f>
        <v>0</v>
      </c>
      <c r="P165">
        <f>IF(Sheet4!$C4556=P$1,1,0)</f>
        <v>0</v>
      </c>
      <c r="Q165">
        <f>IF(Sheet4!$C4556=Q$1,1,0)</f>
        <v>0</v>
      </c>
      <c r="R165">
        <f>IF(Sheet4!$C4556=R$1,1,0)</f>
        <v>0</v>
      </c>
      <c r="S165">
        <f>IF(Sheet4!$C4556=S$1,1,0)</f>
        <v>0</v>
      </c>
      <c r="T165">
        <f>IF(Sheet4!$C4556=T$1,1,0)</f>
        <v>0</v>
      </c>
      <c r="U165">
        <f>IF(Sheet4!$C4556=U$1,1,0)</f>
        <v>0</v>
      </c>
      <c r="V165">
        <f>IF(Sheet4!$C4556=V$1,1,0)</f>
        <v>0</v>
      </c>
      <c r="W165">
        <f>IF(Sheet4!$C4556=W$1,1,0)</f>
        <v>0</v>
      </c>
      <c r="X165">
        <f>IF(Sheet4!$C4556=X$1,1,0)</f>
        <v>0</v>
      </c>
      <c r="Y165">
        <f>IF(Sheet4!$C4556=Y$1,1,0)</f>
        <v>0</v>
      </c>
      <c r="Z165">
        <f>IF(Sheet4!$C4556=Z$1,1,0)</f>
        <v>0</v>
      </c>
      <c r="AA165" t="str">
        <f t="shared" si="26"/>
        <v>Valid</v>
      </c>
      <c r="AB165">
        <f>IF(h!$A4556=AB$1,1,0)</f>
        <v>1</v>
      </c>
      <c r="AC165">
        <f>IF(h!$A4556=AC$1,1,0)</f>
        <v>0</v>
      </c>
      <c r="AD165">
        <f>IF(h!$A4556=AD$1,1,0)</f>
        <v>0</v>
      </c>
      <c r="AE165">
        <f>IF(h!$A4556=AE$1,1,0)</f>
        <v>0</v>
      </c>
      <c r="AF165">
        <f t="shared" si="30"/>
        <v>0</v>
      </c>
      <c r="AG165">
        <f t="shared" si="30"/>
        <v>0</v>
      </c>
      <c r="AH165">
        <f t="shared" si="30"/>
        <v>0</v>
      </c>
      <c r="AI165">
        <f>IF(h!$A4556=AI$1,1,0)</f>
        <v>0</v>
      </c>
      <c r="AJ165" t="str">
        <f t="shared" si="27"/>
        <v>Valid</v>
      </c>
      <c r="AK165" t="str">
        <f t="shared" si="28"/>
        <v>Service Department</v>
      </c>
    </row>
    <row r="166" spans="1:37" x14ac:dyDescent="0.3">
      <c r="A166">
        <v>975719</v>
      </c>
      <c r="B166" s="2">
        <v>41771.681979166664</v>
      </c>
      <c r="C166">
        <v>3866</v>
      </c>
      <c r="D166" t="s">
        <v>38</v>
      </c>
      <c r="E166">
        <f>IF(Sheet4!D5736="Hired",1,0)</f>
        <v>1</v>
      </c>
      <c r="F166" t="str">
        <f t="shared" si="22"/>
        <v>Hired</v>
      </c>
      <c r="G166" t="str">
        <f t="shared" si="23"/>
        <v>Valid</v>
      </c>
      <c r="I166">
        <f>IF(Sheet4!$A5736=I$1,1,0)</f>
        <v>1</v>
      </c>
      <c r="J166">
        <f>IF(Sheet4!$A5736=J$1,1,0)</f>
        <v>0</v>
      </c>
      <c r="K166" t="str">
        <f t="shared" si="24"/>
        <v>Valid</v>
      </c>
      <c r="L166" t="str">
        <f t="shared" si="25"/>
        <v>Male</v>
      </c>
      <c r="M166">
        <f>IF(Sheet4!$C5736=M$1,1,0)</f>
        <v>0</v>
      </c>
      <c r="N166">
        <f>IF(Sheet4!$C5736=N$1,1,0)</f>
        <v>0</v>
      </c>
      <c r="O166">
        <f>IF(Sheet4!$C5736=O$1,1,0)</f>
        <v>0</v>
      </c>
      <c r="P166">
        <f>IF(Sheet4!$C5736=P$1,1,0)</f>
        <v>0</v>
      </c>
      <c r="Q166">
        <f>IF(Sheet4!$C5736=Q$1,1,0)</f>
        <v>0</v>
      </c>
      <c r="R166">
        <f>IF(Sheet4!$C5736=R$1,1,0)</f>
        <v>0</v>
      </c>
      <c r="S166">
        <f>IF(Sheet4!$C5736=S$1,1,0)</f>
        <v>0</v>
      </c>
      <c r="T166">
        <f>IF(Sheet4!$C5736=T$1,1,0)</f>
        <v>0</v>
      </c>
      <c r="U166">
        <f>IF(Sheet4!$C5736=U$1,1,0)</f>
        <v>0</v>
      </c>
      <c r="V166">
        <f>IF(Sheet4!$C5736=V$1,1,0)</f>
        <v>0</v>
      </c>
      <c r="W166">
        <f>IF(Sheet4!$C5736=W$1,1,0)</f>
        <v>0</v>
      </c>
      <c r="X166">
        <f>IF(Sheet4!$C5736=X$1,1,0)</f>
        <v>0</v>
      </c>
      <c r="Y166">
        <f>IF(Sheet4!$C5736=Y$1,1,0)</f>
        <v>1</v>
      </c>
      <c r="Z166">
        <f>IF(Sheet4!$C5736=Z$1,1,0)</f>
        <v>0</v>
      </c>
      <c r="AA166" t="str">
        <f t="shared" si="26"/>
        <v>Valid</v>
      </c>
      <c r="AB166">
        <f>IF(h!$A5736=AB$1,1,0)</f>
        <v>1</v>
      </c>
      <c r="AC166">
        <f>IF(h!$A5736=AC$1,1,0)</f>
        <v>0</v>
      </c>
      <c r="AD166">
        <f>IF(h!$A5736=AD$1,1,0)</f>
        <v>0</v>
      </c>
      <c r="AE166">
        <f>IF(h!$A5736=AE$1,1,0)</f>
        <v>0</v>
      </c>
      <c r="AF166">
        <f t="shared" si="30"/>
        <v>0</v>
      </c>
      <c r="AG166">
        <f t="shared" si="30"/>
        <v>0</v>
      </c>
      <c r="AH166">
        <f t="shared" si="30"/>
        <v>0</v>
      </c>
      <c r="AI166">
        <f>IF(h!$A5736=AI$1,1,0)</f>
        <v>0</v>
      </c>
      <c r="AJ166" t="str">
        <f t="shared" si="27"/>
        <v>Valid</v>
      </c>
      <c r="AK166" t="str">
        <f t="shared" si="28"/>
        <v>Service Department</v>
      </c>
    </row>
    <row r="167" spans="1:37" x14ac:dyDescent="0.3">
      <c r="A167">
        <v>88015</v>
      </c>
      <c r="B167" s="2">
        <v>41854.597094907411</v>
      </c>
      <c r="C167">
        <v>3916</v>
      </c>
      <c r="D167" t="s">
        <v>38</v>
      </c>
      <c r="E167">
        <f>IF(Sheet4!D7021="Hired",1,0)</f>
        <v>1</v>
      </c>
      <c r="F167" t="str">
        <f t="shared" si="22"/>
        <v>Hired</v>
      </c>
      <c r="G167" t="str">
        <f t="shared" si="23"/>
        <v>Valid</v>
      </c>
      <c r="I167">
        <f>IF(Sheet4!$A7021=I$1,1,0)</f>
        <v>0</v>
      </c>
      <c r="J167">
        <f>IF(Sheet4!$A7021=J$1,1,0)</f>
        <v>1</v>
      </c>
      <c r="K167" t="str">
        <f t="shared" si="24"/>
        <v>Valid</v>
      </c>
      <c r="L167" t="str">
        <f t="shared" si="25"/>
        <v>Female</v>
      </c>
      <c r="M167">
        <f>IF(Sheet4!$C7021=M$1,1,0)</f>
        <v>0</v>
      </c>
      <c r="N167">
        <f>IF(Sheet4!$C7021=N$1,1,0)</f>
        <v>1</v>
      </c>
      <c r="O167">
        <f>IF(Sheet4!$C7021=O$1,1,0)</f>
        <v>0</v>
      </c>
      <c r="P167">
        <f>IF(Sheet4!$C7021=P$1,1,0)</f>
        <v>0</v>
      </c>
      <c r="Q167">
        <f>IF(Sheet4!$C7021=Q$1,1,0)</f>
        <v>0</v>
      </c>
      <c r="R167">
        <f>IF(Sheet4!$C7021=R$1,1,0)</f>
        <v>0</v>
      </c>
      <c r="S167">
        <f>IF(Sheet4!$C7021=S$1,1,0)</f>
        <v>0</v>
      </c>
      <c r="T167">
        <f>IF(Sheet4!$C7021=T$1,1,0)</f>
        <v>0</v>
      </c>
      <c r="U167">
        <f>IF(Sheet4!$C7021=U$1,1,0)</f>
        <v>0</v>
      </c>
      <c r="V167">
        <f>IF(Sheet4!$C7021=V$1,1,0)</f>
        <v>0</v>
      </c>
      <c r="W167">
        <f>IF(Sheet4!$C7021=W$1,1,0)</f>
        <v>0</v>
      </c>
      <c r="X167">
        <f>IF(Sheet4!$C7021=X$1,1,0)</f>
        <v>0</v>
      </c>
      <c r="Y167">
        <f>IF(Sheet4!$C7021=Y$1,1,0)</f>
        <v>0</v>
      </c>
      <c r="Z167">
        <f>IF(Sheet4!$C7021=Z$1,1,0)</f>
        <v>0</v>
      </c>
      <c r="AA167" t="str">
        <f t="shared" si="26"/>
        <v>Valid</v>
      </c>
      <c r="AB167">
        <f>IF(h!$A7021=AB$1,1,0)</f>
        <v>0</v>
      </c>
      <c r="AC167">
        <f>IF(h!$A7021=AC$1,1,0)</f>
        <v>0</v>
      </c>
      <c r="AD167">
        <f>IF(h!$A7021=AD$1,1,0)</f>
        <v>1</v>
      </c>
      <c r="AE167">
        <f>IF(h!$A7021=AE$1,1,0)</f>
        <v>0</v>
      </c>
      <c r="AF167">
        <f t="shared" si="30"/>
        <v>0</v>
      </c>
      <c r="AG167">
        <f t="shared" si="30"/>
        <v>0</v>
      </c>
      <c r="AH167">
        <f t="shared" si="30"/>
        <v>0</v>
      </c>
      <c r="AI167">
        <f>IF(h!$A7021=AI$1,1,0)</f>
        <v>0</v>
      </c>
      <c r="AJ167" t="str">
        <f t="shared" si="27"/>
        <v>Valid</v>
      </c>
      <c r="AK167" t="str">
        <f t="shared" si="28"/>
        <v>Sales Department</v>
      </c>
    </row>
    <row r="168" spans="1:37" x14ac:dyDescent="0.3">
      <c r="A168">
        <v>688430</v>
      </c>
      <c r="B168" s="2">
        <v>41841.631689814814</v>
      </c>
      <c r="C168">
        <v>3931</v>
      </c>
      <c r="D168" t="s">
        <v>38</v>
      </c>
      <c r="E168">
        <f>IF(Sheet4!D1717="Hired",1,0)</f>
        <v>1</v>
      </c>
      <c r="F168" t="str">
        <f t="shared" si="22"/>
        <v>Hired</v>
      </c>
      <c r="G168" t="str">
        <f t="shared" si="23"/>
        <v>Valid</v>
      </c>
      <c r="I168">
        <f>IF(Sheet4!$A1717=I$1,1,0)</f>
        <v>0</v>
      </c>
      <c r="J168">
        <f>IF(Sheet4!$A1717=J$1,1,0)</f>
        <v>1</v>
      </c>
      <c r="K168" t="str">
        <f t="shared" si="24"/>
        <v>Valid</v>
      </c>
      <c r="L168" t="str">
        <f t="shared" si="25"/>
        <v>Female</v>
      </c>
      <c r="M168">
        <f>IF(Sheet4!$C1717=M$1,1,0)</f>
        <v>0</v>
      </c>
      <c r="N168">
        <f>IF(Sheet4!$C1717=N$1,1,0)</f>
        <v>0</v>
      </c>
      <c r="O168">
        <f>IF(Sheet4!$C1717=O$1,1,0)</f>
        <v>0</v>
      </c>
      <c r="P168">
        <f>IF(Sheet4!$C1717=P$1,1,0)</f>
        <v>0</v>
      </c>
      <c r="Q168">
        <f>IF(Sheet4!$C1717=Q$1,1,0)</f>
        <v>0</v>
      </c>
      <c r="R168">
        <f>IF(Sheet4!$C1717=R$1,1,0)</f>
        <v>0</v>
      </c>
      <c r="S168">
        <f>IF(Sheet4!$C1717=S$1,1,0)</f>
        <v>1</v>
      </c>
      <c r="T168">
        <f>IF(Sheet4!$C1717=T$1,1,0)</f>
        <v>0</v>
      </c>
      <c r="U168">
        <f>IF(Sheet4!$C1717=U$1,1,0)</f>
        <v>0</v>
      </c>
      <c r="V168">
        <f>IF(Sheet4!$C1717=V$1,1,0)</f>
        <v>0</v>
      </c>
      <c r="W168">
        <f>IF(Sheet4!$C1717=W$1,1,0)</f>
        <v>0</v>
      </c>
      <c r="X168">
        <f>IF(Sheet4!$C1717=X$1,1,0)</f>
        <v>0</v>
      </c>
      <c r="Y168">
        <f>IF(Sheet4!$C1717=Y$1,1,0)</f>
        <v>0</v>
      </c>
      <c r="Z168">
        <f>IF(Sheet4!$C1717=Z$1,1,0)</f>
        <v>0</v>
      </c>
      <c r="AA168" t="str">
        <f t="shared" si="26"/>
        <v>Valid</v>
      </c>
      <c r="AB168">
        <f>IF(h!$A1717=AB$1,1,0)</f>
        <v>0</v>
      </c>
      <c r="AC168">
        <f>IF(h!$A1717=AC$1,1,0)</f>
        <v>1</v>
      </c>
      <c r="AD168">
        <f>IF(h!$A1717=AD$1,1,0)</f>
        <v>0</v>
      </c>
      <c r="AE168">
        <f>IF(h!$A1717=AE$1,1,0)</f>
        <v>0</v>
      </c>
      <c r="AF168">
        <f t="shared" si="30"/>
        <v>0</v>
      </c>
      <c r="AG168">
        <f t="shared" si="30"/>
        <v>0</v>
      </c>
      <c r="AH168">
        <f t="shared" si="30"/>
        <v>0</v>
      </c>
      <c r="AI168">
        <f>IF(h!$A1717=AI$1,1,0)</f>
        <v>0</v>
      </c>
      <c r="AJ168" t="str">
        <f t="shared" si="27"/>
        <v>Valid</v>
      </c>
      <c r="AK168" t="str">
        <f t="shared" si="28"/>
        <v>Operation Department</v>
      </c>
    </row>
    <row r="169" spans="1:37" hidden="1" x14ac:dyDescent="0.3">
      <c r="A169">
        <v>883717</v>
      </c>
      <c r="B169" s="2">
        <v>41777.681701388887</v>
      </c>
      <c r="C169">
        <v>3947</v>
      </c>
      <c r="D169" t="s">
        <v>38</v>
      </c>
      <c r="E169">
        <f>IF(Sheet4!D163="Hired",1,0)</f>
        <v>0</v>
      </c>
      <c r="F169" t="str">
        <f t="shared" si="22"/>
        <v>Rejected</v>
      </c>
      <c r="G169" t="str">
        <f t="shared" si="23"/>
        <v>Valid</v>
      </c>
      <c r="I169">
        <f>IF(Sheet4!$A163=I$1,1,0)</f>
        <v>1</v>
      </c>
      <c r="J169">
        <f>IF(Sheet4!$A163=J$1,1,0)</f>
        <v>0</v>
      </c>
      <c r="K169" t="str">
        <f t="shared" si="24"/>
        <v>Valid</v>
      </c>
      <c r="L169" t="str">
        <f t="shared" si="25"/>
        <v>Male</v>
      </c>
      <c r="M169">
        <f>IF(Sheet4!$C163=M$1,1,0)</f>
        <v>0</v>
      </c>
      <c r="N169">
        <f>IF(Sheet4!$C163=N$1,1,0)</f>
        <v>0</v>
      </c>
      <c r="O169">
        <f>IF(Sheet4!$C163=O$1,1,0)</f>
        <v>1</v>
      </c>
      <c r="P169">
        <f>IF(Sheet4!$C163=P$1,1,0)</f>
        <v>0</v>
      </c>
      <c r="Q169">
        <f>IF(Sheet4!$C163=Q$1,1,0)</f>
        <v>0</v>
      </c>
      <c r="R169">
        <f>IF(Sheet4!$C163=R$1,1,0)</f>
        <v>0</v>
      </c>
      <c r="S169">
        <f>IF(Sheet4!$C163=S$1,1,0)</f>
        <v>0</v>
      </c>
      <c r="T169">
        <f>IF(Sheet4!$C163=T$1,1,0)</f>
        <v>0</v>
      </c>
      <c r="U169">
        <f>IF(Sheet4!$C163=U$1,1,0)</f>
        <v>0</v>
      </c>
      <c r="V169">
        <f>IF(Sheet4!$C163=V$1,1,0)</f>
        <v>0</v>
      </c>
      <c r="W169">
        <f>IF(Sheet4!$C163=W$1,1,0)</f>
        <v>0</v>
      </c>
      <c r="X169">
        <f>IF(Sheet4!$C163=X$1,1,0)</f>
        <v>0</v>
      </c>
      <c r="Y169">
        <f>IF(Sheet4!$C163=Y$1,1,0)</f>
        <v>0</v>
      </c>
      <c r="Z169">
        <f>IF(Sheet4!$C163=Z$1,1,0)</f>
        <v>0</v>
      </c>
      <c r="AA169" t="str">
        <f t="shared" si="26"/>
        <v>Valid</v>
      </c>
      <c r="AB169">
        <f>IF(h!$A163=AB$1,1,0)</f>
        <v>0</v>
      </c>
      <c r="AC169">
        <f>IF(h!$A163=AC$1,1,0)</f>
        <v>1</v>
      </c>
      <c r="AD169">
        <f>IF(h!$A163=AD$1,1,0)</f>
        <v>0</v>
      </c>
      <c r="AE169">
        <f>IF(h!$A163=AE$1,1,0)</f>
        <v>0</v>
      </c>
      <c r="AF169">
        <f t="shared" si="30"/>
        <v>0</v>
      </c>
      <c r="AG169">
        <f t="shared" si="30"/>
        <v>0</v>
      </c>
      <c r="AH169">
        <f t="shared" si="30"/>
        <v>0</v>
      </c>
      <c r="AI169">
        <f>IF(h!$A163=AI$1,1,0)</f>
        <v>0</v>
      </c>
      <c r="AJ169" t="str">
        <f t="shared" si="27"/>
        <v>Valid</v>
      </c>
      <c r="AK169" t="str">
        <f t="shared" si="28"/>
        <v>Operation Department</v>
      </c>
    </row>
    <row r="170" spans="1:37" x14ac:dyDescent="0.3">
      <c r="A170">
        <v>359954</v>
      </c>
      <c r="B170" s="2">
        <v>41838.307118055556</v>
      </c>
      <c r="C170">
        <v>3947</v>
      </c>
      <c r="D170" t="s">
        <v>38</v>
      </c>
      <c r="E170">
        <f>IF(Sheet4!D6805="Hired",1,0)</f>
        <v>1</v>
      </c>
      <c r="F170" t="str">
        <f t="shared" si="22"/>
        <v>Hired</v>
      </c>
      <c r="G170" t="str">
        <f t="shared" si="23"/>
        <v>Valid</v>
      </c>
      <c r="I170">
        <f>IF(Sheet4!$A6805=I$1,1,0)</f>
        <v>0</v>
      </c>
      <c r="J170">
        <f>IF(Sheet4!$A6805=J$1,1,0)</f>
        <v>1</v>
      </c>
      <c r="K170" t="str">
        <f t="shared" si="24"/>
        <v>Valid</v>
      </c>
      <c r="L170" t="str">
        <f t="shared" si="25"/>
        <v>Female</v>
      </c>
      <c r="M170">
        <f>IF(Sheet4!$C6805=M$1,1,0)</f>
        <v>0</v>
      </c>
      <c r="N170">
        <f>IF(Sheet4!$C6805=N$1,1,0)</f>
        <v>0</v>
      </c>
      <c r="O170">
        <f>IF(Sheet4!$C6805=O$1,1,0)</f>
        <v>0</v>
      </c>
      <c r="P170">
        <f>IF(Sheet4!$C6805=P$1,1,0)</f>
        <v>0</v>
      </c>
      <c r="Q170">
        <f>IF(Sheet4!$C6805=Q$1,1,0)</f>
        <v>0</v>
      </c>
      <c r="R170">
        <f>IF(Sheet4!$C6805=R$1,1,0)</f>
        <v>0</v>
      </c>
      <c r="S170">
        <f>IF(Sheet4!$C6805=S$1,1,0)</f>
        <v>1</v>
      </c>
      <c r="T170">
        <f>IF(Sheet4!$C6805=T$1,1,0)</f>
        <v>0</v>
      </c>
      <c r="U170">
        <f>IF(Sheet4!$C6805=U$1,1,0)</f>
        <v>0</v>
      </c>
      <c r="V170">
        <f>IF(Sheet4!$C6805=V$1,1,0)</f>
        <v>0</v>
      </c>
      <c r="W170">
        <f>IF(Sheet4!$C6805=W$1,1,0)</f>
        <v>0</v>
      </c>
      <c r="X170">
        <f>IF(Sheet4!$C6805=X$1,1,0)</f>
        <v>0</v>
      </c>
      <c r="Y170">
        <f>IF(Sheet4!$C6805=Y$1,1,0)</f>
        <v>0</v>
      </c>
      <c r="Z170">
        <f>IF(Sheet4!$C6805=Z$1,1,0)</f>
        <v>0</v>
      </c>
      <c r="AA170" t="str">
        <f t="shared" si="26"/>
        <v>Valid</v>
      </c>
      <c r="AB170">
        <f>IF(h!$A6805=AB$1,1,0)</f>
        <v>0</v>
      </c>
      <c r="AC170">
        <f>IF(h!$A6805=AC$1,1,0)</f>
        <v>0</v>
      </c>
      <c r="AD170">
        <f>IF(h!$A6805=AD$1,1,0)</f>
        <v>0</v>
      </c>
      <c r="AE170">
        <f>IF(h!$A6805=AE$1,1,0)</f>
        <v>0</v>
      </c>
      <c r="AF170">
        <f t="shared" si="30"/>
        <v>0</v>
      </c>
      <c r="AG170">
        <f t="shared" si="30"/>
        <v>0</v>
      </c>
      <c r="AH170">
        <f t="shared" si="30"/>
        <v>0</v>
      </c>
      <c r="AI170">
        <f>IF(h!$A6805=AI$1,1,0)</f>
        <v>1</v>
      </c>
      <c r="AJ170" t="str">
        <f t="shared" si="27"/>
        <v>Valid</v>
      </c>
      <c r="AK170" t="str">
        <f t="shared" si="28"/>
        <v>General Management</v>
      </c>
    </row>
    <row r="171" spans="1:37" hidden="1" x14ac:dyDescent="0.3">
      <c r="A171">
        <v>327139</v>
      </c>
      <c r="B171" s="2">
        <v>41843.681469907409</v>
      </c>
      <c r="C171">
        <v>4001</v>
      </c>
      <c r="D171" t="s">
        <v>38</v>
      </c>
      <c r="E171">
        <f>IF(Sheet4!D5127="Hired",1,0)</f>
        <v>0</v>
      </c>
      <c r="F171" t="str">
        <f t="shared" si="22"/>
        <v>Rejected</v>
      </c>
      <c r="G171" t="str">
        <f t="shared" si="23"/>
        <v>Valid</v>
      </c>
      <c r="I171">
        <f>IF(Sheet4!$A5127=I$1,1,0)</f>
        <v>0</v>
      </c>
      <c r="J171">
        <f>IF(Sheet4!$A5127=J$1,1,0)</f>
        <v>1</v>
      </c>
      <c r="K171" t="str">
        <f t="shared" si="24"/>
        <v>Valid</v>
      </c>
      <c r="L171" t="str">
        <f t="shared" si="25"/>
        <v>Female</v>
      </c>
      <c r="M171">
        <f>IF(Sheet4!$C5127=M$1,1,0)</f>
        <v>0</v>
      </c>
      <c r="N171">
        <f>IF(Sheet4!$C5127=N$1,1,0)</f>
        <v>1</v>
      </c>
      <c r="O171">
        <f>IF(Sheet4!$C5127=O$1,1,0)</f>
        <v>0</v>
      </c>
      <c r="P171">
        <f>IF(Sheet4!$C5127=P$1,1,0)</f>
        <v>0</v>
      </c>
      <c r="Q171">
        <f>IF(Sheet4!$C5127=Q$1,1,0)</f>
        <v>0</v>
      </c>
      <c r="R171">
        <f>IF(Sheet4!$C5127=R$1,1,0)</f>
        <v>0</v>
      </c>
      <c r="S171">
        <f>IF(Sheet4!$C5127=S$1,1,0)</f>
        <v>0</v>
      </c>
      <c r="T171">
        <f>IF(Sheet4!$C5127=T$1,1,0)</f>
        <v>0</v>
      </c>
      <c r="U171">
        <f>IF(Sheet4!$C5127=U$1,1,0)</f>
        <v>0</v>
      </c>
      <c r="V171">
        <f>IF(Sheet4!$C5127=V$1,1,0)</f>
        <v>0</v>
      </c>
      <c r="W171">
        <f>IF(Sheet4!$C5127=W$1,1,0)</f>
        <v>0</v>
      </c>
      <c r="X171">
        <f>IF(Sheet4!$C5127=X$1,1,0)</f>
        <v>0</v>
      </c>
      <c r="Y171">
        <f>IF(Sheet4!$C5127=Y$1,1,0)</f>
        <v>0</v>
      </c>
      <c r="Z171">
        <f>IF(Sheet4!$C5127=Z$1,1,0)</f>
        <v>0</v>
      </c>
      <c r="AA171" t="str">
        <f t="shared" si="26"/>
        <v>Valid</v>
      </c>
      <c r="AB171">
        <f>IF(h!$A5127=AB$1,1,0)</f>
        <v>0</v>
      </c>
      <c r="AC171">
        <f>IF(h!$A5127=AC$1,1,0)</f>
        <v>1</v>
      </c>
      <c r="AD171">
        <f>IF(h!$A5127=AD$1,1,0)</f>
        <v>0</v>
      </c>
      <c r="AE171">
        <f>IF(h!$A5127=AE$1,1,0)</f>
        <v>0</v>
      </c>
      <c r="AF171">
        <f t="shared" si="30"/>
        <v>0</v>
      </c>
      <c r="AG171">
        <f t="shared" si="30"/>
        <v>0</v>
      </c>
      <c r="AH171">
        <f t="shared" si="30"/>
        <v>0</v>
      </c>
      <c r="AI171">
        <f>IF(h!$A5127=AI$1,1,0)</f>
        <v>0</v>
      </c>
      <c r="AJ171" t="str">
        <f t="shared" si="27"/>
        <v>Valid</v>
      </c>
      <c r="AK171" t="str">
        <f t="shared" si="28"/>
        <v>Operation Department</v>
      </c>
    </row>
    <row r="172" spans="1:37" x14ac:dyDescent="0.3">
      <c r="A172">
        <v>733207</v>
      </c>
      <c r="B172" s="2">
        <v>41857.741064814814</v>
      </c>
      <c r="C172">
        <v>4035</v>
      </c>
      <c r="D172" t="s">
        <v>38</v>
      </c>
      <c r="E172">
        <f>IF(Sheet4!D2762="Hired",1,0)</f>
        <v>1</v>
      </c>
      <c r="F172" t="str">
        <f t="shared" si="22"/>
        <v>Hired</v>
      </c>
      <c r="G172" t="str">
        <f t="shared" si="23"/>
        <v>Valid</v>
      </c>
      <c r="I172">
        <f>IF(Sheet4!$A2762=I$1,1,0)</f>
        <v>1</v>
      </c>
      <c r="J172">
        <f>IF(Sheet4!$A2762=J$1,1,0)</f>
        <v>0</v>
      </c>
      <c r="K172" t="str">
        <f t="shared" si="24"/>
        <v>Valid</v>
      </c>
      <c r="L172" t="str">
        <f t="shared" si="25"/>
        <v>Male</v>
      </c>
      <c r="M172">
        <f>IF(Sheet4!$C2762=M$1,1,0)</f>
        <v>0</v>
      </c>
      <c r="N172">
        <f>IF(Sheet4!$C2762=N$1,1,0)</f>
        <v>1</v>
      </c>
      <c r="O172">
        <f>IF(Sheet4!$C2762=O$1,1,0)</f>
        <v>0</v>
      </c>
      <c r="P172">
        <f>IF(Sheet4!$C2762=P$1,1,0)</f>
        <v>0</v>
      </c>
      <c r="Q172">
        <f>IF(Sheet4!$C2762=Q$1,1,0)</f>
        <v>0</v>
      </c>
      <c r="R172">
        <f>IF(Sheet4!$C2762=R$1,1,0)</f>
        <v>0</v>
      </c>
      <c r="S172">
        <f>IF(Sheet4!$C2762=S$1,1,0)</f>
        <v>0</v>
      </c>
      <c r="T172">
        <f>IF(Sheet4!$C2762=T$1,1,0)</f>
        <v>0</v>
      </c>
      <c r="U172">
        <f>IF(Sheet4!$C2762=U$1,1,0)</f>
        <v>0</v>
      </c>
      <c r="V172">
        <f>IF(Sheet4!$C2762=V$1,1,0)</f>
        <v>0</v>
      </c>
      <c r="W172">
        <f>IF(Sheet4!$C2762=W$1,1,0)</f>
        <v>0</v>
      </c>
      <c r="X172">
        <f>IF(Sheet4!$C2762=X$1,1,0)</f>
        <v>0</v>
      </c>
      <c r="Y172">
        <f>IF(Sheet4!$C2762=Y$1,1,0)</f>
        <v>0</v>
      </c>
      <c r="Z172">
        <f>IF(Sheet4!$C2762=Z$1,1,0)</f>
        <v>0</v>
      </c>
      <c r="AA172" t="str">
        <f t="shared" si="26"/>
        <v>Valid</v>
      </c>
      <c r="AB172">
        <f>IF(h!$A2762=AB$1,1,0)</f>
        <v>0</v>
      </c>
      <c r="AC172">
        <f>IF(h!$A2762=AC$1,1,0)</f>
        <v>1</v>
      </c>
      <c r="AD172">
        <f>IF(h!$A2762=AD$1,1,0)</f>
        <v>0</v>
      </c>
      <c r="AE172">
        <f>IF(h!$A2762=AE$1,1,0)</f>
        <v>0</v>
      </c>
      <c r="AF172">
        <f t="shared" si="30"/>
        <v>0</v>
      </c>
      <c r="AG172">
        <f t="shared" si="30"/>
        <v>0</v>
      </c>
      <c r="AH172">
        <f t="shared" si="30"/>
        <v>0</v>
      </c>
      <c r="AI172">
        <f>IF(h!$A2762=AI$1,1,0)</f>
        <v>0</v>
      </c>
      <c r="AJ172" t="str">
        <f t="shared" si="27"/>
        <v>Valid</v>
      </c>
      <c r="AK172" t="str">
        <f t="shared" si="28"/>
        <v>Operation Department</v>
      </c>
    </row>
    <row r="173" spans="1:37" x14ac:dyDescent="0.3">
      <c r="A173">
        <v>445947</v>
      </c>
      <c r="B173" s="2">
        <v>41849.397037037037</v>
      </c>
      <c r="C173">
        <v>4043</v>
      </c>
      <c r="D173" t="s">
        <v>38</v>
      </c>
      <c r="E173">
        <f>IF(Sheet4!D5115="Hired",1,0)</f>
        <v>1</v>
      </c>
      <c r="F173" t="str">
        <f t="shared" si="22"/>
        <v>Hired</v>
      </c>
      <c r="G173" t="str">
        <f t="shared" si="23"/>
        <v>Valid</v>
      </c>
      <c r="I173">
        <f>IF(Sheet4!$A5115=I$1,1,0)</f>
        <v>0</v>
      </c>
      <c r="J173">
        <f>IF(Sheet4!$A5115=J$1,1,0)</f>
        <v>1</v>
      </c>
      <c r="K173" t="str">
        <f t="shared" si="24"/>
        <v>Valid</v>
      </c>
      <c r="L173" t="str">
        <f t="shared" si="25"/>
        <v>Female</v>
      </c>
      <c r="M173">
        <f>IF(Sheet4!$C5115=M$1,1,0)</f>
        <v>0</v>
      </c>
      <c r="N173">
        <f>IF(Sheet4!$C5115=N$1,1,0)</f>
        <v>1</v>
      </c>
      <c r="O173">
        <f>IF(Sheet4!$C5115=O$1,1,0)</f>
        <v>0</v>
      </c>
      <c r="P173">
        <f>IF(Sheet4!$C5115=P$1,1,0)</f>
        <v>0</v>
      </c>
      <c r="Q173">
        <f>IF(Sheet4!$C5115=Q$1,1,0)</f>
        <v>0</v>
      </c>
      <c r="R173">
        <f>IF(Sheet4!$C5115=R$1,1,0)</f>
        <v>0</v>
      </c>
      <c r="S173">
        <f>IF(Sheet4!$C5115=S$1,1,0)</f>
        <v>0</v>
      </c>
      <c r="T173">
        <f>IF(Sheet4!$C5115=T$1,1,0)</f>
        <v>0</v>
      </c>
      <c r="U173">
        <f>IF(Sheet4!$C5115=U$1,1,0)</f>
        <v>0</v>
      </c>
      <c r="V173">
        <f>IF(Sheet4!$C5115=V$1,1,0)</f>
        <v>0</v>
      </c>
      <c r="W173">
        <f>IF(Sheet4!$C5115=W$1,1,0)</f>
        <v>0</v>
      </c>
      <c r="X173">
        <f>IF(Sheet4!$C5115=X$1,1,0)</f>
        <v>0</v>
      </c>
      <c r="Y173">
        <f>IF(Sheet4!$C5115=Y$1,1,0)</f>
        <v>0</v>
      </c>
      <c r="Z173">
        <f>IF(Sheet4!$C5115=Z$1,1,0)</f>
        <v>0</v>
      </c>
      <c r="AA173" t="str">
        <f t="shared" si="26"/>
        <v>Valid</v>
      </c>
      <c r="AB173">
        <f>IF(h!$A5115=AB$1,1,0)</f>
        <v>0</v>
      </c>
      <c r="AC173">
        <f>IF(h!$A5115=AC$1,1,0)</f>
        <v>0</v>
      </c>
      <c r="AD173">
        <f>IF(h!$A5115=AD$1,1,0)</f>
        <v>0</v>
      </c>
      <c r="AE173">
        <f>IF(h!$A5115=AE$1,1,0)</f>
        <v>0</v>
      </c>
      <c r="AF173">
        <f t="shared" si="30"/>
        <v>0</v>
      </c>
      <c r="AG173">
        <f t="shared" si="30"/>
        <v>0</v>
      </c>
      <c r="AH173">
        <f t="shared" si="30"/>
        <v>0</v>
      </c>
      <c r="AI173">
        <f>IF(h!$A5115=AI$1,1,0)</f>
        <v>1</v>
      </c>
      <c r="AJ173" t="str">
        <f t="shared" si="27"/>
        <v>Valid</v>
      </c>
      <c r="AK173" t="str">
        <f t="shared" si="28"/>
        <v>General Management</v>
      </c>
    </row>
    <row r="174" spans="1:37" x14ac:dyDescent="0.3">
      <c r="A174">
        <v>265397</v>
      </c>
      <c r="B174" s="2">
        <v>41810.397696759261</v>
      </c>
      <c r="C174">
        <v>4063</v>
      </c>
      <c r="D174" t="s">
        <v>38</v>
      </c>
      <c r="E174">
        <f>IF(Sheet4!D5286="Hired",1,0)</f>
        <v>1</v>
      </c>
      <c r="F174" t="str">
        <f t="shared" si="22"/>
        <v>Hired</v>
      </c>
      <c r="G174" t="str">
        <f t="shared" si="23"/>
        <v>Valid</v>
      </c>
      <c r="I174">
        <f>IF(Sheet4!$A5286=I$1,1,0)</f>
        <v>0</v>
      </c>
      <c r="J174">
        <f>IF(Sheet4!$A5286=J$1,1,0)</f>
        <v>1</v>
      </c>
      <c r="K174" t="str">
        <f t="shared" si="24"/>
        <v>Valid</v>
      </c>
      <c r="L174" t="str">
        <f t="shared" si="25"/>
        <v>Female</v>
      </c>
      <c r="M174">
        <f>IF(Sheet4!$C5286=M$1,1,0)</f>
        <v>0</v>
      </c>
      <c r="N174">
        <f>IF(Sheet4!$C5286=N$1,1,0)</f>
        <v>1</v>
      </c>
      <c r="O174">
        <f>IF(Sheet4!$C5286=O$1,1,0)</f>
        <v>0</v>
      </c>
      <c r="P174">
        <f>IF(Sheet4!$C5286=P$1,1,0)</f>
        <v>0</v>
      </c>
      <c r="Q174">
        <f>IF(Sheet4!$C5286=Q$1,1,0)</f>
        <v>0</v>
      </c>
      <c r="R174">
        <f>IF(Sheet4!$C5286=R$1,1,0)</f>
        <v>0</v>
      </c>
      <c r="S174">
        <f>IF(Sheet4!$C5286=S$1,1,0)</f>
        <v>0</v>
      </c>
      <c r="T174">
        <f>IF(Sheet4!$C5286=T$1,1,0)</f>
        <v>0</v>
      </c>
      <c r="U174">
        <f>IF(Sheet4!$C5286=U$1,1,0)</f>
        <v>0</v>
      </c>
      <c r="V174">
        <f>IF(Sheet4!$C5286=V$1,1,0)</f>
        <v>0</v>
      </c>
      <c r="W174">
        <f>IF(Sheet4!$C5286=W$1,1,0)</f>
        <v>0</v>
      </c>
      <c r="X174">
        <f>IF(Sheet4!$C5286=X$1,1,0)</f>
        <v>0</v>
      </c>
      <c r="Y174">
        <f>IF(Sheet4!$C5286=Y$1,1,0)</f>
        <v>0</v>
      </c>
      <c r="Z174">
        <f>IF(Sheet4!$C5286=Z$1,1,0)</f>
        <v>0</v>
      </c>
      <c r="AA174" t="str">
        <f t="shared" si="26"/>
        <v>Valid</v>
      </c>
      <c r="AB174">
        <f>IF(h!$A5286=AB$1,1,0)</f>
        <v>0</v>
      </c>
      <c r="AC174">
        <f>IF(h!$A5286=AC$1,1,0)</f>
        <v>1</v>
      </c>
      <c r="AD174">
        <f>IF(h!$A5286=AD$1,1,0)</f>
        <v>0</v>
      </c>
      <c r="AE174">
        <f>IF(h!$A5286=AE$1,1,0)</f>
        <v>0</v>
      </c>
      <c r="AF174">
        <f t="shared" si="30"/>
        <v>0</v>
      </c>
      <c r="AG174">
        <f t="shared" si="30"/>
        <v>0</v>
      </c>
      <c r="AH174">
        <f t="shared" si="30"/>
        <v>0</v>
      </c>
      <c r="AI174">
        <f>IF(h!$A5286=AI$1,1,0)</f>
        <v>0</v>
      </c>
      <c r="AJ174" t="str">
        <f t="shared" si="27"/>
        <v>Valid</v>
      </c>
      <c r="AK174" t="str">
        <f t="shared" si="28"/>
        <v>Operation Department</v>
      </c>
    </row>
    <row r="175" spans="1:37" x14ac:dyDescent="0.3">
      <c r="A175">
        <v>16811</v>
      </c>
      <c r="B175" s="2">
        <v>41809.399085648147</v>
      </c>
      <c r="C175">
        <v>4083</v>
      </c>
      <c r="D175" t="s">
        <v>38</v>
      </c>
      <c r="E175">
        <f>IF(Sheet4!D3530="Hired",1,0)</f>
        <v>1</v>
      </c>
      <c r="F175" t="str">
        <f t="shared" si="22"/>
        <v>Hired</v>
      </c>
      <c r="G175" t="str">
        <f t="shared" si="23"/>
        <v>Valid</v>
      </c>
      <c r="I175">
        <f>IF(Sheet4!$A3530=I$1,1,0)</f>
        <v>0</v>
      </c>
      <c r="J175">
        <f>IF(Sheet4!$A3530=J$1,1,0)</f>
        <v>1</v>
      </c>
      <c r="K175" t="str">
        <f t="shared" si="24"/>
        <v>Valid</v>
      </c>
      <c r="L175" t="str">
        <f t="shared" si="25"/>
        <v>Female</v>
      </c>
      <c r="M175">
        <f>IF(Sheet4!$C3530=M$1,1,0)</f>
        <v>0</v>
      </c>
      <c r="N175">
        <f>IF(Sheet4!$C3530=N$1,1,0)</f>
        <v>1</v>
      </c>
      <c r="O175">
        <f>IF(Sheet4!$C3530=O$1,1,0)</f>
        <v>0</v>
      </c>
      <c r="P175">
        <f>IF(Sheet4!$C3530=P$1,1,0)</f>
        <v>0</v>
      </c>
      <c r="Q175">
        <f>IF(Sheet4!$C3530=Q$1,1,0)</f>
        <v>0</v>
      </c>
      <c r="R175">
        <f>IF(Sheet4!$C3530=R$1,1,0)</f>
        <v>0</v>
      </c>
      <c r="S175">
        <f>IF(Sheet4!$C3530=S$1,1,0)</f>
        <v>0</v>
      </c>
      <c r="T175">
        <f>IF(Sheet4!$C3530=T$1,1,0)</f>
        <v>0</v>
      </c>
      <c r="U175">
        <f>IF(Sheet4!$C3530=U$1,1,0)</f>
        <v>0</v>
      </c>
      <c r="V175">
        <f>IF(Sheet4!$C3530=V$1,1,0)</f>
        <v>0</v>
      </c>
      <c r="W175">
        <f>IF(Sheet4!$C3530=W$1,1,0)</f>
        <v>0</v>
      </c>
      <c r="X175">
        <f>IF(Sheet4!$C3530=X$1,1,0)</f>
        <v>0</v>
      </c>
      <c r="Y175">
        <f>IF(Sheet4!$C3530=Y$1,1,0)</f>
        <v>0</v>
      </c>
      <c r="Z175">
        <f>IF(Sheet4!$C3530=Z$1,1,0)</f>
        <v>0</v>
      </c>
      <c r="AA175" t="str">
        <f t="shared" si="26"/>
        <v>Valid</v>
      </c>
      <c r="AB175">
        <f>IF(h!$A3530=AB$1,1,0)</f>
        <v>1</v>
      </c>
      <c r="AC175">
        <f>IF(h!$A3530=AC$1,1,0)</f>
        <v>0</v>
      </c>
      <c r="AD175">
        <f>IF(h!$A3530=AD$1,1,0)</f>
        <v>0</v>
      </c>
      <c r="AE175">
        <f>IF(h!$A3530=AE$1,1,0)</f>
        <v>0</v>
      </c>
      <c r="AF175">
        <f t="shared" si="30"/>
        <v>0</v>
      </c>
      <c r="AG175">
        <f t="shared" si="30"/>
        <v>0</v>
      </c>
      <c r="AH175">
        <f t="shared" si="30"/>
        <v>0</v>
      </c>
      <c r="AI175">
        <f>IF(h!$A3530=AI$1,1,0)</f>
        <v>0</v>
      </c>
      <c r="AJ175" t="str">
        <f t="shared" si="27"/>
        <v>Valid</v>
      </c>
      <c r="AK175" t="str">
        <f t="shared" si="28"/>
        <v>Service Department</v>
      </c>
    </row>
    <row r="176" spans="1:37" x14ac:dyDescent="0.3">
      <c r="A176">
        <v>190873</v>
      </c>
      <c r="B176" s="2">
        <v>41842.423217592594</v>
      </c>
      <c r="C176">
        <v>4105</v>
      </c>
      <c r="D176" t="s">
        <v>38</v>
      </c>
      <c r="E176">
        <f>IF(Sheet4!D4079="Hired",1,0)</f>
        <v>1</v>
      </c>
      <c r="F176" t="str">
        <f t="shared" si="22"/>
        <v>Hired</v>
      </c>
      <c r="G176" t="str">
        <f t="shared" si="23"/>
        <v>Valid</v>
      </c>
      <c r="I176">
        <f>IF(Sheet4!$A4079=I$1,1,0)</f>
        <v>0</v>
      </c>
      <c r="J176">
        <f>IF(Sheet4!$A4079=J$1,1,0)</f>
        <v>1</v>
      </c>
      <c r="K176" t="str">
        <f t="shared" si="24"/>
        <v>Valid</v>
      </c>
      <c r="L176" t="str">
        <f t="shared" si="25"/>
        <v>Female</v>
      </c>
      <c r="M176">
        <f>IF(Sheet4!$C4079=M$1,1,0)</f>
        <v>0</v>
      </c>
      <c r="N176">
        <f>IF(Sheet4!$C4079=N$1,1,0)</f>
        <v>0</v>
      </c>
      <c r="O176">
        <f>IF(Sheet4!$C4079=O$1,1,0)</f>
        <v>0</v>
      </c>
      <c r="P176">
        <f>IF(Sheet4!$C4079=P$1,1,0)</f>
        <v>0</v>
      </c>
      <c r="Q176">
        <f>IF(Sheet4!$C4079=Q$1,1,0)</f>
        <v>0</v>
      </c>
      <c r="R176">
        <f>IF(Sheet4!$C4079=R$1,1,0)</f>
        <v>0</v>
      </c>
      <c r="S176">
        <f>IF(Sheet4!$C4079=S$1,1,0)</f>
        <v>0</v>
      </c>
      <c r="T176">
        <f>IF(Sheet4!$C4079=T$1,1,0)</f>
        <v>0</v>
      </c>
      <c r="U176">
        <f>IF(Sheet4!$C4079=U$1,1,0)</f>
        <v>0</v>
      </c>
      <c r="V176">
        <f>IF(Sheet4!$C4079=V$1,1,0)</f>
        <v>0</v>
      </c>
      <c r="W176">
        <f>IF(Sheet4!$C4079=W$1,1,0)</f>
        <v>0</v>
      </c>
      <c r="X176">
        <f>IF(Sheet4!$C4079=X$1,1,0)</f>
        <v>0</v>
      </c>
      <c r="Y176">
        <f>IF(Sheet4!$C4079=Y$1,1,0)</f>
        <v>1</v>
      </c>
      <c r="Z176">
        <f>IF(Sheet4!$C4079=Z$1,1,0)</f>
        <v>0</v>
      </c>
      <c r="AA176" t="str">
        <f t="shared" si="26"/>
        <v>Valid</v>
      </c>
      <c r="AB176">
        <f>IF(h!$A4079=AB$1,1,0)</f>
        <v>1</v>
      </c>
      <c r="AC176">
        <f>IF(h!$A4079=AC$1,1,0)</f>
        <v>0</v>
      </c>
      <c r="AD176">
        <f>IF(h!$A4079=AD$1,1,0)</f>
        <v>0</v>
      </c>
      <c r="AE176">
        <f>IF(h!$A4079=AE$1,1,0)</f>
        <v>0</v>
      </c>
      <c r="AF176">
        <f t="shared" si="30"/>
        <v>0</v>
      </c>
      <c r="AG176">
        <f t="shared" si="30"/>
        <v>0</v>
      </c>
      <c r="AH176">
        <f t="shared" si="30"/>
        <v>0</v>
      </c>
      <c r="AI176">
        <f>IF(h!$A4079=AI$1,1,0)</f>
        <v>0</v>
      </c>
      <c r="AJ176" t="str">
        <f t="shared" si="27"/>
        <v>Valid</v>
      </c>
      <c r="AK176" t="str">
        <f t="shared" si="28"/>
        <v>Service Department</v>
      </c>
    </row>
    <row r="177" spans="1:37" hidden="1" x14ac:dyDescent="0.3">
      <c r="A177">
        <v>451673</v>
      </c>
      <c r="B177" s="2">
        <v>41845.398333333331</v>
      </c>
      <c r="C177">
        <v>4123</v>
      </c>
      <c r="D177" t="s">
        <v>38</v>
      </c>
      <c r="E177">
        <f>IF(Sheet4!D1430="Hired",1,0)</f>
        <v>0</v>
      </c>
      <c r="F177" t="str">
        <f t="shared" si="22"/>
        <v>Rejected</v>
      </c>
      <c r="G177" t="str">
        <f t="shared" si="23"/>
        <v>Valid</v>
      </c>
      <c r="I177">
        <f>IF(Sheet4!$A1430=I$1,1,0)</f>
        <v>0</v>
      </c>
      <c r="J177">
        <f>IF(Sheet4!$A1430=J$1,1,0)</f>
        <v>1</v>
      </c>
      <c r="K177" t="str">
        <f t="shared" si="24"/>
        <v>Valid</v>
      </c>
      <c r="L177" t="str">
        <f t="shared" si="25"/>
        <v>Female</v>
      </c>
      <c r="M177">
        <f>IF(Sheet4!$C1430=M$1,1,0)</f>
        <v>0</v>
      </c>
      <c r="N177">
        <f>IF(Sheet4!$C1430=N$1,1,0)</f>
        <v>0</v>
      </c>
      <c r="O177">
        <f>IF(Sheet4!$C1430=O$1,1,0)</f>
        <v>0</v>
      </c>
      <c r="P177">
        <f>IF(Sheet4!$C1430=P$1,1,0)</f>
        <v>0</v>
      </c>
      <c r="Q177">
        <f>IF(Sheet4!$C1430=Q$1,1,0)</f>
        <v>0</v>
      </c>
      <c r="R177">
        <f>IF(Sheet4!$C1430=R$1,1,0)</f>
        <v>0</v>
      </c>
      <c r="S177">
        <f>IF(Sheet4!$C1430=S$1,1,0)</f>
        <v>0</v>
      </c>
      <c r="T177">
        <f>IF(Sheet4!$C1430=T$1,1,0)</f>
        <v>0</v>
      </c>
      <c r="U177">
        <f>IF(Sheet4!$C1430=U$1,1,0)</f>
        <v>1</v>
      </c>
      <c r="V177">
        <f>IF(Sheet4!$C1430=V$1,1,0)</f>
        <v>0</v>
      </c>
      <c r="W177">
        <f>IF(Sheet4!$C1430=W$1,1,0)</f>
        <v>0</v>
      </c>
      <c r="X177">
        <f>IF(Sheet4!$C1430=X$1,1,0)</f>
        <v>0</v>
      </c>
      <c r="Y177">
        <f>IF(Sheet4!$C1430=Y$1,1,0)</f>
        <v>0</v>
      </c>
      <c r="Z177">
        <f>IF(Sheet4!$C1430=Z$1,1,0)</f>
        <v>0</v>
      </c>
      <c r="AA177" t="str">
        <f t="shared" si="26"/>
        <v>Valid</v>
      </c>
      <c r="AB177">
        <f>IF(h!$A1430=AB$1,1,0)</f>
        <v>0</v>
      </c>
      <c r="AC177">
        <f>IF(h!$A1430=AC$1,1,0)</f>
        <v>0</v>
      </c>
      <c r="AD177">
        <f>IF(h!$A1430=AD$1,1,0)</f>
        <v>0</v>
      </c>
      <c r="AE177">
        <f>IF(h!$A1430=AE$1,1,0)</f>
        <v>0</v>
      </c>
      <c r="AF177">
        <f t="shared" si="30"/>
        <v>0</v>
      </c>
      <c r="AG177">
        <f t="shared" si="30"/>
        <v>0</v>
      </c>
      <c r="AH177">
        <f t="shared" si="30"/>
        <v>0</v>
      </c>
      <c r="AI177">
        <f>IF(h!$A1430=AI$1,1,0)</f>
        <v>1</v>
      </c>
      <c r="AJ177" t="str">
        <f t="shared" si="27"/>
        <v>Valid</v>
      </c>
      <c r="AK177" t="str">
        <f t="shared" si="28"/>
        <v>General Management</v>
      </c>
    </row>
    <row r="178" spans="1:37" x14ac:dyDescent="0.3">
      <c r="A178">
        <v>966312</v>
      </c>
      <c r="B178" s="2">
        <v>41802.692928240744</v>
      </c>
      <c r="C178">
        <v>4129</v>
      </c>
      <c r="D178" t="s">
        <v>38</v>
      </c>
      <c r="E178">
        <f>IF(Sheet4!D1949="Hired",1,0)</f>
        <v>1</v>
      </c>
      <c r="F178" t="str">
        <f t="shared" si="22"/>
        <v>Hired</v>
      </c>
      <c r="G178" t="str">
        <f t="shared" si="23"/>
        <v>Valid</v>
      </c>
      <c r="I178">
        <f>IF(Sheet4!$A1949=I$1,1,0)</f>
        <v>0</v>
      </c>
      <c r="J178">
        <f>IF(Sheet4!$A1949=J$1,1,0)</f>
        <v>1</v>
      </c>
      <c r="K178" t="str">
        <f t="shared" si="24"/>
        <v>Valid</v>
      </c>
      <c r="L178" t="str">
        <f t="shared" si="25"/>
        <v>Female</v>
      </c>
      <c r="M178">
        <f>IF(Sheet4!$C1949=M$1,1,0)</f>
        <v>1</v>
      </c>
      <c r="N178">
        <f>IF(Sheet4!$C1949=N$1,1,0)</f>
        <v>0</v>
      </c>
      <c r="O178">
        <f>IF(Sheet4!$C1949=O$1,1,0)</f>
        <v>0</v>
      </c>
      <c r="P178">
        <f>IF(Sheet4!$C1949=P$1,1,0)</f>
        <v>0</v>
      </c>
      <c r="Q178">
        <f>IF(Sheet4!$C1949=Q$1,1,0)</f>
        <v>0</v>
      </c>
      <c r="R178">
        <f>IF(Sheet4!$C1949=R$1,1,0)</f>
        <v>0</v>
      </c>
      <c r="S178">
        <f>IF(Sheet4!$C1949=S$1,1,0)</f>
        <v>0</v>
      </c>
      <c r="T178">
        <f>IF(Sheet4!$C1949=T$1,1,0)</f>
        <v>0</v>
      </c>
      <c r="U178">
        <f>IF(Sheet4!$C1949=U$1,1,0)</f>
        <v>0</v>
      </c>
      <c r="V178">
        <f>IF(Sheet4!$C1949=V$1,1,0)</f>
        <v>0</v>
      </c>
      <c r="W178">
        <f>IF(Sheet4!$C1949=W$1,1,0)</f>
        <v>0</v>
      </c>
      <c r="X178">
        <f>IF(Sheet4!$C1949=X$1,1,0)</f>
        <v>0</v>
      </c>
      <c r="Y178">
        <f>IF(Sheet4!$C1949=Y$1,1,0)</f>
        <v>0</v>
      </c>
      <c r="Z178">
        <f>IF(Sheet4!$C1949=Z$1,1,0)</f>
        <v>0</v>
      </c>
      <c r="AA178" t="str">
        <f t="shared" si="26"/>
        <v>Valid</v>
      </c>
      <c r="AB178">
        <f>IF(h!$A1949=AB$1,1,0)</f>
        <v>1</v>
      </c>
      <c r="AC178">
        <f>IF(h!$A1949=AC$1,1,0)</f>
        <v>0</v>
      </c>
      <c r="AD178">
        <f>IF(h!$A1949=AD$1,1,0)</f>
        <v>0</v>
      </c>
      <c r="AE178">
        <f>IF(h!$A1949=AE$1,1,0)</f>
        <v>0</v>
      </c>
      <c r="AF178">
        <f t="shared" si="30"/>
        <v>0</v>
      </c>
      <c r="AG178">
        <f t="shared" si="30"/>
        <v>0</v>
      </c>
      <c r="AH178">
        <f t="shared" si="30"/>
        <v>0</v>
      </c>
      <c r="AI178">
        <f>IF(h!$A1949=AI$1,1,0)</f>
        <v>0</v>
      </c>
      <c r="AJ178" t="str">
        <f t="shared" si="27"/>
        <v>Valid</v>
      </c>
      <c r="AK178" t="str">
        <f t="shared" si="28"/>
        <v>Service Department</v>
      </c>
    </row>
    <row r="179" spans="1:37" hidden="1" x14ac:dyDescent="0.3">
      <c r="A179">
        <v>812083</v>
      </c>
      <c r="B179" s="2">
        <v>41851.399571759262</v>
      </c>
      <c r="C179">
        <v>4176</v>
      </c>
      <c r="D179" t="s">
        <v>38</v>
      </c>
      <c r="E179">
        <f>IF(Sheet4!D1377="Hired",1,0)</f>
        <v>0</v>
      </c>
      <c r="F179" t="str">
        <f t="shared" si="22"/>
        <v>Rejected</v>
      </c>
      <c r="G179" t="str">
        <f t="shared" si="23"/>
        <v>Valid</v>
      </c>
      <c r="I179">
        <f>IF(Sheet4!$A1377=I$1,1,0)</f>
        <v>0</v>
      </c>
      <c r="J179">
        <f>IF(Sheet4!$A1377=J$1,1,0)</f>
        <v>1</v>
      </c>
      <c r="K179" t="str">
        <f t="shared" si="24"/>
        <v>Valid</v>
      </c>
      <c r="L179" t="str">
        <f t="shared" si="25"/>
        <v>Female</v>
      </c>
      <c r="M179">
        <f>IF(Sheet4!$C1377=M$1,1,0)</f>
        <v>0</v>
      </c>
      <c r="N179">
        <f>IF(Sheet4!$C1377=N$1,1,0)</f>
        <v>0</v>
      </c>
      <c r="O179">
        <f>IF(Sheet4!$C1377=O$1,1,0)</f>
        <v>0</v>
      </c>
      <c r="P179">
        <f>IF(Sheet4!$C1377=P$1,1,0)</f>
        <v>0</v>
      </c>
      <c r="Q179">
        <f>IF(Sheet4!$C1377=Q$1,1,0)</f>
        <v>0</v>
      </c>
      <c r="R179">
        <f>IF(Sheet4!$C1377=R$1,1,0)</f>
        <v>0</v>
      </c>
      <c r="S179">
        <f>IF(Sheet4!$C1377=S$1,1,0)</f>
        <v>1</v>
      </c>
      <c r="T179">
        <f>IF(Sheet4!$C1377=T$1,1,0)</f>
        <v>0</v>
      </c>
      <c r="U179">
        <f>IF(Sheet4!$C1377=U$1,1,0)</f>
        <v>0</v>
      </c>
      <c r="V179">
        <f>IF(Sheet4!$C1377=V$1,1,0)</f>
        <v>0</v>
      </c>
      <c r="W179">
        <f>IF(Sheet4!$C1377=W$1,1,0)</f>
        <v>0</v>
      </c>
      <c r="X179">
        <f>IF(Sheet4!$C1377=X$1,1,0)</f>
        <v>0</v>
      </c>
      <c r="Y179">
        <f>IF(Sheet4!$C1377=Y$1,1,0)</f>
        <v>0</v>
      </c>
      <c r="Z179">
        <f>IF(Sheet4!$C1377=Z$1,1,0)</f>
        <v>0</v>
      </c>
      <c r="AA179" t="str">
        <f t="shared" si="26"/>
        <v>Valid</v>
      </c>
      <c r="AB179">
        <f>IF(h!$A1377=AB$1,1,0)</f>
        <v>1</v>
      </c>
      <c r="AC179">
        <f>IF(h!$A1377=AC$1,1,0)</f>
        <v>0</v>
      </c>
      <c r="AD179">
        <f>IF(h!$A1377=AD$1,1,0)</f>
        <v>0</v>
      </c>
      <c r="AE179">
        <f>IF(h!$A1377=AE$1,1,0)</f>
        <v>0</v>
      </c>
      <c r="AF179">
        <f t="shared" si="30"/>
        <v>0</v>
      </c>
      <c r="AG179">
        <f t="shared" si="30"/>
        <v>0</v>
      </c>
      <c r="AH179">
        <f t="shared" si="30"/>
        <v>0</v>
      </c>
      <c r="AI179">
        <f>IF(h!$A1377=AI$1,1,0)</f>
        <v>0</v>
      </c>
      <c r="AJ179" t="str">
        <f t="shared" si="27"/>
        <v>Valid</v>
      </c>
      <c r="AK179" t="str">
        <f t="shared" si="28"/>
        <v>Service Department</v>
      </c>
    </row>
    <row r="180" spans="1:37" hidden="1" x14ac:dyDescent="0.3">
      <c r="A180">
        <v>734062</v>
      </c>
      <c r="B180" s="2">
        <v>41768.487442129626</v>
      </c>
      <c r="C180">
        <v>4236</v>
      </c>
      <c r="D180" t="s">
        <v>38</v>
      </c>
      <c r="E180">
        <f>IF(Sheet4!D4460="Hired",1,0)</f>
        <v>0</v>
      </c>
      <c r="F180" t="str">
        <f t="shared" si="22"/>
        <v>Rejected</v>
      </c>
      <c r="G180" t="str">
        <f t="shared" si="23"/>
        <v>Valid</v>
      </c>
      <c r="I180">
        <f>IF(Sheet4!$A4460=I$1,1,0)</f>
        <v>0</v>
      </c>
      <c r="J180">
        <f>IF(Sheet4!$A4460=J$1,1,0)</f>
        <v>1</v>
      </c>
      <c r="K180" t="str">
        <f t="shared" si="24"/>
        <v>Valid</v>
      </c>
      <c r="L180" t="str">
        <f t="shared" si="25"/>
        <v>Female</v>
      </c>
      <c r="M180">
        <f>IF(Sheet4!$C4460=M$1,1,0)</f>
        <v>0</v>
      </c>
      <c r="N180">
        <f>IF(Sheet4!$C4460=N$1,1,0)</f>
        <v>0</v>
      </c>
      <c r="O180">
        <f>IF(Sheet4!$C4460=O$1,1,0)</f>
        <v>0</v>
      </c>
      <c r="P180">
        <f>IF(Sheet4!$C4460=P$1,1,0)</f>
        <v>0</v>
      </c>
      <c r="Q180">
        <f>IF(Sheet4!$C4460=Q$1,1,0)</f>
        <v>0</v>
      </c>
      <c r="R180">
        <f>IF(Sheet4!$C4460=R$1,1,0)</f>
        <v>0</v>
      </c>
      <c r="S180">
        <f>IF(Sheet4!$C4460=S$1,1,0)</f>
        <v>0</v>
      </c>
      <c r="T180">
        <f>IF(Sheet4!$C4460=T$1,1,0)</f>
        <v>0</v>
      </c>
      <c r="U180">
        <f>IF(Sheet4!$C4460=U$1,1,0)</f>
        <v>0</v>
      </c>
      <c r="V180">
        <f>IF(Sheet4!$C4460=V$1,1,0)</f>
        <v>0</v>
      </c>
      <c r="W180">
        <f>IF(Sheet4!$C4460=W$1,1,0)</f>
        <v>0</v>
      </c>
      <c r="X180">
        <f>IF(Sheet4!$C4460=X$1,1,0)</f>
        <v>0</v>
      </c>
      <c r="Y180">
        <f>IF(Sheet4!$C4460=Y$1,1,0)</f>
        <v>1</v>
      </c>
      <c r="Z180">
        <f>IF(Sheet4!$C4460=Z$1,1,0)</f>
        <v>0</v>
      </c>
      <c r="AA180" t="str">
        <f t="shared" si="26"/>
        <v>Valid</v>
      </c>
      <c r="AB180">
        <f>IF(h!$A4460=AB$1,1,0)</f>
        <v>0</v>
      </c>
      <c r="AC180">
        <f>IF(h!$A4460=AC$1,1,0)</f>
        <v>0</v>
      </c>
      <c r="AD180">
        <f>IF(h!$A4460=AD$1,1,0)</f>
        <v>0</v>
      </c>
      <c r="AE180">
        <f>IF(h!$A4460=AE$1,1,0)</f>
        <v>1</v>
      </c>
      <c r="AF180">
        <f t="shared" si="30"/>
        <v>0</v>
      </c>
      <c r="AG180">
        <f t="shared" si="30"/>
        <v>0</v>
      </c>
      <c r="AH180">
        <f t="shared" si="30"/>
        <v>0</v>
      </c>
      <c r="AI180">
        <f>IF(h!$A4460=AI$1,1,0)</f>
        <v>0</v>
      </c>
      <c r="AJ180" t="str">
        <f t="shared" si="27"/>
        <v>Valid</v>
      </c>
      <c r="AK180" t="str">
        <f t="shared" si="28"/>
        <v>Finance Department</v>
      </c>
    </row>
    <row r="181" spans="1:37" x14ac:dyDescent="0.3">
      <c r="A181">
        <v>320458</v>
      </c>
      <c r="B181" s="2">
        <v>41859.400324074071</v>
      </c>
      <c r="C181">
        <v>4239</v>
      </c>
      <c r="D181" t="s">
        <v>38</v>
      </c>
      <c r="E181">
        <f>IF(Sheet4!D5550="Hired",1,0)</f>
        <v>1</v>
      </c>
      <c r="F181" t="str">
        <f t="shared" si="22"/>
        <v>Hired</v>
      </c>
      <c r="G181" t="str">
        <f t="shared" si="23"/>
        <v>Valid</v>
      </c>
      <c r="I181">
        <f>IF(Sheet4!$A5550=I$1,1,0)</f>
        <v>0</v>
      </c>
      <c r="J181">
        <f>IF(Sheet4!$A5550=J$1,1,0)</f>
        <v>1</v>
      </c>
      <c r="K181" t="str">
        <f t="shared" si="24"/>
        <v>Valid</v>
      </c>
      <c r="L181" t="str">
        <f t="shared" si="25"/>
        <v>Female</v>
      </c>
      <c r="M181">
        <f>IF(Sheet4!$C5550=M$1,1,0)</f>
        <v>0</v>
      </c>
      <c r="N181">
        <f>IF(Sheet4!$C5550=N$1,1,0)</f>
        <v>0</v>
      </c>
      <c r="O181">
        <f>IF(Sheet4!$C5550=O$1,1,0)</f>
        <v>0</v>
      </c>
      <c r="P181">
        <f>IF(Sheet4!$C5550=P$1,1,0)</f>
        <v>1</v>
      </c>
      <c r="Q181">
        <f>IF(Sheet4!$C5550=Q$1,1,0)</f>
        <v>0</v>
      </c>
      <c r="R181">
        <f>IF(Sheet4!$C5550=R$1,1,0)</f>
        <v>0</v>
      </c>
      <c r="S181">
        <f>IF(Sheet4!$C5550=S$1,1,0)</f>
        <v>0</v>
      </c>
      <c r="T181">
        <f>IF(Sheet4!$C5550=T$1,1,0)</f>
        <v>0</v>
      </c>
      <c r="U181">
        <f>IF(Sheet4!$C5550=U$1,1,0)</f>
        <v>0</v>
      </c>
      <c r="V181">
        <f>IF(Sheet4!$C5550=V$1,1,0)</f>
        <v>0</v>
      </c>
      <c r="W181">
        <f>IF(Sheet4!$C5550=W$1,1,0)</f>
        <v>0</v>
      </c>
      <c r="X181">
        <f>IF(Sheet4!$C5550=X$1,1,0)</f>
        <v>0</v>
      </c>
      <c r="Y181">
        <f>IF(Sheet4!$C5550=Y$1,1,0)</f>
        <v>0</v>
      </c>
      <c r="Z181">
        <f>IF(Sheet4!$C5550=Z$1,1,0)</f>
        <v>0</v>
      </c>
      <c r="AA181" t="str">
        <f t="shared" si="26"/>
        <v>Valid</v>
      </c>
      <c r="AB181">
        <f>IF(h!$A5550=AB$1,1,0)</f>
        <v>0</v>
      </c>
      <c r="AC181">
        <f>IF(h!$A5550=AC$1,1,0)</f>
        <v>1</v>
      </c>
      <c r="AD181">
        <f>IF(h!$A5550=AD$1,1,0)</f>
        <v>0</v>
      </c>
      <c r="AE181">
        <f>IF(h!$A5550=AE$1,1,0)</f>
        <v>0</v>
      </c>
      <c r="AF181">
        <f t="shared" si="30"/>
        <v>0</v>
      </c>
      <c r="AG181">
        <f t="shared" si="30"/>
        <v>0</v>
      </c>
      <c r="AH181">
        <f t="shared" si="30"/>
        <v>0</v>
      </c>
      <c r="AI181">
        <f>IF(h!$A5550=AI$1,1,0)</f>
        <v>0</v>
      </c>
      <c r="AJ181" t="str">
        <f t="shared" si="27"/>
        <v>Valid</v>
      </c>
      <c r="AK181" t="str">
        <f t="shared" si="28"/>
        <v>Operation Department</v>
      </c>
    </row>
    <row r="182" spans="1:37" x14ac:dyDescent="0.3">
      <c r="A182">
        <v>850447</v>
      </c>
      <c r="B182" s="2">
        <v>41801.054282407407</v>
      </c>
      <c r="C182">
        <v>4243</v>
      </c>
      <c r="D182" t="s">
        <v>38</v>
      </c>
      <c r="E182">
        <f>IF(Sheet4!D6215="Hired",1,0)</f>
        <v>1</v>
      </c>
      <c r="F182" t="str">
        <f t="shared" si="22"/>
        <v>Hired</v>
      </c>
      <c r="G182" t="str">
        <f t="shared" si="23"/>
        <v>Valid</v>
      </c>
      <c r="I182">
        <f>IF(Sheet4!$A6215=I$1,1,0)</f>
        <v>1</v>
      </c>
      <c r="J182">
        <f>IF(Sheet4!$A6215=J$1,1,0)</f>
        <v>0</v>
      </c>
      <c r="K182" t="str">
        <f t="shared" si="24"/>
        <v>Valid</v>
      </c>
      <c r="L182" t="str">
        <f t="shared" si="25"/>
        <v>Male</v>
      </c>
      <c r="M182">
        <f>IF(Sheet4!$C6215=M$1,1,0)</f>
        <v>0</v>
      </c>
      <c r="N182">
        <f>IF(Sheet4!$C6215=N$1,1,0)</f>
        <v>1</v>
      </c>
      <c r="O182">
        <f>IF(Sheet4!$C6215=O$1,1,0)</f>
        <v>0</v>
      </c>
      <c r="P182">
        <f>IF(Sheet4!$C6215=P$1,1,0)</f>
        <v>0</v>
      </c>
      <c r="Q182">
        <f>IF(Sheet4!$C6215=Q$1,1,0)</f>
        <v>0</v>
      </c>
      <c r="R182">
        <f>IF(Sheet4!$C6215=R$1,1,0)</f>
        <v>0</v>
      </c>
      <c r="S182">
        <f>IF(Sheet4!$C6215=S$1,1,0)</f>
        <v>0</v>
      </c>
      <c r="T182">
        <f>IF(Sheet4!$C6215=T$1,1,0)</f>
        <v>0</v>
      </c>
      <c r="U182">
        <f>IF(Sheet4!$C6215=U$1,1,0)</f>
        <v>0</v>
      </c>
      <c r="V182">
        <f>IF(Sheet4!$C6215=V$1,1,0)</f>
        <v>0</v>
      </c>
      <c r="W182">
        <f>IF(Sheet4!$C6215=W$1,1,0)</f>
        <v>0</v>
      </c>
      <c r="X182">
        <f>IF(Sheet4!$C6215=X$1,1,0)</f>
        <v>0</v>
      </c>
      <c r="Y182">
        <f>IF(Sheet4!$C6215=Y$1,1,0)</f>
        <v>0</v>
      </c>
      <c r="Z182">
        <f>IF(Sheet4!$C6215=Z$1,1,0)</f>
        <v>0</v>
      </c>
      <c r="AA182" t="str">
        <f t="shared" si="26"/>
        <v>Valid</v>
      </c>
      <c r="AB182">
        <f>IF(h!$A6215=AB$1,1,0)</f>
        <v>0</v>
      </c>
      <c r="AC182">
        <f>IF(h!$A6215=AC$1,1,0)</f>
        <v>1</v>
      </c>
      <c r="AD182">
        <f>IF(h!$A6215=AD$1,1,0)</f>
        <v>0</v>
      </c>
      <c r="AE182">
        <f>IF(h!$A6215=AE$1,1,0)</f>
        <v>0</v>
      </c>
      <c r="AF182">
        <f t="shared" ref="AF182:AH201" si="31">IF(AE182=AF$1,1,0)</f>
        <v>0</v>
      </c>
      <c r="AG182">
        <f t="shared" si="31"/>
        <v>0</v>
      </c>
      <c r="AH182">
        <f t="shared" si="31"/>
        <v>0</v>
      </c>
      <c r="AI182">
        <f>IF(h!$A6215=AI$1,1,0)</f>
        <v>0</v>
      </c>
      <c r="AJ182" t="str">
        <f t="shared" si="27"/>
        <v>Valid</v>
      </c>
      <c r="AK182" t="str">
        <f t="shared" si="28"/>
        <v>Operation Department</v>
      </c>
    </row>
    <row r="183" spans="1:37" hidden="1" x14ac:dyDescent="0.3">
      <c r="A183">
        <v>831852</v>
      </c>
      <c r="B183" s="2">
        <v>41832.727222222224</v>
      </c>
      <c r="C183">
        <v>4283</v>
      </c>
      <c r="D183" t="s">
        <v>38</v>
      </c>
      <c r="E183">
        <f>IF(Sheet4!D728="Hired",1,0)</f>
        <v>0</v>
      </c>
      <c r="F183" t="str">
        <f t="shared" si="22"/>
        <v>Rejected</v>
      </c>
      <c r="G183" t="str">
        <f t="shared" si="23"/>
        <v>Valid</v>
      </c>
      <c r="I183">
        <f>IF(Sheet4!$A728=I$1,1,0)</f>
        <v>1</v>
      </c>
      <c r="J183">
        <f>IF(Sheet4!$A728=J$1,1,0)</f>
        <v>0</v>
      </c>
      <c r="K183" t="str">
        <f t="shared" si="24"/>
        <v>Valid</v>
      </c>
      <c r="L183" t="str">
        <f t="shared" si="25"/>
        <v>Male</v>
      </c>
      <c r="M183">
        <f>IF(Sheet4!$C728=M$1,1,0)</f>
        <v>0</v>
      </c>
      <c r="N183">
        <f>IF(Sheet4!$C728=N$1,1,0)</f>
        <v>0</v>
      </c>
      <c r="O183">
        <f>IF(Sheet4!$C728=O$1,1,0)</f>
        <v>0</v>
      </c>
      <c r="P183">
        <f>IF(Sheet4!$C728=P$1,1,0)</f>
        <v>1</v>
      </c>
      <c r="Q183">
        <f>IF(Sheet4!$C728=Q$1,1,0)</f>
        <v>0</v>
      </c>
      <c r="R183">
        <f>IF(Sheet4!$C728=R$1,1,0)</f>
        <v>0</v>
      </c>
      <c r="S183">
        <f>IF(Sheet4!$C728=S$1,1,0)</f>
        <v>0</v>
      </c>
      <c r="T183">
        <f>IF(Sheet4!$C728=T$1,1,0)</f>
        <v>0</v>
      </c>
      <c r="U183">
        <f>IF(Sheet4!$C728=U$1,1,0)</f>
        <v>0</v>
      </c>
      <c r="V183">
        <f>IF(Sheet4!$C728=V$1,1,0)</f>
        <v>0</v>
      </c>
      <c r="W183">
        <f>IF(Sheet4!$C728=W$1,1,0)</f>
        <v>0</v>
      </c>
      <c r="X183">
        <f>IF(Sheet4!$C728=X$1,1,0)</f>
        <v>0</v>
      </c>
      <c r="Y183">
        <f>IF(Sheet4!$C728=Y$1,1,0)</f>
        <v>0</v>
      </c>
      <c r="Z183">
        <f>IF(Sheet4!$C728=Z$1,1,0)</f>
        <v>0</v>
      </c>
      <c r="AA183" t="str">
        <f t="shared" si="26"/>
        <v>Valid</v>
      </c>
      <c r="AB183">
        <f>IF(h!$A728=AB$1,1,0)</f>
        <v>0</v>
      </c>
      <c r="AC183">
        <f>IF(h!$A728=AC$1,1,0)</f>
        <v>1</v>
      </c>
      <c r="AD183">
        <f>IF(h!$A728=AD$1,1,0)</f>
        <v>0</v>
      </c>
      <c r="AE183">
        <f>IF(h!$A728=AE$1,1,0)</f>
        <v>0</v>
      </c>
      <c r="AF183">
        <f t="shared" si="31"/>
        <v>0</v>
      </c>
      <c r="AG183">
        <f t="shared" si="31"/>
        <v>0</v>
      </c>
      <c r="AH183">
        <f t="shared" si="31"/>
        <v>0</v>
      </c>
      <c r="AI183">
        <f>IF(h!$A728=AI$1,1,0)</f>
        <v>0</v>
      </c>
      <c r="AJ183" t="str">
        <f t="shared" si="27"/>
        <v>Valid</v>
      </c>
      <c r="AK183" t="str">
        <f t="shared" si="28"/>
        <v>Operation Department</v>
      </c>
    </row>
    <row r="184" spans="1:37" hidden="1" x14ac:dyDescent="0.3">
      <c r="A184">
        <v>796883</v>
      </c>
      <c r="B184" s="2">
        <v>41835.759016203701</v>
      </c>
      <c r="C184">
        <v>4302</v>
      </c>
      <c r="D184" t="s">
        <v>38</v>
      </c>
      <c r="E184">
        <f>IF(Sheet4!D2608="Hired",1,0)</f>
        <v>0</v>
      </c>
      <c r="F184" t="str">
        <f t="shared" si="22"/>
        <v>Rejected</v>
      </c>
      <c r="G184" t="str">
        <f t="shared" si="23"/>
        <v>Valid</v>
      </c>
      <c r="I184">
        <f>IF(Sheet4!$A2608=I$1,1,0)</f>
        <v>1</v>
      </c>
      <c r="J184">
        <f>IF(Sheet4!$A2608=J$1,1,0)</f>
        <v>0</v>
      </c>
      <c r="K184" t="str">
        <f t="shared" si="24"/>
        <v>Valid</v>
      </c>
      <c r="L184" t="str">
        <f t="shared" si="25"/>
        <v>Male</v>
      </c>
      <c r="M184">
        <f>IF(Sheet4!$C2608=M$1,1,0)</f>
        <v>0</v>
      </c>
      <c r="N184">
        <f>IF(Sheet4!$C2608=N$1,1,0)</f>
        <v>0</v>
      </c>
      <c r="O184">
        <f>IF(Sheet4!$C2608=O$1,1,0)</f>
        <v>0</v>
      </c>
      <c r="P184">
        <f>IF(Sheet4!$C2608=P$1,1,0)</f>
        <v>0</v>
      </c>
      <c r="Q184">
        <f>IF(Sheet4!$C2608=Q$1,1,0)</f>
        <v>0</v>
      </c>
      <c r="R184">
        <f>IF(Sheet4!$C2608=R$1,1,0)</f>
        <v>0</v>
      </c>
      <c r="S184">
        <f>IF(Sheet4!$C2608=S$1,1,0)</f>
        <v>0</v>
      </c>
      <c r="T184">
        <f>IF(Sheet4!$C2608=T$1,1,0)</f>
        <v>0</v>
      </c>
      <c r="U184">
        <f>IF(Sheet4!$C2608=U$1,1,0)</f>
        <v>0</v>
      </c>
      <c r="V184">
        <f>IF(Sheet4!$C2608=V$1,1,0)</f>
        <v>0</v>
      </c>
      <c r="W184">
        <f>IF(Sheet4!$C2608=W$1,1,0)</f>
        <v>0</v>
      </c>
      <c r="X184">
        <f>IF(Sheet4!$C2608=X$1,1,0)</f>
        <v>0</v>
      </c>
      <c r="Y184">
        <f>IF(Sheet4!$C2608=Y$1,1,0)</f>
        <v>1</v>
      </c>
      <c r="Z184">
        <f>IF(Sheet4!$C2608=Z$1,1,0)</f>
        <v>0</v>
      </c>
      <c r="AA184" t="str">
        <f t="shared" si="26"/>
        <v>Valid</v>
      </c>
      <c r="AB184">
        <f>IF(h!$A2608=AB$1,1,0)</f>
        <v>0</v>
      </c>
      <c r="AC184">
        <f>IF(h!$A2608=AC$1,1,0)</f>
        <v>1</v>
      </c>
      <c r="AD184">
        <f>IF(h!$A2608=AD$1,1,0)</f>
        <v>0</v>
      </c>
      <c r="AE184">
        <f>IF(h!$A2608=AE$1,1,0)</f>
        <v>0</v>
      </c>
      <c r="AF184">
        <f t="shared" si="31"/>
        <v>0</v>
      </c>
      <c r="AG184">
        <f t="shared" si="31"/>
        <v>0</v>
      </c>
      <c r="AH184">
        <f t="shared" si="31"/>
        <v>0</v>
      </c>
      <c r="AI184">
        <f>IF(h!$A2608=AI$1,1,0)</f>
        <v>0</v>
      </c>
      <c r="AJ184" t="str">
        <f t="shared" si="27"/>
        <v>Valid</v>
      </c>
      <c r="AK184" t="str">
        <f t="shared" si="28"/>
        <v>Operation Department</v>
      </c>
    </row>
    <row r="185" spans="1:37" hidden="1" x14ac:dyDescent="0.3">
      <c r="A185">
        <v>452225</v>
      </c>
      <c r="B185" s="2">
        <v>41877.311805555553</v>
      </c>
      <c r="C185">
        <v>4313</v>
      </c>
      <c r="D185" t="s">
        <v>38</v>
      </c>
      <c r="E185">
        <f>IF(Sheet4!D1802="Hired",1,0)</f>
        <v>0</v>
      </c>
      <c r="F185" t="str">
        <f t="shared" si="22"/>
        <v>Rejected</v>
      </c>
      <c r="G185" t="str">
        <f t="shared" si="23"/>
        <v>Valid</v>
      </c>
      <c r="I185">
        <f>IF(Sheet4!$A1802=I$1,1,0)</f>
        <v>1</v>
      </c>
      <c r="J185">
        <f>IF(Sheet4!$A1802=J$1,1,0)</f>
        <v>0</v>
      </c>
      <c r="K185" t="str">
        <f t="shared" si="24"/>
        <v>Valid</v>
      </c>
      <c r="L185" t="str">
        <f t="shared" si="25"/>
        <v>Male</v>
      </c>
      <c r="M185">
        <f>IF(Sheet4!$C1802=M$1,1,0)</f>
        <v>0</v>
      </c>
      <c r="N185">
        <f>IF(Sheet4!$C1802=N$1,1,0)</f>
        <v>0</v>
      </c>
      <c r="O185">
        <f>IF(Sheet4!$C1802=O$1,1,0)</f>
        <v>0</v>
      </c>
      <c r="P185">
        <f>IF(Sheet4!$C1802=P$1,1,0)</f>
        <v>1</v>
      </c>
      <c r="Q185">
        <f>IF(Sheet4!$C1802=Q$1,1,0)</f>
        <v>0</v>
      </c>
      <c r="R185">
        <f>IF(Sheet4!$C1802=R$1,1,0)</f>
        <v>0</v>
      </c>
      <c r="S185">
        <f>IF(Sheet4!$C1802=S$1,1,0)</f>
        <v>0</v>
      </c>
      <c r="T185">
        <f>IF(Sheet4!$C1802=T$1,1,0)</f>
        <v>0</v>
      </c>
      <c r="U185">
        <f>IF(Sheet4!$C1802=U$1,1,0)</f>
        <v>0</v>
      </c>
      <c r="V185">
        <f>IF(Sheet4!$C1802=V$1,1,0)</f>
        <v>0</v>
      </c>
      <c r="W185">
        <f>IF(Sheet4!$C1802=W$1,1,0)</f>
        <v>0</v>
      </c>
      <c r="X185">
        <f>IF(Sheet4!$C1802=X$1,1,0)</f>
        <v>0</v>
      </c>
      <c r="Y185">
        <f>IF(Sheet4!$C1802=Y$1,1,0)</f>
        <v>0</v>
      </c>
      <c r="Z185">
        <f>IF(Sheet4!$C1802=Z$1,1,0)</f>
        <v>0</v>
      </c>
      <c r="AA185" t="str">
        <f t="shared" si="26"/>
        <v>Valid</v>
      </c>
      <c r="AB185">
        <f>IF(h!$A1802=AB$1,1,0)</f>
        <v>1</v>
      </c>
      <c r="AC185">
        <f>IF(h!$A1802=AC$1,1,0)</f>
        <v>0</v>
      </c>
      <c r="AD185">
        <f>IF(h!$A1802=AD$1,1,0)</f>
        <v>0</v>
      </c>
      <c r="AE185">
        <f>IF(h!$A1802=AE$1,1,0)</f>
        <v>0</v>
      </c>
      <c r="AF185">
        <f t="shared" si="31"/>
        <v>0</v>
      </c>
      <c r="AG185">
        <f t="shared" si="31"/>
        <v>0</v>
      </c>
      <c r="AH185">
        <f t="shared" si="31"/>
        <v>0</v>
      </c>
      <c r="AI185">
        <f>IF(h!$A1802=AI$1,1,0)</f>
        <v>0</v>
      </c>
      <c r="AJ185" t="str">
        <f t="shared" si="27"/>
        <v>Valid</v>
      </c>
      <c r="AK185" t="str">
        <f t="shared" si="28"/>
        <v>Service Department</v>
      </c>
    </row>
    <row r="186" spans="1:37" x14ac:dyDescent="0.3">
      <c r="A186">
        <v>974995</v>
      </c>
      <c r="B186" s="2">
        <v>41795.687326388892</v>
      </c>
      <c r="C186">
        <v>4324</v>
      </c>
      <c r="D186" t="s">
        <v>38</v>
      </c>
      <c r="E186">
        <f>IF(Sheet4!D2129="Hired",1,0)</f>
        <v>1</v>
      </c>
      <c r="F186" t="str">
        <f t="shared" si="22"/>
        <v>Hired</v>
      </c>
      <c r="G186" t="str">
        <f t="shared" si="23"/>
        <v>Valid</v>
      </c>
      <c r="I186">
        <f>IF(Sheet4!$A2129=I$1,1,0)</f>
        <v>0</v>
      </c>
      <c r="J186">
        <f>IF(Sheet4!$A2129=J$1,1,0)</f>
        <v>1</v>
      </c>
      <c r="K186" t="str">
        <f t="shared" si="24"/>
        <v>Valid</v>
      </c>
      <c r="L186" t="str">
        <f t="shared" si="25"/>
        <v>Female</v>
      </c>
      <c r="M186">
        <f>IF(Sheet4!$C2129=M$1,1,0)</f>
        <v>0</v>
      </c>
      <c r="N186">
        <f>IF(Sheet4!$C2129=N$1,1,0)</f>
        <v>0</v>
      </c>
      <c r="O186">
        <f>IF(Sheet4!$C2129=O$1,1,0)</f>
        <v>0</v>
      </c>
      <c r="P186">
        <f>IF(Sheet4!$C2129=P$1,1,0)</f>
        <v>0</v>
      </c>
      <c r="Q186">
        <f>IF(Sheet4!$C2129=Q$1,1,0)</f>
        <v>0</v>
      </c>
      <c r="R186">
        <f>IF(Sheet4!$C2129=R$1,1,0)</f>
        <v>0</v>
      </c>
      <c r="S186">
        <f>IF(Sheet4!$C2129=S$1,1,0)</f>
        <v>0</v>
      </c>
      <c r="T186">
        <f>IF(Sheet4!$C2129=T$1,1,0)</f>
        <v>0</v>
      </c>
      <c r="U186">
        <f>IF(Sheet4!$C2129=U$1,1,0)</f>
        <v>0</v>
      </c>
      <c r="V186">
        <f>IF(Sheet4!$C2129=V$1,1,0)</f>
        <v>0</v>
      </c>
      <c r="W186">
        <f>IF(Sheet4!$C2129=W$1,1,0)</f>
        <v>0</v>
      </c>
      <c r="X186">
        <f>IF(Sheet4!$C2129=X$1,1,0)</f>
        <v>0</v>
      </c>
      <c r="Y186">
        <f>IF(Sheet4!$C2129=Y$1,1,0)</f>
        <v>1</v>
      </c>
      <c r="Z186">
        <f>IF(Sheet4!$C2129=Z$1,1,0)</f>
        <v>0</v>
      </c>
      <c r="AA186" t="str">
        <f t="shared" si="26"/>
        <v>Valid</v>
      </c>
      <c r="AB186">
        <f>IF(h!$A2129=AB$1,1,0)</f>
        <v>0</v>
      </c>
      <c r="AC186">
        <f>IF(h!$A2129=AC$1,1,0)</f>
        <v>1</v>
      </c>
      <c r="AD186">
        <f>IF(h!$A2129=AD$1,1,0)</f>
        <v>0</v>
      </c>
      <c r="AE186">
        <f>IF(h!$A2129=AE$1,1,0)</f>
        <v>0</v>
      </c>
      <c r="AF186">
        <f t="shared" si="31"/>
        <v>0</v>
      </c>
      <c r="AG186">
        <f t="shared" si="31"/>
        <v>0</v>
      </c>
      <c r="AH186">
        <f t="shared" si="31"/>
        <v>0</v>
      </c>
      <c r="AI186">
        <f>IF(h!$A2129=AI$1,1,0)</f>
        <v>0</v>
      </c>
      <c r="AJ186" t="str">
        <f t="shared" si="27"/>
        <v>Valid</v>
      </c>
      <c r="AK186" t="str">
        <f t="shared" si="28"/>
        <v>Operation Department</v>
      </c>
    </row>
    <row r="187" spans="1:37" x14ac:dyDescent="0.3">
      <c r="A187">
        <v>350665</v>
      </c>
      <c r="B187" s="2">
        <v>41857.684699074074</v>
      </c>
      <c r="C187">
        <v>4349</v>
      </c>
      <c r="D187" t="s">
        <v>38</v>
      </c>
      <c r="E187">
        <f>IF(Sheet4!D997="Hired",1,0)</f>
        <v>1</v>
      </c>
      <c r="F187" t="str">
        <f t="shared" si="22"/>
        <v>Hired</v>
      </c>
      <c r="G187" t="str">
        <f t="shared" si="23"/>
        <v>Valid</v>
      </c>
      <c r="I187">
        <f>IF(Sheet4!$A997=I$1,1,0)</f>
        <v>1</v>
      </c>
      <c r="J187">
        <f>IF(Sheet4!$A997=J$1,1,0)</f>
        <v>0</v>
      </c>
      <c r="K187" t="str">
        <f t="shared" si="24"/>
        <v>Valid</v>
      </c>
      <c r="L187" t="str">
        <f t="shared" si="25"/>
        <v>Male</v>
      </c>
      <c r="M187">
        <f>IF(Sheet4!$C997=M$1,1,0)</f>
        <v>0</v>
      </c>
      <c r="N187">
        <f>IF(Sheet4!$C997=N$1,1,0)</f>
        <v>0</v>
      </c>
      <c r="O187">
        <f>IF(Sheet4!$C997=O$1,1,0)</f>
        <v>0</v>
      </c>
      <c r="P187">
        <f>IF(Sheet4!$C997=P$1,1,0)</f>
        <v>0</v>
      </c>
      <c r="Q187">
        <f>IF(Sheet4!$C997=Q$1,1,0)</f>
        <v>0</v>
      </c>
      <c r="R187">
        <f>IF(Sheet4!$C997=R$1,1,0)</f>
        <v>0</v>
      </c>
      <c r="S187">
        <f>IF(Sheet4!$C997=S$1,1,0)</f>
        <v>0</v>
      </c>
      <c r="T187">
        <f>IF(Sheet4!$C997=T$1,1,0)</f>
        <v>0</v>
      </c>
      <c r="U187">
        <f>IF(Sheet4!$C997=U$1,1,0)</f>
        <v>1</v>
      </c>
      <c r="V187">
        <f>IF(Sheet4!$C997=V$1,1,0)</f>
        <v>0</v>
      </c>
      <c r="W187">
        <f>IF(Sheet4!$C997=W$1,1,0)</f>
        <v>0</v>
      </c>
      <c r="X187">
        <f>IF(Sheet4!$C997=X$1,1,0)</f>
        <v>0</v>
      </c>
      <c r="Y187">
        <f>IF(Sheet4!$C997=Y$1,1,0)</f>
        <v>0</v>
      </c>
      <c r="Z187">
        <f>IF(Sheet4!$C997=Z$1,1,0)</f>
        <v>0</v>
      </c>
      <c r="AA187" t="str">
        <f t="shared" si="26"/>
        <v>Valid</v>
      </c>
      <c r="AB187">
        <f>IF(h!$A997=AB$1,1,0)</f>
        <v>0</v>
      </c>
      <c r="AC187">
        <f>IF(h!$A997=AC$1,1,0)</f>
        <v>1</v>
      </c>
      <c r="AD187">
        <f>IF(h!$A997=AD$1,1,0)</f>
        <v>0</v>
      </c>
      <c r="AE187">
        <f>IF(h!$A997=AE$1,1,0)</f>
        <v>0</v>
      </c>
      <c r="AF187">
        <f t="shared" si="31"/>
        <v>0</v>
      </c>
      <c r="AG187">
        <f t="shared" si="31"/>
        <v>0</v>
      </c>
      <c r="AH187">
        <f t="shared" si="31"/>
        <v>0</v>
      </c>
      <c r="AI187">
        <f>IF(h!$A997=AI$1,1,0)</f>
        <v>0</v>
      </c>
      <c r="AJ187" t="str">
        <f t="shared" si="27"/>
        <v>Valid</v>
      </c>
      <c r="AK187" t="str">
        <f t="shared" si="28"/>
        <v>Operation Department</v>
      </c>
    </row>
    <row r="188" spans="1:37" x14ac:dyDescent="0.3">
      <c r="A188">
        <v>27581</v>
      </c>
      <c r="B188" s="2">
        <v>41786.411261574074</v>
      </c>
      <c r="C188">
        <v>4376</v>
      </c>
      <c r="D188" t="s">
        <v>38</v>
      </c>
      <c r="E188">
        <f>IF(Sheet4!D6155="Hired",1,0)</f>
        <v>1</v>
      </c>
      <c r="F188" t="str">
        <f t="shared" si="22"/>
        <v>Hired</v>
      </c>
      <c r="G188" t="str">
        <f t="shared" si="23"/>
        <v>Valid</v>
      </c>
      <c r="I188">
        <f>IF(Sheet4!$A6155=I$1,1,0)</f>
        <v>1</v>
      </c>
      <c r="J188">
        <f>IF(Sheet4!$A6155=J$1,1,0)</f>
        <v>0</v>
      </c>
      <c r="K188" t="str">
        <f t="shared" si="24"/>
        <v>Valid</v>
      </c>
      <c r="L188" t="str">
        <f t="shared" si="25"/>
        <v>Male</v>
      </c>
      <c r="M188">
        <f>IF(Sheet4!$C6155=M$1,1,0)</f>
        <v>0</v>
      </c>
      <c r="N188">
        <f>IF(Sheet4!$C6155=N$1,1,0)</f>
        <v>1</v>
      </c>
      <c r="O188">
        <f>IF(Sheet4!$C6155=O$1,1,0)</f>
        <v>0</v>
      </c>
      <c r="P188">
        <f>IF(Sheet4!$C6155=P$1,1,0)</f>
        <v>0</v>
      </c>
      <c r="Q188">
        <f>IF(Sheet4!$C6155=Q$1,1,0)</f>
        <v>0</v>
      </c>
      <c r="R188">
        <f>IF(Sheet4!$C6155=R$1,1,0)</f>
        <v>0</v>
      </c>
      <c r="S188">
        <f>IF(Sheet4!$C6155=S$1,1,0)</f>
        <v>0</v>
      </c>
      <c r="T188">
        <f>IF(Sheet4!$C6155=T$1,1,0)</f>
        <v>0</v>
      </c>
      <c r="U188">
        <f>IF(Sheet4!$C6155=U$1,1,0)</f>
        <v>0</v>
      </c>
      <c r="V188">
        <f>IF(Sheet4!$C6155=V$1,1,0)</f>
        <v>0</v>
      </c>
      <c r="W188">
        <f>IF(Sheet4!$C6155=W$1,1,0)</f>
        <v>0</v>
      </c>
      <c r="X188">
        <f>IF(Sheet4!$C6155=X$1,1,0)</f>
        <v>0</v>
      </c>
      <c r="Y188">
        <f>IF(Sheet4!$C6155=Y$1,1,0)</f>
        <v>0</v>
      </c>
      <c r="Z188">
        <f>IF(Sheet4!$C6155=Z$1,1,0)</f>
        <v>0</v>
      </c>
      <c r="AA188" t="str">
        <f t="shared" si="26"/>
        <v>Valid</v>
      </c>
      <c r="AB188">
        <f>IF(h!$A6155=AB$1,1,0)</f>
        <v>1</v>
      </c>
      <c r="AC188">
        <f>IF(h!$A6155=AC$1,1,0)</f>
        <v>0</v>
      </c>
      <c r="AD188">
        <f>IF(h!$A6155=AD$1,1,0)</f>
        <v>0</v>
      </c>
      <c r="AE188">
        <f>IF(h!$A6155=AE$1,1,0)</f>
        <v>0</v>
      </c>
      <c r="AF188">
        <f t="shared" si="31"/>
        <v>0</v>
      </c>
      <c r="AG188">
        <f t="shared" si="31"/>
        <v>0</v>
      </c>
      <c r="AH188">
        <f t="shared" si="31"/>
        <v>0</v>
      </c>
      <c r="AI188">
        <f>IF(h!$A6155=AI$1,1,0)</f>
        <v>0</v>
      </c>
      <c r="AJ188" t="str">
        <f t="shared" si="27"/>
        <v>Valid</v>
      </c>
      <c r="AK188" t="str">
        <f t="shared" si="28"/>
        <v>Service Department</v>
      </c>
    </row>
    <row r="189" spans="1:37" hidden="1" x14ac:dyDescent="0.3">
      <c r="A189">
        <v>213478</v>
      </c>
      <c r="B189" s="2">
        <v>41828.613078703704</v>
      </c>
      <c r="C189">
        <v>4382</v>
      </c>
      <c r="D189" t="s">
        <v>38</v>
      </c>
      <c r="E189">
        <f>IF(Sheet4!D693="Hired",1,0)</f>
        <v>0</v>
      </c>
      <c r="F189" t="str">
        <f t="shared" si="22"/>
        <v>Rejected</v>
      </c>
      <c r="G189" t="str">
        <f t="shared" si="23"/>
        <v>Valid</v>
      </c>
      <c r="I189">
        <f>IF(Sheet4!$A693=I$1,1,0)</f>
        <v>1</v>
      </c>
      <c r="J189">
        <f>IF(Sheet4!$A693=J$1,1,0)</f>
        <v>0</v>
      </c>
      <c r="K189" t="str">
        <f t="shared" si="24"/>
        <v>Valid</v>
      </c>
      <c r="L189" t="str">
        <f t="shared" si="25"/>
        <v>Male</v>
      </c>
      <c r="M189">
        <f>IF(Sheet4!$C693=M$1,1,0)</f>
        <v>0</v>
      </c>
      <c r="N189">
        <f>IF(Sheet4!$C693=N$1,1,0)</f>
        <v>0</v>
      </c>
      <c r="O189">
        <f>IF(Sheet4!$C693=O$1,1,0)</f>
        <v>0</v>
      </c>
      <c r="P189">
        <f>IF(Sheet4!$C693=P$1,1,0)</f>
        <v>0</v>
      </c>
      <c r="Q189">
        <f>IF(Sheet4!$C693=Q$1,1,0)</f>
        <v>0</v>
      </c>
      <c r="R189">
        <f>IF(Sheet4!$C693=R$1,1,0)</f>
        <v>0</v>
      </c>
      <c r="S189">
        <f>IF(Sheet4!$C693=S$1,1,0)</f>
        <v>0</v>
      </c>
      <c r="T189">
        <f>IF(Sheet4!$C693=T$1,1,0)</f>
        <v>0</v>
      </c>
      <c r="U189">
        <f>IF(Sheet4!$C693=U$1,1,0)</f>
        <v>0</v>
      </c>
      <c r="V189">
        <f>IF(Sheet4!$C693=V$1,1,0)</f>
        <v>0</v>
      </c>
      <c r="W189">
        <f>IF(Sheet4!$C693=W$1,1,0)</f>
        <v>0</v>
      </c>
      <c r="X189">
        <f>IF(Sheet4!$C693=X$1,1,0)</f>
        <v>1</v>
      </c>
      <c r="Y189">
        <f>IF(Sheet4!$C693=Y$1,1,0)</f>
        <v>0</v>
      </c>
      <c r="Z189">
        <f>IF(Sheet4!$C693=Z$1,1,0)</f>
        <v>0</v>
      </c>
      <c r="AA189" t="str">
        <f t="shared" si="26"/>
        <v>Valid</v>
      </c>
      <c r="AB189">
        <f>IF(h!$A693=AB$1,1,0)</f>
        <v>0</v>
      </c>
      <c r="AC189">
        <f>IF(h!$A693=AC$1,1,0)</f>
        <v>0</v>
      </c>
      <c r="AD189">
        <f>IF(h!$A693=AD$1,1,0)</f>
        <v>1</v>
      </c>
      <c r="AE189">
        <f>IF(h!$A693=AE$1,1,0)</f>
        <v>0</v>
      </c>
      <c r="AF189">
        <f t="shared" si="31"/>
        <v>0</v>
      </c>
      <c r="AG189">
        <f t="shared" si="31"/>
        <v>0</v>
      </c>
      <c r="AH189">
        <f t="shared" si="31"/>
        <v>0</v>
      </c>
      <c r="AI189">
        <f>IF(h!$A693=AI$1,1,0)</f>
        <v>0</v>
      </c>
      <c r="AJ189" t="str">
        <f t="shared" si="27"/>
        <v>Valid</v>
      </c>
      <c r="AK189" t="str">
        <f t="shared" si="28"/>
        <v>Sales Department</v>
      </c>
    </row>
    <row r="190" spans="1:37" x14ac:dyDescent="0.3">
      <c r="A190">
        <v>273938</v>
      </c>
      <c r="B190" s="2">
        <v>41771.397662037038</v>
      </c>
      <c r="C190">
        <v>4408</v>
      </c>
      <c r="D190" t="s">
        <v>38</v>
      </c>
      <c r="E190">
        <f>IF(Sheet4!D3763="Hired",1,0)</f>
        <v>1</v>
      </c>
      <c r="F190" t="str">
        <f t="shared" si="22"/>
        <v>Hired</v>
      </c>
      <c r="G190" t="str">
        <f t="shared" si="23"/>
        <v>Valid</v>
      </c>
      <c r="I190">
        <f>IF(Sheet4!$A3763=I$1,1,0)</f>
        <v>0</v>
      </c>
      <c r="J190">
        <f>IF(Sheet4!$A3763=J$1,1,0)</f>
        <v>1</v>
      </c>
      <c r="K190" t="str">
        <f t="shared" si="24"/>
        <v>Valid</v>
      </c>
      <c r="L190" t="str">
        <f t="shared" si="25"/>
        <v>Female</v>
      </c>
      <c r="M190">
        <f>IF(Sheet4!$C3763=M$1,1,0)</f>
        <v>0</v>
      </c>
      <c r="N190">
        <f>IF(Sheet4!$C3763=N$1,1,0)</f>
        <v>0</v>
      </c>
      <c r="O190">
        <f>IF(Sheet4!$C3763=O$1,1,0)</f>
        <v>0</v>
      </c>
      <c r="P190">
        <f>IF(Sheet4!$C3763=P$1,1,0)</f>
        <v>0</v>
      </c>
      <c r="Q190">
        <f>IF(Sheet4!$C3763=Q$1,1,0)</f>
        <v>0</v>
      </c>
      <c r="R190">
        <f>IF(Sheet4!$C3763=R$1,1,0)</f>
        <v>0</v>
      </c>
      <c r="S190">
        <f>IF(Sheet4!$C3763=S$1,1,0)</f>
        <v>1</v>
      </c>
      <c r="T190">
        <f>IF(Sheet4!$C3763=T$1,1,0)</f>
        <v>0</v>
      </c>
      <c r="U190">
        <f>IF(Sheet4!$C3763=U$1,1,0)</f>
        <v>0</v>
      </c>
      <c r="V190">
        <f>IF(Sheet4!$C3763=V$1,1,0)</f>
        <v>0</v>
      </c>
      <c r="W190">
        <f>IF(Sheet4!$C3763=W$1,1,0)</f>
        <v>0</v>
      </c>
      <c r="X190">
        <f>IF(Sheet4!$C3763=X$1,1,0)</f>
        <v>0</v>
      </c>
      <c r="Y190">
        <f>IF(Sheet4!$C3763=Y$1,1,0)</f>
        <v>0</v>
      </c>
      <c r="Z190">
        <f>IF(Sheet4!$C3763=Z$1,1,0)</f>
        <v>0</v>
      </c>
      <c r="AA190" t="str">
        <f t="shared" si="26"/>
        <v>Valid</v>
      </c>
      <c r="AB190">
        <f>IF(h!$A3763=AB$1,1,0)</f>
        <v>1</v>
      </c>
      <c r="AC190">
        <f>IF(h!$A3763=AC$1,1,0)</f>
        <v>0</v>
      </c>
      <c r="AD190">
        <f>IF(h!$A3763=AD$1,1,0)</f>
        <v>0</v>
      </c>
      <c r="AE190">
        <f>IF(h!$A3763=AE$1,1,0)</f>
        <v>0</v>
      </c>
      <c r="AF190">
        <f t="shared" si="31"/>
        <v>0</v>
      </c>
      <c r="AG190">
        <f t="shared" si="31"/>
        <v>0</v>
      </c>
      <c r="AH190">
        <f t="shared" si="31"/>
        <v>0</v>
      </c>
      <c r="AI190">
        <f>IF(h!$A3763=AI$1,1,0)</f>
        <v>0</v>
      </c>
      <c r="AJ190" t="str">
        <f t="shared" si="27"/>
        <v>Valid</v>
      </c>
      <c r="AK190" t="str">
        <f t="shared" si="28"/>
        <v>Service Department</v>
      </c>
    </row>
    <row r="191" spans="1:37" x14ac:dyDescent="0.3">
      <c r="A191">
        <v>513910</v>
      </c>
      <c r="B191" s="2">
        <v>41881.462800925925</v>
      </c>
      <c r="C191">
        <v>4412</v>
      </c>
      <c r="D191" t="s">
        <v>38</v>
      </c>
      <c r="E191">
        <f>IF(Sheet4!D6919="Hired",1,0)</f>
        <v>1</v>
      </c>
      <c r="F191" t="str">
        <f t="shared" si="22"/>
        <v>Hired</v>
      </c>
      <c r="G191" t="str">
        <f t="shared" si="23"/>
        <v>Valid</v>
      </c>
      <c r="I191">
        <f>IF(Sheet4!$A6919=I$1,1,0)</f>
        <v>0</v>
      </c>
      <c r="J191">
        <f>IF(Sheet4!$A6919=J$1,1,0)</f>
        <v>1</v>
      </c>
      <c r="K191" t="str">
        <f t="shared" si="24"/>
        <v>Valid</v>
      </c>
      <c r="L191" t="str">
        <f t="shared" si="25"/>
        <v>Female</v>
      </c>
      <c r="M191">
        <f>IF(Sheet4!$C6919=M$1,1,0)</f>
        <v>0</v>
      </c>
      <c r="N191">
        <f>IF(Sheet4!$C6919=N$1,1,0)</f>
        <v>0</v>
      </c>
      <c r="O191">
        <f>IF(Sheet4!$C6919=O$1,1,0)</f>
        <v>0</v>
      </c>
      <c r="P191">
        <f>IF(Sheet4!$C6919=P$1,1,0)</f>
        <v>0</v>
      </c>
      <c r="Q191">
        <f>IF(Sheet4!$C6919=Q$1,1,0)</f>
        <v>0</v>
      </c>
      <c r="R191">
        <f>IF(Sheet4!$C6919=R$1,1,0)</f>
        <v>1</v>
      </c>
      <c r="S191">
        <f>IF(Sheet4!$C6919=S$1,1,0)</f>
        <v>0</v>
      </c>
      <c r="T191">
        <f>IF(Sheet4!$C6919=T$1,1,0)</f>
        <v>0</v>
      </c>
      <c r="U191">
        <f>IF(Sheet4!$C6919=U$1,1,0)</f>
        <v>0</v>
      </c>
      <c r="V191">
        <f>IF(Sheet4!$C6919=V$1,1,0)</f>
        <v>0</v>
      </c>
      <c r="W191">
        <f>IF(Sheet4!$C6919=W$1,1,0)</f>
        <v>0</v>
      </c>
      <c r="X191">
        <f>IF(Sheet4!$C6919=X$1,1,0)</f>
        <v>0</v>
      </c>
      <c r="Y191">
        <f>IF(Sheet4!$C6919=Y$1,1,0)</f>
        <v>0</v>
      </c>
      <c r="Z191">
        <f>IF(Sheet4!$C6919=Z$1,1,0)</f>
        <v>0</v>
      </c>
      <c r="AA191" t="str">
        <f t="shared" si="26"/>
        <v>Valid</v>
      </c>
      <c r="AB191">
        <f>IF(h!$A6919=AB$1,1,0)</f>
        <v>1</v>
      </c>
      <c r="AC191">
        <f>IF(h!$A6919=AC$1,1,0)</f>
        <v>0</v>
      </c>
      <c r="AD191">
        <f>IF(h!$A6919=AD$1,1,0)</f>
        <v>0</v>
      </c>
      <c r="AE191">
        <f>IF(h!$A6919=AE$1,1,0)</f>
        <v>0</v>
      </c>
      <c r="AF191">
        <f t="shared" si="31"/>
        <v>0</v>
      </c>
      <c r="AG191">
        <f t="shared" si="31"/>
        <v>0</v>
      </c>
      <c r="AH191">
        <f t="shared" si="31"/>
        <v>0</v>
      </c>
      <c r="AI191">
        <f>IF(h!$A6919=AI$1,1,0)</f>
        <v>0</v>
      </c>
      <c r="AJ191" t="str">
        <f t="shared" si="27"/>
        <v>Valid</v>
      </c>
      <c r="AK191" t="str">
        <f t="shared" si="28"/>
        <v>Service Department</v>
      </c>
    </row>
    <row r="192" spans="1:37" hidden="1" x14ac:dyDescent="0.3">
      <c r="A192">
        <v>141903</v>
      </c>
      <c r="B192" s="2">
        <v>41814.840567129628</v>
      </c>
      <c r="C192">
        <v>4417</v>
      </c>
      <c r="D192" t="s">
        <v>38</v>
      </c>
      <c r="E192">
        <f>IF(Sheet4!D522="Hired",1,0)</f>
        <v>0</v>
      </c>
      <c r="F192" t="str">
        <f t="shared" si="22"/>
        <v>Rejected</v>
      </c>
      <c r="G192" t="str">
        <f t="shared" si="23"/>
        <v>Valid</v>
      </c>
      <c r="I192">
        <f>IF(Sheet4!$A522=I$1,1,0)</f>
        <v>1</v>
      </c>
      <c r="J192">
        <f>IF(Sheet4!$A522=J$1,1,0)</f>
        <v>0</v>
      </c>
      <c r="K192" t="str">
        <f t="shared" si="24"/>
        <v>Valid</v>
      </c>
      <c r="L192" t="str">
        <f t="shared" si="25"/>
        <v>Male</v>
      </c>
      <c r="M192">
        <f>IF(Sheet4!$C522=M$1,1,0)</f>
        <v>0</v>
      </c>
      <c r="N192">
        <f>IF(Sheet4!$C522=N$1,1,0)</f>
        <v>0</v>
      </c>
      <c r="O192">
        <f>IF(Sheet4!$C522=O$1,1,0)</f>
        <v>0</v>
      </c>
      <c r="P192">
        <f>IF(Sheet4!$C522=P$1,1,0)</f>
        <v>0</v>
      </c>
      <c r="Q192">
        <f>IF(Sheet4!$C522=Q$1,1,0)</f>
        <v>0</v>
      </c>
      <c r="R192">
        <f>IF(Sheet4!$C522=R$1,1,0)</f>
        <v>1</v>
      </c>
      <c r="S192">
        <f>IF(Sheet4!$C522=S$1,1,0)</f>
        <v>0</v>
      </c>
      <c r="T192">
        <f>IF(Sheet4!$C522=T$1,1,0)</f>
        <v>0</v>
      </c>
      <c r="U192">
        <f>IF(Sheet4!$C522=U$1,1,0)</f>
        <v>0</v>
      </c>
      <c r="V192">
        <f>IF(Sheet4!$C522=V$1,1,0)</f>
        <v>0</v>
      </c>
      <c r="W192">
        <f>IF(Sheet4!$C522=W$1,1,0)</f>
        <v>0</v>
      </c>
      <c r="X192">
        <f>IF(Sheet4!$C522=X$1,1,0)</f>
        <v>0</v>
      </c>
      <c r="Y192">
        <f>IF(Sheet4!$C522=Y$1,1,0)</f>
        <v>0</v>
      </c>
      <c r="Z192">
        <f>IF(Sheet4!$C522=Z$1,1,0)</f>
        <v>0</v>
      </c>
      <c r="AA192" t="str">
        <f t="shared" si="26"/>
        <v>Valid</v>
      </c>
      <c r="AB192">
        <f>IF(h!$A522=AB$1,1,0)</f>
        <v>1</v>
      </c>
      <c r="AC192">
        <f>IF(h!$A522=AC$1,1,0)</f>
        <v>0</v>
      </c>
      <c r="AD192">
        <f>IF(h!$A522=AD$1,1,0)</f>
        <v>0</v>
      </c>
      <c r="AE192">
        <f>IF(h!$A522=AE$1,1,0)</f>
        <v>0</v>
      </c>
      <c r="AF192">
        <f t="shared" si="31"/>
        <v>0</v>
      </c>
      <c r="AG192">
        <f t="shared" si="31"/>
        <v>0</v>
      </c>
      <c r="AH192">
        <f t="shared" si="31"/>
        <v>0</v>
      </c>
      <c r="AI192">
        <f>IF(h!$A522=AI$1,1,0)</f>
        <v>0</v>
      </c>
      <c r="AJ192" t="str">
        <f t="shared" si="27"/>
        <v>Valid</v>
      </c>
      <c r="AK192" t="str">
        <f t="shared" si="28"/>
        <v>Service Department</v>
      </c>
    </row>
    <row r="193" spans="1:37" x14ac:dyDescent="0.3">
      <c r="A193">
        <v>903000</v>
      </c>
      <c r="B193" s="2">
        <v>41872.606145833335</v>
      </c>
      <c r="C193">
        <v>4419</v>
      </c>
      <c r="D193" t="s">
        <v>38</v>
      </c>
      <c r="E193">
        <f>IF(Sheet4!D4897="Hired",1,0)</f>
        <v>1</v>
      </c>
      <c r="F193" t="str">
        <f t="shared" si="22"/>
        <v>Hired</v>
      </c>
      <c r="G193" t="str">
        <f t="shared" si="23"/>
        <v>Valid</v>
      </c>
      <c r="I193">
        <f>IF(Sheet4!$A4897=I$1,1,0)</f>
        <v>1</v>
      </c>
      <c r="J193">
        <f>IF(Sheet4!$A4897=J$1,1,0)</f>
        <v>0</v>
      </c>
      <c r="K193" t="str">
        <f t="shared" si="24"/>
        <v>Valid</v>
      </c>
      <c r="L193" t="str">
        <f t="shared" si="25"/>
        <v>Male</v>
      </c>
      <c r="M193">
        <f>IF(Sheet4!$C4897=M$1,1,0)</f>
        <v>0</v>
      </c>
      <c r="N193">
        <f>IF(Sheet4!$C4897=N$1,1,0)</f>
        <v>0</v>
      </c>
      <c r="O193">
        <f>IF(Sheet4!$C4897=O$1,1,0)</f>
        <v>0</v>
      </c>
      <c r="P193">
        <f>IF(Sheet4!$C4897=P$1,1,0)</f>
        <v>0</v>
      </c>
      <c r="Q193">
        <f>IF(Sheet4!$C4897=Q$1,1,0)</f>
        <v>0</v>
      </c>
      <c r="R193">
        <f>IF(Sheet4!$C4897=R$1,1,0)</f>
        <v>0</v>
      </c>
      <c r="S193">
        <f>IF(Sheet4!$C4897=S$1,1,0)</f>
        <v>0</v>
      </c>
      <c r="T193">
        <f>IF(Sheet4!$C4897=T$1,1,0)</f>
        <v>0</v>
      </c>
      <c r="U193">
        <f>IF(Sheet4!$C4897=U$1,1,0)</f>
        <v>0</v>
      </c>
      <c r="V193">
        <f>IF(Sheet4!$C4897=V$1,1,0)</f>
        <v>0</v>
      </c>
      <c r="W193">
        <f>IF(Sheet4!$C4897=W$1,1,0)</f>
        <v>0</v>
      </c>
      <c r="X193">
        <f>IF(Sheet4!$C4897=X$1,1,0)</f>
        <v>0</v>
      </c>
      <c r="Y193">
        <f>IF(Sheet4!$C4897=Y$1,1,0)</f>
        <v>1</v>
      </c>
      <c r="Z193">
        <f>IF(Sheet4!$C4897=Z$1,1,0)</f>
        <v>0</v>
      </c>
      <c r="AA193" t="str">
        <f t="shared" si="26"/>
        <v>Valid</v>
      </c>
      <c r="AB193">
        <f>IF(h!$A4897=AB$1,1,0)</f>
        <v>1</v>
      </c>
      <c r="AC193">
        <f>IF(h!$A4897=AC$1,1,0)</f>
        <v>0</v>
      </c>
      <c r="AD193">
        <f>IF(h!$A4897=AD$1,1,0)</f>
        <v>0</v>
      </c>
      <c r="AE193">
        <f>IF(h!$A4897=AE$1,1,0)</f>
        <v>0</v>
      </c>
      <c r="AF193">
        <f t="shared" si="31"/>
        <v>0</v>
      </c>
      <c r="AG193">
        <f t="shared" si="31"/>
        <v>0</v>
      </c>
      <c r="AH193">
        <f t="shared" si="31"/>
        <v>0</v>
      </c>
      <c r="AI193">
        <f>IF(h!$A4897=AI$1,1,0)</f>
        <v>0</v>
      </c>
      <c r="AJ193" t="str">
        <f t="shared" si="27"/>
        <v>Valid</v>
      </c>
      <c r="AK193" t="str">
        <f t="shared" si="28"/>
        <v>Service Department</v>
      </c>
    </row>
    <row r="194" spans="1:37" hidden="1" x14ac:dyDescent="0.3">
      <c r="A194">
        <v>842308</v>
      </c>
      <c r="B194" s="2">
        <v>41791.566944444443</v>
      </c>
      <c r="C194">
        <v>4426</v>
      </c>
      <c r="D194" t="s">
        <v>38</v>
      </c>
      <c r="E194">
        <f>IF(Sheet4!D292="Hired",1,0)</f>
        <v>0</v>
      </c>
      <c r="F194" t="str">
        <f t="shared" ref="F194:F257" si="32">IF(E194=0, "Rejected","Hired")</f>
        <v>Rejected</v>
      </c>
      <c r="G194" t="str">
        <f t="shared" ref="G194:G257" si="33">IF(OR(E194=0,E194=1),"Valid","Outlier")</f>
        <v>Valid</v>
      </c>
      <c r="I194">
        <f>IF(Sheet4!$A292=I$1,1,0)</f>
        <v>1</v>
      </c>
      <c r="J194">
        <f>IF(Sheet4!$A292=J$1,1,0)</f>
        <v>0</v>
      </c>
      <c r="K194" t="str">
        <f t="shared" ref="K194:K257" si="34">IF(SUM(I194:J194) = 1, "Valid", "Outlier")</f>
        <v>Valid</v>
      </c>
      <c r="L194" t="str">
        <f t="shared" ref="L194:L257" si="35">IF(I194=1, "Male", IF(J194=1, "Female", "Don’t prefer to say"))</f>
        <v>Male</v>
      </c>
      <c r="M194">
        <f>IF(Sheet4!$C292=M$1,1,0)</f>
        <v>0</v>
      </c>
      <c r="N194">
        <f>IF(Sheet4!$C292=N$1,1,0)</f>
        <v>0</v>
      </c>
      <c r="O194">
        <f>IF(Sheet4!$C292=O$1,1,0)</f>
        <v>0</v>
      </c>
      <c r="P194">
        <f>IF(Sheet4!$C292=P$1,1,0)</f>
        <v>1</v>
      </c>
      <c r="Q194">
        <f>IF(Sheet4!$C292=Q$1,1,0)</f>
        <v>0</v>
      </c>
      <c r="R194">
        <f>IF(Sheet4!$C292=R$1,1,0)</f>
        <v>0</v>
      </c>
      <c r="S194">
        <f>IF(Sheet4!$C292=S$1,1,0)</f>
        <v>0</v>
      </c>
      <c r="T194">
        <f>IF(Sheet4!$C292=T$1,1,0)</f>
        <v>0</v>
      </c>
      <c r="U194">
        <f>IF(Sheet4!$C292=U$1,1,0)</f>
        <v>0</v>
      </c>
      <c r="V194">
        <f>IF(Sheet4!$C292=V$1,1,0)</f>
        <v>0</v>
      </c>
      <c r="W194">
        <f>IF(Sheet4!$C292=W$1,1,0)</f>
        <v>0</v>
      </c>
      <c r="X194">
        <f>IF(Sheet4!$C292=X$1,1,0)</f>
        <v>0</v>
      </c>
      <c r="Y194">
        <f>IF(Sheet4!$C292=Y$1,1,0)</f>
        <v>0</v>
      </c>
      <c r="Z194">
        <f>IF(Sheet4!$C292=Z$1,1,0)</f>
        <v>0</v>
      </c>
      <c r="AA194" t="str">
        <f t="shared" ref="AA194:AA257" si="36">IF(SUM(M194:Z194) = 1, "Valid", "Outlier")</f>
        <v>Valid</v>
      </c>
      <c r="AB194">
        <f>IF(h!$A292=AB$1,1,0)</f>
        <v>1</v>
      </c>
      <c r="AC194">
        <f>IF(h!$A292=AC$1,1,0)</f>
        <v>0</v>
      </c>
      <c r="AD194">
        <f>IF(h!$A292=AD$1,1,0)</f>
        <v>0</v>
      </c>
      <c r="AE194">
        <f>IF(h!$A292=AE$1,1,0)</f>
        <v>0</v>
      </c>
      <c r="AF194">
        <f t="shared" si="31"/>
        <v>0</v>
      </c>
      <c r="AG194">
        <f t="shared" si="31"/>
        <v>0</v>
      </c>
      <c r="AH194">
        <f t="shared" si="31"/>
        <v>0</v>
      </c>
      <c r="AI194">
        <f>IF(h!$A292=AI$1,1,0)</f>
        <v>0</v>
      </c>
      <c r="AJ194" t="str">
        <f t="shared" ref="AJ194:AJ257" si="37">IF(SUM(AB194:AI194) = 1, "Valid", "Outlier")</f>
        <v>Valid</v>
      </c>
      <c r="AK194" t="str">
        <f t="shared" si="28"/>
        <v>Service Department</v>
      </c>
    </row>
    <row r="195" spans="1:37" x14ac:dyDescent="0.3">
      <c r="A195">
        <v>981648</v>
      </c>
      <c r="B195" s="2">
        <v>41788.620682870373</v>
      </c>
      <c r="C195">
        <v>4435</v>
      </c>
      <c r="D195" t="s">
        <v>38</v>
      </c>
      <c r="E195">
        <f>IF(Sheet4!D3107="Hired",1,0)</f>
        <v>1</v>
      </c>
      <c r="F195" t="str">
        <f t="shared" si="32"/>
        <v>Hired</v>
      </c>
      <c r="G195" t="str">
        <f t="shared" si="33"/>
        <v>Valid</v>
      </c>
      <c r="I195">
        <f>IF(Sheet4!$A3107=I$1,1,0)</f>
        <v>0</v>
      </c>
      <c r="J195">
        <f>IF(Sheet4!$A3107=J$1,1,0)</f>
        <v>1</v>
      </c>
      <c r="K195" t="str">
        <f t="shared" si="34"/>
        <v>Valid</v>
      </c>
      <c r="L195" t="str">
        <f t="shared" si="35"/>
        <v>Female</v>
      </c>
      <c r="M195">
        <f>IF(Sheet4!$C3107=M$1,1,0)</f>
        <v>0</v>
      </c>
      <c r="N195">
        <f>IF(Sheet4!$C3107=N$1,1,0)</f>
        <v>0</v>
      </c>
      <c r="O195">
        <f>IF(Sheet4!$C3107=O$1,1,0)</f>
        <v>0</v>
      </c>
      <c r="P195">
        <f>IF(Sheet4!$C3107=P$1,1,0)</f>
        <v>0</v>
      </c>
      <c r="Q195">
        <f>IF(Sheet4!$C3107=Q$1,1,0)</f>
        <v>0</v>
      </c>
      <c r="R195">
        <f>IF(Sheet4!$C3107=R$1,1,0)</f>
        <v>0</v>
      </c>
      <c r="S195">
        <f>IF(Sheet4!$C3107=S$1,1,0)</f>
        <v>0</v>
      </c>
      <c r="T195">
        <f>IF(Sheet4!$C3107=T$1,1,0)</f>
        <v>0</v>
      </c>
      <c r="U195">
        <f>IF(Sheet4!$C3107=U$1,1,0)</f>
        <v>0</v>
      </c>
      <c r="V195">
        <f>IF(Sheet4!$C3107=V$1,1,0)</f>
        <v>0</v>
      </c>
      <c r="W195">
        <f>IF(Sheet4!$C3107=W$1,1,0)</f>
        <v>0</v>
      </c>
      <c r="X195">
        <f>IF(Sheet4!$C3107=X$1,1,0)</f>
        <v>0</v>
      </c>
      <c r="Y195">
        <f>IF(Sheet4!$C3107=Y$1,1,0)</f>
        <v>1</v>
      </c>
      <c r="Z195">
        <f>IF(Sheet4!$C3107=Z$1,1,0)</f>
        <v>0</v>
      </c>
      <c r="AA195" t="str">
        <f t="shared" si="36"/>
        <v>Valid</v>
      </c>
      <c r="AB195">
        <f>IF(h!$A3107=AB$1,1,0)</f>
        <v>1</v>
      </c>
      <c r="AC195">
        <f>IF(h!$A3107=AC$1,1,0)</f>
        <v>0</v>
      </c>
      <c r="AD195">
        <f>IF(h!$A3107=AD$1,1,0)</f>
        <v>0</v>
      </c>
      <c r="AE195">
        <f>IF(h!$A3107=AE$1,1,0)</f>
        <v>0</v>
      </c>
      <c r="AF195">
        <f t="shared" si="31"/>
        <v>0</v>
      </c>
      <c r="AG195">
        <f t="shared" si="31"/>
        <v>0</v>
      </c>
      <c r="AH195">
        <f t="shared" si="31"/>
        <v>0</v>
      </c>
      <c r="AI195">
        <f>IF(h!$A3107=AI$1,1,0)</f>
        <v>0</v>
      </c>
      <c r="AJ195" t="str">
        <f t="shared" si="37"/>
        <v>Valid</v>
      </c>
      <c r="AK195" t="str">
        <f t="shared" ref="AK195:AK258" si="38">IF(AB195=1, "Service Department",
   IF(AC195=1, "Operation Department",
   IF(AD195=1, "Sales Department",
   IF(AE195=1, "Finance Department",
   IF(AF195=1, "Production Department",
   IF(AG195=1, "Purchase Department",
   IF(AH195=1, "Marketing Department",
   IF(AI195=1, "General Management", "Human Resources Department"))))))))</f>
        <v>Service Department</v>
      </c>
    </row>
    <row r="196" spans="1:37" x14ac:dyDescent="0.3">
      <c r="A196">
        <v>459590</v>
      </c>
      <c r="B196" s="2">
        <v>41764.785624999997</v>
      </c>
      <c r="C196">
        <v>4448</v>
      </c>
      <c r="D196" t="s">
        <v>38</v>
      </c>
      <c r="E196">
        <f>IF(Sheet4!D4653="Hired",1,0)</f>
        <v>1</v>
      </c>
      <c r="F196" t="str">
        <f t="shared" si="32"/>
        <v>Hired</v>
      </c>
      <c r="G196" t="str">
        <f t="shared" si="33"/>
        <v>Valid</v>
      </c>
      <c r="I196">
        <f>IF(Sheet4!$A4653=I$1,1,0)</f>
        <v>1</v>
      </c>
      <c r="J196">
        <f>IF(Sheet4!$A4653=J$1,1,0)</f>
        <v>0</v>
      </c>
      <c r="K196" t="str">
        <f t="shared" si="34"/>
        <v>Valid</v>
      </c>
      <c r="L196" t="str">
        <f t="shared" si="35"/>
        <v>Male</v>
      </c>
      <c r="M196">
        <f>IF(Sheet4!$C4653=M$1,1,0)</f>
        <v>1</v>
      </c>
      <c r="N196">
        <f>IF(Sheet4!$C4653=N$1,1,0)</f>
        <v>0</v>
      </c>
      <c r="O196">
        <f>IF(Sheet4!$C4653=O$1,1,0)</f>
        <v>0</v>
      </c>
      <c r="P196">
        <f>IF(Sheet4!$C4653=P$1,1,0)</f>
        <v>0</v>
      </c>
      <c r="Q196">
        <f>IF(Sheet4!$C4653=Q$1,1,0)</f>
        <v>0</v>
      </c>
      <c r="R196">
        <f>IF(Sheet4!$C4653=R$1,1,0)</f>
        <v>0</v>
      </c>
      <c r="S196">
        <f>IF(Sheet4!$C4653=S$1,1,0)</f>
        <v>0</v>
      </c>
      <c r="T196">
        <f>IF(Sheet4!$C4653=T$1,1,0)</f>
        <v>0</v>
      </c>
      <c r="U196">
        <f>IF(Sheet4!$C4653=U$1,1,0)</f>
        <v>0</v>
      </c>
      <c r="V196">
        <f>IF(Sheet4!$C4653=V$1,1,0)</f>
        <v>0</v>
      </c>
      <c r="W196">
        <f>IF(Sheet4!$C4653=W$1,1,0)</f>
        <v>0</v>
      </c>
      <c r="X196">
        <f>IF(Sheet4!$C4653=X$1,1,0)</f>
        <v>0</v>
      </c>
      <c r="Y196">
        <f>IF(Sheet4!$C4653=Y$1,1,0)</f>
        <v>0</v>
      </c>
      <c r="Z196">
        <f>IF(Sheet4!$C4653=Z$1,1,0)</f>
        <v>0</v>
      </c>
      <c r="AA196" t="str">
        <f t="shared" si="36"/>
        <v>Valid</v>
      </c>
      <c r="AB196">
        <f>IF(h!$A4653=AB$1,1,0)</f>
        <v>1</v>
      </c>
      <c r="AC196">
        <f>IF(h!$A4653=AC$1,1,0)</f>
        <v>0</v>
      </c>
      <c r="AD196">
        <f>IF(h!$A4653=AD$1,1,0)</f>
        <v>0</v>
      </c>
      <c r="AE196">
        <f>IF(h!$A4653=AE$1,1,0)</f>
        <v>0</v>
      </c>
      <c r="AF196">
        <f t="shared" si="31"/>
        <v>0</v>
      </c>
      <c r="AG196">
        <f t="shared" si="31"/>
        <v>0</v>
      </c>
      <c r="AH196">
        <f t="shared" si="31"/>
        <v>0</v>
      </c>
      <c r="AI196">
        <f>IF(h!$A4653=AI$1,1,0)</f>
        <v>0</v>
      </c>
      <c r="AJ196" t="str">
        <f t="shared" si="37"/>
        <v>Valid</v>
      </c>
      <c r="AK196" t="str">
        <f t="shared" si="38"/>
        <v>Service Department</v>
      </c>
    </row>
    <row r="197" spans="1:37" x14ac:dyDescent="0.3">
      <c r="A197">
        <v>972571</v>
      </c>
      <c r="B197" s="2">
        <v>41841.552314814813</v>
      </c>
      <c r="C197">
        <v>4485</v>
      </c>
      <c r="D197" t="s">
        <v>38</v>
      </c>
      <c r="E197">
        <f>IF(Sheet4!D818="Hired",1,0)</f>
        <v>1</v>
      </c>
      <c r="F197" t="str">
        <f t="shared" si="32"/>
        <v>Hired</v>
      </c>
      <c r="G197" t="str">
        <f t="shared" si="33"/>
        <v>Valid</v>
      </c>
      <c r="I197">
        <f>IF(Sheet4!$A818=I$1,1,0)</f>
        <v>1</v>
      </c>
      <c r="J197">
        <f>IF(Sheet4!$A818=J$1,1,0)</f>
        <v>0</v>
      </c>
      <c r="K197" t="str">
        <f t="shared" si="34"/>
        <v>Valid</v>
      </c>
      <c r="L197" t="str">
        <f t="shared" si="35"/>
        <v>Male</v>
      </c>
      <c r="M197">
        <f>IF(Sheet4!$C818=M$1,1,0)</f>
        <v>0</v>
      </c>
      <c r="N197">
        <f>IF(Sheet4!$C818=N$1,1,0)</f>
        <v>0</v>
      </c>
      <c r="O197">
        <f>IF(Sheet4!$C818=O$1,1,0)</f>
        <v>0</v>
      </c>
      <c r="P197">
        <f>IF(Sheet4!$C818=P$1,1,0)</f>
        <v>0</v>
      </c>
      <c r="Q197">
        <f>IF(Sheet4!$C818=Q$1,1,0)</f>
        <v>0</v>
      </c>
      <c r="R197">
        <f>IF(Sheet4!$C818=R$1,1,0)</f>
        <v>1</v>
      </c>
      <c r="S197">
        <f>IF(Sheet4!$C818=S$1,1,0)</f>
        <v>0</v>
      </c>
      <c r="T197">
        <f>IF(Sheet4!$C818=T$1,1,0)</f>
        <v>0</v>
      </c>
      <c r="U197">
        <f>IF(Sheet4!$C818=U$1,1,0)</f>
        <v>0</v>
      </c>
      <c r="V197">
        <f>IF(Sheet4!$C818=V$1,1,0)</f>
        <v>0</v>
      </c>
      <c r="W197">
        <f>IF(Sheet4!$C818=W$1,1,0)</f>
        <v>0</v>
      </c>
      <c r="X197">
        <f>IF(Sheet4!$C818=X$1,1,0)</f>
        <v>0</v>
      </c>
      <c r="Y197">
        <f>IF(Sheet4!$C818=Y$1,1,0)</f>
        <v>0</v>
      </c>
      <c r="Z197">
        <f>IF(Sheet4!$C818=Z$1,1,0)</f>
        <v>0</v>
      </c>
      <c r="AA197" t="str">
        <f t="shared" si="36"/>
        <v>Valid</v>
      </c>
      <c r="AB197">
        <f>IF(h!$A818=AB$1,1,0)</f>
        <v>0</v>
      </c>
      <c r="AC197">
        <f>IF(h!$A818=AC$1,1,0)</f>
        <v>1</v>
      </c>
      <c r="AD197">
        <f>IF(h!$A818=AD$1,1,0)</f>
        <v>0</v>
      </c>
      <c r="AE197">
        <f>IF(h!$A818=AE$1,1,0)</f>
        <v>0</v>
      </c>
      <c r="AF197">
        <f t="shared" si="31"/>
        <v>0</v>
      </c>
      <c r="AG197">
        <f t="shared" si="31"/>
        <v>0</v>
      </c>
      <c r="AH197">
        <f t="shared" si="31"/>
        <v>0</v>
      </c>
      <c r="AI197">
        <f>IF(h!$A818=AI$1,1,0)</f>
        <v>0</v>
      </c>
      <c r="AJ197" t="str">
        <f t="shared" si="37"/>
        <v>Valid</v>
      </c>
      <c r="AK197" t="str">
        <f t="shared" si="38"/>
        <v>Operation Department</v>
      </c>
    </row>
    <row r="198" spans="1:37" x14ac:dyDescent="0.3">
      <c r="A198">
        <v>592777</v>
      </c>
      <c r="B198" s="2">
        <v>41865.398240740738</v>
      </c>
      <c r="C198">
        <v>4514</v>
      </c>
      <c r="D198" t="s">
        <v>38</v>
      </c>
      <c r="E198">
        <f>IF(Sheet4!D1285="Hired",1,0)</f>
        <v>1</v>
      </c>
      <c r="F198" t="str">
        <f t="shared" si="32"/>
        <v>Hired</v>
      </c>
      <c r="G198" t="str">
        <f t="shared" si="33"/>
        <v>Valid</v>
      </c>
      <c r="I198">
        <f>IF(Sheet4!$A1285=I$1,1,0)</f>
        <v>1</v>
      </c>
      <c r="J198">
        <f>IF(Sheet4!$A1285=J$1,1,0)</f>
        <v>0</v>
      </c>
      <c r="K198" t="str">
        <f t="shared" si="34"/>
        <v>Valid</v>
      </c>
      <c r="L198" t="str">
        <f t="shared" si="35"/>
        <v>Male</v>
      </c>
      <c r="M198">
        <f>IF(Sheet4!$C1285=M$1,1,0)</f>
        <v>0</v>
      </c>
      <c r="N198">
        <f>IF(Sheet4!$C1285=N$1,1,0)</f>
        <v>1</v>
      </c>
      <c r="O198">
        <f>IF(Sheet4!$C1285=O$1,1,0)</f>
        <v>0</v>
      </c>
      <c r="P198">
        <f>IF(Sheet4!$C1285=P$1,1,0)</f>
        <v>0</v>
      </c>
      <c r="Q198">
        <f>IF(Sheet4!$C1285=Q$1,1,0)</f>
        <v>0</v>
      </c>
      <c r="R198">
        <f>IF(Sheet4!$C1285=R$1,1,0)</f>
        <v>0</v>
      </c>
      <c r="S198">
        <f>IF(Sheet4!$C1285=S$1,1,0)</f>
        <v>0</v>
      </c>
      <c r="T198">
        <f>IF(Sheet4!$C1285=T$1,1,0)</f>
        <v>0</v>
      </c>
      <c r="U198">
        <f>IF(Sheet4!$C1285=U$1,1,0)</f>
        <v>0</v>
      </c>
      <c r="V198">
        <f>IF(Sheet4!$C1285=V$1,1,0)</f>
        <v>0</v>
      </c>
      <c r="W198">
        <f>IF(Sheet4!$C1285=W$1,1,0)</f>
        <v>0</v>
      </c>
      <c r="X198">
        <f>IF(Sheet4!$C1285=X$1,1,0)</f>
        <v>0</v>
      </c>
      <c r="Y198">
        <f>IF(Sheet4!$C1285=Y$1,1,0)</f>
        <v>0</v>
      </c>
      <c r="Z198">
        <f>IF(Sheet4!$C1285=Z$1,1,0)</f>
        <v>0</v>
      </c>
      <c r="AA198" t="str">
        <f t="shared" si="36"/>
        <v>Valid</v>
      </c>
      <c r="AB198">
        <f>IF(h!$A1285=AB$1,1,0)</f>
        <v>0</v>
      </c>
      <c r="AC198">
        <f>IF(h!$A1285=AC$1,1,0)</f>
        <v>0</v>
      </c>
      <c r="AD198">
        <f>IF(h!$A1285=AD$1,1,0)</f>
        <v>1</v>
      </c>
      <c r="AE198">
        <f>IF(h!$A1285=AE$1,1,0)</f>
        <v>0</v>
      </c>
      <c r="AF198">
        <f t="shared" si="31"/>
        <v>0</v>
      </c>
      <c r="AG198">
        <f t="shared" si="31"/>
        <v>0</v>
      </c>
      <c r="AH198">
        <f t="shared" si="31"/>
        <v>0</v>
      </c>
      <c r="AI198">
        <f>IF(h!$A1285=AI$1,1,0)</f>
        <v>0</v>
      </c>
      <c r="AJ198" t="str">
        <f t="shared" si="37"/>
        <v>Valid</v>
      </c>
      <c r="AK198" t="str">
        <f t="shared" si="38"/>
        <v>Sales Department</v>
      </c>
    </row>
    <row r="199" spans="1:37" hidden="1" x14ac:dyDescent="0.3">
      <c r="A199">
        <v>754743</v>
      </c>
      <c r="B199" s="2">
        <v>41837.747835648152</v>
      </c>
      <c r="C199">
        <v>4541</v>
      </c>
      <c r="D199" t="s">
        <v>38</v>
      </c>
      <c r="E199">
        <f>IF(Sheet4!D3996="Hired",1,0)</f>
        <v>0</v>
      </c>
      <c r="F199" t="str">
        <f t="shared" si="32"/>
        <v>Rejected</v>
      </c>
      <c r="G199" t="str">
        <f t="shared" si="33"/>
        <v>Valid</v>
      </c>
      <c r="I199">
        <f>IF(Sheet4!$A3996=I$1,1,0)</f>
        <v>1</v>
      </c>
      <c r="J199">
        <f>IF(Sheet4!$A3996=J$1,1,0)</f>
        <v>0</v>
      </c>
      <c r="K199" t="str">
        <f t="shared" si="34"/>
        <v>Valid</v>
      </c>
      <c r="L199" t="str">
        <f t="shared" si="35"/>
        <v>Male</v>
      </c>
      <c r="M199">
        <f>IF(Sheet4!$C3996=M$1,1,0)</f>
        <v>0</v>
      </c>
      <c r="N199">
        <f>IF(Sheet4!$C3996=N$1,1,0)</f>
        <v>0</v>
      </c>
      <c r="O199">
        <f>IF(Sheet4!$C3996=O$1,1,0)</f>
        <v>0</v>
      </c>
      <c r="P199">
        <f>IF(Sheet4!$C3996=P$1,1,0)</f>
        <v>0</v>
      </c>
      <c r="Q199">
        <f>IF(Sheet4!$C3996=Q$1,1,0)</f>
        <v>0</v>
      </c>
      <c r="R199">
        <f>IF(Sheet4!$C3996=R$1,1,0)</f>
        <v>1</v>
      </c>
      <c r="S199">
        <f>IF(Sheet4!$C3996=S$1,1,0)</f>
        <v>0</v>
      </c>
      <c r="T199">
        <f>IF(Sheet4!$C3996=T$1,1,0)</f>
        <v>0</v>
      </c>
      <c r="U199">
        <f>IF(Sheet4!$C3996=U$1,1,0)</f>
        <v>0</v>
      </c>
      <c r="V199">
        <f>IF(Sheet4!$C3996=V$1,1,0)</f>
        <v>0</v>
      </c>
      <c r="W199">
        <f>IF(Sheet4!$C3996=W$1,1,0)</f>
        <v>0</v>
      </c>
      <c r="X199">
        <f>IF(Sheet4!$C3996=X$1,1,0)</f>
        <v>0</v>
      </c>
      <c r="Y199">
        <f>IF(Sheet4!$C3996=Y$1,1,0)</f>
        <v>0</v>
      </c>
      <c r="Z199">
        <f>IF(Sheet4!$C3996=Z$1,1,0)</f>
        <v>0</v>
      </c>
      <c r="AA199" t="str">
        <f t="shared" si="36"/>
        <v>Valid</v>
      </c>
      <c r="AB199">
        <f>IF(h!$A3996=AB$1,1,0)</f>
        <v>1</v>
      </c>
      <c r="AC199">
        <f>IF(h!$A3996=AC$1,1,0)</f>
        <v>0</v>
      </c>
      <c r="AD199">
        <f>IF(h!$A3996=AD$1,1,0)</f>
        <v>0</v>
      </c>
      <c r="AE199">
        <f>IF(h!$A3996=AE$1,1,0)</f>
        <v>0</v>
      </c>
      <c r="AF199">
        <f t="shared" si="31"/>
        <v>0</v>
      </c>
      <c r="AG199">
        <f t="shared" si="31"/>
        <v>0</v>
      </c>
      <c r="AH199">
        <f t="shared" si="31"/>
        <v>0</v>
      </c>
      <c r="AI199">
        <f>IF(h!$A3996=AI$1,1,0)</f>
        <v>0</v>
      </c>
      <c r="AJ199" t="str">
        <f t="shared" si="37"/>
        <v>Valid</v>
      </c>
      <c r="AK199" t="str">
        <f t="shared" si="38"/>
        <v>Service Department</v>
      </c>
    </row>
    <row r="200" spans="1:37" x14ac:dyDescent="0.3">
      <c r="A200">
        <v>756620</v>
      </c>
      <c r="B200" s="2">
        <v>41816.792407407411</v>
      </c>
      <c r="C200">
        <v>4615</v>
      </c>
      <c r="D200" t="s">
        <v>38</v>
      </c>
      <c r="E200">
        <f>IF(Sheet4!D5040="Hired",1,0)</f>
        <v>1</v>
      </c>
      <c r="F200" t="str">
        <f t="shared" si="32"/>
        <v>Hired</v>
      </c>
      <c r="G200" t="str">
        <f t="shared" si="33"/>
        <v>Valid</v>
      </c>
      <c r="I200">
        <f>IF(Sheet4!$A5040=I$1,1,0)</f>
        <v>1</v>
      </c>
      <c r="J200">
        <f>IF(Sheet4!$A5040=J$1,1,0)</f>
        <v>0</v>
      </c>
      <c r="K200" t="str">
        <f t="shared" si="34"/>
        <v>Valid</v>
      </c>
      <c r="L200" t="str">
        <f t="shared" si="35"/>
        <v>Male</v>
      </c>
      <c r="M200">
        <f>IF(Sheet4!$C5040=M$1,1,0)</f>
        <v>0</v>
      </c>
      <c r="N200">
        <f>IF(Sheet4!$C5040=N$1,1,0)</f>
        <v>0</v>
      </c>
      <c r="O200">
        <f>IF(Sheet4!$C5040=O$1,1,0)</f>
        <v>0</v>
      </c>
      <c r="P200">
        <f>IF(Sheet4!$C5040=P$1,1,0)</f>
        <v>0</v>
      </c>
      <c r="Q200">
        <f>IF(Sheet4!$C5040=Q$1,1,0)</f>
        <v>0</v>
      </c>
      <c r="R200">
        <f>IF(Sheet4!$C5040=R$1,1,0)</f>
        <v>1</v>
      </c>
      <c r="S200">
        <f>IF(Sheet4!$C5040=S$1,1,0)</f>
        <v>0</v>
      </c>
      <c r="T200">
        <f>IF(Sheet4!$C5040=T$1,1,0)</f>
        <v>0</v>
      </c>
      <c r="U200">
        <f>IF(Sheet4!$C5040=U$1,1,0)</f>
        <v>0</v>
      </c>
      <c r="V200">
        <f>IF(Sheet4!$C5040=V$1,1,0)</f>
        <v>0</v>
      </c>
      <c r="W200">
        <f>IF(Sheet4!$C5040=W$1,1,0)</f>
        <v>0</v>
      </c>
      <c r="X200">
        <f>IF(Sheet4!$C5040=X$1,1,0)</f>
        <v>0</v>
      </c>
      <c r="Y200">
        <f>IF(Sheet4!$C5040=Y$1,1,0)</f>
        <v>0</v>
      </c>
      <c r="Z200">
        <f>IF(Sheet4!$C5040=Z$1,1,0)</f>
        <v>0</v>
      </c>
      <c r="AA200" t="str">
        <f t="shared" si="36"/>
        <v>Valid</v>
      </c>
      <c r="AB200">
        <f>IF(h!$A5040=AB$1,1,0)</f>
        <v>1</v>
      </c>
      <c r="AC200">
        <f>IF(h!$A5040=AC$1,1,0)</f>
        <v>0</v>
      </c>
      <c r="AD200">
        <f>IF(h!$A5040=AD$1,1,0)</f>
        <v>0</v>
      </c>
      <c r="AE200">
        <f>IF(h!$A5040=AE$1,1,0)</f>
        <v>0</v>
      </c>
      <c r="AF200">
        <f t="shared" si="31"/>
        <v>0</v>
      </c>
      <c r="AG200">
        <f t="shared" si="31"/>
        <v>0</v>
      </c>
      <c r="AH200">
        <f t="shared" si="31"/>
        <v>0</v>
      </c>
      <c r="AI200">
        <f>IF(h!$A5040=AI$1,1,0)</f>
        <v>0</v>
      </c>
      <c r="AJ200" t="str">
        <f t="shared" si="37"/>
        <v>Valid</v>
      </c>
      <c r="AK200" t="str">
        <f t="shared" si="38"/>
        <v>Service Department</v>
      </c>
    </row>
    <row r="201" spans="1:37" hidden="1" x14ac:dyDescent="0.3">
      <c r="A201">
        <v>911832</v>
      </c>
      <c r="B201" s="2">
        <v>41841.47074074074</v>
      </c>
      <c r="C201">
        <v>4665</v>
      </c>
      <c r="D201" t="s">
        <v>38</v>
      </c>
      <c r="E201">
        <f>IF(Sheet4!D3395="Hired",1,0)</f>
        <v>0</v>
      </c>
      <c r="F201" t="str">
        <f t="shared" si="32"/>
        <v>Rejected</v>
      </c>
      <c r="G201" t="str">
        <f t="shared" si="33"/>
        <v>Valid</v>
      </c>
      <c r="I201">
        <f>IF(Sheet4!$A3395=I$1,1,0)</f>
        <v>1</v>
      </c>
      <c r="J201">
        <f>IF(Sheet4!$A3395=J$1,1,0)</f>
        <v>0</v>
      </c>
      <c r="K201" t="str">
        <f t="shared" si="34"/>
        <v>Valid</v>
      </c>
      <c r="L201" t="str">
        <f t="shared" si="35"/>
        <v>Male</v>
      </c>
      <c r="M201">
        <f>IF(Sheet4!$C3395=M$1,1,0)</f>
        <v>0</v>
      </c>
      <c r="N201">
        <f>IF(Sheet4!$C3395=N$1,1,0)</f>
        <v>1</v>
      </c>
      <c r="O201">
        <f>IF(Sheet4!$C3395=O$1,1,0)</f>
        <v>0</v>
      </c>
      <c r="P201">
        <f>IF(Sheet4!$C3395=P$1,1,0)</f>
        <v>0</v>
      </c>
      <c r="Q201">
        <f>IF(Sheet4!$C3395=Q$1,1,0)</f>
        <v>0</v>
      </c>
      <c r="R201">
        <f>IF(Sheet4!$C3395=R$1,1,0)</f>
        <v>0</v>
      </c>
      <c r="S201">
        <f>IF(Sheet4!$C3395=S$1,1,0)</f>
        <v>0</v>
      </c>
      <c r="T201">
        <f>IF(Sheet4!$C3395=T$1,1,0)</f>
        <v>0</v>
      </c>
      <c r="U201">
        <f>IF(Sheet4!$C3395=U$1,1,0)</f>
        <v>0</v>
      </c>
      <c r="V201">
        <f>IF(Sheet4!$C3395=V$1,1,0)</f>
        <v>0</v>
      </c>
      <c r="W201">
        <f>IF(Sheet4!$C3395=W$1,1,0)</f>
        <v>0</v>
      </c>
      <c r="X201">
        <f>IF(Sheet4!$C3395=X$1,1,0)</f>
        <v>0</v>
      </c>
      <c r="Y201">
        <f>IF(Sheet4!$C3395=Y$1,1,0)</f>
        <v>0</v>
      </c>
      <c r="Z201">
        <f>IF(Sheet4!$C3395=Z$1,1,0)</f>
        <v>0</v>
      </c>
      <c r="AA201" t="str">
        <f t="shared" si="36"/>
        <v>Valid</v>
      </c>
      <c r="AB201">
        <f>IF(h!$A3395=AB$1,1,0)</f>
        <v>0</v>
      </c>
      <c r="AC201">
        <f>IF(h!$A3395=AC$1,1,0)</f>
        <v>1</v>
      </c>
      <c r="AD201">
        <f>IF(h!$A3395=AD$1,1,0)</f>
        <v>0</v>
      </c>
      <c r="AE201">
        <f>IF(h!$A3395=AE$1,1,0)</f>
        <v>0</v>
      </c>
      <c r="AF201">
        <f t="shared" si="31"/>
        <v>0</v>
      </c>
      <c r="AG201">
        <f t="shared" si="31"/>
        <v>0</v>
      </c>
      <c r="AH201">
        <f t="shared" si="31"/>
        <v>0</v>
      </c>
      <c r="AI201">
        <f>IF(h!$A3395=AI$1,1,0)</f>
        <v>0</v>
      </c>
      <c r="AJ201" t="str">
        <f t="shared" si="37"/>
        <v>Valid</v>
      </c>
      <c r="AK201" t="str">
        <f t="shared" si="38"/>
        <v>Operation Department</v>
      </c>
    </row>
    <row r="202" spans="1:37" x14ac:dyDescent="0.3">
      <c r="A202">
        <v>243956</v>
      </c>
      <c r="B202" s="2">
        <v>41769.776967592596</v>
      </c>
      <c r="C202">
        <v>4665</v>
      </c>
      <c r="D202" t="s">
        <v>38</v>
      </c>
      <c r="E202">
        <f>IF(Sheet4!D6003="Hired",1,0)</f>
        <v>1</v>
      </c>
      <c r="F202" t="str">
        <f t="shared" si="32"/>
        <v>Hired</v>
      </c>
      <c r="G202" t="str">
        <f t="shared" si="33"/>
        <v>Valid</v>
      </c>
      <c r="I202">
        <f>IF(Sheet4!$A6003=I$1,1,0)</f>
        <v>1</v>
      </c>
      <c r="J202">
        <f>IF(Sheet4!$A6003=J$1,1,0)</f>
        <v>0</v>
      </c>
      <c r="K202" t="str">
        <f t="shared" si="34"/>
        <v>Valid</v>
      </c>
      <c r="L202" t="str">
        <f t="shared" si="35"/>
        <v>Male</v>
      </c>
      <c r="M202">
        <f>IF(Sheet4!$C6003=M$1,1,0)</f>
        <v>0</v>
      </c>
      <c r="N202">
        <f>IF(Sheet4!$C6003=N$1,1,0)</f>
        <v>0</v>
      </c>
      <c r="O202">
        <f>IF(Sheet4!$C6003=O$1,1,0)</f>
        <v>0</v>
      </c>
      <c r="P202">
        <f>IF(Sheet4!$C6003=P$1,1,0)</f>
        <v>0</v>
      </c>
      <c r="Q202">
        <f>IF(Sheet4!$C6003=Q$1,1,0)</f>
        <v>0</v>
      </c>
      <c r="R202">
        <f>IF(Sheet4!$C6003=R$1,1,0)</f>
        <v>0</v>
      </c>
      <c r="S202">
        <f>IF(Sheet4!$C6003=S$1,1,0)</f>
        <v>0</v>
      </c>
      <c r="T202">
        <f>IF(Sheet4!$C6003=T$1,1,0)</f>
        <v>1</v>
      </c>
      <c r="U202">
        <f>IF(Sheet4!$C6003=U$1,1,0)</f>
        <v>0</v>
      </c>
      <c r="V202">
        <f>IF(Sheet4!$C6003=V$1,1,0)</f>
        <v>0</v>
      </c>
      <c r="W202">
        <f>IF(Sheet4!$C6003=W$1,1,0)</f>
        <v>0</v>
      </c>
      <c r="X202">
        <f>IF(Sheet4!$C6003=X$1,1,0)</f>
        <v>0</v>
      </c>
      <c r="Y202">
        <f>IF(Sheet4!$C6003=Y$1,1,0)</f>
        <v>0</v>
      </c>
      <c r="Z202">
        <f>IF(Sheet4!$C6003=Z$1,1,0)</f>
        <v>0</v>
      </c>
      <c r="AA202" t="str">
        <f t="shared" si="36"/>
        <v>Valid</v>
      </c>
      <c r="AB202">
        <f>IF(h!$A6003=AB$1,1,0)</f>
        <v>0</v>
      </c>
      <c r="AC202">
        <f>IF(h!$A6003=AC$1,1,0)</f>
        <v>1</v>
      </c>
      <c r="AD202">
        <f>IF(h!$A6003=AD$1,1,0)</f>
        <v>0</v>
      </c>
      <c r="AE202">
        <f>IF(h!$A6003=AE$1,1,0)</f>
        <v>0</v>
      </c>
      <c r="AF202">
        <f t="shared" ref="AF202:AH221" si="39">IF(AE202=AF$1,1,0)</f>
        <v>0</v>
      </c>
      <c r="AG202">
        <f t="shared" si="39"/>
        <v>0</v>
      </c>
      <c r="AH202">
        <f t="shared" si="39"/>
        <v>0</v>
      </c>
      <c r="AI202">
        <f>IF(h!$A6003=AI$1,1,0)</f>
        <v>0</v>
      </c>
      <c r="AJ202" t="str">
        <f t="shared" si="37"/>
        <v>Valid</v>
      </c>
      <c r="AK202" t="str">
        <f t="shared" si="38"/>
        <v>Operation Department</v>
      </c>
    </row>
    <row r="203" spans="1:37" hidden="1" x14ac:dyDescent="0.3">
      <c r="A203">
        <v>696721</v>
      </c>
      <c r="B203" s="2">
        <v>41857.399375000001</v>
      </c>
      <c r="C203">
        <v>4669</v>
      </c>
      <c r="D203" t="s">
        <v>38</v>
      </c>
      <c r="E203">
        <f>IF(Sheet4!D2215="Hired",1,0)</f>
        <v>0</v>
      </c>
      <c r="F203" t="str">
        <f t="shared" si="32"/>
        <v>Rejected</v>
      </c>
      <c r="G203" t="str">
        <f t="shared" si="33"/>
        <v>Valid</v>
      </c>
      <c r="I203">
        <f>IF(Sheet4!$A2215=I$1,1,0)</f>
        <v>1</v>
      </c>
      <c r="J203">
        <f>IF(Sheet4!$A2215=J$1,1,0)</f>
        <v>0</v>
      </c>
      <c r="K203" t="str">
        <f t="shared" si="34"/>
        <v>Valid</v>
      </c>
      <c r="L203" t="str">
        <f t="shared" si="35"/>
        <v>Male</v>
      </c>
      <c r="M203">
        <f>IF(Sheet4!$C2215=M$1,1,0)</f>
        <v>0</v>
      </c>
      <c r="N203">
        <f>IF(Sheet4!$C2215=N$1,1,0)</f>
        <v>1</v>
      </c>
      <c r="O203">
        <f>IF(Sheet4!$C2215=O$1,1,0)</f>
        <v>0</v>
      </c>
      <c r="P203">
        <f>IF(Sheet4!$C2215=P$1,1,0)</f>
        <v>0</v>
      </c>
      <c r="Q203">
        <f>IF(Sheet4!$C2215=Q$1,1,0)</f>
        <v>0</v>
      </c>
      <c r="R203">
        <f>IF(Sheet4!$C2215=R$1,1,0)</f>
        <v>0</v>
      </c>
      <c r="S203">
        <f>IF(Sheet4!$C2215=S$1,1,0)</f>
        <v>0</v>
      </c>
      <c r="T203">
        <f>IF(Sheet4!$C2215=T$1,1,0)</f>
        <v>0</v>
      </c>
      <c r="U203">
        <f>IF(Sheet4!$C2215=U$1,1,0)</f>
        <v>0</v>
      </c>
      <c r="V203">
        <f>IF(Sheet4!$C2215=V$1,1,0)</f>
        <v>0</v>
      </c>
      <c r="W203">
        <f>IF(Sheet4!$C2215=W$1,1,0)</f>
        <v>0</v>
      </c>
      <c r="X203">
        <f>IF(Sheet4!$C2215=X$1,1,0)</f>
        <v>0</v>
      </c>
      <c r="Y203">
        <f>IF(Sheet4!$C2215=Y$1,1,0)</f>
        <v>0</v>
      </c>
      <c r="Z203">
        <f>IF(Sheet4!$C2215=Z$1,1,0)</f>
        <v>0</v>
      </c>
      <c r="AA203" t="str">
        <f t="shared" si="36"/>
        <v>Valid</v>
      </c>
      <c r="AB203">
        <f>IF(h!$A2215=AB$1,1,0)</f>
        <v>0</v>
      </c>
      <c r="AC203">
        <f>IF(h!$A2215=AC$1,1,0)</f>
        <v>1</v>
      </c>
      <c r="AD203">
        <f>IF(h!$A2215=AD$1,1,0)</f>
        <v>0</v>
      </c>
      <c r="AE203">
        <f>IF(h!$A2215=AE$1,1,0)</f>
        <v>0</v>
      </c>
      <c r="AF203">
        <f t="shared" si="39"/>
        <v>0</v>
      </c>
      <c r="AG203">
        <f t="shared" si="39"/>
        <v>0</v>
      </c>
      <c r="AH203">
        <f t="shared" si="39"/>
        <v>0</v>
      </c>
      <c r="AI203">
        <f>IF(h!$A2215=AI$1,1,0)</f>
        <v>0</v>
      </c>
      <c r="AJ203" t="str">
        <f t="shared" si="37"/>
        <v>Valid</v>
      </c>
      <c r="AK203" t="str">
        <f t="shared" si="38"/>
        <v>Operation Department</v>
      </c>
    </row>
    <row r="204" spans="1:37" hidden="1" x14ac:dyDescent="0.3">
      <c r="A204">
        <v>124229</v>
      </c>
      <c r="B204" s="2">
        <v>41814.710231481484</v>
      </c>
      <c r="C204">
        <v>4671</v>
      </c>
      <c r="D204" t="s">
        <v>38</v>
      </c>
      <c r="E204">
        <f>IF(Sheet4!D6394="Hired",1,0)</f>
        <v>0</v>
      </c>
      <c r="F204" t="str">
        <f t="shared" si="32"/>
        <v>Rejected</v>
      </c>
      <c r="G204" t="str">
        <f t="shared" si="33"/>
        <v>Valid</v>
      </c>
      <c r="I204">
        <f>IF(Sheet4!$A6394=I$1,1,0)</f>
        <v>0</v>
      </c>
      <c r="J204">
        <f>IF(Sheet4!$A6394=J$1,1,0)</f>
        <v>1</v>
      </c>
      <c r="K204" t="str">
        <f t="shared" si="34"/>
        <v>Valid</v>
      </c>
      <c r="L204" t="str">
        <f t="shared" si="35"/>
        <v>Female</v>
      </c>
      <c r="M204">
        <f>IF(Sheet4!$C6394=M$1,1,0)</f>
        <v>0</v>
      </c>
      <c r="N204">
        <f>IF(Sheet4!$C6394=N$1,1,0)</f>
        <v>0</v>
      </c>
      <c r="O204">
        <f>IF(Sheet4!$C6394=O$1,1,0)</f>
        <v>0</v>
      </c>
      <c r="P204">
        <f>IF(Sheet4!$C6394=P$1,1,0)</f>
        <v>0</v>
      </c>
      <c r="Q204">
        <f>IF(Sheet4!$C6394=Q$1,1,0)</f>
        <v>0</v>
      </c>
      <c r="R204">
        <f>IF(Sheet4!$C6394=R$1,1,0)</f>
        <v>0</v>
      </c>
      <c r="S204">
        <f>IF(Sheet4!$C6394=S$1,1,0)</f>
        <v>0</v>
      </c>
      <c r="T204">
        <f>IF(Sheet4!$C6394=T$1,1,0)</f>
        <v>1</v>
      </c>
      <c r="U204">
        <f>IF(Sheet4!$C6394=U$1,1,0)</f>
        <v>0</v>
      </c>
      <c r="V204">
        <f>IF(Sheet4!$C6394=V$1,1,0)</f>
        <v>0</v>
      </c>
      <c r="W204">
        <f>IF(Sheet4!$C6394=W$1,1,0)</f>
        <v>0</v>
      </c>
      <c r="X204">
        <f>IF(Sheet4!$C6394=X$1,1,0)</f>
        <v>0</v>
      </c>
      <c r="Y204">
        <f>IF(Sheet4!$C6394=Y$1,1,0)</f>
        <v>0</v>
      </c>
      <c r="Z204">
        <f>IF(Sheet4!$C6394=Z$1,1,0)</f>
        <v>0</v>
      </c>
      <c r="AA204" t="str">
        <f t="shared" si="36"/>
        <v>Valid</v>
      </c>
      <c r="AB204">
        <f>IF(h!$A6394=AB$1,1,0)</f>
        <v>0</v>
      </c>
      <c r="AC204">
        <f>IF(h!$A6394=AC$1,1,0)</f>
        <v>1</v>
      </c>
      <c r="AD204">
        <f>IF(h!$A6394=AD$1,1,0)</f>
        <v>0</v>
      </c>
      <c r="AE204">
        <f>IF(h!$A6394=AE$1,1,0)</f>
        <v>0</v>
      </c>
      <c r="AF204">
        <f t="shared" si="39"/>
        <v>0</v>
      </c>
      <c r="AG204">
        <f t="shared" si="39"/>
        <v>0</v>
      </c>
      <c r="AH204">
        <f t="shared" si="39"/>
        <v>0</v>
      </c>
      <c r="AI204">
        <f>IF(h!$A6394=AI$1,1,0)</f>
        <v>0</v>
      </c>
      <c r="AJ204" t="str">
        <f t="shared" si="37"/>
        <v>Valid</v>
      </c>
      <c r="AK204" t="str">
        <f t="shared" si="38"/>
        <v>Operation Department</v>
      </c>
    </row>
    <row r="205" spans="1:37" hidden="1" x14ac:dyDescent="0.3">
      <c r="A205">
        <v>914120</v>
      </c>
      <c r="B205" s="2">
        <v>41859.617002314815</v>
      </c>
      <c r="C205">
        <v>4672</v>
      </c>
      <c r="D205" t="s">
        <v>38</v>
      </c>
      <c r="E205">
        <f>IF(Sheet4!D1378="Hired",1,0)</f>
        <v>0</v>
      </c>
      <c r="F205" t="str">
        <f t="shared" si="32"/>
        <v>Rejected</v>
      </c>
      <c r="G205" t="str">
        <f t="shared" si="33"/>
        <v>Valid</v>
      </c>
      <c r="I205">
        <f>IF(Sheet4!$A1378=I$1,1,0)</f>
        <v>1</v>
      </c>
      <c r="J205">
        <f>IF(Sheet4!$A1378=J$1,1,0)</f>
        <v>0</v>
      </c>
      <c r="K205" t="str">
        <f t="shared" si="34"/>
        <v>Valid</v>
      </c>
      <c r="L205" t="str">
        <f t="shared" si="35"/>
        <v>Male</v>
      </c>
      <c r="M205">
        <f>IF(Sheet4!$C1378=M$1,1,0)</f>
        <v>0</v>
      </c>
      <c r="N205">
        <f>IF(Sheet4!$C1378=N$1,1,0)</f>
        <v>0</v>
      </c>
      <c r="O205">
        <f>IF(Sheet4!$C1378=O$1,1,0)</f>
        <v>0</v>
      </c>
      <c r="P205">
        <f>IF(Sheet4!$C1378=P$1,1,0)</f>
        <v>0</v>
      </c>
      <c r="Q205">
        <f>IF(Sheet4!$C1378=Q$1,1,0)</f>
        <v>0</v>
      </c>
      <c r="R205">
        <f>IF(Sheet4!$C1378=R$1,1,0)</f>
        <v>0</v>
      </c>
      <c r="S205">
        <f>IF(Sheet4!$C1378=S$1,1,0)</f>
        <v>1</v>
      </c>
      <c r="T205">
        <f>IF(Sheet4!$C1378=T$1,1,0)</f>
        <v>0</v>
      </c>
      <c r="U205">
        <f>IF(Sheet4!$C1378=U$1,1,0)</f>
        <v>0</v>
      </c>
      <c r="V205">
        <f>IF(Sheet4!$C1378=V$1,1,0)</f>
        <v>0</v>
      </c>
      <c r="W205">
        <f>IF(Sheet4!$C1378=W$1,1,0)</f>
        <v>0</v>
      </c>
      <c r="X205">
        <f>IF(Sheet4!$C1378=X$1,1,0)</f>
        <v>0</v>
      </c>
      <c r="Y205">
        <f>IF(Sheet4!$C1378=Y$1,1,0)</f>
        <v>0</v>
      </c>
      <c r="Z205">
        <f>IF(Sheet4!$C1378=Z$1,1,0)</f>
        <v>0</v>
      </c>
      <c r="AA205" t="str">
        <f t="shared" si="36"/>
        <v>Valid</v>
      </c>
      <c r="AB205">
        <f>IF(h!$A1378=AB$1,1,0)</f>
        <v>1</v>
      </c>
      <c r="AC205">
        <f>IF(h!$A1378=AC$1,1,0)</f>
        <v>0</v>
      </c>
      <c r="AD205">
        <f>IF(h!$A1378=AD$1,1,0)</f>
        <v>0</v>
      </c>
      <c r="AE205">
        <f>IF(h!$A1378=AE$1,1,0)</f>
        <v>0</v>
      </c>
      <c r="AF205">
        <f t="shared" si="39"/>
        <v>0</v>
      </c>
      <c r="AG205">
        <f t="shared" si="39"/>
        <v>0</v>
      </c>
      <c r="AH205">
        <f t="shared" si="39"/>
        <v>0</v>
      </c>
      <c r="AI205">
        <f>IF(h!$A1378=AI$1,1,0)</f>
        <v>0</v>
      </c>
      <c r="AJ205" t="str">
        <f t="shared" si="37"/>
        <v>Valid</v>
      </c>
      <c r="AK205" t="str">
        <f t="shared" si="38"/>
        <v>Service Department</v>
      </c>
    </row>
    <row r="206" spans="1:37" x14ac:dyDescent="0.3">
      <c r="A206">
        <v>249938</v>
      </c>
      <c r="B206" s="2">
        <v>41799.637731481482</v>
      </c>
      <c r="C206">
        <v>4689</v>
      </c>
      <c r="D206" t="s">
        <v>38</v>
      </c>
      <c r="E206">
        <f>IF(Sheet4!D6728="Hired",1,0)</f>
        <v>1</v>
      </c>
      <c r="F206" t="str">
        <f t="shared" si="32"/>
        <v>Hired</v>
      </c>
      <c r="G206" t="str">
        <f t="shared" si="33"/>
        <v>Valid</v>
      </c>
      <c r="I206">
        <f>IF(Sheet4!$A6728=I$1,1,0)</f>
        <v>1</v>
      </c>
      <c r="J206">
        <f>IF(Sheet4!$A6728=J$1,1,0)</f>
        <v>0</v>
      </c>
      <c r="K206" t="str">
        <f t="shared" si="34"/>
        <v>Valid</v>
      </c>
      <c r="L206" t="str">
        <f t="shared" si="35"/>
        <v>Male</v>
      </c>
      <c r="M206">
        <f>IF(Sheet4!$C6728=M$1,1,0)</f>
        <v>0</v>
      </c>
      <c r="N206">
        <f>IF(Sheet4!$C6728=N$1,1,0)</f>
        <v>0</v>
      </c>
      <c r="O206">
        <f>IF(Sheet4!$C6728=O$1,1,0)</f>
        <v>0</v>
      </c>
      <c r="P206">
        <f>IF(Sheet4!$C6728=P$1,1,0)</f>
        <v>0</v>
      </c>
      <c r="Q206">
        <f>IF(Sheet4!$C6728=Q$1,1,0)</f>
        <v>0</v>
      </c>
      <c r="R206">
        <f>IF(Sheet4!$C6728=R$1,1,0)</f>
        <v>0</v>
      </c>
      <c r="S206">
        <f>IF(Sheet4!$C6728=S$1,1,0)</f>
        <v>0</v>
      </c>
      <c r="T206">
        <f>IF(Sheet4!$C6728=T$1,1,0)</f>
        <v>0</v>
      </c>
      <c r="U206">
        <f>IF(Sheet4!$C6728=U$1,1,0)</f>
        <v>0</v>
      </c>
      <c r="V206">
        <f>IF(Sheet4!$C6728=V$1,1,0)</f>
        <v>0</v>
      </c>
      <c r="W206">
        <f>IF(Sheet4!$C6728=W$1,1,0)</f>
        <v>0</v>
      </c>
      <c r="X206">
        <f>IF(Sheet4!$C6728=X$1,1,0)</f>
        <v>0</v>
      </c>
      <c r="Y206">
        <f>IF(Sheet4!$C6728=Y$1,1,0)</f>
        <v>1</v>
      </c>
      <c r="Z206">
        <f>IF(Sheet4!$C6728=Z$1,1,0)</f>
        <v>0</v>
      </c>
      <c r="AA206" t="str">
        <f t="shared" si="36"/>
        <v>Valid</v>
      </c>
      <c r="AB206">
        <f>IF(h!$A6728=AB$1,1,0)</f>
        <v>1</v>
      </c>
      <c r="AC206">
        <f>IF(h!$A6728=AC$1,1,0)</f>
        <v>0</v>
      </c>
      <c r="AD206">
        <f>IF(h!$A6728=AD$1,1,0)</f>
        <v>0</v>
      </c>
      <c r="AE206">
        <f>IF(h!$A6728=AE$1,1,0)</f>
        <v>0</v>
      </c>
      <c r="AF206">
        <f t="shared" si="39"/>
        <v>0</v>
      </c>
      <c r="AG206">
        <f t="shared" si="39"/>
        <v>0</v>
      </c>
      <c r="AH206">
        <f t="shared" si="39"/>
        <v>0</v>
      </c>
      <c r="AI206">
        <f>IF(h!$A6728=AI$1,1,0)</f>
        <v>0</v>
      </c>
      <c r="AJ206" t="str">
        <f t="shared" si="37"/>
        <v>Valid</v>
      </c>
      <c r="AK206" t="str">
        <f t="shared" si="38"/>
        <v>Service Department</v>
      </c>
    </row>
    <row r="207" spans="1:37" x14ac:dyDescent="0.3">
      <c r="A207">
        <v>961393</v>
      </c>
      <c r="B207" s="2">
        <v>41788.540891203702</v>
      </c>
      <c r="C207">
        <v>4703</v>
      </c>
      <c r="D207" t="s">
        <v>38</v>
      </c>
      <c r="E207">
        <f>IF(Sheet4!D1817="Hired",1,0)</f>
        <v>1</v>
      </c>
      <c r="F207" t="str">
        <f t="shared" si="32"/>
        <v>Hired</v>
      </c>
      <c r="G207" t="str">
        <f t="shared" si="33"/>
        <v>Valid</v>
      </c>
      <c r="I207">
        <f>IF(Sheet4!$A1817=I$1,1,0)</f>
        <v>1</v>
      </c>
      <c r="J207">
        <f>IF(Sheet4!$A1817=J$1,1,0)</f>
        <v>0</v>
      </c>
      <c r="K207" t="str">
        <f t="shared" si="34"/>
        <v>Valid</v>
      </c>
      <c r="L207" t="str">
        <f t="shared" si="35"/>
        <v>Male</v>
      </c>
      <c r="M207">
        <f>IF(Sheet4!$C1817=M$1,1,0)</f>
        <v>0</v>
      </c>
      <c r="N207">
        <f>IF(Sheet4!$C1817=N$1,1,0)</f>
        <v>0</v>
      </c>
      <c r="O207">
        <f>IF(Sheet4!$C1817=O$1,1,0)</f>
        <v>0</v>
      </c>
      <c r="P207">
        <f>IF(Sheet4!$C1817=P$1,1,0)</f>
        <v>0</v>
      </c>
      <c r="Q207">
        <f>IF(Sheet4!$C1817=Q$1,1,0)</f>
        <v>0</v>
      </c>
      <c r="R207">
        <f>IF(Sheet4!$C1817=R$1,1,0)</f>
        <v>0</v>
      </c>
      <c r="S207">
        <f>IF(Sheet4!$C1817=S$1,1,0)</f>
        <v>0</v>
      </c>
      <c r="T207">
        <f>IF(Sheet4!$C1817=T$1,1,0)</f>
        <v>0</v>
      </c>
      <c r="U207">
        <f>IF(Sheet4!$C1817=U$1,1,0)</f>
        <v>0</v>
      </c>
      <c r="V207">
        <f>IF(Sheet4!$C1817=V$1,1,0)</f>
        <v>0</v>
      </c>
      <c r="W207">
        <f>IF(Sheet4!$C1817=W$1,1,0)</f>
        <v>0</v>
      </c>
      <c r="X207">
        <f>IF(Sheet4!$C1817=X$1,1,0)</f>
        <v>0</v>
      </c>
      <c r="Y207">
        <f>IF(Sheet4!$C1817=Y$1,1,0)</f>
        <v>1</v>
      </c>
      <c r="Z207">
        <f>IF(Sheet4!$C1817=Z$1,1,0)</f>
        <v>0</v>
      </c>
      <c r="AA207" t="str">
        <f t="shared" si="36"/>
        <v>Valid</v>
      </c>
      <c r="AB207">
        <f>IF(h!$A1817=AB$1,1,0)</f>
        <v>0</v>
      </c>
      <c r="AC207">
        <f>IF(h!$A1817=AC$1,1,0)</f>
        <v>1</v>
      </c>
      <c r="AD207">
        <f>IF(h!$A1817=AD$1,1,0)</f>
        <v>0</v>
      </c>
      <c r="AE207">
        <f>IF(h!$A1817=AE$1,1,0)</f>
        <v>0</v>
      </c>
      <c r="AF207">
        <f t="shared" si="39"/>
        <v>0</v>
      </c>
      <c r="AG207">
        <f t="shared" si="39"/>
        <v>0</v>
      </c>
      <c r="AH207">
        <f t="shared" si="39"/>
        <v>0</v>
      </c>
      <c r="AI207">
        <f>IF(h!$A1817=AI$1,1,0)</f>
        <v>0</v>
      </c>
      <c r="AJ207" t="str">
        <f t="shared" si="37"/>
        <v>Valid</v>
      </c>
      <c r="AK207" t="str">
        <f t="shared" si="38"/>
        <v>Operation Department</v>
      </c>
    </row>
    <row r="208" spans="1:37" x14ac:dyDescent="0.3">
      <c r="A208">
        <v>433227</v>
      </c>
      <c r="B208" s="2">
        <v>41831.303182870368</v>
      </c>
      <c r="C208">
        <v>4714</v>
      </c>
      <c r="D208" t="s">
        <v>38</v>
      </c>
      <c r="E208">
        <f>IF(Sheet4!D726="Hired",1,0)</f>
        <v>1</v>
      </c>
      <c r="F208" t="str">
        <f t="shared" si="32"/>
        <v>Hired</v>
      </c>
      <c r="G208" t="str">
        <f t="shared" si="33"/>
        <v>Valid</v>
      </c>
      <c r="I208">
        <f>IF(Sheet4!$A726=I$1,1,0)</f>
        <v>1</v>
      </c>
      <c r="J208">
        <f>IF(Sheet4!$A726=J$1,1,0)</f>
        <v>0</v>
      </c>
      <c r="K208" t="str">
        <f t="shared" si="34"/>
        <v>Valid</v>
      </c>
      <c r="L208" t="str">
        <f t="shared" si="35"/>
        <v>Male</v>
      </c>
      <c r="M208">
        <f>IF(Sheet4!$C726=M$1,1,0)</f>
        <v>0</v>
      </c>
      <c r="N208">
        <f>IF(Sheet4!$C726=N$1,1,0)</f>
        <v>0</v>
      </c>
      <c r="O208">
        <f>IF(Sheet4!$C726=O$1,1,0)</f>
        <v>0</v>
      </c>
      <c r="P208">
        <f>IF(Sheet4!$C726=P$1,1,0)</f>
        <v>0</v>
      </c>
      <c r="Q208">
        <f>IF(Sheet4!$C726=Q$1,1,0)</f>
        <v>0</v>
      </c>
      <c r="R208">
        <f>IF(Sheet4!$C726=R$1,1,0)</f>
        <v>0</v>
      </c>
      <c r="S208">
        <f>IF(Sheet4!$C726=S$1,1,0)</f>
        <v>0</v>
      </c>
      <c r="T208">
        <f>IF(Sheet4!$C726=T$1,1,0)</f>
        <v>0</v>
      </c>
      <c r="U208">
        <f>IF(Sheet4!$C726=U$1,1,0)</f>
        <v>0</v>
      </c>
      <c r="V208">
        <f>IF(Sheet4!$C726=V$1,1,0)</f>
        <v>0</v>
      </c>
      <c r="W208">
        <f>IF(Sheet4!$C726=W$1,1,0)</f>
        <v>0</v>
      </c>
      <c r="X208">
        <f>IF(Sheet4!$C726=X$1,1,0)</f>
        <v>0</v>
      </c>
      <c r="Y208">
        <f>IF(Sheet4!$C726=Y$1,1,0)</f>
        <v>1</v>
      </c>
      <c r="Z208">
        <f>IF(Sheet4!$C726=Z$1,1,0)</f>
        <v>0</v>
      </c>
      <c r="AA208" t="str">
        <f t="shared" si="36"/>
        <v>Valid</v>
      </c>
      <c r="AB208">
        <f>IF(h!$A726=AB$1,1,0)</f>
        <v>0</v>
      </c>
      <c r="AC208">
        <f>IF(h!$A726=AC$1,1,0)</f>
        <v>1</v>
      </c>
      <c r="AD208">
        <f>IF(h!$A726=AD$1,1,0)</f>
        <v>0</v>
      </c>
      <c r="AE208">
        <f>IF(h!$A726=AE$1,1,0)</f>
        <v>0</v>
      </c>
      <c r="AF208">
        <f t="shared" si="39"/>
        <v>0</v>
      </c>
      <c r="AG208">
        <f t="shared" si="39"/>
        <v>0</v>
      </c>
      <c r="AH208">
        <f t="shared" si="39"/>
        <v>0</v>
      </c>
      <c r="AI208">
        <f>IF(h!$A726=AI$1,1,0)</f>
        <v>0</v>
      </c>
      <c r="AJ208" t="str">
        <f t="shared" si="37"/>
        <v>Valid</v>
      </c>
      <c r="AK208" t="str">
        <f t="shared" si="38"/>
        <v>Operation Department</v>
      </c>
    </row>
    <row r="209" spans="1:37" x14ac:dyDescent="0.3">
      <c r="A209">
        <v>852087</v>
      </c>
      <c r="B209" s="2">
        <v>41862.711793981478</v>
      </c>
      <c r="C209">
        <v>4717</v>
      </c>
      <c r="D209" t="s">
        <v>38</v>
      </c>
      <c r="E209">
        <f>IF(Sheet4!D2100="Hired",1,0)</f>
        <v>1</v>
      </c>
      <c r="F209" t="str">
        <f t="shared" si="32"/>
        <v>Hired</v>
      </c>
      <c r="G209" t="str">
        <f t="shared" si="33"/>
        <v>Valid</v>
      </c>
      <c r="I209">
        <f>IF(Sheet4!$A2100=I$1,1,0)</f>
        <v>1</v>
      </c>
      <c r="J209">
        <f>IF(Sheet4!$A2100=J$1,1,0)</f>
        <v>0</v>
      </c>
      <c r="K209" t="str">
        <f t="shared" si="34"/>
        <v>Valid</v>
      </c>
      <c r="L209" t="str">
        <f t="shared" si="35"/>
        <v>Male</v>
      </c>
      <c r="M209">
        <f>IF(Sheet4!$C2100=M$1,1,0)</f>
        <v>0</v>
      </c>
      <c r="N209">
        <f>IF(Sheet4!$C2100=N$1,1,0)</f>
        <v>0</v>
      </c>
      <c r="O209">
        <f>IF(Sheet4!$C2100=O$1,1,0)</f>
        <v>0</v>
      </c>
      <c r="P209">
        <f>IF(Sheet4!$C2100=P$1,1,0)</f>
        <v>0</v>
      </c>
      <c r="Q209">
        <f>IF(Sheet4!$C2100=Q$1,1,0)</f>
        <v>0</v>
      </c>
      <c r="R209">
        <f>IF(Sheet4!$C2100=R$1,1,0)</f>
        <v>0</v>
      </c>
      <c r="S209">
        <f>IF(Sheet4!$C2100=S$1,1,0)</f>
        <v>0</v>
      </c>
      <c r="T209">
        <f>IF(Sheet4!$C2100=T$1,1,0)</f>
        <v>0</v>
      </c>
      <c r="U209">
        <f>IF(Sheet4!$C2100=U$1,1,0)</f>
        <v>0</v>
      </c>
      <c r="V209">
        <f>IF(Sheet4!$C2100=V$1,1,0)</f>
        <v>0</v>
      </c>
      <c r="W209">
        <f>IF(Sheet4!$C2100=W$1,1,0)</f>
        <v>0</v>
      </c>
      <c r="X209">
        <f>IF(Sheet4!$C2100=X$1,1,0)</f>
        <v>0</v>
      </c>
      <c r="Y209">
        <f>IF(Sheet4!$C2100=Y$1,1,0)</f>
        <v>1</v>
      </c>
      <c r="Z209">
        <f>IF(Sheet4!$C2100=Z$1,1,0)</f>
        <v>0</v>
      </c>
      <c r="AA209" t="str">
        <f t="shared" si="36"/>
        <v>Valid</v>
      </c>
      <c r="AB209">
        <f>IF(h!$A2100=AB$1,1,0)</f>
        <v>0</v>
      </c>
      <c r="AC209">
        <f>IF(h!$A2100=AC$1,1,0)</f>
        <v>1</v>
      </c>
      <c r="AD209">
        <f>IF(h!$A2100=AD$1,1,0)</f>
        <v>0</v>
      </c>
      <c r="AE209">
        <f>IF(h!$A2100=AE$1,1,0)</f>
        <v>0</v>
      </c>
      <c r="AF209">
        <f t="shared" si="39"/>
        <v>0</v>
      </c>
      <c r="AG209">
        <f t="shared" si="39"/>
        <v>0</v>
      </c>
      <c r="AH209">
        <f t="shared" si="39"/>
        <v>0</v>
      </c>
      <c r="AI209">
        <f>IF(h!$A2100=AI$1,1,0)</f>
        <v>0</v>
      </c>
      <c r="AJ209" t="str">
        <f t="shared" si="37"/>
        <v>Valid</v>
      </c>
      <c r="AK209" t="str">
        <f t="shared" si="38"/>
        <v>Operation Department</v>
      </c>
    </row>
    <row r="210" spans="1:37" x14ac:dyDescent="0.3">
      <c r="A210">
        <v>146265</v>
      </c>
      <c r="B210" s="2">
        <v>41859.374710648146</v>
      </c>
      <c r="C210">
        <v>4718</v>
      </c>
      <c r="D210" t="s">
        <v>38</v>
      </c>
      <c r="E210">
        <f>IF(Sheet4!D6943="Hired",1,0)</f>
        <v>1</v>
      </c>
      <c r="F210" t="str">
        <f t="shared" si="32"/>
        <v>Hired</v>
      </c>
      <c r="G210" t="str">
        <f t="shared" si="33"/>
        <v>Valid</v>
      </c>
      <c r="I210">
        <f>IF(Sheet4!$A6943=I$1,1,0)</f>
        <v>0</v>
      </c>
      <c r="J210">
        <f>IF(Sheet4!$A6943=J$1,1,0)</f>
        <v>1</v>
      </c>
      <c r="K210" t="str">
        <f t="shared" si="34"/>
        <v>Valid</v>
      </c>
      <c r="L210" t="str">
        <f t="shared" si="35"/>
        <v>Female</v>
      </c>
      <c r="M210">
        <f>IF(Sheet4!$C6943=M$1,1,0)</f>
        <v>0</v>
      </c>
      <c r="N210">
        <f>IF(Sheet4!$C6943=N$1,1,0)</f>
        <v>1</v>
      </c>
      <c r="O210">
        <f>IF(Sheet4!$C6943=O$1,1,0)</f>
        <v>0</v>
      </c>
      <c r="P210">
        <f>IF(Sheet4!$C6943=P$1,1,0)</f>
        <v>0</v>
      </c>
      <c r="Q210">
        <f>IF(Sheet4!$C6943=Q$1,1,0)</f>
        <v>0</v>
      </c>
      <c r="R210">
        <f>IF(Sheet4!$C6943=R$1,1,0)</f>
        <v>0</v>
      </c>
      <c r="S210">
        <f>IF(Sheet4!$C6943=S$1,1,0)</f>
        <v>0</v>
      </c>
      <c r="T210">
        <f>IF(Sheet4!$C6943=T$1,1,0)</f>
        <v>0</v>
      </c>
      <c r="U210">
        <f>IF(Sheet4!$C6943=U$1,1,0)</f>
        <v>0</v>
      </c>
      <c r="V210">
        <f>IF(Sheet4!$C6943=V$1,1,0)</f>
        <v>0</v>
      </c>
      <c r="W210">
        <f>IF(Sheet4!$C6943=W$1,1,0)</f>
        <v>0</v>
      </c>
      <c r="X210">
        <f>IF(Sheet4!$C6943=X$1,1,0)</f>
        <v>0</v>
      </c>
      <c r="Y210">
        <f>IF(Sheet4!$C6943=Y$1,1,0)</f>
        <v>0</v>
      </c>
      <c r="Z210">
        <f>IF(Sheet4!$C6943=Z$1,1,0)</f>
        <v>0</v>
      </c>
      <c r="AA210" t="str">
        <f t="shared" si="36"/>
        <v>Valid</v>
      </c>
      <c r="AB210">
        <f>IF(h!$A6943=AB$1,1,0)</f>
        <v>0</v>
      </c>
      <c r="AC210">
        <f>IF(h!$A6943=AC$1,1,0)</f>
        <v>1</v>
      </c>
      <c r="AD210">
        <f>IF(h!$A6943=AD$1,1,0)</f>
        <v>0</v>
      </c>
      <c r="AE210">
        <f>IF(h!$A6943=AE$1,1,0)</f>
        <v>0</v>
      </c>
      <c r="AF210">
        <f t="shared" si="39"/>
        <v>0</v>
      </c>
      <c r="AG210">
        <f t="shared" si="39"/>
        <v>0</v>
      </c>
      <c r="AH210">
        <f t="shared" si="39"/>
        <v>0</v>
      </c>
      <c r="AI210">
        <f>IF(h!$A6943=AI$1,1,0)</f>
        <v>0</v>
      </c>
      <c r="AJ210" t="str">
        <f t="shared" si="37"/>
        <v>Valid</v>
      </c>
      <c r="AK210" t="str">
        <f t="shared" si="38"/>
        <v>Operation Department</v>
      </c>
    </row>
    <row r="211" spans="1:37" hidden="1" x14ac:dyDescent="0.3">
      <c r="A211">
        <v>758632</v>
      </c>
      <c r="B211" s="2">
        <v>41817.593240740738</v>
      </c>
      <c r="C211">
        <v>4748</v>
      </c>
      <c r="D211" t="s">
        <v>38</v>
      </c>
      <c r="E211">
        <f>IF(Sheet4!D567="Hired",1,0)</f>
        <v>0</v>
      </c>
      <c r="F211" t="str">
        <f t="shared" si="32"/>
        <v>Rejected</v>
      </c>
      <c r="G211" t="str">
        <f t="shared" si="33"/>
        <v>Valid</v>
      </c>
      <c r="I211">
        <f>IF(Sheet4!$A567=I$1,1,0)</f>
        <v>1</v>
      </c>
      <c r="J211">
        <f>IF(Sheet4!$A567=J$1,1,0)</f>
        <v>0</v>
      </c>
      <c r="K211" t="str">
        <f t="shared" si="34"/>
        <v>Valid</v>
      </c>
      <c r="L211" t="str">
        <f t="shared" si="35"/>
        <v>Male</v>
      </c>
      <c r="M211">
        <f>IF(Sheet4!$C567=M$1,1,0)</f>
        <v>0</v>
      </c>
      <c r="N211">
        <f>IF(Sheet4!$C567=N$1,1,0)</f>
        <v>1</v>
      </c>
      <c r="O211">
        <f>IF(Sheet4!$C567=O$1,1,0)</f>
        <v>0</v>
      </c>
      <c r="P211">
        <f>IF(Sheet4!$C567=P$1,1,0)</f>
        <v>0</v>
      </c>
      <c r="Q211">
        <f>IF(Sheet4!$C567=Q$1,1,0)</f>
        <v>0</v>
      </c>
      <c r="R211">
        <f>IF(Sheet4!$C567=R$1,1,0)</f>
        <v>0</v>
      </c>
      <c r="S211">
        <f>IF(Sheet4!$C567=S$1,1,0)</f>
        <v>0</v>
      </c>
      <c r="T211">
        <f>IF(Sheet4!$C567=T$1,1,0)</f>
        <v>0</v>
      </c>
      <c r="U211">
        <f>IF(Sheet4!$C567=U$1,1,0)</f>
        <v>0</v>
      </c>
      <c r="V211">
        <f>IF(Sheet4!$C567=V$1,1,0)</f>
        <v>0</v>
      </c>
      <c r="W211">
        <f>IF(Sheet4!$C567=W$1,1,0)</f>
        <v>0</v>
      </c>
      <c r="X211">
        <f>IF(Sheet4!$C567=X$1,1,0)</f>
        <v>0</v>
      </c>
      <c r="Y211">
        <f>IF(Sheet4!$C567=Y$1,1,0)</f>
        <v>0</v>
      </c>
      <c r="Z211">
        <f>IF(Sheet4!$C567=Z$1,1,0)</f>
        <v>0</v>
      </c>
      <c r="AA211" t="str">
        <f t="shared" si="36"/>
        <v>Valid</v>
      </c>
      <c r="AB211">
        <f>IF(h!$A567=AB$1,1,0)</f>
        <v>1</v>
      </c>
      <c r="AC211">
        <f>IF(h!$A567=AC$1,1,0)</f>
        <v>0</v>
      </c>
      <c r="AD211">
        <f>IF(h!$A567=AD$1,1,0)</f>
        <v>0</v>
      </c>
      <c r="AE211">
        <f>IF(h!$A567=AE$1,1,0)</f>
        <v>0</v>
      </c>
      <c r="AF211">
        <f t="shared" si="39"/>
        <v>0</v>
      </c>
      <c r="AG211">
        <f t="shared" si="39"/>
        <v>0</v>
      </c>
      <c r="AH211">
        <f t="shared" si="39"/>
        <v>0</v>
      </c>
      <c r="AI211">
        <f>IF(h!$A567=AI$1,1,0)</f>
        <v>0</v>
      </c>
      <c r="AJ211" t="str">
        <f t="shared" si="37"/>
        <v>Valid</v>
      </c>
      <c r="AK211" t="str">
        <f t="shared" si="38"/>
        <v>Service Department</v>
      </c>
    </row>
    <row r="212" spans="1:37" x14ac:dyDescent="0.3">
      <c r="A212">
        <v>259037</v>
      </c>
      <c r="B212" s="2">
        <v>41841.359560185185</v>
      </c>
      <c r="C212">
        <v>4781</v>
      </c>
      <c r="D212" t="s">
        <v>38</v>
      </c>
      <c r="E212">
        <f>IF(Sheet4!D1918="Hired",1,0)</f>
        <v>1</v>
      </c>
      <c r="F212" t="str">
        <f t="shared" si="32"/>
        <v>Hired</v>
      </c>
      <c r="G212" t="str">
        <f t="shared" si="33"/>
        <v>Valid</v>
      </c>
      <c r="I212">
        <f>IF(Sheet4!$A1918=I$1,1,0)</f>
        <v>1</v>
      </c>
      <c r="J212">
        <f>IF(Sheet4!$A1918=J$1,1,0)</f>
        <v>0</v>
      </c>
      <c r="K212" t="str">
        <f t="shared" si="34"/>
        <v>Valid</v>
      </c>
      <c r="L212" t="str">
        <f t="shared" si="35"/>
        <v>Male</v>
      </c>
      <c r="M212">
        <f>IF(Sheet4!$C1918=M$1,1,0)</f>
        <v>0</v>
      </c>
      <c r="N212">
        <f>IF(Sheet4!$C1918=N$1,1,0)</f>
        <v>0</v>
      </c>
      <c r="O212">
        <f>IF(Sheet4!$C1918=O$1,1,0)</f>
        <v>0</v>
      </c>
      <c r="P212">
        <f>IF(Sheet4!$C1918=P$1,1,0)</f>
        <v>0</v>
      </c>
      <c r="Q212">
        <f>IF(Sheet4!$C1918=Q$1,1,0)</f>
        <v>0</v>
      </c>
      <c r="R212">
        <f>IF(Sheet4!$C1918=R$1,1,0)</f>
        <v>0</v>
      </c>
      <c r="S212">
        <f>IF(Sheet4!$C1918=S$1,1,0)</f>
        <v>0</v>
      </c>
      <c r="T212">
        <f>IF(Sheet4!$C1918=T$1,1,0)</f>
        <v>1</v>
      </c>
      <c r="U212">
        <f>IF(Sheet4!$C1918=U$1,1,0)</f>
        <v>0</v>
      </c>
      <c r="V212">
        <f>IF(Sheet4!$C1918=V$1,1,0)</f>
        <v>0</v>
      </c>
      <c r="W212">
        <f>IF(Sheet4!$C1918=W$1,1,0)</f>
        <v>0</v>
      </c>
      <c r="X212">
        <f>IF(Sheet4!$C1918=X$1,1,0)</f>
        <v>0</v>
      </c>
      <c r="Y212">
        <f>IF(Sheet4!$C1918=Y$1,1,0)</f>
        <v>0</v>
      </c>
      <c r="Z212">
        <f>IF(Sheet4!$C1918=Z$1,1,0)</f>
        <v>0</v>
      </c>
      <c r="AA212" t="str">
        <f t="shared" si="36"/>
        <v>Valid</v>
      </c>
      <c r="AB212">
        <f>IF(h!$A1918=AB$1,1,0)</f>
        <v>1</v>
      </c>
      <c r="AC212">
        <f>IF(h!$A1918=AC$1,1,0)</f>
        <v>0</v>
      </c>
      <c r="AD212">
        <f>IF(h!$A1918=AD$1,1,0)</f>
        <v>0</v>
      </c>
      <c r="AE212">
        <f>IF(h!$A1918=AE$1,1,0)</f>
        <v>0</v>
      </c>
      <c r="AF212">
        <f t="shared" si="39"/>
        <v>0</v>
      </c>
      <c r="AG212">
        <f t="shared" si="39"/>
        <v>0</v>
      </c>
      <c r="AH212">
        <f t="shared" si="39"/>
        <v>0</v>
      </c>
      <c r="AI212">
        <f>IF(h!$A1918=AI$1,1,0)</f>
        <v>0</v>
      </c>
      <c r="AJ212" t="str">
        <f t="shared" si="37"/>
        <v>Valid</v>
      </c>
      <c r="AK212" t="str">
        <f t="shared" si="38"/>
        <v>Service Department</v>
      </c>
    </row>
    <row r="213" spans="1:37" x14ac:dyDescent="0.3">
      <c r="A213">
        <v>438564</v>
      </c>
      <c r="B213" s="2">
        <v>41766.301666666666</v>
      </c>
      <c r="C213">
        <v>4782</v>
      </c>
      <c r="D213" t="s">
        <v>38</v>
      </c>
      <c r="E213">
        <f>IF(Sheet4!D2462="Hired",1,0)</f>
        <v>1</v>
      </c>
      <c r="F213" t="str">
        <f t="shared" si="32"/>
        <v>Hired</v>
      </c>
      <c r="G213" t="str">
        <f t="shared" si="33"/>
        <v>Valid</v>
      </c>
      <c r="I213">
        <f>IF(Sheet4!$A2462=I$1,1,0)</f>
        <v>0</v>
      </c>
      <c r="J213">
        <f>IF(Sheet4!$A2462=J$1,1,0)</f>
        <v>1</v>
      </c>
      <c r="K213" t="str">
        <f t="shared" si="34"/>
        <v>Valid</v>
      </c>
      <c r="L213" t="str">
        <f t="shared" si="35"/>
        <v>Female</v>
      </c>
      <c r="M213">
        <f>IF(Sheet4!$C2462=M$1,1,0)</f>
        <v>0</v>
      </c>
      <c r="N213">
        <f>IF(Sheet4!$C2462=N$1,1,0)</f>
        <v>1</v>
      </c>
      <c r="O213">
        <f>IF(Sheet4!$C2462=O$1,1,0)</f>
        <v>0</v>
      </c>
      <c r="P213">
        <f>IF(Sheet4!$C2462=P$1,1,0)</f>
        <v>0</v>
      </c>
      <c r="Q213">
        <f>IF(Sheet4!$C2462=Q$1,1,0)</f>
        <v>0</v>
      </c>
      <c r="R213">
        <f>IF(Sheet4!$C2462=R$1,1,0)</f>
        <v>0</v>
      </c>
      <c r="S213">
        <f>IF(Sheet4!$C2462=S$1,1,0)</f>
        <v>0</v>
      </c>
      <c r="T213">
        <f>IF(Sheet4!$C2462=T$1,1,0)</f>
        <v>0</v>
      </c>
      <c r="U213">
        <f>IF(Sheet4!$C2462=U$1,1,0)</f>
        <v>0</v>
      </c>
      <c r="V213">
        <f>IF(Sheet4!$C2462=V$1,1,0)</f>
        <v>0</v>
      </c>
      <c r="W213">
        <f>IF(Sheet4!$C2462=W$1,1,0)</f>
        <v>0</v>
      </c>
      <c r="X213">
        <f>IF(Sheet4!$C2462=X$1,1,0)</f>
        <v>0</v>
      </c>
      <c r="Y213">
        <f>IF(Sheet4!$C2462=Y$1,1,0)</f>
        <v>0</v>
      </c>
      <c r="Z213">
        <f>IF(Sheet4!$C2462=Z$1,1,0)</f>
        <v>0</v>
      </c>
      <c r="AA213" t="str">
        <f t="shared" si="36"/>
        <v>Valid</v>
      </c>
      <c r="AB213">
        <f>IF(h!$A2462=AB$1,1,0)</f>
        <v>0</v>
      </c>
      <c r="AC213">
        <f>IF(h!$A2462=AC$1,1,0)</f>
        <v>0</v>
      </c>
      <c r="AD213">
        <f>IF(h!$A2462=AD$1,1,0)</f>
        <v>0</v>
      </c>
      <c r="AE213">
        <f>IF(h!$A2462=AE$1,1,0)</f>
        <v>1</v>
      </c>
      <c r="AF213">
        <f t="shared" si="39"/>
        <v>0</v>
      </c>
      <c r="AG213">
        <f t="shared" si="39"/>
        <v>0</v>
      </c>
      <c r="AH213">
        <f t="shared" si="39"/>
        <v>0</v>
      </c>
      <c r="AI213">
        <f>IF(h!$A2462=AI$1,1,0)</f>
        <v>0</v>
      </c>
      <c r="AJ213" t="str">
        <f t="shared" si="37"/>
        <v>Valid</v>
      </c>
      <c r="AK213" t="str">
        <f t="shared" si="38"/>
        <v>Finance Department</v>
      </c>
    </row>
    <row r="214" spans="1:37" x14ac:dyDescent="0.3">
      <c r="A214">
        <v>923992</v>
      </c>
      <c r="B214" s="2">
        <v>41810.304201388892</v>
      </c>
      <c r="C214">
        <v>4799</v>
      </c>
      <c r="D214" t="s">
        <v>38</v>
      </c>
      <c r="E214">
        <f>IF(Sheet4!D3113="Hired",1,0)</f>
        <v>1</v>
      </c>
      <c r="F214" t="str">
        <f t="shared" si="32"/>
        <v>Hired</v>
      </c>
      <c r="G214" t="str">
        <f t="shared" si="33"/>
        <v>Valid</v>
      </c>
      <c r="I214">
        <f>IF(Sheet4!$A3113=I$1,1,0)</f>
        <v>0</v>
      </c>
      <c r="J214">
        <f>IF(Sheet4!$A3113=J$1,1,0)</f>
        <v>1</v>
      </c>
      <c r="K214" t="str">
        <f t="shared" si="34"/>
        <v>Valid</v>
      </c>
      <c r="L214" t="str">
        <f t="shared" si="35"/>
        <v>Female</v>
      </c>
      <c r="M214">
        <f>IF(Sheet4!$C3113=M$1,1,0)</f>
        <v>0</v>
      </c>
      <c r="N214">
        <f>IF(Sheet4!$C3113=N$1,1,0)</f>
        <v>0</v>
      </c>
      <c r="O214">
        <f>IF(Sheet4!$C3113=O$1,1,0)</f>
        <v>0</v>
      </c>
      <c r="P214">
        <f>IF(Sheet4!$C3113=P$1,1,0)</f>
        <v>0</v>
      </c>
      <c r="Q214">
        <f>IF(Sheet4!$C3113=Q$1,1,0)</f>
        <v>0</v>
      </c>
      <c r="R214">
        <f>IF(Sheet4!$C3113=R$1,1,0)</f>
        <v>0</v>
      </c>
      <c r="S214">
        <f>IF(Sheet4!$C3113=S$1,1,0)</f>
        <v>0</v>
      </c>
      <c r="T214">
        <f>IF(Sheet4!$C3113=T$1,1,0)</f>
        <v>0</v>
      </c>
      <c r="U214">
        <f>IF(Sheet4!$C3113=U$1,1,0)</f>
        <v>0</v>
      </c>
      <c r="V214">
        <f>IF(Sheet4!$C3113=V$1,1,0)</f>
        <v>0</v>
      </c>
      <c r="W214">
        <f>IF(Sheet4!$C3113=W$1,1,0)</f>
        <v>0</v>
      </c>
      <c r="X214">
        <f>IF(Sheet4!$C3113=X$1,1,0)</f>
        <v>0</v>
      </c>
      <c r="Y214">
        <f>IF(Sheet4!$C3113=Y$1,1,0)</f>
        <v>1</v>
      </c>
      <c r="Z214">
        <f>IF(Sheet4!$C3113=Z$1,1,0)</f>
        <v>0</v>
      </c>
      <c r="AA214" t="str">
        <f t="shared" si="36"/>
        <v>Valid</v>
      </c>
      <c r="AB214">
        <f>IF(h!$A3113=AB$1,1,0)</f>
        <v>0</v>
      </c>
      <c r="AC214">
        <f>IF(h!$A3113=AC$1,1,0)</f>
        <v>1</v>
      </c>
      <c r="AD214">
        <f>IF(h!$A3113=AD$1,1,0)</f>
        <v>0</v>
      </c>
      <c r="AE214">
        <f>IF(h!$A3113=AE$1,1,0)</f>
        <v>0</v>
      </c>
      <c r="AF214">
        <f t="shared" si="39"/>
        <v>0</v>
      </c>
      <c r="AG214">
        <f t="shared" si="39"/>
        <v>0</v>
      </c>
      <c r="AH214">
        <f t="shared" si="39"/>
        <v>0</v>
      </c>
      <c r="AI214">
        <f>IF(h!$A3113=AI$1,1,0)</f>
        <v>0</v>
      </c>
      <c r="AJ214" t="str">
        <f t="shared" si="37"/>
        <v>Valid</v>
      </c>
      <c r="AK214" t="str">
        <f t="shared" si="38"/>
        <v>Operation Department</v>
      </c>
    </row>
    <row r="215" spans="1:37" hidden="1" x14ac:dyDescent="0.3">
      <c r="A215">
        <v>836210</v>
      </c>
      <c r="B215" s="2">
        <v>41872.44158564815</v>
      </c>
      <c r="C215">
        <v>4824</v>
      </c>
      <c r="D215" t="s">
        <v>38</v>
      </c>
      <c r="E215">
        <f>IF(Sheet4!D7072="Hired",1,0)</f>
        <v>0</v>
      </c>
      <c r="F215" t="str">
        <f t="shared" si="32"/>
        <v>Rejected</v>
      </c>
      <c r="G215" t="str">
        <f t="shared" si="33"/>
        <v>Valid</v>
      </c>
      <c r="I215">
        <f>IF(Sheet4!$A7072=I$1,1,0)</f>
        <v>1</v>
      </c>
      <c r="J215">
        <f>IF(Sheet4!$A7072=J$1,1,0)</f>
        <v>0</v>
      </c>
      <c r="K215" t="str">
        <f t="shared" si="34"/>
        <v>Valid</v>
      </c>
      <c r="L215" t="str">
        <f t="shared" si="35"/>
        <v>Male</v>
      </c>
      <c r="M215">
        <f>IF(Sheet4!$C7072=M$1,1,0)</f>
        <v>0</v>
      </c>
      <c r="N215">
        <f>IF(Sheet4!$C7072=N$1,1,0)</f>
        <v>0</v>
      </c>
      <c r="O215">
        <f>IF(Sheet4!$C7072=O$1,1,0)</f>
        <v>0</v>
      </c>
      <c r="P215">
        <f>IF(Sheet4!$C7072=P$1,1,0)</f>
        <v>1</v>
      </c>
      <c r="Q215">
        <f>IF(Sheet4!$C7072=Q$1,1,0)</f>
        <v>0</v>
      </c>
      <c r="R215">
        <f>IF(Sheet4!$C7072=R$1,1,0)</f>
        <v>0</v>
      </c>
      <c r="S215">
        <f>IF(Sheet4!$C7072=S$1,1,0)</f>
        <v>0</v>
      </c>
      <c r="T215">
        <f>IF(Sheet4!$C7072=T$1,1,0)</f>
        <v>0</v>
      </c>
      <c r="U215">
        <f>IF(Sheet4!$C7072=U$1,1,0)</f>
        <v>0</v>
      </c>
      <c r="V215">
        <f>IF(Sheet4!$C7072=V$1,1,0)</f>
        <v>0</v>
      </c>
      <c r="W215">
        <f>IF(Sheet4!$C7072=W$1,1,0)</f>
        <v>0</v>
      </c>
      <c r="X215">
        <f>IF(Sheet4!$C7072=X$1,1,0)</f>
        <v>0</v>
      </c>
      <c r="Y215">
        <f>IF(Sheet4!$C7072=Y$1,1,0)</f>
        <v>0</v>
      </c>
      <c r="Z215">
        <f>IF(Sheet4!$C7072=Z$1,1,0)</f>
        <v>0</v>
      </c>
      <c r="AA215" t="str">
        <f t="shared" si="36"/>
        <v>Valid</v>
      </c>
      <c r="AB215">
        <f>IF(h!$A7072=AB$1,1,0)</f>
        <v>0</v>
      </c>
      <c r="AC215">
        <f>IF(h!$A7072=AC$1,1,0)</f>
        <v>1</v>
      </c>
      <c r="AD215">
        <f>IF(h!$A7072=AD$1,1,0)</f>
        <v>0</v>
      </c>
      <c r="AE215">
        <f>IF(h!$A7072=AE$1,1,0)</f>
        <v>0</v>
      </c>
      <c r="AF215">
        <f t="shared" si="39"/>
        <v>0</v>
      </c>
      <c r="AG215">
        <f t="shared" si="39"/>
        <v>0</v>
      </c>
      <c r="AH215">
        <f t="shared" si="39"/>
        <v>0</v>
      </c>
      <c r="AI215">
        <f>IF(h!$A7072=AI$1,1,0)</f>
        <v>0</v>
      </c>
      <c r="AJ215" t="str">
        <f t="shared" si="37"/>
        <v>Valid</v>
      </c>
      <c r="AK215" t="str">
        <f t="shared" si="38"/>
        <v>Operation Department</v>
      </c>
    </row>
    <row r="216" spans="1:37" x14ac:dyDescent="0.3">
      <c r="A216">
        <v>663061</v>
      </c>
      <c r="B216" s="2">
        <v>41807.624652777777</v>
      </c>
      <c r="C216">
        <v>4832</v>
      </c>
      <c r="D216" t="s">
        <v>38</v>
      </c>
      <c r="E216">
        <f>IF(Sheet4!D6433="Hired",1,0)</f>
        <v>1</v>
      </c>
      <c r="F216" t="str">
        <f t="shared" si="32"/>
        <v>Hired</v>
      </c>
      <c r="G216" t="str">
        <f t="shared" si="33"/>
        <v>Valid</v>
      </c>
      <c r="I216">
        <f>IF(Sheet4!$A6433=I$1,1,0)</f>
        <v>1</v>
      </c>
      <c r="J216">
        <f>IF(Sheet4!$A6433=J$1,1,0)</f>
        <v>0</v>
      </c>
      <c r="K216" t="str">
        <f t="shared" si="34"/>
        <v>Valid</v>
      </c>
      <c r="L216" t="str">
        <f t="shared" si="35"/>
        <v>Male</v>
      </c>
      <c r="M216">
        <f>IF(Sheet4!$C6433=M$1,1,0)</f>
        <v>0</v>
      </c>
      <c r="N216">
        <f>IF(Sheet4!$C6433=N$1,1,0)</f>
        <v>1</v>
      </c>
      <c r="O216">
        <f>IF(Sheet4!$C6433=O$1,1,0)</f>
        <v>0</v>
      </c>
      <c r="P216">
        <f>IF(Sheet4!$C6433=P$1,1,0)</f>
        <v>0</v>
      </c>
      <c r="Q216">
        <f>IF(Sheet4!$C6433=Q$1,1,0)</f>
        <v>0</v>
      </c>
      <c r="R216">
        <f>IF(Sheet4!$C6433=R$1,1,0)</f>
        <v>0</v>
      </c>
      <c r="S216">
        <f>IF(Sheet4!$C6433=S$1,1,0)</f>
        <v>0</v>
      </c>
      <c r="T216">
        <f>IF(Sheet4!$C6433=T$1,1,0)</f>
        <v>0</v>
      </c>
      <c r="U216">
        <f>IF(Sheet4!$C6433=U$1,1,0)</f>
        <v>0</v>
      </c>
      <c r="V216">
        <f>IF(Sheet4!$C6433=V$1,1,0)</f>
        <v>0</v>
      </c>
      <c r="W216">
        <f>IF(Sheet4!$C6433=W$1,1,0)</f>
        <v>0</v>
      </c>
      <c r="X216">
        <f>IF(Sheet4!$C6433=X$1,1,0)</f>
        <v>0</v>
      </c>
      <c r="Y216">
        <f>IF(Sheet4!$C6433=Y$1,1,0)</f>
        <v>0</v>
      </c>
      <c r="Z216">
        <f>IF(Sheet4!$C6433=Z$1,1,0)</f>
        <v>0</v>
      </c>
      <c r="AA216" t="str">
        <f t="shared" si="36"/>
        <v>Valid</v>
      </c>
      <c r="AB216">
        <f>IF(h!$A6433=AB$1,1,0)</f>
        <v>0</v>
      </c>
      <c r="AC216">
        <f>IF(h!$A6433=AC$1,1,0)</f>
        <v>0</v>
      </c>
      <c r="AD216">
        <f>IF(h!$A6433=AD$1,1,0)</f>
        <v>1</v>
      </c>
      <c r="AE216">
        <f>IF(h!$A6433=AE$1,1,0)</f>
        <v>0</v>
      </c>
      <c r="AF216">
        <f t="shared" si="39"/>
        <v>0</v>
      </c>
      <c r="AG216">
        <f t="shared" si="39"/>
        <v>0</v>
      </c>
      <c r="AH216">
        <f t="shared" si="39"/>
        <v>0</v>
      </c>
      <c r="AI216">
        <f>IF(h!$A6433=AI$1,1,0)</f>
        <v>0</v>
      </c>
      <c r="AJ216" t="str">
        <f t="shared" si="37"/>
        <v>Valid</v>
      </c>
      <c r="AK216" t="str">
        <f t="shared" si="38"/>
        <v>Sales Department</v>
      </c>
    </row>
    <row r="217" spans="1:37" x14ac:dyDescent="0.3">
      <c r="A217">
        <v>732645</v>
      </c>
      <c r="B217" s="2">
        <v>41765.70952546296</v>
      </c>
      <c r="C217">
        <v>4833</v>
      </c>
      <c r="D217" t="s">
        <v>38</v>
      </c>
      <c r="E217">
        <f>IF(Sheet4!D3959="Hired",1,0)</f>
        <v>1</v>
      </c>
      <c r="F217" t="str">
        <f t="shared" si="32"/>
        <v>Hired</v>
      </c>
      <c r="G217" t="str">
        <f t="shared" si="33"/>
        <v>Valid</v>
      </c>
      <c r="I217">
        <f>IF(Sheet4!$A3959=I$1,1,0)</f>
        <v>1</v>
      </c>
      <c r="J217">
        <f>IF(Sheet4!$A3959=J$1,1,0)</f>
        <v>0</v>
      </c>
      <c r="K217" t="str">
        <f t="shared" si="34"/>
        <v>Valid</v>
      </c>
      <c r="L217" t="str">
        <f t="shared" si="35"/>
        <v>Male</v>
      </c>
      <c r="M217">
        <f>IF(Sheet4!$C3959=M$1,1,0)</f>
        <v>0</v>
      </c>
      <c r="N217">
        <f>IF(Sheet4!$C3959=N$1,1,0)</f>
        <v>1</v>
      </c>
      <c r="O217">
        <f>IF(Sheet4!$C3959=O$1,1,0)</f>
        <v>0</v>
      </c>
      <c r="P217">
        <f>IF(Sheet4!$C3959=P$1,1,0)</f>
        <v>0</v>
      </c>
      <c r="Q217">
        <f>IF(Sheet4!$C3959=Q$1,1,0)</f>
        <v>0</v>
      </c>
      <c r="R217">
        <f>IF(Sheet4!$C3959=R$1,1,0)</f>
        <v>0</v>
      </c>
      <c r="S217">
        <f>IF(Sheet4!$C3959=S$1,1,0)</f>
        <v>0</v>
      </c>
      <c r="T217">
        <f>IF(Sheet4!$C3959=T$1,1,0)</f>
        <v>0</v>
      </c>
      <c r="U217">
        <f>IF(Sheet4!$C3959=U$1,1,0)</f>
        <v>0</v>
      </c>
      <c r="V217">
        <f>IF(Sheet4!$C3959=V$1,1,0)</f>
        <v>0</v>
      </c>
      <c r="W217">
        <f>IF(Sheet4!$C3959=W$1,1,0)</f>
        <v>0</v>
      </c>
      <c r="X217">
        <f>IF(Sheet4!$C3959=X$1,1,0)</f>
        <v>0</v>
      </c>
      <c r="Y217">
        <f>IF(Sheet4!$C3959=Y$1,1,0)</f>
        <v>0</v>
      </c>
      <c r="Z217">
        <f>IF(Sheet4!$C3959=Z$1,1,0)</f>
        <v>0</v>
      </c>
      <c r="AA217" t="str">
        <f t="shared" si="36"/>
        <v>Valid</v>
      </c>
      <c r="AB217">
        <f>IF(h!$A3959=AB$1,1,0)</f>
        <v>0</v>
      </c>
      <c r="AC217">
        <f>IF(h!$A3959=AC$1,1,0)</f>
        <v>0</v>
      </c>
      <c r="AD217">
        <f>IF(h!$A3959=AD$1,1,0)</f>
        <v>1</v>
      </c>
      <c r="AE217">
        <f>IF(h!$A3959=AE$1,1,0)</f>
        <v>0</v>
      </c>
      <c r="AF217">
        <f t="shared" si="39"/>
        <v>0</v>
      </c>
      <c r="AG217">
        <f t="shared" si="39"/>
        <v>0</v>
      </c>
      <c r="AH217">
        <f t="shared" si="39"/>
        <v>0</v>
      </c>
      <c r="AI217">
        <f>IF(h!$A3959=AI$1,1,0)</f>
        <v>0</v>
      </c>
      <c r="AJ217" t="str">
        <f t="shared" si="37"/>
        <v>Valid</v>
      </c>
      <c r="AK217" t="str">
        <f t="shared" si="38"/>
        <v>Sales Department</v>
      </c>
    </row>
    <row r="218" spans="1:37" hidden="1" x14ac:dyDescent="0.3">
      <c r="A218">
        <v>168774</v>
      </c>
      <c r="B218" s="2">
        <v>41789.56627314815</v>
      </c>
      <c r="C218">
        <v>4835</v>
      </c>
      <c r="D218" t="s">
        <v>38</v>
      </c>
      <c r="E218">
        <f>IF(Sheet4!D4678="Hired",1,0)</f>
        <v>0</v>
      </c>
      <c r="F218" t="str">
        <f t="shared" si="32"/>
        <v>Rejected</v>
      </c>
      <c r="G218" t="str">
        <f t="shared" si="33"/>
        <v>Valid</v>
      </c>
      <c r="I218">
        <f>IF(Sheet4!$A4678=I$1,1,0)</f>
        <v>1</v>
      </c>
      <c r="J218">
        <f>IF(Sheet4!$A4678=J$1,1,0)</f>
        <v>0</v>
      </c>
      <c r="K218" t="str">
        <f t="shared" si="34"/>
        <v>Valid</v>
      </c>
      <c r="L218" t="str">
        <f t="shared" si="35"/>
        <v>Male</v>
      </c>
      <c r="M218">
        <f>IF(Sheet4!$C4678=M$1,1,0)</f>
        <v>0</v>
      </c>
      <c r="N218">
        <f>IF(Sheet4!$C4678=N$1,1,0)</f>
        <v>0</v>
      </c>
      <c r="O218">
        <f>IF(Sheet4!$C4678=O$1,1,0)</f>
        <v>0</v>
      </c>
      <c r="P218">
        <f>IF(Sheet4!$C4678=P$1,1,0)</f>
        <v>0</v>
      </c>
      <c r="Q218">
        <f>IF(Sheet4!$C4678=Q$1,1,0)</f>
        <v>0</v>
      </c>
      <c r="R218">
        <f>IF(Sheet4!$C4678=R$1,1,0)</f>
        <v>0</v>
      </c>
      <c r="S218">
        <f>IF(Sheet4!$C4678=S$1,1,0)</f>
        <v>0</v>
      </c>
      <c r="T218">
        <f>IF(Sheet4!$C4678=T$1,1,0)</f>
        <v>0</v>
      </c>
      <c r="U218">
        <f>IF(Sheet4!$C4678=U$1,1,0)</f>
        <v>0</v>
      </c>
      <c r="V218">
        <f>IF(Sheet4!$C4678=V$1,1,0)</f>
        <v>0</v>
      </c>
      <c r="W218">
        <f>IF(Sheet4!$C4678=W$1,1,0)</f>
        <v>0</v>
      </c>
      <c r="X218">
        <f>IF(Sheet4!$C4678=X$1,1,0)</f>
        <v>0</v>
      </c>
      <c r="Y218">
        <f>IF(Sheet4!$C4678=Y$1,1,0)</f>
        <v>1</v>
      </c>
      <c r="Z218">
        <f>IF(Sheet4!$C4678=Z$1,1,0)</f>
        <v>0</v>
      </c>
      <c r="AA218" t="str">
        <f t="shared" si="36"/>
        <v>Valid</v>
      </c>
      <c r="AB218">
        <f>IF(h!$A4678=AB$1,1,0)</f>
        <v>0</v>
      </c>
      <c r="AC218">
        <f>IF(h!$A4678=AC$1,1,0)</f>
        <v>1</v>
      </c>
      <c r="AD218">
        <f>IF(h!$A4678=AD$1,1,0)</f>
        <v>0</v>
      </c>
      <c r="AE218">
        <f>IF(h!$A4678=AE$1,1,0)</f>
        <v>0</v>
      </c>
      <c r="AF218">
        <f t="shared" si="39"/>
        <v>0</v>
      </c>
      <c r="AG218">
        <f t="shared" si="39"/>
        <v>0</v>
      </c>
      <c r="AH218">
        <f t="shared" si="39"/>
        <v>0</v>
      </c>
      <c r="AI218">
        <f>IF(h!$A4678=AI$1,1,0)</f>
        <v>0</v>
      </c>
      <c r="AJ218" t="str">
        <f t="shared" si="37"/>
        <v>Valid</v>
      </c>
      <c r="AK218" t="str">
        <f t="shared" si="38"/>
        <v>Operation Department</v>
      </c>
    </row>
    <row r="219" spans="1:37" x14ac:dyDescent="0.3">
      <c r="A219">
        <v>516921</v>
      </c>
      <c r="B219" s="2">
        <v>41774.397245370368</v>
      </c>
      <c r="C219">
        <v>4843</v>
      </c>
      <c r="D219" t="s">
        <v>38</v>
      </c>
      <c r="E219">
        <f>IF(Sheet4!D4918="Hired",1,0)</f>
        <v>1</v>
      </c>
      <c r="F219" t="str">
        <f t="shared" si="32"/>
        <v>Hired</v>
      </c>
      <c r="G219" t="str">
        <f t="shared" si="33"/>
        <v>Valid</v>
      </c>
      <c r="I219">
        <f>IF(Sheet4!$A4918=I$1,1,0)</f>
        <v>0</v>
      </c>
      <c r="J219">
        <f>IF(Sheet4!$A4918=J$1,1,0)</f>
        <v>1</v>
      </c>
      <c r="K219" t="str">
        <f t="shared" si="34"/>
        <v>Valid</v>
      </c>
      <c r="L219" t="str">
        <f t="shared" si="35"/>
        <v>Female</v>
      </c>
      <c r="M219">
        <f>IF(Sheet4!$C4918=M$1,1,0)</f>
        <v>0</v>
      </c>
      <c r="N219">
        <f>IF(Sheet4!$C4918=N$1,1,0)</f>
        <v>0</v>
      </c>
      <c r="O219">
        <f>IF(Sheet4!$C4918=O$1,1,0)</f>
        <v>0</v>
      </c>
      <c r="P219">
        <f>IF(Sheet4!$C4918=P$1,1,0)</f>
        <v>0</v>
      </c>
      <c r="Q219">
        <f>IF(Sheet4!$C4918=Q$1,1,0)</f>
        <v>0</v>
      </c>
      <c r="R219">
        <f>IF(Sheet4!$C4918=R$1,1,0)</f>
        <v>0</v>
      </c>
      <c r="S219">
        <f>IF(Sheet4!$C4918=S$1,1,0)</f>
        <v>0</v>
      </c>
      <c r="T219">
        <f>IF(Sheet4!$C4918=T$1,1,0)</f>
        <v>0</v>
      </c>
      <c r="U219">
        <f>IF(Sheet4!$C4918=U$1,1,0)</f>
        <v>0</v>
      </c>
      <c r="V219">
        <f>IF(Sheet4!$C4918=V$1,1,0)</f>
        <v>0</v>
      </c>
      <c r="W219">
        <f>IF(Sheet4!$C4918=W$1,1,0)</f>
        <v>0</v>
      </c>
      <c r="X219">
        <f>IF(Sheet4!$C4918=X$1,1,0)</f>
        <v>0</v>
      </c>
      <c r="Y219">
        <f>IF(Sheet4!$C4918=Y$1,1,0)</f>
        <v>1</v>
      </c>
      <c r="Z219">
        <f>IF(Sheet4!$C4918=Z$1,1,0)</f>
        <v>0</v>
      </c>
      <c r="AA219" t="str">
        <f t="shared" si="36"/>
        <v>Valid</v>
      </c>
      <c r="AB219">
        <f>IF(h!$A4918=AB$1,1,0)</f>
        <v>1</v>
      </c>
      <c r="AC219">
        <f>IF(h!$A4918=AC$1,1,0)</f>
        <v>0</v>
      </c>
      <c r="AD219">
        <f>IF(h!$A4918=AD$1,1,0)</f>
        <v>0</v>
      </c>
      <c r="AE219">
        <f>IF(h!$A4918=AE$1,1,0)</f>
        <v>0</v>
      </c>
      <c r="AF219">
        <f t="shared" si="39"/>
        <v>0</v>
      </c>
      <c r="AG219">
        <f t="shared" si="39"/>
        <v>0</v>
      </c>
      <c r="AH219">
        <f t="shared" si="39"/>
        <v>0</v>
      </c>
      <c r="AI219">
        <f>IF(h!$A4918=AI$1,1,0)</f>
        <v>0</v>
      </c>
      <c r="AJ219" t="str">
        <f t="shared" si="37"/>
        <v>Valid</v>
      </c>
      <c r="AK219" t="str">
        <f t="shared" si="38"/>
        <v>Service Department</v>
      </c>
    </row>
    <row r="220" spans="1:37" x14ac:dyDescent="0.3">
      <c r="A220">
        <v>354992</v>
      </c>
      <c r="B220" s="2">
        <v>41881.624652777777</v>
      </c>
      <c r="C220">
        <v>4846</v>
      </c>
      <c r="D220" t="s">
        <v>38</v>
      </c>
      <c r="E220">
        <f>IF(Sheet4!D6230="Hired",1,0)</f>
        <v>1</v>
      </c>
      <c r="F220" t="str">
        <f t="shared" si="32"/>
        <v>Hired</v>
      </c>
      <c r="G220" t="str">
        <f t="shared" si="33"/>
        <v>Valid</v>
      </c>
      <c r="I220">
        <f>IF(Sheet4!$A6230=I$1,1,0)</f>
        <v>1</v>
      </c>
      <c r="J220">
        <f>IF(Sheet4!$A6230=J$1,1,0)</f>
        <v>0</v>
      </c>
      <c r="K220" t="str">
        <f t="shared" si="34"/>
        <v>Valid</v>
      </c>
      <c r="L220" t="str">
        <f t="shared" si="35"/>
        <v>Male</v>
      </c>
      <c r="M220">
        <f>IF(Sheet4!$C6230=M$1,1,0)</f>
        <v>0</v>
      </c>
      <c r="N220">
        <f>IF(Sheet4!$C6230=N$1,1,0)</f>
        <v>0</v>
      </c>
      <c r="O220">
        <f>IF(Sheet4!$C6230=O$1,1,0)</f>
        <v>0</v>
      </c>
      <c r="P220">
        <f>IF(Sheet4!$C6230=P$1,1,0)</f>
        <v>1</v>
      </c>
      <c r="Q220">
        <f>IF(Sheet4!$C6230=Q$1,1,0)</f>
        <v>0</v>
      </c>
      <c r="R220">
        <f>IF(Sheet4!$C6230=R$1,1,0)</f>
        <v>0</v>
      </c>
      <c r="S220">
        <f>IF(Sheet4!$C6230=S$1,1,0)</f>
        <v>0</v>
      </c>
      <c r="T220">
        <f>IF(Sheet4!$C6230=T$1,1,0)</f>
        <v>0</v>
      </c>
      <c r="U220">
        <f>IF(Sheet4!$C6230=U$1,1,0)</f>
        <v>0</v>
      </c>
      <c r="V220">
        <f>IF(Sheet4!$C6230=V$1,1,0)</f>
        <v>0</v>
      </c>
      <c r="W220">
        <f>IF(Sheet4!$C6230=W$1,1,0)</f>
        <v>0</v>
      </c>
      <c r="X220">
        <f>IF(Sheet4!$C6230=X$1,1,0)</f>
        <v>0</v>
      </c>
      <c r="Y220">
        <f>IF(Sheet4!$C6230=Y$1,1,0)</f>
        <v>0</v>
      </c>
      <c r="Z220">
        <f>IF(Sheet4!$C6230=Z$1,1,0)</f>
        <v>0</v>
      </c>
      <c r="AA220" t="str">
        <f t="shared" si="36"/>
        <v>Valid</v>
      </c>
      <c r="AB220">
        <f>IF(h!$A6230=AB$1,1,0)</f>
        <v>1</v>
      </c>
      <c r="AC220">
        <f>IF(h!$A6230=AC$1,1,0)</f>
        <v>0</v>
      </c>
      <c r="AD220">
        <f>IF(h!$A6230=AD$1,1,0)</f>
        <v>0</v>
      </c>
      <c r="AE220">
        <f>IF(h!$A6230=AE$1,1,0)</f>
        <v>0</v>
      </c>
      <c r="AF220">
        <f t="shared" si="39"/>
        <v>0</v>
      </c>
      <c r="AG220">
        <f t="shared" si="39"/>
        <v>0</v>
      </c>
      <c r="AH220">
        <f t="shared" si="39"/>
        <v>0</v>
      </c>
      <c r="AI220">
        <f>IF(h!$A6230=AI$1,1,0)</f>
        <v>0</v>
      </c>
      <c r="AJ220" t="str">
        <f t="shared" si="37"/>
        <v>Valid</v>
      </c>
      <c r="AK220" t="str">
        <f t="shared" si="38"/>
        <v>Service Department</v>
      </c>
    </row>
    <row r="221" spans="1:37" x14ac:dyDescent="0.3">
      <c r="A221">
        <v>805290</v>
      </c>
      <c r="B221" s="2">
        <v>41820.397013888891</v>
      </c>
      <c r="C221">
        <v>4849</v>
      </c>
      <c r="D221" t="s">
        <v>38</v>
      </c>
      <c r="E221">
        <f>IF(Sheet4!D4493="Hired",1,0)</f>
        <v>1</v>
      </c>
      <c r="F221" t="str">
        <f t="shared" si="32"/>
        <v>Hired</v>
      </c>
      <c r="G221" t="str">
        <f t="shared" si="33"/>
        <v>Valid</v>
      </c>
      <c r="I221">
        <f>IF(Sheet4!$A4493=I$1,1,0)</f>
        <v>1</v>
      </c>
      <c r="J221">
        <f>IF(Sheet4!$A4493=J$1,1,0)</f>
        <v>0</v>
      </c>
      <c r="K221" t="str">
        <f t="shared" si="34"/>
        <v>Valid</v>
      </c>
      <c r="L221" t="str">
        <f t="shared" si="35"/>
        <v>Male</v>
      </c>
      <c r="M221">
        <f>IF(Sheet4!$C4493=M$1,1,0)</f>
        <v>0</v>
      </c>
      <c r="N221">
        <f>IF(Sheet4!$C4493=N$1,1,0)</f>
        <v>0</v>
      </c>
      <c r="O221">
        <f>IF(Sheet4!$C4493=O$1,1,0)</f>
        <v>0</v>
      </c>
      <c r="P221">
        <f>IF(Sheet4!$C4493=P$1,1,0)</f>
        <v>0</v>
      </c>
      <c r="Q221">
        <f>IF(Sheet4!$C4493=Q$1,1,0)</f>
        <v>0</v>
      </c>
      <c r="R221">
        <f>IF(Sheet4!$C4493=R$1,1,0)</f>
        <v>0</v>
      </c>
      <c r="S221">
        <f>IF(Sheet4!$C4493=S$1,1,0)</f>
        <v>0</v>
      </c>
      <c r="T221">
        <f>IF(Sheet4!$C4493=T$1,1,0)</f>
        <v>1</v>
      </c>
      <c r="U221">
        <f>IF(Sheet4!$C4493=U$1,1,0)</f>
        <v>0</v>
      </c>
      <c r="V221">
        <f>IF(Sheet4!$C4493=V$1,1,0)</f>
        <v>0</v>
      </c>
      <c r="W221">
        <f>IF(Sheet4!$C4493=W$1,1,0)</f>
        <v>0</v>
      </c>
      <c r="X221">
        <f>IF(Sheet4!$C4493=X$1,1,0)</f>
        <v>0</v>
      </c>
      <c r="Y221">
        <f>IF(Sheet4!$C4493=Y$1,1,0)</f>
        <v>0</v>
      </c>
      <c r="Z221">
        <f>IF(Sheet4!$C4493=Z$1,1,0)</f>
        <v>0</v>
      </c>
      <c r="AA221" t="str">
        <f t="shared" si="36"/>
        <v>Valid</v>
      </c>
      <c r="AB221">
        <f>IF(h!$A4493=AB$1,1,0)</f>
        <v>1</v>
      </c>
      <c r="AC221">
        <f>IF(h!$A4493=AC$1,1,0)</f>
        <v>0</v>
      </c>
      <c r="AD221">
        <f>IF(h!$A4493=AD$1,1,0)</f>
        <v>0</v>
      </c>
      <c r="AE221">
        <f>IF(h!$A4493=AE$1,1,0)</f>
        <v>0</v>
      </c>
      <c r="AF221">
        <f t="shared" si="39"/>
        <v>0</v>
      </c>
      <c r="AG221">
        <f t="shared" si="39"/>
        <v>0</v>
      </c>
      <c r="AH221">
        <f t="shared" si="39"/>
        <v>0</v>
      </c>
      <c r="AI221">
        <f>IF(h!$A4493=AI$1,1,0)</f>
        <v>0</v>
      </c>
      <c r="AJ221" t="str">
        <f t="shared" si="37"/>
        <v>Valid</v>
      </c>
      <c r="AK221" t="str">
        <f t="shared" si="38"/>
        <v>Service Department</v>
      </c>
    </row>
    <row r="222" spans="1:37" x14ac:dyDescent="0.3">
      <c r="A222">
        <v>907089</v>
      </c>
      <c r="B222" s="2">
        <v>41797.774548611109</v>
      </c>
      <c r="C222">
        <v>4882</v>
      </c>
      <c r="D222" t="s">
        <v>38</v>
      </c>
      <c r="E222">
        <f>IF(Sheet4!D3696="Hired",1,0)</f>
        <v>1</v>
      </c>
      <c r="F222" t="str">
        <f t="shared" si="32"/>
        <v>Hired</v>
      </c>
      <c r="G222" t="str">
        <f t="shared" si="33"/>
        <v>Valid</v>
      </c>
      <c r="I222">
        <f>IF(Sheet4!$A3696=I$1,1,0)</f>
        <v>1</v>
      </c>
      <c r="J222">
        <f>IF(Sheet4!$A3696=J$1,1,0)</f>
        <v>0</v>
      </c>
      <c r="K222" t="str">
        <f t="shared" si="34"/>
        <v>Valid</v>
      </c>
      <c r="L222" t="str">
        <f t="shared" si="35"/>
        <v>Male</v>
      </c>
      <c r="M222">
        <f>IF(Sheet4!$C3696=M$1,1,0)</f>
        <v>0</v>
      </c>
      <c r="N222">
        <f>IF(Sheet4!$C3696=N$1,1,0)</f>
        <v>0</v>
      </c>
      <c r="O222">
        <f>IF(Sheet4!$C3696=O$1,1,0)</f>
        <v>0</v>
      </c>
      <c r="P222">
        <f>IF(Sheet4!$C3696=P$1,1,0)</f>
        <v>0</v>
      </c>
      <c r="Q222">
        <f>IF(Sheet4!$C3696=Q$1,1,0)</f>
        <v>0</v>
      </c>
      <c r="R222">
        <f>IF(Sheet4!$C3696=R$1,1,0)</f>
        <v>0</v>
      </c>
      <c r="S222">
        <f>IF(Sheet4!$C3696=S$1,1,0)</f>
        <v>0</v>
      </c>
      <c r="T222">
        <f>IF(Sheet4!$C3696=T$1,1,0)</f>
        <v>0</v>
      </c>
      <c r="U222">
        <f>IF(Sheet4!$C3696=U$1,1,0)</f>
        <v>0</v>
      </c>
      <c r="V222">
        <f>IF(Sheet4!$C3696=V$1,1,0)</f>
        <v>0</v>
      </c>
      <c r="W222">
        <f>IF(Sheet4!$C3696=W$1,1,0)</f>
        <v>0</v>
      </c>
      <c r="X222">
        <f>IF(Sheet4!$C3696=X$1,1,0)</f>
        <v>0</v>
      </c>
      <c r="Y222">
        <f>IF(Sheet4!$C3696=Y$1,1,0)</f>
        <v>1</v>
      </c>
      <c r="Z222">
        <f>IF(Sheet4!$C3696=Z$1,1,0)</f>
        <v>0</v>
      </c>
      <c r="AA222" t="str">
        <f t="shared" si="36"/>
        <v>Valid</v>
      </c>
      <c r="AB222">
        <f>IF(h!$A3696=AB$1,1,0)</f>
        <v>1</v>
      </c>
      <c r="AC222">
        <f>IF(h!$A3696=AC$1,1,0)</f>
        <v>0</v>
      </c>
      <c r="AD222">
        <f>IF(h!$A3696=AD$1,1,0)</f>
        <v>0</v>
      </c>
      <c r="AE222">
        <f>IF(h!$A3696=AE$1,1,0)</f>
        <v>0</v>
      </c>
      <c r="AF222">
        <f t="shared" ref="AF222:AH241" si="40">IF(AE222=AF$1,1,0)</f>
        <v>0</v>
      </c>
      <c r="AG222">
        <f t="shared" si="40"/>
        <v>0</v>
      </c>
      <c r="AH222">
        <f t="shared" si="40"/>
        <v>0</v>
      </c>
      <c r="AI222">
        <f>IF(h!$A3696=AI$1,1,0)</f>
        <v>0</v>
      </c>
      <c r="AJ222" t="str">
        <f t="shared" si="37"/>
        <v>Valid</v>
      </c>
      <c r="AK222" t="str">
        <f t="shared" si="38"/>
        <v>Service Department</v>
      </c>
    </row>
    <row r="223" spans="1:37" hidden="1" x14ac:dyDescent="0.3">
      <c r="A223">
        <v>459625</v>
      </c>
      <c r="B223" s="2">
        <v>41817.339432870373</v>
      </c>
      <c r="C223">
        <v>4887</v>
      </c>
      <c r="D223" t="s">
        <v>38</v>
      </c>
      <c r="E223">
        <f>IF(Sheet4!D562="Hired",1,0)</f>
        <v>0</v>
      </c>
      <c r="F223" t="str">
        <f t="shared" si="32"/>
        <v>Rejected</v>
      </c>
      <c r="G223" t="str">
        <f t="shared" si="33"/>
        <v>Valid</v>
      </c>
      <c r="I223">
        <f>IF(Sheet4!$A562=I$1,1,0)</f>
        <v>1</v>
      </c>
      <c r="J223">
        <f>IF(Sheet4!$A562=J$1,1,0)</f>
        <v>0</v>
      </c>
      <c r="K223" t="str">
        <f t="shared" si="34"/>
        <v>Valid</v>
      </c>
      <c r="L223" t="str">
        <f t="shared" si="35"/>
        <v>Male</v>
      </c>
      <c r="M223">
        <f>IF(Sheet4!$C562=M$1,1,0)</f>
        <v>0</v>
      </c>
      <c r="N223">
        <f>IF(Sheet4!$C562=N$1,1,0)</f>
        <v>0</v>
      </c>
      <c r="O223">
        <f>IF(Sheet4!$C562=O$1,1,0)</f>
        <v>0</v>
      </c>
      <c r="P223">
        <f>IF(Sheet4!$C562=P$1,1,0)</f>
        <v>0</v>
      </c>
      <c r="Q223">
        <f>IF(Sheet4!$C562=Q$1,1,0)</f>
        <v>0</v>
      </c>
      <c r="R223">
        <f>IF(Sheet4!$C562=R$1,1,0)</f>
        <v>0</v>
      </c>
      <c r="S223">
        <f>IF(Sheet4!$C562=S$1,1,0)</f>
        <v>0</v>
      </c>
      <c r="T223">
        <f>IF(Sheet4!$C562=T$1,1,0)</f>
        <v>0</v>
      </c>
      <c r="U223">
        <f>IF(Sheet4!$C562=U$1,1,0)</f>
        <v>0</v>
      </c>
      <c r="V223">
        <f>IF(Sheet4!$C562=V$1,1,0)</f>
        <v>0</v>
      </c>
      <c r="W223">
        <f>IF(Sheet4!$C562=W$1,1,0)</f>
        <v>0</v>
      </c>
      <c r="X223">
        <f>IF(Sheet4!$C562=X$1,1,0)</f>
        <v>1</v>
      </c>
      <c r="Y223">
        <f>IF(Sheet4!$C562=Y$1,1,0)</f>
        <v>0</v>
      </c>
      <c r="Z223">
        <f>IF(Sheet4!$C562=Z$1,1,0)</f>
        <v>0</v>
      </c>
      <c r="AA223" t="str">
        <f t="shared" si="36"/>
        <v>Valid</v>
      </c>
      <c r="AB223">
        <f>IF(h!$A562=AB$1,1,0)</f>
        <v>0</v>
      </c>
      <c r="AC223">
        <f>IF(h!$A562=AC$1,1,0)</f>
        <v>1</v>
      </c>
      <c r="AD223">
        <f>IF(h!$A562=AD$1,1,0)</f>
        <v>0</v>
      </c>
      <c r="AE223">
        <f>IF(h!$A562=AE$1,1,0)</f>
        <v>0</v>
      </c>
      <c r="AF223">
        <f t="shared" si="40"/>
        <v>0</v>
      </c>
      <c r="AG223">
        <f t="shared" si="40"/>
        <v>0</v>
      </c>
      <c r="AH223">
        <f t="shared" si="40"/>
        <v>0</v>
      </c>
      <c r="AI223">
        <f>IF(h!$A562=AI$1,1,0)</f>
        <v>0</v>
      </c>
      <c r="AJ223" t="str">
        <f t="shared" si="37"/>
        <v>Valid</v>
      </c>
      <c r="AK223" t="str">
        <f t="shared" si="38"/>
        <v>Operation Department</v>
      </c>
    </row>
    <row r="224" spans="1:37" hidden="1" x14ac:dyDescent="0.3">
      <c r="A224">
        <v>386600</v>
      </c>
      <c r="B224" s="2">
        <v>41811.09033564815</v>
      </c>
      <c r="C224">
        <v>4892</v>
      </c>
      <c r="D224" t="s">
        <v>38</v>
      </c>
      <c r="E224">
        <f>IF(Sheet4!D3180="Hired",1,0)</f>
        <v>0</v>
      </c>
      <c r="F224" t="str">
        <f t="shared" si="32"/>
        <v>Rejected</v>
      </c>
      <c r="G224" t="str">
        <f t="shared" si="33"/>
        <v>Valid</v>
      </c>
      <c r="I224">
        <f>IF(Sheet4!$A3180=I$1,1,0)</f>
        <v>1</v>
      </c>
      <c r="J224">
        <f>IF(Sheet4!$A3180=J$1,1,0)</f>
        <v>0</v>
      </c>
      <c r="K224" t="str">
        <f t="shared" si="34"/>
        <v>Valid</v>
      </c>
      <c r="L224" t="str">
        <f t="shared" si="35"/>
        <v>Male</v>
      </c>
      <c r="M224">
        <f>IF(Sheet4!$C3180=M$1,1,0)</f>
        <v>0</v>
      </c>
      <c r="N224">
        <f>IF(Sheet4!$C3180=N$1,1,0)</f>
        <v>0</v>
      </c>
      <c r="O224">
        <f>IF(Sheet4!$C3180=O$1,1,0)</f>
        <v>0</v>
      </c>
      <c r="P224">
        <f>IF(Sheet4!$C3180=P$1,1,0)</f>
        <v>0</v>
      </c>
      <c r="Q224">
        <f>IF(Sheet4!$C3180=Q$1,1,0)</f>
        <v>0</v>
      </c>
      <c r="R224">
        <f>IF(Sheet4!$C3180=R$1,1,0)</f>
        <v>1</v>
      </c>
      <c r="S224">
        <f>IF(Sheet4!$C3180=S$1,1,0)</f>
        <v>0</v>
      </c>
      <c r="T224">
        <f>IF(Sheet4!$C3180=T$1,1,0)</f>
        <v>0</v>
      </c>
      <c r="U224">
        <f>IF(Sheet4!$C3180=U$1,1,0)</f>
        <v>0</v>
      </c>
      <c r="V224">
        <f>IF(Sheet4!$C3180=V$1,1,0)</f>
        <v>0</v>
      </c>
      <c r="W224">
        <f>IF(Sheet4!$C3180=W$1,1,0)</f>
        <v>0</v>
      </c>
      <c r="X224">
        <f>IF(Sheet4!$C3180=X$1,1,0)</f>
        <v>0</v>
      </c>
      <c r="Y224">
        <f>IF(Sheet4!$C3180=Y$1,1,0)</f>
        <v>0</v>
      </c>
      <c r="Z224">
        <f>IF(Sheet4!$C3180=Z$1,1,0)</f>
        <v>0</v>
      </c>
      <c r="AA224" t="str">
        <f t="shared" si="36"/>
        <v>Valid</v>
      </c>
      <c r="AB224">
        <f>IF(h!$A3180=AB$1,1,0)</f>
        <v>0</v>
      </c>
      <c r="AC224">
        <f>IF(h!$A3180=AC$1,1,0)</f>
        <v>0</v>
      </c>
      <c r="AD224">
        <f>IF(h!$A3180=AD$1,1,0)</f>
        <v>1</v>
      </c>
      <c r="AE224">
        <f>IF(h!$A3180=AE$1,1,0)</f>
        <v>0</v>
      </c>
      <c r="AF224">
        <f t="shared" si="40"/>
        <v>0</v>
      </c>
      <c r="AG224">
        <f t="shared" si="40"/>
        <v>0</v>
      </c>
      <c r="AH224">
        <f t="shared" si="40"/>
        <v>0</v>
      </c>
      <c r="AI224">
        <f>IF(h!$A3180=AI$1,1,0)</f>
        <v>0</v>
      </c>
      <c r="AJ224" t="str">
        <f t="shared" si="37"/>
        <v>Valid</v>
      </c>
      <c r="AK224" t="str">
        <f t="shared" si="38"/>
        <v>Sales Department</v>
      </c>
    </row>
    <row r="225" spans="1:37" x14ac:dyDescent="0.3">
      <c r="A225">
        <v>265772</v>
      </c>
      <c r="B225" s="2">
        <v>41815.647314814814</v>
      </c>
      <c r="C225">
        <v>4925</v>
      </c>
      <c r="D225" t="s">
        <v>38</v>
      </c>
      <c r="E225">
        <f>IF(Sheet4!D6145="Hired",1,0)</f>
        <v>1</v>
      </c>
      <c r="F225" t="str">
        <f t="shared" si="32"/>
        <v>Hired</v>
      </c>
      <c r="G225" t="str">
        <f t="shared" si="33"/>
        <v>Valid</v>
      </c>
      <c r="I225">
        <f>IF(Sheet4!$A6145=I$1,1,0)</f>
        <v>0</v>
      </c>
      <c r="J225">
        <f>IF(Sheet4!$A6145=J$1,1,0)</f>
        <v>1</v>
      </c>
      <c r="K225" t="str">
        <f t="shared" si="34"/>
        <v>Valid</v>
      </c>
      <c r="L225" t="str">
        <f t="shared" si="35"/>
        <v>Female</v>
      </c>
      <c r="M225">
        <f>IF(Sheet4!$C6145=M$1,1,0)</f>
        <v>0</v>
      </c>
      <c r="N225">
        <f>IF(Sheet4!$C6145=N$1,1,0)</f>
        <v>1</v>
      </c>
      <c r="O225">
        <f>IF(Sheet4!$C6145=O$1,1,0)</f>
        <v>0</v>
      </c>
      <c r="P225">
        <f>IF(Sheet4!$C6145=P$1,1,0)</f>
        <v>0</v>
      </c>
      <c r="Q225">
        <f>IF(Sheet4!$C6145=Q$1,1,0)</f>
        <v>0</v>
      </c>
      <c r="R225">
        <f>IF(Sheet4!$C6145=R$1,1,0)</f>
        <v>0</v>
      </c>
      <c r="S225">
        <f>IF(Sheet4!$C6145=S$1,1,0)</f>
        <v>0</v>
      </c>
      <c r="T225">
        <f>IF(Sheet4!$C6145=T$1,1,0)</f>
        <v>0</v>
      </c>
      <c r="U225">
        <f>IF(Sheet4!$C6145=U$1,1,0)</f>
        <v>0</v>
      </c>
      <c r="V225">
        <f>IF(Sheet4!$C6145=V$1,1,0)</f>
        <v>0</v>
      </c>
      <c r="W225">
        <f>IF(Sheet4!$C6145=W$1,1,0)</f>
        <v>0</v>
      </c>
      <c r="X225">
        <f>IF(Sheet4!$C6145=X$1,1,0)</f>
        <v>0</v>
      </c>
      <c r="Y225">
        <f>IF(Sheet4!$C6145=Y$1,1,0)</f>
        <v>0</v>
      </c>
      <c r="Z225">
        <f>IF(Sheet4!$C6145=Z$1,1,0)</f>
        <v>0</v>
      </c>
      <c r="AA225" t="str">
        <f t="shared" si="36"/>
        <v>Valid</v>
      </c>
      <c r="AB225">
        <f>IF(h!$A6145=AB$1,1,0)</f>
        <v>0</v>
      </c>
      <c r="AC225">
        <f>IF(h!$A6145=AC$1,1,0)</f>
        <v>1</v>
      </c>
      <c r="AD225">
        <f>IF(h!$A6145=AD$1,1,0)</f>
        <v>0</v>
      </c>
      <c r="AE225">
        <f>IF(h!$A6145=AE$1,1,0)</f>
        <v>0</v>
      </c>
      <c r="AF225">
        <f t="shared" si="40"/>
        <v>0</v>
      </c>
      <c r="AG225">
        <f t="shared" si="40"/>
        <v>0</v>
      </c>
      <c r="AH225">
        <f t="shared" si="40"/>
        <v>0</v>
      </c>
      <c r="AI225">
        <f>IF(h!$A6145=AI$1,1,0)</f>
        <v>0</v>
      </c>
      <c r="AJ225" t="str">
        <f t="shared" si="37"/>
        <v>Valid</v>
      </c>
      <c r="AK225" t="str">
        <f t="shared" si="38"/>
        <v>Operation Department</v>
      </c>
    </row>
    <row r="226" spans="1:37" x14ac:dyDescent="0.3">
      <c r="A226">
        <v>750015</v>
      </c>
      <c r="B226" s="2">
        <v>41870.454375000001</v>
      </c>
      <c r="C226">
        <v>4938</v>
      </c>
      <c r="D226" t="s">
        <v>38</v>
      </c>
      <c r="E226">
        <f>IF(Sheet4!D5554="Hired",1,0)</f>
        <v>1</v>
      </c>
      <c r="F226" t="str">
        <f t="shared" si="32"/>
        <v>Hired</v>
      </c>
      <c r="G226" t="str">
        <f t="shared" si="33"/>
        <v>Valid</v>
      </c>
      <c r="I226">
        <f>IF(Sheet4!$A5554=I$1,1,0)</f>
        <v>1</v>
      </c>
      <c r="J226">
        <f>IF(Sheet4!$A5554=J$1,1,0)</f>
        <v>0</v>
      </c>
      <c r="K226" t="str">
        <f t="shared" si="34"/>
        <v>Valid</v>
      </c>
      <c r="L226" t="str">
        <f t="shared" si="35"/>
        <v>Male</v>
      </c>
      <c r="M226">
        <f>IF(Sheet4!$C5554=M$1,1,0)</f>
        <v>0</v>
      </c>
      <c r="N226">
        <f>IF(Sheet4!$C5554=N$1,1,0)</f>
        <v>1</v>
      </c>
      <c r="O226">
        <f>IF(Sheet4!$C5554=O$1,1,0)</f>
        <v>0</v>
      </c>
      <c r="P226">
        <f>IF(Sheet4!$C5554=P$1,1,0)</f>
        <v>0</v>
      </c>
      <c r="Q226">
        <f>IF(Sheet4!$C5554=Q$1,1,0)</f>
        <v>0</v>
      </c>
      <c r="R226">
        <f>IF(Sheet4!$C5554=R$1,1,0)</f>
        <v>0</v>
      </c>
      <c r="S226">
        <f>IF(Sheet4!$C5554=S$1,1,0)</f>
        <v>0</v>
      </c>
      <c r="T226">
        <f>IF(Sheet4!$C5554=T$1,1,0)</f>
        <v>0</v>
      </c>
      <c r="U226">
        <f>IF(Sheet4!$C5554=U$1,1,0)</f>
        <v>0</v>
      </c>
      <c r="V226">
        <f>IF(Sheet4!$C5554=V$1,1,0)</f>
        <v>0</v>
      </c>
      <c r="W226">
        <f>IF(Sheet4!$C5554=W$1,1,0)</f>
        <v>0</v>
      </c>
      <c r="X226">
        <f>IF(Sheet4!$C5554=X$1,1,0)</f>
        <v>0</v>
      </c>
      <c r="Y226">
        <f>IF(Sheet4!$C5554=Y$1,1,0)</f>
        <v>0</v>
      </c>
      <c r="Z226">
        <f>IF(Sheet4!$C5554=Z$1,1,0)</f>
        <v>0</v>
      </c>
      <c r="AA226" t="str">
        <f t="shared" si="36"/>
        <v>Valid</v>
      </c>
      <c r="AB226">
        <f>IF(h!$A5554=AB$1,1,0)</f>
        <v>1</v>
      </c>
      <c r="AC226">
        <f>IF(h!$A5554=AC$1,1,0)</f>
        <v>0</v>
      </c>
      <c r="AD226">
        <f>IF(h!$A5554=AD$1,1,0)</f>
        <v>0</v>
      </c>
      <c r="AE226">
        <f>IF(h!$A5554=AE$1,1,0)</f>
        <v>0</v>
      </c>
      <c r="AF226">
        <f t="shared" si="40"/>
        <v>0</v>
      </c>
      <c r="AG226">
        <f t="shared" si="40"/>
        <v>0</v>
      </c>
      <c r="AH226">
        <f t="shared" si="40"/>
        <v>0</v>
      </c>
      <c r="AI226">
        <f>IF(h!$A5554=AI$1,1,0)</f>
        <v>0</v>
      </c>
      <c r="AJ226" t="str">
        <f t="shared" si="37"/>
        <v>Valid</v>
      </c>
      <c r="AK226" t="str">
        <f t="shared" si="38"/>
        <v>Service Department</v>
      </c>
    </row>
    <row r="227" spans="1:37" x14ac:dyDescent="0.3">
      <c r="A227">
        <v>612348</v>
      </c>
      <c r="B227" s="2">
        <v>41870.396701388891</v>
      </c>
      <c r="C227">
        <v>4969</v>
      </c>
      <c r="D227" t="s">
        <v>38</v>
      </c>
      <c r="E227">
        <f>IF(Sheet4!D5366="Hired",1,0)</f>
        <v>1</v>
      </c>
      <c r="F227" t="str">
        <f t="shared" si="32"/>
        <v>Hired</v>
      </c>
      <c r="G227" t="str">
        <f t="shared" si="33"/>
        <v>Valid</v>
      </c>
      <c r="I227">
        <f>IF(Sheet4!$A5366=I$1,1,0)</f>
        <v>1</v>
      </c>
      <c r="J227">
        <f>IF(Sheet4!$A5366=J$1,1,0)</f>
        <v>0</v>
      </c>
      <c r="K227" t="str">
        <f t="shared" si="34"/>
        <v>Valid</v>
      </c>
      <c r="L227" t="str">
        <f t="shared" si="35"/>
        <v>Male</v>
      </c>
      <c r="M227">
        <f>IF(Sheet4!$C5366=M$1,1,0)</f>
        <v>0</v>
      </c>
      <c r="N227">
        <f>IF(Sheet4!$C5366=N$1,1,0)</f>
        <v>0</v>
      </c>
      <c r="O227">
        <f>IF(Sheet4!$C5366=O$1,1,0)</f>
        <v>0</v>
      </c>
      <c r="P227">
        <f>IF(Sheet4!$C5366=P$1,1,0)</f>
        <v>0</v>
      </c>
      <c r="Q227">
        <f>IF(Sheet4!$C5366=Q$1,1,0)</f>
        <v>0</v>
      </c>
      <c r="R227">
        <f>IF(Sheet4!$C5366=R$1,1,0)</f>
        <v>0</v>
      </c>
      <c r="S227">
        <f>IF(Sheet4!$C5366=S$1,1,0)</f>
        <v>1</v>
      </c>
      <c r="T227">
        <f>IF(Sheet4!$C5366=T$1,1,0)</f>
        <v>0</v>
      </c>
      <c r="U227">
        <f>IF(Sheet4!$C5366=U$1,1,0)</f>
        <v>0</v>
      </c>
      <c r="V227">
        <f>IF(Sheet4!$C5366=V$1,1,0)</f>
        <v>0</v>
      </c>
      <c r="W227">
        <f>IF(Sheet4!$C5366=W$1,1,0)</f>
        <v>0</v>
      </c>
      <c r="X227">
        <f>IF(Sheet4!$C5366=X$1,1,0)</f>
        <v>0</v>
      </c>
      <c r="Y227">
        <f>IF(Sheet4!$C5366=Y$1,1,0)</f>
        <v>0</v>
      </c>
      <c r="Z227">
        <f>IF(Sheet4!$C5366=Z$1,1,0)</f>
        <v>0</v>
      </c>
      <c r="AA227" t="str">
        <f t="shared" si="36"/>
        <v>Valid</v>
      </c>
      <c r="AB227">
        <f>IF(h!$A5366=AB$1,1,0)</f>
        <v>0</v>
      </c>
      <c r="AC227">
        <f>IF(h!$A5366=AC$1,1,0)</f>
        <v>1</v>
      </c>
      <c r="AD227">
        <f>IF(h!$A5366=AD$1,1,0)</f>
        <v>0</v>
      </c>
      <c r="AE227">
        <f>IF(h!$A5366=AE$1,1,0)</f>
        <v>0</v>
      </c>
      <c r="AF227">
        <f t="shared" si="40"/>
        <v>0</v>
      </c>
      <c r="AG227">
        <f t="shared" si="40"/>
        <v>0</v>
      </c>
      <c r="AH227">
        <f t="shared" si="40"/>
        <v>0</v>
      </c>
      <c r="AI227">
        <f>IF(h!$A5366=AI$1,1,0)</f>
        <v>0</v>
      </c>
      <c r="AJ227" t="str">
        <f t="shared" si="37"/>
        <v>Valid</v>
      </c>
      <c r="AK227" t="str">
        <f t="shared" si="38"/>
        <v>Operation Department</v>
      </c>
    </row>
    <row r="228" spans="1:37" x14ac:dyDescent="0.3">
      <c r="A228">
        <v>608559</v>
      </c>
      <c r="B228" s="2">
        <v>41761.688043981485</v>
      </c>
      <c r="C228">
        <v>4981</v>
      </c>
      <c r="D228" t="s">
        <v>38</v>
      </c>
      <c r="E228">
        <f>IF(Sheet4!D5991="Hired",1,0)</f>
        <v>1</v>
      </c>
      <c r="F228" t="str">
        <f t="shared" si="32"/>
        <v>Hired</v>
      </c>
      <c r="G228" t="str">
        <f t="shared" si="33"/>
        <v>Valid</v>
      </c>
      <c r="I228">
        <f>IF(Sheet4!$A5991=I$1,1,0)</f>
        <v>1</v>
      </c>
      <c r="J228">
        <f>IF(Sheet4!$A5991=J$1,1,0)</f>
        <v>0</v>
      </c>
      <c r="K228" t="str">
        <f t="shared" si="34"/>
        <v>Valid</v>
      </c>
      <c r="L228" t="str">
        <f t="shared" si="35"/>
        <v>Male</v>
      </c>
      <c r="M228">
        <f>IF(Sheet4!$C5991=M$1,1,0)</f>
        <v>0</v>
      </c>
      <c r="N228">
        <f>IF(Sheet4!$C5991=N$1,1,0)</f>
        <v>1</v>
      </c>
      <c r="O228">
        <f>IF(Sheet4!$C5991=O$1,1,0)</f>
        <v>0</v>
      </c>
      <c r="P228">
        <f>IF(Sheet4!$C5991=P$1,1,0)</f>
        <v>0</v>
      </c>
      <c r="Q228">
        <f>IF(Sheet4!$C5991=Q$1,1,0)</f>
        <v>0</v>
      </c>
      <c r="R228">
        <f>IF(Sheet4!$C5991=R$1,1,0)</f>
        <v>0</v>
      </c>
      <c r="S228">
        <f>IF(Sheet4!$C5991=S$1,1,0)</f>
        <v>0</v>
      </c>
      <c r="T228">
        <f>IF(Sheet4!$C5991=T$1,1,0)</f>
        <v>0</v>
      </c>
      <c r="U228">
        <f>IF(Sheet4!$C5991=U$1,1,0)</f>
        <v>0</v>
      </c>
      <c r="V228">
        <f>IF(Sheet4!$C5991=V$1,1,0)</f>
        <v>0</v>
      </c>
      <c r="W228">
        <f>IF(Sheet4!$C5991=W$1,1,0)</f>
        <v>0</v>
      </c>
      <c r="X228">
        <f>IF(Sheet4!$C5991=X$1,1,0)</f>
        <v>0</v>
      </c>
      <c r="Y228">
        <f>IF(Sheet4!$C5991=Y$1,1,0)</f>
        <v>0</v>
      </c>
      <c r="Z228">
        <f>IF(Sheet4!$C5991=Z$1,1,0)</f>
        <v>0</v>
      </c>
      <c r="AA228" t="str">
        <f t="shared" si="36"/>
        <v>Valid</v>
      </c>
      <c r="AB228">
        <f>IF(h!$A5991=AB$1,1,0)</f>
        <v>0</v>
      </c>
      <c r="AC228">
        <f>IF(h!$A5991=AC$1,1,0)</f>
        <v>1</v>
      </c>
      <c r="AD228">
        <f>IF(h!$A5991=AD$1,1,0)</f>
        <v>0</v>
      </c>
      <c r="AE228">
        <f>IF(h!$A5991=AE$1,1,0)</f>
        <v>0</v>
      </c>
      <c r="AF228">
        <f t="shared" si="40"/>
        <v>0</v>
      </c>
      <c r="AG228">
        <f t="shared" si="40"/>
        <v>0</v>
      </c>
      <c r="AH228">
        <f t="shared" si="40"/>
        <v>0</v>
      </c>
      <c r="AI228">
        <f>IF(h!$A5991=AI$1,1,0)</f>
        <v>0</v>
      </c>
      <c r="AJ228" t="str">
        <f t="shared" si="37"/>
        <v>Valid</v>
      </c>
      <c r="AK228" t="str">
        <f t="shared" si="38"/>
        <v>Operation Department</v>
      </c>
    </row>
    <row r="229" spans="1:37" x14ac:dyDescent="0.3">
      <c r="A229">
        <v>94588</v>
      </c>
      <c r="B229" s="2">
        <v>41881.750335648147</v>
      </c>
      <c r="C229">
        <v>5027</v>
      </c>
      <c r="D229" t="s">
        <v>38</v>
      </c>
      <c r="E229">
        <f>IF(Sheet4!D5441="Hired",1,0)</f>
        <v>1</v>
      </c>
      <c r="F229" t="str">
        <f t="shared" si="32"/>
        <v>Hired</v>
      </c>
      <c r="G229" t="str">
        <f t="shared" si="33"/>
        <v>Valid</v>
      </c>
      <c r="I229">
        <f>IF(Sheet4!$A5441=I$1,1,0)</f>
        <v>0</v>
      </c>
      <c r="J229">
        <f>IF(Sheet4!$A5441=J$1,1,0)</f>
        <v>1</v>
      </c>
      <c r="K229" t="str">
        <f t="shared" si="34"/>
        <v>Valid</v>
      </c>
      <c r="L229" t="str">
        <f t="shared" si="35"/>
        <v>Female</v>
      </c>
      <c r="M229">
        <f>IF(Sheet4!$C5441=M$1,1,0)</f>
        <v>0</v>
      </c>
      <c r="N229">
        <f>IF(Sheet4!$C5441=N$1,1,0)</f>
        <v>0</v>
      </c>
      <c r="O229">
        <f>IF(Sheet4!$C5441=O$1,1,0)</f>
        <v>0</v>
      </c>
      <c r="P229">
        <f>IF(Sheet4!$C5441=P$1,1,0)</f>
        <v>0</v>
      </c>
      <c r="Q229">
        <f>IF(Sheet4!$C5441=Q$1,1,0)</f>
        <v>0</v>
      </c>
      <c r="R229">
        <f>IF(Sheet4!$C5441=R$1,1,0)</f>
        <v>1</v>
      </c>
      <c r="S229">
        <f>IF(Sheet4!$C5441=S$1,1,0)</f>
        <v>0</v>
      </c>
      <c r="T229">
        <f>IF(Sheet4!$C5441=T$1,1,0)</f>
        <v>0</v>
      </c>
      <c r="U229">
        <f>IF(Sheet4!$C5441=U$1,1,0)</f>
        <v>0</v>
      </c>
      <c r="V229">
        <f>IF(Sheet4!$C5441=V$1,1,0)</f>
        <v>0</v>
      </c>
      <c r="W229">
        <f>IF(Sheet4!$C5441=W$1,1,0)</f>
        <v>0</v>
      </c>
      <c r="X229">
        <f>IF(Sheet4!$C5441=X$1,1,0)</f>
        <v>0</v>
      </c>
      <c r="Y229">
        <f>IF(Sheet4!$C5441=Y$1,1,0)</f>
        <v>0</v>
      </c>
      <c r="Z229">
        <f>IF(Sheet4!$C5441=Z$1,1,0)</f>
        <v>0</v>
      </c>
      <c r="AA229" t="str">
        <f t="shared" si="36"/>
        <v>Valid</v>
      </c>
      <c r="AB229">
        <f>IF(h!$A5441=AB$1,1,0)</f>
        <v>0</v>
      </c>
      <c r="AC229">
        <f>IF(h!$A5441=AC$1,1,0)</f>
        <v>0</v>
      </c>
      <c r="AD229">
        <f>IF(h!$A5441=AD$1,1,0)</f>
        <v>0</v>
      </c>
      <c r="AE229">
        <f>IF(h!$A5441=AE$1,1,0)</f>
        <v>1</v>
      </c>
      <c r="AF229">
        <f t="shared" si="40"/>
        <v>0</v>
      </c>
      <c r="AG229">
        <f t="shared" si="40"/>
        <v>0</v>
      </c>
      <c r="AH229">
        <f t="shared" si="40"/>
        <v>0</v>
      </c>
      <c r="AI229">
        <f>IF(h!$A5441=AI$1,1,0)</f>
        <v>0</v>
      </c>
      <c r="AJ229" t="str">
        <f t="shared" si="37"/>
        <v>Valid</v>
      </c>
      <c r="AK229" t="str">
        <f t="shared" si="38"/>
        <v>Finance Department</v>
      </c>
    </row>
    <row r="230" spans="1:37" hidden="1" x14ac:dyDescent="0.3">
      <c r="A230">
        <v>782332</v>
      </c>
      <c r="B230" s="2">
        <v>41866.677465277775</v>
      </c>
      <c r="C230">
        <v>5040</v>
      </c>
      <c r="D230" t="s">
        <v>38</v>
      </c>
      <c r="E230">
        <f>IF(Sheet4!D3086="Hired",1,0)</f>
        <v>0</v>
      </c>
      <c r="F230" t="str">
        <f t="shared" si="32"/>
        <v>Rejected</v>
      </c>
      <c r="G230" t="str">
        <f t="shared" si="33"/>
        <v>Valid</v>
      </c>
      <c r="I230">
        <f>IF(Sheet4!$A3086=I$1,1,0)</f>
        <v>0</v>
      </c>
      <c r="J230">
        <f>IF(Sheet4!$A3086=J$1,1,0)</f>
        <v>1</v>
      </c>
      <c r="K230" t="str">
        <f t="shared" si="34"/>
        <v>Valid</v>
      </c>
      <c r="L230" t="str">
        <f t="shared" si="35"/>
        <v>Female</v>
      </c>
      <c r="M230">
        <f>IF(Sheet4!$C3086=M$1,1,0)</f>
        <v>0</v>
      </c>
      <c r="N230">
        <f>IF(Sheet4!$C3086=N$1,1,0)</f>
        <v>0</v>
      </c>
      <c r="O230">
        <f>IF(Sheet4!$C3086=O$1,1,0)</f>
        <v>0</v>
      </c>
      <c r="P230">
        <f>IF(Sheet4!$C3086=P$1,1,0)</f>
        <v>0</v>
      </c>
      <c r="Q230">
        <f>IF(Sheet4!$C3086=Q$1,1,0)</f>
        <v>0</v>
      </c>
      <c r="R230">
        <f>IF(Sheet4!$C3086=R$1,1,0)</f>
        <v>0</v>
      </c>
      <c r="S230">
        <f>IF(Sheet4!$C3086=S$1,1,0)</f>
        <v>0</v>
      </c>
      <c r="T230">
        <f>IF(Sheet4!$C3086=T$1,1,0)</f>
        <v>0</v>
      </c>
      <c r="U230">
        <f>IF(Sheet4!$C3086=U$1,1,0)</f>
        <v>0</v>
      </c>
      <c r="V230">
        <f>IF(Sheet4!$C3086=V$1,1,0)</f>
        <v>0</v>
      </c>
      <c r="W230">
        <f>IF(Sheet4!$C3086=W$1,1,0)</f>
        <v>0</v>
      </c>
      <c r="X230">
        <f>IF(Sheet4!$C3086=X$1,1,0)</f>
        <v>0</v>
      </c>
      <c r="Y230">
        <f>IF(Sheet4!$C3086=Y$1,1,0)</f>
        <v>1</v>
      </c>
      <c r="Z230">
        <f>IF(Sheet4!$C3086=Z$1,1,0)</f>
        <v>0</v>
      </c>
      <c r="AA230" t="str">
        <f t="shared" si="36"/>
        <v>Valid</v>
      </c>
      <c r="AB230">
        <f>IF(h!$A3086=AB$1,1,0)</f>
        <v>1</v>
      </c>
      <c r="AC230">
        <f>IF(h!$A3086=AC$1,1,0)</f>
        <v>0</v>
      </c>
      <c r="AD230">
        <f>IF(h!$A3086=AD$1,1,0)</f>
        <v>0</v>
      </c>
      <c r="AE230">
        <f>IF(h!$A3086=AE$1,1,0)</f>
        <v>0</v>
      </c>
      <c r="AF230">
        <f t="shared" si="40"/>
        <v>0</v>
      </c>
      <c r="AG230">
        <f t="shared" si="40"/>
        <v>0</v>
      </c>
      <c r="AH230">
        <f t="shared" si="40"/>
        <v>0</v>
      </c>
      <c r="AI230">
        <f>IF(h!$A3086=AI$1,1,0)</f>
        <v>0</v>
      </c>
      <c r="AJ230" t="str">
        <f t="shared" si="37"/>
        <v>Valid</v>
      </c>
      <c r="AK230" t="str">
        <f t="shared" si="38"/>
        <v>Service Department</v>
      </c>
    </row>
    <row r="231" spans="1:37" hidden="1" x14ac:dyDescent="0.3">
      <c r="A231">
        <v>208725</v>
      </c>
      <c r="B231" s="2">
        <v>41869.400706018518</v>
      </c>
      <c r="C231">
        <v>5043</v>
      </c>
      <c r="D231" t="s">
        <v>38</v>
      </c>
      <c r="E231">
        <f>IF(Sheet4!D3771="Hired",1,0)</f>
        <v>0</v>
      </c>
      <c r="F231" t="str">
        <f t="shared" si="32"/>
        <v>Rejected</v>
      </c>
      <c r="G231" t="str">
        <f t="shared" si="33"/>
        <v>Valid</v>
      </c>
      <c r="I231">
        <f>IF(Sheet4!$A3771=I$1,1,0)</f>
        <v>1</v>
      </c>
      <c r="J231">
        <f>IF(Sheet4!$A3771=J$1,1,0)</f>
        <v>0</v>
      </c>
      <c r="K231" t="str">
        <f t="shared" si="34"/>
        <v>Valid</v>
      </c>
      <c r="L231" t="str">
        <f t="shared" si="35"/>
        <v>Male</v>
      </c>
      <c r="M231">
        <f>IF(Sheet4!$C3771=M$1,1,0)</f>
        <v>0</v>
      </c>
      <c r="N231">
        <f>IF(Sheet4!$C3771=N$1,1,0)</f>
        <v>1</v>
      </c>
      <c r="O231">
        <f>IF(Sheet4!$C3771=O$1,1,0)</f>
        <v>0</v>
      </c>
      <c r="P231">
        <f>IF(Sheet4!$C3771=P$1,1,0)</f>
        <v>0</v>
      </c>
      <c r="Q231">
        <f>IF(Sheet4!$C3771=Q$1,1,0)</f>
        <v>0</v>
      </c>
      <c r="R231">
        <f>IF(Sheet4!$C3771=R$1,1,0)</f>
        <v>0</v>
      </c>
      <c r="S231">
        <f>IF(Sheet4!$C3771=S$1,1,0)</f>
        <v>0</v>
      </c>
      <c r="T231">
        <f>IF(Sheet4!$C3771=T$1,1,0)</f>
        <v>0</v>
      </c>
      <c r="U231">
        <f>IF(Sheet4!$C3771=U$1,1,0)</f>
        <v>0</v>
      </c>
      <c r="V231">
        <f>IF(Sheet4!$C3771=V$1,1,0)</f>
        <v>0</v>
      </c>
      <c r="W231">
        <f>IF(Sheet4!$C3771=W$1,1,0)</f>
        <v>0</v>
      </c>
      <c r="X231">
        <f>IF(Sheet4!$C3771=X$1,1,0)</f>
        <v>0</v>
      </c>
      <c r="Y231">
        <f>IF(Sheet4!$C3771=Y$1,1,0)</f>
        <v>0</v>
      </c>
      <c r="Z231">
        <f>IF(Sheet4!$C3771=Z$1,1,0)</f>
        <v>0</v>
      </c>
      <c r="AA231" t="str">
        <f t="shared" si="36"/>
        <v>Valid</v>
      </c>
      <c r="AB231">
        <f>IF(h!$A3771=AB$1,1,0)</f>
        <v>0</v>
      </c>
      <c r="AC231">
        <f>IF(h!$A3771=AC$1,1,0)</f>
        <v>1</v>
      </c>
      <c r="AD231">
        <f>IF(h!$A3771=AD$1,1,0)</f>
        <v>0</v>
      </c>
      <c r="AE231">
        <f>IF(h!$A3771=AE$1,1,0)</f>
        <v>0</v>
      </c>
      <c r="AF231">
        <f t="shared" si="40"/>
        <v>0</v>
      </c>
      <c r="AG231">
        <f t="shared" si="40"/>
        <v>0</v>
      </c>
      <c r="AH231">
        <f t="shared" si="40"/>
        <v>0</v>
      </c>
      <c r="AI231">
        <f>IF(h!$A3771=AI$1,1,0)</f>
        <v>0</v>
      </c>
      <c r="AJ231" t="str">
        <f t="shared" si="37"/>
        <v>Valid</v>
      </c>
      <c r="AK231" t="str">
        <f t="shared" si="38"/>
        <v>Operation Department</v>
      </c>
    </row>
    <row r="232" spans="1:37" x14ac:dyDescent="0.3">
      <c r="A232">
        <v>190139</v>
      </c>
      <c r="B232" s="2">
        <v>41844.47079861111</v>
      </c>
      <c r="C232">
        <v>5046</v>
      </c>
      <c r="D232" t="s">
        <v>38</v>
      </c>
      <c r="E232">
        <f>IF(Sheet4!D858="Hired",1,0)</f>
        <v>1</v>
      </c>
      <c r="F232" t="str">
        <f t="shared" si="32"/>
        <v>Hired</v>
      </c>
      <c r="G232" t="str">
        <f t="shared" si="33"/>
        <v>Valid</v>
      </c>
      <c r="I232">
        <f>IF(Sheet4!$A858=I$1,1,0)</f>
        <v>0</v>
      </c>
      <c r="J232">
        <f>IF(Sheet4!$A858=J$1,1,0)</f>
        <v>1</v>
      </c>
      <c r="K232" t="str">
        <f t="shared" si="34"/>
        <v>Valid</v>
      </c>
      <c r="L232" t="str">
        <f t="shared" si="35"/>
        <v>Female</v>
      </c>
      <c r="M232">
        <f>IF(Sheet4!$C858=M$1,1,0)</f>
        <v>0</v>
      </c>
      <c r="N232">
        <f>IF(Sheet4!$C858=N$1,1,0)</f>
        <v>0</v>
      </c>
      <c r="O232">
        <f>IF(Sheet4!$C858=O$1,1,0)</f>
        <v>0</v>
      </c>
      <c r="P232">
        <f>IF(Sheet4!$C858=P$1,1,0)</f>
        <v>0</v>
      </c>
      <c r="Q232">
        <f>IF(Sheet4!$C858=Q$1,1,0)</f>
        <v>0</v>
      </c>
      <c r="R232">
        <f>IF(Sheet4!$C858=R$1,1,0)</f>
        <v>0</v>
      </c>
      <c r="S232">
        <f>IF(Sheet4!$C858=S$1,1,0)</f>
        <v>1</v>
      </c>
      <c r="T232">
        <f>IF(Sheet4!$C858=T$1,1,0)</f>
        <v>0</v>
      </c>
      <c r="U232">
        <f>IF(Sheet4!$C858=U$1,1,0)</f>
        <v>0</v>
      </c>
      <c r="V232">
        <f>IF(Sheet4!$C858=V$1,1,0)</f>
        <v>0</v>
      </c>
      <c r="W232">
        <f>IF(Sheet4!$C858=W$1,1,0)</f>
        <v>0</v>
      </c>
      <c r="X232">
        <f>IF(Sheet4!$C858=X$1,1,0)</f>
        <v>0</v>
      </c>
      <c r="Y232">
        <f>IF(Sheet4!$C858=Y$1,1,0)</f>
        <v>0</v>
      </c>
      <c r="Z232">
        <f>IF(Sheet4!$C858=Z$1,1,0)</f>
        <v>0</v>
      </c>
      <c r="AA232" t="str">
        <f t="shared" si="36"/>
        <v>Valid</v>
      </c>
      <c r="AB232">
        <f>IF(h!$A858=AB$1,1,0)</f>
        <v>0</v>
      </c>
      <c r="AC232">
        <f>IF(h!$A858=AC$1,1,0)</f>
        <v>1</v>
      </c>
      <c r="AD232">
        <f>IF(h!$A858=AD$1,1,0)</f>
        <v>0</v>
      </c>
      <c r="AE232">
        <f>IF(h!$A858=AE$1,1,0)</f>
        <v>0</v>
      </c>
      <c r="AF232">
        <f t="shared" si="40"/>
        <v>0</v>
      </c>
      <c r="AG232">
        <f t="shared" si="40"/>
        <v>0</v>
      </c>
      <c r="AH232">
        <f t="shared" si="40"/>
        <v>0</v>
      </c>
      <c r="AI232">
        <f>IF(h!$A858=AI$1,1,0)</f>
        <v>0</v>
      </c>
      <c r="AJ232" t="str">
        <f t="shared" si="37"/>
        <v>Valid</v>
      </c>
      <c r="AK232" t="str">
        <f t="shared" si="38"/>
        <v>Operation Department</v>
      </c>
    </row>
    <row r="233" spans="1:37" x14ac:dyDescent="0.3">
      <c r="A233">
        <v>633529</v>
      </c>
      <c r="B233" s="2">
        <v>41795.754652777781</v>
      </c>
      <c r="C233">
        <v>5060</v>
      </c>
      <c r="D233" t="s">
        <v>38</v>
      </c>
      <c r="E233">
        <f>IF(Sheet4!D6390="Hired",1,0)</f>
        <v>1</v>
      </c>
      <c r="F233" t="str">
        <f t="shared" si="32"/>
        <v>Hired</v>
      </c>
      <c r="G233" t="str">
        <f t="shared" si="33"/>
        <v>Valid</v>
      </c>
      <c r="I233">
        <f>IF(Sheet4!$A6390=I$1,1,0)</f>
        <v>1</v>
      </c>
      <c r="J233">
        <f>IF(Sheet4!$A6390=J$1,1,0)</f>
        <v>0</v>
      </c>
      <c r="K233" t="str">
        <f t="shared" si="34"/>
        <v>Valid</v>
      </c>
      <c r="L233" t="str">
        <f t="shared" si="35"/>
        <v>Male</v>
      </c>
      <c r="M233">
        <f>IF(Sheet4!$C6390=M$1,1,0)</f>
        <v>0</v>
      </c>
      <c r="N233">
        <f>IF(Sheet4!$C6390=N$1,1,0)</f>
        <v>0</v>
      </c>
      <c r="O233">
        <f>IF(Sheet4!$C6390=O$1,1,0)</f>
        <v>0</v>
      </c>
      <c r="P233">
        <f>IF(Sheet4!$C6390=P$1,1,0)</f>
        <v>0</v>
      </c>
      <c r="Q233">
        <f>IF(Sheet4!$C6390=Q$1,1,0)</f>
        <v>0</v>
      </c>
      <c r="R233">
        <f>IF(Sheet4!$C6390=R$1,1,0)</f>
        <v>0</v>
      </c>
      <c r="S233">
        <f>IF(Sheet4!$C6390=S$1,1,0)</f>
        <v>0</v>
      </c>
      <c r="T233">
        <f>IF(Sheet4!$C6390=T$1,1,0)</f>
        <v>1</v>
      </c>
      <c r="U233">
        <f>IF(Sheet4!$C6390=U$1,1,0)</f>
        <v>0</v>
      </c>
      <c r="V233">
        <f>IF(Sheet4!$C6390=V$1,1,0)</f>
        <v>0</v>
      </c>
      <c r="W233">
        <f>IF(Sheet4!$C6390=W$1,1,0)</f>
        <v>0</v>
      </c>
      <c r="X233">
        <f>IF(Sheet4!$C6390=X$1,1,0)</f>
        <v>0</v>
      </c>
      <c r="Y233">
        <f>IF(Sheet4!$C6390=Y$1,1,0)</f>
        <v>0</v>
      </c>
      <c r="Z233">
        <f>IF(Sheet4!$C6390=Z$1,1,0)</f>
        <v>0</v>
      </c>
      <c r="AA233" t="str">
        <f t="shared" si="36"/>
        <v>Valid</v>
      </c>
      <c r="AB233">
        <f>IF(h!$A6390=AB$1,1,0)</f>
        <v>0</v>
      </c>
      <c r="AC233">
        <f>IF(h!$A6390=AC$1,1,0)</f>
        <v>1</v>
      </c>
      <c r="AD233">
        <f>IF(h!$A6390=AD$1,1,0)</f>
        <v>0</v>
      </c>
      <c r="AE233">
        <f>IF(h!$A6390=AE$1,1,0)</f>
        <v>0</v>
      </c>
      <c r="AF233">
        <f t="shared" si="40"/>
        <v>0</v>
      </c>
      <c r="AG233">
        <f t="shared" si="40"/>
        <v>0</v>
      </c>
      <c r="AH233">
        <f t="shared" si="40"/>
        <v>0</v>
      </c>
      <c r="AI233">
        <f>IF(h!$A6390=AI$1,1,0)</f>
        <v>0</v>
      </c>
      <c r="AJ233" t="str">
        <f t="shared" si="37"/>
        <v>Valid</v>
      </c>
      <c r="AK233" t="str">
        <f t="shared" si="38"/>
        <v>Operation Department</v>
      </c>
    </row>
    <row r="234" spans="1:37" x14ac:dyDescent="0.3">
      <c r="A234">
        <v>343676</v>
      </c>
      <c r="B234" s="2">
        <v>41834.398298611108</v>
      </c>
      <c r="C234">
        <v>5061</v>
      </c>
      <c r="D234" t="s">
        <v>38</v>
      </c>
      <c r="E234">
        <f>IF(Sheet4!D4546="Hired",1,0)</f>
        <v>1</v>
      </c>
      <c r="F234" t="str">
        <f t="shared" si="32"/>
        <v>Hired</v>
      </c>
      <c r="G234" t="str">
        <f t="shared" si="33"/>
        <v>Valid</v>
      </c>
      <c r="I234">
        <f>IF(Sheet4!$A4546=I$1,1,0)</f>
        <v>0</v>
      </c>
      <c r="J234">
        <f>IF(Sheet4!$A4546=J$1,1,0)</f>
        <v>1</v>
      </c>
      <c r="K234" t="str">
        <f t="shared" si="34"/>
        <v>Valid</v>
      </c>
      <c r="L234" t="str">
        <f t="shared" si="35"/>
        <v>Female</v>
      </c>
      <c r="M234">
        <f>IF(Sheet4!$C4546=M$1,1,0)</f>
        <v>0</v>
      </c>
      <c r="N234">
        <f>IF(Sheet4!$C4546=N$1,1,0)</f>
        <v>0</v>
      </c>
      <c r="O234">
        <f>IF(Sheet4!$C4546=O$1,1,0)</f>
        <v>0</v>
      </c>
      <c r="P234">
        <f>IF(Sheet4!$C4546=P$1,1,0)</f>
        <v>1</v>
      </c>
      <c r="Q234">
        <f>IF(Sheet4!$C4546=Q$1,1,0)</f>
        <v>0</v>
      </c>
      <c r="R234">
        <f>IF(Sheet4!$C4546=R$1,1,0)</f>
        <v>0</v>
      </c>
      <c r="S234">
        <f>IF(Sheet4!$C4546=S$1,1,0)</f>
        <v>0</v>
      </c>
      <c r="T234">
        <f>IF(Sheet4!$C4546=T$1,1,0)</f>
        <v>0</v>
      </c>
      <c r="U234">
        <f>IF(Sheet4!$C4546=U$1,1,0)</f>
        <v>0</v>
      </c>
      <c r="V234">
        <f>IF(Sheet4!$C4546=V$1,1,0)</f>
        <v>0</v>
      </c>
      <c r="W234">
        <f>IF(Sheet4!$C4546=W$1,1,0)</f>
        <v>0</v>
      </c>
      <c r="X234">
        <f>IF(Sheet4!$C4546=X$1,1,0)</f>
        <v>0</v>
      </c>
      <c r="Y234">
        <f>IF(Sheet4!$C4546=Y$1,1,0)</f>
        <v>0</v>
      </c>
      <c r="Z234">
        <f>IF(Sheet4!$C4546=Z$1,1,0)</f>
        <v>0</v>
      </c>
      <c r="AA234" t="str">
        <f t="shared" si="36"/>
        <v>Valid</v>
      </c>
      <c r="AB234">
        <f>IF(h!$A4546=AB$1,1,0)</f>
        <v>0</v>
      </c>
      <c r="AC234">
        <f>IF(h!$A4546=AC$1,1,0)</f>
        <v>0</v>
      </c>
      <c r="AD234">
        <f>IF(h!$A4546=AD$1,1,0)</f>
        <v>1</v>
      </c>
      <c r="AE234">
        <f>IF(h!$A4546=AE$1,1,0)</f>
        <v>0</v>
      </c>
      <c r="AF234">
        <f t="shared" si="40"/>
        <v>0</v>
      </c>
      <c r="AG234">
        <f t="shared" si="40"/>
        <v>0</v>
      </c>
      <c r="AH234">
        <f t="shared" si="40"/>
        <v>0</v>
      </c>
      <c r="AI234">
        <f>IF(h!$A4546=AI$1,1,0)</f>
        <v>0</v>
      </c>
      <c r="AJ234" t="str">
        <f t="shared" si="37"/>
        <v>Valid</v>
      </c>
      <c r="AK234" t="str">
        <f t="shared" si="38"/>
        <v>Sales Department</v>
      </c>
    </row>
    <row r="235" spans="1:37" hidden="1" x14ac:dyDescent="0.3">
      <c r="A235">
        <v>262072</v>
      </c>
      <c r="B235" s="2">
        <v>41872.790208333332</v>
      </c>
      <c r="C235">
        <v>5068</v>
      </c>
      <c r="D235" t="s">
        <v>38</v>
      </c>
      <c r="E235">
        <f>IF(Sheet4!D1175="Hired",1,0)</f>
        <v>0</v>
      </c>
      <c r="F235" t="str">
        <f t="shared" si="32"/>
        <v>Rejected</v>
      </c>
      <c r="G235" t="str">
        <f t="shared" si="33"/>
        <v>Valid</v>
      </c>
      <c r="I235">
        <f>IF(Sheet4!$A1175=I$1,1,0)</f>
        <v>1</v>
      </c>
      <c r="J235">
        <f>IF(Sheet4!$A1175=J$1,1,0)</f>
        <v>0</v>
      </c>
      <c r="K235" t="str">
        <f t="shared" si="34"/>
        <v>Valid</v>
      </c>
      <c r="L235" t="str">
        <f t="shared" si="35"/>
        <v>Male</v>
      </c>
      <c r="M235">
        <f>IF(Sheet4!$C1175=M$1,1,0)</f>
        <v>0</v>
      </c>
      <c r="N235">
        <f>IF(Sheet4!$C1175=N$1,1,0)</f>
        <v>0</v>
      </c>
      <c r="O235">
        <f>IF(Sheet4!$C1175=O$1,1,0)</f>
        <v>0</v>
      </c>
      <c r="P235">
        <f>IF(Sheet4!$C1175=P$1,1,0)</f>
        <v>0</v>
      </c>
      <c r="Q235">
        <f>IF(Sheet4!$C1175=Q$1,1,0)</f>
        <v>0</v>
      </c>
      <c r="R235">
        <f>IF(Sheet4!$C1175=R$1,1,0)</f>
        <v>0</v>
      </c>
      <c r="S235">
        <f>IF(Sheet4!$C1175=S$1,1,0)</f>
        <v>0</v>
      </c>
      <c r="T235">
        <f>IF(Sheet4!$C1175=T$1,1,0)</f>
        <v>0</v>
      </c>
      <c r="U235">
        <f>IF(Sheet4!$C1175=U$1,1,0)</f>
        <v>0</v>
      </c>
      <c r="V235">
        <f>IF(Sheet4!$C1175=V$1,1,0)</f>
        <v>0</v>
      </c>
      <c r="W235">
        <f>IF(Sheet4!$C1175=W$1,1,0)</f>
        <v>0</v>
      </c>
      <c r="X235">
        <f>IF(Sheet4!$C1175=X$1,1,0)</f>
        <v>1</v>
      </c>
      <c r="Y235">
        <f>IF(Sheet4!$C1175=Y$1,1,0)</f>
        <v>0</v>
      </c>
      <c r="Z235">
        <f>IF(Sheet4!$C1175=Z$1,1,0)</f>
        <v>0</v>
      </c>
      <c r="AA235" t="str">
        <f t="shared" si="36"/>
        <v>Valid</v>
      </c>
      <c r="AB235">
        <f>IF(h!$A1175=AB$1,1,0)</f>
        <v>0</v>
      </c>
      <c r="AC235">
        <f>IF(h!$A1175=AC$1,1,0)</f>
        <v>1</v>
      </c>
      <c r="AD235">
        <f>IF(h!$A1175=AD$1,1,0)</f>
        <v>0</v>
      </c>
      <c r="AE235">
        <f>IF(h!$A1175=AE$1,1,0)</f>
        <v>0</v>
      </c>
      <c r="AF235">
        <f t="shared" si="40"/>
        <v>0</v>
      </c>
      <c r="AG235">
        <f t="shared" si="40"/>
        <v>0</v>
      </c>
      <c r="AH235">
        <f t="shared" si="40"/>
        <v>0</v>
      </c>
      <c r="AI235">
        <f>IF(h!$A1175=AI$1,1,0)</f>
        <v>0</v>
      </c>
      <c r="AJ235" t="str">
        <f t="shared" si="37"/>
        <v>Valid</v>
      </c>
      <c r="AK235" t="str">
        <f t="shared" si="38"/>
        <v>Operation Department</v>
      </c>
    </row>
    <row r="236" spans="1:37" x14ac:dyDescent="0.3">
      <c r="A236">
        <v>171540</v>
      </c>
      <c r="B236" s="2">
        <v>41822.419687499998</v>
      </c>
      <c r="C236">
        <v>5077</v>
      </c>
      <c r="D236" t="s">
        <v>38</v>
      </c>
      <c r="E236">
        <f>IF(Sheet4!D617="Hired",1,0)</f>
        <v>1</v>
      </c>
      <c r="F236" t="str">
        <f t="shared" si="32"/>
        <v>Hired</v>
      </c>
      <c r="G236" t="str">
        <f t="shared" si="33"/>
        <v>Valid</v>
      </c>
      <c r="I236">
        <f>IF(Sheet4!$A617=I$1,1,0)</f>
        <v>0</v>
      </c>
      <c r="J236">
        <f>IF(Sheet4!$A617=J$1,1,0)</f>
        <v>1</v>
      </c>
      <c r="K236" t="str">
        <f t="shared" si="34"/>
        <v>Valid</v>
      </c>
      <c r="L236" t="str">
        <f t="shared" si="35"/>
        <v>Female</v>
      </c>
      <c r="M236">
        <f>IF(Sheet4!$C617=M$1,1,0)</f>
        <v>1</v>
      </c>
      <c r="N236">
        <f>IF(Sheet4!$C617=N$1,1,0)</f>
        <v>0</v>
      </c>
      <c r="O236">
        <f>IF(Sheet4!$C617=O$1,1,0)</f>
        <v>0</v>
      </c>
      <c r="P236">
        <f>IF(Sheet4!$C617=P$1,1,0)</f>
        <v>0</v>
      </c>
      <c r="Q236">
        <f>IF(Sheet4!$C617=Q$1,1,0)</f>
        <v>0</v>
      </c>
      <c r="R236">
        <f>IF(Sheet4!$C617=R$1,1,0)</f>
        <v>0</v>
      </c>
      <c r="S236">
        <f>IF(Sheet4!$C617=S$1,1,0)</f>
        <v>0</v>
      </c>
      <c r="T236">
        <f>IF(Sheet4!$C617=T$1,1,0)</f>
        <v>0</v>
      </c>
      <c r="U236">
        <f>IF(Sheet4!$C617=U$1,1,0)</f>
        <v>0</v>
      </c>
      <c r="V236">
        <f>IF(Sheet4!$C617=V$1,1,0)</f>
        <v>0</v>
      </c>
      <c r="W236">
        <f>IF(Sheet4!$C617=W$1,1,0)</f>
        <v>0</v>
      </c>
      <c r="X236">
        <f>IF(Sheet4!$C617=X$1,1,0)</f>
        <v>0</v>
      </c>
      <c r="Y236">
        <f>IF(Sheet4!$C617=Y$1,1,0)</f>
        <v>0</v>
      </c>
      <c r="Z236">
        <f>IF(Sheet4!$C617=Z$1,1,0)</f>
        <v>0</v>
      </c>
      <c r="AA236" t="str">
        <f t="shared" si="36"/>
        <v>Valid</v>
      </c>
      <c r="AB236">
        <f>IF(h!$A617=AB$1,1,0)</f>
        <v>0</v>
      </c>
      <c r="AC236">
        <f>IF(h!$A617=AC$1,1,0)</f>
        <v>1</v>
      </c>
      <c r="AD236">
        <f>IF(h!$A617=AD$1,1,0)</f>
        <v>0</v>
      </c>
      <c r="AE236">
        <f>IF(h!$A617=AE$1,1,0)</f>
        <v>0</v>
      </c>
      <c r="AF236">
        <f t="shared" si="40"/>
        <v>0</v>
      </c>
      <c r="AG236">
        <f t="shared" si="40"/>
        <v>0</v>
      </c>
      <c r="AH236">
        <f t="shared" si="40"/>
        <v>0</v>
      </c>
      <c r="AI236">
        <f>IF(h!$A617=AI$1,1,0)</f>
        <v>0</v>
      </c>
      <c r="AJ236" t="str">
        <f t="shared" si="37"/>
        <v>Valid</v>
      </c>
      <c r="AK236" t="str">
        <f t="shared" si="38"/>
        <v>Operation Department</v>
      </c>
    </row>
    <row r="237" spans="1:37" x14ac:dyDescent="0.3">
      <c r="A237">
        <v>554427</v>
      </c>
      <c r="B237" s="2">
        <v>41781.778356481482</v>
      </c>
      <c r="C237">
        <v>5107</v>
      </c>
      <c r="D237" t="s">
        <v>38</v>
      </c>
      <c r="E237">
        <f>IF(Sheet4!D3679="Hired",1,0)</f>
        <v>1</v>
      </c>
      <c r="F237" t="str">
        <f t="shared" si="32"/>
        <v>Hired</v>
      </c>
      <c r="G237" t="str">
        <f t="shared" si="33"/>
        <v>Valid</v>
      </c>
      <c r="I237">
        <f>IF(Sheet4!$A3679=I$1,1,0)</f>
        <v>1</v>
      </c>
      <c r="J237">
        <f>IF(Sheet4!$A3679=J$1,1,0)</f>
        <v>0</v>
      </c>
      <c r="K237" t="str">
        <f t="shared" si="34"/>
        <v>Valid</v>
      </c>
      <c r="L237" t="str">
        <f t="shared" si="35"/>
        <v>Male</v>
      </c>
      <c r="M237">
        <f>IF(Sheet4!$C3679=M$1,1,0)</f>
        <v>0</v>
      </c>
      <c r="N237">
        <f>IF(Sheet4!$C3679=N$1,1,0)</f>
        <v>0</v>
      </c>
      <c r="O237">
        <f>IF(Sheet4!$C3679=O$1,1,0)</f>
        <v>0</v>
      </c>
      <c r="P237">
        <f>IF(Sheet4!$C3679=P$1,1,0)</f>
        <v>1</v>
      </c>
      <c r="Q237">
        <f>IF(Sheet4!$C3679=Q$1,1,0)</f>
        <v>0</v>
      </c>
      <c r="R237">
        <f>IF(Sheet4!$C3679=R$1,1,0)</f>
        <v>0</v>
      </c>
      <c r="S237">
        <f>IF(Sheet4!$C3679=S$1,1,0)</f>
        <v>0</v>
      </c>
      <c r="T237">
        <f>IF(Sheet4!$C3679=T$1,1,0)</f>
        <v>0</v>
      </c>
      <c r="U237">
        <f>IF(Sheet4!$C3679=U$1,1,0)</f>
        <v>0</v>
      </c>
      <c r="V237">
        <f>IF(Sheet4!$C3679=V$1,1,0)</f>
        <v>0</v>
      </c>
      <c r="W237">
        <f>IF(Sheet4!$C3679=W$1,1,0)</f>
        <v>0</v>
      </c>
      <c r="X237">
        <f>IF(Sheet4!$C3679=X$1,1,0)</f>
        <v>0</v>
      </c>
      <c r="Y237">
        <f>IF(Sheet4!$C3679=Y$1,1,0)</f>
        <v>0</v>
      </c>
      <c r="Z237">
        <f>IF(Sheet4!$C3679=Z$1,1,0)</f>
        <v>0</v>
      </c>
      <c r="AA237" t="str">
        <f t="shared" si="36"/>
        <v>Valid</v>
      </c>
      <c r="AB237">
        <f>IF(h!$A3679=AB$1,1,0)</f>
        <v>0</v>
      </c>
      <c r="AC237">
        <f>IF(h!$A3679=AC$1,1,0)</f>
        <v>1</v>
      </c>
      <c r="AD237">
        <f>IF(h!$A3679=AD$1,1,0)</f>
        <v>0</v>
      </c>
      <c r="AE237">
        <f>IF(h!$A3679=AE$1,1,0)</f>
        <v>0</v>
      </c>
      <c r="AF237">
        <f t="shared" si="40"/>
        <v>0</v>
      </c>
      <c r="AG237">
        <f t="shared" si="40"/>
        <v>0</v>
      </c>
      <c r="AH237">
        <f t="shared" si="40"/>
        <v>0</v>
      </c>
      <c r="AI237">
        <f>IF(h!$A3679=AI$1,1,0)</f>
        <v>0</v>
      </c>
      <c r="AJ237" t="str">
        <f t="shared" si="37"/>
        <v>Valid</v>
      </c>
      <c r="AK237" t="str">
        <f t="shared" si="38"/>
        <v>Operation Department</v>
      </c>
    </row>
    <row r="238" spans="1:37" x14ac:dyDescent="0.3">
      <c r="A238">
        <v>403011</v>
      </c>
      <c r="B238" s="2">
        <v>41877.326655092591</v>
      </c>
      <c r="C238">
        <v>5125</v>
      </c>
      <c r="D238" t="s">
        <v>38</v>
      </c>
      <c r="E238">
        <f>IF(Sheet4!D1222="Hired",1,0)</f>
        <v>1</v>
      </c>
      <c r="F238" t="str">
        <f t="shared" si="32"/>
        <v>Hired</v>
      </c>
      <c r="G238" t="str">
        <f t="shared" si="33"/>
        <v>Valid</v>
      </c>
      <c r="I238">
        <f>IF(Sheet4!$A1222=I$1,1,0)</f>
        <v>1</v>
      </c>
      <c r="J238">
        <f>IF(Sheet4!$A1222=J$1,1,0)</f>
        <v>0</v>
      </c>
      <c r="K238" t="str">
        <f t="shared" si="34"/>
        <v>Valid</v>
      </c>
      <c r="L238" t="str">
        <f t="shared" si="35"/>
        <v>Male</v>
      </c>
      <c r="M238">
        <f>IF(Sheet4!$C1222=M$1,1,0)</f>
        <v>0</v>
      </c>
      <c r="N238">
        <f>IF(Sheet4!$C1222=N$1,1,0)</f>
        <v>0</v>
      </c>
      <c r="O238">
        <f>IF(Sheet4!$C1222=O$1,1,0)</f>
        <v>0</v>
      </c>
      <c r="P238">
        <f>IF(Sheet4!$C1222=P$1,1,0)</f>
        <v>0</v>
      </c>
      <c r="Q238">
        <f>IF(Sheet4!$C1222=Q$1,1,0)</f>
        <v>0</v>
      </c>
      <c r="R238">
        <f>IF(Sheet4!$C1222=R$1,1,0)</f>
        <v>0</v>
      </c>
      <c r="S238">
        <f>IF(Sheet4!$C1222=S$1,1,0)</f>
        <v>0</v>
      </c>
      <c r="T238">
        <f>IF(Sheet4!$C1222=T$1,1,0)</f>
        <v>0</v>
      </c>
      <c r="U238">
        <f>IF(Sheet4!$C1222=U$1,1,0)</f>
        <v>0</v>
      </c>
      <c r="V238">
        <f>IF(Sheet4!$C1222=V$1,1,0)</f>
        <v>0</v>
      </c>
      <c r="W238">
        <f>IF(Sheet4!$C1222=W$1,1,0)</f>
        <v>0</v>
      </c>
      <c r="X238">
        <f>IF(Sheet4!$C1222=X$1,1,0)</f>
        <v>0</v>
      </c>
      <c r="Y238">
        <f>IF(Sheet4!$C1222=Y$1,1,0)</f>
        <v>1</v>
      </c>
      <c r="Z238">
        <f>IF(Sheet4!$C1222=Z$1,1,0)</f>
        <v>0</v>
      </c>
      <c r="AA238" t="str">
        <f t="shared" si="36"/>
        <v>Valid</v>
      </c>
      <c r="AB238">
        <f>IF(h!$A1222=AB$1,1,0)</f>
        <v>1</v>
      </c>
      <c r="AC238">
        <f>IF(h!$A1222=AC$1,1,0)</f>
        <v>0</v>
      </c>
      <c r="AD238">
        <f>IF(h!$A1222=AD$1,1,0)</f>
        <v>0</v>
      </c>
      <c r="AE238">
        <f>IF(h!$A1222=AE$1,1,0)</f>
        <v>0</v>
      </c>
      <c r="AF238">
        <f t="shared" si="40"/>
        <v>0</v>
      </c>
      <c r="AG238">
        <f t="shared" si="40"/>
        <v>0</v>
      </c>
      <c r="AH238">
        <f t="shared" si="40"/>
        <v>0</v>
      </c>
      <c r="AI238">
        <f>IF(h!$A1222=AI$1,1,0)</f>
        <v>0</v>
      </c>
      <c r="AJ238" t="str">
        <f t="shared" si="37"/>
        <v>Valid</v>
      </c>
      <c r="AK238" t="str">
        <f t="shared" si="38"/>
        <v>Service Department</v>
      </c>
    </row>
    <row r="239" spans="1:37" x14ac:dyDescent="0.3">
      <c r="A239">
        <v>998478</v>
      </c>
      <c r="B239" s="2">
        <v>41810.407789351855</v>
      </c>
      <c r="C239">
        <v>5143</v>
      </c>
      <c r="D239" t="s">
        <v>38</v>
      </c>
      <c r="E239">
        <f>IF(Sheet4!D4634="Hired",1,0)</f>
        <v>1</v>
      </c>
      <c r="F239" t="str">
        <f t="shared" si="32"/>
        <v>Hired</v>
      </c>
      <c r="G239" t="str">
        <f t="shared" si="33"/>
        <v>Valid</v>
      </c>
      <c r="I239">
        <f>IF(Sheet4!$A4634=I$1,1,0)</f>
        <v>1</v>
      </c>
      <c r="J239">
        <f>IF(Sheet4!$A4634=J$1,1,0)</f>
        <v>0</v>
      </c>
      <c r="K239" t="str">
        <f t="shared" si="34"/>
        <v>Valid</v>
      </c>
      <c r="L239" t="str">
        <f t="shared" si="35"/>
        <v>Male</v>
      </c>
      <c r="M239">
        <f>IF(Sheet4!$C4634=M$1,1,0)</f>
        <v>0</v>
      </c>
      <c r="N239">
        <f>IF(Sheet4!$C4634=N$1,1,0)</f>
        <v>0</v>
      </c>
      <c r="O239">
        <f>IF(Sheet4!$C4634=O$1,1,0)</f>
        <v>0</v>
      </c>
      <c r="P239">
        <f>IF(Sheet4!$C4634=P$1,1,0)</f>
        <v>1</v>
      </c>
      <c r="Q239">
        <f>IF(Sheet4!$C4634=Q$1,1,0)</f>
        <v>0</v>
      </c>
      <c r="R239">
        <f>IF(Sheet4!$C4634=R$1,1,0)</f>
        <v>0</v>
      </c>
      <c r="S239">
        <f>IF(Sheet4!$C4634=S$1,1,0)</f>
        <v>0</v>
      </c>
      <c r="T239">
        <f>IF(Sheet4!$C4634=T$1,1,0)</f>
        <v>0</v>
      </c>
      <c r="U239">
        <f>IF(Sheet4!$C4634=U$1,1,0)</f>
        <v>0</v>
      </c>
      <c r="V239">
        <f>IF(Sheet4!$C4634=V$1,1,0)</f>
        <v>0</v>
      </c>
      <c r="W239">
        <f>IF(Sheet4!$C4634=W$1,1,0)</f>
        <v>0</v>
      </c>
      <c r="X239">
        <f>IF(Sheet4!$C4634=X$1,1,0)</f>
        <v>0</v>
      </c>
      <c r="Y239">
        <f>IF(Sheet4!$C4634=Y$1,1,0)</f>
        <v>0</v>
      </c>
      <c r="Z239">
        <f>IF(Sheet4!$C4634=Z$1,1,0)</f>
        <v>0</v>
      </c>
      <c r="AA239" t="str">
        <f t="shared" si="36"/>
        <v>Valid</v>
      </c>
      <c r="AB239">
        <f>IF(h!$A4634=AB$1,1,0)</f>
        <v>0</v>
      </c>
      <c r="AC239">
        <f>IF(h!$A4634=AC$1,1,0)</f>
        <v>1</v>
      </c>
      <c r="AD239">
        <f>IF(h!$A4634=AD$1,1,0)</f>
        <v>0</v>
      </c>
      <c r="AE239">
        <f>IF(h!$A4634=AE$1,1,0)</f>
        <v>0</v>
      </c>
      <c r="AF239">
        <f t="shared" si="40"/>
        <v>0</v>
      </c>
      <c r="AG239">
        <f t="shared" si="40"/>
        <v>0</v>
      </c>
      <c r="AH239">
        <f t="shared" si="40"/>
        <v>0</v>
      </c>
      <c r="AI239">
        <f>IF(h!$A4634=AI$1,1,0)</f>
        <v>0</v>
      </c>
      <c r="AJ239" t="str">
        <f t="shared" si="37"/>
        <v>Valid</v>
      </c>
      <c r="AK239" t="str">
        <f t="shared" si="38"/>
        <v>Operation Department</v>
      </c>
    </row>
    <row r="240" spans="1:37" x14ac:dyDescent="0.3">
      <c r="A240">
        <v>669110</v>
      </c>
      <c r="B240" s="2">
        <v>41870.402175925927</v>
      </c>
      <c r="C240">
        <v>5148</v>
      </c>
      <c r="D240" t="s">
        <v>38</v>
      </c>
      <c r="E240">
        <f>IF(Sheet4!D4404="Hired",1,0)</f>
        <v>1</v>
      </c>
      <c r="F240" t="str">
        <f t="shared" si="32"/>
        <v>Hired</v>
      </c>
      <c r="G240" t="str">
        <f t="shared" si="33"/>
        <v>Valid</v>
      </c>
      <c r="I240">
        <f>IF(Sheet4!$A4404=I$1,1,0)</f>
        <v>0</v>
      </c>
      <c r="J240">
        <f>IF(Sheet4!$A4404=J$1,1,0)</f>
        <v>1</v>
      </c>
      <c r="K240" t="str">
        <f t="shared" si="34"/>
        <v>Valid</v>
      </c>
      <c r="L240" t="str">
        <f t="shared" si="35"/>
        <v>Female</v>
      </c>
      <c r="M240">
        <f>IF(Sheet4!$C4404=M$1,1,0)</f>
        <v>0</v>
      </c>
      <c r="N240">
        <f>IF(Sheet4!$C4404=N$1,1,0)</f>
        <v>1</v>
      </c>
      <c r="O240">
        <f>IF(Sheet4!$C4404=O$1,1,0)</f>
        <v>0</v>
      </c>
      <c r="P240">
        <f>IF(Sheet4!$C4404=P$1,1,0)</f>
        <v>0</v>
      </c>
      <c r="Q240">
        <f>IF(Sheet4!$C4404=Q$1,1,0)</f>
        <v>0</v>
      </c>
      <c r="R240">
        <f>IF(Sheet4!$C4404=R$1,1,0)</f>
        <v>0</v>
      </c>
      <c r="S240">
        <f>IF(Sheet4!$C4404=S$1,1,0)</f>
        <v>0</v>
      </c>
      <c r="T240">
        <f>IF(Sheet4!$C4404=T$1,1,0)</f>
        <v>0</v>
      </c>
      <c r="U240">
        <f>IF(Sheet4!$C4404=U$1,1,0)</f>
        <v>0</v>
      </c>
      <c r="V240">
        <f>IF(Sheet4!$C4404=V$1,1,0)</f>
        <v>0</v>
      </c>
      <c r="W240">
        <f>IF(Sheet4!$C4404=W$1,1,0)</f>
        <v>0</v>
      </c>
      <c r="X240">
        <f>IF(Sheet4!$C4404=X$1,1,0)</f>
        <v>0</v>
      </c>
      <c r="Y240">
        <f>IF(Sheet4!$C4404=Y$1,1,0)</f>
        <v>0</v>
      </c>
      <c r="Z240">
        <f>IF(Sheet4!$C4404=Z$1,1,0)</f>
        <v>0</v>
      </c>
      <c r="AA240" t="str">
        <f t="shared" si="36"/>
        <v>Valid</v>
      </c>
      <c r="AB240">
        <f>IF(h!$A4404=AB$1,1,0)</f>
        <v>1</v>
      </c>
      <c r="AC240">
        <f>IF(h!$A4404=AC$1,1,0)</f>
        <v>0</v>
      </c>
      <c r="AD240">
        <f>IF(h!$A4404=AD$1,1,0)</f>
        <v>0</v>
      </c>
      <c r="AE240">
        <f>IF(h!$A4404=AE$1,1,0)</f>
        <v>0</v>
      </c>
      <c r="AF240">
        <f t="shared" si="40"/>
        <v>0</v>
      </c>
      <c r="AG240">
        <f t="shared" si="40"/>
        <v>0</v>
      </c>
      <c r="AH240">
        <f t="shared" si="40"/>
        <v>0</v>
      </c>
      <c r="AI240">
        <f>IF(h!$A4404=AI$1,1,0)</f>
        <v>0</v>
      </c>
      <c r="AJ240" t="str">
        <f t="shared" si="37"/>
        <v>Valid</v>
      </c>
      <c r="AK240" t="str">
        <f t="shared" si="38"/>
        <v>Service Department</v>
      </c>
    </row>
    <row r="241" spans="1:37" x14ac:dyDescent="0.3">
      <c r="A241">
        <v>427980</v>
      </c>
      <c r="B241" s="2">
        <v>41871.397303240738</v>
      </c>
      <c r="C241">
        <v>5157</v>
      </c>
      <c r="D241" t="s">
        <v>38</v>
      </c>
      <c r="E241">
        <f>IF(Sheet4!D5184="Hired",1,0)</f>
        <v>1</v>
      </c>
      <c r="F241" t="str">
        <f t="shared" si="32"/>
        <v>Hired</v>
      </c>
      <c r="G241" t="str">
        <f t="shared" si="33"/>
        <v>Valid</v>
      </c>
      <c r="I241">
        <f>IF(Sheet4!$A5184=I$1,1,0)</f>
        <v>0</v>
      </c>
      <c r="J241">
        <f>IF(Sheet4!$A5184=J$1,1,0)</f>
        <v>1</v>
      </c>
      <c r="K241" t="str">
        <f t="shared" si="34"/>
        <v>Valid</v>
      </c>
      <c r="L241" t="str">
        <f t="shared" si="35"/>
        <v>Female</v>
      </c>
      <c r="M241">
        <f>IF(Sheet4!$C5184=M$1,1,0)</f>
        <v>0</v>
      </c>
      <c r="N241">
        <f>IF(Sheet4!$C5184=N$1,1,0)</f>
        <v>0</v>
      </c>
      <c r="O241">
        <f>IF(Sheet4!$C5184=O$1,1,0)</f>
        <v>0</v>
      </c>
      <c r="P241">
        <f>IF(Sheet4!$C5184=P$1,1,0)</f>
        <v>0</v>
      </c>
      <c r="Q241">
        <f>IF(Sheet4!$C5184=Q$1,1,0)</f>
        <v>0</v>
      </c>
      <c r="R241">
        <f>IF(Sheet4!$C5184=R$1,1,0)</f>
        <v>0</v>
      </c>
      <c r="S241">
        <f>IF(Sheet4!$C5184=S$1,1,0)</f>
        <v>0</v>
      </c>
      <c r="T241">
        <f>IF(Sheet4!$C5184=T$1,1,0)</f>
        <v>0</v>
      </c>
      <c r="U241">
        <f>IF(Sheet4!$C5184=U$1,1,0)</f>
        <v>0</v>
      </c>
      <c r="V241">
        <f>IF(Sheet4!$C5184=V$1,1,0)</f>
        <v>0</v>
      </c>
      <c r="W241">
        <f>IF(Sheet4!$C5184=W$1,1,0)</f>
        <v>0</v>
      </c>
      <c r="X241">
        <f>IF(Sheet4!$C5184=X$1,1,0)</f>
        <v>0</v>
      </c>
      <c r="Y241">
        <f>IF(Sheet4!$C5184=Y$1,1,0)</f>
        <v>1</v>
      </c>
      <c r="Z241">
        <f>IF(Sheet4!$C5184=Z$1,1,0)</f>
        <v>0</v>
      </c>
      <c r="AA241" t="str">
        <f t="shared" si="36"/>
        <v>Valid</v>
      </c>
      <c r="AB241">
        <f>IF(h!$A5184=AB$1,1,0)</f>
        <v>0</v>
      </c>
      <c r="AC241">
        <f>IF(h!$A5184=AC$1,1,0)</f>
        <v>1</v>
      </c>
      <c r="AD241">
        <f>IF(h!$A5184=AD$1,1,0)</f>
        <v>0</v>
      </c>
      <c r="AE241">
        <f>IF(h!$A5184=AE$1,1,0)</f>
        <v>0</v>
      </c>
      <c r="AF241">
        <f t="shared" si="40"/>
        <v>0</v>
      </c>
      <c r="AG241">
        <f t="shared" si="40"/>
        <v>0</v>
      </c>
      <c r="AH241">
        <f t="shared" si="40"/>
        <v>0</v>
      </c>
      <c r="AI241">
        <f>IF(h!$A5184=AI$1,1,0)</f>
        <v>0</v>
      </c>
      <c r="AJ241" t="str">
        <f t="shared" si="37"/>
        <v>Valid</v>
      </c>
      <c r="AK241" t="str">
        <f t="shared" si="38"/>
        <v>Operation Department</v>
      </c>
    </row>
    <row r="242" spans="1:37" x14ac:dyDescent="0.3">
      <c r="A242">
        <v>51205</v>
      </c>
      <c r="B242" s="2">
        <v>41778.655763888892</v>
      </c>
      <c r="C242">
        <v>5161</v>
      </c>
      <c r="D242" t="s">
        <v>38</v>
      </c>
      <c r="E242">
        <f>IF(Sheet4!D6054="Hired",1,0)</f>
        <v>1</v>
      </c>
      <c r="F242" t="str">
        <f t="shared" si="32"/>
        <v>Hired</v>
      </c>
      <c r="G242" t="str">
        <f t="shared" si="33"/>
        <v>Valid</v>
      </c>
      <c r="I242">
        <f>IF(Sheet4!$A6054=I$1,1,0)</f>
        <v>0</v>
      </c>
      <c r="J242">
        <f>IF(Sheet4!$A6054=J$1,1,0)</f>
        <v>1</v>
      </c>
      <c r="K242" t="str">
        <f t="shared" si="34"/>
        <v>Valid</v>
      </c>
      <c r="L242" t="str">
        <f t="shared" si="35"/>
        <v>Female</v>
      </c>
      <c r="M242">
        <f>IF(Sheet4!$C6054=M$1,1,0)</f>
        <v>0</v>
      </c>
      <c r="N242">
        <f>IF(Sheet4!$C6054=N$1,1,0)</f>
        <v>0</v>
      </c>
      <c r="O242">
        <f>IF(Sheet4!$C6054=O$1,1,0)</f>
        <v>0</v>
      </c>
      <c r="P242">
        <f>IF(Sheet4!$C6054=P$1,1,0)</f>
        <v>0</v>
      </c>
      <c r="Q242">
        <f>IF(Sheet4!$C6054=Q$1,1,0)</f>
        <v>0</v>
      </c>
      <c r="R242">
        <f>IF(Sheet4!$C6054=R$1,1,0)</f>
        <v>0</v>
      </c>
      <c r="S242">
        <f>IF(Sheet4!$C6054=S$1,1,0)</f>
        <v>0</v>
      </c>
      <c r="T242">
        <f>IF(Sheet4!$C6054=T$1,1,0)</f>
        <v>0</v>
      </c>
      <c r="U242">
        <f>IF(Sheet4!$C6054=U$1,1,0)</f>
        <v>0</v>
      </c>
      <c r="V242">
        <f>IF(Sheet4!$C6054=V$1,1,0)</f>
        <v>0</v>
      </c>
      <c r="W242">
        <f>IF(Sheet4!$C6054=W$1,1,0)</f>
        <v>0</v>
      </c>
      <c r="X242">
        <f>IF(Sheet4!$C6054=X$1,1,0)</f>
        <v>0</v>
      </c>
      <c r="Y242">
        <f>IF(Sheet4!$C6054=Y$1,1,0)</f>
        <v>1</v>
      </c>
      <c r="Z242">
        <f>IF(Sheet4!$C6054=Z$1,1,0)</f>
        <v>0</v>
      </c>
      <c r="AA242" t="str">
        <f t="shared" si="36"/>
        <v>Valid</v>
      </c>
      <c r="AB242">
        <f>IF(h!$A6054=AB$1,1,0)</f>
        <v>0</v>
      </c>
      <c r="AC242">
        <f>IF(h!$A6054=AC$1,1,0)</f>
        <v>1</v>
      </c>
      <c r="AD242">
        <f>IF(h!$A6054=AD$1,1,0)</f>
        <v>0</v>
      </c>
      <c r="AE242">
        <f>IF(h!$A6054=AE$1,1,0)</f>
        <v>0</v>
      </c>
      <c r="AF242">
        <f t="shared" ref="AF242:AH261" si="41">IF(AE242=AF$1,1,0)</f>
        <v>0</v>
      </c>
      <c r="AG242">
        <f t="shared" si="41"/>
        <v>0</v>
      </c>
      <c r="AH242">
        <f t="shared" si="41"/>
        <v>0</v>
      </c>
      <c r="AI242">
        <f>IF(h!$A6054=AI$1,1,0)</f>
        <v>0</v>
      </c>
      <c r="AJ242" t="str">
        <f t="shared" si="37"/>
        <v>Valid</v>
      </c>
      <c r="AK242" t="str">
        <f t="shared" si="38"/>
        <v>Operation Department</v>
      </c>
    </row>
    <row r="243" spans="1:37" hidden="1" x14ac:dyDescent="0.3">
      <c r="A243">
        <v>498363</v>
      </c>
      <c r="B243" s="2">
        <v>41842.640648148146</v>
      </c>
      <c r="C243">
        <v>5178</v>
      </c>
      <c r="D243" t="s">
        <v>38</v>
      </c>
      <c r="E243">
        <f>IF(Sheet4!D835="Hired",1,0)</f>
        <v>0</v>
      </c>
      <c r="F243" t="str">
        <f t="shared" si="32"/>
        <v>Rejected</v>
      </c>
      <c r="G243" t="str">
        <f t="shared" si="33"/>
        <v>Valid</v>
      </c>
      <c r="I243">
        <f>IF(Sheet4!$A835=I$1,1,0)</f>
        <v>1</v>
      </c>
      <c r="J243">
        <f>IF(Sheet4!$A835=J$1,1,0)</f>
        <v>0</v>
      </c>
      <c r="K243" t="str">
        <f t="shared" si="34"/>
        <v>Valid</v>
      </c>
      <c r="L243" t="str">
        <f t="shared" si="35"/>
        <v>Male</v>
      </c>
      <c r="M243">
        <f>IF(Sheet4!$C835=M$1,1,0)</f>
        <v>0</v>
      </c>
      <c r="N243">
        <f>IF(Sheet4!$C835=N$1,1,0)</f>
        <v>0</v>
      </c>
      <c r="O243">
        <f>IF(Sheet4!$C835=O$1,1,0)</f>
        <v>0</v>
      </c>
      <c r="P243">
        <f>IF(Sheet4!$C835=P$1,1,0)</f>
        <v>0</v>
      </c>
      <c r="Q243">
        <f>IF(Sheet4!$C835=Q$1,1,0)</f>
        <v>0</v>
      </c>
      <c r="R243">
        <f>IF(Sheet4!$C835=R$1,1,0)</f>
        <v>0</v>
      </c>
      <c r="S243">
        <f>IF(Sheet4!$C835=S$1,1,0)</f>
        <v>0</v>
      </c>
      <c r="T243">
        <f>IF(Sheet4!$C835=T$1,1,0)</f>
        <v>0</v>
      </c>
      <c r="U243">
        <f>IF(Sheet4!$C835=U$1,1,0)</f>
        <v>0</v>
      </c>
      <c r="V243">
        <f>IF(Sheet4!$C835=V$1,1,0)</f>
        <v>0</v>
      </c>
      <c r="W243">
        <f>IF(Sheet4!$C835=W$1,1,0)</f>
        <v>0</v>
      </c>
      <c r="X243">
        <f>IF(Sheet4!$C835=X$1,1,0)</f>
        <v>0</v>
      </c>
      <c r="Y243">
        <f>IF(Sheet4!$C835=Y$1,1,0)</f>
        <v>1</v>
      </c>
      <c r="Z243">
        <f>IF(Sheet4!$C835=Z$1,1,0)</f>
        <v>0</v>
      </c>
      <c r="AA243" t="str">
        <f t="shared" si="36"/>
        <v>Valid</v>
      </c>
      <c r="AB243">
        <f>IF(h!$A835=AB$1,1,0)</f>
        <v>1</v>
      </c>
      <c r="AC243">
        <f>IF(h!$A835=AC$1,1,0)</f>
        <v>0</v>
      </c>
      <c r="AD243">
        <f>IF(h!$A835=AD$1,1,0)</f>
        <v>0</v>
      </c>
      <c r="AE243">
        <f>IF(h!$A835=AE$1,1,0)</f>
        <v>0</v>
      </c>
      <c r="AF243">
        <f t="shared" si="41"/>
        <v>0</v>
      </c>
      <c r="AG243">
        <f t="shared" si="41"/>
        <v>0</v>
      </c>
      <c r="AH243">
        <f t="shared" si="41"/>
        <v>0</v>
      </c>
      <c r="AI243">
        <f>IF(h!$A835=AI$1,1,0)</f>
        <v>0</v>
      </c>
      <c r="AJ243" t="str">
        <f t="shared" si="37"/>
        <v>Valid</v>
      </c>
      <c r="AK243" t="str">
        <f t="shared" si="38"/>
        <v>Service Department</v>
      </c>
    </row>
    <row r="244" spans="1:37" x14ac:dyDescent="0.3">
      <c r="A244">
        <v>218974</v>
      </c>
      <c r="B244" s="2">
        <v>41859.658715277779</v>
      </c>
      <c r="C244">
        <v>5192</v>
      </c>
      <c r="D244" t="s">
        <v>38</v>
      </c>
      <c r="E244">
        <f>IF(Sheet4!D1024="Hired",1,0)</f>
        <v>1</v>
      </c>
      <c r="F244" t="str">
        <f t="shared" si="32"/>
        <v>Hired</v>
      </c>
      <c r="G244" t="str">
        <f t="shared" si="33"/>
        <v>Valid</v>
      </c>
      <c r="I244">
        <f>IF(Sheet4!$A1024=I$1,1,0)</f>
        <v>1</v>
      </c>
      <c r="J244">
        <f>IF(Sheet4!$A1024=J$1,1,0)</f>
        <v>0</v>
      </c>
      <c r="K244" t="str">
        <f t="shared" si="34"/>
        <v>Valid</v>
      </c>
      <c r="L244" t="str">
        <f t="shared" si="35"/>
        <v>Male</v>
      </c>
      <c r="M244">
        <f>IF(Sheet4!$C1024=M$1,1,0)</f>
        <v>1</v>
      </c>
      <c r="N244">
        <f>IF(Sheet4!$C1024=N$1,1,0)</f>
        <v>0</v>
      </c>
      <c r="O244">
        <f>IF(Sheet4!$C1024=O$1,1,0)</f>
        <v>0</v>
      </c>
      <c r="P244">
        <f>IF(Sheet4!$C1024=P$1,1,0)</f>
        <v>0</v>
      </c>
      <c r="Q244">
        <f>IF(Sheet4!$C1024=Q$1,1,0)</f>
        <v>0</v>
      </c>
      <c r="R244">
        <f>IF(Sheet4!$C1024=R$1,1,0)</f>
        <v>0</v>
      </c>
      <c r="S244">
        <f>IF(Sheet4!$C1024=S$1,1,0)</f>
        <v>0</v>
      </c>
      <c r="T244">
        <f>IF(Sheet4!$C1024=T$1,1,0)</f>
        <v>0</v>
      </c>
      <c r="U244">
        <f>IF(Sheet4!$C1024=U$1,1,0)</f>
        <v>0</v>
      </c>
      <c r="V244">
        <f>IF(Sheet4!$C1024=V$1,1,0)</f>
        <v>0</v>
      </c>
      <c r="W244">
        <f>IF(Sheet4!$C1024=W$1,1,0)</f>
        <v>0</v>
      </c>
      <c r="X244">
        <f>IF(Sheet4!$C1024=X$1,1,0)</f>
        <v>0</v>
      </c>
      <c r="Y244">
        <f>IF(Sheet4!$C1024=Y$1,1,0)</f>
        <v>0</v>
      </c>
      <c r="Z244">
        <f>IF(Sheet4!$C1024=Z$1,1,0)</f>
        <v>0</v>
      </c>
      <c r="AA244" t="str">
        <f t="shared" si="36"/>
        <v>Valid</v>
      </c>
      <c r="AB244">
        <f>IF(h!$A1024=AB$1,1,0)</f>
        <v>0</v>
      </c>
      <c r="AC244">
        <f>IF(h!$A1024=AC$1,1,0)</f>
        <v>1</v>
      </c>
      <c r="AD244">
        <f>IF(h!$A1024=AD$1,1,0)</f>
        <v>0</v>
      </c>
      <c r="AE244">
        <f>IF(h!$A1024=AE$1,1,0)</f>
        <v>0</v>
      </c>
      <c r="AF244">
        <f t="shared" si="41"/>
        <v>0</v>
      </c>
      <c r="AG244">
        <f t="shared" si="41"/>
        <v>0</v>
      </c>
      <c r="AH244">
        <f t="shared" si="41"/>
        <v>0</v>
      </c>
      <c r="AI244">
        <f>IF(h!$A1024=AI$1,1,0)</f>
        <v>0</v>
      </c>
      <c r="AJ244" t="str">
        <f t="shared" si="37"/>
        <v>Valid</v>
      </c>
      <c r="AK244" t="str">
        <f t="shared" si="38"/>
        <v>Operation Department</v>
      </c>
    </row>
    <row r="245" spans="1:37" x14ac:dyDescent="0.3">
      <c r="A245">
        <v>819022</v>
      </c>
      <c r="B245" s="2">
        <v>41836.520578703705</v>
      </c>
      <c r="C245">
        <v>5210</v>
      </c>
      <c r="D245" t="s">
        <v>38</v>
      </c>
      <c r="E245">
        <f>IF(Sheet4!D770="Hired",1,0)</f>
        <v>1</v>
      </c>
      <c r="F245" t="str">
        <f t="shared" si="32"/>
        <v>Hired</v>
      </c>
      <c r="G245" t="str">
        <f t="shared" si="33"/>
        <v>Valid</v>
      </c>
      <c r="I245">
        <f>IF(Sheet4!$A770=I$1,1,0)</f>
        <v>0</v>
      </c>
      <c r="J245">
        <f>IF(Sheet4!$A770=J$1,1,0)</f>
        <v>1</v>
      </c>
      <c r="K245" t="str">
        <f t="shared" si="34"/>
        <v>Valid</v>
      </c>
      <c r="L245" t="str">
        <f t="shared" si="35"/>
        <v>Female</v>
      </c>
      <c r="M245">
        <f>IF(Sheet4!$C770=M$1,1,0)</f>
        <v>0</v>
      </c>
      <c r="N245">
        <f>IF(Sheet4!$C770=N$1,1,0)</f>
        <v>0</v>
      </c>
      <c r="O245">
        <f>IF(Sheet4!$C770=O$1,1,0)</f>
        <v>0</v>
      </c>
      <c r="P245">
        <f>IF(Sheet4!$C770=P$1,1,0)</f>
        <v>1</v>
      </c>
      <c r="Q245">
        <f>IF(Sheet4!$C770=Q$1,1,0)</f>
        <v>0</v>
      </c>
      <c r="R245">
        <f>IF(Sheet4!$C770=R$1,1,0)</f>
        <v>0</v>
      </c>
      <c r="S245">
        <f>IF(Sheet4!$C770=S$1,1,0)</f>
        <v>0</v>
      </c>
      <c r="T245">
        <f>IF(Sheet4!$C770=T$1,1,0)</f>
        <v>0</v>
      </c>
      <c r="U245">
        <f>IF(Sheet4!$C770=U$1,1,0)</f>
        <v>0</v>
      </c>
      <c r="V245">
        <f>IF(Sheet4!$C770=V$1,1,0)</f>
        <v>0</v>
      </c>
      <c r="W245">
        <f>IF(Sheet4!$C770=W$1,1,0)</f>
        <v>0</v>
      </c>
      <c r="X245">
        <f>IF(Sheet4!$C770=X$1,1,0)</f>
        <v>0</v>
      </c>
      <c r="Y245">
        <f>IF(Sheet4!$C770=Y$1,1,0)</f>
        <v>0</v>
      </c>
      <c r="Z245">
        <f>IF(Sheet4!$C770=Z$1,1,0)</f>
        <v>0</v>
      </c>
      <c r="AA245" t="str">
        <f t="shared" si="36"/>
        <v>Valid</v>
      </c>
      <c r="AB245">
        <f>IF(h!$A770=AB$1,1,0)</f>
        <v>0</v>
      </c>
      <c r="AC245">
        <f>IF(h!$A770=AC$1,1,0)</f>
        <v>1</v>
      </c>
      <c r="AD245">
        <f>IF(h!$A770=AD$1,1,0)</f>
        <v>0</v>
      </c>
      <c r="AE245">
        <f>IF(h!$A770=AE$1,1,0)</f>
        <v>0</v>
      </c>
      <c r="AF245">
        <f t="shared" si="41"/>
        <v>0</v>
      </c>
      <c r="AG245">
        <f t="shared" si="41"/>
        <v>0</v>
      </c>
      <c r="AH245">
        <f t="shared" si="41"/>
        <v>0</v>
      </c>
      <c r="AI245">
        <f>IF(h!$A770=AI$1,1,0)</f>
        <v>0</v>
      </c>
      <c r="AJ245" t="str">
        <f t="shared" si="37"/>
        <v>Valid</v>
      </c>
      <c r="AK245" t="str">
        <f t="shared" si="38"/>
        <v>Operation Department</v>
      </c>
    </row>
    <row r="246" spans="1:37" hidden="1" x14ac:dyDescent="0.3">
      <c r="A246">
        <v>930315</v>
      </c>
      <c r="B246" s="2">
        <v>41834.396655092591</v>
      </c>
      <c r="C246">
        <v>5213</v>
      </c>
      <c r="D246" t="s">
        <v>38</v>
      </c>
      <c r="E246">
        <f>IF(Sheet4!D4074="Hired",1,0)</f>
        <v>0</v>
      </c>
      <c r="F246" t="str">
        <f t="shared" si="32"/>
        <v>Rejected</v>
      </c>
      <c r="G246" t="str">
        <f t="shared" si="33"/>
        <v>Valid</v>
      </c>
      <c r="I246">
        <f>IF(Sheet4!$A4074=I$1,1,0)</f>
        <v>1</v>
      </c>
      <c r="J246">
        <f>IF(Sheet4!$A4074=J$1,1,0)</f>
        <v>0</v>
      </c>
      <c r="K246" t="str">
        <f t="shared" si="34"/>
        <v>Valid</v>
      </c>
      <c r="L246" t="str">
        <f t="shared" si="35"/>
        <v>Male</v>
      </c>
      <c r="M246">
        <f>IF(Sheet4!$C4074=M$1,1,0)</f>
        <v>0</v>
      </c>
      <c r="N246">
        <f>IF(Sheet4!$C4074=N$1,1,0)</f>
        <v>0</v>
      </c>
      <c r="O246">
        <f>IF(Sheet4!$C4074=O$1,1,0)</f>
        <v>0</v>
      </c>
      <c r="P246">
        <f>IF(Sheet4!$C4074=P$1,1,0)</f>
        <v>0</v>
      </c>
      <c r="Q246">
        <f>IF(Sheet4!$C4074=Q$1,1,0)</f>
        <v>0</v>
      </c>
      <c r="R246">
        <f>IF(Sheet4!$C4074=R$1,1,0)</f>
        <v>0</v>
      </c>
      <c r="S246">
        <f>IF(Sheet4!$C4074=S$1,1,0)</f>
        <v>0</v>
      </c>
      <c r="T246">
        <f>IF(Sheet4!$C4074=T$1,1,0)</f>
        <v>0</v>
      </c>
      <c r="U246">
        <f>IF(Sheet4!$C4074=U$1,1,0)</f>
        <v>0</v>
      </c>
      <c r="V246">
        <f>IF(Sheet4!$C4074=V$1,1,0)</f>
        <v>0</v>
      </c>
      <c r="W246">
        <f>IF(Sheet4!$C4074=W$1,1,0)</f>
        <v>0</v>
      </c>
      <c r="X246">
        <f>IF(Sheet4!$C4074=X$1,1,0)</f>
        <v>0</v>
      </c>
      <c r="Y246">
        <f>IF(Sheet4!$C4074=Y$1,1,0)</f>
        <v>1</v>
      </c>
      <c r="Z246">
        <f>IF(Sheet4!$C4074=Z$1,1,0)</f>
        <v>0</v>
      </c>
      <c r="AA246" t="str">
        <f t="shared" si="36"/>
        <v>Valid</v>
      </c>
      <c r="AB246">
        <f>IF(h!$A4074=AB$1,1,0)</f>
        <v>0</v>
      </c>
      <c r="AC246">
        <f>IF(h!$A4074=AC$1,1,0)</f>
        <v>1</v>
      </c>
      <c r="AD246">
        <f>IF(h!$A4074=AD$1,1,0)</f>
        <v>0</v>
      </c>
      <c r="AE246">
        <f>IF(h!$A4074=AE$1,1,0)</f>
        <v>0</v>
      </c>
      <c r="AF246">
        <f t="shared" si="41"/>
        <v>0</v>
      </c>
      <c r="AG246">
        <f t="shared" si="41"/>
        <v>0</v>
      </c>
      <c r="AH246">
        <f t="shared" si="41"/>
        <v>0</v>
      </c>
      <c r="AI246">
        <f>IF(h!$A4074=AI$1,1,0)</f>
        <v>0</v>
      </c>
      <c r="AJ246" t="str">
        <f t="shared" si="37"/>
        <v>Valid</v>
      </c>
      <c r="AK246" t="str">
        <f t="shared" si="38"/>
        <v>Operation Department</v>
      </c>
    </row>
    <row r="247" spans="1:37" x14ac:dyDescent="0.3">
      <c r="A247">
        <v>278571</v>
      </c>
      <c r="B247" s="2">
        <v>41834.397430555553</v>
      </c>
      <c r="C247">
        <v>5213</v>
      </c>
      <c r="D247" t="s">
        <v>38</v>
      </c>
      <c r="E247">
        <f>IF(Sheet4!D5409="Hired",1,0)</f>
        <v>1</v>
      </c>
      <c r="F247" t="str">
        <f t="shared" si="32"/>
        <v>Hired</v>
      </c>
      <c r="G247" t="str">
        <f t="shared" si="33"/>
        <v>Valid</v>
      </c>
      <c r="I247">
        <f>IF(Sheet4!$A5409=I$1,1,0)</f>
        <v>0</v>
      </c>
      <c r="J247">
        <f>IF(Sheet4!$A5409=J$1,1,0)</f>
        <v>1</v>
      </c>
      <c r="K247" t="str">
        <f t="shared" si="34"/>
        <v>Valid</v>
      </c>
      <c r="L247" t="str">
        <f t="shared" si="35"/>
        <v>Female</v>
      </c>
      <c r="M247">
        <f>IF(Sheet4!$C5409=M$1,1,0)</f>
        <v>0</v>
      </c>
      <c r="N247">
        <f>IF(Sheet4!$C5409=N$1,1,0)</f>
        <v>0</v>
      </c>
      <c r="O247">
        <f>IF(Sheet4!$C5409=O$1,1,0)</f>
        <v>0</v>
      </c>
      <c r="P247">
        <f>IF(Sheet4!$C5409=P$1,1,0)</f>
        <v>1</v>
      </c>
      <c r="Q247">
        <f>IF(Sheet4!$C5409=Q$1,1,0)</f>
        <v>0</v>
      </c>
      <c r="R247">
        <f>IF(Sheet4!$C5409=R$1,1,0)</f>
        <v>0</v>
      </c>
      <c r="S247">
        <f>IF(Sheet4!$C5409=S$1,1,0)</f>
        <v>0</v>
      </c>
      <c r="T247">
        <f>IF(Sheet4!$C5409=T$1,1,0)</f>
        <v>0</v>
      </c>
      <c r="U247">
        <f>IF(Sheet4!$C5409=U$1,1,0)</f>
        <v>0</v>
      </c>
      <c r="V247">
        <f>IF(Sheet4!$C5409=V$1,1,0)</f>
        <v>0</v>
      </c>
      <c r="W247">
        <f>IF(Sheet4!$C5409=W$1,1,0)</f>
        <v>0</v>
      </c>
      <c r="X247">
        <f>IF(Sheet4!$C5409=X$1,1,0)</f>
        <v>0</v>
      </c>
      <c r="Y247">
        <f>IF(Sheet4!$C5409=Y$1,1,0)</f>
        <v>0</v>
      </c>
      <c r="Z247">
        <f>IF(Sheet4!$C5409=Z$1,1,0)</f>
        <v>0</v>
      </c>
      <c r="AA247" t="str">
        <f t="shared" si="36"/>
        <v>Valid</v>
      </c>
      <c r="AB247">
        <f>IF(h!$A5409=AB$1,1,0)</f>
        <v>1</v>
      </c>
      <c r="AC247">
        <f>IF(h!$A5409=AC$1,1,0)</f>
        <v>0</v>
      </c>
      <c r="AD247">
        <f>IF(h!$A5409=AD$1,1,0)</f>
        <v>0</v>
      </c>
      <c r="AE247">
        <f>IF(h!$A5409=AE$1,1,0)</f>
        <v>0</v>
      </c>
      <c r="AF247">
        <f t="shared" si="41"/>
        <v>0</v>
      </c>
      <c r="AG247">
        <f t="shared" si="41"/>
        <v>0</v>
      </c>
      <c r="AH247">
        <f t="shared" si="41"/>
        <v>0</v>
      </c>
      <c r="AI247">
        <f>IF(h!$A5409=AI$1,1,0)</f>
        <v>0</v>
      </c>
      <c r="AJ247" t="str">
        <f t="shared" si="37"/>
        <v>Valid</v>
      </c>
      <c r="AK247" t="str">
        <f t="shared" si="38"/>
        <v>Service Department</v>
      </c>
    </row>
    <row r="248" spans="1:37" x14ac:dyDescent="0.3">
      <c r="A248">
        <v>14318</v>
      </c>
      <c r="B248" s="2">
        <v>41879.397048611114</v>
      </c>
      <c r="C248">
        <v>5223</v>
      </c>
      <c r="D248" t="s">
        <v>38</v>
      </c>
      <c r="E248">
        <f>IF(Sheet4!D4623="Hired",1,0)</f>
        <v>1</v>
      </c>
      <c r="F248" t="str">
        <f t="shared" si="32"/>
        <v>Hired</v>
      </c>
      <c r="G248" t="str">
        <f t="shared" si="33"/>
        <v>Valid</v>
      </c>
      <c r="I248">
        <f>IF(Sheet4!$A4623=I$1,1,0)</f>
        <v>0</v>
      </c>
      <c r="J248">
        <f>IF(Sheet4!$A4623=J$1,1,0)</f>
        <v>1</v>
      </c>
      <c r="K248" t="str">
        <f t="shared" si="34"/>
        <v>Valid</v>
      </c>
      <c r="L248" t="str">
        <f t="shared" si="35"/>
        <v>Female</v>
      </c>
      <c r="M248">
        <f>IF(Sheet4!$C4623=M$1,1,0)</f>
        <v>0</v>
      </c>
      <c r="N248">
        <f>IF(Sheet4!$C4623=N$1,1,0)</f>
        <v>1</v>
      </c>
      <c r="O248">
        <f>IF(Sheet4!$C4623=O$1,1,0)</f>
        <v>0</v>
      </c>
      <c r="P248">
        <f>IF(Sheet4!$C4623=P$1,1,0)</f>
        <v>0</v>
      </c>
      <c r="Q248">
        <f>IF(Sheet4!$C4623=Q$1,1,0)</f>
        <v>0</v>
      </c>
      <c r="R248">
        <f>IF(Sheet4!$C4623=R$1,1,0)</f>
        <v>0</v>
      </c>
      <c r="S248">
        <f>IF(Sheet4!$C4623=S$1,1,0)</f>
        <v>0</v>
      </c>
      <c r="T248">
        <f>IF(Sheet4!$C4623=T$1,1,0)</f>
        <v>0</v>
      </c>
      <c r="U248">
        <f>IF(Sheet4!$C4623=U$1,1,0)</f>
        <v>0</v>
      </c>
      <c r="V248">
        <f>IF(Sheet4!$C4623=V$1,1,0)</f>
        <v>0</v>
      </c>
      <c r="W248">
        <f>IF(Sheet4!$C4623=W$1,1,0)</f>
        <v>0</v>
      </c>
      <c r="X248">
        <f>IF(Sheet4!$C4623=X$1,1,0)</f>
        <v>0</v>
      </c>
      <c r="Y248">
        <f>IF(Sheet4!$C4623=Y$1,1,0)</f>
        <v>0</v>
      </c>
      <c r="Z248">
        <f>IF(Sheet4!$C4623=Z$1,1,0)</f>
        <v>0</v>
      </c>
      <c r="AA248" t="str">
        <f t="shared" si="36"/>
        <v>Valid</v>
      </c>
      <c r="AB248">
        <f>IF(h!$A4623=AB$1,1,0)</f>
        <v>0</v>
      </c>
      <c r="AC248">
        <f>IF(h!$A4623=AC$1,1,0)</f>
        <v>1</v>
      </c>
      <c r="AD248">
        <f>IF(h!$A4623=AD$1,1,0)</f>
        <v>0</v>
      </c>
      <c r="AE248">
        <f>IF(h!$A4623=AE$1,1,0)</f>
        <v>0</v>
      </c>
      <c r="AF248">
        <f t="shared" si="41"/>
        <v>0</v>
      </c>
      <c r="AG248">
        <f t="shared" si="41"/>
        <v>0</v>
      </c>
      <c r="AH248">
        <f t="shared" si="41"/>
        <v>0</v>
      </c>
      <c r="AI248">
        <f>IF(h!$A4623=AI$1,1,0)</f>
        <v>0</v>
      </c>
      <c r="AJ248" t="str">
        <f t="shared" si="37"/>
        <v>Valid</v>
      </c>
      <c r="AK248" t="str">
        <f t="shared" si="38"/>
        <v>Operation Department</v>
      </c>
    </row>
    <row r="249" spans="1:37" x14ac:dyDescent="0.3">
      <c r="A249">
        <v>507171</v>
      </c>
      <c r="B249" s="2">
        <v>41762.709074074075</v>
      </c>
      <c r="C249">
        <v>5236</v>
      </c>
      <c r="D249" t="s">
        <v>38</v>
      </c>
      <c r="E249">
        <f>IF(Sheet4!D4362="Hired",1,0)</f>
        <v>1</v>
      </c>
      <c r="F249" t="str">
        <f t="shared" si="32"/>
        <v>Hired</v>
      </c>
      <c r="G249" t="str">
        <f t="shared" si="33"/>
        <v>Valid</v>
      </c>
      <c r="I249">
        <f>IF(Sheet4!$A4362=I$1,1,0)</f>
        <v>0</v>
      </c>
      <c r="J249">
        <f>IF(Sheet4!$A4362=J$1,1,0)</f>
        <v>1</v>
      </c>
      <c r="K249" t="str">
        <f t="shared" si="34"/>
        <v>Valid</v>
      </c>
      <c r="L249" t="str">
        <f t="shared" si="35"/>
        <v>Female</v>
      </c>
      <c r="M249">
        <f>IF(Sheet4!$C4362=M$1,1,0)</f>
        <v>0</v>
      </c>
      <c r="N249">
        <f>IF(Sheet4!$C4362=N$1,1,0)</f>
        <v>0</v>
      </c>
      <c r="O249">
        <f>IF(Sheet4!$C4362=O$1,1,0)</f>
        <v>0</v>
      </c>
      <c r="P249">
        <f>IF(Sheet4!$C4362=P$1,1,0)</f>
        <v>0</v>
      </c>
      <c r="Q249">
        <f>IF(Sheet4!$C4362=Q$1,1,0)</f>
        <v>0</v>
      </c>
      <c r="R249">
        <f>IF(Sheet4!$C4362=R$1,1,0)</f>
        <v>0</v>
      </c>
      <c r="S249">
        <f>IF(Sheet4!$C4362=S$1,1,0)</f>
        <v>0</v>
      </c>
      <c r="T249">
        <f>IF(Sheet4!$C4362=T$1,1,0)</f>
        <v>0</v>
      </c>
      <c r="U249">
        <f>IF(Sheet4!$C4362=U$1,1,0)</f>
        <v>0</v>
      </c>
      <c r="V249">
        <f>IF(Sheet4!$C4362=V$1,1,0)</f>
        <v>0</v>
      </c>
      <c r="W249">
        <f>IF(Sheet4!$C4362=W$1,1,0)</f>
        <v>0</v>
      </c>
      <c r="X249">
        <f>IF(Sheet4!$C4362=X$1,1,0)</f>
        <v>0</v>
      </c>
      <c r="Y249">
        <f>IF(Sheet4!$C4362=Y$1,1,0)</f>
        <v>1</v>
      </c>
      <c r="Z249">
        <f>IF(Sheet4!$C4362=Z$1,1,0)</f>
        <v>0</v>
      </c>
      <c r="AA249" t="str">
        <f t="shared" si="36"/>
        <v>Valid</v>
      </c>
      <c r="AB249">
        <f>IF(h!$A4362=AB$1,1,0)</f>
        <v>1</v>
      </c>
      <c r="AC249">
        <f>IF(h!$A4362=AC$1,1,0)</f>
        <v>0</v>
      </c>
      <c r="AD249">
        <f>IF(h!$A4362=AD$1,1,0)</f>
        <v>0</v>
      </c>
      <c r="AE249">
        <f>IF(h!$A4362=AE$1,1,0)</f>
        <v>0</v>
      </c>
      <c r="AF249">
        <f t="shared" si="41"/>
        <v>0</v>
      </c>
      <c r="AG249">
        <f t="shared" si="41"/>
        <v>0</v>
      </c>
      <c r="AH249">
        <f t="shared" si="41"/>
        <v>0</v>
      </c>
      <c r="AI249">
        <f>IF(h!$A4362=AI$1,1,0)</f>
        <v>0</v>
      </c>
      <c r="AJ249" t="str">
        <f t="shared" si="37"/>
        <v>Valid</v>
      </c>
      <c r="AK249" t="str">
        <f t="shared" si="38"/>
        <v>Service Department</v>
      </c>
    </row>
    <row r="250" spans="1:37" x14ac:dyDescent="0.3">
      <c r="A250">
        <v>915359</v>
      </c>
      <c r="B250" s="2">
        <v>41787.447870370372</v>
      </c>
      <c r="C250">
        <v>5280</v>
      </c>
      <c r="D250" t="s">
        <v>38</v>
      </c>
      <c r="E250">
        <f>IF(Sheet4!D6222="Hired",1,0)</f>
        <v>1</v>
      </c>
      <c r="F250" t="str">
        <f t="shared" si="32"/>
        <v>Hired</v>
      </c>
      <c r="G250" t="str">
        <f t="shared" si="33"/>
        <v>Valid</v>
      </c>
      <c r="I250">
        <f>IF(Sheet4!$A6222=I$1,1,0)</f>
        <v>1</v>
      </c>
      <c r="J250">
        <f>IF(Sheet4!$A6222=J$1,1,0)</f>
        <v>0</v>
      </c>
      <c r="K250" t="str">
        <f t="shared" si="34"/>
        <v>Valid</v>
      </c>
      <c r="L250" t="str">
        <f t="shared" si="35"/>
        <v>Male</v>
      </c>
      <c r="M250">
        <f>IF(Sheet4!$C6222=M$1,1,0)</f>
        <v>0</v>
      </c>
      <c r="N250">
        <f>IF(Sheet4!$C6222=N$1,1,0)</f>
        <v>0</v>
      </c>
      <c r="O250">
        <f>IF(Sheet4!$C6222=O$1,1,0)</f>
        <v>0</v>
      </c>
      <c r="P250">
        <f>IF(Sheet4!$C6222=P$1,1,0)</f>
        <v>1</v>
      </c>
      <c r="Q250">
        <f>IF(Sheet4!$C6222=Q$1,1,0)</f>
        <v>0</v>
      </c>
      <c r="R250">
        <f>IF(Sheet4!$C6222=R$1,1,0)</f>
        <v>0</v>
      </c>
      <c r="S250">
        <f>IF(Sheet4!$C6222=S$1,1,0)</f>
        <v>0</v>
      </c>
      <c r="T250">
        <f>IF(Sheet4!$C6222=T$1,1,0)</f>
        <v>0</v>
      </c>
      <c r="U250">
        <f>IF(Sheet4!$C6222=U$1,1,0)</f>
        <v>0</v>
      </c>
      <c r="V250">
        <f>IF(Sheet4!$C6222=V$1,1,0)</f>
        <v>0</v>
      </c>
      <c r="W250">
        <f>IF(Sheet4!$C6222=W$1,1,0)</f>
        <v>0</v>
      </c>
      <c r="X250">
        <f>IF(Sheet4!$C6222=X$1,1,0)</f>
        <v>0</v>
      </c>
      <c r="Y250">
        <f>IF(Sheet4!$C6222=Y$1,1,0)</f>
        <v>0</v>
      </c>
      <c r="Z250">
        <f>IF(Sheet4!$C6222=Z$1,1,0)</f>
        <v>0</v>
      </c>
      <c r="AA250" t="str">
        <f t="shared" si="36"/>
        <v>Valid</v>
      </c>
      <c r="AB250">
        <f>IF(h!$A6222=AB$1,1,0)</f>
        <v>0</v>
      </c>
      <c r="AC250">
        <f>IF(h!$A6222=AC$1,1,0)</f>
        <v>0</v>
      </c>
      <c r="AD250">
        <f>IF(h!$A6222=AD$1,1,0)</f>
        <v>1</v>
      </c>
      <c r="AE250">
        <f>IF(h!$A6222=AE$1,1,0)</f>
        <v>0</v>
      </c>
      <c r="AF250">
        <f t="shared" si="41"/>
        <v>0</v>
      </c>
      <c r="AG250">
        <f t="shared" si="41"/>
        <v>0</v>
      </c>
      <c r="AH250">
        <f t="shared" si="41"/>
        <v>0</v>
      </c>
      <c r="AI250">
        <f>IF(h!$A6222=AI$1,1,0)</f>
        <v>0</v>
      </c>
      <c r="AJ250" t="str">
        <f t="shared" si="37"/>
        <v>Valid</v>
      </c>
      <c r="AK250" t="str">
        <f t="shared" si="38"/>
        <v>Sales Department</v>
      </c>
    </row>
    <row r="251" spans="1:37" hidden="1" x14ac:dyDescent="0.3">
      <c r="A251">
        <v>56628</v>
      </c>
      <c r="B251" s="2">
        <v>41820.398287037038</v>
      </c>
      <c r="C251">
        <v>5298</v>
      </c>
      <c r="D251" t="s">
        <v>38</v>
      </c>
      <c r="E251">
        <f>IF(Sheet4!D2875="Hired",1,0)</f>
        <v>0</v>
      </c>
      <c r="F251" t="str">
        <f t="shared" si="32"/>
        <v>Rejected</v>
      </c>
      <c r="G251" t="str">
        <f t="shared" si="33"/>
        <v>Valid</v>
      </c>
      <c r="I251">
        <f>IF(Sheet4!$A2875=I$1,1,0)</f>
        <v>1</v>
      </c>
      <c r="J251">
        <f>IF(Sheet4!$A2875=J$1,1,0)</f>
        <v>0</v>
      </c>
      <c r="K251" t="str">
        <f t="shared" si="34"/>
        <v>Valid</v>
      </c>
      <c r="L251" t="str">
        <f t="shared" si="35"/>
        <v>Male</v>
      </c>
      <c r="M251">
        <f>IF(Sheet4!$C2875=M$1,1,0)</f>
        <v>0</v>
      </c>
      <c r="N251">
        <f>IF(Sheet4!$C2875=N$1,1,0)</f>
        <v>0</v>
      </c>
      <c r="O251">
        <f>IF(Sheet4!$C2875=O$1,1,0)</f>
        <v>0</v>
      </c>
      <c r="P251">
        <f>IF(Sheet4!$C2875=P$1,1,0)</f>
        <v>1</v>
      </c>
      <c r="Q251">
        <f>IF(Sheet4!$C2875=Q$1,1,0)</f>
        <v>0</v>
      </c>
      <c r="R251">
        <f>IF(Sheet4!$C2875=R$1,1,0)</f>
        <v>0</v>
      </c>
      <c r="S251">
        <f>IF(Sheet4!$C2875=S$1,1,0)</f>
        <v>0</v>
      </c>
      <c r="T251">
        <f>IF(Sheet4!$C2875=T$1,1,0)</f>
        <v>0</v>
      </c>
      <c r="U251">
        <f>IF(Sheet4!$C2875=U$1,1,0)</f>
        <v>0</v>
      </c>
      <c r="V251">
        <f>IF(Sheet4!$C2875=V$1,1,0)</f>
        <v>0</v>
      </c>
      <c r="W251">
        <f>IF(Sheet4!$C2875=W$1,1,0)</f>
        <v>0</v>
      </c>
      <c r="X251">
        <f>IF(Sheet4!$C2875=X$1,1,0)</f>
        <v>0</v>
      </c>
      <c r="Y251">
        <f>IF(Sheet4!$C2875=Y$1,1,0)</f>
        <v>0</v>
      </c>
      <c r="Z251">
        <f>IF(Sheet4!$C2875=Z$1,1,0)</f>
        <v>0</v>
      </c>
      <c r="AA251" t="str">
        <f t="shared" si="36"/>
        <v>Valid</v>
      </c>
      <c r="AB251">
        <f>IF(h!$A2875=AB$1,1,0)</f>
        <v>0</v>
      </c>
      <c r="AC251">
        <f>IF(h!$A2875=AC$1,1,0)</f>
        <v>1</v>
      </c>
      <c r="AD251">
        <f>IF(h!$A2875=AD$1,1,0)</f>
        <v>0</v>
      </c>
      <c r="AE251">
        <f>IF(h!$A2875=AE$1,1,0)</f>
        <v>0</v>
      </c>
      <c r="AF251">
        <f t="shared" si="41"/>
        <v>0</v>
      </c>
      <c r="AG251">
        <f t="shared" si="41"/>
        <v>0</v>
      </c>
      <c r="AH251">
        <f t="shared" si="41"/>
        <v>0</v>
      </c>
      <c r="AI251">
        <f>IF(h!$A2875=AI$1,1,0)</f>
        <v>0</v>
      </c>
      <c r="AJ251" t="str">
        <f t="shared" si="37"/>
        <v>Valid</v>
      </c>
      <c r="AK251" t="str">
        <f t="shared" si="38"/>
        <v>Operation Department</v>
      </c>
    </row>
    <row r="252" spans="1:37" x14ac:dyDescent="0.3">
      <c r="A252">
        <v>540410</v>
      </c>
      <c r="B252" s="2">
        <v>41857.397222222222</v>
      </c>
      <c r="C252">
        <v>5309</v>
      </c>
      <c r="D252" t="s">
        <v>38</v>
      </c>
      <c r="E252">
        <f>IF(Sheet4!D5319="Hired",1,0)</f>
        <v>1</v>
      </c>
      <c r="F252" t="str">
        <f t="shared" si="32"/>
        <v>Hired</v>
      </c>
      <c r="G252" t="str">
        <f t="shared" si="33"/>
        <v>Valid</v>
      </c>
      <c r="I252">
        <f>IF(Sheet4!$A5319=I$1,1,0)</f>
        <v>1</v>
      </c>
      <c r="J252">
        <f>IF(Sheet4!$A5319=J$1,1,0)</f>
        <v>0</v>
      </c>
      <c r="K252" t="str">
        <f t="shared" si="34"/>
        <v>Valid</v>
      </c>
      <c r="L252" t="str">
        <f t="shared" si="35"/>
        <v>Male</v>
      </c>
      <c r="M252">
        <f>IF(Sheet4!$C5319=M$1,1,0)</f>
        <v>0</v>
      </c>
      <c r="N252">
        <f>IF(Sheet4!$C5319=N$1,1,0)</f>
        <v>1</v>
      </c>
      <c r="O252">
        <f>IF(Sheet4!$C5319=O$1,1,0)</f>
        <v>0</v>
      </c>
      <c r="P252">
        <f>IF(Sheet4!$C5319=P$1,1,0)</f>
        <v>0</v>
      </c>
      <c r="Q252">
        <f>IF(Sheet4!$C5319=Q$1,1,0)</f>
        <v>0</v>
      </c>
      <c r="R252">
        <f>IF(Sheet4!$C5319=R$1,1,0)</f>
        <v>0</v>
      </c>
      <c r="S252">
        <f>IF(Sheet4!$C5319=S$1,1,0)</f>
        <v>0</v>
      </c>
      <c r="T252">
        <f>IF(Sheet4!$C5319=T$1,1,0)</f>
        <v>0</v>
      </c>
      <c r="U252">
        <f>IF(Sheet4!$C5319=U$1,1,0)</f>
        <v>0</v>
      </c>
      <c r="V252">
        <f>IF(Sheet4!$C5319=V$1,1,0)</f>
        <v>0</v>
      </c>
      <c r="W252">
        <f>IF(Sheet4!$C5319=W$1,1,0)</f>
        <v>0</v>
      </c>
      <c r="X252">
        <f>IF(Sheet4!$C5319=X$1,1,0)</f>
        <v>0</v>
      </c>
      <c r="Y252">
        <f>IF(Sheet4!$C5319=Y$1,1,0)</f>
        <v>0</v>
      </c>
      <c r="Z252">
        <f>IF(Sheet4!$C5319=Z$1,1,0)</f>
        <v>0</v>
      </c>
      <c r="AA252" t="str">
        <f t="shared" si="36"/>
        <v>Valid</v>
      </c>
      <c r="AB252">
        <f>IF(h!$A5319=AB$1,1,0)</f>
        <v>1</v>
      </c>
      <c r="AC252">
        <f>IF(h!$A5319=AC$1,1,0)</f>
        <v>0</v>
      </c>
      <c r="AD252">
        <f>IF(h!$A5319=AD$1,1,0)</f>
        <v>0</v>
      </c>
      <c r="AE252">
        <f>IF(h!$A5319=AE$1,1,0)</f>
        <v>0</v>
      </c>
      <c r="AF252">
        <f t="shared" si="41"/>
        <v>0</v>
      </c>
      <c r="AG252">
        <f t="shared" si="41"/>
        <v>0</v>
      </c>
      <c r="AH252">
        <f t="shared" si="41"/>
        <v>0</v>
      </c>
      <c r="AI252">
        <f>IF(h!$A5319=AI$1,1,0)</f>
        <v>0</v>
      </c>
      <c r="AJ252" t="str">
        <f t="shared" si="37"/>
        <v>Valid</v>
      </c>
      <c r="AK252" t="str">
        <f t="shared" si="38"/>
        <v>Service Department</v>
      </c>
    </row>
    <row r="253" spans="1:37" x14ac:dyDescent="0.3">
      <c r="A253">
        <v>877797</v>
      </c>
      <c r="B253" s="2">
        <v>41801.751122685186</v>
      </c>
      <c r="C253">
        <v>5359</v>
      </c>
      <c r="D253" t="s">
        <v>38</v>
      </c>
      <c r="E253">
        <f>IF(Sheet4!D385="Hired",1,0)</f>
        <v>1</v>
      </c>
      <c r="F253" t="str">
        <f t="shared" si="32"/>
        <v>Hired</v>
      </c>
      <c r="G253" t="str">
        <f t="shared" si="33"/>
        <v>Valid</v>
      </c>
      <c r="I253">
        <f>IF(Sheet4!$A385=I$1,1,0)</f>
        <v>0</v>
      </c>
      <c r="J253">
        <f>IF(Sheet4!$A385=J$1,1,0)</f>
        <v>1</v>
      </c>
      <c r="K253" t="str">
        <f t="shared" si="34"/>
        <v>Valid</v>
      </c>
      <c r="L253" t="str">
        <f t="shared" si="35"/>
        <v>Female</v>
      </c>
      <c r="M253">
        <f>IF(Sheet4!$C385=M$1,1,0)</f>
        <v>0</v>
      </c>
      <c r="N253">
        <f>IF(Sheet4!$C385=N$1,1,0)</f>
        <v>0</v>
      </c>
      <c r="O253">
        <f>IF(Sheet4!$C385=O$1,1,0)</f>
        <v>0</v>
      </c>
      <c r="P253">
        <f>IF(Sheet4!$C385=P$1,1,0)</f>
        <v>0</v>
      </c>
      <c r="Q253">
        <f>IF(Sheet4!$C385=Q$1,1,0)</f>
        <v>0</v>
      </c>
      <c r="R253">
        <f>IF(Sheet4!$C385=R$1,1,0)</f>
        <v>0</v>
      </c>
      <c r="S253">
        <f>IF(Sheet4!$C385=S$1,1,0)</f>
        <v>0</v>
      </c>
      <c r="T253">
        <f>IF(Sheet4!$C385=T$1,1,0)</f>
        <v>0</v>
      </c>
      <c r="U253">
        <f>IF(Sheet4!$C385=U$1,1,0)</f>
        <v>0</v>
      </c>
      <c r="V253">
        <f>IF(Sheet4!$C385=V$1,1,0)</f>
        <v>0</v>
      </c>
      <c r="W253">
        <f>IF(Sheet4!$C385=W$1,1,0)</f>
        <v>0</v>
      </c>
      <c r="X253">
        <f>IF(Sheet4!$C385=X$1,1,0)</f>
        <v>1</v>
      </c>
      <c r="Y253">
        <f>IF(Sheet4!$C385=Y$1,1,0)</f>
        <v>0</v>
      </c>
      <c r="Z253">
        <f>IF(Sheet4!$C385=Z$1,1,0)</f>
        <v>0</v>
      </c>
      <c r="AA253" t="str">
        <f t="shared" si="36"/>
        <v>Valid</v>
      </c>
      <c r="AB253">
        <f>IF(h!$A385=AB$1,1,0)</f>
        <v>0</v>
      </c>
      <c r="AC253">
        <f>IF(h!$A385=AC$1,1,0)</f>
        <v>1</v>
      </c>
      <c r="AD253">
        <f>IF(h!$A385=AD$1,1,0)</f>
        <v>0</v>
      </c>
      <c r="AE253">
        <f>IF(h!$A385=AE$1,1,0)</f>
        <v>0</v>
      </c>
      <c r="AF253">
        <f t="shared" si="41"/>
        <v>0</v>
      </c>
      <c r="AG253">
        <f t="shared" si="41"/>
        <v>0</v>
      </c>
      <c r="AH253">
        <f t="shared" si="41"/>
        <v>0</v>
      </c>
      <c r="AI253">
        <f>IF(h!$A385=AI$1,1,0)</f>
        <v>0</v>
      </c>
      <c r="AJ253" t="str">
        <f t="shared" si="37"/>
        <v>Valid</v>
      </c>
      <c r="AK253" t="str">
        <f t="shared" si="38"/>
        <v>Operation Department</v>
      </c>
    </row>
    <row r="254" spans="1:37" hidden="1" x14ac:dyDescent="0.3">
      <c r="A254">
        <v>203704</v>
      </c>
      <c r="B254" s="2">
        <v>41788.41746527778</v>
      </c>
      <c r="C254">
        <v>5365</v>
      </c>
      <c r="D254" t="s">
        <v>38</v>
      </c>
      <c r="E254">
        <f>IF(Sheet4!D4329="Hired",1,0)</f>
        <v>0</v>
      </c>
      <c r="F254" t="str">
        <f t="shared" si="32"/>
        <v>Rejected</v>
      </c>
      <c r="G254" t="str">
        <f t="shared" si="33"/>
        <v>Valid</v>
      </c>
      <c r="I254">
        <f>IF(Sheet4!$A4329=I$1,1,0)</f>
        <v>0</v>
      </c>
      <c r="J254">
        <f>IF(Sheet4!$A4329=J$1,1,0)</f>
        <v>1</v>
      </c>
      <c r="K254" t="str">
        <f t="shared" si="34"/>
        <v>Valid</v>
      </c>
      <c r="L254" t="str">
        <f t="shared" si="35"/>
        <v>Female</v>
      </c>
      <c r="M254">
        <f>IF(Sheet4!$C4329=M$1,1,0)</f>
        <v>0</v>
      </c>
      <c r="N254">
        <f>IF(Sheet4!$C4329=N$1,1,0)</f>
        <v>0</v>
      </c>
      <c r="O254">
        <f>IF(Sheet4!$C4329=O$1,1,0)</f>
        <v>0</v>
      </c>
      <c r="P254">
        <f>IF(Sheet4!$C4329=P$1,1,0)</f>
        <v>1</v>
      </c>
      <c r="Q254">
        <f>IF(Sheet4!$C4329=Q$1,1,0)</f>
        <v>0</v>
      </c>
      <c r="R254">
        <f>IF(Sheet4!$C4329=R$1,1,0)</f>
        <v>0</v>
      </c>
      <c r="S254">
        <f>IF(Sheet4!$C4329=S$1,1,0)</f>
        <v>0</v>
      </c>
      <c r="T254">
        <f>IF(Sheet4!$C4329=T$1,1,0)</f>
        <v>0</v>
      </c>
      <c r="U254">
        <f>IF(Sheet4!$C4329=U$1,1,0)</f>
        <v>0</v>
      </c>
      <c r="V254">
        <f>IF(Sheet4!$C4329=V$1,1,0)</f>
        <v>0</v>
      </c>
      <c r="W254">
        <f>IF(Sheet4!$C4329=W$1,1,0)</f>
        <v>0</v>
      </c>
      <c r="X254">
        <f>IF(Sheet4!$C4329=X$1,1,0)</f>
        <v>0</v>
      </c>
      <c r="Y254">
        <f>IF(Sheet4!$C4329=Y$1,1,0)</f>
        <v>0</v>
      </c>
      <c r="Z254">
        <f>IF(Sheet4!$C4329=Z$1,1,0)</f>
        <v>0</v>
      </c>
      <c r="AA254" t="str">
        <f t="shared" si="36"/>
        <v>Valid</v>
      </c>
      <c r="AB254">
        <f>IF(h!$A4329=AB$1,1,0)</f>
        <v>0</v>
      </c>
      <c r="AC254">
        <f>IF(h!$A4329=AC$1,1,0)</f>
        <v>0</v>
      </c>
      <c r="AD254">
        <f>IF(h!$A4329=AD$1,1,0)</f>
        <v>0</v>
      </c>
      <c r="AE254">
        <f>IF(h!$A4329=AE$1,1,0)</f>
        <v>0</v>
      </c>
      <c r="AF254">
        <f t="shared" si="41"/>
        <v>0</v>
      </c>
      <c r="AG254">
        <f t="shared" si="41"/>
        <v>0</v>
      </c>
      <c r="AH254">
        <f t="shared" si="41"/>
        <v>0</v>
      </c>
      <c r="AI254">
        <f>IF(h!$A4329=AI$1,1,0)</f>
        <v>1</v>
      </c>
      <c r="AJ254" t="str">
        <f t="shared" si="37"/>
        <v>Valid</v>
      </c>
      <c r="AK254" t="str">
        <f t="shared" si="38"/>
        <v>General Management</v>
      </c>
    </row>
    <row r="255" spans="1:37" x14ac:dyDescent="0.3">
      <c r="A255">
        <v>528775</v>
      </c>
      <c r="B255" s="2">
        <v>41795.672858796293</v>
      </c>
      <c r="C255">
        <v>5372</v>
      </c>
      <c r="D255" t="s">
        <v>38</v>
      </c>
      <c r="E255">
        <f>IF(Sheet4!D344="Hired",1,0)</f>
        <v>1</v>
      </c>
      <c r="F255" t="str">
        <f t="shared" si="32"/>
        <v>Hired</v>
      </c>
      <c r="G255" t="str">
        <f t="shared" si="33"/>
        <v>Valid</v>
      </c>
      <c r="I255">
        <f>IF(Sheet4!$A344=I$1,1,0)</f>
        <v>1</v>
      </c>
      <c r="J255">
        <f>IF(Sheet4!$A344=J$1,1,0)</f>
        <v>0</v>
      </c>
      <c r="K255" t="str">
        <f t="shared" si="34"/>
        <v>Valid</v>
      </c>
      <c r="L255" t="str">
        <f t="shared" si="35"/>
        <v>Male</v>
      </c>
      <c r="M255">
        <f>IF(Sheet4!$C344=M$1,1,0)</f>
        <v>0</v>
      </c>
      <c r="N255">
        <f>IF(Sheet4!$C344=N$1,1,0)</f>
        <v>0</v>
      </c>
      <c r="O255">
        <f>IF(Sheet4!$C344=O$1,1,0)</f>
        <v>1</v>
      </c>
      <c r="P255">
        <f>IF(Sheet4!$C344=P$1,1,0)</f>
        <v>0</v>
      </c>
      <c r="Q255">
        <f>IF(Sheet4!$C344=Q$1,1,0)</f>
        <v>0</v>
      </c>
      <c r="R255">
        <f>IF(Sheet4!$C344=R$1,1,0)</f>
        <v>0</v>
      </c>
      <c r="S255">
        <f>IF(Sheet4!$C344=S$1,1,0)</f>
        <v>0</v>
      </c>
      <c r="T255">
        <f>IF(Sheet4!$C344=T$1,1,0)</f>
        <v>0</v>
      </c>
      <c r="U255">
        <f>IF(Sheet4!$C344=U$1,1,0)</f>
        <v>0</v>
      </c>
      <c r="V255">
        <f>IF(Sheet4!$C344=V$1,1,0)</f>
        <v>0</v>
      </c>
      <c r="W255">
        <f>IF(Sheet4!$C344=W$1,1,0)</f>
        <v>0</v>
      </c>
      <c r="X255">
        <f>IF(Sheet4!$C344=X$1,1,0)</f>
        <v>0</v>
      </c>
      <c r="Y255">
        <f>IF(Sheet4!$C344=Y$1,1,0)</f>
        <v>0</v>
      </c>
      <c r="Z255">
        <f>IF(Sheet4!$C344=Z$1,1,0)</f>
        <v>0</v>
      </c>
      <c r="AA255" t="str">
        <f t="shared" si="36"/>
        <v>Valid</v>
      </c>
      <c r="AB255">
        <f>IF(h!$A344=AB$1,1,0)</f>
        <v>1</v>
      </c>
      <c r="AC255">
        <f>IF(h!$A344=AC$1,1,0)</f>
        <v>0</v>
      </c>
      <c r="AD255">
        <f>IF(h!$A344=AD$1,1,0)</f>
        <v>0</v>
      </c>
      <c r="AE255">
        <f>IF(h!$A344=AE$1,1,0)</f>
        <v>0</v>
      </c>
      <c r="AF255">
        <f t="shared" si="41"/>
        <v>0</v>
      </c>
      <c r="AG255">
        <f t="shared" si="41"/>
        <v>0</v>
      </c>
      <c r="AH255">
        <f t="shared" si="41"/>
        <v>0</v>
      </c>
      <c r="AI255">
        <f>IF(h!$A344=AI$1,1,0)</f>
        <v>0</v>
      </c>
      <c r="AJ255" t="str">
        <f t="shared" si="37"/>
        <v>Valid</v>
      </c>
      <c r="AK255" t="str">
        <f t="shared" si="38"/>
        <v>Service Department</v>
      </c>
    </row>
    <row r="256" spans="1:37" hidden="1" x14ac:dyDescent="0.3">
      <c r="A256">
        <v>946136</v>
      </c>
      <c r="B256" s="2">
        <v>41873.778460648151</v>
      </c>
      <c r="C256">
        <v>5399</v>
      </c>
      <c r="D256" t="s">
        <v>38</v>
      </c>
      <c r="E256">
        <f>IF(Sheet4!D1186="Hired",1,0)</f>
        <v>0</v>
      </c>
      <c r="F256" t="str">
        <f t="shared" si="32"/>
        <v>Rejected</v>
      </c>
      <c r="G256" t="str">
        <f t="shared" si="33"/>
        <v>Valid</v>
      </c>
      <c r="I256">
        <f>IF(Sheet4!$A1186=I$1,1,0)</f>
        <v>1</v>
      </c>
      <c r="J256">
        <f>IF(Sheet4!$A1186=J$1,1,0)</f>
        <v>0</v>
      </c>
      <c r="K256" t="str">
        <f t="shared" si="34"/>
        <v>Valid</v>
      </c>
      <c r="L256" t="str">
        <f t="shared" si="35"/>
        <v>Male</v>
      </c>
      <c r="M256">
        <f>IF(Sheet4!$C1186=M$1,1,0)</f>
        <v>0</v>
      </c>
      <c r="N256">
        <f>IF(Sheet4!$C1186=N$1,1,0)</f>
        <v>0</v>
      </c>
      <c r="O256">
        <f>IF(Sheet4!$C1186=O$1,1,0)</f>
        <v>0</v>
      </c>
      <c r="P256">
        <f>IF(Sheet4!$C1186=P$1,1,0)</f>
        <v>1</v>
      </c>
      <c r="Q256">
        <f>IF(Sheet4!$C1186=Q$1,1,0)</f>
        <v>0</v>
      </c>
      <c r="R256">
        <f>IF(Sheet4!$C1186=R$1,1,0)</f>
        <v>0</v>
      </c>
      <c r="S256">
        <f>IF(Sheet4!$C1186=S$1,1,0)</f>
        <v>0</v>
      </c>
      <c r="T256">
        <f>IF(Sheet4!$C1186=T$1,1,0)</f>
        <v>0</v>
      </c>
      <c r="U256">
        <f>IF(Sheet4!$C1186=U$1,1,0)</f>
        <v>0</v>
      </c>
      <c r="V256">
        <f>IF(Sheet4!$C1186=V$1,1,0)</f>
        <v>0</v>
      </c>
      <c r="W256">
        <f>IF(Sheet4!$C1186=W$1,1,0)</f>
        <v>0</v>
      </c>
      <c r="X256">
        <f>IF(Sheet4!$C1186=X$1,1,0)</f>
        <v>0</v>
      </c>
      <c r="Y256">
        <f>IF(Sheet4!$C1186=Y$1,1,0)</f>
        <v>0</v>
      </c>
      <c r="Z256">
        <f>IF(Sheet4!$C1186=Z$1,1,0)</f>
        <v>0</v>
      </c>
      <c r="AA256" t="str">
        <f t="shared" si="36"/>
        <v>Valid</v>
      </c>
      <c r="AB256">
        <f>IF(h!$A1186=AB$1,1,0)</f>
        <v>0</v>
      </c>
      <c r="AC256">
        <f>IF(h!$A1186=AC$1,1,0)</f>
        <v>1</v>
      </c>
      <c r="AD256">
        <f>IF(h!$A1186=AD$1,1,0)</f>
        <v>0</v>
      </c>
      <c r="AE256">
        <f>IF(h!$A1186=AE$1,1,0)</f>
        <v>0</v>
      </c>
      <c r="AF256">
        <f t="shared" si="41"/>
        <v>0</v>
      </c>
      <c r="AG256">
        <f t="shared" si="41"/>
        <v>0</v>
      </c>
      <c r="AH256">
        <f t="shared" si="41"/>
        <v>0</v>
      </c>
      <c r="AI256">
        <f>IF(h!$A1186=AI$1,1,0)</f>
        <v>0</v>
      </c>
      <c r="AJ256" t="str">
        <f t="shared" si="37"/>
        <v>Valid</v>
      </c>
      <c r="AK256" t="str">
        <f t="shared" si="38"/>
        <v>Operation Department</v>
      </c>
    </row>
    <row r="257" spans="1:37" hidden="1" x14ac:dyDescent="0.3">
      <c r="A257">
        <v>758701</v>
      </c>
      <c r="B257" s="2">
        <v>41834.471377314818</v>
      </c>
      <c r="C257">
        <v>5406</v>
      </c>
      <c r="D257" t="s">
        <v>38</v>
      </c>
      <c r="E257">
        <f>IF(Sheet4!D747="Hired",1,0)</f>
        <v>0</v>
      </c>
      <c r="F257" t="str">
        <f t="shared" si="32"/>
        <v>Rejected</v>
      </c>
      <c r="G257" t="str">
        <f t="shared" si="33"/>
        <v>Valid</v>
      </c>
      <c r="I257">
        <f>IF(Sheet4!$A747=I$1,1,0)</f>
        <v>1</v>
      </c>
      <c r="J257">
        <f>IF(Sheet4!$A747=J$1,1,0)</f>
        <v>0</v>
      </c>
      <c r="K257" t="str">
        <f t="shared" si="34"/>
        <v>Valid</v>
      </c>
      <c r="L257" t="str">
        <f t="shared" si="35"/>
        <v>Male</v>
      </c>
      <c r="M257">
        <f>IF(Sheet4!$C747=M$1,1,0)</f>
        <v>0</v>
      </c>
      <c r="N257">
        <f>IF(Sheet4!$C747=N$1,1,0)</f>
        <v>0</v>
      </c>
      <c r="O257">
        <f>IF(Sheet4!$C747=O$1,1,0)</f>
        <v>0</v>
      </c>
      <c r="P257">
        <f>IF(Sheet4!$C747=P$1,1,0)</f>
        <v>0</v>
      </c>
      <c r="Q257">
        <f>IF(Sheet4!$C747=Q$1,1,0)</f>
        <v>0</v>
      </c>
      <c r="R257">
        <f>IF(Sheet4!$C747=R$1,1,0)</f>
        <v>0</v>
      </c>
      <c r="S257">
        <f>IF(Sheet4!$C747=S$1,1,0)</f>
        <v>0</v>
      </c>
      <c r="T257">
        <f>IF(Sheet4!$C747=T$1,1,0)</f>
        <v>0</v>
      </c>
      <c r="U257">
        <f>IF(Sheet4!$C747=U$1,1,0)</f>
        <v>0</v>
      </c>
      <c r="V257">
        <f>IF(Sheet4!$C747=V$1,1,0)</f>
        <v>0</v>
      </c>
      <c r="W257">
        <f>IF(Sheet4!$C747=W$1,1,0)</f>
        <v>0</v>
      </c>
      <c r="X257">
        <f>IF(Sheet4!$C747=X$1,1,0)</f>
        <v>0</v>
      </c>
      <c r="Y257">
        <f>IF(Sheet4!$C747=Y$1,1,0)</f>
        <v>1</v>
      </c>
      <c r="Z257">
        <f>IF(Sheet4!$C747=Z$1,1,0)</f>
        <v>0</v>
      </c>
      <c r="AA257" t="str">
        <f t="shared" si="36"/>
        <v>Valid</v>
      </c>
      <c r="AB257">
        <f>IF(h!$A747=AB$1,1,0)</f>
        <v>0</v>
      </c>
      <c r="AC257">
        <f>IF(h!$A747=AC$1,1,0)</f>
        <v>1</v>
      </c>
      <c r="AD257">
        <f>IF(h!$A747=AD$1,1,0)</f>
        <v>0</v>
      </c>
      <c r="AE257">
        <f>IF(h!$A747=AE$1,1,0)</f>
        <v>0</v>
      </c>
      <c r="AF257">
        <f t="shared" si="41"/>
        <v>0</v>
      </c>
      <c r="AG257">
        <f t="shared" si="41"/>
        <v>0</v>
      </c>
      <c r="AH257">
        <f t="shared" si="41"/>
        <v>0</v>
      </c>
      <c r="AI257">
        <f>IF(h!$A747=AI$1,1,0)</f>
        <v>0</v>
      </c>
      <c r="AJ257" t="str">
        <f t="shared" si="37"/>
        <v>Valid</v>
      </c>
      <c r="AK257" t="str">
        <f t="shared" si="38"/>
        <v>Operation Department</v>
      </c>
    </row>
    <row r="258" spans="1:37" x14ac:dyDescent="0.3">
      <c r="A258">
        <v>69966</v>
      </c>
      <c r="B258" s="2">
        <v>41848.340196759258</v>
      </c>
      <c r="C258">
        <v>5425</v>
      </c>
      <c r="D258" t="s">
        <v>38</v>
      </c>
      <c r="E258">
        <f>IF(Sheet4!D6103="Hired",1,0)</f>
        <v>1</v>
      </c>
      <c r="F258" t="str">
        <f t="shared" ref="F258:F321" si="42">IF(E258=0, "Rejected","Hired")</f>
        <v>Hired</v>
      </c>
      <c r="G258" t="str">
        <f t="shared" ref="G258:G321" si="43">IF(OR(E258=0,E258=1),"Valid","Outlier")</f>
        <v>Valid</v>
      </c>
      <c r="I258">
        <f>IF(Sheet4!$A6103=I$1,1,0)</f>
        <v>0</v>
      </c>
      <c r="J258">
        <f>IF(Sheet4!$A6103=J$1,1,0)</f>
        <v>1</v>
      </c>
      <c r="K258" t="str">
        <f t="shared" ref="K258:K321" si="44">IF(SUM(I258:J258) = 1, "Valid", "Outlier")</f>
        <v>Valid</v>
      </c>
      <c r="L258" t="str">
        <f t="shared" ref="L258:L321" si="45">IF(I258=1, "Male", IF(J258=1, "Female", "Don’t prefer to say"))</f>
        <v>Female</v>
      </c>
      <c r="M258">
        <f>IF(Sheet4!$C6103=M$1,1,0)</f>
        <v>0</v>
      </c>
      <c r="N258">
        <f>IF(Sheet4!$C6103=N$1,1,0)</f>
        <v>0</v>
      </c>
      <c r="O258">
        <f>IF(Sheet4!$C6103=O$1,1,0)</f>
        <v>0</v>
      </c>
      <c r="P258">
        <f>IF(Sheet4!$C6103=P$1,1,0)</f>
        <v>0</v>
      </c>
      <c r="Q258">
        <f>IF(Sheet4!$C6103=Q$1,1,0)</f>
        <v>0</v>
      </c>
      <c r="R258">
        <f>IF(Sheet4!$C6103=R$1,1,0)</f>
        <v>0</v>
      </c>
      <c r="S258">
        <f>IF(Sheet4!$C6103=S$1,1,0)</f>
        <v>0</v>
      </c>
      <c r="T258">
        <f>IF(Sheet4!$C6103=T$1,1,0)</f>
        <v>0</v>
      </c>
      <c r="U258">
        <f>IF(Sheet4!$C6103=U$1,1,0)</f>
        <v>0</v>
      </c>
      <c r="V258">
        <f>IF(Sheet4!$C6103=V$1,1,0)</f>
        <v>0</v>
      </c>
      <c r="W258">
        <f>IF(Sheet4!$C6103=W$1,1,0)</f>
        <v>0</v>
      </c>
      <c r="X258">
        <f>IF(Sheet4!$C6103=X$1,1,0)</f>
        <v>0</v>
      </c>
      <c r="Y258">
        <f>IF(Sheet4!$C6103=Y$1,1,0)</f>
        <v>1</v>
      </c>
      <c r="Z258">
        <f>IF(Sheet4!$C6103=Z$1,1,0)</f>
        <v>0</v>
      </c>
      <c r="AA258" t="str">
        <f t="shared" ref="AA258:AA321" si="46">IF(SUM(M258:Z258) = 1, "Valid", "Outlier")</f>
        <v>Valid</v>
      </c>
      <c r="AB258">
        <f>IF(h!$A6103=AB$1,1,0)</f>
        <v>0</v>
      </c>
      <c r="AC258">
        <f>IF(h!$A6103=AC$1,1,0)</f>
        <v>0</v>
      </c>
      <c r="AD258">
        <f>IF(h!$A6103=AD$1,1,0)</f>
        <v>1</v>
      </c>
      <c r="AE258">
        <f>IF(h!$A6103=AE$1,1,0)</f>
        <v>0</v>
      </c>
      <c r="AF258">
        <f t="shared" si="41"/>
        <v>0</v>
      </c>
      <c r="AG258">
        <f t="shared" si="41"/>
        <v>0</v>
      </c>
      <c r="AH258">
        <f t="shared" si="41"/>
        <v>0</v>
      </c>
      <c r="AI258">
        <f>IF(h!$A6103=AI$1,1,0)</f>
        <v>0</v>
      </c>
      <c r="AJ258" t="str">
        <f t="shared" ref="AJ258:AJ321" si="47">IF(SUM(AB258:AI258) = 1, "Valid", "Outlier")</f>
        <v>Valid</v>
      </c>
      <c r="AK258" t="str">
        <f t="shared" si="38"/>
        <v>Sales Department</v>
      </c>
    </row>
    <row r="259" spans="1:37" hidden="1" x14ac:dyDescent="0.3">
      <c r="A259">
        <v>716768</v>
      </c>
      <c r="B259" s="2">
        <v>41876.398912037039</v>
      </c>
      <c r="C259">
        <v>5433</v>
      </c>
      <c r="D259" t="s">
        <v>38</v>
      </c>
      <c r="E259">
        <f>IF(Sheet4!D3307="Hired",1,0)</f>
        <v>0</v>
      </c>
      <c r="F259" t="str">
        <f t="shared" si="42"/>
        <v>Rejected</v>
      </c>
      <c r="G259" t="str">
        <f t="shared" si="43"/>
        <v>Valid</v>
      </c>
      <c r="I259">
        <f>IF(Sheet4!$A3307=I$1,1,0)</f>
        <v>1</v>
      </c>
      <c r="J259">
        <f>IF(Sheet4!$A3307=J$1,1,0)</f>
        <v>0</v>
      </c>
      <c r="K259" t="str">
        <f t="shared" si="44"/>
        <v>Valid</v>
      </c>
      <c r="L259" t="str">
        <f t="shared" si="45"/>
        <v>Male</v>
      </c>
      <c r="M259">
        <f>IF(Sheet4!$C3307=M$1,1,0)</f>
        <v>0</v>
      </c>
      <c r="N259">
        <f>IF(Sheet4!$C3307=N$1,1,0)</f>
        <v>0</v>
      </c>
      <c r="O259">
        <f>IF(Sheet4!$C3307=O$1,1,0)</f>
        <v>0</v>
      </c>
      <c r="P259">
        <f>IF(Sheet4!$C3307=P$1,1,0)</f>
        <v>0</v>
      </c>
      <c r="Q259">
        <f>IF(Sheet4!$C3307=Q$1,1,0)</f>
        <v>0</v>
      </c>
      <c r="R259">
        <f>IF(Sheet4!$C3307=R$1,1,0)</f>
        <v>0</v>
      </c>
      <c r="S259">
        <f>IF(Sheet4!$C3307=S$1,1,0)</f>
        <v>1</v>
      </c>
      <c r="T259">
        <f>IF(Sheet4!$C3307=T$1,1,0)</f>
        <v>0</v>
      </c>
      <c r="U259">
        <f>IF(Sheet4!$C3307=U$1,1,0)</f>
        <v>0</v>
      </c>
      <c r="V259">
        <f>IF(Sheet4!$C3307=V$1,1,0)</f>
        <v>0</v>
      </c>
      <c r="W259">
        <f>IF(Sheet4!$C3307=W$1,1,0)</f>
        <v>0</v>
      </c>
      <c r="X259">
        <f>IF(Sheet4!$C3307=X$1,1,0)</f>
        <v>0</v>
      </c>
      <c r="Y259">
        <f>IF(Sheet4!$C3307=Y$1,1,0)</f>
        <v>0</v>
      </c>
      <c r="Z259">
        <f>IF(Sheet4!$C3307=Z$1,1,0)</f>
        <v>0</v>
      </c>
      <c r="AA259" t="str">
        <f t="shared" si="46"/>
        <v>Valid</v>
      </c>
      <c r="AB259">
        <f>IF(h!$A3307=AB$1,1,0)</f>
        <v>0</v>
      </c>
      <c r="AC259">
        <f>IF(h!$A3307=AC$1,1,0)</f>
        <v>1</v>
      </c>
      <c r="AD259">
        <f>IF(h!$A3307=AD$1,1,0)</f>
        <v>0</v>
      </c>
      <c r="AE259">
        <f>IF(h!$A3307=AE$1,1,0)</f>
        <v>0</v>
      </c>
      <c r="AF259">
        <f t="shared" si="41"/>
        <v>0</v>
      </c>
      <c r="AG259">
        <f t="shared" si="41"/>
        <v>0</v>
      </c>
      <c r="AH259">
        <f t="shared" si="41"/>
        <v>0</v>
      </c>
      <c r="AI259">
        <f>IF(h!$A3307=AI$1,1,0)</f>
        <v>0</v>
      </c>
      <c r="AJ259" t="str">
        <f t="shared" si="47"/>
        <v>Valid</v>
      </c>
      <c r="AK259" t="str">
        <f t="shared" ref="AK259:AK322" si="48">IF(AB259=1, "Service Department",
   IF(AC259=1, "Operation Department",
   IF(AD259=1, "Sales Department",
   IF(AE259=1, "Finance Department",
   IF(AF259=1, "Production Department",
   IF(AG259=1, "Purchase Department",
   IF(AH259=1, "Marketing Department",
   IF(AI259=1, "General Management", "Human Resources Department"))))))))</f>
        <v>Operation Department</v>
      </c>
    </row>
    <row r="260" spans="1:37" hidden="1" x14ac:dyDescent="0.3">
      <c r="A260">
        <v>731032</v>
      </c>
      <c r="B260" s="2">
        <v>41862.396782407406</v>
      </c>
      <c r="C260">
        <v>5448</v>
      </c>
      <c r="D260" t="s">
        <v>38</v>
      </c>
      <c r="E260">
        <f>IF(Sheet4!D4536="Hired",1,0)</f>
        <v>0</v>
      </c>
      <c r="F260" t="str">
        <f t="shared" si="42"/>
        <v>Rejected</v>
      </c>
      <c r="G260" t="str">
        <f t="shared" si="43"/>
        <v>Valid</v>
      </c>
      <c r="I260">
        <f>IF(Sheet4!$A4536=I$1,1,0)</f>
        <v>0</v>
      </c>
      <c r="J260">
        <f>IF(Sheet4!$A4536=J$1,1,0)</f>
        <v>1</v>
      </c>
      <c r="K260" t="str">
        <f t="shared" si="44"/>
        <v>Valid</v>
      </c>
      <c r="L260" t="str">
        <f t="shared" si="45"/>
        <v>Female</v>
      </c>
      <c r="M260">
        <f>IF(Sheet4!$C4536=M$1,1,0)</f>
        <v>0</v>
      </c>
      <c r="N260">
        <f>IF(Sheet4!$C4536=N$1,1,0)</f>
        <v>0</v>
      </c>
      <c r="O260">
        <f>IF(Sheet4!$C4536=O$1,1,0)</f>
        <v>0</v>
      </c>
      <c r="P260">
        <f>IF(Sheet4!$C4536=P$1,1,0)</f>
        <v>0</v>
      </c>
      <c r="Q260">
        <f>IF(Sheet4!$C4536=Q$1,1,0)</f>
        <v>0</v>
      </c>
      <c r="R260">
        <f>IF(Sheet4!$C4536=R$1,1,0)</f>
        <v>0</v>
      </c>
      <c r="S260">
        <f>IF(Sheet4!$C4536=S$1,1,0)</f>
        <v>1</v>
      </c>
      <c r="T260">
        <f>IF(Sheet4!$C4536=T$1,1,0)</f>
        <v>0</v>
      </c>
      <c r="U260">
        <f>IF(Sheet4!$C4536=U$1,1,0)</f>
        <v>0</v>
      </c>
      <c r="V260">
        <f>IF(Sheet4!$C4536=V$1,1,0)</f>
        <v>0</v>
      </c>
      <c r="W260">
        <f>IF(Sheet4!$C4536=W$1,1,0)</f>
        <v>0</v>
      </c>
      <c r="X260">
        <f>IF(Sheet4!$C4536=X$1,1,0)</f>
        <v>0</v>
      </c>
      <c r="Y260">
        <f>IF(Sheet4!$C4536=Y$1,1,0)</f>
        <v>0</v>
      </c>
      <c r="Z260">
        <f>IF(Sheet4!$C4536=Z$1,1,0)</f>
        <v>0</v>
      </c>
      <c r="AA260" t="str">
        <f t="shared" si="46"/>
        <v>Valid</v>
      </c>
      <c r="AB260">
        <f>IF(h!$A4536=AB$1,1,0)</f>
        <v>0</v>
      </c>
      <c r="AC260">
        <f>IF(h!$A4536=AC$1,1,0)</f>
        <v>0</v>
      </c>
      <c r="AD260">
        <f>IF(h!$A4536=AD$1,1,0)</f>
        <v>0</v>
      </c>
      <c r="AE260">
        <f>IF(h!$A4536=AE$1,1,0)</f>
        <v>1</v>
      </c>
      <c r="AF260">
        <f t="shared" si="41"/>
        <v>0</v>
      </c>
      <c r="AG260">
        <f t="shared" si="41"/>
        <v>0</v>
      </c>
      <c r="AH260">
        <f t="shared" si="41"/>
        <v>0</v>
      </c>
      <c r="AI260">
        <f>IF(h!$A4536=AI$1,1,0)</f>
        <v>0</v>
      </c>
      <c r="AJ260" t="str">
        <f t="shared" si="47"/>
        <v>Valid</v>
      </c>
      <c r="AK260" t="str">
        <f t="shared" si="48"/>
        <v>Finance Department</v>
      </c>
    </row>
    <row r="261" spans="1:37" x14ac:dyDescent="0.3">
      <c r="A261">
        <v>939079</v>
      </c>
      <c r="B261" s="2">
        <v>41829.547500000001</v>
      </c>
      <c r="C261">
        <v>5463</v>
      </c>
      <c r="D261" t="s">
        <v>38</v>
      </c>
      <c r="E261">
        <f>IF(Sheet4!D4471="Hired",1,0)</f>
        <v>1</v>
      </c>
      <c r="F261" t="str">
        <f t="shared" si="42"/>
        <v>Hired</v>
      </c>
      <c r="G261" t="str">
        <f t="shared" si="43"/>
        <v>Valid</v>
      </c>
      <c r="I261">
        <f>IF(Sheet4!$A4471=I$1,1,0)</f>
        <v>0</v>
      </c>
      <c r="J261">
        <f>IF(Sheet4!$A4471=J$1,1,0)</f>
        <v>1</v>
      </c>
      <c r="K261" t="str">
        <f t="shared" si="44"/>
        <v>Valid</v>
      </c>
      <c r="L261" t="str">
        <f t="shared" si="45"/>
        <v>Female</v>
      </c>
      <c r="M261">
        <f>IF(Sheet4!$C4471=M$1,1,0)</f>
        <v>0</v>
      </c>
      <c r="N261">
        <f>IF(Sheet4!$C4471=N$1,1,0)</f>
        <v>0</v>
      </c>
      <c r="O261">
        <f>IF(Sheet4!$C4471=O$1,1,0)</f>
        <v>0</v>
      </c>
      <c r="P261">
        <f>IF(Sheet4!$C4471=P$1,1,0)</f>
        <v>0</v>
      </c>
      <c r="Q261">
        <f>IF(Sheet4!$C4471=Q$1,1,0)</f>
        <v>0</v>
      </c>
      <c r="R261">
        <f>IF(Sheet4!$C4471=R$1,1,0)</f>
        <v>0</v>
      </c>
      <c r="S261">
        <f>IF(Sheet4!$C4471=S$1,1,0)</f>
        <v>0</v>
      </c>
      <c r="T261">
        <f>IF(Sheet4!$C4471=T$1,1,0)</f>
        <v>0</v>
      </c>
      <c r="U261">
        <f>IF(Sheet4!$C4471=U$1,1,0)</f>
        <v>0</v>
      </c>
      <c r="V261">
        <f>IF(Sheet4!$C4471=V$1,1,0)</f>
        <v>0</v>
      </c>
      <c r="W261">
        <f>IF(Sheet4!$C4471=W$1,1,0)</f>
        <v>0</v>
      </c>
      <c r="X261">
        <f>IF(Sheet4!$C4471=X$1,1,0)</f>
        <v>0</v>
      </c>
      <c r="Y261">
        <f>IF(Sheet4!$C4471=Y$1,1,0)</f>
        <v>1</v>
      </c>
      <c r="Z261">
        <f>IF(Sheet4!$C4471=Z$1,1,0)</f>
        <v>0</v>
      </c>
      <c r="AA261" t="str">
        <f t="shared" si="46"/>
        <v>Valid</v>
      </c>
      <c r="AB261">
        <f>IF(h!$A4471=AB$1,1,0)</f>
        <v>0</v>
      </c>
      <c r="AC261">
        <f>IF(h!$A4471=AC$1,1,0)</f>
        <v>0</v>
      </c>
      <c r="AD261">
        <f>IF(h!$A4471=AD$1,1,0)</f>
        <v>0</v>
      </c>
      <c r="AE261">
        <f>IF(h!$A4471=AE$1,1,0)</f>
        <v>1</v>
      </c>
      <c r="AF261">
        <f t="shared" si="41"/>
        <v>0</v>
      </c>
      <c r="AG261">
        <f t="shared" si="41"/>
        <v>0</v>
      </c>
      <c r="AH261">
        <f t="shared" si="41"/>
        <v>0</v>
      </c>
      <c r="AI261">
        <f>IF(h!$A4471=AI$1,1,0)</f>
        <v>0</v>
      </c>
      <c r="AJ261" t="str">
        <f t="shared" si="47"/>
        <v>Valid</v>
      </c>
      <c r="AK261" t="str">
        <f t="shared" si="48"/>
        <v>Finance Department</v>
      </c>
    </row>
    <row r="262" spans="1:37" hidden="1" x14ac:dyDescent="0.3">
      <c r="A262">
        <v>439628</v>
      </c>
      <c r="B262" s="2">
        <v>41788.657939814817</v>
      </c>
      <c r="C262">
        <v>5510</v>
      </c>
      <c r="D262" t="s">
        <v>38</v>
      </c>
      <c r="E262">
        <f>IF(Sheet4!D269="Hired",1,0)</f>
        <v>0</v>
      </c>
      <c r="F262" t="str">
        <f t="shared" si="42"/>
        <v>Rejected</v>
      </c>
      <c r="G262" t="str">
        <f t="shared" si="43"/>
        <v>Valid</v>
      </c>
      <c r="I262">
        <f>IF(Sheet4!$A269=I$1,1,0)</f>
        <v>1</v>
      </c>
      <c r="J262">
        <f>IF(Sheet4!$A269=J$1,1,0)</f>
        <v>0</v>
      </c>
      <c r="K262" t="str">
        <f t="shared" si="44"/>
        <v>Valid</v>
      </c>
      <c r="L262" t="str">
        <f t="shared" si="45"/>
        <v>Male</v>
      </c>
      <c r="M262">
        <f>IF(Sheet4!$C269=M$1,1,0)</f>
        <v>0</v>
      </c>
      <c r="N262">
        <f>IF(Sheet4!$C269=N$1,1,0)</f>
        <v>0</v>
      </c>
      <c r="O262">
        <f>IF(Sheet4!$C269=O$1,1,0)</f>
        <v>0</v>
      </c>
      <c r="P262">
        <f>IF(Sheet4!$C269=P$1,1,0)</f>
        <v>1</v>
      </c>
      <c r="Q262">
        <f>IF(Sheet4!$C269=Q$1,1,0)</f>
        <v>0</v>
      </c>
      <c r="R262">
        <f>IF(Sheet4!$C269=R$1,1,0)</f>
        <v>0</v>
      </c>
      <c r="S262">
        <f>IF(Sheet4!$C269=S$1,1,0)</f>
        <v>0</v>
      </c>
      <c r="T262">
        <f>IF(Sheet4!$C269=T$1,1,0)</f>
        <v>0</v>
      </c>
      <c r="U262">
        <f>IF(Sheet4!$C269=U$1,1,0)</f>
        <v>0</v>
      </c>
      <c r="V262">
        <f>IF(Sheet4!$C269=V$1,1,0)</f>
        <v>0</v>
      </c>
      <c r="W262">
        <f>IF(Sheet4!$C269=W$1,1,0)</f>
        <v>0</v>
      </c>
      <c r="X262">
        <f>IF(Sheet4!$C269=X$1,1,0)</f>
        <v>0</v>
      </c>
      <c r="Y262">
        <f>IF(Sheet4!$C269=Y$1,1,0)</f>
        <v>0</v>
      </c>
      <c r="Z262">
        <f>IF(Sheet4!$C269=Z$1,1,0)</f>
        <v>0</v>
      </c>
      <c r="AA262" t="str">
        <f t="shared" si="46"/>
        <v>Valid</v>
      </c>
      <c r="AB262">
        <f>IF(h!$A269=AB$1,1,0)</f>
        <v>0</v>
      </c>
      <c r="AC262">
        <f>IF(h!$A269=AC$1,1,0)</f>
        <v>1</v>
      </c>
      <c r="AD262">
        <f>IF(h!$A269=AD$1,1,0)</f>
        <v>0</v>
      </c>
      <c r="AE262">
        <f>IF(h!$A269=AE$1,1,0)</f>
        <v>0</v>
      </c>
      <c r="AF262">
        <f t="shared" ref="AF262:AH281" si="49">IF(AE262=AF$1,1,0)</f>
        <v>0</v>
      </c>
      <c r="AG262">
        <f t="shared" si="49"/>
        <v>0</v>
      </c>
      <c r="AH262">
        <f t="shared" si="49"/>
        <v>0</v>
      </c>
      <c r="AI262">
        <f>IF(h!$A269=AI$1,1,0)</f>
        <v>0</v>
      </c>
      <c r="AJ262" t="str">
        <f t="shared" si="47"/>
        <v>Valid</v>
      </c>
      <c r="AK262" t="str">
        <f t="shared" si="48"/>
        <v>Operation Department</v>
      </c>
    </row>
    <row r="263" spans="1:37" x14ac:dyDescent="0.3">
      <c r="A263">
        <v>876103</v>
      </c>
      <c r="B263" s="2">
        <v>41820.542824074073</v>
      </c>
      <c r="C263">
        <v>5523</v>
      </c>
      <c r="D263" t="s">
        <v>38</v>
      </c>
      <c r="E263">
        <f>IF(Sheet4!D2528="Hired",1,0)</f>
        <v>1</v>
      </c>
      <c r="F263" t="str">
        <f t="shared" si="42"/>
        <v>Hired</v>
      </c>
      <c r="G263" t="str">
        <f t="shared" si="43"/>
        <v>Valid</v>
      </c>
      <c r="I263">
        <f>IF(Sheet4!$A2528=I$1,1,0)</f>
        <v>1</v>
      </c>
      <c r="J263">
        <f>IF(Sheet4!$A2528=J$1,1,0)</f>
        <v>0</v>
      </c>
      <c r="K263" t="str">
        <f t="shared" si="44"/>
        <v>Valid</v>
      </c>
      <c r="L263" t="str">
        <f t="shared" si="45"/>
        <v>Male</v>
      </c>
      <c r="M263">
        <f>IF(Sheet4!$C2528=M$1,1,0)</f>
        <v>0</v>
      </c>
      <c r="N263">
        <f>IF(Sheet4!$C2528=N$1,1,0)</f>
        <v>0</v>
      </c>
      <c r="O263">
        <f>IF(Sheet4!$C2528=O$1,1,0)</f>
        <v>0</v>
      </c>
      <c r="P263">
        <f>IF(Sheet4!$C2528=P$1,1,0)</f>
        <v>0</v>
      </c>
      <c r="Q263">
        <f>IF(Sheet4!$C2528=Q$1,1,0)</f>
        <v>0</v>
      </c>
      <c r="R263">
        <f>IF(Sheet4!$C2528=R$1,1,0)</f>
        <v>0</v>
      </c>
      <c r="S263">
        <f>IF(Sheet4!$C2528=S$1,1,0)</f>
        <v>1</v>
      </c>
      <c r="T263">
        <f>IF(Sheet4!$C2528=T$1,1,0)</f>
        <v>0</v>
      </c>
      <c r="U263">
        <f>IF(Sheet4!$C2528=U$1,1,0)</f>
        <v>0</v>
      </c>
      <c r="V263">
        <f>IF(Sheet4!$C2528=V$1,1,0)</f>
        <v>0</v>
      </c>
      <c r="W263">
        <f>IF(Sheet4!$C2528=W$1,1,0)</f>
        <v>0</v>
      </c>
      <c r="X263">
        <f>IF(Sheet4!$C2528=X$1,1,0)</f>
        <v>0</v>
      </c>
      <c r="Y263">
        <f>IF(Sheet4!$C2528=Y$1,1,0)</f>
        <v>0</v>
      </c>
      <c r="Z263">
        <f>IF(Sheet4!$C2528=Z$1,1,0)</f>
        <v>0</v>
      </c>
      <c r="AA263" t="str">
        <f t="shared" si="46"/>
        <v>Valid</v>
      </c>
      <c r="AB263">
        <f>IF(h!$A2528=AB$1,1,0)</f>
        <v>0</v>
      </c>
      <c r="AC263">
        <f>IF(h!$A2528=AC$1,1,0)</f>
        <v>1</v>
      </c>
      <c r="AD263">
        <f>IF(h!$A2528=AD$1,1,0)</f>
        <v>0</v>
      </c>
      <c r="AE263">
        <f>IF(h!$A2528=AE$1,1,0)</f>
        <v>0</v>
      </c>
      <c r="AF263">
        <f t="shared" si="49"/>
        <v>0</v>
      </c>
      <c r="AG263">
        <f t="shared" si="49"/>
        <v>0</v>
      </c>
      <c r="AH263">
        <f t="shared" si="49"/>
        <v>0</v>
      </c>
      <c r="AI263">
        <f>IF(h!$A2528=AI$1,1,0)</f>
        <v>0</v>
      </c>
      <c r="AJ263" t="str">
        <f t="shared" si="47"/>
        <v>Valid</v>
      </c>
      <c r="AK263" t="str">
        <f t="shared" si="48"/>
        <v>Operation Department</v>
      </c>
    </row>
    <row r="264" spans="1:37" x14ac:dyDescent="0.3">
      <c r="A264">
        <v>95979</v>
      </c>
      <c r="B264" s="2">
        <v>41819.675347222219</v>
      </c>
      <c r="C264">
        <v>5527</v>
      </c>
      <c r="D264" t="s">
        <v>38</v>
      </c>
      <c r="E264">
        <f>IF(Sheet4!D2961="Hired",1,0)</f>
        <v>1</v>
      </c>
      <c r="F264" t="str">
        <f t="shared" si="42"/>
        <v>Hired</v>
      </c>
      <c r="G264" t="str">
        <f t="shared" si="43"/>
        <v>Valid</v>
      </c>
      <c r="I264">
        <f>IF(Sheet4!$A2961=I$1,1,0)</f>
        <v>1</v>
      </c>
      <c r="J264">
        <f>IF(Sheet4!$A2961=J$1,1,0)</f>
        <v>0</v>
      </c>
      <c r="K264" t="str">
        <f t="shared" si="44"/>
        <v>Valid</v>
      </c>
      <c r="L264" t="str">
        <f t="shared" si="45"/>
        <v>Male</v>
      </c>
      <c r="M264">
        <f>IF(Sheet4!$C2961=M$1,1,0)</f>
        <v>0</v>
      </c>
      <c r="N264">
        <f>IF(Sheet4!$C2961=N$1,1,0)</f>
        <v>0</v>
      </c>
      <c r="O264">
        <f>IF(Sheet4!$C2961=O$1,1,0)</f>
        <v>0</v>
      </c>
      <c r="P264">
        <f>IF(Sheet4!$C2961=P$1,1,0)</f>
        <v>0</v>
      </c>
      <c r="Q264">
        <f>IF(Sheet4!$C2961=Q$1,1,0)</f>
        <v>0</v>
      </c>
      <c r="R264">
        <f>IF(Sheet4!$C2961=R$1,1,0)</f>
        <v>0</v>
      </c>
      <c r="S264">
        <f>IF(Sheet4!$C2961=S$1,1,0)</f>
        <v>0</v>
      </c>
      <c r="T264">
        <f>IF(Sheet4!$C2961=T$1,1,0)</f>
        <v>0</v>
      </c>
      <c r="U264">
        <f>IF(Sheet4!$C2961=U$1,1,0)</f>
        <v>0</v>
      </c>
      <c r="V264">
        <f>IF(Sheet4!$C2961=V$1,1,0)</f>
        <v>0</v>
      </c>
      <c r="W264">
        <f>IF(Sheet4!$C2961=W$1,1,0)</f>
        <v>0</v>
      </c>
      <c r="X264">
        <f>IF(Sheet4!$C2961=X$1,1,0)</f>
        <v>0</v>
      </c>
      <c r="Y264">
        <f>IF(Sheet4!$C2961=Y$1,1,0)</f>
        <v>1</v>
      </c>
      <c r="Z264">
        <f>IF(Sheet4!$C2961=Z$1,1,0)</f>
        <v>0</v>
      </c>
      <c r="AA264" t="str">
        <f t="shared" si="46"/>
        <v>Valid</v>
      </c>
      <c r="AB264">
        <f>IF(h!$A2961=AB$1,1,0)</f>
        <v>1</v>
      </c>
      <c r="AC264">
        <f>IF(h!$A2961=AC$1,1,0)</f>
        <v>0</v>
      </c>
      <c r="AD264">
        <f>IF(h!$A2961=AD$1,1,0)</f>
        <v>0</v>
      </c>
      <c r="AE264">
        <f>IF(h!$A2961=AE$1,1,0)</f>
        <v>0</v>
      </c>
      <c r="AF264">
        <f t="shared" si="49"/>
        <v>0</v>
      </c>
      <c r="AG264">
        <f t="shared" si="49"/>
        <v>0</v>
      </c>
      <c r="AH264">
        <f t="shared" si="49"/>
        <v>0</v>
      </c>
      <c r="AI264">
        <f>IF(h!$A2961=AI$1,1,0)</f>
        <v>0</v>
      </c>
      <c r="AJ264" t="str">
        <f t="shared" si="47"/>
        <v>Valid</v>
      </c>
      <c r="AK264" t="str">
        <f t="shared" si="48"/>
        <v>Service Department</v>
      </c>
    </row>
    <row r="265" spans="1:37" x14ac:dyDescent="0.3">
      <c r="A265">
        <v>141631</v>
      </c>
      <c r="B265" s="2">
        <v>41876.600937499999</v>
      </c>
      <c r="C265">
        <v>5534</v>
      </c>
      <c r="D265" t="s">
        <v>38</v>
      </c>
      <c r="E265">
        <f>IF(Sheet4!D3557="Hired",1,0)</f>
        <v>1</v>
      </c>
      <c r="F265" t="str">
        <f t="shared" si="42"/>
        <v>Hired</v>
      </c>
      <c r="G265" t="str">
        <f t="shared" si="43"/>
        <v>Valid</v>
      </c>
      <c r="I265">
        <f>IF(Sheet4!$A3557=I$1,1,0)</f>
        <v>0</v>
      </c>
      <c r="J265">
        <f>IF(Sheet4!$A3557=J$1,1,0)</f>
        <v>1</v>
      </c>
      <c r="K265" t="str">
        <f t="shared" si="44"/>
        <v>Valid</v>
      </c>
      <c r="L265" t="str">
        <f t="shared" si="45"/>
        <v>Female</v>
      </c>
      <c r="M265">
        <f>IF(Sheet4!$C3557=M$1,1,0)</f>
        <v>0</v>
      </c>
      <c r="N265">
        <f>IF(Sheet4!$C3557=N$1,1,0)</f>
        <v>0</v>
      </c>
      <c r="O265">
        <f>IF(Sheet4!$C3557=O$1,1,0)</f>
        <v>0</v>
      </c>
      <c r="P265">
        <f>IF(Sheet4!$C3557=P$1,1,0)</f>
        <v>1</v>
      </c>
      <c r="Q265">
        <f>IF(Sheet4!$C3557=Q$1,1,0)</f>
        <v>0</v>
      </c>
      <c r="R265">
        <f>IF(Sheet4!$C3557=R$1,1,0)</f>
        <v>0</v>
      </c>
      <c r="S265">
        <f>IF(Sheet4!$C3557=S$1,1,0)</f>
        <v>0</v>
      </c>
      <c r="T265">
        <f>IF(Sheet4!$C3557=T$1,1,0)</f>
        <v>0</v>
      </c>
      <c r="U265">
        <f>IF(Sheet4!$C3557=U$1,1,0)</f>
        <v>0</v>
      </c>
      <c r="V265">
        <f>IF(Sheet4!$C3557=V$1,1,0)</f>
        <v>0</v>
      </c>
      <c r="W265">
        <f>IF(Sheet4!$C3557=W$1,1,0)</f>
        <v>0</v>
      </c>
      <c r="X265">
        <f>IF(Sheet4!$C3557=X$1,1,0)</f>
        <v>0</v>
      </c>
      <c r="Y265">
        <f>IF(Sheet4!$C3557=Y$1,1,0)</f>
        <v>0</v>
      </c>
      <c r="Z265">
        <f>IF(Sheet4!$C3557=Z$1,1,0)</f>
        <v>0</v>
      </c>
      <c r="AA265" t="str">
        <f t="shared" si="46"/>
        <v>Valid</v>
      </c>
      <c r="AB265">
        <f>IF(h!$A3557=AB$1,1,0)</f>
        <v>1</v>
      </c>
      <c r="AC265">
        <f>IF(h!$A3557=AC$1,1,0)</f>
        <v>0</v>
      </c>
      <c r="AD265">
        <f>IF(h!$A3557=AD$1,1,0)</f>
        <v>0</v>
      </c>
      <c r="AE265">
        <f>IF(h!$A3557=AE$1,1,0)</f>
        <v>0</v>
      </c>
      <c r="AF265">
        <f t="shared" si="49"/>
        <v>0</v>
      </c>
      <c r="AG265">
        <f t="shared" si="49"/>
        <v>0</v>
      </c>
      <c r="AH265">
        <f t="shared" si="49"/>
        <v>0</v>
      </c>
      <c r="AI265">
        <f>IF(h!$A3557=AI$1,1,0)</f>
        <v>0</v>
      </c>
      <c r="AJ265" t="str">
        <f t="shared" si="47"/>
        <v>Valid</v>
      </c>
      <c r="AK265" t="str">
        <f t="shared" si="48"/>
        <v>Service Department</v>
      </c>
    </row>
    <row r="266" spans="1:37" hidden="1" x14ac:dyDescent="0.3">
      <c r="A266">
        <v>510971</v>
      </c>
      <c r="B266" s="2">
        <v>41862.867615740739</v>
      </c>
      <c r="C266">
        <v>5546</v>
      </c>
      <c r="D266" t="s">
        <v>38</v>
      </c>
      <c r="E266">
        <f>IF(Sheet4!D1038="Hired",1,0)</f>
        <v>0</v>
      </c>
      <c r="F266" t="str">
        <f t="shared" si="42"/>
        <v>Rejected</v>
      </c>
      <c r="G266" t="str">
        <f t="shared" si="43"/>
        <v>Valid</v>
      </c>
      <c r="I266">
        <f>IF(Sheet4!$A1038=I$1,1,0)</f>
        <v>1</v>
      </c>
      <c r="J266">
        <f>IF(Sheet4!$A1038=J$1,1,0)</f>
        <v>0</v>
      </c>
      <c r="K266" t="str">
        <f t="shared" si="44"/>
        <v>Valid</v>
      </c>
      <c r="L266" t="str">
        <f t="shared" si="45"/>
        <v>Male</v>
      </c>
      <c r="M266">
        <f>IF(Sheet4!$C1038=M$1,1,0)</f>
        <v>0</v>
      </c>
      <c r="N266">
        <f>IF(Sheet4!$C1038=N$1,1,0)</f>
        <v>0</v>
      </c>
      <c r="O266">
        <f>IF(Sheet4!$C1038=O$1,1,0)</f>
        <v>0</v>
      </c>
      <c r="P266">
        <f>IF(Sheet4!$C1038=P$1,1,0)</f>
        <v>0</v>
      </c>
      <c r="Q266">
        <f>IF(Sheet4!$C1038=Q$1,1,0)</f>
        <v>0</v>
      </c>
      <c r="R266">
        <f>IF(Sheet4!$C1038=R$1,1,0)</f>
        <v>0</v>
      </c>
      <c r="S266">
        <f>IF(Sheet4!$C1038=S$1,1,0)</f>
        <v>0</v>
      </c>
      <c r="T266">
        <f>IF(Sheet4!$C1038=T$1,1,0)</f>
        <v>0</v>
      </c>
      <c r="U266">
        <f>IF(Sheet4!$C1038=U$1,1,0)</f>
        <v>1</v>
      </c>
      <c r="V266">
        <f>IF(Sheet4!$C1038=V$1,1,0)</f>
        <v>0</v>
      </c>
      <c r="W266">
        <f>IF(Sheet4!$C1038=W$1,1,0)</f>
        <v>0</v>
      </c>
      <c r="X266">
        <f>IF(Sheet4!$C1038=X$1,1,0)</f>
        <v>0</v>
      </c>
      <c r="Y266">
        <f>IF(Sheet4!$C1038=Y$1,1,0)</f>
        <v>0</v>
      </c>
      <c r="Z266">
        <f>IF(Sheet4!$C1038=Z$1,1,0)</f>
        <v>0</v>
      </c>
      <c r="AA266" t="str">
        <f t="shared" si="46"/>
        <v>Valid</v>
      </c>
      <c r="AB266">
        <f>IF(h!$A1038=AB$1,1,0)</f>
        <v>0</v>
      </c>
      <c r="AC266">
        <f>IF(h!$A1038=AC$1,1,0)</f>
        <v>1</v>
      </c>
      <c r="AD266">
        <f>IF(h!$A1038=AD$1,1,0)</f>
        <v>0</v>
      </c>
      <c r="AE266">
        <f>IF(h!$A1038=AE$1,1,0)</f>
        <v>0</v>
      </c>
      <c r="AF266">
        <f t="shared" si="49"/>
        <v>0</v>
      </c>
      <c r="AG266">
        <f t="shared" si="49"/>
        <v>0</v>
      </c>
      <c r="AH266">
        <f t="shared" si="49"/>
        <v>0</v>
      </c>
      <c r="AI266">
        <f>IF(h!$A1038=AI$1,1,0)</f>
        <v>0</v>
      </c>
      <c r="AJ266" t="str">
        <f t="shared" si="47"/>
        <v>Valid</v>
      </c>
      <c r="AK266" t="str">
        <f t="shared" si="48"/>
        <v>Operation Department</v>
      </c>
    </row>
    <row r="267" spans="1:37" x14ac:dyDescent="0.3">
      <c r="A267">
        <v>709634</v>
      </c>
      <c r="B267" s="2">
        <v>41825.380729166667</v>
      </c>
      <c r="C267">
        <v>5551</v>
      </c>
      <c r="D267" t="s">
        <v>38</v>
      </c>
      <c r="E267">
        <f>IF(Sheet4!D6857="Hired",1,0)</f>
        <v>1</v>
      </c>
      <c r="F267" t="str">
        <f t="shared" si="42"/>
        <v>Hired</v>
      </c>
      <c r="G267" t="str">
        <f t="shared" si="43"/>
        <v>Valid</v>
      </c>
      <c r="I267">
        <f>IF(Sheet4!$A6857=I$1,1,0)</f>
        <v>1</v>
      </c>
      <c r="J267">
        <f>IF(Sheet4!$A6857=J$1,1,0)</f>
        <v>0</v>
      </c>
      <c r="K267" t="str">
        <f t="shared" si="44"/>
        <v>Valid</v>
      </c>
      <c r="L267" t="str">
        <f t="shared" si="45"/>
        <v>Male</v>
      </c>
      <c r="M267">
        <f>IF(Sheet4!$C6857=M$1,1,0)</f>
        <v>0</v>
      </c>
      <c r="N267">
        <f>IF(Sheet4!$C6857=N$1,1,0)</f>
        <v>1</v>
      </c>
      <c r="O267">
        <f>IF(Sheet4!$C6857=O$1,1,0)</f>
        <v>0</v>
      </c>
      <c r="P267">
        <f>IF(Sheet4!$C6857=P$1,1,0)</f>
        <v>0</v>
      </c>
      <c r="Q267">
        <f>IF(Sheet4!$C6857=Q$1,1,0)</f>
        <v>0</v>
      </c>
      <c r="R267">
        <f>IF(Sheet4!$C6857=R$1,1,0)</f>
        <v>0</v>
      </c>
      <c r="S267">
        <f>IF(Sheet4!$C6857=S$1,1,0)</f>
        <v>0</v>
      </c>
      <c r="T267">
        <f>IF(Sheet4!$C6857=T$1,1,0)</f>
        <v>0</v>
      </c>
      <c r="U267">
        <f>IF(Sheet4!$C6857=U$1,1,0)</f>
        <v>0</v>
      </c>
      <c r="V267">
        <f>IF(Sheet4!$C6857=V$1,1,0)</f>
        <v>0</v>
      </c>
      <c r="W267">
        <f>IF(Sheet4!$C6857=W$1,1,0)</f>
        <v>0</v>
      </c>
      <c r="X267">
        <f>IF(Sheet4!$C6857=X$1,1,0)</f>
        <v>0</v>
      </c>
      <c r="Y267">
        <f>IF(Sheet4!$C6857=Y$1,1,0)</f>
        <v>0</v>
      </c>
      <c r="Z267">
        <f>IF(Sheet4!$C6857=Z$1,1,0)</f>
        <v>0</v>
      </c>
      <c r="AA267" t="str">
        <f t="shared" si="46"/>
        <v>Valid</v>
      </c>
      <c r="AB267">
        <f>IF(h!$A6857=AB$1,1,0)</f>
        <v>1</v>
      </c>
      <c r="AC267">
        <f>IF(h!$A6857=AC$1,1,0)</f>
        <v>0</v>
      </c>
      <c r="AD267">
        <f>IF(h!$A6857=AD$1,1,0)</f>
        <v>0</v>
      </c>
      <c r="AE267">
        <f>IF(h!$A6857=AE$1,1,0)</f>
        <v>0</v>
      </c>
      <c r="AF267">
        <f t="shared" si="49"/>
        <v>0</v>
      </c>
      <c r="AG267">
        <f t="shared" si="49"/>
        <v>0</v>
      </c>
      <c r="AH267">
        <f t="shared" si="49"/>
        <v>0</v>
      </c>
      <c r="AI267">
        <f>IF(h!$A6857=AI$1,1,0)</f>
        <v>0</v>
      </c>
      <c r="AJ267" t="str">
        <f t="shared" si="47"/>
        <v>Valid</v>
      </c>
      <c r="AK267" t="str">
        <f t="shared" si="48"/>
        <v>Service Department</v>
      </c>
    </row>
    <row r="268" spans="1:37" hidden="1" x14ac:dyDescent="0.3">
      <c r="A268">
        <v>719478</v>
      </c>
      <c r="B268" s="2">
        <v>41761.82309027778</v>
      </c>
      <c r="C268">
        <v>5553</v>
      </c>
      <c r="D268" t="s">
        <v>38</v>
      </c>
      <c r="E268">
        <f>IF(Sheet4!D3574="Hired",1,0)</f>
        <v>0</v>
      </c>
      <c r="F268" t="str">
        <f t="shared" si="42"/>
        <v>Rejected</v>
      </c>
      <c r="G268" t="str">
        <f t="shared" si="43"/>
        <v>Valid</v>
      </c>
      <c r="I268">
        <f>IF(Sheet4!$A3574=I$1,1,0)</f>
        <v>1</v>
      </c>
      <c r="J268">
        <f>IF(Sheet4!$A3574=J$1,1,0)</f>
        <v>0</v>
      </c>
      <c r="K268" t="str">
        <f t="shared" si="44"/>
        <v>Valid</v>
      </c>
      <c r="L268" t="str">
        <f t="shared" si="45"/>
        <v>Male</v>
      </c>
      <c r="M268">
        <f>IF(Sheet4!$C3574=M$1,1,0)</f>
        <v>0</v>
      </c>
      <c r="N268">
        <f>IF(Sheet4!$C3574=N$1,1,0)</f>
        <v>0</v>
      </c>
      <c r="O268">
        <f>IF(Sheet4!$C3574=O$1,1,0)</f>
        <v>0</v>
      </c>
      <c r="P268">
        <f>IF(Sheet4!$C3574=P$1,1,0)</f>
        <v>0</v>
      </c>
      <c r="Q268">
        <f>IF(Sheet4!$C3574=Q$1,1,0)</f>
        <v>0</v>
      </c>
      <c r="R268">
        <f>IF(Sheet4!$C3574=R$1,1,0)</f>
        <v>0</v>
      </c>
      <c r="S268">
        <f>IF(Sheet4!$C3574=S$1,1,0)</f>
        <v>0</v>
      </c>
      <c r="T268">
        <f>IF(Sheet4!$C3574=T$1,1,0)</f>
        <v>0</v>
      </c>
      <c r="U268">
        <f>IF(Sheet4!$C3574=U$1,1,0)</f>
        <v>1</v>
      </c>
      <c r="V268">
        <f>IF(Sheet4!$C3574=V$1,1,0)</f>
        <v>0</v>
      </c>
      <c r="W268">
        <f>IF(Sheet4!$C3574=W$1,1,0)</f>
        <v>0</v>
      </c>
      <c r="X268">
        <f>IF(Sheet4!$C3574=X$1,1,0)</f>
        <v>0</v>
      </c>
      <c r="Y268">
        <f>IF(Sheet4!$C3574=Y$1,1,0)</f>
        <v>0</v>
      </c>
      <c r="Z268">
        <f>IF(Sheet4!$C3574=Z$1,1,0)</f>
        <v>0</v>
      </c>
      <c r="AA268" t="str">
        <f t="shared" si="46"/>
        <v>Valid</v>
      </c>
      <c r="AB268">
        <f>IF(h!$A3574=AB$1,1,0)</f>
        <v>0</v>
      </c>
      <c r="AC268">
        <f>IF(h!$A3574=AC$1,1,0)</f>
        <v>1</v>
      </c>
      <c r="AD268">
        <f>IF(h!$A3574=AD$1,1,0)</f>
        <v>0</v>
      </c>
      <c r="AE268">
        <f>IF(h!$A3574=AE$1,1,0)</f>
        <v>0</v>
      </c>
      <c r="AF268">
        <f t="shared" si="49"/>
        <v>0</v>
      </c>
      <c r="AG268">
        <f t="shared" si="49"/>
        <v>0</v>
      </c>
      <c r="AH268">
        <f t="shared" si="49"/>
        <v>0</v>
      </c>
      <c r="AI268">
        <f>IF(h!$A3574=AI$1,1,0)</f>
        <v>0</v>
      </c>
      <c r="AJ268" t="str">
        <f t="shared" si="47"/>
        <v>Valid</v>
      </c>
      <c r="AK268" t="str">
        <f t="shared" si="48"/>
        <v>Operation Department</v>
      </c>
    </row>
    <row r="269" spans="1:37" x14ac:dyDescent="0.3">
      <c r="A269">
        <v>990452</v>
      </c>
      <c r="B269" s="2">
        <v>41845.957511574074</v>
      </c>
      <c r="C269">
        <v>5566</v>
      </c>
      <c r="D269" t="s">
        <v>38</v>
      </c>
      <c r="E269">
        <f>IF(Sheet4!D883="Hired",1,0)</f>
        <v>1</v>
      </c>
      <c r="F269" t="str">
        <f t="shared" si="42"/>
        <v>Hired</v>
      </c>
      <c r="G269" t="str">
        <f t="shared" si="43"/>
        <v>Valid</v>
      </c>
      <c r="I269">
        <f>IF(Sheet4!$A883=I$1,1,0)</f>
        <v>0</v>
      </c>
      <c r="J269">
        <f>IF(Sheet4!$A883=J$1,1,0)</f>
        <v>1</v>
      </c>
      <c r="K269" t="str">
        <f t="shared" si="44"/>
        <v>Valid</v>
      </c>
      <c r="L269" t="str">
        <f t="shared" si="45"/>
        <v>Female</v>
      </c>
      <c r="M269">
        <f>IF(Sheet4!$C883=M$1,1,0)</f>
        <v>0</v>
      </c>
      <c r="N269">
        <f>IF(Sheet4!$C883=N$1,1,0)</f>
        <v>0</v>
      </c>
      <c r="O269">
        <f>IF(Sheet4!$C883=O$1,1,0)</f>
        <v>0</v>
      </c>
      <c r="P269">
        <f>IF(Sheet4!$C883=P$1,1,0)</f>
        <v>0</v>
      </c>
      <c r="Q269">
        <f>IF(Sheet4!$C883=Q$1,1,0)</f>
        <v>0</v>
      </c>
      <c r="R269">
        <f>IF(Sheet4!$C883=R$1,1,0)</f>
        <v>1</v>
      </c>
      <c r="S269">
        <f>IF(Sheet4!$C883=S$1,1,0)</f>
        <v>0</v>
      </c>
      <c r="T269">
        <f>IF(Sheet4!$C883=T$1,1,0)</f>
        <v>0</v>
      </c>
      <c r="U269">
        <f>IF(Sheet4!$C883=U$1,1,0)</f>
        <v>0</v>
      </c>
      <c r="V269">
        <f>IF(Sheet4!$C883=V$1,1,0)</f>
        <v>0</v>
      </c>
      <c r="W269">
        <f>IF(Sheet4!$C883=W$1,1,0)</f>
        <v>0</v>
      </c>
      <c r="X269">
        <f>IF(Sheet4!$C883=X$1,1,0)</f>
        <v>0</v>
      </c>
      <c r="Y269">
        <f>IF(Sheet4!$C883=Y$1,1,0)</f>
        <v>0</v>
      </c>
      <c r="Z269">
        <f>IF(Sheet4!$C883=Z$1,1,0)</f>
        <v>0</v>
      </c>
      <c r="AA269" t="str">
        <f t="shared" si="46"/>
        <v>Valid</v>
      </c>
      <c r="AB269">
        <f>IF(h!$A883=AB$1,1,0)</f>
        <v>0</v>
      </c>
      <c r="AC269">
        <f>IF(h!$A883=AC$1,1,0)</f>
        <v>1</v>
      </c>
      <c r="AD269">
        <f>IF(h!$A883=AD$1,1,0)</f>
        <v>0</v>
      </c>
      <c r="AE269">
        <f>IF(h!$A883=AE$1,1,0)</f>
        <v>0</v>
      </c>
      <c r="AF269">
        <f t="shared" si="49"/>
        <v>0</v>
      </c>
      <c r="AG269">
        <f t="shared" si="49"/>
        <v>0</v>
      </c>
      <c r="AH269">
        <f t="shared" si="49"/>
        <v>0</v>
      </c>
      <c r="AI269">
        <f>IF(h!$A883=AI$1,1,0)</f>
        <v>0</v>
      </c>
      <c r="AJ269" t="str">
        <f t="shared" si="47"/>
        <v>Valid</v>
      </c>
      <c r="AK269" t="str">
        <f t="shared" si="48"/>
        <v>Operation Department</v>
      </c>
    </row>
    <row r="270" spans="1:37" x14ac:dyDescent="0.3">
      <c r="A270">
        <v>855169</v>
      </c>
      <c r="B270" s="2">
        <v>41880.449814814812</v>
      </c>
      <c r="C270">
        <v>5619</v>
      </c>
      <c r="D270" t="s">
        <v>38</v>
      </c>
      <c r="E270">
        <f>IF(Sheet4!D2513="Hired",1,0)</f>
        <v>1</v>
      </c>
      <c r="F270" t="str">
        <f t="shared" si="42"/>
        <v>Hired</v>
      </c>
      <c r="G270" t="str">
        <f t="shared" si="43"/>
        <v>Valid</v>
      </c>
      <c r="I270">
        <f>IF(Sheet4!$A2513=I$1,1,0)</f>
        <v>1</v>
      </c>
      <c r="J270">
        <f>IF(Sheet4!$A2513=J$1,1,0)</f>
        <v>0</v>
      </c>
      <c r="K270" t="str">
        <f t="shared" si="44"/>
        <v>Valid</v>
      </c>
      <c r="L270" t="str">
        <f t="shared" si="45"/>
        <v>Male</v>
      </c>
      <c r="M270">
        <f>IF(Sheet4!$C2513=M$1,1,0)</f>
        <v>0</v>
      </c>
      <c r="N270">
        <f>IF(Sheet4!$C2513=N$1,1,0)</f>
        <v>0</v>
      </c>
      <c r="O270">
        <f>IF(Sheet4!$C2513=O$1,1,0)</f>
        <v>0</v>
      </c>
      <c r="P270">
        <f>IF(Sheet4!$C2513=P$1,1,0)</f>
        <v>1</v>
      </c>
      <c r="Q270">
        <f>IF(Sheet4!$C2513=Q$1,1,0)</f>
        <v>0</v>
      </c>
      <c r="R270">
        <f>IF(Sheet4!$C2513=R$1,1,0)</f>
        <v>0</v>
      </c>
      <c r="S270">
        <f>IF(Sheet4!$C2513=S$1,1,0)</f>
        <v>0</v>
      </c>
      <c r="T270">
        <f>IF(Sheet4!$C2513=T$1,1,0)</f>
        <v>0</v>
      </c>
      <c r="U270">
        <f>IF(Sheet4!$C2513=U$1,1,0)</f>
        <v>0</v>
      </c>
      <c r="V270">
        <f>IF(Sheet4!$C2513=V$1,1,0)</f>
        <v>0</v>
      </c>
      <c r="W270">
        <f>IF(Sheet4!$C2513=W$1,1,0)</f>
        <v>0</v>
      </c>
      <c r="X270">
        <f>IF(Sheet4!$C2513=X$1,1,0)</f>
        <v>0</v>
      </c>
      <c r="Y270">
        <f>IF(Sheet4!$C2513=Y$1,1,0)</f>
        <v>0</v>
      </c>
      <c r="Z270">
        <f>IF(Sheet4!$C2513=Z$1,1,0)</f>
        <v>0</v>
      </c>
      <c r="AA270" t="str">
        <f t="shared" si="46"/>
        <v>Valid</v>
      </c>
      <c r="AB270">
        <f>IF(h!$A2513=AB$1,1,0)</f>
        <v>1</v>
      </c>
      <c r="AC270">
        <f>IF(h!$A2513=AC$1,1,0)</f>
        <v>0</v>
      </c>
      <c r="AD270">
        <f>IF(h!$A2513=AD$1,1,0)</f>
        <v>0</v>
      </c>
      <c r="AE270">
        <f>IF(h!$A2513=AE$1,1,0)</f>
        <v>0</v>
      </c>
      <c r="AF270">
        <f t="shared" si="49"/>
        <v>0</v>
      </c>
      <c r="AG270">
        <f t="shared" si="49"/>
        <v>0</v>
      </c>
      <c r="AH270">
        <f t="shared" si="49"/>
        <v>0</v>
      </c>
      <c r="AI270">
        <f>IF(h!$A2513=AI$1,1,0)</f>
        <v>0</v>
      </c>
      <c r="AJ270" t="str">
        <f t="shared" si="47"/>
        <v>Valid</v>
      </c>
      <c r="AK270" t="str">
        <f t="shared" si="48"/>
        <v>Service Department</v>
      </c>
    </row>
    <row r="271" spans="1:37" hidden="1" x14ac:dyDescent="0.3">
      <c r="A271">
        <v>619099</v>
      </c>
      <c r="B271" s="2">
        <v>41810.317893518521</v>
      </c>
      <c r="C271">
        <v>5621</v>
      </c>
      <c r="D271" t="s">
        <v>38</v>
      </c>
      <c r="E271">
        <f>IF(Sheet4!D4249="Hired",1,0)</f>
        <v>0</v>
      </c>
      <c r="F271" t="str">
        <f t="shared" si="42"/>
        <v>Rejected</v>
      </c>
      <c r="G271" t="str">
        <f t="shared" si="43"/>
        <v>Valid</v>
      </c>
      <c r="I271">
        <f>IF(Sheet4!$A4249=I$1,1,0)</f>
        <v>1</v>
      </c>
      <c r="J271">
        <f>IF(Sheet4!$A4249=J$1,1,0)</f>
        <v>0</v>
      </c>
      <c r="K271" t="str">
        <f t="shared" si="44"/>
        <v>Valid</v>
      </c>
      <c r="L271" t="str">
        <f t="shared" si="45"/>
        <v>Male</v>
      </c>
      <c r="M271">
        <f>IF(Sheet4!$C4249=M$1,1,0)</f>
        <v>0</v>
      </c>
      <c r="N271">
        <f>IF(Sheet4!$C4249=N$1,1,0)</f>
        <v>0</v>
      </c>
      <c r="O271">
        <f>IF(Sheet4!$C4249=O$1,1,0)</f>
        <v>0</v>
      </c>
      <c r="P271">
        <f>IF(Sheet4!$C4249=P$1,1,0)</f>
        <v>0</v>
      </c>
      <c r="Q271">
        <f>IF(Sheet4!$C4249=Q$1,1,0)</f>
        <v>0</v>
      </c>
      <c r="R271">
        <f>IF(Sheet4!$C4249=R$1,1,0)</f>
        <v>0</v>
      </c>
      <c r="S271">
        <f>IF(Sheet4!$C4249=S$1,1,0)</f>
        <v>0</v>
      </c>
      <c r="T271">
        <f>IF(Sheet4!$C4249=T$1,1,0)</f>
        <v>0</v>
      </c>
      <c r="U271">
        <f>IF(Sheet4!$C4249=U$1,1,0)</f>
        <v>1</v>
      </c>
      <c r="V271">
        <f>IF(Sheet4!$C4249=V$1,1,0)</f>
        <v>0</v>
      </c>
      <c r="W271">
        <f>IF(Sheet4!$C4249=W$1,1,0)</f>
        <v>0</v>
      </c>
      <c r="X271">
        <f>IF(Sheet4!$C4249=X$1,1,0)</f>
        <v>0</v>
      </c>
      <c r="Y271">
        <f>IF(Sheet4!$C4249=Y$1,1,0)</f>
        <v>0</v>
      </c>
      <c r="Z271">
        <f>IF(Sheet4!$C4249=Z$1,1,0)</f>
        <v>0</v>
      </c>
      <c r="AA271" t="str">
        <f t="shared" si="46"/>
        <v>Valid</v>
      </c>
      <c r="AB271">
        <f>IF(h!$A4249=AB$1,1,0)</f>
        <v>0</v>
      </c>
      <c r="AC271">
        <f>IF(h!$A4249=AC$1,1,0)</f>
        <v>1</v>
      </c>
      <c r="AD271">
        <f>IF(h!$A4249=AD$1,1,0)</f>
        <v>0</v>
      </c>
      <c r="AE271">
        <f>IF(h!$A4249=AE$1,1,0)</f>
        <v>0</v>
      </c>
      <c r="AF271">
        <f t="shared" si="49"/>
        <v>0</v>
      </c>
      <c r="AG271">
        <f t="shared" si="49"/>
        <v>0</v>
      </c>
      <c r="AH271">
        <f t="shared" si="49"/>
        <v>0</v>
      </c>
      <c r="AI271">
        <f>IF(h!$A4249=AI$1,1,0)</f>
        <v>0</v>
      </c>
      <c r="AJ271" t="str">
        <f t="shared" si="47"/>
        <v>Valid</v>
      </c>
      <c r="AK271" t="str">
        <f t="shared" si="48"/>
        <v>Operation Department</v>
      </c>
    </row>
    <row r="272" spans="1:37" x14ac:dyDescent="0.3">
      <c r="A272">
        <v>130067</v>
      </c>
      <c r="B272" s="2">
        <v>41833.620046296295</v>
      </c>
      <c r="C272">
        <v>5648</v>
      </c>
      <c r="D272" t="s">
        <v>38</v>
      </c>
      <c r="E272">
        <f>IF(Sheet4!D3064="Hired",1,0)</f>
        <v>1</v>
      </c>
      <c r="F272" t="str">
        <f t="shared" si="42"/>
        <v>Hired</v>
      </c>
      <c r="G272" t="str">
        <f t="shared" si="43"/>
        <v>Valid</v>
      </c>
      <c r="I272">
        <f>IF(Sheet4!$A3064=I$1,1,0)</f>
        <v>1</v>
      </c>
      <c r="J272">
        <f>IF(Sheet4!$A3064=J$1,1,0)</f>
        <v>0</v>
      </c>
      <c r="K272" t="str">
        <f t="shared" si="44"/>
        <v>Valid</v>
      </c>
      <c r="L272" t="str">
        <f t="shared" si="45"/>
        <v>Male</v>
      </c>
      <c r="M272">
        <f>IF(Sheet4!$C3064=M$1,1,0)</f>
        <v>0</v>
      </c>
      <c r="N272">
        <f>IF(Sheet4!$C3064=N$1,1,0)</f>
        <v>0</v>
      </c>
      <c r="O272">
        <f>IF(Sheet4!$C3064=O$1,1,0)</f>
        <v>0</v>
      </c>
      <c r="P272">
        <f>IF(Sheet4!$C3064=P$1,1,0)</f>
        <v>1</v>
      </c>
      <c r="Q272">
        <f>IF(Sheet4!$C3064=Q$1,1,0)</f>
        <v>0</v>
      </c>
      <c r="R272">
        <f>IF(Sheet4!$C3064=R$1,1,0)</f>
        <v>0</v>
      </c>
      <c r="S272">
        <f>IF(Sheet4!$C3064=S$1,1,0)</f>
        <v>0</v>
      </c>
      <c r="T272">
        <f>IF(Sheet4!$C3064=T$1,1,0)</f>
        <v>0</v>
      </c>
      <c r="U272">
        <f>IF(Sheet4!$C3064=U$1,1,0)</f>
        <v>0</v>
      </c>
      <c r="V272">
        <f>IF(Sheet4!$C3064=V$1,1,0)</f>
        <v>0</v>
      </c>
      <c r="W272">
        <f>IF(Sheet4!$C3064=W$1,1,0)</f>
        <v>0</v>
      </c>
      <c r="X272">
        <f>IF(Sheet4!$C3064=X$1,1,0)</f>
        <v>0</v>
      </c>
      <c r="Y272">
        <f>IF(Sheet4!$C3064=Y$1,1,0)</f>
        <v>0</v>
      </c>
      <c r="Z272">
        <f>IF(Sheet4!$C3064=Z$1,1,0)</f>
        <v>0</v>
      </c>
      <c r="AA272" t="str">
        <f t="shared" si="46"/>
        <v>Valid</v>
      </c>
      <c r="AB272">
        <f>IF(h!$A3064=AB$1,1,0)</f>
        <v>0</v>
      </c>
      <c r="AC272">
        <f>IF(h!$A3064=AC$1,1,0)</f>
        <v>1</v>
      </c>
      <c r="AD272">
        <f>IF(h!$A3064=AD$1,1,0)</f>
        <v>0</v>
      </c>
      <c r="AE272">
        <f>IF(h!$A3064=AE$1,1,0)</f>
        <v>0</v>
      </c>
      <c r="AF272">
        <f t="shared" si="49"/>
        <v>0</v>
      </c>
      <c r="AG272">
        <f t="shared" si="49"/>
        <v>0</v>
      </c>
      <c r="AH272">
        <f t="shared" si="49"/>
        <v>0</v>
      </c>
      <c r="AI272">
        <f>IF(h!$A3064=AI$1,1,0)</f>
        <v>0</v>
      </c>
      <c r="AJ272" t="str">
        <f t="shared" si="47"/>
        <v>Valid</v>
      </c>
      <c r="AK272" t="str">
        <f t="shared" si="48"/>
        <v>Operation Department</v>
      </c>
    </row>
    <row r="273" spans="1:37" hidden="1" x14ac:dyDescent="0.3">
      <c r="A273">
        <v>300293</v>
      </c>
      <c r="B273" s="2">
        <v>41764.559293981481</v>
      </c>
      <c r="C273">
        <v>5664</v>
      </c>
      <c r="D273" t="s">
        <v>38</v>
      </c>
      <c r="E273">
        <f>IF(Sheet4!D44="Hired",1,0)</f>
        <v>0</v>
      </c>
      <c r="F273" t="str">
        <f t="shared" si="42"/>
        <v>Rejected</v>
      </c>
      <c r="G273" t="str">
        <f t="shared" si="43"/>
        <v>Valid</v>
      </c>
      <c r="I273">
        <f>IF(Sheet4!$A44=I$1,1,0)</f>
        <v>1</v>
      </c>
      <c r="J273">
        <f>IF(Sheet4!$A44=J$1,1,0)</f>
        <v>0</v>
      </c>
      <c r="K273" t="str">
        <f t="shared" si="44"/>
        <v>Valid</v>
      </c>
      <c r="L273" t="str">
        <f t="shared" si="45"/>
        <v>Male</v>
      </c>
      <c r="M273">
        <f>IF(Sheet4!$C44=M$1,1,0)</f>
        <v>0</v>
      </c>
      <c r="N273">
        <f>IF(Sheet4!$C44=N$1,1,0)</f>
        <v>0</v>
      </c>
      <c r="O273">
        <f>IF(Sheet4!$C44=O$1,1,0)</f>
        <v>0</v>
      </c>
      <c r="P273">
        <f>IF(Sheet4!$C44=P$1,1,0)</f>
        <v>1</v>
      </c>
      <c r="Q273">
        <f>IF(Sheet4!$C44=Q$1,1,0)</f>
        <v>0</v>
      </c>
      <c r="R273">
        <f>IF(Sheet4!$C44=R$1,1,0)</f>
        <v>0</v>
      </c>
      <c r="S273">
        <f>IF(Sheet4!$C44=S$1,1,0)</f>
        <v>0</v>
      </c>
      <c r="T273">
        <f>IF(Sheet4!$C44=T$1,1,0)</f>
        <v>0</v>
      </c>
      <c r="U273">
        <f>IF(Sheet4!$C44=U$1,1,0)</f>
        <v>0</v>
      </c>
      <c r="V273">
        <f>IF(Sheet4!$C44=V$1,1,0)</f>
        <v>0</v>
      </c>
      <c r="W273">
        <f>IF(Sheet4!$C44=W$1,1,0)</f>
        <v>0</v>
      </c>
      <c r="X273">
        <f>IF(Sheet4!$C44=X$1,1,0)</f>
        <v>0</v>
      </c>
      <c r="Y273">
        <f>IF(Sheet4!$C44=Y$1,1,0)</f>
        <v>0</v>
      </c>
      <c r="Z273">
        <f>IF(Sheet4!$C44=Z$1,1,0)</f>
        <v>0</v>
      </c>
      <c r="AA273" t="str">
        <f t="shared" si="46"/>
        <v>Valid</v>
      </c>
      <c r="AB273">
        <f>IF(h!$A44=AB$1,1,0)</f>
        <v>0</v>
      </c>
      <c r="AC273">
        <f>IF(h!$A44=AC$1,1,0)</f>
        <v>1</v>
      </c>
      <c r="AD273">
        <f>IF(h!$A44=AD$1,1,0)</f>
        <v>0</v>
      </c>
      <c r="AE273">
        <f>IF(h!$A44=AE$1,1,0)</f>
        <v>0</v>
      </c>
      <c r="AF273">
        <f t="shared" si="49"/>
        <v>0</v>
      </c>
      <c r="AG273">
        <f t="shared" si="49"/>
        <v>0</v>
      </c>
      <c r="AH273">
        <f t="shared" si="49"/>
        <v>0</v>
      </c>
      <c r="AI273">
        <f>IF(h!$A44=AI$1,1,0)</f>
        <v>0</v>
      </c>
      <c r="AJ273" t="str">
        <f t="shared" si="47"/>
        <v>Valid</v>
      </c>
      <c r="AK273" t="str">
        <f t="shared" si="48"/>
        <v>Operation Department</v>
      </c>
    </row>
    <row r="274" spans="1:37" x14ac:dyDescent="0.3">
      <c r="A274">
        <v>736038</v>
      </c>
      <c r="B274" s="2">
        <v>41790.031712962962</v>
      </c>
      <c r="C274">
        <v>5665</v>
      </c>
      <c r="D274" t="s">
        <v>38</v>
      </c>
      <c r="E274">
        <f>IF(Sheet4!D3132="Hired",1,0)</f>
        <v>1</v>
      </c>
      <c r="F274" t="str">
        <f t="shared" si="42"/>
        <v>Hired</v>
      </c>
      <c r="G274" t="str">
        <f t="shared" si="43"/>
        <v>Valid</v>
      </c>
      <c r="I274">
        <f>IF(Sheet4!$A3132=I$1,1,0)</f>
        <v>1</v>
      </c>
      <c r="J274">
        <f>IF(Sheet4!$A3132=J$1,1,0)</f>
        <v>0</v>
      </c>
      <c r="K274" t="str">
        <f t="shared" si="44"/>
        <v>Valid</v>
      </c>
      <c r="L274" t="str">
        <f t="shared" si="45"/>
        <v>Male</v>
      </c>
      <c r="M274">
        <f>IF(Sheet4!$C3132=M$1,1,0)</f>
        <v>0</v>
      </c>
      <c r="N274">
        <f>IF(Sheet4!$C3132=N$1,1,0)</f>
        <v>1</v>
      </c>
      <c r="O274">
        <f>IF(Sheet4!$C3132=O$1,1,0)</f>
        <v>0</v>
      </c>
      <c r="P274">
        <f>IF(Sheet4!$C3132=P$1,1,0)</f>
        <v>0</v>
      </c>
      <c r="Q274">
        <f>IF(Sheet4!$C3132=Q$1,1,0)</f>
        <v>0</v>
      </c>
      <c r="R274">
        <f>IF(Sheet4!$C3132=R$1,1,0)</f>
        <v>0</v>
      </c>
      <c r="S274">
        <f>IF(Sheet4!$C3132=S$1,1,0)</f>
        <v>0</v>
      </c>
      <c r="T274">
        <f>IF(Sheet4!$C3132=T$1,1,0)</f>
        <v>0</v>
      </c>
      <c r="U274">
        <f>IF(Sheet4!$C3132=U$1,1,0)</f>
        <v>0</v>
      </c>
      <c r="V274">
        <f>IF(Sheet4!$C3132=V$1,1,0)</f>
        <v>0</v>
      </c>
      <c r="W274">
        <f>IF(Sheet4!$C3132=W$1,1,0)</f>
        <v>0</v>
      </c>
      <c r="X274">
        <f>IF(Sheet4!$C3132=X$1,1,0)</f>
        <v>0</v>
      </c>
      <c r="Y274">
        <f>IF(Sheet4!$C3132=Y$1,1,0)</f>
        <v>0</v>
      </c>
      <c r="Z274">
        <f>IF(Sheet4!$C3132=Z$1,1,0)</f>
        <v>0</v>
      </c>
      <c r="AA274" t="str">
        <f t="shared" si="46"/>
        <v>Valid</v>
      </c>
      <c r="AB274">
        <f>IF(h!$A3132=AB$1,1,0)</f>
        <v>1</v>
      </c>
      <c r="AC274">
        <f>IF(h!$A3132=AC$1,1,0)</f>
        <v>0</v>
      </c>
      <c r="AD274">
        <f>IF(h!$A3132=AD$1,1,0)</f>
        <v>0</v>
      </c>
      <c r="AE274">
        <f>IF(h!$A3132=AE$1,1,0)</f>
        <v>0</v>
      </c>
      <c r="AF274">
        <f t="shared" si="49"/>
        <v>0</v>
      </c>
      <c r="AG274">
        <f t="shared" si="49"/>
        <v>0</v>
      </c>
      <c r="AH274">
        <f t="shared" si="49"/>
        <v>0</v>
      </c>
      <c r="AI274">
        <f>IF(h!$A3132=AI$1,1,0)</f>
        <v>0</v>
      </c>
      <c r="AJ274" t="str">
        <f t="shared" si="47"/>
        <v>Valid</v>
      </c>
      <c r="AK274" t="str">
        <f t="shared" si="48"/>
        <v>Service Department</v>
      </c>
    </row>
    <row r="275" spans="1:37" hidden="1" x14ac:dyDescent="0.3">
      <c r="A275">
        <v>903299</v>
      </c>
      <c r="B275" s="2">
        <v>41837.379143518519</v>
      </c>
      <c r="C275">
        <v>5672</v>
      </c>
      <c r="D275" t="s">
        <v>38</v>
      </c>
      <c r="E275">
        <f>IF(Sheet4!D2544="Hired",1,0)</f>
        <v>0</v>
      </c>
      <c r="F275" t="str">
        <f t="shared" si="42"/>
        <v>Rejected</v>
      </c>
      <c r="G275" t="str">
        <f t="shared" si="43"/>
        <v>Valid</v>
      </c>
      <c r="I275">
        <f>IF(Sheet4!$A2544=I$1,1,0)</f>
        <v>1</v>
      </c>
      <c r="J275">
        <f>IF(Sheet4!$A2544=J$1,1,0)</f>
        <v>0</v>
      </c>
      <c r="K275" t="str">
        <f t="shared" si="44"/>
        <v>Valid</v>
      </c>
      <c r="L275" t="str">
        <f t="shared" si="45"/>
        <v>Male</v>
      </c>
      <c r="M275">
        <f>IF(Sheet4!$C2544=M$1,1,0)</f>
        <v>0</v>
      </c>
      <c r="N275">
        <f>IF(Sheet4!$C2544=N$1,1,0)</f>
        <v>1</v>
      </c>
      <c r="O275">
        <f>IF(Sheet4!$C2544=O$1,1,0)</f>
        <v>0</v>
      </c>
      <c r="P275">
        <f>IF(Sheet4!$C2544=P$1,1,0)</f>
        <v>0</v>
      </c>
      <c r="Q275">
        <f>IF(Sheet4!$C2544=Q$1,1,0)</f>
        <v>0</v>
      </c>
      <c r="R275">
        <f>IF(Sheet4!$C2544=R$1,1,0)</f>
        <v>0</v>
      </c>
      <c r="S275">
        <f>IF(Sheet4!$C2544=S$1,1,0)</f>
        <v>0</v>
      </c>
      <c r="T275">
        <f>IF(Sheet4!$C2544=T$1,1,0)</f>
        <v>0</v>
      </c>
      <c r="U275">
        <f>IF(Sheet4!$C2544=U$1,1,0)</f>
        <v>0</v>
      </c>
      <c r="V275">
        <f>IF(Sheet4!$C2544=V$1,1,0)</f>
        <v>0</v>
      </c>
      <c r="W275">
        <f>IF(Sheet4!$C2544=W$1,1,0)</f>
        <v>0</v>
      </c>
      <c r="X275">
        <f>IF(Sheet4!$C2544=X$1,1,0)</f>
        <v>0</v>
      </c>
      <c r="Y275">
        <f>IF(Sheet4!$C2544=Y$1,1,0)</f>
        <v>0</v>
      </c>
      <c r="Z275">
        <f>IF(Sheet4!$C2544=Z$1,1,0)</f>
        <v>0</v>
      </c>
      <c r="AA275" t="str">
        <f t="shared" si="46"/>
        <v>Valid</v>
      </c>
      <c r="AB275">
        <f>IF(h!$A2544=AB$1,1,0)</f>
        <v>1</v>
      </c>
      <c r="AC275">
        <f>IF(h!$A2544=AC$1,1,0)</f>
        <v>0</v>
      </c>
      <c r="AD275">
        <f>IF(h!$A2544=AD$1,1,0)</f>
        <v>0</v>
      </c>
      <c r="AE275">
        <f>IF(h!$A2544=AE$1,1,0)</f>
        <v>0</v>
      </c>
      <c r="AF275">
        <f t="shared" si="49"/>
        <v>0</v>
      </c>
      <c r="AG275">
        <f t="shared" si="49"/>
        <v>0</v>
      </c>
      <c r="AH275">
        <f t="shared" si="49"/>
        <v>0</v>
      </c>
      <c r="AI275">
        <f>IF(h!$A2544=AI$1,1,0)</f>
        <v>0</v>
      </c>
      <c r="AJ275" t="str">
        <f t="shared" si="47"/>
        <v>Valid</v>
      </c>
      <c r="AK275" t="str">
        <f t="shared" si="48"/>
        <v>Service Department</v>
      </c>
    </row>
    <row r="276" spans="1:37" x14ac:dyDescent="0.3">
      <c r="A276">
        <v>787385</v>
      </c>
      <c r="B276" s="2">
        <v>41820.530740740738</v>
      </c>
      <c r="C276">
        <v>5724</v>
      </c>
      <c r="D276" t="s">
        <v>38</v>
      </c>
      <c r="E276">
        <f>IF(Sheet4!D4970="Hired",1,0)</f>
        <v>1</v>
      </c>
      <c r="F276" t="str">
        <f t="shared" si="42"/>
        <v>Hired</v>
      </c>
      <c r="G276" t="str">
        <f t="shared" si="43"/>
        <v>Valid</v>
      </c>
      <c r="I276">
        <f>IF(Sheet4!$A4970=I$1,1,0)</f>
        <v>0</v>
      </c>
      <c r="J276">
        <f>IF(Sheet4!$A4970=J$1,1,0)</f>
        <v>1</v>
      </c>
      <c r="K276" t="str">
        <f t="shared" si="44"/>
        <v>Valid</v>
      </c>
      <c r="L276" t="str">
        <f t="shared" si="45"/>
        <v>Female</v>
      </c>
      <c r="M276">
        <f>IF(Sheet4!$C4970=M$1,1,0)</f>
        <v>0</v>
      </c>
      <c r="N276">
        <f>IF(Sheet4!$C4970=N$1,1,0)</f>
        <v>0</v>
      </c>
      <c r="O276">
        <f>IF(Sheet4!$C4970=O$1,1,0)</f>
        <v>0</v>
      </c>
      <c r="P276">
        <f>IF(Sheet4!$C4970=P$1,1,0)</f>
        <v>0</v>
      </c>
      <c r="Q276">
        <f>IF(Sheet4!$C4970=Q$1,1,0)</f>
        <v>0</v>
      </c>
      <c r="R276">
        <f>IF(Sheet4!$C4970=R$1,1,0)</f>
        <v>0</v>
      </c>
      <c r="S276">
        <f>IF(Sheet4!$C4970=S$1,1,0)</f>
        <v>0</v>
      </c>
      <c r="T276">
        <f>IF(Sheet4!$C4970=T$1,1,0)</f>
        <v>0</v>
      </c>
      <c r="U276">
        <f>IF(Sheet4!$C4970=U$1,1,0)</f>
        <v>1</v>
      </c>
      <c r="V276">
        <f>IF(Sheet4!$C4970=V$1,1,0)</f>
        <v>0</v>
      </c>
      <c r="W276">
        <f>IF(Sheet4!$C4970=W$1,1,0)</f>
        <v>0</v>
      </c>
      <c r="X276">
        <f>IF(Sheet4!$C4970=X$1,1,0)</f>
        <v>0</v>
      </c>
      <c r="Y276">
        <f>IF(Sheet4!$C4970=Y$1,1,0)</f>
        <v>0</v>
      </c>
      <c r="Z276">
        <f>IF(Sheet4!$C4970=Z$1,1,0)</f>
        <v>0</v>
      </c>
      <c r="AA276" t="str">
        <f t="shared" si="46"/>
        <v>Valid</v>
      </c>
      <c r="AB276">
        <f>IF(h!$A4970=AB$1,1,0)</f>
        <v>0</v>
      </c>
      <c r="AC276">
        <f>IF(h!$A4970=AC$1,1,0)</f>
        <v>1</v>
      </c>
      <c r="AD276">
        <f>IF(h!$A4970=AD$1,1,0)</f>
        <v>0</v>
      </c>
      <c r="AE276">
        <f>IF(h!$A4970=AE$1,1,0)</f>
        <v>0</v>
      </c>
      <c r="AF276">
        <f t="shared" si="49"/>
        <v>0</v>
      </c>
      <c r="AG276">
        <f t="shared" si="49"/>
        <v>0</v>
      </c>
      <c r="AH276">
        <f t="shared" si="49"/>
        <v>0</v>
      </c>
      <c r="AI276">
        <f>IF(h!$A4970=AI$1,1,0)</f>
        <v>0</v>
      </c>
      <c r="AJ276" t="str">
        <f t="shared" si="47"/>
        <v>Valid</v>
      </c>
      <c r="AK276" t="str">
        <f t="shared" si="48"/>
        <v>Operation Department</v>
      </c>
    </row>
    <row r="277" spans="1:37" x14ac:dyDescent="0.3">
      <c r="A277">
        <v>412169</v>
      </c>
      <c r="B277" s="2">
        <v>41848.412106481483</v>
      </c>
      <c r="C277">
        <v>5732</v>
      </c>
      <c r="D277" t="s">
        <v>38</v>
      </c>
      <c r="E277">
        <f>IF(Sheet4!D2343="Hired",1,0)</f>
        <v>1</v>
      </c>
      <c r="F277" t="str">
        <f t="shared" si="42"/>
        <v>Hired</v>
      </c>
      <c r="G277" t="str">
        <f t="shared" si="43"/>
        <v>Valid</v>
      </c>
      <c r="I277">
        <f>IF(Sheet4!$A2343=I$1,1,0)</f>
        <v>1</v>
      </c>
      <c r="J277">
        <f>IF(Sheet4!$A2343=J$1,1,0)</f>
        <v>0</v>
      </c>
      <c r="K277" t="str">
        <f t="shared" si="44"/>
        <v>Valid</v>
      </c>
      <c r="L277" t="str">
        <f t="shared" si="45"/>
        <v>Male</v>
      </c>
      <c r="M277">
        <f>IF(Sheet4!$C2343=M$1,1,0)</f>
        <v>0</v>
      </c>
      <c r="N277">
        <f>IF(Sheet4!$C2343=N$1,1,0)</f>
        <v>1</v>
      </c>
      <c r="O277">
        <f>IF(Sheet4!$C2343=O$1,1,0)</f>
        <v>0</v>
      </c>
      <c r="P277">
        <f>IF(Sheet4!$C2343=P$1,1,0)</f>
        <v>0</v>
      </c>
      <c r="Q277">
        <f>IF(Sheet4!$C2343=Q$1,1,0)</f>
        <v>0</v>
      </c>
      <c r="R277">
        <f>IF(Sheet4!$C2343=R$1,1,0)</f>
        <v>0</v>
      </c>
      <c r="S277">
        <f>IF(Sheet4!$C2343=S$1,1,0)</f>
        <v>0</v>
      </c>
      <c r="T277">
        <f>IF(Sheet4!$C2343=T$1,1,0)</f>
        <v>0</v>
      </c>
      <c r="U277">
        <f>IF(Sheet4!$C2343=U$1,1,0)</f>
        <v>0</v>
      </c>
      <c r="V277">
        <f>IF(Sheet4!$C2343=V$1,1,0)</f>
        <v>0</v>
      </c>
      <c r="W277">
        <f>IF(Sheet4!$C2343=W$1,1,0)</f>
        <v>0</v>
      </c>
      <c r="X277">
        <f>IF(Sheet4!$C2343=X$1,1,0)</f>
        <v>0</v>
      </c>
      <c r="Y277">
        <f>IF(Sheet4!$C2343=Y$1,1,0)</f>
        <v>0</v>
      </c>
      <c r="Z277">
        <f>IF(Sheet4!$C2343=Z$1,1,0)</f>
        <v>0</v>
      </c>
      <c r="AA277" t="str">
        <f t="shared" si="46"/>
        <v>Valid</v>
      </c>
      <c r="AB277">
        <f>IF(h!$A2343=AB$1,1,0)</f>
        <v>1</v>
      </c>
      <c r="AC277">
        <f>IF(h!$A2343=AC$1,1,0)</f>
        <v>0</v>
      </c>
      <c r="AD277">
        <f>IF(h!$A2343=AD$1,1,0)</f>
        <v>0</v>
      </c>
      <c r="AE277">
        <f>IF(h!$A2343=AE$1,1,0)</f>
        <v>0</v>
      </c>
      <c r="AF277">
        <f t="shared" si="49"/>
        <v>0</v>
      </c>
      <c r="AG277">
        <f t="shared" si="49"/>
        <v>0</v>
      </c>
      <c r="AH277">
        <f t="shared" si="49"/>
        <v>0</v>
      </c>
      <c r="AI277">
        <f>IF(h!$A2343=AI$1,1,0)</f>
        <v>0</v>
      </c>
      <c r="AJ277" t="str">
        <f t="shared" si="47"/>
        <v>Valid</v>
      </c>
      <c r="AK277" t="str">
        <f t="shared" si="48"/>
        <v>Service Department</v>
      </c>
    </row>
    <row r="278" spans="1:37" x14ac:dyDescent="0.3">
      <c r="A278">
        <v>991377</v>
      </c>
      <c r="B278" s="2">
        <v>41790.760787037034</v>
      </c>
      <c r="C278">
        <v>5776</v>
      </c>
      <c r="D278" t="s">
        <v>38</v>
      </c>
      <c r="E278">
        <f>IF(Sheet4!D3686="Hired",1,0)</f>
        <v>1</v>
      </c>
      <c r="F278" t="str">
        <f t="shared" si="42"/>
        <v>Hired</v>
      </c>
      <c r="G278" t="str">
        <f t="shared" si="43"/>
        <v>Valid</v>
      </c>
      <c r="I278">
        <f>IF(Sheet4!$A3686=I$1,1,0)</f>
        <v>1</v>
      </c>
      <c r="J278">
        <f>IF(Sheet4!$A3686=J$1,1,0)</f>
        <v>0</v>
      </c>
      <c r="K278" t="str">
        <f t="shared" si="44"/>
        <v>Valid</v>
      </c>
      <c r="L278" t="str">
        <f t="shared" si="45"/>
        <v>Male</v>
      </c>
      <c r="M278">
        <f>IF(Sheet4!$C3686=M$1,1,0)</f>
        <v>0</v>
      </c>
      <c r="N278">
        <f>IF(Sheet4!$C3686=N$1,1,0)</f>
        <v>0</v>
      </c>
      <c r="O278">
        <f>IF(Sheet4!$C3686=O$1,1,0)</f>
        <v>0</v>
      </c>
      <c r="P278">
        <f>IF(Sheet4!$C3686=P$1,1,0)</f>
        <v>0</v>
      </c>
      <c r="Q278">
        <f>IF(Sheet4!$C3686=Q$1,1,0)</f>
        <v>0</v>
      </c>
      <c r="R278">
        <f>IF(Sheet4!$C3686=R$1,1,0)</f>
        <v>0</v>
      </c>
      <c r="S278">
        <f>IF(Sheet4!$C3686=S$1,1,0)</f>
        <v>0</v>
      </c>
      <c r="T278">
        <f>IF(Sheet4!$C3686=T$1,1,0)</f>
        <v>1</v>
      </c>
      <c r="U278">
        <f>IF(Sheet4!$C3686=U$1,1,0)</f>
        <v>0</v>
      </c>
      <c r="V278">
        <f>IF(Sheet4!$C3686=V$1,1,0)</f>
        <v>0</v>
      </c>
      <c r="W278">
        <f>IF(Sheet4!$C3686=W$1,1,0)</f>
        <v>0</v>
      </c>
      <c r="X278">
        <f>IF(Sheet4!$C3686=X$1,1,0)</f>
        <v>0</v>
      </c>
      <c r="Y278">
        <f>IF(Sheet4!$C3686=Y$1,1,0)</f>
        <v>0</v>
      </c>
      <c r="Z278">
        <f>IF(Sheet4!$C3686=Z$1,1,0)</f>
        <v>0</v>
      </c>
      <c r="AA278" t="str">
        <f t="shared" si="46"/>
        <v>Valid</v>
      </c>
      <c r="AB278">
        <f>IF(h!$A3686=AB$1,1,0)</f>
        <v>0</v>
      </c>
      <c r="AC278">
        <f>IF(h!$A3686=AC$1,1,0)</f>
        <v>0</v>
      </c>
      <c r="AD278">
        <f>IF(h!$A3686=AD$1,1,0)</f>
        <v>1</v>
      </c>
      <c r="AE278">
        <f>IF(h!$A3686=AE$1,1,0)</f>
        <v>0</v>
      </c>
      <c r="AF278">
        <f t="shared" si="49"/>
        <v>0</v>
      </c>
      <c r="AG278">
        <f t="shared" si="49"/>
        <v>0</v>
      </c>
      <c r="AH278">
        <f t="shared" si="49"/>
        <v>0</v>
      </c>
      <c r="AI278">
        <f>IF(h!$A3686=AI$1,1,0)</f>
        <v>0</v>
      </c>
      <c r="AJ278" t="str">
        <f t="shared" si="47"/>
        <v>Valid</v>
      </c>
      <c r="AK278" t="str">
        <f t="shared" si="48"/>
        <v>Sales Department</v>
      </c>
    </row>
    <row r="279" spans="1:37" x14ac:dyDescent="0.3">
      <c r="A279">
        <v>834760</v>
      </c>
      <c r="B279" s="2">
        <v>41785.436122685183</v>
      </c>
      <c r="C279">
        <v>5776</v>
      </c>
      <c r="D279" t="s">
        <v>38</v>
      </c>
      <c r="E279">
        <f>IF(Sheet4!D3726="Hired",1,0)</f>
        <v>1</v>
      </c>
      <c r="F279" t="str">
        <f t="shared" si="42"/>
        <v>Hired</v>
      </c>
      <c r="G279" t="str">
        <f t="shared" si="43"/>
        <v>Valid</v>
      </c>
      <c r="I279">
        <f>IF(Sheet4!$A3726=I$1,1,0)</f>
        <v>0</v>
      </c>
      <c r="J279">
        <f>IF(Sheet4!$A3726=J$1,1,0)</f>
        <v>1</v>
      </c>
      <c r="K279" t="str">
        <f t="shared" si="44"/>
        <v>Valid</v>
      </c>
      <c r="L279" t="str">
        <f t="shared" si="45"/>
        <v>Female</v>
      </c>
      <c r="M279">
        <f>IF(Sheet4!$C3726=M$1,1,0)</f>
        <v>1</v>
      </c>
      <c r="N279">
        <f>IF(Sheet4!$C3726=N$1,1,0)</f>
        <v>0</v>
      </c>
      <c r="O279">
        <f>IF(Sheet4!$C3726=O$1,1,0)</f>
        <v>0</v>
      </c>
      <c r="P279">
        <f>IF(Sheet4!$C3726=P$1,1,0)</f>
        <v>0</v>
      </c>
      <c r="Q279">
        <f>IF(Sheet4!$C3726=Q$1,1,0)</f>
        <v>0</v>
      </c>
      <c r="R279">
        <f>IF(Sheet4!$C3726=R$1,1,0)</f>
        <v>0</v>
      </c>
      <c r="S279">
        <f>IF(Sheet4!$C3726=S$1,1,0)</f>
        <v>0</v>
      </c>
      <c r="T279">
        <f>IF(Sheet4!$C3726=T$1,1,0)</f>
        <v>0</v>
      </c>
      <c r="U279">
        <f>IF(Sheet4!$C3726=U$1,1,0)</f>
        <v>0</v>
      </c>
      <c r="V279">
        <f>IF(Sheet4!$C3726=V$1,1,0)</f>
        <v>0</v>
      </c>
      <c r="W279">
        <f>IF(Sheet4!$C3726=W$1,1,0)</f>
        <v>0</v>
      </c>
      <c r="X279">
        <f>IF(Sheet4!$C3726=X$1,1,0)</f>
        <v>0</v>
      </c>
      <c r="Y279">
        <f>IF(Sheet4!$C3726=Y$1,1,0)</f>
        <v>0</v>
      </c>
      <c r="Z279">
        <f>IF(Sheet4!$C3726=Z$1,1,0)</f>
        <v>0</v>
      </c>
      <c r="AA279" t="str">
        <f t="shared" si="46"/>
        <v>Valid</v>
      </c>
      <c r="AB279">
        <f>IF(h!$A3726=AB$1,1,0)</f>
        <v>0</v>
      </c>
      <c r="AC279">
        <f>IF(h!$A3726=AC$1,1,0)</f>
        <v>0</v>
      </c>
      <c r="AD279">
        <f>IF(h!$A3726=AD$1,1,0)</f>
        <v>1</v>
      </c>
      <c r="AE279">
        <f>IF(h!$A3726=AE$1,1,0)</f>
        <v>0</v>
      </c>
      <c r="AF279">
        <f t="shared" si="49"/>
        <v>0</v>
      </c>
      <c r="AG279">
        <f t="shared" si="49"/>
        <v>0</v>
      </c>
      <c r="AH279">
        <f t="shared" si="49"/>
        <v>0</v>
      </c>
      <c r="AI279">
        <f>IF(h!$A3726=AI$1,1,0)</f>
        <v>0</v>
      </c>
      <c r="AJ279" t="str">
        <f t="shared" si="47"/>
        <v>Valid</v>
      </c>
      <c r="AK279" t="str">
        <f t="shared" si="48"/>
        <v>Sales Department</v>
      </c>
    </row>
    <row r="280" spans="1:37" x14ac:dyDescent="0.3">
      <c r="A280">
        <v>226172</v>
      </c>
      <c r="B280" s="2">
        <v>41795.395092592589</v>
      </c>
      <c r="C280">
        <v>5779</v>
      </c>
      <c r="D280" t="s">
        <v>38</v>
      </c>
      <c r="E280">
        <f>IF(Sheet4!D6386="Hired",1,0)</f>
        <v>1</v>
      </c>
      <c r="F280" t="str">
        <f t="shared" si="42"/>
        <v>Hired</v>
      </c>
      <c r="G280" t="str">
        <f t="shared" si="43"/>
        <v>Valid</v>
      </c>
      <c r="I280">
        <f>IF(Sheet4!$A6386=I$1,1,0)</f>
        <v>1</v>
      </c>
      <c r="J280">
        <f>IF(Sheet4!$A6386=J$1,1,0)</f>
        <v>0</v>
      </c>
      <c r="K280" t="str">
        <f t="shared" si="44"/>
        <v>Valid</v>
      </c>
      <c r="L280" t="str">
        <f t="shared" si="45"/>
        <v>Male</v>
      </c>
      <c r="M280">
        <f>IF(Sheet4!$C6386=M$1,1,0)</f>
        <v>0</v>
      </c>
      <c r="N280">
        <f>IF(Sheet4!$C6386=N$1,1,0)</f>
        <v>0</v>
      </c>
      <c r="O280">
        <f>IF(Sheet4!$C6386=O$1,1,0)</f>
        <v>0</v>
      </c>
      <c r="P280">
        <f>IF(Sheet4!$C6386=P$1,1,0)</f>
        <v>0</v>
      </c>
      <c r="Q280">
        <f>IF(Sheet4!$C6386=Q$1,1,0)</f>
        <v>0</v>
      </c>
      <c r="R280">
        <f>IF(Sheet4!$C6386=R$1,1,0)</f>
        <v>0</v>
      </c>
      <c r="S280">
        <f>IF(Sheet4!$C6386=S$1,1,0)</f>
        <v>0</v>
      </c>
      <c r="T280">
        <f>IF(Sheet4!$C6386=T$1,1,0)</f>
        <v>1</v>
      </c>
      <c r="U280">
        <f>IF(Sheet4!$C6386=U$1,1,0)</f>
        <v>0</v>
      </c>
      <c r="V280">
        <f>IF(Sheet4!$C6386=V$1,1,0)</f>
        <v>0</v>
      </c>
      <c r="W280">
        <f>IF(Sheet4!$C6386=W$1,1,0)</f>
        <v>0</v>
      </c>
      <c r="X280">
        <f>IF(Sheet4!$C6386=X$1,1,0)</f>
        <v>0</v>
      </c>
      <c r="Y280">
        <f>IF(Sheet4!$C6386=Y$1,1,0)</f>
        <v>0</v>
      </c>
      <c r="Z280">
        <f>IF(Sheet4!$C6386=Z$1,1,0)</f>
        <v>0</v>
      </c>
      <c r="AA280" t="str">
        <f t="shared" si="46"/>
        <v>Valid</v>
      </c>
      <c r="AB280">
        <f>IF(h!$A6386=AB$1,1,0)</f>
        <v>0</v>
      </c>
      <c r="AC280">
        <f>IF(h!$A6386=AC$1,1,0)</f>
        <v>1</v>
      </c>
      <c r="AD280">
        <f>IF(h!$A6386=AD$1,1,0)</f>
        <v>0</v>
      </c>
      <c r="AE280">
        <f>IF(h!$A6386=AE$1,1,0)</f>
        <v>0</v>
      </c>
      <c r="AF280">
        <f t="shared" si="49"/>
        <v>0</v>
      </c>
      <c r="AG280">
        <f t="shared" si="49"/>
        <v>0</v>
      </c>
      <c r="AH280">
        <f t="shared" si="49"/>
        <v>0</v>
      </c>
      <c r="AI280">
        <f>IF(h!$A6386=AI$1,1,0)</f>
        <v>0</v>
      </c>
      <c r="AJ280" t="str">
        <f t="shared" si="47"/>
        <v>Valid</v>
      </c>
      <c r="AK280" t="str">
        <f t="shared" si="48"/>
        <v>Operation Department</v>
      </c>
    </row>
    <row r="281" spans="1:37" x14ac:dyDescent="0.3">
      <c r="A281">
        <v>693114</v>
      </c>
      <c r="B281" s="2">
        <v>41868.641608796293</v>
      </c>
      <c r="C281">
        <v>5807</v>
      </c>
      <c r="D281" t="s">
        <v>38</v>
      </c>
      <c r="E281">
        <f>IF(Sheet4!D1112="Hired",1,0)</f>
        <v>1</v>
      </c>
      <c r="F281" t="str">
        <f t="shared" si="42"/>
        <v>Hired</v>
      </c>
      <c r="G281" t="str">
        <f t="shared" si="43"/>
        <v>Valid</v>
      </c>
      <c r="I281">
        <f>IF(Sheet4!$A1112=I$1,1,0)</f>
        <v>0</v>
      </c>
      <c r="J281">
        <f>IF(Sheet4!$A1112=J$1,1,0)</f>
        <v>1</v>
      </c>
      <c r="K281" t="str">
        <f t="shared" si="44"/>
        <v>Valid</v>
      </c>
      <c r="L281" t="str">
        <f t="shared" si="45"/>
        <v>Female</v>
      </c>
      <c r="M281">
        <f>IF(Sheet4!$C1112=M$1,1,0)</f>
        <v>0</v>
      </c>
      <c r="N281">
        <f>IF(Sheet4!$C1112=N$1,1,0)</f>
        <v>0</v>
      </c>
      <c r="O281">
        <f>IF(Sheet4!$C1112=O$1,1,0)</f>
        <v>0</v>
      </c>
      <c r="P281">
        <f>IF(Sheet4!$C1112=P$1,1,0)</f>
        <v>0</v>
      </c>
      <c r="Q281">
        <f>IF(Sheet4!$C1112=Q$1,1,0)</f>
        <v>0</v>
      </c>
      <c r="R281">
        <f>IF(Sheet4!$C1112=R$1,1,0)</f>
        <v>0</v>
      </c>
      <c r="S281">
        <f>IF(Sheet4!$C1112=S$1,1,0)</f>
        <v>0</v>
      </c>
      <c r="T281">
        <f>IF(Sheet4!$C1112=T$1,1,0)</f>
        <v>1</v>
      </c>
      <c r="U281">
        <f>IF(Sheet4!$C1112=U$1,1,0)</f>
        <v>0</v>
      </c>
      <c r="V281">
        <f>IF(Sheet4!$C1112=V$1,1,0)</f>
        <v>0</v>
      </c>
      <c r="W281">
        <f>IF(Sheet4!$C1112=W$1,1,0)</f>
        <v>0</v>
      </c>
      <c r="X281">
        <f>IF(Sheet4!$C1112=X$1,1,0)</f>
        <v>0</v>
      </c>
      <c r="Y281">
        <f>IF(Sheet4!$C1112=Y$1,1,0)</f>
        <v>0</v>
      </c>
      <c r="Z281">
        <f>IF(Sheet4!$C1112=Z$1,1,0)</f>
        <v>0</v>
      </c>
      <c r="AA281" t="str">
        <f t="shared" si="46"/>
        <v>Valid</v>
      </c>
      <c r="AB281">
        <f>IF(h!$A1112=AB$1,1,0)</f>
        <v>1</v>
      </c>
      <c r="AC281">
        <f>IF(h!$A1112=AC$1,1,0)</f>
        <v>0</v>
      </c>
      <c r="AD281">
        <f>IF(h!$A1112=AD$1,1,0)</f>
        <v>0</v>
      </c>
      <c r="AE281">
        <f>IF(h!$A1112=AE$1,1,0)</f>
        <v>0</v>
      </c>
      <c r="AF281">
        <f t="shared" si="49"/>
        <v>0</v>
      </c>
      <c r="AG281">
        <f t="shared" si="49"/>
        <v>0</v>
      </c>
      <c r="AH281">
        <f t="shared" si="49"/>
        <v>0</v>
      </c>
      <c r="AI281">
        <f>IF(h!$A1112=AI$1,1,0)</f>
        <v>0</v>
      </c>
      <c r="AJ281" t="str">
        <f t="shared" si="47"/>
        <v>Valid</v>
      </c>
      <c r="AK281" t="str">
        <f t="shared" si="48"/>
        <v>Service Department</v>
      </c>
    </row>
    <row r="282" spans="1:37" x14ac:dyDescent="0.3">
      <c r="A282">
        <v>859898</v>
      </c>
      <c r="B282" s="2">
        <v>41879.303807870368</v>
      </c>
      <c r="C282">
        <v>5828</v>
      </c>
      <c r="D282" t="s">
        <v>38</v>
      </c>
      <c r="E282">
        <f>IF(Sheet4!D6491="Hired",1,0)</f>
        <v>1</v>
      </c>
      <c r="F282" t="str">
        <f t="shared" si="42"/>
        <v>Hired</v>
      </c>
      <c r="G282" t="str">
        <f t="shared" si="43"/>
        <v>Valid</v>
      </c>
      <c r="I282">
        <f>IF(Sheet4!$A6491=I$1,1,0)</f>
        <v>0</v>
      </c>
      <c r="J282">
        <f>IF(Sheet4!$A6491=J$1,1,0)</f>
        <v>1</v>
      </c>
      <c r="K282" t="str">
        <f t="shared" si="44"/>
        <v>Valid</v>
      </c>
      <c r="L282" t="str">
        <f t="shared" si="45"/>
        <v>Female</v>
      </c>
      <c r="M282">
        <f>IF(Sheet4!$C6491=M$1,1,0)</f>
        <v>0</v>
      </c>
      <c r="N282">
        <f>IF(Sheet4!$C6491=N$1,1,0)</f>
        <v>1</v>
      </c>
      <c r="O282">
        <f>IF(Sheet4!$C6491=O$1,1,0)</f>
        <v>0</v>
      </c>
      <c r="P282">
        <f>IF(Sheet4!$C6491=P$1,1,0)</f>
        <v>0</v>
      </c>
      <c r="Q282">
        <f>IF(Sheet4!$C6491=Q$1,1,0)</f>
        <v>0</v>
      </c>
      <c r="R282">
        <f>IF(Sheet4!$C6491=R$1,1,0)</f>
        <v>0</v>
      </c>
      <c r="S282">
        <f>IF(Sheet4!$C6491=S$1,1,0)</f>
        <v>0</v>
      </c>
      <c r="T282">
        <f>IF(Sheet4!$C6491=T$1,1,0)</f>
        <v>0</v>
      </c>
      <c r="U282">
        <f>IF(Sheet4!$C6491=U$1,1,0)</f>
        <v>0</v>
      </c>
      <c r="V282">
        <f>IF(Sheet4!$C6491=V$1,1,0)</f>
        <v>0</v>
      </c>
      <c r="W282">
        <f>IF(Sheet4!$C6491=W$1,1,0)</f>
        <v>0</v>
      </c>
      <c r="X282">
        <f>IF(Sheet4!$C6491=X$1,1,0)</f>
        <v>0</v>
      </c>
      <c r="Y282">
        <f>IF(Sheet4!$C6491=Y$1,1,0)</f>
        <v>0</v>
      </c>
      <c r="Z282">
        <f>IF(Sheet4!$C6491=Z$1,1,0)</f>
        <v>0</v>
      </c>
      <c r="AA282" t="str">
        <f t="shared" si="46"/>
        <v>Valid</v>
      </c>
      <c r="AB282">
        <f>IF(h!$A6491=AB$1,1,0)</f>
        <v>0</v>
      </c>
      <c r="AC282">
        <f>IF(h!$A6491=AC$1,1,0)</f>
        <v>1</v>
      </c>
      <c r="AD282">
        <f>IF(h!$A6491=AD$1,1,0)</f>
        <v>0</v>
      </c>
      <c r="AE282">
        <f>IF(h!$A6491=AE$1,1,0)</f>
        <v>0</v>
      </c>
      <c r="AF282">
        <f t="shared" ref="AF282:AH301" si="50">IF(AE282=AF$1,1,0)</f>
        <v>0</v>
      </c>
      <c r="AG282">
        <f t="shared" si="50"/>
        <v>0</v>
      </c>
      <c r="AH282">
        <f t="shared" si="50"/>
        <v>0</v>
      </c>
      <c r="AI282">
        <f>IF(h!$A6491=AI$1,1,0)</f>
        <v>0</v>
      </c>
      <c r="AJ282" t="str">
        <f t="shared" si="47"/>
        <v>Valid</v>
      </c>
      <c r="AK282" t="str">
        <f t="shared" si="48"/>
        <v>Operation Department</v>
      </c>
    </row>
    <row r="283" spans="1:37" x14ac:dyDescent="0.3">
      <c r="A283">
        <v>600570</v>
      </c>
      <c r="B283" s="2">
        <v>41832.700949074075</v>
      </c>
      <c r="C283">
        <v>5841</v>
      </c>
      <c r="D283" t="s">
        <v>38</v>
      </c>
      <c r="E283">
        <f>IF(Sheet4!D6020="Hired",1,0)</f>
        <v>1</v>
      </c>
      <c r="F283" t="str">
        <f t="shared" si="42"/>
        <v>Hired</v>
      </c>
      <c r="G283" t="str">
        <f t="shared" si="43"/>
        <v>Valid</v>
      </c>
      <c r="I283">
        <f>IF(Sheet4!$A6020=I$1,1,0)</f>
        <v>0</v>
      </c>
      <c r="J283">
        <f>IF(Sheet4!$A6020=J$1,1,0)</f>
        <v>1</v>
      </c>
      <c r="K283" t="str">
        <f t="shared" si="44"/>
        <v>Valid</v>
      </c>
      <c r="L283" t="str">
        <f t="shared" si="45"/>
        <v>Female</v>
      </c>
      <c r="M283">
        <f>IF(Sheet4!$C6020=M$1,1,0)</f>
        <v>0</v>
      </c>
      <c r="N283">
        <f>IF(Sheet4!$C6020=N$1,1,0)</f>
        <v>1</v>
      </c>
      <c r="O283">
        <f>IF(Sheet4!$C6020=O$1,1,0)</f>
        <v>0</v>
      </c>
      <c r="P283">
        <f>IF(Sheet4!$C6020=P$1,1,0)</f>
        <v>0</v>
      </c>
      <c r="Q283">
        <f>IF(Sheet4!$C6020=Q$1,1,0)</f>
        <v>0</v>
      </c>
      <c r="R283">
        <f>IF(Sheet4!$C6020=R$1,1,0)</f>
        <v>0</v>
      </c>
      <c r="S283">
        <f>IF(Sheet4!$C6020=S$1,1,0)</f>
        <v>0</v>
      </c>
      <c r="T283">
        <f>IF(Sheet4!$C6020=T$1,1,0)</f>
        <v>0</v>
      </c>
      <c r="U283">
        <f>IF(Sheet4!$C6020=U$1,1,0)</f>
        <v>0</v>
      </c>
      <c r="V283">
        <f>IF(Sheet4!$C6020=V$1,1,0)</f>
        <v>0</v>
      </c>
      <c r="W283">
        <f>IF(Sheet4!$C6020=W$1,1,0)</f>
        <v>0</v>
      </c>
      <c r="X283">
        <f>IF(Sheet4!$C6020=X$1,1,0)</f>
        <v>0</v>
      </c>
      <c r="Y283">
        <f>IF(Sheet4!$C6020=Y$1,1,0)</f>
        <v>0</v>
      </c>
      <c r="Z283">
        <f>IF(Sheet4!$C6020=Z$1,1,0)</f>
        <v>0</v>
      </c>
      <c r="AA283" t="str">
        <f t="shared" si="46"/>
        <v>Valid</v>
      </c>
      <c r="AB283">
        <f>IF(h!$A6020=AB$1,1,0)</f>
        <v>0</v>
      </c>
      <c r="AC283">
        <f>IF(h!$A6020=AC$1,1,0)</f>
        <v>0</v>
      </c>
      <c r="AD283">
        <f>IF(h!$A6020=AD$1,1,0)</f>
        <v>0</v>
      </c>
      <c r="AE283">
        <f>IF(h!$A6020=AE$1,1,0)</f>
        <v>1</v>
      </c>
      <c r="AF283">
        <f t="shared" si="50"/>
        <v>0</v>
      </c>
      <c r="AG283">
        <f t="shared" si="50"/>
        <v>0</v>
      </c>
      <c r="AH283">
        <f t="shared" si="50"/>
        <v>0</v>
      </c>
      <c r="AI283">
        <f>IF(h!$A6020=AI$1,1,0)</f>
        <v>0</v>
      </c>
      <c r="AJ283" t="str">
        <f t="shared" si="47"/>
        <v>Valid</v>
      </c>
      <c r="AK283" t="str">
        <f t="shared" si="48"/>
        <v>Finance Department</v>
      </c>
    </row>
    <row r="284" spans="1:37" x14ac:dyDescent="0.3">
      <c r="A284">
        <v>862660</v>
      </c>
      <c r="B284" s="2">
        <v>41856.146689814814</v>
      </c>
      <c r="C284">
        <v>5857</v>
      </c>
      <c r="D284" t="s">
        <v>38</v>
      </c>
      <c r="E284">
        <f>IF(Sheet4!D2252="Hired",1,0)</f>
        <v>1</v>
      </c>
      <c r="F284" t="str">
        <f t="shared" si="42"/>
        <v>Hired</v>
      </c>
      <c r="G284" t="str">
        <f t="shared" si="43"/>
        <v>Valid</v>
      </c>
      <c r="I284">
        <f>IF(Sheet4!$A2252=I$1,1,0)</f>
        <v>1</v>
      </c>
      <c r="J284">
        <f>IF(Sheet4!$A2252=J$1,1,0)</f>
        <v>0</v>
      </c>
      <c r="K284" t="str">
        <f t="shared" si="44"/>
        <v>Valid</v>
      </c>
      <c r="L284" t="str">
        <f t="shared" si="45"/>
        <v>Male</v>
      </c>
      <c r="M284">
        <f>IF(Sheet4!$C2252=M$1,1,0)</f>
        <v>0</v>
      </c>
      <c r="N284">
        <f>IF(Sheet4!$C2252=N$1,1,0)</f>
        <v>0</v>
      </c>
      <c r="O284">
        <f>IF(Sheet4!$C2252=O$1,1,0)</f>
        <v>0</v>
      </c>
      <c r="P284">
        <f>IF(Sheet4!$C2252=P$1,1,0)</f>
        <v>0</v>
      </c>
      <c r="Q284">
        <f>IF(Sheet4!$C2252=Q$1,1,0)</f>
        <v>0</v>
      </c>
      <c r="R284">
        <f>IF(Sheet4!$C2252=R$1,1,0)</f>
        <v>0</v>
      </c>
      <c r="S284">
        <f>IF(Sheet4!$C2252=S$1,1,0)</f>
        <v>0</v>
      </c>
      <c r="T284">
        <f>IF(Sheet4!$C2252=T$1,1,0)</f>
        <v>0</v>
      </c>
      <c r="U284">
        <f>IF(Sheet4!$C2252=U$1,1,0)</f>
        <v>0</v>
      </c>
      <c r="V284">
        <f>IF(Sheet4!$C2252=V$1,1,0)</f>
        <v>0</v>
      </c>
      <c r="W284">
        <f>IF(Sheet4!$C2252=W$1,1,0)</f>
        <v>0</v>
      </c>
      <c r="X284">
        <f>IF(Sheet4!$C2252=X$1,1,0)</f>
        <v>0</v>
      </c>
      <c r="Y284">
        <f>IF(Sheet4!$C2252=Y$1,1,0)</f>
        <v>1</v>
      </c>
      <c r="Z284">
        <f>IF(Sheet4!$C2252=Z$1,1,0)</f>
        <v>0</v>
      </c>
      <c r="AA284" t="str">
        <f t="shared" si="46"/>
        <v>Valid</v>
      </c>
      <c r="AB284">
        <f>IF(h!$A2252=AB$1,1,0)</f>
        <v>0</v>
      </c>
      <c r="AC284">
        <f>IF(h!$A2252=AC$1,1,0)</f>
        <v>0</v>
      </c>
      <c r="AD284">
        <f>IF(h!$A2252=AD$1,1,0)</f>
        <v>1</v>
      </c>
      <c r="AE284">
        <f>IF(h!$A2252=AE$1,1,0)</f>
        <v>0</v>
      </c>
      <c r="AF284">
        <f t="shared" si="50"/>
        <v>0</v>
      </c>
      <c r="AG284">
        <f t="shared" si="50"/>
        <v>0</v>
      </c>
      <c r="AH284">
        <f t="shared" si="50"/>
        <v>0</v>
      </c>
      <c r="AI284">
        <f>IF(h!$A2252=AI$1,1,0)</f>
        <v>0</v>
      </c>
      <c r="AJ284" t="str">
        <f t="shared" si="47"/>
        <v>Valid</v>
      </c>
      <c r="AK284" t="str">
        <f t="shared" si="48"/>
        <v>Sales Department</v>
      </c>
    </row>
    <row r="285" spans="1:37" x14ac:dyDescent="0.3">
      <c r="A285">
        <v>598841</v>
      </c>
      <c r="B285" s="2">
        <v>41855.398449074077</v>
      </c>
      <c r="C285">
        <v>5877</v>
      </c>
      <c r="D285" t="s">
        <v>38</v>
      </c>
      <c r="E285">
        <f>IF(Sheet4!D4489="Hired",1,0)</f>
        <v>1</v>
      </c>
      <c r="F285" t="str">
        <f t="shared" si="42"/>
        <v>Hired</v>
      </c>
      <c r="G285" t="str">
        <f t="shared" si="43"/>
        <v>Valid</v>
      </c>
      <c r="I285">
        <f>IF(Sheet4!$A4489=I$1,1,0)</f>
        <v>0</v>
      </c>
      <c r="J285">
        <f>IF(Sheet4!$A4489=J$1,1,0)</f>
        <v>1</v>
      </c>
      <c r="K285" t="str">
        <f t="shared" si="44"/>
        <v>Valid</v>
      </c>
      <c r="L285" t="str">
        <f t="shared" si="45"/>
        <v>Female</v>
      </c>
      <c r="M285">
        <f>IF(Sheet4!$C4489=M$1,1,0)</f>
        <v>0</v>
      </c>
      <c r="N285">
        <f>IF(Sheet4!$C4489=N$1,1,0)</f>
        <v>0</v>
      </c>
      <c r="O285">
        <f>IF(Sheet4!$C4489=O$1,1,0)</f>
        <v>0</v>
      </c>
      <c r="P285">
        <f>IF(Sheet4!$C4489=P$1,1,0)</f>
        <v>1</v>
      </c>
      <c r="Q285">
        <f>IF(Sheet4!$C4489=Q$1,1,0)</f>
        <v>0</v>
      </c>
      <c r="R285">
        <f>IF(Sheet4!$C4489=R$1,1,0)</f>
        <v>0</v>
      </c>
      <c r="S285">
        <f>IF(Sheet4!$C4489=S$1,1,0)</f>
        <v>0</v>
      </c>
      <c r="T285">
        <f>IF(Sheet4!$C4489=T$1,1,0)</f>
        <v>0</v>
      </c>
      <c r="U285">
        <f>IF(Sheet4!$C4489=U$1,1,0)</f>
        <v>0</v>
      </c>
      <c r="V285">
        <f>IF(Sheet4!$C4489=V$1,1,0)</f>
        <v>0</v>
      </c>
      <c r="W285">
        <f>IF(Sheet4!$C4489=W$1,1,0)</f>
        <v>0</v>
      </c>
      <c r="X285">
        <f>IF(Sheet4!$C4489=X$1,1,0)</f>
        <v>0</v>
      </c>
      <c r="Y285">
        <f>IF(Sheet4!$C4489=Y$1,1,0)</f>
        <v>0</v>
      </c>
      <c r="Z285">
        <f>IF(Sheet4!$C4489=Z$1,1,0)</f>
        <v>0</v>
      </c>
      <c r="AA285" t="str">
        <f t="shared" si="46"/>
        <v>Valid</v>
      </c>
      <c r="AB285">
        <f>IF(h!$A4489=AB$1,1,0)</f>
        <v>0</v>
      </c>
      <c r="AC285">
        <f>IF(h!$A4489=AC$1,1,0)</f>
        <v>0</v>
      </c>
      <c r="AD285">
        <f>IF(h!$A4489=AD$1,1,0)</f>
        <v>1</v>
      </c>
      <c r="AE285">
        <f>IF(h!$A4489=AE$1,1,0)</f>
        <v>0</v>
      </c>
      <c r="AF285">
        <f t="shared" si="50"/>
        <v>0</v>
      </c>
      <c r="AG285">
        <f t="shared" si="50"/>
        <v>0</v>
      </c>
      <c r="AH285">
        <f t="shared" si="50"/>
        <v>0</v>
      </c>
      <c r="AI285">
        <f>IF(h!$A4489=AI$1,1,0)</f>
        <v>0</v>
      </c>
      <c r="AJ285" t="str">
        <f t="shared" si="47"/>
        <v>Valid</v>
      </c>
      <c r="AK285" t="str">
        <f t="shared" si="48"/>
        <v>Sales Department</v>
      </c>
    </row>
    <row r="286" spans="1:37" x14ac:dyDescent="0.3">
      <c r="A286">
        <v>890605</v>
      </c>
      <c r="B286" s="2">
        <v>41779.647673611114</v>
      </c>
      <c r="C286">
        <v>5895</v>
      </c>
      <c r="D286" t="s">
        <v>38</v>
      </c>
      <c r="E286">
        <f>IF(Sheet4!D5964="Hired",1,0)</f>
        <v>1</v>
      </c>
      <c r="F286" t="str">
        <f t="shared" si="42"/>
        <v>Hired</v>
      </c>
      <c r="G286" t="str">
        <f t="shared" si="43"/>
        <v>Valid</v>
      </c>
      <c r="I286">
        <f>IF(Sheet4!$A5964=I$1,1,0)</f>
        <v>0</v>
      </c>
      <c r="J286">
        <f>IF(Sheet4!$A5964=J$1,1,0)</f>
        <v>1</v>
      </c>
      <c r="K286" t="str">
        <f t="shared" si="44"/>
        <v>Valid</v>
      </c>
      <c r="L286" t="str">
        <f t="shared" si="45"/>
        <v>Female</v>
      </c>
      <c r="M286">
        <f>IF(Sheet4!$C5964=M$1,1,0)</f>
        <v>0</v>
      </c>
      <c r="N286">
        <f>IF(Sheet4!$C5964=N$1,1,0)</f>
        <v>1</v>
      </c>
      <c r="O286">
        <f>IF(Sheet4!$C5964=O$1,1,0)</f>
        <v>0</v>
      </c>
      <c r="P286">
        <f>IF(Sheet4!$C5964=P$1,1,0)</f>
        <v>0</v>
      </c>
      <c r="Q286">
        <f>IF(Sheet4!$C5964=Q$1,1,0)</f>
        <v>0</v>
      </c>
      <c r="R286">
        <f>IF(Sheet4!$C5964=R$1,1,0)</f>
        <v>0</v>
      </c>
      <c r="S286">
        <f>IF(Sheet4!$C5964=S$1,1,0)</f>
        <v>0</v>
      </c>
      <c r="T286">
        <f>IF(Sheet4!$C5964=T$1,1,0)</f>
        <v>0</v>
      </c>
      <c r="U286">
        <f>IF(Sheet4!$C5964=U$1,1,0)</f>
        <v>0</v>
      </c>
      <c r="V286">
        <f>IF(Sheet4!$C5964=V$1,1,0)</f>
        <v>0</v>
      </c>
      <c r="W286">
        <f>IF(Sheet4!$C5964=W$1,1,0)</f>
        <v>0</v>
      </c>
      <c r="X286">
        <f>IF(Sheet4!$C5964=X$1,1,0)</f>
        <v>0</v>
      </c>
      <c r="Y286">
        <f>IF(Sheet4!$C5964=Y$1,1,0)</f>
        <v>0</v>
      </c>
      <c r="Z286">
        <f>IF(Sheet4!$C5964=Z$1,1,0)</f>
        <v>0</v>
      </c>
      <c r="AA286" t="str">
        <f t="shared" si="46"/>
        <v>Valid</v>
      </c>
      <c r="AB286">
        <f>IF(h!$A5964=AB$1,1,0)</f>
        <v>1</v>
      </c>
      <c r="AC286">
        <f>IF(h!$A5964=AC$1,1,0)</f>
        <v>0</v>
      </c>
      <c r="AD286">
        <f>IF(h!$A5964=AD$1,1,0)</f>
        <v>0</v>
      </c>
      <c r="AE286">
        <f>IF(h!$A5964=AE$1,1,0)</f>
        <v>0</v>
      </c>
      <c r="AF286">
        <f t="shared" si="50"/>
        <v>0</v>
      </c>
      <c r="AG286">
        <f t="shared" si="50"/>
        <v>0</v>
      </c>
      <c r="AH286">
        <f t="shared" si="50"/>
        <v>0</v>
      </c>
      <c r="AI286">
        <f>IF(h!$A5964=AI$1,1,0)</f>
        <v>0</v>
      </c>
      <c r="AJ286" t="str">
        <f t="shared" si="47"/>
        <v>Valid</v>
      </c>
      <c r="AK286" t="str">
        <f t="shared" si="48"/>
        <v>Service Department</v>
      </c>
    </row>
    <row r="287" spans="1:37" hidden="1" x14ac:dyDescent="0.3">
      <c r="A287">
        <v>821717</v>
      </c>
      <c r="B287" s="2">
        <v>41788.713599537034</v>
      </c>
      <c r="C287">
        <v>5900</v>
      </c>
      <c r="D287" t="s">
        <v>38</v>
      </c>
      <c r="E287">
        <f>IF(Sheet4!D280="Hired",1,0)</f>
        <v>0</v>
      </c>
      <c r="F287" t="str">
        <f t="shared" si="42"/>
        <v>Rejected</v>
      </c>
      <c r="G287" t="str">
        <f t="shared" si="43"/>
        <v>Valid</v>
      </c>
      <c r="I287">
        <f>IF(Sheet4!$A280=I$1,1,0)</f>
        <v>1</v>
      </c>
      <c r="J287">
        <f>IF(Sheet4!$A280=J$1,1,0)</f>
        <v>0</v>
      </c>
      <c r="K287" t="str">
        <f t="shared" si="44"/>
        <v>Valid</v>
      </c>
      <c r="L287" t="str">
        <f t="shared" si="45"/>
        <v>Male</v>
      </c>
      <c r="M287">
        <f>IF(Sheet4!$C280=M$1,1,0)</f>
        <v>0</v>
      </c>
      <c r="N287">
        <f>IF(Sheet4!$C280=N$1,1,0)</f>
        <v>1</v>
      </c>
      <c r="O287">
        <f>IF(Sheet4!$C280=O$1,1,0)</f>
        <v>0</v>
      </c>
      <c r="P287">
        <f>IF(Sheet4!$C280=P$1,1,0)</f>
        <v>0</v>
      </c>
      <c r="Q287">
        <f>IF(Sheet4!$C280=Q$1,1,0)</f>
        <v>0</v>
      </c>
      <c r="R287">
        <f>IF(Sheet4!$C280=R$1,1,0)</f>
        <v>0</v>
      </c>
      <c r="S287">
        <f>IF(Sheet4!$C280=S$1,1,0)</f>
        <v>0</v>
      </c>
      <c r="T287">
        <f>IF(Sheet4!$C280=T$1,1,0)</f>
        <v>0</v>
      </c>
      <c r="U287">
        <f>IF(Sheet4!$C280=U$1,1,0)</f>
        <v>0</v>
      </c>
      <c r="V287">
        <f>IF(Sheet4!$C280=V$1,1,0)</f>
        <v>0</v>
      </c>
      <c r="W287">
        <f>IF(Sheet4!$C280=W$1,1,0)</f>
        <v>0</v>
      </c>
      <c r="X287">
        <f>IF(Sheet4!$C280=X$1,1,0)</f>
        <v>0</v>
      </c>
      <c r="Y287">
        <f>IF(Sheet4!$C280=Y$1,1,0)</f>
        <v>0</v>
      </c>
      <c r="Z287">
        <f>IF(Sheet4!$C280=Z$1,1,0)</f>
        <v>0</v>
      </c>
      <c r="AA287" t="str">
        <f t="shared" si="46"/>
        <v>Valid</v>
      </c>
      <c r="AB287">
        <f>IF(h!$A280=AB$1,1,0)</f>
        <v>1</v>
      </c>
      <c r="AC287">
        <f>IF(h!$A280=AC$1,1,0)</f>
        <v>0</v>
      </c>
      <c r="AD287">
        <f>IF(h!$A280=AD$1,1,0)</f>
        <v>0</v>
      </c>
      <c r="AE287">
        <f>IF(h!$A280=AE$1,1,0)</f>
        <v>0</v>
      </c>
      <c r="AF287">
        <f t="shared" si="50"/>
        <v>0</v>
      </c>
      <c r="AG287">
        <f t="shared" si="50"/>
        <v>0</v>
      </c>
      <c r="AH287">
        <f t="shared" si="50"/>
        <v>0</v>
      </c>
      <c r="AI287">
        <f>IF(h!$A280=AI$1,1,0)</f>
        <v>0</v>
      </c>
      <c r="AJ287" t="str">
        <f t="shared" si="47"/>
        <v>Valid</v>
      </c>
      <c r="AK287" t="str">
        <f t="shared" si="48"/>
        <v>Service Department</v>
      </c>
    </row>
    <row r="288" spans="1:37" hidden="1" x14ac:dyDescent="0.3">
      <c r="A288">
        <v>220070</v>
      </c>
      <c r="B288" s="2">
        <v>41865.657719907409</v>
      </c>
      <c r="C288">
        <v>5917</v>
      </c>
      <c r="D288" t="s">
        <v>38</v>
      </c>
      <c r="E288">
        <f>IF(Sheet4!D3202="Hired",1,0)</f>
        <v>0</v>
      </c>
      <c r="F288" t="str">
        <f t="shared" si="42"/>
        <v>Rejected</v>
      </c>
      <c r="G288" t="str">
        <f t="shared" si="43"/>
        <v>Valid</v>
      </c>
      <c r="I288">
        <f>IF(Sheet4!$A3202=I$1,1,0)</f>
        <v>0</v>
      </c>
      <c r="J288">
        <f>IF(Sheet4!$A3202=J$1,1,0)</f>
        <v>1</v>
      </c>
      <c r="K288" t="str">
        <f t="shared" si="44"/>
        <v>Valid</v>
      </c>
      <c r="L288" t="str">
        <f t="shared" si="45"/>
        <v>Female</v>
      </c>
      <c r="M288">
        <f>IF(Sheet4!$C3202=M$1,1,0)</f>
        <v>0</v>
      </c>
      <c r="N288">
        <f>IF(Sheet4!$C3202=N$1,1,0)</f>
        <v>0</v>
      </c>
      <c r="O288">
        <f>IF(Sheet4!$C3202=O$1,1,0)</f>
        <v>0</v>
      </c>
      <c r="P288">
        <f>IF(Sheet4!$C3202=P$1,1,0)</f>
        <v>0</v>
      </c>
      <c r="Q288">
        <f>IF(Sheet4!$C3202=Q$1,1,0)</f>
        <v>0</v>
      </c>
      <c r="R288">
        <f>IF(Sheet4!$C3202=R$1,1,0)</f>
        <v>0</v>
      </c>
      <c r="S288">
        <f>IF(Sheet4!$C3202=S$1,1,0)</f>
        <v>0</v>
      </c>
      <c r="T288">
        <f>IF(Sheet4!$C3202=T$1,1,0)</f>
        <v>0</v>
      </c>
      <c r="U288">
        <f>IF(Sheet4!$C3202=U$1,1,0)</f>
        <v>0</v>
      </c>
      <c r="V288">
        <f>IF(Sheet4!$C3202=V$1,1,0)</f>
        <v>0</v>
      </c>
      <c r="W288">
        <f>IF(Sheet4!$C3202=W$1,1,0)</f>
        <v>0</v>
      </c>
      <c r="X288">
        <f>IF(Sheet4!$C3202=X$1,1,0)</f>
        <v>0</v>
      </c>
      <c r="Y288">
        <f>IF(Sheet4!$C3202=Y$1,1,0)</f>
        <v>1</v>
      </c>
      <c r="Z288">
        <f>IF(Sheet4!$C3202=Z$1,1,0)</f>
        <v>0</v>
      </c>
      <c r="AA288" t="str">
        <f t="shared" si="46"/>
        <v>Valid</v>
      </c>
      <c r="AB288">
        <f>IF(h!$A3202=AB$1,1,0)</f>
        <v>0</v>
      </c>
      <c r="AC288">
        <f>IF(h!$A3202=AC$1,1,0)</f>
        <v>0</v>
      </c>
      <c r="AD288">
        <f>IF(h!$A3202=AD$1,1,0)</f>
        <v>1</v>
      </c>
      <c r="AE288">
        <f>IF(h!$A3202=AE$1,1,0)</f>
        <v>0</v>
      </c>
      <c r="AF288">
        <f t="shared" si="50"/>
        <v>0</v>
      </c>
      <c r="AG288">
        <f t="shared" si="50"/>
        <v>0</v>
      </c>
      <c r="AH288">
        <f t="shared" si="50"/>
        <v>0</v>
      </c>
      <c r="AI288">
        <f>IF(h!$A3202=AI$1,1,0)</f>
        <v>0</v>
      </c>
      <c r="AJ288" t="str">
        <f t="shared" si="47"/>
        <v>Valid</v>
      </c>
      <c r="AK288" t="str">
        <f t="shared" si="48"/>
        <v>Sales Department</v>
      </c>
    </row>
    <row r="289" spans="1:37" hidden="1" x14ac:dyDescent="0.3">
      <c r="A289">
        <v>603033</v>
      </c>
      <c r="B289" s="2">
        <v>41772.426215277781</v>
      </c>
      <c r="C289">
        <v>5937</v>
      </c>
      <c r="D289" t="s">
        <v>38</v>
      </c>
      <c r="E289">
        <f>IF(Sheet4!D2597="Hired",1,0)</f>
        <v>0</v>
      </c>
      <c r="F289" t="str">
        <f t="shared" si="42"/>
        <v>Rejected</v>
      </c>
      <c r="G289" t="str">
        <f t="shared" si="43"/>
        <v>Valid</v>
      </c>
      <c r="I289">
        <f>IF(Sheet4!$A2597=I$1,1,0)</f>
        <v>0</v>
      </c>
      <c r="J289">
        <f>IF(Sheet4!$A2597=J$1,1,0)</f>
        <v>1</v>
      </c>
      <c r="K289" t="str">
        <f t="shared" si="44"/>
        <v>Valid</v>
      </c>
      <c r="L289" t="str">
        <f t="shared" si="45"/>
        <v>Female</v>
      </c>
      <c r="M289">
        <f>IF(Sheet4!$C2597=M$1,1,0)</f>
        <v>0</v>
      </c>
      <c r="N289">
        <f>IF(Sheet4!$C2597=N$1,1,0)</f>
        <v>1</v>
      </c>
      <c r="O289">
        <f>IF(Sheet4!$C2597=O$1,1,0)</f>
        <v>0</v>
      </c>
      <c r="P289">
        <f>IF(Sheet4!$C2597=P$1,1,0)</f>
        <v>0</v>
      </c>
      <c r="Q289">
        <f>IF(Sheet4!$C2597=Q$1,1,0)</f>
        <v>0</v>
      </c>
      <c r="R289">
        <f>IF(Sheet4!$C2597=R$1,1,0)</f>
        <v>0</v>
      </c>
      <c r="S289">
        <f>IF(Sheet4!$C2597=S$1,1,0)</f>
        <v>0</v>
      </c>
      <c r="T289">
        <f>IF(Sheet4!$C2597=T$1,1,0)</f>
        <v>0</v>
      </c>
      <c r="U289">
        <f>IF(Sheet4!$C2597=U$1,1,0)</f>
        <v>0</v>
      </c>
      <c r="V289">
        <f>IF(Sheet4!$C2597=V$1,1,0)</f>
        <v>0</v>
      </c>
      <c r="W289">
        <f>IF(Sheet4!$C2597=W$1,1,0)</f>
        <v>0</v>
      </c>
      <c r="X289">
        <f>IF(Sheet4!$C2597=X$1,1,0)</f>
        <v>0</v>
      </c>
      <c r="Y289">
        <f>IF(Sheet4!$C2597=Y$1,1,0)</f>
        <v>0</v>
      </c>
      <c r="Z289">
        <f>IF(Sheet4!$C2597=Z$1,1,0)</f>
        <v>0</v>
      </c>
      <c r="AA289" t="str">
        <f t="shared" si="46"/>
        <v>Valid</v>
      </c>
      <c r="AB289">
        <f>IF(h!$A2597=AB$1,1,0)</f>
        <v>0</v>
      </c>
      <c r="AC289">
        <f>IF(h!$A2597=AC$1,1,0)</f>
        <v>0</v>
      </c>
      <c r="AD289">
        <f>IF(h!$A2597=AD$1,1,0)</f>
        <v>0</v>
      </c>
      <c r="AE289">
        <f>IF(h!$A2597=AE$1,1,0)</f>
        <v>1</v>
      </c>
      <c r="AF289">
        <f t="shared" si="50"/>
        <v>0</v>
      </c>
      <c r="AG289">
        <f t="shared" si="50"/>
        <v>0</v>
      </c>
      <c r="AH289">
        <f t="shared" si="50"/>
        <v>0</v>
      </c>
      <c r="AI289">
        <f>IF(h!$A2597=AI$1,1,0)</f>
        <v>0</v>
      </c>
      <c r="AJ289" t="str">
        <f t="shared" si="47"/>
        <v>Valid</v>
      </c>
      <c r="AK289" t="str">
        <f t="shared" si="48"/>
        <v>Finance Department</v>
      </c>
    </row>
    <row r="290" spans="1:37" x14ac:dyDescent="0.3">
      <c r="A290">
        <v>482088</v>
      </c>
      <c r="B290" s="2">
        <v>41830.604895833334</v>
      </c>
      <c r="C290">
        <v>5940</v>
      </c>
      <c r="D290" t="s">
        <v>38</v>
      </c>
      <c r="E290">
        <f>IF(Sheet4!D6564="Hired",1,0)</f>
        <v>1</v>
      </c>
      <c r="F290" t="str">
        <f t="shared" si="42"/>
        <v>Hired</v>
      </c>
      <c r="G290" t="str">
        <f t="shared" si="43"/>
        <v>Valid</v>
      </c>
      <c r="I290">
        <f>IF(Sheet4!$A6564=I$1,1,0)</f>
        <v>0</v>
      </c>
      <c r="J290">
        <f>IF(Sheet4!$A6564=J$1,1,0)</f>
        <v>1</v>
      </c>
      <c r="K290" t="str">
        <f t="shared" si="44"/>
        <v>Valid</v>
      </c>
      <c r="L290" t="str">
        <f t="shared" si="45"/>
        <v>Female</v>
      </c>
      <c r="M290">
        <f>IF(Sheet4!$C6564=M$1,1,0)</f>
        <v>0</v>
      </c>
      <c r="N290">
        <f>IF(Sheet4!$C6564=N$1,1,0)</f>
        <v>1</v>
      </c>
      <c r="O290">
        <f>IF(Sheet4!$C6564=O$1,1,0)</f>
        <v>0</v>
      </c>
      <c r="P290">
        <f>IF(Sheet4!$C6564=P$1,1,0)</f>
        <v>0</v>
      </c>
      <c r="Q290">
        <f>IF(Sheet4!$C6564=Q$1,1,0)</f>
        <v>0</v>
      </c>
      <c r="R290">
        <f>IF(Sheet4!$C6564=R$1,1,0)</f>
        <v>0</v>
      </c>
      <c r="S290">
        <f>IF(Sheet4!$C6564=S$1,1,0)</f>
        <v>0</v>
      </c>
      <c r="T290">
        <f>IF(Sheet4!$C6564=T$1,1,0)</f>
        <v>0</v>
      </c>
      <c r="U290">
        <f>IF(Sheet4!$C6564=U$1,1,0)</f>
        <v>0</v>
      </c>
      <c r="V290">
        <f>IF(Sheet4!$C6564=V$1,1,0)</f>
        <v>0</v>
      </c>
      <c r="W290">
        <f>IF(Sheet4!$C6564=W$1,1,0)</f>
        <v>0</v>
      </c>
      <c r="X290">
        <f>IF(Sheet4!$C6564=X$1,1,0)</f>
        <v>0</v>
      </c>
      <c r="Y290">
        <f>IF(Sheet4!$C6564=Y$1,1,0)</f>
        <v>0</v>
      </c>
      <c r="Z290">
        <f>IF(Sheet4!$C6564=Z$1,1,0)</f>
        <v>0</v>
      </c>
      <c r="AA290" t="str">
        <f t="shared" si="46"/>
        <v>Valid</v>
      </c>
      <c r="AB290">
        <f>IF(h!$A6564=AB$1,1,0)</f>
        <v>1</v>
      </c>
      <c r="AC290">
        <f>IF(h!$A6564=AC$1,1,0)</f>
        <v>0</v>
      </c>
      <c r="AD290">
        <f>IF(h!$A6564=AD$1,1,0)</f>
        <v>0</v>
      </c>
      <c r="AE290">
        <f>IF(h!$A6564=AE$1,1,0)</f>
        <v>0</v>
      </c>
      <c r="AF290">
        <f t="shared" si="50"/>
        <v>0</v>
      </c>
      <c r="AG290">
        <f t="shared" si="50"/>
        <v>0</v>
      </c>
      <c r="AH290">
        <f t="shared" si="50"/>
        <v>0</v>
      </c>
      <c r="AI290">
        <f>IF(h!$A6564=AI$1,1,0)</f>
        <v>0</v>
      </c>
      <c r="AJ290" t="str">
        <f t="shared" si="47"/>
        <v>Valid</v>
      </c>
      <c r="AK290" t="str">
        <f t="shared" si="48"/>
        <v>Service Department</v>
      </c>
    </row>
    <row r="291" spans="1:37" x14ac:dyDescent="0.3">
      <c r="A291">
        <v>292713</v>
      </c>
      <c r="B291" s="2">
        <v>41823.665636574071</v>
      </c>
      <c r="C291">
        <v>5941</v>
      </c>
      <c r="D291" t="s">
        <v>38</v>
      </c>
      <c r="E291">
        <f>IF(Sheet4!D633="Hired",1,0)</f>
        <v>1</v>
      </c>
      <c r="F291" t="str">
        <f t="shared" si="42"/>
        <v>Hired</v>
      </c>
      <c r="G291" t="str">
        <f t="shared" si="43"/>
        <v>Valid</v>
      </c>
      <c r="I291">
        <f>IF(Sheet4!$A633=I$1,1,0)</f>
        <v>0</v>
      </c>
      <c r="J291">
        <f>IF(Sheet4!$A633=J$1,1,0)</f>
        <v>1</v>
      </c>
      <c r="K291" t="str">
        <f t="shared" si="44"/>
        <v>Valid</v>
      </c>
      <c r="L291" t="str">
        <f t="shared" si="45"/>
        <v>Female</v>
      </c>
      <c r="M291">
        <f>IF(Sheet4!$C633=M$1,1,0)</f>
        <v>0</v>
      </c>
      <c r="N291">
        <f>IF(Sheet4!$C633=N$1,1,0)</f>
        <v>0</v>
      </c>
      <c r="O291">
        <f>IF(Sheet4!$C633=O$1,1,0)</f>
        <v>0</v>
      </c>
      <c r="P291">
        <f>IF(Sheet4!$C633=P$1,1,0)</f>
        <v>1</v>
      </c>
      <c r="Q291">
        <f>IF(Sheet4!$C633=Q$1,1,0)</f>
        <v>0</v>
      </c>
      <c r="R291">
        <f>IF(Sheet4!$C633=R$1,1,0)</f>
        <v>0</v>
      </c>
      <c r="S291">
        <f>IF(Sheet4!$C633=S$1,1,0)</f>
        <v>0</v>
      </c>
      <c r="T291">
        <f>IF(Sheet4!$C633=T$1,1,0)</f>
        <v>0</v>
      </c>
      <c r="U291">
        <f>IF(Sheet4!$C633=U$1,1,0)</f>
        <v>0</v>
      </c>
      <c r="V291">
        <f>IF(Sheet4!$C633=V$1,1,0)</f>
        <v>0</v>
      </c>
      <c r="W291">
        <f>IF(Sheet4!$C633=W$1,1,0)</f>
        <v>0</v>
      </c>
      <c r="X291">
        <f>IF(Sheet4!$C633=X$1,1,0)</f>
        <v>0</v>
      </c>
      <c r="Y291">
        <f>IF(Sheet4!$C633=Y$1,1,0)</f>
        <v>0</v>
      </c>
      <c r="Z291">
        <f>IF(Sheet4!$C633=Z$1,1,0)</f>
        <v>0</v>
      </c>
      <c r="AA291" t="str">
        <f t="shared" si="46"/>
        <v>Valid</v>
      </c>
      <c r="AB291">
        <f>IF(h!$A633=AB$1,1,0)</f>
        <v>1</v>
      </c>
      <c r="AC291">
        <f>IF(h!$A633=AC$1,1,0)</f>
        <v>0</v>
      </c>
      <c r="AD291">
        <f>IF(h!$A633=AD$1,1,0)</f>
        <v>0</v>
      </c>
      <c r="AE291">
        <f>IF(h!$A633=AE$1,1,0)</f>
        <v>0</v>
      </c>
      <c r="AF291">
        <f t="shared" si="50"/>
        <v>0</v>
      </c>
      <c r="AG291">
        <f t="shared" si="50"/>
        <v>0</v>
      </c>
      <c r="AH291">
        <f t="shared" si="50"/>
        <v>0</v>
      </c>
      <c r="AI291">
        <f>IF(h!$A633=AI$1,1,0)</f>
        <v>0</v>
      </c>
      <c r="AJ291" t="str">
        <f t="shared" si="47"/>
        <v>Valid</v>
      </c>
      <c r="AK291" t="str">
        <f t="shared" si="48"/>
        <v>Service Department</v>
      </c>
    </row>
    <row r="292" spans="1:37" hidden="1" x14ac:dyDescent="0.3">
      <c r="A292">
        <v>944867</v>
      </c>
      <c r="B292" s="2">
        <v>41815.384641203702</v>
      </c>
      <c r="C292">
        <v>5943</v>
      </c>
      <c r="D292" t="s">
        <v>38</v>
      </c>
      <c r="E292">
        <f>IF(Sheet4!D2619="Hired",1,0)</f>
        <v>0</v>
      </c>
      <c r="F292" t="str">
        <f t="shared" si="42"/>
        <v>Rejected</v>
      </c>
      <c r="G292" t="str">
        <f t="shared" si="43"/>
        <v>Valid</v>
      </c>
      <c r="I292">
        <f>IF(Sheet4!$A2619=I$1,1,0)</f>
        <v>0</v>
      </c>
      <c r="J292">
        <f>IF(Sheet4!$A2619=J$1,1,0)</f>
        <v>1</v>
      </c>
      <c r="K292" t="str">
        <f t="shared" si="44"/>
        <v>Valid</v>
      </c>
      <c r="L292" t="str">
        <f t="shared" si="45"/>
        <v>Female</v>
      </c>
      <c r="M292">
        <f>IF(Sheet4!$C2619=M$1,1,0)</f>
        <v>0</v>
      </c>
      <c r="N292">
        <f>IF(Sheet4!$C2619=N$1,1,0)</f>
        <v>0</v>
      </c>
      <c r="O292">
        <f>IF(Sheet4!$C2619=O$1,1,0)</f>
        <v>0</v>
      </c>
      <c r="P292">
        <f>IF(Sheet4!$C2619=P$1,1,0)</f>
        <v>0</v>
      </c>
      <c r="Q292">
        <f>IF(Sheet4!$C2619=Q$1,1,0)</f>
        <v>0</v>
      </c>
      <c r="R292">
        <f>IF(Sheet4!$C2619=R$1,1,0)</f>
        <v>0</v>
      </c>
      <c r="S292">
        <f>IF(Sheet4!$C2619=S$1,1,0)</f>
        <v>0</v>
      </c>
      <c r="T292">
        <f>IF(Sheet4!$C2619=T$1,1,0)</f>
        <v>0</v>
      </c>
      <c r="U292">
        <f>IF(Sheet4!$C2619=U$1,1,0)</f>
        <v>0</v>
      </c>
      <c r="V292">
        <f>IF(Sheet4!$C2619=V$1,1,0)</f>
        <v>0</v>
      </c>
      <c r="W292">
        <f>IF(Sheet4!$C2619=W$1,1,0)</f>
        <v>0</v>
      </c>
      <c r="X292">
        <f>IF(Sheet4!$C2619=X$1,1,0)</f>
        <v>0</v>
      </c>
      <c r="Y292">
        <f>IF(Sheet4!$C2619=Y$1,1,0)</f>
        <v>1</v>
      </c>
      <c r="Z292">
        <f>IF(Sheet4!$C2619=Z$1,1,0)</f>
        <v>0</v>
      </c>
      <c r="AA292" t="str">
        <f t="shared" si="46"/>
        <v>Valid</v>
      </c>
      <c r="AB292">
        <f>IF(h!$A2619=AB$1,1,0)</f>
        <v>0</v>
      </c>
      <c r="AC292">
        <f>IF(h!$A2619=AC$1,1,0)</f>
        <v>1</v>
      </c>
      <c r="AD292">
        <f>IF(h!$A2619=AD$1,1,0)</f>
        <v>0</v>
      </c>
      <c r="AE292">
        <f>IF(h!$A2619=AE$1,1,0)</f>
        <v>0</v>
      </c>
      <c r="AF292">
        <f t="shared" si="50"/>
        <v>0</v>
      </c>
      <c r="AG292">
        <f t="shared" si="50"/>
        <v>0</v>
      </c>
      <c r="AH292">
        <f t="shared" si="50"/>
        <v>0</v>
      </c>
      <c r="AI292">
        <f>IF(h!$A2619=AI$1,1,0)</f>
        <v>0</v>
      </c>
      <c r="AJ292" t="str">
        <f t="shared" si="47"/>
        <v>Valid</v>
      </c>
      <c r="AK292" t="str">
        <f t="shared" si="48"/>
        <v>Operation Department</v>
      </c>
    </row>
    <row r="293" spans="1:37" hidden="1" x14ac:dyDescent="0.3">
      <c r="A293">
        <v>920125</v>
      </c>
      <c r="B293" s="2">
        <v>41765.76699074074</v>
      </c>
      <c r="C293">
        <v>5984</v>
      </c>
      <c r="D293" t="s">
        <v>38</v>
      </c>
      <c r="E293">
        <f>IF(Sheet4!D4512="Hired",1,0)</f>
        <v>0</v>
      </c>
      <c r="F293" t="str">
        <f t="shared" si="42"/>
        <v>Rejected</v>
      </c>
      <c r="G293" t="str">
        <f t="shared" si="43"/>
        <v>Valid</v>
      </c>
      <c r="I293">
        <f>IF(Sheet4!$A4512=I$1,1,0)</f>
        <v>0</v>
      </c>
      <c r="J293">
        <f>IF(Sheet4!$A4512=J$1,1,0)</f>
        <v>1</v>
      </c>
      <c r="K293" t="str">
        <f t="shared" si="44"/>
        <v>Valid</v>
      </c>
      <c r="L293" t="str">
        <f t="shared" si="45"/>
        <v>Female</v>
      </c>
      <c r="M293">
        <f>IF(Sheet4!$C4512=M$1,1,0)</f>
        <v>0</v>
      </c>
      <c r="N293">
        <f>IF(Sheet4!$C4512=N$1,1,0)</f>
        <v>1</v>
      </c>
      <c r="O293">
        <f>IF(Sheet4!$C4512=O$1,1,0)</f>
        <v>0</v>
      </c>
      <c r="P293">
        <f>IF(Sheet4!$C4512=P$1,1,0)</f>
        <v>0</v>
      </c>
      <c r="Q293">
        <f>IF(Sheet4!$C4512=Q$1,1,0)</f>
        <v>0</v>
      </c>
      <c r="R293">
        <f>IF(Sheet4!$C4512=R$1,1,0)</f>
        <v>0</v>
      </c>
      <c r="S293">
        <f>IF(Sheet4!$C4512=S$1,1,0)</f>
        <v>0</v>
      </c>
      <c r="T293">
        <f>IF(Sheet4!$C4512=T$1,1,0)</f>
        <v>0</v>
      </c>
      <c r="U293">
        <f>IF(Sheet4!$C4512=U$1,1,0)</f>
        <v>0</v>
      </c>
      <c r="V293">
        <f>IF(Sheet4!$C4512=V$1,1,0)</f>
        <v>0</v>
      </c>
      <c r="W293">
        <f>IF(Sheet4!$C4512=W$1,1,0)</f>
        <v>0</v>
      </c>
      <c r="X293">
        <f>IF(Sheet4!$C4512=X$1,1,0)</f>
        <v>0</v>
      </c>
      <c r="Y293">
        <f>IF(Sheet4!$C4512=Y$1,1,0)</f>
        <v>0</v>
      </c>
      <c r="Z293">
        <f>IF(Sheet4!$C4512=Z$1,1,0)</f>
        <v>0</v>
      </c>
      <c r="AA293" t="str">
        <f t="shared" si="46"/>
        <v>Valid</v>
      </c>
      <c r="AB293">
        <f>IF(h!$A4512=AB$1,1,0)</f>
        <v>1</v>
      </c>
      <c r="AC293">
        <f>IF(h!$A4512=AC$1,1,0)</f>
        <v>0</v>
      </c>
      <c r="AD293">
        <f>IF(h!$A4512=AD$1,1,0)</f>
        <v>0</v>
      </c>
      <c r="AE293">
        <f>IF(h!$A4512=AE$1,1,0)</f>
        <v>0</v>
      </c>
      <c r="AF293">
        <f t="shared" si="50"/>
        <v>0</v>
      </c>
      <c r="AG293">
        <f t="shared" si="50"/>
        <v>0</v>
      </c>
      <c r="AH293">
        <f t="shared" si="50"/>
        <v>0</v>
      </c>
      <c r="AI293">
        <f>IF(h!$A4512=AI$1,1,0)</f>
        <v>0</v>
      </c>
      <c r="AJ293" t="str">
        <f t="shared" si="47"/>
        <v>Valid</v>
      </c>
      <c r="AK293" t="str">
        <f t="shared" si="48"/>
        <v>Service Department</v>
      </c>
    </row>
    <row r="294" spans="1:37" hidden="1" x14ac:dyDescent="0.3">
      <c r="A294">
        <v>369294</v>
      </c>
      <c r="B294" s="2">
        <v>41817.592129629629</v>
      </c>
      <c r="C294">
        <v>6008</v>
      </c>
      <c r="D294" t="s">
        <v>38</v>
      </c>
      <c r="E294">
        <f>IF(Sheet4!D566="Hired",1,0)</f>
        <v>0</v>
      </c>
      <c r="F294" t="str">
        <f t="shared" si="42"/>
        <v>Rejected</v>
      </c>
      <c r="G294" t="str">
        <f t="shared" si="43"/>
        <v>Valid</v>
      </c>
      <c r="I294">
        <f>IF(Sheet4!$A566=I$1,1,0)</f>
        <v>1</v>
      </c>
      <c r="J294">
        <f>IF(Sheet4!$A566=J$1,1,0)</f>
        <v>0</v>
      </c>
      <c r="K294" t="str">
        <f t="shared" si="44"/>
        <v>Valid</v>
      </c>
      <c r="L294" t="str">
        <f t="shared" si="45"/>
        <v>Male</v>
      </c>
      <c r="M294">
        <f>IF(Sheet4!$C566=M$1,1,0)</f>
        <v>0</v>
      </c>
      <c r="N294">
        <f>IF(Sheet4!$C566=N$1,1,0)</f>
        <v>1</v>
      </c>
      <c r="O294">
        <f>IF(Sheet4!$C566=O$1,1,0)</f>
        <v>0</v>
      </c>
      <c r="P294">
        <f>IF(Sheet4!$C566=P$1,1,0)</f>
        <v>0</v>
      </c>
      <c r="Q294">
        <f>IF(Sheet4!$C566=Q$1,1,0)</f>
        <v>0</v>
      </c>
      <c r="R294">
        <f>IF(Sheet4!$C566=R$1,1,0)</f>
        <v>0</v>
      </c>
      <c r="S294">
        <f>IF(Sheet4!$C566=S$1,1,0)</f>
        <v>0</v>
      </c>
      <c r="T294">
        <f>IF(Sheet4!$C566=T$1,1,0)</f>
        <v>0</v>
      </c>
      <c r="U294">
        <f>IF(Sheet4!$C566=U$1,1,0)</f>
        <v>0</v>
      </c>
      <c r="V294">
        <f>IF(Sheet4!$C566=V$1,1,0)</f>
        <v>0</v>
      </c>
      <c r="W294">
        <f>IF(Sheet4!$C566=W$1,1,0)</f>
        <v>0</v>
      </c>
      <c r="X294">
        <f>IF(Sheet4!$C566=X$1,1,0)</f>
        <v>0</v>
      </c>
      <c r="Y294">
        <f>IF(Sheet4!$C566=Y$1,1,0)</f>
        <v>0</v>
      </c>
      <c r="Z294">
        <f>IF(Sheet4!$C566=Z$1,1,0)</f>
        <v>0</v>
      </c>
      <c r="AA294" t="str">
        <f t="shared" si="46"/>
        <v>Valid</v>
      </c>
      <c r="AB294">
        <f>IF(h!$A566=AB$1,1,0)</f>
        <v>1</v>
      </c>
      <c r="AC294">
        <f>IF(h!$A566=AC$1,1,0)</f>
        <v>0</v>
      </c>
      <c r="AD294">
        <f>IF(h!$A566=AD$1,1,0)</f>
        <v>0</v>
      </c>
      <c r="AE294">
        <f>IF(h!$A566=AE$1,1,0)</f>
        <v>0</v>
      </c>
      <c r="AF294">
        <f t="shared" si="50"/>
        <v>0</v>
      </c>
      <c r="AG294">
        <f t="shared" si="50"/>
        <v>0</v>
      </c>
      <c r="AH294">
        <f t="shared" si="50"/>
        <v>0</v>
      </c>
      <c r="AI294">
        <f>IF(h!$A566=AI$1,1,0)</f>
        <v>0</v>
      </c>
      <c r="AJ294" t="str">
        <f t="shared" si="47"/>
        <v>Valid</v>
      </c>
      <c r="AK294" t="str">
        <f t="shared" si="48"/>
        <v>Service Department</v>
      </c>
    </row>
    <row r="295" spans="1:37" x14ac:dyDescent="0.3">
      <c r="A295">
        <v>179862</v>
      </c>
      <c r="B295" s="2">
        <v>41864.686273148145</v>
      </c>
      <c r="C295">
        <v>6017</v>
      </c>
      <c r="D295" t="s">
        <v>38</v>
      </c>
      <c r="E295">
        <f>IF(Sheet4!D6143="Hired",1,0)</f>
        <v>1</v>
      </c>
      <c r="F295" t="str">
        <f t="shared" si="42"/>
        <v>Hired</v>
      </c>
      <c r="G295" t="str">
        <f t="shared" si="43"/>
        <v>Valid</v>
      </c>
      <c r="I295">
        <f>IF(Sheet4!$A6143=I$1,1,0)</f>
        <v>1</v>
      </c>
      <c r="J295">
        <f>IF(Sheet4!$A6143=J$1,1,0)</f>
        <v>0</v>
      </c>
      <c r="K295" t="str">
        <f t="shared" si="44"/>
        <v>Valid</v>
      </c>
      <c r="L295" t="str">
        <f t="shared" si="45"/>
        <v>Male</v>
      </c>
      <c r="M295">
        <f>IF(Sheet4!$C6143=M$1,1,0)</f>
        <v>0</v>
      </c>
      <c r="N295">
        <f>IF(Sheet4!$C6143=N$1,1,0)</f>
        <v>0</v>
      </c>
      <c r="O295">
        <f>IF(Sheet4!$C6143=O$1,1,0)</f>
        <v>0</v>
      </c>
      <c r="P295">
        <f>IF(Sheet4!$C6143=P$1,1,0)</f>
        <v>0</v>
      </c>
      <c r="Q295">
        <f>IF(Sheet4!$C6143=Q$1,1,0)</f>
        <v>0</v>
      </c>
      <c r="R295">
        <f>IF(Sheet4!$C6143=R$1,1,0)</f>
        <v>0</v>
      </c>
      <c r="S295">
        <f>IF(Sheet4!$C6143=S$1,1,0)</f>
        <v>1</v>
      </c>
      <c r="T295">
        <f>IF(Sheet4!$C6143=T$1,1,0)</f>
        <v>0</v>
      </c>
      <c r="U295">
        <f>IF(Sheet4!$C6143=U$1,1,0)</f>
        <v>0</v>
      </c>
      <c r="V295">
        <f>IF(Sheet4!$C6143=V$1,1,0)</f>
        <v>0</v>
      </c>
      <c r="W295">
        <f>IF(Sheet4!$C6143=W$1,1,0)</f>
        <v>0</v>
      </c>
      <c r="X295">
        <f>IF(Sheet4!$C6143=X$1,1,0)</f>
        <v>0</v>
      </c>
      <c r="Y295">
        <f>IF(Sheet4!$C6143=Y$1,1,0)</f>
        <v>0</v>
      </c>
      <c r="Z295">
        <f>IF(Sheet4!$C6143=Z$1,1,0)</f>
        <v>0</v>
      </c>
      <c r="AA295" t="str">
        <f t="shared" si="46"/>
        <v>Valid</v>
      </c>
      <c r="AB295">
        <f>IF(h!$A6143=AB$1,1,0)</f>
        <v>0</v>
      </c>
      <c r="AC295">
        <f>IF(h!$A6143=AC$1,1,0)</f>
        <v>1</v>
      </c>
      <c r="AD295">
        <f>IF(h!$A6143=AD$1,1,0)</f>
        <v>0</v>
      </c>
      <c r="AE295">
        <f>IF(h!$A6143=AE$1,1,0)</f>
        <v>0</v>
      </c>
      <c r="AF295">
        <f t="shared" si="50"/>
        <v>0</v>
      </c>
      <c r="AG295">
        <f t="shared" si="50"/>
        <v>0</v>
      </c>
      <c r="AH295">
        <f t="shared" si="50"/>
        <v>0</v>
      </c>
      <c r="AI295">
        <f>IF(h!$A6143=AI$1,1,0)</f>
        <v>0</v>
      </c>
      <c r="AJ295" t="str">
        <f t="shared" si="47"/>
        <v>Valid</v>
      </c>
      <c r="AK295" t="str">
        <f t="shared" si="48"/>
        <v>Operation Department</v>
      </c>
    </row>
    <row r="296" spans="1:37" x14ac:dyDescent="0.3">
      <c r="A296">
        <v>382458</v>
      </c>
      <c r="B296" s="2">
        <v>41820.440474537034</v>
      </c>
      <c r="C296">
        <v>6041</v>
      </c>
      <c r="D296" t="s">
        <v>38</v>
      </c>
      <c r="E296">
        <f>IF(Sheet4!D1614="Hired",1,0)</f>
        <v>1</v>
      </c>
      <c r="F296" t="str">
        <f t="shared" si="42"/>
        <v>Hired</v>
      </c>
      <c r="G296" t="str">
        <f t="shared" si="43"/>
        <v>Valid</v>
      </c>
      <c r="I296">
        <f>IF(Sheet4!$A1614=I$1,1,0)</f>
        <v>1</v>
      </c>
      <c r="J296">
        <f>IF(Sheet4!$A1614=J$1,1,0)</f>
        <v>0</v>
      </c>
      <c r="K296" t="str">
        <f t="shared" si="44"/>
        <v>Valid</v>
      </c>
      <c r="L296" t="str">
        <f t="shared" si="45"/>
        <v>Male</v>
      </c>
      <c r="M296">
        <f>IF(Sheet4!$C1614=M$1,1,0)</f>
        <v>0</v>
      </c>
      <c r="N296">
        <f>IF(Sheet4!$C1614=N$1,1,0)</f>
        <v>0</v>
      </c>
      <c r="O296">
        <f>IF(Sheet4!$C1614=O$1,1,0)</f>
        <v>0</v>
      </c>
      <c r="P296">
        <f>IF(Sheet4!$C1614=P$1,1,0)</f>
        <v>0</v>
      </c>
      <c r="Q296">
        <f>IF(Sheet4!$C1614=Q$1,1,0)</f>
        <v>0</v>
      </c>
      <c r="R296">
        <f>IF(Sheet4!$C1614=R$1,1,0)</f>
        <v>0</v>
      </c>
      <c r="S296">
        <f>IF(Sheet4!$C1614=S$1,1,0)</f>
        <v>0</v>
      </c>
      <c r="T296">
        <f>IF(Sheet4!$C1614=T$1,1,0)</f>
        <v>0</v>
      </c>
      <c r="U296">
        <f>IF(Sheet4!$C1614=U$1,1,0)</f>
        <v>0</v>
      </c>
      <c r="V296">
        <f>IF(Sheet4!$C1614=V$1,1,0)</f>
        <v>0</v>
      </c>
      <c r="W296">
        <f>IF(Sheet4!$C1614=W$1,1,0)</f>
        <v>0</v>
      </c>
      <c r="X296">
        <f>IF(Sheet4!$C1614=X$1,1,0)</f>
        <v>0</v>
      </c>
      <c r="Y296">
        <f>IF(Sheet4!$C1614=Y$1,1,0)</f>
        <v>1</v>
      </c>
      <c r="Z296">
        <f>IF(Sheet4!$C1614=Z$1,1,0)</f>
        <v>0</v>
      </c>
      <c r="AA296" t="str">
        <f t="shared" si="46"/>
        <v>Valid</v>
      </c>
      <c r="AB296">
        <f>IF(h!$A1614=AB$1,1,0)</f>
        <v>0</v>
      </c>
      <c r="AC296">
        <f>IF(h!$A1614=AC$1,1,0)</f>
        <v>1</v>
      </c>
      <c r="AD296">
        <f>IF(h!$A1614=AD$1,1,0)</f>
        <v>0</v>
      </c>
      <c r="AE296">
        <f>IF(h!$A1614=AE$1,1,0)</f>
        <v>0</v>
      </c>
      <c r="AF296">
        <f t="shared" si="50"/>
        <v>0</v>
      </c>
      <c r="AG296">
        <f t="shared" si="50"/>
        <v>0</v>
      </c>
      <c r="AH296">
        <f t="shared" si="50"/>
        <v>0</v>
      </c>
      <c r="AI296">
        <f>IF(h!$A1614=AI$1,1,0)</f>
        <v>0</v>
      </c>
      <c r="AJ296" t="str">
        <f t="shared" si="47"/>
        <v>Valid</v>
      </c>
      <c r="AK296" t="str">
        <f t="shared" si="48"/>
        <v>Operation Department</v>
      </c>
    </row>
    <row r="297" spans="1:37" x14ac:dyDescent="0.3">
      <c r="A297">
        <v>829642</v>
      </c>
      <c r="B297" s="2">
        <v>41828.397743055553</v>
      </c>
      <c r="C297">
        <v>6073</v>
      </c>
      <c r="D297" t="s">
        <v>38</v>
      </c>
      <c r="E297">
        <f>IF(Sheet4!D5152="Hired",1,0)</f>
        <v>1</v>
      </c>
      <c r="F297" t="str">
        <f t="shared" si="42"/>
        <v>Hired</v>
      </c>
      <c r="G297" t="str">
        <f t="shared" si="43"/>
        <v>Valid</v>
      </c>
      <c r="I297">
        <f>IF(Sheet4!$A5152=I$1,1,0)</f>
        <v>1</v>
      </c>
      <c r="J297">
        <f>IF(Sheet4!$A5152=J$1,1,0)</f>
        <v>0</v>
      </c>
      <c r="K297" t="str">
        <f t="shared" si="44"/>
        <v>Valid</v>
      </c>
      <c r="L297" t="str">
        <f t="shared" si="45"/>
        <v>Male</v>
      </c>
      <c r="M297">
        <f>IF(Sheet4!$C5152=M$1,1,0)</f>
        <v>0</v>
      </c>
      <c r="N297">
        <f>IF(Sheet4!$C5152=N$1,1,0)</f>
        <v>0</v>
      </c>
      <c r="O297">
        <f>IF(Sheet4!$C5152=O$1,1,0)</f>
        <v>0</v>
      </c>
      <c r="P297">
        <f>IF(Sheet4!$C5152=P$1,1,0)</f>
        <v>0</v>
      </c>
      <c r="Q297">
        <f>IF(Sheet4!$C5152=Q$1,1,0)</f>
        <v>0</v>
      </c>
      <c r="R297">
        <f>IF(Sheet4!$C5152=R$1,1,0)</f>
        <v>0</v>
      </c>
      <c r="S297">
        <f>IF(Sheet4!$C5152=S$1,1,0)</f>
        <v>0</v>
      </c>
      <c r="T297">
        <f>IF(Sheet4!$C5152=T$1,1,0)</f>
        <v>0</v>
      </c>
      <c r="U297">
        <f>IF(Sheet4!$C5152=U$1,1,0)</f>
        <v>0</v>
      </c>
      <c r="V297">
        <f>IF(Sheet4!$C5152=V$1,1,0)</f>
        <v>0</v>
      </c>
      <c r="W297">
        <f>IF(Sheet4!$C5152=W$1,1,0)</f>
        <v>0</v>
      </c>
      <c r="X297">
        <f>IF(Sheet4!$C5152=X$1,1,0)</f>
        <v>0</v>
      </c>
      <c r="Y297">
        <f>IF(Sheet4!$C5152=Y$1,1,0)</f>
        <v>1</v>
      </c>
      <c r="Z297">
        <f>IF(Sheet4!$C5152=Z$1,1,0)</f>
        <v>0</v>
      </c>
      <c r="AA297" t="str">
        <f t="shared" si="46"/>
        <v>Valid</v>
      </c>
      <c r="AB297">
        <f>IF(h!$A5152=AB$1,1,0)</f>
        <v>1</v>
      </c>
      <c r="AC297">
        <f>IF(h!$A5152=AC$1,1,0)</f>
        <v>0</v>
      </c>
      <c r="AD297">
        <f>IF(h!$A5152=AD$1,1,0)</f>
        <v>0</v>
      </c>
      <c r="AE297">
        <f>IF(h!$A5152=AE$1,1,0)</f>
        <v>0</v>
      </c>
      <c r="AF297">
        <f t="shared" si="50"/>
        <v>0</v>
      </c>
      <c r="AG297">
        <f t="shared" si="50"/>
        <v>0</v>
      </c>
      <c r="AH297">
        <f t="shared" si="50"/>
        <v>0</v>
      </c>
      <c r="AI297">
        <f>IF(h!$A5152=AI$1,1,0)</f>
        <v>0</v>
      </c>
      <c r="AJ297" t="str">
        <f t="shared" si="47"/>
        <v>Valid</v>
      </c>
      <c r="AK297" t="str">
        <f t="shared" si="48"/>
        <v>Service Department</v>
      </c>
    </row>
    <row r="298" spans="1:37" hidden="1" x14ac:dyDescent="0.3">
      <c r="A298">
        <v>328765</v>
      </c>
      <c r="B298" s="2">
        <v>41790.750185185185</v>
      </c>
      <c r="C298">
        <v>6135</v>
      </c>
      <c r="D298" t="s">
        <v>38</v>
      </c>
      <c r="E298">
        <f>IF(Sheet4!D6078="Hired",1,0)</f>
        <v>0</v>
      </c>
      <c r="F298" t="str">
        <f t="shared" si="42"/>
        <v>Rejected</v>
      </c>
      <c r="G298" t="str">
        <f t="shared" si="43"/>
        <v>Valid</v>
      </c>
      <c r="I298">
        <f>IF(Sheet4!$A6078=I$1,1,0)</f>
        <v>0</v>
      </c>
      <c r="J298">
        <f>IF(Sheet4!$A6078=J$1,1,0)</f>
        <v>1</v>
      </c>
      <c r="K298" t="str">
        <f t="shared" si="44"/>
        <v>Valid</v>
      </c>
      <c r="L298" t="str">
        <f t="shared" si="45"/>
        <v>Female</v>
      </c>
      <c r="M298">
        <f>IF(Sheet4!$C6078=M$1,1,0)</f>
        <v>0</v>
      </c>
      <c r="N298">
        <f>IF(Sheet4!$C6078=N$1,1,0)</f>
        <v>0</v>
      </c>
      <c r="O298">
        <f>IF(Sheet4!$C6078=O$1,1,0)</f>
        <v>0</v>
      </c>
      <c r="P298">
        <f>IF(Sheet4!$C6078=P$1,1,0)</f>
        <v>0</v>
      </c>
      <c r="Q298">
        <f>IF(Sheet4!$C6078=Q$1,1,0)</f>
        <v>0</v>
      </c>
      <c r="R298">
        <f>IF(Sheet4!$C6078=R$1,1,0)</f>
        <v>0</v>
      </c>
      <c r="S298">
        <f>IF(Sheet4!$C6078=S$1,1,0)</f>
        <v>0</v>
      </c>
      <c r="T298">
        <f>IF(Sheet4!$C6078=T$1,1,0)</f>
        <v>0</v>
      </c>
      <c r="U298">
        <f>IF(Sheet4!$C6078=U$1,1,0)</f>
        <v>0</v>
      </c>
      <c r="V298">
        <f>IF(Sheet4!$C6078=V$1,1,0)</f>
        <v>0</v>
      </c>
      <c r="W298">
        <f>IF(Sheet4!$C6078=W$1,1,0)</f>
        <v>0</v>
      </c>
      <c r="X298">
        <f>IF(Sheet4!$C6078=X$1,1,0)</f>
        <v>0</v>
      </c>
      <c r="Y298">
        <f>IF(Sheet4!$C6078=Y$1,1,0)</f>
        <v>1</v>
      </c>
      <c r="Z298">
        <f>IF(Sheet4!$C6078=Z$1,1,0)</f>
        <v>0</v>
      </c>
      <c r="AA298" t="str">
        <f t="shared" si="46"/>
        <v>Valid</v>
      </c>
      <c r="AB298">
        <f>IF(h!$A6078=AB$1,1,0)</f>
        <v>0</v>
      </c>
      <c r="AC298">
        <f>IF(h!$A6078=AC$1,1,0)</f>
        <v>1</v>
      </c>
      <c r="AD298">
        <f>IF(h!$A6078=AD$1,1,0)</f>
        <v>0</v>
      </c>
      <c r="AE298">
        <f>IF(h!$A6078=AE$1,1,0)</f>
        <v>0</v>
      </c>
      <c r="AF298">
        <f t="shared" si="50"/>
        <v>0</v>
      </c>
      <c r="AG298">
        <f t="shared" si="50"/>
        <v>0</v>
      </c>
      <c r="AH298">
        <f t="shared" si="50"/>
        <v>0</v>
      </c>
      <c r="AI298">
        <f>IF(h!$A6078=AI$1,1,0)</f>
        <v>0</v>
      </c>
      <c r="AJ298" t="str">
        <f t="shared" si="47"/>
        <v>Valid</v>
      </c>
      <c r="AK298" t="str">
        <f t="shared" si="48"/>
        <v>Operation Department</v>
      </c>
    </row>
    <row r="299" spans="1:37" x14ac:dyDescent="0.3">
      <c r="A299">
        <v>833860</v>
      </c>
      <c r="B299" s="2">
        <v>41830.664571759262</v>
      </c>
      <c r="C299">
        <v>6137</v>
      </c>
      <c r="D299" t="s">
        <v>38</v>
      </c>
      <c r="E299">
        <f>IF(Sheet4!D2311="Hired",1,0)</f>
        <v>1</v>
      </c>
      <c r="F299" t="str">
        <f t="shared" si="42"/>
        <v>Hired</v>
      </c>
      <c r="G299" t="str">
        <f t="shared" si="43"/>
        <v>Valid</v>
      </c>
      <c r="I299">
        <f>IF(Sheet4!$A2311=I$1,1,0)</f>
        <v>1</v>
      </c>
      <c r="J299">
        <f>IF(Sheet4!$A2311=J$1,1,0)</f>
        <v>0</v>
      </c>
      <c r="K299" t="str">
        <f t="shared" si="44"/>
        <v>Valid</v>
      </c>
      <c r="L299" t="str">
        <f t="shared" si="45"/>
        <v>Male</v>
      </c>
      <c r="M299">
        <f>IF(Sheet4!$C2311=M$1,1,0)</f>
        <v>0</v>
      </c>
      <c r="N299">
        <f>IF(Sheet4!$C2311=N$1,1,0)</f>
        <v>0</v>
      </c>
      <c r="O299">
        <f>IF(Sheet4!$C2311=O$1,1,0)</f>
        <v>0</v>
      </c>
      <c r="P299">
        <f>IF(Sheet4!$C2311=P$1,1,0)</f>
        <v>0</v>
      </c>
      <c r="Q299">
        <f>IF(Sheet4!$C2311=Q$1,1,0)</f>
        <v>0</v>
      </c>
      <c r="R299">
        <f>IF(Sheet4!$C2311=R$1,1,0)</f>
        <v>1</v>
      </c>
      <c r="S299">
        <f>IF(Sheet4!$C2311=S$1,1,0)</f>
        <v>0</v>
      </c>
      <c r="T299">
        <f>IF(Sheet4!$C2311=T$1,1,0)</f>
        <v>0</v>
      </c>
      <c r="U299">
        <f>IF(Sheet4!$C2311=U$1,1,0)</f>
        <v>0</v>
      </c>
      <c r="V299">
        <f>IF(Sheet4!$C2311=V$1,1,0)</f>
        <v>0</v>
      </c>
      <c r="W299">
        <f>IF(Sheet4!$C2311=W$1,1,0)</f>
        <v>0</v>
      </c>
      <c r="X299">
        <f>IF(Sheet4!$C2311=X$1,1,0)</f>
        <v>0</v>
      </c>
      <c r="Y299">
        <f>IF(Sheet4!$C2311=Y$1,1,0)</f>
        <v>0</v>
      </c>
      <c r="Z299">
        <f>IF(Sheet4!$C2311=Z$1,1,0)</f>
        <v>0</v>
      </c>
      <c r="AA299" t="str">
        <f t="shared" si="46"/>
        <v>Valid</v>
      </c>
      <c r="AB299">
        <f>IF(h!$A2311=AB$1,1,0)</f>
        <v>1</v>
      </c>
      <c r="AC299">
        <f>IF(h!$A2311=AC$1,1,0)</f>
        <v>0</v>
      </c>
      <c r="AD299">
        <f>IF(h!$A2311=AD$1,1,0)</f>
        <v>0</v>
      </c>
      <c r="AE299">
        <f>IF(h!$A2311=AE$1,1,0)</f>
        <v>0</v>
      </c>
      <c r="AF299">
        <f t="shared" si="50"/>
        <v>0</v>
      </c>
      <c r="AG299">
        <f t="shared" si="50"/>
        <v>0</v>
      </c>
      <c r="AH299">
        <f t="shared" si="50"/>
        <v>0</v>
      </c>
      <c r="AI299">
        <f>IF(h!$A2311=AI$1,1,0)</f>
        <v>0</v>
      </c>
      <c r="AJ299" t="str">
        <f t="shared" si="47"/>
        <v>Valid</v>
      </c>
      <c r="AK299" t="str">
        <f t="shared" si="48"/>
        <v>Service Department</v>
      </c>
    </row>
    <row r="300" spans="1:37" x14ac:dyDescent="0.3">
      <c r="A300">
        <v>712188</v>
      </c>
      <c r="B300" s="2">
        <v>41781.349594907406</v>
      </c>
      <c r="C300">
        <v>6138</v>
      </c>
      <c r="D300" t="s">
        <v>38</v>
      </c>
      <c r="E300">
        <f>IF(Sheet4!D5892="Hired",1,0)</f>
        <v>1</v>
      </c>
      <c r="F300" t="str">
        <f t="shared" si="42"/>
        <v>Hired</v>
      </c>
      <c r="G300" t="str">
        <f t="shared" si="43"/>
        <v>Valid</v>
      </c>
      <c r="I300">
        <f>IF(Sheet4!$A5892=I$1,1,0)</f>
        <v>1</v>
      </c>
      <c r="J300">
        <f>IF(Sheet4!$A5892=J$1,1,0)</f>
        <v>0</v>
      </c>
      <c r="K300" t="str">
        <f t="shared" si="44"/>
        <v>Valid</v>
      </c>
      <c r="L300" t="str">
        <f t="shared" si="45"/>
        <v>Male</v>
      </c>
      <c r="M300">
        <f>IF(Sheet4!$C5892=M$1,1,0)</f>
        <v>0</v>
      </c>
      <c r="N300">
        <f>IF(Sheet4!$C5892=N$1,1,0)</f>
        <v>0</v>
      </c>
      <c r="O300">
        <f>IF(Sheet4!$C5892=O$1,1,0)</f>
        <v>0</v>
      </c>
      <c r="P300">
        <f>IF(Sheet4!$C5892=P$1,1,0)</f>
        <v>0</v>
      </c>
      <c r="Q300">
        <f>IF(Sheet4!$C5892=Q$1,1,0)</f>
        <v>0</v>
      </c>
      <c r="R300">
        <f>IF(Sheet4!$C5892=R$1,1,0)</f>
        <v>0</v>
      </c>
      <c r="S300">
        <f>IF(Sheet4!$C5892=S$1,1,0)</f>
        <v>1</v>
      </c>
      <c r="T300">
        <f>IF(Sheet4!$C5892=T$1,1,0)</f>
        <v>0</v>
      </c>
      <c r="U300">
        <f>IF(Sheet4!$C5892=U$1,1,0)</f>
        <v>0</v>
      </c>
      <c r="V300">
        <f>IF(Sheet4!$C5892=V$1,1,0)</f>
        <v>0</v>
      </c>
      <c r="W300">
        <f>IF(Sheet4!$C5892=W$1,1,0)</f>
        <v>0</v>
      </c>
      <c r="X300">
        <f>IF(Sheet4!$C5892=X$1,1,0)</f>
        <v>0</v>
      </c>
      <c r="Y300">
        <f>IF(Sheet4!$C5892=Y$1,1,0)</f>
        <v>0</v>
      </c>
      <c r="Z300">
        <f>IF(Sheet4!$C5892=Z$1,1,0)</f>
        <v>0</v>
      </c>
      <c r="AA300" t="str">
        <f t="shared" si="46"/>
        <v>Valid</v>
      </c>
      <c r="AB300">
        <f>IF(h!$A5892=AB$1,1,0)</f>
        <v>1</v>
      </c>
      <c r="AC300">
        <f>IF(h!$A5892=AC$1,1,0)</f>
        <v>0</v>
      </c>
      <c r="AD300">
        <f>IF(h!$A5892=AD$1,1,0)</f>
        <v>0</v>
      </c>
      <c r="AE300">
        <f>IF(h!$A5892=AE$1,1,0)</f>
        <v>0</v>
      </c>
      <c r="AF300">
        <f t="shared" si="50"/>
        <v>0</v>
      </c>
      <c r="AG300">
        <f t="shared" si="50"/>
        <v>0</v>
      </c>
      <c r="AH300">
        <f t="shared" si="50"/>
        <v>0</v>
      </c>
      <c r="AI300">
        <f>IF(h!$A5892=AI$1,1,0)</f>
        <v>0</v>
      </c>
      <c r="AJ300" t="str">
        <f t="shared" si="47"/>
        <v>Valid</v>
      </c>
      <c r="AK300" t="str">
        <f t="shared" si="48"/>
        <v>Service Department</v>
      </c>
    </row>
    <row r="301" spans="1:37" x14ac:dyDescent="0.3">
      <c r="A301">
        <v>598820</v>
      </c>
      <c r="B301" s="2">
        <v>41783.354756944442</v>
      </c>
      <c r="C301">
        <v>6160</v>
      </c>
      <c r="D301" t="s">
        <v>38</v>
      </c>
      <c r="E301">
        <f>IF(Sheet4!D6508="Hired",1,0)</f>
        <v>1</v>
      </c>
      <c r="F301" t="str">
        <f t="shared" si="42"/>
        <v>Hired</v>
      </c>
      <c r="G301" t="str">
        <f t="shared" si="43"/>
        <v>Valid</v>
      </c>
      <c r="I301">
        <f>IF(Sheet4!$A6508=I$1,1,0)</f>
        <v>1</v>
      </c>
      <c r="J301">
        <f>IF(Sheet4!$A6508=J$1,1,0)</f>
        <v>0</v>
      </c>
      <c r="K301" t="str">
        <f t="shared" si="44"/>
        <v>Valid</v>
      </c>
      <c r="L301" t="str">
        <f t="shared" si="45"/>
        <v>Male</v>
      </c>
      <c r="M301">
        <f>IF(Sheet4!$C6508=M$1,1,0)</f>
        <v>0</v>
      </c>
      <c r="N301">
        <f>IF(Sheet4!$C6508=N$1,1,0)</f>
        <v>0</v>
      </c>
      <c r="O301">
        <f>IF(Sheet4!$C6508=O$1,1,0)</f>
        <v>0</v>
      </c>
      <c r="P301">
        <f>IF(Sheet4!$C6508=P$1,1,0)</f>
        <v>0</v>
      </c>
      <c r="Q301">
        <f>IF(Sheet4!$C6508=Q$1,1,0)</f>
        <v>0</v>
      </c>
      <c r="R301">
        <f>IF(Sheet4!$C6508=R$1,1,0)</f>
        <v>0</v>
      </c>
      <c r="S301">
        <f>IF(Sheet4!$C6508=S$1,1,0)</f>
        <v>1</v>
      </c>
      <c r="T301">
        <f>IF(Sheet4!$C6508=T$1,1,0)</f>
        <v>0</v>
      </c>
      <c r="U301">
        <f>IF(Sheet4!$C6508=U$1,1,0)</f>
        <v>0</v>
      </c>
      <c r="V301">
        <f>IF(Sheet4!$C6508=V$1,1,0)</f>
        <v>0</v>
      </c>
      <c r="W301">
        <f>IF(Sheet4!$C6508=W$1,1,0)</f>
        <v>0</v>
      </c>
      <c r="X301">
        <f>IF(Sheet4!$C6508=X$1,1,0)</f>
        <v>0</v>
      </c>
      <c r="Y301">
        <f>IF(Sheet4!$C6508=Y$1,1,0)</f>
        <v>0</v>
      </c>
      <c r="Z301">
        <f>IF(Sheet4!$C6508=Z$1,1,0)</f>
        <v>0</v>
      </c>
      <c r="AA301" t="str">
        <f t="shared" si="46"/>
        <v>Valid</v>
      </c>
      <c r="AB301">
        <f>IF(h!$A6508=AB$1,1,0)</f>
        <v>0</v>
      </c>
      <c r="AC301">
        <f>IF(h!$A6508=AC$1,1,0)</f>
        <v>1</v>
      </c>
      <c r="AD301">
        <f>IF(h!$A6508=AD$1,1,0)</f>
        <v>0</v>
      </c>
      <c r="AE301">
        <f>IF(h!$A6508=AE$1,1,0)</f>
        <v>0</v>
      </c>
      <c r="AF301">
        <f t="shared" si="50"/>
        <v>0</v>
      </c>
      <c r="AG301">
        <f t="shared" si="50"/>
        <v>0</v>
      </c>
      <c r="AH301">
        <f t="shared" si="50"/>
        <v>0</v>
      </c>
      <c r="AI301">
        <f>IF(h!$A6508=AI$1,1,0)</f>
        <v>0</v>
      </c>
      <c r="AJ301" t="str">
        <f t="shared" si="47"/>
        <v>Valid</v>
      </c>
      <c r="AK301" t="str">
        <f t="shared" si="48"/>
        <v>Operation Department</v>
      </c>
    </row>
    <row r="302" spans="1:37" x14ac:dyDescent="0.3">
      <c r="A302">
        <v>141019</v>
      </c>
      <c r="B302" s="2">
        <v>41790.467314814814</v>
      </c>
      <c r="C302">
        <v>6207</v>
      </c>
      <c r="D302" t="s">
        <v>38</v>
      </c>
      <c r="E302">
        <f>IF(Sheet4!D5629="Hired",1,0)</f>
        <v>1</v>
      </c>
      <c r="F302" t="str">
        <f t="shared" si="42"/>
        <v>Hired</v>
      </c>
      <c r="G302" t="str">
        <f t="shared" si="43"/>
        <v>Valid</v>
      </c>
      <c r="I302">
        <f>IF(Sheet4!$A5629=I$1,1,0)</f>
        <v>1</v>
      </c>
      <c r="J302">
        <f>IF(Sheet4!$A5629=J$1,1,0)</f>
        <v>0</v>
      </c>
      <c r="K302" t="str">
        <f t="shared" si="44"/>
        <v>Valid</v>
      </c>
      <c r="L302" t="str">
        <f t="shared" si="45"/>
        <v>Male</v>
      </c>
      <c r="M302">
        <f>IF(Sheet4!$C5629=M$1,1,0)</f>
        <v>0</v>
      </c>
      <c r="N302">
        <f>IF(Sheet4!$C5629=N$1,1,0)</f>
        <v>0</v>
      </c>
      <c r="O302">
        <f>IF(Sheet4!$C5629=O$1,1,0)</f>
        <v>0</v>
      </c>
      <c r="P302">
        <f>IF(Sheet4!$C5629=P$1,1,0)</f>
        <v>0</v>
      </c>
      <c r="Q302">
        <f>IF(Sheet4!$C5629=Q$1,1,0)</f>
        <v>0</v>
      </c>
      <c r="R302">
        <f>IF(Sheet4!$C5629=R$1,1,0)</f>
        <v>0</v>
      </c>
      <c r="S302">
        <f>IF(Sheet4!$C5629=S$1,1,0)</f>
        <v>0</v>
      </c>
      <c r="T302">
        <f>IF(Sheet4!$C5629=T$1,1,0)</f>
        <v>0</v>
      </c>
      <c r="U302">
        <f>IF(Sheet4!$C5629=U$1,1,0)</f>
        <v>1</v>
      </c>
      <c r="V302">
        <f>IF(Sheet4!$C5629=V$1,1,0)</f>
        <v>0</v>
      </c>
      <c r="W302">
        <f>IF(Sheet4!$C5629=W$1,1,0)</f>
        <v>0</v>
      </c>
      <c r="X302">
        <f>IF(Sheet4!$C5629=X$1,1,0)</f>
        <v>0</v>
      </c>
      <c r="Y302">
        <f>IF(Sheet4!$C5629=Y$1,1,0)</f>
        <v>0</v>
      </c>
      <c r="Z302">
        <f>IF(Sheet4!$C5629=Z$1,1,0)</f>
        <v>0</v>
      </c>
      <c r="AA302" t="str">
        <f t="shared" si="46"/>
        <v>Valid</v>
      </c>
      <c r="AB302">
        <f>IF(h!$A5629=AB$1,1,0)</f>
        <v>1</v>
      </c>
      <c r="AC302">
        <f>IF(h!$A5629=AC$1,1,0)</f>
        <v>0</v>
      </c>
      <c r="AD302">
        <f>IF(h!$A5629=AD$1,1,0)</f>
        <v>0</v>
      </c>
      <c r="AE302">
        <f>IF(h!$A5629=AE$1,1,0)</f>
        <v>0</v>
      </c>
      <c r="AF302">
        <f t="shared" ref="AF302:AH321" si="51">IF(AE302=AF$1,1,0)</f>
        <v>0</v>
      </c>
      <c r="AG302">
        <f t="shared" si="51"/>
        <v>0</v>
      </c>
      <c r="AH302">
        <f t="shared" si="51"/>
        <v>0</v>
      </c>
      <c r="AI302">
        <f>IF(h!$A5629=AI$1,1,0)</f>
        <v>0</v>
      </c>
      <c r="AJ302" t="str">
        <f t="shared" si="47"/>
        <v>Valid</v>
      </c>
      <c r="AK302" t="str">
        <f t="shared" si="48"/>
        <v>Service Department</v>
      </c>
    </row>
    <row r="303" spans="1:37" hidden="1" x14ac:dyDescent="0.3">
      <c r="A303">
        <v>510047</v>
      </c>
      <c r="B303" s="2">
        <v>41772.737164351849</v>
      </c>
      <c r="C303">
        <v>6223</v>
      </c>
      <c r="D303" t="s">
        <v>38</v>
      </c>
      <c r="E303">
        <f>IF(Sheet4!D5796="Hired",1,0)</f>
        <v>0</v>
      </c>
      <c r="F303" t="str">
        <f t="shared" si="42"/>
        <v>Rejected</v>
      </c>
      <c r="G303" t="str">
        <f t="shared" si="43"/>
        <v>Valid</v>
      </c>
      <c r="I303">
        <f>IF(Sheet4!$A5796=I$1,1,0)</f>
        <v>1</v>
      </c>
      <c r="J303">
        <f>IF(Sheet4!$A5796=J$1,1,0)</f>
        <v>0</v>
      </c>
      <c r="K303" t="str">
        <f t="shared" si="44"/>
        <v>Valid</v>
      </c>
      <c r="L303" t="str">
        <f t="shared" si="45"/>
        <v>Male</v>
      </c>
      <c r="M303">
        <f>IF(Sheet4!$C5796=M$1,1,0)</f>
        <v>0</v>
      </c>
      <c r="N303">
        <f>IF(Sheet4!$C5796=N$1,1,0)</f>
        <v>0</v>
      </c>
      <c r="O303">
        <f>IF(Sheet4!$C5796=O$1,1,0)</f>
        <v>0</v>
      </c>
      <c r="P303">
        <f>IF(Sheet4!$C5796=P$1,1,0)</f>
        <v>0</v>
      </c>
      <c r="Q303">
        <f>IF(Sheet4!$C5796=Q$1,1,0)</f>
        <v>0</v>
      </c>
      <c r="R303">
        <f>IF(Sheet4!$C5796=R$1,1,0)</f>
        <v>0</v>
      </c>
      <c r="S303">
        <f>IF(Sheet4!$C5796=S$1,1,0)</f>
        <v>0</v>
      </c>
      <c r="T303">
        <f>IF(Sheet4!$C5796=T$1,1,0)</f>
        <v>0</v>
      </c>
      <c r="U303">
        <f>IF(Sheet4!$C5796=U$1,1,0)</f>
        <v>1</v>
      </c>
      <c r="V303">
        <f>IF(Sheet4!$C5796=V$1,1,0)</f>
        <v>0</v>
      </c>
      <c r="W303">
        <f>IF(Sheet4!$C5796=W$1,1,0)</f>
        <v>0</v>
      </c>
      <c r="X303">
        <f>IF(Sheet4!$C5796=X$1,1,0)</f>
        <v>0</v>
      </c>
      <c r="Y303">
        <f>IF(Sheet4!$C5796=Y$1,1,0)</f>
        <v>0</v>
      </c>
      <c r="Z303">
        <f>IF(Sheet4!$C5796=Z$1,1,0)</f>
        <v>0</v>
      </c>
      <c r="AA303" t="str">
        <f t="shared" si="46"/>
        <v>Valid</v>
      </c>
      <c r="AB303">
        <f>IF(h!$A5796=AB$1,1,0)</f>
        <v>0</v>
      </c>
      <c r="AC303">
        <f>IF(h!$A5796=AC$1,1,0)</f>
        <v>1</v>
      </c>
      <c r="AD303">
        <f>IF(h!$A5796=AD$1,1,0)</f>
        <v>0</v>
      </c>
      <c r="AE303">
        <f>IF(h!$A5796=AE$1,1,0)</f>
        <v>0</v>
      </c>
      <c r="AF303">
        <f t="shared" si="51"/>
        <v>0</v>
      </c>
      <c r="AG303">
        <f t="shared" si="51"/>
        <v>0</v>
      </c>
      <c r="AH303">
        <f t="shared" si="51"/>
        <v>0</v>
      </c>
      <c r="AI303">
        <f>IF(h!$A5796=AI$1,1,0)</f>
        <v>0</v>
      </c>
      <c r="AJ303" t="str">
        <f t="shared" si="47"/>
        <v>Valid</v>
      </c>
      <c r="AK303" t="str">
        <f t="shared" si="48"/>
        <v>Operation Department</v>
      </c>
    </row>
    <row r="304" spans="1:37" hidden="1" x14ac:dyDescent="0.3">
      <c r="A304">
        <v>570413</v>
      </c>
      <c r="B304" s="2">
        <v>41859.48814814815</v>
      </c>
      <c r="C304">
        <v>6224</v>
      </c>
      <c r="D304" t="s">
        <v>38</v>
      </c>
      <c r="E304">
        <f>IF(Sheet4!D3194="Hired",1,0)</f>
        <v>0</v>
      </c>
      <c r="F304" t="str">
        <f t="shared" si="42"/>
        <v>Rejected</v>
      </c>
      <c r="G304" t="str">
        <f t="shared" si="43"/>
        <v>Valid</v>
      </c>
      <c r="I304">
        <f>IF(Sheet4!$A3194=I$1,1,0)</f>
        <v>0</v>
      </c>
      <c r="J304">
        <f>IF(Sheet4!$A3194=J$1,1,0)</f>
        <v>1</v>
      </c>
      <c r="K304" t="str">
        <f t="shared" si="44"/>
        <v>Valid</v>
      </c>
      <c r="L304" t="str">
        <f t="shared" si="45"/>
        <v>Female</v>
      </c>
      <c r="M304">
        <f>IF(Sheet4!$C3194=M$1,1,0)</f>
        <v>0</v>
      </c>
      <c r="N304">
        <f>IF(Sheet4!$C3194=N$1,1,0)</f>
        <v>0</v>
      </c>
      <c r="O304">
        <f>IF(Sheet4!$C3194=O$1,1,0)</f>
        <v>0</v>
      </c>
      <c r="P304">
        <f>IF(Sheet4!$C3194=P$1,1,0)</f>
        <v>1</v>
      </c>
      <c r="Q304">
        <f>IF(Sheet4!$C3194=Q$1,1,0)</f>
        <v>0</v>
      </c>
      <c r="R304">
        <f>IF(Sheet4!$C3194=R$1,1,0)</f>
        <v>0</v>
      </c>
      <c r="S304">
        <f>IF(Sheet4!$C3194=S$1,1,0)</f>
        <v>0</v>
      </c>
      <c r="T304">
        <f>IF(Sheet4!$C3194=T$1,1,0)</f>
        <v>0</v>
      </c>
      <c r="U304">
        <f>IF(Sheet4!$C3194=U$1,1,0)</f>
        <v>0</v>
      </c>
      <c r="V304">
        <f>IF(Sheet4!$C3194=V$1,1,0)</f>
        <v>0</v>
      </c>
      <c r="W304">
        <f>IF(Sheet4!$C3194=W$1,1,0)</f>
        <v>0</v>
      </c>
      <c r="X304">
        <f>IF(Sheet4!$C3194=X$1,1,0)</f>
        <v>0</v>
      </c>
      <c r="Y304">
        <f>IF(Sheet4!$C3194=Y$1,1,0)</f>
        <v>0</v>
      </c>
      <c r="Z304">
        <f>IF(Sheet4!$C3194=Z$1,1,0)</f>
        <v>0</v>
      </c>
      <c r="AA304" t="str">
        <f t="shared" si="46"/>
        <v>Valid</v>
      </c>
      <c r="AB304">
        <f>IF(h!$A3194=AB$1,1,0)</f>
        <v>0</v>
      </c>
      <c r="AC304">
        <f>IF(h!$A3194=AC$1,1,0)</f>
        <v>1</v>
      </c>
      <c r="AD304">
        <f>IF(h!$A3194=AD$1,1,0)</f>
        <v>0</v>
      </c>
      <c r="AE304">
        <f>IF(h!$A3194=AE$1,1,0)</f>
        <v>0</v>
      </c>
      <c r="AF304">
        <f t="shared" si="51"/>
        <v>0</v>
      </c>
      <c r="AG304">
        <f t="shared" si="51"/>
        <v>0</v>
      </c>
      <c r="AH304">
        <f t="shared" si="51"/>
        <v>0</v>
      </c>
      <c r="AI304">
        <f>IF(h!$A3194=AI$1,1,0)</f>
        <v>0</v>
      </c>
      <c r="AJ304" t="str">
        <f t="shared" si="47"/>
        <v>Valid</v>
      </c>
      <c r="AK304" t="str">
        <f t="shared" si="48"/>
        <v>Operation Department</v>
      </c>
    </row>
    <row r="305" spans="1:37" x14ac:dyDescent="0.3">
      <c r="A305">
        <v>349018</v>
      </c>
      <c r="B305" s="2">
        <v>41866.400081018517</v>
      </c>
      <c r="C305">
        <v>6225</v>
      </c>
      <c r="D305" t="s">
        <v>38</v>
      </c>
      <c r="E305">
        <f>IF(Sheet4!D5572="Hired",1,0)</f>
        <v>1</v>
      </c>
      <c r="F305" t="str">
        <f t="shared" si="42"/>
        <v>Hired</v>
      </c>
      <c r="G305" t="str">
        <f t="shared" si="43"/>
        <v>Valid</v>
      </c>
      <c r="I305">
        <f>IF(Sheet4!$A5572=I$1,1,0)</f>
        <v>0</v>
      </c>
      <c r="J305">
        <f>IF(Sheet4!$A5572=J$1,1,0)</f>
        <v>1</v>
      </c>
      <c r="K305" t="str">
        <f t="shared" si="44"/>
        <v>Valid</v>
      </c>
      <c r="L305" t="str">
        <f t="shared" si="45"/>
        <v>Female</v>
      </c>
      <c r="M305">
        <f>IF(Sheet4!$C5572=M$1,1,0)</f>
        <v>0</v>
      </c>
      <c r="N305">
        <f>IF(Sheet4!$C5572=N$1,1,0)</f>
        <v>1</v>
      </c>
      <c r="O305">
        <f>IF(Sheet4!$C5572=O$1,1,0)</f>
        <v>0</v>
      </c>
      <c r="P305">
        <f>IF(Sheet4!$C5572=P$1,1,0)</f>
        <v>0</v>
      </c>
      <c r="Q305">
        <f>IF(Sheet4!$C5572=Q$1,1,0)</f>
        <v>0</v>
      </c>
      <c r="R305">
        <f>IF(Sheet4!$C5572=R$1,1,0)</f>
        <v>0</v>
      </c>
      <c r="S305">
        <f>IF(Sheet4!$C5572=S$1,1,0)</f>
        <v>0</v>
      </c>
      <c r="T305">
        <f>IF(Sheet4!$C5572=T$1,1,0)</f>
        <v>0</v>
      </c>
      <c r="U305">
        <f>IF(Sheet4!$C5572=U$1,1,0)</f>
        <v>0</v>
      </c>
      <c r="V305">
        <f>IF(Sheet4!$C5572=V$1,1,0)</f>
        <v>0</v>
      </c>
      <c r="W305">
        <f>IF(Sheet4!$C5572=W$1,1,0)</f>
        <v>0</v>
      </c>
      <c r="X305">
        <f>IF(Sheet4!$C5572=X$1,1,0)</f>
        <v>0</v>
      </c>
      <c r="Y305">
        <f>IF(Sheet4!$C5572=Y$1,1,0)</f>
        <v>0</v>
      </c>
      <c r="Z305">
        <f>IF(Sheet4!$C5572=Z$1,1,0)</f>
        <v>0</v>
      </c>
      <c r="AA305" t="str">
        <f t="shared" si="46"/>
        <v>Valid</v>
      </c>
      <c r="AB305">
        <f>IF(h!$A5572=AB$1,1,0)</f>
        <v>0</v>
      </c>
      <c r="AC305">
        <f>IF(h!$A5572=AC$1,1,0)</f>
        <v>1</v>
      </c>
      <c r="AD305">
        <f>IF(h!$A5572=AD$1,1,0)</f>
        <v>0</v>
      </c>
      <c r="AE305">
        <f>IF(h!$A5572=AE$1,1,0)</f>
        <v>0</v>
      </c>
      <c r="AF305">
        <f t="shared" si="51"/>
        <v>0</v>
      </c>
      <c r="AG305">
        <f t="shared" si="51"/>
        <v>0</v>
      </c>
      <c r="AH305">
        <f t="shared" si="51"/>
        <v>0</v>
      </c>
      <c r="AI305">
        <f>IF(h!$A5572=AI$1,1,0)</f>
        <v>0</v>
      </c>
      <c r="AJ305" t="str">
        <f t="shared" si="47"/>
        <v>Valid</v>
      </c>
      <c r="AK305" t="str">
        <f t="shared" si="48"/>
        <v>Operation Department</v>
      </c>
    </row>
    <row r="306" spans="1:37" x14ac:dyDescent="0.3">
      <c r="A306">
        <v>192813</v>
      </c>
      <c r="B306" s="2">
        <v>41782.701516203706</v>
      </c>
      <c r="C306">
        <v>6240</v>
      </c>
      <c r="D306" t="s">
        <v>38</v>
      </c>
      <c r="E306">
        <f>IF(Sheet4!D6076="Hired",1,0)</f>
        <v>1</v>
      </c>
      <c r="F306" t="str">
        <f t="shared" si="42"/>
        <v>Hired</v>
      </c>
      <c r="G306" t="str">
        <f t="shared" si="43"/>
        <v>Valid</v>
      </c>
      <c r="I306">
        <f>IF(Sheet4!$A6076=I$1,1,0)</f>
        <v>1</v>
      </c>
      <c r="J306">
        <f>IF(Sheet4!$A6076=J$1,1,0)</f>
        <v>0</v>
      </c>
      <c r="K306" t="str">
        <f t="shared" si="44"/>
        <v>Valid</v>
      </c>
      <c r="L306" t="str">
        <f t="shared" si="45"/>
        <v>Male</v>
      </c>
      <c r="M306">
        <f>IF(Sheet4!$C6076=M$1,1,0)</f>
        <v>0</v>
      </c>
      <c r="N306">
        <f>IF(Sheet4!$C6076=N$1,1,0)</f>
        <v>1</v>
      </c>
      <c r="O306">
        <f>IF(Sheet4!$C6076=O$1,1,0)</f>
        <v>0</v>
      </c>
      <c r="P306">
        <f>IF(Sheet4!$C6076=P$1,1,0)</f>
        <v>0</v>
      </c>
      <c r="Q306">
        <f>IF(Sheet4!$C6076=Q$1,1,0)</f>
        <v>0</v>
      </c>
      <c r="R306">
        <f>IF(Sheet4!$C6076=R$1,1,0)</f>
        <v>0</v>
      </c>
      <c r="S306">
        <f>IF(Sheet4!$C6076=S$1,1,0)</f>
        <v>0</v>
      </c>
      <c r="T306">
        <f>IF(Sheet4!$C6076=T$1,1,0)</f>
        <v>0</v>
      </c>
      <c r="U306">
        <f>IF(Sheet4!$C6076=U$1,1,0)</f>
        <v>0</v>
      </c>
      <c r="V306">
        <f>IF(Sheet4!$C6076=V$1,1,0)</f>
        <v>0</v>
      </c>
      <c r="W306">
        <f>IF(Sheet4!$C6076=W$1,1,0)</f>
        <v>0</v>
      </c>
      <c r="X306">
        <f>IF(Sheet4!$C6076=X$1,1,0)</f>
        <v>0</v>
      </c>
      <c r="Y306">
        <f>IF(Sheet4!$C6076=Y$1,1,0)</f>
        <v>0</v>
      </c>
      <c r="Z306">
        <f>IF(Sheet4!$C6076=Z$1,1,0)</f>
        <v>0</v>
      </c>
      <c r="AA306" t="str">
        <f t="shared" si="46"/>
        <v>Valid</v>
      </c>
      <c r="AB306">
        <f>IF(h!$A6076=AB$1,1,0)</f>
        <v>0</v>
      </c>
      <c r="AC306">
        <f>IF(h!$A6076=AC$1,1,0)</f>
        <v>1</v>
      </c>
      <c r="AD306">
        <f>IF(h!$A6076=AD$1,1,0)</f>
        <v>0</v>
      </c>
      <c r="AE306">
        <f>IF(h!$A6076=AE$1,1,0)</f>
        <v>0</v>
      </c>
      <c r="AF306">
        <f t="shared" si="51"/>
        <v>0</v>
      </c>
      <c r="AG306">
        <f t="shared" si="51"/>
        <v>0</v>
      </c>
      <c r="AH306">
        <f t="shared" si="51"/>
        <v>0</v>
      </c>
      <c r="AI306">
        <f>IF(h!$A6076=AI$1,1,0)</f>
        <v>0</v>
      </c>
      <c r="AJ306" t="str">
        <f t="shared" si="47"/>
        <v>Valid</v>
      </c>
      <c r="AK306" t="str">
        <f t="shared" si="48"/>
        <v>Operation Department</v>
      </c>
    </row>
    <row r="307" spans="1:37" x14ac:dyDescent="0.3">
      <c r="A307">
        <v>603842</v>
      </c>
      <c r="B307" s="2">
        <v>41824.398645833331</v>
      </c>
      <c r="C307">
        <v>6259</v>
      </c>
      <c r="D307" t="s">
        <v>38</v>
      </c>
      <c r="E307">
        <f>IF(Sheet4!D1410="Hired",1,0)</f>
        <v>1</v>
      </c>
      <c r="F307" t="str">
        <f t="shared" si="42"/>
        <v>Hired</v>
      </c>
      <c r="G307" t="str">
        <f t="shared" si="43"/>
        <v>Valid</v>
      </c>
      <c r="I307">
        <f>IF(Sheet4!$A1410=I$1,1,0)</f>
        <v>0</v>
      </c>
      <c r="J307">
        <f>IF(Sheet4!$A1410=J$1,1,0)</f>
        <v>1</v>
      </c>
      <c r="K307" t="str">
        <f t="shared" si="44"/>
        <v>Valid</v>
      </c>
      <c r="L307" t="str">
        <f t="shared" si="45"/>
        <v>Female</v>
      </c>
      <c r="M307">
        <f>IF(Sheet4!$C1410=M$1,1,0)</f>
        <v>0</v>
      </c>
      <c r="N307">
        <f>IF(Sheet4!$C1410=N$1,1,0)</f>
        <v>1</v>
      </c>
      <c r="O307">
        <f>IF(Sheet4!$C1410=O$1,1,0)</f>
        <v>0</v>
      </c>
      <c r="P307">
        <f>IF(Sheet4!$C1410=P$1,1,0)</f>
        <v>0</v>
      </c>
      <c r="Q307">
        <f>IF(Sheet4!$C1410=Q$1,1,0)</f>
        <v>0</v>
      </c>
      <c r="R307">
        <f>IF(Sheet4!$C1410=R$1,1,0)</f>
        <v>0</v>
      </c>
      <c r="S307">
        <f>IF(Sheet4!$C1410=S$1,1,0)</f>
        <v>0</v>
      </c>
      <c r="T307">
        <f>IF(Sheet4!$C1410=T$1,1,0)</f>
        <v>0</v>
      </c>
      <c r="U307">
        <f>IF(Sheet4!$C1410=U$1,1,0)</f>
        <v>0</v>
      </c>
      <c r="V307">
        <f>IF(Sheet4!$C1410=V$1,1,0)</f>
        <v>0</v>
      </c>
      <c r="W307">
        <f>IF(Sheet4!$C1410=W$1,1,0)</f>
        <v>0</v>
      </c>
      <c r="X307">
        <f>IF(Sheet4!$C1410=X$1,1,0)</f>
        <v>0</v>
      </c>
      <c r="Y307">
        <f>IF(Sheet4!$C1410=Y$1,1,0)</f>
        <v>0</v>
      </c>
      <c r="Z307">
        <f>IF(Sheet4!$C1410=Z$1,1,0)</f>
        <v>0</v>
      </c>
      <c r="AA307" t="str">
        <f t="shared" si="46"/>
        <v>Valid</v>
      </c>
      <c r="AB307">
        <f>IF(h!$A1410=AB$1,1,0)</f>
        <v>1</v>
      </c>
      <c r="AC307">
        <f>IF(h!$A1410=AC$1,1,0)</f>
        <v>0</v>
      </c>
      <c r="AD307">
        <f>IF(h!$A1410=AD$1,1,0)</f>
        <v>0</v>
      </c>
      <c r="AE307">
        <f>IF(h!$A1410=AE$1,1,0)</f>
        <v>0</v>
      </c>
      <c r="AF307">
        <f t="shared" si="51"/>
        <v>0</v>
      </c>
      <c r="AG307">
        <f t="shared" si="51"/>
        <v>0</v>
      </c>
      <c r="AH307">
        <f t="shared" si="51"/>
        <v>0</v>
      </c>
      <c r="AI307">
        <f>IF(h!$A1410=AI$1,1,0)</f>
        <v>0</v>
      </c>
      <c r="AJ307" t="str">
        <f t="shared" si="47"/>
        <v>Valid</v>
      </c>
      <c r="AK307" t="str">
        <f t="shared" si="48"/>
        <v>Service Department</v>
      </c>
    </row>
    <row r="308" spans="1:37" hidden="1" x14ac:dyDescent="0.3">
      <c r="A308">
        <v>331515</v>
      </c>
      <c r="B308" s="2">
        <v>41831.467534722222</v>
      </c>
      <c r="C308">
        <v>6271</v>
      </c>
      <c r="D308" t="s">
        <v>38</v>
      </c>
      <c r="E308">
        <f>IF(Sheet4!D6547="Hired",1,0)</f>
        <v>0</v>
      </c>
      <c r="F308" t="str">
        <f t="shared" si="42"/>
        <v>Rejected</v>
      </c>
      <c r="G308" t="str">
        <f t="shared" si="43"/>
        <v>Valid</v>
      </c>
      <c r="I308">
        <f>IF(Sheet4!$A6547=I$1,1,0)</f>
        <v>0</v>
      </c>
      <c r="J308">
        <f>IF(Sheet4!$A6547=J$1,1,0)</f>
        <v>1</v>
      </c>
      <c r="K308" t="str">
        <f t="shared" si="44"/>
        <v>Valid</v>
      </c>
      <c r="L308" t="str">
        <f t="shared" si="45"/>
        <v>Female</v>
      </c>
      <c r="M308">
        <f>IF(Sheet4!$C6547=M$1,1,0)</f>
        <v>0</v>
      </c>
      <c r="N308">
        <f>IF(Sheet4!$C6547=N$1,1,0)</f>
        <v>1</v>
      </c>
      <c r="O308">
        <f>IF(Sheet4!$C6547=O$1,1,0)</f>
        <v>0</v>
      </c>
      <c r="P308">
        <f>IF(Sheet4!$C6547=P$1,1,0)</f>
        <v>0</v>
      </c>
      <c r="Q308">
        <f>IF(Sheet4!$C6547=Q$1,1,0)</f>
        <v>0</v>
      </c>
      <c r="R308">
        <f>IF(Sheet4!$C6547=R$1,1,0)</f>
        <v>0</v>
      </c>
      <c r="S308">
        <f>IF(Sheet4!$C6547=S$1,1,0)</f>
        <v>0</v>
      </c>
      <c r="T308">
        <f>IF(Sheet4!$C6547=T$1,1,0)</f>
        <v>0</v>
      </c>
      <c r="U308">
        <f>IF(Sheet4!$C6547=U$1,1,0)</f>
        <v>0</v>
      </c>
      <c r="V308">
        <f>IF(Sheet4!$C6547=V$1,1,0)</f>
        <v>0</v>
      </c>
      <c r="W308">
        <f>IF(Sheet4!$C6547=W$1,1,0)</f>
        <v>0</v>
      </c>
      <c r="X308">
        <f>IF(Sheet4!$C6547=X$1,1,0)</f>
        <v>0</v>
      </c>
      <c r="Y308">
        <f>IF(Sheet4!$C6547=Y$1,1,0)</f>
        <v>0</v>
      </c>
      <c r="Z308">
        <f>IF(Sheet4!$C6547=Z$1,1,0)</f>
        <v>0</v>
      </c>
      <c r="AA308" t="str">
        <f t="shared" si="46"/>
        <v>Valid</v>
      </c>
      <c r="AB308">
        <f>IF(h!$A6547=AB$1,1,0)</f>
        <v>1</v>
      </c>
      <c r="AC308">
        <f>IF(h!$A6547=AC$1,1,0)</f>
        <v>0</v>
      </c>
      <c r="AD308">
        <f>IF(h!$A6547=AD$1,1,0)</f>
        <v>0</v>
      </c>
      <c r="AE308">
        <f>IF(h!$A6547=AE$1,1,0)</f>
        <v>0</v>
      </c>
      <c r="AF308">
        <f t="shared" si="51"/>
        <v>0</v>
      </c>
      <c r="AG308">
        <f t="shared" si="51"/>
        <v>0</v>
      </c>
      <c r="AH308">
        <f t="shared" si="51"/>
        <v>0</v>
      </c>
      <c r="AI308">
        <f>IF(h!$A6547=AI$1,1,0)</f>
        <v>0</v>
      </c>
      <c r="AJ308" t="str">
        <f t="shared" si="47"/>
        <v>Valid</v>
      </c>
      <c r="AK308" t="str">
        <f t="shared" si="48"/>
        <v>Service Department</v>
      </c>
    </row>
    <row r="309" spans="1:37" x14ac:dyDescent="0.3">
      <c r="A309">
        <v>450766</v>
      </c>
      <c r="B309" s="2">
        <v>41879.508819444447</v>
      </c>
      <c r="C309">
        <v>6272</v>
      </c>
      <c r="D309" t="s">
        <v>38</v>
      </c>
      <c r="E309">
        <f>IF(Sheet4!D5189="Hired",1,0)</f>
        <v>1</v>
      </c>
      <c r="F309" t="str">
        <f t="shared" si="42"/>
        <v>Hired</v>
      </c>
      <c r="G309" t="str">
        <f t="shared" si="43"/>
        <v>Valid</v>
      </c>
      <c r="I309">
        <f>IF(Sheet4!$A5189=I$1,1,0)</f>
        <v>1</v>
      </c>
      <c r="J309">
        <f>IF(Sheet4!$A5189=J$1,1,0)</f>
        <v>0</v>
      </c>
      <c r="K309" t="str">
        <f t="shared" si="44"/>
        <v>Valid</v>
      </c>
      <c r="L309" t="str">
        <f t="shared" si="45"/>
        <v>Male</v>
      </c>
      <c r="M309">
        <f>IF(Sheet4!$C5189=M$1,1,0)</f>
        <v>0</v>
      </c>
      <c r="N309">
        <f>IF(Sheet4!$C5189=N$1,1,0)</f>
        <v>0</v>
      </c>
      <c r="O309">
        <f>IF(Sheet4!$C5189=O$1,1,0)</f>
        <v>0</v>
      </c>
      <c r="P309">
        <f>IF(Sheet4!$C5189=P$1,1,0)</f>
        <v>0</v>
      </c>
      <c r="Q309">
        <f>IF(Sheet4!$C5189=Q$1,1,0)</f>
        <v>0</v>
      </c>
      <c r="R309">
        <f>IF(Sheet4!$C5189=R$1,1,0)</f>
        <v>0</v>
      </c>
      <c r="S309">
        <f>IF(Sheet4!$C5189=S$1,1,0)</f>
        <v>1</v>
      </c>
      <c r="T309">
        <f>IF(Sheet4!$C5189=T$1,1,0)</f>
        <v>0</v>
      </c>
      <c r="U309">
        <f>IF(Sheet4!$C5189=U$1,1,0)</f>
        <v>0</v>
      </c>
      <c r="V309">
        <f>IF(Sheet4!$C5189=V$1,1,0)</f>
        <v>0</v>
      </c>
      <c r="W309">
        <f>IF(Sheet4!$C5189=W$1,1,0)</f>
        <v>0</v>
      </c>
      <c r="X309">
        <f>IF(Sheet4!$C5189=X$1,1,0)</f>
        <v>0</v>
      </c>
      <c r="Y309">
        <f>IF(Sheet4!$C5189=Y$1,1,0)</f>
        <v>0</v>
      </c>
      <c r="Z309">
        <f>IF(Sheet4!$C5189=Z$1,1,0)</f>
        <v>0</v>
      </c>
      <c r="AA309" t="str">
        <f t="shared" si="46"/>
        <v>Valid</v>
      </c>
      <c r="AB309">
        <f>IF(h!$A5189=AB$1,1,0)</f>
        <v>0</v>
      </c>
      <c r="AC309">
        <f>IF(h!$A5189=AC$1,1,0)</f>
        <v>1</v>
      </c>
      <c r="AD309">
        <f>IF(h!$A5189=AD$1,1,0)</f>
        <v>0</v>
      </c>
      <c r="AE309">
        <f>IF(h!$A5189=AE$1,1,0)</f>
        <v>0</v>
      </c>
      <c r="AF309">
        <f t="shared" si="51"/>
        <v>0</v>
      </c>
      <c r="AG309">
        <f t="shared" si="51"/>
        <v>0</v>
      </c>
      <c r="AH309">
        <f t="shared" si="51"/>
        <v>0</v>
      </c>
      <c r="AI309">
        <f>IF(h!$A5189=AI$1,1,0)</f>
        <v>0</v>
      </c>
      <c r="AJ309" t="str">
        <f t="shared" si="47"/>
        <v>Valid</v>
      </c>
      <c r="AK309" t="str">
        <f t="shared" si="48"/>
        <v>Operation Department</v>
      </c>
    </row>
    <row r="310" spans="1:37" hidden="1" x14ac:dyDescent="0.3">
      <c r="A310">
        <v>146501</v>
      </c>
      <c r="B310" s="2">
        <v>41865.431990740741</v>
      </c>
      <c r="C310">
        <v>6281</v>
      </c>
      <c r="D310" t="s">
        <v>38</v>
      </c>
      <c r="E310">
        <f>IF(Sheet4!D1095="Hired",1,0)</f>
        <v>0</v>
      </c>
      <c r="F310" t="str">
        <f t="shared" si="42"/>
        <v>Rejected</v>
      </c>
      <c r="G310" t="str">
        <f t="shared" si="43"/>
        <v>Valid</v>
      </c>
      <c r="I310">
        <f>IF(Sheet4!$A1095=I$1,1,0)</f>
        <v>1</v>
      </c>
      <c r="J310">
        <f>IF(Sheet4!$A1095=J$1,1,0)</f>
        <v>0</v>
      </c>
      <c r="K310" t="str">
        <f t="shared" si="44"/>
        <v>Valid</v>
      </c>
      <c r="L310" t="str">
        <f t="shared" si="45"/>
        <v>Male</v>
      </c>
      <c r="M310">
        <f>IF(Sheet4!$C1095=M$1,1,0)</f>
        <v>0</v>
      </c>
      <c r="N310">
        <f>IF(Sheet4!$C1095=N$1,1,0)</f>
        <v>0</v>
      </c>
      <c r="O310">
        <f>IF(Sheet4!$C1095=O$1,1,0)</f>
        <v>0</v>
      </c>
      <c r="P310">
        <f>IF(Sheet4!$C1095=P$1,1,0)</f>
        <v>0</v>
      </c>
      <c r="Q310">
        <f>IF(Sheet4!$C1095=Q$1,1,0)</f>
        <v>0</v>
      </c>
      <c r="R310">
        <f>IF(Sheet4!$C1095=R$1,1,0)</f>
        <v>0</v>
      </c>
      <c r="S310">
        <f>IF(Sheet4!$C1095=S$1,1,0)</f>
        <v>0</v>
      </c>
      <c r="T310">
        <f>IF(Sheet4!$C1095=T$1,1,0)</f>
        <v>0</v>
      </c>
      <c r="U310">
        <f>IF(Sheet4!$C1095=U$1,1,0)</f>
        <v>1</v>
      </c>
      <c r="V310">
        <f>IF(Sheet4!$C1095=V$1,1,0)</f>
        <v>0</v>
      </c>
      <c r="W310">
        <f>IF(Sheet4!$C1095=W$1,1,0)</f>
        <v>0</v>
      </c>
      <c r="X310">
        <f>IF(Sheet4!$C1095=X$1,1,0)</f>
        <v>0</v>
      </c>
      <c r="Y310">
        <f>IF(Sheet4!$C1095=Y$1,1,0)</f>
        <v>0</v>
      </c>
      <c r="Z310">
        <f>IF(Sheet4!$C1095=Z$1,1,0)</f>
        <v>0</v>
      </c>
      <c r="AA310" t="str">
        <f t="shared" si="46"/>
        <v>Valid</v>
      </c>
      <c r="AB310">
        <f>IF(h!$A1095=AB$1,1,0)</f>
        <v>0</v>
      </c>
      <c r="AC310">
        <f>IF(h!$A1095=AC$1,1,0)</f>
        <v>1</v>
      </c>
      <c r="AD310">
        <f>IF(h!$A1095=AD$1,1,0)</f>
        <v>0</v>
      </c>
      <c r="AE310">
        <f>IF(h!$A1095=AE$1,1,0)</f>
        <v>0</v>
      </c>
      <c r="AF310">
        <f t="shared" si="51"/>
        <v>0</v>
      </c>
      <c r="AG310">
        <f t="shared" si="51"/>
        <v>0</v>
      </c>
      <c r="AH310">
        <f t="shared" si="51"/>
        <v>0</v>
      </c>
      <c r="AI310">
        <f>IF(h!$A1095=AI$1,1,0)</f>
        <v>0</v>
      </c>
      <c r="AJ310" t="str">
        <f t="shared" si="47"/>
        <v>Valid</v>
      </c>
      <c r="AK310" t="str">
        <f t="shared" si="48"/>
        <v>Operation Department</v>
      </c>
    </row>
    <row r="311" spans="1:37" hidden="1" x14ac:dyDescent="0.3">
      <c r="A311">
        <v>165638</v>
      </c>
      <c r="B311" s="2">
        <v>41872.63921296296</v>
      </c>
      <c r="C311">
        <v>6302</v>
      </c>
      <c r="D311" t="s">
        <v>38</v>
      </c>
      <c r="E311">
        <f>IF(Sheet4!D1171="Hired",1,0)</f>
        <v>0</v>
      </c>
      <c r="F311" t="str">
        <f t="shared" si="42"/>
        <v>Rejected</v>
      </c>
      <c r="G311" t="str">
        <f t="shared" si="43"/>
        <v>Valid</v>
      </c>
      <c r="I311">
        <f>IF(Sheet4!$A1171=I$1,1,0)</f>
        <v>1</v>
      </c>
      <c r="J311">
        <f>IF(Sheet4!$A1171=J$1,1,0)</f>
        <v>0</v>
      </c>
      <c r="K311" t="str">
        <f t="shared" si="44"/>
        <v>Valid</v>
      </c>
      <c r="L311" t="str">
        <f t="shared" si="45"/>
        <v>Male</v>
      </c>
      <c r="M311">
        <f>IF(Sheet4!$C1171=M$1,1,0)</f>
        <v>0</v>
      </c>
      <c r="N311">
        <f>IF(Sheet4!$C1171=N$1,1,0)</f>
        <v>0</v>
      </c>
      <c r="O311">
        <f>IF(Sheet4!$C1171=O$1,1,0)</f>
        <v>0</v>
      </c>
      <c r="P311">
        <f>IF(Sheet4!$C1171=P$1,1,0)</f>
        <v>0</v>
      </c>
      <c r="Q311">
        <f>IF(Sheet4!$C1171=Q$1,1,0)</f>
        <v>0</v>
      </c>
      <c r="R311">
        <f>IF(Sheet4!$C1171=R$1,1,0)</f>
        <v>0</v>
      </c>
      <c r="S311">
        <f>IF(Sheet4!$C1171=S$1,1,0)</f>
        <v>1</v>
      </c>
      <c r="T311">
        <f>IF(Sheet4!$C1171=T$1,1,0)</f>
        <v>0</v>
      </c>
      <c r="U311">
        <f>IF(Sheet4!$C1171=U$1,1,0)</f>
        <v>0</v>
      </c>
      <c r="V311">
        <f>IF(Sheet4!$C1171=V$1,1,0)</f>
        <v>0</v>
      </c>
      <c r="W311">
        <f>IF(Sheet4!$C1171=W$1,1,0)</f>
        <v>0</v>
      </c>
      <c r="X311">
        <f>IF(Sheet4!$C1171=X$1,1,0)</f>
        <v>0</v>
      </c>
      <c r="Y311">
        <f>IF(Sheet4!$C1171=Y$1,1,0)</f>
        <v>0</v>
      </c>
      <c r="Z311">
        <f>IF(Sheet4!$C1171=Z$1,1,0)</f>
        <v>0</v>
      </c>
      <c r="AA311" t="str">
        <f t="shared" si="46"/>
        <v>Valid</v>
      </c>
      <c r="AB311">
        <f>IF(h!$A1171=AB$1,1,0)</f>
        <v>0</v>
      </c>
      <c r="AC311">
        <f>IF(h!$A1171=AC$1,1,0)</f>
        <v>0</v>
      </c>
      <c r="AD311">
        <f>IF(h!$A1171=AD$1,1,0)</f>
        <v>1</v>
      </c>
      <c r="AE311">
        <f>IF(h!$A1171=AE$1,1,0)</f>
        <v>0</v>
      </c>
      <c r="AF311">
        <f t="shared" si="51"/>
        <v>0</v>
      </c>
      <c r="AG311">
        <f t="shared" si="51"/>
        <v>0</v>
      </c>
      <c r="AH311">
        <f t="shared" si="51"/>
        <v>0</v>
      </c>
      <c r="AI311">
        <f>IF(h!$A1171=AI$1,1,0)</f>
        <v>0</v>
      </c>
      <c r="AJ311" t="str">
        <f t="shared" si="47"/>
        <v>Valid</v>
      </c>
      <c r="AK311" t="str">
        <f t="shared" si="48"/>
        <v>Sales Department</v>
      </c>
    </row>
    <row r="312" spans="1:37" x14ac:dyDescent="0.3">
      <c r="A312">
        <v>280722</v>
      </c>
      <c r="B312" s="2">
        <v>41811.485752314817</v>
      </c>
      <c r="C312">
        <v>6329</v>
      </c>
      <c r="D312" t="s">
        <v>38</v>
      </c>
      <c r="E312">
        <f>IF(Sheet4!D3466="Hired",1,0)</f>
        <v>1</v>
      </c>
      <c r="F312" t="str">
        <f t="shared" si="42"/>
        <v>Hired</v>
      </c>
      <c r="G312" t="str">
        <f t="shared" si="43"/>
        <v>Valid</v>
      </c>
      <c r="I312">
        <f>IF(Sheet4!$A3466=I$1,1,0)</f>
        <v>0</v>
      </c>
      <c r="J312">
        <f>IF(Sheet4!$A3466=J$1,1,0)</f>
        <v>1</v>
      </c>
      <c r="K312" t="str">
        <f t="shared" si="44"/>
        <v>Valid</v>
      </c>
      <c r="L312" t="str">
        <f t="shared" si="45"/>
        <v>Female</v>
      </c>
      <c r="M312">
        <f>IF(Sheet4!$C3466=M$1,1,0)</f>
        <v>1</v>
      </c>
      <c r="N312">
        <f>IF(Sheet4!$C3466=N$1,1,0)</f>
        <v>0</v>
      </c>
      <c r="O312">
        <f>IF(Sheet4!$C3466=O$1,1,0)</f>
        <v>0</v>
      </c>
      <c r="P312">
        <f>IF(Sheet4!$C3466=P$1,1,0)</f>
        <v>0</v>
      </c>
      <c r="Q312">
        <f>IF(Sheet4!$C3466=Q$1,1,0)</f>
        <v>0</v>
      </c>
      <c r="R312">
        <f>IF(Sheet4!$C3466=R$1,1,0)</f>
        <v>0</v>
      </c>
      <c r="S312">
        <f>IF(Sheet4!$C3466=S$1,1,0)</f>
        <v>0</v>
      </c>
      <c r="T312">
        <f>IF(Sheet4!$C3466=T$1,1,0)</f>
        <v>0</v>
      </c>
      <c r="U312">
        <f>IF(Sheet4!$C3466=U$1,1,0)</f>
        <v>0</v>
      </c>
      <c r="V312">
        <f>IF(Sheet4!$C3466=V$1,1,0)</f>
        <v>0</v>
      </c>
      <c r="W312">
        <f>IF(Sheet4!$C3466=W$1,1,0)</f>
        <v>0</v>
      </c>
      <c r="X312">
        <f>IF(Sheet4!$C3466=X$1,1,0)</f>
        <v>0</v>
      </c>
      <c r="Y312">
        <f>IF(Sheet4!$C3466=Y$1,1,0)</f>
        <v>0</v>
      </c>
      <c r="Z312">
        <f>IF(Sheet4!$C3466=Z$1,1,0)</f>
        <v>0</v>
      </c>
      <c r="AA312" t="str">
        <f t="shared" si="46"/>
        <v>Valid</v>
      </c>
      <c r="AB312">
        <f>IF(h!$A3466=AB$1,1,0)</f>
        <v>0</v>
      </c>
      <c r="AC312">
        <f>IF(h!$A3466=AC$1,1,0)</f>
        <v>0</v>
      </c>
      <c r="AD312">
        <f>IF(h!$A3466=AD$1,1,0)</f>
        <v>1</v>
      </c>
      <c r="AE312">
        <f>IF(h!$A3466=AE$1,1,0)</f>
        <v>0</v>
      </c>
      <c r="AF312">
        <f t="shared" si="51"/>
        <v>0</v>
      </c>
      <c r="AG312">
        <f t="shared" si="51"/>
        <v>0</v>
      </c>
      <c r="AH312">
        <f t="shared" si="51"/>
        <v>0</v>
      </c>
      <c r="AI312">
        <f>IF(h!$A3466=AI$1,1,0)</f>
        <v>0</v>
      </c>
      <c r="AJ312" t="str">
        <f t="shared" si="47"/>
        <v>Valid</v>
      </c>
      <c r="AK312" t="str">
        <f t="shared" si="48"/>
        <v>Sales Department</v>
      </c>
    </row>
    <row r="313" spans="1:37" x14ac:dyDescent="0.3">
      <c r="A313">
        <v>979135</v>
      </c>
      <c r="B313" s="2">
        <v>41822.340787037036</v>
      </c>
      <c r="C313">
        <v>6335</v>
      </c>
      <c r="D313" t="s">
        <v>38</v>
      </c>
      <c r="E313">
        <f>IF(Sheet4!D615="Hired",1,0)</f>
        <v>1</v>
      </c>
      <c r="F313" t="str">
        <f t="shared" si="42"/>
        <v>Hired</v>
      </c>
      <c r="G313" t="str">
        <f t="shared" si="43"/>
        <v>Valid</v>
      </c>
      <c r="I313">
        <f>IF(Sheet4!$A615=I$1,1,0)</f>
        <v>1</v>
      </c>
      <c r="J313">
        <f>IF(Sheet4!$A615=J$1,1,0)</f>
        <v>0</v>
      </c>
      <c r="K313" t="str">
        <f t="shared" si="44"/>
        <v>Valid</v>
      </c>
      <c r="L313" t="str">
        <f t="shared" si="45"/>
        <v>Male</v>
      </c>
      <c r="M313">
        <f>IF(Sheet4!$C615=M$1,1,0)</f>
        <v>0</v>
      </c>
      <c r="N313">
        <f>IF(Sheet4!$C615=N$1,1,0)</f>
        <v>1</v>
      </c>
      <c r="O313">
        <f>IF(Sheet4!$C615=O$1,1,0)</f>
        <v>0</v>
      </c>
      <c r="P313">
        <f>IF(Sheet4!$C615=P$1,1,0)</f>
        <v>0</v>
      </c>
      <c r="Q313">
        <f>IF(Sheet4!$C615=Q$1,1,0)</f>
        <v>0</v>
      </c>
      <c r="R313">
        <f>IF(Sheet4!$C615=R$1,1,0)</f>
        <v>0</v>
      </c>
      <c r="S313">
        <f>IF(Sheet4!$C615=S$1,1,0)</f>
        <v>0</v>
      </c>
      <c r="T313">
        <f>IF(Sheet4!$C615=T$1,1,0)</f>
        <v>0</v>
      </c>
      <c r="U313">
        <f>IF(Sheet4!$C615=U$1,1,0)</f>
        <v>0</v>
      </c>
      <c r="V313">
        <f>IF(Sheet4!$C615=V$1,1,0)</f>
        <v>0</v>
      </c>
      <c r="W313">
        <f>IF(Sheet4!$C615=W$1,1,0)</f>
        <v>0</v>
      </c>
      <c r="X313">
        <f>IF(Sheet4!$C615=X$1,1,0)</f>
        <v>0</v>
      </c>
      <c r="Y313">
        <f>IF(Sheet4!$C615=Y$1,1,0)</f>
        <v>0</v>
      </c>
      <c r="Z313">
        <f>IF(Sheet4!$C615=Z$1,1,0)</f>
        <v>0</v>
      </c>
      <c r="AA313" t="str">
        <f t="shared" si="46"/>
        <v>Valid</v>
      </c>
      <c r="AB313">
        <f>IF(h!$A615=AB$1,1,0)</f>
        <v>1</v>
      </c>
      <c r="AC313">
        <f>IF(h!$A615=AC$1,1,0)</f>
        <v>0</v>
      </c>
      <c r="AD313">
        <f>IF(h!$A615=AD$1,1,0)</f>
        <v>0</v>
      </c>
      <c r="AE313">
        <f>IF(h!$A615=AE$1,1,0)</f>
        <v>0</v>
      </c>
      <c r="AF313">
        <f t="shared" si="51"/>
        <v>0</v>
      </c>
      <c r="AG313">
        <f t="shared" si="51"/>
        <v>0</v>
      </c>
      <c r="AH313">
        <f t="shared" si="51"/>
        <v>0</v>
      </c>
      <c r="AI313">
        <f>IF(h!$A615=AI$1,1,0)</f>
        <v>0</v>
      </c>
      <c r="AJ313" t="str">
        <f t="shared" si="47"/>
        <v>Valid</v>
      </c>
      <c r="AK313" t="str">
        <f t="shared" si="48"/>
        <v>Service Department</v>
      </c>
    </row>
    <row r="314" spans="1:37" hidden="1" x14ac:dyDescent="0.3">
      <c r="A314">
        <v>162703</v>
      </c>
      <c r="B314" s="2">
        <v>41819.701099537036</v>
      </c>
      <c r="C314">
        <v>6345</v>
      </c>
      <c r="D314" t="s">
        <v>38</v>
      </c>
      <c r="E314">
        <f>IF(Sheet4!D3531="Hired",1,0)</f>
        <v>0</v>
      </c>
      <c r="F314" t="str">
        <f t="shared" si="42"/>
        <v>Rejected</v>
      </c>
      <c r="G314" t="str">
        <f t="shared" si="43"/>
        <v>Valid</v>
      </c>
      <c r="I314">
        <f>IF(Sheet4!$A3531=I$1,1,0)</f>
        <v>0</v>
      </c>
      <c r="J314">
        <f>IF(Sheet4!$A3531=J$1,1,0)</f>
        <v>1</v>
      </c>
      <c r="K314" t="str">
        <f t="shared" si="44"/>
        <v>Valid</v>
      </c>
      <c r="L314" t="str">
        <f t="shared" si="45"/>
        <v>Female</v>
      </c>
      <c r="M314">
        <f>IF(Sheet4!$C3531=M$1,1,0)</f>
        <v>0</v>
      </c>
      <c r="N314">
        <f>IF(Sheet4!$C3531=N$1,1,0)</f>
        <v>1</v>
      </c>
      <c r="O314">
        <f>IF(Sheet4!$C3531=O$1,1,0)</f>
        <v>0</v>
      </c>
      <c r="P314">
        <f>IF(Sheet4!$C3531=P$1,1,0)</f>
        <v>0</v>
      </c>
      <c r="Q314">
        <f>IF(Sheet4!$C3531=Q$1,1,0)</f>
        <v>0</v>
      </c>
      <c r="R314">
        <f>IF(Sheet4!$C3531=R$1,1,0)</f>
        <v>0</v>
      </c>
      <c r="S314">
        <f>IF(Sheet4!$C3531=S$1,1,0)</f>
        <v>0</v>
      </c>
      <c r="T314">
        <f>IF(Sheet4!$C3531=T$1,1,0)</f>
        <v>0</v>
      </c>
      <c r="U314">
        <f>IF(Sheet4!$C3531=U$1,1,0)</f>
        <v>0</v>
      </c>
      <c r="V314">
        <f>IF(Sheet4!$C3531=V$1,1,0)</f>
        <v>0</v>
      </c>
      <c r="W314">
        <f>IF(Sheet4!$C3531=W$1,1,0)</f>
        <v>0</v>
      </c>
      <c r="X314">
        <f>IF(Sheet4!$C3531=X$1,1,0)</f>
        <v>0</v>
      </c>
      <c r="Y314">
        <f>IF(Sheet4!$C3531=Y$1,1,0)</f>
        <v>0</v>
      </c>
      <c r="Z314">
        <f>IF(Sheet4!$C3531=Z$1,1,0)</f>
        <v>0</v>
      </c>
      <c r="AA314" t="str">
        <f t="shared" si="46"/>
        <v>Valid</v>
      </c>
      <c r="AB314">
        <f>IF(h!$A3531=AB$1,1,0)</f>
        <v>1</v>
      </c>
      <c r="AC314">
        <f>IF(h!$A3531=AC$1,1,0)</f>
        <v>0</v>
      </c>
      <c r="AD314">
        <f>IF(h!$A3531=AD$1,1,0)</f>
        <v>0</v>
      </c>
      <c r="AE314">
        <f>IF(h!$A3531=AE$1,1,0)</f>
        <v>0</v>
      </c>
      <c r="AF314">
        <f t="shared" si="51"/>
        <v>0</v>
      </c>
      <c r="AG314">
        <f t="shared" si="51"/>
        <v>0</v>
      </c>
      <c r="AH314">
        <f t="shared" si="51"/>
        <v>0</v>
      </c>
      <c r="AI314">
        <f>IF(h!$A3531=AI$1,1,0)</f>
        <v>0</v>
      </c>
      <c r="AJ314" t="str">
        <f t="shared" si="47"/>
        <v>Valid</v>
      </c>
      <c r="AK314" t="str">
        <f t="shared" si="48"/>
        <v>Service Department</v>
      </c>
    </row>
    <row r="315" spans="1:37" x14ac:dyDescent="0.3">
      <c r="A315">
        <v>76133</v>
      </c>
      <c r="B315" s="2">
        <v>41862.661724537036</v>
      </c>
      <c r="C315">
        <v>6354</v>
      </c>
      <c r="D315" t="s">
        <v>38</v>
      </c>
      <c r="E315">
        <f>IF(Sheet4!D1432="Hired",1,0)</f>
        <v>1</v>
      </c>
      <c r="F315" t="str">
        <f t="shared" si="42"/>
        <v>Hired</v>
      </c>
      <c r="G315" t="str">
        <f t="shared" si="43"/>
        <v>Valid</v>
      </c>
      <c r="I315">
        <f>IF(Sheet4!$A1432=I$1,1,0)</f>
        <v>0</v>
      </c>
      <c r="J315">
        <f>IF(Sheet4!$A1432=J$1,1,0)</f>
        <v>1</v>
      </c>
      <c r="K315" t="str">
        <f t="shared" si="44"/>
        <v>Valid</v>
      </c>
      <c r="L315" t="str">
        <f t="shared" si="45"/>
        <v>Female</v>
      </c>
      <c r="M315">
        <f>IF(Sheet4!$C1432=M$1,1,0)</f>
        <v>0</v>
      </c>
      <c r="N315">
        <f>IF(Sheet4!$C1432=N$1,1,0)</f>
        <v>0</v>
      </c>
      <c r="O315">
        <f>IF(Sheet4!$C1432=O$1,1,0)</f>
        <v>0</v>
      </c>
      <c r="P315">
        <f>IF(Sheet4!$C1432=P$1,1,0)</f>
        <v>0</v>
      </c>
      <c r="Q315">
        <f>IF(Sheet4!$C1432=Q$1,1,0)</f>
        <v>0</v>
      </c>
      <c r="R315">
        <f>IF(Sheet4!$C1432=R$1,1,0)</f>
        <v>1</v>
      </c>
      <c r="S315">
        <f>IF(Sheet4!$C1432=S$1,1,0)</f>
        <v>0</v>
      </c>
      <c r="T315">
        <f>IF(Sheet4!$C1432=T$1,1,0)</f>
        <v>0</v>
      </c>
      <c r="U315">
        <f>IF(Sheet4!$C1432=U$1,1,0)</f>
        <v>0</v>
      </c>
      <c r="V315">
        <f>IF(Sheet4!$C1432=V$1,1,0)</f>
        <v>0</v>
      </c>
      <c r="W315">
        <f>IF(Sheet4!$C1432=W$1,1,0)</f>
        <v>0</v>
      </c>
      <c r="X315">
        <f>IF(Sheet4!$C1432=X$1,1,0)</f>
        <v>0</v>
      </c>
      <c r="Y315">
        <f>IF(Sheet4!$C1432=Y$1,1,0)</f>
        <v>0</v>
      </c>
      <c r="Z315">
        <f>IF(Sheet4!$C1432=Z$1,1,0)</f>
        <v>0</v>
      </c>
      <c r="AA315" t="str">
        <f t="shared" si="46"/>
        <v>Valid</v>
      </c>
      <c r="AB315">
        <f>IF(h!$A1432=AB$1,1,0)</f>
        <v>1</v>
      </c>
      <c r="AC315">
        <f>IF(h!$A1432=AC$1,1,0)</f>
        <v>0</v>
      </c>
      <c r="AD315">
        <f>IF(h!$A1432=AD$1,1,0)</f>
        <v>0</v>
      </c>
      <c r="AE315">
        <f>IF(h!$A1432=AE$1,1,0)</f>
        <v>0</v>
      </c>
      <c r="AF315">
        <f t="shared" si="51"/>
        <v>0</v>
      </c>
      <c r="AG315">
        <f t="shared" si="51"/>
        <v>0</v>
      </c>
      <c r="AH315">
        <f t="shared" si="51"/>
        <v>0</v>
      </c>
      <c r="AI315">
        <f>IF(h!$A1432=AI$1,1,0)</f>
        <v>0</v>
      </c>
      <c r="AJ315" t="str">
        <f t="shared" si="47"/>
        <v>Valid</v>
      </c>
      <c r="AK315" t="str">
        <f t="shared" si="48"/>
        <v>Service Department</v>
      </c>
    </row>
    <row r="316" spans="1:37" x14ac:dyDescent="0.3">
      <c r="A316">
        <v>874458</v>
      </c>
      <c r="B316" s="2">
        <v>41872.692442129628</v>
      </c>
      <c r="C316">
        <v>6376</v>
      </c>
      <c r="D316" t="s">
        <v>38</v>
      </c>
      <c r="E316">
        <f>IF(Sheet4!D7065="Hired",1,0)</f>
        <v>1</v>
      </c>
      <c r="F316" t="str">
        <f t="shared" si="42"/>
        <v>Hired</v>
      </c>
      <c r="G316" t="str">
        <f t="shared" si="43"/>
        <v>Valid</v>
      </c>
      <c r="I316">
        <f>IF(Sheet4!$A7065=I$1,1,0)</f>
        <v>1</v>
      </c>
      <c r="J316">
        <f>IF(Sheet4!$A7065=J$1,1,0)</f>
        <v>0</v>
      </c>
      <c r="K316" t="str">
        <f t="shared" si="44"/>
        <v>Valid</v>
      </c>
      <c r="L316" t="str">
        <f t="shared" si="45"/>
        <v>Male</v>
      </c>
      <c r="M316">
        <f>IF(Sheet4!$C7065=M$1,1,0)</f>
        <v>0</v>
      </c>
      <c r="N316">
        <f>IF(Sheet4!$C7065=N$1,1,0)</f>
        <v>0</v>
      </c>
      <c r="O316">
        <f>IF(Sheet4!$C7065=O$1,1,0)</f>
        <v>0</v>
      </c>
      <c r="P316">
        <f>IF(Sheet4!$C7065=P$1,1,0)</f>
        <v>0</v>
      </c>
      <c r="Q316">
        <f>IF(Sheet4!$C7065=Q$1,1,0)</f>
        <v>0</v>
      </c>
      <c r="R316">
        <f>IF(Sheet4!$C7065=R$1,1,0)</f>
        <v>0</v>
      </c>
      <c r="S316">
        <f>IF(Sheet4!$C7065=S$1,1,0)</f>
        <v>0</v>
      </c>
      <c r="T316">
        <f>IF(Sheet4!$C7065=T$1,1,0)</f>
        <v>0</v>
      </c>
      <c r="U316">
        <f>IF(Sheet4!$C7065=U$1,1,0)</f>
        <v>1</v>
      </c>
      <c r="V316">
        <f>IF(Sheet4!$C7065=V$1,1,0)</f>
        <v>0</v>
      </c>
      <c r="W316">
        <f>IF(Sheet4!$C7065=W$1,1,0)</f>
        <v>0</v>
      </c>
      <c r="X316">
        <f>IF(Sheet4!$C7065=X$1,1,0)</f>
        <v>0</v>
      </c>
      <c r="Y316">
        <f>IF(Sheet4!$C7065=Y$1,1,0)</f>
        <v>0</v>
      </c>
      <c r="Z316">
        <f>IF(Sheet4!$C7065=Z$1,1,0)</f>
        <v>0</v>
      </c>
      <c r="AA316" t="str">
        <f t="shared" si="46"/>
        <v>Valid</v>
      </c>
      <c r="AB316">
        <f>IF(h!$A7065=AB$1,1,0)</f>
        <v>0</v>
      </c>
      <c r="AC316">
        <f>IF(h!$A7065=AC$1,1,0)</f>
        <v>1</v>
      </c>
      <c r="AD316">
        <f>IF(h!$A7065=AD$1,1,0)</f>
        <v>0</v>
      </c>
      <c r="AE316">
        <f>IF(h!$A7065=AE$1,1,0)</f>
        <v>0</v>
      </c>
      <c r="AF316">
        <f t="shared" si="51"/>
        <v>0</v>
      </c>
      <c r="AG316">
        <f t="shared" si="51"/>
        <v>0</v>
      </c>
      <c r="AH316">
        <f t="shared" si="51"/>
        <v>0</v>
      </c>
      <c r="AI316">
        <f>IF(h!$A7065=AI$1,1,0)</f>
        <v>0</v>
      </c>
      <c r="AJ316" t="str">
        <f t="shared" si="47"/>
        <v>Valid</v>
      </c>
      <c r="AK316" t="str">
        <f t="shared" si="48"/>
        <v>Operation Department</v>
      </c>
    </row>
    <row r="317" spans="1:37" x14ac:dyDescent="0.3">
      <c r="A317">
        <v>79239</v>
      </c>
      <c r="B317" s="2">
        <v>41818.572430555556</v>
      </c>
      <c r="C317">
        <v>6389</v>
      </c>
      <c r="D317" t="s">
        <v>38</v>
      </c>
      <c r="E317">
        <f>IF(Sheet4!D575="Hired",1,0)</f>
        <v>1</v>
      </c>
      <c r="F317" t="str">
        <f t="shared" si="42"/>
        <v>Hired</v>
      </c>
      <c r="G317" t="str">
        <f t="shared" si="43"/>
        <v>Valid</v>
      </c>
      <c r="I317">
        <f>IF(Sheet4!$A575=I$1,1,0)</f>
        <v>1</v>
      </c>
      <c r="J317">
        <f>IF(Sheet4!$A575=J$1,1,0)</f>
        <v>0</v>
      </c>
      <c r="K317" t="str">
        <f t="shared" si="44"/>
        <v>Valid</v>
      </c>
      <c r="L317" t="str">
        <f t="shared" si="45"/>
        <v>Male</v>
      </c>
      <c r="M317">
        <f>IF(Sheet4!$C575=M$1,1,0)</f>
        <v>0</v>
      </c>
      <c r="N317">
        <f>IF(Sheet4!$C575=N$1,1,0)</f>
        <v>0</v>
      </c>
      <c r="O317">
        <f>IF(Sheet4!$C575=O$1,1,0)</f>
        <v>0</v>
      </c>
      <c r="P317">
        <f>IF(Sheet4!$C575=P$1,1,0)</f>
        <v>0</v>
      </c>
      <c r="Q317">
        <f>IF(Sheet4!$C575=Q$1,1,0)</f>
        <v>0</v>
      </c>
      <c r="R317">
        <f>IF(Sheet4!$C575=R$1,1,0)</f>
        <v>0</v>
      </c>
      <c r="S317">
        <f>IF(Sheet4!$C575=S$1,1,0)</f>
        <v>1</v>
      </c>
      <c r="T317">
        <f>IF(Sheet4!$C575=T$1,1,0)</f>
        <v>0</v>
      </c>
      <c r="U317">
        <f>IF(Sheet4!$C575=U$1,1,0)</f>
        <v>0</v>
      </c>
      <c r="V317">
        <f>IF(Sheet4!$C575=V$1,1,0)</f>
        <v>0</v>
      </c>
      <c r="W317">
        <f>IF(Sheet4!$C575=W$1,1,0)</f>
        <v>0</v>
      </c>
      <c r="X317">
        <f>IF(Sheet4!$C575=X$1,1,0)</f>
        <v>0</v>
      </c>
      <c r="Y317">
        <f>IF(Sheet4!$C575=Y$1,1,0)</f>
        <v>0</v>
      </c>
      <c r="Z317">
        <f>IF(Sheet4!$C575=Z$1,1,0)</f>
        <v>0</v>
      </c>
      <c r="AA317" t="str">
        <f t="shared" si="46"/>
        <v>Valid</v>
      </c>
      <c r="AB317">
        <f>IF(h!$A575=AB$1,1,0)</f>
        <v>0</v>
      </c>
      <c r="AC317">
        <f>IF(h!$A575=AC$1,1,0)</f>
        <v>0</v>
      </c>
      <c r="AD317">
        <f>IF(h!$A575=AD$1,1,0)</f>
        <v>1</v>
      </c>
      <c r="AE317">
        <f>IF(h!$A575=AE$1,1,0)</f>
        <v>0</v>
      </c>
      <c r="AF317">
        <f t="shared" si="51"/>
        <v>0</v>
      </c>
      <c r="AG317">
        <f t="shared" si="51"/>
        <v>0</v>
      </c>
      <c r="AH317">
        <f t="shared" si="51"/>
        <v>0</v>
      </c>
      <c r="AI317">
        <f>IF(h!$A575=AI$1,1,0)</f>
        <v>0</v>
      </c>
      <c r="AJ317" t="str">
        <f t="shared" si="47"/>
        <v>Valid</v>
      </c>
      <c r="AK317" t="str">
        <f t="shared" si="48"/>
        <v>Sales Department</v>
      </c>
    </row>
    <row r="318" spans="1:37" x14ac:dyDescent="0.3">
      <c r="A318">
        <v>231232</v>
      </c>
      <c r="B318" s="2">
        <v>41778.355520833335</v>
      </c>
      <c r="C318">
        <v>6425</v>
      </c>
      <c r="D318" t="s">
        <v>38</v>
      </c>
      <c r="E318">
        <f>IF(Sheet4!D6030="Hired",1,0)</f>
        <v>1</v>
      </c>
      <c r="F318" t="str">
        <f t="shared" si="42"/>
        <v>Hired</v>
      </c>
      <c r="G318" t="str">
        <f t="shared" si="43"/>
        <v>Valid</v>
      </c>
      <c r="I318">
        <f>IF(Sheet4!$A6030=I$1,1,0)</f>
        <v>1</v>
      </c>
      <c r="J318">
        <f>IF(Sheet4!$A6030=J$1,1,0)</f>
        <v>0</v>
      </c>
      <c r="K318" t="str">
        <f t="shared" si="44"/>
        <v>Valid</v>
      </c>
      <c r="L318" t="str">
        <f t="shared" si="45"/>
        <v>Male</v>
      </c>
      <c r="M318">
        <f>IF(Sheet4!$C6030=M$1,1,0)</f>
        <v>0</v>
      </c>
      <c r="N318">
        <f>IF(Sheet4!$C6030=N$1,1,0)</f>
        <v>0</v>
      </c>
      <c r="O318">
        <f>IF(Sheet4!$C6030=O$1,1,0)</f>
        <v>0</v>
      </c>
      <c r="P318">
        <f>IF(Sheet4!$C6030=P$1,1,0)</f>
        <v>0</v>
      </c>
      <c r="Q318">
        <f>IF(Sheet4!$C6030=Q$1,1,0)</f>
        <v>0</v>
      </c>
      <c r="R318">
        <f>IF(Sheet4!$C6030=R$1,1,0)</f>
        <v>0</v>
      </c>
      <c r="S318">
        <f>IF(Sheet4!$C6030=S$1,1,0)</f>
        <v>1</v>
      </c>
      <c r="T318">
        <f>IF(Sheet4!$C6030=T$1,1,0)</f>
        <v>0</v>
      </c>
      <c r="U318">
        <f>IF(Sheet4!$C6030=U$1,1,0)</f>
        <v>0</v>
      </c>
      <c r="V318">
        <f>IF(Sheet4!$C6030=V$1,1,0)</f>
        <v>0</v>
      </c>
      <c r="W318">
        <f>IF(Sheet4!$C6030=W$1,1,0)</f>
        <v>0</v>
      </c>
      <c r="X318">
        <f>IF(Sheet4!$C6030=X$1,1,0)</f>
        <v>0</v>
      </c>
      <c r="Y318">
        <f>IF(Sheet4!$C6030=Y$1,1,0)</f>
        <v>0</v>
      </c>
      <c r="Z318">
        <f>IF(Sheet4!$C6030=Z$1,1,0)</f>
        <v>0</v>
      </c>
      <c r="AA318" t="str">
        <f t="shared" si="46"/>
        <v>Valid</v>
      </c>
      <c r="AB318">
        <f>IF(h!$A6030=AB$1,1,0)</f>
        <v>0</v>
      </c>
      <c r="AC318">
        <f>IF(h!$A6030=AC$1,1,0)</f>
        <v>1</v>
      </c>
      <c r="AD318">
        <f>IF(h!$A6030=AD$1,1,0)</f>
        <v>0</v>
      </c>
      <c r="AE318">
        <f>IF(h!$A6030=AE$1,1,0)</f>
        <v>0</v>
      </c>
      <c r="AF318">
        <f t="shared" si="51"/>
        <v>0</v>
      </c>
      <c r="AG318">
        <f t="shared" si="51"/>
        <v>0</v>
      </c>
      <c r="AH318">
        <f t="shared" si="51"/>
        <v>0</v>
      </c>
      <c r="AI318">
        <f>IF(h!$A6030=AI$1,1,0)</f>
        <v>0</v>
      </c>
      <c r="AJ318" t="str">
        <f t="shared" si="47"/>
        <v>Valid</v>
      </c>
      <c r="AK318" t="str">
        <f t="shared" si="48"/>
        <v>Operation Department</v>
      </c>
    </row>
    <row r="319" spans="1:37" x14ac:dyDescent="0.3">
      <c r="A319">
        <v>728481</v>
      </c>
      <c r="B319" s="2">
        <v>41787.68241898148</v>
      </c>
      <c r="C319">
        <v>6459</v>
      </c>
      <c r="D319" t="s">
        <v>38</v>
      </c>
      <c r="E319">
        <f>IF(Sheet4!D3219="Hired",1,0)</f>
        <v>1</v>
      </c>
      <c r="F319" t="str">
        <f t="shared" si="42"/>
        <v>Hired</v>
      </c>
      <c r="G319" t="str">
        <f t="shared" si="43"/>
        <v>Valid</v>
      </c>
      <c r="I319">
        <f>IF(Sheet4!$A3219=I$1,1,0)</f>
        <v>1</v>
      </c>
      <c r="J319">
        <f>IF(Sheet4!$A3219=J$1,1,0)</f>
        <v>0</v>
      </c>
      <c r="K319" t="str">
        <f t="shared" si="44"/>
        <v>Valid</v>
      </c>
      <c r="L319" t="str">
        <f t="shared" si="45"/>
        <v>Male</v>
      </c>
      <c r="M319">
        <f>IF(Sheet4!$C3219=M$1,1,0)</f>
        <v>0</v>
      </c>
      <c r="N319">
        <f>IF(Sheet4!$C3219=N$1,1,0)</f>
        <v>0</v>
      </c>
      <c r="O319">
        <f>IF(Sheet4!$C3219=O$1,1,0)</f>
        <v>0</v>
      </c>
      <c r="P319">
        <f>IF(Sheet4!$C3219=P$1,1,0)</f>
        <v>0</v>
      </c>
      <c r="Q319">
        <f>IF(Sheet4!$C3219=Q$1,1,0)</f>
        <v>0</v>
      </c>
      <c r="R319">
        <f>IF(Sheet4!$C3219=R$1,1,0)</f>
        <v>0</v>
      </c>
      <c r="S319">
        <f>IF(Sheet4!$C3219=S$1,1,0)</f>
        <v>1</v>
      </c>
      <c r="T319">
        <f>IF(Sheet4!$C3219=T$1,1,0)</f>
        <v>0</v>
      </c>
      <c r="U319">
        <f>IF(Sheet4!$C3219=U$1,1,0)</f>
        <v>0</v>
      </c>
      <c r="V319">
        <f>IF(Sheet4!$C3219=V$1,1,0)</f>
        <v>0</v>
      </c>
      <c r="W319">
        <f>IF(Sheet4!$C3219=W$1,1,0)</f>
        <v>0</v>
      </c>
      <c r="X319">
        <f>IF(Sheet4!$C3219=X$1,1,0)</f>
        <v>0</v>
      </c>
      <c r="Y319">
        <f>IF(Sheet4!$C3219=Y$1,1,0)</f>
        <v>0</v>
      </c>
      <c r="Z319">
        <f>IF(Sheet4!$C3219=Z$1,1,0)</f>
        <v>0</v>
      </c>
      <c r="AA319" t="str">
        <f t="shared" si="46"/>
        <v>Valid</v>
      </c>
      <c r="AB319">
        <f>IF(h!$A3219=AB$1,1,0)</f>
        <v>1</v>
      </c>
      <c r="AC319">
        <f>IF(h!$A3219=AC$1,1,0)</f>
        <v>0</v>
      </c>
      <c r="AD319">
        <f>IF(h!$A3219=AD$1,1,0)</f>
        <v>0</v>
      </c>
      <c r="AE319">
        <f>IF(h!$A3219=AE$1,1,0)</f>
        <v>0</v>
      </c>
      <c r="AF319">
        <f t="shared" si="51"/>
        <v>0</v>
      </c>
      <c r="AG319">
        <f t="shared" si="51"/>
        <v>0</v>
      </c>
      <c r="AH319">
        <f t="shared" si="51"/>
        <v>0</v>
      </c>
      <c r="AI319">
        <f>IF(h!$A3219=AI$1,1,0)</f>
        <v>0</v>
      </c>
      <c r="AJ319" t="str">
        <f t="shared" si="47"/>
        <v>Valid</v>
      </c>
      <c r="AK319" t="str">
        <f t="shared" si="48"/>
        <v>Service Department</v>
      </c>
    </row>
    <row r="320" spans="1:37" hidden="1" x14ac:dyDescent="0.3">
      <c r="A320">
        <v>310984</v>
      </c>
      <c r="B320" s="2">
        <v>41766.092488425929</v>
      </c>
      <c r="C320">
        <v>6472</v>
      </c>
      <c r="D320" t="s">
        <v>38</v>
      </c>
      <c r="E320">
        <f>IF(Sheet4!D67="Hired",1,0)</f>
        <v>0</v>
      </c>
      <c r="F320" t="str">
        <f t="shared" si="42"/>
        <v>Rejected</v>
      </c>
      <c r="G320" t="str">
        <f t="shared" si="43"/>
        <v>Valid</v>
      </c>
      <c r="I320">
        <f>IF(Sheet4!$A67=I$1,1,0)</f>
        <v>1</v>
      </c>
      <c r="J320">
        <f>IF(Sheet4!$A67=J$1,1,0)</f>
        <v>0</v>
      </c>
      <c r="K320" t="str">
        <f t="shared" si="44"/>
        <v>Valid</v>
      </c>
      <c r="L320" t="str">
        <f t="shared" si="45"/>
        <v>Male</v>
      </c>
      <c r="M320">
        <f>IF(Sheet4!$C67=M$1,1,0)</f>
        <v>0</v>
      </c>
      <c r="N320">
        <f>IF(Sheet4!$C67=N$1,1,0)</f>
        <v>0</v>
      </c>
      <c r="O320">
        <f>IF(Sheet4!$C67=O$1,1,0)</f>
        <v>0</v>
      </c>
      <c r="P320">
        <f>IF(Sheet4!$C67=P$1,1,0)</f>
        <v>1</v>
      </c>
      <c r="Q320">
        <f>IF(Sheet4!$C67=Q$1,1,0)</f>
        <v>0</v>
      </c>
      <c r="R320">
        <f>IF(Sheet4!$C67=R$1,1,0)</f>
        <v>0</v>
      </c>
      <c r="S320">
        <f>IF(Sheet4!$C67=S$1,1,0)</f>
        <v>0</v>
      </c>
      <c r="T320">
        <f>IF(Sheet4!$C67=T$1,1,0)</f>
        <v>0</v>
      </c>
      <c r="U320">
        <f>IF(Sheet4!$C67=U$1,1,0)</f>
        <v>0</v>
      </c>
      <c r="V320">
        <f>IF(Sheet4!$C67=V$1,1,0)</f>
        <v>0</v>
      </c>
      <c r="W320">
        <f>IF(Sheet4!$C67=W$1,1,0)</f>
        <v>0</v>
      </c>
      <c r="X320">
        <f>IF(Sheet4!$C67=X$1,1,0)</f>
        <v>0</v>
      </c>
      <c r="Y320">
        <f>IF(Sheet4!$C67=Y$1,1,0)</f>
        <v>0</v>
      </c>
      <c r="Z320">
        <f>IF(Sheet4!$C67=Z$1,1,0)</f>
        <v>0</v>
      </c>
      <c r="AA320" t="str">
        <f t="shared" si="46"/>
        <v>Valid</v>
      </c>
      <c r="AB320">
        <f>IF(h!$A67=AB$1,1,0)</f>
        <v>1</v>
      </c>
      <c r="AC320">
        <f>IF(h!$A67=AC$1,1,0)</f>
        <v>0</v>
      </c>
      <c r="AD320">
        <f>IF(h!$A67=AD$1,1,0)</f>
        <v>0</v>
      </c>
      <c r="AE320">
        <f>IF(h!$A67=AE$1,1,0)</f>
        <v>0</v>
      </c>
      <c r="AF320">
        <f t="shared" si="51"/>
        <v>0</v>
      </c>
      <c r="AG320">
        <f t="shared" si="51"/>
        <v>0</v>
      </c>
      <c r="AH320">
        <f t="shared" si="51"/>
        <v>0</v>
      </c>
      <c r="AI320">
        <f>IF(h!$A67=AI$1,1,0)</f>
        <v>0</v>
      </c>
      <c r="AJ320" t="str">
        <f t="shared" si="47"/>
        <v>Valid</v>
      </c>
      <c r="AK320" t="str">
        <f t="shared" si="48"/>
        <v>Service Department</v>
      </c>
    </row>
    <row r="321" spans="1:37" hidden="1" x14ac:dyDescent="0.3">
      <c r="A321">
        <v>783140</v>
      </c>
      <c r="B321" s="2">
        <v>41866.237592592595</v>
      </c>
      <c r="C321">
        <v>6473</v>
      </c>
      <c r="D321" t="s">
        <v>38</v>
      </c>
      <c r="E321">
        <f>IF(Sheet4!D1967="Hired",1,0)</f>
        <v>0</v>
      </c>
      <c r="F321" t="str">
        <f t="shared" si="42"/>
        <v>Rejected</v>
      </c>
      <c r="G321" t="str">
        <f t="shared" si="43"/>
        <v>Valid</v>
      </c>
      <c r="I321">
        <f>IF(Sheet4!$A1967=I$1,1,0)</f>
        <v>1</v>
      </c>
      <c r="J321">
        <f>IF(Sheet4!$A1967=J$1,1,0)</f>
        <v>0</v>
      </c>
      <c r="K321" t="str">
        <f t="shared" si="44"/>
        <v>Valid</v>
      </c>
      <c r="L321" t="str">
        <f t="shared" si="45"/>
        <v>Male</v>
      </c>
      <c r="M321">
        <f>IF(Sheet4!$C1967=M$1,1,0)</f>
        <v>0</v>
      </c>
      <c r="N321">
        <f>IF(Sheet4!$C1967=N$1,1,0)</f>
        <v>0</v>
      </c>
      <c r="O321">
        <f>IF(Sheet4!$C1967=O$1,1,0)</f>
        <v>0</v>
      </c>
      <c r="P321">
        <f>IF(Sheet4!$C1967=P$1,1,0)</f>
        <v>0</v>
      </c>
      <c r="Q321">
        <f>IF(Sheet4!$C1967=Q$1,1,0)</f>
        <v>0</v>
      </c>
      <c r="R321">
        <f>IF(Sheet4!$C1967=R$1,1,0)</f>
        <v>0</v>
      </c>
      <c r="S321">
        <f>IF(Sheet4!$C1967=S$1,1,0)</f>
        <v>0</v>
      </c>
      <c r="T321">
        <f>IF(Sheet4!$C1967=T$1,1,0)</f>
        <v>0</v>
      </c>
      <c r="U321">
        <f>IF(Sheet4!$C1967=U$1,1,0)</f>
        <v>0</v>
      </c>
      <c r="V321">
        <f>IF(Sheet4!$C1967=V$1,1,0)</f>
        <v>0</v>
      </c>
      <c r="W321">
        <f>IF(Sheet4!$C1967=W$1,1,0)</f>
        <v>0</v>
      </c>
      <c r="X321">
        <f>IF(Sheet4!$C1967=X$1,1,0)</f>
        <v>0</v>
      </c>
      <c r="Y321">
        <f>IF(Sheet4!$C1967=Y$1,1,0)</f>
        <v>1</v>
      </c>
      <c r="Z321">
        <f>IF(Sheet4!$C1967=Z$1,1,0)</f>
        <v>0</v>
      </c>
      <c r="AA321" t="str">
        <f t="shared" si="46"/>
        <v>Valid</v>
      </c>
      <c r="AB321">
        <f>IF(h!$A1967=AB$1,1,0)</f>
        <v>1</v>
      </c>
      <c r="AC321">
        <f>IF(h!$A1967=AC$1,1,0)</f>
        <v>0</v>
      </c>
      <c r="AD321">
        <f>IF(h!$A1967=AD$1,1,0)</f>
        <v>0</v>
      </c>
      <c r="AE321">
        <f>IF(h!$A1967=AE$1,1,0)</f>
        <v>0</v>
      </c>
      <c r="AF321">
        <f t="shared" si="51"/>
        <v>0</v>
      </c>
      <c r="AG321">
        <f t="shared" si="51"/>
        <v>0</v>
      </c>
      <c r="AH321">
        <f t="shared" si="51"/>
        <v>0</v>
      </c>
      <c r="AI321">
        <f>IF(h!$A1967=AI$1,1,0)</f>
        <v>0</v>
      </c>
      <c r="AJ321" t="str">
        <f t="shared" si="47"/>
        <v>Valid</v>
      </c>
      <c r="AK321" t="str">
        <f t="shared" si="48"/>
        <v>Service Department</v>
      </c>
    </row>
    <row r="322" spans="1:37" hidden="1" x14ac:dyDescent="0.3">
      <c r="A322">
        <v>847108</v>
      </c>
      <c r="B322" s="2">
        <v>41794.515428240738</v>
      </c>
      <c r="C322">
        <v>6511</v>
      </c>
      <c r="D322" t="s">
        <v>38</v>
      </c>
      <c r="E322">
        <f>IF(Sheet4!D2659="Hired",1,0)</f>
        <v>0</v>
      </c>
      <c r="F322" t="str">
        <f t="shared" ref="F322:F385" si="52">IF(E322=0, "Rejected","Hired")</f>
        <v>Rejected</v>
      </c>
      <c r="G322" t="str">
        <f t="shared" ref="G322:G385" si="53">IF(OR(E322=0,E322=1),"Valid","Outlier")</f>
        <v>Valid</v>
      </c>
      <c r="I322">
        <f>IF(Sheet4!$A2659=I$1,1,0)</f>
        <v>0</v>
      </c>
      <c r="J322">
        <f>IF(Sheet4!$A2659=J$1,1,0)</f>
        <v>1</v>
      </c>
      <c r="K322" t="str">
        <f t="shared" ref="K322:K385" si="54">IF(SUM(I322:J322) = 1, "Valid", "Outlier")</f>
        <v>Valid</v>
      </c>
      <c r="L322" t="str">
        <f t="shared" ref="L322:L385" si="55">IF(I322=1, "Male", IF(J322=1, "Female", "Don’t prefer to say"))</f>
        <v>Female</v>
      </c>
      <c r="M322">
        <f>IF(Sheet4!$C2659=M$1,1,0)</f>
        <v>0</v>
      </c>
      <c r="N322">
        <f>IF(Sheet4!$C2659=N$1,1,0)</f>
        <v>0</v>
      </c>
      <c r="O322">
        <f>IF(Sheet4!$C2659=O$1,1,0)</f>
        <v>0</v>
      </c>
      <c r="P322">
        <f>IF(Sheet4!$C2659=P$1,1,0)</f>
        <v>0</v>
      </c>
      <c r="Q322">
        <f>IF(Sheet4!$C2659=Q$1,1,0)</f>
        <v>0</v>
      </c>
      <c r="R322">
        <f>IF(Sheet4!$C2659=R$1,1,0)</f>
        <v>0</v>
      </c>
      <c r="S322">
        <f>IF(Sheet4!$C2659=S$1,1,0)</f>
        <v>0</v>
      </c>
      <c r="T322">
        <f>IF(Sheet4!$C2659=T$1,1,0)</f>
        <v>0</v>
      </c>
      <c r="U322">
        <f>IF(Sheet4!$C2659=U$1,1,0)</f>
        <v>0</v>
      </c>
      <c r="V322">
        <f>IF(Sheet4!$C2659=V$1,1,0)</f>
        <v>0</v>
      </c>
      <c r="W322">
        <f>IF(Sheet4!$C2659=W$1,1,0)</f>
        <v>0</v>
      </c>
      <c r="X322">
        <f>IF(Sheet4!$C2659=X$1,1,0)</f>
        <v>0</v>
      </c>
      <c r="Y322">
        <f>IF(Sheet4!$C2659=Y$1,1,0)</f>
        <v>1</v>
      </c>
      <c r="Z322">
        <f>IF(Sheet4!$C2659=Z$1,1,0)</f>
        <v>0</v>
      </c>
      <c r="AA322" t="str">
        <f t="shared" ref="AA322:AA385" si="56">IF(SUM(M322:Z322) = 1, "Valid", "Outlier")</f>
        <v>Valid</v>
      </c>
      <c r="AB322">
        <f>IF(h!$A2659=AB$1,1,0)</f>
        <v>0</v>
      </c>
      <c r="AC322">
        <f>IF(h!$A2659=AC$1,1,0)</f>
        <v>0</v>
      </c>
      <c r="AD322">
        <f>IF(h!$A2659=AD$1,1,0)</f>
        <v>0</v>
      </c>
      <c r="AE322">
        <f>IF(h!$A2659=AE$1,1,0)</f>
        <v>1</v>
      </c>
      <c r="AF322">
        <f t="shared" ref="AF322:AH341" si="57">IF(AE322=AF$1,1,0)</f>
        <v>0</v>
      </c>
      <c r="AG322">
        <f t="shared" si="57"/>
        <v>0</v>
      </c>
      <c r="AH322">
        <f t="shared" si="57"/>
        <v>0</v>
      </c>
      <c r="AI322">
        <f>IF(h!$A2659=AI$1,1,0)</f>
        <v>0</v>
      </c>
      <c r="AJ322" t="str">
        <f t="shared" ref="AJ322:AJ385" si="58">IF(SUM(AB322:AI322) = 1, "Valid", "Outlier")</f>
        <v>Valid</v>
      </c>
      <c r="AK322" t="str">
        <f t="shared" si="48"/>
        <v>Finance Department</v>
      </c>
    </row>
    <row r="323" spans="1:37" x14ac:dyDescent="0.3">
      <c r="A323">
        <v>182209</v>
      </c>
      <c r="B323" s="2">
        <v>41873.63244212963</v>
      </c>
      <c r="C323">
        <v>6520</v>
      </c>
      <c r="D323" t="s">
        <v>38</v>
      </c>
      <c r="E323">
        <f>IF(Sheet4!D4308="Hired",1,0)</f>
        <v>1</v>
      </c>
      <c r="F323" t="str">
        <f t="shared" si="52"/>
        <v>Hired</v>
      </c>
      <c r="G323" t="str">
        <f t="shared" si="53"/>
        <v>Valid</v>
      </c>
      <c r="I323">
        <f>IF(Sheet4!$A4308=I$1,1,0)</f>
        <v>0</v>
      </c>
      <c r="J323">
        <f>IF(Sheet4!$A4308=J$1,1,0)</f>
        <v>1</v>
      </c>
      <c r="K323" t="str">
        <f t="shared" si="54"/>
        <v>Valid</v>
      </c>
      <c r="L323" t="str">
        <f t="shared" si="55"/>
        <v>Female</v>
      </c>
      <c r="M323">
        <f>IF(Sheet4!$C4308=M$1,1,0)</f>
        <v>0</v>
      </c>
      <c r="N323">
        <f>IF(Sheet4!$C4308=N$1,1,0)</f>
        <v>0</v>
      </c>
      <c r="O323">
        <f>IF(Sheet4!$C4308=O$1,1,0)</f>
        <v>0</v>
      </c>
      <c r="P323">
        <f>IF(Sheet4!$C4308=P$1,1,0)</f>
        <v>1</v>
      </c>
      <c r="Q323">
        <f>IF(Sheet4!$C4308=Q$1,1,0)</f>
        <v>0</v>
      </c>
      <c r="R323">
        <f>IF(Sheet4!$C4308=R$1,1,0)</f>
        <v>0</v>
      </c>
      <c r="S323">
        <f>IF(Sheet4!$C4308=S$1,1,0)</f>
        <v>0</v>
      </c>
      <c r="T323">
        <f>IF(Sheet4!$C4308=T$1,1,0)</f>
        <v>0</v>
      </c>
      <c r="U323">
        <f>IF(Sheet4!$C4308=U$1,1,0)</f>
        <v>0</v>
      </c>
      <c r="V323">
        <f>IF(Sheet4!$C4308=V$1,1,0)</f>
        <v>0</v>
      </c>
      <c r="W323">
        <f>IF(Sheet4!$C4308=W$1,1,0)</f>
        <v>0</v>
      </c>
      <c r="X323">
        <f>IF(Sheet4!$C4308=X$1,1,0)</f>
        <v>0</v>
      </c>
      <c r="Y323">
        <f>IF(Sheet4!$C4308=Y$1,1,0)</f>
        <v>0</v>
      </c>
      <c r="Z323">
        <f>IF(Sheet4!$C4308=Z$1,1,0)</f>
        <v>0</v>
      </c>
      <c r="AA323" t="str">
        <f t="shared" si="56"/>
        <v>Valid</v>
      </c>
      <c r="AB323">
        <f>IF(h!$A4308=AB$1,1,0)</f>
        <v>0</v>
      </c>
      <c r="AC323">
        <f>IF(h!$A4308=AC$1,1,0)</f>
        <v>0</v>
      </c>
      <c r="AD323">
        <f>IF(h!$A4308=AD$1,1,0)</f>
        <v>0</v>
      </c>
      <c r="AE323">
        <f>IF(h!$A4308=AE$1,1,0)</f>
        <v>0</v>
      </c>
      <c r="AF323">
        <f t="shared" si="57"/>
        <v>0</v>
      </c>
      <c r="AG323">
        <f t="shared" si="57"/>
        <v>0</v>
      </c>
      <c r="AH323">
        <f t="shared" si="57"/>
        <v>0</v>
      </c>
      <c r="AI323">
        <f>IF(h!$A4308=AI$1,1,0)</f>
        <v>1</v>
      </c>
      <c r="AJ323" t="str">
        <f t="shared" si="58"/>
        <v>Valid</v>
      </c>
      <c r="AK323" t="str">
        <f t="shared" ref="AK323:AK386" si="59">IF(AB323=1, "Service Department",
   IF(AC323=1, "Operation Department",
   IF(AD323=1, "Sales Department",
   IF(AE323=1, "Finance Department",
   IF(AF323=1, "Production Department",
   IF(AG323=1, "Purchase Department",
   IF(AH323=1, "Marketing Department",
   IF(AI323=1, "General Management", "Human Resources Department"))))))))</f>
        <v>General Management</v>
      </c>
    </row>
    <row r="324" spans="1:37" x14ac:dyDescent="0.3">
      <c r="A324">
        <v>699289</v>
      </c>
      <c r="B324" s="2">
        <v>41862.355833333335</v>
      </c>
      <c r="C324">
        <v>6551</v>
      </c>
      <c r="D324" t="s">
        <v>38</v>
      </c>
      <c r="E324">
        <f>IF(Sheet4!D6573="Hired",1,0)</f>
        <v>1</v>
      </c>
      <c r="F324" t="str">
        <f t="shared" si="52"/>
        <v>Hired</v>
      </c>
      <c r="G324" t="str">
        <f t="shared" si="53"/>
        <v>Valid</v>
      </c>
      <c r="I324">
        <f>IF(Sheet4!$A6573=I$1,1,0)</f>
        <v>1</v>
      </c>
      <c r="J324">
        <f>IF(Sheet4!$A6573=J$1,1,0)</f>
        <v>0</v>
      </c>
      <c r="K324" t="str">
        <f t="shared" si="54"/>
        <v>Valid</v>
      </c>
      <c r="L324" t="str">
        <f t="shared" si="55"/>
        <v>Male</v>
      </c>
      <c r="M324">
        <f>IF(Sheet4!$C6573=M$1,1,0)</f>
        <v>0</v>
      </c>
      <c r="N324">
        <f>IF(Sheet4!$C6573=N$1,1,0)</f>
        <v>1</v>
      </c>
      <c r="O324">
        <f>IF(Sheet4!$C6573=O$1,1,0)</f>
        <v>0</v>
      </c>
      <c r="P324">
        <f>IF(Sheet4!$C6573=P$1,1,0)</f>
        <v>0</v>
      </c>
      <c r="Q324">
        <f>IF(Sheet4!$C6573=Q$1,1,0)</f>
        <v>0</v>
      </c>
      <c r="R324">
        <f>IF(Sheet4!$C6573=R$1,1,0)</f>
        <v>0</v>
      </c>
      <c r="S324">
        <f>IF(Sheet4!$C6573=S$1,1,0)</f>
        <v>0</v>
      </c>
      <c r="T324">
        <f>IF(Sheet4!$C6573=T$1,1,0)</f>
        <v>0</v>
      </c>
      <c r="U324">
        <f>IF(Sheet4!$C6573=U$1,1,0)</f>
        <v>0</v>
      </c>
      <c r="V324">
        <f>IF(Sheet4!$C6573=V$1,1,0)</f>
        <v>0</v>
      </c>
      <c r="W324">
        <f>IF(Sheet4!$C6573=W$1,1,0)</f>
        <v>0</v>
      </c>
      <c r="X324">
        <f>IF(Sheet4!$C6573=X$1,1,0)</f>
        <v>0</v>
      </c>
      <c r="Y324">
        <f>IF(Sheet4!$C6573=Y$1,1,0)</f>
        <v>0</v>
      </c>
      <c r="Z324">
        <f>IF(Sheet4!$C6573=Z$1,1,0)</f>
        <v>0</v>
      </c>
      <c r="AA324" t="str">
        <f t="shared" si="56"/>
        <v>Valid</v>
      </c>
      <c r="AB324">
        <f>IF(h!$A6573=AB$1,1,0)</f>
        <v>0</v>
      </c>
      <c r="AC324">
        <f>IF(h!$A6573=AC$1,1,0)</f>
        <v>1</v>
      </c>
      <c r="AD324">
        <f>IF(h!$A6573=AD$1,1,0)</f>
        <v>0</v>
      </c>
      <c r="AE324">
        <f>IF(h!$A6573=AE$1,1,0)</f>
        <v>0</v>
      </c>
      <c r="AF324">
        <f t="shared" si="57"/>
        <v>0</v>
      </c>
      <c r="AG324">
        <f t="shared" si="57"/>
        <v>0</v>
      </c>
      <c r="AH324">
        <f t="shared" si="57"/>
        <v>0</v>
      </c>
      <c r="AI324">
        <f>IF(h!$A6573=AI$1,1,0)</f>
        <v>0</v>
      </c>
      <c r="AJ324" t="str">
        <f t="shared" si="58"/>
        <v>Valid</v>
      </c>
      <c r="AK324" t="str">
        <f t="shared" si="59"/>
        <v>Operation Department</v>
      </c>
    </row>
    <row r="325" spans="1:37" hidden="1" x14ac:dyDescent="0.3">
      <c r="A325">
        <v>13485</v>
      </c>
      <c r="B325" s="2">
        <v>41799.515949074077</v>
      </c>
      <c r="C325">
        <v>6563</v>
      </c>
      <c r="D325" t="s">
        <v>38</v>
      </c>
      <c r="E325">
        <f>IF(Sheet4!D4359="Hired",1,0)</f>
        <v>0</v>
      </c>
      <c r="F325" t="str">
        <f t="shared" si="52"/>
        <v>Rejected</v>
      </c>
      <c r="G325" t="str">
        <f t="shared" si="53"/>
        <v>Valid</v>
      </c>
      <c r="I325">
        <f>IF(Sheet4!$A4359=I$1,1,0)</f>
        <v>0</v>
      </c>
      <c r="J325">
        <f>IF(Sheet4!$A4359=J$1,1,0)</f>
        <v>1</v>
      </c>
      <c r="K325" t="str">
        <f t="shared" si="54"/>
        <v>Valid</v>
      </c>
      <c r="L325" t="str">
        <f t="shared" si="55"/>
        <v>Female</v>
      </c>
      <c r="M325">
        <f>IF(Sheet4!$C4359=M$1,1,0)</f>
        <v>1</v>
      </c>
      <c r="N325">
        <f>IF(Sheet4!$C4359=N$1,1,0)</f>
        <v>0</v>
      </c>
      <c r="O325">
        <f>IF(Sheet4!$C4359=O$1,1,0)</f>
        <v>0</v>
      </c>
      <c r="P325">
        <f>IF(Sheet4!$C4359=P$1,1,0)</f>
        <v>0</v>
      </c>
      <c r="Q325">
        <f>IF(Sheet4!$C4359=Q$1,1,0)</f>
        <v>0</v>
      </c>
      <c r="R325">
        <f>IF(Sheet4!$C4359=R$1,1,0)</f>
        <v>0</v>
      </c>
      <c r="S325">
        <f>IF(Sheet4!$C4359=S$1,1,0)</f>
        <v>0</v>
      </c>
      <c r="T325">
        <f>IF(Sheet4!$C4359=T$1,1,0)</f>
        <v>0</v>
      </c>
      <c r="U325">
        <f>IF(Sheet4!$C4359=U$1,1,0)</f>
        <v>0</v>
      </c>
      <c r="V325">
        <f>IF(Sheet4!$C4359=V$1,1,0)</f>
        <v>0</v>
      </c>
      <c r="W325">
        <f>IF(Sheet4!$C4359=W$1,1,0)</f>
        <v>0</v>
      </c>
      <c r="X325">
        <f>IF(Sheet4!$C4359=X$1,1,0)</f>
        <v>0</v>
      </c>
      <c r="Y325">
        <f>IF(Sheet4!$C4359=Y$1,1,0)</f>
        <v>0</v>
      </c>
      <c r="Z325">
        <f>IF(Sheet4!$C4359=Z$1,1,0)</f>
        <v>0</v>
      </c>
      <c r="AA325" t="str">
        <f t="shared" si="56"/>
        <v>Valid</v>
      </c>
      <c r="AB325">
        <f>IF(h!$A4359=AB$1,1,0)</f>
        <v>0</v>
      </c>
      <c r="AC325">
        <f>IF(h!$A4359=AC$1,1,0)</f>
        <v>0</v>
      </c>
      <c r="AD325">
        <f>IF(h!$A4359=AD$1,1,0)</f>
        <v>1</v>
      </c>
      <c r="AE325">
        <f>IF(h!$A4359=AE$1,1,0)</f>
        <v>0</v>
      </c>
      <c r="AF325">
        <f t="shared" si="57"/>
        <v>0</v>
      </c>
      <c r="AG325">
        <f t="shared" si="57"/>
        <v>0</v>
      </c>
      <c r="AH325">
        <f t="shared" si="57"/>
        <v>0</v>
      </c>
      <c r="AI325">
        <f>IF(h!$A4359=AI$1,1,0)</f>
        <v>0</v>
      </c>
      <c r="AJ325" t="str">
        <f t="shared" si="58"/>
        <v>Valid</v>
      </c>
      <c r="AK325" t="str">
        <f t="shared" si="59"/>
        <v>Sales Department</v>
      </c>
    </row>
    <row r="326" spans="1:37" x14ac:dyDescent="0.3">
      <c r="A326">
        <v>101339</v>
      </c>
      <c r="B326" s="2">
        <v>41854.387627314813</v>
      </c>
      <c r="C326">
        <v>6604</v>
      </c>
      <c r="D326" t="s">
        <v>38</v>
      </c>
      <c r="E326">
        <f>IF(Sheet4!D5489="Hired",1,0)</f>
        <v>1</v>
      </c>
      <c r="F326" t="str">
        <f t="shared" si="52"/>
        <v>Hired</v>
      </c>
      <c r="G326" t="str">
        <f t="shared" si="53"/>
        <v>Valid</v>
      </c>
      <c r="I326">
        <f>IF(Sheet4!$A5489=I$1,1,0)</f>
        <v>1</v>
      </c>
      <c r="J326">
        <f>IF(Sheet4!$A5489=J$1,1,0)</f>
        <v>0</v>
      </c>
      <c r="K326" t="str">
        <f t="shared" si="54"/>
        <v>Valid</v>
      </c>
      <c r="L326" t="str">
        <f t="shared" si="55"/>
        <v>Male</v>
      </c>
      <c r="M326">
        <f>IF(Sheet4!$C5489=M$1,1,0)</f>
        <v>0</v>
      </c>
      <c r="N326">
        <f>IF(Sheet4!$C5489=N$1,1,0)</f>
        <v>0</v>
      </c>
      <c r="O326">
        <f>IF(Sheet4!$C5489=O$1,1,0)</f>
        <v>0</v>
      </c>
      <c r="P326">
        <f>IF(Sheet4!$C5489=P$1,1,0)</f>
        <v>0</v>
      </c>
      <c r="Q326">
        <f>IF(Sheet4!$C5489=Q$1,1,0)</f>
        <v>0</v>
      </c>
      <c r="R326">
        <f>IF(Sheet4!$C5489=R$1,1,0)</f>
        <v>0</v>
      </c>
      <c r="S326">
        <f>IF(Sheet4!$C5489=S$1,1,0)</f>
        <v>0</v>
      </c>
      <c r="T326">
        <f>IF(Sheet4!$C5489=T$1,1,0)</f>
        <v>0</v>
      </c>
      <c r="U326">
        <f>IF(Sheet4!$C5489=U$1,1,0)</f>
        <v>0</v>
      </c>
      <c r="V326">
        <f>IF(Sheet4!$C5489=V$1,1,0)</f>
        <v>0</v>
      </c>
      <c r="W326">
        <f>IF(Sheet4!$C5489=W$1,1,0)</f>
        <v>0</v>
      </c>
      <c r="X326">
        <f>IF(Sheet4!$C5489=X$1,1,0)</f>
        <v>0</v>
      </c>
      <c r="Y326">
        <f>IF(Sheet4!$C5489=Y$1,1,0)</f>
        <v>1</v>
      </c>
      <c r="Z326">
        <f>IF(Sheet4!$C5489=Z$1,1,0)</f>
        <v>0</v>
      </c>
      <c r="AA326" t="str">
        <f t="shared" si="56"/>
        <v>Valid</v>
      </c>
      <c r="AB326">
        <f>IF(h!$A5489=AB$1,1,0)</f>
        <v>0</v>
      </c>
      <c r="AC326">
        <f>IF(h!$A5489=AC$1,1,0)</f>
        <v>1</v>
      </c>
      <c r="AD326">
        <f>IF(h!$A5489=AD$1,1,0)</f>
        <v>0</v>
      </c>
      <c r="AE326">
        <f>IF(h!$A5489=AE$1,1,0)</f>
        <v>0</v>
      </c>
      <c r="AF326">
        <f t="shared" si="57"/>
        <v>0</v>
      </c>
      <c r="AG326">
        <f t="shared" si="57"/>
        <v>0</v>
      </c>
      <c r="AH326">
        <f t="shared" si="57"/>
        <v>0</v>
      </c>
      <c r="AI326">
        <f>IF(h!$A5489=AI$1,1,0)</f>
        <v>0</v>
      </c>
      <c r="AJ326" t="str">
        <f t="shared" si="58"/>
        <v>Valid</v>
      </c>
      <c r="AK326" t="str">
        <f t="shared" si="59"/>
        <v>Operation Department</v>
      </c>
    </row>
    <row r="327" spans="1:37" x14ac:dyDescent="0.3">
      <c r="A327">
        <v>446050</v>
      </c>
      <c r="B327" s="2">
        <v>41819.111331018517</v>
      </c>
      <c r="C327">
        <v>6626</v>
      </c>
      <c r="D327" t="s">
        <v>38</v>
      </c>
      <c r="E327">
        <f>IF(Sheet4!D6863="Hired",1,0)</f>
        <v>1</v>
      </c>
      <c r="F327" t="str">
        <f t="shared" si="52"/>
        <v>Hired</v>
      </c>
      <c r="G327" t="str">
        <f t="shared" si="53"/>
        <v>Valid</v>
      </c>
      <c r="I327">
        <f>IF(Sheet4!$A6863=I$1,1,0)</f>
        <v>1</v>
      </c>
      <c r="J327">
        <f>IF(Sheet4!$A6863=J$1,1,0)</f>
        <v>0</v>
      </c>
      <c r="K327" t="str">
        <f t="shared" si="54"/>
        <v>Valid</v>
      </c>
      <c r="L327" t="str">
        <f t="shared" si="55"/>
        <v>Male</v>
      </c>
      <c r="M327">
        <f>IF(Sheet4!$C6863=M$1,1,0)</f>
        <v>0</v>
      </c>
      <c r="N327">
        <f>IF(Sheet4!$C6863=N$1,1,0)</f>
        <v>1</v>
      </c>
      <c r="O327">
        <f>IF(Sheet4!$C6863=O$1,1,0)</f>
        <v>0</v>
      </c>
      <c r="P327">
        <f>IF(Sheet4!$C6863=P$1,1,0)</f>
        <v>0</v>
      </c>
      <c r="Q327">
        <f>IF(Sheet4!$C6863=Q$1,1,0)</f>
        <v>0</v>
      </c>
      <c r="R327">
        <f>IF(Sheet4!$C6863=R$1,1,0)</f>
        <v>0</v>
      </c>
      <c r="S327">
        <f>IF(Sheet4!$C6863=S$1,1,0)</f>
        <v>0</v>
      </c>
      <c r="T327">
        <f>IF(Sheet4!$C6863=T$1,1,0)</f>
        <v>0</v>
      </c>
      <c r="U327">
        <f>IF(Sheet4!$C6863=U$1,1,0)</f>
        <v>0</v>
      </c>
      <c r="V327">
        <f>IF(Sheet4!$C6863=V$1,1,0)</f>
        <v>0</v>
      </c>
      <c r="W327">
        <f>IF(Sheet4!$C6863=W$1,1,0)</f>
        <v>0</v>
      </c>
      <c r="X327">
        <f>IF(Sheet4!$C6863=X$1,1,0)</f>
        <v>0</v>
      </c>
      <c r="Y327">
        <f>IF(Sheet4!$C6863=Y$1,1,0)</f>
        <v>0</v>
      </c>
      <c r="Z327">
        <f>IF(Sheet4!$C6863=Z$1,1,0)</f>
        <v>0</v>
      </c>
      <c r="AA327" t="str">
        <f t="shared" si="56"/>
        <v>Valid</v>
      </c>
      <c r="AB327">
        <f>IF(h!$A6863=AB$1,1,0)</f>
        <v>0</v>
      </c>
      <c r="AC327">
        <f>IF(h!$A6863=AC$1,1,0)</f>
        <v>1</v>
      </c>
      <c r="AD327">
        <f>IF(h!$A6863=AD$1,1,0)</f>
        <v>0</v>
      </c>
      <c r="AE327">
        <f>IF(h!$A6863=AE$1,1,0)</f>
        <v>0</v>
      </c>
      <c r="AF327">
        <f t="shared" si="57"/>
        <v>0</v>
      </c>
      <c r="AG327">
        <f t="shared" si="57"/>
        <v>0</v>
      </c>
      <c r="AH327">
        <f t="shared" si="57"/>
        <v>0</v>
      </c>
      <c r="AI327">
        <f>IF(h!$A6863=AI$1,1,0)</f>
        <v>0</v>
      </c>
      <c r="AJ327" t="str">
        <f t="shared" si="58"/>
        <v>Valid</v>
      </c>
      <c r="AK327" t="str">
        <f t="shared" si="59"/>
        <v>Operation Department</v>
      </c>
    </row>
    <row r="328" spans="1:37" x14ac:dyDescent="0.3">
      <c r="A328">
        <v>673289</v>
      </c>
      <c r="B328" s="2">
        <v>41856.401250000003</v>
      </c>
      <c r="C328">
        <v>6652</v>
      </c>
      <c r="D328" t="s">
        <v>38</v>
      </c>
      <c r="E328">
        <f>IF(Sheet4!D2257="Hired",1,0)</f>
        <v>1</v>
      </c>
      <c r="F328" t="str">
        <f t="shared" si="52"/>
        <v>Hired</v>
      </c>
      <c r="G328" t="str">
        <f t="shared" si="53"/>
        <v>Valid</v>
      </c>
      <c r="I328">
        <f>IF(Sheet4!$A2257=I$1,1,0)</f>
        <v>0</v>
      </c>
      <c r="J328">
        <f>IF(Sheet4!$A2257=J$1,1,0)</f>
        <v>1</v>
      </c>
      <c r="K328" t="str">
        <f t="shared" si="54"/>
        <v>Valid</v>
      </c>
      <c r="L328" t="str">
        <f t="shared" si="55"/>
        <v>Female</v>
      </c>
      <c r="M328">
        <f>IF(Sheet4!$C2257=M$1,1,0)</f>
        <v>0</v>
      </c>
      <c r="N328">
        <f>IF(Sheet4!$C2257=N$1,1,0)</f>
        <v>0</v>
      </c>
      <c r="O328">
        <f>IF(Sheet4!$C2257=O$1,1,0)</f>
        <v>0</v>
      </c>
      <c r="P328">
        <f>IF(Sheet4!$C2257=P$1,1,0)</f>
        <v>0</v>
      </c>
      <c r="Q328">
        <f>IF(Sheet4!$C2257=Q$1,1,0)</f>
        <v>0</v>
      </c>
      <c r="R328">
        <f>IF(Sheet4!$C2257=R$1,1,0)</f>
        <v>0</v>
      </c>
      <c r="S328">
        <f>IF(Sheet4!$C2257=S$1,1,0)</f>
        <v>0</v>
      </c>
      <c r="T328">
        <f>IF(Sheet4!$C2257=T$1,1,0)</f>
        <v>0</v>
      </c>
      <c r="U328">
        <f>IF(Sheet4!$C2257=U$1,1,0)</f>
        <v>0</v>
      </c>
      <c r="V328">
        <f>IF(Sheet4!$C2257=V$1,1,0)</f>
        <v>0</v>
      </c>
      <c r="W328">
        <f>IF(Sheet4!$C2257=W$1,1,0)</f>
        <v>0</v>
      </c>
      <c r="X328">
        <f>IF(Sheet4!$C2257=X$1,1,0)</f>
        <v>0</v>
      </c>
      <c r="Y328">
        <f>IF(Sheet4!$C2257=Y$1,1,0)</f>
        <v>1</v>
      </c>
      <c r="Z328">
        <f>IF(Sheet4!$C2257=Z$1,1,0)</f>
        <v>0</v>
      </c>
      <c r="AA328" t="str">
        <f t="shared" si="56"/>
        <v>Valid</v>
      </c>
      <c r="AB328">
        <f>IF(h!$A2257=AB$1,1,0)</f>
        <v>0</v>
      </c>
      <c r="AC328">
        <f>IF(h!$A2257=AC$1,1,0)</f>
        <v>0</v>
      </c>
      <c r="AD328">
        <f>IF(h!$A2257=AD$1,1,0)</f>
        <v>1</v>
      </c>
      <c r="AE328">
        <f>IF(h!$A2257=AE$1,1,0)</f>
        <v>0</v>
      </c>
      <c r="AF328">
        <f t="shared" si="57"/>
        <v>0</v>
      </c>
      <c r="AG328">
        <f t="shared" si="57"/>
        <v>0</v>
      </c>
      <c r="AH328">
        <f t="shared" si="57"/>
        <v>0</v>
      </c>
      <c r="AI328">
        <f>IF(h!$A2257=AI$1,1,0)</f>
        <v>0</v>
      </c>
      <c r="AJ328" t="str">
        <f t="shared" si="58"/>
        <v>Valid</v>
      </c>
      <c r="AK328" t="str">
        <f t="shared" si="59"/>
        <v>Sales Department</v>
      </c>
    </row>
    <row r="329" spans="1:37" hidden="1" x14ac:dyDescent="0.3">
      <c r="A329">
        <v>637597</v>
      </c>
      <c r="B329" s="2">
        <v>41822.436238425929</v>
      </c>
      <c r="C329">
        <v>6653</v>
      </c>
      <c r="D329" t="s">
        <v>38</v>
      </c>
      <c r="E329">
        <f>IF(Sheet4!D3946="Hired",1,0)</f>
        <v>0</v>
      </c>
      <c r="F329" t="str">
        <f t="shared" si="52"/>
        <v>Rejected</v>
      </c>
      <c r="G329" t="str">
        <f t="shared" si="53"/>
        <v>Valid</v>
      </c>
      <c r="I329">
        <f>IF(Sheet4!$A3946=I$1,1,0)</f>
        <v>0</v>
      </c>
      <c r="J329">
        <f>IF(Sheet4!$A3946=J$1,1,0)</f>
        <v>1</v>
      </c>
      <c r="K329" t="str">
        <f t="shared" si="54"/>
        <v>Valid</v>
      </c>
      <c r="L329" t="str">
        <f t="shared" si="55"/>
        <v>Female</v>
      </c>
      <c r="M329">
        <f>IF(Sheet4!$C3946=M$1,1,0)</f>
        <v>0</v>
      </c>
      <c r="N329">
        <f>IF(Sheet4!$C3946=N$1,1,0)</f>
        <v>0</v>
      </c>
      <c r="O329">
        <f>IF(Sheet4!$C3946=O$1,1,0)</f>
        <v>0</v>
      </c>
      <c r="P329">
        <f>IF(Sheet4!$C3946=P$1,1,0)</f>
        <v>0</v>
      </c>
      <c r="Q329">
        <f>IF(Sheet4!$C3946=Q$1,1,0)</f>
        <v>0</v>
      </c>
      <c r="R329">
        <f>IF(Sheet4!$C3946=R$1,1,0)</f>
        <v>0</v>
      </c>
      <c r="S329">
        <f>IF(Sheet4!$C3946=S$1,1,0)</f>
        <v>1</v>
      </c>
      <c r="T329">
        <f>IF(Sheet4!$C3946=T$1,1,0)</f>
        <v>0</v>
      </c>
      <c r="U329">
        <f>IF(Sheet4!$C3946=U$1,1,0)</f>
        <v>0</v>
      </c>
      <c r="V329">
        <f>IF(Sheet4!$C3946=V$1,1,0)</f>
        <v>0</v>
      </c>
      <c r="W329">
        <f>IF(Sheet4!$C3946=W$1,1,0)</f>
        <v>0</v>
      </c>
      <c r="X329">
        <f>IF(Sheet4!$C3946=X$1,1,0)</f>
        <v>0</v>
      </c>
      <c r="Y329">
        <f>IF(Sheet4!$C3946=Y$1,1,0)</f>
        <v>0</v>
      </c>
      <c r="Z329">
        <f>IF(Sheet4!$C3946=Z$1,1,0)</f>
        <v>0</v>
      </c>
      <c r="AA329" t="str">
        <f t="shared" si="56"/>
        <v>Valid</v>
      </c>
      <c r="AB329">
        <f>IF(h!$A3946=AB$1,1,0)</f>
        <v>0</v>
      </c>
      <c r="AC329">
        <f>IF(h!$A3946=AC$1,1,0)</f>
        <v>1</v>
      </c>
      <c r="AD329">
        <f>IF(h!$A3946=AD$1,1,0)</f>
        <v>0</v>
      </c>
      <c r="AE329">
        <f>IF(h!$A3946=AE$1,1,0)</f>
        <v>0</v>
      </c>
      <c r="AF329">
        <f t="shared" si="57"/>
        <v>0</v>
      </c>
      <c r="AG329">
        <f t="shared" si="57"/>
        <v>0</v>
      </c>
      <c r="AH329">
        <f t="shared" si="57"/>
        <v>0</v>
      </c>
      <c r="AI329">
        <f>IF(h!$A3946=AI$1,1,0)</f>
        <v>0</v>
      </c>
      <c r="AJ329" t="str">
        <f t="shared" si="58"/>
        <v>Valid</v>
      </c>
      <c r="AK329" t="str">
        <f t="shared" si="59"/>
        <v>Operation Department</v>
      </c>
    </row>
    <row r="330" spans="1:37" x14ac:dyDescent="0.3">
      <c r="A330">
        <v>697330</v>
      </c>
      <c r="B330" s="2">
        <v>41795.703796296293</v>
      </c>
      <c r="C330">
        <v>6685</v>
      </c>
      <c r="D330" t="s">
        <v>38</v>
      </c>
      <c r="E330">
        <f>IF(Sheet4!D6081="Hired",1,0)</f>
        <v>1</v>
      </c>
      <c r="F330" t="str">
        <f t="shared" si="52"/>
        <v>Hired</v>
      </c>
      <c r="G330" t="str">
        <f t="shared" si="53"/>
        <v>Valid</v>
      </c>
      <c r="I330">
        <f>IF(Sheet4!$A6081=I$1,1,0)</f>
        <v>1</v>
      </c>
      <c r="J330">
        <f>IF(Sheet4!$A6081=J$1,1,0)</f>
        <v>0</v>
      </c>
      <c r="K330" t="str">
        <f t="shared" si="54"/>
        <v>Valid</v>
      </c>
      <c r="L330" t="str">
        <f t="shared" si="55"/>
        <v>Male</v>
      </c>
      <c r="M330">
        <f>IF(Sheet4!$C6081=M$1,1,0)</f>
        <v>0</v>
      </c>
      <c r="N330">
        <f>IF(Sheet4!$C6081=N$1,1,0)</f>
        <v>0</v>
      </c>
      <c r="O330">
        <f>IF(Sheet4!$C6081=O$1,1,0)</f>
        <v>0</v>
      </c>
      <c r="P330">
        <f>IF(Sheet4!$C6081=P$1,1,0)</f>
        <v>0</v>
      </c>
      <c r="Q330">
        <f>IF(Sheet4!$C6081=Q$1,1,0)</f>
        <v>0</v>
      </c>
      <c r="R330">
        <f>IF(Sheet4!$C6081=R$1,1,0)</f>
        <v>0</v>
      </c>
      <c r="S330">
        <f>IF(Sheet4!$C6081=S$1,1,0)</f>
        <v>0</v>
      </c>
      <c r="T330">
        <f>IF(Sheet4!$C6081=T$1,1,0)</f>
        <v>0</v>
      </c>
      <c r="U330">
        <f>IF(Sheet4!$C6081=U$1,1,0)</f>
        <v>0</v>
      </c>
      <c r="V330">
        <f>IF(Sheet4!$C6081=V$1,1,0)</f>
        <v>0</v>
      </c>
      <c r="W330">
        <f>IF(Sheet4!$C6081=W$1,1,0)</f>
        <v>0</v>
      </c>
      <c r="X330">
        <f>IF(Sheet4!$C6081=X$1,1,0)</f>
        <v>0</v>
      </c>
      <c r="Y330">
        <f>IF(Sheet4!$C6081=Y$1,1,0)</f>
        <v>1</v>
      </c>
      <c r="Z330">
        <f>IF(Sheet4!$C6081=Z$1,1,0)</f>
        <v>0</v>
      </c>
      <c r="AA330" t="str">
        <f t="shared" si="56"/>
        <v>Valid</v>
      </c>
      <c r="AB330">
        <f>IF(h!$A6081=AB$1,1,0)</f>
        <v>0</v>
      </c>
      <c r="AC330">
        <f>IF(h!$A6081=AC$1,1,0)</f>
        <v>1</v>
      </c>
      <c r="AD330">
        <f>IF(h!$A6081=AD$1,1,0)</f>
        <v>0</v>
      </c>
      <c r="AE330">
        <f>IF(h!$A6081=AE$1,1,0)</f>
        <v>0</v>
      </c>
      <c r="AF330">
        <f t="shared" si="57"/>
        <v>0</v>
      </c>
      <c r="AG330">
        <f t="shared" si="57"/>
        <v>0</v>
      </c>
      <c r="AH330">
        <f t="shared" si="57"/>
        <v>0</v>
      </c>
      <c r="AI330">
        <f>IF(h!$A6081=AI$1,1,0)</f>
        <v>0</v>
      </c>
      <c r="AJ330" t="str">
        <f t="shared" si="58"/>
        <v>Valid</v>
      </c>
      <c r="AK330" t="str">
        <f t="shared" si="59"/>
        <v>Operation Department</v>
      </c>
    </row>
    <row r="331" spans="1:37" x14ac:dyDescent="0.3">
      <c r="A331">
        <v>445069</v>
      </c>
      <c r="B331" s="2">
        <v>41803.632893518516</v>
      </c>
      <c r="C331">
        <v>6697</v>
      </c>
      <c r="D331" t="s">
        <v>38</v>
      </c>
      <c r="E331">
        <f>IF(Sheet4!D5663="Hired",1,0)</f>
        <v>1</v>
      </c>
      <c r="F331" t="str">
        <f t="shared" si="52"/>
        <v>Hired</v>
      </c>
      <c r="G331" t="str">
        <f t="shared" si="53"/>
        <v>Valid</v>
      </c>
      <c r="I331">
        <f>IF(Sheet4!$A5663=I$1,1,0)</f>
        <v>0</v>
      </c>
      <c r="J331">
        <f>IF(Sheet4!$A5663=J$1,1,0)</f>
        <v>1</v>
      </c>
      <c r="K331" t="str">
        <f t="shared" si="54"/>
        <v>Valid</v>
      </c>
      <c r="L331" t="str">
        <f t="shared" si="55"/>
        <v>Female</v>
      </c>
      <c r="M331">
        <f>IF(Sheet4!$C5663=M$1,1,0)</f>
        <v>0</v>
      </c>
      <c r="N331">
        <f>IF(Sheet4!$C5663=N$1,1,0)</f>
        <v>0</v>
      </c>
      <c r="O331">
        <f>IF(Sheet4!$C5663=O$1,1,0)</f>
        <v>0</v>
      </c>
      <c r="P331">
        <f>IF(Sheet4!$C5663=P$1,1,0)</f>
        <v>0</v>
      </c>
      <c r="Q331">
        <f>IF(Sheet4!$C5663=Q$1,1,0)</f>
        <v>0</v>
      </c>
      <c r="R331">
        <f>IF(Sheet4!$C5663=R$1,1,0)</f>
        <v>0</v>
      </c>
      <c r="S331">
        <f>IF(Sheet4!$C5663=S$1,1,0)</f>
        <v>0</v>
      </c>
      <c r="T331">
        <f>IF(Sheet4!$C5663=T$1,1,0)</f>
        <v>0</v>
      </c>
      <c r="U331">
        <f>IF(Sheet4!$C5663=U$1,1,0)</f>
        <v>0</v>
      </c>
      <c r="V331">
        <f>IF(Sheet4!$C5663=V$1,1,0)</f>
        <v>0</v>
      </c>
      <c r="W331">
        <f>IF(Sheet4!$C5663=W$1,1,0)</f>
        <v>0</v>
      </c>
      <c r="X331">
        <f>IF(Sheet4!$C5663=X$1,1,0)</f>
        <v>0</v>
      </c>
      <c r="Y331">
        <f>IF(Sheet4!$C5663=Y$1,1,0)</f>
        <v>1</v>
      </c>
      <c r="Z331">
        <f>IF(Sheet4!$C5663=Z$1,1,0)</f>
        <v>0</v>
      </c>
      <c r="AA331" t="str">
        <f t="shared" si="56"/>
        <v>Valid</v>
      </c>
      <c r="AB331">
        <f>IF(h!$A5663=AB$1,1,0)</f>
        <v>0</v>
      </c>
      <c r="AC331">
        <f>IF(h!$A5663=AC$1,1,0)</f>
        <v>1</v>
      </c>
      <c r="AD331">
        <f>IF(h!$A5663=AD$1,1,0)</f>
        <v>0</v>
      </c>
      <c r="AE331">
        <f>IF(h!$A5663=AE$1,1,0)</f>
        <v>0</v>
      </c>
      <c r="AF331">
        <f t="shared" si="57"/>
        <v>0</v>
      </c>
      <c r="AG331">
        <f t="shared" si="57"/>
        <v>0</v>
      </c>
      <c r="AH331">
        <f t="shared" si="57"/>
        <v>0</v>
      </c>
      <c r="AI331">
        <f>IF(h!$A5663=AI$1,1,0)</f>
        <v>0</v>
      </c>
      <c r="AJ331" t="str">
        <f t="shared" si="58"/>
        <v>Valid</v>
      </c>
      <c r="AK331" t="str">
        <f t="shared" si="59"/>
        <v>Operation Department</v>
      </c>
    </row>
    <row r="332" spans="1:37" x14ac:dyDescent="0.3">
      <c r="A332">
        <v>256211</v>
      </c>
      <c r="B332" s="2">
        <v>41872.372847222221</v>
      </c>
      <c r="C332">
        <v>6718</v>
      </c>
      <c r="D332" t="s">
        <v>38</v>
      </c>
      <c r="E332">
        <f>IF(Sheet4!D5180="Hired",1,0)</f>
        <v>1</v>
      </c>
      <c r="F332" t="str">
        <f t="shared" si="52"/>
        <v>Hired</v>
      </c>
      <c r="G332" t="str">
        <f t="shared" si="53"/>
        <v>Valid</v>
      </c>
      <c r="I332">
        <f>IF(Sheet4!$A5180=I$1,1,0)</f>
        <v>0</v>
      </c>
      <c r="J332">
        <f>IF(Sheet4!$A5180=J$1,1,0)</f>
        <v>1</v>
      </c>
      <c r="K332" t="str">
        <f t="shared" si="54"/>
        <v>Valid</v>
      </c>
      <c r="L332" t="str">
        <f t="shared" si="55"/>
        <v>Female</v>
      </c>
      <c r="M332">
        <f>IF(Sheet4!$C5180=M$1,1,0)</f>
        <v>0</v>
      </c>
      <c r="N332">
        <f>IF(Sheet4!$C5180=N$1,1,0)</f>
        <v>1</v>
      </c>
      <c r="O332">
        <f>IF(Sheet4!$C5180=O$1,1,0)</f>
        <v>0</v>
      </c>
      <c r="P332">
        <f>IF(Sheet4!$C5180=P$1,1,0)</f>
        <v>0</v>
      </c>
      <c r="Q332">
        <f>IF(Sheet4!$C5180=Q$1,1,0)</f>
        <v>0</v>
      </c>
      <c r="R332">
        <f>IF(Sheet4!$C5180=R$1,1,0)</f>
        <v>0</v>
      </c>
      <c r="S332">
        <f>IF(Sheet4!$C5180=S$1,1,0)</f>
        <v>0</v>
      </c>
      <c r="T332">
        <f>IF(Sheet4!$C5180=T$1,1,0)</f>
        <v>0</v>
      </c>
      <c r="U332">
        <f>IF(Sheet4!$C5180=U$1,1,0)</f>
        <v>0</v>
      </c>
      <c r="V332">
        <f>IF(Sheet4!$C5180=V$1,1,0)</f>
        <v>0</v>
      </c>
      <c r="W332">
        <f>IF(Sheet4!$C5180=W$1,1,0)</f>
        <v>0</v>
      </c>
      <c r="X332">
        <f>IF(Sheet4!$C5180=X$1,1,0)</f>
        <v>0</v>
      </c>
      <c r="Y332">
        <f>IF(Sheet4!$C5180=Y$1,1,0)</f>
        <v>0</v>
      </c>
      <c r="Z332">
        <f>IF(Sheet4!$C5180=Z$1,1,0)</f>
        <v>0</v>
      </c>
      <c r="AA332" t="str">
        <f t="shared" si="56"/>
        <v>Valid</v>
      </c>
      <c r="AB332">
        <f>IF(h!$A5180=AB$1,1,0)</f>
        <v>0</v>
      </c>
      <c r="AC332">
        <f>IF(h!$A5180=AC$1,1,0)</f>
        <v>1</v>
      </c>
      <c r="AD332">
        <f>IF(h!$A5180=AD$1,1,0)</f>
        <v>0</v>
      </c>
      <c r="AE332">
        <f>IF(h!$A5180=AE$1,1,0)</f>
        <v>0</v>
      </c>
      <c r="AF332">
        <f t="shared" si="57"/>
        <v>0</v>
      </c>
      <c r="AG332">
        <f t="shared" si="57"/>
        <v>0</v>
      </c>
      <c r="AH332">
        <f t="shared" si="57"/>
        <v>0</v>
      </c>
      <c r="AI332">
        <f>IF(h!$A5180=AI$1,1,0)</f>
        <v>0</v>
      </c>
      <c r="AJ332" t="str">
        <f t="shared" si="58"/>
        <v>Valid</v>
      </c>
      <c r="AK332" t="str">
        <f t="shared" si="59"/>
        <v>Operation Department</v>
      </c>
    </row>
    <row r="333" spans="1:37" hidden="1" x14ac:dyDescent="0.3">
      <c r="A333">
        <v>797953</v>
      </c>
      <c r="B333" s="2">
        <v>41871.531597222223</v>
      </c>
      <c r="C333">
        <v>6720</v>
      </c>
      <c r="D333" t="s">
        <v>38</v>
      </c>
      <c r="E333">
        <f>IF(Sheet4!D1969="Hired",1,0)</f>
        <v>0</v>
      </c>
      <c r="F333" t="str">
        <f t="shared" si="52"/>
        <v>Rejected</v>
      </c>
      <c r="G333" t="str">
        <f t="shared" si="53"/>
        <v>Valid</v>
      </c>
      <c r="I333">
        <f>IF(Sheet4!$A1969=I$1,1,0)</f>
        <v>1</v>
      </c>
      <c r="J333">
        <f>IF(Sheet4!$A1969=J$1,1,0)</f>
        <v>0</v>
      </c>
      <c r="K333" t="str">
        <f t="shared" si="54"/>
        <v>Valid</v>
      </c>
      <c r="L333" t="str">
        <f t="shared" si="55"/>
        <v>Male</v>
      </c>
      <c r="M333">
        <f>IF(Sheet4!$C1969=M$1,1,0)</f>
        <v>0</v>
      </c>
      <c r="N333">
        <f>IF(Sheet4!$C1969=N$1,1,0)</f>
        <v>0</v>
      </c>
      <c r="O333">
        <f>IF(Sheet4!$C1969=O$1,1,0)</f>
        <v>0</v>
      </c>
      <c r="P333">
        <f>IF(Sheet4!$C1969=P$1,1,0)</f>
        <v>0</v>
      </c>
      <c r="Q333">
        <f>IF(Sheet4!$C1969=Q$1,1,0)</f>
        <v>0</v>
      </c>
      <c r="R333">
        <f>IF(Sheet4!$C1969=R$1,1,0)</f>
        <v>0</v>
      </c>
      <c r="S333">
        <f>IF(Sheet4!$C1969=S$1,1,0)</f>
        <v>0</v>
      </c>
      <c r="T333">
        <f>IF(Sheet4!$C1969=T$1,1,0)</f>
        <v>0</v>
      </c>
      <c r="U333">
        <f>IF(Sheet4!$C1969=U$1,1,0)</f>
        <v>0</v>
      </c>
      <c r="V333">
        <f>IF(Sheet4!$C1969=V$1,1,0)</f>
        <v>0</v>
      </c>
      <c r="W333">
        <f>IF(Sheet4!$C1969=W$1,1,0)</f>
        <v>0</v>
      </c>
      <c r="X333">
        <f>IF(Sheet4!$C1969=X$1,1,0)</f>
        <v>0</v>
      </c>
      <c r="Y333">
        <f>IF(Sheet4!$C1969=Y$1,1,0)</f>
        <v>1</v>
      </c>
      <c r="Z333">
        <f>IF(Sheet4!$C1969=Z$1,1,0)</f>
        <v>0</v>
      </c>
      <c r="AA333" t="str">
        <f t="shared" si="56"/>
        <v>Valid</v>
      </c>
      <c r="AB333">
        <f>IF(h!$A1969=AB$1,1,0)</f>
        <v>1</v>
      </c>
      <c r="AC333">
        <f>IF(h!$A1969=AC$1,1,0)</f>
        <v>0</v>
      </c>
      <c r="AD333">
        <f>IF(h!$A1969=AD$1,1,0)</f>
        <v>0</v>
      </c>
      <c r="AE333">
        <f>IF(h!$A1969=AE$1,1,0)</f>
        <v>0</v>
      </c>
      <c r="AF333">
        <f t="shared" si="57"/>
        <v>0</v>
      </c>
      <c r="AG333">
        <f t="shared" si="57"/>
        <v>0</v>
      </c>
      <c r="AH333">
        <f t="shared" si="57"/>
        <v>0</v>
      </c>
      <c r="AI333">
        <f>IF(h!$A1969=AI$1,1,0)</f>
        <v>0</v>
      </c>
      <c r="AJ333" t="str">
        <f t="shared" si="58"/>
        <v>Valid</v>
      </c>
      <c r="AK333" t="str">
        <f t="shared" si="59"/>
        <v>Service Department</v>
      </c>
    </row>
    <row r="334" spans="1:37" hidden="1" x14ac:dyDescent="0.3">
      <c r="A334">
        <v>946296</v>
      </c>
      <c r="B334" s="2">
        <v>41859.488761574074</v>
      </c>
      <c r="C334">
        <v>6783</v>
      </c>
      <c r="D334" t="s">
        <v>38</v>
      </c>
      <c r="E334">
        <f>IF(Sheet4!D3192="Hired",1,0)</f>
        <v>0</v>
      </c>
      <c r="F334" t="str">
        <f t="shared" si="52"/>
        <v>Rejected</v>
      </c>
      <c r="G334" t="str">
        <f t="shared" si="53"/>
        <v>Valid</v>
      </c>
      <c r="I334">
        <f>IF(Sheet4!$A3192=I$1,1,0)</f>
        <v>0</v>
      </c>
      <c r="J334">
        <f>IF(Sheet4!$A3192=J$1,1,0)</f>
        <v>1</v>
      </c>
      <c r="K334" t="str">
        <f t="shared" si="54"/>
        <v>Valid</v>
      </c>
      <c r="L334" t="str">
        <f t="shared" si="55"/>
        <v>Female</v>
      </c>
      <c r="M334">
        <f>IF(Sheet4!$C3192=M$1,1,0)</f>
        <v>0</v>
      </c>
      <c r="N334">
        <f>IF(Sheet4!$C3192=N$1,1,0)</f>
        <v>0</v>
      </c>
      <c r="O334">
        <f>IF(Sheet4!$C3192=O$1,1,0)</f>
        <v>0</v>
      </c>
      <c r="P334">
        <f>IF(Sheet4!$C3192=P$1,1,0)</f>
        <v>1</v>
      </c>
      <c r="Q334">
        <f>IF(Sheet4!$C3192=Q$1,1,0)</f>
        <v>0</v>
      </c>
      <c r="R334">
        <f>IF(Sheet4!$C3192=R$1,1,0)</f>
        <v>0</v>
      </c>
      <c r="S334">
        <f>IF(Sheet4!$C3192=S$1,1,0)</f>
        <v>0</v>
      </c>
      <c r="T334">
        <f>IF(Sheet4!$C3192=T$1,1,0)</f>
        <v>0</v>
      </c>
      <c r="U334">
        <f>IF(Sheet4!$C3192=U$1,1,0)</f>
        <v>0</v>
      </c>
      <c r="V334">
        <f>IF(Sheet4!$C3192=V$1,1,0)</f>
        <v>0</v>
      </c>
      <c r="W334">
        <f>IF(Sheet4!$C3192=W$1,1,0)</f>
        <v>0</v>
      </c>
      <c r="X334">
        <f>IF(Sheet4!$C3192=X$1,1,0)</f>
        <v>0</v>
      </c>
      <c r="Y334">
        <f>IF(Sheet4!$C3192=Y$1,1,0)</f>
        <v>0</v>
      </c>
      <c r="Z334">
        <f>IF(Sheet4!$C3192=Z$1,1,0)</f>
        <v>0</v>
      </c>
      <c r="AA334" t="str">
        <f t="shared" si="56"/>
        <v>Valid</v>
      </c>
      <c r="AB334">
        <f>IF(h!$A3192=AB$1,1,0)</f>
        <v>0</v>
      </c>
      <c r="AC334">
        <f>IF(h!$A3192=AC$1,1,0)</f>
        <v>1</v>
      </c>
      <c r="AD334">
        <f>IF(h!$A3192=AD$1,1,0)</f>
        <v>0</v>
      </c>
      <c r="AE334">
        <f>IF(h!$A3192=AE$1,1,0)</f>
        <v>0</v>
      </c>
      <c r="AF334">
        <f t="shared" si="57"/>
        <v>0</v>
      </c>
      <c r="AG334">
        <f t="shared" si="57"/>
        <v>0</v>
      </c>
      <c r="AH334">
        <f t="shared" si="57"/>
        <v>0</v>
      </c>
      <c r="AI334">
        <f>IF(h!$A3192=AI$1,1,0)</f>
        <v>0</v>
      </c>
      <c r="AJ334" t="str">
        <f t="shared" si="58"/>
        <v>Valid</v>
      </c>
      <c r="AK334" t="str">
        <f t="shared" si="59"/>
        <v>Operation Department</v>
      </c>
    </row>
    <row r="335" spans="1:37" hidden="1" x14ac:dyDescent="0.3">
      <c r="A335">
        <v>614118</v>
      </c>
      <c r="B335" s="2">
        <v>41829.398240740738</v>
      </c>
      <c r="C335">
        <v>6820</v>
      </c>
      <c r="D335" t="s">
        <v>38</v>
      </c>
      <c r="E335">
        <f>IF(Sheet4!D1749="Hired",1,0)</f>
        <v>0</v>
      </c>
      <c r="F335" t="str">
        <f t="shared" si="52"/>
        <v>Rejected</v>
      </c>
      <c r="G335" t="str">
        <f t="shared" si="53"/>
        <v>Valid</v>
      </c>
      <c r="I335">
        <f>IF(Sheet4!$A1749=I$1,1,0)</f>
        <v>0</v>
      </c>
      <c r="J335">
        <f>IF(Sheet4!$A1749=J$1,1,0)</f>
        <v>1</v>
      </c>
      <c r="K335" t="str">
        <f t="shared" si="54"/>
        <v>Valid</v>
      </c>
      <c r="L335" t="str">
        <f t="shared" si="55"/>
        <v>Female</v>
      </c>
      <c r="M335">
        <f>IF(Sheet4!$C1749=M$1,1,0)</f>
        <v>0</v>
      </c>
      <c r="N335">
        <f>IF(Sheet4!$C1749=N$1,1,0)</f>
        <v>0</v>
      </c>
      <c r="O335">
        <f>IF(Sheet4!$C1749=O$1,1,0)</f>
        <v>0</v>
      </c>
      <c r="P335">
        <f>IF(Sheet4!$C1749=P$1,1,0)</f>
        <v>1</v>
      </c>
      <c r="Q335">
        <f>IF(Sheet4!$C1749=Q$1,1,0)</f>
        <v>0</v>
      </c>
      <c r="R335">
        <f>IF(Sheet4!$C1749=R$1,1,0)</f>
        <v>0</v>
      </c>
      <c r="S335">
        <f>IF(Sheet4!$C1749=S$1,1,0)</f>
        <v>0</v>
      </c>
      <c r="T335">
        <f>IF(Sheet4!$C1749=T$1,1,0)</f>
        <v>0</v>
      </c>
      <c r="U335">
        <f>IF(Sheet4!$C1749=U$1,1,0)</f>
        <v>0</v>
      </c>
      <c r="V335">
        <f>IF(Sheet4!$C1749=V$1,1,0)</f>
        <v>0</v>
      </c>
      <c r="W335">
        <f>IF(Sheet4!$C1749=W$1,1,0)</f>
        <v>0</v>
      </c>
      <c r="X335">
        <f>IF(Sheet4!$C1749=X$1,1,0)</f>
        <v>0</v>
      </c>
      <c r="Y335">
        <f>IF(Sheet4!$C1749=Y$1,1,0)</f>
        <v>0</v>
      </c>
      <c r="Z335">
        <f>IF(Sheet4!$C1749=Z$1,1,0)</f>
        <v>0</v>
      </c>
      <c r="AA335" t="str">
        <f t="shared" si="56"/>
        <v>Valid</v>
      </c>
      <c r="AB335">
        <f>IF(h!$A1749=AB$1,1,0)</f>
        <v>0</v>
      </c>
      <c r="AC335">
        <f>IF(h!$A1749=AC$1,1,0)</f>
        <v>1</v>
      </c>
      <c r="AD335">
        <f>IF(h!$A1749=AD$1,1,0)</f>
        <v>0</v>
      </c>
      <c r="AE335">
        <f>IF(h!$A1749=AE$1,1,0)</f>
        <v>0</v>
      </c>
      <c r="AF335">
        <f t="shared" si="57"/>
        <v>0</v>
      </c>
      <c r="AG335">
        <f t="shared" si="57"/>
        <v>0</v>
      </c>
      <c r="AH335">
        <f t="shared" si="57"/>
        <v>0</v>
      </c>
      <c r="AI335">
        <f>IF(h!$A1749=AI$1,1,0)</f>
        <v>0</v>
      </c>
      <c r="AJ335" t="str">
        <f t="shared" si="58"/>
        <v>Valid</v>
      </c>
      <c r="AK335" t="str">
        <f t="shared" si="59"/>
        <v>Operation Department</v>
      </c>
    </row>
    <row r="336" spans="1:37" x14ac:dyDescent="0.3">
      <c r="A336">
        <v>377818</v>
      </c>
      <c r="B336" s="2">
        <v>41824.318032407406</v>
      </c>
      <c r="C336">
        <v>6821</v>
      </c>
      <c r="D336" t="s">
        <v>38</v>
      </c>
      <c r="E336">
        <f>IF(Sheet4!D542="Hired",1,0)</f>
        <v>1</v>
      </c>
      <c r="F336" t="str">
        <f t="shared" si="52"/>
        <v>Hired</v>
      </c>
      <c r="G336" t="str">
        <f t="shared" si="53"/>
        <v>Valid</v>
      </c>
      <c r="I336">
        <f>IF(Sheet4!$A542=I$1,1,0)</f>
        <v>0</v>
      </c>
      <c r="J336">
        <f>IF(Sheet4!$A542=J$1,1,0)</f>
        <v>1</v>
      </c>
      <c r="K336" t="str">
        <f t="shared" si="54"/>
        <v>Valid</v>
      </c>
      <c r="L336" t="str">
        <f t="shared" si="55"/>
        <v>Female</v>
      </c>
      <c r="M336">
        <f>IF(Sheet4!$C542=M$1,1,0)</f>
        <v>0</v>
      </c>
      <c r="N336">
        <f>IF(Sheet4!$C542=N$1,1,0)</f>
        <v>0</v>
      </c>
      <c r="O336">
        <f>IF(Sheet4!$C542=O$1,1,0)</f>
        <v>0</v>
      </c>
      <c r="P336">
        <f>IF(Sheet4!$C542=P$1,1,0)</f>
        <v>0</v>
      </c>
      <c r="Q336">
        <f>IF(Sheet4!$C542=Q$1,1,0)</f>
        <v>0</v>
      </c>
      <c r="R336">
        <f>IF(Sheet4!$C542=R$1,1,0)</f>
        <v>1</v>
      </c>
      <c r="S336">
        <f>IF(Sheet4!$C542=S$1,1,0)</f>
        <v>0</v>
      </c>
      <c r="T336">
        <f>IF(Sheet4!$C542=T$1,1,0)</f>
        <v>0</v>
      </c>
      <c r="U336">
        <f>IF(Sheet4!$C542=U$1,1,0)</f>
        <v>0</v>
      </c>
      <c r="V336">
        <f>IF(Sheet4!$C542=V$1,1,0)</f>
        <v>0</v>
      </c>
      <c r="W336">
        <f>IF(Sheet4!$C542=W$1,1,0)</f>
        <v>0</v>
      </c>
      <c r="X336">
        <f>IF(Sheet4!$C542=X$1,1,0)</f>
        <v>0</v>
      </c>
      <c r="Y336">
        <f>IF(Sheet4!$C542=Y$1,1,0)</f>
        <v>0</v>
      </c>
      <c r="Z336">
        <f>IF(Sheet4!$C542=Z$1,1,0)</f>
        <v>0</v>
      </c>
      <c r="AA336" t="str">
        <f t="shared" si="56"/>
        <v>Valid</v>
      </c>
      <c r="AB336">
        <f>IF(h!$A542=AB$1,1,0)</f>
        <v>0</v>
      </c>
      <c r="AC336">
        <f>IF(h!$A542=AC$1,1,0)</f>
        <v>0</v>
      </c>
      <c r="AD336">
        <f>IF(h!$A542=AD$1,1,0)</f>
        <v>1</v>
      </c>
      <c r="AE336">
        <f>IF(h!$A542=AE$1,1,0)</f>
        <v>0</v>
      </c>
      <c r="AF336">
        <f t="shared" si="57"/>
        <v>0</v>
      </c>
      <c r="AG336">
        <f t="shared" si="57"/>
        <v>0</v>
      </c>
      <c r="AH336">
        <f t="shared" si="57"/>
        <v>0</v>
      </c>
      <c r="AI336">
        <f>IF(h!$A542=AI$1,1,0)</f>
        <v>0</v>
      </c>
      <c r="AJ336" t="str">
        <f t="shared" si="58"/>
        <v>Valid</v>
      </c>
      <c r="AK336" t="str">
        <f t="shared" si="59"/>
        <v>Sales Department</v>
      </c>
    </row>
    <row r="337" spans="1:37" x14ac:dyDescent="0.3">
      <c r="A337">
        <v>607190</v>
      </c>
      <c r="B337" s="2">
        <v>41848.619675925926</v>
      </c>
      <c r="C337">
        <v>6831</v>
      </c>
      <c r="D337" t="s">
        <v>38</v>
      </c>
      <c r="E337">
        <f>IF(Sheet4!D2749="Hired",1,0)</f>
        <v>1</v>
      </c>
      <c r="F337" t="str">
        <f t="shared" si="52"/>
        <v>Hired</v>
      </c>
      <c r="G337" t="str">
        <f t="shared" si="53"/>
        <v>Valid</v>
      </c>
      <c r="I337">
        <f>IF(Sheet4!$A2749=I$1,1,0)</f>
        <v>1</v>
      </c>
      <c r="J337">
        <f>IF(Sheet4!$A2749=J$1,1,0)</f>
        <v>0</v>
      </c>
      <c r="K337" t="str">
        <f t="shared" si="54"/>
        <v>Valid</v>
      </c>
      <c r="L337" t="str">
        <f t="shared" si="55"/>
        <v>Male</v>
      </c>
      <c r="M337">
        <f>IF(Sheet4!$C2749=M$1,1,0)</f>
        <v>0</v>
      </c>
      <c r="N337">
        <f>IF(Sheet4!$C2749=N$1,1,0)</f>
        <v>1</v>
      </c>
      <c r="O337">
        <f>IF(Sheet4!$C2749=O$1,1,0)</f>
        <v>0</v>
      </c>
      <c r="P337">
        <f>IF(Sheet4!$C2749=P$1,1,0)</f>
        <v>0</v>
      </c>
      <c r="Q337">
        <f>IF(Sheet4!$C2749=Q$1,1,0)</f>
        <v>0</v>
      </c>
      <c r="R337">
        <f>IF(Sheet4!$C2749=R$1,1,0)</f>
        <v>0</v>
      </c>
      <c r="S337">
        <f>IF(Sheet4!$C2749=S$1,1,0)</f>
        <v>0</v>
      </c>
      <c r="T337">
        <f>IF(Sheet4!$C2749=T$1,1,0)</f>
        <v>0</v>
      </c>
      <c r="U337">
        <f>IF(Sheet4!$C2749=U$1,1,0)</f>
        <v>0</v>
      </c>
      <c r="V337">
        <f>IF(Sheet4!$C2749=V$1,1,0)</f>
        <v>0</v>
      </c>
      <c r="W337">
        <f>IF(Sheet4!$C2749=W$1,1,0)</f>
        <v>0</v>
      </c>
      <c r="X337">
        <f>IF(Sheet4!$C2749=X$1,1,0)</f>
        <v>0</v>
      </c>
      <c r="Y337">
        <f>IF(Sheet4!$C2749=Y$1,1,0)</f>
        <v>0</v>
      </c>
      <c r="Z337">
        <f>IF(Sheet4!$C2749=Z$1,1,0)</f>
        <v>0</v>
      </c>
      <c r="AA337" t="str">
        <f t="shared" si="56"/>
        <v>Valid</v>
      </c>
      <c r="AB337">
        <f>IF(h!$A2749=AB$1,1,0)</f>
        <v>0</v>
      </c>
      <c r="AC337">
        <f>IF(h!$A2749=AC$1,1,0)</f>
        <v>1</v>
      </c>
      <c r="AD337">
        <f>IF(h!$A2749=AD$1,1,0)</f>
        <v>0</v>
      </c>
      <c r="AE337">
        <f>IF(h!$A2749=AE$1,1,0)</f>
        <v>0</v>
      </c>
      <c r="AF337">
        <f t="shared" si="57"/>
        <v>0</v>
      </c>
      <c r="AG337">
        <f t="shared" si="57"/>
        <v>0</v>
      </c>
      <c r="AH337">
        <f t="shared" si="57"/>
        <v>0</v>
      </c>
      <c r="AI337">
        <f>IF(h!$A2749=AI$1,1,0)</f>
        <v>0</v>
      </c>
      <c r="AJ337" t="str">
        <f t="shared" si="58"/>
        <v>Valid</v>
      </c>
      <c r="AK337" t="str">
        <f t="shared" si="59"/>
        <v>Operation Department</v>
      </c>
    </row>
    <row r="338" spans="1:37" hidden="1" x14ac:dyDescent="0.3">
      <c r="A338">
        <v>703127</v>
      </c>
      <c r="B338" s="2">
        <v>41864.660729166666</v>
      </c>
      <c r="C338">
        <v>6839</v>
      </c>
      <c r="D338" t="s">
        <v>38</v>
      </c>
      <c r="E338">
        <f>IF(Sheet4!D1076="Hired",1,0)</f>
        <v>0</v>
      </c>
      <c r="F338" t="str">
        <f t="shared" si="52"/>
        <v>Rejected</v>
      </c>
      <c r="G338" t="str">
        <f t="shared" si="53"/>
        <v>Valid</v>
      </c>
      <c r="I338">
        <f>IF(Sheet4!$A1076=I$1,1,0)</f>
        <v>1</v>
      </c>
      <c r="J338">
        <f>IF(Sheet4!$A1076=J$1,1,0)</f>
        <v>0</v>
      </c>
      <c r="K338" t="str">
        <f t="shared" si="54"/>
        <v>Valid</v>
      </c>
      <c r="L338" t="str">
        <f t="shared" si="55"/>
        <v>Male</v>
      </c>
      <c r="M338">
        <f>IF(Sheet4!$C1076=M$1,1,0)</f>
        <v>0</v>
      </c>
      <c r="N338">
        <f>IF(Sheet4!$C1076=N$1,1,0)</f>
        <v>0</v>
      </c>
      <c r="O338">
        <f>IF(Sheet4!$C1076=O$1,1,0)</f>
        <v>0</v>
      </c>
      <c r="P338">
        <f>IF(Sheet4!$C1076=P$1,1,0)</f>
        <v>0</v>
      </c>
      <c r="Q338">
        <f>IF(Sheet4!$C1076=Q$1,1,0)</f>
        <v>0</v>
      </c>
      <c r="R338">
        <f>IF(Sheet4!$C1076=R$1,1,0)</f>
        <v>0</v>
      </c>
      <c r="S338">
        <f>IF(Sheet4!$C1076=S$1,1,0)</f>
        <v>1</v>
      </c>
      <c r="T338">
        <f>IF(Sheet4!$C1076=T$1,1,0)</f>
        <v>0</v>
      </c>
      <c r="U338">
        <f>IF(Sheet4!$C1076=U$1,1,0)</f>
        <v>0</v>
      </c>
      <c r="V338">
        <f>IF(Sheet4!$C1076=V$1,1,0)</f>
        <v>0</v>
      </c>
      <c r="W338">
        <f>IF(Sheet4!$C1076=W$1,1,0)</f>
        <v>0</v>
      </c>
      <c r="X338">
        <f>IF(Sheet4!$C1076=X$1,1,0)</f>
        <v>0</v>
      </c>
      <c r="Y338">
        <f>IF(Sheet4!$C1076=Y$1,1,0)</f>
        <v>0</v>
      </c>
      <c r="Z338">
        <f>IF(Sheet4!$C1076=Z$1,1,0)</f>
        <v>0</v>
      </c>
      <c r="AA338" t="str">
        <f t="shared" si="56"/>
        <v>Valid</v>
      </c>
      <c r="AB338">
        <f>IF(h!$A1076=AB$1,1,0)</f>
        <v>1</v>
      </c>
      <c r="AC338">
        <f>IF(h!$A1076=AC$1,1,0)</f>
        <v>0</v>
      </c>
      <c r="AD338">
        <f>IF(h!$A1076=AD$1,1,0)</f>
        <v>0</v>
      </c>
      <c r="AE338">
        <f>IF(h!$A1076=AE$1,1,0)</f>
        <v>0</v>
      </c>
      <c r="AF338">
        <f t="shared" si="57"/>
        <v>0</v>
      </c>
      <c r="AG338">
        <f t="shared" si="57"/>
        <v>0</v>
      </c>
      <c r="AH338">
        <f t="shared" si="57"/>
        <v>0</v>
      </c>
      <c r="AI338">
        <f>IF(h!$A1076=AI$1,1,0)</f>
        <v>0</v>
      </c>
      <c r="AJ338" t="str">
        <f t="shared" si="58"/>
        <v>Valid</v>
      </c>
      <c r="AK338" t="str">
        <f t="shared" si="59"/>
        <v>Service Department</v>
      </c>
    </row>
    <row r="339" spans="1:37" hidden="1" x14ac:dyDescent="0.3">
      <c r="A339">
        <v>547124</v>
      </c>
      <c r="B339" s="2">
        <v>41846.596620370372</v>
      </c>
      <c r="C339">
        <v>6861</v>
      </c>
      <c r="D339" t="s">
        <v>38</v>
      </c>
      <c r="E339">
        <f>IF(Sheet4!D888="Hired",1,0)</f>
        <v>0</v>
      </c>
      <c r="F339" t="str">
        <f t="shared" si="52"/>
        <v>Rejected</v>
      </c>
      <c r="G339" t="str">
        <f t="shared" si="53"/>
        <v>Valid</v>
      </c>
      <c r="I339">
        <f>IF(Sheet4!$A888=I$1,1,0)</f>
        <v>1</v>
      </c>
      <c r="J339">
        <f>IF(Sheet4!$A888=J$1,1,0)</f>
        <v>0</v>
      </c>
      <c r="K339" t="str">
        <f t="shared" si="54"/>
        <v>Valid</v>
      </c>
      <c r="L339" t="str">
        <f t="shared" si="55"/>
        <v>Male</v>
      </c>
      <c r="M339">
        <f>IF(Sheet4!$C888=M$1,1,0)</f>
        <v>0</v>
      </c>
      <c r="N339">
        <f>IF(Sheet4!$C888=N$1,1,0)</f>
        <v>0</v>
      </c>
      <c r="O339">
        <f>IF(Sheet4!$C888=O$1,1,0)</f>
        <v>0</v>
      </c>
      <c r="P339">
        <f>IF(Sheet4!$C888=P$1,1,0)</f>
        <v>1</v>
      </c>
      <c r="Q339">
        <f>IF(Sheet4!$C888=Q$1,1,0)</f>
        <v>0</v>
      </c>
      <c r="R339">
        <f>IF(Sheet4!$C888=R$1,1,0)</f>
        <v>0</v>
      </c>
      <c r="S339">
        <f>IF(Sheet4!$C888=S$1,1,0)</f>
        <v>0</v>
      </c>
      <c r="T339">
        <f>IF(Sheet4!$C888=T$1,1,0)</f>
        <v>0</v>
      </c>
      <c r="U339">
        <f>IF(Sheet4!$C888=U$1,1,0)</f>
        <v>0</v>
      </c>
      <c r="V339">
        <f>IF(Sheet4!$C888=V$1,1,0)</f>
        <v>0</v>
      </c>
      <c r="W339">
        <f>IF(Sheet4!$C888=W$1,1,0)</f>
        <v>0</v>
      </c>
      <c r="X339">
        <f>IF(Sheet4!$C888=X$1,1,0)</f>
        <v>0</v>
      </c>
      <c r="Y339">
        <f>IF(Sheet4!$C888=Y$1,1,0)</f>
        <v>0</v>
      </c>
      <c r="Z339">
        <f>IF(Sheet4!$C888=Z$1,1,0)</f>
        <v>0</v>
      </c>
      <c r="AA339" t="str">
        <f t="shared" si="56"/>
        <v>Valid</v>
      </c>
      <c r="AB339">
        <f>IF(h!$A888=AB$1,1,0)</f>
        <v>0</v>
      </c>
      <c r="AC339">
        <f>IF(h!$A888=AC$1,1,0)</f>
        <v>1</v>
      </c>
      <c r="AD339">
        <f>IF(h!$A888=AD$1,1,0)</f>
        <v>0</v>
      </c>
      <c r="AE339">
        <f>IF(h!$A888=AE$1,1,0)</f>
        <v>0</v>
      </c>
      <c r="AF339">
        <f t="shared" si="57"/>
        <v>0</v>
      </c>
      <c r="AG339">
        <f t="shared" si="57"/>
        <v>0</v>
      </c>
      <c r="AH339">
        <f t="shared" si="57"/>
        <v>0</v>
      </c>
      <c r="AI339">
        <f>IF(h!$A888=AI$1,1,0)</f>
        <v>0</v>
      </c>
      <c r="AJ339" t="str">
        <f t="shared" si="58"/>
        <v>Valid</v>
      </c>
      <c r="AK339" t="str">
        <f t="shared" si="59"/>
        <v>Operation Department</v>
      </c>
    </row>
    <row r="340" spans="1:37" x14ac:dyDescent="0.3">
      <c r="A340">
        <v>835182</v>
      </c>
      <c r="B340" s="2">
        <v>41843.400254629632</v>
      </c>
      <c r="C340">
        <v>6902</v>
      </c>
      <c r="D340" t="s">
        <v>38</v>
      </c>
      <c r="E340">
        <f>IF(Sheet4!D4845="Hired",1,0)</f>
        <v>1</v>
      </c>
      <c r="F340" t="str">
        <f t="shared" si="52"/>
        <v>Hired</v>
      </c>
      <c r="G340" t="str">
        <f t="shared" si="53"/>
        <v>Valid</v>
      </c>
      <c r="I340">
        <f>IF(Sheet4!$A4845=I$1,1,0)</f>
        <v>0</v>
      </c>
      <c r="J340">
        <f>IF(Sheet4!$A4845=J$1,1,0)</f>
        <v>1</v>
      </c>
      <c r="K340" t="str">
        <f t="shared" si="54"/>
        <v>Valid</v>
      </c>
      <c r="L340" t="str">
        <f t="shared" si="55"/>
        <v>Female</v>
      </c>
      <c r="M340">
        <f>IF(Sheet4!$C4845=M$1,1,0)</f>
        <v>0</v>
      </c>
      <c r="N340">
        <f>IF(Sheet4!$C4845=N$1,1,0)</f>
        <v>0</v>
      </c>
      <c r="O340">
        <f>IF(Sheet4!$C4845=O$1,1,0)</f>
        <v>0</v>
      </c>
      <c r="P340">
        <f>IF(Sheet4!$C4845=P$1,1,0)</f>
        <v>0</v>
      </c>
      <c r="Q340">
        <f>IF(Sheet4!$C4845=Q$1,1,0)</f>
        <v>0</v>
      </c>
      <c r="R340">
        <f>IF(Sheet4!$C4845=R$1,1,0)</f>
        <v>0</v>
      </c>
      <c r="S340">
        <f>IF(Sheet4!$C4845=S$1,1,0)</f>
        <v>0</v>
      </c>
      <c r="T340">
        <f>IF(Sheet4!$C4845=T$1,1,0)</f>
        <v>0</v>
      </c>
      <c r="U340">
        <f>IF(Sheet4!$C4845=U$1,1,0)</f>
        <v>1</v>
      </c>
      <c r="V340">
        <f>IF(Sheet4!$C4845=V$1,1,0)</f>
        <v>0</v>
      </c>
      <c r="W340">
        <f>IF(Sheet4!$C4845=W$1,1,0)</f>
        <v>0</v>
      </c>
      <c r="X340">
        <f>IF(Sheet4!$C4845=X$1,1,0)</f>
        <v>0</v>
      </c>
      <c r="Y340">
        <f>IF(Sheet4!$C4845=Y$1,1,0)</f>
        <v>0</v>
      </c>
      <c r="Z340">
        <f>IF(Sheet4!$C4845=Z$1,1,0)</f>
        <v>0</v>
      </c>
      <c r="AA340" t="str">
        <f t="shared" si="56"/>
        <v>Valid</v>
      </c>
      <c r="AB340">
        <f>IF(h!$A4845=AB$1,1,0)</f>
        <v>0</v>
      </c>
      <c r="AC340">
        <f>IF(h!$A4845=AC$1,1,0)</f>
        <v>1</v>
      </c>
      <c r="AD340">
        <f>IF(h!$A4845=AD$1,1,0)</f>
        <v>0</v>
      </c>
      <c r="AE340">
        <f>IF(h!$A4845=AE$1,1,0)</f>
        <v>0</v>
      </c>
      <c r="AF340">
        <f t="shared" si="57"/>
        <v>0</v>
      </c>
      <c r="AG340">
        <f t="shared" si="57"/>
        <v>0</v>
      </c>
      <c r="AH340">
        <f t="shared" si="57"/>
        <v>0</v>
      </c>
      <c r="AI340">
        <f>IF(h!$A4845=AI$1,1,0)</f>
        <v>0</v>
      </c>
      <c r="AJ340" t="str">
        <f t="shared" si="58"/>
        <v>Valid</v>
      </c>
      <c r="AK340" t="str">
        <f t="shared" si="59"/>
        <v>Operation Department</v>
      </c>
    </row>
    <row r="341" spans="1:37" x14ac:dyDescent="0.3">
      <c r="A341">
        <v>843195</v>
      </c>
      <c r="B341" s="2">
        <v>41822.513032407405</v>
      </c>
      <c r="C341">
        <v>6905</v>
      </c>
      <c r="D341" t="s">
        <v>38</v>
      </c>
      <c r="E341">
        <f>IF(Sheet4!D5746="Hired",1,0)</f>
        <v>1</v>
      </c>
      <c r="F341" t="str">
        <f t="shared" si="52"/>
        <v>Hired</v>
      </c>
      <c r="G341" t="str">
        <f t="shared" si="53"/>
        <v>Valid</v>
      </c>
      <c r="I341">
        <f>IF(Sheet4!$A5746=I$1,1,0)</f>
        <v>1</v>
      </c>
      <c r="J341">
        <f>IF(Sheet4!$A5746=J$1,1,0)</f>
        <v>0</v>
      </c>
      <c r="K341" t="str">
        <f t="shared" si="54"/>
        <v>Valid</v>
      </c>
      <c r="L341" t="str">
        <f t="shared" si="55"/>
        <v>Male</v>
      </c>
      <c r="M341">
        <f>IF(Sheet4!$C5746=M$1,1,0)</f>
        <v>0</v>
      </c>
      <c r="N341">
        <f>IF(Sheet4!$C5746=N$1,1,0)</f>
        <v>0</v>
      </c>
      <c r="O341">
        <f>IF(Sheet4!$C5746=O$1,1,0)</f>
        <v>0</v>
      </c>
      <c r="P341">
        <f>IF(Sheet4!$C5746=P$1,1,0)</f>
        <v>0</v>
      </c>
      <c r="Q341">
        <f>IF(Sheet4!$C5746=Q$1,1,0)</f>
        <v>0</v>
      </c>
      <c r="R341">
        <f>IF(Sheet4!$C5746=R$1,1,0)</f>
        <v>0</v>
      </c>
      <c r="S341">
        <f>IF(Sheet4!$C5746=S$1,1,0)</f>
        <v>0</v>
      </c>
      <c r="T341">
        <f>IF(Sheet4!$C5746=T$1,1,0)</f>
        <v>0</v>
      </c>
      <c r="U341">
        <f>IF(Sheet4!$C5746=U$1,1,0)</f>
        <v>0</v>
      </c>
      <c r="V341">
        <f>IF(Sheet4!$C5746=V$1,1,0)</f>
        <v>0</v>
      </c>
      <c r="W341">
        <f>IF(Sheet4!$C5746=W$1,1,0)</f>
        <v>0</v>
      </c>
      <c r="X341">
        <f>IF(Sheet4!$C5746=X$1,1,0)</f>
        <v>0</v>
      </c>
      <c r="Y341">
        <f>IF(Sheet4!$C5746=Y$1,1,0)</f>
        <v>1</v>
      </c>
      <c r="Z341">
        <f>IF(Sheet4!$C5746=Z$1,1,0)</f>
        <v>0</v>
      </c>
      <c r="AA341" t="str">
        <f t="shared" si="56"/>
        <v>Valid</v>
      </c>
      <c r="AB341">
        <f>IF(h!$A5746=AB$1,1,0)</f>
        <v>0</v>
      </c>
      <c r="AC341">
        <f>IF(h!$A5746=AC$1,1,0)</f>
        <v>1</v>
      </c>
      <c r="AD341">
        <f>IF(h!$A5746=AD$1,1,0)</f>
        <v>0</v>
      </c>
      <c r="AE341">
        <f>IF(h!$A5746=AE$1,1,0)</f>
        <v>0</v>
      </c>
      <c r="AF341">
        <f t="shared" si="57"/>
        <v>0</v>
      </c>
      <c r="AG341">
        <f t="shared" si="57"/>
        <v>0</v>
      </c>
      <c r="AH341">
        <f t="shared" si="57"/>
        <v>0</v>
      </c>
      <c r="AI341">
        <f>IF(h!$A5746=AI$1,1,0)</f>
        <v>0</v>
      </c>
      <c r="AJ341" t="str">
        <f t="shared" si="58"/>
        <v>Valid</v>
      </c>
      <c r="AK341" t="str">
        <f t="shared" si="59"/>
        <v>Operation Department</v>
      </c>
    </row>
    <row r="342" spans="1:37" hidden="1" x14ac:dyDescent="0.3">
      <c r="A342">
        <v>475118</v>
      </c>
      <c r="B342" s="2">
        <v>41768.590856481482</v>
      </c>
      <c r="C342">
        <v>6911</v>
      </c>
      <c r="D342" t="s">
        <v>38</v>
      </c>
      <c r="E342">
        <f>IF(Sheet4!D99="Hired",1,0)</f>
        <v>0</v>
      </c>
      <c r="F342" t="str">
        <f t="shared" si="52"/>
        <v>Rejected</v>
      </c>
      <c r="G342" t="str">
        <f t="shared" si="53"/>
        <v>Valid</v>
      </c>
      <c r="I342">
        <f>IF(Sheet4!$A99=I$1,1,0)</f>
        <v>0</v>
      </c>
      <c r="J342">
        <f>IF(Sheet4!$A99=J$1,1,0)</f>
        <v>1</v>
      </c>
      <c r="K342" t="str">
        <f t="shared" si="54"/>
        <v>Valid</v>
      </c>
      <c r="L342" t="str">
        <f t="shared" si="55"/>
        <v>Female</v>
      </c>
      <c r="M342">
        <f>IF(Sheet4!$C99=M$1,1,0)</f>
        <v>0</v>
      </c>
      <c r="N342">
        <f>IF(Sheet4!$C99=N$1,1,0)</f>
        <v>0</v>
      </c>
      <c r="O342">
        <f>IF(Sheet4!$C99=O$1,1,0)</f>
        <v>1</v>
      </c>
      <c r="P342">
        <f>IF(Sheet4!$C99=P$1,1,0)</f>
        <v>0</v>
      </c>
      <c r="Q342">
        <f>IF(Sheet4!$C99=Q$1,1,0)</f>
        <v>0</v>
      </c>
      <c r="R342">
        <f>IF(Sheet4!$C99=R$1,1,0)</f>
        <v>0</v>
      </c>
      <c r="S342">
        <f>IF(Sheet4!$C99=S$1,1,0)</f>
        <v>0</v>
      </c>
      <c r="T342">
        <f>IF(Sheet4!$C99=T$1,1,0)</f>
        <v>0</v>
      </c>
      <c r="U342">
        <f>IF(Sheet4!$C99=U$1,1,0)</f>
        <v>0</v>
      </c>
      <c r="V342">
        <f>IF(Sheet4!$C99=V$1,1,0)</f>
        <v>0</v>
      </c>
      <c r="W342">
        <f>IF(Sheet4!$C99=W$1,1,0)</f>
        <v>0</v>
      </c>
      <c r="X342">
        <f>IF(Sheet4!$C99=X$1,1,0)</f>
        <v>0</v>
      </c>
      <c r="Y342">
        <f>IF(Sheet4!$C99=Y$1,1,0)</f>
        <v>0</v>
      </c>
      <c r="Z342">
        <f>IF(Sheet4!$C99=Z$1,1,0)</f>
        <v>0</v>
      </c>
      <c r="AA342" t="str">
        <f t="shared" si="56"/>
        <v>Valid</v>
      </c>
      <c r="AB342">
        <f>IF(h!$A99=AB$1,1,0)</f>
        <v>0</v>
      </c>
      <c r="AC342">
        <f>IF(h!$A99=AC$1,1,0)</f>
        <v>1</v>
      </c>
      <c r="AD342">
        <f>IF(h!$A99=AD$1,1,0)</f>
        <v>0</v>
      </c>
      <c r="AE342">
        <f>IF(h!$A99=AE$1,1,0)</f>
        <v>0</v>
      </c>
      <c r="AF342">
        <f t="shared" ref="AF342:AH361" si="60">IF(AE342=AF$1,1,0)</f>
        <v>0</v>
      </c>
      <c r="AG342">
        <f t="shared" si="60"/>
        <v>0</v>
      </c>
      <c r="AH342">
        <f t="shared" si="60"/>
        <v>0</v>
      </c>
      <c r="AI342">
        <f>IF(h!$A99=AI$1,1,0)</f>
        <v>0</v>
      </c>
      <c r="AJ342" t="str">
        <f t="shared" si="58"/>
        <v>Valid</v>
      </c>
      <c r="AK342" t="str">
        <f t="shared" si="59"/>
        <v>Operation Department</v>
      </c>
    </row>
    <row r="343" spans="1:37" x14ac:dyDescent="0.3">
      <c r="A343">
        <v>789265</v>
      </c>
      <c r="B343" s="2">
        <v>41863.396851851852</v>
      </c>
      <c r="C343">
        <v>6917</v>
      </c>
      <c r="D343" t="s">
        <v>38</v>
      </c>
      <c r="E343">
        <f>IF(Sheet4!D4411="Hired",1,0)</f>
        <v>1</v>
      </c>
      <c r="F343" t="str">
        <f t="shared" si="52"/>
        <v>Hired</v>
      </c>
      <c r="G343" t="str">
        <f t="shared" si="53"/>
        <v>Valid</v>
      </c>
      <c r="I343">
        <f>IF(Sheet4!$A4411=I$1,1,0)</f>
        <v>1</v>
      </c>
      <c r="J343">
        <f>IF(Sheet4!$A4411=J$1,1,0)</f>
        <v>0</v>
      </c>
      <c r="K343" t="str">
        <f t="shared" si="54"/>
        <v>Valid</v>
      </c>
      <c r="L343" t="str">
        <f t="shared" si="55"/>
        <v>Male</v>
      </c>
      <c r="M343">
        <f>IF(Sheet4!$C4411=M$1,1,0)</f>
        <v>0</v>
      </c>
      <c r="N343">
        <f>IF(Sheet4!$C4411=N$1,1,0)</f>
        <v>1</v>
      </c>
      <c r="O343">
        <f>IF(Sheet4!$C4411=O$1,1,0)</f>
        <v>0</v>
      </c>
      <c r="P343">
        <f>IF(Sheet4!$C4411=P$1,1,0)</f>
        <v>0</v>
      </c>
      <c r="Q343">
        <f>IF(Sheet4!$C4411=Q$1,1,0)</f>
        <v>0</v>
      </c>
      <c r="R343">
        <f>IF(Sheet4!$C4411=R$1,1,0)</f>
        <v>0</v>
      </c>
      <c r="S343">
        <f>IF(Sheet4!$C4411=S$1,1,0)</f>
        <v>0</v>
      </c>
      <c r="T343">
        <f>IF(Sheet4!$C4411=T$1,1,0)</f>
        <v>0</v>
      </c>
      <c r="U343">
        <f>IF(Sheet4!$C4411=U$1,1,0)</f>
        <v>0</v>
      </c>
      <c r="V343">
        <f>IF(Sheet4!$C4411=V$1,1,0)</f>
        <v>0</v>
      </c>
      <c r="W343">
        <f>IF(Sheet4!$C4411=W$1,1,0)</f>
        <v>0</v>
      </c>
      <c r="X343">
        <f>IF(Sheet4!$C4411=X$1,1,0)</f>
        <v>0</v>
      </c>
      <c r="Y343">
        <f>IF(Sheet4!$C4411=Y$1,1,0)</f>
        <v>0</v>
      </c>
      <c r="Z343">
        <f>IF(Sheet4!$C4411=Z$1,1,0)</f>
        <v>0</v>
      </c>
      <c r="AA343" t="str">
        <f t="shared" si="56"/>
        <v>Valid</v>
      </c>
      <c r="AB343">
        <f>IF(h!$A4411=AB$1,1,0)</f>
        <v>1</v>
      </c>
      <c r="AC343">
        <f>IF(h!$A4411=AC$1,1,0)</f>
        <v>0</v>
      </c>
      <c r="AD343">
        <f>IF(h!$A4411=AD$1,1,0)</f>
        <v>0</v>
      </c>
      <c r="AE343">
        <f>IF(h!$A4411=AE$1,1,0)</f>
        <v>0</v>
      </c>
      <c r="AF343">
        <f t="shared" si="60"/>
        <v>0</v>
      </c>
      <c r="AG343">
        <f t="shared" si="60"/>
        <v>0</v>
      </c>
      <c r="AH343">
        <f t="shared" si="60"/>
        <v>0</v>
      </c>
      <c r="AI343">
        <f>IF(h!$A4411=AI$1,1,0)</f>
        <v>0</v>
      </c>
      <c r="AJ343" t="str">
        <f t="shared" si="58"/>
        <v>Valid</v>
      </c>
      <c r="AK343" t="str">
        <f t="shared" si="59"/>
        <v>Service Department</v>
      </c>
    </row>
    <row r="344" spans="1:37" x14ac:dyDescent="0.3">
      <c r="A344">
        <v>552568</v>
      </c>
      <c r="B344" s="2">
        <v>41870.456076388888</v>
      </c>
      <c r="C344">
        <v>6929</v>
      </c>
      <c r="D344" t="s">
        <v>38</v>
      </c>
      <c r="E344">
        <f>IF(Sheet4!D5374="Hired",1,0)</f>
        <v>1</v>
      </c>
      <c r="F344" t="str">
        <f t="shared" si="52"/>
        <v>Hired</v>
      </c>
      <c r="G344" t="str">
        <f t="shared" si="53"/>
        <v>Valid</v>
      </c>
      <c r="I344">
        <f>IF(Sheet4!$A5374=I$1,1,0)</f>
        <v>0</v>
      </c>
      <c r="J344">
        <f>IF(Sheet4!$A5374=J$1,1,0)</f>
        <v>1</v>
      </c>
      <c r="K344" t="str">
        <f t="shared" si="54"/>
        <v>Valid</v>
      </c>
      <c r="L344" t="str">
        <f t="shared" si="55"/>
        <v>Female</v>
      </c>
      <c r="M344">
        <f>IF(Sheet4!$C5374=M$1,1,0)</f>
        <v>0</v>
      </c>
      <c r="N344">
        <f>IF(Sheet4!$C5374=N$1,1,0)</f>
        <v>0</v>
      </c>
      <c r="O344">
        <f>IF(Sheet4!$C5374=O$1,1,0)</f>
        <v>0</v>
      </c>
      <c r="P344">
        <f>IF(Sheet4!$C5374=P$1,1,0)</f>
        <v>0</v>
      </c>
      <c r="Q344">
        <f>IF(Sheet4!$C5374=Q$1,1,0)</f>
        <v>0</v>
      </c>
      <c r="R344">
        <f>IF(Sheet4!$C5374=R$1,1,0)</f>
        <v>0</v>
      </c>
      <c r="S344">
        <f>IF(Sheet4!$C5374=S$1,1,0)</f>
        <v>1</v>
      </c>
      <c r="T344">
        <f>IF(Sheet4!$C5374=T$1,1,0)</f>
        <v>0</v>
      </c>
      <c r="U344">
        <f>IF(Sheet4!$C5374=U$1,1,0)</f>
        <v>0</v>
      </c>
      <c r="V344">
        <f>IF(Sheet4!$C5374=V$1,1,0)</f>
        <v>0</v>
      </c>
      <c r="W344">
        <f>IF(Sheet4!$C5374=W$1,1,0)</f>
        <v>0</v>
      </c>
      <c r="X344">
        <f>IF(Sheet4!$C5374=X$1,1,0)</f>
        <v>0</v>
      </c>
      <c r="Y344">
        <f>IF(Sheet4!$C5374=Y$1,1,0)</f>
        <v>0</v>
      </c>
      <c r="Z344">
        <f>IF(Sheet4!$C5374=Z$1,1,0)</f>
        <v>0</v>
      </c>
      <c r="AA344" t="str">
        <f t="shared" si="56"/>
        <v>Valid</v>
      </c>
      <c r="AB344">
        <f>IF(h!$A5374=AB$1,1,0)</f>
        <v>0</v>
      </c>
      <c r="AC344">
        <f>IF(h!$A5374=AC$1,1,0)</f>
        <v>1</v>
      </c>
      <c r="AD344">
        <f>IF(h!$A5374=AD$1,1,0)</f>
        <v>0</v>
      </c>
      <c r="AE344">
        <f>IF(h!$A5374=AE$1,1,0)</f>
        <v>0</v>
      </c>
      <c r="AF344">
        <f t="shared" si="60"/>
        <v>0</v>
      </c>
      <c r="AG344">
        <f t="shared" si="60"/>
        <v>0</v>
      </c>
      <c r="AH344">
        <f t="shared" si="60"/>
        <v>0</v>
      </c>
      <c r="AI344">
        <f>IF(h!$A5374=AI$1,1,0)</f>
        <v>0</v>
      </c>
      <c r="AJ344" t="str">
        <f t="shared" si="58"/>
        <v>Valid</v>
      </c>
      <c r="AK344" t="str">
        <f t="shared" si="59"/>
        <v>Operation Department</v>
      </c>
    </row>
    <row r="345" spans="1:37" x14ac:dyDescent="0.3">
      <c r="A345">
        <v>182272</v>
      </c>
      <c r="B345" s="2">
        <v>41862.736620370371</v>
      </c>
      <c r="C345">
        <v>6932</v>
      </c>
      <c r="D345" t="s">
        <v>38</v>
      </c>
      <c r="E345">
        <f>IF(Sheet4!D6733="Hired",1,0)</f>
        <v>1</v>
      </c>
      <c r="F345" t="str">
        <f t="shared" si="52"/>
        <v>Hired</v>
      </c>
      <c r="G345" t="str">
        <f t="shared" si="53"/>
        <v>Valid</v>
      </c>
      <c r="I345">
        <f>IF(Sheet4!$A6733=I$1,1,0)</f>
        <v>0</v>
      </c>
      <c r="J345">
        <f>IF(Sheet4!$A6733=J$1,1,0)</f>
        <v>1</v>
      </c>
      <c r="K345" t="str">
        <f t="shared" si="54"/>
        <v>Valid</v>
      </c>
      <c r="L345" t="str">
        <f t="shared" si="55"/>
        <v>Female</v>
      </c>
      <c r="M345">
        <f>IF(Sheet4!$C6733=M$1,1,0)</f>
        <v>0</v>
      </c>
      <c r="N345">
        <f>IF(Sheet4!$C6733=N$1,1,0)</f>
        <v>0</v>
      </c>
      <c r="O345">
        <f>IF(Sheet4!$C6733=O$1,1,0)</f>
        <v>0</v>
      </c>
      <c r="P345">
        <f>IF(Sheet4!$C6733=P$1,1,0)</f>
        <v>0</v>
      </c>
      <c r="Q345">
        <f>IF(Sheet4!$C6733=Q$1,1,0)</f>
        <v>0</v>
      </c>
      <c r="R345">
        <f>IF(Sheet4!$C6733=R$1,1,0)</f>
        <v>0</v>
      </c>
      <c r="S345">
        <f>IF(Sheet4!$C6733=S$1,1,0)</f>
        <v>0</v>
      </c>
      <c r="T345">
        <f>IF(Sheet4!$C6733=T$1,1,0)</f>
        <v>0</v>
      </c>
      <c r="U345">
        <f>IF(Sheet4!$C6733=U$1,1,0)</f>
        <v>0</v>
      </c>
      <c r="V345">
        <f>IF(Sheet4!$C6733=V$1,1,0)</f>
        <v>0</v>
      </c>
      <c r="W345">
        <f>IF(Sheet4!$C6733=W$1,1,0)</f>
        <v>0</v>
      </c>
      <c r="X345">
        <f>IF(Sheet4!$C6733=X$1,1,0)</f>
        <v>0</v>
      </c>
      <c r="Y345">
        <f>IF(Sheet4!$C6733=Y$1,1,0)</f>
        <v>1</v>
      </c>
      <c r="Z345">
        <f>IF(Sheet4!$C6733=Z$1,1,0)</f>
        <v>0</v>
      </c>
      <c r="AA345" t="str">
        <f t="shared" si="56"/>
        <v>Valid</v>
      </c>
      <c r="AB345">
        <f>IF(h!$A6733=AB$1,1,0)</f>
        <v>0</v>
      </c>
      <c r="AC345">
        <f>IF(h!$A6733=AC$1,1,0)</f>
        <v>0</v>
      </c>
      <c r="AD345">
        <f>IF(h!$A6733=AD$1,1,0)</f>
        <v>1</v>
      </c>
      <c r="AE345">
        <f>IF(h!$A6733=AE$1,1,0)</f>
        <v>0</v>
      </c>
      <c r="AF345">
        <f t="shared" si="60"/>
        <v>0</v>
      </c>
      <c r="AG345">
        <f t="shared" si="60"/>
        <v>0</v>
      </c>
      <c r="AH345">
        <f t="shared" si="60"/>
        <v>0</v>
      </c>
      <c r="AI345">
        <f>IF(h!$A6733=AI$1,1,0)</f>
        <v>0</v>
      </c>
      <c r="AJ345" t="str">
        <f t="shared" si="58"/>
        <v>Valid</v>
      </c>
      <c r="AK345" t="str">
        <f t="shared" si="59"/>
        <v>Sales Department</v>
      </c>
    </row>
    <row r="346" spans="1:37" x14ac:dyDescent="0.3">
      <c r="A346">
        <v>818456</v>
      </c>
      <c r="B346" s="2">
        <v>41783.62699074074</v>
      </c>
      <c r="C346">
        <v>6949</v>
      </c>
      <c r="D346" t="s">
        <v>38</v>
      </c>
      <c r="E346">
        <f>IF(Sheet4!D2262="Hired",1,0)</f>
        <v>1</v>
      </c>
      <c r="F346" t="str">
        <f t="shared" si="52"/>
        <v>Hired</v>
      </c>
      <c r="G346" t="str">
        <f t="shared" si="53"/>
        <v>Valid</v>
      </c>
      <c r="I346">
        <f>IF(Sheet4!$A2262=I$1,1,0)</f>
        <v>0</v>
      </c>
      <c r="J346">
        <f>IF(Sheet4!$A2262=J$1,1,0)</f>
        <v>1</v>
      </c>
      <c r="K346" t="str">
        <f t="shared" si="54"/>
        <v>Valid</v>
      </c>
      <c r="L346" t="str">
        <f t="shared" si="55"/>
        <v>Female</v>
      </c>
      <c r="M346">
        <f>IF(Sheet4!$C2262=M$1,1,0)</f>
        <v>0</v>
      </c>
      <c r="N346">
        <f>IF(Sheet4!$C2262=N$1,1,0)</f>
        <v>1</v>
      </c>
      <c r="O346">
        <f>IF(Sheet4!$C2262=O$1,1,0)</f>
        <v>0</v>
      </c>
      <c r="P346">
        <f>IF(Sheet4!$C2262=P$1,1,0)</f>
        <v>0</v>
      </c>
      <c r="Q346">
        <f>IF(Sheet4!$C2262=Q$1,1,0)</f>
        <v>0</v>
      </c>
      <c r="R346">
        <f>IF(Sheet4!$C2262=R$1,1,0)</f>
        <v>0</v>
      </c>
      <c r="S346">
        <f>IF(Sheet4!$C2262=S$1,1,0)</f>
        <v>0</v>
      </c>
      <c r="T346">
        <f>IF(Sheet4!$C2262=T$1,1,0)</f>
        <v>0</v>
      </c>
      <c r="U346">
        <f>IF(Sheet4!$C2262=U$1,1,0)</f>
        <v>0</v>
      </c>
      <c r="V346">
        <f>IF(Sheet4!$C2262=V$1,1,0)</f>
        <v>0</v>
      </c>
      <c r="W346">
        <f>IF(Sheet4!$C2262=W$1,1,0)</f>
        <v>0</v>
      </c>
      <c r="X346">
        <f>IF(Sheet4!$C2262=X$1,1,0)</f>
        <v>0</v>
      </c>
      <c r="Y346">
        <f>IF(Sheet4!$C2262=Y$1,1,0)</f>
        <v>0</v>
      </c>
      <c r="Z346">
        <f>IF(Sheet4!$C2262=Z$1,1,0)</f>
        <v>0</v>
      </c>
      <c r="AA346" t="str">
        <f t="shared" si="56"/>
        <v>Valid</v>
      </c>
      <c r="AB346">
        <f>IF(h!$A2262=AB$1,1,0)</f>
        <v>0</v>
      </c>
      <c r="AC346">
        <f>IF(h!$A2262=AC$1,1,0)</f>
        <v>1</v>
      </c>
      <c r="AD346">
        <f>IF(h!$A2262=AD$1,1,0)</f>
        <v>0</v>
      </c>
      <c r="AE346">
        <f>IF(h!$A2262=AE$1,1,0)</f>
        <v>0</v>
      </c>
      <c r="AF346">
        <f t="shared" si="60"/>
        <v>0</v>
      </c>
      <c r="AG346">
        <f t="shared" si="60"/>
        <v>0</v>
      </c>
      <c r="AH346">
        <f t="shared" si="60"/>
        <v>0</v>
      </c>
      <c r="AI346">
        <f>IF(h!$A2262=AI$1,1,0)</f>
        <v>0</v>
      </c>
      <c r="AJ346" t="str">
        <f t="shared" si="58"/>
        <v>Valid</v>
      </c>
      <c r="AK346" t="str">
        <f t="shared" si="59"/>
        <v>Operation Department</v>
      </c>
    </row>
    <row r="347" spans="1:37" x14ac:dyDescent="0.3">
      <c r="A347">
        <v>616356</v>
      </c>
      <c r="B347" s="2">
        <v>41806.607106481482</v>
      </c>
      <c r="C347">
        <v>6949</v>
      </c>
      <c r="D347" t="s">
        <v>38</v>
      </c>
      <c r="E347">
        <f>IF(Sheet4!D6361="Hired",1,0)</f>
        <v>1</v>
      </c>
      <c r="F347" t="str">
        <f t="shared" si="52"/>
        <v>Hired</v>
      </c>
      <c r="G347" t="str">
        <f t="shared" si="53"/>
        <v>Valid</v>
      </c>
      <c r="I347">
        <f>IF(Sheet4!$A6361=I$1,1,0)</f>
        <v>0</v>
      </c>
      <c r="J347">
        <f>IF(Sheet4!$A6361=J$1,1,0)</f>
        <v>1</v>
      </c>
      <c r="K347" t="str">
        <f t="shared" si="54"/>
        <v>Valid</v>
      </c>
      <c r="L347" t="str">
        <f t="shared" si="55"/>
        <v>Female</v>
      </c>
      <c r="M347">
        <f>IF(Sheet4!$C6361=M$1,1,0)</f>
        <v>0</v>
      </c>
      <c r="N347">
        <f>IF(Sheet4!$C6361=N$1,1,0)</f>
        <v>0</v>
      </c>
      <c r="O347">
        <f>IF(Sheet4!$C6361=O$1,1,0)</f>
        <v>0</v>
      </c>
      <c r="P347">
        <f>IF(Sheet4!$C6361=P$1,1,0)</f>
        <v>0</v>
      </c>
      <c r="Q347">
        <f>IF(Sheet4!$C6361=Q$1,1,0)</f>
        <v>0</v>
      </c>
      <c r="R347">
        <f>IF(Sheet4!$C6361=R$1,1,0)</f>
        <v>0</v>
      </c>
      <c r="S347">
        <f>IF(Sheet4!$C6361=S$1,1,0)</f>
        <v>0</v>
      </c>
      <c r="T347">
        <f>IF(Sheet4!$C6361=T$1,1,0)</f>
        <v>0</v>
      </c>
      <c r="U347">
        <f>IF(Sheet4!$C6361=U$1,1,0)</f>
        <v>0</v>
      </c>
      <c r="V347">
        <f>IF(Sheet4!$C6361=V$1,1,0)</f>
        <v>0</v>
      </c>
      <c r="W347">
        <f>IF(Sheet4!$C6361=W$1,1,0)</f>
        <v>0</v>
      </c>
      <c r="X347">
        <f>IF(Sheet4!$C6361=X$1,1,0)</f>
        <v>0</v>
      </c>
      <c r="Y347">
        <f>IF(Sheet4!$C6361=Y$1,1,0)</f>
        <v>1</v>
      </c>
      <c r="Z347">
        <f>IF(Sheet4!$C6361=Z$1,1,0)</f>
        <v>0</v>
      </c>
      <c r="AA347" t="str">
        <f t="shared" si="56"/>
        <v>Valid</v>
      </c>
      <c r="AB347">
        <f>IF(h!$A6361=AB$1,1,0)</f>
        <v>0</v>
      </c>
      <c r="AC347">
        <f>IF(h!$A6361=AC$1,1,0)</f>
        <v>1</v>
      </c>
      <c r="AD347">
        <f>IF(h!$A6361=AD$1,1,0)</f>
        <v>0</v>
      </c>
      <c r="AE347">
        <f>IF(h!$A6361=AE$1,1,0)</f>
        <v>0</v>
      </c>
      <c r="AF347">
        <f t="shared" si="60"/>
        <v>0</v>
      </c>
      <c r="AG347">
        <f t="shared" si="60"/>
        <v>0</v>
      </c>
      <c r="AH347">
        <f t="shared" si="60"/>
        <v>0</v>
      </c>
      <c r="AI347">
        <f>IF(h!$A6361=AI$1,1,0)</f>
        <v>0</v>
      </c>
      <c r="AJ347" t="str">
        <f t="shared" si="58"/>
        <v>Valid</v>
      </c>
      <c r="AK347" t="str">
        <f t="shared" si="59"/>
        <v>Operation Department</v>
      </c>
    </row>
    <row r="348" spans="1:37" x14ac:dyDescent="0.3">
      <c r="A348">
        <v>616680</v>
      </c>
      <c r="B348" s="2">
        <v>41856.343344907407</v>
      </c>
      <c r="C348">
        <v>6957</v>
      </c>
      <c r="D348" t="s">
        <v>38</v>
      </c>
      <c r="E348">
        <f>IF(Sheet4!D2913="Hired",1,0)</f>
        <v>1</v>
      </c>
      <c r="F348" t="str">
        <f t="shared" si="52"/>
        <v>Hired</v>
      </c>
      <c r="G348" t="str">
        <f t="shared" si="53"/>
        <v>Valid</v>
      </c>
      <c r="I348">
        <f>IF(Sheet4!$A2913=I$1,1,0)</f>
        <v>1</v>
      </c>
      <c r="J348">
        <f>IF(Sheet4!$A2913=J$1,1,0)</f>
        <v>0</v>
      </c>
      <c r="K348" t="str">
        <f t="shared" si="54"/>
        <v>Valid</v>
      </c>
      <c r="L348" t="str">
        <f t="shared" si="55"/>
        <v>Male</v>
      </c>
      <c r="M348">
        <f>IF(Sheet4!$C2913=M$1,1,0)</f>
        <v>0</v>
      </c>
      <c r="N348">
        <f>IF(Sheet4!$C2913=N$1,1,0)</f>
        <v>0</v>
      </c>
      <c r="O348">
        <f>IF(Sheet4!$C2913=O$1,1,0)</f>
        <v>0</v>
      </c>
      <c r="P348">
        <f>IF(Sheet4!$C2913=P$1,1,0)</f>
        <v>1</v>
      </c>
      <c r="Q348">
        <f>IF(Sheet4!$C2913=Q$1,1,0)</f>
        <v>0</v>
      </c>
      <c r="R348">
        <f>IF(Sheet4!$C2913=R$1,1,0)</f>
        <v>0</v>
      </c>
      <c r="S348">
        <f>IF(Sheet4!$C2913=S$1,1,0)</f>
        <v>0</v>
      </c>
      <c r="T348">
        <f>IF(Sheet4!$C2913=T$1,1,0)</f>
        <v>0</v>
      </c>
      <c r="U348">
        <f>IF(Sheet4!$C2913=U$1,1,0)</f>
        <v>0</v>
      </c>
      <c r="V348">
        <f>IF(Sheet4!$C2913=V$1,1,0)</f>
        <v>0</v>
      </c>
      <c r="W348">
        <f>IF(Sheet4!$C2913=W$1,1,0)</f>
        <v>0</v>
      </c>
      <c r="X348">
        <f>IF(Sheet4!$C2913=X$1,1,0)</f>
        <v>0</v>
      </c>
      <c r="Y348">
        <f>IF(Sheet4!$C2913=Y$1,1,0)</f>
        <v>0</v>
      </c>
      <c r="Z348">
        <f>IF(Sheet4!$C2913=Z$1,1,0)</f>
        <v>0</v>
      </c>
      <c r="AA348" t="str">
        <f t="shared" si="56"/>
        <v>Valid</v>
      </c>
      <c r="AB348">
        <f>IF(h!$A2913=AB$1,1,0)</f>
        <v>0</v>
      </c>
      <c r="AC348">
        <f>IF(h!$A2913=AC$1,1,0)</f>
        <v>1</v>
      </c>
      <c r="AD348">
        <f>IF(h!$A2913=AD$1,1,0)</f>
        <v>0</v>
      </c>
      <c r="AE348">
        <f>IF(h!$A2913=AE$1,1,0)</f>
        <v>0</v>
      </c>
      <c r="AF348">
        <f t="shared" si="60"/>
        <v>0</v>
      </c>
      <c r="AG348">
        <f t="shared" si="60"/>
        <v>0</v>
      </c>
      <c r="AH348">
        <f t="shared" si="60"/>
        <v>0</v>
      </c>
      <c r="AI348">
        <f>IF(h!$A2913=AI$1,1,0)</f>
        <v>0</v>
      </c>
      <c r="AJ348" t="str">
        <f t="shared" si="58"/>
        <v>Valid</v>
      </c>
      <c r="AK348" t="str">
        <f t="shared" si="59"/>
        <v>Operation Department</v>
      </c>
    </row>
    <row r="349" spans="1:37" x14ac:dyDescent="0.3">
      <c r="A349">
        <v>903132</v>
      </c>
      <c r="B349" s="2">
        <v>41841.397326388891</v>
      </c>
      <c r="C349">
        <v>6957</v>
      </c>
      <c r="D349" t="s">
        <v>38</v>
      </c>
      <c r="E349">
        <f>IF(Sheet4!D5305="Hired",1,0)</f>
        <v>1</v>
      </c>
      <c r="F349" t="str">
        <f t="shared" si="52"/>
        <v>Hired</v>
      </c>
      <c r="G349" t="str">
        <f t="shared" si="53"/>
        <v>Valid</v>
      </c>
      <c r="I349">
        <f>IF(Sheet4!$A5305=I$1,1,0)</f>
        <v>0</v>
      </c>
      <c r="J349">
        <f>IF(Sheet4!$A5305=J$1,1,0)</f>
        <v>1</v>
      </c>
      <c r="K349" t="str">
        <f t="shared" si="54"/>
        <v>Valid</v>
      </c>
      <c r="L349" t="str">
        <f t="shared" si="55"/>
        <v>Female</v>
      </c>
      <c r="M349">
        <f>IF(Sheet4!$C5305=M$1,1,0)</f>
        <v>0</v>
      </c>
      <c r="N349">
        <f>IF(Sheet4!$C5305=N$1,1,0)</f>
        <v>0</v>
      </c>
      <c r="O349">
        <f>IF(Sheet4!$C5305=O$1,1,0)</f>
        <v>0</v>
      </c>
      <c r="P349">
        <f>IF(Sheet4!$C5305=P$1,1,0)</f>
        <v>0</v>
      </c>
      <c r="Q349">
        <f>IF(Sheet4!$C5305=Q$1,1,0)</f>
        <v>0</v>
      </c>
      <c r="R349">
        <f>IF(Sheet4!$C5305=R$1,1,0)</f>
        <v>0</v>
      </c>
      <c r="S349">
        <f>IF(Sheet4!$C5305=S$1,1,0)</f>
        <v>1</v>
      </c>
      <c r="T349">
        <f>IF(Sheet4!$C5305=T$1,1,0)</f>
        <v>0</v>
      </c>
      <c r="U349">
        <f>IF(Sheet4!$C5305=U$1,1,0)</f>
        <v>0</v>
      </c>
      <c r="V349">
        <f>IF(Sheet4!$C5305=V$1,1,0)</f>
        <v>0</v>
      </c>
      <c r="W349">
        <f>IF(Sheet4!$C5305=W$1,1,0)</f>
        <v>0</v>
      </c>
      <c r="X349">
        <f>IF(Sheet4!$C5305=X$1,1,0)</f>
        <v>0</v>
      </c>
      <c r="Y349">
        <f>IF(Sheet4!$C5305=Y$1,1,0)</f>
        <v>0</v>
      </c>
      <c r="Z349">
        <f>IF(Sheet4!$C5305=Z$1,1,0)</f>
        <v>0</v>
      </c>
      <c r="AA349" t="str">
        <f t="shared" si="56"/>
        <v>Valid</v>
      </c>
      <c r="AB349">
        <f>IF(h!$A5305=AB$1,1,0)</f>
        <v>0</v>
      </c>
      <c r="AC349">
        <f>IF(h!$A5305=AC$1,1,0)</f>
        <v>0</v>
      </c>
      <c r="AD349">
        <f>IF(h!$A5305=AD$1,1,0)</f>
        <v>0</v>
      </c>
      <c r="AE349">
        <f>IF(h!$A5305=AE$1,1,0)</f>
        <v>0</v>
      </c>
      <c r="AF349">
        <f t="shared" si="60"/>
        <v>0</v>
      </c>
      <c r="AG349">
        <f t="shared" si="60"/>
        <v>0</v>
      </c>
      <c r="AH349">
        <f t="shared" si="60"/>
        <v>0</v>
      </c>
      <c r="AI349">
        <f>IF(h!$A5305=AI$1,1,0)</f>
        <v>1</v>
      </c>
      <c r="AJ349" t="str">
        <f t="shared" si="58"/>
        <v>Valid</v>
      </c>
      <c r="AK349" t="str">
        <f t="shared" si="59"/>
        <v>General Management</v>
      </c>
    </row>
    <row r="350" spans="1:37" x14ac:dyDescent="0.3">
      <c r="A350">
        <v>970445</v>
      </c>
      <c r="B350" s="2">
        <v>41786.414456018516</v>
      </c>
      <c r="C350">
        <v>6974</v>
      </c>
      <c r="D350" t="s">
        <v>38</v>
      </c>
      <c r="E350">
        <f>IF(Sheet4!D234="Hired",1,0)</f>
        <v>1</v>
      </c>
      <c r="F350" t="str">
        <f t="shared" si="52"/>
        <v>Hired</v>
      </c>
      <c r="G350" t="str">
        <f t="shared" si="53"/>
        <v>Valid</v>
      </c>
      <c r="I350">
        <f>IF(Sheet4!$A234=I$1,1,0)</f>
        <v>1</v>
      </c>
      <c r="J350">
        <f>IF(Sheet4!$A234=J$1,1,0)</f>
        <v>0</v>
      </c>
      <c r="K350" t="str">
        <f t="shared" si="54"/>
        <v>Valid</v>
      </c>
      <c r="L350" t="str">
        <f t="shared" si="55"/>
        <v>Male</v>
      </c>
      <c r="M350">
        <f>IF(Sheet4!$C234=M$1,1,0)</f>
        <v>0</v>
      </c>
      <c r="N350">
        <f>IF(Sheet4!$C234=N$1,1,0)</f>
        <v>0</v>
      </c>
      <c r="O350">
        <f>IF(Sheet4!$C234=O$1,1,0)</f>
        <v>0</v>
      </c>
      <c r="P350">
        <f>IF(Sheet4!$C234=P$1,1,0)</f>
        <v>0</v>
      </c>
      <c r="Q350">
        <f>IF(Sheet4!$C234=Q$1,1,0)</f>
        <v>0</v>
      </c>
      <c r="R350">
        <f>IF(Sheet4!$C234=R$1,1,0)</f>
        <v>0</v>
      </c>
      <c r="S350">
        <f>IF(Sheet4!$C234=S$1,1,0)</f>
        <v>0</v>
      </c>
      <c r="T350">
        <f>IF(Sheet4!$C234=T$1,1,0)</f>
        <v>0</v>
      </c>
      <c r="U350">
        <f>IF(Sheet4!$C234=U$1,1,0)</f>
        <v>1</v>
      </c>
      <c r="V350">
        <f>IF(Sheet4!$C234=V$1,1,0)</f>
        <v>0</v>
      </c>
      <c r="W350">
        <f>IF(Sheet4!$C234=W$1,1,0)</f>
        <v>0</v>
      </c>
      <c r="X350">
        <f>IF(Sheet4!$C234=X$1,1,0)</f>
        <v>0</v>
      </c>
      <c r="Y350">
        <f>IF(Sheet4!$C234=Y$1,1,0)</f>
        <v>0</v>
      </c>
      <c r="Z350">
        <f>IF(Sheet4!$C234=Z$1,1,0)</f>
        <v>0</v>
      </c>
      <c r="AA350" t="str">
        <f t="shared" si="56"/>
        <v>Valid</v>
      </c>
      <c r="AB350">
        <f>IF(h!$A234=AB$1,1,0)</f>
        <v>0</v>
      </c>
      <c r="AC350">
        <f>IF(h!$A234=AC$1,1,0)</f>
        <v>1</v>
      </c>
      <c r="AD350">
        <f>IF(h!$A234=AD$1,1,0)</f>
        <v>0</v>
      </c>
      <c r="AE350">
        <f>IF(h!$A234=AE$1,1,0)</f>
        <v>0</v>
      </c>
      <c r="AF350">
        <f t="shared" si="60"/>
        <v>0</v>
      </c>
      <c r="AG350">
        <f t="shared" si="60"/>
        <v>0</v>
      </c>
      <c r="AH350">
        <f t="shared" si="60"/>
        <v>0</v>
      </c>
      <c r="AI350">
        <f>IF(h!$A234=AI$1,1,0)</f>
        <v>0</v>
      </c>
      <c r="AJ350" t="str">
        <f t="shared" si="58"/>
        <v>Valid</v>
      </c>
      <c r="AK350" t="str">
        <f t="shared" si="59"/>
        <v>Operation Department</v>
      </c>
    </row>
    <row r="351" spans="1:37" hidden="1" x14ac:dyDescent="0.3">
      <c r="A351">
        <v>706970</v>
      </c>
      <c r="B351" s="2">
        <v>41836.808449074073</v>
      </c>
      <c r="C351">
        <v>6975</v>
      </c>
      <c r="D351" t="s">
        <v>38</v>
      </c>
      <c r="E351">
        <f>IF(Sheet4!D768="Hired",1,0)</f>
        <v>0</v>
      </c>
      <c r="F351" t="str">
        <f t="shared" si="52"/>
        <v>Rejected</v>
      </c>
      <c r="G351" t="str">
        <f t="shared" si="53"/>
        <v>Valid</v>
      </c>
      <c r="I351">
        <f>IF(Sheet4!$A768=I$1,1,0)</f>
        <v>1</v>
      </c>
      <c r="J351">
        <f>IF(Sheet4!$A768=J$1,1,0)</f>
        <v>0</v>
      </c>
      <c r="K351" t="str">
        <f t="shared" si="54"/>
        <v>Valid</v>
      </c>
      <c r="L351" t="str">
        <f t="shared" si="55"/>
        <v>Male</v>
      </c>
      <c r="M351">
        <f>IF(Sheet4!$C768=M$1,1,0)</f>
        <v>0</v>
      </c>
      <c r="N351">
        <f>IF(Sheet4!$C768=N$1,1,0)</f>
        <v>0</v>
      </c>
      <c r="O351">
        <f>IF(Sheet4!$C768=O$1,1,0)</f>
        <v>0</v>
      </c>
      <c r="P351">
        <f>IF(Sheet4!$C768=P$1,1,0)</f>
        <v>0</v>
      </c>
      <c r="Q351">
        <f>IF(Sheet4!$C768=Q$1,1,0)</f>
        <v>0</v>
      </c>
      <c r="R351">
        <f>IF(Sheet4!$C768=R$1,1,0)</f>
        <v>0</v>
      </c>
      <c r="S351">
        <f>IF(Sheet4!$C768=S$1,1,0)</f>
        <v>0</v>
      </c>
      <c r="T351">
        <f>IF(Sheet4!$C768=T$1,1,0)</f>
        <v>0</v>
      </c>
      <c r="U351">
        <f>IF(Sheet4!$C768=U$1,1,0)</f>
        <v>0</v>
      </c>
      <c r="V351">
        <f>IF(Sheet4!$C768=V$1,1,0)</f>
        <v>0</v>
      </c>
      <c r="W351">
        <f>IF(Sheet4!$C768=W$1,1,0)</f>
        <v>0</v>
      </c>
      <c r="X351">
        <f>IF(Sheet4!$C768=X$1,1,0)</f>
        <v>1</v>
      </c>
      <c r="Y351">
        <f>IF(Sheet4!$C768=Y$1,1,0)</f>
        <v>0</v>
      </c>
      <c r="Z351">
        <f>IF(Sheet4!$C768=Z$1,1,0)</f>
        <v>0</v>
      </c>
      <c r="AA351" t="str">
        <f t="shared" si="56"/>
        <v>Valid</v>
      </c>
      <c r="AB351">
        <f>IF(h!$A768=AB$1,1,0)</f>
        <v>0</v>
      </c>
      <c r="AC351">
        <f>IF(h!$A768=AC$1,1,0)</f>
        <v>0</v>
      </c>
      <c r="AD351">
        <f>IF(h!$A768=AD$1,1,0)</f>
        <v>1</v>
      </c>
      <c r="AE351">
        <f>IF(h!$A768=AE$1,1,0)</f>
        <v>0</v>
      </c>
      <c r="AF351">
        <f t="shared" si="60"/>
        <v>0</v>
      </c>
      <c r="AG351">
        <f t="shared" si="60"/>
        <v>0</v>
      </c>
      <c r="AH351">
        <f t="shared" si="60"/>
        <v>0</v>
      </c>
      <c r="AI351">
        <f>IF(h!$A768=AI$1,1,0)</f>
        <v>0</v>
      </c>
      <c r="AJ351" t="str">
        <f t="shared" si="58"/>
        <v>Valid</v>
      </c>
      <c r="AK351" t="str">
        <f t="shared" si="59"/>
        <v>Sales Department</v>
      </c>
    </row>
    <row r="352" spans="1:37" x14ac:dyDescent="0.3">
      <c r="A352">
        <v>461741</v>
      </c>
      <c r="B352" s="2">
        <v>41809.772002314814</v>
      </c>
      <c r="C352">
        <v>6988</v>
      </c>
      <c r="D352" t="s">
        <v>38</v>
      </c>
      <c r="E352">
        <f>IF(Sheet4!D3083="Hired",1,0)</f>
        <v>1</v>
      </c>
      <c r="F352" t="str">
        <f t="shared" si="52"/>
        <v>Hired</v>
      </c>
      <c r="G352" t="str">
        <f t="shared" si="53"/>
        <v>Valid</v>
      </c>
      <c r="I352">
        <f>IF(Sheet4!$A3083=I$1,1,0)</f>
        <v>1</v>
      </c>
      <c r="J352">
        <f>IF(Sheet4!$A3083=J$1,1,0)</f>
        <v>0</v>
      </c>
      <c r="K352" t="str">
        <f t="shared" si="54"/>
        <v>Valid</v>
      </c>
      <c r="L352" t="str">
        <f t="shared" si="55"/>
        <v>Male</v>
      </c>
      <c r="M352">
        <f>IF(Sheet4!$C3083=M$1,1,0)</f>
        <v>0</v>
      </c>
      <c r="N352">
        <f>IF(Sheet4!$C3083=N$1,1,0)</f>
        <v>1</v>
      </c>
      <c r="O352">
        <f>IF(Sheet4!$C3083=O$1,1,0)</f>
        <v>0</v>
      </c>
      <c r="P352">
        <f>IF(Sheet4!$C3083=P$1,1,0)</f>
        <v>0</v>
      </c>
      <c r="Q352">
        <f>IF(Sheet4!$C3083=Q$1,1,0)</f>
        <v>0</v>
      </c>
      <c r="R352">
        <f>IF(Sheet4!$C3083=R$1,1,0)</f>
        <v>0</v>
      </c>
      <c r="S352">
        <f>IF(Sheet4!$C3083=S$1,1,0)</f>
        <v>0</v>
      </c>
      <c r="T352">
        <f>IF(Sheet4!$C3083=T$1,1,0)</f>
        <v>0</v>
      </c>
      <c r="U352">
        <f>IF(Sheet4!$C3083=U$1,1,0)</f>
        <v>0</v>
      </c>
      <c r="V352">
        <f>IF(Sheet4!$C3083=V$1,1,0)</f>
        <v>0</v>
      </c>
      <c r="W352">
        <f>IF(Sheet4!$C3083=W$1,1,0)</f>
        <v>0</v>
      </c>
      <c r="X352">
        <f>IF(Sheet4!$C3083=X$1,1,0)</f>
        <v>0</v>
      </c>
      <c r="Y352">
        <f>IF(Sheet4!$C3083=Y$1,1,0)</f>
        <v>0</v>
      </c>
      <c r="Z352">
        <f>IF(Sheet4!$C3083=Z$1,1,0)</f>
        <v>0</v>
      </c>
      <c r="AA352" t="str">
        <f t="shared" si="56"/>
        <v>Valid</v>
      </c>
      <c r="AB352">
        <f>IF(h!$A3083=AB$1,1,0)</f>
        <v>1</v>
      </c>
      <c r="AC352">
        <f>IF(h!$A3083=AC$1,1,0)</f>
        <v>0</v>
      </c>
      <c r="AD352">
        <f>IF(h!$A3083=AD$1,1,0)</f>
        <v>0</v>
      </c>
      <c r="AE352">
        <f>IF(h!$A3083=AE$1,1,0)</f>
        <v>0</v>
      </c>
      <c r="AF352">
        <f t="shared" si="60"/>
        <v>0</v>
      </c>
      <c r="AG352">
        <f t="shared" si="60"/>
        <v>0</v>
      </c>
      <c r="AH352">
        <f t="shared" si="60"/>
        <v>0</v>
      </c>
      <c r="AI352">
        <f>IF(h!$A3083=AI$1,1,0)</f>
        <v>0</v>
      </c>
      <c r="AJ352" t="str">
        <f t="shared" si="58"/>
        <v>Valid</v>
      </c>
      <c r="AK352" t="str">
        <f t="shared" si="59"/>
        <v>Service Department</v>
      </c>
    </row>
    <row r="353" spans="1:37" hidden="1" x14ac:dyDescent="0.3">
      <c r="A353">
        <v>382379</v>
      </c>
      <c r="B353" s="2">
        <v>41828.467118055552</v>
      </c>
      <c r="C353">
        <v>6989</v>
      </c>
      <c r="D353" t="s">
        <v>38</v>
      </c>
      <c r="E353">
        <f>IF(Sheet4!D6635="Hired",1,0)</f>
        <v>0</v>
      </c>
      <c r="F353" t="str">
        <f t="shared" si="52"/>
        <v>Rejected</v>
      </c>
      <c r="G353" t="str">
        <f t="shared" si="53"/>
        <v>Valid</v>
      </c>
      <c r="I353">
        <f>IF(Sheet4!$A6635=I$1,1,0)</f>
        <v>0</v>
      </c>
      <c r="J353">
        <f>IF(Sheet4!$A6635=J$1,1,0)</f>
        <v>1</v>
      </c>
      <c r="K353" t="str">
        <f t="shared" si="54"/>
        <v>Valid</v>
      </c>
      <c r="L353" t="str">
        <f t="shared" si="55"/>
        <v>Female</v>
      </c>
      <c r="M353">
        <f>IF(Sheet4!$C6635=M$1,1,0)</f>
        <v>0</v>
      </c>
      <c r="N353">
        <f>IF(Sheet4!$C6635=N$1,1,0)</f>
        <v>0</v>
      </c>
      <c r="O353">
        <f>IF(Sheet4!$C6635=O$1,1,0)</f>
        <v>0</v>
      </c>
      <c r="P353">
        <f>IF(Sheet4!$C6635=P$1,1,0)</f>
        <v>0</v>
      </c>
      <c r="Q353">
        <f>IF(Sheet4!$C6635=Q$1,1,0)</f>
        <v>0</v>
      </c>
      <c r="R353">
        <f>IF(Sheet4!$C6635=R$1,1,0)</f>
        <v>0</v>
      </c>
      <c r="S353">
        <f>IF(Sheet4!$C6635=S$1,1,0)</f>
        <v>0</v>
      </c>
      <c r="T353">
        <f>IF(Sheet4!$C6635=T$1,1,0)</f>
        <v>0</v>
      </c>
      <c r="U353">
        <f>IF(Sheet4!$C6635=U$1,1,0)</f>
        <v>0</v>
      </c>
      <c r="V353">
        <f>IF(Sheet4!$C6635=V$1,1,0)</f>
        <v>0</v>
      </c>
      <c r="W353">
        <f>IF(Sheet4!$C6635=W$1,1,0)</f>
        <v>0</v>
      </c>
      <c r="X353">
        <f>IF(Sheet4!$C6635=X$1,1,0)</f>
        <v>0</v>
      </c>
      <c r="Y353">
        <f>IF(Sheet4!$C6635=Y$1,1,0)</f>
        <v>1</v>
      </c>
      <c r="Z353">
        <f>IF(Sheet4!$C6635=Z$1,1,0)</f>
        <v>0</v>
      </c>
      <c r="AA353" t="str">
        <f t="shared" si="56"/>
        <v>Valid</v>
      </c>
      <c r="AB353">
        <f>IF(h!$A6635=AB$1,1,0)</f>
        <v>0</v>
      </c>
      <c r="AC353">
        <f>IF(h!$A6635=AC$1,1,0)</f>
        <v>0</v>
      </c>
      <c r="AD353">
        <f>IF(h!$A6635=AD$1,1,0)</f>
        <v>0</v>
      </c>
      <c r="AE353">
        <f>IF(h!$A6635=AE$1,1,0)</f>
        <v>1</v>
      </c>
      <c r="AF353">
        <f t="shared" si="60"/>
        <v>0</v>
      </c>
      <c r="AG353">
        <f t="shared" si="60"/>
        <v>0</v>
      </c>
      <c r="AH353">
        <f t="shared" si="60"/>
        <v>0</v>
      </c>
      <c r="AI353">
        <f>IF(h!$A6635=AI$1,1,0)</f>
        <v>0</v>
      </c>
      <c r="AJ353" t="str">
        <f t="shared" si="58"/>
        <v>Valid</v>
      </c>
      <c r="AK353" t="str">
        <f t="shared" si="59"/>
        <v>Finance Department</v>
      </c>
    </row>
    <row r="354" spans="1:37" x14ac:dyDescent="0.3">
      <c r="A354">
        <v>488003</v>
      </c>
      <c r="B354" s="2">
        <v>41810.397199074076</v>
      </c>
      <c r="C354">
        <v>7026</v>
      </c>
      <c r="D354" t="s">
        <v>38</v>
      </c>
      <c r="E354">
        <f>IF(Sheet4!D5294="Hired",1,0)</f>
        <v>1</v>
      </c>
      <c r="F354" t="str">
        <f t="shared" si="52"/>
        <v>Hired</v>
      </c>
      <c r="G354" t="str">
        <f t="shared" si="53"/>
        <v>Valid</v>
      </c>
      <c r="I354">
        <f>IF(Sheet4!$A5294=I$1,1,0)</f>
        <v>1</v>
      </c>
      <c r="J354">
        <f>IF(Sheet4!$A5294=J$1,1,0)</f>
        <v>0</v>
      </c>
      <c r="K354" t="str">
        <f t="shared" si="54"/>
        <v>Valid</v>
      </c>
      <c r="L354" t="str">
        <f t="shared" si="55"/>
        <v>Male</v>
      </c>
      <c r="M354">
        <f>IF(Sheet4!$C5294=M$1,1,0)</f>
        <v>0</v>
      </c>
      <c r="N354">
        <f>IF(Sheet4!$C5294=N$1,1,0)</f>
        <v>0</v>
      </c>
      <c r="O354">
        <f>IF(Sheet4!$C5294=O$1,1,0)</f>
        <v>0</v>
      </c>
      <c r="P354">
        <f>IF(Sheet4!$C5294=P$1,1,0)</f>
        <v>1</v>
      </c>
      <c r="Q354">
        <f>IF(Sheet4!$C5294=Q$1,1,0)</f>
        <v>0</v>
      </c>
      <c r="R354">
        <f>IF(Sheet4!$C5294=R$1,1,0)</f>
        <v>0</v>
      </c>
      <c r="S354">
        <f>IF(Sheet4!$C5294=S$1,1,0)</f>
        <v>0</v>
      </c>
      <c r="T354">
        <f>IF(Sheet4!$C5294=T$1,1,0)</f>
        <v>0</v>
      </c>
      <c r="U354">
        <f>IF(Sheet4!$C5294=U$1,1,0)</f>
        <v>0</v>
      </c>
      <c r="V354">
        <f>IF(Sheet4!$C5294=V$1,1,0)</f>
        <v>0</v>
      </c>
      <c r="W354">
        <f>IF(Sheet4!$C5294=W$1,1,0)</f>
        <v>0</v>
      </c>
      <c r="X354">
        <f>IF(Sheet4!$C5294=X$1,1,0)</f>
        <v>0</v>
      </c>
      <c r="Y354">
        <f>IF(Sheet4!$C5294=Y$1,1,0)</f>
        <v>0</v>
      </c>
      <c r="Z354">
        <f>IF(Sheet4!$C5294=Z$1,1,0)</f>
        <v>0</v>
      </c>
      <c r="AA354" t="str">
        <f t="shared" si="56"/>
        <v>Valid</v>
      </c>
      <c r="AB354">
        <f>IF(h!$A5294=AB$1,1,0)</f>
        <v>0</v>
      </c>
      <c r="AC354">
        <f>IF(h!$A5294=AC$1,1,0)</f>
        <v>1</v>
      </c>
      <c r="AD354">
        <f>IF(h!$A5294=AD$1,1,0)</f>
        <v>0</v>
      </c>
      <c r="AE354">
        <f>IF(h!$A5294=AE$1,1,0)</f>
        <v>0</v>
      </c>
      <c r="AF354">
        <f t="shared" si="60"/>
        <v>0</v>
      </c>
      <c r="AG354">
        <f t="shared" si="60"/>
        <v>0</v>
      </c>
      <c r="AH354">
        <f t="shared" si="60"/>
        <v>0</v>
      </c>
      <c r="AI354">
        <f>IF(h!$A5294=AI$1,1,0)</f>
        <v>0</v>
      </c>
      <c r="AJ354" t="str">
        <f t="shared" si="58"/>
        <v>Valid</v>
      </c>
      <c r="AK354" t="str">
        <f t="shared" si="59"/>
        <v>Operation Department</v>
      </c>
    </row>
    <row r="355" spans="1:37" x14ac:dyDescent="0.3">
      <c r="A355">
        <v>770083</v>
      </c>
      <c r="B355" s="2">
        <v>41869.448541666665</v>
      </c>
      <c r="C355">
        <v>7089</v>
      </c>
      <c r="D355" t="s">
        <v>38</v>
      </c>
      <c r="E355">
        <f>IF(Sheet4!D6921="Hired",1,0)</f>
        <v>1</v>
      </c>
      <c r="F355" t="str">
        <f t="shared" si="52"/>
        <v>Hired</v>
      </c>
      <c r="G355" t="str">
        <f t="shared" si="53"/>
        <v>Valid</v>
      </c>
      <c r="I355">
        <f>IF(Sheet4!$A6921=I$1,1,0)</f>
        <v>1</v>
      </c>
      <c r="J355">
        <f>IF(Sheet4!$A6921=J$1,1,0)</f>
        <v>0</v>
      </c>
      <c r="K355" t="str">
        <f t="shared" si="54"/>
        <v>Valid</v>
      </c>
      <c r="L355" t="str">
        <f t="shared" si="55"/>
        <v>Male</v>
      </c>
      <c r="M355">
        <f>IF(Sheet4!$C6921=M$1,1,0)</f>
        <v>0</v>
      </c>
      <c r="N355">
        <f>IF(Sheet4!$C6921=N$1,1,0)</f>
        <v>0</v>
      </c>
      <c r="O355">
        <f>IF(Sheet4!$C6921=O$1,1,0)</f>
        <v>0</v>
      </c>
      <c r="P355">
        <f>IF(Sheet4!$C6921=P$1,1,0)</f>
        <v>0</v>
      </c>
      <c r="Q355">
        <f>IF(Sheet4!$C6921=Q$1,1,0)</f>
        <v>0</v>
      </c>
      <c r="R355">
        <f>IF(Sheet4!$C6921=R$1,1,0)</f>
        <v>1</v>
      </c>
      <c r="S355">
        <f>IF(Sheet4!$C6921=S$1,1,0)</f>
        <v>0</v>
      </c>
      <c r="T355">
        <f>IF(Sheet4!$C6921=T$1,1,0)</f>
        <v>0</v>
      </c>
      <c r="U355">
        <f>IF(Sheet4!$C6921=U$1,1,0)</f>
        <v>0</v>
      </c>
      <c r="V355">
        <f>IF(Sheet4!$C6921=V$1,1,0)</f>
        <v>0</v>
      </c>
      <c r="W355">
        <f>IF(Sheet4!$C6921=W$1,1,0)</f>
        <v>0</v>
      </c>
      <c r="X355">
        <f>IF(Sheet4!$C6921=X$1,1,0)</f>
        <v>0</v>
      </c>
      <c r="Y355">
        <f>IF(Sheet4!$C6921=Y$1,1,0)</f>
        <v>0</v>
      </c>
      <c r="Z355">
        <f>IF(Sheet4!$C6921=Z$1,1,0)</f>
        <v>0</v>
      </c>
      <c r="AA355" t="str">
        <f t="shared" si="56"/>
        <v>Valid</v>
      </c>
      <c r="AB355">
        <f>IF(h!$A6921=AB$1,1,0)</f>
        <v>1</v>
      </c>
      <c r="AC355">
        <f>IF(h!$A6921=AC$1,1,0)</f>
        <v>0</v>
      </c>
      <c r="AD355">
        <f>IF(h!$A6921=AD$1,1,0)</f>
        <v>0</v>
      </c>
      <c r="AE355">
        <f>IF(h!$A6921=AE$1,1,0)</f>
        <v>0</v>
      </c>
      <c r="AF355">
        <f t="shared" si="60"/>
        <v>0</v>
      </c>
      <c r="AG355">
        <f t="shared" si="60"/>
        <v>0</v>
      </c>
      <c r="AH355">
        <f t="shared" si="60"/>
        <v>0</v>
      </c>
      <c r="AI355">
        <f>IF(h!$A6921=AI$1,1,0)</f>
        <v>0</v>
      </c>
      <c r="AJ355" t="str">
        <f t="shared" si="58"/>
        <v>Valid</v>
      </c>
      <c r="AK355" t="str">
        <f t="shared" si="59"/>
        <v>Service Department</v>
      </c>
    </row>
    <row r="356" spans="1:37" hidden="1" x14ac:dyDescent="0.3">
      <c r="A356">
        <v>176980</v>
      </c>
      <c r="B356" s="2">
        <v>41837.720682870371</v>
      </c>
      <c r="C356">
        <v>7099</v>
      </c>
      <c r="D356" t="s">
        <v>38</v>
      </c>
      <c r="E356">
        <f>IF(Sheet4!D784="Hired",1,0)</f>
        <v>0</v>
      </c>
      <c r="F356" t="str">
        <f t="shared" si="52"/>
        <v>Rejected</v>
      </c>
      <c r="G356" t="str">
        <f t="shared" si="53"/>
        <v>Valid</v>
      </c>
      <c r="I356">
        <f>IF(Sheet4!$A784=I$1,1,0)</f>
        <v>1</v>
      </c>
      <c r="J356">
        <f>IF(Sheet4!$A784=J$1,1,0)</f>
        <v>0</v>
      </c>
      <c r="K356" t="str">
        <f t="shared" si="54"/>
        <v>Valid</v>
      </c>
      <c r="L356" t="str">
        <f t="shared" si="55"/>
        <v>Male</v>
      </c>
      <c r="M356">
        <f>IF(Sheet4!$C784=M$1,1,0)</f>
        <v>0</v>
      </c>
      <c r="N356">
        <f>IF(Sheet4!$C784=N$1,1,0)</f>
        <v>1</v>
      </c>
      <c r="O356">
        <f>IF(Sheet4!$C784=O$1,1,0)</f>
        <v>0</v>
      </c>
      <c r="P356">
        <f>IF(Sheet4!$C784=P$1,1,0)</f>
        <v>0</v>
      </c>
      <c r="Q356">
        <f>IF(Sheet4!$C784=Q$1,1,0)</f>
        <v>0</v>
      </c>
      <c r="R356">
        <f>IF(Sheet4!$C784=R$1,1,0)</f>
        <v>0</v>
      </c>
      <c r="S356">
        <f>IF(Sheet4!$C784=S$1,1,0)</f>
        <v>0</v>
      </c>
      <c r="T356">
        <f>IF(Sheet4!$C784=T$1,1,0)</f>
        <v>0</v>
      </c>
      <c r="U356">
        <f>IF(Sheet4!$C784=U$1,1,0)</f>
        <v>0</v>
      </c>
      <c r="V356">
        <f>IF(Sheet4!$C784=V$1,1,0)</f>
        <v>0</v>
      </c>
      <c r="W356">
        <f>IF(Sheet4!$C784=W$1,1,0)</f>
        <v>0</v>
      </c>
      <c r="X356">
        <f>IF(Sheet4!$C784=X$1,1,0)</f>
        <v>0</v>
      </c>
      <c r="Y356">
        <f>IF(Sheet4!$C784=Y$1,1,0)</f>
        <v>0</v>
      </c>
      <c r="Z356">
        <f>IF(Sheet4!$C784=Z$1,1,0)</f>
        <v>0</v>
      </c>
      <c r="AA356" t="str">
        <f t="shared" si="56"/>
        <v>Valid</v>
      </c>
      <c r="AB356">
        <f>IF(h!$A784=AB$1,1,0)</f>
        <v>1</v>
      </c>
      <c r="AC356">
        <f>IF(h!$A784=AC$1,1,0)</f>
        <v>0</v>
      </c>
      <c r="AD356">
        <f>IF(h!$A784=AD$1,1,0)</f>
        <v>0</v>
      </c>
      <c r="AE356">
        <f>IF(h!$A784=AE$1,1,0)</f>
        <v>0</v>
      </c>
      <c r="AF356">
        <f t="shared" si="60"/>
        <v>0</v>
      </c>
      <c r="AG356">
        <f t="shared" si="60"/>
        <v>0</v>
      </c>
      <c r="AH356">
        <f t="shared" si="60"/>
        <v>0</v>
      </c>
      <c r="AI356">
        <f>IF(h!$A784=AI$1,1,0)</f>
        <v>0</v>
      </c>
      <c r="AJ356" t="str">
        <f t="shared" si="58"/>
        <v>Valid</v>
      </c>
      <c r="AK356" t="str">
        <f t="shared" si="59"/>
        <v>Service Department</v>
      </c>
    </row>
    <row r="357" spans="1:37" x14ac:dyDescent="0.3">
      <c r="A357">
        <v>706182</v>
      </c>
      <c r="B357" s="2">
        <v>41814.397164351853</v>
      </c>
      <c r="C357">
        <v>7123</v>
      </c>
      <c r="D357" t="s">
        <v>38</v>
      </c>
      <c r="E357">
        <f>IF(Sheet4!D3195="Hired",1,0)</f>
        <v>1</v>
      </c>
      <c r="F357" t="str">
        <f t="shared" si="52"/>
        <v>Hired</v>
      </c>
      <c r="G357" t="str">
        <f t="shared" si="53"/>
        <v>Valid</v>
      </c>
      <c r="I357">
        <f>IF(Sheet4!$A3195=I$1,1,0)</f>
        <v>1</v>
      </c>
      <c r="J357">
        <f>IF(Sheet4!$A3195=J$1,1,0)</f>
        <v>0</v>
      </c>
      <c r="K357" t="str">
        <f t="shared" si="54"/>
        <v>Valid</v>
      </c>
      <c r="L357" t="str">
        <f t="shared" si="55"/>
        <v>Male</v>
      </c>
      <c r="M357">
        <f>IF(Sheet4!$C3195=M$1,1,0)</f>
        <v>0</v>
      </c>
      <c r="N357">
        <f>IF(Sheet4!$C3195=N$1,1,0)</f>
        <v>0</v>
      </c>
      <c r="O357">
        <f>IF(Sheet4!$C3195=O$1,1,0)</f>
        <v>0</v>
      </c>
      <c r="P357">
        <f>IF(Sheet4!$C3195=P$1,1,0)</f>
        <v>0</v>
      </c>
      <c r="Q357">
        <f>IF(Sheet4!$C3195=Q$1,1,0)</f>
        <v>0</v>
      </c>
      <c r="R357">
        <f>IF(Sheet4!$C3195=R$1,1,0)</f>
        <v>0</v>
      </c>
      <c r="S357">
        <f>IF(Sheet4!$C3195=S$1,1,0)</f>
        <v>0</v>
      </c>
      <c r="T357">
        <f>IF(Sheet4!$C3195=T$1,1,0)</f>
        <v>0</v>
      </c>
      <c r="U357">
        <f>IF(Sheet4!$C3195=U$1,1,0)</f>
        <v>0</v>
      </c>
      <c r="V357">
        <f>IF(Sheet4!$C3195=V$1,1,0)</f>
        <v>0</v>
      </c>
      <c r="W357">
        <f>IF(Sheet4!$C3195=W$1,1,0)</f>
        <v>0</v>
      </c>
      <c r="X357">
        <f>IF(Sheet4!$C3195=X$1,1,0)</f>
        <v>0</v>
      </c>
      <c r="Y357">
        <f>IF(Sheet4!$C3195=Y$1,1,0)</f>
        <v>1</v>
      </c>
      <c r="Z357">
        <f>IF(Sheet4!$C3195=Z$1,1,0)</f>
        <v>0</v>
      </c>
      <c r="AA357" t="str">
        <f t="shared" si="56"/>
        <v>Valid</v>
      </c>
      <c r="AB357">
        <f>IF(h!$A3195=AB$1,1,0)</f>
        <v>0</v>
      </c>
      <c r="AC357">
        <f>IF(h!$A3195=AC$1,1,0)</f>
        <v>0</v>
      </c>
      <c r="AD357">
        <f>IF(h!$A3195=AD$1,1,0)</f>
        <v>1</v>
      </c>
      <c r="AE357">
        <f>IF(h!$A3195=AE$1,1,0)</f>
        <v>0</v>
      </c>
      <c r="AF357">
        <f t="shared" si="60"/>
        <v>0</v>
      </c>
      <c r="AG357">
        <f t="shared" si="60"/>
        <v>0</v>
      </c>
      <c r="AH357">
        <f t="shared" si="60"/>
        <v>0</v>
      </c>
      <c r="AI357">
        <f>IF(h!$A3195=AI$1,1,0)</f>
        <v>0</v>
      </c>
      <c r="AJ357" t="str">
        <f t="shared" si="58"/>
        <v>Valid</v>
      </c>
      <c r="AK357" t="str">
        <f t="shared" si="59"/>
        <v>Sales Department</v>
      </c>
    </row>
    <row r="358" spans="1:37" x14ac:dyDescent="0.3">
      <c r="A358">
        <v>765652</v>
      </c>
      <c r="B358" s="2">
        <v>41789.741018518522</v>
      </c>
      <c r="C358">
        <v>7125</v>
      </c>
      <c r="D358" t="s">
        <v>38</v>
      </c>
      <c r="E358">
        <f>IF(Sheet4!D3883="Hired",1,0)</f>
        <v>1</v>
      </c>
      <c r="F358" t="str">
        <f t="shared" si="52"/>
        <v>Hired</v>
      </c>
      <c r="G358" t="str">
        <f t="shared" si="53"/>
        <v>Valid</v>
      </c>
      <c r="I358">
        <f>IF(Sheet4!$A3883=I$1,1,0)</f>
        <v>0</v>
      </c>
      <c r="J358">
        <f>IF(Sheet4!$A3883=J$1,1,0)</f>
        <v>1</v>
      </c>
      <c r="K358" t="str">
        <f t="shared" si="54"/>
        <v>Valid</v>
      </c>
      <c r="L358" t="str">
        <f t="shared" si="55"/>
        <v>Female</v>
      </c>
      <c r="M358">
        <f>IF(Sheet4!$C3883=M$1,1,0)</f>
        <v>0</v>
      </c>
      <c r="N358">
        <f>IF(Sheet4!$C3883=N$1,1,0)</f>
        <v>1</v>
      </c>
      <c r="O358">
        <f>IF(Sheet4!$C3883=O$1,1,0)</f>
        <v>0</v>
      </c>
      <c r="P358">
        <f>IF(Sheet4!$C3883=P$1,1,0)</f>
        <v>0</v>
      </c>
      <c r="Q358">
        <f>IF(Sheet4!$C3883=Q$1,1,0)</f>
        <v>0</v>
      </c>
      <c r="R358">
        <f>IF(Sheet4!$C3883=R$1,1,0)</f>
        <v>0</v>
      </c>
      <c r="S358">
        <f>IF(Sheet4!$C3883=S$1,1,0)</f>
        <v>0</v>
      </c>
      <c r="T358">
        <f>IF(Sheet4!$C3883=T$1,1,0)</f>
        <v>0</v>
      </c>
      <c r="U358">
        <f>IF(Sheet4!$C3883=U$1,1,0)</f>
        <v>0</v>
      </c>
      <c r="V358">
        <f>IF(Sheet4!$C3883=V$1,1,0)</f>
        <v>0</v>
      </c>
      <c r="W358">
        <f>IF(Sheet4!$C3883=W$1,1,0)</f>
        <v>0</v>
      </c>
      <c r="X358">
        <f>IF(Sheet4!$C3883=X$1,1,0)</f>
        <v>0</v>
      </c>
      <c r="Y358">
        <f>IF(Sheet4!$C3883=Y$1,1,0)</f>
        <v>0</v>
      </c>
      <c r="Z358">
        <f>IF(Sheet4!$C3883=Z$1,1,0)</f>
        <v>0</v>
      </c>
      <c r="AA358" t="str">
        <f t="shared" si="56"/>
        <v>Valid</v>
      </c>
      <c r="AB358">
        <f>IF(h!$A3883=AB$1,1,0)</f>
        <v>0</v>
      </c>
      <c r="AC358">
        <f>IF(h!$A3883=AC$1,1,0)</f>
        <v>0</v>
      </c>
      <c r="AD358">
        <f>IF(h!$A3883=AD$1,1,0)</f>
        <v>0</v>
      </c>
      <c r="AE358">
        <f>IF(h!$A3883=AE$1,1,0)</f>
        <v>0</v>
      </c>
      <c r="AF358">
        <f t="shared" si="60"/>
        <v>0</v>
      </c>
      <c r="AG358">
        <f t="shared" si="60"/>
        <v>0</v>
      </c>
      <c r="AH358">
        <f t="shared" si="60"/>
        <v>0</v>
      </c>
      <c r="AI358">
        <f>IF(h!$A3883=AI$1,1,0)</f>
        <v>1</v>
      </c>
      <c r="AJ358" t="str">
        <f t="shared" si="58"/>
        <v>Valid</v>
      </c>
      <c r="AK358" t="str">
        <f t="shared" si="59"/>
        <v>General Management</v>
      </c>
    </row>
    <row r="359" spans="1:37" hidden="1" x14ac:dyDescent="0.3">
      <c r="A359">
        <v>831694</v>
      </c>
      <c r="B359" s="2">
        <v>41784.444826388892</v>
      </c>
      <c r="C359">
        <v>7139</v>
      </c>
      <c r="D359" t="s">
        <v>38</v>
      </c>
      <c r="E359">
        <f>IF(Sheet4!D1695="Hired",1,0)</f>
        <v>0</v>
      </c>
      <c r="F359" t="str">
        <f t="shared" si="52"/>
        <v>Rejected</v>
      </c>
      <c r="G359" t="str">
        <f t="shared" si="53"/>
        <v>Valid</v>
      </c>
      <c r="I359">
        <f>IF(Sheet4!$A1695=I$1,1,0)</f>
        <v>1</v>
      </c>
      <c r="J359">
        <f>IF(Sheet4!$A1695=J$1,1,0)</f>
        <v>0</v>
      </c>
      <c r="K359" t="str">
        <f t="shared" si="54"/>
        <v>Valid</v>
      </c>
      <c r="L359" t="str">
        <f t="shared" si="55"/>
        <v>Male</v>
      </c>
      <c r="M359">
        <f>IF(Sheet4!$C1695=M$1,1,0)</f>
        <v>0</v>
      </c>
      <c r="N359">
        <f>IF(Sheet4!$C1695=N$1,1,0)</f>
        <v>0</v>
      </c>
      <c r="O359">
        <f>IF(Sheet4!$C1695=O$1,1,0)</f>
        <v>0</v>
      </c>
      <c r="P359">
        <f>IF(Sheet4!$C1695=P$1,1,0)</f>
        <v>0</v>
      </c>
      <c r="Q359">
        <f>IF(Sheet4!$C1695=Q$1,1,0)</f>
        <v>0</v>
      </c>
      <c r="R359">
        <f>IF(Sheet4!$C1695=R$1,1,0)</f>
        <v>0</v>
      </c>
      <c r="S359">
        <f>IF(Sheet4!$C1695=S$1,1,0)</f>
        <v>0</v>
      </c>
      <c r="T359">
        <f>IF(Sheet4!$C1695=T$1,1,0)</f>
        <v>0</v>
      </c>
      <c r="U359">
        <f>IF(Sheet4!$C1695=U$1,1,0)</f>
        <v>0</v>
      </c>
      <c r="V359">
        <f>IF(Sheet4!$C1695=V$1,1,0)</f>
        <v>0</v>
      </c>
      <c r="W359">
        <f>IF(Sheet4!$C1695=W$1,1,0)</f>
        <v>0</v>
      </c>
      <c r="X359">
        <f>IF(Sheet4!$C1695=X$1,1,0)</f>
        <v>0</v>
      </c>
      <c r="Y359">
        <f>IF(Sheet4!$C1695=Y$1,1,0)</f>
        <v>1</v>
      </c>
      <c r="Z359">
        <f>IF(Sheet4!$C1695=Z$1,1,0)</f>
        <v>0</v>
      </c>
      <c r="AA359" t="str">
        <f t="shared" si="56"/>
        <v>Valid</v>
      </c>
      <c r="AB359">
        <f>IF(h!$A1695=AB$1,1,0)</f>
        <v>1</v>
      </c>
      <c r="AC359">
        <f>IF(h!$A1695=AC$1,1,0)</f>
        <v>0</v>
      </c>
      <c r="AD359">
        <f>IF(h!$A1695=AD$1,1,0)</f>
        <v>0</v>
      </c>
      <c r="AE359">
        <f>IF(h!$A1695=AE$1,1,0)</f>
        <v>0</v>
      </c>
      <c r="AF359">
        <f t="shared" si="60"/>
        <v>0</v>
      </c>
      <c r="AG359">
        <f t="shared" si="60"/>
        <v>0</v>
      </c>
      <c r="AH359">
        <f t="shared" si="60"/>
        <v>0</v>
      </c>
      <c r="AI359">
        <f>IF(h!$A1695=AI$1,1,0)</f>
        <v>0</v>
      </c>
      <c r="AJ359" t="str">
        <f t="shared" si="58"/>
        <v>Valid</v>
      </c>
      <c r="AK359" t="str">
        <f t="shared" si="59"/>
        <v>Service Department</v>
      </c>
    </row>
    <row r="360" spans="1:37" hidden="1" x14ac:dyDescent="0.3">
      <c r="A360">
        <v>42630</v>
      </c>
      <c r="B360" s="2">
        <v>41830.397280092591</v>
      </c>
      <c r="C360">
        <v>7149</v>
      </c>
      <c r="D360" t="s">
        <v>38</v>
      </c>
      <c r="E360">
        <f>IF(Sheet4!D3683="Hired",1,0)</f>
        <v>0</v>
      </c>
      <c r="F360" t="str">
        <f t="shared" si="52"/>
        <v>Rejected</v>
      </c>
      <c r="G360" t="str">
        <f t="shared" si="53"/>
        <v>Valid</v>
      </c>
      <c r="I360">
        <f>IF(Sheet4!$A3683=I$1,1,0)</f>
        <v>1</v>
      </c>
      <c r="J360">
        <f>IF(Sheet4!$A3683=J$1,1,0)</f>
        <v>0</v>
      </c>
      <c r="K360" t="str">
        <f t="shared" si="54"/>
        <v>Valid</v>
      </c>
      <c r="L360" t="str">
        <f t="shared" si="55"/>
        <v>Male</v>
      </c>
      <c r="M360">
        <f>IF(Sheet4!$C3683=M$1,1,0)</f>
        <v>0</v>
      </c>
      <c r="N360">
        <f>IF(Sheet4!$C3683=N$1,1,0)</f>
        <v>0</v>
      </c>
      <c r="O360">
        <f>IF(Sheet4!$C3683=O$1,1,0)</f>
        <v>0</v>
      </c>
      <c r="P360">
        <f>IF(Sheet4!$C3683=P$1,1,0)</f>
        <v>1</v>
      </c>
      <c r="Q360">
        <f>IF(Sheet4!$C3683=Q$1,1,0)</f>
        <v>0</v>
      </c>
      <c r="R360">
        <f>IF(Sheet4!$C3683=R$1,1,0)</f>
        <v>0</v>
      </c>
      <c r="S360">
        <f>IF(Sheet4!$C3683=S$1,1,0)</f>
        <v>0</v>
      </c>
      <c r="T360">
        <f>IF(Sheet4!$C3683=T$1,1,0)</f>
        <v>0</v>
      </c>
      <c r="U360">
        <f>IF(Sheet4!$C3683=U$1,1,0)</f>
        <v>0</v>
      </c>
      <c r="V360">
        <f>IF(Sheet4!$C3683=V$1,1,0)</f>
        <v>0</v>
      </c>
      <c r="W360">
        <f>IF(Sheet4!$C3683=W$1,1,0)</f>
        <v>0</v>
      </c>
      <c r="X360">
        <f>IF(Sheet4!$C3683=X$1,1,0)</f>
        <v>0</v>
      </c>
      <c r="Y360">
        <f>IF(Sheet4!$C3683=Y$1,1,0)</f>
        <v>0</v>
      </c>
      <c r="Z360">
        <f>IF(Sheet4!$C3683=Z$1,1,0)</f>
        <v>0</v>
      </c>
      <c r="AA360" t="str">
        <f t="shared" si="56"/>
        <v>Valid</v>
      </c>
      <c r="AB360">
        <f>IF(h!$A3683=AB$1,1,0)</f>
        <v>0</v>
      </c>
      <c r="AC360">
        <f>IF(h!$A3683=AC$1,1,0)</f>
        <v>1</v>
      </c>
      <c r="AD360">
        <f>IF(h!$A3683=AD$1,1,0)</f>
        <v>0</v>
      </c>
      <c r="AE360">
        <f>IF(h!$A3683=AE$1,1,0)</f>
        <v>0</v>
      </c>
      <c r="AF360">
        <f t="shared" si="60"/>
        <v>0</v>
      </c>
      <c r="AG360">
        <f t="shared" si="60"/>
        <v>0</v>
      </c>
      <c r="AH360">
        <f t="shared" si="60"/>
        <v>0</v>
      </c>
      <c r="AI360">
        <f>IF(h!$A3683=AI$1,1,0)</f>
        <v>0</v>
      </c>
      <c r="AJ360" t="str">
        <f t="shared" si="58"/>
        <v>Valid</v>
      </c>
      <c r="AK360" t="str">
        <f t="shared" si="59"/>
        <v>Operation Department</v>
      </c>
    </row>
    <row r="361" spans="1:37" hidden="1" x14ac:dyDescent="0.3">
      <c r="A361">
        <v>904609</v>
      </c>
      <c r="B361" s="2">
        <v>41815.498263888891</v>
      </c>
      <c r="C361">
        <v>7154</v>
      </c>
      <c r="D361" t="s">
        <v>38</v>
      </c>
      <c r="E361">
        <f>IF(Sheet4!D531="Hired",1,0)</f>
        <v>0</v>
      </c>
      <c r="F361" t="str">
        <f t="shared" si="52"/>
        <v>Rejected</v>
      </c>
      <c r="G361" t="str">
        <f t="shared" si="53"/>
        <v>Valid</v>
      </c>
      <c r="I361">
        <f>IF(Sheet4!$A531=I$1,1,0)</f>
        <v>1</v>
      </c>
      <c r="J361">
        <f>IF(Sheet4!$A531=J$1,1,0)</f>
        <v>0</v>
      </c>
      <c r="K361" t="str">
        <f t="shared" si="54"/>
        <v>Valid</v>
      </c>
      <c r="L361" t="str">
        <f t="shared" si="55"/>
        <v>Male</v>
      </c>
      <c r="M361">
        <f>IF(Sheet4!$C531=M$1,1,0)</f>
        <v>1</v>
      </c>
      <c r="N361">
        <f>IF(Sheet4!$C531=N$1,1,0)</f>
        <v>0</v>
      </c>
      <c r="O361">
        <f>IF(Sheet4!$C531=O$1,1,0)</f>
        <v>0</v>
      </c>
      <c r="P361">
        <f>IF(Sheet4!$C531=P$1,1,0)</f>
        <v>0</v>
      </c>
      <c r="Q361">
        <f>IF(Sheet4!$C531=Q$1,1,0)</f>
        <v>0</v>
      </c>
      <c r="R361">
        <f>IF(Sheet4!$C531=R$1,1,0)</f>
        <v>0</v>
      </c>
      <c r="S361">
        <f>IF(Sheet4!$C531=S$1,1,0)</f>
        <v>0</v>
      </c>
      <c r="T361">
        <f>IF(Sheet4!$C531=T$1,1,0)</f>
        <v>0</v>
      </c>
      <c r="U361">
        <f>IF(Sheet4!$C531=U$1,1,0)</f>
        <v>0</v>
      </c>
      <c r="V361">
        <f>IF(Sheet4!$C531=V$1,1,0)</f>
        <v>0</v>
      </c>
      <c r="W361">
        <f>IF(Sheet4!$C531=W$1,1,0)</f>
        <v>0</v>
      </c>
      <c r="X361">
        <f>IF(Sheet4!$C531=X$1,1,0)</f>
        <v>0</v>
      </c>
      <c r="Y361">
        <f>IF(Sheet4!$C531=Y$1,1,0)</f>
        <v>0</v>
      </c>
      <c r="Z361">
        <f>IF(Sheet4!$C531=Z$1,1,0)</f>
        <v>0</v>
      </c>
      <c r="AA361" t="str">
        <f t="shared" si="56"/>
        <v>Valid</v>
      </c>
      <c r="AB361">
        <f>IF(h!$A531=AB$1,1,0)</f>
        <v>1</v>
      </c>
      <c r="AC361">
        <f>IF(h!$A531=AC$1,1,0)</f>
        <v>0</v>
      </c>
      <c r="AD361">
        <f>IF(h!$A531=AD$1,1,0)</f>
        <v>0</v>
      </c>
      <c r="AE361">
        <f>IF(h!$A531=AE$1,1,0)</f>
        <v>0</v>
      </c>
      <c r="AF361">
        <f t="shared" si="60"/>
        <v>0</v>
      </c>
      <c r="AG361">
        <f t="shared" si="60"/>
        <v>0</v>
      </c>
      <c r="AH361">
        <f t="shared" si="60"/>
        <v>0</v>
      </c>
      <c r="AI361">
        <f>IF(h!$A531=AI$1,1,0)</f>
        <v>0</v>
      </c>
      <c r="AJ361" t="str">
        <f t="shared" si="58"/>
        <v>Valid</v>
      </c>
      <c r="AK361" t="str">
        <f t="shared" si="59"/>
        <v>Service Department</v>
      </c>
    </row>
    <row r="362" spans="1:37" x14ac:dyDescent="0.3">
      <c r="A362">
        <v>462254</v>
      </c>
      <c r="B362" s="2">
        <v>41789.38517361111</v>
      </c>
      <c r="C362">
        <v>7210</v>
      </c>
      <c r="D362" t="s">
        <v>38</v>
      </c>
      <c r="E362">
        <f>IF(Sheet4!D288="Hired",1,0)</f>
        <v>1</v>
      </c>
      <c r="F362" t="str">
        <f t="shared" si="52"/>
        <v>Hired</v>
      </c>
      <c r="G362" t="str">
        <f t="shared" si="53"/>
        <v>Valid</v>
      </c>
      <c r="I362">
        <f>IF(Sheet4!$A288=I$1,1,0)</f>
        <v>0</v>
      </c>
      <c r="J362">
        <f>IF(Sheet4!$A288=J$1,1,0)</f>
        <v>1</v>
      </c>
      <c r="K362" t="str">
        <f t="shared" si="54"/>
        <v>Valid</v>
      </c>
      <c r="L362" t="str">
        <f t="shared" si="55"/>
        <v>Female</v>
      </c>
      <c r="M362">
        <f>IF(Sheet4!$C288=M$1,1,0)</f>
        <v>0</v>
      </c>
      <c r="N362">
        <f>IF(Sheet4!$C288=N$1,1,0)</f>
        <v>0</v>
      </c>
      <c r="O362">
        <f>IF(Sheet4!$C288=O$1,1,0)</f>
        <v>1</v>
      </c>
      <c r="P362">
        <f>IF(Sheet4!$C288=P$1,1,0)</f>
        <v>0</v>
      </c>
      <c r="Q362">
        <f>IF(Sheet4!$C288=Q$1,1,0)</f>
        <v>0</v>
      </c>
      <c r="R362">
        <f>IF(Sheet4!$C288=R$1,1,0)</f>
        <v>0</v>
      </c>
      <c r="S362">
        <f>IF(Sheet4!$C288=S$1,1,0)</f>
        <v>0</v>
      </c>
      <c r="T362">
        <f>IF(Sheet4!$C288=T$1,1,0)</f>
        <v>0</v>
      </c>
      <c r="U362">
        <f>IF(Sheet4!$C288=U$1,1,0)</f>
        <v>0</v>
      </c>
      <c r="V362">
        <f>IF(Sheet4!$C288=V$1,1,0)</f>
        <v>0</v>
      </c>
      <c r="W362">
        <f>IF(Sheet4!$C288=W$1,1,0)</f>
        <v>0</v>
      </c>
      <c r="X362">
        <f>IF(Sheet4!$C288=X$1,1,0)</f>
        <v>0</v>
      </c>
      <c r="Y362">
        <f>IF(Sheet4!$C288=Y$1,1,0)</f>
        <v>0</v>
      </c>
      <c r="Z362">
        <f>IF(Sheet4!$C288=Z$1,1,0)</f>
        <v>0</v>
      </c>
      <c r="AA362" t="str">
        <f t="shared" si="56"/>
        <v>Valid</v>
      </c>
      <c r="AB362">
        <f>IF(h!$A288=AB$1,1,0)</f>
        <v>0</v>
      </c>
      <c r="AC362">
        <f>IF(h!$A288=AC$1,1,0)</f>
        <v>1</v>
      </c>
      <c r="AD362">
        <f>IF(h!$A288=AD$1,1,0)</f>
        <v>0</v>
      </c>
      <c r="AE362">
        <f>IF(h!$A288=AE$1,1,0)</f>
        <v>0</v>
      </c>
      <c r="AF362">
        <f t="shared" ref="AF362:AH381" si="61">IF(AE362=AF$1,1,0)</f>
        <v>0</v>
      </c>
      <c r="AG362">
        <f t="shared" si="61"/>
        <v>0</v>
      </c>
      <c r="AH362">
        <f t="shared" si="61"/>
        <v>0</v>
      </c>
      <c r="AI362">
        <f>IF(h!$A288=AI$1,1,0)</f>
        <v>0</v>
      </c>
      <c r="AJ362" t="str">
        <f t="shared" si="58"/>
        <v>Valid</v>
      </c>
      <c r="AK362" t="str">
        <f t="shared" si="59"/>
        <v>Operation Department</v>
      </c>
    </row>
    <row r="363" spans="1:37" x14ac:dyDescent="0.3">
      <c r="A363">
        <v>232954</v>
      </c>
      <c r="B363" s="2">
        <v>41856.552604166667</v>
      </c>
      <c r="C363">
        <v>7212</v>
      </c>
      <c r="D363" t="s">
        <v>38</v>
      </c>
      <c r="E363">
        <f>IF(Sheet4!D2759="Hired",1,0)</f>
        <v>1</v>
      </c>
      <c r="F363" t="str">
        <f t="shared" si="52"/>
        <v>Hired</v>
      </c>
      <c r="G363" t="str">
        <f t="shared" si="53"/>
        <v>Valid</v>
      </c>
      <c r="I363">
        <f>IF(Sheet4!$A2759=I$1,1,0)</f>
        <v>1</v>
      </c>
      <c r="J363">
        <f>IF(Sheet4!$A2759=J$1,1,0)</f>
        <v>0</v>
      </c>
      <c r="K363" t="str">
        <f t="shared" si="54"/>
        <v>Valid</v>
      </c>
      <c r="L363" t="str">
        <f t="shared" si="55"/>
        <v>Male</v>
      </c>
      <c r="M363">
        <f>IF(Sheet4!$C2759=M$1,1,0)</f>
        <v>0</v>
      </c>
      <c r="N363">
        <f>IF(Sheet4!$C2759=N$1,1,0)</f>
        <v>1</v>
      </c>
      <c r="O363">
        <f>IF(Sheet4!$C2759=O$1,1,0)</f>
        <v>0</v>
      </c>
      <c r="P363">
        <f>IF(Sheet4!$C2759=P$1,1,0)</f>
        <v>0</v>
      </c>
      <c r="Q363">
        <f>IF(Sheet4!$C2759=Q$1,1,0)</f>
        <v>0</v>
      </c>
      <c r="R363">
        <f>IF(Sheet4!$C2759=R$1,1,0)</f>
        <v>0</v>
      </c>
      <c r="S363">
        <f>IF(Sheet4!$C2759=S$1,1,0)</f>
        <v>0</v>
      </c>
      <c r="T363">
        <f>IF(Sheet4!$C2759=T$1,1,0)</f>
        <v>0</v>
      </c>
      <c r="U363">
        <f>IF(Sheet4!$C2759=U$1,1,0)</f>
        <v>0</v>
      </c>
      <c r="V363">
        <f>IF(Sheet4!$C2759=V$1,1,0)</f>
        <v>0</v>
      </c>
      <c r="W363">
        <f>IF(Sheet4!$C2759=W$1,1,0)</f>
        <v>0</v>
      </c>
      <c r="X363">
        <f>IF(Sheet4!$C2759=X$1,1,0)</f>
        <v>0</v>
      </c>
      <c r="Y363">
        <f>IF(Sheet4!$C2759=Y$1,1,0)</f>
        <v>0</v>
      </c>
      <c r="Z363">
        <f>IF(Sheet4!$C2759=Z$1,1,0)</f>
        <v>0</v>
      </c>
      <c r="AA363" t="str">
        <f t="shared" si="56"/>
        <v>Valid</v>
      </c>
      <c r="AB363">
        <f>IF(h!$A2759=AB$1,1,0)</f>
        <v>0</v>
      </c>
      <c r="AC363">
        <f>IF(h!$A2759=AC$1,1,0)</f>
        <v>1</v>
      </c>
      <c r="AD363">
        <f>IF(h!$A2759=AD$1,1,0)</f>
        <v>0</v>
      </c>
      <c r="AE363">
        <f>IF(h!$A2759=AE$1,1,0)</f>
        <v>0</v>
      </c>
      <c r="AF363">
        <f t="shared" si="61"/>
        <v>0</v>
      </c>
      <c r="AG363">
        <f t="shared" si="61"/>
        <v>0</v>
      </c>
      <c r="AH363">
        <f t="shared" si="61"/>
        <v>0</v>
      </c>
      <c r="AI363">
        <f>IF(h!$A2759=AI$1,1,0)</f>
        <v>0</v>
      </c>
      <c r="AJ363" t="str">
        <f t="shared" si="58"/>
        <v>Valid</v>
      </c>
      <c r="AK363" t="str">
        <f t="shared" si="59"/>
        <v>Operation Department</v>
      </c>
    </row>
    <row r="364" spans="1:37" x14ac:dyDescent="0.3">
      <c r="A364">
        <v>686696</v>
      </c>
      <c r="B364" s="2">
        <v>41830.715729166666</v>
      </c>
      <c r="C364">
        <v>7235</v>
      </c>
      <c r="D364" t="s">
        <v>38</v>
      </c>
      <c r="E364">
        <f>IF(Sheet4!D507="Hired",1,0)</f>
        <v>1</v>
      </c>
      <c r="F364" t="str">
        <f t="shared" si="52"/>
        <v>Hired</v>
      </c>
      <c r="G364" t="str">
        <f t="shared" si="53"/>
        <v>Valid</v>
      </c>
      <c r="I364">
        <f>IF(Sheet4!$A507=I$1,1,0)</f>
        <v>1</v>
      </c>
      <c r="J364">
        <f>IF(Sheet4!$A507=J$1,1,0)</f>
        <v>0</v>
      </c>
      <c r="K364" t="str">
        <f t="shared" si="54"/>
        <v>Valid</v>
      </c>
      <c r="L364" t="str">
        <f t="shared" si="55"/>
        <v>Male</v>
      </c>
      <c r="M364">
        <f>IF(Sheet4!$C507=M$1,1,0)</f>
        <v>0</v>
      </c>
      <c r="N364">
        <f>IF(Sheet4!$C507=N$1,1,0)</f>
        <v>0</v>
      </c>
      <c r="O364">
        <f>IF(Sheet4!$C507=O$1,1,0)</f>
        <v>0</v>
      </c>
      <c r="P364">
        <f>IF(Sheet4!$C507=P$1,1,0)</f>
        <v>0</v>
      </c>
      <c r="Q364">
        <f>IF(Sheet4!$C507=Q$1,1,0)</f>
        <v>0</v>
      </c>
      <c r="R364">
        <f>IF(Sheet4!$C507=R$1,1,0)</f>
        <v>0</v>
      </c>
      <c r="S364">
        <f>IF(Sheet4!$C507=S$1,1,0)</f>
        <v>0</v>
      </c>
      <c r="T364">
        <f>IF(Sheet4!$C507=T$1,1,0)</f>
        <v>0</v>
      </c>
      <c r="U364">
        <f>IF(Sheet4!$C507=U$1,1,0)</f>
        <v>0</v>
      </c>
      <c r="V364">
        <f>IF(Sheet4!$C507=V$1,1,0)</f>
        <v>0</v>
      </c>
      <c r="W364">
        <f>IF(Sheet4!$C507=W$1,1,0)</f>
        <v>0</v>
      </c>
      <c r="X364">
        <f>IF(Sheet4!$C507=X$1,1,0)</f>
        <v>1</v>
      </c>
      <c r="Y364">
        <f>IF(Sheet4!$C507=Y$1,1,0)</f>
        <v>0</v>
      </c>
      <c r="Z364">
        <f>IF(Sheet4!$C507=Z$1,1,0)</f>
        <v>0</v>
      </c>
      <c r="AA364" t="str">
        <f t="shared" si="56"/>
        <v>Valid</v>
      </c>
      <c r="AB364">
        <f>IF(h!$A507=AB$1,1,0)</f>
        <v>0</v>
      </c>
      <c r="AC364">
        <f>IF(h!$A507=AC$1,1,0)</f>
        <v>1</v>
      </c>
      <c r="AD364">
        <f>IF(h!$A507=AD$1,1,0)</f>
        <v>0</v>
      </c>
      <c r="AE364">
        <f>IF(h!$A507=AE$1,1,0)</f>
        <v>0</v>
      </c>
      <c r="AF364">
        <f t="shared" si="61"/>
        <v>0</v>
      </c>
      <c r="AG364">
        <f t="shared" si="61"/>
        <v>0</v>
      </c>
      <c r="AH364">
        <f t="shared" si="61"/>
        <v>0</v>
      </c>
      <c r="AI364">
        <f>IF(h!$A507=AI$1,1,0)</f>
        <v>0</v>
      </c>
      <c r="AJ364" t="str">
        <f t="shared" si="58"/>
        <v>Valid</v>
      </c>
      <c r="AK364" t="str">
        <f t="shared" si="59"/>
        <v>Operation Department</v>
      </c>
    </row>
    <row r="365" spans="1:37" x14ac:dyDescent="0.3">
      <c r="A365">
        <v>441041</v>
      </c>
      <c r="B365" s="2">
        <v>41814.495173611111</v>
      </c>
      <c r="C365">
        <v>7239</v>
      </c>
      <c r="D365" t="s">
        <v>38</v>
      </c>
      <c r="E365">
        <f>IF(Sheet4!D6246="Hired",1,0)</f>
        <v>1</v>
      </c>
      <c r="F365" t="str">
        <f t="shared" si="52"/>
        <v>Hired</v>
      </c>
      <c r="G365" t="str">
        <f t="shared" si="53"/>
        <v>Valid</v>
      </c>
      <c r="I365">
        <f>IF(Sheet4!$A6246=I$1,1,0)</f>
        <v>1</v>
      </c>
      <c r="J365">
        <f>IF(Sheet4!$A6246=J$1,1,0)</f>
        <v>0</v>
      </c>
      <c r="K365" t="str">
        <f t="shared" si="54"/>
        <v>Valid</v>
      </c>
      <c r="L365" t="str">
        <f t="shared" si="55"/>
        <v>Male</v>
      </c>
      <c r="M365">
        <f>IF(Sheet4!$C6246=M$1,1,0)</f>
        <v>0</v>
      </c>
      <c r="N365">
        <f>IF(Sheet4!$C6246=N$1,1,0)</f>
        <v>0</v>
      </c>
      <c r="O365">
        <f>IF(Sheet4!$C6246=O$1,1,0)</f>
        <v>0</v>
      </c>
      <c r="P365">
        <f>IF(Sheet4!$C6246=P$1,1,0)</f>
        <v>0</v>
      </c>
      <c r="Q365">
        <f>IF(Sheet4!$C6246=Q$1,1,0)</f>
        <v>0</v>
      </c>
      <c r="R365">
        <f>IF(Sheet4!$C6246=R$1,1,0)</f>
        <v>1</v>
      </c>
      <c r="S365">
        <f>IF(Sheet4!$C6246=S$1,1,0)</f>
        <v>0</v>
      </c>
      <c r="T365">
        <f>IF(Sheet4!$C6246=T$1,1,0)</f>
        <v>0</v>
      </c>
      <c r="U365">
        <f>IF(Sheet4!$C6246=U$1,1,0)</f>
        <v>0</v>
      </c>
      <c r="V365">
        <f>IF(Sheet4!$C6246=V$1,1,0)</f>
        <v>0</v>
      </c>
      <c r="W365">
        <f>IF(Sheet4!$C6246=W$1,1,0)</f>
        <v>0</v>
      </c>
      <c r="X365">
        <f>IF(Sheet4!$C6246=X$1,1,0)</f>
        <v>0</v>
      </c>
      <c r="Y365">
        <f>IF(Sheet4!$C6246=Y$1,1,0)</f>
        <v>0</v>
      </c>
      <c r="Z365">
        <f>IF(Sheet4!$C6246=Z$1,1,0)</f>
        <v>0</v>
      </c>
      <c r="AA365" t="str">
        <f t="shared" si="56"/>
        <v>Valid</v>
      </c>
      <c r="AB365">
        <f>IF(h!$A6246=AB$1,1,0)</f>
        <v>1</v>
      </c>
      <c r="AC365">
        <f>IF(h!$A6246=AC$1,1,0)</f>
        <v>0</v>
      </c>
      <c r="AD365">
        <f>IF(h!$A6246=AD$1,1,0)</f>
        <v>0</v>
      </c>
      <c r="AE365">
        <f>IF(h!$A6246=AE$1,1,0)</f>
        <v>0</v>
      </c>
      <c r="AF365">
        <f t="shared" si="61"/>
        <v>0</v>
      </c>
      <c r="AG365">
        <f t="shared" si="61"/>
        <v>0</v>
      </c>
      <c r="AH365">
        <f t="shared" si="61"/>
        <v>0</v>
      </c>
      <c r="AI365">
        <f>IF(h!$A6246=AI$1,1,0)</f>
        <v>0</v>
      </c>
      <c r="AJ365" t="str">
        <f t="shared" si="58"/>
        <v>Valid</v>
      </c>
      <c r="AK365" t="str">
        <f t="shared" si="59"/>
        <v>Service Department</v>
      </c>
    </row>
    <row r="366" spans="1:37" x14ac:dyDescent="0.3">
      <c r="A366">
        <v>865788</v>
      </c>
      <c r="B366" s="2">
        <v>41777.634479166663</v>
      </c>
      <c r="C366">
        <v>7260</v>
      </c>
      <c r="D366" t="s">
        <v>38</v>
      </c>
      <c r="E366">
        <f>IF(Sheet4!D4127="Hired",1,0)</f>
        <v>1</v>
      </c>
      <c r="F366" t="str">
        <f t="shared" si="52"/>
        <v>Hired</v>
      </c>
      <c r="G366" t="str">
        <f t="shared" si="53"/>
        <v>Valid</v>
      </c>
      <c r="I366">
        <f>IF(Sheet4!$A4127=I$1,1,0)</f>
        <v>0</v>
      </c>
      <c r="J366">
        <f>IF(Sheet4!$A4127=J$1,1,0)</f>
        <v>1</v>
      </c>
      <c r="K366" t="str">
        <f t="shared" si="54"/>
        <v>Valid</v>
      </c>
      <c r="L366" t="str">
        <f t="shared" si="55"/>
        <v>Female</v>
      </c>
      <c r="M366">
        <f>IF(Sheet4!$C4127=M$1,1,0)</f>
        <v>0</v>
      </c>
      <c r="N366">
        <f>IF(Sheet4!$C4127=N$1,1,0)</f>
        <v>1</v>
      </c>
      <c r="O366">
        <f>IF(Sheet4!$C4127=O$1,1,0)</f>
        <v>0</v>
      </c>
      <c r="P366">
        <f>IF(Sheet4!$C4127=P$1,1,0)</f>
        <v>0</v>
      </c>
      <c r="Q366">
        <f>IF(Sheet4!$C4127=Q$1,1,0)</f>
        <v>0</v>
      </c>
      <c r="R366">
        <f>IF(Sheet4!$C4127=R$1,1,0)</f>
        <v>0</v>
      </c>
      <c r="S366">
        <f>IF(Sheet4!$C4127=S$1,1,0)</f>
        <v>0</v>
      </c>
      <c r="T366">
        <f>IF(Sheet4!$C4127=T$1,1,0)</f>
        <v>0</v>
      </c>
      <c r="U366">
        <f>IF(Sheet4!$C4127=U$1,1,0)</f>
        <v>0</v>
      </c>
      <c r="V366">
        <f>IF(Sheet4!$C4127=V$1,1,0)</f>
        <v>0</v>
      </c>
      <c r="W366">
        <f>IF(Sheet4!$C4127=W$1,1,0)</f>
        <v>0</v>
      </c>
      <c r="X366">
        <f>IF(Sheet4!$C4127=X$1,1,0)</f>
        <v>0</v>
      </c>
      <c r="Y366">
        <f>IF(Sheet4!$C4127=Y$1,1,0)</f>
        <v>0</v>
      </c>
      <c r="Z366">
        <f>IF(Sheet4!$C4127=Z$1,1,0)</f>
        <v>0</v>
      </c>
      <c r="AA366" t="str">
        <f t="shared" si="56"/>
        <v>Valid</v>
      </c>
      <c r="AB366">
        <f>IF(h!$A4127=AB$1,1,0)</f>
        <v>0</v>
      </c>
      <c r="AC366">
        <f>IF(h!$A4127=AC$1,1,0)</f>
        <v>1</v>
      </c>
      <c r="AD366">
        <f>IF(h!$A4127=AD$1,1,0)</f>
        <v>0</v>
      </c>
      <c r="AE366">
        <f>IF(h!$A4127=AE$1,1,0)</f>
        <v>0</v>
      </c>
      <c r="AF366">
        <f t="shared" si="61"/>
        <v>0</v>
      </c>
      <c r="AG366">
        <f t="shared" si="61"/>
        <v>0</v>
      </c>
      <c r="AH366">
        <f t="shared" si="61"/>
        <v>0</v>
      </c>
      <c r="AI366">
        <f>IF(h!$A4127=AI$1,1,0)</f>
        <v>0</v>
      </c>
      <c r="AJ366" t="str">
        <f t="shared" si="58"/>
        <v>Valid</v>
      </c>
      <c r="AK366" t="str">
        <f t="shared" si="59"/>
        <v>Operation Department</v>
      </c>
    </row>
    <row r="367" spans="1:37" x14ac:dyDescent="0.3">
      <c r="A367">
        <v>352604</v>
      </c>
      <c r="B367" s="2">
        <v>41865.662800925929</v>
      </c>
      <c r="C367">
        <v>7285</v>
      </c>
      <c r="D367" t="s">
        <v>38</v>
      </c>
      <c r="E367">
        <f>IF(Sheet4!D6971="Hired",1,0)</f>
        <v>1</v>
      </c>
      <c r="F367" t="str">
        <f t="shared" si="52"/>
        <v>Hired</v>
      </c>
      <c r="G367" t="str">
        <f t="shared" si="53"/>
        <v>Valid</v>
      </c>
      <c r="I367">
        <f>IF(Sheet4!$A6971=I$1,1,0)</f>
        <v>1</v>
      </c>
      <c r="J367">
        <f>IF(Sheet4!$A6971=J$1,1,0)</f>
        <v>0</v>
      </c>
      <c r="K367" t="str">
        <f t="shared" si="54"/>
        <v>Valid</v>
      </c>
      <c r="L367" t="str">
        <f t="shared" si="55"/>
        <v>Male</v>
      </c>
      <c r="M367">
        <f>IF(Sheet4!$C6971=M$1,1,0)</f>
        <v>0</v>
      </c>
      <c r="N367">
        <f>IF(Sheet4!$C6971=N$1,1,0)</f>
        <v>0</v>
      </c>
      <c r="O367">
        <f>IF(Sheet4!$C6971=O$1,1,0)</f>
        <v>0</v>
      </c>
      <c r="P367">
        <f>IF(Sheet4!$C6971=P$1,1,0)</f>
        <v>1</v>
      </c>
      <c r="Q367">
        <f>IF(Sheet4!$C6971=Q$1,1,0)</f>
        <v>0</v>
      </c>
      <c r="R367">
        <f>IF(Sheet4!$C6971=R$1,1,0)</f>
        <v>0</v>
      </c>
      <c r="S367">
        <f>IF(Sheet4!$C6971=S$1,1,0)</f>
        <v>0</v>
      </c>
      <c r="T367">
        <f>IF(Sheet4!$C6971=T$1,1,0)</f>
        <v>0</v>
      </c>
      <c r="U367">
        <f>IF(Sheet4!$C6971=U$1,1,0)</f>
        <v>0</v>
      </c>
      <c r="V367">
        <f>IF(Sheet4!$C6971=V$1,1,0)</f>
        <v>0</v>
      </c>
      <c r="W367">
        <f>IF(Sheet4!$C6971=W$1,1,0)</f>
        <v>0</v>
      </c>
      <c r="X367">
        <f>IF(Sheet4!$C6971=X$1,1,0)</f>
        <v>0</v>
      </c>
      <c r="Y367">
        <f>IF(Sheet4!$C6971=Y$1,1,0)</f>
        <v>0</v>
      </c>
      <c r="Z367">
        <f>IF(Sheet4!$C6971=Z$1,1,0)</f>
        <v>0</v>
      </c>
      <c r="AA367" t="str">
        <f t="shared" si="56"/>
        <v>Valid</v>
      </c>
      <c r="AB367">
        <f>IF(h!$A6971=AB$1,1,0)</f>
        <v>0</v>
      </c>
      <c r="AC367">
        <f>IF(h!$A6971=AC$1,1,0)</f>
        <v>1</v>
      </c>
      <c r="AD367">
        <f>IF(h!$A6971=AD$1,1,0)</f>
        <v>0</v>
      </c>
      <c r="AE367">
        <f>IF(h!$A6971=AE$1,1,0)</f>
        <v>0</v>
      </c>
      <c r="AF367">
        <f t="shared" si="61"/>
        <v>0</v>
      </c>
      <c r="AG367">
        <f t="shared" si="61"/>
        <v>0</v>
      </c>
      <c r="AH367">
        <f t="shared" si="61"/>
        <v>0</v>
      </c>
      <c r="AI367">
        <f>IF(h!$A6971=AI$1,1,0)</f>
        <v>0</v>
      </c>
      <c r="AJ367" t="str">
        <f t="shared" si="58"/>
        <v>Valid</v>
      </c>
      <c r="AK367" t="str">
        <f t="shared" si="59"/>
        <v>Operation Department</v>
      </c>
    </row>
    <row r="368" spans="1:37" x14ac:dyDescent="0.3">
      <c r="A368">
        <v>354468</v>
      </c>
      <c r="B368" s="2">
        <v>41799.397789351853</v>
      </c>
      <c r="C368">
        <v>7308</v>
      </c>
      <c r="D368" t="s">
        <v>38</v>
      </c>
      <c r="E368">
        <f>IF(Sheet4!D5212="Hired",1,0)</f>
        <v>1</v>
      </c>
      <c r="F368" t="str">
        <f t="shared" si="52"/>
        <v>Hired</v>
      </c>
      <c r="G368" t="str">
        <f t="shared" si="53"/>
        <v>Valid</v>
      </c>
      <c r="I368">
        <f>IF(Sheet4!$A5212=I$1,1,0)</f>
        <v>0</v>
      </c>
      <c r="J368">
        <f>IF(Sheet4!$A5212=J$1,1,0)</f>
        <v>1</v>
      </c>
      <c r="K368" t="str">
        <f t="shared" si="54"/>
        <v>Valid</v>
      </c>
      <c r="L368" t="str">
        <f t="shared" si="55"/>
        <v>Female</v>
      </c>
      <c r="M368">
        <f>IF(Sheet4!$C5212=M$1,1,0)</f>
        <v>0</v>
      </c>
      <c r="N368">
        <f>IF(Sheet4!$C5212=N$1,1,0)</f>
        <v>0</v>
      </c>
      <c r="O368">
        <f>IF(Sheet4!$C5212=O$1,1,0)</f>
        <v>0</v>
      </c>
      <c r="P368">
        <f>IF(Sheet4!$C5212=P$1,1,0)</f>
        <v>0</v>
      </c>
      <c r="Q368">
        <f>IF(Sheet4!$C5212=Q$1,1,0)</f>
        <v>0</v>
      </c>
      <c r="R368">
        <f>IF(Sheet4!$C5212=R$1,1,0)</f>
        <v>0</v>
      </c>
      <c r="S368">
        <f>IF(Sheet4!$C5212=S$1,1,0)</f>
        <v>1</v>
      </c>
      <c r="T368">
        <f>IF(Sheet4!$C5212=T$1,1,0)</f>
        <v>0</v>
      </c>
      <c r="U368">
        <f>IF(Sheet4!$C5212=U$1,1,0)</f>
        <v>0</v>
      </c>
      <c r="V368">
        <f>IF(Sheet4!$C5212=V$1,1,0)</f>
        <v>0</v>
      </c>
      <c r="W368">
        <f>IF(Sheet4!$C5212=W$1,1,0)</f>
        <v>0</v>
      </c>
      <c r="X368">
        <f>IF(Sheet4!$C5212=X$1,1,0)</f>
        <v>0</v>
      </c>
      <c r="Y368">
        <f>IF(Sheet4!$C5212=Y$1,1,0)</f>
        <v>0</v>
      </c>
      <c r="Z368">
        <f>IF(Sheet4!$C5212=Z$1,1,0)</f>
        <v>0</v>
      </c>
      <c r="AA368" t="str">
        <f t="shared" si="56"/>
        <v>Valid</v>
      </c>
      <c r="AB368">
        <f>IF(h!$A5212=AB$1,1,0)</f>
        <v>0</v>
      </c>
      <c r="AC368">
        <f>IF(h!$A5212=AC$1,1,0)</f>
        <v>1</v>
      </c>
      <c r="AD368">
        <f>IF(h!$A5212=AD$1,1,0)</f>
        <v>0</v>
      </c>
      <c r="AE368">
        <f>IF(h!$A5212=AE$1,1,0)</f>
        <v>0</v>
      </c>
      <c r="AF368">
        <f t="shared" si="61"/>
        <v>0</v>
      </c>
      <c r="AG368">
        <f t="shared" si="61"/>
        <v>0</v>
      </c>
      <c r="AH368">
        <f t="shared" si="61"/>
        <v>0</v>
      </c>
      <c r="AI368">
        <f>IF(h!$A5212=AI$1,1,0)</f>
        <v>0</v>
      </c>
      <c r="AJ368" t="str">
        <f t="shared" si="58"/>
        <v>Valid</v>
      </c>
      <c r="AK368" t="str">
        <f t="shared" si="59"/>
        <v>Operation Department</v>
      </c>
    </row>
    <row r="369" spans="1:37" x14ac:dyDescent="0.3">
      <c r="A369">
        <v>115987</v>
      </c>
      <c r="B369" s="2">
        <v>41855.725405092591</v>
      </c>
      <c r="C369">
        <v>7317</v>
      </c>
      <c r="D369" t="s">
        <v>38</v>
      </c>
      <c r="E369">
        <f>IF(Sheet4!D1304="Hired",1,0)</f>
        <v>1</v>
      </c>
      <c r="F369" t="str">
        <f t="shared" si="52"/>
        <v>Hired</v>
      </c>
      <c r="G369" t="str">
        <f t="shared" si="53"/>
        <v>Valid</v>
      </c>
      <c r="I369">
        <f>IF(Sheet4!$A1304=I$1,1,0)</f>
        <v>0</v>
      </c>
      <c r="J369">
        <f>IF(Sheet4!$A1304=J$1,1,0)</f>
        <v>1</v>
      </c>
      <c r="K369" t="str">
        <f t="shared" si="54"/>
        <v>Valid</v>
      </c>
      <c r="L369" t="str">
        <f t="shared" si="55"/>
        <v>Female</v>
      </c>
      <c r="M369">
        <f>IF(Sheet4!$C1304=M$1,1,0)</f>
        <v>0</v>
      </c>
      <c r="N369">
        <f>IF(Sheet4!$C1304=N$1,1,0)</f>
        <v>1</v>
      </c>
      <c r="O369">
        <f>IF(Sheet4!$C1304=O$1,1,0)</f>
        <v>0</v>
      </c>
      <c r="P369">
        <f>IF(Sheet4!$C1304=P$1,1,0)</f>
        <v>0</v>
      </c>
      <c r="Q369">
        <f>IF(Sheet4!$C1304=Q$1,1,0)</f>
        <v>0</v>
      </c>
      <c r="R369">
        <f>IF(Sheet4!$C1304=R$1,1,0)</f>
        <v>0</v>
      </c>
      <c r="S369">
        <f>IF(Sheet4!$C1304=S$1,1,0)</f>
        <v>0</v>
      </c>
      <c r="T369">
        <f>IF(Sheet4!$C1304=T$1,1,0)</f>
        <v>0</v>
      </c>
      <c r="U369">
        <f>IF(Sheet4!$C1304=U$1,1,0)</f>
        <v>0</v>
      </c>
      <c r="V369">
        <f>IF(Sheet4!$C1304=V$1,1,0)</f>
        <v>0</v>
      </c>
      <c r="W369">
        <f>IF(Sheet4!$C1304=W$1,1,0)</f>
        <v>0</v>
      </c>
      <c r="X369">
        <f>IF(Sheet4!$C1304=X$1,1,0)</f>
        <v>0</v>
      </c>
      <c r="Y369">
        <f>IF(Sheet4!$C1304=Y$1,1,0)</f>
        <v>0</v>
      </c>
      <c r="Z369">
        <f>IF(Sheet4!$C1304=Z$1,1,0)</f>
        <v>0</v>
      </c>
      <c r="AA369" t="str">
        <f t="shared" si="56"/>
        <v>Valid</v>
      </c>
      <c r="AB369">
        <f>IF(h!$A1304=AB$1,1,0)</f>
        <v>0</v>
      </c>
      <c r="AC369">
        <f>IF(h!$A1304=AC$1,1,0)</f>
        <v>0</v>
      </c>
      <c r="AD369">
        <f>IF(h!$A1304=AD$1,1,0)</f>
        <v>0</v>
      </c>
      <c r="AE369">
        <f>IF(h!$A1304=AE$1,1,0)</f>
        <v>1</v>
      </c>
      <c r="AF369">
        <f t="shared" si="61"/>
        <v>0</v>
      </c>
      <c r="AG369">
        <f t="shared" si="61"/>
        <v>0</v>
      </c>
      <c r="AH369">
        <f t="shared" si="61"/>
        <v>0</v>
      </c>
      <c r="AI369">
        <f>IF(h!$A1304=AI$1,1,0)</f>
        <v>0</v>
      </c>
      <c r="AJ369" t="str">
        <f t="shared" si="58"/>
        <v>Valid</v>
      </c>
      <c r="AK369" t="str">
        <f t="shared" si="59"/>
        <v>Finance Department</v>
      </c>
    </row>
    <row r="370" spans="1:37" x14ac:dyDescent="0.3">
      <c r="A370">
        <v>266563</v>
      </c>
      <c r="B370" s="2">
        <v>41872.441759259258</v>
      </c>
      <c r="C370">
        <v>7344</v>
      </c>
      <c r="D370" t="s">
        <v>38</v>
      </c>
      <c r="E370">
        <f>IF(Sheet4!D7115="Hired",1,0)</f>
        <v>1</v>
      </c>
      <c r="F370" t="str">
        <f t="shared" si="52"/>
        <v>Hired</v>
      </c>
      <c r="G370" t="str">
        <f t="shared" si="53"/>
        <v>Valid</v>
      </c>
      <c r="I370">
        <f>IF(Sheet4!$A7115=I$1,1,0)</f>
        <v>1</v>
      </c>
      <c r="J370">
        <f>IF(Sheet4!$A7115=J$1,1,0)</f>
        <v>0</v>
      </c>
      <c r="K370" t="str">
        <f t="shared" si="54"/>
        <v>Valid</v>
      </c>
      <c r="L370" t="str">
        <f t="shared" si="55"/>
        <v>Male</v>
      </c>
      <c r="M370">
        <f>IF(Sheet4!$C7115=M$1,1,0)</f>
        <v>0</v>
      </c>
      <c r="N370">
        <f>IF(Sheet4!$C7115=N$1,1,0)</f>
        <v>0</v>
      </c>
      <c r="O370">
        <f>IF(Sheet4!$C7115=O$1,1,0)</f>
        <v>0</v>
      </c>
      <c r="P370">
        <f>IF(Sheet4!$C7115=P$1,1,0)</f>
        <v>0</v>
      </c>
      <c r="Q370">
        <f>IF(Sheet4!$C7115=Q$1,1,0)</f>
        <v>0</v>
      </c>
      <c r="R370">
        <f>IF(Sheet4!$C7115=R$1,1,0)</f>
        <v>0</v>
      </c>
      <c r="S370">
        <f>IF(Sheet4!$C7115=S$1,1,0)</f>
        <v>0</v>
      </c>
      <c r="T370">
        <f>IF(Sheet4!$C7115=T$1,1,0)</f>
        <v>0</v>
      </c>
      <c r="U370">
        <f>IF(Sheet4!$C7115=U$1,1,0)</f>
        <v>0</v>
      </c>
      <c r="V370">
        <f>IF(Sheet4!$C7115=V$1,1,0)</f>
        <v>0</v>
      </c>
      <c r="W370">
        <f>IF(Sheet4!$C7115=W$1,1,0)</f>
        <v>0</v>
      </c>
      <c r="X370">
        <f>IF(Sheet4!$C7115=X$1,1,0)</f>
        <v>0</v>
      </c>
      <c r="Y370">
        <f>IF(Sheet4!$C7115=Y$1,1,0)</f>
        <v>1</v>
      </c>
      <c r="Z370">
        <f>IF(Sheet4!$C7115=Z$1,1,0)</f>
        <v>0</v>
      </c>
      <c r="AA370" t="str">
        <f t="shared" si="56"/>
        <v>Valid</v>
      </c>
      <c r="AB370">
        <f>IF(h!$A7115=AB$1,1,0)</f>
        <v>1</v>
      </c>
      <c r="AC370">
        <f>IF(h!$A7115=AC$1,1,0)</f>
        <v>0</v>
      </c>
      <c r="AD370">
        <f>IF(h!$A7115=AD$1,1,0)</f>
        <v>0</v>
      </c>
      <c r="AE370">
        <f>IF(h!$A7115=AE$1,1,0)</f>
        <v>0</v>
      </c>
      <c r="AF370">
        <f t="shared" si="61"/>
        <v>0</v>
      </c>
      <c r="AG370">
        <f t="shared" si="61"/>
        <v>0</v>
      </c>
      <c r="AH370">
        <f t="shared" si="61"/>
        <v>0</v>
      </c>
      <c r="AI370">
        <f>IF(h!$A7115=AI$1,1,0)</f>
        <v>0</v>
      </c>
      <c r="AJ370" t="str">
        <f t="shared" si="58"/>
        <v>Valid</v>
      </c>
      <c r="AK370" t="str">
        <f t="shared" si="59"/>
        <v>Service Department</v>
      </c>
    </row>
    <row r="371" spans="1:37" x14ac:dyDescent="0.3">
      <c r="A371">
        <v>168749</v>
      </c>
      <c r="B371" s="2">
        <v>41789.671527777777</v>
      </c>
      <c r="C371">
        <v>7394</v>
      </c>
      <c r="D371" t="s">
        <v>38</v>
      </c>
      <c r="E371">
        <f>IF(Sheet4!D6243="Hired",1,0)</f>
        <v>1</v>
      </c>
      <c r="F371" t="str">
        <f t="shared" si="52"/>
        <v>Hired</v>
      </c>
      <c r="G371" t="str">
        <f t="shared" si="53"/>
        <v>Valid</v>
      </c>
      <c r="I371">
        <f>IF(Sheet4!$A6243=I$1,1,0)</f>
        <v>1</v>
      </c>
      <c r="J371">
        <f>IF(Sheet4!$A6243=J$1,1,0)</f>
        <v>0</v>
      </c>
      <c r="K371" t="str">
        <f t="shared" si="54"/>
        <v>Valid</v>
      </c>
      <c r="L371" t="str">
        <f t="shared" si="55"/>
        <v>Male</v>
      </c>
      <c r="M371">
        <f>IF(Sheet4!$C6243=M$1,1,0)</f>
        <v>0</v>
      </c>
      <c r="N371">
        <f>IF(Sheet4!$C6243=N$1,1,0)</f>
        <v>0</v>
      </c>
      <c r="O371">
        <f>IF(Sheet4!$C6243=O$1,1,0)</f>
        <v>0</v>
      </c>
      <c r="P371">
        <f>IF(Sheet4!$C6243=P$1,1,0)</f>
        <v>1</v>
      </c>
      <c r="Q371">
        <f>IF(Sheet4!$C6243=Q$1,1,0)</f>
        <v>0</v>
      </c>
      <c r="R371">
        <f>IF(Sheet4!$C6243=R$1,1,0)</f>
        <v>0</v>
      </c>
      <c r="S371">
        <f>IF(Sheet4!$C6243=S$1,1,0)</f>
        <v>0</v>
      </c>
      <c r="T371">
        <f>IF(Sheet4!$C6243=T$1,1,0)</f>
        <v>0</v>
      </c>
      <c r="U371">
        <f>IF(Sheet4!$C6243=U$1,1,0)</f>
        <v>0</v>
      </c>
      <c r="V371">
        <f>IF(Sheet4!$C6243=V$1,1,0)</f>
        <v>0</v>
      </c>
      <c r="W371">
        <f>IF(Sheet4!$C6243=W$1,1,0)</f>
        <v>0</v>
      </c>
      <c r="X371">
        <f>IF(Sheet4!$C6243=X$1,1,0)</f>
        <v>0</v>
      </c>
      <c r="Y371">
        <f>IF(Sheet4!$C6243=Y$1,1,0)</f>
        <v>0</v>
      </c>
      <c r="Z371">
        <f>IF(Sheet4!$C6243=Z$1,1,0)</f>
        <v>0</v>
      </c>
      <c r="AA371" t="str">
        <f t="shared" si="56"/>
        <v>Valid</v>
      </c>
      <c r="AB371">
        <f>IF(h!$A6243=AB$1,1,0)</f>
        <v>0</v>
      </c>
      <c r="AC371">
        <f>IF(h!$A6243=AC$1,1,0)</f>
        <v>1</v>
      </c>
      <c r="AD371">
        <f>IF(h!$A6243=AD$1,1,0)</f>
        <v>0</v>
      </c>
      <c r="AE371">
        <f>IF(h!$A6243=AE$1,1,0)</f>
        <v>0</v>
      </c>
      <c r="AF371">
        <f t="shared" si="61"/>
        <v>0</v>
      </c>
      <c r="AG371">
        <f t="shared" si="61"/>
        <v>0</v>
      </c>
      <c r="AH371">
        <f t="shared" si="61"/>
        <v>0</v>
      </c>
      <c r="AI371">
        <f>IF(h!$A6243=AI$1,1,0)</f>
        <v>0</v>
      </c>
      <c r="AJ371" t="str">
        <f t="shared" si="58"/>
        <v>Valid</v>
      </c>
      <c r="AK371" t="str">
        <f t="shared" si="59"/>
        <v>Operation Department</v>
      </c>
    </row>
    <row r="372" spans="1:37" x14ac:dyDescent="0.3">
      <c r="A372">
        <v>594312</v>
      </c>
      <c r="B372" s="2">
        <v>41877.710613425923</v>
      </c>
      <c r="C372">
        <v>7399</v>
      </c>
      <c r="D372" t="s">
        <v>38</v>
      </c>
      <c r="E372">
        <f>IF(Sheet4!D1217="Hired",1,0)</f>
        <v>1</v>
      </c>
      <c r="F372" t="str">
        <f t="shared" si="52"/>
        <v>Hired</v>
      </c>
      <c r="G372" t="str">
        <f t="shared" si="53"/>
        <v>Valid</v>
      </c>
      <c r="I372">
        <f>IF(Sheet4!$A1217=I$1,1,0)</f>
        <v>1</v>
      </c>
      <c r="J372">
        <f>IF(Sheet4!$A1217=J$1,1,0)</f>
        <v>0</v>
      </c>
      <c r="K372" t="str">
        <f t="shared" si="54"/>
        <v>Valid</v>
      </c>
      <c r="L372" t="str">
        <f t="shared" si="55"/>
        <v>Male</v>
      </c>
      <c r="M372">
        <f>IF(Sheet4!$C1217=M$1,1,0)</f>
        <v>0</v>
      </c>
      <c r="N372">
        <f>IF(Sheet4!$C1217=N$1,1,0)</f>
        <v>0</v>
      </c>
      <c r="O372">
        <f>IF(Sheet4!$C1217=O$1,1,0)</f>
        <v>0</v>
      </c>
      <c r="P372">
        <f>IF(Sheet4!$C1217=P$1,1,0)</f>
        <v>0</v>
      </c>
      <c r="Q372">
        <f>IF(Sheet4!$C1217=Q$1,1,0)</f>
        <v>0</v>
      </c>
      <c r="R372">
        <f>IF(Sheet4!$C1217=R$1,1,0)</f>
        <v>0</v>
      </c>
      <c r="S372">
        <f>IF(Sheet4!$C1217=S$1,1,0)</f>
        <v>0</v>
      </c>
      <c r="T372">
        <f>IF(Sheet4!$C1217=T$1,1,0)</f>
        <v>0</v>
      </c>
      <c r="U372">
        <f>IF(Sheet4!$C1217=U$1,1,0)</f>
        <v>0</v>
      </c>
      <c r="V372">
        <f>IF(Sheet4!$C1217=V$1,1,0)</f>
        <v>0</v>
      </c>
      <c r="W372">
        <f>IF(Sheet4!$C1217=W$1,1,0)</f>
        <v>0</v>
      </c>
      <c r="X372">
        <f>IF(Sheet4!$C1217=X$1,1,0)</f>
        <v>0</v>
      </c>
      <c r="Y372">
        <f>IF(Sheet4!$C1217=Y$1,1,0)</f>
        <v>1</v>
      </c>
      <c r="Z372">
        <f>IF(Sheet4!$C1217=Z$1,1,0)</f>
        <v>0</v>
      </c>
      <c r="AA372" t="str">
        <f t="shared" si="56"/>
        <v>Valid</v>
      </c>
      <c r="AB372">
        <f>IF(h!$A1217=AB$1,1,0)</f>
        <v>1</v>
      </c>
      <c r="AC372">
        <f>IF(h!$A1217=AC$1,1,0)</f>
        <v>0</v>
      </c>
      <c r="AD372">
        <f>IF(h!$A1217=AD$1,1,0)</f>
        <v>0</v>
      </c>
      <c r="AE372">
        <f>IF(h!$A1217=AE$1,1,0)</f>
        <v>0</v>
      </c>
      <c r="AF372">
        <f t="shared" si="61"/>
        <v>0</v>
      </c>
      <c r="AG372">
        <f t="shared" si="61"/>
        <v>0</v>
      </c>
      <c r="AH372">
        <f t="shared" si="61"/>
        <v>0</v>
      </c>
      <c r="AI372">
        <f>IF(h!$A1217=AI$1,1,0)</f>
        <v>0</v>
      </c>
      <c r="AJ372" t="str">
        <f t="shared" si="58"/>
        <v>Valid</v>
      </c>
      <c r="AK372" t="str">
        <f t="shared" si="59"/>
        <v>Service Department</v>
      </c>
    </row>
    <row r="373" spans="1:37" x14ac:dyDescent="0.3">
      <c r="A373">
        <v>627546</v>
      </c>
      <c r="B373" s="2">
        <v>41843.295023148145</v>
      </c>
      <c r="C373">
        <v>7409</v>
      </c>
      <c r="D373" t="s">
        <v>38</v>
      </c>
      <c r="E373">
        <f>IF(Sheet4!D1624="Hired",1,0)</f>
        <v>1</v>
      </c>
      <c r="F373" t="str">
        <f t="shared" si="52"/>
        <v>Hired</v>
      </c>
      <c r="G373" t="str">
        <f t="shared" si="53"/>
        <v>Valid</v>
      </c>
      <c r="I373">
        <f>IF(Sheet4!$A1624=I$1,1,0)</f>
        <v>1</v>
      </c>
      <c r="J373">
        <f>IF(Sheet4!$A1624=J$1,1,0)</f>
        <v>0</v>
      </c>
      <c r="K373" t="str">
        <f t="shared" si="54"/>
        <v>Valid</v>
      </c>
      <c r="L373" t="str">
        <f t="shared" si="55"/>
        <v>Male</v>
      </c>
      <c r="M373">
        <f>IF(Sheet4!$C1624=M$1,1,0)</f>
        <v>1</v>
      </c>
      <c r="N373">
        <f>IF(Sheet4!$C1624=N$1,1,0)</f>
        <v>0</v>
      </c>
      <c r="O373">
        <f>IF(Sheet4!$C1624=O$1,1,0)</f>
        <v>0</v>
      </c>
      <c r="P373">
        <f>IF(Sheet4!$C1624=P$1,1,0)</f>
        <v>0</v>
      </c>
      <c r="Q373">
        <f>IF(Sheet4!$C1624=Q$1,1,0)</f>
        <v>0</v>
      </c>
      <c r="R373">
        <f>IF(Sheet4!$C1624=R$1,1,0)</f>
        <v>0</v>
      </c>
      <c r="S373">
        <f>IF(Sheet4!$C1624=S$1,1,0)</f>
        <v>0</v>
      </c>
      <c r="T373">
        <f>IF(Sheet4!$C1624=T$1,1,0)</f>
        <v>0</v>
      </c>
      <c r="U373">
        <f>IF(Sheet4!$C1624=U$1,1,0)</f>
        <v>0</v>
      </c>
      <c r="V373">
        <f>IF(Sheet4!$C1624=V$1,1,0)</f>
        <v>0</v>
      </c>
      <c r="W373">
        <f>IF(Sheet4!$C1624=W$1,1,0)</f>
        <v>0</v>
      </c>
      <c r="X373">
        <f>IF(Sheet4!$C1624=X$1,1,0)</f>
        <v>0</v>
      </c>
      <c r="Y373">
        <f>IF(Sheet4!$C1624=Y$1,1,0)</f>
        <v>0</v>
      </c>
      <c r="Z373">
        <f>IF(Sheet4!$C1624=Z$1,1,0)</f>
        <v>0</v>
      </c>
      <c r="AA373" t="str">
        <f t="shared" si="56"/>
        <v>Valid</v>
      </c>
      <c r="AB373">
        <f>IF(h!$A1624=AB$1,1,0)</f>
        <v>0</v>
      </c>
      <c r="AC373">
        <f>IF(h!$A1624=AC$1,1,0)</f>
        <v>0</v>
      </c>
      <c r="AD373">
        <f>IF(h!$A1624=AD$1,1,0)</f>
        <v>1</v>
      </c>
      <c r="AE373">
        <f>IF(h!$A1624=AE$1,1,0)</f>
        <v>0</v>
      </c>
      <c r="AF373">
        <f t="shared" si="61"/>
        <v>0</v>
      </c>
      <c r="AG373">
        <f t="shared" si="61"/>
        <v>0</v>
      </c>
      <c r="AH373">
        <f t="shared" si="61"/>
        <v>0</v>
      </c>
      <c r="AI373">
        <f>IF(h!$A1624=AI$1,1,0)</f>
        <v>0</v>
      </c>
      <c r="AJ373" t="str">
        <f t="shared" si="58"/>
        <v>Valid</v>
      </c>
      <c r="AK373" t="str">
        <f t="shared" si="59"/>
        <v>Sales Department</v>
      </c>
    </row>
    <row r="374" spans="1:37" hidden="1" x14ac:dyDescent="0.3">
      <c r="A374">
        <v>395184</v>
      </c>
      <c r="B374" s="2">
        <v>41838.415752314817</v>
      </c>
      <c r="C374">
        <v>7431</v>
      </c>
      <c r="D374" t="s">
        <v>38</v>
      </c>
      <c r="E374">
        <f>IF(Sheet4!D4497="Hired",1,0)</f>
        <v>0</v>
      </c>
      <c r="F374" t="str">
        <f t="shared" si="52"/>
        <v>Rejected</v>
      </c>
      <c r="G374" t="str">
        <f t="shared" si="53"/>
        <v>Valid</v>
      </c>
      <c r="I374">
        <f>IF(Sheet4!$A4497=I$1,1,0)</f>
        <v>1</v>
      </c>
      <c r="J374">
        <f>IF(Sheet4!$A4497=J$1,1,0)</f>
        <v>0</v>
      </c>
      <c r="K374" t="str">
        <f t="shared" si="54"/>
        <v>Valid</v>
      </c>
      <c r="L374" t="str">
        <f t="shared" si="55"/>
        <v>Male</v>
      </c>
      <c r="M374">
        <f>IF(Sheet4!$C4497=M$1,1,0)</f>
        <v>0</v>
      </c>
      <c r="N374">
        <f>IF(Sheet4!$C4497=N$1,1,0)</f>
        <v>0</v>
      </c>
      <c r="O374">
        <f>IF(Sheet4!$C4497=O$1,1,0)</f>
        <v>0</v>
      </c>
      <c r="P374">
        <f>IF(Sheet4!$C4497=P$1,1,0)</f>
        <v>0</v>
      </c>
      <c r="Q374">
        <f>IF(Sheet4!$C4497=Q$1,1,0)</f>
        <v>0</v>
      </c>
      <c r="R374">
        <f>IF(Sheet4!$C4497=R$1,1,0)</f>
        <v>0</v>
      </c>
      <c r="S374">
        <f>IF(Sheet4!$C4497=S$1,1,0)</f>
        <v>1</v>
      </c>
      <c r="T374">
        <f>IF(Sheet4!$C4497=T$1,1,0)</f>
        <v>0</v>
      </c>
      <c r="U374">
        <f>IF(Sheet4!$C4497=U$1,1,0)</f>
        <v>0</v>
      </c>
      <c r="V374">
        <f>IF(Sheet4!$C4497=V$1,1,0)</f>
        <v>0</v>
      </c>
      <c r="W374">
        <f>IF(Sheet4!$C4497=W$1,1,0)</f>
        <v>0</v>
      </c>
      <c r="X374">
        <f>IF(Sheet4!$C4497=X$1,1,0)</f>
        <v>0</v>
      </c>
      <c r="Y374">
        <f>IF(Sheet4!$C4497=Y$1,1,0)</f>
        <v>0</v>
      </c>
      <c r="Z374">
        <f>IF(Sheet4!$C4497=Z$1,1,0)</f>
        <v>0</v>
      </c>
      <c r="AA374" t="str">
        <f t="shared" si="56"/>
        <v>Valid</v>
      </c>
      <c r="AB374">
        <f>IF(h!$A4497=AB$1,1,0)</f>
        <v>1</v>
      </c>
      <c r="AC374">
        <f>IF(h!$A4497=AC$1,1,0)</f>
        <v>0</v>
      </c>
      <c r="AD374">
        <f>IF(h!$A4497=AD$1,1,0)</f>
        <v>0</v>
      </c>
      <c r="AE374">
        <f>IF(h!$A4497=AE$1,1,0)</f>
        <v>0</v>
      </c>
      <c r="AF374">
        <f t="shared" si="61"/>
        <v>0</v>
      </c>
      <c r="AG374">
        <f t="shared" si="61"/>
        <v>0</v>
      </c>
      <c r="AH374">
        <f t="shared" si="61"/>
        <v>0</v>
      </c>
      <c r="AI374">
        <f>IF(h!$A4497=AI$1,1,0)</f>
        <v>0</v>
      </c>
      <c r="AJ374" t="str">
        <f t="shared" si="58"/>
        <v>Valid</v>
      </c>
      <c r="AK374" t="str">
        <f t="shared" si="59"/>
        <v>Service Department</v>
      </c>
    </row>
    <row r="375" spans="1:37" hidden="1" x14ac:dyDescent="0.3">
      <c r="A375">
        <v>29644</v>
      </c>
      <c r="B375" s="2">
        <v>41843.387673611112</v>
      </c>
      <c r="C375">
        <v>7523</v>
      </c>
      <c r="D375" t="s">
        <v>38</v>
      </c>
      <c r="E375">
        <f>IF(Sheet4!D2595="Hired",1,0)</f>
        <v>0</v>
      </c>
      <c r="F375" t="str">
        <f t="shared" si="52"/>
        <v>Rejected</v>
      </c>
      <c r="G375" t="str">
        <f t="shared" si="53"/>
        <v>Valid</v>
      </c>
      <c r="I375">
        <f>IF(Sheet4!$A2595=I$1,1,0)</f>
        <v>0</v>
      </c>
      <c r="J375">
        <f>IF(Sheet4!$A2595=J$1,1,0)</f>
        <v>1</v>
      </c>
      <c r="K375" t="str">
        <f t="shared" si="54"/>
        <v>Valid</v>
      </c>
      <c r="L375" t="str">
        <f t="shared" si="55"/>
        <v>Female</v>
      </c>
      <c r="M375">
        <f>IF(Sheet4!$C2595=M$1,1,0)</f>
        <v>0</v>
      </c>
      <c r="N375">
        <f>IF(Sheet4!$C2595=N$1,1,0)</f>
        <v>0</v>
      </c>
      <c r="O375">
        <f>IF(Sheet4!$C2595=O$1,1,0)</f>
        <v>0</v>
      </c>
      <c r="P375">
        <f>IF(Sheet4!$C2595=P$1,1,0)</f>
        <v>1</v>
      </c>
      <c r="Q375">
        <f>IF(Sheet4!$C2595=Q$1,1,0)</f>
        <v>0</v>
      </c>
      <c r="R375">
        <f>IF(Sheet4!$C2595=R$1,1,0)</f>
        <v>0</v>
      </c>
      <c r="S375">
        <f>IF(Sheet4!$C2595=S$1,1,0)</f>
        <v>0</v>
      </c>
      <c r="T375">
        <f>IF(Sheet4!$C2595=T$1,1,0)</f>
        <v>0</v>
      </c>
      <c r="U375">
        <f>IF(Sheet4!$C2595=U$1,1,0)</f>
        <v>0</v>
      </c>
      <c r="V375">
        <f>IF(Sheet4!$C2595=V$1,1,0)</f>
        <v>0</v>
      </c>
      <c r="W375">
        <f>IF(Sheet4!$C2595=W$1,1,0)</f>
        <v>0</v>
      </c>
      <c r="X375">
        <f>IF(Sheet4!$C2595=X$1,1,0)</f>
        <v>0</v>
      </c>
      <c r="Y375">
        <f>IF(Sheet4!$C2595=Y$1,1,0)</f>
        <v>0</v>
      </c>
      <c r="Z375">
        <f>IF(Sheet4!$C2595=Z$1,1,0)</f>
        <v>0</v>
      </c>
      <c r="AA375" t="str">
        <f t="shared" si="56"/>
        <v>Valid</v>
      </c>
      <c r="AB375">
        <f>IF(h!$A2595=AB$1,1,0)</f>
        <v>1</v>
      </c>
      <c r="AC375">
        <f>IF(h!$A2595=AC$1,1,0)</f>
        <v>0</v>
      </c>
      <c r="AD375">
        <f>IF(h!$A2595=AD$1,1,0)</f>
        <v>0</v>
      </c>
      <c r="AE375">
        <f>IF(h!$A2595=AE$1,1,0)</f>
        <v>0</v>
      </c>
      <c r="AF375">
        <f t="shared" si="61"/>
        <v>0</v>
      </c>
      <c r="AG375">
        <f t="shared" si="61"/>
        <v>0</v>
      </c>
      <c r="AH375">
        <f t="shared" si="61"/>
        <v>0</v>
      </c>
      <c r="AI375">
        <f>IF(h!$A2595=AI$1,1,0)</f>
        <v>0</v>
      </c>
      <c r="AJ375" t="str">
        <f t="shared" si="58"/>
        <v>Valid</v>
      </c>
      <c r="AK375" t="str">
        <f t="shared" si="59"/>
        <v>Service Department</v>
      </c>
    </row>
    <row r="376" spans="1:37" hidden="1" x14ac:dyDescent="0.3">
      <c r="A376">
        <v>783405</v>
      </c>
      <c r="B376" s="2">
        <v>41812.667546296296</v>
      </c>
      <c r="C376">
        <v>7539</v>
      </c>
      <c r="D376" t="s">
        <v>38</v>
      </c>
      <c r="E376">
        <f>IF(Sheet4!D497="Hired",1,0)</f>
        <v>0</v>
      </c>
      <c r="F376" t="str">
        <f t="shared" si="52"/>
        <v>Rejected</v>
      </c>
      <c r="G376" t="str">
        <f t="shared" si="53"/>
        <v>Valid</v>
      </c>
      <c r="I376">
        <f>IF(Sheet4!$A497=I$1,1,0)</f>
        <v>1</v>
      </c>
      <c r="J376">
        <f>IF(Sheet4!$A497=J$1,1,0)</f>
        <v>0</v>
      </c>
      <c r="K376" t="str">
        <f t="shared" si="54"/>
        <v>Valid</v>
      </c>
      <c r="L376" t="str">
        <f t="shared" si="55"/>
        <v>Male</v>
      </c>
      <c r="M376">
        <f>IF(Sheet4!$C497=M$1,1,0)</f>
        <v>0</v>
      </c>
      <c r="N376">
        <f>IF(Sheet4!$C497=N$1,1,0)</f>
        <v>0</v>
      </c>
      <c r="O376">
        <f>IF(Sheet4!$C497=O$1,1,0)</f>
        <v>0</v>
      </c>
      <c r="P376">
        <f>IF(Sheet4!$C497=P$1,1,0)</f>
        <v>0</v>
      </c>
      <c r="Q376">
        <f>IF(Sheet4!$C497=Q$1,1,0)</f>
        <v>0</v>
      </c>
      <c r="R376">
        <f>IF(Sheet4!$C497=R$1,1,0)</f>
        <v>0</v>
      </c>
      <c r="S376">
        <f>IF(Sheet4!$C497=S$1,1,0)</f>
        <v>0</v>
      </c>
      <c r="T376">
        <f>IF(Sheet4!$C497=T$1,1,0)</f>
        <v>0</v>
      </c>
      <c r="U376">
        <f>IF(Sheet4!$C497=U$1,1,0)</f>
        <v>0</v>
      </c>
      <c r="V376">
        <f>IF(Sheet4!$C497=V$1,1,0)</f>
        <v>0</v>
      </c>
      <c r="W376">
        <f>IF(Sheet4!$C497=W$1,1,0)</f>
        <v>0</v>
      </c>
      <c r="X376">
        <f>IF(Sheet4!$C497=X$1,1,0)</f>
        <v>0</v>
      </c>
      <c r="Y376">
        <f>IF(Sheet4!$C497=Y$1,1,0)</f>
        <v>1</v>
      </c>
      <c r="Z376">
        <f>IF(Sheet4!$C497=Z$1,1,0)</f>
        <v>0</v>
      </c>
      <c r="AA376" t="str">
        <f t="shared" si="56"/>
        <v>Valid</v>
      </c>
      <c r="AB376">
        <f>IF(h!$A497=AB$1,1,0)</f>
        <v>1</v>
      </c>
      <c r="AC376">
        <f>IF(h!$A497=AC$1,1,0)</f>
        <v>0</v>
      </c>
      <c r="AD376">
        <f>IF(h!$A497=AD$1,1,0)</f>
        <v>0</v>
      </c>
      <c r="AE376">
        <f>IF(h!$A497=AE$1,1,0)</f>
        <v>0</v>
      </c>
      <c r="AF376">
        <f t="shared" si="61"/>
        <v>0</v>
      </c>
      <c r="AG376">
        <f t="shared" si="61"/>
        <v>0</v>
      </c>
      <c r="AH376">
        <f t="shared" si="61"/>
        <v>0</v>
      </c>
      <c r="AI376">
        <f>IF(h!$A497=AI$1,1,0)</f>
        <v>0</v>
      </c>
      <c r="AJ376" t="str">
        <f t="shared" si="58"/>
        <v>Valid</v>
      </c>
      <c r="AK376" t="str">
        <f t="shared" si="59"/>
        <v>Service Department</v>
      </c>
    </row>
    <row r="377" spans="1:37" hidden="1" x14ac:dyDescent="0.3">
      <c r="A377">
        <v>66761</v>
      </c>
      <c r="B377" s="2">
        <v>41768.430567129632</v>
      </c>
      <c r="C377">
        <v>7562</v>
      </c>
      <c r="D377" t="s">
        <v>38</v>
      </c>
      <c r="E377">
        <f>IF(Sheet4!D4025="Hired",1,0)</f>
        <v>0</v>
      </c>
      <c r="F377" t="str">
        <f t="shared" si="52"/>
        <v>Rejected</v>
      </c>
      <c r="G377" t="str">
        <f t="shared" si="53"/>
        <v>Valid</v>
      </c>
      <c r="I377">
        <f>IF(Sheet4!$A4025=I$1,1,0)</f>
        <v>1</v>
      </c>
      <c r="J377">
        <f>IF(Sheet4!$A4025=J$1,1,0)</f>
        <v>0</v>
      </c>
      <c r="K377" t="str">
        <f t="shared" si="54"/>
        <v>Valid</v>
      </c>
      <c r="L377" t="str">
        <f t="shared" si="55"/>
        <v>Male</v>
      </c>
      <c r="M377">
        <f>IF(Sheet4!$C4025=M$1,1,0)</f>
        <v>0</v>
      </c>
      <c r="N377">
        <f>IF(Sheet4!$C4025=N$1,1,0)</f>
        <v>1</v>
      </c>
      <c r="O377">
        <f>IF(Sheet4!$C4025=O$1,1,0)</f>
        <v>0</v>
      </c>
      <c r="P377">
        <f>IF(Sheet4!$C4025=P$1,1,0)</f>
        <v>0</v>
      </c>
      <c r="Q377">
        <f>IF(Sheet4!$C4025=Q$1,1,0)</f>
        <v>0</v>
      </c>
      <c r="R377">
        <f>IF(Sheet4!$C4025=R$1,1,0)</f>
        <v>0</v>
      </c>
      <c r="S377">
        <f>IF(Sheet4!$C4025=S$1,1,0)</f>
        <v>0</v>
      </c>
      <c r="T377">
        <f>IF(Sheet4!$C4025=T$1,1,0)</f>
        <v>0</v>
      </c>
      <c r="U377">
        <f>IF(Sheet4!$C4025=U$1,1,0)</f>
        <v>0</v>
      </c>
      <c r="V377">
        <f>IF(Sheet4!$C4025=V$1,1,0)</f>
        <v>0</v>
      </c>
      <c r="W377">
        <f>IF(Sheet4!$C4025=W$1,1,0)</f>
        <v>0</v>
      </c>
      <c r="X377">
        <f>IF(Sheet4!$C4025=X$1,1,0)</f>
        <v>0</v>
      </c>
      <c r="Y377">
        <f>IF(Sheet4!$C4025=Y$1,1,0)</f>
        <v>0</v>
      </c>
      <c r="Z377">
        <f>IF(Sheet4!$C4025=Z$1,1,0)</f>
        <v>0</v>
      </c>
      <c r="AA377" t="str">
        <f t="shared" si="56"/>
        <v>Valid</v>
      </c>
      <c r="AB377">
        <f>IF(h!$A4025=AB$1,1,0)</f>
        <v>0</v>
      </c>
      <c r="AC377">
        <f>IF(h!$A4025=AC$1,1,0)</f>
        <v>1</v>
      </c>
      <c r="AD377">
        <f>IF(h!$A4025=AD$1,1,0)</f>
        <v>0</v>
      </c>
      <c r="AE377">
        <f>IF(h!$A4025=AE$1,1,0)</f>
        <v>0</v>
      </c>
      <c r="AF377">
        <f t="shared" si="61"/>
        <v>0</v>
      </c>
      <c r="AG377">
        <f t="shared" si="61"/>
        <v>0</v>
      </c>
      <c r="AH377">
        <f t="shared" si="61"/>
        <v>0</v>
      </c>
      <c r="AI377">
        <f>IF(h!$A4025=AI$1,1,0)</f>
        <v>0</v>
      </c>
      <c r="AJ377" t="str">
        <f t="shared" si="58"/>
        <v>Valid</v>
      </c>
      <c r="AK377" t="str">
        <f t="shared" si="59"/>
        <v>Operation Department</v>
      </c>
    </row>
    <row r="378" spans="1:37" x14ac:dyDescent="0.3">
      <c r="A378">
        <v>771166</v>
      </c>
      <c r="B378" s="2">
        <v>41831.506608796299</v>
      </c>
      <c r="C378">
        <v>7562</v>
      </c>
      <c r="D378" t="s">
        <v>38</v>
      </c>
      <c r="E378">
        <f>IF(Sheet4!D6202="Hired",1,0)</f>
        <v>1</v>
      </c>
      <c r="F378" t="str">
        <f t="shared" si="52"/>
        <v>Hired</v>
      </c>
      <c r="G378" t="str">
        <f t="shared" si="53"/>
        <v>Valid</v>
      </c>
      <c r="I378">
        <f>IF(Sheet4!$A6202=I$1,1,0)</f>
        <v>0</v>
      </c>
      <c r="J378">
        <f>IF(Sheet4!$A6202=J$1,1,0)</f>
        <v>1</v>
      </c>
      <c r="K378" t="str">
        <f t="shared" si="54"/>
        <v>Valid</v>
      </c>
      <c r="L378" t="str">
        <f t="shared" si="55"/>
        <v>Female</v>
      </c>
      <c r="M378">
        <f>IF(Sheet4!$C6202=M$1,1,0)</f>
        <v>0</v>
      </c>
      <c r="N378">
        <f>IF(Sheet4!$C6202=N$1,1,0)</f>
        <v>1</v>
      </c>
      <c r="O378">
        <f>IF(Sheet4!$C6202=O$1,1,0)</f>
        <v>0</v>
      </c>
      <c r="P378">
        <f>IF(Sheet4!$C6202=P$1,1,0)</f>
        <v>0</v>
      </c>
      <c r="Q378">
        <f>IF(Sheet4!$C6202=Q$1,1,0)</f>
        <v>0</v>
      </c>
      <c r="R378">
        <f>IF(Sheet4!$C6202=R$1,1,0)</f>
        <v>0</v>
      </c>
      <c r="S378">
        <f>IF(Sheet4!$C6202=S$1,1,0)</f>
        <v>0</v>
      </c>
      <c r="T378">
        <f>IF(Sheet4!$C6202=T$1,1,0)</f>
        <v>0</v>
      </c>
      <c r="U378">
        <f>IF(Sheet4!$C6202=U$1,1,0)</f>
        <v>0</v>
      </c>
      <c r="V378">
        <f>IF(Sheet4!$C6202=V$1,1,0)</f>
        <v>0</v>
      </c>
      <c r="W378">
        <f>IF(Sheet4!$C6202=W$1,1,0)</f>
        <v>0</v>
      </c>
      <c r="X378">
        <f>IF(Sheet4!$C6202=X$1,1,0)</f>
        <v>0</v>
      </c>
      <c r="Y378">
        <f>IF(Sheet4!$C6202=Y$1,1,0)</f>
        <v>0</v>
      </c>
      <c r="Z378">
        <f>IF(Sheet4!$C6202=Z$1,1,0)</f>
        <v>0</v>
      </c>
      <c r="AA378" t="str">
        <f t="shared" si="56"/>
        <v>Valid</v>
      </c>
      <c r="AB378">
        <f>IF(h!$A6202=AB$1,1,0)</f>
        <v>1</v>
      </c>
      <c r="AC378">
        <f>IF(h!$A6202=AC$1,1,0)</f>
        <v>0</v>
      </c>
      <c r="AD378">
        <f>IF(h!$A6202=AD$1,1,0)</f>
        <v>0</v>
      </c>
      <c r="AE378">
        <f>IF(h!$A6202=AE$1,1,0)</f>
        <v>0</v>
      </c>
      <c r="AF378">
        <f t="shared" si="61"/>
        <v>0</v>
      </c>
      <c r="AG378">
        <f t="shared" si="61"/>
        <v>0</v>
      </c>
      <c r="AH378">
        <f t="shared" si="61"/>
        <v>0</v>
      </c>
      <c r="AI378">
        <f>IF(h!$A6202=AI$1,1,0)</f>
        <v>0</v>
      </c>
      <c r="AJ378" t="str">
        <f t="shared" si="58"/>
        <v>Valid</v>
      </c>
      <c r="AK378" t="str">
        <f t="shared" si="59"/>
        <v>Service Department</v>
      </c>
    </row>
    <row r="379" spans="1:37" x14ac:dyDescent="0.3">
      <c r="A379">
        <v>911802</v>
      </c>
      <c r="B379" s="2">
        <v>41831.539837962962</v>
      </c>
      <c r="C379">
        <v>7568</v>
      </c>
      <c r="D379" t="s">
        <v>38</v>
      </c>
      <c r="E379">
        <f>IF(Sheet4!D6697="Hired",1,0)</f>
        <v>1</v>
      </c>
      <c r="F379" t="str">
        <f t="shared" si="52"/>
        <v>Hired</v>
      </c>
      <c r="G379" t="str">
        <f t="shared" si="53"/>
        <v>Valid</v>
      </c>
      <c r="I379">
        <f>IF(Sheet4!$A6697=I$1,1,0)</f>
        <v>1</v>
      </c>
      <c r="J379">
        <f>IF(Sheet4!$A6697=J$1,1,0)</f>
        <v>0</v>
      </c>
      <c r="K379" t="str">
        <f t="shared" si="54"/>
        <v>Valid</v>
      </c>
      <c r="L379" t="str">
        <f t="shared" si="55"/>
        <v>Male</v>
      </c>
      <c r="M379">
        <f>IF(Sheet4!$C6697=M$1,1,0)</f>
        <v>0</v>
      </c>
      <c r="N379">
        <f>IF(Sheet4!$C6697=N$1,1,0)</f>
        <v>0</v>
      </c>
      <c r="O379">
        <f>IF(Sheet4!$C6697=O$1,1,0)</f>
        <v>0</v>
      </c>
      <c r="P379">
        <f>IF(Sheet4!$C6697=P$1,1,0)</f>
        <v>0</v>
      </c>
      <c r="Q379">
        <f>IF(Sheet4!$C6697=Q$1,1,0)</f>
        <v>0</v>
      </c>
      <c r="R379">
        <f>IF(Sheet4!$C6697=R$1,1,0)</f>
        <v>0</v>
      </c>
      <c r="S379">
        <f>IF(Sheet4!$C6697=S$1,1,0)</f>
        <v>0</v>
      </c>
      <c r="T379">
        <f>IF(Sheet4!$C6697=T$1,1,0)</f>
        <v>1</v>
      </c>
      <c r="U379">
        <f>IF(Sheet4!$C6697=U$1,1,0)</f>
        <v>0</v>
      </c>
      <c r="V379">
        <f>IF(Sheet4!$C6697=V$1,1,0)</f>
        <v>0</v>
      </c>
      <c r="W379">
        <f>IF(Sheet4!$C6697=W$1,1,0)</f>
        <v>0</v>
      </c>
      <c r="X379">
        <f>IF(Sheet4!$C6697=X$1,1,0)</f>
        <v>0</v>
      </c>
      <c r="Y379">
        <f>IF(Sheet4!$C6697=Y$1,1,0)</f>
        <v>0</v>
      </c>
      <c r="Z379">
        <f>IF(Sheet4!$C6697=Z$1,1,0)</f>
        <v>0</v>
      </c>
      <c r="AA379" t="str">
        <f t="shared" si="56"/>
        <v>Valid</v>
      </c>
      <c r="AB379">
        <f>IF(h!$A6697=AB$1,1,0)</f>
        <v>0</v>
      </c>
      <c r="AC379">
        <f>IF(h!$A6697=AC$1,1,0)</f>
        <v>1</v>
      </c>
      <c r="AD379">
        <f>IF(h!$A6697=AD$1,1,0)</f>
        <v>0</v>
      </c>
      <c r="AE379">
        <f>IF(h!$A6697=AE$1,1,0)</f>
        <v>0</v>
      </c>
      <c r="AF379">
        <f t="shared" si="61"/>
        <v>0</v>
      </c>
      <c r="AG379">
        <f t="shared" si="61"/>
        <v>0</v>
      </c>
      <c r="AH379">
        <f t="shared" si="61"/>
        <v>0</v>
      </c>
      <c r="AI379">
        <f>IF(h!$A6697=AI$1,1,0)</f>
        <v>0</v>
      </c>
      <c r="AJ379" t="str">
        <f t="shared" si="58"/>
        <v>Valid</v>
      </c>
      <c r="AK379" t="str">
        <f t="shared" si="59"/>
        <v>Operation Department</v>
      </c>
    </row>
    <row r="380" spans="1:37" x14ac:dyDescent="0.3">
      <c r="A380">
        <v>81051</v>
      </c>
      <c r="B380" s="2">
        <v>41852.396886574075</v>
      </c>
      <c r="C380">
        <v>7635</v>
      </c>
      <c r="D380" t="s">
        <v>38</v>
      </c>
      <c r="E380">
        <f>IF(Sheet4!D2864="Hired",1,0)</f>
        <v>1</v>
      </c>
      <c r="F380" t="str">
        <f t="shared" si="52"/>
        <v>Hired</v>
      </c>
      <c r="G380" t="str">
        <f t="shared" si="53"/>
        <v>Valid</v>
      </c>
      <c r="I380">
        <f>IF(Sheet4!$A2864=I$1,1,0)</f>
        <v>1</v>
      </c>
      <c r="J380">
        <f>IF(Sheet4!$A2864=J$1,1,0)</f>
        <v>0</v>
      </c>
      <c r="K380" t="str">
        <f t="shared" si="54"/>
        <v>Valid</v>
      </c>
      <c r="L380" t="str">
        <f t="shared" si="55"/>
        <v>Male</v>
      </c>
      <c r="M380">
        <f>IF(Sheet4!$C2864=M$1,1,0)</f>
        <v>0</v>
      </c>
      <c r="N380">
        <f>IF(Sheet4!$C2864=N$1,1,0)</f>
        <v>1</v>
      </c>
      <c r="O380">
        <f>IF(Sheet4!$C2864=O$1,1,0)</f>
        <v>0</v>
      </c>
      <c r="P380">
        <f>IF(Sheet4!$C2864=P$1,1,0)</f>
        <v>0</v>
      </c>
      <c r="Q380">
        <f>IF(Sheet4!$C2864=Q$1,1,0)</f>
        <v>0</v>
      </c>
      <c r="R380">
        <f>IF(Sheet4!$C2864=R$1,1,0)</f>
        <v>0</v>
      </c>
      <c r="S380">
        <f>IF(Sheet4!$C2864=S$1,1,0)</f>
        <v>0</v>
      </c>
      <c r="T380">
        <f>IF(Sheet4!$C2864=T$1,1,0)</f>
        <v>0</v>
      </c>
      <c r="U380">
        <f>IF(Sheet4!$C2864=U$1,1,0)</f>
        <v>0</v>
      </c>
      <c r="V380">
        <f>IF(Sheet4!$C2864=V$1,1,0)</f>
        <v>0</v>
      </c>
      <c r="W380">
        <f>IF(Sheet4!$C2864=W$1,1,0)</f>
        <v>0</v>
      </c>
      <c r="X380">
        <f>IF(Sheet4!$C2864=X$1,1,0)</f>
        <v>0</v>
      </c>
      <c r="Y380">
        <f>IF(Sheet4!$C2864=Y$1,1,0)</f>
        <v>0</v>
      </c>
      <c r="Z380">
        <f>IF(Sheet4!$C2864=Z$1,1,0)</f>
        <v>0</v>
      </c>
      <c r="AA380" t="str">
        <f t="shared" si="56"/>
        <v>Valid</v>
      </c>
      <c r="AB380">
        <f>IF(h!$A2864=AB$1,1,0)</f>
        <v>0</v>
      </c>
      <c r="AC380">
        <f>IF(h!$A2864=AC$1,1,0)</f>
        <v>0</v>
      </c>
      <c r="AD380">
        <f>IF(h!$A2864=AD$1,1,0)</f>
        <v>1</v>
      </c>
      <c r="AE380">
        <f>IF(h!$A2864=AE$1,1,0)</f>
        <v>0</v>
      </c>
      <c r="AF380">
        <f t="shared" si="61"/>
        <v>0</v>
      </c>
      <c r="AG380">
        <f t="shared" si="61"/>
        <v>0</v>
      </c>
      <c r="AH380">
        <f t="shared" si="61"/>
        <v>0</v>
      </c>
      <c r="AI380">
        <f>IF(h!$A2864=AI$1,1,0)</f>
        <v>0</v>
      </c>
      <c r="AJ380" t="str">
        <f t="shared" si="58"/>
        <v>Valid</v>
      </c>
      <c r="AK380" t="str">
        <f t="shared" si="59"/>
        <v>Sales Department</v>
      </c>
    </row>
    <row r="381" spans="1:37" x14ac:dyDescent="0.3">
      <c r="A381">
        <v>538346</v>
      </c>
      <c r="B381" s="2">
        <v>41830.394641203704</v>
      </c>
      <c r="C381">
        <v>7636</v>
      </c>
      <c r="D381" t="s">
        <v>38</v>
      </c>
      <c r="E381">
        <f>IF(Sheet4!D5141="Hired",1,0)</f>
        <v>1</v>
      </c>
      <c r="F381" t="str">
        <f t="shared" si="52"/>
        <v>Hired</v>
      </c>
      <c r="G381" t="str">
        <f t="shared" si="53"/>
        <v>Valid</v>
      </c>
      <c r="I381">
        <f>IF(Sheet4!$A5141=I$1,1,0)</f>
        <v>0</v>
      </c>
      <c r="J381">
        <f>IF(Sheet4!$A5141=J$1,1,0)</f>
        <v>1</v>
      </c>
      <c r="K381" t="str">
        <f t="shared" si="54"/>
        <v>Valid</v>
      </c>
      <c r="L381" t="str">
        <f t="shared" si="55"/>
        <v>Female</v>
      </c>
      <c r="M381">
        <f>IF(Sheet4!$C5141=M$1,1,0)</f>
        <v>0</v>
      </c>
      <c r="N381">
        <f>IF(Sheet4!$C5141=N$1,1,0)</f>
        <v>0</v>
      </c>
      <c r="O381">
        <f>IF(Sheet4!$C5141=O$1,1,0)</f>
        <v>0</v>
      </c>
      <c r="P381">
        <f>IF(Sheet4!$C5141=P$1,1,0)</f>
        <v>0</v>
      </c>
      <c r="Q381">
        <f>IF(Sheet4!$C5141=Q$1,1,0)</f>
        <v>0</v>
      </c>
      <c r="R381">
        <f>IF(Sheet4!$C5141=R$1,1,0)</f>
        <v>0</v>
      </c>
      <c r="S381">
        <f>IF(Sheet4!$C5141=S$1,1,0)</f>
        <v>0</v>
      </c>
      <c r="T381">
        <f>IF(Sheet4!$C5141=T$1,1,0)</f>
        <v>1</v>
      </c>
      <c r="U381">
        <f>IF(Sheet4!$C5141=U$1,1,0)</f>
        <v>0</v>
      </c>
      <c r="V381">
        <f>IF(Sheet4!$C5141=V$1,1,0)</f>
        <v>0</v>
      </c>
      <c r="W381">
        <f>IF(Sheet4!$C5141=W$1,1,0)</f>
        <v>0</v>
      </c>
      <c r="X381">
        <f>IF(Sheet4!$C5141=X$1,1,0)</f>
        <v>0</v>
      </c>
      <c r="Y381">
        <f>IF(Sheet4!$C5141=Y$1,1,0)</f>
        <v>0</v>
      </c>
      <c r="Z381">
        <f>IF(Sheet4!$C5141=Z$1,1,0)</f>
        <v>0</v>
      </c>
      <c r="AA381" t="str">
        <f t="shared" si="56"/>
        <v>Valid</v>
      </c>
      <c r="AB381">
        <f>IF(h!$A5141=AB$1,1,0)</f>
        <v>0</v>
      </c>
      <c r="AC381">
        <f>IF(h!$A5141=AC$1,1,0)</f>
        <v>1</v>
      </c>
      <c r="AD381">
        <f>IF(h!$A5141=AD$1,1,0)</f>
        <v>0</v>
      </c>
      <c r="AE381">
        <f>IF(h!$A5141=AE$1,1,0)</f>
        <v>0</v>
      </c>
      <c r="AF381">
        <f t="shared" si="61"/>
        <v>0</v>
      </c>
      <c r="AG381">
        <f t="shared" si="61"/>
        <v>0</v>
      </c>
      <c r="AH381">
        <f t="shared" si="61"/>
        <v>0</v>
      </c>
      <c r="AI381">
        <f>IF(h!$A5141=AI$1,1,0)</f>
        <v>0</v>
      </c>
      <c r="AJ381" t="str">
        <f t="shared" si="58"/>
        <v>Valid</v>
      </c>
      <c r="AK381" t="str">
        <f t="shared" si="59"/>
        <v>Operation Department</v>
      </c>
    </row>
    <row r="382" spans="1:37" x14ac:dyDescent="0.3">
      <c r="A382">
        <v>515499</v>
      </c>
      <c r="B382" s="2">
        <v>41790.312418981484</v>
      </c>
      <c r="C382">
        <v>7645</v>
      </c>
      <c r="D382" t="s">
        <v>38</v>
      </c>
      <c r="E382">
        <f>IF(Sheet4!D6141="Hired",1,0)</f>
        <v>1</v>
      </c>
      <c r="F382" t="str">
        <f t="shared" si="52"/>
        <v>Hired</v>
      </c>
      <c r="G382" t="str">
        <f t="shared" si="53"/>
        <v>Valid</v>
      </c>
      <c r="I382">
        <f>IF(Sheet4!$A6141=I$1,1,0)</f>
        <v>1</v>
      </c>
      <c r="J382">
        <f>IF(Sheet4!$A6141=J$1,1,0)</f>
        <v>0</v>
      </c>
      <c r="K382" t="str">
        <f t="shared" si="54"/>
        <v>Valid</v>
      </c>
      <c r="L382" t="str">
        <f t="shared" si="55"/>
        <v>Male</v>
      </c>
      <c r="M382">
        <f>IF(Sheet4!$C6141=M$1,1,0)</f>
        <v>0</v>
      </c>
      <c r="N382">
        <f>IF(Sheet4!$C6141=N$1,1,0)</f>
        <v>1</v>
      </c>
      <c r="O382">
        <f>IF(Sheet4!$C6141=O$1,1,0)</f>
        <v>0</v>
      </c>
      <c r="P382">
        <f>IF(Sheet4!$C6141=P$1,1,0)</f>
        <v>0</v>
      </c>
      <c r="Q382">
        <f>IF(Sheet4!$C6141=Q$1,1,0)</f>
        <v>0</v>
      </c>
      <c r="R382">
        <f>IF(Sheet4!$C6141=R$1,1,0)</f>
        <v>0</v>
      </c>
      <c r="S382">
        <f>IF(Sheet4!$C6141=S$1,1,0)</f>
        <v>0</v>
      </c>
      <c r="T382">
        <f>IF(Sheet4!$C6141=T$1,1,0)</f>
        <v>0</v>
      </c>
      <c r="U382">
        <f>IF(Sheet4!$C6141=U$1,1,0)</f>
        <v>0</v>
      </c>
      <c r="V382">
        <f>IF(Sheet4!$C6141=V$1,1,0)</f>
        <v>0</v>
      </c>
      <c r="W382">
        <f>IF(Sheet4!$C6141=W$1,1,0)</f>
        <v>0</v>
      </c>
      <c r="X382">
        <f>IF(Sheet4!$C6141=X$1,1,0)</f>
        <v>0</v>
      </c>
      <c r="Y382">
        <f>IF(Sheet4!$C6141=Y$1,1,0)</f>
        <v>0</v>
      </c>
      <c r="Z382">
        <f>IF(Sheet4!$C6141=Z$1,1,0)</f>
        <v>0</v>
      </c>
      <c r="AA382" t="str">
        <f t="shared" si="56"/>
        <v>Valid</v>
      </c>
      <c r="AB382">
        <f>IF(h!$A6141=AB$1,1,0)</f>
        <v>1</v>
      </c>
      <c r="AC382">
        <f>IF(h!$A6141=AC$1,1,0)</f>
        <v>0</v>
      </c>
      <c r="AD382">
        <f>IF(h!$A6141=AD$1,1,0)</f>
        <v>0</v>
      </c>
      <c r="AE382">
        <f>IF(h!$A6141=AE$1,1,0)</f>
        <v>0</v>
      </c>
      <c r="AF382">
        <f t="shared" ref="AF382:AH401" si="62">IF(AE382=AF$1,1,0)</f>
        <v>0</v>
      </c>
      <c r="AG382">
        <f t="shared" si="62"/>
        <v>0</v>
      </c>
      <c r="AH382">
        <f t="shared" si="62"/>
        <v>0</v>
      </c>
      <c r="AI382">
        <f>IF(h!$A6141=AI$1,1,0)</f>
        <v>0</v>
      </c>
      <c r="AJ382" t="str">
        <f t="shared" si="58"/>
        <v>Valid</v>
      </c>
      <c r="AK382" t="str">
        <f t="shared" si="59"/>
        <v>Service Department</v>
      </c>
    </row>
    <row r="383" spans="1:37" x14ac:dyDescent="0.3">
      <c r="A383">
        <v>566830</v>
      </c>
      <c r="B383" s="2">
        <v>41850.478379629632</v>
      </c>
      <c r="C383">
        <v>7649</v>
      </c>
      <c r="D383" t="s">
        <v>38</v>
      </c>
      <c r="E383">
        <f>IF(Sheet4!D925="Hired",1,0)</f>
        <v>1</v>
      </c>
      <c r="F383" t="str">
        <f t="shared" si="52"/>
        <v>Hired</v>
      </c>
      <c r="G383" t="str">
        <f t="shared" si="53"/>
        <v>Valid</v>
      </c>
      <c r="I383">
        <f>IF(Sheet4!$A925=I$1,1,0)</f>
        <v>1</v>
      </c>
      <c r="J383">
        <f>IF(Sheet4!$A925=J$1,1,0)</f>
        <v>0</v>
      </c>
      <c r="K383" t="str">
        <f t="shared" si="54"/>
        <v>Valid</v>
      </c>
      <c r="L383" t="str">
        <f t="shared" si="55"/>
        <v>Male</v>
      </c>
      <c r="M383">
        <f>IF(Sheet4!$C925=M$1,1,0)</f>
        <v>0</v>
      </c>
      <c r="N383">
        <f>IF(Sheet4!$C925=N$1,1,0)</f>
        <v>0</v>
      </c>
      <c r="O383">
        <f>IF(Sheet4!$C925=O$1,1,0)</f>
        <v>0</v>
      </c>
      <c r="P383">
        <f>IF(Sheet4!$C925=P$1,1,0)</f>
        <v>0</v>
      </c>
      <c r="Q383">
        <f>IF(Sheet4!$C925=Q$1,1,0)</f>
        <v>0</v>
      </c>
      <c r="R383">
        <f>IF(Sheet4!$C925=R$1,1,0)</f>
        <v>0</v>
      </c>
      <c r="S383">
        <f>IF(Sheet4!$C925=S$1,1,0)</f>
        <v>1</v>
      </c>
      <c r="T383">
        <f>IF(Sheet4!$C925=T$1,1,0)</f>
        <v>0</v>
      </c>
      <c r="U383">
        <f>IF(Sheet4!$C925=U$1,1,0)</f>
        <v>0</v>
      </c>
      <c r="V383">
        <f>IF(Sheet4!$C925=V$1,1,0)</f>
        <v>0</v>
      </c>
      <c r="W383">
        <f>IF(Sheet4!$C925=W$1,1,0)</f>
        <v>0</v>
      </c>
      <c r="X383">
        <f>IF(Sheet4!$C925=X$1,1,0)</f>
        <v>0</v>
      </c>
      <c r="Y383">
        <f>IF(Sheet4!$C925=Y$1,1,0)</f>
        <v>0</v>
      </c>
      <c r="Z383">
        <f>IF(Sheet4!$C925=Z$1,1,0)</f>
        <v>0</v>
      </c>
      <c r="AA383" t="str">
        <f t="shared" si="56"/>
        <v>Valid</v>
      </c>
      <c r="AB383">
        <f>IF(h!$A925=AB$1,1,0)</f>
        <v>0</v>
      </c>
      <c r="AC383">
        <f>IF(h!$A925=AC$1,1,0)</f>
        <v>1</v>
      </c>
      <c r="AD383">
        <f>IF(h!$A925=AD$1,1,0)</f>
        <v>0</v>
      </c>
      <c r="AE383">
        <f>IF(h!$A925=AE$1,1,0)</f>
        <v>0</v>
      </c>
      <c r="AF383">
        <f t="shared" si="62"/>
        <v>0</v>
      </c>
      <c r="AG383">
        <f t="shared" si="62"/>
        <v>0</v>
      </c>
      <c r="AH383">
        <f t="shared" si="62"/>
        <v>0</v>
      </c>
      <c r="AI383">
        <f>IF(h!$A925=AI$1,1,0)</f>
        <v>0</v>
      </c>
      <c r="AJ383" t="str">
        <f t="shared" si="58"/>
        <v>Valid</v>
      </c>
      <c r="AK383" t="str">
        <f t="shared" si="59"/>
        <v>Operation Department</v>
      </c>
    </row>
    <row r="384" spans="1:37" hidden="1" x14ac:dyDescent="0.3">
      <c r="A384">
        <v>59370</v>
      </c>
      <c r="B384" s="2">
        <v>41823.384155092594</v>
      </c>
      <c r="C384">
        <v>7651</v>
      </c>
      <c r="D384" t="s">
        <v>38</v>
      </c>
      <c r="E384">
        <f>IF(Sheet4!D628="Hired",1,0)</f>
        <v>0</v>
      </c>
      <c r="F384" t="str">
        <f t="shared" si="52"/>
        <v>Rejected</v>
      </c>
      <c r="G384" t="str">
        <f t="shared" si="53"/>
        <v>Valid</v>
      </c>
      <c r="I384">
        <f>IF(Sheet4!$A628=I$1,1,0)</f>
        <v>0</v>
      </c>
      <c r="J384">
        <f>IF(Sheet4!$A628=J$1,1,0)</f>
        <v>1</v>
      </c>
      <c r="K384" t="str">
        <f t="shared" si="54"/>
        <v>Valid</v>
      </c>
      <c r="L384" t="str">
        <f t="shared" si="55"/>
        <v>Female</v>
      </c>
      <c r="M384">
        <f>IF(Sheet4!$C628=M$1,1,0)</f>
        <v>0</v>
      </c>
      <c r="N384">
        <f>IF(Sheet4!$C628=N$1,1,0)</f>
        <v>0</v>
      </c>
      <c r="O384">
        <f>IF(Sheet4!$C628=O$1,1,0)</f>
        <v>0</v>
      </c>
      <c r="P384">
        <f>IF(Sheet4!$C628=P$1,1,0)</f>
        <v>0</v>
      </c>
      <c r="Q384">
        <f>IF(Sheet4!$C628=Q$1,1,0)</f>
        <v>0</v>
      </c>
      <c r="R384">
        <f>IF(Sheet4!$C628=R$1,1,0)</f>
        <v>0</v>
      </c>
      <c r="S384">
        <f>IF(Sheet4!$C628=S$1,1,0)</f>
        <v>1</v>
      </c>
      <c r="T384">
        <f>IF(Sheet4!$C628=T$1,1,0)</f>
        <v>0</v>
      </c>
      <c r="U384">
        <f>IF(Sheet4!$C628=U$1,1,0)</f>
        <v>0</v>
      </c>
      <c r="V384">
        <f>IF(Sheet4!$C628=V$1,1,0)</f>
        <v>0</v>
      </c>
      <c r="W384">
        <f>IF(Sheet4!$C628=W$1,1,0)</f>
        <v>0</v>
      </c>
      <c r="X384">
        <f>IF(Sheet4!$C628=X$1,1,0)</f>
        <v>0</v>
      </c>
      <c r="Y384">
        <f>IF(Sheet4!$C628=Y$1,1,0)</f>
        <v>0</v>
      </c>
      <c r="Z384">
        <f>IF(Sheet4!$C628=Z$1,1,0)</f>
        <v>0</v>
      </c>
      <c r="AA384" t="str">
        <f t="shared" si="56"/>
        <v>Valid</v>
      </c>
      <c r="AB384">
        <f>IF(h!$A628=AB$1,1,0)</f>
        <v>0</v>
      </c>
      <c r="AC384">
        <f>IF(h!$A628=AC$1,1,0)</f>
        <v>1</v>
      </c>
      <c r="AD384">
        <f>IF(h!$A628=AD$1,1,0)</f>
        <v>0</v>
      </c>
      <c r="AE384">
        <f>IF(h!$A628=AE$1,1,0)</f>
        <v>0</v>
      </c>
      <c r="AF384">
        <f t="shared" si="62"/>
        <v>0</v>
      </c>
      <c r="AG384">
        <f t="shared" si="62"/>
        <v>0</v>
      </c>
      <c r="AH384">
        <f t="shared" si="62"/>
        <v>0</v>
      </c>
      <c r="AI384">
        <f>IF(h!$A628=AI$1,1,0)</f>
        <v>0</v>
      </c>
      <c r="AJ384" t="str">
        <f t="shared" si="58"/>
        <v>Valid</v>
      </c>
      <c r="AK384" t="str">
        <f t="shared" si="59"/>
        <v>Operation Department</v>
      </c>
    </row>
    <row r="385" spans="1:37" hidden="1" x14ac:dyDescent="0.3">
      <c r="A385">
        <v>18227</v>
      </c>
      <c r="B385" s="2">
        <v>41876.495856481481</v>
      </c>
      <c r="C385">
        <v>7654</v>
      </c>
      <c r="D385" t="s">
        <v>38</v>
      </c>
      <c r="E385">
        <f>IF(Sheet4!D1205="Hired",1,0)</f>
        <v>0</v>
      </c>
      <c r="F385" t="str">
        <f t="shared" si="52"/>
        <v>Rejected</v>
      </c>
      <c r="G385" t="str">
        <f t="shared" si="53"/>
        <v>Valid</v>
      </c>
      <c r="I385">
        <f>IF(Sheet4!$A1205=I$1,1,0)</f>
        <v>0</v>
      </c>
      <c r="J385">
        <f>IF(Sheet4!$A1205=J$1,1,0)</f>
        <v>1</v>
      </c>
      <c r="K385" t="str">
        <f t="shared" si="54"/>
        <v>Valid</v>
      </c>
      <c r="L385" t="str">
        <f t="shared" si="55"/>
        <v>Female</v>
      </c>
      <c r="M385">
        <f>IF(Sheet4!$C1205=M$1,1,0)</f>
        <v>0</v>
      </c>
      <c r="N385">
        <f>IF(Sheet4!$C1205=N$1,1,0)</f>
        <v>0</v>
      </c>
      <c r="O385">
        <f>IF(Sheet4!$C1205=O$1,1,0)</f>
        <v>0</v>
      </c>
      <c r="P385">
        <f>IF(Sheet4!$C1205=P$1,1,0)</f>
        <v>0</v>
      </c>
      <c r="Q385">
        <f>IF(Sheet4!$C1205=Q$1,1,0)</f>
        <v>0</v>
      </c>
      <c r="R385">
        <f>IF(Sheet4!$C1205=R$1,1,0)</f>
        <v>0</v>
      </c>
      <c r="S385">
        <f>IF(Sheet4!$C1205=S$1,1,0)</f>
        <v>0</v>
      </c>
      <c r="T385">
        <f>IF(Sheet4!$C1205=T$1,1,0)</f>
        <v>0</v>
      </c>
      <c r="U385">
        <f>IF(Sheet4!$C1205=U$1,1,0)</f>
        <v>0</v>
      </c>
      <c r="V385">
        <f>IF(Sheet4!$C1205=V$1,1,0)</f>
        <v>0</v>
      </c>
      <c r="W385">
        <f>IF(Sheet4!$C1205=W$1,1,0)</f>
        <v>0</v>
      </c>
      <c r="X385">
        <f>IF(Sheet4!$C1205=X$1,1,0)</f>
        <v>0</v>
      </c>
      <c r="Y385">
        <f>IF(Sheet4!$C1205=Y$1,1,0)</f>
        <v>1</v>
      </c>
      <c r="Z385">
        <f>IF(Sheet4!$C1205=Z$1,1,0)</f>
        <v>0</v>
      </c>
      <c r="AA385" t="str">
        <f t="shared" si="56"/>
        <v>Valid</v>
      </c>
      <c r="AB385">
        <f>IF(h!$A1205=AB$1,1,0)</f>
        <v>0</v>
      </c>
      <c r="AC385">
        <f>IF(h!$A1205=AC$1,1,0)</f>
        <v>0</v>
      </c>
      <c r="AD385">
        <f>IF(h!$A1205=AD$1,1,0)</f>
        <v>0</v>
      </c>
      <c r="AE385">
        <f>IF(h!$A1205=AE$1,1,0)</f>
        <v>0</v>
      </c>
      <c r="AF385">
        <f t="shared" si="62"/>
        <v>0</v>
      </c>
      <c r="AG385">
        <f t="shared" si="62"/>
        <v>0</v>
      </c>
      <c r="AH385">
        <f t="shared" si="62"/>
        <v>0</v>
      </c>
      <c r="AI385">
        <f>IF(h!$A1205=AI$1,1,0)</f>
        <v>1</v>
      </c>
      <c r="AJ385" t="str">
        <f t="shared" si="58"/>
        <v>Valid</v>
      </c>
      <c r="AK385" t="str">
        <f t="shared" si="59"/>
        <v>General Management</v>
      </c>
    </row>
    <row r="386" spans="1:37" hidden="1" x14ac:dyDescent="0.3">
      <c r="A386">
        <v>946670</v>
      </c>
      <c r="B386" s="2">
        <v>41820.529398148145</v>
      </c>
      <c r="C386">
        <v>7669</v>
      </c>
      <c r="D386" t="s">
        <v>38</v>
      </c>
      <c r="E386">
        <f>IF(Sheet4!D4969="Hired",1,0)</f>
        <v>0</v>
      </c>
      <c r="F386" t="str">
        <f t="shared" ref="F386:F449" si="63">IF(E386=0, "Rejected","Hired")</f>
        <v>Rejected</v>
      </c>
      <c r="G386" t="str">
        <f t="shared" ref="G386:G449" si="64">IF(OR(E386=0,E386=1),"Valid","Outlier")</f>
        <v>Valid</v>
      </c>
      <c r="I386">
        <f>IF(Sheet4!$A4969=I$1,1,0)</f>
        <v>0</v>
      </c>
      <c r="J386">
        <f>IF(Sheet4!$A4969=J$1,1,0)</f>
        <v>1</v>
      </c>
      <c r="K386" t="str">
        <f t="shared" ref="K386:K449" si="65">IF(SUM(I386:J386) = 1, "Valid", "Outlier")</f>
        <v>Valid</v>
      </c>
      <c r="L386" t="str">
        <f t="shared" ref="L386:L449" si="66">IF(I386=1, "Male", IF(J386=1, "Female", "Don’t prefer to say"))</f>
        <v>Female</v>
      </c>
      <c r="M386">
        <f>IF(Sheet4!$C4969=M$1,1,0)</f>
        <v>0</v>
      </c>
      <c r="N386">
        <f>IF(Sheet4!$C4969=N$1,1,0)</f>
        <v>0</v>
      </c>
      <c r="O386">
        <f>IF(Sheet4!$C4969=O$1,1,0)</f>
        <v>0</v>
      </c>
      <c r="P386">
        <f>IF(Sheet4!$C4969=P$1,1,0)</f>
        <v>0</v>
      </c>
      <c r="Q386">
        <f>IF(Sheet4!$C4969=Q$1,1,0)</f>
        <v>0</v>
      </c>
      <c r="R386">
        <f>IF(Sheet4!$C4969=R$1,1,0)</f>
        <v>0</v>
      </c>
      <c r="S386">
        <f>IF(Sheet4!$C4969=S$1,1,0)</f>
        <v>0</v>
      </c>
      <c r="T386">
        <f>IF(Sheet4!$C4969=T$1,1,0)</f>
        <v>0</v>
      </c>
      <c r="U386">
        <f>IF(Sheet4!$C4969=U$1,1,0)</f>
        <v>1</v>
      </c>
      <c r="V386">
        <f>IF(Sheet4!$C4969=V$1,1,0)</f>
        <v>0</v>
      </c>
      <c r="W386">
        <f>IF(Sheet4!$C4969=W$1,1,0)</f>
        <v>0</v>
      </c>
      <c r="X386">
        <f>IF(Sheet4!$C4969=X$1,1,0)</f>
        <v>0</v>
      </c>
      <c r="Y386">
        <f>IF(Sheet4!$C4969=Y$1,1,0)</f>
        <v>0</v>
      </c>
      <c r="Z386">
        <f>IF(Sheet4!$C4969=Z$1,1,0)</f>
        <v>0</v>
      </c>
      <c r="AA386" t="str">
        <f t="shared" ref="AA386:AA449" si="67">IF(SUM(M386:Z386) = 1, "Valid", "Outlier")</f>
        <v>Valid</v>
      </c>
      <c r="AB386">
        <f>IF(h!$A4969=AB$1,1,0)</f>
        <v>0</v>
      </c>
      <c r="AC386">
        <f>IF(h!$A4969=AC$1,1,0)</f>
        <v>1</v>
      </c>
      <c r="AD386">
        <f>IF(h!$A4969=AD$1,1,0)</f>
        <v>0</v>
      </c>
      <c r="AE386">
        <f>IF(h!$A4969=AE$1,1,0)</f>
        <v>0</v>
      </c>
      <c r="AF386">
        <f t="shared" si="62"/>
        <v>0</v>
      </c>
      <c r="AG386">
        <f t="shared" si="62"/>
        <v>0</v>
      </c>
      <c r="AH386">
        <f t="shared" si="62"/>
        <v>0</v>
      </c>
      <c r="AI386">
        <f>IF(h!$A4969=AI$1,1,0)</f>
        <v>0</v>
      </c>
      <c r="AJ386" t="str">
        <f t="shared" ref="AJ386:AJ449" si="68">IF(SUM(AB386:AI386) = 1, "Valid", "Outlier")</f>
        <v>Valid</v>
      </c>
      <c r="AK386" t="str">
        <f t="shared" si="59"/>
        <v>Operation Department</v>
      </c>
    </row>
    <row r="387" spans="1:37" x14ac:dyDescent="0.3">
      <c r="A387">
        <v>409594</v>
      </c>
      <c r="B387" s="2">
        <v>41777.956111111111</v>
      </c>
      <c r="C387">
        <v>7677</v>
      </c>
      <c r="D387" t="s">
        <v>38</v>
      </c>
      <c r="E387">
        <f>IF(Sheet4!D6383="Hired",1,0)</f>
        <v>1</v>
      </c>
      <c r="F387" t="str">
        <f t="shared" si="63"/>
        <v>Hired</v>
      </c>
      <c r="G387" t="str">
        <f t="shared" si="64"/>
        <v>Valid</v>
      </c>
      <c r="I387">
        <f>IF(Sheet4!$A6383=I$1,1,0)</f>
        <v>0</v>
      </c>
      <c r="J387">
        <f>IF(Sheet4!$A6383=J$1,1,0)</f>
        <v>1</v>
      </c>
      <c r="K387" t="str">
        <f t="shared" si="65"/>
        <v>Valid</v>
      </c>
      <c r="L387" t="str">
        <f t="shared" si="66"/>
        <v>Female</v>
      </c>
      <c r="M387">
        <f>IF(Sheet4!$C6383=M$1,1,0)</f>
        <v>0</v>
      </c>
      <c r="N387">
        <f>IF(Sheet4!$C6383=N$1,1,0)</f>
        <v>0</v>
      </c>
      <c r="O387">
        <f>IF(Sheet4!$C6383=O$1,1,0)</f>
        <v>0</v>
      </c>
      <c r="P387">
        <f>IF(Sheet4!$C6383=P$1,1,0)</f>
        <v>0</v>
      </c>
      <c r="Q387">
        <f>IF(Sheet4!$C6383=Q$1,1,0)</f>
        <v>0</v>
      </c>
      <c r="R387">
        <f>IF(Sheet4!$C6383=R$1,1,0)</f>
        <v>0</v>
      </c>
      <c r="S387">
        <f>IF(Sheet4!$C6383=S$1,1,0)</f>
        <v>0</v>
      </c>
      <c r="T387">
        <f>IF(Sheet4!$C6383=T$1,1,0)</f>
        <v>1</v>
      </c>
      <c r="U387">
        <f>IF(Sheet4!$C6383=U$1,1,0)</f>
        <v>0</v>
      </c>
      <c r="V387">
        <f>IF(Sheet4!$C6383=V$1,1,0)</f>
        <v>0</v>
      </c>
      <c r="W387">
        <f>IF(Sheet4!$C6383=W$1,1,0)</f>
        <v>0</v>
      </c>
      <c r="X387">
        <f>IF(Sheet4!$C6383=X$1,1,0)</f>
        <v>0</v>
      </c>
      <c r="Y387">
        <f>IF(Sheet4!$C6383=Y$1,1,0)</f>
        <v>0</v>
      </c>
      <c r="Z387">
        <f>IF(Sheet4!$C6383=Z$1,1,0)</f>
        <v>0</v>
      </c>
      <c r="AA387" t="str">
        <f t="shared" si="67"/>
        <v>Valid</v>
      </c>
      <c r="AB387">
        <f>IF(h!$A6383=AB$1,1,0)</f>
        <v>0</v>
      </c>
      <c r="AC387">
        <f>IF(h!$A6383=AC$1,1,0)</f>
        <v>1</v>
      </c>
      <c r="AD387">
        <f>IF(h!$A6383=AD$1,1,0)</f>
        <v>0</v>
      </c>
      <c r="AE387">
        <f>IF(h!$A6383=AE$1,1,0)</f>
        <v>0</v>
      </c>
      <c r="AF387">
        <f t="shared" si="62"/>
        <v>0</v>
      </c>
      <c r="AG387">
        <f t="shared" si="62"/>
        <v>0</v>
      </c>
      <c r="AH387">
        <f t="shared" si="62"/>
        <v>0</v>
      </c>
      <c r="AI387">
        <f>IF(h!$A6383=AI$1,1,0)</f>
        <v>0</v>
      </c>
      <c r="AJ387" t="str">
        <f t="shared" si="68"/>
        <v>Valid</v>
      </c>
      <c r="AK387" t="str">
        <f t="shared" ref="AK387:AK450" si="69">IF(AB387=1, "Service Department",
   IF(AC387=1, "Operation Department",
   IF(AD387=1, "Sales Department",
   IF(AE387=1, "Finance Department",
   IF(AF387=1, "Production Department",
   IF(AG387=1, "Purchase Department",
   IF(AH387=1, "Marketing Department",
   IF(AI387=1, "General Management", "Human Resources Department"))))))))</f>
        <v>Operation Department</v>
      </c>
    </row>
    <row r="388" spans="1:37" hidden="1" x14ac:dyDescent="0.3">
      <c r="A388">
        <v>897881</v>
      </c>
      <c r="B388" s="2">
        <v>41871.789236111108</v>
      </c>
      <c r="C388">
        <v>7690</v>
      </c>
      <c r="D388" t="s">
        <v>38</v>
      </c>
      <c r="E388">
        <f>IF(Sheet4!D3323="Hired",1,0)</f>
        <v>0</v>
      </c>
      <c r="F388" t="str">
        <f t="shared" si="63"/>
        <v>Rejected</v>
      </c>
      <c r="G388" t="str">
        <f t="shared" si="64"/>
        <v>Valid</v>
      </c>
      <c r="I388">
        <f>IF(Sheet4!$A3323=I$1,1,0)</f>
        <v>0</v>
      </c>
      <c r="J388">
        <f>IF(Sheet4!$A3323=J$1,1,0)</f>
        <v>1</v>
      </c>
      <c r="K388" t="str">
        <f t="shared" si="65"/>
        <v>Valid</v>
      </c>
      <c r="L388" t="str">
        <f t="shared" si="66"/>
        <v>Female</v>
      </c>
      <c r="M388">
        <f>IF(Sheet4!$C3323=M$1,1,0)</f>
        <v>0</v>
      </c>
      <c r="N388">
        <f>IF(Sheet4!$C3323=N$1,1,0)</f>
        <v>0</v>
      </c>
      <c r="O388">
        <f>IF(Sheet4!$C3323=O$1,1,0)</f>
        <v>0</v>
      </c>
      <c r="P388">
        <f>IF(Sheet4!$C3323=P$1,1,0)</f>
        <v>0</v>
      </c>
      <c r="Q388">
        <f>IF(Sheet4!$C3323=Q$1,1,0)</f>
        <v>0</v>
      </c>
      <c r="R388">
        <f>IF(Sheet4!$C3323=R$1,1,0)</f>
        <v>0</v>
      </c>
      <c r="S388">
        <f>IF(Sheet4!$C3323=S$1,1,0)</f>
        <v>0</v>
      </c>
      <c r="T388">
        <f>IF(Sheet4!$C3323=T$1,1,0)</f>
        <v>0</v>
      </c>
      <c r="U388">
        <f>IF(Sheet4!$C3323=U$1,1,0)</f>
        <v>0</v>
      </c>
      <c r="V388">
        <f>IF(Sheet4!$C3323=V$1,1,0)</f>
        <v>0</v>
      </c>
      <c r="W388">
        <f>IF(Sheet4!$C3323=W$1,1,0)</f>
        <v>0</v>
      </c>
      <c r="X388">
        <f>IF(Sheet4!$C3323=X$1,1,0)</f>
        <v>0</v>
      </c>
      <c r="Y388">
        <f>IF(Sheet4!$C3323=Y$1,1,0)</f>
        <v>1</v>
      </c>
      <c r="Z388">
        <f>IF(Sheet4!$C3323=Z$1,1,0)</f>
        <v>0</v>
      </c>
      <c r="AA388" t="str">
        <f t="shared" si="67"/>
        <v>Valid</v>
      </c>
      <c r="AB388">
        <f>IF(h!$A3323=AB$1,1,0)</f>
        <v>1</v>
      </c>
      <c r="AC388">
        <f>IF(h!$A3323=AC$1,1,0)</f>
        <v>0</v>
      </c>
      <c r="AD388">
        <f>IF(h!$A3323=AD$1,1,0)</f>
        <v>0</v>
      </c>
      <c r="AE388">
        <f>IF(h!$A3323=AE$1,1,0)</f>
        <v>0</v>
      </c>
      <c r="AF388">
        <f t="shared" si="62"/>
        <v>0</v>
      </c>
      <c r="AG388">
        <f t="shared" si="62"/>
        <v>0</v>
      </c>
      <c r="AH388">
        <f t="shared" si="62"/>
        <v>0</v>
      </c>
      <c r="AI388">
        <f>IF(h!$A3323=AI$1,1,0)</f>
        <v>0</v>
      </c>
      <c r="AJ388" t="str">
        <f t="shared" si="68"/>
        <v>Valid</v>
      </c>
      <c r="AK388" t="str">
        <f t="shared" si="69"/>
        <v>Service Department</v>
      </c>
    </row>
    <row r="389" spans="1:37" x14ac:dyDescent="0.3">
      <c r="A389">
        <v>936124</v>
      </c>
      <c r="B389" s="2">
        <v>41864.463090277779</v>
      </c>
      <c r="C389">
        <v>7704</v>
      </c>
      <c r="D389" t="s">
        <v>38</v>
      </c>
      <c r="E389">
        <f>IF(Sheet4!D1566="Hired",1,0)</f>
        <v>1</v>
      </c>
      <c r="F389" t="str">
        <f t="shared" si="63"/>
        <v>Hired</v>
      </c>
      <c r="G389" t="str">
        <f t="shared" si="64"/>
        <v>Valid</v>
      </c>
      <c r="I389">
        <f>IF(Sheet4!$A1566=I$1,1,0)</f>
        <v>1</v>
      </c>
      <c r="J389">
        <f>IF(Sheet4!$A1566=J$1,1,0)</f>
        <v>0</v>
      </c>
      <c r="K389" t="str">
        <f t="shared" si="65"/>
        <v>Valid</v>
      </c>
      <c r="L389" t="str">
        <f t="shared" si="66"/>
        <v>Male</v>
      </c>
      <c r="M389">
        <f>IF(Sheet4!$C1566=M$1,1,0)</f>
        <v>0</v>
      </c>
      <c r="N389">
        <f>IF(Sheet4!$C1566=N$1,1,0)</f>
        <v>0</v>
      </c>
      <c r="O389">
        <f>IF(Sheet4!$C1566=O$1,1,0)</f>
        <v>0</v>
      </c>
      <c r="P389">
        <f>IF(Sheet4!$C1566=P$1,1,0)</f>
        <v>0</v>
      </c>
      <c r="Q389">
        <f>IF(Sheet4!$C1566=Q$1,1,0)</f>
        <v>0</v>
      </c>
      <c r="R389">
        <f>IF(Sheet4!$C1566=R$1,1,0)</f>
        <v>0</v>
      </c>
      <c r="S389">
        <f>IF(Sheet4!$C1566=S$1,1,0)</f>
        <v>0</v>
      </c>
      <c r="T389">
        <f>IF(Sheet4!$C1566=T$1,1,0)</f>
        <v>0</v>
      </c>
      <c r="U389">
        <f>IF(Sheet4!$C1566=U$1,1,0)</f>
        <v>1</v>
      </c>
      <c r="V389">
        <f>IF(Sheet4!$C1566=V$1,1,0)</f>
        <v>0</v>
      </c>
      <c r="W389">
        <f>IF(Sheet4!$C1566=W$1,1,0)</f>
        <v>0</v>
      </c>
      <c r="X389">
        <f>IF(Sheet4!$C1566=X$1,1,0)</f>
        <v>0</v>
      </c>
      <c r="Y389">
        <f>IF(Sheet4!$C1566=Y$1,1,0)</f>
        <v>0</v>
      </c>
      <c r="Z389">
        <f>IF(Sheet4!$C1566=Z$1,1,0)</f>
        <v>0</v>
      </c>
      <c r="AA389" t="str">
        <f t="shared" si="67"/>
        <v>Valid</v>
      </c>
      <c r="AB389">
        <f>IF(h!$A1566=AB$1,1,0)</f>
        <v>0</v>
      </c>
      <c r="AC389">
        <f>IF(h!$A1566=AC$1,1,0)</f>
        <v>1</v>
      </c>
      <c r="AD389">
        <f>IF(h!$A1566=AD$1,1,0)</f>
        <v>0</v>
      </c>
      <c r="AE389">
        <f>IF(h!$A1566=AE$1,1,0)</f>
        <v>0</v>
      </c>
      <c r="AF389">
        <f t="shared" si="62"/>
        <v>0</v>
      </c>
      <c r="AG389">
        <f t="shared" si="62"/>
        <v>0</v>
      </c>
      <c r="AH389">
        <f t="shared" si="62"/>
        <v>0</v>
      </c>
      <c r="AI389">
        <f>IF(h!$A1566=AI$1,1,0)</f>
        <v>0</v>
      </c>
      <c r="AJ389" t="str">
        <f t="shared" si="68"/>
        <v>Valid</v>
      </c>
      <c r="AK389" t="str">
        <f t="shared" si="69"/>
        <v>Operation Department</v>
      </c>
    </row>
    <row r="390" spans="1:37" hidden="1" x14ac:dyDescent="0.3">
      <c r="A390">
        <v>495708</v>
      </c>
      <c r="B390" s="2">
        <v>41834.653344907405</v>
      </c>
      <c r="C390">
        <v>7713</v>
      </c>
      <c r="D390" t="s">
        <v>38</v>
      </c>
      <c r="E390">
        <f>IF(Sheet4!D5358="Hired",1,0)</f>
        <v>0</v>
      </c>
      <c r="F390" t="str">
        <f t="shared" si="63"/>
        <v>Rejected</v>
      </c>
      <c r="G390" t="str">
        <f t="shared" si="64"/>
        <v>Valid</v>
      </c>
      <c r="I390">
        <f>IF(Sheet4!$A5358=I$1,1,0)</f>
        <v>1</v>
      </c>
      <c r="J390">
        <f>IF(Sheet4!$A5358=J$1,1,0)</f>
        <v>0</v>
      </c>
      <c r="K390" t="str">
        <f t="shared" si="65"/>
        <v>Valid</v>
      </c>
      <c r="L390" t="str">
        <f t="shared" si="66"/>
        <v>Male</v>
      </c>
      <c r="M390">
        <f>IF(Sheet4!$C5358=M$1,1,0)</f>
        <v>0</v>
      </c>
      <c r="N390">
        <f>IF(Sheet4!$C5358=N$1,1,0)</f>
        <v>1</v>
      </c>
      <c r="O390">
        <f>IF(Sheet4!$C5358=O$1,1,0)</f>
        <v>0</v>
      </c>
      <c r="P390">
        <f>IF(Sheet4!$C5358=P$1,1,0)</f>
        <v>0</v>
      </c>
      <c r="Q390">
        <f>IF(Sheet4!$C5358=Q$1,1,0)</f>
        <v>0</v>
      </c>
      <c r="R390">
        <f>IF(Sheet4!$C5358=R$1,1,0)</f>
        <v>0</v>
      </c>
      <c r="S390">
        <f>IF(Sheet4!$C5358=S$1,1,0)</f>
        <v>0</v>
      </c>
      <c r="T390">
        <f>IF(Sheet4!$C5358=T$1,1,0)</f>
        <v>0</v>
      </c>
      <c r="U390">
        <f>IF(Sheet4!$C5358=U$1,1,0)</f>
        <v>0</v>
      </c>
      <c r="V390">
        <f>IF(Sheet4!$C5358=V$1,1,0)</f>
        <v>0</v>
      </c>
      <c r="W390">
        <f>IF(Sheet4!$C5358=W$1,1,0)</f>
        <v>0</v>
      </c>
      <c r="X390">
        <f>IF(Sheet4!$C5358=X$1,1,0)</f>
        <v>0</v>
      </c>
      <c r="Y390">
        <f>IF(Sheet4!$C5358=Y$1,1,0)</f>
        <v>0</v>
      </c>
      <c r="Z390">
        <f>IF(Sheet4!$C5358=Z$1,1,0)</f>
        <v>0</v>
      </c>
      <c r="AA390" t="str">
        <f t="shared" si="67"/>
        <v>Valid</v>
      </c>
      <c r="AB390">
        <f>IF(h!$A5358=AB$1,1,0)</f>
        <v>0</v>
      </c>
      <c r="AC390">
        <f>IF(h!$A5358=AC$1,1,0)</f>
        <v>0</v>
      </c>
      <c r="AD390">
        <f>IF(h!$A5358=AD$1,1,0)</f>
        <v>1</v>
      </c>
      <c r="AE390">
        <f>IF(h!$A5358=AE$1,1,0)</f>
        <v>0</v>
      </c>
      <c r="AF390">
        <f t="shared" si="62"/>
        <v>0</v>
      </c>
      <c r="AG390">
        <f t="shared" si="62"/>
        <v>0</v>
      </c>
      <c r="AH390">
        <f t="shared" si="62"/>
        <v>0</v>
      </c>
      <c r="AI390">
        <f>IF(h!$A5358=AI$1,1,0)</f>
        <v>0</v>
      </c>
      <c r="AJ390" t="str">
        <f t="shared" si="68"/>
        <v>Valid</v>
      </c>
      <c r="AK390" t="str">
        <f t="shared" si="69"/>
        <v>Sales Department</v>
      </c>
    </row>
    <row r="391" spans="1:37" hidden="1" x14ac:dyDescent="0.3">
      <c r="A391">
        <v>211374</v>
      </c>
      <c r="B391" s="2">
        <v>41786.592430555553</v>
      </c>
      <c r="C391">
        <v>7727</v>
      </c>
      <c r="D391" t="s">
        <v>38</v>
      </c>
      <c r="E391">
        <f>IF(Sheet4!D3155="Hired",1,0)</f>
        <v>0</v>
      </c>
      <c r="F391" t="str">
        <f t="shared" si="63"/>
        <v>Rejected</v>
      </c>
      <c r="G391" t="str">
        <f t="shared" si="64"/>
        <v>Valid</v>
      </c>
      <c r="I391">
        <f>IF(Sheet4!$A3155=I$1,1,0)</f>
        <v>1</v>
      </c>
      <c r="J391">
        <f>IF(Sheet4!$A3155=J$1,1,0)</f>
        <v>0</v>
      </c>
      <c r="K391" t="str">
        <f t="shared" si="65"/>
        <v>Valid</v>
      </c>
      <c r="L391" t="str">
        <f t="shared" si="66"/>
        <v>Male</v>
      </c>
      <c r="M391">
        <f>IF(Sheet4!$C3155=M$1,1,0)</f>
        <v>0</v>
      </c>
      <c r="N391">
        <f>IF(Sheet4!$C3155=N$1,1,0)</f>
        <v>1</v>
      </c>
      <c r="O391">
        <f>IF(Sheet4!$C3155=O$1,1,0)</f>
        <v>0</v>
      </c>
      <c r="P391">
        <f>IF(Sheet4!$C3155=P$1,1,0)</f>
        <v>0</v>
      </c>
      <c r="Q391">
        <f>IF(Sheet4!$C3155=Q$1,1,0)</f>
        <v>0</v>
      </c>
      <c r="R391">
        <f>IF(Sheet4!$C3155=R$1,1,0)</f>
        <v>0</v>
      </c>
      <c r="S391">
        <f>IF(Sheet4!$C3155=S$1,1,0)</f>
        <v>0</v>
      </c>
      <c r="T391">
        <f>IF(Sheet4!$C3155=T$1,1,0)</f>
        <v>0</v>
      </c>
      <c r="U391">
        <f>IF(Sheet4!$C3155=U$1,1,0)</f>
        <v>0</v>
      </c>
      <c r="V391">
        <f>IF(Sheet4!$C3155=V$1,1,0)</f>
        <v>0</v>
      </c>
      <c r="W391">
        <f>IF(Sheet4!$C3155=W$1,1,0)</f>
        <v>0</v>
      </c>
      <c r="X391">
        <f>IF(Sheet4!$C3155=X$1,1,0)</f>
        <v>0</v>
      </c>
      <c r="Y391">
        <f>IF(Sheet4!$C3155=Y$1,1,0)</f>
        <v>0</v>
      </c>
      <c r="Z391">
        <f>IF(Sheet4!$C3155=Z$1,1,0)</f>
        <v>0</v>
      </c>
      <c r="AA391" t="str">
        <f t="shared" si="67"/>
        <v>Valid</v>
      </c>
      <c r="AB391">
        <f>IF(h!$A3155=AB$1,1,0)</f>
        <v>1</v>
      </c>
      <c r="AC391">
        <f>IF(h!$A3155=AC$1,1,0)</f>
        <v>0</v>
      </c>
      <c r="AD391">
        <f>IF(h!$A3155=AD$1,1,0)</f>
        <v>0</v>
      </c>
      <c r="AE391">
        <f>IF(h!$A3155=AE$1,1,0)</f>
        <v>0</v>
      </c>
      <c r="AF391">
        <f t="shared" si="62"/>
        <v>0</v>
      </c>
      <c r="AG391">
        <f t="shared" si="62"/>
        <v>0</v>
      </c>
      <c r="AH391">
        <f t="shared" si="62"/>
        <v>0</v>
      </c>
      <c r="AI391">
        <f>IF(h!$A3155=AI$1,1,0)</f>
        <v>0</v>
      </c>
      <c r="AJ391" t="str">
        <f t="shared" si="68"/>
        <v>Valid</v>
      </c>
      <c r="AK391" t="str">
        <f t="shared" si="69"/>
        <v>Service Department</v>
      </c>
    </row>
    <row r="392" spans="1:37" x14ac:dyDescent="0.3">
      <c r="A392">
        <v>58373</v>
      </c>
      <c r="B392" s="2">
        <v>41780.429826388892</v>
      </c>
      <c r="C392">
        <v>7745</v>
      </c>
      <c r="D392" t="s">
        <v>38</v>
      </c>
      <c r="E392">
        <f>IF(Sheet4!D3566="Hired",1,0)</f>
        <v>1</v>
      </c>
      <c r="F392" t="str">
        <f t="shared" si="63"/>
        <v>Hired</v>
      </c>
      <c r="G392" t="str">
        <f t="shared" si="64"/>
        <v>Valid</v>
      </c>
      <c r="I392">
        <f>IF(Sheet4!$A3566=I$1,1,0)</f>
        <v>1</v>
      </c>
      <c r="J392">
        <f>IF(Sheet4!$A3566=J$1,1,0)</f>
        <v>0</v>
      </c>
      <c r="K392" t="str">
        <f t="shared" si="65"/>
        <v>Valid</v>
      </c>
      <c r="L392" t="str">
        <f t="shared" si="66"/>
        <v>Male</v>
      </c>
      <c r="M392">
        <f>IF(Sheet4!$C3566=M$1,1,0)</f>
        <v>0</v>
      </c>
      <c r="N392">
        <f>IF(Sheet4!$C3566=N$1,1,0)</f>
        <v>0</v>
      </c>
      <c r="O392">
        <f>IF(Sheet4!$C3566=O$1,1,0)</f>
        <v>0</v>
      </c>
      <c r="P392">
        <f>IF(Sheet4!$C3566=P$1,1,0)</f>
        <v>0</v>
      </c>
      <c r="Q392">
        <f>IF(Sheet4!$C3566=Q$1,1,0)</f>
        <v>0</v>
      </c>
      <c r="R392">
        <f>IF(Sheet4!$C3566=R$1,1,0)</f>
        <v>0</v>
      </c>
      <c r="S392">
        <f>IF(Sheet4!$C3566=S$1,1,0)</f>
        <v>0</v>
      </c>
      <c r="T392">
        <f>IF(Sheet4!$C3566=T$1,1,0)</f>
        <v>0</v>
      </c>
      <c r="U392">
        <f>IF(Sheet4!$C3566=U$1,1,0)</f>
        <v>0</v>
      </c>
      <c r="V392">
        <f>IF(Sheet4!$C3566=V$1,1,0)</f>
        <v>0</v>
      </c>
      <c r="W392">
        <f>IF(Sheet4!$C3566=W$1,1,0)</f>
        <v>0</v>
      </c>
      <c r="X392">
        <f>IF(Sheet4!$C3566=X$1,1,0)</f>
        <v>0</v>
      </c>
      <c r="Y392">
        <f>IF(Sheet4!$C3566=Y$1,1,0)</f>
        <v>1</v>
      </c>
      <c r="Z392">
        <f>IF(Sheet4!$C3566=Z$1,1,0)</f>
        <v>0</v>
      </c>
      <c r="AA392" t="str">
        <f t="shared" si="67"/>
        <v>Valid</v>
      </c>
      <c r="AB392">
        <f>IF(h!$A3566=AB$1,1,0)</f>
        <v>0</v>
      </c>
      <c r="AC392">
        <f>IF(h!$A3566=AC$1,1,0)</f>
        <v>0</v>
      </c>
      <c r="AD392">
        <f>IF(h!$A3566=AD$1,1,0)</f>
        <v>1</v>
      </c>
      <c r="AE392">
        <f>IF(h!$A3566=AE$1,1,0)</f>
        <v>0</v>
      </c>
      <c r="AF392">
        <f t="shared" si="62"/>
        <v>0</v>
      </c>
      <c r="AG392">
        <f t="shared" si="62"/>
        <v>0</v>
      </c>
      <c r="AH392">
        <f t="shared" si="62"/>
        <v>0</v>
      </c>
      <c r="AI392">
        <f>IF(h!$A3566=AI$1,1,0)</f>
        <v>0</v>
      </c>
      <c r="AJ392" t="str">
        <f t="shared" si="68"/>
        <v>Valid</v>
      </c>
      <c r="AK392" t="str">
        <f t="shared" si="69"/>
        <v>Sales Department</v>
      </c>
    </row>
    <row r="393" spans="1:37" hidden="1" x14ac:dyDescent="0.3">
      <c r="A393">
        <v>286879</v>
      </c>
      <c r="B393" s="2">
        <v>41815.397164351853</v>
      </c>
      <c r="C393">
        <v>7763</v>
      </c>
      <c r="D393" t="s">
        <v>38</v>
      </c>
      <c r="E393">
        <f>IF(Sheet4!D3588="Hired",1,0)</f>
        <v>0</v>
      </c>
      <c r="F393" t="str">
        <f t="shared" si="63"/>
        <v>Rejected</v>
      </c>
      <c r="G393" t="str">
        <f t="shared" si="64"/>
        <v>Valid</v>
      </c>
      <c r="I393">
        <f>IF(Sheet4!$A3588=I$1,1,0)</f>
        <v>0</v>
      </c>
      <c r="J393">
        <f>IF(Sheet4!$A3588=J$1,1,0)</f>
        <v>1</v>
      </c>
      <c r="K393" t="str">
        <f t="shared" si="65"/>
        <v>Valid</v>
      </c>
      <c r="L393" t="str">
        <f t="shared" si="66"/>
        <v>Female</v>
      </c>
      <c r="M393">
        <f>IF(Sheet4!$C3588=M$1,1,0)</f>
        <v>0</v>
      </c>
      <c r="N393">
        <f>IF(Sheet4!$C3588=N$1,1,0)</f>
        <v>0</v>
      </c>
      <c r="O393">
        <f>IF(Sheet4!$C3588=O$1,1,0)</f>
        <v>0</v>
      </c>
      <c r="P393">
        <f>IF(Sheet4!$C3588=P$1,1,0)</f>
        <v>0</v>
      </c>
      <c r="Q393">
        <f>IF(Sheet4!$C3588=Q$1,1,0)</f>
        <v>0</v>
      </c>
      <c r="R393">
        <f>IF(Sheet4!$C3588=R$1,1,0)</f>
        <v>0</v>
      </c>
      <c r="S393">
        <f>IF(Sheet4!$C3588=S$1,1,0)</f>
        <v>1</v>
      </c>
      <c r="T393">
        <f>IF(Sheet4!$C3588=T$1,1,0)</f>
        <v>0</v>
      </c>
      <c r="U393">
        <f>IF(Sheet4!$C3588=U$1,1,0)</f>
        <v>0</v>
      </c>
      <c r="V393">
        <f>IF(Sheet4!$C3588=V$1,1,0)</f>
        <v>0</v>
      </c>
      <c r="W393">
        <f>IF(Sheet4!$C3588=W$1,1,0)</f>
        <v>0</v>
      </c>
      <c r="X393">
        <f>IF(Sheet4!$C3588=X$1,1,0)</f>
        <v>0</v>
      </c>
      <c r="Y393">
        <f>IF(Sheet4!$C3588=Y$1,1,0)</f>
        <v>0</v>
      </c>
      <c r="Z393">
        <f>IF(Sheet4!$C3588=Z$1,1,0)</f>
        <v>0</v>
      </c>
      <c r="AA393" t="str">
        <f t="shared" si="67"/>
        <v>Valid</v>
      </c>
      <c r="AB393">
        <f>IF(h!$A3588=AB$1,1,0)</f>
        <v>1</v>
      </c>
      <c r="AC393">
        <f>IF(h!$A3588=AC$1,1,0)</f>
        <v>0</v>
      </c>
      <c r="AD393">
        <f>IF(h!$A3588=AD$1,1,0)</f>
        <v>0</v>
      </c>
      <c r="AE393">
        <f>IF(h!$A3588=AE$1,1,0)</f>
        <v>0</v>
      </c>
      <c r="AF393">
        <f t="shared" si="62"/>
        <v>0</v>
      </c>
      <c r="AG393">
        <f t="shared" si="62"/>
        <v>0</v>
      </c>
      <c r="AH393">
        <f t="shared" si="62"/>
        <v>0</v>
      </c>
      <c r="AI393">
        <f>IF(h!$A3588=AI$1,1,0)</f>
        <v>0</v>
      </c>
      <c r="AJ393" t="str">
        <f t="shared" si="68"/>
        <v>Valid</v>
      </c>
      <c r="AK393" t="str">
        <f t="shared" si="69"/>
        <v>Service Department</v>
      </c>
    </row>
    <row r="394" spans="1:37" x14ac:dyDescent="0.3">
      <c r="A394">
        <v>519413</v>
      </c>
      <c r="B394" s="2">
        <v>41850.172129629631</v>
      </c>
      <c r="C394">
        <v>7774</v>
      </c>
      <c r="D394" t="s">
        <v>38</v>
      </c>
      <c r="E394">
        <f>IF(Sheet4!D5520="Hired",1,0)</f>
        <v>1</v>
      </c>
      <c r="F394" t="str">
        <f t="shared" si="63"/>
        <v>Hired</v>
      </c>
      <c r="G394" t="str">
        <f t="shared" si="64"/>
        <v>Valid</v>
      </c>
      <c r="I394">
        <f>IF(Sheet4!$A5520=I$1,1,0)</f>
        <v>1</v>
      </c>
      <c r="J394">
        <f>IF(Sheet4!$A5520=J$1,1,0)</f>
        <v>0</v>
      </c>
      <c r="K394" t="str">
        <f t="shared" si="65"/>
        <v>Valid</v>
      </c>
      <c r="L394" t="str">
        <f t="shared" si="66"/>
        <v>Male</v>
      </c>
      <c r="M394">
        <f>IF(Sheet4!$C5520=M$1,1,0)</f>
        <v>0</v>
      </c>
      <c r="N394">
        <f>IF(Sheet4!$C5520=N$1,1,0)</f>
        <v>1</v>
      </c>
      <c r="O394">
        <f>IF(Sheet4!$C5520=O$1,1,0)</f>
        <v>0</v>
      </c>
      <c r="P394">
        <f>IF(Sheet4!$C5520=P$1,1,0)</f>
        <v>0</v>
      </c>
      <c r="Q394">
        <f>IF(Sheet4!$C5520=Q$1,1,0)</f>
        <v>0</v>
      </c>
      <c r="R394">
        <f>IF(Sheet4!$C5520=R$1,1,0)</f>
        <v>0</v>
      </c>
      <c r="S394">
        <f>IF(Sheet4!$C5520=S$1,1,0)</f>
        <v>0</v>
      </c>
      <c r="T394">
        <f>IF(Sheet4!$C5520=T$1,1,0)</f>
        <v>0</v>
      </c>
      <c r="U394">
        <f>IF(Sheet4!$C5520=U$1,1,0)</f>
        <v>0</v>
      </c>
      <c r="V394">
        <f>IF(Sheet4!$C5520=V$1,1,0)</f>
        <v>0</v>
      </c>
      <c r="W394">
        <f>IF(Sheet4!$C5520=W$1,1,0)</f>
        <v>0</v>
      </c>
      <c r="X394">
        <f>IF(Sheet4!$C5520=X$1,1,0)</f>
        <v>0</v>
      </c>
      <c r="Y394">
        <f>IF(Sheet4!$C5520=Y$1,1,0)</f>
        <v>0</v>
      </c>
      <c r="Z394">
        <f>IF(Sheet4!$C5520=Z$1,1,0)</f>
        <v>0</v>
      </c>
      <c r="AA394" t="str">
        <f t="shared" si="67"/>
        <v>Valid</v>
      </c>
      <c r="AB394">
        <f>IF(h!$A5520=AB$1,1,0)</f>
        <v>0</v>
      </c>
      <c r="AC394">
        <f>IF(h!$A5520=AC$1,1,0)</f>
        <v>0</v>
      </c>
      <c r="AD394">
        <f>IF(h!$A5520=AD$1,1,0)</f>
        <v>1</v>
      </c>
      <c r="AE394">
        <f>IF(h!$A5520=AE$1,1,0)</f>
        <v>0</v>
      </c>
      <c r="AF394">
        <f t="shared" si="62"/>
        <v>0</v>
      </c>
      <c r="AG394">
        <f t="shared" si="62"/>
        <v>0</v>
      </c>
      <c r="AH394">
        <f t="shared" si="62"/>
        <v>0</v>
      </c>
      <c r="AI394">
        <f>IF(h!$A5520=AI$1,1,0)</f>
        <v>0</v>
      </c>
      <c r="AJ394" t="str">
        <f t="shared" si="68"/>
        <v>Valid</v>
      </c>
      <c r="AK394" t="str">
        <f t="shared" si="69"/>
        <v>Sales Department</v>
      </c>
    </row>
    <row r="395" spans="1:37" hidden="1" x14ac:dyDescent="0.3">
      <c r="A395">
        <v>201095</v>
      </c>
      <c r="B395" s="2">
        <v>41792.941099537034</v>
      </c>
      <c r="C395">
        <v>7775</v>
      </c>
      <c r="D395" t="s">
        <v>38</v>
      </c>
      <c r="E395">
        <f>IF(Sheet4!D295="Hired",1,0)</f>
        <v>0</v>
      </c>
      <c r="F395" t="str">
        <f t="shared" si="63"/>
        <v>Rejected</v>
      </c>
      <c r="G395" t="str">
        <f t="shared" si="64"/>
        <v>Valid</v>
      </c>
      <c r="I395">
        <f>IF(Sheet4!$A295=I$1,1,0)</f>
        <v>1</v>
      </c>
      <c r="J395">
        <f>IF(Sheet4!$A295=J$1,1,0)</f>
        <v>0</v>
      </c>
      <c r="K395" t="str">
        <f t="shared" si="65"/>
        <v>Valid</v>
      </c>
      <c r="L395" t="str">
        <f t="shared" si="66"/>
        <v>Male</v>
      </c>
      <c r="M395">
        <f>IF(Sheet4!$C295=M$1,1,0)</f>
        <v>0</v>
      </c>
      <c r="N395">
        <f>IF(Sheet4!$C295=N$1,1,0)</f>
        <v>0</v>
      </c>
      <c r="O395">
        <f>IF(Sheet4!$C295=O$1,1,0)</f>
        <v>1</v>
      </c>
      <c r="P395">
        <f>IF(Sheet4!$C295=P$1,1,0)</f>
        <v>0</v>
      </c>
      <c r="Q395">
        <f>IF(Sheet4!$C295=Q$1,1,0)</f>
        <v>0</v>
      </c>
      <c r="R395">
        <f>IF(Sheet4!$C295=R$1,1,0)</f>
        <v>0</v>
      </c>
      <c r="S395">
        <f>IF(Sheet4!$C295=S$1,1,0)</f>
        <v>0</v>
      </c>
      <c r="T395">
        <f>IF(Sheet4!$C295=T$1,1,0)</f>
        <v>0</v>
      </c>
      <c r="U395">
        <f>IF(Sheet4!$C295=U$1,1,0)</f>
        <v>0</v>
      </c>
      <c r="V395">
        <f>IF(Sheet4!$C295=V$1,1,0)</f>
        <v>0</v>
      </c>
      <c r="W395">
        <f>IF(Sheet4!$C295=W$1,1,0)</f>
        <v>0</v>
      </c>
      <c r="X395">
        <f>IF(Sheet4!$C295=X$1,1,0)</f>
        <v>0</v>
      </c>
      <c r="Y395">
        <f>IF(Sheet4!$C295=Y$1,1,0)</f>
        <v>0</v>
      </c>
      <c r="Z395">
        <f>IF(Sheet4!$C295=Z$1,1,0)</f>
        <v>0</v>
      </c>
      <c r="AA395" t="str">
        <f t="shared" si="67"/>
        <v>Valid</v>
      </c>
      <c r="AB395">
        <f>IF(h!$A295=AB$1,1,0)</f>
        <v>0</v>
      </c>
      <c r="AC395">
        <f>IF(h!$A295=AC$1,1,0)</f>
        <v>1</v>
      </c>
      <c r="AD395">
        <f>IF(h!$A295=AD$1,1,0)</f>
        <v>0</v>
      </c>
      <c r="AE395">
        <f>IF(h!$A295=AE$1,1,0)</f>
        <v>0</v>
      </c>
      <c r="AF395">
        <f t="shared" si="62"/>
        <v>0</v>
      </c>
      <c r="AG395">
        <f t="shared" si="62"/>
        <v>0</v>
      </c>
      <c r="AH395">
        <f t="shared" si="62"/>
        <v>0</v>
      </c>
      <c r="AI395">
        <f>IF(h!$A295=AI$1,1,0)</f>
        <v>0</v>
      </c>
      <c r="AJ395" t="str">
        <f t="shared" si="68"/>
        <v>Valid</v>
      </c>
      <c r="AK395" t="str">
        <f t="shared" si="69"/>
        <v>Operation Department</v>
      </c>
    </row>
    <row r="396" spans="1:37" x14ac:dyDescent="0.3">
      <c r="A396">
        <v>799163</v>
      </c>
      <c r="B396" s="2">
        <v>41824.3987037037</v>
      </c>
      <c r="C396">
        <v>7786</v>
      </c>
      <c r="D396" t="s">
        <v>38</v>
      </c>
      <c r="E396">
        <f>IF(Sheet4!D5024="Hired",1,0)</f>
        <v>1</v>
      </c>
      <c r="F396" t="str">
        <f t="shared" si="63"/>
        <v>Hired</v>
      </c>
      <c r="G396" t="str">
        <f t="shared" si="64"/>
        <v>Valid</v>
      </c>
      <c r="I396">
        <f>IF(Sheet4!$A5024=I$1,1,0)</f>
        <v>0</v>
      </c>
      <c r="J396">
        <f>IF(Sheet4!$A5024=J$1,1,0)</f>
        <v>1</v>
      </c>
      <c r="K396" t="str">
        <f t="shared" si="65"/>
        <v>Valid</v>
      </c>
      <c r="L396" t="str">
        <f t="shared" si="66"/>
        <v>Female</v>
      </c>
      <c r="M396">
        <f>IF(Sheet4!$C5024=M$1,1,0)</f>
        <v>0</v>
      </c>
      <c r="N396">
        <f>IF(Sheet4!$C5024=N$1,1,0)</f>
        <v>0</v>
      </c>
      <c r="O396">
        <f>IF(Sheet4!$C5024=O$1,1,0)</f>
        <v>0</v>
      </c>
      <c r="P396">
        <f>IF(Sheet4!$C5024=P$1,1,0)</f>
        <v>0</v>
      </c>
      <c r="Q396">
        <f>IF(Sheet4!$C5024=Q$1,1,0)</f>
        <v>0</v>
      </c>
      <c r="R396">
        <f>IF(Sheet4!$C5024=R$1,1,0)</f>
        <v>0</v>
      </c>
      <c r="S396">
        <f>IF(Sheet4!$C5024=S$1,1,0)</f>
        <v>1</v>
      </c>
      <c r="T396">
        <f>IF(Sheet4!$C5024=T$1,1,0)</f>
        <v>0</v>
      </c>
      <c r="U396">
        <f>IF(Sheet4!$C5024=U$1,1,0)</f>
        <v>0</v>
      </c>
      <c r="V396">
        <f>IF(Sheet4!$C5024=V$1,1,0)</f>
        <v>0</v>
      </c>
      <c r="W396">
        <f>IF(Sheet4!$C5024=W$1,1,0)</f>
        <v>0</v>
      </c>
      <c r="X396">
        <f>IF(Sheet4!$C5024=X$1,1,0)</f>
        <v>0</v>
      </c>
      <c r="Y396">
        <f>IF(Sheet4!$C5024=Y$1,1,0)</f>
        <v>0</v>
      </c>
      <c r="Z396">
        <f>IF(Sheet4!$C5024=Z$1,1,0)</f>
        <v>0</v>
      </c>
      <c r="AA396" t="str">
        <f t="shared" si="67"/>
        <v>Valid</v>
      </c>
      <c r="AB396">
        <f>IF(h!$A5024=AB$1,1,0)</f>
        <v>0</v>
      </c>
      <c r="AC396">
        <f>IF(h!$A5024=AC$1,1,0)</f>
        <v>1</v>
      </c>
      <c r="AD396">
        <f>IF(h!$A5024=AD$1,1,0)</f>
        <v>0</v>
      </c>
      <c r="AE396">
        <f>IF(h!$A5024=AE$1,1,0)</f>
        <v>0</v>
      </c>
      <c r="AF396">
        <f t="shared" si="62"/>
        <v>0</v>
      </c>
      <c r="AG396">
        <f t="shared" si="62"/>
        <v>0</v>
      </c>
      <c r="AH396">
        <f t="shared" si="62"/>
        <v>0</v>
      </c>
      <c r="AI396">
        <f>IF(h!$A5024=AI$1,1,0)</f>
        <v>0</v>
      </c>
      <c r="AJ396" t="str">
        <f t="shared" si="68"/>
        <v>Valid</v>
      </c>
      <c r="AK396" t="str">
        <f t="shared" si="69"/>
        <v>Operation Department</v>
      </c>
    </row>
    <row r="397" spans="1:37" hidden="1" x14ac:dyDescent="0.3">
      <c r="A397">
        <v>465488</v>
      </c>
      <c r="B397" s="2">
        <v>41816.755011574074</v>
      </c>
      <c r="C397">
        <v>7807</v>
      </c>
      <c r="D397" t="s">
        <v>38</v>
      </c>
      <c r="E397">
        <f>IF(Sheet4!D541="Hired",1,0)</f>
        <v>0</v>
      </c>
      <c r="F397" t="str">
        <f t="shared" si="63"/>
        <v>Rejected</v>
      </c>
      <c r="G397" t="str">
        <f t="shared" si="64"/>
        <v>Valid</v>
      </c>
      <c r="I397">
        <f>IF(Sheet4!$A541=I$1,1,0)</f>
        <v>1</v>
      </c>
      <c r="J397">
        <f>IF(Sheet4!$A541=J$1,1,0)</f>
        <v>0</v>
      </c>
      <c r="K397" t="str">
        <f t="shared" si="65"/>
        <v>Valid</v>
      </c>
      <c r="L397" t="str">
        <f t="shared" si="66"/>
        <v>Male</v>
      </c>
      <c r="M397">
        <f>IF(Sheet4!$C541=M$1,1,0)</f>
        <v>0</v>
      </c>
      <c r="N397">
        <f>IF(Sheet4!$C541=N$1,1,0)</f>
        <v>0</v>
      </c>
      <c r="O397">
        <f>IF(Sheet4!$C541=O$1,1,0)</f>
        <v>0</v>
      </c>
      <c r="P397">
        <f>IF(Sheet4!$C541=P$1,1,0)</f>
        <v>0</v>
      </c>
      <c r="Q397">
        <f>IF(Sheet4!$C541=Q$1,1,0)</f>
        <v>0</v>
      </c>
      <c r="R397">
        <f>IF(Sheet4!$C541=R$1,1,0)</f>
        <v>0</v>
      </c>
      <c r="S397">
        <f>IF(Sheet4!$C541=S$1,1,0)</f>
        <v>0</v>
      </c>
      <c r="T397">
        <f>IF(Sheet4!$C541=T$1,1,0)</f>
        <v>0</v>
      </c>
      <c r="U397">
        <f>IF(Sheet4!$C541=U$1,1,0)</f>
        <v>0</v>
      </c>
      <c r="V397">
        <f>IF(Sheet4!$C541=V$1,1,0)</f>
        <v>0</v>
      </c>
      <c r="W397">
        <f>IF(Sheet4!$C541=W$1,1,0)</f>
        <v>0</v>
      </c>
      <c r="X397">
        <f>IF(Sheet4!$C541=X$1,1,0)</f>
        <v>0</v>
      </c>
      <c r="Y397">
        <f>IF(Sheet4!$C541=Y$1,1,0)</f>
        <v>1</v>
      </c>
      <c r="Z397">
        <f>IF(Sheet4!$C541=Z$1,1,0)</f>
        <v>0</v>
      </c>
      <c r="AA397" t="str">
        <f t="shared" si="67"/>
        <v>Valid</v>
      </c>
      <c r="AB397">
        <f>IF(h!$A541=AB$1,1,0)</f>
        <v>0</v>
      </c>
      <c r="AC397">
        <f>IF(h!$A541=AC$1,1,0)</f>
        <v>1</v>
      </c>
      <c r="AD397">
        <f>IF(h!$A541=AD$1,1,0)</f>
        <v>0</v>
      </c>
      <c r="AE397">
        <f>IF(h!$A541=AE$1,1,0)</f>
        <v>0</v>
      </c>
      <c r="AF397">
        <f t="shared" si="62"/>
        <v>0</v>
      </c>
      <c r="AG397">
        <f t="shared" si="62"/>
        <v>0</v>
      </c>
      <c r="AH397">
        <f t="shared" si="62"/>
        <v>0</v>
      </c>
      <c r="AI397">
        <f>IF(h!$A541=AI$1,1,0)</f>
        <v>0</v>
      </c>
      <c r="AJ397" t="str">
        <f t="shared" si="68"/>
        <v>Valid</v>
      </c>
      <c r="AK397" t="str">
        <f t="shared" si="69"/>
        <v>Operation Department</v>
      </c>
    </row>
    <row r="398" spans="1:37" x14ac:dyDescent="0.3">
      <c r="A398">
        <v>964206</v>
      </c>
      <c r="B398" s="2">
        <v>41876.391111111108</v>
      </c>
      <c r="C398">
        <v>7849</v>
      </c>
      <c r="D398" t="s">
        <v>38</v>
      </c>
      <c r="E398">
        <f>IF(Sheet4!D7137="Hired",1,0)</f>
        <v>1</v>
      </c>
      <c r="F398" t="str">
        <f t="shared" si="63"/>
        <v>Hired</v>
      </c>
      <c r="G398" t="str">
        <f t="shared" si="64"/>
        <v>Valid</v>
      </c>
      <c r="I398">
        <f>IF(Sheet4!$A7137=I$1,1,0)</f>
        <v>1</v>
      </c>
      <c r="J398">
        <f>IF(Sheet4!$A7137=J$1,1,0)</f>
        <v>0</v>
      </c>
      <c r="K398" t="str">
        <f t="shared" si="65"/>
        <v>Valid</v>
      </c>
      <c r="L398" t="str">
        <f t="shared" si="66"/>
        <v>Male</v>
      </c>
      <c r="M398">
        <f>IF(Sheet4!$C7137=M$1,1,0)</f>
        <v>0</v>
      </c>
      <c r="N398">
        <f>IF(Sheet4!$C7137=N$1,1,0)</f>
        <v>0</v>
      </c>
      <c r="O398">
        <f>IF(Sheet4!$C7137=O$1,1,0)</f>
        <v>0</v>
      </c>
      <c r="P398">
        <f>IF(Sheet4!$C7137=P$1,1,0)</f>
        <v>0</v>
      </c>
      <c r="Q398">
        <f>IF(Sheet4!$C7137=Q$1,1,0)</f>
        <v>0</v>
      </c>
      <c r="R398">
        <f>IF(Sheet4!$C7137=R$1,1,0)</f>
        <v>0</v>
      </c>
      <c r="S398">
        <f>IF(Sheet4!$C7137=S$1,1,0)</f>
        <v>1</v>
      </c>
      <c r="T398">
        <f>IF(Sheet4!$C7137=T$1,1,0)</f>
        <v>0</v>
      </c>
      <c r="U398">
        <f>IF(Sheet4!$C7137=U$1,1,0)</f>
        <v>0</v>
      </c>
      <c r="V398">
        <f>IF(Sheet4!$C7137=V$1,1,0)</f>
        <v>0</v>
      </c>
      <c r="W398">
        <f>IF(Sheet4!$C7137=W$1,1,0)</f>
        <v>0</v>
      </c>
      <c r="X398">
        <f>IF(Sheet4!$C7137=X$1,1,0)</f>
        <v>0</v>
      </c>
      <c r="Y398">
        <f>IF(Sheet4!$C7137=Y$1,1,0)</f>
        <v>0</v>
      </c>
      <c r="Z398">
        <f>IF(Sheet4!$C7137=Z$1,1,0)</f>
        <v>0</v>
      </c>
      <c r="AA398" t="str">
        <f t="shared" si="67"/>
        <v>Valid</v>
      </c>
      <c r="AB398">
        <f>IF(h!$A7137=AB$1,1,0)</f>
        <v>1</v>
      </c>
      <c r="AC398">
        <f>IF(h!$A7137=AC$1,1,0)</f>
        <v>0</v>
      </c>
      <c r="AD398">
        <f>IF(h!$A7137=AD$1,1,0)</f>
        <v>0</v>
      </c>
      <c r="AE398">
        <f>IF(h!$A7137=AE$1,1,0)</f>
        <v>0</v>
      </c>
      <c r="AF398">
        <f t="shared" si="62"/>
        <v>0</v>
      </c>
      <c r="AG398">
        <f t="shared" si="62"/>
        <v>0</v>
      </c>
      <c r="AH398">
        <f t="shared" si="62"/>
        <v>0</v>
      </c>
      <c r="AI398">
        <f>IF(h!$A7137=AI$1,1,0)</f>
        <v>0</v>
      </c>
      <c r="AJ398" t="str">
        <f t="shared" si="68"/>
        <v>Valid</v>
      </c>
      <c r="AK398" t="str">
        <f t="shared" si="69"/>
        <v>Service Department</v>
      </c>
    </row>
    <row r="399" spans="1:37" x14ac:dyDescent="0.3">
      <c r="A399">
        <v>783242</v>
      </c>
      <c r="B399" s="2">
        <v>41828.466782407406</v>
      </c>
      <c r="C399">
        <v>7859</v>
      </c>
      <c r="D399" t="s">
        <v>38</v>
      </c>
      <c r="E399">
        <f>IF(Sheet4!D5062="Hired",1,0)</f>
        <v>1</v>
      </c>
      <c r="F399" t="str">
        <f t="shared" si="63"/>
        <v>Hired</v>
      </c>
      <c r="G399" t="str">
        <f t="shared" si="64"/>
        <v>Valid</v>
      </c>
      <c r="I399">
        <f>IF(Sheet4!$A5062=I$1,1,0)</f>
        <v>0</v>
      </c>
      <c r="J399">
        <f>IF(Sheet4!$A5062=J$1,1,0)</f>
        <v>1</v>
      </c>
      <c r="K399" t="str">
        <f t="shared" si="65"/>
        <v>Valid</v>
      </c>
      <c r="L399" t="str">
        <f t="shared" si="66"/>
        <v>Female</v>
      </c>
      <c r="M399">
        <f>IF(Sheet4!$C5062=M$1,1,0)</f>
        <v>0</v>
      </c>
      <c r="N399">
        <f>IF(Sheet4!$C5062=N$1,1,0)</f>
        <v>0</v>
      </c>
      <c r="O399">
        <f>IF(Sheet4!$C5062=O$1,1,0)</f>
        <v>0</v>
      </c>
      <c r="P399">
        <f>IF(Sheet4!$C5062=P$1,1,0)</f>
        <v>0</v>
      </c>
      <c r="Q399">
        <f>IF(Sheet4!$C5062=Q$1,1,0)</f>
        <v>0</v>
      </c>
      <c r="R399">
        <f>IF(Sheet4!$C5062=R$1,1,0)</f>
        <v>0</v>
      </c>
      <c r="S399">
        <f>IF(Sheet4!$C5062=S$1,1,0)</f>
        <v>0</v>
      </c>
      <c r="T399">
        <f>IF(Sheet4!$C5062=T$1,1,0)</f>
        <v>0</v>
      </c>
      <c r="U399">
        <f>IF(Sheet4!$C5062=U$1,1,0)</f>
        <v>0</v>
      </c>
      <c r="V399">
        <f>IF(Sheet4!$C5062=V$1,1,0)</f>
        <v>0</v>
      </c>
      <c r="W399">
        <f>IF(Sheet4!$C5062=W$1,1,0)</f>
        <v>0</v>
      </c>
      <c r="X399">
        <f>IF(Sheet4!$C5062=X$1,1,0)</f>
        <v>0</v>
      </c>
      <c r="Y399">
        <f>IF(Sheet4!$C5062=Y$1,1,0)</f>
        <v>1</v>
      </c>
      <c r="Z399">
        <f>IF(Sheet4!$C5062=Z$1,1,0)</f>
        <v>0</v>
      </c>
      <c r="AA399" t="str">
        <f t="shared" si="67"/>
        <v>Valid</v>
      </c>
      <c r="AB399">
        <f>IF(h!$A5062=AB$1,1,0)</f>
        <v>0</v>
      </c>
      <c r="AC399">
        <f>IF(h!$A5062=AC$1,1,0)</f>
        <v>0</v>
      </c>
      <c r="AD399">
        <f>IF(h!$A5062=AD$1,1,0)</f>
        <v>0</v>
      </c>
      <c r="AE399">
        <f>IF(h!$A5062=AE$1,1,0)</f>
        <v>1</v>
      </c>
      <c r="AF399">
        <f t="shared" si="62"/>
        <v>0</v>
      </c>
      <c r="AG399">
        <f t="shared" si="62"/>
        <v>0</v>
      </c>
      <c r="AH399">
        <f t="shared" si="62"/>
        <v>0</v>
      </c>
      <c r="AI399">
        <f>IF(h!$A5062=AI$1,1,0)</f>
        <v>0</v>
      </c>
      <c r="AJ399" t="str">
        <f t="shared" si="68"/>
        <v>Valid</v>
      </c>
      <c r="AK399" t="str">
        <f t="shared" si="69"/>
        <v>Finance Department</v>
      </c>
    </row>
    <row r="400" spans="1:37" x14ac:dyDescent="0.3">
      <c r="A400">
        <v>594223</v>
      </c>
      <c r="B400" s="2">
        <v>41864.736041666663</v>
      </c>
      <c r="C400">
        <v>7867</v>
      </c>
      <c r="D400" t="s">
        <v>38</v>
      </c>
      <c r="E400">
        <f>IF(Sheet4!D6257="Hired",1,0)</f>
        <v>1</v>
      </c>
      <c r="F400" t="str">
        <f t="shared" si="63"/>
        <v>Hired</v>
      </c>
      <c r="G400" t="str">
        <f t="shared" si="64"/>
        <v>Valid</v>
      </c>
      <c r="I400">
        <f>IF(Sheet4!$A6257=I$1,1,0)</f>
        <v>1</v>
      </c>
      <c r="J400">
        <f>IF(Sheet4!$A6257=J$1,1,0)</f>
        <v>0</v>
      </c>
      <c r="K400" t="str">
        <f t="shared" si="65"/>
        <v>Valid</v>
      </c>
      <c r="L400" t="str">
        <f t="shared" si="66"/>
        <v>Male</v>
      </c>
      <c r="M400">
        <f>IF(Sheet4!$C6257=M$1,1,0)</f>
        <v>0</v>
      </c>
      <c r="N400">
        <f>IF(Sheet4!$C6257=N$1,1,0)</f>
        <v>0</v>
      </c>
      <c r="O400">
        <f>IF(Sheet4!$C6257=O$1,1,0)</f>
        <v>0</v>
      </c>
      <c r="P400">
        <f>IF(Sheet4!$C6257=P$1,1,0)</f>
        <v>0</v>
      </c>
      <c r="Q400">
        <f>IF(Sheet4!$C6257=Q$1,1,0)</f>
        <v>0</v>
      </c>
      <c r="R400">
        <f>IF(Sheet4!$C6257=R$1,1,0)</f>
        <v>0</v>
      </c>
      <c r="S400">
        <f>IF(Sheet4!$C6257=S$1,1,0)</f>
        <v>0</v>
      </c>
      <c r="T400">
        <f>IF(Sheet4!$C6257=T$1,1,0)</f>
        <v>0</v>
      </c>
      <c r="U400">
        <f>IF(Sheet4!$C6257=U$1,1,0)</f>
        <v>0</v>
      </c>
      <c r="V400">
        <f>IF(Sheet4!$C6257=V$1,1,0)</f>
        <v>0</v>
      </c>
      <c r="W400">
        <f>IF(Sheet4!$C6257=W$1,1,0)</f>
        <v>0</v>
      </c>
      <c r="X400">
        <f>IF(Sheet4!$C6257=X$1,1,0)</f>
        <v>0</v>
      </c>
      <c r="Y400">
        <f>IF(Sheet4!$C6257=Y$1,1,0)</f>
        <v>1</v>
      </c>
      <c r="Z400">
        <f>IF(Sheet4!$C6257=Z$1,1,0)</f>
        <v>0</v>
      </c>
      <c r="AA400" t="str">
        <f t="shared" si="67"/>
        <v>Valid</v>
      </c>
      <c r="AB400">
        <f>IF(h!$A6257=AB$1,1,0)</f>
        <v>1</v>
      </c>
      <c r="AC400">
        <f>IF(h!$A6257=AC$1,1,0)</f>
        <v>0</v>
      </c>
      <c r="AD400">
        <f>IF(h!$A6257=AD$1,1,0)</f>
        <v>0</v>
      </c>
      <c r="AE400">
        <f>IF(h!$A6257=AE$1,1,0)</f>
        <v>0</v>
      </c>
      <c r="AF400">
        <f t="shared" si="62"/>
        <v>0</v>
      </c>
      <c r="AG400">
        <f t="shared" si="62"/>
        <v>0</v>
      </c>
      <c r="AH400">
        <f t="shared" si="62"/>
        <v>0</v>
      </c>
      <c r="AI400">
        <f>IF(h!$A6257=AI$1,1,0)</f>
        <v>0</v>
      </c>
      <c r="AJ400" t="str">
        <f t="shared" si="68"/>
        <v>Valid</v>
      </c>
      <c r="AK400" t="str">
        <f t="shared" si="69"/>
        <v>Service Department</v>
      </c>
    </row>
    <row r="401" spans="1:37" x14ac:dyDescent="0.3">
      <c r="A401">
        <v>383202</v>
      </c>
      <c r="B401" s="2">
        <v>41834.471805555557</v>
      </c>
      <c r="C401">
        <v>7875</v>
      </c>
      <c r="D401" t="s">
        <v>38</v>
      </c>
      <c r="E401">
        <f>IF(Sheet4!D748="Hired",1,0)</f>
        <v>1</v>
      </c>
      <c r="F401" t="str">
        <f t="shared" si="63"/>
        <v>Hired</v>
      </c>
      <c r="G401" t="str">
        <f t="shared" si="64"/>
        <v>Valid</v>
      </c>
      <c r="I401">
        <f>IF(Sheet4!$A748=I$1,1,0)</f>
        <v>0</v>
      </c>
      <c r="J401">
        <f>IF(Sheet4!$A748=J$1,1,0)</f>
        <v>1</v>
      </c>
      <c r="K401" t="str">
        <f t="shared" si="65"/>
        <v>Valid</v>
      </c>
      <c r="L401" t="str">
        <f t="shared" si="66"/>
        <v>Female</v>
      </c>
      <c r="M401">
        <f>IF(Sheet4!$C748=M$1,1,0)</f>
        <v>0</v>
      </c>
      <c r="N401">
        <f>IF(Sheet4!$C748=N$1,1,0)</f>
        <v>0</v>
      </c>
      <c r="O401">
        <f>IF(Sheet4!$C748=O$1,1,0)</f>
        <v>0</v>
      </c>
      <c r="P401">
        <f>IF(Sheet4!$C748=P$1,1,0)</f>
        <v>0</v>
      </c>
      <c r="Q401">
        <f>IF(Sheet4!$C748=Q$1,1,0)</f>
        <v>0</v>
      </c>
      <c r="R401">
        <f>IF(Sheet4!$C748=R$1,1,0)</f>
        <v>0</v>
      </c>
      <c r="S401">
        <f>IF(Sheet4!$C748=S$1,1,0)</f>
        <v>0</v>
      </c>
      <c r="T401">
        <f>IF(Sheet4!$C748=T$1,1,0)</f>
        <v>0</v>
      </c>
      <c r="U401">
        <f>IF(Sheet4!$C748=U$1,1,0)</f>
        <v>0</v>
      </c>
      <c r="V401">
        <f>IF(Sheet4!$C748=V$1,1,0)</f>
        <v>0</v>
      </c>
      <c r="W401">
        <f>IF(Sheet4!$C748=W$1,1,0)</f>
        <v>0</v>
      </c>
      <c r="X401">
        <f>IF(Sheet4!$C748=X$1,1,0)</f>
        <v>0</v>
      </c>
      <c r="Y401">
        <f>IF(Sheet4!$C748=Y$1,1,0)</f>
        <v>1</v>
      </c>
      <c r="Z401">
        <f>IF(Sheet4!$C748=Z$1,1,0)</f>
        <v>0</v>
      </c>
      <c r="AA401" t="str">
        <f t="shared" si="67"/>
        <v>Valid</v>
      </c>
      <c r="AB401">
        <f>IF(h!$A748=AB$1,1,0)</f>
        <v>0</v>
      </c>
      <c r="AC401">
        <f>IF(h!$A748=AC$1,1,0)</f>
        <v>1</v>
      </c>
      <c r="AD401">
        <f>IF(h!$A748=AD$1,1,0)</f>
        <v>0</v>
      </c>
      <c r="AE401">
        <f>IF(h!$A748=AE$1,1,0)</f>
        <v>0</v>
      </c>
      <c r="AF401">
        <f t="shared" si="62"/>
        <v>0</v>
      </c>
      <c r="AG401">
        <f t="shared" si="62"/>
        <v>0</v>
      </c>
      <c r="AH401">
        <f t="shared" si="62"/>
        <v>0</v>
      </c>
      <c r="AI401">
        <f>IF(h!$A748=AI$1,1,0)</f>
        <v>0</v>
      </c>
      <c r="AJ401" t="str">
        <f t="shared" si="68"/>
        <v>Valid</v>
      </c>
      <c r="AK401" t="str">
        <f t="shared" si="69"/>
        <v>Operation Department</v>
      </c>
    </row>
    <row r="402" spans="1:37" hidden="1" x14ac:dyDescent="0.3">
      <c r="A402">
        <v>473552</v>
      </c>
      <c r="B402" s="2">
        <v>41817.726712962962</v>
      </c>
      <c r="C402">
        <v>7877</v>
      </c>
      <c r="D402" t="s">
        <v>38</v>
      </c>
      <c r="E402">
        <f>IF(Sheet4!D2689="Hired",1,0)</f>
        <v>0</v>
      </c>
      <c r="F402" t="str">
        <f t="shared" si="63"/>
        <v>Rejected</v>
      </c>
      <c r="G402" t="str">
        <f t="shared" si="64"/>
        <v>Valid</v>
      </c>
      <c r="I402">
        <f>IF(Sheet4!$A2689=I$1,1,0)</f>
        <v>0</v>
      </c>
      <c r="J402">
        <f>IF(Sheet4!$A2689=J$1,1,0)</f>
        <v>1</v>
      </c>
      <c r="K402" t="str">
        <f t="shared" si="65"/>
        <v>Valid</v>
      </c>
      <c r="L402" t="str">
        <f t="shared" si="66"/>
        <v>Female</v>
      </c>
      <c r="M402">
        <f>IF(Sheet4!$C2689=M$1,1,0)</f>
        <v>0</v>
      </c>
      <c r="N402">
        <f>IF(Sheet4!$C2689=N$1,1,0)</f>
        <v>0</v>
      </c>
      <c r="O402">
        <f>IF(Sheet4!$C2689=O$1,1,0)</f>
        <v>0</v>
      </c>
      <c r="P402">
        <f>IF(Sheet4!$C2689=P$1,1,0)</f>
        <v>0</v>
      </c>
      <c r="Q402">
        <f>IF(Sheet4!$C2689=Q$1,1,0)</f>
        <v>0</v>
      </c>
      <c r="R402">
        <f>IF(Sheet4!$C2689=R$1,1,0)</f>
        <v>0</v>
      </c>
      <c r="S402">
        <f>IF(Sheet4!$C2689=S$1,1,0)</f>
        <v>0</v>
      </c>
      <c r="T402">
        <f>IF(Sheet4!$C2689=T$1,1,0)</f>
        <v>0</v>
      </c>
      <c r="U402">
        <f>IF(Sheet4!$C2689=U$1,1,0)</f>
        <v>0</v>
      </c>
      <c r="V402">
        <f>IF(Sheet4!$C2689=V$1,1,0)</f>
        <v>0</v>
      </c>
      <c r="W402">
        <f>IF(Sheet4!$C2689=W$1,1,0)</f>
        <v>0</v>
      </c>
      <c r="X402">
        <f>IF(Sheet4!$C2689=X$1,1,0)</f>
        <v>0</v>
      </c>
      <c r="Y402">
        <f>IF(Sheet4!$C2689=Y$1,1,0)</f>
        <v>1</v>
      </c>
      <c r="Z402">
        <f>IF(Sheet4!$C2689=Z$1,1,0)</f>
        <v>0</v>
      </c>
      <c r="AA402" t="str">
        <f t="shared" si="67"/>
        <v>Valid</v>
      </c>
      <c r="AB402">
        <f>IF(h!$A2689=AB$1,1,0)</f>
        <v>0</v>
      </c>
      <c r="AC402">
        <f>IF(h!$A2689=AC$1,1,0)</f>
        <v>0</v>
      </c>
      <c r="AD402">
        <f>IF(h!$A2689=AD$1,1,0)</f>
        <v>1</v>
      </c>
      <c r="AE402">
        <f>IF(h!$A2689=AE$1,1,0)</f>
        <v>0</v>
      </c>
      <c r="AF402">
        <f t="shared" ref="AF402:AH421" si="70">IF(AE402=AF$1,1,0)</f>
        <v>0</v>
      </c>
      <c r="AG402">
        <f t="shared" si="70"/>
        <v>0</v>
      </c>
      <c r="AH402">
        <f t="shared" si="70"/>
        <v>0</v>
      </c>
      <c r="AI402">
        <f>IF(h!$A2689=AI$1,1,0)</f>
        <v>0</v>
      </c>
      <c r="AJ402" t="str">
        <f t="shared" si="68"/>
        <v>Valid</v>
      </c>
      <c r="AK402" t="str">
        <f t="shared" si="69"/>
        <v>Sales Department</v>
      </c>
    </row>
    <row r="403" spans="1:37" hidden="1" x14ac:dyDescent="0.3">
      <c r="A403">
        <v>869256</v>
      </c>
      <c r="B403" s="2">
        <v>41760.396990740737</v>
      </c>
      <c r="C403">
        <v>7906</v>
      </c>
      <c r="D403" t="s">
        <v>38</v>
      </c>
      <c r="E403">
        <f>IF(Sheet4!D3005="Hired",1,0)</f>
        <v>0</v>
      </c>
      <c r="F403" t="str">
        <f t="shared" si="63"/>
        <v>Rejected</v>
      </c>
      <c r="G403" t="str">
        <f t="shared" si="64"/>
        <v>Valid</v>
      </c>
      <c r="I403">
        <f>IF(Sheet4!$A3005=I$1,1,0)</f>
        <v>1</v>
      </c>
      <c r="J403">
        <f>IF(Sheet4!$A3005=J$1,1,0)</f>
        <v>0</v>
      </c>
      <c r="K403" t="str">
        <f t="shared" si="65"/>
        <v>Valid</v>
      </c>
      <c r="L403" t="str">
        <f t="shared" si="66"/>
        <v>Male</v>
      </c>
      <c r="M403">
        <f>IF(Sheet4!$C3005=M$1,1,0)</f>
        <v>0</v>
      </c>
      <c r="N403">
        <f>IF(Sheet4!$C3005=N$1,1,0)</f>
        <v>0</v>
      </c>
      <c r="O403">
        <f>IF(Sheet4!$C3005=O$1,1,0)</f>
        <v>0</v>
      </c>
      <c r="P403">
        <f>IF(Sheet4!$C3005=P$1,1,0)</f>
        <v>0</v>
      </c>
      <c r="Q403">
        <f>IF(Sheet4!$C3005=Q$1,1,0)</f>
        <v>0</v>
      </c>
      <c r="R403">
        <f>IF(Sheet4!$C3005=R$1,1,0)</f>
        <v>0</v>
      </c>
      <c r="S403">
        <f>IF(Sheet4!$C3005=S$1,1,0)</f>
        <v>0</v>
      </c>
      <c r="T403">
        <f>IF(Sheet4!$C3005=T$1,1,0)</f>
        <v>0</v>
      </c>
      <c r="U403">
        <f>IF(Sheet4!$C3005=U$1,1,0)</f>
        <v>0</v>
      </c>
      <c r="V403">
        <f>IF(Sheet4!$C3005=V$1,1,0)</f>
        <v>0</v>
      </c>
      <c r="W403">
        <f>IF(Sheet4!$C3005=W$1,1,0)</f>
        <v>0</v>
      </c>
      <c r="X403">
        <f>IF(Sheet4!$C3005=X$1,1,0)</f>
        <v>0</v>
      </c>
      <c r="Y403">
        <f>IF(Sheet4!$C3005=Y$1,1,0)</f>
        <v>1</v>
      </c>
      <c r="Z403">
        <f>IF(Sheet4!$C3005=Z$1,1,0)</f>
        <v>0</v>
      </c>
      <c r="AA403" t="str">
        <f t="shared" si="67"/>
        <v>Valid</v>
      </c>
      <c r="AB403">
        <f>IF(h!$A3005=AB$1,1,0)</f>
        <v>0</v>
      </c>
      <c r="AC403">
        <f>IF(h!$A3005=AC$1,1,0)</f>
        <v>1</v>
      </c>
      <c r="AD403">
        <f>IF(h!$A3005=AD$1,1,0)</f>
        <v>0</v>
      </c>
      <c r="AE403">
        <f>IF(h!$A3005=AE$1,1,0)</f>
        <v>0</v>
      </c>
      <c r="AF403">
        <f t="shared" si="70"/>
        <v>0</v>
      </c>
      <c r="AG403">
        <f t="shared" si="70"/>
        <v>0</v>
      </c>
      <c r="AH403">
        <f t="shared" si="70"/>
        <v>0</v>
      </c>
      <c r="AI403">
        <f>IF(h!$A3005=AI$1,1,0)</f>
        <v>0</v>
      </c>
      <c r="AJ403" t="str">
        <f t="shared" si="68"/>
        <v>Valid</v>
      </c>
      <c r="AK403" t="str">
        <f t="shared" si="69"/>
        <v>Operation Department</v>
      </c>
    </row>
    <row r="404" spans="1:37" hidden="1" x14ac:dyDescent="0.3">
      <c r="A404">
        <v>96249</v>
      </c>
      <c r="B404" s="2">
        <v>41800.338321759256</v>
      </c>
      <c r="C404">
        <v>7906</v>
      </c>
      <c r="D404" t="s">
        <v>38</v>
      </c>
      <c r="E404">
        <f>IF(Sheet4!D6489="Hired",1,0)</f>
        <v>0</v>
      </c>
      <c r="F404" t="str">
        <f t="shared" si="63"/>
        <v>Rejected</v>
      </c>
      <c r="G404" t="str">
        <f t="shared" si="64"/>
        <v>Valid</v>
      </c>
      <c r="I404">
        <f>IF(Sheet4!$A6489=I$1,1,0)</f>
        <v>0</v>
      </c>
      <c r="J404">
        <f>IF(Sheet4!$A6489=J$1,1,0)</f>
        <v>1</v>
      </c>
      <c r="K404" t="str">
        <f t="shared" si="65"/>
        <v>Valid</v>
      </c>
      <c r="L404" t="str">
        <f t="shared" si="66"/>
        <v>Female</v>
      </c>
      <c r="M404">
        <f>IF(Sheet4!$C6489=M$1,1,0)</f>
        <v>0</v>
      </c>
      <c r="N404">
        <f>IF(Sheet4!$C6489=N$1,1,0)</f>
        <v>0</v>
      </c>
      <c r="O404">
        <f>IF(Sheet4!$C6489=O$1,1,0)</f>
        <v>0</v>
      </c>
      <c r="P404">
        <f>IF(Sheet4!$C6489=P$1,1,0)</f>
        <v>0</v>
      </c>
      <c r="Q404">
        <f>IF(Sheet4!$C6489=Q$1,1,0)</f>
        <v>0</v>
      </c>
      <c r="R404">
        <f>IF(Sheet4!$C6489=R$1,1,0)</f>
        <v>0</v>
      </c>
      <c r="S404">
        <f>IF(Sheet4!$C6489=S$1,1,0)</f>
        <v>0</v>
      </c>
      <c r="T404">
        <f>IF(Sheet4!$C6489=T$1,1,0)</f>
        <v>0</v>
      </c>
      <c r="U404">
        <f>IF(Sheet4!$C6489=U$1,1,0)</f>
        <v>0</v>
      </c>
      <c r="V404">
        <f>IF(Sheet4!$C6489=V$1,1,0)</f>
        <v>0</v>
      </c>
      <c r="W404">
        <f>IF(Sheet4!$C6489=W$1,1,0)</f>
        <v>0</v>
      </c>
      <c r="X404">
        <f>IF(Sheet4!$C6489=X$1,1,0)</f>
        <v>0</v>
      </c>
      <c r="Y404">
        <f>IF(Sheet4!$C6489=Y$1,1,0)</f>
        <v>1</v>
      </c>
      <c r="Z404">
        <f>IF(Sheet4!$C6489=Z$1,1,0)</f>
        <v>0</v>
      </c>
      <c r="AA404" t="str">
        <f t="shared" si="67"/>
        <v>Valid</v>
      </c>
      <c r="AB404">
        <f>IF(h!$A6489=AB$1,1,0)</f>
        <v>0</v>
      </c>
      <c r="AC404">
        <f>IF(h!$A6489=AC$1,1,0)</f>
        <v>0</v>
      </c>
      <c r="AD404">
        <f>IF(h!$A6489=AD$1,1,0)</f>
        <v>1</v>
      </c>
      <c r="AE404">
        <f>IF(h!$A6489=AE$1,1,0)</f>
        <v>0</v>
      </c>
      <c r="AF404">
        <f t="shared" si="70"/>
        <v>0</v>
      </c>
      <c r="AG404">
        <f t="shared" si="70"/>
        <v>0</v>
      </c>
      <c r="AH404">
        <f t="shared" si="70"/>
        <v>0</v>
      </c>
      <c r="AI404">
        <f>IF(h!$A6489=AI$1,1,0)</f>
        <v>0</v>
      </c>
      <c r="AJ404" t="str">
        <f t="shared" si="68"/>
        <v>Valid</v>
      </c>
      <c r="AK404" t="str">
        <f t="shared" si="69"/>
        <v>Sales Department</v>
      </c>
    </row>
    <row r="405" spans="1:37" hidden="1" x14ac:dyDescent="0.3">
      <c r="A405">
        <v>361218</v>
      </c>
      <c r="B405" s="2">
        <v>41778.396886574075</v>
      </c>
      <c r="C405">
        <v>7928</v>
      </c>
      <c r="D405" t="s">
        <v>38</v>
      </c>
      <c r="E405">
        <f>IF(Sheet4!D1463="Hired",1,0)</f>
        <v>0</v>
      </c>
      <c r="F405" t="str">
        <f t="shared" si="63"/>
        <v>Rejected</v>
      </c>
      <c r="G405" t="str">
        <f t="shared" si="64"/>
        <v>Valid</v>
      </c>
      <c r="I405">
        <f>IF(Sheet4!$A1463=I$1,1,0)</f>
        <v>1</v>
      </c>
      <c r="J405">
        <f>IF(Sheet4!$A1463=J$1,1,0)</f>
        <v>0</v>
      </c>
      <c r="K405" t="str">
        <f t="shared" si="65"/>
        <v>Valid</v>
      </c>
      <c r="L405" t="str">
        <f t="shared" si="66"/>
        <v>Male</v>
      </c>
      <c r="M405">
        <f>IF(Sheet4!$C1463=M$1,1,0)</f>
        <v>0</v>
      </c>
      <c r="N405">
        <f>IF(Sheet4!$C1463=N$1,1,0)</f>
        <v>1</v>
      </c>
      <c r="O405">
        <f>IF(Sheet4!$C1463=O$1,1,0)</f>
        <v>0</v>
      </c>
      <c r="P405">
        <f>IF(Sheet4!$C1463=P$1,1,0)</f>
        <v>0</v>
      </c>
      <c r="Q405">
        <f>IF(Sheet4!$C1463=Q$1,1,0)</f>
        <v>0</v>
      </c>
      <c r="R405">
        <f>IF(Sheet4!$C1463=R$1,1,0)</f>
        <v>0</v>
      </c>
      <c r="S405">
        <f>IF(Sheet4!$C1463=S$1,1,0)</f>
        <v>0</v>
      </c>
      <c r="T405">
        <f>IF(Sheet4!$C1463=T$1,1,0)</f>
        <v>0</v>
      </c>
      <c r="U405">
        <f>IF(Sheet4!$C1463=U$1,1,0)</f>
        <v>0</v>
      </c>
      <c r="V405">
        <f>IF(Sheet4!$C1463=V$1,1,0)</f>
        <v>0</v>
      </c>
      <c r="W405">
        <f>IF(Sheet4!$C1463=W$1,1,0)</f>
        <v>0</v>
      </c>
      <c r="X405">
        <f>IF(Sheet4!$C1463=X$1,1,0)</f>
        <v>0</v>
      </c>
      <c r="Y405">
        <f>IF(Sheet4!$C1463=Y$1,1,0)</f>
        <v>0</v>
      </c>
      <c r="Z405">
        <f>IF(Sheet4!$C1463=Z$1,1,0)</f>
        <v>0</v>
      </c>
      <c r="AA405" t="str">
        <f t="shared" si="67"/>
        <v>Valid</v>
      </c>
      <c r="AB405">
        <f>IF(h!$A1463=AB$1,1,0)</f>
        <v>0</v>
      </c>
      <c r="AC405">
        <f>IF(h!$A1463=AC$1,1,0)</f>
        <v>1</v>
      </c>
      <c r="AD405">
        <f>IF(h!$A1463=AD$1,1,0)</f>
        <v>0</v>
      </c>
      <c r="AE405">
        <f>IF(h!$A1463=AE$1,1,0)</f>
        <v>0</v>
      </c>
      <c r="AF405">
        <f t="shared" si="70"/>
        <v>0</v>
      </c>
      <c r="AG405">
        <f t="shared" si="70"/>
        <v>0</v>
      </c>
      <c r="AH405">
        <f t="shared" si="70"/>
        <v>0</v>
      </c>
      <c r="AI405">
        <f>IF(h!$A1463=AI$1,1,0)</f>
        <v>0</v>
      </c>
      <c r="AJ405" t="str">
        <f t="shared" si="68"/>
        <v>Valid</v>
      </c>
      <c r="AK405" t="str">
        <f t="shared" si="69"/>
        <v>Operation Department</v>
      </c>
    </row>
    <row r="406" spans="1:37" hidden="1" x14ac:dyDescent="0.3">
      <c r="A406">
        <v>193283</v>
      </c>
      <c r="B406" s="2">
        <v>41807.48777777778</v>
      </c>
      <c r="C406">
        <v>7965</v>
      </c>
      <c r="D406" t="s">
        <v>38</v>
      </c>
      <c r="E406">
        <f>IF(Sheet4!D1856="Hired",1,0)</f>
        <v>0</v>
      </c>
      <c r="F406" t="str">
        <f t="shared" si="63"/>
        <v>Rejected</v>
      </c>
      <c r="G406" t="str">
        <f t="shared" si="64"/>
        <v>Valid</v>
      </c>
      <c r="I406">
        <f>IF(Sheet4!$A1856=I$1,1,0)</f>
        <v>1</v>
      </c>
      <c r="J406">
        <f>IF(Sheet4!$A1856=J$1,1,0)</f>
        <v>0</v>
      </c>
      <c r="K406" t="str">
        <f t="shared" si="65"/>
        <v>Valid</v>
      </c>
      <c r="L406" t="str">
        <f t="shared" si="66"/>
        <v>Male</v>
      </c>
      <c r="M406">
        <f>IF(Sheet4!$C1856=M$1,1,0)</f>
        <v>0</v>
      </c>
      <c r="N406">
        <f>IF(Sheet4!$C1856=N$1,1,0)</f>
        <v>0</v>
      </c>
      <c r="O406">
        <f>IF(Sheet4!$C1856=O$1,1,0)</f>
        <v>0</v>
      </c>
      <c r="P406">
        <f>IF(Sheet4!$C1856=P$1,1,0)</f>
        <v>0</v>
      </c>
      <c r="Q406">
        <f>IF(Sheet4!$C1856=Q$1,1,0)</f>
        <v>0</v>
      </c>
      <c r="R406">
        <f>IF(Sheet4!$C1856=R$1,1,0)</f>
        <v>0</v>
      </c>
      <c r="S406">
        <f>IF(Sheet4!$C1856=S$1,1,0)</f>
        <v>0</v>
      </c>
      <c r="T406">
        <f>IF(Sheet4!$C1856=T$1,1,0)</f>
        <v>0</v>
      </c>
      <c r="U406">
        <f>IF(Sheet4!$C1856=U$1,1,0)</f>
        <v>1</v>
      </c>
      <c r="V406">
        <f>IF(Sheet4!$C1856=V$1,1,0)</f>
        <v>0</v>
      </c>
      <c r="W406">
        <f>IF(Sheet4!$C1856=W$1,1,0)</f>
        <v>0</v>
      </c>
      <c r="X406">
        <f>IF(Sheet4!$C1856=X$1,1,0)</f>
        <v>0</v>
      </c>
      <c r="Y406">
        <f>IF(Sheet4!$C1856=Y$1,1,0)</f>
        <v>0</v>
      </c>
      <c r="Z406">
        <f>IF(Sheet4!$C1856=Z$1,1,0)</f>
        <v>0</v>
      </c>
      <c r="AA406" t="str">
        <f t="shared" si="67"/>
        <v>Valid</v>
      </c>
      <c r="AB406">
        <f>IF(h!$A1856=AB$1,1,0)</f>
        <v>1</v>
      </c>
      <c r="AC406">
        <f>IF(h!$A1856=AC$1,1,0)</f>
        <v>0</v>
      </c>
      <c r="AD406">
        <f>IF(h!$A1856=AD$1,1,0)</f>
        <v>0</v>
      </c>
      <c r="AE406">
        <f>IF(h!$A1856=AE$1,1,0)</f>
        <v>0</v>
      </c>
      <c r="AF406">
        <f t="shared" si="70"/>
        <v>0</v>
      </c>
      <c r="AG406">
        <f t="shared" si="70"/>
        <v>0</v>
      </c>
      <c r="AH406">
        <f t="shared" si="70"/>
        <v>0</v>
      </c>
      <c r="AI406">
        <f>IF(h!$A1856=AI$1,1,0)</f>
        <v>0</v>
      </c>
      <c r="AJ406" t="str">
        <f t="shared" si="68"/>
        <v>Valid</v>
      </c>
      <c r="AK406" t="str">
        <f t="shared" si="69"/>
        <v>Service Department</v>
      </c>
    </row>
    <row r="407" spans="1:37" x14ac:dyDescent="0.3">
      <c r="A407">
        <v>478118</v>
      </c>
      <c r="B407" s="2">
        <v>41761.506284722222</v>
      </c>
      <c r="C407">
        <v>7992</v>
      </c>
      <c r="D407" t="s">
        <v>38</v>
      </c>
      <c r="E407">
        <f>IF(Sheet4!D4076="Hired",1,0)</f>
        <v>1</v>
      </c>
      <c r="F407" t="str">
        <f t="shared" si="63"/>
        <v>Hired</v>
      </c>
      <c r="G407" t="str">
        <f t="shared" si="64"/>
        <v>Valid</v>
      </c>
      <c r="I407">
        <f>IF(Sheet4!$A4076=I$1,1,0)</f>
        <v>0</v>
      </c>
      <c r="J407">
        <f>IF(Sheet4!$A4076=J$1,1,0)</f>
        <v>1</v>
      </c>
      <c r="K407" t="str">
        <f t="shared" si="65"/>
        <v>Valid</v>
      </c>
      <c r="L407" t="str">
        <f t="shared" si="66"/>
        <v>Female</v>
      </c>
      <c r="M407">
        <f>IF(Sheet4!$C4076=M$1,1,0)</f>
        <v>0</v>
      </c>
      <c r="N407">
        <f>IF(Sheet4!$C4076=N$1,1,0)</f>
        <v>0</v>
      </c>
      <c r="O407">
        <f>IF(Sheet4!$C4076=O$1,1,0)</f>
        <v>0</v>
      </c>
      <c r="P407">
        <f>IF(Sheet4!$C4076=P$1,1,0)</f>
        <v>1</v>
      </c>
      <c r="Q407">
        <f>IF(Sheet4!$C4076=Q$1,1,0)</f>
        <v>0</v>
      </c>
      <c r="R407">
        <f>IF(Sheet4!$C4076=R$1,1,0)</f>
        <v>0</v>
      </c>
      <c r="S407">
        <f>IF(Sheet4!$C4076=S$1,1,0)</f>
        <v>0</v>
      </c>
      <c r="T407">
        <f>IF(Sheet4!$C4076=T$1,1,0)</f>
        <v>0</v>
      </c>
      <c r="U407">
        <f>IF(Sheet4!$C4076=U$1,1,0)</f>
        <v>0</v>
      </c>
      <c r="V407">
        <f>IF(Sheet4!$C4076=V$1,1,0)</f>
        <v>0</v>
      </c>
      <c r="W407">
        <f>IF(Sheet4!$C4076=W$1,1,0)</f>
        <v>0</v>
      </c>
      <c r="X407">
        <f>IF(Sheet4!$C4076=X$1,1,0)</f>
        <v>0</v>
      </c>
      <c r="Y407">
        <f>IF(Sheet4!$C4076=Y$1,1,0)</f>
        <v>0</v>
      </c>
      <c r="Z407">
        <f>IF(Sheet4!$C4076=Z$1,1,0)</f>
        <v>0</v>
      </c>
      <c r="AA407" t="str">
        <f t="shared" si="67"/>
        <v>Valid</v>
      </c>
      <c r="AB407">
        <f>IF(h!$A4076=AB$1,1,0)</f>
        <v>0</v>
      </c>
      <c r="AC407">
        <f>IF(h!$A4076=AC$1,1,0)</f>
        <v>0</v>
      </c>
      <c r="AD407">
        <f>IF(h!$A4076=AD$1,1,0)</f>
        <v>0</v>
      </c>
      <c r="AE407">
        <f>IF(h!$A4076=AE$1,1,0)</f>
        <v>1</v>
      </c>
      <c r="AF407">
        <f t="shared" si="70"/>
        <v>0</v>
      </c>
      <c r="AG407">
        <f t="shared" si="70"/>
        <v>0</v>
      </c>
      <c r="AH407">
        <f t="shared" si="70"/>
        <v>0</v>
      </c>
      <c r="AI407">
        <f>IF(h!$A4076=AI$1,1,0)</f>
        <v>0</v>
      </c>
      <c r="AJ407" t="str">
        <f t="shared" si="68"/>
        <v>Valid</v>
      </c>
      <c r="AK407" t="str">
        <f t="shared" si="69"/>
        <v>Finance Department</v>
      </c>
    </row>
    <row r="408" spans="1:37" x14ac:dyDescent="0.3">
      <c r="A408">
        <v>222693</v>
      </c>
      <c r="B408" s="2">
        <v>41827.777615740742</v>
      </c>
      <c r="C408">
        <v>8005</v>
      </c>
      <c r="D408" t="s">
        <v>38</v>
      </c>
      <c r="E408">
        <f>IF(Sheet4!D2469="Hired",1,0)</f>
        <v>1</v>
      </c>
      <c r="F408" t="str">
        <f t="shared" si="63"/>
        <v>Hired</v>
      </c>
      <c r="G408" t="str">
        <f t="shared" si="64"/>
        <v>Valid</v>
      </c>
      <c r="I408">
        <f>IF(Sheet4!$A2469=I$1,1,0)</f>
        <v>0</v>
      </c>
      <c r="J408">
        <f>IF(Sheet4!$A2469=J$1,1,0)</f>
        <v>1</v>
      </c>
      <c r="K408" t="str">
        <f t="shared" si="65"/>
        <v>Valid</v>
      </c>
      <c r="L408" t="str">
        <f t="shared" si="66"/>
        <v>Female</v>
      </c>
      <c r="M408">
        <f>IF(Sheet4!$C2469=M$1,1,0)</f>
        <v>0</v>
      </c>
      <c r="N408">
        <f>IF(Sheet4!$C2469=N$1,1,0)</f>
        <v>1</v>
      </c>
      <c r="O408">
        <f>IF(Sheet4!$C2469=O$1,1,0)</f>
        <v>0</v>
      </c>
      <c r="P408">
        <f>IF(Sheet4!$C2469=P$1,1,0)</f>
        <v>0</v>
      </c>
      <c r="Q408">
        <f>IF(Sheet4!$C2469=Q$1,1,0)</f>
        <v>0</v>
      </c>
      <c r="R408">
        <f>IF(Sheet4!$C2469=R$1,1,0)</f>
        <v>0</v>
      </c>
      <c r="S408">
        <f>IF(Sheet4!$C2469=S$1,1,0)</f>
        <v>0</v>
      </c>
      <c r="T408">
        <f>IF(Sheet4!$C2469=T$1,1,0)</f>
        <v>0</v>
      </c>
      <c r="U408">
        <f>IF(Sheet4!$C2469=U$1,1,0)</f>
        <v>0</v>
      </c>
      <c r="V408">
        <f>IF(Sheet4!$C2469=V$1,1,0)</f>
        <v>0</v>
      </c>
      <c r="W408">
        <f>IF(Sheet4!$C2469=W$1,1,0)</f>
        <v>0</v>
      </c>
      <c r="X408">
        <f>IF(Sheet4!$C2469=X$1,1,0)</f>
        <v>0</v>
      </c>
      <c r="Y408">
        <f>IF(Sheet4!$C2469=Y$1,1,0)</f>
        <v>0</v>
      </c>
      <c r="Z408">
        <f>IF(Sheet4!$C2469=Z$1,1,0)</f>
        <v>0</v>
      </c>
      <c r="AA408" t="str">
        <f t="shared" si="67"/>
        <v>Valid</v>
      </c>
      <c r="AB408">
        <f>IF(h!$A2469=AB$1,1,0)</f>
        <v>0</v>
      </c>
      <c r="AC408">
        <f>IF(h!$A2469=AC$1,1,0)</f>
        <v>0</v>
      </c>
      <c r="AD408">
        <f>IF(h!$A2469=AD$1,1,0)</f>
        <v>0</v>
      </c>
      <c r="AE408">
        <f>IF(h!$A2469=AE$1,1,0)</f>
        <v>1</v>
      </c>
      <c r="AF408">
        <f t="shared" si="70"/>
        <v>0</v>
      </c>
      <c r="AG408">
        <f t="shared" si="70"/>
        <v>0</v>
      </c>
      <c r="AH408">
        <f t="shared" si="70"/>
        <v>0</v>
      </c>
      <c r="AI408">
        <f>IF(h!$A2469=AI$1,1,0)</f>
        <v>0</v>
      </c>
      <c r="AJ408" t="str">
        <f t="shared" si="68"/>
        <v>Valid</v>
      </c>
      <c r="AK408" t="str">
        <f t="shared" si="69"/>
        <v>Finance Department</v>
      </c>
    </row>
    <row r="409" spans="1:37" x14ac:dyDescent="0.3">
      <c r="A409">
        <v>126380</v>
      </c>
      <c r="B409" s="2">
        <v>41806.502592592595</v>
      </c>
      <c r="C409">
        <v>8011</v>
      </c>
      <c r="D409" t="s">
        <v>38</v>
      </c>
      <c r="E409">
        <f>IF(Sheet4!D5684="Hired",1,0)</f>
        <v>1</v>
      </c>
      <c r="F409" t="str">
        <f t="shared" si="63"/>
        <v>Hired</v>
      </c>
      <c r="G409" t="str">
        <f t="shared" si="64"/>
        <v>Valid</v>
      </c>
      <c r="I409">
        <f>IF(Sheet4!$A5684=I$1,1,0)</f>
        <v>1</v>
      </c>
      <c r="J409">
        <f>IF(Sheet4!$A5684=J$1,1,0)</f>
        <v>0</v>
      </c>
      <c r="K409" t="str">
        <f t="shared" si="65"/>
        <v>Valid</v>
      </c>
      <c r="L409" t="str">
        <f t="shared" si="66"/>
        <v>Male</v>
      </c>
      <c r="M409">
        <f>IF(Sheet4!$C5684=M$1,1,0)</f>
        <v>0</v>
      </c>
      <c r="N409">
        <f>IF(Sheet4!$C5684=N$1,1,0)</f>
        <v>0</v>
      </c>
      <c r="O409">
        <f>IF(Sheet4!$C5684=O$1,1,0)</f>
        <v>0</v>
      </c>
      <c r="P409">
        <f>IF(Sheet4!$C5684=P$1,1,0)</f>
        <v>1</v>
      </c>
      <c r="Q409">
        <f>IF(Sheet4!$C5684=Q$1,1,0)</f>
        <v>0</v>
      </c>
      <c r="R409">
        <f>IF(Sheet4!$C5684=R$1,1,0)</f>
        <v>0</v>
      </c>
      <c r="S409">
        <f>IF(Sheet4!$C5684=S$1,1,0)</f>
        <v>0</v>
      </c>
      <c r="T409">
        <f>IF(Sheet4!$C5684=T$1,1,0)</f>
        <v>0</v>
      </c>
      <c r="U409">
        <f>IF(Sheet4!$C5684=U$1,1,0)</f>
        <v>0</v>
      </c>
      <c r="V409">
        <f>IF(Sheet4!$C5684=V$1,1,0)</f>
        <v>0</v>
      </c>
      <c r="W409">
        <f>IF(Sheet4!$C5684=W$1,1,0)</f>
        <v>0</v>
      </c>
      <c r="X409">
        <f>IF(Sheet4!$C5684=X$1,1,0)</f>
        <v>0</v>
      </c>
      <c r="Y409">
        <f>IF(Sheet4!$C5684=Y$1,1,0)</f>
        <v>0</v>
      </c>
      <c r="Z409">
        <f>IF(Sheet4!$C5684=Z$1,1,0)</f>
        <v>0</v>
      </c>
      <c r="AA409" t="str">
        <f t="shared" si="67"/>
        <v>Valid</v>
      </c>
      <c r="AB409">
        <f>IF(h!$A5684=AB$1,1,0)</f>
        <v>0</v>
      </c>
      <c r="AC409">
        <f>IF(h!$A5684=AC$1,1,0)</f>
        <v>0</v>
      </c>
      <c r="AD409">
        <f>IF(h!$A5684=AD$1,1,0)</f>
        <v>1</v>
      </c>
      <c r="AE409">
        <f>IF(h!$A5684=AE$1,1,0)</f>
        <v>0</v>
      </c>
      <c r="AF409">
        <f t="shared" si="70"/>
        <v>0</v>
      </c>
      <c r="AG409">
        <f t="shared" si="70"/>
        <v>0</v>
      </c>
      <c r="AH409">
        <f t="shared" si="70"/>
        <v>0</v>
      </c>
      <c r="AI409">
        <f>IF(h!$A5684=AI$1,1,0)</f>
        <v>0</v>
      </c>
      <c r="AJ409" t="str">
        <f t="shared" si="68"/>
        <v>Valid</v>
      </c>
      <c r="AK409" t="str">
        <f t="shared" si="69"/>
        <v>Sales Department</v>
      </c>
    </row>
    <row r="410" spans="1:37" hidden="1" x14ac:dyDescent="0.3">
      <c r="A410">
        <v>847230</v>
      </c>
      <c r="B410" s="2">
        <v>41827.693831018521</v>
      </c>
      <c r="C410">
        <v>8032</v>
      </c>
      <c r="D410" t="s">
        <v>38</v>
      </c>
      <c r="E410">
        <f>IF(Sheet4!D2011="Hired",1,0)</f>
        <v>0</v>
      </c>
      <c r="F410" t="str">
        <f t="shared" si="63"/>
        <v>Rejected</v>
      </c>
      <c r="G410" t="str">
        <f t="shared" si="64"/>
        <v>Valid</v>
      </c>
      <c r="I410">
        <f>IF(Sheet4!$A2011=I$1,1,0)</f>
        <v>1</v>
      </c>
      <c r="J410">
        <f>IF(Sheet4!$A2011=J$1,1,0)</f>
        <v>0</v>
      </c>
      <c r="K410" t="str">
        <f t="shared" si="65"/>
        <v>Valid</v>
      </c>
      <c r="L410" t="str">
        <f t="shared" si="66"/>
        <v>Male</v>
      </c>
      <c r="M410">
        <f>IF(Sheet4!$C2011=M$1,1,0)</f>
        <v>1</v>
      </c>
      <c r="N410">
        <f>IF(Sheet4!$C2011=N$1,1,0)</f>
        <v>0</v>
      </c>
      <c r="O410">
        <f>IF(Sheet4!$C2011=O$1,1,0)</f>
        <v>0</v>
      </c>
      <c r="P410">
        <f>IF(Sheet4!$C2011=P$1,1,0)</f>
        <v>0</v>
      </c>
      <c r="Q410">
        <f>IF(Sheet4!$C2011=Q$1,1,0)</f>
        <v>0</v>
      </c>
      <c r="R410">
        <f>IF(Sheet4!$C2011=R$1,1,0)</f>
        <v>0</v>
      </c>
      <c r="S410">
        <f>IF(Sheet4!$C2011=S$1,1,0)</f>
        <v>0</v>
      </c>
      <c r="T410">
        <f>IF(Sheet4!$C2011=T$1,1,0)</f>
        <v>0</v>
      </c>
      <c r="U410">
        <f>IF(Sheet4!$C2011=U$1,1,0)</f>
        <v>0</v>
      </c>
      <c r="V410">
        <f>IF(Sheet4!$C2011=V$1,1,0)</f>
        <v>0</v>
      </c>
      <c r="W410">
        <f>IF(Sheet4!$C2011=W$1,1,0)</f>
        <v>0</v>
      </c>
      <c r="X410">
        <f>IF(Sheet4!$C2011=X$1,1,0)</f>
        <v>0</v>
      </c>
      <c r="Y410">
        <f>IF(Sheet4!$C2011=Y$1,1,0)</f>
        <v>0</v>
      </c>
      <c r="Z410">
        <f>IF(Sheet4!$C2011=Z$1,1,0)</f>
        <v>0</v>
      </c>
      <c r="AA410" t="str">
        <f t="shared" si="67"/>
        <v>Valid</v>
      </c>
      <c r="AB410">
        <f>IF(h!$A2011=AB$1,1,0)</f>
        <v>0</v>
      </c>
      <c r="AC410">
        <f>IF(h!$A2011=AC$1,1,0)</f>
        <v>1</v>
      </c>
      <c r="AD410">
        <f>IF(h!$A2011=AD$1,1,0)</f>
        <v>0</v>
      </c>
      <c r="AE410">
        <f>IF(h!$A2011=AE$1,1,0)</f>
        <v>0</v>
      </c>
      <c r="AF410">
        <f t="shared" si="70"/>
        <v>0</v>
      </c>
      <c r="AG410">
        <f t="shared" si="70"/>
        <v>0</v>
      </c>
      <c r="AH410">
        <f t="shared" si="70"/>
        <v>0</v>
      </c>
      <c r="AI410">
        <f>IF(h!$A2011=AI$1,1,0)</f>
        <v>0</v>
      </c>
      <c r="AJ410" t="str">
        <f t="shared" si="68"/>
        <v>Valid</v>
      </c>
      <c r="AK410" t="str">
        <f t="shared" si="69"/>
        <v>Operation Department</v>
      </c>
    </row>
    <row r="411" spans="1:37" hidden="1" x14ac:dyDescent="0.3">
      <c r="A411">
        <v>985306</v>
      </c>
      <c r="B411" s="2">
        <v>41850.389386574076</v>
      </c>
      <c r="C411">
        <v>8066</v>
      </c>
      <c r="D411" t="s">
        <v>38</v>
      </c>
      <c r="E411">
        <f>IF(Sheet4!D920="Hired",1,0)</f>
        <v>0</v>
      </c>
      <c r="F411" t="str">
        <f t="shared" si="63"/>
        <v>Rejected</v>
      </c>
      <c r="G411" t="str">
        <f t="shared" si="64"/>
        <v>Valid</v>
      </c>
      <c r="I411">
        <f>IF(Sheet4!$A920=I$1,1,0)</f>
        <v>1</v>
      </c>
      <c r="J411">
        <f>IF(Sheet4!$A920=J$1,1,0)</f>
        <v>0</v>
      </c>
      <c r="K411" t="str">
        <f t="shared" si="65"/>
        <v>Valid</v>
      </c>
      <c r="L411" t="str">
        <f t="shared" si="66"/>
        <v>Male</v>
      </c>
      <c r="M411">
        <f>IF(Sheet4!$C920=M$1,1,0)</f>
        <v>0</v>
      </c>
      <c r="N411">
        <f>IF(Sheet4!$C920=N$1,1,0)</f>
        <v>0</v>
      </c>
      <c r="O411">
        <f>IF(Sheet4!$C920=O$1,1,0)</f>
        <v>0</v>
      </c>
      <c r="P411">
        <f>IF(Sheet4!$C920=P$1,1,0)</f>
        <v>1</v>
      </c>
      <c r="Q411">
        <f>IF(Sheet4!$C920=Q$1,1,0)</f>
        <v>0</v>
      </c>
      <c r="R411">
        <f>IF(Sheet4!$C920=R$1,1,0)</f>
        <v>0</v>
      </c>
      <c r="S411">
        <f>IF(Sheet4!$C920=S$1,1,0)</f>
        <v>0</v>
      </c>
      <c r="T411">
        <f>IF(Sheet4!$C920=T$1,1,0)</f>
        <v>0</v>
      </c>
      <c r="U411">
        <f>IF(Sheet4!$C920=U$1,1,0)</f>
        <v>0</v>
      </c>
      <c r="V411">
        <f>IF(Sheet4!$C920=V$1,1,0)</f>
        <v>0</v>
      </c>
      <c r="W411">
        <f>IF(Sheet4!$C920=W$1,1,0)</f>
        <v>0</v>
      </c>
      <c r="X411">
        <f>IF(Sheet4!$C920=X$1,1,0)</f>
        <v>0</v>
      </c>
      <c r="Y411">
        <f>IF(Sheet4!$C920=Y$1,1,0)</f>
        <v>0</v>
      </c>
      <c r="Z411">
        <f>IF(Sheet4!$C920=Z$1,1,0)</f>
        <v>0</v>
      </c>
      <c r="AA411" t="str">
        <f t="shared" si="67"/>
        <v>Valid</v>
      </c>
      <c r="AB411">
        <f>IF(h!$A920=AB$1,1,0)</f>
        <v>1</v>
      </c>
      <c r="AC411">
        <f>IF(h!$A920=AC$1,1,0)</f>
        <v>0</v>
      </c>
      <c r="AD411">
        <f>IF(h!$A920=AD$1,1,0)</f>
        <v>0</v>
      </c>
      <c r="AE411">
        <f>IF(h!$A920=AE$1,1,0)</f>
        <v>0</v>
      </c>
      <c r="AF411">
        <f t="shared" si="70"/>
        <v>0</v>
      </c>
      <c r="AG411">
        <f t="shared" si="70"/>
        <v>0</v>
      </c>
      <c r="AH411">
        <f t="shared" si="70"/>
        <v>0</v>
      </c>
      <c r="AI411">
        <f>IF(h!$A920=AI$1,1,0)</f>
        <v>0</v>
      </c>
      <c r="AJ411" t="str">
        <f t="shared" si="68"/>
        <v>Valid</v>
      </c>
      <c r="AK411" t="str">
        <f t="shared" si="69"/>
        <v>Service Department</v>
      </c>
    </row>
    <row r="412" spans="1:37" hidden="1" x14ac:dyDescent="0.3">
      <c r="A412">
        <v>160716</v>
      </c>
      <c r="B412" s="2">
        <v>41871.831666666665</v>
      </c>
      <c r="C412">
        <v>8077</v>
      </c>
      <c r="D412" t="s">
        <v>38</v>
      </c>
      <c r="E412">
        <f>IF(Sheet4!D1150="Hired",1,0)</f>
        <v>0</v>
      </c>
      <c r="F412" t="str">
        <f t="shared" si="63"/>
        <v>Rejected</v>
      </c>
      <c r="G412" t="str">
        <f t="shared" si="64"/>
        <v>Valid</v>
      </c>
      <c r="I412">
        <f>IF(Sheet4!$A1150=I$1,1,0)</f>
        <v>1</v>
      </c>
      <c r="J412">
        <f>IF(Sheet4!$A1150=J$1,1,0)</f>
        <v>0</v>
      </c>
      <c r="K412" t="str">
        <f t="shared" si="65"/>
        <v>Valid</v>
      </c>
      <c r="L412" t="str">
        <f t="shared" si="66"/>
        <v>Male</v>
      </c>
      <c r="M412">
        <f>IF(Sheet4!$C1150=M$1,1,0)</f>
        <v>0</v>
      </c>
      <c r="N412">
        <f>IF(Sheet4!$C1150=N$1,1,0)</f>
        <v>0</v>
      </c>
      <c r="O412">
        <f>IF(Sheet4!$C1150=O$1,1,0)</f>
        <v>0</v>
      </c>
      <c r="P412">
        <f>IF(Sheet4!$C1150=P$1,1,0)</f>
        <v>0</v>
      </c>
      <c r="Q412">
        <f>IF(Sheet4!$C1150=Q$1,1,0)</f>
        <v>0</v>
      </c>
      <c r="R412">
        <f>IF(Sheet4!$C1150=R$1,1,0)</f>
        <v>0</v>
      </c>
      <c r="S412">
        <f>IF(Sheet4!$C1150=S$1,1,0)</f>
        <v>0</v>
      </c>
      <c r="T412">
        <f>IF(Sheet4!$C1150=T$1,1,0)</f>
        <v>0</v>
      </c>
      <c r="U412">
        <f>IF(Sheet4!$C1150=U$1,1,0)</f>
        <v>1</v>
      </c>
      <c r="V412">
        <f>IF(Sheet4!$C1150=V$1,1,0)</f>
        <v>0</v>
      </c>
      <c r="W412">
        <f>IF(Sheet4!$C1150=W$1,1,0)</f>
        <v>0</v>
      </c>
      <c r="X412">
        <f>IF(Sheet4!$C1150=X$1,1,0)</f>
        <v>0</v>
      </c>
      <c r="Y412">
        <f>IF(Sheet4!$C1150=Y$1,1,0)</f>
        <v>0</v>
      </c>
      <c r="Z412">
        <f>IF(Sheet4!$C1150=Z$1,1,0)</f>
        <v>0</v>
      </c>
      <c r="AA412" t="str">
        <f t="shared" si="67"/>
        <v>Valid</v>
      </c>
      <c r="AB412">
        <f>IF(h!$A1150=AB$1,1,0)</f>
        <v>0</v>
      </c>
      <c r="AC412">
        <f>IF(h!$A1150=AC$1,1,0)</f>
        <v>1</v>
      </c>
      <c r="AD412">
        <f>IF(h!$A1150=AD$1,1,0)</f>
        <v>0</v>
      </c>
      <c r="AE412">
        <f>IF(h!$A1150=AE$1,1,0)</f>
        <v>0</v>
      </c>
      <c r="AF412">
        <f t="shared" si="70"/>
        <v>0</v>
      </c>
      <c r="AG412">
        <f t="shared" si="70"/>
        <v>0</v>
      </c>
      <c r="AH412">
        <f t="shared" si="70"/>
        <v>0</v>
      </c>
      <c r="AI412">
        <f>IF(h!$A1150=AI$1,1,0)</f>
        <v>0</v>
      </c>
      <c r="AJ412" t="str">
        <f t="shared" si="68"/>
        <v>Valid</v>
      </c>
      <c r="AK412" t="str">
        <f t="shared" si="69"/>
        <v>Operation Department</v>
      </c>
    </row>
    <row r="413" spans="1:37" x14ac:dyDescent="0.3">
      <c r="A413">
        <v>238780</v>
      </c>
      <c r="B413" s="2">
        <v>41771.354895833334</v>
      </c>
      <c r="C413">
        <v>8149</v>
      </c>
      <c r="D413" t="s">
        <v>38</v>
      </c>
      <c r="E413">
        <f>IF(Sheet4!D6210="Hired",1,0)</f>
        <v>1</v>
      </c>
      <c r="F413" t="str">
        <f t="shared" si="63"/>
        <v>Hired</v>
      </c>
      <c r="G413" t="str">
        <f t="shared" si="64"/>
        <v>Valid</v>
      </c>
      <c r="I413">
        <f>IF(Sheet4!$A6210=I$1,1,0)</f>
        <v>0</v>
      </c>
      <c r="J413">
        <f>IF(Sheet4!$A6210=J$1,1,0)</f>
        <v>1</v>
      </c>
      <c r="K413" t="str">
        <f t="shared" si="65"/>
        <v>Valid</v>
      </c>
      <c r="L413" t="str">
        <f t="shared" si="66"/>
        <v>Female</v>
      </c>
      <c r="M413">
        <f>IF(Sheet4!$C6210=M$1,1,0)</f>
        <v>0</v>
      </c>
      <c r="N413">
        <f>IF(Sheet4!$C6210=N$1,1,0)</f>
        <v>0</v>
      </c>
      <c r="O413">
        <f>IF(Sheet4!$C6210=O$1,1,0)</f>
        <v>0</v>
      </c>
      <c r="P413">
        <f>IF(Sheet4!$C6210=P$1,1,0)</f>
        <v>0</v>
      </c>
      <c r="Q413">
        <f>IF(Sheet4!$C6210=Q$1,1,0)</f>
        <v>0</v>
      </c>
      <c r="R413">
        <f>IF(Sheet4!$C6210=R$1,1,0)</f>
        <v>0</v>
      </c>
      <c r="S413">
        <f>IF(Sheet4!$C6210=S$1,1,0)</f>
        <v>0</v>
      </c>
      <c r="T413">
        <f>IF(Sheet4!$C6210=T$1,1,0)</f>
        <v>0</v>
      </c>
      <c r="U413">
        <f>IF(Sheet4!$C6210=U$1,1,0)</f>
        <v>0</v>
      </c>
      <c r="V413">
        <f>IF(Sheet4!$C6210=V$1,1,0)</f>
        <v>0</v>
      </c>
      <c r="W413">
        <f>IF(Sheet4!$C6210=W$1,1,0)</f>
        <v>0</v>
      </c>
      <c r="X413">
        <f>IF(Sheet4!$C6210=X$1,1,0)</f>
        <v>0</v>
      </c>
      <c r="Y413">
        <f>IF(Sheet4!$C6210=Y$1,1,0)</f>
        <v>1</v>
      </c>
      <c r="Z413">
        <f>IF(Sheet4!$C6210=Z$1,1,0)</f>
        <v>0</v>
      </c>
      <c r="AA413" t="str">
        <f t="shared" si="67"/>
        <v>Valid</v>
      </c>
      <c r="AB413">
        <f>IF(h!$A6210=AB$1,1,0)</f>
        <v>0</v>
      </c>
      <c r="AC413">
        <f>IF(h!$A6210=AC$1,1,0)</f>
        <v>1</v>
      </c>
      <c r="AD413">
        <f>IF(h!$A6210=AD$1,1,0)</f>
        <v>0</v>
      </c>
      <c r="AE413">
        <f>IF(h!$A6210=AE$1,1,0)</f>
        <v>0</v>
      </c>
      <c r="AF413">
        <f t="shared" si="70"/>
        <v>0</v>
      </c>
      <c r="AG413">
        <f t="shared" si="70"/>
        <v>0</v>
      </c>
      <c r="AH413">
        <f t="shared" si="70"/>
        <v>0</v>
      </c>
      <c r="AI413">
        <f>IF(h!$A6210=AI$1,1,0)</f>
        <v>0</v>
      </c>
      <c r="AJ413" t="str">
        <f t="shared" si="68"/>
        <v>Valid</v>
      </c>
      <c r="AK413" t="str">
        <f t="shared" si="69"/>
        <v>Operation Department</v>
      </c>
    </row>
    <row r="414" spans="1:37" x14ac:dyDescent="0.3">
      <c r="A414">
        <v>127268</v>
      </c>
      <c r="B414" s="2">
        <v>41850.760729166665</v>
      </c>
      <c r="C414">
        <v>8172</v>
      </c>
      <c r="D414" t="s">
        <v>38</v>
      </c>
      <c r="E414">
        <f>IF(Sheet4!D1871="Hired",1,0)</f>
        <v>1</v>
      </c>
      <c r="F414" t="str">
        <f t="shared" si="63"/>
        <v>Hired</v>
      </c>
      <c r="G414" t="str">
        <f t="shared" si="64"/>
        <v>Valid</v>
      </c>
      <c r="I414">
        <f>IF(Sheet4!$A1871=I$1,1,0)</f>
        <v>1</v>
      </c>
      <c r="J414">
        <f>IF(Sheet4!$A1871=J$1,1,0)</f>
        <v>0</v>
      </c>
      <c r="K414" t="str">
        <f t="shared" si="65"/>
        <v>Valid</v>
      </c>
      <c r="L414" t="str">
        <f t="shared" si="66"/>
        <v>Male</v>
      </c>
      <c r="M414">
        <f>IF(Sheet4!$C1871=M$1,1,0)</f>
        <v>0</v>
      </c>
      <c r="N414">
        <f>IF(Sheet4!$C1871=N$1,1,0)</f>
        <v>0</v>
      </c>
      <c r="O414">
        <f>IF(Sheet4!$C1871=O$1,1,0)</f>
        <v>0</v>
      </c>
      <c r="P414">
        <f>IF(Sheet4!$C1871=P$1,1,0)</f>
        <v>0</v>
      </c>
      <c r="Q414">
        <f>IF(Sheet4!$C1871=Q$1,1,0)</f>
        <v>0</v>
      </c>
      <c r="R414">
        <f>IF(Sheet4!$C1871=R$1,1,0)</f>
        <v>0</v>
      </c>
      <c r="S414">
        <f>IF(Sheet4!$C1871=S$1,1,0)</f>
        <v>1</v>
      </c>
      <c r="T414">
        <f>IF(Sheet4!$C1871=T$1,1,0)</f>
        <v>0</v>
      </c>
      <c r="U414">
        <f>IF(Sheet4!$C1871=U$1,1,0)</f>
        <v>0</v>
      </c>
      <c r="V414">
        <f>IF(Sheet4!$C1871=V$1,1,0)</f>
        <v>0</v>
      </c>
      <c r="W414">
        <f>IF(Sheet4!$C1871=W$1,1,0)</f>
        <v>0</v>
      </c>
      <c r="X414">
        <f>IF(Sheet4!$C1871=X$1,1,0)</f>
        <v>0</v>
      </c>
      <c r="Y414">
        <f>IF(Sheet4!$C1871=Y$1,1,0)</f>
        <v>0</v>
      </c>
      <c r="Z414">
        <f>IF(Sheet4!$C1871=Z$1,1,0)</f>
        <v>0</v>
      </c>
      <c r="AA414" t="str">
        <f t="shared" si="67"/>
        <v>Valid</v>
      </c>
      <c r="AB414">
        <f>IF(h!$A1871=AB$1,1,0)</f>
        <v>1</v>
      </c>
      <c r="AC414">
        <f>IF(h!$A1871=AC$1,1,0)</f>
        <v>0</v>
      </c>
      <c r="AD414">
        <f>IF(h!$A1871=AD$1,1,0)</f>
        <v>0</v>
      </c>
      <c r="AE414">
        <f>IF(h!$A1871=AE$1,1,0)</f>
        <v>0</v>
      </c>
      <c r="AF414">
        <f t="shared" si="70"/>
        <v>0</v>
      </c>
      <c r="AG414">
        <f t="shared" si="70"/>
        <v>0</v>
      </c>
      <c r="AH414">
        <f t="shared" si="70"/>
        <v>0</v>
      </c>
      <c r="AI414">
        <f>IF(h!$A1871=AI$1,1,0)</f>
        <v>0</v>
      </c>
      <c r="AJ414" t="str">
        <f t="shared" si="68"/>
        <v>Valid</v>
      </c>
      <c r="AK414" t="str">
        <f t="shared" si="69"/>
        <v>Service Department</v>
      </c>
    </row>
    <row r="415" spans="1:37" hidden="1" x14ac:dyDescent="0.3">
      <c r="A415">
        <v>67001</v>
      </c>
      <c r="B415" s="2">
        <v>41838.627650462964</v>
      </c>
      <c r="C415">
        <v>8175</v>
      </c>
      <c r="D415" t="s">
        <v>38</v>
      </c>
      <c r="E415">
        <f>IF(Sheet4!D799="Hired",1,0)</f>
        <v>0</v>
      </c>
      <c r="F415" t="str">
        <f t="shared" si="63"/>
        <v>Rejected</v>
      </c>
      <c r="G415" t="str">
        <f t="shared" si="64"/>
        <v>Valid</v>
      </c>
      <c r="I415">
        <f>IF(Sheet4!$A799=I$1,1,0)</f>
        <v>1</v>
      </c>
      <c r="J415">
        <f>IF(Sheet4!$A799=J$1,1,0)</f>
        <v>0</v>
      </c>
      <c r="K415" t="str">
        <f t="shared" si="65"/>
        <v>Valid</v>
      </c>
      <c r="L415" t="str">
        <f t="shared" si="66"/>
        <v>Male</v>
      </c>
      <c r="M415">
        <f>IF(Sheet4!$C799=M$1,1,0)</f>
        <v>0</v>
      </c>
      <c r="N415">
        <f>IF(Sheet4!$C799=N$1,1,0)</f>
        <v>0</v>
      </c>
      <c r="O415">
        <f>IF(Sheet4!$C799=O$1,1,0)</f>
        <v>0</v>
      </c>
      <c r="P415">
        <f>IF(Sheet4!$C799=P$1,1,0)</f>
        <v>0</v>
      </c>
      <c r="Q415">
        <f>IF(Sheet4!$C799=Q$1,1,0)</f>
        <v>0</v>
      </c>
      <c r="R415">
        <f>IF(Sheet4!$C799=R$1,1,0)</f>
        <v>0</v>
      </c>
      <c r="S415">
        <f>IF(Sheet4!$C799=S$1,1,0)</f>
        <v>0</v>
      </c>
      <c r="T415">
        <f>IF(Sheet4!$C799=T$1,1,0)</f>
        <v>0</v>
      </c>
      <c r="U415">
        <f>IF(Sheet4!$C799=U$1,1,0)</f>
        <v>0</v>
      </c>
      <c r="V415">
        <f>IF(Sheet4!$C799=V$1,1,0)</f>
        <v>0</v>
      </c>
      <c r="W415">
        <f>IF(Sheet4!$C799=W$1,1,0)</f>
        <v>0</v>
      </c>
      <c r="X415">
        <f>IF(Sheet4!$C799=X$1,1,0)</f>
        <v>0</v>
      </c>
      <c r="Y415">
        <f>IF(Sheet4!$C799=Y$1,1,0)</f>
        <v>1</v>
      </c>
      <c r="Z415">
        <f>IF(Sheet4!$C799=Z$1,1,0)</f>
        <v>0</v>
      </c>
      <c r="AA415" t="str">
        <f t="shared" si="67"/>
        <v>Valid</v>
      </c>
      <c r="AB415">
        <f>IF(h!$A799=AB$1,1,0)</f>
        <v>0</v>
      </c>
      <c r="AC415">
        <f>IF(h!$A799=AC$1,1,0)</f>
        <v>1</v>
      </c>
      <c r="AD415">
        <f>IF(h!$A799=AD$1,1,0)</f>
        <v>0</v>
      </c>
      <c r="AE415">
        <f>IF(h!$A799=AE$1,1,0)</f>
        <v>0</v>
      </c>
      <c r="AF415">
        <f t="shared" si="70"/>
        <v>0</v>
      </c>
      <c r="AG415">
        <f t="shared" si="70"/>
        <v>0</v>
      </c>
      <c r="AH415">
        <f t="shared" si="70"/>
        <v>0</v>
      </c>
      <c r="AI415">
        <f>IF(h!$A799=AI$1,1,0)</f>
        <v>0</v>
      </c>
      <c r="AJ415" t="str">
        <f t="shared" si="68"/>
        <v>Valid</v>
      </c>
      <c r="AK415" t="str">
        <f t="shared" si="69"/>
        <v>Operation Department</v>
      </c>
    </row>
    <row r="416" spans="1:37" x14ac:dyDescent="0.3">
      <c r="A416">
        <v>545956</v>
      </c>
      <c r="B416" s="2">
        <v>41838.397233796299</v>
      </c>
      <c r="C416">
        <v>8196</v>
      </c>
      <c r="D416" t="s">
        <v>38</v>
      </c>
      <c r="E416">
        <f>IF(Sheet4!D5333="Hired",1,0)</f>
        <v>1</v>
      </c>
      <c r="F416" t="str">
        <f t="shared" si="63"/>
        <v>Hired</v>
      </c>
      <c r="G416" t="str">
        <f t="shared" si="64"/>
        <v>Valid</v>
      </c>
      <c r="I416">
        <f>IF(Sheet4!$A5333=I$1,1,0)</f>
        <v>1</v>
      </c>
      <c r="J416">
        <f>IF(Sheet4!$A5333=J$1,1,0)</f>
        <v>0</v>
      </c>
      <c r="K416" t="str">
        <f t="shared" si="65"/>
        <v>Valid</v>
      </c>
      <c r="L416" t="str">
        <f t="shared" si="66"/>
        <v>Male</v>
      </c>
      <c r="M416">
        <f>IF(Sheet4!$C5333=M$1,1,0)</f>
        <v>0</v>
      </c>
      <c r="N416">
        <f>IF(Sheet4!$C5333=N$1,1,0)</f>
        <v>1</v>
      </c>
      <c r="O416">
        <f>IF(Sheet4!$C5333=O$1,1,0)</f>
        <v>0</v>
      </c>
      <c r="P416">
        <f>IF(Sheet4!$C5333=P$1,1,0)</f>
        <v>0</v>
      </c>
      <c r="Q416">
        <f>IF(Sheet4!$C5333=Q$1,1,0)</f>
        <v>0</v>
      </c>
      <c r="R416">
        <f>IF(Sheet4!$C5333=R$1,1,0)</f>
        <v>0</v>
      </c>
      <c r="S416">
        <f>IF(Sheet4!$C5333=S$1,1,0)</f>
        <v>0</v>
      </c>
      <c r="T416">
        <f>IF(Sheet4!$C5333=T$1,1,0)</f>
        <v>0</v>
      </c>
      <c r="U416">
        <f>IF(Sheet4!$C5333=U$1,1,0)</f>
        <v>0</v>
      </c>
      <c r="V416">
        <f>IF(Sheet4!$C5333=V$1,1,0)</f>
        <v>0</v>
      </c>
      <c r="W416">
        <f>IF(Sheet4!$C5333=W$1,1,0)</f>
        <v>0</v>
      </c>
      <c r="X416">
        <f>IF(Sheet4!$C5333=X$1,1,0)</f>
        <v>0</v>
      </c>
      <c r="Y416">
        <f>IF(Sheet4!$C5333=Y$1,1,0)</f>
        <v>0</v>
      </c>
      <c r="Z416">
        <f>IF(Sheet4!$C5333=Z$1,1,0)</f>
        <v>0</v>
      </c>
      <c r="AA416" t="str">
        <f t="shared" si="67"/>
        <v>Valid</v>
      </c>
      <c r="AB416">
        <f>IF(h!$A5333=AB$1,1,0)</f>
        <v>0</v>
      </c>
      <c r="AC416">
        <f>IF(h!$A5333=AC$1,1,0)</f>
        <v>1</v>
      </c>
      <c r="AD416">
        <f>IF(h!$A5333=AD$1,1,0)</f>
        <v>0</v>
      </c>
      <c r="AE416">
        <f>IF(h!$A5333=AE$1,1,0)</f>
        <v>0</v>
      </c>
      <c r="AF416">
        <f t="shared" si="70"/>
        <v>0</v>
      </c>
      <c r="AG416">
        <f t="shared" si="70"/>
        <v>0</v>
      </c>
      <c r="AH416">
        <f t="shared" si="70"/>
        <v>0</v>
      </c>
      <c r="AI416">
        <f>IF(h!$A5333=AI$1,1,0)</f>
        <v>0</v>
      </c>
      <c r="AJ416" t="str">
        <f t="shared" si="68"/>
        <v>Valid</v>
      </c>
      <c r="AK416" t="str">
        <f t="shared" si="69"/>
        <v>Operation Department</v>
      </c>
    </row>
    <row r="417" spans="1:37" hidden="1" x14ac:dyDescent="0.3">
      <c r="A417">
        <v>402021</v>
      </c>
      <c r="B417" s="2">
        <v>41865.396956018521</v>
      </c>
      <c r="C417">
        <v>8199</v>
      </c>
      <c r="D417" t="s">
        <v>38</v>
      </c>
      <c r="E417">
        <f>IF(Sheet4!D1974="Hired",1,0)</f>
        <v>0</v>
      </c>
      <c r="F417" t="str">
        <f t="shared" si="63"/>
        <v>Rejected</v>
      </c>
      <c r="G417" t="str">
        <f t="shared" si="64"/>
        <v>Valid</v>
      </c>
      <c r="I417">
        <f>IF(Sheet4!$A1974=I$1,1,0)</f>
        <v>1</v>
      </c>
      <c r="J417">
        <f>IF(Sheet4!$A1974=J$1,1,0)</f>
        <v>0</v>
      </c>
      <c r="K417" t="str">
        <f t="shared" si="65"/>
        <v>Valid</v>
      </c>
      <c r="L417" t="str">
        <f t="shared" si="66"/>
        <v>Male</v>
      </c>
      <c r="M417">
        <f>IF(Sheet4!$C1974=M$1,1,0)</f>
        <v>0</v>
      </c>
      <c r="N417">
        <f>IF(Sheet4!$C1974=N$1,1,0)</f>
        <v>0</v>
      </c>
      <c r="O417">
        <f>IF(Sheet4!$C1974=O$1,1,0)</f>
        <v>0</v>
      </c>
      <c r="P417">
        <f>IF(Sheet4!$C1974=P$1,1,0)</f>
        <v>0</v>
      </c>
      <c r="Q417">
        <f>IF(Sheet4!$C1974=Q$1,1,0)</f>
        <v>0</v>
      </c>
      <c r="R417">
        <f>IF(Sheet4!$C1974=R$1,1,0)</f>
        <v>0</v>
      </c>
      <c r="S417">
        <f>IF(Sheet4!$C1974=S$1,1,0)</f>
        <v>0</v>
      </c>
      <c r="T417">
        <f>IF(Sheet4!$C1974=T$1,1,0)</f>
        <v>0</v>
      </c>
      <c r="U417">
        <f>IF(Sheet4!$C1974=U$1,1,0)</f>
        <v>0</v>
      </c>
      <c r="V417">
        <f>IF(Sheet4!$C1974=V$1,1,0)</f>
        <v>0</v>
      </c>
      <c r="W417">
        <f>IF(Sheet4!$C1974=W$1,1,0)</f>
        <v>0</v>
      </c>
      <c r="X417">
        <f>IF(Sheet4!$C1974=X$1,1,0)</f>
        <v>0</v>
      </c>
      <c r="Y417">
        <f>IF(Sheet4!$C1974=Y$1,1,0)</f>
        <v>1</v>
      </c>
      <c r="Z417">
        <f>IF(Sheet4!$C1974=Z$1,1,0)</f>
        <v>0</v>
      </c>
      <c r="AA417" t="str">
        <f t="shared" si="67"/>
        <v>Valid</v>
      </c>
      <c r="AB417">
        <f>IF(h!$A1974=AB$1,1,0)</f>
        <v>0</v>
      </c>
      <c r="AC417">
        <f>IF(h!$A1974=AC$1,1,0)</f>
        <v>1</v>
      </c>
      <c r="AD417">
        <f>IF(h!$A1974=AD$1,1,0)</f>
        <v>0</v>
      </c>
      <c r="AE417">
        <f>IF(h!$A1974=AE$1,1,0)</f>
        <v>0</v>
      </c>
      <c r="AF417">
        <f t="shared" si="70"/>
        <v>0</v>
      </c>
      <c r="AG417">
        <f t="shared" si="70"/>
        <v>0</v>
      </c>
      <c r="AH417">
        <f t="shared" si="70"/>
        <v>0</v>
      </c>
      <c r="AI417">
        <f>IF(h!$A1974=AI$1,1,0)</f>
        <v>0</v>
      </c>
      <c r="AJ417" t="str">
        <f t="shared" si="68"/>
        <v>Valid</v>
      </c>
      <c r="AK417" t="str">
        <f t="shared" si="69"/>
        <v>Operation Department</v>
      </c>
    </row>
    <row r="418" spans="1:37" x14ac:dyDescent="0.3">
      <c r="A418">
        <v>233897</v>
      </c>
      <c r="B418" s="2">
        <v>41824.442546296297</v>
      </c>
      <c r="C418">
        <v>8237</v>
      </c>
      <c r="D418" t="s">
        <v>38</v>
      </c>
      <c r="E418">
        <f>IF(Sheet4!D4639="Hired",1,0)</f>
        <v>1</v>
      </c>
      <c r="F418" t="str">
        <f t="shared" si="63"/>
        <v>Hired</v>
      </c>
      <c r="G418" t="str">
        <f t="shared" si="64"/>
        <v>Valid</v>
      </c>
      <c r="I418">
        <f>IF(Sheet4!$A4639=I$1,1,0)</f>
        <v>0</v>
      </c>
      <c r="J418">
        <f>IF(Sheet4!$A4639=J$1,1,0)</f>
        <v>1</v>
      </c>
      <c r="K418" t="str">
        <f t="shared" si="65"/>
        <v>Valid</v>
      </c>
      <c r="L418" t="str">
        <f t="shared" si="66"/>
        <v>Female</v>
      </c>
      <c r="M418">
        <f>IF(Sheet4!$C4639=M$1,1,0)</f>
        <v>0</v>
      </c>
      <c r="N418">
        <f>IF(Sheet4!$C4639=N$1,1,0)</f>
        <v>0</v>
      </c>
      <c r="O418">
        <f>IF(Sheet4!$C4639=O$1,1,0)</f>
        <v>0</v>
      </c>
      <c r="P418">
        <f>IF(Sheet4!$C4639=P$1,1,0)</f>
        <v>1</v>
      </c>
      <c r="Q418">
        <f>IF(Sheet4!$C4639=Q$1,1,0)</f>
        <v>0</v>
      </c>
      <c r="R418">
        <f>IF(Sheet4!$C4639=R$1,1,0)</f>
        <v>0</v>
      </c>
      <c r="S418">
        <f>IF(Sheet4!$C4639=S$1,1,0)</f>
        <v>0</v>
      </c>
      <c r="T418">
        <f>IF(Sheet4!$C4639=T$1,1,0)</f>
        <v>0</v>
      </c>
      <c r="U418">
        <f>IF(Sheet4!$C4639=U$1,1,0)</f>
        <v>0</v>
      </c>
      <c r="V418">
        <f>IF(Sheet4!$C4639=V$1,1,0)</f>
        <v>0</v>
      </c>
      <c r="W418">
        <f>IF(Sheet4!$C4639=W$1,1,0)</f>
        <v>0</v>
      </c>
      <c r="X418">
        <f>IF(Sheet4!$C4639=X$1,1,0)</f>
        <v>0</v>
      </c>
      <c r="Y418">
        <f>IF(Sheet4!$C4639=Y$1,1,0)</f>
        <v>0</v>
      </c>
      <c r="Z418">
        <f>IF(Sheet4!$C4639=Z$1,1,0)</f>
        <v>0</v>
      </c>
      <c r="AA418" t="str">
        <f t="shared" si="67"/>
        <v>Valid</v>
      </c>
      <c r="AB418">
        <f>IF(h!$A4639=AB$1,1,0)</f>
        <v>0</v>
      </c>
      <c r="AC418">
        <f>IF(h!$A4639=AC$1,1,0)</f>
        <v>1</v>
      </c>
      <c r="AD418">
        <f>IF(h!$A4639=AD$1,1,0)</f>
        <v>0</v>
      </c>
      <c r="AE418">
        <f>IF(h!$A4639=AE$1,1,0)</f>
        <v>0</v>
      </c>
      <c r="AF418">
        <f t="shared" si="70"/>
        <v>0</v>
      </c>
      <c r="AG418">
        <f t="shared" si="70"/>
        <v>0</v>
      </c>
      <c r="AH418">
        <f t="shared" si="70"/>
        <v>0</v>
      </c>
      <c r="AI418">
        <f>IF(h!$A4639=AI$1,1,0)</f>
        <v>0</v>
      </c>
      <c r="AJ418" t="str">
        <f t="shared" si="68"/>
        <v>Valid</v>
      </c>
      <c r="AK418" t="str">
        <f t="shared" si="69"/>
        <v>Operation Department</v>
      </c>
    </row>
    <row r="419" spans="1:37" x14ac:dyDescent="0.3">
      <c r="A419">
        <v>465643</v>
      </c>
      <c r="B419" s="2">
        <v>41809.483368055553</v>
      </c>
      <c r="C419">
        <v>8240</v>
      </c>
      <c r="D419" t="s">
        <v>38</v>
      </c>
      <c r="E419">
        <f>IF(Sheet4!D6670="Hired",1,0)</f>
        <v>1</v>
      </c>
      <c r="F419" t="str">
        <f t="shared" si="63"/>
        <v>Hired</v>
      </c>
      <c r="G419" t="str">
        <f t="shared" si="64"/>
        <v>Valid</v>
      </c>
      <c r="I419">
        <f>IF(Sheet4!$A6670=I$1,1,0)</f>
        <v>0</v>
      </c>
      <c r="J419">
        <f>IF(Sheet4!$A6670=J$1,1,0)</f>
        <v>1</v>
      </c>
      <c r="K419" t="str">
        <f t="shared" si="65"/>
        <v>Valid</v>
      </c>
      <c r="L419" t="str">
        <f t="shared" si="66"/>
        <v>Female</v>
      </c>
      <c r="M419">
        <f>IF(Sheet4!$C6670=M$1,1,0)</f>
        <v>0</v>
      </c>
      <c r="N419">
        <f>IF(Sheet4!$C6670=N$1,1,0)</f>
        <v>1</v>
      </c>
      <c r="O419">
        <f>IF(Sheet4!$C6670=O$1,1,0)</f>
        <v>0</v>
      </c>
      <c r="P419">
        <f>IF(Sheet4!$C6670=P$1,1,0)</f>
        <v>0</v>
      </c>
      <c r="Q419">
        <f>IF(Sheet4!$C6670=Q$1,1,0)</f>
        <v>0</v>
      </c>
      <c r="R419">
        <f>IF(Sheet4!$C6670=R$1,1,0)</f>
        <v>0</v>
      </c>
      <c r="S419">
        <f>IF(Sheet4!$C6670=S$1,1,0)</f>
        <v>0</v>
      </c>
      <c r="T419">
        <f>IF(Sheet4!$C6670=T$1,1,0)</f>
        <v>0</v>
      </c>
      <c r="U419">
        <f>IF(Sheet4!$C6670=U$1,1,0)</f>
        <v>0</v>
      </c>
      <c r="V419">
        <f>IF(Sheet4!$C6670=V$1,1,0)</f>
        <v>0</v>
      </c>
      <c r="W419">
        <f>IF(Sheet4!$C6670=W$1,1,0)</f>
        <v>0</v>
      </c>
      <c r="X419">
        <f>IF(Sheet4!$C6670=X$1,1,0)</f>
        <v>0</v>
      </c>
      <c r="Y419">
        <f>IF(Sheet4!$C6670=Y$1,1,0)</f>
        <v>0</v>
      </c>
      <c r="Z419">
        <f>IF(Sheet4!$C6670=Z$1,1,0)</f>
        <v>0</v>
      </c>
      <c r="AA419" t="str">
        <f t="shared" si="67"/>
        <v>Valid</v>
      </c>
      <c r="AB419">
        <f>IF(h!$A6670=AB$1,1,0)</f>
        <v>0</v>
      </c>
      <c r="AC419">
        <f>IF(h!$A6670=AC$1,1,0)</f>
        <v>1</v>
      </c>
      <c r="AD419">
        <f>IF(h!$A6670=AD$1,1,0)</f>
        <v>0</v>
      </c>
      <c r="AE419">
        <f>IF(h!$A6670=AE$1,1,0)</f>
        <v>0</v>
      </c>
      <c r="AF419">
        <f t="shared" si="70"/>
        <v>0</v>
      </c>
      <c r="AG419">
        <f t="shared" si="70"/>
        <v>0</v>
      </c>
      <c r="AH419">
        <f t="shared" si="70"/>
        <v>0</v>
      </c>
      <c r="AI419">
        <f>IF(h!$A6670=AI$1,1,0)</f>
        <v>0</v>
      </c>
      <c r="AJ419" t="str">
        <f t="shared" si="68"/>
        <v>Valid</v>
      </c>
      <c r="AK419" t="str">
        <f t="shared" si="69"/>
        <v>Operation Department</v>
      </c>
    </row>
    <row r="420" spans="1:37" x14ac:dyDescent="0.3">
      <c r="A420">
        <v>641318</v>
      </c>
      <c r="B420" s="2">
        <v>41790.420486111114</v>
      </c>
      <c r="C420">
        <v>8293</v>
      </c>
      <c r="D420" t="s">
        <v>38</v>
      </c>
      <c r="E420">
        <f>IF(Sheet4!D6446="Hired",1,0)</f>
        <v>1</v>
      </c>
      <c r="F420" t="str">
        <f t="shared" si="63"/>
        <v>Hired</v>
      </c>
      <c r="G420" t="str">
        <f t="shared" si="64"/>
        <v>Valid</v>
      </c>
      <c r="I420">
        <f>IF(Sheet4!$A6446=I$1,1,0)</f>
        <v>1</v>
      </c>
      <c r="J420">
        <f>IF(Sheet4!$A6446=J$1,1,0)</f>
        <v>0</v>
      </c>
      <c r="K420" t="str">
        <f t="shared" si="65"/>
        <v>Valid</v>
      </c>
      <c r="L420" t="str">
        <f t="shared" si="66"/>
        <v>Male</v>
      </c>
      <c r="M420">
        <f>IF(Sheet4!$C6446=M$1,1,0)</f>
        <v>0</v>
      </c>
      <c r="N420">
        <f>IF(Sheet4!$C6446=N$1,1,0)</f>
        <v>0</v>
      </c>
      <c r="O420">
        <f>IF(Sheet4!$C6446=O$1,1,0)</f>
        <v>0</v>
      </c>
      <c r="P420">
        <f>IF(Sheet4!$C6446=P$1,1,0)</f>
        <v>0</v>
      </c>
      <c r="Q420">
        <f>IF(Sheet4!$C6446=Q$1,1,0)</f>
        <v>0</v>
      </c>
      <c r="R420">
        <f>IF(Sheet4!$C6446=R$1,1,0)</f>
        <v>1</v>
      </c>
      <c r="S420">
        <f>IF(Sheet4!$C6446=S$1,1,0)</f>
        <v>0</v>
      </c>
      <c r="T420">
        <f>IF(Sheet4!$C6446=T$1,1,0)</f>
        <v>0</v>
      </c>
      <c r="U420">
        <f>IF(Sheet4!$C6446=U$1,1,0)</f>
        <v>0</v>
      </c>
      <c r="V420">
        <f>IF(Sheet4!$C6446=V$1,1,0)</f>
        <v>0</v>
      </c>
      <c r="W420">
        <f>IF(Sheet4!$C6446=W$1,1,0)</f>
        <v>0</v>
      </c>
      <c r="X420">
        <f>IF(Sheet4!$C6446=X$1,1,0)</f>
        <v>0</v>
      </c>
      <c r="Y420">
        <f>IF(Sheet4!$C6446=Y$1,1,0)</f>
        <v>0</v>
      </c>
      <c r="Z420">
        <f>IF(Sheet4!$C6446=Z$1,1,0)</f>
        <v>0</v>
      </c>
      <c r="AA420" t="str">
        <f t="shared" si="67"/>
        <v>Valid</v>
      </c>
      <c r="AB420">
        <f>IF(h!$A6446=AB$1,1,0)</f>
        <v>0</v>
      </c>
      <c r="AC420">
        <f>IF(h!$A6446=AC$1,1,0)</f>
        <v>1</v>
      </c>
      <c r="AD420">
        <f>IF(h!$A6446=AD$1,1,0)</f>
        <v>0</v>
      </c>
      <c r="AE420">
        <f>IF(h!$A6446=AE$1,1,0)</f>
        <v>0</v>
      </c>
      <c r="AF420">
        <f t="shared" si="70"/>
        <v>0</v>
      </c>
      <c r="AG420">
        <f t="shared" si="70"/>
        <v>0</v>
      </c>
      <c r="AH420">
        <f t="shared" si="70"/>
        <v>0</v>
      </c>
      <c r="AI420">
        <f>IF(h!$A6446=AI$1,1,0)</f>
        <v>0</v>
      </c>
      <c r="AJ420" t="str">
        <f t="shared" si="68"/>
        <v>Valid</v>
      </c>
      <c r="AK420" t="str">
        <f t="shared" si="69"/>
        <v>Operation Department</v>
      </c>
    </row>
    <row r="421" spans="1:37" x14ac:dyDescent="0.3">
      <c r="A421">
        <v>232315</v>
      </c>
      <c r="B421" s="2">
        <v>41816.692939814813</v>
      </c>
      <c r="C421">
        <v>8300</v>
      </c>
      <c r="D421" t="s">
        <v>38</v>
      </c>
      <c r="E421">
        <f>IF(Sheet4!D6726="Hired",1,0)</f>
        <v>1</v>
      </c>
      <c r="F421" t="str">
        <f t="shared" si="63"/>
        <v>Hired</v>
      </c>
      <c r="G421" t="str">
        <f t="shared" si="64"/>
        <v>Valid</v>
      </c>
      <c r="I421">
        <f>IF(Sheet4!$A6726=I$1,1,0)</f>
        <v>1</v>
      </c>
      <c r="J421">
        <f>IF(Sheet4!$A6726=J$1,1,0)</f>
        <v>0</v>
      </c>
      <c r="K421" t="str">
        <f t="shared" si="65"/>
        <v>Valid</v>
      </c>
      <c r="L421" t="str">
        <f t="shared" si="66"/>
        <v>Male</v>
      </c>
      <c r="M421">
        <f>IF(Sheet4!$C6726=M$1,1,0)</f>
        <v>0</v>
      </c>
      <c r="N421">
        <f>IF(Sheet4!$C6726=N$1,1,0)</f>
        <v>0</v>
      </c>
      <c r="O421">
        <f>IF(Sheet4!$C6726=O$1,1,0)</f>
        <v>0</v>
      </c>
      <c r="P421">
        <f>IF(Sheet4!$C6726=P$1,1,0)</f>
        <v>0</v>
      </c>
      <c r="Q421">
        <f>IF(Sheet4!$C6726=Q$1,1,0)</f>
        <v>0</v>
      </c>
      <c r="R421">
        <f>IF(Sheet4!$C6726=R$1,1,0)</f>
        <v>0</v>
      </c>
      <c r="S421">
        <f>IF(Sheet4!$C6726=S$1,1,0)</f>
        <v>0</v>
      </c>
      <c r="T421">
        <f>IF(Sheet4!$C6726=T$1,1,0)</f>
        <v>0</v>
      </c>
      <c r="U421">
        <f>IF(Sheet4!$C6726=U$1,1,0)</f>
        <v>1</v>
      </c>
      <c r="V421">
        <f>IF(Sheet4!$C6726=V$1,1,0)</f>
        <v>0</v>
      </c>
      <c r="W421">
        <f>IF(Sheet4!$C6726=W$1,1,0)</f>
        <v>0</v>
      </c>
      <c r="X421">
        <f>IF(Sheet4!$C6726=X$1,1,0)</f>
        <v>0</v>
      </c>
      <c r="Y421">
        <f>IF(Sheet4!$C6726=Y$1,1,0)</f>
        <v>0</v>
      </c>
      <c r="Z421">
        <f>IF(Sheet4!$C6726=Z$1,1,0)</f>
        <v>0</v>
      </c>
      <c r="AA421" t="str">
        <f t="shared" si="67"/>
        <v>Valid</v>
      </c>
      <c r="AB421">
        <f>IF(h!$A6726=AB$1,1,0)</f>
        <v>0</v>
      </c>
      <c r="AC421">
        <f>IF(h!$A6726=AC$1,1,0)</f>
        <v>1</v>
      </c>
      <c r="AD421">
        <f>IF(h!$A6726=AD$1,1,0)</f>
        <v>0</v>
      </c>
      <c r="AE421">
        <f>IF(h!$A6726=AE$1,1,0)</f>
        <v>0</v>
      </c>
      <c r="AF421">
        <f t="shared" si="70"/>
        <v>0</v>
      </c>
      <c r="AG421">
        <f t="shared" si="70"/>
        <v>0</v>
      </c>
      <c r="AH421">
        <f t="shared" si="70"/>
        <v>0</v>
      </c>
      <c r="AI421">
        <f>IF(h!$A6726=AI$1,1,0)</f>
        <v>0</v>
      </c>
      <c r="AJ421" t="str">
        <f t="shared" si="68"/>
        <v>Valid</v>
      </c>
      <c r="AK421" t="str">
        <f t="shared" si="69"/>
        <v>Operation Department</v>
      </c>
    </row>
    <row r="422" spans="1:37" hidden="1" x14ac:dyDescent="0.3">
      <c r="A422">
        <v>441985</v>
      </c>
      <c r="B422" s="2">
        <v>41849.786851851852</v>
      </c>
      <c r="C422">
        <v>8302</v>
      </c>
      <c r="D422" t="s">
        <v>38</v>
      </c>
      <c r="E422">
        <f>IF(Sheet4!D907="Hired",1,0)</f>
        <v>0</v>
      </c>
      <c r="F422" t="str">
        <f t="shared" si="63"/>
        <v>Rejected</v>
      </c>
      <c r="G422" t="str">
        <f t="shared" si="64"/>
        <v>Valid</v>
      </c>
      <c r="I422">
        <f>IF(Sheet4!$A907=I$1,1,0)</f>
        <v>1</v>
      </c>
      <c r="J422">
        <f>IF(Sheet4!$A907=J$1,1,0)</f>
        <v>0</v>
      </c>
      <c r="K422" t="str">
        <f t="shared" si="65"/>
        <v>Valid</v>
      </c>
      <c r="L422" t="str">
        <f t="shared" si="66"/>
        <v>Male</v>
      </c>
      <c r="M422">
        <f>IF(Sheet4!$C907=M$1,1,0)</f>
        <v>0</v>
      </c>
      <c r="N422">
        <f>IF(Sheet4!$C907=N$1,1,0)</f>
        <v>1</v>
      </c>
      <c r="O422">
        <f>IF(Sheet4!$C907=O$1,1,0)</f>
        <v>0</v>
      </c>
      <c r="P422">
        <f>IF(Sheet4!$C907=P$1,1,0)</f>
        <v>0</v>
      </c>
      <c r="Q422">
        <f>IF(Sheet4!$C907=Q$1,1,0)</f>
        <v>0</v>
      </c>
      <c r="R422">
        <f>IF(Sheet4!$C907=R$1,1,0)</f>
        <v>0</v>
      </c>
      <c r="S422">
        <f>IF(Sheet4!$C907=S$1,1,0)</f>
        <v>0</v>
      </c>
      <c r="T422">
        <f>IF(Sheet4!$C907=T$1,1,0)</f>
        <v>0</v>
      </c>
      <c r="U422">
        <f>IF(Sheet4!$C907=U$1,1,0)</f>
        <v>0</v>
      </c>
      <c r="V422">
        <f>IF(Sheet4!$C907=V$1,1,0)</f>
        <v>0</v>
      </c>
      <c r="W422">
        <f>IF(Sheet4!$C907=W$1,1,0)</f>
        <v>0</v>
      </c>
      <c r="X422">
        <f>IF(Sheet4!$C907=X$1,1,0)</f>
        <v>0</v>
      </c>
      <c r="Y422">
        <f>IF(Sheet4!$C907=Y$1,1,0)</f>
        <v>0</v>
      </c>
      <c r="Z422">
        <f>IF(Sheet4!$C907=Z$1,1,0)</f>
        <v>0</v>
      </c>
      <c r="AA422" t="str">
        <f t="shared" si="67"/>
        <v>Valid</v>
      </c>
      <c r="AB422">
        <f>IF(h!$A907=AB$1,1,0)</f>
        <v>1</v>
      </c>
      <c r="AC422">
        <f>IF(h!$A907=AC$1,1,0)</f>
        <v>0</v>
      </c>
      <c r="AD422">
        <f>IF(h!$A907=AD$1,1,0)</f>
        <v>0</v>
      </c>
      <c r="AE422">
        <f>IF(h!$A907=AE$1,1,0)</f>
        <v>0</v>
      </c>
      <c r="AF422">
        <f t="shared" ref="AF422:AH441" si="71">IF(AE422=AF$1,1,0)</f>
        <v>0</v>
      </c>
      <c r="AG422">
        <f t="shared" si="71"/>
        <v>0</v>
      </c>
      <c r="AH422">
        <f t="shared" si="71"/>
        <v>0</v>
      </c>
      <c r="AI422">
        <f>IF(h!$A907=AI$1,1,0)</f>
        <v>0</v>
      </c>
      <c r="AJ422" t="str">
        <f t="shared" si="68"/>
        <v>Valid</v>
      </c>
      <c r="AK422" t="str">
        <f t="shared" si="69"/>
        <v>Service Department</v>
      </c>
    </row>
    <row r="423" spans="1:37" x14ac:dyDescent="0.3">
      <c r="A423">
        <v>177150</v>
      </c>
      <c r="B423" s="2">
        <v>41820.650960648149</v>
      </c>
      <c r="C423">
        <v>8302</v>
      </c>
      <c r="D423" t="s">
        <v>38</v>
      </c>
      <c r="E423">
        <f>IF(Sheet4!D3363="Hired",1,0)</f>
        <v>1</v>
      </c>
      <c r="F423" t="str">
        <f t="shared" si="63"/>
        <v>Hired</v>
      </c>
      <c r="G423" t="str">
        <f t="shared" si="64"/>
        <v>Valid</v>
      </c>
      <c r="I423">
        <f>IF(Sheet4!$A3363=I$1,1,0)</f>
        <v>0</v>
      </c>
      <c r="J423">
        <f>IF(Sheet4!$A3363=J$1,1,0)</f>
        <v>1</v>
      </c>
      <c r="K423" t="str">
        <f t="shared" si="65"/>
        <v>Valid</v>
      </c>
      <c r="L423" t="str">
        <f t="shared" si="66"/>
        <v>Female</v>
      </c>
      <c r="M423">
        <f>IF(Sheet4!$C3363=M$1,1,0)</f>
        <v>0</v>
      </c>
      <c r="N423">
        <f>IF(Sheet4!$C3363=N$1,1,0)</f>
        <v>0</v>
      </c>
      <c r="O423">
        <f>IF(Sheet4!$C3363=O$1,1,0)</f>
        <v>0</v>
      </c>
      <c r="P423">
        <f>IF(Sheet4!$C3363=P$1,1,0)</f>
        <v>1</v>
      </c>
      <c r="Q423">
        <f>IF(Sheet4!$C3363=Q$1,1,0)</f>
        <v>0</v>
      </c>
      <c r="R423">
        <f>IF(Sheet4!$C3363=R$1,1,0)</f>
        <v>0</v>
      </c>
      <c r="S423">
        <f>IF(Sheet4!$C3363=S$1,1,0)</f>
        <v>0</v>
      </c>
      <c r="T423">
        <f>IF(Sheet4!$C3363=T$1,1,0)</f>
        <v>0</v>
      </c>
      <c r="U423">
        <f>IF(Sheet4!$C3363=U$1,1,0)</f>
        <v>0</v>
      </c>
      <c r="V423">
        <f>IF(Sheet4!$C3363=V$1,1,0)</f>
        <v>0</v>
      </c>
      <c r="W423">
        <f>IF(Sheet4!$C3363=W$1,1,0)</f>
        <v>0</v>
      </c>
      <c r="X423">
        <f>IF(Sheet4!$C3363=X$1,1,0)</f>
        <v>0</v>
      </c>
      <c r="Y423">
        <f>IF(Sheet4!$C3363=Y$1,1,0)</f>
        <v>0</v>
      </c>
      <c r="Z423">
        <f>IF(Sheet4!$C3363=Z$1,1,0)</f>
        <v>0</v>
      </c>
      <c r="AA423" t="str">
        <f t="shared" si="67"/>
        <v>Valid</v>
      </c>
      <c r="AB423">
        <f>IF(h!$A3363=AB$1,1,0)</f>
        <v>0</v>
      </c>
      <c r="AC423">
        <f>IF(h!$A3363=AC$1,1,0)</f>
        <v>1</v>
      </c>
      <c r="AD423">
        <f>IF(h!$A3363=AD$1,1,0)</f>
        <v>0</v>
      </c>
      <c r="AE423">
        <f>IF(h!$A3363=AE$1,1,0)</f>
        <v>0</v>
      </c>
      <c r="AF423">
        <f t="shared" si="71"/>
        <v>0</v>
      </c>
      <c r="AG423">
        <f t="shared" si="71"/>
        <v>0</v>
      </c>
      <c r="AH423">
        <f t="shared" si="71"/>
        <v>0</v>
      </c>
      <c r="AI423">
        <f>IF(h!$A3363=AI$1,1,0)</f>
        <v>0</v>
      </c>
      <c r="AJ423" t="str">
        <f t="shared" si="68"/>
        <v>Valid</v>
      </c>
      <c r="AK423" t="str">
        <f t="shared" si="69"/>
        <v>Operation Department</v>
      </c>
    </row>
    <row r="424" spans="1:37" hidden="1" x14ac:dyDescent="0.3">
      <c r="A424">
        <v>52581</v>
      </c>
      <c r="B424" s="2">
        <v>41815.652268518519</v>
      </c>
      <c r="C424">
        <v>8361</v>
      </c>
      <c r="D424" t="s">
        <v>38</v>
      </c>
      <c r="E424">
        <f>IF(Sheet4!D535="Hired",1,0)</f>
        <v>0</v>
      </c>
      <c r="F424" t="str">
        <f t="shared" si="63"/>
        <v>Rejected</v>
      </c>
      <c r="G424" t="str">
        <f t="shared" si="64"/>
        <v>Valid</v>
      </c>
      <c r="I424">
        <f>IF(Sheet4!$A535=I$1,1,0)</f>
        <v>0</v>
      </c>
      <c r="J424">
        <f>IF(Sheet4!$A535=J$1,1,0)</f>
        <v>1</v>
      </c>
      <c r="K424" t="str">
        <f t="shared" si="65"/>
        <v>Valid</v>
      </c>
      <c r="L424" t="str">
        <f t="shared" si="66"/>
        <v>Female</v>
      </c>
      <c r="M424">
        <f>IF(Sheet4!$C535=M$1,1,0)</f>
        <v>0</v>
      </c>
      <c r="N424">
        <f>IF(Sheet4!$C535=N$1,1,0)</f>
        <v>0</v>
      </c>
      <c r="O424">
        <f>IF(Sheet4!$C535=O$1,1,0)</f>
        <v>0</v>
      </c>
      <c r="P424">
        <f>IF(Sheet4!$C535=P$1,1,0)</f>
        <v>0</v>
      </c>
      <c r="Q424">
        <f>IF(Sheet4!$C535=Q$1,1,0)</f>
        <v>0</v>
      </c>
      <c r="R424">
        <f>IF(Sheet4!$C535=R$1,1,0)</f>
        <v>0</v>
      </c>
      <c r="S424">
        <f>IF(Sheet4!$C535=S$1,1,0)</f>
        <v>1</v>
      </c>
      <c r="T424">
        <f>IF(Sheet4!$C535=T$1,1,0)</f>
        <v>0</v>
      </c>
      <c r="U424">
        <f>IF(Sheet4!$C535=U$1,1,0)</f>
        <v>0</v>
      </c>
      <c r="V424">
        <f>IF(Sheet4!$C535=V$1,1,0)</f>
        <v>0</v>
      </c>
      <c r="W424">
        <f>IF(Sheet4!$C535=W$1,1,0)</f>
        <v>0</v>
      </c>
      <c r="X424">
        <f>IF(Sheet4!$C535=X$1,1,0)</f>
        <v>0</v>
      </c>
      <c r="Y424">
        <f>IF(Sheet4!$C535=Y$1,1,0)</f>
        <v>0</v>
      </c>
      <c r="Z424">
        <f>IF(Sheet4!$C535=Z$1,1,0)</f>
        <v>0</v>
      </c>
      <c r="AA424" t="str">
        <f t="shared" si="67"/>
        <v>Valid</v>
      </c>
      <c r="AB424">
        <f>IF(h!$A535=AB$1,1,0)</f>
        <v>0</v>
      </c>
      <c r="AC424">
        <f>IF(h!$A535=AC$1,1,0)</f>
        <v>1</v>
      </c>
      <c r="AD424">
        <f>IF(h!$A535=AD$1,1,0)</f>
        <v>0</v>
      </c>
      <c r="AE424">
        <f>IF(h!$A535=AE$1,1,0)</f>
        <v>0</v>
      </c>
      <c r="AF424">
        <f t="shared" si="71"/>
        <v>0</v>
      </c>
      <c r="AG424">
        <f t="shared" si="71"/>
        <v>0</v>
      </c>
      <c r="AH424">
        <f t="shared" si="71"/>
        <v>0</v>
      </c>
      <c r="AI424">
        <f>IF(h!$A535=AI$1,1,0)</f>
        <v>0</v>
      </c>
      <c r="AJ424" t="str">
        <f t="shared" si="68"/>
        <v>Valid</v>
      </c>
      <c r="AK424" t="str">
        <f t="shared" si="69"/>
        <v>Operation Department</v>
      </c>
    </row>
    <row r="425" spans="1:37" x14ac:dyDescent="0.3">
      <c r="A425">
        <v>341409</v>
      </c>
      <c r="B425" s="2">
        <v>41796.362754629627</v>
      </c>
      <c r="C425">
        <v>8366</v>
      </c>
      <c r="D425" t="s">
        <v>38</v>
      </c>
      <c r="E425">
        <f>IF(Sheet4!D348="Hired",1,0)</f>
        <v>1</v>
      </c>
      <c r="F425" t="str">
        <f t="shared" si="63"/>
        <v>Hired</v>
      </c>
      <c r="G425" t="str">
        <f t="shared" si="64"/>
        <v>Valid</v>
      </c>
      <c r="I425">
        <f>IF(Sheet4!$A348=I$1,1,0)</f>
        <v>0</v>
      </c>
      <c r="J425">
        <f>IF(Sheet4!$A348=J$1,1,0)</f>
        <v>1</v>
      </c>
      <c r="K425" t="str">
        <f t="shared" si="65"/>
        <v>Valid</v>
      </c>
      <c r="L425" t="str">
        <f t="shared" si="66"/>
        <v>Female</v>
      </c>
      <c r="M425">
        <f>IF(Sheet4!$C348=M$1,1,0)</f>
        <v>0</v>
      </c>
      <c r="N425">
        <f>IF(Sheet4!$C348=N$1,1,0)</f>
        <v>0</v>
      </c>
      <c r="O425">
        <f>IF(Sheet4!$C348=O$1,1,0)</f>
        <v>0</v>
      </c>
      <c r="P425">
        <f>IF(Sheet4!$C348=P$1,1,0)</f>
        <v>0</v>
      </c>
      <c r="Q425">
        <f>IF(Sheet4!$C348=Q$1,1,0)</f>
        <v>0</v>
      </c>
      <c r="R425">
        <f>IF(Sheet4!$C348=R$1,1,0)</f>
        <v>0</v>
      </c>
      <c r="S425">
        <f>IF(Sheet4!$C348=S$1,1,0)</f>
        <v>1</v>
      </c>
      <c r="T425">
        <f>IF(Sheet4!$C348=T$1,1,0)</f>
        <v>0</v>
      </c>
      <c r="U425">
        <f>IF(Sheet4!$C348=U$1,1,0)</f>
        <v>0</v>
      </c>
      <c r="V425">
        <f>IF(Sheet4!$C348=V$1,1,0)</f>
        <v>0</v>
      </c>
      <c r="W425">
        <f>IF(Sheet4!$C348=W$1,1,0)</f>
        <v>0</v>
      </c>
      <c r="X425">
        <f>IF(Sheet4!$C348=X$1,1,0)</f>
        <v>0</v>
      </c>
      <c r="Y425">
        <f>IF(Sheet4!$C348=Y$1,1,0)</f>
        <v>0</v>
      </c>
      <c r="Z425">
        <f>IF(Sheet4!$C348=Z$1,1,0)</f>
        <v>0</v>
      </c>
      <c r="AA425" t="str">
        <f t="shared" si="67"/>
        <v>Valid</v>
      </c>
      <c r="AB425">
        <f>IF(h!$A348=AB$1,1,0)</f>
        <v>0</v>
      </c>
      <c r="AC425">
        <f>IF(h!$A348=AC$1,1,0)</f>
        <v>0</v>
      </c>
      <c r="AD425">
        <f>IF(h!$A348=AD$1,1,0)</f>
        <v>1</v>
      </c>
      <c r="AE425">
        <f>IF(h!$A348=AE$1,1,0)</f>
        <v>0</v>
      </c>
      <c r="AF425">
        <f t="shared" si="71"/>
        <v>0</v>
      </c>
      <c r="AG425">
        <f t="shared" si="71"/>
        <v>0</v>
      </c>
      <c r="AH425">
        <f t="shared" si="71"/>
        <v>0</v>
      </c>
      <c r="AI425">
        <f>IF(h!$A348=AI$1,1,0)</f>
        <v>0</v>
      </c>
      <c r="AJ425" t="str">
        <f t="shared" si="68"/>
        <v>Valid</v>
      </c>
      <c r="AK425" t="str">
        <f t="shared" si="69"/>
        <v>Sales Department</v>
      </c>
    </row>
    <row r="426" spans="1:37" x14ac:dyDescent="0.3">
      <c r="A426">
        <v>597601</v>
      </c>
      <c r="B426" s="2">
        <v>41802.397152777776</v>
      </c>
      <c r="C426">
        <v>8371</v>
      </c>
      <c r="D426" t="s">
        <v>38</v>
      </c>
      <c r="E426">
        <f>IF(Sheet4!D1930="Hired",1,0)</f>
        <v>1</v>
      </c>
      <c r="F426" t="str">
        <f t="shared" si="63"/>
        <v>Hired</v>
      </c>
      <c r="G426" t="str">
        <f t="shared" si="64"/>
        <v>Valid</v>
      </c>
      <c r="I426">
        <f>IF(Sheet4!$A1930=I$1,1,0)</f>
        <v>1</v>
      </c>
      <c r="J426">
        <f>IF(Sheet4!$A1930=J$1,1,0)</f>
        <v>0</v>
      </c>
      <c r="K426" t="str">
        <f t="shared" si="65"/>
        <v>Valid</v>
      </c>
      <c r="L426" t="str">
        <f t="shared" si="66"/>
        <v>Male</v>
      </c>
      <c r="M426">
        <f>IF(Sheet4!$C1930=M$1,1,0)</f>
        <v>0</v>
      </c>
      <c r="N426">
        <f>IF(Sheet4!$C1930=N$1,1,0)</f>
        <v>0</v>
      </c>
      <c r="O426">
        <f>IF(Sheet4!$C1930=O$1,1,0)</f>
        <v>0</v>
      </c>
      <c r="P426">
        <f>IF(Sheet4!$C1930=P$1,1,0)</f>
        <v>0</v>
      </c>
      <c r="Q426">
        <f>IF(Sheet4!$C1930=Q$1,1,0)</f>
        <v>0</v>
      </c>
      <c r="R426">
        <f>IF(Sheet4!$C1930=R$1,1,0)</f>
        <v>1</v>
      </c>
      <c r="S426">
        <f>IF(Sheet4!$C1930=S$1,1,0)</f>
        <v>0</v>
      </c>
      <c r="T426">
        <f>IF(Sheet4!$C1930=T$1,1,0)</f>
        <v>0</v>
      </c>
      <c r="U426">
        <f>IF(Sheet4!$C1930=U$1,1,0)</f>
        <v>0</v>
      </c>
      <c r="V426">
        <f>IF(Sheet4!$C1930=V$1,1,0)</f>
        <v>0</v>
      </c>
      <c r="W426">
        <f>IF(Sheet4!$C1930=W$1,1,0)</f>
        <v>0</v>
      </c>
      <c r="X426">
        <f>IF(Sheet4!$C1930=X$1,1,0)</f>
        <v>0</v>
      </c>
      <c r="Y426">
        <f>IF(Sheet4!$C1930=Y$1,1,0)</f>
        <v>0</v>
      </c>
      <c r="Z426">
        <f>IF(Sheet4!$C1930=Z$1,1,0)</f>
        <v>0</v>
      </c>
      <c r="AA426" t="str">
        <f t="shared" si="67"/>
        <v>Valid</v>
      </c>
      <c r="AB426">
        <f>IF(h!$A1930=AB$1,1,0)</f>
        <v>0</v>
      </c>
      <c r="AC426">
        <f>IF(h!$A1930=AC$1,1,0)</f>
        <v>1</v>
      </c>
      <c r="AD426">
        <f>IF(h!$A1930=AD$1,1,0)</f>
        <v>0</v>
      </c>
      <c r="AE426">
        <f>IF(h!$A1930=AE$1,1,0)</f>
        <v>0</v>
      </c>
      <c r="AF426">
        <f t="shared" si="71"/>
        <v>0</v>
      </c>
      <c r="AG426">
        <f t="shared" si="71"/>
        <v>0</v>
      </c>
      <c r="AH426">
        <f t="shared" si="71"/>
        <v>0</v>
      </c>
      <c r="AI426">
        <f>IF(h!$A1930=AI$1,1,0)</f>
        <v>0</v>
      </c>
      <c r="AJ426" t="str">
        <f t="shared" si="68"/>
        <v>Valid</v>
      </c>
      <c r="AK426" t="str">
        <f t="shared" si="69"/>
        <v>Operation Department</v>
      </c>
    </row>
    <row r="427" spans="1:37" hidden="1" x14ac:dyDescent="0.3">
      <c r="A427">
        <v>806798</v>
      </c>
      <c r="B427" s="2">
        <v>41794.55400462963</v>
      </c>
      <c r="C427">
        <v>8399</v>
      </c>
      <c r="D427" t="s">
        <v>38</v>
      </c>
      <c r="E427">
        <f>IF(Sheet4!D326="Hired",1,0)</f>
        <v>0</v>
      </c>
      <c r="F427" t="str">
        <f t="shared" si="63"/>
        <v>Rejected</v>
      </c>
      <c r="G427" t="str">
        <f t="shared" si="64"/>
        <v>Valid</v>
      </c>
      <c r="I427">
        <f>IF(Sheet4!$A326=I$1,1,0)</f>
        <v>0</v>
      </c>
      <c r="J427">
        <f>IF(Sheet4!$A326=J$1,1,0)</f>
        <v>1</v>
      </c>
      <c r="K427" t="str">
        <f t="shared" si="65"/>
        <v>Valid</v>
      </c>
      <c r="L427" t="str">
        <f t="shared" si="66"/>
        <v>Female</v>
      </c>
      <c r="M427">
        <f>IF(Sheet4!$C326=M$1,1,0)</f>
        <v>0</v>
      </c>
      <c r="N427">
        <f>IF(Sheet4!$C326=N$1,1,0)</f>
        <v>0</v>
      </c>
      <c r="O427">
        <f>IF(Sheet4!$C326=O$1,1,0)</f>
        <v>0</v>
      </c>
      <c r="P427">
        <f>IF(Sheet4!$C326=P$1,1,0)</f>
        <v>1</v>
      </c>
      <c r="Q427">
        <f>IF(Sheet4!$C326=Q$1,1,0)</f>
        <v>0</v>
      </c>
      <c r="R427">
        <f>IF(Sheet4!$C326=R$1,1,0)</f>
        <v>0</v>
      </c>
      <c r="S427">
        <f>IF(Sheet4!$C326=S$1,1,0)</f>
        <v>0</v>
      </c>
      <c r="T427">
        <f>IF(Sheet4!$C326=T$1,1,0)</f>
        <v>0</v>
      </c>
      <c r="U427">
        <f>IF(Sheet4!$C326=U$1,1,0)</f>
        <v>0</v>
      </c>
      <c r="V427">
        <f>IF(Sheet4!$C326=V$1,1,0)</f>
        <v>0</v>
      </c>
      <c r="W427">
        <f>IF(Sheet4!$C326=W$1,1,0)</f>
        <v>0</v>
      </c>
      <c r="X427">
        <f>IF(Sheet4!$C326=X$1,1,0)</f>
        <v>0</v>
      </c>
      <c r="Y427">
        <f>IF(Sheet4!$C326=Y$1,1,0)</f>
        <v>0</v>
      </c>
      <c r="Z427">
        <f>IF(Sheet4!$C326=Z$1,1,0)</f>
        <v>0</v>
      </c>
      <c r="AA427" t="str">
        <f t="shared" si="67"/>
        <v>Valid</v>
      </c>
      <c r="AB427">
        <f>IF(h!$A326=AB$1,1,0)</f>
        <v>0</v>
      </c>
      <c r="AC427">
        <f>IF(h!$A326=AC$1,1,0)</f>
        <v>1</v>
      </c>
      <c r="AD427">
        <f>IF(h!$A326=AD$1,1,0)</f>
        <v>0</v>
      </c>
      <c r="AE427">
        <f>IF(h!$A326=AE$1,1,0)</f>
        <v>0</v>
      </c>
      <c r="AF427">
        <f t="shared" si="71"/>
        <v>0</v>
      </c>
      <c r="AG427">
        <f t="shared" si="71"/>
        <v>0</v>
      </c>
      <c r="AH427">
        <f t="shared" si="71"/>
        <v>0</v>
      </c>
      <c r="AI427">
        <f>IF(h!$A326=AI$1,1,0)</f>
        <v>0</v>
      </c>
      <c r="AJ427" t="str">
        <f t="shared" si="68"/>
        <v>Valid</v>
      </c>
      <c r="AK427" t="str">
        <f t="shared" si="69"/>
        <v>Operation Department</v>
      </c>
    </row>
    <row r="428" spans="1:37" hidden="1" x14ac:dyDescent="0.3">
      <c r="A428">
        <v>223843</v>
      </c>
      <c r="B428" s="2">
        <v>41790.590810185182</v>
      </c>
      <c r="C428">
        <v>8413</v>
      </c>
      <c r="D428" t="s">
        <v>38</v>
      </c>
      <c r="E428">
        <f>IF(Sheet4!D4446="Hired",1,0)</f>
        <v>0</v>
      </c>
      <c r="F428" t="str">
        <f t="shared" si="63"/>
        <v>Rejected</v>
      </c>
      <c r="G428" t="str">
        <f t="shared" si="64"/>
        <v>Valid</v>
      </c>
      <c r="I428">
        <f>IF(Sheet4!$A4446=I$1,1,0)</f>
        <v>1</v>
      </c>
      <c r="J428">
        <f>IF(Sheet4!$A4446=J$1,1,0)</f>
        <v>0</v>
      </c>
      <c r="K428" t="str">
        <f t="shared" si="65"/>
        <v>Valid</v>
      </c>
      <c r="L428" t="str">
        <f t="shared" si="66"/>
        <v>Male</v>
      </c>
      <c r="M428">
        <f>IF(Sheet4!$C4446=M$1,1,0)</f>
        <v>0</v>
      </c>
      <c r="N428">
        <f>IF(Sheet4!$C4446=N$1,1,0)</f>
        <v>1</v>
      </c>
      <c r="O428">
        <f>IF(Sheet4!$C4446=O$1,1,0)</f>
        <v>0</v>
      </c>
      <c r="P428">
        <f>IF(Sheet4!$C4446=P$1,1,0)</f>
        <v>0</v>
      </c>
      <c r="Q428">
        <f>IF(Sheet4!$C4446=Q$1,1,0)</f>
        <v>0</v>
      </c>
      <c r="R428">
        <f>IF(Sheet4!$C4446=R$1,1,0)</f>
        <v>0</v>
      </c>
      <c r="S428">
        <f>IF(Sheet4!$C4446=S$1,1,0)</f>
        <v>0</v>
      </c>
      <c r="T428">
        <f>IF(Sheet4!$C4446=T$1,1,0)</f>
        <v>0</v>
      </c>
      <c r="U428">
        <f>IF(Sheet4!$C4446=U$1,1,0)</f>
        <v>0</v>
      </c>
      <c r="V428">
        <f>IF(Sheet4!$C4446=V$1,1,0)</f>
        <v>0</v>
      </c>
      <c r="W428">
        <f>IF(Sheet4!$C4446=W$1,1,0)</f>
        <v>0</v>
      </c>
      <c r="X428">
        <f>IF(Sheet4!$C4446=X$1,1,0)</f>
        <v>0</v>
      </c>
      <c r="Y428">
        <f>IF(Sheet4!$C4446=Y$1,1,0)</f>
        <v>0</v>
      </c>
      <c r="Z428">
        <f>IF(Sheet4!$C4446=Z$1,1,0)</f>
        <v>0</v>
      </c>
      <c r="AA428" t="str">
        <f t="shared" si="67"/>
        <v>Valid</v>
      </c>
      <c r="AB428">
        <f>IF(h!$A4446=AB$1,1,0)</f>
        <v>0</v>
      </c>
      <c r="AC428">
        <f>IF(h!$A4446=AC$1,1,0)</f>
        <v>1</v>
      </c>
      <c r="AD428">
        <f>IF(h!$A4446=AD$1,1,0)</f>
        <v>0</v>
      </c>
      <c r="AE428">
        <f>IF(h!$A4446=AE$1,1,0)</f>
        <v>0</v>
      </c>
      <c r="AF428">
        <f t="shared" si="71"/>
        <v>0</v>
      </c>
      <c r="AG428">
        <f t="shared" si="71"/>
        <v>0</v>
      </c>
      <c r="AH428">
        <f t="shared" si="71"/>
        <v>0</v>
      </c>
      <c r="AI428">
        <f>IF(h!$A4446=AI$1,1,0)</f>
        <v>0</v>
      </c>
      <c r="AJ428" t="str">
        <f t="shared" si="68"/>
        <v>Valid</v>
      </c>
      <c r="AK428" t="str">
        <f t="shared" si="69"/>
        <v>Operation Department</v>
      </c>
    </row>
    <row r="429" spans="1:37" x14ac:dyDescent="0.3">
      <c r="A429">
        <v>540241</v>
      </c>
      <c r="B429" s="2">
        <v>41824.631296296298</v>
      </c>
      <c r="C429">
        <v>8433</v>
      </c>
      <c r="D429" t="s">
        <v>38</v>
      </c>
      <c r="E429">
        <f>IF(Sheet4!D3783="Hired",1,0)</f>
        <v>1</v>
      </c>
      <c r="F429" t="str">
        <f t="shared" si="63"/>
        <v>Hired</v>
      </c>
      <c r="G429" t="str">
        <f t="shared" si="64"/>
        <v>Valid</v>
      </c>
      <c r="I429">
        <f>IF(Sheet4!$A3783=I$1,1,0)</f>
        <v>1</v>
      </c>
      <c r="J429">
        <f>IF(Sheet4!$A3783=J$1,1,0)</f>
        <v>0</v>
      </c>
      <c r="K429" t="str">
        <f t="shared" si="65"/>
        <v>Valid</v>
      </c>
      <c r="L429" t="str">
        <f t="shared" si="66"/>
        <v>Male</v>
      </c>
      <c r="M429">
        <f>IF(Sheet4!$C3783=M$1,1,0)</f>
        <v>0</v>
      </c>
      <c r="N429">
        <f>IF(Sheet4!$C3783=N$1,1,0)</f>
        <v>0</v>
      </c>
      <c r="O429">
        <f>IF(Sheet4!$C3783=O$1,1,0)</f>
        <v>0</v>
      </c>
      <c r="P429">
        <f>IF(Sheet4!$C3783=P$1,1,0)</f>
        <v>1</v>
      </c>
      <c r="Q429">
        <f>IF(Sheet4!$C3783=Q$1,1,0)</f>
        <v>0</v>
      </c>
      <c r="R429">
        <f>IF(Sheet4!$C3783=R$1,1,0)</f>
        <v>0</v>
      </c>
      <c r="S429">
        <f>IF(Sheet4!$C3783=S$1,1,0)</f>
        <v>0</v>
      </c>
      <c r="T429">
        <f>IF(Sheet4!$C3783=T$1,1,0)</f>
        <v>0</v>
      </c>
      <c r="U429">
        <f>IF(Sheet4!$C3783=U$1,1,0)</f>
        <v>0</v>
      </c>
      <c r="V429">
        <f>IF(Sheet4!$C3783=V$1,1,0)</f>
        <v>0</v>
      </c>
      <c r="W429">
        <f>IF(Sheet4!$C3783=W$1,1,0)</f>
        <v>0</v>
      </c>
      <c r="X429">
        <f>IF(Sheet4!$C3783=X$1,1,0)</f>
        <v>0</v>
      </c>
      <c r="Y429">
        <f>IF(Sheet4!$C3783=Y$1,1,0)</f>
        <v>0</v>
      </c>
      <c r="Z429">
        <f>IF(Sheet4!$C3783=Z$1,1,0)</f>
        <v>0</v>
      </c>
      <c r="AA429" t="str">
        <f t="shared" si="67"/>
        <v>Valid</v>
      </c>
      <c r="AB429">
        <f>IF(h!$A3783=AB$1,1,0)</f>
        <v>0</v>
      </c>
      <c r="AC429">
        <f>IF(h!$A3783=AC$1,1,0)</f>
        <v>1</v>
      </c>
      <c r="AD429">
        <f>IF(h!$A3783=AD$1,1,0)</f>
        <v>0</v>
      </c>
      <c r="AE429">
        <f>IF(h!$A3783=AE$1,1,0)</f>
        <v>0</v>
      </c>
      <c r="AF429">
        <f t="shared" si="71"/>
        <v>0</v>
      </c>
      <c r="AG429">
        <f t="shared" si="71"/>
        <v>0</v>
      </c>
      <c r="AH429">
        <f t="shared" si="71"/>
        <v>0</v>
      </c>
      <c r="AI429">
        <f>IF(h!$A3783=AI$1,1,0)</f>
        <v>0</v>
      </c>
      <c r="AJ429" t="str">
        <f t="shared" si="68"/>
        <v>Valid</v>
      </c>
      <c r="AK429" t="str">
        <f t="shared" si="69"/>
        <v>Operation Department</v>
      </c>
    </row>
    <row r="430" spans="1:37" x14ac:dyDescent="0.3">
      <c r="A430">
        <v>295258</v>
      </c>
      <c r="B430" s="2">
        <v>41840.51635416667</v>
      </c>
      <c r="C430">
        <v>8444</v>
      </c>
      <c r="D430" t="s">
        <v>38</v>
      </c>
      <c r="E430">
        <f>IF(Sheet4!D5909="Hired",1,0)</f>
        <v>1</v>
      </c>
      <c r="F430" t="str">
        <f t="shared" si="63"/>
        <v>Hired</v>
      </c>
      <c r="G430" t="str">
        <f t="shared" si="64"/>
        <v>Valid</v>
      </c>
      <c r="I430">
        <f>IF(Sheet4!$A5909=I$1,1,0)</f>
        <v>1</v>
      </c>
      <c r="J430">
        <f>IF(Sheet4!$A5909=J$1,1,0)</f>
        <v>0</v>
      </c>
      <c r="K430" t="str">
        <f t="shared" si="65"/>
        <v>Valid</v>
      </c>
      <c r="L430" t="str">
        <f t="shared" si="66"/>
        <v>Male</v>
      </c>
      <c r="M430">
        <f>IF(Sheet4!$C5909=M$1,1,0)</f>
        <v>0</v>
      </c>
      <c r="N430">
        <f>IF(Sheet4!$C5909=N$1,1,0)</f>
        <v>0</v>
      </c>
      <c r="O430">
        <f>IF(Sheet4!$C5909=O$1,1,0)</f>
        <v>0</v>
      </c>
      <c r="P430">
        <f>IF(Sheet4!$C5909=P$1,1,0)</f>
        <v>0</v>
      </c>
      <c r="Q430">
        <f>IF(Sheet4!$C5909=Q$1,1,0)</f>
        <v>0</v>
      </c>
      <c r="R430">
        <f>IF(Sheet4!$C5909=R$1,1,0)</f>
        <v>1</v>
      </c>
      <c r="S430">
        <f>IF(Sheet4!$C5909=S$1,1,0)</f>
        <v>0</v>
      </c>
      <c r="T430">
        <f>IF(Sheet4!$C5909=T$1,1,0)</f>
        <v>0</v>
      </c>
      <c r="U430">
        <f>IF(Sheet4!$C5909=U$1,1,0)</f>
        <v>0</v>
      </c>
      <c r="V430">
        <f>IF(Sheet4!$C5909=V$1,1,0)</f>
        <v>0</v>
      </c>
      <c r="W430">
        <f>IF(Sheet4!$C5909=W$1,1,0)</f>
        <v>0</v>
      </c>
      <c r="X430">
        <f>IF(Sheet4!$C5909=X$1,1,0)</f>
        <v>0</v>
      </c>
      <c r="Y430">
        <f>IF(Sheet4!$C5909=Y$1,1,0)</f>
        <v>0</v>
      </c>
      <c r="Z430">
        <f>IF(Sheet4!$C5909=Z$1,1,0)</f>
        <v>0</v>
      </c>
      <c r="AA430" t="str">
        <f t="shared" si="67"/>
        <v>Valid</v>
      </c>
      <c r="AB430">
        <f>IF(h!$A5909=AB$1,1,0)</f>
        <v>0</v>
      </c>
      <c r="AC430">
        <f>IF(h!$A5909=AC$1,1,0)</f>
        <v>1</v>
      </c>
      <c r="AD430">
        <f>IF(h!$A5909=AD$1,1,0)</f>
        <v>0</v>
      </c>
      <c r="AE430">
        <f>IF(h!$A5909=AE$1,1,0)</f>
        <v>0</v>
      </c>
      <c r="AF430">
        <f t="shared" si="71"/>
        <v>0</v>
      </c>
      <c r="AG430">
        <f t="shared" si="71"/>
        <v>0</v>
      </c>
      <c r="AH430">
        <f t="shared" si="71"/>
        <v>0</v>
      </c>
      <c r="AI430">
        <f>IF(h!$A5909=AI$1,1,0)</f>
        <v>0</v>
      </c>
      <c r="AJ430" t="str">
        <f t="shared" si="68"/>
        <v>Valid</v>
      </c>
      <c r="AK430" t="str">
        <f t="shared" si="69"/>
        <v>Operation Department</v>
      </c>
    </row>
    <row r="431" spans="1:37" x14ac:dyDescent="0.3">
      <c r="A431">
        <v>318071</v>
      </c>
      <c r="B431" s="2">
        <v>41831.539212962962</v>
      </c>
      <c r="C431">
        <v>8454</v>
      </c>
      <c r="D431" t="s">
        <v>38</v>
      </c>
      <c r="E431">
        <f>IF(Sheet4!D6696="Hired",1,0)</f>
        <v>1</v>
      </c>
      <c r="F431" t="str">
        <f t="shared" si="63"/>
        <v>Hired</v>
      </c>
      <c r="G431" t="str">
        <f t="shared" si="64"/>
        <v>Valid</v>
      </c>
      <c r="I431">
        <f>IF(Sheet4!$A6696=I$1,1,0)</f>
        <v>0</v>
      </c>
      <c r="J431">
        <f>IF(Sheet4!$A6696=J$1,1,0)</f>
        <v>1</v>
      </c>
      <c r="K431" t="str">
        <f t="shared" si="65"/>
        <v>Valid</v>
      </c>
      <c r="L431" t="str">
        <f t="shared" si="66"/>
        <v>Female</v>
      </c>
      <c r="M431">
        <f>IF(Sheet4!$C6696=M$1,1,0)</f>
        <v>0</v>
      </c>
      <c r="N431">
        <f>IF(Sheet4!$C6696=N$1,1,0)</f>
        <v>0</v>
      </c>
      <c r="O431">
        <f>IF(Sheet4!$C6696=O$1,1,0)</f>
        <v>0</v>
      </c>
      <c r="P431">
        <f>IF(Sheet4!$C6696=P$1,1,0)</f>
        <v>0</v>
      </c>
      <c r="Q431">
        <f>IF(Sheet4!$C6696=Q$1,1,0)</f>
        <v>0</v>
      </c>
      <c r="R431">
        <f>IF(Sheet4!$C6696=R$1,1,0)</f>
        <v>0</v>
      </c>
      <c r="S431">
        <f>IF(Sheet4!$C6696=S$1,1,0)</f>
        <v>0</v>
      </c>
      <c r="T431">
        <f>IF(Sheet4!$C6696=T$1,1,0)</f>
        <v>1</v>
      </c>
      <c r="U431">
        <f>IF(Sheet4!$C6696=U$1,1,0)</f>
        <v>0</v>
      </c>
      <c r="V431">
        <f>IF(Sheet4!$C6696=V$1,1,0)</f>
        <v>0</v>
      </c>
      <c r="W431">
        <f>IF(Sheet4!$C6696=W$1,1,0)</f>
        <v>0</v>
      </c>
      <c r="X431">
        <f>IF(Sheet4!$C6696=X$1,1,0)</f>
        <v>0</v>
      </c>
      <c r="Y431">
        <f>IF(Sheet4!$C6696=Y$1,1,0)</f>
        <v>0</v>
      </c>
      <c r="Z431">
        <f>IF(Sheet4!$C6696=Z$1,1,0)</f>
        <v>0</v>
      </c>
      <c r="AA431" t="str">
        <f t="shared" si="67"/>
        <v>Valid</v>
      </c>
      <c r="AB431">
        <f>IF(h!$A6696=AB$1,1,0)</f>
        <v>0</v>
      </c>
      <c r="AC431">
        <f>IF(h!$A6696=AC$1,1,0)</f>
        <v>1</v>
      </c>
      <c r="AD431">
        <f>IF(h!$A6696=AD$1,1,0)</f>
        <v>0</v>
      </c>
      <c r="AE431">
        <f>IF(h!$A6696=AE$1,1,0)</f>
        <v>0</v>
      </c>
      <c r="AF431">
        <f t="shared" si="71"/>
        <v>0</v>
      </c>
      <c r="AG431">
        <f t="shared" si="71"/>
        <v>0</v>
      </c>
      <c r="AH431">
        <f t="shared" si="71"/>
        <v>0</v>
      </c>
      <c r="AI431">
        <f>IF(h!$A6696=AI$1,1,0)</f>
        <v>0</v>
      </c>
      <c r="AJ431" t="str">
        <f t="shared" si="68"/>
        <v>Valid</v>
      </c>
      <c r="AK431" t="str">
        <f t="shared" si="69"/>
        <v>Operation Department</v>
      </c>
    </row>
    <row r="432" spans="1:37" x14ac:dyDescent="0.3">
      <c r="A432">
        <v>596097</v>
      </c>
      <c r="B432" s="2">
        <v>41785.397337962961</v>
      </c>
      <c r="C432">
        <v>8503</v>
      </c>
      <c r="D432" t="s">
        <v>38</v>
      </c>
      <c r="E432">
        <f>IF(Sheet4!D2649="Hired",1,0)</f>
        <v>1</v>
      </c>
      <c r="F432" t="str">
        <f t="shared" si="63"/>
        <v>Hired</v>
      </c>
      <c r="G432" t="str">
        <f t="shared" si="64"/>
        <v>Valid</v>
      </c>
      <c r="I432">
        <f>IF(Sheet4!$A2649=I$1,1,0)</f>
        <v>0</v>
      </c>
      <c r="J432">
        <f>IF(Sheet4!$A2649=J$1,1,0)</f>
        <v>1</v>
      </c>
      <c r="K432" t="str">
        <f t="shared" si="65"/>
        <v>Valid</v>
      </c>
      <c r="L432" t="str">
        <f t="shared" si="66"/>
        <v>Female</v>
      </c>
      <c r="M432">
        <f>IF(Sheet4!$C2649=M$1,1,0)</f>
        <v>0</v>
      </c>
      <c r="N432">
        <f>IF(Sheet4!$C2649=N$1,1,0)</f>
        <v>0</v>
      </c>
      <c r="O432">
        <f>IF(Sheet4!$C2649=O$1,1,0)</f>
        <v>0</v>
      </c>
      <c r="P432">
        <f>IF(Sheet4!$C2649=P$1,1,0)</f>
        <v>0</v>
      </c>
      <c r="Q432">
        <f>IF(Sheet4!$C2649=Q$1,1,0)</f>
        <v>0</v>
      </c>
      <c r="R432">
        <f>IF(Sheet4!$C2649=R$1,1,0)</f>
        <v>1</v>
      </c>
      <c r="S432">
        <f>IF(Sheet4!$C2649=S$1,1,0)</f>
        <v>0</v>
      </c>
      <c r="T432">
        <f>IF(Sheet4!$C2649=T$1,1,0)</f>
        <v>0</v>
      </c>
      <c r="U432">
        <f>IF(Sheet4!$C2649=U$1,1,0)</f>
        <v>0</v>
      </c>
      <c r="V432">
        <f>IF(Sheet4!$C2649=V$1,1,0)</f>
        <v>0</v>
      </c>
      <c r="W432">
        <f>IF(Sheet4!$C2649=W$1,1,0)</f>
        <v>0</v>
      </c>
      <c r="X432">
        <f>IF(Sheet4!$C2649=X$1,1,0)</f>
        <v>0</v>
      </c>
      <c r="Y432">
        <f>IF(Sheet4!$C2649=Y$1,1,0)</f>
        <v>0</v>
      </c>
      <c r="Z432">
        <f>IF(Sheet4!$C2649=Z$1,1,0)</f>
        <v>0</v>
      </c>
      <c r="AA432" t="str">
        <f t="shared" si="67"/>
        <v>Valid</v>
      </c>
      <c r="AB432">
        <f>IF(h!$A2649=AB$1,1,0)</f>
        <v>1</v>
      </c>
      <c r="AC432">
        <f>IF(h!$A2649=AC$1,1,0)</f>
        <v>0</v>
      </c>
      <c r="AD432">
        <f>IF(h!$A2649=AD$1,1,0)</f>
        <v>0</v>
      </c>
      <c r="AE432">
        <f>IF(h!$A2649=AE$1,1,0)</f>
        <v>0</v>
      </c>
      <c r="AF432">
        <f t="shared" si="71"/>
        <v>0</v>
      </c>
      <c r="AG432">
        <f t="shared" si="71"/>
        <v>0</v>
      </c>
      <c r="AH432">
        <f t="shared" si="71"/>
        <v>0</v>
      </c>
      <c r="AI432">
        <f>IF(h!$A2649=AI$1,1,0)</f>
        <v>0</v>
      </c>
      <c r="AJ432" t="str">
        <f t="shared" si="68"/>
        <v>Valid</v>
      </c>
      <c r="AK432" t="str">
        <f t="shared" si="69"/>
        <v>Service Department</v>
      </c>
    </row>
    <row r="433" spans="1:37" hidden="1" x14ac:dyDescent="0.3">
      <c r="A433">
        <v>667934</v>
      </c>
      <c r="B433" s="2">
        <v>41824.399131944447</v>
      </c>
      <c r="C433">
        <v>8506</v>
      </c>
      <c r="D433" t="s">
        <v>38</v>
      </c>
      <c r="E433">
        <f>IF(Sheet4!D1330="Hired",1,0)</f>
        <v>0</v>
      </c>
      <c r="F433" t="str">
        <f t="shared" si="63"/>
        <v>Rejected</v>
      </c>
      <c r="G433" t="str">
        <f t="shared" si="64"/>
        <v>Valid</v>
      </c>
      <c r="I433">
        <f>IF(Sheet4!$A1330=I$1,1,0)</f>
        <v>1</v>
      </c>
      <c r="J433">
        <f>IF(Sheet4!$A1330=J$1,1,0)</f>
        <v>0</v>
      </c>
      <c r="K433" t="str">
        <f t="shared" si="65"/>
        <v>Valid</v>
      </c>
      <c r="L433" t="str">
        <f t="shared" si="66"/>
        <v>Male</v>
      </c>
      <c r="M433">
        <f>IF(Sheet4!$C1330=M$1,1,0)</f>
        <v>0</v>
      </c>
      <c r="N433">
        <f>IF(Sheet4!$C1330=N$1,1,0)</f>
        <v>1</v>
      </c>
      <c r="O433">
        <f>IF(Sheet4!$C1330=O$1,1,0)</f>
        <v>0</v>
      </c>
      <c r="P433">
        <f>IF(Sheet4!$C1330=P$1,1,0)</f>
        <v>0</v>
      </c>
      <c r="Q433">
        <f>IF(Sheet4!$C1330=Q$1,1,0)</f>
        <v>0</v>
      </c>
      <c r="R433">
        <f>IF(Sheet4!$C1330=R$1,1,0)</f>
        <v>0</v>
      </c>
      <c r="S433">
        <f>IF(Sheet4!$C1330=S$1,1,0)</f>
        <v>0</v>
      </c>
      <c r="T433">
        <f>IF(Sheet4!$C1330=T$1,1,0)</f>
        <v>0</v>
      </c>
      <c r="U433">
        <f>IF(Sheet4!$C1330=U$1,1,0)</f>
        <v>0</v>
      </c>
      <c r="V433">
        <f>IF(Sheet4!$C1330=V$1,1,0)</f>
        <v>0</v>
      </c>
      <c r="W433">
        <f>IF(Sheet4!$C1330=W$1,1,0)</f>
        <v>0</v>
      </c>
      <c r="X433">
        <f>IF(Sheet4!$C1330=X$1,1,0)</f>
        <v>0</v>
      </c>
      <c r="Y433">
        <f>IF(Sheet4!$C1330=Y$1,1,0)</f>
        <v>0</v>
      </c>
      <c r="Z433">
        <f>IF(Sheet4!$C1330=Z$1,1,0)</f>
        <v>0</v>
      </c>
      <c r="AA433" t="str">
        <f t="shared" si="67"/>
        <v>Valid</v>
      </c>
      <c r="AB433">
        <f>IF(h!$A1330=AB$1,1,0)</f>
        <v>0</v>
      </c>
      <c r="AC433">
        <f>IF(h!$A1330=AC$1,1,0)</f>
        <v>1</v>
      </c>
      <c r="AD433">
        <f>IF(h!$A1330=AD$1,1,0)</f>
        <v>0</v>
      </c>
      <c r="AE433">
        <f>IF(h!$A1330=AE$1,1,0)</f>
        <v>0</v>
      </c>
      <c r="AF433">
        <f t="shared" si="71"/>
        <v>0</v>
      </c>
      <c r="AG433">
        <f t="shared" si="71"/>
        <v>0</v>
      </c>
      <c r="AH433">
        <f t="shared" si="71"/>
        <v>0</v>
      </c>
      <c r="AI433">
        <f>IF(h!$A1330=AI$1,1,0)</f>
        <v>0</v>
      </c>
      <c r="AJ433" t="str">
        <f t="shared" si="68"/>
        <v>Valid</v>
      </c>
      <c r="AK433" t="str">
        <f t="shared" si="69"/>
        <v>Operation Department</v>
      </c>
    </row>
    <row r="434" spans="1:37" x14ac:dyDescent="0.3">
      <c r="A434">
        <v>271160</v>
      </c>
      <c r="B434" s="2">
        <v>41876.3983912037</v>
      </c>
      <c r="C434">
        <v>8521</v>
      </c>
      <c r="D434" t="s">
        <v>38</v>
      </c>
      <c r="E434">
        <f>IF(Sheet4!D4943="Hired",1,0)</f>
        <v>1</v>
      </c>
      <c r="F434" t="str">
        <f t="shared" si="63"/>
        <v>Hired</v>
      </c>
      <c r="G434" t="str">
        <f t="shared" si="64"/>
        <v>Valid</v>
      </c>
      <c r="I434">
        <f>IF(Sheet4!$A4943=I$1,1,0)</f>
        <v>1</v>
      </c>
      <c r="J434">
        <f>IF(Sheet4!$A4943=J$1,1,0)</f>
        <v>0</v>
      </c>
      <c r="K434" t="str">
        <f t="shared" si="65"/>
        <v>Valid</v>
      </c>
      <c r="L434" t="str">
        <f t="shared" si="66"/>
        <v>Male</v>
      </c>
      <c r="M434">
        <f>IF(Sheet4!$C4943=M$1,1,0)</f>
        <v>0</v>
      </c>
      <c r="N434">
        <f>IF(Sheet4!$C4943=N$1,1,0)</f>
        <v>0</v>
      </c>
      <c r="O434">
        <f>IF(Sheet4!$C4943=O$1,1,0)</f>
        <v>0</v>
      </c>
      <c r="P434">
        <f>IF(Sheet4!$C4943=P$1,1,0)</f>
        <v>0</v>
      </c>
      <c r="Q434">
        <f>IF(Sheet4!$C4943=Q$1,1,0)</f>
        <v>0</v>
      </c>
      <c r="R434">
        <f>IF(Sheet4!$C4943=R$1,1,0)</f>
        <v>0</v>
      </c>
      <c r="S434">
        <f>IF(Sheet4!$C4943=S$1,1,0)</f>
        <v>0</v>
      </c>
      <c r="T434">
        <f>IF(Sheet4!$C4943=T$1,1,0)</f>
        <v>0</v>
      </c>
      <c r="U434">
        <f>IF(Sheet4!$C4943=U$1,1,0)</f>
        <v>0</v>
      </c>
      <c r="V434">
        <f>IF(Sheet4!$C4943=V$1,1,0)</f>
        <v>0</v>
      </c>
      <c r="W434">
        <f>IF(Sheet4!$C4943=W$1,1,0)</f>
        <v>0</v>
      </c>
      <c r="X434">
        <f>IF(Sheet4!$C4943=X$1,1,0)</f>
        <v>0</v>
      </c>
      <c r="Y434">
        <f>IF(Sheet4!$C4943=Y$1,1,0)</f>
        <v>1</v>
      </c>
      <c r="Z434">
        <f>IF(Sheet4!$C4943=Z$1,1,0)</f>
        <v>0</v>
      </c>
      <c r="AA434" t="str">
        <f t="shared" si="67"/>
        <v>Valid</v>
      </c>
      <c r="AB434">
        <f>IF(h!$A4943=AB$1,1,0)</f>
        <v>1</v>
      </c>
      <c r="AC434">
        <f>IF(h!$A4943=AC$1,1,0)</f>
        <v>0</v>
      </c>
      <c r="AD434">
        <f>IF(h!$A4943=AD$1,1,0)</f>
        <v>0</v>
      </c>
      <c r="AE434">
        <f>IF(h!$A4943=AE$1,1,0)</f>
        <v>0</v>
      </c>
      <c r="AF434">
        <f t="shared" si="71"/>
        <v>0</v>
      </c>
      <c r="AG434">
        <f t="shared" si="71"/>
        <v>0</v>
      </c>
      <c r="AH434">
        <f t="shared" si="71"/>
        <v>0</v>
      </c>
      <c r="AI434">
        <f>IF(h!$A4943=AI$1,1,0)</f>
        <v>0</v>
      </c>
      <c r="AJ434" t="str">
        <f t="shared" si="68"/>
        <v>Valid</v>
      </c>
      <c r="AK434" t="str">
        <f t="shared" si="69"/>
        <v>Service Department</v>
      </c>
    </row>
    <row r="435" spans="1:37" x14ac:dyDescent="0.3">
      <c r="A435">
        <v>991288</v>
      </c>
      <c r="B435" s="2">
        <v>41772.59615740741</v>
      </c>
      <c r="C435">
        <v>8521</v>
      </c>
      <c r="D435" t="s">
        <v>38</v>
      </c>
      <c r="E435">
        <f>IF(Sheet4!D5850="Hired",1,0)</f>
        <v>1</v>
      </c>
      <c r="F435" t="str">
        <f t="shared" si="63"/>
        <v>Hired</v>
      </c>
      <c r="G435" t="str">
        <f t="shared" si="64"/>
        <v>Valid</v>
      </c>
      <c r="I435">
        <f>IF(Sheet4!$A5850=I$1,1,0)</f>
        <v>1</v>
      </c>
      <c r="J435">
        <f>IF(Sheet4!$A5850=J$1,1,0)</f>
        <v>0</v>
      </c>
      <c r="K435" t="str">
        <f t="shared" si="65"/>
        <v>Valid</v>
      </c>
      <c r="L435" t="str">
        <f t="shared" si="66"/>
        <v>Male</v>
      </c>
      <c r="M435">
        <f>IF(Sheet4!$C5850=M$1,1,0)</f>
        <v>0</v>
      </c>
      <c r="N435">
        <f>IF(Sheet4!$C5850=N$1,1,0)</f>
        <v>0</v>
      </c>
      <c r="O435">
        <f>IF(Sheet4!$C5850=O$1,1,0)</f>
        <v>0</v>
      </c>
      <c r="P435">
        <f>IF(Sheet4!$C5850=P$1,1,0)</f>
        <v>0</v>
      </c>
      <c r="Q435">
        <f>IF(Sheet4!$C5850=Q$1,1,0)</f>
        <v>0</v>
      </c>
      <c r="R435">
        <f>IF(Sheet4!$C5850=R$1,1,0)</f>
        <v>1</v>
      </c>
      <c r="S435">
        <f>IF(Sheet4!$C5850=S$1,1,0)</f>
        <v>0</v>
      </c>
      <c r="T435">
        <f>IF(Sheet4!$C5850=T$1,1,0)</f>
        <v>0</v>
      </c>
      <c r="U435">
        <f>IF(Sheet4!$C5850=U$1,1,0)</f>
        <v>0</v>
      </c>
      <c r="V435">
        <f>IF(Sheet4!$C5850=V$1,1,0)</f>
        <v>0</v>
      </c>
      <c r="W435">
        <f>IF(Sheet4!$C5850=W$1,1,0)</f>
        <v>0</v>
      </c>
      <c r="X435">
        <f>IF(Sheet4!$C5850=X$1,1,0)</f>
        <v>0</v>
      </c>
      <c r="Y435">
        <f>IF(Sheet4!$C5850=Y$1,1,0)</f>
        <v>0</v>
      </c>
      <c r="Z435">
        <f>IF(Sheet4!$C5850=Z$1,1,0)</f>
        <v>0</v>
      </c>
      <c r="AA435" t="str">
        <f t="shared" si="67"/>
        <v>Valid</v>
      </c>
      <c r="AB435">
        <f>IF(h!$A5850=AB$1,1,0)</f>
        <v>1</v>
      </c>
      <c r="AC435">
        <f>IF(h!$A5850=AC$1,1,0)</f>
        <v>0</v>
      </c>
      <c r="AD435">
        <f>IF(h!$A5850=AD$1,1,0)</f>
        <v>0</v>
      </c>
      <c r="AE435">
        <f>IF(h!$A5850=AE$1,1,0)</f>
        <v>0</v>
      </c>
      <c r="AF435">
        <f t="shared" si="71"/>
        <v>0</v>
      </c>
      <c r="AG435">
        <f t="shared" si="71"/>
        <v>0</v>
      </c>
      <c r="AH435">
        <f t="shared" si="71"/>
        <v>0</v>
      </c>
      <c r="AI435">
        <f>IF(h!$A5850=AI$1,1,0)</f>
        <v>0</v>
      </c>
      <c r="AJ435" t="str">
        <f t="shared" si="68"/>
        <v>Valid</v>
      </c>
      <c r="AK435" t="str">
        <f t="shared" si="69"/>
        <v>Service Department</v>
      </c>
    </row>
    <row r="436" spans="1:37" hidden="1" x14ac:dyDescent="0.3">
      <c r="A436">
        <v>294893</v>
      </c>
      <c r="B436" s="2">
        <v>41796.360914351855</v>
      </c>
      <c r="C436">
        <v>8571</v>
      </c>
      <c r="D436" t="s">
        <v>38</v>
      </c>
      <c r="E436">
        <f>IF(Sheet4!D347="Hired",1,0)</f>
        <v>0</v>
      </c>
      <c r="F436" t="str">
        <f t="shared" si="63"/>
        <v>Rejected</v>
      </c>
      <c r="G436" t="str">
        <f t="shared" si="64"/>
        <v>Valid</v>
      </c>
      <c r="I436">
        <f>IF(Sheet4!$A347=I$1,1,0)</f>
        <v>1</v>
      </c>
      <c r="J436">
        <f>IF(Sheet4!$A347=J$1,1,0)</f>
        <v>0</v>
      </c>
      <c r="K436" t="str">
        <f t="shared" si="65"/>
        <v>Valid</v>
      </c>
      <c r="L436" t="str">
        <f t="shared" si="66"/>
        <v>Male</v>
      </c>
      <c r="M436">
        <f>IF(Sheet4!$C347=M$1,1,0)</f>
        <v>0</v>
      </c>
      <c r="N436">
        <f>IF(Sheet4!$C347=N$1,1,0)</f>
        <v>0</v>
      </c>
      <c r="O436">
        <f>IF(Sheet4!$C347=O$1,1,0)</f>
        <v>0</v>
      </c>
      <c r="P436">
        <f>IF(Sheet4!$C347=P$1,1,0)</f>
        <v>0</v>
      </c>
      <c r="Q436">
        <f>IF(Sheet4!$C347=Q$1,1,0)</f>
        <v>0</v>
      </c>
      <c r="R436">
        <f>IF(Sheet4!$C347=R$1,1,0)</f>
        <v>0</v>
      </c>
      <c r="S436">
        <f>IF(Sheet4!$C347=S$1,1,0)</f>
        <v>1</v>
      </c>
      <c r="T436">
        <f>IF(Sheet4!$C347=T$1,1,0)</f>
        <v>0</v>
      </c>
      <c r="U436">
        <f>IF(Sheet4!$C347=U$1,1,0)</f>
        <v>0</v>
      </c>
      <c r="V436">
        <f>IF(Sheet4!$C347=V$1,1,0)</f>
        <v>0</v>
      </c>
      <c r="W436">
        <f>IF(Sheet4!$C347=W$1,1,0)</f>
        <v>0</v>
      </c>
      <c r="X436">
        <f>IF(Sheet4!$C347=X$1,1,0)</f>
        <v>0</v>
      </c>
      <c r="Y436">
        <f>IF(Sheet4!$C347=Y$1,1,0)</f>
        <v>0</v>
      </c>
      <c r="Z436">
        <f>IF(Sheet4!$C347=Z$1,1,0)</f>
        <v>0</v>
      </c>
      <c r="AA436" t="str">
        <f t="shared" si="67"/>
        <v>Valid</v>
      </c>
      <c r="AB436">
        <f>IF(h!$A347=AB$1,1,0)</f>
        <v>0</v>
      </c>
      <c r="AC436">
        <f>IF(h!$A347=AC$1,1,0)</f>
        <v>0</v>
      </c>
      <c r="AD436">
        <f>IF(h!$A347=AD$1,1,0)</f>
        <v>1</v>
      </c>
      <c r="AE436">
        <f>IF(h!$A347=AE$1,1,0)</f>
        <v>0</v>
      </c>
      <c r="AF436">
        <f t="shared" si="71"/>
        <v>0</v>
      </c>
      <c r="AG436">
        <f t="shared" si="71"/>
        <v>0</v>
      </c>
      <c r="AH436">
        <f t="shared" si="71"/>
        <v>0</v>
      </c>
      <c r="AI436">
        <f>IF(h!$A347=AI$1,1,0)</f>
        <v>0</v>
      </c>
      <c r="AJ436" t="str">
        <f t="shared" si="68"/>
        <v>Valid</v>
      </c>
      <c r="AK436" t="str">
        <f t="shared" si="69"/>
        <v>Sales Department</v>
      </c>
    </row>
    <row r="437" spans="1:37" hidden="1" x14ac:dyDescent="0.3">
      <c r="A437">
        <v>925339</v>
      </c>
      <c r="B437" s="2">
        <v>41821.407893518517</v>
      </c>
      <c r="C437">
        <v>8573</v>
      </c>
      <c r="D437" t="s">
        <v>38</v>
      </c>
      <c r="E437">
        <f>IF(Sheet4!D608="Hired",1,0)</f>
        <v>0</v>
      </c>
      <c r="F437" t="str">
        <f t="shared" si="63"/>
        <v>Rejected</v>
      </c>
      <c r="G437" t="str">
        <f t="shared" si="64"/>
        <v>Valid</v>
      </c>
      <c r="I437">
        <f>IF(Sheet4!$A608=I$1,1,0)</f>
        <v>1</v>
      </c>
      <c r="J437">
        <f>IF(Sheet4!$A608=J$1,1,0)</f>
        <v>0</v>
      </c>
      <c r="K437" t="str">
        <f t="shared" si="65"/>
        <v>Valid</v>
      </c>
      <c r="L437" t="str">
        <f t="shared" si="66"/>
        <v>Male</v>
      </c>
      <c r="M437">
        <f>IF(Sheet4!$C608=M$1,1,0)</f>
        <v>0</v>
      </c>
      <c r="N437">
        <f>IF(Sheet4!$C608=N$1,1,0)</f>
        <v>0</v>
      </c>
      <c r="O437">
        <f>IF(Sheet4!$C608=O$1,1,0)</f>
        <v>0</v>
      </c>
      <c r="P437">
        <f>IF(Sheet4!$C608=P$1,1,0)</f>
        <v>0</v>
      </c>
      <c r="Q437">
        <f>IF(Sheet4!$C608=Q$1,1,0)</f>
        <v>0</v>
      </c>
      <c r="R437">
        <f>IF(Sheet4!$C608=R$1,1,0)</f>
        <v>0</v>
      </c>
      <c r="S437">
        <f>IF(Sheet4!$C608=S$1,1,0)</f>
        <v>0</v>
      </c>
      <c r="T437">
        <f>IF(Sheet4!$C608=T$1,1,0)</f>
        <v>0</v>
      </c>
      <c r="U437">
        <f>IF(Sheet4!$C608=U$1,1,0)</f>
        <v>0</v>
      </c>
      <c r="V437">
        <f>IF(Sheet4!$C608=V$1,1,0)</f>
        <v>0</v>
      </c>
      <c r="W437">
        <f>IF(Sheet4!$C608=W$1,1,0)</f>
        <v>0</v>
      </c>
      <c r="X437">
        <f>IF(Sheet4!$C608=X$1,1,0)</f>
        <v>0</v>
      </c>
      <c r="Y437">
        <f>IF(Sheet4!$C608=Y$1,1,0)</f>
        <v>1</v>
      </c>
      <c r="Z437">
        <f>IF(Sheet4!$C608=Z$1,1,0)</f>
        <v>0</v>
      </c>
      <c r="AA437" t="str">
        <f t="shared" si="67"/>
        <v>Valid</v>
      </c>
      <c r="AB437">
        <f>IF(h!$A608=AB$1,1,0)</f>
        <v>1</v>
      </c>
      <c r="AC437">
        <f>IF(h!$A608=AC$1,1,0)</f>
        <v>0</v>
      </c>
      <c r="AD437">
        <f>IF(h!$A608=AD$1,1,0)</f>
        <v>0</v>
      </c>
      <c r="AE437">
        <f>IF(h!$A608=AE$1,1,0)</f>
        <v>0</v>
      </c>
      <c r="AF437">
        <f t="shared" si="71"/>
        <v>0</v>
      </c>
      <c r="AG437">
        <f t="shared" si="71"/>
        <v>0</v>
      </c>
      <c r="AH437">
        <f t="shared" si="71"/>
        <v>0</v>
      </c>
      <c r="AI437">
        <f>IF(h!$A608=AI$1,1,0)</f>
        <v>0</v>
      </c>
      <c r="AJ437" t="str">
        <f t="shared" si="68"/>
        <v>Valid</v>
      </c>
      <c r="AK437" t="str">
        <f t="shared" si="69"/>
        <v>Service Department</v>
      </c>
    </row>
    <row r="438" spans="1:37" hidden="1" x14ac:dyDescent="0.3">
      <c r="A438">
        <v>778967</v>
      </c>
      <c r="B438" s="2">
        <v>41780.329988425925</v>
      </c>
      <c r="C438">
        <v>8574</v>
      </c>
      <c r="D438" t="s">
        <v>38</v>
      </c>
      <c r="E438">
        <f>IF(Sheet4!D1409="Hired",1,0)</f>
        <v>0</v>
      </c>
      <c r="F438" t="str">
        <f t="shared" si="63"/>
        <v>Rejected</v>
      </c>
      <c r="G438" t="str">
        <f t="shared" si="64"/>
        <v>Valid</v>
      </c>
      <c r="I438">
        <f>IF(Sheet4!$A1409=I$1,1,0)</f>
        <v>1</v>
      </c>
      <c r="J438">
        <f>IF(Sheet4!$A1409=J$1,1,0)</f>
        <v>0</v>
      </c>
      <c r="K438" t="str">
        <f t="shared" si="65"/>
        <v>Valid</v>
      </c>
      <c r="L438" t="str">
        <f t="shared" si="66"/>
        <v>Male</v>
      </c>
      <c r="M438">
        <f>IF(Sheet4!$C1409=M$1,1,0)</f>
        <v>0</v>
      </c>
      <c r="N438">
        <f>IF(Sheet4!$C1409=N$1,1,0)</f>
        <v>0</v>
      </c>
      <c r="O438">
        <f>IF(Sheet4!$C1409=O$1,1,0)</f>
        <v>0</v>
      </c>
      <c r="P438">
        <f>IF(Sheet4!$C1409=P$1,1,0)</f>
        <v>0</v>
      </c>
      <c r="Q438">
        <f>IF(Sheet4!$C1409=Q$1,1,0)</f>
        <v>0</v>
      </c>
      <c r="R438">
        <f>IF(Sheet4!$C1409=R$1,1,0)</f>
        <v>0</v>
      </c>
      <c r="S438">
        <f>IF(Sheet4!$C1409=S$1,1,0)</f>
        <v>0</v>
      </c>
      <c r="T438">
        <f>IF(Sheet4!$C1409=T$1,1,0)</f>
        <v>0</v>
      </c>
      <c r="U438">
        <f>IF(Sheet4!$C1409=U$1,1,0)</f>
        <v>0</v>
      </c>
      <c r="V438">
        <f>IF(Sheet4!$C1409=V$1,1,0)</f>
        <v>0</v>
      </c>
      <c r="W438">
        <f>IF(Sheet4!$C1409=W$1,1,0)</f>
        <v>0</v>
      </c>
      <c r="X438">
        <f>IF(Sheet4!$C1409=X$1,1,0)</f>
        <v>1</v>
      </c>
      <c r="Y438">
        <f>IF(Sheet4!$C1409=Y$1,1,0)</f>
        <v>0</v>
      </c>
      <c r="Z438">
        <f>IF(Sheet4!$C1409=Z$1,1,0)</f>
        <v>0</v>
      </c>
      <c r="AA438" t="str">
        <f t="shared" si="67"/>
        <v>Valid</v>
      </c>
      <c r="AB438">
        <f>IF(h!$A1409=AB$1,1,0)</f>
        <v>1</v>
      </c>
      <c r="AC438">
        <f>IF(h!$A1409=AC$1,1,0)</f>
        <v>0</v>
      </c>
      <c r="AD438">
        <f>IF(h!$A1409=AD$1,1,0)</f>
        <v>0</v>
      </c>
      <c r="AE438">
        <f>IF(h!$A1409=AE$1,1,0)</f>
        <v>0</v>
      </c>
      <c r="AF438">
        <f t="shared" si="71"/>
        <v>0</v>
      </c>
      <c r="AG438">
        <f t="shared" si="71"/>
        <v>0</v>
      </c>
      <c r="AH438">
        <f t="shared" si="71"/>
        <v>0</v>
      </c>
      <c r="AI438">
        <f>IF(h!$A1409=AI$1,1,0)</f>
        <v>0</v>
      </c>
      <c r="AJ438" t="str">
        <f t="shared" si="68"/>
        <v>Valid</v>
      </c>
      <c r="AK438" t="str">
        <f t="shared" si="69"/>
        <v>Service Department</v>
      </c>
    </row>
    <row r="439" spans="1:37" x14ac:dyDescent="0.3">
      <c r="A439">
        <v>887128</v>
      </c>
      <c r="B439" s="2">
        <v>41825.469259259262</v>
      </c>
      <c r="C439">
        <v>8647</v>
      </c>
      <c r="D439" t="s">
        <v>38</v>
      </c>
      <c r="E439">
        <f>IF(Sheet4!D6113="Hired",1,0)</f>
        <v>1</v>
      </c>
      <c r="F439" t="str">
        <f t="shared" si="63"/>
        <v>Hired</v>
      </c>
      <c r="G439" t="str">
        <f t="shared" si="64"/>
        <v>Valid</v>
      </c>
      <c r="I439">
        <f>IF(Sheet4!$A6113=I$1,1,0)</f>
        <v>0</v>
      </c>
      <c r="J439">
        <f>IF(Sheet4!$A6113=J$1,1,0)</f>
        <v>1</v>
      </c>
      <c r="K439" t="str">
        <f t="shared" si="65"/>
        <v>Valid</v>
      </c>
      <c r="L439" t="str">
        <f t="shared" si="66"/>
        <v>Female</v>
      </c>
      <c r="M439">
        <f>IF(Sheet4!$C6113=M$1,1,0)</f>
        <v>0</v>
      </c>
      <c r="N439">
        <f>IF(Sheet4!$C6113=N$1,1,0)</f>
        <v>1</v>
      </c>
      <c r="O439">
        <f>IF(Sheet4!$C6113=O$1,1,0)</f>
        <v>0</v>
      </c>
      <c r="P439">
        <f>IF(Sheet4!$C6113=P$1,1,0)</f>
        <v>0</v>
      </c>
      <c r="Q439">
        <f>IF(Sheet4!$C6113=Q$1,1,0)</f>
        <v>0</v>
      </c>
      <c r="R439">
        <f>IF(Sheet4!$C6113=R$1,1,0)</f>
        <v>0</v>
      </c>
      <c r="S439">
        <f>IF(Sheet4!$C6113=S$1,1,0)</f>
        <v>0</v>
      </c>
      <c r="T439">
        <f>IF(Sheet4!$C6113=T$1,1,0)</f>
        <v>0</v>
      </c>
      <c r="U439">
        <f>IF(Sheet4!$C6113=U$1,1,0)</f>
        <v>0</v>
      </c>
      <c r="V439">
        <f>IF(Sheet4!$C6113=V$1,1,0)</f>
        <v>0</v>
      </c>
      <c r="W439">
        <f>IF(Sheet4!$C6113=W$1,1,0)</f>
        <v>0</v>
      </c>
      <c r="X439">
        <f>IF(Sheet4!$C6113=X$1,1,0)</f>
        <v>0</v>
      </c>
      <c r="Y439">
        <f>IF(Sheet4!$C6113=Y$1,1,0)</f>
        <v>0</v>
      </c>
      <c r="Z439">
        <f>IF(Sheet4!$C6113=Z$1,1,0)</f>
        <v>0</v>
      </c>
      <c r="AA439" t="str">
        <f t="shared" si="67"/>
        <v>Valid</v>
      </c>
      <c r="AB439">
        <f>IF(h!$A6113=AB$1,1,0)</f>
        <v>1</v>
      </c>
      <c r="AC439">
        <f>IF(h!$A6113=AC$1,1,0)</f>
        <v>0</v>
      </c>
      <c r="AD439">
        <f>IF(h!$A6113=AD$1,1,0)</f>
        <v>0</v>
      </c>
      <c r="AE439">
        <f>IF(h!$A6113=AE$1,1,0)</f>
        <v>0</v>
      </c>
      <c r="AF439">
        <f t="shared" si="71"/>
        <v>0</v>
      </c>
      <c r="AG439">
        <f t="shared" si="71"/>
        <v>0</v>
      </c>
      <c r="AH439">
        <f t="shared" si="71"/>
        <v>0</v>
      </c>
      <c r="AI439">
        <f>IF(h!$A6113=AI$1,1,0)</f>
        <v>0</v>
      </c>
      <c r="AJ439" t="str">
        <f t="shared" si="68"/>
        <v>Valid</v>
      </c>
      <c r="AK439" t="str">
        <f t="shared" si="69"/>
        <v>Service Department</v>
      </c>
    </row>
    <row r="440" spans="1:37" x14ac:dyDescent="0.3">
      <c r="A440">
        <v>83781</v>
      </c>
      <c r="B440" s="2">
        <v>41842.989282407405</v>
      </c>
      <c r="C440">
        <v>8655</v>
      </c>
      <c r="D440" t="s">
        <v>38</v>
      </c>
      <c r="E440">
        <f>IF(Sheet4!D826="Hired",1,0)</f>
        <v>1</v>
      </c>
      <c r="F440" t="str">
        <f t="shared" si="63"/>
        <v>Hired</v>
      </c>
      <c r="G440" t="str">
        <f t="shared" si="64"/>
        <v>Valid</v>
      </c>
      <c r="I440">
        <f>IF(Sheet4!$A826=I$1,1,0)</f>
        <v>1</v>
      </c>
      <c r="J440">
        <f>IF(Sheet4!$A826=J$1,1,0)</f>
        <v>0</v>
      </c>
      <c r="K440" t="str">
        <f t="shared" si="65"/>
        <v>Valid</v>
      </c>
      <c r="L440" t="str">
        <f t="shared" si="66"/>
        <v>Male</v>
      </c>
      <c r="M440">
        <f>IF(Sheet4!$C826=M$1,1,0)</f>
        <v>0</v>
      </c>
      <c r="N440">
        <f>IF(Sheet4!$C826=N$1,1,0)</f>
        <v>0</v>
      </c>
      <c r="O440">
        <f>IF(Sheet4!$C826=O$1,1,0)</f>
        <v>0</v>
      </c>
      <c r="P440">
        <f>IF(Sheet4!$C826=P$1,1,0)</f>
        <v>0</v>
      </c>
      <c r="Q440">
        <f>IF(Sheet4!$C826=Q$1,1,0)</f>
        <v>0</v>
      </c>
      <c r="R440">
        <f>IF(Sheet4!$C826=R$1,1,0)</f>
        <v>0</v>
      </c>
      <c r="S440">
        <f>IF(Sheet4!$C826=S$1,1,0)</f>
        <v>0</v>
      </c>
      <c r="T440">
        <f>IF(Sheet4!$C826=T$1,1,0)</f>
        <v>0</v>
      </c>
      <c r="U440">
        <f>IF(Sheet4!$C826=U$1,1,0)</f>
        <v>1</v>
      </c>
      <c r="V440">
        <f>IF(Sheet4!$C826=V$1,1,0)</f>
        <v>0</v>
      </c>
      <c r="W440">
        <f>IF(Sheet4!$C826=W$1,1,0)</f>
        <v>0</v>
      </c>
      <c r="X440">
        <f>IF(Sheet4!$C826=X$1,1,0)</f>
        <v>0</v>
      </c>
      <c r="Y440">
        <f>IF(Sheet4!$C826=Y$1,1,0)</f>
        <v>0</v>
      </c>
      <c r="Z440">
        <f>IF(Sheet4!$C826=Z$1,1,0)</f>
        <v>0</v>
      </c>
      <c r="AA440" t="str">
        <f t="shared" si="67"/>
        <v>Valid</v>
      </c>
      <c r="AB440">
        <f>IF(h!$A826=AB$1,1,0)</f>
        <v>1</v>
      </c>
      <c r="AC440">
        <f>IF(h!$A826=AC$1,1,0)</f>
        <v>0</v>
      </c>
      <c r="AD440">
        <f>IF(h!$A826=AD$1,1,0)</f>
        <v>0</v>
      </c>
      <c r="AE440">
        <f>IF(h!$A826=AE$1,1,0)</f>
        <v>0</v>
      </c>
      <c r="AF440">
        <f t="shared" si="71"/>
        <v>0</v>
      </c>
      <c r="AG440">
        <f t="shared" si="71"/>
        <v>0</v>
      </c>
      <c r="AH440">
        <f t="shared" si="71"/>
        <v>0</v>
      </c>
      <c r="AI440">
        <f>IF(h!$A826=AI$1,1,0)</f>
        <v>0</v>
      </c>
      <c r="AJ440" t="str">
        <f t="shared" si="68"/>
        <v>Valid</v>
      </c>
      <c r="AK440" t="str">
        <f t="shared" si="69"/>
        <v>Service Department</v>
      </c>
    </row>
    <row r="441" spans="1:37" hidden="1" x14ac:dyDescent="0.3">
      <c r="A441">
        <v>789967</v>
      </c>
      <c r="B441" s="2">
        <v>41779.21303240741</v>
      </c>
      <c r="C441">
        <v>8658</v>
      </c>
      <c r="D441" t="s">
        <v>38</v>
      </c>
      <c r="E441">
        <f>IF(Sheet4!D2333="Hired",1,0)</f>
        <v>0</v>
      </c>
      <c r="F441" t="str">
        <f t="shared" si="63"/>
        <v>Rejected</v>
      </c>
      <c r="G441" t="str">
        <f t="shared" si="64"/>
        <v>Valid</v>
      </c>
      <c r="I441">
        <f>IF(Sheet4!$A2333=I$1,1,0)</f>
        <v>0</v>
      </c>
      <c r="J441">
        <f>IF(Sheet4!$A2333=J$1,1,0)</f>
        <v>1</v>
      </c>
      <c r="K441" t="str">
        <f t="shared" si="65"/>
        <v>Valid</v>
      </c>
      <c r="L441" t="str">
        <f t="shared" si="66"/>
        <v>Female</v>
      </c>
      <c r="M441">
        <f>IF(Sheet4!$C2333=M$1,1,0)</f>
        <v>0</v>
      </c>
      <c r="N441">
        <f>IF(Sheet4!$C2333=N$1,1,0)</f>
        <v>0</v>
      </c>
      <c r="O441">
        <f>IF(Sheet4!$C2333=O$1,1,0)</f>
        <v>0</v>
      </c>
      <c r="P441">
        <f>IF(Sheet4!$C2333=P$1,1,0)</f>
        <v>0</v>
      </c>
      <c r="Q441">
        <f>IF(Sheet4!$C2333=Q$1,1,0)</f>
        <v>0</v>
      </c>
      <c r="R441">
        <f>IF(Sheet4!$C2333=R$1,1,0)</f>
        <v>0</v>
      </c>
      <c r="S441">
        <f>IF(Sheet4!$C2333=S$1,1,0)</f>
        <v>0</v>
      </c>
      <c r="T441">
        <f>IF(Sheet4!$C2333=T$1,1,0)</f>
        <v>0</v>
      </c>
      <c r="U441">
        <f>IF(Sheet4!$C2333=U$1,1,0)</f>
        <v>0</v>
      </c>
      <c r="V441">
        <f>IF(Sheet4!$C2333=V$1,1,0)</f>
        <v>0</v>
      </c>
      <c r="W441">
        <f>IF(Sheet4!$C2333=W$1,1,0)</f>
        <v>0</v>
      </c>
      <c r="X441">
        <f>IF(Sheet4!$C2333=X$1,1,0)</f>
        <v>0</v>
      </c>
      <c r="Y441">
        <f>IF(Sheet4!$C2333=Y$1,1,0)</f>
        <v>1</v>
      </c>
      <c r="Z441">
        <f>IF(Sheet4!$C2333=Z$1,1,0)</f>
        <v>0</v>
      </c>
      <c r="AA441" t="str">
        <f t="shared" si="67"/>
        <v>Valid</v>
      </c>
      <c r="AB441">
        <f>IF(h!$A2333=AB$1,1,0)</f>
        <v>1</v>
      </c>
      <c r="AC441">
        <f>IF(h!$A2333=AC$1,1,0)</f>
        <v>0</v>
      </c>
      <c r="AD441">
        <f>IF(h!$A2333=AD$1,1,0)</f>
        <v>0</v>
      </c>
      <c r="AE441">
        <f>IF(h!$A2333=AE$1,1,0)</f>
        <v>0</v>
      </c>
      <c r="AF441">
        <f t="shared" si="71"/>
        <v>0</v>
      </c>
      <c r="AG441">
        <f t="shared" si="71"/>
        <v>0</v>
      </c>
      <c r="AH441">
        <f t="shared" si="71"/>
        <v>0</v>
      </c>
      <c r="AI441">
        <f>IF(h!$A2333=AI$1,1,0)</f>
        <v>0</v>
      </c>
      <c r="AJ441" t="str">
        <f t="shared" si="68"/>
        <v>Valid</v>
      </c>
      <c r="AK441" t="str">
        <f t="shared" si="69"/>
        <v>Service Department</v>
      </c>
    </row>
    <row r="442" spans="1:37" x14ac:dyDescent="0.3">
      <c r="A442">
        <v>198006</v>
      </c>
      <c r="B442" s="2">
        <v>41878.398275462961</v>
      </c>
      <c r="C442">
        <v>8690</v>
      </c>
      <c r="D442" t="s">
        <v>38</v>
      </c>
      <c r="E442">
        <f>IF(Sheet4!D5587="Hired",1,0)</f>
        <v>1</v>
      </c>
      <c r="F442" t="str">
        <f t="shared" si="63"/>
        <v>Hired</v>
      </c>
      <c r="G442" t="str">
        <f t="shared" si="64"/>
        <v>Valid</v>
      </c>
      <c r="I442">
        <f>IF(Sheet4!$A5587=I$1,1,0)</f>
        <v>1</v>
      </c>
      <c r="J442">
        <f>IF(Sheet4!$A5587=J$1,1,0)</f>
        <v>0</v>
      </c>
      <c r="K442" t="str">
        <f t="shared" si="65"/>
        <v>Valid</v>
      </c>
      <c r="L442" t="str">
        <f t="shared" si="66"/>
        <v>Male</v>
      </c>
      <c r="M442">
        <f>IF(Sheet4!$C5587=M$1,1,0)</f>
        <v>0</v>
      </c>
      <c r="N442">
        <f>IF(Sheet4!$C5587=N$1,1,0)</f>
        <v>1</v>
      </c>
      <c r="O442">
        <f>IF(Sheet4!$C5587=O$1,1,0)</f>
        <v>0</v>
      </c>
      <c r="P442">
        <f>IF(Sheet4!$C5587=P$1,1,0)</f>
        <v>0</v>
      </c>
      <c r="Q442">
        <f>IF(Sheet4!$C5587=Q$1,1,0)</f>
        <v>0</v>
      </c>
      <c r="R442">
        <f>IF(Sheet4!$C5587=R$1,1,0)</f>
        <v>0</v>
      </c>
      <c r="S442">
        <f>IF(Sheet4!$C5587=S$1,1,0)</f>
        <v>0</v>
      </c>
      <c r="T442">
        <f>IF(Sheet4!$C5587=T$1,1,0)</f>
        <v>0</v>
      </c>
      <c r="U442">
        <f>IF(Sheet4!$C5587=U$1,1,0)</f>
        <v>0</v>
      </c>
      <c r="V442">
        <f>IF(Sheet4!$C5587=V$1,1,0)</f>
        <v>0</v>
      </c>
      <c r="W442">
        <f>IF(Sheet4!$C5587=W$1,1,0)</f>
        <v>0</v>
      </c>
      <c r="X442">
        <f>IF(Sheet4!$C5587=X$1,1,0)</f>
        <v>0</v>
      </c>
      <c r="Y442">
        <f>IF(Sheet4!$C5587=Y$1,1,0)</f>
        <v>0</v>
      </c>
      <c r="Z442">
        <f>IF(Sheet4!$C5587=Z$1,1,0)</f>
        <v>0</v>
      </c>
      <c r="AA442" t="str">
        <f t="shared" si="67"/>
        <v>Valid</v>
      </c>
      <c r="AB442">
        <f>IF(h!$A5587=AB$1,1,0)</f>
        <v>0</v>
      </c>
      <c r="AC442">
        <f>IF(h!$A5587=AC$1,1,0)</f>
        <v>1</v>
      </c>
      <c r="AD442">
        <f>IF(h!$A5587=AD$1,1,0)</f>
        <v>0</v>
      </c>
      <c r="AE442">
        <f>IF(h!$A5587=AE$1,1,0)</f>
        <v>0</v>
      </c>
      <c r="AF442">
        <f t="shared" ref="AF442:AH461" si="72">IF(AE442=AF$1,1,0)</f>
        <v>0</v>
      </c>
      <c r="AG442">
        <f t="shared" si="72"/>
        <v>0</v>
      </c>
      <c r="AH442">
        <f t="shared" si="72"/>
        <v>0</v>
      </c>
      <c r="AI442">
        <f>IF(h!$A5587=AI$1,1,0)</f>
        <v>0</v>
      </c>
      <c r="AJ442" t="str">
        <f t="shared" si="68"/>
        <v>Valid</v>
      </c>
      <c r="AK442" t="str">
        <f t="shared" si="69"/>
        <v>Operation Department</v>
      </c>
    </row>
    <row r="443" spans="1:37" hidden="1" x14ac:dyDescent="0.3">
      <c r="A443">
        <v>567661</v>
      </c>
      <c r="B443" s="2">
        <v>41774.414872685185</v>
      </c>
      <c r="C443">
        <v>8723</v>
      </c>
      <c r="D443" t="s">
        <v>38</v>
      </c>
      <c r="E443">
        <f>IF(Sheet4!D140="Hired",1,0)</f>
        <v>0</v>
      </c>
      <c r="F443" t="str">
        <f t="shared" si="63"/>
        <v>Rejected</v>
      </c>
      <c r="G443" t="str">
        <f t="shared" si="64"/>
        <v>Valid</v>
      </c>
      <c r="I443">
        <f>IF(Sheet4!$A140=I$1,1,0)</f>
        <v>1</v>
      </c>
      <c r="J443">
        <f>IF(Sheet4!$A140=J$1,1,0)</f>
        <v>0</v>
      </c>
      <c r="K443" t="str">
        <f t="shared" si="65"/>
        <v>Valid</v>
      </c>
      <c r="L443" t="str">
        <f t="shared" si="66"/>
        <v>Male</v>
      </c>
      <c r="M443">
        <f>IF(Sheet4!$C140=M$1,1,0)</f>
        <v>0</v>
      </c>
      <c r="N443">
        <f>IF(Sheet4!$C140=N$1,1,0)</f>
        <v>0</v>
      </c>
      <c r="O443">
        <f>IF(Sheet4!$C140=O$1,1,0)</f>
        <v>0</v>
      </c>
      <c r="P443">
        <f>IF(Sheet4!$C140=P$1,1,0)</f>
        <v>0</v>
      </c>
      <c r="Q443">
        <f>IF(Sheet4!$C140=Q$1,1,0)</f>
        <v>0</v>
      </c>
      <c r="R443">
        <f>IF(Sheet4!$C140=R$1,1,0)</f>
        <v>0</v>
      </c>
      <c r="S443">
        <f>IF(Sheet4!$C140=S$1,1,0)</f>
        <v>0</v>
      </c>
      <c r="T443">
        <f>IF(Sheet4!$C140=T$1,1,0)</f>
        <v>0</v>
      </c>
      <c r="U443">
        <f>IF(Sheet4!$C140=U$1,1,0)</f>
        <v>0</v>
      </c>
      <c r="V443">
        <f>IF(Sheet4!$C140=V$1,1,0)</f>
        <v>0</v>
      </c>
      <c r="W443">
        <f>IF(Sheet4!$C140=W$1,1,0)</f>
        <v>0</v>
      </c>
      <c r="X443">
        <f>IF(Sheet4!$C140=X$1,1,0)</f>
        <v>1</v>
      </c>
      <c r="Y443">
        <f>IF(Sheet4!$C140=Y$1,1,0)</f>
        <v>0</v>
      </c>
      <c r="Z443">
        <f>IF(Sheet4!$C140=Z$1,1,0)</f>
        <v>0</v>
      </c>
      <c r="AA443" t="str">
        <f t="shared" si="67"/>
        <v>Valid</v>
      </c>
      <c r="AB443">
        <f>IF(h!$A140=AB$1,1,0)</f>
        <v>1</v>
      </c>
      <c r="AC443">
        <f>IF(h!$A140=AC$1,1,0)</f>
        <v>0</v>
      </c>
      <c r="AD443">
        <f>IF(h!$A140=AD$1,1,0)</f>
        <v>0</v>
      </c>
      <c r="AE443">
        <f>IF(h!$A140=AE$1,1,0)</f>
        <v>0</v>
      </c>
      <c r="AF443">
        <f t="shared" si="72"/>
        <v>0</v>
      </c>
      <c r="AG443">
        <f t="shared" si="72"/>
        <v>0</v>
      </c>
      <c r="AH443">
        <f t="shared" si="72"/>
        <v>0</v>
      </c>
      <c r="AI443">
        <f>IF(h!$A140=AI$1,1,0)</f>
        <v>0</v>
      </c>
      <c r="AJ443" t="str">
        <f t="shared" si="68"/>
        <v>Valid</v>
      </c>
      <c r="AK443" t="str">
        <f t="shared" si="69"/>
        <v>Service Department</v>
      </c>
    </row>
    <row r="444" spans="1:37" x14ac:dyDescent="0.3">
      <c r="A444">
        <v>909684</v>
      </c>
      <c r="B444" s="2">
        <v>41807.53361111111</v>
      </c>
      <c r="C444">
        <v>8728</v>
      </c>
      <c r="D444" t="s">
        <v>38</v>
      </c>
      <c r="E444">
        <f>IF(Sheet4!D4428="Hired",1,0)</f>
        <v>1</v>
      </c>
      <c r="F444" t="str">
        <f t="shared" si="63"/>
        <v>Hired</v>
      </c>
      <c r="G444" t="str">
        <f t="shared" si="64"/>
        <v>Valid</v>
      </c>
      <c r="I444">
        <f>IF(Sheet4!$A4428=I$1,1,0)</f>
        <v>1</v>
      </c>
      <c r="J444">
        <f>IF(Sheet4!$A4428=J$1,1,0)</f>
        <v>0</v>
      </c>
      <c r="K444" t="str">
        <f t="shared" si="65"/>
        <v>Valid</v>
      </c>
      <c r="L444" t="str">
        <f t="shared" si="66"/>
        <v>Male</v>
      </c>
      <c r="M444">
        <f>IF(Sheet4!$C4428=M$1,1,0)</f>
        <v>0</v>
      </c>
      <c r="N444">
        <f>IF(Sheet4!$C4428=N$1,1,0)</f>
        <v>1</v>
      </c>
      <c r="O444">
        <f>IF(Sheet4!$C4428=O$1,1,0)</f>
        <v>0</v>
      </c>
      <c r="P444">
        <f>IF(Sheet4!$C4428=P$1,1,0)</f>
        <v>0</v>
      </c>
      <c r="Q444">
        <f>IF(Sheet4!$C4428=Q$1,1,0)</f>
        <v>0</v>
      </c>
      <c r="R444">
        <f>IF(Sheet4!$C4428=R$1,1,0)</f>
        <v>0</v>
      </c>
      <c r="S444">
        <f>IF(Sheet4!$C4428=S$1,1,0)</f>
        <v>0</v>
      </c>
      <c r="T444">
        <f>IF(Sheet4!$C4428=T$1,1,0)</f>
        <v>0</v>
      </c>
      <c r="U444">
        <f>IF(Sheet4!$C4428=U$1,1,0)</f>
        <v>0</v>
      </c>
      <c r="V444">
        <f>IF(Sheet4!$C4428=V$1,1,0)</f>
        <v>0</v>
      </c>
      <c r="W444">
        <f>IF(Sheet4!$C4428=W$1,1,0)</f>
        <v>0</v>
      </c>
      <c r="X444">
        <f>IF(Sheet4!$C4428=X$1,1,0)</f>
        <v>0</v>
      </c>
      <c r="Y444">
        <f>IF(Sheet4!$C4428=Y$1,1,0)</f>
        <v>0</v>
      </c>
      <c r="Z444">
        <f>IF(Sheet4!$C4428=Z$1,1,0)</f>
        <v>0</v>
      </c>
      <c r="AA444" t="str">
        <f t="shared" si="67"/>
        <v>Valid</v>
      </c>
      <c r="AB444">
        <f>IF(h!$A4428=AB$1,1,0)</f>
        <v>0</v>
      </c>
      <c r="AC444">
        <f>IF(h!$A4428=AC$1,1,0)</f>
        <v>1</v>
      </c>
      <c r="AD444">
        <f>IF(h!$A4428=AD$1,1,0)</f>
        <v>0</v>
      </c>
      <c r="AE444">
        <f>IF(h!$A4428=AE$1,1,0)</f>
        <v>0</v>
      </c>
      <c r="AF444">
        <f t="shared" si="72"/>
        <v>0</v>
      </c>
      <c r="AG444">
        <f t="shared" si="72"/>
        <v>0</v>
      </c>
      <c r="AH444">
        <f t="shared" si="72"/>
        <v>0</v>
      </c>
      <c r="AI444">
        <f>IF(h!$A4428=AI$1,1,0)</f>
        <v>0</v>
      </c>
      <c r="AJ444" t="str">
        <f t="shared" si="68"/>
        <v>Valid</v>
      </c>
      <c r="AK444" t="str">
        <f t="shared" si="69"/>
        <v>Operation Department</v>
      </c>
    </row>
    <row r="445" spans="1:37" x14ac:dyDescent="0.3">
      <c r="A445">
        <v>185684</v>
      </c>
      <c r="B445" s="2">
        <v>41767.422731481478</v>
      </c>
      <c r="C445">
        <v>8748</v>
      </c>
      <c r="D445" t="s">
        <v>38</v>
      </c>
      <c r="E445">
        <f>IF(Sheet4!D2623="Hired",1,0)</f>
        <v>1</v>
      </c>
      <c r="F445" t="str">
        <f t="shared" si="63"/>
        <v>Hired</v>
      </c>
      <c r="G445" t="str">
        <f t="shared" si="64"/>
        <v>Valid</v>
      </c>
      <c r="I445">
        <f>IF(Sheet4!$A2623=I$1,1,0)</f>
        <v>1</v>
      </c>
      <c r="J445">
        <f>IF(Sheet4!$A2623=J$1,1,0)</f>
        <v>0</v>
      </c>
      <c r="K445" t="str">
        <f t="shared" si="65"/>
        <v>Valid</v>
      </c>
      <c r="L445" t="str">
        <f t="shared" si="66"/>
        <v>Male</v>
      </c>
      <c r="M445">
        <f>IF(Sheet4!$C2623=M$1,1,0)</f>
        <v>0</v>
      </c>
      <c r="N445">
        <f>IF(Sheet4!$C2623=N$1,1,0)</f>
        <v>0</v>
      </c>
      <c r="O445">
        <f>IF(Sheet4!$C2623=O$1,1,0)</f>
        <v>0</v>
      </c>
      <c r="P445">
        <f>IF(Sheet4!$C2623=P$1,1,0)</f>
        <v>0</v>
      </c>
      <c r="Q445">
        <f>IF(Sheet4!$C2623=Q$1,1,0)</f>
        <v>0</v>
      </c>
      <c r="R445">
        <f>IF(Sheet4!$C2623=R$1,1,0)</f>
        <v>0</v>
      </c>
      <c r="S445">
        <f>IF(Sheet4!$C2623=S$1,1,0)</f>
        <v>0</v>
      </c>
      <c r="T445">
        <f>IF(Sheet4!$C2623=T$1,1,0)</f>
        <v>0</v>
      </c>
      <c r="U445">
        <f>IF(Sheet4!$C2623=U$1,1,0)</f>
        <v>0</v>
      </c>
      <c r="V445">
        <f>IF(Sheet4!$C2623=V$1,1,0)</f>
        <v>0</v>
      </c>
      <c r="W445">
        <f>IF(Sheet4!$C2623=W$1,1,0)</f>
        <v>0</v>
      </c>
      <c r="X445">
        <f>IF(Sheet4!$C2623=X$1,1,0)</f>
        <v>0</v>
      </c>
      <c r="Y445">
        <f>IF(Sheet4!$C2623=Y$1,1,0)</f>
        <v>1</v>
      </c>
      <c r="Z445">
        <f>IF(Sheet4!$C2623=Z$1,1,0)</f>
        <v>0</v>
      </c>
      <c r="AA445" t="str">
        <f t="shared" si="67"/>
        <v>Valid</v>
      </c>
      <c r="AB445">
        <f>IF(h!$A2623=AB$1,1,0)</f>
        <v>0</v>
      </c>
      <c r="AC445">
        <f>IF(h!$A2623=AC$1,1,0)</f>
        <v>1</v>
      </c>
      <c r="AD445">
        <f>IF(h!$A2623=AD$1,1,0)</f>
        <v>0</v>
      </c>
      <c r="AE445">
        <f>IF(h!$A2623=AE$1,1,0)</f>
        <v>0</v>
      </c>
      <c r="AF445">
        <f t="shared" si="72"/>
        <v>0</v>
      </c>
      <c r="AG445">
        <f t="shared" si="72"/>
        <v>0</v>
      </c>
      <c r="AH445">
        <f t="shared" si="72"/>
        <v>0</v>
      </c>
      <c r="AI445">
        <f>IF(h!$A2623=AI$1,1,0)</f>
        <v>0</v>
      </c>
      <c r="AJ445" t="str">
        <f t="shared" si="68"/>
        <v>Valid</v>
      </c>
      <c r="AK445" t="str">
        <f t="shared" si="69"/>
        <v>Operation Department</v>
      </c>
    </row>
    <row r="446" spans="1:37" x14ac:dyDescent="0.3">
      <c r="A446">
        <v>973017</v>
      </c>
      <c r="B446" s="2">
        <v>41872.351354166669</v>
      </c>
      <c r="C446">
        <v>8803</v>
      </c>
      <c r="D446" t="s">
        <v>38</v>
      </c>
      <c r="E446">
        <f>IF(Sheet4!D3497="Hired",1,0)</f>
        <v>1</v>
      </c>
      <c r="F446" t="str">
        <f t="shared" si="63"/>
        <v>Hired</v>
      </c>
      <c r="G446" t="str">
        <f t="shared" si="64"/>
        <v>Valid</v>
      </c>
      <c r="I446">
        <f>IF(Sheet4!$A3497=I$1,1,0)</f>
        <v>1</v>
      </c>
      <c r="J446">
        <f>IF(Sheet4!$A3497=J$1,1,0)</f>
        <v>0</v>
      </c>
      <c r="K446" t="str">
        <f t="shared" si="65"/>
        <v>Valid</v>
      </c>
      <c r="L446" t="str">
        <f t="shared" si="66"/>
        <v>Male</v>
      </c>
      <c r="M446">
        <f>IF(Sheet4!$C3497=M$1,1,0)</f>
        <v>1</v>
      </c>
      <c r="N446">
        <f>IF(Sheet4!$C3497=N$1,1,0)</f>
        <v>0</v>
      </c>
      <c r="O446">
        <f>IF(Sheet4!$C3497=O$1,1,0)</f>
        <v>0</v>
      </c>
      <c r="P446">
        <f>IF(Sheet4!$C3497=P$1,1,0)</f>
        <v>0</v>
      </c>
      <c r="Q446">
        <f>IF(Sheet4!$C3497=Q$1,1,0)</f>
        <v>0</v>
      </c>
      <c r="R446">
        <f>IF(Sheet4!$C3497=R$1,1,0)</f>
        <v>0</v>
      </c>
      <c r="S446">
        <f>IF(Sheet4!$C3497=S$1,1,0)</f>
        <v>0</v>
      </c>
      <c r="T446">
        <f>IF(Sheet4!$C3497=T$1,1,0)</f>
        <v>0</v>
      </c>
      <c r="U446">
        <f>IF(Sheet4!$C3497=U$1,1,0)</f>
        <v>0</v>
      </c>
      <c r="V446">
        <f>IF(Sheet4!$C3497=V$1,1,0)</f>
        <v>0</v>
      </c>
      <c r="W446">
        <f>IF(Sheet4!$C3497=W$1,1,0)</f>
        <v>0</v>
      </c>
      <c r="X446">
        <f>IF(Sheet4!$C3497=X$1,1,0)</f>
        <v>0</v>
      </c>
      <c r="Y446">
        <f>IF(Sheet4!$C3497=Y$1,1,0)</f>
        <v>0</v>
      </c>
      <c r="Z446">
        <f>IF(Sheet4!$C3497=Z$1,1,0)</f>
        <v>0</v>
      </c>
      <c r="AA446" t="str">
        <f t="shared" si="67"/>
        <v>Valid</v>
      </c>
      <c r="AB446">
        <f>IF(h!$A3497=AB$1,1,0)</f>
        <v>0</v>
      </c>
      <c r="AC446">
        <f>IF(h!$A3497=AC$1,1,0)</f>
        <v>0</v>
      </c>
      <c r="AD446">
        <f>IF(h!$A3497=AD$1,1,0)</f>
        <v>1</v>
      </c>
      <c r="AE446">
        <f>IF(h!$A3497=AE$1,1,0)</f>
        <v>0</v>
      </c>
      <c r="AF446">
        <f t="shared" si="72"/>
        <v>0</v>
      </c>
      <c r="AG446">
        <f t="shared" si="72"/>
        <v>0</v>
      </c>
      <c r="AH446">
        <f t="shared" si="72"/>
        <v>0</v>
      </c>
      <c r="AI446">
        <f>IF(h!$A3497=AI$1,1,0)</f>
        <v>0</v>
      </c>
      <c r="AJ446" t="str">
        <f t="shared" si="68"/>
        <v>Valid</v>
      </c>
      <c r="AK446" t="str">
        <f t="shared" si="69"/>
        <v>Sales Department</v>
      </c>
    </row>
    <row r="447" spans="1:37" x14ac:dyDescent="0.3">
      <c r="A447">
        <v>556830</v>
      </c>
      <c r="B447" s="2">
        <v>41782.684236111112</v>
      </c>
      <c r="C447">
        <v>8812</v>
      </c>
      <c r="D447" t="s">
        <v>38</v>
      </c>
      <c r="E447">
        <f>IF(Sheet4!D221="Hired",1,0)</f>
        <v>1</v>
      </c>
      <c r="F447" t="str">
        <f t="shared" si="63"/>
        <v>Hired</v>
      </c>
      <c r="G447" t="str">
        <f t="shared" si="64"/>
        <v>Valid</v>
      </c>
      <c r="I447">
        <f>IF(Sheet4!$A221=I$1,1,0)</f>
        <v>0</v>
      </c>
      <c r="J447">
        <f>IF(Sheet4!$A221=J$1,1,0)</f>
        <v>1</v>
      </c>
      <c r="K447" t="str">
        <f t="shared" si="65"/>
        <v>Valid</v>
      </c>
      <c r="L447" t="str">
        <f t="shared" si="66"/>
        <v>Female</v>
      </c>
      <c r="M447">
        <f>IF(Sheet4!$C221=M$1,1,0)</f>
        <v>1</v>
      </c>
      <c r="N447">
        <f>IF(Sheet4!$C221=N$1,1,0)</f>
        <v>0</v>
      </c>
      <c r="O447">
        <f>IF(Sheet4!$C221=O$1,1,0)</f>
        <v>0</v>
      </c>
      <c r="P447">
        <f>IF(Sheet4!$C221=P$1,1,0)</f>
        <v>0</v>
      </c>
      <c r="Q447">
        <f>IF(Sheet4!$C221=Q$1,1,0)</f>
        <v>0</v>
      </c>
      <c r="R447">
        <f>IF(Sheet4!$C221=R$1,1,0)</f>
        <v>0</v>
      </c>
      <c r="S447">
        <f>IF(Sheet4!$C221=S$1,1,0)</f>
        <v>0</v>
      </c>
      <c r="T447">
        <f>IF(Sheet4!$C221=T$1,1,0)</f>
        <v>0</v>
      </c>
      <c r="U447">
        <f>IF(Sheet4!$C221=U$1,1,0)</f>
        <v>0</v>
      </c>
      <c r="V447">
        <f>IF(Sheet4!$C221=V$1,1,0)</f>
        <v>0</v>
      </c>
      <c r="W447">
        <f>IF(Sheet4!$C221=W$1,1,0)</f>
        <v>0</v>
      </c>
      <c r="X447">
        <f>IF(Sheet4!$C221=X$1,1,0)</f>
        <v>0</v>
      </c>
      <c r="Y447">
        <f>IF(Sheet4!$C221=Y$1,1,0)</f>
        <v>0</v>
      </c>
      <c r="Z447">
        <f>IF(Sheet4!$C221=Z$1,1,0)</f>
        <v>0</v>
      </c>
      <c r="AA447" t="str">
        <f t="shared" si="67"/>
        <v>Valid</v>
      </c>
      <c r="AB447">
        <f>IF(h!$A221=AB$1,1,0)</f>
        <v>1</v>
      </c>
      <c r="AC447">
        <f>IF(h!$A221=AC$1,1,0)</f>
        <v>0</v>
      </c>
      <c r="AD447">
        <f>IF(h!$A221=AD$1,1,0)</f>
        <v>0</v>
      </c>
      <c r="AE447">
        <f>IF(h!$A221=AE$1,1,0)</f>
        <v>0</v>
      </c>
      <c r="AF447">
        <f t="shared" si="72"/>
        <v>0</v>
      </c>
      <c r="AG447">
        <f t="shared" si="72"/>
        <v>0</v>
      </c>
      <c r="AH447">
        <f t="shared" si="72"/>
        <v>0</v>
      </c>
      <c r="AI447">
        <f>IF(h!$A221=AI$1,1,0)</f>
        <v>0</v>
      </c>
      <c r="AJ447" t="str">
        <f t="shared" si="68"/>
        <v>Valid</v>
      </c>
      <c r="AK447" t="str">
        <f t="shared" si="69"/>
        <v>Service Department</v>
      </c>
    </row>
    <row r="448" spans="1:37" hidden="1" x14ac:dyDescent="0.3">
      <c r="A448">
        <v>808516</v>
      </c>
      <c r="B448" s="2">
        <v>41858.457372685189</v>
      </c>
      <c r="C448">
        <v>8816</v>
      </c>
      <c r="D448" t="s">
        <v>38</v>
      </c>
      <c r="E448">
        <f>IF(Sheet4!D2784="Hired",1,0)</f>
        <v>0</v>
      </c>
      <c r="F448" t="str">
        <f t="shared" si="63"/>
        <v>Rejected</v>
      </c>
      <c r="G448" t="str">
        <f t="shared" si="64"/>
        <v>Valid</v>
      </c>
      <c r="I448">
        <f>IF(Sheet4!$A2784=I$1,1,0)</f>
        <v>1</v>
      </c>
      <c r="J448">
        <f>IF(Sheet4!$A2784=J$1,1,0)</f>
        <v>0</v>
      </c>
      <c r="K448" t="str">
        <f t="shared" si="65"/>
        <v>Valid</v>
      </c>
      <c r="L448" t="str">
        <f t="shared" si="66"/>
        <v>Male</v>
      </c>
      <c r="M448">
        <f>IF(Sheet4!$C2784=M$1,1,0)</f>
        <v>0</v>
      </c>
      <c r="N448">
        <f>IF(Sheet4!$C2784=N$1,1,0)</f>
        <v>1</v>
      </c>
      <c r="O448">
        <f>IF(Sheet4!$C2784=O$1,1,0)</f>
        <v>0</v>
      </c>
      <c r="P448">
        <f>IF(Sheet4!$C2784=P$1,1,0)</f>
        <v>0</v>
      </c>
      <c r="Q448">
        <f>IF(Sheet4!$C2784=Q$1,1,0)</f>
        <v>0</v>
      </c>
      <c r="R448">
        <f>IF(Sheet4!$C2784=R$1,1,0)</f>
        <v>0</v>
      </c>
      <c r="S448">
        <f>IF(Sheet4!$C2784=S$1,1,0)</f>
        <v>0</v>
      </c>
      <c r="T448">
        <f>IF(Sheet4!$C2784=T$1,1,0)</f>
        <v>0</v>
      </c>
      <c r="U448">
        <f>IF(Sheet4!$C2784=U$1,1,0)</f>
        <v>0</v>
      </c>
      <c r="V448">
        <f>IF(Sheet4!$C2784=V$1,1,0)</f>
        <v>0</v>
      </c>
      <c r="W448">
        <f>IF(Sheet4!$C2784=W$1,1,0)</f>
        <v>0</v>
      </c>
      <c r="X448">
        <f>IF(Sheet4!$C2784=X$1,1,0)</f>
        <v>0</v>
      </c>
      <c r="Y448">
        <f>IF(Sheet4!$C2784=Y$1,1,0)</f>
        <v>0</v>
      </c>
      <c r="Z448">
        <f>IF(Sheet4!$C2784=Z$1,1,0)</f>
        <v>0</v>
      </c>
      <c r="AA448" t="str">
        <f t="shared" si="67"/>
        <v>Valid</v>
      </c>
      <c r="AB448">
        <f>IF(h!$A2784=AB$1,1,0)</f>
        <v>1</v>
      </c>
      <c r="AC448">
        <f>IF(h!$A2784=AC$1,1,0)</f>
        <v>0</v>
      </c>
      <c r="AD448">
        <f>IF(h!$A2784=AD$1,1,0)</f>
        <v>0</v>
      </c>
      <c r="AE448">
        <f>IF(h!$A2784=AE$1,1,0)</f>
        <v>0</v>
      </c>
      <c r="AF448">
        <f t="shared" si="72"/>
        <v>0</v>
      </c>
      <c r="AG448">
        <f t="shared" si="72"/>
        <v>0</v>
      </c>
      <c r="AH448">
        <f t="shared" si="72"/>
        <v>0</v>
      </c>
      <c r="AI448">
        <f>IF(h!$A2784=AI$1,1,0)</f>
        <v>0</v>
      </c>
      <c r="AJ448" t="str">
        <f t="shared" si="68"/>
        <v>Valid</v>
      </c>
      <c r="AK448" t="str">
        <f t="shared" si="69"/>
        <v>Service Department</v>
      </c>
    </row>
    <row r="449" spans="1:37" hidden="1" x14ac:dyDescent="0.3">
      <c r="A449">
        <v>22091</v>
      </c>
      <c r="B449" s="2">
        <v>41840.388483796298</v>
      </c>
      <c r="C449">
        <v>8843</v>
      </c>
      <c r="D449" t="s">
        <v>38</v>
      </c>
      <c r="E449">
        <f>IF(Sheet4!D807="Hired",1,0)</f>
        <v>0</v>
      </c>
      <c r="F449" t="str">
        <f t="shared" si="63"/>
        <v>Rejected</v>
      </c>
      <c r="G449" t="str">
        <f t="shared" si="64"/>
        <v>Valid</v>
      </c>
      <c r="I449">
        <f>IF(Sheet4!$A807=I$1,1,0)</f>
        <v>0</v>
      </c>
      <c r="J449">
        <f>IF(Sheet4!$A807=J$1,1,0)</f>
        <v>1</v>
      </c>
      <c r="K449" t="str">
        <f t="shared" si="65"/>
        <v>Valid</v>
      </c>
      <c r="L449" t="str">
        <f t="shared" si="66"/>
        <v>Female</v>
      </c>
      <c r="M449">
        <f>IF(Sheet4!$C807=M$1,1,0)</f>
        <v>0</v>
      </c>
      <c r="N449">
        <f>IF(Sheet4!$C807=N$1,1,0)</f>
        <v>0</v>
      </c>
      <c r="O449">
        <f>IF(Sheet4!$C807=O$1,1,0)</f>
        <v>0</v>
      </c>
      <c r="P449">
        <f>IF(Sheet4!$C807=P$1,1,0)</f>
        <v>0</v>
      </c>
      <c r="Q449">
        <f>IF(Sheet4!$C807=Q$1,1,0)</f>
        <v>0</v>
      </c>
      <c r="R449">
        <f>IF(Sheet4!$C807=R$1,1,0)</f>
        <v>0</v>
      </c>
      <c r="S449">
        <f>IF(Sheet4!$C807=S$1,1,0)</f>
        <v>0</v>
      </c>
      <c r="T449">
        <f>IF(Sheet4!$C807=T$1,1,0)</f>
        <v>0</v>
      </c>
      <c r="U449">
        <f>IF(Sheet4!$C807=U$1,1,0)</f>
        <v>0</v>
      </c>
      <c r="V449">
        <f>IF(Sheet4!$C807=V$1,1,0)</f>
        <v>0</v>
      </c>
      <c r="W449">
        <f>IF(Sheet4!$C807=W$1,1,0)</f>
        <v>0</v>
      </c>
      <c r="X449">
        <f>IF(Sheet4!$C807=X$1,1,0)</f>
        <v>1</v>
      </c>
      <c r="Y449">
        <f>IF(Sheet4!$C807=Y$1,1,0)</f>
        <v>0</v>
      </c>
      <c r="Z449">
        <f>IF(Sheet4!$C807=Z$1,1,0)</f>
        <v>0</v>
      </c>
      <c r="AA449" t="str">
        <f t="shared" si="67"/>
        <v>Valid</v>
      </c>
      <c r="AB449">
        <f>IF(h!$A807=AB$1,1,0)</f>
        <v>0</v>
      </c>
      <c r="AC449">
        <f>IF(h!$A807=AC$1,1,0)</f>
        <v>0</v>
      </c>
      <c r="AD449">
        <f>IF(h!$A807=AD$1,1,0)</f>
        <v>1</v>
      </c>
      <c r="AE449">
        <f>IF(h!$A807=AE$1,1,0)</f>
        <v>0</v>
      </c>
      <c r="AF449">
        <f t="shared" si="72"/>
        <v>0</v>
      </c>
      <c r="AG449">
        <f t="shared" si="72"/>
        <v>0</v>
      </c>
      <c r="AH449">
        <f t="shared" si="72"/>
        <v>0</v>
      </c>
      <c r="AI449">
        <f>IF(h!$A807=AI$1,1,0)</f>
        <v>0</v>
      </c>
      <c r="AJ449" t="str">
        <f t="shared" si="68"/>
        <v>Valid</v>
      </c>
      <c r="AK449" t="str">
        <f t="shared" si="69"/>
        <v>Sales Department</v>
      </c>
    </row>
    <row r="450" spans="1:37" x14ac:dyDescent="0.3">
      <c r="A450">
        <v>36675</v>
      </c>
      <c r="B450" s="2">
        <v>41829.795115740744</v>
      </c>
      <c r="C450">
        <v>8866</v>
      </c>
      <c r="D450" t="s">
        <v>38</v>
      </c>
      <c r="E450">
        <f>IF(Sheet4!D699="Hired",1,0)</f>
        <v>1</v>
      </c>
      <c r="F450" t="str">
        <f t="shared" ref="F450:F513" si="73">IF(E450=0, "Rejected","Hired")</f>
        <v>Hired</v>
      </c>
      <c r="G450" t="str">
        <f t="shared" ref="G450:G513" si="74">IF(OR(E450=0,E450=1),"Valid","Outlier")</f>
        <v>Valid</v>
      </c>
      <c r="I450">
        <f>IF(Sheet4!$A699=I$1,1,0)</f>
        <v>1</v>
      </c>
      <c r="J450">
        <f>IF(Sheet4!$A699=J$1,1,0)</f>
        <v>0</v>
      </c>
      <c r="K450" t="str">
        <f t="shared" ref="K450:K513" si="75">IF(SUM(I450:J450) = 1, "Valid", "Outlier")</f>
        <v>Valid</v>
      </c>
      <c r="L450" t="str">
        <f t="shared" ref="L450:L513" si="76">IF(I450=1, "Male", IF(J450=1, "Female", "Don’t prefer to say"))</f>
        <v>Male</v>
      </c>
      <c r="M450">
        <f>IF(Sheet4!$C699=M$1,1,0)</f>
        <v>0</v>
      </c>
      <c r="N450">
        <f>IF(Sheet4!$C699=N$1,1,0)</f>
        <v>0</v>
      </c>
      <c r="O450">
        <f>IF(Sheet4!$C699=O$1,1,0)</f>
        <v>0</v>
      </c>
      <c r="P450">
        <f>IF(Sheet4!$C699=P$1,1,0)</f>
        <v>0</v>
      </c>
      <c r="Q450">
        <f>IF(Sheet4!$C699=Q$1,1,0)</f>
        <v>0</v>
      </c>
      <c r="R450">
        <f>IF(Sheet4!$C699=R$1,1,0)</f>
        <v>0</v>
      </c>
      <c r="S450">
        <f>IF(Sheet4!$C699=S$1,1,0)</f>
        <v>0</v>
      </c>
      <c r="T450">
        <f>IF(Sheet4!$C699=T$1,1,0)</f>
        <v>0</v>
      </c>
      <c r="U450">
        <f>IF(Sheet4!$C699=U$1,1,0)</f>
        <v>0</v>
      </c>
      <c r="V450">
        <f>IF(Sheet4!$C699=V$1,1,0)</f>
        <v>0</v>
      </c>
      <c r="W450">
        <f>IF(Sheet4!$C699=W$1,1,0)</f>
        <v>0</v>
      </c>
      <c r="X450">
        <f>IF(Sheet4!$C699=X$1,1,0)</f>
        <v>1</v>
      </c>
      <c r="Y450">
        <f>IF(Sheet4!$C699=Y$1,1,0)</f>
        <v>0</v>
      </c>
      <c r="Z450">
        <f>IF(Sheet4!$C699=Z$1,1,0)</f>
        <v>0</v>
      </c>
      <c r="AA450" t="str">
        <f t="shared" ref="AA450:AA513" si="77">IF(SUM(M450:Z450) = 1, "Valid", "Outlier")</f>
        <v>Valid</v>
      </c>
      <c r="AB450">
        <f>IF(h!$A699=AB$1,1,0)</f>
        <v>1</v>
      </c>
      <c r="AC450">
        <f>IF(h!$A699=AC$1,1,0)</f>
        <v>0</v>
      </c>
      <c r="AD450">
        <f>IF(h!$A699=AD$1,1,0)</f>
        <v>0</v>
      </c>
      <c r="AE450">
        <f>IF(h!$A699=AE$1,1,0)</f>
        <v>0</v>
      </c>
      <c r="AF450">
        <f t="shared" si="72"/>
        <v>0</v>
      </c>
      <c r="AG450">
        <f t="shared" si="72"/>
        <v>0</v>
      </c>
      <c r="AH450">
        <f t="shared" si="72"/>
        <v>0</v>
      </c>
      <c r="AI450">
        <f>IF(h!$A699=AI$1,1,0)</f>
        <v>0</v>
      </c>
      <c r="AJ450" t="str">
        <f t="shared" ref="AJ450:AJ513" si="78">IF(SUM(AB450:AI450) = 1, "Valid", "Outlier")</f>
        <v>Valid</v>
      </c>
      <c r="AK450" t="str">
        <f t="shared" si="69"/>
        <v>Service Department</v>
      </c>
    </row>
    <row r="451" spans="1:37" x14ac:dyDescent="0.3">
      <c r="A451">
        <v>79248</v>
      </c>
      <c r="B451" s="2">
        <v>41805.315868055557</v>
      </c>
      <c r="C451">
        <v>8869</v>
      </c>
      <c r="D451" t="s">
        <v>38</v>
      </c>
      <c r="E451">
        <f>IF(Sheet4!D6058="Hired",1,0)</f>
        <v>1</v>
      </c>
      <c r="F451" t="str">
        <f t="shared" si="73"/>
        <v>Hired</v>
      </c>
      <c r="G451" t="str">
        <f t="shared" si="74"/>
        <v>Valid</v>
      </c>
      <c r="I451">
        <f>IF(Sheet4!$A6058=I$1,1,0)</f>
        <v>1</v>
      </c>
      <c r="J451">
        <f>IF(Sheet4!$A6058=J$1,1,0)</f>
        <v>0</v>
      </c>
      <c r="K451" t="str">
        <f t="shared" si="75"/>
        <v>Valid</v>
      </c>
      <c r="L451" t="str">
        <f t="shared" si="76"/>
        <v>Male</v>
      </c>
      <c r="M451">
        <f>IF(Sheet4!$C6058=M$1,1,0)</f>
        <v>0</v>
      </c>
      <c r="N451">
        <f>IF(Sheet4!$C6058=N$1,1,0)</f>
        <v>0</v>
      </c>
      <c r="O451">
        <f>IF(Sheet4!$C6058=O$1,1,0)</f>
        <v>0</v>
      </c>
      <c r="P451">
        <f>IF(Sheet4!$C6058=P$1,1,0)</f>
        <v>0</v>
      </c>
      <c r="Q451">
        <f>IF(Sheet4!$C6058=Q$1,1,0)</f>
        <v>0</v>
      </c>
      <c r="R451">
        <f>IF(Sheet4!$C6058=R$1,1,0)</f>
        <v>0</v>
      </c>
      <c r="S451">
        <f>IF(Sheet4!$C6058=S$1,1,0)</f>
        <v>0</v>
      </c>
      <c r="T451">
        <f>IF(Sheet4!$C6058=T$1,1,0)</f>
        <v>0</v>
      </c>
      <c r="U451">
        <f>IF(Sheet4!$C6058=U$1,1,0)</f>
        <v>0</v>
      </c>
      <c r="V451">
        <f>IF(Sheet4!$C6058=V$1,1,0)</f>
        <v>0</v>
      </c>
      <c r="W451">
        <f>IF(Sheet4!$C6058=W$1,1,0)</f>
        <v>0</v>
      </c>
      <c r="X451">
        <f>IF(Sheet4!$C6058=X$1,1,0)</f>
        <v>0</v>
      </c>
      <c r="Y451">
        <f>IF(Sheet4!$C6058=Y$1,1,0)</f>
        <v>1</v>
      </c>
      <c r="Z451">
        <f>IF(Sheet4!$C6058=Z$1,1,0)</f>
        <v>0</v>
      </c>
      <c r="AA451" t="str">
        <f t="shared" si="77"/>
        <v>Valid</v>
      </c>
      <c r="AB451">
        <f>IF(h!$A6058=AB$1,1,0)</f>
        <v>0</v>
      </c>
      <c r="AC451">
        <f>IF(h!$A6058=AC$1,1,0)</f>
        <v>1</v>
      </c>
      <c r="AD451">
        <f>IF(h!$A6058=AD$1,1,0)</f>
        <v>0</v>
      </c>
      <c r="AE451">
        <f>IF(h!$A6058=AE$1,1,0)</f>
        <v>0</v>
      </c>
      <c r="AF451">
        <f t="shared" si="72"/>
        <v>0</v>
      </c>
      <c r="AG451">
        <f t="shared" si="72"/>
        <v>0</v>
      </c>
      <c r="AH451">
        <f t="shared" si="72"/>
        <v>0</v>
      </c>
      <c r="AI451">
        <f>IF(h!$A6058=AI$1,1,0)</f>
        <v>0</v>
      </c>
      <c r="AJ451" t="str">
        <f t="shared" si="78"/>
        <v>Valid</v>
      </c>
      <c r="AK451" t="str">
        <f t="shared" ref="AK451:AK514" si="79">IF(AB451=1, "Service Department",
   IF(AC451=1, "Operation Department",
   IF(AD451=1, "Sales Department",
   IF(AE451=1, "Finance Department",
   IF(AF451=1, "Production Department",
   IF(AG451=1, "Purchase Department",
   IF(AH451=1, "Marketing Department",
   IF(AI451=1, "General Management", "Human Resources Department"))))))))</f>
        <v>Operation Department</v>
      </c>
    </row>
    <row r="452" spans="1:37" x14ac:dyDescent="0.3">
      <c r="A452">
        <v>951232</v>
      </c>
      <c r="B452" s="2">
        <v>41859.342997685184</v>
      </c>
      <c r="C452">
        <v>8971</v>
      </c>
      <c r="D452" t="s">
        <v>38</v>
      </c>
      <c r="E452">
        <f>IF(Sheet4!D4068="Hired",1,0)</f>
        <v>1</v>
      </c>
      <c r="F452" t="str">
        <f t="shared" si="73"/>
        <v>Hired</v>
      </c>
      <c r="G452" t="str">
        <f t="shared" si="74"/>
        <v>Valid</v>
      </c>
      <c r="I452">
        <f>IF(Sheet4!$A4068=I$1,1,0)</f>
        <v>0</v>
      </c>
      <c r="J452">
        <f>IF(Sheet4!$A4068=J$1,1,0)</f>
        <v>1</v>
      </c>
      <c r="K452" t="str">
        <f t="shared" si="75"/>
        <v>Valid</v>
      </c>
      <c r="L452" t="str">
        <f t="shared" si="76"/>
        <v>Female</v>
      </c>
      <c r="M452">
        <f>IF(Sheet4!$C4068=M$1,1,0)</f>
        <v>0</v>
      </c>
      <c r="N452">
        <f>IF(Sheet4!$C4068=N$1,1,0)</f>
        <v>0</v>
      </c>
      <c r="O452">
        <f>IF(Sheet4!$C4068=O$1,1,0)</f>
        <v>0</v>
      </c>
      <c r="P452">
        <f>IF(Sheet4!$C4068=P$1,1,0)</f>
        <v>0</v>
      </c>
      <c r="Q452">
        <f>IF(Sheet4!$C4068=Q$1,1,0)</f>
        <v>0</v>
      </c>
      <c r="R452">
        <f>IF(Sheet4!$C4068=R$1,1,0)</f>
        <v>0</v>
      </c>
      <c r="S452">
        <f>IF(Sheet4!$C4068=S$1,1,0)</f>
        <v>0</v>
      </c>
      <c r="T452">
        <f>IF(Sheet4!$C4068=T$1,1,0)</f>
        <v>1</v>
      </c>
      <c r="U452">
        <f>IF(Sheet4!$C4068=U$1,1,0)</f>
        <v>0</v>
      </c>
      <c r="V452">
        <f>IF(Sheet4!$C4068=V$1,1,0)</f>
        <v>0</v>
      </c>
      <c r="W452">
        <f>IF(Sheet4!$C4068=W$1,1,0)</f>
        <v>0</v>
      </c>
      <c r="X452">
        <f>IF(Sheet4!$C4068=X$1,1,0)</f>
        <v>0</v>
      </c>
      <c r="Y452">
        <f>IF(Sheet4!$C4068=Y$1,1,0)</f>
        <v>0</v>
      </c>
      <c r="Z452">
        <f>IF(Sheet4!$C4068=Z$1,1,0)</f>
        <v>0</v>
      </c>
      <c r="AA452" t="str">
        <f t="shared" si="77"/>
        <v>Valid</v>
      </c>
      <c r="AB452">
        <f>IF(h!$A4068=AB$1,1,0)</f>
        <v>1</v>
      </c>
      <c r="AC452">
        <f>IF(h!$A4068=AC$1,1,0)</f>
        <v>0</v>
      </c>
      <c r="AD452">
        <f>IF(h!$A4068=AD$1,1,0)</f>
        <v>0</v>
      </c>
      <c r="AE452">
        <f>IF(h!$A4068=AE$1,1,0)</f>
        <v>0</v>
      </c>
      <c r="AF452">
        <f t="shared" si="72"/>
        <v>0</v>
      </c>
      <c r="AG452">
        <f t="shared" si="72"/>
        <v>0</v>
      </c>
      <c r="AH452">
        <f t="shared" si="72"/>
        <v>0</v>
      </c>
      <c r="AI452">
        <f>IF(h!$A4068=AI$1,1,0)</f>
        <v>0</v>
      </c>
      <c r="AJ452" t="str">
        <f t="shared" si="78"/>
        <v>Valid</v>
      </c>
      <c r="AK452" t="str">
        <f t="shared" si="79"/>
        <v>Service Department</v>
      </c>
    </row>
    <row r="453" spans="1:37" x14ac:dyDescent="0.3">
      <c r="A453">
        <v>326715</v>
      </c>
      <c r="B453" s="2">
        <v>41824.3903125</v>
      </c>
      <c r="C453">
        <v>8981</v>
      </c>
      <c r="D453" t="s">
        <v>38</v>
      </c>
      <c r="E453">
        <f>IF(Sheet4!D6562="Hired",1,0)</f>
        <v>1</v>
      </c>
      <c r="F453" t="str">
        <f t="shared" si="73"/>
        <v>Hired</v>
      </c>
      <c r="G453" t="str">
        <f t="shared" si="74"/>
        <v>Valid</v>
      </c>
      <c r="I453">
        <f>IF(Sheet4!$A6562=I$1,1,0)</f>
        <v>1</v>
      </c>
      <c r="J453">
        <f>IF(Sheet4!$A6562=J$1,1,0)</f>
        <v>0</v>
      </c>
      <c r="K453" t="str">
        <f t="shared" si="75"/>
        <v>Valid</v>
      </c>
      <c r="L453" t="str">
        <f t="shared" si="76"/>
        <v>Male</v>
      </c>
      <c r="M453">
        <f>IF(Sheet4!$C6562=M$1,1,0)</f>
        <v>0</v>
      </c>
      <c r="N453">
        <f>IF(Sheet4!$C6562=N$1,1,0)</f>
        <v>1</v>
      </c>
      <c r="O453">
        <f>IF(Sheet4!$C6562=O$1,1,0)</f>
        <v>0</v>
      </c>
      <c r="P453">
        <f>IF(Sheet4!$C6562=P$1,1,0)</f>
        <v>0</v>
      </c>
      <c r="Q453">
        <f>IF(Sheet4!$C6562=Q$1,1,0)</f>
        <v>0</v>
      </c>
      <c r="R453">
        <f>IF(Sheet4!$C6562=R$1,1,0)</f>
        <v>0</v>
      </c>
      <c r="S453">
        <f>IF(Sheet4!$C6562=S$1,1,0)</f>
        <v>0</v>
      </c>
      <c r="T453">
        <f>IF(Sheet4!$C6562=T$1,1,0)</f>
        <v>0</v>
      </c>
      <c r="U453">
        <f>IF(Sheet4!$C6562=U$1,1,0)</f>
        <v>0</v>
      </c>
      <c r="V453">
        <f>IF(Sheet4!$C6562=V$1,1,0)</f>
        <v>0</v>
      </c>
      <c r="W453">
        <f>IF(Sheet4!$C6562=W$1,1,0)</f>
        <v>0</v>
      </c>
      <c r="X453">
        <f>IF(Sheet4!$C6562=X$1,1,0)</f>
        <v>0</v>
      </c>
      <c r="Y453">
        <f>IF(Sheet4!$C6562=Y$1,1,0)</f>
        <v>0</v>
      </c>
      <c r="Z453">
        <f>IF(Sheet4!$C6562=Z$1,1,0)</f>
        <v>0</v>
      </c>
      <c r="AA453" t="str">
        <f t="shared" si="77"/>
        <v>Valid</v>
      </c>
      <c r="AB453">
        <f>IF(h!$A6562=AB$1,1,0)</f>
        <v>1</v>
      </c>
      <c r="AC453">
        <f>IF(h!$A6562=AC$1,1,0)</f>
        <v>0</v>
      </c>
      <c r="AD453">
        <f>IF(h!$A6562=AD$1,1,0)</f>
        <v>0</v>
      </c>
      <c r="AE453">
        <f>IF(h!$A6562=AE$1,1,0)</f>
        <v>0</v>
      </c>
      <c r="AF453">
        <f t="shared" si="72"/>
        <v>0</v>
      </c>
      <c r="AG453">
        <f t="shared" si="72"/>
        <v>0</v>
      </c>
      <c r="AH453">
        <f t="shared" si="72"/>
        <v>0</v>
      </c>
      <c r="AI453">
        <f>IF(h!$A6562=AI$1,1,0)</f>
        <v>0</v>
      </c>
      <c r="AJ453" t="str">
        <f t="shared" si="78"/>
        <v>Valid</v>
      </c>
      <c r="AK453" t="str">
        <f t="shared" si="79"/>
        <v>Service Department</v>
      </c>
    </row>
    <row r="454" spans="1:37" hidden="1" x14ac:dyDescent="0.3">
      <c r="A454">
        <v>891106</v>
      </c>
      <c r="B454" s="2">
        <v>41850.642766203702</v>
      </c>
      <c r="C454">
        <v>8986</v>
      </c>
      <c r="D454" t="s">
        <v>38</v>
      </c>
      <c r="E454">
        <f>IF(Sheet4!D931="Hired",1,0)</f>
        <v>0</v>
      </c>
      <c r="F454" t="str">
        <f t="shared" si="73"/>
        <v>Rejected</v>
      </c>
      <c r="G454" t="str">
        <f t="shared" si="74"/>
        <v>Valid</v>
      </c>
      <c r="I454">
        <f>IF(Sheet4!$A931=I$1,1,0)</f>
        <v>1</v>
      </c>
      <c r="J454">
        <f>IF(Sheet4!$A931=J$1,1,0)</f>
        <v>0</v>
      </c>
      <c r="K454" t="str">
        <f t="shared" si="75"/>
        <v>Valid</v>
      </c>
      <c r="L454" t="str">
        <f t="shared" si="76"/>
        <v>Male</v>
      </c>
      <c r="M454">
        <f>IF(Sheet4!$C931=M$1,1,0)</f>
        <v>0</v>
      </c>
      <c r="N454">
        <f>IF(Sheet4!$C931=N$1,1,0)</f>
        <v>1</v>
      </c>
      <c r="O454">
        <f>IF(Sheet4!$C931=O$1,1,0)</f>
        <v>0</v>
      </c>
      <c r="P454">
        <f>IF(Sheet4!$C931=P$1,1,0)</f>
        <v>0</v>
      </c>
      <c r="Q454">
        <f>IF(Sheet4!$C931=Q$1,1,0)</f>
        <v>0</v>
      </c>
      <c r="R454">
        <f>IF(Sheet4!$C931=R$1,1,0)</f>
        <v>0</v>
      </c>
      <c r="S454">
        <f>IF(Sheet4!$C931=S$1,1,0)</f>
        <v>0</v>
      </c>
      <c r="T454">
        <f>IF(Sheet4!$C931=T$1,1,0)</f>
        <v>0</v>
      </c>
      <c r="U454">
        <f>IF(Sheet4!$C931=U$1,1,0)</f>
        <v>0</v>
      </c>
      <c r="V454">
        <f>IF(Sheet4!$C931=V$1,1,0)</f>
        <v>0</v>
      </c>
      <c r="W454">
        <f>IF(Sheet4!$C931=W$1,1,0)</f>
        <v>0</v>
      </c>
      <c r="X454">
        <f>IF(Sheet4!$C931=X$1,1,0)</f>
        <v>0</v>
      </c>
      <c r="Y454">
        <f>IF(Sheet4!$C931=Y$1,1,0)</f>
        <v>0</v>
      </c>
      <c r="Z454">
        <f>IF(Sheet4!$C931=Z$1,1,0)</f>
        <v>0</v>
      </c>
      <c r="AA454" t="str">
        <f t="shared" si="77"/>
        <v>Valid</v>
      </c>
      <c r="AB454">
        <f>IF(h!$A931=AB$1,1,0)</f>
        <v>0</v>
      </c>
      <c r="AC454">
        <f>IF(h!$A931=AC$1,1,0)</f>
        <v>0</v>
      </c>
      <c r="AD454">
        <f>IF(h!$A931=AD$1,1,0)</f>
        <v>1</v>
      </c>
      <c r="AE454">
        <f>IF(h!$A931=AE$1,1,0)</f>
        <v>0</v>
      </c>
      <c r="AF454">
        <f t="shared" si="72"/>
        <v>0</v>
      </c>
      <c r="AG454">
        <f t="shared" si="72"/>
        <v>0</v>
      </c>
      <c r="AH454">
        <f t="shared" si="72"/>
        <v>0</v>
      </c>
      <c r="AI454">
        <f>IF(h!$A931=AI$1,1,0)</f>
        <v>0</v>
      </c>
      <c r="AJ454" t="str">
        <f t="shared" si="78"/>
        <v>Valid</v>
      </c>
      <c r="AK454" t="str">
        <f t="shared" si="79"/>
        <v>Sales Department</v>
      </c>
    </row>
    <row r="455" spans="1:37" hidden="1" x14ac:dyDescent="0.3">
      <c r="A455">
        <v>119418</v>
      </c>
      <c r="B455" s="2">
        <v>41772.398449074077</v>
      </c>
      <c r="C455">
        <v>8986</v>
      </c>
      <c r="D455" t="s">
        <v>38</v>
      </c>
      <c r="E455">
        <f>IF(Sheet4!D4090="Hired",1,0)</f>
        <v>0</v>
      </c>
      <c r="F455" t="str">
        <f t="shared" si="73"/>
        <v>Rejected</v>
      </c>
      <c r="G455" t="str">
        <f t="shared" si="74"/>
        <v>Valid</v>
      </c>
      <c r="I455">
        <f>IF(Sheet4!$A4090=I$1,1,0)</f>
        <v>0</v>
      </c>
      <c r="J455">
        <f>IF(Sheet4!$A4090=J$1,1,0)</f>
        <v>1</v>
      </c>
      <c r="K455" t="str">
        <f t="shared" si="75"/>
        <v>Valid</v>
      </c>
      <c r="L455" t="str">
        <f t="shared" si="76"/>
        <v>Female</v>
      </c>
      <c r="M455">
        <f>IF(Sheet4!$C4090=M$1,1,0)</f>
        <v>0</v>
      </c>
      <c r="N455">
        <f>IF(Sheet4!$C4090=N$1,1,0)</f>
        <v>0</v>
      </c>
      <c r="O455">
        <f>IF(Sheet4!$C4090=O$1,1,0)</f>
        <v>0</v>
      </c>
      <c r="P455">
        <f>IF(Sheet4!$C4090=P$1,1,0)</f>
        <v>0</v>
      </c>
      <c r="Q455">
        <f>IF(Sheet4!$C4090=Q$1,1,0)</f>
        <v>0</v>
      </c>
      <c r="R455">
        <f>IF(Sheet4!$C4090=R$1,1,0)</f>
        <v>0</v>
      </c>
      <c r="S455">
        <f>IF(Sheet4!$C4090=S$1,1,0)</f>
        <v>0</v>
      </c>
      <c r="T455">
        <f>IF(Sheet4!$C4090=T$1,1,0)</f>
        <v>0</v>
      </c>
      <c r="U455">
        <f>IF(Sheet4!$C4090=U$1,1,0)</f>
        <v>0</v>
      </c>
      <c r="V455">
        <f>IF(Sheet4!$C4090=V$1,1,0)</f>
        <v>0</v>
      </c>
      <c r="W455">
        <f>IF(Sheet4!$C4090=W$1,1,0)</f>
        <v>0</v>
      </c>
      <c r="X455">
        <f>IF(Sheet4!$C4090=X$1,1,0)</f>
        <v>0</v>
      </c>
      <c r="Y455">
        <f>IF(Sheet4!$C4090=Y$1,1,0)</f>
        <v>1</v>
      </c>
      <c r="Z455">
        <f>IF(Sheet4!$C4090=Z$1,1,0)</f>
        <v>0</v>
      </c>
      <c r="AA455" t="str">
        <f t="shared" si="77"/>
        <v>Valid</v>
      </c>
      <c r="AB455">
        <f>IF(h!$A4090=AB$1,1,0)</f>
        <v>0</v>
      </c>
      <c r="AC455">
        <f>IF(h!$A4090=AC$1,1,0)</f>
        <v>0</v>
      </c>
      <c r="AD455">
        <f>IF(h!$A4090=AD$1,1,0)</f>
        <v>1</v>
      </c>
      <c r="AE455">
        <f>IF(h!$A4090=AE$1,1,0)</f>
        <v>0</v>
      </c>
      <c r="AF455">
        <f t="shared" si="72"/>
        <v>0</v>
      </c>
      <c r="AG455">
        <f t="shared" si="72"/>
        <v>0</v>
      </c>
      <c r="AH455">
        <f t="shared" si="72"/>
        <v>0</v>
      </c>
      <c r="AI455">
        <f>IF(h!$A4090=AI$1,1,0)</f>
        <v>0</v>
      </c>
      <c r="AJ455" t="str">
        <f t="shared" si="78"/>
        <v>Valid</v>
      </c>
      <c r="AK455" t="str">
        <f t="shared" si="79"/>
        <v>Sales Department</v>
      </c>
    </row>
    <row r="456" spans="1:37" x14ac:dyDescent="0.3">
      <c r="A456">
        <v>949333</v>
      </c>
      <c r="B456" s="2">
        <v>41869.598414351851</v>
      </c>
      <c r="C456">
        <v>8994</v>
      </c>
      <c r="D456" t="s">
        <v>38</v>
      </c>
      <c r="E456">
        <f>IF(Sheet4!D1120="Hired",1,0)</f>
        <v>1</v>
      </c>
      <c r="F456" t="str">
        <f t="shared" si="73"/>
        <v>Hired</v>
      </c>
      <c r="G456" t="str">
        <f t="shared" si="74"/>
        <v>Valid</v>
      </c>
      <c r="I456">
        <f>IF(Sheet4!$A1120=I$1,1,0)</f>
        <v>0</v>
      </c>
      <c r="J456">
        <f>IF(Sheet4!$A1120=J$1,1,0)</f>
        <v>1</v>
      </c>
      <c r="K456" t="str">
        <f t="shared" si="75"/>
        <v>Valid</v>
      </c>
      <c r="L456" t="str">
        <f t="shared" si="76"/>
        <v>Female</v>
      </c>
      <c r="M456">
        <f>IF(Sheet4!$C1120=M$1,1,0)</f>
        <v>0</v>
      </c>
      <c r="N456">
        <f>IF(Sheet4!$C1120=N$1,1,0)</f>
        <v>0</v>
      </c>
      <c r="O456">
        <f>IF(Sheet4!$C1120=O$1,1,0)</f>
        <v>0</v>
      </c>
      <c r="P456">
        <f>IF(Sheet4!$C1120=P$1,1,0)</f>
        <v>0</v>
      </c>
      <c r="Q456">
        <f>IF(Sheet4!$C1120=Q$1,1,0)</f>
        <v>0</v>
      </c>
      <c r="R456">
        <f>IF(Sheet4!$C1120=R$1,1,0)</f>
        <v>0</v>
      </c>
      <c r="S456">
        <f>IF(Sheet4!$C1120=S$1,1,0)</f>
        <v>0</v>
      </c>
      <c r="T456">
        <f>IF(Sheet4!$C1120=T$1,1,0)</f>
        <v>0</v>
      </c>
      <c r="U456">
        <f>IF(Sheet4!$C1120=U$1,1,0)</f>
        <v>0</v>
      </c>
      <c r="V456">
        <f>IF(Sheet4!$C1120=V$1,1,0)</f>
        <v>0</v>
      </c>
      <c r="W456">
        <f>IF(Sheet4!$C1120=W$1,1,0)</f>
        <v>0</v>
      </c>
      <c r="X456">
        <f>IF(Sheet4!$C1120=X$1,1,0)</f>
        <v>1</v>
      </c>
      <c r="Y456">
        <f>IF(Sheet4!$C1120=Y$1,1,0)</f>
        <v>0</v>
      </c>
      <c r="Z456">
        <f>IF(Sheet4!$C1120=Z$1,1,0)</f>
        <v>0</v>
      </c>
      <c r="AA456" t="str">
        <f t="shared" si="77"/>
        <v>Valid</v>
      </c>
      <c r="AB456">
        <f>IF(h!$A1120=AB$1,1,0)</f>
        <v>0</v>
      </c>
      <c r="AC456">
        <f>IF(h!$A1120=AC$1,1,0)</f>
        <v>0</v>
      </c>
      <c r="AD456">
        <f>IF(h!$A1120=AD$1,1,0)</f>
        <v>0</v>
      </c>
      <c r="AE456">
        <f>IF(h!$A1120=AE$1,1,0)</f>
        <v>0</v>
      </c>
      <c r="AF456">
        <f t="shared" si="72"/>
        <v>0</v>
      </c>
      <c r="AG456">
        <f t="shared" si="72"/>
        <v>0</v>
      </c>
      <c r="AH456">
        <f t="shared" si="72"/>
        <v>0</v>
      </c>
      <c r="AI456">
        <f>IF(h!$A1120=AI$1,1,0)</f>
        <v>1</v>
      </c>
      <c r="AJ456" t="str">
        <f t="shared" si="78"/>
        <v>Valid</v>
      </c>
      <c r="AK456" t="str">
        <f t="shared" si="79"/>
        <v>General Management</v>
      </c>
    </row>
    <row r="457" spans="1:37" hidden="1" x14ac:dyDescent="0.3">
      <c r="A457">
        <v>249045</v>
      </c>
      <c r="B457" s="2">
        <v>41765.560381944444</v>
      </c>
      <c r="C457">
        <v>9009</v>
      </c>
      <c r="D457" t="s">
        <v>38</v>
      </c>
      <c r="E457">
        <f>IF(Sheet4!D57="Hired",1,0)</f>
        <v>0</v>
      </c>
      <c r="F457" t="str">
        <f t="shared" si="73"/>
        <v>Rejected</v>
      </c>
      <c r="G457" t="str">
        <f t="shared" si="74"/>
        <v>Valid</v>
      </c>
      <c r="I457">
        <f>IF(Sheet4!$A57=I$1,1,0)</f>
        <v>0</v>
      </c>
      <c r="J457">
        <f>IF(Sheet4!$A57=J$1,1,0)</f>
        <v>1</v>
      </c>
      <c r="K457" t="str">
        <f t="shared" si="75"/>
        <v>Valid</v>
      </c>
      <c r="L457" t="str">
        <f t="shared" si="76"/>
        <v>Female</v>
      </c>
      <c r="M457">
        <f>IF(Sheet4!$C57=M$1,1,0)</f>
        <v>0</v>
      </c>
      <c r="N457">
        <f>IF(Sheet4!$C57=N$1,1,0)</f>
        <v>1</v>
      </c>
      <c r="O457">
        <f>IF(Sheet4!$C57=O$1,1,0)</f>
        <v>0</v>
      </c>
      <c r="P457">
        <f>IF(Sheet4!$C57=P$1,1,0)</f>
        <v>0</v>
      </c>
      <c r="Q457">
        <f>IF(Sheet4!$C57=Q$1,1,0)</f>
        <v>0</v>
      </c>
      <c r="R457">
        <f>IF(Sheet4!$C57=R$1,1,0)</f>
        <v>0</v>
      </c>
      <c r="S457">
        <f>IF(Sheet4!$C57=S$1,1,0)</f>
        <v>0</v>
      </c>
      <c r="T457">
        <f>IF(Sheet4!$C57=T$1,1,0)</f>
        <v>0</v>
      </c>
      <c r="U457">
        <f>IF(Sheet4!$C57=U$1,1,0)</f>
        <v>0</v>
      </c>
      <c r="V457">
        <f>IF(Sheet4!$C57=V$1,1,0)</f>
        <v>0</v>
      </c>
      <c r="W457">
        <f>IF(Sheet4!$C57=W$1,1,0)</f>
        <v>0</v>
      </c>
      <c r="X457">
        <f>IF(Sheet4!$C57=X$1,1,0)</f>
        <v>0</v>
      </c>
      <c r="Y457">
        <f>IF(Sheet4!$C57=Y$1,1,0)</f>
        <v>0</v>
      </c>
      <c r="Z457">
        <f>IF(Sheet4!$C57=Z$1,1,0)</f>
        <v>0</v>
      </c>
      <c r="AA457" t="str">
        <f t="shared" si="77"/>
        <v>Valid</v>
      </c>
      <c r="AB457">
        <f>IF(h!$A57=AB$1,1,0)</f>
        <v>0</v>
      </c>
      <c r="AC457">
        <f>IF(h!$A57=AC$1,1,0)</f>
        <v>0</v>
      </c>
      <c r="AD457">
        <f>IF(h!$A57=AD$1,1,0)</f>
        <v>0</v>
      </c>
      <c r="AE457">
        <f>IF(h!$A57=AE$1,1,0)</f>
        <v>1</v>
      </c>
      <c r="AF457">
        <f t="shared" si="72"/>
        <v>0</v>
      </c>
      <c r="AG457">
        <f t="shared" si="72"/>
        <v>0</v>
      </c>
      <c r="AH457">
        <f t="shared" si="72"/>
        <v>0</v>
      </c>
      <c r="AI457">
        <f>IF(h!$A57=AI$1,1,0)</f>
        <v>0</v>
      </c>
      <c r="AJ457" t="str">
        <f t="shared" si="78"/>
        <v>Valid</v>
      </c>
      <c r="AK457" t="str">
        <f t="shared" si="79"/>
        <v>Finance Department</v>
      </c>
    </row>
    <row r="458" spans="1:37" hidden="1" x14ac:dyDescent="0.3">
      <c r="A458">
        <v>994291</v>
      </c>
      <c r="B458" s="2">
        <v>41832.636006944442</v>
      </c>
      <c r="C458">
        <v>9033</v>
      </c>
      <c r="D458" t="s">
        <v>38</v>
      </c>
      <c r="E458">
        <f>IF(Sheet4!D6912="Hired",1,0)</f>
        <v>0</v>
      </c>
      <c r="F458" t="str">
        <f t="shared" si="73"/>
        <v>Rejected</v>
      </c>
      <c r="G458" t="str">
        <f t="shared" si="74"/>
        <v>Valid</v>
      </c>
      <c r="I458">
        <f>IF(Sheet4!$A6912=I$1,1,0)</f>
        <v>0</v>
      </c>
      <c r="J458">
        <f>IF(Sheet4!$A6912=J$1,1,0)</f>
        <v>1</v>
      </c>
      <c r="K458" t="str">
        <f t="shared" si="75"/>
        <v>Valid</v>
      </c>
      <c r="L458" t="str">
        <f t="shared" si="76"/>
        <v>Female</v>
      </c>
      <c r="M458">
        <f>IF(Sheet4!$C6912=M$1,1,0)</f>
        <v>0</v>
      </c>
      <c r="N458">
        <f>IF(Sheet4!$C6912=N$1,1,0)</f>
        <v>0</v>
      </c>
      <c r="O458">
        <f>IF(Sheet4!$C6912=O$1,1,0)</f>
        <v>0</v>
      </c>
      <c r="P458">
        <f>IF(Sheet4!$C6912=P$1,1,0)</f>
        <v>0</v>
      </c>
      <c r="Q458">
        <f>IF(Sheet4!$C6912=Q$1,1,0)</f>
        <v>0</v>
      </c>
      <c r="R458">
        <f>IF(Sheet4!$C6912=R$1,1,0)</f>
        <v>0</v>
      </c>
      <c r="S458">
        <f>IF(Sheet4!$C6912=S$1,1,0)</f>
        <v>0</v>
      </c>
      <c r="T458">
        <f>IF(Sheet4!$C6912=T$1,1,0)</f>
        <v>1</v>
      </c>
      <c r="U458">
        <f>IF(Sheet4!$C6912=U$1,1,0)</f>
        <v>0</v>
      </c>
      <c r="V458">
        <f>IF(Sheet4!$C6912=V$1,1,0)</f>
        <v>0</v>
      </c>
      <c r="W458">
        <f>IF(Sheet4!$C6912=W$1,1,0)</f>
        <v>0</v>
      </c>
      <c r="X458">
        <f>IF(Sheet4!$C6912=X$1,1,0)</f>
        <v>0</v>
      </c>
      <c r="Y458">
        <f>IF(Sheet4!$C6912=Y$1,1,0)</f>
        <v>0</v>
      </c>
      <c r="Z458">
        <f>IF(Sheet4!$C6912=Z$1,1,0)</f>
        <v>0</v>
      </c>
      <c r="AA458" t="str">
        <f t="shared" si="77"/>
        <v>Valid</v>
      </c>
      <c r="AB458">
        <f>IF(h!$A6912=AB$1,1,0)</f>
        <v>0</v>
      </c>
      <c r="AC458">
        <f>IF(h!$A6912=AC$1,1,0)</f>
        <v>1</v>
      </c>
      <c r="AD458">
        <f>IF(h!$A6912=AD$1,1,0)</f>
        <v>0</v>
      </c>
      <c r="AE458">
        <f>IF(h!$A6912=AE$1,1,0)</f>
        <v>0</v>
      </c>
      <c r="AF458">
        <f t="shared" si="72"/>
        <v>0</v>
      </c>
      <c r="AG458">
        <f t="shared" si="72"/>
        <v>0</v>
      </c>
      <c r="AH458">
        <f t="shared" si="72"/>
        <v>0</v>
      </c>
      <c r="AI458">
        <f>IF(h!$A6912=AI$1,1,0)</f>
        <v>0</v>
      </c>
      <c r="AJ458" t="str">
        <f t="shared" si="78"/>
        <v>Valid</v>
      </c>
      <c r="AK458" t="str">
        <f t="shared" si="79"/>
        <v>Operation Department</v>
      </c>
    </row>
    <row r="459" spans="1:37" x14ac:dyDescent="0.3">
      <c r="A459">
        <v>675820</v>
      </c>
      <c r="B459" s="2">
        <v>41802.626030092593</v>
      </c>
      <c r="C459">
        <v>9050</v>
      </c>
      <c r="D459" t="s">
        <v>38</v>
      </c>
      <c r="E459">
        <f>IF(Sheet4!D2795="Hired",1,0)</f>
        <v>1</v>
      </c>
      <c r="F459" t="str">
        <f t="shared" si="73"/>
        <v>Hired</v>
      </c>
      <c r="G459" t="str">
        <f t="shared" si="74"/>
        <v>Valid</v>
      </c>
      <c r="I459">
        <f>IF(Sheet4!$A2795=I$1,1,0)</f>
        <v>1</v>
      </c>
      <c r="J459">
        <f>IF(Sheet4!$A2795=J$1,1,0)</f>
        <v>0</v>
      </c>
      <c r="K459" t="str">
        <f t="shared" si="75"/>
        <v>Valid</v>
      </c>
      <c r="L459" t="str">
        <f t="shared" si="76"/>
        <v>Male</v>
      </c>
      <c r="M459">
        <f>IF(Sheet4!$C2795=M$1,1,0)</f>
        <v>0</v>
      </c>
      <c r="N459">
        <f>IF(Sheet4!$C2795=N$1,1,0)</f>
        <v>0</v>
      </c>
      <c r="O459">
        <f>IF(Sheet4!$C2795=O$1,1,0)</f>
        <v>0</v>
      </c>
      <c r="P459">
        <f>IF(Sheet4!$C2795=P$1,1,0)</f>
        <v>1</v>
      </c>
      <c r="Q459">
        <f>IF(Sheet4!$C2795=Q$1,1,0)</f>
        <v>0</v>
      </c>
      <c r="R459">
        <f>IF(Sheet4!$C2795=R$1,1,0)</f>
        <v>0</v>
      </c>
      <c r="S459">
        <f>IF(Sheet4!$C2795=S$1,1,0)</f>
        <v>0</v>
      </c>
      <c r="T459">
        <f>IF(Sheet4!$C2795=T$1,1,0)</f>
        <v>0</v>
      </c>
      <c r="U459">
        <f>IF(Sheet4!$C2795=U$1,1,0)</f>
        <v>0</v>
      </c>
      <c r="V459">
        <f>IF(Sheet4!$C2795=V$1,1,0)</f>
        <v>0</v>
      </c>
      <c r="W459">
        <f>IF(Sheet4!$C2795=W$1,1,0)</f>
        <v>0</v>
      </c>
      <c r="X459">
        <f>IF(Sheet4!$C2795=X$1,1,0)</f>
        <v>0</v>
      </c>
      <c r="Y459">
        <f>IF(Sheet4!$C2795=Y$1,1,0)</f>
        <v>0</v>
      </c>
      <c r="Z459">
        <f>IF(Sheet4!$C2795=Z$1,1,0)</f>
        <v>0</v>
      </c>
      <c r="AA459" t="str">
        <f t="shared" si="77"/>
        <v>Valid</v>
      </c>
      <c r="AB459">
        <f>IF(h!$A2795=AB$1,1,0)</f>
        <v>1</v>
      </c>
      <c r="AC459">
        <f>IF(h!$A2795=AC$1,1,0)</f>
        <v>0</v>
      </c>
      <c r="AD459">
        <f>IF(h!$A2795=AD$1,1,0)</f>
        <v>0</v>
      </c>
      <c r="AE459">
        <f>IF(h!$A2795=AE$1,1,0)</f>
        <v>0</v>
      </c>
      <c r="AF459">
        <f t="shared" si="72"/>
        <v>0</v>
      </c>
      <c r="AG459">
        <f t="shared" si="72"/>
        <v>0</v>
      </c>
      <c r="AH459">
        <f t="shared" si="72"/>
        <v>0</v>
      </c>
      <c r="AI459">
        <f>IF(h!$A2795=AI$1,1,0)</f>
        <v>0</v>
      </c>
      <c r="AJ459" t="str">
        <f t="shared" si="78"/>
        <v>Valid</v>
      </c>
      <c r="AK459" t="str">
        <f t="shared" si="79"/>
        <v>Service Department</v>
      </c>
    </row>
    <row r="460" spans="1:37" x14ac:dyDescent="0.3">
      <c r="A460">
        <v>91601</v>
      </c>
      <c r="B460" s="2">
        <v>41773.397233796299</v>
      </c>
      <c r="C460">
        <v>9054</v>
      </c>
      <c r="D460" t="s">
        <v>38</v>
      </c>
      <c r="E460">
        <f>IF(Sheet4!D4903="Hired",1,0)</f>
        <v>1</v>
      </c>
      <c r="F460" t="str">
        <f t="shared" si="73"/>
        <v>Hired</v>
      </c>
      <c r="G460" t="str">
        <f t="shared" si="74"/>
        <v>Valid</v>
      </c>
      <c r="I460">
        <f>IF(Sheet4!$A4903=I$1,1,0)</f>
        <v>1</v>
      </c>
      <c r="J460">
        <f>IF(Sheet4!$A4903=J$1,1,0)</f>
        <v>0</v>
      </c>
      <c r="K460" t="str">
        <f t="shared" si="75"/>
        <v>Valid</v>
      </c>
      <c r="L460" t="str">
        <f t="shared" si="76"/>
        <v>Male</v>
      </c>
      <c r="M460">
        <f>IF(Sheet4!$C4903=M$1,1,0)</f>
        <v>0</v>
      </c>
      <c r="N460">
        <f>IF(Sheet4!$C4903=N$1,1,0)</f>
        <v>0</v>
      </c>
      <c r="O460">
        <f>IF(Sheet4!$C4903=O$1,1,0)</f>
        <v>0</v>
      </c>
      <c r="P460">
        <f>IF(Sheet4!$C4903=P$1,1,0)</f>
        <v>1</v>
      </c>
      <c r="Q460">
        <f>IF(Sheet4!$C4903=Q$1,1,0)</f>
        <v>0</v>
      </c>
      <c r="R460">
        <f>IF(Sheet4!$C4903=R$1,1,0)</f>
        <v>0</v>
      </c>
      <c r="S460">
        <f>IF(Sheet4!$C4903=S$1,1,0)</f>
        <v>0</v>
      </c>
      <c r="T460">
        <f>IF(Sheet4!$C4903=T$1,1,0)</f>
        <v>0</v>
      </c>
      <c r="U460">
        <f>IF(Sheet4!$C4903=U$1,1,0)</f>
        <v>0</v>
      </c>
      <c r="V460">
        <f>IF(Sheet4!$C4903=V$1,1,0)</f>
        <v>0</v>
      </c>
      <c r="W460">
        <f>IF(Sheet4!$C4903=W$1,1,0)</f>
        <v>0</v>
      </c>
      <c r="X460">
        <f>IF(Sheet4!$C4903=X$1,1,0)</f>
        <v>0</v>
      </c>
      <c r="Y460">
        <f>IF(Sheet4!$C4903=Y$1,1,0)</f>
        <v>0</v>
      </c>
      <c r="Z460">
        <f>IF(Sheet4!$C4903=Z$1,1,0)</f>
        <v>0</v>
      </c>
      <c r="AA460" t="str">
        <f t="shared" si="77"/>
        <v>Valid</v>
      </c>
      <c r="AB460">
        <f>IF(h!$A4903=AB$1,1,0)</f>
        <v>0</v>
      </c>
      <c r="AC460">
        <f>IF(h!$A4903=AC$1,1,0)</f>
        <v>0</v>
      </c>
      <c r="AD460">
        <f>IF(h!$A4903=AD$1,1,0)</f>
        <v>1</v>
      </c>
      <c r="AE460">
        <f>IF(h!$A4903=AE$1,1,0)</f>
        <v>0</v>
      </c>
      <c r="AF460">
        <f t="shared" si="72"/>
        <v>0</v>
      </c>
      <c r="AG460">
        <f t="shared" si="72"/>
        <v>0</v>
      </c>
      <c r="AH460">
        <f t="shared" si="72"/>
        <v>0</v>
      </c>
      <c r="AI460">
        <f>IF(h!$A4903=AI$1,1,0)</f>
        <v>0</v>
      </c>
      <c r="AJ460" t="str">
        <f t="shared" si="78"/>
        <v>Valid</v>
      </c>
      <c r="AK460" t="str">
        <f t="shared" si="79"/>
        <v>Sales Department</v>
      </c>
    </row>
    <row r="461" spans="1:37" x14ac:dyDescent="0.3">
      <c r="A461">
        <v>877915</v>
      </c>
      <c r="B461" s="2">
        <v>41816.378703703704</v>
      </c>
      <c r="C461">
        <v>9066</v>
      </c>
      <c r="D461" t="s">
        <v>38</v>
      </c>
      <c r="E461">
        <f>IF(Sheet4!D1836="Hired",1,0)</f>
        <v>1</v>
      </c>
      <c r="F461" t="str">
        <f t="shared" si="73"/>
        <v>Hired</v>
      </c>
      <c r="G461" t="str">
        <f t="shared" si="74"/>
        <v>Valid</v>
      </c>
      <c r="I461">
        <f>IF(Sheet4!$A1836=I$1,1,0)</f>
        <v>0</v>
      </c>
      <c r="J461">
        <f>IF(Sheet4!$A1836=J$1,1,0)</f>
        <v>1</v>
      </c>
      <c r="K461" t="str">
        <f t="shared" si="75"/>
        <v>Valid</v>
      </c>
      <c r="L461" t="str">
        <f t="shared" si="76"/>
        <v>Female</v>
      </c>
      <c r="M461">
        <f>IF(Sheet4!$C1836=M$1,1,0)</f>
        <v>0</v>
      </c>
      <c r="N461">
        <f>IF(Sheet4!$C1836=N$1,1,0)</f>
        <v>0</v>
      </c>
      <c r="O461">
        <f>IF(Sheet4!$C1836=O$1,1,0)</f>
        <v>0</v>
      </c>
      <c r="P461">
        <f>IF(Sheet4!$C1836=P$1,1,0)</f>
        <v>0</v>
      </c>
      <c r="Q461">
        <f>IF(Sheet4!$C1836=Q$1,1,0)</f>
        <v>0</v>
      </c>
      <c r="R461">
        <f>IF(Sheet4!$C1836=R$1,1,0)</f>
        <v>0</v>
      </c>
      <c r="S461">
        <f>IF(Sheet4!$C1836=S$1,1,0)</f>
        <v>0</v>
      </c>
      <c r="T461">
        <f>IF(Sheet4!$C1836=T$1,1,0)</f>
        <v>0</v>
      </c>
      <c r="U461">
        <f>IF(Sheet4!$C1836=U$1,1,0)</f>
        <v>0</v>
      </c>
      <c r="V461">
        <f>IF(Sheet4!$C1836=V$1,1,0)</f>
        <v>0</v>
      </c>
      <c r="W461">
        <f>IF(Sheet4!$C1836=W$1,1,0)</f>
        <v>0</v>
      </c>
      <c r="X461">
        <f>IF(Sheet4!$C1836=X$1,1,0)</f>
        <v>1</v>
      </c>
      <c r="Y461">
        <f>IF(Sheet4!$C1836=Y$1,1,0)</f>
        <v>0</v>
      </c>
      <c r="Z461">
        <f>IF(Sheet4!$C1836=Z$1,1,0)</f>
        <v>0</v>
      </c>
      <c r="AA461" t="str">
        <f t="shared" si="77"/>
        <v>Valid</v>
      </c>
      <c r="AB461">
        <f>IF(h!$A1836=AB$1,1,0)</f>
        <v>0</v>
      </c>
      <c r="AC461">
        <f>IF(h!$A1836=AC$1,1,0)</f>
        <v>1</v>
      </c>
      <c r="AD461">
        <f>IF(h!$A1836=AD$1,1,0)</f>
        <v>0</v>
      </c>
      <c r="AE461">
        <f>IF(h!$A1836=AE$1,1,0)</f>
        <v>0</v>
      </c>
      <c r="AF461">
        <f t="shared" si="72"/>
        <v>0</v>
      </c>
      <c r="AG461">
        <f t="shared" si="72"/>
        <v>0</v>
      </c>
      <c r="AH461">
        <f t="shared" si="72"/>
        <v>0</v>
      </c>
      <c r="AI461">
        <f>IF(h!$A1836=AI$1,1,0)</f>
        <v>0</v>
      </c>
      <c r="AJ461" t="str">
        <f t="shared" si="78"/>
        <v>Valid</v>
      </c>
      <c r="AK461" t="str">
        <f t="shared" si="79"/>
        <v>Operation Department</v>
      </c>
    </row>
    <row r="462" spans="1:37" x14ac:dyDescent="0.3">
      <c r="A462">
        <v>772703</v>
      </c>
      <c r="B462" s="2">
        <v>41832.798032407409</v>
      </c>
      <c r="C462">
        <v>9068</v>
      </c>
      <c r="D462" t="s">
        <v>38</v>
      </c>
      <c r="E462">
        <f>IF(Sheet4!D5675="Hired",1,0)</f>
        <v>1</v>
      </c>
      <c r="F462" t="str">
        <f t="shared" si="73"/>
        <v>Hired</v>
      </c>
      <c r="G462" t="str">
        <f t="shared" si="74"/>
        <v>Valid</v>
      </c>
      <c r="I462">
        <f>IF(Sheet4!$A5675=I$1,1,0)</f>
        <v>1</v>
      </c>
      <c r="J462">
        <f>IF(Sheet4!$A5675=J$1,1,0)</f>
        <v>0</v>
      </c>
      <c r="K462" t="str">
        <f t="shared" si="75"/>
        <v>Valid</v>
      </c>
      <c r="L462" t="str">
        <f t="shared" si="76"/>
        <v>Male</v>
      </c>
      <c r="M462">
        <f>IF(Sheet4!$C5675=M$1,1,0)</f>
        <v>0</v>
      </c>
      <c r="N462">
        <f>IF(Sheet4!$C5675=N$1,1,0)</f>
        <v>1</v>
      </c>
      <c r="O462">
        <f>IF(Sheet4!$C5675=O$1,1,0)</f>
        <v>0</v>
      </c>
      <c r="P462">
        <f>IF(Sheet4!$C5675=P$1,1,0)</f>
        <v>0</v>
      </c>
      <c r="Q462">
        <f>IF(Sheet4!$C5675=Q$1,1,0)</f>
        <v>0</v>
      </c>
      <c r="R462">
        <f>IF(Sheet4!$C5675=R$1,1,0)</f>
        <v>0</v>
      </c>
      <c r="S462">
        <f>IF(Sheet4!$C5675=S$1,1,0)</f>
        <v>0</v>
      </c>
      <c r="T462">
        <f>IF(Sheet4!$C5675=T$1,1,0)</f>
        <v>0</v>
      </c>
      <c r="U462">
        <f>IF(Sheet4!$C5675=U$1,1,0)</f>
        <v>0</v>
      </c>
      <c r="V462">
        <f>IF(Sheet4!$C5675=V$1,1,0)</f>
        <v>0</v>
      </c>
      <c r="W462">
        <f>IF(Sheet4!$C5675=W$1,1,0)</f>
        <v>0</v>
      </c>
      <c r="X462">
        <f>IF(Sheet4!$C5675=X$1,1,0)</f>
        <v>0</v>
      </c>
      <c r="Y462">
        <f>IF(Sheet4!$C5675=Y$1,1,0)</f>
        <v>0</v>
      </c>
      <c r="Z462">
        <f>IF(Sheet4!$C5675=Z$1,1,0)</f>
        <v>0</v>
      </c>
      <c r="AA462" t="str">
        <f t="shared" si="77"/>
        <v>Valid</v>
      </c>
      <c r="AB462">
        <f>IF(h!$A5675=AB$1,1,0)</f>
        <v>0</v>
      </c>
      <c r="AC462">
        <f>IF(h!$A5675=AC$1,1,0)</f>
        <v>1</v>
      </c>
      <c r="AD462">
        <f>IF(h!$A5675=AD$1,1,0)</f>
        <v>0</v>
      </c>
      <c r="AE462">
        <f>IF(h!$A5675=AE$1,1,0)</f>
        <v>0</v>
      </c>
      <c r="AF462">
        <f t="shared" ref="AF462:AH481" si="80">IF(AE462=AF$1,1,0)</f>
        <v>0</v>
      </c>
      <c r="AG462">
        <f t="shared" si="80"/>
        <v>0</v>
      </c>
      <c r="AH462">
        <f t="shared" si="80"/>
        <v>0</v>
      </c>
      <c r="AI462">
        <f>IF(h!$A5675=AI$1,1,0)</f>
        <v>0</v>
      </c>
      <c r="AJ462" t="str">
        <f t="shared" si="78"/>
        <v>Valid</v>
      </c>
      <c r="AK462" t="str">
        <f t="shared" si="79"/>
        <v>Operation Department</v>
      </c>
    </row>
    <row r="463" spans="1:37" hidden="1" x14ac:dyDescent="0.3">
      <c r="A463">
        <v>498285</v>
      </c>
      <c r="B463" s="2">
        <v>41811.372129629628</v>
      </c>
      <c r="C463">
        <v>9085</v>
      </c>
      <c r="D463" t="s">
        <v>38</v>
      </c>
      <c r="E463">
        <f>IF(Sheet4!D5172="Hired",1,0)</f>
        <v>0</v>
      </c>
      <c r="F463" t="str">
        <f t="shared" si="73"/>
        <v>Rejected</v>
      </c>
      <c r="G463" t="str">
        <f t="shared" si="74"/>
        <v>Valid</v>
      </c>
      <c r="I463">
        <f>IF(Sheet4!$A5172=I$1,1,0)</f>
        <v>0</v>
      </c>
      <c r="J463">
        <f>IF(Sheet4!$A5172=J$1,1,0)</f>
        <v>1</v>
      </c>
      <c r="K463" t="str">
        <f t="shared" si="75"/>
        <v>Valid</v>
      </c>
      <c r="L463" t="str">
        <f t="shared" si="76"/>
        <v>Female</v>
      </c>
      <c r="M463">
        <f>IF(Sheet4!$C5172=M$1,1,0)</f>
        <v>0</v>
      </c>
      <c r="N463">
        <f>IF(Sheet4!$C5172=N$1,1,0)</f>
        <v>1</v>
      </c>
      <c r="O463">
        <f>IF(Sheet4!$C5172=O$1,1,0)</f>
        <v>0</v>
      </c>
      <c r="P463">
        <f>IF(Sheet4!$C5172=P$1,1,0)</f>
        <v>0</v>
      </c>
      <c r="Q463">
        <f>IF(Sheet4!$C5172=Q$1,1,0)</f>
        <v>0</v>
      </c>
      <c r="R463">
        <f>IF(Sheet4!$C5172=R$1,1,0)</f>
        <v>0</v>
      </c>
      <c r="S463">
        <f>IF(Sheet4!$C5172=S$1,1,0)</f>
        <v>0</v>
      </c>
      <c r="T463">
        <f>IF(Sheet4!$C5172=T$1,1,0)</f>
        <v>0</v>
      </c>
      <c r="U463">
        <f>IF(Sheet4!$C5172=U$1,1,0)</f>
        <v>0</v>
      </c>
      <c r="V463">
        <f>IF(Sheet4!$C5172=V$1,1,0)</f>
        <v>0</v>
      </c>
      <c r="W463">
        <f>IF(Sheet4!$C5172=W$1,1,0)</f>
        <v>0</v>
      </c>
      <c r="X463">
        <f>IF(Sheet4!$C5172=X$1,1,0)</f>
        <v>0</v>
      </c>
      <c r="Y463">
        <f>IF(Sheet4!$C5172=Y$1,1,0)</f>
        <v>0</v>
      </c>
      <c r="Z463">
        <f>IF(Sheet4!$C5172=Z$1,1,0)</f>
        <v>0</v>
      </c>
      <c r="AA463" t="str">
        <f t="shared" si="77"/>
        <v>Valid</v>
      </c>
      <c r="AB463">
        <f>IF(h!$A5172=AB$1,1,0)</f>
        <v>0</v>
      </c>
      <c r="AC463">
        <f>IF(h!$A5172=AC$1,1,0)</f>
        <v>1</v>
      </c>
      <c r="AD463">
        <f>IF(h!$A5172=AD$1,1,0)</f>
        <v>0</v>
      </c>
      <c r="AE463">
        <f>IF(h!$A5172=AE$1,1,0)</f>
        <v>0</v>
      </c>
      <c r="AF463">
        <f t="shared" si="80"/>
        <v>0</v>
      </c>
      <c r="AG463">
        <f t="shared" si="80"/>
        <v>0</v>
      </c>
      <c r="AH463">
        <f t="shared" si="80"/>
        <v>0</v>
      </c>
      <c r="AI463">
        <f>IF(h!$A5172=AI$1,1,0)</f>
        <v>0</v>
      </c>
      <c r="AJ463" t="str">
        <f t="shared" si="78"/>
        <v>Valid</v>
      </c>
      <c r="AK463" t="str">
        <f t="shared" si="79"/>
        <v>Operation Department</v>
      </c>
    </row>
    <row r="464" spans="1:37" hidden="1" x14ac:dyDescent="0.3">
      <c r="A464">
        <v>224305</v>
      </c>
      <c r="B464" s="2">
        <v>41815.743668981479</v>
      </c>
      <c r="C464">
        <v>9137</v>
      </c>
      <c r="D464" t="s">
        <v>38</v>
      </c>
      <c r="E464">
        <f>IF(Sheet4!D529="Hired",1,0)</f>
        <v>0</v>
      </c>
      <c r="F464" t="str">
        <f t="shared" si="73"/>
        <v>Rejected</v>
      </c>
      <c r="G464" t="str">
        <f t="shared" si="74"/>
        <v>Valid</v>
      </c>
      <c r="I464">
        <f>IF(Sheet4!$A529=I$1,1,0)</f>
        <v>1</v>
      </c>
      <c r="J464">
        <f>IF(Sheet4!$A529=J$1,1,0)</f>
        <v>0</v>
      </c>
      <c r="K464" t="str">
        <f t="shared" si="75"/>
        <v>Valid</v>
      </c>
      <c r="L464" t="str">
        <f t="shared" si="76"/>
        <v>Male</v>
      </c>
      <c r="M464">
        <f>IF(Sheet4!$C529=M$1,1,0)</f>
        <v>0</v>
      </c>
      <c r="N464">
        <f>IF(Sheet4!$C529=N$1,1,0)</f>
        <v>0</v>
      </c>
      <c r="O464">
        <f>IF(Sheet4!$C529=O$1,1,0)</f>
        <v>0</v>
      </c>
      <c r="P464">
        <f>IF(Sheet4!$C529=P$1,1,0)</f>
        <v>0</v>
      </c>
      <c r="Q464">
        <f>IF(Sheet4!$C529=Q$1,1,0)</f>
        <v>0</v>
      </c>
      <c r="R464">
        <f>IF(Sheet4!$C529=R$1,1,0)</f>
        <v>0</v>
      </c>
      <c r="S464">
        <f>IF(Sheet4!$C529=S$1,1,0)</f>
        <v>0</v>
      </c>
      <c r="T464">
        <f>IF(Sheet4!$C529=T$1,1,0)</f>
        <v>0</v>
      </c>
      <c r="U464">
        <f>IF(Sheet4!$C529=U$1,1,0)</f>
        <v>0</v>
      </c>
      <c r="V464">
        <f>IF(Sheet4!$C529=V$1,1,0)</f>
        <v>0</v>
      </c>
      <c r="W464">
        <f>IF(Sheet4!$C529=W$1,1,0)</f>
        <v>0</v>
      </c>
      <c r="X464">
        <f>IF(Sheet4!$C529=X$1,1,0)</f>
        <v>0</v>
      </c>
      <c r="Y464">
        <f>IF(Sheet4!$C529=Y$1,1,0)</f>
        <v>1</v>
      </c>
      <c r="Z464">
        <f>IF(Sheet4!$C529=Z$1,1,0)</f>
        <v>0</v>
      </c>
      <c r="AA464" t="str">
        <f t="shared" si="77"/>
        <v>Valid</v>
      </c>
      <c r="AB464">
        <f>IF(h!$A529=AB$1,1,0)</f>
        <v>1</v>
      </c>
      <c r="AC464">
        <f>IF(h!$A529=AC$1,1,0)</f>
        <v>0</v>
      </c>
      <c r="AD464">
        <f>IF(h!$A529=AD$1,1,0)</f>
        <v>0</v>
      </c>
      <c r="AE464">
        <f>IF(h!$A529=AE$1,1,0)</f>
        <v>0</v>
      </c>
      <c r="AF464">
        <f t="shared" si="80"/>
        <v>0</v>
      </c>
      <c r="AG464">
        <f t="shared" si="80"/>
        <v>0</v>
      </c>
      <c r="AH464">
        <f t="shared" si="80"/>
        <v>0</v>
      </c>
      <c r="AI464">
        <f>IF(h!$A529=AI$1,1,0)</f>
        <v>0</v>
      </c>
      <c r="AJ464" t="str">
        <f t="shared" si="78"/>
        <v>Valid</v>
      </c>
      <c r="AK464" t="str">
        <f t="shared" si="79"/>
        <v>Service Department</v>
      </c>
    </row>
    <row r="465" spans="1:37" x14ac:dyDescent="0.3">
      <c r="A465">
        <v>829413</v>
      </c>
      <c r="B465" s="2">
        <v>41803.632268518515</v>
      </c>
      <c r="C465">
        <v>9139</v>
      </c>
      <c r="D465" t="s">
        <v>38</v>
      </c>
      <c r="E465">
        <f>IF(Sheet4!D5662="Hired",1,0)</f>
        <v>1</v>
      </c>
      <c r="F465" t="str">
        <f t="shared" si="73"/>
        <v>Hired</v>
      </c>
      <c r="G465" t="str">
        <f t="shared" si="74"/>
        <v>Valid</v>
      </c>
      <c r="I465">
        <f>IF(Sheet4!$A5662=I$1,1,0)</f>
        <v>0</v>
      </c>
      <c r="J465">
        <f>IF(Sheet4!$A5662=J$1,1,0)</f>
        <v>1</v>
      </c>
      <c r="K465" t="str">
        <f t="shared" si="75"/>
        <v>Valid</v>
      </c>
      <c r="L465" t="str">
        <f t="shared" si="76"/>
        <v>Female</v>
      </c>
      <c r="M465">
        <f>IF(Sheet4!$C5662=M$1,1,0)</f>
        <v>0</v>
      </c>
      <c r="N465">
        <f>IF(Sheet4!$C5662=N$1,1,0)</f>
        <v>0</v>
      </c>
      <c r="O465">
        <f>IF(Sheet4!$C5662=O$1,1,0)</f>
        <v>0</v>
      </c>
      <c r="P465">
        <f>IF(Sheet4!$C5662=P$1,1,0)</f>
        <v>0</v>
      </c>
      <c r="Q465">
        <f>IF(Sheet4!$C5662=Q$1,1,0)</f>
        <v>0</v>
      </c>
      <c r="R465">
        <f>IF(Sheet4!$C5662=R$1,1,0)</f>
        <v>0</v>
      </c>
      <c r="S465">
        <f>IF(Sheet4!$C5662=S$1,1,0)</f>
        <v>0</v>
      </c>
      <c r="T465">
        <f>IF(Sheet4!$C5662=T$1,1,0)</f>
        <v>0</v>
      </c>
      <c r="U465">
        <f>IF(Sheet4!$C5662=U$1,1,0)</f>
        <v>0</v>
      </c>
      <c r="V465">
        <f>IF(Sheet4!$C5662=V$1,1,0)</f>
        <v>0</v>
      </c>
      <c r="W465">
        <f>IF(Sheet4!$C5662=W$1,1,0)</f>
        <v>0</v>
      </c>
      <c r="X465">
        <f>IF(Sheet4!$C5662=X$1,1,0)</f>
        <v>0</v>
      </c>
      <c r="Y465">
        <f>IF(Sheet4!$C5662=Y$1,1,0)</f>
        <v>1</v>
      </c>
      <c r="Z465">
        <f>IF(Sheet4!$C5662=Z$1,1,0)</f>
        <v>0</v>
      </c>
      <c r="AA465" t="str">
        <f t="shared" si="77"/>
        <v>Valid</v>
      </c>
      <c r="AB465">
        <f>IF(h!$A5662=AB$1,1,0)</f>
        <v>0</v>
      </c>
      <c r="AC465">
        <f>IF(h!$A5662=AC$1,1,0)</f>
        <v>1</v>
      </c>
      <c r="AD465">
        <f>IF(h!$A5662=AD$1,1,0)</f>
        <v>0</v>
      </c>
      <c r="AE465">
        <f>IF(h!$A5662=AE$1,1,0)</f>
        <v>0</v>
      </c>
      <c r="AF465">
        <f t="shared" si="80"/>
        <v>0</v>
      </c>
      <c r="AG465">
        <f t="shared" si="80"/>
        <v>0</v>
      </c>
      <c r="AH465">
        <f t="shared" si="80"/>
        <v>0</v>
      </c>
      <c r="AI465">
        <f>IF(h!$A5662=AI$1,1,0)</f>
        <v>0</v>
      </c>
      <c r="AJ465" t="str">
        <f t="shared" si="78"/>
        <v>Valid</v>
      </c>
      <c r="AK465" t="str">
        <f t="shared" si="79"/>
        <v>Operation Department</v>
      </c>
    </row>
    <row r="466" spans="1:37" x14ac:dyDescent="0.3">
      <c r="A466">
        <v>218613</v>
      </c>
      <c r="B466" s="2">
        <v>41765.400381944448</v>
      </c>
      <c r="C466">
        <v>9149</v>
      </c>
      <c r="D466" t="s">
        <v>38</v>
      </c>
      <c r="E466">
        <f>IF(Sheet4!D3936="Hired",1,0)</f>
        <v>1</v>
      </c>
      <c r="F466" t="str">
        <f t="shared" si="73"/>
        <v>Hired</v>
      </c>
      <c r="G466" t="str">
        <f t="shared" si="74"/>
        <v>Valid</v>
      </c>
      <c r="I466">
        <f>IF(Sheet4!$A3936=I$1,1,0)</f>
        <v>1</v>
      </c>
      <c r="J466">
        <f>IF(Sheet4!$A3936=J$1,1,0)</f>
        <v>0</v>
      </c>
      <c r="K466" t="str">
        <f t="shared" si="75"/>
        <v>Valid</v>
      </c>
      <c r="L466" t="str">
        <f t="shared" si="76"/>
        <v>Male</v>
      </c>
      <c r="M466">
        <f>IF(Sheet4!$C3936=M$1,1,0)</f>
        <v>0</v>
      </c>
      <c r="N466">
        <f>IF(Sheet4!$C3936=N$1,1,0)</f>
        <v>0</v>
      </c>
      <c r="O466">
        <f>IF(Sheet4!$C3936=O$1,1,0)</f>
        <v>0</v>
      </c>
      <c r="P466">
        <f>IF(Sheet4!$C3936=P$1,1,0)</f>
        <v>1</v>
      </c>
      <c r="Q466">
        <f>IF(Sheet4!$C3936=Q$1,1,0)</f>
        <v>0</v>
      </c>
      <c r="R466">
        <f>IF(Sheet4!$C3936=R$1,1,0)</f>
        <v>0</v>
      </c>
      <c r="S466">
        <f>IF(Sheet4!$C3936=S$1,1,0)</f>
        <v>0</v>
      </c>
      <c r="T466">
        <f>IF(Sheet4!$C3936=T$1,1,0)</f>
        <v>0</v>
      </c>
      <c r="U466">
        <f>IF(Sheet4!$C3936=U$1,1,0)</f>
        <v>0</v>
      </c>
      <c r="V466">
        <f>IF(Sheet4!$C3936=V$1,1,0)</f>
        <v>0</v>
      </c>
      <c r="W466">
        <f>IF(Sheet4!$C3936=W$1,1,0)</f>
        <v>0</v>
      </c>
      <c r="X466">
        <f>IF(Sheet4!$C3936=X$1,1,0)</f>
        <v>0</v>
      </c>
      <c r="Y466">
        <f>IF(Sheet4!$C3936=Y$1,1,0)</f>
        <v>0</v>
      </c>
      <c r="Z466">
        <f>IF(Sheet4!$C3936=Z$1,1,0)</f>
        <v>0</v>
      </c>
      <c r="AA466" t="str">
        <f t="shared" si="77"/>
        <v>Valid</v>
      </c>
      <c r="AB466">
        <f>IF(h!$A3936=AB$1,1,0)</f>
        <v>0</v>
      </c>
      <c r="AC466">
        <f>IF(h!$A3936=AC$1,1,0)</f>
        <v>1</v>
      </c>
      <c r="AD466">
        <f>IF(h!$A3936=AD$1,1,0)</f>
        <v>0</v>
      </c>
      <c r="AE466">
        <f>IF(h!$A3936=AE$1,1,0)</f>
        <v>0</v>
      </c>
      <c r="AF466">
        <f t="shared" si="80"/>
        <v>0</v>
      </c>
      <c r="AG466">
        <f t="shared" si="80"/>
        <v>0</v>
      </c>
      <c r="AH466">
        <f t="shared" si="80"/>
        <v>0</v>
      </c>
      <c r="AI466">
        <f>IF(h!$A3936=AI$1,1,0)</f>
        <v>0</v>
      </c>
      <c r="AJ466" t="str">
        <f t="shared" si="78"/>
        <v>Valid</v>
      </c>
      <c r="AK466" t="str">
        <f t="shared" si="79"/>
        <v>Operation Department</v>
      </c>
    </row>
    <row r="467" spans="1:37" x14ac:dyDescent="0.3">
      <c r="A467">
        <v>929923</v>
      </c>
      <c r="B467" s="2">
        <v>41767.563819444447</v>
      </c>
      <c r="C467">
        <v>9150</v>
      </c>
      <c r="D467" t="s">
        <v>38</v>
      </c>
      <c r="E467">
        <f>IF(Sheet4!D4654="Hired",1,0)</f>
        <v>1</v>
      </c>
      <c r="F467" t="str">
        <f t="shared" si="73"/>
        <v>Hired</v>
      </c>
      <c r="G467" t="str">
        <f t="shared" si="74"/>
        <v>Valid</v>
      </c>
      <c r="I467">
        <f>IF(Sheet4!$A4654=I$1,1,0)</f>
        <v>1</v>
      </c>
      <c r="J467">
        <f>IF(Sheet4!$A4654=J$1,1,0)</f>
        <v>0</v>
      </c>
      <c r="K467" t="str">
        <f t="shared" si="75"/>
        <v>Valid</v>
      </c>
      <c r="L467" t="str">
        <f t="shared" si="76"/>
        <v>Male</v>
      </c>
      <c r="M467">
        <f>IF(Sheet4!$C4654=M$1,1,0)</f>
        <v>0</v>
      </c>
      <c r="N467">
        <f>IF(Sheet4!$C4654=N$1,1,0)</f>
        <v>0</v>
      </c>
      <c r="O467">
        <f>IF(Sheet4!$C4654=O$1,1,0)</f>
        <v>0</v>
      </c>
      <c r="P467">
        <f>IF(Sheet4!$C4654=P$1,1,0)</f>
        <v>0</v>
      </c>
      <c r="Q467">
        <f>IF(Sheet4!$C4654=Q$1,1,0)</f>
        <v>0</v>
      </c>
      <c r="R467">
        <f>IF(Sheet4!$C4654=R$1,1,0)</f>
        <v>0</v>
      </c>
      <c r="S467">
        <f>IF(Sheet4!$C4654=S$1,1,0)</f>
        <v>0</v>
      </c>
      <c r="T467">
        <f>IF(Sheet4!$C4654=T$1,1,0)</f>
        <v>0</v>
      </c>
      <c r="U467">
        <f>IF(Sheet4!$C4654=U$1,1,0)</f>
        <v>1</v>
      </c>
      <c r="V467">
        <f>IF(Sheet4!$C4654=V$1,1,0)</f>
        <v>0</v>
      </c>
      <c r="W467">
        <f>IF(Sheet4!$C4654=W$1,1,0)</f>
        <v>0</v>
      </c>
      <c r="X467">
        <f>IF(Sheet4!$C4654=X$1,1,0)</f>
        <v>0</v>
      </c>
      <c r="Y467">
        <f>IF(Sheet4!$C4654=Y$1,1,0)</f>
        <v>0</v>
      </c>
      <c r="Z467">
        <f>IF(Sheet4!$C4654=Z$1,1,0)</f>
        <v>0</v>
      </c>
      <c r="AA467" t="str">
        <f t="shared" si="77"/>
        <v>Valid</v>
      </c>
      <c r="AB467">
        <f>IF(h!$A4654=AB$1,1,0)</f>
        <v>0</v>
      </c>
      <c r="AC467">
        <f>IF(h!$A4654=AC$1,1,0)</f>
        <v>1</v>
      </c>
      <c r="AD467">
        <f>IF(h!$A4654=AD$1,1,0)</f>
        <v>0</v>
      </c>
      <c r="AE467">
        <f>IF(h!$A4654=AE$1,1,0)</f>
        <v>0</v>
      </c>
      <c r="AF467">
        <f t="shared" si="80"/>
        <v>0</v>
      </c>
      <c r="AG467">
        <f t="shared" si="80"/>
        <v>0</v>
      </c>
      <c r="AH467">
        <f t="shared" si="80"/>
        <v>0</v>
      </c>
      <c r="AI467">
        <f>IF(h!$A4654=AI$1,1,0)</f>
        <v>0</v>
      </c>
      <c r="AJ467" t="str">
        <f t="shared" si="78"/>
        <v>Valid</v>
      </c>
      <c r="AK467" t="str">
        <f t="shared" si="79"/>
        <v>Operation Department</v>
      </c>
    </row>
    <row r="468" spans="1:37" hidden="1" x14ac:dyDescent="0.3">
      <c r="A468">
        <v>59497</v>
      </c>
      <c r="B468" s="2">
        <v>41844.708657407406</v>
      </c>
      <c r="C468">
        <v>9154</v>
      </c>
      <c r="D468" t="s">
        <v>38</v>
      </c>
      <c r="E468">
        <f>IF(Sheet4!D860="Hired",1,0)</f>
        <v>0</v>
      </c>
      <c r="F468" t="str">
        <f t="shared" si="73"/>
        <v>Rejected</v>
      </c>
      <c r="G468" t="str">
        <f t="shared" si="74"/>
        <v>Valid</v>
      </c>
      <c r="I468">
        <f>IF(Sheet4!$A860=I$1,1,0)</f>
        <v>1</v>
      </c>
      <c r="J468">
        <f>IF(Sheet4!$A860=J$1,1,0)</f>
        <v>0</v>
      </c>
      <c r="K468" t="str">
        <f t="shared" si="75"/>
        <v>Valid</v>
      </c>
      <c r="L468" t="str">
        <f t="shared" si="76"/>
        <v>Male</v>
      </c>
      <c r="M468">
        <f>IF(Sheet4!$C860=M$1,1,0)</f>
        <v>0</v>
      </c>
      <c r="N468">
        <f>IF(Sheet4!$C860=N$1,1,0)</f>
        <v>0</v>
      </c>
      <c r="O468">
        <f>IF(Sheet4!$C860=O$1,1,0)</f>
        <v>0</v>
      </c>
      <c r="P468">
        <f>IF(Sheet4!$C860=P$1,1,0)</f>
        <v>0</v>
      </c>
      <c r="Q468">
        <f>IF(Sheet4!$C860=Q$1,1,0)</f>
        <v>0</v>
      </c>
      <c r="R468">
        <f>IF(Sheet4!$C860=R$1,1,0)</f>
        <v>0</v>
      </c>
      <c r="S468">
        <f>IF(Sheet4!$C860=S$1,1,0)</f>
        <v>1</v>
      </c>
      <c r="T468">
        <f>IF(Sheet4!$C860=T$1,1,0)</f>
        <v>0</v>
      </c>
      <c r="U468">
        <f>IF(Sheet4!$C860=U$1,1,0)</f>
        <v>0</v>
      </c>
      <c r="V468">
        <f>IF(Sheet4!$C860=V$1,1,0)</f>
        <v>0</v>
      </c>
      <c r="W468">
        <f>IF(Sheet4!$C860=W$1,1,0)</f>
        <v>0</v>
      </c>
      <c r="X468">
        <f>IF(Sheet4!$C860=X$1,1,0)</f>
        <v>0</v>
      </c>
      <c r="Y468">
        <f>IF(Sheet4!$C860=Y$1,1,0)</f>
        <v>0</v>
      </c>
      <c r="Z468">
        <f>IF(Sheet4!$C860=Z$1,1,0)</f>
        <v>0</v>
      </c>
      <c r="AA468" t="str">
        <f t="shared" si="77"/>
        <v>Valid</v>
      </c>
      <c r="AB468">
        <f>IF(h!$A860=AB$1,1,0)</f>
        <v>0</v>
      </c>
      <c r="AC468">
        <f>IF(h!$A860=AC$1,1,0)</f>
        <v>1</v>
      </c>
      <c r="AD468">
        <f>IF(h!$A860=AD$1,1,0)</f>
        <v>0</v>
      </c>
      <c r="AE468">
        <f>IF(h!$A860=AE$1,1,0)</f>
        <v>0</v>
      </c>
      <c r="AF468">
        <f t="shared" si="80"/>
        <v>0</v>
      </c>
      <c r="AG468">
        <f t="shared" si="80"/>
        <v>0</v>
      </c>
      <c r="AH468">
        <f t="shared" si="80"/>
        <v>0</v>
      </c>
      <c r="AI468">
        <f>IF(h!$A860=AI$1,1,0)</f>
        <v>0</v>
      </c>
      <c r="AJ468" t="str">
        <f t="shared" si="78"/>
        <v>Valid</v>
      </c>
      <c r="AK468" t="str">
        <f t="shared" si="79"/>
        <v>Operation Department</v>
      </c>
    </row>
    <row r="469" spans="1:37" x14ac:dyDescent="0.3">
      <c r="A469">
        <v>822268</v>
      </c>
      <c r="B469" s="2">
        <v>41836.320289351854</v>
      </c>
      <c r="C469">
        <v>9158</v>
      </c>
      <c r="D469" t="s">
        <v>38</v>
      </c>
      <c r="E469">
        <f>IF(Sheet4!D6700="Hired",1,0)</f>
        <v>1</v>
      </c>
      <c r="F469" t="str">
        <f t="shared" si="73"/>
        <v>Hired</v>
      </c>
      <c r="G469" t="str">
        <f t="shared" si="74"/>
        <v>Valid</v>
      </c>
      <c r="I469">
        <f>IF(Sheet4!$A6700=I$1,1,0)</f>
        <v>0</v>
      </c>
      <c r="J469">
        <f>IF(Sheet4!$A6700=J$1,1,0)</f>
        <v>1</v>
      </c>
      <c r="K469" t="str">
        <f t="shared" si="75"/>
        <v>Valid</v>
      </c>
      <c r="L469" t="str">
        <f t="shared" si="76"/>
        <v>Female</v>
      </c>
      <c r="M469">
        <f>IF(Sheet4!$C6700=M$1,1,0)</f>
        <v>0</v>
      </c>
      <c r="N469">
        <f>IF(Sheet4!$C6700=N$1,1,0)</f>
        <v>0</v>
      </c>
      <c r="O469">
        <f>IF(Sheet4!$C6700=O$1,1,0)</f>
        <v>0</v>
      </c>
      <c r="P469">
        <f>IF(Sheet4!$C6700=P$1,1,0)</f>
        <v>0</v>
      </c>
      <c r="Q469">
        <f>IF(Sheet4!$C6700=Q$1,1,0)</f>
        <v>0</v>
      </c>
      <c r="R469">
        <f>IF(Sheet4!$C6700=R$1,1,0)</f>
        <v>0</v>
      </c>
      <c r="S469">
        <f>IF(Sheet4!$C6700=S$1,1,0)</f>
        <v>0</v>
      </c>
      <c r="T469">
        <f>IF(Sheet4!$C6700=T$1,1,0)</f>
        <v>1</v>
      </c>
      <c r="U469">
        <f>IF(Sheet4!$C6700=U$1,1,0)</f>
        <v>0</v>
      </c>
      <c r="V469">
        <f>IF(Sheet4!$C6700=V$1,1,0)</f>
        <v>0</v>
      </c>
      <c r="W469">
        <f>IF(Sheet4!$C6700=W$1,1,0)</f>
        <v>0</v>
      </c>
      <c r="X469">
        <f>IF(Sheet4!$C6700=X$1,1,0)</f>
        <v>0</v>
      </c>
      <c r="Y469">
        <f>IF(Sheet4!$C6700=Y$1,1,0)</f>
        <v>0</v>
      </c>
      <c r="Z469">
        <f>IF(Sheet4!$C6700=Z$1,1,0)</f>
        <v>0</v>
      </c>
      <c r="AA469" t="str">
        <f t="shared" si="77"/>
        <v>Valid</v>
      </c>
      <c r="AB469">
        <f>IF(h!$A6700=AB$1,1,0)</f>
        <v>0</v>
      </c>
      <c r="AC469">
        <f>IF(h!$A6700=AC$1,1,0)</f>
        <v>1</v>
      </c>
      <c r="AD469">
        <f>IF(h!$A6700=AD$1,1,0)</f>
        <v>0</v>
      </c>
      <c r="AE469">
        <f>IF(h!$A6700=AE$1,1,0)</f>
        <v>0</v>
      </c>
      <c r="AF469">
        <f t="shared" si="80"/>
        <v>0</v>
      </c>
      <c r="AG469">
        <f t="shared" si="80"/>
        <v>0</v>
      </c>
      <c r="AH469">
        <f t="shared" si="80"/>
        <v>0</v>
      </c>
      <c r="AI469">
        <f>IF(h!$A6700=AI$1,1,0)</f>
        <v>0</v>
      </c>
      <c r="AJ469" t="str">
        <f t="shared" si="78"/>
        <v>Valid</v>
      </c>
      <c r="AK469" t="str">
        <f t="shared" si="79"/>
        <v>Operation Department</v>
      </c>
    </row>
    <row r="470" spans="1:37" x14ac:dyDescent="0.3">
      <c r="A470">
        <v>839749</v>
      </c>
      <c r="B470" s="2">
        <v>41780.63071759259</v>
      </c>
      <c r="C470">
        <v>9199</v>
      </c>
      <c r="D470" t="s">
        <v>38</v>
      </c>
      <c r="E470">
        <f>IF(Sheet4!D1738="Hired",1,0)</f>
        <v>1</v>
      </c>
      <c r="F470" t="str">
        <f t="shared" si="73"/>
        <v>Hired</v>
      </c>
      <c r="G470" t="str">
        <f t="shared" si="74"/>
        <v>Valid</v>
      </c>
      <c r="I470">
        <f>IF(Sheet4!$A1738=I$1,1,0)</f>
        <v>1</v>
      </c>
      <c r="J470">
        <f>IF(Sheet4!$A1738=J$1,1,0)</f>
        <v>0</v>
      </c>
      <c r="K470" t="str">
        <f t="shared" si="75"/>
        <v>Valid</v>
      </c>
      <c r="L470" t="str">
        <f t="shared" si="76"/>
        <v>Male</v>
      </c>
      <c r="M470">
        <f>IF(Sheet4!$C1738=M$1,1,0)</f>
        <v>0</v>
      </c>
      <c r="N470">
        <f>IF(Sheet4!$C1738=N$1,1,0)</f>
        <v>0</v>
      </c>
      <c r="O470">
        <f>IF(Sheet4!$C1738=O$1,1,0)</f>
        <v>0</v>
      </c>
      <c r="P470">
        <f>IF(Sheet4!$C1738=P$1,1,0)</f>
        <v>0</v>
      </c>
      <c r="Q470">
        <f>IF(Sheet4!$C1738=Q$1,1,0)</f>
        <v>0</v>
      </c>
      <c r="R470">
        <f>IF(Sheet4!$C1738=R$1,1,0)</f>
        <v>0</v>
      </c>
      <c r="S470">
        <f>IF(Sheet4!$C1738=S$1,1,0)</f>
        <v>0</v>
      </c>
      <c r="T470">
        <f>IF(Sheet4!$C1738=T$1,1,0)</f>
        <v>0</v>
      </c>
      <c r="U470">
        <f>IF(Sheet4!$C1738=U$1,1,0)</f>
        <v>1</v>
      </c>
      <c r="V470">
        <f>IF(Sheet4!$C1738=V$1,1,0)</f>
        <v>0</v>
      </c>
      <c r="W470">
        <f>IF(Sheet4!$C1738=W$1,1,0)</f>
        <v>0</v>
      </c>
      <c r="X470">
        <f>IF(Sheet4!$C1738=X$1,1,0)</f>
        <v>0</v>
      </c>
      <c r="Y470">
        <f>IF(Sheet4!$C1738=Y$1,1,0)</f>
        <v>0</v>
      </c>
      <c r="Z470">
        <f>IF(Sheet4!$C1738=Z$1,1,0)</f>
        <v>0</v>
      </c>
      <c r="AA470" t="str">
        <f t="shared" si="77"/>
        <v>Valid</v>
      </c>
      <c r="AB470">
        <f>IF(h!$A1738=AB$1,1,0)</f>
        <v>0</v>
      </c>
      <c r="AC470">
        <f>IF(h!$A1738=AC$1,1,0)</f>
        <v>1</v>
      </c>
      <c r="AD470">
        <f>IF(h!$A1738=AD$1,1,0)</f>
        <v>0</v>
      </c>
      <c r="AE470">
        <f>IF(h!$A1738=AE$1,1,0)</f>
        <v>0</v>
      </c>
      <c r="AF470">
        <f t="shared" si="80"/>
        <v>0</v>
      </c>
      <c r="AG470">
        <f t="shared" si="80"/>
        <v>0</v>
      </c>
      <c r="AH470">
        <f t="shared" si="80"/>
        <v>0</v>
      </c>
      <c r="AI470">
        <f>IF(h!$A1738=AI$1,1,0)</f>
        <v>0</v>
      </c>
      <c r="AJ470" t="str">
        <f t="shared" si="78"/>
        <v>Valid</v>
      </c>
      <c r="AK470" t="str">
        <f t="shared" si="79"/>
        <v>Operation Department</v>
      </c>
    </row>
    <row r="471" spans="1:37" x14ac:dyDescent="0.3">
      <c r="A471">
        <v>71115</v>
      </c>
      <c r="B471" s="2">
        <v>41829.338252314818</v>
      </c>
      <c r="C471">
        <v>9218</v>
      </c>
      <c r="D471" t="s">
        <v>38</v>
      </c>
      <c r="E471">
        <f>IF(Sheet4!D6959="Hired",1,0)</f>
        <v>1</v>
      </c>
      <c r="F471" t="str">
        <f t="shared" si="73"/>
        <v>Hired</v>
      </c>
      <c r="G471" t="str">
        <f t="shared" si="74"/>
        <v>Valid</v>
      </c>
      <c r="I471">
        <f>IF(Sheet4!$A6959=I$1,1,0)</f>
        <v>1</v>
      </c>
      <c r="J471">
        <f>IF(Sheet4!$A6959=J$1,1,0)</f>
        <v>0</v>
      </c>
      <c r="K471" t="str">
        <f t="shared" si="75"/>
        <v>Valid</v>
      </c>
      <c r="L471" t="str">
        <f t="shared" si="76"/>
        <v>Male</v>
      </c>
      <c r="M471">
        <f>IF(Sheet4!$C6959=M$1,1,0)</f>
        <v>0</v>
      </c>
      <c r="N471">
        <f>IF(Sheet4!$C6959=N$1,1,0)</f>
        <v>0</v>
      </c>
      <c r="O471">
        <f>IF(Sheet4!$C6959=O$1,1,0)</f>
        <v>0</v>
      </c>
      <c r="P471">
        <f>IF(Sheet4!$C6959=P$1,1,0)</f>
        <v>0</v>
      </c>
      <c r="Q471">
        <f>IF(Sheet4!$C6959=Q$1,1,0)</f>
        <v>0</v>
      </c>
      <c r="R471">
        <f>IF(Sheet4!$C6959=R$1,1,0)</f>
        <v>0</v>
      </c>
      <c r="S471">
        <f>IF(Sheet4!$C6959=S$1,1,0)</f>
        <v>0</v>
      </c>
      <c r="T471">
        <f>IF(Sheet4!$C6959=T$1,1,0)</f>
        <v>0</v>
      </c>
      <c r="U471">
        <f>IF(Sheet4!$C6959=U$1,1,0)</f>
        <v>1</v>
      </c>
      <c r="V471">
        <f>IF(Sheet4!$C6959=V$1,1,0)</f>
        <v>0</v>
      </c>
      <c r="W471">
        <f>IF(Sheet4!$C6959=W$1,1,0)</f>
        <v>0</v>
      </c>
      <c r="X471">
        <f>IF(Sheet4!$C6959=X$1,1,0)</f>
        <v>0</v>
      </c>
      <c r="Y471">
        <f>IF(Sheet4!$C6959=Y$1,1,0)</f>
        <v>0</v>
      </c>
      <c r="Z471">
        <f>IF(Sheet4!$C6959=Z$1,1,0)</f>
        <v>0</v>
      </c>
      <c r="AA471" t="str">
        <f t="shared" si="77"/>
        <v>Valid</v>
      </c>
      <c r="AB471">
        <f>IF(h!$A6959=AB$1,1,0)</f>
        <v>0</v>
      </c>
      <c r="AC471">
        <f>IF(h!$A6959=AC$1,1,0)</f>
        <v>0</v>
      </c>
      <c r="AD471">
        <f>IF(h!$A6959=AD$1,1,0)</f>
        <v>1</v>
      </c>
      <c r="AE471">
        <f>IF(h!$A6959=AE$1,1,0)</f>
        <v>0</v>
      </c>
      <c r="AF471">
        <f t="shared" si="80"/>
        <v>0</v>
      </c>
      <c r="AG471">
        <f t="shared" si="80"/>
        <v>0</v>
      </c>
      <c r="AH471">
        <f t="shared" si="80"/>
        <v>0</v>
      </c>
      <c r="AI471">
        <f>IF(h!$A6959=AI$1,1,0)</f>
        <v>0</v>
      </c>
      <c r="AJ471" t="str">
        <f t="shared" si="78"/>
        <v>Valid</v>
      </c>
      <c r="AK471" t="str">
        <f t="shared" si="79"/>
        <v>Sales Department</v>
      </c>
    </row>
    <row r="472" spans="1:37" x14ac:dyDescent="0.3">
      <c r="A472">
        <v>840666</v>
      </c>
      <c r="B472" s="2">
        <v>41792.478819444441</v>
      </c>
      <c r="C472">
        <v>9239</v>
      </c>
      <c r="D472" t="s">
        <v>38</v>
      </c>
      <c r="E472">
        <f>IF(Sheet4!D6277="Hired",1,0)</f>
        <v>1</v>
      </c>
      <c r="F472" t="str">
        <f t="shared" si="73"/>
        <v>Hired</v>
      </c>
      <c r="G472" t="str">
        <f t="shared" si="74"/>
        <v>Valid</v>
      </c>
      <c r="I472">
        <f>IF(Sheet4!$A6277=I$1,1,0)</f>
        <v>0</v>
      </c>
      <c r="J472">
        <f>IF(Sheet4!$A6277=J$1,1,0)</f>
        <v>1</v>
      </c>
      <c r="K472" t="str">
        <f t="shared" si="75"/>
        <v>Valid</v>
      </c>
      <c r="L472" t="str">
        <f t="shared" si="76"/>
        <v>Female</v>
      </c>
      <c r="M472">
        <f>IF(Sheet4!$C6277=M$1,1,0)</f>
        <v>0</v>
      </c>
      <c r="N472">
        <f>IF(Sheet4!$C6277=N$1,1,0)</f>
        <v>1</v>
      </c>
      <c r="O472">
        <f>IF(Sheet4!$C6277=O$1,1,0)</f>
        <v>0</v>
      </c>
      <c r="P472">
        <f>IF(Sheet4!$C6277=P$1,1,0)</f>
        <v>0</v>
      </c>
      <c r="Q472">
        <f>IF(Sheet4!$C6277=Q$1,1,0)</f>
        <v>0</v>
      </c>
      <c r="R472">
        <f>IF(Sheet4!$C6277=R$1,1,0)</f>
        <v>0</v>
      </c>
      <c r="S472">
        <f>IF(Sheet4!$C6277=S$1,1,0)</f>
        <v>0</v>
      </c>
      <c r="T472">
        <f>IF(Sheet4!$C6277=T$1,1,0)</f>
        <v>0</v>
      </c>
      <c r="U472">
        <f>IF(Sheet4!$C6277=U$1,1,0)</f>
        <v>0</v>
      </c>
      <c r="V472">
        <f>IF(Sheet4!$C6277=V$1,1,0)</f>
        <v>0</v>
      </c>
      <c r="W472">
        <f>IF(Sheet4!$C6277=W$1,1,0)</f>
        <v>0</v>
      </c>
      <c r="X472">
        <f>IF(Sheet4!$C6277=X$1,1,0)</f>
        <v>0</v>
      </c>
      <c r="Y472">
        <f>IF(Sheet4!$C6277=Y$1,1,0)</f>
        <v>0</v>
      </c>
      <c r="Z472">
        <f>IF(Sheet4!$C6277=Z$1,1,0)</f>
        <v>0</v>
      </c>
      <c r="AA472" t="str">
        <f t="shared" si="77"/>
        <v>Valid</v>
      </c>
      <c r="AB472">
        <f>IF(h!$A6277=AB$1,1,0)</f>
        <v>1</v>
      </c>
      <c r="AC472">
        <f>IF(h!$A6277=AC$1,1,0)</f>
        <v>0</v>
      </c>
      <c r="AD472">
        <f>IF(h!$A6277=AD$1,1,0)</f>
        <v>0</v>
      </c>
      <c r="AE472">
        <f>IF(h!$A6277=AE$1,1,0)</f>
        <v>0</v>
      </c>
      <c r="AF472">
        <f t="shared" si="80"/>
        <v>0</v>
      </c>
      <c r="AG472">
        <f t="shared" si="80"/>
        <v>0</v>
      </c>
      <c r="AH472">
        <f t="shared" si="80"/>
        <v>0</v>
      </c>
      <c r="AI472">
        <f>IF(h!$A6277=AI$1,1,0)</f>
        <v>0</v>
      </c>
      <c r="AJ472" t="str">
        <f t="shared" si="78"/>
        <v>Valid</v>
      </c>
      <c r="AK472" t="str">
        <f t="shared" si="79"/>
        <v>Service Department</v>
      </c>
    </row>
    <row r="473" spans="1:37" x14ac:dyDescent="0.3">
      <c r="A473">
        <v>183451</v>
      </c>
      <c r="B473" s="2">
        <v>41823.4455787037</v>
      </c>
      <c r="C473">
        <v>9278</v>
      </c>
      <c r="D473" t="s">
        <v>38</v>
      </c>
      <c r="E473">
        <f>IF(Sheet4!D6716="Hired",1,0)</f>
        <v>1</v>
      </c>
      <c r="F473" t="str">
        <f t="shared" si="73"/>
        <v>Hired</v>
      </c>
      <c r="G473" t="str">
        <f t="shared" si="74"/>
        <v>Valid</v>
      </c>
      <c r="I473">
        <f>IF(Sheet4!$A6716=I$1,1,0)</f>
        <v>1</v>
      </c>
      <c r="J473">
        <f>IF(Sheet4!$A6716=J$1,1,0)</f>
        <v>0</v>
      </c>
      <c r="K473" t="str">
        <f t="shared" si="75"/>
        <v>Valid</v>
      </c>
      <c r="L473" t="str">
        <f t="shared" si="76"/>
        <v>Male</v>
      </c>
      <c r="M473">
        <f>IF(Sheet4!$C6716=M$1,1,0)</f>
        <v>0</v>
      </c>
      <c r="N473">
        <f>IF(Sheet4!$C6716=N$1,1,0)</f>
        <v>0</v>
      </c>
      <c r="O473">
        <f>IF(Sheet4!$C6716=O$1,1,0)</f>
        <v>0</v>
      </c>
      <c r="P473">
        <f>IF(Sheet4!$C6716=P$1,1,0)</f>
        <v>0</v>
      </c>
      <c r="Q473">
        <f>IF(Sheet4!$C6716=Q$1,1,0)</f>
        <v>0</v>
      </c>
      <c r="R473">
        <f>IF(Sheet4!$C6716=R$1,1,0)</f>
        <v>1</v>
      </c>
      <c r="S473">
        <f>IF(Sheet4!$C6716=S$1,1,0)</f>
        <v>0</v>
      </c>
      <c r="T473">
        <f>IF(Sheet4!$C6716=T$1,1,0)</f>
        <v>0</v>
      </c>
      <c r="U473">
        <f>IF(Sheet4!$C6716=U$1,1,0)</f>
        <v>0</v>
      </c>
      <c r="V473">
        <f>IF(Sheet4!$C6716=V$1,1,0)</f>
        <v>0</v>
      </c>
      <c r="W473">
        <f>IF(Sheet4!$C6716=W$1,1,0)</f>
        <v>0</v>
      </c>
      <c r="X473">
        <f>IF(Sheet4!$C6716=X$1,1,0)</f>
        <v>0</v>
      </c>
      <c r="Y473">
        <f>IF(Sheet4!$C6716=Y$1,1,0)</f>
        <v>0</v>
      </c>
      <c r="Z473">
        <f>IF(Sheet4!$C6716=Z$1,1,0)</f>
        <v>0</v>
      </c>
      <c r="AA473" t="str">
        <f t="shared" si="77"/>
        <v>Valid</v>
      </c>
      <c r="AB473">
        <f>IF(h!$A6716=AB$1,1,0)</f>
        <v>1</v>
      </c>
      <c r="AC473">
        <f>IF(h!$A6716=AC$1,1,0)</f>
        <v>0</v>
      </c>
      <c r="AD473">
        <f>IF(h!$A6716=AD$1,1,0)</f>
        <v>0</v>
      </c>
      <c r="AE473">
        <f>IF(h!$A6716=AE$1,1,0)</f>
        <v>0</v>
      </c>
      <c r="AF473">
        <f t="shared" si="80"/>
        <v>0</v>
      </c>
      <c r="AG473">
        <f t="shared" si="80"/>
        <v>0</v>
      </c>
      <c r="AH473">
        <f t="shared" si="80"/>
        <v>0</v>
      </c>
      <c r="AI473">
        <f>IF(h!$A6716=AI$1,1,0)</f>
        <v>0</v>
      </c>
      <c r="AJ473" t="str">
        <f t="shared" si="78"/>
        <v>Valid</v>
      </c>
      <c r="AK473" t="str">
        <f t="shared" si="79"/>
        <v>Service Department</v>
      </c>
    </row>
    <row r="474" spans="1:37" hidden="1" x14ac:dyDescent="0.3">
      <c r="A474">
        <v>873558</v>
      </c>
      <c r="B474" s="2">
        <v>41845.471979166665</v>
      </c>
      <c r="C474">
        <v>9283</v>
      </c>
      <c r="D474" t="s">
        <v>38</v>
      </c>
      <c r="E474">
        <f>IF(Sheet4!D4984="Hired",1,0)</f>
        <v>0</v>
      </c>
      <c r="F474" t="str">
        <f t="shared" si="73"/>
        <v>Rejected</v>
      </c>
      <c r="G474" t="str">
        <f t="shared" si="74"/>
        <v>Valid</v>
      </c>
      <c r="I474">
        <f>IF(Sheet4!$A4984=I$1,1,0)</f>
        <v>0</v>
      </c>
      <c r="J474">
        <f>IF(Sheet4!$A4984=J$1,1,0)</f>
        <v>1</v>
      </c>
      <c r="K474" t="str">
        <f t="shared" si="75"/>
        <v>Valid</v>
      </c>
      <c r="L474" t="str">
        <f t="shared" si="76"/>
        <v>Female</v>
      </c>
      <c r="M474">
        <f>IF(Sheet4!$C4984=M$1,1,0)</f>
        <v>0</v>
      </c>
      <c r="N474">
        <f>IF(Sheet4!$C4984=N$1,1,0)</f>
        <v>1</v>
      </c>
      <c r="O474">
        <f>IF(Sheet4!$C4984=O$1,1,0)</f>
        <v>0</v>
      </c>
      <c r="P474">
        <f>IF(Sheet4!$C4984=P$1,1,0)</f>
        <v>0</v>
      </c>
      <c r="Q474">
        <f>IF(Sheet4!$C4984=Q$1,1,0)</f>
        <v>0</v>
      </c>
      <c r="R474">
        <f>IF(Sheet4!$C4984=R$1,1,0)</f>
        <v>0</v>
      </c>
      <c r="S474">
        <f>IF(Sheet4!$C4984=S$1,1,0)</f>
        <v>0</v>
      </c>
      <c r="T474">
        <f>IF(Sheet4!$C4984=T$1,1,0)</f>
        <v>0</v>
      </c>
      <c r="U474">
        <f>IF(Sheet4!$C4984=U$1,1,0)</f>
        <v>0</v>
      </c>
      <c r="V474">
        <f>IF(Sheet4!$C4984=V$1,1,0)</f>
        <v>0</v>
      </c>
      <c r="W474">
        <f>IF(Sheet4!$C4984=W$1,1,0)</f>
        <v>0</v>
      </c>
      <c r="X474">
        <f>IF(Sheet4!$C4984=X$1,1,0)</f>
        <v>0</v>
      </c>
      <c r="Y474">
        <f>IF(Sheet4!$C4984=Y$1,1,0)</f>
        <v>0</v>
      </c>
      <c r="Z474">
        <f>IF(Sheet4!$C4984=Z$1,1,0)</f>
        <v>0</v>
      </c>
      <c r="AA474" t="str">
        <f t="shared" si="77"/>
        <v>Valid</v>
      </c>
      <c r="AB474">
        <f>IF(h!$A4984=AB$1,1,0)</f>
        <v>0</v>
      </c>
      <c r="AC474">
        <f>IF(h!$A4984=AC$1,1,0)</f>
        <v>1</v>
      </c>
      <c r="AD474">
        <f>IF(h!$A4984=AD$1,1,0)</f>
        <v>0</v>
      </c>
      <c r="AE474">
        <f>IF(h!$A4984=AE$1,1,0)</f>
        <v>0</v>
      </c>
      <c r="AF474">
        <f t="shared" si="80"/>
        <v>0</v>
      </c>
      <c r="AG474">
        <f t="shared" si="80"/>
        <v>0</v>
      </c>
      <c r="AH474">
        <f t="shared" si="80"/>
        <v>0</v>
      </c>
      <c r="AI474">
        <f>IF(h!$A4984=AI$1,1,0)</f>
        <v>0</v>
      </c>
      <c r="AJ474" t="str">
        <f t="shared" si="78"/>
        <v>Valid</v>
      </c>
      <c r="AK474" t="str">
        <f t="shared" si="79"/>
        <v>Operation Department</v>
      </c>
    </row>
    <row r="475" spans="1:37" x14ac:dyDescent="0.3">
      <c r="A475">
        <v>624227</v>
      </c>
      <c r="B475" s="2">
        <v>41835.397175925929</v>
      </c>
      <c r="C475">
        <v>9299</v>
      </c>
      <c r="D475" t="s">
        <v>38</v>
      </c>
      <c r="E475">
        <f>IF(Sheet4!D1859="Hired",1,0)</f>
        <v>1</v>
      </c>
      <c r="F475" t="str">
        <f t="shared" si="73"/>
        <v>Hired</v>
      </c>
      <c r="G475" t="str">
        <f t="shared" si="74"/>
        <v>Valid</v>
      </c>
      <c r="I475">
        <f>IF(Sheet4!$A1859=I$1,1,0)</f>
        <v>0</v>
      </c>
      <c r="J475">
        <f>IF(Sheet4!$A1859=J$1,1,0)</f>
        <v>1</v>
      </c>
      <c r="K475" t="str">
        <f t="shared" si="75"/>
        <v>Valid</v>
      </c>
      <c r="L475" t="str">
        <f t="shared" si="76"/>
        <v>Female</v>
      </c>
      <c r="M475">
        <f>IF(Sheet4!$C1859=M$1,1,0)</f>
        <v>0</v>
      </c>
      <c r="N475">
        <f>IF(Sheet4!$C1859=N$1,1,0)</f>
        <v>0</v>
      </c>
      <c r="O475">
        <f>IF(Sheet4!$C1859=O$1,1,0)</f>
        <v>0</v>
      </c>
      <c r="P475">
        <f>IF(Sheet4!$C1859=P$1,1,0)</f>
        <v>0</v>
      </c>
      <c r="Q475">
        <f>IF(Sheet4!$C1859=Q$1,1,0)</f>
        <v>0</v>
      </c>
      <c r="R475">
        <f>IF(Sheet4!$C1859=R$1,1,0)</f>
        <v>0</v>
      </c>
      <c r="S475">
        <f>IF(Sheet4!$C1859=S$1,1,0)</f>
        <v>0</v>
      </c>
      <c r="T475">
        <f>IF(Sheet4!$C1859=T$1,1,0)</f>
        <v>0</v>
      </c>
      <c r="U475">
        <f>IF(Sheet4!$C1859=U$1,1,0)</f>
        <v>1</v>
      </c>
      <c r="V475">
        <f>IF(Sheet4!$C1859=V$1,1,0)</f>
        <v>0</v>
      </c>
      <c r="W475">
        <f>IF(Sheet4!$C1859=W$1,1,0)</f>
        <v>0</v>
      </c>
      <c r="X475">
        <f>IF(Sheet4!$C1859=X$1,1,0)</f>
        <v>0</v>
      </c>
      <c r="Y475">
        <f>IF(Sheet4!$C1859=Y$1,1,0)</f>
        <v>0</v>
      </c>
      <c r="Z475">
        <f>IF(Sheet4!$C1859=Z$1,1,0)</f>
        <v>0</v>
      </c>
      <c r="AA475" t="str">
        <f t="shared" si="77"/>
        <v>Valid</v>
      </c>
      <c r="AB475">
        <f>IF(h!$A1859=AB$1,1,0)</f>
        <v>1</v>
      </c>
      <c r="AC475">
        <f>IF(h!$A1859=AC$1,1,0)</f>
        <v>0</v>
      </c>
      <c r="AD475">
        <f>IF(h!$A1859=AD$1,1,0)</f>
        <v>0</v>
      </c>
      <c r="AE475">
        <f>IF(h!$A1859=AE$1,1,0)</f>
        <v>0</v>
      </c>
      <c r="AF475">
        <f t="shared" si="80"/>
        <v>0</v>
      </c>
      <c r="AG475">
        <f t="shared" si="80"/>
        <v>0</v>
      </c>
      <c r="AH475">
        <f t="shared" si="80"/>
        <v>0</v>
      </c>
      <c r="AI475">
        <f>IF(h!$A1859=AI$1,1,0)</f>
        <v>0</v>
      </c>
      <c r="AJ475" t="str">
        <f t="shared" si="78"/>
        <v>Valid</v>
      </c>
      <c r="AK475" t="str">
        <f t="shared" si="79"/>
        <v>Service Department</v>
      </c>
    </row>
    <row r="476" spans="1:37" hidden="1" x14ac:dyDescent="0.3">
      <c r="A476">
        <v>884737</v>
      </c>
      <c r="B476" s="2">
        <v>41779.397731481484</v>
      </c>
      <c r="C476">
        <v>9313</v>
      </c>
      <c r="D476" t="s">
        <v>38</v>
      </c>
      <c r="E476">
        <f>IF(Sheet4!D2335="Hired",1,0)</f>
        <v>0</v>
      </c>
      <c r="F476" t="str">
        <f t="shared" si="73"/>
        <v>Rejected</v>
      </c>
      <c r="G476" t="str">
        <f t="shared" si="74"/>
        <v>Valid</v>
      </c>
      <c r="I476">
        <f>IF(Sheet4!$A2335=I$1,1,0)</f>
        <v>0</v>
      </c>
      <c r="J476">
        <f>IF(Sheet4!$A2335=J$1,1,0)</f>
        <v>1</v>
      </c>
      <c r="K476" t="str">
        <f t="shared" si="75"/>
        <v>Valid</v>
      </c>
      <c r="L476" t="str">
        <f t="shared" si="76"/>
        <v>Female</v>
      </c>
      <c r="M476">
        <f>IF(Sheet4!$C2335=M$1,1,0)</f>
        <v>0</v>
      </c>
      <c r="N476">
        <f>IF(Sheet4!$C2335=N$1,1,0)</f>
        <v>0</v>
      </c>
      <c r="O476">
        <f>IF(Sheet4!$C2335=O$1,1,0)</f>
        <v>0</v>
      </c>
      <c r="P476">
        <f>IF(Sheet4!$C2335=P$1,1,0)</f>
        <v>0</v>
      </c>
      <c r="Q476">
        <f>IF(Sheet4!$C2335=Q$1,1,0)</f>
        <v>0</v>
      </c>
      <c r="R476">
        <f>IF(Sheet4!$C2335=R$1,1,0)</f>
        <v>0</v>
      </c>
      <c r="S476">
        <f>IF(Sheet4!$C2335=S$1,1,0)</f>
        <v>0</v>
      </c>
      <c r="T476">
        <f>IF(Sheet4!$C2335=T$1,1,0)</f>
        <v>0</v>
      </c>
      <c r="U476">
        <f>IF(Sheet4!$C2335=U$1,1,0)</f>
        <v>0</v>
      </c>
      <c r="V476">
        <f>IF(Sheet4!$C2335=V$1,1,0)</f>
        <v>0</v>
      </c>
      <c r="W476">
        <f>IF(Sheet4!$C2335=W$1,1,0)</f>
        <v>0</v>
      </c>
      <c r="X476">
        <f>IF(Sheet4!$C2335=X$1,1,0)</f>
        <v>0</v>
      </c>
      <c r="Y476">
        <f>IF(Sheet4!$C2335=Y$1,1,0)</f>
        <v>1</v>
      </c>
      <c r="Z476">
        <f>IF(Sheet4!$C2335=Z$1,1,0)</f>
        <v>0</v>
      </c>
      <c r="AA476" t="str">
        <f t="shared" si="77"/>
        <v>Valid</v>
      </c>
      <c r="AB476">
        <f>IF(h!$A2335=AB$1,1,0)</f>
        <v>1</v>
      </c>
      <c r="AC476">
        <f>IF(h!$A2335=AC$1,1,0)</f>
        <v>0</v>
      </c>
      <c r="AD476">
        <f>IF(h!$A2335=AD$1,1,0)</f>
        <v>0</v>
      </c>
      <c r="AE476">
        <f>IF(h!$A2335=AE$1,1,0)</f>
        <v>0</v>
      </c>
      <c r="AF476">
        <f t="shared" si="80"/>
        <v>0</v>
      </c>
      <c r="AG476">
        <f t="shared" si="80"/>
        <v>0</v>
      </c>
      <c r="AH476">
        <f t="shared" si="80"/>
        <v>0</v>
      </c>
      <c r="AI476">
        <f>IF(h!$A2335=AI$1,1,0)</f>
        <v>0</v>
      </c>
      <c r="AJ476" t="str">
        <f t="shared" si="78"/>
        <v>Valid</v>
      </c>
      <c r="AK476" t="str">
        <f t="shared" si="79"/>
        <v>Service Department</v>
      </c>
    </row>
    <row r="477" spans="1:37" x14ac:dyDescent="0.3">
      <c r="A477">
        <v>103929</v>
      </c>
      <c r="B477" s="2">
        <v>41865.420034722221</v>
      </c>
      <c r="C477">
        <v>9329</v>
      </c>
      <c r="D477" t="s">
        <v>38</v>
      </c>
      <c r="E477">
        <f>IF(Sheet4!D6870="Hired",1,0)</f>
        <v>1</v>
      </c>
      <c r="F477" t="str">
        <f t="shared" si="73"/>
        <v>Hired</v>
      </c>
      <c r="G477" t="str">
        <f t="shared" si="74"/>
        <v>Valid</v>
      </c>
      <c r="I477">
        <f>IF(Sheet4!$A6870=I$1,1,0)</f>
        <v>1</v>
      </c>
      <c r="J477">
        <f>IF(Sheet4!$A6870=J$1,1,0)</f>
        <v>0</v>
      </c>
      <c r="K477" t="str">
        <f t="shared" si="75"/>
        <v>Valid</v>
      </c>
      <c r="L477" t="str">
        <f t="shared" si="76"/>
        <v>Male</v>
      </c>
      <c r="M477">
        <f>IF(Sheet4!$C6870=M$1,1,0)</f>
        <v>0</v>
      </c>
      <c r="N477">
        <f>IF(Sheet4!$C6870=N$1,1,0)</f>
        <v>0</v>
      </c>
      <c r="O477">
        <f>IF(Sheet4!$C6870=O$1,1,0)</f>
        <v>0</v>
      </c>
      <c r="P477">
        <f>IF(Sheet4!$C6870=P$1,1,0)</f>
        <v>0</v>
      </c>
      <c r="Q477">
        <f>IF(Sheet4!$C6870=Q$1,1,0)</f>
        <v>0</v>
      </c>
      <c r="R477">
        <f>IF(Sheet4!$C6870=R$1,1,0)</f>
        <v>0</v>
      </c>
      <c r="S477">
        <f>IF(Sheet4!$C6870=S$1,1,0)</f>
        <v>0</v>
      </c>
      <c r="T477">
        <f>IF(Sheet4!$C6870=T$1,1,0)</f>
        <v>0</v>
      </c>
      <c r="U477">
        <f>IF(Sheet4!$C6870=U$1,1,0)</f>
        <v>0</v>
      </c>
      <c r="V477">
        <f>IF(Sheet4!$C6870=V$1,1,0)</f>
        <v>0</v>
      </c>
      <c r="W477">
        <f>IF(Sheet4!$C6870=W$1,1,0)</f>
        <v>0</v>
      </c>
      <c r="X477">
        <f>IF(Sheet4!$C6870=X$1,1,0)</f>
        <v>0</v>
      </c>
      <c r="Y477">
        <f>IF(Sheet4!$C6870=Y$1,1,0)</f>
        <v>1</v>
      </c>
      <c r="Z477">
        <f>IF(Sheet4!$C6870=Z$1,1,0)</f>
        <v>0</v>
      </c>
      <c r="AA477" t="str">
        <f t="shared" si="77"/>
        <v>Valid</v>
      </c>
      <c r="AB477">
        <f>IF(h!$A6870=AB$1,1,0)</f>
        <v>1</v>
      </c>
      <c r="AC477">
        <f>IF(h!$A6870=AC$1,1,0)</f>
        <v>0</v>
      </c>
      <c r="AD477">
        <f>IF(h!$A6870=AD$1,1,0)</f>
        <v>0</v>
      </c>
      <c r="AE477">
        <f>IF(h!$A6870=AE$1,1,0)</f>
        <v>0</v>
      </c>
      <c r="AF477">
        <f t="shared" si="80"/>
        <v>0</v>
      </c>
      <c r="AG477">
        <f t="shared" si="80"/>
        <v>0</v>
      </c>
      <c r="AH477">
        <f t="shared" si="80"/>
        <v>0</v>
      </c>
      <c r="AI477">
        <f>IF(h!$A6870=AI$1,1,0)</f>
        <v>0</v>
      </c>
      <c r="AJ477" t="str">
        <f t="shared" si="78"/>
        <v>Valid</v>
      </c>
      <c r="AK477" t="str">
        <f t="shared" si="79"/>
        <v>Service Department</v>
      </c>
    </row>
    <row r="478" spans="1:37" hidden="1" x14ac:dyDescent="0.3">
      <c r="A478">
        <v>361096</v>
      </c>
      <c r="B478" s="2">
        <v>41774.414293981485</v>
      </c>
      <c r="C478">
        <v>9390</v>
      </c>
      <c r="D478" t="s">
        <v>38</v>
      </c>
      <c r="E478">
        <f>IF(Sheet4!D138="Hired",1,0)</f>
        <v>0</v>
      </c>
      <c r="F478" t="str">
        <f t="shared" si="73"/>
        <v>Rejected</v>
      </c>
      <c r="G478" t="str">
        <f t="shared" si="74"/>
        <v>Valid</v>
      </c>
      <c r="I478">
        <f>IF(Sheet4!$A138=I$1,1,0)</f>
        <v>1</v>
      </c>
      <c r="J478">
        <f>IF(Sheet4!$A138=J$1,1,0)</f>
        <v>0</v>
      </c>
      <c r="K478" t="str">
        <f t="shared" si="75"/>
        <v>Valid</v>
      </c>
      <c r="L478" t="str">
        <f t="shared" si="76"/>
        <v>Male</v>
      </c>
      <c r="M478">
        <f>IF(Sheet4!$C138=M$1,1,0)</f>
        <v>0</v>
      </c>
      <c r="N478">
        <f>IF(Sheet4!$C138=N$1,1,0)</f>
        <v>0</v>
      </c>
      <c r="O478">
        <f>IF(Sheet4!$C138=O$1,1,0)</f>
        <v>0</v>
      </c>
      <c r="P478">
        <f>IF(Sheet4!$C138=P$1,1,0)</f>
        <v>0</v>
      </c>
      <c r="Q478">
        <f>IF(Sheet4!$C138=Q$1,1,0)</f>
        <v>0</v>
      </c>
      <c r="R478">
        <f>IF(Sheet4!$C138=R$1,1,0)</f>
        <v>0</v>
      </c>
      <c r="S478">
        <f>IF(Sheet4!$C138=S$1,1,0)</f>
        <v>0</v>
      </c>
      <c r="T478">
        <f>IF(Sheet4!$C138=T$1,1,0)</f>
        <v>0</v>
      </c>
      <c r="U478">
        <f>IF(Sheet4!$C138=U$1,1,0)</f>
        <v>0</v>
      </c>
      <c r="V478">
        <f>IF(Sheet4!$C138=V$1,1,0)</f>
        <v>0</v>
      </c>
      <c r="W478">
        <f>IF(Sheet4!$C138=W$1,1,0)</f>
        <v>0</v>
      </c>
      <c r="X478">
        <f>IF(Sheet4!$C138=X$1,1,0)</f>
        <v>1</v>
      </c>
      <c r="Y478">
        <f>IF(Sheet4!$C138=Y$1,1,0)</f>
        <v>0</v>
      </c>
      <c r="Z478">
        <f>IF(Sheet4!$C138=Z$1,1,0)</f>
        <v>0</v>
      </c>
      <c r="AA478" t="str">
        <f t="shared" si="77"/>
        <v>Valid</v>
      </c>
      <c r="AB478">
        <f>IF(h!$A138=AB$1,1,0)</f>
        <v>1</v>
      </c>
      <c r="AC478">
        <f>IF(h!$A138=AC$1,1,0)</f>
        <v>0</v>
      </c>
      <c r="AD478">
        <f>IF(h!$A138=AD$1,1,0)</f>
        <v>0</v>
      </c>
      <c r="AE478">
        <f>IF(h!$A138=AE$1,1,0)</f>
        <v>0</v>
      </c>
      <c r="AF478">
        <f t="shared" si="80"/>
        <v>0</v>
      </c>
      <c r="AG478">
        <f t="shared" si="80"/>
        <v>0</v>
      </c>
      <c r="AH478">
        <f t="shared" si="80"/>
        <v>0</v>
      </c>
      <c r="AI478">
        <f>IF(h!$A138=AI$1,1,0)</f>
        <v>0</v>
      </c>
      <c r="AJ478" t="str">
        <f t="shared" si="78"/>
        <v>Valid</v>
      </c>
      <c r="AK478" t="str">
        <f t="shared" si="79"/>
        <v>Service Department</v>
      </c>
    </row>
    <row r="479" spans="1:37" hidden="1" x14ac:dyDescent="0.3">
      <c r="A479">
        <v>556899</v>
      </c>
      <c r="B479" s="2">
        <v>41768.591608796298</v>
      </c>
      <c r="C479">
        <v>9397</v>
      </c>
      <c r="D479" t="s">
        <v>38</v>
      </c>
      <c r="E479">
        <f>IF(Sheet4!D100="Hired",1,0)</f>
        <v>0</v>
      </c>
      <c r="F479" t="str">
        <f t="shared" si="73"/>
        <v>Rejected</v>
      </c>
      <c r="G479" t="str">
        <f t="shared" si="74"/>
        <v>Valid</v>
      </c>
      <c r="I479">
        <f>IF(Sheet4!$A100=I$1,1,0)</f>
        <v>0</v>
      </c>
      <c r="J479">
        <f>IF(Sheet4!$A100=J$1,1,0)</f>
        <v>1</v>
      </c>
      <c r="K479" t="str">
        <f t="shared" si="75"/>
        <v>Valid</v>
      </c>
      <c r="L479" t="str">
        <f t="shared" si="76"/>
        <v>Female</v>
      </c>
      <c r="M479">
        <f>IF(Sheet4!$C100=M$1,1,0)</f>
        <v>0</v>
      </c>
      <c r="N479">
        <f>IF(Sheet4!$C100=N$1,1,0)</f>
        <v>0</v>
      </c>
      <c r="O479">
        <f>IF(Sheet4!$C100=O$1,1,0)</f>
        <v>1</v>
      </c>
      <c r="P479">
        <f>IF(Sheet4!$C100=P$1,1,0)</f>
        <v>0</v>
      </c>
      <c r="Q479">
        <f>IF(Sheet4!$C100=Q$1,1,0)</f>
        <v>0</v>
      </c>
      <c r="R479">
        <f>IF(Sheet4!$C100=R$1,1,0)</f>
        <v>0</v>
      </c>
      <c r="S479">
        <f>IF(Sheet4!$C100=S$1,1,0)</f>
        <v>0</v>
      </c>
      <c r="T479">
        <f>IF(Sheet4!$C100=T$1,1,0)</f>
        <v>0</v>
      </c>
      <c r="U479">
        <f>IF(Sheet4!$C100=U$1,1,0)</f>
        <v>0</v>
      </c>
      <c r="V479">
        <f>IF(Sheet4!$C100=V$1,1,0)</f>
        <v>0</v>
      </c>
      <c r="W479">
        <f>IF(Sheet4!$C100=W$1,1,0)</f>
        <v>0</v>
      </c>
      <c r="X479">
        <f>IF(Sheet4!$C100=X$1,1,0)</f>
        <v>0</v>
      </c>
      <c r="Y479">
        <f>IF(Sheet4!$C100=Y$1,1,0)</f>
        <v>0</v>
      </c>
      <c r="Z479">
        <f>IF(Sheet4!$C100=Z$1,1,0)</f>
        <v>0</v>
      </c>
      <c r="AA479" t="str">
        <f t="shared" si="77"/>
        <v>Valid</v>
      </c>
      <c r="AB479">
        <f>IF(h!$A100=AB$1,1,0)</f>
        <v>0</v>
      </c>
      <c r="AC479">
        <f>IF(h!$A100=AC$1,1,0)</f>
        <v>1</v>
      </c>
      <c r="AD479">
        <f>IF(h!$A100=AD$1,1,0)</f>
        <v>0</v>
      </c>
      <c r="AE479">
        <f>IF(h!$A100=AE$1,1,0)</f>
        <v>0</v>
      </c>
      <c r="AF479">
        <f t="shared" si="80"/>
        <v>0</v>
      </c>
      <c r="AG479">
        <f t="shared" si="80"/>
        <v>0</v>
      </c>
      <c r="AH479">
        <f t="shared" si="80"/>
        <v>0</v>
      </c>
      <c r="AI479">
        <f>IF(h!$A100=AI$1,1,0)</f>
        <v>0</v>
      </c>
      <c r="AJ479" t="str">
        <f t="shared" si="78"/>
        <v>Valid</v>
      </c>
      <c r="AK479" t="str">
        <f t="shared" si="79"/>
        <v>Operation Department</v>
      </c>
    </row>
    <row r="480" spans="1:37" hidden="1" x14ac:dyDescent="0.3">
      <c r="A480">
        <v>253780</v>
      </c>
      <c r="B480" s="2">
        <v>41820.675335648149</v>
      </c>
      <c r="C480">
        <v>9436</v>
      </c>
      <c r="D480" t="s">
        <v>38</v>
      </c>
      <c r="E480">
        <f>IF(Sheet4!D587="Hired",1,0)</f>
        <v>0</v>
      </c>
      <c r="F480" t="str">
        <f t="shared" si="73"/>
        <v>Rejected</v>
      </c>
      <c r="G480" t="str">
        <f t="shared" si="74"/>
        <v>Valid</v>
      </c>
      <c r="I480">
        <f>IF(Sheet4!$A587=I$1,1,0)</f>
        <v>1</v>
      </c>
      <c r="J480">
        <f>IF(Sheet4!$A587=J$1,1,0)</f>
        <v>0</v>
      </c>
      <c r="K480" t="str">
        <f t="shared" si="75"/>
        <v>Valid</v>
      </c>
      <c r="L480" t="str">
        <f t="shared" si="76"/>
        <v>Male</v>
      </c>
      <c r="M480">
        <f>IF(Sheet4!$C587=M$1,1,0)</f>
        <v>0</v>
      </c>
      <c r="N480">
        <f>IF(Sheet4!$C587=N$1,1,0)</f>
        <v>0</v>
      </c>
      <c r="O480">
        <f>IF(Sheet4!$C587=O$1,1,0)</f>
        <v>0</v>
      </c>
      <c r="P480">
        <f>IF(Sheet4!$C587=P$1,1,0)</f>
        <v>0</v>
      </c>
      <c r="Q480">
        <f>IF(Sheet4!$C587=Q$1,1,0)</f>
        <v>0</v>
      </c>
      <c r="R480">
        <f>IF(Sheet4!$C587=R$1,1,0)</f>
        <v>0</v>
      </c>
      <c r="S480">
        <f>IF(Sheet4!$C587=S$1,1,0)</f>
        <v>1</v>
      </c>
      <c r="T480">
        <f>IF(Sheet4!$C587=T$1,1,0)</f>
        <v>0</v>
      </c>
      <c r="U480">
        <f>IF(Sheet4!$C587=U$1,1,0)</f>
        <v>0</v>
      </c>
      <c r="V480">
        <f>IF(Sheet4!$C587=V$1,1,0)</f>
        <v>0</v>
      </c>
      <c r="W480">
        <f>IF(Sheet4!$C587=W$1,1,0)</f>
        <v>0</v>
      </c>
      <c r="X480">
        <f>IF(Sheet4!$C587=X$1,1,0)</f>
        <v>0</v>
      </c>
      <c r="Y480">
        <f>IF(Sheet4!$C587=Y$1,1,0)</f>
        <v>0</v>
      </c>
      <c r="Z480">
        <f>IF(Sheet4!$C587=Z$1,1,0)</f>
        <v>0</v>
      </c>
      <c r="AA480" t="str">
        <f t="shared" si="77"/>
        <v>Valid</v>
      </c>
      <c r="AB480">
        <f>IF(h!$A587=AB$1,1,0)</f>
        <v>1</v>
      </c>
      <c r="AC480">
        <f>IF(h!$A587=AC$1,1,0)</f>
        <v>0</v>
      </c>
      <c r="AD480">
        <f>IF(h!$A587=AD$1,1,0)</f>
        <v>0</v>
      </c>
      <c r="AE480">
        <f>IF(h!$A587=AE$1,1,0)</f>
        <v>0</v>
      </c>
      <c r="AF480">
        <f t="shared" si="80"/>
        <v>0</v>
      </c>
      <c r="AG480">
        <f t="shared" si="80"/>
        <v>0</v>
      </c>
      <c r="AH480">
        <f t="shared" si="80"/>
        <v>0</v>
      </c>
      <c r="AI480">
        <f>IF(h!$A587=AI$1,1,0)</f>
        <v>0</v>
      </c>
      <c r="AJ480" t="str">
        <f t="shared" si="78"/>
        <v>Valid</v>
      </c>
      <c r="AK480" t="str">
        <f t="shared" si="79"/>
        <v>Service Department</v>
      </c>
    </row>
    <row r="481" spans="1:37" x14ac:dyDescent="0.3">
      <c r="A481">
        <v>261521</v>
      </c>
      <c r="B481" s="2">
        <v>41807.745868055557</v>
      </c>
      <c r="C481">
        <v>9442</v>
      </c>
      <c r="D481" t="s">
        <v>38</v>
      </c>
      <c r="E481">
        <f>IF(Sheet4!D5215="Hired",1,0)</f>
        <v>1</v>
      </c>
      <c r="F481" t="str">
        <f t="shared" si="73"/>
        <v>Hired</v>
      </c>
      <c r="G481" t="str">
        <f t="shared" si="74"/>
        <v>Valid</v>
      </c>
      <c r="I481">
        <f>IF(Sheet4!$A5215=I$1,1,0)</f>
        <v>0</v>
      </c>
      <c r="J481">
        <f>IF(Sheet4!$A5215=J$1,1,0)</f>
        <v>1</v>
      </c>
      <c r="K481" t="str">
        <f t="shared" si="75"/>
        <v>Valid</v>
      </c>
      <c r="L481" t="str">
        <f t="shared" si="76"/>
        <v>Female</v>
      </c>
      <c r="M481">
        <f>IF(Sheet4!$C5215=M$1,1,0)</f>
        <v>0</v>
      </c>
      <c r="N481">
        <f>IF(Sheet4!$C5215=N$1,1,0)</f>
        <v>1</v>
      </c>
      <c r="O481">
        <f>IF(Sheet4!$C5215=O$1,1,0)</f>
        <v>0</v>
      </c>
      <c r="P481">
        <f>IF(Sheet4!$C5215=P$1,1,0)</f>
        <v>0</v>
      </c>
      <c r="Q481">
        <f>IF(Sheet4!$C5215=Q$1,1,0)</f>
        <v>0</v>
      </c>
      <c r="R481">
        <f>IF(Sheet4!$C5215=R$1,1,0)</f>
        <v>0</v>
      </c>
      <c r="S481">
        <f>IF(Sheet4!$C5215=S$1,1,0)</f>
        <v>0</v>
      </c>
      <c r="T481">
        <f>IF(Sheet4!$C5215=T$1,1,0)</f>
        <v>0</v>
      </c>
      <c r="U481">
        <f>IF(Sheet4!$C5215=U$1,1,0)</f>
        <v>0</v>
      </c>
      <c r="V481">
        <f>IF(Sheet4!$C5215=V$1,1,0)</f>
        <v>0</v>
      </c>
      <c r="W481">
        <f>IF(Sheet4!$C5215=W$1,1,0)</f>
        <v>0</v>
      </c>
      <c r="X481">
        <f>IF(Sheet4!$C5215=X$1,1,0)</f>
        <v>0</v>
      </c>
      <c r="Y481">
        <f>IF(Sheet4!$C5215=Y$1,1,0)</f>
        <v>0</v>
      </c>
      <c r="Z481">
        <f>IF(Sheet4!$C5215=Z$1,1,0)</f>
        <v>0</v>
      </c>
      <c r="AA481" t="str">
        <f t="shared" si="77"/>
        <v>Valid</v>
      </c>
      <c r="AB481">
        <f>IF(h!$A5215=AB$1,1,0)</f>
        <v>0</v>
      </c>
      <c r="AC481">
        <f>IF(h!$A5215=AC$1,1,0)</f>
        <v>0</v>
      </c>
      <c r="AD481">
        <f>IF(h!$A5215=AD$1,1,0)</f>
        <v>1</v>
      </c>
      <c r="AE481">
        <f>IF(h!$A5215=AE$1,1,0)</f>
        <v>0</v>
      </c>
      <c r="AF481">
        <f t="shared" si="80"/>
        <v>0</v>
      </c>
      <c r="AG481">
        <f t="shared" si="80"/>
        <v>0</v>
      </c>
      <c r="AH481">
        <f t="shared" si="80"/>
        <v>0</v>
      </c>
      <c r="AI481">
        <f>IF(h!$A5215=AI$1,1,0)</f>
        <v>0</v>
      </c>
      <c r="AJ481" t="str">
        <f t="shared" si="78"/>
        <v>Valid</v>
      </c>
      <c r="AK481" t="str">
        <f t="shared" si="79"/>
        <v>Sales Department</v>
      </c>
    </row>
    <row r="482" spans="1:37" x14ac:dyDescent="0.3">
      <c r="A482">
        <v>94736</v>
      </c>
      <c r="B482" s="2">
        <v>41793.70349537037</v>
      </c>
      <c r="C482">
        <v>9447</v>
      </c>
      <c r="D482" t="s">
        <v>38</v>
      </c>
      <c r="E482">
        <f>IF(Sheet4!D5781="Hired",1,0)</f>
        <v>1</v>
      </c>
      <c r="F482" t="str">
        <f t="shared" si="73"/>
        <v>Hired</v>
      </c>
      <c r="G482" t="str">
        <f t="shared" si="74"/>
        <v>Valid</v>
      </c>
      <c r="I482">
        <f>IF(Sheet4!$A5781=I$1,1,0)</f>
        <v>0</v>
      </c>
      <c r="J482">
        <f>IF(Sheet4!$A5781=J$1,1,0)</f>
        <v>1</v>
      </c>
      <c r="K482" t="str">
        <f t="shared" si="75"/>
        <v>Valid</v>
      </c>
      <c r="L482" t="str">
        <f t="shared" si="76"/>
        <v>Female</v>
      </c>
      <c r="M482">
        <f>IF(Sheet4!$C5781=M$1,1,0)</f>
        <v>0</v>
      </c>
      <c r="N482">
        <f>IF(Sheet4!$C5781=N$1,1,0)</f>
        <v>0</v>
      </c>
      <c r="O482">
        <f>IF(Sheet4!$C5781=O$1,1,0)</f>
        <v>0</v>
      </c>
      <c r="P482">
        <f>IF(Sheet4!$C5781=P$1,1,0)</f>
        <v>0</v>
      </c>
      <c r="Q482">
        <f>IF(Sheet4!$C5781=Q$1,1,0)</f>
        <v>0</v>
      </c>
      <c r="R482">
        <f>IF(Sheet4!$C5781=R$1,1,0)</f>
        <v>0</v>
      </c>
      <c r="S482">
        <f>IF(Sheet4!$C5781=S$1,1,0)</f>
        <v>0</v>
      </c>
      <c r="T482">
        <f>IF(Sheet4!$C5781=T$1,1,0)</f>
        <v>0</v>
      </c>
      <c r="U482">
        <f>IF(Sheet4!$C5781=U$1,1,0)</f>
        <v>0</v>
      </c>
      <c r="V482">
        <f>IF(Sheet4!$C5781=V$1,1,0)</f>
        <v>0</v>
      </c>
      <c r="W482">
        <f>IF(Sheet4!$C5781=W$1,1,0)</f>
        <v>0</v>
      </c>
      <c r="X482">
        <f>IF(Sheet4!$C5781=X$1,1,0)</f>
        <v>0</v>
      </c>
      <c r="Y482">
        <f>IF(Sheet4!$C5781=Y$1,1,0)</f>
        <v>1</v>
      </c>
      <c r="Z482">
        <f>IF(Sheet4!$C5781=Z$1,1,0)</f>
        <v>0</v>
      </c>
      <c r="AA482" t="str">
        <f t="shared" si="77"/>
        <v>Valid</v>
      </c>
      <c r="AB482">
        <f>IF(h!$A5781=AB$1,1,0)</f>
        <v>1</v>
      </c>
      <c r="AC482">
        <f>IF(h!$A5781=AC$1,1,0)</f>
        <v>0</v>
      </c>
      <c r="AD482">
        <f>IF(h!$A5781=AD$1,1,0)</f>
        <v>0</v>
      </c>
      <c r="AE482">
        <f>IF(h!$A5781=AE$1,1,0)</f>
        <v>0</v>
      </c>
      <c r="AF482">
        <f t="shared" ref="AF482:AH501" si="81">IF(AE482=AF$1,1,0)</f>
        <v>0</v>
      </c>
      <c r="AG482">
        <f t="shared" si="81"/>
        <v>0</v>
      </c>
      <c r="AH482">
        <f t="shared" si="81"/>
        <v>0</v>
      </c>
      <c r="AI482">
        <f>IF(h!$A5781=AI$1,1,0)</f>
        <v>0</v>
      </c>
      <c r="AJ482" t="str">
        <f t="shared" si="78"/>
        <v>Valid</v>
      </c>
      <c r="AK482" t="str">
        <f t="shared" si="79"/>
        <v>Service Department</v>
      </c>
    </row>
    <row r="483" spans="1:37" x14ac:dyDescent="0.3">
      <c r="A483">
        <v>381454</v>
      </c>
      <c r="B483" s="2">
        <v>41816.728796296295</v>
      </c>
      <c r="C483">
        <v>9476</v>
      </c>
      <c r="D483" t="s">
        <v>38</v>
      </c>
      <c r="E483">
        <f>IF(Sheet4!D5026="Hired",1,0)</f>
        <v>1</v>
      </c>
      <c r="F483" t="str">
        <f t="shared" si="73"/>
        <v>Hired</v>
      </c>
      <c r="G483" t="str">
        <f t="shared" si="74"/>
        <v>Valid</v>
      </c>
      <c r="I483">
        <f>IF(Sheet4!$A5026=I$1,1,0)</f>
        <v>0</v>
      </c>
      <c r="J483">
        <f>IF(Sheet4!$A5026=J$1,1,0)</f>
        <v>1</v>
      </c>
      <c r="K483" t="str">
        <f t="shared" si="75"/>
        <v>Valid</v>
      </c>
      <c r="L483" t="str">
        <f t="shared" si="76"/>
        <v>Female</v>
      </c>
      <c r="M483">
        <f>IF(Sheet4!$C5026=M$1,1,0)</f>
        <v>0</v>
      </c>
      <c r="N483">
        <f>IF(Sheet4!$C5026=N$1,1,0)</f>
        <v>0</v>
      </c>
      <c r="O483">
        <f>IF(Sheet4!$C5026=O$1,1,0)</f>
        <v>0</v>
      </c>
      <c r="P483">
        <f>IF(Sheet4!$C5026=P$1,1,0)</f>
        <v>0</v>
      </c>
      <c r="Q483">
        <f>IF(Sheet4!$C5026=Q$1,1,0)</f>
        <v>0</v>
      </c>
      <c r="R483">
        <f>IF(Sheet4!$C5026=R$1,1,0)</f>
        <v>0</v>
      </c>
      <c r="S483">
        <f>IF(Sheet4!$C5026=S$1,1,0)</f>
        <v>0</v>
      </c>
      <c r="T483">
        <f>IF(Sheet4!$C5026=T$1,1,0)</f>
        <v>0</v>
      </c>
      <c r="U483">
        <f>IF(Sheet4!$C5026=U$1,1,0)</f>
        <v>0</v>
      </c>
      <c r="V483">
        <f>IF(Sheet4!$C5026=V$1,1,0)</f>
        <v>0</v>
      </c>
      <c r="W483">
        <f>IF(Sheet4!$C5026=W$1,1,0)</f>
        <v>0</v>
      </c>
      <c r="X483">
        <f>IF(Sheet4!$C5026=X$1,1,0)</f>
        <v>0</v>
      </c>
      <c r="Y483">
        <f>IF(Sheet4!$C5026=Y$1,1,0)</f>
        <v>1</v>
      </c>
      <c r="Z483">
        <f>IF(Sheet4!$C5026=Z$1,1,0)</f>
        <v>0</v>
      </c>
      <c r="AA483" t="str">
        <f t="shared" si="77"/>
        <v>Valid</v>
      </c>
      <c r="AB483">
        <f>IF(h!$A5026=AB$1,1,0)</f>
        <v>0</v>
      </c>
      <c r="AC483">
        <f>IF(h!$A5026=AC$1,1,0)</f>
        <v>1</v>
      </c>
      <c r="AD483">
        <f>IF(h!$A5026=AD$1,1,0)</f>
        <v>0</v>
      </c>
      <c r="AE483">
        <f>IF(h!$A5026=AE$1,1,0)</f>
        <v>0</v>
      </c>
      <c r="AF483">
        <f t="shared" si="81"/>
        <v>0</v>
      </c>
      <c r="AG483">
        <f t="shared" si="81"/>
        <v>0</v>
      </c>
      <c r="AH483">
        <f t="shared" si="81"/>
        <v>0</v>
      </c>
      <c r="AI483">
        <f>IF(h!$A5026=AI$1,1,0)</f>
        <v>0</v>
      </c>
      <c r="AJ483" t="str">
        <f t="shared" si="78"/>
        <v>Valid</v>
      </c>
      <c r="AK483" t="str">
        <f t="shared" si="79"/>
        <v>Operation Department</v>
      </c>
    </row>
    <row r="484" spans="1:37" x14ac:dyDescent="0.3">
      <c r="A484">
        <v>690779</v>
      </c>
      <c r="B484" s="2">
        <v>41872.791226851848</v>
      </c>
      <c r="C484">
        <v>9483</v>
      </c>
      <c r="D484" t="s">
        <v>38</v>
      </c>
      <c r="E484">
        <f>IF(Sheet4!D1176="Hired",1,0)</f>
        <v>1</v>
      </c>
      <c r="F484" t="str">
        <f t="shared" si="73"/>
        <v>Hired</v>
      </c>
      <c r="G484" t="str">
        <f t="shared" si="74"/>
        <v>Valid</v>
      </c>
      <c r="I484">
        <f>IF(Sheet4!$A1176=I$1,1,0)</f>
        <v>1</v>
      </c>
      <c r="J484">
        <f>IF(Sheet4!$A1176=J$1,1,0)</f>
        <v>0</v>
      </c>
      <c r="K484" t="str">
        <f t="shared" si="75"/>
        <v>Valid</v>
      </c>
      <c r="L484" t="str">
        <f t="shared" si="76"/>
        <v>Male</v>
      </c>
      <c r="M484">
        <f>IF(Sheet4!$C1176=M$1,1,0)</f>
        <v>0</v>
      </c>
      <c r="N484">
        <f>IF(Sheet4!$C1176=N$1,1,0)</f>
        <v>0</v>
      </c>
      <c r="O484">
        <f>IF(Sheet4!$C1176=O$1,1,0)</f>
        <v>0</v>
      </c>
      <c r="P484">
        <f>IF(Sheet4!$C1176=P$1,1,0)</f>
        <v>0</v>
      </c>
      <c r="Q484">
        <f>IF(Sheet4!$C1176=Q$1,1,0)</f>
        <v>0</v>
      </c>
      <c r="R484">
        <f>IF(Sheet4!$C1176=R$1,1,0)</f>
        <v>0</v>
      </c>
      <c r="S484">
        <f>IF(Sheet4!$C1176=S$1,1,0)</f>
        <v>0</v>
      </c>
      <c r="T484">
        <f>IF(Sheet4!$C1176=T$1,1,0)</f>
        <v>0</v>
      </c>
      <c r="U484">
        <f>IF(Sheet4!$C1176=U$1,1,0)</f>
        <v>0</v>
      </c>
      <c r="V484">
        <f>IF(Sheet4!$C1176=V$1,1,0)</f>
        <v>0</v>
      </c>
      <c r="W484">
        <f>IF(Sheet4!$C1176=W$1,1,0)</f>
        <v>0</v>
      </c>
      <c r="X484">
        <f>IF(Sheet4!$C1176=X$1,1,0)</f>
        <v>1</v>
      </c>
      <c r="Y484">
        <f>IF(Sheet4!$C1176=Y$1,1,0)</f>
        <v>0</v>
      </c>
      <c r="Z484">
        <f>IF(Sheet4!$C1176=Z$1,1,0)</f>
        <v>0</v>
      </c>
      <c r="AA484" t="str">
        <f t="shared" si="77"/>
        <v>Valid</v>
      </c>
      <c r="AB484">
        <f>IF(h!$A1176=AB$1,1,0)</f>
        <v>0</v>
      </c>
      <c r="AC484">
        <f>IF(h!$A1176=AC$1,1,0)</f>
        <v>1</v>
      </c>
      <c r="AD484">
        <f>IF(h!$A1176=AD$1,1,0)</f>
        <v>0</v>
      </c>
      <c r="AE484">
        <f>IF(h!$A1176=AE$1,1,0)</f>
        <v>0</v>
      </c>
      <c r="AF484">
        <f t="shared" si="81"/>
        <v>0</v>
      </c>
      <c r="AG484">
        <f t="shared" si="81"/>
        <v>0</v>
      </c>
      <c r="AH484">
        <f t="shared" si="81"/>
        <v>0</v>
      </c>
      <c r="AI484">
        <f>IF(h!$A1176=AI$1,1,0)</f>
        <v>0</v>
      </c>
      <c r="AJ484" t="str">
        <f t="shared" si="78"/>
        <v>Valid</v>
      </c>
      <c r="AK484" t="str">
        <f t="shared" si="79"/>
        <v>Operation Department</v>
      </c>
    </row>
    <row r="485" spans="1:37" hidden="1" x14ac:dyDescent="0.3">
      <c r="A485">
        <v>95781</v>
      </c>
      <c r="B485" s="2">
        <v>41807.626250000001</v>
      </c>
      <c r="C485">
        <v>9509</v>
      </c>
      <c r="D485" t="s">
        <v>38</v>
      </c>
      <c r="E485">
        <f>IF(Sheet4!D6434="Hired",1,0)</f>
        <v>0</v>
      </c>
      <c r="F485" t="str">
        <f t="shared" si="73"/>
        <v>Rejected</v>
      </c>
      <c r="G485" t="str">
        <f t="shared" si="74"/>
        <v>Valid</v>
      </c>
      <c r="I485">
        <f>IF(Sheet4!$A6434=I$1,1,0)</f>
        <v>1</v>
      </c>
      <c r="J485">
        <f>IF(Sheet4!$A6434=J$1,1,0)</f>
        <v>0</v>
      </c>
      <c r="K485" t="str">
        <f t="shared" si="75"/>
        <v>Valid</v>
      </c>
      <c r="L485" t="str">
        <f t="shared" si="76"/>
        <v>Male</v>
      </c>
      <c r="M485">
        <f>IF(Sheet4!$C6434=M$1,1,0)</f>
        <v>0</v>
      </c>
      <c r="N485">
        <f>IF(Sheet4!$C6434=N$1,1,0)</f>
        <v>1</v>
      </c>
      <c r="O485">
        <f>IF(Sheet4!$C6434=O$1,1,0)</f>
        <v>0</v>
      </c>
      <c r="P485">
        <f>IF(Sheet4!$C6434=P$1,1,0)</f>
        <v>0</v>
      </c>
      <c r="Q485">
        <f>IF(Sheet4!$C6434=Q$1,1,0)</f>
        <v>0</v>
      </c>
      <c r="R485">
        <f>IF(Sheet4!$C6434=R$1,1,0)</f>
        <v>0</v>
      </c>
      <c r="S485">
        <f>IF(Sheet4!$C6434=S$1,1,0)</f>
        <v>0</v>
      </c>
      <c r="T485">
        <f>IF(Sheet4!$C6434=T$1,1,0)</f>
        <v>0</v>
      </c>
      <c r="U485">
        <f>IF(Sheet4!$C6434=U$1,1,0)</f>
        <v>0</v>
      </c>
      <c r="V485">
        <f>IF(Sheet4!$C6434=V$1,1,0)</f>
        <v>0</v>
      </c>
      <c r="W485">
        <f>IF(Sheet4!$C6434=W$1,1,0)</f>
        <v>0</v>
      </c>
      <c r="X485">
        <f>IF(Sheet4!$C6434=X$1,1,0)</f>
        <v>0</v>
      </c>
      <c r="Y485">
        <f>IF(Sheet4!$C6434=Y$1,1,0)</f>
        <v>0</v>
      </c>
      <c r="Z485">
        <f>IF(Sheet4!$C6434=Z$1,1,0)</f>
        <v>0</v>
      </c>
      <c r="AA485" t="str">
        <f t="shared" si="77"/>
        <v>Valid</v>
      </c>
      <c r="AB485">
        <f>IF(h!$A6434=AB$1,1,0)</f>
        <v>0</v>
      </c>
      <c r="AC485">
        <f>IF(h!$A6434=AC$1,1,0)</f>
        <v>0</v>
      </c>
      <c r="AD485">
        <f>IF(h!$A6434=AD$1,1,0)</f>
        <v>1</v>
      </c>
      <c r="AE485">
        <f>IF(h!$A6434=AE$1,1,0)</f>
        <v>0</v>
      </c>
      <c r="AF485">
        <f t="shared" si="81"/>
        <v>0</v>
      </c>
      <c r="AG485">
        <f t="shared" si="81"/>
        <v>0</v>
      </c>
      <c r="AH485">
        <f t="shared" si="81"/>
        <v>0</v>
      </c>
      <c r="AI485">
        <f>IF(h!$A6434=AI$1,1,0)</f>
        <v>0</v>
      </c>
      <c r="AJ485" t="str">
        <f t="shared" si="78"/>
        <v>Valid</v>
      </c>
      <c r="AK485" t="str">
        <f t="shared" si="79"/>
        <v>Sales Department</v>
      </c>
    </row>
    <row r="486" spans="1:37" hidden="1" x14ac:dyDescent="0.3">
      <c r="A486">
        <v>891072</v>
      </c>
      <c r="B486" s="2">
        <v>41858.633136574077</v>
      </c>
      <c r="C486">
        <v>9512</v>
      </c>
      <c r="D486" t="s">
        <v>38</v>
      </c>
      <c r="E486">
        <f>IF(Sheet4!D1008="Hired",1,0)</f>
        <v>0</v>
      </c>
      <c r="F486" t="str">
        <f t="shared" si="73"/>
        <v>Rejected</v>
      </c>
      <c r="G486" t="str">
        <f t="shared" si="74"/>
        <v>Valid</v>
      </c>
      <c r="I486">
        <f>IF(Sheet4!$A1008=I$1,1,0)</f>
        <v>1</v>
      </c>
      <c r="J486">
        <f>IF(Sheet4!$A1008=J$1,1,0)</f>
        <v>0</v>
      </c>
      <c r="K486" t="str">
        <f t="shared" si="75"/>
        <v>Valid</v>
      </c>
      <c r="L486" t="str">
        <f t="shared" si="76"/>
        <v>Male</v>
      </c>
      <c r="M486">
        <f>IF(Sheet4!$C1008=M$1,1,0)</f>
        <v>0</v>
      </c>
      <c r="N486">
        <f>IF(Sheet4!$C1008=N$1,1,0)</f>
        <v>0</v>
      </c>
      <c r="O486">
        <f>IF(Sheet4!$C1008=O$1,1,0)</f>
        <v>0</v>
      </c>
      <c r="P486">
        <f>IF(Sheet4!$C1008=P$1,1,0)</f>
        <v>0</v>
      </c>
      <c r="Q486">
        <f>IF(Sheet4!$C1008=Q$1,1,0)</f>
        <v>0</v>
      </c>
      <c r="R486">
        <f>IF(Sheet4!$C1008=R$1,1,0)</f>
        <v>0</v>
      </c>
      <c r="S486">
        <f>IF(Sheet4!$C1008=S$1,1,0)</f>
        <v>0</v>
      </c>
      <c r="T486">
        <f>IF(Sheet4!$C1008=T$1,1,0)</f>
        <v>0</v>
      </c>
      <c r="U486">
        <f>IF(Sheet4!$C1008=U$1,1,0)</f>
        <v>1</v>
      </c>
      <c r="V486">
        <f>IF(Sheet4!$C1008=V$1,1,0)</f>
        <v>0</v>
      </c>
      <c r="W486">
        <f>IF(Sheet4!$C1008=W$1,1,0)</f>
        <v>0</v>
      </c>
      <c r="X486">
        <f>IF(Sheet4!$C1008=X$1,1,0)</f>
        <v>0</v>
      </c>
      <c r="Y486">
        <f>IF(Sheet4!$C1008=Y$1,1,0)</f>
        <v>0</v>
      </c>
      <c r="Z486">
        <f>IF(Sheet4!$C1008=Z$1,1,0)</f>
        <v>0</v>
      </c>
      <c r="AA486" t="str">
        <f t="shared" si="77"/>
        <v>Valid</v>
      </c>
      <c r="AB486">
        <f>IF(h!$A1008=AB$1,1,0)</f>
        <v>0</v>
      </c>
      <c r="AC486">
        <f>IF(h!$A1008=AC$1,1,0)</f>
        <v>1</v>
      </c>
      <c r="AD486">
        <f>IF(h!$A1008=AD$1,1,0)</f>
        <v>0</v>
      </c>
      <c r="AE486">
        <f>IF(h!$A1008=AE$1,1,0)</f>
        <v>0</v>
      </c>
      <c r="AF486">
        <f t="shared" si="81"/>
        <v>0</v>
      </c>
      <c r="AG486">
        <f t="shared" si="81"/>
        <v>0</v>
      </c>
      <c r="AH486">
        <f t="shared" si="81"/>
        <v>0</v>
      </c>
      <c r="AI486">
        <f>IF(h!$A1008=AI$1,1,0)</f>
        <v>0</v>
      </c>
      <c r="AJ486" t="str">
        <f t="shared" si="78"/>
        <v>Valid</v>
      </c>
      <c r="AK486" t="str">
        <f t="shared" si="79"/>
        <v>Operation Department</v>
      </c>
    </row>
    <row r="487" spans="1:37" x14ac:dyDescent="0.3">
      <c r="A487">
        <v>103124</v>
      </c>
      <c r="B487" s="2">
        <v>41835.397488425922</v>
      </c>
      <c r="C487">
        <v>9524</v>
      </c>
      <c r="D487" t="s">
        <v>38</v>
      </c>
      <c r="E487">
        <f>IF(Sheet4!D5308="Hired",1,0)</f>
        <v>1</v>
      </c>
      <c r="F487" t="str">
        <f t="shared" si="73"/>
        <v>Hired</v>
      </c>
      <c r="G487" t="str">
        <f t="shared" si="74"/>
        <v>Valid</v>
      </c>
      <c r="I487">
        <f>IF(Sheet4!$A5308=I$1,1,0)</f>
        <v>1</v>
      </c>
      <c r="J487">
        <f>IF(Sheet4!$A5308=J$1,1,0)</f>
        <v>0</v>
      </c>
      <c r="K487" t="str">
        <f t="shared" si="75"/>
        <v>Valid</v>
      </c>
      <c r="L487" t="str">
        <f t="shared" si="76"/>
        <v>Male</v>
      </c>
      <c r="M487">
        <f>IF(Sheet4!$C5308=M$1,1,0)</f>
        <v>1</v>
      </c>
      <c r="N487">
        <f>IF(Sheet4!$C5308=N$1,1,0)</f>
        <v>0</v>
      </c>
      <c r="O487">
        <f>IF(Sheet4!$C5308=O$1,1,0)</f>
        <v>0</v>
      </c>
      <c r="P487">
        <f>IF(Sheet4!$C5308=P$1,1,0)</f>
        <v>0</v>
      </c>
      <c r="Q487">
        <f>IF(Sheet4!$C5308=Q$1,1,0)</f>
        <v>0</v>
      </c>
      <c r="R487">
        <f>IF(Sheet4!$C5308=R$1,1,0)</f>
        <v>0</v>
      </c>
      <c r="S487">
        <f>IF(Sheet4!$C5308=S$1,1,0)</f>
        <v>0</v>
      </c>
      <c r="T487">
        <f>IF(Sheet4!$C5308=T$1,1,0)</f>
        <v>0</v>
      </c>
      <c r="U487">
        <f>IF(Sheet4!$C5308=U$1,1,0)</f>
        <v>0</v>
      </c>
      <c r="V487">
        <f>IF(Sheet4!$C5308=V$1,1,0)</f>
        <v>0</v>
      </c>
      <c r="W487">
        <f>IF(Sheet4!$C5308=W$1,1,0)</f>
        <v>0</v>
      </c>
      <c r="X487">
        <f>IF(Sheet4!$C5308=X$1,1,0)</f>
        <v>0</v>
      </c>
      <c r="Y487">
        <f>IF(Sheet4!$C5308=Y$1,1,0)</f>
        <v>0</v>
      </c>
      <c r="Z487">
        <f>IF(Sheet4!$C5308=Z$1,1,0)</f>
        <v>0</v>
      </c>
      <c r="AA487" t="str">
        <f t="shared" si="77"/>
        <v>Valid</v>
      </c>
      <c r="AB487">
        <f>IF(h!$A5308=AB$1,1,0)</f>
        <v>1</v>
      </c>
      <c r="AC487">
        <f>IF(h!$A5308=AC$1,1,0)</f>
        <v>0</v>
      </c>
      <c r="AD487">
        <f>IF(h!$A5308=AD$1,1,0)</f>
        <v>0</v>
      </c>
      <c r="AE487">
        <f>IF(h!$A5308=AE$1,1,0)</f>
        <v>0</v>
      </c>
      <c r="AF487">
        <f t="shared" si="81"/>
        <v>0</v>
      </c>
      <c r="AG487">
        <f t="shared" si="81"/>
        <v>0</v>
      </c>
      <c r="AH487">
        <f t="shared" si="81"/>
        <v>0</v>
      </c>
      <c r="AI487">
        <f>IF(h!$A5308=AI$1,1,0)</f>
        <v>0</v>
      </c>
      <c r="AJ487" t="str">
        <f t="shared" si="78"/>
        <v>Valid</v>
      </c>
      <c r="AK487" t="str">
        <f t="shared" si="79"/>
        <v>Service Department</v>
      </c>
    </row>
    <row r="488" spans="1:37" x14ac:dyDescent="0.3">
      <c r="A488">
        <v>577690</v>
      </c>
      <c r="B488" s="2">
        <v>41809.770983796298</v>
      </c>
      <c r="C488">
        <v>9533</v>
      </c>
      <c r="D488" t="s">
        <v>38</v>
      </c>
      <c r="E488">
        <f>IF(Sheet4!D3082="Hired",1,0)</f>
        <v>1</v>
      </c>
      <c r="F488" t="str">
        <f t="shared" si="73"/>
        <v>Hired</v>
      </c>
      <c r="G488" t="str">
        <f t="shared" si="74"/>
        <v>Valid</v>
      </c>
      <c r="I488">
        <f>IF(Sheet4!$A3082=I$1,1,0)</f>
        <v>1</v>
      </c>
      <c r="J488">
        <f>IF(Sheet4!$A3082=J$1,1,0)</f>
        <v>0</v>
      </c>
      <c r="K488" t="str">
        <f t="shared" si="75"/>
        <v>Valid</v>
      </c>
      <c r="L488" t="str">
        <f t="shared" si="76"/>
        <v>Male</v>
      </c>
      <c r="M488">
        <f>IF(Sheet4!$C3082=M$1,1,0)</f>
        <v>0</v>
      </c>
      <c r="N488">
        <f>IF(Sheet4!$C3082=N$1,1,0)</f>
        <v>1</v>
      </c>
      <c r="O488">
        <f>IF(Sheet4!$C3082=O$1,1,0)</f>
        <v>0</v>
      </c>
      <c r="P488">
        <f>IF(Sheet4!$C3082=P$1,1,0)</f>
        <v>0</v>
      </c>
      <c r="Q488">
        <f>IF(Sheet4!$C3082=Q$1,1,0)</f>
        <v>0</v>
      </c>
      <c r="R488">
        <f>IF(Sheet4!$C3082=R$1,1,0)</f>
        <v>0</v>
      </c>
      <c r="S488">
        <f>IF(Sheet4!$C3082=S$1,1,0)</f>
        <v>0</v>
      </c>
      <c r="T488">
        <f>IF(Sheet4!$C3082=T$1,1,0)</f>
        <v>0</v>
      </c>
      <c r="U488">
        <f>IF(Sheet4!$C3082=U$1,1,0)</f>
        <v>0</v>
      </c>
      <c r="V488">
        <f>IF(Sheet4!$C3082=V$1,1,0)</f>
        <v>0</v>
      </c>
      <c r="W488">
        <f>IF(Sheet4!$C3082=W$1,1,0)</f>
        <v>0</v>
      </c>
      <c r="X488">
        <f>IF(Sheet4!$C3082=X$1,1,0)</f>
        <v>0</v>
      </c>
      <c r="Y488">
        <f>IF(Sheet4!$C3082=Y$1,1,0)</f>
        <v>0</v>
      </c>
      <c r="Z488">
        <f>IF(Sheet4!$C3082=Z$1,1,0)</f>
        <v>0</v>
      </c>
      <c r="AA488" t="str">
        <f t="shared" si="77"/>
        <v>Valid</v>
      </c>
      <c r="AB488">
        <f>IF(h!$A3082=AB$1,1,0)</f>
        <v>1</v>
      </c>
      <c r="AC488">
        <f>IF(h!$A3082=AC$1,1,0)</f>
        <v>0</v>
      </c>
      <c r="AD488">
        <f>IF(h!$A3082=AD$1,1,0)</f>
        <v>0</v>
      </c>
      <c r="AE488">
        <f>IF(h!$A3082=AE$1,1,0)</f>
        <v>0</v>
      </c>
      <c r="AF488">
        <f t="shared" si="81"/>
        <v>0</v>
      </c>
      <c r="AG488">
        <f t="shared" si="81"/>
        <v>0</v>
      </c>
      <c r="AH488">
        <f t="shared" si="81"/>
        <v>0</v>
      </c>
      <c r="AI488">
        <f>IF(h!$A3082=AI$1,1,0)</f>
        <v>0</v>
      </c>
      <c r="AJ488" t="str">
        <f t="shared" si="78"/>
        <v>Valid</v>
      </c>
      <c r="AK488" t="str">
        <f t="shared" si="79"/>
        <v>Service Department</v>
      </c>
    </row>
    <row r="489" spans="1:37" hidden="1" x14ac:dyDescent="0.3">
      <c r="A489">
        <v>716206</v>
      </c>
      <c r="B489" s="2">
        <v>41857.739687499998</v>
      </c>
      <c r="C489">
        <v>9600</v>
      </c>
      <c r="D489" t="s">
        <v>38</v>
      </c>
      <c r="E489">
        <f>IF(Sheet4!D7042="Hired",1,0)</f>
        <v>0</v>
      </c>
      <c r="F489" t="str">
        <f t="shared" si="73"/>
        <v>Rejected</v>
      </c>
      <c r="G489" t="str">
        <f t="shared" si="74"/>
        <v>Valid</v>
      </c>
      <c r="I489">
        <f>IF(Sheet4!$A7042=I$1,1,0)</f>
        <v>0</v>
      </c>
      <c r="J489">
        <f>IF(Sheet4!$A7042=J$1,1,0)</f>
        <v>1</v>
      </c>
      <c r="K489" t="str">
        <f t="shared" si="75"/>
        <v>Valid</v>
      </c>
      <c r="L489" t="str">
        <f t="shared" si="76"/>
        <v>Female</v>
      </c>
      <c r="M489">
        <f>IF(Sheet4!$C7042=M$1,1,0)</f>
        <v>0</v>
      </c>
      <c r="N489">
        <f>IF(Sheet4!$C7042=N$1,1,0)</f>
        <v>0</v>
      </c>
      <c r="O489">
        <f>IF(Sheet4!$C7042=O$1,1,0)</f>
        <v>0</v>
      </c>
      <c r="P489">
        <f>IF(Sheet4!$C7042=P$1,1,0)</f>
        <v>0</v>
      </c>
      <c r="Q489">
        <f>IF(Sheet4!$C7042=Q$1,1,0)</f>
        <v>0</v>
      </c>
      <c r="R489">
        <f>IF(Sheet4!$C7042=R$1,1,0)</f>
        <v>1</v>
      </c>
      <c r="S489">
        <f>IF(Sheet4!$C7042=S$1,1,0)</f>
        <v>0</v>
      </c>
      <c r="T489">
        <f>IF(Sheet4!$C7042=T$1,1,0)</f>
        <v>0</v>
      </c>
      <c r="U489">
        <f>IF(Sheet4!$C7042=U$1,1,0)</f>
        <v>0</v>
      </c>
      <c r="V489">
        <f>IF(Sheet4!$C7042=V$1,1,0)</f>
        <v>0</v>
      </c>
      <c r="W489">
        <f>IF(Sheet4!$C7042=W$1,1,0)</f>
        <v>0</v>
      </c>
      <c r="X489">
        <f>IF(Sheet4!$C7042=X$1,1,0)</f>
        <v>0</v>
      </c>
      <c r="Y489">
        <f>IF(Sheet4!$C7042=Y$1,1,0)</f>
        <v>0</v>
      </c>
      <c r="Z489">
        <f>IF(Sheet4!$C7042=Z$1,1,0)</f>
        <v>0</v>
      </c>
      <c r="AA489" t="str">
        <f t="shared" si="77"/>
        <v>Valid</v>
      </c>
      <c r="AB489">
        <f>IF(h!$A7042=AB$1,1,0)</f>
        <v>1</v>
      </c>
      <c r="AC489">
        <f>IF(h!$A7042=AC$1,1,0)</f>
        <v>0</v>
      </c>
      <c r="AD489">
        <f>IF(h!$A7042=AD$1,1,0)</f>
        <v>0</v>
      </c>
      <c r="AE489">
        <f>IF(h!$A7042=AE$1,1,0)</f>
        <v>0</v>
      </c>
      <c r="AF489">
        <f t="shared" si="81"/>
        <v>0</v>
      </c>
      <c r="AG489">
        <f t="shared" si="81"/>
        <v>0</v>
      </c>
      <c r="AH489">
        <f t="shared" si="81"/>
        <v>0</v>
      </c>
      <c r="AI489">
        <f>IF(h!$A7042=AI$1,1,0)</f>
        <v>0</v>
      </c>
      <c r="AJ489" t="str">
        <f t="shared" si="78"/>
        <v>Valid</v>
      </c>
      <c r="AK489" t="str">
        <f t="shared" si="79"/>
        <v>Service Department</v>
      </c>
    </row>
    <row r="490" spans="1:37" hidden="1" x14ac:dyDescent="0.3">
      <c r="A490">
        <v>14313</v>
      </c>
      <c r="B490" s="2">
        <v>41808.438101851854</v>
      </c>
      <c r="C490">
        <v>9609</v>
      </c>
      <c r="D490" t="s">
        <v>38</v>
      </c>
      <c r="E490">
        <f>IF(Sheet4!D458="Hired",1,0)</f>
        <v>0</v>
      </c>
      <c r="F490" t="str">
        <f t="shared" si="73"/>
        <v>Rejected</v>
      </c>
      <c r="G490" t="str">
        <f t="shared" si="74"/>
        <v>Valid</v>
      </c>
      <c r="I490">
        <f>IF(Sheet4!$A458=I$1,1,0)</f>
        <v>1</v>
      </c>
      <c r="J490">
        <f>IF(Sheet4!$A458=J$1,1,0)</f>
        <v>0</v>
      </c>
      <c r="K490" t="str">
        <f t="shared" si="75"/>
        <v>Valid</v>
      </c>
      <c r="L490" t="str">
        <f t="shared" si="76"/>
        <v>Male</v>
      </c>
      <c r="M490">
        <f>IF(Sheet4!$C458=M$1,1,0)</f>
        <v>0</v>
      </c>
      <c r="N490">
        <f>IF(Sheet4!$C458=N$1,1,0)</f>
        <v>0</v>
      </c>
      <c r="O490">
        <f>IF(Sheet4!$C458=O$1,1,0)</f>
        <v>0</v>
      </c>
      <c r="P490">
        <f>IF(Sheet4!$C458=P$1,1,0)</f>
        <v>0</v>
      </c>
      <c r="Q490">
        <f>IF(Sheet4!$C458=Q$1,1,0)</f>
        <v>0</v>
      </c>
      <c r="R490">
        <f>IF(Sheet4!$C458=R$1,1,0)</f>
        <v>0</v>
      </c>
      <c r="S490">
        <f>IF(Sheet4!$C458=S$1,1,0)</f>
        <v>1</v>
      </c>
      <c r="T490">
        <f>IF(Sheet4!$C458=T$1,1,0)</f>
        <v>0</v>
      </c>
      <c r="U490">
        <f>IF(Sheet4!$C458=U$1,1,0)</f>
        <v>0</v>
      </c>
      <c r="V490">
        <f>IF(Sheet4!$C458=V$1,1,0)</f>
        <v>0</v>
      </c>
      <c r="W490">
        <f>IF(Sheet4!$C458=W$1,1,0)</f>
        <v>0</v>
      </c>
      <c r="X490">
        <f>IF(Sheet4!$C458=X$1,1,0)</f>
        <v>0</v>
      </c>
      <c r="Y490">
        <f>IF(Sheet4!$C458=Y$1,1,0)</f>
        <v>0</v>
      </c>
      <c r="Z490">
        <f>IF(Sheet4!$C458=Z$1,1,0)</f>
        <v>0</v>
      </c>
      <c r="AA490" t="str">
        <f t="shared" si="77"/>
        <v>Valid</v>
      </c>
      <c r="AB490">
        <f>IF(h!$A458=AB$1,1,0)</f>
        <v>0</v>
      </c>
      <c r="AC490">
        <f>IF(h!$A458=AC$1,1,0)</f>
        <v>1</v>
      </c>
      <c r="AD490">
        <f>IF(h!$A458=AD$1,1,0)</f>
        <v>0</v>
      </c>
      <c r="AE490">
        <f>IF(h!$A458=AE$1,1,0)</f>
        <v>0</v>
      </c>
      <c r="AF490">
        <f t="shared" si="81"/>
        <v>0</v>
      </c>
      <c r="AG490">
        <f t="shared" si="81"/>
        <v>0</v>
      </c>
      <c r="AH490">
        <f t="shared" si="81"/>
        <v>0</v>
      </c>
      <c r="AI490">
        <f>IF(h!$A458=AI$1,1,0)</f>
        <v>0</v>
      </c>
      <c r="AJ490" t="str">
        <f t="shared" si="78"/>
        <v>Valid</v>
      </c>
      <c r="AK490" t="str">
        <f t="shared" si="79"/>
        <v>Operation Department</v>
      </c>
    </row>
    <row r="491" spans="1:37" x14ac:dyDescent="0.3">
      <c r="A491">
        <v>230236</v>
      </c>
      <c r="B491" s="2">
        <v>41880.397303240738</v>
      </c>
      <c r="C491">
        <v>9611</v>
      </c>
      <c r="D491" t="s">
        <v>38</v>
      </c>
      <c r="E491">
        <f>IF(Sheet4!D2117="Hired",1,0)</f>
        <v>1</v>
      </c>
      <c r="F491" t="str">
        <f t="shared" si="73"/>
        <v>Hired</v>
      </c>
      <c r="G491" t="str">
        <f t="shared" si="74"/>
        <v>Valid</v>
      </c>
      <c r="I491">
        <f>IF(Sheet4!$A2117=I$1,1,0)</f>
        <v>1</v>
      </c>
      <c r="J491">
        <f>IF(Sheet4!$A2117=J$1,1,0)</f>
        <v>0</v>
      </c>
      <c r="K491" t="str">
        <f t="shared" si="75"/>
        <v>Valid</v>
      </c>
      <c r="L491" t="str">
        <f t="shared" si="76"/>
        <v>Male</v>
      </c>
      <c r="M491">
        <f>IF(Sheet4!$C2117=M$1,1,0)</f>
        <v>0</v>
      </c>
      <c r="N491">
        <f>IF(Sheet4!$C2117=N$1,1,0)</f>
        <v>0</v>
      </c>
      <c r="O491">
        <f>IF(Sheet4!$C2117=O$1,1,0)</f>
        <v>0</v>
      </c>
      <c r="P491">
        <f>IF(Sheet4!$C2117=P$1,1,0)</f>
        <v>0</v>
      </c>
      <c r="Q491">
        <f>IF(Sheet4!$C2117=Q$1,1,0)</f>
        <v>0</v>
      </c>
      <c r="R491">
        <f>IF(Sheet4!$C2117=R$1,1,0)</f>
        <v>0</v>
      </c>
      <c r="S491">
        <f>IF(Sheet4!$C2117=S$1,1,0)</f>
        <v>0</v>
      </c>
      <c r="T491">
        <f>IF(Sheet4!$C2117=T$1,1,0)</f>
        <v>0</v>
      </c>
      <c r="U491">
        <f>IF(Sheet4!$C2117=U$1,1,0)</f>
        <v>0</v>
      </c>
      <c r="V491">
        <f>IF(Sheet4!$C2117=V$1,1,0)</f>
        <v>0</v>
      </c>
      <c r="W491">
        <f>IF(Sheet4!$C2117=W$1,1,0)</f>
        <v>0</v>
      </c>
      <c r="X491">
        <f>IF(Sheet4!$C2117=X$1,1,0)</f>
        <v>1</v>
      </c>
      <c r="Y491">
        <f>IF(Sheet4!$C2117=Y$1,1,0)</f>
        <v>0</v>
      </c>
      <c r="Z491">
        <f>IF(Sheet4!$C2117=Z$1,1,0)</f>
        <v>0</v>
      </c>
      <c r="AA491" t="str">
        <f t="shared" si="77"/>
        <v>Valid</v>
      </c>
      <c r="AB491">
        <f>IF(h!$A2117=AB$1,1,0)</f>
        <v>0</v>
      </c>
      <c r="AC491">
        <f>IF(h!$A2117=AC$1,1,0)</f>
        <v>1</v>
      </c>
      <c r="AD491">
        <f>IF(h!$A2117=AD$1,1,0)</f>
        <v>0</v>
      </c>
      <c r="AE491">
        <f>IF(h!$A2117=AE$1,1,0)</f>
        <v>0</v>
      </c>
      <c r="AF491">
        <f t="shared" si="81"/>
        <v>0</v>
      </c>
      <c r="AG491">
        <f t="shared" si="81"/>
        <v>0</v>
      </c>
      <c r="AH491">
        <f t="shared" si="81"/>
        <v>0</v>
      </c>
      <c r="AI491">
        <f>IF(h!$A2117=AI$1,1,0)</f>
        <v>0</v>
      </c>
      <c r="AJ491" t="str">
        <f t="shared" si="78"/>
        <v>Valid</v>
      </c>
      <c r="AK491" t="str">
        <f t="shared" si="79"/>
        <v>Operation Department</v>
      </c>
    </row>
    <row r="492" spans="1:37" hidden="1" x14ac:dyDescent="0.3">
      <c r="A492">
        <v>733047</v>
      </c>
      <c r="B492" s="2">
        <v>41828.324999999997</v>
      </c>
      <c r="C492">
        <v>9613</v>
      </c>
      <c r="D492" t="s">
        <v>38</v>
      </c>
      <c r="E492">
        <f>IF(Sheet4!D5779="Hired",1,0)</f>
        <v>0</v>
      </c>
      <c r="F492" t="str">
        <f t="shared" si="73"/>
        <v>Rejected</v>
      </c>
      <c r="G492" t="str">
        <f t="shared" si="74"/>
        <v>Valid</v>
      </c>
      <c r="I492">
        <f>IF(Sheet4!$A5779=I$1,1,0)</f>
        <v>0</v>
      </c>
      <c r="J492">
        <f>IF(Sheet4!$A5779=J$1,1,0)</f>
        <v>1</v>
      </c>
      <c r="K492" t="str">
        <f t="shared" si="75"/>
        <v>Valid</v>
      </c>
      <c r="L492" t="str">
        <f t="shared" si="76"/>
        <v>Female</v>
      </c>
      <c r="M492">
        <f>IF(Sheet4!$C5779=M$1,1,0)</f>
        <v>0</v>
      </c>
      <c r="N492">
        <f>IF(Sheet4!$C5779=N$1,1,0)</f>
        <v>0</v>
      </c>
      <c r="O492">
        <f>IF(Sheet4!$C5779=O$1,1,0)</f>
        <v>0</v>
      </c>
      <c r="P492">
        <f>IF(Sheet4!$C5779=P$1,1,0)</f>
        <v>0</v>
      </c>
      <c r="Q492">
        <f>IF(Sheet4!$C5779=Q$1,1,0)</f>
        <v>0</v>
      </c>
      <c r="R492">
        <f>IF(Sheet4!$C5779=R$1,1,0)</f>
        <v>0</v>
      </c>
      <c r="S492">
        <f>IF(Sheet4!$C5779=S$1,1,0)</f>
        <v>0</v>
      </c>
      <c r="T492">
        <f>IF(Sheet4!$C5779=T$1,1,0)</f>
        <v>1</v>
      </c>
      <c r="U492">
        <f>IF(Sheet4!$C5779=U$1,1,0)</f>
        <v>0</v>
      </c>
      <c r="V492">
        <f>IF(Sheet4!$C5779=V$1,1,0)</f>
        <v>0</v>
      </c>
      <c r="W492">
        <f>IF(Sheet4!$C5779=W$1,1,0)</f>
        <v>0</v>
      </c>
      <c r="X492">
        <f>IF(Sheet4!$C5779=X$1,1,0)</f>
        <v>0</v>
      </c>
      <c r="Y492">
        <f>IF(Sheet4!$C5779=Y$1,1,0)</f>
        <v>0</v>
      </c>
      <c r="Z492">
        <f>IF(Sheet4!$C5779=Z$1,1,0)</f>
        <v>0</v>
      </c>
      <c r="AA492" t="str">
        <f t="shared" si="77"/>
        <v>Valid</v>
      </c>
      <c r="AB492">
        <f>IF(h!$A5779=AB$1,1,0)</f>
        <v>1</v>
      </c>
      <c r="AC492">
        <f>IF(h!$A5779=AC$1,1,0)</f>
        <v>0</v>
      </c>
      <c r="AD492">
        <f>IF(h!$A5779=AD$1,1,0)</f>
        <v>0</v>
      </c>
      <c r="AE492">
        <f>IF(h!$A5779=AE$1,1,0)</f>
        <v>0</v>
      </c>
      <c r="AF492">
        <f t="shared" si="81"/>
        <v>0</v>
      </c>
      <c r="AG492">
        <f t="shared" si="81"/>
        <v>0</v>
      </c>
      <c r="AH492">
        <f t="shared" si="81"/>
        <v>0</v>
      </c>
      <c r="AI492">
        <f>IF(h!$A5779=AI$1,1,0)</f>
        <v>0</v>
      </c>
      <c r="AJ492" t="str">
        <f t="shared" si="78"/>
        <v>Valid</v>
      </c>
      <c r="AK492" t="str">
        <f t="shared" si="79"/>
        <v>Service Department</v>
      </c>
    </row>
    <row r="493" spans="1:37" hidden="1" x14ac:dyDescent="0.3">
      <c r="A493">
        <v>976920</v>
      </c>
      <c r="B493" s="2">
        <v>41838.397094907406</v>
      </c>
      <c r="C493">
        <v>9638</v>
      </c>
      <c r="D493" t="s">
        <v>38</v>
      </c>
      <c r="E493">
        <f>IF(Sheet4!D1710="Hired",1,0)</f>
        <v>0</v>
      </c>
      <c r="F493" t="str">
        <f t="shared" si="73"/>
        <v>Rejected</v>
      </c>
      <c r="G493" t="str">
        <f t="shared" si="74"/>
        <v>Valid</v>
      </c>
      <c r="I493">
        <f>IF(Sheet4!$A1710=I$1,1,0)</f>
        <v>1</v>
      </c>
      <c r="J493">
        <f>IF(Sheet4!$A1710=J$1,1,0)</f>
        <v>0</v>
      </c>
      <c r="K493" t="str">
        <f t="shared" si="75"/>
        <v>Valid</v>
      </c>
      <c r="L493" t="str">
        <f t="shared" si="76"/>
        <v>Male</v>
      </c>
      <c r="M493">
        <f>IF(Sheet4!$C1710=M$1,1,0)</f>
        <v>0</v>
      </c>
      <c r="N493">
        <f>IF(Sheet4!$C1710=N$1,1,0)</f>
        <v>0</v>
      </c>
      <c r="O493">
        <f>IF(Sheet4!$C1710=O$1,1,0)</f>
        <v>0</v>
      </c>
      <c r="P493">
        <f>IF(Sheet4!$C1710=P$1,1,0)</f>
        <v>0</v>
      </c>
      <c r="Q493">
        <f>IF(Sheet4!$C1710=Q$1,1,0)</f>
        <v>0</v>
      </c>
      <c r="R493">
        <f>IF(Sheet4!$C1710=R$1,1,0)</f>
        <v>0</v>
      </c>
      <c r="S493">
        <f>IF(Sheet4!$C1710=S$1,1,0)</f>
        <v>0</v>
      </c>
      <c r="T493">
        <f>IF(Sheet4!$C1710=T$1,1,0)</f>
        <v>0</v>
      </c>
      <c r="U493">
        <f>IF(Sheet4!$C1710=U$1,1,0)</f>
        <v>0</v>
      </c>
      <c r="V493">
        <f>IF(Sheet4!$C1710=V$1,1,0)</f>
        <v>0</v>
      </c>
      <c r="W493">
        <f>IF(Sheet4!$C1710=W$1,1,0)</f>
        <v>0</v>
      </c>
      <c r="X493">
        <f>IF(Sheet4!$C1710=X$1,1,0)</f>
        <v>0</v>
      </c>
      <c r="Y493">
        <f>IF(Sheet4!$C1710=Y$1,1,0)</f>
        <v>1</v>
      </c>
      <c r="Z493">
        <f>IF(Sheet4!$C1710=Z$1,1,0)</f>
        <v>0</v>
      </c>
      <c r="AA493" t="str">
        <f t="shared" si="77"/>
        <v>Valid</v>
      </c>
      <c r="AB493">
        <f>IF(h!$A1710=AB$1,1,0)</f>
        <v>0</v>
      </c>
      <c r="AC493">
        <f>IF(h!$A1710=AC$1,1,0)</f>
        <v>1</v>
      </c>
      <c r="AD493">
        <f>IF(h!$A1710=AD$1,1,0)</f>
        <v>0</v>
      </c>
      <c r="AE493">
        <f>IF(h!$A1710=AE$1,1,0)</f>
        <v>0</v>
      </c>
      <c r="AF493">
        <f t="shared" si="81"/>
        <v>0</v>
      </c>
      <c r="AG493">
        <f t="shared" si="81"/>
        <v>0</v>
      </c>
      <c r="AH493">
        <f t="shared" si="81"/>
        <v>0</v>
      </c>
      <c r="AI493">
        <f>IF(h!$A1710=AI$1,1,0)</f>
        <v>0</v>
      </c>
      <c r="AJ493" t="str">
        <f t="shared" si="78"/>
        <v>Valid</v>
      </c>
      <c r="AK493" t="str">
        <f t="shared" si="79"/>
        <v>Operation Department</v>
      </c>
    </row>
    <row r="494" spans="1:37" x14ac:dyDescent="0.3">
      <c r="A494">
        <v>828271</v>
      </c>
      <c r="B494" s="2">
        <v>41863.462430555555</v>
      </c>
      <c r="C494">
        <v>9644</v>
      </c>
      <c r="D494" t="s">
        <v>38</v>
      </c>
      <c r="E494">
        <f>IF(Sheet4!D1072="Hired",1,0)</f>
        <v>1</v>
      </c>
      <c r="F494" t="str">
        <f t="shared" si="73"/>
        <v>Hired</v>
      </c>
      <c r="G494" t="str">
        <f t="shared" si="74"/>
        <v>Valid</v>
      </c>
      <c r="I494">
        <f>IF(Sheet4!$A1072=I$1,1,0)</f>
        <v>1</v>
      </c>
      <c r="J494">
        <f>IF(Sheet4!$A1072=J$1,1,0)</f>
        <v>0</v>
      </c>
      <c r="K494" t="str">
        <f t="shared" si="75"/>
        <v>Valid</v>
      </c>
      <c r="L494" t="str">
        <f t="shared" si="76"/>
        <v>Male</v>
      </c>
      <c r="M494">
        <f>IF(Sheet4!$C1072=M$1,1,0)</f>
        <v>0</v>
      </c>
      <c r="N494">
        <f>IF(Sheet4!$C1072=N$1,1,0)</f>
        <v>0</v>
      </c>
      <c r="O494">
        <f>IF(Sheet4!$C1072=O$1,1,0)</f>
        <v>0</v>
      </c>
      <c r="P494">
        <f>IF(Sheet4!$C1072=P$1,1,0)</f>
        <v>1</v>
      </c>
      <c r="Q494">
        <f>IF(Sheet4!$C1072=Q$1,1,0)</f>
        <v>0</v>
      </c>
      <c r="R494">
        <f>IF(Sheet4!$C1072=R$1,1,0)</f>
        <v>0</v>
      </c>
      <c r="S494">
        <f>IF(Sheet4!$C1072=S$1,1,0)</f>
        <v>0</v>
      </c>
      <c r="T494">
        <f>IF(Sheet4!$C1072=T$1,1,0)</f>
        <v>0</v>
      </c>
      <c r="U494">
        <f>IF(Sheet4!$C1072=U$1,1,0)</f>
        <v>0</v>
      </c>
      <c r="V494">
        <f>IF(Sheet4!$C1072=V$1,1,0)</f>
        <v>0</v>
      </c>
      <c r="W494">
        <f>IF(Sheet4!$C1072=W$1,1,0)</f>
        <v>0</v>
      </c>
      <c r="X494">
        <f>IF(Sheet4!$C1072=X$1,1,0)</f>
        <v>0</v>
      </c>
      <c r="Y494">
        <f>IF(Sheet4!$C1072=Y$1,1,0)</f>
        <v>0</v>
      </c>
      <c r="Z494">
        <f>IF(Sheet4!$C1072=Z$1,1,0)</f>
        <v>0</v>
      </c>
      <c r="AA494" t="str">
        <f t="shared" si="77"/>
        <v>Valid</v>
      </c>
      <c r="AB494">
        <f>IF(h!$A1072=AB$1,1,0)</f>
        <v>0</v>
      </c>
      <c r="AC494">
        <f>IF(h!$A1072=AC$1,1,0)</f>
        <v>0</v>
      </c>
      <c r="AD494">
        <f>IF(h!$A1072=AD$1,1,0)</f>
        <v>1</v>
      </c>
      <c r="AE494">
        <f>IF(h!$A1072=AE$1,1,0)</f>
        <v>0</v>
      </c>
      <c r="AF494">
        <f t="shared" si="81"/>
        <v>0</v>
      </c>
      <c r="AG494">
        <f t="shared" si="81"/>
        <v>0</v>
      </c>
      <c r="AH494">
        <f t="shared" si="81"/>
        <v>0</v>
      </c>
      <c r="AI494">
        <f>IF(h!$A1072=AI$1,1,0)</f>
        <v>0</v>
      </c>
      <c r="AJ494" t="str">
        <f t="shared" si="78"/>
        <v>Valid</v>
      </c>
      <c r="AK494" t="str">
        <f t="shared" si="79"/>
        <v>Sales Department</v>
      </c>
    </row>
    <row r="495" spans="1:37" hidden="1" x14ac:dyDescent="0.3">
      <c r="A495">
        <v>244207</v>
      </c>
      <c r="B495" s="2">
        <v>41772.740682870368</v>
      </c>
      <c r="C495">
        <v>9681</v>
      </c>
      <c r="D495" t="s">
        <v>38</v>
      </c>
      <c r="E495">
        <f>IF(Sheet4!D118="Hired",1,0)</f>
        <v>0</v>
      </c>
      <c r="F495" t="str">
        <f t="shared" si="73"/>
        <v>Rejected</v>
      </c>
      <c r="G495" t="str">
        <f t="shared" si="74"/>
        <v>Valid</v>
      </c>
      <c r="I495">
        <f>IF(Sheet4!$A118=I$1,1,0)</f>
        <v>0</v>
      </c>
      <c r="J495">
        <f>IF(Sheet4!$A118=J$1,1,0)</f>
        <v>1</v>
      </c>
      <c r="K495" t="str">
        <f t="shared" si="75"/>
        <v>Valid</v>
      </c>
      <c r="L495" t="str">
        <f t="shared" si="76"/>
        <v>Female</v>
      </c>
      <c r="M495">
        <f>IF(Sheet4!$C118=M$1,1,0)</f>
        <v>0</v>
      </c>
      <c r="N495">
        <f>IF(Sheet4!$C118=N$1,1,0)</f>
        <v>1</v>
      </c>
      <c r="O495">
        <f>IF(Sheet4!$C118=O$1,1,0)</f>
        <v>0</v>
      </c>
      <c r="P495">
        <f>IF(Sheet4!$C118=P$1,1,0)</f>
        <v>0</v>
      </c>
      <c r="Q495">
        <f>IF(Sheet4!$C118=Q$1,1,0)</f>
        <v>0</v>
      </c>
      <c r="R495">
        <f>IF(Sheet4!$C118=R$1,1,0)</f>
        <v>0</v>
      </c>
      <c r="S495">
        <f>IF(Sheet4!$C118=S$1,1,0)</f>
        <v>0</v>
      </c>
      <c r="T495">
        <f>IF(Sheet4!$C118=T$1,1,0)</f>
        <v>0</v>
      </c>
      <c r="U495">
        <f>IF(Sheet4!$C118=U$1,1,0)</f>
        <v>0</v>
      </c>
      <c r="V495">
        <f>IF(Sheet4!$C118=V$1,1,0)</f>
        <v>0</v>
      </c>
      <c r="W495">
        <f>IF(Sheet4!$C118=W$1,1,0)</f>
        <v>0</v>
      </c>
      <c r="X495">
        <f>IF(Sheet4!$C118=X$1,1,0)</f>
        <v>0</v>
      </c>
      <c r="Y495">
        <f>IF(Sheet4!$C118=Y$1,1,0)</f>
        <v>0</v>
      </c>
      <c r="Z495">
        <f>IF(Sheet4!$C118=Z$1,1,0)</f>
        <v>0</v>
      </c>
      <c r="AA495" t="str">
        <f t="shared" si="77"/>
        <v>Valid</v>
      </c>
      <c r="AB495">
        <f>IF(h!$A118=AB$1,1,0)</f>
        <v>0</v>
      </c>
      <c r="AC495">
        <f>IF(h!$A118=AC$1,1,0)</f>
        <v>1</v>
      </c>
      <c r="AD495">
        <f>IF(h!$A118=AD$1,1,0)</f>
        <v>0</v>
      </c>
      <c r="AE495">
        <f>IF(h!$A118=AE$1,1,0)</f>
        <v>0</v>
      </c>
      <c r="AF495">
        <f t="shared" si="81"/>
        <v>0</v>
      </c>
      <c r="AG495">
        <f t="shared" si="81"/>
        <v>0</v>
      </c>
      <c r="AH495">
        <f t="shared" si="81"/>
        <v>0</v>
      </c>
      <c r="AI495">
        <f>IF(h!$A118=AI$1,1,0)</f>
        <v>0</v>
      </c>
      <c r="AJ495" t="str">
        <f t="shared" si="78"/>
        <v>Valid</v>
      </c>
      <c r="AK495" t="str">
        <f t="shared" si="79"/>
        <v>Operation Department</v>
      </c>
    </row>
    <row r="496" spans="1:37" x14ac:dyDescent="0.3">
      <c r="A496">
        <v>35660</v>
      </c>
      <c r="B496" s="2">
        <v>41841.39806712963</v>
      </c>
      <c r="C496">
        <v>9687</v>
      </c>
      <c r="D496" t="s">
        <v>38</v>
      </c>
      <c r="E496">
        <f>IF(Sheet4!D5099="Hired",1,0)</f>
        <v>1</v>
      </c>
      <c r="F496" t="str">
        <f t="shared" si="73"/>
        <v>Hired</v>
      </c>
      <c r="G496" t="str">
        <f t="shared" si="74"/>
        <v>Valid</v>
      </c>
      <c r="I496">
        <f>IF(Sheet4!$A5099=I$1,1,0)</f>
        <v>0</v>
      </c>
      <c r="J496">
        <f>IF(Sheet4!$A5099=J$1,1,0)</f>
        <v>1</v>
      </c>
      <c r="K496" t="str">
        <f t="shared" si="75"/>
        <v>Valid</v>
      </c>
      <c r="L496" t="str">
        <f t="shared" si="76"/>
        <v>Female</v>
      </c>
      <c r="M496">
        <f>IF(Sheet4!$C5099=M$1,1,0)</f>
        <v>0</v>
      </c>
      <c r="N496">
        <f>IF(Sheet4!$C5099=N$1,1,0)</f>
        <v>1</v>
      </c>
      <c r="O496">
        <f>IF(Sheet4!$C5099=O$1,1,0)</f>
        <v>0</v>
      </c>
      <c r="P496">
        <f>IF(Sheet4!$C5099=P$1,1,0)</f>
        <v>0</v>
      </c>
      <c r="Q496">
        <f>IF(Sheet4!$C5099=Q$1,1,0)</f>
        <v>0</v>
      </c>
      <c r="R496">
        <f>IF(Sheet4!$C5099=R$1,1,0)</f>
        <v>0</v>
      </c>
      <c r="S496">
        <f>IF(Sheet4!$C5099=S$1,1,0)</f>
        <v>0</v>
      </c>
      <c r="T496">
        <f>IF(Sheet4!$C5099=T$1,1,0)</f>
        <v>0</v>
      </c>
      <c r="U496">
        <f>IF(Sheet4!$C5099=U$1,1,0)</f>
        <v>0</v>
      </c>
      <c r="V496">
        <f>IF(Sheet4!$C5099=V$1,1,0)</f>
        <v>0</v>
      </c>
      <c r="W496">
        <f>IF(Sheet4!$C5099=W$1,1,0)</f>
        <v>0</v>
      </c>
      <c r="X496">
        <f>IF(Sheet4!$C5099=X$1,1,0)</f>
        <v>0</v>
      </c>
      <c r="Y496">
        <f>IF(Sheet4!$C5099=Y$1,1,0)</f>
        <v>0</v>
      </c>
      <c r="Z496">
        <f>IF(Sheet4!$C5099=Z$1,1,0)</f>
        <v>0</v>
      </c>
      <c r="AA496" t="str">
        <f t="shared" si="77"/>
        <v>Valid</v>
      </c>
      <c r="AB496">
        <f>IF(h!$A5099=AB$1,1,0)</f>
        <v>0</v>
      </c>
      <c r="AC496">
        <f>IF(h!$A5099=AC$1,1,0)</f>
        <v>1</v>
      </c>
      <c r="AD496">
        <f>IF(h!$A5099=AD$1,1,0)</f>
        <v>0</v>
      </c>
      <c r="AE496">
        <f>IF(h!$A5099=AE$1,1,0)</f>
        <v>0</v>
      </c>
      <c r="AF496">
        <f t="shared" si="81"/>
        <v>0</v>
      </c>
      <c r="AG496">
        <f t="shared" si="81"/>
        <v>0</v>
      </c>
      <c r="AH496">
        <f t="shared" si="81"/>
        <v>0</v>
      </c>
      <c r="AI496">
        <f>IF(h!$A5099=AI$1,1,0)</f>
        <v>0</v>
      </c>
      <c r="AJ496" t="str">
        <f t="shared" si="78"/>
        <v>Valid</v>
      </c>
      <c r="AK496" t="str">
        <f t="shared" si="79"/>
        <v>Operation Department</v>
      </c>
    </row>
    <row r="497" spans="1:37" x14ac:dyDescent="0.3">
      <c r="A497">
        <v>404162</v>
      </c>
      <c r="B497" s="2">
        <v>41813.598032407404</v>
      </c>
      <c r="C497">
        <v>9717</v>
      </c>
      <c r="D497" t="s">
        <v>38</v>
      </c>
      <c r="E497">
        <f>IF(Sheet4!D2788="Hired",1,0)</f>
        <v>1</v>
      </c>
      <c r="F497" t="str">
        <f t="shared" si="73"/>
        <v>Hired</v>
      </c>
      <c r="G497" t="str">
        <f t="shared" si="74"/>
        <v>Valid</v>
      </c>
      <c r="I497">
        <f>IF(Sheet4!$A2788=I$1,1,0)</f>
        <v>1</v>
      </c>
      <c r="J497">
        <f>IF(Sheet4!$A2788=J$1,1,0)</f>
        <v>0</v>
      </c>
      <c r="K497" t="str">
        <f t="shared" si="75"/>
        <v>Valid</v>
      </c>
      <c r="L497" t="str">
        <f t="shared" si="76"/>
        <v>Male</v>
      </c>
      <c r="M497">
        <f>IF(Sheet4!$C2788=M$1,1,0)</f>
        <v>0</v>
      </c>
      <c r="N497">
        <f>IF(Sheet4!$C2788=N$1,1,0)</f>
        <v>1</v>
      </c>
      <c r="O497">
        <f>IF(Sheet4!$C2788=O$1,1,0)</f>
        <v>0</v>
      </c>
      <c r="P497">
        <f>IF(Sheet4!$C2788=P$1,1,0)</f>
        <v>0</v>
      </c>
      <c r="Q497">
        <f>IF(Sheet4!$C2788=Q$1,1,0)</f>
        <v>0</v>
      </c>
      <c r="R497">
        <f>IF(Sheet4!$C2788=R$1,1,0)</f>
        <v>0</v>
      </c>
      <c r="S497">
        <f>IF(Sheet4!$C2788=S$1,1,0)</f>
        <v>0</v>
      </c>
      <c r="T497">
        <f>IF(Sheet4!$C2788=T$1,1,0)</f>
        <v>0</v>
      </c>
      <c r="U497">
        <f>IF(Sheet4!$C2788=U$1,1,0)</f>
        <v>0</v>
      </c>
      <c r="V497">
        <f>IF(Sheet4!$C2788=V$1,1,0)</f>
        <v>0</v>
      </c>
      <c r="W497">
        <f>IF(Sheet4!$C2788=W$1,1,0)</f>
        <v>0</v>
      </c>
      <c r="X497">
        <f>IF(Sheet4!$C2788=X$1,1,0)</f>
        <v>0</v>
      </c>
      <c r="Y497">
        <f>IF(Sheet4!$C2788=Y$1,1,0)</f>
        <v>0</v>
      </c>
      <c r="Z497">
        <f>IF(Sheet4!$C2788=Z$1,1,0)</f>
        <v>0</v>
      </c>
      <c r="AA497" t="str">
        <f t="shared" si="77"/>
        <v>Valid</v>
      </c>
      <c r="AB497">
        <f>IF(h!$A2788=AB$1,1,0)</f>
        <v>0</v>
      </c>
      <c r="AC497">
        <f>IF(h!$A2788=AC$1,1,0)</f>
        <v>0</v>
      </c>
      <c r="AD497">
        <f>IF(h!$A2788=AD$1,1,0)</f>
        <v>1</v>
      </c>
      <c r="AE497">
        <f>IF(h!$A2788=AE$1,1,0)</f>
        <v>0</v>
      </c>
      <c r="AF497">
        <f t="shared" si="81"/>
        <v>0</v>
      </c>
      <c r="AG497">
        <f t="shared" si="81"/>
        <v>0</v>
      </c>
      <c r="AH497">
        <f t="shared" si="81"/>
        <v>0</v>
      </c>
      <c r="AI497">
        <f>IF(h!$A2788=AI$1,1,0)</f>
        <v>0</v>
      </c>
      <c r="AJ497" t="str">
        <f t="shared" si="78"/>
        <v>Valid</v>
      </c>
      <c r="AK497" t="str">
        <f t="shared" si="79"/>
        <v>Sales Department</v>
      </c>
    </row>
    <row r="498" spans="1:37" x14ac:dyDescent="0.3">
      <c r="A498">
        <v>709538</v>
      </c>
      <c r="B498" s="2">
        <v>41824.439259259256</v>
      </c>
      <c r="C498">
        <v>9733</v>
      </c>
      <c r="D498" t="s">
        <v>38</v>
      </c>
      <c r="E498">
        <f>IF(Sheet4!D4638="Hired",1,0)</f>
        <v>1</v>
      </c>
      <c r="F498" t="str">
        <f t="shared" si="73"/>
        <v>Hired</v>
      </c>
      <c r="G498" t="str">
        <f t="shared" si="74"/>
        <v>Valid</v>
      </c>
      <c r="I498">
        <f>IF(Sheet4!$A4638=I$1,1,0)</f>
        <v>0</v>
      </c>
      <c r="J498">
        <f>IF(Sheet4!$A4638=J$1,1,0)</f>
        <v>1</v>
      </c>
      <c r="K498" t="str">
        <f t="shared" si="75"/>
        <v>Valid</v>
      </c>
      <c r="L498" t="str">
        <f t="shared" si="76"/>
        <v>Female</v>
      </c>
      <c r="M498">
        <f>IF(Sheet4!$C4638=M$1,1,0)</f>
        <v>0</v>
      </c>
      <c r="N498">
        <f>IF(Sheet4!$C4638=N$1,1,0)</f>
        <v>0</v>
      </c>
      <c r="O498">
        <f>IF(Sheet4!$C4638=O$1,1,0)</f>
        <v>0</v>
      </c>
      <c r="P498">
        <f>IF(Sheet4!$C4638=P$1,1,0)</f>
        <v>1</v>
      </c>
      <c r="Q498">
        <f>IF(Sheet4!$C4638=Q$1,1,0)</f>
        <v>0</v>
      </c>
      <c r="R498">
        <f>IF(Sheet4!$C4638=R$1,1,0)</f>
        <v>0</v>
      </c>
      <c r="S498">
        <f>IF(Sheet4!$C4638=S$1,1,0)</f>
        <v>0</v>
      </c>
      <c r="T498">
        <f>IF(Sheet4!$C4638=T$1,1,0)</f>
        <v>0</v>
      </c>
      <c r="U498">
        <f>IF(Sheet4!$C4638=U$1,1,0)</f>
        <v>0</v>
      </c>
      <c r="V498">
        <f>IF(Sheet4!$C4638=V$1,1,0)</f>
        <v>0</v>
      </c>
      <c r="W498">
        <f>IF(Sheet4!$C4638=W$1,1,0)</f>
        <v>0</v>
      </c>
      <c r="X498">
        <f>IF(Sheet4!$C4638=X$1,1,0)</f>
        <v>0</v>
      </c>
      <c r="Y498">
        <f>IF(Sheet4!$C4638=Y$1,1,0)</f>
        <v>0</v>
      </c>
      <c r="Z498">
        <f>IF(Sheet4!$C4638=Z$1,1,0)</f>
        <v>0</v>
      </c>
      <c r="AA498" t="str">
        <f t="shared" si="77"/>
        <v>Valid</v>
      </c>
      <c r="AB498">
        <f>IF(h!$A4638=AB$1,1,0)</f>
        <v>0</v>
      </c>
      <c r="AC498">
        <f>IF(h!$A4638=AC$1,1,0)</f>
        <v>1</v>
      </c>
      <c r="AD498">
        <f>IF(h!$A4638=AD$1,1,0)</f>
        <v>0</v>
      </c>
      <c r="AE498">
        <f>IF(h!$A4638=AE$1,1,0)</f>
        <v>0</v>
      </c>
      <c r="AF498">
        <f t="shared" si="81"/>
        <v>0</v>
      </c>
      <c r="AG498">
        <f t="shared" si="81"/>
        <v>0</v>
      </c>
      <c r="AH498">
        <f t="shared" si="81"/>
        <v>0</v>
      </c>
      <c r="AI498">
        <f>IF(h!$A4638=AI$1,1,0)</f>
        <v>0</v>
      </c>
      <c r="AJ498" t="str">
        <f t="shared" si="78"/>
        <v>Valid</v>
      </c>
      <c r="AK498" t="str">
        <f t="shared" si="79"/>
        <v>Operation Department</v>
      </c>
    </row>
    <row r="499" spans="1:37" x14ac:dyDescent="0.3">
      <c r="A499">
        <v>536357</v>
      </c>
      <c r="B499" s="2">
        <v>41815.387407407405</v>
      </c>
      <c r="C499">
        <v>9745</v>
      </c>
      <c r="D499" t="s">
        <v>38</v>
      </c>
      <c r="E499">
        <f>IF(Sheet4!D2621="Hired",1,0)</f>
        <v>1</v>
      </c>
      <c r="F499" t="str">
        <f t="shared" si="73"/>
        <v>Hired</v>
      </c>
      <c r="G499" t="str">
        <f t="shared" si="74"/>
        <v>Valid</v>
      </c>
      <c r="I499">
        <f>IF(Sheet4!$A2621=I$1,1,0)</f>
        <v>1</v>
      </c>
      <c r="J499">
        <f>IF(Sheet4!$A2621=J$1,1,0)</f>
        <v>0</v>
      </c>
      <c r="K499" t="str">
        <f t="shared" si="75"/>
        <v>Valid</v>
      </c>
      <c r="L499" t="str">
        <f t="shared" si="76"/>
        <v>Male</v>
      </c>
      <c r="M499">
        <f>IF(Sheet4!$C2621=M$1,1,0)</f>
        <v>0</v>
      </c>
      <c r="N499">
        <f>IF(Sheet4!$C2621=N$1,1,0)</f>
        <v>0</v>
      </c>
      <c r="O499">
        <f>IF(Sheet4!$C2621=O$1,1,0)</f>
        <v>0</v>
      </c>
      <c r="P499">
        <f>IF(Sheet4!$C2621=P$1,1,0)</f>
        <v>0</v>
      </c>
      <c r="Q499">
        <f>IF(Sheet4!$C2621=Q$1,1,0)</f>
        <v>0</v>
      </c>
      <c r="R499">
        <f>IF(Sheet4!$C2621=R$1,1,0)</f>
        <v>0</v>
      </c>
      <c r="S499">
        <f>IF(Sheet4!$C2621=S$1,1,0)</f>
        <v>0</v>
      </c>
      <c r="T499">
        <f>IF(Sheet4!$C2621=T$1,1,0)</f>
        <v>0</v>
      </c>
      <c r="U499">
        <f>IF(Sheet4!$C2621=U$1,1,0)</f>
        <v>0</v>
      </c>
      <c r="V499">
        <f>IF(Sheet4!$C2621=V$1,1,0)</f>
        <v>0</v>
      </c>
      <c r="W499">
        <f>IF(Sheet4!$C2621=W$1,1,0)</f>
        <v>0</v>
      </c>
      <c r="X499">
        <f>IF(Sheet4!$C2621=X$1,1,0)</f>
        <v>0</v>
      </c>
      <c r="Y499">
        <f>IF(Sheet4!$C2621=Y$1,1,0)</f>
        <v>1</v>
      </c>
      <c r="Z499">
        <f>IF(Sheet4!$C2621=Z$1,1,0)</f>
        <v>0</v>
      </c>
      <c r="AA499" t="str">
        <f t="shared" si="77"/>
        <v>Valid</v>
      </c>
      <c r="AB499">
        <f>IF(h!$A2621=AB$1,1,0)</f>
        <v>0</v>
      </c>
      <c r="AC499">
        <f>IF(h!$A2621=AC$1,1,0)</f>
        <v>1</v>
      </c>
      <c r="AD499">
        <f>IF(h!$A2621=AD$1,1,0)</f>
        <v>0</v>
      </c>
      <c r="AE499">
        <f>IF(h!$A2621=AE$1,1,0)</f>
        <v>0</v>
      </c>
      <c r="AF499">
        <f t="shared" si="81"/>
        <v>0</v>
      </c>
      <c r="AG499">
        <f t="shared" si="81"/>
        <v>0</v>
      </c>
      <c r="AH499">
        <f t="shared" si="81"/>
        <v>0</v>
      </c>
      <c r="AI499">
        <f>IF(h!$A2621=AI$1,1,0)</f>
        <v>0</v>
      </c>
      <c r="AJ499" t="str">
        <f t="shared" si="78"/>
        <v>Valid</v>
      </c>
      <c r="AK499" t="str">
        <f t="shared" si="79"/>
        <v>Operation Department</v>
      </c>
    </row>
    <row r="500" spans="1:37" hidden="1" x14ac:dyDescent="0.3">
      <c r="A500">
        <v>757289</v>
      </c>
      <c r="B500" s="2">
        <v>41814.39671296296</v>
      </c>
      <c r="C500">
        <v>9793</v>
      </c>
      <c r="D500" t="s">
        <v>38</v>
      </c>
      <c r="E500">
        <f>IF(Sheet4!D3041="Hired",1,0)</f>
        <v>0</v>
      </c>
      <c r="F500" t="str">
        <f t="shared" si="73"/>
        <v>Rejected</v>
      </c>
      <c r="G500" t="str">
        <f t="shared" si="74"/>
        <v>Valid</v>
      </c>
      <c r="I500">
        <f>IF(Sheet4!$A3041=I$1,1,0)</f>
        <v>1</v>
      </c>
      <c r="J500">
        <f>IF(Sheet4!$A3041=J$1,1,0)</f>
        <v>0</v>
      </c>
      <c r="K500" t="str">
        <f t="shared" si="75"/>
        <v>Valid</v>
      </c>
      <c r="L500" t="str">
        <f t="shared" si="76"/>
        <v>Male</v>
      </c>
      <c r="M500">
        <f>IF(Sheet4!$C3041=M$1,1,0)</f>
        <v>0</v>
      </c>
      <c r="N500">
        <f>IF(Sheet4!$C3041=N$1,1,0)</f>
        <v>0</v>
      </c>
      <c r="O500">
        <f>IF(Sheet4!$C3041=O$1,1,0)</f>
        <v>0</v>
      </c>
      <c r="P500">
        <f>IF(Sheet4!$C3041=P$1,1,0)</f>
        <v>0</v>
      </c>
      <c r="Q500">
        <f>IF(Sheet4!$C3041=Q$1,1,0)</f>
        <v>0</v>
      </c>
      <c r="R500">
        <f>IF(Sheet4!$C3041=R$1,1,0)</f>
        <v>1</v>
      </c>
      <c r="S500">
        <f>IF(Sheet4!$C3041=S$1,1,0)</f>
        <v>0</v>
      </c>
      <c r="T500">
        <f>IF(Sheet4!$C3041=T$1,1,0)</f>
        <v>0</v>
      </c>
      <c r="U500">
        <f>IF(Sheet4!$C3041=U$1,1,0)</f>
        <v>0</v>
      </c>
      <c r="V500">
        <f>IF(Sheet4!$C3041=V$1,1,0)</f>
        <v>0</v>
      </c>
      <c r="W500">
        <f>IF(Sheet4!$C3041=W$1,1,0)</f>
        <v>0</v>
      </c>
      <c r="X500">
        <f>IF(Sheet4!$C3041=X$1,1,0)</f>
        <v>0</v>
      </c>
      <c r="Y500">
        <f>IF(Sheet4!$C3041=Y$1,1,0)</f>
        <v>0</v>
      </c>
      <c r="Z500">
        <f>IF(Sheet4!$C3041=Z$1,1,0)</f>
        <v>0</v>
      </c>
      <c r="AA500" t="str">
        <f t="shared" si="77"/>
        <v>Valid</v>
      </c>
      <c r="AB500">
        <f>IF(h!$A3041=AB$1,1,0)</f>
        <v>0</v>
      </c>
      <c r="AC500">
        <f>IF(h!$A3041=AC$1,1,0)</f>
        <v>1</v>
      </c>
      <c r="AD500">
        <f>IF(h!$A3041=AD$1,1,0)</f>
        <v>0</v>
      </c>
      <c r="AE500">
        <f>IF(h!$A3041=AE$1,1,0)</f>
        <v>0</v>
      </c>
      <c r="AF500">
        <f t="shared" si="81"/>
        <v>0</v>
      </c>
      <c r="AG500">
        <f t="shared" si="81"/>
        <v>0</v>
      </c>
      <c r="AH500">
        <f t="shared" si="81"/>
        <v>0</v>
      </c>
      <c r="AI500">
        <f>IF(h!$A3041=AI$1,1,0)</f>
        <v>0</v>
      </c>
      <c r="AJ500" t="str">
        <f t="shared" si="78"/>
        <v>Valid</v>
      </c>
      <c r="AK500" t="str">
        <f t="shared" si="79"/>
        <v>Operation Department</v>
      </c>
    </row>
    <row r="501" spans="1:37" hidden="1" x14ac:dyDescent="0.3">
      <c r="A501">
        <v>227346</v>
      </c>
      <c r="B501" s="2">
        <v>41824.397233796299</v>
      </c>
      <c r="C501">
        <v>9809</v>
      </c>
      <c r="D501" t="s">
        <v>38</v>
      </c>
      <c r="E501">
        <f>IF(Sheet4!D2862="Hired",1,0)</f>
        <v>0</v>
      </c>
      <c r="F501" t="str">
        <f t="shared" si="73"/>
        <v>Rejected</v>
      </c>
      <c r="G501" t="str">
        <f t="shared" si="74"/>
        <v>Valid</v>
      </c>
      <c r="I501">
        <f>IF(Sheet4!$A2862=I$1,1,0)</f>
        <v>0</v>
      </c>
      <c r="J501">
        <f>IF(Sheet4!$A2862=J$1,1,0)</f>
        <v>1</v>
      </c>
      <c r="K501" t="str">
        <f t="shared" si="75"/>
        <v>Valid</v>
      </c>
      <c r="L501" t="str">
        <f t="shared" si="76"/>
        <v>Female</v>
      </c>
      <c r="M501">
        <f>IF(Sheet4!$C2862=M$1,1,0)</f>
        <v>0</v>
      </c>
      <c r="N501">
        <f>IF(Sheet4!$C2862=N$1,1,0)</f>
        <v>1</v>
      </c>
      <c r="O501">
        <f>IF(Sheet4!$C2862=O$1,1,0)</f>
        <v>0</v>
      </c>
      <c r="P501">
        <f>IF(Sheet4!$C2862=P$1,1,0)</f>
        <v>0</v>
      </c>
      <c r="Q501">
        <f>IF(Sheet4!$C2862=Q$1,1,0)</f>
        <v>0</v>
      </c>
      <c r="R501">
        <f>IF(Sheet4!$C2862=R$1,1,0)</f>
        <v>0</v>
      </c>
      <c r="S501">
        <f>IF(Sheet4!$C2862=S$1,1,0)</f>
        <v>0</v>
      </c>
      <c r="T501">
        <f>IF(Sheet4!$C2862=T$1,1,0)</f>
        <v>0</v>
      </c>
      <c r="U501">
        <f>IF(Sheet4!$C2862=U$1,1,0)</f>
        <v>0</v>
      </c>
      <c r="V501">
        <f>IF(Sheet4!$C2862=V$1,1,0)</f>
        <v>0</v>
      </c>
      <c r="W501">
        <f>IF(Sheet4!$C2862=W$1,1,0)</f>
        <v>0</v>
      </c>
      <c r="X501">
        <f>IF(Sheet4!$C2862=X$1,1,0)</f>
        <v>0</v>
      </c>
      <c r="Y501">
        <f>IF(Sheet4!$C2862=Y$1,1,0)</f>
        <v>0</v>
      </c>
      <c r="Z501">
        <f>IF(Sheet4!$C2862=Z$1,1,0)</f>
        <v>0</v>
      </c>
      <c r="AA501" t="str">
        <f t="shared" si="77"/>
        <v>Valid</v>
      </c>
      <c r="AB501">
        <f>IF(h!$A2862=AB$1,1,0)</f>
        <v>0</v>
      </c>
      <c r="AC501">
        <f>IF(h!$A2862=AC$1,1,0)</f>
        <v>0</v>
      </c>
      <c r="AD501">
        <f>IF(h!$A2862=AD$1,1,0)</f>
        <v>1</v>
      </c>
      <c r="AE501">
        <f>IF(h!$A2862=AE$1,1,0)</f>
        <v>0</v>
      </c>
      <c r="AF501">
        <f t="shared" si="81"/>
        <v>0</v>
      </c>
      <c r="AG501">
        <f t="shared" si="81"/>
        <v>0</v>
      </c>
      <c r="AH501">
        <f t="shared" si="81"/>
        <v>0</v>
      </c>
      <c r="AI501">
        <f>IF(h!$A2862=AI$1,1,0)</f>
        <v>0</v>
      </c>
      <c r="AJ501" t="str">
        <f t="shared" si="78"/>
        <v>Valid</v>
      </c>
      <c r="AK501" t="str">
        <f t="shared" si="79"/>
        <v>Sales Department</v>
      </c>
    </row>
    <row r="502" spans="1:37" x14ac:dyDescent="0.3">
      <c r="A502">
        <v>493811</v>
      </c>
      <c r="B502" s="2">
        <v>41827.397280092591</v>
      </c>
      <c r="C502">
        <v>9847</v>
      </c>
      <c r="D502" t="s">
        <v>38</v>
      </c>
      <c r="E502">
        <f>IF(Sheet4!D3252="Hired",1,0)</f>
        <v>1</v>
      </c>
      <c r="F502" t="str">
        <f t="shared" si="73"/>
        <v>Hired</v>
      </c>
      <c r="G502" t="str">
        <f t="shared" si="74"/>
        <v>Valid</v>
      </c>
      <c r="I502">
        <f>IF(Sheet4!$A3252=I$1,1,0)</f>
        <v>0</v>
      </c>
      <c r="J502">
        <f>IF(Sheet4!$A3252=J$1,1,0)</f>
        <v>1</v>
      </c>
      <c r="K502" t="str">
        <f t="shared" si="75"/>
        <v>Valid</v>
      </c>
      <c r="L502" t="str">
        <f t="shared" si="76"/>
        <v>Female</v>
      </c>
      <c r="M502">
        <f>IF(Sheet4!$C3252=M$1,1,0)</f>
        <v>0</v>
      </c>
      <c r="N502">
        <f>IF(Sheet4!$C3252=N$1,1,0)</f>
        <v>0</v>
      </c>
      <c r="O502">
        <f>IF(Sheet4!$C3252=O$1,1,0)</f>
        <v>0</v>
      </c>
      <c r="P502">
        <f>IF(Sheet4!$C3252=P$1,1,0)</f>
        <v>0</v>
      </c>
      <c r="Q502">
        <f>IF(Sheet4!$C3252=Q$1,1,0)</f>
        <v>0</v>
      </c>
      <c r="R502">
        <f>IF(Sheet4!$C3252=R$1,1,0)</f>
        <v>0</v>
      </c>
      <c r="S502">
        <f>IF(Sheet4!$C3252=S$1,1,0)</f>
        <v>1</v>
      </c>
      <c r="T502">
        <f>IF(Sheet4!$C3252=T$1,1,0)</f>
        <v>0</v>
      </c>
      <c r="U502">
        <f>IF(Sheet4!$C3252=U$1,1,0)</f>
        <v>0</v>
      </c>
      <c r="V502">
        <f>IF(Sheet4!$C3252=V$1,1,0)</f>
        <v>0</v>
      </c>
      <c r="W502">
        <f>IF(Sheet4!$C3252=W$1,1,0)</f>
        <v>0</v>
      </c>
      <c r="X502">
        <f>IF(Sheet4!$C3252=X$1,1,0)</f>
        <v>0</v>
      </c>
      <c r="Y502">
        <f>IF(Sheet4!$C3252=Y$1,1,0)</f>
        <v>0</v>
      </c>
      <c r="Z502">
        <f>IF(Sheet4!$C3252=Z$1,1,0)</f>
        <v>0</v>
      </c>
      <c r="AA502" t="str">
        <f t="shared" si="77"/>
        <v>Valid</v>
      </c>
      <c r="AB502">
        <f>IF(h!$A3252=AB$1,1,0)</f>
        <v>0</v>
      </c>
      <c r="AC502">
        <f>IF(h!$A3252=AC$1,1,0)</f>
        <v>0</v>
      </c>
      <c r="AD502">
        <f>IF(h!$A3252=AD$1,1,0)</f>
        <v>1</v>
      </c>
      <c r="AE502">
        <f>IF(h!$A3252=AE$1,1,0)</f>
        <v>0</v>
      </c>
      <c r="AF502">
        <f t="shared" ref="AF502:AH521" si="82">IF(AE502=AF$1,1,0)</f>
        <v>0</v>
      </c>
      <c r="AG502">
        <f t="shared" si="82"/>
        <v>0</v>
      </c>
      <c r="AH502">
        <f t="shared" si="82"/>
        <v>0</v>
      </c>
      <c r="AI502">
        <f>IF(h!$A3252=AI$1,1,0)</f>
        <v>0</v>
      </c>
      <c r="AJ502" t="str">
        <f t="shared" si="78"/>
        <v>Valid</v>
      </c>
      <c r="AK502" t="str">
        <f t="shared" si="79"/>
        <v>Sales Department</v>
      </c>
    </row>
    <row r="503" spans="1:37" x14ac:dyDescent="0.3">
      <c r="A503">
        <v>207860</v>
      </c>
      <c r="B503" s="2">
        <v>41785.614756944444</v>
      </c>
      <c r="C503">
        <v>9864</v>
      </c>
      <c r="D503" t="s">
        <v>38</v>
      </c>
      <c r="E503">
        <f>IF(Sheet4!D232="Hired",1,0)</f>
        <v>1</v>
      </c>
      <c r="F503" t="str">
        <f t="shared" si="73"/>
        <v>Hired</v>
      </c>
      <c r="G503" t="str">
        <f t="shared" si="74"/>
        <v>Valid</v>
      </c>
      <c r="I503">
        <f>IF(Sheet4!$A232=I$1,1,0)</f>
        <v>1</v>
      </c>
      <c r="J503">
        <f>IF(Sheet4!$A232=J$1,1,0)</f>
        <v>0</v>
      </c>
      <c r="K503" t="str">
        <f t="shared" si="75"/>
        <v>Valid</v>
      </c>
      <c r="L503" t="str">
        <f t="shared" si="76"/>
        <v>Male</v>
      </c>
      <c r="M503">
        <f>IF(Sheet4!$C232=M$1,1,0)</f>
        <v>0</v>
      </c>
      <c r="N503">
        <f>IF(Sheet4!$C232=N$1,1,0)</f>
        <v>0</v>
      </c>
      <c r="O503">
        <f>IF(Sheet4!$C232=O$1,1,0)</f>
        <v>1</v>
      </c>
      <c r="P503">
        <f>IF(Sheet4!$C232=P$1,1,0)</f>
        <v>0</v>
      </c>
      <c r="Q503">
        <f>IF(Sheet4!$C232=Q$1,1,0)</f>
        <v>0</v>
      </c>
      <c r="R503">
        <f>IF(Sheet4!$C232=R$1,1,0)</f>
        <v>0</v>
      </c>
      <c r="S503">
        <f>IF(Sheet4!$C232=S$1,1,0)</f>
        <v>0</v>
      </c>
      <c r="T503">
        <f>IF(Sheet4!$C232=T$1,1,0)</f>
        <v>0</v>
      </c>
      <c r="U503">
        <f>IF(Sheet4!$C232=U$1,1,0)</f>
        <v>0</v>
      </c>
      <c r="V503">
        <f>IF(Sheet4!$C232=V$1,1,0)</f>
        <v>0</v>
      </c>
      <c r="W503">
        <f>IF(Sheet4!$C232=W$1,1,0)</f>
        <v>0</v>
      </c>
      <c r="X503">
        <f>IF(Sheet4!$C232=X$1,1,0)</f>
        <v>0</v>
      </c>
      <c r="Y503">
        <f>IF(Sheet4!$C232=Y$1,1,0)</f>
        <v>0</v>
      </c>
      <c r="Z503">
        <f>IF(Sheet4!$C232=Z$1,1,0)</f>
        <v>0</v>
      </c>
      <c r="AA503" t="str">
        <f t="shared" si="77"/>
        <v>Valid</v>
      </c>
      <c r="AB503">
        <f>IF(h!$A232=AB$1,1,0)</f>
        <v>0</v>
      </c>
      <c r="AC503">
        <f>IF(h!$A232=AC$1,1,0)</f>
        <v>1</v>
      </c>
      <c r="AD503">
        <f>IF(h!$A232=AD$1,1,0)</f>
        <v>0</v>
      </c>
      <c r="AE503">
        <f>IF(h!$A232=AE$1,1,0)</f>
        <v>0</v>
      </c>
      <c r="AF503">
        <f t="shared" si="82"/>
        <v>0</v>
      </c>
      <c r="AG503">
        <f t="shared" si="82"/>
        <v>0</v>
      </c>
      <c r="AH503">
        <f t="shared" si="82"/>
        <v>0</v>
      </c>
      <c r="AI503">
        <f>IF(h!$A232=AI$1,1,0)</f>
        <v>0</v>
      </c>
      <c r="AJ503" t="str">
        <f t="shared" si="78"/>
        <v>Valid</v>
      </c>
      <c r="AK503" t="str">
        <f t="shared" si="79"/>
        <v>Operation Department</v>
      </c>
    </row>
    <row r="504" spans="1:37" x14ac:dyDescent="0.3">
      <c r="A504">
        <v>781085</v>
      </c>
      <c r="B504" s="2">
        <v>41792.37259259259</v>
      </c>
      <c r="C504">
        <v>9877</v>
      </c>
      <c r="D504" t="s">
        <v>38</v>
      </c>
      <c r="E504">
        <f>IF(Sheet4!D6212="Hired",1,0)</f>
        <v>1</v>
      </c>
      <c r="F504" t="str">
        <f t="shared" si="73"/>
        <v>Hired</v>
      </c>
      <c r="G504" t="str">
        <f t="shared" si="74"/>
        <v>Valid</v>
      </c>
      <c r="I504">
        <f>IF(Sheet4!$A6212=I$1,1,0)</f>
        <v>1</v>
      </c>
      <c r="J504">
        <f>IF(Sheet4!$A6212=J$1,1,0)</f>
        <v>0</v>
      </c>
      <c r="K504" t="str">
        <f t="shared" si="75"/>
        <v>Valid</v>
      </c>
      <c r="L504" t="str">
        <f t="shared" si="76"/>
        <v>Male</v>
      </c>
      <c r="M504">
        <f>IF(Sheet4!$C6212=M$1,1,0)</f>
        <v>0</v>
      </c>
      <c r="N504">
        <f>IF(Sheet4!$C6212=N$1,1,0)</f>
        <v>1</v>
      </c>
      <c r="O504">
        <f>IF(Sheet4!$C6212=O$1,1,0)</f>
        <v>0</v>
      </c>
      <c r="P504">
        <f>IF(Sheet4!$C6212=P$1,1,0)</f>
        <v>0</v>
      </c>
      <c r="Q504">
        <f>IF(Sheet4!$C6212=Q$1,1,0)</f>
        <v>0</v>
      </c>
      <c r="R504">
        <f>IF(Sheet4!$C6212=R$1,1,0)</f>
        <v>0</v>
      </c>
      <c r="S504">
        <f>IF(Sheet4!$C6212=S$1,1,0)</f>
        <v>0</v>
      </c>
      <c r="T504">
        <f>IF(Sheet4!$C6212=T$1,1,0)</f>
        <v>0</v>
      </c>
      <c r="U504">
        <f>IF(Sheet4!$C6212=U$1,1,0)</f>
        <v>0</v>
      </c>
      <c r="V504">
        <f>IF(Sheet4!$C6212=V$1,1,0)</f>
        <v>0</v>
      </c>
      <c r="W504">
        <f>IF(Sheet4!$C6212=W$1,1,0)</f>
        <v>0</v>
      </c>
      <c r="X504">
        <f>IF(Sheet4!$C6212=X$1,1,0)</f>
        <v>0</v>
      </c>
      <c r="Y504">
        <f>IF(Sheet4!$C6212=Y$1,1,0)</f>
        <v>0</v>
      </c>
      <c r="Z504">
        <f>IF(Sheet4!$C6212=Z$1,1,0)</f>
        <v>0</v>
      </c>
      <c r="AA504" t="str">
        <f t="shared" si="77"/>
        <v>Valid</v>
      </c>
      <c r="AB504">
        <f>IF(h!$A6212=AB$1,1,0)</f>
        <v>0</v>
      </c>
      <c r="AC504">
        <f>IF(h!$A6212=AC$1,1,0)</f>
        <v>1</v>
      </c>
      <c r="AD504">
        <f>IF(h!$A6212=AD$1,1,0)</f>
        <v>0</v>
      </c>
      <c r="AE504">
        <f>IF(h!$A6212=AE$1,1,0)</f>
        <v>0</v>
      </c>
      <c r="AF504">
        <f t="shared" si="82"/>
        <v>0</v>
      </c>
      <c r="AG504">
        <f t="shared" si="82"/>
        <v>0</v>
      </c>
      <c r="AH504">
        <f t="shared" si="82"/>
        <v>0</v>
      </c>
      <c r="AI504">
        <f>IF(h!$A6212=AI$1,1,0)</f>
        <v>0</v>
      </c>
      <c r="AJ504" t="str">
        <f t="shared" si="78"/>
        <v>Valid</v>
      </c>
      <c r="AK504" t="str">
        <f t="shared" si="79"/>
        <v>Operation Department</v>
      </c>
    </row>
    <row r="505" spans="1:37" x14ac:dyDescent="0.3">
      <c r="A505">
        <v>281289</v>
      </c>
      <c r="B505" s="2">
        <v>41872.69599537037</v>
      </c>
      <c r="C505">
        <v>9884</v>
      </c>
      <c r="D505" t="s">
        <v>38</v>
      </c>
      <c r="E505">
        <f>IF(Sheet4!D7067="Hired",1,0)</f>
        <v>1</v>
      </c>
      <c r="F505" t="str">
        <f t="shared" si="73"/>
        <v>Hired</v>
      </c>
      <c r="G505" t="str">
        <f t="shared" si="74"/>
        <v>Valid</v>
      </c>
      <c r="I505">
        <f>IF(Sheet4!$A7067=I$1,1,0)</f>
        <v>1</v>
      </c>
      <c r="J505">
        <f>IF(Sheet4!$A7067=J$1,1,0)</f>
        <v>0</v>
      </c>
      <c r="K505" t="str">
        <f t="shared" si="75"/>
        <v>Valid</v>
      </c>
      <c r="L505" t="str">
        <f t="shared" si="76"/>
        <v>Male</v>
      </c>
      <c r="M505">
        <f>IF(Sheet4!$C7067=M$1,1,0)</f>
        <v>0</v>
      </c>
      <c r="N505">
        <f>IF(Sheet4!$C7067=N$1,1,0)</f>
        <v>0</v>
      </c>
      <c r="O505">
        <f>IF(Sheet4!$C7067=O$1,1,0)</f>
        <v>0</v>
      </c>
      <c r="P505">
        <f>IF(Sheet4!$C7067=P$1,1,0)</f>
        <v>0</v>
      </c>
      <c r="Q505">
        <f>IF(Sheet4!$C7067=Q$1,1,0)</f>
        <v>0</v>
      </c>
      <c r="R505">
        <f>IF(Sheet4!$C7067=R$1,1,0)</f>
        <v>0</v>
      </c>
      <c r="S505">
        <f>IF(Sheet4!$C7067=S$1,1,0)</f>
        <v>0</v>
      </c>
      <c r="T505">
        <f>IF(Sheet4!$C7067=T$1,1,0)</f>
        <v>0</v>
      </c>
      <c r="U505">
        <f>IF(Sheet4!$C7067=U$1,1,0)</f>
        <v>1</v>
      </c>
      <c r="V505">
        <f>IF(Sheet4!$C7067=V$1,1,0)</f>
        <v>0</v>
      </c>
      <c r="W505">
        <f>IF(Sheet4!$C7067=W$1,1,0)</f>
        <v>0</v>
      </c>
      <c r="X505">
        <f>IF(Sheet4!$C7067=X$1,1,0)</f>
        <v>0</v>
      </c>
      <c r="Y505">
        <f>IF(Sheet4!$C7067=Y$1,1,0)</f>
        <v>0</v>
      </c>
      <c r="Z505">
        <f>IF(Sheet4!$C7067=Z$1,1,0)</f>
        <v>0</v>
      </c>
      <c r="AA505" t="str">
        <f t="shared" si="77"/>
        <v>Valid</v>
      </c>
      <c r="AB505">
        <f>IF(h!$A7067=AB$1,1,0)</f>
        <v>0</v>
      </c>
      <c r="AC505">
        <f>IF(h!$A7067=AC$1,1,0)</f>
        <v>1</v>
      </c>
      <c r="AD505">
        <f>IF(h!$A7067=AD$1,1,0)</f>
        <v>0</v>
      </c>
      <c r="AE505">
        <f>IF(h!$A7067=AE$1,1,0)</f>
        <v>0</v>
      </c>
      <c r="AF505">
        <f t="shared" si="82"/>
        <v>0</v>
      </c>
      <c r="AG505">
        <f t="shared" si="82"/>
        <v>0</v>
      </c>
      <c r="AH505">
        <f t="shared" si="82"/>
        <v>0</v>
      </c>
      <c r="AI505">
        <f>IF(h!$A7067=AI$1,1,0)</f>
        <v>0</v>
      </c>
      <c r="AJ505" t="str">
        <f t="shared" si="78"/>
        <v>Valid</v>
      </c>
      <c r="AK505" t="str">
        <f t="shared" si="79"/>
        <v>Operation Department</v>
      </c>
    </row>
    <row r="506" spans="1:37" x14ac:dyDescent="0.3">
      <c r="A506">
        <v>770411</v>
      </c>
      <c r="B506" s="2">
        <v>41864.743483796294</v>
      </c>
      <c r="C506">
        <v>9885</v>
      </c>
      <c r="D506" t="s">
        <v>38</v>
      </c>
      <c r="E506">
        <f>IF(Sheet4!D5033="Hired",1,0)</f>
        <v>1</v>
      </c>
      <c r="F506" t="str">
        <f t="shared" si="73"/>
        <v>Hired</v>
      </c>
      <c r="G506" t="str">
        <f t="shared" si="74"/>
        <v>Valid</v>
      </c>
      <c r="I506">
        <f>IF(Sheet4!$A5033=I$1,1,0)</f>
        <v>0</v>
      </c>
      <c r="J506">
        <f>IF(Sheet4!$A5033=J$1,1,0)</f>
        <v>1</v>
      </c>
      <c r="K506" t="str">
        <f t="shared" si="75"/>
        <v>Valid</v>
      </c>
      <c r="L506" t="str">
        <f t="shared" si="76"/>
        <v>Female</v>
      </c>
      <c r="M506">
        <f>IF(Sheet4!$C5033=M$1,1,0)</f>
        <v>0</v>
      </c>
      <c r="N506">
        <f>IF(Sheet4!$C5033=N$1,1,0)</f>
        <v>1</v>
      </c>
      <c r="O506">
        <f>IF(Sheet4!$C5033=O$1,1,0)</f>
        <v>0</v>
      </c>
      <c r="P506">
        <f>IF(Sheet4!$C5033=P$1,1,0)</f>
        <v>0</v>
      </c>
      <c r="Q506">
        <f>IF(Sheet4!$C5033=Q$1,1,0)</f>
        <v>0</v>
      </c>
      <c r="R506">
        <f>IF(Sheet4!$C5033=R$1,1,0)</f>
        <v>0</v>
      </c>
      <c r="S506">
        <f>IF(Sheet4!$C5033=S$1,1,0)</f>
        <v>0</v>
      </c>
      <c r="T506">
        <f>IF(Sheet4!$C5033=T$1,1,0)</f>
        <v>0</v>
      </c>
      <c r="U506">
        <f>IF(Sheet4!$C5033=U$1,1,0)</f>
        <v>0</v>
      </c>
      <c r="V506">
        <f>IF(Sheet4!$C5033=V$1,1,0)</f>
        <v>0</v>
      </c>
      <c r="W506">
        <f>IF(Sheet4!$C5033=W$1,1,0)</f>
        <v>0</v>
      </c>
      <c r="X506">
        <f>IF(Sheet4!$C5033=X$1,1,0)</f>
        <v>0</v>
      </c>
      <c r="Y506">
        <f>IF(Sheet4!$C5033=Y$1,1,0)</f>
        <v>0</v>
      </c>
      <c r="Z506">
        <f>IF(Sheet4!$C5033=Z$1,1,0)</f>
        <v>0</v>
      </c>
      <c r="AA506" t="str">
        <f t="shared" si="77"/>
        <v>Valid</v>
      </c>
      <c r="AB506">
        <f>IF(h!$A5033=AB$1,1,0)</f>
        <v>0</v>
      </c>
      <c r="AC506">
        <f>IF(h!$A5033=AC$1,1,0)</f>
        <v>0</v>
      </c>
      <c r="AD506">
        <f>IF(h!$A5033=AD$1,1,0)</f>
        <v>1</v>
      </c>
      <c r="AE506">
        <f>IF(h!$A5033=AE$1,1,0)</f>
        <v>0</v>
      </c>
      <c r="AF506">
        <f t="shared" si="82"/>
        <v>0</v>
      </c>
      <c r="AG506">
        <f t="shared" si="82"/>
        <v>0</v>
      </c>
      <c r="AH506">
        <f t="shared" si="82"/>
        <v>0</v>
      </c>
      <c r="AI506">
        <f>IF(h!$A5033=AI$1,1,0)</f>
        <v>0</v>
      </c>
      <c r="AJ506" t="str">
        <f t="shared" si="78"/>
        <v>Valid</v>
      </c>
      <c r="AK506" t="str">
        <f t="shared" si="79"/>
        <v>Sales Department</v>
      </c>
    </row>
    <row r="507" spans="1:37" hidden="1" x14ac:dyDescent="0.3">
      <c r="A507">
        <v>662931</v>
      </c>
      <c r="B507" s="2">
        <v>41855.459120370368</v>
      </c>
      <c r="C507">
        <v>9896</v>
      </c>
      <c r="D507" t="s">
        <v>38</v>
      </c>
      <c r="E507">
        <f>IF(Sheet4!D966="Hired",1,0)</f>
        <v>0</v>
      </c>
      <c r="F507" t="str">
        <f t="shared" si="73"/>
        <v>Rejected</v>
      </c>
      <c r="G507" t="str">
        <f t="shared" si="74"/>
        <v>Valid</v>
      </c>
      <c r="I507">
        <f>IF(Sheet4!$A966=I$1,1,0)</f>
        <v>1</v>
      </c>
      <c r="J507">
        <f>IF(Sheet4!$A966=J$1,1,0)</f>
        <v>0</v>
      </c>
      <c r="K507" t="str">
        <f t="shared" si="75"/>
        <v>Valid</v>
      </c>
      <c r="L507" t="str">
        <f t="shared" si="76"/>
        <v>Male</v>
      </c>
      <c r="M507">
        <f>IF(Sheet4!$C966=M$1,1,0)</f>
        <v>0</v>
      </c>
      <c r="N507">
        <f>IF(Sheet4!$C966=N$1,1,0)</f>
        <v>0</v>
      </c>
      <c r="O507">
        <f>IF(Sheet4!$C966=O$1,1,0)</f>
        <v>0</v>
      </c>
      <c r="P507">
        <f>IF(Sheet4!$C966=P$1,1,0)</f>
        <v>0</v>
      </c>
      <c r="Q507">
        <f>IF(Sheet4!$C966=Q$1,1,0)</f>
        <v>0</v>
      </c>
      <c r="R507">
        <f>IF(Sheet4!$C966=R$1,1,0)</f>
        <v>0</v>
      </c>
      <c r="S507">
        <f>IF(Sheet4!$C966=S$1,1,0)</f>
        <v>1</v>
      </c>
      <c r="T507">
        <f>IF(Sheet4!$C966=T$1,1,0)</f>
        <v>0</v>
      </c>
      <c r="U507">
        <f>IF(Sheet4!$C966=U$1,1,0)</f>
        <v>0</v>
      </c>
      <c r="V507">
        <f>IF(Sheet4!$C966=V$1,1,0)</f>
        <v>0</v>
      </c>
      <c r="W507">
        <f>IF(Sheet4!$C966=W$1,1,0)</f>
        <v>0</v>
      </c>
      <c r="X507">
        <f>IF(Sheet4!$C966=X$1,1,0)</f>
        <v>0</v>
      </c>
      <c r="Y507">
        <f>IF(Sheet4!$C966=Y$1,1,0)</f>
        <v>0</v>
      </c>
      <c r="Z507">
        <f>IF(Sheet4!$C966=Z$1,1,0)</f>
        <v>0</v>
      </c>
      <c r="AA507" t="str">
        <f t="shared" si="77"/>
        <v>Valid</v>
      </c>
      <c r="AB507">
        <f>IF(h!$A966=AB$1,1,0)</f>
        <v>0</v>
      </c>
      <c r="AC507">
        <f>IF(h!$A966=AC$1,1,0)</f>
        <v>1</v>
      </c>
      <c r="AD507">
        <f>IF(h!$A966=AD$1,1,0)</f>
        <v>0</v>
      </c>
      <c r="AE507">
        <f>IF(h!$A966=AE$1,1,0)</f>
        <v>0</v>
      </c>
      <c r="AF507">
        <f t="shared" si="82"/>
        <v>0</v>
      </c>
      <c r="AG507">
        <f t="shared" si="82"/>
        <v>0</v>
      </c>
      <c r="AH507">
        <f t="shared" si="82"/>
        <v>0</v>
      </c>
      <c r="AI507">
        <f>IF(h!$A966=AI$1,1,0)</f>
        <v>0</v>
      </c>
      <c r="AJ507" t="str">
        <f t="shared" si="78"/>
        <v>Valid</v>
      </c>
      <c r="AK507" t="str">
        <f t="shared" si="79"/>
        <v>Operation Department</v>
      </c>
    </row>
    <row r="508" spans="1:37" x14ac:dyDescent="0.3">
      <c r="A508">
        <v>769054</v>
      </c>
      <c r="B508" s="2">
        <v>41881.351770833331</v>
      </c>
      <c r="C508">
        <v>9896</v>
      </c>
      <c r="D508" t="s">
        <v>38</v>
      </c>
      <c r="E508">
        <f>IF(Sheet4!D7048="Hired",1,0)</f>
        <v>1</v>
      </c>
      <c r="F508" t="str">
        <f t="shared" si="73"/>
        <v>Hired</v>
      </c>
      <c r="G508" t="str">
        <f t="shared" si="74"/>
        <v>Valid</v>
      </c>
      <c r="I508">
        <f>IF(Sheet4!$A7048=I$1,1,0)</f>
        <v>0</v>
      </c>
      <c r="J508">
        <f>IF(Sheet4!$A7048=J$1,1,0)</f>
        <v>1</v>
      </c>
      <c r="K508" t="str">
        <f t="shared" si="75"/>
        <v>Valid</v>
      </c>
      <c r="L508" t="str">
        <f t="shared" si="76"/>
        <v>Female</v>
      </c>
      <c r="M508">
        <f>IF(Sheet4!$C7048=M$1,1,0)</f>
        <v>0</v>
      </c>
      <c r="N508">
        <f>IF(Sheet4!$C7048=N$1,1,0)</f>
        <v>0</v>
      </c>
      <c r="O508">
        <f>IF(Sheet4!$C7048=O$1,1,0)</f>
        <v>0</v>
      </c>
      <c r="P508">
        <f>IF(Sheet4!$C7048=P$1,1,0)</f>
        <v>0</v>
      </c>
      <c r="Q508">
        <f>IF(Sheet4!$C7048=Q$1,1,0)</f>
        <v>0</v>
      </c>
      <c r="R508">
        <f>IF(Sheet4!$C7048=R$1,1,0)</f>
        <v>0</v>
      </c>
      <c r="S508">
        <f>IF(Sheet4!$C7048=S$1,1,0)</f>
        <v>0</v>
      </c>
      <c r="T508">
        <f>IF(Sheet4!$C7048=T$1,1,0)</f>
        <v>0</v>
      </c>
      <c r="U508">
        <f>IF(Sheet4!$C7048=U$1,1,0)</f>
        <v>0</v>
      </c>
      <c r="V508">
        <f>IF(Sheet4!$C7048=V$1,1,0)</f>
        <v>0</v>
      </c>
      <c r="W508">
        <f>IF(Sheet4!$C7048=W$1,1,0)</f>
        <v>0</v>
      </c>
      <c r="X508">
        <f>IF(Sheet4!$C7048=X$1,1,0)</f>
        <v>0</v>
      </c>
      <c r="Y508">
        <f>IF(Sheet4!$C7048=Y$1,1,0)</f>
        <v>1</v>
      </c>
      <c r="Z508">
        <f>IF(Sheet4!$C7048=Z$1,1,0)</f>
        <v>0</v>
      </c>
      <c r="AA508" t="str">
        <f t="shared" si="77"/>
        <v>Valid</v>
      </c>
      <c r="AB508">
        <f>IF(h!$A7048=AB$1,1,0)</f>
        <v>0</v>
      </c>
      <c r="AC508">
        <f>IF(h!$A7048=AC$1,1,0)</f>
        <v>1</v>
      </c>
      <c r="AD508">
        <f>IF(h!$A7048=AD$1,1,0)</f>
        <v>0</v>
      </c>
      <c r="AE508">
        <f>IF(h!$A7048=AE$1,1,0)</f>
        <v>0</v>
      </c>
      <c r="AF508">
        <f t="shared" si="82"/>
        <v>0</v>
      </c>
      <c r="AG508">
        <f t="shared" si="82"/>
        <v>0</v>
      </c>
      <c r="AH508">
        <f t="shared" si="82"/>
        <v>0</v>
      </c>
      <c r="AI508">
        <f>IF(h!$A7048=AI$1,1,0)</f>
        <v>0</v>
      </c>
      <c r="AJ508" t="str">
        <f t="shared" si="78"/>
        <v>Valid</v>
      </c>
      <c r="AK508" t="str">
        <f t="shared" si="79"/>
        <v>Operation Department</v>
      </c>
    </row>
    <row r="509" spans="1:37" x14ac:dyDescent="0.3">
      <c r="A509">
        <v>474723</v>
      </c>
      <c r="B509" s="2">
        <v>41865.658125000002</v>
      </c>
      <c r="C509">
        <v>9900</v>
      </c>
      <c r="D509" t="s">
        <v>38</v>
      </c>
      <c r="E509">
        <f>IF(Sheet4!D3201="Hired",1,0)</f>
        <v>1</v>
      </c>
      <c r="F509" t="str">
        <f t="shared" si="73"/>
        <v>Hired</v>
      </c>
      <c r="G509" t="str">
        <f t="shared" si="74"/>
        <v>Valid</v>
      </c>
      <c r="I509">
        <f>IF(Sheet4!$A3201=I$1,1,0)</f>
        <v>0</v>
      </c>
      <c r="J509">
        <f>IF(Sheet4!$A3201=J$1,1,0)</f>
        <v>1</v>
      </c>
      <c r="K509" t="str">
        <f t="shared" si="75"/>
        <v>Valid</v>
      </c>
      <c r="L509" t="str">
        <f t="shared" si="76"/>
        <v>Female</v>
      </c>
      <c r="M509">
        <f>IF(Sheet4!$C3201=M$1,1,0)</f>
        <v>0</v>
      </c>
      <c r="N509">
        <f>IF(Sheet4!$C3201=N$1,1,0)</f>
        <v>0</v>
      </c>
      <c r="O509">
        <f>IF(Sheet4!$C3201=O$1,1,0)</f>
        <v>0</v>
      </c>
      <c r="P509">
        <f>IF(Sheet4!$C3201=P$1,1,0)</f>
        <v>0</v>
      </c>
      <c r="Q509">
        <f>IF(Sheet4!$C3201=Q$1,1,0)</f>
        <v>0</v>
      </c>
      <c r="R509">
        <f>IF(Sheet4!$C3201=R$1,1,0)</f>
        <v>0</v>
      </c>
      <c r="S509">
        <f>IF(Sheet4!$C3201=S$1,1,0)</f>
        <v>0</v>
      </c>
      <c r="T509">
        <f>IF(Sheet4!$C3201=T$1,1,0)</f>
        <v>0</v>
      </c>
      <c r="U509">
        <f>IF(Sheet4!$C3201=U$1,1,0)</f>
        <v>0</v>
      </c>
      <c r="V509">
        <f>IF(Sheet4!$C3201=V$1,1,0)</f>
        <v>0</v>
      </c>
      <c r="W509">
        <f>IF(Sheet4!$C3201=W$1,1,0)</f>
        <v>0</v>
      </c>
      <c r="X509">
        <f>IF(Sheet4!$C3201=X$1,1,0)</f>
        <v>0</v>
      </c>
      <c r="Y509">
        <f>IF(Sheet4!$C3201=Y$1,1,0)</f>
        <v>1</v>
      </c>
      <c r="Z509">
        <f>IF(Sheet4!$C3201=Z$1,1,0)</f>
        <v>0</v>
      </c>
      <c r="AA509" t="str">
        <f t="shared" si="77"/>
        <v>Valid</v>
      </c>
      <c r="AB509">
        <f>IF(h!$A3201=AB$1,1,0)</f>
        <v>0</v>
      </c>
      <c r="AC509">
        <f>IF(h!$A3201=AC$1,1,0)</f>
        <v>0</v>
      </c>
      <c r="AD509">
        <f>IF(h!$A3201=AD$1,1,0)</f>
        <v>1</v>
      </c>
      <c r="AE509">
        <f>IF(h!$A3201=AE$1,1,0)</f>
        <v>0</v>
      </c>
      <c r="AF509">
        <f t="shared" si="82"/>
        <v>0</v>
      </c>
      <c r="AG509">
        <f t="shared" si="82"/>
        <v>0</v>
      </c>
      <c r="AH509">
        <f t="shared" si="82"/>
        <v>0</v>
      </c>
      <c r="AI509">
        <f>IF(h!$A3201=AI$1,1,0)</f>
        <v>0</v>
      </c>
      <c r="AJ509" t="str">
        <f t="shared" si="78"/>
        <v>Valid</v>
      </c>
      <c r="AK509" t="str">
        <f t="shared" si="79"/>
        <v>Sales Department</v>
      </c>
    </row>
    <row r="510" spans="1:37" hidden="1" x14ac:dyDescent="0.3">
      <c r="A510">
        <v>705137</v>
      </c>
      <c r="B510" s="2">
        <v>41788.378437500003</v>
      </c>
      <c r="C510">
        <v>9907</v>
      </c>
      <c r="D510" t="s">
        <v>38</v>
      </c>
      <c r="E510">
        <f>IF(Sheet4!D2551="Hired",1,0)</f>
        <v>0</v>
      </c>
      <c r="F510" t="str">
        <f t="shared" si="73"/>
        <v>Rejected</v>
      </c>
      <c r="G510" t="str">
        <f t="shared" si="74"/>
        <v>Valid</v>
      </c>
      <c r="I510">
        <f>IF(Sheet4!$A2551=I$1,1,0)</f>
        <v>0</v>
      </c>
      <c r="J510">
        <f>IF(Sheet4!$A2551=J$1,1,0)</f>
        <v>1</v>
      </c>
      <c r="K510" t="str">
        <f t="shared" si="75"/>
        <v>Valid</v>
      </c>
      <c r="L510" t="str">
        <f t="shared" si="76"/>
        <v>Female</v>
      </c>
      <c r="M510">
        <f>IF(Sheet4!$C2551=M$1,1,0)</f>
        <v>0</v>
      </c>
      <c r="N510">
        <f>IF(Sheet4!$C2551=N$1,1,0)</f>
        <v>1</v>
      </c>
      <c r="O510">
        <f>IF(Sheet4!$C2551=O$1,1,0)</f>
        <v>0</v>
      </c>
      <c r="P510">
        <f>IF(Sheet4!$C2551=P$1,1,0)</f>
        <v>0</v>
      </c>
      <c r="Q510">
        <f>IF(Sheet4!$C2551=Q$1,1,0)</f>
        <v>0</v>
      </c>
      <c r="R510">
        <f>IF(Sheet4!$C2551=R$1,1,0)</f>
        <v>0</v>
      </c>
      <c r="S510">
        <f>IF(Sheet4!$C2551=S$1,1,0)</f>
        <v>0</v>
      </c>
      <c r="T510">
        <f>IF(Sheet4!$C2551=T$1,1,0)</f>
        <v>0</v>
      </c>
      <c r="U510">
        <f>IF(Sheet4!$C2551=U$1,1,0)</f>
        <v>0</v>
      </c>
      <c r="V510">
        <f>IF(Sheet4!$C2551=V$1,1,0)</f>
        <v>0</v>
      </c>
      <c r="W510">
        <f>IF(Sheet4!$C2551=W$1,1,0)</f>
        <v>0</v>
      </c>
      <c r="X510">
        <f>IF(Sheet4!$C2551=X$1,1,0)</f>
        <v>0</v>
      </c>
      <c r="Y510">
        <f>IF(Sheet4!$C2551=Y$1,1,0)</f>
        <v>0</v>
      </c>
      <c r="Z510">
        <f>IF(Sheet4!$C2551=Z$1,1,0)</f>
        <v>0</v>
      </c>
      <c r="AA510" t="str">
        <f t="shared" si="77"/>
        <v>Valid</v>
      </c>
      <c r="AB510">
        <f>IF(h!$A2551=AB$1,1,0)</f>
        <v>0</v>
      </c>
      <c r="AC510">
        <f>IF(h!$A2551=AC$1,1,0)</f>
        <v>0</v>
      </c>
      <c r="AD510">
        <f>IF(h!$A2551=AD$1,1,0)</f>
        <v>1</v>
      </c>
      <c r="AE510">
        <f>IF(h!$A2551=AE$1,1,0)</f>
        <v>0</v>
      </c>
      <c r="AF510">
        <f t="shared" si="82"/>
        <v>0</v>
      </c>
      <c r="AG510">
        <f t="shared" si="82"/>
        <v>0</v>
      </c>
      <c r="AH510">
        <f t="shared" si="82"/>
        <v>0</v>
      </c>
      <c r="AI510">
        <f>IF(h!$A2551=AI$1,1,0)</f>
        <v>0</v>
      </c>
      <c r="AJ510" t="str">
        <f t="shared" si="78"/>
        <v>Valid</v>
      </c>
      <c r="AK510" t="str">
        <f t="shared" si="79"/>
        <v>Sales Department</v>
      </c>
    </row>
    <row r="511" spans="1:37" x14ac:dyDescent="0.3">
      <c r="A511">
        <v>486752</v>
      </c>
      <c r="B511" s="2">
        <v>41775.77412037037</v>
      </c>
      <c r="C511">
        <v>9936</v>
      </c>
      <c r="D511" t="s">
        <v>38</v>
      </c>
      <c r="E511">
        <f>IF(Sheet4!D2871="Hired",1,0)</f>
        <v>1</v>
      </c>
      <c r="F511" t="str">
        <f t="shared" si="73"/>
        <v>Hired</v>
      </c>
      <c r="G511" t="str">
        <f t="shared" si="74"/>
        <v>Valid</v>
      </c>
      <c r="I511">
        <f>IF(Sheet4!$A2871=I$1,1,0)</f>
        <v>1</v>
      </c>
      <c r="J511">
        <f>IF(Sheet4!$A2871=J$1,1,0)</f>
        <v>0</v>
      </c>
      <c r="K511" t="str">
        <f t="shared" si="75"/>
        <v>Valid</v>
      </c>
      <c r="L511" t="str">
        <f t="shared" si="76"/>
        <v>Male</v>
      </c>
      <c r="M511">
        <f>IF(Sheet4!$C2871=M$1,1,0)</f>
        <v>0</v>
      </c>
      <c r="N511">
        <f>IF(Sheet4!$C2871=N$1,1,0)</f>
        <v>1</v>
      </c>
      <c r="O511">
        <f>IF(Sheet4!$C2871=O$1,1,0)</f>
        <v>0</v>
      </c>
      <c r="P511">
        <f>IF(Sheet4!$C2871=P$1,1,0)</f>
        <v>0</v>
      </c>
      <c r="Q511">
        <f>IF(Sheet4!$C2871=Q$1,1,0)</f>
        <v>0</v>
      </c>
      <c r="R511">
        <f>IF(Sheet4!$C2871=R$1,1,0)</f>
        <v>0</v>
      </c>
      <c r="S511">
        <f>IF(Sheet4!$C2871=S$1,1,0)</f>
        <v>0</v>
      </c>
      <c r="T511">
        <f>IF(Sheet4!$C2871=T$1,1,0)</f>
        <v>0</v>
      </c>
      <c r="U511">
        <f>IF(Sheet4!$C2871=U$1,1,0)</f>
        <v>0</v>
      </c>
      <c r="V511">
        <f>IF(Sheet4!$C2871=V$1,1,0)</f>
        <v>0</v>
      </c>
      <c r="W511">
        <f>IF(Sheet4!$C2871=W$1,1,0)</f>
        <v>0</v>
      </c>
      <c r="X511">
        <f>IF(Sheet4!$C2871=X$1,1,0)</f>
        <v>0</v>
      </c>
      <c r="Y511">
        <f>IF(Sheet4!$C2871=Y$1,1,0)</f>
        <v>0</v>
      </c>
      <c r="Z511">
        <f>IF(Sheet4!$C2871=Z$1,1,0)</f>
        <v>0</v>
      </c>
      <c r="AA511" t="str">
        <f t="shared" si="77"/>
        <v>Valid</v>
      </c>
      <c r="AB511">
        <f>IF(h!$A2871=AB$1,1,0)</f>
        <v>0</v>
      </c>
      <c r="AC511">
        <f>IF(h!$A2871=AC$1,1,0)</f>
        <v>1</v>
      </c>
      <c r="AD511">
        <f>IF(h!$A2871=AD$1,1,0)</f>
        <v>0</v>
      </c>
      <c r="AE511">
        <f>IF(h!$A2871=AE$1,1,0)</f>
        <v>0</v>
      </c>
      <c r="AF511">
        <f t="shared" si="82"/>
        <v>0</v>
      </c>
      <c r="AG511">
        <f t="shared" si="82"/>
        <v>0</v>
      </c>
      <c r="AH511">
        <f t="shared" si="82"/>
        <v>0</v>
      </c>
      <c r="AI511">
        <f>IF(h!$A2871=AI$1,1,0)</f>
        <v>0</v>
      </c>
      <c r="AJ511" t="str">
        <f t="shared" si="78"/>
        <v>Valid</v>
      </c>
      <c r="AK511" t="str">
        <f t="shared" si="79"/>
        <v>Operation Department</v>
      </c>
    </row>
    <row r="512" spans="1:37" x14ac:dyDescent="0.3">
      <c r="A512">
        <v>736041</v>
      </c>
      <c r="B512" s="2">
        <v>41869.353182870371</v>
      </c>
      <c r="C512">
        <v>9946</v>
      </c>
      <c r="D512" t="s">
        <v>38</v>
      </c>
      <c r="E512">
        <f>IF(Sheet4!D3204="Hired",1,0)</f>
        <v>1</v>
      </c>
      <c r="F512" t="str">
        <f t="shared" si="73"/>
        <v>Hired</v>
      </c>
      <c r="G512" t="str">
        <f t="shared" si="74"/>
        <v>Valid</v>
      </c>
      <c r="I512">
        <f>IF(Sheet4!$A3204=I$1,1,0)</f>
        <v>1</v>
      </c>
      <c r="J512">
        <f>IF(Sheet4!$A3204=J$1,1,0)</f>
        <v>0</v>
      </c>
      <c r="K512" t="str">
        <f t="shared" si="75"/>
        <v>Valid</v>
      </c>
      <c r="L512" t="str">
        <f t="shared" si="76"/>
        <v>Male</v>
      </c>
      <c r="M512">
        <f>IF(Sheet4!$C3204=M$1,1,0)</f>
        <v>0</v>
      </c>
      <c r="N512">
        <f>IF(Sheet4!$C3204=N$1,1,0)</f>
        <v>0</v>
      </c>
      <c r="O512">
        <f>IF(Sheet4!$C3204=O$1,1,0)</f>
        <v>0</v>
      </c>
      <c r="P512">
        <f>IF(Sheet4!$C3204=P$1,1,0)</f>
        <v>0</v>
      </c>
      <c r="Q512">
        <f>IF(Sheet4!$C3204=Q$1,1,0)</f>
        <v>0</v>
      </c>
      <c r="R512">
        <f>IF(Sheet4!$C3204=R$1,1,0)</f>
        <v>0</v>
      </c>
      <c r="S512">
        <f>IF(Sheet4!$C3204=S$1,1,0)</f>
        <v>0</v>
      </c>
      <c r="T512">
        <f>IF(Sheet4!$C3204=T$1,1,0)</f>
        <v>0</v>
      </c>
      <c r="U512">
        <f>IF(Sheet4!$C3204=U$1,1,0)</f>
        <v>0</v>
      </c>
      <c r="V512">
        <f>IF(Sheet4!$C3204=V$1,1,0)</f>
        <v>0</v>
      </c>
      <c r="W512">
        <f>IF(Sheet4!$C3204=W$1,1,0)</f>
        <v>0</v>
      </c>
      <c r="X512">
        <f>IF(Sheet4!$C3204=X$1,1,0)</f>
        <v>0</v>
      </c>
      <c r="Y512">
        <f>IF(Sheet4!$C3204=Y$1,1,0)</f>
        <v>1</v>
      </c>
      <c r="Z512">
        <f>IF(Sheet4!$C3204=Z$1,1,0)</f>
        <v>0</v>
      </c>
      <c r="AA512" t="str">
        <f t="shared" si="77"/>
        <v>Valid</v>
      </c>
      <c r="AB512">
        <f>IF(h!$A3204=AB$1,1,0)</f>
        <v>0</v>
      </c>
      <c r="AC512">
        <f>IF(h!$A3204=AC$1,1,0)</f>
        <v>0</v>
      </c>
      <c r="AD512">
        <f>IF(h!$A3204=AD$1,1,0)</f>
        <v>1</v>
      </c>
      <c r="AE512">
        <f>IF(h!$A3204=AE$1,1,0)</f>
        <v>0</v>
      </c>
      <c r="AF512">
        <f t="shared" si="82"/>
        <v>0</v>
      </c>
      <c r="AG512">
        <f t="shared" si="82"/>
        <v>0</v>
      </c>
      <c r="AH512">
        <f t="shared" si="82"/>
        <v>0</v>
      </c>
      <c r="AI512">
        <f>IF(h!$A3204=AI$1,1,0)</f>
        <v>0</v>
      </c>
      <c r="AJ512" t="str">
        <f t="shared" si="78"/>
        <v>Valid</v>
      </c>
      <c r="AK512" t="str">
        <f t="shared" si="79"/>
        <v>Sales Department</v>
      </c>
    </row>
    <row r="513" spans="1:37" x14ac:dyDescent="0.3">
      <c r="A513">
        <v>256604</v>
      </c>
      <c r="B513" s="2">
        <v>41837.309733796297</v>
      </c>
      <c r="C513">
        <v>9963</v>
      </c>
      <c r="D513" t="s">
        <v>38</v>
      </c>
      <c r="E513">
        <f>IF(Sheet4!D3542="Hired",1,0)</f>
        <v>1</v>
      </c>
      <c r="F513" t="str">
        <f t="shared" si="73"/>
        <v>Hired</v>
      </c>
      <c r="G513" t="str">
        <f t="shared" si="74"/>
        <v>Valid</v>
      </c>
      <c r="I513">
        <f>IF(Sheet4!$A3542=I$1,1,0)</f>
        <v>0</v>
      </c>
      <c r="J513">
        <f>IF(Sheet4!$A3542=J$1,1,0)</f>
        <v>1</v>
      </c>
      <c r="K513" t="str">
        <f t="shared" si="75"/>
        <v>Valid</v>
      </c>
      <c r="L513" t="str">
        <f t="shared" si="76"/>
        <v>Female</v>
      </c>
      <c r="M513">
        <f>IF(Sheet4!$C3542=M$1,1,0)</f>
        <v>0</v>
      </c>
      <c r="N513">
        <f>IF(Sheet4!$C3542=N$1,1,0)</f>
        <v>1</v>
      </c>
      <c r="O513">
        <f>IF(Sheet4!$C3542=O$1,1,0)</f>
        <v>0</v>
      </c>
      <c r="P513">
        <f>IF(Sheet4!$C3542=P$1,1,0)</f>
        <v>0</v>
      </c>
      <c r="Q513">
        <f>IF(Sheet4!$C3542=Q$1,1,0)</f>
        <v>0</v>
      </c>
      <c r="R513">
        <f>IF(Sheet4!$C3542=R$1,1,0)</f>
        <v>0</v>
      </c>
      <c r="S513">
        <f>IF(Sheet4!$C3542=S$1,1,0)</f>
        <v>0</v>
      </c>
      <c r="T513">
        <f>IF(Sheet4!$C3542=T$1,1,0)</f>
        <v>0</v>
      </c>
      <c r="U513">
        <f>IF(Sheet4!$C3542=U$1,1,0)</f>
        <v>0</v>
      </c>
      <c r="V513">
        <f>IF(Sheet4!$C3542=V$1,1,0)</f>
        <v>0</v>
      </c>
      <c r="W513">
        <f>IF(Sheet4!$C3542=W$1,1,0)</f>
        <v>0</v>
      </c>
      <c r="X513">
        <f>IF(Sheet4!$C3542=X$1,1,0)</f>
        <v>0</v>
      </c>
      <c r="Y513">
        <f>IF(Sheet4!$C3542=Y$1,1,0)</f>
        <v>0</v>
      </c>
      <c r="Z513">
        <f>IF(Sheet4!$C3542=Z$1,1,0)</f>
        <v>0</v>
      </c>
      <c r="AA513" t="str">
        <f t="shared" si="77"/>
        <v>Valid</v>
      </c>
      <c r="AB513">
        <f>IF(h!$A3542=AB$1,1,0)</f>
        <v>1</v>
      </c>
      <c r="AC513">
        <f>IF(h!$A3542=AC$1,1,0)</f>
        <v>0</v>
      </c>
      <c r="AD513">
        <f>IF(h!$A3542=AD$1,1,0)</f>
        <v>0</v>
      </c>
      <c r="AE513">
        <f>IF(h!$A3542=AE$1,1,0)</f>
        <v>0</v>
      </c>
      <c r="AF513">
        <f t="shared" si="82"/>
        <v>0</v>
      </c>
      <c r="AG513">
        <f t="shared" si="82"/>
        <v>0</v>
      </c>
      <c r="AH513">
        <f t="shared" si="82"/>
        <v>0</v>
      </c>
      <c r="AI513">
        <f>IF(h!$A3542=AI$1,1,0)</f>
        <v>0</v>
      </c>
      <c r="AJ513" t="str">
        <f t="shared" si="78"/>
        <v>Valid</v>
      </c>
      <c r="AK513" t="str">
        <f t="shared" si="79"/>
        <v>Service Department</v>
      </c>
    </row>
    <row r="514" spans="1:37" hidden="1" x14ac:dyDescent="0.3">
      <c r="A514">
        <v>164990</v>
      </c>
      <c r="B514" s="2">
        <v>41858.107488425929</v>
      </c>
      <c r="C514">
        <v>10008</v>
      </c>
      <c r="D514" t="s">
        <v>38</v>
      </c>
      <c r="E514">
        <f>IF(Sheet4!D2387="Hired",1,0)</f>
        <v>0</v>
      </c>
      <c r="F514" t="str">
        <f t="shared" ref="F514:F577" si="83">IF(E514=0, "Rejected","Hired")</f>
        <v>Rejected</v>
      </c>
      <c r="G514" t="str">
        <f t="shared" ref="G514:G577" si="84">IF(OR(E514=0,E514=1),"Valid","Outlier")</f>
        <v>Valid</v>
      </c>
      <c r="I514">
        <f>IF(Sheet4!$A2387=I$1,1,0)</f>
        <v>0</v>
      </c>
      <c r="J514">
        <f>IF(Sheet4!$A2387=J$1,1,0)</f>
        <v>1</v>
      </c>
      <c r="K514" t="str">
        <f t="shared" ref="K514:K577" si="85">IF(SUM(I514:J514) = 1, "Valid", "Outlier")</f>
        <v>Valid</v>
      </c>
      <c r="L514" t="str">
        <f t="shared" ref="L514:L577" si="86">IF(I514=1, "Male", IF(J514=1, "Female", "Don’t prefer to say"))</f>
        <v>Female</v>
      </c>
      <c r="M514">
        <f>IF(Sheet4!$C2387=M$1,1,0)</f>
        <v>0</v>
      </c>
      <c r="N514">
        <f>IF(Sheet4!$C2387=N$1,1,0)</f>
        <v>1</v>
      </c>
      <c r="O514">
        <f>IF(Sheet4!$C2387=O$1,1,0)</f>
        <v>0</v>
      </c>
      <c r="P514">
        <f>IF(Sheet4!$C2387=P$1,1,0)</f>
        <v>0</v>
      </c>
      <c r="Q514">
        <f>IF(Sheet4!$C2387=Q$1,1,0)</f>
        <v>0</v>
      </c>
      <c r="R514">
        <f>IF(Sheet4!$C2387=R$1,1,0)</f>
        <v>0</v>
      </c>
      <c r="S514">
        <f>IF(Sheet4!$C2387=S$1,1,0)</f>
        <v>0</v>
      </c>
      <c r="T514">
        <f>IF(Sheet4!$C2387=T$1,1,0)</f>
        <v>0</v>
      </c>
      <c r="U514">
        <f>IF(Sheet4!$C2387=U$1,1,0)</f>
        <v>0</v>
      </c>
      <c r="V514">
        <f>IF(Sheet4!$C2387=V$1,1,0)</f>
        <v>0</v>
      </c>
      <c r="W514">
        <f>IF(Sheet4!$C2387=W$1,1,0)</f>
        <v>0</v>
      </c>
      <c r="X514">
        <f>IF(Sheet4!$C2387=X$1,1,0)</f>
        <v>0</v>
      </c>
      <c r="Y514">
        <f>IF(Sheet4!$C2387=Y$1,1,0)</f>
        <v>0</v>
      </c>
      <c r="Z514">
        <f>IF(Sheet4!$C2387=Z$1,1,0)</f>
        <v>0</v>
      </c>
      <c r="AA514" t="str">
        <f t="shared" ref="AA514:AA577" si="87">IF(SUM(M514:Z514) = 1, "Valid", "Outlier")</f>
        <v>Valid</v>
      </c>
      <c r="AB514">
        <f>IF(h!$A2387=AB$1,1,0)</f>
        <v>0</v>
      </c>
      <c r="AC514">
        <f>IF(h!$A2387=AC$1,1,0)</f>
        <v>1</v>
      </c>
      <c r="AD514">
        <f>IF(h!$A2387=AD$1,1,0)</f>
        <v>0</v>
      </c>
      <c r="AE514">
        <f>IF(h!$A2387=AE$1,1,0)</f>
        <v>0</v>
      </c>
      <c r="AF514">
        <f t="shared" si="82"/>
        <v>0</v>
      </c>
      <c r="AG514">
        <f t="shared" si="82"/>
        <v>0</v>
      </c>
      <c r="AH514">
        <f t="shared" si="82"/>
        <v>0</v>
      </c>
      <c r="AI514">
        <f>IF(h!$A2387=AI$1,1,0)</f>
        <v>0</v>
      </c>
      <c r="AJ514" t="str">
        <f t="shared" ref="AJ514:AJ577" si="88">IF(SUM(AB514:AI514) = 1, "Valid", "Outlier")</f>
        <v>Valid</v>
      </c>
      <c r="AK514" t="str">
        <f t="shared" si="79"/>
        <v>Operation Department</v>
      </c>
    </row>
    <row r="515" spans="1:37" x14ac:dyDescent="0.3">
      <c r="A515">
        <v>624975</v>
      </c>
      <c r="B515" s="2">
        <v>41839.303865740738</v>
      </c>
      <c r="C515">
        <v>10013</v>
      </c>
      <c r="D515" t="s">
        <v>38</v>
      </c>
      <c r="E515">
        <f>IF(Sheet4!D7034="Hired",1,0)</f>
        <v>1</v>
      </c>
      <c r="F515" t="str">
        <f t="shared" si="83"/>
        <v>Hired</v>
      </c>
      <c r="G515" t="str">
        <f t="shared" si="84"/>
        <v>Valid</v>
      </c>
      <c r="I515">
        <f>IF(Sheet4!$A7034=I$1,1,0)</f>
        <v>0</v>
      </c>
      <c r="J515">
        <f>IF(Sheet4!$A7034=J$1,1,0)</f>
        <v>1</v>
      </c>
      <c r="K515" t="str">
        <f t="shared" si="85"/>
        <v>Valid</v>
      </c>
      <c r="L515" t="str">
        <f t="shared" si="86"/>
        <v>Female</v>
      </c>
      <c r="M515">
        <f>IF(Sheet4!$C7034=M$1,1,0)</f>
        <v>0</v>
      </c>
      <c r="N515">
        <f>IF(Sheet4!$C7034=N$1,1,0)</f>
        <v>0</v>
      </c>
      <c r="O515">
        <f>IF(Sheet4!$C7034=O$1,1,0)</f>
        <v>0</v>
      </c>
      <c r="P515">
        <f>IF(Sheet4!$C7034=P$1,1,0)</f>
        <v>0</v>
      </c>
      <c r="Q515">
        <f>IF(Sheet4!$C7034=Q$1,1,0)</f>
        <v>0</v>
      </c>
      <c r="R515">
        <f>IF(Sheet4!$C7034=R$1,1,0)</f>
        <v>0</v>
      </c>
      <c r="S515">
        <f>IF(Sheet4!$C7034=S$1,1,0)</f>
        <v>0</v>
      </c>
      <c r="T515">
        <f>IF(Sheet4!$C7034=T$1,1,0)</f>
        <v>0</v>
      </c>
      <c r="U515">
        <f>IF(Sheet4!$C7034=U$1,1,0)</f>
        <v>0</v>
      </c>
      <c r="V515">
        <f>IF(Sheet4!$C7034=V$1,1,0)</f>
        <v>0</v>
      </c>
      <c r="W515">
        <f>IF(Sheet4!$C7034=W$1,1,0)</f>
        <v>0</v>
      </c>
      <c r="X515">
        <f>IF(Sheet4!$C7034=X$1,1,0)</f>
        <v>0</v>
      </c>
      <c r="Y515">
        <f>IF(Sheet4!$C7034=Y$1,1,0)</f>
        <v>1</v>
      </c>
      <c r="Z515">
        <f>IF(Sheet4!$C7034=Z$1,1,0)</f>
        <v>0</v>
      </c>
      <c r="AA515" t="str">
        <f t="shared" si="87"/>
        <v>Valid</v>
      </c>
      <c r="AB515">
        <f>IF(h!$A7034=AB$1,1,0)</f>
        <v>1</v>
      </c>
      <c r="AC515">
        <f>IF(h!$A7034=AC$1,1,0)</f>
        <v>0</v>
      </c>
      <c r="AD515">
        <f>IF(h!$A7034=AD$1,1,0)</f>
        <v>0</v>
      </c>
      <c r="AE515">
        <f>IF(h!$A7034=AE$1,1,0)</f>
        <v>0</v>
      </c>
      <c r="AF515">
        <f t="shared" si="82"/>
        <v>0</v>
      </c>
      <c r="AG515">
        <f t="shared" si="82"/>
        <v>0</v>
      </c>
      <c r="AH515">
        <f t="shared" si="82"/>
        <v>0</v>
      </c>
      <c r="AI515">
        <f>IF(h!$A7034=AI$1,1,0)</f>
        <v>0</v>
      </c>
      <c r="AJ515" t="str">
        <f t="shared" si="88"/>
        <v>Valid</v>
      </c>
      <c r="AK515" t="str">
        <f t="shared" ref="AK515:AK578" si="89">IF(AB515=1, "Service Department",
   IF(AC515=1, "Operation Department",
   IF(AD515=1, "Sales Department",
   IF(AE515=1, "Finance Department",
   IF(AF515=1, "Production Department",
   IF(AG515=1, "Purchase Department",
   IF(AH515=1, "Marketing Department",
   IF(AI515=1, "General Management", "Human Resources Department"))))))))</f>
        <v>Service Department</v>
      </c>
    </row>
    <row r="516" spans="1:37" x14ac:dyDescent="0.3">
      <c r="A516">
        <v>839305</v>
      </c>
      <c r="B516" s="2">
        <v>41858.399756944447</v>
      </c>
      <c r="C516">
        <v>10015</v>
      </c>
      <c r="D516" t="s">
        <v>38</v>
      </c>
      <c r="E516">
        <f>IF(Sheet4!D2062="Hired",1,0)</f>
        <v>1</v>
      </c>
      <c r="F516" t="str">
        <f t="shared" si="83"/>
        <v>Hired</v>
      </c>
      <c r="G516" t="str">
        <f t="shared" si="84"/>
        <v>Valid</v>
      </c>
      <c r="I516">
        <f>IF(Sheet4!$A2062=I$1,1,0)</f>
        <v>1</v>
      </c>
      <c r="J516">
        <f>IF(Sheet4!$A2062=J$1,1,0)</f>
        <v>0</v>
      </c>
      <c r="K516" t="str">
        <f t="shared" si="85"/>
        <v>Valid</v>
      </c>
      <c r="L516" t="str">
        <f t="shared" si="86"/>
        <v>Male</v>
      </c>
      <c r="M516">
        <f>IF(Sheet4!$C2062=M$1,1,0)</f>
        <v>0</v>
      </c>
      <c r="N516">
        <f>IF(Sheet4!$C2062=N$1,1,0)</f>
        <v>0</v>
      </c>
      <c r="O516">
        <f>IF(Sheet4!$C2062=O$1,1,0)</f>
        <v>0</v>
      </c>
      <c r="P516">
        <f>IF(Sheet4!$C2062=P$1,1,0)</f>
        <v>0</v>
      </c>
      <c r="Q516">
        <f>IF(Sheet4!$C2062=Q$1,1,0)</f>
        <v>0</v>
      </c>
      <c r="R516">
        <f>IF(Sheet4!$C2062=R$1,1,0)</f>
        <v>0</v>
      </c>
      <c r="S516">
        <f>IF(Sheet4!$C2062=S$1,1,0)</f>
        <v>0</v>
      </c>
      <c r="T516">
        <f>IF(Sheet4!$C2062=T$1,1,0)</f>
        <v>0</v>
      </c>
      <c r="U516">
        <f>IF(Sheet4!$C2062=U$1,1,0)</f>
        <v>0</v>
      </c>
      <c r="V516">
        <f>IF(Sheet4!$C2062=V$1,1,0)</f>
        <v>0</v>
      </c>
      <c r="W516">
        <f>IF(Sheet4!$C2062=W$1,1,0)</f>
        <v>0</v>
      </c>
      <c r="X516">
        <f>IF(Sheet4!$C2062=X$1,1,0)</f>
        <v>0</v>
      </c>
      <c r="Y516">
        <f>IF(Sheet4!$C2062=Y$1,1,0)</f>
        <v>1</v>
      </c>
      <c r="Z516">
        <f>IF(Sheet4!$C2062=Z$1,1,0)</f>
        <v>0</v>
      </c>
      <c r="AA516" t="str">
        <f t="shared" si="87"/>
        <v>Valid</v>
      </c>
      <c r="AB516">
        <f>IF(h!$A2062=AB$1,1,0)</f>
        <v>1</v>
      </c>
      <c r="AC516">
        <f>IF(h!$A2062=AC$1,1,0)</f>
        <v>0</v>
      </c>
      <c r="AD516">
        <f>IF(h!$A2062=AD$1,1,0)</f>
        <v>0</v>
      </c>
      <c r="AE516">
        <f>IF(h!$A2062=AE$1,1,0)</f>
        <v>0</v>
      </c>
      <c r="AF516">
        <f t="shared" si="82"/>
        <v>0</v>
      </c>
      <c r="AG516">
        <f t="shared" si="82"/>
        <v>0</v>
      </c>
      <c r="AH516">
        <f t="shared" si="82"/>
        <v>0</v>
      </c>
      <c r="AI516">
        <f>IF(h!$A2062=AI$1,1,0)</f>
        <v>0</v>
      </c>
      <c r="AJ516" t="str">
        <f t="shared" si="88"/>
        <v>Valid</v>
      </c>
      <c r="AK516" t="str">
        <f t="shared" si="89"/>
        <v>Service Department</v>
      </c>
    </row>
    <row r="517" spans="1:37" x14ac:dyDescent="0.3">
      <c r="A517">
        <v>797456</v>
      </c>
      <c r="B517" s="2">
        <v>41831.375648148147</v>
      </c>
      <c r="C517">
        <v>10036</v>
      </c>
      <c r="D517" t="s">
        <v>38</v>
      </c>
      <c r="E517">
        <f>IF(Sheet4!D4253="Hired",1,0)</f>
        <v>1</v>
      </c>
      <c r="F517" t="str">
        <f t="shared" si="83"/>
        <v>Hired</v>
      </c>
      <c r="G517" t="str">
        <f t="shared" si="84"/>
        <v>Valid</v>
      </c>
      <c r="I517">
        <f>IF(Sheet4!$A4253=I$1,1,0)</f>
        <v>1</v>
      </c>
      <c r="J517">
        <f>IF(Sheet4!$A4253=J$1,1,0)</f>
        <v>0</v>
      </c>
      <c r="K517" t="str">
        <f t="shared" si="85"/>
        <v>Valid</v>
      </c>
      <c r="L517" t="str">
        <f t="shared" si="86"/>
        <v>Male</v>
      </c>
      <c r="M517">
        <f>IF(Sheet4!$C4253=M$1,1,0)</f>
        <v>0</v>
      </c>
      <c r="N517">
        <f>IF(Sheet4!$C4253=N$1,1,0)</f>
        <v>0</v>
      </c>
      <c r="O517">
        <f>IF(Sheet4!$C4253=O$1,1,0)</f>
        <v>0</v>
      </c>
      <c r="P517">
        <f>IF(Sheet4!$C4253=P$1,1,0)</f>
        <v>0</v>
      </c>
      <c r="Q517">
        <f>IF(Sheet4!$C4253=Q$1,1,0)</f>
        <v>0</v>
      </c>
      <c r="R517">
        <f>IF(Sheet4!$C4253=R$1,1,0)</f>
        <v>0</v>
      </c>
      <c r="S517">
        <f>IF(Sheet4!$C4253=S$1,1,0)</f>
        <v>0</v>
      </c>
      <c r="T517">
        <f>IF(Sheet4!$C4253=T$1,1,0)</f>
        <v>0</v>
      </c>
      <c r="U517">
        <f>IF(Sheet4!$C4253=U$1,1,0)</f>
        <v>1</v>
      </c>
      <c r="V517">
        <f>IF(Sheet4!$C4253=V$1,1,0)</f>
        <v>0</v>
      </c>
      <c r="W517">
        <f>IF(Sheet4!$C4253=W$1,1,0)</f>
        <v>0</v>
      </c>
      <c r="X517">
        <f>IF(Sheet4!$C4253=X$1,1,0)</f>
        <v>0</v>
      </c>
      <c r="Y517">
        <f>IF(Sheet4!$C4253=Y$1,1,0)</f>
        <v>0</v>
      </c>
      <c r="Z517">
        <f>IF(Sheet4!$C4253=Z$1,1,0)</f>
        <v>0</v>
      </c>
      <c r="AA517" t="str">
        <f t="shared" si="87"/>
        <v>Valid</v>
      </c>
      <c r="AB517">
        <f>IF(h!$A4253=AB$1,1,0)</f>
        <v>0</v>
      </c>
      <c r="AC517">
        <f>IF(h!$A4253=AC$1,1,0)</f>
        <v>1</v>
      </c>
      <c r="AD517">
        <f>IF(h!$A4253=AD$1,1,0)</f>
        <v>0</v>
      </c>
      <c r="AE517">
        <f>IF(h!$A4253=AE$1,1,0)</f>
        <v>0</v>
      </c>
      <c r="AF517">
        <f t="shared" si="82"/>
        <v>0</v>
      </c>
      <c r="AG517">
        <f t="shared" si="82"/>
        <v>0</v>
      </c>
      <c r="AH517">
        <f t="shared" si="82"/>
        <v>0</v>
      </c>
      <c r="AI517">
        <f>IF(h!$A4253=AI$1,1,0)</f>
        <v>0</v>
      </c>
      <c r="AJ517" t="str">
        <f t="shared" si="88"/>
        <v>Valid</v>
      </c>
      <c r="AK517" t="str">
        <f t="shared" si="89"/>
        <v>Operation Department</v>
      </c>
    </row>
    <row r="518" spans="1:37" hidden="1" x14ac:dyDescent="0.3">
      <c r="A518">
        <v>180474</v>
      </c>
      <c r="B518" s="2">
        <v>41877.649236111109</v>
      </c>
      <c r="C518">
        <v>10052</v>
      </c>
      <c r="D518" t="s">
        <v>38</v>
      </c>
      <c r="E518">
        <f>IF(Sheet4!D6856="Hired",1,0)</f>
        <v>0</v>
      </c>
      <c r="F518" t="str">
        <f t="shared" si="83"/>
        <v>Rejected</v>
      </c>
      <c r="G518" t="str">
        <f t="shared" si="84"/>
        <v>Valid</v>
      </c>
      <c r="I518">
        <f>IF(Sheet4!$A6856=I$1,1,0)</f>
        <v>1</v>
      </c>
      <c r="J518">
        <f>IF(Sheet4!$A6856=J$1,1,0)</f>
        <v>0</v>
      </c>
      <c r="K518" t="str">
        <f t="shared" si="85"/>
        <v>Valid</v>
      </c>
      <c r="L518" t="str">
        <f t="shared" si="86"/>
        <v>Male</v>
      </c>
      <c r="M518">
        <f>IF(Sheet4!$C6856=M$1,1,0)</f>
        <v>0</v>
      </c>
      <c r="N518">
        <f>IF(Sheet4!$C6856=N$1,1,0)</f>
        <v>0</v>
      </c>
      <c r="O518">
        <f>IF(Sheet4!$C6856=O$1,1,0)</f>
        <v>0</v>
      </c>
      <c r="P518">
        <f>IF(Sheet4!$C6856=P$1,1,0)</f>
        <v>0</v>
      </c>
      <c r="Q518">
        <f>IF(Sheet4!$C6856=Q$1,1,0)</f>
        <v>0</v>
      </c>
      <c r="R518">
        <f>IF(Sheet4!$C6856=R$1,1,0)</f>
        <v>0</v>
      </c>
      <c r="S518">
        <f>IF(Sheet4!$C6856=S$1,1,0)</f>
        <v>1</v>
      </c>
      <c r="T518">
        <f>IF(Sheet4!$C6856=T$1,1,0)</f>
        <v>0</v>
      </c>
      <c r="U518">
        <f>IF(Sheet4!$C6856=U$1,1,0)</f>
        <v>0</v>
      </c>
      <c r="V518">
        <f>IF(Sheet4!$C6856=V$1,1,0)</f>
        <v>0</v>
      </c>
      <c r="W518">
        <f>IF(Sheet4!$C6856=W$1,1,0)</f>
        <v>0</v>
      </c>
      <c r="X518">
        <f>IF(Sheet4!$C6856=X$1,1,0)</f>
        <v>0</v>
      </c>
      <c r="Y518">
        <f>IF(Sheet4!$C6856=Y$1,1,0)</f>
        <v>0</v>
      </c>
      <c r="Z518">
        <f>IF(Sheet4!$C6856=Z$1,1,0)</f>
        <v>0</v>
      </c>
      <c r="AA518" t="str">
        <f t="shared" si="87"/>
        <v>Valid</v>
      </c>
      <c r="AB518">
        <f>IF(h!$A6856=AB$1,1,0)</f>
        <v>0</v>
      </c>
      <c r="AC518">
        <f>IF(h!$A6856=AC$1,1,0)</f>
        <v>0</v>
      </c>
      <c r="AD518">
        <f>IF(h!$A6856=AD$1,1,0)</f>
        <v>1</v>
      </c>
      <c r="AE518">
        <f>IF(h!$A6856=AE$1,1,0)</f>
        <v>0</v>
      </c>
      <c r="AF518">
        <f t="shared" si="82"/>
        <v>0</v>
      </c>
      <c r="AG518">
        <f t="shared" si="82"/>
        <v>0</v>
      </c>
      <c r="AH518">
        <f t="shared" si="82"/>
        <v>0</v>
      </c>
      <c r="AI518">
        <f>IF(h!$A6856=AI$1,1,0)</f>
        <v>0</v>
      </c>
      <c r="AJ518" t="str">
        <f t="shared" si="88"/>
        <v>Valid</v>
      </c>
      <c r="AK518" t="str">
        <f t="shared" si="89"/>
        <v>Sales Department</v>
      </c>
    </row>
    <row r="519" spans="1:37" x14ac:dyDescent="0.3">
      <c r="A519">
        <v>148345</v>
      </c>
      <c r="B519" s="2">
        <v>41855.558344907404</v>
      </c>
      <c r="C519">
        <v>10055</v>
      </c>
      <c r="D519" t="s">
        <v>38</v>
      </c>
      <c r="E519">
        <f>IF(Sheet4!D2094="Hired",1,0)</f>
        <v>1</v>
      </c>
      <c r="F519" t="str">
        <f t="shared" si="83"/>
        <v>Hired</v>
      </c>
      <c r="G519" t="str">
        <f t="shared" si="84"/>
        <v>Valid</v>
      </c>
      <c r="I519">
        <f>IF(Sheet4!$A2094=I$1,1,0)</f>
        <v>1</v>
      </c>
      <c r="J519">
        <f>IF(Sheet4!$A2094=J$1,1,0)</f>
        <v>0</v>
      </c>
      <c r="K519" t="str">
        <f t="shared" si="85"/>
        <v>Valid</v>
      </c>
      <c r="L519" t="str">
        <f t="shared" si="86"/>
        <v>Male</v>
      </c>
      <c r="M519">
        <f>IF(Sheet4!$C2094=M$1,1,0)</f>
        <v>0</v>
      </c>
      <c r="N519">
        <f>IF(Sheet4!$C2094=N$1,1,0)</f>
        <v>0</v>
      </c>
      <c r="O519">
        <f>IF(Sheet4!$C2094=O$1,1,0)</f>
        <v>0</v>
      </c>
      <c r="P519">
        <f>IF(Sheet4!$C2094=P$1,1,0)</f>
        <v>0</v>
      </c>
      <c r="Q519">
        <f>IF(Sheet4!$C2094=Q$1,1,0)</f>
        <v>0</v>
      </c>
      <c r="R519">
        <f>IF(Sheet4!$C2094=R$1,1,0)</f>
        <v>0</v>
      </c>
      <c r="S519">
        <f>IF(Sheet4!$C2094=S$1,1,0)</f>
        <v>0</v>
      </c>
      <c r="T519">
        <f>IF(Sheet4!$C2094=T$1,1,0)</f>
        <v>0</v>
      </c>
      <c r="U519">
        <f>IF(Sheet4!$C2094=U$1,1,0)</f>
        <v>0</v>
      </c>
      <c r="V519">
        <f>IF(Sheet4!$C2094=V$1,1,0)</f>
        <v>0</v>
      </c>
      <c r="W519">
        <f>IF(Sheet4!$C2094=W$1,1,0)</f>
        <v>0</v>
      </c>
      <c r="X519">
        <f>IF(Sheet4!$C2094=X$1,1,0)</f>
        <v>0</v>
      </c>
      <c r="Y519">
        <f>IF(Sheet4!$C2094=Y$1,1,0)</f>
        <v>1</v>
      </c>
      <c r="Z519">
        <f>IF(Sheet4!$C2094=Z$1,1,0)</f>
        <v>0</v>
      </c>
      <c r="AA519" t="str">
        <f t="shared" si="87"/>
        <v>Valid</v>
      </c>
      <c r="AB519">
        <f>IF(h!$A2094=AB$1,1,0)</f>
        <v>0</v>
      </c>
      <c r="AC519">
        <f>IF(h!$A2094=AC$1,1,0)</f>
        <v>1</v>
      </c>
      <c r="AD519">
        <f>IF(h!$A2094=AD$1,1,0)</f>
        <v>0</v>
      </c>
      <c r="AE519">
        <f>IF(h!$A2094=AE$1,1,0)</f>
        <v>0</v>
      </c>
      <c r="AF519">
        <f t="shared" si="82"/>
        <v>0</v>
      </c>
      <c r="AG519">
        <f t="shared" si="82"/>
        <v>0</v>
      </c>
      <c r="AH519">
        <f t="shared" si="82"/>
        <v>0</v>
      </c>
      <c r="AI519">
        <f>IF(h!$A2094=AI$1,1,0)</f>
        <v>0</v>
      </c>
      <c r="AJ519" t="str">
        <f t="shared" si="88"/>
        <v>Valid</v>
      </c>
      <c r="AK519" t="str">
        <f t="shared" si="89"/>
        <v>Operation Department</v>
      </c>
    </row>
    <row r="520" spans="1:37" x14ac:dyDescent="0.3">
      <c r="A520">
        <v>841103</v>
      </c>
      <c r="B520" s="2">
        <v>41872.372453703705</v>
      </c>
      <c r="C520">
        <v>10061</v>
      </c>
      <c r="D520" t="s">
        <v>38</v>
      </c>
      <c r="E520">
        <f>IF(Sheet4!D5179="Hired",1,0)</f>
        <v>1</v>
      </c>
      <c r="F520" t="str">
        <f t="shared" si="83"/>
        <v>Hired</v>
      </c>
      <c r="G520" t="str">
        <f t="shared" si="84"/>
        <v>Valid</v>
      </c>
      <c r="I520">
        <f>IF(Sheet4!$A5179=I$1,1,0)</f>
        <v>0</v>
      </c>
      <c r="J520">
        <f>IF(Sheet4!$A5179=J$1,1,0)</f>
        <v>1</v>
      </c>
      <c r="K520" t="str">
        <f t="shared" si="85"/>
        <v>Valid</v>
      </c>
      <c r="L520" t="str">
        <f t="shared" si="86"/>
        <v>Female</v>
      </c>
      <c r="M520">
        <f>IF(Sheet4!$C5179=M$1,1,0)</f>
        <v>0</v>
      </c>
      <c r="N520">
        <f>IF(Sheet4!$C5179=N$1,1,0)</f>
        <v>1</v>
      </c>
      <c r="O520">
        <f>IF(Sheet4!$C5179=O$1,1,0)</f>
        <v>0</v>
      </c>
      <c r="P520">
        <f>IF(Sheet4!$C5179=P$1,1,0)</f>
        <v>0</v>
      </c>
      <c r="Q520">
        <f>IF(Sheet4!$C5179=Q$1,1,0)</f>
        <v>0</v>
      </c>
      <c r="R520">
        <f>IF(Sheet4!$C5179=R$1,1,0)</f>
        <v>0</v>
      </c>
      <c r="S520">
        <f>IF(Sheet4!$C5179=S$1,1,0)</f>
        <v>0</v>
      </c>
      <c r="T520">
        <f>IF(Sheet4!$C5179=T$1,1,0)</f>
        <v>0</v>
      </c>
      <c r="U520">
        <f>IF(Sheet4!$C5179=U$1,1,0)</f>
        <v>0</v>
      </c>
      <c r="V520">
        <f>IF(Sheet4!$C5179=V$1,1,0)</f>
        <v>0</v>
      </c>
      <c r="W520">
        <f>IF(Sheet4!$C5179=W$1,1,0)</f>
        <v>0</v>
      </c>
      <c r="X520">
        <f>IF(Sheet4!$C5179=X$1,1,0)</f>
        <v>0</v>
      </c>
      <c r="Y520">
        <f>IF(Sheet4!$C5179=Y$1,1,0)</f>
        <v>0</v>
      </c>
      <c r="Z520">
        <f>IF(Sheet4!$C5179=Z$1,1,0)</f>
        <v>0</v>
      </c>
      <c r="AA520" t="str">
        <f t="shared" si="87"/>
        <v>Valid</v>
      </c>
      <c r="AB520">
        <f>IF(h!$A5179=AB$1,1,0)</f>
        <v>0</v>
      </c>
      <c r="AC520">
        <f>IF(h!$A5179=AC$1,1,0)</f>
        <v>1</v>
      </c>
      <c r="AD520">
        <f>IF(h!$A5179=AD$1,1,0)</f>
        <v>0</v>
      </c>
      <c r="AE520">
        <f>IF(h!$A5179=AE$1,1,0)</f>
        <v>0</v>
      </c>
      <c r="AF520">
        <f t="shared" si="82"/>
        <v>0</v>
      </c>
      <c r="AG520">
        <f t="shared" si="82"/>
        <v>0</v>
      </c>
      <c r="AH520">
        <f t="shared" si="82"/>
        <v>0</v>
      </c>
      <c r="AI520">
        <f>IF(h!$A5179=AI$1,1,0)</f>
        <v>0</v>
      </c>
      <c r="AJ520" t="str">
        <f t="shared" si="88"/>
        <v>Valid</v>
      </c>
      <c r="AK520" t="str">
        <f t="shared" si="89"/>
        <v>Operation Department</v>
      </c>
    </row>
    <row r="521" spans="1:37" hidden="1" x14ac:dyDescent="0.3">
      <c r="A521">
        <v>684474</v>
      </c>
      <c r="B521" s="2">
        <v>41768.488113425927</v>
      </c>
      <c r="C521">
        <v>10086</v>
      </c>
      <c r="D521" t="s">
        <v>38</v>
      </c>
      <c r="E521">
        <f>IF(Sheet4!D4461="Hired",1,0)</f>
        <v>0</v>
      </c>
      <c r="F521" t="str">
        <f t="shared" si="83"/>
        <v>Rejected</v>
      </c>
      <c r="G521" t="str">
        <f t="shared" si="84"/>
        <v>Valid</v>
      </c>
      <c r="I521">
        <f>IF(Sheet4!$A4461=I$1,1,0)</f>
        <v>0</v>
      </c>
      <c r="J521">
        <f>IF(Sheet4!$A4461=J$1,1,0)</f>
        <v>1</v>
      </c>
      <c r="K521" t="str">
        <f t="shared" si="85"/>
        <v>Valid</v>
      </c>
      <c r="L521" t="str">
        <f t="shared" si="86"/>
        <v>Female</v>
      </c>
      <c r="M521">
        <f>IF(Sheet4!$C4461=M$1,1,0)</f>
        <v>0</v>
      </c>
      <c r="N521">
        <f>IF(Sheet4!$C4461=N$1,1,0)</f>
        <v>0</v>
      </c>
      <c r="O521">
        <f>IF(Sheet4!$C4461=O$1,1,0)</f>
        <v>0</v>
      </c>
      <c r="P521">
        <f>IF(Sheet4!$C4461=P$1,1,0)</f>
        <v>0</v>
      </c>
      <c r="Q521">
        <f>IF(Sheet4!$C4461=Q$1,1,0)</f>
        <v>0</v>
      </c>
      <c r="R521">
        <f>IF(Sheet4!$C4461=R$1,1,0)</f>
        <v>0</v>
      </c>
      <c r="S521">
        <f>IF(Sheet4!$C4461=S$1,1,0)</f>
        <v>0</v>
      </c>
      <c r="T521">
        <f>IF(Sheet4!$C4461=T$1,1,0)</f>
        <v>0</v>
      </c>
      <c r="U521">
        <f>IF(Sheet4!$C4461=U$1,1,0)</f>
        <v>0</v>
      </c>
      <c r="V521">
        <f>IF(Sheet4!$C4461=V$1,1,0)</f>
        <v>0</v>
      </c>
      <c r="W521">
        <f>IF(Sheet4!$C4461=W$1,1,0)</f>
        <v>0</v>
      </c>
      <c r="X521">
        <f>IF(Sheet4!$C4461=X$1,1,0)</f>
        <v>0</v>
      </c>
      <c r="Y521">
        <f>IF(Sheet4!$C4461=Y$1,1,0)</f>
        <v>1</v>
      </c>
      <c r="Z521">
        <f>IF(Sheet4!$C4461=Z$1,1,0)</f>
        <v>0</v>
      </c>
      <c r="AA521" t="str">
        <f t="shared" si="87"/>
        <v>Valid</v>
      </c>
      <c r="AB521">
        <f>IF(h!$A4461=AB$1,1,0)</f>
        <v>0</v>
      </c>
      <c r="AC521">
        <f>IF(h!$A4461=AC$1,1,0)</f>
        <v>0</v>
      </c>
      <c r="AD521">
        <f>IF(h!$A4461=AD$1,1,0)</f>
        <v>0</v>
      </c>
      <c r="AE521">
        <f>IF(h!$A4461=AE$1,1,0)</f>
        <v>1</v>
      </c>
      <c r="AF521">
        <f t="shared" si="82"/>
        <v>0</v>
      </c>
      <c r="AG521">
        <f t="shared" si="82"/>
        <v>0</v>
      </c>
      <c r="AH521">
        <f t="shared" si="82"/>
        <v>0</v>
      </c>
      <c r="AI521">
        <f>IF(h!$A4461=AI$1,1,0)</f>
        <v>0</v>
      </c>
      <c r="AJ521" t="str">
        <f t="shared" si="88"/>
        <v>Valid</v>
      </c>
      <c r="AK521" t="str">
        <f t="shared" si="89"/>
        <v>Finance Department</v>
      </c>
    </row>
    <row r="522" spans="1:37" x14ac:dyDescent="0.3">
      <c r="A522">
        <v>827748</v>
      </c>
      <c r="B522" s="2">
        <v>41797.682546296295</v>
      </c>
      <c r="C522">
        <v>10110</v>
      </c>
      <c r="D522" t="s">
        <v>38</v>
      </c>
      <c r="E522">
        <f>IF(Sheet4!D5802="Hired",1,0)</f>
        <v>1</v>
      </c>
      <c r="F522" t="str">
        <f t="shared" si="83"/>
        <v>Hired</v>
      </c>
      <c r="G522" t="str">
        <f t="shared" si="84"/>
        <v>Valid</v>
      </c>
      <c r="I522">
        <f>IF(Sheet4!$A5802=I$1,1,0)</f>
        <v>1</v>
      </c>
      <c r="J522">
        <f>IF(Sheet4!$A5802=J$1,1,0)</f>
        <v>0</v>
      </c>
      <c r="K522" t="str">
        <f t="shared" si="85"/>
        <v>Valid</v>
      </c>
      <c r="L522" t="str">
        <f t="shared" si="86"/>
        <v>Male</v>
      </c>
      <c r="M522">
        <f>IF(Sheet4!$C5802=M$1,1,0)</f>
        <v>0</v>
      </c>
      <c r="N522">
        <f>IF(Sheet4!$C5802=N$1,1,0)</f>
        <v>1</v>
      </c>
      <c r="O522">
        <f>IF(Sheet4!$C5802=O$1,1,0)</f>
        <v>0</v>
      </c>
      <c r="P522">
        <f>IF(Sheet4!$C5802=P$1,1,0)</f>
        <v>0</v>
      </c>
      <c r="Q522">
        <f>IF(Sheet4!$C5802=Q$1,1,0)</f>
        <v>0</v>
      </c>
      <c r="R522">
        <f>IF(Sheet4!$C5802=R$1,1,0)</f>
        <v>0</v>
      </c>
      <c r="S522">
        <f>IF(Sheet4!$C5802=S$1,1,0)</f>
        <v>0</v>
      </c>
      <c r="T522">
        <f>IF(Sheet4!$C5802=T$1,1,0)</f>
        <v>0</v>
      </c>
      <c r="U522">
        <f>IF(Sheet4!$C5802=U$1,1,0)</f>
        <v>0</v>
      </c>
      <c r="V522">
        <f>IF(Sheet4!$C5802=V$1,1,0)</f>
        <v>0</v>
      </c>
      <c r="W522">
        <f>IF(Sheet4!$C5802=W$1,1,0)</f>
        <v>0</v>
      </c>
      <c r="X522">
        <f>IF(Sheet4!$C5802=X$1,1,0)</f>
        <v>0</v>
      </c>
      <c r="Y522">
        <f>IF(Sheet4!$C5802=Y$1,1,0)</f>
        <v>0</v>
      </c>
      <c r="Z522">
        <f>IF(Sheet4!$C5802=Z$1,1,0)</f>
        <v>0</v>
      </c>
      <c r="AA522" t="str">
        <f t="shared" si="87"/>
        <v>Valid</v>
      </c>
      <c r="AB522">
        <f>IF(h!$A5802=AB$1,1,0)</f>
        <v>0</v>
      </c>
      <c r="AC522">
        <f>IF(h!$A5802=AC$1,1,0)</f>
        <v>1</v>
      </c>
      <c r="AD522">
        <f>IF(h!$A5802=AD$1,1,0)</f>
        <v>0</v>
      </c>
      <c r="AE522">
        <f>IF(h!$A5802=AE$1,1,0)</f>
        <v>0</v>
      </c>
      <c r="AF522">
        <f t="shared" ref="AF522:AH541" si="90">IF(AE522=AF$1,1,0)</f>
        <v>0</v>
      </c>
      <c r="AG522">
        <f t="shared" si="90"/>
        <v>0</v>
      </c>
      <c r="AH522">
        <f t="shared" si="90"/>
        <v>0</v>
      </c>
      <c r="AI522">
        <f>IF(h!$A5802=AI$1,1,0)</f>
        <v>0</v>
      </c>
      <c r="AJ522" t="str">
        <f t="shared" si="88"/>
        <v>Valid</v>
      </c>
      <c r="AK522" t="str">
        <f t="shared" si="89"/>
        <v>Operation Department</v>
      </c>
    </row>
    <row r="523" spans="1:37" x14ac:dyDescent="0.3">
      <c r="A523">
        <v>359399</v>
      </c>
      <c r="B523" s="2">
        <v>41787.397928240738</v>
      </c>
      <c r="C523">
        <v>10139</v>
      </c>
      <c r="D523" t="s">
        <v>38</v>
      </c>
      <c r="E523">
        <f>IF(Sheet4!D4663="Hired",1,0)</f>
        <v>1</v>
      </c>
      <c r="F523" t="str">
        <f t="shared" si="83"/>
        <v>Hired</v>
      </c>
      <c r="G523" t="str">
        <f t="shared" si="84"/>
        <v>Valid</v>
      </c>
      <c r="I523">
        <f>IF(Sheet4!$A4663=I$1,1,0)</f>
        <v>0</v>
      </c>
      <c r="J523">
        <f>IF(Sheet4!$A4663=J$1,1,0)</f>
        <v>1</v>
      </c>
      <c r="K523" t="str">
        <f t="shared" si="85"/>
        <v>Valid</v>
      </c>
      <c r="L523" t="str">
        <f t="shared" si="86"/>
        <v>Female</v>
      </c>
      <c r="M523">
        <f>IF(Sheet4!$C4663=M$1,1,0)</f>
        <v>0</v>
      </c>
      <c r="N523">
        <f>IF(Sheet4!$C4663=N$1,1,0)</f>
        <v>1</v>
      </c>
      <c r="O523">
        <f>IF(Sheet4!$C4663=O$1,1,0)</f>
        <v>0</v>
      </c>
      <c r="P523">
        <f>IF(Sheet4!$C4663=P$1,1,0)</f>
        <v>0</v>
      </c>
      <c r="Q523">
        <f>IF(Sheet4!$C4663=Q$1,1,0)</f>
        <v>0</v>
      </c>
      <c r="R523">
        <f>IF(Sheet4!$C4663=R$1,1,0)</f>
        <v>0</v>
      </c>
      <c r="S523">
        <f>IF(Sheet4!$C4663=S$1,1,0)</f>
        <v>0</v>
      </c>
      <c r="T523">
        <f>IF(Sheet4!$C4663=T$1,1,0)</f>
        <v>0</v>
      </c>
      <c r="U523">
        <f>IF(Sheet4!$C4663=U$1,1,0)</f>
        <v>0</v>
      </c>
      <c r="V523">
        <f>IF(Sheet4!$C4663=V$1,1,0)</f>
        <v>0</v>
      </c>
      <c r="W523">
        <f>IF(Sheet4!$C4663=W$1,1,0)</f>
        <v>0</v>
      </c>
      <c r="X523">
        <f>IF(Sheet4!$C4663=X$1,1,0)</f>
        <v>0</v>
      </c>
      <c r="Y523">
        <f>IF(Sheet4!$C4663=Y$1,1,0)</f>
        <v>0</v>
      </c>
      <c r="Z523">
        <f>IF(Sheet4!$C4663=Z$1,1,0)</f>
        <v>0</v>
      </c>
      <c r="AA523" t="str">
        <f t="shared" si="87"/>
        <v>Valid</v>
      </c>
      <c r="AB523">
        <f>IF(h!$A4663=AB$1,1,0)</f>
        <v>0</v>
      </c>
      <c r="AC523">
        <f>IF(h!$A4663=AC$1,1,0)</f>
        <v>0</v>
      </c>
      <c r="AD523">
        <f>IF(h!$A4663=AD$1,1,0)</f>
        <v>1</v>
      </c>
      <c r="AE523">
        <f>IF(h!$A4663=AE$1,1,0)</f>
        <v>0</v>
      </c>
      <c r="AF523">
        <f t="shared" si="90"/>
        <v>0</v>
      </c>
      <c r="AG523">
        <f t="shared" si="90"/>
        <v>0</v>
      </c>
      <c r="AH523">
        <f t="shared" si="90"/>
        <v>0</v>
      </c>
      <c r="AI523">
        <f>IF(h!$A4663=AI$1,1,0)</f>
        <v>0</v>
      </c>
      <c r="AJ523" t="str">
        <f t="shared" si="88"/>
        <v>Valid</v>
      </c>
      <c r="AK523" t="str">
        <f t="shared" si="89"/>
        <v>Sales Department</v>
      </c>
    </row>
    <row r="524" spans="1:37" x14ac:dyDescent="0.3">
      <c r="A524">
        <v>592432</v>
      </c>
      <c r="B524" s="2">
        <v>41879.608078703706</v>
      </c>
      <c r="C524">
        <v>10144</v>
      </c>
      <c r="D524" t="s">
        <v>38</v>
      </c>
      <c r="E524">
        <f>IF(Sheet4!D5502="Hired",1,0)</f>
        <v>1</v>
      </c>
      <c r="F524" t="str">
        <f t="shared" si="83"/>
        <v>Hired</v>
      </c>
      <c r="G524" t="str">
        <f t="shared" si="84"/>
        <v>Valid</v>
      </c>
      <c r="I524">
        <f>IF(Sheet4!$A5502=I$1,1,0)</f>
        <v>1</v>
      </c>
      <c r="J524">
        <f>IF(Sheet4!$A5502=J$1,1,0)</f>
        <v>0</v>
      </c>
      <c r="K524" t="str">
        <f t="shared" si="85"/>
        <v>Valid</v>
      </c>
      <c r="L524" t="str">
        <f t="shared" si="86"/>
        <v>Male</v>
      </c>
      <c r="M524">
        <f>IF(Sheet4!$C5502=M$1,1,0)</f>
        <v>0</v>
      </c>
      <c r="N524">
        <f>IF(Sheet4!$C5502=N$1,1,0)</f>
        <v>0</v>
      </c>
      <c r="O524">
        <f>IF(Sheet4!$C5502=O$1,1,0)</f>
        <v>0</v>
      </c>
      <c r="P524">
        <f>IF(Sheet4!$C5502=P$1,1,0)</f>
        <v>0</v>
      </c>
      <c r="Q524">
        <f>IF(Sheet4!$C5502=Q$1,1,0)</f>
        <v>0</v>
      </c>
      <c r="R524">
        <f>IF(Sheet4!$C5502=R$1,1,0)</f>
        <v>0</v>
      </c>
      <c r="S524">
        <f>IF(Sheet4!$C5502=S$1,1,0)</f>
        <v>1</v>
      </c>
      <c r="T524">
        <f>IF(Sheet4!$C5502=T$1,1,0)</f>
        <v>0</v>
      </c>
      <c r="U524">
        <f>IF(Sheet4!$C5502=U$1,1,0)</f>
        <v>0</v>
      </c>
      <c r="V524">
        <f>IF(Sheet4!$C5502=V$1,1,0)</f>
        <v>0</v>
      </c>
      <c r="W524">
        <f>IF(Sheet4!$C5502=W$1,1,0)</f>
        <v>0</v>
      </c>
      <c r="X524">
        <f>IF(Sheet4!$C5502=X$1,1,0)</f>
        <v>0</v>
      </c>
      <c r="Y524">
        <f>IF(Sheet4!$C5502=Y$1,1,0)</f>
        <v>0</v>
      </c>
      <c r="Z524">
        <f>IF(Sheet4!$C5502=Z$1,1,0)</f>
        <v>0</v>
      </c>
      <c r="AA524" t="str">
        <f t="shared" si="87"/>
        <v>Valid</v>
      </c>
      <c r="AB524">
        <f>IF(h!$A5502=AB$1,1,0)</f>
        <v>1</v>
      </c>
      <c r="AC524">
        <f>IF(h!$A5502=AC$1,1,0)</f>
        <v>0</v>
      </c>
      <c r="AD524">
        <f>IF(h!$A5502=AD$1,1,0)</f>
        <v>0</v>
      </c>
      <c r="AE524">
        <f>IF(h!$A5502=AE$1,1,0)</f>
        <v>0</v>
      </c>
      <c r="AF524">
        <f t="shared" si="90"/>
        <v>0</v>
      </c>
      <c r="AG524">
        <f t="shared" si="90"/>
        <v>0</v>
      </c>
      <c r="AH524">
        <f t="shared" si="90"/>
        <v>0</v>
      </c>
      <c r="AI524">
        <f>IF(h!$A5502=AI$1,1,0)</f>
        <v>0</v>
      </c>
      <c r="AJ524" t="str">
        <f t="shared" si="88"/>
        <v>Valid</v>
      </c>
      <c r="AK524" t="str">
        <f t="shared" si="89"/>
        <v>Service Department</v>
      </c>
    </row>
    <row r="525" spans="1:37" x14ac:dyDescent="0.3">
      <c r="A525">
        <v>524171</v>
      </c>
      <c r="B525" s="2">
        <v>41817.225636574076</v>
      </c>
      <c r="C525">
        <v>10154</v>
      </c>
      <c r="D525" t="s">
        <v>38</v>
      </c>
      <c r="E525">
        <f>IF(Sheet4!D559="Hired",1,0)</f>
        <v>1</v>
      </c>
      <c r="F525" t="str">
        <f t="shared" si="83"/>
        <v>Hired</v>
      </c>
      <c r="G525" t="str">
        <f t="shared" si="84"/>
        <v>Valid</v>
      </c>
      <c r="I525">
        <f>IF(Sheet4!$A559=I$1,1,0)</f>
        <v>0</v>
      </c>
      <c r="J525">
        <f>IF(Sheet4!$A559=J$1,1,0)</f>
        <v>1</v>
      </c>
      <c r="K525" t="str">
        <f t="shared" si="85"/>
        <v>Valid</v>
      </c>
      <c r="L525" t="str">
        <f t="shared" si="86"/>
        <v>Female</v>
      </c>
      <c r="M525">
        <f>IF(Sheet4!$C559=M$1,1,0)</f>
        <v>0</v>
      </c>
      <c r="N525">
        <f>IF(Sheet4!$C559=N$1,1,0)</f>
        <v>0</v>
      </c>
      <c r="O525">
        <f>IF(Sheet4!$C559=O$1,1,0)</f>
        <v>0</v>
      </c>
      <c r="P525">
        <f>IF(Sheet4!$C559=P$1,1,0)</f>
        <v>0</v>
      </c>
      <c r="Q525">
        <f>IF(Sheet4!$C559=Q$1,1,0)</f>
        <v>0</v>
      </c>
      <c r="R525">
        <f>IF(Sheet4!$C559=R$1,1,0)</f>
        <v>0</v>
      </c>
      <c r="S525">
        <f>IF(Sheet4!$C559=S$1,1,0)</f>
        <v>0</v>
      </c>
      <c r="T525">
        <f>IF(Sheet4!$C559=T$1,1,0)</f>
        <v>0</v>
      </c>
      <c r="U525">
        <f>IF(Sheet4!$C559=U$1,1,0)</f>
        <v>0</v>
      </c>
      <c r="V525">
        <f>IF(Sheet4!$C559=V$1,1,0)</f>
        <v>0</v>
      </c>
      <c r="W525">
        <f>IF(Sheet4!$C559=W$1,1,0)</f>
        <v>0</v>
      </c>
      <c r="X525">
        <f>IF(Sheet4!$C559=X$1,1,0)</f>
        <v>1</v>
      </c>
      <c r="Y525">
        <f>IF(Sheet4!$C559=Y$1,1,0)</f>
        <v>0</v>
      </c>
      <c r="Z525">
        <f>IF(Sheet4!$C559=Z$1,1,0)</f>
        <v>0</v>
      </c>
      <c r="AA525" t="str">
        <f t="shared" si="87"/>
        <v>Valid</v>
      </c>
      <c r="AB525">
        <f>IF(h!$A559=AB$1,1,0)</f>
        <v>1</v>
      </c>
      <c r="AC525">
        <f>IF(h!$A559=AC$1,1,0)</f>
        <v>0</v>
      </c>
      <c r="AD525">
        <f>IF(h!$A559=AD$1,1,0)</f>
        <v>0</v>
      </c>
      <c r="AE525">
        <f>IF(h!$A559=AE$1,1,0)</f>
        <v>0</v>
      </c>
      <c r="AF525">
        <f t="shared" si="90"/>
        <v>0</v>
      </c>
      <c r="AG525">
        <f t="shared" si="90"/>
        <v>0</v>
      </c>
      <c r="AH525">
        <f t="shared" si="90"/>
        <v>0</v>
      </c>
      <c r="AI525">
        <f>IF(h!$A559=AI$1,1,0)</f>
        <v>0</v>
      </c>
      <c r="AJ525" t="str">
        <f t="shared" si="88"/>
        <v>Valid</v>
      </c>
      <c r="AK525" t="str">
        <f t="shared" si="89"/>
        <v>Service Department</v>
      </c>
    </row>
    <row r="526" spans="1:37" x14ac:dyDescent="0.3">
      <c r="A526">
        <v>852384</v>
      </c>
      <c r="B526" s="2">
        <v>41866.399027777778</v>
      </c>
      <c r="C526">
        <v>10158</v>
      </c>
      <c r="D526" t="s">
        <v>38</v>
      </c>
      <c r="E526">
        <f>IF(Sheet4!D5571="Hired",1,0)</f>
        <v>1</v>
      </c>
      <c r="F526" t="str">
        <f t="shared" si="83"/>
        <v>Hired</v>
      </c>
      <c r="G526" t="str">
        <f t="shared" si="84"/>
        <v>Valid</v>
      </c>
      <c r="I526">
        <f>IF(Sheet4!$A5571=I$1,1,0)</f>
        <v>0</v>
      </c>
      <c r="J526">
        <f>IF(Sheet4!$A5571=J$1,1,0)</f>
        <v>1</v>
      </c>
      <c r="K526" t="str">
        <f t="shared" si="85"/>
        <v>Valid</v>
      </c>
      <c r="L526" t="str">
        <f t="shared" si="86"/>
        <v>Female</v>
      </c>
      <c r="M526">
        <f>IF(Sheet4!$C5571=M$1,1,0)</f>
        <v>0</v>
      </c>
      <c r="N526">
        <f>IF(Sheet4!$C5571=N$1,1,0)</f>
        <v>1</v>
      </c>
      <c r="O526">
        <f>IF(Sheet4!$C5571=O$1,1,0)</f>
        <v>0</v>
      </c>
      <c r="P526">
        <f>IF(Sheet4!$C5571=P$1,1,0)</f>
        <v>0</v>
      </c>
      <c r="Q526">
        <f>IF(Sheet4!$C5571=Q$1,1,0)</f>
        <v>0</v>
      </c>
      <c r="R526">
        <f>IF(Sheet4!$C5571=R$1,1,0)</f>
        <v>0</v>
      </c>
      <c r="S526">
        <f>IF(Sheet4!$C5571=S$1,1,0)</f>
        <v>0</v>
      </c>
      <c r="T526">
        <f>IF(Sheet4!$C5571=T$1,1,0)</f>
        <v>0</v>
      </c>
      <c r="U526">
        <f>IF(Sheet4!$C5571=U$1,1,0)</f>
        <v>0</v>
      </c>
      <c r="V526">
        <f>IF(Sheet4!$C5571=V$1,1,0)</f>
        <v>0</v>
      </c>
      <c r="W526">
        <f>IF(Sheet4!$C5571=W$1,1,0)</f>
        <v>0</v>
      </c>
      <c r="X526">
        <f>IF(Sheet4!$C5571=X$1,1,0)</f>
        <v>0</v>
      </c>
      <c r="Y526">
        <f>IF(Sheet4!$C5571=Y$1,1,0)</f>
        <v>0</v>
      </c>
      <c r="Z526">
        <f>IF(Sheet4!$C5571=Z$1,1,0)</f>
        <v>0</v>
      </c>
      <c r="AA526" t="str">
        <f t="shared" si="87"/>
        <v>Valid</v>
      </c>
      <c r="AB526">
        <f>IF(h!$A5571=AB$1,1,0)</f>
        <v>0</v>
      </c>
      <c r="AC526">
        <f>IF(h!$A5571=AC$1,1,0)</f>
        <v>1</v>
      </c>
      <c r="AD526">
        <f>IF(h!$A5571=AD$1,1,0)</f>
        <v>0</v>
      </c>
      <c r="AE526">
        <f>IF(h!$A5571=AE$1,1,0)</f>
        <v>0</v>
      </c>
      <c r="AF526">
        <f t="shared" si="90"/>
        <v>0</v>
      </c>
      <c r="AG526">
        <f t="shared" si="90"/>
        <v>0</v>
      </c>
      <c r="AH526">
        <f t="shared" si="90"/>
        <v>0</v>
      </c>
      <c r="AI526">
        <f>IF(h!$A5571=AI$1,1,0)</f>
        <v>0</v>
      </c>
      <c r="AJ526" t="str">
        <f t="shared" si="88"/>
        <v>Valid</v>
      </c>
      <c r="AK526" t="str">
        <f t="shared" si="89"/>
        <v>Operation Department</v>
      </c>
    </row>
    <row r="527" spans="1:37" x14ac:dyDescent="0.3">
      <c r="A527">
        <v>283050</v>
      </c>
      <c r="B527" s="2">
        <v>41795.703344907408</v>
      </c>
      <c r="C527">
        <v>10172</v>
      </c>
      <c r="D527" t="s">
        <v>38</v>
      </c>
      <c r="E527">
        <f>IF(Sheet4!D6080="Hired",1,0)</f>
        <v>1</v>
      </c>
      <c r="F527" t="str">
        <f t="shared" si="83"/>
        <v>Hired</v>
      </c>
      <c r="G527" t="str">
        <f t="shared" si="84"/>
        <v>Valid</v>
      </c>
      <c r="I527">
        <f>IF(Sheet4!$A6080=I$1,1,0)</f>
        <v>0</v>
      </c>
      <c r="J527">
        <f>IF(Sheet4!$A6080=J$1,1,0)</f>
        <v>1</v>
      </c>
      <c r="K527" t="str">
        <f t="shared" si="85"/>
        <v>Valid</v>
      </c>
      <c r="L527" t="str">
        <f t="shared" si="86"/>
        <v>Female</v>
      </c>
      <c r="M527">
        <f>IF(Sheet4!$C6080=M$1,1,0)</f>
        <v>0</v>
      </c>
      <c r="N527">
        <f>IF(Sheet4!$C6080=N$1,1,0)</f>
        <v>0</v>
      </c>
      <c r="O527">
        <f>IF(Sheet4!$C6080=O$1,1,0)</f>
        <v>0</v>
      </c>
      <c r="P527">
        <f>IF(Sheet4!$C6080=P$1,1,0)</f>
        <v>0</v>
      </c>
      <c r="Q527">
        <f>IF(Sheet4!$C6080=Q$1,1,0)</f>
        <v>0</v>
      </c>
      <c r="R527">
        <f>IF(Sheet4!$C6080=R$1,1,0)</f>
        <v>0</v>
      </c>
      <c r="S527">
        <f>IF(Sheet4!$C6080=S$1,1,0)</f>
        <v>0</v>
      </c>
      <c r="T527">
        <f>IF(Sheet4!$C6080=T$1,1,0)</f>
        <v>0</v>
      </c>
      <c r="U527">
        <f>IF(Sheet4!$C6080=U$1,1,0)</f>
        <v>0</v>
      </c>
      <c r="V527">
        <f>IF(Sheet4!$C6080=V$1,1,0)</f>
        <v>0</v>
      </c>
      <c r="W527">
        <f>IF(Sheet4!$C6080=W$1,1,0)</f>
        <v>0</v>
      </c>
      <c r="X527">
        <f>IF(Sheet4!$C6080=X$1,1,0)</f>
        <v>0</v>
      </c>
      <c r="Y527">
        <f>IF(Sheet4!$C6080=Y$1,1,0)</f>
        <v>1</v>
      </c>
      <c r="Z527">
        <f>IF(Sheet4!$C6080=Z$1,1,0)</f>
        <v>0</v>
      </c>
      <c r="AA527" t="str">
        <f t="shared" si="87"/>
        <v>Valid</v>
      </c>
      <c r="AB527">
        <f>IF(h!$A6080=AB$1,1,0)</f>
        <v>0</v>
      </c>
      <c r="AC527">
        <f>IF(h!$A6080=AC$1,1,0)</f>
        <v>1</v>
      </c>
      <c r="AD527">
        <f>IF(h!$A6080=AD$1,1,0)</f>
        <v>0</v>
      </c>
      <c r="AE527">
        <f>IF(h!$A6080=AE$1,1,0)</f>
        <v>0</v>
      </c>
      <c r="AF527">
        <f t="shared" si="90"/>
        <v>0</v>
      </c>
      <c r="AG527">
        <f t="shared" si="90"/>
        <v>0</v>
      </c>
      <c r="AH527">
        <f t="shared" si="90"/>
        <v>0</v>
      </c>
      <c r="AI527">
        <f>IF(h!$A6080=AI$1,1,0)</f>
        <v>0</v>
      </c>
      <c r="AJ527" t="str">
        <f t="shared" si="88"/>
        <v>Valid</v>
      </c>
      <c r="AK527" t="str">
        <f t="shared" si="89"/>
        <v>Operation Department</v>
      </c>
    </row>
    <row r="528" spans="1:37" x14ac:dyDescent="0.3">
      <c r="A528">
        <v>628273</v>
      </c>
      <c r="B528" s="2">
        <v>41848.396840277775</v>
      </c>
      <c r="C528">
        <v>10175</v>
      </c>
      <c r="D528" t="s">
        <v>38</v>
      </c>
      <c r="E528">
        <f>IF(Sheet4!D1539="Hired",1,0)</f>
        <v>1</v>
      </c>
      <c r="F528" t="str">
        <f t="shared" si="83"/>
        <v>Hired</v>
      </c>
      <c r="G528" t="str">
        <f t="shared" si="84"/>
        <v>Valid</v>
      </c>
      <c r="I528">
        <f>IF(Sheet4!$A1539=I$1,1,0)</f>
        <v>1</v>
      </c>
      <c r="J528">
        <f>IF(Sheet4!$A1539=J$1,1,0)</f>
        <v>0</v>
      </c>
      <c r="K528" t="str">
        <f t="shared" si="85"/>
        <v>Valid</v>
      </c>
      <c r="L528" t="str">
        <f t="shared" si="86"/>
        <v>Male</v>
      </c>
      <c r="M528">
        <f>IF(Sheet4!$C1539=M$1,1,0)</f>
        <v>0</v>
      </c>
      <c r="N528">
        <f>IF(Sheet4!$C1539=N$1,1,0)</f>
        <v>0</v>
      </c>
      <c r="O528">
        <f>IF(Sheet4!$C1539=O$1,1,0)</f>
        <v>0</v>
      </c>
      <c r="P528">
        <f>IF(Sheet4!$C1539=P$1,1,0)</f>
        <v>0</v>
      </c>
      <c r="Q528">
        <f>IF(Sheet4!$C1539=Q$1,1,0)</f>
        <v>0</v>
      </c>
      <c r="R528">
        <f>IF(Sheet4!$C1539=R$1,1,0)</f>
        <v>0</v>
      </c>
      <c r="S528">
        <f>IF(Sheet4!$C1539=S$1,1,0)</f>
        <v>0</v>
      </c>
      <c r="T528">
        <f>IF(Sheet4!$C1539=T$1,1,0)</f>
        <v>0</v>
      </c>
      <c r="U528">
        <f>IF(Sheet4!$C1539=U$1,1,0)</f>
        <v>0</v>
      </c>
      <c r="V528">
        <f>IF(Sheet4!$C1539=V$1,1,0)</f>
        <v>0</v>
      </c>
      <c r="W528">
        <f>IF(Sheet4!$C1539=W$1,1,0)</f>
        <v>0</v>
      </c>
      <c r="X528">
        <f>IF(Sheet4!$C1539=X$1,1,0)</f>
        <v>0</v>
      </c>
      <c r="Y528">
        <f>IF(Sheet4!$C1539=Y$1,1,0)</f>
        <v>1</v>
      </c>
      <c r="Z528">
        <f>IF(Sheet4!$C1539=Z$1,1,0)</f>
        <v>0</v>
      </c>
      <c r="AA528" t="str">
        <f t="shared" si="87"/>
        <v>Valid</v>
      </c>
      <c r="AB528">
        <f>IF(h!$A1539=AB$1,1,0)</f>
        <v>0</v>
      </c>
      <c r="AC528">
        <f>IF(h!$A1539=AC$1,1,0)</f>
        <v>1</v>
      </c>
      <c r="AD528">
        <f>IF(h!$A1539=AD$1,1,0)</f>
        <v>0</v>
      </c>
      <c r="AE528">
        <f>IF(h!$A1539=AE$1,1,0)</f>
        <v>0</v>
      </c>
      <c r="AF528">
        <f t="shared" si="90"/>
        <v>0</v>
      </c>
      <c r="AG528">
        <f t="shared" si="90"/>
        <v>0</v>
      </c>
      <c r="AH528">
        <f t="shared" si="90"/>
        <v>0</v>
      </c>
      <c r="AI528">
        <f>IF(h!$A1539=AI$1,1,0)</f>
        <v>0</v>
      </c>
      <c r="AJ528" t="str">
        <f t="shared" si="88"/>
        <v>Valid</v>
      </c>
      <c r="AK528" t="str">
        <f t="shared" si="89"/>
        <v>Operation Department</v>
      </c>
    </row>
    <row r="529" spans="1:37" hidden="1" x14ac:dyDescent="0.3">
      <c r="A529">
        <v>147269</v>
      </c>
      <c r="B529" s="2">
        <v>41834.739629629628</v>
      </c>
      <c r="C529">
        <v>10225</v>
      </c>
      <c r="D529" t="s">
        <v>38</v>
      </c>
      <c r="E529">
        <f>IF(Sheet4!D1658="Hired",1,0)</f>
        <v>0</v>
      </c>
      <c r="F529" t="str">
        <f t="shared" si="83"/>
        <v>Rejected</v>
      </c>
      <c r="G529" t="str">
        <f t="shared" si="84"/>
        <v>Valid</v>
      </c>
      <c r="I529">
        <f>IF(Sheet4!$A1658=I$1,1,0)</f>
        <v>1</v>
      </c>
      <c r="J529">
        <f>IF(Sheet4!$A1658=J$1,1,0)</f>
        <v>0</v>
      </c>
      <c r="K529" t="str">
        <f t="shared" si="85"/>
        <v>Valid</v>
      </c>
      <c r="L529" t="str">
        <f t="shared" si="86"/>
        <v>Male</v>
      </c>
      <c r="M529">
        <f>IF(Sheet4!$C1658=M$1,1,0)</f>
        <v>0</v>
      </c>
      <c r="N529">
        <f>IF(Sheet4!$C1658=N$1,1,0)</f>
        <v>0</v>
      </c>
      <c r="O529">
        <f>IF(Sheet4!$C1658=O$1,1,0)</f>
        <v>0</v>
      </c>
      <c r="P529">
        <f>IF(Sheet4!$C1658=P$1,1,0)</f>
        <v>0</v>
      </c>
      <c r="Q529">
        <f>IF(Sheet4!$C1658=Q$1,1,0)</f>
        <v>0</v>
      </c>
      <c r="R529">
        <f>IF(Sheet4!$C1658=R$1,1,0)</f>
        <v>0</v>
      </c>
      <c r="S529">
        <f>IF(Sheet4!$C1658=S$1,1,0)</f>
        <v>0</v>
      </c>
      <c r="T529">
        <f>IF(Sheet4!$C1658=T$1,1,0)</f>
        <v>0</v>
      </c>
      <c r="U529">
        <f>IF(Sheet4!$C1658=U$1,1,0)</f>
        <v>0</v>
      </c>
      <c r="V529">
        <f>IF(Sheet4!$C1658=V$1,1,0)</f>
        <v>0</v>
      </c>
      <c r="W529">
        <f>IF(Sheet4!$C1658=W$1,1,0)</f>
        <v>0</v>
      </c>
      <c r="X529">
        <f>IF(Sheet4!$C1658=X$1,1,0)</f>
        <v>1</v>
      </c>
      <c r="Y529">
        <f>IF(Sheet4!$C1658=Y$1,1,0)</f>
        <v>0</v>
      </c>
      <c r="Z529">
        <f>IF(Sheet4!$C1658=Z$1,1,0)</f>
        <v>0</v>
      </c>
      <c r="AA529" t="str">
        <f t="shared" si="87"/>
        <v>Valid</v>
      </c>
      <c r="AB529">
        <f>IF(h!$A1658=AB$1,1,0)</f>
        <v>0</v>
      </c>
      <c r="AC529">
        <f>IF(h!$A1658=AC$1,1,0)</f>
        <v>1</v>
      </c>
      <c r="AD529">
        <f>IF(h!$A1658=AD$1,1,0)</f>
        <v>0</v>
      </c>
      <c r="AE529">
        <f>IF(h!$A1658=AE$1,1,0)</f>
        <v>0</v>
      </c>
      <c r="AF529">
        <f t="shared" si="90"/>
        <v>0</v>
      </c>
      <c r="AG529">
        <f t="shared" si="90"/>
        <v>0</v>
      </c>
      <c r="AH529">
        <f t="shared" si="90"/>
        <v>0</v>
      </c>
      <c r="AI529">
        <f>IF(h!$A1658=AI$1,1,0)</f>
        <v>0</v>
      </c>
      <c r="AJ529" t="str">
        <f t="shared" si="88"/>
        <v>Valid</v>
      </c>
      <c r="AK529" t="str">
        <f t="shared" si="89"/>
        <v>Operation Department</v>
      </c>
    </row>
    <row r="530" spans="1:37" x14ac:dyDescent="0.3">
      <c r="A530">
        <v>854696</v>
      </c>
      <c r="B530" s="2">
        <v>41788.612210648149</v>
      </c>
      <c r="C530">
        <v>10267</v>
      </c>
      <c r="D530" t="s">
        <v>38</v>
      </c>
      <c r="E530">
        <f>IF(Sheet4!D2272="Hired",1,0)</f>
        <v>1</v>
      </c>
      <c r="F530" t="str">
        <f t="shared" si="83"/>
        <v>Hired</v>
      </c>
      <c r="G530" t="str">
        <f t="shared" si="84"/>
        <v>Valid</v>
      </c>
      <c r="I530">
        <f>IF(Sheet4!$A2272=I$1,1,0)</f>
        <v>1</v>
      </c>
      <c r="J530">
        <f>IF(Sheet4!$A2272=J$1,1,0)</f>
        <v>0</v>
      </c>
      <c r="K530" t="str">
        <f t="shared" si="85"/>
        <v>Valid</v>
      </c>
      <c r="L530" t="str">
        <f t="shared" si="86"/>
        <v>Male</v>
      </c>
      <c r="M530">
        <f>IF(Sheet4!$C2272=M$1,1,0)</f>
        <v>0</v>
      </c>
      <c r="N530">
        <f>IF(Sheet4!$C2272=N$1,1,0)</f>
        <v>1</v>
      </c>
      <c r="O530">
        <f>IF(Sheet4!$C2272=O$1,1,0)</f>
        <v>0</v>
      </c>
      <c r="P530">
        <f>IF(Sheet4!$C2272=P$1,1,0)</f>
        <v>0</v>
      </c>
      <c r="Q530">
        <f>IF(Sheet4!$C2272=Q$1,1,0)</f>
        <v>0</v>
      </c>
      <c r="R530">
        <f>IF(Sheet4!$C2272=R$1,1,0)</f>
        <v>0</v>
      </c>
      <c r="S530">
        <f>IF(Sheet4!$C2272=S$1,1,0)</f>
        <v>0</v>
      </c>
      <c r="T530">
        <f>IF(Sheet4!$C2272=T$1,1,0)</f>
        <v>0</v>
      </c>
      <c r="U530">
        <f>IF(Sheet4!$C2272=U$1,1,0)</f>
        <v>0</v>
      </c>
      <c r="V530">
        <f>IF(Sheet4!$C2272=V$1,1,0)</f>
        <v>0</v>
      </c>
      <c r="W530">
        <f>IF(Sheet4!$C2272=W$1,1,0)</f>
        <v>0</v>
      </c>
      <c r="X530">
        <f>IF(Sheet4!$C2272=X$1,1,0)</f>
        <v>0</v>
      </c>
      <c r="Y530">
        <f>IF(Sheet4!$C2272=Y$1,1,0)</f>
        <v>0</v>
      </c>
      <c r="Z530">
        <f>IF(Sheet4!$C2272=Z$1,1,0)</f>
        <v>0</v>
      </c>
      <c r="AA530" t="str">
        <f t="shared" si="87"/>
        <v>Valid</v>
      </c>
      <c r="AB530">
        <f>IF(h!$A2272=AB$1,1,0)</f>
        <v>0</v>
      </c>
      <c r="AC530">
        <f>IF(h!$A2272=AC$1,1,0)</f>
        <v>1</v>
      </c>
      <c r="AD530">
        <f>IF(h!$A2272=AD$1,1,0)</f>
        <v>0</v>
      </c>
      <c r="AE530">
        <f>IF(h!$A2272=AE$1,1,0)</f>
        <v>0</v>
      </c>
      <c r="AF530">
        <f t="shared" si="90"/>
        <v>0</v>
      </c>
      <c r="AG530">
        <f t="shared" si="90"/>
        <v>0</v>
      </c>
      <c r="AH530">
        <f t="shared" si="90"/>
        <v>0</v>
      </c>
      <c r="AI530">
        <f>IF(h!$A2272=AI$1,1,0)</f>
        <v>0</v>
      </c>
      <c r="AJ530" t="str">
        <f t="shared" si="88"/>
        <v>Valid</v>
      </c>
      <c r="AK530" t="str">
        <f t="shared" si="89"/>
        <v>Operation Department</v>
      </c>
    </row>
    <row r="531" spans="1:37" hidden="1" x14ac:dyDescent="0.3">
      <c r="A531">
        <v>504281</v>
      </c>
      <c r="B531" s="2">
        <v>41795.676793981482</v>
      </c>
      <c r="C531">
        <v>10296</v>
      </c>
      <c r="D531" t="s">
        <v>38</v>
      </c>
      <c r="E531">
        <f>IF(Sheet4!D342="Hired",1,0)</f>
        <v>0</v>
      </c>
      <c r="F531" t="str">
        <f t="shared" si="83"/>
        <v>Rejected</v>
      </c>
      <c r="G531" t="str">
        <f t="shared" si="84"/>
        <v>Valid</v>
      </c>
      <c r="I531">
        <f>IF(Sheet4!$A342=I$1,1,0)</f>
        <v>1</v>
      </c>
      <c r="J531">
        <f>IF(Sheet4!$A342=J$1,1,0)</f>
        <v>0</v>
      </c>
      <c r="K531" t="str">
        <f t="shared" si="85"/>
        <v>Valid</v>
      </c>
      <c r="L531" t="str">
        <f t="shared" si="86"/>
        <v>Male</v>
      </c>
      <c r="M531">
        <f>IF(Sheet4!$C342=M$1,1,0)</f>
        <v>0</v>
      </c>
      <c r="N531">
        <f>IF(Sheet4!$C342=N$1,1,0)</f>
        <v>0</v>
      </c>
      <c r="O531">
        <f>IF(Sheet4!$C342=O$1,1,0)</f>
        <v>0</v>
      </c>
      <c r="P531">
        <f>IF(Sheet4!$C342=P$1,1,0)</f>
        <v>0</v>
      </c>
      <c r="Q531">
        <f>IF(Sheet4!$C342=Q$1,1,0)</f>
        <v>0</v>
      </c>
      <c r="R531">
        <f>IF(Sheet4!$C342=R$1,1,0)</f>
        <v>0</v>
      </c>
      <c r="S531">
        <f>IF(Sheet4!$C342=S$1,1,0)</f>
        <v>0</v>
      </c>
      <c r="T531">
        <f>IF(Sheet4!$C342=T$1,1,0)</f>
        <v>1</v>
      </c>
      <c r="U531">
        <f>IF(Sheet4!$C342=U$1,1,0)</f>
        <v>0</v>
      </c>
      <c r="V531">
        <f>IF(Sheet4!$C342=V$1,1,0)</f>
        <v>0</v>
      </c>
      <c r="W531">
        <f>IF(Sheet4!$C342=W$1,1,0)</f>
        <v>0</v>
      </c>
      <c r="X531">
        <f>IF(Sheet4!$C342=X$1,1,0)</f>
        <v>0</v>
      </c>
      <c r="Y531">
        <f>IF(Sheet4!$C342=Y$1,1,0)</f>
        <v>0</v>
      </c>
      <c r="Z531">
        <f>IF(Sheet4!$C342=Z$1,1,0)</f>
        <v>0</v>
      </c>
      <c r="AA531" t="str">
        <f t="shared" si="87"/>
        <v>Valid</v>
      </c>
      <c r="AB531">
        <f>IF(h!$A342=AB$1,1,0)</f>
        <v>0</v>
      </c>
      <c r="AC531">
        <f>IF(h!$A342=AC$1,1,0)</f>
        <v>1</v>
      </c>
      <c r="AD531">
        <f>IF(h!$A342=AD$1,1,0)</f>
        <v>0</v>
      </c>
      <c r="AE531">
        <f>IF(h!$A342=AE$1,1,0)</f>
        <v>0</v>
      </c>
      <c r="AF531">
        <f t="shared" si="90"/>
        <v>0</v>
      </c>
      <c r="AG531">
        <f t="shared" si="90"/>
        <v>0</v>
      </c>
      <c r="AH531">
        <f t="shared" si="90"/>
        <v>0</v>
      </c>
      <c r="AI531">
        <f>IF(h!$A342=AI$1,1,0)</f>
        <v>0</v>
      </c>
      <c r="AJ531" t="str">
        <f t="shared" si="88"/>
        <v>Valid</v>
      </c>
      <c r="AK531" t="str">
        <f t="shared" si="89"/>
        <v>Operation Department</v>
      </c>
    </row>
    <row r="532" spans="1:37" x14ac:dyDescent="0.3">
      <c r="A532">
        <v>236831</v>
      </c>
      <c r="B532" s="2">
        <v>41820.396886574075</v>
      </c>
      <c r="C532">
        <v>10300</v>
      </c>
      <c r="D532" t="s">
        <v>38</v>
      </c>
      <c r="E532">
        <f>IF(Sheet4!D4971="Hired",1,0)</f>
        <v>1</v>
      </c>
      <c r="F532" t="str">
        <f t="shared" si="83"/>
        <v>Hired</v>
      </c>
      <c r="G532" t="str">
        <f t="shared" si="84"/>
        <v>Valid</v>
      </c>
      <c r="I532">
        <f>IF(Sheet4!$A4971=I$1,1,0)</f>
        <v>0</v>
      </c>
      <c r="J532">
        <f>IF(Sheet4!$A4971=J$1,1,0)</f>
        <v>1</v>
      </c>
      <c r="K532" t="str">
        <f t="shared" si="85"/>
        <v>Valid</v>
      </c>
      <c r="L532" t="str">
        <f t="shared" si="86"/>
        <v>Female</v>
      </c>
      <c r="M532">
        <f>IF(Sheet4!$C4971=M$1,1,0)</f>
        <v>0</v>
      </c>
      <c r="N532">
        <f>IF(Sheet4!$C4971=N$1,1,0)</f>
        <v>0</v>
      </c>
      <c r="O532">
        <f>IF(Sheet4!$C4971=O$1,1,0)</f>
        <v>0</v>
      </c>
      <c r="P532">
        <f>IF(Sheet4!$C4971=P$1,1,0)</f>
        <v>0</v>
      </c>
      <c r="Q532">
        <f>IF(Sheet4!$C4971=Q$1,1,0)</f>
        <v>0</v>
      </c>
      <c r="R532">
        <f>IF(Sheet4!$C4971=R$1,1,0)</f>
        <v>0</v>
      </c>
      <c r="S532">
        <f>IF(Sheet4!$C4971=S$1,1,0)</f>
        <v>0</v>
      </c>
      <c r="T532">
        <f>IF(Sheet4!$C4971=T$1,1,0)</f>
        <v>0</v>
      </c>
      <c r="U532">
        <f>IF(Sheet4!$C4971=U$1,1,0)</f>
        <v>0</v>
      </c>
      <c r="V532">
        <f>IF(Sheet4!$C4971=V$1,1,0)</f>
        <v>0</v>
      </c>
      <c r="W532">
        <f>IF(Sheet4!$C4971=W$1,1,0)</f>
        <v>0</v>
      </c>
      <c r="X532">
        <f>IF(Sheet4!$C4971=X$1,1,0)</f>
        <v>0</v>
      </c>
      <c r="Y532">
        <f>IF(Sheet4!$C4971=Y$1,1,0)</f>
        <v>1</v>
      </c>
      <c r="Z532">
        <f>IF(Sheet4!$C4971=Z$1,1,0)</f>
        <v>0</v>
      </c>
      <c r="AA532" t="str">
        <f t="shared" si="87"/>
        <v>Valid</v>
      </c>
      <c r="AB532">
        <f>IF(h!$A4971=AB$1,1,0)</f>
        <v>0</v>
      </c>
      <c r="AC532">
        <f>IF(h!$A4971=AC$1,1,0)</f>
        <v>1</v>
      </c>
      <c r="AD532">
        <f>IF(h!$A4971=AD$1,1,0)</f>
        <v>0</v>
      </c>
      <c r="AE532">
        <f>IF(h!$A4971=AE$1,1,0)</f>
        <v>0</v>
      </c>
      <c r="AF532">
        <f t="shared" si="90"/>
        <v>0</v>
      </c>
      <c r="AG532">
        <f t="shared" si="90"/>
        <v>0</v>
      </c>
      <c r="AH532">
        <f t="shared" si="90"/>
        <v>0</v>
      </c>
      <c r="AI532">
        <f>IF(h!$A4971=AI$1,1,0)</f>
        <v>0</v>
      </c>
      <c r="AJ532" t="str">
        <f t="shared" si="88"/>
        <v>Valid</v>
      </c>
      <c r="AK532" t="str">
        <f t="shared" si="89"/>
        <v>Operation Department</v>
      </c>
    </row>
    <row r="533" spans="1:37" x14ac:dyDescent="0.3">
      <c r="A533">
        <v>865579</v>
      </c>
      <c r="B533" s="2">
        <v>41848.344722222224</v>
      </c>
      <c r="C533">
        <v>10302</v>
      </c>
      <c r="D533" t="s">
        <v>38</v>
      </c>
      <c r="E533">
        <f>IF(Sheet4!D5334="Hired",1,0)</f>
        <v>1</v>
      </c>
      <c r="F533" t="str">
        <f t="shared" si="83"/>
        <v>Hired</v>
      </c>
      <c r="G533" t="str">
        <f t="shared" si="84"/>
        <v>Valid</v>
      </c>
      <c r="I533">
        <f>IF(Sheet4!$A5334=I$1,1,0)</f>
        <v>1</v>
      </c>
      <c r="J533">
        <f>IF(Sheet4!$A5334=J$1,1,0)</f>
        <v>0</v>
      </c>
      <c r="K533" t="str">
        <f t="shared" si="85"/>
        <v>Valid</v>
      </c>
      <c r="L533" t="str">
        <f t="shared" si="86"/>
        <v>Male</v>
      </c>
      <c r="M533">
        <f>IF(Sheet4!$C5334=M$1,1,0)</f>
        <v>0</v>
      </c>
      <c r="N533">
        <f>IF(Sheet4!$C5334=N$1,1,0)</f>
        <v>1</v>
      </c>
      <c r="O533">
        <f>IF(Sheet4!$C5334=O$1,1,0)</f>
        <v>0</v>
      </c>
      <c r="P533">
        <f>IF(Sheet4!$C5334=P$1,1,0)</f>
        <v>0</v>
      </c>
      <c r="Q533">
        <f>IF(Sheet4!$C5334=Q$1,1,0)</f>
        <v>0</v>
      </c>
      <c r="R533">
        <f>IF(Sheet4!$C5334=R$1,1,0)</f>
        <v>0</v>
      </c>
      <c r="S533">
        <f>IF(Sheet4!$C5334=S$1,1,0)</f>
        <v>0</v>
      </c>
      <c r="T533">
        <f>IF(Sheet4!$C5334=T$1,1,0)</f>
        <v>0</v>
      </c>
      <c r="U533">
        <f>IF(Sheet4!$C5334=U$1,1,0)</f>
        <v>0</v>
      </c>
      <c r="V533">
        <f>IF(Sheet4!$C5334=V$1,1,0)</f>
        <v>0</v>
      </c>
      <c r="W533">
        <f>IF(Sheet4!$C5334=W$1,1,0)</f>
        <v>0</v>
      </c>
      <c r="X533">
        <f>IF(Sheet4!$C5334=X$1,1,0)</f>
        <v>0</v>
      </c>
      <c r="Y533">
        <f>IF(Sheet4!$C5334=Y$1,1,0)</f>
        <v>0</v>
      </c>
      <c r="Z533">
        <f>IF(Sheet4!$C5334=Z$1,1,0)</f>
        <v>0</v>
      </c>
      <c r="AA533" t="str">
        <f t="shared" si="87"/>
        <v>Valid</v>
      </c>
      <c r="AB533">
        <f>IF(h!$A5334=AB$1,1,0)</f>
        <v>0</v>
      </c>
      <c r="AC533">
        <f>IF(h!$A5334=AC$1,1,0)</f>
        <v>1</v>
      </c>
      <c r="AD533">
        <f>IF(h!$A5334=AD$1,1,0)</f>
        <v>0</v>
      </c>
      <c r="AE533">
        <f>IF(h!$A5334=AE$1,1,0)</f>
        <v>0</v>
      </c>
      <c r="AF533">
        <f t="shared" si="90"/>
        <v>0</v>
      </c>
      <c r="AG533">
        <f t="shared" si="90"/>
        <v>0</v>
      </c>
      <c r="AH533">
        <f t="shared" si="90"/>
        <v>0</v>
      </c>
      <c r="AI533">
        <f>IF(h!$A5334=AI$1,1,0)</f>
        <v>0</v>
      </c>
      <c r="AJ533" t="str">
        <f t="shared" si="88"/>
        <v>Valid</v>
      </c>
      <c r="AK533" t="str">
        <f t="shared" si="89"/>
        <v>Operation Department</v>
      </c>
    </row>
    <row r="534" spans="1:37" x14ac:dyDescent="0.3">
      <c r="A534">
        <v>528833</v>
      </c>
      <c r="B534" s="2">
        <v>41760.668252314812</v>
      </c>
      <c r="C534">
        <v>10343</v>
      </c>
      <c r="D534" t="s">
        <v>38</v>
      </c>
      <c r="E534">
        <f>IF(Sheet4!D5620="Hired",1,0)</f>
        <v>1</v>
      </c>
      <c r="F534" t="str">
        <f t="shared" si="83"/>
        <v>Hired</v>
      </c>
      <c r="G534" t="str">
        <f t="shared" si="84"/>
        <v>Valid</v>
      </c>
      <c r="I534">
        <f>IF(Sheet4!$A5620=I$1,1,0)</f>
        <v>1</v>
      </c>
      <c r="J534">
        <f>IF(Sheet4!$A5620=J$1,1,0)</f>
        <v>0</v>
      </c>
      <c r="K534" t="str">
        <f t="shared" si="85"/>
        <v>Valid</v>
      </c>
      <c r="L534" t="str">
        <f t="shared" si="86"/>
        <v>Male</v>
      </c>
      <c r="M534">
        <f>IF(Sheet4!$C5620=M$1,1,0)</f>
        <v>0</v>
      </c>
      <c r="N534">
        <f>IF(Sheet4!$C5620=N$1,1,0)</f>
        <v>0</v>
      </c>
      <c r="O534">
        <f>IF(Sheet4!$C5620=O$1,1,0)</f>
        <v>0</v>
      </c>
      <c r="P534">
        <f>IF(Sheet4!$C5620=P$1,1,0)</f>
        <v>0</v>
      </c>
      <c r="Q534">
        <f>IF(Sheet4!$C5620=Q$1,1,0)</f>
        <v>0</v>
      </c>
      <c r="R534">
        <f>IF(Sheet4!$C5620=R$1,1,0)</f>
        <v>0</v>
      </c>
      <c r="S534">
        <f>IF(Sheet4!$C5620=S$1,1,0)</f>
        <v>0</v>
      </c>
      <c r="T534">
        <f>IF(Sheet4!$C5620=T$1,1,0)</f>
        <v>0</v>
      </c>
      <c r="U534">
        <f>IF(Sheet4!$C5620=U$1,1,0)</f>
        <v>0</v>
      </c>
      <c r="V534">
        <f>IF(Sheet4!$C5620=V$1,1,0)</f>
        <v>0</v>
      </c>
      <c r="W534">
        <f>IF(Sheet4!$C5620=W$1,1,0)</f>
        <v>0</v>
      </c>
      <c r="X534">
        <f>IF(Sheet4!$C5620=X$1,1,0)</f>
        <v>0</v>
      </c>
      <c r="Y534">
        <f>IF(Sheet4!$C5620=Y$1,1,0)</f>
        <v>1</v>
      </c>
      <c r="Z534">
        <f>IF(Sheet4!$C5620=Z$1,1,0)</f>
        <v>0</v>
      </c>
      <c r="AA534" t="str">
        <f t="shared" si="87"/>
        <v>Valid</v>
      </c>
      <c r="AB534">
        <f>IF(h!$A5620=AB$1,1,0)</f>
        <v>1</v>
      </c>
      <c r="AC534">
        <f>IF(h!$A5620=AC$1,1,0)</f>
        <v>0</v>
      </c>
      <c r="AD534">
        <f>IF(h!$A5620=AD$1,1,0)</f>
        <v>0</v>
      </c>
      <c r="AE534">
        <f>IF(h!$A5620=AE$1,1,0)</f>
        <v>0</v>
      </c>
      <c r="AF534">
        <f t="shared" si="90"/>
        <v>0</v>
      </c>
      <c r="AG534">
        <f t="shared" si="90"/>
        <v>0</v>
      </c>
      <c r="AH534">
        <f t="shared" si="90"/>
        <v>0</v>
      </c>
      <c r="AI534">
        <f>IF(h!$A5620=AI$1,1,0)</f>
        <v>0</v>
      </c>
      <c r="AJ534" t="str">
        <f t="shared" si="88"/>
        <v>Valid</v>
      </c>
      <c r="AK534" t="str">
        <f t="shared" si="89"/>
        <v>Service Department</v>
      </c>
    </row>
    <row r="535" spans="1:37" x14ac:dyDescent="0.3">
      <c r="A535">
        <v>361791</v>
      </c>
      <c r="B535" s="2">
        <v>41869.397511574076</v>
      </c>
      <c r="C535">
        <v>10347</v>
      </c>
      <c r="D535" t="s">
        <v>38</v>
      </c>
      <c r="E535">
        <f>IF(Sheet4!D4398="Hired",1,0)</f>
        <v>1</v>
      </c>
      <c r="F535" t="str">
        <f t="shared" si="83"/>
        <v>Hired</v>
      </c>
      <c r="G535" t="str">
        <f t="shared" si="84"/>
        <v>Valid</v>
      </c>
      <c r="I535">
        <f>IF(Sheet4!$A4398=I$1,1,0)</f>
        <v>0</v>
      </c>
      <c r="J535">
        <f>IF(Sheet4!$A4398=J$1,1,0)</f>
        <v>1</v>
      </c>
      <c r="K535" t="str">
        <f t="shared" si="85"/>
        <v>Valid</v>
      </c>
      <c r="L535" t="str">
        <f t="shared" si="86"/>
        <v>Female</v>
      </c>
      <c r="M535">
        <f>IF(Sheet4!$C4398=M$1,1,0)</f>
        <v>0</v>
      </c>
      <c r="N535">
        <f>IF(Sheet4!$C4398=N$1,1,0)</f>
        <v>1</v>
      </c>
      <c r="O535">
        <f>IF(Sheet4!$C4398=O$1,1,0)</f>
        <v>0</v>
      </c>
      <c r="P535">
        <f>IF(Sheet4!$C4398=P$1,1,0)</f>
        <v>0</v>
      </c>
      <c r="Q535">
        <f>IF(Sheet4!$C4398=Q$1,1,0)</f>
        <v>0</v>
      </c>
      <c r="R535">
        <f>IF(Sheet4!$C4398=R$1,1,0)</f>
        <v>0</v>
      </c>
      <c r="S535">
        <f>IF(Sheet4!$C4398=S$1,1,0)</f>
        <v>0</v>
      </c>
      <c r="T535">
        <f>IF(Sheet4!$C4398=T$1,1,0)</f>
        <v>0</v>
      </c>
      <c r="U535">
        <f>IF(Sheet4!$C4398=U$1,1,0)</f>
        <v>0</v>
      </c>
      <c r="V535">
        <f>IF(Sheet4!$C4398=V$1,1,0)</f>
        <v>0</v>
      </c>
      <c r="W535">
        <f>IF(Sheet4!$C4398=W$1,1,0)</f>
        <v>0</v>
      </c>
      <c r="X535">
        <f>IF(Sheet4!$C4398=X$1,1,0)</f>
        <v>0</v>
      </c>
      <c r="Y535">
        <f>IF(Sheet4!$C4398=Y$1,1,0)</f>
        <v>0</v>
      </c>
      <c r="Z535">
        <f>IF(Sheet4!$C4398=Z$1,1,0)</f>
        <v>0</v>
      </c>
      <c r="AA535" t="str">
        <f t="shared" si="87"/>
        <v>Valid</v>
      </c>
      <c r="AB535">
        <f>IF(h!$A4398=AB$1,1,0)</f>
        <v>1</v>
      </c>
      <c r="AC535">
        <f>IF(h!$A4398=AC$1,1,0)</f>
        <v>0</v>
      </c>
      <c r="AD535">
        <f>IF(h!$A4398=AD$1,1,0)</f>
        <v>0</v>
      </c>
      <c r="AE535">
        <f>IF(h!$A4398=AE$1,1,0)</f>
        <v>0</v>
      </c>
      <c r="AF535">
        <f t="shared" si="90"/>
        <v>0</v>
      </c>
      <c r="AG535">
        <f t="shared" si="90"/>
        <v>0</v>
      </c>
      <c r="AH535">
        <f t="shared" si="90"/>
        <v>0</v>
      </c>
      <c r="AI535">
        <f>IF(h!$A4398=AI$1,1,0)</f>
        <v>0</v>
      </c>
      <c r="AJ535" t="str">
        <f t="shared" si="88"/>
        <v>Valid</v>
      </c>
      <c r="AK535" t="str">
        <f t="shared" si="89"/>
        <v>Service Department</v>
      </c>
    </row>
    <row r="536" spans="1:37" x14ac:dyDescent="0.3">
      <c r="A536">
        <v>850690</v>
      </c>
      <c r="B536" s="2">
        <v>41865.405115740738</v>
      </c>
      <c r="C536">
        <v>10355</v>
      </c>
      <c r="D536" t="s">
        <v>38</v>
      </c>
      <c r="E536">
        <f>IF(Sheet4!D1096="Hired",1,0)</f>
        <v>1</v>
      </c>
      <c r="F536" t="str">
        <f t="shared" si="83"/>
        <v>Hired</v>
      </c>
      <c r="G536" t="str">
        <f t="shared" si="84"/>
        <v>Valid</v>
      </c>
      <c r="I536">
        <f>IF(Sheet4!$A1096=I$1,1,0)</f>
        <v>1</v>
      </c>
      <c r="J536">
        <f>IF(Sheet4!$A1096=J$1,1,0)</f>
        <v>0</v>
      </c>
      <c r="K536" t="str">
        <f t="shared" si="85"/>
        <v>Valid</v>
      </c>
      <c r="L536" t="str">
        <f t="shared" si="86"/>
        <v>Male</v>
      </c>
      <c r="M536">
        <f>IF(Sheet4!$C1096=M$1,1,0)</f>
        <v>0</v>
      </c>
      <c r="N536">
        <f>IF(Sheet4!$C1096=N$1,1,0)</f>
        <v>0</v>
      </c>
      <c r="O536">
        <f>IF(Sheet4!$C1096=O$1,1,0)</f>
        <v>0</v>
      </c>
      <c r="P536">
        <f>IF(Sheet4!$C1096=P$1,1,0)</f>
        <v>1</v>
      </c>
      <c r="Q536">
        <f>IF(Sheet4!$C1096=Q$1,1,0)</f>
        <v>0</v>
      </c>
      <c r="R536">
        <f>IF(Sheet4!$C1096=R$1,1,0)</f>
        <v>0</v>
      </c>
      <c r="S536">
        <f>IF(Sheet4!$C1096=S$1,1,0)</f>
        <v>0</v>
      </c>
      <c r="T536">
        <f>IF(Sheet4!$C1096=T$1,1,0)</f>
        <v>0</v>
      </c>
      <c r="U536">
        <f>IF(Sheet4!$C1096=U$1,1,0)</f>
        <v>0</v>
      </c>
      <c r="V536">
        <f>IF(Sheet4!$C1096=V$1,1,0)</f>
        <v>0</v>
      </c>
      <c r="W536">
        <f>IF(Sheet4!$C1096=W$1,1,0)</f>
        <v>0</v>
      </c>
      <c r="X536">
        <f>IF(Sheet4!$C1096=X$1,1,0)</f>
        <v>0</v>
      </c>
      <c r="Y536">
        <f>IF(Sheet4!$C1096=Y$1,1,0)</f>
        <v>0</v>
      </c>
      <c r="Z536">
        <f>IF(Sheet4!$C1096=Z$1,1,0)</f>
        <v>0</v>
      </c>
      <c r="AA536" t="str">
        <f t="shared" si="87"/>
        <v>Valid</v>
      </c>
      <c r="AB536">
        <f>IF(h!$A1096=AB$1,1,0)</f>
        <v>0</v>
      </c>
      <c r="AC536">
        <f>IF(h!$A1096=AC$1,1,0)</f>
        <v>1</v>
      </c>
      <c r="AD536">
        <f>IF(h!$A1096=AD$1,1,0)</f>
        <v>0</v>
      </c>
      <c r="AE536">
        <f>IF(h!$A1096=AE$1,1,0)</f>
        <v>0</v>
      </c>
      <c r="AF536">
        <f t="shared" si="90"/>
        <v>0</v>
      </c>
      <c r="AG536">
        <f t="shared" si="90"/>
        <v>0</v>
      </c>
      <c r="AH536">
        <f t="shared" si="90"/>
        <v>0</v>
      </c>
      <c r="AI536">
        <f>IF(h!$A1096=AI$1,1,0)</f>
        <v>0</v>
      </c>
      <c r="AJ536" t="str">
        <f t="shared" si="88"/>
        <v>Valid</v>
      </c>
      <c r="AK536" t="str">
        <f t="shared" si="89"/>
        <v>Operation Department</v>
      </c>
    </row>
    <row r="537" spans="1:37" hidden="1" x14ac:dyDescent="0.3">
      <c r="A537">
        <v>200966</v>
      </c>
      <c r="B537" s="2">
        <v>41858.381840277776</v>
      </c>
      <c r="C537">
        <v>10383</v>
      </c>
      <c r="D537" t="s">
        <v>38</v>
      </c>
      <c r="E537">
        <f>IF(Sheet4!D2854="Hired",1,0)</f>
        <v>0</v>
      </c>
      <c r="F537" t="str">
        <f t="shared" si="83"/>
        <v>Rejected</v>
      </c>
      <c r="G537" t="str">
        <f t="shared" si="84"/>
        <v>Valid</v>
      </c>
      <c r="I537">
        <f>IF(Sheet4!$A2854=I$1,1,0)</f>
        <v>1</v>
      </c>
      <c r="J537">
        <f>IF(Sheet4!$A2854=J$1,1,0)</f>
        <v>0</v>
      </c>
      <c r="K537" t="str">
        <f t="shared" si="85"/>
        <v>Valid</v>
      </c>
      <c r="L537" t="str">
        <f t="shared" si="86"/>
        <v>Male</v>
      </c>
      <c r="M537">
        <f>IF(Sheet4!$C2854=M$1,1,0)</f>
        <v>0</v>
      </c>
      <c r="N537">
        <f>IF(Sheet4!$C2854=N$1,1,0)</f>
        <v>0</v>
      </c>
      <c r="O537">
        <f>IF(Sheet4!$C2854=O$1,1,0)</f>
        <v>0</v>
      </c>
      <c r="P537">
        <f>IF(Sheet4!$C2854=P$1,1,0)</f>
        <v>0</v>
      </c>
      <c r="Q537">
        <f>IF(Sheet4!$C2854=Q$1,1,0)</f>
        <v>0</v>
      </c>
      <c r="R537">
        <f>IF(Sheet4!$C2854=R$1,1,0)</f>
        <v>1</v>
      </c>
      <c r="S537">
        <f>IF(Sheet4!$C2854=S$1,1,0)</f>
        <v>0</v>
      </c>
      <c r="T537">
        <f>IF(Sheet4!$C2854=T$1,1,0)</f>
        <v>0</v>
      </c>
      <c r="U537">
        <f>IF(Sheet4!$C2854=U$1,1,0)</f>
        <v>0</v>
      </c>
      <c r="V537">
        <f>IF(Sheet4!$C2854=V$1,1,0)</f>
        <v>0</v>
      </c>
      <c r="W537">
        <f>IF(Sheet4!$C2854=W$1,1,0)</f>
        <v>0</v>
      </c>
      <c r="X537">
        <f>IF(Sheet4!$C2854=X$1,1,0)</f>
        <v>0</v>
      </c>
      <c r="Y537">
        <f>IF(Sheet4!$C2854=Y$1,1,0)</f>
        <v>0</v>
      </c>
      <c r="Z537">
        <f>IF(Sheet4!$C2854=Z$1,1,0)</f>
        <v>0</v>
      </c>
      <c r="AA537" t="str">
        <f t="shared" si="87"/>
        <v>Valid</v>
      </c>
      <c r="AB537">
        <f>IF(h!$A2854=AB$1,1,0)</f>
        <v>1</v>
      </c>
      <c r="AC537">
        <f>IF(h!$A2854=AC$1,1,0)</f>
        <v>0</v>
      </c>
      <c r="AD537">
        <f>IF(h!$A2854=AD$1,1,0)</f>
        <v>0</v>
      </c>
      <c r="AE537">
        <f>IF(h!$A2854=AE$1,1,0)</f>
        <v>0</v>
      </c>
      <c r="AF537">
        <f t="shared" si="90"/>
        <v>0</v>
      </c>
      <c r="AG537">
        <f t="shared" si="90"/>
        <v>0</v>
      </c>
      <c r="AH537">
        <f t="shared" si="90"/>
        <v>0</v>
      </c>
      <c r="AI537">
        <f>IF(h!$A2854=AI$1,1,0)</f>
        <v>0</v>
      </c>
      <c r="AJ537" t="str">
        <f t="shared" si="88"/>
        <v>Valid</v>
      </c>
      <c r="AK537" t="str">
        <f t="shared" si="89"/>
        <v>Service Department</v>
      </c>
    </row>
    <row r="538" spans="1:37" x14ac:dyDescent="0.3">
      <c r="A538">
        <v>679821</v>
      </c>
      <c r="B538" s="2">
        <v>41764.596238425926</v>
      </c>
      <c r="C538">
        <v>10400</v>
      </c>
      <c r="D538" t="s">
        <v>38</v>
      </c>
      <c r="E538">
        <f>IF(Sheet4!D6272="Hired",1,0)</f>
        <v>1</v>
      </c>
      <c r="F538" t="str">
        <f t="shared" si="83"/>
        <v>Hired</v>
      </c>
      <c r="G538" t="str">
        <f t="shared" si="84"/>
        <v>Valid</v>
      </c>
      <c r="I538">
        <f>IF(Sheet4!$A6272=I$1,1,0)</f>
        <v>1</v>
      </c>
      <c r="J538">
        <f>IF(Sheet4!$A6272=J$1,1,0)</f>
        <v>0</v>
      </c>
      <c r="K538" t="str">
        <f t="shared" si="85"/>
        <v>Valid</v>
      </c>
      <c r="L538" t="str">
        <f t="shared" si="86"/>
        <v>Male</v>
      </c>
      <c r="M538">
        <f>IF(Sheet4!$C6272=M$1,1,0)</f>
        <v>0</v>
      </c>
      <c r="N538">
        <f>IF(Sheet4!$C6272=N$1,1,0)</f>
        <v>0</v>
      </c>
      <c r="O538">
        <f>IF(Sheet4!$C6272=O$1,1,0)</f>
        <v>0</v>
      </c>
      <c r="P538">
        <f>IF(Sheet4!$C6272=P$1,1,0)</f>
        <v>0</v>
      </c>
      <c r="Q538">
        <f>IF(Sheet4!$C6272=Q$1,1,0)</f>
        <v>0</v>
      </c>
      <c r="R538">
        <f>IF(Sheet4!$C6272=R$1,1,0)</f>
        <v>0</v>
      </c>
      <c r="S538">
        <f>IF(Sheet4!$C6272=S$1,1,0)</f>
        <v>1</v>
      </c>
      <c r="T538">
        <f>IF(Sheet4!$C6272=T$1,1,0)</f>
        <v>0</v>
      </c>
      <c r="U538">
        <f>IF(Sheet4!$C6272=U$1,1,0)</f>
        <v>0</v>
      </c>
      <c r="V538">
        <f>IF(Sheet4!$C6272=V$1,1,0)</f>
        <v>0</v>
      </c>
      <c r="W538">
        <f>IF(Sheet4!$C6272=W$1,1,0)</f>
        <v>0</v>
      </c>
      <c r="X538">
        <f>IF(Sheet4!$C6272=X$1,1,0)</f>
        <v>0</v>
      </c>
      <c r="Y538">
        <f>IF(Sheet4!$C6272=Y$1,1,0)</f>
        <v>0</v>
      </c>
      <c r="Z538">
        <f>IF(Sheet4!$C6272=Z$1,1,0)</f>
        <v>0</v>
      </c>
      <c r="AA538" t="str">
        <f t="shared" si="87"/>
        <v>Valid</v>
      </c>
      <c r="AB538">
        <f>IF(h!$A6272=AB$1,1,0)</f>
        <v>0</v>
      </c>
      <c r="AC538">
        <f>IF(h!$A6272=AC$1,1,0)</f>
        <v>1</v>
      </c>
      <c r="AD538">
        <f>IF(h!$A6272=AD$1,1,0)</f>
        <v>0</v>
      </c>
      <c r="AE538">
        <f>IF(h!$A6272=AE$1,1,0)</f>
        <v>0</v>
      </c>
      <c r="AF538">
        <f t="shared" si="90"/>
        <v>0</v>
      </c>
      <c r="AG538">
        <f t="shared" si="90"/>
        <v>0</v>
      </c>
      <c r="AH538">
        <f t="shared" si="90"/>
        <v>0</v>
      </c>
      <c r="AI538">
        <f>IF(h!$A6272=AI$1,1,0)</f>
        <v>0</v>
      </c>
      <c r="AJ538" t="str">
        <f t="shared" si="88"/>
        <v>Valid</v>
      </c>
      <c r="AK538" t="str">
        <f t="shared" si="89"/>
        <v>Operation Department</v>
      </c>
    </row>
    <row r="539" spans="1:37" x14ac:dyDescent="0.3">
      <c r="A539">
        <v>830026</v>
      </c>
      <c r="B539" s="2">
        <v>41783.627268518518</v>
      </c>
      <c r="C539">
        <v>10402</v>
      </c>
      <c r="D539" t="s">
        <v>38</v>
      </c>
      <c r="E539">
        <f>IF(Sheet4!D2260="Hired",1,0)</f>
        <v>1</v>
      </c>
      <c r="F539" t="str">
        <f t="shared" si="83"/>
        <v>Hired</v>
      </c>
      <c r="G539" t="str">
        <f t="shared" si="84"/>
        <v>Valid</v>
      </c>
      <c r="I539">
        <f>IF(Sheet4!$A2260=I$1,1,0)</f>
        <v>1</v>
      </c>
      <c r="J539">
        <f>IF(Sheet4!$A2260=J$1,1,0)</f>
        <v>0</v>
      </c>
      <c r="K539" t="str">
        <f t="shared" si="85"/>
        <v>Valid</v>
      </c>
      <c r="L539" t="str">
        <f t="shared" si="86"/>
        <v>Male</v>
      </c>
      <c r="M539">
        <f>IF(Sheet4!$C2260=M$1,1,0)</f>
        <v>0</v>
      </c>
      <c r="N539">
        <f>IF(Sheet4!$C2260=N$1,1,0)</f>
        <v>1</v>
      </c>
      <c r="O539">
        <f>IF(Sheet4!$C2260=O$1,1,0)</f>
        <v>0</v>
      </c>
      <c r="P539">
        <f>IF(Sheet4!$C2260=P$1,1,0)</f>
        <v>0</v>
      </c>
      <c r="Q539">
        <f>IF(Sheet4!$C2260=Q$1,1,0)</f>
        <v>0</v>
      </c>
      <c r="R539">
        <f>IF(Sheet4!$C2260=R$1,1,0)</f>
        <v>0</v>
      </c>
      <c r="S539">
        <f>IF(Sheet4!$C2260=S$1,1,0)</f>
        <v>0</v>
      </c>
      <c r="T539">
        <f>IF(Sheet4!$C2260=T$1,1,0)</f>
        <v>0</v>
      </c>
      <c r="U539">
        <f>IF(Sheet4!$C2260=U$1,1,0)</f>
        <v>0</v>
      </c>
      <c r="V539">
        <f>IF(Sheet4!$C2260=V$1,1,0)</f>
        <v>0</v>
      </c>
      <c r="W539">
        <f>IF(Sheet4!$C2260=W$1,1,0)</f>
        <v>0</v>
      </c>
      <c r="X539">
        <f>IF(Sheet4!$C2260=X$1,1,0)</f>
        <v>0</v>
      </c>
      <c r="Y539">
        <f>IF(Sheet4!$C2260=Y$1,1,0)</f>
        <v>0</v>
      </c>
      <c r="Z539">
        <f>IF(Sheet4!$C2260=Z$1,1,0)</f>
        <v>0</v>
      </c>
      <c r="AA539" t="str">
        <f t="shared" si="87"/>
        <v>Valid</v>
      </c>
      <c r="AB539">
        <f>IF(h!$A2260=AB$1,1,0)</f>
        <v>0</v>
      </c>
      <c r="AC539">
        <f>IF(h!$A2260=AC$1,1,0)</f>
        <v>1</v>
      </c>
      <c r="AD539">
        <f>IF(h!$A2260=AD$1,1,0)</f>
        <v>0</v>
      </c>
      <c r="AE539">
        <f>IF(h!$A2260=AE$1,1,0)</f>
        <v>0</v>
      </c>
      <c r="AF539">
        <f t="shared" si="90"/>
        <v>0</v>
      </c>
      <c r="AG539">
        <f t="shared" si="90"/>
        <v>0</v>
      </c>
      <c r="AH539">
        <f t="shared" si="90"/>
        <v>0</v>
      </c>
      <c r="AI539">
        <f>IF(h!$A2260=AI$1,1,0)</f>
        <v>0</v>
      </c>
      <c r="AJ539" t="str">
        <f t="shared" si="88"/>
        <v>Valid</v>
      </c>
      <c r="AK539" t="str">
        <f t="shared" si="89"/>
        <v>Operation Department</v>
      </c>
    </row>
    <row r="540" spans="1:37" hidden="1" x14ac:dyDescent="0.3">
      <c r="A540">
        <v>675824</v>
      </c>
      <c r="B540" s="2">
        <v>41816.738657407404</v>
      </c>
      <c r="C540">
        <v>10428</v>
      </c>
      <c r="D540" t="s">
        <v>38</v>
      </c>
      <c r="E540">
        <f>IF(Sheet4!D2936="Hired",1,0)</f>
        <v>0</v>
      </c>
      <c r="F540" t="str">
        <f t="shared" si="83"/>
        <v>Rejected</v>
      </c>
      <c r="G540" t="str">
        <f t="shared" si="84"/>
        <v>Valid</v>
      </c>
      <c r="I540">
        <f>IF(Sheet4!$A2936=I$1,1,0)</f>
        <v>1</v>
      </c>
      <c r="J540">
        <f>IF(Sheet4!$A2936=J$1,1,0)</f>
        <v>0</v>
      </c>
      <c r="K540" t="str">
        <f t="shared" si="85"/>
        <v>Valid</v>
      </c>
      <c r="L540" t="str">
        <f t="shared" si="86"/>
        <v>Male</v>
      </c>
      <c r="M540">
        <f>IF(Sheet4!$C2936=M$1,1,0)</f>
        <v>0</v>
      </c>
      <c r="N540">
        <f>IF(Sheet4!$C2936=N$1,1,0)</f>
        <v>1</v>
      </c>
      <c r="O540">
        <f>IF(Sheet4!$C2936=O$1,1,0)</f>
        <v>0</v>
      </c>
      <c r="P540">
        <f>IF(Sheet4!$C2936=P$1,1,0)</f>
        <v>0</v>
      </c>
      <c r="Q540">
        <f>IF(Sheet4!$C2936=Q$1,1,0)</f>
        <v>0</v>
      </c>
      <c r="R540">
        <f>IF(Sheet4!$C2936=R$1,1,0)</f>
        <v>0</v>
      </c>
      <c r="S540">
        <f>IF(Sheet4!$C2936=S$1,1,0)</f>
        <v>0</v>
      </c>
      <c r="T540">
        <f>IF(Sheet4!$C2936=T$1,1,0)</f>
        <v>0</v>
      </c>
      <c r="U540">
        <f>IF(Sheet4!$C2936=U$1,1,0)</f>
        <v>0</v>
      </c>
      <c r="V540">
        <f>IF(Sheet4!$C2936=V$1,1,0)</f>
        <v>0</v>
      </c>
      <c r="W540">
        <f>IF(Sheet4!$C2936=W$1,1,0)</f>
        <v>0</v>
      </c>
      <c r="X540">
        <f>IF(Sheet4!$C2936=X$1,1,0)</f>
        <v>0</v>
      </c>
      <c r="Y540">
        <f>IF(Sheet4!$C2936=Y$1,1,0)</f>
        <v>0</v>
      </c>
      <c r="Z540">
        <f>IF(Sheet4!$C2936=Z$1,1,0)</f>
        <v>0</v>
      </c>
      <c r="AA540" t="str">
        <f t="shared" si="87"/>
        <v>Valid</v>
      </c>
      <c r="AB540">
        <f>IF(h!$A2936=AB$1,1,0)</f>
        <v>0</v>
      </c>
      <c r="AC540">
        <f>IF(h!$A2936=AC$1,1,0)</f>
        <v>0</v>
      </c>
      <c r="AD540">
        <f>IF(h!$A2936=AD$1,1,0)</f>
        <v>1</v>
      </c>
      <c r="AE540">
        <f>IF(h!$A2936=AE$1,1,0)</f>
        <v>0</v>
      </c>
      <c r="AF540">
        <f t="shared" si="90"/>
        <v>0</v>
      </c>
      <c r="AG540">
        <f t="shared" si="90"/>
        <v>0</v>
      </c>
      <c r="AH540">
        <f t="shared" si="90"/>
        <v>0</v>
      </c>
      <c r="AI540">
        <f>IF(h!$A2936=AI$1,1,0)</f>
        <v>0</v>
      </c>
      <c r="AJ540" t="str">
        <f t="shared" si="88"/>
        <v>Valid</v>
      </c>
      <c r="AK540" t="str">
        <f t="shared" si="89"/>
        <v>Sales Department</v>
      </c>
    </row>
    <row r="541" spans="1:37" x14ac:dyDescent="0.3">
      <c r="A541">
        <v>277216</v>
      </c>
      <c r="B541" s="2">
        <v>41781.441574074073</v>
      </c>
      <c r="C541">
        <v>10435</v>
      </c>
      <c r="D541" t="s">
        <v>38</v>
      </c>
      <c r="E541">
        <f>IF(Sheet4!D5738="Hired",1,0)</f>
        <v>1</v>
      </c>
      <c r="F541" t="str">
        <f t="shared" si="83"/>
        <v>Hired</v>
      </c>
      <c r="G541" t="str">
        <f t="shared" si="84"/>
        <v>Valid</v>
      </c>
      <c r="I541">
        <f>IF(Sheet4!$A5738=I$1,1,0)</f>
        <v>1</v>
      </c>
      <c r="J541">
        <f>IF(Sheet4!$A5738=J$1,1,0)</f>
        <v>0</v>
      </c>
      <c r="K541" t="str">
        <f t="shared" si="85"/>
        <v>Valid</v>
      </c>
      <c r="L541" t="str">
        <f t="shared" si="86"/>
        <v>Male</v>
      </c>
      <c r="M541">
        <f>IF(Sheet4!$C5738=M$1,1,0)</f>
        <v>0</v>
      </c>
      <c r="N541">
        <f>IF(Sheet4!$C5738=N$1,1,0)</f>
        <v>0</v>
      </c>
      <c r="O541">
        <f>IF(Sheet4!$C5738=O$1,1,0)</f>
        <v>0</v>
      </c>
      <c r="P541">
        <f>IF(Sheet4!$C5738=P$1,1,0)</f>
        <v>0</v>
      </c>
      <c r="Q541">
        <f>IF(Sheet4!$C5738=Q$1,1,0)</f>
        <v>0</v>
      </c>
      <c r="R541">
        <f>IF(Sheet4!$C5738=R$1,1,0)</f>
        <v>0</v>
      </c>
      <c r="S541">
        <f>IF(Sheet4!$C5738=S$1,1,0)</f>
        <v>0</v>
      </c>
      <c r="T541">
        <f>IF(Sheet4!$C5738=T$1,1,0)</f>
        <v>0</v>
      </c>
      <c r="U541">
        <f>IF(Sheet4!$C5738=U$1,1,0)</f>
        <v>0</v>
      </c>
      <c r="V541">
        <f>IF(Sheet4!$C5738=V$1,1,0)</f>
        <v>0</v>
      </c>
      <c r="W541">
        <f>IF(Sheet4!$C5738=W$1,1,0)</f>
        <v>0</v>
      </c>
      <c r="X541">
        <f>IF(Sheet4!$C5738=X$1,1,0)</f>
        <v>0</v>
      </c>
      <c r="Y541">
        <f>IF(Sheet4!$C5738=Y$1,1,0)</f>
        <v>1</v>
      </c>
      <c r="Z541">
        <f>IF(Sheet4!$C5738=Z$1,1,0)</f>
        <v>0</v>
      </c>
      <c r="AA541" t="str">
        <f t="shared" si="87"/>
        <v>Valid</v>
      </c>
      <c r="AB541">
        <f>IF(h!$A5738=AB$1,1,0)</f>
        <v>1</v>
      </c>
      <c r="AC541">
        <f>IF(h!$A5738=AC$1,1,0)</f>
        <v>0</v>
      </c>
      <c r="AD541">
        <f>IF(h!$A5738=AD$1,1,0)</f>
        <v>0</v>
      </c>
      <c r="AE541">
        <f>IF(h!$A5738=AE$1,1,0)</f>
        <v>0</v>
      </c>
      <c r="AF541">
        <f t="shared" si="90"/>
        <v>0</v>
      </c>
      <c r="AG541">
        <f t="shared" si="90"/>
        <v>0</v>
      </c>
      <c r="AH541">
        <f t="shared" si="90"/>
        <v>0</v>
      </c>
      <c r="AI541">
        <f>IF(h!$A5738=AI$1,1,0)</f>
        <v>0</v>
      </c>
      <c r="AJ541" t="str">
        <f t="shared" si="88"/>
        <v>Valid</v>
      </c>
      <c r="AK541" t="str">
        <f t="shared" si="89"/>
        <v>Service Department</v>
      </c>
    </row>
    <row r="542" spans="1:37" x14ac:dyDescent="0.3">
      <c r="A542">
        <v>557264</v>
      </c>
      <c r="B542" s="2">
        <v>41839.830474537041</v>
      </c>
      <c r="C542">
        <v>10452</v>
      </c>
      <c r="D542" t="s">
        <v>38</v>
      </c>
      <c r="E542">
        <f>IF(Sheet4!D4942="Hired",1,0)</f>
        <v>1</v>
      </c>
      <c r="F542" t="str">
        <f t="shared" si="83"/>
        <v>Hired</v>
      </c>
      <c r="G542" t="str">
        <f t="shared" si="84"/>
        <v>Valid</v>
      </c>
      <c r="I542">
        <f>IF(Sheet4!$A4942=I$1,1,0)</f>
        <v>0</v>
      </c>
      <c r="J542">
        <f>IF(Sheet4!$A4942=J$1,1,0)</f>
        <v>1</v>
      </c>
      <c r="K542" t="str">
        <f t="shared" si="85"/>
        <v>Valid</v>
      </c>
      <c r="L542" t="str">
        <f t="shared" si="86"/>
        <v>Female</v>
      </c>
      <c r="M542">
        <f>IF(Sheet4!$C4942=M$1,1,0)</f>
        <v>0</v>
      </c>
      <c r="N542">
        <f>IF(Sheet4!$C4942=N$1,1,0)</f>
        <v>0</v>
      </c>
      <c r="O542">
        <f>IF(Sheet4!$C4942=O$1,1,0)</f>
        <v>0</v>
      </c>
      <c r="P542">
        <f>IF(Sheet4!$C4942=P$1,1,0)</f>
        <v>0</v>
      </c>
      <c r="Q542">
        <f>IF(Sheet4!$C4942=Q$1,1,0)</f>
        <v>0</v>
      </c>
      <c r="R542">
        <f>IF(Sheet4!$C4942=R$1,1,0)</f>
        <v>0</v>
      </c>
      <c r="S542">
        <f>IF(Sheet4!$C4942=S$1,1,0)</f>
        <v>0</v>
      </c>
      <c r="T542">
        <f>IF(Sheet4!$C4942=T$1,1,0)</f>
        <v>0</v>
      </c>
      <c r="U542">
        <f>IF(Sheet4!$C4942=U$1,1,0)</f>
        <v>0</v>
      </c>
      <c r="V542">
        <f>IF(Sheet4!$C4942=V$1,1,0)</f>
        <v>0</v>
      </c>
      <c r="W542">
        <f>IF(Sheet4!$C4942=W$1,1,0)</f>
        <v>0</v>
      </c>
      <c r="X542">
        <f>IF(Sheet4!$C4942=X$1,1,0)</f>
        <v>0</v>
      </c>
      <c r="Y542">
        <f>IF(Sheet4!$C4942=Y$1,1,0)</f>
        <v>1</v>
      </c>
      <c r="Z542">
        <f>IF(Sheet4!$C4942=Z$1,1,0)</f>
        <v>0</v>
      </c>
      <c r="AA542" t="str">
        <f t="shared" si="87"/>
        <v>Valid</v>
      </c>
      <c r="AB542">
        <f>IF(h!$A4942=AB$1,1,0)</f>
        <v>0</v>
      </c>
      <c r="AC542">
        <f>IF(h!$A4942=AC$1,1,0)</f>
        <v>0</v>
      </c>
      <c r="AD542">
        <f>IF(h!$A4942=AD$1,1,0)</f>
        <v>1</v>
      </c>
      <c r="AE542">
        <f>IF(h!$A4942=AE$1,1,0)</f>
        <v>0</v>
      </c>
      <c r="AF542">
        <f t="shared" ref="AF542:AH561" si="91">IF(AE542=AF$1,1,0)</f>
        <v>0</v>
      </c>
      <c r="AG542">
        <f t="shared" si="91"/>
        <v>0</v>
      </c>
      <c r="AH542">
        <f t="shared" si="91"/>
        <v>0</v>
      </c>
      <c r="AI542">
        <f>IF(h!$A4942=AI$1,1,0)</f>
        <v>0</v>
      </c>
      <c r="AJ542" t="str">
        <f t="shared" si="88"/>
        <v>Valid</v>
      </c>
      <c r="AK542" t="str">
        <f t="shared" si="89"/>
        <v>Sales Department</v>
      </c>
    </row>
    <row r="543" spans="1:37" x14ac:dyDescent="0.3">
      <c r="A543">
        <v>691883</v>
      </c>
      <c r="B543" s="2">
        <v>41878.587650462963</v>
      </c>
      <c r="C543">
        <v>10475</v>
      </c>
      <c r="D543" t="s">
        <v>38</v>
      </c>
      <c r="E543">
        <f>IF(Sheet4!D5578="Hired",1,0)</f>
        <v>1</v>
      </c>
      <c r="F543" t="str">
        <f t="shared" si="83"/>
        <v>Hired</v>
      </c>
      <c r="G543" t="str">
        <f t="shared" si="84"/>
        <v>Valid</v>
      </c>
      <c r="I543">
        <f>IF(Sheet4!$A5578=I$1,1,0)</f>
        <v>0</v>
      </c>
      <c r="J543">
        <f>IF(Sheet4!$A5578=J$1,1,0)</f>
        <v>1</v>
      </c>
      <c r="K543" t="str">
        <f t="shared" si="85"/>
        <v>Valid</v>
      </c>
      <c r="L543" t="str">
        <f t="shared" si="86"/>
        <v>Female</v>
      </c>
      <c r="M543">
        <f>IF(Sheet4!$C5578=M$1,1,0)</f>
        <v>0</v>
      </c>
      <c r="N543">
        <f>IF(Sheet4!$C5578=N$1,1,0)</f>
        <v>0</v>
      </c>
      <c r="O543">
        <f>IF(Sheet4!$C5578=O$1,1,0)</f>
        <v>0</v>
      </c>
      <c r="P543">
        <f>IF(Sheet4!$C5578=P$1,1,0)</f>
        <v>0</v>
      </c>
      <c r="Q543">
        <f>IF(Sheet4!$C5578=Q$1,1,0)</f>
        <v>0</v>
      </c>
      <c r="R543">
        <f>IF(Sheet4!$C5578=R$1,1,0)</f>
        <v>0</v>
      </c>
      <c r="S543">
        <f>IF(Sheet4!$C5578=S$1,1,0)</f>
        <v>0</v>
      </c>
      <c r="T543">
        <f>IF(Sheet4!$C5578=T$1,1,0)</f>
        <v>0</v>
      </c>
      <c r="U543">
        <f>IF(Sheet4!$C5578=U$1,1,0)</f>
        <v>0</v>
      </c>
      <c r="V543">
        <f>IF(Sheet4!$C5578=V$1,1,0)</f>
        <v>0</v>
      </c>
      <c r="W543">
        <f>IF(Sheet4!$C5578=W$1,1,0)</f>
        <v>0</v>
      </c>
      <c r="X543">
        <f>IF(Sheet4!$C5578=X$1,1,0)</f>
        <v>0</v>
      </c>
      <c r="Y543">
        <f>IF(Sheet4!$C5578=Y$1,1,0)</f>
        <v>1</v>
      </c>
      <c r="Z543">
        <f>IF(Sheet4!$C5578=Z$1,1,0)</f>
        <v>0</v>
      </c>
      <c r="AA543" t="str">
        <f t="shared" si="87"/>
        <v>Valid</v>
      </c>
      <c r="AB543">
        <f>IF(h!$A5578=AB$1,1,0)</f>
        <v>1</v>
      </c>
      <c r="AC543">
        <f>IF(h!$A5578=AC$1,1,0)</f>
        <v>0</v>
      </c>
      <c r="AD543">
        <f>IF(h!$A5578=AD$1,1,0)</f>
        <v>0</v>
      </c>
      <c r="AE543">
        <f>IF(h!$A5578=AE$1,1,0)</f>
        <v>0</v>
      </c>
      <c r="AF543">
        <f t="shared" si="91"/>
        <v>0</v>
      </c>
      <c r="AG543">
        <f t="shared" si="91"/>
        <v>0</v>
      </c>
      <c r="AH543">
        <f t="shared" si="91"/>
        <v>0</v>
      </c>
      <c r="AI543">
        <f>IF(h!$A5578=AI$1,1,0)</f>
        <v>0</v>
      </c>
      <c r="AJ543" t="str">
        <f t="shared" si="88"/>
        <v>Valid</v>
      </c>
      <c r="AK543" t="str">
        <f t="shared" si="89"/>
        <v>Service Department</v>
      </c>
    </row>
    <row r="544" spans="1:37" x14ac:dyDescent="0.3">
      <c r="A544">
        <v>530605</v>
      </c>
      <c r="B544" s="2">
        <v>41862.539513888885</v>
      </c>
      <c r="C544">
        <v>10518</v>
      </c>
      <c r="D544" t="s">
        <v>38</v>
      </c>
      <c r="E544">
        <f>IF(Sheet4!D3952="Hired",1,0)</f>
        <v>1</v>
      </c>
      <c r="F544" t="str">
        <f t="shared" si="83"/>
        <v>Hired</v>
      </c>
      <c r="G544" t="str">
        <f t="shared" si="84"/>
        <v>Valid</v>
      </c>
      <c r="I544">
        <f>IF(Sheet4!$A3952=I$1,1,0)</f>
        <v>0</v>
      </c>
      <c r="J544">
        <f>IF(Sheet4!$A3952=J$1,1,0)</f>
        <v>1</v>
      </c>
      <c r="K544" t="str">
        <f t="shared" si="85"/>
        <v>Valid</v>
      </c>
      <c r="L544" t="str">
        <f t="shared" si="86"/>
        <v>Female</v>
      </c>
      <c r="M544">
        <f>IF(Sheet4!$C3952=M$1,1,0)</f>
        <v>0</v>
      </c>
      <c r="N544">
        <f>IF(Sheet4!$C3952=N$1,1,0)</f>
        <v>1</v>
      </c>
      <c r="O544">
        <f>IF(Sheet4!$C3952=O$1,1,0)</f>
        <v>0</v>
      </c>
      <c r="P544">
        <f>IF(Sheet4!$C3952=P$1,1,0)</f>
        <v>0</v>
      </c>
      <c r="Q544">
        <f>IF(Sheet4!$C3952=Q$1,1,0)</f>
        <v>0</v>
      </c>
      <c r="R544">
        <f>IF(Sheet4!$C3952=R$1,1,0)</f>
        <v>0</v>
      </c>
      <c r="S544">
        <f>IF(Sheet4!$C3952=S$1,1,0)</f>
        <v>0</v>
      </c>
      <c r="T544">
        <f>IF(Sheet4!$C3952=T$1,1,0)</f>
        <v>0</v>
      </c>
      <c r="U544">
        <f>IF(Sheet4!$C3952=U$1,1,0)</f>
        <v>0</v>
      </c>
      <c r="V544">
        <f>IF(Sheet4!$C3952=V$1,1,0)</f>
        <v>0</v>
      </c>
      <c r="W544">
        <f>IF(Sheet4!$C3952=W$1,1,0)</f>
        <v>0</v>
      </c>
      <c r="X544">
        <f>IF(Sheet4!$C3952=X$1,1,0)</f>
        <v>0</v>
      </c>
      <c r="Y544">
        <f>IF(Sheet4!$C3952=Y$1,1,0)</f>
        <v>0</v>
      </c>
      <c r="Z544">
        <f>IF(Sheet4!$C3952=Z$1,1,0)</f>
        <v>0</v>
      </c>
      <c r="AA544" t="str">
        <f t="shared" si="87"/>
        <v>Valid</v>
      </c>
      <c r="AB544">
        <f>IF(h!$A3952=AB$1,1,0)</f>
        <v>0</v>
      </c>
      <c r="AC544">
        <f>IF(h!$A3952=AC$1,1,0)</f>
        <v>1</v>
      </c>
      <c r="AD544">
        <f>IF(h!$A3952=AD$1,1,0)</f>
        <v>0</v>
      </c>
      <c r="AE544">
        <f>IF(h!$A3952=AE$1,1,0)</f>
        <v>0</v>
      </c>
      <c r="AF544">
        <f t="shared" si="91"/>
        <v>0</v>
      </c>
      <c r="AG544">
        <f t="shared" si="91"/>
        <v>0</v>
      </c>
      <c r="AH544">
        <f t="shared" si="91"/>
        <v>0</v>
      </c>
      <c r="AI544">
        <f>IF(h!$A3952=AI$1,1,0)</f>
        <v>0</v>
      </c>
      <c r="AJ544" t="str">
        <f t="shared" si="88"/>
        <v>Valid</v>
      </c>
      <c r="AK544" t="str">
        <f t="shared" si="89"/>
        <v>Operation Department</v>
      </c>
    </row>
    <row r="545" spans="1:37" x14ac:dyDescent="0.3">
      <c r="A545">
        <v>641625</v>
      </c>
      <c r="B545" s="2">
        <v>41767.451493055552</v>
      </c>
      <c r="C545">
        <v>10523</v>
      </c>
      <c r="D545" t="s">
        <v>38</v>
      </c>
      <c r="E545">
        <f>IF(Sheet4!D6051="Hired",1,0)</f>
        <v>1</v>
      </c>
      <c r="F545" t="str">
        <f t="shared" si="83"/>
        <v>Hired</v>
      </c>
      <c r="G545" t="str">
        <f t="shared" si="84"/>
        <v>Valid</v>
      </c>
      <c r="I545">
        <f>IF(Sheet4!$A6051=I$1,1,0)</f>
        <v>1</v>
      </c>
      <c r="J545">
        <f>IF(Sheet4!$A6051=J$1,1,0)</f>
        <v>0</v>
      </c>
      <c r="K545" t="str">
        <f t="shared" si="85"/>
        <v>Valid</v>
      </c>
      <c r="L545" t="str">
        <f t="shared" si="86"/>
        <v>Male</v>
      </c>
      <c r="M545">
        <f>IF(Sheet4!$C6051=M$1,1,0)</f>
        <v>0</v>
      </c>
      <c r="N545">
        <f>IF(Sheet4!$C6051=N$1,1,0)</f>
        <v>0</v>
      </c>
      <c r="O545">
        <f>IF(Sheet4!$C6051=O$1,1,0)</f>
        <v>0</v>
      </c>
      <c r="P545">
        <f>IF(Sheet4!$C6051=P$1,1,0)</f>
        <v>0</v>
      </c>
      <c r="Q545">
        <f>IF(Sheet4!$C6051=Q$1,1,0)</f>
        <v>0</v>
      </c>
      <c r="R545">
        <f>IF(Sheet4!$C6051=R$1,1,0)</f>
        <v>0</v>
      </c>
      <c r="S545">
        <f>IF(Sheet4!$C6051=S$1,1,0)</f>
        <v>0</v>
      </c>
      <c r="T545">
        <f>IF(Sheet4!$C6051=T$1,1,0)</f>
        <v>0</v>
      </c>
      <c r="U545">
        <f>IF(Sheet4!$C6051=U$1,1,0)</f>
        <v>0</v>
      </c>
      <c r="V545">
        <f>IF(Sheet4!$C6051=V$1,1,0)</f>
        <v>0</v>
      </c>
      <c r="W545">
        <f>IF(Sheet4!$C6051=W$1,1,0)</f>
        <v>0</v>
      </c>
      <c r="X545">
        <f>IF(Sheet4!$C6051=X$1,1,0)</f>
        <v>0</v>
      </c>
      <c r="Y545">
        <f>IF(Sheet4!$C6051=Y$1,1,0)</f>
        <v>1</v>
      </c>
      <c r="Z545">
        <f>IF(Sheet4!$C6051=Z$1,1,0)</f>
        <v>0</v>
      </c>
      <c r="AA545" t="str">
        <f t="shared" si="87"/>
        <v>Valid</v>
      </c>
      <c r="AB545">
        <f>IF(h!$A6051=AB$1,1,0)</f>
        <v>1</v>
      </c>
      <c r="AC545">
        <f>IF(h!$A6051=AC$1,1,0)</f>
        <v>0</v>
      </c>
      <c r="AD545">
        <f>IF(h!$A6051=AD$1,1,0)</f>
        <v>0</v>
      </c>
      <c r="AE545">
        <f>IF(h!$A6051=AE$1,1,0)</f>
        <v>0</v>
      </c>
      <c r="AF545">
        <f t="shared" si="91"/>
        <v>0</v>
      </c>
      <c r="AG545">
        <f t="shared" si="91"/>
        <v>0</v>
      </c>
      <c r="AH545">
        <f t="shared" si="91"/>
        <v>0</v>
      </c>
      <c r="AI545">
        <f>IF(h!$A6051=AI$1,1,0)</f>
        <v>0</v>
      </c>
      <c r="AJ545" t="str">
        <f t="shared" si="88"/>
        <v>Valid</v>
      </c>
      <c r="AK545" t="str">
        <f t="shared" si="89"/>
        <v>Service Department</v>
      </c>
    </row>
    <row r="546" spans="1:37" x14ac:dyDescent="0.3">
      <c r="A546">
        <v>985010</v>
      </c>
      <c r="B546" s="2">
        <v>41835.654085648152</v>
      </c>
      <c r="C546">
        <v>10527</v>
      </c>
      <c r="D546" t="s">
        <v>38</v>
      </c>
      <c r="E546">
        <f>IF(Sheet4!D6350="Hired",1,0)</f>
        <v>1</v>
      </c>
      <c r="F546" t="str">
        <f t="shared" si="83"/>
        <v>Hired</v>
      </c>
      <c r="G546" t="str">
        <f t="shared" si="84"/>
        <v>Valid</v>
      </c>
      <c r="I546">
        <f>IF(Sheet4!$A6350=I$1,1,0)</f>
        <v>0</v>
      </c>
      <c r="J546">
        <f>IF(Sheet4!$A6350=J$1,1,0)</f>
        <v>1</v>
      </c>
      <c r="K546" t="str">
        <f t="shared" si="85"/>
        <v>Valid</v>
      </c>
      <c r="L546" t="str">
        <f t="shared" si="86"/>
        <v>Female</v>
      </c>
      <c r="M546">
        <f>IF(Sheet4!$C6350=M$1,1,0)</f>
        <v>0</v>
      </c>
      <c r="N546">
        <f>IF(Sheet4!$C6350=N$1,1,0)</f>
        <v>0</v>
      </c>
      <c r="O546">
        <f>IF(Sheet4!$C6350=O$1,1,0)</f>
        <v>0</v>
      </c>
      <c r="P546">
        <f>IF(Sheet4!$C6350=P$1,1,0)</f>
        <v>0</v>
      </c>
      <c r="Q546">
        <f>IF(Sheet4!$C6350=Q$1,1,0)</f>
        <v>0</v>
      </c>
      <c r="R546">
        <f>IF(Sheet4!$C6350=R$1,1,0)</f>
        <v>0</v>
      </c>
      <c r="S546">
        <f>IF(Sheet4!$C6350=S$1,1,0)</f>
        <v>1</v>
      </c>
      <c r="T546">
        <f>IF(Sheet4!$C6350=T$1,1,0)</f>
        <v>0</v>
      </c>
      <c r="U546">
        <f>IF(Sheet4!$C6350=U$1,1,0)</f>
        <v>0</v>
      </c>
      <c r="V546">
        <f>IF(Sheet4!$C6350=V$1,1,0)</f>
        <v>0</v>
      </c>
      <c r="W546">
        <f>IF(Sheet4!$C6350=W$1,1,0)</f>
        <v>0</v>
      </c>
      <c r="X546">
        <f>IF(Sheet4!$C6350=X$1,1,0)</f>
        <v>0</v>
      </c>
      <c r="Y546">
        <f>IF(Sheet4!$C6350=Y$1,1,0)</f>
        <v>0</v>
      </c>
      <c r="Z546">
        <f>IF(Sheet4!$C6350=Z$1,1,0)</f>
        <v>0</v>
      </c>
      <c r="AA546" t="str">
        <f t="shared" si="87"/>
        <v>Valid</v>
      </c>
      <c r="AB546">
        <f>IF(h!$A6350=AB$1,1,0)</f>
        <v>0</v>
      </c>
      <c r="AC546">
        <f>IF(h!$A6350=AC$1,1,0)</f>
        <v>1</v>
      </c>
      <c r="AD546">
        <f>IF(h!$A6350=AD$1,1,0)</f>
        <v>0</v>
      </c>
      <c r="AE546">
        <f>IF(h!$A6350=AE$1,1,0)</f>
        <v>0</v>
      </c>
      <c r="AF546">
        <f t="shared" si="91"/>
        <v>0</v>
      </c>
      <c r="AG546">
        <f t="shared" si="91"/>
        <v>0</v>
      </c>
      <c r="AH546">
        <f t="shared" si="91"/>
        <v>0</v>
      </c>
      <c r="AI546">
        <f>IF(h!$A6350=AI$1,1,0)</f>
        <v>0</v>
      </c>
      <c r="AJ546" t="str">
        <f t="shared" si="88"/>
        <v>Valid</v>
      </c>
      <c r="AK546" t="str">
        <f t="shared" si="89"/>
        <v>Operation Department</v>
      </c>
    </row>
    <row r="547" spans="1:37" x14ac:dyDescent="0.3">
      <c r="A547">
        <v>629018</v>
      </c>
      <c r="B547" s="2">
        <v>41863.396863425929</v>
      </c>
      <c r="C547">
        <v>10545</v>
      </c>
      <c r="D547" t="s">
        <v>38</v>
      </c>
      <c r="E547">
        <f>IF(Sheet4!D3085="Hired",1,0)</f>
        <v>1</v>
      </c>
      <c r="F547" t="str">
        <f t="shared" si="83"/>
        <v>Hired</v>
      </c>
      <c r="G547" t="str">
        <f t="shared" si="84"/>
        <v>Valid</v>
      </c>
      <c r="I547">
        <f>IF(Sheet4!$A3085=I$1,1,0)</f>
        <v>1</v>
      </c>
      <c r="J547">
        <f>IF(Sheet4!$A3085=J$1,1,0)</f>
        <v>0</v>
      </c>
      <c r="K547" t="str">
        <f t="shared" si="85"/>
        <v>Valid</v>
      </c>
      <c r="L547" t="str">
        <f t="shared" si="86"/>
        <v>Male</v>
      </c>
      <c r="M547">
        <f>IF(Sheet4!$C3085=M$1,1,0)</f>
        <v>0</v>
      </c>
      <c r="N547">
        <f>IF(Sheet4!$C3085=N$1,1,0)</f>
        <v>0</v>
      </c>
      <c r="O547">
        <f>IF(Sheet4!$C3085=O$1,1,0)</f>
        <v>0</v>
      </c>
      <c r="P547">
        <f>IF(Sheet4!$C3085=P$1,1,0)</f>
        <v>0</v>
      </c>
      <c r="Q547">
        <f>IF(Sheet4!$C3085=Q$1,1,0)</f>
        <v>0</v>
      </c>
      <c r="R547">
        <f>IF(Sheet4!$C3085=R$1,1,0)</f>
        <v>0</v>
      </c>
      <c r="S547">
        <f>IF(Sheet4!$C3085=S$1,1,0)</f>
        <v>0</v>
      </c>
      <c r="T547">
        <f>IF(Sheet4!$C3085=T$1,1,0)</f>
        <v>0</v>
      </c>
      <c r="U547">
        <f>IF(Sheet4!$C3085=U$1,1,0)</f>
        <v>0</v>
      </c>
      <c r="V547">
        <f>IF(Sheet4!$C3085=V$1,1,0)</f>
        <v>0</v>
      </c>
      <c r="W547">
        <f>IF(Sheet4!$C3085=W$1,1,0)</f>
        <v>0</v>
      </c>
      <c r="X547">
        <f>IF(Sheet4!$C3085=X$1,1,0)</f>
        <v>0</v>
      </c>
      <c r="Y547">
        <f>IF(Sheet4!$C3085=Y$1,1,0)</f>
        <v>1</v>
      </c>
      <c r="Z547">
        <f>IF(Sheet4!$C3085=Z$1,1,0)</f>
        <v>0</v>
      </c>
      <c r="AA547" t="str">
        <f t="shared" si="87"/>
        <v>Valid</v>
      </c>
      <c r="AB547">
        <f>IF(h!$A3085=AB$1,1,0)</f>
        <v>1</v>
      </c>
      <c r="AC547">
        <f>IF(h!$A3085=AC$1,1,0)</f>
        <v>0</v>
      </c>
      <c r="AD547">
        <f>IF(h!$A3085=AD$1,1,0)</f>
        <v>0</v>
      </c>
      <c r="AE547">
        <f>IF(h!$A3085=AE$1,1,0)</f>
        <v>0</v>
      </c>
      <c r="AF547">
        <f t="shared" si="91"/>
        <v>0</v>
      </c>
      <c r="AG547">
        <f t="shared" si="91"/>
        <v>0</v>
      </c>
      <c r="AH547">
        <f t="shared" si="91"/>
        <v>0</v>
      </c>
      <c r="AI547">
        <f>IF(h!$A3085=AI$1,1,0)</f>
        <v>0</v>
      </c>
      <c r="AJ547" t="str">
        <f t="shared" si="88"/>
        <v>Valid</v>
      </c>
      <c r="AK547" t="str">
        <f t="shared" si="89"/>
        <v>Service Department</v>
      </c>
    </row>
    <row r="548" spans="1:37" x14ac:dyDescent="0.3">
      <c r="A548">
        <v>775320</v>
      </c>
      <c r="B548" s="2">
        <v>41803.711469907408</v>
      </c>
      <c r="C548">
        <v>10554</v>
      </c>
      <c r="D548" t="s">
        <v>38</v>
      </c>
      <c r="E548">
        <f>IF(Sheet4!D3818="Hired",1,0)</f>
        <v>1</v>
      </c>
      <c r="F548" t="str">
        <f t="shared" si="83"/>
        <v>Hired</v>
      </c>
      <c r="G548" t="str">
        <f t="shared" si="84"/>
        <v>Valid</v>
      </c>
      <c r="I548">
        <f>IF(Sheet4!$A3818=I$1,1,0)</f>
        <v>1</v>
      </c>
      <c r="J548">
        <f>IF(Sheet4!$A3818=J$1,1,0)</f>
        <v>0</v>
      </c>
      <c r="K548" t="str">
        <f t="shared" si="85"/>
        <v>Valid</v>
      </c>
      <c r="L548" t="str">
        <f t="shared" si="86"/>
        <v>Male</v>
      </c>
      <c r="M548">
        <f>IF(Sheet4!$C3818=M$1,1,0)</f>
        <v>0</v>
      </c>
      <c r="N548">
        <f>IF(Sheet4!$C3818=N$1,1,0)</f>
        <v>0</v>
      </c>
      <c r="O548">
        <f>IF(Sheet4!$C3818=O$1,1,0)</f>
        <v>0</v>
      </c>
      <c r="P548">
        <f>IF(Sheet4!$C3818=P$1,1,0)</f>
        <v>0</v>
      </c>
      <c r="Q548">
        <f>IF(Sheet4!$C3818=Q$1,1,0)</f>
        <v>0</v>
      </c>
      <c r="R548">
        <f>IF(Sheet4!$C3818=R$1,1,0)</f>
        <v>0</v>
      </c>
      <c r="S548">
        <f>IF(Sheet4!$C3818=S$1,1,0)</f>
        <v>1</v>
      </c>
      <c r="T548">
        <f>IF(Sheet4!$C3818=T$1,1,0)</f>
        <v>0</v>
      </c>
      <c r="U548">
        <f>IF(Sheet4!$C3818=U$1,1,0)</f>
        <v>0</v>
      </c>
      <c r="V548">
        <f>IF(Sheet4!$C3818=V$1,1,0)</f>
        <v>0</v>
      </c>
      <c r="W548">
        <f>IF(Sheet4!$C3818=W$1,1,0)</f>
        <v>0</v>
      </c>
      <c r="X548">
        <f>IF(Sheet4!$C3818=X$1,1,0)</f>
        <v>0</v>
      </c>
      <c r="Y548">
        <f>IF(Sheet4!$C3818=Y$1,1,0)</f>
        <v>0</v>
      </c>
      <c r="Z548">
        <f>IF(Sheet4!$C3818=Z$1,1,0)</f>
        <v>0</v>
      </c>
      <c r="AA548" t="str">
        <f t="shared" si="87"/>
        <v>Valid</v>
      </c>
      <c r="AB548">
        <f>IF(h!$A3818=AB$1,1,0)</f>
        <v>0</v>
      </c>
      <c r="AC548">
        <f>IF(h!$A3818=AC$1,1,0)</f>
        <v>1</v>
      </c>
      <c r="AD548">
        <f>IF(h!$A3818=AD$1,1,0)</f>
        <v>0</v>
      </c>
      <c r="AE548">
        <f>IF(h!$A3818=AE$1,1,0)</f>
        <v>0</v>
      </c>
      <c r="AF548">
        <f t="shared" si="91"/>
        <v>0</v>
      </c>
      <c r="AG548">
        <f t="shared" si="91"/>
        <v>0</v>
      </c>
      <c r="AH548">
        <f t="shared" si="91"/>
        <v>0</v>
      </c>
      <c r="AI548">
        <f>IF(h!$A3818=AI$1,1,0)</f>
        <v>0</v>
      </c>
      <c r="AJ548" t="str">
        <f t="shared" si="88"/>
        <v>Valid</v>
      </c>
      <c r="AK548" t="str">
        <f t="shared" si="89"/>
        <v>Operation Department</v>
      </c>
    </row>
    <row r="549" spans="1:37" x14ac:dyDescent="0.3">
      <c r="A549">
        <v>370183</v>
      </c>
      <c r="B549" s="2">
        <v>41814.694722222222</v>
      </c>
      <c r="C549">
        <v>10604</v>
      </c>
      <c r="D549" t="s">
        <v>38</v>
      </c>
      <c r="E549">
        <f>IF(Sheet4!D6850="Hired",1,0)</f>
        <v>1</v>
      </c>
      <c r="F549" t="str">
        <f t="shared" si="83"/>
        <v>Hired</v>
      </c>
      <c r="G549" t="str">
        <f t="shared" si="84"/>
        <v>Valid</v>
      </c>
      <c r="I549">
        <f>IF(Sheet4!$A6850=I$1,1,0)</f>
        <v>1</v>
      </c>
      <c r="J549">
        <f>IF(Sheet4!$A6850=J$1,1,0)</f>
        <v>0</v>
      </c>
      <c r="K549" t="str">
        <f t="shared" si="85"/>
        <v>Valid</v>
      </c>
      <c r="L549" t="str">
        <f t="shared" si="86"/>
        <v>Male</v>
      </c>
      <c r="M549">
        <f>IF(Sheet4!$C6850=M$1,1,0)</f>
        <v>0</v>
      </c>
      <c r="N549">
        <f>IF(Sheet4!$C6850=N$1,1,0)</f>
        <v>0</v>
      </c>
      <c r="O549">
        <f>IF(Sheet4!$C6850=O$1,1,0)</f>
        <v>0</v>
      </c>
      <c r="P549">
        <f>IF(Sheet4!$C6850=P$1,1,0)</f>
        <v>0</v>
      </c>
      <c r="Q549">
        <f>IF(Sheet4!$C6850=Q$1,1,0)</f>
        <v>0</v>
      </c>
      <c r="R549">
        <f>IF(Sheet4!$C6850=R$1,1,0)</f>
        <v>0</v>
      </c>
      <c r="S549">
        <f>IF(Sheet4!$C6850=S$1,1,0)</f>
        <v>0</v>
      </c>
      <c r="T549">
        <f>IF(Sheet4!$C6850=T$1,1,0)</f>
        <v>0</v>
      </c>
      <c r="U549">
        <f>IF(Sheet4!$C6850=U$1,1,0)</f>
        <v>0</v>
      </c>
      <c r="V549">
        <f>IF(Sheet4!$C6850=V$1,1,0)</f>
        <v>0</v>
      </c>
      <c r="W549">
        <f>IF(Sheet4!$C6850=W$1,1,0)</f>
        <v>0</v>
      </c>
      <c r="X549">
        <f>IF(Sheet4!$C6850=X$1,1,0)</f>
        <v>0</v>
      </c>
      <c r="Y549">
        <f>IF(Sheet4!$C6850=Y$1,1,0)</f>
        <v>1</v>
      </c>
      <c r="Z549">
        <f>IF(Sheet4!$C6850=Z$1,1,0)</f>
        <v>0</v>
      </c>
      <c r="AA549" t="str">
        <f t="shared" si="87"/>
        <v>Valid</v>
      </c>
      <c r="AB549">
        <f>IF(h!$A6850=AB$1,1,0)</f>
        <v>0</v>
      </c>
      <c r="AC549">
        <f>IF(h!$A6850=AC$1,1,0)</f>
        <v>0</v>
      </c>
      <c r="AD549">
        <f>IF(h!$A6850=AD$1,1,0)</f>
        <v>0</v>
      </c>
      <c r="AE549">
        <f>IF(h!$A6850=AE$1,1,0)</f>
        <v>1</v>
      </c>
      <c r="AF549">
        <f t="shared" si="91"/>
        <v>0</v>
      </c>
      <c r="AG549">
        <f t="shared" si="91"/>
        <v>0</v>
      </c>
      <c r="AH549">
        <f t="shared" si="91"/>
        <v>0</v>
      </c>
      <c r="AI549">
        <f>IF(h!$A6850=AI$1,1,0)</f>
        <v>0</v>
      </c>
      <c r="AJ549" t="str">
        <f t="shared" si="88"/>
        <v>Valid</v>
      </c>
      <c r="AK549" t="str">
        <f t="shared" si="89"/>
        <v>Finance Department</v>
      </c>
    </row>
    <row r="550" spans="1:37" x14ac:dyDescent="0.3">
      <c r="A550">
        <v>214571</v>
      </c>
      <c r="B550" s="2">
        <v>41828.77140046296</v>
      </c>
      <c r="C550">
        <v>10624</v>
      </c>
      <c r="D550" t="s">
        <v>38</v>
      </c>
      <c r="E550">
        <f>IF(Sheet4!D6540="Hired",1,0)</f>
        <v>1</v>
      </c>
      <c r="F550" t="str">
        <f t="shared" si="83"/>
        <v>Hired</v>
      </c>
      <c r="G550" t="str">
        <f t="shared" si="84"/>
        <v>Valid</v>
      </c>
      <c r="I550">
        <f>IF(Sheet4!$A6540=I$1,1,0)</f>
        <v>1</v>
      </c>
      <c r="J550">
        <f>IF(Sheet4!$A6540=J$1,1,0)</f>
        <v>0</v>
      </c>
      <c r="K550" t="str">
        <f t="shared" si="85"/>
        <v>Valid</v>
      </c>
      <c r="L550" t="str">
        <f t="shared" si="86"/>
        <v>Male</v>
      </c>
      <c r="M550">
        <f>IF(Sheet4!$C6540=M$1,1,0)</f>
        <v>0</v>
      </c>
      <c r="N550">
        <f>IF(Sheet4!$C6540=N$1,1,0)</f>
        <v>0</v>
      </c>
      <c r="O550">
        <f>IF(Sheet4!$C6540=O$1,1,0)</f>
        <v>0</v>
      </c>
      <c r="P550">
        <f>IF(Sheet4!$C6540=P$1,1,0)</f>
        <v>0</v>
      </c>
      <c r="Q550">
        <f>IF(Sheet4!$C6540=Q$1,1,0)</f>
        <v>0</v>
      </c>
      <c r="R550">
        <f>IF(Sheet4!$C6540=R$1,1,0)</f>
        <v>0</v>
      </c>
      <c r="S550">
        <f>IF(Sheet4!$C6540=S$1,1,0)</f>
        <v>1</v>
      </c>
      <c r="T550">
        <f>IF(Sheet4!$C6540=T$1,1,0)</f>
        <v>0</v>
      </c>
      <c r="U550">
        <f>IF(Sheet4!$C6540=U$1,1,0)</f>
        <v>0</v>
      </c>
      <c r="V550">
        <f>IF(Sheet4!$C6540=V$1,1,0)</f>
        <v>0</v>
      </c>
      <c r="W550">
        <f>IF(Sheet4!$C6540=W$1,1,0)</f>
        <v>0</v>
      </c>
      <c r="X550">
        <f>IF(Sheet4!$C6540=X$1,1,0)</f>
        <v>0</v>
      </c>
      <c r="Y550">
        <f>IF(Sheet4!$C6540=Y$1,1,0)</f>
        <v>0</v>
      </c>
      <c r="Z550">
        <f>IF(Sheet4!$C6540=Z$1,1,0)</f>
        <v>0</v>
      </c>
      <c r="AA550" t="str">
        <f t="shared" si="87"/>
        <v>Valid</v>
      </c>
      <c r="AB550">
        <f>IF(h!$A6540=AB$1,1,0)</f>
        <v>0</v>
      </c>
      <c r="AC550">
        <f>IF(h!$A6540=AC$1,1,0)</f>
        <v>1</v>
      </c>
      <c r="AD550">
        <f>IF(h!$A6540=AD$1,1,0)</f>
        <v>0</v>
      </c>
      <c r="AE550">
        <f>IF(h!$A6540=AE$1,1,0)</f>
        <v>0</v>
      </c>
      <c r="AF550">
        <f t="shared" si="91"/>
        <v>0</v>
      </c>
      <c r="AG550">
        <f t="shared" si="91"/>
        <v>0</v>
      </c>
      <c r="AH550">
        <f t="shared" si="91"/>
        <v>0</v>
      </c>
      <c r="AI550">
        <f>IF(h!$A6540=AI$1,1,0)</f>
        <v>0</v>
      </c>
      <c r="AJ550" t="str">
        <f t="shared" si="88"/>
        <v>Valid</v>
      </c>
      <c r="AK550" t="str">
        <f t="shared" si="89"/>
        <v>Operation Department</v>
      </c>
    </row>
    <row r="551" spans="1:37" x14ac:dyDescent="0.3">
      <c r="A551">
        <v>228054</v>
      </c>
      <c r="B551" s="2">
        <v>41837.551249999997</v>
      </c>
      <c r="C551">
        <v>10646</v>
      </c>
      <c r="D551" t="s">
        <v>38</v>
      </c>
      <c r="E551">
        <f>IF(Sheet4!D1690="Hired",1,0)</f>
        <v>1</v>
      </c>
      <c r="F551" t="str">
        <f t="shared" si="83"/>
        <v>Hired</v>
      </c>
      <c r="G551" t="str">
        <f t="shared" si="84"/>
        <v>Valid</v>
      </c>
      <c r="I551">
        <f>IF(Sheet4!$A1690=I$1,1,0)</f>
        <v>1</v>
      </c>
      <c r="J551">
        <f>IF(Sheet4!$A1690=J$1,1,0)</f>
        <v>0</v>
      </c>
      <c r="K551" t="str">
        <f t="shared" si="85"/>
        <v>Valid</v>
      </c>
      <c r="L551" t="str">
        <f t="shared" si="86"/>
        <v>Male</v>
      </c>
      <c r="M551">
        <f>IF(Sheet4!$C1690=M$1,1,0)</f>
        <v>0</v>
      </c>
      <c r="N551">
        <f>IF(Sheet4!$C1690=N$1,1,0)</f>
        <v>0</v>
      </c>
      <c r="O551">
        <f>IF(Sheet4!$C1690=O$1,1,0)</f>
        <v>0</v>
      </c>
      <c r="P551">
        <f>IF(Sheet4!$C1690=P$1,1,0)</f>
        <v>0</v>
      </c>
      <c r="Q551">
        <f>IF(Sheet4!$C1690=Q$1,1,0)</f>
        <v>0</v>
      </c>
      <c r="R551">
        <f>IF(Sheet4!$C1690=R$1,1,0)</f>
        <v>0</v>
      </c>
      <c r="S551">
        <f>IF(Sheet4!$C1690=S$1,1,0)</f>
        <v>0</v>
      </c>
      <c r="T551">
        <f>IF(Sheet4!$C1690=T$1,1,0)</f>
        <v>0</v>
      </c>
      <c r="U551">
        <f>IF(Sheet4!$C1690=U$1,1,0)</f>
        <v>0</v>
      </c>
      <c r="V551">
        <f>IF(Sheet4!$C1690=V$1,1,0)</f>
        <v>0</v>
      </c>
      <c r="W551">
        <f>IF(Sheet4!$C1690=W$1,1,0)</f>
        <v>0</v>
      </c>
      <c r="X551">
        <f>IF(Sheet4!$C1690=X$1,1,0)</f>
        <v>0</v>
      </c>
      <c r="Y551">
        <f>IF(Sheet4!$C1690=Y$1,1,0)</f>
        <v>1</v>
      </c>
      <c r="Z551">
        <f>IF(Sheet4!$C1690=Z$1,1,0)</f>
        <v>0</v>
      </c>
      <c r="AA551" t="str">
        <f t="shared" si="87"/>
        <v>Valid</v>
      </c>
      <c r="AB551">
        <f>IF(h!$A1690=AB$1,1,0)</f>
        <v>0</v>
      </c>
      <c r="AC551">
        <f>IF(h!$A1690=AC$1,1,0)</f>
        <v>1</v>
      </c>
      <c r="AD551">
        <f>IF(h!$A1690=AD$1,1,0)</f>
        <v>0</v>
      </c>
      <c r="AE551">
        <f>IF(h!$A1690=AE$1,1,0)</f>
        <v>0</v>
      </c>
      <c r="AF551">
        <f t="shared" si="91"/>
        <v>0</v>
      </c>
      <c r="AG551">
        <f t="shared" si="91"/>
        <v>0</v>
      </c>
      <c r="AH551">
        <f t="shared" si="91"/>
        <v>0</v>
      </c>
      <c r="AI551">
        <f>IF(h!$A1690=AI$1,1,0)</f>
        <v>0</v>
      </c>
      <c r="AJ551" t="str">
        <f t="shared" si="88"/>
        <v>Valid</v>
      </c>
      <c r="AK551" t="str">
        <f t="shared" si="89"/>
        <v>Operation Department</v>
      </c>
    </row>
    <row r="552" spans="1:37" x14ac:dyDescent="0.3">
      <c r="A552">
        <v>805606</v>
      </c>
      <c r="B552" s="2">
        <v>41849.503379629627</v>
      </c>
      <c r="C552">
        <v>10691</v>
      </c>
      <c r="D552" t="s">
        <v>38</v>
      </c>
      <c r="E552">
        <f>IF(Sheet4!D3298="Hired",1,0)</f>
        <v>1</v>
      </c>
      <c r="F552" t="str">
        <f t="shared" si="83"/>
        <v>Hired</v>
      </c>
      <c r="G552" t="str">
        <f t="shared" si="84"/>
        <v>Valid</v>
      </c>
      <c r="I552">
        <f>IF(Sheet4!$A3298=I$1,1,0)</f>
        <v>1</v>
      </c>
      <c r="J552">
        <f>IF(Sheet4!$A3298=J$1,1,0)</f>
        <v>0</v>
      </c>
      <c r="K552" t="str">
        <f t="shared" si="85"/>
        <v>Valid</v>
      </c>
      <c r="L552" t="str">
        <f t="shared" si="86"/>
        <v>Male</v>
      </c>
      <c r="M552">
        <f>IF(Sheet4!$C3298=M$1,1,0)</f>
        <v>0</v>
      </c>
      <c r="N552">
        <f>IF(Sheet4!$C3298=N$1,1,0)</f>
        <v>0</v>
      </c>
      <c r="O552">
        <f>IF(Sheet4!$C3298=O$1,1,0)</f>
        <v>0</v>
      </c>
      <c r="P552">
        <f>IF(Sheet4!$C3298=P$1,1,0)</f>
        <v>0</v>
      </c>
      <c r="Q552">
        <f>IF(Sheet4!$C3298=Q$1,1,0)</f>
        <v>0</v>
      </c>
      <c r="R552">
        <f>IF(Sheet4!$C3298=R$1,1,0)</f>
        <v>1</v>
      </c>
      <c r="S552">
        <f>IF(Sheet4!$C3298=S$1,1,0)</f>
        <v>0</v>
      </c>
      <c r="T552">
        <f>IF(Sheet4!$C3298=T$1,1,0)</f>
        <v>0</v>
      </c>
      <c r="U552">
        <f>IF(Sheet4!$C3298=U$1,1,0)</f>
        <v>0</v>
      </c>
      <c r="V552">
        <f>IF(Sheet4!$C3298=V$1,1,0)</f>
        <v>0</v>
      </c>
      <c r="W552">
        <f>IF(Sheet4!$C3298=W$1,1,0)</f>
        <v>0</v>
      </c>
      <c r="X552">
        <f>IF(Sheet4!$C3298=X$1,1,0)</f>
        <v>0</v>
      </c>
      <c r="Y552">
        <f>IF(Sheet4!$C3298=Y$1,1,0)</f>
        <v>0</v>
      </c>
      <c r="Z552">
        <f>IF(Sheet4!$C3298=Z$1,1,0)</f>
        <v>0</v>
      </c>
      <c r="AA552" t="str">
        <f t="shared" si="87"/>
        <v>Valid</v>
      </c>
      <c r="AB552">
        <f>IF(h!$A3298=AB$1,1,0)</f>
        <v>0</v>
      </c>
      <c r="AC552">
        <f>IF(h!$A3298=AC$1,1,0)</f>
        <v>1</v>
      </c>
      <c r="AD552">
        <f>IF(h!$A3298=AD$1,1,0)</f>
        <v>0</v>
      </c>
      <c r="AE552">
        <f>IF(h!$A3298=AE$1,1,0)</f>
        <v>0</v>
      </c>
      <c r="AF552">
        <f t="shared" si="91"/>
        <v>0</v>
      </c>
      <c r="AG552">
        <f t="shared" si="91"/>
        <v>0</v>
      </c>
      <c r="AH552">
        <f t="shared" si="91"/>
        <v>0</v>
      </c>
      <c r="AI552">
        <f>IF(h!$A3298=AI$1,1,0)</f>
        <v>0</v>
      </c>
      <c r="AJ552" t="str">
        <f t="shared" si="88"/>
        <v>Valid</v>
      </c>
      <c r="AK552" t="str">
        <f t="shared" si="89"/>
        <v>Operation Department</v>
      </c>
    </row>
    <row r="553" spans="1:37" x14ac:dyDescent="0.3">
      <c r="A553">
        <v>29691</v>
      </c>
      <c r="B553" s="2">
        <v>41880.252488425926</v>
      </c>
      <c r="C553">
        <v>10700</v>
      </c>
      <c r="D553" t="s">
        <v>38</v>
      </c>
      <c r="E553">
        <f>IF(Sheet4!D6594="Hired",1,0)</f>
        <v>1</v>
      </c>
      <c r="F553" t="str">
        <f t="shared" si="83"/>
        <v>Hired</v>
      </c>
      <c r="G553" t="str">
        <f t="shared" si="84"/>
        <v>Valid</v>
      </c>
      <c r="I553">
        <f>IF(Sheet4!$A6594=I$1,1,0)</f>
        <v>1</v>
      </c>
      <c r="J553">
        <f>IF(Sheet4!$A6594=J$1,1,0)</f>
        <v>0</v>
      </c>
      <c r="K553" t="str">
        <f t="shared" si="85"/>
        <v>Valid</v>
      </c>
      <c r="L553" t="str">
        <f t="shared" si="86"/>
        <v>Male</v>
      </c>
      <c r="M553">
        <f>IF(Sheet4!$C6594=M$1,1,0)</f>
        <v>0</v>
      </c>
      <c r="N553">
        <f>IF(Sheet4!$C6594=N$1,1,0)</f>
        <v>0</v>
      </c>
      <c r="O553">
        <f>IF(Sheet4!$C6594=O$1,1,0)</f>
        <v>0</v>
      </c>
      <c r="P553">
        <f>IF(Sheet4!$C6594=P$1,1,0)</f>
        <v>1</v>
      </c>
      <c r="Q553">
        <f>IF(Sheet4!$C6594=Q$1,1,0)</f>
        <v>0</v>
      </c>
      <c r="R553">
        <f>IF(Sheet4!$C6594=R$1,1,0)</f>
        <v>0</v>
      </c>
      <c r="S553">
        <f>IF(Sheet4!$C6594=S$1,1,0)</f>
        <v>0</v>
      </c>
      <c r="T553">
        <f>IF(Sheet4!$C6594=T$1,1,0)</f>
        <v>0</v>
      </c>
      <c r="U553">
        <f>IF(Sheet4!$C6594=U$1,1,0)</f>
        <v>0</v>
      </c>
      <c r="V553">
        <f>IF(Sheet4!$C6594=V$1,1,0)</f>
        <v>0</v>
      </c>
      <c r="W553">
        <f>IF(Sheet4!$C6594=W$1,1,0)</f>
        <v>0</v>
      </c>
      <c r="X553">
        <f>IF(Sheet4!$C6594=X$1,1,0)</f>
        <v>0</v>
      </c>
      <c r="Y553">
        <f>IF(Sheet4!$C6594=Y$1,1,0)</f>
        <v>0</v>
      </c>
      <c r="Z553">
        <f>IF(Sheet4!$C6594=Z$1,1,0)</f>
        <v>0</v>
      </c>
      <c r="AA553" t="str">
        <f t="shared" si="87"/>
        <v>Valid</v>
      </c>
      <c r="AB553">
        <f>IF(h!$A6594=AB$1,1,0)</f>
        <v>0</v>
      </c>
      <c r="AC553">
        <f>IF(h!$A6594=AC$1,1,0)</f>
        <v>0</v>
      </c>
      <c r="AD553">
        <f>IF(h!$A6594=AD$1,1,0)</f>
        <v>1</v>
      </c>
      <c r="AE553">
        <f>IF(h!$A6594=AE$1,1,0)</f>
        <v>0</v>
      </c>
      <c r="AF553">
        <f t="shared" si="91"/>
        <v>0</v>
      </c>
      <c r="AG553">
        <f t="shared" si="91"/>
        <v>0</v>
      </c>
      <c r="AH553">
        <f t="shared" si="91"/>
        <v>0</v>
      </c>
      <c r="AI553">
        <f>IF(h!$A6594=AI$1,1,0)</f>
        <v>0</v>
      </c>
      <c r="AJ553" t="str">
        <f t="shared" si="88"/>
        <v>Valid</v>
      </c>
      <c r="AK553" t="str">
        <f t="shared" si="89"/>
        <v>Sales Department</v>
      </c>
    </row>
    <row r="554" spans="1:37" hidden="1" x14ac:dyDescent="0.3">
      <c r="A554">
        <v>505774</v>
      </c>
      <c r="B554" s="2">
        <v>41789.73715277778</v>
      </c>
      <c r="C554">
        <v>10711</v>
      </c>
      <c r="D554" t="s">
        <v>38</v>
      </c>
      <c r="E554">
        <f>IF(Sheet4!D2135="Hired",1,0)</f>
        <v>0</v>
      </c>
      <c r="F554" t="str">
        <f t="shared" si="83"/>
        <v>Rejected</v>
      </c>
      <c r="G554" t="str">
        <f t="shared" si="84"/>
        <v>Valid</v>
      </c>
      <c r="I554">
        <f>IF(Sheet4!$A2135=I$1,1,0)</f>
        <v>0</v>
      </c>
      <c r="J554">
        <f>IF(Sheet4!$A2135=J$1,1,0)</f>
        <v>1</v>
      </c>
      <c r="K554" t="str">
        <f t="shared" si="85"/>
        <v>Valid</v>
      </c>
      <c r="L554" t="str">
        <f t="shared" si="86"/>
        <v>Female</v>
      </c>
      <c r="M554">
        <f>IF(Sheet4!$C2135=M$1,1,0)</f>
        <v>0</v>
      </c>
      <c r="N554">
        <f>IF(Sheet4!$C2135=N$1,1,0)</f>
        <v>0</v>
      </c>
      <c r="O554">
        <f>IF(Sheet4!$C2135=O$1,1,0)</f>
        <v>0</v>
      </c>
      <c r="P554">
        <f>IF(Sheet4!$C2135=P$1,1,0)</f>
        <v>0</v>
      </c>
      <c r="Q554">
        <f>IF(Sheet4!$C2135=Q$1,1,0)</f>
        <v>0</v>
      </c>
      <c r="R554">
        <f>IF(Sheet4!$C2135=R$1,1,0)</f>
        <v>0</v>
      </c>
      <c r="S554">
        <f>IF(Sheet4!$C2135=S$1,1,0)</f>
        <v>0</v>
      </c>
      <c r="T554">
        <f>IF(Sheet4!$C2135=T$1,1,0)</f>
        <v>0</v>
      </c>
      <c r="U554">
        <f>IF(Sheet4!$C2135=U$1,1,0)</f>
        <v>0</v>
      </c>
      <c r="V554">
        <f>IF(Sheet4!$C2135=V$1,1,0)</f>
        <v>0</v>
      </c>
      <c r="W554">
        <f>IF(Sheet4!$C2135=W$1,1,0)</f>
        <v>0</v>
      </c>
      <c r="X554">
        <f>IF(Sheet4!$C2135=X$1,1,0)</f>
        <v>0</v>
      </c>
      <c r="Y554">
        <f>IF(Sheet4!$C2135=Y$1,1,0)</f>
        <v>1</v>
      </c>
      <c r="Z554">
        <f>IF(Sheet4!$C2135=Z$1,1,0)</f>
        <v>0</v>
      </c>
      <c r="AA554" t="str">
        <f t="shared" si="87"/>
        <v>Valid</v>
      </c>
      <c r="AB554">
        <f>IF(h!$A2135=AB$1,1,0)</f>
        <v>0</v>
      </c>
      <c r="AC554">
        <f>IF(h!$A2135=AC$1,1,0)</f>
        <v>1</v>
      </c>
      <c r="AD554">
        <f>IF(h!$A2135=AD$1,1,0)</f>
        <v>0</v>
      </c>
      <c r="AE554">
        <f>IF(h!$A2135=AE$1,1,0)</f>
        <v>0</v>
      </c>
      <c r="AF554">
        <f t="shared" si="91"/>
        <v>0</v>
      </c>
      <c r="AG554">
        <f t="shared" si="91"/>
        <v>0</v>
      </c>
      <c r="AH554">
        <f t="shared" si="91"/>
        <v>0</v>
      </c>
      <c r="AI554">
        <f>IF(h!$A2135=AI$1,1,0)</f>
        <v>0</v>
      </c>
      <c r="AJ554" t="str">
        <f t="shared" si="88"/>
        <v>Valid</v>
      </c>
      <c r="AK554" t="str">
        <f t="shared" si="89"/>
        <v>Operation Department</v>
      </c>
    </row>
    <row r="555" spans="1:37" x14ac:dyDescent="0.3">
      <c r="A555">
        <v>488008</v>
      </c>
      <c r="B555" s="2">
        <v>41849.778854166667</v>
      </c>
      <c r="C555">
        <v>10712</v>
      </c>
      <c r="D555" t="s">
        <v>38</v>
      </c>
      <c r="E555">
        <f>IF(Sheet4!D3569="Hired",1,0)</f>
        <v>1</v>
      </c>
      <c r="F555" t="str">
        <f t="shared" si="83"/>
        <v>Hired</v>
      </c>
      <c r="G555" t="str">
        <f t="shared" si="84"/>
        <v>Valid</v>
      </c>
      <c r="I555">
        <f>IF(Sheet4!$A3569=I$1,1,0)</f>
        <v>1</v>
      </c>
      <c r="J555">
        <f>IF(Sheet4!$A3569=J$1,1,0)</f>
        <v>0</v>
      </c>
      <c r="K555" t="str">
        <f t="shared" si="85"/>
        <v>Valid</v>
      </c>
      <c r="L555" t="str">
        <f t="shared" si="86"/>
        <v>Male</v>
      </c>
      <c r="M555">
        <f>IF(Sheet4!$C3569=M$1,1,0)</f>
        <v>0</v>
      </c>
      <c r="N555">
        <f>IF(Sheet4!$C3569=N$1,1,0)</f>
        <v>0</v>
      </c>
      <c r="O555">
        <f>IF(Sheet4!$C3569=O$1,1,0)</f>
        <v>0</v>
      </c>
      <c r="P555">
        <f>IF(Sheet4!$C3569=P$1,1,0)</f>
        <v>0</v>
      </c>
      <c r="Q555">
        <f>IF(Sheet4!$C3569=Q$1,1,0)</f>
        <v>0</v>
      </c>
      <c r="R555">
        <f>IF(Sheet4!$C3569=R$1,1,0)</f>
        <v>0</v>
      </c>
      <c r="S555">
        <f>IF(Sheet4!$C3569=S$1,1,0)</f>
        <v>0</v>
      </c>
      <c r="T555">
        <f>IF(Sheet4!$C3569=T$1,1,0)</f>
        <v>0</v>
      </c>
      <c r="U555">
        <f>IF(Sheet4!$C3569=U$1,1,0)</f>
        <v>0</v>
      </c>
      <c r="V555">
        <f>IF(Sheet4!$C3569=V$1,1,0)</f>
        <v>0</v>
      </c>
      <c r="W555">
        <f>IF(Sheet4!$C3569=W$1,1,0)</f>
        <v>0</v>
      </c>
      <c r="X555">
        <f>IF(Sheet4!$C3569=X$1,1,0)</f>
        <v>0</v>
      </c>
      <c r="Y555">
        <f>IF(Sheet4!$C3569=Y$1,1,0)</f>
        <v>1</v>
      </c>
      <c r="Z555">
        <f>IF(Sheet4!$C3569=Z$1,1,0)</f>
        <v>0</v>
      </c>
      <c r="AA555" t="str">
        <f t="shared" si="87"/>
        <v>Valid</v>
      </c>
      <c r="AB555">
        <f>IF(h!$A3569=AB$1,1,0)</f>
        <v>0</v>
      </c>
      <c r="AC555">
        <f>IF(h!$A3569=AC$1,1,0)</f>
        <v>0</v>
      </c>
      <c r="AD555">
        <f>IF(h!$A3569=AD$1,1,0)</f>
        <v>1</v>
      </c>
      <c r="AE555">
        <f>IF(h!$A3569=AE$1,1,0)</f>
        <v>0</v>
      </c>
      <c r="AF555">
        <f t="shared" si="91"/>
        <v>0</v>
      </c>
      <c r="AG555">
        <f t="shared" si="91"/>
        <v>0</v>
      </c>
      <c r="AH555">
        <f t="shared" si="91"/>
        <v>0</v>
      </c>
      <c r="AI555">
        <f>IF(h!$A3569=AI$1,1,0)</f>
        <v>0</v>
      </c>
      <c r="AJ555" t="str">
        <f t="shared" si="88"/>
        <v>Valid</v>
      </c>
      <c r="AK555" t="str">
        <f t="shared" si="89"/>
        <v>Sales Department</v>
      </c>
    </row>
    <row r="556" spans="1:37" hidden="1" x14ac:dyDescent="0.3">
      <c r="A556">
        <v>383151</v>
      </c>
      <c r="B556" s="2">
        <v>41810.63826388889</v>
      </c>
      <c r="C556">
        <v>10720</v>
      </c>
      <c r="D556" t="s">
        <v>38</v>
      </c>
      <c r="E556">
        <f>IF(Sheet4!D6517="Hired",1,0)</f>
        <v>0</v>
      </c>
      <c r="F556" t="str">
        <f t="shared" si="83"/>
        <v>Rejected</v>
      </c>
      <c r="G556" t="str">
        <f t="shared" si="84"/>
        <v>Valid</v>
      </c>
      <c r="I556">
        <f>IF(Sheet4!$A6517=I$1,1,0)</f>
        <v>0</v>
      </c>
      <c r="J556">
        <f>IF(Sheet4!$A6517=J$1,1,0)</f>
        <v>1</v>
      </c>
      <c r="K556" t="str">
        <f t="shared" si="85"/>
        <v>Valid</v>
      </c>
      <c r="L556" t="str">
        <f t="shared" si="86"/>
        <v>Female</v>
      </c>
      <c r="M556">
        <f>IF(Sheet4!$C6517=M$1,1,0)</f>
        <v>0</v>
      </c>
      <c r="N556">
        <f>IF(Sheet4!$C6517=N$1,1,0)</f>
        <v>0</v>
      </c>
      <c r="O556">
        <f>IF(Sheet4!$C6517=O$1,1,0)</f>
        <v>0</v>
      </c>
      <c r="P556">
        <f>IF(Sheet4!$C6517=P$1,1,0)</f>
        <v>1</v>
      </c>
      <c r="Q556">
        <f>IF(Sheet4!$C6517=Q$1,1,0)</f>
        <v>0</v>
      </c>
      <c r="R556">
        <f>IF(Sheet4!$C6517=R$1,1,0)</f>
        <v>0</v>
      </c>
      <c r="S556">
        <f>IF(Sheet4!$C6517=S$1,1,0)</f>
        <v>0</v>
      </c>
      <c r="T556">
        <f>IF(Sheet4!$C6517=T$1,1,0)</f>
        <v>0</v>
      </c>
      <c r="U556">
        <f>IF(Sheet4!$C6517=U$1,1,0)</f>
        <v>0</v>
      </c>
      <c r="V556">
        <f>IF(Sheet4!$C6517=V$1,1,0)</f>
        <v>0</v>
      </c>
      <c r="W556">
        <f>IF(Sheet4!$C6517=W$1,1,0)</f>
        <v>0</v>
      </c>
      <c r="X556">
        <f>IF(Sheet4!$C6517=X$1,1,0)</f>
        <v>0</v>
      </c>
      <c r="Y556">
        <f>IF(Sheet4!$C6517=Y$1,1,0)</f>
        <v>0</v>
      </c>
      <c r="Z556">
        <f>IF(Sheet4!$C6517=Z$1,1,0)</f>
        <v>0</v>
      </c>
      <c r="AA556" t="str">
        <f t="shared" si="87"/>
        <v>Valid</v>
      </c>
      <c r="AB556">
        <f>IF(h!$A6517=AB$1,1,0)</f>
        <v>0</v>
      </c>
      <c r="AC556">
        <f>IF(h!$A6517=AC$1,1,0)</f>
        <v>1</v>
      </c>
      <c r="AD556">
        <f>IF(h!$A6517=AD$1,1,0)</f>
        <v>0</v>
      </c>
      <c r="AE556">
        <f>IF(h!$A6517=AE$1,1,0)</f>
        <v>0</v>
      </c>
      <c r="AF556">
        <f t="shared" si="91"/>
        <v>0</v>
      </c>
      <c r="AG556">
        <f t="shared" si="91"/>
        <v>0</v>
      </c>
      <c r="AH556">
        <f t="shared" si="91"/>
        <v>0</v>
      </c>
      <c r="AI556">
        <f>IF(h!$A6517=AI$1,1,0)</f>
        <v>0</v>
      </c>
      <c r="AJ556" t="str">
        <f t="shared" si="88"/>
        <v>Valid</v>
      </c>
      <c r="AK556" t="str">
        <f t="shared" si="89"/>
        <v>Operation Department</v>
      </c>
    </row>
    <row r="557" spans="1:37" x14ac:dyDescent="0.3">
      <c r="A557">
        <v>413207</v>
      </c>
      <c r="B557" s="2">
        <v>41851.308958333335</v>
      </c>
      <c r="C557">
        <v>10725</v>
      </c>
      <c r="D557" t="s">
        <v>38</v>
      </c>
      <c r="E557">
        <f>IF(Sheet4!D5157="Hired",1,0)</f>
        <v>1</v>
      </c>
      <c r="F557" t="str">
        <f t="shared" si="83"/>
        <v>Hired</v>
      </c>
      <c r="G557" t="str">
        <f t="shared" si="84"/>
        <v>Valid</v>
      </c>
      <c r="I557">
        <f>IF(Sheet4!$A5157=I$1,1,0)</f>
        <v>1</v>
      </c>
      <c r="J557">
        <f>IF(Sheet4!$A5157=J$1,1,0)</f>
        <v>0</v>
      </c>
      <c r="K557" t="str">
        <f t="shared" si="85"/>
        <v>Valid</v>
      </c>
      <c r="L557" t="str">
        <f t="shared" si="86"/>
        <v>Male</v>
      </c>
      <c r="M557">
        <f>IF(Sheet4!$C5157=M$1,1,0)</f>
        <v>0</v>
      </c>
      <c r="N557">
        <f>IF(Sheet4!$C5157=N$1,1,0)</f>
        <v>0</v>
      </c>
      <c r="O557">
        <f>IF(Sheet4!$C5157=O$1,1,0)</f>
        <v>0</v>
      </c>
      <c r="P557">
        <f>IF(Sheet4!$C5157=P$1,1,0)</f>
        <v>0</v>
      </c>
      <c r="Q557">
        <f>IF(Sheet4!$C5157=Q$1,1,0)</f>
        <v>0</v>
      </c>
      <c r="R557">
        <f>IF(Sheet4!$C5157=R$1,1,0)</f>
        <v>0</v>
      </c>
      <c r="S557">
        <f>IF(Sheet4!$C5157=S$1,1,0)</f>
        <v>1</v>
      </c>
      <c r="T557">
        <f>IF(Sheet4!$C5157=T$1,1,0)</f>
        <v>0</v>
      </c>
      <c r="U557">
        <f>IF(Sheet4!$C5157=U$1,1,0)</f>
        <v>0</v>
      </c>
      <c r="V557">
        <f>IF(Sheet4!$C5157=V$1,1,0)</f>
        <v>0</v>
      </c>
      <c r="W557">
        <f>IF(Sheet4!$C5157=W$1,1,0)</f>
        <v>0</v>
      </c>
      <c r="X557">
        <f>IF(Sheet4!$C5157=X$1,1,0)</f>
        <v>0</v>
      </c>
      <c r="Y557">
        <f>IF(Sheet4!$C5157=Y$1,1,0)</f>
        <v>0</v>
      </c>
      <c r="Z557">
        <f>IF(Sheet4!$C5157=Z$1,1,0)</f>
        <v>0</v>
      </c>
      <c r="AA557" t="str">
        <f t="shared" si="87"/>
        <v>Valid</v>
      </c>
      <c r="AB557">
        <f>IF(h!$A5157=AB$1,1,0)</f>
        <v>1</v>
      </c>
      <c r="AC557">
        <f>IF(h!$A5157=AC$1,1,0)</f>
        <v>0</v>
      </c>
      <c r="AD557">
        <f>IF(h!$A5157=AD$1,1,0)</f>
        <v>0</v>
      </c>
      <c r="AE557">
        <f>IF(h!$A5157=AE$1,1,0)</f>
        <v>0</v>
      </c>
      <c r="AF557">
        <f t="shared" si="91"/>
        <v>0</v>
      </c>
      <c r="AG557">
        <f t="shared" si="91"/>
        <v>0</v>
      </c>
      <c r="AH557">
        <f t="shared" si="91"/>
        <v>0</v>
      </c>
      <c r="AI557">
        <f>IF(h!$A5157=AI$1,1,0)</f>
        <v>0</v>
      </c>
      <c r="AJ557" t="str">
        <f t="shared" si="88"/>
        <v>Valid</v>
      </c>
      <c r="AK557" t="str">
        <f t="shared" si="89"/>
        <v>Service Department</v>
      </c>
    </row>
    <row r="558" spans="1:37" x14ac:dyDescent="0.3">
      <c r="A558">
        <v>236432</v>
      </c>
      <c r="B558" s="2">
        <v>41871.26803240741</v>
      </c>
      <c r="C558">
        <v>10729</v>
      </c>
      <c r="D558" t="s">
        <v>38</v>
      </c>
      <c r="E558">
        <f>IF(Sheet4!D1117="Hired",1,0)</f>
        <v>1</v>
      </c>
      <c r="F558" t="str">
        <f t="shared" si="83"/>
        <v>Hired</v>
      </c>
      <c r="G558" t="str">
        <f t="shared" si="84"/>
        <v>Valid</v>
      </c>
      <c r="I558">
        <f>IF(Sheet4!$A1117=I$1,1,0)</f>
        <v>1</v>
      </c>
      <c r="J558">
        <f>IF(Sheet4!$A1117=J$1,1,0)</f>
        <v>0</v>
      </c>
      <c r="K558" t="str">
        <f t="shared" si="85"/>
        <v>Valid</v>
      </c>
      <c r="L558" t="str">
        <f t="shared" si="86"/>
        <v>Male</v>
      </c>
      <c r="M558">
        <f>IF(Sheet4!$C1117=M$1,1,0)</f>
        <v>0</v>
      </c>
      <c r="N558">
        <f>IF(Sheet4!$C1117=N$1,1,0)</f>
        <v>0</v>
      </c>
      <c r="O558">
        <f>IF(Sheet4!$C1117=O$1,1,0)</f>
        <v>0</v>
      </c>
      <c r="P558">
        <f>IF(Sheet4!$C1117=P$1,1,0)</f>
        <v>0</v>
      </c>
      <c r="Q558">
        <f>IF(Sheet4!$C1117=Q$1,1,0)</f>
        <v>0</v>
      </c>
      <c r="R558">
        <f>IF(Sheet4!$C1117=R$1,1,0)</f>
        <v>0</v>
      </c>
      <c r="S558">
        <f>IF(Sheet4!$C1117=S$1,1,0)</f>
        <v>0</v>
      </c>
      <c r="T558">
        <f>IF(Sheet4!$C1117=T$1,1,0)</f>
        <v>0</v>
      </c>
      <c r="U558">
        <f>IF(Sheet4!$C1117=U$1,1,0)</f>
        <v>0</v>
      </c>
      <c r="V558">
        <f>IF(Sheet4!$C1117=V$1,1,0)</f>
        <v>0</v>
      </c>
      <c r="W558">
        <f>IF(Sheet4!$C1117=W$1,1,0)</f>
        <v>0</v>
      </c>
      <c r="X558">
        <f>IF(Sheet4!$C1117=X$1,1,0)</f>
        <v>0</v>
      </c>
      <c r="Y558">
        <f>IF(Sheet4!$C1117=Y$1,1,0)</f>
        <v>1</v>
      </c>
      <c r="Z558">
        <f>IF(Sheet4!$C1117=Z$1,1,0)</f>
        <v>0</v>
      </c>
      <c r="AA558" t="str">
        <f t="shared" si="87"/>
        <v>Valid</v>
      </c>
      <c r="AB558">
        <f>IF(h!$A1117=AB$1,1,0)</f>
        <v>1</v>
      </c>
      <c r="AC558">
        <f>IF(h!$A1117=AC$1,1,0)</f>
        <v>0</v>
      </c>
      <c r="AD558">
        <f>IF(h!$A1117=AD$1,1,0)</f>
        <v>0</v>
      </c>
      <c r="AE558">
        <f>IF(h!$A1117=AE$1,1,0)</f>
        <v>0</v>
      </c>
      <c r="AF558">
        <f t="shared" si="91"/>
        <v>0</v>
      </c>
      <c r="AG558">
        <f t="shared" si="91"/>
        <v>0</v>
      </c>
      <c r="AH558">
        <f t="shared" si="91"/>
        <v>0</v>
      </c>
      <c r="AI558">
        <f>IF(h!$A1117=AI$1,1,0)</f>
        <v>0</v>
      </c>
      <c r="AJ558" t="str">
        <f t="shared" si="88"/>
        <v>Valid</v>
      </c>
      <c r="AK558" t="str">
        <f t="shared" si="89"/>
        <v>Service Department</v>
      </c>
    </row>
    <row r="559" spans="1:37" x14ac:dyDescent="0.3">
      <c r="A559">
        <v>811260</v>
      </c>
      <c r="B559" s="2">
        <v>41817.396817129629</v>
      </c>
      <c r="C559">
        <v>10730</v>
      </c>
      <c r="D559" t="s">
        <v>38</v>
      </c>
      <c r="E559">
        <f>IF(Sheet4!D2005="Hired",1,0)</f>
        <v>1</v>
      </c>
      <c r="F559" t="str">
        <f t="shared" si="83"/>
        <v>Hired</v>
      </c>
      <c r="G559" t="str">
        <f t="shared" si="84"/>
        <v>Valid</v>
      </c>
      <c r="I559">
        <f>IF(Sheet4!$A2005=I$1,1,0)</f>
        <v>1</v>
      </c>
      <c r="J559">
        <f>IF(Sheet4!$A2005=J$1,1,0)</f>
        <v>0</v>
      </c>
      <c r="K559" t="str">
        <f t="shared" si="85"/>
        <v>Valid</v>
      </c>
      <c r="L559" t="str">
        <f t="shared" si="86"/>
        <v>Male</v>
      </c>
      <c r="M559">
        <f>IF(Sheet4!$C2005=M$1,1,0)</f>
        <v>1</v>
      </c>
      <c r="N559">
        <f>IF(Sheet4!$C2005=N$1,1,0)</f>
        <v>0</v>
      </c>
      <c r="O559">
        <f>IF(Sheet4!$C2005=O$1,1,0)</f>
        <v>0</v>
      </c>
      <c r="P559">
        <f>IF(Sheet4!$C2005=P$1,1,0)</f>
        <v>0</v>
      </c>
      <c r="Q559">
        <f>IF(Sheet4!$C2005=Q$1,1,0)</f>
        <v>0</v>
      </c>
      <c r="R559">
        <f>IF(Sheet4!$C2005=R$1,1,0)</f>
        <v>0</v>
      </c>
      <c r="S559">
        <f>IF(Sheet4!$C2005=S$1,1,0)</f>
        <v>0</v>
      </c>
      <c r="T559">
        <f>IF(Sheet4!$C2005=T$1,1,0)</f>
        <v>0</v>
      </c>
      <c r="U559">
        <f>IF(Sheet4!$C2005=U$1,1,0)</f>
        <v>0</v>
      </c>
      <c r="V559">
        <f>IF(Sheet4!$C2005=V$1,1,0)</f>
        <v>0</v>
      </c>
      <c r="W559">
        <f>IF(Sheet4!$C2005=W$1,1,0)</f>
        <v>0</v>
      </c>
      <c r="X559">
        <f>IF(Sheet4!$C2005=X$1,1,0)</f>
        <v>0</v>
      </c>
      <c r="Y559">
        <f>IF(Sheet4!$C2005=Y$1,1,0)</f>
        <v>0</v>
      </c>
      <c r="Z559">
        <f>IF(Sheet4!$C2005=Z$1,1,0)</f>
        <v>0</v>
      </c>
      <c r="AA559" t="str">
        <f t="shared" si="87"/>
        <v>Valid</v>
      </c>
      <c r="AB559">
        <f>IF(h!$A2005=AB$1,1,0)</f>
        <v>0</v>
      </c>
      <c r="AC559">
        <f>IF(h!$A2005=AC$1,1,0)</f>
        <v>1</v>
      </c>
      <c r="AD559">
        <f>IF(h!$A2005=AD$1,1,0)</f>
        <v>0</v>
      </c>
      <c r="AE559">
        <f>IF(h!$A2005=AE$1,1,0)</f>
        <v>0</v>
      </c>
      <c r="AF559">
        <f t="shared" si="91"/>
        <v>0</v>
      </c>
      <c r="AG559">
        <f t="shared" si="91"/>
        <v>0</v>
      </c>
      <c r="AH559">
        <f t="shared" si="91"/>
        <v>0</v>
      </c>
      <c r="AI559">
        <f>IF(h!$A2005=AI$1,1,0)</f>
        <v>0</v>
      </c>
      <c r="AJ559" t="str">
        <f t="shared" si="88"/>
        <v>Valid</v>
      </c>
      <c r="AK559" t="str">
        <f t="shared" si="89"/>
        <v>Operation Department</v>
      </c>
    </row>
    <row r="560" spans="1:37" x14ac:dyDescent="0.3">
      <c r="A560">
        <v>83162</v>
      </c>
      <c r="B560" s="2">
        <v>41872.316111111111</v>
      </c>
      <c r="C560">
        <v>10734</v>
      </c>
      <c r="D560" t="s">
        <v>38</v>
      </c>
      <c r="E560">
        <f>IF(Sheet4!D2827="Hired",1,0)</f>
        <v>1</v>
      </c>
      <c r="F560" t="str">
        <f t="shared" si="83"/>
        <v>Hired</v>
      </c>
      <c r="G560" t="str">
        <f t="shared" si="84"/>
        <v>Valid</v>
      </c>
      <c r="I560">
        <f>IF(Sheet4!$A2827=I$1,1,0)</f>
        <v>0</v>
      </c>
      <c r="J560">
        <f>IF(Sheet4!$A2827=J$1,1,0)</f>
        <v>1</v>
      </c>
      <c r="K560" t="str">
        <f t="shared" si="85"/>
        <v>Valid</v>
      </c>
      <c r="L560" t="str">
        <f t="shared" si="86"/>
        <v>Female</v>
      </c>
      <c r="M560">
        <f>IF(Sheet4!$C2827=M$1,1,0)</f>
        <v>0</v>
      </c>
      <c r="N560">
        <f>IF(Sheet4!$C2827=N$1,1,0)</f>
        <v>0</v>
      </c>
      <c r="O560">
        <f>IF(Sheet4!$C2827=O$1,1,0)</f>
        <v>0</v>
      </c>
      <c r="P560">
        <f>IF(Sheet4!$C2827=P$1,1,0)</f>
        <v>0</v>
      </c>
      <c r="Q560">
        <f>IF(Sheet4!$C2827=Q$1,1,0)</f>
        <v>0</v>
      </c>
      <c r="R560">
        <f>IF(Sheet4!$C2827=R$1,1,0)</f>
        <v>1</v>
      </c>
      <c r="S560">
        <f>IF(Sheet4!$C2827=S$1,1,0)</f>
        <v>0</v>
      </c>
      <c r="T560">
        <f>IF(Sheet4!$C2827=T$1,1,0)</f>
        <v>0</v>
      </c>
      <c r="U560">
        <f>IF(Sheet4!$C2827=U$1,1,0)</f>
        <v>0</v>
      </c>
      <c r="V560">
        <f>IF(Sheet4!$C2827=V$1,1,0)</f>
        <v>0</v>
      </c>
      <c r="W560">
        <f>IF(Sheet4!$C2827=W$1,1,0)</f>
        <v>0</v>
      </c>
      <c r="X560">
        <f>IF(Sheet4!$C2827=X$1,1,0)</f>
        <v>0</v>
      </c>
      <c r="Y560">
        <f>IF(Sheet4!$C2827=Y$1,1,0)</f>
        <v>0</v>
      </c>
      <c r="Z560">
        <f>IF(Sheet4!$C2827=Z$1,1,0)</f>
        <v>0</v>
      </c>
      <c r="AA560" t="str">
        <f t="shared" si="87"/>
        <v>Valid</v>
      </c>
      <c r="AB560">
        <f>IF(h!$A2827=AB$1,1,0)</f>
        <v>1</v>
      </c>
      <c r="AC560">
        <f>IF(h!$A2827=AC$1,1,0)</f>
        <v>0</v>
      </c>
      <c r="AD560">
        <f>IF(h!$A2827=AD$1,1,0)</f>
        <v>0</v>
      </c>
      <c r="AE560">
        <f>IF(h!$A2827=AE$1,1,0)</f>
        <v>0</v>
      </c>
      <c r="AF560">
        <f t="shared" si="91"/>
        <v>0</v>
      </c>
      <c r="AG560">
        <f t="shared" si="91"/>
        <v>0</v>
      </c>
      <c r="AH560">
        <f t="shared" si="91"/>
        <v>0</v>
      </c>
      <c r="AI560">
        <f>IF(h!$A2827=AI$1,1,0)</f>
        <v>0</v>
      </c>
      <c r="AJ560" t="str">
        <f t="shared" si="88"/>
        <v>Valid</v>
      </c>
      <c r="AK560" t="str">
        <f t="shared" si="89"/>
        <v>Service Department</v>
      </c>
    </row>
    <row r="561" spans="1:37" x14ac:dyDescent="0.3">
      <c r="A561">
        <v>304870</v>
      </c>
      <c r="B561" s="2">
        <v>41787.462604166663</v>
      </c>
      <c r="C561">
        <v>10749</v>
      </c>
      <c r="D561" t="s">
        <v>38</v>
      </c>
      <c r="E561">
        <f>IF(Sheet4!D4682="Hired",1,0)</f>
        <v>1</v>
      </c>
      <c r="F561" t="str">
        <f t="shared" si="83"/>
        <v>Hired</v>
      </c>
      <c r="G561" t="str">
        <f t="shared" si="84"/>
        <v>Valid</v>
      </c>
      <c r="I561">
        <f>IF(Sheet4!$A4682=I$1,1,0)</f>
        <v>0</v>
      </c>
      <c r="J561">
        <f>IF(Sheet4!$A4682=J$1,1,0)</f>
        <v>1</v>
      </c>
      <c r="K561" t="str">
        <f t="shared" si="85"/>
        <v>Valid</v>
      </c>
      <c r="L561" t="str">
        <f t="shared" si="86"/>
        <v>Female</v>
      </c>
      <c r="M561">
        <f>IF(Sheet4!$C4682=M$1,1,0)</f>
        <v>0</v>
      </c>
      <c r="N561">
        <f>IF(Sheet4!$C4682=N$1,1,0)</f>
        <v>0</v>
      </c>
      <c r="O561">
        <f>IF(Sheet4!$C4682=O$1,1,0)</f>
        <v>0</v>
      </c>
      <c r="P561">
        <f>IF(Sheet4!$C4682=P$1,1,0)</f>
        <v>0</v>
      </c>
      <c r="Q561">
        <f>IF(Sheet4!$C4682=Q$1,1,0)</f>
        <v>0</v>
      </c>
      <c r="R561">
        <f>IF(Sheet4!$C4682=R$1,1,0)</f>
        <v>0</v>
      </c>
      <c r="S561">
        <f>IF(Sheet4!$C4682=S$1,1,0)</f>
        <v>0</v>
      </c>
      <c r="T561">
        <f>IF(Sheet4!$C4682=T$1,1,0)</f>
        <v>0</v>
      </c>
      <c r="U561">
        <f>IF(Sheet4!$C4682=U$1,1,0)</f>
        <v>0</v>
      </c>
      <c r="V561">
        <f>IF(Sheet4!$C4682=V$1,1,0)</f>
        <v>0</v>
      </c>
      <c r="W561">
        <f>IF(Sheet4!$C4682=W$1,1,0)</f>
        <v>0</v>
      </c>
      <c r="X561">
        <f>IF(Sheet4!$C4682=X$1,1,0)</f>
        <v>0</v>
      </c>
      <c r="Y561">
        <f>IF(Sheet4!$C4682=Y$1,1,0)</f>
        <v>1</v>
      </c>
      <c r="Z561">
        <f>IF(Sheet4!$C4682=Z$1,1,0)</f>
        <v>0</v>
      </c>
      <c r="AA561" t="str">
        <f t="shared" si="87"/>
        <v>Valid</v>
      </c>
      <c r="AB561">
        <f>IF(h!$A4682=AB$1,1,0)</f>
        <v>0</v>
      </c>
      <c r="AC561">
        <f>IF(h!$A4682=AC$1,1,0)</f>
        <v>1</v>
      </c>
      <c r="AD561">
        <f>IF(h!$A4682=AD$1,1,0)</f>
        <v>0</v>
      </c>
      <c r="AE561">
        <f>IF(h!$A4682=AE$1,1,0)</f>
        <v>0</v>
      </c>
      <c r="AF561">
        <f t="shared" si="91"/>
        <v>0</v>
      </c>
      <c r="AG561">
        <f t="shared" si="91"/>
        <v>0</v>
      </c>
      <c r="AH561">
        <f t="shared" si="91"/>
        <v>0</v>
      </c>
      <c r="AI561">
        <f>IF(h!$A4682=AI$1,1,0)</f>
        <v>0</v>
      </c>
      <c r="AJ561" t="str">
        <f t="shared" si="88"/>
        <v>Valid</v>
      </c>
      <c r="AK561" t="str">
        <f t="shared" si="89"/>
        <v>Operation Department</v>
      </c>
    </row>
    <row r="562" spans="1:37" x14ac:dyDescent="0.3">
      <c r="A562">
        <v>311719</v>
      </c>
      <c r="B562" s="2">
        <v>41830.393587962964</v>
      </c>
      <c r="C562">
        <v>10766</v>
      </c>
      <c r="D562" t="s">
        <v>38</v>
      </c>
      <c r="E562">
        <f>IF(Sheet4!D5140="Hired",1,0)</f>
        <v>1</v>
      </c>
      <c r="F562" t="str">
        <f t="shared" si="83"/>
        <v>Hired</v>
      </c>
      <c r="G562" t="str">
        <f t="shared" si="84"/>
        <v>Valid</v>
      </c>
      <c r="I562">
        <f>IF(Sheet4!$A5140=I$1,1,0)</f>
        <v>0</v>
      </c>
      <c r="J562">
        <f>IF(Sheet4!$A5140=J$1,1,0)</f>
        <v>1</v>
      </c>
      <c r="K562" t="str">
        <f t="shared" si="85"/>
        <v>Valid</v>
      </c>
      <c r="L562" t="str">
        <f t="shared" si="86"/>
        <v>Female</v>
      </c>
      <c r="M562">
        <f>IF(Sheet4!$C5140=M$1,1,0)</f>
        <v>0</v>
      </c>
      <c r="N562">
        <f>IF(Sheet4!$C5140=N$1,1,0)</f>
        <v>0</v>
      </c>
      <c r="O562">
        <f>IF(Sheet4!$C5140=O$1,1,0)</f>
        <v>0</v>
      </c>
      <c r="P562">
        <f>IF(Sheet4!$C5140=P$1,1,0)</f>
        <v>0</v>
      </c>
      <c r="Q562">
        <f>IF(Sheet4!$C5140=Q$1,1,0)</f>
        <v>0</v>
      </c>
      <c r="R562">
        <f>IF(Sheet4!$C5140=R$1,1,0)</f>
        <v>0</v>
      </c>
      <c r="S562">
        <f>IF(Sheet4!$C5140=S$1,1,0)</f>
        <v>0</v>
      </c>
      <c r="T562">
        <f>IF(Sheet4!$C5140=T$1,1,0)</f>
        <v>1</v>
      </c>
      <c r="U562">
        <f>IF(Sheet4!$C5140=U$1,1,0)</f>
        <v>0</v>
      </c>
      <c r="V562">
        <f>IF(Sheet4!$C5140=V$1,1,0)</f>
        <v>0</v>
      </c>
      <c r="W562">
        <f>IF(Sheet4!$C5140=W$1,1,0)</f>
        <v>0</v>
      </c>
      <c r="X562">
        <f>IF(Sheet4!$C5140=X$1,1,0)</f>
        <v>0</v>
      </c>
      <c r="Y562">
        <f>IF(Sheet4!$C5140=Y$1,1,0)</f>
        <v>0</v>
      </c>
      <c r="Z562">
        <f>IF(Sheet4!$C5140=Z$1,1,0)</f>
        <v>0</v>
      </c>
      <c r="AA562" t="str">
        <f t="shared" si="87"/>
        <v>Valid</v>
      </c>
      <c r="AB562">
        <f>IF(h!$A5140=AB$1,1,0)</f>
        <v>0</v>
      </c>
      <c r="AC562">
        <f>IF(h!$A5140=AC$1,1,0)</f>
        <v>1</v>
      </c>
      <c r="AD562">
        <f>IF(h!$A5140=AD$1,1,0)</f>
        <v>0</v>
      </c>
      <c r="AE562">
        <f>IF(h!$A5140=AE$1,1,0)</f>
        <v>0</v>
      </c>
      <c r="AF562">
        <f t="shared" ref="AF562:AH581" si="92">IF(AE562=AF$1,1,0)</f>
        <v>0</v>
      </c>
      <c r="AG562">
        <f t="shared" si="92"/>
        <v>0</v>
      </c>
      <c r="AH562">
        <f t="shared" si="92"/>
        <v>0</v>
      </c>
      <c r="AI562">
        <f>IF(h!$A5140=AI$1,1,0)</f>
        <v>0</v>
      </c>
      <c r="AJ562" t="str">
        <f t="shared" si="88"/>
        <v>Valid</v>
      </c>
      <c r="AK562" t="str">
        <f t="shared" si="89"/>
        <v>Operation Department</v>
      </c>
    </row>
    <row r="563" spans="1:37" x14ac:dyDescent="0.3">
      <c r="A563">
        <v>91590</v>
      </c>
      <c r="B563" s="2">
        <v>41800.831678240742</v>
      </c>
      <c r="C563">
        <v>10775</v>
      </c>
      <c r="D563" t="s">
        <v>38</v>
      </c>
      <c r="E563">
        <f>IF(Sheet4!D4295="Hired",1,0)</f>
        <v>1</v>
      </c>
      <c r="F563" t="str">
        <f t="shared" si="83"/>
        <v>Hired</v>
      </c>
      <c r="G563" t="str">
        <f t="shared" si="84"/>
        <v>Valid</v>
      </c>
      <c r="I563">
        <f>IF(Sheet4!$A4295=I$1,1,0)</f>
        <v>0</v>
      </c>
      <c r="J563">
        <f>IF(Sheet4!$A4295=J$1,1,0)</f>
        <v>1</v>
      </c>
      <c r="K563" t="str">
        <f t="shared" si="85"/>
        <v>Valid</v>
      </c>
      <c r="L563" t="str">
        <f t="shared" si="86"/>
        <v>Female</v>
      </c>
      <c r="M563">
        <f>IF(Sheet4!$C4295=M$1,1,0)</f>
        <v>0</v>
      </c>
      <c r="N563">
        <f>IF(Sheet4!$C4295=N$1,1,0)</f>
        <v>0</v>
      </c>
      <c r="O563">
        <f>IF(Sheet4!$C4295=O$1,1,0)</f>
        <v>0</v>
      </c>
      <c r="P563">
        <f>IF(Sheet4!$C4295=P$1,1,0)</f>
        <v>1</v>
      </c>
      <c r="Q563">
        <f>IF(Sheet4!$C4295=Q$1,1,0)</f>
        <v>0</v>
      </c>
      <c r="R563">
        <f>IF(Sheet4!$C4295=R$1,1,0)</f>
        <v>0</v>
      </c>
      <c r="S563">
        <f>IF(Sheet4!$C4295=S$1,1,0)</f>
        <v>0</v>
      </c>
      <c r="T563">
        <f>IF(Sheet4!$C4295=T$1,1,0)</f>
        <v>0</v>
      </c>
      <c r="U563">
        <f>IF(Sheet4!$C4295=U$1,1,0)</f>
        <v>0</v>
      </c>
      <c r="V563">
        <f>IF(Sheet4!$C4295=V$1,1,0)</f>
        <v>0</v>
      </c>
      <c r="W563">
        <f>IF(Sheet4!$C4295=W$1,1,0)</f>
        <v>0</v>
      </c>
      <c r="X563">
        <f>IF(Sheet4!$C4295=X$1,1,0)</f>
        <v>0</v>
      </c>
      <c r="Y563">
        <f>IF(Sheet4!$C4295=Y$1,1,0)</f>
        <v>0</v>
      </c>
      <c r="Z563">
        <f>IF(Sheet4!$C4295=Z$1,1,0)</f>
        <v>0</v>
      </c>
      <c r="AA563" t="str">
        <f t="shared" si="87"/>
        <v>Valid</v>
      </c>
      <c r="AB563">
        <f>IF(h!$A4295=AB$1,1,0)</f>
        <v>0</v>
      </c>
      <c r="AC563">
        <f>IF(h!$A4295=AC$1,1,0)</f>
        <v>0</v>
      </c>
      <c r="AD563">
        <f>IF(h!$A4295=AD$1,1,0)</f>
        <v>0</v>
      </c>
      <c r="AE563">
        <f>IF(h!$A4295=AE$1,1,0)</f>
        <v>0</v>
      </c>
      <c r="AF563">
        <f t="shared" si="92"/>
        <v>0</v>
      </c>
      <c r="AG563">
        <f t="shared" si="92"/>
        <v>0</v>
      </c>
      <c r="AH563">
        <f t="shared" si="92"/>
        <v>0</v>
      </c>
      <c r="AI563">
        <f>IF(h!$A4295=AI$1,1,0)</f>
        <v>1</v>
      </c>
      <c r="AJ563" t="str">
        <f t="shared" si="88"/>
        <v>Valid</v>
      </c>
      <c r="AK563" t="str">
        <f t="shared" si="89"/>
        <v>General Management</v>
      </c>
    </row>
    <row r="564" spans="1:37" x14ac:dyDescent="0.3">
      <c r="A564">
        <v>695640</v>
      </c>
      <c r="B564" s="2">
        <v>41838.710949074077</v>
      </c>
      <c r="C564">
        <v>10787</v>
      </c>
      <c r="D564" t="s">
        <v>38</v>
      </c>
      <c r="E564">
        <f>IF(Sheet4!D1492="Hired",1,0)</f>
        <v>1</v>
      </c>
      <c r="F564" t="str">
        <f t="shared" si="83"/>
        <v>Hired</v>
      </c>
      <c r="G564" t="str">
        <f t="shared" si="84"/>
        <v>Valid</v>
      </c>
      <c r="I564">
        <f>IF(Sheet4!$A1492=I$1,1,0)</f>
        <v>1</v>
      </c>
      <c r="J564">
        <f>IF(Sheet4!$A1492=J$1,1,0)</f>
        <v>0</v>
      </c>
      <c r="K564" t="str">
        <f t="shared" si="85"/>
        <v>Valid</v>
      </c>
      <c r="L564" t="str">
        <f t="shared" si="86"/>
        <v>Male</v>
      </c>
      <c r="M564">
        <f>IF(Sheet4!$C1492=M$1,1,0)</f>
        <v>0</v>
      </c>
      <c r="N564">
        <f>IF(Sheet4!$C1492=N$1,1,0)</f>
        <v>0</v>
      </c>
      <c r="O564">
        <f>IF(Sheet4!$C1492=O$1,1,0)</f>
        <v>0</v>
      </c>
      <c r="P564">
        <f>IF(Sheet4!$C1492=P$1,1,0)</f>
        <v>1</v>
      </c>
      <c r="Q564">
        <f>IF(Sheet4!$C1492=Q$1,1,0)</f>
        <v>0</v>
      </c>
      <c r="R564">
        <f>IF(Sheet4!$C1492=R$1,1,0)</f>
        <v>0</v>
      </c>
      <c r="S564">
        <f>IF(Sheet4!$C1492=S$1,1,0)</f>
        <v>0</v>
      </c>
      <c r="T564">
        <f>IF(Sheet4!$C1492=T$1,1,0)</f>
        <v>0</v>
      </c>
      <c r="U564">
        <f>IF(Sheet4!$C1492=U$1,1,0)</f>
        <v>0</v>
      </c>
      <c r="V564">
        <f>IF(Sheet4!$C1492=V$1,1,0)</f>
        <v>0</v>
      </c>
      <c r="W564">
        <f>IF(Sheet4!$C1492=W$1,1,0)</f>
        <v>0</v>
      </c>
      <c r="X564">
        <f>IF(Sheet4!$C1492=X$1,1,0)</f>
        <v>0</v>
      </c>
      <c r="Y564">
        <f>IF(Sheet4!$C1492=Y$1,1,0)</f>
        <v>0</v>
      </c>
      <c r="Z564">
        <f>IF(Sheet4!$C1492=Z$1,1,0)</f>
        <v>0</v>
      </c>
      <c r="AA564" t="str">
        <f t="shared" si="87"/>
        <v>Valid</v>
      </c>
      <c r="AB564">
        <f>IF(h!$A1492=AB$1,1,0)</f>
        <v>0</v>
      </c>
      <c r="AC564">
        <f>IF(h!$A1492=AC$1,1,0)</f>
        <v>1</v>
      </c>
      <c r="AD564">
        <f>IF(h!$A1492=AD$1,1,0)</f>
        <v>0</v>
      </c>
      <c r="AE564">
        <f>IF(h!$A1492=AE$1,1,0)</f>
        <v>0</v>
      </c>
      <c r="AF564">
        <f t="shared" si="92"/>
        <v>0</v>
      </c>
      <c r="AG564">
        <f t="shared" si="92"/>
        <v>0</v>
      </c>
      <c r="AH564">
        <f t="shared" si="92"/>
        <v>0</v>
      </c>
      <c r="AI564">
        <f>IF(h!$A1492=AI$1,1,0)</f>
        <v>0</v>
      </c>
      <c r="AJ564" t="str">
        <f t="shared" si="88"/>
        <v>Valid</v>
      </c>
      <c r="AK564" t="str">
        <f t="shared" si="89"/>
        <v>Operation Department</v>
      </c>
    </row>
    <row r="565" spans="1:37" hidden="1" x14ac:dyDescent="0.3">
      <c r="A565">
        <v>658132</v>
      </c>
      <c r="B565" s="2">
        <v>41782.658379629633</v>
      </c>
      <c r="C565">
        <v>10789</v>
      </c>
      <c r="D565" t="s">
        <v>38</v>
      </c>
      <c r="E565">
        <f>IF(Sheet4!D5650="Hired",1,0)</f>
        <v>0</v>
      </c>
      <c r="F565" t="str">
        <f t="shared" si="83"/>
        <v>Rejected</v>
      </c>
      <c r="G565" t="str">
        <f t="shared" si="84"/>
        <v>Valid</v>
      </c>
      <c r="I565">
        <f>IF(Sheet4!$A5650=I$1,1,0)</f>
        <v>0</v>
      </c>
      <c r="J565">
        <f>IF(Sheet4!$A5650=J$1,1,0)</f>
        <v>1</v>
      </c>
      <c r="K565" t="str">
        <f t="shared" si="85"/>
        <v>Valid</v>
      </c>
      <c r="L565" t="str">
        <f t="shared" si="86"/>
        <v>Female</v>
      </c>
      <c r="M565">
        <f>IF(Sheet4!$C5650=M$1,1,0)</f>
        <v>0</v>
      </c>
      <c r="N565">
        <f>IF(Sheet4!$C5650=N$1,1,0)</f>
        <v>0</v>
      </c>
      <c r="O565">
        <f>IF(Sheet4!$C5650=O$1,1,0)</f>
        <v>0</v>
      </c>
      <c r="P565">
        <f>IF(Sheet4!$C5650=P$1,1,0)</f>
        <v>0</v>
      </c>
      <c r="Q565">
        <f>IF(Sheet4!$C5650=Q$1,1,0)</f>
        <v>0</v>
      </c>
      <c r="R565">
        <f>IF(Sheet4!$C5650=R$1,1,0)</f>
        <v>1</v>
      </c>
      <c r="S565">
        <f>IF(Sheet4!$C5650=S$1,1,0)</f>
        <v>0</v>
      </c>
      <c r="T565">
        <f>IF(Sheet4!$C5650=T$1,1,0)</f>
        <v>0</v>
      </c>
      <c r="U565">
        <f>IF(Sheet4!$C5650=U$1,1,0)</f>
        <v>0</v>
      </c>
      <c r="V565">
        <f>IF(Sheet4!$C5650=V$1,1,0)</f>
        <v>0</v>
      </c>
      <c r="W565">
        <f>IF(Sheet4!$C5650=W$1,1,0)</f>
        <v>0</v>
      </c>
      <c r="X565">
        <f>IF(Sheet4!$C5650=X$1,1,0)</f>
        <v>0</v>
      </c>
      <c r="Y565">
        <f>IF(Sheet4!$C5650=Y$1,1,0)</f>
        <v>0</v>
      </c>
      <c r="Z565">
        <f>IF(Sheet4!$C5650=Z$1,1,0)</f>
        <v>0</v>
      </c>
      <c r="AA565" t="str">
        <f t="shared" si="87"/>
        <v>Valid</v>
      </c>
      <c r="AB565">
        <f>IF(h!$A5650=AB$1,1,0)</f>
        <v>0</v>
      </c>
      <c r="AC565">
        <f>IF(h!$A5650=AC$1,1,0)</f>
        <v>1</v>
      </c>
      <c r="AD565">
        <f>IF(h!$A5650=AD$1,1,0)</f>
        <v>0</v>
      </c>
      <c r="AE565">
        <f>IF(h!$A5650=AE$1,1,0)</f>
        <v>0</v>
      </c>
      <c r="AF565">
        <f t="shared" si="92"/>
        <v>0</v>
      </c>
      <c r="AG565">
        <f t="shared" si="92"/>
        <v>0</v>
      </c>
      <c r="AH565">
        <f t="shared" si="92"/>
        <v>0</v>
      </c>
      <c r="AI565">
        <f>IF(h!$A5650=AI$1,1,0)</f>
        <v>0</v>
      </c>
      <c r="AJ565" t="str">
        <f t="shared" si="88"/>
        <v>Valid</v>
      </c>
      <c r="AK565" t="str">
        <f t="shared" si="89"/>
        <v>Operation Department</v>
      </c>
    </row>
    <row r="566" spans="1:37" x14ac:dyDescent="0.3">
      <c r="A566">
        <v>86704</v>
      </c>
      <c r="B566" s="2">
        <v>41846.011759259258</v>
      </c>
      <c r="C566">
        <v>10814</v>
      </c>
      <c r="D566" t="s">
        <v>38</v>
      </c>
      <c r="E566">
        <f>IF(Sheet4!D6766="Hired",1,0)</f>
        <v>1</v>
      </c>
      <c r="F566" t="str">
        <f t="shared" si="83"/>
        <v>Hired</v>
      </c>
      <c r="G566" t="str">
        <f t="shared" si="84"/>
        <v>Valid</v>
      </c>
      <c r="I566">
        <f>IF(Sheet4!$A6766=I$1,1,0)</f>
        <v>0</v>
      </c>
      <c r="J566">
        <f>IF(Sheet4!$A6766=J$1,1,0)</f>
        <v>1</v>
      </c>
      <c r="K566" t="str">
        <f t="shared" si="85"/>
        <v>Valid</v>
      </c>
      <c r="L566" t="str">
        <f t="shared" si="86"/>
        <v>Female</v>
      </c>
      <c r="M566">
        <f>IF(Sheet4!$C6766=M$1,1,0)</f>
        <v>1</v>
      </c>
      <c r="N566">
        <f>IF(Sheet4!$C6766=N$1,1,0)</f>
        <v>0</v>
      </c>
      <c r="O566">
        <f>IF(Sheet4!$C6766=O$1,1,0)</f>
        <v>0</v>
      </c>
      <c r="P566">
        <f>IF(Sheet4!$C6766=P$1,1,0)</f>
        <v>0</v>
      </c>
      <c r="Q566">
        <f>IF(Sheet4!$C6766=Q$1,1,0)</f>
        <v>0</v>
      </c>
      <c r="R566">
        <f>IF(Sheet4!$C6766=R$1,1,0)</f>
        <v>0</v>
      </c>
      <c r="S566">
        <f>IF(Sheet4!$C6766=S$1,1,0)</f>
        <v>0</v>
      </c>
      <c r="T566">
        <f>IF(Sheet4!$C6766=T$1,1,0)</f>
        <v>0</v>
      </c>
      <c r="U566">
        <f>IF(Sheet4!$C6766=U$1,1,0)</f>
        <v>0</v>
      </c>
      <c r="V566">
        <f>IF(Sheet4!$C6766=V$1,1,0)</f>
        <v>0</v>
      </c>
      <c r="W566">
        <f>IF(Sheet4!$C6766=W$1,1,0)</f>
        <v>0</v>
      </c>
      <c r="X566">
        <f>IF(Sheet4!$C6766=X$1,1,0)</f>
        <v>0</v>
      </c>
      <c r="Y566">
        <f>IF(Sheet4!$C6766=Y$1,1,0)</f>
        <v>0</v>
      </c>
      <c r="Z566">
        <f>IF(Sheet4!$C6766=Z$1,1,0)</f>
        <v>0</v>
      </c>
      <c r="AA566" t="str">
        <f t="shared" si="87"/>
        <v>Valid</v>
      </c>
      <c r="AB566">
        <f>IF(h!$A6766=AB$1,1,0)</f>
        <v>1</v>
      </c>
      <c r="AC566">
        <f>IF(h!$A6766=AC$1,1,0)</f>
        <v>0</v>
      </c>
      <c r="AD566">
        <f>IF(h!$A6766=AD$1,1,0)</f>
        <v>0</v>
      </c>
      <c r="AE566">
        <f>IF(h!$A6766=AE$1,1,0)</f>
        <v>0</v>
      </c>
      <c r="AF566">
        <f t="shared" si="92"/>
        <v>0</v>
      </c>
      <c r="AG566">
        <f t="shared" si="92"/>
        <v>0</v>
      </c>
      <c r="AH566">
        <f t="shared" si="92"/>
        <v>0</v>
      </c>
      <c r="AI566">
        <f>IF(h!$A6766=AI$1,1,0)</f>
        <v>0</v>
      </c>
      <c r="AJ566" t="str">
        <f t="shared" si="88"/>
        <v>Valid</v>
      </c>
      <c r="AK566" t="str">
        <f t="shared" si="89"/>
        <v>Service Department</v>
      </c>
    </row>
    <row r="567" spans="1:37" x14ac:dyDescent="0.3">
      <c r="A567">
        <v>724086</v>
      </c>
      <c r="B567" s="2">
        <v>41764.293391203704</v>
      </c>
      <c r="C567">
        <v>10823</v>
      </c>
      <c r="D567" t="s">
        <v>38</v>
      </c>
      <c r="E567">
        <f>IF(Sheet4!D1462="Hired",1,0)</f>
        <v>1</v>
      </c>
      <c r="F567" t="str">
        <f t="shared" si="83"/>
        <v>Hired</v>
      </c>
      <c r="G567" t="str">
        <f t="shared" si="84"/>
        <v>Valid</v>
      </c>
      <c r="I567">
        <f>IF(Sheet4!$A1462=I$1,1,0)</f>
        <v>1</v>
      </c>
      <c r="J567">
        <f>IF(Sheet4!$A1462=J$1,1,0)</f>
        <v>0</v>
      </c>
      <c r="K567" t="str">
        <f t="shared" si="85"/>
        <v>Valid</v>
      </c>
      <c r="L567" t="str">
        <f t="shared" si="86"/>
        <v>Male</v>
      </c>
      <c r="M567">
        <f>IF(Sheet4!$C1462=M$1,1,0)</f>
        <v>0</v>
      </c>
      <c r="N567">
        <f>IF(Sheet4!$C1462=N$1,1,0)</f>
        <v>1</v>
      </c>
      <c r="O567">
        <f>IF(Sheet4!$C1462=O$1,1,0)</f>
        <v>0</v>
      </c>
      <c r="P567">
        <f>IF(Sheet4!$C1462=P$1,1,0)</f>
        <v>0</v>
      </c>
      <c r="Q567">
        <f>IF(Sheet4!$C1462=Q$1,1,0)</f>
        <v>0</v>
      </c>
      <c r="R567">
        <f>IF(Sheet4!$C1462=R$1,1,0)</f>
        <v>0</v>
      </c>
      <c r="S567">
        <f>IF(Sheet4!$C1462=S$1,1,0)</f>
        <v>0</v>
      </c>
      <c r="T567">
        <f>IF(Sheet4!$C1462=T$1,1,0)</f>
        <v>0</v>
      </c>
      <c r="U567">
        <f>IF(Sheet4!$C1462=U$1,1,0)</f>
        <v>0</v>
      </c>
      <c r="V567">
        <f>IF(Sheet4!$C1462=V$1,1,0)</f>
        <v>0</v>
      </c>
      <c r="W567">
        <f>IF(Sheet4!$C1462=W$1,1,0)</f>
        <v>0</v>
      </c>
      <c r="X567">
        <f>IF(Sheet4!$C1462=X$1,1,0)</f>
        <v>0</v>
      </c>
      <c r="Y567">
        <f>IF(Sheet4!$C1462=Y$1,1,0)</f>
        <v>0</v>
      </c>
      <c r="Z567">
        <f>IF(Sheet4!$C1462=Z$1,1,0)</f>
        <v>0</v>
      </c>
      <c r="AA567" t="str">
        <f t="shared" si="87"/>
        <v>Valid</v>
      </c>
      <c r="AB567">
        <f>IF(h!$A1462=AB$1,1,0)</f>
        <v>0</v>
      </c>
      <c r="AC567">
        <f>IF(h!$A1462=AC$1,1,0)</f>
        <v>1</v>
      </c>
      <c r="AD567">
        <f>IF(h!$A1462=AD$1,1,0)</f>
        <v>0</v>
      </c>
      <c r="AE567">
        <f>IF(h!$A1462=AE$1,1,0)</f>
        <v>0</v>
      </c>
      <c r="AF567">
        <f t="shared" si="92"/>
        <v>0</v>
      </c>
      <c r="AG567">
        <f t="shared" si="92"/>
        <v>0</v>
      </c>
      <c r="AH567">
        <f t="shared" si="92"/>
        <v>0</v>
      </c>
      <c r="AI567">
        <f>IF(h!$A1462=AI$1,1,0)</f>
        <v>0</v>
      </c>
      <c r="AJ567" t="str">
        <f t="shared" si="88"/>
        <v>Valid</v>
      </c>
      <c r="AK567" t="str">
        <f t="shared" si="89"/>
        <v>Operation Department</v>
      </c>
    </row>
    <row r="568" spans="1:37" hidden="1" x14ac:dyDescent="0.3">
      <c r="A568">
        <v>329443</v>
      </c>
      <c r="B568" s="2">
        <v>41782.686689814815</v>
      </c>
      <c r="C568">
        <v>10836</v>
      </c>
      <c r="D568" t="s">
        <v>38</v>
      </c>
      <c r="E568">
        <f>IF(Sheet4!D3867="Hired",1,0)</f>
        <v>0</v>
      </c>
      <c r="F568" t="str">
        <f t="shared" si="83"/>
        <v>Rejected</v>
      </c>
      <c r="G568" t="str">
        <f t="shared" si="84"/>
        <v>Valid</v>
      </c>
      <c r="I568">
        <f>IF(Sheet4!$A3867=I$1,1,0)</f>
        <v>0</v>
      </c>
      <c r="J568">
        <f>IF(Sheet4!$A3867=J$1,1,0)</f>
        <v>1</v>
      </c>
      <c r="K568" t="str">
        <f t="shared" si="85"/>
        <v>Valid</v>
      </c>
      <c r="L568" t="str">
        <f t="shared" si="86"/>
        <v>Female</v>
      </c>
      <c r="M568">
        <f>IF(Sheet4!$C3867=M$1,1,0)</f>
        <v>0</v>
      </c>
      <c r="N568">
        <f>IF(Sheet4!$C3867=N$1,1,0)</f>
        <v>0</v>
      </c>
      <c r="O568">
        <f>IF(Sheet4!$C3867=O$1,1,0)</f>
        <v>0</v>
      </c>
      <c r="P568">
        <f>IF(Sheet4!$C3867=P$1,1,0)</f>
        <v>0</v>
      </c>
      <c r="Q568">
        <f>IF(Sheet4!$C3867=Q$1,1,0)</f>
        <v>0</v>
      </c>
      <c r="R568">
        <f>IF(Sheet4!$C3867=R$1,1,0)</f>
        <v>0</v>
      </c>
      <c r="S568">
        <f>IF(Sheet4!$C3867=S$1,1,0)</f>
        <v>0</v>
      </c>
      <c r="T568">
        <f>IF(Sheet4!$C3867=T$1,1,0)</f>
        <v>0</v>
      </c>
      <c r="U568">
        <f>IF(Sheet4!$C3867=U$1,1,0)</f>
        <v>1</v>
      </c>
      <c r="V568">
        <f>IF(Sheet4!$C3867=V$1,1,0)</f>
        <v>0</v>
      </c>
      <c r="W568">
        <f>IF(Sheet4!$C3867=W$1,1,0)</f>
        <v>0</v>
      </c>
      <c r="X568">
        <f>IF(Sheet4!$C3867=X$1,1,0)</f>
        <v>0</v>
      </c>
      <c r="Y568">
        <f>IF(Sheet4!$C3867=Y$1,1,0)</f>
        <v>0</v>
      </c>
      <c r="Z568">
        <f>IF(Sheet4!$C3867=Z$1,1,0)</f>
        <v>0</v>
      </c>
      <c r="AA568" t="str">
        <f t="shared" si="87"/>
        <v>Valid</v>
      </c>
      <c r="AB568">
        <f>IF(h!$A3867=AB$1,1,0)</f>
        <v>1</v>
      </c>
      <c r="AC568">
        <f>IF(h!$A3867=AC$1,1,0)</f>
        <v>0</v>
      </c>
      <c r="AD568">
        <f>IF(h!$A3867=AD$1,1,0)</f>
        <v>0</v>
      </c>
      <c r="AE568">
        <f>IF(h!$A3867=AE$1,1,0)</f>
        <v>0</v>
      </c>
      <c r="AF568">
        <f t="shared" si="92"/>
        <v>0</v>
      </c>
      <c r="AG568">
        <f t="shared" si="92"/>
        <v>0</v>
      </c>
      <c r="AH568">
        <f t="shared" si="92"/>
        <v>0</v>
      </c>
      <c r="AI568">
        <f>IF(h!$A3867=AI$1,1,0)</f>
        <v>0</v>
      </c>
      <c r="AJ568" t="str">
        <f t="shared" si="88"/>
        <v>Valid</v>
      </c>
      <c r="AK568" t="str">
        <f t="shared" si="89"/>
        <v>Service Department</v>
      </c>
    </row>
    <row r="569" spans="1:37" hidden="1" x14ac:dyDescent="0.3">
      <c r="A569">
        <v>668210</v>
      </c>
      <c r="B569" s="2">
        <v>41796.817199074074</v>
      </c>
      <c r="C569">
        <v>10907</v>
      </c>
      <c r="D569" t="s">
        <v>38</v>
      </c>
      <c r="E569">
        <f>IF(Sheet4!D3815="Hired",1,0)</f>
        <v>0</v>
      </c>
      <c r="F569" t="str">
        <f t="shared" si="83"/>
        <v>Rejected</v>
      </c>
      <c r="G569" t="str">
        <f t="shared" si="84"/>
        <v>Valid</v>
      </c>
      <c r="I569">
        <f>IF(Sheet4!$A3815=I$1,1,0)</f>
        <v>0</v>
      </c>
      <c r="J569">
        <f>IF(Sheet4!$A3815=J$1,1,0)</f>
        <v>1</v>
      </c>
      <c r="K569" t="str">
        <f t="shared" si="85"/>
        <v>Valid</v>
      </c>
      <c r="L569" t="str">
        <f t="shared" si="86"/>
        <v>Female</v>
      </c>
      <c r="M569">
        <f>IF(Sheet4!$C3815=M$1,1,0)</f>
        <v>0</v>
      </c>
      <c r="N569">
        <f>IF(Sheet4!$C3815=N$1,1,0)</f>
        <v>0</v>
      </c>
      <c r="O569">
        <f>IF(Sheet4!$C3815=O$1,1,0)</f>
        <v>0</v>
      </c>
      <c r="P569">
        <f>IF(Sheet4!$C3815=P$1,1,0)</f>
        <v>0</v>
      </c>
      <c r="Q569">
        <f>IF(Sheet4!$C3815=Q$1,1,0)</f>
        <v>0</v>
      </c>
      <c r="R569">
        <f>IF(Sheet4!$C3815=R$1,1,0)</f>
        <v>0</v>
      </c>
      <c r="S569">
        <f>IF(Sheet4!$C3815=S$1,1,0)</f>
        <v>1</v>
      </c>
      <c r="T569">
        <f>IF(Sheet4!$C3815=T$1,1,0)</f>
        <v>0</v>
      </c>
      <c r="U569">
        <f>IF(Sheet4!$C3815=U$1,1,0)</f>
        <v>0</v>
      </c>
      <c r="V569">
        <f>IF(Sheet4!$C3815=V$1,1,0)</f>
        <v>0</v>
      </c>
      <c r="W569">
        <f>IF(Sheet4!$C3815=W$1,1,0)</f>
        <v>0</v>
      </c>
      <c r="X569">
        <f>IF(Sheet4!$C3815=X$1,1,0)</f>
        <v>0</v>
      </c>
      <c r="Y569">
        <f>IF(Sheet4!$C3815=Y$1,1,0)</f>
        <v>0</v>
      </c>
      <c r="Z569">
        <f>IF(Sheet4!$C3815=Z$1,1,0)</f>
        <v>0</v>
      </c>
      <c r="AA569" t="str">
        <f t="shared" si="87"/>
        <v>Valid</v>
      </c>
      <c r="AB569">
        <f>IF(h!$A3815=AB$1,1,0)</f>
        <v>0</v>
      </c>
      <c r="AC569">
        <f>IF(h!$A3815=AC$1,1,0)</f>
        <v>1</v>
      </c>
      <c r="AD569">
        <f>IF(h!$A3815=AD$1,1,0)</f>
        <v>0</v>
      </c>
      <c r="AE569">
        <f>IF(h!$A3815=AE$1,1,0)</f>
        <v>0</v>
      </c>
      <c r="AF569">
        <f t="shared" si="92"/>
        <v>0</v>
      </c>
      <c r="AG569">
        <f t="shared" si="92"/>
        <v>0</v>
      </c>
      <c r="AH569">
        <f t="shared" si="92"/>
        <v>0</v>
      </c>
      <c r="AI569">
        <f>IF(h!$A3815=AI$1,1,0)</f>
        <v>0</v>
      </c>
      <c r="AJ569" t="str">
        <f t="shared" si="88"/>
        <v>Valid</v>
      </c>
      <c r="AK569" t="str">
        <f t="shared" si="89"/>
        <v>Operation Department</v>
      </c>
    </row>
    <row r="570" spans="1:37" x14ac:dyDescent="0.3">
      <c r="A570">
        <v>445863</v>
      </c>
      <c r="B570" s="2">
        <v>41815.576909722222</v>
      </c>
      <c r="C570">
        <v>10929</v>
      </c>
      <c r="D570" t="s">
        <v>38</v>
      </c>
      <c r="E570">
        <f>IF(Sheet4!D5896="Hired",1,0)</f>
        <v>1</v>
      </c>
      <c r="F570" t="str">
        <f t="shared" si="83"/>
        <v>Hired</v>
      </c>
      <c r="G570" t="str">
        <f t="shared" si="84"/>
        <v>Valid</v>
      </c>
      <c r="I570">
        <f>IF(Sheet4!$A5896=I$1,1,0)</f>
        <v>0</v>
      </c>
      <c r="J570">
        <f>IF(Sheet4!$A5896=J$1,1,0)</f>
        <v>1</v>
      </c>
      <c r="K570" t="str">
        <f t="shared" si="85"/>
        <v>Valid</v>
      </c>
      <c r="L570" t="str">
        <f t="shared" si="86"/>
        <v>Female</v>
      </c>
      <c r="M570">
        <f>IF(Sheet4!$C5896=M$1,1,0)</f>
        <v>0</v>
      </c>
      <c r="N570">
        <f>IF(Sheet4!$C5896=N$1,1,0)</f>
        <v>0</v>
      </c>
      <c r="O570">
        <f>IF(Sheet4!$C5896=O$1,1,0)</f>
        <v>0</v>
      </c>
      <c r="P570">
        <f>IF(Sheet4!$C5896=P$1,1,0)</f>
        <v>0</v>
      </c>
      <c r="Q570">
        <f>IF(Sheet4!$C5896=Q$1,1,0)</f>
        <v>0</v>
      </c>
      <c r="R570">
        <f>IF(Sheet4!$C5896=R$1,1,0)</f>
        <v>0</v>
      </c>
      <c r="S570">
        <f>IF(Sheet4!$C5896=S$1,1,0)</f>
        <v>0</v>
      </c>
      <c r="T570">
        <f>IF(Sheet4!$C5896=T$1,1,0)</f>
        <v>0</v>
      </c>
      <c r="U570">
        <f>IF(Sheet4!$C5896=U$1,1,0)</f>
        <v>0</v>
      </c>
      <c r="V570">
        <f>IF(Sheet4!$C5896=V$1,1,0)</f>
        <v>0</v>
      </c>
      <c r="W570">
        <f>IF(Sheet4!$C5896=W$1,1,0)</f>
        <v>0</v>
      </c>
      <c r="X570">
        <f>IF(Sheet4!$C5896=X$1,1,0)</f>
        <v>0</v>
      </c>
      <c r="Y570">
        <f>IF(Sheet4!$C5896=Y$1,1,0)</f>
        <v>1</v>
      </c>
      <c r="Z570">
        <f>IF(Sheet4!$C5896=Z$1,1,0)</f>
        <v>0</v>
      </c>
      <c r="AA570" t="str">
        <f t="shared" si="87"/>
        <v>Valid</v>
      </c>
      <c r="AB570">
        <f>IF(h!$A5896=AB$1,1,0)</f>
        <v>0</v>
      </c>
      <c r="AC570">
        <f>IF(h!$A5896=AC$1,1,0)</f>
        <v>0</v>
      </c>
      <c r="AD570">
        <f>IF(h!$A5896=AD$1,1,0)</f>
        <v>0</v>
      </c>
      <c r="AE570">
        <f>IF(h!$A5896=AE$1,1,0)</f>
        <v>1</v>
      </c>
      <c r="AF570">
        <f t="shared" si="92"/>
        <v>0</v>
      </c>
      <c r="AG570">
        <f t="shared" si="92"/>
        <v>0</v>
      </c>
      <c r="AH570">
        <f t="shared" si="92"/>
        <v>0</v>
      </c>
      <c r="AI570">
        <f>IF(h!$A5896=AI$1,1,0)</f>
        <v>0</v>
      </c>
      <c r="AJ570" t="str">
        <f t="shared" si="88"/>
        <v>Valid</v>
      </c>
      <c r="AK570" t="str">
        <f t="shared" si="89"/>
        <v>Finance Department</v>
      </c>
    </row>
    <row r="571" spans="1:37" x14ac:dyDescent="0.3">
      <c r="A571">
        <v>566412</v>
      </c>
      <c r="B571" s="2">
        <v>41880.397974537038</v>
      </c>
      <c r="C571">
        <v>10941</v>
      </c>
      <c r="D571" t="s">
        <v>38</v>
      </c>
      <c r="E571">
        <f>IF(Sheet4!D1887="Hired",1,0)</f>
        <v>1</v>
      </c>
      <c r="F571" t="str">
        <f t="shared" si="83"/>
        <v>Hired</v>
      </c>
      <c r="G571" t="str">
        <f t="shared" si="84"/>
        <v>Valid</v>
      </c>
      <c r="I571">
        <f>IF(Sheet4!$A1887=I$1,1,0)</f>
        <v>0</v>
      </c>
      <c r="J571">
        <f>IF(Sheet4!$A1887=J$1,1,0)</f>
        <v>1</v>
      </c>
      <c r="K571" t="str">
        <f t="shared" si="85"/>
        <v>Valid</v>
      </c>
      <c r="L571" t="str">
        <f t="shared" si="86"/>
        <v>Female</v>
      </c>
      <c r="M571">
        <f>IF(Sheet4!$C1887=M$1,1,0)</f>
        <v>0</v>
      </c>
      <c r="N571">
        <f>IF(Sheet4!$C1887=N$1,1,0)</f>
        <v>0</v>
      </c>
      <c r="O571">
        <f>IF(Sheet4!$C1887=O$1,1,0)</f>
        <v>0</v>
      </c>
      <c r="P571">
        <f>IF(Sheet4!$C1887=P$1,1,0)</f>
        <v>0</v>
      </c>
      <c r="Q571">
        <f>IF(Sheet4!$C1887=Q$1,1,0)</f>
        <v>0</v>
      </c>
      <c r="R571">
        <f>IF(Sheet4!$C1887=R$1,1,0)</f>
        <v>0</v>
      </c>
      <c r="S571">
        <f>IF(Sheet4!$C1887=S$1,1,0)</f>
        <v>0</v>
      </c>
      <c r="T571">
        <f>IF(Sheet4!$C1887=T$1,1,0)</f>
        <v>0</v>
      </c>
      <c r="U571">
        <f>IF(Sheet4!$C1887=U$1,1,0)</f>
        <v>0</v>
      </c>
      <c r="V571">
        <f>IF(Sheet4!$C1887=V$1,1,0)</f>
        <v>0</v>
      </c>
      <c r="W571">
        <f>IF(Sheet4!$C1887=W$1,1,0)</f>
        <v>0</v>
      </c>
      <c r="X571">
        <f>IF(Sheet4!$C1887=X$1,1,0)</f>
        <v>0</v>
      </c>
      <c r="Y571">
        <f>IF(Sheet4!$C1887=Y$1,1,0)</f>
        <v>1</v>
      </c>
      <c r="Z571">
        <f>IF(Sheet4!$C1887=Z$1,1,0)</f>
        <v>0</v>
      </c>
      <c r="AA571" t="str">
        <f t="shared" si="87"/>
        <v>Valid</v>
      </c>
      <c r="AB571">
        <f>IF(h!$A1887=AB$1,1,0)</f>
        <v>1</v>
      </c>
      <c r="AC571">
        <f>IF(h!$A1887=AC$1,1,0)</f>
        <v>0</v>
      </c>
      <c r="AD571">
        <f>IF(h!$A1887=AD$1,1,0)</f>
        <v>0</v>
      </c>
      <c r="AE571">
        <f>IF(h!$A1887=AE$1,1,0)</f>
        <v>0</v>
      </c>
      <c r="AF571">
        <f t="shared" si="92"/>
        <v>0</v>
      </c>
      <c r="AG571">
        <f t="shared" si="92"/>
        <v>0</v>
      </c>
      <c r="AH571">
        <f t="shared" si="92"/>
        <v>0</v>
      </c>
      <c r="AI571">
        <f>IF(h!$A1887=AI$1,1,0)</f>
        <v>0</v>
      </c>
      <c r="AJ571" t="str">
        <f t="shared" si="88"/>
        <v>Valid</v>
      </c>
      <c r="AK571" t="str">
        <f t="shared" si="89"/>
        <v>Service Department</v>
      </c>
    </row>
    <row r="572" spans="1:37" x14ac:dyDescent="0.3">
      <c r="A572">
        <v>122829</v>
      </c>
      <c r="B572" s="2">
        <v>41833.430694444447</v>
      </c>
      <c r="C572">
        <v>10952</v>
      </c>
      <c r="D572" t="s">
        <v>38</v>
      </c>
      <c r="E572">
        <f>IF(Sheet4!D6495="Hired",1,0)</f>
        <v>1</v>
      </c>
      <c r="F572" t="str">
        <f t="shared" si="83"/>
        <v>Hired</v>
      </c>
      <c r="G572" t="str">
        <f t="shared" si="84"/>
        <v>Valid</v>
      </c>
      <c r="I572">
        <f>IF(Sheet4!$A6495=I$1,1,0)</f>
        <v>0</v>
      </c>
      <c r="J572">
        <f>IF(Sheet4!$A6495=J$1,1,0)</f>
        <v>1</v>
      </c>
      <c r="K572" t="str">
        <f t="shared" si="85"/>
        <v>Valid</v>
      </c>
      <c r="L572" t="str">
        <f t="shared" si="86"/>
        <v>Female</v>
      </c>
      <c r="M572">
        <f>IF(Sheet4!$C6495=M$1,1,0)</f>
        <v>0</v>
      </c>
      <c r="N572">
        <f>IF(Sheet4!$C6495=N$1,1,0)</f>
        <v>0</v>
      </c>
      <c r="O572">
        <f>IF(Sheet4!$C6495=O$1,1,0)</f>
        <v>0</v>
      </c>
      <c r="P572">
        <f>IF(Sheet4!$C6495=P$1,1,0)</f>
        <v>0</v>
      </c>
      <c r="Q572">
        <f>IF(Sheet4!$C6495=Q$1,1,0)</f>
        <v>0</v>
      </c>
      <c r="R572">
        <f>IF(Sheet4!$C6495=R$1,1,0)</f>
        <v>0</v>
      </c>
      <c r="S572">
        <f>IF(Sheet4!$C6495=S$1,1,0)</f>
        <v>0</v>
      </c>
      <c r="T572">
        <f>IF(Sheet4!$C6495=T$1,1,0)</f>
        <v>0</v>
      </c>
      <c r="U572">
        <f>IF(Sheet4!$C6495=U$1,1,0)</f>
        <v>0</v>
      </c>
      <c r="V572">
        <f>IF(Sheet4!$C6495=V$1,1,0)</f>
        <v>0</v>
      </c>
      <c r="W572">
        <f>IF(Sheet4!$C6495=W$1,1,0)</f>
        <v>0</v>
      </c>
      <c r="X572">
        <f>IF(Sheet4!$C6495=X$1,1,0)</f>
        <v>0</v>
      </c>
      <c r="Y572">
        <f>IF(Sheet4!$C6495=Y$1,1,0)</f>
        <v>1</v>
      </c>
      <c r="Z572">
        <f>IF(Sheet4!$C6495=Z$1,1,0)</f>
        <v>0</v>
      </c>
      <c r="AA572" t="str">
        <f t="shared" si="87"/>
        <v>Valid</v>
      </c>
      <c r="AB572">
        <f>IF(h!$A6495=AB$1,1,0)</f>
        <v>0</v>
      </c>
      <c r="AC572">
        <f>IF(h!$A6495=AC$1,1,0)</f>
        <v>0</v>
      </c>
      <c r="AD572">
        <f>IF(h!$A6495=AD$1,1,0)</f>
        <v>1</v>
      </c>
      <c r="AE572">
        <f>IF(h!$A6495=AE$1,1,0)</f>
        <v>0</v>
      </c>
      <c r="AF572">
        <f t="shared" si="92"/>
        <v>0</v>
      </c>
      <c r="AG572">
        <f t="shared" si="92"/>
        <v>0</v>
      </c>
      <c r="AH572">
        <f t="shared" si="92"/>
        <v>0</v>
      </c>
      <c r="AI572">
        <f>IF(h!$A6495=AI$1,1,0)</f>
        <v>0</v>
      </c>
      <c r="AJ572" t="str">
        <f t="shared" si="88"/>
        <v>Valid</v>
      </c>
      <c r="AK572" t="str">
        <f t="shared" si="89"/>
        <v>Sales Department</v>
      </c>
    </row>
    <row r="573" spans="1:37" hidden="1" x14ac:dyDescent="0.3">
      <c r="A573">
        <v>866111</v>
      </c>
      <c r="B573" s="2">
        <v>41837.747615740744</v>
      </c>
      <c r="C573">
        <v>10960</v>
      </c>
      <c r="D573" t="s">
        <v>38</v>
      </c>
      <c r="E573">
        <f>IF(Sheet4!D782="Hired",1,0)</f>
        <v>0</v>
      </c>
      <c r="F573" t="str">
        <f t="shared" si="83"/>
        <v>Rejected</v>
      </c>
      <c r="G573" t="str">
        <f t="shared" si="84"/>
        <v>Valid</v>
      </c>
      <c r="I573">
        <f>IF(Sheet4!$A782=I$1,1,0)</f>
        <v>1</v>
      </c>
      <c r="J573">
        <f>IF(Sheet4!$A782=J$1,1,0)</f>
        <v>0</v>
      </c>
      <c r="K573" t="str">
        <f t="shared" si="85"/>
        <v>Valid</v>
      </c>
      <c r="L573" t="str">
        <f t="shared" si="86"/>
        <v>Male</v>
      </c>
      <c r="M573">
        <f>IF(Sheet4!$C782=M$1,1,0)</f>
        <v>0</v>
      </c>
      <c r="N573">
        <f>IF(Sheet4!$C782=N$1,1,0)</f>
        <v>0</v>
      </c>
      <c r="O573">
        <f>IF(Sheet4!$C782=O$1,1,0)</f>
        <v>0</v>
      </c>
      <c r="P573">
        <f>IF(Sheet4!$C782=P$1,1,0)</f>
        <v>0</v>
      </c>
      <c r="Q573">
        <f>IF(Sheet4!$C782=Q$1,1,0)</f>
        <v>0</v>
      </c>
      <c r="R573">
        <f>IF(Sheet4!$C782=R$1,1,0)</f>
        <v>0</v>
      </c>
      <c r="S573">
        <f>IF(Sheet4!$C782=S$1,1,0)</f>
        <v>0</v>
      </c>
      <c r="T573">
        <f>IF(Sheet4!$C782=T$1,1,0)</f>
        <v>0</v>
      </c>
      <c r="U573">
        <f>IF(Sheet4!$C782=U$1,1,0)</f>
        <v>1</v>
      </c>
      <c r="V573">
        <f>IF(Sheet4!$C782=V$1,1,0)</f>
        <v>0</v>
      </c>
      <c r="W573">
        <f>IF(Sheet4!$C782=W$1,1,0)</f>
        <v>0</v>
      </c>
      <c r="X573">
        <f>IF(Sheet4!$C782=X$1,1,0)</f>
        <v>0</v>
      </c>
      <c r="Y573">
        <f>IF(Sheet4!$C782=Y$1,1,0)</f>
        <v>0</v>
      </c>
      <c r="Z573">
        <f>IF(Sheet4!$C782=Z$1,1,0)</f>
        <v>0</v>
      </c>
      <c r="AA573" t="str">
        <f t="shared" si="87"/>
        <v>Valid</v>
      </c>
      <c r="AB573">
        <f>IF(h!$A782=AB$1,1,0)</f>
        <v>0</v>
      </c>
      <c r="AC573">
        <f>IF(h!$A782=AC$1,1,0)</f>
        <v>1</v>
      </c>
      <c r="AD573">
        <f>IF(h!$A782=AD$1,1,0)</f>
        <v>0</v>
      </c>
      <c r="AE573">
        <f>IF(h!$A782=AE$1,1,0)</f>
        <v>0</v>
      </c>
      <c r="AF573">
        <f t="shared" si="92"/>
        <v>0</v>
      </c>
      <c r="AG573">
        <f t="shared" si="92"/>
        <v>0</v>
      </c>
      <c r="AH573">
        <f t="shared" si="92"/>
        <v>0</v>
      </c>
      <c r="AI573">
        <f>IF(h!$A782=AI$1,1,0)</f>
        <v>0</v>
      </c>
      <c r="AJ573" t="str">
        <f t="shared" si="88"/>
        <v>Valid</v>
      </c>
      <c r="AK573" t="str">
        <f t="shared" si="89"/>
        <v>Operation Department</v>
      </c>
    </row>
    <row r="574" spans="1:37" x14ac:dyDescent="0.3">
      <c r="A574">
        <v>913328</v>
      </c>
      <c r="B574" s="2">
        <v>41858.722974537035</v>
      </c>
      <c r="C574">
        <v>10982</v>
      </c>
      <c r="D574" t="s">
        <v>38</v>
      </c>
      <c r="E574">
        <f>IF(Sheet4!D1997="Hired",1,0)</f>
        <v>1</v>
      </c>
      <c r="F574" t="str">
        <f t="shared" si="83"/>
        <v>Hired</v>
      </c>
      <c r="G574" t="str">
        <f t="shared" si="84"/>
        <v>Valid</v>
      </c>
      <c r="I574">
        <f>IF(Sheet4!$A1997=I$1,1,0)</f>
        <v>0</v>
      </c>
      <c r="J574">
        <f>IF(Sheet4!$A1997=J$1,1,0)</f>
        <v>1</v>
      </c>
      <c r="K574" t="str">
        <f t="shared" si="85"/>
        <v>Valid</v>
      </c>
      <c r="L574" t="str">
        <f t="shared" si="86"/>
        <v>Female</v>
      </c>
      <c r="M574">
        <f>IF(Sheet4!$C1997=M$1,1,0)</f>
        <v>0</v>
      </c>
      <c r="N574">
        <f>IF(Sheet4!$C1997=N$1,1,0)</f>
        <v>0</v>
      </c>
      <c r="O574">
        <f>IF(Sheet4!$C1997=O$1,1,0)</f>
        <v>0</v>
      </c>
      <c r="P574">
        <f>IF(Sheet4!$C1997=P$1,1,0)</f>
        <v>0</v>
      </c>
      <c r="Q574">
        <f>IF(Sheet4!$C1997=Q$1,1,0)</f>
        <v>0</v>
      </c>
      <c r="R574">
        <f>IF(Sheet4!$C1997=R$1,1,0)</f>
        <v>0</v>
      </c>
      <c r="S574">
        <f>IF(Sheet4!$C1997=S$1,1,0)</f>
        <v>0</v>
      </c>
      <c r="T574">
        <f>IF(Sheet4!$C1997=T$1,1,0)</f>
        <v>0</v>
      </c>
      <c r="U574">
        <f>IF(Sheet4!$C1997=U$1,1,0)</f>
        <v>0</v>
      </c>
      <c r="V574">
        <f>IF(Sheet4!$C1997=V$1,1,0)</f>
        <v>0</v>
      </c>
      <c r="W574">
        <f>IF(Sheet4!$C1997=W$1,1,0)</f>
        <v>0</v>
      </c>
      <c r="X574">
        <f>IF(Sheet4!$C1997=X$1,1,0)</f>
        <v>0</v>
      </c>
      <c r="Y574">
        <f>IF(Sheet4!$C1997=Y$1,1,0)</f>
        <v>1</v>
      </c>
      <c r="Z574">
        <f>IF(Sheet4!$C1997=Z$1,1,0)</f>
        <v>0</v>
      </c>
      <c r="AA574" t="str">
        <f t="shared" si="87"/>
        <v>Valid</v>
      </c>
      <c r="AB574">
        <f>IF(h!$A1997=AB$1,1,0)</f>
        <v>0</v>
      </c>
      <c r="AC574">
        <f>IF(h!$A1997=AC$1,1,0)</f>
        <v>1</v>
      </c>
      <c r="AD574">
        <f>IF(h!$A1997=AD$1,1,0)</f>
        <v>0</v>
      </c>
      <c r="AE574">
        <f>IF(h!$A1997=AE$1,1,0)</f>
        <v>0</v>
      </c>
      <c r="AF574">
        <f t="shared" si="92"/>
        <v>0</v>
      </c>
      <c r="AG574">
        <f t="shared" si="92"/>
        <v>0</v>
      </c>
      <c r="AH574">
        <f t="shared" si="92"/>
        <v>0</v>
      </c>
      <c r="AI574">
        <f>IF(h!$A1997=AI$1,1,0)</f>
        <v>0</v>
      </c>
      <c r="AJ574" t="str">
        <f t="shared" si="88"/>
        <v>Valid</v>
      </c>
      <c r="AK574" t="str">
        <f t="shared" si="89"/>
        <v>Operation Department</v>
      </c>
    </row>
    <row r="575" spans="1:37" hidden="1" x14ac:dyDescent="0.3">
      <c r="A575">
        <v>390453</v>
      </c>
      <c r="B575" s="2">
        <v>41878.080821759257</v>
      </c>
      <c r="C575">
        <v>10994</v>
      </c>
      <c r="D575" t="s">
        <v>38</v>
      </c>
      <c r="E575">
        <f>IF(Sheet4!D6833="Hired",1,0)</f>
        <v>0</v>
      </c>
      <c r="F575" t="str">
        <f t="shared" si="83"/>
        <v>Rejected</v>
      </c>
      <c r="G575" t="str">
        <f t="shared" si="84"/>
        <v>Valid</v>
      </c>
      <c r="I575">
        <f>IF(Sheet4!$A6833=I$1,1,0)</f>
        <v>1</v>
      </c>
      <c r="J575">
        <f>IF(Sheet4!$A6833=J$1,1,0)</f>
        <v>0</v>
      </c>
      <c r="K575" t="str">
        <f t="shared" si="85"/>
        <v>Valid</v>
      </c>
      <c r="L575" t="str">
        <f t="shared" si="86"/>
        <v>Male</v>
      </c>
      <c r="M575">
        <f>IF(Sheet4!$C6833=M$1,1,0)</f>
        <v>0</v>
      </c>
      <c r="N575">
        <f>IF(Sheet4!$C6833=N$1,1,0)</f>
        <v>1</v>
      </c>
      <c r="O575">
        <f>IF(Sheet4!$C6833=O$1,1,0)</f>
        <v>0</v>
      </c>
      <c r="P575">
        <f>IF(Sheet4!$C6833=P$1,1,0)</f>
        <v>0</v>
      </c>
      <c r="Q575">
        <f>IF(Sheet4!$C6833=Q$1,1,0)</f>
        <v>0</v>
      </c>
      <c r="R575">
        <f>IF(Sheet4!$C6833=R$1,1,0)</f>
        <v>0</v>
      </c>
      <c r="S575">
        <f>IF(Sheet4!$C6833=S$1,1,0)</f>
        <v>0</v>
      </c>
      <c r="T575">
        <f>IF(Sheet4!$C6833=T$1,1,0)</f>
        <v>0</v>
      </c>
      <c r="U575">
        <f>IF(Sheet4!$C6833=U$1,1,0)</f>
        <v>0</v>
      </c>
      <c r="V575">
        <f>IF(Sheet4!$C6833=V$1,1,0)</f>
        <v>0</v>
      </c>
      <c r="W575">
        <f>IF(Sheet4!$C6833=W$1,1,0)</f>
        <v>0</v>
      </c>
      <c r="X575">
        <f>IF(Sheet4!$C6833=X$1,1,0)</f>
        <v>0</v>
      </c>
      <c r="Y575">
        <f>IF(Sheet4!$C6833=Y$1,1,0)</f>
        <v>0</v>
      </c>
      <c r="Z575">
        <f>IF(Sheet4!$C6833=Z$1,1,0)</f>
        <v>0</v>
      </c>
      <c r="AA575" t="str">
        <f t="shared" si="87"/>
        <v>Valid</v>
      </c>
      <c r="AB575">
        <f>IF(h!$A6833=AB$1,1,0)</f>
        <v>0</v>
      </c>
      <c r="AC575">
        <f>IF(h!$A6833=AC$1,1,0)</f>
        <v>0</v>
      </c>
      <c r="AD575">
        <f>IF(h!$A6833=AD$1,1,0)</f>
        <v>1</v>
      </c>
      <c r="AE575">
        <f>IF(h!$A6833=AE$1,1,0)</f>
        <v>0</v>
      </c>
      <c r="AF575">
        <f t="shared" si="92"/>
        <v>0</v>
      </c>
      <c r="AG575">
        <f t="shared" si="92"/>
        <v>0</v>
      </c>
      <c r="AH575">
        <f t="shared" si="92"/>
        <v>0</v>
      </c>
      <c r="AI575">
        <f>IF(h!$A6833=AI$1,1,0)</f>
        <v>0</v>
      </c>
      <c r="AJ575" t="str">
        <f t="shared" si="88"/>
        <v>Valid</v>
      </c>
      <c r="AK575" t="str">
        <f t="shared" si="89"/>
        <v>Sales Department</v>
      </c>
    </row>
    <row r="576" spans="1:37" x14ac:dyDescent="0.3">
      <c r="A576">
        <v>723509</v>
      </c>
      <c r="B576" s="2">
        <v>41773.510601851849</v>
      </c>
      <c r="C576">
        <v>11008</v>
      </c>
      <c r="D576" t="s">
        <v>38</v>
      </c>
      <c r="E576">
        <f>IF(Sheet4!D5926="Hired",1,0)</f>
        <v>1</v>
      </c>
      <c r="F576" t="str">
        <f t="shared" si="83"/>
        <v>Hired</v>
      </c>
      <c r="G576" t="str">
        <f t="shared" si="84"/>
        <v>Valid</v>
      </c>
      <c r="I576">
        <f>IF(Sheet4!$A5926=I$1,1,0)</f>
        <v>1</v>
      </c>
      <c r="J576">
        <f>IF(Sheet4!$A5926=J$1,1,0)</f>
        <v>0</v>
      </c>
      <c r="K576" t="str">
        <f t="shared" si="85"/>
        <v>Valid</v>
      </c>
      <c r="L576" t="str">
        <f t="shared" si="86"/>
        <v>Male</v>
      </c>
      <c r="M576">
        <f>IF(Sheet4!$C5926=M$1,1,0)</f>
        <v>0</v>
      </c>
      <c r="N576">
        <f>IF(Sheet4!$C5926=N$1,1,0)</f>
        <v>0</v>
      </c>
      <c r="O576">
        <f>IF(Sheet4!$C5926=O$1,1,0)</f>
        <v>0</v>
      </c>
      <c r="P576">
        <f>IF(Sheet4!$C5926=P$1,1,0)</f>
        <v>0</v>
      </c>
      <c r="Q576">
        <f>IF(Sheet4!$C5926=Q$1,1,0)</f>
        <v>0</v>
      </c>
      <c r="R576">
        <f>IF(Sheet4!$C5926=R$1,1,0)</f>
        <v>0</v>
      </c>
      <c r="S576">
        <f>IF(Sheet4!$C5926=S$1,1,0)</f>
        <v>0</v>
      </c>
      <c r="T576">
        <f>IF(Sheet4!$C5926=T$1,1,0)</f>
        <v>1</v>
      </c>
      <c r="U576">
        <f>IF(Sheet4!$C5926=U$1,1,0)</f>
        <v>0</v>
      </c>
      <c r="V576">
        <f>IF(Sheet4!$C5926=V$1,1,0)</f>
        <v>0</v>
      </c>
      <c r="W576">
        <f>IF(Sheet4!$C5926=W$1,1,0)</f>
        <v>0</v>
      </c>
      <c r="X576">
        <f>IF(Sheet4!$C5926=X$1,1,0)</f>
        <v>0</v>
      </c>
      <c r="Y576">
        <f>IF(Sheet4!$C5926=Y$1,1,0)</f>
        <v>0</v>
      </c>
      <c r="Z576">
        <f>IF(Sheet4!$C5926=Z$1,1,0)</f>
        <v>0</v>
      </c>
      <c r="AA576" t="str">
        <f t="shared" si="87"/>
        <v>Valid</v>
      </c>
      <c r="AB576">
        <f>IF(h!$A5926=AB$1,1,0)</f>
        <v>1</v>
      </c>
      <c r="AC576">
        <f>IF(h!$A5926=AC$1,1,0)</f>
        <v>0</v>
      </c>
      <c r="AD576">
        <f>IF(h!$A5926=AD$1,1,0)</f>
        <v>0</v>
      </c>
      <c r="AE576">
        <f>IF(h!$A5926=AE$1,1,0)</f>
        <v>0</v>
      </c>
      <c r="AF576">
        <f t="shared" si="92"/>
        <v>0</v>
      </c>
      <c r="AG576">
        <f t="shared" si="92"/>
        <v>0</v>
      </c>
      <c r="AH576">
        <f t="shared" si="92"/>
        <v>0</v>
      </c>
      <c r="AI576">
        <f>IF(h!$A5926=AI$1,1,0)</f>
        <v>0</v>
      </c>
      <c r="AJ576" t="str">
        <f t="shared" si="88"/>
        <v>Valid</v>
      </c>
      <c r="AK576" t="str">
        <f t="shared" si="89"/>
        <v>Service Department</v>
      </c>
    </row>
    <row r="577" spans="1:37" hidden="1" x14ac:dyDescent="0.3">
      <c r="A577">
        <v>761496</v>
      </c>
      <c r="B577" s="2">
        <v>41781.493842592594</v>
      </c>
      <c r="C577">
        <v>11052</v>
      </c>
      <c r="D577" t="s">
        <v>38</v>
      </c>
      <c r="E577">
        <f>IF(Sheet4!D207="Hired",1,0)</f>
        <v>0</v>
      </c>
      <c r="F577" t="str">
        <f t="shared" si="83"/>
        <v>Rejected</v>
      </c>
      <c r="G577" t="str">
        <f t="shared" si="84"/>
        <v>Valid</v>
      </c>
      <c r="I577">
        <f>IF(Sheet4!$A207=I$1,1,0)</f>
        <v>0</v>
      </c>
      <c r="J577">
        <f>IF(Sheet4!$A207=J$1,1,0)</f>
        <v>1</v>
      </c>
      <c r="K577" t="str">
        <f t="shared" si="85"/>
        <v>Valid</v>
      </c>
      <c r="L577" t="str">
        <f t="shared" si="86"/>
        <v>Female</v>
      </c>
      <c r="M577">
        <f>IF(Sheet4!$C207=M$1,1,0)</f>
        <v>0</v>
      </c>
      <c r="N577">
        <f>IF(Sheet4!$C207=N$1,1,0)</f>
        <v>0</v>
      </c>
      <c r="O577">
        <f>IF(Sheet4!$C207=O$1,1,0)</f>
        <v>1</v>
      </c>
      <c r="P577">
        <f>IF(Sheet4!$C207=P$1,1,0)</f>
        <v>0</v>
      </c>
      <c r="Q577">
        <f>IF(Sheet4!$C207=Q$1,1,0)</f>
        <v>0</v>
      </c>
      <c r="R577">
        <f>IF(Sheet4!$C207=R$1,1,0)</f>
        <v>0</v>
      </c>
      <c r="S577">
        <f>IF(Sheet4!$C207=S$1,1,0)</f>
        <v>0</v>
      </c>
      <c r="T577">
        <f>IF(Sheet4!$C207=T$1,1,0)</f>
        <v>0</v>
      </c>
      <c r="U577">
        <f>IF(Sheet4!$C207=U$1,1,0)</f>
        <v>0</v>
      </c>
      <c r="V577">
        <f>IF(Sheet4!$C207=V$1,1,0)</f>
        <v>0</v>
      </c>
      <c r="W577">
        <f>IF(Sheet4!$C207=W$1,1,0)</f>
        <v>0</v>
      </c>
      <c r="X577">
        <f>IF(Sheet4!$C207=X$1,1,0)</f>
        <v>0</v>
      </c>
      <c r="Y577">
        <f>IF(Sheet4!$C207=Y$1,1,0)</f>
        <v>0</v>
      </c>
      <c r="Z577">
        <f>IF(Sheet4!$C207=Z$1,1,0)</f>
        <v>0</v>
      </c>
      <c r="AA577" t="str">
        <f t="shared" si="87"/>
        <v>Valid</v>
      </c>
      <c r="AB577">
        <f>IF(h!$A207=AB$1,1,0)</f>
        <v>0</v>
      </c>
      <c r="AC577">
        <f>IF(h!$A207=AC$1,1,0)</f>
        <v>0</v>
      </c>
      <c r="AD577">
        <f>IF(h!$A207=AD$1,1,0)</f>
        <v>0</v>
      </c>
      <c r="AE577">
        <f>IF(h!$A207=AE$1,1,0)</f>
        <v>1</v>
      </c>
      <c r="AF577">
        <f t="shared" si="92"/>
        <v>0</v>
      </c>
      <c r="AG577">
        <f t="shared" si="92"/>
        <v>0</v>
      </c>
      <c r="AH577">
        <f t="shared" si="92"/>
        <v>0</v>
      </c>
      <c r="AI577">
        <f>IF(h!$A207=AI$1,1,0)</f>
        <v>0</v>
      </c>
      <c r="AJ577" t="str">
        <f t="shared" si="88"/>
        <v>Valid</v>
      </c>
      <c r="AK577" t="str">
        <f t="shared" si="89"/>
        <v>Finance Department</v>
      </c>
    </row>
    <row r="578" spans="1:37" x14ac:dyDescent="0.3">
      <c r="A578">
        <v>837259</v>
      </c>
      <c r="B578" s="2">
        <v>41877.472662037035</v>
      </c>
      <c r="C578">
        <v>11058</v>
      </c>
      <c r="D578" t="s">
        <v>38</v>
      </c>
      <c r="E578">
        <f>IF(Sheet4!D2830="Hired",1,0)</f>
        <v>1</v>
      </c>
      <c r="F578" t="str">
        <f t="shared" ref="F578:F641" si="93">IF(E578=0, "Rejected","Hired")</f>
        <v>Hired</v>
      </c>
      <c r="G578" t="str">
        <f t="shared" ref="G578:G641" si="94">IF(OR(E578=0,E578=1),"Valid","Outlier")</f>
        <v>Valid</v>
      </c>
      <c r="I578">
        <f>IF(Sheet4!$A2830=I$1,1,0)</f>
        <v>0</v>
      </c>
      <c r="J578">
        <f>IF(Sheet4!$A2830=J$1,1,0)</f>
        <v>1</v>
      </c>
      <c r="K578" t="str">
        <f t="shared" ref="K578:K641" si="95">IF(SUM(I578:J578) = 1, "Valid", "Outlier")</f>
        <v>Valid</v>
      </c>
      <c r="L578" t="str">
        <f t="shared" ref="L578:L641" si="96">IF(I578=1, "Male", IF(J578=1, "Female", "Don’t prefer to say"))</f>
        <v>Female</v>
      </c>
      <c r="M578">
        <f>IF(Sheet4!$C2830=M$1,1,0)</f>
        <v>0</v>
      </c>
      <c r="N578">
        <f>IF(Sheet4!$C2830=N$1,1,0)</f>
        <v>0</v>
      </c>
      <c r="O578">
        <f>IF(Sheet4!$C2830=O$1,1,0)</f>
        <v>0</v>
      </c>
      <c r="P578">
        <f>IF(Sheet4!$C2830=P$1,1,0)</f>
        <v>1</v>
      </c>
      <c r="Q578">
        <f>IF(Sheet4!$C2830=Q$1,1,0)</f>
        <v>0</v>
      </c>
      <c r="R578">
        <f>IF(Sheet4!$C2830=R$1,1,0)</f>
        <v>0</v>
      </c>
      <c r="S578">
        <f>IF(Sheet4!$C2830=S$1,1,0)</f>
        <v>0</v>
      </c>
      <c r="T578">
        <f>IF(Sheet4!$C2830=T$1,1,0)</f>
        <v>0</v>
      </c>
      <c r="U578">
        <f>IF(Sheet4!$C2830=U$1,1,0)</f>
        <v>0</v>
      </c>
      <c r="V578">
        <f>IF(Sheet4!$C2830=V$1,1,0)</f>
        <v>0</v>
      </c>
      <c r="W578">
        <f>IF(Sheet4!$C2830=W$1,1,0)</f>
        <v>0</v>
      </c>
      <c r="X578">
        <f>IF(Sheet4!$C2830=X$1,1,0)</f>
        <v>0</v>
      </c>
      <c r="Y578">
        <f>IF(Sheet4!$C2830=Y$1,1,0)</f>
        <v>0</v>
      </c>
      <c r="Z578">
        <f>IF(Sheet4!$C2830=Z$1,1,0)</f>
        <v>0</v>
      </c>
      <c r="AA578" t="str">
        <f t="shared" ref="AA578:AA641" si="97">IF(SUM(M578:Z578) = 1, "Valid", "Outlier")</f>
        <v>Valid</v>
      </c>
      <c r="AB578">
        <f>IF(h!$A2830=AB$1,1,0)</f>
        <v>1</v>
      </c>
      <c r="AC578">
        <f>IF(h!$A2830=AC$1,1,0)</f>
        <v>0</v>
      </c>
      <c r="AD578">
        <f>IF(h!$A2830=AD$1,1,0)</f>
        <v>0</v>
      </c>
      <c r="AE578">
        <f>IF(h!$A2830=AE$1,1,0)</f>
        <v>0</v>
      </c>
      <c r="AF578">
        <f t="shared" si="92"/>
        <v>0</v>
      </c>
      <c r="AG578">
        <f t="shared" si="92"/>
        <v>0</v>
      </c>
      <c r="AH578">
        <f t="shared" si="92"/>
        <v>0</v>
      </c>
      <c r="AI578">
        <f>IF(h!$A2830=AI$1,1,0)</f>
        <v>0</v>
      </c>
      <c r="AJ578" t="str">
        <f t="shared" ref="AJ578:AJ641" si="98">IF(SUM(AB578:AI578) = 1, "Valid", "Outlier")</f>
        <v>Valid</v>
      </c>
      <c r="AK578" t="str">
        <f t="shared" si="89"/>
        <v>Service Department</v>
      </c>
    </row>
    <row r="579" spans="1:37" hidden="1" x14ac:dyDescent="0.3">
      <c r="A579">
        <v>111017</v>
      </c>
      <c r="B579" s="2">
        <v>41767.803888888891</v>
      </c>
      <c r="C579">
        <v>11072</v>
      </c>
      <c r="D579" t="s">
        <v>38</v>
      </c>
      <c r="E579">
        <f>IF(Sheet4!D89="Hired",1,0)</f>
        <v>0</v>
      </c>
      <c r="F579" t="str">
        <f t="shared" si="93"/>
        <v>Rejected</v>
      </c>
      <c r="G579" t="str">
        <f t="shared" si="94"/>
        <v>Valid</v>
      </c>
      <c r="I579">
        <f>IF(Sheet4!$A89=I$1,1,0)</f>
        <v>0</v>
      </c>
      <c r="J579">
        <f>IF(Sheet4!$A89=J$1,1,0)</f>
        <v>1</v>
      </c>
      <c r="K579" t="str">
        <f t="shared" si="95"/>
        <v>Valid</v>
      </c>
      <c r="L579" t="str">
        <f t="shared" si="96"/>
        <v>Female</v>
      </c>
      <c r="M579">
        <f>IF(Sheet4!$C89=M$1,1,0)</f>
        <v>0</v>
      </c>
      <c r="N579">
        <f>IF(Sheet4!$C89=N$1,1,0)</f>
        <v>0</v>
      </c>
      <c r="O579">
        <f>IF(Sheet4!$C89=O$1,1,0)</f>
        <v>0</v>
      </c>
      <c r="P579">
        <f>IF(Sheet4!$C89=P$1,1,0)</f>
        <v>0</v>
      </c>
      <c r="Q579">
        <f>IF(Sheet4!$C89=Q$1,1,0)</f>
        <v>0</v>
      </c>
      <c r="R579">
        <f>IF(Sheet4!$C89=R$1,1,0)</f>
        <v>0</v>
      </c>
      <c r="S579">
        <f>IF(Sheet4!$C89=S$1,1,0)</f>
        <v>0</v>
      </c>
      <c r="T579">
        <f>IF(Sheet4!$C89=T$1,1,0)</f>
        <v>1</v>
      </c>
      <c r="U579">
        <f>IF(Sheet4!$C89=U$1,1,0)</f>
        <v>0</v>
      </c>
      <c r="V579">
        <f>IF(Sheet4!$C89=V$1,1,0)</f>
        <v>0</v>
      </c>
      <c r="W579">
        <f>IF(Sheet4!$C89=W$1,1,0)</f>
        <v>0</v>
      </c>
      <c r="X579">
        <f>IF(Sheet4!$C89=X$1,1,0)</f>
        <v>0</v>
      </c>
      <c r="Y579">
        <f>IF(Sheet4!$C89=Y$1,1,0)</f>
        <v>0</v>
      </c>
      <c r="Z579">
        <f>IF(Sheet4!$C89=Z$1,1,0)</f>
        <v>0</v>
      </c>
      <c r="AA579" t="str">
        <f t="shared" si="97"/>
        <v>Valid</v>
      </c>
      <c r="AB579">
        <f>IF(h!$A89=AB$1,1,0)</f>
        <v>0</v>
      </c>
      <c r="AC579">
        <f>IF(h!$A89=AC$1,1,0)</f>
        <v>1</v>
      </c>
      <c r="AD579">
        <f>IF(h!$A89=AD$1,1,0)</f>
        <v>0</v>
      </c>
      <c r="AE579">
        <f>IF(h!$A89=AE$1,1,0)</f>
        <v>0</v>
      </c>
      <c r="AF579">
        <f t="shared" si="92"/>
        <v>0</v>
      </c>
      <c r="AG579">
        <f t="shared" si="92"/>
        <v>0</v>
      </c>
      <c r="AH579">
        <f t="shared" si="92"/>
        <v>0</v>
      </c>
      <c r="AI579">
        <f>IF(h!$A89=AI$1,1,0)</f>
        <v>0</v>
      </c>
      <c r="AJ579" t="str">
        <f t="shared" si="98"/>
        <v>Valid</v>
      </c>
      <c r="AK579" t="str">
        <f t="shared" ref="AK579:AK642" si="99">IF(AB579=1, "Service Department",
   IF(AC579=1, "Operation Department",
   IF(AD579=1, "Sales Department",
   IF(AE579=1, "Finance Department",
   IF(AF579=1, "Production Department",
   IF(AG579=1, "Purchase Department",
   IF(AH579=1, "Marketing Department",
   IF(AI579=1, "General Management", "Human Resources Department"))))))))</f>
        <v>Operation Department</v>
      </c>
    </row>
    <row r="580" spans="1:37" x14ac:dyDescent="0.3">
      <c r="A580">
        <v>927062</v>
      </c>
      <c r="B580" s="2">
        <v>41819.482141203705</v>
      </c>
      <c r="C580">
        <v>11124</v>
      </c>
      <c r="D580" t="s">
        <v>38</v>
      </c>
      <c r="E580">
        <f>IF(Sheet4!D6316="Hired",1,0)</f>
        <v>1</v>
      </c>
      <c r="F580" t="str">
        <f t="shared" si="93"/>
        <v>Hired</v>
      </c>
      <c r="G580" t="str">
        <f t="shared" si="94"/>
        <v>Valid</v>
      </c>
      <c r="I580">
        <f>IF(Sheet4!$A6316=I$1,1,0)</f>
        <v>0</v>
      </c>
      <c r="J580">
        <f>IF(Sheet4!$A6316=J$1,1,0)</f>
        <v>1</v>
      </c>
      <c r="K580" t="str">
        <f t="shared" si="95"/>
        <v>Valid</v>
      </c>
      <c r="L580" t="str">
        <f t="shared" si="96"/>
        <v>Female</v>
      </c>
      <c r="M580">
        <f>IF(Sheet4!$C6316=M$1,1,0)</f>
        <v>0</v>
      </c>
      <c r="N580">
        <f>IF(Sheet4!$C6316=N$1,1,0)</f>
        <v>0</v>
      </c>
      <c r="O580">
        <f>IF(Sheet4!$C6316=O$1,1,0)</f>
        <v>0</v>
      </c>
      <c r="P580">
        <f>IF(Sheet4!$C6316=P$1,1,0)</f>
        <v>0</v>
      </c>
      <c r="Q580">
        <f>IF(Sheet4!$C6316=Q$1,1,0)</f>
        <v>0</v>
      </c>
      <c r="R580">
        <f>IF(Sheet4!$C6316=R$1,1,0)</f>
        <v>0</v>
      </c>
      <c r="S580">
        <f>IF(Sheet4!$C6316=S$1,1,0)</f>
        <v>0</v>
      </c>
      <c r="T580">
        <f>IF(Sheet4!$C6316=T$1,1,0)</f>
        <v>1</v>
      </c>
      <c r="U580">
        <f>IF(Sheet4!$C6316=U$1,1,0)</f>
        <v>0</v>
      </c>
      <c r="V580">
        <f>IF(Sheet4!$C6316=V$1,1,0)</f>
        <v>0</v>
      </c>
      <c r="W580">
        <f>IF(Sheet4!$C6316=W$1,1,0)</f>
        <v>0</v>
      </c>
      <c r="X580">
        <f>IF(Sheet4!$C6316=X$1,1,0)</f>
        <v>0</v>
      </c>
      <c r="Y580">
        <f>IF(Sheet4!$C6316=Y$1,1,0)</f>
        <v>0</v>
      </c>
      <c r="Z580">
        <f>IF(Sheet4!$C6316=Z$1,1,0)</f>
        <v>0</v>
      </c>
      <c r="AA580" t="str">
        <f t="shared" si="97"/>
        <v>Valid</v>
      </c>
      <c r="AB580">
        <f>IF(h!$A6316=AB$1,1,0)</f>
        <v>0</v>
      </c>
      <c r="AC580">
        <f>IF(h!$A6316=AC$1,1,0)</f>
        <v>1</v>
      </c>
      <c r="AD580">
        <f>IF(h!$A6316=AD$1,1,0)</f>
        <v>0</v>
      </c>
      <c r="AE580">
        <f>IF(h!$A6316=AE$1,1,0)</f>
        <v>0</v>
      </c>
      <c r="AF580">
        <f t="shared" si="92"/>
        <v>0</v>
      </c>
      <c r="AG580">
        <f t="shared" si="92"/>
        <v>0</v>
      </c>
      <c r="AH580">
        <f t="shared" si="92"/>
        <v>0</v>
      </c>
      <c r="AI580">
        <f>IF(h!$A6316=AI$1,1,0)</f>
        <v>0</v>
      </c>
      <c r="AJ580" t="str">
        <f t="shared" si="98"/>
        <v>Valid</v>
      </c>
      <c r="AK580" t="str">
        <f t="shared" si="99"/>
        <v>Operation Department</v>
      </c>
    </row>
    <row r="581" spans="1:37" x14ac:dyDescent="0.3">
      <c r="A581">
        <v>673739</v>
      </c>
      <c r="B581" s="2">
        <v>41797.394375000003</v>
      </c>
      <c r="C581">
        <v>11129</v>
      </c>
      <c r="D581" t="s">
        <v>38</v>
      </c>
      <c r="E581">
        <f>IF(Sheet4!D6475="Hired",1,0)</f>
        <v>1</v>
      </c>
      <c r="F581" t="str">
        <f t="shared" si="93"/>
        <v>Hired</v>
      </c>
      <c r="G581" t="str">
        <f t="shared" si="94"/>
        <v>Valid</v>
      </c>
      <c r="I581">
        <f>IF(Sheet4!$A6475=I$1,1,0)</f>
        <v>1</v>
      </c>
      <c r="J581">
        <f>IF(Sheet4!$A6475=J$1,1,0)</f>
        <v>0</v>
      </c>
      <c r="K581" t="str">
        <f t="shared" si="95"/>
        <v>Valid</v>
      </c>
      <c r="L581" t="str">
        <f t="shared" si="96"/>
        <v>Male</v>
      </c>
      <c r="M581">
        <f>IF(Sheet4!$C6475=M$1,1,0)</f>
        <v>0</v>
      </c>
      <c r="N581">
        <f>IF(Sheet4!$C6475=N$1,1,0)</f>
        <v>0</v>
      </c>
      <c r="O581">
        <f>IF(Sheet4!$C6475=O$1,1,0)</f>
        <v>0</v>
      </c>
      <c r="P581">
        <f>IF(Sheet4!$C6475=P$1,1,0)</f>
        <v>1</v>
      </c>
      <c r="Q581">
        <f>IF(Sheet4!$C6475=Q$1,1,0)</f>
        <v>0</v>
      </c>
      <c r="R581">
        <f>IF(Sheet4!$C6475=R$1,1,0)</f>
        <v>0</v>
      </c>
      <c r="S581">
        <f>IF(Sheet4!$C6475=S$1,1,0)</f>
        <v>0</v>
      </c>
      <c r="T581">
        <f>IF(Sheet4!$C6475=T$1,1,0)</f>
        <v>0</v>
      </c>
      <c r="U581">
        <f>IF(Sheet4!$C6475=U$1,1,0)</f>
        <v>0</v>
      </c>
      <c r="V581">
        <f>IF(Sheet4!$C6475=V$1,1,0)</f>
        <v>0</v>
      </c>
      <c r="W581">
        <f>IF(Sheet4!$C6475=W$1,1,0)</f>
        <v>0</v>
      </c>
      <c r="X581">
        <f>IF(Sheet4!$C6475=X$1,1,0)</f>
        <v>0</v>
      </c>
      <c r="Y581">
        <f>IF(Sheet4!$C6475=Y$1,1,0)</f>
        <v>0</v>
      </c>
      <c r="Z581">
        <f>IF(Sheet4!$C6475=Z$1,1,0)</f>
        <v>0</v>
      </c>
      <c r="AA581" t="str">
        <f t="shared" si="97"/>
        <v>Valid</v>
      </c>
      <c r="AB581">
        <f>IF(h!$A6475=AB$1,1,0)</f>
        <v>0</v>
      </c>
      <c r="AC581">
        <f>IF(h!$A6475=AC$1,1,0)</f>
        <v>1</v>
      </c>
      <c r="AD581">
        <f>IF(h!$A6475=AD$1,1,0)</f>
        <v>0</v>
      </c>
      <c r="AE581">
        <f>IF(h!$A6475=AE$1,1,0)</f>
        <v>0</v>
      </c>
      <c r="AF581">
        <f t="shared" si="92"/>
        <v>0</v>
      </c>
      <c r="AG581">
        <f t="shared" si="92"/>
        <v>0</v>
      </c>
      <c r="AH581">
        <f t="shared" si="92"/>
        <v>0</v>
      </c>
      <c r="AI581">
        <f>IF(h!$A6475=AI$1,1,0)</f>
        <v>0</v>
      </c>
      <c r="AJ581" t="str">
        <f t="shared" si="98"/>
        <v>Valid</v>
      </c>
      <c r="AK581" t="str">
        <f t="shared" si="99"/>
        <v>Operation Department</v>
      </c>
    </row>
    <row r="582" spans="1:37" x14ac:dyDescent="0.3">
      <c r="A582">
        <v>310613</v>
      </c>
      <c r="B582" s="2">
        <v>41848.649976851855</v>
      </c>
      <c r="C582">
        <v>11134</v>
      </c>
      <c r="D582" t="s">
        <v>38</v>
      </c>
      <c r="E582">
        <f>IF(Sheet4!D1955="Hired",1,0)</f>
        <v>1</v>
      </c>
      <c r="F582" t="str">
        <f t="shared" si="93"/>
        <v>Hired</v>
      </c>
      <c r="G582" t="str">
        <f t="shared" si="94"/>
        <v>Valid</v>
      </c>
      <c r="I582">
        <f>IF(Sheet4!$A1955=I$1,1,0)</f>
        <v>1</v>
      </c>
      <c r="J582">
        <f>IF(Sheet4!$A1955=J$1,1,0)</f>
        <v>0</v>
      </c>
      <c r="K582" t="str">
        <f t="shared" si="95"/>
        <v>Valid</v>
      </c>
      <c r="L582" t="str">
        <f t="shared" si="96"/>
        <v>Male</v>
      </c>
      <c r="M582">
        <f>IF(Sheet4!$C1955=M$1,1,0)</f>
        <v>0</v>
      </c>
      <c r="N582">
        <f>IF(Sheet4!$C1955=N$1,1,0)</f>
        <v>0</v>
      </c>
      <c r="O582">
        <f>IF(Sheet4!$C1955=O$1,1,0)</f>
        <v>0</v>
      </c>
      <c r="P582">
        <f>IF(Sheet4!$C1955=P$1,1,0)</f>
        <v>0</v>
      </c>
      <c r="Q582">
        <f>IF(Sheet4!$C1955=Q$1,1,0)</f>
        <v>0</v>
      </c>
      <c r="R582">
        <f>IF(Sheet4!$C1955=R$1,1,0)</f>
        <v>0</v>
      </c>
      <c r="S582">
        <f>IF(Sheet4!$C1955=S$1,1,0)</f>
        <v>0</v>
      </c>
      <c r="T582">
        <f>IF(Sheet4!$C1955=T$1,1,0)</f>
        <v>0</v>
      </c>
      <c r="U582">
        <f>IF(Sheet4!$C1955=U$1,1,0)</f>
        <v>0</v>
      </c>
      <c r="V582">
        <f>IF(Sheet4!$C1955=V$1,1,0)</f>
        <v>0</v>
      </c>
      <c r="W582">
        <f>IF(Sheet4!$C1955=W$1,1,0)</f>
        <v>0</v>
      </c>
      <c r="X582">
        <f>IF(Sheet4!$C1955=X$1,1,0)</f>
        <v>1</v>
      </c>
      <c r="Y582">
        <f>IF(Sheet4!$C1955=Y$1,1,0)</f>
        <v>0</v>
      </c>
      <c r="Z582">
        <f>IF(Sheet4!$C1955=Z$1,1,0)</f>
        <v>0</v>
      </c>
      <c r="AA582" t="str">
        <f t="shared" si="97"/>
        <v>Valid</v>
      </c>
      <c r="AB582">
        <f>IF(h!$A1955=AB$1,1,0)</f>
        <v>0</v>
      </c>
      <c r="AC582">
        <f>IF(h!$A1955=AC$1,1,0)</f>
        <v>1</v>
      </c>
      <c r="AD582">
        <f>IF(h!$A1955=AD$1,1,0)</f>
        <v>0</v>
      </c>
      <c r="AE582">
        <f>IF(h!$A1955=AE$1,1,0)</f>
        <v>0</v>
      </c>
      <c r="AF582">
        <f t="shared" ref="AF582:AH601" si="100">IF(AE582=AF$1,1,0)</f>
        <v>0</v>
      </c>
      <c r="AG582">
        <f t="shared" si="100"/>
        <v>0</v>
      </c>
      <c r="AH582">
        <f t="shared" si="100"/>
        <v>0</v>
      </c>
      <c r="AI582">
        <f>IF(h!$A1955=AI$1,1,0)</f>
        <v>0</v>
      </c>
      <c r="AJ582" t="str">
        <f t="shared" si="98"/>
        <v>Valid</v>
      </c>
      <c r="AK582" t="str">
        <f t="shared" si="99"/>
        <v>Operation Department</v>
      </c>
    </row>
    <row r="583" spans="1:37" x14ac:dyDescent="0.3">
      <c r="A583">
        <v>714974</v>
      </c>
      <c r="B583" s="2">
        <v>41789.368125000001</v>
      </c>
      <c r="C583">
        <v>11137</v>
      </c>
      <c r="D583" t="s">
        <v>38</v>
      </c>
      <c r="E583">
        <f>IF(Sheet4!D2408="Hired",1,0)</f>
        <v>1</v>
      </c>
      <c r="F583" t="str">
        <f t="shared" si="93"/>
        <v>Hired</v>
      </c>
      <c r="G583" t="str">
        <f t="shared" si="94"/>
        <v>Valid</v>
      </c>
      <c r="I583">
        <f>IF(Sheet4!$A2408=I$1,1,0)</f>
        <v>0</v>
      </c>
      <c r="J583">
        <f>IF(Sheet4!$A2408=J$1,1,0)</f>
        <v>1</v>
      </c>
      <c r="K583" t="str">
        <f t="shared" si="95"/>
        <v>Valid</v>
      </c>
      <c r="L583" t="str">
        <f t="shared" si="96"/>
        <v>Female</v>
      </c>
      <c r="M583">
        <f>IF(Sheet4!$C2408=M$1,1,0)</f>
        <v>0</v>
      </c>
      <c r="N583">
        <f>IF(Sheet4!$C2408=N$1,1,0)</f>
        <v>0</v>
      </c>
      <c r="O583">
        <f>IF(Sheet4!$C2408=O$1,1,0)</f>
        <v>0</v>
      </c>
      <c r="P583">
        <f>IF(Sheet4!$C2408=P$1,1,0)</f>
        <v>0</v>
      </c>
      <c r="Q583">
        <f>IF(Sheet4!$C2408=Q$1,1,0)</f>
        <v>0</v>
      </c>
      <c r="R583">
        <f>IF(Sheet4!$C2408=R$1,1,0)</f>
        <v>0</v>
      </c>
      <c r="S583">
        <f>IF(Sheet4!$C2408=S$1,1,0)</f>
        <v>0</v>
      </c>
      <c r="T583">
        <f>IF(Sheet4!$C2408=T$1,1,0)</f>
        <v>0</v>
      </c>
      <c r="U583">
        <f>IF(Sheet4!$C2408=U$1,1,0)</f>
        <v>0</v>
      </c>
      <c r="V583">
        <f>IF(Sheet4!$C2408=V$1,1,0)</f>
        <v>0</v>
      </c>
      <c r="W583">
        <f>IF(Sheet4!$C2408=W$1,1,0)</f>
        <v>0</v>
      </c>
      <c r="X583">
        <f>IF(Sheet4!$C2408=X$1,1,0)</f>
        <v>0</v>
      </c>
      <c r="Y583">
        <f>IF(Sheet4!$C2408=Y$1,1,0)</f>
        <v>1</v>
      </c>
      <c r="Z583">
        <f>IF(Sheet4!$C2408=Z$1,1,0)</f>
        <v>0</v>
      </c>
      <c r="AA583" t="str">
        <f t="shared" si="97"/>
        <v>Valid</v>
      </c>
      <c r="AB583">
        <f>IF(h!$A2408=AB$1,1,0)</f>
        <v>0</v>
      </c>
      <c r="AC583">
        <f>IF(h!$A2408=AC$1,1,0)</f>
        <v>0</v>
      </c>
      <c r="AD583">
        <f>IF(h!$A2408=AD$1,1,0)</f>
        <v>0</v>
      </c>
      <c r="AE583">
        <f>IF(h!$A2408=AE$1,1,0)</f>
        <v>0</v>
      </c>
      <c r="AF583">
        <f t="shared" si="100"/>
        <v>0</v>
      </c>
      <c r="AG583">
        <f t="shared" si="100"/>
        <v>0</v>
      </c>
      <c r="AH583">
        <f t="shared" si="100"/>
        <v>0</v>
      </c>
      <c r="AI583">
        <f>IF(h!$A2408=AI$1,1,0)</f>
        <v>1</v>
      </c>
      <c r="AJ583" t="str">
        <f t="shared" si="98"/>
        <v>Valid</v>
      </c>
      <c r="AK583" t="str">
        <f t="shared" si="99"/>
        <v>General Management</v>
      </c>
    </row>
    <row r="584" spans="1:37" hidden="1" x14ac:dyDescent="0.3">
      <c r="A584">
        <v>386336</v>
      </c>
      <c r="B584" s="2">
        <v>41781.398379629631</v>
      </c>
      <c r="C584">
        <v>11142</v>
      </c>
      <c r="D584" t="s">
        <v>38</v>
      </c>
      <c r="E584">
        <f>IF(Sheet4!D3603="Hired",1,0)</f>
        <v>0</v>
      </c>
      <c r="F584" t="str">
        <f t="shared" si="93"/>
        <v>Rejected</v>
      </c>
      <c r="G584" t="str">
        <f t="shared" si="94"/>
        <v>Valid</v>
      </c>
      <c r="I584">
        <f>IF(Sheet4!$A3603=I$1,1,0)</f>
        <v>1</v>
      </c>
      <c r="J584">
        <f>IF(Sheet4!$A3603=J$1,1,0)</f>
        <v>0</v>
      </c>
      <c r="K584" t="str">
        <f t="shared" si="95"/>
        <v>Valid</v>
      </c>
      <c r="L584" t="str">
        <f t="shared" si="96"/>
        <v>Male</v>
      </c>
      <c r="M584">
        <f>IF(Sheet4!$C3603=M$1,1,0)</f>
        <v>0</v>
      </c>
      <c r="N584">
        <f>IF(Sheet4!$C3603=N$1,1,0)</f>
        <v>1</v>
      </c>
      <c r="O584">
        <f>IF(Sheet4!$C3603=O$1,1,0)</f>
        <v>0</v>
      </c>
      <c r="P584">
        <f>IF(Sheet4!$C3603=P$1,1,0)</f>
        <v>0</v>
      </c>
      <c r="Q584">
        <f>IF(Sheet4!$C3603=Q$1,1,0)</f>
        <v>0</v>
      </c>
      <c r="R584">
        <f>IF(Sheet4!$C3603=R$1,1,0)</f>
        <v>0</v>
      </c>
      <c r="S584">
        <f>IF(Sheet4!$C3603=S$1,1,0)</f>
        <v>0</v>
      </c>
      <c r="T584">
        <f>IF(Sheet4!$C3603=T$1,1,0)</f>
        <v>0</v>
      </c>
      <c r="U584">
        <f>IF(Sheet4!$C3603=U$1,1,0)</f>
        <v>0</v>
      </c>
      <c r="V584">
        <f>IF(Sheet4!$C3603=V$1,1,0)</f>
        <v>0</v>
      </c>
      <c r="W584">
        <f>IF(Sheet4!$C3603=W$1,1,0)</f>
        <v>0</v>
      </c>
      <c r="X584">
        <f>IF(Sheet4!$C3603=X$1,1,0)</f>
        <v>0</v>
      </c>
      <c r="Y584">
        <f>IF(Sheet4!$C3603=Y$1,1,0)</f>
        <v>0</v>
      </c>
      <c r="Z584">
        <f>IF(Sheet4!$C3603=Z$1,1,0)</f>
        <v>0</v>
      </c>
      <c r="AA584" t="str">
        <f t="shared" si="97"/>
        <v>Valid</v>
      </c>
      <c r="AB584">
        <f>IF(h!$A3603=AB$1,1,0)</f>
        <v>0</v>
      </c>
      <c r="AC584">
        <f>IF(h!$A3603=AC$1,1,0)</f>
        <v>1</v>
      </c>
      <c r="AD584">
        <f>IF(h!$A3603=AD$1,1,0)</f>
        <v>0</v>
      </c>
      <c r="AE584">
        <f>IF(h!$A3603=AE$1,1,0)</f>
        <v>0</v>
      </c>
      <c r="AF584">
        <f t="shared" si="100"/>
        <v>0</v>
      </c>
      <c r="AG584">
        <f t="shared" si="100"/>
        <v>0</v>
      </c>
      <c r="AH584">
        <f t="shared" si="100"/>
        <v>0</v>
      </c>
      <c r="AI584">
        <f>IF(h!$A3603=AI$1,1,0)</f>
        <v>0</v>
      </c>
      <c r="AJ584" t="str">
        <f t="shared" si="98"/>
        <v>Valid</v>
      </c>
      <c r="AK584" t="str">
        <f t="shared" si="99"/>
        <v>Operation Department</v>
      </c>
    </row>
    <row r="585" spans="1:37" x14ac:dyDescent="0.3">
      <c r="A585">
        <v>286304</v>
      </c>
      <c r="B585" s="2">
        <v>41769.711655092593</v>
      </c>
      <c r="C585">
        <v>11250</v>
      </c>
      <c r="D585" t="s">
        <v>38</v>
      </c>
      <c r="E585">
        <f>IF(Sheet4!D2922="Hired",1,0)</f>
        <v>1</v>
      </c>
      <c r="F585" t="str">
        <f t="shared" si="93"/>
        <v>Hired</v>
      </c>
      <c r="G585" t="str">
        <f t="shared" si="94"/>
        <v>Valid</v>
      </c>
      <c r="I585">
        <f>IF(Sheet4!$A2922=I$1,1,0)</f>
        <v>0</v>
      </c>
      <c r="J585">
        <f>IF(Sheet4!$A2922=J$1,1,0)</f>
        <v>1</v>
      </c>
      <c r="K585" t="str">
        <f t="shared" si="95"/>
        <v>Valid</v>
      </c>
      <c r="L585" t="str">
        <f t="shared" si="96"/>
        <v>Female</v>
      </c>
      <c r="M585">
        <f>IF(Sheet4!$C2922=M$1,1,0)</f>
        <v>0</v>
      </c>
      <c r="N585">
        <f>IF(Sheet4!$C2922=N$1,1,0)</f>
        <v>0</v>
      </c>
      <c r="O585">
        <f>IF(Sheet4!$C2922=O$1,1,0)</f>
        <v>0</v>
      </c>
      <c r="P585">
        <f>IF(Sheet4!$C2922=P$1,1,0)</f>
        <v>0</v>
      </c>
      <c r="Q585">
        <f>IF(Sheet4!$C2922=Q$1,1,0)</f>
        <v>0</v>
      </c>
      <c r="R585">
        <f>IF(Sheet4!$C2922=R$1,1,0)</f>
        <v>0</v>
      </c>
      <c r="S585">
        <f>IF(Sheet4!$C2922=S$1,1,0)</f>
        <v>0</v>
      </c>
      <c r="T585">
        <f>IF(Sheet4!$C2922=T$1,1,0)</f>
        <v>0</v>
      </c>
      <c r="U585">
        <f>IF(Sheet4!$C2922=U$1,1,0)</f>
        <v>0</v>
      </c>
      <c r="V585">
        <f>IF(Sheet4!$C2922=V$1,1,0)</f>
        <v>0</v>
      </c>
      <c r="W585">
        <f>IF(Sheet4!$C2922=W$1,1,0)</f>
        <v>0</v>
      </c>
      <c r="X585">
        <f>IF(Sheet4!$C2922=X$1,1,0)</f>
        <v>0</v>
      </c>
      <c r="Y585">
        <f>IF(Sheet4!$C2922=Y$1,1,0)</f>
        <v>1</v>
      </c>
      <c r="Z585">
        <f>IF(Sheet4!$C2922=Z$1,1,0)</f>
        <v>0</v>
      </c>
      <c r="AA585" t="str">
        <f t="shared" si="97"/>
        <v>Valid</v>
      </c>
      <c r="AB585">
        <f>IF(h!$A2922=AB$1,1,0)</f>
        <v>1</v>
      </c>
      <c r="AC585">
        <f>IF(h!$A2922=AC$1,1,0)</f>
        <v>0</v>
      </c>
      <c r="AD585">
        <f>IF(h!$A2922=AD$1,1,0)</f>
        <v>0</v>
      </c>
      <c r="AE585">
        <f>IF(h!$A2922=AE$1,1,0)</f>
        <v>0</v>
      </c>
      <c r="AF585">
        <f t="shared" si="100"/>
        <v>0</v>
      </c>
      <c r="AG585">
        <f t="shared" si="100"/>
        <v>0</v>
      </c>
      <c r="AH585">
        <f t="shared" si="100"/>
        <v>0</v>
      </c>
      <c r="AI585">
        <f>IF(h!$A2922=AI$1,1,0)</f>
        <v>0</v>
      </c>
      <c r="AJ585" t="str">
        <f t="shared" si="98"/>
        <v>Valid</v>
      </c>
      <c r="AK585" t="str">
        <f t="shared" si="99"/>
        <v>Service Department</v>
      </c>
    </row>
    <row r="586" spans="1:37" x14ac:dyDescent="0.3">
      <c r="A586">
        <v>767348</v>
      </c>
      <c r="B586" s="2">
        <v>41830.550949074073</v>
      </c>
      <c r="C586">
        <v>11288</v>
      </c>
      <c r="D586" t="s">
        <v>38</v>
      </c>
      <c r="E586">
        <f>IF(Sheet4!D5343="Hired",1,0)</f>
        <v>1</v>
      </c>
      <c r="F586" t="str">
        <f t="shared" si="93"/>
        <v>Hired</v>
      </c>
      <c r="G586" t="str">
        <f t="shared" si="94"/>
        <v>Valid</v>
      </c>
      <c r="I586">
        <f>IF(Sheet4!$A5343=I$1,1,0)</f>
        <v>1</v>
      </c>
      <c r="J586">
        <f>IF(Sheet4!$A5343=J$1,1,0)</f>
        <v>0</v>
      </c>
      <c r="K586" t="str">
        <f t="shared" si="95"/>
        <v>Valid</v>
      </c>
      <c r="L586" t="str">
        <f t="shared" si="96"/>
        <v>Male</v>
      </c>
      <c r="M586">
        <f>IF(Sheet4!$C5343=M$1,1,0)</f>
        <v>0</v>
      </c>
      <c r="N586">
        <f>IF(Sheet4!$C5343=N$1,1,0)</f>
        <v>0</v>
      </c>
      <c r="O586">
        <f>IF(Sheet4!$C5343=O$1,1,0)</f>
        <v>0</v>
      </c>
      <c r="P586">
        <f>IF(Sheet4!$C5343=P$1,1,0)</f>
        <v>0</v>
      </c>
      <c r="Q586">
        <f>IF(Sheet4!$C5343=Q$1,1,0)</f>
        <v>0</v>
      </c>
      <c r="R586">
        <f>IF(Sheet4!$C5343=R$1,1,0)</f>
        <v>0</v>
      </c>
      <c r="S586">
        <f>IF(Sheet4!$C5343=S$1,1,0)</f>
        <v>0</v>
      </c>
      <c r="T586">
        <f>IF(Sheet4!$C5343=T$1,1,0)</f>
        <v>0</v>
      </c>
      <c r="U586">
        <f>IF(Sheet4!$C5343=U$1,1,0)</f>
        <v>0</v>
      </c>
      <c r="V586">
        <f>IF(Sheet4!$C5343=V$1,1,0)</f>
        <v>0</v>
      </c>
      <c r="W586">
        <f>IF(Sheet4!$C5343=W$1,1,0)</f>
        <v>0</v>
      </c>
      <c r="X586">
        <f>IF(Sheet4!$C5343=X$1,1,0)</f>
        <v>0</v>
      </c>
      <c r="Y586">
        <f>IF(Sheet4!$C5343=Y$1,1,0)</f>
        <v>1</v>
      </c>
      <c r="Z586">
        <f>IF(Sheet4!$C5343=Z$1,1,0)</f>
        <v>0</v>
      </c>
      <c r="AA586" t="str">
        <f t="shared" si="97"/>
        <v>Valid</v>
      </c>
      <c r="AB586">
        <f>IF(h!$A5343=AB$1,1,0)</f>
        <v>1</v>
      </c>
      <c r="AC586">
        <f>IF(h!$A5343=AC$1,1,0)</f>
        <v>0</v>
      </c>
      <c r="AD586">
        <f>IF(h!$A5343=AD$1,1,0)</f>
        <v>0</v>
      </c>
      <c r="AE586">
        <f>IF(h!$A5343=AE$1,1,0)</f>
        <v>0</v>
      </c>
      <c r="AF586">
        <f t="shared" si="100"/>
        <v>0</v>
      </c>
      <c r="AG586">
        <f t="shared" si="100"/>
        <v>0</v>
      </c>
      <c r="AH586">
        <f t="shared" si="100"/>
        <v>0</v>
      </c>
      <c r="AI586">
        <f>IF(h!$A5343=AI$1,1,0)</f>
        <v>0</v>
      </c>
      <c r="AJ586" t="str">
        <f t="shared" si="98"/>
        <v>Valid</v>
      </c>
      <c r="AK586" t="str">
        <f t="shared" si="99"/>
        <v>Service Department</v>
      </c>
    </row>
    <row r="587" spans="1:37" x14ac:dyDescent="0.3">
      <c r="A587">
        <v>139932</v>
      </c>
      <c r="B587" s="2">
        <v>41796.651574074072</v>
      </c>
      <c r="C587">
        <v>11292</v>
      </c>
      <c r="D587" t="s">
        <v>38</v>
      </c>
      <c r="E587">
        <f>IF(Sheet4!D6306="Hired",1,0)</f>
        <v>1</v>
      </c>
      <c r="F587" t="str">
        <f t="shared" si="93"/>
        <v>Hired</v>
      </c>
      <c r="G587" t="str">
        <f t="shared" si="94"/>
        <v>Valid</v>
      </c>
      <c r="I587">
        <f>IF(Sheet4!$A6306=I$1,1,0)</f>
        <v>1</v>
      </c>
      <c r="J587">
        <f>IF(Sheet4!$A6306=J$1,1,0)</f>
        <v>0</v>
      </c>
      <c r="K587" t="str">
        <f t="shared" si="95"/>
        <v>Valid</v>
      </c>
      <c r="L587" t="str">
        <f t="shared" si="96"/>
        <v>Male</v>
      </c>
      <c r="M587">
        <f>IF(Sheet4!$C6306=M$1,1,0)</f>
        <v>0</v>
      </c>
      <c r="N587">
        <f>IF(Sheet4!$C6306=N$1,1,0)</f>
        <v>0</v>
      </c>
      <c r="O587">
        <f>IF(Sheet4!$C6306=O$1,1,0)</f>
        <v>0</v>
      </c>
      <c r="P587">
        <f>IF(Sheet4!$C6306=P$1,1,0)</f>
        <v>0</v>
      </c>
      <c r="Q587">
        <f>IF(Sheet4!$C6306=Q$1,1,0)</f>
        <v>0</v>
      </c>
      <c r="R587">
        <f>IF(Sheet4!$C6306=R$1,1,0)</f>
        <v>1</v>
      </c>
      <c r="S587">
        <f>IF(Sheet4!$C6306=S$1,1,0)</f>
        <v>0</v>
      </c>
      <c r="T587">
        <f>IF(Sheet4!$C6306=T$1,1,0)</f>
        <v>0</v>
      </c>
      <c r="U587">
        <f>IF(Sheet4!$C6306=U$1,1,0)</f>
        <v>0</v>
      </c>
      <c r="V587">
        <f>IF(Sheet4!$C6306=V$1,1,0)</f>
        <v>0</v>
      </c>
      <c r="W587">
        <f>IF(Sheet4!$C6306=W$1,1,0)</f>
        <v>0</v>
      </c>
      <c r="X587">
        <f>IF(Sheet4!$C6306=X$1,1,0)</f>
        <v>0</v>
      </c>
      <c r="Y587">
        <f>IF(Sheet4!$C6306=Y$1,1,0)</f>
        <v>0</v>
      </c>
      <c r="Z587">
        <f>IF(Sheet4!$C6306=Z$1,1,0)</f>
        <v>0</v>
      </c>
      <c r="AA587" t="str">
        <f t="shared" si="97"/>
        <v>Valid</v>
      </c>
      <c r="AB587">
        <f>IF(h!$A6306=AB$1,1,0)</f>
        <v>1</v>
      </c>
      <c r="AC587">
        <f>IF(h!$A6306=AC$1,1,0)</f>
        <v>0</v>
      </c>
      <c r="AD587">
        <f>IF(h!$A6306=AD$1,1,0)</f>
        <v>0</v>
      </c>
      <c r="AE587">
        <f>IF(h!$A6306=AE$1,1,0)</f>
        <v>0</v>
      </c>
      <c r="AF587">
        <f t="shared" si="100"/>
        <v>0</v>
      </c>
      <c r="AG587">
        <f t="shared" si="100"/>
        <v>0</v>
      </c>
      <c r="AH587">
        <f t="shared" si="100"/>
        <v>0</v>
      </c>
      <c r="AI587">
        <f>IF(h!$A6306=AI$1,1,0)</f>
        <v>0</v>
      </c>
      <c r="AJ587" t="str">
        <f t="shared" si="98"/>
        <v>Valid</v>
      </c>
      <c r="AK587" t="str">
        <f t="shared" si="99"/>
        <v>Service Department</v>
      </c>
    </row>
    <row r="588" spans="1:37" x14ac:dyDescent="0.3">
      <c r="A588">
        <v>316175</v>
      </c>
      <c r="B588" s="2">
        <v>41842.396840277775</v>
      </c>
      <c r="C588">
        <v>11293</v>
      </c>
      <c r="D588" t="s">
        <v>38</v>
      </c>
      <c r="E588">
        <f>IF(Sheet4!D2815="Hired",1,0)</f>
        <v>1</v>
      </c>
      <c r="F588" t="str">
        <f t="shared" si="93"/>
        <v>Hired</v>
      </c>
      <c r="G588" t="str">
        <f t="shared" si="94"/>
        <v>Valid</v>
      </c>
      <c r="I588">
        <f>IF(Sheet4!$A2815=I$1,1,0)</f>
        <v>1</v>
      </c>
      <c r="J588">
        <f>IF(Sheet4!$A2815=J$1,1,0)</f>
        <v>0</v>
      </c>
      <c r="K588" t="str">
        <f t="shared" si="95"/>
        <v>Valid</v>
      </c>
      <c r="L588" t="str">
        <f t="shared" si="96"/>
        <v>Male</v>
      </c>
      <c r="M588">
        <f>IF(Sheet4!$C2815=M$1,1,0)</f>
        <v>0</v>
      </c>
      <c r="N588">
        <f>IF(Sheet4!$C2815=N$1,1,0)</f>
        <v>0</v>
      </c>
      <c r="O588">
        <f>IF(Sheet4!$C2815=O$1,1,0)</f>
        <v>0</v>
      </c>
      <c r="P588">
        <f>IF(Sheet4!$C2815=P$1,1,0)</f>
        <v>0</v>
      </c>
      <c r="Q588">
        <f>IF(Sheet4!$C2815=Q$1,1,0)</f>
        <v>0</v>
      </c>
      <c r="R588">
        <f>IF(Sheet4!$C2815=R$1,1,0)</f>
        <v>1</v>
      </c>
      <c r="S588">
        <f>IF(Sheet4!$C2815=S$1,1,0)</f>
        <v>0</v>
      </c>
      <c r="T588">
        <f>IF(Sheet4!$C2815=T$1,1,0)</f>
        <v>0</v>
      </c>
      <c r="U588">
        <f>IF(Sheet4!$C2815=U$1,1,0)</f>
        <v>0</v>
      </c>
      <c r="V588">
        <f>IF(Sheet4!$C2815=V$1,1,0)</f>
        <v>0</v>
      </c>
      <c r="W588">
        <f>IF(Sheet4!$C2815=W$1,1,0)</f>
        <v>0</v>
      </c>
      <c r="X588">
        <f>IF(Sheet4!$C2815=X$1,1,0)</f>
        <v>0</v>
      </c>
      <c r="Y588">
        <f>IF(Sheet4!$C2815=Y$1,1,0)</f>
        <v>0</v>
      </c>
      <c r="Z588">
        <f>IF(Sheet4!$C2815=Z$1,1,0)</f>
        <v>0</v>
      </c>
      <c r="AA588" t="str">
        <f t="shared" si="97"/>
        <v>Valid</v>
      </c>
      <c r="AB588">
        <f>IF(h!$A2815=AB$1,1,0)</f>
        <v>1</v>
      </c>
      <c r="AC588">
        <f>IF(h!$A2815=AC$1,1,0)</f>
        <v>0</v>
      </c>
      <c r="AD588">
        <f>IF(h!$A2815=AD$1,1,0)</f>
        <v>0</v>
      </c>
      <c r="AE588">
        <f>IF(h!$A2815=AE$1,1,0)</f>
        <v>0</v>
      </c>
      <c r="AF588">
        <f t="shared" si="100"/>
        <v>0</v>
      </c>
      <c r="AG588">
        <f t="shared" si="100"/>
        <v>0</v>
      </c>
      <c r="AH588">
        <f t="shared" si="100"/>
        <v>0</v>
      </c>
      <c r="AI588">
        <f>IF(h!$A2815=AI$1,1,0)</f>
        <v>0</v>
      </c>
      <c r="AJ588" t="str">
        <f t="shared" si="98"/>
        <v>Valid</v>
      </c>
      <c r="AK588" t="str">
        <f t="shared" si="99"/>
        <v>Service Department</v>
      </c>
    </row>
    <row r="589" spans="1:37" x14ac:dyDescent="0.3">
      <c r="A589">
        <v>330441</v>
      </c>
      <c r="B589" s="2">
        <v>41849.248310185183</v>
      </c>
      <c r="C589">
        <v>11316</v>
      </c>
      <c r="D589" t="s">
        <v>38</v>
      </c>
      <c r="E589">
        <f>IF(Sheet4!D2721="Hired",1,0)</f>
        <v>1</v>
      </c>
      <c r="F589" t="str">
        <f t="shared" si="93"/>
        <v>Hired</v>
      </c>
      <c r="G589" t="str">
        <f t="shared" si="94"/>
        <v>Valid</v>
      </c>
      <c r="I589">
        <f>IF(Sheet4!$A2721=I$1,1,0)</f>
        <v>1</v>
      </c>
      <c r="J589">
        <f>IF(Sheet4!$A2721=J$1,1,0)</f>
        <v>0</v>
      </c>
      <c r="K589" t="str">
        <f t="shared" si="95"/>
        <v>Valid</v>
      </c>
      <c r="L589" t="str">
        <f t="shared" si="96"/>
        <v>Male</v>
      </c>
      <c r="M589">
        <f>IF(Sheet4!$C2721=M$1,1,0)</f>
        <v>0</v>
      </c>
      <c r="N589">
        <f>IF(Sheet4!$C2721=N$1,1,0)</f>
        <v>0</v>
      </c>
      <c r="O589">
        <f>IF(Sheet4!$C2721=O$1,1,0)</f>
        <v>0</v>
      </c>
      <c r="P589">
        <f>IF(Sheet4!$C2721=P$1,1,0)</f>
        <v>0</v>
      </c>
      <c r="Q589">
        <f>IF(Sheet4!$C2721=Q$1,1,0)</f>
        <v>0</v>
      </c>
      <c r="R589">
        <f>IF(Sheet4!$C2721=R$1,1,0)</f>
        <v>0</v>
      </c>
      <c r="S589">
        <f>IF(Sheet4!$C2721=S$1,1,0)</f>
        <v>0</v>
      </c>
      <c r="T589">
        <f>IF(Sheet4!$C2721=T$1,1,0)</f>
        <v>0</v>
      </c>
      <c r="U589">
        <f>IF(Sheet4!$C2721=U$1,1,0)</f>
        <v>0</v>
      </c>
      <c r="V589">
        <f>IF(Sheet4!$C2721=V$1,1,0)</f>
        <v>0</v>
      </c>
      <c r="W589">
        <f>IF(Sheet4!$C2721=W$1,1,0)</f>
        <v>0</v>
      </c>
      <c r="X589">
        <f>IF(Sheet4!$C2721=X$1,1,0)</f>
        <v>0</v>
      </c>
      <c r="Y589">
        <f>IF(Sheet4!$C2721=Y$1,1,0)</f>
        <v>1</v>
      </c>
      <c r="Z589">
        <f>IF(Sheet4!$C2721=Z$1,1,0)</f>
        <v>0</v>
      </c>
      <c r="AA589" t="str">
        <f t="shared" si="97"/>
        <v>Valid</v>
      </c>
      <c r="AB589">
        <f>IF(h!$A2721=AB$1,1,0)</f>
        <v>1</v>
      </c>
      <c r="AC589">
        <f>IF(h!$A2721=AC$1,1,0)</f>
        <v>0</v>
      </c>
      <c r="AD589">
        <f>IF(h!$A2721=AD$1,1,0)</f>
        <v>0</v>
      </c>
      <c r="AE589">
        <f>IF(h!$A2721=AE$1,1,0)</f>
        <v>0</v>
      </c>
      <c r="AF589">
        <f t="shared" si="100"/>
        <v>0</v>
      </c>
      <c r="AG589">
        <f t="shared" si="100"/>
        <v>0</v>
      </c>
      <c r="AH589">
        <f t="shared" si="100"/>
        <v>0</v>
      </c>
      <c r="AI589">
        <f>IF(h!$A2721=AI$1,1,0)</f>
        <v>0</v>
      </c>
      <c r="AJ589" t="str">
        <f t="shared" si="98"/>
        <v>Valid</v>
      </c>
      <c r="AK589" t="str">
        <f t="shared" si="99"/>
        <v>Service Department</v>
      </c>
    </row>
    <row r="590" spans="1:37" hidden="1" x14ac:dyDescent="0.3">
      <c r="A590">
        <v>273296</v>
      </c>
      <c r="B590" s="2">
        <v>41796.56827546296</v>
      </c>
      <c r="C590">
        <v>11320</v>
      </c>
      <c r="D590" t="s">
        <v>38</v>
      </c>
      <c r="E590">
        <f>IF(Sheet4!D3080="Hired",1,0)</f>
        <v>0</v>
      </c>
      <c r="F590" t="str">
        <f t="shared" si="93"/>
        <v>Rejected</v>
      </c>
      <c r="G590" t="str">
        <f t="shared" si="94"/>
        <v>Valid</v>
      </c>
      <c r="I590">
        <f>IF(Sheet4!$A3080=I$1,1,0)</f>
        <v>1</v>
      </c>
      <c r="J590">
        <f>IF(Sheet4!$A3080=J$1,1,0)</f>
        <v>0</v>
      </c>
      <c r="K590" t="str">
        <f t="shared" si="95"/>
        <v>Valid</v>
      </c>
      <c r="L590" t="str">
        <f t="shared" si="96"/>
        <v>Male</v>
      </c>
      <c r="M590">
        <f>IF(Sheet4!$C3080=M$1,1,0)</f>
        <v>0</v>
      </c>
      <c r="N590">
        <f>IF(Sheet4!$C3080=N$1,1,0)</f>
        <v>0</v>
      </c>
      <c r="O590">
        <f>IF(Sheet4!$C3080=O$1,1,0)</f>
        <v>0</v>
      </c>
      <c r="P590">
        <f>IF(Sheet4!$C3080=P$1,1,0)</f>
        <v>0</v>
      </c>
      <c r="Q590">
        <f>IF(Sheet4!$C3080=Q$1,1,0)</f>
        <v>0</v>
      </c>
      <c r="R590">
        <f>IF(Sheet4!$C3080=R$1,1,0)</f>
        <v>0</v>
      </c>
      <c r="S590">
        <f>IF(Sheet4!$C3080=S$1,1,0)</f>
        <v>0</v>
      </c>
      <c r="T590">
        <f>IF(Sheet4!$C3080=T$1,1,0)</f>
        <v>0</v>
      </c>
      <c r="U590">
        <f>IF(Sheet4!$C3080=U$1,1,0)</f>
        <v>0</v>
      </c>
      <c r="V590">
        <f>IF(Sheet4!$C3080=V$1,1,0)</f>
        <v>0</v>
      </c>
      <c r="W590">
        <f>IF(Sheet4!$C3080=W$1,1,0)</f>
        <v>0</v>
      </c>
      <c r="X590">
        <f>IF(Sheet4!$C3080=X$1,1,0)</f>
        <v>0</v>
      </c>
      <c r="Y590">
        <f>IF(Sheet4!$C3080=Y$1,1,0)</f>
        <v>1</v>
      </c>
      <c r="Z590">
        <f>IF(Sheet4!$C3080=Z$1,1,0)</f>
        <v>0</v>
      </c>
      <c r="AA590" t="str">
        <f t="shared" si="97"/>
        <v>Valid</v>
      </c>
      <c r="AB590">
        <f>IF(h!$A3080=AB$1,1,0)</f>
        <v>1</v>
      </c>
      <c r="AC590">
        <f>IF(h!$A3080=AC$1,1,0)</f>
        <v>0</v>
      </c>
      <c r="AD590">
        <f>IF(h!$A3080=AD$1,1,0)</f>
        <v>0</v>
      </c>
      <c r="AE590">
        <f>IF(h!$A3080=AE$1,1,0)</f>
        <v>0</v>
      </c>
      <c r="AF590">
        <f t="shared" si="100"/>
        <v>0</v>
      </c>
      <c r="AG590">
        <f t="shared" si="100"/>
        <v>0</v>
      </c>
      <c r="AH590">
        <f t="shared" si="100"/>
        <v>0</v>
      </c>
      <c r="AI590">
        <f>IF(h!$A3080=AI$1,1,0)</f>
        <v>0</v>
      </c>
      <c r="AJ590" t="str">
        <f t="shared" si="98"/>
        <v>Valid</v>
      </c>
      <c r="AK590" t="str">
        <f t="shared" si="99"/>
        <v>Service Department</v>
      </c>
    </row>
    <row r="591" spans="1:37" x14ac:dyDescent="0.3">
      <c r="A591">
        <v>308343</v>
      </c>
      <c r="B591" s="2">
        <v>41872.396851851852</v>
      </c>
      <c r="C591">
        <v>11330</v>
      </c>
      <c r="D591" t="s">
        <v>38</v>
      </c>
      <c r="E591">
        <f>IF(Sheet4!D4612="Hired",1,0)</f>
        <v>1</v>
      </c>
      <c r="F591" t="str">
        <f t="shared" si="93"/>
        <v>Hired</v>
      </c>
      <c r="G591" t="str">
        <f t="shared" si="94"/>
        <v>Valid</v>
      </c>
      <c r="I591">
        <f>IF(Sheet4!$A4612=I$1,1,0)</f>
        <v>1</v>
      </c>
      <c r="J591">
        <f>IF(Sheet4!$A4612=J$1,1,0)</f>
        <v>0</v>
      </c>
      <c r="K591" t="str">
        <f t="shared" si="95"/>
        <v>Valid</v>
      </c>
      <c r="L591" t="str">
        <f t="shared" si="96"/>
        <v>Male</v>
      </c>
      <c r="M591">
        <f>IF(Sheet4!$C4612=M$1,1,0)</f>
        <v>0</v>
      </c>
      <c r="N591">
        <f>IF(Sheet4!$C4612=N$1,1,0)</f>
        <v>0</v>
      </c>
      <c r="O591">
        <f>IF(Sheet4!$C4612=O$1,1,0)</f>
        <v>0</v>
      </c>
      <c r="P591">
        <f>IF(Sheet4!$C4612=P$1,1,0)</f>
        <v>1</v>
      </c>
      <c r="Q591">
        <f>IF(Sheet4!$C4612=Q$1,1,0)</f>
        <v>0</v>
      </c>
      <c r="R591">
        <f>IF(Sheet4!$C4612=R$1,1,0)</f>
        <v>0</v>
      </c>
      <c r="S591">
        <f>IF(Sheet4!$C4612=S$1,1,0)</f>
        <v>0</v>
      </c>
      <c r="T591">
        <f>IF(Sheet4!$C4612=T$1,1,0)</f>
        <v>0</v>
      </c>
      <c r="U591">
        <f>IF(Sheet4!$C4612=U$1,1,0)</f>
        <v>0</v>
      </c>
      <c r="V591">
        <f>IF(Sheet4!$C4612=V$1,1,0)</f>
        <v>0</v>
      </c>
      <c r="W591">
        <f>IF(Sheet4!$C4612=W$1,1,0)</f>
        <v>0</v>
      </c>
      <c r="X591">
        <f>IF(Sheet4!$C4612=X$1,1,0)</f>
        <v>0</v>
      </c>
      <c r="Y591">
        <f>IF(Sheet4!$C4612=Y$1,1,0)</f>
        <v>0</v>
      </c>
      <c r="Z591">
        <f>IF(Sheet4!$C4612=Z$1,1,0)</f>
        <v>0</v>
      </c>
      <c r="AA591" t="str">
        <f t="shared" si="97"/>
        <v>Valid</v>
      </c>
      <c r="AB591">
        <f>IF(h!$A4612=AB$1,1,0)</f>
        <v>0</v>
      </c>
      <c r="AC591">
        <f>IF(h!$A4612=AC$1,1,0)</f>
        <v>0</v>
      </c>
      <c r="AD591">
        <f>IF(h!$A4612=AD$1,1,0)</f>
        <v>1</v>
      </c>
      <c r="AE591">
        <f>IF(h!$A4612=AE$1,1,0)</f>
        <v>0</v>
      </c>
      <c r="AF591">
        <f t="shared" si="100"/>
        <v>0</v>
      </c>
      <c r="AG591">
        <f t="shared" si="100"/>
        <v>0</v>
      </c>
      <c r="AH591">
        <f t="shared" si="100"/>
        <v>0</v>
      </c>
      <c r="AI591">
        <f>IF(h!$A4612=AI$1,1,0)</f>
        <v>0</v>
      </c>
      <c r="AJ591" t="str">
        <f t="shared" si="98"/>
        <v>Valid</v>
      </c>
      <c r="AK591" t="str">
        <f t="shared" si="99"/>
        <v>Sales Department</v>
      </c>
    </row>
    <row r="592" spans="1:37" hidden="1" x14ac:dyDescent="0.3">
      <c r="A592">
        <v>340089</v>
      </c>
      <c r="B592" s="2">
        <v>41819.40552083333</v>
      </c>
      <c r="C592">
        <v>11374</v>
      </c>
      <c r="D592" t="s">
        <v>38</v>
      </c>
      <c r="E592">
        <f>IF(Sheet4!D2806="Hired",1,0)</f>
        <v>0</v>
      </c>
      <c r="F592" t="str">
        <f t="shared" si="93"/>
        <v>Rejected</v>
      </c>
      <c r="G592" t="str">
        <f t="shared" si="94"/>
        <v>Valid</v>
      </c>
      <c r="I592">
        <f>IF(Sheet4!$A2806=I$1,1,0)</f>
        <v>1</v>
      </c>
      <c r="J592">
        <f>IF(Sheet4!$A2806=J$1,1,0)</f>
        <v>0</v>
      </c>
      <c r="K592" t="str">
        <f t="shared" si="95"/>
        <v>Valid</v>
      </c>
      <c r="L592" t="str">
        <f t="shared" si="96"/>
        <v>Male</v>
      </c>
      <c r="M592">
        <f>IF(Sheet4!$C2806=M$1,1,0)</f>
        <v>0</v>
      </c>
      <c r="N592">
        <f>IF(Sheet4!$C2806=N$1,1,0)</f>
        <v>0</v>
      </c>
      <c r="O592">
        <f>IF(Sheet4!$C2806=O$1,1,0)</f>
        <v>0</v>
      </c>
      <c r="P592">
        <f>IF(Sheet4!$C2806=P$1,1,0)</f>
        <v>1</v>
      </c>
      <c r="Q592">
        <f>IF(Sheet4!$C2806=Q$1,1,0)</f>
        <v>0</v>
      </c>
      <c r="R592">
        <f>IF(Sheet4!$C2806=R$1,1,0)</f>
        <v>0</v>
      </c>
      <c r="S592">
        <f>IF(Sheet4!$C2806=S$1,1,0)</f>
        <v>0</v>
      </c>
      <c r="T592">
        <f>IF(Sheet4!$C2806=T$1,1,0)</f>
        <v>0</v>
      </c>
      <c r="U592">
        <f>IF(Sheet4!$C2806=U$1,1,0)</f>
        <v>0</v>
      </c>
      <c r="V592">
        <f>IF(Sheet4!$C2806=V$1,1,0)</f>
        <v>0</v>
      </c>
      <c r="W592">
        <f>IF(Sheet4!$C2806=W$1,1,0)</f>
        <v>0</v>
      </c>
      <c r="X592">
        <f>IF(Sheet4!$C2806=X$1,1,0)</f>
        <v>0</v>
      </c>
      <c r="Y592">
        <f>IF(Sheet4!$C2806=Y$1,1,0)</f>
        <v>0</v>
      </c>
      <c r="Z592">
        <f>IF(Sheet4!$C2806=Z$1,1,0)</f>
        <v>0</v>
      </c>
      <c r="AA592" t="str">
        <f t="shared" si="97"/>
        <v>Valid</v>
      </c>
      <c r="AB592">
        <f>IF(h!$A2806=AB$1,1,0)</f>
        <v>1</v>
      </c>
      <c r="AC592">
        <f>IF(h!$A2806=AC$1,1,0)</f>
        <v>0</v>
      </c>
      <c r="AD592">
        <f>IF(h!$A2806=AD$1,1,0)</f>
        <v>0</v>
      </c>
      <c r="AE592">
        <f>IF(h!$A2806=AE$1,1,0)</f>
        <v>0</v>
      </c>
      <c r="AF592">
        <f t="shared" si="100"/>
        <v>0</v>
      </c>
      <c r="AG592">
        <f t="shared" si="100"/>
        <v>0</v>
      </c>
      <c r="AH592">
        <f t="shared" si="100"/>
        <v>0</v>
      </c>
      <c r="AI592">
        <f>IF(h!$A2806=AI$1,1,0)</f>
        <v>0</v>
      </c>
      <c r="AJ592" t="str">
        <f t="shared" si="98"/>
        <v>Valid</v>
      </c>
      <c r="AK592" t="str">
        <f t="shared" si="99"/>
        <v>Service Department</v>
      </c>
    </row>
    <row r="593" spans="1:37" x14ac:dyDescent="0.3">
      <c r="A593">
        <v>632366</v>
      </c>
      <c r="B593" s="2">
        <v>41795.654444444444</v>
      </c>
      <c r="C593">
        <v>11383</v>
      </c>
      <c r="D593" t="s">
        <v>38</v>
      </c>
      <c r="E593">
        <f>IF(Sheet4!D1426="Hired",1,0)</f>
        <v>1</v>
      </c>
      <c r="F593" t="str">
        <f t="shared" si="93"/>
        <v>Hired</v>
      </c>
      <c r="G593" t="str">
        <f t="shared" si="94"/>
        <v>Valid</v>
      </c>
      <c r="I593">
        <f>IF(Sheet4!$A1426=I$1,1,0)</f>
        <v>1</v>
      </c>
      <c r="J593">
        <f>IF(Sheet4!$A1426=J$1,1,0)</f>
        <v>0</v>
      </c>
      <c r="K593" t="str">
        <f t="shared" si="95"/>
        <v>Valid</v>
      </c>
      <c r="L593" t="str">
        <f t="shared" si="96"/>
        <v>Male</v>
      </c>
      <c r="M593">
        <f>IF(Sheet4!$C1426=M$1,1,0)</f>
        <v>0</v>
      </c>
      <c r="N593">
        <f>IF(Sheet4!$C1426=N$1,1,0)</f>
        <v>0</v>
      </c>
      <c r="O593">
        <f>IF(Sheet4!$C1426=O$1,1,0)</f>
        <v>0</v>
      </c>
      <c r="P593">
        <f>IF(Sheet4!$C1426=P$1,1,0)</f>
        <v>0</v>
      </c>
      <c r="Q593">
        <f>IF(Sheet4!$C1426=Q$1,1,0)</f>
        <v>0</v>
      </c>
      <c r="R593">
        <f>IF(Sheet4!$C1426=R$1,1,0)</f>
        <v>0</v>
      </c>
      <c r="S593">
        <f>IF(Sheet4!$C1426=S$1,1,0)</f>
        <v>0</v>
      </c>
      <c r="T593">
        <f>IF(Sheet4!$C1426=T$1,1,0)</f>
        <v>0</v>
      </c>
      <c r="U593">
        <f>IF(Sheet4!$C1426=U$1,1,0)</f>
        <v>0</v>
      </c>
      <c r="V593">
        <f>IF(Sheet4!$C1426=V$1,1,0)</f>
        <v>0</v>
      </c>
      <c r="W593">
        <f>IF(Sheet4!$C1426=W$1,1,0)</f>
        <v>0</v>
      </c>
      <c r="X593">
        <f>IF(Sheet4!$C1426=X$1,1,0)</f>
        <v>0</v>
      </c>
      <c r="Y593">
        <f>IF(Sheet4!$C1426=Y$1,1,0)</f>
        <v>1</v>
      </c>
      <c r="Z593">
        <f>IF(Sheet4!$C1426=Z$1,1,0)</f>
        <v>0</v>
      </c>
      <c r="AA593" t="str">
        <f t="shared" si="97"/>
        <v>Valid</v>
      </c>
      <c r="AB593">
        <f>IF(h!$A1426=AB$1,1,0)</f>
        <v>0</v>
      </c>
      <c r="AC593">
        <f>IF(h!$A1426=AC$1,1,0)</f>
        <v>1</v>
      </c>
      <c r="AD593">
        <f>IF(h!$A1426=AD$1,1,0)</f>
        <v>0</v>
      </c>
      <c r="AE593">
        <f>IF(h!$A1426=AE$1,1,0)</f>
        <v>0</v>
      </c>
      <c r="AF593">
        <f t="shared" si="100"/>
        <v>0</v>
      </c>
      <c r="AG593">
        <f t="shared" si="100"/>
        <v>0</v>
      </c>
      <c r="AH593">
        <f t="shared" si="100"/>
        <v>0</v>
      </c>
      <c r="AI593">
        <f>IF(h!$A1426=AI$1,1,0)</f>
        <v>0</v>
      </c>
      <c r="AJ593" t="str">
        <f t="shared" si="98"/>
        <v>Valid</v>
      </c>
      <c r="AK593" t="str">
        <f t="shared" si="99"/>
        <v>Operation Department</v>
      </c>
    </row>
    <row r="594" spans="1:37" x14ac:dyDescent="0.3">
      <c r="A594">
        <v>484818</v>
      </c>
      <c r="B594" s="2">
        <v>41766.397048611114</v>
      </c>
      <c r="C594">
        <v>11394</v>
      </c>
      <c r="D594" t="s">
        <v>38</v>
      </c>
      <c r="E594">
        <f>IF(Sheet4!D1962="Hired",1,0)</f>
        <v>1</v>
      </c>
      <c r="F594" t="str">
        <f t="shared" si="93"/>
        <v>Hired</v>
      </c>
      <c r="G594" t="str">
        <f t="shared" si="94"/>
        <v>Valid</v>
      </c>
      <c r="I594">
        <f>IF(Sheet4!$A1962=I$1,1,0)</f>
        <v>1</v>
      </c>
      <c r="J594">
        <f>IF(Sheet4!$A1962=J$1,1,0)</f>
        <v>0</v>
      </c>
      <c r="K594" t="str">
        <f t="shared" si="95"/>
        <v>Valid</v>
      </c>
      <c r="L594" t="str">
        <f t="shared" si="96"/>
        <v>Male</v>
      </c>
      <c r="M594">
        <f>IF(Sheet4!$C1962=M$1,1,0)</f>
        <v>0</v>
      </c>
      <c r="N594">
        <f>IF(Sheet4!$C1962=N$1,1,0)</f>
        <v>0</v>
      </c>
      <c r="O594">
        <f>IF(Sheet4!$C1962=O$1,1,0)</f>
        <v>0</v>
      </c>
      <c r="P594">
        <f>IF(Sheet4!$C1962=P$1,1,0)</f>
        <v>0</v>
      </c>
      <c r="Q594">
        <f>IF(Sheet4!$C1962=Q$1,1,0)</f>
        <v>0</v>
      </c>
      <c r="R594">
        <f>IF(Sheet4!$C1962=R$1,1,0)</f>
        <v>0</v>
      </c>
      <c r="S594">
        <f>IF(Sheet4!$C1962=S$1,1,0)</f>
        <v>1</v>
      </c>
      <c r="T594">
        <f>IF(Sheet4!$C1962=T$1,1,0)</f>
        <v>0</v>
      </c>
      <c r="U594">
        <f>IF(Sheet4!$C1962=U$1,1,0)</f>
        <v>0</v>
      </c>
      <c r="V594">
        <f>IF(Sheet4!$C1962=V$1,1,0)</f>
        <v>0</v>
      </c>
      <c r="W594">
        <f>IF(Sheet4!$C1962=W$1,1,0)</f>
        <v>0</v>
      </c>
      <c r="X594">
        <f>IF(Sheet4!$C1962=X$1,1,0)</f>
        <v>0</v>
      </c>
      <c r="Y594">
        <f>IF(Sheet4!$C1962=Y$1,1,0)</f>
        <v>0</v>
      </c>
      <c r="Z594">
        <f>IF(Sheet4!$C1962=Z$1,1,0)</f>
        <v>0</v>
      </c>
      <c r="AA594" t="str">
        <f t="shared" si="97"/>
        <v>Valid</v>
      </c>
      <c r="AB594">
        <f>IF(h!$A1962=AB$1,1,0)</f>
        <v>0</v>
      </c>
      <c r="AC594">
        <f>IF(h!$A1962=AC$1,1,0)</f>
        <v>1</v>
      </c>
      <c r="AD594">
        <f>IF(h!$A1962=AD$1,1,0)</f>
        <v>0</v>
      </c>
      <c r="AE594">
        <f>IF(h!$A1962=AE$1,1,0)</f>
        <v>0</v>
      </c>
      <c r="AF594">
        <f t="shared" si="100"/>
        <v>0</v>
      </c>
      <c r="AG594">
        <f t="shared" si="100"/>
        <v>0</v>
      </c>
      <c r="AH594">
        <f t="shared" si="100"/>
        <v>0</v>
      </c>
      <c r="AI594">
        <f>IF(h!$A1962=AI$1,1,0)</f>
        <v>0</v>
      </c>
      <c r="AJ594" t="str">
        <f t="shared" si="98"/>
        <v>Valid</v>
      </c>
      <c r="AK594" t="str">
        <f t="shared" si="99"/>
        <v>Operation Department</v>
      </c>
    </row>
    <row r="595" spans="1:37" hidden="1" x14ac:dyDescent="0.3">
      <c r="A595">
        <v>942182</v>
      </c>
      <c r="B595" s="2">
        <v>41873.59716435185</v>
      </c>
      <c r="C595">
        <v>11400</v>
      </c>
      <c r="D595" t="s">
        <v>38</v>
      </c>
      <c r="E595">
        <f>IF(Sheet4!D1145="Hired",1,0)</f>
        <v>0</v>
      </c>
      <c r="F595" t="str">
        <f t="shared" si="93"/>
        <v>Rejected</v>
      </c>
      <c r="G595" t="str">
        <f t="shared" si="94"/>
        <v>Valid</v>
      </c>
      <c r="I595">
        <f>IF(Sheet4!$A1145=I$1,1,0)</f>
        <v>1</v>
      </c>
      <c r="J595">
        <f>IF(Sheet4!$A1145=J$1,1,0)</f>
        <v>0</v>
      </c>
      <c r="K595" t="str">
        <f t="shared" si="95"/>
        <v>Valid</v>
      </c>
      <c r="L595" t="str">
        <f t="shared" si="96"/>
        <v>Male</v>
      </c>
      <c r="M595">
        <f>IF(Sheet4!$C1145=M$1,1,0)</f>
        <v>0</v>
      </c>
      <c r="N595">
        <f>IF(Sheet4!$C1145=N$1,1,0)</f>
        <v>0</v>
      </c>
      <c r="O595">
        <f>IF(Sheet4!$C1145=O$1,1,0)</f>
        <v>0</v>
      </c>
      <c r="P595">
        <f>IF(Sheet4!$C1145=P$1,1,0)</f>
        <v>0</v>
      </c>
      <c r="Q595">
        <f>IF(Sheet4!$C1145=Q$1,1,0)</f>
        <v>0</v>
      </c>
      <c r="R595">
        <f>IF(Sheet4!$C1145=R$1,1,0)</f>
        <v>0</v>
      </c>
      <c r="S595">
        <f>IF(Sheet4!$C1145=S$1,1,0)</f>
        <v>1</v>
      </c>
      <c r="T595">
        <f>IF(Sheet4!$C1145=T$1,1,0)</f>
        <v>0</v>
      </c>
      <c r="U595">
        <f>IF(Sheet4!$C1145=U$1,1,0)</f>
        <v>0</v>
      </c>
      <c r="V595">
        <f>IF(Sheet4!$C1145=V$1,1,0)</f>
        <v>0</v>
      </c>
      <c r="W595">
        <f>IF(Sheet4!$C1145=W$1,1,0)</f>
        <v>0</v>
      </c>
      <c r="X595">
        <f>IF(Sheet4!$C1145=X$1,1,0)</f>
        <v>0</v>
      </c>
      <c r="Y595">
        <f>IF(Sheet4!$C1145=Y$1,1,0)</f>
        <v>0</v>
      </c>
      <c r="Z595">
        <f>IF(Sheet4!$C1145=Z$1,1,0)</f>
        <v>0</v>
      </c>
      <c r="AA595" t="str">
        <f t="shared" si="97"/>
        <v>Valid</v>
      </c>
      <c r="AB595">
        <f>IF(h!$A1145=AB$1,1,0)</f>
        <v>0</v>
      </c>
      <c r="AC595">
        <f>IF(h!$A1145=AC$1,1,0)</f>
        <v>1</v>
      </c>
      <c r="AD595">
        <f>IF(h!$A1145=AD$1,1,0)</f>
        <v>0</v>
      </c>
      <c r="AE595">
        <f>IF(h!$A1145=AE$1,1,0)</f>
        <v>0</v>
      </c>
      <c r="AF595">
        <f t="shared" si="100"/>
        <v>0</v>
      </c>
      <c r="AG595">
        <f t="shared" si="100"/>
        <v>0</v>
      </c>
      <c r="AH595">
        <f t="shared" si="100"/>
        <v>0</v>
      </c>
      <c r="AI595">
        <f>IF(h!$A1145=AI$1,1,0)</f>
        <v>0</v>
      </c>
      <c r="AJ595" t="str">
        <f t="shared" si="98"/>
        <v>Valid</v>
      </c>
      <c r="AK595" t="str">
        <f t="shared" si="99"/>
        <v>Operation Department</v>
      </c>
    </row>
    <row r="596" spans="1:37" hidden="1" x14ac:dyDescent="0.3">
      <c r="A596">
        <v>258499</v>
      </c>
      <c r="B596" s="2">
        <v>41760.355578703704</v>
      </c>
      <c r="C596">
        <v>11487</v>
      </c>
      <c r="D596" t="s">
        <v>38</v>
      </c>
      <c r="E596">
        <f>IF(Sheet4!D4510="Hired",1,0)</f>
        <v>0</v>
      </c>
      <c r="F596" t="str">
        <f t="shared" si="93"/>
        <v>Rejected</v>
      </c>
      <c r="G596" t="str">
        <f t="shared" si="94"/>
        <v>Valid</v>
      </c>
      <c r="I596">
        <f>IF(Sheet4!$A4510=I$1,1,0)</f>
        <v>1</v>
      </c>
      <c r="J596">
        <f>IF(Sheet4!$A4510=J$1,1,0)</f>
        <v>0</v>
      </c>
      <c r="K596" t="str">
        <f t="shared" si="95"/>
        <v>Valid</v>
      </c>
      <c r="L596" t="str">
        <f t="shared" si="96"/>
        <v>Male</v>
      </c>
      <c r="M596">
        <f>IF(Sheet4!$C4510=M$1,1,0)</f>
        <v>0</v>
      </c>
      <c r="N596">
        <f>IF(Sheet4!$C4510=N$1,1,0)</f>
        <v>1</v>
      </c>
      <c r="O596">
        <f>IF(Sheet4!$C4510=O$1,1,0)</f>
        <v>0</v>
      </c>
      <c r="P596">
        <f>IF(Sheet4!$C4510=P$1,1,0)</f>
        <v>0</v>
      </c>
      <c r="Q596">
        <f>IF(Sheet4!$C4510=Q$1,1,0)</f>
        <v>0</v>
      </c>
      <c r="R596">
        <f>IF(Sheet4!$C4510=R$1,1,0)</f>
        <v>0</v>
      </c>
      <c r="S596">
        <f>IF(Sheet4!$C4510=S$1,1,0)</f>
        <v>0</v>
      </c>
      <c r="T596">
        <f>IF(Sheet4!$C4510=T$1,1,0)</f>
        <v>0</v>
      </c>
      <c r="U596">
        <f>IF(Sheet4!$C4510=U$1,1,0)</f>
        <v>0</v>
      </c>
      <c r="V596">
        <f>IF(Sheet4!$C4510=V$1,1,0)</f>
        <v>0</v>
      </c>
      <c r="W596">
        <f>IF(Sheet4!$C4510=W$1,1,0)</f>
        <v>0</v>
      </c>
      <c r="X596">
        <f>IF(Sheet4!$C4510=X$1,1,0)</f>
        <v>0</v>
      </c>
      <c r="Y596">
        <f>IF(Sheet4!$C4510=Y$1,1,0)</f>
        <v>0</v>
      </c>
      <c r="Z596">
        <f>IF(Sheet4!$C4510=Z$1,1,0)</f>
        <v>0</v>
      </c>
      <c r="AA596" t="str">
        <f t="shared" si="97"/>
        <v>Valid</v>
      </c>
      <c r="AB596">
        <f>IF(h!$A4510=AB$1,1,0)</f>
        <v>1</v>
      </c>
      <c r="AC596">
        <f>IF(h!$A4510=AC$1,1,0)</f>
        <v>0</v>
      </c>
      <c r="AD596">
        <f>IF(h!$A4510=AD$1,1,0)</f>
        <v>0</v>
      </c>
      <c r="AE596">
        <f>IF(h!$A4510=AE$1,1,0)</f>
        <v>0</v>
      </c>
      <c r="AF596">
        <f t="shared" si="100"/>
        <v>0</v>
      </c>
      <c r="AG596">
        <f t="shared" si="100"/>
        <v>0</v>
      </c>
      <c r="AH596">
        <f t="shared" si="100"/>
        <v>0</v>
      </c>
      <c r="AI596">
        <f>IF(h!$A4510=AI$1,1,0)</f>
        <v>0</v>
      </c>
      <c r="AJ596" t="str">
        <f t="shared" si="98"/>
        <v>Valid</v>
      </c>
      <c r="AK596" t="str">
        <f t="shared" si="99"/>
        <v>Service Department</v>
      </c>
    </row>
    <row r="597" spans="1:37" x14ac:dyDescent="0.3">
      <c r="A597">
        <v>665818</v>
      </c>
      <c r="B597" s="2">
        <v>41880.399259259262</v>
      </c>
      <c r="C597">
        <v>11525</v>
      </c>
      <c r="D597" t="s">
        <v>38</v>
      </c>
      <c r="E597">
        <f>IF(Sheet4!D2181="Hired",1,0)</f>
        <v>1</v>
      </c>
      <c r="F597" t="str">
        <f t="shared" si="93"/>
        <v>Hired</v>
      </c>
      <c r="G597" t="str">
        <f t="shared" si="94"/>
        <v>Valid</v>
      </c>
      <c r="I597">
        <f>IF(Sheet4!$A2181=I$1,1,0)</f>
        <v>1</v>
      </c>
      <c r="J597">
        <f>IF(Sheet4!$A2181=J$1,1,0)</f>
        <v>0</v>
      </c>
      <c r="K597" t="str">
        <f t="shared" si="95"/>
        <v>Valid</v>
      </c>
      <c r="L597" t="str">
        <f t="shared" si="96"/>
        <v>Male</v>
      </c>
      <c r="M597">
        <f>IF(Sheet4!$C2181=M$1,1,0)</f>
        <v>0</v>
      </c>
      <c r="N597">
        <f>IF(Sheet4!$C2181=N$1,1,0)</f>
        <v>0</v>
      </c>
      <c r="O597">
        <f>IF(Sheet4!$C2181=O$1,1,0)</f>
        <v>0</v>
      </c>
      <c r="P597">
        <f>IF(Sheet4!$C2181=P$1,1,0)</f>
        <v>1</v>
      </c>
      <c r="Q597">
        <f>IF(Sheet4!$C2181=Q$1,1,0)</f>
        <v>0</v>
      </c>
      <c r="R597">
        <f>IF(Sheet4!$C2181=R$1,1,0)</f>
        <v>0</v>
      </c>
      <c r="S597">
        <f>IF(Sheet4!$C2181=S$1,1,0)</f>
        <v>0</v>
      </c>
      <c r="T597">
        <f>IF(Sheet4!$C2181=T$1,1,0)</f>
        <v>0</v>
      </c>
      <c r="U597">
        <f>IF(Sheet4!$C2181=U$1,1,0)</f>
        <v>0</v>
      </c>
      <c r="V597">
        <f>IF(Sheet4!$C2181=V$1,1,0)</f>
        <v>0</v>
      </c>
      <c r="W597">
        <f>IF(Sheet4!$C2181=W$1,1,0)</f>
        <v>0</v>
      </c>
      <c r="X597">
        <f>IF(Sheet4!$C2181=X$1,1,0)</f>
        <v>0</v>
      </c>
      <c r="Y597">
        <f>IF(Sheet4!$C2181=Y$1,1,0)</f>
        <v>0</v>
      </c>
      <c r="Z597">
        <f>IF(Sheet4!$C2181=Z$1,1,0)</f>
        <v>0</v>
      </c>
      <c r="AA597" t="str">
        <f t="shared" si="97"/>
        <v>Valid</v>
      </c>
      <c r="AB597">
        <f>IF(h!$A2181=AB$1,1,0)</f>
        <v>1</v>
      </c>
      <c r="AC597">
        <f>IF(h!$A2181=AC$1,1,0)</f>
        <v>0</v>
      </c>
      <c r="AD597">
        <f>IF(h!$A2181=AD$1,1,0)</f>
        <v>0</v>
      </c>
      <c r="AE597">
        <f>IF(h!$A2181=AE$1,1,0)</f>
        <v>0</v>
      </c>
      <c r="AF597">
        <f t="shared" si="100"/>
        <v>0</v>
      </c>
      <c r="AG597">
        <f t="shared" si="100"/>
        <v>0</v>
      </c>
      <c r="AH597">
        <f t="shared" si="100"/>
        <v>0</v>
      </c>
      <c r="AI597">
        <f>IF(h!$A2181=AI$1,1,0)</f>
        <v>0</v>
      </c>
      <c r="AJ597" t="str">
        <f t="shared" si="98"/>
        <v>Valid</v>
      </c>
      <c r="AK597" t="str">
        <f t="shared" si="99"/>
        <v>Service Department</v>
      </c>
    </row>
    <row r="598" spans="1:37" x14ac:dyDescent="0.3">
      <c r="A598">
        <v>617547</v>
      </c>
      <c r="B598" s="2">
        <v>41852.397418981483</v>
      </c>
      <c r="C598">
        <v>11530</v>
      </c>
      <c r="D598" t="s">
        <v>38</v>
      </c>
      <c r="E598">
        <f>IF(Sheet4!D1789="Hired",1,0)</f>
        <v>1</v>
      </c>
      <c r="F598" t="str">
        <f t="shared" si="93"/>
        <v>Hired</v>
      </c>
      <c r="G598" t="str">
        <f t="shared" si="94"/>
        <v>Valid</v>
      </c>
      <c r="I598">
        <f>IF(Sheet4!$A1789=I$1,1,0)</f>
        <v>1</v>
      </c>
      <c r="J598">
        <f>IF(Sheet4!$A1789=J$1,1,0)</f>
        <v>0</v>
      </c>
      <c r="K598" t="str">
        <f t="shared" si="95"/>
        <v>Valid</v>
      </c>
      <c r="L598" t="str">
        <f t="shared" si="96"/>
        <v>Male</v>
      </c>
      <c r="M598">
        <f>IF(Sheet4!$C1789=M$1,1,0)</f>
        <v>0</v>
      </c>
      <c r="N598">
        <f>IF(Sheet4!$C1789=N$1,1,0)</f>
        <v>0</v>
      </c>
      <c r="O598">
        <f>IF(Sheet4!$C1789=O$1,1,0)</f>
        <v>0</v>
      </c>
      <c r="P598">
        <f>IF(Sheet4!$C1789=P$1,1,0)</f>
        <v>0</v>
      </c>
      <c r="Q598">
        <f>IF(Sheet4!$C1789=Q$1,1,0)</f>
        <v>0</v>
      </c>
      <c r="R598">
        <f>IF(Sheet4!$C1789=R$1,1,0)</f>
        <v>0</v>
      </c>
      <c r="S598">
        <f>IF(Sheet4!$C1789=S$1,1,0)</f>
        <v>0</v>
      </c>
      <c r="T598">
        <f>IF(Sheet4!$C1789=T$1,1,0)</f>
        <v>0</v>
      </c>
      <c r="U598">
        <f>IF(Sheet4!$C1789=U$1,1,0)</f>
        <v>0</v>
      </c>
      <c r="V598">
        <f>IF(Sheet4!$C1789=V$1,1,0)</f>
        <v>0</v>
      </c>
      <c r="W598">
        <f>IF(Sheet4!$C1789=W$1,1,0)</f>
        <v>0</v>
      </c>
      <c r="X598">
        <f>IF(Sheet4!$C1789=X$1,1,0)</f>
        <v>1</v>
      </c>
      <c r="Y598">
        <f>IF(Sheet4!$C1789=Y$1,1,0)</f>
        <v>0</v>
      </c>
      <c r="Z598">
        <f>IF(Sheet4!$C1789=Z$1,1,0)</f>
        <v>0</v>
      </c>
      <c r="AA598" t="str">
        <f t="shared" si="97"/>
        <v>Valid</v>
      </c>
      <c r="AB598">
        <f>IF(h!$A1789=AB$1,1,0)</f>
        <v>0</v>
      </c>
      <c r="AC598">
        <f>IF(h!$A1789=AC$1,1,0)</f>
        <v>1</v>
      </c>
      <c r="AD598">
        <f>IF(h!$A1789=AD$1,1,0)</f>
        <v>0</v>
      </c>
      <c r="AE598">
        <f>IF(h!$A1789=AE$1,1,0)</f>
        <v>0</v>
      </c>
      <c r="AF598">
        <f t="shared" si="100"/>
        <v>0</v>
      </c>
      <c r="AG598">
        <f t="shared" si="100"/>
        <v>0</v>
      </c>
      <c r="AH598">
        <f t="shared" si="100"/>
        <v>0</v>
      </c>
      <c r="AI598">
        <f>IF(h!$A1789=AI$1,1,0)</f>
        <v>0</v>
      </c>
      <c r="AJ598" t="str">
        <f t="shared" si="98"/>
        <v>Valid</v>
      </c>
      <c r="AK598" t="str">
        <f t="shared" si="99"/>
        <v>Operation Department</v>
      </c>
    </row>
    <row r="599" spans="1:37" x14ac:dyDescent="0.3">
      <c r="A599">
        <v>316515</v>
      </c>
      <c r="B599" s="2">
        <v>41823.397962962961</v>
      </c>
      <c r="C599">
        <v>11556</v>
      </c>
      <c r="D599" t="s">
        <v>38</v>
      </c>
      <c r="E599">
        <f>IF(Sheet4!D1703="Hired",1,0)</f>
        <v>1</v>
      </c>
      <c r="F599" t="str">
        <f t="shared" si="93"/>
        <v>Hired</v>
      </c>
      <c r="G599" t="str">
        <f t="shared" si="94"/>
        <v>Valid</v>
      </c>
      <c r="I599">
        <f>IF(Sheet4!$A1703=I$1,1,0)</f>
        <v>1</v>
      </c>
      <c r="J599">
        <f>IF(Sheet4!$A1703=J$1,1,0)</f>
        <v>0</v>
      </c>
      <c r="K599" t="str">
        <f t="shared" si="95"/>
        <v>Valid</v>
      </c>
      <c r="L599" t="str">
        <f t="shared" si="96"/>
        <v>Male</v>
      </c>
      <c r="M599">
        <f>IF(Sheet4!$C1703=M$1,1,0)</f>
        <v>0</v>
      </c>
      <c r="N599">
        <f>IF(Sheet4!$C1703=N$1,1,0)</f>
        <v>0</v>
      </c>
      <c r="O599">
        <f>IF(Sheet4!$C1703=O$1,1,0)</f>
        <v>0</v>
      </c>
      <c r="P599">
        <f>IF(Sheet4!$C1703=P$1,1,0)</f>
        <v>1</v>
      </c>
      <c r="Q599">
        <f>IF(Sheet4!$C1703=Q$1,1,0)</f>
        <v>0</v>
      </c>
      <c r="R599">
        <f>IF(Sheet4!$C1703=R$1,1,0)</f>
        <v>0</v>
      </c>
      <c r="S599">
        <f>IF(Sheet4!$C1703=S$1,1,0)</f>
        <v>0</v>
      </c>
      <c r="T599">
        <f>IF(Sheet4!$C1703=T$1,1,0)</f>
        <v>0</v>
      </c>
      <c r="U599">
        <f>IF(Sheet4!$C1703=U$1,1,0)</f>
        <v>0</v>
      </c>
      <c r="V599">
        <f>IF(Sheet4!$C1703=V$1,1,0)</f>
        <v>0</v>
      </c>
      <c r="W599">
        <f>IF(Sheet4!$C1703=W$1,1,0)</f>
        <v>0</v>
      </c>
      <c r="X599">
        <f>IF(Sheet4!$C1703=X$1,1,0)</f>
        <v>0</v>
      </c>
      <c r="Y599">
        <f>IF(Sheet4!$C1703=Y$1,1,0)</f>
        <v>0</v>
      </c>
      <c r="Z599">
        <f>IF(Sheet4!$C1703=Z$1,1,0)</f>
        <v>0</v>
      </c>
      <c r="AA599" t="str">
        <f t="shared" si="97"/>
        <v>Valid</v>
      </c>
      <c r="AB599">
        <f>IF(h!$A1703=AB$1,1,0)</f>
        <v>0</v>
      </c>
      <c r="AC599">
        <f>IF(h!$A1703=AC$1,1,0)</f>
        <v>1</v>
      </c>
      <c r="AD599">
        <f>IF(h!$A1703=AD$1,1,0)</f>
        <v>0</v>
      </c>
      <c r="AE599">
        <f>IF(h!$A1703=AE$1,1,0)</f>
        <v>0</v>
      </c>
      <c r="AF599">
        <f t="shared" si="100"/>
        <v>0</v>
      </c>
      <c r="AG599">
        <f t="shared" si="100"/>
        <v>0</v>
      </c>
      <c r="AH599">
        <f t="shared" si="100"/>
        <v>0</v>
      </c>
      <c r="AI599">
        <f>IF(h!$A1703=AI$1,1,0)</f>
        <v>0</v>
      </c>
      <c r="AJ599" t="str">
        <f t="shared" si="98"/>
        <v>Valid</v>
      </c>
      <c r="AK599" t="str">
        <f t="shared" si="99"/>
        <v>Operation Department</v>
      </c>
    </row>
    <row r="600" spans="1:37" x14ac:dyDescent="0.3">
      <c r="A600">
        <v>933790</v>
      </c>
      <c r="B600" s="2">
        <v>41801.442199074074</v>
      </c>
      <c r="C600">
        <v>11580</v>
      </c>
      <c r="D600" t="s">
        <v>38</v>
      </c>
      <c r="E600">
        <f>IF(Sheet4!D6379="Hired",1,0)</f>
        <v>1</v>
      </c>
      <c r="F600" t="str">
        <f t="shared" si="93"/>
        <v>Hired</v>
      </c>
      <c r="G600" t="str">
        <f t="shared" si="94"/>
        <v>Valid</v>
      </c>
      <c r="I600">
        <f>IF(Sheet4!$A6379=I$1,1,0)</f>
        <v>0</v>
      </c>
      <c r="J600">
        <f>IF(Sheet4!$A6379=J$1,1,0)</f>
        <v>1</v>
      </c>
      <c r="K600" t="str">
        <f t="shared" si="95"/>
        <v>Valid</v>
      </c>
      <c r="L600" t="str">
        <f t="shared" si="96"/>
        <v>Female</v>
      </c>
      <c r="M600">
        <f>IF(Sheet4!$C6379=M$1,1,0)</f>
        <v>0</v>
      </c>
      <c r="N600">
        <f>IF(Sheet4!$C6379=N$1,1,0)</f>
        <v>0</v>
      </c>
      <c r="O600">
        <f>IF(Sheet4!$C6379=O$1,1,0)</f>
        <v>0</v>
      </c>
      <c r="P600">
        <f>IF(Sheet4!$C6379=P$1,1,0)</f>
        <v>0</v>
      </c>
      <c r="Q600">
        <f>IF(Sheet4!$C6379=Q$1,1,0)</f>
        <v>0</v>
      </c>
      <c r="R600">
        <f>IF(Sheet4!$C6379=R$1,1,0)</f>
        <v>0</v>
      </c>
      <c r="S600">
        <f>IF(Sheet4!$C6379=S$1,1,0)</f>
        <v>0</v>
      </c>
      <c r="T600">
        <f>IF(Sheet4!$C6379=T$1,1,0)</f>
        <v>0</v>
      </c>
      <c r="U600">
        <f>IF(Sheet4!$C6379=U$1,1,0)</f>
        <v>0</v>
      </c>
      <c r="V600">
        <f>IF(Sheet4!$C6379=V$1,1,0)</f>
        <v>0</v>
      </c>
      <c r="W600">
        <f>IF(Sheet4!$C6379=W$1,1,0)</f>
        <v>0</v>
      </c>
      <c r="X600">
        <f>IF(Sheet4!$C6379=X$1,1,0)</f>
        <v>0</v>
      </c>
      <c r="Y600">
        <f>IF(Sheet4!$C6379=Y$1,1,0)</f>
        <v>1</v>
      </c>
      <c r="Z600">
        <f>IF(Sheet4!$C6379=Z$1,1,0)</f>
        <v>0</v>
      </c>
      <c r="AA600" t="str">
        <f t="shared" si="97"/>
        <v>Valid</v>
      </c>
      <c r="AB600">
        <f>IF(h!$A6379=AB$1,1,0)</f>
        <v>0</v>
      </c>
      <c r="AC600">
        <f>IF(h!$A6379=AC$1,1,0)</f>
        <v>1</v>
      </c>
      <c r="AD600">
        <f>IF(h!$A6379=AD$1,1,0)</f>
        <v>0</v>
      </c>
      <c r="AE600">
        <f>IF(h!$A6379=AE$1,1,0)</f>
        <v>0</v>
      </c>
      <c r="AF600">
        <f t="shared" si="100"/>
        <v>0</v>
      </c>
      <c r="AG600">
        <f t="shared" si="100"/>
        <v>0</v>
      </c>
      <c r="AH600">
        <f t="shared" si="100"/>
        <v>0</v>
      </c>
      <c r="AI600">
        <f>IF(h!$A6379=AI$1,1,0)</f>
        <v>0</v>
      </c>
      <c r="AJ600" t="str">
        <f t="shared" si="98"/>
        <v>Valid</v>
      </c>
      <c r="AK600" t="str">
        <f t="shared" si="99"/>
        <v>Operation Department</v>
      </c>
    </row>
    <row r="601" spans="1:37" hidden="1" x14ac:dyDescent="0.3">
      <c r="A601">
        <v>239312</v>
      </c>
      <c r="B601" s="2">
        <v>41802.674571759257</v>
      </c>
      <c r="C601">
        <v>11583</v>
      </c>
      <c r="D601" t="s">
        <v>38</v>
      </c>
      <c r="E601">
        <f>IF(Sheet4!D3236="Hired",1,0)</f>
        <v>0</v>
      </c>
      <c r="F601" t="str">
        <f t="shared" si="93"/>
        <v>Rejected</v>
      </c>
      <c r="G601" t="str">
        <f t="shared" si="94"/>
        <v>Valid</v>
      </c>
      <c r="I601">
        <f>IF(Sheet4!$A3236=I$1,1,0)</f>
        <v>1</v>
      </c>
      <c r="J601">
        <f>IF(Sheet4!$A3236=J$1,1,0)</f>
        <v>0</v>
      </c>
      <c r="K601" t="str">
        <f t="shared" si="95"/>
        <v>Valid</v>
      </c>
      <c r="L601" t="str">
        <f t="shared" si="96"/>
        <v>Male</v>
      </c>
      <c r="M601">
        <f>IF(Sheet4!$C3236=M$1,1,0)</f>
        <v>0</v>
      </c>
      <c r="N601">
        <f>IF(Sheet4!$C3236=N$1,1,0)</f>
        <v>0</v>
      </c>
      <c r="O601">
        <f>IF(Sheet4!$C3236=O$1,1,0)</f>
        <v>0</v>
      </c>
      <c r="P601">
        <f>IF(Sheet4!$C3236=P$1,1,0)</f>
        <v>0</v>
      </c>
      <c r="Q601">
        <f>IF(Sheet4!$C3236=Q$1,1,0)</f>
        <v>0</v>
      </c>
      <c r="R601">
        <f>IF(Sheet4!$C3236=R$1,1,0)</f>
        <v>0</v>
      </c>
      <c r="S601">
        <f>IF(Sheet4!$C3236=S$1,1,0)</f>
        <v>0</v>
      </c>
      <c r="T601">
        <f>IF(Sheet4!$C3236=T$1,1,0)</f>
        <v>0</v>
      </c>
      <c r="U601">
        <f>IF(Sheet4!$C3236=U$1,1,0)</f>
        <v>0</v>
      </c>
      <c r="V601">
        <f>IF(Sheet4!$C3236=V$1,1,0)</f>
        <v>0</v>
      </c>
      <c r="W601">
        <f>IF(Sheet4!$C3236=W$1,1,0)</f>
        <v>0</v>
      </c>
      <c r="X601">
        <f>IF(Sheet4!$C3236=X$1,1,0)</f>
        <v>0</v>
      </c>
      <c r="Y601">
        <f>IF(Sheet4!$C3236=Y$1,1,0)</f>
        <v>1</v>
      </c>
      <c r="Z601">
        <f>IF(Sheet4!$C3236=Z$1,1,0)</f>
        <v>0</v>
      </c>
      <c r="AA601" t="str">
        <f t="shared" si="97"/>
        <v>Valid</v>
      </c>
      <c r="AB601">
        <f>IF(h!$A3236=AB$1,1,0)</f>
        <v>0</v>
      </c>
      <c r="AC601">
        <f>IF(h!$A3236=AC$1,1,0)</f>
        <v>1</v>
      </c>
      <c r="AD601">
        <f>IF(h!$A3236=AD$1,1,0)</f>
        <v>0</v>
      </c>
      <c r="AE601">
        <f>IF(h!$A3236=AE$1,1,0)</f>
        <v>0</v>
      </c>
      <c r="AF601">
        <f t="shared" si="100"/>
        <v>0</v>
      </c>
      <c r="AG601">
        <f t="shared" si="100"/>
        <v>0</v>
      </c>
      <c r="AH601">
        <f t="shared" si="100"/>
        <v>0</v>
      </c>
      <c r="AI601">
        <f>IF(h!$A3236=AI$1,1,0)</f>
        <v>0</v>
      </c>
      <c r="AJ601" t="str">
        <f t="shared" si="98"/>
        <v>Valid</v>
      </c>
      <c r="AK601" t="str">
        <f t="shared" si="99"/>
        <v>Operation Department</v>
      </c>
    </row>
    <row r="602" spans="1:37" hidden="1" x14ac:dyDescent="0.3">
      <c r="A602">
        <v>794837</v>
      </c>
      <c r="B602" s="2">
        <v>41866.400092592594</v>
      </c>
      <c r="C602">
        <v>11588</v>
      </c>
      <c r="D602" t="s">
        <v>38</v>
      </c>
      <c r="E602">
        <f>IF(Sheet4!D2284="Hired",1,0)</f>
        <v>0</v>
      </c>
      <c r="F602" t="str">
        <f t="shared" si="93"/>
        <v>Rejected</v>
      </c>
      <c r="G602" t="str">
        <f t="shared" si="94"/>
        <v>Valid</v>
      </c>
      <c r="I602">
        <f>IF(Sheet4!$A2284=I$1,1,0)</f>
        <v>0</v>
      </c>
      <c r="J602">
        <f>IF(Sheet4!$A2284=J$1,1,0)</f>
        <v>1</v>
      </c>
      <c r="K602" t="str">
        <f t="shared" si="95"/>
        <v>Valid</v>
      </c>
      <c r="L602" t="str">
        <f t="shared" si="96"/>
        <v>Female</v>
      </c>
      <c r="M602">
        <f>IF(Sheet4!$C2284=M$1,1,0)</f>
        <v>0</v>
      </c>
      <c r="N602">
        <f>IF(Sheet4!$C2284=N$1,1,0)</f>
        <v>0</v>
      </c>
      <c r="O602">
        <f>IF(Sheet4!$C2284=O$1,1,0)</f>
        <v>0</v>
      </c>
      <c r="P602">
        <f>IF(Sheet4!$C2284=P$1,1,0)</f>
        <v>0</v>
      </c>
      <c r="Q602">
        <f>IF(Sheet4!$C2284=Q$1,1,0)</f>
        <v>0</v>
      </c>
      <c r="R602">
        <f>IF(Sheet4!$C2284=R$1,1,0)</f>
        <v>0</v>
      </c>
      <c r="S602">
        <f>IF(Sheet4!$C2284=S$1,1,0)</f>
        <v>1</v>
      </c>
      <c r="T602">
        <f>IF(Sheet4!$C2284=T$1,1,0)</f>
        <v>0</v>
      </c>
      <c r="U602">
        <f>IF(Sheet4!$C2284=U$1,1,0)</f>
        <v>0</v>
      </c>
      <c r="V602">
        <f>IF(Sheet4!$C2284=V$1,1,0)</f>
        <v>0</v>
      </c>
      <c r="W602">
        <f>IF(Sheet4!$C2284=W$1,1,0)</f>
        <v>0</v>
      </c>
      <c r="X602">
        <f>IF(Sheet4!$C2284=X$1,1,0)</f>
        <v>0</v>
      </c>
      <c r="Y602">
        <f>IF(Sheet4!$C2284=Y$1,1,0)</f>
        <v>0</v>
      </c>
      <c r="Z602">
        <f>IF(Sheet4!$C2284=Z$1,1,0)</f>
        <v>0</v>
      </c>
      <c r="AA602" t="str">
        <f t="shared" si="97"/>
        <v>Valid</v>
      </c>
      <c r="AB602">
        <f>IF(h!$A2284=AB$1,1,0)</f>
        <v>0</v>
      </c>
      <c r="AC602">
        <f>IF(h!$A2284=AC$1,1,0)</f>
        <v>1</v>
      </c>
      <c r="AD602">
        <f>IF(h!$A2284=AD$1,1,0)</f>
        <v>0</v>
      </c>
      <c r="AE602">
        <f>IF(h!$A2284=AE$1,1,0)</f>
        <v>0</v>
      </c>
      <c r="AF602">
        <f t="shared" ref="AF602:AH621" si="101">IF(AE602=AF$1,1,0)</f>
        <v>0</v>
      </c>
      <c r="AG602">
        <f t="shared" si="101"/>
        <v>0</v>
      </c>
      <c r="AH602">
        <f t="shared" si="101"/>
        <v>0</v>
      </c>
      <c r="AI602">
        <f>IF(h!$A2284=AI$1,1,0)</f>
        <v>0</v>
      </c>
      <c r="AJ602" t="str">
        <f t="shared" si="98"/>
        <v>Valid</v>
      </c>
      <c r="AK602" t="str">
        <f t="shared" si="99"/>
        <v>Operation Department</v>
      </c>
    </row>
    <row r="603" spans="1:37" x14ac:dyDescent="0.3">
      <c r="A603">
        <v>245585</v>
      </c>
      <c r="B603" s="2">
        <v>41843.398657407408</v>
      </c>
      <c r="C603">
        <v>11594</v>
      </c>
      <c r="D603" t="s">
        <v>38</v>
      </c>
      <c r="E603">
        <f>IF(Sheet4!D4823="Hired",1,0)</f>
        <v>1</v>
      </c>
      <c r="F603" t="str">
        <f t="shared" si="93"/>
        <v>Hired</v>
      </c>
      <c r="G603" t="str">
        <f t="shared" si="94"/>
        <v>Valid</v>
      </c>
      <c r="I603">
        <f>IF(Sheet4!$A4823=I$1,1,0)</f>
        <v>0</v>
      </c>
      <c r="J603">
        <f>IF(Sheet4!$A4823=J$1,1,0)</f>
        <v>1</v>
      </c>
      <c r="K603" t="str">
        <f t="shared" si="95"/>
        <v>Valid</v>
      </c>
      <c r="L603" t="str">
        <f t="shared" si="96"/>
        <v>Female</v>
      </c>
      <c r="M603">
        <f>IF(Sheet4!$C4823=M$1,1,0)</f>
        <v>0</v>
      </c>
      <c r="N603">
        <f>IF(Sheet4!$C4823=N$1,1,0)</f>
        <v>0</v>
      </c>
      <c r="O603">
        <f>IF(Sheet4!$C4823=O$1,1,0)</f>
        <v>0</v>
      </c>
      <c r="P603">
        <f>IF(Sheet4!$C4823=P$1,1,0)</f>
        <v>0</v>
      </c>
      <c r="Q603">
        <f>IF(Sheet4!$C4823=Q$1,1,0)</f>
        <v>0</v>
      </c>
      <c r="R603">
        <f>IF(Sheet4!$C4823=R$1,1,0)</f>
        <v>0</v>
      </c>
      <c r="S603">
        <f>IF(Sheet4!$C4823=S$1,1,0)</f>
        <v>1</v>
      </c>
      <c r="T603">
        <f>IF(Sheet4!$C4823=T$1,1,0)</f>
        <v>0</v>
      </c>
      <c r="U603">
        <f>IF(Sheet4!$C4823=U$1,1,0)</f>
        <v>0</v>
      </c>
      <c r="V603">
        <f>IF(Sheet4!$C4823=V$1,1,0)</f>
        <v>0</v>
      </c>
      <c r="W603">
        <f>IF(Sheet4!$C4823=W$1,1,0)</f>
        <v>0</v>
      </c>
      <c r="X603">
        <f>IF(Sheet4!$C4823=X$1,1,0)</f>
        <v>0</v>
      </c>
      <c r="Y603">
        <f>IF(Sheet4!$C4823=Y$1,1,0)</f>
        <v>0</v>
      </c>
      <c r="Z603">
        <f>IF(Sheet4!$C4823=Z$1,1,0)</f>
        <v>0</v>
      </c>
      <c r="AA603" t="str">
        <f t="shared" si="97"/>
        <v>Valid</v>
      </c>
      <c r="AB603">
        <f>IF(h!$A4823=AB$1,1,0)</f>
        <v>0</v>
      </c>
      <c r="AC603">
        <f>IF(h!$A4823=AC$1,1,0)</f>
        <v>0</v>
      </c>
      <c r="AD603">
        <f>IF(h!$A4823=AD$1,1,0)</f>
        <v>1</v>
      </c>
      <c r="AE603">
        <f>IF(h!$A4823=AE$1,1,0)</f>
        <v>0</v>
      </c>
      <c r="AF603">
        <f t="shared" si="101"/>
        <v>0</v>
      </c>
      <c r="AG603">
        <f t="shared" si="101"/>
        <v>0</v>
      </c>
      <c r="AH603">
        <f t="shared" si="101"/>
        <v>0</v>
      </c>
      <c r="AI603">
        <f>IF(h!$A4823=AI$1,1,0)</f>
        <v>0</v>
      </c>
      <c r="AJ603" t="str">
        <f t="shared" si="98"/>
        <v>Valid</v>
      </c>
      <c r="AK603" t="str">
        <f t="shared" si="99"/>
        <v>Sales Department</v>
      </c>
    </row>
    <row r="604" spans="1:37" hidden="1" x14ac:dyDescent="0.3">
      <c r="A604">
        <v>915258</v>
      </c>
      <c r="B604" s="2">
        <v>41826.529953703706</v>
      </c>
      <c r="C604">
        <v>11600</v>
      </c>
      <c r="D604" t="s">
        <v>38</v>
      </c>
      <c r="E604">
        <f>IF(Sheet4!D3621="Hired",1,0)</f>
        <v>0</v>
      </c>
      <c r="F604" t="str">
        <f t="shared" si="93"/>
        <v>Rejected</v>
      </c>
      <c r="G604" t="str">
        <f t="shared" si="94"/>
        <v>Valid</v>
      </c>
      <c r="I604">
        <f>IF(Sheet4!$A3621=I$1,1,0)</f>
        <v>0</v>
      </c>
      <c r="J604">
        <f>IF(Sheet4!$A3621=J$1,1,0)</f>
        <v>1</v>
      </c>
      <c r="K604" t="str">
        <f t="shared" si="95"/>
        <v>Valid</v>
      </c>
      <c r="L604" t="str">
        <f t="shared" si="96"/>
        <v>Female</v>
      </c>
      <c r="M604">
        <f>IF(Sheet4!$C3621=M$1,1,0)</f>
        <v>0</v>
      </c>
      <c r="N604">
        <f>IF(Sheet4!$C3621=N$1,1,0)</f>
        <v>0</v>
      </c>
      <c r="O604">
        <f>IF(Sheet4!$C3621=O$1,1,0)</f>
        <v>0</v>
      </c>
      <c r="P604">
        <f>IF(Sheet4!$C3621=P$1,1,0)</f>
        <v>0</v>
      </c>
      <c r="Q604">
        <f>IF(Sheet4!$C3621=Q$1,1,0)</f>
        <v>0</v>
      </c>
      <c r="R604">
        <f>IF(Sheet4!$C3621=R$1,1,0)</f>
        <v>0</v>
      </c>
      <c r="S604">
        <f>IF(Sheet4!$C3621=S$1,1,0)</f>
        <v>0</v>
      </c>
      <c r="T604">
        <f>IF(Sheet4!$C3621=T$1,1,0)</f>
        <v>0</v>
      </c>
      <c r="U604">
        <f>IF(Sheet4!$C3621=U$1,1,0)</f>
        <v>1</v>
      </c>
      <c r="V604">
        <f>IF(Sheet4!$C3621=V$1,1,0)</f>
        <v>0</v>
      </c>
      <c r="W604">
        <f>IF(Sheet4!$C3621=W$1,1,0)</f>
        <v>0</v>
      </c>
      <c r="X604">
        <f>IF(Sheet4!$C3621=X$1,1,0)</f>
        <v>0</v>
      </c>
      <c r="Y604">
        <f>IF(Sheet4!$C3621=Y$1,1,0)</f>
        <v>0</v>
      </c>
      <c r="Z604">
        <f>IF(Sheet4!$C3621=Z$1,1,0)</f>
        <v>0</v>
      </c>
      <c r="AA604" t="str">
        <f t="shared" si="97"/>
        <v>Valid</v>
      </c>
      <c r="AB604">
        <f>IF(h!$A3621=AB$1,1,0)</f>
        <v>0</v>
      </c>
      <c r="AC604">
        <f>IF(h!$A3621=AC$1,1,0)</f>
        <v>0</v>
      </c>
      <c r="AD604">
        <f>IF(h!$A3621=AD$1,1,0)</f>
        <v>1</v>
      </c>
      <c r="AE604">
        <f>IF(h!$A3621=AE$1,1,0)</f>
        <v>0</v>
      </c>
      <c r="AF604">
        <f t="shared" si="101"/>
        <v>0</v>
      </c>
      <c r="AG604">
        <f t="shared" si="101"/>
        <v>0</v>
      </c>
      <c r="AH604">
        <f t="shared" si="101"/>
        <v>0</v>
      </c>
      <c r="AI604">
        <f>IF(h!$A3621=AI$1,1,0)</f>
        <v>0</v>
      </c>
      <c r="AJ604" t="str">
        <f t="shared" si="98"/>
        <v>Valid</v>
      </c>
      <c r="AK604" t="str">
        <f t="shared" si="99"/>
        <v>Sales Department</v>
      </c>
    </row>
    <row r="605" spans="1:37" x14ac:dyDescent="0.3">
      <c r="A605">
        <v>212568</v>
      </c>
      <c r="B605" s="2">
        <v>41858.453958333332</v>
      </c>
      <c r="C605">
        <v>11665</v>
      </c>
      <c r="D605" t="s">
        <v>38</v>
      </c>
      <c r="E605">
        <f>IF(Sheet4!D1014="Hired",1,0)</f>
        <v>1</v>
      </c>
      <c r="F605" t="str">
        <f t="shared" si="93"/>
        <v>Hired</v>
      </c>
      <c r="G605" t="str">
        <f t="shared" si="94"/>
        <v>Valid</v>
      </c>
      <c r="I605">
        <f>IF(Sheet4!$A1014=I$1,1,0)</f>
        <v>1</v>
      </c>
      <c r="J605">
        <f>IF(Sheet4!$A1014=J$1,1,0)</f>
        <v>0</v>
      </c>
      <c r="K605" t="str">
        <f t="shared" si="95"/>
        <v>Valid</v>
      </c>
      <c r="L605" t="str">
        <f t="shared" si="96"/>
        <v>Male</v>
      </c>
      <c r="M605">
        <f>IF(Sheet4!$C1014=M$1,1,0)</f>
        <v>1</v>
      </c>
      <c r="N605">
        <f>IF(Sheet4!$C1014=N$1,1,0)</f>
        <v>0</v>
      </c>
      <c r="O605">
        <f>IF(Sheet4!$C1014=O$1,1,0)</f>
        <v>0</v>
      </c>
      <c r="P605">
        <f>IF(Sheet4!$C1014=P$1,1,0)</f>
        <v>0</v>
      </c>
      <c r="Q605">
        <f>IF(Sheet4!$C1014=Q$1,1,0)</f>
        <v>0</v>
      </c>
      <c r="R605">
        <f>IF(Sheet4!$C1014=R$1,1,0)</f>
        <v>0</v>
      </c>
      <c r="S605">
        <f>IF(Sheet4!$C1014=S$1,1,0)</f>
        <v>0</v>
      </c>
      <c r="T605">
        <f>IF(Sheet4!$C1014=T$1,1,0)</f>
        <v>0</v>
      </c>
      <c r="U605">
        <f>IF(Sheet4!$C1014=U$1,1,0)</f>
        <v>0</v>
      </c>
      <c r="V605">
        <f>IF(Sheet4!$C1014=V$1,1,0)</f>
        <v>0</v>
      </c>
      <c r="W605">
        <f>IF(Sheet4!$C1014=W$1,1,0)</f>
        <v>0</v>
      </c>
      <c r="X605">
        <f>IF(Sheet4!$C1014=X$1,1,0)</f>
        <v>0</v>
      </c>
      <c r="Y605">
        <f>IF(Sheet4!$C1014=Y$1,1,0)</f>
        <v>0</v>
      </c>
      <c r="Z605">
        <f>IF(Sheet4!$C1014=Z$1,1,0)</f>
        <v>0</v>
      </c>
      <c r="AA605" t="str">
        <f t="shared" si="97"/>
        <v>Valid</v>
      </c>
      <c r="AB605">
        <f>IF(h!$A1014=AB$1,1,0)</f>
        <v>0</v>
      </c>
      <c r="AC605">
        <f>IF(h!$A1014=AC$1,1,0)</f>
        <v>0</v>
      </c>
      <c r="AD605">
        <f>IF(h!$A1014=AD$1,1,0)</f>
        <v>1</v>
      </c>
      <c r="AE605">
        <f>IF(h!$A1014=AE$1,1,0)</f>
        <v>0</v>
      </c>
      <c r="AF605">
        <f t="shared" si="101"/>
        <v>0</v>
      </c>
      <c r="AG605">
        <f t="shared" si="101"/>
        <v>0</v>
      </c>
      <c r="AH605">
        <f t="shared" si="101"/>
        <v>0</v>
      </c>
      <c r="AI605">
        <f>IF(h!$A1014=AI$1,1,0)</f>
        <v>0</v>
      </c>
      <c r="AJ605" t="str">
        <f t="shared" si="98"/>
        <v>Valid</v>
      </c>
      <c r="AK605" t="str">
        <f t="shared" si="99"/>
        <v>Sales Department</v>
      </c>
    </row>
    <row r="606" spans="1:37" hidden="1" x14ac:dyDescent="0.3">
      <c r="A606">
        <v>551077</v>
      </c>
      <c r="B606" s="2">
        <v>41782.827905092592</v>
      </c>
      <c r="C606">
        <v>11675</v>
      </c>
      <c r="D606" t="s">
        <v>38</v>
      </c>
      <c r="E606">
        <f>IF(Sheet4!D2550="Hired",1,0)</f>
        <v>0</v>
      </c>
      <c r="F606" t="str">
        <f t="shared" si="93"/>
        <v>Rejected</v>
      </c>
      <c r="G606" t="str">
        <f t="shared" si="94"/>
        <v>Valid</v>
      </c>
      <c r="I606">
        <f>IF(Sheet4!$A2550=I$1,1,0)</f>
        <v>1</v>
      </c>
      <c r="J606">
        <f>IF(Sheet4!$A2550=J$1,1,0)</f>
        <v>0</v>
      </c>
      <c r="K606" t="str">
        <f t="shared" si="95"/>
        <v>Valid</v>
      </c>
      <c r="L606" t="str">
        <f t="shared" si="96"/>
        <v>Male</v>
      </c>
      <c r="M606">
        <f>IF(Sheet4!$C2550=M$1,1,0)</f>
        <v>0</v>
      </c>
      <c r="N606">
        <f>IF(Sheet4!$C2550=N$1,1,0)</f>
        <v>1</v>
      </c>
      <c r="O606">
        <f>IF(Sheet4!$C2550=O$1,1,0)</f>
        <v>0</v>
      </c>
      <c r="P606">
        <f>IF(Sheet4!$C2550=P$1,1,0)</f>
        <v>0</v>
      </c>
      <c r="Q606">
        <f>IF(Sheet4!$C2550=Q$1,1,0)</f>
        <v>0</v>
      </c>
      <c r="R606">
        <f>IF(Sheet4!$C2550=R$1,1,0)</f>
        <v>0</v>
      </c>
      <c r="S606">
        <f>IF(Sheet4!$C2550=S$1,1,0)</f>
        <v>0</v>
      </c>
      <c r="T606">
        <f>IF(Sheet4!$C2550=T$1,1,0)</f>
        <v>0</v>
      </c>
      <c r="U606">
        <f>IF(Sheet4!$C2550=U$1,1,0)</f>
        <v>0</v>
      </c>
      <c r="V606">
        <f>IF(Sheet4!$C2550=V$1,1,0)</f>
        <v>0</v>
      </c>
      <c r="W606">
        <f>IF(Sheet4!$C2550=W$1,1,0)</f>
        <v>0</v>
      </c>
      <c r="X606">
        <f>IF(Sheet4!$C2550=X$1,1,0)</f>
        <v>0</v>
      </c>
      <c r="Y606">
        <f>IF(Sheet4!$C2550=Y$1,1,0)</f>
        <v>0</v>
      </c>
      <c r="Z606">
        <f>IF(Sheet4!$C2550=Z$1,1,0)</f>
        <v>0</v>
      </c>
      <c r="AA606" t="str">
        <f t="shared" si="97"/>
        <v>Valid</v>
      </c>
      <c r="AB606">
        <f>IF(h!$A2550=AB$1,1,0)</f>
        <v>0</v>
      </c>
      <c r="AC606">
        <f>IF(h!$A2550=AC$1,1,0)</f>
        <v>0</v>
      </c>
      <c r="AD606">
        <f>IF(h!$A2550=AD$1,1,0)</f>
        <v>1</v>
      </c>
      <c r="AE606">
        <f>IF(h!$A2550=AE$1,1,0)</f>
        <v>0</v>
      </c>
      <c r="AF606">
        <f t="shared" si="101"/>
        <v>0</v>
      </c>
      <c r="AG606">
        <f t="shared" si="101"/>
        <v>0</v>
      </c>
      <c r="AH606">
        <f t="shared" si="101"/>
        <v>0</v>
      </c>
      <c r="AI606">
        <f>IF(h!$A2550=AI$1,1,0)</f>
        <v>0</v>
      </c>
      <c r="AJ606" t="str">
        <f t="shared" si="98"/>
        <v>Valid</v>
      </c>
      <c r="AK606" t="str">
        <f t="shared" si="99"/>
        <v>Sales Department</v>
      </c>
    </row>
    <row r="607" spans="1:37" hidden="1" x14ac:dyDescent="0.3">
      <c r="A607">
        <v>687407</v>
      </c>
      <c r="B607" s="2">
        <v>41824.467326388891</v>
      </c>
      <c r="C607">
        <v>11686</v>
      </c>
      <c r="D607" t="s">
        <v>38</v>
      </c>
      <c r="E607">
        <f>IF(Sheet4!D1663="Hired",1,0)</f>
        <v>0</v>
      </c>
      <c r="F607" t="str">
        <f t="shared" si="93"/>
        <v>Rejected</v>
      </c>
      <c r="G607" t="str">
        <f t="shared" si="94"/>
        <v>Valid</v>
      </c>
      <c r="I607">
        <f>IF(Sheet4!$A1663=I$1,1,0)</f>
        <v>0</v>
      </c>
      <c r="J607">
        <f>IF(Sheet4!$A1663=J$1,1,0)</f>
        <v>1</v>
      </c>
      <c r="K607" t="str">
        <f t="shared" si="95"/>
        <v>Valid</v>
      </c>
      <c r="L607" t="str">
        <f t="shared" si="96"/>
        <v>Female</v>
      </c>
      <c r="M607">
        <f>IF(Sheet4!$C1663=M$1,1,0)</f>
        <v>0</v>
      </c>
      <c r="N607">
        <f>IF(Sheet4!$C1663=N$1,1,0)</f>
        <v>0</v>
      </c>
      <c r="O607">
        <f>IF(Sheet4!$C1663=O$1,1,0)</f>
        <v>0</v>
      </c>
      <c r="P607">
        <f>IF(Sheet4!$C1663=P$1,1,0)</f>
        <v>1</v>
      </c>
      <c r="Q607">
        <f>IF(Sheet4!$C1663=Q$1,1,0)</f>
        <v>0</v>
      </c>
      <c r="R607">
        <f>IF(Sheet4!$C1663=R$1,1,0)</f>
        <v>0</v>
      </c>
      <c r="S607">
        <f>IF(Sheet4!$C1663=S$1,1,0)</f>
        <v>0</v>
      </c>
      <c r="T607">
        <f>IF(Sheet4!$C1663=T$1,1,0)</f>
        <v>0</v>
      </c>
      <c r="U607">
        <f>IF(Sheet4!$C1663=U$1,1,0)</f>
        <v>0</v>
      </c>
      <c r="V607">
        <f>IF(Sheet4!$C1663=V$1,1,0)</f>
        <v>0</v>
      </c>
      <c r="W607">
        <f>IF(Sheet4!$C1663=W$1,1,0)</f>
        <v>0</v>
      </c>
      <c r="X607">
        <f>IF(Sheet4!$C1663=X$1,1,0)</f>
        <v>0</v>
      </c>
      <c r="Y607">
        <f>IF(Sheet4!$C1663=Y$1,1,0)</f>
        <v>0</v>
      </c>
      <c r="Z607">
        <f>IF(Sheet4!$C1663=Z$1,1,0)</f>
        <v>0</v>
      </c>
      <c r="AA607" t="str">
        <f t="shared" si="97"/>
        <v>Valid</v>
      </c>
      <c r="AB607">
        <f>IF(h!$A1663=AB$1,1,0)</f>
        <v>1</v>
      </c>
      <c r="AC607">
        <f>IF(h!$A1663=AC$1,1,0)</f>
        <v>0</v>
      </c>
      <c r="AD607">
        <f>IF(h!$A1663=AD$1,1,0)</f>
        <v>0</v>
      </c>
      <c r="AE607">
        <f>IF(h!$A1663=AE$1,1,0)</f>
        <v>0</v>
      </c>
      <c r="AF607">
        <f t="shared" si="101"/>
        <v>0</v>
      </c>
      <c r="AG607">
        <f t="shared" si="101"/>
        <v>0</v>
      </c>
      <c r="AH607">
        <f t="shared" si="101"/>
        <v>0</v>
      </c>
      <c r="AI607">
        <f>IF(h!$A1663=AI$1,1,0)</f>
        <v>0</v>
      </c>
      <c r="AJ607" t="str">
        <f t="shared" si="98"/>
        <v>Valid</v>
      </c>
      <c r="AK607" t="str">
        <f t="shared" si="99"/>
        <v>Service Department</v>
      </c>
    </row>
    <row r="608" spans="1:37" hidden="1" x14ac:dyDescent="0.3">
      <c r="A608">
        <v>820462</v>
      </c>
      <c r="B608" s="2">
        <v>41795.779756944445</v>
      </c>
      <c r="C608">
        <v>11693</v>
      </c>
      <c r="D608" t="s">
        <v>38</v>
      </c>
      <c r="E608">
        <f>IF(Sheet4!D2188="Hired",1,0)</f>
        <v>0</v>
      </c>
      <c r="F608" t="str">
        <f t="shared" si="93"/>
        <v>Rejected</v>
      </c>
      <c r="G608" t="str">
        <f t="shared" si="94"/>
        <v>Valid</v>
      </c>
      <c r="I608">
        <f>IF(Sheet4!$A2188=I$1,1,0)</f>
        <v>1</v>
      </c>
      <c r="J608">
        <f>IF(Sheet4!$A2188=J$1,1,0)</f>
        <v>0</v>
      </c>
      <c r="K608" t="str">
        <f t="shared" si="95"/>
        <v>Valid</v>
      </c>
      <c r="L608" t="str">
        <f t="shared" si="96"/>
        <v>Male</v>
      </c>
      <c r="M608">
        <f>IF(Sheet4!$C2188=M$1,1,0)</f>
        <v>0</v>
      </c>
      <c r="N608">
        <f>IF(Sheet4!$C2188=N$1,1,0)</f>
        <v>1</v>
      </c>
      <c r="O608">
        <f>IF(Sheet4!$C2188=O$1,1,0)</f>
        <v>0</v>
      </c>
      <c r="P608">
        <f>IF(Sheet4!$C2188=P$1,1,0)</f>
        <v>0</v>
      </c>
      <c r="Q608">
        <f>IF(Sheet4!$C2188=Q$1,1,0)</f>
        <v>0</v>
      </c>
      <c r="R608">
        <f>IF(Sheet4!$C2188=R$1,1,0)</f>
        <v>0</v>
      </c>
      <c r="S608">
        <f>IF(Sheet4!$C2188=S$1,1,0)</f>
        <v>0</v>
      </c>
      <c r="T608">
        <f>IF(Sheet4!$C2188=T$1,1,0)</f>
        <v>0</v>
      </c>
      <c r="U608">
        <f>IF(Sheet4!$C2188=U$1,1,0)</f>
        <v>0</v>
      </c>
      <c r="V608">
        <f>IF(Sheet4!$C2188=V$1,1,0)</f>
        <v>0</v>
      </c>
      <c r="W608">
        <f>IF(Sheet4!$C2188=W$1,1,0)</f>
        <v>0</v>
      </c>
      <c r="X608">
        <f>IF(Sheet4!$C2188=X$1,1,0)</f>
        <v>0</v>
      </c>
      <c r="Y608">
        <f>IF(Sheet4!$C2188=Y$1,1,0)</f>
        <v>0</v>
      </c>
      <c r="Z608">
        <f>IF(Sheet4!$C2188=Z$1,1,0)</f>
        <v>0</v>
      </c>
      <c r="AA608" t="str">
        <f t="shared" si="97"/>
        <v>Valid</v>
      </c>
      <c r="AB608">
        <f>IF(h!$A2188=AB$1,1,0)</f>
        <v>0</v>
      </c>
      <c r="AC608">
        <f>IF(h!$A2188=AC$1,1,0)</f>
        <v>1</v>
      </c>
      <c r="AD608">
        <f>IF(h!$A2188=AD$1,1,0)</f>
        <v>0</v>
      </c>
      <c r="AE608">
        <f>IF(h!$A2188=AE$1,1,0)</f>
        <v>0</v>
      </c>
      <c r="AF608">
        <f t="shared" si="101"/>
        <v>0</v>
      </c>
      <c r="AG608">
        <f t="shared" si="101"/>
        <v>0</v>
      </c>
      <c r="AH608">
        <f t="shared" si="101"/>
        <v>0</v>
      </c>
      <c r="AI608">
        <f>IF(h!$A2188=AI$1,1,0)</f>
        <v>0</v>
      </c>
      <c r="AJ608" t="str">
        <f t="shared" si="98"/>
        <v>Valid</v>
      </c>
      <c r="AK608" t="str">
        <f t="shared" si="99"/>
        <v>Operation Department</v>
      </c>
    </row>
    <row r="609" spans="1:37" hidden="1" x14ac:dyDescent="0.3">
      <c r="A609">
        <v>881644</v>
      </c>
      <c r="B609" s="2">
        <v>41836.562337962961</v>
      </c>
      <c r="C609">
        <v>11705</v>
      </c>
      <c r="D609" t="s">
        <v>38</v>
      </c>
      <c r="E609">
        <f>IF(Sheet4!D1784="Hired",1,0)</f>
        <v>0</v>
      </c>
      <c r="F609" t="str">
        <f t="shared" si="93"/>
        <v>Rejected</v>
      </c>
      <c r="G609" t="str">
        <f t="shared" si="94"/>
        <v>Valid</v>
      </c>
      <c r="I609">
        <f>IF(Sheet4!$A1784=I$1,1,0)</f>
        <v>1</v>
      </c>
      <c r="J609">
        <f>IF(Sheet4!$A1784=J$1,1,0)</f>
        <v>0</v>
      </c>
      <c r="K609" t="str">
        <f t="shared" si="95"/>
        <v>Valid</v>
      </c>
      <c r="L609" t="str">
        <f t="shared" si="96"/>
        <v>Male</v>
      </c>
      <c r="M609">
        <f>IF(Sheet4!$C1784=M$1,1,0)</f>
        <v>0</v>
      </c>
      <c r="N609">
        <f>IF(Sheet4!$C1784=N$1,1,0)</f>
        <v>0</v>
      </c>
      <c r="O609">
        <f>IF(Sheet4!$C1784=O$1,1,0)</f>
        <v>0</v>
      </c>
      <c r="P609">
        <f>IF(Sheet4!$C1784=P$1,1,0)</f>
        <v>0</v>
      </c>
      <c r="Q609">
        <f>IF(Sheet4!$C1784=Q$1,1,0)</f>
        <v>0</v>
      </c>
      <c r="R609">
        <f>IF(Sheet4!$C1784=R$1,1,0)</f>
        <v>0</v>
      </c>
      <c r="S609">
        <f>IF(Sheet4!$C1784=S$1,1,0)</f>
        <v>0</v>
      </c>
      <c r="T609">
        <f>IF(Sheet4!$C1784=T$1,1,0)</f>
        <v>0</v>
      </c>
      <c r="U609">
        <f>IF(Sheet4!$C1784=U$1,1,0)</f>
        <v>0</v>
      </c>
      <c r="V609">
        <f>IF(Sheet4!$C1784=V$1,1,0)</f>
        <v>0</v>
      </c>
      <c r="W609">
        <f>IF(Sheet4!$C1784=W$1,1,0)</f>
        <v>0</v>
      </c>
      <c r="X609">
        <f>IF(Sheet4!$C1784=X$1,1,0)</f>
        <v>1</v>
      </c>
      <c r="Y609">
        <f>IF(Sheet4!$C1784=Y$1,1,0)</f>
        <v>0</v>
      </c>
      <c r="Z609">
        <f>IF(Sheet4!$C1784=Z$1,1,0)</f>
        <v>0</v>
      </c>
      <c r="AA609" t="str">
        <f t="shared" si="97"/>
        <v>Valid</v>
      </c>
      <c r="AB609">
        <f>IF(h!$A1784=AB$1,1,0)</f>
        <v>0</v>
      </c>
      <c r="AC609">
        <f>IF(h!$A1784=AC$1,1,0)</f>
        <v>1</v>
      </c>
      <c r="AD609">
        <f>IF(h!$A1784=AD$1,1,0)</f>
        <v>0</v>
      </c>
      <c r="AE609">
        <f>IF(h!$A1784=AE$1,1,0)</f>
        <v>0</v>
      </c>
      <c r="AF609">
        <f t="shared" si="101"/>
        <v>0</v>
      </c>
      <c r="AG609">
        <f t="shared" si="101"/>
        <v>0</v>
      </c>
      <c r="AH609">
        <f t="shared" si="101"/>
        <v>0</v>
      </c>
      <c r="AI609">
        <f>IF(h!$A1784=AI$1,1,0)</f>
        <v>0</v>
      </c>
      <c r="AJ609" t="str">
        <f t="shared" si="98"/>
        <v>Valid</v>
      </c>
      <c r="AK609" t="str">
        <f t="shared" si="99"/>
        <v>Operation Department</v>
      </c>
    </row>
    <row r="610" spans="1:37" x14ac:dyDescent="0.3">
      <c r="A610">
        <v>794235</v>
      </c>
      <c r="B610" s="2">
        <v>41801.522939814815</v>
      </c>
      <c r="C610">
        <v>11757</v>
      </c>
      <c r="D610" t="s">
        <v>38</v>
      </c>
      <c r="E610">
        <f>IF(Sheet4!D5984="Hired",1,0)</f>
        <v>1</v>
      </c>
      <c r="F610" t="str">
        <f t="shared" si="93"/>
        <v>Hired</v>
      </c>
      <c r="G610" t="str">
        <f t="shared" si="94"/>
        <v>Valid</v>
      </c>
      <c r="I610">
        <f>IF(Sheet4!$A5984=I$1,1,0)</f>
        <v>0</v>
      </c>
      <c r="J610">
        <f>IF(Sheet4!$A5984=J$1,1,0)</f>
        <v>1</v>
      </c>
      <c r="K610" t="str">
        <f t="shared" si="95"/>
        <v>Valid</v>
      </c>
      <c r="L610" t="str">
        <f t="shared" si="96"/>
        <v>Female</v>
      </c>
      <c r="M610">
        <f>IF(Sheet4!$C5984=M$1,1,0)</f>
        <v>0</v>
      </c>
      <c r="N610">
        <f>IF(Sheet4!$C5984=N$1,1,0)</f>
        <v>0</v>
      </c>
      <c r="O610">
        <f>IF(Sheet4!$C5984=O$1,1,0)</f>
        <v>0</v>
      </c>
      <c r="P610">
        <f>IF(Sheet4!$C5984=P$1,1,0)</f>
        <v>1</v>
      </c>
      <c r="Q610">
        <f>IF(Sheet4!$C5984=Q$1,1,0)</f>
        <v>0</v>
      </c>
      <c r="R610">
        <f>IF(Sheet4!$C5984=R$1,1,0)</f>
        <v>0</v>
      </c>
      <c r="S610">
        <f>IF(Sheet4!$C5984=S$1,1,0)</f>
        <v>0</v>
      </c>
      <c r="T610">
        <f>IF(Sheet4!$C5984=T$1,1,0)</f>
        <v>0</v>
      </c>
      <c r="U610">
        <f>IF(Sheet4!$C5984=U$1,1,0)</f>
        <v>0</v>
      </c>
      <c r="V610">
        <f>IF(Sheet4!$C5984=V$1,1,0)</f>
        <v>0</v>
      </c>
      <c r="W610">
        <f>IF(Sheet4!$C5984=W$1,1,0)</f>
        <v>0</v>
      </c>
      <c r="X610">
        <f>IF(Sheet4!$C5984=X$1,1,0)</f>
        <v>0</v>
      </c>
      <c r="Y610">
        <f>IF(Sheet4!$C5984=Y$1,1,0)</f>
        <v>0</v>
      </c>
      <c r="Z610">
        <f>IF(Sheet4!$C5984=Z$1,1,0)</f>
        <v>0</v>
      </c>
      <c r="AA610" t="str">
        <f t="shared" si="97"/>
        <v>Valid</v>
      </c>
      <c r="AB610">
        <f>IF(h!$A5984=AB$1,1,0)</f>
        <v>0</v>
      </c>
      <c r="AC610">
        <f>IF(h!$A5984=AC$1,1,0)</f>
        <v>1</v>
      </c>
      <c r="AD610">
        <f>IF(h!$A5984=AD$1,1,0)</f>
        <v>0</v>
      </c>
      <c r="AE610">
        <f>IF(h!$A5984=AE$1,1,0)</f>
        <v>0</v>
      </c>
      <c r="AF610">
        <f t="shared" si="101"/>
        <v>0</v>
      </c>
      <c r="AG610">
        <f t="shared" si="101"/>
        <v>0</v>
      </c>
      <c r="AH610">
        <f t="shared" si="101"/>
        <v>0</v>
      </c>
      <c r="AI610">
        <f>IF(h!$A5984=AI$1,1,0)</f>
        <v>0</v>
      </c>
      <c r="AJ610" t="str">
        <f t="shared" si="98"/>
        <v>Valid</v>
      </c>
      <c r="AK610" t="str">
        <f t="shared" si="99"/>
        <v>Operation Department</v>
      </c>
    </row>
    <row r="611" spans="1:37" hidden="1" x14ac:dyDescent="0.3">
      <c r="A611">
        <v>86642</v>
      </c>
      <c r="B611" s="2">
        <v>41768.553888888891</v>
      </c>
      <c r="C611">
        <v>11758</v>
      </c>
      <c r="D611" t="s">
        <v>38</v>
      </c>
      <c r="E611">
        <f>IF(Sheet4!D8="Hired",1,0)</f>
        <v>0</v>
      </c>
      <c r="F611" t="str">
        <f t="shared" si="93"/>
        <v>Rejected</v>
      </c>
      <c r="G611" t="str">
        <f t="shared" si="94"/>
        <v>Valid</v>
      </c>
      <c r="I611">
        <f>IF(Sheet4!$A8=I$1,1,0)</f>
        <v>1</v>
      </c>
      <c r="J611">
        <f>IF(Sheet4!$A8=J$1,1,0)</f>
        <v>0</v>
      </c>
      <c r="K611" t="str">
        <f t="shared" si="95"/>
        <v>Valid</v>
      </c>
      <c r="L611" t="str">
        <f t="shared" si="96"/>
        <v>Male</v>
      </c>
      <c r="M611">
        <f>IF(Sheet4!$C8=M$1,1,0)</f>
        <v>0</v>
      </c>
      <c r="N611">
        <f>IF(Sheet4!$C8=N$1,1,0)</f>
        <v>0</v>
      </c>
      <c r="O611">
        <f>IF(Sheet4!$C8=O$1,1,0)</f>
        <v>0</v>
      </c>
      <c r="P611">
        <f>IF(Sheet4!$C8=P$1,1,0)</f>
        <v>1</v>
      </c>
      <c r="Q611">
        <f>IF(Sheet4!$C8=Q$1,1,0)</f>
        <v>0</v>
      </c>
      <c r="R611">
        <f>IF(Sheet4!$C8=R$1,1,0)</f>
        <v>0</v>
      </c>
      <c r="S611">
        <f>IF(Sheet4!$C8=S$1,1,0)</f>
        <v>0</v>
      </c>
      <c r="T611">
        <f>IF(Sheet4!$C8=T$1,1,0)</f>
        <v>0</v>
      </c>
      <c r="U611">
        <f>IF(Sheet4!$C8=U$1,1,0)</f>
        <v>0</v>
      </c>
      <c r="V611">
        <f>IF(Sheet4!$C8=V$1,1,0)</f>
        <v>0</v>
      </c>
      <c r="W611">
        <f>IF(Sheet4!$C8=W$1,1,0)</f>
        <v>0</v>
      </c>
      <c r="X611">
        <f>IF(Sheet4!$C8=X$1,1,0)</f>
        <v>0</v>
      </c>
      <c r="Y611">
        <f>IF(Sheet4!$C8=Y$1,1,0)</f>
        <v>0</v>
      </c>
      <c r="Z611">
        <f>IF(Sheet4!$C8=Z$1,1,0)</f>
        <v>0</v>
      </c>
      <c r="AA611" t="str">
        <f t="shared" si="97"/>
        <v>Valid</v>
      </c>
      <c r="AB611">
        <f>IF(h!$A8=AB$1,1,0)</f>
        <v>0</v>
      </c>
      <c r="AC611">
        <f>IF(h!$A8=AC$1,1,0)</f>
        <v>0</v>
      </c>
      <c r="AD611">
        <f>IF(h!$A8=AD$1,1,0)</f>
        <v>1</v>
      </c>
      <c r="AE611">
        <f>IF(h!$A8=AE$1,1,0)</f>
        <v>0</v>
      </c>
      <c r="AF611">
        <f t="shared" si="101"/>
        <v>0</v>
      </c>
      <c r="AG611">
        <f t="shared" si="101"/>
        <v>0</v>
      </c>
      <c r="AH611">
        <f t="shared" si="101"/>
        <v>0</v>
      </c>
      <c r="AI611">
        <f>IF(h!$A8=AI$1,1,0)</f>
        <v>0</v>
      </c>
      <c r="AJ611" t="str">
        <f t="shared" si="98"/>
        <v>Valid</v>
      </c>
      <c r="AK611" t="str">
        <f t="shared" si="99"/>
        <v>Sales Department</v>
      </c>
    </row>
    <row r="612" spans="1:37" x14ac:dyDescent="0.3">
      <c r="A612">
        <v>708396</v>
      </c>
      <c r="B612" s="2">
        <v>41834.869583333333</v>
      </c>
      <c r="C612">
        <v>11765</v>
      </c>
      <c r="D612" t="s">
        <v>38</v>
      </c>
      <c r="E612">
        <f>IF(Sheet4!D6997="Hired",1,0)</f>
        <v>1</v>
      </c>
      <c r="F612" t="str">
        <f t="shared" si="93"/>
        <v>Hired</v>
      </c>
      <c r="G612" t="str">
        <f t="shared" si="94"/>
        <v>Valid</v>
      </c>
      <c r="I612">
        <f>IF(Sheet4!$A6997=I$1,1,0)</f>
        <v>1</v>
      </c>
      <c r="J612">
        <f>IF(Sheet4!$A6997=J$1,1,0)</f>
        <v>0</v>
      </c>
      <c r="K612" t="str">
        <f t="shared" si="95"/>
        <v>Valid</v>
      </c>
      <c r="L612" t="str">
        <f t="shared" si="96"/>
        <v>Male</v>
      </c>
      <c r="M612">
        <f>IF(Sheet4!$C6997=M$1,1,0)</f>
        <v>1</v>
      </c>
      <c r="N612">
        <f>IF(Sheet4!$C6997=N$1,1,0)</f>
        <v>0</v>
      </c>
      <c r="O612">
        <f>IF(Sheet4!$C6997=O$1,1,0)</f>
        <v>0</v>
      </c>
      <c r="P612">
        <f>IF(Sheet4!$C6997=P$1,1,0)</f>
        <v>0</v>
      </c>
      <c r="Q612">
        <f>IF(Sheet4!$C6997=Q$1,1,0)</f>
        <v>0</v>
      </c>
      <c r="R612">
        <f>IF(Sheet4!$C6997=R$1,1,0)</f>
        <v>0</v>
      </c>
      <c r="S612">
        <f>IF(Sheet4!$C6997=S$1,1,0)</f>
        <v>0</v>
      </c>
      <c r="T612">
        <f>IF(Sheet4!$C6997=T$1,1,0)</f>
        <v>0</v>
      </c>
      <c r="U612">
        <f>IF(Sheet4!$C6997=U$1,1,0)</f>
        <v>0</v>
      </c>
      <c r="V612">
        <f>IF(Sheet4!$C6997=V$1,1,0)</f>
        <v>0</v>
      </c>
      <c r="W612">
        <f>IF(Sheet4!$C6997=W$1,1,0)</f>
        <v>0</v>
      </c>
      <c r="X612">
        <f>IF(Sheet4!$C6997=X$1,1,0)</f>
        <v>0</v>
      </c>
      <c r="Y612">
        <f>IF(Sheet4!$C6997=Y$1,1,0)</f>
        <v>0</v>
      </c>
      <c r="Z612">
        <f>IF(Sheet4!$C6997=Z$1,1,0)</f>
        <v>0</v>
      </c>
      <c r="AA612" t="str">
        <f t="shared" si="97"/>
        <v>Valid</v>
      </c>
      <c r="AB612">
        <f>IF(h!$A6997=AB$1,1,0)</f>
        <v>0</v>
      </c>
      <c r="AC612">
        <f>IF(h!$A6997=AC$1,1,0)</f>
        <v>0</v>
      </c>
      <c r="AD612">
        <f>IF(h!$A6997=AD$1,1,0)</f>
        <v>0</v>
      </c>
      <c r="AE612">
        <f>IF(h!$A6997=AE$1,1,0)</f>
        <v>1</v>
      </c>
      <c r="AF612">
        <f t="shared" si="101"/>
        <v>0</v>
      </c>
      <c r="AG612">
        <f t="shared" si="101"/>
        <v>0</v>
      </c>
      <c r="AH612">
        <f t="shared" si="101"/>
        <v>0</v>
      </c>
      <c r="AI612">
        <f>IF(h!$A6997=AI$1,1,0)</f>
        <v>0</v>
      </c>
      <c r="AJ612" t="str">
        <f t="shared" si="98"/>
        <v>Valid</v>
      </c>
      <c r="AK612" t="str">
        <f t="shared" si="99"/>
        <v>Finance Department</v>
      </c>
    </row>
    <row r="613" spans="1:37" hidden="1" x14ac:dyDescent="0.3">
      <c r="A613">
        <v>119900</v>
      </c>
      <c r="B613" s="2">
        <v>41789.686863425923</v>
      </c>
      <c r="C613">
        <v>11787</v>
      </c>
      <c r="D613" t="s">
        <v>38</v>
      </c>
      <c r="E613">
        <f>IF(Sheet4!D6642="Hired",1,0)</f>
        <v>0</v>
      </c>
      <c r="F613" t="str">
        <f t="shared" si="93"/>
        <v>Rejected</v>
      </c>
      <c r="G613" t="str">
        <f t="shared" si="94"/>
        <v>Valid</v>
      </c>
      <c r="I613">
        <f>IF(Sheet4!$A6642=I$1,1,0)</f>
        <v>0</v>
      </c>
      <c r="J613">
        <f>IF(Sheet4!$A6642=J$1,1,0)</f>
        <v>1</v>
      </c>
      <c r="K613" t="str">
        <f t="shared" si="95"/>
        <v>Valid</v>
      </c>
      <c r="L613" t="str">
        <f t="shared" si="96"/>
        <v>Female</v>
      </c>
      <c r="M613">
        <f>IF(Sheet4!$C6642=M$1,1,0)</f>
        <v>1</v>
      </c>
      <c r="N613">
        <f>IF(Sheet4!$C6642=N$1,1,0)</f>
        <v>0</v>
      </c>
      <c r="O613">
        <f>IF(Sheet4!$C6642=O$1,1,0)</f>
        <v>0</v>
      </c>
      <c r="P613">
        <f>IF(Sheet4!$C6642=P$1,1,0)</f>
        <v>0</v>
      </c>
      <c r="Q613">
        <f>IF(Sheet4!$C6642=Q$1,1,0)</f>
        <v>0</v>
      </c>
      <c r="R613">
        <f>IF(Sheet4!$C6642=R$1,1,0)</f>
        <v>0</v>
      </c>
      <c r="S613">
        <f>IF(Sheet4!$C6642=S$1,1,0)</f>
        <v>0</v>
      </c>
      <c r="T613">
        <f>IF(Sheet4!$C6642=T$1,1,0)</f>
        <v>0</v>
      </c>
      <c r="U613">
        <f>IF(Sheet4!$C6642=U$1,1,0)</f>
        <v>0</v>
      </c>
      <c r="V613">
        <f>IF(Sheet4!$C6642=V$1,1,0)</f>
        <v>0</v>
      </c>
      <c r="W613">
        <f>IF(Sheet4!$C6642=W$1,1,0)</f>
        <v>0</v>
      </c>
      <c r="X613">
        <f>IF(Sheet4!$C6642=X$1,1,0)</f>
        <v>0</v>
      </c>
      <c r="Y613">
        <f>IF(Sheet4!$C6642=Y$1,1,0)</f>
        <v>0</v>
      </c>
      <c r="Z613">
        <f>IF(Sheet4!$C6642=Z$1,1,0)</f>
        <v>0</v>
      </c>
      <c r="AA613" t="str">
        <f t="shared" si="97"/>
        <v>Valid</v>
      </c>
      <c r="AB613">
        <f>IF(h!$A6642=AB$1,1,0)</f>
        <v>1</v>
      </c>
      <c r="AC613">
        <f>IF(h!$A6642=AC$1,1,0)</f>
        <v>0</v>
      </c>
      <c r="AD613">
        <f>IF(h!$A6642=AD$1,1,0)</f>
        <v>0</v>
      </c>
      <c r="AE613">
        <f>IF(h!$A6642=AE$1,1,0)</f>
        <v>0</v>
      </c>
      <c r="AF613">
        <f t="shared" si="101"/>
        <v>0</v>
      </c>
      <c r="AG613">
        <f t="shared" si="101"/>
        <v>0</v>
      </c>
      <c r="AH613">
        <f t="shared" si="101"/>
        <v>0</v>
      </c>
      <c r="AI613">
        <f>IF(h!$A6642=AI$1,1,0)</f>
        <v>0</v>
      </c>
      <c r="AJ613" t="str">
        <f t="shared" si="98"/>
        <v>Valid</v>
      </c>
      <c r="AK613" t="str">
        <f t="shared" si="99"/>
        <v>Service Department</v>
      </c>
    </row>
    <row r="614" spans="1:37" x14ac:dyDescent="0.3">
      <c r="A614">
        <v>662635</v>
      </c>
      <c r="B614" s="2">
        <v>41796.778275462966</v>
      </c>
      <c r="C614">
        <v>11816</v>
      </c>
      <c r="D614" t="s">
        <v>38</v>
      </c>
      <c r="E614">
        <f>IF(Sheet4!D4946="Hired",1,0)</f>
        <v>1</v>
      </c>
      <c r="F614" t="str">
        <f t="shared" si="93"/>
        <v>Hired</v>
      </c>
      <c r="G614" t="str">
        <f t="shared" si="94"/>
        <v>Valid</v>
      </c>
      <c r="I614">
        <f>IF(Sheet4!$A4946=I$1,1,0)</f>
        <v>0</v>
      </c>
      <c r="J614">
        <f>IF(Sheet4!$A4946=J$1,1,0)</f>
        <v>1</v>
      </c>
      <c r="K614" t="str">
        <f t="shared" si="95"/>
        <v>Valid</v>
      </c>
      <c r="L614" t="str">
        <f t="shared" si="96"/>
        <v>Female</v>
      </c>
      <c r="M614">
        <f>IF(Sheet4!$C4946=M$1,1,0)</f>
        <v>0</v>
      </c>
      <c r="N614">
        <f>IF(Sheet4!$C4946=N$1,1,0)</f>
        <v>0</v>
      </c>
      <c r="O614">
        <f>IF(Sheet4!$C4946=O$1,1,0)</f>
        <v>0</v>
      </c>
      <c r="P614">
        <f>IF(Sheet4!$C4946=P$1,1,0)</f>
        <v>1</v>
      </c>
      <c r="Q614">
        <f>IF(Sheet4!$C4946=Q$1,1,0)</f>
        <v>0</v>
      </c>
      <c r="R614">
        <f>IF(Sheet4!$C4946=R$1,1,0)</f>
        <v>0</v>
      </c>
      <c r="S614">
        <f>IF(Sheet4!$C4946=S$1,1,0)</f>
        <v>0</v>
      </c>
      <c r="T614">
        <f>IF(Sheet4!$C4946=T$1,1,0)</f>
        <v>0</v>
      </c>
      <c r="U614">
        <f>IF(Sheet4!$C4946=U$1,1,0)</f>
        <v>0</v>
      </c>
      <c r="V614">
        <f>IF(Sheet4!$C4946=V$1,1,0)</f>
        <v>0</v>
      </c>
      <c r="W614">
        <f>IF(Sheet4!$C4946=W$1,1,0)</f>
        <v>0</v>
      </c>
      <c r="X614">
        <f>IF(Sheet4!$C4946=X$1,1,0)</f>
        <v>0</v>
      </c>
      <c r="Y614">
        <f>IF(Sheet4!$C4946=Y$1,1,0)</f>
        <v>0</v>
      </c>
      <c r="Z614">
        <f>IF(Sheet4!$C4946=Z$1,1,0)</f>
        <v>0</v>
      </c>
      <c r="AA614" t="str">
        <f t="shared" si="97"/>
        <v>Valid</v>
      </c>
      <c r="AB614">
        <f>IF(h!$A4946=AB$1,1,0)</f>
        <v>0</v>
      </c>
      <c r="AC614">
        <f>IF(h!$A4946=AC$1,1,0)</f>
        <v>1</v>
      </c>
      <c r="AD614">
        <f>IF(h!$A4946=AD$1,1,0)</f>
        <v>0</v>
      </c>
      <c r="AE614">
        <f>IF(h!$A4946=AE$1,1,0)</f>
        <v>0</v>
      </c>
      <c r="AF614">
        <f t="shared" si="101"/>
        <v>0</v>
      </c>
      <c r="AG614">
        <f t="shared" si="101"/>
        <v>0</v>
      </c>
      <c r="AH614">
        <f t="shared" si="101"/>
        <v>0</v>
      </c>
      <c r="AI614">
        <f>IF(h!$A4946=AI$1,1,0)</f>
        <v>0</v>
      </c>
      <c r="AJ614" t="str">
        <f t="shared" si="98"/>
        <v>Valid</v>
      </c>
      <c r="AK614" t="str">
        <f t="shared" si="99"/>
        <v>Operation Department</v>
      </c>
    </row>
    <row r="615" spans="1:37" x14ac:dyDescent="0.3">
      <c r="A615">
        <v>259302</v>
      </c>
      <c r="B615" s="2">
        <v>41869.758796296293</v>
      </c>
      <c r="C615">
        <v>11825</v>
      </c>
      <c r="D615" t="s">
        <v>38</v>
      </c>
      <c r="E615">
        <f>IF(Sheet4!D6917="Hired",1,0)</f>
        <v>1</v>
      </c>
      <c r="F615" t="str">
        <f t="shared" si="93"/>
        <v>Hired</v>
      </c>
      <c r="G615" t="str">
        <f t="shared" si="94"/>
        <v>Valid</v>
      </c>
      <c r="I615">
        <f>IF(Sheet4!$A6917=I$1,1,0)</f>
        <v>1</v>
      </c>
      <c r="J615">
        <f>IF(Sheet4!$A6917=J$1,1,0)</f>
        <v>0</v>
      </c>
      <c r="K615" t="str">
        <f t="shared" si="95"/>
        <v>Valid</v>
      </c>
      <c r="L615" t="str">
        <f t="shared" si="96"/>
        <v>Male</v>
      </c>
      <c r="M615">
        <f>IF(Sheet4!$C6917=M$1,1,0)</f>
        <v>0</v>
      </c>
      <c r="N615">
        <f>IF(Sheet4!$C6917=N$1,1,0)</f>
        <v>0</v>
      </c>
      <c r="O615">
        <f>IF(Sheet4!$C6917=O$1,1,0)</f>
        <v>0</v>
      </c>
      <c r="P615">
        <f>IF(Sheet4!$C6917=P$1,1,0)</f>
        <v>0</v>
      </c>
      <c r="Q615">
        <f>IF(Sheet4!$C6917=Q$1,1,0)</f>
        <v>0</v>
      </c>
      <c r="R615">
        <f>IF(Sheet4!$C6917=R$1,1,0)</f>
        <v>1</v>
      </c>
      <c r="S615">
        <f>IF(Sheet4!$C6917=S$1,1,0)</f>
        <v>0</v>
      </c>
      <c r="T615">
        <f>IF(Sheet4!$C6917=T$1,1,0)</f>
        <v>0</v>
      </c>
      <c r="U615">
        <f>IF(Sheet4!$C6917=U$1,1,0)</f>
        <v>0</v>
      </c>
      <c r="V615">
        <f>IF(Sheet4!$C6917=V$1,1,0)</f>
        <v>0</v>
      </c>
      <c r="W615">
        <f>IF(Sheet4!$C6917=W$1,1,0)</f>
        <v>0</v>
      </c>
      <c r="X615">
        <f>IF(Sheet4!$C6917=X$1,1,0)</f>
        <v>0</v>
      </c>
      <c r="Y615">
        <f>IF(Sheet4!$C6917=Y$1,1,0)</f>
        <v>0</v>
      </c>
      <c r="Z615">
        <f>IF(Sheet4!$C6917=Z$1,1,0)</f>
        <v>0</v>
      </c>
      <c r="AA615" t="str">
        <f t="shared" si="97"/>
        <v>Valid</v>
      </c>
      <c r="AB615">
        <f>IF(h!$A6917=AB$1,1,0)</f>
        <v>1</v>
      </c>
      <c r="AC615">
        <f>IF(h!$A6917=AC$1,1,0)</f>
        <v>0</v>
      </c>
      <c r="AD615">
        <f>IF(h!$A6917=AD$1,1,0)</f>
        <v>0</v>
      </c>
      <c r="AE615">
        <f>IF(h!$A6917=AE$1,1,0)</f>
        <v>0</v>
      </c>
      <c r="AF615">
        <f t="shared" si="101"/>
        <v>0</v>
      </c>
      <c r="AG615">
        <f t="shared" si="101"/>
        <v>0</v>
      </c>
      <c r="AH615">
        <f t="shared" si="101"/>
        <v>0</v>
      </c>
      <c r="AI615">
        <f>IF(h!$A6917=AI$1,1,0)</f>
        <v>0</v>
      </c>
      <c r="AJ615" t="str">
        <f t="shared" si="98"/>
        <v>Valid</v>
      </c>
      <c r="AK615" t="str">
        <f t="shared" si="99"/>
        <v>Service Department</v>
      </c>
    </row>
    <row r="616" spans="1:37" hidden="1" x14ac:dyDescent="0.3">
      <c r="A616">
        <v>142961</v>
      </c>
      <c r="B616" s="2">
        <v>41830.36917824074</v>
      </c>
      <c r="C616">
        <v>11840</v>
      </c>
      <c r="D616" t="s">
        <v>38</v>
      </c>
      <c r="E616">
        <f>IF(Sheet4!D4146="Hired",1,0)</f>
        <v>0</v>
      </c>
      <c r="F616" t="str">
        <f t="shared" si="93"/>
        <v>Rejected</v>
      </c>
      <c r="G616" t="str">
        <f t="shared" si="94"/>
        <v>Valid</v>
      </c>
      <c r="I616">
        <f>IF(Sheet4!$A4146=I$1,1,0)</f>
        <v>1</v>
      </c>
      <c r="J616">
        <f>IF(Sheet4!$A4146=J$1,1,0)</f>
        <v>0</v>
      </c>
      <c r="K616" t="str">
        <f t="shared" si="95"/>
        <v>Valid</v>
      </c>
      <c r="L616" t="str">
        <f t="shared" si="96"/>
        <v>Male</v>
      </c>
      <c r="M616">
        <f>IF(Sheet4!$C4146=M$1,1,0)</f>
        <v>0</v>
      </c>
      <c r="N616">
        <f>IF(Sheet4!$C4146=N$1,1,0)</f>
        <v>0</v>
      </c>
      <c r="O616">
        <f>IF(Sheet4!$C4146=O$1,1,0)</f>
        <v>0</v>
      </c>
      <c r="P616">
        <f>IF(Sheet4!$C4146=P$1,1,0)</f>
        <v>0</v>
      </c>
      <c r="Q616">
        <f>IF(Sheet4!$C4146=Q$1,1,0)</f>
        <v>0</v>
      </c>
      <c r="R616">
        <f>IF(Sheet4!$C4146=R$1,1,0)</f>
        <v>0</v>
      </c>
      <c r="S616">
        <f>IF(Sheet4!$C4146=S$1,1,0)</f>
        <v>0</v>
      </c>
      <c r="T616">
        <f>IF(Sheet4!$C4146=T$1,1,0)</f>
        <v>0</v>
      </c>
      <c r="U616">
        <f>IF(Sheet4!$C4146=U$1,1,0)</f>
        <v>1</v>
      </c>
      <c r="V616">
        <f>IF(Sheet4!$C4146=V$1,1,0)</f>
        <v>0</v>
      </c>
      <c r="W616">
        <f>IF(Sheet4!$C4146=W$1,1,0)</f>
        <v>0</v>
      </c>
      <c r="X616">
        <f>IF(Sheet4!$C4146=X$1,1,0)</f>
        <v>0</v>
      </c>
      <c r="Y616">
        <f>IF(Sheet4!$C4146=Y$1,1,0)</f>
        <v>0</v>
      </c>
      <c r="Z616">
        <f>IF(Sheet4!$C4146=Z$1,1,0)</f>
        <v>0</v>
      </c>
      <c r="AA616" t="str">
        <f t="shared" si="97"/>
        <v>Valid</v>
      </c>
      <c r="AB616">
        <f>IF(h!$A4146=AB$1,1,0)</f>
        <v>0</v>
      </c>
      <c r="AC616">
        <f>IF(h!$A4146=AC$1,1,0)</f>
        <v>1</v>
      </c>
      <c r="AD616">
        <f>IF(h!$A4146=AD$1,1,0)</f>
        <v>0</v>
      </c>
      <c r="AE616">
        <f>IF(h!$A4146=AE$1,1,0)</f>
        <v>0</v>
      </c>
      <c r="AF616">
        <f t="shared" si="101"/>
        <v>0</v>
      </c>
      <c r="AG616">
        <f t="shared" si="101"/>
        <v>0</v>
      </c>
      <c r="AH616">
        <f t="shared" si="101"/>
        <v>0</v>
      </c>
      <c r="AI616">
        <f>IF(h!$A4146=AI$1,1,0)</f>
        <v>0</v>
      </c>
      <c r="AJ616" t="str">
        <f t="shared" si="98"/>
        <v>Valid</v>
      </c>
      <c r="AK616" t="str">
        <f t="shared" si="99"/>
        <v>Operation Department</v>
      </c>
    </row>
    <row r="617" spans="1:37" x14ac:dyDescent="0.3">
      <c r="A617">
        <v>192049</v>
      </c>
      <c r="B617" s="2">
        <v>41864.668807870374</v>
      </c>
      <c r="C617">
        <v>11856</v>
      </c>
      <c r="D617" t="s">
        <v>38</v>
      </c>
      <c r="E617">
        <f>IF(Sheet4!D3832="Hired",1,0)</f>
        <v>1</v>
      </c>
      <c r="F617" t="str">
        <f t="shared" si="93"/>
        <v>Hired</v>
      </c>
      <c r="G617" t="str">
        <f t="shared" si="94"/>
        <v>Valid</v>
      </c>
      <c r="I617">
        <f>IF(Sheet4!$A3832=I$1,1,0)</f>
        <v>1</v>
      </c>
      <c r="J617">
        <f>IF(Sheet4!$A3832=J$1,1,0)</f>
        <v>0</v>
      </c>
      <c r="K617" t="str">
        <f t="shared" si="95"/>
        <v>Valid</v>
      </c>
      <c r="L617" t="str">
        <f t="shared" si="96"/>
        <v>Male</v>
      </c>
      <c r="M617">
        <f>IF(Sheet4!$C3832=M$1,1,0)</f>
        <v>0</v>
      </c>
      <c r="N617">
        <f>IF(Sheet4!$C3832=N$1,1,0)</f>
        <v>0</v>
      </c>
      <c r="O617">
        <f>IF(Sheet4!$C3832=O$1,1,0)</f>
        <v>0</v>
      </c>
      <c r="P617">
        <f>IF(Sheet4!$C3832=P$1,1,0)</f>
        <v>0</v>
      </c>
      <c r="Q617">
        <f>IF(Sheet4!$C3832=Q$1,1,0)</f>
        <v>0</v>
      </c>
      <c r="R617">
        <f>IF(Sheet4!$C3832=R$1,1,0)</f>
        <v>1</v>
      </c>
      <c r="S617">
        <f>IF(Sheet4!$C3832=S$1,1,0)</f>
        <v>0</v>
      </c>
      <c r="T617">
        <f>IF(Sheet4!$C3832=T$1,1,0)</f>
        <v>0</v>
      </c>
      <c r="U617">
        <f>IF(Sheet4!$C3832=U$1,1,0)</f>
        <v>0</v>
      </c>
      <c r="V617">
        <f>IF(Sheet4!$C3832=V$1,1,0)</f>
        <v>0</v>
      </c>
      <c r="W617">
        <f>IF(Sheet4!$C3832=W$1,1,0)</f>
        <v>0</v>
      </c>
      <c r="X617">
        <f>IF(Sheet4!$C3832=X$1,1,0)</f>
        <v>0</v>
      </c>
      <c r="Y617">
        <f>IF(Sheet4!$C3832=Y$1,1,0)</f>
        <v>0</v>
      </c>
      <c r="Z617">
        <f>IF(Sheet4!$C3832=Z$1,1,0)</f>
        <v>0</v>
      </c>
      <c r="AA617" t="str">
        <f t="shared" si="97"/>
        <v>Valid</v>
      </c>
      <c r="AB617">
        <f>IF(h!$A3832=AB$1,1,0)</f>
        <v>0</v>
      </c>
      <c r="AC617">
        <f>IF(h!$A3832=AC$1,1,0)</f>
        <v>1</v>
      </c>
      <c r="AD617">
        <f>IF(h!$A3832=AD$1,1,0)</f>
        <v>0</v>
      </c>
      <c r="AE617">
        <f>IF(h!$A3832=AE$1,1,0)</f>
        <v>0</v>
      </c>
      <c r="AF617">
        <f t="shared" si="101"/>
        <v>0</v>
      </c>
      <c r="AG617">
        <f t="shared" si="101"/>
        <v>0</v>
      </c>
      <c r="AH617">
        <f t="shared" si="101"/>
        <v>0</v>
      </c>
      <c r="AI617">
        <f>IF(h!$A3832=AI$1,1,0)</f>
        <v>0</v>
      </c>
      <c r="AJ617" t="str">
        <f t="shared" si="98"/>
        <v>Valid</v>
      </c>
      <c r="AK617" t="str">
        <f t="shared" si="99"/>
        <v>Operation Department</v>
      </c>
    </row>
    <row r="618" spans="1:37" hidden="1" x14ac:dyDescent="0.3">
      <c r="A618">
        <v>871022</v>
      </c>
      <c r="B618" s="2">
        <v>41765.662106481483</v>
      </c>
      <c r="C618">
        <v>11865</v>
      </c>
      <c r="D618" t="s">
        <v>38</v>
      </c>
      <c r="E618">
        <f>IF(Sheet4!D2394="Hired",1,0)</f>
        <v>0</v>
      </c>
      <c r="F618" t="str">
        <f t="shared" si="93"/>
        <v>Rejected</v>
      </c>
      <c r="G618" t="str">
        <f t="shared" si="94"/>
        <v>Valid</v>
      </c>
      <c r="I618">
        <f>IF(Sheet4!$A2394=I$1,1,0)</f>
        <v>0</v>
      </c>
      <c r="J618">
        <f>IF(Sheet4!$A2394=J$1,1,0)</f>
        <v>1</v>
      </c>
      <c r="K618" t="str">
        <f t="shared" si="95"/>
        <v>Valid</v>
      </c>
      <c r="L618" t="str">
        <f t="shared" si="96"/>
        <v>Female</v>
      </c>
      <c r="M618">
        <f>IF(Sheet4!$C2394=M$1,1,0)</f>
        <v>0</v>
      </c>
      <c r="N618">
        <f>IF(Sheet4!$C2394=N$1,1,0)</f>
        <v>0</v>
      </c>
      <c r="O618">
        <f>IF(Sheet4!$C2394=O$1,1,0)</f>
        <v>0</v>
      </c>
      <c r="P618">
        <f>IF(Sheet4!$C2394=P$1,1,0)</f>
        <v>0</v>
      </c>
      <c r="Q618">
        <f>IF(Sheet4!$C2394=Q$1,1,0)</f>
        <v>0</v>
      </c>
      <c r="R618">
        <f>IF(Sheet4!$C2394=R$1,1,0)</f>
        <v>0</v>
      </c>
      <c r="S618">
        <f>IF(Sheet4!$C2394=S$1,1,0)</f>
        <v>0</v>
      </c>
      <c r="T618">
        <f>IF(Sheet4!$C2394=T$1,1,0)</f>
        <v>0</v>
      </c>
      <c r="U618">
        <f>IF(Sheet4!$C2394=U$1,1,0)</f>
        <v>1</v>
      </c>
      <c r="V618">
        <f>IF(Sheet4!$C2394=V$1,1,0)</f>
        <v>0</v>
      </c>
      <c r="W618">
        <f>IF(Sheet4!$C2394=W$1,1,0)</f>
        <v>0</v>
      </c>
      <c r="X618">
        <f>IF(Sheet4!$C2394=X$1,1,0)</f>
        <v>0</v>
      </c>
      <c r="Y618">
        <f>IF(Sheet4!$C2394=Y$1,1,0)</f>
        <v>0</v>
      </c>
      <c r="Z618">
        <f>IF(Sheet4!$C2394=Z$1,1,0)</f>
        <v>0</v>
      </c>
      <c r="AA618" t="str">
        <f t="shared" si="97"/>
        <v>Valid</v>
      </c>
      <c r="AB618">
        <f>IF(h!$A2394=AB$1,1,0)</f>
        <v>0</v>
      </c>
      <c r="AC618">
        <f>IF(h!$A2394=AC$1,1,0)</f>
        <v>0</v>
      </c>
      <c r="AD618">
        <f>IF(h!$A2394=AD$1,1,0)</f>
        <v>1</v>
      </c>
      <c r="AE618">
        <f>IF(h!$A2394=AE$1,1,0)</f>
        <v>0</v>
      </c>
      <c r="AF618">
        <f t="shared" si="101"/>
        <v>0</v>
      </c>
      <c r="AG618">
        <f t="shared" si="101"/>
        <v>0</v>
      </c>
      <c r="AH618">
        <f t="shared" si="101"/>
        <v>0</v>
      </c>
      <c r="AI618">
        <f>IF(h!$A2394=AI$1,1,0)</f>
        <v>0</v>
      </c>
      <c r="AJ618" t="str">
        <f t="shared" si="98"/>
        <v>Valid</v>
      </c>
      <c r="AK618" t="str">
        <f t="shared" si="99"/>
        <v>Sales Department</v>
      </c>
    </row>
    <row r="619" spans="1:37" x14ac:dyDescent="0.3">
      <c r="A619">
        <v>920958</v>
      </c>
      <c r="B619" s="2">
        <v>41879.397662037038</v>
      </c>
      <c r="C619">
        <v>11869</v>
      </c>
      <c r="D619" t="s">
        <v>38</v>
      </c>
      <c r="E619">
        <f>IF(Sheet4!D4616="Hired",1,0)</f>
        <v>1</v>
      </c>
      <c r="F619" t="str">
        <f t="shared" si="93"/>
        <v>Hired</v>
      </c>
      <c r="G619" t="str">
        <f t="shared" si="94"/>
        <v>Valid</v>
      </c>
      <c r="I619">
        <f>IF(Sheet4!$A4616=I$1,1,0)</f>
        <v>1</v>
      </c>
      <c r="J619">
        <f>IF(Sheet4!$A4616=J$1,1,0)</f>
        <v>0</v>
      </c>
      <c r="K619" t="str">
        <f t="shared" si="95"/>
        <v>Valid</v>
      </c>
      <c r="L619" t="str">
        <f t="shared" si="96"/>
        <v>Male</v>
      </c>
      <c r="M619">
        <f>IF(Sheet4!$C4616=M$1,1,0)</f>
        <v>0</v>
      </c>
      <c r="N619">
        <f>IF(Sheet4!$C4616=N$1,1,0)</f>
        <v>0</v>
      </c>
      <c r="O619">
        <f>IF(Sheet4!$C4616=O$1,1,0)</f>
        <v>0</v>
      </c>
      <c r="P619">
        <f>IF(Sheet4!$C4616=P$1,1,0)</f>
        <v>0</v>
      </c>
      <c r="Q619">
        <f>IF(Sheet4!$C4616=Q$1,1,0)</f>
        <v>0</v>
      </c>
      <c r="R619">
        <f>IF(Sheet4!$C4616=R$1,1,0)</f>
        <v>0</v>
      </c>
      <c r="S619">
        <f>IF(Sheet4!$C4616=S$1,1,0)</f>
        <v>0</v>
      </c>
      <c r="T619">
        <f>IF(Sheet4!$C4616=T$1,1,0)</f>
        <v>0</v>
      </c>
      <c r="U619">
        <f>IF(Sheet4!$C4616=U$1,1,0)</f>
        <v>0</v>
      </c>
      <c r="V619">
        <f>IF(Sheet4!$C4616=V$1,1,0)</f>
        <v>0</v>
      </c>
      <c r="W619">
        <f>IF(Sheet4!$C4616=W$1,1,0)</f>
        <v>0</v>
      </c>
      <c r="X619">
        <f>IF(Sheet4!$C4616=X$1,1,0)</f>
        <v>0</v>
      </c>
      <c r="Y619">
        <f>IF(Sheet4!$C4616=Y$1,1,0)</f>
        <v>1</v>
      </c>
      <c r="Z619">
        <f>IF(Sheet4!$C4616=Z$1,1,0)</f>
        <v>0</v>
      </c>
      <c r="AA619" t="str">
        <f t="shared" si="97"/>
        <v>Valid</v>
      </c>
      <c r="AB619">
        <f>IF(h!$A4616=AB$1,1,0)</f>
        <v>0</v>
      </c>
      <c r="AC619">
        <f>IF(h!$A4616=AC$1,1,0)</f>
        <v>0</v>
      </c>
      <c r="AD619">
        <f>IF(h!$A4616=AD$1,1,0)</f>
        <v>1</v>
      </c>
      <c r="AE619">
        <f>IF(h!$A4616=AE$1,1,0)</f>
        <v>0</v>
      </c>
      <c r="AF619">
        <f t="shared" si="101"/>
        <v>0</v>
      </c>
      <c r="AG619">
        <f t="shared" si="101"/>
        <v>0</v>
      </c>
      <c r="AH619">
        <f t="shared" si="101"/>
        <v>0</v>
      </c>
      <c r="AI619">
        <f>IF(h!$A4616=AI$1,1,0)</f>
        <v>0</v>
      </c>
      <c r="AJ619" t="str">
        <f t="shared" si="98"/>
        <v>Valid</v>
      </c>
      <c r="AK619" t="str">
        <f t="shared" si="99"/>
        <v>Sales Department</v>
      </c>
    </row>
    <row r="620" spans="1:37" hidden="1" x14ac:dyDescent="0.3">
      <c r="A620">
        <v>124808</v>
      </c>
      <c r="B620" s="2">
        <v>41877.796689814815</v>
      </c>
      <c r="C620">
        <v>11880</v>
      </c>
      <c r="D620" t="s">
        <v>38</v>
      </c>
      <c r="E620">
        <f>IF(Sheet4!D1213="Hired",1,0)</f>
        <v>0</v>
      </c>
      <c r="F620" t="str">
        <f t="shared" si="93"/>
        <v>Rejected</v>
      </c>
      <c r="G620" t="str">
        <f t="shared" si="94"/>
        <v>Valid</v>
      </c>
      <c r="I620">
        <f>IF(Sheet4!$A1213=I$1,1,0)</f>
        <v>1</v>
      </c>
      <c r="J620">
        <f>IF(Sheet4!$A1213=J$1,1,0)</f>
        <v>0</v>
      </c>
      <c r="K620" t="str">
        <f t="shared" si="95"/>
        <v>Valid</v>
      </c>
      <c r="L620" t="str">
        <f t="shared" si="96"/>
        <v>Male</v>
      </c>
      <c r="M620">
        <f>IF(Sheet4!$C1213=M$1,1,0)</f>
        <v>0</v>
      </c>
      <c r="N620">
        <f>IF(Sheet4!$C1213=N$1,1,0)</f>
        <v>0</v>
      </c>
      <c r="O620">
        <f>IF(Sheet4!$C1213=O$1,1,0)</f>
        <v>0</v>
      </c>
      <c r="P620">
        <f>IF(Sheet4!$C1213=P$1,1,0)</f>
        <v>0</v>
      </c>
      <c r="Q620">
        <f>IF(Sheet4!$C1213=Q$1,1,0)</f>
        <v>0</v>
      </c>
      <c r="R620">
        <f>IF(Sheet4!$C1213=R$1,1,0)</f>
        <v>0</v>
      </c>
      <c r="S620">
        <f>IF(Sheet4!$C1213=S$1,1,0)</f>
        <v>0</v>
      </c>
      <c r="T620">
        <f>IF(Sheet4!$C1213=T$1,1,0)</f>
        <v>0</v>
      </c>
      <c r="U620">
        <f>IF(Sheet4!$C1213=U$1,1,0)</f>
        <v>0</v>
      </c>
      <c r="V620">
        <f>IF(Sheet4!$C1213=V$1,1,0)</f>
        <v>0</v>
      </c>
      <c r="W620">
        <f>IF(Sheet4!$C1213=W$1,1,0)</f>
        <v>0</v>
      </c>
      <c r="X620">
        <f>IF(Sheet4!$C1213=X$1,1,0)</f>
        <v>1</v>
      </c>
      <c r="Y620">
        <f>IF(Sheet4!$C1213=Y$1,1,0)</f>
        <v>0</v>
      </c>
      <c r="Z620">
        <f>IF(Sheet4!$C1213=Z$1,1,0)</f>
        <v>0</v>
      </c>
      <c r="AA620" t="str">
        <f t="shared" si="97"/>
        <v>Valid</v>
      </c>
      <c r="AB620">
        <f>IF(h!$A1213=AB$1,1,0)</f>
        <v>0</v>
      </c>
      <c r="AC620">
        <f>IF(h!$A1213=AC$1,1,0)</f>
        <v>1</v>
      </c>
      <c r="AD620">
        <f>IF(h!$A1213=AD$1,1,0)</f>
        <v>0</v>
      </c>
      <c r="AE620">
        <f>IF(h!$A1213=AE$1,1,0)</f>
        <v>0</v>
      </c>
      <c r="AF620">
        <f t="shared" si="101"/>
        <v>0</v>
      </c>
      <c r="AG620">
        <f t="shared" si="101"/>
        <v>0</v>
      </c>
      <c r="AH620">
        <f t="shared" si="101"/>
        <v>0</v>
      </c>
      <c r="AI620">
        <f>IF(h!$A1213=AI$1,1,0)</f>
        <v>0</v>
      </c>
      <c r="AJ620" t="str">
        <f t="shared" si="98"/>
        <v>Valid</v>
      </c>
      <c r="AK620" t="str">
        <f t="shared" si="99"/>
        <v>Operation Department</v>
      </c>
    </row>
    <row r="621" spans="1:37" hidden="1" x14ac:dyDescent="0.3">
      <c r="A621">
        <v>47707</v>
      </c>
      <c r="B621" s="2">
        <v>41869.479386574072</v>
      </c>
      <c r="C621">
        <v>11887</v>
      </c>
      <c r="D621" t="s">
        <v>38</v>
      </c>
      <c r="E621">
        <f>IF(Sheet4!D1122="Hired",1,0)</f>
        <v>0</v>
      </c>
      <c r="F621" t="str">
        <f t="shared" si="93"/>
        <v>Rejected</v>
      </c>
      <c r="G621" t="str">
        <f t="shared" si="94"/>
        <v>Valid</v>
      </c>
      <c r="I621">
        <f>IF(Sheet4!$A1122=I$1,1,0)</f>
        <v>1</v>
      </c>
      <c r="J621">
        <f>IF(Sheet4!$A1122=J$1,1,0)</f>
        <v>0</v>
      </c>
      <c r="K621" t="str">
        <f t="shared" si="95"/>
        <v>Valid</v>
      </c>
      <c r="L621" t="str">
        <f t="shared" si="96"/>
        <v>Male</v>
      </c>
      <c r="M621">
        <f>IF(Sheet4!$C1122=M$1,1,0)</f>
        <v>0</v>
      </c>
      <c r="N621">
        <f>IF(Sheet4!$C1122=N$1,1,0)</f>
        <v>0</v>
      </c>
      <c r="O621">
        <f>IF(Sheet4!$C1122=O$1,1,0)</f>
        <v>0</v>
      </c>
      <c r="P621">
        <f>IF(Sheet4!$C1122=P$1,1,0)</f>
        <v>1</v>
      </c>
      <c r="Q621">
        <f>IF(Sheet4!$C1122=Q$1,1,0)</f>
        <v>0</v>
      </c>
      <c r="R621">
        <f>IF(Sheet4!$C1122=R$1,1,0)</f>
        <v>0</v>
      </c>
      <c r="S621">
        <f>IF(Sheet4!$C1122=S$1,1,0)</f>
        <v>0</v>
      </c>
      <c r="T621">
        <f>IF(Sheet4!$C1122=T$1,1,0)</f>
        <v>0</v>
      </c>
      <c r="U621">
        <f>IF(Sheet4!$C1122=U$1,1,0)</f>
        <v>0</v>
      </c>
      <c r="V621">
        <f>IF(Sheet4!$C1122=V$1,1,0)</f>
        <v>0</v>
      </c>
      <c r="W621">
        <f>IF(Sheet4!$C1122=W$1,1,0)</f>
        <v>0</v>
      </c>
      <c r="X621">
        <f>IF(Sheet4!$C1122=X$1,1,0)</f>
        <v>0</v>
      </c>
      <c r="Y621">
        <f>IF(Sheet4!$C1122=Y$1,1,0)</f>
        <v>0</v>
      </c>
      <c r="Z621">
        <f>IF(Sheet4!$C1122=Z$1,1,0)</f>
        <v>0</v>
      </c>
      <c r="AA621" t="str">
        <f t="shared" si="97"/>
        <v>Valid</v>
      </c>
      <c r="AB621">
        <f>IF(h!$A1122=AB$1,1,0)</f>
        <v>0</v>
      </c>
      <c r="AC621">
        <f>IF(h!$A1122=AC$1,1,0)</f>
        <v>1</v>
      </c>
      <c r="AD621">
        <f>IF(h!$A1122=AD$1,1,0)</f>
        <v>0</v>
      </c>
      <c r="AE621">
        <f>IF(h!$A1122=AE$1,1,0)</f>
        <v>0</v>
      </c>
      <c r="AF621">
        <f t="shared" si="101"/>
        <v>0</v>
      </c>
      <c r="AG621">
        <f t="shared" si="101"/>
        <v>0</v>
      </c>
      <c r="AH621">
        <f t="shared" si="101"/>
        <v>0</v>
      </c>
      <c r="AI621">
        <f>IF(h!$A1122=AI$1,1,0)</f>
        <v>0</v>
      </c>
      <c r="AJ621" t="str">
        <f t="shared" si="98"/>
        <v>Valid</v>
      </c>
      <c r="AK621" t="str">
        <f t="shared" si="99"/>
        <v>Operation Department</v>
      </c>
    </row>
    <row r="622" spans="1:37" hidden="1" x14ac:dyDescent="0.3">
      <c r="A622">
        <v>414677</v>
      </c>
      <c r="B622" s="2">
        <v>41773.396666666667</v>
      </c>
      <c r="C622">
        <v>11887</v>
      </c>
      <c r="D622" t="s">
        <v>38</v>
      </c>
      <c r="E622">
        <f>IF(Sheet4!D3452="Hired",1,0)</f>
        <v>0</v>
      </c>
      <c r="F622" t="str">
        <f t="shared" si="93"/>
        <v>Rejected</v>
      </c>
      <c r="G622" t="str">
        <f t="shared" si="94"/>
        <v>Valid</v>
      </c>
      <c r="I622">
        <f>IF(Sheet4!$A3452=I$1,1,0)</f>
        <v>1</v>
      </c>
      <c r="J622">
        <f>IF(Sheet4!$A3452=J$1,1,0)</f>
        <v>0</v>
      </c>
      <c r="K622" t="str">
        <f t="shared" si="95"/>
        <v>Valid</v>
      </c>
      <c r="L622" t="str">
        <f t="shared" si="96"/>
        <v>Male</v>
      </c>
      <c r="M622">
        <f>IF(Sheet4!$C3452=M$1,1,0)</f>
        <v>0</v>
      </c>
      <c r="N622">
        <f>IF(Sheet4!$C3452=N$1,1,0)</f>
        <v>0</v>
      </c>
      <c r="O622">
        <f>IF(Sheet4!$C3452=O$1,1,0)</f>
        <v>0</v>
      </c>
      <c r="P622">
        <f>IF(Sheet4!$C3452=P$1,1,0)</f>
        <v>0</v>
      </c>
      <c r="Q622">
        <f>IF(Sheet4!$C3452=Q$1,1,0)</f>
        <v>0</v>
      </c>
      <c r="R622">
        <f>IF(Sheet4!$C3452=R$1,1,0)</f>
        <v>0</v>
      </c>
      <c r="S622">
        <f>IF(Sheet4!$C3452=S$1,1,0)</f>
        <v>0</v>
      </c>
      <c r="T622">
        <f>IF(Sheet4!$C3452=T$1,1,0)</f>
        <v>0</v>
      </c>
      <c r="U622">
        <f>IF(Sheet4!$C3452=U$1,1,0)</f>
        <v>0</v>
      </c>
      <c r="V622">
        <f>IF(Sheet4!$C3452=V$1,1,0)</f>
        <v>0</v>
      </c>
      <c r="W622">
        <f>IF(Sheet4!$C3452=W$1,1,0)</f>
        <v>0</v>
      </c>
      <c r="X622">
        <f>IF(Sheet4!$C3452=X$1,1,0)</f>
        <v>0</v>
      </c>
      <c r="Y622">
        <f>IF(Sheet4!$C3452=Y$1,1,0)</f>
        <v>1</v>
      </c>
      <c r="Z622">
        <f>IF(Sheet4!$C3452=Z$1,1,0)</f>
        <v>0</v>
      </c>
      <c r="AA622" t="str">
        <f t="shared" si="97"/>
        <v>Valid</v>
      </c>
      <c r="AB622">
        <f>IF(h!$A3452=AB$1,1,0)</f>
        <v>1</v>
      </c>
      <c r="AC622">
        <f>IF(h!$A3452=AC$1,1,0)</f>
        <v>0</v>
      </c>
      <c r="AD622">
        <f>IF(h!$A3452=AD$1,1,0)</f>
        <v>0</v>
      </c>
      <c r="AE622">
        <f>IF(h!$A3452=AE$1,1,0)</f>
        <v>0</v>
      </c>
      <c r="AF622">
        <f t="shared" ref="AF622:AH641" si="102">IF(AE622=AF$1,1,0)</f>
        <v>0</v>
      </c>
      <c r="AG622">
        <f t="shared" si="102"/>
        <v>0</v>
      </c>
      <c r="AH622">
        <f t="shared" si="102"/>
        <v>0</v>
      </c>
      <c r="AI622">
        <f>IF(h!$A3452=AI$1,1,0)</f>
        <v>0</v>
      </c>
      <c r="AJ622" t="str">
        <f t="shared" si="98"/>
        <v>Valid</v>
      </c>
      <c r="AK622" t="str">
        <f t="shared" si="99"/>
        <v>Service Department</v>
      </c>
    </row>
    <row r="623" spans="1:37" hidden="1" x14ac:dyDescent="0.3">
      <c r="A623">
        <v>62277</v>
      </c>
      <c r="B623" s="2">
        <v>41821.032881944448</v>
      </c>
      <c r="C623">
        <v>11906</v>
      </c>
      <c r="D623" t="s">
        <v>38</v>
      </c>
      <c r="E623">
        <f>IF(Sheet4!D3660="Hired",1,0)</f>
        <v>0</v>
      </c>
      <c r="F623" t="str">
        <f t="shared" si="93"/>
        <v>Rejected</v>
      </c>
      <c r="G623" t="str">
        <f t="shared" si="94"/>
        <v>Valid</v>
      </c>
      <c r="I623">
        <f>IF(Sheet4!$A3660=I$1,1,0)</f>
        <v>1</v>
      </c>
      <c r="J623">
        <f>IF(Sheet4!$A3660=J$1,1,0)</f>
        <v>0</v>
      </c>
      <c r="K623" t="str">
        <f t="shared" si="95"/>
        <v>Valid</v>
      </c>
      <c r="L623" t="str">
        <f t="shared" si="96"/>
        <v>Male</v>
      </c>
      <c r="M623">
        <f>IF(Sheet4!$C3660=M$1,1,0)</f>
        <v>0</v>
      </c>
      <c r="N623">
        <f>IF(Sheet4!$C3660=N$1,1,0)</f>
        <v>1</v>
      </c>
      <c r="O623">
        <f>IF(Sheet4!$C3660=O$1,1,0)</f>
        <v>0</v>
      </c>
      <c r="P623">
        <f>IF(Sheet4!$C3660=P$1,1,0)</f>
        <v>0</v>
      </c>
      <c r="Q623">
        <f>IF(Sheet4!$C3660=Q$1,1,0)</f>
        <v>0</v>
      </c>
      <c r="R623">
        <f>IF(Sheet4!$C3660=R$1,1,0)</f>
        <v>0</v>
      </c>
      <c r="S623">
        <f>IF(Sheet4!$C3660=S$1,1,0)</f>
        <v>0</v>
      </c>
      <c r="T623">
        <f>IF(Sheet4!$C3660=T$1,1,0)</f>
        <v>0</v>
      </c>
      <c r="U623">
        <f>IF(Sheet4!$C3660=U$1,1,0)</f>
        <v>0</v>
      </c>
      <c r="V623">
        <f>IF(Sheet4!$C3660=V$1,1,0)</f>
        <v>0</v>
      </c>
      <c r="W623">
        <f>IF(Sheet4!$C3660=W$1,1,0)</f>
        <v>0</v>
      </c>
      <c r="X623">
        <f>IF(Sheet4!$C3660=X$1,1,0)</f>
        <v>0</v>
      </c>
      <c r="Y623">
        <f>IF(Sheet4!$C3660=Y$1,1,0)</f>
        <v>0</v>
      </c>
      <c r="Z623">
        <f>IF(Sheet4!$C3660=Z$1,1,0)</f>
        <v>0</v>
      </c>
      <c r="AA623" t="str">
        <f t="shared" si="97"/>
        <v>Valid</v>
      </c>
      <c r="AB623">
        <f>IF(h!$A3660=AB$1,1,0)</f>
        <v>1</v>
      </c>
      <c r="AC623">
        <f>IF(h!$A3660=AC$1,1,0)</f>
        <v>0</v>
      </c>
      <c r="AD623">
        <f>IF(h!$A3660=AD$1,1,0)</f>
        <v>0</v>
      </c>
      <c r="AE623">
        <f>IF(h!$A3660=AE$1,1,0)</f>
        <v>0</v>
      </c>
      <c r="AF623">
        <f t="shared" si="102"/>
        <v>0</v>
      </c>
      <c r="AG623">
        <f t="shared" si="102"/>
        <v>0</v>
      </c>
      <c r="AH623">
        <f t="shared" si="102"/>
        <v>0</v>
      </c>
      <c r="AI623">
        <f>IF(h!$A3660=AI$1,1,0)</f>
        <v>0</v>
      </c>
      <c r="AJ623" t="str">
        <f t="shared" si="98"/>
        <v>Valid</v>
      </c>
      <c r="AK623" t="str">
        <f t="shared" si="99"/>
        <v>Service Department</v>
      </c>
    </row>
    <row r="624" spans="1:37" x14ac:dyDescent="0.3">
      <c r="A624">
        <v>741838</v>
      </c>
      <c r="B624" s="2">
        <v>41785.397129629629</v>
      </c>
      <c r="C624">
        <v>11961</v>
      </c>
      <c r="D624" t="s">
        <v>38</v>
      </c>
      <c r="E624">
        <f>IF(Sheet4!D2121="Hired",1,0)</f>
        <v>1</v>
      </c>
      <c r="F624" t="str">
        <f t="shared" si="93"/>
        <v>Hired</v>
      </c>
      <c r="G624" t="str">
        <f t="shared" si="94"/>
        <v>Valid</v>
      </c>
      <c r="I624">
        <f>IF(Sheet4!$A2121=I$1,1,0)</f>
        <v>0</v>
      </c>
      <c r="J624">
        <f>IF(Sheet4!$A2121=J$1,1,0)</f>
        <v>1</v>
      </c>
      <c r="K624" t="str">
        <f t="shared" si="95"/>
        <v>Valid</v>
      </c>
      <c r="L624" t="str">
        <f t="shared" si="96"/>
        <v>Female</v>
      </c>
      <c r="M624">
        <f>IF(Sheet4!$C2121=M$1,1,0)</f>
        <v>0</v>
      </c>
      <c r="N624">
        <f>IF(Sheet4!$C2121=N$1,1,0)</f>
        <v>1</v>
      </c>
      <c r="O624">
        <f>IF(Sheet4!$C2121=O$1,1,0)</f>
        <v>0</v>
      </c>
      <c r="P624">
        <f>IF(Sheet4!$C2121=P$1,1,0)</f>
        <v>0</v>
      </c>
      <c r="Q624">
        <f>IF(Sheet4!$C2121=Q$1,1,0)</f>
        <v>0</v>
      </c>
      <c r="R624">
        <f>IF(Sheet4!$C2121=R$1,1,0)</f>
        <v>0</v>
      </c>
      <c r="S624">
        <f>IF(Sheet4!$C2121=S$1,1,0)</f>
        <v>0</v>
      </c>
      <c r="T624">
        <f>IF(Sheet4!$C2121=T$1,1,0)</f>
        <v>0</v>
      </c>
      <c r="U624">
        <f>IF(Sheet4!$C2121=U$1,1,0)</f>
        <v>0</v>
      </c>
      <c r="V624">
        <f>IF(Sheet4!$C2121=V$1,1,0)</f>
        <v>0</v>
      </c>
      <c r="W624">
        <f>IF(Sheet4!$C2121=W$1,1,0)</f>
        <v>0</v>
      </c>
      <c r="X624">
        <f>IF(Sheet4!$C2121=X$1,1,0)</f>
        <v>0</v>
      </c>
      <c r="Y624">
        <f>IF(Sheet4!$C2121=Y$1,1,0)</f>
        <v>0</v>
      </c>
      <c r="Z624">
        <f>IF(Sheet4!$C2121=Z$1,1,0)</f>
        <v>0</v>
      </c>
      <c r="AA624" t="str">
        <f t="shared" si="97"/>
        <v>Valid</v>
      </c>
      <c r="AB624">
        <f>IF(h!$A2121=AB$1,1,0)</f>
        <v>1</v>
      </c>
      <c r="AC624">
        <f>IF(h!$A2121=AC$1,1,0)</f>
        <v>0</v>
      </c>
      <c r="AD624">
        <f>IF(h!$A2121=AD$1,1,0)</f>
        <v>0</v>
      </c>
      <c r="AE624">
        <f>IF(h!$A2121=AE$1,1,0)</f>
        <v>0</v>
      </c>
      <c r="AF624">
        <f t="shared" si="102"/>
        <v>0</v>
      </c>
      <c r="AG624">
        <f t="shared" si="102"/>
        <v>0</v>
      </c>
      <c r="AH624">
        <f t="shared" si="102"/>
        <v>0</v>
      </c>
      <c r="AI624">
        <f>IF(h!$A2121=AI$1,1,0)</f>
        <v>0</v>
      </c>
      <c r="AJ624" t="str">
        <f t="shared" si="98"/>
        <v>Valid</v>
      </c>
      <c r="AK624" t="str">
        <f t="shared" si="99"/>
        <v>Service Department</v>
      </c>
    </row>
    <row r="625" spans="1:37" hidden="1" x14ac:dyDescent="0.3">
      <c r="A625">
        <v>15712</v>
      </c>
      <c r="B625" s="2">
        <v>41762.025578703702</v>
      </c>
      <c r="C625">
        <v>11970</v>
      </c>
      <c r="D625" t="s">
        <v>38</v>
      </c>
      <c r="E625">
        <f>IF(Sheet4!D38="Hired",1,0)</f>
        <v>0</v>
      </c>
      <c r="F625" t="str">
        <f t="shared" si="93"/>
        <v>Rejected</v>
      </c>
      <c r="G625" t="str">
        <f t="shared" si="94"/>
        <v>Valid</v>
      </c>
      <c r="I625">
        <f>IF(Sheet4!$A38=I$1,1,0)</f>
        <v>1</v>
      </c>
      <c r="J625">
        <f>IF(Sheet4!$A38=J$1,1,0)</f>
        <v>0</v>
      </c>
      <c r="K625" t="str">
        <f t="shared" si="95"/>
        <v>Valid</v>
      </c>
      <c r="L625" t="str">
        <f t="shared" si="96"/>
        <v>Male</v>
      </c>
      <c r="M625">
        <f>IF(Sheet4!$C38=M$1,1,0)</f>
        <v>0</v>
      </c>
      <c r="N625">
        <f>IF(Sheet4!$C38=N$1,1,0)</f>
        <v>0</v>
      </c>
      <c r="O625">
        <f>IF(Sheet4!$C38=O$1,1,0)</f>
        <v>0</v>
      </c>
      <c r="P625">
        <f>IF(Sheet4!$C38=P$1,1,0)</f>
        <v>0</v>
      </c>
      <c r="Q625">
        <f>IF(Sheet4!$C38=Q$1,1,0)</f>
        <v>0</v>
      </c>
      <c r="R625">
        <f>IF(Sheet4!$C38=R$1,1,0)</f>
        <v>0</v>
      </c>
      <c r="S625">
        <f>IF(Sheet4!$C38=S$1,1,0)</f>
        <v>0</v>
      </c>
      <c r="T625">
        <f>IF(Sheet4!$C38=T$1,1,0)</f>
        <v>0</v>
      </c>
      <c r="U625">
        <f>IF(Sheet4!$C38=U$1,1,0)</f>
        <v>1</v>
      </c>
      <c r="V625">
        <f>IF(Sheet4!$C38=V$1,1,0)</f>
        <v>0</v>
      </c>
      <c r="W625">
        <f>IF(Sheet4!$C38=W$1,1,0)</f>
        <v>0</v>
      </c>
      <c r="X625">
        <f>IF(Sheet4!$C38=X$1,1,0)</f>
        <v>0</v>
      </c>
      <c r="Y625">
        <f>IF(Sheet4!$C38=Y$1,1,0)</f>
        <v>0</v>
      </c>
      <c r="Z625">
        <f>IF(Sheet4!$C38=Z$1,1,0)</f>
        <v>0</v>
      </c>
      <c r="AA625" t="str">
        <f t="shared" si="97"/>
        <v>Valid</v>
      </c>
      <c r="AB625">
        <f>IF(h!$A38=AB$1,1,0)</f>
        <v>0</v>
      </c>
      <c r="AC625">
        <f>IF(h!$A38=AC$1,1,0)</f>
        <v>0</v>
      </c>
      <c r="AD625">
        <f>IF(h!$A38=AD$1,1,0)</f>
        <v>1</v>
      </c>
      <c r="AE625">
        <f>IF(h!$A38=AE$1,1,0)</f>
        <v>0</v>
      </c>
      <c r="AF625">
        <f t="shared" si="102"/>
        <v>0</v>
      </c>
      <c r="AG625">
        <f t="shared" si="102"/>
        <v>0</v>
      </c>
      <c r="AH625">
        <f t="shared" si="102"/>
        <v>0</v>
      </c>
      <c r="AI625">
        <f>IF(h!$A38=AI$1,1,0)</f>
        <v>0</v>
      </c>
      <c r="AJ625" t="str">
        <f t="shared" si="98"/>
        <v>Valid</v>
      </c>
      <c r="AK625" t="str">
        <f t="shared" si="99"/>
        <v>Sales Department</v>
      </c>
    </row>
    <row r="626" spans="1:37" x14ac:dyDescent="0.3">
      <c r="A626">
        <v>634732</v>
      </c>
      <c r="B626" s="2">
        <v>41871.595659722225</v>
      </c>
      <c r="C626">
        <v>12012</v>
      </c>
      <c r="D626" t="s">
        <v>38</v>
      </c>
      <c r="E626">
        <f>IF(Sheet4!D4721="Hired",1,0)</f>
        <v>1</v>
      </c>
      <c r="F626" t="str">
        <f t="shared" si="93"/>
        <v>Hired</v>
      </c>
      <c r="G626" t="str">
        <f t="shared" si="94"/>
        <v>Valid</v>
      </c>
      <c r="I626">
        <f>IF(Sheet4!$A4721=I$1,1,0)</f>
        <v>1</v>
      </c>
      <c r="J626">
        <f>IF(Sheet4!$A4721=J$1,1,0)</f>
        <v>0</v>
      </c>
      <c r="K626" t="str">
        <f t="shared" si="95"/>
        <v>Valid</v>
      </c>
      <c r="L626" t="str">
        <f t="shared" si="96"/>
        <v>Male</v>
      </c>
      <c r="M626">
        <f>IF(Sheet4!$C4721=M$1,1,0)</f>
        <v>0</v>
      </c>
      <c r="N626">
        <f>IF(Sheet4!$C4721=N$1,1,0)</f>
        <v>0</v>
      </c>
      <c r="O626">
        <f>IF(Sheet4!$C4721=O$1,1,0)</f>
        <v>0</v>
      </c>
      <c r="P626">
        <f>IF(Sheet4!$C4721=P$1,1,0)</f>
        <v>0</v>
      </c>
      <c r="Q626">
        <f>IF(Sheet4!$C4721=Q$1,1,0)</f>
        <v>0</v>
      </c>
      <c r="R626">
        <f>IF(Sheet4!$C4721=R$1,1,0)</f>
        <v>0</v>
      </c>
      <c r="S626">
        <f>IF(Sheet4!$C4721=S$1,1,0)</f>
        <v>0</v>
      </c>
      <c r="T626">
        <f>IF(Sheet4!$C4721=T$1,1,0)</f>
        <v>0</v>
      </c>
      <c r="U626">
        <f>IF(Sheet4!$C4721=U$1,1,0)</f>
        <v>0</v>
      </c>
      <c r="V626">
        <f>IF(Sheet4!$C4721=V$1,1,0)</f>
        <v>0</v>
      </c>
      <c r="W626">
        <f>IF(Sheet4!$C4721=W$1,1,0)</f>
        <v>0</v>
      </c>
      <c r="X626">
        <f>IF(Sheet4!$C4721=X$1,1,0)</f>
        <v>0</v>
      </c>
      <c r="Y626">
        <f>IF(Sheet4!$C4721=Y$1,1,0)</f>
        <v>1</v>
      </c>
      <c r="Z626">
        <f>IF(Sheet4!$C4721=Z$1,1,0)</f>
        <v>0</v>
      </c>
      <c r="AA626" t="str">
        <f t="shared" si="97"/>
        <v>Valid</v>
      </c>
      <c r="AB626">
        <f>IF(h!$A4721=AB$1,1,0)</f>
        <v>1</v>
      </c>
      <c r="AC626">
        <f>IF(h!$A4721=AC$1,1,0)</f>
        <v>0</v>
      </c>
      <c r="AD626">
        <f>IF(h!$A4721=AD$1,1,0)</f>
        <v>0</v>
      </c>
      <c r="AE626">
        <f>IF(h!$A4721=AE$1,1,0)</f>
        <v>0</v>
      </c>
      <c r="AF626">
        <f t="shared" si="102"/>
        <v>0</v>
      </c>
      <c r="AG626">
        <f t="shared" si="102"/>
        <v>0</v>
      </c>
      <c r="AH626">
        <f t="shared" si="102"/>
        <v>0</v>
      </c>
      <c r="AI626">
        <f>IF(h!$A4721=AI$1,1,0)</f>
        <v>0</v>
      </c>
      <c r="AJ626" t="str">
        <f t="shared" si="98"/>
        <v>Valid</v>
      </c>
      <c r="AK626" t="str">
        <f t="shared" si="99"/>
        <v>Service Department</v>
      </c>
    </row>
    <row r="627" spans="1:37" x14ac:dyDescent="0.3">
      <c r="A627">
        <v>510776</v>
      </c>
      <c r="B627" s="2">
        <v>41828.594965277778</v>
      </c>
      <c r="C627">
        <v>12052</v>
      </c>
      <c r="D627" t="s">
        <v>38</v>
      </c>
      <c r="E627">
        <f>IF(Sheet4!D674="Hired",1,0)</f>
        <v>1</v>
      </c>
      <c r="F627" t="str">
        <f t="shared" si="93"/>
        <v>Hired</v>
      </c>
      <c r="G627" t="str">
        <f t="shared" si="94"/>
        <v>Valid</v>
      </c>
      <c r="I627">
        <f>IF(Sheet4!$A674=I$1,1,0)</f>
        <v>1</v>
      </c>
      <c r="J627">
        <f>IF(Sheet4!$A674=J$1,1,0)</f>
        <v>0</v>
      </c>
      <c r="K627" t="str">
        <f t="shared" si="95"/>
        <v>Valid</v>
      </c>
      <c r="L627" t="str">
        <f t="shared" si="96"/>
        <v>Male</v>
      </c>
      <c r="M627">
        <f>IF(Sheet4!$C674=M$1,1,0)</f>
        <v>0</v>
      </c>
      <c r="N627">
        <f>IF(Sheet4!$C674=N$1,1,0)</f>
        <v>1</v>
      </c>
      <c r="O627">
        <f>IF(Sheet4!$C674=O$1,1,0)</f>
        <v>0</v>
      </c>
      <c r="P627">
        <f>IF(Sheet4!$C674=P$1,1,0)</f>
        <v>0</v>
      </c>
      <c r="Q627">
        <f>IF(Sheet4!$C674=Q$1,1,0)</f>
        <v>0</v>
      </c>
      <c r="R627">
        <f>IF(Sheet4!$C674=R$1,1,0)</f>
        <v>0</v>
      </c>
      <c r="S627">
        <f>IF(Sheet4!$C674=S$1,1,0)</f>
        <v>0</v>
      </c>
      <c r="T627">
        <f>IF(Sheet4!$C674=T$1,1,0)</f>
        <v>0</v>
      </c>
      <c r="U627">
        <f>IF(Sheet4!$C674=U$1,1,0)</f>
        <v>0</v>
      </c>
      <c r="V627">
        <f>IF(Sheet4!$C674=V$1,1,0)</f>
        <v>0</v>
      </c>
      <c r="W627">
        <f>IF(Sheet4!$C674=W$1,1,0)</f>
        <v>0</v>
      </c>
      <c r="X627">
        <f>IF(Sheet4!$C674=X$1,1,0)</f>
        <v>0</v>
      </c>
      <c r="Y627">
        <f>IF(Sheet4!$C674=Y$1,1,0)</f>
        <v>0</v>
      </c>
      <c r="Z627">
        <f>IF(Sheet4!$C674=Z$1,1,0)</f>
        <v>0</v>
      </c>
      <c r="AA627" t="str">
        <f t="shared" si="97"/>
        <v>Valid</v>
      </c>
      <c r="AB627">
        <f>IF(h!$A674=AB$1,1,0)</f>
        <v>0</v>
      </c>
      <c r="AC627">
        <f>IF(h!$A674=AC$1,1,0)</f>
        <v>0</v>
      </c>
      <c r="AD627">
        <f>IF(h!$A674=AD$1,1,0)</f>
        <v>1</v>
      </c>
      <c r="AE627">
        <f>IF(h!$A674=AE$1,1,0)</f>
        <v>0</v>
      </c>
      <c r="AF627">
        <f t="shared" si="102"/>
        <v>0</v>
      </c>
      <c r="AG627">
        <f t="shared" si="102"/>
        <v>0</v>
      </c>
      <c r="AH627">
        <f t="shared" si="102"/>
        <v>0</v>
      </c>
      <c r="AI627">
        <f>IF(h!$A674=AI$1,1,0)</f>
        <v>0</v>
      </c>
      <c r="AJ627" t="str">
        <f t="shared" si="98"/>
        <v>Valid</v>
      </c>
      <c r="AK627" t="str">
        <f t="shared" si="99"/>
        <v>Sales Department</v>
      </c>
    </row>
    <row r="628" spans="1:37" hidden="1" x14ac:dyDescent="0.3">
      <c r="A628">
        <v>61035</v>
      </c>
      <c r="B628" s="2">
        <v>41800.595902777779</v>
      </c>
      <c r="C628">
        <v>12060</v>
      </c>
      <c r="D628" t="s">
        <v>38</v>
      </c>
      <c r="E628">
        <f>IF(Sheet4!D6587="Hired",1,0)</f>
        <v>0</v>
      </c>
      <c r="F628" t="str">
        <f t="shared" si="93"/>
        <v>Rejected</v>
      </c>
      <c r="G628" t="str">
        <f t="shared" si="94"/>
        <v>Valid</v>
      </c>
      <c r="I628">
        <f>IF(Sheet4!$A6587=I$1,1,0)</f>
        <v>0</v>
      </c>
      <c r="J628">
        <f>IF(Sheet4!$A6587=J$1,1,0)</f>
        <v>1</v>
      </c>
      <c r="K628" t="str">
        <f t="shared" si="95"/>
        <v>Valid</v>
      </c>
      <c r="L628" t="str">
        <f t="shared" si="96"/>
        <v>Female</v>
      </c>
      <c r="M628">
        <f>IF(Sheet4!$C6587=M$1,1,0)</f>
        <v>0</v>
      </c>
      <c r="N628">
        <f>IF(Sheet4!$C6587=N$1,1,0)</f>
        <v>0</v>
      </c>
      <c r="O628">
        <f>IF(Sheet4!$C6587=O$1,1,0)</f>
        <v>0</v>
      </c>
      <c r="P628">
        <f>IF(Sheet4!$C6587=P$1,1,0)</f>
        <v>0</v>
      </c>
      <c r="Q628">
        <f>IF(Sheet4!$C6587=Q$1,1,0)</f>
        <v>0</v>
      </c>
      <c r="R628">
        <f>IF(Sheet4!$C6587=R$1,1,0)</f>
        <v>0</v>
      </c>
      <c r="S628">
        <f>IF(Sheet4!$C6587=S$1,1,0)</f>
        <v>0</v>
      </c>
      <c r="T628">
        <f>IF(Sheet4!$C6587=T$1,1,0)</f>
        <v>1</v>
      </c>
      <c r="U628">
        <f>IF(Sheet4!$C6587=U$1,1,0)</f>
        <v>0</v>
      </c>
      <c r="V628">
        <f>IF(Sheet4!$C6587=V$1,1,0)</f>
        <v>0</v>
      </c>
      <c r="W628">
        <f>IF(Sheet4!$C6587=W$1,1,0)</f>
        <v>0</v>
      </c>
      <c r="X628">
        <f>IF(Sheet4!$C6587=X$1,1,0)</f>
        <v>0</v>
      </c>
      <c r="Y628">
        <f>IF(Sheet4!$C6587=Y$1,1,0)</f>
        <v>0</v>
      </c>
      <c r="Z628">
        <f>IF(Sheet4!$C6587=Z$1,1,0)</f>
        <v>0</v>
      </c>
      <c r="AA628" t="str">
        <f t="shared" si="97"/>
        <v>Valid</v>
      </c>
      <c r="AB628">
        <f>IF(h!$A6587=AB$1,1,0)</f>
        <v>0</v>
      </c>
      <c r="AC628">
        <f>IF(h!$A6587=AC$1,1,0)</f>
        <v>1</v>
      </c>
      <c r="AD628">
        <f>IF(h!$A6587=AD$1,1,0)</f>
        <v>0</v>
      </c>
      <c r="AE628">
        <f>IF(h!$A6587=AE$1,1,0)</f>
        <v>0</v>
      </c>
      <c r="AF628">
        <f t="shared" si="102"/>
        <v>0</v>
      </c>
      <c r="AG628">
        <f t="shared" si="102"/>
        <v>0</v>
      </c>
      <c r="AH628">
        <f t="shared" si="102"/>
        <v>0</v>
      </c>
      <c r="AI628">
        <f>IF(h!$A6587=AI$1,1,0)</f>
        <v>0</v>
      </c>
      <c r="AJ628" t="str">
        <f t="shared" si="98"/>
        <v>Valid</v>
      </c>
      <c r="AK628" t="str">
        <f t="shared" si="99"/>
        <v>Operation Department</v>
      </c>
    </row>
    <row r="629" spans="1:37" x14ac:dyDescent="0.3">
      <c r="A629">
        <v>41899</v>
      </c>
      <c r="B629" s="2">
        <v>41764.555138888885</v>
      </c>
      <c r="C629">
        <v>12070</v>
      </c>
      <c r="D629" t="s">
        <v>38</v>
      </c>
      <c r="E629">
        <f>IF(Sheet4!D3854="Hired",1,0)</f>
        <v>1</v>
      </c>
      <c r="F629" t="str">
        <f t="shared" si="93"/>
        <v>Hired</v>
      </c>
      <c r="G629" t="str">
        <f t="shared" si="94"/>
        <v>Valid</v>
      </c>
      <c r="I629">
        <f>IF(Sheet4!$A3854=I$1,1,0)</f>
        <v>0</v>
      </c>
      <c r="J629">
        <f>IF(Sheet4!$A3854=J$1,1,0)</f>
        <v>1</v>
      </c>
      <c r="K629" t="str">
        <f t="shared" si="95"/>
        <v>Valid</v>
      </c>
      <c r="L629" t="str">
        <f t="shared" si="96"/>
        <v>Female</v>
      </c>
      <c r="M629">
        <f>IF(Sheet4!$C3854=M$1,1,0)</f>
        <v>0</v>
      </c>
      <c r="N629">
        <f>IF(Sheet4!$C3854=N$1,1,0)</f>
        <v>0</v>
      </c>
      <c r="O629">
        <f>IF(Sheet4!$C3854=O$1,1,0)</f>
        <v>0</v>
      </c>
      <c r="P629">
        <f>IF(Sheet4!$C3854=P$1,1,0)</f>
        <v>0</v>
      </c>
      <c r="Q629">
        <f>IF(Sheet4!$C3854=Q$1,1,0)</f>
        <v>0</v>
      </c>
      <c r="R629">
        <f>IF(Sheet4!$C3854=R$1,1,0)</f>
        <v>0</v>
      </c>
      <c r="S629">
        <f>IF(Sheet4!$C3854=S$1,1,0)</f>
        <v>0</v>
      </c>
      <c r="T629">
        <f>IF(Sheet4!$C3854=T$1,1,0)</f>
        <v>0</v>
      </c>
      <c r="U629">
        <f>IF(Sheet4!$C3854=U$1,1,0)</f>
        <v>0</v>
      </c>
      <c r="V629">
        <f>IF(Sheet4!$C3854=V$1,1,0)</f>
        <v>0</v>
      </c>
      <c r="W629">
        <f>IF(Sheet4!$C3854=W$1,1,0)</f>
        <v>0</v>
      </c>
      <c r="X629">
        <f>IF(Sheet4!$C3854=X$1,1,0)</f>
        <v>0</v>
      </c>
      <c r="Y629">
        <f>IF(Sheet4!$C3854=Y$1,1,0)</f>
        <v>1</v>
      </c>
      <c r="Z629">
        <f>IF(Sheet4!$C3854=Z$1,1,0)</f>
        <v>0</v>
      </c>
      <c r="AA629" t="str">
        <f t="shared" si="97"/>
        <v>Valid</v>
      </c>
      <c r="AB629">
        <f>IF(h!$A3854=AB$1,1,0)</f>
        <v>0</v>
      </c>
      <c r="AC629">
        <f>IF(h!$A3854=AC$1,1,0)</f>
        <v>1</v>
      </c>
      <c r="AD629">
        <f>IF(h!$A3854=AD$1,1,0)</f>
        <v>0</v>
      </c>
      <c r="AE629">
        <f>IF(h!$A3854=AE$1,1,0)</f>
        <v>0</v>
      </c>
      <c r="AF629">
        <f t="shared" si="102"/>
        <v>0</v>
      </c>
      <c r="AG629">
        <f t="shared" si="102"/>
        <v>0</v>
      </c>
      <c r="AH629">
        <f t="shared" si="102"/>
        <v>0</v>
      </c>
      <c r="AI629">
        <f>IF(h!$A3854=AI$1,1,0)</f>
        <v>0</v>
      </c>
      <c r="AJ629" t="str">
        <f t="shared" si="98"/>
        <v>Valid</v>
      </c>
      <c r="AK629" t="str">
        <f t="shared" si="99"/>
        <v>Operation Department</v>
      </c>
    </row>
    <row r="630" spans="1:37" x14ac:dyDescent="0.3">
      <c r="A630">
        <v>383237</v>
      </c>
      <c r="B630" s="2">
        <v>41806.607071759259</v>
      </c>
      <c r="C630">
        <v>12081</v>
      </c>
      <c r="D630" t="s">
        <v>38</v>
      </c>
      <c r="E630">
        <f>IF(Sheet4!D6363="Hired",1,0)</f>
        <v>1</v>
      </c>
      <c r="F630" t="str">
        <f t="shared" si="93"/>
        <v>Hired</v>
      </c>
      <c r="G630" t="str">
        <f t="shared" si="94"/>
        <v>Valid</v>
      </c>
      <c r="I630">
        <f>IF(Sheet4!$A6363=I$1,1,0)</f>
        <v>0</v>
      </c>
      <c r="J630">
        <f>IF(Sheet4!$A6363=J$1,1,0)</f>
        <v>1</v>
      </c>
      <c r="K630" t="str">
        <f t="shared" si="95"/>
        <v>Valid</v>
      </c>
      <c r="L630" t="str">
        <f t="shared" si="96"/>
        <v>Female</v>
      </c>
      <c r="M630">
        <f>IF(Sheet4!$C6363=M$1,1,0)</f>
        <v>0</v>
      </c>
      <c r="N630">
        <f>IF(Sheet4!$C6363=N$1,1,0)</f>
        <v>0</v>
      </c>
      <c r="O630">
        <f>IF(Sheet4!$C6363=O$1,1,0)</f>
        <v>0</v>
      </c>
      <c r="P630">
        <f>IF(Sheet4!$C6363=P$1,1,0)</f>
        <v>0</v>
      </c>
      <c r="Q630">
        <f>IF(Sheet4!$C6363=Q$1,1,0)</f>
        <v>0</v>
      </c>
      <c r="R630">
        <f>IF(Sheet4!$C6363=R$1,1,0)</f>
        <v>0</v>
      </c>
      <c r="S630">
        <f>IF(Sheet4!$C6363=S$1,1,0)</f>
        <v>0</v>
      </c>
      <c r="T630">
        <f>IF(Sheet4!$C6363=T$1,1,0)</f>
        <v>0</v>
      </c>
      <c r="U630">
        <f>IF(Sheet4!$C6363=U$1,1,0)</f>
        <v>0</v>
      </c>
      <c r="V630">
        <f>IF(Sheet4!$C6363=V$1,1,0)</f>
        <v>0</v>
      </c>
      <c r="W630">
        <f>IF(Sheet4!$C6363=W$1,1,0)</f>
        <v>0</v>
      </c>
      <c r="X630">
        <f>IF(Sheet4!$C6363=X$1,1,0)</f>
        <v>0</v>
      </c>
      <c r="Y630">
        <f>IF(Sheet4!$C6363=Y$1,1,0)</f>
        <v>1</v>
      </c>
      <c r="Z630">
        <f>IF(Sheet4!$C6363=Z$1,1,0)</f>
        <v>0</v>
      </c>
      <c r="AA630" t="str">
        <f t="shared" si="97"/>
        <v>Valid</v>
      </c>
      <c r="AB630">
        <f>IF(h!$A6363=AB$1,1,0)</f>
        <v>0</v>
      </c>
      <c r="AC630">
        <f>IF(h!$A6363=AC$1,1,0)</f>
        <v>1</v>
      </c>
      <c r="AD630">
        <f>IF(h!$A6363=AD$1,1,0)</f>
        <v>0</v>
      </c>
      <c r="AE630">
        <f>IF(h!$A6363=AE$1,1,0)</f>
        <v>0</v>
      </c>
      <c r="AF630">
        <f t="shared" si="102"/>
        <v>0</v>
      </c>
      <c r="AG630">
        <f t="shared" si="102"/>
        <v>0</v>
      </c>
      <c r="AH630">
        <f t="shared" si="102"/>
        <v>0</v>
      </c>
      <c r="AI630">
        <f>IF(h!$A6363=AI$1,1,0)</f>
        <v>0</v>
      </c>
      <c r="AJ630" t="str">
        <f t="shared" si="98"/>
        <v>Valid</v>
      </c>
      <c r="AK630" t="str">
        <f t="shared" si="99"/>
        <v>Operation Department</v>
      </c>
    </row>
    <row r="631" spans="1:37" x14ac:dyDescent="0.3">
      <c r="A631">
        <v>29717</v>
      </c>
      <c r="B631" s="2">
        <v>41828.661805555559</v>
      </c>
      <c r="C631">
        <v>12085</v>
      </c>
      <c r="D631" t="s">
        <v>38</v>
      </c>
      <c r="E631">
        <f>IF(Sheet4!D5747="Hired",1,0)</f>
        <v>1</v>
      </c>
      <c r="F631" t="str">
        <f t="shared" si="93"/>
        <v>Hired</v>
      </c>
      <c r="G631" t="str">
        <f t="shared" si="94"/>
        <v>Valid</v>
      </c>
      <c r="I631">
        <f>IF(Sheet4!$A5747=I$1,1,0)</f>
        <v>0</v>
      </c>
      <c r="J631">
        <f>IF(Sheet4!$A5747=J$1,1,0)</f>
        <v>1</v>
      </c>
      <c r="K631" t="str">
        <f t="shared" si="95"/>
        <v>Valid</v>
      </c>
      <c r="L631" t="str">
        <f t="shared" si="96"/>
        <v>Female</v>
      </c>
      <c r="M631">
        <f>IF(Sheet4!$C5747=M$1,1,0)</f>
        <v>0</v>
      </c>
      <c r="N631">
        <f>IF(Sheet4!$C5747=N$1,1,0)</f>
        <v>0</v>
      </c>
      <c r="O631">
        <f>IF(Sheet4!$C5747=O$1,1,0)</f>
        <v>0</v>
      </c>
      <c r="P631">
        <f>IF(Sheet4!$C5747=P$1,1,0)</f>
        <v>0</v>
      </c>
      <c r="Q631">
        <f>IF(Sheet4!$C5747=Q$1,1,0)</f>
        <v>0</v>
      </c>
      <c r="R631">
        <f>IF(Sheet4!$C5747=R$1,1,0)</f>
        <v>0</v>
      </c>
      <c r="S631">
        <f>IF(Sheet4!$C5747=S$1,1,0)</f>
        <v>0</v>
      </c>
      <c r="T631">
        <f>IF(Sheet4!$C5747=T$1,1,0)</f>
        <v>0</v>
      </c>
      <c r="U631">
        <f>IF(Sheet4!$C5747=U$1,1,0)</f>
        <v>0</v>
      </c>
      <c r="V631">
        <f>IF(Sheet4!$C5747=V$1,1,0)</f>
        <v>0</v>
      </c>
      <c r="W631">
        <f>IF(Sheet4!$C5747=W$1,1,0)</f>
        <v>0</v>
      </c>
      <c r="X631">
        <f>IF(Sheet4!$C5747=X$1,1,0)</f>
        <v>0</v>
      </c>
      <c r="Y631">
        <f>IF(Sheet4!$C5747=Y$1,1,0)</f>
        <v>1</v>
      </c>
      <c r="Z631">
        <f>IF(Sheet4!$C5747=Z$1,1,0)</f>
        <v>0</v>
      </c>
      <c r="AA631" t="str">
        <f t="shared" si="97"/>
        <v>Valid</v>
      </c>
      <c r="AB631">
        <f>IF(h!$A5747=AB$1,1,0)</f>
        <v>0</v>
      </c>
      <c r="AC631">
        <f>IF(h!$A5747=AC$1,1,0)</f>
        <v>1</v>
      </c>
      <c r="AD631">
        <f>IF(h!$A5747=AD$1,1,0)</f>
        <v>0</v>
      </c>
      <c r="AE631">
        <f>IF(h!$A5747=AE$1,1,0)</f>
        <v>0</v>
      </c>
      <c r="AF631">
        <f t="shared" si="102"/>
        <v>0</v>
      </c>
      <c r="AG631">
        <f t="shared" si="102"/>
        <v>0</v>
      </c>
      <c r="AH631">
        <f t="shared" si="102"/>
        <v>0</v>
      </c>
      <c r="AI631">
        <f>IF(h!$A5747=AI$1,1,0)</f>
        <v>0</v>
      </c>
      <c r="AJ631" t="str">
        <f t="shared" si="98"/>
        <v>Valid</v>
      </c>
      <c r="AK631" t="str">
        <f t="shared" si="99"/>
        <v>Operation Department</v>
      </c>
    </row>
    <row r="632" spans="1:37" x14ac:dyDescent="0.3">
      <c r="A632">
        <v>306163</v>
      </c>
      <c r="B632" s="2">
        <v>41847.359872685185</v>
      </c>
      <c r="C632">
        <v>12105</v>
      </c>
      <c r="D632" t="s">
        <v>38</v>
      </c>
      <c r="E632">
        <f>IF(Sheet4!D3517="Hired",1,0)</f>
        <v>1</v>
      </c>
      <c r="F632" t="str">
        <f t="shared" si="93"/>
        <v>Hired</v>
      </c>
      <c r="G632" t="str">
        <f t="shared" si="94"/>
        <v>Valid</v>
      </c>
      <c r="I632">
        <f>IF(Sheet4!$A3517=I$1,1,0)</f>
        <v>1</v>
      </c>
      <c r="J632">
        <f>IF(Sheet4!$A3517=J$1,1,0)</f>
        <v>0</v>
      </c>
      <c r="K632" t="str">
        <f t="shared" si="95"/>
        <v>Valid</v>
      </c>
      <c r="L632" t="str">
        <f t="shared" si="96"/>
        <v>Male</v>
      </c>
      <c r="M632">
        <f>IF(Sheet4!$C3517=M$1,1,0)</f>
        <v>0</v>
      </c>
      <c r="N632">
        <f>IF(Sheet4!$C3517=N$1,1,0)</f>
        <v>0</v>
      </c>
      <c r="O632">
        <f>IF(Sheet4!$C3517=O$1,1,0)</f>
        <v>0</v>
      </c>
      <c r="P632">
        <f>IF(Sheet4!$C3517=P$1,1,0)</f>
        <v>0</v>
      </c>
      <c r="Q632">
        <f>IF(Sheet4!$C3517=Q$1,1,0)</f>
        <v>0</v>
      </c>
      <c r="R632">
        <f>IF(Sheet4!$C3517=R$1,1,0)</f>
        <v>0</v>
      </c>
      <c r="S632">
        <f>IF(Sheet4!$C3517=S$1,1,0)</f>
        <v>0</v>
      </c>
      <c r="T632">
        <f>IF(Sheet4!$C3517=T$1,1,0)</f>
        <v>1</v>
      </c>
      <c r="U632">
        <f>IF(Sheet4!$C3517=U$1,1,0)</f>
        <v>0</v>
      </c>
      <c r="V632">
        <f>IF(Sheet4!$C3517=V$1,1,0)</f>
        <v>0</v>
      </c>
      <c r="W632">
        <f>IF(Sheet4!$C3517=W$1,1,0)</f>
        <v>0</v>
      </c>
      <c r="X632">
        <f>IF(Sheet4!$C3517=X$1,1,0)</f>
        <v>0</v>
      </c>
      <c r="Y632">
        <f>IF(Sheet4!$C3517=Y$1,1,0)</f>
        <v>0</v>
      </c>
      <c r="Z632">
        <f>IF(Sheet4!$C3517=Z$1,1,0)</f>
        <v>0</v>
      </c>
      <c r="AA632" t="str">
        <f t="shared" si="97"/>
        <v>Valid</v>
      </c>
      <c r="AB632">
        <f>IF(h!$A3517=AB$1,1,0)</f>
        <v>0</v>
      </c>
      <c r="AC632">
        <f>IF(h!$A3517=AC$1,1,0)</f>
        <v>1</v>
      </c>
      <c r="AD632">
        <f>IF(h!$A3517=AD$1,1,0)</f>
        <v>0</v>
      </c>
      <c r="AE632">
        <f>IF(h!$A3517=AE$1,1,0)</f>
        <v>0</v>
      </c>
      <c r="AF632">
        <f t="shared" si="102"/>
        <v>0</v>
      </c>
      <c r="AG632">
        <f t="shared" si="102"/>
        <v>0</v>
      </c>
      <c r="AH632">
        <f t="shared" si="102"/>
        <v>0</v>
      </c>
      <c r="AI632">
        <f>IF(h!$A3517=AI$1,1,0)</f>
        <v>0</v>
      </c>
      <c r="AJ632" t="str">
        <f t="shared" si="98"/>
        <v>Valid</v>
      </c>
      <c r="AK632" t="str">
        <f t="shared" si="99"/>
        <v>Operation Department</v>
      </c>
    </row>
    <row r="633" spans="1:37" x14ac:dyDescent="0.3">
      <c r="A633">
        <v>936693</v>
      </c>
      <c r="B633" s="2">
        <v>41808.686550925922</v>
      </c>
      <c r="C633">
        <v>12124</v>
      </c>
      <c r="D633" t="s">
        <v>38</v>
      </c>
      <c r="E633">
        <f>IF(Sheet4!D1542="Hired",1,0)</f>
        <v>1</v>
      </c>
      <c r="F633" t="str">
        <f t="shared" si="93"/>
        <v>Hired</v>
      </c>
      <c r="G633" t="str">
        <f t="shared" si="94"/>
        <v>Valid</v>
      </c>
      <c r="I633">
        <f>IF(Sheet4!$A1542=I$1,1,0)</f>
        <v>1</v>
      </c>
      <c r="J633">
        <f>IF(Sheet4!$A1542=J$1,1,0)</f>
        <v>0</v>
      </c>
      <c r="K633" t="str">
        <f t="shared" si="95"/>
        <v>Valid</v>
      </c>
      <c r="L633" t="str">
        <f t="shared" si="96"/>
        <v>Male</v>
      </c>
      <c r="M633">
        <f>IF(Sheet4!$C1542=M$1,1,0)</f>
        <v>0</v>
      </c>
      <c r="N633">
        <f>IF(Sheet4!$C1542=N$1,1,0)</f>
        <v>0</v>
      </c>
      <c r="O633">
        <f>IF(Sheet4!$C1542=O$1,1,0)</f>
        <v>0</v>
      </c>
      <c r="P633">
        <f>IF(Sheet4!$C1542=P$1,1,0)</f>
        <v>0</v>
      </c>
      <c r="Q633">
        <f>IF(Sheet4!$C1542=Q$1,1,0)</f>
        <v>0</v>
      </c>
      <c r="R633">
        <f>IF(Sheet4!$C1542=R$1,1,0)</f>
        <v>0</v>
      </c>
      <c r="S633">
        <f>IF(Sheet4!$C1542=S$1,1,0)</f>
        <v>0</v>
      </c>
      <c r="T633">
        <f>IF(Sheet4!$C1542=T$1,1,0)</f>
        <v>0</v>
      </c>
      <c r="U633">
        <f>IF(Sheet4!$C1542=U$1,1,0)</f>
        <v>0</v>
      </c>
      <c r="V633">
        <f>IF(Sheet4!$C1542=V$1,1,0)</f>
        <v>0</v>
      </c>
      <c r="W633">
        <f>IF(Sheet4!$C1542=W$1,1,0)</f>
        <v>0</v>
      </c>
      <c r="X633">
        <f>IF(Sheet4!$C1542=X$1,1,0)</f>
        <v>0</v>
      </c>
      <c r="Y633">
        <f>IF(Sheet4!$C1542=Y$1,1,0)</f>
        <v>1</v>
      </c>
      <c r="Z633">
        <f>IF(Sheet4!$C1542=Z$1,1,0)</f>
        <v>0</v>
      </c>
      <c r="AA633" t="str">
        <f t="shared" si="97"/>
        <v>Valid</v>
      </c>
      <c r="AB633">
        <f>IF(h!$A1542=AB$1,1,0)</f>
        <v>0</v>
      </c>
      <c r="AC633">
        <f>IF(h!$A1542=AC$1,1,0)</f>
        <v>1</v>
      </c>
      <c r="AD633">
        <f>IF(h!$A1542=AD$1,1,0)</f>
        <v>0</v>
      </c>
      <c r="AE633">
        <f>IF(h!$A1542=AE$1,1,0)</f>
        <v>0</v>
      </c>
      <c r="AF633">
        <f t="shared" si="102"/>
        <v>0</v>
      </c>
      <c r="AG633">
        <f t="shared" si="102"/>
        <v>0</v>
      </c>
      <c r="AH633">
        <f t="shared" si="102"/>
        <v>0</v>
      </c>
      <c r="AI633">
        <f>IF(h!$A1542=AI$1,1,0)</f>
        <v>0</v>
      </c>
      <c r="AJ633" t="str">
        <f t="shared" si="98"/>
        <v>Valid</v>
      </c>
      <c r="AK633" t="str">
        <f t="shared" si="99"/>
        <v>Operation Department</v>
      </c>
    </row>
    <row r="634" spans="1:37" x14ac:dyDescent="0.3">
      <c r="A634">
        <v>167846</v>
      </c>
      <c r="B634" s="2">
        <v>41834.470486111109</v>
      </c>
      <c r="C634">
        <v>12153</v>
      </c>
      <c r="D634" t="s">
        <v>38</v>
      </c>
      <c r="E634">
        <f>IF(Sheet4!D749="Hired",1,0)</f>
        <v>1</v>
      </c>
      <c r="F634" t="str">
        <f t="shared" si="93"/>
        <v>Hired</v>
      </c>
      <c r="G634" t="str">
        <f t="shared" si="94"/>
        <v>Valid</v>
      </c>
      <c r="I634">
        <f>IF(Sheet4!$A749=I$1,1,0)</f>
        <v>0</v>
      </c>
      <c r="J634">
        <f>IF(Sheet4!$A749=J$1,1,0)</f>
        <v>1</v>
      </c>
      <c r="K634" t="str">
        <f t="shared" si="95"/>
        <v>Valid</v>
      </c>
      <c r="L634" t="str">
        <f t="shared" si="96"/>
        <v>Female</v>
      </c>
      <c r="M634">
        <f>IF(Sheet4!$C749=M$1,1,0)</f>
        <v>0</v>
      </c>
      <c r="N634">
        <f>IF(Sheet4!$C749=N$1,1,0)</f>
        <v>0</v>
      </c>
      <c r="O634">
        <f>IF(Sheet4!$C749=O$1,1,0)</f>
        <v>0</v>
      </c>
      <c r="P634">
        <f>IF(Sheet4!$C749=P$1,1,0)</f>
        <v>0</v>
      </c>
      <c r="Q634">
        <f>IF(Sheet4!$C749=Q$1,1,0)</f>
        <v>0</v>
      </c>
      <c r="R634">
        <f>IF(Sheet4!$C749=R$1,1,0)</f>
        <v>0</v>
      </c>
      <c r="S634">
        <f>IF(Sheet4!$C749=S$1,1,0)</f>
        <v>0</v>
      </c>
      <c r="T634">
        <f>IF(Sheet4!$C749=T$1,1,0)</f>
        <v>0</v>
      </c>
      <c r="U634">
        <f>IF(Sheet4!$C749=U$1,1,0)</f>
        <v>0</v>
      </c>
      <c r="V634">
        <f>IF(Sheet4!$C749=V$1,1,0)</f>
        <v>0</v>
      </c>
      <c r="W634">
        <f>IF(Sheet4!$C749=W$1,1,0)</f>
        <v>0</v>
      </c>
      <c r="X634">
        <f>IF(Sheet4!$C749=X$1,1,0)</f>
        <v>0</v>
      </c>
      <c r="Y634">
        <f>IF(Sheet4!$C749=Y$1,1,0)</f>
        <v>1</v>
      </c>
      <c r="Z634">
        <f>IF(Sheet4!$C749=Z$1,1,0)</f>
        <v>0</v>
      </c>
      <c r="AA634" t="str">
        <f t="shared" si="97"/>
        <v>Valid</v>
      </c>
      <c r="AB634">
        <f>IF(h!$A749=AB$1,1,0)</f>
        <v>0</v>
      </c>
      <c r="AC634">
        <f>IF(h!$A749=AC$1,1,0)</f>
        <v>1</v>
      </c>
      <c r="AD634">
        <f>IF(h!$A749=AD$1,1,0)</f>
        <v>0</v>
      </c>
      <c r="AE634">
        <f>IF(h!$A749=AE$1,1,0)</f>
        <v>0</v>
      </c>
      <c r="AF634">
        <f t="shared" si="102"/>
        <v>0</v>
      </c>
      <c r="AG634">
        <f t="shared" si="102"/>
        <v>0</v>
      </c>
      <c r="AH634">
        <f t="shared" si="102"/>
        <v>0</v>
      </c>
      <c r="AI634">
        <f>IF(h!$A749=AI$1,1,0)</f>
        <v>0</v>
      </c>
      <c r="AJ634" t="str">
        <f t="shared" si="98"/>
        <v>Valid</v>
      </c>
      <c r="AK634" t="str">
        <f t="shared" si="99"/>
        <v>Operation Department</v>
      </c>
    </row>
    <row r="635" spans="1:37" hidden="1" x14ac:dyDescent="0.3">
      <c r="A635">
        <v>644591</v>
      </c>
      <c r="B635" s="2">
        <v>41788.730763888889</v>
      </c>
      <c r="C635">
        <v>12164</v>
      </c>
      <c r="D635" t="s">
        <v>38</v>
      </c>
      <c r="E635">
        <f>IF(Sheet4!D2664="Hired",1,0)</f>
        <v>0</v>
      </c>
      <c r="F635" t="str">
        <f t="shared" si="93"/>
        <v>Rejected</v>
      </c>
      <c r="G635" t="str">
        <f t="shared" si="94"/>
        <v>Valid</v>
      </c>
      <c r="I635">
        <f>IF(Sheet4!$A2664=I$1,1,0)</f>
        <v>0</v>
      </c>
      <c r="J635">
        <f>IF(Sheet4!$A2664=J$1,1,0)</f>
        <v>1</v>
      </c>
      <c r="K635" t="str">
        <f t="shared" si="95"/>
        <v>Valid</v>
      </c>
      <c r="L635" t="str">
        <f t="shared" si="96"/>
        <v>Female</v>
      </c>
      <c r="M635">
        <f>IF(Sheet4!$C2664=M$1,1,0)</f>
        <v>0</v>
      </c>
      <c r="N635">
        <f>IF(Sheet4!$C2664=N$1,1,0)</f>
        <v>0</v>
      </c>
      <c r="O635">
        <f>IF(Sheet4!$C2664=O$1,1,0)</f>
        <v>0</v>
      </c>
      <c r="P635">
        <f>IF(Sheet4!$C2664=P$1,1,0)</f>
        <v>0</v>
      </c>
      <c r="Q635">
        <f>IF(Sheet4!$C2664=Q$1,1,0)</f>
        <v>0</v>
      </c>
      <c r="R635">
        <f>IF(Sheet4!$C2664=R$1,1,0)</f>
        <v>1</v>
      </c>
      <c r="S635">
        <f>IF(Sheet4!$C2664=S$1,1,0)</f>
        <v>0</v>
      </c>
      <c r="T635">
        <f>IF(Sheet4!$C2664=T$1,1,0)</f>
        <v>0</v>
      </c>
      <c r="U635">
        <f>IF(Sheet4!$C2664=U$1,1,0)</f>
        <v>0</v>
      </c>
      <c r="V635">
        <f>IF(Sheet4!$C2664=V$1,1,0)</f>
        <v>0</v>
      </c>
      <c r="W635">
        <f>IF(Sheet4!$C2664=W$1,1,0)</f>
        <v>0</v>
      </c>
      <c r="X635">
        <f>IF(Sheet4!$C2664=X$1,1,0)</f>
        <v>0</v>
      </c>
      <c r="Y635">
        <f>IF(Sheet4!$C2664=Y$1,1,0)</f>
        <v>0</v>
      </c>
      <c r="Z635">
        <f>IF(Sheet4!$C2664=Z$1,1,0)</f>
        <v>0</v>
      </c>
      <c r="AA635" t="str">
        <f t="shared" si="97"/>
        <v>Valid</v>
      </c>
      <c r="AB635">
        <f>IF(h!$A2664=AB$1,1,0)</f>
        <v>1</v>
      </c>
      <c r="AC635">
        <f>IF(h!$A2664=AC$1,1,0)</f>
        <v>0</v>
      </c>
      <c r="AD635">
        <f>IF(h!$A2664=AD$1,1,0)</f>
        <v>0</v>
      </c>
      <c r="AE635">
        <f>IF(h!$A2664=AE$1,1,0)</f>
        <v>0</v>
      </c>
      <c r="AF635">
        <f t="shared" si="102"/>
        <v>0</v>
      </c>
      <c r="AG635">
        <f t="shared" si="102"/>
        <v>0</v>
      </c>
      <c r="AH635">
        <f t="shared" si="102"/>
        <v>0</v>
      </c>
      <c r="AI635">
        <f>IF(h!$A2664=AI$1,1,0)</f>
        <v>0</v>
      </c>
      <c r="AJ635" t="str">
        <f t="shared" si="98"/>
        <v>Valid</v>
      </c>
      <c r="AK635" t="str">
        <f t="shared" si="99"/>
        <v>Service Department</v>
      </c>
    </row>
    <row r="636" spans="1:37" x14ac:dyDescent="0.3">
      <c r="A636">
        <v>34917</v>
      </c>
      <c r="B636" s="2">
        <v>41773.400219907409</v>
      </c>
      <c r="C636">
        <v>12175</v>
      </c>
      <c r="D636" t="s">
        <v>38</v>
      </c>
      <c r="E636">
        <f>IF(Sheet4!D2348="Hired",1,0)</f>
        <v>1</v>
      </c>
      <c r="F636" t="str">
        <f t="shared" si="93"/>
        <v>Hired</v>
      </c>
      <c r="G636" t="str">
        <f t="shared" si="94"/>
        <v>Valid</v>
      </c>
      <c r="I636">
        <f>IF(Sheet4!$A2348=I$1,1,0)</f>
        <v>1</v>
      </c>
      <c r="J636">
        <f>IF(Sheet4!$A2348=J$1,1,0)</f>
        <v>0</v>
      </c>
      <c r="K636" t="str">
        <f t="shared" si="95"/>
        <v>Valid</v>
      </c>
      <c r="L636" t="str">
        <f t="shared" si="96"/>
        <v>Male</v>
      </c>
      <c r="M636">
        <f>IF(Sheet4!$C2348=M$1,1,0)</f>
        <v>0</v>
      </c>
      <c r="N636">
        <f>IF(Sheet4!$C2348=N$1,1,0)</f>
        <v>0</v>
      </c>
      <c r="O636">
        <f>IF(Sheet4!$C2348=O$1,1,0)</f>
        <v>0</v>
      </c>
      <c r="P636">
        <f>IF(Sheet4!$C2348=P$1,1,0)</f>
        <v>0</v>
      </c>
      <c r="Q636">
        <f>IF(Sheet4!$C2348=Q$1,1,0)</f>
        <v>0</v>
      </c>
      <c r="R636">
        <f>IF(Sheet4!$C2348=R$1,1,0)</f>
        <v>0</v>
      </c>
      <c r="S636">
        <f>IF(Sheet4!$C2348=S$1,1,0)</f>
        <v>0</v>
      </c>
      <c r="T636">
        <f>IF(Sheet4!$C2348=T$1,1,0)</f>
        <v>0</v>
      </c>
      <c r="U636">
        <f>IF(Sheet4!$C2348=U$1,1,0)</f>
        <v>0</v>
      </c>
      <c r="V636">
        <f>IF(Sheet4!$C2348=V$1,1,0)</f>
        <v>0</v>
      </c>
      <c r="W636">
        <f>IF(Sheet4!$C2348=W$1,1,0)</f>
        <v>0</v>
      </c>
      <c r="X636">
        <f>IF(Sheet4!$C2348=X$1,1,0)</f>
        <v>0</v>
      </c>
      <c r="Y636">
        <f>IF(Sheet4!$C2348=Y$1,1,0)</f>
        <v>1</v>
      </c>
      <c r="Z636">
        <f>IF(Sheet4!$C2348=Z$1,1,0)</f>
        <v>0</v>
      </c>
      <c r="AA636" t="str">
        <f t="shared" si="97"/>
        <v>Valid</v>
      </c>
      <c r="AB636">
        <f>IF(h!$A2348=AB$1,1,0)</f>
        <v>1</v>
      </c>
      <c r="AC636">
        <f>IF(h!$A2348=AC$1,1,0)</f>
        <v>0</v>
      </c>
      <c r="AD636">
        <f>IF(h!$A2348=AD$1,1,0)</f>
        <v>0</v>
      </c>
      <c r="AE636">
        <f>IF(h!$A2348=AE$1,1,0)</f>
        <v>0</v>
      </c>
      <c r="AF636">
        <f t="shared" si="102"/>
        <v>0</v>
      </c>
      <c r="AG636">
        <f t="shared" si="102"/>
        <v>0</v>
      </c>
      <c r="AH636">
        <f t="shared" si="102"/>
        <v>0</v>
      </c>
      <c r="AI636">
        <f>IF(h!$A2348=AI$1,1,0)</f>
        <v>0</v>
      </c>
      <c r="AJ636" t="str">
        <f t="shared" si="98"/>
        <v>Valid</v>
      </c>
      <c r="AK636" t="str">
        <f t="shared" si="99"/>
        <v>Service Department</v>
      </c>
    </row>
    <row r="637" spans="1:37" x14ac:dyDescent="0.3">
      <c r="A637">
        <v>263203</v>
      </c>
      <c r="B637" s="2">
        <v>41807.377430555556</v>
      </c>
      <c r="C637">
        <v>12194</v>
      </c>
      <c r="D637" t="s">
        <v>38</v>
      </c>
      <c r="E637">
        <f>IF(Sheet4!D1276="Hired",1,0)</f>
        <v>1</v>
      </c>
      <c r="F637" t="str">
        <f t="shared" si="93"/>
        <v>Hired</v>
      </c>
      <c r="G637" t="str">
        <f t="shared" si="94"/>
        <v>Valid</v>
      </c>
      <c r="I637">
        <f>IF(Sheet4!$A1276=I$1,1,0)</f>
        <v>0</v>
      </c>
      <c r="J637">
        <f>IF(Sheet4!$A1276=J$1,1,0)</f>
        <v>1</v>
      </c>
      <c r="K637" t="str">
        <f t="shared" si="95"/>
        <v>Valid</v>
      </c>
      <c r="L637" t="str">
        <f t="shared" si="96"/>
        <v>Female</v>
      </c>
      <c r="M637">
        <f>IF(Sheet4!$C1276=M$1,1,0)</f>
        <v>1</v>
      </c>
      <c r="N637">
        <f>IF(Sheet4!$C1276=N$1,1,0)</f>
        <v>0</v>
      </c>
      <c r="O637">
        <f>IF(Sheet4!$C1276=O$1,1,0)</f>
        <v>0</v>
      </c>
      <c r="P637">
        <f>IF(Sheet4!$C1276=P$1,1,0)</f>
        <v>0</v>
      </c>
      <c r="Q637">
        <f>IF(Sheet4!$C1276=Q$1,1,0)</f>
        <v>0</v>
      </c>
      <c r="R637">
        <f>IF(Sheet4!$C1276=R$1,1,0)</f>
        <v>0</v>
      </c>
      <c r="S637">
        <f>IF(Sheet4!$C1276=S$1,1,0)</f>
        <v>0</v>
      </c>
      <c r="T637">
        <f>IF(Sheet4!$C1276=T$1,1,0)</f>
        <v>0</v>
      </c>
      <c r="U637">
        <f>IF(Sheet4!$C1276=U$1,1,0)</f>
        <v>0</v>
      </c>
      <c r="V637">
        <f>IF(Sheet4!$C1276=V$1,1,0)</f>
        <v>0</v>
      </c>
      <c r="W637">
        <f>IF(Sheet4!$C1276=W$1,1,0)</f>
        <v>0</v>
      </c>
      <c r="X637">
        <f>IF(Sheet4!$C1276=X$1,1,0)</f>
        <v>0</v>
      </c>
      <c r="Y637">
        <f>IF(Sheet4!$C1276=Y$1,1,0)</f>
        <v>0</v>
      </c>
      <c r="Z637">
        <f>IF(Sheet4!$C1276=Z$1,1,0)</f>
        <v>0</v>
      </c>
      <c r="AA637" t="str">
        <f t="shared" si="97"/>
        <v>Valid</v>
      </c>
      <c r="AB637">
        <f>IF(h!$A1276=AB$1,1,0)</f>
        <v>0</v>
      </c>
      <c r="AC637">
        <f>IF(h!$A1276=AC$1,1,0)</f>
        <v>0</v>
      </c>
      <c r="AD637">
        <f>IF(h!$A1276=AD$1,1,0)</f>
        <v>1</v>
      </c>
      <c r="AE637">
        <f>IF(h!$A1276=AE$1,1,0)</f>
        <v>0</v>
      </c>
      <c r="AF637">
        <f t="shared" si="102"/>
        <v>0</v>
      </c>
      <c r="AG637">
        <f t="shared" si="102"/>
        <v>0</v>
      </c>
      <c r="AH637">
        <f t="shared" si="102"/>
        <v>0</v>
      </c>
      <c r="AI637">
        <f>IF(h!$A1276=AI$1,1,0)</f>
        <v>0</v>
      </c>
      <c r="AJ637" t="str">
        <f t="shared" si="98"/>
        <v>Valid</v>
      </c>
      <c r="AK637" t="str">
        <f t="shared" si="99"/>
        <v>Sales Department</v>
      </c>
    </row>
    <row r="638" spans="1:37" x14ac:dyDescent="0.3">
      <c r="A638">
        <v>471298</v>
      </c>
      <c r="B638" s="2">
        <v>41846.682962962965</v>
      </c>
      <c r="C638">
        <v>12202</v>
      </c>
      <c r="D638" t="s">
        <v>38</v>
      </c>
      <c r="E638">
        <f>IF(Sheet4!D5263="Hired",1,0)</f>
        <v>1</v>
      </c>
      <c r="F638" t="str">
        <f t="shared" si="93"/>
        <v>Hired</v>
      </c>
      <c r="G638" t="str">
        <f t="shared" si="94"/>
        <v>Valid</v>
      </c>
      <c r="I638">
        <f>IF(Sheet4!$A5263=I$1,1,0)</f>
        <v>1</v>
      </c>
      <c r="J638">
        <f>IF(Sheet4!$A5263=J$1,1,0)</f>
        <v>0</v>
      </c>
      <c r="K638" t="str">
        <f t="shared" si="95"/>
        <v>Valid</v>
      </c>
      <c r="L638" t="str">
        <f t="shared" si="96"/>
        <v>Male</v>
      </c>
      <c r="M638">
        <f>IF(Sheet4!$C5263=M$1,1,0)</f>
        <v>0</v>
      </c>
      <c r="N638">
        <f>IF(Sheet4!$C5263=N$1,1,0)</f>
        <v>0</v>
      </c>
      <c r="O638">
        <f>IF(Sheet4!$C5263=O$1,1,0)</f>
        <v>0</v>
      </c>
      <c r="P638">
        <f>IF(Sheet4!$C5263=P$1,1,0)</f>
        <v>0</v>
      </c>
      <c r="Q638">
        <f>IF(Sheet4!$C5263=Q$1,1,0)</f>
        <v>0</v>
      </c>
      <c r="R638">
        <f>IF(Sheet4!$C5263=R$1,1,0)</f>
        <v>0</v>
      </c>
      <c r="S638">
        <f>IF(Sheet4!$C5263=S$1,1,0)</f>
        <v>0</v>
      </c>
      <c r="T638">
        <f>IF(Sheet4!$C5263=T$1,1,0)</f>
        <v>0</v>
      </c>
      <c r="U638">
        <f>IF(Sheet4!$C5263=U$1,1,0)</f>
        <v>1</v>
      </c>
      <c r="V638">
        <f>IF(Sheet4!$C5263=V$1,1,0)</f>
        <v>0</v>
      </c>
      <c r="W638">
        <f>IF(Sheet4!$C5263=W$1,1,0)</f>
        <v>0</v>
      </c>
      <c r="X638">
        <f>IF(Sheet4!$C5263=X$1,1,0)</f>
        <v>0</v>
      </c>
      <c r="Y638">
        <f>IF(Sheet4!$C5263=Y$1,1,0)</f>
        <v>0</v>
      </c>
      <c r="Z638">
        <f>IF(Sheet4!$C5263=Z$1,1,0)</f>
        <v>0</v>
      </c>
      <c r="AA638" t="str">
        <f t="shared" si="97"/>
        <v>Valid</v>
      </c>
      <c r="AB638">
        <f>IF(h!$A5263=AB$1,1,0)</f>
        <v>0</v>
      </c>
      <c r="AC638">
        <f>IF(h!$A5263=AC$1,1,0)</f>
        <v>1</v>
      </c>
      <c r="AD638">
        <f>IF(h!$A5263=AD$1,1,0)</f>
        <v>0</v>
      </c>
      <c r="AE638">
        <f>IF(h!$A5263=AE$1,1,0)</f>
        <v>0</v>
      </c>
      <c r="AF638">
        <f t="shared" si="102"/>
        <v>0</v>
      </c>
      <c r="AG638">
        <f t="shared" si="102"/>
        <v>0</v>
      </c>
      <c r="AH638">
        <f t="shared" si="102"/>
        <v>0</v>
      </c>
      <c r="AI638">
        <f>IF(h!$A5263=AI$1,1,0)</f>
        <v>0</v>
      </c>
      <c r="AJ638" t="str">
        <f t="shared" si="98"/>
        <v>Valid</v>
      </c>
      <c r="AK638" t="str">
        <f t="shared" si="99"/>
        <v>Operation Department</v>
      </c>
    </row>
    <row r="639" spans="1:37" x14ac:dyDescent="0.3">
      <c r="A639">
        <v>302714</v>
      </c>
      <c r="B639" s="2">
        <v>41855.529305555552</v>
      </c>
      <c r="C639">
        <v>12210</v>
      </c>
      <c r="D639" t="s">
        <v>38</v>
      </c>
      <c r="E639">
        <f>IF(Sheet4!D6838="Hired",1,0)</f>
        <v>1</v>
      </c>
      <c r="F639" t="str">
        <f t="shared" si="93"/>
        <v>Hired</v>
      </c>
      <c r="G639" t="str">
        <f t="shared" si="94"/>
        <v>Valid</v>
      </c>
      <c r="I639">
        <f>IF(Sheet4!$A6838=I$1,1,0)</f>
        <v>1</v>
      </c>
      <c r="J639">
        <f>IF(Sheet4!$A6838=J$1,1,0)</f>
        <v>0</v>
      </c>
      <c r="K639" t="str">
        <f t="shared" si="95"/>
        <v>Valid</v>
      </c>
      <c r="L639" t="str">
        <f t="shared" si="96"/>
        <v>Male</v>
      </c>
      <c r="M639">
        <f>IF(Sheet4!$C6838=M$1,1,0)</f>
        <v>0</v>
      </c>
      <c r="N639">
        <f>IF(Sheet4!$C6838=N$1,1,0)</f>
        <v>1</v>
      </c>
      <c r="O639">
        <f>IF(Sheet4!$C6838=O$1,1,0)</f>
        <v>0</v>
      </c>
      <c r="P639">
        <f>IF(Sheet4!$C6838=P$1,1,0)</f>
        <v>0</v>
      </c>
      <c r="Q639">
        <f>IF(Sheet4!$C6838=Q$1,1,0)</f>
        <v>0</v>
      </c>
      <c r="R639">
        <f>IF(Sheet4!$C6838=R$1,1,0)</f>
        <v>0</v>
      </c>
      <c r="S639">
        <f>IF(Sheet4!$C6838=S$1,1,0)</f>
        <v>0</v>
      </c>
      <c r="T639">
        <f>IF(Sheet4!$C6838=T$1,1,0)</f>
        <v>0</v>
      </c>
      <c r="U639">
        <f>IF(Sheet4!$C6838=U$1,1,0)</f>
        <v>0</v>
      </c>
      <c r="V639">
        <f>IF(Sheet4!$C6838=V$1,1,0)</f>
        <v>0</v>
      </c>
      <c r="W639">
        <f>IF(Sheet4!$C6838=W$1,1,0)</f>
        <v>0</v>
      </c>
      <c r="X639">
        <f>IF(Sheet4!$C6838=X$1,1,0)</f>
        <v>0</v>
      </c>
      <c r="Y639">
        <f>IF(Sheet4!$C6838=Y$1,1,0)</f>
        <v>0</v>
      </c>
      <c r="Z639">
        <f>IF(Sheet4!$C6838=Z$1,1,0)</f>
        <v>0</v>
      </c>
      <c r="AA639" t="str">
        <f t="shared" si="97"/>
        <v>Valid</v>
      </c>
      <c r="AB639">
        <f>IF(h!$A6838=AB$1,1,0)</f>
        <v>1</v>
      </c>
      <c r="AC639">
        <f>IF(h!$A6838=AC$1,1,0)</f>
        <v>0</v>
      </c>
      <c r="AD639">
        <f>IF(h!$A6838=AD$1,1,0)</f>
        <v>0</v>
      </c>
      <c r="AE639">
        <f>IF(h!$A6838=AE$1,1,0)</f>
        <v>0</v>
      </c>
      <c r="AF639">
        <f t="shared" si="102"/>
        <v>0</v>
      </c>
      <c r="AG639">
        <f t="shared" si="102"/>
        <v>0</v>
      </c>
      <c r="AH639">
        <f t="shared" si="102"/>
        <v>0</v>
      </c>
      <c r="AI639">
        <f>IF(h!$A6838=AI$1,1,0)</f>
        <v>0</v>
      </c>
      <c r="AJ639" t="str">
        <f t="shared" si="98"/>
        <v>Valid</v>
      </c>
      <c r="AK639" t="str">
        <f t="shared" si="99"/>
        <v>Service Department</v>
      </c>
    </row>
    <row r="640" spans="1:37" x14ac:dyDescent="0.3">
      <c r="A640">
        <v>720189</v>
      </c>
      <c r="B640" s="2">
        <v>41773.781608796293</v>
      </c>
      <c r="C640">
        <v>12253</v>
      </c>
      <c r="D640" t="s">
        <v>38</v>
      </c>
      <c r="E640">
        <f>IF(Sheet4!D5874="Hired",1,0)</f>
        <v>1</v>
      </c>
      <c r="F640" t="str">
        <f t="shared" si="93"/>
        <v>Hired</v>
      </c>
      <c r="G640" t="str">
        <f t="shared" si="94"/>
        <v>Valid</v>
      </c>
      <c r="I640">
        <f>IF(Sheet4!$A5874=I$1,1,0)</f>
        <v>0</v>
      </c>
      <c r="J640">
        <f>IF(Sheet4!$A5874=J$1,1,0)</f>
        <v>1</v>
      </c>
      <c r="K640" t="str">
        <f t="shared" si="95"/>
        <v>Valid</v>
      </c>
      <c r="L640" t="str">
        <f t="shared" si="96"/>
        <v>Female</v>
      </c>
      <c r="M640">
        <f>IF(Sheet4!$C5874=M$1,1,0)</f>
        <v>0</v>
      </c>
      <c r="N640">
        <f>IF(Sheet4!$C5874=N$1,1,0)</f>
        <v>1</v>
      </c>
      <c r="O640">
        <f>IF(Sheet4!$C5874=O$1,1,0)</f>
        <v>0</v>
      </c>
      <c r="P640">
        <f>IF(Sheet4!$C5874=P$1,1,0)</f>
        <v>0</v>
      </c>
      <c r="Q640">
        <f>IF(Sheet4!$C5874=Q$1,1,0)</f>
        <v>0</v>
      </c>
      <c r="R640">
        <f>IF(Sheet4!$C5874=R$1,1,0)</f>
        <v>0</v>
      </c>
      <c r="S640">
        <f>IF(Sheet4!$C5874=S$1,1,0)</f>
        <v>0</v>
      </c>
      <c r="T640">
        <f>IF(Sheet4!$C5874=T$1,1,0)</f>
        <v>0</v>
      </c>
      <c r="U640">
        <f>IF(Sheet4!$C5874=U$1,1,0)</f>
        <v>0</v>
      </c>
      <c r="V640">
        <f>IF(Sheet4!$C5874=V$1,1,0)</f>
        <v>0</v>
      </c>
      <c r="W640">
        <f>IF(Sheet4!$C5874=W$1,1,0)</f>
        <v>0</v>
      </c>
      <c r="X640">
        <f>IF(Sheet4!$C5874=X$1,1,0)</f>
        <v>0</v>
      </c>
      <c r="Y640">
        <f>IF(Sheet4!$C5874=Y$1,1,0)</f>
        <v>0</v>
      </c>
      <c r="Z640">
        <f>IF(Sheet4!$C5874=Z$1,1,0)</f>
        <v>0</v>
      </c>
      <c r="AA640" t="str">
        <f t="shared" si="97"/>
        <v>Valid</v>
      </c>
      <c r="AB640">
        <f>IF(h!$A5874=AB$1,1,0)</f>
        <v>1</v>
      </c>
      <c r="AC640">
        <f>IF(h!$A5874=AC$1,1,0)</f>
        <v>0</v>
      </c>
      <c r="AD640">
        <f>IF(h!$A5874=AD$1,1,0)</f>
        <v>0</v>
      </c>
      <c r="AE640">
        <f>IF(h!$A5874=AE$1,1,0)</f>
        <v>0</v>
      </c>
      <c r="AF640">
        <f t="shared" si="102"/>
        <v>0</v>
      </c>
      <c r="AG640">
        <f t="shared" si="102"/>
        <v>0</v>
      </c>
      <c r="AH640">
        <f t="shared" si="102"/>
        <v>0</v>
      </c>
      <c r="AI640">
        <f>IF(h!$A5874=AI$1,1,0)</f>
        <v>0</v>
      </c>
      <c r="AJ640" t="str">
        <f t="shared" si="98"/>
        <v>Valid</v>
      </c>
      <c r="AK640" t="str">
        <f t="shared" si="99"/>
        <v>Service Department</v>
      </c>
    </row>
    <row r="641" spans="1:37" x14ac:dyDescent="0.3">
      <c r="A641">
        <v>397064</v>
      </c>
      <c r="B641" s="2">
        <v>41774.556423611109</v>
      </c>
      <c r="C641">
        <v>12297</v>
      </c>
      <c r="D641" t="s">
        <v>38</v>
      </c>
      <c r="E641">
        <f>IF(Sheet4!D2634="Hired",1,0)</f>
        <v>1</v>
      </c>
      <c r="F641" t="str">
        <f t="shared" si="93"/>
        <v>Hired</v>
      </c>
      <c r="G641" t="str">
        <f t="shared" si="94"/>
        <v>Valid</v>
      </c>
      <c r="I641">
        <f>IF(Sheet4!$A2634=I$1,1,0)</f>
        <v>1</v>
      </c>
      <c r="J641">
        <f>IF(Sheet4!$A2634=J$1,1,0)</f>
        <v>0</v>
      </c>
      <c r="K641" t="str">
        <f t="shared" si="95"/>
        <v>Valid</v>
      </c>
      <c r="L641" t="str">
        <f t="shared" si="96"/>
        <v>Male</v>
      </c>
      <c r="M641">
        <f>IF(Sheet4!$C2634=M$1,1,0)</f>
        <v>0</v>
      </c>
      <c r="N641">
        <f>IF(Sheet4!$C2634=N$1,1,0)</f>
        <v>0</v>
      </c>
      <c r="O641">
        <f>IF(Sheet4!$C2634=O$1,1,0)</f>
        <v>0</v>
      </c>
      <c r="P641">
        <f>IF(Sheet4!$C2634=P$1,1,0)</f>
        <v>0</v>
      </c>
      <c r="Q641">
        <f>IF(Sheet4!$C2634=Q$1,1,0)</f>
        <v>0</v>
      </c>
      <c r="R641">
        <f>IF(Sheet4!$C2634=R$1,1,0)</f>
        <v>0</v>
      </c>
      <c r="S641">
        <f>IF(Sheet4!$C2634=S$1,1,0)</f>
        <v>0</v>
      </c>
      <c r="T641">
        <f>IF(Sheet4!$C2634=T$1,1,0)</f>
        <v>0</v>
      </c>
      <c r="U641">
        <f>IF(Sheet4!$C2634=U$1,1,0)</f>
        <v>0</v>
      </c>
      <c r="V641">
        <f>IF(Sheet4!$C2634=V$1,1,0)</f>
        <v>0</v>
      </c>
      <c r="W641">
        <f>IF(Sheet4!$C2634=W$1,1,0)</f>
        <v>0</v>
      </c>
      <c r="X641">
        <f>IF(Sheet4!$C2634=X$1,1,0)</f>
        <v>0</v>
      </c>
      <c r="Y641">
        <f>IF(Sheet4!$C2634=Y$1,1,0)</f>
        <v>1</v>
      </c>
      <c r="Z641">
        <f>IF(Sheet4!$C2634=Z$1,1,0)</f>
        <v>0</v>
      </c>
      <c r="AA641" t="str">
        <f t="shared" si="97"/>
        <v>Valid</v>
      </c>
      <c r="AB641">
        <f>IF(h!$A2634=AB$1,1,0)</f>
        <v>1</v>
      </c>
      <c r="AC641">
        <f>IF(h!$A2634=AC$1,1,0)</f>
        <v>0</v>
      </c>
      <c r="AD641">
        <f>IF(h!$A2634=AD$1,1,0)</f>
        <v>0</v>
      </c>
      <c r="AE641">
        <f>IF(h!$A2634=AE$1,1,0)</f>
        <v>0</v>
      </c>
      <c r="AF641">
        <f t="shared" si="102"/>
        <v>0</v>
      </c>
      <c r="AG641">
        <f t="shared" si="102"/>
        <v>0</v>
      </c>
      <c r="AH641">
        <f t="shared" si="102"/>
        <v>0</v>
      </c>
      <c r="AI641">
        <f>IF(h!$A2634=AI$1,1,0)</f>
        <v>0</v>
      </c>
      <c r="AJ641" t="str">
        <f t="shared" si="98"/>
        <v>Valid</v>
      </c>
      <c r="AK641" t="str">
        <f t="shared" si="99"/>
        <v>Service Department</v>
      </c>
    </row>
    <row r="642" spans="1:37" hidden="1" x14ac:dyDescent="0.3">
      <c r="A642">
        <v>325045</v>
      </c>
      <c r="B642" s="2">
        <v>41838.628009259257</v>
      </c>
      <c r="C642">
        <v>12363</v>
      </c>
      <c r="D642" t="s">
        <v>38</v>
      </c>
      <c r="E642">
        <f>IF(Sheet4!D800="Hired",1,0)</f>
        <v>0</v>
      </c>
      <c r="F642" t="str">
        <f t="shared" ref="F642:F705" si="103">IF(E642=0, "Rejected","Hired")</f>
        <v>Rejected</v>
      </c>
      <c r="G642" t="str">
        <f t="shared" ref="G642:G705" si="104">IF(OR(E642=0,E642=1),"Valid","Outlier")</f>
        <v>Valid</v>
      </c>
      <c r="I642">
        <f>IF(Sheet4!$A800=I$1,1,0)</f>
        <v>1</v>
      </c>
      <c r="J642">
        <f>IF(Sheet4!$A800=J$1,1,0)</f>
        <v>0</v>
      </c>
      <c r="K642" t="str">
        <f t="shared" ref="K642:K705" si="105">IF(SUM(I642:J642) = 1, "Valid", "Outlier")</f>
        <v>Valid</v>
      </c>
      <c r="L642" t="str">
        <f t="shared" ref="L642:L705" si="106">IF(I642=1, "Male", IF(J642=1, "Female", "Don’t prefer to say"))</f>
        <v>Male</v>
      </c>
      <c r="M642">
        <f>IF(Sheet4!$C800=M$1,1,0)</f>
        <v>0</v>
      </c>
      <c r="N642">
        <f>IF(Sheet4!$C800=N$1,1,0)</f>
        <v>0</v>
      </c>
      <c r="O642">
        <f>IF(Sheet4!$C800=O$1,1,0)</f>
        <v>0</v>
      </c>
      <c r="P642">
        <f>IF(Sheet4!$C800=P$1,1,0)</f>
        <v>0</v>
      </c>
      <c r="Q642">
        <f>IF(Sheet4!$C800=Q$1,1,0)</f>
        <v>0</v>
      </c>
      <c r="R642">
        <f>IF(Sheet4!$C800=R$1,1,0)</f>
        <v>0</v>
      </c>
      <c r="S642">
        <f>IF(Sheet4!$C800=S$1,1,0)</f>
        <v>0</v>
      </c>
      <c r="T642">
        <f>IF(Sheet4!$C800=T$1,1,0)</f>
        <v>0</v>
      </c>
      <c r="U642">
        <f>IF(Sheet4!$C800=U$1,1,0)</f>
        <v>0</v>
      </c>
      <c r="V642">
        <f>IF(Sheet4!$C800=V$1,1,0)</f>
        <v>0</v>
      </c>
      <c r="W642">
        <f>IF(Sheet4!$C800=W$1,1,0)</f>
        <v>0</v>
      </c>
      <c r="X642">
        <f>IF(Sheet4!$C800=X$1,1,0)</f>
        <v>0</v>
      </c>
      <c r="Y642">
        <f>IF(Sheet4!$C800=Y$1,1,0)</f>
        <v>1</v>
      </c>
      <c r="Z642">
        <f>IF(Sheet4!$C800=Z$1,1,0)</f>
        <v>0</v>
      </c>
      <c r="AA642" t="str">
        <f t="shared" ref="AA642:AA705" si="107">IF(SUM(M642:Z642) = 1, "Valid", "Outlier")</f>
        <v>Valid</v>
      </c>
      <c r="AB642">
        <f>IF(h!$A800=AB$1,1,0)</f>
        <v>0</v>
      </c>
      <c r="AC642">
        <f>IF(h!$A800=AC$1,1,0)</f>
        <v>1</v>
      </c>
      <c r="AD642">
        <f>IF(h!$A800=AD$1,1,0)</f>
        <v>0</v>
      </c>
      <c r="AE642">
        <f>IF(h!$A800=AE$1,1,0)</f>
        <v>0</v>
      </c>
      <c r="AF642">
        <f t="shared" ref="AF642:AH661" si="108">IF(AE642=AF$1,1,0)</f>
        <v>0</v>
      </c>
      <c r="AG642">
        <f t="shared" si="108"/>
        <v>0</v>
      </c>
      <c r="AH642">
        <f t="shared" si="108"/>
        <v>0</v>
      </c>
      <c r="AI642">
        <f>IF(h!$A800=AI$1,1,0)</f>
        <v>0</v>
      </c>
      <c r="AJ642" t="str">
        <f t="shared" ref="AJ642:AJ705" si="109">IF(SUM(AB642:AI642) = 1, "Valid", "Outlier")</f>
        <v>Valid</v>
      </c>
      <c r="AK642" t="str">
        <f t="shared" si="99"/>
        <v>Operation Department</v>
      </c>
    </row>
    <row r="643" spans="1:37" x14ac:dyDescent="0.3">
      <c r="A643">
        <v>676608</v>
      </c>
      <c r="B643" s="2">
        <v>41876.402060185188</v>
      </c>
      <c r="C643">
        <v>12376</v>
      </c>
      <c r="D643" t="s">
        <v>38</v>
      </c>
      <c r="E643">
        <f>IF(Sheet4!D5106="Hired",1,0)</f>
        <v>1</v>
      </c>
      <c r="F643" t="str">
        <f t="shared" si="103"/>
        <v>Hired</v>
      </c>
      <c r="G643" t="str">
        <f t="shared" si="104"/>
        <v>Valid</v>
      </c>
      <c r="I643">
        <f>IF(Sheet4!$A5106=I$1,1,0)</f>
        <v>1</v>
      </c>
      <c r="J643">
        <f>IF(Sheet4!$A5106=J$1,1,0)</f>
        <v>0</v>
      </c>
      <c r="K643" t="str">
        <f t="shared" si="105"/>
        <v>Valid</v>
      </c>
      <c r="L643" t="str">
        <f t="shared" si="106"/>
        <v>Male</v>
      </c>
      <c r="M643">
        <f>IF(Sheet4!$C5106=M$1,1,0)</f>
        <v>0</v>
      </c>
      <c r="N643">
        <f>IF(Sheet4!$C5106=N$1,1,0)</f>
        <v>0</v>
      </c>
      <c r="O643">
        <f>IF(Sheet4!$C5106=O$1,1,0)</f>
        <v>0</v>
      </c>
      <c r="P643">
        <f>IF(Sheet4!$C5106=P$1,1,0)</f>
        <v>1</v>
      </c>
      <c r="Q643">
        <f>IF(Sheet4!$C5106=Q$1,1,0)</f>
        <v>0</v>
      </c>
      <c r="R643">
        <f>IF(Sheet4!$C5106=R$1,1,0)</f>
        <v>0</v>
      </c>
      <c r="S643">
        <f>IF(Sheet4!$C5106=S$1,1,0)</f>
        <v>0</v>
      </c>
      <c r="T643">
        <f>IF(Sheet4!$C5106=T$1,1,0)</f>
        <v>0</v>
      </c>
      <c r="U643">
        <f>IF(Sheet4!$C5106=U$1,1,0)</f>
        <v>0</v>
      </c>
      <c r="V643">
        <f>IF(Sheet4!$C5106=V$1,1,0)</f>
        <v>0</v>
      </c>
      <c r="W643">
        <f>IF(Sheet4!$C5106=W$1,1,0)</f>
        <v>0</v>
      </c>
      <c r="X643">
        <f>IF(Sheet4!$C5106=X$1,1,0)</f>
        <v>0</v>
      </c>
      <c r="Y643">
        <f>IF(Sheet4!$C5106=Y$1,1,0)</f>
        <v>0</v>
      </c>
      <c r="Z643">
        <f>IF(Sheet4!$C5106=Z$1,1,0)</f>
        <v>0</v>
      </c>
      <c r="AA643" t="str">
        <f t="shared" si="107"/>
        <v>Valid</v>
      </c>
      <c r="AB643">
        <f>IF(h!$A5106=AB$1,1,0)</f>
        <v>0</v>
      </c>
      <c r="AC643">
        <f>IF(h!$A5106=AC$1,1,0)</f>
        <v>0</v>
      </c>
      <c r="AD643">
        <f>IF(h!$A5106=AD$1,1,0)</f>
        <v>1</v>
      </c>
      <c r="AE643">
        <f>IF(h!$A5106=AE$1,1,0)</f>
        <v>0</v>
      </c>
      <c r="AF643">
        <f t="shared" si="108"/>
        <v>0</v>
      </c>
      <c r="AG643">
        <f t="shared" si="108"/>
        <v>0</v>
      </c>
      <c r="AH643">
        <f t="shared" si="108"/>
        <v>0</v>
      </c>
      <c r="AI643">
        <f>IF(h!$A5106=AI$1,1,0)</f>
        <v>0</v>
      </c>
      <c r="AJ643" t="str">
        <f t="shared" si="109"/>
        <v>Valid</v>
      </c>
      <c r="AK643" t="str">
        <f t="shared" ref="AK643:AK706" si="110">IF(AB643=1, "Service Department",
   IF(AC643=1, "Operation Department",
   IF(AD643=1, "Sales Department",
   IF(AE643=1, "Finance Department",
   IF(AF643=1, "Production Department",
   IF(AG643=1, "Purchase Department",
   IF(AH643=1, "Marketing Department",
   IF(AI643=1, "General Management", "Human Resources Department"))))))))</f>
        <v>Sales Department</v>
      </c>
    </row>
    <row r="644" spans="1:37" hidden="1" x14ac:dyDescent="0.3">
      <c r="A644">
        <v>917163</v>
      </c>
      <c r="B644" s="2">
        <v>41838.651886574073</v>
      </c>
      <c r="C644">
        <v>12378</v>
      </c>
      <c r="D644" t="s">
        <v>38</v>
      </c>
      <c r="E644">
        <f>IF(Sheet4!D2592="Hired",1,0)</f>
        <v>0</v>
      </c>
      <c r="F644" t="str">
        <f t="shared" si="103"/>
        <v>Rejected</v>
      </c>
      <c r="G644" t="str">
        <f t="shared" si="104"/>
        <v>Valid</v>
      </c>
      <c r="I644">
        <f>IF(Sheet4!$A2592=I$1,1,0)</f>
        <v>1</v>
      </c>
      <c r="J644">
        <f>IF(Sheet4!$A2592=J$1,1,0)</f>
        <v>0</v>
      </c>
      <c r="K644" t="str">
        <f t="shared" si="105"/>
        <v>Valid</v>
      </c>
      <c r="L644" t="str">
        <f t="shared" si="106"/>
        <v>Male</v>
      </c>
      <c r="M644">
        <f>IF(Sheet4!$C2592=M$1,1,0)</f>
        <v>0</v>
      </c>
      <c r="N644">
        <f>IF(Sheet4!$C2592=N$1,1,0)</f>
        <v>0</v>
      </c>
      <c r="O644">
        <f>IF(Sheet4!$C2592=O$1,1,0)</f>
        <v>0</v>
      </c>
      <c r="P644">
        <f>IF(Sheet4!$C2592=P$1,1,0)</f>
        <v>1</v>
      </c>
      <c r="Q644">
        <f>IF(Sheet4!$C2592=Q$1,1,0)</f>
        <v>0</v>
      </c>
      <c r="R644">
        <f>IF(Sheet4!$C2592=R$1,1,0)</f>
        <v>0</v>
      </c>
      <c r="S644">
        <f>IF(Sheet4!$C2592=S$1,1,0)</f>
        <v>0</v>
      </c>
      <c r="T644">
        <f>IF(Sheet4!$C2592=T$1,1,0)</f>
        <v>0</v>
      </c>
      <c r="U644">
        <f>IF(Sheet4!$C2592=U$1,1,0)</f>
        <v>0</v>
      </c>
      <c r="V644">
        <f>IF(Sheet4!$C2592=V$1,1,0)</f>
        <v>0</v>
      </c>
      <c r="W644">
        <f>IF(Sheet4!$C2592=W$1,1,0)</f>
        <v>0</v>
      </c>
      <c r="X644">
        <f>IF(Sheet4!$C2592=X$1,1,0)</f>
        <v>0</v>
      </c>
      <c r="Y644">
        <f>IF(Sheet4!$C2592=Y$1,1,0)</f>
        <v>0</v>
      </c>
      <c r="Z644">
        <f>IF(Sheet4!$C2592=Z$1,1,0)</f>
        <v>0</v>
      </c>
      <c r="AA644" t="str">
        <f t="shared" si="107"/>
        <v>Valid</v>
      </c>
      <c r="AB644">
        <f>IF(h!$A2592=AB$1,1,0)</f>
        <v>1</v>
      </c>
      <c r="AC644">
        <f>IF(h!$A2592=AC$1,1,0)</f>
        <v>0</v>
      </c>
      <c r="AD644">
        <f>IF(h!$A2592=AD$1,1,0)</f>
        <v>0</v>
      </c>
      <c r="AE644">
        <f>IF(h!$A2592=AE$1,1,0)</f>
        <v>0</v>
      </c>
      <c r="AF644">
        <f t="shared" si="108"/>
        <v>0</v>
      </c>
      <c r="AG644">
        <f t="shared" si="108"/>
        <v>0</v>
      </c>
      <c r="AH644">
        <f t="shared" si="108"/>
        <v>0</v>
      </c>
      <c r="AI644">
        <f>IF(h!$A2592=AI$1,1,0)</f>
        <v>0</v>
      </c>
      <c r="AJ644" t="str">
        <f t="shared" si="109"/>
        <v>Valid</v>
      </c>
      <c r="AK644" t="str">
        <f t="shared" si="110"/>
        <v>Service Department</v>
      </c>
    </row>
    <row r="645" spans="1:37" x14ac:dyDescent="0.3">
      <c r="A645">
        <v>702003</v>
      </c>
      <c r="B645" s="2">
        <v>41829.397893518515</v>
      </c>
      <c r="C645">
        <v>12403</v>
      </c>
      <c r="D645" t="s">
        <v>38</v>
      </c>
      <c r="E645">
        <f>IF(Sheet4!D5195="Hired",1,0)</f>
        <v>1</v>
      </c>
      <c r="F645" t="str">
        <f t="shared" si="103"/>
        <v>Hired</v>
      </c>
      <c r="G645" t="str">
        <f t="shared" si="104"/>
        <v>Valid</v>
      </c>
      <c r="I645">
        <f>IF(Sheet4!$A5195=I$1,1,0)</f>
        <v>0</v>
      </c>
      <c r="J645">
        <f>IF(Sheet4!$A5195=J$1,1,0)</f>
        <v>1</v>
      </c>
      <c r="K645" t="str">
        <f t="shared" si="105"/>
        <v>Valid</v>
      </c>
      <c r="L645" t="str">
        <f t="shared" si="106"/>
        <v>Female</v>
      </c>
      <c r="M645">
        <f>IF(Sheet4!$C5195=M$1,1,0)</f>
        <v>0</v>
      </c>
      <c r="N645">
        <f>IF(Sheet4!$C5195=N$1,1,0)</f>
        <v>0</v>
      </c>
      <c r="O645">
        <f>IF(Sheet4!$C5195=O$1,1,0)</f>
        <v>0</v>
      </c>
      <c r="P645">
        <f>IF(Sheet4!$C5195=P$1,1,0)</f>
        <v>0</v>
      </c>
      <c r="Q645">
        <f>IF(Sheet4!$C5195=Q$1,1,0)</f>
        <v>0</v>
      </c>
      <c r="R645">
        <f>IF(Sheet4!$C5195=R$1,1,0)</f>
        <v>0</v>
      </c>
      <c r="S645">
        <f>IF(Sheet4!$C5195=S$1,1,0)</f>
        <v>0</v>
      </c>
      <c r="T645">
        <f>IF(Sheet4!$C5195=T$1,1,0)</f>
        <v>0</v>
      </c>
      <c r="U645">
        <f>IF(Sheet4!$C5195=U$1,1,0)</f>
        <v>0</v>
      </c>
      <c r="V645">
        <f>IF(Sheet4!$C5195=V$1,1,0)</f>
        <v>0</v>
      </c>
      <c r="W645">
        <f>IF(Sheet4!$C5195=W$1,1,0)</f>
        <v>0</v>
      </c>
      <c r="X645">
        <f>IF(Sheet4!$C5195=X$1,1,0)</f>
        <v>0</v>
      </c>
      <c r="Y645">
        <f>IF(Sheet4!$C5195=Y$1,1,0)</f>
        <v>1</v>
      </c>
      <c r="Z645">
        <f>IF(Sheet4!$C5195=Z$1,1,0)</f>
        <v>0</v>
      </c>
      <c r="AA645" t="str">
        <f t="shared" si="107"/>
        <v>Valid</v>
      </c>
      <c r="AB645">
        <f>IF(h!$A5195=AB$1,1,0)</f>
        <v>1</v>
      </c>
      <c r="AC645">
        <f>IF(h!$A5195=AC$1,1,0)</f>
        <v>0</v>
      </c>
      <c r="AD645">
        <f>IF(h!$A5195=AD$1,1,0)</f>
        <v>0</v>
      </c>
      <c r="AE645">
        <f>IF(h!$A5195=AE$1,1,0)</f>
        <v>0</v>
      </c>
      <c r="AF645">
        <f t="shared" si="108"/>
        <v>0</v>
      </c>
      <c r="AG645">
        <f t="shared" si="108"/>
        <v>0</v>
      </c>
      <c r="AH645">
        <f t="shared" si="108"/>
        <v>0</v>
      </c>
      <c r="AI645">
        <f>IF(h!$A5195=AI$1,1,0)</f>
        <v>0</v>
      </c>
      <c r="AJ645" t="str">
        <f t="shared" si="109"/>
        <v>Valid</v>
      </c>
      <c r="AK645" t="str">
        <f t="shared" si="110"/>
        <v>Service Department</v>
      </c>
    </row>
    <row r="646" spans="1:37" hidden="1" x14ac:dyDescent="0.3">
      <c r="A646">
        <v>334882</v>
      </c>
      <c r="B646" s="2">
        <v>41881.815393518518</v>
      </c>
      <c r="C646">
        <v>12418</v>
      </c>
      <c r="D646" t="s">
        <v>38</v>
      </c>
      <c r="E646">
        <f>IF(Sheet4!D2571="Hired",1,0)</f>
        <v>0</v>
      </c>
      <c r="F646" t="str">
        <f t="shared" si="103"/>
        <v>Rejected</v>
      </c>
      <c r="G646" t="str">
        <f t="shared" si="104"/>
        <v>Valid</v>
      </c>
      <c r="I646">
        <f>IF(Sheet4!$A2571=I$1,1,0)</f>
        <v>0</v>
      </c>
      <c r="J646">
        <f>IF(Sheet4!$A2571=J$1,1,0)</f>
        <v>1</v>
      </c>
      <c r="K646" t="str">
        <f t="shared" si="105"/>
        <v>Valid</v>
      </c>
      <c r="L646" t="str">
        <f t="shared" si="106"/>
        <v>Female</v>
      </c>
      <c r="M646">
        <f>IF(Sheet4!$C2571=M$1,1,0)</f>
        <v>0</v>
      </c>
      <c r="N646">
        <f>IF(Sheet4!$C2571=N$1,1,0)</f>
        <v>0</v>
      </c>
      <c r="O646">
        <f>IF(Sheet4!$C2571=O$1,1,0)</f>
        <v>0</v>
      </c>
      <c r="P646">
        <f>IF(Sheet4!$C2571=P$1,1,0)</f>
        <v>0</v>
      </c>
      <c r="Q646">
        <f>IF(Sheet4!$C2571=Q$1,1,0)</f>
        <v>0</v>
      </c>
      <c r="R646">
        <f>IF(Sheet4!$C2571=R$1,1,0)</f>
        <v>0</v>
      </c>
      <c r="S646">
        <f>IF(Sheet4!$C2571=S$1,1,0)</f>
        <v>0</v>
      </c>
      <c r="T646">
        <f>IF(Sheet4!$C2571=T$1,1,0)</f>
        <v>0</v>
      </c>
      <c r="U646">
        <f>IF(Sheet4!$C2571=U$1,1,0)</f>
        <v>1</v>
      </c>
      <c r="V646">
        <f>IF(Sheet4!$C2571=V$1,1,0)</f>
        <v>0</v>
      </c>
      <c r="W646">
        <f>IF(Sheet4!$C2571=W$1,1,0)</f>
        <v>0</v>
      </c>
      <c r="X646">
        <f>IF(Sheet4!$C2571=X$1,1,0)</f>
        <v>0</v>
      </c>
      <c r="Y646">
        <f>IF(Sheet4!$C2571=Y$1,1,0)</f>
        <v>0</v>
      </c>
      <c r="Z646">
        <f>IF(Sheet4!$C2571=Z$1,1,0)</f>
        <v>0</v>
      </c>
      <c r="AA646" t="str">
        <f t="shared" si="107"/>
        <v>Valid</v>
      </c>
      <c r="AB646">
        <f>IF(h!$A2571=AB$1,1,0)</f>
        <v>1</v>
      </c>
      <c r="AC646">
        <f>IF(h!$A2571=AC$1,1,0)</f>
        <v>0</v>
      </c>
      <c r="AD646">
        <f>IF(h!$A2571=AD$1,1,0)</f>
        <v>0</v>
      </c>
      <c r="AE646">
        <f>IF(h!$A2571=AE$1,1,0)</f>
        <v>0</v>
      </c>
      <c r="AF646">
        <f t="shared" si="108"/>
        <v>0</v>
      </c>
      <c r="AG646">
        <f t="shared" si="108"/>
        <v>0</v>
      </c>
      <c r="AH646">
        <f t="shared" si="108"/>
        <v>0</v>
      </c>
      <c r="AI646">
        <f>IF(h!$A2571=AI$1,1,0)</f>
        <v>0</v>
      </c>
      <c r="AJ646" t="str">
        <f t="shared" si="109"/>
        <v>Valid</v>
      </c>
      <c r="AK646" t="str">
        <f t="shared" si="110"/>
        <v>Service Department</v>
      </c>
    </row>
    <row r="647" spans="1:37" x14ac:dyDescent="0.3">
      <c r="A647">
        <v>894106</v>
      </c>
      <c r="B647" s="2">
        <v>41817.720543981479</v>
      </c>
      <c r="C647">
        <v>12503</v>
      </c>
      <c r="D647" t="s">
        <v>38</v>
      </c>
      <c r="E647">
        <f>IF(Sheet4!D5784="Hired",1,0)</f>
        <v>1</v>
      </c>
      <c r="F647" t="str">
        <f t="shared" si="103"/>
        <v>Hired</v>
      </c>
      <c r="G647" t="str">
        <f t="shared" si="104"/>
        <v>Valid</v>
      </c>
      <c r="I647">
        <f>IF(Sheet4!$A5784=I$1,1,0)</f>
        <v>1</v>
      </c>
      <c r="J647">
        <f>IF(Sheet4!$A5784=J$1,1,0)</f>
        <v>0</v>
      </c>
      <c r="K647" t="str">
        <f t="shared" si="105"/>
        <v>Valid</v>
      </c>
      <c r="L647" t="str">
        <f t="shared" si="106"/>
        <v>Male</v>
      </c>
      <c r="M647">
        <f>IF(Sheet4!$C5784=M$1,1,0)</f>
        <v>0</v>
      </c>
      <c r="N647">
        <f>IF(Sheet4!$C5784=N$1,1,0)</f>
        <v>0</v>
      </c>
      <c r="O647">
        <f>IF(Sheet4!$C5784=O$1,1,0)</f>
        <v>0</v>
      </c>
      <c r="P647">
        <f>IF(Sheet4!$C5784=P$1,1,0)</f>
        <v>0</v>
      </c>
      <c r="Q647">
        <f>IF(Sheet4!$C5784=Q$1,1,0)</f>
        <v>0</v>
      </c>
      <c r="R647">
        <f>IF(Sheet4!$C5784=R$1,1,0)</f>
        <v>1</v>
      </c>
      <c r="S647">
        <f>IF(Sheet4!$C5784=S$1,1,0)</f>
        <v>0</v>
      </c>
      <c r="T647">
        <f>IF(Sheet4!$C5784=T$1,1,0)</f>
        <v>0</v>
      </c>
      <c r="U647">
        <f>IF(Sheet4!$C5784=U$1,1,0)</f>
        <v>0</v>
      </c>
      <c r="V647">
        <f>IF(Sheet4!$C5784=V$1,1,0)</f>
        <v>0</v>
      </c>
      <c r="W647">
        <f>IF(Sheet4!$C5784=W$1,1,0)</f>
        <v>0</v>
      </c>
      <c r="X647">
        <f>IF(Sheet4!$C5784=X$1,1,0)</f>
        <v>0</v>
      </c>
      <c r="Y647">
        <f>IF(Sheet4!$C5784=Y$1,1,0)</f>
        <v>0</v>
      </c>
      <c r="Z647">
        <f>IF(Sheet4!$C5784=Z$1,1,0)</f>
        <v>0</v>
      </c>
      <c r="AA647" t="str">
        <f t="shared" si="107"/>
        <v>Valid</v>
      </c>
      <c r="AB647">
        <f>IF(h!$A5784=AB$1,1,0)</f>
        <v>0</v>
      </c>
      <c r="AC647">
        <f>IF(h!$A5784=AC$1,1,0)</f>
        <v>1</v>
      </c>
      <c r="AD647">
        <f>IF(h!$A5784=AD$1,1,0)</f>
        <v>0</v>
      </c>
      <c r="AE647">
        <f>IF(h!$A5784=AE$1,1,0)</f>
        <v>0</v>
      </c>
      <c r="AF647">
        <f t="shared" si="108"/>
        <v>0</v>
      </c>
      <c r="AG647">
        <f t="shared" si="108"/>
        <v>0</v>
      </c>
      <c r="AH647">
        <f t="shared" si="108"/>
        <v>0</v>
      </c>
      <c r="AI647">
        <f>IF(h!$A5784=AI$1,1,0)</f>
        <v>0</v>
      </c>
      <c r="AJ647" t="str">
        <f t="shared" si="109"/>
        <v>Valid</v>
      </c>
      <c r="AK647" t="str">
        <f t="shared" si="110"/>
        <v>Operation Department</v>
      </c>
    </row>
    <row r="648" spans="1:37" x14ac:dyDescent="0.3">
      <c r="A648">
        <v>35902</v>
      </c>
      <c r="B648" s="2">
        <v>41825.470868055556</v>
      </c>
      <c r="C648">
        <v>12508</v>
      </c>
      <c r="D648" t="s">
        <v>38</v>
      </c>
      <c r="E648">
        <f>IF(Sheet4!D1734="Hired",1,0)</f>
        <v>1</v>
      </c>
      <c r="F648" t="str">
        <f t="shared" si="103"/>
        <v>Hired</v>
      </c>
      <c r="G648" t="str">
        <f t="shared" si="104"/>
        <v>Valid</v>
      </c>
      <c r="I648">
        <f>IF(Sheet4!$A1734=I$1,1,0)</f>
        <v>1</v>
      </c>
      <c r="J648">
        <f>IF(Sheet4!$A1734=J$1,1,0)</f>
        <v>0</v>
      </c>
      <c r="K648" t="str">
        <f t="shared" si="105"/>
        <v>Valid</v>
      </c>
      <c r="L648" t="str">
        <f t="shared" si="106"/>
        <v>Male</v>
      </c>
      <c r="M648">
        <f>IF(Sheet4!$C1734=M$1,1,0)</f>
        <v>0</v>
      </c>
      <c r="N648">
        <f>IF(Sheet4!$C1734=N$1,1,0)</f>
        <v>1</v>
      </c>
      <c r="O648">
        <f>IF(Sheet4!$C1734=O$1,1,0)</f>
        <v>0</v>
      </c>
      <c r="P648">
        <f>IF(Sheet4!$C1734=P$1,1,0)</f>
        <v>0</v>
      </c>
      <c r="Q648">
        <f>IF(Sheet4!$C1734=Q$1,1,0)</f>
        <v>0</v>
      </c>
      <c r="R648">
        <f>IF(Sheet4!$C1734=R$1,1,0)</f>
        <v>0</v>
      </c>
      <c r="S648">
        <f>IF(Sheet4!$C1734=S$1,1,0)</f>
        <v>0</v>
      </c>
      <c r="T648">
        <f>IF(Sheet4!$C1734=T$1,1,0)</f>
        <v>0</v>
      </c>
      <c r="U648">
        <f>IF(Sheet4!$C1734=U$1,1,0)</f>
        <v>0</v>
      </c>
      <c r="V648">
        <f>IF(Sheet4!$C1734=V$1,1,0)</f>
        <v>0</v>
      </c>
      <c r="W648">
        <f>IF(Sheet4!$C1734=W$1,1,0)</f>
        <v>0</v>
      </c>
      <c r="X648">
        <f>IF(Sheet4!$C1734=X$1,1,0)</f>
        <v>0</v>
      </c>
      <c r="Y648">
        <f>IF(Sheet4!$C1734=Y$1,1,0)</f>
        <v>0</v>
      </c>
      <c r="Z648">
        <f>IF(Sheet4!$C1734=Z$1,1,0)</f>
        <v>0</v>
      </c>
      <c r="AA648" t="str">
        <f t="shared" si="107"/>
        <v>Valid</v>
      </c>
      <c r="AB648">
        <f>IF(h!$A1734=AB$1,1,0)</f>
        <v>0</v>
      </c>
      <c r="AC648">
        <f>IF(h!$A1734=AC$1,1,0)</f>
        <v>1</v>
      </c>
      <c r="AD648">
        <f>IF(h!$A1734=AD$1,1,0)</f>
        <v>0</v>
      </c>
      <c r="AE648">
        <f>IF(h!$A1734=AE$1,1,0)</f>
        <v>0</v>
      </c>
      <c r="AF648">
        <f t="shared" si="108"/>
        <v>0</v>
      </c>
      <c r="AG648">
        <f t="shared" si="108"/>
        <v>0</v>
      </c>
      <c r="AH648">
        <f t="shared" si="108"/>
        <v>0</v>
      </c>
      <c r="AI648">
        <f>IF(h!$A1734=AI$1,1,0)</f>
        <v>0</v>
      </c>
      <c r="AJ648" t="str">
        <f t="shared" si="109"/>
        <v>Valid</v>
      </c>
      <c r="AK648" t="str">
        <f t="shared" si="110"/>
        <v>Operation Department</v>
      </c>
    </row>
    <row r="649" spans="1:37" x14ac:dyDescent="0.3">
      <c r="A649">
        <v>231972</v>
      </c>
      <c r="B649" s="2">
        <v>41860.339074074072</v>
      </c>
      <c r="C649">
        <v>12522</v>
      </c>
      <c r="D649" t="s">
        <v>38</v>
      </c>
      <c r="E649">
        <f>IF(Sheet4!D6176="Hired",1,0)</f>
        <v>1</v>
      </c>
      <c r="F649" t="str">
        <f t="shared" si="103"/>
        <v>Hired</v>
      </c>
      <c r="G649" t="str">
        <f t="shared" si="104"/>
        <v>Valid</v>
      </c>
      <c r="I649">
        <f>IF(Sheet4!$A6176=I$1,1,0)</f>
        <v>1</v>
      </c>
      <c r="J649">
        <f>IF(Sheet4!$A6176=J$1,1,0)</f>
        <v>0</v>
      </c>
      <c r="K649" t="str">
        <f t="shared" si="105"/>
        <v>Valid</v>
      </c>
      <c r="L649" t="str">
        <f t="shared" si="106"/>
        <v>Male</v>
      </c>
      <c r="M649">
        <f>IF(Sheet4!$C6176=M$1,1,0)</f>
        <v>0</v>
      </c>
      <c r="N649">
        <f>IF(Sheet4!$C6176=N$1,1,0)</f>
        <v>0</v>
      </c>
      <c r="O649">
        <f>IF(Sheet4!$C6176=O$1,1,0)</f>
        <v>0</v>
      </c>
      <c r="P649">
        <f>IF(Sheet4!$C6176=P$1,1,0)</f>
        <v>1</v>
      </c>
      <c r="Q649">
        <f>IF(Sheet4!$C6176=Q$1,1,0)</f>
        <v>0</v>
      </c>
      <c r="R649">
        <f>IF(Sheet4!$C6176=R$1,1,0)</f>
        <v>0</v>
      </c>
      <c r="S649">
        <f>IF(Sheet4!$C6176=S$1,1,0)</f>
        <v>0</v>
      </c>
      <c r="T649">
        <f>IF(Sheet4!$C6176=T$1,1,0)</f>
        <v>0</v>
      </c>
      <c r="U649">
        <f>IF(Sheet4!$C6176=U$1,1,0)</f>
        <v>0</v>
      </c>
      <c r="V649">
        <f>IF(Sheet4!$C6176=V$1,1,0)</f>
        <v>0</v>
      </c>
      <c r="W649">
        <f>IF(Sheet4!$C6176=W$1,1,0)</f>
        <v>0</v>
      </c>
      <c r="X649">
        <f>IF(Sheet4!$C6176=X$1,1,0)</f>
        <v>0</v>
      </c>
      <c r="Y649">
        <f>IF(Sheet4!$C6176=Y$1,1,0)</f>
        <v>0</v>
      </c>
      <c r="Z649">
        <f>IF(Sheet4!$C6176=Z$1,1,0)</f>
        <v>0</v>
      </c>
      <c r="AA649" t="str">
        <f t="shared" si="107"/>
        <v>Valid</v>
      </c>
      <c r="AB649">
        <f>IF(h!$A6176=AB$1,1,0)</f>
        <v>0</v>
      </c>
      <c r="AC649">
        <f>IF(h!$A6176=AC$1,1,0)</f>
        <v>0</v>
      </c>
      <c r="AD649">
        <f>IF(h!$A6176=AD$1,1,0)</f>
        <v>1</v>
      </c>
      <c r="AE649">
        <f>IF(h!$A6176=AE$1,1,0)</f>
        <v>0</v>
      </c>
      <c r="AF649">
        <f t="shared" si="108"/>
        <v>0</v>
      </c>
      <c r="AG649">
        <f t="shared" si="108"/>
        <v>0</v>
      </c>
      <c r="AH649">
        <f t="shared" si="108"/>
        <v>0</v>
      </c>
      <c r="AI649">
        <f>IF(h!$A6176=AI$1,1,0)</f>
        <v>0</v>
      </c>
      <c r="AJ649" t="str">
        <f t="shared" si="109"/>
        <v>Valid</v>
      </c>
      <c r="AK649" t="str">
        <f t="shared" si="110"/>
        <v>Sales Department</v>
      </c>
    </row>
    <row r="650" spans="1:37" x14ac:dyDescent="0.3">
      <c r="A650">
        <v>971257</v>
      </c>
      <c r="B650" s="2">
        <v>41878.397094907406</v>
      </c>
      <c r="C650">
        <v>12527</v>
      </c>
      <c r="D650" t="s">
        <v>38</v>
      </c>
      <c r="E650">
        <f>IF(Sheet4!D5588="Hired",1,0)</f>
        <v>1</v>
      </c>
      <c r="F650" t="str">
        <f t="shared" si="103"/>
        <v>Hired</v>
      </c>
      <c r="G650" t="str">
        <f t="shared" si="104"/>
        <v>Valid</v>
      </c>
      <c r="I650">
        <f>IF(Sheet4!$A5588=I$1,1,0)</f>
        <v>0</v>
      </c>
      <c r="J650">
        <f>IF(Sheet4!$A5588=J$1,1,0)</f>
        <v>1</v>
      </c>
      <c r="K650" t="str">
        <f t="shared" si="105"/>
        <v>Valid</v>
      </c>
      <c r="L650" t="str">
        <f t="shared" si="106"/>
        <v>Female</v>
      </c>
      <c r="M650">
        <f>IF(Sheet4!$C5588=M$1,1,0)</f>
        <v>0</v>
      </c>
      <c r="N650">
        <f>IF(Sheet4!$C5588=N$1,1,0)</f>
        <v>0</v>
      </c>
      <c r="O650">
        <f>IF(Sheet4!$C5588=O$1,1,0)</f>
        <v>0</v>
      </c>
      <c r="P650">
        <f>IF(Sheet4!$C5588=P$1,1,0)</f>
        <v>0</v>
      </c>
      <c r="Q650">
        <f>IF(Sheet4!$C5588=Q$1,1,0)</f>
        <v>0</v>
      </c>
      <c r="R650">
        <f>IF(Sheet4!$C5588=R$1,1,0)</f>
        <v>0</v>
      </c>
      <c r="S650">
        <f>IF(Sheet4!$C5588=S$1,1,0)</f>
        <v>0</v>
      </c>
      <c r="T650">
        <f>IF(Sheet4!$C5588=T$1,1,0)</f>
        <v>0</v>
      </c>
      <c r="U650">
        <f>IF(Sheet4!$C5588=U$1,1,0)</f>
        <v>0</v>
      </c>
      <c r="V650">
        <f>IF(Sheet4!$C5588=V$1,1,0)</f>
        <v>0</v>
      </c>
      <c r="W650">
        <f>IF(Sheet4!$C5588=W$1,1,0)</f>
        <v>0</v>
      </c>
      <c r="X650">
        <f>IF(Sheet4!$C5588=X$1,1,0)</f>
        <v>0</v>
      </c>
      <c r="Y650">
        <f>IF(Sheet4!$C5588=Y$1,1,0)</f>
        <v>1</v>
      </c>
      <c r="Z650">
        <f>IF(Sheet4!$C5588=Z$1,1,0)</f>
        <v>0</v>
      </c>
      <c r="AA650" t="str">
        <f t="shared" si="107"/>
        <v>Valid</v>
      </c>
      <c r="AB650">
        <f>IF(h!$A5588=AB$1,1,0)</f>
        <v>0</v>
      </c>
      <c r="AC650">
        <f>IF(h!$A5588=AC$1,1,0)</f>
        <v>1</v>
      </c>
      <c r="AD650">
        <f>IF(h!$A5588=AD$1,1,0)</f>
        <v>0</v>
      </c>
      <c r="AE650">
        <f>IF(h!$A5588=AE$1,1,0)</f>
        <v>0</v>
      </c>
      <c r="AF650">
        <f t="shared" si="108"/>
        <v>0</v>
      </c>
      <c r="AG650">
        <f t="shared" si="108"/>
        <v>0</v>
      </c>
      <c r="AH650">
        <f t="shared" si="108"/>
        <v>0</v>
      </c>
      <c r="AI650">
        <f>IF(h!$A5588=AI$1,1,0)</f>
        <v>0</v>
      </c>
      <c r="AJ650" t="str">
        <f t="shared" si="109"/>
        <v>Valid</v>
      </c>
      <c r="AK650" t="str">
        <f t="shared" si="110"/>
        <v>Operation Department</v>
      </c>
    </row>
    <row r="651" spans="1:37" x14ac:dyDescent="0.3">
      <c r="A651">
        <v>461123</v>
      </c>
      <c r="B651" s="2">
        <v>41796.382361111115</v>
      </c>
      <c r="C651">
        <v>12576</v>
      </c>
      <c r="D651" t="s">
        <v>38</v>
      </c>
      <c r="E651">
        <f>IF(Sheet4!D1355="Hired",1,0)</f>
        <v>1</v>
      </c>
      <c r="F651" t="str">
        <f t="shared" si="103"/>
        <v>Hired</v>
      </c>
      <c r="G651" t="str">
        <f t="shared" si="104"/>
        <v>Valid</v>
      </c>
      <c r="I651">
        <f>IF(Sheet4!$A1355=I$1,1,0)</f>
        <v>1</v>
      </c>
      <c r="J651">
        <f>IF(Sheet4!$A1355=J$1,1,0)</f>
        <v>0</v>
      </c>
      <c r="K651" t="str">
        <f t="shared" si="105"/>
        <v>Valid</v>
      </c>
      <c r="L651" t="str">
        <f t="shared" si="106"/>
        <v>Male</v>
      </c>
      <c r="M651">
        <f>IF(Sheet4!$C1355=M$1,1,0)</f>
        <v>0</v>
      </c>
      <c r="N651">
        <f>IF(Sheet4!$C1355=N$1,1,0)</f>
        <v>0</v>
      </c>
      <c r="O651">
        <f>IF(Sheet4!$C1355=O$1,1,0)</f>
        <v>0</v>
      </c>
      <c r="P651">
        <f>IF(Sheet4!$C1355=P$1,1,0)</f>
        <v>1</v>
      </c>
      <c r="Q651">
        <f>IF(Sheet4!$C1355=Q$1,1,0)</f>
        <v>0</v>
      </c>
      <c r="R651">
        <f>IF(Sheet4!$C1355=R$1,1,0)</f>
        <v>0</v>
      </c>
      <c r="S651">
        <f>IF(Sheet4!$C1355=S$1,1,0)</f>
        <v>0</v>
      </c>
      <c r="T651">
        <f>IF(Sheet4!$C1355=T$1,1,0)</f>
        <v>0</v>
      </c>
      <c r="U651">
        <f>IF(Sheet4!$C1355=U$1,1,0)</f>
        <v>0</v>
      </c>
      <c r="V651">
        <f>IF(Sheet4!$C1355=V$1,1,0)</f>
        <v>0</v>
      </c>
      <c r="W651">
        <f>IF(Sheet4!$C1355=W$1,1,0)</f>
        <v>0</v>
      </c>
      <c r="X651">
        <f>IF(Sheet4!$C1355=X$1,1,0)</f>
        <v>0</v>
      </c>
      <c r="Y651">
        <f>IF(Sheet4!$C1355=Y$1,1,0)</f>
        <v>0</v>
      </c>
      <c r="Z651">
        <f>IF(Sheet4!$C1355=Z$1,1,0)</f>
        <v>0</v>
      </c>
      <c r="AA651" t="str">
        <f t="shared" si="107"/>
        <v>Valid</v>
      </c>
      <c r="AB651">
        <f>IF(h!$A1355=AB$1,1,0)</f>
        <v>0</v>
      </c>
      <c r="AC651">
        <f>IF(h!$A1355=AC$1,1,0)</f>
        <v>1</v>
      </c>
      <c r="AD651">
        <f>IF(h!$A1355=AD$1,1,0)</f>
        <v>0</v>
      </c>
      <c r="AE651">
        <f>IF(h!$A1355=AE$1,1,0)</f>
        <v>0</v>
      </c>
      <c r="AF651">
        <f t="shared" si="108"/>
        <v>0</v>
      </c>
      <c r="AG651">
        <f t="shared" si="108"/>
        <v>0</v>
      </c>
      <c r="AH651">
        <f t="shared" si="108"/>
        <v>0</v>
      </c>
      <c r="AI651">
        <f>IF(h!$A1355=AI$1,1,0)</f>
        <v>0</v>
      </c>
      <c r="AJ651" t="str">
        <f t="shared" si="109"/>
        <v>Valid</v>
      </c>
      <c r="AK651" t="str">
        <f t="shared" si="110"/>
        <v>Operation Department</v>
      </c>
    </row>
    <row r="652" spans="1:37" x14ac:dyDescent="0.3">
      <c r="A652">
        <v>551054</v>
      </c>
      <c r="B652" s="2">
        <v>41775.672893518517</v>
      </c>
      <c r="C652">
        <v>12584</v>
      </c>
      <c r="D652" t="s">
        <v>38</v>
      </c>
      <c r="E652">
        <f>IF(Sheet4!D1472="Hired",1,0)</f>
        <v>1</v>
      </c>
      <c r="F652" t="str">
        <f t="shared" si="103"/>
        <v>Hired</v>
      </c>
      <c r="G652" t="str">
        <f t="shared" si="104"/>
        <v>Valid</v>
      </c>
      <c r="I652">
        <f>IF(Sheet4!$A1472=I$1,1,0)</f>
        <v>0</v>
      </c>
      <c r="J652">
        <f>IF(Sheet4!$A1472=J$1,1,0)</f>
        <v>1</v>
      </c>
      <c r="K652" t="str">
        <f t="shared" si="105"/>
        <v>Valid</v>
      </c>
      <c r="L652" t="str">
        <f t="shared" si="106"/>
        <v>Female</v>
      </c>
      <c r="M652">
        <f>IF(Sheet4!$C1472=M$1,1,0)</f>
        <v>0</v>
      </c>
      <c r="N652">
        <f>IF(Sheet4!$C1472=N$1,1,0)</f>
        <v>0</v>
      </c>
      <c r="O652">
        <f>IF(Sheet4!$C1472=O$1,1,0)</f>
        <v>0</v>
      </c>
      <c r="P652">
        <f>IF(Sheet4!$C1472=P$1,1,0)</f>
        <v>0</v>
      </c>
      <c r="Q652">
        <f>IF(Sheet4!$C1472=Q$1,1,0)</f>
        <v>0</v>
      </c>
      <c r="R652">
        <f>IF(Sheet4!$C1472=R$1,1,0)</f>
        <v>0</v>
      </c>
      <c r="S652">
        <f>IF(Sheet4!$C1472=S$1,1,0)</f>
        <v>0</v>
      </c>
      <c r="T652">
        <f>IF(Sheet4!$C1472=T$1,1,0)</f>
        <v>0</v>
      </c>
      <c r="U652">
        <f>IF(Sheet4!$C1472=U$1,1,0)</f>
        <v>0</v>
      </c>
      <c r="V652">
        <f>IF(Sheet4!$C1472=V$1,1,0)</f>
        <v>0</v>
      </c>
      <c r="W652">
        <f>IF(Sheet4!$C1472=W$1,1,0)</f>
        <v>0</v>
      </c>
      <c r="X652">
        <f>IF(Sheet4!$C1472=X$1,1,0)</f>
        <v>0</v>
      </c>
      <c r="Y652">
        <f>IF(Sheet4!$C1472=Y$1,1,0)</f>
        <v>1</v>
      </c>
      <c r="Z652">
        <f>IF(Sheet4!$C1472=Z$1,1,0)</f>
        <v>0</v>
      </c>
      <c r="AA652" t="str">
        <f t="shared" si="107"/>
        <v>Valid</v>
      </c>
      <c r="AB652">
        <f>IF(h!$A1472=AB$1,1,0)</f>
        <v>0</v>
      </c>
      <c r="AC652">
        <f>IF(h!$A1472=AC$1,1,0)</f>
        <v>1</v>
      </c>
      <c r="AD652">
        <f>IF(h!$A1472=AD$1,1,0)</f>
        <v>0</v>
      </c>
      <c r="AE652">
        <f>IF(h!$A1472=AE$1,1,0)</f>
        <v>0</v>
      </c>
      <c r="AF652">
        <f t="shared" si="108"/>
        <v>0</v>
      </c>
      <c r="AG652">
        <f t="shared" si="108"/>
        <v>0</v>
      </c>
      <c r="AH652">
        <f t="shared" si="108"/>
        <v>0</v>
      </c>
      <c r="AI652">
        <f>IF(h!$A1472=AI$1,1,0)</f>
        <v>0</v>
      </c>
      <c r="AJ652" t="str">
        <f t="shared" si="109"/>
        <v>Valid</v>
      </c>
      <c r="AK652" t="str">
        <f t="shared" si="110"/>
        <v>Operation Department</v>
      </c>
    </row>
    <row r="653" spans="1:37" hidden="1" x14ac:dyDescent="0.3">
      <c r="A653">
        <v>870897</v>
      </c>
      <c r="B653" s="2">
        <v>41810.631180555552</v>
      </c>
      <c r="C653">
        <v>12608</v>
      </c>
      <c r="D653" t="s">
        <v>38</v>
      </c>
      <c r="E653">
        <f>IF(Sheet4!D479="Hired",1,0)</f>
        <v>0</v>
      </c>
      <c r="F653" t="str">
        <f t="shared" si="103"/>
        <v>Rejected</v>
      </c>
      <c r="G653" t="str">
        <f t="shared" si="104"/>
        <v>Valid</v>
      </c>
      <c r="I653">
        <f>IF(Sheet4!$A479=I$1,1,0)</f>
        <v>1</v>
      </c>
      <c r="J653">
        <f>IF(Sheet4!$A479=J$1,1,0)</f>
        <v>0</v>
      </c>
      <c r="K653" t="str">
        <f t="shared" si="105"/>
        <v>Valid</v>
      </c>
      <c r="L653" t="str">
        <f t="shared" si="106"/>
        <v>Male</v>
      </c>
      <c r="M653">
        <f>IF(Sheet4!$C479=M$1,1,0)</f>
        <v>0</v>
      </c>
      <c r="N653">
        <f>IF(Sheet4!$C479=N$1,1,0)</f>
        <v>0</v>
      </c>
      <c r="O653">
        <f>IF(Sheet4!$C479=O$1,1,0)</f>
        <v>0</v>
      </c>
      <c r="P653">
        <f>IF(Sheet4!$C479=P$1,1,0)</f>
        <v>0</v>
      </c>
      <c r="Q653">
        <f>IF(Sheet4!$C479=Q$1,1,0)</f>
        <v>0</v>
      </c>
      <c r="R653">
        <f>IF(Sheet4!$C479=R$1,1,0)</f>
        <v>0</v>
      </c>
      <c r="S653">
        <f>IF(Sheet4!$C479=S$1,1,0)</f>
        <v>1</v>
      </c>
      <c r="T653">
        <f>IF(Sheet4!$C479=T$1,1,0)</f>
        <v>0</v>
      </c>
      <c r="U653">
        <f>IF(Sheet4!$C479=U$1,1,0)</f>
        <v>0</v>
      </c>
      <c r="V653">
        <f>IF(Sheet4!$C479=V$1,1,0)</f>
        <v>0</v>
      </c>
      <c r="W653">
        <f>IF(Sheet4!$C479=W$1,1,0)</f>
        <v>0</v>
      </c>
      <c r="X653">
        <f>IF(Sheet4!$C479=X$1,1,0)</f>
        <v>0</v>
      </c>
      <c r="Y653">
        <f>IF(Sheet4!$C479=Y$1,1,0)</f>
        <v>0</v>
      </c>
      <c r="Z653">
        <f>IF(Sheet4!$C479=Z$1,1,0)</f>
        <v>0</v>
      </c>
      <c r="AA653" t="str">
        <f t="shared" si="107"/>
        <v>Valid</v>
      </c>
      <c r="AB653">
        <f>IF(h!$A479=AB$1,1,0)</f>
        <v>1</v>
      </c>
      <c r="AC653">
        <f>IF(h!$A479=AC$1,1,0)</f>
        <v>0</v>
      </c>
      <c r="AD653">
        <f>IF(h!$A479=AD$1,1,0)</f>
        <v>0</v>
      </c>
      <c r="AE653">
        <f>IF(h!$A479=AE$1,1,0)</f>
        <v>0</v>
      </c>
      <c r="AF653">
        <f t="shared" si="108"/>
        <v>0</v>
      </c>
      <c r="AG653">
        <f t="shared" si="108"/>
        <v>0</v>
      </c>
      <c r="AH653">
        <f t="shared" si="108"/>
        <v>0</v>
      </c>
      <c r="AI653">
        <f>IF(h!$A479=AI$1,1,0)</f>
        <v>0</v>
      </c>
      <c r="AJ653" t="str">
        <f t="shared" si="109"/>
        <v>Valid</v>
      </c>
      <c r="AK653" t="str">
        <f t="shared" si="110"/>
        <v>Service Department</v>
      </c>
    </row>
    <row r="654" spans="1:37" x14ac:dyDescent="0.3">
      <c r="A654">
        <v>541702</v>
      </c>
      <c r="B654" s="2">
        <v>41774.319085648145</v>
      </c>
      <c r="C654">
        <v>12614</v>
      </c>
      <c r="D654" t="s">
        <v>38</v>
      </c>
      <c r="E654">
        <f>IF(Sheet4!D4133="Hired",1,0)</f>
        <v>1</v>
      </c>
      <c r="F654" t="str">
        <f t="shared" si="103"/>
        <v>Hired</v>
      </c>
      <c r="G654" t="str">
        <f t="shared" si="104"/>
        <v>Valid</v>
      </c>
      <c r="I654">
        <f>IF(Sheet4!$A4133=I$1,1,0)</f>
        <v>1</v>
      </c>
      <c r="J654">
        <f>IF(Sheet4!$A4133=J$1,1,0)</f>
        <v>0</v>
      </c>
      <c r="K654" t="str">
        <f t="shared" si="105"/>
        <v>Valid</v>
      </c>
      <c r="L654" t="str">
        <f t="shared" si="106"/>
        <v>Male</v>
      </c>
      <c r="M654">
        <f>IF(Sheet4!$C4133=M$1,1,0)</f>
        <v>0</v>
      </c>
      <c r="N654">
        <f>IF(Sheet4!$C4133=N$1,1,0)</f>
        <v>1</v>
      </c>
      <c r="O654">
        <f>IF(Sheet4!$C4133=O$1,1,0)</f>
        <v>0</v>
      </c>
      <c r="P654">
        <f>IF(Sheet4!$C4133=P$1,1,0)</f>
        <v>0</v>
      </c>
      <c r="Q654">
        <f>IF(Sheet4!$C4133=Q$1,1,0)</f>
        <v>0</v>
      </c>
      <c r="R654">
        <f>IF(Sheet4!$C4133=R$1,1,0)</f>
        <v>0</v>
      </c>
      <c r="S654">
        <f>IF(Sheet4!$C4133=S$1,1,0)</f>
        <v>0</v>
      </c>
      <c r="T654">
        <f>IF(Sheet4!$C4133=T$1,1,0)</f>
        <v>0</v>
      </c>
      <c r="U654">
        <f>IF(Sheet4!$C4133=U$1,1,0)</f>
        <v>0</v>
      </c>
      <c r="V654">
        <f>IF(Sheet4!$C4133=V$1,1,0)</f>
        <v>0</v>
      </c>
      <c r="W654">
        <f>IF(Sheet4!$C4133=W$1,1,0)</f>
        <v>0</v>
      </c>
      <c r="X654">
        <f>IF(Sheet4!$C4133=X$1,1,0)</f>
        <v>0</v>
      </c>
      <c r="Y654">
        <f>IF(Sheet4!$C4133=Y$1,1,0)</f>
        <v>0</v>
      </c>
      <c r="Z654">
        <f>IF(Sheet4!$C4133=Z$1,1,0)</f>
        <v>0</v>
      </c>
      <c r="AA654" t="str">
        <f t="shared" si="107"/>
        <v>Valid</v>
      </c>
      <c r="AB654">
        <f>IF(h!$A4133=AB$1,1,0)</f>
        <v>0</v>
      </c>
      <c r="AC654">
        <f>IF(h!$A4133=AC$1,1,0)</f>
        <v>1</v>
      </c>
      <c r="AD654">
        <f>IF(h!$A4133=AD$1,1,0)</f>
        <v>0</v>
      </c>
      <c r="AE654">
        <f>IF(h!$A4133=AE$1,1,0)</f>
        <v>0</v>
      </c>
      <c r="AF654">
        <f t="shared" si="108"/>
        <v>0</v>
      </c>
      <c r="AG654">
        <f t="shared" si="108"/>
        <v>0</v>
      </c>
      <c r="AH654">
        <f t="shared" si="108"/>
        <v>0</v>
      </c>
      <c r="AI654">
        <f>IF(h!$A4133=AI$1,1,0)</f>
        <v>0</v>
      </c>
      <c r="AJ654" t="str">
        <f t="shared" si="109"/>
        <v>Valid</v>
      </c>
      <c r="AK654" t="str">
        <f t="shared" si="110"/>
        <v>Operation Department</v>
      </c>
    </row>
    <row r="655" spans="1:37" hidden="1" x14ac:dyDescent="0.3">
      <c r="A655">
        <v>268116</v>
      </c>
      <c r="B655" s="2">
        <v>41772.781064814815</v>
      </c>
      <c r="C655">
        <v>12614</v>
      </c>
      <c r="D655" t="s">
        <v>38</v>
      </c>
      <c r="E655">
        <f>IF(Sheet4!D6189="Hired",1,0)</f>
        <v>0</v>
      </c>
      <c r="F655" t="str">
        <f t="shared" si="103"/>
        <v>Rejected</v>
      </c>
      <c r="G655" t="str">
        <f t="shared" si="104"/>
        <v>Valid</v>
      </c>
      <c r="I655">
        <f>IF(Sheet4!$A6189=I$1,1,0)</f>
        <v>1</v>
      </c>
      <c r="J655">
        <f>IF(Sheet4!$A6189=J$1,1,0)</f>
        <v>0</v>
      </c>
      <c r="K655" t="str">
        <f t="shared" si="105"/>
        <v>Valid</v>
      </c>
      <c r="L655" t="str">
        <f t="shared" si="106"/>
        <v>Male</v>
      </c>
      <c r="M655">
        <f>IF(Sheet4!$C6189=M$1,1,0)</f>
        <v>0</v>
      </c>
      <c r="N655">
        <f>IF(Sheet4!$C6189=N$1,1,0)</f>
        <v>0</v>
      </c>
      <c r="O655">
        <f>IF(Sheet4!$C6189=O$1,1,0)</f>
        <v>0</v>
      </c>
      <c r="P655">
        <f>IF(Sheet4!$C6189=P$1,1,0)</f>
        <v>1</v>
      </c>
      <c r="Q655">
        <f>IF(Sheet4!$C6189=Q$1,1,0)</f>
        <v>0</v>
      </c>
      <c r="R655">
        <f>IF(Sheet4!$C6189=R$1,1,0)</f>
        <v>0</v>
      </c>
      <c r="S655">
        <f>IF(Sheet4!$C6189=S$1,1,0)</f>
        <v>0</v>
      </c>
      <c r="T655">
        <f>IF(Sheet4!$C6189=T$1,1,0)</f>
        <v>0</v>
      </c>
      <c r="U655">
        <f>IF(Sheet4!$C6189=U$1,1,0)</f>
        <v>0</v>
      </c>
      <c r="V655">
        <f>IF(Sheet4!$C6189=V$1,1,0)</f>
        <v>0</v>
      </c>
      <c r="W655">
        <f>IF(Sheet4!$C6189=W$1,1,0)</f>
        <v>0</v>
      </c>
      <c r="X655">
        <f>IF(Sheet4!$C6189=X$1,1,0)</f>
        <v>0</v>
      </c>
      <c r="Y655">
        <f>IF(Sheet4!$C6189=Y$1,1,0)</f>
        <v>0</v>
      </c>
      <c r="Z655">
        <f>IF(Sheet4!$C6189=Z$1,1,0)</f>
        <v>0</v>
      </c>
      <c r="AA655" t="str">
        <f t="shared" si="107"/>
        <v>Valid</v>
      </c>
      <c r="AB655">
        <f>IF(h!$A6189=AB$1,1,0)</f>
        <v>1</v>
      </c>
      <c r="AC655">
        <f>IF(h!$A6189=AC$1,1,0)</f>
        <v>0</v>
      </c>
      <c r="AD655">
        <f>IF(h!$A6189=AD$1,1,0)</f>
        <v>0</v>
      </c>
      <c r="AE655">
        <f>IF(h!$A6189=AE$1,1,0)</f>
        <v>0</v>
      </c>
      <c r="AF655">
        <f t="shared" si="108"/>
        <v>0</v>
      </c>
      <c r="AG655">
        <f t="shared" si="108"/>
        <v>0</v>
      </c>
      <c r="AH655">
        <f t="shared" si="108"/>
        <v>0</v>
      </c>
      <c r="AI655">
        <f>IF(h!$A6189=AI$1,1,0)</f>
        <v>0</v>
      </c>
      <c r="AJ655" t="str">
        <f t="shared" si="109"/>
        <v>Valid</v>
      </c>
      <c r="AK655" t="str">
        <f t="shared" si="110"/>
        <v>Service Department</v>
      </c>
    </row>
    <row r="656" spans="1:37" x14ac:dyDescent="0.3">
      <c r="A656">
        <v>487441</v>
      </c>
      <c r="B656" s="2">
        <v>41769.732546296298</v>
      </c>
      <c r="C656">
        <v>12624</v>
      </c>
      <c r="D656" t="s">
        <v>38</v>
      </c>
      <c r="E656">
        <f>IF(Sheet4!D54="Hired",1,0)</f>
        <v>1</v>
      </c>
      <c r="F656" t="str">
        <f t="shared" si="103"/>
        <v>Hired</v>
      </c>
      <c r="G656" t="str">
        <f t="shared" si="104"/>
        <v>Valid</v>
      </c>
      <c r="I656">
        <f>IF(Sheet4!$A54=I$1,1,0)</f>
        <v>0</v>
      </c>
      <c r="J656">
        <f>IF(Sheet4!$A54=J$1,1,0)</f>
        <v>1</v>
      </c>
      <c r="K656" t="str">
        <f t="shared" si="105"/>
        <v>Valid</v>
      </c>
      <c r="L656" t="str">
        <f t="shared" si="106"/>
        <v>Female</v>
      </c>
      <c r="M656">
        <f>IF(Sheet4!$C54=M$1,1,0)</f>
        <v>0</v>
      </c>
      <c r="N656">
        <f>IF(Sheet4!$C54=N$1,1,0)</f>
        <v>0</v>
      </c>
      <c r="O656">
        <f>IF(Sheet4!$C54=O$1,1,0)</f>
        <v>1</v>
      </c>
      <c r="P656">
        <f>IF(Sheet4!$C54=P$1,1,0)</f>
        <v>0</v>
      </c>
      <c r="Q656">
        <f>IF(Sheet4!$C54=Q$1,1,0)</f>
        <v>0</v>
      </c>
      <c r="R656">
        <f>IF(Sheet4!$C54=R$1,1,0)</f>
        <v>0</v>
      </c>
      <c r="S656">
        <f>IF(Sheet4!$C54=S$1,1,0)</f>
        <v>0</v>
      </c>
      <c r="T656">
        <f>IF(Sheet4!$C54=T$1,1,0)</f>
        <v>0</v>
      </c>
      <c r="U656">
        <f>IF(Sheet4!$C54=U$1,1,0)</f>
        <v>0</v>
      </c>
      <c r="V656">
        <f>IF(Sheet4!$C54=V$1,1,0)</f>
        <v>0</v>
      </c>
      <c r="W656">
        <f>IF(Sheet4!$C54=W$1,1,0)</f>
        <v>0</v>
      </c>
      <c r="X656">
        <f>IF(Sheet4!$C54=X$1,1,0)</f>
        <v>0</v>
      </c>
      <c r="Y656">
        <f>IF(Sheet4!$C54=Y$1,1,0)</f>
        <v>0</v>
      </c>
      <c r="Z656">
        <f>IF(Sheet4!$C54=Z$1,1,0)</f>
        <v>0</v>
      </c>
      <c r="AA656" t="str">
        <f t="shared" si="107"/>
        <v>Valid</v>
      </c>
      <c r="AB656">
        <f>IF(h!$A54=AB$1,1,0)</f>
        <v>0</v>
      </c>
      <c r="AC656">
        <f>IF(h!$A54=AC$1,1,0)</f>
        <v>1</v>
      </c>
      <c r="AD656">
        <f>IF(h!$A54=AD$1,1,0)</f>
        <v>0</v>
      </c>
      <c r="AE656">
        <f>IF(h!$A54=AE$1,1,0)</f>
        <v>0</v>
      </c>
      <c r="AF656">
        <f t="shared" si="108"/>
        <v>0</v>
      </c>
      <c r="AG656">
        <f t="shared" si="108"/>
        <v>0</v>
      </c>
      <c r="AH656">
        <f t="shared" si="108"/>
        <v>0</v>
      </c>
      <c r="AI656">
        <f>IF(h!$A54=AI$1,1,0)</f>
        <v>0</v>
      </c>
      <c r="AJ656" t="str">
        <f t="shared" si="109"/>
        <v>Valid</v>
      </c>
      <c r="AK656" t="str">
        <f t="shared" si="110"/>
        <v>Operation Department</v>
      </c>
    </row>
    <row r="657" spans="1:37" x14ac:dyDescent="0.3">
      <c r="A657">
        <v>696532</v>
      </c>
      <c r="B657" s="2">
        <v>41835.397557870368</v>
      </c>
      <c r="C657">
        <v>12626</v>
      </c>
      <c r="D657" t="s">
        <v>38</v>
      </c>
      <c r="E657">
        <f>IF(Sheet4!D3343="Hired",1,0)</f>
        <v>1</v>
      </c>
      <c r="F657" t="str">
        <f t="shared" si="103"/>
        <v>Hired</v>
      </c>
      <c r="G657" t="str">
        <f t="shared" si="104"/>
        <v>Valid</v>
      </c>
      <c r="I657">
        <f>IF(Sheet4!$A3343=I$1,1,0)</f>
        <v>0</v>
      </c>
      <c r="J657">
        <f>IF(Sheet4!$A3343=J$1,1,0)</f>
        <v>1</v>
      </c>
      <c r="K657" t="str">
        <f t="shared" si="105"/>
        <v>Valid</v>
      </c>
      <c r="L657" t="str">
        <f t="shared" si="106"/>
        <v>Female</v>
      </c>
      <c r="M657">
        <f>IF(Sheet4!$C3343=M$1,1,0)</f>
        <v>0</v>
      </c>
      <c r="N657">
        <f>IF(Sheet4!$C3343=N$1,1,0)</f>
        <v>1</v>
      </c>
      <c r="O657">
        <f>IF(Sheet4!$C3343=O$1,1,0)</f>
        <v>0</v>
      </c>
      <c r="P657">
        <f>IF(Sheet4!$C3343=P$1,1,0)</f>
        <v>0</v>
      </c>
      <c r="Q657">
        <f>IF(Sheet4!$C3343=Q$1,1,0)</f>
        <v>0</v>
      </c>
      <c r="R657">
        <f>IF(Sheet4!$C3343=R$1,1,0)</f>
        <v>0</v>
      </c>
      <c r="S657">
        <f>IF(Sheet4!$C3343=S$1,1,0)</f>
        <v>0</v>
      </c>
      <c r="T657">
        <f>IF(Sheet4!$C3343=T$1,1,0)</f>
        <v>0</v>
      </c>
      <c r="U657">
        <f>IF(Sheet4!$C3343=U$1,1,0)</f>
        <v>0</v>
      </c>
      <c r="V657">
        <f>IF(Sheet4!$C3343=V$1,1,0)</f>
        <v>0</v>
      </c>
      <c r="W657">
        <f>IF(Sheet4!$C3343=W$1,1,0)</f>
        <v>0</v>
      </c>
      <c r="X657">
        <f>IF(Sheet4!$C3343=X$1,1,0)</f>
        <v>0</v>
      </c>
      <c r="Y657">
        <f>IF(Sheet4!$C3343=Y$1,1,0)</f>
        <v>0</v>
      </c>
      <c r="Z657">
        <f>IF(Sheet4!$C3343=Z$1,1,0)</f>
        <v>0</v>
      </c>
      <c r="AA657" t="str">
        <f t="shared" si="107"/>
        <v>Valid</v>
      </c>
      <c r="AB657">
        <f>IF(h!$A3343=AB$1,1,0)</f>
        <v>1</v>
      </c>
      <c r="AC657">
        <f>IF(h!$A3343=AC$1,1,0)</f>
        <v>0</v>
      </c>
      <c r="AD657">
        <f>IF(h!$A3343=AD$1,1,0)</f>
        <v>0</v>
      </c>
      <c r="AE657">
        <f>IF(h!$A3343=AE$1,1,0)</f>
        <v>0</v>
      </c>
      <c r="AF657">
        <f t="shared" si="108"/>
        <v>0</v>
      </c>
      <c r="AG657">
        <f t="shared" si="108"/>
        <v>0</v>
      </c>
      <c r="AH657">
        <f t="shared" si="108"/>
        <v>0</v>
      </c>
      <c r="AI657">
        <f>IF(h!$A3343=AI$1,1,0)</f>
        <v>0</v>
      </c>
      <c r="AJ657" t="str">
        <f t="shared" si="109"/>
        <v>Valid</v>
      </c>
      <c r="AK657" t="str">
        <f t="shared" si="110"/>
        <v>Service Department</v>
      </c>
    </row>
    <row r="658" spans="1:37" hidden="1" x14ac:dyDescent="0.3">
      <c r="A658">
        <v>655469</v>
      </c>
      <c r="B658" s="2">
        <v>41808.722696759258</v>
      </c>
      <c r="C658">
        <v>12642</v>
      </c>
      <c r="D658" t="s">
        <v>38</v>
      </c>
      <c r="E658">
        <f>IF(Sheet4!D463="Hired",1,0)</f>
        <v>0</v>
      </c>
      <c r="F658" t="str">
        <f t="shared" si="103"/>
        <v>Rejected</v>
      </c>
      <c r="G658" t="str">
        <f t="shared" si="104"/>
        <v>Valid</v>
      </c>
      <c r="I658">
        <f>IF(Sheet4!$A463=I$1,1,0)</f>
        <v>1</v>
      </c>
      <c r="J658">
        <f>IF(Sheet4!$A463=J$1,1,0)</f>
        <v>0</v>
      </c>
      <c r="K658" t="str">
        <f t="shared" si="105"/>
        <v>Valid</v>
      </c>
      <c r="L658" t="str">
        <f t="shared" si="106"/>
        <v>Male</v>
      </c>
      <c r="M658">
        <f>IF(Sheet4!$C463=M$1,1,0)</f>
        <v>0</v>
      </c>
      <c r="N658">
        <f>IF(Sheet4!$C463=N$1,1,0)</f>
        <v>0</v>
      </c>
      <c r="O658">
        <f>IF(Sheet4!$C463=O$1,1,0)</f>
        <v>0</v>
      </c>
      <c r="P658">
        <f>IF(Sheet4!$C463=P$1,1,0)</f>
        <v>0</v>
      </c>
      <c r="Q658">
        <f>IF(Sheet4!$C463=Q$1,1,0)</f>
        <v>0</v>
      </c>
      <c r="R658">
        <f>IF(Sheet4!$C463=R$1,1,0)</f>
        <v>0</v>
      </c>
      <c r="S658">
        <f>IF(Sheet4!$C463=S$1,1,0)</f>
        <v>0</v>
      </c>
      <c r="T658">
        <f>IF(Sheet4!$C463=T$1,1,0)</f>
        <v>0</v>
      </c>
      <c r="U658">
        <f>IF(Sheet4!$C463=U$1,1,0)</f>
        <v>0</v>
      </c>
      <c r="V658">
        <f>IF(Sheet4!$C463=V$1,1,0)</f>
        <v>0</v>
      </c>
      <c r="W658">
        <f>IF(Sheet4!$C463=W$1,1,0)</f>
        <v>0</v>
      </c>
      <c r="X658">
        <f>IF(Sheet4!$C463=X$1,1,0)</f>
        <v>0</v>
      </c>
      <c r="Y658">
        <f>IF(Sheet4!$C463=Y$1,1,0)</f>
        <v>1</v>
      </c>
      <c r="Z658">
        <f>IF(Sheet4!$C463=Z$1,1,0)</f>
        <v>0</v>
      </c>
      <c r="AA658" t="str">
        <f t="shared" si="107"/>
        <v>Valid</v>
      </c>
      <c r="AB658">
        <f>IF(h!$A463=AB$1,1,0)</f>
        <v>1</v>
      </c>
      <c r="AC658">
        <f>IF(h!$A463=AC$1,1,0)</f>
        <v>0</v>
      </c>
      <c r="AD658">
        <f>IF(h!$A463=AD$1,1,0)</f>
        <v>0</v>
      </c>
      <c r="AE658">
        <f>IF(h!$A463=AE$1,1,0)</f>
        <v>0</v>
      </c>
      <c r="AF658">
        <f t="shared" si="108"/>
        <v>0</v>
      </c>
      <c r="AG658">
        <f t="shared" si="108"/>
        <v>0</v>
      </c>
      <c r="AH658">
        <f t="shared" si="108"/>
        <v>0</v>
      </c>
      <c r="AI658">
        <f>IF(h!$A463=AI$1,1,0)</f>
        <v>0</v>
      </c>
      <c r="AJ658" t="str">
        <f t="shared" si="109"/>
        <v>Valid</v>
      </c>
      <c r="AK658" t="str">
        <f t="shared" si="110"/>
        <v>Service Department</v>
      </c>
    </row>
    <row r="659" spans="1:37" x14ac:dyDescent="0.3">
      <c r="A659">
        <v>603411</v>
      </c>
      <c r="B659" s="2">
        <v>41874.591284722221</v>
      </c>
      <c r="C659">
        <v>12658</v>
      </c>
      <c r="D659" t="s">
        <v>38</v>
      </c>
      <c r="E659">
        <f>IF(Sheet4!D4154="Hired",1,0)</f>
        <v>1</v>
      </c>
      <c r="F659" t="str">
        <f t="shared" si="103"/>
        <v>Hired</v>
      </c>
      <c r="G659" t="str">
        <f t="shared" si="104"/>
        <v>Valid</v>
      </c>
      <c r="I659">
        <f>IF(Sheet4!$A4154=I$1,1,0)</f>
        <v>0</v>
      </c>
      <c r="J659">
        <f>IF(Sheet4!$A4154=J$1,1,0)</f>
        <v>1</v>
      </c>
      <c r="K659" t="str">
        <f t="shared" si="105"/>
        <v>Valid</v>
      </c>
      <c r="L659" t="str">
        <f t="shared" si="106"/>
        <v>Female</v>
      </c>
      <c r="M659">
        <f>IF(Sheet4!$C4154=M$1,1,0)</f>
        <v>0</v>
      </c>
      <c r="N659">
        <f>IF(Sheet4!$C4154=N$1,1,0)</f>
        <v>1</v>
      </c>
      <c r="O659">
        <f>IF(Sheet4!$C4154=O$1,1,0)</f>
        <v>0</v>
      </c>
      <c r="P659">
        <f>IF(Sheet4!$C4154=P$1,1,0)</f>
        <v>0</v>
      </c>
      <c r="Q659">
        <f>IF(Sheet4!$C4154=Q$1,1,0)</f>
        <v>0</v>
      </c>
      <c r="R659">
        <f>IF(Sheet4!$C4154=R$1,1,0)</f>
        <v>0</v>
      </c>
      <c r="S659">
        <f>IF(Sheet4!$C4154=S$1,1,0)</f>
        <v>0</v>
      </c>
      <c r="T659">
        <f>IF(Sheet4!$C4154=T$1,1,0)</f>
        <v>0</v>
      </c>
      <c r="U659">
        <f>IF(Sheet4!$C4154=U$1,1,0)</f>
        <v>0</v>
      </c>
      <c r="V659">
        <f>IF(Sheet4!$C4154=V$1,1,0)</f>
        <v>0</v>
      </c>
      <c r="W659">
        <f>IF(Sheet4!$C4154=W$1,1,0)</f>
        <v>0</v>
      </c>
      <c r="X659">
        <f>IF(Sheet4!$C4154=X$1,1,0)</f>
        <v>0</v>
      </c>
      <c r="Y659">
        <f>IF(Sheet4!$C4154=Y$1,1,0)</f>
        <v>0</v>
      </c>
      <c r="Z659">
        <f>IF(Sheet4!$C4154=Z$1,1,0)</f>
        <v>0</v>
      </c>
      <c r="AA659" t="str">
        <f t="shared" si="107"/>
        <v>Valid</v>
      </c>
      <c r="AB659">
        <f>IF(h!$A4154=AB$1,1,0)</f>
        <v>0</v>
      </c>
      <c r="AC659">
        <f>IF(h!$A4154=AC$1,1,0)</f>
        <v>1</v>
      </c>
      <c r="AD659">
        <f>IF(h!$A4154=AD$1,1,0)</f>
        <v>0</v>
      </c>
      <c r="AE659">
        <f>IF(h!$A4154=AE$1,1,0)</f>
        <v>0</v>
      </c>
      <c r="AF659">
        <f t="shared" si="108"/>
        <v>0</v>
      </c>
      <c r="AG659">
        <f t="shared" si="108"/>
        <v>0</v>
      </c>
      <c r="AH659">
        <f t="shared" si="108"/>
        <v>0</v>
      </c>
      <c r="AI659">
        <f>IF(h!$A4154=AI$1,1,0)</f>
        <v>0</v>
      </c>
      <c r="AJ659" t="str">
        <f t="shared" si="109"/>
        <v>Valid</v>
      </c>
      <c r="AK659" t="str">
        <f t="shared" si="110"/>
        <v>Operation Department</v>
      </c>
    </row>
    <row r="660" spans="1:37" x14ac:dyDescent="0.3">
      <c r="A660">
        <v>83452</v>
      </c>
      <c r="B660" s="2">
        <v>41848.397719907407</v>
      </c>
      <c r="C660">
        <v>12719</v>
      </c>
      <c r="D660" t="s">
        <v>38</v>
      </c>
      <c r="E660">
        <f>IF(Sheet4!D5245="Hired",1,0)</f>
        <v>1</v>
      </c>
      <c r="F660" t="str">
        <f t="shared" si="103"/>
        <v>Hired</v>
      </c>
      <c r="G660" t="str">
        <f t="shared" si="104"/>
        <v>Valid</v>
      </c>
      <c r="I660">
        <f>IF(Sheet4!$A5245=I$1,1,0)</f>
        <v>1</v>
      </c>
      <c r="J660">
        <f>IF(Sheet4!$A5245=J$1,1,0)</f>
        <v>0</v>
      </c>
      <c r="K660" t="str">
        <f t="shared" si="105"/>
        <v>Valid</v>
      </c>
      <c r="L660" t="str">
        <f t="shared" si="106"/>
        <v>Male</v>
      </c>
      <c r="M660">
        <f>IF(Sheet4!$C5245=M$1,1,0)</f>
        <v>0</v>
      </c>
      <c r="N660">
        <f>IF(Sheet4!$C5245=N$1,1,0)</f>
        <v>0</v>
      </c>
      <c r="O660">
        <f>IF(Sheet4!$C5245=O$1,1,0)</f>
        <v>0</v>
      </c>
      <c r="P660">
        <f>IF(Sheet4!$C5245=P$1,1,0)</f>
        <v>0</v>
      </c>
      <c r="Q660">
        <f>IF(Sheet4!$C5245=Q$1,1,0)</f>
        <v>0</v>
      </c>
      <c r="R660">
        <f>IF(Sheet4!$C5245=R$1,1,0)</f>
        <v>0</v>
      </c>
      <c r="S660">
        <f>IF(Sheet4!$C5245=S$1,1,0)</f>
        <v>0</v>
      </c>
      <c r="T660">
        <f>IF(Sheet4!$C5245=T$1,1,0)</f>
        <v>0</v>
      </c>
      <c r="U660">
        <f>IF(Sheet4!$C5245=U$1,1,0)</f>
        <v>0</v>
      </c>
      <c r="V660">
        <f>IF(Sheet4!$C5245=V$1,1,0)</f>
        <v>0</v>
      </c>
      <c r="W660">
        <f>IF(Sheet4!$C5245=W$1,1,0)</f>
        <v>0</v>
      </c>
      <c r="X660">
        <f>IF(Sheet4!$C5245=X$1,1,0)</f>
        <v>0</v>
      </c>
      <c r="Y660">
        <f>IF(Sheet4!$C5245=Y$1,1,0)</f>
        <v>1</v>
      </c>
      <c r="Z660">
        <f>IF(Sheet4!$C5245=Z$1,1,0)</f>
        <v>0</v>
      </c>
      <c r="AA660" t="str">
        <f t="shared" si="107"/>
        <v>Valid</v>
      </c>
      <c r="AB660">
        <f>IF(h!$A5245=AB$1,1,0)</f>
        <v>0</v>
      </c>
      <c r="AC660">
        <f>IF(h!$A5245=AC$1,1,0)</f>
        <v>0</v>
      </c>
      <c r="AD660">
        <f>IF(h!$A5245=AD$1,1,0)</f>
        <v>1</v>
      </c>
      <c r="AE660">
        <f>IF(h!$A5245=AE$1,1,0)</f>
        <v>0</v>
      </c>
      <c r="AF660">
        <f t="shared" si="108"/>
        <v>0</v>
      </c>
      <c r="AG660">
        <f t="shared" si="108"/>
        <v>0</v>
      </c>
      <c r="AH660">
        <f t="shared" si="108"/>
        <v>0</v>
      </c>
      <c r="AI660">
        <f>IF(h!$A5245=AI$1,1,0)</f>
        <v>0</v>
      </c>
      <c r="AJ660" t="str">
        <f t="shared" si="109"/>
        <v>Valid</v>
      </c>
      <c r="AK660" t="str">
        <f t="shared" si="110"/>
        <v>Sales Department</v>
      </c>
    </row>
    <row r="661" spans="1:37" x14ac:dyDescent="0.3">
      <c r="A661">
        <v>45708</v>
      </c>
      <c r="B661" s="2">
        <v>41863.399502314816</v>
      </c>
      <c r="C661">
        <v>12735</v>
      </c>
      <c r="D661" t="s">
        <v>38</v>
      </c>
      <c r="E661">
        <f>IF(Sheet4!D1548="Hired",1,0)</f>
        <v>1</v>
      </c>
      <c r="F661" t="str">
        <f t="shared" si="103"/>
        <v>Hired</v>
      </c>
      <c r="G661" t="str">
        <f t="shared" si="104"/>
        <v>Valid</v>
      </c>
      <c r="I661">
        <f>IF(Sheet4!$A1548=I$1,1,0)</f>
        <v>0</v>
      </c>
      <c r="J661">
        <f>IF(Sheet4!$A1548=J$1,1,0)</f>
        <v>1</v>
      </c>
      <c r="K661" t="str">
        <f t="shared" si="105"/>
        <v>Valid</v>
      </c>
      <c r="L661" t="str">
        <f t="shared" si="106"/>
        <v>Female</v>
      </c>
      <c r="M661">
        <f>IF(Sheet4!$C1548=M$1,1,0)</f>
        <v>0</v>
      </c>
      <c r="N661">
        <f>IF(Sheet4!$C1548=N$1,1,0)</f>
        <v>0</v>
      </c>
      <c r="O661">
        <f>IF(Sheet4!$C1548=O$1,1,0)</f>
        <v>0</v>
      </c>
      <c r="P661">
        <f>IF(Sheet4!$C1548=P$1,1,0)</f>
        <v>0</v>
      </c>
      <c r="Q661">
        <f>IF(Sheet4!$C1548=Q$1,1,0)</f>
        <v>0</v>
      </c>
      <c r="R661">
        <f>IF(Sheet4!$C1548=R$1,1,0)</f>
        <v>0</v>
      </c>
      <c r="S661">
        <f>IF(Sheet4!$C1548=S$1,1,0)</f>
        <v>0</v>
      </c>
      <c r="T661">
        <f>IF(Sheet4!$C1548=T$1,1,0)</f>
        <v>0</v>
      </c>
      <c r="U661">
        <f>IF(Sheet4!$C1548=U$1,1,0)</f>
        <v>0</v>
      </c>
      <c r="V661">
        <f>IF(Sheet4!$C1548=V$1,1,0)</f>
        <v>0</v>
      </c>
      <c r="W661">
        <f>IF(Sheet4!$C1548=W$1,1,0)</f>
        <v>0</v>
      </c>
      <c r="X661">
        <f>IF(Sheet4!$C1548=X$1,1,0)</f>
        <v>0</v>
      </c>
      <c r="Y661">
        <f>IF(Sheet4!$C1548=Y$1,1,0)</f>
        <v>1</v>
      </c>
      <c r="Z661">
        <f>IF(Sheet4!$C1548=Z$1,1,0)</f>
        <v>0</v>
      </c>
      <c r="AA661" t="str">
        <f t="shared" si="107"/>
        <v>Valid</v>
      </c>
      <c r="AB661">
        <f>IF(h!$A1548=AB$1,1,0)</f>
        <v>0</v>
      </c>
      <c r="AC661">
        <f>IF(h!$A1548=AC$1,1,0)</f>
        <v>1</v>
      </c>
      <c r="AD661">
        <f>IF(h!$A1548=AD$1,1,0)</f>
        <v>0</v>
      </c>
      <c r="AE661">
        <f>IF(h!$A1548=AE$1,1,0)</f>
        <v>0</v>
      </c>
      <c r="AF661">
        <f t="shared" si="108"/>
        <v>0</v>
      </c>
      <c r="AG661">
        <f t="shared" si="108"/>
        <v>0</v>
      </c>
      <c r="AH661">
        <f t="shared" si="108"/>
        <v>0</v>
      </c>
      <c r="AI661">
        <f>IF(h!$A1548=AI$1,1,0)</f>
        <v>0</v>
      </c>
      <c r="AJ661" t="str">
        <f t="shared" si="109"/>
        <v>Valid</v>
      </c>
      <c r="AK661" t="str">
        <f t="shared" si="110"/>
        <v>Operation Department</v>
      </c>
    </row>
    <row r="662" spans="1:37" x14ac:dyDescent="0.3">
      <c r="A662">
        <v>584834</v>
      </c>
      <c r="B662" s="2">
        <v>41872.558206018519</v>
      </c>
      <c r="C662">
        <v>12740</v>
      </c>
      <c r="D662" t="s">
        <v>38</v>
      </c>
      <c r="E662">
        <f>IF(Sheet4!D5251="Hired",1,0)</f>
        <v>1</v>
      </c>
      <c r="F662" t="str">
        <f t="shared" si="103"/>
        <v>Hired</v>
      </c>
      <c r="G662" t="str">
        <f t="shared" si="104"/>
        <v>Valid</v>
      </c>
      <c r="I662">
        <f>IF(Sheet4!$A5251=I$1,1,0)</f>
        <v>1</v>
      </c>
      <c r="J662">
        <f>IF(Sheet4!$A5251=J$1,1,0)</f>
        <v>0</v>
      </c>
      <c r="K662" t="str">
        <f t="shared" si="105"/>
        <v>Valid</v>
      </c>
      <c r="L662" t="str">
        <f t="shared" si="106"/>
        <v>Male</v>
      </c>
      <c r="M662">
        <f>IF(Sheet4!$C5251=M$1,1,0)</f>
        <v>0</v>
      </c>
      <c r="N662">
        <f>IF(Sheet4!$C5251=N$1,1,0)</f>
        <v>1</v>
      </c>
      <c r="O662">
        <f>IF(Sheet4!$C5251=O$1,1,0)</f>
        <v>0</v>
      </c>
      <c r="P662">
        <f>IF(Sheet4!$C5251=P$1,1,0)</f>
        <v>0</v>
      </c>
      <c r="Q662">
        <f>IF(Sheet4!$C5251=Q$1,1,0)</f>
        <v>0</v>
      </c>
      <c r="R662">
        <f>IF(Sheet4!$C5251=R$1,1,0)</f>
        <v>0</v>
      </c>
      <c r="S662">
        <f>IF(Sheet4!$C5251=S$1,1,0)</f>
        <v>0</v>
      </c>
      <c r="T662">
        <f>IF(Sheet4!$C5251=T$1,1,0)</f>
        <v>0</v>
      </c>
      <c r="U662">
        <f>IF(Sheet4!$C5251=U$1,1,0)</f>
        <v>0</v>
      </c>
      <c r="V662">
        <f>IF(Sheet4!$C5251=V$1,1,0)</f>
        <v>0</v>
      </c>
      <c r="W662">
        <f>IF(Sheet4!$C5251=W$1,1,0)</f>
        <v>0</v>
      </c>
      <c r="X662">
        <f>IF(Sheet4!$C5251=X$1,1,0)</f>
        <v>0</v>
      </c>
      <c r="Y662">
        <f>IF(Sheet4!$C5251=Y$1,1,0)</f>
        <v>0</v>
      </c>
      <c r="Z662">
        <f>IF(Sheet4!$C5251=Z$1,1,0)</f>
        <v>0</v>
      </c>
      <c r="AA662" t="str">
        <f t="shared" si="107"/>
        <v>Valid</v>
      </c>
      <c r="AB662">
        <f>IF(h!$A5251=AB$1,1,0)</f>
        <v>1</v>
      </c>
      <c r="AC662">
        <f>IF(h!$A5251=AC$1,1,0)</f>
        <v>0</v>
      </c>
      <c r="AD662">
        <f>IF(h!$A5251=AD$1,1,0)</f>
        <v>0</v>
      </c>
      <c r="AE662">
        <f>IF(h!$A5251=AE$1,1,0)</f>
        <v>0</v>
      </c>
      <c r="AF662">
        <f t="shared" ref="AF662:AH681" si="111">IF(AE662=AF$1,1,0)</f>
        <v>0</v>
      </c>
      <c r="AG662">
        <f t="shared" si="111"/>
        <v>0</v>
      </c>
      <c r="AH662">
        <f t="shared" si="111"/>
        <v>0</v>
      </c>
      <c r="AI662">
        <f>IF(h!$A5251=AI$1,1,0)</f>
        <v>0</v>
      </c>
      <c r="AJ662" t="str">
        <f t="shared" si="109"/>
        <v>Valid</v>
      </c>
      <c r="AK662" t="str">
        <f t="shared" si="110"/>
        <v>Service Department</v>
      </c>
    </row>
    <row r="663" spans="1:37" hidden="1" x14ac:dyDescent="0.3">
      <c r="A663">
        <v>651596</v>
      </c>
      <c r="B663" s="2">
        <v>41799.998831018522</v>
      </c>
      <c r="C663">
        <v>12750</v>
      </c>
      <c r="D663" t="s">
        <v>38</v>
      </c>
      <c r="E663">
        <f>IF(Sheet4!D367="Hired",1,0)</f>
        <v>0</v>
      </c>
      <c r="F663" t="str">
        <f t="shared" si="103"/>
        <v>Rejected</v>
      </c>
      <c r="G663" t="str">
        <f t="shared" si="104"/>
        <v>Valid</v>
      </c>
      <c r="I663">
        <f>IF(Sheet4!$A367=I$1,1,0)</f>
        <v>0</v>
      </c>
      <c r="J663">
        <f>IF(Sheet4!$A367=J$1,1,0)</f>
        <v>1</v>
      </c>
      <c r="K663" t="str">
        <f t="shared" si="105"/>
        <v>Valid</v>
      </c>
      <c r="L663" t="str">
        <f t="shared" si="106"/>
        <v>Female</v>
      </c>
      <c r="M663">
        <f>IF(Sheet4!$C367=M$1,1,0)</f>
        <v>0</v>
      </c>
      <c r="N663">
        <f>IF(Sheet4!$C367=N$1,1,0)</f>
        <v>0</v>
      </c>
      <c r="O663">
        <f>IF(Sheet4!$C367=O$1,1,0)</f>
        <v>0</v>
      </c>
      <c r="P663">
        <f>IF(Sheet4!$C367=P$1,1,0)</f>
        <v>0</v>
      </c>
      <c r="Q663">
        <f>IF(Sheet4!$C367=Q$1,1,0)</f>
        <v>0</v>
      </c>
      <c r="R663">
        <f>IF(Sheet4!$C367=R$1,1,0)</f>
        <v>0</v>
      </c>
      <c r="S663">
        <f>IF(Sheet4!$C367=S$1,1,0)</f>
        <v>1</v>
      </c>
      <c r="T663">
        <f>IF(Sheet4!$C367=T$1,1,0)</f>
        <v>0</v>
      </c>
      <c r="U663">
        <f>IF(Sheet4!$C367=U$1,1,0)</f>
        <v>0</v>
      </c>
      <c r="V663">
        <f>IF(Sheet4!$C367=V$1,1,0)</f>
        <v>0</v>
      </c>
      <c r="W663">
        <f>IF(Sheet4!$C367=W$1,1,0)</f>
        <v>0</v>
      </c>
      <c r="X663">
        <f>IF(Sheet4!$C367=X$1,1,0)</f>
        <v>0</v>
      </c>
      <c r="Y663">
        <f>IF(Sheet4!$C367=Y$1,1,0)</f>
        <v>0</v>
      </c>
      <c r="Z663">
        <f>IF(Sheet4!$C367=Z$1,1,0)</f>
        <v>0</v>
      </c>
      <c r="AA663" t="str">
        <f t="shared" si="107"/>
        <v>Valid</v>
      </c>
      <c r="AB663">
        <f>IF(h!$A367=AB$1,1,0)</f>
        <v>1</v>
      </c>
      <c r="AC663">
        <f>IF(h!$A367=AC$1,1,0)</f>
        <v>0</v>
      </c>
      <c r="AD663">
        <f>IF(h!$A367=AD$1,1,0)</f>
        <v>0</v>
      </c>
      <c r="AE663">
        <f>IF(h!$A367=AE$1,1,0)</f>
        <v>0</v>
      </c>
      <c r="AF663">
        <f t="shared" si="111"/>
        <v>0</v>
      </c>
      <c r="AG663">
        <f t="shared" si="111"/>
        <v>0</v>
      </c>
      <c r="AH663">
        <f t="shared" si="111"/>
        <v>0</v>
      </c>
      <c r="AI663">
        <f>IF(h!$A367=AI$1,1,0)</f>
        <v>0</v>
      </c>
      <c r="AJ663" t="str">
        <f t="shared" si="109"/>
        <v>Valid</v>
      </c>
      <c r="AK663" t="str">
        <f t="shared" si="110"/>
        <v>Service Department</v>
      </c>
    </row>
    <row r="664" spans="1:37" hidden="1" x14ac:dyDescent="0.3">
      <c r="A664">
        <v>988379</v>
      </c>
      <c r="B664" s="2">
        <v>41835.402361111112</v>
      </c>
      <c r="C664">
        <v>12753</v>
      </c>
      <c r="D664" t="s">
        <v>38</v>
      </c>
      <c r="E664">
        <f>IF(Sheet4!D1860="Hired",1,0)</f>
        <v>0</v>
      </c>
      <c r="F664" t="str">
        <f t="shared" si="103"/>
        <v>Rejected</v>
      </c>
      <c r="G664" t="str">
        <f t="shared" si="104"/>
        <v>Valid</v>
      </c>
      <c r="I664">
        <f>IF(Sheet4!$A1860=I$1,1,0)</f>
        <v>1</v>
      </c>
      <c r="J664">
        <f>IF(Sheet4!$A1860=J$1,1,0)</f>
        <v>0</v>
      </c>
      <c r="K664" t="str">
        <f t="shared" si="105"/>
        <v>Valid</v>
      </c>
      <c r="L664" t="str">
        <f t="shared" si="106"/>
        <v>Male</v>
      </c>
      <c r="M664">
        <f>IF(Sheet4!$C1860=M$1,1,0)</f>
        <v>0</v>
      </c>
      <c r="N664">
        <f>IF(Sheet4!$C1860=N$1,1,0)</f>
        <v>0</v>
      </c>
      <c r="O664">
        <f>IF(Sheet4!$C1860=O$1,1,0)</f>
        <v>0</v>
      </c>
      <c r="P664">
        <f>IF(Sheet4!$C1860=P$1,1,0)</f>
        <v>0</v>
      </c>
      <c r="Q664">
        <f>IF(Sheet4!$C1860=Q$1,1,0)</f>
        <v>0</v>
      </c>
      <c r="R664">
        <f>IF(Sheet4!$C1860=R$1,1,0)</f>
        <v>0</v>
      </c>
      <c r="S664">
        <f>IF(Sheet4!$C1860=S$1,1,0)</f>
        <v>0</v>
      </c>
      <c r="T664">
        <f>IF(Sheet4!$C1860=T$1,1,0)</f>
        <v>0</v>
      </c>
      <c r="U664">
        <f>IF(Sheet4!$C1860=U$1,1,0)</f>
        <v>1</v>
      </c>
      <c r="V664">
        <f>IF(Sheet4!$C1860=V$1,1,0)</f>
        <v>0</v>
      </c>
      <c r="W664">
        <f>IF(Sheet4!$C1860=W$1,1,0)</f>
        <v>0</v>
      </c>
      <c r="X664">
        <f>IF(Sheet4!$C1860=X$1,1,0)</f>
        <v>0</v>
      </c>
      <c r="Y664">
        <f>IF(Sheet4!$C1860=Y$1,1,0)</f>
        <v>0</v>
      </c>
      <c r="Z664">
        <f>IF(Sheet4!$C1860=Z$1,1,0)</f>
        <v>0</v>
      </c>
      <c r="AA664" t="str">
        <f t="shared" si="107"/>
        <v>Valid</v>
      </c>
      <c r="AB664">
        <f>IF(h!$A1860=AB$1,1,0)</f>
        <v>1</v>
      </c>
      <c r="AC664">
        <f>IF(h!$A1860=AC$1,1,0)</f>
        <v>0</v>
      </c>
      <c r="AD664">
        <f>IF(h!$A1860=AD$1,1,0)</f>
        <v>0</v>
      </c>
      <c r="AE664">
        <f>IF(h!$A1860=AE$1,1,0)</f>
        <v>0</v>
      </c>
      <c r="AF664">
        <f t="shared" si="111"/>
        <v>0</v>
      </c>
      <c r="AG664">
        <f t="shared" si="111"/>
        <v>0</v>
      </c>
      <c r="AH664">
        <f t="shared" si="111"/>
        <v>0</v>
      </c>
      <c r="AI664">
        <f>IF(h!$A1860=AI$1,1,0)</f>
        <v>0</v>
      </c>
      <c r="AJ664" t="str">
        <f t="shared" si="109"/>
        <v>Valid</v>
      </c>
      <c r="AK664" t="str">
        <f t="shared" si="110"/>
        <v>Service Department</v>
      </c>
    </row>
    <row r="665" spans="1:37" hidden="1" x14ac:dyDescent="0.3">
      <c r="A665">
        <v>259042</v>
      </c>
      <c r="B665" s="2">
        <v>41870.773726851854</v>
      </c>
      <c r="C665">
        <v>12767</v>
      </c>
      <c r="D665" t="s">
        <v>38</v>
      </c>
      <c r="E665">
        <f>IF(Sheet4!D3875="Hired",1,0)</f>
        <v>0</v>
      </c>
      <c r="F665" t="str">
        <f t="shared" si="103"/>
        <v>Rejected</v>
      </c>
      <c r="G665" t="str">
        <f t="shared" si="104"/>
        <v>Valid</v>
      </c>
      <c r="I665">
        <f>IF(Sheet4!$A3875=I$1,1,0)</f>
        <v>0</v>
      </c>
      <c r="J665">
        <f>IF(Sheet4!$A3875=J$1,1,0)</f>
        <v>1</v>
      </c>
      <c r="K665" t="str">
        <f t="shared" si="105"/>
        <v>Valid</v>
      </c>
      <c r="L665" t="str">
        <f t="shared" si="106"/>
        <v>Female</v>
      </c>
      <c r="M665">
        <f>IF(Sheet4!$C3875=M$1,1,0)</f>
        <v>0</v>
      </c>
      <c r="N665">
        <f>IF(Sheet4!$C3875=N$1,1,0)</f>
        <v>0</v>
      </c>
      <c r="O665">
        <f>IF(Sheet4!$C3875=O$1,1,0)</f>
        <v>0</v>
      </c>
      <c r="P665">
        <f>IF(Sheet4!$C3875=P$1,1,0)</f>
        <v>1</v>
      </c>
      <c r="Q665">
        <f>IF(Sheet4!$C3875=Q$1,1,0)</f>
        <v>0</v>
      </c>
      <c r="R665">
        <f>IF(Sheet4!$C3875=R$1,1,0)</f>
        <v>0</v>
      </c>
      <c r="S665">
        <f>IF(Sheet4!$C3875=S$1,1,0)</f>
        <v>0</v>
      </c>
      <c r="T665">
        <f>IF(Sheet4!$C3875=T$1,1,0)</f>
        <v>0</v>
      </c>
      <c r="U665">
        <f>IF(Sheet4!$C3875=U$1,1,0)</f>
        <v>0</v>
      </c>
      <c r="V665">
        <f>IF(Sheet4!$C3875=V$1,1,0)</f>
        <v>0</v>
      </c>
      <c r="W665">
        <f>IF(Sheet4!$C3875=W$1,1,0)</f>
        <v>0</v>
      </c>
      <c r="X665">
        <f>IF(Sheet4!$C3875=X$1,1,0)</f>
        <v>0</v>
      </c>
      <c r="Y665">
        <f>IF(Sheet4!$C3875=Y$1,1,0)</f>
        <v>0</v>
      </c>
      <c r="Z665">
        <f>IF(Sheet4!$C3875=Z$1,1,0)</f>
        <v>0</v>
      </c>
      <c r="AA665" t="str">
        <f t="shared" si="107"/>
        <v>Valid</v>
      </c>
      <c r="AB665">
        <f>IF(h!$A3875=AB$1,1,0)</f>
        <v>0</v>
      </c>
      <c r="AC665">
        <f>IF(h!$A3875=AC$1,1,0)</f>
        <v>0</v>
      </c>
      <c r="AD665">
        <f>IF(h!$A3875=AD$1,1,0)</f>
        <v>1</v>
      </c>
      <c r="AE665">
        <f>IF(h!$A3875=AE$1,1,0)</f>
        <v>0</v>
      </c>
      <c r="AF665">
        <f t="shared" si="111"/>
        <v>0</v>
      </c>
      <c r="AG665">
        <f t="shared" si="111"/>
        <v>0</v>
      </c>
      <c r="AH665">
        <f t="shared" si="111"/>
        <v>0</v>
      </c>
      <c r="AI665">
        <f>IF(h!$A3875=AI$1,1,0)</f>
        <v>0</v>
      </c>
      <c r="AJ665" t="str">
        <f t="shared" si="109"/>
        <v>Valid</v>
      </c>
      <c r="AK665" t="str">
        <f t="shared" si="110"/>
        <v>Sales Department</v>
      </c>
    </row>
    <row r="666" spans="1:37" hidden="1" x14ac:dyDescent="0.3">
      <c r="A666">
        <v>623164</v>
      </c>
      <c r="B666" s="2">
        <v>41795.632696759261</v>
      </c>
      <c r="C666">
        <v>12775</v>
      </c>
      <c r="D666" t="s">
        <v>38</v>
      </c>
      <c r="E666">
        <f>IF(Sheet4!D341="Hired",1,0)</f>
        <v>0</v>
      </c>
      <c r="F666" t="str">
        <f t="shared" si="103"/>
        <v>Rejected</v>
      </c>
      <c r="G666" t="str">
        <f t="shared" si="104"/>
        <v>Valid</v>
      </c>
      <c r="I666">
        <f>IF(Sheet4!$A341=I$1,1,0)</f>
        <v>1</v>
      </c>
      <c r="J666">
        <f>IF(Sheet4!$A341=J$1,1,0)</f>
        <v>0</v>
      </c>
      <c r="K666" t="str">
        <f t="shared" si="105"/>
        <v>Valid</v>
      </c>
      <c r="L666" t="str">
        <f t="shared" si="106"/>
        <v>Male</v>
      </c>
      <c r="M666">
        <f>IF(Sheet4!$C341=M$1,1,0)</f>
        <v>0</v>
      </c>
      <c r="N666">
        <f>IF(Sheet4!$C341=N$1,1,0)</f>
        <v>0</v>
      </c>
      <c r="O666">
        <f>IF(Sheet4!$C341=O$1,1,0)</f>
        <v>1</v>
      </c>
      <c r="P666">
        <f>IF(Sheet4!$C341=P$1,1,0)</f>
        <v>0</v>
      </c>
      <c r="Q666">
        <f>IF(Sheet4!$C341=Q$1,1,0)</f>
        <v>0</v>
      </c>
      <c r="R666">
        <f>IF(Sheet4!$C341=R$1,1,0)</f>
        <v>0</v>
      </c>
      <c r="S666">
        <f>IF(Sheet4!$C341=S$1,1,0)</f>
        <v>0</v>
      </c>
      <c r="T666">
        <f>IF(Sheet4!$C341=T$1,1,0)</f>
        <v>0</v>
      </c>
      <c r="U666">
        <f>IF(Sheet4!$C341=U$1,1,0)</f>
        <v>0</v>
      </c>
      <c r="V666">
        <f>IF(Sheet4!$C341=V$1,1,0)</f>
        <v>0</v>
      </c>
      <c r="W666">
        <f>IF(Sheet4!$C341=W$1,1,0)</f>
        <v>0</v>
      </c>
      <c r="X666">
        <f>IF(Sheet4!$C341=X$1,1,0)</f>
        <v>0</v>
      </c>
      <c r="Y666">
        <f>IF(Sheet4!$C341=Y$1,1,0)</f>
        <v>0</v>
      </c>
      <c r="Z666">
        <f>IF(Sheet4!$C341=Z$1,1,0)</f>
        <v>0</v>
      </c>
      <c r="AA666" t="str">
        <f t="shared" si="107"/>
        <v>Valid</v>
      </c>
      <c r="AB666">
        <f>IF(h!$A341=AB$1,1,0)</f>
        <v>1</v>
      </c>
      <c r="AC666">
        <f>IF(h!$A341=AC$1,1,0)</f>
        <v>0</v>
      </c>
      <c r="AD666">
        <f>IF(h!$A341=AD$1,1,0)</f>
        <v>0</v>
      </c>
      <c r="AE666">
        <f>IF(h!$A341=AE$1,1,0)</f>
        <v>0</v>
      </c>
      <c r="AF666">
        <f t="shared" si="111"/>
        <v>0</v>
      </c>
      <c r="AG666">
        <f t="shared" si="111"/>
        <v>0</v>
      </c>
      <c r="AH666">
        <f t="shared" si="111"/>
        <v>0</v>
      </c>
      <c r="AI666">
        <f>IF(h!$A341=AI$1,1,0)</f>
        <v>0</v>
      </c>
      <c r="AJ666" t="str">
        <f t="shared" si="109"/>
        <v>Valid</v>
      </c>
      <c r="AK666" t="str">
        <f t="shared" si="110"/>
        <v>Service Department</v>
      </c>
    </row>
    <row r="667" spans="1:37" x14ac:dyDescent="0.3">
      <c r="A667">
        <v>489817</v>
      </c>
      <c r="B667" s="2">
        <v>41787.625555555554</v>
      </c>
      <c r="C667">
        <v>12777</v>
      </c>
      <c r="D667" t="s">
        <v>38</v>
      </c>
      <c r="E667">
        <f>IF(Sheet4!D2614="Hired",1,0)</f>
        <v>1</v>
      </c>
      <c r="F667" t="str">
        <f t="shared" si="103"/>
        <v>Hired</v>
      </c>
      <c r="G667" t="str">
        <f t="shared" si="104"/>
        <v>Valid</v>
      </c>
      <c r="I667">
        <f>IF(Sheet4!$A2614=I$1,1,0)</f>
        <v>1</v>
      </c>
      <c r="J667">
        <f>IF(Sheet4!$A2614=J$1,1,0)</f>
        <v>0</v>
      </c>
      <c r="K667" t="str">
        <f t="shared" si="105"/>
        <v>Valid</v>
      </c>
      <c r="L667" t="str">
        <f t="shared" si="106"/>
        <v>Male</v>
      </c>
      <c r="M667">
        <f>IF(Sheet4!$C2614=M$1,1,0)</f>
        <v>1</v>
      </c>
      <c r="N667">
        <f>IF(Sheet4!$C2614=N$1,1,0)</f>
        <v>0</v>
      </c>
      <c r="O667">
        <f>IF(Sheet4!$C2614=O$1,1,0)</f>
        <v>0</v>
      </c>
      <c r="P667">
        <f>IF(Sheet4!$C2614=P$1,1,0)</f>
        <v>0</v>
      </c>
      <c r="Q667">
        <f>IF(Sheet4!$C2614=Q$1,1,0)</f>
        <v>0</v>
      </c>
      <c r="R667">
        <f>IF(Sheet4!$C2614=R$1,1,0)</f>
        <v>0</v>
      </c>
      <c r="S667">
        <f>IF(Sheet4!$C2614=S$1,1,0)</f>
        <v>0</v>
      </c>
      <c r="T667">
        <f>IF(Sheet4!$C2614=T$1,1,0)</f>
        <v>0</v>
      </c>
      <c r="U667">
        <f>IF(Sheet4!$C2614=U$1,1,0)</f>
        <v>0</v>
      </c>
      <c r="V667">
        <f>IF(Sheet4!$C2614=V$1,1,0)</f>
        <v>0</v>
      </c>
      <c r="W667">
        <f>IF(Sheet4!$C2614=W$1,1,0)</f>
        <v>0</v>
      </c>
      <c r="X667">
        <f>IF(Sheet4!$C2614=X$1,1,0)</f>
        <v>0</v>
      </c>
      <c r="Y667">
        <f>IF(Sheet4!$C2614=Y$1,1,0)</f>
        <v>0</v>
      </c>
      <c r="Z667">
        <f>IF(Sheet4!$C2614=Z$1,1,0)</f>
        <v>0</v>
      </c>
      <c r="AA667" t="str">
        <f t="shared" si="107"/>
        <v>Valid</v>
      </c>
      <c r="AB667">
        <f>IF(h!$A2614=AB$1,1,0)</f>
        <v>0</v>
      </c>
      <c r="AC667">
        <f>IF(h!$A2614=AC$1,1,0)</f>
        <v>1</v>
      </c>
      <c r="AD667">
        <f>IF(h!$A2614=AD$1,1,0)</f>
        <v>0</v>
      </c>
      <c r="AE667">
        <f>IF(h!$A2614=AE$1,1,0)</f>
        <v>0</v>
      </c>
      <c r="AF667">
        <f t="shared" si="111"/>
        <v>0</v>
      </c>
      <c r="AG667">
        <f t="shared" si="111"/>
        <v>0</v>
      </c>
      <c r="AH667">
        <f t="shared" si="111"/>
        <v>0</v>
      </c>
      <c r="AI667">
        <f>IF(h!$A2614=AI$1,1,0)</f>
        <v>0</v>
      </c>
      <c r="AJ667" t="str">
        <f t="shared" si="109"/>
        <v>Valid</v>
      </c>
      <c r="AK667" t="str">
        <f t="shared" si="110"/>
        <v>Operation Department</v>
      </c>
    </row>
    <row r="668" spans="1:37" x14ac:dyDescent="0.3">
      <c r="A668">
        <v>766601</v>
      </c>
      <c r="B668" s="2">
        <v>41805.587951388887</v>
      </c>
      <c r="C668">
        <v>12777</v>
      </c>
      <c r="D668" t="s">
        <v>38</v>
      </c>
      <c r="E668">
        <f>IF(Sheet4!D6337="Hired",1,0)</f>
        <v>1</v>
      </c>
      <c r="F668" t="str">
        <f t="shared" si="103"/>
        <v>Hired</v>
      </c>
      <c r="G668" t="str">
        <f t="shared" si="104"/>
        <v>Valid</v>
      </c>
      <c r="I668">
        <f>IF(Sheet4!$A6337=I$1,1,0)</f>
        <v>0</v>
      </c>
      <c r="J668">
        <f>IF(Sheet4!$A6337=J$1,1,0)</f>
        <v>1</v>
      </c>
      <c r="K668" t="str">
        <f t="shared" si="105"/>
        <v>Valid</v>
      </c>
      <c r="L668" t="str">
        <f t="shared" si="106"/>
        <v>Female</v>
      </c>
      <c r="M668">
        <f>IF(Sheet4!$C6337=M$1,1,0)</f>
        <v>0</v>
      </c>
      <c r="N668">
        <f>IF(Sheet4!$C6337=N$1,1,0)</f>
        <v>1</v>
      </c>
      <c r="O668">
        <f>IF(Sheet4!$C6337=O$1,1,0)</f>
        <v>0</v>
      </c>
      <c r="P668">
        <f>IF(Sheet4!$C6337=P$1,1,0)</f>
        <v>0</v>
      </c>
      <c r="Q668">
        <f>IF(Sheet4!$C6337=Q$1,1,0)</f>
        <v>0</v>
      </c>
      <c r="R668">
        <f>IF(Sheet4!$C6337=R$1,1,0)</f>
        <v>0</v>
      </c>
      <c r="S668">
        <f>IF(Sheet4!$C6337=S$1,1,0)</f>
        <v>0</v>
      </c>
      <c r="T668">
        <f>IF(Sheet4!$C6337=T$1,1,0)</f>
        <v>0</v>
      </c>
      <c r="U668">
        <f>IF(Sheet4!$C6337=U$1,1,0)</f>
        <v>0</v>
      </c>
      <c r="V668">
        <f>IF(Sheet4!$C6337=V$1,1,0)</f>
        <v>0</v>
      </c>
      <c r="W668">
        <f>IF(Sheet4!$C6337=W$1,1,0)</f>
        <v>0</v>
      </c>
      <c r="X668">
        <f>IF(Sheet4!$C6337=X$1,1,0)</f>
        <v>0</v>
      </c>
      <c r="Y668">
        <f>IF(Sheet4!$C6337=Y$1,1,0)</f>
        <v>0</v>
      </c>
      <c r="Z668">
        <f>IF(Sheet4!$C6337=Z$1,1,0)</f>
        <v>0</v>
      </c>
      <c r="AA668" t="str">
        <f t="shared" si="107"/>
        <v>Valid</v>
      </c>
      <c r="AB668">
        <f>IF(h!$A6337=AB$1,1,0)</f>
        <v>1</v>
      </c>
      <c r="AC668">
        <f>IF(h!$A6337=AC$1,1,0)</f>
        <v>0</v>
      </c>
      <c r="AD668">
        <f>IF(h!$A6337=AD$1,1,0)</f>
        <v>0</v>
      </c>
      <c r="AE668">
        <f>IF(h!$A6337=AE$1,1,0)</f>
        <v>0</v>
      </c>
      <c r="AF668">
        <f t="shared" si="111"/>
        <v>0</v>
      </c>
      <c r="AG668">
        <f t="shared" si="111"/>
        <v>0</v>
      </c>
      <c r="AH668">
        <f t="shared" si="111"/>
        <v>0</v>
      </c>
      <c r="AI668">
        <f>IF(h!$A6337=AI$1,1,0)</f>
        <v>0</v>
      </c>
      <c r="AJ668" t="str">
        <f t="shared" si="109"/>
        <v>Valid</v>
      </c>
      <c r="AK668" t="str">
        <f t="shared" si="110"/>
        <v>Service Department</v>
      </c>
    </row>
    <row r="669" spans="1:37" x14ac:dyDescent="0.3">
      <c r="A669">
        <v>686841</v>
      </c>
      <c r="B669" s="2">
        <v>41846.53869212963</v>
      </c>
      <c r="C669">
        <v>12822</v>
      </c>
      <c r="D669" t="s">
        <v>38</v>
      </c>
      <c r="E669">
        <f>IF(Sheet4!D774="Hired",1,0)</f>
        <v>1</v>
      </c>
      <c r="F669" t="str">
        <f t="shared" si="103"/>
        <v>Hired</v>
      </c>
      <c r="G669" t="str">
        <f t="shared" si="104"/>
        <v>Valid</v>
      </c>
      <c r="I669">
        <f>IF(Sheet4!$A774=I$1,1,0)</f>
        <v>0</v>
      </c>
      <c r="J669">
        <f>IF(Sheet4!$A774=J$1,1,0)</f>
        <v>1</v>
      </c>
      <c r="K669" t="str">
        <f t="shared" si="105"/>
        <v>Valid</v>
      </c>
      <c r="L669" t="str">
        <f t="shared" si="106"/>
        <v>Female</v>
      </c>
      <c r="M669">
        <f>IF(Sheet4!$C774=M$1,1,0)</f>
        <v>0</v>
      </c>
      <c r="N669">
        <f>IF(Sheet4!$C774=N$1,1,0)</f>
        <v>1</v>
      </c>
      <c r="O669">
        <f>IF(Sheet4!$C774=O$1,1,0)</f>
        <v>0</v>
      </c>
      <c r="P669">
        <f>IF(Sheet4!$C774=P$1,1,0)</f>
        <v>0</v>
      </c>
      <c r="Q669">
        <f>IF(Sheet4!$C774=Q$1,1,0)</f>
        <v>0</v>
      </c>
      <c r="R669">
        <f>IF(Sheet4!$C774=R$1,1,0)</f>
        <v>0</v>
      </c>
      <c r="S669">
        <f>IF(Sheet4!$C774=S$1,1,0)</f>
        <v>0</v>
      </c>
      <c r="T669">
        <f>IF(Sheet4!$C774=T$1,1,0)</f>
        <v>0</v>
      </c>
      <c r="U669">
        <f>IF(Sheet4!$C774=U$1,1,0)</f>
        <v>0</v>
      </c>
      <c r="V669">
        <f>IF(Sheet4!$C774=V$1,1,0)</f>
        <v>0</v>
      </c>
      <c r="W669">
        <f>IF(Sheet4!$C774=W$1,1,0)</f>
        <v>0</v>
      </c>
      <c r="X669">
        <f>IF(Sheet4!$C774=X$1,1,0)</f>
        <v>0</v>
      </c>
      <c r="Y669">
        <f>IF(Sheet4!$C774=Y$1,1,0)</f>
        <v>0</v>
      </c>
      <c r="Z669">
        <f>IF(Sheet4!$C774=Z$1,1,0)</f>
        <v>0</v>
      </c>
      <c r="AA669" t="str">
        <f t="shared" si="107"/>
        <v>Valid</v>
      </c>
      <c r="AB669">
        <f>IF(h!$A774=AB$1,1,0)</f>
        <v>0</v>
      </c>
      <c r="AC669">
        <f>IF(h!$A774=AC$1,1,0)</f>
        <v>1</v>
      </c>
      <c r="AD669">
        <f>IF(h!$A774=AD$1,1,0)</f>
        <v>0</v>
      </c>
      <c r="AE669">
        <f>IF(h!$A774=AE$1,1,0)</f>
        <v>0</v>
      </c>
      <c r="AF669">
        <f t="shared" si="111"/>
        <v>0</v>
      </c>
      <c r="AG669">
        <f t="shared" si="111"/>
        <v>0</v>
      </c>
      <c r="AH669">
        <f t="shared" si="111"/>
        <v>0</v>
      </c>
      <c r="AI669">
        <f>IF(h!$A774=AI$1,1,0)</f>
        <v>0</v>
      </c>
      <c r="AJ669" t="str">
        <f t="shared" si="109"/>
        <v>Valid</v>
      </c>
      <c r="AK669" t="str">
        <f t="shared" si="110"/>
        <v>Operation Department</v>
      </c>
    </row>
    <row r="670" spans="1:37" x14ac:dyDescent="0.3">
      <c r="A670">
        <v>425228</v>
      </c>
      <c r="B670" s="2">
        <v>41831.503912037035</v>
      </c>
      <c r="C670">
        <v>12823</v>
      </c>
      <c r="D670" t="s">
        <v>38</v>
      </c>
      <c r="E670">
        <f>IF(Sheet4!D6201="Hired",1,0)</f>
        <v>1</v>
      </c>
      <c r="F670" t="str">
        <f t="shared" si="103"/>
        <v>Hired</v>
      </c>
      <c r="G670" t="str">
        <f t="shared" si="104"/>
        <v>Valid</v>
      </c>
      <c r="I670">
        <f>IF(Sheet4!$A6201=I$1,1,0)</f>
        <v>0</v>
      </c>
      <c r="J670">
        <f>IF(Sheet4!$A6201=J$1,1,0)</f>
        <v>1</v>
      </c>
      <c r="K670" t="str">
        <f t="shared" si="105"/>
        <v>Valid</v>
      </c>
      <c r="L670" t="str">
        <f t="shared" si="106"/>
        <v>Female</v>
      </c>
      <c r="M670">
        <f>IF(Sheet4!$C6201=M$1,1,0)</f>
        <v>0</v>
      </c>
      <c r="N670">
        <f>IF(Sheet4!$C6201=N$1,1,0)</f>
        <v>1</v>
      </c>
      <c r="O670">
        <f>IF(Sheet4!$C6201=O$1,1,0)</f>
        <v>0</v>
      </c>
      <c r="P670">
        <f>IF(Sheet4!$C6201=P$1,1,0)</f>
        <v>0</v>
      </c>
      <c r="Q670">
        <f>IF(Sheet4!$C6201=Q$1,1,0)</f>
        <v>0</v>
      </c>
      <c r="R670">
        <f>IF(Sheet4!$C6201=R$1,1,0)</f>
        <v>0</v>
      </c>
      <c r="S670">
        <f>IF(Sheet4!$C6201=S$1,1,0)</f>
        <v>0</v>
      </c>
      <c r="T670">
        <f>IF(Sheet4!$C6201=T$1,1,0)</f>
        <v>0</v>
      </c>
      <c r="U670">
        <f>IF(Sheet4!$C6201=U$1,1,0)</f>
        <v>0</v>
      </c>
      <c r="V670">
        <f>IF(Sheet4!$C6201=V$1,1,0)</f>
        <v>0</v>
      </c>
      <c r="W670">
        <f>IF(Sheet4!$C6201=W$1,1,0)</f>
        <v>0</v>
      </c>
      <c r="X670">
        <f>IF(Sheet4!$C6201=X$1,1,0)</f>
        <v>0</v>
      </c>
      <c r="Y670">
        <f>IF(Sheet4!$C6201=Y$1,1,0)</f>
        <v>0</v>
      </c>
      <c r="Z670">
        <f>IF(Sheet4!$C6201=Z$1,1,0)</f>
        <v>0</v>
      </c>
      <c r="AA670" t="str">
        <f t="shared" si="107"/>
        <v>Valid</v>
      </c>
      <c r="AB670">
        <f>IF(h!$A6201=AB$1,1,0)</f>
        <v>1</v>
      </c>
      <c r="AC670">
        <f>IF(h!$A6201=AC$1,1,0)</f>
        <v>0</v>
      </c>
      <c r="AD670">
        <f>IF(h!$A6201=AD$1,1,0)</f>
        <v>0</v>
      </c>
      <c r="AE670">
        <f>IF(h!$A6201=AE$1,1,0)</f>
        <v>0</v>
      </c>
      <c r="AF670">
        <f t="shared" si="111"/>
        <v>0</v>
      </c>
      <c r="AG670">
        <f t="shared" si="111"/>
        <v>0</v>
      </c>
      <c r="AH670">
        <f t="shared" si="111"/>
        <v>0</v>
      </c>
      <c r="AI670">
        <f>IF(h!$A6201=AI$1,1,0)</f>
        <v>0</v>
      </c>
      <c r="AJ670" t="str">
        <f t="shared" si="109"/>
        <v>Valid</v>
      </c>
      <c r="AK670" t="str">
        <f t="shared" si="110"/>
        <v>Service Department</v>
      </c>
    </row>
    <row r="671" spans="1:37" hidden="1" x14ac:dyDescent="0.3">
      <c r="A671">
        <v>27372</v>
      </c>
      <c r="B671" s="2">
        <v>41838.55127314815</v>
      </c>
      <c r="C671">
        <v>12875</v>
      </c>
      <c r="D671" t="s">
        <v>38</v>
      </c>
      <c r="E671">
        <f>IF(Sheet4!D3957="Hired",1,0)</f>
        <v>0</v>
      </c>
      <c r="F671" t="str">
        <f t="shared" si="103"/>
        <v>Rejected</v>
      </c>
      <c r="G671" t="str">
        <f t="shared" si="104"/>
        <v>Valid</v>
      </c>
      <c r="I671">
        <f>IF(Sheet4!$A3957=I$1,1,0)</f>
        <v>0</v>
      </c>
      <c r="J671">
        <f>IF(Sheet4!$A3957=J$1,1,0)</f>
        <v>1</v>
      </c>
      <c r="K671" t="str">
        <f t="shared" si="105"/>
        <v>Valid</v>
      </c>
      <c r="L671" t="str">
        <f t="shared" si="106"/>
        <v>Female</v>
      </c>
      <c r="M671">
        <f>IF(Sheet4!$C3957=M$1,1,0)</f>
        <v>0</v>
      </c>
      <c r="N671">
        <f>IF(Sheet4!$C3957=N$1,1,0)</f>
        <v>1</v>
      </c>
      <c r="O671">
        <f>IF(Sheet4!$C3957=O$1,1,0)</f>
        <v>0</v>
      </c>
      <c r="P671">
        <f>IF(Sheet4!$C3957=P$1,1,0)</f>
        <v>0</v>
      </c>
      <c r="Q671">
        <f>IF(Sheet4!$C3957=Q$1,1,0)</f>
        <v>0</v>
      </c>
      <c r="R671">
        <f>IF(Sheet4!$C3957=R$1,1,0)</f>
        <v>0</v>
      </c>
      <c r="S671">
        <f>IF(Sheet4!$C3957=S$1,1,0)</f>
        <v>0</v>
      </c>
      <c r="T671">
        <f>IF(Sheet4!$C3957=T$1,1,0)</f>
        <v>0</v>
      </c>
      <c r="U671">
        <f>IF(Sheet4!$C3957=U$1,1,0)</f>
        <v>0</v>
      </c>
      <c r="V671">
        <f>IF(Sheet4!$C3957=V$1,1,0)</f>
        <v>0</v>
      </c>
      <c r="W671">
        <f>IF(Sheet4!$C3957=W$1,1,0)</f>
        <v>0</v>
      </c>
      <c r="X671">
        <f>IF(Sheet4!$C3957=X$1,1,0)</f>
        <v>0</v>
      </c>
      <c r="Y671">
        <f>IF(Sheet4!$C3957=Y$1,1,0)</f>
        <v>0</v>
      </c>
      <c r="Z671">
        <f>IF(Sheet4!$C3957=Z$1,1,0)</f>
        <v>0</v>
      </c>
      <c r="AA671" t="str">
        <f t="shared" si="107"/>
        <v>Valid</v>
      </c>
      <c r="AB671">
        <f>IF(h!$A3957=AB$1,1,0)</f>
        <v>0</v>
      </c>
      <c r="AC671">
        <f>IF(h!$A3957=AC$1,1,0)</f>
        <v>1</v>
      </c>
      <c r="AD671">
        <f>IF(h!$A3957=AD$1,1,0)</f>
        <v>0</v>
      </c>
      <c r="AE671">
        <f>IF(h!$A3957=AE$1,1,0)</f>
        <v>0</v>
      </c>
      <c r="AF671">
        <f t="shared" si="111"/>
        <v>0</v>
      </c>
      <c r="AG671">
        <f t="shared" si="111"/>
        <v>0</v>
      </c>
      <c r="AH671">
        <f t="shared" si="111"/>
        <v>0</v>
      </c>
      <c r="AI671">
        <f>IF(h!$A3957=AI$1,1,0)</f>
        <v>0</v>
      </c>
      <c r="AJ671" t="str">
        <f t="shared" si="109"/>
        <v>Valid</v>
      </c>
      <c r="AK671" t="str">
        <f t="shared" si="110"/>
        <v>Operation Department</v>
      </c>
    </row>
    <row r="672" spans="1:37" x14ac:dyDescent="0.3">
      <c r="A672">
        <v>455567</v>
      </c>
      <c r="B672" s="2">
        <v>41821.521145833336</v>
      </c>
      <c r="C672">
        <v>12897</v>
      </c>
      <c r="D672" t="s">
        <v>38</v>
      </c>
      <c r="E672">
        <f>IF(Sheet4!D6691="Hired",1,0)</f>
        <v>1</v>
      </c>
      <c r="F672" t="str">
        <f t="shared" si="103"/>
        <v>Hired</v>
      </c>
      <c r="G672" t="str">
        <f t="shared" si="104"/>
        <v>Valid</v>
      </c>
      <c r="I672">
        <f>IF(Sheet4!$A6691=I$1,1,0)</f>
        <v>1</v>
      </c>
      <c r="J672">
        <f>IF(Sheet4!$A6691=J$1,1,0)</f>
        <v>0</v>
      </c>
      <c r="K672" t="str">
        <f t="shared" si="105"/>
        <v>Valid</v>
      </c>
      <c r="L672" t="str">
        <f t="shared" si="106"/>
        <v>Male</v>
      </c>
      <c r="M672">
        <f>IF(Sheet4!$C6691=M$1,1,0)</f>
        <v>0</v>
      </c>
      <c r="N672">
        <f>IF(Sheet4!$C6691=N$1,1,0)</f>
        <v>1</v>
      </c>
      <c r="O672">
        <f>IF(Sheet4!$C6691=O$1,1,0)</f>
        <v>0</v>
      </c>
      <c r="P672">
        <f>IF(Sheet4!$C6691=P$1,1,0)</f>
        <v>0</v>
      </c>
      <c r="Q672">
        <f>IF(Sheet4!$C6691=Q$1,1,0)</f>
        <v>0</v>
      </c>
      <c r="R672">
        <f>IF(Sheet4!$C6691=R$1,1,0)</f>
        <v>0</v>
      </c>
      <c r="S672">
        <f>IF(Sheet4!$C6691=S$1,1,0)</f>
        <v>0</v>
      </c>
      <c r="T672">
        <f>IF(Sheet4!$C6691=T$1,1,0)</f>
        <v>0</v>
      </c>
      <c r="U672">
        <f>IF(Sheet4!$C6691=U$1,1,0)</f>
        <v>0</v>
      </c>
      <c r="V672">
        <f>IF(Sheet4!$C6691=V$1,1,0)</f>
        <v>0</v>
      </c>
      <c r="W672">
        <f>IF(Sheet4!$C6691=W$1,1,0)</f>
        <v>0</v>
      </c>
      <c r="X672">
        <f>IF(Sheet4!$C6691=X$1,1,0)</f>
        <v>0</v>
      </c>
      <c r="Y672">
        <f>IF(Sheet4!$C6691=Y$1,1,0)</f>
        <v>0</v>
      </c>
      <c r="Z672">
        <f>IF(Sheet4!$C6691=Z$1,1,0)</f>
        <v>0</v>
      </c>
      <c r="AA672" t="str">
        <f t="shared" si="107"/>
        <v>Valid</v>
      </c>
      <c r="AB672">
        <f>IF(h!$A6691=AB$1,1,0)</f>
        <v>0</v>
      </c>
      <c r="AC672">
        <f>IF(h!$A6691=AC$1,1,0)</f>
        <v>1</v>
      </c>
      <c r="AD672">
        <f>IF(h!$A6691=AD$1,1,0)</f>
        <v>0</v>
      </c>
      <c r="AE672">
        <f>IF(h!$A6691=AE$1,1,0)</f>
        <v>0</v>
      </c>
      <c r="AF672">
        <f t="shared" si="111"/>
        <v>0</v>
      </c>
      <c r="AG672">
        <f t="shared" si="111"/>
        <v>0</v>
      </c>
      <c r="AH672">
        <f t="shared" si="111"/>
        <v>0</v>
      </c>
      <c r="AI672">
        <f>IF(h!$A6691=AI$1,1,0)</f>
        <v>0</v>
      </c>
      <c r="AJ672" t="str">
        <f t="shared" si="109"/>
        <v>Valid</v>
      </c>
      <c r="AK672" t="str">
        <f t="shared" si="110"/>
        <v>Operation Department</v>
      </c>
    </row>
    <row r="673" spans="1:37" hidden="1" x14ac:dyDescent="0.3">
      <c r="A673">
        <v>858919</v>
      </c>
      <c r="B673" s="2">
        <v>41789.733877314815</v>
      </c>
      <c r="C673">
        <v>12903</v>
      </c>
      <c r="D673" t="s">
        <v>38</v>
      </c>
      <c r="E673">
        <f>IF(Sheet4!D2133="Hired",1,0)</f>
        <v>0</v>
      </c>
      <c r="F673" t="str">
        <f t="shared" si="103"/>
        <v>Rejected</v>
      </c>
      <c r="G673" t="str">
        <f t="shared" si="104"/>
        <v>Valid</v>
      </c>
      <c r="I673">
        <f>IF(Sheet4!$A2133=I$1,1,0)</f>
        <v>1</v>
      </c>
      <c r="J673">
        <f>IF(Sheet4!$A2133=J$1,1,0)</f>
        <v>0</v>
      </c>
      <c r="K673" t="str">
        <f t="shared" si="105"/>
        <v>Valid</v>
      </c>
      <c r="L673" t="str">
        <f t="shared" si="106"/>
        <v>Male</v>
      </c>
      <c r="M673">
        <f>IF(Sheet4!$C2133=M$1,1,0)</f>
        <v>0</v>
      </c>
      <c r="N673">
        <f>IF(Sheet4!$C2133=N$1,1,0)</f>
        <v>0</v>
      </c>
      <c r="O673">
        <f>IF(Sheet4!$C2133=O$1,1,0)</f>
        <v>0</v>
      </c>
      <c r="P673">
        <f>IF(Sheet4!$C2133=P$1,1,0)</f>
        <v>0</v>
      </c>
      <c r="Q673">
        <f>IF(Sheet4!$C2133=Q$1,1,0)</f>
        <v>0</v>
      </c>
      <c r="R673">
        <f>IF(Sheet4!$C2133=R$1,1,0)</f>
        <v>0</v>
      </c>
      <c r="S673">
        <f>IF(Sheet4!$C2133=S$1,1,0)</f>
        <v>0</v>
      </c>
      <c r="T673">
        <f>IF(Sheet4!$C2133=T$1,1,0)</f>
        <v>0</v>
      </c>
      <c r="U673">
        <f>IF(Sheet4!$C2133=U$1,1,0)</f>
        <v>0</v>
      </c>
      <c r="V673">
        <f>IF(Sheet4!$C2133=V$1,1,0)</f>
        <v>0</v>
      </c>
      <c r="W673">
        <f>IF(Sheet4!$C2133=W$1,1,0)</f>
        <v>0</v>
      </c>
      <c r="X673">
        <f>IF(Sheet4!$C2133=X$1,1,0)</f>
        <v>0</v>
      </c>
      <c r="Y673">
        <f>IF(Sheet4!$C2133=Y$1,1,0)</f>
        <v>1</v>
      </c>
      <c r="Z673">
        <f>IF(Sheet4!$C2133=Z$1,1,0)</f>
        <v>0</v>
      </c>
      <c r="AA673" t="str">
        <f t="shared" si="107"/>
        <v>Valid</v>
      </c>
      <c r="AB673">
        <f>IF(h!$A2133=AB$1,1,0)</f>
        <v>0</v>
      </c>
      <c r="AC673">
        <f>IF(h!$A2133=AC$1,1,0)</f>
        <v>1</v>
      </c>
      <c r="AD673">
        <f>IF(h!$A2133=AD$1,1,0)</f>
        <v>0</v>
      </c>
      <c r="AE673">
        <f>IF(h!$A2133=AE$1,1,0)</f>
        <v>0</v>
      </c>
      <c r="AF673">
        <f t="shared" si="111"/>
        <v>0</v>
      </c>
      <c r="AG673">
        <f t="shared" si="111"/>
        <v>0</v>
      </c>
      <c r="AH673">
        <f t="shared" si="111"/>
        <v>0</v>
      </c>
      <c r="AI673">
        <f>IF(h!$A2133=AI$1,1,0)</f>
        <v>0</v>
      </c>
      <c r="AJ673" t="str">
        <f t="shared" si="109"/>
        <v>Valid</v>
      </c>
      <c r="AK673" t="str">
        <f t="shared" si="110"/>
        <v>Operation Department</v>
      </c>
    </row>
    <row r="674" spans="1:37" x14ac:dyDescent="0.3">
      <c r="A674">
        <v>379513</v>
      </c>
      <c r="B674" s="2">
        <v>41822.498877314814</v>
      </c>
      <c r="C674">
        <v>12909</v>
      </c>
      <c r="D674" t="s">
        <v>38</v>
      </c>
      <c r="E674">
        <f>IF(Sheet4!D3333="Hired",1,0)</f>
        <v>1</v>
      </c>
      <c r="F674" t="str">
        <f t="shared" si="103"/>
        <v>Hired</v>
      </c>
      <c r="G674" t="str">
        <f t="shared" si="104"/>
        <v>Valid</v>
      </c>
      <c r="I674">
        <f>IF(Sheet4!$A3333=I$1,1,0)</f>
        <v>1</v>
      </c>
      <c r="J674">
        <f>IF(Sheet4!$A3333=J$1,1,0)</f>
        <v>0</v>
      </c>
      <c r="K674" t="str">
        <f t="shared" si="105"/>
        <v>Valid</v>
      </c>
      <c r="L674" t="str">
        <f t="shared" si="106"/>
        <v>Male</v>
      </c>
      <c r="M674">
        <f>IF(Sheet4!$C3333=M$1,1,0)</f>
        <v>0</v>
      </c>
      <c r="N674">
        <f>IF(Sheet4!$C3333=N$1,1,0)</f>
        <v>0</v>
      </c>
      <c r="O674">
        <f>IF(Sheet4!$C3333=O$1,1,0)</f>
        <v>0</v>
      </c>
      <c r="P674">
        <f>IF(Sheet4!$C3333=P$1,1,0)</f>
        <v>0</v>
      </c>
      <c r="Q674">
        <f>IF(Sheet4!$C3333=Q$1,1,0)</f>
        <v>0</v>
      </c>
      <c r="R674">
        <f>IF(Sheet4!$C3333=R$1,1,0)</f>
        <v>0</v>
      </c>
      <c r="S674">
        <f>IF(Sheet4!$C3333=S$1,1,0)</f>
        <v>1</v>
      </c>
      <c r="T674">
        <f>IF(Sheet4!$C3333=T$1,1,0)</f>
        <v>0</v>
      </c>
      <c r="U674">
        <f>IF(Sheet4!$C3333=U$1,1,0)</f>
        <v>0</v>
      </c>
      <c r="V674">
        <f>IF(Sheet4!$C3333=V$1,1,0)</f>
        <v>0</v>
      </c>
      <c r="W674">
        <f>IF(Sheet4!$C3333=W$1,1,0)</f>
        <v>0</v>
      </c>
      <c r="X674">
        <f>IF(Sheet4!$C3333=X$1,1,0)</f>
        <v>0</v>
      </c>
      <c r="Y674">
        <f>IF(Sheet4!$C3333=Y$1,1,0)</f>
        <v>0</v>
      </c>
      <c r="Z674">
        <f>IF(Sheet4!$C3333=Z$1,1,0)</f>
        <v>0</v>
      </c>
      <c r="AA674" t="str">
        <f t="shared" si="107"/>
        <v>Valid</v>
      </c>
      <c r="AB674">
        <f>IF(h!$A3333=AB$1,1,0)</f>
        <v>0</v>
      </c>
      <c r="AC674">
        <f>IF(h!$A3333=AC$1,1,0)</f>
        <v>0</v>
      </c>
      <c r="AD674">
        <f>IF(h!$A3333=AD$1,1,0)</f>
        <v>1</v>
      </c>
      <c r="AE674">
        <f>IF(h!$A3333=AE$1,1,0)</f>
        <v>0</v>
      </c>
      <c r="AF674">
        <f t="shared" si="111"/>
        <v>0</v>
      </c>
      <c r="AG674">
        <f t="shared" si="111"/>
        <v>0</v>
      </c>
      <c r="AH674">
        <f t="shared" si="111"/>
        <v>0</v>
      </c>
      <c r="AI674">
        <f>IF(h!$A3333=AI$1,1,0)</f>
        <v>0</v>
      </c>
      <c r="AJ674" t="str">
        <f t="shared" si="109"/>
        <v>Valid</v>
      </c>
      <c r="AK674" t="str">
        <f t="shared" si="110"/>
        <v>Sales Department</v>
      </c>
    </row>
    <row r="675" spans="1:37" x14ac:dyDescent="0.3">
      <c r="A675">
        <v>417017</v>
      </c>
      <c r="B675" s="2">
        <v>41779.396840277775</v>
      </c>
      <c r="C675">
        <v>12911</v>
      </c>
      <c r="D675" t="s">
        <v>38</v>
      </c>
      <c r="E675">
        <f>IF(Sheet4!D2334="Hired",1,0)</f>
        <v>1</v>
      </c>
      <c r="F675" t="str">
        <f t="shared" si="103"/>
        <v>Hired</v>
      </c>
      <c r="G675" t="str">
        <f t="shared" si="104"/>
        <v>Valid</v>
      </c>
      <c r="I675">
        <f>IF(Sheet4!$A2334=I$1,1,0)</f>
        <v>1</v>
      </c>
      <c r="J675">
        <f>IF(Sheet4!$A2334=J$1,1,0)</f>
        <v>0</v>
      </c>
      <c r="K675" t="str">
        <f t="shared" si="105"/>
        <v>Valid</v>
      </c>
      <c r="L675" t="str">
        <f t="shared" si="106"/>
        <v>Male</v>
      </c>
      <c r="M675">
        <f>IF(Sheet4!$C2334=M$1,1,0)</f>
        <v>0</v>
      </c>
      <c r="N675">
        <f>IF(Sheet4!$C2334=N$1,1,0)</f>
        <v>0</v>
      </c>
      <c r="O675">
        <f>IF(Sheet4!$C2334=O$1,1,0)</f>
        <v>0</v>
      </c>
      <c r="P675">
        <f>IF(Sheet4!$C2334=P$1,1,0)</f>
        <v>0</v>
      </c>
      <c r="Q675">
        <f>IF(Sheet4!$C2334=Q$1,1,0)</f>
        <v>0</v>
      </c>
      <c r="R675">
        <f>IF(Sheet4!$C2334=R$1,1,0)</f>
        <v>0</v>
      </c>
      <c r="S675">
        <f>IF(Sheet4!$C2334=S$1,1,0)</f>
        <v>0</v>
      </c>
      <c r="T675">
        <f>IF(Sheet4!$C2334=T$1,1,0)</f>
        <v>0</v>
      </c>
      <c r="U675">
        <f>IF(Sheet4!$C2334=U$1,1,0)</f>
        <v>0</v>
      </c>
      <c r="V675">
        <f>IF(Sheet4!$C2334=V$1,1,0)</f>
        <v>0</v>
      </c>
      <c r="W675">
        <f>IF(Sheet4!$C2334=W$1,1,0)</f>
        <v>0</v>
      </c>
      <c r="X675">
        <f>IF(Sheet4!$C2334=X$1,1,0)</f>
        <v>0</v>
      </c>
      <c r="Y675">
        <f>IF(Sheet4!$C2334=Y$1,1,0)</f>
        <v>1</v>
      </c>
      <c r="Z675">
        <f>IF(Sheet4!$C2334=Z$1,1,0)</f>
        <v>0</v>
      </c>
      <c r="AA675" t="str">
        <f t="shared" si="107"/>
        <v>Valid</v>
      </c>
      <c r="AB675">
        <f>IF(h!$A2334=AB$1,1,0)</f>
        <v>1</v>
      </c>
      <c r="AC675">
        <f>IF(h!$A2334=AC$1,1,0)</f>
        <v>0</v>
      </c>
      <c r="AD675">
        <f>IF(h!$A2334=AD$1,1,0)</f>
        <v>0</v>
      </c>
      <c r="AE675">
        <f>IF(h!$A2334=AE$1,1,0)</f>
        <v>0</v>
      </c>
      <c r="AF675">
        <f t="shared" si="111"/>
        <v>0</v>
      </c>
      <c r="AG675">
        <f t="shared" si="111"/>
        <v>0</v>
      </c>
      <c r="AH675">
        <f t="shared" si="111"/>
        <v>0</v>
      </c>
      <c r="AI675">
        <f>IF(h!$A2334=AI$1,1,0)</f>
        <v>0</v>
      </c>
      <c r="AJ675" t="str">
        <f t="shared" si="109"/>
        <v>Valid</v>
      </c>
      <c r="AK675" t="str">
        <f t="shared" si="110"/>
        <v>Service Department</v>
      </c>
    </row>
    <row r="676" spans="1:37" hidden="1" x14ac:dyDescent="0.3">
      <c r="A676">
        <v>812669</v>
      </c>
      <c r="B676" s="2">
        <v>41815.521597222221</v>
      </c>
      <c r="C676">
        <v>12913</v>
      </c>
      <c r="D676" t="s">
        <v>38</v>
      </c>
      <c r="E676">
        <f>IF(Sheet4!D2413="Hired",1,0)</f>
        <v>0</v>
      </c>
      <c r="F676" t="str">
        <f t="shared" si="103"/>
        <v>Rejected</v>
      </c>
      <c r="G676" t="str">
        <f t="shared" si="104"/>
        <v>Valid</v>
      </c>
      <c r="I676">
        <f>IF(Sheet4!$A2413=I$1,1,0)</f>
        <v>1</v>
      </c>
      <c r="J676">
        <f>IF(Sheet4!$A2413=J$1,1,0)</f>
        <v>0</v>
      </c>
      <c r="K676" t="str">
        <f t="shared" si="105"/>
        <v>Valid</v>
      </c>
      <c r="L676" t="str">
        <f t="shared" si="106"/>
        <v>Male</v>
      </c>
      <c r="M676">
        <f>IF(Sheet4!$C2413=M$1,1,0)</f>
        <v>0</v>
      </c>
      <c r="N676">
        <f>IF(Sheet4!$C2413=N$1,1,0)</f>
        <v>0</v>
      </c>
      <c r="O676">
        <f>IF(Sheet4!$C2413=O$1,1,0)</f>
        <v>0</v>
      </c>
      <c r="P676">
        <f>IF(Sheet4!$C2413=P$1,1,0)</f>
        <v>0</v>
      </c>
      <c r="Q676">
        <f>IF(Sheet4!$C2413=Q$1,1,0)</f>
        <v>0</v>
      </c>
      <c r="R676">
        <f>IF(Sheet4!$C2413=R$1,1,0)</f>
        <v>0</v>
      </c>
      <c r="S676">
        <f>IF(Sheet4!$C2413=S$1,1,0)</f>
        <v>0</v>
      </c>
      <c r="T676">
        <f>IF(Sheet4!$C2413=T$1,1,0)</f>
        <v>0</v>
      </c>
      <c r="U676">
        <f>IF(Sheet4!$C2413=U$1,1,0)</f>
        <v>0</v>
      </c>
      <c r="V676">
        <f>IF(Sheet4!$C2413=V$1,1,0)</f>
        <v>0</v>
      </c>
      <c r="W676">
        <f>IF(Sheet4!$C2413=W$1,1,0)</f>
        <v>0</v>
      </c>
      <c r="X676">
        <f>IF(Sheet4!$C2413=X$1,1,0)</f>
        <v>0</v>
      </c>
      <c r="Y676">
        <f>IF(Sheet4!$C2413=Y$1,1,0)</f>
        <v>1</v>
      </c>
      <c r="Z676">
        <f>IF(Sheet4!$C2413=Z$1,1,0)</f>
        <v>0</v>
      </c>
      <c r="AA676" t="str">
        <f t="shared" si="107"/>
        <v>Valid</v>
      </c>
      <c r="AB676">
        <f>IF(h!$A2413=AB$1,1,0)</f>
        <v>1</v>
      </c>
      <c r="AC676">
        <f>IF(h!$A2413=AC$1,1,0)</f>
        <v>0</v>
      </c>
      <c r="AD676">
        <f>IF(h!$A2413=AD$1,1,0)</f>
        <v>0</v>
      </c>
      <c r="AE676">
        <f>IF(h!$A2413=AE$1,1,0)</f>
        <v>0</v>
      </c>
      <c r="AF676">
        <f t="shared" si="111"/>
        <v>0</v>
      </c>
      <c r="AG676">
        <f t="shared" si="111"/>
        <v>0</v>
      </c>
      <c r="AH676">
        <f t="shared" si="111"/>
        <v>0</v>
      </c>
      <c r="AI676">
        <f>IF(h!$A2413=AI$1,1,0)</f>
        <v>0</v>
      </c>
      <c r="AJ676" t="str">
        <f t="shared" si="109"/>
        <v>Valid</v>
      </c>
      <c r="AK676" t="str">
        <f t="shared" si="110"/>
        <v>Service Department</v>
      </c>
    </row>
    <row r="677" spans="1:37" x14ac:dyDescent="0.3">
      <c r="A677">
        <v>237765</v>
      </c>
      <c r="B677" s="2">
        <v>41837.400995370372</v>
      </c>
      <c r="C677">
        <v>12913</v>
      </c>
      <c r="D677" t="s">
        <v>38</v>
      </c>
      <c r="E677">
        <f>IF(Sheet4!D5748="Hired",1,0)</f>
        <v>1</v>
      </c>
      <c r="F677" t="str">
        <f t="shared" si="103"/>
        <v>Hired</v>
      </c>
      <c r="G677" t="str">
        <f t="shared" si="104"/>
        <v>Valid</v>
      </c>
      <c r="I677">
        <f>IF(Sheet4!$A5748=I$1,1,0)</f>
        <v>1</v>
      </c>
      <c r="J677">
        <f>IF(Sheet4!$A5748=J$1,1,0)</f>
        <v>0</v>
      </c>
      <c r="K677" t="str">
        <f t="shared" si="105"/>
        <v>Valid</v>
      </c>
      <c r="L677" t="str">
        <f t="shared" si="106"/>
        <v>Male</v>
      </c>
      <c r="M677">
        <f>IF(Sheet4!$C5748=M$1,1,0)</f>
        <v>0</v>
      </c>
      <c r="N677">
        <f>IF(Sheet4!$C5748=N$1,1,0)</f>
        <v>1</v>
      </c>
      <c r="O677">
        <f>IF(Sheet4!$C5748=O$1,1,0)</f>
        <v>0</v>
      </c>
      <c r="P677">
        <f>IF(Sheet4!$C5748=P$1,1,0)</f>
        <v>0</v>
      </c>
      <c r="Q677">
        <f>IF(Sheet4!$C5748=Q$1,1,0)</f>
        <v>0</v>
      </c>
      <c r="R677">
        <f>IF(Sheet4!$C5748=R$1,1,0)</f>
        <v>0</v>
      </c>
      <c r="S677">
        <f>IF(Sheet4!$C5748=S$1,1,0)</f>
        <v>0</v>
      </c>
      <c r="T677">
        <f>IF(Sheet4!$C5748=T$1,1,0)</f>
        <v>0</v>
      </c>
      <c r="U677">
        <f>IF(Sheet4!$C5748=U$1,1,0)</f>
        <v>0</v>
      </c>
      <c r="V677">
        <f>IF(Sheet4!$C5748=V$1,1,0)</f>
        <v>0</v>
      </c>
      <c r="W677">
        <f>IF(Sheet4!$C5748=W$1,1,0)</f>
        <v>0</v>
      </c>
      <c r="X677">
        <f>IF(Sheet4!$C5748=X$1,1,0)</f>
        <v>0</v>
      </c>
      <c r="Y677">
        <f>IF(Sheet4!$C5748=Y$1,1,0)</f>
        <v>0</v>
      </c>
      <c r="Z677">
        <f>IF(Sheet4!$C5748=Z$1,1,0)</f>
        <v>0</v>
      </c>
      <c r="AA677" t="str">
        <f t="shared" si="107"/>
        <v>Valid</v>
      </c>
      <c r="AB677">
        <f>IF(h!$A5748=AB$1,1,0)</f>
        <v>1</v>
      </c>
      <c r="AC677">
        <f>IF(h!$A5748=AC$1,1,0)</f>
        <v>0</v>
      </c>
      <c r="AD677">
        <f>IF(h!$A5748=AD$1,1,0)</f>
        <v>0</v>
      </c>
      <c r="AE677">
        <f>IF(h!$A5748=AE$1,1,0)</f>
        <v>0</v>
      </c>
      <c r="AF677">
        <f t="shared" si="111"/>
        <v>0</v>
      </c>
      <c r="AG677">
        <f t="shared" si="111"/>
        <v>0</v>
      </c>
      <c r="AH677">
        <f t="shared" si="111"/>
        <v>0</v>
      </c>
      <c r="AI677">
        <f>IF(h!$A5748=AI$1,1,0)</f>
        <v>0</v>
      </c>
      <c r="AJ677" t="str">
        <f t="shared" si="109"/>
        <v>Valid</v>
      </c>
      <c r="AK677" t="str">
        <f t="shared" si="110"/>
        <v>Service Department</v>
      </c>
    </row>
    <row r="678" spans="1:37" x14ac:dyDescent="0.3">
      <c r="A678">
        <v>358584</v>
      </c>
      <c r="B678" s="2">
        <v>41852.604062500002</v>
      </c>
      <c r="C678">
        <v>12920</v>
      </c>
      <c r="D678" t="s">
        <v>38</v>
      </c>
      <c r="E678">
        <f>IF(Sheet4!D1476="Hired",1,0)</f>
        <v>1</v>
      </c>
      <c r="F678" t="str">
        <f t="shared" si="103"/>
        <v>Hired</v>
      </c>
      <c r="G678" t="str">
        <f t="shared" si="104"/>
        <v>Valid</v>
      </c>
      <c r="I678">
        <f>IF(Sheet4!$A1476=I$1,1,0)</f>
        <v>1</v>
      </c>
      <c r="J678">
        <f>IF(Sheet4!$A1476=J$1,1,0)</f>
        <v>0</v>
      </c>
      <c r="K678" t="str">
        <f t="shared" si="105"/>
        <v>Valid</v>
      </c>
      <c r="L678" t="str">
        <f t="shared" si="106"/>
        <v>Male</v>
      </c>
      <c r="M678">
        <f>IF(Sheet4!$C1476=M$1,1,0)</f>
        <v>0</v>
      </c>
      <c r="N678">
        <f>IF(Sheet4!$C1476=N$1,1,0)</f>
        <v>0</v>
      </c>
      <c r="O678">
        <f>IF(Sheet4!$C1476=O$1,1,0)</f>
        <v>0</v>
      </c>
      <c r="P678">
        <f>IF(Sheet4!$C1476=P$1,1,0)</f>
        <v>0</v>
      </c>
      <c r="Q678">
        <f>IF(Sheet4!$C1476=Q$1,1,0)</f>
        <v>0</v>
      </c>
      <c r="R678">
        <f>IF(Sheet4!$C1476=R$1,1,0)</f>
        <v>0</v>
      </c>
      <c r="S678">
        <f>IF(Sheet4!$C1476=S$1,1,0)</f>
        <v>0</v>
      </c>
      <c r="T678">
        <f>IF(Sheet4!$C1476=T$1,1,0)</f>
        <v>0</v>
      </c>
      <c r="U678">
        <f>IF(Sheet4!$C1476=U$1,1,0)</f>
        <v>0</v>
      </c>
      <c r="V678">
        <f>IF(Sheet4!$C1476=V$1,1,0)</f>
        <v>0</v>
      </c>
      <c r="W678">
        <f>IF(Sheet4!$C1476=W$1,1,0)</f>
        <v>0</v>
      </c>
      <c r="X678">
        <f>IF(Sheet4!$C1476=X$1,1,0)</f>
        <v>0</v>
      </c>
      <c r="Y678">
        <f>IF(Sheet4!$C1476=Y$1,1,0)</f>
        <v>1</v>
      </c>
      <c r="Z678">
        <f>IF(Sheet4!$C1476=Z$1,1,0)</f>
        <v>0</v>
      </c>
      <c r="AA678" t="str">
        <f t="shared" si="107"/>
        <v>Valid</v>
      </c>
      <c r="AB678">
        <f>IF(h!$A1476=AB$1,1,0)</f>
        <v>0</v>
      </c>
      <c r="AC678">
        <f>IF(h!$A1476=AC$1,1,0)</f>
        <v>1</v>
      </c>
      <c r="AD678">
        <f>IF(h!$A1476=AD$1,1,0)</f>
        <v>0</v>
      </c>
      <c r="AE678">
        <f>IF(h!$A1476=AE$1,1,0)</f>
        <v>0</v>
      </c>
      <c r="AF678">
        <f t="shared" si="111"/>
        <v>0</v>
      </c>
      <c r="AG678">
        <f t="shared" si="111"/>
        <v>0</v>
      </c>
      <c r="AH678">
        <f t="shared" si="111"/>
        <v>0</v>
      </c>
      <c r="AI678">
        <f>IF(h!$A1476=AI$1,1,0)</f>
        <v>0</v>
      </c>
      <c r="AJ678" t="str">
        <f t="shared" si="109"/>
        <v>Valid</v>
      </c>
      <c r="AK678" t="str">
        <f t="shared" si="110"/>
        <v>Operation Department</v>
      </c>
    </row>
    <row r="679" spans="1:37" x14ac:dyDescent="0.3">
      <c r="A679">
        <v>114741</v>
      </c>
      <c r="B679" s="2">
        <v>41871.784189814818</v>
      </c>
      <c r="C679">
        <v>12959</v>
      </c>
      <c r="D679" t="s">
        <v>38</v>
      </c>
      <c r="E679">
        <f>IF(Sheet4!D3321="Hired",1,0)</f>
        <v>1</v>
      </c>
      <c r="F679" t="str">
        <f t="shared" si="103"/>
        <v>Hired</v>
      </c>
      <c r="G679" t="str">
        <f t="shared" si="104"/>
        <v>Valid</v>
      </c>
      <c r="I679">
        <f>IF(Sheet4!$A3321=I$1,1,0)</f>
        <v>0</v>
      </c>
      <c r="J679">
        <f>IF(Sheet4!$A3321=J$1,1,0)</f>
        <v>1</v>
      </c>
      <c r="K679" t="str">
        <f t="shared" si="105"/>
        <v>Valid</v>
      </c>
      <c r="L679" t="str">
        <f t="shared" si="106"/>
        <v>Female</v>
      </c>
      <c r="M679">
        <f>IF(Sheet4!$C3321=M$1,1,0)</f>
        <v>0</v>
      </c>
      <c r="N679">
        <f>IF(Sheet4!$C3321=N$1,1,0)</f>
        <v>0</v>
      </c>
      <c r="O679">
        <f>IF(Sheet4!$C3321=O$1,1,0)</f>
        <v>0</v>
      </c>
      <c r="P679">
        <f>IF(Sheet4!$C3321=P$1,1,0)</f>
        <v>0</v>
      </c>
      <c r="Q679">
        <f>IF(Sheet4!$C3321=Q$1,1,0)</f>
        <v>0</v>
      </c>
      <c r="R679">
        <f>IF(Sheet4!$C3321=R$1,1,0)</f>
        <v>0</v>
      </c>
      <c r="S679">
        <f>IF(Sheet4!$C3321=S$1,1,0)</f>
        <v>0</v>
      </c>
      <c r="T679">
        <f>IF(Sheet4!$C3321=T$1,1,0)</f>
        <v>0</v>
      </c>
      <c r="U679">
        <f>IF(Sheet4!$C3321=U$1,1,0)</f>
        <v>0</v>
      </c>
      <c r="V679">
        <f>IF(Sheet4!$C3321=V$1,1,0)</f>
        <v>0</v>
      </c>
      <c r="W679">
        <f>IF(Sheet4!$C3321=W$1,1,0)</f>
        <v>0</v>
      </c>
      <c r="X679">
        <f>IF(Sheet4!$C3321=X$1,1,0)</f>
        <v>0</v>
      </c>
      <c r="Y679">
        <f>IF(Sheet4!$C3321=Y$1,1,0)</f>
        <v>1</v>
      </c>
      <c r="Z679">
        <f>IF(Sheet4!$C3321=Z$1,1,0)</f>
        <v>0</v>
      </c>
      <c r="AA679" t="str">
        <f t="shared" si="107"/>
        <v>Valid</v>
      </c>
      <c r="AB679">
        <f>IF(h!$A3321=AB$1,1,0)</f>
        <v>1</v>
      </c>
      <c r="AC679">
        <f>IF(h!$A3321=AC$1,1,0)</f>
        <v>0</v>
      </c>
      <c r="AD679">
        <f>IF(h!$A3321=AD$1,1,0)</f>
        <v>0</v>
      </c>
      <c r="AE679">
        <f>IF(h!$A3321=AE$1,1,0)</f>
        <v>0</v>
      </c>
      <c r="AF679">
        <f t="shared" si="111"/>
        <v>0</v>
      </c>
      <c r="AG679">
        <f t="shared" si="111"/>
        <v>0</v>
      </c>
      <c r="AH679">
        <f t="shared" si="111"/>
        <v>0</v>
      </c>
      <c r="AI679">
        <f>IF(h!$A3321=AI$1,1,0)</f>
        <v>0</v>
      </c>
      <c r="AJ679" t="str">
        <f t="shared" si="109"/>
        <v>Valid</v>
      </c>
      <c r="AK679" t="str">
        <f t="shared" si="110"/>
        <v>Service Department</v>
      </c>
    </row>
    <row r="680" spans="1:37" x14ac:dyDescent="0.3">
      <c r="A680">
        <v>443730</v>
      </c>
      <c r="B680" s="2">
        <v>41882.694467592592</v>
      </c>
      <c r="C680">
        <v>12989</v>
      </c>
      <c r="D680" t="s">
        <v>38</v>
      </c>
      <c r="E680">
        <f>IF(Sheet4!D7041="Hired",1,0)</f>
        <v>1</v>
      </c>
      <c r="F680" t="str">
        <f t="shared" si="103"/>
        <v>Hired</v>
      </c>
      <c r="G680" t="str">
        <f t="shared" si="104"/>
        <v>Valid</v>
      </c>
      <c r="I680">
        <f>IF(Sheet4!$A7041=I$1,1,0)</f>
        <v>1</v>
      </c>
      <c r="J680">
        <f>IF(Sheet4!$A7041=J$1,1,0)</f>
        <v>0</v>
      </c>
      <c r="K680" t="str">
        <f t="shared" si="105"/>
        <v>Valid</v>
      </c>
      <c r="L680" t="str">
        <f t="shared" si="106"/>
        <v>Male</v>
      </c>
      <c r="M680">
        <f>IF(Sheet4!$C7041=M$1,1,0)</f>
        <v>0</v>
      </c>
      <c r="N680">
        <f>IF(Sheet4!$C7041=N$1,1,0)</f>
        <v>0</v>
      </c>
      <c r="O680">
        <f>IF(Sheet4!$C7041=O$1,1,0)</f>
        <v>0</v>
      </c>
      <c r="P680">
        <f>IF(Sheet4!$C7041=P$1,1,0)</f>
        <v>0</v>
      </c>
      <c r="Q680">
        <f>IF(Sheet4!$C7041=Q$1,1,0)</f>
        <v>0</v>
      </c>
      <c r="R680">
        <f>IF(Sheet4!$C7041=R$1,1,0)</f>
        <v>0</v>
      </c>
      <c r="S680">
        <f>IF(Sheet4!$C7041=S$1,1,0)</f>
        <v>0</v>
      </c>
      <c r="T680">
        <f>IF(Sheet4!$C7041=T$1,1,0)</f>
        <v>0</v>
      </c>
      <c r="U680">
        <f>IF(Sheet4!$C7041=U$1,1,0)</f>
        <v>1</v>
      </c>
      <c r="V680">
        <f>IF(Sheet4!$C7041=V$1,1,0)</f>
        <v>0</v>
      </c>
      <c r="W680">
        <f>IF(Sheet4!$C7041=W$1,1,0)</f>
        <v>0</v>
      </c>
      <c r="X680">
        <f>IF(Sheet4!$C7041=X$1,1,0)</f>
        <v>0</v>
      </c>
      <c r="Y680">
        <f>IF(Sheet4!$C7041=Y$1,1,0)</f>
        <v>0</v>
      </c>
      <c r="Z680">
        <f>IF(Sheet4!$C7041=Z$1,1,0)</f>
        <v>0</v>
      </c>
      <c r="AA680" t="str">
        <f t="shared" si="107"/>
        <v>Valid</v>
      </c>
      <c r="AB680">
        <f>IF(h!$A7041=AB$1,1,0)</f>
        <v>0</v>
      </c>
      <c r="AC680">
        <f>IF(h!$A7041=AC$1,1,0)</f>
        <v>0</v>
      </c>
      <c r="AD680">
        <f>IF(h!$A7041=AD$1,1,0)</f>
        <v>0</v>
      </c>
      <c r="AE680">
        <f>IF(h!$A7041=AE$1,1,0)</f>
        <v>1</v>
      </c>
      <c r="AF680">
        <f t="shared" si="111"/>
        <v>0</v>
      </c>
      <c r="AG680">
        <f t="shared" si="111"/>
        <v>0</v>
      </c>
      <c r="AH680">
        <f t="shared" si="111"/>
        <v>0</v>
      </c>
      <c r="AI680">
        <f>IF(h!$A7041=AI$1,1,0)</f>
        <v>0</v>
      </c>
      <c r="AJ680" t="str">
        <f t="shared" si="109"/>
        <v>Valid</v>
      </c>
      <c r="AK680" t="str">
        <f t="shared" si="110"/>
        <v>Finance Department</v>
      </c>
    </row>
    <row r="681" spans="1:37" x14ac:dyDescent="0.3">
      <c r="A681">
        <v>240004</v>
      </c>
      <c r="B681" s="2">
        <v>41831.401030092595</v>
      </c>
      <c r="C681">
        <v>12991</v>
      </c>
      <c r="D681" t="s">
        <v>38</v>
      </c>
      <c r="E681">
        <f>IF(Sheet4!D4148="Hired",1,0)</f>
        <v>1</v>
      </c>
      <c r="F681" t="str">
        <f t="shared" si="103"/>
        <v>Hired</v>
      </c>
      <c r="G681" t="str">
        <f t="shared" si="104"/>
        <v>Valid</v>
      </c>
      <c r="I681">
        <f>IF(Sheet4!$A4148=I$1,1,0)</f>
        <v>0</v>
      </c>
      <c r="J681">
        <f>IF(Sheet4!$A4148=J$1,1,0)</f>
        <v>1</v>
      </c>
      <c r="K681" t="str">
        <f t="shared" si="105"/>
        <v>Valid</v>
      </c>
      <c r="L681" t="str">
        <f t="shared" si="106"/>
        <v>Female</v>
      </c>
      <c r="M681">
        <f>IF(Sheet4!$C4148=M$1,1,0)</f>
        <v>0</v>
      </c>
      <c r="N681">
        <f>IF(Sheet4!$C4148=N$1,1,0)</f>
        <v>0</v>
      </c>
      <c r="O681">
        <f>IF(Sheet4!$C4148=O$1,1,0)</f>
        <v>0</v>
      </c>
      <c r="P681">
        <f>IF(Sheet4!$C4148=P$1,1,0)</f>
        <v>0</v>
      </c>
      <c r="Q681">
        <f>IF(Sheet4!$C4148=Q$1,1,0)</f>
        <v>0</v>
      </c>
      <c r="R681">
        <f>IF(Sheet4!$C4148=R$1,1,0)</f>
        <v>0</v>
      </c>
      <c r="S681">
        <f>IF(Sheet4!$C4148=S$1,1,0)</f>
        <v>0</v>
      </c>
      <c r="T681">
        <f>IF(Sheet4!$C4148=T$1,1,0)</f>
        <v>0</v>
      </c>
      <c r="U681">
        <f>IF(Sheet4!$C4148=U$1,1,0)</f>
        <v>1</v>
      </c>
      <c r="V681">
        <f>IF(Sheet4!$C4148=V$1,1,0)</f>
        <v>0</v>
      </c>
      <c r="W681">
        <f>IF(Sheet4!$C4148=W$1,1,0)</f>
        <v>0</v>
      </c>
      <c r="X681">
        <f>IF(Sheet4!$C4148=X$1,1,0)</f>
        <v>0</v>
      </c>
      <c r="Y681">
        <f>IF(Sheet4!$C4148=Y$1,1,0)</f>
        <v>0</v>
      </c>
      <c r="Z681">
        <f>IF(Sheet4!$C4148=Z$1,1,0)</f>
        <v>0</v>
      </c>
      <c r="AA681" t="str">
        <f t="shared" si="107"/>
        <v>Valid</v>
      </c>
      <c r="AB681">
        <f>IF(h!$A4148=AB$1,1,0)</f>
        <v>0</v>
      </c>
      <c r="AC681">
        <f>IF(h!$A4148=AC$1,1,0)</f>
        <v>1</v>
      </c>
      <c r="AD681">
        <f>IF(h!$A4148=AD$1,1,0)</f>
        <v>0</v>
      </c>
      <c r="AE681">
        <f>IF(h!$A4148=AE$1,1,0)</f>
        <v>0</v>
      </c>
      <c r="AF681">
        <f t="shared" si="111"/>
        <v>0</v>
      </c>
      <c r="AG681">
        <f t="shared" si="111"/>
        <v>0</v>
      </c>
      <c r="AH681">
        <f t="shared" si="111"/>
        <v>0</v>
      </c>
      <c r="AI681">
        <f>IF(h!$A4148=AI$1,1,0)</f>
        <v>0</v>
      </c>
      <c r="AJ681" t="str">
        <f t="shared" si="109"/>
        <v>Valid</v>
      </c>
      <c r="AK681" t="str">
        <f t="shared" si="110"/>
        <v>Operation Department</v>
      </c>
    </row>
    <row r="682" spans="1:37" x14ac:dyDescent="0.3">
      <c r="A682">
        <v>701444</v>
      </c>
      <c r="B682" s="2">
        <v>41843.400659722225</v>
      </c>
      <c r="C682">
        <v>13003</v>
      </c>
      <c r="D682" t="s">
        <v>38</v>
      </c>
      <c r="E682">
        <f>IF(Sheet4!D4846="Hired",1,0)</f>
        <v>1</v>
      </c>
      <c r="F682" t="str">
        <f t="shared" si="103"/>
        <v>Hired</v>
      </c>
      <c r="G682" t="str">
        <f t="shared" si="104"/>
        <v>Valid</v>
      </c>
      <c r="I682">
        <f>IF(Sheet4!$A4846=I$1,1,0)</f>
        <v>1</v>
      </c>
      <c r="J682">
        <f>IF(Sheet4!$A4846=J$1,1,0)</f>
        <v>0</v>
      </c>
      <c r="K682" t="str">
        <f t="shared" si="105"/>
        <v>Valid</v>
      </c>
      <c r="L682" t="str">
        <f t="shared" si="106"/>
        <v>Male</v>
      </c>
      <c r="M682">
        <f>IF(Sheet4!$C4846=M$1,1,0)</f>
        <v>0</v>
      </c>
      <c r="N682">
        <f>IF(Sheet4!$C4846=N$1,1,0)</f>
        <v>0</v>
      </c>
      <c r="O682">
        <f>IF(Sheet4!$C4846=O$1,1,0)</f>
        <v>0</v>
      </c>
      <c r="P682">
        <f>IF(Sheet4!$C4846=P$1,1,0)</f>
        <v>0</v>
      </c>
      <c r="Q682">
        <f>IF(Sheet4!$C4846=Q$1,1,0)</f>
        <v>0</v>
      </c>
      <c r="R682">
        <f>IF(Sheet4!$C4846=R$1,1,0)</f>
        <v>0</v>
      </c>
      <c r="S682">
        <f>IF(Sheet4!$C4846=S$1,1,0)</f>
        <v>0</v>
      </c>
      <c r="T682">
        <f>IF(Sheet4!$C4846=T$1,1,0)</f>
        <v>0</v>
      </c>
      <c r="U682">
        <f>IF(Sheet4!$C4846=U$1,1,0)</f>
        <v>1</v>
      </c>
      <c r="V682">
        <f>IF(Sheet4!$C4846=V$1,1,0)</f>
        <v>0</v>
      </c>
      <c r="W682">
        <f>IF(Sheet4!$C4846=W$1,1,0)</f>
        <v>0</v>
      </c>
      <c r="X682">
        <f>IF(Sheet4!$C4846=X$1,1,0)</f>
        <v>0</v>
      </c>
      <c r="Y682">
        <f>IF(Sheet4!$C4846=Y$1,1,0)</f>
        <v>0</v>
      </c>
      <c r="Z682">
        <f>IF(Sheet4!$C4846=Z$1,1,0)</f>
        <v>0</v>
      </c>
      <c r="AA682" t="str">
        <f t="shared" si="107"/>
        <v>Valid</v>
      </c>
      <c r="AB682">
        <f>IF(h!$A4846=AB$1,1,0)</f>
        <v>0</v>
      </c>
      <c r="AC682">
        <f>IF(h!$A4846=AC$1,1,0)</f>
        <v>1</v>
      </c>
      <c r="AD682">
        <f>IF(h!$A4846=AD$1,1,0)</f>
        <v>0</v>
      </c>
      <c r="AE682">
        <f>IF(h!$A4846=AE$1,1,0)</f>
        <v>0</v>
      </c>
      <c r="AF682">
        <f t="shared" ref="AF682:AH701" si="112">IF(AE682=AF$1,1,0)</f>
        <v>0</v>
      </c>
      <c r="AG682">
        <f t="shared" si="112"/>
        <v>0</v>
      </c>
      <c r="AH682">
        <f t="shared" si="112"/>
        <v>0</v>
      </c>
      <c r="AI682">
        <f>IF(h!$A4846=AI$1,1,0)</f>
        <v>0</v>
      </c>
      <c r="AJ682" t="str">
        <f t="shared" si="109"/>
        <v>Valid</v>
      </c>
      <c r="AK682" t="str">
        <f t="shared" si="110"/>
        <v>Operation Department</v>
      </c>
    </row>
    <row r="683" spans="1:37" x14ac:dyDescent="0.3">
      <c r="A683">
        <v>688724</v>
      </c>
      <c r="B683" s="2">
        <v>41811.911307870374</v>
      </c>
      <c r="C683">
        <v>13036</v>
      </c>
      <c r="D683" t="s">
        <v>38</v>
      </c>
      <c r="E683">
        <f>IF(Sheet4!D3646="Hired",1,0)</f>
        <v>1</v>
      </c>
      <c r="F683" t="str">
        <f t="shared" si="103"/>
        <v>Hired</v>
      </c>
      <c r="G683" t="str">
        <f t="shared" si="104"/>
        <v>Valid</v>
      </c>
      <c r="I683">
        <f>IF(Sheet4!$A3646=I$1,1,0)</f>
        <v>1</v>
      </c>
      <c r="J683">
        <f>IF(Sheet4!$A3646=J$1,1,0)</f>
        <v>0</v>
      </c>
      <c r="K683" t="str">
        <f t="shared" si="105"/>
        <v>Valid</v>
      </c>
      <c r="L683" t="str">
        <f t="shared" si="106"/>
        <v>Male</v>
      </c>
      <c r="M683">
        <f>IF(Sheet4!$C3646=M$1,1,0)</f>
        <v>0</v>
      </c>
      <c r="N683">
        <f>IF(Sheet4!$C3646=N$1,1,0)</f>
        <v>0</v>
      </c>
      <c r="O683">
        <f>IF(Sheet4!$C3646=O$1,1,0)</f>
        <v>0</v>
      </c>
      <c r="P683">
        <f>IF(Sheet4!$C3646=P$1,1,0)</f>
        <v>0</v>
      </c>
      <c r="Q683">
        <f>IF(Sheet4!$C3646=Q$1,1,0)</f>
        <v>0</v>
      </c>
      <c r="R683">
        <f>IF(Sheet4!$C3646=R$1,1,0)</f>
        <v>0</v>
      </c>
      <c r="S683">
        <f>IF(Sheet4!$C3646=S$1,1,0)</f>
        <v>0</v>
      </c>
      <c r="T683">
        <f>IF(Sheet4!$C3646=T$1,1,0)</f>
        <v>1</v>
      </c>
      <c r="U683">
        <f>IF(Sheet4!$C3646=U$1,1,0)</f>
        <v>0</v>
      </c>
      <c r="V683">
        <f>IF(Sheet4!$C3646=V$1,1,0)</f>
        <v>0</v>
      </c>
      <c r="W683">
        <f>IF(Sheet4!$C3646=W$1,1,0)</f>
        <v>0</v>
      </c>
      <c r="X683">
        <f>IF(Sheet4!$C3646=X$1,1,0)</f>
        <v>0</v>
      </c>
      <c r="Y683">
        <f>IF(Sheet4!$C3646=Y$1,1,0)</f>
        <v>0</v>
      </c>
      <c r="Z683">
        <f>IF(Sheet4!$C3646=Z$1,1,0)</f>
        <v>0</v>
      </c>
      <c r="AA683" t="str">
        <f t="shared" si="107"/>
        <v>Valid</v>
      </c>
      <c r="AB683">
        <f>IF(h!$A3646=AB$1,1,0)</f>
        <v>1</v>
      </c>
      <c r="AC683">
        <f>IF(h!$A3646=AC$1,1,0)</f>
        <v>0</v>
      </c>
      <c r="AD683">
        <f>IF(h!$A3646=AD$1,1,0)</f>
        <v>0</v>
      </c>
      <c r="AE683">
        <f>IF(h!$A3646=AE$1,1,0)</f>
        <v>0</v>
      </c>
      <c r="AF683">
        <f t="shared" si="112"/>
        <v>0</v>
      </c>
      <c r="AG683">
        <f t="shared" si="112"/>
        <v>0</v>
      </c>
      <c r="AH683">
        <f t="shared" si="112"/>
        <v>0</v>
      </c>
      <c r="AI683">
        <f>IF(h!$A3646=AI$1,1,0)</f>
        <v>0</v>
      </c>
      <c r="AJ683" t="str">
        <f t="shared" si="109"/>
        <v>Valid</v>
      </c>
      <c r="AK683" t="str">
        <f t="shared" si="110"/>
        <v>Service Department</v>
      </c>
    </row>
    <row r="684" spans="1:37" hidden="1" x14ac:dyDescent="0.3">
      <c r="A684">
        <v>884889</v>
      </c>
      <c r="B684" s="2">
        <v>41876.40724537037</v>
      </c>
      <c r="C684">
        <v>13042</v>
      </c>
      <c r="D684" t="s">
        <v>38</v>
      </c>
      <c r="E684">
        <f>IF(Sheet4!D1200="Hired",1,0)</f>
        <v>0</v>
      </c>
      <c r="F684" t="str">
        <f t="shared" si="103"/>
        <v>Rejected</v>
      </c>
      <c r="G684" t="str">
        <f t="shared" si="104"/>
        <v>Valid</v>
      </c>
      <c r="I684">
        <f>IF(Sheet4!$A1200=I$1,1,0)</f>
        <v>0</v>
      </c>
      <c r="J684">
        <f>IF(Sheet4!$A1200=J$1,1,0)</f>
        <v>1</v>
      </c>
      <c r="K684" t="str">
        <f t="shared" si="105"/>
        <v>Valid</v>
      </c>
      <c r="L684" t="str">
        <f t="shared" si="106"/>
        <v>Female</v>
      </c>
      <c r="M684">
        <f>IF(Sheet4!$C1200=M$1,1,0)</f>
        <v>0</v>
      </c>
      <c r="N684">
        <f>IF(Sheet4!$C1200=N$1,1,0)</f>
        <v>0</v>
      </c>
      <c r="O684">
        <f>IF(Sheet4!$C1200=O$1,1,0)</f>
        <v>0</v>
      </c>
      <c r="P684">
        <f>IF(Sheet4!$C1200=P$1,1,0)</f>
        <v>0</v>
      </c>
      <c r="Q684">
        <f>IF(Sheet4!$C1200=Q$1,1,0)</f>
        <v>0</v>
      </c>
      <c r="R684">
        <f>IF(Sheet4!$C1200=R$1,1,0)</f>
        <v>0</v>
      </c>
      <c r="S684">
        <f>IF(Sheet4!$C1200=S$1,1,0)</f>
        <v>0</v>
      </c>
      <c r="T684">
        <f>IF(Sheet4!$C1200=T$1,1,0)</f>
        <v>0</v>
      </c>
      <c r="U684">
        <f>IF(Sheet4!$C1200=U$1,1,0)</f>
        <v>1</v>
      </c>
      <c r="V684">
        <f>IF(Sheet4!$C1200=V$1,1,0)</f>
        <v>0</v>
      </c>
      <c r="W684">
        <f>IF(Sheet4!$C1200=W$1,1,0)</f>
        <v>0</v>
      </c>
      <c r="X684">
        <f>IF(Sheet4!$C1200=X$1,1,0)</f>
        <v>0</v>
      </c>
      <c r="Y684">
        <f>IF(Sheet4!$C1200=Y$1,1,0)</f>
        <v>0</v>
      </c>
      <c r="Z684">
        <f>IF(Sheet4!$C1200=Z$1,1,0)</f>
        <v>0</v>
      </c>
      <c r="AA684" t="str">
        <f t="shared" si="107"/>
        <v>Valid</v>
      </c>
      <c r="AB684">
        <f>IF(h!$A1200=AB$1,1,0)</f>
        <v>1</v>
      </c>
      <c r="AC684">
        <f>IF(h!$A1200=AC$1,1,0)</f>
        <v>0</v>
      </c>
      <c r="AD684">
        <f>IF(h!$A1200=AD$1,1,0)</f>
        <v>0</v>
      </c>
      <c r="AE684">
        <f>IF(h!$A1200=AE$1,1,0)</f>
        <v>0</v>
      </c>
      <c r="AF684">
        <f t="shared" si="112"/>
        <v>0</v>
      </c>
      <c r="AG684">
        <f t="shared" si="112"/>
        <v>0</v>
      </c>
      <c r="AH684">
        <f t="shared" si="112"/>
        <v>0</v>
      </c>
      <c r="AI684">
        <f>IF(h!$A1200=AI$1,1,0)</f>
        <v>0</v>
      </c>
      <c r="AJ684" t="str">
        <f t="shared" si="109"/>
        <v>Valid</v>
      </c>
      <c r="AK684" t="str">
        <f t="shared" si="110"/>
        <v>Service Department</v>
      </c>
    </row>
    <row r="685" spans="1:37" x14ac:dyDescent="0.3">
      <c r="A685">
        <v>48886</v>
      </c>
      <c r="B685" s="2">
        <v>41872.753807870373</v>
      </c>
      <c r="C685">
        <v>13051</v>
      </c>
      <c r="D685" t="s">
        <v>38</v>
      </c>
      <c r="E685">
        <f>IF(Sheet4!D1166="Hired",1,0)</f>
        <v>1</v>
      </c>
      <c r="F685" t="str">
        <f t="shared" si="103"/>
        <v>Hired</v>
      </c>
      <c r="G685" t="str">
        <f t="shared" si="104"/>
        <v>Valid</v>
      </c>
      <c r="I685">
        <f>IF(Sheet4!$A1166=I$1,1,0)</f>
        <v>1</v>
      </c>
      <c r="J685">
        <f>IF(Sheet4!$A1166=J$1,1,0)</f>
        <v>0</v>
      </c>
      <c r="K685" t="str">
        <f t="shared" si="105"/>
        <v>Valid</v>
      </c>
      <c r="L685" t="str">
        <f t="shared" si="106"/>
        <v>Male</v>
      </c>
      <c r="M685">
        <f>IF(Sheet4!$C1166=M$1,1,0)</f>
        <v>0</v>
      </c>
      <c r="N685">
        <f>IF(Sheet4!$C1166=N$1,1,0)</f>
        <v>0</v>
      </c>
      <c r="O685">
        <f>IF(Sheet4!$C1166=O$1,1,0)</f>
        <v>0</v>
      </c>
      <c r="P685">
        <f>IF(Sheet4!$C1166=P$1,1,0)</f>
        <v>0</v>
      </c>
      <c r="Q685">
        <f>IF(Sheet4!$C1166=Q$1,1,0)</f>
        <v>0</v>
      </c>
      <c r="R685">
        <f>IF(Sheet4!$C1166=R$1,1,0)</f>
        <v>0</v>
      </c>
      <c r="S685">
        <f>IF(Sheet4!$C1166=S$1,1,0)</f>
        <v>0</v>
      </c>
      <c r="T685">
        <f>IF(Sheet4!$C1166=T$1,1,0)</f>
        <v>1</v>
      </c>
      <c r="U685">
        <f>IF(Sheet4!$C1166=U$1,1,0)</f>
        <v>0</v>
      </c>
      <c r="V685">
        <f>IF(Sheet4!$C1166=V$1,1,0)</f>
        <v>0</v>
      </c>
      <c r="W685">
        <f>IF(Sheet4!$C1166=W$1,1,0)</f>
        <v>0</v>
      </c>
      <c r="X685">
        <f>IF(Sheet4!$C1166=X$1,1,0)</f>
        <v>0</v>
      </c>
      <c r="Y685">
        <f>IF(Sheet4!$C1166=Y$1,1,0)</f>
        <v>0</v>
      </c>
      <c r="Z685">
        <f>IF(Sheet4!$C1166=Z$1,1,0)</f>
        <v>0</v>
      </c>
      <c r="AA685" t="str">
        <f t="shared" si="107"/>
        <v>Valid</v>
      </c>
      <c r="AB685">
        <f>IF(h!$A1166=AB$1,1,0)</f>
        <v>1</v>
      </c>
      <c r="AC685">
        <f>IF(h!$A1166=AC$1,1,0)</f>
        <v>0</v>
      </c>
      <c r="AD685">
        <f>IF(h!$A1166=AD$1,1,0)</f>
        <v>0</v>
      </c>
      <c r="AE685">
        <f>IF(h!$A1166=AE$1,1,0)</f>
        <v>0</v>
      </c>
      <c r="AF685">
        <f t="shared" si="112"/>
        <v>0</v>
      </c>
      <c r="AG685">
        <f t="shared" si="112"/>
        <v>0</v>
      </c>
      <c r="AH685">
        <f t="shared" si="112"/>
        <v>0</v>
      </c>
      <c r="AI685">
        <f>IF(h!$A1166=AI$1,1,0)</f>
        <v>0</v>
      </c>
      <c r="AJ685" t="str">
        <f t="shared" si="109"/>
        <v>Valid</v>
      </c>
      <c r="AK685" t="str">
        <f t="shared" si="110"/>
        <v>Service Department</v>
      </c>
    </row>
    <row r="686" spans="1:37" x14ac:dyDescent="0.3">
      <c r="A686">
        <v>806805</v>
      </c>
      <c r="B686" s="2">
        <v>41790.353645833333</v>
      </c>
      <c r="C686">
        <v>13074</v>
      </c>
      <c r="D686" t="s">
        <v>38</v>
      </c>
      <c r="E686">
        <f>IF(Sheet4!D2531="Hired",1,0)</f>
        <v>1</v>
      </c>
      <c r="F686" t="str">
        <f t="shared" si="103"/>
        <v>Hired</v>
      </c>
      <c r="G686" t="str">
        <f t="shared" si="104"/>
        <v>Valid</v>
      </c>
      <c r="I686">
        <f>IF(Sheet4!$A2531=I$1,1,0)</f>
        <v>0</v>
      </c>
      <c r="J686">
        <f>IF(Sheet4!$A2531=J$1,1,0)</f>
        <v>1</v>
      </c>
      <c r="K686" t="str">
        <f t="shared" si="105"/>
        <v>Valid</v>
      </c>
      <c r="L686" t="str">
        <f t="shared" si="106"/>
        <v>Female</v>
      </c>
      <c r="M686">
        <f>IF(Sheet4!$C2531=M$1,1,0)</f>
        <v>1</v>
      </c>
      <c r="N686">
        <f>IF(Sheet4!$C2531=N$1,1,0)</f>
        <v>0</v>
      </c>
      <c r="O686">
        <f>IF(Sheet4!$C2531=O$1,1,0)</f>
        <v>0</v>
      </c>
      <c r="P686">
        <f>IF(Sheet4!$C2531=P$1,1,0)</f>
        <v>0</v>
      </c>
      <c r="Q686">
        <f>IF(Sheet4!$C2531=Q$1,1,0)</f>
        <v>0</v>
      </c>
      <c r="R686">
        <f>IF(Sheet4!$C2531=R$1,1,0)</f>
        <v>0</v>
      </c>
      <c r="S686">
        <f>IF(Sheet4!$C2531=S$1,1,0)</f>
        <v>0</v>
      </c>
      <c r="T686">
        <f>IF(Sheet4!$C2531=T$1,1,0)</f>
        <v>0</v>
      </c>
      <c r="U686">
        <f>IF(Sheet4!$C2531=U$1,1,0)</f>
        <v>0</v>
      </c>
      <c r="V686">
        <f>IF(Sheet4!$C2531=V$1,1,0)</f>
        <v>0</v>
      </c>
      <c r="W686">
        <f>IF(Sheet4!$C2531=W$1,1,0)</f>
        <v>0</v>
      </c>
      <c r="X686">
        <f>IF(Sheet4!$C2531=X$1,1,0)</f>
        <v>0</v>
      </c>
      <c r="Y686">
        <f>IF(Sheet4!$C2531=Y$1,1,0)</f>
        <v>0</v>
      </c>
      <c r="Z686">
        <f>IF(Sheet4!$C2531=Z$1,1,0)</f>
        <v>0</v>
      </c>
      <c r="AA686" t="str">
        <f t="shared" si="107"/>
        <v>Valid</v>
      </c>
      <c r="AB686">
        <f>IF(h!$A2531=AB$1,1,0)</f>
        <v>0</v>
      </c>
      <c r="AC686">
        <f>IF(h!$A2531=AC$1,1,0)</f>
        <v>1</v>
      </c>
      <c r="AD686">
        <f>IF(h!$A2531=AD$1,1,0)</f>
        <v>0</v>
      </c>
      <c r="AE686">
        <f>IF(h!$A2531=AE$1,1,0)</f>
        <v>0</v>
      </c>
      <c r="AF686">
        <f t="shared" si="112"/>
        <v>0</v>
      </c>
      <c r="AG686">
        <f t="shared" si="112"/>
        <v>0</v>
      </c>
      <c r="AH686">
        <f t="shared" si="112"/>
        <v>0</v>
      </c>
      <c r="AI686">
        <f>IF(h!$A2531=AI$1,1,0)</f>
        <v>0</v>
      </c>
      <c r="AJ686" t="str">
        <f t="shared" si="109"/>
        <v>Valid</v>
      </c>
      <c r="AK686" t="str">
        <f t="shared" si="110"/>
        <v>Operation Department</v>
      </c>
    </row>
    <row r="687" spans="1:37" x14ac:dyDescent="0.3">
      <c r="A687">
        <v>805007</v>
      </c>
      <c r="B687" s="2">
        <v>41855.515104166669</v>
      </c>
      <c r="C687">
        <v>13094</v>
      </c>
      <c r="D687" t="s">
        <v>38</v>
      </c>
      <c r="E687">
        <f>IF(Sheet4!D6953="Hired",1,0)</f>
        <v>1</v>
      </c>
      <c r="F687" t="str">
        <f t="shared" si="103"/>
        <v>Hired</v>
      </c>
      <c r="G687" t="str">
        <f t="shared" si="104"/>
        <v>Valid</v>
      </c>
      <c r="I687">
        <f>IF(Sheet4!$A6953=I$1,1,0)</f>
        <v>0</v>
      </c>
      <c r="J687">
        <f>IF(Sheet4!$A6953=J$1,1,0)</f>
        <v>1</v>
      </c>
      <c r="K687" t="str">
        <f t="shared" si="105"/>
        <v>Valid</v>
      </c>
      <c r="L687" t="str">
        <f t="shared" si="106"/>
        <v>Female</v>
      </c>
      <c r="M687">
        <f>IF(Sheet4!$C6953=M$1,1,0)</f>
        <v>0</v>
      </c>
      <c r="N687">
        <f>IF(Sheet4!$C6953=N$1,1,0)</f>
        <v>0</v>
      </c>
      <c r="O687">
        <f>IF(Sheet4!$C6953=O$1,1,0)</f>
        <v>0</v>
      </c>
      <c r="P687">
        <f>IF(Sheet4!$C6953=P$1,1,0)</f>
        <v>0</v>
      </c>
      <c r="Q687">
        <f>IF(Sheet4!$C6953=Q$1,1,0)</f>
        <v>0</v>
      </c>
      <c r="R687">
        <f>IF(Sheet4!$C6953=R$1,1,0)</f>
        <v>0</v>
      </c>
      <c r="S687">
        <f>IF(Sheet4!$C6953=S$1,1,0)</f>
        <v>0</v>
      </c>
      <c r="T687">
        <f>IF(Sheet4!$C6953=T$1,1,0)</f>
        <v>0</v>
      </c>
      <c r="U687">
        <f>IF(Sheet4!$C6953=U$1,1,0)</f>
        <v>0</v>
      </c>
      <c r="V687">
        <f>IF(Sheet4!$C6953=V$1,1,0)</f>
        <v>0</v>
      </c>
      <c r="W687">
        <f>IF(Sheet4!$C6953=W$1,1,0)</f>
        <v>0</v>
      </c>
      <c r="X687">
        <f>IF(Sheet4!$C6953=X$1,1,0)</f>
        <v>0</v>
      </c>
      <c r="Y687">
        <f>IF(Sheet4!$C6953=Y$1,1,0)</f>
        <v>1</v>
      </c>
      <c r="Z687">
        <f>IF(Sheet4!$C6953=Z$1,1,0)</f>
        <v>0</v>
      </c>
      <c r="AA687" t="str">
        <f t="shared" si="107"/>
        <v>Valid</v>
      </c>
      <c r="AB687">
        <f>IF(h!$A6953=AB$1,1,0)</f>
        <v>1</v>
      </c>
      <c r="AC687">
        <f>IF(h!$A6953=AC$1,1,0)</f>
        <v>0</v>
      </c>
      <c r="AD687">
        <f>IF(h!$A6953=AD$1,1,0)</f>
        <v>0</v>
      </c>
      <c r="AE687">
        <f>IF(h!$A6953=AE$1,1,0)</f>
        <v>0</v>
      </c>
      <c r="AF687">
        <f t="shared" si="112"/>
        <v>0</v>
      </c>
      <c r="AG687">
        <f t="shared" si="112"/>
        <v>0</v>
      </c>
      <c r="AH687">
        <f t="shared" si="112"/>
        <v>0</v>
      </c>
      <c r="AI687">
        <f>IF(h!$A6953=AI$1,1,0)</f>
        <v>0</v>
      </c>
      <c r="AJ687" t="str">
        <f t="shared" si="109"/>
        <v>Valid</v>
      </c>
      <c r="AK687" t="str">
        <f t="shared" si="110"/>
        <v>Service Department</v>
      </c>
    </row>
    <row r="688" spans="1:37" x14ac:dyDescent="0.3">
      <c r="A688">
        <v>234055</v>
      </c>
      <c r="B688" s="2">
        <v>41817.686006944445</v>
      </c>
      <c r="C688">
        <v>13109</v>
      </c>
      <c r="D688" t="s">
        <v>38</v>
      </c>
      <c r="E688">
        <f>IF(Sheet4!D6369="Hired",1,0)</f>
        <v>1</v>
      </c>
      <c r="F688" t="str">
        <f t="shared" si="103"/>
        <v>Hired</v>
      </c>
      <c r="G688" t="str">
        <f t="shared" si="104"/>
        <v>Valid</v>
      </c>
      <c r="I688">
        <f>IF(Sheet4!$A6369=I$1,1,0)</f>
        <v>1</v>
      </c>
      <c r="J688">
        <f>IF(Sheet4!$A6369=J$1,1,0)</f>
        <v>0</v>
      </c>
      <c r="K688" t="str">
        <f t="shared" si="105"/>
        <v>Valid</v>
      </c>
      <c r="L688" t="str">
        <f t="shared" si="106"/>
        <v>Male</v>
      </c>
      <c r="M688">
        <f>IF(Sheet4!$C6369=M$1,1,0)</f>
        <v>0</v>
      </c>
      <c r="N688">
        <f>IF(Sheet4!$C6369=N$1,1,0)</f>
        <v>0</v>
      </c>
      <c r="O688">
        <f>IF(Sheet4!$C6369=O$1,1,0)</f>
        <v>0</v>
      </c>
      <c r="P688">
        <f>IF(Sheet4!$C6369=P$1,1,0)</f>
        <v>1</v>
      </c>
      <c r="Q688">
        <f>IF(Sheet4!$C6369=Q$1,1,0)</f>
        <v>0</v>
      </c>
      <c r="R688">
        <f>IF(Sheet4!$C6369=R$1,1,0)</f>
        <v>0</v>
      </c>
      <c r="S688">
        <f>IF(Sheet4!$C6369=S$1,1,0)</f>
        <v>0</v>
      </c>
      <c r="T688">
        <f>IF(Sheet4!$C6369=T$1,1,0)</f>
        <v>0</v>
      </c>
      <c r="U688">
        <f>IF(Sheet4!$C6369=U$1,1,0)</f>
        <v>0</v>
      </c>
      <c r="V688">
        <f>IF(Sheet4!$C6369=V$1,1,0)</f>
        <v>0</v>
      </c>
      <c r="W688">
        <f>IF(Sheet4!$C6369=W$1,1,0)</f>
        <v>0</v>
      </c>
      <c r="X688">
        <f>IF(Sheet4!$C6369=X$1,1,0)</f>
        <v>0</v>
      </c>
      <c r="Y688">
        <f>IF(Sheet4!$C6369=Y$1,1,0)</f>
        <v>0</v>
      </c>
      <c r="Z688">
        <f>IF(Sheet4!$C6369=Z$1,1,0)</f>
        <v>0</v>
      </c>
      <c r="AA688" t="str">
        <f t="shared" si="107"/>
        <v>Valid</v>
      </c>
      <c r="AB688">
        <f>IF(h!$A6369=AB$1,1,0)</f>
        <v>1</v>
      </c>
      <c r="AC688">
        <f>IF(h!$A6369=AC$1,1,0)</f>
        <v>0</v>
      </c>
      <c r="AD688">
        <f>IF(h!$A6369=AD$1,1,0)</f>
        <v>0</v>
      </c>
      <c r="AE688">
        <f>IF(h!$A6369=AE$1,1,0)</f>
        <v>0</v>
      </c>
      <c r="AF688">
        <f t="shared" si="112"/>
        <v>0</v>
      </c>
      <c r="AG688">
        <f t="shared" si="112"/>
        <v>0</v>
      </c>
      <c r="AH688">
        <f t="shared" si="112"/>
        <v>0</v>
      </c>
      <c r="AI688">
        <f>IF(h!$A6369=AI$1,1,0)</f>
        <v>0</v>
      </c>
      <c r="AJ688" t="str">
        <f t="shared" si="109"/>
        <v>Valid</v>
      </c>
      <c r="AK688" t="str">
        <f t="shared" si="110"/>
        <v>Service Department</v>
      </c>
    </row>
    <row r="689" spans="1:37" hidden="1" x14ac:dyDescent="0.3">
      <c r="A689">
        <v>76897</v>
      </c>
      <c r="B689" s="2">
        <v>41834.806805555556</v>
      </c>
      <c r="C689">
        <v>13125</v>
      </c>
      <c r="D689" t="s">
        <v>38</v>
      </c>
      <c r="E689">
        <f>IF(Sheet4!D2377="Hired",1,0)</f>
        <v>0</v>
      </c>
      <c r="F689" t="str">
        <f t="shared" si="103"/>
        <v>Rejected</v>
      </c>
      <c r="G689" t="str">
        <f t="shared" si="104"/>
        <v>Valid</v>
      </c>
      <c r="I689">
        <f>IF(Sheet4!$A2377=I$1,1,0)</f>
        <v>1</v>
      </c>
      <c r="J689">
        <f>IF(Sheet4!$A2377=J$1,1,0)</f>
        <v>0</v>
      </c>
      <c r="K689" t="str">
        <f t="shared" si="105"/>
        <v>Valid</v>
      </c>
      <c r="L689" t="str">
        <f t="shared" si="106"/>
        <v>Male</v>
      </c>
      <c r="M689">
        <f>IF(Sheet4!$C2377=M$1,1,0)</f>
        <v>0</v>
      </c>
      <c r="N689">
        <f>IF(Sheet4!$C2377=N$1,1,0)</f>
        <v>0</v>
      </c>
      <c r="O689">
        <f>IF(Sheet4!$C2377=O$1,1,0)</f>
        <v>0</v>
      </c>
      <c r="P689">
        <f>IF(Sheet4!$C2377=P$1,1,0)</f>
        <v>0</v>
      </c>
      <c r="Q689">
        <f>IF(Sheet4!$C2377=Q$1,1,0)</f>
        <v>0</v>
      </c>
      <c r="R689">
        <f>IF(Sheet4!$C2377=R$1,1,0)</f>
        <v>0</v>
      </c>
      <c r="S689">
        <f>IF(Sheet4!$C2377=S$1,1,0)</f>
        <v>1</v>
      </c>
      <c r="T689">
        <f>IF(Sheet4!$C2377=T$1,1,0)</f>
        <v>0</v>
      </c>
      <c r="U689">
        <f>IF(Sheet4!$C2377=U$1,1,0)</f>
        <v>0</v>
      </c>
      <c r="V689">
        <f>IF(Sheet4!$C2377=V$1,1,0)</f>
        <v>0</v>
      </c>
      <c r="W689">
        <f>IF(Sheet4!$C2377=W$1,1,0)</f>
        <v>0</v>
      </c>
      <c r="X689">
        <f>IF(Sheet4!$C2377=X$1,1,0)</f>
        <v>0</v>
      </c>
      <c r="Y689">
        <f>IF(Sheet4!$C2377=Y$1,1,0)</f>
        <v>0</v>
      </c>
      <c r="Z689">
        <f>IF(Sheet4!$C2377=Z$1,1,0)</f>
        <v>0</v>
      </c>
      <c r="AA689" t="str">
        <f t="shared" si="107"/>
        <v>Valid</v>
      </c>
      <c r="AB689">
        <f>IF(h!$A2377=AB$1,1,0)</f>
        <v>1</v>
      </c>
      <c r="AC689">
        <f>IF(h!$A2377=AC$1,1,0)</f>
        <v>0</v>
      </c>
      <c r="AD689">
        <f>IF(h!$A2377=AD$1,1,0)</f>
        <v>0</v>
      </c>
      <c r="AE689">
        <f>IF(h!$A2377=AE$1,1,0)</f>
        <v>0</v>
      </c>
      <c r="AF689">
        <f t="shared" si="112"/>
        <v>0</v>
      </c>
      <c r="AG689">
        <f t="shared" si="112"/>
        <v>0</v>
      </c>
      <c r="AH689">
        <f t="shared" si="112"/>
        <v>0</v>
      </c>
      <c r="AI689">
        <f>IF(h!$A2377=AI$1,1,0)</f>
        <v>0</v>
      </c>
      <c r="AJ689" t="str">
        <f t="shared" si="109"/>
        <v>Valid</v>
      </c>
      <c r="AK689" t="str">
        <f t="shared" si="110"/>
        <v>Service Department</v>
      </c>
    </row>
    <row r="690" spans="1:37" x14ac:dyDescent="0.3">
      <c r="A690">
        <v>997474</v>
      </c>
      <c r="B690" s="2">
        <v>41823.399004629631</v>
      </c>
      <c r="C690">
        <v>13143</v>
      </c>
      <c r="D690" t="s">
        <v>38</v>
      </c>
      <c r="E690">
        <f>IF(Sheet4!D4619="Hired",1,0)</f>
        <v>1</v>
      </c>
      <c r="F690" t="str">
        <f t="shared" si="103"/>
        <v>Hired</v>
      </c>
      <c r="G690" t="str">
        <f t="shared" si="104"/>
        <v>Valid</v>
      </c>
      <c r="I690">
        <f>IF(Sheet4!$A4619=I$1,1,0)</f>
        <v>1</v>
      </c>
      <c r="J690">
        <f>IF(Sheet4!$A4619=J$1,1,0)</f>
        <v>0</v>
      </c>
      <c r="K690" t="str">
        <f t="shared" si="105"/>
        <v>Valid</v>
      </c>
      <c r="L690" t="str">
        <f t="shared" si="106"/>
        <v>Male</v>
      </c>
      <c r="M690">
        <f>IF(Sheet4!$C4619=M$1,1,0)</f>
        <v>0</v>
      </c>
      <c r="N690">
        <f>IF(Sheet4!$C4619=N$1,1,0)</f>
        <v>1</v>
      </c>
      <c r="O690">
        <f>IF(Sheet4!$C4619=O$1,1,0)</f>
        <v>0</v>
      </c>
      <c r="P690">
        <f>IF(Sheet4!$C4619=P$1,1,0)</f>
        <v>0</v>
      </c>
      <c r="Q690">
        <f>IF(Sheet4!$C4619=Q$1,1,0)</f>
        <v>0</v>
      </c>
      <c r="R690">
        <f>IF(Sheet4!$C4619=R$1,1,0)</f>
        <v>0</v>
      </c>
      <c r="S690">
        <f>IF(Sheet4!$C4619=S$1,1,0)</f>
        <v>0</v>
      </c>
      <c r="T690">
        <f>IF(Sheet4!$C4619=T$1,1,0)</f>
        <v>0</v>
      </c>
      <c r="U690">
        <f>IF(Sheet4!$C4619=U$1,1,0)</f>
        <v>0</v>
      </c>
      <c r="V690">
        <f>IF(Sheet4!$C4619=V$1,1,0)</f>
        <v>0</v>
      </c>
      <c r="W690">
        <f>IF(Sheet4!$C4619=W$1,1,0)</f>
        <v>0</v>
      </c>
      <c r="X690">
        <f>IF(Sheet4!$C4619=X$1,1,0)</f>
        <v>0</v>
      </c>
      <c r="Y690">
        <f>IF(Sheet4!$C4619=Y$1,1,0)</f>
        <v>0</v>
      </c>
      <c r="Z690">
        <f>IF(Sheet4!$C4619=Z$1,1,0)</f>
        <v>0</v>
      </c>
      <c r="AA690" t="str">
        <f t="shared" si="107"/>
        <v>Valid</v>
      </c>
      <c r="AB690">
        <f>IF(h!$A4619=AB$1,1,0)</f>
        <v>0</v>
      </c>
      <c r="AC690">
        <f>IF(h!$A4619=AC$1,1,0)</f>
        <v>1</v>
      </c>
      <c r="AD690">
        <f>IF(h!$A4619=AD$1,1,0)</f>
        <v>0</v>
      </c>
      <c r="AE690">
        <f>IF(h!$A4619=AE$1,1,0)</f>
        <v>0</v>
      </c>
      <c r="AF690">
        <f t="shared" si="112"/>
        <v>0</v>
      </c>
      <c r="AG690">
        <f t="shared" si="112"/>
        <v>0</v>
      </c>
      <c r="AH690">
        <f t="shared" si="112"/>
        <v>0</v>
      </c>
      <c r="AI690">
        <f>IF(h!$A4619=AI$1,1,0)</f>
        <v>0</v>
      </c>
      <c r="AJ690" t="str">
        <f t="shared" si="109"/>
        <v>Valid</v>
      </c>
      <c r="AK690" t="str">
        <f t="shared" si="110"/>
        <v>Operation Department</v>
      </c>
    </row>
    <row r="691" spans="1:37" x14ac:dyDescent="0.3">
      <c r="A691">
        <v>748016</v>
      </c>
      <c r="B691" s="2">
        <v>41879.723217592589</v>
      </c>
      <c r="C691">
        <v>13152</v>
      </c>
      <c r="D691" t="s">
        <v>38</v>
      </c>
      <c r="E691">
        <f>IF(Sheet4!D5589="Hired",1,0)</f>
        <v>1</v>
      </c>
      <c r="F691" t="str">
        <f t="shared" si="103"/>
        <v>Hired</v>
      </c>
      <c r="G691" t="str">
        <f t="shared" si="104"/>
        <v>Valid</v>
      </c>
      <c r="I691">
        <f>IF(Sheet4!$A5589=I$1,1,0)</f>
        <v>0</v>
      </c>
      <c r="J691">
        <f>IF(Sheet4!$A5589=J$1,1,0)</f>
        <v>1</v>
      </c>
      <c r="K691" t="str">
        <f t="shared" si="105"/>
        <v>Valid</v>
      </c>
      <c r="L691" t="str">
        <f t="shared" si="106"/>
        <v>Female</v>
      </c>
      <c r="M691">
        <f>IF(Sheet4!$C5589=M$1,1,0)</f>
        <v>0</v>
      </c>
      <c r="N691">
        <f>IF(Sheet4!$C5589=N$1,1,0)</f>
        <v>0</v>
      </c>
      <c r="O691">
        <f>IF(Sheet4!$C5589=O$1,1,0)</f>
        <v>0</v>
      </c>
      <c r="P691">
        <f>IF(Sheet4!$C5589=P$1,1,0)</f>
        <v>0</v>
      </c>
      <c r="Q691">
        <f>IF(Sheet4!$C5589=Q$1,1,0)</f>
        <v>0</v>
      </c>
      <c r="R691">
        <f>IF(Sheet4!$C5589=R$1,1,0)</f>
        <v>0</v>
      </c>
      <c r="S691">
        <f>IF(Sheet4!$C5589=S$1,1,0)</f>
        <v>0</v>
      </c>
      <c r="T691">
        <f>IF(Sheet4!$C5589=T$1,1,0)</f>
        <v>0</v>
      </c>
      <c r="U691">
        <f>IF(Sheet4!$C5589=U$1,1,0)</f>
        <v>0</v>
      </c>
      <c r="V691">
        <f>IF(Sheet4!$C5589=V$1,1,0)</f>
        <v>0</v>
      </c>
      <c r="W691">
        <f>IF(Sheet4!$C5589=W$1,1,0)</f>
        <v>0</v>
      </c>
      <c r="X691">
        <f>IF(Sheet4!$C5589=X$1,1,0)</f>
        <v>0</v>
      </c>
      <c r="Y691">
        <f>IF(Sheet4!$C5589=Y$1,1,0)</f>
        <v>1</v>
      </c>
      <c r="Z691">
        <f>IF(Sheet4!$C5589=Z$1,1,0)</f>
        <v>0</v>
      </c>
      <c r="AA691" t="str">
        <f t="shared" si="107"/>
        <v>Valid</v>
      </c>
      <c r="AB691">
        <f>IF(h!$A5589=AB$1,1,0)</f>
        <v>0</v>
      </c>
      <c r="AC691">
        <f>IF(h!$A5589=AC$1,1,0)</f>
        <v>1</v>
      </c>
      <c r="AD691">
        <f>IF(h!$A5589=AD$1,1,0)</f>
        <v>0</v>
      </c>
      <c r="AE691">
        <f>IF(h!$A5589=AE$1,1,0)</f>
        <v>0</v>
      </c>
      <c r="AF691">
        <f t="shared" si="112"/>
        <v>0</v>
      </c>
      <c r="AG691">
        <f t="shared" si="112"/>
        <v>0</v>
      </c>
      <c r="AH691">
        <f t="shared" si="112"/>
        <v>0</v>
      </c>
      <c r="AI691">
        <f>IF(h!$A5589=AI$1,1,0)</f>
        <v>0</v>
      </c>
      <c r="AJ691" t="str">
        <f t="shared" si="109"/>
        <v>Valid</v>
      </c>
      <c r="AK691" t="str">
        <f t="shared" si="110"/>
        <v>Operation Department</v>
      </c>
    </row>
    <row r="692" spans="1:37" hidden="1" x14ac:dyDescent="0.3">
      <c r="A692">
        <v>28035</v>
      </c>
      <c r="B692" s="2">
        <v>41863.351319444446</v>
      </c>
      <c r="C692">
        <v>13179</v>
      </c>
      <c r="D692" t="s">
        <v>38</v>
      </c>
      <c r="E692">
        <f>IF(Sheet4!D1070="Hired",1,0)</f>
        <v>0</v>
      </c>
      <c r="F692" t="str">
        <f t="shared" si="103"/>
        <v>Rejected</v>
      </c>
      <c r="G692" t="str">
        <f t="shared" si="104"/>
        <v>Valid</v>
      </c>
      <c r="I692">
        <f>IF(Sheet4!$A1070=I$1,1,0)</f>
        <v>1</v>
      </c>
      <c r="J692">
        <f>IF(Sheet4!$A1070=J$1,1,0)</f>
        <v>0</v>
      </c>
      <c r="K692" t="str">
        <f t="shared" si="105"/>
        <v>Valid</v>
      </c>
      <c r="L692" t="str">
        <f t="shared" si="106"/>
        <v>Male</v>
      </c>
      <c r="M692">
        <f>IF(Sheet4!$C1070=M$1,1,0)</f>
        <v>0</v>
      </c>
      <c r="N692">
        <f>IF(Sheet4!$C1070=N$1,1,0)</f>
        <v>0</v>
      </c>
      <c r="O692">
        <f>IF(Sheet4!$C1070=O$1,1,0)</f>
        <v>0</v>
      </c>
      <c r="P692">
        <f>IF(Sheet4!$C1070=P$1,1,0)</f>
        <v>0</v>
      </c>
      <c r="Q692">
        <f>IF(Sheet4!$C1070=Q$1,1,0)</f>
        <v>0</v>
      </c>
      <c r="R692">
        <f>IF(Sheet4!$C1070=R$1,1,0)</f>
        <v>0</v>
      </c>
      <c r="S692">
        <f>IF(Sheet4!$C1070=S$1,1,0)</f>
        <v>0</v>
      </c>
      <c r="T692">
        <f>IF(Sheet4!$C1070=T$1,1,0)</f>
        <v>1</v>
      </c>
      <c r="U692">
        <f>IF(Sheet4!$C1070=U$1,1,0)</f>
        <v>0</v>
      </c>
      <c r="V692">
        <f>IF(Sheet4!$C1070=V$1,1,0)</f>
        <v>0</v>
      </c>
      <c r="W692">
        <f>IF(Sheet4!$C1070=W$1,1,0)</f>
        <v>0</v>
      </c>
      <c r="X692">
        <f>IF(Sheet4!$C1070=X$1,1,0)</f>
        <v>0</v>
      </c>
      <c r="Y692">
        <f>IF(Sheet4!$C1070=Y$1,1,0)</f>
        <v>0</v>
      </c>
      <c r="Z692">
        <f>IF(Sheet4!$C1070=Z$1,1,0)</f>
        <v>0</v>
      </c>
      <c r="AA692" t="str">
        <f t="shared" si="107"/>
        <v>Valid</v>
      </c>
      <c r="AB692">
        <f>IF(h!$A1070=AB$1,1,0)</f>
        <v>0</v>
      </c>
      <c r="AC692">
        <f>IF(h!$A1070=AC$1,1,0)</f>
        <v>1</v>
      </c>
      <c r="AD692">
        <f>IF(h!$A1070=AD$1,1,0)</f>
        <v>0</v>
      </c>
      <c r="AE692">
        <f>IF(h!$A1070=AE$1,1,0)</f>
        <v>0</v>
      </c>
      <c r="AF692">
        <f t="shared" si="112"/>
        <v>0</v>
      </c>
      <c r="AG692">
        <f t="shared" si="112"/>
        <v>0</v>
      </c>
      <c r="AH692">
        <f t="shared" si="112"/>
        <v>0</v>
      </c>
      <c r="AI692">
        <f>IF(h!$A1070=AI$1,1,0)</f>
        <v>0</v>
      </c>
      <c r="AJ692" t="str">
        <f t="shared" si="109"/>
        <v>Valid</v>
      </c>
      <c r="AK692" t="str">
        <f t="shared" si="110"/>
        <v>Operation Department</v>
      </c>
    </row>
    <row r="693" spans="1:37" hidden="1" x14ac:dyDescent="0.3">
      <c r="A693">
        <v>764883</v>
      </c>
      <c r="B693" s="2">
        <v>41832.570717592593</v>
      </c>
      <c r="C693">
        <v>13220</v>
      </c>
      <c r="D693" t="s">
        <v>38</v>
      </c>
      <c r="E693">
        <f>IF(Sheet4!D688="Hired",1,0)</f>
        <v>0</v>
      </c>
      <c r="F693" t="str">
        <f t="shared" si="103"/>
        <v>Rejected</v>
      </c>
      <c r="G693" t="str">
        <f t="shared" si="104"/>
        <v>Valid</v>
      </c>
      <c r="I693">
        <f>IF(Sheet4!$A688=I$1,1,0)</f>
        <v>1</v>
      </c>
      <c r="J693">
        <f>IF(Sheet4!$A688=J$1,1,0)</f>
        <v>0</v>
      </c>
      <c r="K693" t="str">
        <f t="shared" si="105"/>
        <v>Valid</v>
      </c>
      <c r="L693" t="str">
        <f t="shared" si="106"/>
        <v>Male</v>
      </c>
      <c r="M693">
        <f>IF(Sheet4!$C688=M$1,1,0)</f>
        <v>0</v>
      </c>
      <c r="N693">
        <f>IF(Sheet4!$C688=N$1,1,0)</f>
        <v>0</v>
      </c>
      <c r="O693">
        <f>IF(Sheet4!$C688=O$1,1,0)</f>
        <v>0</v>
      </c>
      <c r="P693">
        <f>IF(Sheet4!$C688=P$1,1,0)</f>
        <v>0</v>
      </c>
      <c r="Q693">
        <f>IF(Sheet4!$C688=Q$1,1,0)</f>
        <v>0</v>
      </c>
      <c r="R693">
        <f>IF(Sheet4!$C688=R$1,1,0)</f>
        <v>0</v>
      </c>
      <c r="S693">
        <f>IF(Sheet4!$C688=S$1,1,0)</f>
        <v>0</v>
      </c>
      <c r="T693">
        <f>IF(Sheet4!$C688=T$1,1,0)</f>
        <v>0</v>
      </c>
      <c r="U693">
        <f>IF(Sheet4!$C688=U$1,1,0)</f>
        <v>1</v>
      </c>
      <c r="V693">
        <f>IF(Sheet4!$C688=V$1,1,0)</f>
        <v>0</v>
      </c>
      <c r="W693">
        <f>IF(Sheet4!$C688=W$1,1,0)</f>
        <v>0</v>
      </c>
      <c r="X693">
        <f>IF(Sheet4!$C688=X$1,1,0)</f>
        <v>0</v>
      </c>
      <c r="Y693">
        <f>IF(Sheet4!$C688=Y$1,1,0)</f>
        <v>0</v>
      </c>
      <c r="Z693">
        <f>IF(Sheet4!$C688=Z$1,1,0)</f>
        <v>0</v>
      </c>
      <c r="AA693" t="str">
        <f t="shared" si="107"/>
        <v>Valid</v>
      </c>
      <c r="AB693">
        <f>IF(h!$A688=AB$1,1,0)</f>
        <v>1</v>
      </c>
      <c r="AC693">
        <f>IF(h!$A688=AC$1,1,0)</f>
        <v>0</v>
      </c>
      <c r="AD693">
        <f>IF(h!$A688=AD$1,1,0)</f>
        <v>0</v>
      </c>
      <c r="AE693">
        <f>IF(h!$A688=AE$1,1,0)</f>
        <v>0</v>
      </c>
      <c r="AF693">
        <f t="shared" si="112"/>
        <v>0</v>
      </c>
      <c r="AG693">
        <f t="shared" si="112"/>
        <v>0</v>
      </c>
      <c r="AH693">
        <f t="shared" si="112"/>
        <v>0</v>
      </c>
      <c r="AI693">
        <f>IF(h!$A688=AI$1,1,0)</f>
        <v>0</v>
      </c>
      <c r="AJ693" t="str">
        <f t="shared" si="109"/>
        <v>Valid</v>
      </c>
      <c r="AK693" t="str">
        <f t="shared" si="110"/>
        <v>Service Department</v>
      </c>
    </row>
    <row r="694" spans="1:37" hidden="1" x14ac:dyDescent="0.3">
      <c r="A694">
        <v>678553</v>
      </c>
      <c r="B694" s="2">
        <v>41843.399143518516</v>
      </c>
      <c r="C694">
        <v>13229</v>
      </c>
      <c r="D694" t="s">
        <v>38</v>
      </c>
      <c r="E694">
        <f>IF(Sheet4!D4844="Hired",1,0)</f>
        <v>0</v>
      </c>
      <c r="F694" t="str">
        <f t="shared" si="103"/>
        <v>Rejected</v>
      </c>
      <c r="G694" t="str">
        <f t="shared" si="104"/>
        <v>Valid</v>
      </c>
      <c r="I694">
        <f>IF(Sheet4!$A4844=I$1,1,0)</f>
        <v>1</v>
      </c>
      <c r="J694">
        <f>IF(Sheet4!$A4844=J$1,1,0)</f>
        <v>0</v>
      </c>
      <c r="K694" t="str">
        <f t="shared" si="105"/>
        <v>Valid</v>
      </c>
      <c r="L694" t="str">
        <f t="shared" si="106"/>
        <v>Male</v>
      </c>
      <c r="M694">
        <f>IF(Sheet4!$C4844=M$1,1,0)</f>
        <v>0</v>
      </c>
      <c r="N694">
        <f>IF(Sheet4!$C4844=N$1,1,0)</f>
        <v>0</v>
      </c>
      <c r="O694">
        <f>IF(Sheet4!$C4844=O$1,1,0)</f>
        <v>0</v>
      </c>
      <c r="P694">
        <f>IF(Sheet4!$C4844=P$1,1,0)</f>
        <v>0</v>
      </c>
      <c r="Q694">
        <f>IF(Sheet4!$C4844=Q$1,1,0)</f>
        <v>0</v>
      </c>
      <c r="R694">
        <f>IF(Sheet4!$C4844=R$1,1,0)</f>
        <v>0</v>
      </c>
      <c r="S694">
        <f>IF(Sheet4!$C4844=S$1,1,0)</f>
        <v>0</v>
      </c>
      <c r="T694">
        <f>IF(Sheet4!$C4844=T$1,1,0)</f>
        <v>0</v>
      </c>
      <c r="U694">
        <f>IF(Sheet4!$C4844=U$1,1,0)</f>
        <v>1</v>
      </c>
      <c r="V694">
        <f>IF(Sheet4!$C4844=V$1,1,0)</f>
        <v>0</v>
      </c>
      <c r="W694">
        <f>IF(Sheet4!$C4844=W$1,1,0)</f>
        <v>0</v>
      </c>
      <c r="X694">
        <f>IF(Sheet4!$C4844=X$1,1,0)</f>
        <v>0</v>
      </c>
      <c r="Y694">
        <f>IF(Sheet4!$C4844=Y$1,1,0)</f>
        <v>0</v>
      </c>
      <c r="Z694">
        <f>IF(Sheet4!$C4844=Z$1,1,0)</f>
        <v>0</v>
      </c>
      <c r="AA694" t="str">
        <f t="shared" si="107"/>
        <v>Valid</v>
      </c>
      <c r="AB694">
        <f>IF(h!$A4844=AB$1,1,0)</f>
        <v>0</v>
      </c>
      <c r="AC694">
        <f>IF(h!$A4844=AC$1,1,0)</f>
        <v>1</v>
      </c>
      <c r="AD694">
        <f>IF(h!$A4844=AD$1,1,0)</f>
        <v>0</v>
      </c>
      <c r="AE694">
        <f>IF(h!$A4844=AE$1,1,0)</f>
        <v>0</v>
      </c>
      <c r="AF694">
        <f t="shared" si="112"/>
        <v>0</v>
      </c>
      <c r="AG694">
        <f t="shared" si="112"/>
        <v>0</v>
      </c>
      <c r="AH694">
        <f t="shared" si="112"/>
        <v>0</v>
      </c>
      <c r="AI694">
        <f>IF(h!$A4844=AI$1,1,0)</f>
        <v>0</v>
      </c>
      <c r="AJ694" t="str">
        <f t="shared" si="109"/>
        <v>Valid</v>
      </c>
      <c r="AK694" t="str">
        <f t="shared" si="110"/>
        <v>Operation Department</v>
      </c>
    </row>
    <row r="695" spans="1:37" hidden="1" x14ac:dyDescent="0.3">
      <c r="A695">
        <v>77406</v>
      </c>
      <c r="B695" s="2">
        <v>41829.392141203702</v>
      </c>
      <c r="C695">
        <v>13278</v>
      </c>
      <c r="D695" t="s">
        <v>38</v>
      </c>
      <c r="E695">
        <f>IF(Sheet4!D4816="Hired",1,0)</f>
        <v>0</v>
      </c>
      <c r="F695" t="str">
        <f t="shared" si="103"/>
        <v>Rejected</v>
      </c>
      <c r="G695" t="str">
        <f t="shared" si="104"/>
        <v>Valid</v>
      </c>
      <c r="I695">
        <f>IF(Sheet4!$A4816=I$1,1,0)</f>
        <v>1</v>
      </c>
      <c r="J695">
        <f>IF(Sheet4!$A4816=J$1,1,0)</f>
        <v>0</v>
      </c>
      <c r="K695" t="str">
        <f t="shared" si="105"/>
        <v>Valid</v>
      </c>
      <c r="L695" t="str">
        <f t="shared" si="106"/>
        <v>Male</v>
      </c>
      <c r="M695">
        <f>IF(Sheet4!$C4816=M$1,1,0)</f>
        <v>1</v>
      </c>
      <c r="N695">
        <f>IF(Sheet4!$C4816=N$1,1,0)</f>
        <v>0</v>
      </c>
      <c r="O695">
        <f>IF(Sheet4!$C4816=O$1,1,0)</f>
        <v>0</v>
      </c>
      <c r="P695">
        <f>IF(Sheet4!$C4816=P$1,1,0)</f>
        <v>0</v>
      </c>
      <c r="Q695">
        <f>IF(Sheet4!$C4816=Q$1,1,0)</f>
        <v>0</v>
      </c>
      <c r="R695">
        <f>IF(Sheet4!$C4816=R$1,1,0)</f>
        <v>0</v>
      </c>
      <c r="S695">
        <f>IF(Sheet4!$C4816=S$1,1,0)</f>
        <v>0</v>
      </c>
      <c r="T695">
        <f>IF(Sheet4!$C4816=T$1,1,0)</f>
        <v>0</v>
      </c>
      <c r="U695">
        <f>IF(Sheet4!$C4816=U$1,1,0)</f>
        <v>0</v>
      </c>
      <c r="V695">
        <f>IF(Sheet4!$C4816=V$1,1,0)</f>
        <v>0</v>
      </c>
      <c r="W695">
        <f>IF(Sheet4!$C4816=W$1,1,0)</f>
        <v>0</v>
      </c>
      <c r="X695">
        <f>IF(Sheet4!$C4816=X$1,1,0)</f>
        <v>0</v>
      </c>
      <c r="Y695">
        <f>IF(Sheet4!$C4816=Y$1,1,0)</f>
        <v>0</v>
      </c>
      <c r="Z695">
        <f>IF(Sheet4!$C4816=Z$1,1,0)</f>
        <v>0</v>
      </c>
      <c r="AA695" t="str">
        <f t="shared" si="107"/>
        <v>Valid</v>
      </c>
      <c r="AB695">
        <f>IF(h!$A4816=AB$1,1,0)</f>
        <v>0</v>
      </c>
      <c r="AC695">
        <f>IF(h!$A4816=AC$1,1,0)</f>
        <v>1</v>
      </c>
      <c r="AD695">
        <f>IF(h!$A4816=AD$1,1,0)</f>
        <v>0</v>
      </c>
      <c r="AE695">
        <f>IF(h!$A4816=AE$1,1,0)</f>
        <v>0</v>
      </c>
      <c r="AF695">
        <f t="shared" si="112"/>
        <v>0</v>
      </c>
      <c r="AG695">
        <f t="shared" si="112"/>
        <v>0</v>
      </c>
      <c r="AH695">
        <f t="shared" si="112"/>
        <v>0</v>
      </c>
      <c r="AI695">
        <f>IF(h!$A4816=AI$1,1,0)</f>
        <v>0</v>
      </c>
      <c r="AJ695" t="str">
        <f t="shared" si="109"/>
        <v>Valid</v>
      </c>
      <c r="AK695" t="str">
        <f t="shared" si="110"/>
        <v>Operation Department</v>
      </c>
    </row>
    <row r="696" spans="1:37" x14ac:dyDescent="0.3">
      <c r="A696">
        <v>272402</v>
      </c>
      <c r="B696" s="2">
        <v>41793.397245370368</v>
      </c>
      <c r="C696">
        <v>13290</v>
      </c>
      <c r="D696" t="s">
        <v>38</v>
      </c>
      <c r="E696">
        <f>IF(Sheet4!D3146="Hired",1,0)</f>
        <v>1</v>
      </c>
      <c r="F696" t="str">
        <f t="shared" si="103"/>
        <v>Hired</v>
      </c>
      <c r="G696" t="str">
        <f t="shared" si="104"/>
        <v>Valid</v>
      </c>
      <c r="I696">
        <f>IF(Sheet4!$A3146=I$1,1,0)</f>
        <v>0</v>
      </c>
      <c r="J696">
        <f>IF(Sheet4!$A3146=J$1,1,0)</f>
        <v>1</v>
      </c>
      <c r="K696" t="str">
        <f t="shared" si="105"/>
        <v>Valid</v>
      </c>
      <c r="L696" t="str">
        <f t="shared" si="106"/>
        <v>Female</v>
      </c>
      <c r="M696">
        <f>IF(Sheet4!$C3146=M$1,1,0)</f>
        <v>0</v>
      </c>
      <c r="N696">
        <f>IF(Sheet4!$C3146=N$1,1,0)</f>
        <v>0</v>
      </c>
      <c r="O696">
        <f>IF(Sheet4!$C3146=O$1,1,0)</f>
        <v>0</v>
      </c>
      <c r="P696">
        <f>IF(Sheet4!$C3146=P$1,1,0)</f>
        <v>0</v>
      </c>
      <c r="Q696">
        <f>IF(Sheet4!$C3146=Q$1,1,0)</f>
        <v>0</v>
      </c>
      <c r="R696">
        <f>IF(Sheet4!$C3146=R$1,1,0)</f>
        <v>0</v>
      </c>
      <c r="S696">
        <f>IF(Sheet4!$C3146=S$1,1,0)</f>
        <v>0</v>
      </c>
      <c r="T696">
        <f>IF(Sheet4!$C3146=T$1,1,0)</f>
        <v>1</v>
      </c>
      <c r="U696">
        <f>IF(Sheet4!$C3146=U$1,1,0)</f>
        <v>0</v>
      </c>
      <c r="V696">
        <f>IF(Sheet4!$C3146=V$1,1,0)</f>
        <v>0</v>
      </c>
      <c r="W696">
        <f>IF(Sheet4!$C3146=W$1,1,0)</f>
        <v>0</v>
      </c>
      <c r="X696">
        <f>IF(Sheet4!$C3146=X$1,1,0)</f>
        <v>0</v>
      </c>
      <c r="Y696">
        <f>IF(Sheet4!$C3146=Y$1,1,0)</f>
        <v>0</v>
      </c>
      <c r="Z696">
        <f>IF(Sheet4!$C3146=Z$1,1,0)</f>
        <v>0</v>
      </c>
      <c r="AA696" t="str">
        <f t="shared" si="107"/>
        <v>Valid</v>
      </c>
      <c r="AB696">
        <f>IF(h!$A3146=AB$1,1,0)</f>
        <v>1</v>
      </c>
      <c r="AC696">
        <f>IF(h!$A3146=AC$1,1,0)</f>
        <v>0</v>
      </c>
      <c r="AD696">
        <f>IF(h!$A3146=AD$1,1,0)</f>
        <v>0</v>
      </c>
      <c r="AE696">
        <f>IF(h!$A3146=AE$1,1,0)</f>
        <v>0</v>
      </c>
      <c r="AF696">
        <f t="shared" si="112"/>
        <v>0</v>
      </c>
      <c r="AG696">
        <f t="shared" si="112"/>
        <v>0</v>
      </c>
      <c r="AH696">
        <f t="shared" si="112"/>
        <v>0</v>
      </c>
      <c r="AI696">
        <f>IF(h!$A3146=AI$1,1,0)</f>
        <v>0</v>
      </c>
      <c r="AJ696" t="str">
        <f t="shared" si="109"/>
        <v>Valid</v>
      </c>
      <c r="AK696" t="str">
        <f t="shared" si="110"/>
        <v>Service Department</v>
      </c>
    </row>
    <row r="697" spans="1:37" hidden="1" x14ac:dyDescent="0.3">
      <c r="A697">
        <v>240259</v>
      </c>
      <c r="B697" s="2">
        <v>41816.722754629627</v>
      </c>
      <c r="C697">
        <v>13293</v>
      </c>
      <c r="D697" t="s">
        <v>38</v>
      </c>
      <c r="E697">
        <f>IF(Sheet4!D2552="Hired",1,0)</f>
        <v>0</v>
      </c>
      <c r="F697" t="str">
        <f t="shared" si="103"/>
        <v>Rejected</v>
      </c>
      <c r="G697" t="str">
        <f t="shared" si="104"/>
        <v>Valid</v>
      </c>
      <c r="I697">
        <f>IF(Sheet4!$A2552=I$1,1,0)</f>
        <v>1</v>
      </c>
      <c r="J697">
        <f>IF(Sheet4!$A2552=J$1,1,0)</f>
        <v>0</v>
      </c>
      <c r="K697" t="str">
        <f t="shared" si="105"/>
        <v>Valid</v>
      </c>
      <c r="L697" t="str">
        <f t="shared" si="106"/>
        <v>Male</v>
      </c>
      <c r="M697">
        <f>IF(Sheet4!$C2552=M$1,1,0)</f>
        <v>0</v>
      </c>
      <c r="N697">
        <f>IF(Sheet4!$C2552=N$1,1,0)</f>
        <v>0</v>
      </c>
      <c r="O697">
        <f>IF(Sheet4!$C2552=O$1,1,0)</f>
        <v>0</v>
      </c>
      <c r="P697">
        <f>IF(Sheet4!$C2552=P$1,1,0)</f>
        <v>0</v>
      </c>
      <c r="Q697">
        <f>IF(Sheet4!$C2552=Q$1,1,0)</f>
        <v>0</v>
      </c>
      <c r="R697">
        <f>IF(Sheet4!$C2552=R$1,1,0)</f>
        <v>0</v>
      </c>
      <c r="S697">
        <f>IF(Sheet4!$C2552=S$1,1,0)</f>
        <v>0</v>
      </c>
      <c r="T697">
        <f>IF(Sheet4!$C2552=T$1,1,0)</f>
        <v>0</v>
      </c>
      <c r="U697">
        <f>IF(Sheet4!$C2552=U$1,1,0)</f>
        <v>0</v>
      </c>
      <c r="V697">
        <f>IF(Sheet4!$C2552=V$1,1,0)</f>
        <v>0</v>
      </c>
      <c r="W697">
        <f>IF(Sheet4!$C2552=W$1,1,0)</f>
        <v>0</v>
      </c>
      <c r="X697">
        <f>IF(Sheet4!$C2552=X$1,1,0)</f>
        <v>0</v>
      </c>
      <c r="Y697">
        <f>IF(Sheet4!$C2552=Y$1,1,0)</f>
        <v>1</v>
      </c>
      <c r="Z697">
        <f>IF(Sheet4!$C2552=Z$1,1,0)</f>
        <v>0</v>
      </c>
      <c r="AA697" t="str">
        <f t="shared" si="107"/>
        <v>Valid</v>
      </c>
      <c r="AB697">
        <f>IF(h!$A2552=AB$1,1,0)</f>
        <v>0</v>
      </c>
      <c r="AC697">
        <f>IF(h!$A2552=AC$1,1,0)</f>
        <v>1</v>
      </c>
      <c r="AD697">
        <f>IF(h!$A2552=AD$1,1,0)</f>
        <v>0</v>
      </c>
      <c r="AE697">
        <f>IF(h!$A2552=AE$1,1,0)</f>
        <v>0</v>
      </c>
      <c r="AF697">
        <f t="shared" si="112"/>
        <v>0</v>
      </c>
      <c r="AG697">
        <f t="shared" si="112"/>
        <v>0</v>
      </c>
      <c r="AH697">
        <f t="shared" si="112"/>
        <v>0</v>
      </c>
      <c r="AI697">
        <f>IF(h!$A2552=AI$1,1,0)</f>
        <v>0</v>
      </c>
      <c r="AJ697" t="str">
        <f t="shared" si="109"/>
        <v>Valid</v>
      </c>
      <c r="AK697" t="str">
        <f t="shared" si="110"/>
        <v>Operation Department</v>
      </c>
    </row>
    <row r="698" spans="1:37" x14ac:dyDescent="0.3">
      <c r="A698">
        <v>158949</v>
      </c>
      <c r="B698" s="2">
        <v>41844.619016203702</v>
      </c>
      <c r="C698">
        <v>13296</v>
      </c>
      <c r="D698" t="s">
        <v>38</v>
      </c>
      <c r="E698">
        <f>IF(Sheet4!D5316="Hired",1,0)</f>
        <v>1</v>
      </c>
      <c r="F698" t="str">
        <f t="shared" si="103"/>
        <v>Hired</v>
      </c>
      <c r="G698" t="str">
        <f t="shared" si="104"/>
        <v>Valid</v>
      </c>
      <c r="I698">
        <f>IF(Sheet4!$A5316=I$1,1,0)</f>
        <v>0</v>
      </c>
      <c r="J698">
        <f>IF(Sheet4!$A5316=J$1,1,0)</f>
        <v>1</v>
      </c>
      <c r="K698" t="str">
        <f t="shared" si="105"/>
        <v>Valid</v>
      </c>
      <c r="L698" t="str">
        <f t="shared" si="106"/>
        <v>Female</v>
      </c>
      <c r="M698">
        <f>IF(Sheet4!$C5316=M$1,1,0)</f>
        <v>0</v>
      </c>
      <c r="N698">
        <f>IF(Sheet4!$C5316=N$1,1,0)</f>
        <v>0</v>
      </c>
      <c r="O698">
        <f>IF(Sheet4!$C5316=O$1,1,0)</f>
        <v>0</v>
      </c>
      <c r="P698">
        <f>IF(Sheet4!$C5316=P$1,1,0)</f>
        <v>0</v>
      </c>
      <c r="Q698">
        <f>IF(Sheet4!$C5316=Q$1,1,0)</f>
        <v>0</v>
      </c>
      <c r="R698">
        <f>IF(Sheet4!$C5316=R$1,1,0)</f>
        <v>0</v>
      </c>
      <c r="S698">
        <f>IF(Sheet4!$C5316=S$1,1,0)</f>
        <v>0</v>
      </c>
      <c r="T698">
        <f>IF(Sheet4!$C5316=T$1,1,0)</f>
        <v>1</v>
      </c>
      <c r="U698">
        <f>IF(Sheet4!$C5316=U$1,1,0)</f>
        <v>0</v>
      </c>
      <c r="V698">
        <f>IF(Sheet4!$C5316=V$1,1,0)</f>
        <v>0</v>
      </c>
      <c r="W698">
        <f>IF(Sheet4!$C5316=W$1,1,0)</f>
        <v>0</v>
      </c>
      <c r="X698">
        <f>IF(Sheet4!$C5316=X$1,1,0)</f>
        <v>0</v>
      </c>
      <c r="Y698">
        <f>IF(Sheet4!$C5316=Y$1,1,0)</f>
        <v>0</v>
      </c>
      <c r="Z698">
        <f>IF(Sheet4!$C5316=Z$1,1,0)</f>
        <v>0</v>
      </c>
      <c r="AA698" t="str">
        <f t="shared" si="107"/>
        <v>Valid</v>
      </c>
      <c r="AB698">
        <f>IF(h!$A5316=AB$1,1,0)</f>
        <v>0</v>
      </c>
      <c r="AC698">
        <f>IF(h!$A5316=AC$1,1,0)</f>
        <v>1</v>
      </c>
      <c r="AD698">
        <f>IF(h!$A5316=AD$1,1,0)</f>
        <v>0</v>
      </c>
      <c r="AE698">
        <f>IF(h!$A5316=AE$1,1,0)</f>
        <v>0</v>
      </c>
      <c r="AF698">
        <f t="shared" si="112"/>
        <v>0</v>
      </c>
      <c r="AG698">
        <f t="shared" si="112"/>
        <v>0</v>
      </c>
      <c r="AH698">
        <f t="shared" si="112"/>
        <v>0</v>
      </c>
      <c r="AI698">
        <f>IF(h!$A5316=AI$1,1,0)</f>
        <v>0</v>
      </c>
      <c r="AJ698" t="str">
        <f t="shared" si="109"/>
        <v>Valid</v>
      </c>
      <c r="AK698" t="str">
        <f t="shared" si="110"/>
        <v>Operation Department</v>
      </c>
    </row>
    <row r="699" spans="1:37" hidden="1" x14ac:dyDescent="0.3">
      <c r="A699">
        <v>542505</v>
      </c>
      <c r="B699" s="2">
        <v>41828.691180555557</v>
      </c>
      <c r="C699">
        <v>13301</v>
      </c>
      <c r="D699" t="s">
        <v>38</v>
      </c>
      <c r="E699">
        <f>IF(Sheet4!D6875="Hired",1,0)</f>
        <v>0</v>
      </c>
      <c r="F699" t="str">
        <f t="shared" si="103"/>
        <v>Rejected</v>
      </c>
      <c r="G699" t="str">
        <f t="shared" si="104"/>
        <v>Valid</v>
      </c>
      <c r="I699">
        <f>IF(Sheet4!$A6875=I$1,1,0)</f>
        <v>1</v>
      </c>
      <c r="J699">
        <f>IF(Sheet4!$A6875=J$1,1,0)</f>
        <v>0</v>
      </c>
      <c r="K699" t="str">
        <f t="shared" si="105"/>
        <v>Valid</v>
      </c>
      <c r="L699" t="str">
        <f t="shared" si="106"/>
        <v>Male</v>
      </c>
      <c r="M699">
        <f>IF(Sheet4!$C6875=M$1,1,0)</f>
        <v>0</v>
      </c>
      <c r="N699">
        <f>IF(Sheet4!$C6875=N$1,1,0)</f>
        <v>0</v>
      </c>
      <c r="O699">
        <f>IF(Sheet4!$C6875=O$1,1,0)</f>
        <v>0</v>
      </c>
      <c r="P699">
        <f>IF(Sheet4!$C6875=P$1,1,0)</f>
        <v>0</v>
      </c>
      <c r="Q699">
        <f>IF(Sheet4!$C6875=Q$1,1,0)</f>
        <v>0</v>
      </c>
      <c r="R699">
        <f>IF(Sheet4!$C6875=R$1,1,0)</f>
        <v>0</v>
      </c>
      <c r="S699">
        <f>IF(Sheet4!$C6875=S$1,1,0)</f>
        <v>0</v>
      </c>
      <c r="T699">
        <f>IF(Sheet4!$C6875=T$1,1,0)</f>
        <v>0</v>
      </c>
      <c r="U699">
        <f>IF(Sheet4!$C6875=U$1,1,0)</f>
        <v>0</v>
      </c>
      <c r="V699">
        <f>IF(Sheet4!$C6875=V$1,1,0)</f>
        <v>0</v>
      </c>
      <c r="W699">
        <f>IF(Sheet4!$C6875=W$1,1,0)</f>
        <v>0</v>
      </c>
      <c r="X699">
        <f>IF(Sheet4!$C6875=X$1,1,0)</f>
        <v>0</v>
      </c>
      <c r="Y699">
        <f>IF(Sheet4!$C6875=Y$1,1,0)</f>
        <v>1</v>
      </c>
      <c r="Z699">
        <f>IF(Sheet4!$C6875=Z$1,1,0)</f>
        <v>0</v>
      </c>
      <c r="AA699" t="str">
        <f t="shared" si="107"/>
        <v>Valid</v>
      </c>
      <c r="AB699">
        <f>IF(h!$A6875=AB$1,1,0)</f>
        <v>0</v>
      </c>
      <c r="AC699">
        <f>IF(h!$A6875=AC$1,1,0)</f>
        <v>1</v>
      </c>
      <c r="AD699">
        <f>IF(h!$A6875=AD$1,1,0)</f>
        <v>0</v>
      </c>
      <c r="AE699">
        <f>IF(h!$A6875=AE$1,1,0)</f>
        <v>0</v>
      </c>
      <c r="AF699">
        <f t="shared" si="112"/>
        <v>0</v>
      </c>
      <c r="AG699">
        <f t="shared" si="112"/>
        <v>0</v>
      </c>
      <c r="AH699">
        <f t="shared" si="112"/>
        <v>0</v>
      </c>
      <c r="AI699">
        <f>IF(h!$A6875=AI$1,1,0)</f>
        <v>0</v>
      </c>
      <c r="AJ699" t="str">
        <f t="shared" si="109"/>
        <v>Valid</v>
      </c>
      <c r="AK699" t="str">
        <f t="shared" si="110"/>
        <v>Operation Department</v>
      </c>
    </row>
    <row r="700" spans="1:37" x14ac:dyDescent="0.3">
      <c r="A700">
        <v>948977</v>
      </c>
      <c r="B700" s="2">
        <v>41789.786458333336</v>
      </c>
      <c r="C700">
        <v>13302</v>
      </c>
      <c r="D700" t="s">
        <v>38</v>
      </c>
      <c r="E700">
        <f>IF(Sheet4!D4418="Hired",1,0)</f>
        <v>1</v>
      </c>
      <c r="F700" t="str">
        <f t="shared" si="103"/>
        <v>Hired</v>
      </c>
      <c r="G700" t="str">
        <f t="shared" si="104"/>
        <v>Valid</v>
      </c>
      <c r="I700">
        <f>IF(Sheet4!$A4418=I$1,1,0)</f>
        <v>0</v>
      </c>
      <c r="J700">
        <f>IF(Sheet4!$A4418=J$1,1,0)</f>
        <v>1</v>
      </c>
      <c r="K700" t="str">
        <f t="shared" si="105"/>
        <v>Valid</v>
      </c>
      <c r="L700" t="str">
        <f t="shared" si="106"/>
        <v>Female</v>
      </c>
      <c r="M700">
        <f>IF(Sheet4!$C4418=M$1,1,0)</f>
        <v>0</v>
      </c>
      <c r="N700">
        <f>IF(Sheet4!$C4418=N$1,1,0)</f>
        <v>0</v>
      </c>
      <c r="O700">
        <f>IF(Sheet4!$C4418=O$1,1,0)</f>
        <v>0</v>
      </c>
      <c r="P700">
        <f>IF(Sheet4!$C4418=P$1,1,0)</f>
        <v>1</v>
      </c>
      <c r="Q700">
        <f>IF(Sheet4!$C4418=Q$1,1,0)</f>
        <v>0</v>
      </c>
      <c r="R700">
        <f>IF(Sheet4!$C4418=R$1,1,0)</f>
        <v>0</v>
      </c>
      <c r="S700">
        <f>IF(Sheet4!$C4418=S$1,1,0)</f>
        <v>0</v>
      </c>
      <c r="T700">
        <f>IF(Sheet4!$C4418=T$1,1,0)</f>
        <v>0</v>
      </c>
      <c r="U700">
        <f>IF(Sheet4!$C4418=U$1,1,0)</f>
        <v>0</v>
      </c>
      <c r="V700">
        <f>IF(Sheet4!$C4418=V$1,1,0)</f>
        <v>0</v>
      </c>
      <c r="W700">
        <f>IF(Sheet4!$C4418=W$1,1,0)</f>
        <v>0</v>
      </c>
      <c r="X700">
        <f>IF(Sheet4!$C4418=X$1,1,0)</f>
        <v>0</v>
      </c>
      <c r="Y700">
        <f>IF(Sheet4!$C4418=Y$1,1,0)</f>
        <v>0</v>
      </c>
      <c r="Z700">
        <f>IF(Sheet4!$C4418=Z$1,1,0)</f>
        <v>0</v>
      </c>
      <c r="AA700" t="str">
        <f t="shared" si="107"/>
        <v>Valid</v>
      </c>
      <c r="AB700">
        <f>IF(h!$A4418=AB$1,1,0)</f>
        <v>0</v>
      </c>
      <c r="AC700">
        <f>IF(h!$A4418=AC$1,1,0)</f>
        <v>1</v>
      </c>
      <c r="AD700">
        <f>IF(h!$A4418=AD$1,1,0)</f>
        <v>0</v>
      </c>
      <c r="AE700">
        <f>IF(h!$A4418=AE$1,1,0)</f>
        <v>0</v>
      </c>
      <c r="AF700">
        <f t="shared" si="112"/>
        <v>0</v>
      </c>
      <c r="AG700">
        <f t="shared" si="112"/>
        <v>0</v>
      </c>
      <c r="AH700">
        <f t="shared" si="112"/>
        <v>0</v>
      </c>
      <c r="AI700">
        <f>IF(h!$A4418=AI$1,1,0)</f>
        <v>0</v>
      </c>
      <c r="AJ700" t="str">
        <f t="shared" si="109"/>
        <v>Valid</v>
      </c>
      <c r="AK700" t="str">
        <f t="shared" si="110"/>
        <v>Operation Department</v>
      </c>
    </row>
    <row r="701" spans="1:37" x14ac:dyDescent="0.3">
      <c r="A701">
        <v>426029</v>
      </c>
      <c r="B701" s="2">
        <v>41801.578472222223</v>
      </c>
      <c r="C701">
        <v>13347</v>
      </c>
      <c r="D701" t="s">
        <v>38</v>
      </c>
      <c r="E701">
        <f>IF(Sheet4!D6309="Hired",1,0)</f>
        <v>1</v>
      </c>
      <c r="F701" t="str">
        <f t="shared" si="103"/>
        <v>Hired</v>
      </c>
      <c r="G701" t="str">
        <f t="shared" si="104"/>
        <v>Valid</v>
      </c>
      <c r="I701">
        <f>IF(Sheet4!$A6309=I$1,1,0)</f>
        <v>0</v>
      </c>
      <c r="J701">
        <f>IF(Sheet4!$A6309=J$1,1,0)</f>
        <v>1</v>
      </c>
      <c r="K701" t="str">
        <f t="shared" si="105"/>
        <v>Valid</v>
      </c>
      <c r="L701" t="str">
        <f t="shared" si="106"/>
        <v>Female</v>
      </c>
      <c r="M701">
        <f>IF(Sheet4!$C6309=M$1,1,0)</f>
        <v>0</v>
      </c>
      <c r="N701">
        <f>IF(Sheet4!$C6309=N$1,1,0)</f>
        <v>0</v>
      </c>
      <c r="O701">
        <f>IF(Sheet4!$C6309=O$1,1,0)</f>
        <v>0</v>
      </c>
      <c r="P701">
        <f>IF(Sheet4!$C6309=P$1,1,0)</f>
        <v>0</v>
      </c>
      <c r="Q701">
        <f>IF(Sheet4!$C6309=Q$1,1,0)</f>
        <v>0</v>
      </c>
      <c r="R701">
        <f>IF(Sheet4!$C6309=R$1,1,0)</f>
        <v>0</v>
      </c>
      <c r="S701">
        <f>IF(Sheet4!$C6309=S$1,1,0)</f>
        <v>0</v>
      </c>
      <c r="T701">
        <f>IF(Sheet4!$C6309=T$1,1,0)</f>
        <v>0</v>
      </c>
      <c r="U701">
        <f>IF(Sheet4!$C6309=U$1,1,0)</f>
        <v>0</v>
      </c>
      <c r="V701">
        <f>IF(Sheet4!$C6309=V$1,1,0)</f>
        <v>0</v>
      </c>
      <c r="W701">
        <f>IF(Sheet4!$C6309=W$1,1,0)</f>
        <v>0</v>
      </c>
      <c r="X701">
        <f>IF(Sheet4!$C6309=X$1,1,0)</f>
        <v>0</v>
      </c>
      <c r="Y701">
        <f>IF(Sheet4!$C6309=Y$1,1,0)</f>
        <v>1</v>
      </c>
      <c r="Z701">
        <f>IF(Sheet4!$C6309=Z$1,1,0)</f>
        <v>0</v>
      </c>
      <c r="AA701" t="str">
        <f t="shared" si="107"/>
        <v>Valid</v>
      </c>
      <c r="AB701">
        <f>IF(h!$A6309=AB$1,1,0)</f>
        <v>1</v>
      </c>
      <c r="AC701">
        <f>IF(h!$A6309=AC$1,1,0)</f>
        <v>0</v>
      </c>
      <c r="AD701">
        <f>IF(h!$A6309=AD$1,1,0)</f>
        <v>0</v>
      </c>
      <c r="AE701">
        <f>IF(h!$A6309=AE$1,1,0)</f>
        <v>0</v>
      </c>
      <c r="AF701">
        <f t="shared" si="112"/>
        <v>0</v>
      </c>
      <c r="AG701">
        <f t="shared" si="112"/>
        <v>0</v>
      </c>
      <c r="AH701">
        <f t="shared" si="112"/>
        <v>0</v>
      </c>
      <c r="AI701">
        <f>IF(h!$A6309=AI$1,1,0)</f>
        <v>0</v>
      </c>
      <c r="AJ701" t="str">
        <f t="shared" si="109"/>
        <v>Valid</v>
      </c>
      <c r="AK701" t="str">
        <f t="shared" si="110"/>
        <v>Service Department</v>
      </c>
    </row>
    <row r="702" spans="1:37" hidden="1" x14ac:dyDescent="0.3">
      <c r="A702">
        <v>252378</v>
      </c>
      <c r="B702" s="2">
        <v>41810.72210648148</v>
      </c>
      <c r="C702">
        <v>13370</v>
      </c>
      <c r="D702" t="s">
        <v>38</v>
      </c>
      <c r="E702">
        <f>IF(Sheet4!D478="Hired",1,0)</f>
        <v>0</v>
      </c>
      <c r="F702" t="str">
        <f t="shared" si="103"/>
        <v>Rejected</v>
      </c>
      <c r="G702" t="str">
        <f t="shared" si="104"/>
        <v>Valid</v>
      </c>
      <c r="I702">
        <f>IF(Sheet4!$A478=I$1,1,0)</f>
        <v>1</v>
      </c>
      <c r="J702">
        <f>IF(Sheet4!$A478=J$1,1,0)</f>
        <v>0</v>
      </c>
      <c r="K702" t="str">
        <f t="shared" si="105"/>
        <v>Valid</v>
      </c>
      <c r="L702" t="str">
        <f t="shared" si="106"/>
        <v>Male</v>
      </c>
      <c r="M702">
        <f>IF(Sheet4!$C478=M$1,1,0)</f>
        <v>0</v>
      </c>
      <c r="N702">
        <f>IF(Sheet4!$C478=N$1,1,0)</f>
        <v>0</v>
      </c>
      <c r="O702">
        <f>IF(Sheet4!$C478=O$1,1,0)</f>
        <v>0</v>
      </c>
      <c r="P702">
        <f>IF(Sheet4!$C478=P$1,1,0)</f>
        <v>0</v>
      </c>
      <c r="Q702">
        <f>IF(Sheet4!$C478=Q$1,1,0)</f>
        <v>0</v>
      </c>
      <c r="R702">
        <f>IF(Sheet4!$C478=R$1,1,0)</f>
        <v>0</v>
      </c>
      <c r="S702">
        <f>IF(Sheet4!$C478=S$1,1,0)</f>
        <v>0</v>
      </c>
      <c r="T702">
        <f>IF(Sheet4!$C478=T$1,1,0)</f>
        <v>0</v>
      </c>
      <c r="U702">
        <f>IF(Sheet4!$C478=U$1,1,0)</f>
        <v>0</v>
      </c>
      <c r="V702">
        <f>IF(Sheet4!$C478=V$1,1,0)</f>
        <v>0</v>
      </c>
      <c r="W702">
        <f>IF(Sheet4!$C478=W$1,1,0)</f>
        <v>0</v>
      </c>
      <c r="X702">
        <f>IF(Sheet4!$C478=X$1,1,0)</f>
        <v>1</v>
      </c>
      <c r="Y702">
        <f>IF(Sheet4!$C478=Y$1,1,0)</f>
        <v>0</v>
      </c>
      <c r="Z702">
        <f>IF(Sheet4!$C478=Z$1,1,0)</f>
        <v>0</v>
      </c>
      <c r="AA702" t="str">
        <f t="shared" si="107"/>
        <v>Valid</v>
      </c>
      <c r="AB702">
        <f>IF(h!$A478=AB$1,1,0)</f>
        <v>0</v>
      </c>
      <c r="AC702">
        <f>IF(h!$A478=AC$1,1,0)</f>
        <v>1</v>
      </c>
      <c r="AD702">
        <f>IF(h!$A478=AD$1,1,0)</f>
        <v>0</v>
      </c>
      <c r="AE702">
        <f>IF(h!$A478=AE$1,1,0)</f>
        <v>0</v>
      </c>
      <c r="AF702">
        <f t="shared" ref="AF702:AH721" si="113">IF(AE702=AF$1,1,0)</f>
        <v>0</v>
      </c>
      <c r="AG702">
        <f t="shared" si="113"/>
        <v>0</v>
      </c>
      <c r="AH702">
        <f t="shared" si="113"/>
        <v>0</v>
      </c>
      <c r="AI702">
        <f>IF(h!$A478=AI$1,1,0)</f>
        <v>0</v>
      </c>
      <c r="AJ702" t="str">
        <f t="shared" si="109"/>
        <v>Valid</v>
      </c>
      <c r="AK702" t="str">
        <f t="shared" si="110"/>
        <v>Operation Department</v>
      </c>
    </row>
    <row r="703" spans="1:37" x14ac:dyDescent="0.3">
      <c r="A703">
        <v>966602</v>
      </c>
      <c r="B703" s="2">
        <v>41778.41207175926</v>
      </c>
      <c r="C703">
        <v>13380</v>
      </c>
      <c r="D703" t="s">
        <v>38</v>
      </c>
      <c r="E703">
        <f>IF(Sheet4!D5695="Hired",1,0)</f>
        <v>1</v>
      </c>
      <c r="F703" t="str">
        <f t="shared" si="103"/>
        <v>Hired</v>
      </c>
      <c r="G703" t="str">
        <f t="shared" si="104"/>
        <v>Valid</v>
      </c>
      <c r="I703">
        <f>IF(Sheet4!$A5695=I$1,1,0)</f>
        <v>0</v>
      </c>
      <c r="J703">
        <f>IF(Sheet4!$A5695=J$1,1,0)</f>
        <v>1</v>
      </c>
      <c r="K703" t="str">
        <f t="shared" si="105"/>
        <v>Valid</v>
      </c>
      <c r="L703" t="str">
        <f t="shared" si="106"/>
        <v>Female</v>
      </c>
      <c r="M703">
        <f>IF(Sheet4!$C5695=M$1,1,0)</f>
        <v>0</v>
      </c>
      <c r="N703">
        <f>IF(Sheet4!$C5695=N$1,1,0)</f>
        <v>0</v>
      </c>
      <c r="O703">
        <f>IF(Sheet4!$C5695=O$1,1,0)</f>
        <v>0</v>
      </c>
      <c r="P703">
        <f>IF(Sheet4!$C5695=P$1,1,0)</f>
        <v>0</v>
      </c>
      <c r="Q703">
        <f>IF(Sheet4!$C5695=Q$1,1,0)</f>
        <v>0</v>
      </c>
      <c r="R703">
        <f>IF(Sheet4!$C5695=R$1,1,0)</f>
        <v>0</v>
      </c>
      <c r="S703">
        <f>IF(Sheet4!$C5695=S$1,1,0)</f>
        <v>1</v>
      </c>
      <c r="T703">
        <f>IF(Sheet4!$C5695=T$1,1,0)</f>
        <v>0</v>
      </c>
      <c r="U703">
        <f>IF(Sheet4!$C5695=U$1,1,0)</f>
        <v>0</v>
      </c>
      <c r="V703">
        <f>IF(Sheet4!$C5695=V$1,1,0)</f>
        <v>0</v>
      </c>
      <c r="W703">
        <f>IF(Sheet4!$C5695=W$1,1,0)</f>
        <v>0</v>
      </c>
      <c r="X703">
        <f>IF(Sheet4!$C5695=X$1,1,0)</f>
        <v>0</v>
      </c>
      <c r="Y703">
        <f>IF(Sheet4!$C5695=Y$1,1,0)</f>
        <v>0</v>
      </c>
      <c r="Z703">
        <f>IF(Sheet4!$C5695=Z$1,1,0)</f>
        <v>0</v>
      </c>
      <c r="AA703" t="str">
        <f t="shared" si="107"/>
        <v>Valid</v>
      </c>
      <c r="AB703">
        <f>IF(h!$A5695=AB$1,1,0)</f>
        <v>1</v>
      </c>
      <c r="AC703">
        <f>IF(h!$A5695=AC$1,1,0)</f>
        <v>0</v>
      </c>
      <c r="AD703">
        <f>IF(h!$A5695=AD$1,1,0)</f>
        <v>0</v>
      </c>
      <c r="AE703">
        <f>IF(h!$A5695=AE$1,1,0)</f>
        <v>0</v>
      </c>
      <c r="AF703">
        <f t="shared" si="113"/>
        <v>0</v>
      </c>
      <c r="AG703">
        <f t="shared" si="113"/>
        <v>0</v>
      </c>
      <c r="AH703">
        <f t="shared" si="113"/>
        <v>0</v>
      </c>
      <c r="AI703">
        <f>IF(h!$A5695=AI$1,1,0)</f>
        <v>0</v>
      </c>
      <c r="AJ703" t="str">
        <f t="shared" si="109"/>
        <v>Valid</v>
      </c>
      <c r="AK703" t="str">
        <f t="shared" si="110"/>
        <v>Service Department</v>
      </c>
    </row>
    <row r="704" spans="1:37" hidden="1" x14ac:dyDescent="0.3">
      <c r="A704">
        <v>839429</v>
      </c>
      <c r="B704" s="2">
        <v>41787.39702546296</v>
      </c>
      <c r="C704">
        <v>13382</v>
      </c>
      <c r="D704" t="s">
        <v>38</v>
      </c>
      <c r="E704">
        <f>IF(Sheet4!D4423="Hired",1,0)</f>
        <v>0</v>
      </c>
      <c r="F704" t="str">
        <f t="shared" si="103"/>
        <v>Rejected</v>
      </c>
      <c r="G704" t="str">
        <f t="shared" si="104"/>
        <v>Valid</v>
      </c>
      <c r="I704">
        <f>IF(Sheet4!$A4423=I$1,1,0)</f>
        <v>1</v>
      </c>
      <c r="J704">
        <f>IF(Sheet4!$A4423=J$1,1,0)</f>
        <v>0</v>
      </c>
      <c r="K704" t="str">
        <f t="shared" si="105"/>
        <v>Valid</v>
      </c>
      <c r="L704" t="str">
        <f t="shared" si="106"/>
        <v>Male</v>
      </c>
      <c r="M704">
        <f>IF(Sheet4!$C4423=M$1,1,0)</f>
        <v>0</v>
      </c>
      <c r="N704">
        <f>IF(Sheet4!$C4423=N$1,1,0)</f>
        <v>1</v>
      </c>
      <c r="O704">
        <f>IF(Sheet4!$C4423=O$1,1,0)</f>
        <v>0</v>
      </c>
      <c r="P704">
        <f>IF(Sheet4!$C4423=P$1,1,0)</f>
        <v>0</v>
      </c>
      <c r="Q704">
        <f>IF(Sheet4!$C4423=Q$1,1,0)</f>
        <v>0</v>
      </c>
      <c r="R704">
        <f>IF(Sheet4!$C4423=R$1,1,0)</f>
        <v>0</v>
      </c>
      <c r="S704">
        <f>IF(Sheet4!$C4423=S$1,1,0)</f>
        <v>0</v>
      </c>
      <c r="T704">
        <f>IF(Sheet4!$C4423=T$1,1,0)</f>
        <v>0</v>
      </c>
      <c r="U704">
        <f>IF(Sheet4!$C4423=U$1,1,0)</f>
        <v>0</v>
      </c>
      <c r="V704">
        <f>IF(Sheet4!$C4423=V$1,1,0)</f>
        <v>0</v>
      </c>
      <c r="W704">
        <f>IF(Sheet4!$C4423=W$1,1,0)</f>
        <v>0</v>
      </c>
      <c r="X704">
        <f>IF(Sheet4!$C4423=X$1,1,0)</f>
        <v>0</v>
      </c>
      <c r="Y704">
        <f>IF(Sheet4!$C4423=Y$1,1,0)</f>
        <v>0</v>
      </c>
      <c r="Z704">
        <f>IF(Sheet4!$C4423=Z$1,1,0)</f>
        <v>0</v>
      </c>
      <c r="AA704" t="str">
        <f t="shared" si="107"/>
        <v>Valid</v>
      </c>
      <c r="AB704">
        <f>IF(h!$A4423=AB$1,1,0)</f>
        <v>0</v>
      </c>
      <c r="AC704">
        <f>IF(h!$A4423=AC$1,1,0)</f>
        <v>1</v>
      </c>
      <c r="AD704">
        <f>IF(h!$A4423=AD$1,1,0)</f>
        <v>0</v>
      </c>
      <c r="AE704">
        <f>IF(h!$A4423=AE$1,1,0)</f>
        <v>0</v>
      </c>
      <c r="AF704">
        <f t="shared" si="113"/>
        <v>0</v>
      </c>
      <c r="AG704">
        <f t="shared" si="113"/>
        <v>0</v>
      </c>
      <c r="AH704">
        <f t="shared" si="113"/>
        <v>0</v>
      </c>
      <c r="AI704">
        <f>IF(h!$A4423=AI$1,1,0)</f>
        <v>0</v>
      </c>
      <c r="AJ704" t="str">
        <f t="shared" si="109"/>
        <v>Valid</v>
      </c>
      <c r="AK704" t="str">
        <f t="shared" si="110"/>
        <v>Operation Department</v>
      </c>
    </row>
    <row r="705" spans="1:37" x14ac:dyDescent="0.3">
      <c r="A705">
        <v>120017</v>
      </c>
      <c r="B705" s="2">
        <v>41823.909166666665</v>
      </c>
      <c r="C705">
        <v>13388</v>
      </c>
      <c r="D705" t="s">
        <v>38</v>
      </c>
      <c r="E705">
        <f>IF(Sheet4!D2684="Hired",1,0)</f>
        <v>1</v>
      </c>
      <c r="F705" t="str">
        <f t="shared" si="103"/>
        <v>Hired</v>
      </c>
      <c r="G705" t="str">
        <f t="shared" si="104"/>
        <v>Valid</v>
      </c>
      <c r="I705">
        <f>IF(Sheet4!$A2684=I$1,1,0)</f>
        <v>1</v>
      </c>
      <c r="J705">
        <f>IF(Sheet4!$A2684=J$1,1,0)</f>
        <v>0</v>
      </c>
      <c r="K705" t="str">
        <f t="shared" si="105"/>
        <v>Valid</v>
      </c>
      <c r="L705" t="str">
        <f t="shared" si="106"/>
        <v>Male</v>
      </c>
      <c r="M705">
        <f>IF(Sheet4!$C2684=M$1,1,0)</f>
        <v>0</v>
      </c>
      <c r="N705">
        <f>IF(Sheet4!$C2684=N$1,1,0)</f>
        <v>0</v>
      </c>
      <c r="O705">
        <f>IF(Sheet4!$C2684=O$1,1,0)</f>
        <v>0</v>
      </c>
      <c r="P705">
        <f>IF(Sheet4!$C2684=P$1,1,0)</f>
        <v>0</v>
      </c>
      <c r="Q705">
        <f>IF(Sheet4!$C2684=Q$1,1,0)</f>
        <v>0</v>
      </c>
      <c r="R705">
        <f>IF(Sheet4!$C2684=R$1,1,0)</f>
        <v>0</v>
      </c>
      <c r="S705">
        <f>IF(Sheet4!$C2684=S$1,1,0)</f>
        <v>0</v>
      </c>
      <c r="T705">
        <f>IF(Sheet4!$C2684=T$1,1,0)</f>
        <v>0</v>
      </c>
      <c r="U705">
        <f>IF(Sheet4!$C2684=U$1,1,0)</f>
        <v>0</v>
      </c>
      <c r="V705">
        <f>IF(Sheet4!$C2684=V$1,1,0)</f>
        <v>0</v>
      </c>
      <c r="W705">
        <f>IF(Sheet4!$C2684=W$1,1,0)</f>
        <v>0</v>
      </c>
      <c r="X705">
        <f>IF(Sheet4!$C2684=X$1,1,0)</f>
        <v>0</v>
      </c>
      <c r="Y705">
        <f>IF(Sheet4!$C2684=Y$1,1,0)</f>
        <v>1</v>
      </c>
      <c r="Z705">
        <f>IF(Sheet4!$C2684=Z$1,1,0)</f>
        <v>0</v>
      </c>
      <c r="AA705" t="str">
        <f t="shared" si="107"/>
        <v>Valid</v>
      </c>
      <c r="AB705">
        <f>IF(h!$A2684=AB$1,1,0)</f>
        <v>0</v>
      </c>
      <c r="AC705">
        <f>IF(h!$A2684=AC$1,1,0)</f>
        <v>0</v>
      </c>
      <c r="AD705">
        <f>IF(h!$A2684=AD$1,1,0)</f>
        <v>1</v>
      </c>
      <c r="AE705">
        <f>IF(h!$A2684=AE$1,1,0)</f>
        <v>0</v>
      </c>
      <c r="AF705">
        <f t="shared" si="113"/>
        <v>0</v>
      </c>
      <c r="AG705">
        <f t="shared" si="113"/>
        <v>0</v>
      </c>
      <c r="AH705">
        <f t="shared" si="113"/>
        <v>0</v>
      </c>
      <c r="AI705">
        <f>IF(h!$A2684=AI$1,1,0)</f>
        <v>0</v>
      </c>
      <c r="AJ705" t="str">
        <f t="shared" si="109"/>
        <v>Valid</v>
      </c>
      <c r="AK705" t="str">
        <f t="shared" si="110"/>
        <v>Sales Department</v>
      </c>
    </row>
    <row r="706" spans="1:37" x14ac:dyDescent="0.3">
      <c r="A706">
        <v>759253</v>
      </c>
      <c r="B706" s="2">
        <v>41780.04482638889</v>
      </c>
      <c r="C706">
        <v>13397</v>
      </c>
      <c r="D706" t="s">
        <v>38</v>
      </c>
      <c r="E706">
        <f>IF(Sheet4!D6122="Hired",1,0)</f>
        <v>1</v>
      </c>
      <c r="F706" t="str">
        <f t="shared" ref="F706:F769" si="114">IF(E706=0, "Rejected","Hired")</f>
        <v>Hired</v>
      </c>
      <c r="G706" t="str">
        <f t="shared" ref="G706:G769" si="115">IF(OR(E706=0,E706=1),"Valid","Outlier")</f>
        <v>Valid</v>
      </c>
      <c r="I706">
        <f>IF(Sheet4!$A6122=I$1,1,0)</f>
        <v>0</v>
      </c>
      <c r="J706">
        <f>IF(Sheet4!$A6122=J$1,1,0)</f>
        <v>1</v>
      </c>
      <c r="K706" t="str">
        <f t="shared" ref="K706:K769" si="116">IF(SUM(I706:J706) = 1, "Valid", "Outlier")</f>
        <v>Valid</v>
      </c>
      <c r="L706" t="str">
        <f t="shared" ref="L706:L769" si="117">IF(I706=1, "Male", IF(J706=1, "Female", "Don’t prefer to say"))</f>
        <v>Female</v>
      </c>
      <c r="M706">
        <f>IF(Sheet4!$C6122=M$1,1,0)</f>
        <v>0</v>
      </c>
      <c r="N706">
        <f>IF(Sheet4!$C6122=N$1,1,0)</f>
        <v>1</v>
      </c>
      <c r="O706">
        <f>IF(Sheet4!$C6122=O$1,1,0)</f>
        <v>0</v>
      </c>
      <c r="P706">
        <f>IF(Sheet4!$C6122=P$1,1,0)</f>
        <v>0</v>
      </c>
      <c r="Q706">
        <f>IF(Sheet4!$C6122=Q$1,1,0)</f>
        <v>0</v>
      </c>
      <c r="R706">
        <f>IF(Sheet4!$C6122=R$1,1,0)</f>
        <v>0</v>
      </c>
      <c r="S706">
        <f>IF(Sheet4!$C6122=S$1,1,0)</f>
        <v>0</v>
      </c>
      <c r="T706">
        <f>IF(Sheet4!$C6122=T$1,1,0)</f>
        <v>0</v>
      </c>
      <c r="U706">
        <f>IF(Sheet4!$C6122=U$1,1,0)</f>
        <v>0</v>
      </c>
      <c r="V706">
        <f>IF(Sheet4!$C6122=V$1,1,0)</f>
        <v>0</v>
      </c>
      <c r="W706">
        <f>IF(Sheet4!$C6122=W$1,1,0)</f>
        <v>0</v>
      </c>
      <c r="X706">
        <f>IF(Sheet4!$C6122=X$1,1,0)</f>
        <v>0</v>
      </c>
      <c r="Y706">
        <f>IF(Sheet4!$C6122=Y$1,1,0)</f>
        <v>0</v>
      </c>
      <c r="Z706">
        <f>IF(Sheet4!$C6122=Z$1,1,0)</f>
        <v>0</v>
      </c>
      <c r="AA706" t="str">
        <f t="shared" ref="AA706:AA769" si="118">IF(SUM(M706:Z706) = 1, "Valid", "Outlier")</f>
        <v>Valid</v>
      </c>
      <c r="AB706">
        <f>IF(h!$A6122=AB$1,1,0)</f>
        <v>0</v>
      </c>
      <c r="AC706">
        <f>IF(h!$A6122=AC$1,1,0)</f>
        <v>1</v>
      </c>
      <c r="AD706">
        <f>IF(h!$A6122=AD$1,1,0)</f>
        <v>0</v>
      </c>
      <c r="AE706">
        <f>IF(h!$A6122=AE$1,1,0)</f>
        <v>0</v>
      </c>
      <c r="AF706">
        <f t="shared" si="113"/>
        <v>0</v>
      </c>
      <c r="AG706">
        <f t="shared" si="113"/>
        <v>0</v>
      </c>
      <c r="AH706">
        <f t="shared" si="113"/>
        <v>0</v>
      </c>
      <c r="AI706">
        <f>IF(h!$A6122=AI$1,1,0)</f>
        <v>0</v>
      </c>
      <c r="AJ706" t="str">
        <f t="shared" ref="AJ706:AJ769" si="119">IF(SUM(AB706:AI706) = 1, "Valid", "Outlier")</f>
        <v>Valid</v>
      </c>
      <c r="AK706" t="str">
        <f t="shared" si="110"/>
        <v>Operation Department</v>
      </c>
    </row>
    <row r="707" spans="1:37" x14ac:dyDescent="0.3">
      <c r="A707">
        <v>448071</v>
      </c>
      <c r="B707" s="2">
        <v>41785.432384259257</v>
      </c>
      <c r="C707">
        <v>13399</v>
      </c>
      <c r="D707" t="s">
        <v>38</v>
      </c>
      <c r="E707">
        <f>IF(Sheet4!D3724="Hired",1,0)</f>
        <v>1</v>
      </c>
      <c r="F707" t="str">
        <f t="shared" si="114"/>
        <v>Hired</v>
      </c>
      <c r="G707" t="str">
        <f t="shared" si="115"/>
        <v>Valid</v>
      </c>
      <c r="I707">
        <f>IF(Sheet4!$A3724=I$1,1,0)</f>
        <v>1</v>
      </c>
      <c r="J707">
        <f>IF(Sheet4!$A3724=J$1,1,0)</f>
        <v>0</v>
      </c>
      <c r="K707" t="str">
        <f t="shared" si="116"/>
        <v>Valid</v>
      </c>
      <c r="L707" t="str">
        <f t="shared" si="117"/>
        <v>Male</v>
      </c>
      <c r="M707">
        <f>IF(Sheet4!$C3724=M$1,1,0)</f>
        <v>1</v>
      </c>
      <c r="N707">
        <f>IF(Sheet4!$C3724=N$1,1,0)</f>
        <v>0</v>
      </c>
      <c r="O707">
        <f>IF(Sheet4!$C3724=O$1,1,0)</f>
        <v>0</v>
      </c>
      <c r="P707">
        <f>IF(Sheet4!$C3724=P$1,1,0)</f>
        <v>0</v>
      </c>
      <c r="Q707">
        <f>IF(Sheet4!$C3724=Q$1,1,0)</f>
        <v>0</v>
      </c>
      <c r="R707">
        <f>IF(Sheet4!$C3724=R$1,1,0)</f>
        <v>0</v>
      </c>
      <c r="S707">
        <f>IF(Sheet4!$C3724=S$1,1,0)</f>
        <v>0</v>
      </c>
      <c r="T707">
        <f>IF(Sheet4!$C3724=T$1,1,0)</f>
        <v>0</v>
      </c>
      <c r="U707">
        <f>IF(Sheet4!$C3724=U$1,1,0)</f>
        <v>0</v>
      </c>
      <c r="V707">
        <f>IF(Sheet4!$C3724=V$1,1,0)</f>
        <v>0</v>
      </c>
      <c r="W707">
        <f>IF(Sheet4!$C3724=W$1,1,0)</f>
        <v>0</v>
      </c>
      <c r="X707">
        <f>IF(Sheet4!$C3724=X$1,1,0)</f>
        <v>0</v>
      </c>
      <c r="Y707">
        <f>IF(Sheet4!$C3724=Y$1,1,0)</f>
        <v>0</v>
      </c>
      <c r="Z707">
        <f>IF(Sheet4!$C3724=Z$1,1,0)</f>
        <v>0</v>
      </c>
      <c r="AA707" t="str">
        <f t="shared" si="118"/>
        <v>Valid</v>
      </c>
      <c r="AB707">
        <f>IF(h!$A3724=AB$1,1,0)</f>
        <v>0</v>
      </c>
      <c r="AC707">
        <f>IF(h!$A3724=AC$1,1,0)</f>
        <v>0</v>
      </c>
      <c r="AD707">
        <f>IF(h!$A3724=AD$1,1,0)</f>
        <v>1</v>
      </c>
      <c r="AE707">
        <f>IF(h!$A3724=AE$1,1,0)</f>
        <v>0</v>
      </c>
      <c r="AF707">
        <f t="shared" si="113"/>
        <v>0</v>
      </c>
      <c r="AG707">
        <f t="shared" si="113"/>
        <v>0</v>
      </c>
      <c r="AH707">
        <f t="shared" si="113"/>
        <v>0</v>
      </c>
      <c r="AI707">
        <f>IF(h!$A3724=AI$1,1,0)</f>
        <v>0</v>
      </c>
      <c r="AJ707" t="str">
        <f t="shared" si="119"/>
        <v>Valid</v>
      </c>
      <c r="AK707" t="str">
        <f t="shared" ref="AK707:AK770" si="120">IF(AB707=1, "Service Department",
   IF(AC707=1, "Operation Department",
   IF(AD707=1, "Sales Department",
   IF(AE707=1, "Finance Department",
   IF(AF707=1, "Production Department",
   IF(AG707=1, "Purchase Department",
   IF(AH707=1, "Marketing Department",
   IF(AI707=1, "General Management", "Human Resources Department"))))))))</f>
        <v>Sales Department</v>
      </c>
    </row>
    <row r="708" spans="1:37" hidden="1" x14ac:dyDescent="0.3">
      <c r="A708">
        <v>817052</v>
      </c>
      <c r="B708" s="2">
        <v>41832.397280092591</v>
      </c>
      <c r="C708">
        <v>13400</v>
      </c>
      <c r="D708" t="s">
        <v>38</v>
      </c>
      <c r="E708">
        <f>IF(Sheet4!D732="Hired",1,0)</f>
        <v>0</v>
      </c>
      <c r="F708" t="str">
        <f t="shared" si="114"/>
        <v>Rejected</v>
      </c>
      <c r="G708" t="str">
        <f t="shared" si="115"/>
        <v>Valid</v>
      </c>
      <c r="I708">
        <f>IF(Sheet4!$A732=I$1,1,0)</f>
        <v>1</v>
      </c>
      <c r="J708">
        <f>IF(Sheet4!$A732=J$1,1,0)</f>
        <v>0</v>
      </c>
      <c r="K708" t="str">
        <f t="shared" si="116"/>
        <v>Valid</v>
      </c>
      <c r="L708" t="str">
        <f t="shared" si="117"/>
        <v>Male</v>
      </c>
      <c r="M708">
        <f>IF(Sheet4!$C732=M$1,1,0)</f>
        <v>0</v>
      </c>
      <c r="N708">
        <f>IF(Sheet4!$C732=N$1,1,0)</f>
        <v>0</v>
      </c>
      <c r="O708">
        <f>IF(Sheet4!$C732=O$1,1,0)</f>
        <v>0</v>
      </c>
      <c r="P708">
        <f>IF(Sheet4!$C732=P$1,1,0)</f>
        <v>0</v>
      </c>
      <c r="Q708">
        <f>IF(Sheet4!$C732=Q$1,1,0)</f>
        <v>0</v>
      </c>
      <c r="R708">
        <f>IF(Sheet4!$C732=R$1,1,0)</f>
        <v>0</v>
      </c>
      <c r="S708">
        <f>IF(Sheet4!$C732=S$1,1,0)</f>
        <v>0</v>
      </c>
      <c r="T708">
        <f>IF(Sheet4!$C732=T$1,1,0)</f>
        <v>0</v>
      </c>
      <c r="U708">
        <f>IF(Sheet4!$C732=U$1,1,0)</f>
        <v>1</v>
      </c>
      <c r="V708">
        <f>IF(Sheet4!$C732=V$1,1,0)</f>
        <v>0</v>
      </c>
      <c r="W708">
        <f>IF(Sheet4!$C732=W$1,1,0)</f>
        <v>0</v>
      </c>
      <c r="X708">
        <f>IF(Sheet4!$C732=X$1,1,0)</f>
        <v>0</v>
      </c>
      <c r="Y708">
        <f>IF(Sheet4!$C732=Y$1,1,0)</f>
        <v>0</v>
      </c>
      <c r="Z708">
        <f>IF(Sheet4!$C732=Z$1,1,0)</f>
        <v>0</v>
      </c>
      <c r="AA708" t="str">
        <f t="shared" si="118"/>
        <v>Valid</v>
      </c>
      <c r="AB708">
        <f>IF(h!$A732=AB$1,1,0)</f>
        <v>0</v>
      </c>
      <c r="AC708">
        <f>IF(h!$A732=AC$1,1,0)</f>
        <v>1</v>
      </c>
      <c r="AD708">
        <f>IF(h!$A732=AD$1,1,0)</f>
        <v>0</v>
      </c>
      <c r="AE708">
        <f>IF(h!$A732=AE$1,1,0)</f>
        <v>0</v>
      </c>
      <c r="AF708">
        <f t="shared" si="113"/>
        <v>0</v>
      </c>
      <c r="AG708">
        <f t="shared" si="113"/>
        <v>0</v>
      </c>
      <c r="AH708">
        <f t="shared" si="113"/>
        <v>0</v>
      </c>
      <c r="AI708">
        <f>IF(h!$A732=AI$1,1,0)</f>
        <v>0</v>
      </c>
      <c r="AJ708" t="str">
        <f t="shared" si="119"/>
        <v>Valid</v>
      </c>
      <c r="AK708" t="str">
        <f t="shared" si="120"/>
        <v>Operation Department</v>
      </c>
    </row>
    <row r="709" spans="1:37" x14ac:dyDescent="0.3">
      <c r="A709">
        <v>609384</v>
      </c>
      <c r="B709" s="2">
        <v>41829.317060185182</v>
      </c>
      <c r="C709">
        <v>13413</v>
      </c>
      <c r="D709" t="s">
        <v>38</v>
      </c>
      <c r="E709">
        <f>IF(Sheet4!D5679="Hired",1,0)</f>
        <v>1</v>
      </c>
      <c r="F709" t="str">
        <f t="shared" si="114"/>
        <v>Hired</v>
      </c>
      <c r="G709" t="str">
        <f t="shared" si="115"/>
        <v>Valid</v>
      </c>
      <c r="I709">
        <f>IF(Sheet4!$A5679=I$1,1,0)</f>
        <v>0</v>
      </c>
      <c r="J709">
        <f>IF(Sheet4!$A5679=J$1,1,0)</f>
        <v>1</v>
      </c>
      <c r="K709" t="str">
        <f t="shared" si="116"/>
        <v>Valid</v>
      </c>
      <c r="L709" t="str">
        <f t="shared" si="117"/>
        <v>Female</v>
      </c>
      <c r="M709">
        <f>IF(Sheet4!$C5679=M$1,1,0)</f>
        <v>0</v>
      </c>
      <c r="N709">
        <f>IF(Sheet4!$C5679=N$1,1,0)</f>
        <v>0</v>
      </c>
      <c r="O709">
        <f>IF(Sheet4!$C5679=O$1,1,0)</f>
        <v>0</v>
      </c>
      <c r="P709">
        <f>IF(Sheet4!$C5679=P$1,1,0)</f>
        <v>0</v>
      </c>
      <c r="Q709">
        <f>IF(Sheet4!$C5679=Q$1,1,0)</f>
        <v>0</v>
      </c>
      <c r="R709">
        <f>IF(Sheet4!$C5679=R$1,1,0)</f>
        <v>0</v>
      </c>
      <c r="S709">
        <f>IF(Sheet4!$C5679=S$1,1,0)</f>
        <v>0</v>
      </c>
      <c r="T709">
        <f>IF(Sheet4!$C5679=T$1,1,0)</f>
        <v>0</v>
      </c>
      <c r="U709">
        <f>IF(Sheet4!$C5679=U$1,1,0)</f>
        <v>0</v>
      </c>
      <c r="V709">
        <f>IF(Sheet4!$C5679=V$1,1,0)</f>
        <v>0</v>
      </c>
      <c r="W709">
        <f>IF(Sheet4!$C5679=W$1,1,0)</f>
        <v>0</v>
      </c>
      <c r="X709">
        <f>IF(Sheet4!$C5679=X$1,1,0)</f>
        <v>0</v>
      </c>
      <c r="Y709">
        <f>IF(Sheet4!$C5679=Y$1,1,0)</f>
        <v>1</v>
      </c>
      <c r="Z709">
        <f>IF(Sheet4!$C5679=Z$1,1,0)</f>
        <v>0</v>
      </c>
      <c r="AA709" t="str">
        <f t="shared" si="118"/>
        <v>Valid</v>
      </c>
      <c r="AB709">
        <f>IF(h!$A5679=AB$1,1,0)</f>
        <v>0</v>
      </c>
      <c r="AC709">
        <f>IF(h!$A5679=AC$1,1,0)</f>
        <v>1</v>
      </c>
      <c r="AD709">
        <f>IF(h!$A5679=AD$1,1,0)</f>
        <v>0</v>
      </c>
      <c r="AE709">
        <f>IF(h!$A5679=AE$1,1,0)</f>
        <v>0</v>
      </c>
      <c r="AF709">
        <f t="shared" si="113"/>
        <v>0</v>
      </c>
      <c r="AG709">
        <f t="shared" si="113"/>
        <v>0</v>
      </c>
      <c r="AH709">
        <f t="shared" si="113"/>
        <v>0</v>
      </c>
      <c r="AI709">
        <f>IF(h!$A5679=AI$1,1,0)</f>
        <v>0</v>
      </c>
      <c r="AJ709" t="str">
        <f t="shared" si="119"/>
        <v>Valid</v>
      </c>
      <c r="AK709" t="str">
        <f t="shared" si="120"/>
        <v>Operation Department</v>
      </c>
    </row>
    <row r="710" spans="1:37" hidden="1" x14ac:dyDescent="0.3">
      <c r="A710">
        <v>712161</v>
      </c>
      <c r="B710" s="2">
        <v>41823.379699074074</v>
      </c>
      <c r="C710">
        <v>13426</v>
      </c>
      <c r="D710" t="s">
        <v>38</v>
      </c>
      <c r="E710">
        <f>IF(Sheet4!D2809="Hired",1,0)</f>
        <v>0</v>
      </c>
      <c r="F710" t="str">
        <f t="shared" si="114"/>
        <v>Rejected</v>
      </c>
      <c r="G710" t="str">
        <f t="shared" si="115"/>
        <v>Valid</v>
      </c>
      <c r="I710">
        <f>IF(Sheet4!$A2809=I$1,1,0)</f>
        <v>1</v>
      </c>
      <c r="J710">
        <f>IF(Sheet4!$A2809=J$1,1,0)</f>
        <v>0</v>
      </c>
      <c r="K710" t="str">
        <f t="shared" si="116"/>
        <v>Valid</v>
      </c>
      <c r="L710" t="str">
        <f t="shared" si="117"/>
        <v>Male</v>
      </c>
      <c r="M710">
        <f>IF(Sheet4!$C2809=M$1,1,0)</f>
        <v>0</v>
      </c>
      <c r="N710">
        <f>IF(Sheet4!$C2809=N$1,1,0)</f>
        <v>0</v>
      </c>
      <c r="O710">
        <f>IF(Sheet4!$C2809=O$1,1,0)</f>
        <v>0</v>
      </c>
      <c r="P710">
        <f>IF(Sheet4!$C2809=P$1,1,0)</f>
        <v>1</v>
      </c>
      <c r="Q710">
        <f>IF(Sheet4!$C2809=Q$1,1,0)</f>
        <v>0</v>
      </c>
      <c r="R710">
        <f>IF(Sheet4!$C2809=R$1,1,0)</f>
        <v>0</v>
      </c>
      <c r="S710">
        <f>IF(Sheet4!$C2809=S$1,1,0)</f>
        <v>0</v>
      </c>
      <c r="T710">
        <f>IF(Sheet4!$C2809=T$1,1,0)</f>
        <v>0</v>
      </c>
      <c r="U710">
        <f>IF(Sheet4!$C2809=U$1,1,0)</f>
        <v>0</v>
      </c>
      <c r="V710">
        <f>IF(Sheet4!$C2809=V$1,1,0)</f>
        <v>0</v>
      </c>
      <c r="W710">
        <f>IF(Sheet4!$C2809=W$1,1,0)</f>
        <v>0</v>
      </c>
      <c r="X710">
        <f>IF(Sheet4!$C2809=X$1,1,0)</f>
        <v>0</v>
      </c>
      <c r="Y710">
        <f>IF(Sheet4!$C2809=Y$1,1,0)</f>
        <v>0</v>
      </c>
      <c r="Z710">
        <f>IF(Sheet4!$C2809=Z$1,1,0)</f>
        <v>0</v>
      </c>
      <c r="AA710" t="str">
        <f t="shared" si="118"/>
        <v>Valid</v>
      </c>
      <c r="AB710">
        <f>IF(h!$A2809=AB$1,1,0)</f>
        <v>1</v>
      </c>
      <c r="AC710">
        <f>IF(h!$A2809=AC$1,1,0)</f>
        <v>0</v>
      </c>
      <c r="AD710">
        <f>IF(h!$A2809=AD$1,1,0)</f>
        <v>0</v>
      </c>
      <c r="AE710">
        <f>IF(h!$A2809=AE$1,1,0)</f>
        <v>0</v>
      </c>
      <c r="AF710">
        <f t="shared" si="113"/>
        <v>0</v>
      </c>
      <c r="AG710">
        <f t="shared" si="113"/>
        <v>0</v>
      </c>
      <c r="AH710">
        <f t="shared" si="113"/>
        <v>0</v>
      </c>
      <c r="AI710">
        <f>IF(h!$A2809=AI$1,1,0)</f>
        <v>0</v>
      </c>
      <c r="AJ710" t="str">
        <f t="shared" si="119"/>
        <v>Valid</v>
      </c>
      <c r="AK710" t="str">
        <f t="shared" si="120"/>
        <v>Service Department</v>
      </c>
    </row>
    <row r="711" spans="1:37" x14ac:dyDescent="0.3">
      <c r="A711">
        <v>278724</v>
      </c>
      <c r="B711" s="2">
        <v>41767.390787037039</v>
      </c>
      <c r="C711">
        <v>13431</v>
      </c>
      <c r="D711" t="s">
        <v>38</v>
      </c>
      <c r="E711">
        <f>IF(Sheet4!D5786="Hired",1,0)</f>
        <v>1</v>
      </c>
      <c r="F711" t="str">
        <f t="shared" si="114"/>
        <v>Hired</v>
      </c>
      <c r="G711" t="str">
        <f t="shared" si="115"/>
        <v>Valid</v>
      </c>
      <c r="I711">
        <f>IF(Sheet4!$A5786=I$1,1,0)</f>
        <v>1</v>
      </c>
      <c r="J711">
        <f>IF(Sheet4!$A5786=J$1,1,0)</f>
        <v>0</v>
      </c>
      <c r="K711" t="str">
        <f t="shared" si="116"/>
        <v>Valid</v>
      </c>
      <c r="L711" t="str">
        <f t="shared" si="117"/>
        <v>Male</v>
      </c>
      <c r="M711">
        <f>IF(Sheet4!$C5786=M$1,1,0)</f>
        <v>0</v>
      </c>
      <c r="N711">
        <f>IF(Sheet4!$C5786=N$1,1,0)</f>
        <v>0</v>
      </c>
      <c r="O711">
        <f>IF(Sheet4!$C5786=O$1,1,0)</f>
        <v>0</v>
      </c>
      <c r="P711">
        <f>IF(Sheet4!$C5786=P$1,1,0)</f>
        <v>0</v>
      </c>
      <c r="Q711">
        <f>IF(Sheet4!$C5786=Q$1,1,0)</f>
        <v>0</v>
      </c>
      <c r="R711">
        <f>IF(Sheet4!$C5786=R$1,1,0)</f>
        <v>1</v>
      </c>
      <c r="S711">
        <f>IF(Sheet4!$C5786=S$1,1,0)</f>
        <v>0</v>
      </c>
      <c r="T711">
        <f>IF(Sheet4!$C5786=T$1,1,0)</f>
        <v>0</v>
      </c>
      <c r="U711">
        <f>IF(Sheet4!$C5786=U$1,1,0)</f>
        <v>0</v>
      </c>
      <c r="V711">
        <f>IF(Sheet4!$C5786=V$1,1,0)</f>
        <v>0</v>
      </c>
      <c r="W711">
        <f>IF(Sheet4!$C5786=W$1,1,0)</f>
        <v>0</v>
      </c>
      <c r="X711">
        <f>IF(Sheet4!$C5786=X$1,1,0)</f>
        <v>0</v>
      </c>
      <c r="Y711">
        <f>IF(Sheet4!$C5786=Y$1,1,0)</f>
        <v>0</v>
      </c>
      <c r="Z711">
        <f>IF(Sheet4!$C5786=Z$1,1,0)</f>
        <v>0</v>
      </c>
      <c r="AA711" t="str">
        <f t="shared" si="118"/>
        <v>Valid</v>
      </c>
      <c r="AB711">
        <f>IF(h!$A5786=AB$1,1,0)</f>
        <v>0</v>
      </c>
      <c r="AC711">
        <f>IF(h!$A5786=AC$1,1,0)</f>
        <v>1</v>
      </c>
      <c r="AD711">
        <f>IF(h!$A5786=AD$1,1,0)</f>
        <v>0</v>
      </c>
      <c r="AE711">
        <f>IF(h!$A5786=AE$1,1,0)</f>
        <v>0</v>
      </c>
      <c r="AF711">
        <f t="shared" si="113"/>
        <v>0</v>
      </c>
      <c r="AG711">
        <f t="shared" si="113"/>
        <v>0</v>
      </c>
      <c r="AH711">
        <f t="shared" si="113"/>
        <v>0</v>
      </c>
      <c r="AI711">
        <f>IF(h!$A5786=AI$1,1,0)</f>
        <v>0</v>
      </c>
      <c r="AJ711" t="str">
        <f t="shared" si="119"/>
        <v>Valid</v>
      </c>
      <c r="AK711" t="str">
        <f t="shared" si="120"/>
        <v>Operation Department</v>
      </c>
    </row>
    <row r="712" spans="1:37" hidden="1" x14ac:dyDescent="0.3">
      <c r="A712">
        <v>162400</v>
      </c>
      <c r="B712" s="2">
        <v>41781.621504629627</v>
      </c>
      <c r="C712">
        <v>13432</v>
      </c>
      <c r="D712" t="s">
        <v>38</v>
      </c>
      <c r="E712">
        <f>IF(Sheet4!D6198="Hired",1,0)</f>
        <v>0</v>
      </c>
      <c r="F712" t="str">
        <f t="shared" si="114"/>
        <v>Rejected</v>
      </c>
      <c r="G712" t="str">
        <f t="shared" si="115"/>
        <v>Valid</v>
      </c>
      <c r="I712">
        <f>IF(Sheet4!$A6198=I$1,1,0)</f>
        <v>0</v>
      </c>
      <c r="J712">
        <f>IF(Sheet4!$A6198=J$1,1,0)</f>
        <v>1</v>
      </c>
      <c r="K712" t="str">
        <f t="shared" si="116"/>
        <v>Valid</v>
      </c>
      <c r="L712" t="str">
        <f t="shared" si="117"/>
        <v>Female</v>
      </c>
      <c r="M712">
        <f>IF(Sheet4!$C6198=M$1,1,0)</f>
        <v>0</v>
      </c>
      <c r="N712">
        <f>IF(Sheet4!$C6198=N$1,1,0)</f>
        <v>0</v>
      </c>
      <c r="O712">
        <f>IF(Sheet4!$C6198=O$1,1,0)</f>
        <v>0</v>
      </c>
      <c r="P712">
        <f>IF(Sheet4!$C6198=P$1,1,0)</f>
        <v>1</v>
      </c>
      <c r="Q712">
        <f>IF(Sheet4!$C6198=Q$1,1,0)</f>
        <v>0</v>
      </c>
      <c r="R712">
        <f>IF(Sheet4!$C6198=R$1,1,0)</f>
        <v>0</v>
      </c>
      <c r="S712">
        <f>IF(Sheet4!$C6198=S$1,1,0)</f>
        <v>0</v>
      </c>
      <c r="T712">
        <f>IF(Sheet4!$C6198=T$1,1,0)</f>
        <v>0</v>
      </c>
      <c r="U712">
        <f>IF(Sheet4!$C6198=U$1,1,0)</f>
        <v>0</v>
      </c>
      <c r="V712">
        <f>IF(Sheet4!$C6198=V$1,1,0)</f>
        <v>0</v>
      </c>
      <c r="W712">
        <f>IF(Sheet4!$C6198=W$1,1,0)</f>
        <v>0</v>
      </c>
      <c r="X712">
        <f>IF(Sheet4!$C6198=X$1,1,0)</f>
        <v>0</v>
      </c>
      <c r="Y712">
        <f>IF(Sheet4!$C6198=Y$1,1,0)</f>
        <v>0</v>
      </c>
      <c r="Z712">
        <f>IF(Sheet4!$C6198=Z$1,1,0)</f>
        <v>0</v>
      </c>
      <c r="AA712" t="str">
        <f t="shared" si="118"/>
        <v>Valid</v>
      </c>
      <c r="AB712">
        <f>IF(h!$A6198=AB$1,1,0)</f>
        <v>1</v>
      </c>
      <c r="AC712">
        <f>IF(h!$A6198=AC$1,1,0)</f>
        <v>0</v>
      </c>
      <c r="AD712">
        <f>IF(h!$A6198=AD$1,1,0)</f>
        <v>0</v>
      </c>
      <c r="AE712">
        <f>IF(h!$A6198=AE$1,1,0)</f>
        <v>0</v>
      </c>
      <c r="AF712">
        <f t="shared" si="113"/>
        <v>0</v>
      </c>
      <c r="AG712">
        <f t="shared" si="113"/>
        <v>0</v>
      </c>
      <c r="AH712">
        <f t="shared" si="113"/>
        <v>0</v>
      </c>
      <c r="AI712">
        <f>IF(h!$A6198=AI$1,1,0)</f>
        <v>0</v>
      </c>
      <c r="AJ712" t="str">
        <f t="shared" si="119"/>
        <v>Valid</v>
      </c>
      <c r="AK712" t="str">
        <f t="shared" si="120"/>
        <v>Service Department</v>
      </c>
    </row>
    <row r="713" spans="1:37" x14ac:dyDescent="0.3">
      <c r="A713">
        <v>290018</v>
      </c>
      <c r="B713" s="2">
        <v>41823.415694444448</v>
      </c>
      <c r="C713">
        <v>13457</v>
      </c>
      <c r="D713" t="s">
        <v>38</v>
      </c>
      <c r="E713">
        <f>IF(Sheet4!D1283="Hired",1,0)</f>
        <v>1</v>
      </c>
      <c r="F713" t="str">
        <f t="shared" si="114"/>
        <v>Hired</v>
      </c>
      <c r="G713" t="str">
        <f t="shared" si="115"/>
        <v>Valid</v>
      </c>
      <c r="I713">
        <f>IF(Sheet4!$A1283=I$1,1,0)</f>
        <v>1</v>
      </c>
      <c r="J713">
        <f>IF(Sheet4!$A1283=J$1,1,0)</f>
        <v>0</v>
      </c>
      <c r="K713" t="str">
        <f t="shared" si="116"/>
        <v>Valid</v>
      </c>
      <c r="L713" t="str">
        <f t="shared" si="117"/>
        <v>Male</v>
      </c>
      <c r="M713">
        <f>IF(Sheet4!$C1283=M$1,1,0)</f>
        <v>0</v>
      </c>
      <c r="N713">
        <f>IF(Sheet4!$C1283=N$1,1,0)</f>
        <v>1</v>
      </c>
      <c r="O713">
        <f>IF(Sheet4!$C1283=O$1,1,0)</f>
        <v>0</v>
      </c>
      <c r="P713">
        <f>IF(Sheet4!$C1283=P$1,1,0)</f>
        <v>0</v>
      </c>
      <c r="Q713">
        <f>IF(Sheet4!$C1283=Q$1,1,0)</f>
        <v>0</v>
      </c>
      <c r="R713">
        <f>IF(Sheet4!$C1283=R$1,1,0)</f>
        <v>0</v>
      </c>
      <c r="S713">
        <f>IF(Sheet4!$C1283=S$1,1,0)</f>
        <v>0</v>
      </c>
      <c r="T713">
        <f>IF(Sheet4!$C1283=T$1,1,0)</f>
        <v>0</v>
      </c>
      <c r="U713">
        <f>IF(Sheet4!$C1283=U$1,1,0)</f>
        <v>0</v>
      </c>
      <c r="V713">
        <f>IF(Sheet4!$C1283=V$1,1,0)</f>
        <v>0</v>
      </c>
      <c r="W713">
        <f>IF(Sheet4!$C1283=W$1,1,0)</f>
        <v>0</v>
      </c>
      <c r="X713">
        <f>IF(Sheet4!$C1283=X$1,1,0)</f>
        <v>0</v>
      </c>
      <c r="Y713">
        <f>IF(Sheet4!$C1283=Y$1,1,0)</f>
        <v>0</v>
      </c>
      <c r="Z713">
        <f>IF(Sheet4!$C1283=Z$1,1,0)</f>
        <v>0</v>
      </c>
      <c r="AA713" t="str">
        <f t="shared" si="118"/>
        <v>Valid</v>
      </c>
      <c r="AB713">
        <f>IF(h!$A1283=AB$1,1,0)</f>
        <v>0</v>
      </c>
      <c r="AC713">
        <f>IF(h!$A1283=AC$1,1,0)</f>
        <v>0</v>
      </c>
      <c r="AD713">
        <f>IF(h!$A1283=AD$1,1,0)</f>
        <v>1</v>
      </c>
      <c r="AE713">
        <f>IF(h!$A1283=AE$1,1,0)</f>
        <v>0</v>
      </c>
      <c r="AF713">
        <f t="shared" si="113"/>
        <v>0</v>
      </c>
      <c r="AG713">
        <f t="shared" si="113"/>
        <v>0</v>
      </c>
      <c r="AH713">
        <f t="shared" si="113"/>
        <v>0</v>
      </c>
      <c r="AI713">
        <f>IF(h!$A1283=AI$1,1,0)</f>
        <v>0</v>
      </c>
      <c r="AJ713" t="str">
        <f t="shared" si="119"/>
        <v>Valid</v>
      </c>
      <c r="AK713" t="str">
        <f t="shared" si="120"/>
        <v>Sales Department</v>
      </c>
    </row>
    <row r="714" spans="1:37" hidden="1" x14ac:dyDescent="0.3">
      <c r="A714">
        <v>544804</v>
      </c>
      <c r="B714" s="2">
        <v>41792.429710648146</v>
      </c>
      <c r="C714">
        <v>13458</v>
      </c>
      <c r="D714" t="s">
        <v>38</v>
      </c>
      <c r="E714">
        <f>IF(Sheet4!D3811="Hired",1,0)</f>
        <v>0</v>
      </c>
      <c r="F714" t="str">
        <f t="shared" si="114"/>
        <v>Rejected</v>
      </c>
      <c r="G714" t="str">
        <f t="shared" si="115"/>
        <v>Valid</v>
      </c>
      <c r="I714">
        <f>IF(Sheet4!$A3811=I$1,1,0)</f>
        <v>1</v>
      </c>
      <c r="J714">
        <f>IF(Sheet4!$A3811=J$1,1,0)</f>
        <v>0</v>
      </c>
      <c r="K714" t="str">
        <f t="shared" si="116"/>
        <v>Valid</v>
      </c>
      <c r="L714" t="str">
        <f t="shared" si="117"/>
        <v>Male</v>
      </c>
      <c r="M714">
        <f>IF(Sheet4!$C3811=M$1,1,0)</f>
        <v>0</v>
      </c>
      <c r="N714">
        <f>IF(Sheet4!$C3811=N$1,1,0)</f>
        <v>0</v>
      </c>
      <c r="O714">
        <f>IF(Sheet4!$C3811=O$1,1,0)</f>
        <v>0</v>
      </c>
      <c r="P714">
        <f>IF(Sheet4!$C3811=P$1,1,0)</f>
        <v>0</v>
      </c>
      <c r="Q714">
        <f>IF(Sheet4!$C3811=Q$1,1,0)</f>
        <v>0</v>
      </c>
      <c r="R714">
        <f>IF(Sheet4!$C3811=R$1,1,0)</f>
        <v>0</v>
      </c>
      <c r="S714">
        <f>IF(Sheet4!$C3811=S$1,1,0)</f>
        <v>1</v>
      </c>
      <c r="T714">
        <f>IF(Sheet4!$C3811=T$1,1,0)</f>
        <v>0</v>
      </c>
      <c r="U714">
        <f>IF(Sheet4!$C3811=U$1,1,0)</f>
        <v>0</v>
      </c>
      <c r="V714">
        <f>IF(Sheet4!$C3811=V$1,1,0)</f>
        <v>0</v>
      </c>
      <c r="W714">
        <f>IF(Sheet4!$C3811=W$1,1,0)</f>
        <v>0</v>
      </c>
      <c r="X714">
        <f>IF(Sheet4!$C3811=X$1,1,0)</f>
        <v>0</v>
      </c>
      <c r="Y714">
        <f>IF(Sheet4!$C3811=Y$1,1,0)</f>
        <v>0</v>
      </c>
      <c r="Z714">
        <f>IF(Sheet4!$C3811=Z$1,1,0)</f>
        <v>0</v>
      </c>
      <c r="AA714" t="str">
        <f t="shared" si="118"/>
        <v>Valid</v>
      </c>
      <c r="AB714">
        <f>IF(h!$A3811=AB$1,1,0)</f>
        <v>0</v>
      </c>
      <c r="AC714">
        <f>IF(h!$A3811=AC$1,1,0)</f>
        <v>1</v>
      </c>
      <c r="AD714">
        <f>IF(h!$A3811=AD$1,1,0)</f>
        <v>0</v>
      </c>
      <c r="AE714">
        <f>IF(h!$A3811=AE$1,1,0)</f>
        <v>0</v>
      </c>
      <c r="AF714">
        <f t="shared" si="113"/>
        <v>0</v>
      </c>
      <c r="AG714">
        <f t="shared" si="113"/>
        <v>0</v>
      </c>
      <c r="AH714">
        <f t="shared" si="113"/>
        <v>0</v>
      </c>
      <c r="AI714">
        <f>IF(h!$A3811=AI$1,1,0)</f>
        <v>0</v>
      </c>
      <c r="AJ714" t="str">
        <f t="shared" si="119"/>
        <v>Valid</v>
      </c>
      <c r="AK714" t="str">
        <f t="shared" si="120"/>
        <v>Operation Department</v>
      </c>
    </row>
    <row r="715" spans="1:37" hidden="1" x14ac:dyDescent="0.3">
      <c r="A715">
        <v>947903</v>
      </c>
      <c r="B715" s="2">
        <v>41793.350266203706</v>
      </c>
      <c r="C715">
        <v>13459</v>
      </c>
      <c r="D715" t="s">
        <v>38</v>
      </c>
      <c r="E715">
        <f>IF(Sheet4!D314="Hired",1,0)</f>
        <v>0</v>
      </c>
      <c r="F715" t="str">
        <f t="shared" si="114"/>
        <v>Rejected</v>
      </c>
      <c r="G715" t="str">
        <f t="shared" si="115"/>
        <v>Valid</v>
      </c>
      <c r="I715">
        <f>IF(Sheet4!$A314=I$1,1,0)</f>
        <v>1</v>
      </c>
      <c r="J715">
        <f>IF(Sheet4!$A314=J$1,1,0)</f>
        <v>0</v>
      </c>
      <c r="K715" t="str">
        <f t="shared" si="116"/>
        <v>Valid</v>
      </c>
      <c r="L715" t="str">
        <f t="shared" si="117"/>
        <v>Male</v>
      </c>
      <c r="M715">
        <f>IF(Sheet4!$C314=M$1,1,0)</f>
        <v>0</v>
      </c>
      <c r="N715">
        <f>IF(Sheet4!$C314=N$1,1,0)</f>
        <v>0</v>
      </c>
      <c r="O715">
        <f>IF(Sheet4!$C314=O$1,1,0)</f>
        <v>1</v>
      </c>
      <c r="P715">
        <f>IF(Sheet4!$C314=P$1,1,0)</f>
        <v>0</v>
      </c>
      <c r="Q715">
        <f>IF(Sheet4!$C314=Q$1,1,0)</f>
        <v>0</v>
      </c>
      <c r="R715">
        <f>IF(Sheet4!$C314=R$1,1,0)</f>
        <v>0</v>
      </c>
      <c r="S715">
        <f>IF(Sheet4!$C314=S$1,1,0)</f>
        <v>0</v>
      </c>
      <c r="T715">
        <f>IF(Sheet4!$C314=T$1,1,0)</f>
        <v>0</v>
      </c>
      <c r="U715">
        <f>IF(Sheet4!$C314=U$1,1,0)</f>
        <v>0</v>
      </c>
      <c r="V715">
        <f>IF(Sheet4!$C314=V$1,1,0)</f>
        <v>0</v>
      </c>
      <c r="W715">
        <f>IF(Sheet4!$C314=W$1,1,0)</f>
        <v>0</v>
      </c>
      <c r="X715">
        <f>IF(Sheet4!$C314=X$1,1,0)</f>
        <v>0</v>
      </c>
      <c r="Y715">
        <f>IF(Sheet4!$C314=Y$1,1,0)</f>
        <v>0</v>
      </c>
      <c r="Z715">
        <f>IF(Sheet4!$C314=Z$1,1,0)</f>
        <v>0</v>
      </c>
      <c r="AA715" t="str">
        <f t="shared" si="118"/>
        <v>Valid</v>
      </c>
      <c r="AB715">
        <f>IF(h!$A314=AB$1,1,0)</f>
        <v>1</v>
      </c>
      <c r="AC715">
        <f>IF(h!$A314=AC$1,1,0)</f>
        <v>0</v>
      </c>
      <c r="AD715">
        <f>IF(h!$A314=AD$1,1,0)</f>
        <v>0</v>
      </c>
      <c r="AE715">
        <f>IF(h!$A314=AE$1,1,0)</f>
        <v>0</v>
      </c>
      <c r="AF715">
        <f t="shared" si="113"/>
        <v>0</v>
      </c>
      <c r="AG715">
        <f t="shared" si="113"/>
        <v>0</v>
      </c>
      <c r="AH715">
        <f t="shared" si="113"/>
        <v>0</v>
      </c>
      <c r="AI715">
        <f>IF(h!$A314=AI$1,1,0)</f>
        <v>0</v>
      </c>
      <c r="AJ715" t="str">
        <f t="shared" si="119"/>
        <v>Valid</v>
      </c>
      <c r="AK715" t="str">
        <f t="shared" si="120"/>
        <v>Service Department</v>
      </c>
    </row>
    <row r="716" spans="1:37" x14ac:dyDescent="0.3">
      <c r="A716">
        <v>88476</v>
      </c>
      <c r="B716" s="2">
        <v>41855.59888888889</v>
      </c>
      <c r="C716">
        <v>13464</v>
      </c>
      <c r="D716" t="s">
        <v>38</v>
      </c>
      <c r="E716">
        <f>IF(Sheet4!D7075="Hired",1,0)</f>
        <v>1</v>
      </c>
      <c r="F716" t="str">
        <f t="shared" si="114"/>
        <v>Hired</v>
      </c>
      <c r="G716" t="str">
        <f t="shared" si="115"/>
        <v>Valid</v>
      </c>
      <c r="I716">
        <f>IF(Sheet4!$A7075=I$1,1,0)</f>
        <v>1</v>
      </c>
      <c r="J716">
        <f>IF(Sheet4!$A7075=J$1,1,0)</f>
        <v>0</v>
      </c>
      <c r="K716" t="str">
        <f t="shared" si="116"/>
        <v>Valid</v>
      </c>
      <c r="L716" t="str">
        <f t="shared" si="117"/>
        <v>Male</v>
      </c>
      <c r="M716">
        <f>IF(Sheet4!$C7075=M$1,1,0)</f>
        <v>0</v>
      </c>
      <c r="N716">
        <f>IF(Sheet4!$C7075=N$1,1,0)</f>
        <v>0</v>
      </c>
      <c r="O716">
        <f>IF(Sheet4!$C7075=O$1,1,0)</f>
        <v>0</v>
      </c>
      <c r="P716">
        <f>IF(Sheet4!$C7075=P$1,1,0)</f>
        <v>0</v>
      </c>
      <c r="Q716">
        <f>IF(Sheet4!$C7075=Q$1,1,0)</f>
        <v>0</v>
      </c>
      <c r="R716">
        <f>IF(Sheet4!$C7075=R$1,1,0)</f>
        <v>0</v>
      </c>
      <c r="S716">
        <f>IF(Sheet4!$C7075=S$1,1,0)</f>
        <v>1</v>
      </c>
      <c r="T716">
        <f>IF(Sheet4!$C7075=T$1,1,0)</f>
        <v>0</v>
      </c>
      <c r="U716">
        <f>IF(Sheet4!$C7075=U$1,1,0)</f>
        <v>0</v>
      </c>
      <c r="V716">
        <f>IF(Sheet4!$C7075=V$1,1,0)</f>
        <v>0</v>
      </c>
      <c r="W716">
        <f>IF(Sheet4!$C7075=W$1,1,0)</f>
        <v>0</v>
      </c>
      <c r="X716">
        <f>IF(Sheet4!$C7075=X$1,1,0)</f>
        <v>0</v>
      </c>
      <c r="Y716">
        <f>IF(Sheet4!$C7075=Y$1,1,0)</f>
        <v>0</v>
      </c>
      <c r="Z716">
        <f>IF(Sheet4!$C7075=Z$1,1,0)</f>
        <v>0</v>
      </c>
      <c r="AA716" t="str">
        <f t="shared" si="118"/>
        <v>Valid</v>
      </c>
      <c r="AB716">
        <f>IF(h!$A7075=AB$1,1,0)</f>
        <v>1</v>
      </c>
      <c r="AC716">
        <f>IF(h!$A7075=AC$1,1,0)</f>
        <v>0</v>
      </c>
      <c r="AD716">
        <f>IF(h!$A7075=AD$1,1,0)</f>
        <v>0</v>
      </c>
      <c r="AE716">
        <f>IF(h!$A7075=AE$1,1,0)</f>
        <v>0</v>
      </c>
      <c r="AF716">
        <f t="shared" si="113"/>
        <v>0</v>
      </c>
      <c r="AG716">
        <f t="shared" si="113"/>
        <v>0</v>
      </c>
      <c r="AH716">
        <f t="shared" si="113"/>
        <v>0</v>
      </c>
      <c r="AI716">
        <f>IF(h!$A7075=AI$1,1,0)</f>
        <v>0</v>
      </c>
      <c r="AJ716" t="str">
        <f t="shared" si="119"/>
        <v>Valid</v>
      </c>
      <c r="AK716" t="str">
        <f t="shared" si="120"/>
        <v>Service Department</v>
      </c>
    </row>
    <row r="717" spans="1:37" x14ac:dyDescent="0.3">
      <c r="A717">
        <v>532022</v>
      </c>
      <c r="B717" s="2">
        <v>41878.644016203703</v>
      </c>
      <c r="C717">
        <v>13471</v>
      </c>
      <c r="D717" t="s">
        <v>38</v>
      </c>
      <c r="E717">
        <f>IF(Sheet4!D7109="Hired",1,0)</f>
        <v>1</v>
      </c>
      <c r="F717" t="str">
        <f t="shared" si="114"/>
        <v>Hired</v>
      </c>
      <c r="G717" t="str">
        <f t="shared" si="115"/>
        <v>Valid</v>
      </c>
      <c r="I717">
        <f>IF(Sheet4!$A7109=I$1,1,0)</f>
        <v>0</v>
      </c>
      <c r="J717">
        <f>IF(Sheet4!$A7109=J$1,1,0)</f>
        <v>1</v>
      </c>
      <c r="K717" t="str">
        <f t="shared" si="116"/>
        <v>Valid</v>
      </c>
      <c r="L717" t="str">
        <f t="shared" si="117"/>
        <v>Female</v>
      </c>
      <c r="M717">
        <f>IF(Sheet4!$C7109=M$1,1,0)</f>
        <v>0</v>
      </c>
      <c r="N717">
        <f>IF(Sheet4!$C7109=N$1,1,0)</f>
        <v>0</v>
      </c>
      <c r="O717">
        <f>IF(Sheet4!$C7109=O$1,1,0)</f>
        <v>0</v>
      </c>
      <c r="P717">
        <f>IF(Sheet4!$C7109=P$1,1,0)</f>
        <v>0</v>
      </c>
      <c r="Q717">
        <f>IF(Sheet4!$C7109=Q$1,1,0)</f>
        <v>0</v>
      </c>
      <c r="R717">
        <f>IF(Sheet4!$C7109=R$1,1,0)</f>
        <v>1</v>
      </c>
      <c r="S717">
        <f>IF(Sheet4!$C7109=S$1,1,0)</f>
        <v>0</v>
      </c>
      <c r="T717">
        <f>IF(Sheet4!$C7109=T$1,1,0)</f>
        <v>0</v>
      </c>
      <c r="U717">
        <f>IF(Sheet4!$C7109=U$1,1,0)</f>
        <v>0</v>
      </c>
      <c r="V717">
        <f>IF(Sheet4!$C7109=V$1,1,0)</f>
        <v>0</v>
      </c>
      <c r="W717">
        <f>IF(Sheet4!$C7109=W$1,1,0)</f>
        <v>0</v>
      </c>
      <c r="X717">
        <f>IF(Sheet4!$C7109=X$1,1,0)</f>
        <v>0</v>
      </c>
      <c r="Y717">
        <f>IF(Sheet4!$C7109=Y$1,1,0)</f>
        <v>0</v>
      </c>
      <c r="Z717">
        <f>IF(Sheet4!$C7109=Z$1,1,0)</f>
        <v>0</v>
      </c>
      <c r="AA717" t="str">
        <f t="shared" si="118"/>
        <v>Valid</v>
      </c>
      <c r="AB717">
        <f>IF(h!$A7109=AB$1,1,0)</f>
        <v>0</v>
      </c>
      <c r="AC717">
        <f>IF(h!$A7109=AC$1,1,0)</f>
        <v>1</v>
      </c>
      <c r="AD717">
        <f>IF(h!$A7109=AD$1,1,0)</f>
        <v>0</v>
      </c>
      <c r="AE717">
        <f>IF(h!$A7109=AE$1,1,0)</f>
        <v>0</v>
      </c>
      <c r="AF717">
        <f t="shared" si="113"/>
        <v>0</v>
      </c>
      <c r="AG717">
        <f t="shared" si="113"/>
        <v>0</v>
      </c>
      <c r="AH717">
        <f t="shared" si="113"/>
        <v>0</v>
      </c>
      <c r="AI717">
        <f>IF(h!$A7109=AI$1,1,0)</f>
        <v>0</v>
      </c>
      <c r="AJ717" t="str">
        <f t="shared" si="119"/>
        <v>Valid</v>
      </c>
      <c r="AK717" t="str">
        <f t="shared" si="120"/>
        <v>Operation Department</v>
      </c>
    </row>
    <row r="718" spans="1:37" x14ac:dyDescent="0.3">
      <c r="A718">
        <v>390996</v>
      </c>
      <c r="B718" s="2">
        <v>41809.398182870369</v>
      </c>
      <c r="C718">
        <v>13487</v>
      </c>
      <c r="D718" t="s">
        <v>38</v>
      </c>
      <c r="E718">
        <f>IF(Sheet4!D5279="Hired",1,0)</f>
        <v>1</v>
      </c>
      <c r="F718" t="str">
        <f t="shared" si="114"/>
        <v>Hired</v>
      </c>
      <c r="G718" t="str">
        <f t="shared" si="115"/>
        <v>Valid</v>
      </c>
      <c r="I718">
        <f>IF(Sheet4!$A5279=I$1,1,0)</f>
        <v>0</v>
      </c>
      <c r="J718">
        <f>IF(Sheet4!$A5279=J$1,1,0)</f>
        <v>1</v>
      </c>
      <c r="K718" t="str">
        <f t="shared" si="116"/>
        <v>Valid</v>
      </c>
      <c r="L718" t="str">
        <f t="shared" si="117"/>
        <v>Female</v>
      </c>
      <c r="M718">
        <f>IF(Sheet4!$C5279=M$1,1,0)</f>
        <v>0</v>
      </c>
      <c r="N718">
        <f>IF(Sheet4!$C5279=N$1,1,0)</f>
        <v>1</v>
      </c>
      <c r="O718">
        <f>IF(Sheet4!$C5279=O$1,1,0)</f>
        <v>0</v>
      </c>
      <c r="P718">
        <f>IF(Sheet4!$C5279=P$1,1,0)</f>
        <v>0</v>
      </c>
      <c r="Q718">
        <f>IF(Sheet4!$C5279=Q$1,1,0)</f>
        <v>0</v>
      </c>
      <c r="R718">
        <f>IF(Sheet4!$C5279=R$1,1,0)</f>
        <v>0</v>
      </c>
      <c r="S718">
        <f>IF(Sheet4!$C5279=S$1,1,0)</f>
        <v>0</v>
      </c>
      <c r="T718">
        <f>IF(Sheet4!$C5279=T$1,1,0)</f>
        <v>0</v>
      </c>
      <c r="U718">
        <f>IF(Sheet4!$C5279=U$1,1,0)</f>
        <v>0</v>
      </c>
      <c r="V718">
        <f>IF(Sheet4!$C5279=V$1,1,0)</f>
        <v>0</v>
      </c>
      <c r="W718">
        <f>IF(Sheet4!$C5279=W$1,1,0)</f>
        <v>0</v>
      </c>
      <c r="X718">
        <f>IF(Sheet4!$C5279=X$1,1,0)</f>
        <v>0</v>
      </c>
      <c r="Y718">
        <f>IF(Sheet4!$C5279=Y$1,1,0)</f>
        <v>0</v>
      </c>
      <c r="Z718">
        <f>IF(Sheet4!$C5279=Z$1,1,0)</f>
        <v>0</v>
      </c>
      <c r="AA718" t="str">
        <f t="shared" si="118"/>
        <v>Valid</v>
      </c>
      <c r="AB718">
        <f>IF(h!$A5279=AB$1,1,0)</f>
        <v>1</v>
      </c>
      <c r="AC718">
        <f>IF(h!$A5279=AC$1,1,0)</f>
        <v>0</v>
      </c>
      <c r="AD718">
        <f>IF(h!$A5279=AD$1,1,0)</f>
        <v>0</v>
      </c>
      <c r="AE718">
        <f>IF(h!$A5279=AE$1,1,0)</f>
        <v>0</v>
      </c>
      <c r="AF718">
        <f t="shared" si="113"/>
        <v>0</v>
      </c>
      <c r="AG718">
        <f t="shared" si="113"/>
        <v>0</v>
      </c>
      <c r="AH718">
        <f t="shared" si="113"/>
        <v>0</v>
      </c>
      <c r="AI718">
        <f>IF(h!$A5279=AI$1,1,0)</f>
        <v>0</v>
      </c>
      <c r="AJ718" t="str">
        <f t="shared" si="119"/>
        <v>Valid</v>
      </c>
      <c r="AK718" t="str">
        <f t="shared" si="120"/>
        <v>Service Department</v>
      </c>
    </row>
    <row r="719" spans="1:37" x14ac:dyDescent="0.3">
      <c r="A719">
        <v>825980</v>
      </c>
      <c r="B719" s="2">
        <v>41863.399606481478</v>
      </c>
      <c r="C719">
        <v>13512</v>
      </c>
      <c r="D719" t="s">
        <v>38</v>
      </c>
      <c r="E719">
        <f>IF(Sheet4!D4554="Hired",1,0)</f>
        <v>1</v>
      </c>
      <c r="F719" t="str">
        <f t="shared" si="114"/>
        <v>Hired</v>
      </c>
      <c r="G719" t="str">
        <f t="shared" si="115"/>
        <v>Valid</v>
      </c>
      <c r="I719">
        <f>IF(Sheet4!$A4554=I$1,1,0)</f>
        <v>1</v>
      </c>
      <c r="J719">
        <f>IF(Sheet4!$A4554=J$1,1,0)</f>
        <v>0</v>
      </c>
      <c r="K719" t="str">
        <f t="shared" si="116"/>
        <v>Valid</v>
      </c>
      <c r="L719" t="str">
        <f t="shared" si="117"/>
        <v>Male</v>
      </c>
      <c r="M719">
        <f>IF(Sheet4!$C4554=M$1,1,0)</f>
        <v>0</v>
      </c>
      <c r="N719">
        <f>IF(Sheet4!$C4554=N$1,1,0)</f>
        <v>0</v>
      </c>
      <c r="O719">
        <f>IF(Sheet4!$C4554=O$1,1,0)</f>
        <v>0</v>
      </c>
      <c r="P719">
        <f>IF(Sheet4!$C4554=P$1,1,0)</f>
        <v>0</v>
      </c>
      <c r="Q719">
        <f>IF(Sheet4!$C4554=Q$1,1,0)</f>
        <v>0</v>
      </c>
      <c r="R719">
        <f>IF(Sheet4!$C4554=R$1,1,0)</f>
        <v>0</v>
      </c>
      <c r="S719">
        <f>IF(Sheet4!$C4554=S$1,1,0)</f>
        <v>1</v>
      </c>
      <c r="T719">
        <f>IF(Sheet4!$C4554=T$1,1,0)</f>
        <v>0</v>
      </c>
      <c r="U719">
        <f>IF(Sheet4!$C4554=U$1,1,0)</f>
        <v>0</v>
      </c>
      <c r="V719">
        <f>IF(Sheet4!$C4554=V$1,1,0)</f>
        <v>0</v>
      </c>
      <c r="W719">
        <f>IF(Sheet4!$C4554=W$1,1,0)</f>
        <v>0</v>
      </c>
      <c r="X719">
        <f>IF(Sheet4!$C4554=X$1,1,0)</f>
        <v>0</v>
      </c>
      <c r="Y719">
        <f>IF(Sheet4!$C4554=Y$1,1,0)</f>
        <v>0</v>
      </c>
      <c r="Z719">
        <f>IF(Sheet4!$C4554=Z$1,1,0)</f>
        <v>0</v>
      </c>
      <c r="AA719" t="str">
        <f t="shared" si="118"/>
        <v>Valid</v>
      </c>
      <c r="AB719">
        <f>IF(h!$A4554=AB$1,1,0)</f>
        <v>0</v>
      </c>
      <c r="AC719">
        <f>IF(h!$A4554=AC$1,1,0)</f>
        <v>1</v>
      </c>
      <c r="AD719">
        <f>IF(h!$A4554=AD$1,1,0)</f>
        <v>0</v>
      </c>
      <c r="AE719">
        <f>IF(h!$A4554=AE$1,1,0)</f>
        <v>0</v>
      </c>
      <c r="AF719">
        <f t="shared" si="113"/>
        <v>0</v>
      </c>
      <c r="AG719">
        <f t="shared" si="113"/>
        <v>0</v>
      </c>
      <c r="AH719">
        <f t="shared" si="113"/>
        <v>0</v>
      </c>
      <c r="AI719">
        <f>IF(h!$A4554=AI$1,1,0)</f>
        <v>0</v>
      </c>
      <c r="AJ719" t="str">
        <f t="shared" si="119"/>
        <v>Valid</v>
      </c>
      <c r="AK719" t="str">
        <f t="shared" si="120"/>
        <v>Operation Department</v>
      </c>
    </row>
    <row r="720" spans="1:37" x14ac:dyDescent="0.3">
      <c r="A720">
        <v>85276</v>
      </c>
      <c r="B720" s="2">
        <v>41822.397743055553</v>
      </c>
      <c r="C720">
        <v>13558</v>
      </c>
      <c r="D720" t="s">
        <v>38</v>
      </c>
      <c r="E720">
        <f>IF(Sheet4!D4689="Hired",1,0)</f>
        <v>1</v>
      </c>
      <c r="F720" t="str">
        <f t="shared" si="114"/>
        <v>Hired</v>
      </c>
      <c r="G720" t="str">
        <f t="shared" si="115"/>
        <v>Valid</v>
      </c>
      <c r="I720">
        <f>IF(Sheet4!$A4689=I$1,1,0)</f>
        <v>1</v>
      </c>
      <c r="J720">
        <f>IF(Sheet4!$A4689=J$1,1,0)</f>
        <v>0</v>
      </c>
      <c r="K720" t="str">
        <f t="shared" si="116"/>
        <v>Valid</v>
      </c>
      <c r="L720" t="str">
        <f t="shared" si="117"/>
        <v>Male</v>
      </c>
      <c r="M720">
        <f>IF(Sheet4!$C4689=M$1,1,0)</f>
        <v>0</v>
      </c>
      <c r="N720">
        <f>IF(Sheet4!$C4689=N$1,1,0)</f>
        <v>0</v>
      </c>
      <c r="O720">
        <f>IF(Sheet4!$C4689=O$1,1,0)</f>
        <v>0</v>
      </c>
      <c r="P720">
        <f>IF(Sheet4!$C4689=P$1,1,0)</f>
        <v>0</v>
      </c>
      <c r="Q720">
        <f>IF(Sheet4!$C4689=Q$1,1,0)</f>
        <v>0</v>
      </c>
      <c r="R720">
        <f>IF(Sheet4!$C4689=R$1,1,0)</f>
        <v>0</v>
      </c>
      <c r="S720">
        <f>IF(Sheet4!$C4689=S$1,1,0)</f>
        <v>0</v>
      </c>
      <c r="T720">
        <f>IF(Sheet4!$C4689=T$1,1,0)</f>
        <v>0</v>
      </c>
      <c r="U720">
        <f>IF(Sheet4!$C4689=U$1,1,0)</f>
        <v>0</v>
      </c>
      <c r="V720">
        <f>IF(Sheet4!$C4689=V$1,1,0)</f>
        <v>0</v>
      </c>
      <c r="W720">
        <f>IF(Sheet4!$C4689=W$1,1,0)</f>
        <v>0</v>
      </c>
      <c r="X720">
        <f>IF(Sheet4!$C4689=X$1,1,0)</f>
        <v>0</v>
      </c>
      <c r="Y720">
        <f>IF(Sheet4!$C4689=Y$1,1,0)</f>
        <v>1</v>
      </c>
      <c r="Z720">
        <f>IF(Sheet4!$C4689=Z$1,1,0)</f>
        <v>0</v>
      </c>
      <c r="AA720" t="str">
        <f t="shared" si="118"/>
        <v>Valid</v>
      </c>
      <c r="AB720">
        <f>IF(h!$A4689=AB$1,1,0)</f>
        <v>0</v>
      </c>
      <c r="AC720">
        <f>IF(h!$A4689=AC$1,1,0)</f>
        <v>1</v>
      </c>
      <c r="AD720">
        <f>IF(h!$A4689=AD$1,1,0)</f>
        <v>0</v>
      </c>
      <c r="AE720">
        <f>IF(h!$A4689=AE$1,1,0)</f>
        <v>0</v>
      </c>
      <c r="AF720">
        <f t="shared" si="113"/>
        <v>0</v>
      </c>
      <c r="AG720">
        <f t="shared" si="113"/>
        <v>0</v>
      </c>
      <c r="AH720">
        <f t="shared" si="113"/>
        <v>0</v>
      </c>
      <c r="AI720">
        <f>IF(h!$A4689=AI$1,1,0)</f>
        <v>0</v>
      </c>
      <c r="AJ720" t="str">
        <f t="shared" si="119"/>
        <v>Valid</v>
      </c>
      <c r="AK720" t="str">
        <f t="shared" si="120"/>
        <v>Operation Department</v>
      </c>
    </row>
    <row r="721" spans="1:37" hidden="1" x14ac:dyDescent="0.3">
      <c r="A721">
        <v>251446</v>
      </c>
      <c r="B721" s="2">
        <v>41873.597013888888</v>
      </c>
      <c r="C721">
        <v>13597</v>
      </c>
      <c r="D721" t="s">
        <v>38</v>
      </c>
      <c r="E721">
        <f>IF(Sheet4!D1185="Hired",1,0)</f>
        <v>0</v>
      </c>
      <c r="F721" t="str">
        <f t="shared" si="114"/>
        <v>Rejected</v>
      </c>
      <c r="G721" t="str">
        <f t="shared" si="115"/>
        <v>Valid</v>
      </c>
      <c r="I721">
        <f>IF(Sheet4!$A1185=I$1,1,0)</f>
        <v>0</v>
      </c>
      <c r="J721">
        <f>IF(Sheet4!$A1185=J$1,1,0)</f>
        <v>1</v>
      </c>
      <c r="K721" t="str">
        <f t="shared" si="116"/>
        <v>Valid</v>
      </c>
      <c r="L721" t="str">
        <f t="shared" si="117"/>
        <v>Female</v>
      </c>
      <c r="M721">
        <f>IF(Sheet4!$C1185=M$1,1,0)</f>
        <v>0</v>
      </c>
      <c r="N721">
        <f>IF(Sheet4!$C1185=N$1,1,0)</f>
        <v>0</v>
      </c>
      <c r="O721">
        <f>IF(Sheet4!$C1185=O$1,1,0)</f>
        <v>0</v>
      </c>
      <c r="P721">
        <f>IF(Sheet4!$C1185=P$1,1,0)</f>
        <v>0</v>
      </c>
      <c r="Q721">
        <f>IF(Sheet4!$C1185=Q$1,1,0)</f>
        <v>0</v>
      </c>
      <c r="R721">
        <f>IF(Sheet4!$C1185=R$1,1,0)</f>
        <v>0</v>
      </c>
      <c r="S721">
        <f>IF(Sheet4!$C1185=S$1,1,0)</f>
        <v>0</v>
      </c>
      <c r="T721">
        <f>IF(Sheet4!$C1185=T$1,1,0)</f>
        <v>0</v>
      </c>
      <c r="U721">
        <f>IF(Sheet4!$C1185=U$1,1,0)</f>
        <v>0</v>
      </c>
      <c r="V721">
        <f>IF(Sheet4!$C1185=V$1,1,0)</f>
        <v>0</v>
      </c>
      <c r="W721">
        <f>IF(Sheet4!$C1185=W$1,1,0)</f>
        <v>0</v>
      </c>
      <c r="X721">
        <f>IF(Sheet4!$C1185=X$1,1,0)</f>
        <v>1</v>
      </c>
      <c r="Y721">
        <f>IF(Sheet4!$C1185=Y$1,1,0)</f>
        <v>0</v>
      </c>
      <c r="Z721">
        <f>IF(Sheet4!$C1185=Z$1,1,0)</f>
        <v>0</v>
      </c>
      <c r="AA721" t="str">
        <f t="shared" si="118"/>
        <v>Valid</v>
      </c>
      <c r="AB721">
        <f>IF(h!$A1185=AB$1,1,0)</f>
        <v>0</v>
      </c>
      <c r="AC721">
        <f>IF(h!$A1185=AC$1,1,0)</f>
        <v>0</v>
      </c>
      <c r="AD721">
        <f>IF(h!$A1185=AD$1,1,0)</f>
        <v>1</v>
      </c>
      <c r="AE721">
        <f>IF(h!$A1185=AE$1,1,0)</f>
        <v>0</v>
      </c>
      <c r="AF721">
        <f t="shared" si="113"/>
        <v>0</v>
      </c>
      <c r="AG721">
        <f t="shared" si="113"/>
        <v>0</v>
      </c>
      <c r="AH721">
        <f t="shared" si="113"/>
        <v>0</v>
      </c>
      <c r="AI721">
        <f>IF(h!$A1185=AI$1,1,0)</f>
        <v>0</v>
      </c>
      <c r="AJ721" t="str">
        <f t="shared" si="119"/>
        <v>Valid</v>
      </c>
      <c r="AK721" t="str">
        <f t="shared" si="120"/>
        <v>Sales Department</v>
      </c>
    </row>
    <row r="722" spans="1:37" hidden="1" x14ac:dyDescent="0.3">
      <c r="A722">
        <v>877234</v>
      </c>
      <c r="B722" s="2">
        <v>41780.755914351852</v>
      </c>
      <c r="C722">
        <v>13609</v>
      </c>
      <c r="D722" t="s">
        <v>38</v>
      </c>
      <c r="E722">
        <f>IF(Sheet4!D3159="Hired",1,0)</f>
        <v>0</v>
      </c>
      <c r="F722" t="str">
        <f t="shared" si="114"/>
        <v>Rejected</v>
      </c>
      <c r="G722" t="str">
        <f t="shared" si="115"/>
        <v>Valid</v>
      </c>
      <c r="I722">
        <f>IF(Sheet4!$A3159=I$1,1,0)</f>
        <v>1</v>
      </c>
      <c r="J722">
        <f>IF(Sheet4!$A3159=J$1,1,0)</f>
        <v>0</v>
      </c>
      <c r="K722" t="str">
        <f t="shared" si="116"/>
        <v>Valid</v>
      </c>
      <c r="L722" t="str">
        <f t="shared" si="117"/>
        <v>Male</v>
      </c>
      <c r="M722">
        <f>IF(Sheet4!$C3159=M$1,1,0)</f>
        <v>0</v>
      </c>
      <c r="N722">
        <f>IF(Sheet4!$C3159=N$1,1,0)</f>
        <v>0</v>
      </c>
      <c r="O722">
        <f>IF(Sheet4!$C3159=O$1,1,0)</f>
        <v>0</v>
      </c>
      <c r="P722">
        <f>IF(Sheet4!$C3159=P$1,1,0)</f>
        <v>0</v>
      </c>
      <c r="Q722">
        <f>IF(Sheet4!$C3159=Q$1,1,0)</f>
        <v>0</v>
      </c>
      <c r="R722">
        <f>IF(Sheet4!$C3159=R$1,1,0)</f>
        <v>0</v>
      </c>
      <c r="S722">
        <f>IF(Sheet4!$C3159=S$1,1,0)</f>
        <v>0</v>
      </c>
      <c r="T722">
        <f>IF(Sheet4!$C3159=T$1,1,0)</f>
        <v>0</v>
      </c>
      <c r="U722">
        <f>IF(Sheet4!$C3159=U$1,1,0)</f>
        <v>0</v>
      </c>
      <c r="V722">
        <f>IF(Sheet4!$C3159=V$1,1,0)</f>
        <v>0</v>
      </c>
      <c r="W722">
        <f>IF(Sheet4!$C3159=W$1,1,0)</f>
        <v>0</v>
      </c>
      <c r="X722">
        <f>IF(Sheet4!$C3159=X$1,1,0)</f>
        <v>0</v>
      </c>
      <c r="Y722">
        <f>IF(Sheet4!$C3159=Y$1,1,0)</f>
        <v>1</v>
      </c>
      <c r="Z722">
        <f>IF(Sheet4!$C3159=Z$1,1,0)</f>
        <v>0</v>
      </c>
      <c r="AA722" t="str">
        <f t="shared" si="118"/>
        <v>Valid</v>
      </c>
      <c r="AB722">
        <f>IF(h!$A3159=AB$1,1,0)</f>
        <v>0</v>
      </c>
      <c r="AC722">
        <f>IF(h!$A3159=AC$1,1,0)</f>
        <v>1</v>
      </c>
      <c r="AD722">
        <f>IF(h!$A3159=AD$1,1,0)</f>
        <v>0</v>
      </c>
      <c r="AE722">
        <f>IF(h!$A3159=AE$1,1,0)</f>
        <v>0</v>
      </c>
      <c r="AF722">
        <f t="shared" ref="AF722:AH741" si="121">IF(AE722=AF$1,1,0)</f>
        <v>0</v>
      </c>
      <c r="AG722">
        <f t="shared" si="121"/>
        <v>0</v>
      </c>
      <c r="AH722">
        <f t="shared" si="121"/>
        <v>0</v>
      </c>
      <c r="AI722">
        <f>IF(h!$A3159=AI$1,1,0)</f>
        <v>0</v>
      </c>
      <c r="AJ722" t="str">
        <f t="shared" si="119"/>
        <v>Valid</v>
      </c>
      <c r="AK722" t="str">
        <f t="shared" si="120"/>
        <v>Operation Department</v>
      </c>
    </row>
    <row r="723" spans="1:37" x14ac:dyDescent="0.3">
      <c r="A723">
        <v>826953</v>
      </c>
      <c r="B723" s="2">
        <v>41779.425081018519</v>
      </c>
      <c r="C723">
        <v>13640</v>
      </c>
      <c r="D723" t="s">
        <v>38</v>
      </c>
      <c r="E723">
        <f>IF(Sheet4!D5938="Hired",1,0)</f>
        <v>1</v>
      </c>
      <c r="F723" t="str">
        <f t="shared" si="114"/>
        <v>Hired</v>
      </c>
      <c r="G723" t="str">
        <f t="shared" si="115"/>
        <v>Valid</v>
      </c>
      <c r="I723">
        <f>IF(Sheet4!$A5938=I$1,1,0)</f>
        <v>1</v>
      </c>
      <c r="J723">
        <f>IF(Sheet4!$A5938=J$1,1,0)</f>
        <v>0</v>
      </c>
      <c r="K723" t="str">
        <f t="shared" si="116"/>
        <v>Valid</v>
      </c>
      <c r="L723" t="str">
        <f t="shared" si="117"/>
        <v>Male</v>
      </c>
      <c r="M723">
        <f>IF(Sheet4!$C5938=M$1,1,0)</f>
        <v>0</v>
      </c>
      <c r="N723">
        <f>IF(Sheet4!$C5938=N$1,1,0)</f>
        <v>0</v>
      </c>
      <c r="O723">
        <f>IF(Sheet4!$C5938=O$1,1,0)</f>
        <v>0</v>
      </c>
      <c r="P723">
        <f>IF(Sheet4!$C5938=P$1,1,0)</f>
        <v>0</v>
      </c>
      <c r="Q723">
        <f>IF(Sheet4!$C5938=Q$1,1,0)</f>
        <v>0</v>
      </c>
      <c r="R723">
        <f>IF(Sheet4!$C5938=R$1,1,0)</f>
        <v>0</v>
      </c>
      <c r="S723">
        <f>IF(Sheet4!$C5938=S$1,1,0)</f>
        <v>0</v>
      </c>
      <c r="T723">
        <f>IF(Sheet4!$C5938=T$1,1,0)</f>
        <v>0</v>
      </c>
      <c r="U723">
        <f>IF(Sheet4!$C5938=U$1,1,0)</f>
        <v>0</v>
      </c>
      <c r="V723">
        <f>IF(Sheet4!$C5938=V$1,1,0)</f>
        <v>0</v>
      </c>
      <c r="W723">
        <f>IF(Sheet4!$C5938=W$1,1,0)</f>
        <v>0</v>
      </c>
      <c r="X723">
        <f>IF(Sheet4!$C5938=X$1,1,0)</f>
        <v>0</v>
      </c>
      <c r="Y723">
        <f>IF(Sheet4!$C5938=Y$1,1,0)</f>
        <v>1</v>
      </c>
      <c r="Z723">
        <f>IF(Sheet4!$C5938=Z$1,1,0)</f>
        <v>0</v>
      </c>
      <c r="AA723" t="str">
        <f t="shared" si="118"/>
        <v>Valid</v>
      </c>
      <c r="AB723">
        <f>IF(h!$A5938=AB$1,1,0)</f>
        <v>0</v>
      </c>
      <c r="AC723">
        <f>IF(h!$A5938=AC$1,1,0)</f>
        <v>1</v>
      </c>
      <c r="AD723">
        <f>IF(h!$A5938=AD$1,1,0)</f>
        <v>0</v>
      </c>
      <c r="AE723">
        <f>IF(h!$A5938=AE$1,1,0)</f>
        <v>0</v>
      </c>
      <c r="AF723">
        <f t="shared" si="121"/>
        <v>0</v>
      </c>
      <c r="AG723">
        <f t="shared" si="121"/>
        <v>0</v>
      </c>
      <c r="AH723">
        <f t="shared" si="121"/>
        <v>0</v>
      </c>
      <c r="AI723">
        <f>IF(h!$A5938=AI$1,1,0)</f>
        <v>0</v>
      </c>
      <c r="AJ723" t="str">
        <f t="shared" si="119"/>
        <v>Valid</v>
      </c>
      <c r="AK723" t="str">
        <f t="shared" si="120"/>
        <v>Operation Department</v>
      </c>
    </row>
    <row r="724" spans="1:37" x14ac:dyDescent="0.3">
      <c r="A724">
        <v>953504</v>
      </c>
      <c r="B724" s="2">
        <v>41764.596631944441</v>
      </c>
      <c r="C724">
        <v>13658</v>
      </c>
      <c r="D724" t="s">
        <v>38</v>
      </c>
      <c r="E724">
        <f>IF(Sheet4!D6273="Hired",1,0)</f>
        <v>1</v>
      </c>
      <c r="F724" t="str">
        <f t="shared" si="114"/>
        <v>Hired</v>
      </c>
      <c r="G724" t="str">
        <f t="shared" si="115"/>
        <v>Valid</v>
      </c>
      <c r="I724">
        <f>IF(Sheet4!$A6273=I$1,1,0)</f>
        <v>1</v>
      </c>
      <c r="J724">
        <f>IF(Sheet4!$A6273=J$1,1,0)</f>
        <v>0</v>
      </c>
      <c r="K724" t="str">
        <f t="shared" si="116"/>
        <v>Valid</v>
      </c>
      <c r="L724" t="str">
        <f t="shared" si="117"/>
        <v>Male</v>
      </c>
      <c r="M724">
        <f>IF(Sheet4!$C6273=M$1,1,0)</f>
        <v>0</v>
      </c>
      <c r="N724">
        <f>IF(Sheet4!$C6273=N$1,1,0)</f>
        <v>0</v>
      </c>
      <c r="O724">
        <f>IF(Sheet4!$C6273=O$1,1,0)</f>
        <v>0</v>
      </c>
      <c r="P724">
        <f>IF(Sheet4!$C6273=P$1,1,0)</f>
        <v>0</v>
      </c>
      <c r="Q724">
        <f>IF(Sheet4!$C6273=Q$1,1,0)</f>
        <v>0</v>
      </c>
      <c r="R724">
        <f>IF(Sheet4!$C6273=R$1,1,0)</f>
        <v>0</v>
      </c>
      <c r="S724">
        <f>IF(Sheet4!$C6273=S$1,1,0)</f>
        <v>1</v>
      </c>
      <c r="T724">
        <f>IF(Sheet4!$C6273=T$1,1,0)</f>
        <v>0</v>
      </c>
      <c r="U724">
        <f>IF(Sheet4!$C6273=U$1,1,0)</f>
        <v>0</v>
      </c>
      <c r="V724">
        <f>IF(Sheet4!$C6273=V$1,1,0)</f>
        <v>0</v>
      </c>
      <c r="W724">
        <f>IF(Sheet4!$C6273=W$1,1,0)</f>
        <v>0</v>
      </c>
      <c r="X724">
        <f>IF(Sheet4!$C6273=X$1,1,0)</f>
        <v>0</v>
      </c>
      <c r="Y724">
        <f>IF(Sheet4!$C6273=Y$1,1,0)</f>
        <v>0</v>
      </c>
      <c r="Z724">
        <f>IF(Sheet4!$C6273=Z$1,1,0)</f>
        <v>0</v>
      </c>
      <c r="AA724" t="str">
        <f t="shared" si="118"/>
        <v>Valid</v>
      </c>
      <c r="AB724">
        <f>IF(h!$A6273=AB$1,1,0)</f>
        <v>0</v>
      </c>
      <c r="AC724">
        <f>IF(h!$A6273=AC$1,1,0)</f>
        <v>1</v>
      </c>
      <c r="AD724">
        <f>IF(h!$A6273=AD$1,1,0)</f>
        <v>0</v>
      </c>
      <c r="AE724">
        <f>IF(h!$A6273=AE$1,1,0)</f>
        <v>0</v>
      </c>
      <c r="AF724">
        <f t="shared" si="121"/>
        <v>0</v>
      </c>
      <c r="AG724">
        <f t="shared" si="121"/>
        <v>0</v>
      </c>
      <c r="AH724">
        <f t="shared" si="121"/>
        <v>0</v>
      </c>
      <c r="AI724">
        <f>IF(h!$A6273=AI$1,1,0)</f>
        <v>0</v>
      </c>
      <c r="AJ724" t="str">
        <f t="shared" si="119"/>
        <v>Valid</v>
      </c>
      <c r="AK724" t="str">
        <f t="shared" si="120"/>
        <v>Operation Department</v>
      </c>
    </row>
    <row r="725" spans="1:37" hidden="1" x14ac:dyDescent="0.3">
      <c r="A725">
        <v>71650</v>
      </c>
      <c r="B725" s="2">
        <v>41807.405219907407</v>
      </c>
      <c r="C725">
        <v>13682</v>
      </c>
      <c r="D725" t="s">
        <v>38</v>
      </c>
      <c r="E725">
        <f>IF(Sheet4!D443="Hired",1,0)</f>
        <v>0</v>
      </c>
      <c r="F725" t="str">
        <f t="shared" si="114"/>
        <v>Rejected</v>
      </c>
      <c r="G725" t="str">
        <f t="shared" si="115"/>
        <v>Valid</v>
      </c>
      <c r="I725">
        <f>IF(Sheet4!$A443=I$1,1,0)</f>
        <v>1</v>
      </c>
      <c r="J725">
        <f>IF(Sheet4!$A443=J$1,1,0)</f>
        <v>0</v>
      </c>
      <c r="K725" t="str">
        <f t="shared" si="116"/>
        <v>Valid</v>
      </c>
      <c r="L725" t="str">
        <f t="shared" si="117"/>
        <v>Male</v>
      </c>
      <c r="M725">
        <f>IF(Sheet4!$C443=M$1,1,0)</f>
        <v>0</v>
      </c>
      <c r="N725">
        <f>IF(Sheet4!$C443=N$1,1,0)</f>
        <v>0</v>
      </c>
      <c r="O725">
        <f>IF(Sheet4!$C443=O$1,1,0)</f>
        <v>0</v>
      </c>
      <c r="P725">
        <f>IF(Sheet4!$C443=P$1,1,0)</f>
        <v>0</v>
      </c>
      <c r="Q725">
        <f>IF(Sheet4!$C443=Q$1,1,0)</f>
        <v>0</v>
      </c>
      <c r="R725">
        <f>IF(Sheet4!$C443=R$1,1,0)</f>
        <v>0</v>
      </c>
      <c r="S725">
        <f>IF(Sheet4!$C443=S$1,1,0)</f>
        <v>0</v>
      </c>
      <c r="T725">
        <f>IF(Sheet4!$C443=T$1,1,0)</f>
        <v>0</v>
      </c>
      <c r="U725">
        <f>IF(Sheet4!$C443=U$1,1,0)</f>
        <v>1</v>
      </c>
      <c r="V725">
        <f>IF(Sheet4!$C443=V$1,1,0)</f>
        <v>0</v>
      </c>
      <c r="W725">
        <f>IF(Sheet4!$C443=W$1,1,0)</f>
        <v>0</v>
      </c>
      <c r="X725">
        <f>IF(Sheet4!$C443=X$1,1,0)</f>
        <v>0</v>
      </c>
      <c r="Y725">
        <f>IF(Sheet4!$C443=Y$1,1,0)</f>
        <v>0</v>
      </c>
      <c r="Z725">
        <f>IF(Sheet4!$C443=Z$1,1,0)</f>
        <v>0</v>
      </c>
      <c r="AA725" t="str">
        <f t="shared" si="118"/>
        <v>Valid</v>
      </c>
      <c r="AB725">
        <f>IF(h!$A443=AB$1,1,0)</f>
        <v>1</v>
      </c>
      <c r="AC725">
        <f>IF(h!$A443=AC$1,1,0)</f>
        <v>0</v>
      </c>
      <c r="AD725">
        <f>IF(h!$A443=AD$1,1,0)</f>
        <v>0</v>
      </c>
      <c r="AE725">
        <f>IF(h!$A443=AE$1,1,0)</f>
        <v>0</v>
      </c>
      <c r="AF725">
        <f t="shared" si="121"/>
        <v>0</v>
      </c>
      <c r="AG725">
        <f t="shared" si="121"/>
        <v>0</v>
      </c>
      <c r="AH725">
        <f t="shared" si="121"/>
        <v>0</v>
      </c>
      <c r="AI725">
        <f>IF(h!$A443=AI$1,1,0)</f>
        <v>0</v>
      </c>
      <c r="AJ725" t="str">
        <f t="shared" si="119"/>
        <v>Valid</v>
      </c>
      <c r="AK725" t="str">
        <f t="shared" si="120"/>
        <v>Service Department</v>
      </c>
    </row>
    <row r="726" spans="1:37" x14ac:dyDescent="0.3">
      <c r="A726">
        <v>421656</v>
      </c>
      <c r="B726" s="2">
        <v>41786.39707175926</v>
      </c>
      <c r="C726">
        <v>13687</v>
      </c>
      <c r="D726" t="s">
        <v>38</v>
      </c>
      <c r="E726">
        <f>IF(Sheet4!D4812="Hired",1,0)</f>
        <v>1</v>
      </c>
      <c r="F726" t="str">
        <f t="shared" si="114"/>
        <v>Hired</v>
      </c>
      <c r="G726" t="str">
        <f t="shared" si="115"/>
        <v>Valid</v>
      </c>
      <c r="I726">
        <f>IF(Sheet4!$A4812=I$1,1,0)</f>
        <v>1</v>
      </c>
      <c r="J726">
        <f>IF(Sheet4!$A4812=J$1,1,0)</f>
        <v>0</v>
      </c>
      <c r="K726" t="str">
        <f t="shared" si="116"/>
        <v>Valid</v>
      </c>
      <c r="L726" t="str">
        <f t="shared" si="117"/>
        <v>Male</v>
      </c>
      <c r="M726">
        <f>IF(Sheet4!$C4812=M$1,1,0)</f>
        <v>0</v>
      </c>
      <c r="N726">
        <f>IF(Sheet4!$C4812=N$1,1,0)</f>
        <v>0</v>
      </c>
      <c r="O726">
        <f>IF(Sheet4!$C4812=O$1,1,0)</f>
        <v>0</v>
      </c>
      <c r="P726">
        <f>IF(Sheet4!$C4812=P$1,1,0)</f>
        <v>0</v>
      </c>
      <c r="Q726">
        <f>IF(Sheet4!$C4812=Q$1,1,0)</f>
        <v>0</v>
      </c>
      <c r="R726">
        <f>IF(Sheet4!$C4812=R$1,1,0)</f>
        <v>0</v>
      </c>
      <c r="S726">
        <f>IF(Sheet4!$C4812=S$1,1,0)</f>
        <v>0</v>
      </c>
      <c r="T726">
        <f>IF(Sheet4!$C4812=T$1,1,0)</f>
        <v>0</v>
      </c>
      <c r="U726">
        <f>IF(Sheet4!$C4812=U$1,1,0)</f>
        <v>1</v>
      </c>
      <c r="V726">
        <f>IF(Sheet4!$C4812=V$1,1,0)</f>
        <v>0</v>
      </c>
      <c r="W726">
        <f>IF(Sheet4!$C4812=W$1,1,0)</f>
        <v>0</v>
      </c>
      <c r="X726">
        <f>IF(Sheet4!$C4812=X$1,1,0)</f>
        <v>0</v>
      </c>
      <c r="Y726">
        <f>IF(Sheet4!$C4812=Y$1,1,0)</f>
        <v>0</v>
      </c>
      <c r="Z726">
        <f>IF(Sheet4!$C4812=Z$1,1,0)</f>
        <v>0</v>
      </c>
      <c r="AA726" t="str">
        <f t="shared" si="118"/>
        <v>Valid</v>
      </c>
      <c r="AB726">
        <f>IF(h!$A4812=AB$1,1,0)</f>
        <v>1</v>
      </c>
      <c r="AC726">
        <f>IF(h!$A4812=AC$1,1,0)</f>
        <v>0</v>
      </c>
      <c r="AD726">
        <f>IF(h!$A4812=AD$1,1,0)</f>
        <v>0</v>
      </c>
      <c r="AE726">
        <f>IF(h!$A4812=AE$1,1,0)</f>
        <v>0</v>
      </c>
      <c r="AF726">
        <f t="shared" si="121"/>
        <v>0</v>
      </c>
      <c r="AG726">
        <f t="shared" si="121"/>
        <v>0</v>
      </c>
      <c r="AH726">
        <f t="shared" si="121"/>
        <v>0</v>
      </c>
      <c r="AI726">
        <f>IF(h!$A4812=AI$1,1,0)</f>
        <v>0</v>
      </c>
      <c r="AJ726" t="str">
        <f t="shared" si="119"/>
        <v>Valid</v>
      </c>
      <c r="AK726" t="str">
        <f t="shared" si="120"/>
        <v>Service Department</v>
      </c>
    </row>
    <row r="727" spans="1:37" x14ac:dyDescent="0.3">
      <c r="A727">
        <v>703792</v>
      </c>
      <c r="B727" s="2">
        <v>41825.410567129627</v>
      </c>
      <c r="C727">
        <v>13696</v>
      </c>
      <c r="D727" t="s">
        <v>38</v>
      </c>
      <c r="E727">
        <f>IF(Sheet4!D6019="Hired",1,0)</f>
        <v>1</v>
      </c>
      <c r="F727" t="str">
        <f t="shared" si="114"/>
        <v>Hired</v>
      </c>
      <c r="G727" t="str">
        <f t="shared" si="115"/>
        <v>Valid</v>
      </c>
      <c r="I727">
        <f>IF(Sheet4!$A6019=I$1,1,0)</f>
        <v>1</v>
      </c>
      <c r="J727">
        <f>IF(Sheet4!$A6019=J$1,1,0)</f>
        <v>0</v>
      </c>
      <c r="K727" t="str">
        <f t="shared" si="116"/>
        <v>Valid</v>
      </c>
      <c r="L727" t="str">
        <f t="shared" si="117"/>
        <v>Male</v>
      </c>
      <c r="M727">
        <f>IF(Sheet4!$C6019=M$1,1,0)</f>
        <v>0</v>
      </c>
      <c r="N727">
        <f>IF(Sheet4!$C6019=N$1,1,0)</f>
        <v>1</v>
      </c>
      <c r="O727">
        <f>IF(Sheet4!$C6019=O$1,1,0)</f>
        <v>0</v>
      </c>
      <c r="P727">
        <f>IF(Sheet4!$C6019=P$1,1,0)</f>
        <v>0</v>
      </c>
      <c r="Q727">
        <f>IF(Sheet4!$C6019=Q$1,1,0)</f>
        <v>0</v>
      </c>
      <c r="R727">
        <f>IF(Sheet4!$C6019=R$1,1,0)</f>
        <v>0</v>
      </c>
      <c r="S727">
        <f>IF(Sheet4!$C6019=S$1,1,0)</f>
        <v>0</v>
      </c>
      <c r="T727">
        <f>IF(Sheet4!$C6019=T$1,1,0)</f>
        <v>0</v>
      </c>
      <c r="U727">
        <f>IF(Sheet4!$C6019=U$1,1,0)</f>
        <v>0</v>
      </c>
      <c r="V727">
        <f>IF(Sheet4!$C6019=V$1,1,0)</f>
        <v>0</v>
      </c>
      <c r="W727">
        <f>IF(Sheet4!$C6019=W$1,1,0)</f>
        <v>0</v>
      </c>
      <c r="X727">
        <f>IF(Sheet4!$C6019=X$1,1,0)</f>
        <v>0</v>
      </c>
      <c r="Y727">
        <f>IF(Sheet4!$C6019=Y$1,1,0)</f>
        <v>0</v>
      </c>
      <c r="Z727">
        <f>IF(Sheet4!$C6019=Z$1,1,0)</f>
        <v>0</v>
      </c>
      <c r="AA727" t="str">
        <f t="shared" si="118"/>
        <v>Valid</v>
      </c>
      <c r="AB727">
        <f>IF(h!$A6019=AB$1,1,0)</f>
        <v>0</v>
      </c>
      <c r="AC727">
        <f>IF(h!$A6019=AC$1,1,0)</f>
        <v>0</v>
      </c>
      <c r="AD727">
        <f>IF(h!$A6019=AD$1,1,0)</f>
        <v>1</v>
      </c>
      <c r="AE727">
        <f>IF(h!$A6019=AE$1,1,0)</f>
        <v>0</v>
      </c>
      <c r="AF727">
        <f t="shared" si="121"/>
        <v>0</v>
      </c>
      <c r="AG727">
        <f t="shared" si="121"/>
        <v>0</v>
      </c>
      <c r="AH727">
        <f t="shared" si="121"/>
        <v>0</v>
      </c>
      <c r="AI727">
        <f>IF(h!$A6019=AI$1,1,0)</f>
        <v>0</v>
      </c>
      <c r="AJ727" t="str">
        <f t="shared" si="119"/>
        <v>Valid</v>
      </c>
      <c r="AK727" t="str">
        <f t="shared" si="120"/>
        <v>Sales Department</v>
      </c>
    </row>
    <row r="728" spans="1:37" x14ac:dyDescent="0.3">
      <c r="A728">
        <v>399528</v>
      </c>
      <c r="B728" s="2">
        <v>41806.366319444445</v>
      </c>
      <c r="C728">
        <v>13702</v>
      </c>
      <c r="D728" t="s">
        <v>38</v>
      </c>
      <c r="E728">
        <f>IF(Sheet4!D4849="Hired",1,0)</f>
        <v>1</v>
      </c>
      <c r="F728" t="str">
        <f t="shared" si="114"/>
        <v>Hired</v>
      </c>
      <c r="G728" t="str">
        <f t="shared" si="115"/>
        <v>Valid</v>
      </c>
      <c r="I728">
        <f>IF(Sheet4!$A4849=I$1,1,0)</f>
        <v>0</v>
      </c>
      <c r="J728">
        <f>IF(Sheet4!$A4849=J$1,1,0)</f>
        <v>1</v>
      </c>
      <c r="K728" t="str">
        <f t="shared" si="116"/>
        <v>Valid</v>
      </c>
      <c r="L728" t="str">
        <f t="shared" si="117"/>
        <v>Female</v>
      </c>
      <c r="M728">
        <f>IF(Sheet4!$C4849=M$1,1,0)</f>
        <v>0</v>
      </c>
      <c r="N728">
        <f>IF(Sheet4!$C4849=N$1,1,0)</f>
        <v>0</v>
      </c>
      <c r="O728">
        <f>IF(Sheet4!$C4849=O$1,1,0)</f>
        <v>0</v>
      </c>
      <c r="P728">
        <f>IF(Sheet4!$C4849=P$1,1,0)</f>
        <v>0</v>
      </c>
      <c r="Q728">
        <f>IF(Sheet4!$C4849=Q$1,1,0)</f>
        <v>0</v>
      </c>
      <c r="R728">
        <f>IF(Sheet4!$C4849=R$1,1,0)</f>
        <v>0</v>
      </c>
      <c r="S728">
        <f>IF(Sheet4!$C4849=S$1,1,0)</f>
        <v>0</v>
      </c>
      <c r="T728">
        <f>IF(Sheet4!$C4849=T$1,1,0)</f>
        <v>1</v>
      </c>
      <c r="U728">
        <f>IF(Sheet4!$C4849=U$1,1,0)</f>
        <v>0</v>
      </c>
      <c r="V728">
        <f>IF(Sheet4!$C4849=V$1,1,0)</f>
        <v>0</v>
      </c>
      <c r="W728">
        <f>IF(Sheet4!$C4849=W$1,1,0)</f>
        <v>0</v>
      </c>
      <c r="X728">
        <f>IF(Sheet4!$C4849=X$1,1,0)</f>
        <v>0</v>
      </c>
      <c r="Y728">
        <f>IF(Sheet4!$C4849=Y$1,1,0)</f>
        <v>0</v>
      </c>
      <c r="Z728">
        <f>IF(Sheet4!$C4849=Z$1,1,0)</f>
        <v>0</v>
      </c>
      <c r="AA728" t="str">
        <f t="shared" si="118"/>
        <v>Valid</v>
      </c>
      <c r="AB728">
        <f>IF(h!$A4849=AB$1,1,0)</f>
        <v>1</v>
      </c>
      <c r="AC728">
        <f>IF(h!$A4849=AC$1,1,0)</f>
        <v>0</v>
      </c>
      <c r="AD728">
        <f>IF(h!$A4849=AD$1,1,0)</f>
        <v>0</v>
      </c>
      <c r="AE728">
        <f>IF(h!$A4849=AE$1,1,0)</f>
        <v>0</v>
      </c>
      <c r="AF728">
        <f t="shared" si="121"/>
        <v>0</v>
      </c>
      <c r="AG728">
        <f t="shared" si="121"/>
        <v>0</v>
      </c>
      <c r="AH728">
        <f t="shared" si="121"/>
        <v>0</v>
      </c>
      <c r="AI728">
        <f>IF(h!$A4849=AI$1,1,0)</f>
        <v>0</v>
      </c>
      <c r="AJ728" t="str">
        <f t="shared" si="119"/>
        <v>Valid</v>
      </c>
      <c r="AK728" t="str">
        <f t="shared" si="120"/>
        <v>Service Department</v>
      </c>
    </row>
    <row r="729" spans="1:37" x14ac:dyDescent="0.3">
      <c r="A729">
        <v>271872</v>
      </c>
      <c r="B729" s="2">
        <v>41844.636759259258</v>
      </c>
      <c r="C729">
        <v>13712</v>
      </c>
      <c r="D729" t="s">
        <v>38</v>
      </c>
      <c r="E729">
        <f>IF(Sheet4!D7069="Hired",1,0)</f>
        <v>1</v>
      </c>
      <c r="F729" t="str">
        <f t="shared" si="114"/>
        <v>Hired</v>
      </c>
      <c r="G729" t="str">
        <f t="shared" si="115"/>
        <v>Valid</v>
      </c>
      <c r="I729">
        <f>IF(Sheet4!$A7069=I$1,1,0)</f>
        <v>1</v>
      </c>
      <c r="J729">
        <f>IF(Sheet4!$A7069=J$1,1,0)</f>
        <v>0</v>
      </c>
      <c r="K729" t="str">
        <f t="shared" si="116"/>
        <v>Valid</v>
      </c>
      <c r="L729" t="str">
        <f t="shared" si="117"/>
        <v>Male</v>
      </c>
      <c r="M729">
        <f>IF(Sheet4!$C7069=M$1,1,0)</f>
        <v>0</v>
      </c>
      <c r="N729">
        <f>IF(Sheet4!$C7069=N$1,1,0)</f>
        <v>0</v>
      </c>
      <c r="O729">
        <f>IF(Sheet4!$C7069=O$1,1,0)</f>
        <v>0</v>
      </c>
      <c r="P729">
        <f>IF(Sheet4!$C7069=P$1,1,0)</f>
        <v>0</v>
      </c>
      <c r="Q729">
        <f>IF(Sheet4!$C7069=Q$1,1,0)</f>
        <v>0</v>
      </c>
      <c r="R729">
        <f>IF(Sheet4!$C7069=R$1,1,0)</f>
        <v>0</v>
      </c>
      <c r="S729">
        <f>IF(Sheet4!$C7069=S$1,1,0)</f>
        <v>1</v>
      </c>
      <c r="T729">
        <f>IF(Sheet4!$C7069=T$1,1,0)</f>
        <v>0</v>
      </c>
      <c r="U729">
        <f>IF(Sheet4!$C7069=U$1,1,0)</f>
        <v>0</v>
      </c>
      <c r="V729">
        <f>IF(Sheet4!$C7069=V$1,1,0)</f>
        <v>0</v>
      </c>
      <c r="W729">
        <f>IF(Sheet4!$C7069=W$1,1,0)</f>
        <v>0</v>
      </c>
      <c r="X729">
        <f>IF(Sheet4!$C7069=X$1,1,0)</f>
        <v>0</v>
      </c>
      <c r="Y729">
        <f>IF(Sheet4!$C7069=Y$1,1,0)</f>
        <v>0</v>
      </c>
      <c r="Z729">
        <f>IF(Sheet4!$C7069=Z$1,1,0)</f>
        <v>0</v>
      </c>
      <c r="AA729" t="str">
        <f t="shared" si="118"/>
        <v>Valid</v>
      </c>
      <c r="AB729">
        <f>IF(h!$A7069=AB$1,1,0)</f>
        <v>1</v>
      </c>
      <c r="AC729">
        <f>IF(h!$A7069=AC$1,1,0)</f>
        <v>0</v>
      </c>
      <c r="AD729">
        <f>IF(h!$A7069=AD$1,1,0)</f>
        <v>0</v>
      </c>
      <c r="AE729">
        <f>IF(h!$A7069=AE$1,1,0)</f>
        <v>0</v>
      </c>
      <c r="AF729">
        <f t="shared" si="121"/>
        <v>0</v>
      </c>
      <c r="AG729">
        <f t="shared" si="121"/>
        <v>0</v>
      </c>
      <c r="AH729">
        <f t="shared" si="121"/>
        <v>0</v>
      </c>
      <c r="AI729">
        <f>IF(h!$A7069=AI$1,1,0)</f>
        <v>0</v>
      </c>
      <c r="AJ729" t="str">
        <f t="shared" si="119"/>
        <v>Valid</v>
      </c>
      <c r="AK729" t="str">
        <f t="shared" si="120"/>
        <v>Service Department</v>
      </c>
    </row>
    <row r="730" spans="1:37" x14ac:dyDescent="0.3">
      <c r="A730">
        <v>798002</v>
      </c>
      <c r="B730" s="2">
        <v>41825.503784722219</v>
      </c>
      <c r="C730">
        <v>13714</v>
      </c>
      <c r="D730" t="s">
        <v>38</v>
      </c>
      <c r="E730">
        <f>IF(Sheet4!D6318="Hired",1,0)</f>
        <v>1</v>
      </c>
      <c r="F730" t="str">
        <f t="shared" si="114"/>
        <v>Hired</v>
      </c>
      <c r="G730" t="str">
        <f t="shared" si="115"/>
        <v>Valid</v>
      </c>
      <c r="I730">
        <f>IF(Sheet4!$A6318=I$1,1,0)</f>
        <v>1</v>
      </c>
      <c r="J730">
        <f>IF(Sheet4!$A6318=J$1,1,0)</f>
        <v>0</v>
      </c>
      <c r="K730" t="str">
        <f t="shared" si="116"/>
        <v>Valid</v>
      </c>
      <c r="L730" t="str">
        <f t="shared" si="117"/>
        <v>Male</v>
      </c>
      <c r="M730">
        <f>IF(Sheet4!$C6318=M$1,1,0)</f>
        <v>0</v>
      </c>
      <c r="N730">
        <f>IF(Sheet4!$C6318=N$1,1,0)</f>
        <v>0</v>
      </c>
      <c r="O730">
        <f>IF(Sheet4!$C6318=O$1,1,0)</f>
        <v>0</v>
      </c>
      <c r="P730">
        <f>IF(Sheet4!$C6318=P$1,1,0)</f>
        <v>0</v>
      </c>
      <c r="Q730">
        <f>IF(Sheet4!$C6318=Q$1,1,0)</f>
        <v>0</v>
      </c>
      <c r="R730">
        <f>IF(Sheet4!$C6318=R$1,1,0)</f>
        <v>0</v>
      </c>
      <c r="S730">
        <f>IF(Sheet4!$C6318=S$1,1,0)</f>
        <v>0</v>
      </c>
      <c r="T730">
        <f>IF(Sheet4!$C6318=T$1,1,0)</f>
        <v>1</v>
      </c>
      <c r="U730">
        <f>IF(Sheet4!$C6318=U$1,1,0)</f>
        <v>0</v>
      </c>
      <c r="V730">
        <f>IF(Sheet4!$C6318=V$1,1,0)</f>
        <v>0</v>
      </c>
      <c r="W730">
        <f>IF(Sheet4!$C6318=W$1,1,0)</f>
        <v>0</v>
      </c>
      <c r="X730">
        <f>IF(Sheet4!$C6318=X$1,1,0)</f>
        <v>0</v>
      </c>
      <c r="Y730">
        <f>IF(Sheet4!$C6318=Y$1,1,0)</f>
        <v>0</v>
      </c>
      <c r="Z730">
        <f>IF(Sheet4!$C6318=Z$1,1,0)</f>
        <v>0</v>
      </c>
      <c r="AA730" t="str">
        <f t="shared" si="118"/>
        <v>Valid</v>
      </c>
      <c r="AB730">
        <f>IF(h!$A6318=AB$1,1,0)</f>
        <v>0</v>
      </c>
      <c r="AC730">
        <f>IF(h!$A6318=AC$1,1,0)</f>
        <v>1</v>
      </c>
      <c r="AD730">
        <f>IF(h!$A6318=AD$1,1,0)</f>
        <v>0</v>
      </c>
      <c r="AE730">
        <f>IF(h!$A6318=AE$1,1,0)</f>
        <v>0</v>
      </c>
      <c r="AF730">
        <f t="shared" si="121"/>
        <v>0</v>
      </c>
      <c r="AG730">
        <f t="shared" si="121"/>
        <v>0</v>
      </c>
      <c r="AH730">
        <f t="shared" si="121"/>
        <v>0</v>
      </c>
      <c r="AI730">
        <f>IF(h!$A6318=AI$1,1,0)</f>
        <v>0</v>
      </c>
      <c r="AJ730" t="str">
        <f t="shared" si="119"/>
        <v>Valid</v>
      </c>
      <c r="AK730" t="str">
        <f t="shared" si="120"/>
        <v>Operation Department</v>
      </c>
    </row>
    <row r="731" spans="1:37" x14ac:dyDescent="0.3">
      <c r="A731">
        <v>966786</v>
      </c>
      <c r="B731" s="2">
        <v>41775.413715277777</v>
      </c>
      <c r="C731">
        <v>13718</v>
      </c>
      <c r="D731" t="s">
        <v>38</v>
      </c>
      <c r="E731">
        <f>IF(Sheet4!D150="Hired",1,0)</f>
        <v>1</v>
      </c>
      <c r="F731" t="str">
        <f t="shared" si="114"/>
        <v>Hired</v>
      </c>
      <c r="G731" t="str">
        <f t="shared" si="115"/>
        <v>Valid</v>
      </c>
      <c r="I731">
        <f>IF(Sheet4!$A150=I$1,1,0)</f>
        <v>0</v>
      </c>
      <c r="J731">
        <f>IF(Sheet4!$A150=J$1,1,0)</f>
        <v>1</v>
      </c>
      <c r="K731" t="str">
        <f t="shared" si="116"/>
        <v>Valid</v>
      </c>
      <c r="L731" t="str">
        <f t="shared" si="117"/>
        <v>Female</v>
      </c>
      <c r="M731">
        <f>IF(Sheet4!$C150=M$1,1,0)</f>
        <v>0</v>
      </c>
      <c r="N731">
        <f>IF(Sheet4!$C150=N$1,1,0)</f>
        <v>0</v>
      </c>
      <c r="O731">
        <f>IF(Sheet4!$C150=O$1,1,0)</f>
        <v>1</v>
      </c>
      <c r="P731">
        <f>IF(Sheet4!$C150=P$1,1,0)</f>
        <v>0</v>
      </c>
      <c r="Q731">
        <f>IF(Sheet4!$C150=Q$1,1,0)</f>
        <v>0</v>
      </c>
      <c r="R731">
        <f>IF(Sheet4!$C150=R$1,1,0)</f>
        <v>0</v>
      </c>
      <c r="S731">
        <f>IF(Sheet4!$C150=S$1,1,0)</f>
        <v>0</v>
      </c>
      <c r="T731">
        <f>IF(Sheet4!$C150=T$1,1,0)</f>
        <v>0</v>
      </c>
      <c r="U731">
        <f>IF(Sheet4!$C150=U$1,1,0)</f>
        <v>0</v>
      </c>
      <c r="V731">
        <f>IF(Sheet4!$C150=V$1,1,0)</f>
        <v>0</v>
      </c>
      <c r="W731">
        <f>IF(Sheet4!$C150=W$1,1,0)</f>
        <v>0</v>
      </c>
      <c r="X731">
        <f>IF(Sheet4!$C150=X$1,1,0)</f>
        <v>0</v>
      </c>
      <c r="Y731">
        <f>IF(Sheet4!$C150=Y$1,1,0)</f>
        <v>0</v>
      </c>
      <c r="Z731">
        <f>IF(Sheet4!$C150=Z$1,1,0)</f>
        <v>0</v>
      </c>
      <c r="AA731" t="str">
        <f t="shared" si="118"/>
        <v>Valid</v>
      </c>
      <c r="AB731">
        <f>IF(h!$A150=AB$1,1,0)</f>
        <v>1</v>
      </c>
      <c r="AC731">
        <f>IF(h!$A150=AC$1,1,0)</f>
        <v>0</v>
      </c>
      <c r="AD731">
        <f>IF(h!$A150=AD$1,1,0)</f>
        <v>0</v>
      </c>
      <c r="AE731">
        <f>IF(h!$A150=AE$1,1,0)</f>
        <v>0</v>
      </c>
      <c r="AF731">
        <f t="shared" si="121"/>
        <v>0</v>
      </c>
      <c r="AG731">
        <f t="shared" si="121"/>
        <v>0</v>
      </c>
      <c r="AH731">
        <f t="shared" si="121"/>
        <v>0</v>
      </c>
      <c r="AI731">
        <f>IF(h!$A150=AI$1,1,0)</f>
        <v>0</v>
      </c>
      <c r="AJ731" t="str">
        <f t="shared" si="119"/>
        <v>Valid</v>
      </c>
      <c r="AK731" t="str">
        <f t="shared" si="120"/>
        <v>Service Department</v>
      </c>
    </row>
    <row r="732" spans="1:37" hidden="1" x14ac:dyDescent="0.3">
      <c r="A732">
        <v>114187</v>
      </c>
      <c r="B732" s="2">
        <v>41819.702025462961</v>
      </c>
      <c r="C732">
        <v>13732</v>
      </c>
      <c r="D732" t="s">
        <v>38</v>
      </c>
      <c r="E732">
        <f>IF(Sheet4!D3532="Hired",1,0)</f>
        <v>0</v>
      </c>
      <c r="F732" t="str">
        <f t="shared" si="114"/>
        <v>Rejected</v>
      </c>
      <c r="G732" t="str">
        <f t="shared" si="115"/>
        <v>Valid</v>
      </c>
      <c r="I732">
        <f>IF(Sheet4!$A3532=I$1,1,0)</f>
        <v>1</v>
      </c>
      <c r="J732">
        <f>IF(Sheet4!$A3532=J$1,1,0)</f>
        <v>0</v>
      </c>
      <c r="K732" t="str">
        <f t="shared" si="116"/>
        <v>Valid</v>
      </c>
      <c r="L732" t="str">
        <f t="shared" si="117"/>
        <v>Male</v>
      </c>
      <c r="M732">
        <f>IF(Sheet4!$C3532=M$1,1,0)</f>
        <v>0</v>
      </c>
      <c r="N732">
        <f>IF(Sheet4!$C3532=N$1,1,0)</f>
        <v>1</v>
      </c>
      <c r="O732">
        <f>IF(Sheet4!$C3532=O$1,1,0)</f>
        <v>0</v>
      </c>
      <c r="P732">
        <f>IF(Sheet4!$C3532=P$1,1,0)</f>
        <v>0</v>
      </c>
      <c r="Q732">
        <f>IF(Sheet4!$C3532=Q$1,1,0)</f>
        <v>0</v>
      </c>
      <c r="R732">
        <f>IF(Sheet4!$C3532=R$1,1,0)</f>
        <v>0</v>
      </c>
      <c r="S732">
        <f>IF(Sheet4!$C3532=S$1,1,0)</f>
        <v>0</v>
      </c>
      <c r="T732">
        <f>IF(Sheet4!$C3532=T$1,1,0)</f>
        <v>0</v>
      </c>
      <c r="U732">
        <f>IF(Sheet4!$C3532=U$1,1,0)</f>
        <v>0</v>
      </c>
      <c r="V732">
        <f>IF(Sheet4!$C3532=V$1,1,0)</f>
        <v>0</v>
      </c>
      <c r="W732">
        <f>IF(Sheet4!$C3532=W$1,1,0)</f>
        <v>0</v>
      </c>
      <c r="X732">
        <f>IF(Sheet4!$C3532=X$1,1,0)</f>
        <v>0</v>
      </c>
      <c r="Y732">
        <f>IF(Sheet4!$C3532=Y$1,1,0)</f>
        <v>0</v>
      </c>
      <c r="Z732">
        <f>IF(Sheet4!$C3532=Z$1,1,0)</f>
        <v>0</v>
      </c>
      <c r="AA732" t="str">
        <f t="shared" si="118"/>
        <v>Valid</v>
      </c>
      <c r="AB732">
        <f>IF(h!$A3532=AB$1,1,0)</f>
        <v>1</v>
      </c>
      <c r="AC732">
        <f>IF(h!$A3532=AC$1,1,0)</f>
        <v>0</v>
      </c>
      <c r="AD732">
        <f>IF(h!$A3532=AD$1,1,0)</f>
        <v>0</v>
      </c>
      <c r="AE732">
        <f>IF(h!$A3532=AE$1,1,0)</f>
        <v>0</v>
      </c>
      <c r="AF732">
        <f t="shared" si="121"/>
        <v>0</v>
      </c>
      <c r="AG732">
        <f t="shared" si="121"/>
        <v>0</v>
      </c>
      <c r="AH732">
        <f t="shared" si="121"/>
        <v>0</v>
      </c>
      <c r="AI732">
        <f>IF(h!$A3532=AI$1,1,0)</f>
        <v>0</v>
      </c>
      <c r="AJ732" t="str">
        <f t="shared" si="119"/>
        <v>Valid</v>
      </c>
      <c r="AK732" t="str">
        <f t="shared" si="120"/>
        <v>Service Department</v>
      </c>
    </row>
    <row r="733" spans="1:37" x14ac:dyDescent="0.3">
      <c r="A733">
        <v>489424</v>
      </c>
      <c r="B733" s="2">
        <v>41870.396782407406</v>
      </c>
      <c r="C733">
        <v>13739</v>
      </c>
      <c r="D733" t="s">
        <v>38</v>
      </c>
      <c r="E733">
        <f>IF(Sheet4!D4896="Hired",1,0)</f>
        <v>1</v>
      </c>
      <c r="F733" t="str">
        <f t="shared" si="114"/>
        <v>Hired</v>
      </c>
      <c r="G733" t="str">
        <f t="shared" si="115"/>
        <v>Valid</v>
      </c>
      <c r="I733">
        <f>IF(Sheet4!$A4896=I$1,1,0)</f>
        <v>1</v>
      </c>
      <c r="J733">
        <f>IF(Sheet4!$A4896=J$1,1,0)</f>
        <v>0</v>
      </c>
      <c r="K733" t="str">
        <f t="shared" si="116"/>
        <v>Valid</v>
      </c>
      <c r="L733" t="str">
        <f t="shared" si="117"/>
        <v>Male</v>
      </c>
      <c r="M733">
        <f>IF(Sheet4!$C4896=M$1,1,0)</f>
        <v>0</v>
      </c>
      <c r="N733">
        <f>IF(Sheet4!$C4896=N$1,1,0)</f>
        <v>0</v>
      </c>
      <c r="O733">
        <f>IF(Sheet4!$C4896=O$1,1,0)</f>
        <v>0</v>
      </c>
      <c r="P733">
        <f>IF(Sheet4!$C4896=P$1,1,0)</f>
        <v>0</v>
      </c>
      <c r="Q733">
        <f>IF(Sheet4!$C4896=Q$1,1,0)</f>
        <v>0</v>
      </c>
      <c r="R733">
        <f>IF(Sheet4!$C4896=R$1,1,0)</f>
        <v>0</v>
      </c>
      <c r="S733">
        <f>IF(Sheet4!$C4896=S$1,1,0)</f>
        <v>0</v>
      </c>
      <c r="T733">
        <f>IF(Sheet4!$C4896=T$1,1,0)</f>
        <v>0</v>
      </c>
      <c r="U733">
        <f>IF(Sheet4!$C4896=U$1,1,0)</f>
        <v>0</v>
      </c>
      <c r="V733">
        <f>IF(Sheet4!$C4896=V$1,1,0)</f>
        <v>0</v>
      </c>
      <c r="W733">
        <f>IF(Sheet4!$C4896=W$1,1,0)</f>
        <v>0</v>
      </c>
      <c r="X733">
        <f>IF(Sheet4!$C4896=X$1,1,0)</f>
        <v>0</v>
      </c>
      <c r="Y733">
        <f>IF(Sheet4!$C4896=Y$1,1,0)</f>
        <v>1</v>
      </c>
      <c r="Z733">
        <f>IF(Sheet4!$C4896=Z$1,1,0)</f>
        <v>0</v>
      </c>
      <c r="AA733" t="str">
        <f t="shared" si="118"/>
        <v>Valid</v>
      </c>
      <c r="AB733">
        <f>IF(h!$A4896=AB$1,1,0)</f>
        <v>1</v>
      </c>
      <c r="AC733">
        <f>IF(h!$A4896=AC$1,1,0)</f>
        <v>0</v>
      </c>
      <c r="AD733">
        <f>IF(h!$A4896=AD$1,1,0)</f>
        <v>0</v>
      </c>
      <c r="AE733">
        <f>IF(h!$A4896=AE$1,1,0)</f>
        <v>0</v>
      </c>
      <c r="AF733">
        <f t="shared" si="121"/>
        <v>0</v>
      </c>
      <c r="AG733">
        <f t="shared" si="121"/>
        <v>0</v>
      </c>
      <c r="AH733">
        <f t="shared" si="121"/>
        <v>0</v>
      </c>
      <c r="AI733">
        <f>IF(h!$A4896=AI$1,1,0)</f>
        <v>0</v>
      </c>
      <c r="AJ733" t="str">
        <f t="shared" si="119"/>
        <v>Valid</v>
      </c>
      <c r="AK733" t="str">
        <f t="shared" si="120"/>
        <v>Service Department</v>
      </c>
    </row>
    <row r="734" spans="1:37" hidden="1" x14ac:dyDescent="0.3">
      <c r="A734">
        <v>400997</v>
      </c>
      <c r="B734" s="2">
        <v>41877.713194444441</v>
      </c>
      <c r="C734">
        <v>13742</v>
      </c>
      <c r="D734" t="s">
        <v>38</v>
      </c>
      <c r="E734">
        <f>IF(Sheet4!D2193="Hired",1,0)</f>
        <v>0</v>
      </c>
      <c r="F734" t="str">
        <f t="shared" si="114"/>
        <v>Rejected</v>
      </c>
      <c r="G734" t="str">
        <f t="shared" si="115"/>
        <v>Valid</v>
      </c>
      <c r="I734">
        <f>IF(Sheet4!$A2193=I$1,1,0)</f>
        <v>1</v>
      </c>
      <c r="J734">
        <f>IF(Sheet4!$A2193=J$1,1,0)</f>
        <v>0</v>
      </c>
      <c r="K734" t="str">
        <f t="shared" si="116"/>
        <v>Valid</v>
      </c>
      <c r="L734" t="str">
        <f t="shared" si="117"/>
        <v>Male</v>
      </c>
      <c r="M734">
        <f>IF(Sheet4!$C2193=M$1,1,0)</f>
        <v>0</v>
      </c>
      <c r="N734">
        <f>IF(Sheet4!$C2193=N$1,1,0)</f>
        <v>1</v>
      </c>
      <c r="O734">
        <f>IF(Sheet4!$C2193=O$1,1,0)</f>
        <v>0</v>
      </c>
      <c r="P734">
        <f>IF(Sheet4!$C2193=P$1,1,0)</f>
        <v>0</v>
      </c>
      <c r="Q734">
        <f>IF(Sheet4!$C2193=Q$1,1,0)</f>
        <v>0</v>
      </c>
      <c r="R734">
        <f>IF(Sheet4!$C2193=R$1,1,0)</f>
        <v>0</v>
      </c>
      <c r="S734">
        <f>IF(Sheet4!$C2193=S$1,1,0)</f>
        <v>0</v>
      </c>
      <c r="T734">
        <f>IF(Sheet4!$C2193=T$1,1,0)</f>
        <v>0</v>
      </c>
      <c r="U734">
        <f>IF(Sheet4!$C2193=U$1,1,0)</f>
        <v>0</v>
      </c>
      <c r="V734">
        <f>IF(Sheet4!$C2193=V$1,1,0)</f>
        <v>0</v>
      </c>
      <c r="W734">
        <f>IF(Sheet4!$C2193=W$1,1,0)</f>
        <v>0</v>
      </c>
      <c r="X734">
        <f>IF(Sheet4!$C2193=X$1,1,0)</f>
        <v>0</v>
      </c>
      <c r="Y734">
        <f>IF(Sheet4!$C2193=Y$1,1,0)</f>
        <v>0</v>
      </c>
      <c r="Z734">
        <f>IF(Sheet4!$C2193=Z$1,1,0)</f>
        <v>0</v>
      </c>
      <c r="AA734" t="str">
        <f t="shared" si="118"/>
        <v>Valid</v>
      </c>
      <c r="AB734">
        <f>IF(h!$A2193=AB$1,1,0)</f>
        <v>0</v>
      </c>
      <c r="AC734">
        <f>IF(h!$A2193=AC$1,1,0)</f>
        <v>1</v>
      </c>
      <c r="AD734">
        <f>IF(h!$A2193=AD$1,1,0)</f>
        <v>0</v>
      </c>
      <c r="AE734">
        <f>IF(h!$A2193=AE$1,1,0)</f>
        <v>0</v>
      </c>
      <c r="AF734">
        <f t="shared" si="121"/>
        <v>0</v>
      </c>
      <c r="AG734">
        <f t="shared" si="121"/>
        <v>0</v>
      </c>
      <c r="AH734">
        <f t="shared" si="121"/>
        <v>0</v>
      </c>
      <c r="AI734">
        <f>IF(h!$A2193=AI$1,1,0)</f>
        <v>0</v>
      </c>
      <c r="AJ734" t="str">
        <f t="shared" si="119"/>
        <v>Valid</v>
      </c>
      <c r="AK734" t="str">
        <f t="shared" si="120"/>
        <v>Operation Department</v>
      </c>
    </row>
    <row r="735" spans="1:37" hidden="1" x14ac:dyDescent="0.3">
      <c r="A735">
        <v>730191</v>
      </c>
      <c r="B735" s="2">
        <v>41778.64298611111</v>
      </c>
      <c r="C735">
        <v>13753</v>
      </c>
      <c r="D735" t="s">
        <v>38</v>
      </c>
      <c r="E735">
        <f>IF(Sheet4!D172="Hired",1,0)</f>
        <v>0</v>
      </c>
      <c r="F735" t="str">
        <f t="shared" si="114"/>
        <v>Rejected</v>
      </c>
      <c r="G735" t="str">
        <f t="shared" si="115"/>
        <v>Valid</v>
      </c>
      <c r="I735">
        <f>IF(Sheet4!$A172=I$1,1,0)</f>
        <v>0</v>
      </c>
      <c r="J735">
        <f>IF(Sheet4!$A172=J$1,1,0)</f>
        <v>1</v>
      </c>
      <c r="K735" t="str">
        <f t="shared" si="116"/>
        <v>Valid</v>
      </c>
      <c r="L735" t="str">
        <f t="shared" si="117"/>
        <v>Female</v>
      </c>
      <c r="M735">
        <f>IF(Sheet4!$C172=M$1,1,0)</f>
        <v>0</v>
      </c>
      <c r="N735">
        <f>IF(Sheet4!$C172=N$1,1,0)</f>
        <v>0</v>
      </c>
      <c r="O735">
        <f>IF(Sheet4!$C172=O$1,1,0)</f>
        <v>0</v>
      </c>
      <c r="P735">
        <f>IF(Sheet4!$C172=P$1,1,0)</f>
        <v>0</v>
      </c>
      <c r="Q735">
        <f>IF(Sheet4!$C172=Q$1,1,0)</f>
        <v>0</v>
      </c>
      <c r="R735">
        <f>IF(Sheet4!$C172=R$1,1,0)</f>
        <v>0</v>
      </c>
      <c r="S735">
        <f>IF(Sheet4!$C172=S$1,1,0)</f>
        <v>1</v>
      </c>
      <c r="T735">
        <f>IF(Sheet4!$C172=T$1,1,0)</f>
        <v>0</v>
      </c>
      <c r="U735">
        <f>IF(Sheet4!$C172=U$1,1,0)</f>
        <v>0</v>
      </c>
      <c r="V735">
        <f>IF(Sheet4!$C172=V$1,1,0)</f>
        <v>0</v>
      </c>
      <c r="W735">
        <f>IF(Sheet4!$C172=W$1,1,0)</f>
        <v>0</v>
      </c>
      <c r="X735">
        <f>IF(Sheet4!$C172=X$1,1,0)</f>
        <v>0</v>
      </c>
      <c r="Y735">
        <f>IF(Sheet4!$C172=Y$1,1,0)</f>
        <v>0</v>
      </c>
      <c r="Z735">
        <f>IF(Sheet4!$C172=Z$1,1,0)</f>
        <v>0</v>
      </c>
      <c r="AA735" t="str">
        <f t="shared" si="118"/>
        <v>Valid</v>
      </c>
      <c r="AB735">
        <f>IF(h!$A172=AB$1,1,0)</f>
        <v>0</v>
      </c>
      <c r="AC735">
        <f>IF(h!$A172=AC$1,1,0)</f>
        <v>0</v>
      </c>
      <c r="AD735">
        <f>IF(h!$A172=AD$1,1,0)</f>
        <v>0</v>
      </c>
      <c r="AE735">
        <f>IF(h!$A172=AE$1,1,0)</f>
        <v>0</v>
      </c>
      <c r="AF735">
        <f t="shared" si="121"/>
        <v>0</v>
      </c>
      <c r="AG735">
        <f t="shared" si="121"/>
        <v>0</v>
      </c>
      <c r="AH735">
        <f t="shared" si="121"/>
        <v>0</v>
      </c>
      <c r="AI735">
        <f>IF(h!$A172=AI$1,1,0)</f>
        <v>1</v>
      </c>
      <c r="AJ735" t="str">
        <f t="shared" si="119"/>
        <v>Valid</v>
      </c>
      <c r="AK735" t="str">
        <f t="shared" si="120"/>
        <v>General Management</v>
      </c>
    </row>
    <row r="736" spans="1:37" x14ac:dyDescent="0.3">
      <c r="A736">
        <v>727147</v>
      </c>
      <c r="B736" s="2">
        <v>41827.312951388885</v>
      </c>
      <c r="C736">
        <v>13760</v>
      </c>
      <c r="D736" t="s">
        <v>38</v>
      </c>
      <c r="E736">
        <f>IF(Sheet4!D2491="Hired",1,0)</f>
        <v>1</v>
      </c>
      <c r="F736" t="str">
        <f t="shared" si="114"/>
        <v>Hired</v>
      </c>
      <c r="G736" t="str">
        <f t="shared" si="115"/>
        <v>Valid</v>
      </c>
      <c r="I736">
        <f>IF(Sheet4!$A2491=I$1,1,0)</f>
        <v>0</v>
      </c>
      <c r="J736">
        <f>IF(Sheet4!$A2491=J$1,1,0)</f>
        <v>1</v>
      </c>
      <c r="K736" t="str">
        <f t="shared" si="116"/>
        <v>Valid</v>
      </c>
      <c r="L736" t="str">
        <f t="shared" si="117"/>
        <v>Female</v>
      </c>
      <c r="M736">
        <f>IF(Sheet4!$C2491=M$1,1,0)</f>
        <v>0</v>
      </c>
      <c r="N736">
        <f>IF(Sheet4!$C2491=N$1,1,0)</f>
        <v>0</v>
      </c>
      <c r="O736">
        <f>IF(Sheet4!$C2491=O$1,1,0)</f>
        <v>0</v>
      </c>
      <c r="P736">
        <f>IF(Sheet4!$C2491=P$1,1,0)</f>
        <v>0</v>
      </c>
      <c r="Q736">
        <f>IF(Sheet4!$C2491=Q$1,1,0)</f>
        <v>0</v>
      </c>
      <c r="R736">
        <f>IF(Sheet4!$C2491=R$1,1,0)</f>
        <v>0</v>
      </c>
      <c r="S736">
        <f>IF(Sheet4!$C2491=S$1,1,0)</f>
        <v>0</v>
      </c>
      <c r="T736">
        <f>IF(Sheet4!$C2491=T$1,1,0)</f>
        <v>0</v>
      </c>
      <c r="U736">
        <f>IF(Sheet4!$C2491=U$1,1,0)</f>
        <v>0</v>
      </c>
      <c r="V736">
        <f>IF(Sheet4!$C2491=V$1,1,0)</f>
        <v>0</v>
      </c>
      <c r="W736">
        <f>IF(Sheet4!$C2491=W$1,1,0)</f>
        <v>0</v>
      </c>
      <c r="X736">
        <f>IF(Sheet4!$C2491=X$1,1,0)</f>
        <v>0</v>
      </c>
      <c r="Y736">
        <f>IF(Sheet4!$C2491=Y$1,1,0)</f>
        <v>1</v>
      </c>
      <c r="Z736">
        <f>IF(Sheet4!$C2491=Z$1,1,0)</f>
        <v>0</v>
      </c>
      <c r="AA736" t="str">
        <f t="shared" si="118"/>
        <v>Valid</v>
      </c>
      <c r="AB736">
        <f>IF(h!$A2491=AB$1,1,0)</f>
        <v>0</v>
      </c>
      <c r="AC736">
        <f>IF(h!$A2491=AC$1,1,0)</f>
        <v>1</v>
      </c>
      <c r="AD736">
        <f>IF(h!$A2491=AD$1,1,0)</f>
        <v>0</v>
      </c>
      <c r="AE736">
        <f>IF(h!$A2491=AE$1,1,0)</f>
        <v>0</v>
      </c>
      <c r="AF736">
        <f t="shared" si="121"/>
        <v>0</v>
      </c>
      <c r="AG736">
        <f t="shared" si="121"/>
        <v>0</v>
      </c>
      <c r="AH736">
        <f t="shared" si="121"/>
        <v>0</v>
      </c>
      <c r="AI736">
        <f>IF(h!$A2491=AI$1,1,0)</f>
        <v>0</v>
      </c>
      <c r="AJ736" t="str">
        <f t="shared" si="119"/>
        <v>Valid</v>
      </c>
      <c r="AK736" t="str">
        <f t="shared" si="120"/>
        <v>Operation Department</v>
      </c>
    </row>
    <row r="737" spans="1:37" hidden="1" x14ac:dyDescent="0.3">
      <c r="A737">
        <v>588537</v>
      </c>
      <c r="B737" s="2">
        <v>41830.411145833335</v>
      </c>
      <c r="C737">
        <v>13802</v>
      </c>
      <c r="D737" t="s">
        <v>38</v>
      </c>
      <c r="E737">
        <f>IF(Sheet4!D3268="Hired",1,0)</f>
        <v>0</v>
      </c>
      <c r="F737" t="str">
        <f t="shared" si="114"/>
        <v>Rejected</v>
      </c>
      <c r="G737" t="str">
        <f t="shared" si="115"/>
        <v>Valid</v>
      </c>
      <c r="I737">
        <f>IF(Sheet4!$A3268=I$1,1,0)</f>
        <v>0</v>
      </c>
      <c r="J737">
        <f>IF(Sheet4!$A3268=J$1,1,0)</f>
        <v>1</v>
      </c>
      <c r="K737" t="str">
        <f t="shared" si="116"/>
        <v>Valid</v>
      </c>
      <c r="L737" t="str">
        <f t="shared" si="117"/>
        <v>Female</v>
      </c>
      <c r="M737">
        <f>IF(Sheet4!$C3268=M$1,1,0)</f>
        <v>0</v>
      </c>
      <c r="N737">
        <f>IF(Sheet4!$C3268=N$1,1,0)</f>
        <v>0</v>
      </c>
      <c r="O737">
        <f>IF(Sheet4!$C3268=O$1,1,0)</f>
        <v>0</v>
      </c>
      <c r="P737">
        <f>IF(Sheet4!$C3268=P$1,1,0)</f>
        <v>0</v>
      </c>
      <c r="Q737">
        <f>IF(Sheet4!$C3268=Q$1,1,0)</f>
        <v>0</v>
      </c>
      <c r="R737">
        <f>IF(Sheet4!$C3268=R$1,1,0)</f>
        <v>0</v>
      </c>
      <c r="S737">
        <f>IF(Sheet4!$C3268=S$1,1,0)</f>
        <v>0</v>
      </c>
      <c r="T737">
        <f>IF(Sheet4!$C3268=T$1,1,0)</f>
        <v>0</v>
      </c>
      <c r="U737">
        <f>IF(Sheet4!$C3268=U$1,1,0)</f>
        <v>1</v>
      </c>
      <c r="V737">
        <f>IF(Sheet4!$C3268=V$1,1,0)</f>
        <v>0</v>
      </c>
      <c r="W737">
        <f>IF(Sheet4!$C3268=W$1,1,0)</f>
        <v>0</v>
      </c>
      <c r="X737">
        <f>IF(Sheet4!$C3268=X$1,1,0)</f>
        <v>0</v>
      </c>
      <c r="Y737">
        <f>IF(Sheet4!$C3268=Y$1,1,0)</f>
        <v>0</v>
      </c>
      <c r="Z737">
        <f>IF(Sheet4!$C3268=Z$1,1,0)</f>
        <v>0</v>
      </c>
      <c r="AA737" t="str">
        <f t="shared" si="118"/>
        <v>Valid</v>
      </c>
      <c r="AB737">
        <f>IF(h!$A3268=AB$1,1,0)</f>
        <v>0</v>
      </c>
      <c r="AC737">
        <f>IF(h!$A3268=AC$1,1,0)</f>
        <v>0</v>
      </c>
      <c r="AD737">
        <f>IF(h!$A3268=AD$1,1,0)</f>
        <v>0</v>
      </c>
      <c r="AE737">
        <f>IF(h!$A3268=AE$1,1,0)</f>
        <v>1</v>
      </c>
      <c r="AF737">
        <f t="shared" si="121"/>
        <v>0</v>
      </c>
      <c r="AG737">
        <f t="shared" si="121"/>
        <v>0</v>
      </c>
      <c r="AH737">
        <f t="shared" si="121"/>
        <v>0</v>
      </c>
      <c r="AI737">
        <f>IF(h!$A3268=AI$1,1,0)</f>
        <v>0</v>
      </c>
      <c r="AJ737" t="str">
        <f t="shared" si="119"/>
        <v>Valid</v>
      </c>
      <c r="AK737" t="str">
        <f t="shared" si="120"/>
        <v>Finance Department</v>
      </c>
    </row>
    <row r="738" spans="1:37" hidden="1" x14ac:dyDescent="0.3">
      <c r="A738">
        <v>34301</v>
      </c>
      <c r="B738" s="2">
        <v>41878.894386574073</v>
      </c>
      <c r="C738">
        <v>13802</v>
      </c>
      <c r="D738" t="s">
        <v>38</v>
      </c>
      <c r="E738">
        <f>IF(Sheet4!D5507="Hired",1,0)</f>
        <v>0</v>
      </c>
      <c r="F738" t="str">
        <f t="shared" si="114"/>
        <v>Rejected</v>
      </c>
      <c r="G738" t="str">
        <f t="shared" si="115"/>
        <v>Valid</v>
      </c>
      <c r="I738">
        <f>IF(Sheet4!$A5507=I$1,1,0)</f>
        <v>1</v>
      </c>
      <c r="J738">
        <f>IF(Sheet4!$A5507=J$1,1,0)</f>
        <v>0</v>
      </c>
      <c r="K738" t="str">
        <f t="shared" si="116"/>
        <v>Valid</v>
      </c>
      <c r="L738" t="str">
        <f t="shared" si="117"/>
        <v>Male</v>
      </c>
      <c r="M738">
        <f>IF(Sheet4!$C5507=M$1,1,0)</f>
        <v>0</v>
      </c>
      <c r="N738">
        <f>IF(Sheet4!$C5507=N$1,1,0)</f>
        <v>1</v>
      </c>
      <c r="O738">
        <f>IF(Sheet4!$C5507=O$1,1,0)</f>
        <v>0</v>
      </c>
      <c r="P738">
        <f>IF(Sheet4!$C5507=P$1,1,0)</f>
        <v>0</v>
      </c>
      <c r="Q738">
        <f>IF(Sheet4!$C5507=Q$1,1,0)</f>
        <v>0</v>
      </c>
      <c r="R738">
        <f>IF(Sheet4!$C5507=R$1,1,0)</f>
        <v>0</v>
      </c>
      <c r="S738">
        <f>IF(Sheet4!$C5507=S$1,1,0)</f>
        <v>0</v>
      </c>
      <c r="T738">
        <f>IF(Sheet4!$C5507=T$1,1,0)</f>
        <v>0</v>
      </c>
      <c r="U738">
        <f>IF(Sheet4!$C5507=U$1,1,0)</f>
        <v>0</v>
      </c>
      <c r="V738">
        <f>IF(Sheet4!$C5507=V$1,1,0)</f>
        <v>0</v>
      </c>
      <c r="W738">
        <f>IF(Sheet4!$C5507=W$1,1,0)</f>
        <v>0</v>
      </c>
      <c r="X738">
        <f>IF(Sheet4!$C5507=X$1,1,0)</f>
        <v>0</v>
      </c>
      <c r="Y738">
        <f>IF(Sheet4!$C5507=Y$1,1,0)</f>
        <v>0</v>
      </c>
      <c r="Z738">
        <f>IF(Sheet4!$C5507=Z$1,1,0)</f>
        <v>0</v>
      </c>
      <c r="AA738" t="str">
        <f t="shared" si="118"/>
        <v>Valid</v>
      </c>
      <c r="AB738">
        <f>IF(h!$A5507=AB$1,1,0)</f>
        <v>0</v>
      </c>
      <c r="AC738">
        <f>IF(h!$A5507=AC$1,1,0)</f>
        <v>1</v>
      </c>
      <c r="AD738">
        <f>IF(h!$A5507=AD$1,1,0)</f>
        <v>0</v>
      </c>
      <c r="AE738">
        <f>IF(h!$A5507=AE$1,1,0)</f>
        <v>0</v>
      </c>
      <c r="AF738">
        <f t="shared" si="121"/>
        <v>0</v>
      </c>
      <c r="AG738">
        <f t="shared" si="121"/>
        <v>0</v>
      </c>
      <c r="AH738">
        <f t="shared" si="121"/>
        <v>0</v>
      </c>
      <c r="AI738">
        <f>IF(h!$A5507=AI$1,1,0)</f>
        <v>0</v>
      </c>
      <c r="AJ738" t="str">
        <f t="shared" si="119"/>
        <v>Valid</v>
      </c>
      <c r="AK738" t="str">
        <f t="shared" si="120"/>
        <v>Operation Department</v>
      </c>
    </row>
    <row r="739" spans="1:37" hidden="1" x14ac:dyDescent="0.3">
      <c r="A739">
        <v>646241</v>
      </c>
      <c r="B739" s="2">
        <v>41765.378738425927</v>
      </c>
      <c r="C739">
        <v>13813</v>
      </c>
      <c r="D739" t="s">
        <v>38</v>
      </c>
      <c r="E739">
        <f>IF(Sheet4!D2146="Hired",1,0)</f>
        <v>0</v>
      </c>
      <c r="F739" t="str">
        <f t="shared" si="114"/>
        <v>Rejected</v>
      </c>
      <c r="G739" t="str">
        <f t="shared" si="115"/>
        <v>Valid</v>
      </c>
      <c r="I739">
        <f>IF(Sheet4!$A2146=I$1,1,0)</f>
        <v>1</v>
      </c>
      <c r="J739">
        <f>IF(Sheet4!$A2146=J$1,1,0)</f>
        <v>0</v>
      </c>
      <c r="K739" t="str">
        <f t="shared" si="116"/>
        <v>Valid</v>
      </c>
      <c r="L739" t="str">
        <f t="shared" si="117"/>
        <v>Male</v>
      </c>
      <c r="M739">
        <f>IF(Sheet4!$C2146=M$1,1,0)</f>
        <v>0</v>
      </c>
      <c r="N739">
        <f>IF(Sheet4!$C2146=N$1,1,0)</f>
        <v>0</v>
      </c>
      <c r="O739">
        <f>IF(Sheet4!$C2146=O$1,1,0)</f>
        <v>0</v>
      </c>
      <c r="P739">
        <f>IF(Sheet4!$C2146=P$1,1,0)</f>
        <v>0</v>
      </c>
      <c r="Q739">
        <f>IF(Sheet4!$C2146=Q$1,1,0)</f>
        <v>0</v>
      </c>
      <c r="R739">
        <f>IF(Sheet4!$C2146=R$1,1,0)</f>
        <v>0</v>
      </c>
      <c r="S739">
        <f>IF(Sheet4!$C2146=S$1,1,0)</f>
        <v>0</v>
      </c>
      <c r="T739">
        <f>IF(Sheet4!$C2146=T$1,1,0)</f>
        <v>0</v>
      </c>
      <c r="U739">
        <f>IF(Sheet4!$C2146=U$1,1,0)</f>
        <v>1</v>
      </c>
      <c r="V739">
        <f>IF(Sheet4!$C2146=V$1,1,0)</f>
        <v>0</v>
      </c>
      <c r="W739">
        <f>IF(Sheet4!$C2146=W$1,1,0)</f>
        <v>0</v>
      </c>
      <c r="X739">
        <f>IF(Sheet4!$C2146=X$1,1,0)</f>
        <v>0</v>
      </c>
      <c r="Y739">
        <f>IF(Sheet4!$C2146=Y$1,1,0)</f>
        <v>0</v>
      </c>
      <c r="Z739">
        <f>IF(Sheet4!$C2146=Z$1,1,0)</f>
        <v>0</v>
      </c>
      <c r="AA739" t="str">
        <f t="shared" si="118"/>
        <v>Valid</v>
      </c>
      <c r="AB739">
        <f>IF(h!$A2146=AB$1,1,0)</f>
        <v>1</v>
      </c>
      <c r="AC739">
        <f>IF(h!$A2146=AC$1,1,0)</f>
        <v>0</v>
      </c>
      <c r="AD739">
        <f>IF(h!$A2146=AD$1,1,0)</f>
        <v>0</v>
      </c>
      <c r="AE739">
        <f>IF(h!$A2146=AE$1,1,0)</f>
        <v>0</v>
      </c>
      <c r="AF739">
        <f t="shared" si="121"/>
        <v>0</v>
      </c>
      <c r="AG739">
        <f t="shared" si="121"/>
        <v>0</v>
      </c>
      <c r="AH739">
        <f t="shared" si="121"/>
        <v>0</v>
      </c>
      <c r="AI739">
        <f>IF(h!$A2146=AI$1,1,0)</f>
        <v>0</v>
      </c>
      <c r="AJ739" t="str">
        <f t="shared" si="119"/>
        <v>Valid</v>
      </c>
      <c r="AK739" t="str">
        <f t="shared" si="120"/>
        <v>Service Department</v>
      </c>
    </row>
    <row r="740" spans="1:37" hidden="1" x14ac:dyDescent="0.3">
      <c r="A740">
        <v>757766</v>
      </c>
      <c r="B740" s="2">
        <v>41859.537905092591</v>
      </c>
      <c r="C740">
        <v>13821</v>
      </c>
      <c r="D740" t="s">
        <v>38</v>
      </c>
      <c r="E740">
        <f>IF(Sheet4!D4725="Hired",1,0)</f>
        <v>0</v>
      </c>
      <c r="F740" t="str">
        <f t="shared" si="114"/>
        <v>Rejected</v>
      </c>
      <c r="G740" t="str">
        <f t="shared" si="115"/>
        <v>Valid</v>
      </c>
      <c r="I740">
        <f>IF(Sheet4!$A4725=I$1,1,0)</f>
        <v>1</v>
      </c>
      <c r="J740">
        <f>IF(Sheet4!$A4725=J$1,1,0)</f>
        <v>0</v>
      </c>
      <c r="K740" t="str">
        <f t="shared" si="116"/>
        <v>Valid</v>
      </c>
      <c r="L740" t="str">
        <f t="shared" si="117"/>
        <v>Male</v>
      </c>
      <c r="M740">
        <f>IF(Sheet4!$C4725=M$1,1,0)</f>
        <v>0</v>
      </c>
      <c r="N740">
        <f>IF(Sheet4!$C4725=N$1,1,0)</f>
        <v>1</v>
      </c>
      <c r="O740">
        <f>IF(Sheet4!$C4725=O$1,1,0)</f>
        <v>0</v>
      </c>
      <c r="P740">
        <f>IF(Sheet4!$C4725=P$1,1,0)</f>
        <v>0</v>
      </c>
      <c r="Q740">
        <f>IF(Sheet4!$C4725=Q$1,1,0)</f>
        <v>0</v>
      </c>
      <c r="R740">
        <f>IF(Sheet4!$C4725=R$1,1,0)</f>
        <v>0</v>
      </c>
      <c r="S740">
        <f>IF(Sheet4!$C4725=S$1,1,0)</f>
        <v>0</v>
      </c>
      <c r="T740">
        <f>IF(Sheet4!$C4725=T$1,1,0)</f>
        <v>0</v>
      </c>
      <c r="U740">
        <f>IF(Sheet4!$C4725=U$1,1,0)</f>
        <v>0</v>
      </c>
      <c r="V740">
        <f>IF(Sheet4!$C4725=V$1,1,0)</f>
        <v>0</v>
      </c>
      <c r="W740">
        <f>IF(Sheet4!$C4725=W$1,1,0)</f>
        <v>0</v>
      </c>
      <c r="X740">
        <f>IF(Sheet4!$C4725=X$1,1,0)</f>
        <v>0</v>
      </c>
      <c r="Y740">
        <f>IF(Sheet4!$C4725=Y$1,1,0)</f>
        <v>0</v>
      </c>
      <c r="Z740">
        <f>IF(Sheet4!$C4725=Z$1,1,0)</f>
        <v>0</v>
      </c>
      <c r="AA740" t="str">
        <f t="shared" si="118"/>
        <v>Valid</v>
      </c>
      <c r="AB740">
        <f>IF(h!$A4725=AB$1,1,0)</f>
        <v>1</v>
      </c>
      <c r="AC740">
        <f>IF(h!$A4725=AC$1,1,0)</f>
        <v>0</v>
      </c>
      <c r="AD740">
        <f>IF(h!$A4725=AD$1,1,0)</f>
        <v>0</v>
      </c>
      <c r="AE740">
        <f>IF(h!$A4725=AE$1,1,0)</f>
        <v>0</v>
      </c>
      <c r="AF740">
        <f t="shared" si="121"/>
        <v>0</v>
      </c>
      <c r="AG740">
        <f t="shared" si="121"/>
        <v>0</v>
      </c>
      <c r="AH740">
        <f t="shared" si="121"/>
        <v>0</v>
      </c>
      <c r="AI740">
        <f>IF(h!$A4725=AI$1,1,0)</f>
        <v>0</v>
      </c>
      <c r="AJ740" t="str">
        <f t="shared" si="119"/>
        <v>Valid</v>
      </c>
      <c r="AK740" t="str">
        <f t="shared" si="120"/>
        <v>Service Department</v>
      </c>
    </row>
    <row r="741" spans="1:37" x14ac:dyDescent="0.3">
      <c r="A741">
        <v>314008</v>
      </c>
      <c r="B741" s="2">
        <v>41880.38690972222</v>
      </c>
      <c r="C741">
        <v>13851</v>
      </c>
      <c r="D741" t="s">
        <v>38</v>
      </c>
      <c r="E741">
        <f>IF(Sheet4!D5596="Hired",1,0)</f>
        <v>1</v>
      </c>
      <c r="F741" t="str">
        <f t="shared" si="114"/>
        <v>Hired</v>
      </c>
      <c r="G741" t="str">
        <f t="shared" si="115"/>
        <v>Valid</v>
      </c>
      <c r="I741">
        <f>IF(Sheet4!$A5596=I$1,1,0)</f>
        <v>1</v>
      </c>
      <c r="J741">
        <f>IF(Sheet4!$A5596=J$1,1,0)</f>
        <v>0</v>
      </c>
      <c r="K741" t="str">
        <f t="shared" si="116"/>
        <v>Valid</v>
      </c>
      <c r="L741" t="str">
        <f t="shared" si="117"/>
        <v>Male</v>
      </c>
      <c r="M741">
        <f>IF(Sheet4!$C5596=M$1,1,0)</f>
        <v>0</v>
      </c>
      <c r="N741">
        <f>IF(Sheet4!$C5596=N$1,1,0)</f>
        <v>0</v>
      </c>
      <c r="O741">
        <f>IF(Sheet4!$C5596=O$1,1,0)</f>
        <v>0</v>
      </c>
      <c r="P741">
        <f>IF(Sheet4!$C5596=P$1,1,0)</f>
        <v>0</v>
      </c>
      <c r="Q741">
        <f>IF(Sheet4!$C5596=Q$1,1,0)</f>
        <v>0</v>
      </c>
      <c r="R741">
        <f>IF(Sheet4!$C5596=R$1,1,0)</f>
        <v>0</v>
      </c>
      <c r="S741">
        <f>IF(Sheet4!$C5596=S$1,1,0)</f>
        <v>1</v>
      </c>
      <c r="T741">
        <f>IF(Sheet4!$C5596=T$1,1,0)</f>
        <v>0</v>
      </c>
      <c r="U741">
        <f>IF(Sheet4!$C5596=U$1,1,0)</f>
        <v>0</v>
      </c>
      <c r="V741">
        <f>IF(Sheet4!$C5596=V$1,1,0)</f>
        <v>0</v>
      </c>
      <c r="W741">
        <f>IF(Sheet4!$C5596=W$1,1,0)</f>
        <v>0</v>
      </c>
      <c r="X741">
        <f>IF(Sheet4!$C5596=X$1,1,0)</f>
        <v>0</v>
      </c>
      <c r="Y741">
        <f>IF(Sheet4!$C5596=Y$1,1,0)</f>
        <v>0</v>
      </c>
      <c r="Z741">
        <f>IF(Sheet4!$C5596=Z$1,1,0)</f>
        <v>0</v>
      </c>
      <c r="AA741" t="str">
        <f t="shared" si="118"/>
        <v>Valid</v>
      </c>
      <c r="AB741">
        <f>IF(h!$A5596=AB$1,1,0)</f>
        <v>0</v>
      </c>
      <c r="AC741">
        <f>IF(h!$A5596=AC$1,1,0)</f>
        <v>0</v>
      </c>
      <c r="AD741">
        <f>IF(h!$A5596=AD$1,1,0)</f>
        <v>1</v>
      </c>
      <c r="AE741">
        <f>IF(h!$A5596=AE$1,1,0)</f>
        <v>0</v>
      </c>
      <c r="AF741">
        <f t="shared" si="121"/>
        <v>0</v>
      </c>
      <c r="AG741">
        <f t="shared" si="121"/>
        <v>0</v>
      </c>
      <c r="AH741">
        <f t="shared" si="121"/>
        <v>0</v>
      </c>
      <c r="AI741">
        <f>IF(h!$A5596=AI$1,1,0)</f>
        <v>0</v>
      </c>
      <c r="AJ741" t="str">
        <f t="shared" si="119"/>
        <v>Valid</v>
      </c>
      <c r="AK741" t="str">
        <f t="shared" si="120"/>
        <v>Sales Department</v>
      </c>
    </row>
    <row r="742" spans="1:37" hidden="1" x14ac:dyDescent="0.3">
      <c r="A742">
        <v>245583</v>
      </c>
      <c r="B742" s="2">
        <v>41830.584907407407</v>
      </c>
      <c r="C742">
        <v>13852</v>
      </c>
      <c r="D742" t="s">
        <v>38</v>
      </c>
      <c r="E742">
        <f>IF(Sheet4!D702="Hired",1,0)</f>
        <v>0</v>
      </c>
      <c r="F742" t="str">
        <f t="shared" si="114"/>
        <v>Rejected</v>
      </c>
      <c r="G742" t="str">
        <f t="shared" si="115"/>
        <v>Valid</v>
      </c>
      <c r="I742">
        <f>IF(Sheet4!$A702=I$1,1,0)</f>
        <v>0</v>
      </c>
      <c r="J742">
        <f>IF(Sheet4!$A702=J$1,1,0)</f>
        <v>1</v>
      </c>
      <c r="K742" t="str">
        <f t="shared" si="116"/>
        <v>Valid</v>
      </c>
      <c r="L742" t="str">
        <f t="shared" si="117"/>
        <v>Female</v>
      </c>
      <c r="M742">
        <f>IF(Sheet4!$C702=M$1,1,0)</f>
        <v>0</v>
      </c>
      <c r="N742">
        <f>IF(Sheet4!$C702=N$1,1,0)</f>
        <v>0</v>
      </c>
      <c r="O742">
        <f>IF(Sheet4!$C702=O$1,1,0)</f>
        <v>0</v>
      </c>
      <c r="P742">
        <f>IF(Sheet4!$C702=P$1,1,0)</f>
        <v>0</v>
      </c>
      <c r="Q742">
        <f>IF(Sheet4!$C702=Q$1,1,0)</f>
        <v>0</v>
      </c>
      <c r="R742">
        <f>IF(Sheet4!$C702=R$1,1,0)</f>
        <v>0</v>
      </c>
      <c r="S742">
        <f>IF(Sheet4!$C702=S$1,1,0)</f>
        <v>0</v>
      </c>
      <c r="T742">
        <f>IF(Sheet4!$C702=T$1,1,0)</f>
        <v>0</v>
      </c>
      <c r="U742">
        <f>IF(Sheet4!$C702=U$1,1,0)</f>
        <v>1</v>
      </c>
      <c r="V742">
        <f>IF(Sheet4!$C702=V$1,1,0)</f>
        <v>0</v>
      </c>
      <c r="W742">
        <f>IF(Sheet4!$C702=W$1,1,0)</f>
        <v>0</v>
      </c>
      <c r="X742">
        <f>IF(Sheet4!$C702=X$1,1,0)</f>
        <v>0</v>
      </c>
      <c r="Y742">
        <f>IF(Sheet4!$C702=Y$1,1,0)</f>
        <v>0</v>
      </c>
      <c r="Z742">
        <f>IF(Sheet4!$C702=Z$1,1,0)</f>
        <v>0</v>
      </c>
      <c r="AA742" t="str">
        <f t="shared" si="118"/>
        <v>Valid</v>
      </c>
      <c r="AB742">
        <f>IF(h!$A702=AB$1,1,0)</f>
        <v>0</v>
      </c>
      <c r="AC742">
        <f>IF(h!$A702=AC$1,1,0)</f>
        <v>1</v>
      </c>
      <c r="AD742">
        <f>IF(h!$A702=AD$1,1,0)</f>
        <v>0</v>
      </c>
      <c r="AE742">
        <f>IF(h!$A702=AE$1,1,0)</f>
        <v>0</v>
      </c>
      <c r="AF742">
        <f t="shared" ref="AF742:AH761" si="122">IF(AE742=AF$1,1,0)</f>
        <v>0</v>
      </c>
      <c r="AG742">
        <f t="shared" si="122"/>
        <v>0</v>
      </c>
      <c r="AH742">
        <f t="shared" si="122"/>
        <v>0</v>
      </c>
      <c r="AI742">
        <f>IF(h!$A702=AI$1,1,0)</f>
        <v>0</v>
      </c>
      <c r="AJ742" t="str">
        <f t="shared" si="119"/>
        <v>Valid</v>
      </c>
      <c r="AK742" t="str">
        <f t="shared" si="120"/>
        <v>Operation Department</v>
      </c>
    </row>
    <row r="743" spans="1:37" x14ac:dyDescent="0.3">
      <c r="A743">
        <v>117267</v>
      </c>
      <c r="B743" s="2">
        <v>41837.377939814818</v>
      </c>
      <c r="C743">
        <v>13864</v>
      </c>
      <c r="D743" t="s">
        <v>38</v>
      </c>
      <c r="E743">
        <f>IF(Sheet4!D2546="Hired",1,0)</f>
        <v>1</v>
      </c>
      <c r="F743" t="str">
        <f t="shared" si="114"/>
        <v>Hired</v>
      </c>
      <c r="G743" t="str">
        <f t="shared" si="115"/>
        <v>Valid</v>
      </c>
      <c r="I743">
        <f>IF(Sheet4!$A2546=I$1,1,0)</f>
        <v>0</v>
      </c>
      <c r="J743">
        <f>IF(Sheet4!$A2546=J$1,1,0)</f>
        <v>1</v>
      </c>
      <c r="K743" t="str">
        <f t="shared" si="116"/>
        <v>Valid</v>
      </c>
      <c r="L743" t="str">
        <f t="shared" si="117"/>
        <v>Female</v>
      </c>
      <c r="M743">
        <f>IF(Sheet4!$C2546=M$1,1,0)</f>
        <v>0</v>
      </c>
      <c r="N743">
        <f>IF(Sheet4!$C2546=N$1,1,0)</f>
        <v>1</v>
      </c>
      <c r="O743">
        <f>IF(Sheet4!$C2546=O$1,1,0)</f>
        <v>0</v>
      </c>
      <c r="P743">
        <f>IF(Sheet4!$C2546=P$1,1,0)</f>
        <v>0</v>
      </c>
      <c r="Q743">
        <f>IF(Sheet4!$C2546=Q$1,1,0)</f>
        <v>0</v>
      </c>
      <c r="R743">
        <f>IF(Sheet4!$C2546=R$1,1,0)</f>
        <v>0</v>
      </c>
      <c r="S743">
        <f>IF(Sheet4!$C2546=S$1,1,0)</f>
        <v>0</v>
      </c>
      <c r="T743">
        <f>IF(Sheet4!$C2546=T$1,1,0)</f>
        <v>0</v>
      </c>
      <c r="U743">
        <f>IF(Sheet4!$C2546=U$1,1,0)</f>
        <v>0</v>
      </c>
      <c r="V743">
        <f>IF(Sheet4!$C2546=V$1,1,0)</f>
        <v>0</v>
      </c>
      <c r="W743">
        <f>IF(Sheet4!$C2546=W$1,1,0)</f>
        <v>0</v>
      </c>
      <c r="X743">
        <f>IF(Sheet4!$C2546=X$1,1,0)</f>
        <v>0</v>
      </c>
      <c r="Y743">
        <f>IF(Sheet4!$C2546=Y$1,1,0)</f>
        <v>0</v>
      </c>
      <c r="Z743">
        <f>IF(Sheet4!$C2546=Z$1,1,0)</f>
        <v>0</v>
      </c>
      <c r="AA743" t="str">
        <f t="shared" si="118"/>
        <v>Valid</v>
      </c>
      <c r="AB743">
        <f>IF(h!$A2546=AB$1,1,0)</f>
        <v>1</v>
      </c>
      <c r="AC743">
        <f>IF(h!$A2546=AC$1,1,0)</f>
        <v>0</v>
      </c>
      <c r="AD743">
        <f>IF(h!$A2546=AD$1,1,0)</f>
        <v>0</v>
      </c>
      <c r="AE743">
        <f>IF(h!$A2546=AE$1,1,0)</f>
        <v>0</v>
      </c>
      <c r="AF743">
        <f t="shared" si="122"/>
        <v>0</v>
      </c>
      <c r="AG743">
        <f t="shared" si="122"/>
        <v>0</v>
      </c>
      <c r="AH743">
        <f t="shared" si="122"/>
        <v>0</v>
      </c>
      <c r="AI743">
        <f>IF(h!$A2546=AI$1,1,0)</f>
        <v>0</v>
      </c>
      <c r="AJ743" t="str">
        <f t="shared" si="119"/>
        <v>Valid</v>
      </c>
      <c r="AK743" t="str">
        <f t="shared" si="120"/>
        <v>Service Department</v>
      </c>
    </row>
    <row r="744" spans="1:37" x14ac:dyDescent="0.3">
      <c r="A744">
        <v>40034</v>
      </c>
      <c r="B744" s="2">
        <v>41807.254525462966</v>
      </c>
      <c r="C744">
        <v>13865</v>
      </c>
      <c r="D744" t="s">
        <v>38</v>
      </c>
      <c r="E744">
        <f>IF(Sheet4!D4893="Hired",1,0)</f>
        <v>1</v>
      </c>
      <c r="F744" t="str">
        <f t="shared" si="114"/>
        <v>Hired</v>
      </c>
      <c r="G744" t="str">
        <f t="shared" si="115"/>
        <v>Valid</v>
      </c>
      <c r="I744">
        <f>IF(Sheet4!$A4893=I$1,1,0)</f>
        <v>0</v>
      </c>
      <c r="J744">
        <f>IF(Sheet4!$A4893=J$1,1,0)</f>
        <v>1</v>
      </c>
      <c r="K744" t="str">
        <f t="shared" si="116"/>
        <v>Valid</v>
      </c>
      <c r="L744" t="str">
        <f t="shared" si="117"/>
        <v>Female</v>
      </c>
      <c r="M744">
        <f>IF(Sheet4!$C4893=M$1,1,0)</f>
        <v>0</v>
      </c>
      <c r="N744">
        <f>IF(Sheet4!$C4893=N$1,1,0)</f>
        <v>0</v>
      </c>
      <c r="O744">
        <f>IF(Sheet4!$C4893=O$1,1,0)</f>
        <v>0</v>
      </c>
      <c r="P744">
        <f>IF(Sheet4!$C4893=P$1,1,0)</f>
        <v>0</v>
      </c>
      <c r="Q744">
        <f>IF(Sheet4!$C4893=Q$1,1,0)</f>
        <v>0</v>
      </c>
      <c r="R744">
        <f>IF(Sheet4!$C4893=R$1,1,0)</f>
        <v>0</v>
      </c>
      <c r="S744">
        <f>IF(Sheet4!$C4893=S$1,1,0)</f>
        <v>0</v>
      </c>
      <c r="T744">
        <f>IF(Sheet4!$C4893=T$1,1,0)</f>
        <v>0</v>
      </c>
      <c r="U744">
        <f>IF(Sheet4!$C4893=U$1,1,0)</f>
        <v>0</v>
      </c>
      <c r="V744">
        <f>IF(Sheet4!$C4893=V$1,1,0)</f>
        <v>0</v>
      </c>
      <c r="W744">
        <f>IF(Sheet4!$C4893=W$1,1,0)</f>
        <v>0</v>
      </c>
      <c r="X744">
        <f>IF(Sheet4!$C4893=X$1,1,0)</f>
        <v>0</v>
      </c>
      <c r="Y744">
        <f>IF(Sheet4!$C4893=Y$1,1,0)</f>
        <v>1</v>
      </c>
      <c r="Z744">
        <f>IF(Sheet4!$C4893=Z$1,1,0)</f>
        <v>0</v>
      </c>
      <c r="AA744" t="str">
        <f t="shared" si="118"/>
        <v>Valid</v>
      </c>
      <c r="AB744">
        <f>IF(h!$A4893=AB$1,1,0)</f>
        <v>1</v>
      </c>
      <c r="AC744">
        <f>IF(h!$A4893=AC$1,1,0)</f>
        <v>0</v>
      </c>
      <c r="AD744">
        <f>IF(h!$A4893=AD$1,1,0)</f>
        <v>0</v>
      </c>
      <c r="AE744">
        <f>IF(h!$A4893=AE$1,1,0)</f>
        <v>0</v>
      </c>
      <c r="AF744">
        <f t="shared" si="122"/>
        <v>0</v>
      </c>
      <c r="AG744">
        <f t="shared" si="122"/>
        <v>0</v>
      </c>
      <c r="AH744">
        <f t="shared" si="122"/>
        <v>0</v>
      </c>
      <c r="AI744">
        <f>IF(h!$A4893=AI$1,1,0)</f>
        <v>0</v>
      </c>
      <c r="AJ744" t="str">
        <f t="shared" si="119"/>
        <v>Valid</v>
      </c>
      <c r="AK744" t="str">
        <f t="shared" si="120"/>
        <v>Service Department</v>
      </c>
    </row>
    <row r="745" spans="1:37" hidden="1" x14ac:dyDescent="0.3">
      <c r="A745">
        <v>619419</v>
      </c>
      <c r="B745" s="2">
        <v>41824.452824074076</v>
      </c>
      <c r="C745">
        <v>13886</v>
      </c>
      <c r="D745" t="s">
        <v>38</v>
      </c>
      <c r="E745">
        <f>IF(Sheet4!D2985="Hired",1,0)</f>
        <v>0</v>
      </c>
      <c r="F745" t="str">
        <f t="shared" si="114"/>
        <v>Rejected</v>
      </c>
      <c r="G745" t="str">
        <f t="shared" si="115"/>
        <v>Valid</v>
      </c>
      <c r="I745">
        <f>IF(Sheet4!$A2985=I$1,1,0)</f>
        <v>1</v>
      </c>
      <c r="J745">
        <f>IF(Sheet4!$A2985=J$1,1,0)</f>
        <v>0</v>
      </c>
      <c r="K745" t="str">
        <f t="shared" si="116"/>
        <v>Valid</v>
      </c>
      <c r="L745" t="str">
        <f t="shared" si="117"/>
        <v>Male</v>
      </c>
      <c r="M745">
        <f>IF(Sheet4!$C2985=M$1,1,0)</f>
        <v>1</v>
      </c>
      <c r="N745">
        <f>IF(Sheet4!$C2985=N$1,1,0)</f>
        <v>0</v>
      </c>
      <c r="O745">
        <f>IF(Sheet4!$C2985=O$1,1,0)</f>
        <v>0</v>
      </c>
      <c r="P745">
        <f>IF(Sheet4!$C2985=P$1,1,0)</f>
        <v>0</v>
      </c>
      <c r="Q745">
        <f>IF(Sheet4!$C2985=Q$1,1,0)</f>
        <v>0</v>
      </c>
      <c r="R745">
        <f>IF(Sheet4!$C2985=R$1,1,0)</f>
        <v>0</v>
      </c>
      <c r="S745">
        <f>IF(Sheet4!$C2985=S$1,1,0)</f>
        <v>0</v>
      </c>
      <c r="T745">
        <f>IF(Sheet4!$C2985=T$1,1,0)</f>
        <v>0</v>
      </c>
      <c r="U745">
        <f>IF(Sheet4!$C2985=U$1,1,0)</f>
        <v>0</v>
      </c>
      <c r="V745">
        <f>IF(Sheet4!$C2985=V$1,1,0)</f>
        <v>0</v>
      </c>
      <c r="W745">
        <f>IF(Sheet4!$C2985=W$1,1,0)</f>
        <v>0</v>
      </c>
      <c r="X745">
        <f>IF(Sheet4!$C2985=X$1,1,0)</f>
        <v>0</v>
      </c>
      <c r="Y745">
        <f>IF(Sheet4!$C2985=Y$1,1,0)</f>
        <v>0</v>
      </c>
      <c r="Z745">
        <f>IF(Sheet4!$C2985=Z$1,1,0)</f>
        <v>0</v>
      </c>
      <c r="AA745" t="str">
        <f t="shared" si="118"/>
        <v>Valid</v>
      </c>
      <c r="AB745">
        <f>IF(h!$A2985=AB$1,1,0)</f>
        <v>0</v>
      </c>
      <c r="AC745">
        <f>IF(h!$A2985=AC$1,1,0)</f>
        <v>1</v>
      </c>
      <c r="AD745">
        <f>IF(h!$A2985=AD$1,1,0)</f>
        <v>0</v>
      </c>
      <c r="AE745">
        <f>IF(h!$A2985=AE$1,1,0)</f>
        <v>0</v>
      </c>
      <c r="AF745">
        <f t="shared" si="122"/>
        <v>0</v>
      </c>
      <c r="AG745">
        <f t="shared" si="122"/>
        <v>0</v>
      </c>
      <c r="AH745">
        <f t="shared" si="122"/>
        <v>0</v>
      </c>
      <c r="AI745">
        <f>IF(h!$A2985=AI$1,1,0)</f>
        <v>0</v>
      </c>
      <c r="AJ745" t="str">
        <f t="shared" si="119"/>
        <v>Valid</v>
      </c>
      <c r="AK745" t="str">
        <f t="shared" si="120"/>
        <v>Operation Department</v>
      </c>
    </row>
    <row r="746" spans="1:37" x14ac:dyDescent="0.3">
      <c r="A746">
        <v>897981</v>
      </c>
      <c r="B746" s="2">
        <v>41803.297743055555</v>
      </c>
      <c r="C746">
        <v>13899</v>
      </c>
      <c r="D746" t="s">
        <v>38</v>
      </c>
      <c r="E746">
        <f>IF(Sheet4!D405="Hired",1,0)</f>
        <v>1</v>
      </c>
      <c r="F746" t="str">
        <f t="shared" si="114"/>
        <v>Hired</v>
      </c>
      <c r="G746" t="str">
        <f t="shared" si="115"/>
        <v>Valid</v>
      </c>
      <c r="I746">
        <f>IF(Sheet4!$A405=I$1,1,0)</f>
        <v>0</v>
      </c>
      <c r="J746">
        <f>IF(Sheet4!$A405=J$1,1,0)</f>
        <v>1</v>
      </c>
      <c r="K746" t="str">
        <f t="shared" si="116"/>
        <v>Valid</v>
      </c>
      <c r="L746" t="str">
        <f t="shared" si="117"/>
        <v>Female</v>
      </c>
      <c r="M746">
        <f>IF(Sheet4!$C405=M$1,1,0)</f>
        <v>0</v>
      </c>
      <c r="N746">
        <f>IF(Sheet4!$C405=N$1,1,0)</f>
        <v>0</v>
      </c>
      <c r="O746">
        <f>IF(Sheet4!$C405=O$1,1,0)</f>
        <v>0</v>
      </c>
      <c r="P746">
        <f>IF(Sheet4!$C405=P$1,1,0)</f>
        <v>1</v>
      </c>
      <c r="Q746">
        <f>IF(Sheet4!$C405=Q$1,1,0)</f>
        <v>0</v>
      </c>
      <c r="R746">
        <f>IF(Sheet4!$C405=R$1,1,0)</f>
        <v>0</v>
      </c>
      <c r="S746">
        <f>IF(Sheet4!$C405=S$1,1,0)</f>
        <v>0</v>
      </c>
      <c r="T746">
        <f>IF(Sheet4!$C405=T$1,1,0)</f>
        <v>0</v>
      </c>
      <c r="U746">
        <f>IF(Sheet4!$C405=U$1,1,0)</f>
        <v>0</v>
      </c>
      <c r="V746">
        <f>IF(Sheet4!$C405=V$1,1,0)</f>
        <v>0</v>
      </c>
      <c r="W746">
        <f>IF(Sheet4!$C405=W$1,1,0)</f>
        <v>0</v>
      </c>
      <c r="X746">
        <f>IF(Sheet4!$C405=X$1,1,0)</f>
        <v>0</v>
      </c>
      <c r="Y746">
        <f>IF(Sheet4!$C405=Y$1,1,0)</f>
        <v>0</v>
      </c>
      <c r="Z746">
        <f>IF(Sheet4!$C405=Z$1,1,0)</f>
        <v>0</v>
      </c>
      <c r="AA746" t="str">
        <f t="shared" si="118"/>
        <v>Valid</v>
      </c>
      <c r="AB746">
        <f>IF(h!$A405=AB$1,1,0)</f>
        <v>0</v>
      </c>
      <c r="AC746">
        <f>IF(h!$A405=AC$1,1,0)</f>
        <v>0</v>
      </c>
      <c r="AD746">
        <f>IF(h!$A405=AD$1,1,0)</f>
        <v>1</v>
      </c>
      <c r="AE746">
        <f>IF(h!$A405=AE$1,1,0)</f>
        <v>0</v>
      </c>
      <c r="AF746">
        <f t="shared" si="122"/>
        <v>0</v>
      </c>
      <c r="AG746">
        <f t="shared" si="122"/>
        <v>0</v>
      </c>
      <c r="AH746">
        <f t="shared" si="122"/>
        <v>0</v>
      </c>
      <c r="AI746">
        <f>IF(h!$A405=AI$1,1,0)</f>
        <v>0</v>
      </c>
      <c r="AJ746" t="str">
        <f t="shared" si="119"/>
        <v>Valid</v>
      </c>
      <c r="AK746" t="str">
        <f t="shared" si="120"/>
        <v>Sales Department</v>
      </c>
    </row>
    <row r="747" spans="1:37" hidden="1" x14ac:dyDescent="0.3">
      <c r="A747">
        <v>526522</v>
      </c>
      <c r="B747" s="2">
        <v>41866.399606481478</v>
      </c>
      <c r="C747">
        <v>13911</v>
      </c>
      <c r="D747" t="s">
        <v>38</v>
      </c>
      <c r="E747">
        <f>IF(Sheet4!D3015="Hired",1,0)</f>
        <v>0</v>
      </c>
      <c r="F747" t="str">
        <f t="shared" si="114"/>
        <v>Rejected</v>
      </c>
      <c r="G747" t="str">
        <f t="shared" si="115"/>
        <v>Valid</v>
      </c>
      <c r="I747">
        <f>IF(Sheet4!$A3015=I$1,1,0)</f>
        <v>0</v>
      </c>
      <c r="J747">
        <f>IF(Sheet4!$A3015=J$1,1,0)</f>
        <v>1</v>
      </c>
      <c r="K747" t="str">
        <f t="shared" si="116"/>
        <v>Valid</v>
      </c>
      <c r="L747" t="str">
        <f t="shared" si="117"/>
        <v>Female</v>
      </c>
      <c r="M747">
        <f>IF(Sheet4!$C3015=M$1,1,0)</f>
        <v>0</v>
      </c>
      <c r="N747">
        <f>IF(Sheet4!$C3015=N$1,1,0)</f>
        <v>0</v>
      </c>
      <c r="O747">
        <f>IF(Sheet4!$C3015=O$1,1,0)</f>
        <v>0</v>
      </c>
      <c r="P747">
        <f>IF(Sheet4!$C3015=P$1,1,0)</f>
        <v>0</v>
      </c>
      <c r="Q747">
        <f>IF(Sheet4!$C3015=Q$1,1,0)</f>
        <v>0</v>
      </c>
      <c r="R747">
        <f>IF(Sheet4!$C3015=R$1,1,0)</f>
        <v>0</v>
      </c>
      <c r="S747">
        <f>IF(Sheet4!$C3015=S$1,1,0)</f>
        <v>1</v>
      </c>
      <c r="T747">
        <f>IF(Sheet4!$C3015=T$1,1,0)</f>
        <v>0</v>
      </c>
      <c r="U747">
        <f>IF(Sheet4!$C3015=U$1,1,0)</f>
        <v>0</v>
      </c>
      <c r="V747">
        <f>IF(Sheet4!$C3015=V$1,1,0)</f>
        <v>0</v>
      </c>
      <c r="W747">
        <f>IF(Sheet4!$C3015=W$1,1,0)</f>
        <v>0</v>
      </c>
      <c r="X747">
        <f>IF(Sheet4!$C3015=X$1,1,0)</f>
        <v>0</v>
      </c>
      <c r="Y747">
        <f>IF(Sheet4!$C3015=Y$1,1,0)</f>
        <v>0</v>
      </c>
      <c r="Z747">
        <f>IF(Sheet4!$C3015=Z$1,1,0)</f>
        <v>0</v>
      </c>
      <c r="AA747" t="str">
        <f t="shared" si="118"/>
        <v>Valid</v>
      </c>
      <c r="AB747">
        <f>IF(h!$A3015=AB$1,1,0)</f>
        <v>0</v>
      </c>
      <c r="AC747">
        <f>IF(h!$A3015=AC$1,1,0)</f>
        <v>1</v>
      </c>
      <c r="AD747">
        <f>IF(h!$A3015=AD$1,1,0)</f>
        <v>0</v>
      </c>
      <c r="AE747">
        <f>IF(h!$A3015=AE$1,1,0)</f>
        <v>0</v>
      </c>
      <c r="AF747">
        <f t="shared" si="122"/>
        <v>0</v>
      </c>
      <c r="AG747">
        <f t="shared" si="122"/>
        <v>0</v>
      </c>
      <c r="AH747">
        <f t="shared" si="122"/>
        <v>0</v>
      </c>
      <c r="AI747">
        <f>IF(h!$A3015=AI$1,1,0)</f>
        <v>0</v>
      </c>
      <c r="AJ747" t="str">
        <f t="shared" si="119"/>
        <v>Valid</v>
      </c>
      <c r="AK747" t="str">
        <f t="shared" si="120"/>
        <v>Operation Department</v>
      </c>
    </row>
    <row r="748" spans="1:37" x14ac:dyDescent="0.3">
      <c r="A748">
        <v>400560</v>
      </c>
      <c r="B748" s="2">
        <v>41851.471412037034</v>
      </c>
      <c r="C748">
        <v>13941</v>
      </c>
      <c r="D748" t="s">
        <v>38</v>
      </c>
      <c r="E748">
        <f>IF(Sheet4!D4699="Hired",1,0)</f>
        <v>1</v>
      </c>
      <c r="F748" t="str">
        <f t="shared" si="114"/>
        <v>Hired</v>
      </c>
      <c r="G748" t="str">
        <f t="shared" si="115"/>
        <v>Valid</v>
      </c>
      <c r="I748">
        <f>IF(Sheet4!$A4699=I$1,1,0)</f>
        <v>1</v>
      </c>
      <c r="J748">
        <f>IF(Sheet4!$A4699=J$1,1,0)</f>
        <v>0</v>
      </c>
      <c r="K748" t="str">
        <f t="shared" si="116"/>
        <v>Valid</v>
      </c>
      <c r="L748" t="str">
        <f t="shared" si="117"/>
        <v>Male</v>
      </c>
      <c r="M748">
        <f>IF(Sheet4!$C4699=M$1,1,0)</f>
        <v>0</v>
      </c>
      <c r="N748">
        <f>IF(Sheet4!$C4699=N$1,1,0)</f>
        <v>0</v>
      </c>
      <c r="O748">
        <f>IF(Sheet4!$C4699=O$1,1,0)</f>
        <v>0</v>
      </c>
      <c r="P748">
        <f>IF(Sheet4!$C4699=P$1,1,0)</f>
        <v>0</v>
      </c>
      <c r="Q748">
        <f>IF(Sheet4!$C4699=Q$1,1,0)</f>
        <v>0</v>
      </c>
      <c r="R748">
        <f>IF(Sheet4!$C4699=R$1,1,0)</f>
        <v>0</v>
      </c>
      <c r="S748">
        <f>IF(Sheet4!$C4699=S$1,1,0)</f>
        <v>1</v>
      </c>
      <c r="T748">
        <f>IF(Sheet4!$C4699=T$1,1,0)</f>
        <v>0</v>
      </c>
      <c r="U748">
        <f>IF(Sheet4!$C4699=U$1,1,0)</f>
        <v>0</v>
      </c>
      <c r="V748">
        <f>IF(Sheet4!$C4699=V$1,1,0)</f>
        <v>0</v>
      </c>
      <c r="W748">
        <f>IF(Sheet4!$C4699=W$1,1,0)</f>
        <v>0</v>
      </c>
      <c r="X748">
        <f>IF(Sheet4!$C4699=X$1,1,0)</f>
        <v>0</v>
      </c>
      <c r="Y748">
        <f>IF(Sheet4!$C4699=Y$1,1,0)</f>
        <v>0</v>
      </c>
      <c r="Z748">
        <f>IF(Sheet4!$C4699=Z$1,1,0)</f>
        <v>0</v>
      </c>
      <c r="AA748" t="str">
        <f t="shared" si="118"/>
        <v>Valid</v>
      </c>
      <c r="AB748">
        <f>IF(h!$A4699=AB$1,1,0)</f>
        <v>0</v>
      </c>
      <c r="AC748">
        <f>IF(h!$A4699=AC$1,1,0)</f>
        <v>1</v>
      </c>
      <c r="AD748">
        <f>IF(h!$A4699=AD$1,1,0)</f>
        <v>0</v>
      </c>
      <c r="AE748">
        <f>IF(h!$A4699=AE$1,1,0)</f>
        <v>0</v>
      </c>
      <c r="AF748">
        <f t="shared" si="122"/>
        <v>0</v>
      </c>
      <c r="AG748">
        <f t="shared" si="122"/>
        <v>0</v>
      </c>
      <c r="AH748">
        <f t="shared" si="122"/>
        <v>0</v>
      </c>
      <c r="AI748">
        <f>IF(h!$A4699=AI$1,1,0)</f>
        <v>0</v>
      </c>
      <c r="AJ748" t="str">
        <f t="shared" si="119"/>
        <v>Valid</v>
      </c>
      <c r="AK748" t="str">
        <f t="shared" si="120"/>
        <v>Operation Department</v>
      </c>
    </row>
    <row r="749" spans="1:37" x14ac:dyDescent="0.3">
      <c r="A749">
        <v>986428</v>
      </c>
      <c r="B749" s="2">
        <v>41878.396770833337</v>
      </c>
      <c r="C749">
        <v>13969</v>
      </c>
      <c r="D749" t="s">
        <v>38</v>
      </c>
      <c r="E749">
        <f>IF(Sheet4!D5505="Hired",1,0)</f>
        <v>1</v>
      </c>
      <c r="F749" t="str">
        <f t="shared" si="114"/>
        <v>Hired</v>
      </c>
      <c r="G749" t="str">
        <f t="shared" si="115"/>
        <v>Valid</v>
      </c>
      <c r="I749">
        <f>IF(Sheet4!$A5505=I$1,1,0)</f>
        <v>1</v>
      </c>
      <c r="J749">
        <f>IF(Sheet4!$A5505=J$1,1,0)</f>
        <v>0</v>
      </c>
      <c r="K749" t="str">
        <f t="shared" si="116"/>
        <v>Valid</v>
      </c>
      <c r="L749" t="str">
        <f t="shared" si="117"/>
        <v>Male</v>
      </c>
      <c r="M749">
        <f>IF(Sheet4!$C5505=M$1,1,0)</f>
        <v>0</v>
      </c>
      <c r="N749">
        <f>IF(Sheet4!$C5505=N$1,1,0)</f>
        <v>1</v>
      </c>
      <c r="O749">
        <f>IF(Sheet4!$C5505=O$1,1,0)</f>
        <v>0</v>
      </c>
      <c r="P749">
        <f>IF(Sheet4!$C5505=P$1,1,0)</f>
        <v>0</v>
      </c>
      <c r="Q749">
        <f>IF(Sheet4!$C5505=Q$1,1,0)</f>
        <v>0</v>
      </c>
      <c r="R749">
        <f>IF(Sheet4!$C5505=R$1,1,0)</f>
        <v>0</v>
      </c>
      <c r="S749">
        <f>IF(Sheet4!$C5505=S$1,1,0)</f>
        <v>0</v>
      </c>
      <c r="T749">
        <f>IF(Sheet4!$C5505=T$1,1,0)</f>
        <v>0</v>
      </c>
      <c r="U749">
        <f>IF(Sheet4!$C5505=U$1,1,0)</f>
        <v>0</v>
      </c>
      <c r="V749">
        <f>IF(Sheet4!$C5505=V$1,1,0)</f>
        <v>0</v>
      </c>
      <c r="W749">
        <f>IF(Sheet4!$C5505=W$1,1,0)</f>
        <v>0</v>
      </c>
      <c r="X749">
        <f>IF(Sheet4!$C5505=X$1,1,0)</f>
        <v>0</v>
      </c>
      <c r="Y749">
        <f>IF(Sheet4!$C5505=Y$1,1,0)</f>
        <v>0</v>
      </c>
      <c r="Z749">
        <f>IF(Sheet4!$C5505=Z$1,1,0)</f>
        <v>0</v>
      </c>
      <c r="AA749" t="str">
        <f t="shared" si="118"/>
        <v>Valid</v>
      </c>
      <c r="AB749">
        <f>IF(h!$A5505=AB$1,1,0)</f>
        <v>0</v>
      </c>
      <c r="AC749">
        <f>IF(h!$A5505=AC$1,1,0)</f>
        <v>1</v>
      </c>
      <c r="AD749">
        <f>IF(h!$A5505=AD$1,1,0)</f>
        <v>0</v>
      </c>
      <c r="AE749">
        <f>IF(h!$A5505=AE$1,1,0)</f>
        <v>0</v>
      </c>
      <c r="AF749">
        <f t="shared" si="122"/>
        <v>0</v>
      </c>
      <c r="AG749">
        <f t="shared" si="122"/>
        <v>0</v>
      </c>
      <c r="AH749">
        <f t="shared" si="122"/>
        <v>0</v>
      </c>
      <c r="AI749">
        <f>IF(h!$A5505=AI$1,1,0)</f>
        <v>0</v>
      </c>
      <c r="AJ749" t="str">
        <f t="shared" si="119"/>
        <v>Valid</v>
      </c>
      <c r="AK749" t="str">
        <f t="shared" si="120"/>
        <v>Operation Department</v>
      </c>
    </row>
    <row r="750" spans="1:37" x14ac:dyDescent="0.3">
      <c r="A750">
        <v>187100</v>
      </c>
      <c r="B750" s="2">
        <v>41816.295370370368</v>
      </c>
      <c r="C750">
        <v>14042</v>
      </c>
      <c r="D750" t="s">
        <v>38</v>
      </c>
      <c r="E750">
        <f>IF(Sheet4!D6458="Hired",1,0)</f>
        <v>1</v>
      </c>
      <c r="F750" t="str">
        <f t="shared" si="114"/>
        <v>Hired</v>
      </c>
      <c r="G750" t="str">
        <f t="shared" si="115"/>
        <v>Valid</v>
      </c>
      <c r="I750">
        <f>IF(Sheet4!$A6458=I$1,1,0)</f>
        <v>1</v>
      </c>
      <c r="J750">
        <f>IF(Sheet4!$A6458=J$1,1,0)</f>
        <v>0</v>
      </c>
      <c r="K750" t="str">
        <f t="shared" si="116"/>
        <v>Valid</v>
      </c>
      <c r="L750" t="str">
        <f t="shared" si="117"/>
        <v>Male</v>
      </c>
      <c r="M750">
        <f>IF(Sheet4!$C6458=M$1,1,0)</f>
        <v>0</v>
      </c>
      <c r="N750">
        <f>IF(Sheet4!$C6458=N$1,1,0)</f>
        <v>0</v>
      </c>
      <c r="O750">
        <f>IF(Sheet4!$C6458=O$1,1,0)</f>
        <v>0</v>
      </c>
      <c r="P750">
        <f>IF(Sheet4!$C6458=P$1,1,0)</f>
        <v>0</v>
      </c>
      <c r="Q750">
        <f>IF(Sheet4!$C6458=Q$1,1,0)</f>
        <v>0</v>
      </c>
      <c r="R750">
        <f>IF(Sheet4!$C6458=R$1,1,0)</f>
        <v>0</v>
      </c>
      <c r="S750">
        <f>IF(Sheet4!$C6458=S$1,1,0)</f>
        <v>0</v>
      </c>
      <c r="T750">
        <f>IF(Sheet4!$C6458=T$1,1,0)</f>
        <v>0</v>
      </c>
      <c r="U750">
        <f>IF(Sheet4!$C6458=U$1,1,0)</f>
        <v>0</v>
      </c>
      <c r="V750">
        <f>IF(Sheet4!$C6458=V$1,1,0)</f>
        <v>0</v>
      </c>
      <c r="W750">
        <f>IF(Sheet4!$C6458=W$1,1,0)</f>
        <v>0</v>
      </c>
      <c r="X750">
        <f>IF(Sheet4!$C6458=X$1,1,0)</f>
        <v>0</v>
      </c>
      <c r="Y750">
        <f>IF(Sheet4!$C6458=Y$1,1,0)</f>
        <v>1</v>
      </c>
      <c r="Z750">
        <f>IF(Sheet4!$C6458=Z$1,1,0)</f>
        <v>0</v>
      </c>
      <c r="AA750" t="str">
        <f t="shared" si="118"/>
        <v>Valid</v>
      </c>
      <c r="AB750">
        <f>IF(h!$A6458=AB$1,1,0)</f>
        <v>1</v>
      </c>
      <c r="AC750">
        <f>IF(h!$A6458=AC$1,1,0)</f>
        <v>0</v>
      </c>
      <c r="AD750">
        <f>IF(h!$A6458=AD$1,1,0)</f>
        <v>0</v>
      </c>
      <c r="AE750">
        <f>IF(h!$A6458=AE$1,1,0)</f>
        <v>0</v>
      </c>
      <c r="AF750">
        <f t="shared" si="122"/>
        <v>0</v>
      </c>
      <c r="AG750">
        <f t="shared" si="122"/>
        <v>0</v>
      </c>
      <c r="AH750">
        <f t="shared" si="122"/>
        <v>0</v>
      </c>
      <c r="AI750">
        <f>IF(h!$A6458=AI$1,1,0)</f>
        <v>0</v>
      </c>
      <c r="AJ750" t="str">
        <f t="shared" si="119"/>
        <v>Valid</v>
      </c>
      <c r="AK750" t="str">
        <f t="shared" si="120"/>
        <v>Service Department</v>
      </c>
    </row>
    <row r="751" spans="1:37" hidden="1" x14ac:dyDescent="0.3">
      <c r="A751">
        <v>14294</v>
      </c>
      <c r="B751" s="2">
        <v>41783.625277777777</v>
      </c>
      <c r="C751">
        <v>14118</v>
      </c>
      <c r="D751" t="s">
        <v>38</v>
      </c>
      <c r="E751">
        <f>IF(Sheet4!D2258="Hired",1,0)</f>
        <v>0</v>
      </c>
      <c r="F751" t="str">
        <f t="shared" si="114"/>
        <v>Rejected</v>
      </c>
      <c r="G751" t="str">
        <f t="shared" si="115"/>
        <v>Valid</v>
      </c>
      <c r="I751">
        <f>IF(Sheet4!$A2258=I$1,1,0)</f>
        <v>1</v>
      </c>
      <c r="J751">
        <f>IF(Sheet4!$A2258=J$1,1,0)</f>
        <v>0</v>
      </c>
      <c r="K751" t="str">
        <f t="shared" si="116"/>
        <v>Valid</v>
      </c>
      <c r="L751" t="str">
        <f t="shared" si="117"/>
        <v>Male</v>
      </c>
      <c r="M751">
        <f>IF(Sheet4!$C2258=M$1,1,0)</f>
        <v>0</v>
      </c>
      <c r="N751">
        <f>IF(Sheet4!$C2258=N$1,1,0)</f>
        <v>1</v>
      </c>
      <c r="O751">
        <f>IF(Sheet4!$C2258=O$1,1,0)</f>
        <v>0</v>
      </c>
      <c r="P751">
        <f>IF(Sheet4!$C2258=P$1,1,0)</f>
        <v>0</v>
      </c>
      <c r="Q751">
        <f>IF(Sheet4!$C2258=Q$1,1,0)</f>
        <v>0</v>
      </c>
      <c r="R751">
        <f>IF(Sheet4!$C2258=R$1,1,0)</f>
        <v>0</v>
      </c>
      <c r="S751">
        <f>IF(Sheet4!$C2258=S$1,1,0)</f>
        <v>0</v>
      </c>
      <c r="T751">
        <f>IF(Sheet4!$C2258=T$1,1,0)</f>
        <v>0</v>
      </c>
      <c r="U751">
        <f>IF(Sheet4!$C2258=U$1,1,0)</f>
        <v>0</v>
      </c>
      <c r="V751">
        <f>IF(Sheet4!$C2258=V$1,1,0)</f>
        <v>0</v>
      </c>
      <c r="W751">
        <f>IF(Sheet4!$C2258=W$1,1,0)</f>
        <v>0</v>
      </c>
      <c r="X751">
        <f>IF(Sheet4!$C2258=X$1,1,0)</f>
        <v>0</v>
      </c>
      <c r="Y751">
        <f>IF(Sheet4!$C2258=Y$1,1,0)</f>
        <v>0</v>
      </c>
      <c r="Z751">
        <f>IF(Sheet4!$C2258=Z$1,1,0)</f>
        <v>0</v>
      </c>
      <c r="AA751" t="str">
        <f t="shared" si="118"/>
        <v>Valid</v>
      </c>
      <c r="AB751">
        <f>IF(h!$A2258=AB$1,1,0)</f>
        <v>0</v>
      </c>
      <c r="AC751">
        <f>IF(h!$A2258=AC$1,1,0)</f>
        <v>1</v>
      </c>
      <c r="AD751">
        <f>IF(h!$A2258=AD$1,1,0)</f>
        <v>0</v>
      </c>
      <c r="AE751">
        <f>IF(h!$A2258=AE$1,1,0)</f>
        <v>0</v>
      </c>
      <c r="AF751">
        <f t="shared" si="122"/>
        <v>0</v>
      </c>
      <c r="AG751">
        <f t="shared" si="122"/>
        <v>0</v>
      </c>
      <c r="AH751">
        <f t="shared" si="122"/>
        <v>0</v>
      </c>
      <c r="AI751">
        <f>IF(h!$A2258=AI$1,1,0)</f>
        <v>0</v>
      </c>
      <c r="AJ751" t="str">
        <f t="shared" si="119"/>
        <v>Valid</v>
      </c>
      <c r="AK751" t="str">
        <f t="shared" si="120"/>
        <v>Operation Department</v>
      </c>
    </row>
    <row r="752" spans="1:37" x14ac:dyDescent="0.3">
      <c r="A752">
        <v>946312</v>
      </c>
      <c r="B752" s="2">
        <v>41824.755335648151</v>
      </c>
      <c r="C752">
        <v>14144</v>
      </c>
      <c r="D752" t="s">
        <v>38</v>
      </c>
      <c r="E752">
        <f>IF(Sheet4!D2080="Hired",1,0)</f>
        <v>1</v>
      </c>
      <c r="F752" t="str">
        <f t="shared" si="114"/>
        <v>Hired</v>
      </c>
      <c r="G752" t="str">
        <f t="shared" si="115"/>
        <v>Valid</v>
      </c>
      <c r="I752">
        <f>IF(Sheet4!$A2080=I$1,1,0)</f>
        <v>1</v>
      </c>
      <c r="J752">
        <f>IF(Sheet4!$A2080=J$1,1,0)</f>
        <v>0</v>
      </c>
      <c r="K752" t="str">
        <f t="shared" si="116"/>
        <v>Valid</v>
      </c>
      <c r="L752" t="str">
        <f t="shared" si="117"/>
        <v>Male</v>
      </c>
      <c r="M752">
        <f>IF(Sheet4!$C2080=M$1,1,0)</f>
        <v>0</v>
      </c>
      <c r="N752">
        <f>IF(Sheet4!$C2080=N$1,1,0)</f>
        <v>0</v>
      </c>
      <c r="O752">
        <f>IF(Sheet4!$C2080=O$1,1,0)</f>
        <v>0</v>
      </c>
      <c r="P752">
        <f>IF(Sheet4!$C2080=P$1,1,0)</f>
        <v>0</v>
      </c>
      <c r="Q752">
        <f>IF(Sheet4!$C2080=Q$1,1,0)</f>
        <v>0</v>
      </c>
      <c r="R752">
        <f>IF(Sheet4!$C2080=R$1,1,0)</f>
        <v>0</v>
      </c>
      <c r="S752">
        <f>IF(Sheet4!$C2080=S$1,1,0)</f>
        <v>0</v>
      </c>
      <c r="T752">
        <f>IF(Sheet4!$C2080=T$1,1,0)</f>
        <v>0</v>
      </c>
      <c r="U752">
        <f>IF(Sheet4!$C2080=U$1,1,0)</f>
        <v>0</v>
      </c>
      <c r="V752">
        <f>IF(Sheet4!$C2080=V$1,1,0)</f>
        <v>0</v>
      </c>
      <c r="W752">
        <f>IF(Sheet4!$C2080=W$1,1,0)</f>
        <v>0</v>
      </c>
      <c r="X752">
        <f>IF(Sheet4!$C2080=X$1,1,0)</f>
        <v>1</v>
      </c>
      <c r="Y752">
        <f>IF(Sheet4!$C2080=Y$1,1,0)</f>
        <v>0</v>
      </c>
      <c r="Z752">
        <f>IF(Sheet4!$C2080=Z$1,1,0)</f>
        <v>0</v>
      </c>
      <c r="AA752" t="str">
        <f t="shared" si="118"/>
        <v>Valid</v>
      </c>
      <c r="AB752">
        <f>IF(h!$A2080=AB$1,1,0)</f>
        <v>0</v>
      </c>
      <c r="AC752">
        <f>IF(h!$A2080=AC$1,1,0)</f>
        <v>1</v>
      </c>
      <c r="AD752">
        <f>IF(h!$A2080=AD$1,1,0)</f>
        <v>0</v>
      </c>
      <c r="AE752">
        <f>IF(h!$A2080=AE$1,1,0)</f>
        <v>0</v>
      </c>
      <c r="AF752">
        <f t="shared" si="122"/>
        <v>0</v>
      </c>
      <c r="AG752">
        <f t="shared" si="122"/>
        <v>0</v>
      </c>
      <c r="AH752">
        <f t="shared" si="122"/>
        <v>0</v>
      </c>
      <c r="AI752">
        <f>IF(h!$A2080=AI$1,1,0)</f>
        <v>0</v>
      </c>
      <c r="AJ752" t="str">
        <f t="shared" si="119"/>
        <v>Valid</v>
      </c>
      <c r="AK752" t="str">
        <f t="shared" si="120"/>
        <v>Operation Department</v>
      </c>
    </row>
    <row r="753" spans="1:37" x14ac:dyDescent="0.3">
      <c r="A753">
        <v>143163</v>
      </c>
      <c r="B753" s="2">
        <v>41761.772939814815</v>
      </c>
      <c r="C753">
        <v>14144</v>
      </c>
      <c r="D753" t="s">
        <v>38</v>
      </c>
      <c r="E753">
        <f>IF(Sheet4!D6064="Hired",1,0)</f>
        <v>1</v>
      </c>
      <c r="F753" t="str">
        <f t="shared" si="114"/>
        <v>Hired</v>
      </c>
      <c r="G753" t="str">
        <f t="shared" si="115"/>
        <v>Valid</v>
      </c>
      <c r="I753">
        <f>IF(Sheet4!$A6064=I$1,1,0)</f>
        <v>1</v>
      </c>
      <c r="J753">
        <f>IF(Sheet4!$A6064=J$1,1,0)</f>
        <v>0</v>
      </c>
      <c r="K753" t="str">
        <f t="shared" si="116"/>
        <v>Valid</v>
      </c>
      <c r="L753" t="str">
        <f t="shared" si="117"/>
        <v>Male</v>
      </c>
      <c r="M753">
        <f>IF(Sheet4!$C6064=M$1,1,0)</f>
        <v>0</v>
      </c>
      <c r="N753">
        <f>IF(Sheet4!$C6064=N$1,1,0)</f>
        <v>1</v>
      </c>
      <c r="O753">
        <f>IF(Sheet4!$C6064=O$1,1,0)</f>
        <v>0</v>
      </c>
      <c r="P753">
        <f>IF(Sheet4!$C6064=P$1,1,0)</f>
        <v>0</v>
      </c>
      <c r="Q753">
        <f>IF(Sheet4!$C6064=Q$1,1,0)</f>
        <v>0</v>
      </c>
      <c r="R753">
        <f>IF(Sheet4!$C6064=R$1,1,0)</f>
        <v>0</v>
      </c>
      <c r="S753">
        <f>IF(Sheet4!$C6064=S$1,1,0)</f>
        <v>0</v>
      </c>
      <c r="T753">
        <f>IF(Sheet4!$C6064=T$1,1,0)</f>
        <v>0</v>
      </c>
      <c r="U753">
        <f>IF(Sheet4!$C6064=U$1,1,0)</f>
        <v>0</v>
      </c>
      <c r="V753">
        <f>IF(Sheet4!$C6064=V$1,1,0)</f>
        <v>0</v>
      </c>
      <c r="W753">
        <f>IF(Sheet4!$C6064=W$1,1,0)</f>
        <v>0</v>
      </c>
      <c r="X753">
        <f>IF(Sheet4!$C6064=X$1,1,0)</f>
        <v>0</v>
      </c>
      <c r="Y753">
        <f>IF(Sheet4!$C6064=Y$1,1,0)</f>
        <v>0</v>
      </c>
      <c r="Z753">
        <f>IF(Sheet4!$C6064=Z$1,1,0)</f>
        <v>0</v>
      </c>
      <c r="AA753" t="str">
        <f t="shared" si="118"/>
        <v>Valid</v>
      </c>
      <c r="AB753">
        <f>IF(h!$A6064=AB$1,1,0)</f>
        <v>0</v>
      </c>
      <c r="AC753">
        <f>IF(h!$A6064=AC$1,1,0)</f>
        <v>1</v>
      </c>
      <c r="AD753">
        <f>IF(h!$A6064=AD$1,1,0)</f>
        <v>0</v>
      </c>
      <c r="AE753">
        <f>IF(h!$A6064=AE$1,1,0)</f>
        <v>0</v>
      </c>
      <c r="AF753">
        <f t="shared" si="122"/>
        <v>0</v>
      </c>
      <c r="AG753">
        <f t="shared" si="122"/>
        <v>0</v>
      </c>
      <c r="AH753">
        <f t="shared" si="122"/>
        <v>0</v>
      </c>
      <c r="AI753">
        <f>IF(h!$A6064=AI$1,1,0)</f>
        <v>0</v>
      </c>
      <c r="AJ753" t="str">
        <f t="shared" si="119"/>
        <v>Valid</v>
      </c>
      <c r="AK753" t="str">
        <f t="shared" si="120"/>
        <v>Operation Department</v>
      </c>
    </row>
    <row r="754" spans="1:37" x14ac:dyDescent="0.3">
      <c r="A754">
        <v>501268</v>
      </c>
      <c r="B754" s="2">
        <v>41793.682303240741</v>
      </c>
      <c r="C754">
        <v>14197</v>
      </c>
      <c r="D754" t="s">
        <v>38</v>
      </c>
      <c r="E754">
        <f>IF(Sheet4!D3227="Hired",1,0)</f>
        <v>1</v>
      </c>
      <c r="F754" t="str">
        <f t="shared" si="114"/>
        <v>Hired</v>
      </c>
      <c r="G754" t="str">
        <f t="shared" si="115"/>
        <v>Valid</v>
      </c>
      <c r="I754">
        <f>IF(Sheet4!$A3227=I$1,1,0)</f>
        <v>1</v>
      </c>
      <c r="J754">
        <f>IF(Sheet4!$A3227=J$1,1,0)</f>
        <v>0</v>
      </c>
      <c r="K754" t="str">
        <f t="shared" si="116"/>
        <v>Valid</v>
      </c>
      <c r="L754" t="str">
        <f t="shared" si="117"/>
        <v>Male</v>
      </c>
      <c r="M754">
        <f>IF(Sheet4!$C3227=M$1,1,0)</f>
        <v>0</v>
      </c>
      <c r="N754">
        <f>IF(Sheet4!$C3227=N$1,1,0)</f>
        <v>0</v>
      </c>
      <c r="O754">
        <f>IF(Sheet4!$C3227=O$1,1,0)</f>
        <v>0</v>
      </c>
      <c r="P754">
        <f>IF(Sheet4!$C3227=P$1,1,0)</f>
        <v>0</v>
      </c>
      <c r="Q754">
        <f>IF(Sheet4!$C3227=Q$1,1,0)</f>
        <v>0</v>
      </c>
      <c r="R754">
        <f>IF(Sheet4!$C3227=R$1,1,0)</f>
        <v>0</v>
      </c>
      <c r="S754">
        <f>IF(Sheet4!$C3227=S$1,1,0)</f>
        <v>0</v>
      </c>
      <c r="T754">
        <f>IF(Sheet4!$C3227=T$1,1,0)</f>
        <v>0</v>
      </c>
      <c r="U754">
        <f>IF(Sheet4!$C3227=U$1,1,0)</f>
        <v>0</v>
      </c>
      <c r="V754">
        <f>IF(Sheet4!$C3227=V$1,1,0)</f>
        <v>0</v>
      </c>
      <c r="W754">
        <f>IF(Sheet4!$C3227=W$1,1,0)</f>
        <v>0</v>
      </c>
      <c r="X754">
        <f>IF(Sheet4!$C3227=X$1,1,0)</f>
        <v>0</v>
      </c>
      <c r="Y754">
        <f>IF(Sheet4!$C3227=Y$1,1,0)</f>
        <v>1</v>
      </c>
      <c r="Z754">
        <f>IF(Sheet4!$C3227=Z$1,1,0)</f>
        <v>0</v>
      </c>
      <c r="AA754" t="str">
        <f t="shared" si="118"/>
        <v>Valid</v>
      </c>
      <c r="AB754">
        <f>IF(h!$A3227=AB$1,1,0)</f>
        <v>0</v>
      </c>
      <c r="AC754">
        <f>IF(h!$A3227=AC$1,1,0)</f>
        <v>1</v>
      </c>
      <c r="AD754">
        <f>IF(h!$A3227=AD$1,1,0)</f>
        <v>0</v>
      </c>
      <c r="AE754">
        <f>IF(h!$A3227=AE$1,1,0)</f>
        <v>0</v>
      </c>
      <c r="AF754">
        <f t="shared" si="122"/>
        <v>0</v>
      </c>
      <c r="AG754">
        <f t="shared" si="122"/>
        <v>0</v>
      </c>
      <c r="AH754">
        <f t="shared" si="122"/>
        <v>0</v>
      </c>
      <c r="AI754">
        <f>IF(h!$A3227=AI$1,1,0)</f>
        <v>0</v>
      </c>
      <c r="AJ754" t="str">
        <f t="shared" si="119"/>
        <v>Valid</v>
      </c>
      <c r="AK754" t="str">
        <f t="shared" si="120"/>
        <v>Operation Department</v>
      </c>
    </row>
    <row r="755" spans="1:37" hidden="1" x14ac:dyDescent="0.3">
      <c r="A755">
        <v>440605</v>
      </c>
      <c r="B755" s="2">
        <v>41822.601388888892</v>
      </c>
      <c r="C755">
        <v>14251</v>
      </c>
      <c r="D755" t="s">
        <v>38</v>
      </c>
      <c r="E755">
        <f>IF(Sheet4!D1392="Hired",1,0)</f>
        <v>0</v>
      </c>
      <c r="F755" t="str">
        <f t="shared" si="114"/>
        <v>Rejected</v>
      </c>
      <c r="G755" t="str">
        <f t="shared" si="115"/>
        <v>Valid</v>
      </c>
      <c r="I755">
        <f>IF(Sheet4!$A1392=I$1,1,0)</f>
        <v>0</v>
      </c>
      <c r="J755">
        <f>IF(Sheet4!$A1392=J$1,1,0)</f>
        <v>1</v>
      </c>
      <c r="K755" t="str">
        <f t="shared" si="116"/>
        <v>Valid</v>
      </c>
      <c r="L755" t="str">
        <f t="shared" si="117"/>
        <v>Female</v>
      </c>
      <c r="M755">
        <f>IF(Sheet4!$C1392=M$1,1,0)</f>
        <v>0</v>
      </c>
      <c r="N755">
        <f>IF(Sheet4!$C1392=N$1,1,0)</f>
        <v>0</v>
      </c>
      <c r="O755">
        <f>IF(Sheet4!$C1392=O$1,1,0)</f>
        <v>0</v>
      </c>
      <c r="P755">
        <f>IF(Sheet4!$C1392=P$1,1,0)</f>
        <v>0</v>
      </c>
      <c r="Q755">
        <f>IF(Sheet4!$C1392=Q$1,1,0)</f>
        <v>0</v>
      </c>
      <c r="R755">
        <f>IF(Sheet4!$C1392=R$1,1,0)</f>
        <v>1</v>
      </c>
      <c r="S755">
        <f>IF(Sheet4!$C1392=S$1,1,0)</f>
        <v>0</v>
      </c>
      <c r="T755">
        <f>IF(Sheet4!$C1392=T$1,1,0)</f>
        <v>0</v>
      </c>
      <c r="U755">
        <f>IF(Sheet4!$C1392=U$1,1,0)</f>
        <v>0</v>
      </c>
      <c r="V755">
        <f>IF(Sheet4!$C1392=V$1,1,0)</f>
        <v>0</v>
      </c>
      <c r="W755">
        <f>IF(Sheet4!$C1392=W$1,1,0)</f>
        <v>0</v>
      </c>
      <c r="X755">
        <f>IF(Sheet4!$C1392=X$1,1,0)</f>
        <v>0</v>
      </c>
      <c r="Y755">
        <f>IF(Sheet4!$C1392=Y$1,1,0)</f>
        <v>0</v>
      </c>
      <c r="Z755">
        <f>IF(Sheet4!$C1392=Z$1,1,0)</f>
        <v>0</v>
      </c>
      <c r="AA755" t="str">
        <f t="shared" si="118"/>
        <v>Valid</v>
      </c>
      <c r="AB755">
        <f>IF(h!$A1392=AB$1,1,0)</f>
        <v>1</v>
      </c>
      <c r="AC755">
        <f>IF(h!$A1392=AC$1,1,0)</f>
        <v>0</v>
      </c>
      <c r="AD755">
        <f>IF(h!$A1392=AD$1,1,0)</f>
        <v>0</v>
      </c>
      <c r="AE755">
        <f>IF(h!$A1392=AE$1,1,0)</f>
        <v>0</v>
      </c>
      <c r="AF755">
        <f t="shared" si="122"/>
        <v>0</v>
      </c>
      <c r="AG755">
        <f t="shared" si="122"/>
        <v>0</v>
      </c>
      <c r="AH755">
        <f t="shared" si="122"/>
        <v>0</v>
      </c>
      <c r="AI755">
        <f>IF(h!$A1392=AI$1,1,0)</f>
        <v>0</v>
      </c>
      <c r="AJ755" t="str">
        <f t="shared" si="119"/>
        <v>Valid</v>
      </c>
      <c r="AK755" t="str">
        <f t="shared" si="120"/>
        <v>Service Department</v>
      </c>
    </row>
    <row r="756" spans="1:37" hidden="1" x14ac:dyDescent="0.3">
      <c r="A756">
        <v>636625</v>
      </c>
      <c r="B756" s="2">
        <v>41864.424375000002</v>
      </c>
      <c r="C756">
        <v>14269</v>
      </c>
      <c r="D756" t="s">
        <v>38</v>
      </c>
      <c r="E756">
        <f>IF(Sheet4!D1077="Hired",1,0)</f>
        <v>0</v>
      </c>
      <c r="F756" t="str">
        <f t="shared" si="114"/>
        <v>Rejected</v>
      </c>
      <c r="G756" t="str">
        <f t="shared" si="115"/>
        <v>Valid</v>
      </c>
      <c r="I756">
        <f>IF(Sheet4!$A1077=I$1,1,0)</f>
        <v>1</v>
      </c>
      <c r="J756">
        <f>IF(Sheet4!$A1077=J$1,1,0)</f>
        <v>0</v>
      </c>
      <c r="K756" t="str">
        <f t="shared" si="116"/>
        <v>Valid</v>
      </c>
      <c r="L756" t="str">
        <f t="shared" si="117"/>
        <v>Male</v>
      </c>
      <c r="M756">
        <f>IF(Sheet4!$C1077=M$1,1,0)</f>
        <v>0</v>
      </c>
      <c r="N756">
        <f>IF(Sheet4!$C1077=N$1,1,0)</f>
        <v>0</v>
      </c>
      <c r="O756">
        <f>IF(Sheet4!$C1077=O$1,1,0)</f>
        <v>0</v>
      </c>
      <c r="P756">
        <f>IF(Sheet4!$C1077=P$1,1,0)</f>
        <v>0</v>
      </c>
      <c r="Q756">
        <f>IF(Sheet4!$C1077=Q$1,1,0)</f>
        <v>0</v>
      </c>
      <c r="R756">
        <f>IF(Sheet4!$C1077=R$1,1,0)</f>
        <v>0</v>
      </c>
      <c r="S756">
        <f>IF(Sheet4!$C1077=S$1,1,0)</f>
        <v>0</v>
      </c>
      <c r="T756">
        <f>IF(Sheet4!$C1077=T$1,1,0)</f>
        <v>0</v>
      </c>
      <c r="U756">
        <f>IF(Sheet4!$C1077=U$1,1,0)</f>
        <v>0</v>
      </c>
      <c r="V756">
        <f>IF(Sheet4!$C1077=V$1,1,0)</f>
        <v>0</v>
      </c>
      <c r="W756">
        <f>IF(Sheet4!$C1077=W$1,1,0)</f>
        <v>0</v>
      </c>
      <c r="X756">
        <f>IF(Sheet4!$C1077=X$1,1,0)</f>
        <v>0</v>
      </c>
      <c r="Y756">
        <f>IF(Sheet4!$C1077=Y$1,1,0)</f>
        <v>1</v>
      </c>
      <c r="Z756">
        <f>IF(Sheet4!$C1077=Z$1,1,0)</f>
        <v>0</v>
      </c>
      <c r="AA756" t="str">
        <f t="shared" si="118"/>
        <v>Valid</v>
      </c>
      <c r="AB756">
        <f>IF(h!$A1077=AB$1,1,0)</f>
        <v>0</v>
      </c>
      <c r="AC756">
        <f>IF(h!$A1077=AC$1,1,0)</f>
        <v>0</v>
      </c>
      <c r="AD756">
        <f>IF(h!$A1077=AD$1,1,0)</f>
        <v>1</v>
      </c>
      <c r="AE756">
        <f>IF(h!$A1077=AE$1,1,0)</f>
        <v>0</v>
      </c>
      <c r="AF756">
        <f t="shared" si="122"/>
        <v>0</v>
      </c>
      <c r="AG756">
        <f t="shared" si="122"/>
        <v>0</v>
      </c>
      <c r="AH756">
        <f t="shared" si="122"/>
        <v>0</v>
      </c>
      <c r="AI756">
        <f>IF(h!$A1077=AI$1,1,0)</f>
        <v>0</v>
      </c>
      <c r="AJ756" t="str">
        <f t="shared" si="119"/>
        <v>Valid</v>
      </c>
      <c r="AK756" t="str">
        <f t="shared" si="120"/>
        <v>Sales Department</v>
      </c>
    </row>
    <row r="757" spans="1:37" x14ac:dyDescent="0.3">
      <c r="A757">
        <v>372242</v>
      </c>
      <c r="B757" s="2">
        <v>41786.536238425928</v>
      </c>
      <c r="C757">
        <v>14281</v>
      </c>
      <c r="D757" t="s">
        <v>38</v>
      </c>
      <c r="E757">
        <f>IF(Sheet4!D3233="Hired",1,0)</f>
        <v>1</v>
      </c>
      <c r="F757" t="str">
        <f t="shared" si="114"/>
        <v>Hired</v>
      </c>
      <c r="G757" t="str">
        <f t="shared" si="115"/>
        <v>Valid</v>
      </c>
      <c r="I757">
        <f>IF(Sheet4!$A3233=I$1,1,0)</f>
        <v>0</v>
      </c>
      <c r="J757">
        <f>IF(Sheet4!$A3233=J$1,1,0)</f>
        <v>1</v>
      </c>
      <c r="K757" t="str">
        <f t="shared" si="116"/>
        <v>Valid</v>
      </c>
      <c r="L757" t="str">
        <f t="shared" si="117"/>
        <v>Female</v>
      </c>
      <c r="M757">
        <f>IF(Sheet4!$C3233=M$1,1,0)</f>
        <v>0</v>
      </c>
      <c r="N757">
        <f>IF(Sheet4!$C3233=N$1,1,0)</f>
        <v>0</v>
      </c>
      <c r="O757">
        <f>IF(Sheet4!$C3233=O$1,1,0)</f>
        <v>0</v>
      </c>
      <c r="P757">
        <f>IF(Sheet4!$C3233=P$1,1,0)</f>
        <v>0</v>
      </c>
      <c r="Q757">
        <f>IF(Sheet4!$C3233=Q$1,1,0)</f>
        <v>0</v>
      </c>
      <c r="R757">
        <f>IF(Sheet4!$C3233=R$1,1,0)</f>
        <v>0</v>
      </c>
      <c r="S757">
        <f>IF(Sheet4!$C3233=S$1,1,0)</f>
        <v>0</v>
      </c>
      <c r="T757">
        <f>IF(Sheet4!$C3233=T$1,1,0)</f>
        <v>0</v>
      </c>
      <c r="U757">
        <f>IF(Sheet4!$C3233=U$1,1,0)</f>
        <v>0</v>
      </c>
      <c r="V757">
        <f>IF(Sheet4!$C3233=V$1,1,0)</f>
        <v>0</v>
      </c>
      <c r="W757">
        <f>IF(Sheet4!$C3233=W$1,1,0)</f>
        <v>0</v>
      </c>
      <c r="X757">
        <f>IF(Sheet4!$C3233=X$1,1,0)</f>
        <v>0</v>
      </c>
      <c r="Y757">
        <f>IF(Sheet4!$C3233=Y$1,1,0)</f>
        <v>1</v>
      </c>
      <c r="Z757">
        <f>IF(Sheet4!$C3233=Z$1,1,0)</f>
        <v>0</v>
      </c>
      <c r="AA757" t="str">
        <f t="shared" si="118"/>
        <v>Valid</v>
      </c>
      <c r="AB757">
        <f>IF(h!$A3233=AB$1,1,0)</f>
        <v>0</v>
      </c>
      <c r="AC757">
        <f>IF(h!$A3233=AC$1,1,0)</f>
        <v>1</v>
      </c>
      <c r="AD757">
        <f>IF(h!$A3233=AD$1,1,0)</f>
        <v>0</v>
      </c>
      <c r="AE757">
        <f>IF(h!$A3233=AE$1,1,0)</f>
        <v>0</v>
      </c>
      <c r="AF757">
        <f t="shared" si="122"/>
        <v>0</v>
      </c>
      <c r="AG757">
        <f t="shared" si="122"/>
        <v>0</v>
      </c>
      <c r="AH757">
        <f t="shared" si="122"/>
        <v>0</v>
      </c>
      <c r="AI757">
        <f>IF(h!$A3233=AI$1,1,0)</f>
        <v>0</v>
      </c>
      <c r="AJ757" t="str">
        <f t="shared" si="119"/>
        <v>Valid</v>
      </c>
      <c r="AK757" t="str">
        <f t="shared" si="120"/>
        <v>Operation Department</v>
      </c>
    </row>
    <row r="758" spans="1:37" x14ac:dyDescent="0.3">
      <c r="A758">
        <v>393845</v>
      </c>
      <c r="B758" s="2">
        <v>41780.328784722224</v>
      </c>
      <c r="C758">
        <v>14293</v>
      </c>
      <c r="D758" t="s">
        <v>38</v>
      </c>
      <c r="E758">
        <f>IF(Sheet4!D1408="Hired",1,0)</f>
        <v>1</v>
      </c>
      <c r="F758" t="str">
        <f t="shared" si="114"/>
        <v>Hired</v>
      </c>
      <c r="G758" t="str">
        <f t="shared" si="115"/>
        <v>Valid</v>
      </c>
      <c r="I758">
        <f>IF(Sheet4!$A1408=I$1,1,0)</f>
        <v>1</v>
      </c>
      <c r="J758">
        <f>IF(Sheet4!$A1408=J$1,1,0)</f>
        <v>0</v>
      </c>
      <c r="K758" t="str">
        <f t="shared" si="116"/>
        <v>Valid</v>
      </c>
      <c r="L758" t="str">
        <f t="shared" si="117"/>
        <v>Male</v>
      </c>
      <c r="M758">
        <f>IF(Sheet4!$C1408=M$1,1,0)</f>
        <v>0</v>
      </c>
      <c r="N758">
        <f>IF(Sheet4!$C1408=N$1,1,0)</f>
        <v>0</v>
      </c>
      <c r="O758">
        <f>IF(Sheet4!$C1408=O$1,1,0)</f>
        <v>0</v>
      </c>
      <c r="P758">
        <f>IF(Sheet4!$C1408=P$1,1,0)</f>
        <v>0</v>
      </c>
      <c r="Q758">
        <f>IF(Sheet4!$C1408=Q$1,1,0)</f>
        <v>0</v>
      </c>
      <c r="R758">
        <f>IF(Sheet4!$C1408=R$1,1,0)</f>
        <v>0</v>
      </c>
      <c r="S758">
        <f>IF(Sheet4!$C1408=S$1,1,0)</f>
        <v>0</v>
      </c>
      <c r="T758">
        <f>IF(Sheet4!$C1408=T$1,1,0)</f>
        <v>0</v>
      </c>
      <c r="U758">
        <f>IF(Sheet4!$C1408=U$1,1,0)</f>
        <v>0</v>
      </c>
      <c r="V758">
        <f>IF(Sheet4!$C1408=V$1,1,0)</f>
        <v>0</v>
      </c>
      <c r="W758">
        <f>IF(Sheet4!$C1408=W$1,1,0)</f>
        <v>0</v>
      </c>
      <c r="X758">
        <f>IF(Sheet4!$C1408=X$1,1,0)</f>
        <v>1</v>
      </c>
      <c r="Y758">
        <f>IF(Sheet4!$C1408=Y$1,1,0)</f>
        <v>0</v>
      </c>
      <c r="Z758">
        <f>IF(Sheet4!$C1408=Z$1,1,0)</f>
        <v>0</v>
      </c>
      <c r="AA758" t="str">
        <f t="shared" si="118"/>
        <v>Valid</v>
      </c>
      <c r="AB758">
        <f>IF(h!$A1408=AB$1,1,0)</f>
        <v>1</v>
      </c>
      <c r="AC758">
        <f>IF(h!$A1408=AC$1,1,0)</f>
        <v>0</v>
      </c>
      <c r="AD758">
        <f>IF(h!$A1408=AD$1,1,0)</f>
        <v>0</v>
      </c>
      <c r="AE758">
        <f>IF(h!$A1408=AE$1,1,0)</f>
        <v>0</v>
      </c>
      <c r="AF758">
        <f t="shared" si="122"/>
        <v>0</v>
      </c>
      <c r="AG758">
        <f t="shared" si="122"/>
        <v>0</v>
      </c>
      <c r="AH758">
        <f t="shared" si="122"/>
        <v>0</v>
      </c>
      <c r="AI758">
        <f>IF(h!$A1408=AI$1,1,0)</f>
        <v>0</v>
      </c>
      <c r="AJ758" t="str">
        <f t="shared" si="119"/>
        <v>Valid</v>
      </c>
      <c r="AK758" t="str">
        <f t="shared" si="120"/>
        <v>Service Department</v>
      </c>
    </row>
    <row r="759" spans="1:37" x14ac:dyDescent="0.3">
      <c r="A759">
        <v>847900</v>
      </c>
      <c r="B759" s="2">
        <v>41866.767256944448</v>
      </c>
      <c r="C759">
        <v>14294</v>
      </c>
      <c r="D759" t="s">
        <v>38</v>
      </c>
      <c r="E759">
        <f>IF(Sheet4!D6931="Hired",1,0)</f>
        <v>1</v>
      </c>
      <c r="F759" t="str">
        <f t="shared" si="114"/>
        <v>Hired</v>
      </c>
      <c r="G759" t="str">
        <f t="shared" si="115"/>
        <v>Valid</v>
      </c>
      <c r="I759">
        <f>IF(Sheet4!$A6931=I$1,1,0)</f>
        <v>0</v>
      </c>
      <c r="J759">
        <f>IF(Sheet4!$A6931=J$1,1,0)</f>
        <v>1</v>
      </c>
      <c r="K759" t="str">
        <f t="shared" si="116"/>
        <v>Valid</v>
      </c>
      <c r="L759" t="str">
        <f t="shared" si="117"/>
        <v>Female</v>
      </c>
      <c r="M759">
        <f>IF(Sheet4!$C6931=M$1,1,0)</f>
        <v>0</v>
      </c>
      <c r="N759">
        <f>IF(Sheet4!$C6931=N$1,1,0)</f>
        <v>0</v>
      </c>
      <c r="O759">
        <f>IF(Sheet4!$C6931=O$1,1,0)</f>
        <v>0</v>
      </c>
      <c r="P759">
        <f>IF(Sheet4!$C6931=P$1,1,0)</f>
        <v>0</v>
      </c>
      <c r="Q759">
        <f>IF(Sheet4!$C6931=Q$1,1,0)</f>
        <v>0</v>
      </c>
      <c r="R759">
        <f>IF(Sheet4!$C6931=R$1,1,0)</f>
        <v>0</v>
      </c>
      <c r="S759">
        <f>IF(Sheet4!$C6931=S$1,1,0)</f>
        <v>0</v>
      </c>
      <c r="T759">
        <f>IF(Sheet4!$C6931=T$1,1,0)</f>
        <v>0</v>
      </c>
      <c r="U759">
        <f>IF(Sheet4!$C6931=U$1,1,0)</f>
        <v>0</v>
      </c>
      <c r="V759">
        <f>IF(Sheet4!$C6931=V$1,1,0)</f>
        <v>0</v>
      </c>
      <c r="W759">
        <f>IF(Sheet4!$C6931=W$1,1,0)</f>
        <v>0</v>
      </c>
      <c r="X759">
        <f>IF(Sheet4!$C6931=X$1,1,0)</f>
        <v>0</v>
      </c>
      <c r="Y759">
        <f>IF(Sheet4!$C6931=Y$1,1,0)</f>
        <v>1</v>
      </c>
      <c r="Z759">
        <f>IF(Sheet4!$C6931=Z$1,1,0)</f>
        <v>0</v>
      </c>
      <c r="AA759" t="str">
        <f t="shared" si="118"/>
        <v>Valid</v>
      </c>
      <c r="AB759">
        <f>IF(h!$A6931=AB$1,1,0)</f>
        <v>0</v>
      </c>
      <c r="AC759">
        <f>IF(h!$A6931=AC$1,1,0)</f>
        <v>1</v>
      </c>
      <c r="AD759">
        <f>IF(h!$A6931=AD$1,1,0)</f>
        <v>0</v>
      </c>
      <c r="AE759">
        <f>IF(h!$A6931=AE$1,1,0)</f>
        <v>0</v>
      </c>
      <c r="AF759">
        <f t="shared" si="122"/>
        <v>0</v>
      </c>
      <c r="AG759">
        <f t="shared" si="122"/>
        <v>0</v>
      </c>
      <c r="AH759">
        <f t="shared" si="122"/>
        <v>0</v>
      </c>
      <c r="AI759">
        <f>IF(h!$A6931=AI$1,1,0)</f>
        <v>0</v>
      </c>
      <c r="AJ759" t="str">
        <f t="shared" si="119"/>
        <v>Valid</v>
      </c>
      <c r="AK759" t="str">
        <f t="shared" si="120"/>
        <v>Operation Department</v>
      </c>
    </row>
    <row r="760" spans="1:37" x14ac:dyDescent="0.3">
      <c r="A760">
        <v>333509</v>
      </c>
      <c r="B760" s="2">
        <v>41836.749710648146</v>
      </c>
      <c r="C760">
        <v>14340</v>
      </c>
      <c r="D760" t="s">
        <v>38</v>
      </c>
      <c r="E760">
        <f>IF(Sheet4!D2673="Hired",1,0)</f>
        <v>1</v>
      </c>
      <c r="F760" t="str">
        <f t="shared" si="114"/>
        <v>Hired</v>
      </c>
      <c r="G760" t="str">
        <f t="shared" si="115"/>
        <v>Valid</v>
      </c>
      <c r="I760">
        <f>IF(Sheet4!$A2673=I$1,1,0)</f>
        <v>1</v>
      </c>
      <c r="J760">
        <f>IF(Sheet4!$A2673=J$1,1,0)</f>
        <v>0</v>
      </c>
      <c r="K760" t="str">
        <f t="shared" si="116"/>
        <v>Valid</v>
      </c>
      <c r="L760" t="str">
        <f t="shared" si="117"/>
        <v>Male</v>
      </c>
      <c r="M760">
        <f>IF(Sheet4!$C2673=M$1,1,0)</f>
        <v>0</v>
      </c>
      <c r="N760">
        <f>IF(Sheet4!$C2673=N$1,1,0)</f>
        <v>1</v>
      </c>
      <c r="O760">
        <f>IF(Sheet4!$C2673=O$1,1,0)</f>
        <v>0</v>
      </c>
      <c r="P760">
        <f>IF(Sheet4!$C2673=P$1,1,0)</f>
        <v>0</v>
      </c>
      <c r="Q760">
        <f>IF(Sheet4!$C2673=Q$1,1,0)</f>
        <v>0</v>
      </c>
      <c r="R760">
        <f>IF(Sheet4!$C2673=R$1,1,0)</f>
        <v>0</v>
      </c>
      <c r="S760">
        <f>IF(Sheet4!$C2673=S$1,1,0)</f>
        <v>0</v>
      </c>
      <c r="T760">
        <f>IF(Sheet4!$C2673=T$1,1,0)</f>
        <v>0</v>
      </c>
      <c r="U760">
        <f>IF(Sheet4!$C2673=U$1,1,0)</f>
        <v>0</v>
      </c>
      <c r="V760">
        <f>IF(Sheet4!$C2673=V$1,1,0)</f>
        <v>0</v>
      </c>
      <c r="W760">
        <f>IF(Sheet4!$C2673=W$1,1,0)</f>
        <v>0</v>
      </c>
      <c r="X760">
        <f>IF(Sheet4!$C2673=X$1,1,0)</f>
        <v>0</v>
      </c>
      <c r="Y760">
        <f>IF(Sheet4!$C2673=Y$1,1,0)</f>
        <v>0</v>
      </c>
      <c r="Z760">
        <f>IF(Sheet4!$C2673=Z$1,1,0)</f>
        <v>0</v>
      </c>
      <c r="AA760" t="str">
        <f t="shared" si="118"/>
        <v>Valid</v>
      </c>
      <c r="AB760">
        <f>IF(h!$A2673=AB$1,1,0)</f>
        <v>0</v>
      </c>
      <c r="AC760">
        <f>IF(h!$A2673=AC$1,1,0)</f>
        <v>1</v>
      </c>
      <c r="AD760">
        <f>IF(h!$A2673=AD$1,1,0)</f>
        <v>0</v>
      </c>
      <c r="AE760">
        <f>IF(h!$A2673=AE$1,1,0)</f>
        <v>0</v>
      </c>
      <c r="AF760">
        <f t="shared" si="122"/>
        <v>0</v>
      </c>
      <c r="AG760">
        <f t="shared" si="122"/>
        <v>0</v>
      </c>
      <c r="AH760">
        <f t="shared" si="122"/>
        <v>0</v>
      </c>
      <c r="AI760">
        <f>IF(h!$A2673=AI$1,1,0)</f>
        <v>0</v>
      </c>
      <c r="AJ760" t="str">
        <f t="shared" si="119"/>
        <v>Valid</v>
      </c>
      <c r="AK760" t="str">
        <f t="shared" si="120"/>
        <v>Operation Department</v>
      </c>
    </row>
    <row r="761" spans="1:37" x14ac:dyDescent="0.3">
      <c r="A761">
        <v>811700</v>
      </c>
      <c r="B761" s="2">
        <v>41843.15662037037</v>
      </c>
      <c r="C761">
        <v>14346</v>
      </c>
      <c r="D761" t="s">
        <v>38</v>
      </c>
      <c r="E761">
        <f>IF(Sheet4!D849="Hired",1,0)</f>
        <v>1</v>
      </c>
      <c r="F761" t="str">
        <f t="shared" si="114"/>
        <v>Hired</v>
      </c>
      <c r="G761" t="str">
        <f t="shared" si="115"/>
        <v>Valid</v>
      </c>
      <c r="I761">
        <f>IF(Sheet4!$A849=I$1,1,0)</f>
        <v>1</v>
      </c>
      <c r="J761">
        <f>IF(Sheet4!$A849=J$1,1,0)</f>
        <v>0</v>
      </c>
      <c r="K761" t="str">
        <f t="shared" si="116"/>
        <v>Valid</v>
      </c>
      <c r="L761" t="str">
        <f t="shared" si="117"/>
        <v>Male</v>
      </c>
      <c r="M761">
        <f>IF(Sheet4!$C849=M$1,1,0)</f>
        <v>0</v>
      </c>
      <c r="N761">
        <f>IF(Sheet4!$C849=N$1,1,0)</f>
        <v>0</v>
      </c>
      <c r="O761">
        <f>IF(Sheet4!$C849=O$1,1,0)</f>
        <v>0</v>
      </c>
      <c r="P761">
        <f>IF(Sheet4!$C849=P$1,1,0)</f>
        <v>0</v>
      </c>
      <c r="Q761">
        <f>IF(Sheet4!$C849=Q$1,1,0)</f>
        <v>0</v>
      </c>
      <c r="R761">
        <f>IF(Sheet4!$C849=R$1,1,0)</f>
        <v>0</v>
      </c>
      <c r="S761">
        <f>IF(Sheet4!$C849=S$1,1,0)</f>
        <v>0</v>
      </c>
      <c r="T761">
        <f>IF(Sheet4!$C849=T$1,1,0)</f>
        <v>0</v>
      </c>
      <c r="U761">
        <f>IF(Sheet4!$C849=U$1,1,0)</f>
        <v>0</v>
      </c>
      <c r="V761">
        <f>IF(Sheet4!$C849=V$1,1,0)</f>
        <v>0</v>
      </c>
      <c r="W761">
        <f>IF(Sheet4!$C849=W$1,1,0)</f>
        <v>0</v>
      </c>
      <c r="X761">
        <f>IF(Sheet4!$C849=X$1,1,0)</f>
        <v>0</v>
      </c>
      <c r="Y761">
        <f>IF(Sheet4!$C849=Y$1,1,0)</f>
        <v>1</v>
      </c>
      <c r="Z761">
        <f>IF(Sheet4!$C849=Z$1,1,0)</f>
        <v>0</v>
      </c>
      <c r="AA761" t="str">
        <f t="shared" si="118"/>
        <v>Valid</v>
      </c>
      <c r="AB761">
        <f>IF(h!$A849=AB$1,1,0)</f>
        <v>1</v>
      </c>
      <c r="AC761">
        <f>IF(h!$A849=AC$1,1,0)</f>
        <v>0</v>
      </c>
      <c r="AD761">
        <f>IF(h!$A849=AD$1,1,0)</f>
        <v>0</v>
      </c>
      <c r="AE761">
        <f>IF(h!$A849=AE$1,1,0)</f>
        <v>0</v>
      </c>
      <c r="AF761">
        <f t="shared" si="122"/>
        <v>0</v>
      </c>
      <c r="AG761">
        <f t="shared" si="122"/>
        <v>0</v>
      </c>
      <c r="AH761">
        <f t="shared" si="122"/>
        <v>0</v>
      </c>
      <c r="AI761">
        <f>IF(h!$A849=AI$1,1,0)</f>
        <v>0</v>
      </c>
      <c r="AJ761" t="str">
        <f t="shared" si="119"/>
        <v>Valid</v>
      </c>
      <c r="AK761" t="str">
        <f t="shared" si="120"/>
        <v>Service Department</v>
      </c>
    </row>
    <row r="762" spans="1:37" x14ac:dyDescent="0.3">
      <c r="A762">
        <v>907193</v>
      </c>
      <c r="B762" s="2">
        <v>41852.370335648149</v>
      </c>
      <c r="C762">
        <v>14362</v>
      </c>
      <c r="D762" t="s">
        <v>38</v>
      </c>
      <c r="E762">
        <f>IF(Sheet4!D947="Hired",1,0)</f>
        <v>1</v>
      </c>
      <c r="F762" t="str">
        <f t="shared" si="114"/>
        <v>Hired</v>
      </c>
      <c r="G762" t="str">
        <f t="shared" si="115"/>
        <v>Valid</v>
      </c>
      <c r="I762">
        <f>IF(Sheet4!$A947=I$1,1,0)</f>
        <v>1</v>
      </c>
      <c r="J762">
        <f>IF(Sheet4!$A947=J$1,1,0)</f>
        <v>0</v>
      </c>
      <c r="K762" t="str">
        <f t="shared" si="116"/>
        <v>Valid</v>
      </c>
      <c r="L762" t="str">
        <f t="shared" si="117"/>
        <v>Male</v>
      </c>
      <c r="M762">
        <f>IF(Sheet4!$C947=M$1,1,0)</f>
        <v>0</v>
      </c>
      <c r="N762">
        <f>IF(Sheet4!$C947=N$1,1,0)</f>
        <v>1</v>
      </c>
      <c r="O762">
        <f>IF(Sheet4!$C947=O$1,1,0)</f>
        <v>0</v>
      </c>
      <c r="P762">
        <f>IF(Sheet4!$C947=P$1,1,0)</f>
        <v>0</v>
      </c>
      <c r="Q762">
        <f>IF(Sheet4!$C947=Q$1,1,0)</f>
        <v>0</v>
      </c>
      <c r="R762">
        <f>IF(Sheet4!$C947=R$1,1,0)</f>
        <v>0</v>
      </c>
      <c r="S762">
        <f>IF(Sheet4!$C947=S$1,1,0)</f>
        <v>0</v>
      </c>
      <c r="T762">
        <f>IF(Sheet4!$C947=T$1,1,0)</f>
        <v>0</v>
      </c>
      <c r="U762">
        <f>IF(Sheet4!$C947=U$1,1,0)</f>
        <v>0</v>
      </c>
      <c r="V762">
        <f>IF(Sheet4!$C947=V$1,1,0)</f>
        <v>0</v>
      </c>
      <c r="W762">
        <f>IF(Sheet4!$C947=W$1,1,0)</f>
        <v>0</v>
      </c>
      <c r="X762">
        <f>IF(Sheet4!$C947=X$1,1,0)</f>
        <v>0</v>
      </c>
      <c r="Y762">
        <f>IF(Sheet4!$C947=Y$1,1,0)</f>
        <v>0</v>
      </c>
      <c r="Z762">
        <f>IF(Sheet4!$C947=Z$1,1,0)</f>
        <v>0</v>
      </c>
      <c r="AA762" t="str">
        <f t="shared" si="118"/>
        <v>Valid</v>
      </c>
      <c r="AB762">
        <f>IF(h!$A947=AB$1,1,0)</f>
        <v>1</v>
      </c>
      <c r="AC762">
        <f>IF(h!$A947=AC$1,1,0)</f>
        <v>0</v>
      </c>
      <c r="AD762">
        <f>IF(h!$A947=AD$1,1,0)</f>
        <v>0</v>
      </c>
      <c r="AE762">
        <f>IF(h!$A947=AE$1,1,0)</f>
        <v>0</v>
      </c>
      <c r="AF762">
        <f t="shared" ref="AF762:AH781" si="123">IF(AE762=AF$1,1,0)</f>
        <v>0</v>
      </c>
      <c r="AG762">
        <f t="shared" si="123"/>
        <v>0</v>
      </c>
      <c r="AH762">
        <f t="shared" si="123"/>
        <v>0</v>
      </c>
      <c r="AI762">
        <f>IF(h!$A947=AI$1,1,0)</f>
        <v>0</v>
      </c>
      <c r="AJ762" t="str">
        <f t="shared" si="119"/>
        <v>Valid</v>
      </c>
      <c r="AK762" t="str">
        <f t="shared" si="120"/>
        <v>Service Department</v>
      </c>
    </row>
    <row r="763" spans="1:37" x14ac:dyDescent="0.3">
      <c r="A763">
        <v>46552</v>
      </c>
      <c r="B763" s="2">
        <v>41782.396990740737</v>
      </c>
      <c r="C763">
        <v>14363</v>
      </c>
      <c r="D763" t="s">
        <v>38</v>
      </c>
      <c r="E763">
        <f>IF(Sheet4!D3727="Hired",1,0)</f>
        <v>1</v>
      </c>
      <c r="F763" t="str">
        <f t="shared" si="114"/>
        <v>Hired</v>
      </c>
      <c r="G763" t="str">
        <f t="shared" si="115"/>
        <v>Valid</v>
      </c>
      <c r="I763">
        <f>IF(Sheet4!$A3727=I$1,1,0)</f>
        <v>1</v>
      </c>
      <c r="J763">
        <f>IF(Sheet4!$A3727=J$1,1,0)</f>
        <v>0</v>
      </c>
      <c r="K763" t="str">
        <f t="shared" si="116"/>
        <v>Valid</v>
      </c>
      <c r="L763" t="str">
        <f t="shared" si="117"/>
        <v>Male</v>
      </c>
      <c r="M763">
        <f>IF(Sheet4!$C3727=M$1,1,0)</f>
        <v>0</v>
      </c>
      <c r="N763">
        <f>IF(Sheet4!$C3727=N$1,1,0)</f>
        <v>1</v>
      </c>
      <c r="O763">
        <f>IF(Sheet4!$C3727=O$1,1,0)</f>
        <v>0</v>
      </c>
      <c r="P763">
        <f>IF(Sheet4!$C3727=P$1,1,0)</f>
        <v>0</v>
      </c>
      <c r="Q763">
        <f>IF(Sheet4!$C3727=Q$1,1,0)</f>
        <v>0</v>
      </c>
      <c r="R763">
        <f>IF(Sheet4!$C3727=R$1,1,0)</f>
        <v>0</v>
      </c>
      <c r="S763">
        <f>IF(Sheet4!$C3727=S$1,1,0)</f>
        <v>0</v>
      </c>
      <c r="T763">
        <f>IF(Sheet4!$C3727=T$1,1,0)</f>
        <v>0</v>
      </c>
      <c r="U763">
        <f>IF(Sheet4!$C3727=U$1,1,0)</f>
        <v>0</v>
      </c>
      <c r="V763">
        <f>IF(Sheet4!$C3727=V$1,1,0)</f>
        <v>0</v>
      </c>
      <c r="W763">
        <f>IF(Sheet4!$C3727=W$1,1,0)</f>
        <v>0</v>
      </c>
      <c r="X763">
        <f>IF(Sheet4!$C3727=X$1,1,0)</f>
        <v>0</v>
      </c>
      <c r="Y763">
        <f>IF(Sheet4!$C3727=Y$1,1,0)</f>
        <v>0</v>
      </c>
      <c r="Z763">
        <f>IF(Sheet4!$C3727=Z$1,1,0)</f>
        <v>0</v>
      </c>
      <c r="AA763" t="str">
        <f t="shared" si="118"/>
        <v>Valid</v>
      </c>
      <c r="AB763">
        <f>IF(h!$A3727=AB$1,1,0)</f>
        <v>0</v>
      </c>
      <c r="AC763">
        <f>IF(h!$A3727=AC$1,1,0)</f>
        <v>0</v>
      </c>
      <c r="AD763">
        <f>IF(h!$A3727=AD$1,1,0)</f>
        <v>1</v>
      </c>
      <c r="AE763">
        <f>IF(h!$A3727=AE$1,1,0)</f>
        <v>0</v>
      </c>
      <c r="AF763">
        <f t="shared" si="123"/>
        <v>0</v>
      </c>
      <c r="AG763">
        <f t="shared" si="123"/>
        <v>0</v>
      </c>
      <c r="AH763">
        <f t="shared" si="123"/>
        <v>0</v>
      </c>
      <c r="AI763">
        <f>IF(h!$A3727=AI$1,1,0)</f>
        <v>0</v>
      </c>
      <c r="AJ763" t="str">
        <f t="shared" si="119"/>
        <v>Valid</v>
      </c>
      <c r="AK763" t="str">
        <f t="shared" si="120"/>
        <v>Sales Department</v>
      </c>
    </row>
    <row r="764" spans="1:37" x14ac:dyDescent="0.3">
      <c r="A764">
        <v>862375</v>
      </c>
      <c r="B764" s="2">
        <v>41817.39806712963</v>
      </c>
      <c r="C764">
        <v>14390</v>
      </c>
      <c r="D764" t="s">
        <v>38</v>
      </c>
      <c r="E764">
        <f>IF(Sheet4!D2078="Hired",1,0)</f>
        <v>1</v>
      </c>
      <c r="F764" t="str">
        <f t="shared" si="114"/>
        <v>Hired</v>
      </c>
      <c r="G764" t="str">
        <f t="shared" si="115"/>
        <v>Valid</v>
      </c>
      <c r="I764">
        <f>IF(Sheet4!$A2078=I$1,1,0)</f>
        <v>0</v>
      </c>
      <c r="J764">
        <f>IF(Sheet4!$A2078=J$1,1,0)</f>
        <v>1</v>
      </c>
      <c r="K764" t="str">
        <f t="shared" si="116"/>
        <v>Valid</v>
      </c>
      <c r="L764" t="str">
        <f t="shared" si="117"/>
        <v>Female</v>
      </c>
      <c r="M764">
        <f>IF(Sheet4!$C2078=M$1,1,0)</f>
        <v>0</v>
      </c>
      <c r="N764">
        <f>IF(Sheet4!$C2078=N$1,1,0)</f>
        <v>0</v>
      </c>
      <c r="O764">
        <f>IF(Sheet4!$C2078=O$1,1,0)</f>
        <v>0</v>
      </c>
      <c r="P764">
        <f>IF(Sheet4!$C2078=P$1,1,0)</f>
        <v>0</v>
      </c>
      <c r="Q764">
        <f>IF(Sheet4!$C2078=Q$1,1,0)</f>
        <v>0</v>
      </c>
      <c r="R764">
        <f>IF(Sheet4!$C2078=R$1,1,0)</f>
        <v>0</v>
      </c>
      <c r="S764">
        <f>IF(Sheet4!$C2078=S$1,1,0)</f>
        <v>0</v>
      </c>
      <c r="T764">
        <f>IF(Sheet4!$C2078=T$1,1,0)</f>
        <v>0</v>
      </c>
      <c r="U764">
        <f>IF(Sheet4!$C2078=U$1,1,0)</f>
        <v>0</v>
      </c>
      <c r="V764">
        <f>IF(Sheet4!$C2078=V$1,1,0)</f>
        <v>0</v>
      </c>
      <c r="W764">
        <f>IF(Sheet4!$C2078=W$1,1,0)</f>
        <v>0</v>
      </c>
      <c r="X764">
        <f>IF(Sheet4!$C2078=X$1,1,0)</f>
        <v>1</v>
      </c>
      <c r="Y764">
        <f>IF(Sheet4!$C2078=Y$1,1,0)</f>
        <v>0</v>
      </c>
      <c r="Z764">
        <f>IF(Sheet4!$C2078=Z$1,1,0)</f>
        <v>0</v>
      </c>
      <c r="AA764" t="str">
        <f t="shared" si="118"/>
        <v>Valid</v>
      </c>
      <c r="AB764">
        <f>IF(h!$A2078=AB$1,1,0)</f>
        <v>0</v>
      </c>
      <c r="AC764">
        <f>IF(h!$A2078=AC$1,1,0)</f>
        <v>1</v>
      </c>
      <c r="AD764">
        <f>IF(h!$A2078=AD$1,1,0)</f>
        <v>0</v>
      </c>
      <c r="AE764">
        <f>IF(h!$A2078=AE$1,1,0)</f>
        <v>0</v>
      </c>
      <c r="AF764">
        <f t="shared" si="123"/>
        <v>0</v>
      </c>
      <c r="AG764">
        <f t="shared" si="123"/>
        <v>0</v>
      </c>
      <c r="AH764">
        <f t="shared" si="123"/>
        <v>0</v>
      </c>
      <c r="AI764">
        <f>IF(h!$A2078=AI$1,1,0)</f>
        <v>0</v>
      </c>
      <c r="AJ764" t="str">
        <f t="shared" si="119"/>
        <v>Valid</v>
      </c>
      <c r="AK764" t="str">
        <f t="shared" si="120"/>
        <v>Operation Department</v>
      </c>
    </row>
    <row r="765" spans="1:37" x14ac:dyDescent="0.3">
      <c r="A765">
        <v>437507</v>
      </c>
      <c r="B765" s="2">
        <v>41871.304884259262</v>
      </c>
      <c r="C765">
        <v>14415</v>
      </c>
      <c r="D765" t="s">
        <v>38</v>
      </c>
      <c r="E765">
        <f>IF(Sheet4!D7046="Hired",1,0)</f>
        <v>1</v>
      </c>
      <c r="F765" t="str">
        <f t="shared" si="114"/>
        <v>Hired</v>
      </c>
      <c r="G765" t="str">
        <f t="shared" si="115"/>
        <v>Valid</v>
      </c>
      <c r="I765">
        <f>IF(Sheet4!$A7046=I$1,1,0)</f>
        <v>0</v>
      </c>
      <c r="J765">
        <f>IF(Sheet4!$A7046=J$1,1,0)</f>
        <v>1</v>
      </c>
      <c r="K765" t="str">
        <f t="shared" si="116"/>
        <v>Valid</v>
      </c>
      <c r="L765" t="str">
        <f t="shared" si="117"/>
        <v>Female</v>
      </c>
      <c r="M765">
        <f>IF(Sheet4!$C7046=M$1,1,0)</f>
        <v>0</v>
      </c>
      <c r="N765">
        <f>IF(Sheet4!$C7046=N$1,1,0)</f>
        <v>0</v>
      </c>
      <c r="O765">
        <f>IF(Sheet4!$C7046=O$1,1,0)</f>
        <v>0</v>
      </c>
      <c r="P765">
        <f>IF(Sheet4!$C7046=P$1,1,0)</f>
        <v>0</v>
      </c>
      <c r="Q765">
        <f>IF(Sheet4!$C7046=Q$1,1,0)</f>
        <v>0</v>
      </c>
      <c r="R765">
        <f>IF(Sheet4!$C7046=R$1,1,0)</f>
        <v>0</v>
      </c>
      <c r="S765">
        <f>IF(Sheet4!$C7046=S$1,1,0)</f>
        <v>0</v>
      </c>
      <c r="T765">
        <f>IF(Sheet4!$C7046=T$1,1,0)</f>
        <v>0</v>
      </c>
      <c r="U765">
        <f>IF(Sheet4!$C7046=U$1,1,0)</f>
        <v>0</v>
      </c>
      <c r="V765">
        <f>IF(Sheet4!$C7046=V$1,1,0)</f>
        <v>0</v>
      </c>
      <c r="W765">
        <f>IF(Sheet4!$C7046=W$1,1,0)</f>
        <v>0</v>
      </c>
      <c r="X765">
        <f>IF(Sheet4!$C7046=X$1,1,0)</f>
        <v>0</v>
      </c>
      <c r="Y765">
        <f>IF(Sheet4!$C7046=Y$1,1,0)</f>
        <v>1</v>
      </c>
      <c r="Z765">
        <f>IF(Sheet4!$C7046=Z$1,1,0)</f>
        <v>0</v>
      </c>
      <c r="AA765" t="str">
        <f t="shared" si="118"/>
        <v>Valid</v>
      </c>
      <c r="AB765">
        <f>IF(h!$A7046=AB$1,1,0)</f>
        <v>0</v>
      </c>
      <c r="AC765">
        <f>IF(h!$A7046=AC$1,1,0)</f>
        <v>1</v>
      </c>
      <c r="AD765">
        <f>IF(h!$A7046=AD$1,1,0)</f>
        <v>0</v>
      </c>
      <c r="AE765">
        <f>IF(h!$A7046=AE$1,1,0)</f>
        <v>0</v>
      </c>
      <c r="AF765">
        <f t="shared" si="123"/>
        <v>0</v>
      </c>
      <c r="AG765">
        <f t="shared" si="123"/>
        <v>0</v>
      </c>
      <c r="AH765">
        <f t="shared" si="123"/>
        <v>0</v>
      </c>
      <c r="AI765">
        <f>IF(h!$A7046=AI$1,1,0)</f>
        <v>0</v>
      </c>
      <c r="AJ765" t="str">
        <f t="shared" si="119"/>
        <v>Valid</v>
      </c>
      <c r="AK765" t="str">
        <f t="shared" si="120"/>
        <v>Operation Department</v>
      </c>
    </row>
    <row r="766" spans="1:37" x14ac:dyDescent="0.3">
      <c r="A766">
        <v>723418</v>
      </c>
      <c r="B766" s="2">
        <v>41784.767488425925</v>
      </c>
      <c r="C766">
        <v>14421</v>
      </c>
      <c r="D766" t="s">
        <v>38</v>
      </c>
      <c r="E766">
        <f>IF(Sheet4!D4677="Hired",1,0)</f>
        <v>1</v>
      </c>
      <c r="F766" t="str">
        <f t="shared" si="114"/>
        <v>Hired</v>
      </c>
      <c r="G766" t="str">
        <f t="shared" si="115"/>
        <v>Valid</v>
      </c>
      <c r="I766">
        <f>IF(Sheet4!$A4677=I$1,1,0)</f>
        <v>1</v>
      </c>
      <c r="J766">
        <f>IF(Sheet4!$A4677=J$1,1,0)</f>
        <v>0</v>
      </c>
      <c r="K766" t="str">
        <f t="shared" si="116"/>
        <v>Valid</v>
      </c>
      <c r="L766" t="str">
        <f t="shared" si="117"/>
        <v>Male</v>
      </c>
      <c r="M766">
        <f>IF(Sheet4!$C4677=M$1,1,0)</f>
        <v>0</v>
      </c>
      <c r="N766">
        <f>IF(Sheet4!$C4677=N$1,1,0)</f>
        <v>0</v>
      </c>
      <c r="O766">
        <f>IF(Sheet4!$C4677=O$1,1,0)</f>
        <v>0</v>
      </c>
      <c r="P766">
        <f>IF(Sheet4!$C4677=P$1,1,0)</f>
        <v>0</v>
      </c>
      <c r="Q766">
        <f>IF(Sheet4!$C4677=Q$1,1,0)</f>
        <v>0</v>
      </c>
      <c r="R766">
        <f>IF(Sheet4!$C4677=R$1,1,0)</f>
        <v>0</v>
      </c>
      <c r="S766">
        <f>IF(Sheet4!$C4677=S$1,1,0)</f>
        <v>1</v>
      </c>
      <c r="T766">
        <f>IF(Sheet4!$C4677=T$1,1,0)</f>
        <v>0</v>
      </c>
      <c r="U766">
        <f>IF(Sheet4!$C4677=U$1,1,0)</f>
        <v>0</v>
      </c>
      <c r="V766">
        <f>IF(Sheet4!$C4677=V$1,1,0)</f>
        <v>0</v>
      </c>
      <c r="W766">
        <f>IF(Sheet4!$C4677=W$1,1,0)</f>
        <v>0</v>
      </c>
      <c r="X766">
        <f>IF(Sheet4!$C4677=X$1,1,0)</f>
        <v>0</v>
      </c>
      <c r="Y766">
        <f>IF(Sheet4!$C4677=Y$1,1,0)</f>
        <v>0</v>
      </c>
      <c r="Z766">
        <f>IF(Sheet4!$C4677=Z$1,1,0)</f>
        <v>0</v>
      </c>
      <c r="AA766" t="str">
        <f t="shared" si="118"/>
        <v>Valid</v>
      </c>
      <c r="AB766">
        <f>IF(h!$A4677=AB$1,1,0)</f>
        <v>0</v>
      </c>
      <c r="AC766">
        <f>IF(h!$A4677=AC$1,1,0)</f>
        <v>1</v>
      </c>
      <c r="AD766">
        <f>IF(h!$A4677=AD$1,1,0)</f>
        <v>0</v>
      </c>
      <c r="AE766">
        <f>IF(h!$A4677=AE$1,1,0)</f>
        <v>0</v>
      </c>
      <c r="AF766">
        <f t="shared" si="123"/>
        <v>0</v>
      </c>
      <c r="AG766">
        <f t="shared" si="123"/>
        <v>0</v>
      </c>
      <c r="AH766">
        <f t="shared" si="123"/>
        <v>0</v>
      </c>
      <c r="AI766">
        <f>IF(h!$A4677=AI$1,1,0)</f>
        <v>0</v>
      </c>
      <c r="AJ766" t="str">
        <f t="shared" si="119"/>
        <v>Valid</v>
      </c>
      <c r="AK766" t="str">
        <f t="shared" si="120"/>
        <v>Operation Department</v>
      </c>
    </row>
    <row r="767" spans="1:37" x14ac:dyDescent="0.3">
      <c r="A767">
        <v>32072</v>
      </c>
      <c r="B767" s="2">
        <v>41831.832141203704</v>
      </c>
      <c r="C767">
        <v>14440</v>
      </c>
      <c r="D767" t="s">
        <v>38</v>
      </c>
      <c r="E767">
        <f>IF(Sheet4!D2993="Hired",1,0)</f>
        <v>1</v>
      </c>
      <c r="F767" t="str">
        <f t="shared" si="114"/>
        <v>Hired</v>
      </c>
      <c r="G767" t="str">
        <f t="shared" si="115"/>
        <v>Valid</v>
      </c>
      <c r="I767">
        <f>IF(Sheet4!$A2993=I$1,1,0)</f>
        <v>0</v>
      </c>
      <c r="J767">
        <f>IF(Sheet4!$A2993=J$1,1,0)</f>
        <v>1</v>
      </c>
      <c r="K767" t="str">
        <f t="shared" si="116"/>
        <v>Valid</v>
      </c>
      <c r="L767" t="str">
        <f t="shared" si="117"/>
        <v>Female</v>
      </c>
      <c r="M767">
        <f>IF(Sheet4!$C2993=M$1,1,0)</f>
        <v>1</v>
      </c>
      <c r="N767">
        <f>IF(Sheet4!$C2993=N$1,1,0)</f>
        <v>0</v>
      </c>
      <c r="O767">
        <f>IF(Sheet4!$C2993=O$1,1,0)</f>
        <v>0</v>
      </c>
      <c r="P767">
        <f>IF(Sheet4!$C2993=P$1,1,0)</f>
        <v>0</v>
      </c>
      <c r="Q767">
        <f>IF(Sheet4!$C2993=Q$1,1,0)</f>
        <v>0</v>
      </c>
      <c r="R767">
        <f>IF(Sheet4!$C2993=R$1,1,0)</f>
        <v>0</v>
      </c>
      <c r="S767">
        <f>IF(Sheet4!$C2993=S$1,1,0)</f>
        <v>0</v>
      </c>
      <c r="T767">
        <f>IF(Sheet4!$C2993=T$1,1,0)</f>
        <v>0</v>
      </c>
      <c r="U767">
        <f>IF(Sheet4!$C2993=U$1,1,0)</f>
        <v>0</v>
      </c>
      <c r="V767">
        <f>IF(Sheet4!$C2993=V$1,1,0)</f>
        <v>0</v>
      </c>
      <c r="W767">
        <f>IF(Sheet4!$C2993=W$1,1,0)</f>
        <v>0</v>
      </c>
      <c r="X767">
        <f>IF(Sheet4!$C2993=X$1,1,0)</f>
        <v>0</v>
      </c>
      <c r="Y767">
        <f>IF(Sheet4!$C2993=Y$1,1,0)</f>
        <v>0</v>
      </c>
      <c r="Z767">
        <f>IF(Sheet4!$C2993=Z$1,1,0)</f>
        <v>0</v>
      </c>
      <c r="AA767" t="str">
        <f t="shared" si="118"/>
        <v>Valid</v>
      </c>
      <c r="AB767">
        <f>IF(h!$A2993=AB$1,1,0)</f>
        <v>1</v>
      </c>
      <c r="AC767">
        <f>IF(h!$A2993=AC$1,1,0)</f>
        <v>0</v>
      </c>
      <c r="AD767">
        <f>IF(h!$A2993=AD$1,1,0)</f>
        <v>0</v>
      </c>
      <c r="AE767">
        <f>IF(h!$A2993=AE$1,1,0)</f>
        <v>0</v>
      </c>
      <c r="AF767">
        <f t="shared" si="123"/>
        <v>0</v>
      </c>
      <c r="AG767">
        <f t="shared" si="123"/>
        <v>0</v>
      </c>
      <c r="AH767">
        <f t="shared" si="123"/>
        <v>0</v>
      </c>
      <c r="AI767">
        <f>IF(h!$A2993=AI$1,1,0)</f>
        <v>0</v>
      </c>
      <c r="AJ767" t="str">
        <f t="shared" si="119"/>
        <v>Valid</v>
      </c>
      <c r="AK767" t="str">
        <f t="shared" si="120"/>
        <v>Service Department</v>
      </c>
    </row>
    <row r="768" spans="1:37" x14ac:dyDescent="0.3">
      <c r="A768">
        <v>215367</v>
      </c>
      <c r="B768" s="2">
        <v>41829.268599537034</v>
      </c>
      <c r="C768">
        <v>14446</v>
      </c>
      <c r="D768" t="s">
        <v>38</v>
      </c>
      <c r="E768">
        <f>IF(Sheet4!D6599="Hired",1,0)</f>
        <v>1</v>
      </c>
      <c r="F768" t="str">
        <f t="shared" si="114"/>
        <v>Hired</v>
      </c>
      <c r="G768" t="str">
        <f t="shared" si="115"/>
        <v>Valid</v>
      </c>
      <c r="I768">
        <f>IF(Sheet4!$A6599=I$1,1,0)</f>
        <v>1</v>
      </c>
      <c r="J768">
        <f>IF(Sheet4!$A6599=J$1,1,0)</f>
        <v>0</v>
      </c>
      <c r="K768" t="str">
        <f t="shared" si="116"/>
        <v>Valid</v>
      </c>
      <c r="L768" t="str">
        <f t="shared" si="117"/>
        <v>Male</v>
      </c>
      <c r="M768">
        <f>IF(Sheet4!$C6599=M$1,1,0)</f>
        <v>0</v>
      </c>
      <c r="N768">
        <f>IF(Sheet4!$C6599=N$1,1,0)</f>
        <v>0</v>
      </c>
      <c r="O768">
        <f>IF(Sheet4!$C6599=O$1,1,0)</f>
        <v>0</v>
      </c>
      <c r="P768">
        <f>IF(Sheet4!$C6599=P$1,1,0)</f>
        <v>0</v>
      </c>
      <c r="Q768">
        <f>IF(Sheet4!$C6599=Q$1,1,0)</f>
        <v>0</v>
      </c>
      <c r="R768">
        <f>IF(Sheet4!$C6599=R$1,1,0)</f>
        <v>0</v>
      </c>
      <c r="S768">
        <f>IF(Sheet4!$C6599=S$1,1,0)</f>
        <v>0</v>
      </c>
      <c r="T768">
        <f>IF(Sheet4!$C6599=T$1,1,0)</f>
        <v>0</v>
      </c>
      <c r="U768">
        <f>IF(Sheet4!$C6599=U$1,1,0)</f>
        <v>0</v>
      </c>
      <c r="V768">
        <f>IF(Sheet4!$C6599=V$1,1,0)</f>
        <v>0</v>
      </c>
      <c r="W768">
        <f>IF(Sheet4!$C6599=W$1,1,0)</f>
        <v>0</v>
      </c>
      <c r="X768">
        <f>IF(Sheet4!$C6599=X$1,1,0)</f>
        <v>0</v>
      </c>
      <c r="Y768">
        <f>IF(Sheet4!$C6599=Y$1,1,0)</f>
        <v>1</v>
      </c>
      <c r="Z768">
        <f>IF(Sheet4!$C6599=Z$1,1,0)</f>
        <v>0</v>
      </c>
      <c r="AA768" t="str">
        <f t="shared" si="118"/>
        <v>Valid</v>
      </c>
      <c r="AB768">
        <f>IF(h!$A6599=AB$1,1,0)</f>
        <v>0</v>
      </c>
      <c r="AC768">
        <f>IF(h!$A6599=AC$1,1,0)</f>
        <v>1</v>
      </c>
      <c r="AD768">
        <f>IF(h!$A6599=AD$1,1,0)</f>
        <v>0</v>
      </c>
      <c r="AE768">
        <f>IF(h!$A6599=AE$1,1,0)</f>
        <v>0</v>
      </c>
      <c r="AF768">
        <f t="shared" si="123"/>
        <v>0</v>
      </c>
      <c r="AG768">
        <f t="shared" si="123"/>
        <v>0</v>
      </c>
      <c r="AH768">
        <f t="shared" si="123"/>
        <v>0</v>
      </c>
      <c r="AI768">
        <f>IF(h!$A6599=AI$1,1,0)</f>
        <v>0</v>
      </c>
      <c r="AJ768" t="str">
        <f t="shared" si="119"/>
        <v>Valid</v>
      </c>
      <c r="AK768" t="str">
        <f t="shared" si="120"/>
        <v>Operation Department</v>
      </c>
    </row>
    <row r="769" spans="1:37" hidden="1" x14ac:dyDescent="0.3">
      <c r="A769">
        <v>747931</v>
      </c>
      <c r="B769" s="2">
        <v>41856.421712962961</v>
      </c>
      <c r="C769">
        <v>14452</v>
      </c>
      <c r="D769" t="s">
        <v>38</v>
      </c>
      <c r="E769">
        <f>IF(Sheet4!D5987="Hired",1,0)</f>
        <v>0</v>
      </c>
      <c r="F769" t="str">
        <f t="shared" si="114"/>
        <v>Rejected</v>
      </c>
      <c r="G769" t="str">
        <f t="shared" si="115"/>
        <v>Valid</v>
      </c>
      <c r="I769">
        <f>IF(Sheet4!$A5987=I$1,1,0)</f>
        <v>1</v>
      </c>
      <c r="J769">
        <f>IF(Sheet4!$A5987=J$1,1,0)</f>
        <v>0</v>
      </c>
      <c r="K769" t="str">
        <f t="shared" si="116"/>
        <v>Valid</v>
      </c>
      <c r="L769" t="str">
        <f t="shared" si="117"/>
        <v>Male</v>
      </c>
      <c r="M769">
        <f>IF(Sheet4!$C5987=M$1,1,0)</f>
        <v>0</v>
      </c>
      <c r="N769">
        <f>IF(Sheet4!$C5987=N$1,1,0)</f>
        <v>0</v>
      </c>
      <c r="O769">
        <f>IF(Sheet4!$C5987=O$1,1,0)</f>
        <v>0</v>
      </c>
      <c r="P769">
        <f>IF(Sheet4!$C5987=P$1,1,0)</f>
        <v>0</v>
      </c>
      <c r="Q769">
        <f>IF(Sheet4!$C5987=Q$1,1,0)</f>
        <v>0</v>
      </c>
      <c r="R769">
        <f>IF(Sheet4!$C5987=R$1,1,0)</f>
        <v>0</v>
      </c>
      <c r="S769">
        <f>IF(Sheet4!$C5987=S$1,1,0)</f>
        <v>0</v>
      </c>
      <c r="T769">
        <f>IF(Sheet4!$C5987=T$1,1,0)</f>
        <v>0</v>
      </c>
      <c r="U769">
        <f>IF(Sheet4!$C5987=U$1,1,0)</f>
        <v>0</v>
      </c>
      <c r="V769">
        <f>IF(Sheet4!$C5987=V$1,1,0)</f>
        <v>0</v>
      </c>
      <c r="W769">
        <f>IF(Sheet4!$C5987=W$1,1,0)</f>
        <v>0</v>
      </c>
      <c r="X769">
        <f>IF(Sheet4!$C5987=X$1,1,0)</f>
        <v>0</v>
      </c>
      <c r="Y769">
        <f>IF(Sheet4!$C5987=Y$1,1,0)</f>
        <v>1</v>
      </c>
      <c r="Z769">
        <f>IF(Sheet4!$C5987=Z$1,1,0)</f>
        <v>0</v>
      </c>
      <c r="AA769" t="str">
        <f t="shared" si="118"/>
        <v>Valid</v>
      </c>
      <c r="AB769">
        <f>IF(h!$A5987=AB$1,1,0)</f>
        <v>0</v>
      </c>
      <c r="AC769">
        <f>IF(h!$A5987=AC$1,1,0)</f>
        <v>0</v>
      </c>
      <c r="AD769">
        <f>IF(h!$A5987=AD$1,1,0)</f>
        <v>1</v>
      </c>
      <c r="AE769">
        <f>IF(h!$A5987=AE$1,1,0)</f>
        <v>0</v>
      </c>
      <c r="AF769">
        <f t="shared" si="123"/>
        <v>0</v>
      </c>
      <c r="AG769">
        <f t="shared" si="123"/>
        <v>0</v>
      </c>
      <c r="AH769">
        <f t="shared" si="123"/>
        <v>0</v>
      </c>
      <c r="AI769">
        <f>IF(h!$A5987=AI$1,1,0)</f>
        <v>0</v>
      </c>
      <c r="AJ769" t="str">
        <f t="shared" si="119"/>
        <v>Valid</v>
      </c>
      <c r="AK769" t="str">
        <f t="shared" si="120"/>
        <v>Sales Department</v>
      </c>
    </row>
    <row r="770" spans="1:37" hidden="1" x14ac:dyDescent="0.3">
      <c r="A770">
        <v>339424</v>
      </c>
      <c r="B770" s="2">
        <v>41803.396874999999</v>
      </c>
      <c r="C770">
        <v>14479</v>
      </c>
      <c r="D770" t="s">
        <v>38</v>
      </c>
      <c r="E770">
        <f>IF(Sheet4!D4276="Hired",1,0)</f>
        <v>0</v>
      </c>
      <c r="F770" t="str">
        <f t="shared" ref="F770:F833" si="124">IF(E770=0, "Rejected","Hired")</f>
        <v>Rejected</v>
      </c>
      <c r="G770" t="str">
        <f t="shared" ref="G770:G833" si="125">IF(OR(E770=0,E770=1),"Valid","Outlier")</f>
        <v>Valid</v>
      </c>
      <c r="I770">
        <f>IF(Sheet4!$A4276=I$1,1,0)</f>
        <v>1</v>
      </c>
      <c r="J770">
        <f>IF(Sheet4!$A4276=J$1,1,0)</f>
        <v>0</v>
      </c>
      <c r="K770" t="str">
        <f t="shared" ref="K770:K833" si="126">IF(SUM(I770:J770) = 1, "Valid", "Outlier")</f>
        <v>Valid</v>
      </c>
      <c r="L770" t="str">
        <f t="shared" ref="L770:L833" si="127">IF(I770=1, "Male", IF(J770=1, "Female", "Don’t prefer to say"))</f>
        <v>Male</v>
      </c>
      <c r="M770">
        <f>IF(Sheet4!$C4276=M$1,1,0)</f>
        <v>0</v>
      </c>
      <c r="N770">
        <f>IF(Sheet4!$C4276=N$1,1,0)</f>
        <v>0</v>
      </c>
      <c r="O770">
        <f>IF(Sheet4!$C4276=O$1,1,0)</f>
        <v>0</v>
      </c>
      <c r="P770">
        <f>IF(Sheet4!$C4276=P$1,1,0)</f>
        <v>0</v>
      </c>
      <c r="Q770">
        <f>IF(Sheet4!$C4276=Q$1,1,0)</f>
        <v>0</v>
      </c>
      <c r="R770">
        <f>IF(Sheet4!$C4276=R$1,1,0)</f>
        <v>0</v>
      </c>
      <c r="S770">
        <f>IF(Sheet4!$C4276=S$1,1,0)</f>
        <v>1</v>
      </c>
      <c r="T770">
        <f>IF(Sheet4!$C4276=T$1,1,0)</f>
        <v>0</v>
      </c>
      <c r="U770">
        <f>IF(Sheet4!$C4276=U$1,1,0)</f>
        <v>0</v>
      </c>
      <c r="V770">
        <f>IF(Sheet4!$C4276=V$1,1,0)</f>
        <v>0</v>
      </c>
      <c r="W770">
        <f>IF(Sheet4!$C4276=W$1,1,0)</f>
        <v>0</v>
      </c>
      <c r="X770">
        <f>IF(Sheet4!$C4276=X$1,1,0)</f>
        <v>0</v>
      </c>
      <c r="Y770">
        <f>IF(Sheet4!$C4276=Y$1,1,0)</f>
        <v>0</v>
      </c>
      <c r="Z770">
        <f>IF(Sheet4!$C4276=Z$1,1,0)</f>
        <v>0</v>
      </c>
      <c r="AA770" t="str">
        <f t="shared" ref="AA770:AA833" si="128">IF(SUM(M770:Z770) = 1, "Valid", "Outlier")</f>
        <v>Valid</v>
      </c>
      <c r="AB770">
        <f>IF(h!$A4276=AB$1,1,0)</f>
        <v>1</v>
      </c>
      <c r="AC770">
        <f>IF(h!$A4276=AC$1,1,0)</f>
        <v>0</v>
      </c>
      <c r="AD770">
        <f>IF(h!$A4276=AD$1,1,0)</f>
        <v>0</v>
      </c>
      <c r="AE770">
        <f>IF(h!$A4276=AE$1,1,0)</f>
        <v>0</v>
      </c>
      <c r="AF770">
        <f t="shared" si="123"/>
        <v>0</v>
      </c>
      <c r="AG770">
        <f t="shared" si="123"/>
        <v>0</v>
      </c>
      <c r="AH770">
        <f t="shared" si="123"/>
        <v>0</v>
      </c>
      <c r="AI770">
        <f>IF(h!$A4276=AI$1,1,0)</f>
        <v>0</v>
      </c>
      <c r="AJ770" t="str">
        <f t="shared" ref="AJ770:AJ833" si="129">IF(SUM(AB770:AI770) = 1, "Valid", "Outlier")</f>
        <v>Valid</v>
      </c>
      <c r="AK770" t="str">
        <f t="shared" si="120"/>
        <v>Service Department</v>
      </c>
    </row>
    <row r="771" spans="1:37" hidden="1" x14ac:dyDescent="0.3">
      <c r="A771">
        <v>39010</v>
      </c>
      <c r="B771" s="2">
        <v>41882.06832175926</v>
      </c>
      <c r="C771">
        <v>14489</v>
      </c>
      <c r="D771" t="s">
        <v>38</v>
      </c>
      <c r="E771">
        <f>IF(Sheet4!D7151="Hired",1,0)</f>
        <v>0</v>
      </c>
      <c r="F771" t="str">
        <f t="shared" si="124"/>
        <v>Rejected</v>
      </c>
      <c r="G771" t="str">
        <f t="shared" si="125"/>
        <v>Valid</v>
      </c>
      <c r="I771">
        <f>IF(Sheet4!$A7151=I$1,1,0)</f>
        <v>1</v>
      </c>
      <c r="J771">
        <f>IF(Sheet4!$A7151=J$1,1,0)</f>
        <v>0</v>
      </c>
      <c r="K771" t="str">
        <f t="shared" si="126"/>
        <v>Valid</v>
      </c>
      <c r="L771" t="str">
        <f t="shared" si="127"/>
        <v>Male</v>
      </c>
      <c r="M771">
        <f>IF(Sheet4!$C7151=M$1,1,0)</f>
        <v>0</v>
      </c>
      <c r="N771">
        <f>IF(Sheet4!$C7151=N$1,1,0)</f>
        <v>1</v>
      </c>
      <c r="O771">
        <f>IF(Sheet4!$C7151=O$1,1,0)</f>
        <v>0</v>
      </c>
      <c r="P771">
        <f>IF(Sheet4!$C7151=P$1,1,0)</f>
        <v>0</v>
      </c>
      <c r="Q771">
        <f>IF(Sheet4!$C7151=Q$1,1,0)</f>
        <v>0</v>
      </c>
      <c r="R771">
        <f>IF(Sheet4!$C7151=R$1,1,0)</f>
        <v>0</v>
      </c>
      <c r="S771">
        <f>IF(Sheet4!$C7151=S$1,1,0)</f>
        <v>0</v>
      </c>
      <c r="T771">
        <f>IF(Sheet4!$C7151=T$1,1,0)</f>
        <v>0</v>
      </c>
      <c r="U771">
        <f>IF(Sheet4!$C7151=U$1,1,0)</f>
        <v>0</v>
      </c>
      <c r="V771">
        <f>IF(Sheet4!$C7151=V$1,1,0)</f>
        <v>0</v>
      </c>
      <c r="W771">
        <f>IF(Sheet4!$C7151=W$1,1,0)</f>
        <v>0</v>
      </c>
      <c r="X771">
        <f>IF(Sheet4!$C7151=X$1,1,0)</f>
        <v>0</v>
      </c>
      <c r="Y771">
        <f>IF(Sheet4!$C7151=Y$1,1,0)</f>
        <v>0</v>
      </c>
      <c r="Z771">
        <f>IF(Sheet4!$C7151=Z$1,1,0)</f>
        <v>0</v>
      </c>
      <c r="AA771" t="str">
        <f t="shared" si="128"/>
        <v>Valid</v>
      </c>
      <c r="AB771">
        <f>IF(h!$A7151=AB$1,1,0)</f>
        <v>1</v>
      </c>
      <c r="AC771">
        <f>IF(h!$A7151=AC$1,1,0)</f>
        <v>0</v>
      </c>
      <c r="AD771">
        <f>IF(h!$A7151=AD$1,1,0)</f>
        <v>0</v>
      </c>
      <c r="AE771">
        <f>IF(h!$A7151=AE$1,1,0)</f>
        <v>0</v>
      </c>
      <c r="AF771">
        <f t="shared" si="123"/>
        <v>0</v>
      </c>
      <c r="AG771">
        <f t="shared" si="123"/>
        <v>0</v>
      </c>
      <c r="AH771">
        <f t="shared" si="123"/>
        <v>0</v>
      </c>
      <c r="AI771">
        <f>IF(h!$A7151=AI$1,1,0)</f>
        <v>0</v>
      </c>
      <c r="AJ771" t="str">
        <f t="shared" si="129"/>
        <v>Valid</v>
      </c>
      <c r="AK771" t="str">
        <f t="shared" ref="AK771:AK834" si="130">IF(AB771=1, "Service Department",
   IF(AC771=1, "Operation Department",
   IF(AD771=1, "Sales Department",
   IF(AE771=1, "Finance Department",
   IF(AF771=1, "Production Department",
   IF(AG771=1, "Purchase Department",
   IF(AH771=1, "Marketing Department",
   IF(AI771=1, "General Management", "Human Resources Department"))))))))</f>
        <v>Service Department</v>
      </c>
    </row>
    <row r="772" spans="1:37" x14ac:dyDescent="0.3">
      <c r="A772">
        <v>371473</v>
      </c>
      <c r="B772" s="2">
        <v>41828.956053240741</v>
      </c>
      <c r="C772">
        <v>14554</v>
      </c>
      <c r="D772" t="s">
        <v>38</v>
      </c>
      <c r="E772">
        <f>IF(Sheet4!D4990="Hired",1,0)</f>
        <v>1</v>
      </c>
      <c r="F772" t="str">
        <f t="shared" si="124"/>
        <v>Hired</v>
      </c>
      <c r="G772" t="str">
        <f t="shared" si="125"/>
        <v>Valid</v>
      </c>
      <c r="I772">
        <f>IF(Sheet4!$A4990=I$1,1,0)</f>
        <v>1</v>
      </c>
      <c r="J772">
        <f>IF(Sheet4!$A4990=J$1,1,0)</f>
        <v>0</v>
      </c>
      <c r="K772" t="str">
        <f t="shared" si="126"/>
        <v>Valid</v>
      </c>
      <c r="L772" t="str">
        <f t="shared" si="127"/>
        <v>Male</v>
      </c>
      <c r="M772">
        <f>IF(Sheet4!$C4990=M$1,1,0)</f>
        <v>1</v>
      </c>
      <c r="N772">
        <f>IF(Sheet4!$C4990=N$1,1,0)</f>
        <v>0</v>
      </c>
      <c r="O772">
        <f>IF(Sheet4!$C4990=O$1,1,0)</f>
        <v>0</v>
      </c>
      <c r="P772">
        <f>IF(Sheet4!$C4990=P$1,1,0)</f>
        <v>0</v>
      </c>
      <c r="Q772">
        <f>IF(Sheet4!$C4990=Q$1,1,0)</f>
        <v>0</v>
      </c>
      <c r="R772">
        <f>IF(Sheet4!$C4990=R$1,1,0)</f>
        <v>0</v>
      </c>
      <c r="S772">
        <f>IF(Sheet4!$C4990=S$1,1,0)</f>
        <v>0</v>
      </c>
      <c r="T772">
        <f>IF(Sheet4!$C4990=T$1,1,0)</f>
        <v>0</v>
      </c>
      <c r="U772">
        <f>IF(Sheet4!$C4990=U$1,1,0)</f>
        <v>0</v>
      </c>
      <c r="V772">
        <f>IF(Sheet4!$C4990=V$1,1,0)</f>
        <v>0</v>
      </c>
      <c r="W772">
        <f>IF(Sheet4!$C4990=W$1,1,0)</f>
        <v>0</v>
      </c>
      <c r="X772">
        <f>IF(Sheet4!$C4990=X$1,1,0)</f>
        <v>0</v>
      </c>
      <c r="Y772">
        <f>IF(Sheet4!$C4990=Y$1,1,0)</f>
        <v>0</v>
      </c>
      <c r="Z772">
        <f>IF(Sheet4!$C4990=Z$1,1,0)</f>
        <v>0</v>
      </c>
      <c r="AA772" t="str">
        <f t="shared" si="128"/>
        <v>Valid</v>
      </c>
      <c r="AB772">
        <f>IF(h!$A4990=AB$1,1,0)</f>
        <v>1</v>
      </c>
      <c r="AC772">
        <f>IF(h!$A4990=AC$1,1,0)</f>
        <v>0</v>
      </c>
      <c r="AD772">
        <f>IF(h!$A4990=AD$1,1,0)</f>
        <v>0</v>
      </c>
      <c r="AE772">
        <f>IF(h!$A4990=AE$1,1,0)</f>
        <v>0</v>
      </c>
      <c r="AF772">
        <f t="shared" si="123"/>
        <v>0</v>
      </c>
      <c r="AG772">
        <f t="shared" si="123"/>
        <v>0</v>
      </c>
      <c r="AH772">
        <f t="shared" si="123"/>
        <v>0</v>
      </c>
      <c r="AI772">
        <f>IF(h!$A4990=AI$1,1,0)</f>
        <v>0</v>
      </c>
      <c r="AJ772" t="str">
        <f t="shared" si="129"/>
        <v>Valid</v>
      </c>
      <c r="AK772" t="str">
        <f t="shared" si="130"/>
        <v>Service Department</v>
      </c>
    </row>
    <row r="773" spans="1:37" x14ac:dyDescent="0.3">
      <c r="A773">
        <v>699072</v>
      </c>
      <c r="B773" s="2">
        <v>41844.398923611108</v>
      </c>
      <c r="C773">
        <v>14556</v>
      </c>
      <c r="D773" t="s">
        <v>38</v>
      </c>
      <c r="E773">
        <f>IF(Sheet4!D4355="Hired",1,0)</f>
        <v>1</v>
      </c>
      <c r="F773" t="str">
        <f t="shared" si="124"/>
        <v>Hired</v>
      </c>
      <c r="G773" t="str">
        <f t="shared" si="125"/>
        <v>Valid</v>
      </c>
      <c r="I773">
        <f>IF(Sheet4!$A4355=I$1,1,0)</f>
        <v>1</v>
      </c>
      <c r="J773">
        <f>IF(Sheet4!$A4355=J$1,1,0)</f>
        <v>0</v>
      </c>
      <c r="K773" t="str">
        <f t="shared" si="126"/>
        <v>Valid</v>
      </c>
      <c r="L773" t="str">
        <f t="shared" si="127"/>
        <v>Male</v>
      </c>
      <c r="M773">
        <f>IF(Sheet4!$C4355=M$1,1,0)</f>
        <v>0</v>
      </c>
      <c r="N773">
        <f>IF(Sheet4!$C4355=N$1,1,0)</f>
        <v>0</v>
      </c>
      <c r="O773">
        <f>IF(Sheet4!$C4355=O$1,1,0)</f>
        <v>0</v>
      </c>
      <c r="P773">
        <f>IF(Sheet4!$C4355=P$1,1,0)</f>
        <v>0</v>
      </c>
      <c r="Q773">
        <f>IF(Sheet4!$C4355=Q$1,1,0)</f>
        <v>0</v>
      </c>
      <c r="R773">
        <f>IF(Sheet4!$C4355=R$1,1,0)</f>
        <v>0</v>
      </c>
      <c r="S773">
        <f>IF(Sheet4!$C4355=S$1,1,0)</f>
        <v>0</v>
      </c>
      <c r="T773">
        <f>IF(Sheet4!$C4355=T$1,1,0)</f>
        <v>0</v>
      </c>
      <c r="U773">
        <f>IF(Sheet4!$C4355=U$1,1,0)</f>
        <v>0</v>
      </c>
      <c r="V773">
        <f>IF(Sheet4!$C4355=V$1,1,0)</f>
        <v>0</v>
      </c>
      <c r="W773">
        <f>IF(Sheet4!$C4355=W$1,1,0)</f>
        <v>0</v>
      </c>
      <c r="X773">
        <f>IF(Sheet4!$C4355=X$1,1,0)</f>
        <v>0</v>
      </c>
      <c r="Y773">
        <f>IF(Sheet4!$C4355=Y$1,1,0)</f>
        <v>1</v>
      </c>
      <c r="Z773">
        <f>IF(Sheet4!$C4355=Z$1,1,0)</f>
        <v>0</v>
      </c>
      <c r="AA773" t="str">
        <f t="shared" si="128"/>
        <v>Valid</v>
      </c>
      <c r="AB773">
        <f>IF(h!$A4355=AB$1,1,0)</f>
        <v>0</v>
      </c>
      <c r="AC773">
        <f>IF(h!$A4355=AC$1,1,0)</f>
        <v>1</v>
      </c>
      <c r="AD773">
        <f>IF(h!$A4355=AD$1,1,0)</f>
        <v>0</v>
      </c>
      <c r="AE773">
        <f>IF(h!$A4355=AE$1,1,0)</f>
        <v>0</v>
      </c>
      <c r="AF773">
        <f t="shared" si="123"/>
        <v>0</v>
      </c>
      <c r="AG773">
        <f t="shared" si="123"/>
        <v>0</v>
      </c>
      <c r="AH773">
        <f t="shared" si="123"/>
        <v>0</v>
      </c>
      <c r="AI773">
        <f>IF(h!$A4355=AI$1,1,0)</f>
        <v>0</v>
      </c>
      <c r="AJ773" t="str">
        <f t="shared" si="129"/>
        <v>Valid</v>
      </c>
      <c r="AK773" t="str">
        <f t="shared" si="130"/>
        <v>Operation Department</v>
      </c>
    </row>
    <row r="774" spans="1:37" hidden="1" x14ac:dyDescent="0.3">
      <c r="A774">
        <v>372091</v>
      </c>
      <c r="B774" s="2">
        <v>41869.398854166669</v>
      </c>
      <c r="C774">
        <v>14577</v>
      </c>
      <c r="D774" t="s">
        <v>38</v>
      </c>
      <c r="E774">
        <f>IF(Sheet4!D3770="Hired",1,0)</f>
        <v>0</v>
      </c>
      <c r="F774" t="str">
        <f t="shared" si="124"/>
        <v>Rejected</v>
      </c>
      <c r="G774" t="str">
        <f t="shared" si="125"/>
        <v>Valid</v>
      </c>
      <c r="I774">
        <f>IF(Sheet4!$A3770=I$1,1,0)</f>
        <v>1</v>
      </c>
      <c r="J774">
        <f>IF(Sheet4!$A3770=J$1,1,0)</f>
        <v>0</v>
      </c>
      <c r="K774" t="str">
        <f t="shared" si="126"/>
        <v>Valid</v>
      </c>
      <c r="L774" t="str">
        <f t="shared" si="127"/>
        <v>Male</v>
      </c>
      <c r="M774">
        <f>IF(Sheet4!$C3770=M$1,1,0)</f>
        <v>0</v>
      </c>
      <c r="N774">
        <f>IF(Sheet4!$C3770=N$1,1,0)</f>
        <v>1</v>
      </c>
      <c r="O774">
        <f>IF(Sheet4!$C3770=O$1,1,0)</f>
        <v>0</v>
      </c>
      <c r="P774">
        <f>IF(Sheet4!$C3770=P$1,1,0)</f>
        <v>0</v>
      </c>
      <c r="Q774">
        <f>IF(Sheet4!$C3770=Q$1,1,0)</f>
        <v>0</v>
      </c>
      <c r="R774">
        <f>IF(Sheet4!$C3770=R$1,1,0)</f>
        <v>0</v>
      </c>
      <c r="S774">
        <f>IF(Sheet4!$C3770=S$1,1,0)</f>
        <v>0</v>
      </c>
      <c r="T774">
        <f>IF(Sheet4!$C3770=T$1,1,0)</f>
        <v>0</v>
      </c>
      <c r="U774">
        <f>IF(Sheet4!$C3770=U$1,1,0)</f>
        <v>0</v>
      </c>
      <c r="V774">
        <f>IF(Sheet4!$C3770=V$1,1,0)</f>
        <v>0</v>
      </c>
      <c r="W774">
        <f>IF(Sheet4!$C3770=W$1,1,0)</f>
        <v>0</v>
      </c>
      <c r="X774">
        <f>IF(Sheet4!$C3770=X$1,1,0)</f>
        <v>0</v>
      </c>
      <c r="Y774">
        <f>IF(Sheet4!$C3770=Y$1,1,0)</f>
        <v>0</v>
      </c>
      <c r="Z774">
        <f>IF(Sheet4!$C3770=Z$1,1,0)</f>
        <v>0</v>
      </c>
      <c r="AA774" t="str">
        <f t="shared" si="128"/>
        <v>Valid</v>
      </c>
      <c r="AB774">
        <f>IF(h!$A3770=AB$1,1,0)</f>
        <v>0</v>
      </c>
      <c r="AC774">
        <f>IF(h!$A3770=AC$1,1,0)</f>
        <v>1</v>
      </c>
      <c r="AD774">
        <f>IF(h!$A3770=AD$1,1,0)</f>
        <v>0</v>
      </c>
      <c r="AE774">
        <f>IF(h!$A3770=AE$1,1,0)</f>
        <v>0</v>
      </c>
      <c r="AF774">
        <f t="shared" si="123"/>
        <v>0</v>
      </c>
      <c r="AG774">
        <f t="shared" si="123"/>
        <v>0</v>
      </c>
      <c r="AH774">
        <f t="shared" si="123"/>
        <v>0</v>
      </c>
      <c r="AI774">
        <f>IF(h!$A3770=AI$1,1,0)</f>
        <v>0</v>
      </c>
      <c r="AJ774" t="str">
        <f t="shared" si="129"/>
        <v>Valid</v>
      </c>
      <c r="AK774" t="str">
        <f t="shared" si="130"/>
        <v>Operation Department</v>
      </c>
    </row>
    <row r="775" spans="1:37" x14ac:dyDescent="0.3">
      <c r="A775">
        <v>640586</v>
      </c>
      <c r="B775" s="2">
        <v>41816.42359953704</v>
      </c>
      <c r="C775">
        <v>14594</v>
      </c>
      <c r="D775" t="s">
        <v>38</v>
      </c>
      <c r="E775">
        <f>IF(Sheet4!D4023="Hired",1,0)</f>
        <v>1</v>
      </c>
      <c r="F775" t="str">
        <f t="shared" si="124"/>
        <v>Hired</v>
      </c>
      <c r="G775" t="str">
        <f t="shared" si="125"/>
        <v>Valid</v>
      </c>
      <c r="I775">
        <f>IF(Sheet4!$A4023=I$1,1,0)</f>
        <v>0</v>
      </c>
      <c r="J775">
        <f>IF(Sheet4!$A4023=J$1,1,0)</f>
        <v>1</v>
      </c>
      <c r="K775" t="str">
        <f t="shared" si="126"/>
        <v>Valid</v>
      </c>
      <c r="L775" t="str">
        <f t="shared" si="127"/>
        <v>Female</v>
      </c>
      <c r="M775">
        <f>IF(Sheet4!$C4023=M$1,1,0)</f>
        <v>0</v>
      </c>
      <c r="N775">
        <f>IF(Sheet4!$C4023=N$1,1,0)</f>
        <v>0</v>
      </c>
      <c r="O775">
        <f>IF(Sheet4!$C4023=O$1,1,0)</f>
        <v>0</v>
      </c>
      <c r="P775">
        <f>IF(Sheet4!$C4023=P$1,1,0)</f>
        <v>0</v>
      </c>
      <c r="Q775">
        <f>IF(Sheet4!$C4023=Q$1,1,0)</f>
        <v>0</v>
      </c>
      <c r="R775">
        <f>IF(Sheet4!$C4023=R$1,1,0)</f>
        <v>1</v>
      </c>
      <c r="S775">
        <f>IF(Sheet4!$C4023=S$1,1,0)</f>
        <v>0</v>
      </c>
      <c r="T775">
        <f>IF(Sheet4!$C4023=T$1,1,0)</f>
        <v>0</v>
      </c>
      <c r="U775">
        <f>IF(Sheet4!$C4023=U$1,1,0)</f>
        <v>0</v>
      </c>
      <c r="V775">
        <f>IF(Sheet4!$C4023=V$1,1,0)</f>
        <v>0</v>
      </c>
      <c r="W775">
        <f>IF(Sheet4!$C4023=W$1,1,0)</f>
        <v>0</v>
      </c>
      <c r="X775">
        <f>IF(Sheet4!$C4023=X$1,1,0)</f>
        <v>0</v>
      </c>
      <c r="Y775">
        <f>IF(Sheet4!$C4023=Y$1,1,0)</f>
        <v>0</v>
      </c>
      <c r="Z775">
        <f>IF(Sheet4!$C4023=Z$1,1,0)</f>
        <v>0</v>
      </c>
      <c r="AA775" t="str">
        <f t="shared" si="128"/>
        <v>Valid</v>
      </c>
      <c r="AB775">
        <f>IF(h!$A4023=AB$1,1,0)</f>
        <v>0</v>
      </c>
      <c r="AC775">
        <f>IF(h!$A4023=AC$1,1,0)</f>
        <v>1</v>
      </c>
      <c r="AD775">
        <f>IF(h!$A4023=AD$1,1,0)</f>
        <v>0</v>
      </c>
      <c r="AE775">
        <f>IF(h!$A4023=AE$1,1,0)</f>
        <v>0</v>
      </c>
      <c r="AF775">
        <f t="shared" si="123"/>
        <v>0</v>
      </c>
      <c r="AG775">
        <f t="shared" si="123"/>
        <v>0</v>
      </c>
      <c r="AH775">
        <f t="shared" si="123"/>
        <v>0</v>
      </c>
      <c r="AI775">
        <f>IF(h!$A4023=AI$1,1,0)</f>
        <v>0</v>
      </c>
      <c r="AJ775" t="str">
        <f t="shared" si="129"/>
        <v>Valid</v>
      </c>
      <c r="AK775" t="str">
        <f t="shared" si="130"/>
        <v>Operation Department</v>
      </c>
    </row>
    <row r="776" spans="1:37" x14ac:dyDescent="0.3">
      <c r="A776">
        <v>771782</v>
      </c>
      <c r="B776" s="2">
        <v>41828.383900462963</v>
      </c>
      <c r="C776">
        <v>14603</v>
      </c>
      <c r="D776" t="s">
        <v>38</v>
      </c>
      <c r="E776">
        <f>IF(Sheet4!D3713="Hired",1,0)</f>
        <v>1</v>
      </c>
      <c r="F776" t="str">
        <f t="shared" si="124"/>
        <v>Hired</v>
      </c>
      <c r="G776" t="str">
        <f t="shared" si="125"/>
        <v>Valid</v>
      </c>
      <c r="I776">
        <f>IF(Sheet4!$A3713=I$1,1,0)</f>
        <v>0</v>
      </c>
      <c r="J776">
        <f>IF(Sheet4!$A3713=J$1,1,0)</f>
        <v>1</v>
      </c>
      <c r="K776" t="str">
        <f t="shared" si="126"/>
        <v>Valid</v>
      </c>
      <c r="L776" t="str">
        <f t="shared" si="127"/>
        <v>Female</v>
      </c>
      <c r="M776">
        <f>IF(Sheet4!$C3713=M$1,1,0)</f>
        <v>0</v>
      </c>
      <c r="N776">
        <f>IF(Sheet4!$C3713=N$1,1,0)</f>
        <v>0</v>
      </c>
      <c r="O776">
        <f>IF(Sheet4!$C3713=O$1,1,0)</f>
        <v>0</v>
      </c>
      <c r="P776">
        <f>IF(Sheet4!$C3713=P$1,1,0)</f>
        <v>1</v>
      </c>
      <c r="Q776">
        <f>IF(Sheet4!$C3713=Q$1,1,0)</f>
        <v>0</v>
      </c>
      <c r="R776">
        <f>IF(Sheet4!$C3713=R$1,1,0)</f>
        <v>0</v>
      </c>
      <c r="S776">
        <f>IF(Sheet4!$C3713=S$1,1,0)</f>
        <v>0</v>
      </c>
      <c r="T776">
        <f>IF(Sheet4!$C3713=T$1,1,0)</f>
        <v>0</v>
      </c>
      <c r="U776">
        <f>IF(Sheet4!$C3713=U$1,1,0)</f>
        <v>0</v>
      </c>
      <c r="V776">
        <f>IF(Sheet4!$C3713=V$1,1,0)</f>
        <v>0</v>
      </c>
      <c r="W776">
        <f>IF(Sheet4!$C3713=W$1,1,0)</f>
        <v>0</v>
      </c>
      <c r="X776">
        <f>IF(Sheet4!$C3713=X$1,1,0)</f>
        <v>0</v>
      </c>
      <c r="Y776">
        <f>IF(Sheet4!$C3713=Y$1,1,0)</f>
        <v>0</v>
      </c>
      <c r="Z776">
        <f>IF(Sheet4!$C3713=Z$1,1,0)</f>
        <v>0</v>
      </c>
      <c r="AA776" t="str">
        <f t="shared" si="128"/>
        <v>Valid</v>
      </c>
      <c r="AB776">
        <f>IF(h!$A3713=AB$1,1,0)</f>
        <v>0</v>
      </c>
      <c r="AC776">
        <f>IF(h!$A3713=AC$1,1,0)</f>
        <v>0</v>
      </c>
      <c r="AD776">
        <f>IF(h!$A3713=AD$1,1,0)</f>
        <v>0</v>
      </c>
      <c r="AE776">
        <f>IF(h!$A3713=AE$1,1,0)</f>
        <v>0</v>
      </c>
      <c r="AF776">
        <f t="shared" si="123"/>
        <v>0</v>
      </c>
      <c r="AG776">
        <f t="shared" si="123"/>
        <v>0</v>
      </c>
      <c r="AH776">
        <f t="shared" si="123"/>
        <v>0</v>
      </c>
      <c r="AI776">
        <f>IF(h!$A3713=AI$1,1,0)</f>
        <v>1</v>
      </c>
      <c r="AJ776" t="str">
        <f t="shared" si="129"/>
        <v>Valid</v>
      </c>
      <c r="AK776" t="str">
        <f t="shared" si="130"/>
        <v>General Management</v>
      </c>
    </row>
    <row r="777" spans="1:37" x14ac:dyDescent="0.3">
      <c r="A777">
        <v>809236</v>
      </c>
      <c r="B777" s="2">
        <v>41781.39770833333</v>
      </c>
      <c r="C777">
        <v>14605</v>
      </c>
      <c r="D777" t="s">
        <v>38</v>
      </c>
      <c r="E777">
        <f>IF(Sheet4!D4438="Hired",1,0)</f>
        <v>1</v>
      </c>
      <c r="F777" t="str">
        <f t="shared" si="124"/>
        <v>Hired</v>
      </c>
      <c r="G777" t="str">
        <f t="shared" si="125"/>
        <v>Valid</v>
      </c>
      <c r="I777">
        <f>IF(Sheet4!$A4438=I$1,1,0)</f>
        <v>1</v>
      </c>
      <c r="J777">
        <f>IF(Sheet4!$A4438=J$1,1,0)</f>
        <v>0</v>
      </c>
      <c r="K777" t="str">
        <f t="shared" si="126"/>
        <v>Valid</v>
      </c>
      <c r="L777" t="str">
        <f t="shared" si="127"/>
        <v>Male</v>
      </c>
      <c r="M777">
        <f>IF(Sheet4!$C4438=M$1,1,0)</f>
        <v>0</v>
      </c>
      <c r="N777">
        <f>IF(Sheet4!$C4438=N$1,1,0)</f>
        <v>1</v>
      </c>
      <c r="O777">
        <f>IF(Sheet4!$C4438=O$1,1,0)</f>
        <v>0</v>
      </c>
      <c r="P777">
        <f>IF(Sheet4!$C4438=P$1,1,0)</f>
        <v>0</v>
      </c>
      <c r="Q777">
        <f>IF(Sheet4!$C4438=Q$1,1,0)</f>
        <v>0</v>
      </c>
      <c r="R777">
        <f>IF(Sheet4!$C4438=R$1,1,0)</f>
        <v>0</v>
      </c>
      <c r="S777">
        <f>IF(Sheet4!$C4438=S$1,1,0)</f>
        <v>0</v>
      </c>
      <c r="T777">
        <f>IF(Sheet4!$C4438=T$1,1,0)</f>
        <v>0</v>
      </c>
      <c r="U777">
        <f>IF(Sheet4!$C4438=U$1,1,0)</f>
        <v>0</v>
      </c>
      <c r="V777">
        <f>IF(Sheet4!$C4438=V$1,1,0)</f>
        <v>0</v>
      </c>
      <c r="W777">
        <f>IF(Sheet4!$C4438=W$1,1,0)</f>
        <v>0</v>
      </c>
      <c r="X777">
        <f>IF(Sheet4!$C4438=X$1,1,0)</f>
        <v>0</v>
      </c>
      <c r="Y777">
        <f>IF(Sheet4!$C4438=Y$1,1,0)</f>
        <v>0</v>
      </c>
      <c r="Z777">
        <f>IF(Sheet4!$C4438=Z$1,1,0)</f>
        <v>0</v>
      </c>
      <c r="AA777" t="str">
        <f t="shared" si="128"/>
        <v>Valid</v>
      </c>
      <c r="AB777">
        <f>IF(h!$A4438=AB$1,1,0)</f>
        <v>0</v>
      </c>
      <c r="AC777">
        <f>IF(h!$A4438=AC$1,1,0)</f>
        <v>1</v>
      </c>
      <c r="AD777">
        <f>IF(h!$A4438=AD$1,1,0)</f>
        <v>0</v>
      </c>
      <c r="AE777">
        <f>IF(h!$A4438=AE$1,1,0)</f>
        <v>0</v>
      </c>
      <c r="AF777">
        <f t="shared" si="123"/>
        <v>0</v>
      </c>
      <c r="AG777">
        <f t="shared" si="123"/>
        <v>0</v>
      </c>
      <c r="AH777">
        <f t="shared" si="123"/>
        <v>0</v>
      </c>
      <c r="AI777">
        <f>IF(h!$A4438=AI$1,1,0)</f>
        <v>0</v>
      </c>
      <c r="AJ777" t="str">
        <f t="shared" si="129"/>
        <v>Valid</v>
      </c>
      <c r="AK777" t="str">
        <f t="shared" si="130"/>
        <v>Operation Department</v>
      </c>
    </row>
    <row r="778" spans="1:37" x14ac:dyDescent="0.3">
      <c r="A778">
        <v>96361</v>
      </c>
      <c r="B778" s="2">
        <v>41877.514687499999</v>
      </c>
      <c r="C778">
        <v>14622</v>
      </c>
      <c r="D778" t="s">
        <v>38</v>
      </c>
      <c r="E778">
        <f>IF(Sheet4!D5471="Hired",1,0)</f>
        <v>1</v>
      </c>
      <c r="F778" t="str">
        <f t="shared" si="124"/>
        <v>Hired</v>
      </c>
      <c r="G778" t="str">
        <f t="shared" si="125"/>
        <v>Valid</v>
      </c>
      <c r="I778">
        <f>IF(Sheet4!$A5471=I$1,1,0)</f>
        <v>1</v>
      </c>
      <c r="J778">
        <f>IF(Sheet4!$A5471=J$1,1,0)</f>
        <v>0</v>
      </c>
      <c r="K778" t="str">
        <f t="shared" si="126"/>
        <v>Valid</v>
      </c>
      <c r="L778" t="str">
        <f t="shared" si="127"/>
        <v>Male</v>
      </c>
      <c r="M778">
        <f>IF(Sheet4!$C5471=M$1,1,0)</f>
        <v>0</v>
      </c>
      <c r="N778">
        <f>IF(Sheet4!$C5471=N$1,1,0)</f>
        <v>0</v>
      </c>
      <c r="O778">
        <f>IF(Sheet4!$C5471=O$1,1,0)</f>
        <v>0</v>
      </c>
      <c r="P778">
        <f>IF(Sheet4!$C5471=P$1,1,0)</f>
        <v>0</v>
      </c>
      <c r="Q778">
        <f>IF(Sheet4!$C5471=Q$1,1,0)</f>
        <v>0</v>
      </c>
      <c r="R778">
        <f>IF(Sheet4!$C5471=R$1,1,0)</f>
        <v>0</v>
      </c>
      <c r="S778">
        <f>IF(Sheet4!$C5471=S$1,1,0)</f>
        <v>0</v>
      </c>
      <c r="T778">
        <f>IF(Sheet4!$C5471=T$1,1,0)</f>
        <v>0</v>
      </c>
      <c r="U778">
        <f>IF(Sheet4!$C5471=U$1,1,0)</f>
        <v>1</v>
      </c>
      <c r="V778">
        <f>IF(Sheet4!$C5471=V$1,1,0)</f>
        <v>0</v>
      </c>
      <c r="W778">
        <f>IF(Sheet4!$C5471=W$1,1,0)</f>
        <v>0</v>
      </c>
      <c r="X778">
        <f>IF(Sheet4!$C5471=X$1,1,0)</f>
        <v>0</v>
      </c>
      <c r="Y778">
        <f>IF(Sheet4!$C5471=Y$1,1,0)</f>
        <v>0</v>
      </c>
      <c r="Z778">
        <f>IF(Sheet4!$C5471=Z$1,1,0)</f>
        <v>0</v>
      </c>
      <c r="AA778" t="str">
        <f t="shared" si="128"/>
        <v>Valid</v>
      </c>
      <c r="AB778">
        <f>IF(h!$A5471=AB$1,1,0)</f>
        <v>0</v>
      </c>
      <c r="AC778">
        <f>IF(h!$A5471=AC$1,1,0)</f>
        <v>1</v>
      </c>
      <c r="AD778">
        <f>IF(h!$A5471=AD$1,1,0)</f>
        <v>0</v>
      </c>
      <c r="AE778">
        <f>IF(h!$A5471=AE$1,1,0)</f>
        <v>0</v>
      </c>
      <c r="AF778">
        <f t="shared" si="123"/>
        <v>0</v>
      </c>
      <c r="AG778">
        <f t="shared" si="123"/>
        <v>0</v>
      </c>
      <c r="AH778">
        <f t="shared" si="123"/>
        <v>0</v>
      </c>
      <c r="AI778">
        <f>IF(h!$A5471=AI$1,1,0)</f>
        <v>0</v>
      </c>
      <c r="AJ778" t="str">
        <f t="shared" si="129"/>
        <v>Valid</v>
      </c>
      <c r="AK778" t="str">
        <f t="shared" si="130"/>
        <v>Operation Department</v>
      </c>
    </row>
    <row r="779" spans="1:37" x14ac:dyDescent="0.3">
      <c r="A779">
        <v>463173</v>
      </c>
      <c r="B779" s="2">
        <v>41827.397175925929</v>
      </c>
      <c r="C779">
        <v>14640</v>
      </c>
      <c r="D779" t="s">
        <v>38</v>
      </c>
      <c r="E779">
        <f>IF(Sheet4!D5096="Hired",1,0)</f>
        <v>1</v>
      </c>
      <c r="F779" t="str">
        <f t="shared" si="124"/>
        <v>Hired</v>
      </c>
      <c r="G779" t="str">
        <f t="shared" si="125"/>
        <v>Valid</v>
      </c>
      <c r="I779">
        <f>IF(Sheet4!$A5096=I$1,1,0)</f>
        <v>0</v>
      </c>
      <c r="J779">
        <f>IF(Sheet4!$A5096=J$1,1,0)</f>
        <v>1</v>
      </c>
      <c r="K779" t="str">
        <f t="shared" si="126"/>
        <v>Valid</v>
      </c>
      <c r="L779" t="str">
        <f t="shared" si="127"/>
        <v>Female</v>
      </c>
      <c r="M779">
        <f>IF(Sheet4!$C5096=M$1,1,0)</f>
        <v>0</v>
      </c>
      <c r="N779">
        <f>IF(Sheet4!$C5096=N$1,1,0)</f>
        <v>0</v>
      </c>
      <c r="O779">
        <f>IF(Sheet4!$C5096=O$1,1,0)</f>
        <v>0</v>
      </c>
      <c r="P779">
        <f>IF(Sheet4!$C5096=P$1,1,0)</f>
        <v>0</v>
      </c>
      <c r="Q779">
        <f>IF(Sheet4!$C5096=Q$1,1,0)</f>
        <v>0</v>
      </c>
      <c r="R779">
        <f>IF(Sheet4!$C5096=R$1,1,0)</f>
        <v>0</v>
      </c>
      <c r="S779">
        <f>IF(Sheet4!$C5096=S$1,1,0)</f>
        <v>1</v>
      </c>
      <c r="T779">
        <f>IF(Sheet4!$C5096=T$1,1,0)</f>
        <v>0</v>
      </c>
      <c r="U779">
        <f>IF(Sheet4!$C5096=U$1,1,0)</f>
        <v>0</v>
      </c>
      <c r="V779">
        <f>IF(Sheet4!$C5096=V$1,1,0)</f>
        <v>0</v>
      </c>
      <c r="W779">
        <f>IF(Sheet4!$C5096=W$1,1,0)</f>
        <v>0</v>
      </c>
      <c r="X779">
        <f>IF(Sheet4!$C5096=X$1,1,0)</f>
        <v>0</v>
      </c>
      <c r="Y779">
        <f>IF(Sheet4!$C5096=Y$1,1,0)</f>
        <v>0</v>
      </c>
      <c r="Z779">
        <f>IF(Sheet4!$C5096=Z$1,1,0)</f>
        <v>0</v>
      </c>
      <c r="AA779" t="str">
        <f t="shared" si="128"/>
        <v>Valid</v>
      </c>
      <c r="AB779">
        <f>IF(h!$A5096=AB$1,1,0)</f>
        <v>0</v>
      </c>
      <c r="AC779">
        <f>IF(h!$A5096=AC$1,1,0)</f>
        <v>1</v>
      </c>
      <c r="AD779">
        <f>IF(h!$A5096=AD$1,1,0)</f>
        <v>0</v>
      </c>
      <c r="AE779">
        <f>IF(h!$A5096=AE$1,1,0)</f>
        <v>0</v>
      </c>
      <c r="AF779">
        <f t="shared" si="123"/>
        <v>0</v>
      </c>
      <c r="AG779">
        <f t="shared" si="123"/>
        <v>0</v>
      </c>
      <c r="AH779">
        <f t="shared" si="123"/>
        <v>0</v>
      </c>
      <c r="AI779">
        <f>IF(h!$A5096=AI$1,1,0)</f>
        <v>0</v>
      </c>
      <c r="AJ779" t="str">
        <f t="shared" si="129"/>
        <v>Valid</v>
      </c>
      <c r="AK779" t="str">
        <f t="shared" si="130"/>
        <v>Operation Department</v>
      </c>
    </row>
    <row r="780" spans="1:37" x14ac:dyDescent="0.3">
      <c r="A780">
        <v>687891</v>
      </c>
      <c r="B780" s="2">
        <v>41824.395601851851</v>
      </c>
      <c r="C780">
        <v>14642</v>
      </c>
      <c r="D780" t="s">
        <v>38</v>
      </c>
      <c r="E780">
        <f>IF(Sheet4!D3978="Hired",1,0)</f>
        <v>1</v>
      </c>
      <c r="F780" t="str">
        <f t="shared" si="124"/>
        <v>Hired</v>
      </c>
      <c r="G780" t="str">
        <f t="shared" si="125"/>
        <v>Valid</v>
      </c>
      <c r="I780">
        <f>IF(Sheet4!$A3978=I$1,1,0)</f>
        <v>0</v>
      </c>
      <c r="J780">
        <f>IF(Sheet4!$A3978=J$1,1,0)</f>
        <v>1</v>
      </c>
      <c r="K780" t="str">
        <f t="shared" si="126"/>
        <v>Valid</v>
      </c>
      <c r="L780" t="str">
        <f t="shared" si="127"/>
        <v>Female</v>
      </c>
      <c r="M780">
        <f>IF(Sheet4!$C3978=M$1,1,0)</f>
        <v>0</v>
      </c>
      <c r="N780">
        <f>IF(Sheet4!$C3978=N$1,1,0)</f>
        <v>0</v>
      </c>
      <c r="O780">
        <f>IF(Sheet4!$C3978=O$1,1,0)</f>
        <v>0</v>
      </c>
      <c r="P780">
        <f>IF(Sheet4!$C3978=P$1,1,0)</f>
        <v>0</v>
      </c>
      <c r="Q780">
        <f>IF(Sheet4!$C3978=Q$1,1,0)</f>
        <v>0</v>
      </c>
      <c r="R780">
        <f>IF(Sheet4!$C3978=R$1,1,0)</f>
        <v>0</v>
      </c>
      <c r="S780">
        <f>IF(Sheet4!$C3978=S$1,1,0)</f>
        <v>0</v>
      </c>
      <c r="T780">
        <f>IF(Sheet4!$C3978=T$1,1,0)</f>
        <v>0</v>
      </c>
      <c r="U780">
        <f>IF(Sheet4!$C3978=U$1,1,0)</f>
        <v>0</v>
      </c>
      <c r="V780">
        <f>IF(Sheet4!$C3978=V$1,1,0)</f>
        <v>0</v>
      </c>
      <c r="W780">
        <f>IF(Sheet4!$C3978=W$1,1,0)</f>
        <v>0</v>
      </c>
      <c r="X780">
        <f>IF(Sheet4!$C3978=X$1,1,0)</f>
        <v>0</v>
      </c>
      <c r="Y780">
        <f>IF(Sheet4!$C3978=Y$1,1,0)</f>
        <v>1</v>
      </c>
      <c r="Z780">
        <f>IF(Sheet4!$C3978=Z$1,1,0)</f>
        <v>0</v>
      </c>
      <c r="AA780" t="str">
        <f t="shared" si="128"/>
        <v>Valid</v>
      </c>
      <c r="AB780">
        <f>IF(h!$A3978=AB$1,1,0)</f>
        <v>0</v>
      </c>
      <c r="AC780">
        <f>IF(h!$A3978=AC$1,1,0)</f>
        <v>0</v>
      </c>
      <c r="AD780">
        <f>IF(h!$A3978=AD$1,1,0)</f>
        <v>1</v>
      </c>
      <c r="AE780">
        <f>IF(h!$A3978=AE$1,1,0)</f>
        <v>0</v>
      </c>
      <c r="AF780">
        <f t="shared" si="123"/>
        <v>0</v>
      </c>
      <c r="AG780">
        <f t="shared" si="123"/>
        <v>0</v>
      </c>
      <c r="AH780">
        <f t="shared" si="123"/>
        <v>0</v>
      </c>
      <c r="AI780">
        <f>IF(h!$A3978=AI$1,1,0)</f>
        <v>0</v>
      </c>
      <c r="AJ780" t="str">
        <f t="shared" si="129"/>
        <v>Valid</v>
      </c>
      <c r="AK780" t="str">
        <f t="shared" si="130"/>
        <v>Sales Department</v>
      </c>
    </row>
    <row r="781" spans="1:37" x14ac:dyDescent="0.3">
      <c r="A781">
        <v>833656</v>
      </c>
      <c r="B781" s="2">
        <v>41795.361597222225</v>
      </c>
      <c r="C781">
        <v>14663</v>
      </c>
      <c r="D781" t="s">
        <v>38</v>
      </c>
      <c r="E781">
        <f>IF(Sheet4!D5733="Hired",1,0)</f>
        <v>1</v>
      </c>
      <c r="F781" t="str">
        <f t="shared" si="124"/>
        <v>Hired</v>
      </c>
      <c r="G781" t="str">
        <f t="shared" si="125"/>
        <v>Valid</v>
      </c>
      <c r="I781">
        <f>IF(Sheet4!$A5733=I$1,1,0)</f>
        <v>0</v>
      </c>
      <c r="J781">
        <f>IF(Sheet4!$A5733=J$1,1,0)</f>
        <v>1</v>
      </c>
      <c r="K781" t="str">
        <f t="shared" si="126"/>
        <v>Valid</v>
      </c>
      <c r="L781" t="str">
        <f t="shared" si="127"/>
        <v>Female</v>
      </c>
      <c r="M781">
        <f>IF(Sheet4!$C5733=M$1,1,0)</f>
        <v>0</v>
      </c>
      <c r="N781">
        <f>IF(Sheet4!$C5733=N$1,1,0)</f>
        <v>0</v>
      </c>
      <c r="O781">
        <f>IF(Sheet4!$C5733=O$1,1,0)</f>
        <v>0</v>
      </c>
      <c r="P781">
        <f>IF(Sheet4!$C5733=P$1,1,0)</f>
        <v>0</v>
      </c>
      <c r="Q781">
        <f>IF(Sheet4!$C5733=Q$1,1,0)</f>
        <v>0</v>
      </c>
      <c r="R781">
        <f>IF(Sheet4!$C5733=R$1,1,0)</f>
        <v>0</v>
      </c>
      <c r="S781">
        <f>IF(Sheet4!$C5733=S$1,1,0)</f>
        <v>0</v>
      </c>
      <c r="T781">
        <f>IF(Sheet4!$C5733=T$1,1,0)</f>
        <v>0</v>
      </c>
      <c r="U781">
        <f>IF(Sheet4!$C5733=U$1,1,0)</f>
        <v>0</v>
      </c>
      <c r="V781">
        <f>IF(Sheet4!$C5733=V$1,1,0)</f>
        <v>0</v>
      </c>
      <c r="W781">
        <f>IF(Sheet4!$C5733=W$1,1,0)</f>
        <v>0</v>
      </c>
      <c r="X781">
        <f>IF(Sheet4!$C5733=X$1,1,0)</f>
        <v>0</v>
      </c>
      <c r="Y781">
        <f>IF(Sheet4!$C5733=Y$1,1,0)</f>
        <v>1</v>
      </c>
      <c r="Z781">
        <f>IF(Sheet4!$C5733=Z$1,1,0)</f>
        <v>0</v>
      </c>
      <c r="AA781" t="str">
        <f t="shared" si="128"/>
        <v>Valid</v>
      </c>
      <c r="AB781">
        <f>IF(h!$A5733=AB$1,1,0)</f>
        <v>0</v>
      </c>
      <c r="AC781">
        <f>IF(h!$A5733=AC$1,1,0)</f>
        <v>1</v>
      </c>
      <c r="AD781">
        <f>IF(h!$A5733=AD$1,1,0)</f>
        <v>0</v>
      </c>
      <c r="AE781">
        <f>IF(h!$A5733=AE$1,1,0)</f>
        <v>0</v>
      </c>
      <c r="AF781">
        <f t="shared" si="123"/>
        <v>0</v>
      </c>
      <c r="AG781">
        <f t="shared" si="123"/>
        <v>0</v>
      </c>
      <c r="AH781">
        <f t="shared" si="123"/>
        <v>0</v>
      </c>
      <c r="AI781">
        <f>IF(h!$A5733=AI$1,1,0)</f>
        <v>0</v>
      </c>
      <c r="AJ781" t="str">
        <f t="shared" si="129"/>
        <v>Valid</v>
      </c>
      <c r="AK781" t="str">
        <f t="shared" si="130"/>
        <v>Operation Department</v>
      </c>
    </row>
    <row r="782" spans="1:37" x14ac:dyDescent="0.3">
      <c r="A782">
        <v>437355</v>
      </c>
      <c r="B782" s="2">
        <v>41878.957685185182</v>
      </c>
      <c r="C782">
        <v>14669</v>
      </c>
      <c r="D782" t="s">
        <v>38</v>
      </c>
      <c r="E782">
        <f>IF(Sheet4!D7099="Hired",1,0)</f>
        <v>1</v>
      </c>
      <c r="F782" t="str">
        <f t="shared" si="124"/>
        <v>Hired</v>
      </c>
      <c r="G782" t="str">
        <f t="shared" si="125"/>
        <v>Valid</v>
      </c>
      <c r="I782">
        <f>IF(Sheet4!$A7099=I$1,1,0)</f>
        <v>1</v>
      </c>
      <c r="J782">
        <f>IF(Sheet4!$A7099=J$1,1,0)</f>
        <v>0</v>
      </c>
      <c r="K782" t="str">
        <f t="shared" si="126"/>
        <v>Valid</v>
      </c>
      <c r="L782" t="str">
        <f t="shared" si="127"/>
        <v>Male</v>
      </c>
      <c r="M782">
        <f>IF(Sheet4!$C7099=M$1,1,0)</f>
        <v>0</v>
      </c>
      <c r="N782">
        <f>IF(Sheet4!$C7099=N$1,1,0)</f>
        <v>0</v>
      </c>
      <c r="O782">
        <f>IF(Sheet4!$C7099=O$1,1,0)</f>
        <v>0</v>
      </c>
      <c r="P782">
        <f>IF(Sheet4!$C7099=P$1,1,0)</f>
        <v>0</v>
      </c>
      <c r="Q782">
        <f>IF(Sheet4!$C7099=Q$1,1,0)</f>
        <v>0</v>
      </c>
      <c r="R782">
        <f>IF(Sheet4!$C7099=R$1,1,0)</f>
        <v>1</v>
      </c>
      <c r="S782">
        <f>IF(Sheet4!$C7099=S$1,1,0)</f>
        <v>0</v>
      </c>
      <c r="T782">
        <f>IF(Sheet4!$C7099=T$1,1,0)</f>
        <v>0</v>
      </c>
      <c r="U782">
        <f>IF(Sheet4!$C7099=U$1,1,0)</f>
        <v>0</v>
      </c>
      <c r="V782">
        <f>IF(Sheet4!$C7099=V$1,1,0)</f>
        <v>0</v>
      </c>
      <c r="W782">
        <f>IF(Sheet4!$C7099=W$1,1,0)</f>
        <v>0</v>
      </c>
      <c r="X782">
        <f>IF(Sheet4!$C7099=X$1,1,0)</f>
        <v>0</v>
      </c>
      <c r="Y782">
        <f>IF(Sheet4!$C7099=Y$1,1,0)</f>
        <v>0</v>
      </c>
      <c r="Z782">
        <f>IF(Sheet4!$C7099=Z$1,1,0)</f>
        <v>0</v>
      </c>
      <c r="AA782" t="str">
        <f t="shared" si="128"/>
        <v>Valid</v>
      </c>
      <c r="AB782">
        <f>IF(h!$A7099=AB$1,1,0)</f>
        <v>0</v>
      </c>
      <c r="AC782">
        <f>IF(h!$A7099=AC$1,1,0)</f>
        <v>1</v>
      </c>
      <c r="AD782">
        <f>IF(h!$A7099=AD$1,1,0)</f>
        <v>0</v>
      </c>
      <c r="AE782">
        <f>IF(h!$A7099=AE$1,1,0)</f>
        <v>0</v>
      </c>
      <c r="AF782">
        <f t="shared" ref="AF782:AH801" si="131">IF(AE782=AF$1,1,0)</f>
        <v>0</v>
      </c>
      <c r="AG782">
        <f t="shared" si="131"/>
        <v>0</v>
      </c>
      <c r="AH782">
        <f t="shared" si="131"/>
        <v>0</v>
      </c>
      <c r="AI782">
        <f>IF(h!$A7099=AI$1,1,0)</f>
        <v>0</v>
      </c>
      <c r="AJ782" t="str">
        <f t="shared" si="129"/>
        <v>Valid</v>
      </c>
      <c r="AK782" t="str">
        <f t="shared" si="130"/>
        <v>Operation Department</v>
      </c>
    </row>
    <row r="783" spans="1:37" x14ac:dyDescent="0.3">
      <c r="A783">
        <v>441525</v>
      </c>
      <c r="B783" s="2">
        <v>41877.513425925928</v>
      </c>
      <c r="C783">
        <v>14676</v>
      </c>
      <c r="D783" t="s">
        <v>38</v>
      </c>
      <c r="E783">
        <f>IF(Sheet4!D6886="Hired",1,0)</f>
        <v>1</v>
      </c>
      <c r="F783" t="str">
        <f t="shared" si="124"/>
        <v>Hired</v>
      </c>
      <c r="G783" t="str">
        <f t="shared" si="125"/>
        <v>Valid</v>
      </c>
      <c r="I783">
        <f>IF(Sheet4!$A6886=I$1,1,0)</f>
        <v>1</v>
      </c>
      <c r="J783">
        <f>IF(Sheet4!$A6886=J$1,1,0)</f>
        <v>0</v>
      </c>
      <c r="K783" t="str">
        <f t="shared" si="126"/>
        <v>Valid</v>
      </c>
      <c r="L783" t="str">
        <f t="shared" si="127"/>
        <v>Male</v>
      </c>
      <c r="M783">
        <f>IF(Sheet4!$C6886=M$1,1,0)</f>
        <v>0</v>
      </c>
      <c r="N783">
        <f>IF(Sheet4!$C6886=N$1,1,0)</f>
        <v>0</v>
      </c>
      <c r="O783">
        <f>IF(Sheet4!$C6886=O$1,1,0)</f>
        <v>0</v>
      </c>
      <c r="P783">
        <f>IF(Sheet4!$C6886=P$1,1,0)</f>
        <v>0</v>
      </c>
      <c r="Q783">
        <f>IF(Sheet4!$C6886=Q$1,1,0)</f>
        <v>0</v>
      </c>
      <c r="R783">
        <f>IF(Sheet4!$C6886=R$1,1,0)</f>
        <v>0</v>
      </c>
      <c r="S783">
        <f>IF(Sheet4!$C6886=S$1,1,0)</f>
        <v>0</v>
      </c>
      <c r="T783">
        <f>IF(Sheet4!$C6886=T$1,1,0)</f>
        <v>0</v>
      </c>
      <c r="U783">
        <f>IF(Sheet4!$C6886=U$1,1,0)</f>
        <v>0</v>
      </c>
      <c r="V783">
        <f>IF(Sheet4!$C6886=V$1,1,0)</f>
        <v>0</v>
      </c>
      <c r="W783">
        <f>IF(Sheet4!$C6886=W$1,1,0)</f>
        <v>0</v>
      </c>
      <c r="X783">
        <f>IF(Sheet4!$C6886=X$1,1,0)</f>
        <v>0</v>
      </c>
      <c r="Y783">
        <f>IF(Sheet4!$C6886=Y$1,1,0)</f>
        <v>1</v>
      </c>
      <c r="Z783">
        <f>IF(Sheet4!$C6886=Z$1,1,0)</f>
        <v>0</v>
      </c>
      <c r="AA783" t="str">
        <f t="shared" si="128"/>
        <v>Valid</v>
      </c>
      <c r="AB783">
        <f>IF(h!$A6886=AB$1,1,0)</f>
        <v>0</v>
      </c>
      <c r="AC783">
        <f>IF(h!$A6886=AC$1,1,0)</f>
        <v>1</v>
      </c>
      <c r="AD783">
        <f>IF(h!$A6886=AD$1,1,0)</f>
        <v>0</v>
      </c>
      <c r="AE783">
        <f>IF(h!$A6886=AE$1,1,0)</f>
        <v>0</v>
      </c>
      <c r="AF783">
        <f t="shared" si="131"/>
        <v>0</v>
      </c>
      <c r="AG783">
        <f t="shared" si="131"/>
        <v>0</v>
      </c>
      <c r="AH783">
        <f t="shared" si="131"/>
        <v>0</v>
      </c>
      <c r="AI783">
        <f>IF(h!$A6886=AI$1,1,0)</f>
        <v>0</v>
      </c>
      <c r="AJ783" t="str">
        <f t="shared" si="129"/>
        <v>Valid</v>
      </c>
      <c r="AK783" t="str">
        <f t="shared" si="130"/>
        <v>Operation Department</v>
      </c>
    </row>
    <row r="784" spans="1:37" x14ac:dyDescent="0.3">
      <c r="A784">
        <v>553683</v>
      </c>
      <c r="B784" s="2">
        <v>41780.397893518515</v>
      </c>
      <c r="C784">
        <v>14689</v>
      </c>
      <c r="D784" t="s">
        <v>38</v>
      </c>
      <c r="E784">
        <f>IF(Sheet4!D4505="Hired",1,0)</f>
        <v>1</v>
      </c>
      <c r="F784" t="str">
        <f t="shared" si="124"/>
        <v>Hired</v>
      </c>
      <c r="G784" t="str">
        <f t="shared" si="125"/>
        <v>Valid</v>
      </c>
      <c r="I784">
        <f>IF(Sheet4!$A4505=I$1,1,0)</f>
        <v>1</v>
      </c>
      <c r="J784">
        <f>IF(Sheet4!$A4505=J$1,1,0)</f>
        <v>0</v>
      </c>
      <c r="K784" t="str">
        <f t="shared" si="126"/>
        <v>Valid</v>
      </c>
      <c r="L784" t="str">
        <f t="shared" si="127"/>
        <v>Male</v>
      </c>
      <c r="M784">
        <f>IF(Sheet4!$C4505=M$1,1,0)</f>
        <v>0</v>
      </c>
      <c r="N784">
        <f>IF(Sheet4!$C4505=N$1,1,0)</f>
        <v>1</v>
      </c>
      <c r="O784">
        <f>IF(Sheet4!$C4505=O$1,1,0)</f>
        <v>0</v>
      </c>
      <c r="P784">
        <f>IF(Sheet4!$C4505=P$1,1,0)</f>
        <v>0</v>
      </c>
      <c r="Q784">
        <f>IF(Sheet4!$C4505=Q$1,1,0)</f>
        <v>0</v>
      </c>
      <c r="R784">
        <f>IF(Sheet4!$C4505=R$1,1,0)</f>
        <v>0</v>
      </c>
      <c r="S784">
        <f>IF(Sheet4!$C4505=S$1,1,0)</f>
        <v>0</v>
      </c>
      <c r="T784">
        <f>IF(Sheet4!$C4505=T$1,1,0)</f>
        <v>0</v>
      </c>
      <c r="U784">
        <f>IF(Sheet4!$C4505=U$1,1,0)</f>
        <v>0</v>
      </c>
      <c r="V784">
        <f>IF(Sheet4!$C4505=V$1,1,0)</f>
        <v>0</v>
      </c>
      <c r="W784">
        <f>IF(Sheet4!$C4505=W$1,1,0)</f>
        <v>0</v>
      </c>
      <c r="X784">
        <f>IF(Sheet4!$C4505=X$1,1,0)</f>
        <v>0</v>
      </c>
      <c r="Y784">
        <f>IF(Sheet4!$C4505=Y$1,1,0)</f>
        <v>0</v>
      </c>
      <c r="Z784">
        <f>IF(Sheet4!$C4505=Z$1,1,0)</f>
        <v>0</v>
      </c>
      <c r="AA784" t="str">
        <f t="shared" si="128"/>
        <v>Valid</v>
      </c>
      <c r="AB784">
        <f>IF(h!$A4505=AB$1,1,0)</f>
        <v>1</v>
      </c>
      <c r="AC784">
        <f>IF(h!$A4505=AC$1,1,0)</f>
        <v>0</v>
      </c>
      <c r="AD784">
        <f>IF(h!$A4505=AD$1,1,0)</f>
        <v>0</v>
      </c>
      <c r="AE784">
        <f>IF(h!$A4505=AE$1,1,0)</f>
        <v>0</v>
      </c>
      <c r="AF784">
        <f t="shared" si="131"/>
        <v>0</v>
      </c>
      <c r="AG784">
        <f t="shared" si="131"/>
        <v>0</v>
      </c>
      <c r="AH784">
        <f t="shared" si="131"/>
        <v>0</v>
      </c>
      <c r="AI784">
        <f>IF(h!$A4505=AI$1,1,0)</f>
        <v>0</v>
      </c>
      <c r="AJ784" t="str">
        <f t="shared" si="129"/>
        <v>Valid</v>
      </c>
      <c r="AK784" t="str">
        <f t="shared" si="130"/>
        <v>Service Department</v>
      </c>
    </row>
    <row r="785" spans="1:37" x14ac:dyDescent="0.3">
      <c r="A785">
        <v>642017</v>
      </c>
      <c r="B785" s="2">
        <v>41775.397303240738</v>
      </c>
      <c r="C785">
        <v>14698</v>
      </c>
      <c r="D785" t="s">
        <v>38</v>
      </c>
      <c r="E785">
        <f>IF(Sheet4!D4920="Hired",1,0)</f>
        <v>1</v>
      </c>
      <c r="F785" t="str">
        <f t="shared" si="124"/>
        <v>Hired</v>
      </c>
      <c r="G785" t="str">
        <f t="shared" si="125"/>
        <v>Valid</v>
      </c>
      <c r="I785">
        <f>IF(Sheet4!$A4920=I$1,1,0)</f>
        <v>0</v>
      </c>
      <c r="J785">
        <f>IF(Sheet4!$A4920=J$1,1,0)</f>
        <v>1</v>
      </c>
      <c r="K785" t="str">
        <f t="shared" si="126"/>
        <v>Valid</v>
      </c>
      <c r="L785" t="str">
        <f t="shared" si="127"/>
        <v>Female</v>
      </c>
      <c r="M785">
        <f>IF(Sheet4!$C4920=M$1,1,0)</f>
        <v>0</v>
      </c>
      <c r="N785">
        <f>IF(Sheet4!$C4920=N$1,1,0)</f>
        <v>1</v>
      </c>
      <c r="O785">
        <f>IF(Sheet4!$C4920=O$1,1,0)</f>
        <v>0</v>
      </c>
      <c r="P785">
        <f>IF(Sheet4!$C4920=P$1,1,0)</f>
        <v>0</v>
      </c>
      <c r="Q785">
        <f>IF(Sheet4!$C4920=Q$1,1,0)</f>
        <v>0</v>
      </c>
      <c r="R785">
        <f>IF(Sheet4!$C4920=R$1,1,0)</f>
        <v>0</v>
      </c>
      <c r="S785">
        <f>IF(Sheet4!$C4920=S$1,1,0)</f>
        <v>0</v>
      </c>
      <c r="T785">
        <f>IF(Sheet4!$C4920=T$1,1,0)</f>
        <v>0</v>
      </c>
      <c r="U785">
        <f>IF(Sheet4!$C4920=U$1,1,0)</f>
        <v>0</v>
      </c>
      <c r="V785">
        <f>IF(Sheet4!$C4920=V$1,1,0)</f>
        <v>0</v>
      </c>
      <c r="W785">
        <f>IF(Sheet4!$C4920=W$1,1,0)</f>
        <v>0</v>
      </c>
      <c r="X785">
        <f>IF(Sheet4!$C4920=X$1,1,0)</f>
        <v>0</v>
      </c>
      <c r="Y785">
        <f>IF(Sheet4!$C4920=Y$1,1,0)</f>
        <v>0</v>
      </c>
      <c r="Z785">
        <f>IF(Sheet4!$C4920=Z$1,1,0)</f>
        <v>0</v>
      </c>
      <c r="AA785" t="str">
        <f t="shared" si="128"/>
        <v>Valid</v>
      </c>
      <c r="AB785">
        <f>IF(h!$A4920=AB$1,1,0)</f>
        <v>0</v>
      </c>
      <c r="AC785">
        <f>IF(h!$A4920=AC$1,1,0)</f>
        <v>1</v>
      </c>
      <c r="AD785">
        <f>IF(h!$A4920=AD$1,1,0)</f>
        <v>0</v>
      </c>
      <c r="AE785">
        <f>IF(h!$A4920=AE$1,1,0)</f>
        <v>0</v>
      </c>
      <c r="AF785">
        <f t="shared" si="131"/>
        <v>0</v>
      </c>
      <c r="AG785">
        <f t="shared" si="131"/>
        <v>0</v>
      </c>
      <c r="AH785">
        <f t="shared" si="131"/>
        <v>0</v>
      </c>
      <c r="AI785">
        <f>IF(h!$A4920=AI$1,1,0)</f>
        <v>0</v>
      </c>
      <c r="AJ785" t="str">
        <f t="shared" si="129"/>
        <v>Valid</v>
      </c>
      <c r="AK785" t="str">
        <f t="shared" si="130"/>
        <v>Operation Department</v>
      </c>
    </row>
    <row r="786" spans="1:37" x14ac:dyDescent="0.3">
      <c r="A786">
        <v>901083</v>
      </c>
      <c r="B786" s="2">
        <v>41796.397418981483</v>
      </c>
      <c r="C786">
        <v>14723</v>
      </c>
      <c r="D786" t="s">
        <v>38</v>
      </c>
      <c r="E786">
        <f>IF(Sheet4!D2518="Hired",1,0)</f>
        <v>1</v>
      </c>
      <c r="F786" t="str">
        <f t="shared" si="124"/>
        <v>Hired</v>
      </c>
      <c r="G786" t="str">
        <f t="shared" si="125"/>
        <v>Valid</v>
      </c>
      <c r="I786">
        <f>IF(Sheet4!$A2518=I$1,1,0)</f>
        <v>0</v>
      </c>
      <c r="J786">
        <f>IF(Sheet4!$A2518=J$1,1,0)</f>
        <v>1</v>
      </c>
      <c r="K786" t="str">
        <f t="shared" si="126"/>
        <v>Valid</v>
      </c>
      <c r="L786" t="str">
        <f t="shared" si="127"/>
        <v>Female</v>
      </c>
      <c r="M786">
        <f>IF(Sheet4!$C2518=M$1,1,0)</f>
        <v>0</v>
      </c>
      <c r="N786">
        <f>IF(Sheet4!$C2518=N$1,1,0)</f>
        <v>0</v>
      </c>
      <c r="O786">
        <f>IF(Sheet4!$C2518=O$1,1,0)</f>
        <v>0</v>
      </c>
      <c r="P786">
        <f>IF(Sheet4!$C2518=P$1,1,0)</f>
        <v>0</v>
      </c>
      <c r="Q786">
        <f>IF(Sheet4!$C2518=Q$1,1,0)</f>
        <v>0</v>
      </c>
      <c r="R786">
        <f>IF(Sheet4!$C2518=R$1,1,0)</f>
        <v>0</v>
      </c>
      <c r="S786">
        <f>IF(Sheet4!$C2518=S$1,1,0)</f>
        <v>0</v>
      </c>
      <c r="T786">
        <f>IF(Sheet4!$C2518=T$1,1,0)</f>
        <v>0</v>
      </c>
      <c r="U786">
        <f>IF(Sheet4!$C2518=U$1,1,0)</f>
        <v>0</v>
      </c>
      <c r="V786">
        <f>IF(Sheet4!$C2518=V$1,1,0)</f>
        <v>0</v>
      </c>
      <c r="W786">
        <f>IF(Sheet4!$C2518=W$1,1,0)</f>
        <v>0</v>
      </c>
      <c r="X786">
        <f>IF(Sheet4!$C2518=X$1,1,0)</f>
        <v>0</v>
      </c>
      <c r="Y786">
        <f>IF(Sheet4!$C2518=Y$1,1,0)</f>
        <v>1</v>
      </c>
      <c r="Z786">
        <f>IF(Sheet4!$C2518=Z$1,1,0)</f>
        <v>0</v>
      </c>
      <c r="AA786" t="str">
        <f t="shared" si="128"/>
        <v>Valid</v>
      </c>
      <c r="AB786">
        <f>IF(h!$A2518=AB$1,1,0)</f>
        <v>1</v>
      </c>
      <c r="AC786">
        <f>IF(h!$A2518=AC$1,1,0)</f>
        <v>0</v>
      </c>
      <c r="AD786">
        <f>IF(h!$A2518=AD$1,1,0)</f>
        <v>0</v>
      </c>
      <c r="AE786">
        <f>IF(h!$A2518=AE$1,1,0)</f>
        <v>0</v>
      </c>
      <c r="AF786">
        <f t="shared" si="131"/>
        <v>0</v>
      </c>
      <c r="AG786">
        <f t="shared" si="131"/>
        <v>0</v>
      </c>
      <c r="AH786">
        <f t="shared" si="131"/>
        <v>0</v>
      </c>
      <c r="AI786">
        <f>IF(h!$A2518=AI$1,1,0)</f>
        <v>0</v>
      </c>
      <c r="AJ786" t="str">
        <f t="shared" si="129"/>
        <v>Valid</v>
      </c>
      <c r="AK786" t="str">
        <f t="shared" si="130"/>
        <v>Service Department</v>
      </c>
    </row>
    <row r="787" spans="1:37" hidden="1" x14ac:dyDescent="0.3">
      <c r="A787">
        <v>195576</v>
      </c>
      <c r="B787" s="2">
        <v>41842.689768518518</v>
      </c>
      <c r="C787">
        <v>14732</v>
      </c>
      <c r="D787" t="s">
        <v>38</v>
      </c>
      <c r="E787">
        <f>IF(Sheet4!D825="Hired",1,0)</f>
        <v>0</v>
      </c>
      <c r="F787" t="str">
        <f t="shared" si="124"/>
        <v>Rejected</v>
      </c>
      <c r="G787" t="str">
        <f t="shared" si="125"/>
        <v>Valid</v>
      </c>
      <c r="I787">
        <f>IF(Sheet4!$A825=I$1,1,0)</f>
        <v>1</v>
      </c>
      <c r="J787">
        <f>IF(Sheet4!$A825=J$1,1,0)</f>
        <v>0</v>
      </c>
      <c r="K787" t="str">
        <f t="shared" si="126"/>
        <v>Valid</v>
      </c>
      <c r="L787" t="str">
        <f t="shared" si="127"/>
        <v>Male</v>
      </c>
      <c r="M787">
        <f>IF(Sheet4!$C825=M$1,1,0)</f>
        <v>0</v>
      </c>
      <c r="N787">
        <f>IF(Sheet4!$C825=N$1,1,0)</f>
        <v>0</v>
      </c>
      <c r="O787">
        <f>IF(Sheet4!$C825=O$1,1,0)</f>
        <v>0</v>
      </c>
      <c r="P787">
        <f>IF(Sheet4!$C825=P$1,1,0)</f>
        <v>0</v>
      </c>
      <c r="Q787">
        <f>IF(Sheet4!$C825=Q$1,1,0)</f>
        <v>0</v>
      </c>
      <c r="R787">
        <f>IF(Sheet4!$C825=R$1,1,0)</f>
        <v>0</v>
      </c>
      <c r="S787">
        <f>IF(Sheet4!$C825=S$1,1,0)</f>
        <v>1</v>
      </c>
      <c r="T787">
        <f>IF(Sheet4!$C825=T$1,1,0)</f>
        <v>0</v>
      </c>
      <c r="U787">
        <f>IF(Sheet4!$C825=U$1,1,0)</f>
        <v>0</v>
      </c>
      <c r="V787">
        <f>IF(Sheet4!$C825=V$1,1,0)</f>
        <v>0</v>
      </c>
      <c r="W787">
        <f>IF(Sheet4!$C825=W$1,1,0)</f>
        <v>0</v>
      </c>
      <c r="X787">
        <f>IF(Sheet4!$C825=X$1,1,0)</f>
        <v>0</v>
      </c>
      <c r="Y787">
        <f>IF(Sheet4!$C825=Y$1,1,0)</f>
        <v>0</v>
      </c>
      <c r="Z787">
        <f>IF(Sheet4!$C825=Z$1,1,0)</f>
        <v>0</v>
      </c>
      <c r="AA787" t="str">
        <f t="shared" si="128"/>
        <v>Valid</v>
      </c>
      <c r="AB787">
        <f>IF(h!$A825=AB$1,1,0)</f>
        <v>1</v>
      </c>
      <c r="AC787">
        <f>IF(h!$A825=AC$1,1,0)</f>
        <v>0</v>
      </c>
      <c r="AD787">
        <f>IF(h!$A825=AD$1,1,0)</f>
        <v>0</v>
      </c>
      <c r="AE787">
        <f>IF(h!$A825=AE$1,1,0)</f>
        <v>0</v>
      </c>
      <c r="AF787">
        <f t="shared" si="131"/>
        <v>0</v>
      </c>
      <c r="AG787">
        <f t="shared" si="131"/>
        <v>0</v>
      </c>
      <c r="AH787">
        <f t="shared" si="131"/>
        <v>0</v>
      </c>
      <c r="AI787">
        <f>IF(h!$A825=AI$1,1,0)</f>
        <v>0</v>
      </c>
      <c r="AJ787" t="str">
        <f t="shared" si="129"/>
        <v>Valid</v>
      </c>
      <c r="AK787" t="str">
        <f t="shared" si="130"/>
        <v>Service Department</v>
      </c>
    </row>
    <row r="788" spans="1:37" hidden="1" x14ac:dyDescent="0.3">
      <c r="A788">
        <v>420095</v>
      </c>
      <c r="B788" s="2">
        <v>41810.398125</v>
      </c>
      <c r="C788">
        <v>14745</v>
      </c>
      <c r="D788" t="s">
        <v>38</v>
      </c>
      <c r="E788">
        <f>IF(Sheet4!D3549="Hired",1,0)</f>
        <v>0</v>
      </c>
      <c r="F788" t="str">
        <f t="shared" si="124"/>
        <v>Rejected</v>
      </c>
      <c r="G788" t="str">
        <f t="shared" si="125"/>
        <v>Valid</v>
      </c>
      <c r="I788">
        <f>IF(Sheet4!$A3549=I$1,1,0)</f>
        <v>1</v>
      </c>
      <c r="J788">
        <f>IF(Sheet4!$A3549=J$1,1,0)</f>
        <v>0</v>
      </c>
      <c r="K788" t="str">
        <f t="shared" si="126"/>
        <v>Valid</v>
      </c>
      <c r="L788" t="str">
        <f t="shared" si="127"/>
        <v>Male</v>
      </c>
      <c r="M788">
        <f>IF(Sheet4!$C3549=M$1,1,0)</f>
        <v>0</v>
      </c>
      <c r="N788">
        <f>IF(Sheet4!$C3549=N$1,1,0)</f>
        <v>0</v>
      </c>
      <c r="O788">
        <f>IF(Sheet4!$C3549=O$1,1,0)</f>
        <v>0</v>
      </c>
      <c r="P788">
        <f>IF(Sheet4!$C3549=P$1,1,0)</f>
        <v>1</v>
      </c>
      <c r="Q788">
        <f>IF(Sheet4!$C3549=Q$1,1,0)</f>
        <v>0</v>
      </c>
      <c r="R788">
        <f>IF(Sheet4!$C3549=R$1,1,0)</f>
        <v>0</v>
      </c>
      <c r="S788">
        <f>IF(Sheet4!$C3549=S$1,1,0)</f>
        <v>0</v>
      </c>
      <c r="T788">
        <f>IF(Sheet4!$C3549=T$1,1,0)</f>
        <v>0</v>
      </c>
      <c r="U788">
        <f>IF(Sheet4!$C3549=U$1,1,0)</f>
        <v>0</v>
      </c>
      <c r="V788">
        <f>IF(Sheet4!$C3549=V$1,1,0)</f>
        <v>0</v>
      </c>
      <c r="W788">
        <f>IF(Sheet4!$C3549=W$1,1,0)</f>
        <v>0</v>
      </c>
      <c r="X788">
        <f>IF(Sheet4!$C3549=X$1,1,0)</f>
        <v>0</v>
      </c>
      <c r="Y788">
        <f>IF(Sheet4!$C3549=Y$1,1,0)</f>
        <v>0</v>
      </c>
      <c r="Z788">
        <f>IF(Sheet4!$C3549=Z$1,1,0)</f>
        <v>0</v>
      </c>
      <c r="AA788" t="str">
        <f t="shared" si="128"/>
        <v>Valid</v>
      </c>
      <c r="AB788">
        <f>IF(h!$A3549=AB$1,1,0)</f>
        <v>1</v>
      </c>
      <c r="AC788">
        <f>IF(h!$A3549=AC$1,1,0)</f>
        <v>0</v>
      </c>
      <c r="AD788">
        <f>IF(h!$A3549=AD$1,1,0)</f>
        <v>0</v>
      </c>
      <c r="AE788">
        <f>IF(h!$A3549=AE$1,1,0)</f>
        <v>0</v>
      </c>
      <c r="AF788">
        <f t="shared" si="131"/>
        <v>0</v>
      </c>
      <c r="AG788">
        <f t="shared" si="131"/>
        <v>0</v>
      </c>
      <c r="AH788">
        <f t="shared" si="131"/>
        <v>0</v>
      </c>
      <c r="AI788">
        <f>IF(h!$A3549=AI$1,1,0)</f>
        <v>0</v>
      </c>
      <c r="AJ788" t="str">
        <f t="shared" si="129"/>
        <v>Valid</v>
      </c>
      <c r="AK788" t="str">
        <f t="shared" si="130"/>
        <v>Service Department</v>
      </c>
    </row>
    <row r="789" spans="1:37" x14ac:dyDescent="0.3">
      <c r="A789">
        <v>793978</v>
      </c>
      <c r="B789" s="2">
        <v>41783.341481481482</v>
      </c>
      <c r="C789">
        <v>14774</v>
      </c>
      <c r="D789" t="s">
        <v>38</v>
      </c>
      <c r="E789">
        <f>IF(Sheet4!D6417="Hired",1,0)</f>
        <v>1</v>
      </c>
      <c r="F789" t="str">
        <f t="shared" si="124"/>
        <v>Hired</v>
      </c>
      <c r="G789" t="str">
        <f t="shared" si="125"/>
        <v>Valid</v>
      </c>
      <c r="I789">
        <f>IF(Sheet4!$A6417=I$1,1,0)</f>
        <v>1</v>
      </c>
      <c r="J789">
        <f>IF(Sheet4!$A6417=J$1,1,0)</f>
        <v>0</v>
      </c>
      <c r="K789" t="str">
        <f t="shared" si="126"/>
        <v>Valid</v>
      </c>
      <c r="L789" t="str">
        <f t="shared" si="127"/>
        <v>Male</v>
      </c>
      <c r="M789">
        <f>IF(Sheet4!$C6417=M$1,1,0)</f>
        <v>0</v>
      </c>
      <c r="N789">
        <f>IF(Sheet4!$C6417=N$1,1,0)</f>
        <v>0</v>
      </c>
      <c r="O789">
        <f>IF(Sheet4!$C6417=O$1,1,0)</f>
        <v>0</v>
      </c>
      <c r="P789">
        <f>IF(Sheet4!$C6417=P$1,1,0)</f>
        <v>0</v>
      </c>
      <c r="Q789">
        <f>IF(Sheet4!$C6417=Q$1,1,0)</f>
        <v>0</v>
      </c>
      <c r="R789">
        <f>IF(Sheet4!$C6417=R$1,1,0)</f>
        <v>0</v>
      </c>
      <c r="S789">
        <f>IF(Sheet4!$C6417=S$1,1,0)</f>
        <v>0</v>
      </c>
      <c r="T789">
        <f>IF(Sheet4!$C6417=T$1,1,0)</f>
        <v>0</v>
      </c>
      <c r="U789">
        <f>IF(Sheet4!$C6417=U$1,1,0)</f>
        <v>1</v>
      </c>
      <c r="V789">
        <f>IF(Sheet4!$C6417=V$1,1,0)</f>
        <v>0</v>
      </c>
      <c r="W789">
        <f>IF(Sheet4!$C6417=W$1,1,0)</f>
        <v>0</v>
      </c>
      <c r="X789">
        <f>IF(Sheet4!$C6417=X$1,1,0)</f>
        <v>0</v>
      </c>
      <c r="Y789">
        <f>IF(Sheet4!$C6417=Y$1,1,0)</f>
        <v>0</v>
      </c>
      <c r="Z789">
        <f>IF(Sheet4!$C6417=Z$1,1,0)</f>
        <v>0</v>
      </c>
      <c r="AA789" t="str">
        <f t="shared" si="128"/>
        <v>Valid</v>
      </c>
      <c r="AB789">
        <f>IF(h!$A6417=AB$1,1,0)</f>
        <v>1</v>
      </c>
      <c r="AC789">
        <f>IF(h!$A6417=AC$1,1,0)</f>
        <v>0</v>
      </c>
      <c r="AD789">
        <f>IF(h!$A6417=AD$1,1,0)</f>
        <v>0</v>
      </c>
      <c r="AE789">
        <f>IF(h!$A6417=AE$1,1,0)</f>
        <v>0</v>
      </c>
      <c r="AF789">
        <f t="shared" si="131"/>
        <v>0</v>
      </c>
      <c r="AG789">
        <f t="shared" si="131"/>
        <v>0</v>
      </c>
      <c r="AH789">
        <f t="shared" si="131"/>
        <v>0</v>
      </c>
      <c r="AI789">
        <f>IF(h!$A6417=AI$1,1,0)</f>
        <v>0</v>
      </c>
      <c r="AJ789" t="str">
        <f t="shared" si="129"/>
        <v>Valid</v>
      </c>
      <c r="AK789" t="str">
        <f t="shared" si="130"/>
        <v>Service Department</v>
      </c>
    </row>
    <row r="790" spans="1:37" hidden="1" x14ac:dyDescent="0.3">
      <c r="A790">
        <v>306825</v>
      </c>
      <c r="B790" s="2">
        <v>41807.479953703703</v>
      </c>
      <c r="C790">
        <v>14794</v>
      </c>
      <c r="D790" t="s">
        <v>38</v>
      </c>
      <c r="E790">
        <f>IF(Sheet4!D3509="Hired",1,0)</f>
        <v>0</v>
      </c>
      <c r="F790" t="str">
        <f t="shared" si="124"/>
        <v>Rejected</v>
      </c>
      <c r="G790" t="str">
        <f t="shared" si="125"/>
        <v>Valid</v>
      </c>
      <c r="I790">
        <f>IF(Sheet4!$A3509=I$1,1,0)</f>
        <v>1</v>
      </c>
      <c r="J790">
        <f>IF(Sheet4!$A3509=J$1,1,0)</f>
        <v>0</v>
      </c>
      <c r="K790" t="str">
        <f t="shared" si="126"/>
        <v>Valid</v>
      </c>
      <c r="L790" t="str">
        <f t="shared" si="127"/>
        <v>Male</v>
      </c>
      <c r="M790">
        <f>IF(Sheet4!$C3509=M$1,1,0)</f>
        <v>1</v>
      </c>
      <c r="N790">
        <f>IF(Sheet4!$C3509=N$1,1,0)</f>
        <v>0</v>
      </c>
      <c r="O790">
        <f>IF(Sheet4!$C3509=O$1,1,0)</f>
        <v>0</v>
      </c>
      <c r="P790">
        <f>IF(Sheet4!$C3509=P$1,1,0)</f>
        <v>0</v>
      </c>
      <c r="Q790">
        <f>IF(Sheet4!$C3509=Q$1,1,0)</f>
        <v>0</v>
      </c>
      <c r="R790">
        <f>IF(Sheet4!$C3509=R$1,1,0)</f>
        <v>0</v>
      </c>
      <c r="S790">
        <f>IF(Sheet4!$C3509=S$1,1,0)</f>
        <v>0</v>
      </c>
      <c r="T790">
        <f>IF(Sheet4!$C3509=T$1,1,0)</f>
        <v>0</v>
      </c>
      <c r="U790">
        <f>IF(Sheet4!$C3509=U$1,1,0)</f>
        <v>0</v>
      </c>
      <c r="V790">
        <f>IF(Sheet4!$C3509=V$1,1,0)</f>
        <v>0</v>
      </c>
      <c r="W790">
        <f>IF(Sheet4!$C3509=W$1,1,0)</f>
        <v>0</v>
      </c>
      <c r="X790">
        <f>IF(Sheet4!$C3509=X$1,1,0)</f>
        <v>0</v>
      </c>
      <c r="Y790">
        <f>IF(Sheet4!$C3509=Y$1,1,0)</f>
        <v>0</v>
      </c>
      <c r="Z790">
        <f>IF(Sheet4!$C3509=Z$1,1,0)</f>
        <v>0</v>
      </c>
      <c r="AA790" t="str">
        <f t="shared" si="128"/>
        <v>Valid</v>
      </c>
      <c r="AB790">
        <f>IF(h!$A3509=AB$1,1,0)</f>
        <v>0</v>
      </c>
      <c r="AC790">
        <f>IF(h!$A3509=AC$1,1,0)</f>
        <v>1</v>
      </c>
      <c r="AD790">
        <f>IF(h!$A3509=AD$1,1,0)</f>
        <v>0</v>
      </c>
      <c r="AE790">
        <f>IF(h!$A3509=AE$1,1,0)</f>
        <v>0</v>
      </c>
      <c r="AF790">
        <f t="shared" si="131"/>
        <v>0</v>
      </c>
      <c r="AG790">
        <f t="shared" si="131"/>
        <v>0</v>
      </c>
      <c r="AH790">
        <f t="shared" si="131"/>
        <v>0</v>
      </c>
      <c r="AI790">
        <f>IF(h!$A3509=AI$1,1,0)</f>
        <v>0</v>
      </c>
      <c r="AJ790" t="str">
        <f t="shared" si="129"/>
        <v>Valid</v>
      </c>
      <c r="AK790" t="str">
        <f t="shared" si="130"/>
        <v>Operation Department</v>
      </c>
    </row>
    <row r="791" spans="1:37" hidden="1" x14ac:dyDescent="0.3">
      <c r="A791">
        <v>697595</v>
      </c>
      <c r="B791" s="2">
        <v>41775.621099537035</v>
      </c>
      <c r="C791">
        <v>14805</v>
      </c>
      <c r="D791" t="s">
        <v>38</v>
      </c>
      <c r="E791">
        <f>IF(Sheet4!D4718="Hired",1,0)</f>
        <v>0</v>
      </c>
      <c r="F791" t="str">
        <f t="shared" si="124"/>
        <v>Rejected</v>
      </c>
      <c r="G791" t="str">
        <f t="shared" si="125"/>
        <v>Valid</v>
      </c>
      <c r="I791">
        <f>IF(Sheet4!$A4718=I$1,1,0)</f>
        <v>0</v>
      </c>
      <c r="J791">
        <f>IF(Sheet4!$A4718=J$1,1,0)</f>
        <v>1</v>
      </c>
      <c r="K791" t="str">
        <f t="shared" si="126"/>
        <v>Valid</v>
      </c>
      <c r="L791" t="str">
        <f t="shared" si="127"/>
        <v>Female</v>
      </c>
      <c r="M791">
        <f>IF(Sheet4!$C4718=M$1,1,0)</f>
        <v>0</v>
      </c>
      <c r="N791">
        <f>IF(Sheet4!$C4718=N$1,1,0)</f>
        <v>0</v>
      </c>
      <c r="O791">
        <f>IF(Sheet4!$C4718=O$1,1,0)</f>
        <v>0</v>
      </c>
      <c r="P791">
        <f>IF(Sheet4!$C4718=P$1,1,0)</f>
        <v>0</v>
      </c>
      <c r="Q791">
        <f>IF(Sheet4!$C4718=Q$1,1,0)</f>
        <v>0</v>
      </c>
      <c r="R791">
        <f>IF(Sheet4!$C4718=R$1,1,0)</f>
        <v>0</v>
      </c>
      <c r="S791">
        <f>IF(Sheet4!$C4718=S$1,1,0)</f>
        <v>1</v>
      </c>
      <c r="T791">
        <f>IF(Sheet4!$C4718=T$1,1,0)</f>
        <v>0</v>
      </c>
      <c r="U791">
        <f>IF(Sheet4!$C4718=U$1,1,0)</f>
        <v>0</v>
      </c>
      <c r="V791">
        <f>IF(Sheet4!$C4718=V$1,1,0)</f>
        <v>0</v>
      </c>
      <c r="W791">
        <f>IF(Sheet4!$C4718=W$1,1,0)</f>
        <v>0</v>
      </c>
      <c r="X791">
        <f>IF(Sheet4!$C4718=X$1,1,0)</f>
        <v>0</v>
      </c>
      <c r="Y791">
        <f>IF(Sheet4!$C4718=Y$1,1,0)</f>
        <v>0</v>
      </c>
      <c r="Z791">
        <f>IF(Sheet4!$C4718=Z$1,1,0)</f>
        <v>0</v>
      </c>
      <c r="AA791" t="str">
        <f t="shared" si="128"/>
        <v>Valid</v>
      </c>
      <c r="AB791">
        <f>IF(h!$A4718=AB$1,1,0)</f>
        <v>1</v>
      </c>
      <c r="AC791">
        <f>IF(h!$A4718=AC$1,1,0)</f>
        <v>0</v>
      </c>
      <c r="AD791">
        <f>IF(h!$A4718=AD$1,1,0)</f>
        <v>0</v>
      </c>
      <c r="AE791">
        <f>IF(h!$A4718=AE$1,1,0)</f>
        <v>0</v>
      </c>
      <c r="AF791">
        <f t="shared" si="131"/>
        <v>0</v>
      </c>
      <c r="AG791">
        <f t="shared" si="131"/>
        <v>0</v>
      </c>
      <c r="AH791">
        <f t="shared" si="131"/>
        <v>0</v>
      </c>
      <c r="AI791">
        <f>IF(h!$A4718=AI$1,1,0)</f>
        <v>0</v>
      </c>
      <c r="AJ791" t="str">
        <f t="shared" si="129"/>
        <v>Valid</v>
      </c>
      <c r="AK791" t="str">
        <f t="shared" si="130"/>
        <v>Service Department</v>
      </c>
    </row>
    <row r="792" spans="1:37" x14ac:dyDescent="0.3">
      <c r="A792">
        <v>970044</v>
      </c>
      <c r="B792" s="2">
        <v>41776.566053240742</v>
      </c>
      <c r="C792">
        <v>14813</v>
      </c>
      <c r="D792" t="s">
        <v>38</v>
      </c>
      <c r="E792">
        <f>IF(Sheet4!D6191="Hired",1,0)</f>
        <v>1</v>
      </c>
      <c r="F792" t="str">
        <f t="shared" si="124"/>
        <v>Hired</v>
      </c>
      <c r="G792" t="str">
        <f t="shared" si="125"/>
        <v>Valid</v>
      </c>
      <c r="I792">
        <f>IF(Sheet4!$A6191=I$1,1,0)</f>
        <v>1</v>
      </c>
      <c r="J792">
        <f>IF(Sheet4!$A6191=J$1,1,0)</f>
        <v>0</v>
      </c>
      <c r="K792" t="str">
        <f t="shared" si="126"/>
        <v>Valid</v>
      </c>
      <c r="L792" t="str">
        <f t="shared" si="127"/>
        <v>Male</v>
      </c>
      <c r="M792">
        <f>IF(Sheet4!$C6191=M$1,1,0)</f>
        <v>0</v>
      </c>
      <c r="N792">
        <f>IF(Sheet4!$C6191=N$1,1,0)</f>
        <v>0</v>
      </c>
      <c r="O792">
        <f>IF(Sheet4!$C6191=O$1,1,0)</f>
        <v>0</v>
      </c>
      <c r="P792">
        <f>IF(Sheet4!$C6191=P$1,1,0)</f>
        <v>1</v>
      </c>
      <c r="Q792">
        <f>IF(Sheet4!$C6191=Q$1,1,0)</f>
        <v>0</v>
      </c>
      <c r="R792">
        <f>IF(Sheet4!$C6191=R$1,1,0)</f>
        <v>0</v>
      </c>
      <c r="S792">
        <f>IF(Sheet4!$C6191=S$1,1,0)</f>
        <v>0</v>
      </c>
      <c r="T792">
        <f>IF(Sheet4!$C6191=T$1,1,0)</f>
        <v>0</v>
      </c>
      <c r="U792">
        <f>IF(Sheet4!$C6191=U$1,1,0)</f>
        <v>0</v>
      </c>
      <c r="V792">
        <f>IF(Sheet4!$C6191=V$1,1,0)</f>
        <v>0</v>
      </c>
      <c r="W792">
        <f>IF(Sheet4!$C6191=W$1,1,0)</f>
        <v>0</v>
      </c>
      <c r="X792">
        <f>IF(Sheet4!$C6191=X$1,1,0)</f>
        <v>0</v>
      </c>
      <c r="Y792">
        <f>IF(Sheet4!$C6191=Y$1,1,0)</f>
        <v>0</v>
      </c>
      <c r="Z792">
        <f>IF(Sheet4!$C6191=Z$1,1,0)</f>
        <v>0</v>
      </c>
      <c r="AA792" t="str">
        <f t="shared" si="128"/>
        <v>Valid</v>
      </c>
      <c r="AB792">
        <f>IF(h!$A6191=AB$1,1,0)</f>
        <v>1</v>
      </c>
      <c r="AC792">
        <f>IF(h!$A6191=AC$1,1,0)</f>
        <v>0</v>
      </c>
      <c r="AD792">
        <f>IF(h!$A6191=AD$1,1,0)</f>
        <v>0</v>
      </c>
      <c r="AE792">
        <f>IF(h!$A6191=AE$1,1,0)</f>
        <v>0</v>
      </c>
      <c r="AF792">
        <f t="shared" si="131"/>
        <v>0</v>
      </c>
      <c r="AG792">
        <f t="shared" si="131"/>
        <v>0</v>
      </c>
      <c r="AH792">
        <f t="shared" si="131"/>
        <v>0</v>
      </c>
      <c r="AI792">
        <f>IF(h!$A6191=AI$1,1,0)</f>
        <v>0</v>
      </c>
      <c r="AJ792" t="str">
        <f t="shared" si="129"/>
        <v>Valid</v>
      </c>
      <c r="AK792" t="str">
        <f t="shared" si="130"/>
        <v>Service Department</v>
      </c>
    </row>
    <row r="793" spans="1:37" x14ac:dyDescent="0.3">
      <c r="A793">
        <v>13735</v>
      </c>
      <c r="B793" s="2">
        <v>41806.606736111113</v>
      </c>
      <c r="C793">
        <v>14881</v>
      </c>
      <c r="D793" t="s">
        <v>38</v>
      </c>
      <c r="E793">
        <f>IF(Sheet4!D6360="Hired",1,0)</f>
        <v>1</v>
      </c>
      <c r="F793" t="str">
        <f t="shared" si="124"/>
        <v>Hired</v>
      </c>
      <c r="G793" t="str">
        <f t="shared" si="125"/>
        <v>Valid</v>
      </c>
      <c r="I793">
        <f>IF(Sheet4!$A6360=I$1,1,0)</f>
        <v>1</v>
      </c>
      <c r="J793">
        <f>IF(Sheet4!$A6360=J$1,1,0)</f>
        <v>0</v>
      </c>
      <c r="K793" t="str">
        <f t="shared" si="126"/>
        <v>Valid</v>
      </c>
      <c r="L793" t="str">
        <f t="shared" si="127"/>
        <v>Male</v>
      </c>
      <c r="M793">
        <f>IF(Sheet4!$C6360=M$1,1,0)</f>
        <v>0</v>
      </c>
      <c r="N793">
        <f>IF(Sheet4!$C6360=N$1,1,0)</f>
        <v>0</v>
      </c>
      <c r="O793">
        <f>IF(Sheet4!$C6360=O$1,1,0)</f>
        <v>0</v>
      </c>
      <c r="P793">
        <f>IF(Sheet4!$C6360=P$1,1,0)</f>
        <v>0</v>
      </c>
      <c r="Q793">
        <f>IF(Sheet4!$C6360=Q$1,1,0)</f>
        <v>0</v>
      </c>
      <c r="R793">
        <f>IF(Sheet4!$C6360=R$1,1,0)</f>
        <v>0</v>
      </c>
      <c r="S793">
        <f>IF(Sheet4!$C6360=S$1,1,0)</f>
        <v>0</v>
      </c>
      <c r="T793">
        <f>IF(Sheet4!$C6360=T$1,1,0)</f>
        <v>0</v>
      </c>
      <c r="U793">
        <f>IF(Sheet4!$C6360=U$1,1,0)</f>
        <v>0</v>
      </c>
      <c r="V793">
        <f>IF(Sheet4!$C6360=V$1,1,0)</f>
        <v>0</v>
      </c>
      <c r="W793">
        <f>IF(Sheet4!$C6360=W$1,1,0)</f>
        <v>0</v>
      </c>
      <c r="X793">
        <f>IF(Sheet4!$C6360=X$1,1,0)</f>
        <v>0</v>
      </c>
      <c r="Y793">
        <f>IF(Sheet4!$C6360=Y$1,1,0)</f>
        <v>1</v>
      </c>
      <c r="Z793">
        <f>IF(Sheet4!$C6360=Z$1,1,0)</f>
        <v>0</v>
      </c>
      <c r="AA793" t="str">
        <f t="shared" si="128"/>
        <v>Valid</v>
      </c>
      <c r="AB793">
        <f>IF(h!$A6360=AB$1,1,0)</f>
        <v>0</v>
      </c>
      <c r="AC793">
        <f>IF(h!$A6360=AC$1,1,0)</f>
        <v>1</v>
      </c>
      <c r="AD793">
        <f>IF(h!$A6360=AD$1,1,0)</f>
        <v>0</v>
      </c>
      <c r="AE793">
        <f>IF(h!$A6360=AE$1,1,0)</f>
        <v>0</v>
      </c>
      <c r="AF793">
        <f t="shared" si="131"/>
        <v>0</v>
      </c>
      <c r="AG793">
        <f t="shared" si="131"/>
        <v>0</v>
      </c>
      <c r="AH793">
        <f t="shared" si="131"/>
        <v>0</v>
      </c>
      <c r="AI793">
        <f>IF(h!$A6360=AI$1,1,0)</f>
        <v>0</v>
      </c>
      <c r="AJ793" t="str">
        <f t="shared" si="129"/>
        <v>Valid</v>
      </c>
      <c r="AK793" t="str">
        <f t="shared" si="130"/>
        <v>Operation Department</v>
      </c>
    </row>
    <row r="794" spans="1:37" x14ac:dyDescent="0.3">
      <c r="A794">
        <v>936032</v>
      </c>
      <c r="B794" s="2">
        <v>41882.323194444441</v>
      </c>
      <c r="C794">
        <v>14929</v>
      </c>
      <c r="D794" t="s">
        <v>38</v>
      </c>
      <c r="E794">
        <f>IF(Sheet4!D3701="Hired",1,0)</f>
        <v>1</v>
      </c>
      <c r="F794" t="str">
        <f t="shared" si="124"/>
        <v>Hired</v>
      </c>
      <c r="G794" t="str">
        <f t="shared" si="125"/>
        <v>Valid</v>
      </c>
      <c r="I794">
        <f>IF(Sheet4!$A3701=I$1,1,0)</f>
        <v>1</v>
      </c>
      <c r="J794">
        <f>IF(Sheet4!$A3701=J$1,1,0)</f>
        <v>0</v>
      </c>
      <c r="K794" t="str">
        <f t="shared" si="126"/>
        <v>Valid</v>
      </c>
      <c r="L794" t="str">
        <f t="shared" si="127"/>
        <v>Male</v>
      </c>
      <c r="M794">
        <f>IF(Sheet4!$C3701=M$1,1,0)</f>
        <v>0</v>
      </c>
      <c r="N794">
        <f>IF(Sheet4!$C3701=N$1,1,0)</f>
        <v>0</v>
      </c>
      <c r="O794">
        <f>IF(Sheet4!$C3701=O$1,1,0)</f>
        <v>0</v>
      </c>
      <c r="P794">
        <f>IF(Sheet4!$C3701=P$1,1,0)</f>
        <v>0</v>
      </c>
      <c r="Q794">
        <f>IF(Sheet4!$C3701=Q$1,1,0)</f>
        <v>0</v>
      </c>
      <c r="R794">
        <f>IF(Sheet4!$C3701=R$1,1,0)</f>
        <v>1</v>
      </c>
      <c r="S794">
        <f>IF(Sheet4!$C3701=S$1,1,0)</f>
        <v>0</v>
      </c>
      <c r="T794">
        <f>IF(Sheet4!$C3701=T$1,1,0)</f>
        <v>0</v>
      </c>
      <c r="U794">
        <f>IF(Sheet4!$C3701=U$1,1,0)</f>
        <v>0</v>
      </c>
      <c r="V794">
        <f>IF(Sheet4!$C3701=V$1,1,0)</f>
        <v>0</v>
      </c>
      <c r="W794">
        <f>IF(Sheet4!$C3701=W$1,1,0)</f>
        <v>0</v>
      </c>
      <c r="X794">
        <f>IF(Sheet4!$C3701=X$1,1,0)</f>
        <v>0</v>
      </c>
      <c r="Y794">
        <f>IF(Sheet4!$C3701=Y$1,1,0)</f>
        <v>0</v>
      </c>
      <c r="Z794">
        <f>IF(Sheet4!$C3701=Z$1,1,0)</f>
        <v>0</v>
      </c>
      <c r="AA794" t="str">
        <f t="shared" si="128"/>
        <v>Valid</v>
      </c>
      <c r="AB794">
        <f>IF(h!$A3701=AB$1,1,0)</f>
        <v>1</v>
      </c>
      <c r="AC794">
        <f>IF(h!$A3701=AC$1,1,0)</f>
        <v>0</v>
      </c>
      <c r="AD794">
        <f>IF(h!$A3701=AD$1,1,0)</f>
        <v>0</v>
      </c>
      <c r="AE794">
        <f>IF(h!$A3701=AE$1,1,0)</f>
        <v>0</v>
      </c>
      <c r="AF794">
        <f t="shared" si="131"/>
        <v>0</v>
      </c>
      <c r="AG794">
        <f t="shared" si="131"/>
        <v>0</v>
      </c>
      <c r="AH794">
        <f t="shared" si="131"/>
        <v>0</v>
      </c>
      <c r="AI794">
        <f>IF(h!$A3701=AI$1,1,0)</f>
        <v>0</v>
      </c>
      <c r="AJ794" t="str">
        <f t="shared" si="129"/>
        <v>Valid</v>
      </c>
      <c r="AK794" t="str">
        <f t="shared" si="130"/>
        <v>Service Department</v>
      </c>
    </row>
    <row r="795" spans="1:37" x14ac:dyDescent="0.3">
      <c r="A795">
        <v>253623</v>
      </c>
      <c r="B795" s="2">
        <v>41828.322442129633</v>
      </c>
      <c r="C795">
        <v>14941</v>
      </c>
      <c r="D795" t="s">
        <v>38</v>
      </c>
      <c r="E795">
        <f>IF(Sheet4!D5778="Hired",1,0)</f>
        <v>1</v>
      </c>
      <c r="F795" t="str">
        <f t="shared" si="124"/>
        <v>Hired</v>
      </c>
      <c r="G795" t="str">
        <f t="shared" si="125"/>
        <v>Valid</v>
      </c>
      <c r="I795">
        <f>IF(Sheet4!$A5778=I$1,1,0)</f>
        <v>0</v>
      </c>
      <c r="J795">
        <f>IF(Sheet4!$A5778=J$1,1,0)</f>
        <v>1</v>
      </c>
      <c r="K795" t="str">
        <f t="shared" si="126"/>
        <v>Valid</v>
      </c>
      <c r="L795" t="str">
        <f t="shared" si="127"/>
        <v>Female</v>
      </c>
      <c r="M795">
        <f>IF(Sheet4!$C5778=M$1,1,0)</f>
        <v>0</v>
      </c>
      <c r="N795">
        <f>IF(Sheet4!$C5778=N$1,1,0)</f>
        <v>0</v>
      </c>
      <c r="O795">
        <f>IF(Sheet4!$C5778=O$1,1,0)</f>
        <v>0</v>
      </c>
      <c r="P795">
        <f>IF(Sheet4!$C5778=P$1,1,0)</f>
        <v>0</v>
      </c>
      <c r="Q795">
        <f>IF(Sheet4!$C5778=Q$1,1,0)</f>
        <v>0</v>
      </c>
      <c r="R795">
        <f>IF(Sheet4!$C5778=R$1,1,0)</f>
        <v>0</v>
      </c>
      <c r="S795">
        <f>IF(Sheet4!$C5778=S$1,1,0)</f>
        <v>0</v>
      </c>
      <c r="T795">
        <f>IF(Sheet4!$C5778=T$1,1,0)</f>
        <v>1</v>
      </c>
      <c r="U795">
        <f>IF(Sheet4!$C5778=U$1,1,0)</f>
        <v>0</v>
      </c>
      <c r="V795">
        <f>IF(Sheet4!$C5778=V$1,1,0)</f>
        <v>0</v>
      </c>
      <c r="W795">
        <f>IF(Sheet4!$C5778=W$1,1,0)</f>
        <v>0</v>
      </c>
      <c r="X795">
        <f>IF(Sheet4!$C5778=X$1,1,0)</f>
        <v>0</v>
      </c>
      <c r="Y795">
        <f>IF(Sheet4!$C5778=Y$1,1,0)</f>
        <v>0</v>
      </c>
      <c r="Z795">
        <f>IF(Sheet4!$C5778=Z$1,1,0)</f>
        <v>0</v>
      </c>
      <c r="AA795" t="str">
        <f t="shared" si="128"/>
        <v>Valid</v>
      </c>
      <c r="AB795">
        <f>IF(h!$A5778=AB$1,1,0)</f>
        <v>1</v>
      </c>
      <c r="AC795">
        <f>IF(h!$A5778=AC$1,1,0)</f>
        <v>0</v>
      </c>
      <c r="AD795">
        <f>IF(h!$A5778=AD$1,1,0)</f>
        <v>0</v>
      </c>
      <c r="AE795">
        <f>IF(h!$A5778=AE$1,1,0)</f>
        <v>0</v>
      </c>
      <c r="AF795">
        <f t="shared" si="131"/>
        <v>0</v>
      </c>
      <c r="AG795">
        <f t="shared" si="131"/>
        <v>0</v>
      </c>
      <c r="AH795">
        <f t="shared" si="131"/>
        <v>0</v>
      </c>
      <c r="AI795">
        <f>IF(h!$A5778=AI$1,1,0)</f>
        <v>0</v>
      </c>
      <c r="AJ795" t="str">
        <f t="shared" si="129"/>
        <v>Valid</v>
      </c>
      <c r="AK795" t="str">
        <f t="shared" si="130"/>
        <v>Service Department</v>
      </c>
    </row>
    <row r="796" spans="1:37" x14ac:dyDescent="0.3">
      <c r="A796">
        <v>262729</v>
      </c>
      <c r="B796" s="2">
        <v>41828.398310185185</v>
      </c>
      <c r="C796">
        <v>14946</v>
      </c>
      <c r="D796" t="s">
        <v>38</v>
      </c>
      <c r="E796">
        <f>IF(Sheet4!D5361="Hired",1,0)</f>
        <v>1</v>
      </c>
      <c r="F796" t="str">
        <f t="shared" si="124"/>
        <v>Hired</v>
      </c>
      <c r="G796" t="str">
        <f t="shared" si="125"/>
        <v>Valid</v>
      </c>
      <c r="I796">
        <f>IF(Sheet4!$A5361=I$1,1,0)</f>
        <v>1</v>
      </c>
      <c r="J796">
        <f>IF(Sheet4!$A5361=J$1,1,0)</f>
        <v>0</v>
      </c>
      <c r="K796" t="str">
        <f t="shared" si="126"/>
        <v>Valid</v>
      </c>
      <c r="L796" t="str">
        <f t="shared" si="127"/>
        <v>Male</v>
      </c>
      <c r="M796">
        <f>IF(Sheet4!$C5361=M$1,1,0)</f>
        <v>0</v>
      </c>
      <c r="N796">
        <f>IF(Sheet4!$C5361=N$1,1,0)</f>
        <v>1</v>
      </c>
      <c r="O796">
        <f>IF(Sheet4!$C5361=O$1,1,0)</f>
        <v>0</v>
      </c>
      <c r="P796">
        <f>IF(Sheet4!$C5361=P$1,1,0)</f>
        <v>0</v>
      </c>
      <c r="Q796">
        <f>IF(Sheet4!$C5361=Q$1,1,0)</f>
        <v>0</v>
      </c>
      <c r="R796">
        <f>IF(Sheet4!$C5361=R$1,1,0)</f>
        <v>0</v>
      </c>
      <c r="S796">
        <f>IF(Sheet4!$C5361=S$1,1,0)</f>
        <v>0</v>
      </c>
      <c r="T796">
        <f>IF(Sheet4!$C5361=T$1,1,0)</f>
        <v>0</v>
      </c>
      <c r="U796">
        <f>IF(Sheet4!$C5361=U$1,1,0)</f>
        <v>0</v>
      </c>
      <c r="V796">
        <f>IF(Sheet4!$C5361=V$1,1,0)</f>
        <v>0</v>
      </c>
      <c r="W796">
        <f>IF(Sheet4!$C5361=W$1,1,0)</f>
        <v>0</v>
      </c>
      <c r="X796">
        <f>IF(Sheet4!$C5361=X$1,1,0)</f>
        <v>0</v>
      </c>
      <c r="Y796">
        <f>IF(Sheet4!$C5361=Y$1,1,0)</f>
        <v>0</v>
      </c>
      <c r="Z796">
        <f>IF(Sheet4!$C5361=Z$1,1,0)</f>
        <v>0</v>
      </c>
      <c r="AA796" t="str">
        <f t="shared" si="128"/>
        <v>Valid</v>
      </c>
      <c r="AB796">
        <f>IF(h!$A5361=AB$1,1,0)</f>
        <v>0</v>
      </c>
      <c r="AC796">
        <f>IF(h!$A5361=AC$1,1,0)</f>
        <v>0</v>
      </c>
      <c r="AD796">
        <f>IF(h!$A5361=AD$1,1,0)</f>
        <v>1</v>
      </c>
      <c r="AE796">
        <f>IF(h!$A5361=AE$1,1,0)</f>
        <v>0</v>
      </c>
      <c r="AF796">
        <f t="shared" si="131"/>
        <v>0</v>
      </c>
      <c r="AG796">
        <f t="shared" si="131"/>
        <v>0</v>
      </c>
      <c r="AH796">
        <f t="shared" si="131"/>
        <v>0</v>
      </c>
      <c r="AI796">
        <f>IF(h!$A5361=AI$1,1,0)</f>
        <v>0</v>
      </c>
      <c r="AJ796" t="str">
        <f t="shared" si="129"/>
        <v>Valid</v>
      </c>
      <c r="AK796" t="str">
        <f t="shared" si="130"/>
        <v>Sales Department</v>
      </c>
    </row>
    <row r="797" spans="1:37" x14ac:dyDescent="0.3">
      <c r="A797">
        <v>336659</v>
      </c>
      <c r="B797" s="2">
        <v>41848.397858796299</v>
      </c>
      <c r="C797">
        <v>14963</v>
      </c>
      <c r="D797" t="s">
        <v>38</v>
      </c>
      <c r="E797">
        <f>IF(Sheet4!D4060="Hired",1,0)</f>
        <v>1</v>
      </c>
      <c r="F797" t="str">
        <f t="shared" si="124"/>
        <v>Hired</v>
      </c>
      <c r="G797" t="str">
        <f t="shared" si="125"/>
        <v>Valid</v>
      </c>
      <c r="I797">
        <f>IF(Sheet4!$A4060=I$1,1,0)</f>
        <v>1</v>
      </c>
      <c r="J797">
        <f>IF(Sheet4!$A4060=J$1,1,0)</f>
        <v>0</v>
      </c>
      <c r="K797" t="str">
        <f t="shared" si="126"/>
        <v>Valid</v>
      </c>
      <c r="L797" t="str">
        <f t="shared" si="127"/>
        <v>Male</v>
      </c>
      <c r="M797">
        <f>IF(Sheet4!$C4060=M$1,1,0)</f>
        <v>0</v>
      </c>
      <c r="N797">
        <f>IF(Sheet4!$C4060=N$1,1,0)</f>
        <v>0</v>
      </c>
      <c r="O797">
        <f>IF(Sheet4!$C4060=O$1,1,0)</f>
        <v>0</v>
      </c>
      <c r="P797">
        <f>IF(Sheet4!$C4060=P$1,1,0)</f>
        <v>0</v>
      </c>
      <c r="Q797">
        <f>IF(Sheet4!$C4060=Q$1,1,0)</f>
        <v>0</v>
      </c>
      <c r="R797">
        <f>IF(Sheet4!$C4060=R$1,1,0)</f>
        <v>0</v>
      </c>
      <c r="S797">
        <f>IF(Sheet4!$C4060=S$1,1,0)</f>
        <v>0</v>
      </c>
      <c r="T797">
        <f>IF(Sheet4!$C4060=T$1,1,0)</f>
        <v>0</v>
      </c>
      <c r="U797">
        <f>IF(Sheet4!$C4060=U$1,1,0)</f>
        <v>0</v>
      </c>
      <c r="V797">
        <f>IF(Sheet4!$C4060=V$1,1,0)</f>
        <v>0</v>
      </c>
      <c r="W797">
        <f>IF(Sheet4!$C4060=W$1,1,0)</f>
        <v>0</v>
      </c>
      <c r="X797">
        <f>IF(Sheet4!$C4060=X$1,1,0)</f>
        <v>0</v>
      </c>
      <c r="Y797">
        <f>IF(Sheet4!$C4060=Y$1,1,0)</f>
        <v>1</v>
      </c>
      <c r="Z797">
        <f>IF(Sheet4!$C4060=Z$1,1,0)</f>
        <v>0</v>
      </c>
      <c r="AA797" t="str">
        <f t="shared" si="128"/>
        <v>Valid</v>
      </c>
      <c r="AB797">
        <f>IF(h!$A4060=AB$1,1,0)</f>
        <v>1</v>
      </c>
      <c r="AC797">
        <f>IF(h!$A4060=AC$1,1,0)</f>
        <v>0</v>
      </c>
      <c r="AD797">
        <f>IF(h!$A4060=AD$1,1,0)</f>
        <v>0</v>
      </c>
      <c r="AE797">
        <f>IF(h!$A4060=AE$1,1,0)</f>
        <v>0</v>
      </c>
      <c r="AF797">
        <f t="shared" si="131"/>
        <v>0</v>
      </c>
      <c r="AG797">
        <f t="shared" si="131"/>
        <v>0</v>
      </c>
      <c r="AH797">
        <f t="shared" si="131"/>
        <v>0</v>
      </c>
      <c r="AI797">
        <f>IF(h!$A4060=AI$1,1,0)</f>
        <v>0</v>
      </c>
      <c r="AJ797" t="str">
        <f t="shared" si="129"/>
        <v>Valid</v>
      </c>
      <c r="AK797" t="str">
        <f t="shared" si="130"/>
        <v>Service Department</v>
      </c>
    </row>
    <row r="798" spans="1:37" x14ac:dyDescent="0.3">
      <c r="A798">
        <v>353917</v>
      </c>
      <c r="B798" s="2">
        <v>41877.693749999999</v>
      </c>
      <c r="C798">
        <v>14997</v>
      </c>
      <c r="D798" t="s">
        <v>38</v>
      </c>
      <c r="E798">
        <f>IF(Sheet4!D3915="Hired",1,0)</f>
        <v>1</v>
      </c>
      <c r="F798" t="str">
        <f t="shared" si="124"/>
        <v>Hired</v>
      </c>
      <c r="G798" t="str">
        <f t="shared" si="125"/>
        <v>Valid</v>
      </c>
      <c r="I798">
        <f>IF(Sheet4!$A3915=I$1,1,0)</f>
        <v>1</v>
      </c>
      <c r="J798">
        <f>IF(Sheet4!$A3915=J$1,1,0)</f>
        <v>0</v>
      </c>
      <c r="K798" t="str">
        <f t="shared" si="126"/>
        <v>Valid</v>
      </c>
      <c r="L798" t="str">
        <f t="shared" si="127"/>
        <v>Male</v>
      </c>
      <c r="M798">
        <f>IF(Sheet4!$C3915=M$1,1,0)</f>
        <v>0</v>
      </c>
      <c r="N798">
        <f>IF(Sheet4!$C3915=N$1,1,0)</f>
        <v>0</v>
      </c>
      <c r="O798">
        <f>IF(Sheet4!$C3915=O$1,1,0)</f>
        <v>0</v>
      </c>
      <c r="P798">
        <f>IF(Sheet4!$C3915=P$1,1,0)</f>
        <v>0</v>
      </c>
      <c r="Q798">
        <f>IF(Sheet4!$C3915=Q$1,1,0)</f>
        <v>0</v>
      </c>
      <c r="R798">
        <f>IF(Sheet4!$C3915=R$1,1,0)</f>
        <v>0</v>
      </c>
      <c r="S798">
        <f>IF(Sheet4!$C3915=S$1,1,0)</f>
        <v>0</v>
      </c>
      <c r="T798">
        <f>IF(Sheet4!$C3915=T$1,1,0)</f>
        <v>0</v>
      </c>
      <c r="U798">
        <f>IF(Sheet4!$C3915=U$1,1,0)</f>
        <v>0</v>
      </c>
      <c r="V798">
        <f>IF(Sheet4!$C3915=V$1,1,0)</f>
        <v>0</v>
      </c>
      <c r="W798">
        <f>IF(Sheet4!$C3915=W$1,1,0)</f>
        <v>0</v>
      </c>
      <c r="X798">
        <f>IF(Sheet4!$C3915=X$1,1,0)</f>
        <v>0</v>
      </c>
      <c r="Y798">
        <f>IF(Sheet4!$C3915=Y$1,1,0)</f>
        <v>1</v>
      </c>
      <c r="Z798">
        <f>IF(Sheet4!$C3915=Z$1,1,0)</f>
        <v>0</v>
      </c>
      <c r="AA798" t="str">
        <f t="shared" si="128"/>
        <v>Valid</v>
      </c>
      <c r="AB798">
        <f>IF(h!$A3915=AB$1,1,0)</f>
        <v>0</v>
      </c>
      <c r="AC798">
        <f>IF(h!$A3915=AC$1,1,0)</f>
        <v>0</v>
      </c>
      <c r="AD798">
        <f>IF(h!$A3915=AD$1,1,0)</f>
        <v>1</v>
      </c>
      <c r="AE798">
        <f>IF(h!$A3915=AE$1,1,0)</f>
        <v>0</v>
      </c>
      <c r="AF798">
        <f t="shared" si="131"/>
        <v>0</v>
      </c>
      <c r="AG798">
        <f t="shared" si="131"/>
        <v>0</v>
      </c>
      <c r="AH798">
        <f t="shared" si="131"/>
        <v>0</v>
      </c>
      <c r="AI798">
        <f>IF(h!$A3915=AI$1,1,0)</f>
        <v>0</v>
      </c>
      <c r="AJ798" t="str">
        <f t="shared" si="129"/>
        <v>Valid</v>
      </c>
      <c r="AK798" t="str">
        <f t="shared" si="130"/>
        <v>Sales Department</v>
      </c>
    </row>
    <row r="799" spans="1:37" x14ac:dyDescent="0.3">
      <c r="A799">
        <v>725449</v>
      </c>
      <c r="B799" s="2">
        <v>41778.443564814814</v>
      </c>
      <c r="C799">
        <v>15033</v>
      </c>
      <c r="D799" t="s">
        <v>38</v>
      </c>
      <c r="E799">
        <f>IF(Sheet4!D6259="Hired",1,0)</f>
        <v>1</v>
      </c>
      <c r="F799" t="str">
        <f t="shared" si="124"/>
        <v>Hired</v>
      </c>
      <c r="G799" t="str">
        <f t="shared" si="125"/>
        <v>Valid</v>
      </c>
      <c r="I799">
        <f>IF(Sheet4!$A6259=I$1,1,0)</f>
        <v>1</v>
      </c>
      <c r="J799">
        <f>IF(Sheet4!$A6259=J$1,1,0)</f>
        <v>0</v>
      </c>
      <c r="K799" t="str">
        <f t="shared" si="126"/>
        <v>Valid</v>
      </c>
      <c r="L799" t="str">
        <f t="shared" si="127"/>
        <v>Male</v>
      </c>
      <c r="M799">
        <f>IF(Sheet4!$C6259=M$1,1,0)</f>
        <v>0</v>
      </c>
      <c r="N799">
        <f>IF(Sheet4!$C6259=N$1,1,0)</f>
        <v>0</v>
      </c>
      <c r="O799">
        <f>IF(Sheet4!$C6259=O$1,1,0)</f>
        <v>0</v>
      </c>
      <c r="P799">
        <f>IF(Sheet4!$C6259=P$1,1,0)</f>
        <v>0</v>
      </c>
      <c r="Q799">
        <f>IF(Sheet4!$C6259=Q$1,1,0)</f>
        <v>0</v>
      </c>
      <c r="R799">
        <f>IF(Sheet4!$C6259=R$1,1,0)</f>
        <v>0</v>
      </c>
      <c r="S799">
        <f>IF(Sheet4!$C6259=S$1,1,0)</f>
        <v>0</v>
      </c>
      <c r="T799">
        <f>IF(Sheet4!$C6259=T$1,1,0)</f>
        <v>0</v>
      </c>
      <c r="U799">
        <f>IF(Sheet4!$C6259=U$1,1,0)</f>
        <v>0</v>
      </c>
      <c r="V799">
        <f>IF(Sheet4!$C6259=V$1,1,0)</f>
        <v>0</v>
      </c>
      <c r="W799">
        <f>IF(Sheet4!$C6259=W$1,1,0)</f>
        <v>0</v>
      </c>
      <c r="X799">
        <f>IF(Sheet4!$C6259=X$1,1,0)</f>
        <v>0</v>
      </c>
      <c r="Y799">
        <f>IF(Sheet4!$C6259=Y$1,1,0)</f>
        <v>1</v>
      </c>
      <c r="Z799">
        <f>IF(Sheet4!$C6259=Z$1,1,0)</f>
        <v>0</v>
      </c>
      <c r="AA799" t="str">
        <f t="shared" si="128"/>
        <v>Valid</v>
      </c>
      <c r="AB799">
        <f>IF(h!$A6259=AB$1,1,0)</f>
        <v>0</v>
      </c>
      <c r="AC799">
        <f>IF(h!$A6259=AC$1,1,0)</f>
        <v>1</v>
      </c>
      <c r="AD799">
        <f>IF(h!$A6259=AD$1,1,0)</f>
        <v>0</v>
      </c>
      <c r="AE799">
        <f>IF(h!$A6259=AE$1,1,0)</f>
        <v>0</v>
      </c>
      <c r="AF799">
        <f t="shared" si="131"/>
        <v>0</v>
      </c>
      <c r="AG799">
        <f t="shared" si="131"/>
        <v>0</v>
      </c>
      <c r="AH799">
        <f t="shared" si="131"/>
        <v>0</v>
      </c>
      <c r="AI799">
        <f>IF(h!$A6259=AI$1,1,0)</f>
        <v>0</v>
      </c>
      <c r="AJ799" t="str">
        <f t="shared" si="129"/>
        <v>Valid</v>
      </c>
      <c r="AK799" t="str">
        <f t="shared" si="130"/>
        <v>Operation Department</v>
      </c>
    </row>
    <row r="800" spans="1:37" x14ac:dyDescent="0.3">
      <c r="A800">
        <v>966645</v>
      </c>
      <c r="B800" s="2">
        <v>41781.337511574071</v>
      </c>
      <c r="C800">
        <v>15072</v>
      </c>
      <c r="D800" t="s">
        <v>38</v>
      </c>
      <c r="E800">
        <f>IF(Sheet4!D6150="Hired",1,0)</f>
        <v>1</v>
      </c>
      <c r="F800" t="str">
        <f t="shared" si="124"/>
        <v>Hired</v>
      </c>
      <c r="G800" t="str">
        <f t="shared" si="125"/>
        <v>Valid</v>
      </c>
      <c r="I800">
        <f>IF(Sheet4!$A6150=I$1,1,0)</f>
        <v>1</v>
      </c>
      <c r="J800">
        <f>IF(Sheet4!$A6150=J$1,1,0)</f>
        <v>0</v>
      </c>
      <c r="K800" t="str">
        <f t="shared" si="126"/>
        <v>Valid</v>
      </c>
      <c r="L800" t="str">
        <f t="shared" si="127"/>
        <v>Male</v>
      </c>
      <c r="M800">
        <f>IF(Sheet4!$C6150=M$1,1,0)</f>
        <v>0</v>
      </c>
      <c r="N800">
        <f>IF(Sheet4!$C6150=N$1,1,0)</f>
        <v>1</v>
      </c>
      <c r="O800">
        <f>IF(Sheet4!$C6150=O$1,1,0)</f>
        <v>0</v>
      </c>
      <c r="P800">
        <f>IF(Sheet4!$C6150=P$1,1,0)</f>
        <v>0</v>
      </c>
      <c r="Q800">
        <f>IF(Sheet4!$C6150=Q$1,1,0)</f>
        <v>0</v>
      </c>
      <c r="R800">
        <f>IF(Sheet4!$C6150=R$1,1,0)</f>
        <v>0</v>
      </c>
      <c r="S800">
        <f>IF(Sheet4!$C6150=S$1,1,0)</f>
        <v>0</v>
      </c>
      <c r="T800">
        <f>IF(Sheet4!$C6150=T$1,1,0)</f>
        <v>0</v>
      </c>
      <c r="U800">
        <f>IF(Sheet4!$C6150=U$1,1,0)</f>
        <v>0</v>
      </c>
      <c r="V800">
        <f>IF(Sheet4!$C6150=V$1,1,0)</f>
        <v>0</v>
      </c>
      <c r="W800">
        <f>IF(Sheet4!$C6150=W$1,1,0)</f>
        <v>0</v>
      </c>
      <c r="X800">
        <f>IF(Sheet4!$C6150=X$1,1,0)</f>
        <v>0</v>
      </c>
      <c r="Y800">
        <f>IF(Sheet4!$C6150=Y$1,1,0)</f>
        <v>0</v>
      </c>
      <c r="Z800">
        <f>IF(Sheet4!$C6150=Z$1,1,0)</f>
        <v>0</v>
      </c>
      <c r="AA800" t="str">
        <f t="shared" si="128"/>
        <v>Valid</v>
      </c>
      <c r="AB800">
        <f>IF(h!$A6150=AB$1,1,0)</f>
        <v>1</v>
      </c>
      <c r="AC800">
        <f>IF(h!$A6150=AC$1,1,0)</f>
        <v>0</v>
      </c>
      <c r="AD800">
        <f>IF(h!$A6150=AD$1,1,0)</f>
        <v>0</v>
      </c>
      <c r="AE800">
        <f>IF(h!$A6150=AE$1,1,0)</f>
        <v>0</v>
      </c>
      <c r="AF800">
        <f t="shared" si="131"/>
        <v>0</v>
      </c>
      <c r="AG800">
        <f t="shared" si="131"/>
        <v>0</v>
      </c>
      <c r="AH800">
        <f t="shared" si="131"/>
        <v>0</v>
      </c>
      <c r="AI800">
        <f>IF(h!$A6150=AI$1,1,0)</f>
        <v>0</v>
      </c>
      <c r="AJ800" t="str">
        <f t="shared" si="129"/>
        <v>Valid</v>
      </c>
      <c r="AK800" t="str">
        <f t="shared" si="130"/>
        <v>Service Department</v>
      </c>
    </row>
    <row r="801" spans="1:37" hidden="1" x14ac:dyDescent="0.3">
      <c r="A801">
        <v>260050</v>
      </c>
      <c r="B801" s="2">
        <v>41849.583854166667</v>
      </c>
      <c r="C801">
        <v>15091</v>
      </c>
      <c r="D801" t="s">
        <v>38</v>
      </c>
      <c r="E801">
        <f>IF(Sheet4!D1415="Hired",1,0)</f>
        <v>0</v>
      </c>
      <c r="F801" t="str">
        <f t="shared" si="124"/>
        <v>Rejected</v>
      </c>
      <c r="G801" t="str">
        <f t="shared" si="125"/>
        <v>Valid</v>
      </c>
      <c r="I801">
        <f>IF(Sheet4!$A1415=I$1,1,0)</f>
        <v>1</v>
      </c>
      <c r="J801">
        <f>IF(Sheet4!$A1415=J$1,1,0)</f>
        <v>0</v>
      </c>
      <c r="K801" t="str">
        <f t="shared" si="126"/>
        <v>Valid</v>
      </c>
      <c r="L801" t="str">
        <f t="shared" si="127"/>
        <v>Male</v>
      </c>
      <c r="M801">
        <f>IF(Sheet4!$C1415=M$1,1,0)</f>
        <v>0</v>
      </c>
      <c r="N801">
        <f>IF(Sheet4!$C1415=N$1,1,0)</f>
        <v>0</v>
      </c>
      <c r="O801">
        <f>IF(Sheet4!$C1415=O$1,1,0)</f>
        <v>0</v>
      </c>
      <c r="P801">
        <f>IF(Sheet4!$C1415=P$1,1,0)</f>
        <v>0</v>
      </c>
      <c r="Q801">
        <f>IF(Sheet4!$C1415=Q$1,1,0)</f>
        <v>0</v>
      </c>
      <c r="R801">
        <f>IF(Sheet4!$C1415=R$1,1,0)</f>
        <v>0</v>
      </c>
      <c r="S801">
        <f>IF(Sheet4!$C1415=S$1,1,0)</f>
        <v>1</v>
      </c>
      <c r="T801">
        <f>IF(Sheet4!$C1415=T$1,1,0)</f>
        <v>0</v>
      </c>
      <c r="U801">
        <f>IF(Sheet4!$C1415=U$1,1,0)</f>
        <v>0</v>
      </c>
      <c r="V801">
        <f>IF(Sheet4!$C1415=V$1,1,0)</f>
        <v>0</v>
      </c>
      <c r="W801">
        <f>IF(Sheet4!$C1415=W$1,1,0)</f>
        <v>0</v>
      </c>
      <c r="X801">
        <f>IF(Sheet4!$C1415=X$1,1,0)</f>
        <v>0</v>
      </c>
      <c r="Y801">
        <f>IF(Sheet4!$C1415=Y$1,1,0)</f>
        <v>0</v>
      </c>
      <c r="Z801">
        <f>IF(Sheet4!$C1415=Z$1,1,0)</f>
        <v>0</v>
      </c>
      <c r="AA801" t="str">
        <f t="shared" si="128"/>
        <v>Valid</v>
      </c>
      <c r="AB801">
        <f>IF(h!$A1415=AB$1,1,0)</f>
        <v>0</v>
      </c>
      <c r="AC801">
        <f>IF(h!$A1415=AC$1,1,0)</f>
        <v>1</v>
      </c>
      <c r="AD801">
        <f>IF(h!$A1415=AD$1,1,0)</f>
        <v>0</v>
      </c>
      <c r="AE801">
        <f>IF(h!$A1415=AE$1,1,0)</f>
        <v>0</v>
      </c>
      <c r="AF801">
        <f t="shared" si="131"/>
        <v>0</v>
      </c>
      <c r="AG801">
        <f t="shared" si="131"/>
        <v>0</v>
      </c>
      <c r="AH801">
        <f t="shared" si="131"/>
        <v>0</v>
      </c>
      <c r="AI801">
        <f>IF(h!$A1415=AI$1,1,0)</f>
        <v>0</v>
      </c>
      <c r="AJ801" t="str">
        <f t="shared" si="129"/>
        <v>Valid</v>
      </c>
      <c r="AK801" t="str">
        <f t="shared" si="130"/>
        <v>Operation Department</v>
      </c>
    </row>
    <row r="802" spans="1:37" hidden="1" x14ac:dyDescent="0.3">
      <c r="A802">
        <v>355775</v>
      </c>
      <c r="B802" s="2">
        <v>41854.132800925923</v>
      </c>
      <c r="C802">
        <v>15117</v>
      </c>
      <c r="D802" t="s">
        <v>38</v>
      </c>
      <c r="E802">
        <f>IF(Sheet4!D960="Hired",1,0)</f>
        <v>0</v>
      </c>
      <c r="F802" t="str">
        <f t="shared" si="124"/>
        <v>Rejected</v>
      </c>
      <c r="G802" t="str">
        <f t="shared" si="125"/>
        <v>Valid</v>
      </c>
      <c r="I802">
        <f>IF(Sheet4!$A960=I$1,1,0)</f>
        <v>1</v>
      </c>
      <c r="J802">
        <f>IF(Sheet4!$A960=J$1,1,0)</f>
        <v>0</v>
      </c>
      <c r="K802" t="str">
        <f t="shared" si="126"/>
        <v>Valid</v>
      </c>
      <c r="L802" t="str">
        <f t="shared" si="127"/>
        <v>Male</v>
      </c>
      <c r="M802">
        <f>IF(Sheet4!$C960=M$1,1,0)</f>
        <v>0</v>
      </c>
      <c r="N802">
        <f>IF(Sheet4!$C960=N$1,1,0)</f>
        <v>0</v>
      </c>
      <c r="O802">
        <f>IF(Sheet4!$C960=O$1,1,0)</f>
        <v>0</v>
      </c>
      <c r="P802">
        <f>IF(Sheet4!$C960=P$1,1,0)</f>
        <v>0</v>
      </c>
      <c r="Q802">
        <f>IF(Sheet4!$C960=Q$1,1,0)</f>
        <v>0</v>
      </c>
      <c r="R802">
        <f>IF(Sheet4!$C960=R$1,1,0)</f>
        <v>0</v>
      </c>
      <c r="S802">
        <f>IF(Sheet4!$C960=S$1,1,0)</f>
        <v>0</v>
      </c>
      <c r="T802">
        <f>IF(Sheet4!$C960=T$1,1,0)</f>
        <v>0</v>
      </c>
      <c r="U802">
        <f>IF(Sheet4!$C960=U$1,1,0)</f>
        <v>1</v>
      </c>
      <c r="V802">
        <f>IF(Sheet4!$C960=V$1,1,0)</f>
        <v>0</v>
      </c>
      <c r="W802">
        <f>IF(Sheet4!$C960=W$1,1,0)</f>
        <v>0</v>
      </c>
      <c r="X802">
        <f>IF(Sheet4!$C960=X$1,1,0)</f>
        <v>0</v>
      </c>
      <c r="Y802">
        <f>IF(Sheet4!$C960=Y$1,1,0)</f>
        <v>0</v>
      </c>
      <c r="Z802">
        <f>IF(Sheet4!$C960=Z$1,1,0)</f>
        <v>0</v>
      </c>
      <c r="AA802" t="str">
        <f t="shared" si="128"/>
        <v>Valid</v>
      </c>
      <c r="AB802">
        <f>IF(h!$A960=AB$1,1,0)</f>
        <v>1</v>
      </c>
      <c r="AC802">
        <f>IF(h!$A960=AC$1,1,0)</f>
        <v>0</v>
      </c>
      <c r="AD802">
        <f>IF(h!$A960=AD$1,1,0)</f>
        <v>0</v>
      </c>
      <c r="AE802">
        <f>IF(h!$A960=AE$1,1,0)</f>
        <v>0</v>
      </c>
      <c r="AF802">
        <f t="shared" ref="AF802:AH821" si="132">IF(AE802=AF$1,1,0)</f>
        <v>0</v>
      </c>
      <c r="AG802">
        <f t="shared" si="132"/>
        <v>0</v>
      </c>
      <c r="AH802">
        <f t="shared" si="132"/>
        <v>0</v>
      </c>
      <c r="AI802">
        <f>IF(h!$A960=AI$1,1,0)</f>
        <v>0</v>
      </c>
      <c r="AJ802" t="str">
        <f t="shared" si="129"/>
        <v>Valid</v>
      </c>
      <c r="AK802" t="str">
        <f t="shared" si="130"/>
        <v>Service Department</v>
      </c>
    </row>
    <row r="803" spans="1:37" hidden="1" x14ac:dyDescent="0.3">
      <c r="A803">
        <v>642803</v>
      </c>
      <c r="B803" s="2">
        <v>41877.596504629626</v>
      </c>
      <c r="C803">
        <v>15119</v>
      </c>
      <c r="D803" t="s">
        <v>38</v>
      </c>
      <c r="E803">
        <f>IF(Sheet4!D1208="Hired",1,0)</f>
        <v>0</v>
      </c>
      <c r="F803" t="str">
        <f t="shared" si="124"/>
        <v>Rejected</v>
      </c>
      <c r="G803" t="str">
        <f t="shared" si="125"/>
        <v>Valid</v>
      </c>
      <c r="I803">
        <f>IF(Sheet4!$A1208=I$1,1,0)</f>
        <v>1</v>
      </c>
      <c r="J803">
        <f>IF(Sheet4!$A1208=J$1,1,0)</f>
        <v>0</v>
      </c>
      <c r="K803" t="str">
        <f t="shared" si="126"/>
        <v>Valid</v>
      </c>
      <c r="L803" t="str">
        <f t="shared" si="127"/>
        <v>Male</v>
      </c>
      <c r="M803">
        <f>IF(Sheet4!$C1208=M$1,1,0)</f>
        <v>0</v>
      </c>
      <c r="N803">
        <f>IF(Sheet4!$C1208=N$1,1,0)</f>
        <v>0</v>
      </c>
      <c r="O803">
        <f>IF(Sheet4!$C1208=O$1,1,0)</f>
        <v>0</v>
      </c>
      <c r="P803">
        <f>IF(Sheet4!$C1208=P$1,1,0)</f>
        <v>0</v>
      </c>
      <c r="Q803">
        <f>IF(Sheet4!$C1208=Q$1,1,0)</f>
        <v>0</v>
      </c>
      <c r="R803">
        <f>IF(Sheet4!$C1208=R$1,1,0)</f>
        <v>0</v>
      </c>
      <c r="S803">
        <f>IF(Sheet4!$C1208=S$1,1,0)</f>
        <v>0</v>
      </c>
      <c r="T803">
        <f>IF(Sheet4!$C1208=T$1,1,0)</f>
        <v>0</v>
      </c>
      <c r="U803">
        <f>IF(Sheet4!$C1208=U$1,1,0)</f>
        <v>0</v>
      </c>
      <c r="V803">
        <f>IF(Sheet4!$C1208=V$1,1,0)</f>
        <v>0</v>
      </c>
      <c r="W803">
        <f>IF(Sheet4!$C1208=W$1,1,0)</f>
        <v>0</v>
      </c>
      <c r="X803">
        <f>IF(Sheet4!$C1208=X$1,1,0)</f>
        <v>0</v>
      </c>
      <c r="Y803">
        <f>IF(Sheet4!$C1208=Y$1,1,0)</f>
        <v>1</v>
      </c>
      <c r="Z803">
        <f>IF(Sheet4!$C1208=Z$1,1,0)</f>
        <v>0</v>
      </c>
      <c r="AA803" t="str">
        <f t="shared" si="128"/>
        <v>Valid</v>
      </c>
      <c r="AB803">
        <f>IF(h!$A1208=AB$1,1,0)</f>
        <v>0</v>
      </c>
      <c r="AC803">
        <f>IF(h!$A1208=AC$1,1,0)</f>
        <v>0</v>
      </c>
      <c r="AD803">
        <f>IF(h!$A1208=AD$1,1,0)</f>
        <v>1</v>
      </c>
      <c r="AE803">
        <f>IF(h!$A1208=AE$1,1,0)</f>
        <v>0</v>
      </c>
      <c r="AF803">
        <f t="shared" si="132"/>
        <v>0</v>
      </c>
      <c r="AG803">
        <f t="shared" si="132"/>
        <v>0</v>
      </c>
      <c r="AH803">
        <f t="shared" si="132"/>
        <v>0</v>
      </c>
      <c r="AI803">
        <f>IF(h!$A1208=AI$1,1,0)</f>
        <v>0</v>
      </c>
      <c r="AJ803" t="str">
        <f t="shared" si="129"/>
        <v>Valid</v>
      </c>
      <c r="AK803" t="str">
        <f t="shared" si="130"/>
        <v>Sales Department</v>
      </c>
    </row>
    <row r="804" spans="1:37" x14ac:dyDescent="0.3">
      <c r="A804">
        <v>51318</v>
      </c>
      <c r="B804" s="2">
        <v>41761.338287037041</v>
      </c>
      <c r="C804">
        <v>15134</v>
      </c>
      <c r="D804" t="s">
        <v>38</v>
      </c>
      <c r="E804">
        <f>IF(Sheet4!D16="Hired",1,0)</f>
        <v>1</v>
      </c>
      <c r="F804" t="str">
        <f t="shared" si="124"/>
        <v>Hired</v>
      </c>
      <c r="G804" t="str">
        <f t="shared" si="125"/>
        <v>Valid</v>
      </c>
      <c r="I804">
        <f>IF(Sheet4!$A16=I$1,1,0)</f>
        <v>1</v>
      </c>
      <c r="J804">
        <f>IF(Sheet4!$A16=J$1,1,0)</f>
        <v>0</v>
      </c>
      <c r="K804" t="str">
        <f t="shared" si="126"/>
        <v>Valid</v>
      </c>
      <c r="L804" t="str">
        <f t="shared" si="127"/>
        <v>Male</v>
      </c>
      <c r="M804">
        <f>IF(Sheet4!$C16=M$1,1,0)</f>
        <v>0</v>
      </c>
      <c r="N804">
        <f>IF(Sheet4!$C16=N$1,1,0)</f>
        <v>0</v>
      </c>
      <c r="O804">
        <f>IF(Sheet4!$C16=O$1,1,0)</f>
        <v>0</v>
      </c>
      <c r="P804">
        <f>IF(Sheet4!$C16=P$1,1,0)</f>
        <v>0</v>
      </c>
      <c r="Q804">
        <f>IF(Sheet4!$C16=Q$1,1,0)</f>
        <v>0</v>
      </c>
      <c r="R804">
        <f>IF(Sheet4!$C16=R$1,1,0)</f>
        <v>0</v>
      </c>
      <c r="S804">
        <f>IF(Sheet4!$C16=S$1,1,0)</f>
        <v>1</v>
      </c>
      <c r="T804">
        <f>IF(Sheet4!$C16=T$1,1,0)</f>
        <v>0</v>
      </c>
      <c r="U804">
        <f>IF(Sheet4!$C16=U$1,1,0)</f>
        <v>0</v>
      </c>
      <c r="V804">
        <f>IF(Sheet4!$C16=V$1,1,0)</f>
        <v>0</v>
      </c>
      <c r="W804">
        <f>IF(Sheet4!$C16=W$1,1,0)</f>
        <v>0</v>
      </c>
      <c r="X804">
        <f>IF(Sheet4!$C16=X$1,1,0)</f>
        <v>0</v>
      </c>
      <c r="Y804">
        <f>IF(Sheet4!$C16=Y$1,1,0)</f>
        <v>0</v>
      </c>
      <c r="Z804">
        <f>IF(Sheet4!$C16=Z$1,1,0)</f>
        <v>0</v>
      </c>
      <c r="AA804" t="str">
        <f t="shared" si="128"/>
        <v>Valid</v>
      </c>
      <c r="AB804">
        <f>IF(h!$A16=AB$1,1,0)</f>
        <v>1</v>
      </c>
      <c r="AC804">
        <f>IF(h!$A16=AC$1,1,0)</f>
        <v>0</v>
      </c>
      <c r="AD804">
        <f>IF(h!$A16=AD$1,1,0)</f>
        <v>0</v>
      </c>
      <c r="AE804">
        <f>IF(h!$A16=AE$1,1,0)</f>
        <v>0</v>
      </c>
      <c r="AF804">
        <f t="shared" si="132"/>
        <v>0</v>
      </c>
      <c r="AG804">
        <f t="shared" si="132"/>
        <v>0</v>
      </c>
      <c r="AH804">
        <f t="shared" si="132"/>
        <v>0</v>
      </c>
      <c r="AI804">
        <f>IF(h!$A16=AI$1,1,0)</f>
        <v>0</v>
      </c>
      <c r="AJ804" t="str">
        <f t="shared" si="129"/>
        <v>Valid</v>
      </c>
      <c r="AK804" t="str">
        <f t="shared" si="130"/>
        <v>Service Department</v>
      </c>
    </row>
    <row r="805" spans="1:37" x14ac:dyDescent="0.3">
      <c r="A805">
        <v>278581</v>
      </c>
      <c r="B805" s="2">
        <v>41785.404189814813</v>
      </c>
      <c r="C805">
        <v>15137</v>
      </c>
      <c r="D805" t="s">
        <v>38</v>
      </c>
      <c r="E805">
        <f>IF(Sheet4!D223="Hired",1,0)</f>
        <v>1</v>
      </c>
      <c r="F805" t="str">
        <f t="shared" si="124"/>
        <v>Hired</v>
      </c>
      <c r="G805" t="str">
        <f t="shared" si="125"/>
        <v>Valid</v>
      </c>
      <c r="I805">
        <f>IF(Sheet4!$A223=I$1,1,0)</f>
        <v>1</v>
      </c>
      <c r="J805">
        <f>IF(Sheet4!$A223=J$1,1,0)</f>
        <v>0</v>
      </c>
      <c r="K805" t="str">
        <f t="shared" si="126"/>
        <v>Valid</v>
      </c>
      <c r="L805" t="str">
        <f t="shared" si="127"/>
        <v>Male</v>
      </c>
      <c r="M805">
        <f>IF(Sheet4!$C223=M$1,1,0)</f>
        <v>0</v>
      </c>
      <c r="N805">
        <f>IF(Sheet4!$C223=N$1,1,0)</f>
        <v>0</v>
      </c>
      <c r="O805">
        <f>IF(Sheet4!$C223=O$1,1,0)</f>
        <v>0</v>
      </c>
      <c r="P805">
        <f>IF(Sheet4!$C223=P$1,1,0)</f>
        <v>0</v>
      </c>
      <c r="Q805">
        <f>IF(Sheet4!$C223=Q$1,1,0)</f>
        <v>0</v>
      </c>
      <c r="R805">
        <f>IF(Sheet4!$C223=R$1,1,0)</f>
        <v>1</v>
      </c>
      <c r="S805">
        <f>IF(Sheet4!$C223=S$1,1,0)</f>
        <v>0</v>
      </c>
      <c r="T805">
        <f>IF(Sheet4!$C223=T$1,1,0)</f>
        <v>0</v>
      </c>
      <c r="U805">
        <f>IF(Sheet4!$C223=U$1,1,0)</f>
        <v>0</v>
      </c>
      <c r="V805">
        <f>IF(Sheet4!$C223=V$1,1,0)</f>
        <v>0</v>
      </c>
      <c r="W805">
        <f>IF(Sheet4!$C223=W$1,1,0)</f>
        <v>0</v>
      </c>
      <c r="X805">
        <f>IF(Sheet4!$C223=X$1,1,0)</f>
        <v>0</v>
      </c>
      <c r="Y805">
        <f>IF(Sheet4!$C223=Y$1,1,0)</f>
        <v>0</v>
      </c>
      <c r="Z805">
        <f>IF(Sheet4!$C223=Z$1,1,0)</f>
        <v>0</v>
      </c>
      <c r="AA805" t="str">
        <f t="shared" si="128"/>
        <v>Valid</v>
      </c>
      <c r="AB805">
        <f>IF(h!$A223=AB$1,1,0)</f>
        <v>0</v>
      </c>
      <c r="AC805">
        <f>IF(h!$A223=AC$1,1,0)</f>
        <v>1</v>
      </c>
      <c r="AD805">
        <f>IF(h!$A223=AD$1,1,0)</f>
        <v>0</v>
      </c>
      <c r="AE805">
        <f>IF(h!$A223=AE$1,1,0)</f>
        <v>0</v>
      </c>
      <c r="AF805">
        <f t="shared" si="132"/>
        <v>0</v>
      </c>
      <c r="AG805">
        <f t="shared" si="132"/>
        <v>0</v>
      </c>
      <c r="AH805">
        <f t="shared" si="132"/>
        <v>0</v>
      </c>
      <c r="AI805">
        <f>IF(h!$A223=AI$1,1,0)</f>
        <v>0</v>
      </c>
      <c r="AJ805" t="str">
        <f t="shared" si="129"/>
        <v>Valid</v>
      </c>
      <c r="AK805" t="str">
        <f t="shared" si="130"/>
        <v>Operation Department</v>
      </c>
    </row>
    <row r="806" spans="1:37" x14ac:dyDescent="0.3">
      <c r="A806">
        <v>751029</v>
      </c>
      <c r="B806" s="2">
        <v>41761.548576388886</v>
      </c>
      <c r="C806">
        <v>15156</v>
      </c>
      <c r="D806" t="s">
        <v>38</v>
      </c>
      <c r="E806">
        <f>IF(Sheet4!D9="Hired",1,0)</f>
        <v>1</v>
      </c>
      <c r="F806" t="str">
        <f t="shared" si="124"/>
        <v>Hired</v>
      </c>
      <c r="G806" t="str">
        <f t="shared" si="125"/>
        <v>Valid</v>
      </c>
      <c r="I806">
        <f>IF(Sheet4!$A9=I$1,1,0)</f>
        <v>0</v>
      </c>
      <c r="J806">
        <f>IF(Sheet4!$A9=J$1,1,0)</f>
        <v>1</v>
      </c>
      <c r="K806" t="str">
        <f t="shared" si="126"/>
        <v>Valid</v>
      </c>
      <c r="L806" t="str">
        <f t="shared" si="127"/>
        <v>Female</v>
      </c>
      <c r="M806">
        <f>IF(Sheet4!$C9=M$1,1,0)</f>
        <v>0</v>
      </c>
      <c r="N806">
        <f>IF(Sheet4!$C9=N$1,1,0)</f>
        <v>0</v>
      </c>
      <c r="O806">
        <f>IF(Sheet4!$C9=O$1,1,0)</f>
        <v>1</v>
      </c>
      <c r="P806">
        <f>IF(Sheet4!$C9=P$1,1,0)</f>
        <v>0</v>
      </c>
      <c r="Q806">
        <f>IF(Sheet4!$C9=Q$1,1,0)</f>
        <v>0</v>
      </c>
      <c r="R806">
        <f>IF(Sheet4!$C9=R$1,1,0)</f>
        <v>0</v>
      </c>
      <c r="S806">
        <f>IF(Sheet4!$C9=S$1,1,0)</f>
        <v>0</v>
      </c>
      <c r="T806">
        <f>IF(Sheet4!$C9=T$1,1,0)</f>
        <v>0</v>
      </c>
      <c r="U806">
        <f>IF(Sheet4!$C9=U$1,1,0)</f>
        <v>0</v>
      </c>
      <c r="V806">
        <f>IF(Sheet4!$C9=V$1,1,0)</f>
        <v>0</v>
      </c>
      <c r="W806">
        <f>IF(Sheet4!$C9=W$1,1,0)</f>
        <v>0</v>
      </c>
      <c r="X806">
        <f>IF(Sheet4!$C9=X$1,1,0)</f>
        <v>0</v>
      </c>
      <c r="Y806">
        <f>IF(Sheet4!$C9=Y$1,1,0)</f>
        <v>0</v>
      </c>
      <c r="Z806">
        <f>IF(Sheet4!$C9=Z$1,1,0)</f>
        <v>0</v>
      </c>
      <c r="AA806" t="str">
        <f t="shared" si="128"/>
        <v>Valid</v>
      </c>
      <c r="AB806">
        <f>IF(h!$A9=AB$1,1,0)</f>
        <v>1</v>
      </c>
      <c r="AC806">
        <f>IF(h!$A9=AC$1,1,0)</f>
        <v>0</v>
      </c>
      <c r="AD806">
        <f>IF(h!$A9=AD$1,1,0)</f>
        <v>0</v>
      </c>
      <c r="AE806">
        <f>IF(h!$A9=AE$1,1,0)</f>
        <v>0</v>
      </c>
      <c r="AF806">
        <f t="shared" si="132"/>
        <v>0</v>
      </c>
      <c r="AG806">
        <f t="shared" si="132"/>
        <v>0</v>
      </c>
      <c r="AH806">
        <f t="shared" si="132"/>
        <v>0</v>
      </c>
      <c r="AI806">
        <f>IF(h!$A9=AI$1,1,0)</f>
        <v>0</v>
      </c>
      <c r="AJ806" t="str">
        <f t="shared" si="129"/>
        <v>Valid</v>
      </c>
      <c r="AK806" t="str">
        <f t="shared" si="130"/>
        <v>Service Department</v>
      </c>
    </row>
    <row r="807" spans="1:37" x14ac:dyDescent="0.3">
      <c r="A807">
        <v>653023</v>
      </c>
      <c r="B807" s="2">
        <v>41794.49490740741</v>
      </c>
      <c r="C807">
        <v>15158</v>
      </c>
      <c r="D807" t="s">
        <v>38</v>
      </c>
      <c r="E807">
        <f>IF(Sheet4!D1418="Hired",1,0)</f>
        <v>1</v>
      </c>
      <c r="F807" t="str">
        <f t="shared" si="124"/>
        <v>Hired</v>
      </c>
      <c r="G807" t="str">
        <f t="shared" si="125"/>
        <v>Valid</v>
      </c>
      <c r="I807">
        <f>IF(Sheet4!$A1418=I$1,1,0)</f>
        <v>0</v>
      </c>
      <c r="J807">
        <f>IF(Sheet4!$A1418=J$1,1,0)</f>
        <v>1</v>
      </c>
      <c r="K807" t="str">
        <f t="shared" si="126"/>
        <v>Valid</v>
      </c>
      <c r="L807" t="str">
        <f t="shared" si="127"/>
        <v>Female</v>
      </c>
      <c r="M807">
        <f>IF(Sheet4!$C1418=M$1,1,0)</f>
        <v>0</v>
      </c>
      <c r="N807">
        <f>IF(Sheet4!$C1418=N$1,1,0)</f>
        <v>1</v>
      </c>
      <c r="O807">
        <f>IF(Sheet4!$C1418=O$1,1,0)</f>
        <v>0</v>
      </c>
      <c r="P807">
        <f>IF(Sheet4!$C1418=P$1,1,0)</f>
        <v>0</v>
      </c>
      <c r="Q807">
        <f>IF(Sheet4!$C1418=Q$1,1,0)</f>
        <v>0</v>
      </c>
      <c r="R807">
        <f>IF(Sheet4!$C1418=R$1,1,0)</f>
        <v>0</v>
      </c>
      <c r="S807">
        <f>IF(Sheet4!$C1418=S$1,1,0)</f>
        <v>0</v>
      </c>
      <c r="T807">
        <f>IF(Sheet4!$C1418=T$1,1,0)</f>
        <v>0</v>
      </c>
      <c r="U807">
        <f>IF(Sheet4!$C1418=U$1,1,0)</f>
        <v>0</v>
      </c>
      <c r="V807">
        <f>IF(Sheet4!$C1418=V$1,1,0)</f>
        <v>0</v>
      </c>
      <c r="W807">
        <f>IF(Sheet4!$C1418=W$1,1,0)</f>
        <v>0</v>
      </c>
      <c r="X807">
        <f>IF(Sheet4!$C1418=X$1,1,0)</f>
        <v>0</v>
      </c>
      <c r="Y807">
        <f>IF(Sheet4!$C1418=Y$1,1,0)</f>
        <v>0</v>
      </c>
      <c r="Z807">
        <f>IF(Sheet4!$C1418=Z$1,1,0)</f>
        <v>0</v>
      </c>
      <c r="AA807" t="str">
        <f t="shared" si="128"/>
        <v>Valid</v>
      </c>
      <c r="AB807">
        <f>IF(h!$A1418=AB$1,1,0)</f>
        <v>0</v>
      </c>
      <c r="AC807">
        <f>IF(h!$A1418=AC$1,1,0)</f>
        <v>1</v>
      </c>
      <c r="AD807">
        <f>IF(h!$A1418=AD$1,1,0)</f>
        <v>0</v>
      </c>
      <c r="AE807">
        <f>IF(h!$A1418=AE$1,1,0)</f>
        <v>0</v>
      </c>
      <c r="AF807">
        <f t="shared" si="132"/>
        <v>0</v>
      </c>
      <c r="AG807">
        <f t="shared" si="132"/>
        <v>0</v>
      </c>
      <c r="AH807">
        <f t="shared" si="132"/>
        <v>0</v>
      </c>
      <c r="AI807">
        <f>IF(h!$A1418=AI$1,1,0)</f>
        <v>0</v>
      </c>
      <c r="AJ807" t="str">
        <f t="shared" si="129"/>
        <v>Valid</v>
      </c>
      <c r="AK807" t="str">
        <f t="shared" si="130"/>
        <v>Operation Department</v>
      </c>
    </row>
    <row r="808" spans="1:37" x14ac:dyDescent="0.3">
      <c r="A808">
        <v>708799</v>
      </c>
      <c r="B808" s="2">
        <v>41855.047129629631</v>
      </c>
      <c r="C808">
        <v>15213</v>
      </c>
      <c r="D808" t="s">
        <v>38</v>
      </c>
      <c r="E808">
        <f>IF(Sheet4!D5831="Hired",1,0)</f>
        <v>1</v>
      </c>
      <c r="F808" t="str">
        <f t="shared" si="124"/>
        <v>Hired</v>
      </c>
      <c r="G808" t="str">
        <f t="shared" si="125"/>
        <v>Valid</v>
      </c>
      <c r="I808">
        <f>IF(Sheet4!$A5831=I$1,1,0)</f>
        <v>1</v>
      </c>
      <c r="J808">
        <f>IF(Sheet4!$A5831=J$1,1,0)</f>
        <v>0</v>
      </c>
      <c r="K808" t="str">
        <f t="shared" si="126"/>
        <v>Valid</v>
      </c>
      <c r="L808" t="str">
        <f t="shared" si="127"/>
        <v>Male</v>
      </c>
      <c r="M808">
        <f>IF(Sheet4!$C5831=M$1,1,0)</f>
        <v>0</v>
      </c>
      <c r="N808">
        <f>IF(Sheet4!$C5831=N$1,1,0)</f>
        <v>0</v>
      </c>
      <c r="O808">
        <f>IF(Sheet4!$C5831=O$1,1,0)</f>
        <v>0</v>
      </c>
      <c r="P808">
        <f>IF(Sheet4!$C5831=P$1,1,0)</f>
        <v>0</v>
      </c>
      <c r="Q808">
        <f>IF(Sheet4!$C5831=Q$1,1,0)</f>
        <v>0</v>
      </c>
      <c r="R808">
        <f>IF(Sheet4!$C5831=R$1,1,0)</f>
        <v>0</v>
      </c>
      <c r="S808">
        <f>IF(Sheet4!$C5831=S$1,1,0)</f>
        <v>1</v>
      </c>
      <c r="T808">
        <f>IF(Sheet4!$C5831=T$1,1,0)</f>
        <v>0</v>
      </c>
      <c r="U808">
        <f>IF(Sheet4!$C5831=U$1,1,0)</f>
        <v>0</v>
      </c>
      <c r="V808">
        <f>IF(Sheet4!$C5831=V$1,1,0)</f>
        <v>0</v>
      </c>
      <c r="W808">
        <f>IF(Sheet4!$C5831=W$1,1,0)</f>
        <v>0</v>
      </c>
      <c r="X808">
        <f>IF(Sheet4!$C5831=X$1,1,0)</f>
        <v>0</v>
      </c>
      <c r="Y808">
        <f>IF(Sheet4!$C5831=Y$1,1,0)</f>
        <v>0</v>
      </c>
      <c r="Z808">
        <f>IF(Sheet4!$C5831=Z$1,1,0)</f>
        <v>0</v>
      </c>
      <c r="AA808" t="str">
        <f t="shared" si="128"/>
        <v>Valid</v>
      </c>
      <c r="AB808">
        <f>IF(h!$A5831=AB$1,1,0)</f>
        <v>1</v>
      </c>
      <c r="AC808">
        <f>IF(h!$A5831=AC$1,1,0)</f>
        <v>0</v>
      </c>
      <c r="AD808">
        <f>IF(h!$A5831=AD$1,1,0)</f>
        <v>0</v>
      </c>
      <c r="AE808">
        <f>IF(h!$A5831=AE$1,1,0)</f>
        <v>0</v>
      </c>
      <c r="AF808">
        <f t="shared" si="132"/>
        <v>0</v>
      </c>
      <c r="AG808">
        <f t="shared" si="132"/>
        <v>0</v>
      </c>
      <c r="AH808">
        <f t="shared" si="132"/>
        <v>0</v>
      </c>
      <c r="AI808">
        <f>IF(h!$A5831=AI$1,1,0)</f>
        <v>0</v>
      </c>
      <c r="AJ808" t="str">
        <f t="shared" si="129"/>
        <v>Valid</v>
      </c>
      <c r="AK808" t="str">
        <f t="shared" si="130"/>
        <v>Service Department</v>
      </c>
    </row>
    <row r="809" spans="1:37" x14ac:dyDescent="0.3">
      <c r="A809">
        <v>259269</v>
      </c>
      <c r="B809" s="2">
        <v>41786.75440972222</v>
      </c>
      <c r="C809">
        <v>15216</v>
      </c>
      <c r="D809" t="s">
        <v>38</v>
      </c>
      <c r="E809">
        <f>IF(Sheet4!D3908="Hired",1,0)</f>
        <v>1</v>
      </c>
      <c r="F809" t="str">
        <f t="shared" si="124"/>
        <v>Hired</v>
      </c>
      <c r="G809" t="str">
        <f t="shared" si="125"/>
        <v>Valid</v>
      </c>
      <c r="I809">
        <f>IF(Sheet4!$A3908=I$1,1,0)</f>
        <v>1</v>
      </c>
      <c r="J809">
        <f>IF(Sheet4!$A3908=J$1,1,0)</f>
        <v>0</v>
      </c>
      <c r="K809" t="str">
        <f t="shared" si="126"/>
        <v>Valid</v>
      </c>
      <c r="L809" t="str">
        <f t="shared" si="127"/>
        <v>Male</v>
      </c>
      <c r="M809">
        <f>IF(Sheet4!$C3908=M$1,1,0)</f>
        <v>0</v>
      </c>
      <c r="N809">
        <f>IF(Sheet4!$C3908=N$1,1,0)</f>
        <v>0</v>
      </c>
      <c r="O809">
        <f>IF(Sheet4!$C3908=O$1,1,0)</f>
        <v>0</v>
      </c>
      <c r="P809">
        <f>IF(Sheet4!$C3908=P$1,1,0)</f>
        <v>0</v>
      </c>
      <c r="Q809">
        <f>IF(Sheet4!$C3908=Q$1,1,0)</f>
        <v>0</v>
      </c>
      <c r="R809">
        <f>IF(Sheet4!$C3908=R$1,1,0)</f>
        <v>0</v>
      </c>
      <c r="S809">
        <f>IF(Sheet4!$C3908=S$1,1,0)</f>
        <v>0</v>
      </c>
      <c r="T809">
        <f>IF(Sheet4!$C3908=T$1,1,0)</f>
        <v>0</v>
      </c>
      <c r="U809">
        <f>IF(Sheet4!$C3908=U$1,1,0)</f>
        <v>0</v>
      </c>
      <c r="V809">
        <f>IF(Sheet4!$C3908=V$1,1,0)</f>
        <v>0</v>
      </c>
      <c r="W809">
        <f>IF(Sheet4!$C3908=W$1,1,0)</f>
        <v>0</v>
      </c>
      <c r="X809">
        <f>IF(Sheet4!$C3908=X$1,1,0)</f>
        <v>0</v>
      </c>
      <c r="Y809">
        <f>IF(Sheet4!$C3908=Y$1,1,0)</f>
        <v>1</v>
      </c>
      <c r="Z809">
        <f>IF(Sheet4!$C3908=Z$1,1,0)</f>
        <v>0</v>
      </c>
      <c r="AA809" t="str">
        <f t="shared" si="128"/>
        <v>Valid</v>
      </c>
      <c r="AB809">
        <f>IF(h!$A3908=AB$1,1,0)</f>
        <v>1</v>
      </c>
      <c r="AC809">
        <f>IF(h!$A3908=AC$1,1,0)</f>
        <v>0</v>
      </c>
      <c r="AD809">
        <f>IF(h!$A3908=AD$1,1,0)</f>
        <v>0</v>
      </c>
      <c r="AE809">
        <f>IF(h!$A3908=AE$1,1,0)</f>
        <v>0</v>
      </c>
      <c r="AF809">
        <f t="shared" si="132"/>
        <v>0</v>
      </c>
      <c r="AG809">
        <f t="shared" si="132"/>
        <v>0</v>
      </c>
      <c r="AH809">
        <f t="shared" si="132"/>
        <v>0</v>
      </c>
      <c r="AI809">
        <f>IF(h!$A3908=AI$1,1,0)</f>
        <v>0</v>
      </c>
      <c r="AJ809" t="str">
        <f t="shared" si="129"/>
        <v>Valid</v>
      </c>
      <c r="AK809" t="str">
        <f t="shared" si="130"/>
        <v>Service Department</v>
      </c>
    </row>
    <row r="810" spans="1:37" hidden="1" x14ac:dyDescent="0.3">
      <c r="A810">
        <v>476269</v>
      </c>
      <c r="B810" s="2">
        <v>41860.75849537037</v>
      </c>
      <c r="C810">
        <v>15227</v>
      </c>
      <c r="D810" t="s">
        <v>38</v>
      </c>
      <c r="E810">
        <f>IF(Sheet4!D3570="Hired",1,0)</f>
        <v>0</v>
      </c>
      <c r="F810" t="str">
        <f t="shared" si="124"/>
        <v>Rejected</v>
      </c>
      <c r="G810" t="str">
        <f t="shared" si="125"/>
        <v>Valid</v>
      </c>
      <c r="I810">
        <f>IF(Sheet4!$A3570=I$1,1,0)</f>
        <v>1</v>
      </c>
      <c r="J810">
        <f>IF(Sheet4!$A3570=J$1,1,0)</f>
        <v>0</v>
      </c>
      <c r="K810" t="str">
        <f t="shared" si="126"/>
        <v>Valid</v>
      </c>
      <c r="L810" t="str">
        <f t="shared" si="127"/>
        <v>Male</v>
      </c>
      <c r="M810">
        <f>IF(Sheet4!$C3570=M$1,1,0)</f>
        <v>0</v>
      </c>
      <c r="N810">
        <f>IF(Sheet4!$C3570=N$1,1,0)</f>
        <v>0</v>
      </c>
      <c r="O810">
        <f>IF(Sheet4!$C3570=O$1,1,0)</f>
        <v>0</v>
      </c>
      <c r="P810">
        <f>IF(Sheet4!$C3570=P$1,1,0)</f>
        <v>0</v>
      </c>
      <c r="Q810">
        <f>IF(Sheet4!$C3570=Q$1,1,0)</f>
        <v>0</v>
      </c>
      <c r="R810">
        <f>IF(Sheet4!$C3570=R$1,1,0)</f>
        <v>0</v>
      </c>
      <c r="S810">
        <f>IF(Sheet4!$C3570=S$1,1,0)</f>
        <v>0</v>
      </c>
      <c r="T810">
        <f>IF(Sheet4!$C3570=T$1,1,0)</f>
        <v>0</v>
      </c>
      <c r="U810">
        <f>IF(Sheet4!$C3570=U$1,1,0)</f>
        <v>0</v>
      </c>
      <c r="V810">
        <f>IF(Sheet4!$C3570=V$1,1,0)</f>
        <v>0</v>
      </c>
      <c r="W810">
        <f>IF(Sheet4!$C3570=W$1,1,0)</f>
        <v>0</v>
      </c>
      <c r="X810">
        <f>IF(Sheet4!$C3570=X$1,1,0)</f>
        <v>0</v>
      </c>
      <c r="Y810">
        <f>IF(Sheet4!$C3570=Y$1,1,0)</f>
        <v>1</v>
      </c>
      <c r="Z810">
        <f>IF(Sheet4!$C3570=Z$1,1,0)</f>
        <v>0</v>
      </c>
      <c r="AA810" t="str">
        <f t="shared" si="128"/>
        <v>Valid</v>
      </c>
      <c r="AB810">
        <f>IF(h!$A3570=AB$1,1,0)</f>
        <v>0</v>
      </c>
      <c r="AC810">
        <f>IF(h!$A3570=AC$1,1,0)</f>
        <v>0</v>
      </c>
      <c r="AD810">
        <f>IF(h!$A3570=AD$1,1,0)</f>
        <v>1</v>
      </c>
      <c r="AE810">
        <f>IF(h!$A3570=AE$1,1,0)</f>
        <v>0</v>
      </c>
      <c r="AF810">
        <f t="shared" si="132"/>
        <v>0</v>
      </c>
      <c r="AG810">
        <f t="shared" si="132"/>
        <v>0</v>
      </c>
      <c r="AH810">
        <f t="shared" si="132"/>
        <v>0</v>
      </c>
      <c r="AI810">
        <f>IF(h!$A3570=AI$1,1,0)</f>
        <v>0</v>
      </c>
      <c r="AJ810" t="str">
        <f t="shared" si="129"/>
        <v>Valid</v>
      </c>
      <c r="AK810" t="str">
        <f t="shared" si="130"/>
        <v>Sales Department</v>
      </c>
    </row>
    <row r="811" spans="1:37" x14ac:dyDescent="0.3">
      <c r="A811">
        <v>518772</v>
      </c>
      <c r="B811" s="2">
        <v>41813.397615740738</v>
      </c>
      <c r="C811">
        <v>15241</v>
      </c>
      <c r="D811" t="s">
        <v>38</v>
      </c>
      <c r="E811">
        <f>IF(Sheet4!D1357="Hired",1,0)</f>
        <v>1</v>
      </c>
      <c r="F811" t="str">
        <f t="shared" si="124"/>
        <v>Hired</v>
      </c>
      <c r="G811" t="str">
        <f t="shared" si="125"/>
        <v>Valid</v>
      </c>
      <c r="I811">
        <f>IF(Sheet4!$A1357=I$1,1,0)</f>
        <v>1</v>
      </c>
      <c r="J811">
        <f>IF(Sheet4!$A1357=J$1,1,0)</f>
        <v>0</v>
      </c>
      <c r="K811" t="str">
        <f t="shared" si="126"/>
        <v>Valid</v>
      </c>
      <c r="L811" t="str">
        <f t="shared" si="127"/>
        <v>Male</v>
      </c>
      <c r="M811">
        <f>IF(Sheet4!$C1357=M$1,1,0)</f>
        <v>0</v>
      </c>
      <c r="N811">
        <f>IF(Sheet4!$C1357=N$1,1,0)</f>
        <v>0</v>
      </c>
      <c r="O811">
        <f>IF(Sheet4!$C1357=O$1,1,0)</f>
        <v>0</v>
      </c>
      <c r="P811">
        <f>IF(Sheet4!$C1357=P$1,1,0)</f>
        <v>1</v>
      </c>
      <c r="Q811">
        <f>IF(Sheet4!$C1357=Q$1,1,0)</f>
        <v>0</v>
      </c>
      <c r="R811">
        <f>IF(Sheet4!$C1357=R$1,1,0)</f>
        <v>0</v>
      </c>
      <c r="S811">
        <f>IF(Sheet4!$C1357=S$1,1,0)</f>
        <v>0</v>
      </c>
      <c r="T811">
        <f>IF(Sheet4!$C1357=T$1,1,0)</f>
        <v>0</v>
      </c>
      <c r="U811">
        <f>IF(Sheet4!$C1357=U$1,1,0)</f>
        <v>0</v>
      </c>
      <c r="V811">
        <f>IF(Sheet4!$C1357=V$1,1,0)</f>
        <v>0</v>
      </c>
      <c r="W811">
        <f>IF(Sheet4!$C1357=W$1,1,0)</f>
        <v>0</v>
      </c>
      <c r="X811">
        <f>IF(Sheet4!$C1357=X$1,1,0)</f>
        <v>0</v>
      </c>
      <c r="Y811">
        <f>IF(Sheet4!$C1357=Y$1,1,0)</f>
        <v>0</v>
      </c>
      <c r="Z811">
        <f>IF(Sheet4!$C1357=Z$1,1,0)</f>
        <v>0</v>
      </c>
      <c r="AA811" t="str">
        <f t="shared" si="128"/>
        <v>Valid</v>
      </c>
      <c r="AB811">
        <f>IF(h!$A1357=AB$1,1,0)</f>
        <v>0</v>
      </c>
      <c r="AC811">
        <f>IF(h!$A1357=AC$1,1,0)</f>
        <v>1</v>
      </c>
      <c r="AD811">
        <f>IF(h!$A1357=AD$1,1,0)</f>
        <v>0</v>
      </c>
      <c r="AE811">
        <f>IF(h!$A1357=AE$1,1,0)</f>
        <v>0</v>
      </c>
      <c r="AF811">
        <f t="shared" si="132"/>
        <v>0</v>
      </c>
      <c r="AG811">
        <f t="shared" si="132"/>
        <v>0</v>
      </c>
      <c r="AH811">
        <f t="shared" si="132"/>
        <v>0</v>
      </c>
      <c r="AI811">
        <f>IF(h!$A1357=AI$1,1,0)</f>
        <v>0</v>
      </c>
      <c r="AJ811" t="str">
        <f t="shared" si="129"/>
        <v>Valid</v>
      </c>
      <c r="AK811" t="str">
        <f t="shared" si="130"/>
        <v>Operation Department</v>
      </c>
    </row>
    <row r="812" spans="1:37" hidden="1" x14ac:dyDescent="0.3">
      <c r="A812">
        <v>816780</v>
      </c>
      <c r="B812" s="2">
        <v>41823.308946759258</v>
      </c>
      <c r="C812">
        <v>15247</v>
      </c>
      <c r="D812" t="s">
        <v>38</v>
      </c>
      <c r="E812">
        <f>IF(Sheet4!D638="Hired",1,0)</f>
        <v>0</v>
      </c>
      <c r="F812" t="str">
        <f t="shared" si="124"/>
        <v>Rejected</v>
      </c>
      <c r="G812" t="str">
        <f t="shared" si="125"/>
        <v>Valid</v>
      </c>
      <c r="I812">
        <f>IF(Sheet4!$A638=I$1,1,0)</f>
        <v>0</v>
      </c>
      <c r="J812">
        <f>IF(Sheet4!$A638=J$1,1,0)</f>
        <v>1</v>
      </c>
      <c r="K812" t="str">
        <f t="shared" si="126"/>
        <v>Valid</v>
      </c>
      <c r="L812" t="str">
        <f t="shared" si="127"/>
        <v>Female</v>
      </c>
      <c r="M812">
        <f>IF(Sheet4!$C638=M$1,1,0)</f>
        <v>1</v>
      </c>
      <c r="N812">
        <f>IF(Sheet4!$C638=N$1,1,0)</f>
        <v>0</v>
      </c>
      <c r="O812">
        <f>IF(Sheet4!$C638=O$1,1,0)</f>
        <v>0</v>
      </c>
      <c r="P812">
        <f>IF(Sheet4!$C638=P$1,1,0)</f>
        <v>0</v>
      </c>
      <c r="Q812">
        <f>IF(Sheet4!$C638=Q$1,1,0)</f>
        <v>0</v>
      </c>
      <c r="R812">
        <f>IF(Sheet4!$C638=R$1,1,0)</f>
        <v>0</v>
      </c>
      <c r="S812">
        <f>IF(Sheet4!$C638=S$1,1,0)</f>
        <v>0</v>
      </c>
      <c r="T812">
        <f>IF(Sheet4!$C638=T$1,1,0)</f>
        <v>0</v>
      </c>
      <c r="U812">
        <f>IF(Sheet4!$C638=U$1,1,0)</f>
        <v>0</v>
      </c>
      <c r="V812">
        <f>IF(Sheet4!$C638=V$1,1,0)</f>
        <v>0</v>
      </c>
      <c r="W812">
        <f>IF(Sheet4!$C638=W$1,1,0)</f>
        <v>0</v>
      </c>
      <c r="X812">
        <f>IF(Sheet4!$C638=X$1,1,0)</f>
        <v>0</v>
      </c>
      <c r="Y812">
        <f>IF(Sheet4!$C638=Y$1,1,0)</f>
        <v>0</v>
      </c>
      <c r="Z812">
        <f>IF(Sheet4!$C638=Z$1,1,0)</f>
        <v>0</v>
      </c>
      <c r="AA812" t="str">
        <f t="shared" si="128"/>
        <v>Valid</v>
      </c>
      <c r="AB812">
        <f>IF(h!$A638=AB$1,1,0)</f>
        <v>1</v>
      </c>
      <c r="AC812">
        <f>IF(h!$A638=AC$1,1,0)</f>
        <v>0</v>
      </c>
      <c r="AD812">
        <f>IF(h!$A638=AD$1,1,0)</f>
        <v>0</v>
      </c>
      <c r="AE812">
        <f>IF(h!$A638=AE$1,1,0)</f>
        <v>0</v>
      </c>
      <c r="AF812">
        <f t="shared" si="132"/>
        <v>0</v>
      </c>
      <c r="AG812">
        <f t="shared" si="132"/>
        <v>0</v>
      </c>
      <c r="AH812">
        <f t="shared" si="132"/>
        <v>0</v>
      </c>
      <c r="AI812">
        <f>IF(h!$A638=AI$1,1,0)</f>
        <v>0</v>
      </c>
      <c r="AJ812" t="str">
        <f t="shared" si="129"/>
        <v>Valid</v>
      </c>
      <c r="AK812" t="str">
        <f t="shared" si="130"/>
        <v>Service Department</v>
      </c>
    </row>
    <row r="813" spans="1:37" hidden="1" x14ac:dyDescent="0.3">
      <c r="A813">
        <v>728165</v>
      </c>
      <c r="B813" s="2">
        <v>41863.462835648148</v>
      </c>
      <c r="C813">
        <v>15261</v>
      </c>
      <c r="D813" t="s">
        <v>38</v>
      </c>
      <c r="E813">
        <f>IF(Sheet4!D1061="Hired",1,0)</f>
        <v>0</v>
      </c>
      <c r="F813" t="str">
        <f t="shared" si="124"/>
        <v>Rejected</v>
      </c>
      <c r="G813" t="str">
        <f t="shared" si="125"/>
        <v>Valid</v>
      </c>
      <c r="I813">
        <f>IF(Sheet4!$A1061=I$1,1,0)</f>
        <v>1</v>
      </c>
      <c r="J813">
        <f>IF(Sheet4!$A1061=J$1,1,0)</f>
        <v>0</v>
      </c>
      <c r="K813" t="str">
        <f t="shared" si="126"/>
        <v>Valid</v>
      </c>
      <c r="L813" t="str">
        <f t="shared" si="127"/>
        <v>Male</v>
      </c>
      <c r="M813">
        <f>IF(Sheet4!$C1061=M$1,1,0)</f>
        <v>0</v>
      </c>
      <c r="N813">
        <f>IF(Sheet4!$C1061=N$1,1,0)</f>
        <v>0</v>
      </c>
      <c r="O813">
        <f>IF(Sheet4!$C1061=O$1,1,0)</f>
        <v>0</v>
      </c>
      <c r="P813">
        <f>IF(Sheet4!$C1061=P$1,1,0)</f>
        <v>0</v>
      </c>
      <c r="Q813">
        <f>IF(Sheet4!$C1061=Q$1,1,0)</f>
        <v>0</v>
      </c>
      <c r="R813">
        <f>IF(Sheet4!$C1061=R$1,1,0)</f>
        <v>0</v>
      </c>
      <c r="S813">
        <f>IF(Sheet4!$C1061=S$1,1,0)</f>
        <v>1</v>
      </c>
      <c r="T813">
        <f>IF(Sheet4!$C1061=T$1,1,0)</f>
        <v>0</v>
      </c>
      <c r="U813">
        <f>IF(Sheet4!$C1061=U$1,1,0)</f>
        <v>0</v>
      </c>
      <c r="V813">
        <f>IF(Sheet4!$C1061=V$1,1,0)</f>
        <v>0</v>
      </c>
      <c r="W813">
        <f>IF(Sheet4!$C1061=W$1,1,0)</f>
        <v>0</v>
      </c>
      <c r="X813">
        <f>IF(Sheet4!$C1061=X$1,1,0)</f>
        <v>0</v>
      </c>
      <c r="Y813">
        <f>IF(Sheet4!$C1061=Y$1,1,0)</f>
        <v>0</v>
      </c>
      <c r="Z813">
        <f>IF(Sheet4!$C1061=Z$1,1,0)</f>
        <v>0</v>
      </c>
      <c r="AA813" t="str">
        <f t="shared" si="128"/>
        <v>Valid</v>
      </c>
      <c r="AB813">
        <f>IF(h!$A1061=AB$1,1,0)</f>
        <v>0</v>
      </c>
      <c r="AC813">
        <f>IF(h!$A1061=AC$1,1,0)</f>
        <v>1</v>
      </c>
      <c r="AD813">
        <f>IF(h!$A1061=AD$1,1,0)</f>
        <v>0</v>
      </c>
      <c r="AE813">
        <f>IF(h!$A1061=AE$1,1,0)</f>
        <v>0</v>
      </c>
      <c r="AF813">
        <f t="shared" si="132"/>
        <v>0</v>
      </c>
      <c r="AG813">
        <f t="shared" si="132"/>
        <v>0</v>
      </c>
      <c r="AH813">
        <f t="shared" si="132"/>
        <v>0</v>
      </c>
      <c r="AI813">
        <f>IF(h!$A1061=AI$1,1,0)</f>
        <v>0</v>
      </c>
      <c r="AJ813" t="str">
        <f t="shared" si="129"/>
        <v>Valid</v>
      </c>
      <c r="AK813" t="str">
        <f t="shared" si="130"/>
        <v>Operation Department</v>
      </c>
    </row>
    <row r="814" spans="1:37" x14ac:dyDescent="0.3">
      <c r="A814">
        <v>574351</v>
      </c>
      <c r="B814" s="2">
        <v>41865.418611111112</v>
      </c>
      <c r="C814">
        <v>15263</v>
      </c>
      <c r="D814" t="s">
        <v>38</v>
      </c>
      <c r="E814">
        <f>IF(Sheet4!D3839="Hired",1,0)</f>
        <v>1</v>
      </c>
      <c r="F814" t="str">
        <f t="shared" si="124"/>
        <v>Hired</v>
      </c>
      <c r="G814" t="str">
        <f t="shared" si="125"/>
        <v>Valid</v>
      </c>
      <c r="I814">
        <f>IF(Sheet4!$A3839=I$1,1,0)</f>
        <v>1</v>
      </c>
      <c r="J814">
        <f>IF(Sheet4!$A3839=J$1,1,0)</f>
        <v>0</v>
      </c>
      <c r="K814" t="str">
        <f t="shared" si="126"/>
        <v>Valid</v>
      </c>
      <c r="L814" t="str">
        <f t="shared" si="127"/>
        <v>Male</v>
      </c>
      <c r="M814">
        <f>IF(Sheet4!$C3839=M$1,1,0)</f>
        <v>0</v>
      </c>
      <c r="N814">
        <f>IF(Sheet4!$C3839=N$1,1,0)</f>
        <v>0</v>
      </c>
      <c r="O814">
        <f>IF(Sheet4!$C3839=O$1,1,0)</f>
        <v>0</v>
      </c>
      <c r="P814">
        <f>IF(Sheet4!$C3839=P$1,1,0)</f>
        <v>1</v>
      </c>
      <c r="Q814">
        <f>IF(Sheet4!$C3839=Q$1,1,0)</f>
        <v>0</v>
      </c>
      <c r="R814">
        <f>IF(Sheet4!$C3839=R$1,1,0)</f>
        <v>0</v>
      </c>
      <c r="S814">
        <f>IF(Sheet4!$C3839=S$1,1,0)</f>
        <v>0</v>
      </c>
      <c r="T814">
        <f>IF(Sheet4!$C3839=T$1,1,0)</f>
        <v>0</v>
      </c>
      <c r="U814">
        <f>IF(Sheet4!$C3839=U$1,1,0)</f>
        <v>0</v>
      </c>
      <c r="V814">
        <f>IF(Sheet4!$C3839=V$1,1,0)</f>
        <v>0</v>
      </c>
      <c r="W814">
        <f>IF(Sheet4!$C3839=W$1,1,0)</f>
        <v>0</v>
      </c>
      <c r="X814">
        <f>IF(Sheet4!$C3839=X$1,1,0)</f>
        <v>0</v>
      </c>
      <c r="Y814">
        <f>IF(Sheet4!$C3839=Y$1,1,0)</f>
        <v>0</v>
      </c>
      <c r="Z814">
        <f>IF(Sheet4!$C3839=Z$1,1,0)</f>
        <v>0</v>
      </c>
      <c r="AA814" t="str">
        <f t="shared" si="128"/>
        <v>Valid</v>
      </c>
      <c r="AB814">
        <f>IF(h!$A3839=AB$1,1,0)</f>
        <v>1</v>
      </c>
      <c r="AC814">
        <f>IF(h!$A3839=AC$1,1,0)</f>
        <v>0</v>
      </c>
      <c r="AD814">
        <f>IF(h!$A3839=AD$1,1,0)</f>
        <v>0</v>
      </c>
      <c r="AE814">
        <f>IF(h!$A3839=AE$1,1,0)</f>
        <v>0</v>
      </c>
      <c r="AF814">
        <f t="shared" si="132"/>
        <v>0</v>
      </c>
      <c r="AG814">
        <f t="shared" si="132"/>
        <v>0</v>
      </c>
      <c r="AH814">
        <f t="shared" si="132"/>
        <v>0</v>
      </c>
      <c r="AI814">
        <f>IF(h!$A3839=AI$1,1,0)</f>
        <v>0</v>
      </c>
      <c r="AJ814" t="str">
        <f t="shared" si="129"/>
        <v>Valid</v>
      </c>
      <c r="AK814" t="str">
        <f t="shared" si="130"/>
        <v>Service Department</v>
      </c>
    </row>
    <row r="815" spans="1:37" hidden="1" x14ac:dyDescent="0.3">
      <c r="A815">
        <v>220067</v>
      </c>
      <c r="B815" s="2">
        <v>41800.503483796296</v>
      </c>
      <c r="C815">
        <v>15266</v>
      </c>
      <c r="D815" t="s">
        <v>38</v>
      </c>
      <c r="E815">
        <f>IF(Sheet4!D376="Hired",1,0)</f>
        <v>0</v>
      </c>
      <c r="F815" t="str">
        <f t="shared" si="124"/>
        <v>Rejected</v>
      </c>
      <c r="G815" t="str">
        <f t="shared" si="125"/>
        <v>Valid</v>
      </c>
      <c r="I815">
        <f>IF(Sheet4!$A376=I$1,1,0)</f>
        <v>1</v>
      </c>
      <c r="J815">
        <f>IF(Sheet4!$A376=J$1,1,0)</f>
        <v>0</v>
      </c>
      <c r="K815" t="str">
        <f t="shared" si="126"/>
        <v>Valid</v>
      </c>
      <c r="L815" t="str">
        <f t="shared" si="127"/>
        <v>Male</v>
      </c>
      <c r="M815">
        <f>IF(Sheet4!$C376=M$1,1,0)</f>
        <v>0</v>
      </c>
      <c r="N815">
        <f>IF(Sheet4!$C376=N$1,1,0)</f>
        <v>0</v>
      </c>
      <c r="O815">
        <f>IF(Sheet4!$C376=O$1,1,0)</f>
        <v>0</v>
      </c>
      <c r="P815">
        <f>IF(Sheet4!$C376=P$1,1,0)</f>
        <v>0</v>
      </c>
      <c r="Q815">
        <f>IF(Sheet4!$C376=Q$1,1,0)</f>
        <v>0</v>
      </c>
      <c r="R815">
        <f>IF(Sheet4!$C376=R$1,1,0)</f>
        <v>0</v>
      </c>
      <c r="S815">
        <f>IF(Sheet4!$C376=S$1,1,0)</f>
        <v>0</v>
      </c>
      <c r="T815">
        <f>IF(Sheet4!$C376=T$1,1,0)</f>
        <v>0</v>
      </c>
      <c r="U815">
        <f>IF(Sheet4!$C376=U$1,1,0)</f>
        <v>1</v>
      </c>
      <c r="V815">
        <f>IF(Sheet4!$C376=V$1,1,0)</f>
        <v>0</v>
      </c>
      <c r="W815">
        <f>IF(Sheet4!$C376=W$1,1,0)</f>
        <v>0</v>
      </c>
      <c r="X815">
        <f>IF(Sheet4!$C376=X$1,1,0)</f>
        <v>0</v>
      </c>
      <c r="Y815">
        <f>IF(Sheet4!$C376=Y$1,1,0)</f>
        <v>0</v>
      </c>
      <c r="Z815">
        <f>IF(Sheet4!$C376=Z$1,1,0)</f>
        <v>0</v>
      </c>
      <c r="AA815" t="str">
        <f t="shared" si="128"/>
        <v>Valid</v>
      </c>
      <c r="AB815">
        <f>IF(h!$A376=AB$1,1,0)</f>
        <v>0</v>
      </c>
      <c r="AC815">
        <f>IF(h!$A376=AC$1,1,0)</f>
        <v>1</v>
      </c>
      <c r="AD815">
        <f>IF(h!$A376=AD$1,1,0)</f>
        <v>0</v>
      </c>
      <c r="AE815">
        <f>IF(h!$A376=AE$1,1,0)</f>
        <v>0</v>
      </c>
      <c r="AF815">
        <f t="shared" si="132"/>
        <v>0</v>
      </c>
      <c r="AG815">
        <f t="shared" si="132"/>
        <v>0</v>
      </c>
      <c r="AH815">
        <f t="shared" si="132"/>
        <v>0</v>
      </c>
      <c r="AI815">
        <f>IF(h!$A376=AI$1,1,0)</f>
        <v>0</v>
      </c>
      <c r="AJ815" t="str">
        <f t="shared" si="129"/>
        <v>Valid</v>
      </c>
      <c r="AK815" t="str">
        <f t="shared" si="130"/>
        <v>Operation Department</v>
      </c>
    </row>
    <row r="816" spans="1:37" hidden="1" x14ac:dyDescent="0.3">
      <c r="A816">
        <v>632762</v>
      </c>
      <c r="B816" s="2">
        <v>41769.118321759262</v>
      </c>
      <c r="C816">
        <v>15272</v>
      </c>
      <c r="D816" t="s">
        <v>38</v>
      </c>
      <c r="E816">
        <f>IF(Sheet4!D2233="Hired",1,0)</f>
        <v>0</v>
      </c>
      <c r="F816" t="str">
        <f t="shared" si="124"/>
        <v>Rejected</v>
      </c>
      <c r="G816" t="str">
        <f t="shared" si="125"/>
        <v>Valid</v>
      </c>
      <c r="I816">
        <f>IF(Sheet4!$A2233=I$1,1,0)</f>
        <v>0</v>
      </c>
      <c r="J816">
        <f>IF(Sheet4!$A2233=J$1,1,0)</f>
        <v>1</v>
      </c>
      <c r="K816" t="str">
        <f t="shared" si="126"/>
        <v>Valid</v>
      </c>
      <c r="L816" t="str">
        <f t="shared" si="127"/>
        <v>Female</v>
      </c>
      <c r="M816">
        <f>IF(Sheet4!$C2233=M$1,1,0)</f>
        <v>0</v>
      </c>
      <c r="N816">
        <f>IF(Sheet4!$C2233=N$1,1,0)</f>
        <v>0</v>
      </c>
      <c r="O816">
        <f>IF(Sheet4!$C2233=O$1,1,0)</f>
        <v>0</v>
      </c>
      <c r="P816">
        <f>IF(Sheet4!$C2233=P$1,1,0)</f>
        <v>1</v>
      </c>
      <c r="Q816">
        <f>IF(Sheet4!$C2233=Q$1,1,0)</f>
        <v>0</v>
      </c>
      <c r="R816">
        <f>IF(Sheet4!$C2233=R$1,1,0)</f>
        <v>0</v>
      </c>
      <c r="S816">
        <f>IF(Sheet4!$C2233=S$1,1,0)</f>
        <v>0</v>
      </c>
      <c r="T816">
        <f>IF(Sheet4!$C2233=T$1,1,0)</f>
        <v>0</v>
      </c>
      <c r="U816">
        <f>IF(Sheet4!$C2233=U$1,1,0)</f>
        <v>0</v>
      </c>
      <c r="V816">
        <f>IF(Sheet4!$C2233=V$1,1,0)</f>
        <v>0</v>
      </c>
      <c r="W816">
        <f>IF(Sheet4!$C2233=W$1,1,0)</f>
        <v>0</v>
      </c>
      <c r="X816">
        <f>IF(Sheet4!$C2233=X$1,1,0)</f>
        <v>0</v>
      </c>
      <c r="Y816">
        <f>IF(Sheet4!$C2233=Y$1,1,0)</f>
        <v>0</v>
      </c>
      <c r="Z816">
        <f>IF(Sheet4!$C2233=Z$1,1,0)</f>
        <v>0</v>
      </c>
      <c r="AA816" t="str">
        <f t="shared" si="128"/>
        <v>Valid</v>
      </c>
      <c r="AB816">
        <f>IF(h!$A2233=AB$1,1,0)</f>
        <v>1</v>
      </c>
      <c r="AC816">
        <f>IF(h!$A2233=AC$1,1,0)</f>
        <v>0</v>
      </c>
      <c r="AD816">
        <f>IF(h!$A2233=AD$1,1,0)</f>
        <v>0</v>
      </c>
      <c r="AE816">
        <f>IF(h!$A2233=AE$1,1,0)</f>
        <v>0</v>
      </c>
      <c r="AF816">
        <f t="shared" si="132"/>
        <v>0</v>
      </c>
      <c r="AG816">
        <f t="shared" si="132"/>
        <v>0</v>
      </c>
      <c r="AH816">
        <f t="shared" si="132"/>
        <v>0</v>
      </c>
      <c r="AI816">
        <f>IF(h!$A2233=AI$1,1,0)</f>
        <v>0</v>
      </c>
      <c r="AJ816" t="str">
        <f t="shared" si="129"/>
        <v>Valid</v>
      </c>
      <c r="AK816" t="str">
        <f t="shared" si="130"/>
        <v>Service Department</v>
      </c>
    </row>
    <row r="817" spans="1:37" x14ac:dyDescent="0.3">
      <c r="A817">
        <v>90601</v>
      </c>
      <c r="B817" s="2">
        <v>41850.761435185188</v>
      </c>
      <c r="C817">
        <v>15277</v>
      </c>
      <c r="D817" t="s">
        <v>38</v>
      </c>
      <c r="E817">
        <f>IF(Sheet4!D1872="Hired",1,0)</f>
        <v>1</v>
      </c>
      <c r="F817" t="str">
        <f t="shared" si="124"/>
        <v>Hired</v>
      </c>
      <c r="G817" t="str">
        <f t="shared" si="125"/>
        <v>Valid</v>
      </c>
      <c r="I817">
        <f>IF(Sheet4!$A1872=I$1,1,0)</f>
        <v>0</v>
      </c>
      <c r="J817">
        <f>IF(Sheet4!$A1872=J$1,1,0)</f>
        <v>1</v>
      </c>
      <c r="K817" t="str">
        <f t="shared" si="126"/>
        <v>Valid</v>
      </c>
      <c r="L817" t="str">
        <f t="shared" si="127"/>
        <v>Female</v>
      </c>
      <c r="M817">
        <f>IF(Sheet4!$C1872=M$1,1,0)</f>
        <v>0</v>
      </c>
      <c r="N817">
        <f>IF(Sheet4!$C1872=N$1,1,0)</f>
        <v>0</v>
      </c>
      <c r="O817">
        <f>IF(Sheet4!$C1872=O$1,1,0)</f>
        <v>0</v>
      </c>
      <c r="P817">
        <f>IF(Sheet4!$C1872=P$1,1,0)</f>
        <v>0</v>
      </c>
      <c r="Q817">
        <f>IF(Sheet4!$C1872=Q$1,1,0)</f>
        <v>0</v>
      </c>
      <c r="R817">
        <f>IF(Sheet4!$C1872=R$1,1,0)</f>
        <v>0</v>
      </c>
      <c r="S817">
        <f>IF(Sheet4!$C1872=S$1,1,0)</f>
        <v>1</v>
      </c>
      <c r="T817">
        <f>IF(Sheet4!$C1872=T$1,1,0)</f>
        <v>0</v>
      </c>
      <c r="U817">
        <f>IF(Sheet4!$C1872=U$1,1,0)</f>
        <v>0</v>
      </c>
      <c r="V817">
        <f>IF(Sheet4!$C1872=V$1,1,0)</f>
        <v>0</v>
      </c>
      <c r="W817">
        <f>IF(Sheet4!$C1872=W$1,1,0)</f>
        <v>0</v>
      </c>
      <c r="X817">
        <f>IF(Sheet4!$C1872=X$1,1,0)</f>
        <v>0</v>
      </c>
      <c r="Y817">
        <f>IF(Sheet4!$C1872=Y$1,1,0)</f>
        <v>0</v>
      </c>
      <c r="Z817">
        <f>IF(Sheet4!$C1872=Z$1,1,0)</f>
        <v>0</v>
      </c>
      <c r="AA817" t="str">
        <f t="shared" si="128"/>
        <v>Valid</v>
      </c>
      <c r="AB817">
        <f>IF(h!$A1872=AB$1,1,0)</f>
        <v>1</v>
      </c>
      <c r="AC817">
        <f>IF(h!$A1872=AC$1,1,0)</f>
        <v>0</v>
      </c>
      <c r="AD817">
        <f>IF(h!$A1872=AD$1,1,0)</f>
        <v>0</v>
      </c>
      <c r="AE817">
        <f>IF(h!$A1872=AE$1,1,0)</f>
        <v>0</v>
      </c>
      <c r="AF817">
        <f t="shared" si="132"/>
        <v>0</v>
      </c>
      <c r="AG817">
        <f t="shared" si="132"/>
        <v>0</v>
      </c>
      <c r="AH817">
        <f t="shared" si="132"/>
        <v>0</v>
      </c>
      <c r="AI817">
        <f>IF(h!$A1872=AI$1,1,0)</f>
        <v>0</v>
      </c>
      <c r="AJ817" t="str">
        <f t="shared" si="129"/>
        <v>Valid</v>
      </c>
      <c r="AK817" t="str">
        <f t="shared" si="130"/>
        <v>Service Department</v>
      </c>
    </row>
    <row r="818" spans="1:37" hidden="1" x14ac:dyDescent="0.3">
      <c r="A818">
        <v>182899</v>
      </c>
      <c r="B818" s="2">
        <v>41762.722453703704</v>
      </c>
      <c r="C818">
        <v>15292</v>
      </c>
      <c r="D818" t="s">
        <v>38</v>
      </c>
      <c r="E818">
        <f>IF(Sheet4!D4078="Hired",1,0)</f>
        <v>0</v>
      </c>
      <c r="F818" t="str">
        <f t="shared" si="124"/>
        <v>Rejected</v>
      </c>
      <c r="G818" t="str">
        <f t="shared" si="125"/>
        <v>Valid</v>
      </c>
      <c r="I818">
        <f>IF(Sheet4!$A4078=I$1,1,0)</f>
        <v>0</v>
      </c>
      <c r="J818">
        <f>IF(Sheet4!$A4078=J$1,1,0)</f>
        <v>1</v>
      </c>
      <c r="K818" t="str">
        <f t="shared" si="126"/>
        <v>Valid</v>
      </c>
      <c r="L818" t="str">
        <f t="shared" si="127"/>
        <v>Female</v>
      </c>
      <c r="M818">
        <f>IF(Sheet4!$C4078=M$1,1,0)</f>
        <v>0</v>
      </c>
      <c r="N818">
        <f>IF(Sheet4!$C4078=N$1,1,0)</f>
        <v>0</v>
      </c>
      <c r="O818">
        <f>IF(Sheet4!$C4078=O$1,1,0)</f>
        <v>0</v>
      </c>
      <c r="P818">
        <f>IF(Sheet4!$C4078=P$1,1,0)</f>
        <v>1</v>
      </c>
      <c r="Q818">
        <f>IF(Sheet4!$C4078=Q$1,1,0)</f>
        <v>0</v>
      </c>
      <c r="R818">
        <f>IF(Sheet4!$C4078=R$1,1,0)</f>
        <v>0</v>
      </c>
      <c r="S818">
        <f>IF(Sheet4!$C4078=S$1,1,0)</f>
        <v>0</v>
      </c>
      <c r="T818">
        <f>IF(Sheet4!$C4078=T$1,1,0)</f>
        <v>0</v>
      </c>
      <c r="U818">
        <f>IF(Sheet4!$C4078=U$1,1,0)</f>
        <v>0</v>
      </c>
      <c r="V818">
        <f>IF(Sheet4!$C4078=V$1,1,0)</f>
        <v>0</v>
      </c>
      <c r="W818">
        <f>IF(Sheet4!$C4078=W$1,1,0)</f>
        <v>0</v>
      </c>
      <c r="X818">
        <f>IF(Sheet4!$C4078=X$1,1,0)</f>
        <v>0</v>
      </c>
      <c r="Y818">
        <f>IF(Sheet4!$C4078=Y$1,1,0)</f>
        <v>0</v>
      </c>
      <c r="Z818">
        <f>IF(Sheet4!$C4078=Z$1,1,0)</f>
        <v>0</v>
      </c>
      <c r="AA818" t="str">
        <f t="shared" si="128"/>
        <v>Valid</v>
      </c>
      <c r="AB818">
        <f>IF(h!$A4078=AB$1,1,0)</f>
        <v>0</v>
      </c>
      <c r="AC818">
        <f>IF(h!$A4078=AC$1,1,0)</f>
        <v>0</v>
      </c>
      <c r="AD818">
        <f>IF(h!$A4078=AD$1,1,0)</f>
        <v>0</v>
      </c>
      <c r="AE818">
        <f>IF(h!$A4078=AE$1,1,0)</f>
        <v>1</v>
      </c>
      <c r="AF818">
        <f t="shared" si="132"/>
        <v>0</v>
      </c>
      <c r="AG818">
        <f t="shared" si="132"/>
        <v>0</v>
      </c>
      <c r="AH818">
        <f t="shared" si="132"/>
        <v>0</v>
      </c>
      <c r="AI818">
        <f>IF(h!$A4078=AI$1,1,0)</f>
        <v>0</v>
      </c>
      <c r="AJ818" t="str">
        <f t="shared" si="129"/>
        <v>Valid</v>
      </c>
      <c r="AK818" t="str">
        <f t="shared" si="130"/>
        <v>Finance Department</v>
      </c>
    </row>
    <row r="819" spans="1:37" x14ac:dyDescent="0.3">
      <c r="A819">
        <v>314450</v>
      </c>
      <c r="B819" s="2">
        <v>41879.398900462962</v>
      </c>
      <c r="C819">
        <v>15294</v>
      </c>
      <c r="D819" t="s">
        <v>38</v>
      </c>
      <c r="E819">
        <f>IF(Sheet4!D4516="Hired",1,0)</f>
        <v>1</v>
      </c>
      <c r="F819" t="str">
        <f t="shared" si="124"/>
        <v>Hired</v>
      </c>
      <c r="G819" t="str">
        <f t="shared" si="125"/>
        <v>Valid</v>
      </c>
      <c r="I819">
        <f>IF(Sheet4!$A4516=I$1,1,0)</f>
        <v>0</v>
      </c>
      <c r="J819">
        <f>IF(Sheet4!$A4516=J$1,1,0)</f>
        <v>1</v>
      </c>
      <c r="K819" t="str">
        <f t="shared" si="126"/>
        <v>Valid</v>
      </c>
      <c r="L819" t="str">
        <f t="shared" si="127"/>
        <v>Female</v>
      </c>
      <c r="M819">
        <f>IF(Sheet4!$C4516=M$1,1,0)</f>
        <v>0</v>
      </c>
      <c r="N819">
        <f>IF(Sheet4!$C4516=N$1,1,0)</f>
        <v>0</v>
      </c>
      <c r="O819">
        <f>IF(Sheet4!$C4516=O$1,1,0)</f>
        <v>0</v>
      </c>
      <c r="P819">
        <f>IF(Sheet4!$C4516=P$1,1,0)</f>
        <v>0</v>
      </c>
      <c r="Q819">
        <f>IF(Sheet4!$C4516=Q$1,1,0)</f>
        <v>0</v>
      </c>
      <c r="R819">
        <f>IF(Sheet4!$C4516=R$1,1,0)</f>
        <v>0</v>
      </c>
      <c r="S819">
        <f>IF(Sheet4!$C4516=S$1,1,0)</f>
        <v>0</v>
      </c>
      <c r="T819">
        <f>IF(Sheet4!$C4516=T$1,1,0)</f>
        <v>0</v>
      </c>
      <c r="U819">
        <f>IF(Sheet4!$C4516=U$1,1,0)</f>
        <v>0</v>
      </c>
      <c r="V819">
        <f>IF(Sheet4!$C4516=V$1,1,0)</f>
        <v>0</v>
      </c>
      <c r="W819">
        <f>IF(Sheet4!$C4516=W$1,1,0)</f>
        <v>0</v>
      </c>
      <c r="X819">
        <f>IF(Sheet4!$C4516=X$1,1,0)</f>
        <v>0</v>
      </c>
      <c r="Y819">
        <f>IF(Sheet4!$C4516=Y$1,1,0)</f>
        <v>1</v>
      </c>
      <c r="Z819">
        <f>IF(Sheet4!$C4516=Z$1,1,0)</f>
        <v>0</v>
      </c>
      <c r="AA819" t="str">
        <f t="shared" si="128"/>
        <v>Valid</v>
      </c>
      <c r="AB819">
        <f>IF(h!$A4516=AB$1,1,0)</f>
        <v>0</v>
      </c>
      <c r="AC819">
        <f>IF(h!$A4516=AC$1,1,0)</f>
        <v>0</v>
      </c>
      <c r="AD819">
        <f>IF(h!$A4516=AD$1,1,0)</f>
        <v>0</v>
      </c>
      <c r="AE819">
        <f>IF(h!$A4516=AE$1,1,0)</f>
        <v>1</v>
      </c>
      <c r="AF819">
        <f t="shared" si="132"/>
        <v>0</v>
      </c>
      <c r="AG819">
        <f t="shared" si="132"/>
        <v>0</v>
      </c>
      <c r="AH819">
        <f t="shared" si="132"/>
        <v>0</v>
      </c>
      <c r="AI819">
        <f>IF(h!$A4516=AI$1,1,0)</f>
        <v>0</v>
      </c>
      <c r="AJ819" t="str">
        <f t="shared" si="129"/>
        <v>Valid</v>
      </c>
      <c r="AK819" t="str">
        <f t="shared" si="130"/>
        <v>Finance Department</v>
      </c>
    </row>
    <row r="820" spans="1:37" x14ac:dyDescent="0.3">
      <c r="A820">
        <v>407784</v>
      </c>
      <c r="B820" s="2">
        <v>41831.011782407404</v>
      </c>
      <c r="C820">
        <v>15319</v>
      </c>
      <c r="D820" t="s">
        <v>38</v>
      </c>
      <c r="E820">
        <f>IF(Sheet4!D6147="Hired",1,0)</f>
        <v>1</v>
      </c>
      <c r="F820" t="str">
        <f t="shared" si="124"/>
        <v>Hired</v>
      </c>
      <c r="G820" t="str">
        <f t="shared" si="125"/>
        <v>Valid</v>
      </c>
      <c r="I820">
        <f>IF(Sheet4!$A6147=I$1,1,0)</f>
        <v>1</v>
      </c>
      <c r="J820">
        <f>IF(Sheet4!$A6147=J$1,1,0)</f>
        <v>0</v>
      </c>
      <c r="K820" t="str">
        <f t="shared" si="126"/>
        <v>Valid</v>
      </c>
      <c r="L820" t="str">
        <f t="shared" si="127"/>
        <v>Male</v>
      </c>
      <c r="M820">
        <f>IF(Sheet4!$C6147=M$1,1,0)</f>
        <v>0</v>
      </c>
      <c r="N820">
        <f>IF(Sheet4!$C6147=N$1,1,0)</f>
        <v>0</v>
      </c>
      <c r="O820">
        <f>IF(Sheet4!$C6147=O$1,1,0)</f>
        <v>0</v>
      </c>
      <c r="P820">
        <f>IF(Sheet4!$C6147=P$1,1,0)</f>
        <v>0</v>
      </c>
      <c r="Q820">
        <f>IF(Sheet4!$C6147=Q$1,1,0)</f>
        <v>0</v>
      </c>
      <c r="R820">
        <f>IF(Sheet4!$C6147=R$1,1,0)</f>
        <v>1</v>
      </c>
      <c r="S820">
        <f>IF(Sheet4!$C6147=S$1,1,0)</f>
        <v>0</v>
      </c>
      <c r="T820">
        <f>IF(Sheet4!$C6147=T$1,1,0)</f>
        <v>0</v>
      </c>
      <c r="U820">
        <f>IF(Sheet4!$C6147=U$1,1,0)</f>
        <v>0</v>
      </c>
      <c r="V820">
        <f>IF(Sheet4!$C6147=V$1,1,0)</f>
        <v>0</v>
      </c>
      <c r="W820">
        <f>IF(Sheet4!$C6147=W$1,1,0)</f>
        <v>0</v>
      </c>
      <c r="X820">
        <f>IF(Sheet4!$C6147=X$1,1,0)</f>
        <v>0</v>
      </c>
      <c r="Y820">
        <f>IF(Sheet4!$C6147=Y$1,1,0)</f>
        <v>0</v>
      </c>
      <c r="Z820">
        <f>IF(Sheet4!$C6147=Z$1,1,0)</f>
        <v>0</v>
      </c>
      <c r="AA820" t="str">
        <f t="shared" si="128"/>
        <v>Valid</v>
      </c>
      <c r="AB820">
        <f>IF(h!$A6147=AB$1,1,0)</f>
        <v>1</v>
      </c>
      <c r="AC820">
        <f>IF(h!$A6147=AC$1,1,0)</f>
        <v>0</v>
      </c>
      <c r="AD820">
        <f>IF(h!$A6147=AD$1,1,0)</f>
        <v>0</v>
      </c>
      <c r="AE820">
        <f>IF(h!$A6147=AE$1,1,0)</f>
        <v>0</v>
      </c>
      <c r="AF820">
        <f t="shared" si="132"/>
        <v>0</v>
      </c>
      <c r="AG820">
        <f t="shared" si="132"/>
        <v>0</v>
      </c>
      <c r="AH820">
        <f t="shared" si="132"/>
        <v>0</v>
      </c>
      <c r="AI820">
        <f>IF(h!$A6147=AI$1,1,0)</f>
        <v>0</v>
      </c>
      <c r="AJ820" t="str">
        <f t="shared" si="129"/>
        <v>Valid</v>
      </c>
      <c r="AK820" t="str">
        <f t="shared" si="130"/>
        <v>Service Department</v>
      </c>
    </row>
    <row r="821" spans="1:37" x14ac:dyDescent="0.3">
      <c r="A821">
        <v>929357</v>
      </c>
      <c r="B821" s="2">
        <v>41845.427604166667</v>
      </c>
      <c r="C821">
        <v>15320</v>
      </c>
      <c r="D821" t="s">
        <v>38</v>
      </c>
      <c r="E821">
        <f>IF(Sheet4!D5942="Hired",1,0)</f>
        <v>1</v>
      </c>
      <c r="F821" t="str">
        <f t="shared" si="124"/>
        <v>Hired</v>
      </c>
      <c r="G821" t="str">
        <f t="shared" si="125"/>
        <v>Valid</v>
      </c>
      <c r="I821">
        <f>IF(Sheet4!$A5942=I$1,1,0)</f>
        <v>0</v>
      </c>
      <c r="J821">
        <f>IF(Sheet4!$A5942=J$1,1,0)</f>
        <v>1</v>
      </c>
      <c r="K821" t="str">
        <f t="shared" si="126"/>
        <v>Valid</v>
      </c>
      <c r="L821" t="str">
        <f t="shared" si="127"/>
        <v>Female</v>
      </c>
      <c r="M821">
        <f>IF(Sheet4!$C5942=M$1,1,0)</f>
        <v>0</v>
      </c>
      <c r="N821">
        <f>IF(Sheet4!$C5942=N$1,1,0)</f>
        <v>0</v>
      </c>
      <c r="O821">
        <f>IF(Sheet4!$C5942=O$1,1,0)</f>
        <v>0</v>
      </c>
      <c r="P821">
        <f>IF(Sheet4!$C5942=P$1,1,0)</f>
        <v>0</v>
      </c>
      <c r="Q821">
        <f>IF(Sheet4!$C5942=Q$1,1,0)</f>
        <v>0</v>
      </c>
      <c r="R821">
        <f>IF(Sheet4!$C5942=R$1,1,0)</f>
        <v>0</v>
      </c>
      <c r="S821">
        <f>IF(Sheet4!$C5942=S$1,1,0)</f>
        <v>0</v>
      </c>
      <c r="T821">
        <f>IF(Sheet4!$C5942=T$1,1,0)</f>
        <v>0</v>
      </c>
      <c r="U821">
        <f>IF(Sheet4!$C5942=U$1,1,0)</f>
        <v>0</v>
      </c>
      <c r="V821">
        <f>IF(Sheet4!$C5942=V$1,1,0)</f>
        <v>0</v>
      </c>
      <c r="W821">
        <f>IF(Sheet4!$C5942=W$1,1,0)</f>
        <v>0</v>
      </c>
      <c r="X821">
        <f>IF(Sheet4!$C5942=X$1,1,0)</f>
        <v>0</v>
      </c>
      <c r="Y821">
        <f>IF(Sheet4!$C5942=Y$1,1,0)</f>
        <v>1</v>
      </c>
      <c r="Z821">
        <f>IF(Sheet4!$C5942=Z$1,1,0)</f>
        <v>0</v>
      </c>
      <c r="AA821" t="str">
        <f t="shared" si="128"/>
        <v>Valid</v>
      </c>
      <c r="AB821">
        <f>IF(h!$A5942=AB$1,1,0)</f>
        <v>0</v>
      </c>
      <c r="AC821">
        <f>IF(h!$A5942=AC$1,1,0)</f>
        <v>0</v>
      </c>
      <c r="AD821">
        <f>IF(h!$A5942=AD$1,1,0)</f>
        <v>0</v>
      </c>
      <c r="AE821">
        <f>IF(h!$A5942=AE$1,1,0)</f>
        <v>0</v>
      </c>
      <c r="AF821">
        <f t="shared" si="132"/>
        <v>0</v>
      </c>
      <c r="AG821">
        <f t="shared" si="132"/>
        <v>0</v>
      </c>
      <c r="AH821">
        <f t="shared" si="132"/>
        <v>0</v>
      </c>
      <c r="AI821">
        <f>IF(h!$A5942=AI$1,1,0)</f>
        <v>1</v>
      </c>
      <c r="AJ821" t="str">
        <f t="shared" si="129"/>
        <v>Valid</v>
      </c>
      <c r="AK821" t="str">
        <f t="shared" si="130"/>
        <v>General Management</v>
      </c>
    </row>
    <row r="822" spans="1:37" hidden="1" x14ac:dyDescent="0.3">
      <c r="A822">
        <v>987341</v>
      </c>
      <c r="B822" s="2">
        <v>41799.557905092595</v>
      </c>
      <c r="C822">
        <v>15334</v>
      </c>
      <c r="D822" t="s">
        <v>38</v>
      </c>
      <c r="E822">
        <f>IF(Sheet4!D362="Hired",1,0)</f>
        <v>0</v>
      </c>
      <c r="F822" t="str">
        <f t="shared" si="124"/>
        <v>Rejected</v>
      </c>
      <c r="G822" t="str">
        <f t="shared" si="125"/>
        <v>Valid</v>
      </c>
      <c r="I822">
        <f>IF(Sheet4!$A362=I$1,1,0)</f>
        <v>1</v>
      </c>
      <c r="J822">
        <f>IF(Sheet4!$A362=J$1,1,0)</f>
        <v>0</v>
      </c>
      <c r="K822" t="str">
        <f t="shared" si="126"/>
        <v>Valid</v>
      </c>
      <c r="L822" t="str">
        <f t="shared" si="127"/>
        <v>Male</v>
      </c>
      <c r="M822">
        <f>IF(Sheet4!$C362=M$1,1,0)</f>
        <v>0</v>
      </c>
      <c r="N822">
        <f>IF(Sheet4!$C362=N$1,1,0)</f>
        <v>1</v>
      </c>
      <c r="O822">
        <f>IF(Sheet4!$C362=O$1,1,0)</f>
        <v>0</v>
      </c>
      <c r="P822">
        <f>IF(Sheet4!$C362=P$1,1,0)</f>
        <v>0</v>
      </c>
      <c r="Q822">
        <f>IF(Sheet4!$C362=Q$1,1,0)</f>
        <v>0</v>
      </c>
      <c r="R822">
        <f>IF(Sheet4!$C362=R$1,1,0)</f>
        <v>0</v>
      </c>
      <c r="S822">
        <f>IF(Sheet4!$C362=S$1,1,0)</f>
        <v>0</v>
      </c>
      <c r="T822">
        <f>IF(Sheet4!$C362=T$1,1,0)</f>
        <v>0</v>
      </c>
      <c r="U822">
        <f>IF(Sheet4!$C362=U$1,1,0)</f>
        <v>0</v>
      </c>
      <c r="V822">
        <f>IF(Sheet4!$C362=V$1,1,0)</f>
        <v>0</v>
      </c>
      <c r="W822">
        <f>IF(Sheet4!$C362=W$1,1,0)</f>
        <v>0</v>
      </c>
      <c r="X822">
        <f>IF(Sheet4!$C362=X$1,1,0)</f>
        <v>0</v>
      </c>
      <c r="Y822">
        <f>IF(Sheet4!$C362=Y$1,1,0)</f>
        <v>0</v>
      </c>
      <c r="Z822">
        <f>IF(Sheet4!$C362=Z$1,1,0)</f>
        <v>0</v>
      </c>
      <c r="AA822" t="str">
        <f t="shared" si="128"/>
        <v>Valid</v>
      </c>
      <c r="AB822">
        <f>IF(h!$A362=AB$1,1,0)</f>
        <v>0</v>
      </c>
      <c r="AC822">
        <f>IF(h!$A362=AC$1,1,0)</f>
        <v>0</v>
      </c>
      <c r="AD822">
        <f>IF(h!$A362=AD$1,1,0)</f>
        <v>1</v>
      </c>
      <c r="AE822">
        <f>IF(h!$A362=AE$1,1,0)</f>
        <v>0</v>
      </c>
      <c r="AF822">
        <f t="shared" ref="AF822:AH841" si="133">IF(AE822=AF$1,1,0)</f>
        <v>0</v>
      </c>
      <c r="AG822">
        <f t="shared" si="133"/>
        <v>0</v>
      </c>
      <c r="AH822">
        <f t="shared" si="133"/>
        <v>0</v>
      </c>
      <c r="AI822">
        <f>IF(h!$A362=AI$1,1,0)</f>
        <v>0</v>
      </c>
      <c r="AJ822" t="str">
        <f t="shared" si="129"/>
        <v>Valid</v>
      </c>
      <c r="AK822" t="str">
        <f t="shared" si="130"/>
        <v>Sales Department</v>
      </c>
    </row>
    <row r="823" spans="1:37" x14ac:dyDescent="0.3">
      <c r="A823">
        <v>868878</v>
      </c>
      <c r="B823" s="2">
        <v>41779.453761574077</v>
      </c>
      <c r="C823">
        <v>15380</v>
      </c>
      <c r="D823" t="s">
        <v>38</v>
      </c>
      <c r="E823">
        <f>IF(Sheet4!D2598="Hired",1,0)</f>
        <v>1</v>
      </c>
      <c r="F823" t="str">
        <f t="shared" si="124"/>
        <v>Hired</v>
      </c>
      <c r="G823" t="str">
        <f t="shared" si="125"/>
        <v>Valid</v>
      </c>
      <c r="I823">
        <f>IF(Sheet4!$A2598=I$1,1,0)</f>
        <v>0</v>
      </c>
      <c r="J823">
        <f>IF(Sheet4!$A2598=J$1,1,0)</f>
        <v>1</v>
      </c>
      <c r="K823" t="str">
        <f t="shared" si="126"/>
        <v>Valid</v>
      </c>
      <c r="L823" t="str">
        <f t="shared" si="127"/>
        <v>Female</v>
      </c>
      <c r="M823">
        <f>IF(Sheet4!$C2598=M$1,1,0)</f>
        <v>0</v>
      </c>
      <c r="N823">
        <f>IF(Sheet4!$C2598=N$1,1,0)</f>
        <v>1</v>
      </c>
      <c r="O823">
        <f>IF(Sheet4!$C2598=O$1,1,0)</f>
        <v>0</v>
      </c>
      <c r="P823">
        <f>IF(Sheet4!$C2598=P$1,1,0)</f>
        <v>0</v>
      </c>
      <c r="Q823">
        <f>IF(Sheet4!$C2598=Q$1,1,0)</f>
        <v>0</v>
      </c>
      <c r="R823">
        <f>IF(Sheet4!$C2598=R$1,1,0)</f>
        <v>0</v>
      </c>
      <c r="S823">
        <f>IF(Sheet4!$C2598=S$1,1,0)</f>
        <v>0</v>
      </c>
      <c r="T823">
        <f>IF(Sheet4!$C2598=T$1,1,0)</f>
        <v>0</v>
      </c>
      <c r="U823">
        <f>IF(Sheet4!$C2598=U$1,1,0)</f>
        <v>0</v>
      </c>
      <c r="V823">
        <f>IF(Sheet4!$C2598=V$1,1,0)</f>
        <v>0</v>
      </c>
      <c r="W823">
        <f>IF(Sheet4!$C2598=W$1,1,0)</f>
        <v>0</v>
      </c>
      <c r="X823">
        <f>IF(Sheet4!$C2598=X$1,1,0)</f>
        <v>0</v>
      </c>
      <c r="Y823">
        <f>IF(Sheet4!$C2598=Y$1,1,0)</f>
        <v>0</v>
      </c>
      <c r="Z823">
        <f>IF(Sheet4!$C2598=Z$1,1,0)</f>
        <v>0</v>
      </c>
      <c r="AA823" t="str">
        <f t="shared" si="128"/>
        <v>Valid</v>
      </c>
      <c r="AB823">
        <f>IF(h!$A2598=AB$1,1,0)</f>
        <v>0</v>
      </c>
      <c r="AC823">
        <f>IF(h!$A2598=AC$1,1,0)</f>
        <v>0</v>
      </c>
      <c r="AD823">
        <f>IF(h!$A2598=AD$1,1,0)</f>
        <v>0</v>
      </c>
      <c r="AE823">
        <f>IF(h!$A2598=AE$1,1,0)</f>
        <v>1</v>
      </c>
      <c r="AF823">
        <f t="shared" si="133"/>
        <v>0</v>
      </c>
      <c r="AG823">
        <f t="shared" si="133"/>
        <v>0</v>
      </c>
      <c r="AH823">
        <f t="shared" si="133"/>
        <v>0</v>
      </c>
      <c r="AI823">
        <f>IF(h!$A2598=AI$1,1,0)</f>
        <v>0</v>
      </c>
      <c r="AJ823" t="str">
        <f t="shared" si="129"/>
        <v>Valid</v>
      </c>
      <c r="AK823" t="str">
        <f t="shared" si="130"/>
        <v>Finance Department</v>
      </c>
    </row>
    <row r="824" spans="1:37" x14ac:dyDescent="0.3">
      <c r="A824">
        <v>280502</v>
      </c>
      <c r="B824" s="2">
        <v>41761.569050925929</v>
      </c>
      <c r="C824">
        <v>15423</v>
      </c>
      <c r="D824" t="s">
        <v>38</v>
      </c>
      <c r="E824">
        <f>IF(Sheet4!D2432="Hired",1,0)</f>
        <v>1</v>
      </c>
      <c r="F824" t="str">
        <f t="shared" si="124"/>
        <v>Hired</v>
      </c>
      <c r="G824" t="str">
        <f t="shared" si="125"/>
        <v>Valid</v>
      </c>
      <c r="I824">
        <f>IF(Sheet4!$A2432=I$1,1,0)</f>
        <v>1</v>
      </c>
      <c r="J824">
        <f>IF(Sheet4!$A2432=J$1,1,0)</f>
        <v>0</v>
      </c>
      <c r="K824" t="str">
        <f t="shared" si="126"/>
        <v>Valid</v>
      </c>
      <c r="L824" t="str">
        <f t="shared" si="127"/>
        <v>Male</v>
      </c>
      <c r="M824">
        <f>IF(Sheet4!$C2432=M$1,1,0)</f>
        <v>0</v>
      </c>
      <c r="N824">
        <f>IF(Sheet4!$C2432=N$1,1,0)</f>
        <v>0</v>
      </c>
      <c r="O824">
        <f>IF(Sheet4!$C2432=O$1,1,0)</f>
        <v>0</v>
      </c>
      <c r="P824">
        <f>IF(Sheet4!$C2432=P$1,1,0)</f>
        <v>0</v>
      </c>
      <c r="Q824">
        <f>IF(Sheet4!$C2432=Q$1,1,0)</f>
        <v>0</v>
      </c>
      <c r="R824">
        <f>IF(Sheet4!$C2432=R$1,1,0)</f>
        <v>0</v>
      </c>
      <c r="S824">
        <f>IF(Sheet4!$C2432=S$1,1,0)</f>
        <v>0</v>
      </c>
      <c r="T824">
        <f>IF(Sheet4!$C2432=T$1,1,0)</f>
        <v>0</v>
      </c>
      <c r="U824">
        <f>IF(Sheet4!$C2432=U$1,1,0)</f>
        <v>0</v>
      </c>
      <c r="V824">
        <f>IF(Sheet4!$C2432=V$1,1,0)</f>
        <v>0</v>
      </c>
      <c r="W824">
        <f>IF(Sheet4!$C2432=W$1,1,0)</f>
        <v>0</v>
      </c>
      <c r="X824">
        <f>IF(Sheet4!$C2432=X$1,1,0)</f>
        <v>0</v>
      </c>
      <c r="Y824">
        <f>IF(Sheet4!$C2432=Y$1,1,0)</f>
        <v>1</v>
      </c>
      <c r="Z824">
        <f>IF(Sheet4!$C2432=Z$1,1,0)</f>
        <v>0</v>
      </c>
      <c r="AA824" t="str">
        <f t="shared" si="128"/>
        <v>Valid</v>
      </c>
      <c r="AB824">
        <f>IF(h!$A2432=AB$1,1,0)</f>
        <v>1</v>
      </c>
      <c r="AC824">
        <f>IF(h!$A2432=AC$1,1,0)</f>
        <v>0</v>
      </c>
      <c r="AD824">
        <f>IF(h!$A2432=AD$1,1,0)</f>
        <v>0</v>
      </c>
      <c r="AE824">
        <f>IF(h!$A2432=AE$1,1,0)</f>
        <v>0</v>
      </c>
      <c r="AF824">
        <f t="shared" si="133"/>
        <v>0</v>
      </c>
      <c r="AG824">
        <f t="shared" si="133"/>
        <v>0</v>
      </c>
      <c r="AH824">
        <f t="shared" si="133"/>
        <v>0</v>
      </c>
      <c r="AI824">
        <f>IF(h!$A2432=AI$1,1,0)</f>
        <v>0</v>
      </c>
      <c r="AJ824" t="str">
        <f t="shared" si="129"/>
        <v>Valid</v>
      </c>
      <c r="AK824" t="str">
        <f t="shared" si="130"/>
        <v>Service Department</v>
      </c>
    </row>
    <row r="825" spans="1:37" x14ac:dyDescent="0.3">
      <c r="A825">
        <v>442463</v>
      </c>
      <c r="B825" s="2">
        <v>41837.534131944441</v>
      </c>
      <c r="C825">
        <v>15430</v>
      </c>
      <c r="D825" t="s">
        <v>38</v>
      </c>
      <c r="E825">
        <f>IF(Sheet4!D4394="Hired",1,0)</f>
        <v>1</v>
      </c>
      <c r="F825" t="str">
        <f t="shared" si="124"/>
        <v>Hired</v>
      </c>
      <c r="G825" t="str">
        <f t="shared" si="125"/>
        <v>Valid</v>
      </c>
      <c r="I825">
        <f>IF(Sheet4!$A4394=I$1,1,0)</f>
        <v>0</v>
      </c>
      <c r="J825">
        <f>IF(Sheet4!$A4394=J$1,1,0)</f>
        <v>1</v>
      </c>
      <c r="K825" t="str">
        <f t="shared" si="126"/>
        <v>Valid</v>
      </c>
      <c r="L825" t="str">
        <f t="shared" si="127"/>
        <v>Female</v>
      </c>
      <c r="M825">
        <f>IF(Sheet4!$C4394=M$1,1,0)</f>
        <v>0</v>
      </c>
      <c r="N825">
        <f>IF(Sheet4!$C4394=N$1,1,0)</f>
        <v>1</v>
      </c>
      <c r="O825">
        <f>IF(Sheet4!$C4394=O$1,1,0)</f>
        <v>0</v>
      </c>
      <c r="P825">
        <f>IF(Sheet4!$C4394=P$1,1,0)</f>
        <v>0</v>
      </c>
      <c r="Q825">
        <f>IF(Sheet4!$C4394=Q$1,1,0)</f>
        <v>0</v>
      </c>
      <c r="R825">
        <f>IF(Sheet4!$C4394=R$1,1,0)</f>
        <v>0</v>
      </c>
      <c r="S825">
        <f>IF(Sheet4!$C4394=S$1,1,0)</f>
        <v>0</v>
      </c>
      <c r="T825">
        <f>IF(Sheet4!$C4394=T$1,1,0)</f>
        <v>0</v>
      </c>
      <c r="U825">
        <f>IF(Sheet4!$C4394=U$1,1,0)</f>
        <v>0</v>
      </c>
      <c r="V825">
        <f>IF(Sheet4!$C4394=V$1,1,0)</f>
        <v>0</v>
      </c>
      <c r="W825">
        <f>IF(Sheet4!$C4394=W$1,1,0)</f>
        <v>0</v>
      </c>
      <c r="X825">
        <f>IF(Sheet4!$C4394=X$1,1,0)</f>
        <v>0</v>
      </c>
      <c r="Y825">
        <f>IF(Sheet4!$C4394=Y$1,1,0)</f>
        <v>0</v>
      </c>
      <c r="Z825">
        <f>IF(Sheet4!$C4394=Z$1,1,0)</f>
        <v>0</v>
      </c>
      <c r="AA825" t="str">
        <f t="shared" si="128"/>
        <v>Valid</v>
      </c>
      <c r="AB825">
        <f>IF(h!$A4394=AB$1,1,0)</f>
        <v>1</v>
      </c>
      <c r="AC825">
        <f>IF(h!$A4394=AC$1,1,0)</f>
        <v>0</v>
      </c>
      <c r="AD825">
        <f>IF(h!$A4394=AD$1,1,0)</f>
        <v>0</v>
      </c>
      <c r="AE825">
        <f>IF(h!$A4394=AE$1,1,0)</f>
        <v>0</v>
      </c>
      <c r="AF825">
        <f t="shared" si="133"/>
        <v>0</v>
      </c>
      <c r="AG825">
        <f t="shared" si="133"/>
        <v>0</v>
      </c>
      <c r="AH825">
        <f t="shared" si="133"/>
        <v>0</v>
      </c>
      <c r="AI825">
        <f>IF(h!$A4394=AI$1,1,0)</f>
        <v>0</v>
      </c>
      <c r="AJ825" t="str">
        <f t="shared" si="129"/>
        <v>Valid</v>
      </c>
      <c r="AK825" t="str">
        <f t="shared" si="130"/>
        <v>Service Department</v>
      </c>
    </row>
    <row r="826" spans="1:37" x14ac:dyDescent="0.3">
      <c r="A826">
        <v>345891</v>
      </c>
      <c r="B826" s="2">
        <v>41831.825150462966</v>
      </c>
      <c r="C826">
        <v>15450</v>
      </c>
      <c r="D826" t="s">
        <v>38</v>
      </c>
      <c r="E826">
        <f>IF(Sheet4!D3955="Hired",1,0)</f>
        <v>1</v>
      </c>
      <c r="F826" t="str">
        <f t="shared" si="124"/>
        <v>Hired</v>
      </c>
      <c r="G826" t="str">
        <f t="shared" si="125"/>
        <v>Valid</v>
      </c>
      <c r="I826">
        <f>IF(Sheet4!$A3955=I$1,1,0)</f>
        <v>0</v>
      </c>
      <c r="J826">
        <f>IF(Sheet4!$A3955=J$1,1,0)</f>
        <v>1</v>
      </c>
      <c r="K826" t="str">
        <f t="shared" si="126"/>
        <v>Valid</v>
      </c>
      <c r="L826" t="str">
        <f t="shared" si="127"/>
        <v>Female</v>
      </c>
      <c r="M826">
        <f>IF(Sheet4!$C3955=M$1,1,0)</f>
        <v>0</v>
      </c>
      <c r="N826">
        <f>IF(Sheet4!$C3955=N$1,1,0)</f>
        <v>1</v>
      </c>
      <c r="O826">
        <f>IF(Sheet4!$C3955=O$1,1,0)</f>
        <v>0</v>
      </c>
      <c r="P826">
        <f>IF(Sheet4!$C3955=P$1,1,0)</f>
        <v>0</v>
      </c>
      <c r="Q826">
        <f>IF(Sheet4!$C3955=Q$1,1,0)</f>
        <v>0</v>
      </c>
      <c r="R826">
        <f>IF(Sheet4!$C3955=R$1,1,0)</f>
        <v>0</v>
      </c>
      <c r="S826">
        <f>IF(Sheet4!$C3955=S$1,1,0)</f>
        <v>0</v>
      </c>
      <c r="T826">
        <f>IF(Sheet4!$C3955=T$1,1,0)</f>
        <v>0</v>
      </c>
      <c r="U826">
        <f>IF(Sheet4!$C3955=U$1,1,0)</f>
        <v>0</v>
      </c>
      <c r="V826">
        <f>IF(Sheet4!$C3955=V$1,1,0)</f>
        <v>0</v>
      </c>
      <c r="W826">
        <f>IF(Sheet4!$C3955=W$1,1,0)</f>
        <v>0</v>
      </c>
      <c r="X826">
        <f>IF(Sheet4!$C3955=X$1,1,0)</f>
        <v>0</v>
      </c>
      <c r="Y826">
        <f>IF(Sheet4!$C3955=Y$1,1,0)</f>
        <v>0</v>
      </c>
      <c r="Z826">
        <f>IF(Sheet4!$C3955=Z$1,1,0)</f>
        <v>0</v>
      </c>
      <c r="AA826" t="str">
        <f t="shared" si="128"/>
        <v>Valid</v>
      </c>
      <c r="AB826">
        <f>IF(h!$A3955=AB$1,1,0)</f>
        <v>0</v>
      </c>
      <c r="AC826">
        <f>IF(h!$A3955=AC$1,1,0)</f>
        <v>1</v>
      </c>
      <c r="AD826">
        <f>IF(h!$A3955=AD$1,1,0)</f>
        <v>0</v>
      </c>
      <c r="AE826">
        <f>IF(h!$A3955=AE$1,1,0)</f>
        <v>0</v>
      </c>
      <c r="AF826">
        <f t="shared" si="133"/>
        <v>0</v>
      </c>
      <c r="AG826">
        <f t="shared" si="133"/>
        <v>0</v>
      </c>
      <c r="AH826">
        <f t="shared" si="133"/>
        <v>0</v>
      </c>
      <c r="AI826">
        <f>IF(h!$A3955=AI$1,1,0)</f>
        <v>0</v>
      </c>
      <c r="AJ826" t="str">
        <f t="shared" si="129"/>
        <v>Valid</v>
      </c>
      <c r="AK826" t="str">
        <f t="shared" si="130"/>
        <v>Operation Department</v>
      </c>
    </row>
    <row r="827" spans="1:37" x14ac:dyDescent="0.3">
      <c r="A827">
        <v>513209</v>
      </c>
      <c r="B827" s="2">
        <v>41796.616435185184</v>
      </c>
      <c r="C827">
        <v>15455</v>
      </c>
      <c r="D827" t="s">
        <v>38</v>
      </c>
      <c r="E827">
        <f>IF(Sheet4!D6427="Hired",1,0)</f>
        <v>1</v>
      </c>
      <c r="F827" t="str">
        <f t="shared" si="124"/>
        <v>Hired</v>
      </c>
      <c r="G827" t="str">
        <f t="shared" si="125"/>
        <v>Valid</v>
      </c>
      <c r="I827">
        <f>IF(Sheet4!$A6427=I$1,1,0)</f>
        <v>1</v>
      </c>
      <c r="J827">
        <f>IF(Sheet4!$A6427=J$1,1,0)</f>
        <v>0</v>
      </c>
      <c r="K827" t="str">
        <f t="shared" si="126"/>
        <v>Valid</v>
      </c>
      <c r="L827" t="str">
        <f t="shared" si="127"/>
        <v>Male</v>
      </c>
      <c r="M827">
        <f>IF(Sheet4!$C6427=M$1,1,0)</f>
        <v>0</v>
      </c>
      <c r="N827">
        <f>IF(Sheet4!$C6427=N$1,1,0)</f>
        <v>0</v>
      </c>
      <c r="O827">
        <f>IF(Sheet4!$C6427=O$1,1,0)</f>
        <v>0</v>
      </c>
      <c r="P827">
        <f>IF(Sheet4!$C6427=P$1,1,0)</f>
        <v>0</v>
      </c>
      <c r="Q827">
        <f>IF(Sheet4!$C6427=Q$1,1,0)</f>
        <v>0</v>
      </c>
      <c r="R827">
        <f>IF(Sheet4!$C6427=R$1,1,0)</f>
        <v>0</v>
      </c>
      <c r="S827">
        <f>IF(Sheet4!$C6427=S$1,1,0)</f>
        <v>0</v>
      </c>
      <c r="T827">
        <f>IF(Sheet4!$C6427=T$1,1,0)</f>
        <v>0</v>
      </c>
      <c r="U827">
        <f>IF(Sheet4!$C6427=U$1,1,0)</f>
        <v>0</v>
      </c>
      <c r="V827">
        <f>IF(Sheet4!$C6427=V$1,1,0)</f>
        <v>0</v>
      </c>
      <c r="W827">
        <f>IF(Sheet4!$C6427=W$1,1,0)</f>
        <v>0</v>
      </c>
      <c r="X827">
        <f>IF(Sheet4!$C6427=X$1,1,0)</f>
        <v>0</v>
      </c>
      <c r="Y827">
        <f>IF(Sheet4!$C6427=Y$1,1,0)</f>
        <v>1</v>
      </c>
      <c r="Z827">
        <f>IF(Sheet4!$C6427=Z$1,1,0)</f>
        <v>0</v>
      </c>
      <c r="AA827" t="str">
        <f t="shared" si="128"/>
        <v>Valid</v>
      </c>
      <c r="AB827">
        <f>IF(h!$A6427=AB$1,1,0)</f>
        <v>0</v>
      </c>
      <c r="AC827">
        <f>IF(h!$A6427=AC$1,1,0)</f>
        <v>1</v>
      </c>
      <c r="AD827">
        <f>IF(h!$A6427=AD$1,1,0)</f>
        <v>0</v>
      </c>
      <c r="AE827">
        <f>IF(h!$A6427=AE$1,1,0)</f>
        <v>0</v>
      </c>
      <c r="AF827">
        <f t="shared" si="133"/>
        <v>0</v>
      </c>
      <c r="AG827">
        <f t="shared" si="133"/>
        <v>0</v>
      </c>
      <c r="AH827">
        <f t="shared" si="133"/>
        <v>0</v>
      </c>
      <c r="AI827">
        <f>IF(h!$A6427=AI$1,1,0)</f>
        <v>0</v>
      </c>
      <c r="AJ827" t="str">
        <f t="shared" si="129"/>
        <v>Valid</v>
      </c>
      <c r="AK827" t="str">
        <f t="shared" si="130"/>
        <v>Operation Department</v>
      </c>
    </row>
    <row r="828" spans="1:37" x14ac:dyDescent="0.3">
      <c r="A828">
        <v>783522</v>
      </c>
      <c r="B828" s="2">
        <v>41873.396770833337</v>
      </c>
      <c r="C828">
        <v>15457</v>
      </c>
      <c r="D828" t="s">
        <v>38</v>
      </c>
      <c r="E828">
        <f>IF(Sheet4!D1628="Hired",1,0)</f>
        <v>1</v>
      </c>
      <c r="F828" t="str">
        <f t="shared" si="124"/>
        <v>Hired</v>
      </c>
      <c r="G828" t="str">
        <f t="shared" si="125"/>
        <v>Valid</v>
      </c>
      <c r="I828">
        <f>IF(Sheet4!$A1628=I$1,1,0)</f>
        <v>1</v>
      </c>
      <c r="J828">
        <f>IF(Sheet4!$A1628=J$1,1,0)</f>
        <v>0</v>
      </c>
      <c r="K828" t="str">
        <f t="shared" si="126"/>
        <v>Valid</v>
      </c>
      <c r="L828" t="str">
        <f t="shared" si="127"/>
        <v>Male</v>
      </c>
      <c r="M828">
        <f>IF(Sheet4!$C1628=M$1,1,0)</f>
        <v>0</v>
      </c>
      <c r="N828">
        <f>IF(Sheet4!$C1628=N$1,1,0)</f>
        <v>1</v>
      </c>
      <c r="O828">
        <f>IF(Sheet4!$C1628=O$1,1,0)</f>
        <v>0</v>
      </c>
      <c r="P828">
        <f>IF(Sheet4!$C1628=P$1,1,0)</f>
        <v>0</v>
      </c>
      <c r="Q828">
        <f>IF(Sheet4!$C1628=Q$1,1,0)</f>
        <v>0</v>
      </c>
      <c r="R828">
        <f>IF(Sheet4!$C1628=R$1,1,0)</f>
        <v>0</v>
      </c>
      <c r="S828">
        <f>IF(Sheet4!$C1628=S$1,1,0)</f>
        <v>0</v>
      </c>
      <c r="T828">
        <f>IF(Sheet4!$C1628=T$1,1,0)</f>
        <v>0</v>
      </c>
      <c r="U828">
        <f>IF(Sheet4!$C1628=U$1,1,0)</f>
        <v>0</v>
      </c>
      <c r="V828">
        <f>IF(Sheet4!$C1628=V$1,1,0)</f>
        <v>0</v>
      </c>
      <c r="W828">
        <f>IF(Sheet4!$C1628=W$1,1,0)</f>
        <v>0</v>
      </c>
      <c r="X828">
        <f>IF(Sheet4!$C1628=X$1,1,0)</f>
        <v>0</v>
      </c>
      <c r="Y828">
        <f>IF(Sheet4!$C1628=Y$1,1,0)</f>
        <v>0</v>
      </c>
      <c r="Z828">
        <f>IF(Sheet4!$C1628=Z$1,1,0)</f>
        <v>0</v>
      </c>
      <c r="AA828" t="str">
        <f t="shared" si="128"/>
        <v>Valid</v>
      </c>
      <c r="AB828">
        <f>IF(h!$A1628=AB$1,1,0)</f>
        <v>1</v>
      </c>
      <c r="AC828">
        <f>IF(h!$A1628=AC$1,1,0)</f>
        <v>0</v>
      </c>
      <c r="AD828">
        <f>IF(h!$A1628=AD$1,1,0)</f>
        <v>0</v>
      </c>
      <c r="AE828">
        <f>IF(h!$A1628=AE$1,1,0)</f>
        <v>0</v>
      </c>
      <c r="AF828">
        <f t="shared" si="133"/>
        <v>0</v>
      </c>
      <c r="AG828">
        <f t="shared" si="133"/>
        <v>0</v>
      </c>
      <c r="AH828">
        <f t="shared" si="133"/>
        <v>0</v>
      </c>
      <c r="AI828">
        <f>IF(h!$A1628=AI$1,1,0)</f>
        <v>0</v>
      </c>
      <c r="AJ828" t="str">
        <f t="shared" si="129"/>
        <v>Valid</v>
      </c>
      <c r="AK828" t="str">
        <f t="shared" si="130"/>
        <v>Service Department</v>
      </c>
    </row>
    <row r="829" spans="1:37" x14ac:dyDescent="0.3">
      <c r="A829">
        <v>587959</v>
      </c>
      <c r="B829" s="2">
        <v>41768.828946759262</v>
      </c>
      <c r="C829">
        <v>15500</v>
      </c>
      <c r="D829" t="s">
        <v>38</v>
      </c>
      <c r="E829">
        <f>IF(Sheet4!D1351="Hired",1,0)</f>
        <v>1</v>
      </c>
      <c r="F829" t="str">
        <f t="shared" si="124"/>
        <v>Hired</v>
      </c>
      <c r="G829" t="str">
        <f t="shared" si="125"/>
        <v>Valid</v>
      </c>
      <c r="I829">
        <f>IF(Sheet4!$A1351=I$1,1,0)</f>
        <v>0</v>
      </c>
      <c r="J829">
        <f>IF(Sheet4!$A1351=J$1,1,0)</f>
        <v>1</v>
      </c>
      <c r="K829" t="str">
        <f t="shared" si="126"/>
        <v>Valid</v>
      </c>
      <c r="L829" t="str">
        <f t="shared" si="127"/>
        <v>Female</v>
      </c>
      <c r="M829">
        <f>IF(Sheet4!$C1351=M$1,1,0)</f>
        <v>0</v>
      </c>
      <c r="N829">
        <f>IF(Sheet4!$C1351=N$1,1,0)</f>
        <v>0</v>
      </c>
      <c r="O829">
        <f>IF(Sheet4!$C1351=O$1,1,0)</f>
        <v>0</v>
      </c>
      <c r="P829">
        <f>IF(Sheet4!$C1351=P$1,1,0)</f>
        <v>1</v>
      </c>
      <c r="Q829">
        <f>IF(Sheet4!$C1351=Q$1,1,0)</f>
        <v>0</v>
      </c>
      <c r="R829">
        <f>IF(Sheet4!$C1351=R$1,1,0)</f>
        <v>0</v>
      </c>
      <c r="S829">
        <f>IF(Sheet4!$C1351=S$1,1,0)</f>
        <v>0</v>
      </c>
      <c r="T829">
        <f>IF(Sheet4!$C1351=T$1,1,0)</f>
        <v>0</v>
      </c>
      <c r="U829">
        <f>IF(Sheet4!$C1351=U$1,1,0)</f>
        <v>0</v>
      </c>
      <c r="V829">
        <f>IF(Sheet4!$C1351=V$1,1,0)</f>
        <v>0</v>
      </c>
      <c r="W829">
        <f>IF(Sheet4!$C1351=W$1,1,0)</f>
        <v>0</v>
      </c>
      <c r="X829">
        <f>IF(Sheet4!$C1351=X$1,1,0)</f>
        <v>0</v>
      </c>
      <c r="Y829">
        <f>IF(Sheet4!$C1351=Y$1,1,0)</f>
        <v>0</v>
      </c>
      <c r="Z829">
        <f>IF(Sheet4!$C1351=Z$1,1,0)</f>
        <v>0</v>
      </c>
      <c r="AA829" t="str">
        <f t="shared" si="128"/>
        <v>Valid</v>
      </c>
      <c r="AB829">
        <f>IF(h!$A1351=AB$1,1,0)</f>
        <v>0</v>
      </c>
      <c r="AC829">
        <f>IF(h!$A1351=AC$1,1,0)</f>
        <v>1</v>
      </c>
      <c r="AD829">
        <f>IF(h!$A1351=AD$1,1,0)</f>
        <v>0</v>
      </c>
      <c r="AE829">
        <f>IF(h!$A1351=AE$1,1,0)</f>
        <v>0</v>
      </c>
      <c r="AF829">
        <f t="shared" si="133"/>
        <v>0</v>
      </c>
      <c r="AG829">
        <f t="shared" si="133"/>
        <v>0</v>
      </c>
      <c r="AH829">
        <f t="shared" si="133"/>
        <v>0</v>
      </c>
      <c r="AI829">
        <f>IF(h!$A1351=AI$1,1,0)</f>
        <v>0</v>
      </c>
      <c r="AJ829" t="str">
        <f t="shared" si="129"/>
        <v>Valid</v>
      </c>
      <c r="AK829" t="str">
        <f t="shared" si="130"/>
        <v>Operation Department</v>
      </c>
    </row>
    <row r="830" spans="1:37" hidden="1" x14ac:dyDescent="0.3">
      <c r="A830">
        <v>547772</v>
      </c>
      <c r="B830" s="2">
        <v>41788.340636574074</v>
      </c>
      <c r="C830">
        <v>15518</v>
      </c>
      <c r="D830" t="s">
        <v>38</v>
      </c>
      <c r="E830">
        <f>IF(Sheet4!D3456="Hired",1,0)</f>
        <v>0</v>
      </c>
      <c r="F830" t="str">
        <f t="shared" si="124"/>
        <v>Rejected</v>
      </c>
      <c r="G830" t="str">
        <f t="shared" si="125"/>
        <v>Valid</v>
      </c>
      <c r="I830">
        <f>IF(Sheet4!$A3456=I$1,1,0)</f>
        <v>1</v>
      </c>
      <c r="J830">
        <f>IF(Sheet4!$A3456=J$1,1,0)</f>
        <v>0</v>
      </c>
      <c r="K830" t="str">
        <f t="shared" si="126"/>
        <v>Valid</v>
      </c>
      <c r="L830" t="str">
        <f t="shared" si="127"/>
        <v>Male</v>
      </c>
      <c r="M830">
        <f>IF(Sheet4!$C3456=M$1,1,0)</f>
        <v>0</v>
      </c>
      <c r="N830">
        <f>IF(Sheet4!$C3456=N$1,1,0)</f>
        <v>0</v>
      </c>
      <c r="O830">
        <f>IF(Sheet4!$C3456=O$1,1,0)</f>
        <v>0</v>
      </c>
      <c r="P830">
        <f>IF(Sheet4!$C3456=P$1,1,0)</f>
        <v>0</v>
      </c>
      <c r="Q830">
        <f>IF(Sheet4!$C3456=Q$1,1,0)</f>
        <v>0</v>
      </c>
      <c r="R830">
        <f>IF(Sheet4!$C3456=R$1,1,0)</f>
        <v>0</v>
      </c>
      <c r="S830">
        <f>IF(Sheet4!$C3456=S$1,1,0)</f>
        <v>0</v>
      </c>
      <c r="T830">
        <f>IF(Sheet4!$C3456=T$1,1,0)</f>
        <v>0</v>
      </c>
      <c r="U830">
        <f>IF(Sheet4!$C3456=U$1,1,0)</f>
        <v>0</v>
      </c>
      <c r="V830">
        <f>IF(Sheet4!$C3456=V$1,1,0)</f>
        <v>0</v>
      </c>
      <c r="W830">
        <f>IF(Sheet4!$C3456=W$1,1,0)</f>
        <v>0</v>
      </c>
      <c r="X830">
        <f>IF(Sheet4!$C3456=X$1,1,0)</f>
        <v>0</v>
      </c>
      <c r="Y830">
        <f>IF(Sheet4!$C3456=Y$1,1,0)</f>
        <v>1</v>
      </c>
      <c r="Z830">
        <f>IF(Sheet4!$C3456=Z$1,1,0)</f>
        <v>0</v>
      </c>
      <c r="AA830" t="str">
        <f t="shared" si="128"/>
        <v>Valid</v>
      </c>
      <c r="AB830">
        <f>IF(h!$A3456=AB$1,1,0)</f>
        <v>1</v>
      </c>
      <c r="AC830">
        <f>IF(h!$A3456=AC$1,1,0)</f>
        <v>0</v>
      </c>
      <c r="AD830">
        <f>IF(h!$A3456=AD$1,1,0)</f>
        <v>0</v>
      </c>
      <c r="AE830">
        <f>IF(h!$A3456=AE$1,1,0)</f>
        <v>0</v>
      </c>
      <c r="AF830">
        <f t="shared" si="133"/>
        <v>0</v>
      </c>
      <c r="AG830">
        <f t="shared" si="133"/>
        <v>0</v>
      </c>
      <c r="AH830">
        <f t="shared" si="133"/>
        <v>0</v>
      </c>
      <c r="AI830">
        <f>IF(h!$A3456=AI$1,1,0)</f>
        <v>0</v>
      </c>
      <c r="AJ830" t="str">
        <f t="shared" si="129"/>
        <v>Valid</v>
      </c>
      <c r="AK830" t="str">
        <f t="shared" si="130"/>
        <v>Service Department</v>
      </c>
    </row>
    <row r="831" spans="1:37" hidden="1" x14ac:dyDescent="0.3">
      <c r="A831">
        <v>342597</v>
      </c>
      <c r="B831" s="2">
        <v>41782.498101851852</v>
      </c>
      <c r="C831">
        <v>15538</v>
      </c>
      <c r="D831" t="s">
        <v>38</v>
      </c>
      <c r="E831">
        <f>IF(Sheet4!D6296="Hired",1,0)</f>
        <v>0</v>
      </c>
      <c r="F831" t="str">
        <f t="shared" si="124"/>
        <v>Rejected</v>
      </c>
      <c r="G831" t="str">
        <f t="shared" si="125"/>
        <v>Valid</v>
      </c>
      <c r="I831">
        <f>IF(Sheet4!$A6296=I$1,1,0)</f>
        <v>1</v>
      </c>
      <c r="J831">
        <f>IF(Sheet4!$A6296=J$1,1,0)</f>
        <v>0</v>
      </c>
      <c r="K831" t="str">
        <f t="shared" si="126"/>
        <v>Valid</v>
      </c>
      <c r="L831" t="str">
        <f t="shared" si="127"/>
        <v>Male</v>
      </c>
      <c r="M831">
        <f>IF(Sheet4!$C6296=M$1,1,0)</f>
        <v>0</v>
      </c>
      <c r="N831">
        <f>IF(Sheet4!$C6296=N$1,1,0)</f>
        <v>1</v>
      </c>
      <c r="O831">
        <f>IF(Sheet4!$C6296=O$1,1,0)</f>
        <v>0</v>
      </c>
      <c r="P831">
        <f>IF(Sheet4!$C6296=P$1,1,0)</f>
        <v>0</v>
      </c>
      <c r="Q831">
        <f>IF(Sheet4!$C6296=Q$1,1,0)</f>
        <v>0</v>
      </c>
      <c r="R831">
        <f>IF(Sheet4!$C6296=R$1,1,0)</f>
        <v>0</v>
      </c>
      <c r="S831">
        <f>IF(Sheet4!$C6296=S$1,1,0)</f>
        <v>0</v>
      </c>
      <c r="T831">
        <f>IF(Sheet4!$C6296=T$1,1,0)</f>
        <v>0</v>
      </c>
      <c r="U831">
        <f>IF(Sheet4!$C6296=U$1,1,0)</f>
        <v>0</v>
      </c>
      <c r="V831">
        <f>IF(Sheet4!$C6296=V$1,1,0)</f>
        <v>0</v>
      </c>
      <c r="W831">
        <f>IF(Sheet4!$C6296=W$1,1,0)</f>
        <v>0</v>
      </c>
      <c r="X831">
        <f>IF(Sheet4!$C6296=X$1,1,0)</f>
        <v>0</v>
      </c>
      <c r="Y831">
        <f>IF(Sheet4!$C6296=Y$1,1,0)</f>
        <v>0</v>
      </c>
      <c r="Z831">
        <f>IF(Sheet4!$C6296=Z$1,1,0)</f>
        <v>0</v>
      </c>
      <c r="AA831" t="str">
        <f t="shared" si="128"/>
        <v>Valid</v>
      </c>
      <c r="AB831">
        <f>IF(h!$A6296=AB$1,1,0)</f>
        <v>1</v>
      </c>
      <c r="AC831">
        <f>IF(h!$A6296=AC$1,1,0)</f>
        <v>0</v>
      </c>
      <c r="AD831">
        <f>IF(h!$A6296=AD$1,1,0)</f>
        <v>0</v>
      </c>
      <c r="AE831">
        <f>IF(h!$A6296=AE$1,1,0)</f>
        <v>0</v>
      </c>
      <c r="AF831">
        <f t="shared" si="133"/>
        <v>0</v>
      </c>
      <c r="AG831">
        <f t="shared" si="133"/>
        <v>0</v>
      </c>
      <c r="AH831">
        <f t="shared" si="133"/>
        <v>0</v>
      </c>
      <c r="AI831">
        <f>IF(h!$A6296=AI$1,1,0)</f>
        <v>0</v>
      </c>
      <c r="AJ831" t="str">
        <f t="shared" si="129"/>
        <v>Valid</v>
      </c>
      <c r="AK831" t="str">
        <f t="shared" si="130"/>
        <v>Service Department</v>
      </c>
    </row>
    <row r="832" spans="1:37" x14ac:dyDescent="0.3">
      <c r="A832">
        <v>889932</v>
      </c>
      <c r="B832" s="2">
        <v>41870.442766203705</v>
      </c>
      <c r="C832">
        <v>15541</v>
      </c>
      <c r="D832" t="s">
        <v>38</v>
      </c>
      <c r="E832">
        <f>IF(Sheet4!D6972="Hired",1,0)</f>
        <v>1</v>
      </c>
      <c r="F832" t="str">
        <f t="shared" si="124"/>
        <v>Hired</v>
      </c>
      <c r="G832" t="str">
        <f t="shared" si="125"/>
        <v>Valid</v>
      </c>
      <c r="I832">
        <f>IF(Sheet4!$A6972=I$1,1,0)</f>
        <v>1</v>
      </c>
      <c r="J832">
        <f>IF(Sheet4!$A6972=J$1,1,0)</f>
        <v>0</v>
      </c>
      <c r="K832" t="str">
        <f t="shared" si="126"/>
        <v>Valid</v>
      </c>
      <c r="L832" t="str">
        <f t="shared" si="127"/>
        <v>Male</v>
      </c>
      <c r="M832">
        <f>IF(Sheet4!$C6972=M$1,1,0)</f>
        <v>0</v>
      </c>
      <c r="N832">
        <f>IF(Sheet4!$C6972=N$1,1,0)</f>
        <v>0</v>
      </c>
      <c r="O832">
        <f>IF(Sheet4!$C6972=O$1,1,0)</f>
        <v>0</v>
      </c>
      <c r="P832">
        <f>IF(Sheet4!$C6972=P$1,1,0)</f>
        <v>1</v>
      </c>
      <c r="Q832">
        <f>IF(Sheet4!$C6972=Q$1,1,0)</f>
        <v>0</v>
      </c>
      <c r="R832">
        <f>IF(Sheet4!$C6972=R$1,1,0)</f>
        <v>0</v>
      </c>
      <c r="S832">
        <f>IF(Sheet4!$C6972=S$1,1,0)</f>
        <v>0</v>
      </c>
      <c r="T832">
        <f>IF(Sheet4!$C6972=T$1,1,0)</f>
        <v>0</v>
      </c>
      <c r="U832">
        <f>IF(Sheet4!$C6972=U$1,1,0)</f>
        <v>0</v>
      </c>
      <c r="V832">
        <f>IF(Sheet4!$C6972=V$1,1,0)</f>
        <v>0</v>
      </c>
      <c r="W832">
        <f>IF(Sheet4!$C6972=W$1,1,0)</f>
        <v>0</v>
      </c>
      <c r="X832">
        <f>IF(Sheet4!$C6972=X$1,1,0)</f>
        <v>0</v>
      </c>
      <c r="Y832">
        <f>IF(Sheet4!$C6972=Y$1,1,0)</f>
        <v>0</v>
      </c>
      <c r="Z832">
        <f>IF(Sheet4!$C6972=Z$1,1,0)</f>
        <v>0</v>
      </c>
      <c r="AA832" t="str">
        <f t="shared" si="128"/>
        <v>Valid</v>
      </c>
      <c r="AB832">
        <f>IF(h!$A6972=AB$1,1,0)</f>
        <v>0</v>
      </c>
      <c r="AC832">
        <f>IF(h!$A6972=AC$1,1,0)</f>
        <v>1</v>
      </c>
      <c r="AD832">
        <f>IF(h!$A6972=AD$1,1,0)</f>
        <v>0</v>
      </c>
      <c r="AE832">
        <f>IF(h!$A6972=AE$1,1,0)</f>
        <v>0</v>
      </c>
      <c r="AF832">
        <f t="shared" si="133"/>
        <v>0</v>
      </c>
      <c r="AG832">
        <f t="shared" si="133"/>
        <v>0</v>
      </c>
      <c r="AH832">
        <f t="shared" si="133"/>
        <v>0</v>
      </c>
      <c r="AI832">
        <f>IF(h!$A6972=AI$1,1,0)</f>
        <v>0</v>
      </c>
      <c r="AJ832" t="str">
        <f t="shared" si="129"/>
        <v>Valid</v>
      </c>
      <c r="AK832" t="str">
        <f t="shared" si="130"/>
        <v>Operation Department</v>
      </c>
    </row>
    <row r="833" spans="1:37" hidden="1" x14ac:dyDescent="0.3">
      <c r="A833">
        <v>700473</v>
      </c>
      <c r="B833" s="2">
        <v>41789.398101851853</v>
      </c>
      <c r="C833">
        <v>15600</v>
      </c>
      <c r="D833" t="s">
        <v>38</v>
      </c>
      <c r="E833">
        <f>IF(Sheet4!D3752="Hired",1,0)</f>
        <v>0</v>
      </c>
      <c r="F833" t="str">
        <f t="shared" si="124"/>
        <v>Rejected</v>
      </c>
      <c r="G833" t="str">
        <f t="shared" si="125"/>
        <v>Valid</v>
      </c>
      <c r="I833">
        <f>IF(Sheet4!$A3752=I$1,1,0)</f>
        <v>0</v>
      </c>
      <c r="J833">
        <f>IF(Sheet4!$A3752=J$1,1,0)</f>
        <v>1</v>
      </c>
      <c r="K833" t="str">
        <f t="shared" si="126"/>
        <v>Valid</v>
      </c>
      <c r="L833" t="str">
        <f t="shared" si="127"/>
        <v>Female</v>
      </c>
      <c r="M833">
        <f>IF(Sheet4!$C3752=M$1,1,0)</f>
        <v>0</v>
      </c>
      <c r="N833">
        <f>IF(Sheet4!$C3752=N$1,1,0)</f>
        <v>0</v>
      </c>
      <c r="O833">
        <f>IF(Sheet4!$C3752=O$1,1,0)</f>
        <v>0</v>
      </c>
      <c r="P833">
        <f>IF(Sheet4!$C3752=P$1,1,0)</f>
        <v>1</v>
      </c>
      <c r="Q833">
        <f>IF(Sheet4!$C3752=Q$1,1,0)</f>
        <v>0</v>
      </c>
      <c r="R833">
        <f>IF(Sheet4!$C3752=R$1,1,0)</f>
        <v>0</v>
      </c>
      <c r="S833">
        <f>IF(Sheet4!$C3752=S$1,1,0)</f>
        <v>0</v>
      </c>
      <c r="T833">
        <f>IF(Sheet4!$C3752=T$1,1,0)</f>
        <v>0</v>
      </c>
      <c r="U833">
        <f>IF(Sheet4!$C3752=U$1,1,0)</f>
        <v>0</v>
      </c>
      <c r="V833">
        <f>IF(Sheet4!$C3752=V$1,1,0)</f>
        <v>0</v>
      </c>
      <c r="W833">
        <f>IF(Sheet4!$C3752=W$1,1,0)</f>
        <v>0</v>
      </c>
      <c r="X833">
        <f>IF(Sheet4!$C3752=X$1,1,0)</f>
        <v>0</v>
      </c>
      <c r="Y833">
        <f>IF(Sheet4!$C3752=Y$1,1,0)</f>
        <v>0</v>
      </c>
      <c r="Z833">
        <f>IF(Sheet4!$C3752=Z$1,1,0)</f>
        <v>0</v>
      </c>
      <c r="AA833" t="str">
        <f t="shared" si="128"/>
        <v>Valid</v>
      </c>
      <c r="AB833">
        <f>IF(h!$A3752=AB$1,1,0)</f>
        <v>0</v>
      </c>
      <c r="AC833">
        <f>IF(h!$A3752=AC$1,1,0)</f>
        <v>0</v>
      </c>
      <c r="AD833">
        <f>IF(h!$A3752=AD$1,1,0)</f>
        <v>0</v>
      </c>
      <c r="AE833">
        <f>IF(h!$A3752=AE$1,1,0)</f>
        <v>1</v>
      </c>
      <c r="AF833">
        <f t="shared" si="133"/>
        <v>0</v>
      </c>
      <c r="AG833">
        <f t="shared" si="133"/>
        <v>0</v>
      </c>
      <c r="AH833">
        <f t="shared" si="133"/>
        <v>0</v>
      </c>
      <c r="AI833">
        <f>IF(h!$A3752=AI$1,1,0)</f>
        <v>0</v>
      </c>
      <c r="AJ833" t="str">
        <f t="shared" si="129"/>
        <v>Valid</v>
      </c>
      <c r="AK833" t="str">
        <f t="shared" si="130"/>
        <v>Finance Department</v>
      </c>
    </row>
    <row r="834" spans="1:37" x14ac:dyDescent="0.3">
      <c r="A834">
        <v>284374</v>
      </c>
      <c r="B834" s="2">
        <v>41817.525312500002</v>
      </c>
      <c r="C834">
        <v>15605</v>
      </c>
      <c r="D834" t="s">
        <v>38</v>
      </c>
      <c r="E834">
        <f>IF(Sheet4!D6285="Hired",1,0)</f>
        <v>1</v>
      </c>
      <c r="F834" t="str">
        <f t="shared" ref="F834:F897" si="134">IF(E834=0, "Rejected","Hired")</f>
        <v>Hired</v>
      </c>
      <c r="G834" t="str">
        <f t="shared" ref="G834:G897" si="135">IF(OR(E834=0,E834=1),"Valid","Outlier")</f>
        <v>Valid</v>
      </c>
      <c r="I834">
        <f>IF(Sheet4!$A6285=I$1,1,0)</f>
        <v>1</v>
      </c>
      <c r="J834">
        <f>IF(Sheet4!$A6285=J$1,1,0)</f>
        <v>0</v>
      </c>
      <c r="K834" t="str">
        <f t="shared" ref="K834:K897" si="136">IF(SUM(I834:J834) = 1, "Valid", "Outlier")</f>
        <v>Valid</v>
      </c>
      <c r="L834" t="str">
        <f t="shared" ref="L834:L897" si="137">IF(I834=1, "Male", IF(J834=1, "Female", "Don’t prefer to say"))</f>
        <v>Male</v>
      </c>
      <c r="M834">
        <f>IF(Sheet4!$C6285=M$1,1,0)</f>
        <v>0</v>
      </c>
      <c r="N834">
        <f>IF(Sheet4!$C6285=N$1,1,0)</f>
        <v>0</v>
      </c>
      <c r="O834">
        <f>IF(Sheet4!$C6285=O$1,1,0)</f>
        <v>0</v>
      </c>
      <c r="P834">
        <f>IF(Sheet4!$C6285=P$1,1,0)</f>
        <v>0</v>
      </c>
      <c r="Q834">
        <f>IF(Sheet4!$C6285=Q$1,1,0)</f>
        <v>0</v>
      </c>
      <c r="R834">
        <f>IF(Sheet4!$C6285=R$1,1,0)</f>
        <v>0</v>
      </c>
      <c r="S834">
        <f>IF(Sheet4!$C6285=S$1,1,0)</f>
        <v>0</v>
      </c>
      <c r="T834">
        <f>IF(Sheet4!$C6285=T$1,1,0)</f>
        <v>0</v>
      </c>
      <c r="U834">
        <f>IF(Sheet4!$C6285=U$1,1,0)</f>
        <v>0</v>
      </c>
      <c r="V834">
        <f>IF(Sheet4!$C6285=V$1,1,0)</f>
        <v>0</v>
      </c>
      <c r="W834">
        <f>IF(Sheet4!$C6285=W$1,1,0)</f>
        <v>0</v>
      </c>
      <c r="X834">
        <f>IF(Sheet4!$C6285=X$1,1,0)</f>
        <v>0</v>
      </c>
      <c r="Y834">
        <f>IF(Sheet4!$C6285=Y$1,1,0)</f>
        <v>1</v>
      </c>
      <c r="Z834">
        <f>IF(Sheet4!$C6285=Z$1,1,0)</f>
        <v>0</v>
      </c>
      <c r="AA834" t="str">
        <f t="shared" ref="AA834:AA897" si="138">IF(SUM(M834:Z834) = 1, "Valid", "Outlier")</f>
        <v>Valid</v>
      </c>
      <c r="AB834">
        <f>IF(h!$A6285=AB$1,1,0)</f>
        <v>0</v>
      </c>
      <c r="AC834">
        <f>IF(h!$A6285=AC$1,1,0)</f>
        <v>1</v>
      </c>
      <c r="AD834">
        <f>IF(h!$A6285=AD$1,1,0)</f>
        <v>0</v>
      </c>
      <c r="AE834">
        <f>IF(h!$A6285=AE$1,1,0)</f>
        <v>0</v>
      </c>
      <c r="AF834">
        <f t="shared" si="133"/>
        <v>0</v>
      </c>
      <c r="AG834">
        <f t="shared" si="133"/>
        <v>0</v>
      </c>
      <c r="AH834">
        <f t="shared" si="133"/>
        <v>0</v>
      </c>
      <c r="AI834">
        <f>IF(h!$A6285=AI$1,1,0)</f>
        <v>0</v>
      </c>
      <c r="AJ834" t="str">
        <f t="shared" ref="AJ834:AJ897" si="139">IF(SUM(AB834:AI834) = 1, "Valid", "Outlier")</f>
        <v>Valid</v>
      </c>
      <c r="AK834" t="str">
        <f t="shared" si="130"/>
        <v>Operation Department</v>
      </c>
    </row>
    <row r="835" spans="1:37" hidden="1" x14ac:dyDescent="0.3">
      <c r="A835">
        <v>807597</v>
      </c>
      <c r="B835" s="2">
        <v>41848.179456018515</v>
      </c>
      <c r="C835">
        <v>15621</v>
      </c>
      <c r="D835" t="s">
        <v>38</v>
      </c>
      <c r="E835">
        <f>IF(Sheet4!D899="Hired",1,0)</f>
        <v>0</v>
      </c>
      <c r="F835" t="str">
        <f t="shared" si="134"/>
        <v>Rejected</v>
      </c>
      <c r="G835" t="str">
        <f t="shared" si="135"/>
        <v>Valid</v>
      </c>
      <c r="I835">
        <f>IF(Sheet4!$A899=I$1,1,0)</f>
        <v>1</v>
      </c>
      <c r="J835">
        <f>IF(Sheet4!$A899=J$1,1,0)</f>
        <v>0</v>
      </c>
      <c r="K835" t="str">
        <f t="shared" si="136"/>
        <v>Valid</v>
      </c>
      <c r="L835" t="str">
        <f t="shared" si="137"/>
        <v>Male</v>
      </c>
      <c r="M835">
        <f>IF(Sheet4!$C899=M$1,1,0)</f>
        <v>0</v>
      </c>
      <c r="N835">
        <f>IF(Sheet4!$C899=N$1,1,0)</f>
        <v>0</v>
      </c>
      <c r="O835">
        <f>IF(Sheet4!$C899=O$1,1,0)</f>
        <v>0</v>
      </c>
      <c r="P835">
        <f>IF(Sheet4!$C899=P$1,1,0)</f>
        <v>0</v>
      </c>
      <c r="Q835">
        <f>IF(Sheet4!$C899=Q$1,1,0)</f>
        <v>0</v>
      </c>
      <c r="R835">
        <f>IF(Sheet4!$C899=R$1,1,0)</f>
        <v>0</v>
      </c>
      <c r="S835">
        <f>IF(Sheet4!$C899=S$1,1,0)</f>
        <v>0</v>
      </c>
      <c r="T835">
        <f>IF(Sheet4!$C899=T$1,1,0)</f>
        <v>0</v>
      </c>
      <c r="U835">
        <f>IF(Sheet4!$C899=U$1,1,0)</f>
        <v>0</v>
      </c>
      <c r="V835">
        <f>IF(Sheet4!$C899=V$1,1,0)</f>
        <v>0</v>
      </c>
      <c r="W835">
        <f>IF(Sheet4!$C899=W$1,1,0)</f>
        <v>0</v>
      </c>
      <c r="X835">
        <f>IF(Sheet4!$C899=X$1,1,0)</f>
        <v>0</v>
      </c>
      <c r="Y835">
        <f>IF(Sheet4!$C899=Y$1,1,0)</f>
        <v>1</v>
      </c>
      <c r="Z835">
        <f>IF(Sheet4!$C899=Z$1,1,0)</f>
        <v>0</v>
      </c>
      <c r="AA835" t="str">
        <f t="shared" si="138"/>
        <v>Valid</v>
      </c>
      <c r="AB835">
        <f>IF(h!$A899=AB$1,1,0)</f>
        <v>1</v>
      </c>
      <c r="AC835">
        <f>IF(h!$A899=AC$1,1,0)</f>
        <v>0</v>
      </c>
      <c r="AD835">
        <f>IF(h!$A899=AD$1,1,0)</f>
        <v>0</v>
      </c>
      <c r="AE835">
        <f>IF(h!$A899=AE$1,1,0)</f>
        <v>0</v>
      </c>
      <c r="AF835">
        <f t="shared" si="133"/>
        <v>0</v>
      </c>
      <c r="AG835">
        <f t="shared" si="133"/>
        <v>0</v>
      </c>
      <c r="AH835">
        <f t="shared" si="133"/>
        <v>0</v>
      </c>
      <c r="AI835">
        <f>IF(h!$A899=AI$1,1,0)</f>
        <v>0</v>
      </c>
      <c r="AJ835" t="str">
        <f t="shared" si="139"/>
        <v>Valid</v>
      </c>
      <c r="AK835" t="str">
        <f t="shared" ref="AK835:AK898" si="140">IF(AB835=1, "Service Department",
   IF(AC835=1, "Operation Department",
   IF(AD835=1, "Sales Department",
   IF(AE835=1, "Finance Department",
   IF(AF835=1, "Production Department",
   IF(AG835=1, "Purchase Department",
   IF(AH835=1, "Marketing Department",
   IF(AI835=1, "General Management", "Human Resources Department"))))))))</f>
        <v>Service Department</v>
      </c>
    </row>
    <row r="836" spans="1:37" hidden="1" x14ac:dyDescent="0.3">
      <c r="A836">
        <v>801707</v>
      </c>
      <c r="B836" s="2">
        <v>41872.33902777778</v>
      </c>
      <c r="C836">
        <v>15641</v>
      </c>
      <c r="D836" t="s">
        <v>38</v>
      </c>
      <c r="E836">
        <f>IF(Sheet4!D3617="Hired",1,0)</f>
        <v>0</v>
      </c>
      <c r="F836" t="str">
        <f t="shared" si="134"/>
        <v>Rejected</v>
      </c>
      <c r="G836" t="str">
        <f t="shared" si="135"/>
        <v>Valid</v>
      </c>
      <c r="I836">
        <f>IF(Sheet4!$A3617=I$1,1,0)</f>
        <v>1</v>
      </c>
      <c r="J836">
        <f>IF(Sheet4!$A3617=J$1,1,0)</f>
        <v>0</v>
      </c>
      <c r="K836" t="str">
        <f t="shared" si="136"/>
        <v>Valid</v>
      </c>
      <c r="L836" t="str">
        <f t="shared" si="137"/>
        <v>Male</v>
      </c>
      <c r="M836">
        <f>IF(Sheet4!$C3617=M$1,1,0)</f>
        <v>0</v>
      </c>
      <c r="N836">
        <f>IF(Sheet4!$C3617=N$1,1,0)</f>
        <v>1</v>
      </c>
      <c r="O836">
        <f>IF(Sheet4!$C3617=O$1,1,0)</f>
        <v>0</v>
      </c>
      <c r="P836">
        <f>IF(Sheet4!$C3617=P$1,1,0)</f>
        <v>0</v>
      </c>
      <c r="Q836">
        <f>IF(Sheet4!$C3617=Q$1,1,0)</f>
        <v>0</v>
      </c>
      <c r="R836">
        <f>IF(Sheet4!$C3617=R$1,1,0)</f>
        <v>0</v>
      </c>
      <c r="S836">
        <f>IF(Sheet4!$C3617=S$1,1,0)</f>
        <v>0</v>
      </c>
      <c r="T836">
        <f>IF(Sheet4!$C3617=T$1,1,0)</f>
        <v>0</v>
      </c>
      <c r="U836">
        <f>IF(Sheet4!$C3617=U$1,1,0)</f>
        <v>0</v>
      </c>
      <c r="V836">
        <f>IF(Sheet4!$C3617=V$1,1,0)</f>
        <v>0</v>
      </c>
      <c r="W836">
        <f>IF(Sheet4!$C3617=W$1,1,0)</f>
        <v>0</v>
      </c>
      <c r="X836">
        <f>IF(Sheet4!$C3617=X$1,1,0)</f>
        <v>0</v>
      </c>
      <c r="Y836">
        <f>IF(Sheet4!$C3617=Y$1,1,0)</f>
        <v>0</v>
      </c>
      <c r="Z836">
        <f>IF(Sheet4!$C3617=Z$1,1,0)</f>
        <v>0</v>
      </c>
      <c r="AA836" t="str">
        <f t="shared" si="138"/>
        <v>Valid</v>
      </c>
      <c r="AB836">
        <f>IF(h!$A3617=AB$1,1,0)</f>
        <v>0</v>
      </c>
      <c r="AC836">
        <f>IF(h!$A3617=AC$1,1,0)</f>
        <v>1</v>
      </c>
      <c r="AD836">
        <f>IF(h!$A3617=AD$1,1,0)</f>
        <v>0</v>
      </c>
      <c r="AE836">
        <f>IF(h!$A3617=AE$1,1,0)</f>
        <v>0</v>
      </c>
      <c r="AF836">
        <f t="shared" si="133"/>
        <v>0</v>
      </c>
      <c r="AG836">
        <f t="shared" si="133"/>
        <v>0</v>
      </c>
      <c r="AH836">
        <f t="shared" si="133"/>
        <v>0</v>
      </c>
      <c r="AI836">
        <f>IF(h!$A3617=AI$1,1,0)</f>
        <v>0</v>
      </c>
      <c r="AJ836" t="str">
        <f t="shared" si="139"/>
        <v>Valid</v>
      </c>
      <c r="AK836" t="str">
        <f t="shared" si="140"/>
        <v>Operation Department</v>
      </c>
    </row>
    <row r="837" spans="1:37" hidden="1" x14ac:dyDescent="0.3">
      <c r="A837">
        <v>915321</v>
      </c>
      <c r="B837" s="2">
        <v>41834.8356712963</v>
      </c>
      <c r="C837">
        <v>15652</v>
      </c>
      <c r="D837" t="s">
        <v>38</v>
      </c>
      <c r="E837">
        <f>IF(Sheet4!D739="Hired",1,0)</f>
        <v>0</v>
      </c>
      <c r="F837" t="str">
        <f t="shared" si="134"/>
        <v>Rejected</v>
      </c>
      <c r="G837" t="str">
        <f t="shared" si="135"/>
        <v>Valid</v>
      </c>
      <c r="I837">
        <f>IF(Sheet4!$A739=I$1,1,0)</f>
        <v>0</v>
      </c>
      <c r="J837">
        <f>IF(Sheet4!$A739=J$1,1,0)</f>
        <v>1</v>
      </c>
      <c r="K837" t="str">
        <f t="shared" si="136"/>
        <v>Valid</v>
      </c>
      <c r="L837" t="str">
        <f t="shared" si="137"/>
        <v>Female</v>
      </c>
      <c r="M837">
        <f>IF(Sheet4!$C739=M$1,1,0)</f>
        <v>0</v>
      </c>
      <c r="N837">
        <f>IF(Sheet4!$C739=N$1,1,0)</f>
        <v>0</v>
      </c>
      <c r="O837">
        <f>IF(Sheet4!$C739=O$1,1,0)</f>
        <v>0</v>
      </c>
      <c r="P837">
        <f>IF(Sheet4!$C739=P$1,1,0)</f>
        <v>0</v>
      </c>
      <c r="Q837">
        <f>IF(Sheet4!$C739=Q$1,1,0)</f>
        <v>0</v>
      </c>
      <c r="R837">
        <f>IF(Sheet4!$C739=R$1,1,0)</f>
        <v>0</v>
      </c>
      <c r="S837">
        <f>IF(Sheet4!$C739=S$1,1,0)</f>
        <v>0</v>
      </c>
      <c r="T837">
        <f>IF(Sheet4!$C739=T$1,1,0)</f>
        <v>0</v>
      </c>
      <c r="U837">
        <f>IF(Sheet4!$C739=U$1,1,0)</f>
        <v>0</v>
      </c>
      <c r="V837">
        <f>IF(Sheet4!$C739=V$1,1,0)</f>
        <v>0</v>
      </c>
      <c r="W837">
        <f>IF(Sheet4!$C739=W$1,1,0)</f>
        <v>0</v>
      </c>
      <c r="X837">
        <f>IF(Sheet4!$C739=X$1,1,0)</f>
        <v>0</v>
      </c>
      <c r="Y837">
        <f>IF(Sheet4!$C739=Y$1,1,0)</f>
        <v>1</v>
      </c>
      <c r="Z837">
        <f>IF(Sheet4!$C739=Z$1,1,0)</f>
        <v>0</v>
      </c>
      <c r="AA837" t="str">
        <f t="shared" si="138"/>
        <v>Valid</v>
      </c>
      <c r="AB837">
        <f>IF(h!$A739=AB$1,1,0)</f>
        <v>0</v>
      </c>
      <c r="AC837">
        <f>IF(h!$A739=AC$1,1,0)</f>
        <v>1</v>
      </c>
      <c r="AD837">
        <f>IF(h!$A739=AD$1,1,0)</f>
        <v>0</v>
      </c>
      <c r="AE837">
        <f>IF(h!$A739=AE$1,1,0)</f>
        <v>0</v>
      </c>
      <c r="AF837">
        <f t="shared" si="133"/>
        <v>0</v>
      </c>
      <c r="AG837">
        <f t="shared" si="133"/>
        <v>0</v>
      </c>
      <c r="AH837">
        <f t="shared" si="133"/>
        <v>0</v>
      </c>
      <c r="AI837">
        <f>IF(h!$A739=AI$1,1,0)</f>
        <v>0</v>
      </c>
      <c r="AJ837" t="str">
        <f t="shared" si="139"/>
        <v>Valid</v>
      </c>
      <c r="AK837" t="str">
        <f t="shared" si="140"/>
        <v>Operation Department</v>
      </c>
    </row>
    <row r="838" spans="1:37" x14ac:dyDescent="0.3">
      <c r="A838">
        <v>289672</v>
      </c>
      <c r="B838" s="2">
        <v>41864.577789351853</v>
      </c>
      <c r="C838">
        <v>15661</v>
      </c>
      <c r="D838" t="s">
        <v>38</v>
      </c>
      <c r="E838">
        <f>IF(Sheet4!D7098="Hired",1,0)</f>
        <v>1</v>
      </c>
      <c r="F838" t="str">
        <f t="shared" si="134"/>
        <v>Hired</v>
      </c>
      <c r="G838" t="str">
        <f t="shared" si="135"/>
        <v>Valid</v>
      </c>
      <c r="I838">
        <f>IF(Sheet4!$A7098=I$1,1,0)</f>
        <v>1</v>
      </c>
      <c r="J838">
        <f>IF(Sheet4!$A7098=J$1,1,0)</f>
        <v>0</v>
      </c>
      <c r="K838" t="str">
        <f t="shared" si="136"/>
        <v>Valid</v>
      </c>
      <c r="L838" t="str">
        <f t="shared" si="137"/>
        <v>Male</v>
      </c>
      <c r="M838">
        <f>IF(Sheet4!$C7098=M$1,1,0)</f>
        <v>0</v>
      </c>
      <c r="N838">
        <f>IF(Sheet4!$C7098=N$1,1,0)</f>
        <v>0</v>
      </c>
      <c r="O838">
        <f>IF(Sheet4!$C7098=O$1,1,0)</f>
        <v>0</v>
      </c>
      <c r="P838">
        <f>IF(Sheet4!$C7098=P$1,1,0)</f>
        <v>0</v>
      </c>
      <c r="Q838">
        <f>IF(Sheet4!$C7098=Q$1,1,0)</f>
        <v>0</v>
      </c>
      <c r="R838">
        <f>IF(Sheet4!$C7098=R$1,1,0)</f>
        <v>0</v>
      </c>
      <c r="S838">
        <f>IF(Sheet4!$C7098=S$1,1,0)</f>
        <v>0</v>
      </c>
      <c r="T838">
        <f>IF(Sheet4!$C7098=T$1,1,0)</f>
        <v>0</v>
      </c>
      <c r="U838">
        <f>IF(Sheet4!$C7098=U$1,1,0)</f>
        <v>0</v>
      </c>
      <c r="V838">
        <f>IF(Sheet4!$C7098=V$1,1,0)</f>
        <v>0</v>
      </c>
      <c r="W838">
        <f>IF(Sheet4!$C7098=W$1,1,0)</f>
        <v>0</v>
      </c>
      <c r="X838">
        <f>IF(Sheet4!$C7098=X$1,1,0)</f>
        <v>0</v>
      </c>
      <c r="Y838">
        <f>IF(Sheet4!$C7098=Y$1,1,0)</f>
        <v>1</v>
      </c>
      <c r="Z838">
        <f>IF(Sheet4!$C7098=Z$1,1,0)</f>
        <v>0</v>
      </c>
      <c r="AA838" t="str">
        <f t="shared" si="138"/>
        <v>Valid</v>
      </c>
      <c r="AB838">
        <f>IF(h!$A7098=AB$1,1,0)</f>
        <v>1</v>
      </c>
      <c r="AC838">
        <f>IF(h!$A7098=AC$1,1,0)</f>
        <v>0</v>
      </c>
      <c r="AD838">
        <f>IF(h!$A7098=AD$1,1,0)</f>
        <v>0</v>
      </c>
      <c r="AE838">
        <f>IF(h!$A7098=AE$1,1,0)</f>
        <v>0</v>
      </c>
      <c r="AF838">
        <f t="shared" si="133"/>
        <v>0</v>
      </c>
      <c r="AG838">
        <f t="shared" si="133"/>
        <v>0</v>
      </c>
      <c r="AH838">
        <f t="shared" si="133"/>
        <v>0</v>
      </c>
      <c r="AI838">
        <f>IF(h!$A7098=AI$1,1,0)</f>
        <v>0</v>
      </c>
      <c r="AJ838" t="str">
        <f t="shared" si="139"/>
        <v>Valid</v>
      </c>
      <c r="AK838" t="str">
        <f t="shared" si="140"/>
        <v>Service Department</v>
      </c>
    </row>
    <row r="839" spans="1:37" hidden="1" x14ac:dyDescent="0.3">
      <c r="A839">
        <v>673099</v>
      </c>
      <c r="B839" s="2">
        <v>41874.668900462966</v>
      </c>
      <c r="C839">
        <v>15672</v>
      </c>
      <c r="D839" t="s">
        <v>38</v>
      </c>
      <c r="E839">
        <f>IF(Sheet4!D1342="Hired",1,0)</f>
        <v>0</v>
      </c>
      <c r="F839" t="str">
        <f t="shared" si="134"/>
        <v>Rejected</v>
      </c>
      <c r="G839" t="str">
        <f t="shared" si="135"/>
        <v>Valid</v>
      </c>
      <c r="I839">
        <f>IF(Sheet4!$A1342=I$1,1,0)</f>
        <v>1</v>
      </c>
      <c r="J839">
        <f>IF(Sheet4!$A1342=J$1,1,0)</f>
        <v>0</v>
      </c>
      <c r="K839" t="str">
        <f t="shared" si="136"/>
        <v>Valid</v>
      </c>
      <c r="L839" t="str">
        <f t="shared" si="137"/>
        <v>Male</v>
      </c>
      <c r="M839">
        <f>IF(Sheet4!$C1342=M$1,1,0)</f>
        <v>0</v>
      </c>
      <c r="N839">
        <f>IF(Sheet4!$C1342=N$1,1,0)</f>
        <v>0</v>
      </c>
      <c r="O839">
        <f>IF(Sheet4!$C1342=O$1,1,0)</f>
        <v>0</v>
      </c>
      <c r="P839">
        <f>IF(Sheet4!$C1342=P$1,1,0)</f>
        <v>1</v>
      </c>
      <c r="Q839">
        <f>IF(Sheet4!$C1342=Q$1,1,0)</f>
        <v>0</v>
      </c>
      <c r="R839">
        <f>IF(Sheet4!$C1342=R$1,1,0)</f>
        <v>0</v>
      </c>
      <c r="S839">
        <f>IF(Sheet4!$C1342=S$1,1,0)</f>
        <v>0</v>
      </c>
      <c r="T839">
        <f>IF(Sheet4!$C1342=T$1,1,0)</f>
        <v>0</v>
      </c>
      <c r="U839">
        <f>IF(Sheet4!$C1342=U$1,1,0)</f>
        <v>0</v>
      </c>
      <c r="V839">
        <f>IF(Sheet4!$C1342=V$1,1,0)</f>
        <v>0</v>
      </c>
      <c r="W839">
        <f>IF(Sheet4!$C1342=W$1,1,0)</f>
        <v>0</v>
      </c>
      <c r="X839">
        <f>IF(Sheet4!$C1342=X$1,1,0)</f>
        <v>0</v>
      </c>
      <c r="Y839">
        <f>IF(Sheet4!$C1342=Y$1,1,0)</f>
        <v>0</v>
      </c>
      <c r="Z839">
        <f>IF(Sheet4!$C1342=Z$1,1,0)</f>
        <v>0</v>
      </c>
      <c r="AA839" t="str">
        <f t="shared" si="138"/>
        <v>Valid</v>
      </c>
      <c r="AB839">
        <f>IF(h!$A1342=AB$1,1,0)</f>
        <v>0</v>
      </c>
      <c r="AC839">
        <f>IF(h!$A1342=AC$1,1,0)</f>
        <v>1</v>
      </c>
      <c r="AD839">
        <f>IF(h!$A1342=AD$1,1,0)</f>
        <v>0</v>
      </c>
      <c r="AE839">
        <f>IF(h!$A1342=AE$1,1,0)</f>
        <v>0</v>
      </c>
      <c r="AF839">
        <f t="shared" si="133"/>
        <v>0</v>
      </c>
      <c r="AG839">
        <f t="shared" si="133"/>
        <v>0</v>
      </c>
      <c r="AH839">
        <f t="shared" si="133"/>
        <v>0</v>
      </c>
      <c r="AI839">
        <f>IF(h!$A1342=AI$1,1,0)</f>
        <v>0</v>
      </c>
      <c r="AJ839" t="str">
        <f t="shared" si="139"/>
        <v>Valid</v>
      </c>
      <c r="AK839" t="str">
        <f t="shared" si="140"/>
        <v>Operation Department</v>
      </c>
    </row>
    <row r="840" spans="1:37" hidden="1" x14ac:dyDescent="0.3">
      <c r="A840">
        <v>598089</v>
      </c>
      <c r="B840" s="2">
        <v>41793.554907407408</v>
      </c>
      <c r="C840">
        <v>15689</v>
      </c>
      <c r="D840" t="s">
        <v>38</v>
      </c>
      <c r="E840">
        <f>IF(Sheet4!D313="Hired",1,0)</f>
        <v>0</v>
      </c>
      <c r="F840" t="str">
        <f t="shared" si="134"/>
        <v>Rejected</v>
      </c>
      <c r="G840" t="str">
        <f t="shared" si="135"/>
        <v>Valid</v>
      </c>
      <c r="I840">
        <f>IF(Sheet4!$A313=I$1,1,0)</f>
        <v>0</v>
      </c>
      <c r="J840">
        <f>IF(Sheet4!$A313=J$1,1,0)</f>
        <v>1</v>
      </c>
      <c r="K840" t="str">
        <f t="shared" si="136"/>
        <v>Valid</v>
      </c>
      <c r="L840" t="str">
        <f t="shared" si="137"/>
        <v>Female</v>
      </c>
      <c r="M840">
        <f>IF(Sheet4!$C313=M$1,1,0)</f>
        <v>0</v>
      </c>
      <c r="N840">
        <f>IF(Sheet4!$C313=N$1,1,0)</f>
        <v>0</v>
      </c>
      <c r="O840">
        <f>IF(Sheet4!$C313=O$1,1,0)</f>
        <v>1</v>
      </c>
      <c r="P840">
        <f>IF(Sheet4!$C313=P$1,1,0)</f>
        <v>0</v>
      </c>
      <c r="Q840">
        <f>IF(Sheet4!$C313=Q$1,1,0)</f>
        <v>0</v>
      </c>
      <c r="R840">
        <f>IF(Sheet4!$C313=R$1,1,0)</f>
        <v>0</v>
      </c>
      <c r="S840">
        <f>IF(Sheet4!$C313=S$1,1,0)</f>
        <v>0</v>
      </c>
      <c r="T840">
        <f>IF(Sheet4!$C313=T$1,1,0)</f>
        <v>0</v>
      </c>
      <c r="U840">
        <f>IF(Sheet4!$C313=U$1,1,0)</f>
        <v>0</v>
      </c>
      <c r="V840">
        <f>IF(Sheet4!$C313=V$1,1,0)</f>
        <v>0</v>
      </c>
      <c r="W840">
        <f>IF(Sheet4!$C313=W$1,1,0)</f>
        <v>0</v>
      </c>
      <c r="X840">
        <f>IF(Sheet4!$C313=X$1,1,0)</f>
        <v>0</v>
      </c>
      <c r="Y840">
        <f>IF(Sheet4!$C313=Y$1,1,0)</f>
        <v>0</v>
      </c>
      <c r="Z840">
        <f>IF(Sheet4!$C313=Z$1,1,0)</f>
        <v>0</v>
      </c>
      <c r="AA840" t="str">
        <f t="shared" si="138"/>
        <v>Valid</v>
      </c>
      <c r="AB840">
        <f>IF(h!$A313=AB$1,1,0)</f>
        <v>1</v>
      </c>
      <c r="AC840">
        <f>IF(h!$A313=AC$1,1,0)</f>
        <v>0</v>
      </c>
      <c r="AD840">
        <f>IF(h!$A313=AD$1,1,0)</f>
        <v>0</v>
      </c>
      <c r="AE840">
        <f>IF(h!$A313=AE$1,1,0)</f>
        <v>0</v>
      </c>
      <c r="AF840">
        <f t="shared" si="133"/>
        <v>0</v>
      </c>
      <c r="AG840">
        <f t="shared" si="133"/>
        <v>0</v>
      </c>
      <c r="AH840">
        <f t="shared" si="133"/>
        <v>0</v>
      </c>
      <c r="AI840">
        <f>IF(h!$A313=AI$1,1,0)</f>
        <v>0</v>
      </c>
      <c r="AJ840" t="str">
        <f t="shared" si="139"/>
        <v>Valid</v>
      </c>
      <c r="AK840" t="str">
        <f t="shared" si="140"/>
        <v>Service Department</v>
      </c>
    </row>
    <row r="841" spans="1:37" x14ac:dyDescent="0.3">
      <c r="A841">
        <v>589837</v>
      </c>
      <c r="B841" s="2">
        <v>41826.539756944447</v>
      </c>
      <c r="C841">
        <v>15696</v>
      </c>
      <c r="D841" t="s">
        <v>38</v>
      </c>
      <c r="E841">
        <f>IF(Sheet4!D2553="Hired",1,0)</f>
        <v>1</v>
      </c>
      <c r="F841" t="str">
        <f t="shared" si="134"/>
        <v>Hired</v>
      </c>
      <c r="G841" t="str">
        <f t="shared" si="135"/>
        <v>Valid</v>
      </c>
      <c r="I841">
        <f>IF(Sheet4!$A2553=I$1,1,0)</f>
        <v>1</v>
      </c>
      <c r="J841">
        <f>IF(Sheet4!$A2553=J$1,1,0)</f>
        <v>0</v>
      </c>
      <c r="K841" t="str">
        <f t="shared" si="136"/>
        <v>Valid</v>
      </c>
      <c r="L841" t="str">
        <f t="shared" si="137"/>
        <v>Male</v>
      </c>
      <c r="M841">
        <f>IF(Sheet4!$C2553=M$1,1,0)</f>
        <v>0</v>
      </c>
      <c r="N841">
        <f>IF(Sheet4!$C2553=N$1,1,0)</f>
        <v>0</v>
      </c>
      <c r="O841">
        <f>IF(Sheet4!$C2553=O$1,1,0)</f>
        <v>0</v>
      </c>
      <c r="P841">
        <f>IF(Sheet4!$C2553=P$1,1,0)</f>
        <v>0</v>
      </c>
      <c r="Q841">
        <f>IF(Sheet4!$C2553=Q$1,1,0)</f>
        <v>0</v>
      </c>
      <c r="R841">
        <f>IF(Sheet4!$C2553=R$1,1,0)</f>
        <v>0</v>
      </c>
      <c r="S841">
        <f>IF(Sheet4!$C2553=S$1,1,0)</f>
        <v>0</v>
      </c>
      <c r="T841">
        <f>IF(Sheet4!$C2553=T$1,1,0)</f>
        <v>0</v>
      </c>
      <c r="U841">
        <f>IF(Sheet4!$C2553=U$1,1,0)</f>
        <v>0</v>
      </c>
      <c r="V841">
        <f>IF(Sheet4!$C2553=V$1,1,0)</f>
        <v>0</v>
      </c>
      <c r="W841">
        <f>IF(Sheet4!$C2553=W$1,1,0)</f>
        <v>0</v>
      </c>
      <c r="X841">
        <f>IF(Sheet4!$C2553=X$1,1,0)</f>
        <v>0</v>
      </c>
      <c r="Y841">
        <f>IF(Sheet4!$C2553=Y$1,1,0)</f>
        <v>1</v>
      </c>
      <c r="Z841">
        <f>IF(Sheet4!$C2553=Z$1,1,0)</f>
        <v>0</v>
      </c>
      <c r="AA841" t="str">
        <f t="shared" si="138"/>
        <v>Valid</v>
      </c>
      <c r="AB841">
        <f>IF(h!$A2553=AB$1,1,0)</f>
        <v>0</v>
      </c>
      <c r="AC841">
        <f>IF(h!$A2553=AC$1,1,0)</f>
        <v>1</v>
      </c>
      <c r="AD841">
        <f>IF(h!$A2553=AD$1,1,0)</f>
        <v>0</v>
      </c>
      <c r="AE841">
        <f>IF(h!$A2553=AE$1,1,0)</f>
        <v>0</v>
      </c>
      <c r="AF841">
        <f t="shared" si="133"/>
        <v>0</v>
      </c>
      <c r="AG841">
        <f t="shared" si="133"/>
        <v>0</v>
      </c>
      <c r="AH841">
        <f t="shared" si="133"/>
        <v>0</v>
      </c>
      <c r="AI841">
        <f>IF(h!$A2553=AI$1,1,0)</f>
        <v>0</v>
      </c>
      <c r="AJ841" t="str">
        <f t="shared" si="139"/>
        <v>Valid</v>
      </c>
      <c r="AK841" t="str">
        <f t="shared" si="140"/>
        <v>Operation Department</v>
      </c>
    </row>
    <row r="842" spans="1:37" x14ac:dyDescent="0.3">
      <c r="A842">
        <v>791273</v>
      </c>
      <c r="B842" s="2">
        <v>41795.360277777778</v>
      </c>
      <c r="C842">
        <v>15721</v>
      </c>
      <c r="D842" t="s">
        <v>38</v>
      </c>
      <c r="E842">
        <f>IF(Sheet4!D5732="Hired",1,0)</f>
        <v>1</v>
      </c>
      <c r="F842" t="str">
        <f t="shared" si="134"/>
        <v>Hired</v>
      </c>
      <c r="G842" t="str">
        <f t="shared" si="135"/>
        <v>Valid</v>
      </c>
      <c r="I842">
        <f>IF(Sheet4!$A5732=I$1,1,0)</f>
        <v>0</v>
      </c>
      <c r="J842">
        <f>IF(Sheet4!$A5732=J$1,1,0)</f>
        <v>1</v>
      </c>
      <c r="K842" t="str">
        <f t="shared" si="136"/>
        <v>Valid</v>
      </c>
      <c r="L842" t="str">
        <f t="shared" si="137"/>
        <v>Female</v>
      </c>
      <c r="M842">
        <f>IF(Sheet4!$C5732=M$1,1,0)</f>
        <v>0</v>
      </c>
      <c r="N842">
        <f>IF(Sheet4!$C5732=N$1,1,0)</f>
        <v>0</v>
      </c>
      <c r="O842">
        <f>IF(Sheet4!$C5732=O$1,1,0)</f>
        <v>0</v>
      </c>
      <c r="P842">
        <f>IF(Sheet4!$C5732=P$1,1,0)</f>
        <v>0</v>
      </c>
      <c r="Q842">
        <f>IF(Sheet4!$C5732=Q$1,1,0)</f>
        <v>0</v>
      </c>
      <c r="R842">
        <f>IF(Sheet4!$C5732=R$1,1,0)</f>
        <v>0</v>
      </c>
      <c r="S842">
        <f>IF(Sheet4!$C5732=S$1,1,0)</f>
        <v>0</v>
      </c>
      <c r="T842">
        <f>IF(Sheet4!$C5732=T$1,1,0)</f>
        <v>0</v>
      </c>
      <c r="U842">
        <f>IF(Sheet4!$C5732=U$1,1,0)</f>
        <v>0</v>
      </c>
      <c r="V842">
        <f>IF(Sheet4!$C5732=V$1,1,0)</f>
        <v>0</v>
      </c>
      <c r="W842">
        <f>IF(Sheet4!$C5732=W$1,1,0)</f>
        <v>0</v>
      </c>
      <c r="X842">
        <f>IF(Sheet4!$C5732=X$1,1,0)</f>
        <v>0</v>
      </c>
      <c r="Y842">
        <f>IF(Sheet4!$C5732=Y$1,1,0)</f>
        <v>1</v>
      </c>
      <c r="Z842">
        <f>IF(Sheet4!$C5732=Z$1,1,0)</f>
        <v>0</v>
      </c>
      <c r="AA842" t="str">
        <f t="shared" si="138"/>
        <v>Valid</v>
      </c>
      <c r="AB842">
        <f>IF(h!$A5732=AB$1,1,0)</f>
        <v>0</v>
      </c>
      <c r="AC842">
        <f>IF(h!$A5732=AC$1,1,0)</f>
        <v>1</v>
      </c>
      <c r="AD842">
        <f>IF(h!$A5732=AD$1,1,0)</f>
        <v>0</v>
      </c>
      <c r="AE842">
        <f>IF(h!$A5732=AE$1,1,0)</f>
        <v>0</v>
      </c>
      <c r="AF842">
        <f t="shared" ref="AF842:AH861" si="141">IF(AE842=AF$1,1,0)</f>
        <v>0</v>
      </c>
      <c r="AG842">
        <f t="shared" si="141"/>
        <v>0</v>
      </c>
      <c r="AH842">
        <f t="shared" si="141"/>
        <v>0</v>
      </c>
      <c r="AI842">
        <f>IF(h!$A5732=AI$1,1,0)</f>
        <v>0</v>
      </c>
      <c r="AJ842" t="str">
        <f t="shared" si="139"/>
        <v>Valid</v>
      </c>
      <c r="AK842" t="str">
        <f t="shared" si="140"/>
        <v>Operation Department</v>
      </c>
    </row>
    <row r="843" spans="1:37" hidden="1" x14ac:dyDescent="0.3">
      <c r="A843">
        <v>595340</v>
      </c>
      <c r="B843" s="2">
        <v>41850.557037037041</v>
      </c>
      <c r="C843">
        <v>15724</v>
      </c>
      <c r="D843" t="s">
        <v>38</v>
      </c>
      <c r="E843">
        <f>IF(Sheet4!D2641="Hired",1,0)</f>
        <v>0</v>
      </c>
      <c r="F843" t="str">
        <f t="shared" si="134"/>
        <v>Rejected</v>
      </c>
      <c r="G843" t="str">
        <f t="shared" si="135"/>
        <v>Valid</v>
      </c>
      <c r="I843">
        <f>IF(Sheet4!$A2641=I$1,1,0)</f>
        <v>1</v>
      </c>
      <c r="J843">
        <f>IF(Sheet4!$A2641=J$1,1,0)</f>
        <v>0</v>
      </c>
      <c r="K843" t="str">
        <f t="shared" si="136"/>
        <v>Valid</v>
      </c>
      <c r="L843" t="str">
        <f t="shared" si="137"/>
        <v>Male</v>
      </c>
      <c r="M843">
        <f>IF(Sheet4!$C2641=M$1,1,0)</f>
        <v>0</v>
      </c>
      <c r="N843">
        <f>IF(Sheet4!$C2641=N$1,1,0)</f>
        <v>0</v>
      </c>
      <c r="O843">
        <f>IF(Sheet4!$C2641=O$1,1,0)</f>
        <v>0</v>
      </c>
      <c r="P843">
        <f>IF(Sheet4!$C2641=P$1,1,0)</f>
        <v>0</v>
      </c>
      <c r="Q843">
        <f>IF(Sheet4!$C2641=Q$1,1,0)</f>
        <v>0</v>
      </c>
      <c r="R843">
        <f>IF(Sheet4!$C2641=R$1,1,0)</f>
        <v>0</v>
      </c>
      <c r="S843">
        <f>IF(Sheet4!$C2641=S$1,1,0)</f>
        <v>0</v>
      </c>
      <c r="T843">
        <f>IF(Sheet4!$C2641=T$1,1,0)</f>
        <v>0</v>
      </c>
      <c r="U843">
        <f>IF(Sheet4!$C2641=U$1,1,0)</f>
        <v>0</v>
      </c>
      <c r="V843">
        <f>IF(Sheet4!$C2641=V$1,1,0)</f>
        <v>0</v>
      </c>
      <c r="W843">
        <f>IF(Sheet4!$C2641=W$1,1,0)</f>
        <v>0</v>
      </c>
      <c r="X843">
        <f>IF(Sheet4!$C2641=X$1,1,0)</f>
        <v>0</v>
      </c>
      <c r="Y843">
        <f>IF(Sheet4!$C2641=Y$1,1,0)</f>
        <v>1</v>
      </c>
      <c r="Z843">
        <f>IF(Sheet4!$C2641=Z$1,1,0)</f>
        <v>0</v>
      </c>
      <c r="AA843" t="str">
        <f t="shared" si="138"/>
        <v>Valid</v>
      </c>
      <c r="AB843">
        <f>IF(h!$A2641=AB$1,1,0)</f>
        <v>0</v>
      </c>
      <c r="AC843">
        <f>IF(h!$A2641=AC$1,1,0)</f>
        <v>1</v>
      </c>
      <c r="AD843">
        <f>IF(h!$A2641=AD$1,1,0)</f>
        <v>0</v>
      </c>
      <c r="AE843">
        <f>IF(h!$A2641=AE$1,1,0)</f>
        <v>0</v>
      </c>
      <c r="AF843">
        <f t="shared" si="141"/>
        <v>0</v>
      </c>
      <c r="AG843">
        <f t="shared" si="141"/>
        <v>0</v>
      </c>
      <c r="AH843">
        <f t="shared" si="141"/>
        <v>0</v>
      </c>
      <c r="AI843">
        <f>IF(h!$A2641=AI$1,1,0)</f>
        <v>0</v>
      </c>
      <c r="AJ843" t="str">
        <f t="shared" si="139"/>
        <v>Valid</v>
      </c>
      <c r="AK843" t="str">
        <f t="shared" si="140"/>
        <v>Operation Department</v>
      </c>
    </row>
    <row r="844" spans="1:37" x14ac:dyDescent="0.3">
      <c r="A844">
        <v>607171</v>
      </c>
      <c r="B844" s="2">
        <v>41827.425393518519</v>
      </c>
      <c r="C844">
        <v>15753</v>
      </c>
      <c r="D844" t="s">
        <v>38</v>
      </c>
      <c r="E844">
        <f>IF(Sheet4!D2282="Hired",1,0)</f>
        <v>1</v>
      </c>
      <c r="F844" t="str">
        <f t="shared" si="134"/>
        <v>Hired</v>
      </c>
      <c r="G844" t="str">
        <f t="shared" si="135"/>
        <v>Valid</v>
      </c>
      <c r="I844">
        <f>IF(Sheet4!$A2282=I$1,1,0)</f>
        <v>0</v>
      </c>
      <c r="J844">
        <f>IF(Sheet4!$A2282=J$1,1,0)</f>
        <v>1</v>
      </c>
      <c r="K844" t="str">
        <f t="shared" si="136"/>
        <v>Valid</v>
      </c>
      <c r="L844" t="str">
        <f t="shared" si="137"/>
        <v>Female</v>
      </c>
      <c r="M844">
        <f>IF(Sheet4!$C2282=M$1,1,0)</f>
        <v>0</v>
      </c>
      <c r="N844">
        <f>IF(Sheet4!$C2282=N$1,1,0)</f>
        <v>0</v>
      </c>
      <c r="O844">
        <f>IF(Sheet4!$C2282=O$1,1,0)</f>
        <v>0</v>
      </c>
      <c r="P844">
        <f>IF(Sheet4!$C2282=P$1,1,0)</f>
        <v>0</v>
      </c>
      <c r="Q844">
        <f>IF(Sheet4!$C2282=Q$1,1,0)</f>
        <v>0</v>
      </c>
      <c r="R844">
        <f>IF(Sheet4!$C2282=R$1,1,0)</f>
        <v>0</v>
      </c>
      <c r="S844">
        <f>IF(Sheet4!$C2282=S$1,1,0)</f>
        <v>1</v>
      </c>
      <c r="T844">
        <f>IF(Sheet4!$C2282=T$1,1,0)</f>
        <v>0</v>
      </c>
      <c r="U844">
        <f>IF(Sheet4!$C2282=U$1,1,0)</f>
        <v>0</v>
      </c>
      <c r="V844">
        <f>IF(Sheet4!$C2282=V$1,1,0)</f>
        <v>0</v>
      </c>
      <c r="W844">
        <f>IF(Sheet4!$C2282=W$1,1,0)</f>
        <v>0</v>
      </c>
      <c r="X844">
        <f>IF(Sheet4!$C2282=X$1,1,0)</f>
        <v>0</v>
      </c>
      <c r="Y844">
        <f>IF(Sheet4!$C2282=Y$1,1,0)</f>
        <v>0</v>
      </c>
      <c r="Z844">
        <f>IF(Sheet4!$C2282=Z$1,1,0)</f>
        <v>0</v>
      </c>
      <c r="AA844" t="str">
        <f t="shared" si="138"/>
        <v>Valid</v>
      </c>
      <c r="AB844">
        <f>IF(h!$A2282=AB$1,1,0)</f>
        <v>0</v>
      </c>
      <c r="AC844">
        <f>IF(h!$A2282=AC$1,1,0)</f>
        <v>1</v>
      </c>
      <c r="AD844">
        <f>IF(h!$A2282=AD$1,1,0)</f>
        <v>0</v>
      </c>
      <c r="AE844">
        <f>IF(h!$A2282=AE$1,1,0)</f>
        <v>0</v>
      </c>
      <c r="AF844">
        <f t="shared" si="141"/>
        <v>0</v>
      </c>
      <c r="AG844">
        <f t="shared" si="141"/>
        <v>0</v>
      </c>
      <c r="AH844">
        <f t="shared" si="141"/>
        <v>0</v>
      </c>
      <c r="AI844">
        <f>IF(h!$A2282=AI$1,1,0)</f>
        <v>0</v>
      </c>
      <c r="AJ844" t="str">
        <f t="shared" si="139"/>
        <v>Valid</v>
      </c>
      <c r="AK844" t="str">
        <f t="shared" si="140"/>
        <v>Operation Department</v>
      </c>
    </row>
    <row r="845" spans="1:37" x14ac:dyDescent="0.3">
      <c r="A845">
        <v>530521</v>
      </c>
      <c r="B845" s="2">
        <v>41872.773113425923</v>
      </c>
      <c r="C845">
        <v>15789</v>
      </c>
      <c r="D845" t="s">
        <v>38</v>
      </c>
      <c r="E845">
        <f>IF(Sheet4!D1158="Hired",1,0)</f>
        <v>1</v>
      </c>
      <c r="F845" t="str">
        <f t="shared" si="134"/>
        <v>Hired</v>
      </c>
      <c r="G845" t="str">
        <f t="shared" si="135"/>
        <v>Valid</v>
      </c>
      <c r="I845">
        <f>IF(Sheet4!$A1158=I$1,1,0)</f>
        <v>1</v>
      </c>
      <c r="J845">
        <f>IF(Sheet4!$A1158=J$1,1,0)</f>
        <v>0</v>
      </c>
      <c r="K845" t="str">
        <f t="shared" si="136"/>
        <v>Valid</v>
      </c>
      <c r="L845" t="str">
        <f t="shared" si="137"/>
        <v>Male</v>
      </c>
      <c r="M845">
        <f>IF(Sheet4!$C1158=M$1,1,0)</f>
        <v>0</v>
      </c>
      <c r="N845">
        <f>IF(Sheet4!$C1158=N$1,1,0)</f>
        <v>0</v>
      </c>
      <c r="O845">
        <f>IF(Sheet4!$C1158=O$1,1,0)</f>
        <v>0</v>
      </c>
      <c r="P845">
        <f>IF(Sheet4!$C1158=P$1,1,0)</f>
        <v>0</v>
      </c>
      <c r="Q845">
        <f>IF(Sheet4!$C1158=Q$1,1,0)</f>
        <v>0</v>
      </c>
      <c r="R845">
        <f>IF(Sheet4!$C1158=R$1,1,0)</f>
        <v>0</v>
      </c>
      <c r="S845">
        <f>IF(Sheet4!$C1158=S$1,1,0)</f>
        <v>1</v>
      </c>
      <c r="T845">
        <f>IF(Sheet4!$C1158=T$1,1,0)</f>
        <v>0</v>
      </c>
      <c r="U845">
        <f>IF(Sheet4!$C1158=U$1,1,0)</f>
        <v>0</v>
      </c>
      <c r="V845">
        <f>IF(Sheet4!$C1158=V$1,1,0)</f>
        <v>0</v>
      </c>
      <c r="W845">
        <f>IF(Sheet4!$C1158=W$1,1,0)</f>
        <v>0</v>
      </c>
      <c r="X845">
        <f>IF(Sheet4!$C1158=X$1,1,0)</f>
        <v>0</v>
      </c>
      <c r="Y845">
        <f>IF(Sheet4!$C1158=Y$1,1,0)</f>
        <v>0</v>
      </c>
      <c r="Z845">
        <f>IF(Sheet4!$C1158=Z$1,1,0)</f>
        <v>0</v>
      </c>
      <c r="AA845" t="str">
        <f t="shared" si="138"/>
        <v>Valid</v>
      </c>
      <c r="AB845">
        <f>IF(h!$A1158=AB$1,1,0)</f>
        <v>0</v>
      </c>
      <c r="AC845">
        <f>IF(h!$A1158=AC$1,1,0)</f>
        <v>0</v>
      </c>
      <c r="AD845">
        <f>IF(h!$A1158=AD$1,1,0)</f>
        <v>1</v>
      </c>
      <c r="AE845">
        <f>IF(h!$A1158=AE$1,1,0)</f>
        <v>0</v>
      </c>
      <c r="AF845">
        <f t="shared" si="141"/>
        <v>0</v>
      </c>
      <c r="AG845">
        <f t="shared" si="141"/>
        <v>0</v>
      </c>
      <c r="AH845">
        <f t="shared" si="141"/>
        <v>0</v>
      </c>
      <c r="AI845">
        <f>IF(h!$A1158=AI$1,1,0)</f>
        <v>0</v>
      </c>
      <c r="AJ845" t="str">
        <f t="shared" si="139"/>
        <v>Valid</v>
      </c>
      <c r="AK845" t="str">
        <f t="shared" si="140"/>
        <v>Sales Department</v>
      </c>
    </row>
    <row r="846" spans="1:37" hidden="1" x14ac:dyDescent="0.3">
      <c r="A846">
        <v>328543</v>
      </c>
      <c r="B846" s="2">
        <v>41793.000405092593</v>
      </c>
      <c r="C846">
        <v>15835</v>
      </c>
      <c r="D846" t="s">
        <v>38</v>
      </c>
      <c r="E846">
        <f>IF(Sheet4!D1323="Hired",1,0)</f>
        <v>0</v>
      </c>
      <c r="F846" t="str">
        <f t="shared" si="134"/>
        <v>Rejected</v>
      </c>
      <c r="G846" t="str">
        <f t="shared" si="135"/>
        <v>Valid</v>
      </c>
      <c r="I846">
        <f>IF(Sheet4!$A1323=I$1,1,0)</f>
        <v>0</v>
      </c>
      <c r="J846">
        <f>IF(Sheet4!$A1323=J$1,1,0)</f>
        <v>1</v>
      </c>
      <c r="K846" t="str">
        <f t="shared" si="136"/>
        <v>Valid</v>
      </c>
      <c r="L846" t="str">
        <f t="shared" si="137"/>
        <v>Female</v>
      </c>
      <c r="M846">
        <f>IF(Sheet4!$C1323=M$1,1,0)</f>
        <v>0</v>
      </c>
      <c r="N846">
        <f>IF(Sheet4!$C1323=N$1,1,0)</f>
        <v>0</v>
      </c>
      <c r="O846">
        <f>IF(Sheet4!$C1323=O$1,1,0)</f>
        <v>0</v>
      </c>
      <c r="P846">
        <f>IF(Sheet4!$C1323=P$1,1,0)</f>
        <v>0</v>
      </c>
      <c r="Q846">
        <f>IF(Sheet4!$C1323=Q$1,1,0)</f>
        <v>0</v>
      </c>
      <c r="R846">
        <f>IF(Sheet4!$C1323=R$1,1,0)</f>
        <v>0</v>
      </c>
      <c r="S846">
        <f>IF(Sheet4!$C1323=S$1,1,0)</f>
        <v>0</v>
      </c>
      <c r="T846">
        <f>IF(Sheet4!$C1323=T$1,1,0)</f>
        <v>0</v>
      </c>
      <c r="U846">
        <f>IF(Sheet4!$C1323=U$1,1,0)</f>
        <v>0</v>
      </c>
      <c r="V846">
        <f>IF(Sheet4!$C1323=V$1,1,0)</f>
        <v>0</v>
      </c>
      <c r="W846">
        <f>IF(Sheet4!$C1323=W$1,1,0)</f>
        <v>0</v>
      </c>
      <c r="X846">
        <f>IF(Sheet4!$C1323=X$1,1,0)</f>
        <v>0</v>
      </c>
      <c r="Y846">
        <f>IF(Sheet4!$C1323=Y$1,1,0)</f>
        <v>1</v>
      </c>
      <c r="Z846">
        <f>IF(Sheet4!$C1323=Z$1,1,0)</f>
        <v>0</v>
      </c>
      <c r="AA846" t="str">
        <f t="shared" si="138"/>
        <v>Valid</v>
      </c>
      <c r="AB846">
        <f>IF(h!$A1323=AB$1,1,0)</f>
        <v>0</v>
      </c>
      <c r="AC846">
        <f>IF(h!$A1323=AC$1,1,0)</f>
        <v>1</v>
      </c>
      <c r="AD846">
        <f>IF(h!$A1323=AD$1,1,0)</f>
        <v>0</v>
      </c>
      <c r="AE846">
        <f>IF(h!$A1323=AE$1,1,0)</f>
        <v>0</v>
      </c>
      <c r="AF846">
        <f t="shared" si="141"/>
        <v>0</v>
      </c>
      <c r="AG846">
        <f t="shared" si="141"/>
        <v>0</v>
      </c>
      <c r="AH846">
        <f t="shared" si="141"/>
        <v>0</v>
      </c>
      <c r="AI846">
        <f>IF(h!$A1323=AI$1,1,0)</f>
        <v>0</v>
      </c>
      <c r="AJ846" t="str">
        <f t="shared" si="139"/>
        <v>Valid</v>
      </c>
      <c r="AK846" t="str">
        <f t="shared" si="140"/>
        <v>Operation Department</v>
      </c>
    </row>
    <row r="847" spans="1:37" hidden="1" x14ac:dyDescent="0.3">
      <c r="A847">
        <v>720788</v>
      </c>
      <c r="B847" s="2">
        <v>41878.3983912037</v>
      </c>
      <c r="C847">
        <v>15859</v>
      </c>
      <c r="D847" t="s">
        <v>38</v>
      </c>
      <c r="E847">
        <f>IF(Sheet4!D5014="Hired",1,0)</f>
        <v>0</v>
      </c>
      <c r="F847" t="str">
        <f t="shared" si="134"/>
        <v>Rejected</v>
      </c>
      <c r="G847" t="str">
        <f t="shared" si="135"/>
        <v>Valid</v>
      </c>
      <c r="I847">
        <f>IF(Sheet4!$A5014=I$1,1,0)</f>
        <v>0</v>
      </c>
      <c r="J847">
        <f>IF(Sheet4!$A5014=J$1,1,0)</f>
        <v>1</v>
      </c>
      <c r="K847" t="str">
        <f t="shared" si="136"/>
        <v>Valid</v>
      </c>
      <c r="L847" t="str">
        <f t="shared" si="137"/>
        <v>Female</v>
      </c>
      <c r="M847">
        <f>IF(Sheet4!$C5014=M$1,1,0)</f>
        <v>0</v>
      </c>
      <c r="N847">
        <f>IF(Sheet4!$C5014=N$1,1,0)</f>
        <v>0</v>
      </c>
      <c r="O847">
        <f>IF(Sheet4!$C5014=O$1,1,0)</f>
        <v>0</v>
      </c>
      <c r="P847">
        <f>IF(Sheet4!$C5014=P$1,1,0)</f>
        <v>0</v>
      </c>
      <c r="Q847">
        <f>IF(Sheet4!$C5014=Q$1,1,0)</f>
        <v>0</v>
      </c>
      <c r="R847">
        <f>IF(Sheet4!$C5014=R$1,1,0)</f>
        <v>0</v>
      </c>
      <c r="S847">
        <f>IF(Sheet4!$C5014=S$1,1,0)</f>
        <v>0</v>
      </c>
      <c r="T847">
        <f>IF(Sheet4!$C5014=T$1,1,0)</f>
        <v>0</v>
      </c>
      <c r="U847">
        <f>IF(Sheet4!$C5014=U$1,1,0)</f>
        <v>0</v>
      </c>
      <c r="V847">
        <f>IF(Sheet4!$C5014=V$1,1,0)</f>
        <v>0</v>
      </c>
      <c r="W847">
        <f>IF(Sheet4!$C5014=W$1,1,0)</f>
        <v>0</v>
      </c>
      <c r="X847">
        <f>IF(Sheet4!$C5014=X$1,1,0)</f>
        <v>0</v>
      </c>
      <c r="Y847">
        <f>IF(Sheet4!$C5014=Y$1,1,0)</f>
        <v>1</v>
      </c>
      <c r="Z847">
        <f>IF(Sheet4!$C5014=Z$1,1,0)</f>
        <v>0</v>
      </c>
      <c r="AA847" t="str">
        <f t="shared" si="138"/>
        <v>Valid</v>
      </c>
      <c r="AB847">
        <f>IF(h!$A5014=AB$1,1,0)</f>
        <v>0</v>
      </c>
      <c r="AC847">
        <f>IF(h!$A5014=AC$1,1,0)</f>
        <v>0</v>
      </c>
      <c r="AD847">
        <f>IF(h!$A5014=AD$1,1,0)</f>
        <v>0</v>
      </c>
      <c r="AE847">
        <f>IF(h!$A5014=AE$1,1,0)</f>
        <v>1</v>
      </c>
      <c r="AF847">
        <f t="shared" si="141"/>
        <v>0</v>
      </c>
      <c r="AG847">
        <f t="shared" si="141"/>
        <v>0</v>
      </c>
      <c r="AH847">
        <f t="shared" si="141"/>
        <v>0</v>
      </c>
      <c r="AI847">
        <f>IF(h!$A5014=AI$1,1,0)</f>
        <v>0</v>
      </c>
      <c r="AJ847" t="str">
        <f t="shared" si="139"/>
        <v>Valid</v>
      </c>
      <c r="AK847" t="str">
        <f t="shared" si="140"/>
        <v>Finance Department</v>
      </c>
    </row>
    <row r="848" spans="1:37" hidden="1" x14ac:dyDescent="0.3">
      <c r="A848">
        <v>25030</v>
      </c>
      <c r="B848" s="2">
        <v>41797.372824074075</v>
      </c>
      <c r="C848">
        <v>15869</v>
      </c>
      <c r="D848" t="s">
        <v>38</v>
      </c>
      <c r="E848">
        <f>IF(Sheet4!D2136="Hired",1,0)</f>
        <v>0</v>
      </c>
      <c r="F848" t="str">
        <f t="shared" si="134"/>
        <v>Rejected</v>
      </c>
      <c r="G848" t="str">
        <f t="shared" si="135"/>
        <v>Valid</v>
      </c>
      <c r="I848">
        <f>IF(Sheet4!$A2136=I$1,1,0)</f>
        <v>1</v>
      </c>
      <c r="J848">
        <f>IF(Sheet4!$A2136=J$1,1,0)</f>
        <v>0</v>
      </c>
      <c r="K848" t="str">
        <f t="shared" si="136"/>
        <v>Valid</v>
      </c>
      <c r="L848" t="str">
        <f t="shared" si="137"/>
        <v>Male</v>
      </c>
      <c r="M848">
        <f>IF(Sheet4!$C2136=M$1,1,0)</f>
        <v>0</v>
      </c>
      <c r="N848">
        <f>IF(Sheet4!$C2136=N$1,1,0)</f>
        <v>0</v>
      </c>
      <c r="O848">
        <f>IF(Sheet4!$C2136=O$1,1,0)</f>
        <v>0</v>
      </c>
      <c r="P848">
        <f>IF(Sheet4!$C2136=P$1,1,0)</f>
        <v>0</v>
      </c>
      <c r="Q848">
        <f>IF(Sheet4!$C2136=Q$1,1,0)</f>
        <v>0</v>
      </c>
      <c r="R848">
        <f>IF(Sheet4!$C2136=R$1,1,0)</f>
        <v>0</v>
      </c>
      <c r="S848">
        <f>IF(Sheet4!$C2136=S$1,1,0)</f>
        <v>0</v>
      </c>
      <c r="T848">
        <f>IF(Sheet4!$C2136=T$1,1,0)</f>
        <v>0</v>
      </c>
      <c r="U848">
        <f>IF(Sheet4!$C2136=U$1,1,0)</f>
        <v>0</v>
      </c>
      <c r="V848">
        <f>IF(Sheet4!$C2136=V$1,1,0)</f>
        <v>0</v>
      </c>
      <c r="W848">
        <f>IF(Sheet4!$C2136=W$1,1,0)</f>
        <v>0</v>
      </c>
      <c r="X848">
        <f>IF(Sheet4!$C2136=X$1,1,0)</f>
        <v>0</v>
      </c>
      <c r="Y848">
        <f>IF(Sheet4!$C2136=Y$1,1,0)</f>
        <v>1</v>
      </c>
      <c r="Z848">
        <f>IF(Sheet4!$C2136=Z$1,1,0)</f>
        <v>0</v>
      </c>
      <c r="AA848" t="str">
        <f t="shared" si="138"/>
        <v>Valid</v>
      </c>
      <c r="AB848">
        <f>IF(h!$A2136=AB$1,1,0)</f>
        <v>0</v>
      </c>
      <c r="AC848">
        <f>IF(h!$A2136=AC$1,1,0)</f>
        <v>1</v>
      </c>
      <c r="AD848">
        <f>IF(h!$A2136=AD$1,1,0)</f>
        <v>0</v>
      </c>
      <c r="AE848">
        <f>IF(h!$A2136=AE$1,1,0)</f>
        <v>0</v>
      </c>
      <c r="AF848">
        <f t="shared" si="141"/>
        <v>0</v>
      </c>
      <c r="AG848">
        <f t="shared" si="141"/>
        <v>0</v>
      </c>
      <c r="AH848">
        <f t="shared" si="141"/>
        <v>0</v>
      </c>
      <c r="AI848">
        <f>IF(h!$A2136=AI$1,1,0)</f>
        <v>0</v>
      </c>
      <c r="AJ848" t="str">
        <f t="shared" si="139"/>
        <v>Valid</v>
      </c>
      <c r="AK848" t="str">
        <f t="shared" si="140"/>
        <v>Operation Department</v>
      </c>
    </row>
    <row r="849" spans="1:37" x14ac:dyDescent="0.3">
      <c r="A849">
        <v>572607</v>
      </c>
      <c r="B849" s="2">
        <v>41876.400057870371</v>
      </c>
      <c r="C849">
        <v>15884</v>
      </c>
      <c r="D849" t="s">
        <v>38</v>
      </c>
      <c r="E849">
        <f>IF(Sheet4!D5105="Hired",1,0)</f>
        <v>1</v>
      </c>
      <c r="F849" t="str">
        <f t="shared" si="134"/>
        <v>Hired</v>
      </c>
      <c r="G849" t="str">
        <f t="shared" si="135"/>
        <v>Valid</v>
      </c>
      <c r="I849">
        <f>IF(Sheet4!$A5105=I$1,1,0)</f>
        <v>1</v>
      </c>
      <c r="J849">
        <f>IF(Sheet4!$A5105=J$1,1,0)</f>
        <v>0</v>
      </c>
      <c r="K849" t="str">
        <f t="shared" si="136"/>
        <v>Valid</v>
      </c>
      <c r="L849" t="str">
        <f t="shared" si="137"/>
        <v>Male</v>
      </c>
      <c r="M849">
        <f>IF(Sheet4!$C5105=M$1,1,0)</f>
        <v>0</v>
      </c>
      <c r="N849">
        <f>IF(Sheet4!$C5105=N$1,1,0)</f>
        <v>0</v>
      </c>
      <c r="O849">
        <f>IF(Sheet4!$C5105=O$1,1,0)</f>
        <v>0</v>
      </c>
      <c r="P849">
        <f>IF(Sheet4!$C5105=P$1,1,0)</f>
        <v>1</v>
      </c>
      <c r="Q849">
        <f>IF(Sheet4!$C5105=Q$1,1,0)</f>
        <v>0</v>
      </c>
      <c r="R849">
        <f>IF(Sheet4!$C5105=R$1,1,0)</f>
        <v>0</v>
      </c>
      <c r="S849">
        <f>IF(Sheet4!$C5105=S$1,1,0)</f>
        <v>0</v>
      </c>
      <c r="T849">
        <f>IF(Sheet4!$C5105=T$1,1,0)</f>
        <v>0</v>
      </c>
      <c r="U849">
        <f>IF(Sheet4!$C5105=U$1,1,0)</f>
        <v>0</v>
      </c>
      <c r="V849">
        <f>IF(Sheet4!$C5105=V$1,1,0)</f>
        <v>0</v>
      </c>
      <c r="W849">
        <f>IF(Sheet4!$C5105=W$1,1,0)</f>
        <v>0</v>
      </c>
      <c r="X849">
        <f>IF(Sheet4!$C5105=X$1,1,0)</f>
        <v>0</v>
      </c>
      <c r="Y849">
        <f>IF(Sheet4!$C5105=Y$1,1,0)</f>
        <v>0</v>
      </c>
      <c r="Z849">
        <f>IF(Sheet4!$C5105=Z$1,1,0)</f>
        <v>0</v>
      </c>
      <c r="AA849" t="str">
        <f t="shared" si="138"/>
        <v>Valid</v>
      </c>
      <c r="AB849">
        <f>IF(h!$A5105=AB$1,1,0)</f>
        <v>0</v>
      </c>
      <c r="AC849">
        <f>IF(h!$A5105=AC$1,1,0)</f>
        <v>0</v>
      </c>
      <c r="AD849">
        <f>IF(h!$A5105=AD$1,1,0)</f>
        <v>1</v>
      </c>
      <c r="AE849">
        <f>IF(h!$A5105=AE$1,1,0)</f>
        <v>0</v>
      </c>
      <c r="AF849">
        <f t="shared" si="141"/>
        <v>0</v>
      </c>
      <c r="AG849">
        <f t="shared" si="141"/>
        <v>0</v>
      </c>
      <c r="AH849">
        <f t="shared" si="141"/>
        <v>0</v>
      </c>
      <c r="AI849">
        <f>IF(h!$A5105=AI$1,1,0)</f>
        <v>0</v>
      </c>
      <c r="AJ849" t="str">
        <f t="shared" si="139"/>
        <v>Valid</v>
      </c>
      <c r="AK849" t="str">
        <f t="shared" si="140"/>
        <v>Sales Department</v>
      </c>
    </row>
    <row r="850" spans="1:37" x14ac:dyDescent="0.3">
      <c r="A850">
        <v>149551</v>
      </c>
      <c r="B850" s="2">
        <v>41795.759340277778</v>
      </c>
      <c r="C850">
        <v>15887</v>
      </c>
      <c r="D850" t="s">
        <v>38</v>
      </c>
      <c r="E850">
        <f>IF(Sheet4!D3604="Hired",1,0)</f>
        <v>1</v>
      </c>
      <c r="F850" t="str">
        <f t="shared" si="134"/>
        <v>Hired</v>
      </c>
      <c r="G850" t="str">
        <f t="shared" si="135"/>
        <v>Valid</v>
      </c>
      <c r="I850">
        <f>IF(Sheet4!$A3604=I$1,1,0)</f>
        <v>1</v>
      </c>
      <c r="J850">
        <f>IF(Sheet4!$A3604=J$1,1,0)</f>
        <v>0</v>
      </c>
      <c r="K850" t="str">
        <f t="shared" si="136"/>
        <v>Valid</v>
      </c>
      <c r="L850" t="str">
        <f t="shared" si="137"/>
        <v>Male</v>
      </c>
      <c r="M850">
        <f>IF(Sheet4!$C3604=M$1,1,0)</f>
        <v>0</v>
      </c>
      <c r="N850">
        <f>IF(Sheet4!$C3604=N$1,1,0)</f>
        <v>1</v>
      </c>
      <c r="O850">
        <f>IF(Sheet4!$C3604=O$1,1,0)</f>
        <v>0</v>
      </c>
      <c r="P850">
        <f>IF(Sheet4!$C3604=P$1,1,0)</f>
        <v>0</v>
      </c>
      <c r="Q850">
        <f>IF(Sheet4!$C3604=Q$1,1,0)</f>
        <v>0</v>
      </c>
      <c r="R850">
        <f>IF(Sheet4!$C3604=R$1,1,0)</f>
        <v>0</v>
      </c>
      <c r="S850">
        <f>IF(Sheet4!$C3604=S$1,1,0)</f>
        <v>0</v>
      </c>
      <c r="T850">
        <f>IF(Sheet4!$C3604=T$1,1,0)</f>
        <v>0</v>
      </c>
      <c r="U850">
        <f>IF(Sheet4!$C3604=U$1,1,0)</f>
        <v>0</v>
      </c>
      <c r="V850">
        <f>IF(Sheet4!$C3604=V$1,1,0)</f>
        <v>0</v>
      </c>
      <c r="W850">
        <f>IF(Sheet4!$C3604=W$1,1,0)</f>
        <v>0</v>
      </c>
      <c r="X850">
        <f>IF(Sheet4!$C3604=X$1,1,0)</f>
        <v>0</v>
      </c>
      <c r="Y850">
        <f>IF(Sheet4!$C3604=Y$1,1,0)</f>
        <v>0</v>
      </c>
      <c r="Z850">
        <f>IF(Sheet4!$C3604=Z$1,1,0)</f>
        <v>0</v>
      </c>
      <c r="AA850" t="str">
        <f t="shared" si="138"/>
        <v>Valid</v>
      </c>
      <c r="AB850">
        <f>IF(h!$A3604=AB$1,1,0)</f>
        <v>0</v>
      </c>
      <c r="AC850">
        <f>IF(h!$A3604=AC$1,1,0)</f>
        <v>1</v>
      </c>
      <c r="AD850">
        <f>IF(h!$A3604=AD$1,1,0)</f>
        <v>0</v>
      </c>
      <c r="AE850">
        <f>IF(h!$A3604=AE$1,1,0)</f>
        <v>0</v>
      </c>
      <c r="AF850">
        <f t="shared" si="141"/>
        <v>0</v>
      </c>
      <c r="AG850">
        <f t="shared" si="141"/>
        <v>0</v>
      </c>
      <c r="AH850">
        <f t="shared" si="141"/>
        <v>0</v>
      </c>
      <c r="AI850">
        <f>IF(h!$A3604=AI$1,1,0)</f>
        <v>0</v>
      </c>
      <c r="AJ850" t="str">
        <f t="shared" si="139"/>
        <v>Valid</v>
      </c>
      <c r="AK850" t="str">
        <f t="shared" si="140"/>
        <v>Operation Department</v>
      </c>
    </row>
    <row r="851" spans="1:37" x14ac:dyDescent="0.3">
      <c r="A851">
        <v>163162</v>
      </c>
      <c r="B851" s="2">
        <v>41796.645694444444</v>
      </c>
      <c r="C851">
        <v>15888</v>
      </c>
      <c r="D851" t="s">
        <v>38</v>
      </c>
      <c r="E851">
        <f>IF(Sheet4!D4141="Hired",1,0)</f>
        <v>1</v>
      </c>
      <c r="F851" t="str">
        <f t="shared" si="134"/>
        <v>Hired</v>
      </c>
      <c r="G851" t="str">
        <f t="shared" si="135"/>
        <v>Valid</v>
      </c>
      <c r="I851">
        <f>IF(Sheet4!$A4141=I$1,1,0)</f>
        <v>0</v>
      </c>
      <c r="J851">
        <f>IF(Sheet4!$A4141=J$1,1,0)</f>
        <v>1</v>
      </c>
      <c r="K851" t="str">
        <f t="shared" si="136"/>
        <v>Valid</v>
      </c>
      <c r="L851" t="str">
        <f t="shared" si="137"/>
        <v>Female</v>
      </c>
      <c r="M851">
        <f>IF(Sheet4!$C4141=M$1,1,0)</f>
        <v>0</v>
      </c>
      <c r="N851">
        <f>IF(Sheet4!$C4141=N$1,1,0)</f>
        <v>0</v>
      </c>
      <c r="O851">
        <f>IF(Sheet4!$C4141=O$1,1,0)</f>
        <v>0</v>
      </c>
      <c r="P851">
        <f>IF(Sheet4!$C4141=P$1,1,0)</f>
        <v>0</v>
      </c>
      <c r="Q851">
        <f>IF(Sheet4!$C4141=Q$1,1,0)</f>
        <v>0</v>
      </c>
      <c r="R851">
        <f>IF(Sheet4!$C4141=R$1,1,0)</f>
        <v>0</v>
      </c>
      <c r="S851">
        <f>IF(Sheet4!$C4141=S$1,1,0)</f>
        <v>0</v>
      </c>
      <c r="T851">
        <f>IF(Sheet4!$C4141=T$1,1,0)</f>
        <v>0</v>
      </c>
      <c r="U851">
        <f>IF(Sheet4!$C4141=U$1,1,0)</f>
        <v>1</v>
      </c>
      <c r="V851">
        <f>IF(Sheet4!$C4141=V$1,1,0)</f>
        <v>0</v>
      </c>
      <c r="W851">
        <f>IF(Sheet4!$C4141=W$1,1,0)</f>
        <v>0</v>
      </c>
      <c r="X851">
        <f>IF(Sheet4!$C4141=X$1,1,0)</f>
        <v>0</v>
      </c>
      <c r="Y851">
        <f>IF(Sheet4!$C4141=Y$1,1,0)</f>
        <v>0</v>
      </c>
      <c r="Z851">
        <f>IF(Sheet4!$C4141=Z$1,1,0)</f>
        <v>0</v>
      </c>
      <c r="AA851" t="str">
        <f t="shared" si="138"/>
        <v>Valid</v>
      </c>
      <c r="AB851">
        <f>IF(h!$A4141=AB$1,1,0)</f>
        <v>0</v>
      </c>
      <c r="AC851">
        <f>IF(h!$A4141=AC$1,1,0)</f>
        <v>1</v>
      </c>
      <c r="AD851">
        <f>IF(h!$A4141=AD$1,1,0)</f>
        <v>0</v>
      </c>
      <c r="AE851">
        <f>IF(h!$A4141=AE$1,1,0)</f>
        <v>0</v>
      </c>
      <c r="AF851">
        <f t="shared" si="141"/>
        <v>0</v>
      </c>
      <c r="AG851">
        <f t="shared" si="141"/>
        <v>0</v>
      </c>
      <c r="AH851">
        <f t="shared" si="141"/>
        <v>0</v>
      </c>
      <c r="AI851">
        <f>IF(h!$A4141=AI$1,1,0)</f>
        <v>0</v>
      </c>
      <c r="AJ851" t="str">
        <f t="shared" si="139"/>
        <v>Valid</v>
      </c>
      <c r="AK851" t="str">
        <f t="shared" si="140"/>
        <v>Operation Department</v>
      </c>
    </row>
    <row r="852" spans="1:37" x14ac:dyDescent="0.3">
      <c r="A852">
        <v>863716</v>
      </c>
      <c r="B852" s="2">
        <v>41788.599351851852</v>
      </c>
      <c r="C852">
        <v>15911</v>
      </c>
      <c r="D852" t="s">
        <v>38</v>
      </c>
      <c r="E852">
        <f>IF(Sheet4!D2358="Hired",1,0)</f>
        <v>1</v>
      </c>
      <c r="F852" t="str">
        <f t="shared" si="134"/>
        <v>Hired</v>
      </c>
      <c r="G852" t="str">
        <f t="shared" si="135"/>
        <v>Valid</v>
      </c>
      <c r="I852">
        <f>IF(Sheet4!$A2358=I$1,1,0)</f>
        <v>1</v>
      </c>
      <c r="J852">
        <f>IF(Sheet4!$A2358=J$1,1,0)</f>
        <v>0</v>
      </c>
      <c r="K852" t="str">
        <f t="shared" si="136"/>
        <v>Valid</v>
      </c>
      <c r="L852" t="str">
        <f t="shared" si="137"/>
        <v>Male</v>
      </c>
      <c r="M852">
        <f>IF(Sheet4!$C2358=M$1,1,0)</f>
        <v>0</v>
      </c>
      <c r="N852">
        <f>IF(Sheet4!$C2358=N$1,1,0)</f>
        <v>0</v>
      </c>
      <c r="O852">
        <f>IF(Sheet4!$C2358=O$1,1,0)</f>
        <v>0</v>
      </c>
      <c r="P852">
        <f>IF(Sheet4!$C2358=P$1,1,0)</f>
        <v>0</v>
      </c>
      <c r="Q852">
        <f>IF(Sheet4!$C2358=Q$1,1,0)</f>
        <v>0</v>
      </c>
      <c r="R852">
        <f>IF(Sheet4!$C2358=R$1,1,0)</f>
        <v>0</v>
      </c>
      <c r="S852">
        <f>IF(Sheet4!$C2358=S$1,1,0)</f>
        <v>0</v>
      </c>
      <c r="T852">
        <f>IF(Sheet4!$C2358=T$1,1,0)</f>
        <v>0</v>
      </c>
      <c r="U852">
        <f>IF(Sheet4!$C2358=U$1,1,0)</f>
        <v>0</v>
      </c>
      <c r="V852">
        <f>IF(Sheet4!$C2358=V$1,1,0)</f>
        <v>0</v>
      </c>
      <c r="W852">
        <f>IF(Sheet4!$C2358=W$1,1,0)</f>
        <v>0</v>
      </c>
      <c r="X852">
        <f>IF(Sheet4!$C2358=X$1,1,0)</f>
        <v>0</v>
      </c>
      <c r="Y852">
        <f>IF(Sheet4!$C2358=Y$1,1,0)</f>
        <v>1</v>
      </c>
      <c r="Z852">
        <f>IF(Sheet4!$C2358=Z$1,1,0)</f>
        <v>0</v>
      </c>
      <c r="AA852" t="str">
        <f t="shared" si="138"/>
        <v>Valid</v>
      </c>
      <c r="AB852">
        <f>IF(h!$A2358=AB$1,1,0)</f>
        <v>1</v>
      </c>
      <c r="AC852">
        <f>IF(h!$A2358=AC$1,1,0)</f>
        <v>0</v>
      </c>
      <c r="AD852">
        <f>IF(h!$A2358=AD$1,1,0)</f>
        <v>0</v>
      </c>
      <c r="AE852">
        <f>IF(h!$A2358=AE$1,1,0)</f>
        <v>0</v>
      </c>
      <c r="AF852">
        <f t="shared" si="141"/>
        <v>0</v>
      </c>
      <c r="AG852">
        <f t="shared" si="141"/>
        <v>0</v>
      </c>
      <c r="AH852">
        <f t="shared" si="141"/>
        <v>0</v>
      </c>
      <c r="AI852">
        <f>IF(h!$A2358=AI$1,1,0)</f>
        <v>0</v>
      </c>
      <c r="AJ852" t="str">
        <f t="shared" si="139"/>
        <v>Valid</v>
      </c>
      <c r="AK852" t="str">
        <f t="shared" si="140"/>
        <v>Service Department</v>
      </c>
    </row>
    <row r="853" spans="1:37" x14ac:dyDescent="0.3">
      <c r="A853">
        <v>769677</v>
      </c>
      <c r="B853" s="2">
        <v>41821.451516203706</v>
      </c>
      <c r="C853">
        <v>15925</v>
      </c>
      <c r="D853" t="s">
        <v>38</v>
      </c>
      <c r="E853">
        <f>IF(Sheet4!D5845="Hired",1,0)</f>
        <v>1</v>
      </c>
      <c r="F853" t="str">
        <f t="shared" si="134"/>
        <v>Hired</v>
      </c>
      <c r="G853" t="str">
        <f t="shared" si="135"/>
        <v>Valid</v>
      </c>
      <c r="I853">
        <f>IF(Sheet4!$A5845=I$1,1,0)</f>
        <v>0</v>
      </c>
      <c r="J853">
        <f>IF(Sheet4!$A5845=J$1,1,0)</f>
        <v>1</v>
      </c>
      <c r="K853" t="str">
        <f t="shared" si="136"/>
        <v>Valid</v>
      </c>
      <c r="L853" t="str">
        <f t="shared" si="137"/>
        <v>Female</v>
      </c>
      <c r="M853">
        <f>IF(Sheet4!$C5845=M$1,1,0)</f>
        <v>0</v>
      </c>
      <c r="N853">
        <f>IF(Sheet4!$C5845=N$1,1,0)</f>
        <v>1</v>
      </c>
      <c r="O853">
        <f>IF(Sheet4!$C5845=O$1,1,0)</f>
        <v>0</v>
      </c>
      <c r="P853">
        <f>IF(Sheet4!$C5845=P$1,1,0)</f>
        <v>0</v>
      </c>
      <c r="Q853">
        <f>IF(Sheet4!$C5845=Q$1,1,0)</f>
        <v>0</v>
      </c>
      <c r="R853">
        <f>IF(Sheet4!$C5845=R$1,1,0)</f>
        <v>0</v>
      </c>
      <c r="S853">
        <f>IF(Sheet4!$C5845=S$1,1,0)</f>
        <v>0</v>
      </c>
      <c r="T853">
        <f>IF(Sheet4!$C5845=T$1,1,0)</f>
        <v>0</v>
      </c>
      <c r="U853">
        <f>IF(Sheet4!$C5845=U$1,1,0)</f>
        <v>0</v>
      </c>
      <c r="V853">
        <f>IF(Sheet4!$C5845=V$1,1,0)</f>
        <v>0</v>
      </c>
      <c r="W853">
        <f>IF(Sheet4!$C5845=W$1,1,0)</f>
        <v>0</v>
      </c>
      <c r="X853">
        <f>IF(Sheet4!$C5845=X$1,1,0)</f>
        <v>0</v>
      </c>
      <c r="Y853">
        <f>IF(Sheet4!$C5845=Y$1,1,0)</f>
        <v>0</v>
      </c>
      <c r="Z853">
        <f>IF(Sheet4!$C5845=Z$1,1,0)</f>
        <v>0</v>
      </c>
      <c r="AA853" t="str">
        <f t="shared" si="138"/>
        <v>Valid</v>
      </c>
      <c r="AB853">
        <f>IF(h!$A5845=AB$1,1,0)</f>
        <v>1</v>
      </c>
      <c r="AC853">
        <f>IF(h!$A5845=AC$1,1,0)</f>
        <v>0</v>
      </c>
      <c r="AD853">
        <f>IF(h!$A5845=AD$1,1,0)</f>
        <v>0</v>
      </c>
      <c r="AE853">
        <f>IF(h!$A5845=AE$1,1,0)</f>
        <v>0</v>
      </c>
      <c r="AF853">
        <f t="shared" si="141"/>
        <v>0</v>
      </c>
      <c r="AG853">
        <f t="shared" si="141"/>
        <v>0</v>
      </c>
      <c r="AH853">
        <f t="shared" si="141"/>
        <v>0</v>
      </c>
      <c r="AI853">
        <f>IF(h!$A5845=AI$1,1,0)</f>
        <v>0</v>
      </c>
      <c r="AJ853" t="str">
        <f t="shared" si="139"/>
        <v>Valid</v>
      </c>
      <c r="AK853" t="str">
        <f t="shared" si="140"/>
        <v>Service Department</v>
      </c>
    </row>
    <row r="854" spans="1:37" x14ac:dyDescent="0.3">
      <c r="A854">
        <v>827552</v>
      </c>
      <c r="B854" s="2">
        <v>41796.593784722223</v>
      </c>
      <c r="C854">
        <v>15983</v>
      </c>
      <c r="D854" t="s">
        <v>38</v>
      </c>
      <c r="E854">
        <f>IF(Sheet4!D6558="Hired",1,0)</f>
        <v>1</v>
      </c>
      <c r="F854" t="str">
        <f t="shared" si="134"/>
        <v>Hired</v>
      </c>
      <c r="G854" t="str">
        <f t="shared" si="135"/>
        <v>Valid</v>
      </c>
      <c r="I854">
        <f>IF(Sheet4!$A6558=I$1,1,0)</f>
        <v>0</v>
      </c>
      <c r="J854">
        <f>IF(Sheet4!$A6558=J$1,1,0)</f>
        <v>1</v>
      </c>
      <c r="K854" t="str">
        <f t="shared" si="136"/>
        <v>Valid</v>
      </c>
      <c r="L854" t="str">
        <f t="shared" si="137"/>
        <v>Female</v>
      </c>
      <c r="M854">
        <f>IF(Sheet4!$C6558=M$1,1,0)</f>
        <v>0</v>
      </c>
      <c r="N854">
        <f>IF(Sheet4!$C6558=N$1,1,0)</f>
        <v>1</v>
      </c>
      <c r="O854">
        <f>IF(Sheet4!$C6558=O$1,1,0)</f>
        <v>0</v>
      </c>
      <c r="P854">
        <f>IF(Sheet4!$C6558=P$1,1,0)</f>
        <v>0</v>
      </c>
      <c r="Q854">
        <f>IF(Sheet4!$C6558=Q$1,1,0)</f>
        <v>0</v>
      </c>
      <c r="R854">
        <f>IF(Sheet4!$C6558=R$1,1,0)</f>
        <v>0</v>
      </c>
      <c r="S854">
        <f>IF(Sheet4!$C6558=S$1,1,0)</f>
        <v>0</v>
      </c>
      <c r="T854">
        <f>IF(Sheet4!$C6558=T$1,1,0)</f>
        <v>0</v>
      </c>
      <c r="U854">
        <f>IF(Sheet4!$C6558=U$1,1,0)</f>
        <v>0</v>
      </c>
      <c r="V854">
        <f>IF(Sheet4!$C6558=V$1,1,0)</f>
        <v>0</v>
      </c>
      <c r="W854">
        <f>IF(Sheet4!$C6558=W$1,1,0)</f>
        <v>0</v>
      </c>
      <c r="X854">
        <f>IF(Sheet4!$C6558=X$1,1,0)</f>
        <v>0</v>
      </c>
      <c r="Y854">
        <f>IF(Sheet4!$C6558=Y$1,1,0)</f>
        <v>0</v>
      </c>
      <c r="Z854">
        <f>IF(Sheet4!$C6558=Z$1,1,0)</f>
        <v>0</v>
      </c>
      <c r="AA854" t="str">
        <f t="shared" si="138"/>
        <v>Valid</v>
      </c>
      <c r="AB854">
        <f>IF(h!$A6558=AB$1,1,0)</f>
        <v>0</v>
      </c>
      <c r="AC854">
        <f>IF(h!$A6558=AC$1,1,0)</f>
        <v>0</v>
      </c>
      <c r="AD854">
        <f>IF(h!$A6558=AD$1,1,0)</f>
        <v>1</v>
      </c>
      <c r="AE854">
        <f>IF(h!$A6558=AE$1,1,0)</f>
        <v>0</v>
      </c>
      <c r="AF854">
        <f t="shared" si="141"/>
        <v>0</v>
      </c>
      <c r="AG854">
        <f t="shared" si="141"/>
        <v>0</v>
      </c>
      <c r="AH854">
        <f t="shared" si="141"/>
        <v>0</v>
      </c>
      <c r="AI854">
        <f>IF(h!$A6558=AI$1,1,0)</f>
        <v>0</v>
      </c>
      <c r="AJ854" t="str">
        <f t="shared" si="139"/>
        <v>Valid</v>
      </c>
      <c r="AK854" t="str">
        <f t="shared" si="140"/>
        <v>Sales Department</v>
      </c>
    </row>
    <row r="855" spans="1:37" x14ac:dyDescent="0.3">
      <c r="A855">
        <v>233335</v>
      </c>
      <c r="B855" s="2">
        <v>41784.613506944443</v>
      </c>
      <c r="C855">
        <v>15998</v>
      </c>
      <c r="D855" t="s">
        <v>38</v>
      </c>
      <c r="E855">
        <f>IF(Sheet4!D6331="Hired",1,0)</f>
        <v>1</v>
      </c>
      <c r="F855" t="str">
        <f t="shared" si="134"/>
        <v>Hired</v>
      </c>
      <c r="G855" t="str">
        <f t="shared" si="135"/>
        <v>Valid</v>
      </c>
      <c r="I855">
        <f>IF(Sheet4!$A6331=I$1,1,0)</f>
        <v>1</v>
      </c>
      <c r="J855">
        <f>IF(Sheet4!$A6331=J$1,1,0)</f>
        <v>0</v>
      </c>
      <c r="K855" t="str">
        <f t="shared" si="136"/>
        <v>Valid</v>
      </c>
      <c r="L855" t="str">
        <f t="shared" si="137"/>
        <v>Male</v>
      </c>
      <c r="M855">
        <f>IF(Sheet4!$C6331=M$1,1,0)</f>
        <v>0</v>
      </c>
      <c r="N855">
        <f>IF(Sheet4!$C6331=N$1,1,0)</f>
        <v>0</v>
      </c>
      <c r="O855">
        <f>IF(Sheet4!$C6331=O$1,1,0)</f>
        <v>0</v>
      </c>
      <c r="P855">
        <f>IF(Sheet4!$C6331=P$1,1,0)</f>
        <v>0</v>
      </c>
      <c r="Q855">
        <f>IF(Sheet4!$C6331=Q$1,1,0)</f>
        <v>0</v>
      </c>
      <c r="R855">
        <f>IF(Sheet4!$C6331=R$1,1,0)</f>
        <v>0</v>
      </c>
      <c r="S855">
        <f>IF(Sheet4!$C6331=S$1,1,0)</f>
        <v>1</v>
      </c>
      <c r="T855">
        <f>IF(Sheet4!$C6331=T$1,1,0)</f>
        <v>0</v>
      </c>
      <c r="U855">
        <f>IF(Sheet4!$C6331=U$1,1,0)</f>
        <v>0</v>
      </c>
      <c r="V855">
        <f>IF(Sheet4!$C6331=V$1,1,0)</f>
        <v>0</v>
      </c>
      <c r="W855">
        <f>IF(Sheet4!$C6331=W$1,1,0)</f>
        <v>0</v>
      </c>
      <c r="X855">
        <f>IF(Sheet4!$C6331=X$1,1,0)</f>
        <v>0</v>
      </c>
      <c r="Y855">
        <f>IF(Sheet4!$C6331=Y$1,1,0)</f>
        <v>0</v>
      </c>
      <c r="Z855">
        <f>IF(Sheet4!$C6331=Z$1,1,0)</f>
        <v>0</v>
      </c>
      <c r="AA855" t="str">
        <f t="shared" si="138"/>
        <v>Valid</v>
      </c>
      <c r="AB855">
        <f>IF(h!$A6331=AB$1,1,0)</f>
        <v>1</v>
      </c>
      <c r="AC855">
        <f>IF(h!$A6331=AC$1,1,0)</f>
        <v>0</v>
      </c>
      <c r="AD855">
        <f>IF(h!$A6331=AD$1,1,0)</f>
        <v>0</v>
      </c>
      <c r="AE855">
        <f>IF(h!$A6331=AE$1,1,0)</f>
        <v>0</v>
      </c>
      <c r="AF855">
        <f t="shared" si="141"/>
        <v>0</v>
      </c>
      <c r="AG855">
        <f t="shared" si="141"/>
        <v>0</v>
      </c>
      <c r="AH855">
        <f t="shared" si="141"/>
        <v>0</v>
      </c>
      <c r="AI855">
        <f>IF(h!$A6331=AI$1,1,0)</f>
        <v>0</v>
      </c>
      <c r="AJ855" t="str">
        <f t="shared" si="139"/>
        <v>Valid</v>
      </c>
      <c r="AK855" t="str">
        <f t="shared" si="140"/>
        <v>Service Department</v>
      </c>
    </row>
    <row r="856" spans="1:37" x14ac:dyDescent="0.3">
      <c r="A856">
        <v>399788</v>
      </c>
      <c r="B856" s="2">
        <v>41791.605127314811</v>
      </c>
      <c r="C856">
        <v>15998</v>
      </c>
      <c r="D856" t="s">
        <v>38</v>
      </c>
      <c r="E856">
        <f>IF(Sheet4!D6566="Hired",1,0)</f>
        <v>1</v>
      </c>
      <c r="F856" t="str">
        <f t="shared" si="134"/>
        <v>Hired</v>
      </c>
      <c r="G856" t="str">
        <f t="shared" si="135"/>
        <v>Valid</v>
      </c>
      <c r="I856">
        <f>IF(Sheet4!$A6566=I$1,1,0)</f>
        <v>1</v>
      </c>
      <c r="J856">
        <f>IF(Sheet4!$A6566=J$1,1,0)</f>
        <v>0</v>
      </c>
      <c r="K856" t="str">
        <f t="shared" si="136"/>
        <v>Valid</v>
      </c>
      <c r="L856" t="str">
        <f t="shared" si="137"/>
        <v>Male</v>
      </c>
      <c r="M856">
        <f>IF(Sheet4!$C6566=M$1,1,0)</f>
        <v>0</v>
      </c>
      <c r="N856">
        <f>IF(Sheet4!$C6566=N$1,1,0)</f>
        <v>1</v>
      </c>
      <c r="O856">
        <f>IF(Sheet4!$C6566=O$1,1,0)</f>
        <v>0</v>
      </c>
      <c r="P856">
        <f>IF(Sheet4!$C6566=P$1,1,0)</f>
        <v>0</v>
      </c>
      <c r="Q856">
        <f>IF(Sheet4!$C6566=Q$1,1,0)</f>
        <v>0</v>
      </c>
      <c r="R856">
        <f>IF(Sheet4!$C6566=R$1,1,0)</f>
        <v>0</v>
      </c>
      <c r="S856">
        <f>IF(Sheet4!$C6566=S$1,1,0)</f>
        <v>0</v>
      </c>
      <c r="T856">
        <f>IF(Sheet4!$C6566=T$1,1,0)</f>
        <v>0</v>
      </c>
      <c r="U856">
        <f>IF(Sheet4!$C6566=U$1,1,0)</f>
        <v>0</v>
      </c>
      <c r="V856">
        <f>IF(Sheet4!$C6566=V$1,1,0)</f>
        <v>0</v>
      </c>
      <c r="W856">
        <f>IF(Sheet4!$C6566=W$1,1,0)</f>
        <v>0</v>
      </c>
      <c r="X856">
        <f>IF(Sheet4!$C6566=X$1,1,0)</f>
        <v>0</v>
      </c>
      <c r="Y856">
        <f>IF(Sheet4!$C6566=Y$1,1,0)</f>
        <v>0</v>
      </c>
      <c r="Z856">
        <f>IF(Sheet4!$C6566=Z$1,1,0)</f>
        <v>0</v>
      </c>
      <c r="AA856" t="str">
        <f t="shared" si="138"/>
        <v>Valid</v>
      </c>
      <c r="AB856">
        <f>IF(h!$A6566=AB$1,1,0)</f>
        <v>0</v>
      </c>
      <c r="AC856">
        <f>IF(h!$A6566=AC$1,1,0)</f>
        <v>1</v>
      </c>
      <c r="AD856">
        <f>IF(h!$A6566=AD$1,1,0)</f>
        <v>0</v>
      </c>
      <c r="AE856">
        <f>IF(h!$A6566=AE$1,1,0)</f>
        <v>0</v>
      </c>
      <c r="AF856">
        <f t="shared" si="141"/>
        <v>0</v>
      </c>
      <c r="AG856">
        <f t="shared" si="141"/>
        <v>0</v>
      </c>
      <c r="AH856">
        <f t="shared" si="141"/>
        <v>0</v>
      </c>
      <c r="AI856">
        <f>IF(h!$A6566=AI$1,1,0)</f>
        <v>0</v>
      </c>
      <c r="AJ856" t="str">
        <f t="shared" si="139"/>
        <v>Valid</v>
      </c>
      <c r="AK856" t="str">
        <f t="shared" si="140"/>
        <v>Operation Department</v>
      </c>
    </row>
    <row r="857" spans="1:37" x14ac:dyDescent="0.3">
      <c r="A857">
        <v>547868</v>
      </c>
      <c r="B857" s="2">
        <v>41846.526782407411</v>
      </c>
      <c r="C857">
        <v>16006</v>
      </c>
      <c r="D857" t="s">
        <v>38</v>
      </c>
      <c r="E857">
        <f>IF(Sheet4!D6894="Hired",1,0)</f>
        <v>1</v>
      </c>
      <c r="F857" t="str">
        <f t="shared" si="134"/>
        <v>Hired</v>
      </c>
      <c r="G857" t="str">
        <f t="shared" si="135"/>
        <v>Valid</v>
      </c>
      <c r="I857">
        <f>IF(Sheet4!$A6894=I$1,1,0)</f>
        <v>0</v>
      </c>
      <c r="J857">
        <f>IF(Sheet4!$A6894=J$1,1,0)</f>
        <v>1</v>
      </c>
      <c r="K857" t="str">
        <f t="shared" si="136"/>
        <v>Valid</v>
      </c>
      <c r="L857" t="str">
        <f t="shared" si="137"/>
        <v>Female</v>
      </c>
      <c r="M857">
        <f>IF(Sheet4!$C6894=M$1,1,0)</f>
        <v>0</v>
      </c>
      <c r="N857">
        <f>IF(Sheet4!$C6894=N$1,1,0)</f>
        <v>1</v>
      </c>
      <c r="O857">
        <f>IF(Sheet4!$C6894=O$1,1,0)</f>
        <v>0</v>
      </c>
      <c r="P857">
        <f>IF(Sheet4!$C6894=P$1,1,0)</f>
        <v>0</v>
      </c>
      <c r="Q857">
        <f>IF(Sheet4!$C6894=Q$1,1,0)</f>
        <v>0</v>
      </c>
      <c r="R857">
        <f>IF(Sheet4!$C6894=R$1,1,0)</f>
        <v>0</v>
      </c>
      <c r="S857">
        <f>IF(Sheet4!$C6894=S$1,1,0)</f>
        <v>0</v>
      </c>
      <c r="T857">
        <f>IF(Sheet4!$C6894=T$1,1,0)</f>
        <v>0</v>
      </c>
      <c r="U857">
        <f>IF(Sheet4!$C6894=U$1,1,0)</f>
        <v>0</v>
      </c>
      <c r="V857">
        <f>IF(Sheet4!$C6894=V$1,1,0)</f>
        <v>0</v>
      </c>
      <c r="W857">
        <f>IF(Sheet4!$C6894=W$1,1,0)</f>
        <v>0</v>
      </c>
      <c r="X857">
        <f>IF(Sheet4!$C6894=X$1,1,0)</f>
        <v>0</v>
      </c>
      <c r="Y857">
        <f>IF(Sheet4!$C6894=Y$1,1,0)</f>
        <v>0</v>
      </c>
      <c r="Z857">
        <f>IF(Sheet4!$C6894=Z$1,1,0)</f>
        <v>0</v>
      </c>
      <c r="AA857" t="str">
        <f t="shared" si="138"/>
        <v>Valid</v>
      </c>
      <c r="AB857">
        <f>IF(h!$A6894=AB$1,1,0)</f>
        <v>0</v>
      </c>
      <c r="AC857">
        <f>IF(h!$A6894=AC$1,1,0)</f>
        <v>0</v>
      </c>
      <c r="AD857">
        <f>IF(h!$A6894=AD$1,1,0)</f>
        <v>1</v>
      </c>
      <c r="AE857">
        <f>IF(h!$A6894=AE$1,1,0)</f>
        <v>0</v>
      </c>
      <c r="AF857">
        <f t="shared" si="141"/>
        <v>0</v>
      </c>
      <c r="AG857">
        <f t="shared" si="141"/>
        <v>0</v>
      </c>
      <c r="AH857">
        <f t="shared" si="141"/>
        <v>0</v>
      </c>
      <c r="AI857">
        <f>IF(h!$A6894=AI$1,1,0)</f>
        <v>0</v>
      </c>
      <c r="AJ857" t="str">
        <f t="shared" si="139"/>
        <v>Valid</v>
      </c>
      <c r="AK857" t="str">
        <f t="shared" si="140"/>
        <v>Sales Department</v>
      </c>
    </row>
    <row r="858" spans="1:37" x14ac:dyDescent="0.3">
      <c r="A858">
        <v>354254</v>
      </c>
      <c r="B858" s="2">
        <v>41856.828136574077</v>
      </c>
      <c r="C858">
        <v>16008</v>
      </c>
      <c r="D858" t="s">
        <v>38</v>
      </c>
      <c r="E858">
        <f>IF(Sheet4!D6922="Hired",1,0)</f>
        <v>1</v>
      </c>
      <c r="F858" t="str">
        <f t="shared" si="134"/>
        <v>Hired</v>
      </c>
      <c r="G858" t="str">
        <f t="shared" si="135"/>
        <v>Valid</v>
      </c>
      <c r="I858">
        <f>IF(Sheet4!$A6922=I$1,1,0)</f>
        <v>0</v>
      </c>
      <c r="J858">
        <f>IF(Sheet4!$A6922=J$1,1,0)</f>
        <v>1</v>
      </c>
      <c r="K858" t="str">
        <f t="shared" si="136"/>
        <v>Valid</v>
      </c>
      <c r="L858" t="str">
        <f t="shared" si="137"/>
        <v>Female</v>
      </c>
      <c r="M858">
        <f>IF(Sheet4!$C6922=M$1,1,0)</f>
        <v>0</v>
      </c>
      <c r="N858">
        <f>IF(Sheet4!$C6922=N$1,1,0)</f>
        <v>0</v>
      </c>
      <c r="O858">
        <f>IF(Sheet4!$C6922=O$1,1,0)</f>
        <v>0</v>
      </c>
      <c r="P858">
        <f>IF(Sheet4!$C6922=P$1,1,0)</f>
        <v>0</v>
      </c>
      <c r="Q858">
        <f>IF(Sheet4!$C6922=Q$1,1,0)</f>
        <v>0</v>
      </c>
      <c r="R858">
        <f>IF(Sheet4!$C6922=R$1,1,0)</f>
        <v>1</v>
      </c>
      <c r="S858">
        <f>IF(Sheet4!$C6922=S$1,1,0)</f>
        <v>0</v>
      </c>
      <c r="T858">
        <f>IF(Sheet4!$C6922=T$1,1,0)</f>
        <v>0</v>
      </c>
      <c r="U858">
        <f>IF(Sheet4!$C6922=U$1,1,0)</f>
        <v>0</v>
      </c>
      <c r="V858">
        <f>IF(Sheet4!$C6922=V$1,1,0)</f>
        <v>0</v>
      </c>
      <c r="W858">
        <f>IF(Sheet4!$C6922=W$1,1,0)</f>
        <v>0</v>
      </c>
      <c r="X858">
        <f>IF(Sheet4!$C6922=X$1,1,0)</f>
        <v>0</v>
      </c>
      <c r="Y858">
        <f>IF(Sheet4!$C6922=Y$1,1,0)</f>
        <v>0</v>
      </c>
      <c r="Z858">
        <f>IF(Sheet4!$C6922=Z$1,1,0)</f>
        <v>0</v>
      </c>
      <c r="AA858" t="str">
        <f t="shared" si="138"/>
        <v>Valid</v>
      </c>
      <c r="AB858">
        <f>IF(h!$A6922=AB$1,1,0)</f>
        <v>0</v>
      </c>
      <c r="AC858">
        <f>IF(h!$A6922=AC$1,1,0)</f>
        <v>1</v>
      </c>
      <c r="AD858">
        <f>IF(h!$A6922=AD$1,1,0)</f>
        <v>0</v>
      </c>
      <c r="AE858">
        <f>IF(h!$A6922=AE$1,1,0)</f>
        <v>0</v>
      </c>
      <c r="AF858">
        <f t="shared" si="141"/>
        <v>0</v>
      </c>
      <c r="AG858">
        <f t="shared" si="141"/>
        <v>0</v>
      </c>
      <c r="AH858">
        <f t="shared" si="141"/>
        <v>0</v>
      </c>
      <c r="AI858">
        <f>IF(h!$A6922=AI$1,1,0)</f>
        <v>0</v>
      </c>
      <c r="AJ858" t="str">
        <f t="shared" si="139"/>
        <v>Valid</v>
      </c>
      <c r="AK858" t="str">
        <f t="shared" si="140"/>
        <v>Operation Department</v>
      </c>
    </row>
    <row r="859" spans="1:37" x14ac:dyDescent="0.3">
      <c r="A859">
        <v>370968</v>
      </c>
      <c r="B859" s="2">
        <v>41787.024513888886</v>
      </c>
      <c r="C859">
        <v>16072</v>
      </c>
      <c r="D859" t="s">
        <v>38</v>
      </c>
      <c r="E859">
        <f>IF(Sheet4!D260="Hired",1,0)</f>
        <v>1</v>
      </c>
      <c r="F859" t="str">
        <f t="shared" si="134"/>
        <v>Hired</v>
      </c>
      <c r="G859" t="str">
        <f t="shared" si="135"/>
        <v>Valid</v>
      </c>
      <c r="I859">
        <f>IF(Sheet4!$A260=I$1,1,0)</f>
        <v>0</v>
      </c>
      <c r="J859">
        <f>IF(Sheet4!$A260=J$1,1,0)</f>
        <v>1</v>
      </c>
      <c r="K859" t="str">
        <f t="shared" si="136"/>
        <v>Valid</v>
      </c>
      <c r="L859" t="str">
        <f t="shared" si="137"/>
        <v>Female</v>
      </c>
      <c r="M859">
        <f>IF(Sheet4!$C260=M$1,1,0)</f>
        <v>0</v>
      </c>
      <c r="N859">
        <f>IF(Sheet4!$C260=N$1,1,0)</f>
        <v>0</v>
      </c>
      <c r="O859">
        <f>IF(Sheet4!$C260=O$1,1,0)</f>
        <v>0</v>
      </c>
      <c r="P859">
        <f>IF(Sheet4!$C260=P$1,1,0)</f>
        <v>1</v>
      </c>
      <c r="Q859">
        <f>IF(Sheet4!$C260=Q$1,1,0)</f>
        <v>0</v>
      </c>
      <c r="R859">
        <f>IF(Sheet4!$C260=R$1,1,0)</f>
        <v>0</v>
      </c>
      <c r="S859">
        <f>IF(Sheet4!$C260=S$1,1,0)</f>
        <v>0</v>
      </c>
      <c r="T859">
        <f>IF(Sheet4!$C260=T$1,1,0)</f>
        <v>0</v>
      </c>
      <c r="U859">
        <f>IF(Sheet4!$C260=U$1,1,0)</f>
        <v>0</v>
      </c>
      <c r="V859">
        <f>IF(Sheet4!$C260=V$1,1,0)</f>
        <v>0</v>
      </c>
      <c r="W859">
        <f>IF(Sheet4!$C260=W$1,1,0)</f>
        <v>0</v>
      </c>
      <c r="X859">
        <f>IF(Sheet4!$C260=X$1,1,0)</f>
        <v>0</v>
      </c>
      <c r="Y859">
        <f>IF(Sheet4!$C260=Y$1,1,0)</f>
        <v>0</v>
      </c>
      <c r="Z859">
        <f>IF(Sheet4!$C260=Z$1,1,0)</f>
        <v>0</v>
      </c>
      <c r="AA859" t="str">
        <f t="shared" si="138"/>
        <v>Valid</v>
      </c>
      <c r="AB859">
        <f>IF(h!$A260=AB$1,1,0)</f>
        <v>0</v>
      </c>
      <c r="AC859">
        <f>IF(h!$A260=AC$1,1,0)</f>
        <v>1</v>
      </c>
      <c r="AD859">
        <f>IF(h!$A260=AD$1,1,0)</f>
        <v>0</v>
      </c>
      <c r="AE859">
        <f>IF(h!$A260=AE$1,1,0)</f>
        <v>0</v>
      </c>
      <c r="AF859">
        <f t="shared" si="141"/>
        <v>0</v>
      </c>
      <c r="AG859">
        <f t="shared" si="141"/>
        <v>0</v>
      </c>
      <c r="AH859">
        <f t="shared" si="141"/>
        <v>0</v>
      </c>
      <c r="AI859">
        <f>IF(h!$A260=AI$1,1,0)</f>
        <v>0</v>
      </c>
      <c r="AJ859" t="str">
        <f t="shared" si="139"/>
        <v>Valid</v>
      </c>
      <c r="AK859" t="str">
        <f t="shared" si="140"/>
        <v>Operation Department</v>
      </c>
    </row>
    <row r="860" spans="1:37" hidden="1" x14ac:dyDescent="0.3">
      <c r="A860">
        <v>794226</v>
      </c>
      <c r="B860" s="2">
        <v>41766.667511574073</v>
      </c>
      <c r="C860">
        <v>16090</v>
      </c>
      <c r="D860" t="s">
        <v>38</v>
      </c>
      <c r="E860">
        <f>IF(Sheet4!D77="Hired",1,0)</f>
        <v>0</v>
      </c>
      <c r="F860" t="str">
        <f t="shared" si="134"/>
        <v>Rejected</v>
      </c>
      <c r="G860" t="str">
        <f t="shared" si="135"/>
        <v>Valid</v>
      </c>
      <c r="I860">
        <f>IF(Sheet4!$A77=I$1,1,0)</f>
        <v>1</v>
      </c>
      <c r="J860">
        <f>IF(Sheet4!$A77=J$1,1,0)</f>
        <v>0</v>
      </c>
      <c r="K860" t="str">
        <f t="shared" si="136"/>
        <v>Valid</v>
      </c>
      <c r="L860" t="str">
        <f t="shared" si="137"/>
        <v>Male</v>
      </c>
      <c r="M860">
        <f>IF(Sheet4!$C77=M$1,1,0)</f>
        <v>0</v>
      </c>
      <c r="N860">
        <f>IF(Sheet4!$C77=N$1,1,0)</f>
        <v>0</v>
      </c>
      <c r="O860">
        <f>IF(Sheet4!$C77=O$1,1,0)</f>
        <v>0</v>
      </c>
      <c r="P860">
        <f>IF(Sheet4!$C77=P$1,1,0)</f>
        <v>1</v>
      </c>
      <c r="Q860">
        <f>IF(Sheet4!$C77=Q$1,1,0)</f>
        <v>0</v>
      </c>
      <c r="R860">
        <f>IF(Sheet4!$C77=R$1,1,0)</f>
        <v>0</v>
      </c>
      <c r="S860">
        <f>IF(Sheet4!$C77=S$1,1,0)</f>
        <v>0</v>
      </c>
      <c r="T860">
        <f>IF(Sheet4!$C77=T$1,1,0)</f>
        <v>0</v>
      </c>
      <c r="U860">
        <f>IF(Sheet4!$C77=U$1,1,0)</f>
        <v>0</v>
      </c>
      <c r="V860">
        <f>IF(Sheet4!$C77=V$1,1,0)</f>
        <v>0</v>
      </c>
      <c r="W860">
        <f>IF(Sheet4!$C77=W$1,1,0)</f>
        <v>0</v>
      </c>
      <c r="X860">
        <f>IF(Sheet4!$C77=X$1,1,0)</f>
        <v>0</v>
      </c>
      <c r="Y860">
        <f>IF(Sheet4!$C77=Y$1,1,0)</f>
        <v>0</v>
      </c>
      <c r="Z860">
        <f>IF(Sheet4!$C77=Z$1,1,0)</f>
        <v>0</v>
      </c>
      <c r="AA860" t="str">
        <f t="shared" si="138"/>
        <v>Valid</v>
      </c>
      <c r="AB860">
        <f>IF(h!$A77=AB$1,1,0)</f>
        <v>1</v>
      </c>
      <c r="AC860">
        <f>IF(h!$A77=AC$1,1,0)</f>
        <v>0</v>
      </c>
      <c r="AD860">
        <f>IF(h!$A77=AD$1,1,0)</f>
        <v>0</v>
      </c>
      <c r="AE860">
        <f>IF(h!$A77=AE$1,1,0)</f>
        <v>0</v>
      </c>
      <c r="AF860">
        <f t="shared" si="141"/>
        <v>0</v>
      </c>
      <c r="AG860">
        <f t="shared" si="141"/>
        <v>0</v>
      </c>
      <c r="AH860">
        <f t="shared" si="141"/>
        <v>0</v>
      </c>
      <c r="AI860">
        <f>IF(h!$A77=AI$1,1,0)</f>
        <v>0</v>
      </c>
      <c r="AJ860" t="str">
        <f t="shared" si="139"/>
        <v>Valid</v>
      </c>
      <c r="AK860" t="str">
        <f t="shared" si="140"/>
        <v>Service Department</v>
      </c>
    </row>
    <row r="861" spans="1:37" hidden="1" x14ac:dyDescent="0.3">
      <c r="A861">
        <v>21885</v>
      </c>
      <c r="B861" s="2">
        <v>41852.920694444445</v>
      </c>
      <c r="C861">
        <v>16102</v>
      </c>
      <c r="D861" t="s">
        <v>38</v>
      </c>
      <c r="E861">
        <f>IF(Sheet4!D2742="Hired",1,0)</f>
        <v>0</v>
      </c>
      <c r="F861" t="str">
        <f t="shared" si="134"/>
        <v>Rejected</v>
      </c>
      <c r="G861" t="str">
        <f t="shared" si="135"/>
        <v>Valid</v>
      </c>
      <c r="I861">
        <f>IF(Sheet4!$A2742=I$1,1,0)</f>
        <v>1</v>
      </c>
      <c r="J861">
        <f>IF(Sheet4!$A2742=J$1,1,0)</f>
        <v>0</v>
      </c>
      <c r="K861" t="str">
        <f t="shared" si="136"/>
        <v>Valid</v>
      </c>
      <c r="L861" t="str">
        <f t="shared" si="137"/>
        <v>Male</v>
      </c>
      <c r="M861">
        <f>IF(Sheet4!$C2742=M$1,1,0)</f>
        <v>0</v>
      </c>
      <c r="N861">
        <f>IF(Sheet4!$C2742=N$1,1,0)</f>
        <v>1</v>
      </c>
      <c r="O861">
        <f>IF(Sheet4!$C2742=O$1,1,0)</f>
        <v>0</v>
      </c>
      <c r="P861">
        <f>IF(Sheet4!$C2742=P$1,1,0)</f>
        <v>0</v>
      </c>
      <c r="Q861">
        <f>IF(Sheet4!$C2742=Q$1,1,0)</f>
        <v>0</v>
      </c>
      <c r="R861">
        <f>IF(Sheet4!$C2742=R$1,1,0)</f>
        <v>0</v>
      </c>
      <c r="S861">
        <f>IF(Sheet4!$C2742=S$1,1,0)</f>
        <v>0</v>
      </c>
      <c r="T861">
        <f>IF(Sheet4!$C2742=T$1,1,0)</f>
        <v>0</v>
      </c>
      <c r="U861">
        <f>IF(Sheet4!$C2742=U$1,1,0)</f>
        <v>0</v>
      </c>
      <c r="V861">
        <f>IF(Sheet4!$C2742=V$1,1,0)</f>
        <v>0</v>
      </c>
      <c r="W861">
        <f>IF(Sheet4!$C2742=W$1,1,0)</f>
        <v>0</v>
      </c>
      <c r="X861">
        <f>IF(Sheet4!$C2742=X$1,1,0)</f>
        <v>0</v>
      </c>
      <c r="Y861">
        <f>IF(Sheet4!$C2742=Y$1,1,0)</f>
        <v>0</v>
      </c>
      <c r="Z861">
        <f>IF(Sheet4!$C2742=Z$1,1,0)</f>
        <v>0</v>
      </c>
      <c r="AA861" t="str">
        <f t="shared" si="138"/>
        <v>Valid</v>
      </c>
      <c r="AB861">
        <f>IF(h!$A2742=AB$1,1,0)</f>
        <v>0</v>
      </c>
      <c r="AC861">
        <f>IF(h!$A2742=AC$1,1,0)</f>
        <v>1</v>
      </c>
      <c r="AD861">
        <f>IF(h!$A2742=AD$1,1,0)</f>
        <v>0</v>
      </c>
      <c r="AE861">
        <f>IF(h!$A2742=AE$1,1,0)</f>
        <v>0</v>
      </c>
      <c r="AF861">
        <f t="shared" si="141"/>
        <v>0</v>
      </c>
      <c r="AG861">
        <f t="shared" si="141"/>
        <v>0</v>
      </c>
      <c r="AH861">
        <f t="shared" si="141"/>
        <v>0</v>
      </c>
      <c r="AI861">
        <f>IF(h!$A2742=AI$1,1,0)</f>
        <v>0</v>
      </c>
      <c r="AJ861" t="str">
        <f t="shared" si="139"/>
        <v>Valid</v>
      </c>
      <c r="AK861" t="str">
        <f t="shared" si="140"/>
        <v>Operation Department</v>
      </c>
    </row>
    <row r="862" spans="1:37" hidden="1" x14ac:dyDescent="0.3">
      <c r="A862">
        <v>920275</v>
      </c>
      <c r="B862" s="2">
        <v>41873.683854166666</v>
      </c>
      <c r="C862">
        <v>16108</v>
      </c>
      <c r="D862" t="s">
        <v>38</v>
      </c>
      <c r="E862">
        <f>IF(Sheet4!D1179="Hired",1,0)</f>
        <v>0</v>
      </c>
      <c r="F862" t="str">
        <f t="shared" si="134"/>
        <v>Rejected</v>
      </c>
      <c r="G862" t="str">
        <f t="shared" si="135"/>
        <v>Valid</v>
      </c>
      <c r="I862">
        <f>IF(Sheet4!$A1179=I$1,1,0)</f>
        <v>1</v>
      </c>
      <c r="J862">
        <f>IF(Sheet4!$A1179=J$1,1,0)</f>
        <v>0</v>
      </c>
      <c r="K862" t="str">
        <f t="shared" si="136"/>
        <v>Valid</v>
      </c>
      <c r="L862" t="str">
        <f t="shared" si="137"/>
        <v>Male</v>
      </c>
      <c r="M862">
        <f>IF(Sheet4!$C1179=M$1,1,0)</f>
        <v>0</v>
      </c>
      <c r="N862">
        <f>IF(Sheet4!$C1179=N$1,1,0)</f>
        <v>0</v>
      </c>
      <c r="O862">
        <f>IF(Sheet4!$C1179=O$1,1,0)</f>
        <v>0</v>
      </c>
      <c r="P862">
        <f>IF(Sheet4!$C1179=P$1,1,0)</f>
        <v>0</v>
      </c>
      <c r="Q862">
        <f>IF(Sheet4!$C1179=Q$1,1,0)</f>
        <v>0</v>
      </c>
      <c r="R862">
        <f>IF(Sheet4!$C1179=R$1,1,0)</f>
        <v>1</v>
      </c>
      <c r="S862">
        <f>IF(Sheet4!$C1179=S$1,1,0)</f>
        <v>0</v>
      </c>
      <c r="T862">
        <f>IF(Sheet4!$C1179=T$1,1,0)</f>
        <v>0</v>
      </c>
      <c r="U862">
        <f>IF(Sheet4!$C1179=U$1,1,0)</f>
        <v>0</v>
      </c>
      <c r="V862">
        <f>IF(Sheet4!$C1179=V$1,1,0)</f>
        <v>0</v>
      </c>
      <c r="W862">
        <f>IF(Sheet4!$C1179=W$1,1,0)</f>
        <v>0</v>
      </c>
      <c r="X862">
        <f>IF(Sheet4!$C1179=X$1,1,0)</f>
        <v>0</v>
      </c>
      <c r="Y862">
        <f>IF(Sheet4!$C1179=Y$1,1,0)</f>
        <v>0</v>
      </c>
      <c r="Z862">
        <f>IF(Sheet4!$C1179=Z$1,1,0)</f>
        <v>0</v>
      </c>
      <c r="AA862" t="str">
        <f t="shared" si="138"/>
        <v>Valid</v>
      </c>
      <c r="AB862">
        <f>IF(h!$A1179=AB$1,1,0)</f>
        <v>1</v>
      </c>
      <c r="AC862">
        <f>IF(h!$A1179=AC$1,1,0)</f>
        <v>0</v>
      </c>
      <c r="AD862">
        <f>IF(h!$A1179=AD$1,1,0)</f>
        <v>0</v>
      </c>
      <c r="AE862">
        <f>IF(h!$A1179=AE$1,1,0)</f>
        <v>0</v>
      </c>
      <c r="AF862">
        <f t="shared" ref="AF862:AH881" si="142">IF(AE862=AF$1,1,0)</f>
        <v>0</v>
      </c>
      <c r="AG862">
        <f t="shared" si="142"/>
        <v>0</v>
      </c>
      <c r="AH862">
        <f t="shared" si="142"/>
        <v>0</v>
      </c>
      <c r="AI862">
        <f>IF(h!$A1179=AI$1,1,0)</f>
        <v>0</v>
      </c>
      <c r="AJ862" t="str">
        <f t="shared" si="139"/>
        <v>Valid</v>
      </c>
      <c r="AK862" t="str">
        <f t="shared" si="140"/>
        <v>Service Department</v>
      </c>
    </row>
    <row r="863" spans="1:37" x14ac:dyDescent="0.3">
      <c r="A863">
        <v>461403</v>
      </c>
      <c r="B863" s="2">
        <v>41848.561793981484</v>
      </c>
      <c r="C863">
        <v>16119</v>
      </c>
      <c r="D863" t="s">
        <v>38</v>
      </c>
      <c r="E863">
        <f>IF(Sheet4!D2741="Hired",1,0)</f>
        <v>1</v>
      </c>
      <c r="F863" t="str">
        <f t="shared" si="134"/>
        <v>Hired</v>
      </c>
      <c r="G863" t="str">
        <f t="shared" si="135"/>
        <v>Valid</v>
      </c>
      <c r="I863">
        <f>IF(Sheet4!$A2741=I$1,1,0)</f>
        <v>0</v>
      </c>
      <c r="J863">
        <f>IF(Sheet4!$A2741=J$1,1,0)</f>
        <v>1</v>
      </c>
      <c r="K863" t="str">
        <f t="shared" si="136"/>
        <v>Valid</v>
      </c>
      <c r="L863" t="str">
        <f t="shared" si="137"/>
        <v>Female</v>
      </c>
      <c r="M863">
        <f>IF(Sheet4!$C2741=M$1,1,0)</f>
        <v>0</v>
      </c>
      <c r="N863">
        <f>IF(Sheet4!$C2741=N$1,1,0)</f>
        <v>1</v>
      </c>
      <c r="O863">
        <f>IF(Sheet4!$C2741=O$1,1,0)</f>
        <v>0</v>
      </c>
      <c r="P863">
        <f>IF(Sheet4!$C2741=P$1,1,0)</f>
        <v>0</v>
      </c>
      <c r="Q863">
        <f>IF(Sheet4!$C2741=Q$1,1,0)</f>
        <v>0</v>
      </c>
      <c r="R863">
        <f>IF(Sheet4!$C2741=R$1,1,0)</f>
        <v>0</v>
      </c>
      <c r="S863">
        <f>IF(Sheet4!$C2741=S$1,1,0)</f>
        <v>0</v>
      </c>
      <c r="T863">
        <f>IF(Sheet4!$C2741=T$1,1,0)</f>
        <v>0</v>
      </c>
      <c r="U863">
        <f>IF(Sheet4!$C2741=U$1,1,0)</f>
        <v>0</v>
      </c>
      <c r="V863">
        <f>IF(Sheet4!$C2741=V$1,1,0)</f>
        <v>0</v>
      </c>
      <c r="W863">
        <f>IF(Sheet4!$C2741=W$1,1,0)</f>
        <v>0</v>
      </c>
      <c r="X863">
        <f>IF(Sheet4!$C2741=X$1,1,0)</f>
        <v>0</v>
      </c>
      <c r="Y863">
        <f>IF(Sheet4!$C2741=Y$1,1,0)</f>
        <v>0</v>
      </c>
      <c r="Z863">
        <f>IF(Sheet4!$C2741=Z$1,1,0)</f>
        <v>0</v>
      </c>
      <c r="AA863" t="str">
        <f t="shared" si="138"/>
        <v>Valid</v>
      </c>
      <c r="AB863">
        <f>IF(h!$A2741=AB$1,1,0)</f>
        <v>0</v>
      </c>
      <c r="AC863">
        <f>IF(h!$A2741=AC$1,1,0)</f>
        <v>1</v>
      </c>
      <c r="AD863">
        <f>IF(h!$A2741=AD$1,1,0)</f>
        <v>0</v>
      </c>
      <c r="AE863">
        <f>IF(h!$A2741=AE$1,1,0)</f>
        <v>0</v>
      </c>
      <c r="AF863">
        <f t="shared" si="142"/>
        <v>0</v>
      </c>
      <c r="AG863">
        <f t="shared" si="142"/>
        <v>0</v>
      </c>
      <c r="AH863">
        <f t="shared" si="142"/>
        <v>0</v>
      </c>
      <c r="AI863">
        <f>IF(h!$A2741=AI$1,1,0)</f>
        <v>0</v>
      </c>
      <c r="AJ863" t="str">
        <f t="shared" si="139"/>
        <v>Valid</v>
      </c>
      <c r="AK863" t="str">
        <f t="shared" si="140"/>
        <v>Operation Department</v>
      </c>
    </row>
    <row r="864" spans="1:37" hidden="1" x14ac:dyDescent="0.3">
      <c r="A864">
        <v>416704</v>
      </c>
      <c r="B864" s="2">
        <v>41866.460381944446</v>
      </c>
      <c r="C864">
        <v>16136</v>
      </c>
      <c r="D864" t="s">
        <v>38</v>
      </c>
      <c r="E864">
        <f>IF(Sheet4!D2823="Hired",1,0)</f>
        <v>0</v>
      </c>
      <c r="F864" t="str">
        <f t="shared" si="134"/>
        <v>Rejected</v>
      </c>
      <c r="G864" t="str">
        <f t="shared" si="135"/>
        <v>Valid</v>
      </c>
      <c r="I864">
        <f>IF(Sheet4!$A2823=I$1,1,0)</f>
        <v>1</v>
      </c>
      <c r="J864">
        <f>IF(Sheet4!$A2823=J$1,1,0)</f>
        <v>0</v>
      </c>
      <c r="K864" t="str">
        <f t="shared" si="136"/>
        <v>Valid</v>
      </c>
      <c r="L864" t="str">
        <f t="shared" si="137"/>
        <v>Male</v>
      </c>
      <c r="M864">
        <f>IF(Sheet4!$C2823=M$1,1,0)</f>
        <v>0</v>
      </c>
      <c r="N864">
        <f>IF(Sheet4!$C2823=N$1,1,0)</f>
        <v>0</v>
      </c>
      <c r="O864">
        <f>IF(Sheet4!$C2823=O$1,1,0)</f>
        <v>0</v>
      </c>
      <c r="P864">
        <f>IF(Sheet4!$C2823=P$1,1,0)</f>
        <v>1</v>
      </c>
      <c r="Q864">
        <f>IF(Sheet4!$C2823=Q$1,1,0)</f>
        <v>0</v>
      </c>
      <c r="R864">
        <f>IF(Sheet4!$C2823=R$1,1,0)</f>
        <v>0</v>
      </c>
      <c r="S864">
        <f>IF(Sheet4!$C2823=S$1,1,0)</f>
        <v>0</v>
      </c>
      <c r="T864">
        <f>IF(Sheet4!$C2823=T$1,1,0)</f>
        <v>0</v>
      </c>
      <c r="U864">
        <f>IF(Sheet4!$C2823=U$1,1,0)</f>
        <v>0</v>
      </c>
      <c r="V864">
        <f>IF(Sheet4!$C2823=V$1,1,0)</f>
        <v>0</v>
      </c>
      <c r="W864">
        <f>IF(Sheet4!$C2823=W$1,1,0)</f>
        <v>0</v>
      </c>
      <c r="X864">
        <f>IF(Sheet4!$C2823=X$1,1,0)</f>
        <v>0</v>
      </c>
      <c r="Y864">
        <f>IF(Sheet4!$C2823=Y$1,1,0)</f>
        <v>0</v>
      </c>
      <c r="Z864">
        <f>IF(Sheet4!$C2823=Z$1,1,0)</f>
        <v>0</v>
      </c>
      <c r="AA864" t="str">
        <f t="shared" si="138"/>
        <v>Valid</v>
      </c>
      <c r="AB864">
        <f>IF(h!$A2823=AB$1,1,0)</f>
        <v>1</v>
      </c>
      <c r="AC864">
        <f>IF(h!$A2823=AC$1,1,0)</f>
        <v>0</v>
      </c>
      <c r="AD864">
        <f>IF(h!$A2823=AD$1,1,0)</f>
        <v>0</v>
      </c>
      <c r="AE864">
        <f>IF(h!$A2823=AE$1,1,0)</f>
        <v>0</v>
      </c>
      <c r="AF864">
        <f t="shared" si="142"/>
        <v>0</v>
      </c>
      <c r="AG864">
        <f t="shared" si="142"/>
        <v>0</v>
      </c>
      <c r="AH864">
        <f t="shared" si="142"/>
        <v>0</v>
      </c>
      <c r="AI864">
        <f>IF(h!$A2823=AI$1,1,0)</f>
        <v>0</v>
      </c>
      <c r="AJ864" t="str">
        <f t="shared" si="139"/>
        <v>Valid</v>
      </c>
      <c r="AK864" t="str">
        <f t="shared" si="140"/>
        <v>Service Department</v>
      </c>
    </row>
    <row r="865" spans="1:37" x14ac:dyDescent="0.3">
      <c r="A865">
        <v>428003</v>
      </c>
      <c r="B865" s="2">
        <v>41803.781111111108</v>
      </c>
      <c r="C865">
        <v>16146</v>
      </c>
      <c r="D865" t="s">
        <v>38</v>
      </c>
      <c r="E865">
        <f>IF(Sheet4!D6334="Hired",1,0)</f>
        <v>1</v>
      </c>
      <c r="F865" t="str">
        <f t="shared" si="134"/>
        <v>Hired</v>
      </c>
      <c r="G865" t="str">
        <f t="shared" si="135"/>
        <v>Valid</v>
      </c>
      <c r="I865">
        <f>IF(Sheet4!$A6334=I$1,1,0)</f>
        <v>1</v>
      </c>
      <c r="J865">
        <f>IF(Sheet4!$A6334=J$1,1,0)</f>
        <v>0</v>
      </c>
      <c r="K865" t="str">
        <f t="shared" si="136"/>
        <v>Valid</v>
      </c>
      <c r="L865" t="str">
        <f t="shared" si="137"/>
        <v>Male</v>
      </c>
      <c r="M865">
        <f>IF(Sheet4!$C6334=M$1,1,0)</f>
        <v>0</v>
      </c>
      <c r="N865">
        <f>IF(Sheet4!$C6334=N$1,1,0)</f>
        <v>1</v>
      </c>
      <c r="O865">
        <f>IF(Sheet4!$C6334=O$1,1,0)</f>
        <v>0</v>
      </c>
      <c r="P865">
        <f>IF(Sheet4!$C6334=P$1,1,0)</f>
        <v>0</v>
      </c>
      <c r="Q865">
        <f>IF(Sheet4!$C6334=Q$1,1,0)</f>
        <v>0</v>
      </c>
      <c r="R865">
        <f>IF(Sheet4!$C6334=R$1,1,0)</f>
        <v>0</v>
      </c>
      <c r="S865">
        <f>IF(Sheet4!$C6334=S$1,1,0)</f>
        <v>0</v>
      </c>
      <c r="T865">
        <f>IF(Sheet4!$C6334=T$1,1,0)</f>
        <v>0</v>
      </c>
      <c r="U865">
        <f>IF(Sheet4!$C6334=U$1,1,0)</f>
        <v>0</v>
      </c>
      <c r="V865">
        <f>IF(Sheet4!$C6334=V$1,1,0)</f>
        <v>0</v>
      </c>
      <c r="W865">
        <f>IF(Sheet4!$C6334=W$1,1,0)</f>
        <v>0</v>
      </c>
      <c r="X865">
        <f>IF(Sheet4!$C6334=X$1,1,0)</f>
        <v>0</v>
      </c>
      <c r="Y865">
        <f>IF(Sheet4!$C6334=Y$1,1,0)</f>
        <v>0</v>
      </c>
      <c r="Z865">
        <f>IF(Sheet4!$C6334=Z$1,1,0)</f>
        <v>0</v>
      </c>
      <c r="AA865" t="str">
        <f t="shared" si="138"/>
        <v>Valid</v>
      </c>
      <c r="AB865">
        <f>IF(h!$A6334=AB$1,1,0)</f>
        <v>1</v>
      </c>
      <c r="AC865">
        <f>IF(h!$A6334=AC$1,1,0)</f>
        <v>0</v>
      </c>
      <c r="AD865">
        <f>IF(h!$A6334=AD$1,1,0)</f>
        <v>0</v>
      </c>
      <c r="AE865">
        <f>IF(h!$A6334=AE$1,1,0)</f>
        <v>0</v>
      </c>
      <c r="AF865">
        <f t="shared" si="142"/>
        <v>0</v>
      </c>
      <c r="AG865">
        <f t="shared" si="142"/>
        <v>0</v>
      </c>
      <c r="AH865">
        <f t="shared" si="142"/>
        <v>0</v>
      </c>
      <c r="AI865">
        <f>IF(h!$A6334=AI$1,1,0)</f>
        <v>0</v>
      </c>
      <c r="AJ865" t="str">
        <f t="shared" si="139"/>
        <v>Valid</v>
      </c>
      <c r="AK865" t="str">
        <f t="shared" si="140"/>
        <v>Service Department</v>
      </c>
    </row>
    <row r="866" spans="1:37" x14ac:dyDescent="0.3">
      <c r="A866">
        <v>284227</v>
      </c>
      <c r="B866" s="2">
        <v>41795.488888888889</v>
      </c>
      <c r="C866">
        <v>16168</v>
      </c>
      <c r="D866" t="s">
        <v>38</v>
      </c>
      <c r="E866">
        <f>IF(Sheet4!D6328="Hired",1,0)</f>
        <v>1</v>
      </c>
      <c r="F866" t="str">
        <f t="shared" si="134"/>
        <v>Hired</v>
      </c>
      <c r="G866" t="str">
        <f t="shared" si="135"/>
        <v>Valid</v>
      </c>
      <c r="I866">
        <f>IF(Sheet4!$A6328=I$1,1,0)</f>
        <v>0</v>
      </c>
      <c r="J866">
        <f>IF(Sheet4!$A6328=J$1,1,0)</f>
        <v>1</v>
      </c>
      <c r="K866" t="str">
        <f t="shared" si="136"/>
        <v>Valid</v>
      </c>
      <c r="L866" t="str">
        <f t="shared" si="137"/>
        <v>Female</v>
      </c>
      <c r="M866">
        <f>IF(Sheet4!$C6328=M$1,1,0)</f>
        <v>0</v>
      </c>
      <c r="N866">
        <f>IF(Sheet4!$C6328=N$1,1,0)</f>
        <v>0</v>
      </c>
      <c r="O866">
        <f>IF(Sheet4!$C6328=O$1,1,0)</f>
        <v>0</v>
      </c>
      <c r="P866">
        <f>IF(Sheet4!$C6328=P$1,1,0)</f>
        <v>0</v>
      </c>
      <c r="Q866">
        <f>IF(Sheet4!$C6328=Q$1,1,0)</f>
        <v>0</v>
      </c>
      <c r="R866">
        <f>IF(Sheet4!$C6328=R$1,1,0)</f>
        <v>1</v>
      </c>
      <c r="S866">
        <f>IF(Sheet4!$C6328=S$1,1,0)</f>
        <v>0</v>
      </c>
      <c r="T866">
        <f>IF(Sheet4!$C6328=T$1,1,0)</f>
        <v>0</v>
      </c>
      <c r="U866">
        <f>IF(Sheet4!$C6328=U$1,1,0)</f>
        <v>0</v>
      </c>
      <c r="V866">
        <f>IF(Sheet4!$C6328=V$1,1,0)</f>
        <v>0</v>
      </c>
      <c r="W866">
        <f>IF(Sheet4!$C6328=W$1,1,0)</f>
        <v>0</v>
      </c>
      <c r="X866">
        <f>IF(Sheet4!$C6328=X$1,1,0)</f>
        <v>0</v>
      </c>
      <c r="Y866">
        <f>IF(Sheet4!$C6328=Y$1,1,0)</f>
        <v>0</v>
      </c>
      <c r="Z866">
        <f>IF(Sheet4!$C6328=Z$1,1,0)</f>
        <v>0</v>
      </c>
      <c r="AA866" t="str">
        <f t="shared" si="138"/>
        <v>Valid</v>
      </c>
      <c r="AB866">
        <f>IF(h!$A6328=AB$1,1,0)</f>
        <v>1</v>
      </c>
      <c r="AC866">
        <f>IF(h!$A6328=AC$1,1,0)</f>
        <v>0</v>
      </c>
      <c r="AD866">
        <f>IF(h!$A6328=AD$1,1,0)</f>
        <v>0</v>
      </c>
      <c r="AE866">
        <f>IF(h!$A6328=AE$1,1,0)</f>
        <v>0</v>
      </c>
      <c r="AF866">
        <f t="shared" si="142"/>
        <v>0</v>
      </c>
      <c r="AG866">
        <f t="shared" si="142"/>
        <v>0</v>
      </c>
      <c r="AH866">
        <f t="shared" si="142"/>
        <v>0</v>
      </c>
      <c r="AI866">
        <f>IF(h!$A6328=AI$1,1,0)</f>
        <v>0</v>
      </c>
      <c r="AJ866" t="str">
        <f t="shared" si="139"/>
        <v>Valid</v>
      </c>
      <c r="AK866" t="str">
        <f t="shared" si="140"/>
        <v>Service Department</v>
      </c>
    </row>
    <row r="867" spans="1:37" x14ac:dyDescent="0.3">
      <c r="A867">
        <v>521610</v>
      </c>
      <c r="B867" s="2">
        <v>41852.697187500002</v>
      </c>
      <c r="C867">
        <v>16175</v>
      </c>
      <c r="D867" t="s">
        <v>38</v>
      </c>
      <c r="E867">
        <f>IF(Sheet4!D6456="Hired",1,0)</f>
        <v>1</v>
      </c>
      <c r="F867" t="str">
        <f t="shared" si="134"/>
        <v>Hired</v>
      </c>
      <c r="G867" t="str">
        <f t="shared" si="135"/>
        <v>Valid</v>
      </c>
      <c r="I867">
        <f>IF(Sheet4!$A6456=I$1,1,0)</f>
        <v>0</v>
      </c>
      <c r="J867">
        <f>IF(Sheet4!$A6456=J$1,1,0)</f>
        <v>1</v>
      </c>
      <c r="K867" t="str">
        <f t="shared" si="136"/>
        <v>Valid</v>
      </c>
      <c r="L867" t="str">
        <f t="shared" si="137"/>
        <v>Female</v>
      </c>
      <c r="M867">
        <f>IF(Sheet4!$C6456=M$1,1,0)</f>
        <v>0</v>
      </c>
      <c r="N867">
        <f>IF(Sheet4!$C6456=N$1,1,0)</f>
        <v>0</v>
      </c>
      <c r="O867">
        <f>IF(Sheet4!$C6456=O$1,1,0)</f>
        <v>0</v>
      </c>
      <c r="P867">
        <f>IF(Sheet4!$C6456=P$1,1,0)</f>
        <v>0</v>
      </c>
      <c r="Q867">
        <f>IF(Sheet4!$C6456=Q$1,1,0)</f>
        <v>0</v>
      </c>
      <c r="R867">
        <f>IF(Sheet4!$C6456=R$1,1,0)</f>
        <v>0</v>
      </c>
      <c r="S867">
        <f>IF(Sheet4!$C6456=S$1,1,0)</f>
        <v>0</v>
      </c>
      <c r="T867">
        <f>IF(Sheet4!$C6456=T$1,1,0)</f>
        <v>0</v>
      </c>
      <c r="U867">
        <f>IF(Sheet4!$C6456=U$1,1,0)</f>
        <v>0</v>
      </c>
      <c r="V867">
        <f>IF(Sheet4!$C6456=V$1,1,0)</f>
        <v>0</v>
      </c>
      <c r="W867">
        <f>IF(Sheet4!$C6456=W$1,1,0)</f>
        <v>0</v>
      </c>
      <c r="X867">
        <f>IF(Sheet4!$C6456=X$1,1,0)</f>
        <v>0</v>
      </c>
      <c r="Y867">
        <f>IF(Sheet4!$C6456=Y$1,1,0)</f>
        <v>1</v>
      </c>
      <c r="Z867">
        <f>IF(Sheet4!$C6456=Z$1,1,0)</f>
        <v>0</v>
      </c>
      <c r="AA867" t="str">
        <f t="shared" si="138"/>
        <v>Valid</v>
      </c>
      <c r="AB867">
        <f>IF(h!$A6456=AB$1,1,0)</f>
        <v>0</v>
      </c>
      <c r="AC867">
        <f>IF(h!$A6456=AC$1,1,0)</f>
        <v>1</v>
      </c>
      <c r="AD867">
        <f>IF(h!$A6456=AD$1,1,0)</f>
        <v>0</v>
      </c>
      <c r="AE867">
        <f>IF(h!$A6456=AE$1,1,0)</f>
        <v>0</v>
      </c>
      <c r="AF867">
        <f t="shared" si="142"/>
        <v>0</v>
      </c>
      <c r="AG867">
        <f t="shared" si="142"/>
        <v>0</v>
      </c>
      <c r="AH867">
        <f t="shared" si="142"/>
        <v>0</v>
      </c>
      <c r="AI867">
        <f>IF(h!$A6456=AI$1,1,0)</f>
        <v>0</v>
      </c>
      <c r="AJ867" t="str">
        <f t="shared" si="139"/>
        <v>Valid</v>
      </c>
      <c r="AK867" t="str">
        <f t="shared" si="140"/>
        <v>Operation Department</v>
      </c>
    </row>
    <row r="868" spans="1:37" x14ac:dyDescent="0.3">
      <c r="A868">
        <v>910075</v>
      </c>
      <c r="B868" s="2">
        <v>41856.783148148148</v>
      </c>
      <c r="C868">
        <v>16181</v>
      </c>
      <c r="D868" t="s">
        <v>38</v>
      </c>
      <c r="E868">
        <f>IF(Sheet4!D5483="Hired",1,0)</f>
        <v>1</v>
      </c>
      <c r="F868" t="str">
        <f t="shared" si="134"/>
        <v>Hired</v>
      </c>
      <c r="G868" t="str">
        <f t="shared" si="135"/>
        <v>Valid</v>
      </c>
      <c r="I868">
        <f>IF(Sheet4!$A5483=I$1,1,0)</f>
        <v>0</v>
      </c>
      <c r="J868">
        <f>IF(Sheet4!$A5483=J$1,1,0)</f>
        <v>1</v>
      </c>
      <c r="K868" t="str">
        <f t="shared" si="136"/>
        <v>Valid</v>
      </c>
      <c r="L868" t="str">
        <f t="shared" si="137"/>
        <v>Female</v>
      </c>
      <c r="M868">
        <f>IF(Sheet4!$C5483=M$1,1,0)</f>
        <v>0</v>
      </c>
      <c r="N868">
        <f>IF(Sheet4!$C5483=N$1,1,0)</f>
        <v>1</v>
      </c>
      <c r="O868">
        <f>IF(Sheet4!$C5483=O$1,1,0)</f>
        <v>0</v>
      </c>
      <c r="P868">
        <f>IF(Sheet4!$C5483=P$1,1,0)</f>
        <v>0</v>
      </c>
      <c r="Q868">
        <f>IF(Sheet4!$C5483=Q$1,1,0)</f>
        <v>0</v>
      </c>
      <c r="R868">
        <f>IF(Sheet4!$C5483=R$1,1,0)</f>
        <v>0</v>
      </c>
      <c r="S868">
        <f>IF(Sheet4!$C5483=S$1,1,0)</f>
        <v>0</v>
      </c>
      <c r="T868">
        <f>IF(Sheet4!$C5483=T$1,1,0)</f>
        <v>0</v>
      </c>
      <c r="U868">
        <f>IF(Sheet4!$C5483=U$1,1,0)</f>
        <v>0</v>
      </c>
      <c r="V868">
        <f>IF(Sheet4!$C5483=V$1,1,0)</f>
        <v>0</v>
      </c>
      <c r="W868">
        <f>IF(Sheet4!$C5483=W$1,1,0)</f>
        <v>0</v>
      </c>
      <c r="X868">
        <f>IF(Sheet4!$C5483=X$1,1,0)</f>
        <v>0</v>
      </c>
      <c r="Y868">
        <f>IF(Sheet4!$C5483=Y$1,1,0)</f>
        <v>0</v>
      </c>
      <c r="Z868">
        <f>IF(Sheet4!$C5483=Z$1,1,0)</f>
        <v>0</v>
      </c>
      <c r="AA868" t="str">
        <f t="shared" si="138"/>
        <v>Valid</v>
      </c>
      <c r="AB868">
        <f>IF(h!$A5483=AB$1,1,0)</f>
        <v>0</v>
      </c>
      <c r="AC868">
        <f>IF(h!$A5483=AC$1,1,0)</f>
        <v>1</v>
      </c>
      <c r="AD868">
        <f>IF(h!$A5483=AD$1,1,0)</f>
        <v>0</v>
      </c>
      <c r="AE868">
        <f>IF(h!$A5483=AE$1,1,0)</f>
        <v>0</v>
      </c>
      <c r="AF868">
        <f t="shared" si="142"/>
        <v>0</v>
      </c>
      <c r="AG868">
        <f t="shared" si="142"/>
        <v>0</v>
      </c>
      <c r="AH868">
        <f t="shared" si="142"/>
        <v>0</v>
      </c>
      <c r="AI868">
        <f>IF(h!$A5483=AI$1,1,0)</f>
        <v>0</v>
      </c>
      <c r="AJ868" t="str">
        <f t="shared" si="139"/>
        <v>Valid</v>
      </c>
      <c r="AK868" t="str">
        <f t="shared" si="140"/>
        <v>Operation Department</v>
      </c>
    </row>
    <row r="869" spans="1:37" hidden="1" x14ac:dyDescent="0.3">
      <c r="A869">
        <v>113068</v>
      </c>
      <c r="B869" s="2">
        <v>41855.750347222223</v>
      </c>
      <c r="C869">
        <v>16187</v>
      </c>
      <c r="D869" t="s">
        <v>38</v>
      </c>
      <c r="E869">
        <f>IF(Sheet4!D964="Hired",1,0)</f>
        <v>0</v>
      </c>
      <c r="F869" t="str">
        <f t="shared" si="134"/>
        <v>Rejected</v>
      </c>
      <c r="G869" t="str">
        <f t="shared" si="135"/>
        <v>Valid</v>
      </c>
      <c r="I869">
        <f>IF(Sheet4!$A964=I$1,1,0)</f>
        <v>1</v>
      </c>
      <c r="J869">
        <f>IF(Sheet4!$A964=J$1,1,0)</f>
        <v>0</v>
      </c>
      <c r="K869" t="str">
        <f t="shared" si="136"/>
        <v>Valid</v>
      </c>
      <c r="L869" t="str">
        <f t="shared" si="137"/>
        <v>Male</v>
      </c>
      <c r="M869">
        <f>IF(Sheet4!$C964=M$1,1,0)</f>
        <v>0</v>
      </c>
      <c r="N869">
        <f>IF(Sheet4!$C964=N$1,1,0)</f>
        <v>0</v>
      </c>
      <c r="O869">
        <f>IF(Sheet4!$C964=O$1,1,0)</f>
        <v>0</v>
      </c>
      <c r="P869">
        <f>IF(Sheet4!$C964=P$1,1,0)</f>
        <v>0</v>
      </c>
      <c r="Q869">
        <f>IF(Sheet4!$C964=Q$1,1,0)</f>
        <v>0</v>
      </c>
      <c r="R869">
        <f>IF(Sheet4!$C964=R$1,1,0)</f>
        <v>0</v>
      </c>
      <c r="S869">
        <f>IF(Sheet4!$C964=S$1,1,0)</f>
        <v>0</v>
      </c>
      <c r="T869">
        <f>IF(Sheet4!$C964=T$1,1,0)</f>
        <v>0</v>
      </c>
      <c r="U869">
        <f>IF(Sheet4!$C964=U$1,1,0)</f>
        <v>0</v>
      </c>
      <c r="V869">
        <f>IF(Sheet4!$C964=V$1,1,0)</f>
        <v>0</v>
      </c>
      <c r="W869">
        <f>IF(Sheet4!$C964=W$1,1,0)</f>
        <v>0</v>
      </c>
      <c r="X869">
        <f>IF(Sheet4!$C964=X$1,1,0)</f>
        <v>0</v>
      </c>
      <c r="Y869">
        <f>IF(Sheet4!$C964=Y$1,1,0)</f>
        <v>1</v>
      </c>
      <c r="Z869">
        <f>IF(Sheet4!$C964=Z$1,1,0)</f>
        <v>0</v>
      </c>
      <c r="AA869" t="str">
        <f t="shared" si="138"/>
        <v>Valid</v>
      </c>
      <c r="AB869">
        <f>IF(h!$A964=AB$1,1,0)</f>
        <v>0</v>
      </c>
      <c r="AC869">
        <f>IF(h!$A964=AC$1,1,0)</f>
        <v>1</v>
      </c>
      <c r="AD869">
        <f>IF(h!$A964=AD$1,1,0)</f>
        <v>0</v>
      </c>
      <c r="AE869">
        <f>IF(h!$A964=AE$1,1,0)</f>
        <v>0</v>
      </c>
      <c r="AF869">
        <f t="shared" si="142"/>
        <v>0</v>
      </c>
      <c r="AG869">
        <f t="shared" si="142"/>
        <v>0</v>
      </c>
      <c r="AH869">
        <f t="shared" si="142"/>
        <v>0</v>
      </c>
      <c r="AI869">
        <f>IF(h!$A964=AI$1,1,0)</f>
        <v>0</v>
      </c>
      <c r="AJ869" t="str">
        <f t="shared" si="139"/>
        <v>Valid</v>
      </c>
      <c r="AK869" t="str">
        <f t="shared" si="140"/>
        <v>Operation Department</v>
      </c>
    </row>
    <row r="870" spans="1:37" x14ac:dyDescent="0.3">
      <c r="A870">
        <v>773099</v>
      </c>
      <c r="B870" s="2">
        <v>41841.457662037035</v>
      </c>
      <c r="C870">
        <v>16189</v>
      </c>
      <c r="D870" t="s">
        <v>38</v>
      </c>
      <c r="E870">
        <f>IF(Sheet4!D5677="Hired",1,0)</f>
        <v>1</v>
      </c>
      <c r="F870" t="str">
        <f t="shared" si="134"/>
        <v>Hired</v>
      </c>
      <c r="G870" t="str">
        <f t="shared" si="135"/>
        <v>Valid</v>
      </c>
      <c r="I870">
        <f>IF(Sheet4!$A5677=I$1,1,0)</f>
        <v>1</v>
      </c>
      <c r="J870">
        <f>IF(Sheet4!$A5677=J$1,1,0)</f>
        <v>0</v>
      </c>
      <c r="K870" t="str">
        <f t="shared" si="136"/>
        <v>Valid</v>
      </c>
      <c r="L870" t="str">
        <f t="shared" si="137"/>
        <v>Male</v>
      </c>
      <c r="M870">
        <f>IF(Sheet4!$C5677=M$1,1,0)</f>
        <v>0</v>
      </c>
      <c r="N870">
        <f>IF(Sheet4!$C5677=N$1,1,0)</f>
        <v>1</v>
      </c>
      <c r="O870">
        <f>IF(Sheet4!$C5677=O$1,1,0)</f>
        <v>0</v>
      </c>
      <c r="P870">
        <f>IF(Sheet4!$C5677=P$1,1,0)</f>
        <v>0</v>
      </c>
      <c r="Q870">
        <f>IF(Sheet4!$C5677=Q$1,1,0)</f>
        <v>0</v>
      </c>
      <c r="R870">
        <f>IF(Sheet4!$C5677=R$1,1,0)</f>
        <v>0</v>
      </c>
      <c r="S870">
        <f>IF(Sheet4!$C5677=S$1,1,0)</f>
        <v>0</v>
      </c>
      <c r="T870">
        <f>IF(Sheet4!$C5677=T$1,1,0)</f>
        <v>0</v>
      </c>
      <c r="U870">
        <f>IF(Sheet4!$C5677=U$1,1,0)</f>
        <v>0</v>
      </c>
      <c r="V870">
        <f>IF(Sheet4!$C5677=V$1,1,0)</f>
        <v>0</v>
      </c>
      <c r="W870">
        <f>IF(Sheet4!$C5677=W$1,1,0)</f>
        <v>0</v>
      </c>
      <c r="X870">
        <f>IF(Sheet4!$C5677=X$1,1,0)</f>
        <v>0</v>
      </c>
      <c r="Y870">
        <f>IF(Sheet4!$C5677=Y$1,1,0)</f>
        <v>0</v>
      </c>
      <c r="Z870">
        <f>IF(Sheet4!$C5677=Z$1,1,0)</f>
        <v>0</v>
      </c>
      <c r="AA870" t="str">
        <f t="shared" si="138"/>
        <v>Valid</v>
      </c>
      <c r="AB870">
        <f>IF(h!$A5677=AB$1,1,0)</f>
        <v>0</v>
      </c>
      <c r="AC870">
        <f>IF(h!$A5677=AC$1,1,0)</f>
        <v>1</v>
      </c>
      <c r="AD870">
        <f>IF(h!$A5677=AD$1,1,0)</f>
        <v>0</v>
      </c>
      <c r="AE870">
        <f>IF(h!$A5677=AE$1,1,0)</f>
        <v>0</v>
      </c>
      <c r="AF870">
        <f t="shared" si="142"/>
        <v>0</v>
      </c>
      <c r="AG870">
        <f t="shared" si="142"/>
        <v>0</v>
      </c>
      <c r="AH870">
        <f t="shared" si="142"/>
        <v>0</v>
      </c>
      <c r="AI870">
        <f>IF(h!$A5677=AI$1,1,0)</f>
        <v>0</v>
      </c>
      <c r="AJ870" t="str">
        <f t="shared" si="139"/>
        <v>Valid</v>
      </c>
      <c r="AK870" t="str">
        <f t="shared" si="140"/>
        <v>Operation Department</v>
      </c>
    </row>
    <row r="871" spans="1:37" x14ac:dyDescent="0.3">
      <c r="A871">
        <v>438539</v>
      </c>
      <c r="B871" s="2">
        <v>41817.454745370371</v>
      </c>
      <c r="C871">
        <v>16193</v>
      </c>
      <c r="D871" t="s">
        <v>38</v>
      </c>
      <c r="E871">
        <f>IF(Sheet4!D2803="Hired",1,0)</f>
        <v>1</v>
      </c>
      <c r="F871" t="str">
        <f t="shared" si="134"/>
        <v>Hired</v>
      </c>
      <c r="G871" t="str">
        <f t="shared" si="135"/>
        <v>Valid</v>
      </c>
      <c r="I871">
        <f>IF(Sheet4!$A2803=I$1,1,0)</f>
        <v>1</v>
      </c>
      <c r="J871">
        <f>IF(Sheet4!$A2803=J$1,1,0)</f>
        <v>0</v>
      </c>
      <c r="K871" t="str">
        <f t="shared" si="136"/>
        <v>Valid</v>
      </c>
      <c r="L871" t="str">
        <f t="shared" si="137"/>
        <v>Male</v>
      </c>
      <c r="M871">
        <f>IF(Sheet4!$C2803=M$1,1,0)</f>
        <v>0</v>
      </c>
      <c r="N871">
        <f>IF(Sheet4!$C2803=N$1,1,0)</f>
        <v>0</v>
      </c>
      <c r="O871">
        <f>IF(Sheet4!$C2803=O$1,1,0)</f>
        <v>0</v>
      </c>
      <c r="P871">
        <f>IF(Sheet4!$C2803=P$1,1,0)</f>
        <v>1</v>
      </c>
      <c r="Q871">
        <f>IF(Sheet4!$C2803=Q$1,1,0)</f>
        <v>0</v>
      </c>
      <c r="R871">
        <f>IF(Sheet4!$C2803=R$1,1,0)</f>
        <v>0</v>
      </c>
      <c r="S871">
        <f>IF(Sheet4!$C2803=S$1,1,0)</f>
        <v>0</v>
      </c>
      <c r="T871">
        <f>IF(Sheet4!$C2803=T$1,1,0)</f>
        <v>0</v>
      </c>
      <c r="U871">
        <f>IF(Sheet4!$C2803=U$1,1,0)</f>
        <v>0</v>
      </c>
      <c r="V871">
        <f>IF(Sheet4!$C2803=V$1,1,0)</f>
        <v>0</v>
      </c>
      <c r="W871">
        <f>IF(Sheet4!$C2803=W$1,1,0)</f>
        <v>0</v>
      </c>
      <c r="X871">
        <f>IF(Sheet4!$C2803=X$1,1,0)</f>
        <v>0</v>
      </c>
      <c r="Y871">
        <f>IF(Sheet4!$C2803=Y$1,1,0)</f>
        <v>0</v>
      </c>
      <c r="Z871">
        <f>IF(Sheet4!$C2803=Z$1,1,0)</f>
        <v>0</v>
      </c>
      <c r="AA871" t="str">
        <f t="shared" si="138"/>
        <v>Valid</v>
      </c>
      <c r="AB871">
        <f>IF(h!$A2803=AB$1,1,0)</f>
        <v>1</v>
      </c>
      <c r="AC871">
        <f>IF(h!$A2803=AC$1,1,0)</f>
        <v>0</v>
      </c>
      <c r="AD871">
        <f>IF(h!$A2803=AD$1,1,0)</f>
        <v>0</v>
      </c>
      <c r="AE871">
        <f>IF(h!$A2803=AE$1,1,0)</f>
        <v>0</v>
      </c>
      <c r="AF871">
        <f t="shared" si="142"/>
        <v>0</v>
      </c>
      <c r="AG871">
        <f t="shared" si="142"/>
        <v>0</v>
      </c>
      <c r="AH871">
        <f t="shared" si="142"/>
        <v>0</v>
      </c>
      <c r="AI871">
        <f>IF(h!$A2803=AI$1,1,0)</f>
        <v>0</v>
      </c>
      <c r="AJ871" t="str">
        <f t="shared" si="139"/>
        <v>Valid</v>
      </c>
      <c r="AK871" t="str">
        <f t="shared" si="140"/>
        <v>Service Department</v>
      </c>
    </row>
    <row r="872" spans="1:37" x14ac:dyDescent="0.3">
      <c r="A872">
        <v>459524</v>
      </c>
      <c r="B872" s="2">
        <v>41760.356504629628</v>
      </c>
      <c r="C872">
        <v>16195</v>
      </c>
      <c r="D872" t="s">
        <v>38</v>
      </c>
      <c r="E872">
        <f>IF(Sheet4!D4121="Hired",1,0)</f>
        <v>1</v>
      </c>
      <c r="F872" t="str">
        <f t="shared" si="134"/>
        <v>Hired</v>
      </c>
      <c r="G872" t="str">
        <f t="shared" si="135"/>
        <v>Valid</v>
      </c>
      <c r="I872">
        <f>IF(Sheet4!$A4121=I$1,1,0)</f>
        <v>1</v>
      </c>
      <c r="J872">
        <f>IF(Sheet4!$A4121=J$1,1,0)</f>
        <v>0</v>
      </c>
      <c r="K872" t="str">
        <f t="shared" si="136"/>
        <v>Valid</v>
      </c>
      <c r="L872" t="str">
        <f t="shared" si="137"/>
        <v>Male</v>
      </c>
      <c r="M872">
        <f>IF(Sheet4!$C4121=M$1,1,0)</f>
        <v>0</v>
      </c>
      <c r="N872">
        <f>IF(Sheet4!$C4121=N$1,1,0)</f>
        <v>0</v>
      </c>
      <c r="O872">
        <f>IF(Sheet4!$C4121=O$1,1,0)</f>
        <v>0</v>
      </c>
      <c r="P872">
        <f>IF(Sheet4!$C4121=P$1,1,0)</f>
        <v>0</v>
      </c>
      <c r="Q872">
        <f>IF(Sheet4!$C4121=Q$1,1,0)</f>
        <v>0</v>
      </c>
      <c r="R872">
        <f>IF(Sheet4!$C4121=R$1,1,0)</f>
        <v>0</v>
      </c>
      <c r="S872">
        <f>IF(Sheet4!$C4121=S$1,1,0)</f>
        <v>0</v>
      </c>
      <c r="T872">
        <f>IF(Sheet4!$C4121=T$1,1,0)</f>
        <v>0</v>
      </c>
      <c r="U872">
        <f>IF(Sheet4!$C4121=U$1,1,0)</f>
        <v>1</v>
      </c>
      <c r="V872">
        <f>IF(Sheet4!$C4121=V$1,1,0)</f>
        <v>0</v>
      </c>
      <c r="W872">
        <f>IF(Sheet4!$C4121=W$1,1,0)</f>
        <v>0</v>
      </c>
      <c r="X872">
        <f>IF(Sheet4!$C4121=X$1,1,0)</f>
        <v>0</v>
      </c>
      <c r="Y872">
        <f>IF(Sheet4!$C4121=Y$1,1,0)</f>
        <v>0</v>
      </c>
      <c r="Z872">
        <f>IF(Sheet4!$C4121=Z$1,1,0)</f>
        <v>0</v>
      </c>
      <c r="AA872" t="str">
        <f t="shared" si="138"/>
        <v>Valid</v>
      </c>
      <c r="AB872">
        <f>IF(h!$A4121=AB$1,1,0)</f>
        <v>0</v>
      </c>
      <c r="AC872">
        <f>IF(h!$A4121=AC$1,1,0)</f>
        <v>1</v>
      </c>
      <c r="AD872">
        <f>IF(h!$A4121=AD$1,1,0)</f>
        <v>0</v>
      </c>
      <c r="AE872">
        <f>IF(h!$A4121=AE$1,1,0)</f>
        <v>0</v>
      </c>
      <c r="AF872">
        <f t="shared" si="142"/>
        <v>0</v>
      </c>
      <c r="AG872">
        <f t="shared" si="142"/>
        <v>0</v>
      </c>
      <c r="AH872">
        <f t="shared" si="142"/>
        <v>0</v>
      </c>
      <c r="AI872">
        <f>IF(h!$A4121=AI$1,1,0)</f>
        <v>0</v>
      </c>
      <c r="AJ872" t="str">
        <f t="shared" si="139"/>
        <v>Valid</v>
      </c>
      <c r="AK872" t="str">
        <f t="shared" si="140"/>
        <v>Operation Department</v>
      </c>
    </row>
    <row r="873" spans="1:37" x14ac:dyDescent="0.3">
      <c r="A873">
        <v>784187</v>
      </c>
      <c r="B873" s="2">
        <v>41803.296990740739</v>
      </c>
      <c r="C873">
        <v>16215</v>
      </c>
      <c r="D873" t="s">
        <v>38</v>
      </c>
      <c r="E873">
        <f>IF(Sheet4!D404="Hired",1,0)</f>
        <v>1</v>
      </c>
      <c r="F873" t="str">
        <f t="shared" si="134"/>
        <v>Hired</v>
      </c>
      <c r="G873" t="str">
        <f t="shared" si="135"/>
        <v>Valid</v>
      </c>
      <c r="I873">
        <f>IF(Sheet4!$A404=I$1,1,0)</f>
        <v>0</v>
      </c>
      <c r="J873">
        <f>IF(Sheet4!$A404=J$1,1,0)</f>
        <v>1</v>
      </c>
      <c r="K873" t="str">
        <f t="shared" si="136"/>
        <v>Valid</v>
      </c>
      <c r="L873" t="str">
        <f t="shared" si="137"/>
        <v>Female</v>
      </c>
      <c r="M873">
        <f>IF(Sheet4!$C404=M$1,1,0)</f>
        <v>0</v>
      </c>
      <c r="N873">
        <f>IF(Sheet4!$C404=N$1,1,0)</f>
        <v>0</v>
      </c>
      <c r="O873">
        <f>IF(Sheet4!$C404=O$1,1,0)</f>
        <v>0</v>
      </c>
      <c r="P873">
        <f>IF(Sheet4!$C404=P$1,1,0)</f>
        <v>1</v>
      </c>
      <c r="Q873">
        <f>IF(Sheet4!$C404=Q$1,1,0)</f>
        <v>0</v>
      </c>
      <c r="R873">
        <f>IF(Sheet4!$C404=R$1,1,0)</f>
        <v>0</v>
      </c>
      <c r="S873">
        <f>IF(Sheet4!$C404=S$1,1,0)</f>
        <v>0</v>
      </c>
      <c r="T873">
        <f>IF(Sheet4!$C404=T$1,1,0)</f>
        <v>0</v>
      </c>
      <c r="U873">
        <f>IF(Sheet4!$C404=U$1,1,0)</f>
        <v>0</v>
      </c>
      <c r="V873">
        <f>IF(Sheet4!$C404=V$1,1,0)</f>
        <v>0</v>
      </c>
      <c r="W873">
        <f>IF(Sheet4!$C404=W$1,1,0)</f>
        <v>0</v>
      </c>
      <c r="X873">
        <f>IF(Sheet4!$C404=X$1,1,0)</f>
        <v>0</v>
      </c>
      <c r="Y873">
        <f>IF(Sheet4!$C404=Y$1,1,0)</f>
        <v>0</v>
      </c>
      <c r="Z873">
        <f>IF(Sheet4!$C404=Z$1,1,0)</f>
        <v>0</v>
      </c>
      <c r="AA873" t="str">
        <f t="shared" si="138"/>
        <v>Valid</v>
      </c>
      <c r="AB873">
        <f>IF(h!$A404=AB$1,1,0)</f>
        <v>0</v>
      </c>
      <c r="AC873">
        <f>IF(h!$A404=AC$1,1,0)</f>
        <v>0</v>
      </c>
      <c r="AD873">
        <f>IF(h!$A404=AD$1,1,0)</f>
        <v>1</v>
      </c>
      <c r="AE873">
        <f>IF(h!$A404=AE$1,1,0)</f>
        <v>0</v>
      </c>
      <c r="AF873">
        <f t="shared" si="142"/>
        <v>0</v>
      </c>
      <c r="AG873">
        <f t="shared" si="142"/>
        <v>0</v>
      </c>
      <c r="AH873">
        <f t="shared" si="142"/>
        <v>0</v>
      </c>
      <c r="AI873">
        <f>IF(h!$A404=AI$1,1,0)</f>
        <v>0</v>
      </c>
      <c r="AJ873" t="str">
        <f t="shared" si="139"/>
        <v>Valid</v>
      </c>
      <c r="AK873" t="str">
        <f t="shared" si="140"/>
        <v>Sales Department</v>
      </c>
    </row>
    <row r="874" spans="1:37" hidden="1" x14ac:dyDescent="0.3">
      <c r="A874">
        <v>662801</v>
      </c>
      <c r="B874" s="2">
        <v>41848.5625462963</v>
      </c>
      <c r="C874">
        <v>16216</v>
      </c>
      <c r="D874" t="s">
        <v>38</v>
      </c>
      <c r="E874">
        <f>IF(Sheet4!D2740="Hired",1,0)</f>
        <v>0</v>
      </c>
      <c r="F874" t="str">
        <f t="shared" si="134"/>
        <v>Rejected</v>
      </c>
      <c r="G874" t="str">
        <f t="shared" si="135"/>
        <v>Valid</v>
      </c>
      <c r="I874">
        <f>IF(Sheet4!$A2740=I$1,1,0)</f>
        <v>1</v>
      </c>
      <c r="J874">
        <f>IF(Sheet4!$A2740=J$1,1,0)</f>
        <v>0</v>
      </c>
      <c r="K874" t="str">
        <f t="shared" si="136"/>
        <v>Valid</v>
      </c>
      <c r="L874" t="str">
        <f t="shared" si="137"/>
        <v>Male</v>
      </c>
      <c r="M874">
        <f>IF(Sheet4!$C2740=M$1,1,0)</f>
        <v>0</v>
      </c>
      <c r="N874">
        <f>IF(Sheet4!$C2740=N$1,1,0)</f>
        <v>1</v>
      </c>
      <c r="O874">
        <f>IF(Sheet4!$C2740=O$1,1,0)</f>
        <v>0</v>
      </c>
      <c r="P874">
        <f>IF(Sheet4!$C2740=P$1,1,0)</f>
        <v>0</v>
      </c>
      <c r="Q874">
        <f>IF(Sheet4!$C2740=Q$1,1,0)</f>
        <v>0</v>
      </c>
      <c r="R874">
        <f>IF(Sheet4!$C2740=R$1,1,0)</f>
        <v>0</v>
      </c>
      <c r="S874">
        <f>IF(Sheet4!$C2740=S$1,1,0)</f>
        <v>0</v>
      </c>
      <c r="T874">
        <f>IF(Sheet4!$C2740=T$1,1,0)</f>
        <v>0</v>
      </c>
      <c r="U874">
        <f>IF(Sheet4!$C2740=U$1,1,0)</f>
        <v>0</v>
      </c>
      <c r="V874">
        <f>IF(Sheet4!$C2740=V$1,1,0)</f>
        <v>0</v>
      </c>
      <c r="W874">
        <f>IF(Sheet4!$C2740=W$1,1,0)</f>
        <v>0</v>
      </c>
      <c r="X874">
        <f>IF(Sheet4!$C2740=X$1,1,0)</f>
        <v>0</v>
      </c>
      <c r="Y874">
        <f>IF(Sheet4!$C2740=Y$1,1,0)</f>
        <v>0</v>
      </c>
      <c r="Z874">
        <f>IF(Sheet4!$C2740=Z$1,1,0)</f>
        <v>0</v>
      </c>
      <c r="AA874" t="str">
        <f t="shared" si="138"/>
        <v>Valid</v>
      </c>
      <c r="AB874">
        <f>IF(h!$A2740=AB$1,1,0)</f>
        <v>0</v>
      </c>
      <c r="AC874">
        <f>IF(h!$A2740=AC$1,1,0)</f>
        <v>1</v>
      </c>
      <c r="AD874">
        <f>IF(h!$A2740=AD$1,1,0)</f>
        <v>0</v>
      </c>
      <c r="AE874">
        <f>IF(h!$A2740=AE$1,1,0)</f>
        <v>0</v>
      </c>
      <c r="AF874">
        <f t="shared" si="142"/>
        <v>0</v>
      </c>
      <c r="AG874">
        <f t="shared" si="142"/>
        <v>0</v>
      </c>
      <c r="AH874">
        <f t="shared" si="142"/>
        <v>0</v>
      </c>
      <c r="AI874">
        <f>IF(h!$A2740=AI$1,1,0)</f>
        <v>0</v>
      </c>
      <c r="AJ874" t="str">
        <f t="shared" si="139"/>
        <v>Valid</v>
      </c>
      <c r="AK874" t="str">
        <f t="shared" si="140"/>
        <v>Operation Department</v>
      </c>
    </row>
    <row r="875" spans="1:37" x14ac:dyDescent="0.3">
      <c r="A875">
        <v>420861</v>
      </c>
      <c r="B875" s="2">
        <v>41822.480486111112</v>
      </c>
      <c r="C875">
        <v>16220</v>
      </c>
      <c r="D875" t="s">
        <v>38</v>
      </c>
      <c r="E875">
        <f>IF(Sheet4!D2877="Hired",1,0)</f>
        <v>1</v>
      </c>
      <c r="F875" t="str">
        <f t="shared" si="134"/>
        <v>Hired</v>
      </c>
      <c r="G875" t="str">
        <f t="shared" si="135"/>
        <v>Valid</v>
      </c>
      <c r="I875">
        <f>IF(Sheet4!$A2877=I$1,1,0)</f>
        <v>1</v>
      </c>
      <c r="J875">
        <f>IF(Sheet4!$A2877=J$1,1,0)</f>
        <v>0</v>
      </c>
      <c r="K875" t="str">
        <f t="shared" si="136"/>
        <v>Valid</v>
      </c>
      <c r="L875" t="str">
        <f t="shared" si="137"/>
        <v>Male</v>
      </c>
      <c r="M875">
        <f>IF(Sheet4!$C2877=M$1,1,0)</f>
        <v>0</v>
      </c>
      <c r="N875">
        <f>IF(Sheet4!$C2877=N$1,1,0)</f>
        <v>0</v>
      </c>
      <c r="O875">
        <f>IF(Sheet4!$C2877=O$1,1,0)</f>
        <v>0</v>
      </c>
      <c r="P875">
        <f>IF(Sheet4!$C2877=P$1,1,0)</f>
        <v>1</v>
      </c>
      <c r="Q875">
        <f>IF(Sheet4!$C2877=Q$1,1,0)</f>
        <v>0</v>
      </c>
      <c r="R875">
        <f>IF(Sheet4!$C2877=R$1,1,0)</f>
        <v>0</v>
      </c>
      <c r="S875">
        <f>IF(Sheet4!$C2877=S$1,1,0)</f>
        <v>0</v>
      </c>
      <c r="T875">
        <f>IF(Sheet4!$C2877=T$1,1,0)</f>
        <v>0</v>
      </c>
      <c r="U875">
        <f>IF(Sheet4!$C2877=U$1,1,0)</f>
        <v>0</v>
      </c>
      <c r="V875">
        <f>IF(Sheet4!$C2877=V$1,1,0)</f>
        <v>0</v>
      </c>
      <c r="W875">
        <f>IF(Sheet4!$C2877=W$1,1,0)</f>
        <v>0</v>
      </c>
      <c r="X875">
        <f>IF(Sheet4!$C2877=X$1,1,0)</f>
        <v>0</v>
      </c>
      <c r="Y875">
        <f>IF(Sheet4!$C2877=Y$1,1,0)</f>
        <v>0</v>
      </c>
      <c r="Z875">
        <f>IF(Sheet4!$C2877=Z$1,1,0)</f>
        <v>0</v>
      </c>
      <c r="AA875" t="str">
        <f t="shared" si="138"/>
        <v>Valid</v>
      </c>
      <c r="AB875">
        <f>IF(h!$A2877=AB$1,1,0)</f>
        <v>0</v>
      </c>
      <c r="AC875">
        <f>IF(h!$A2877=AC$1,1,0)</f>
        <v>1</v>
      </c>
      <c r="AD875">
        <f>IF(h!$A2877=AD$1,1,0)</f>
        <v>0</v>
      </c>
      <c r="AE875">
        <f>IF(h!$A2877=AE$1,1,0)</f>
        <v>0</v>
      </c>
      <c r="AF875">
        <f t="shared" si="142"/>
        <v>0</v>
      </c>
      <c r="AG875">
        <f t="shared" si="142"/>
        <v>0</v>
      </c>
      <c r="AH875">
        <f t="shared" si="142"/>
        <v>0</v>
      </c>
      <c r="AI875">
        <f>IF(h!$A2877=AI$1,1,0)</f>
        <v>0</v>
      </c>
      <c r="AJ875" t="str">
        <f t="shared" si="139"/>
        <v>Valid</v>
      </c>
      <c r="AK875" t="str">
        <f t="shared" si="140"/>
        <v>Operation Department</v>
      </c>
    </row>
    <row r="876" spans="1:37" hidden="1" x14ac:dyDescent="0.3">
      <c r="A876">
        <v>63871</v>
      </c>
      <c r="B876" s="2">
        <v>41768.415798611109</v>
      </c>
      <c r="C876">
        <v>16236</v>
      </c>
      <c r="D876" t="s">
        <v>38</v>
      </c>
      <c r="E876">
        <f>IF(Sheet4!D93="Hired",1,0)</f>
        <v>0</v>
      </c>
      <c r="F876" t="str">
        <f t="shared" si="134"/>
        <v>Rejected</v>
      </c>
      <c r="G876" t="str">
        <f t="shared" si="135"/>
        <v>Valid</v>
      </c>
      <c r="I876">
        <f>IF(Sheet4!$A93=I$1,1,0)</f>
        <v>0</v>
      </c>
      <c r="J876">
        <f>IF(Sheet4!$A93=J$1,1,0)</f>
        <v>1</v>
      </c>
      <c r="K876" t="str">
        <f t="shared" si="136"/>
        <v>Valid</v>
      </c>
      <c r="L876" t="str">
        <f t="shared" si="137"/>
        <v>Female</v>
      </c>
      <c r="M876">
        <f>IF(Sheet4!$C93=M$1,1,0)</f>
        <v>0</v>
      </c>
      <c r="N876">
        <f>IF(Sheet4!$C93=N$1,1,0)</f>
        <v>1</v>
      </c>
      <c r="O876">
        <f>IF(Sheet4!$C93=O$1,1,0)</f>
        <v>0</v>
      </c>
      <c r="P876">
        <f>IF(Sheet4!$C93=P$1,1,0)</f>
        <v>0</v>
      </c>
      <c r="Q876">
        <f>IF(Sheet4!$C93=Q$1,1,0)</f>
        <v>0</v>
      </c>
      <c r="R876">
        <f>IF(Sheet4!$C93=R$1,1,0)</f>
        <v>0</v>
      </c>
      <c r="S876">
        <f>IF(Sheet4!$C93=S$1,1,0)</f>
        <v>0</v>
      </c>
      <c r="T876">
        <f>IF(Sheet4!$C93=T$1,1,0)</f>
        <v>0</v>
      </c>
      <c r="U876">
        <f>IF(Sheet4!$C93=U$1,1,0)</f>
        <v>0</v>
      </c>
      <c r="V876">
        <f>IF(Sheet4!$C93=V$1,1,0)</f>
        <v>0</v>
      </c>
      <c r="W876">
        <f>IF(Sheet4!$C93=W$1,1,0)</f>
        <v>0</v>
      </c>
      <c r="X876">
        <f>IF(Sheet4!$C93=X$1,1,0)</f>
        <v>0</v>
      </c>
      <c r="Y876">
        <f>IF(Sheet4!$C93=Y$1,1,0)</f>
        <v>0</v>
      </c>
      <c r="Z876">
        <f>IF(Sheet4!$C93=Z$1,1,0)</f>
        <v>0</v>
      </c>
      <c r="AA876" t="str">
        <f t="shared" si="138"/>
        <v>Valid</v>
      </c>
      <c r="AB876">
        <f>IF(h!$A93=AB$1,1,0)</f>
        <v>0</v>
      </c>
      <c r="AC876">
        <f>IF(h!$A93=AC$1,1,0)</f>
        <v>0</v>
      </c>
      <c r="AD876">
        <f>IF(h!$A93=AD$1,1,0)</f>
        <v>0</v>
      </c>
      <c r="AE876">
        <f>IF(h!$A93=AE$1,1,0)</f>
        <v>0</v>
      </c>
      <c r="AF876">
        <f t="shared" si="142"/>
        <v>0</v>
      </c>
      <c r="AG876">
        <f t="shared" si="142"/>
        <v>0</v>
      </c>
      <c r="AH876">
        <f t="shared" si="142"/>
        <v>0</v>
      </c>
      <c r="AI876">
        <f>IF(h!$A93=AI$1,1,0)</f>
        <v>1</v>
      </c>
      <c r="AJ876" t="str">
        <f t="shared" si="139"/>
        <v>Valid</v>
      </c>
      <c r="AK876" t="str">
        <f t="shared" si="140"/>
        <v>General Management</v>
      </c>
    </row>
    <row r="877" spans="1:37" hidden="1" x14ac:dyDescent="0.3">
      <c r="A877">
        <v>741857</v>
      </c>
      <c r="B877" s="2">
        <v>41784.738310185188</v>
      </c>
      <c r="C877">
        <v>16259</v>
      </c>
      <c r="D877" t="s">
        <v>38</v>
      </c>
      <c r="E877">
        <f>IF(Sheet4!D2355="Hired",1,0)</f>
        <v>0</v>
      </c>
      <c r="F877" t="str">
        <f t="shared" si="134"/>
        <v>Rejected</v>
      </c>
      <c r="G877" t="str">
        <f t="shared" si="135"/>
        <v>Valid</v>
      </c>
      <c r="I877">
        <f>IF(Sheet4!$A2355=I$1,1,0)</f>
        <v>0</v>
      </c>
      <c r="J877">
        <f>IF(Sheet4!$A2355=J$1,1,0)</f>
        <v>1</v>
      </c>
      <c r="K877" t="str">
        <f t="shared" si="136"/>
        <v>Valid</v>
      </c>
      <c r="L877" t="str">
        <f t="shared" si="137"/>
        <v>Female</v>
      </c>
      <c r="M877">
        <f>IF(Sheet4!$C2355=M$1,1,0)</f>
        <v>0</v>
      </c>
      <c r="N877">
        <f>IF(Sheet4!$C2355=N$1,1,0)</f>
        <v>0</v>
      </c>
      <c r="O877">
        <f>IF(Sheet4!$C2355=O$1,1,0)</f>
        <v>0</v>
      </c>
      <c r="P877">
        <f>IF(Sheet4!$C2355=P$1,1,0)</f>
        <v>0</v>
      </c>
      <c r="Q877">
        <f>IF(Sheet4!$C2355=Q$1,1,0)</f>
        <v>0</v>
      </c>
      <c r="R877">
        <f>IF(Sheet4!$C2355=R$1,1,0)</f>
        <v>0</v>
      </c>
      <c r="S877">
        <f>IF(Sheet4!$C2355=S$1,1,0)</f>
        <v>0</v>
      </c>
      <c r="T877">
        <f>IF(Sheet4!$C2355=T$1,1,0)</f>
        <v>0</v>
      </c>
      <c r="U877">
        <f>IF(Sheet4!$C2355=U$1,1,0)</f>
        <v>0</v>
      </c>
      <c r="V877">
        <f>IF(Sheet4!$C2355=V$1,1,0)</f>
        <v>0</v>
      </c>
      <c r="W877">
        <f>IF(Sheet4!$C2355=W$1,1,0)</f>
        <v>0</v>
      </c>
      <c r="X877">
        <f>IF(Sheet4!$C2355=X$1,1,0)</f>
        <v>0</v>
      </c>
      <c r="Y877">
        <f>IF(Sheet4!$C2355=Y$1,1,0)</f>
        <v>1</v>
      </c>
      <c r="Z877">
        <f>IF(Sheet4!$C2355=Z$1,1,0)</f>
        <v>0</v>
      </c>
      <c r="AA877" t="str">
        <f t="shared" si="138"/>
        <v>Valid</v>
      </c>
      <c r="AB877">
        <f>IF(h!$A2355=AB$1,1,0)</f>
        <v>1</v>
      </c>
      <c r="AC877">
        <f>IF(h!$A2355=AC$1,1,0)</f>
        <v>0</v>
      </c>
      <c r="AD877">
        <f>IF(h!$A2355=AD$1,1,0)</f>
        <v>0</v>
      </c>
      <c r="AE877">
        <f>IF(h!$A2355=AE$1,1,0)</f>
        <v>0</v>
      </c>
      <c r="AF877">
        <f t="shared" si="142"/>
        <v>0</v>
      </c>
      <c r="AG877">
        <f t="shared" si="142"/>
        <v>0</v>
      </c>
      <c r="AH877">
        <f t="shared" si="142"/>
        <v>0</v>
      </c>
      <c r="AI877">
        <f>IF(h!$A2355=AI$1,1,0)</f>
        <v>0</v>
      </c>
      <c r="AJ877" t="str">
        <f t="shared" si="139"/>
        <v>Valid</v>
      </c>
      <c r="AK877" t="str">
        <f t="shared" si="140"/>
        <v>Service Department</v>
      </c>
    </row>
    <row r="878" spans="1:37" hidden="1" x14ac:dyDescent="0.3">
      <c r="A878">
        <v>21396</v>
      </c>
      <c r="B878" s="2">
        <v>41871.205613425926</v>
      </c>
      <c r="C878">
        <v>16268</v>
      </c>
      <c r="D878" t="s">
        <v>38</v>
      </c>
      <c r="E878">
        <f>IF(Sheet4!D1144="Hired",1,0)</f>
        <v>0</v>
      </c>
      <c r="F878" t="str">
        <f t="shared" si="134"/>
        <v>Rejected</v>
      </c>
      <c r="G878" t="str">
        <f t="shared" si="135"/>
        <v>Valid</v>
      </c>
      <c r="I878">
        <f>IF(Sheet4!$A1144=I$1,1,0)</f>
        <v>1</v>
      </c>
      <c r="J878">
        <f>IF(Sheet4!$A1144=J$1,1,0)</f>
        <v>0</v>
      </c>
      <c r="K878" t="str">
        <f t="shared" si="136"/>
        <v>Valid</v>
      </c>
      <c r="L878" t="str">
        <f t="shared" si="137"/>
        <v>Male</v>
      </c>
      <c r="M878">
        <f>IF(Sheet4!$C1144=M$1,1,0)</f>
        <v>0</v>
      </c>
      <c r="N878">
        <f>IF(Sheet4!$C1144=N$1,1,0)</f>
        <v>0</v>
      </c>
      <c r="O878">
        <f>IF(Sheet4!$C1144=O$1,1,0)</f>
        <v>0</v>
      </c>
      <c r="P878">
        <f>IF(Sheet4!$C1144=P$1,1,0)</f>
        <v>0</v>
      </c>
      <c r="Q878">
        <f>IF(Sheet4!$C1144=Q$1,1,0)</f>
        <v>0</v>
      </c>
      <c r="R878">
        <f>IF(Sheet4!$C1144=R$1,1,0)</f>
        <v>0</v>
      </c>
      <c r="S878">
        <f>IF(Sheet4!$C1144=S$1,1,0)</f>
        <v>0</v>
      </c>
      <c r="T878">
        <f>IF(Sheet4!$C1144=T$1,1,0)</f>
        <v>0</v>
      </c>
      <c r="U878">
        <f>IF(Sheet4!$C1144=U$1,1,0)</f>
        <v>0</v>
      </c>
      <c r="V878">
        <f>IF(Sheet4!$C1144=V$1,1,0)</f>
        <v>0</v>
      </c>
      <c r="W878">
        <f>IF(Sheet4!$C1144=W$1,1,0)</f>
        <v>0</v>
      </c>
      <c r="X878">
        <f>IF(Sheet4!$C1144=X$1,1,0)</f>
        <v>1</v>
      </c>
      <c r="Y878">
        <f>IF(Sheet4!$C1144=Y$1,1,0)</f>
        <v>0</v>
      </c>
      <c r="Z878">
        <f>IF(Sheet4!$C1144=Z$1,1,0)</f>
        <v>0</v>
      </c>
      <c r="AA878" t="str">
        <f t="shared" si="138"/>
        <v>Valid</v>
      </c>
      <c r="AB878">
        <f>IF(h!$A1144=AB$1,1,0)</f>
        <v>0</v>
      </c>
      <c r="AC878">
        <f>IF(h!$A1144=AC$1,1,0)</f>
        <v>1</v>
      </c>
      <c r="AD878">
        <f>IF(h!$A1144=AD$1,1,0)</f>
        <v>0</v>
      </c>
      <c r="AE878">
        <f>IF(h!$A1144=AE$1,1,0)</f>
        <v>0</v>
      </c>
      <c r="AF878">
        <f t="shared" si="142"/>
        <v>0</v>
      </c>
      <c r="AG878">
        <f t="shared" si="142"/>
        <v>0</v>
      </c>
      <c r="AH878">
        <f t="shared" si="142"/>
        <v>0</v>
      </c>
      <c r="AI878">
        <f>IF(h!$A1144=AI$1,1,0)</f>
        <v>0</v>
      </c>
      <c r="AJ878" t="str">
        <f t="shared" si="139"/>
        <v>Valid</v>
      </c>
      <c r="AK878" t="str">
        <f t="shared" si="140"/>
        <v>Operation Department</v>
      </c>
    </row>
    <row r="879" spans="1:37" x14ac:dyDescent="0.3">
      <c r="A879">
        <v>164695</v>
      </c>
      <c r="B879" s="2">
        <v>41820.333402777775</v>
      </c>
      <c r="C879">
        <v>16268</v>
      </c>
      <c r="D879" t="s">
        <v>38</v>
      </c>
      <c r="E879">
        <f>IF(Sheet4!D3296="Hired",1,0)</f>
        <v>1</v>
      </c>
      <c r="F879" t="str">
        <f t="shared" si="134"/>
        <v>Hired</v>
      </c>
      <c r="G879" t="str">
        <f t="shared" si="135"/>
        <v>Valid</v>
      </c>
      <c r="I879">
        <f>IF(Sheet4!$A3296=I$1,1,0)</f>
        <v>1</v>
      </c>
      <c r="J879">
        <f>IF(Sheet4!$A3296=J$1,1,0)</f>
        <v>0</v>
      </c>
      <c r="K879" t="str">
        <f t="shared" si="136"/>
        <v>Valid</v>
      </c>
      <c r="L879" t="str">
        <f t="shared" si="137"/>
        <v>Male</v>
      </c>
      <c r="M879">
        <f>IF(Sheet4!$C3296=M$1,1,0)</f>
        <v>0</v>
      </c>
      <c r="N879">
        <f>IF(Sheet4!$C3296=N$1,1,0)</f>
        <v>0</v>
      </c>
      <c r="O879">
        <f>IF(Sheet4!$C3296=O$1,1,0)</f>
        <v>0</v>
      </c>
      <c r="P879">
        <f>IF(Sheet4!$C3296=P$1,1,0)</f>
        <v>0</v>
      </c>
      <c r="Q879">
        <f>IF(Sheet4!$C3296=Q$1,1,0)</f>
        <v>0</v>
      </c>
      <c r="R879">
        <f>IF(Sheet4!$C3296=R$1,1,0)</f>
        <v>0</v>
      </c>
      <c r="S879">
        <f>IF(Sheet4!$C3296=S$1,1,0)</f>
        <v>0</v>
      </c>
      <c r="T879">
        <f>IF(Sheet4!$C3296=T$1,1,0)</f>
        <v>0</v>
      </c>
      <c r="U879">
        <f>IF(Sheet4!$C3296=U$1,1,0)</f>
        <v>1</v>
      </c>
      <c r="V879">
        <f>IF(Sheet4!$C3296=V$1,1,0)</f>
        <v>0</v>
      </c>
      <c r="W879">
        <f>IF(Sheet4!$C3296=W$1,1,0)</f>
        <v>0</v>
      </c>
      <c r="X879">
        <f>IF(Sheet4!$C3296=X$1,1,0)</f>
        <v>0</v>
      </c>
      <c r="Y879">
        <f>IF(Sheet4!$C3296=Y$1,1,0)</f>
        <v>0</v>
      </c>
      <c r="Z879">
        <f>IF(Sheet4!$C3296=Z$1,1,0)</f>
        <v>0</v>
      </c>
      <c r="AA879" t="str">
        <f t="shared" si="138"/>
        <v>Valid</v>
      </c>
      <c r="AB879">
        <f>IF(h!$A3296=AB$1,1,0)</f>
        <v>0</v>
      </c>
      <c r="AC879">
        <f>IF(h!$A3296=AC$1,1,0)</f>
        <v>1</v>
      </c>
      <c r="AD879">
        <f>IF(h!$A3296=AD$1,1,0)</f>
        <v>0</v>
      </c>
      <c r="AE879">
        <f>IF(h!$A3296=AE$1,1,0)</f>
        <v>0</v>
      </c>
      <c r="AF879">
        <f t="shared" si="142"/>
        <v>0</v>
      </c>
      <c r="AG879">
        <f t="shared" si="142"/>
        <v>0</v>
      </c>
      <c r="AH879">
        <f t="shared" si="142"/>
        <v>0</v>
      </c>
      <c r="AI879">
        <f>IF(h!$A3296=AI$1,1,0)</f>
        <v>0</v>
      </c>
      <c r="AJ879" t="str">
        <f t="shared" si="139"/>
        <v>Valid</v>
      </c>
      <c r="AK879" t="str">
        <f t="shared" si="140"/>
        <v>Operation Department</v>
      </c>
    </row>
    <row r="880" spans="1:37" hidden="1" x14ac:dyDescent="0.3">
      <c r="A880">
        <v>844475</v>
      </c>
      <c r="B880" s="2">
        <v>41865.556666666664</v>
      </c>
      <c r="C880">
        <v>16304</v>
      </c>
      <c r="D880" t="s">
        <v>38</v>
      </c>
      <c r="E880">
        <f>IF(Sheet4!D2763="Hired",1,0)</f>
        <v>0</v>
      </c>
      <c r="F880" t="str">
        <f t="shared" si="134"/>
        <v>Rejected</v>
      </c>
      <c r="G880" t="str">
        <f t="shared" si="135"/>
        <v>Valid</v>
      </c>
      <c r="I880">
        <f>IF(Sheet4!$A2763=I$1,1,0)</f>
        <v>1</v>
      </c>
      <c r="J880">
        <f>IF(Sheet4!$A2763=J$1,1,0)</f>
        <v>0</v>
      </c>
      <c r="K880" t="str">
        <f t="shared" si="136"/>
        <v>Valid</v>
      </c>
      <c r="L880" t="str">
        <f t="shared" si="137"/>
        <v>Male</v>
      </c>
      <c r="M880">
        <f>IF(Sheet4!$C2763=M$1,1,0)</f>
        <v>0</v>
      </c>
      <c r="N880">
        <f>IF(Sheet4!$C2763=N$1,1,0)</f>
        <v>1</v>
      </c>
      <c r="O880">
        <f>IF(Sheet4!$C2763=O$1,1,0)</f>
        <v>0</v>
      </c>
      <c r="P880">
        <f>IF(Sheet4!$C2763=P$1,1,0)</f>
        <v>0</v>
      </c>
      <c r="Q880">
        <f>IF(Sheet4!$C2763=Q$1,1,0)</f>
        <v>0</v>
      </c>
      <c r="R880">
        <f>IF(Sheet4!$C2763=R$1,1,0)</f>
        <v>0</v>
      </c>
      <c r="S880">
        <f>IF(Sheet4!$C2763=S$1,1,0)</f>
        <v>0</v>
      </c>
      <c r="T880">
        <f>IF(Sheet4!$C2763=T$1,1,0)</f>
        <v>0</v>
      </c>
      <c r="U880">
        <f>IF(Sheet4!$C2763=U$1,1,0)</f>
        <v>0</v>
      </c>
      <c r="V880">
        <f>IF(Sheet4!$C2763=V$1,1,0)</f>
        <v>0</v>
      </c>
      <c r="W880">
        <f>IF(Sheet4!$C2763=W$1,1,0)</f>
        <v>0</v>
      </c>
      <c r="X880">
        <f>IF(Sheet4!$C2763=X$1,1,0)</f>
        <v>0</v>
      </c>
      <c r="Y880">
        <f>IF(Sheet4!$C2763=Y$1,1,0)</f>
        <v>0</v>
      </c>
      <c r="Z880">
        <f>IF(Sheet4!$C2763=Z$1,1,0)</f>
        <v>0</v>
      </c>
      <c r="AA880" t="str">
        <f t="shared" si="138"/>
        <v>Valid</v>
      </c>
      <c r="AB880">
        <f>IF(h!$A2763=AB$1,1,0)</f>
        <v>0</v>
      </c>
      <c r="AC880">
        <f>IF(h!$A2763=AC$1,1,0)</f>
        <v>1</v>
      </c>
      <c r="AD880">
        <f>IF(h!$A2763=AD$1,1,0)</f>
        <v>0</v>
      </c>
      <c r="AE880">
        <f>IF(h!$A2763=AE$1,1,0)</f>
        <v>0</v>
      </c>
      <c r="AF880">
        <f t="shared" si="142"/>
        <v>0</v>
      </c>
      <c r="AG880">
        <f t="shared" si="142"/>
        <v>0</v>
      </c>
      <c r="AH880">
        <f t="shared" si="142"/>
        <v>0</v>
      </c>
      <c r="AI880">
        <f>IF(h!$A2763=AI$1,1,0)</f>
        <v>0</v>
      </c>
      <c r="AJ880" t="str">
        <f t="shared" si="139"/>
        <v>Valid</v>
      </c>
      <c r="AK880" t="str">
        <f t="shared" si="140"/>
        <v>Operation Department</v>
      </c>
    </row>
    <row r="881" spans="1:37" hidden="1" x14ac:dyDescent="0.3">
      <c r="A881">
        <v>359450</v>
      </c>
      <c r="B881" s="2">
        <v>41840.5390625</v>
      </c>
      <c r="C881">
        <v>16341</v>
      </c>
      <c r="D881" t="s">
        <v>38</v>
      </c>
      <c r="E881">
        <f>IF(Sheet4!D759="Hired",1,0)</f>
        <v>0</v>
      </c>
      <c r="F881" t="str">
        <f t="shared" si="134"/>
        <v>Rejected</v>
      </c>
      <c r="G881" t="str">
        <f t="shared" si="135"/>
        <v>Valid</v>
      </c>
      <c r="I881">
        <f>IF(Sheet4!$A759=I$1,1,0)</f>
        <v>1</v>
      </c>
      <c r="J881">
        <f>IF(Sheet4!$A759=J$1,1,0)</f>
        <v>0</v>
      </c>
      <c r="K881" t="str">
        <f t="shared" si="136"/>
        <v>Valid</v>
      </c>
      <c r="L881" t="str">
        <f t="shared" si="137"/>
        <v>Male</v>
      </c>
      <c r="M881">
        <f>IF(Sheet4!$C759=M$1,1,0)</f>
        <v>0</v>
      </c>
      <c r="N881">
        <f>IF(Sheet4!$C759=N$1,1,0)</f>
        <v>1</v>
      </c>
      <c r="O881">
        <f>IF(Sheet4!$C759=O$1,1,0)</f>
        <v>0</v>
      </c>
      <c r="P881">
        <f>IF(Sheet4!$C759=P$1,1,0)</f>
        <v>0</v>
      </c>
      <c r="Q881">
        <f>IF(Sheet4!$C759=Q$1,1,0)</f>
        <v>0</v>
      </c>
      <c r="R881">
        <f>IF(Sheet4!$C759=R$1,1,0)</f>
        <v>0</v>
      </c>
      <c r="S881">
        <f>IF(Sheet4!$C759=S$1,1,0)</f>
        <v>0</v>
      </c>
      <c r="T881">
        <f>IF(Sheet4!$C759=T$1,1,0)</f>
        <v>0</v>
      </c>
      <c r="U881">
        <f>IF(Sheet4!$C759=U$1,1,0)</f>
        <v>0</v>
      </c>
      <c r="V881">
        <f>IF(Sheet4!$C759=V$1,1,0)</f>
        <v>0</v>
      </c>
      <c r="W881">
        <f>IF(Sheet4!$C759=W$1,1,0)</f>
        <v>0</v>
      </c>
      <c r="X881">
        <f>IF(Sheet4!$C759=X$1,1,0)</f>
        <v>0</v>
      </c>
      <c r="Y881">
        <f>IF(Sheet4!$C759=Y$1,1,0)</f>
        <v>0</v>
      </c>
      <c r="Z881">
        <f>IF(Sheet4!$C759=Z$1,1,0)</f>
        <v>0</v>
      </c>
      <c r="AA881" t="str">
        <f t="shared" si="138"/>
        <v>Valid</v>
      </c>
      <c r="AB881">
        <f>IF(h!$A759=AB$1,1,0)</f>
        <v>0</v>
      </c>
      <c r="AC881">
        <f>IF(h!$A759=AC$1,1,0)</f>
        <v>1</v>
      </c>
      <c r="AD881">
        <f>IF(h!$A759=AD$1,1,0)</f>
        <v>0</v>
      </c>
      <c r="AE881">
        <f>IF(h!$A759=AE$1,1,0)</f>
        <v>0</v>
      </c>
      <c r="AF881">
        <f t="shared" si="142"/>
        <v>0</v>
      </c>
      <c r="AG881">
        <f t="shared" si="142"/>
        <v>0</v>
      </c>
      <c r="AH881">
        <f t="shared" si="142"/>
        <v>0</v>
      </c>
      <c r="AI881">
        <f>IF(h!$A759=AI$1,1,0)</f>
        <v>0</v>
      </c>
      <c r="AJ881" t="str">
        <f t="shared" si="139"/>
        <v>Valid</v>
      </c>
      <c r="AK881" t="str">
        <f t="shared" si="140"/>
        <v>Operation Department</v>
      </c>
    </row>
    <row r="882" spans="1:37" x14ac:dyDescent="0.3">
      <c r="A882">
        <v>372578</v>
      </c>
      <c r="B882" s="2">
        <v>41841.631296296298</v>
      </c>
      <c r="C882">
        <v>16385</v>
      </c>
      <c r="D882" t="s">
        <v>38</v>
      </c>
      <c r="E882">
        <f>IF(Sheet4!D1720="Hired",1,0)</f>
        <v>1</v>
      </c>
      <c r="F882" t="str">
        <f t="shared" si="134"/>
        <v>Hired</v>
      </c>
      <c r="G882" t="str">
        <f t="shared" si="135"/>
        <v>Valid</v>
      </c>
      <c r="I882">
        <f>IF(Sheet4!$A1720=I$1,1,0)</f>
        <v>0</v>
      </c>
      <c r="J882">
        <f>IF(Sheet4!$A1720=J$1,1,0)</f>
        <v>1</v>
      </c>
      <c r="K882" t="str">
        <f t="shared" si="136"/>
        <v>Valid</v>
      </c>
      <c r="L882" t="str">
        <f t="shared" si="137"/>
        <v>Female</v>
      </c>
      <c r="M882">
        <f>IF(Sheet4!$C1720=M$1,1,0)</f>
        <v>0</v>
      </c>
      <c r="N882">
        <f>IF(Sheet4!$C1720=N$1,1,0)</f>
        <v>0</v>
      </c>
      <c r="O882">
        <f>IF(Sheet4!$C1720=O$1,1,0)</f>
        <v>0</v>
      </c>
      <c r="P882">
        <f>IF(Sheet4!$C1720=P$1,1,0)</f>
        <v>0</v>
      </c>
      <c r="Q882">
        <f>IF(Sheet4!$C1720=Q$1,1,0)</f>
        <v>0</v>
      </c>
      <c r="R882">
        <f>IF(Sheet4!$C1720=R$1,1,0)</f>
        <v>0</v>
      </c>
      <c r="S882">
        <f>IF(Sheet4!$C1720=S$1,1,0)</f>
        <v>1</v>
      </c>
      <c r="T882">
        <f>IF(Sheet4!$C1720=T$1,1,0)</f>
        <v>0</v>
      </c>
      <c r="U882">
        <f>IF(Sheet4!$C1720=U$1,1,0)</f>
        <v>0</v>
      </c>
      <c r="V882">
        <f>IF(Sheet4!$C1720=V$1,1,0)</f>
        <v>0</v>
      </c>
      <c r="W882">
        <f>IF(Sheet4!$C1720=W$1,1,0)</f>
        <v>0</v>
      </c>
      <c r="X882">
        <f>IF(Sheet4!$C1720=X$1,1,0)</f>
        <v>0</v>
      </c>
      <c r="Y882">
        <f>IF(Sheet4!$C1720=Y$1,1,0)</f>
        <v>0</v>
      </c>
      <c r="Z882">
        <f>IF(Sheet4!$C1720=Z$1,1,0)</f>
        <v>0</v>
      </c>
      <c r="AA882" t="str">
        <f t="shared" si="138"/>
        <v>Valid</v>
      </c>
      <c r="AB882">
        <f>IF(h!$A1720=AB$1,1,0)</f>
        <v>0</v>
      </c>
      <c r="AC882">
        <f>IF(h!$A1720=AC$1,1,0)</f>
        <v>1</v>
      </c>
      <c r="AD882">
        <f>IF(h!$A1720=AD$1,1,0)</f>
        <v>0</v>
      </c>
      <c r="AE882">
        <f>IF(h!$A1720=AE$1,1,0)</f>
        <v>0</v>
      </c>
      <c r="AF882">
        <f t="shared" ref="AF882:AH901" si="143">IF(AE882=AF$1,1,0)</f>
        <v>0</v>
      </c>
      <c r="AG882">
        <f t="shared" si="143"/>
        <v>0</v>
      </c>
      <c r="AH882">
        <f t="shared" si="143"/>
        <v>0</v>
      </c>
      <c r="AI882">
        <f>IF(h!$A1720=AI$1,1,0)</f>
        <v>0</v>
      </c>
      <c r="AJ882" t="str">
        <f t="shared" si="139"/>
        <v>Valid</v>
      </c>
      <c r="AK882" t="str">
        <f t="shared" si="140"/>
        <v>Operation Department</v>
      </c>
    </row>
    <row r="883" spans="1:37" hidden="1" x14ac:dyDescent="0.3">
      <c r="A883">
        <v>525233</v>
      </c>
      <c r="B883" s="2">
        <v>41822.350312499999</v>
      </c>
      <c r="C883">
        <v>16398</v>
      </c>
      <c r="D883" t="s">
        <v>38</v>
      </c>
      <c r="E883">
        <f>IF(Sheet4!D3640="Hired",1,0)</f>
        <v>0</v>
      </c>
      <c r="F883" t="str">
        <f t="shared" si="134"/>
        <v>Rejected</v>
      </c>
      <c r="G883" t="str">
        <f t="shared" si="135"/>
        <v>Valid</v>
      </c>
      <c r="I883">
        <f>IF(Sheet4!$A3640=I$1,1,0)</f>
        <v>1</v>
      </c>
      <c r="J883">
        <f>IF(Sheet4!$A3640=J$1,1,0)</f>
        <v>0</v>
      </c>
      <c r="K883" t="str">
        <f t="shared" si="136"/>
        <v>Valid</v>
      </c>
      <c r="L883" t="str">
        <f t="shared" si="137"/>
        <v>Male</v>
      </c>
      <c r="M883">
        <f>IF(Sheet4!$C3640=M$1,1,0)</f>
        <v>1</v>
      </c>
      <c r="N883">
        <f>IF(Sheet4!$C3640=N$1,1,0)</f>
        <v>0</v>
      </c>
      <c r="O883">
        <f>IF(Sheet4!$C3640=O$1,1,0)</f>
        <v>0</v>
      </c>
      <c r="P883">
        <f>IF(Sheet4!$C3640=P$1,1,0)</f>
        <v>0</v>
      </c>
      <c r="Q883">
        <f>IF(Sheet4!$C3640=Q$1,1,0)</f>
        <v>0</v>
      </c>
      <c r="R883">
        <f>IF(Sheet4!$C3640=R$1,1,0)</f>
        <v>0</v>
      </c>
      <c r="S883">
        <f>IF(Sheet4!$C3640=S$1,1,0)</f>
        <v>0</v>
      </c>
      <c r="T883">
        <f>IF(Sheet4!$C3640=T$1,1,0)</f>
        <v>0</v>
      </c>
      <c r="U883">
        <f>IF(Sheet4!$C3640=U$1,1,0)</f>
        <v>0</v>
      </c>
      <c r="V883">
        <f>IF(Sheet4!$C3640=V$1,1,0)</f>
        <v>0</v>
      </c>
      <c r="W883">
        <f>IF(Sheet4!$C3640=W$1,1,0)</f>
        <v>0</v>
      </c>
      <c r="X883">
        <f>IF(Sheet4!$C3640=X$1,1,0)</f>
        <v>0</v>
      </c>
      <c r="Y883">
        <f>IF(Sheet4!$C3640=Y$1,1,0)</f>
        <v>0</v>
      </c>
      <c r="Z883">
        <f>IF(Sheet4!$C3640=Z$1,1,0)</f>
        <v>0</v>
      </c>
      <c r="AA883" t="str">
        <f t="shared" si="138"/>
        <v>Valid</v>
      </c>
      <c r="AB883">
        <f>IF(h!$A3640=AB$1,1,0)</f>
        <v>1</v>
      </c>
      <c r="AC883">
        <f>IF(h!$A3640=AC$1,1,0)</f>
        <v>0</v>
      </c>
      <c r="AD883">
        <f>IF(h!$A3640=AD$1,1,0)</f>
        <v>0</v>
      </c>
      <c r="AE883">
        <f>IF(h!$A3640=AE$1,1,0)</f>
        <v>0</v>
      </c>
      <c r="AF883">
        <f t="shared" si="143"/>
        <v>0</v>
      </c>
      <c r="AG883">
        <f t="shared" si="143"/>
        <v>0</v>
      </c>
      <c r="AH883">
        <f t="shared" si="143"/>
        <v>0</v>
      </c>
      <c r="AI883">
        <f>IF(h!$A3640=AI$1,1,0)</f>
        <v>0</v>
      </c>
      <c r="AJ883" t="str">
        <f t="shared" si="139"/>
        <v>Valid</v>
      </c>
      <c r="AK883" t="str">
        <f t="shared" si="140"/>
        <v>Service Department</v>
      </c>
    </row>
    <row r="884" spans="1:37" hidden="1" x14ac:dyDescent="0.3">
      <c r="A884">
        <v>651902</v>
      </c>
      <c r="B884" s="2">
        <v>41852.397164351853</v>
      </c>
      <c r="C884">
        <v>16421</v>
      </c>
      <c r="D884" t="s">
        <v>38</v>
      </c>
      <c r="E884">
        <f>IF(Sheet4!D2865="Hired",1,0)</f>
        <v>0</v>
      </c>
      <c r="F884" t="str">
        <f t="shared" si="134"/>
        <v>Rejected</v>
      </c>
      <c r="G884" t="str">
        <f t="shared" si="135"/>
        <v>Valid</v>
      </c>
      <c r="I884">
        <f>IF(Sheet4!$A2865=I$1,1,0)</f>
        <v>0</v>
      </c>
      <c r="J884">
        <f>IF(Sheet4!$A2865=J$1,1,0)</f>
        <v>1</v>
      </c>
      <c r="K884" t="str">
        <f t="shared" si="136"/>
        <v>Valid</v>
      </c>
      <c r="L884" t="str">
        <f t="shared" si="137"/>
        <v>Female</v>
      </c>
      <c r="M884">
        <f>IF(Sheet4!$C2865=M$1,1,0)</f>
        <v>0</v>
      </c>
      <c r="N884">
        <f>IF(Sheet4!$C2865=N$1,1,0)</f>
        <v>1</v>
      </c>
      <c r="O884">
        <f>IF(Sheet4!$C2865=O$1,1,0)</f>
        <v>0</v>
      </c>
      <c r="P884">
        <f>IF(Sheet4!$C2865=P$1,1,0)</f>
        <v>0</v>
      </c>
      <c r="Q884">
        <f>IF(Sheet4!$C2865=Q$1,1,0)</f>
        <v>0</v>
      </c>
      <c r="R884">
        <f>IF(Sheet4!$C2865=R$1,1,0)</f>
        <v>0</v>
      </c>
      <c r="S884">
        <f>IF(Sheet4!$C2865=S$1,1,0)</f>
        <v>0</v>
      </c>
      <c r="T884">
        <f>IF(Sheet4!$C2865=T$1,1,0)</f>
        <v>0</v>
      </c>
      <c r="U884">
        <f>IF(Sheet4!$C2865=U$1,1,0)</f>
        <v>0</v>
      </c>
      <c r="V884">
        <f>IF(Sheet4!$C2865=V$1,1,0)</f>
        <v>0</v>
      </c>
      <c r="W884">
        <f>IF(Sheet4!$C2865=W$1,1,0)</f>
        <v>0</v>
      </c>
      <c r="X884">
        <f>IF(Sheet4!$C2865=X$1,1,0)</f>
        <v>0</v>
      </c>
      <c r="Y884">
        <f>IF(Sheet4!$C2865=Y$1,1,0)</f>
        <v>0</v>
      </c>
      <c r="Z884">
        <f>IF(Sheet4!$C2865=Z$1,1,0)</f>
        <v>0</v>
      </c>
      <c r="AA884" t="str">
        <f t="shared" si="138"/>
        <v>Valid</v>
      </c>
      <c r="AB884">
        <f>IF(h!$A2865=AB$1,1,0)</f>
        <v>0</v>
      </c>
      <c r="AC884">
        <f>IF(h!$A2865=AC$1,1,0)</f>
        <v>0</v>
      </c>
      <c r="AD884">
        <f>IF(h!$A2865=AD$1,1,0)</f>
        <v>1</v>
      </c>
      <c r="AE884">
        <f>IF(h!$A2865=AE$1,1,0)</f>
        <v>0</v>
      </c>
      <c r="AF884">
        <f t="shared" si="143"/>
        <v>0</v>
      </c>
      <c r="AG884">
        <f t="shared" si="143"/>
        <v>0</v>
      </c>
      <c r="AH884">
        <f t="shared" si="143"/>
        <v>0</v>
      </c>
      <c r="AI884">
        <f>IF(h!$A2865=AI$1,1,0)</f>
        <v>0</v>
      </c>
      <c r="AJ884" t="str">
        <f t="shared" si="139"/>
        <v>Valid</v>
      </c>
      <c r="AK884" t="str">
        <f t="shared" si="140"/>
        <v>Sales Department</v>
      </c>
    </row>
    <row r="885" spans="1:37" x14ac:dyDescent="0.3">
      <c r="A885">
        <v>890158</v>
      </c>
      <c r="B885" s="2">
        <v>41828.615729166668</v>
      </c>
      <c r="C885">
        <v>16447</v>
      </c>
      <c r="D885" t="s">
        <v>38</v>
      </c>
      <c r="E885">
        <f>IF(Sheet4!D697="Hired",1,0)</f>
        <v>1</v>
      </c>
      <c r="F885" t="str">
        <f t="shared" si="134"/>
        <v>Hired</v>
      </c>
      <c r="G885" t="str">
        <f t="shared" si="135"/>
        <v>Valid</v>
      </c>
      <c r="I885">
        <f>IF(Sheet4!$A697=I$1,1,0)</f>
        <v>1</v>
      </c>
      <c r="J885">
        <f>IF(Sheet4!$A697=J$1,1,0)</f>
        <v>0</v>
      </c>
      <c r="K885" t="str">
        <f t="shared" si="136"/>
        <v>Valid</v>
      </c>
      <c r="L885" t="str">
        <f t="shared" si="137"/>
        <v>Male</v>
      </c>
      <c r="M885">
        <f>IF(Sheet4!$C697=M$1,1,0)</f>
        <v>0</v>
      </c>
      <c r="N885">
        <f>IF(Sheet4!$C697=N$1,1,0)</f>
        <v>0</v>
      </c>
      <c r="O885">
        <f>IF(Sheet4!$C697=O$1,1,0)</f>
        <v>0</v>
      </c>
      <c r="P885">
        <f>IF(Sheet4!$C697=P$1,1,0)</f>
        <v>0</v>
      </c>
      <c r="Q885">
        <f>IF(Sheet4!$C697=Q$1,1,0)</f>
        <v>0</v>
      </c>
      <c r="R885">
        <f>IF(Sheet4!$C697=R$1,1,0)</f>
        <v>0</v>
      </c>
      <c r="S885">
        <f>IF(Sheet4!$C697=S$1,1,0)</f>
        <v>0</v>
      </c>
      <c r="T885">
        <f>IF(Sheet4!$C697=T$1,1,0)</f>
        <v>0</v>
      </c>
      <c r="U885">
        <f>IF(Sheet4!$C697=U$1,1,0)</f>
        <v>0</v>
      </c>
      <c r="V885">
        <f>IF(Sheet4!$C697=V$1,1,0)</f>
        <v>0</v>
      </c>
      <c r="W885">
        <f>IF(Sheet4!$C697=W$1,1,0)</f>
        <v>0</v>
      </c>
      <c r="X885">
        <f>IF(Sheet4!$C697=X$1,1,0)</f>
        <v>1</v>
      </c>
      <c r="Y885">
        <f>IF(Sheet4!$C697=Y$1,1,0)</f>
        <v>0</v>
      </c>
      <c r="Z885">
        <f>IF(Sheet4!$C697=Z$1,1,0)</f>
        <v>0</v>
      </c>
      <c r="AA885" t="str">
        <f t="shared" si="138"/>
        <v>Valid</v>
      </c>
      <c r="AB885">
        <f>IF(h!$A697=AB$1,1,0)</f>
        <v>0</v>
      </c>
      <c r="AC885">
        <f>IF(h!$A697=AC$1,1,0)</f>
        <v>0</v>
      </c>
      <c r="AD885">
        <f>IF(h!$A697=AD$1,1,0)</f>
        <v>1</v>
      </c>
      <c r="AE885">
        <f>IF(h!$A697=AE$1,1,0)</f>
        <v>0</v>
      </c>
      <c r="AF885">
        <f t="shared" si="143"/>
        <v>0</v>
      </c>
      <c r="AG885">
        <f t="shared" si="143"/>
        <v>0</v>
      </c>
      <c r="AH885">
        <f t="shared" si="143"/>
        <v>0</v>
      </c>
      <c r="AI885">
        <f>IF(h!$A697=AI$1,1,0)</f>
        <v>0</v>
      </c>
      <c r="AJ885" t="str">
        <f t="shared" si="139"/>
        <v>Valid</v>
      </c>
      <c r="AK885" t="str">
        <f t="shared" si="140"/>
        <v>Sales Department</v>
      </c>
    </row>
    <row r="886" spans="1:37" hidden="1" x14ac:dyDescent="0.3">
      <c r="A886">
        <v>696740</v>
      </c>
      <c r="B886" s="2">
        <v>41863.350474537037</v>
      </c>
      <c r="C886">
        <v>16473</v>
      </c>
      <c r="D886" t="s">
        <v>38</v>
      </c>
      <c r="E886">
        <f>IF(Sheet4!D1069="Hired",1,0)</f>
        <v>0</v>
      </c>
      <c r="F886" t="str">
        <f t="shared" si="134"/>
        <v>Rejected</v>
      </c>
      <c r="G886" t="str">
        <f t="shared" si="135"/>
        <v>Valid</v>
      </c>
      <c r="I886">
        <f>IF(Sheet4!$A1069=I$1,1,0)</f>
        <v>1</v>
      </c>
      <c r="J886">
        <f>IF(Sheet4!$A1069=J$1,1,0)</f>
        <v>0</v>
      </c>
      <c r="K886" t="str">
        <f t="shared" si="136"/>
        <v>Valid</v>
      </c>
      <c r="L886" t="str">
        <f t="shared" si="137"/>
        <v>Male</v>
      </c>
      <c r="M886">
        <f>IF(Sheet4!$C1069=M$1,1,0)</f>
        <v>0</v>
      </c>
      <c r="N886">
        <f>IF(Sheet4!$C1069=N$1,1,0)</f>
        <v>0</v>
      </c>
      <c r="O886">
        <f>IF(Sheet4!$C1069=O$1,1,0)</f>
        <v>0</v>
      </c>
      <c r="P886">
        <f>IF(Sheet4!$C1069=P$1,1,0)</f>
        <v>0</v>
      </c>
      <c r="Q886">
        <f>IF(Sheet4!$C1069=Q$1,1,0)</f>
        <v>0</v>
      </c>
      <c r="R886">
        <f>IF(Sheet4!$C1069=R$1,1,0)</f>
        <v>0</v>
      </c>
      <c r="S886">
        <f>IF(Sheet4!$C1069=S$1,1,0)</f>
        <v>0</v>
      </c>
      <c r="T886">
        <f>IF(Sheet4!$C1069=T$1,1,0)</f>
        <v>1</v>
      </c>
      <c r="U886">
        <f>IF(Sheet4!$C1069=U$1,1,0)</f>
        <v>0</v>
      </c>
      <c r="V886">
        <f>IF(Sheet4!$C1069=V$1,1,0)</f>
        <v>0</v>
      </c>
      <c r="W886">
        <f>IF(Sheet4!$C1069=W$1,1,0)</f>
        <v>0</v>
      </c>
      <c r="X886">
        <f>IF(Sheet4!$C1069=X$1,1,0)</f>
        <v>0</v>
      </c>
      <c r="Y886">
        <f>IF(Sheet4!$C1069=Y$1,1,0)</f>
        <v>0</v>
      </c>
      <c r="Z886">
        <f>IF(Sheet4!$C1069=Z$1,1,0)</f>
        <v>0</v>
      </c>
      <c r="AA886" t="str">
        <f t="shared" si="138"/>
        <v>Valid</v>
      </c>
      <c r="AB886">
        <f>IF(h!$A1069=AB$1,1,0)</f>
        <v>0</v>
      </c>
      <c r="AC886">
        <f>IF(h!$A1069=AC$1,1,0)</f>
        <v>1</v>
      </c>
      <c r="AD886">
        <f>IF(h!$A1069=AD$1,1,0)</f>
        <v>0</v>
      </c>
      <c r="AE886">
        <f>IF(h!$A1069=AE$1,1,0)</f>
        <v>0</v>
      </c>
      <c r="AF886">
        <f t="shared" si="143"/>
        <v>0</v>
      </c>
      <c r="AG886">
        <f t="shared" si="143"/>
        <v>0</v>
      </c>
      <c r="AH886">
        <f t="shared" si="143"/>
        <v>0</v>
      </c>
      <c r="AI886">
        <f>IF(h!$A1069=AI$1,1,0)</f>
        <v>0</v>
      </c>
      <c r="AJ886" t="str">
        <f t="shared" si="139"/>
        <v>Valid</v>
      </c>
      <c r="AK886" t="str">
        <f t="shared" si="140"/>
        <v>Operation Department</v>
      </c>
    </row>
    <row r="887" spans="1:37" x14ac:dyDescent="0.3">
      <c r="A887">
        <v>568794</v>
      </c>
      <c r="B887" s="2">
        <v>41843.769178240742</v>
      </c>
      <c r="C887">
        <v>16501</v>
      </c>
      <c r="D887" t="s">
        <v>38</v>
      </c>
      <c r="E887">
        <f>IF(Sheet4!D2999="Hired",1,0)</f>
        <v>1</v>
      </c>
      <c r="F887" t="str">
        <f t="shared" si="134"/>
        <v>Hired</v>
      </c>
      <c r="G887" t="str">
        <f t="shared" si="135"/>
        <v>Valid</v>
      </c>
      <c r="I887">
        <f>IF(Sheet4!$A2999=I$1,1,0)</f>
        <v>1</v>
      </c>
      <c r="J887">
        <f>IF(Sheet4!$A2999=J$1,1,0)</f>
        <v>0</v>
      </c>
      <c r="K887" t="str">
        <f t="shared" si="136"/>
        <v>Valid</v>
      </c>
      <c r="L887" t="str">
        <f t="shared" si="137"/>
        <v>Male</v>
      </c>
      <c r="M887">
        <f>IF(Sheet4!$C2999=M$1,1,0)</f>
        <v>0</v>
      </c>
      <c r="N887">
        <f>IF(Sheet4!$C2999=N$1,1,0)</f>
        <v>1</v>
      </c>
      <c r="O887">
        <f>IF(Sheet4!$C2999=O$1,1,0)</f>
        <v>0</v>
      </c>
      <c r="P887">
        <f>IF(Sheet4!$C2999=P$1,1,0)</f>
        <v>0</v>
      </c>
      <c r="Q887">
        <f>IF(Sheet4!$C2999=Q$1,1,0)</f>
        <v>0</v>
      </c>
      <c r="R887">
        <f>IF(Sheet4!$C2999=R$1,1,0)</f>
        <v>0</v>
      </c>
      <c r="S887">
        <f>IF(Sheet4!$C2999=S$1,1,0)</f>
        <v>0</v>
      </c>
      <c r="T887">
        <f>IF(Sheet4!$C2999=T$1,1,0)</f>
        <v>0</v>
      </c>
      <c r="U887">
        <f>IF(Sheet4!$C2999=U$1,1,0)</f>
        <v>0</v>
      </c>
      <c r="V887">
        <f>IF(Sheet4!$C2999=V$1,1,0)</f>
        <v>0</v>
      </c>
      <c r="W887">
        <f>IF(Sheet4!$C2999=W$1,1,0)</f>
        <v>0</v>
      </c>
      <c r="X887">
        <f>IF(Sheet4!$C2999=X$1,1,0)</f>
        <v>0</v>
      </c>
      <c r="Y887">
        <f>IF(Sheet4!$C2999=Y$1,1,0)</f>
        <v>0</v>
      </c>
      <c r="Z887">
        <f>IF(Sheet4!$C2999=Z$1,1,0)</f>
        <v>0</v>
      </c>
      <c r="AA887" t="str">
        <f t="shared" si="138"/>
        <v>Valid</v>
      </c>
      <c r="AB887">
        <f>IF(h!$A2999=AB$1,1,0)</f>
        <v>0</v>
      </c>
      <c r="AC887">
        <f>IF(h!$A2999=AC$1,1,0)</f>
        <v>1</v>
      </c>
      <c r="AD887">
        <f>IF(h!$A2999=AD$1,1,0)</f>
        <v>0</v>
      </c>
      <c r="AE887">
        <f>IF(h!$A2999=AE$1,1,0)</f>
        <v>0</v>
      </c>
      <c r="AF887">
        <f t="shared" si="143"/>
        <v>0</v>
      </c>
      <c r="AG887">
        <f t="shared" si="143"/>
        <v>0</v>
      </c>
      <c r="AH887">
        <f t="shared" si="143"/>
        <v>0</v>
      </c>
      <c r="AI887">
        <f>IF(h!$A2999=AI$1,1,0)</f>
        <v>0</v>
      </c>
      <c r="AJ887" t="str">
        <f t="shared" si="139"/>
        <v>Valid</v>
      </c>
      <c r="AK887" t="str">
        <f t="shared" si="140"/>
        <v>Operation Department</v>
      </c>
    </row>
    <row r="888" spans="1:37" hidden="1" x14ac:dyDescent="0.3">
      <c r="A888">
        <v>653413</v>
      </c>
      <c r="B888" s="2">
        <v>41828.303113425929</v>
      </c>
      <c r="C888">
        <v>16509</v>
      </c>
      <c r="D888" t="s">
        <v>38</v>
      </c>
      <c r="E888">
        <f>IF(Sheet4!D5355="Hired",1,0)</f>
        <v>0</v>
      </c>
      <c r="F888" t="str">
        <f t="shared" si="134"/>
        <v>Rejected</v>
      </c>
      <c r="G888" t="str">
        <f t="shared" si="135"/>
        <v>Valid</v>
      </c>
      <c r="I888">
        <f>IF(Sheet4!$A5355=I$1,1,0)</f>
        <v>0</v>
      </c>
      <c r="J888">
        <f>IF(Sheet4!$A5355=J$1,1,0)</f>
        <v>1</v>
      </c>
      <c r="K888" t="str">
        <f t="shared" si="136"/>
        <v>Valid</v>
      </c>
      <c r="L888" t="str">
        <f t="shared" si="137"/>
        <v>Female</v>
      </c>
      <c r="M888">
        <f>IF(Sheet4!$C5355=M$1,1,0)</f>
        <v>0</v>
      </c>
      <c r="N888">
        <f>IF(Sheet4!$C5355=N$1,1,0)</f>
        <v>1</v>
      </c>
      <c r="O888">
        <f>IF(Sheet4!$C5355=O$1,1,0)</f>
        <v>0</v>
      </c>
      <c r="P888">
        <f>IF(Sheet4!$C5355=P$1,1,0)</f>
        <v>0</v>
      </c>
      <c r="Q888">
        <f>IF(Sheet4!$C5355=Q$1,1,0)</f>
        <v>0</v>
      </c>
      <c r="R888">
        <f>IF(Sheet4!$C5355=R$1,1,0)</f>
        <v>0</v>
      </c>
      <c r="S888">
        <f>IF(Sheet4!$C5355=S$1,1,0)</f>
        <v>0</v>
      </c>
      <c r="T888">
        <f>IF(Sheet4!$C5355=T$1,1,0)</f>
        <v>0</v>
      </c>
      <c r="U888">
        <f>IF(Sheet4!$C5355=U$1,1,0)</f>
        <v>0</v>
      </c>
      <c r="V888">
        <f>IF(Sheet4!$C5355=V$1,1,0)</f>
        <v>0</v>
      </c>
      <c r="W888">
        <f>IF(Sheet4!$C5355=W$1,1,0)</f>
        <v>0</v>
      </c>
      <c r="X888">
        <f>IF(Sheet4!$C5355=X$1,1,0)</f>
        <v>0</v>
      </c>
      <c r="Y888">
        <f>IF(Sheet4!$C5355=Y$1,1,0)</f>
        <v>0</v>
      </c>
      <c r="Z888">
        <f>IF(Sheet4!$C5355=Z$1,1,0)</f>
        <v>0</v>
      </c>
      <c r="AA888" t="str">
        <f t="shared" si="138"/>
        <v>Valid</v>
      </c>
      <c r="AB888">
        <f>IF(h!$A5355=AB$1,1,0)</f>
        <v>0</v>
      </c>
      <c r="AC888">
        <f>IF(h!$A5355=AC$1,1,0)</f>
        <v>0</v>
      </c>
      <c r="AD888">
        <f>IF(h!$A5355=AD$1,1,0)</f>
        <v>1</v>
      </c>
      <c r="AE888">
        <f>IF(h!$A5355=AE$1,1,0)</f>
        <v>0</v>
      </c>
      <c r="AF888">
        <f t="shared" si="143"/>
        <v>0</v>
      </c>
      <c r="AG888">
        <f t="shared" si="143"/>
        <v>0</v>
      </c>
      <c r="AH888">
        <f t="shared" si="143"/>
        <v>0</v>
      </c>
      <c r="AI888">
        <f>IF(h!$A5355=AI$1,1,0)</f>
        <v>0</v>
      </c>
      <c r="AJ888" t="str">
        <f t="shared" si="139"/>
        <v>Valid</v>
      </c>
      <c r="AK888" t="str">
        <f t="shared" si="140"/>
        <v>Sales Department</v>
      </c>
    </row>
    <row r="889" spans="1:37" hidden="1" x14ac:dyDescent="0.3">
      <c r="A889">
        <v>462465</v>
      </c>
      <c r="B889" s="2">
        <v>41857.400081018517</v>
      </c>
      <c r="C889">
        <v>16510</v>
      </c>
      <c r="D889" t="s">
        <v>38</v>
      </c>
      <c r="E889">
        <f>IF(Sheet4!D2216="Hired",1,0)</f>
        <v>0</v>
      </c>
      <c r="F889" t="str">
        <f t="shared" si="134"/>
        <v>Rejected</v>
      </c>
      <c r="G889" t="str">
        <f t="shared" si="135"/>
        <v>Valid</v>
      </c>
      <c r="I889">
        <f>IF(Sheet4!$A2216=I$1,1,0)</f>
        <v>0</v>
      </c>
      <c r="J889">
        <f>IF(Sheet4!$A2216=J$1,1,0)</f>
        <v>1</v>
      </c>
      <c r="K889" t="str">
        <f t="shared" si="136"/>
        <v>Valid</v>
      </c>
      <c r="L889" t="str">
        <f t="shared" si="137"/>
        <v>Female</v>
      </c>
      <c r="M889">
        <f>IF(Sheet4!$C2216=M$1,1,0)</f>
        <v>0</v>
      </c>
      <c r="N889">
        <f>IF(Sheet4!$C2216=N$1,1,0)</f>
        <v>1</v>
      </c>
      <c r="O889">
        <f>IF(Sheet4!$C2216=O$1,1,0)</f>
        <v>0</v>
      </c>
      <c r="P889">
        <f>IF(Sheet4!$C2216=P$1,1,0)</f>
        <v>0</v>
      </c>
      <c r="Q889">
        <f>IF(Sheet4!$C2216=Q$1,1,0)</f>
        <v>0</v>
      </c>
      <c r="R889">
        <f>IF(Sheet4!$C2216=R$1,1,0)</f>
        <v>0</v>
      </c>
      <c r="S889">
        <f>IF(Sheet4!$C2216=S$1,1,0)</f>
        <v>0</v>
      </c>
      <c r="T889">
        <f>IF(Sheet4!$C2216=T$1,1,0)</f>
        <v>0</v>
      </c>
      <c r="U889">
        <f>IF(Sheet4!$C2216=U$1,1,0)</f>
        <v>0</v>
      </c>
      <c r="V889">
        <f>IF(Sheet4!$C2216=V$1,1,0)</f>
        <v>0</v>
      </c>
      <c r="W889">
        <f>IF(Sheet4!$C2216=W$1,1,0)</f>
        <v>0</v>
      </c>
      <c r="X889">
        <f>IF(Sheet4!$C2216=X$1,1,0)</f>
        <v>0</v>
      </c>
      <c r="Y889">
        <f>IF(Sheet4!$C2216=Y$1,1,0)</f>
        <v>0</v>
      </c>
      <c r="Z889">
        <f>IF(Sheet4!$C2216=Z$1,1,0)</f>
        <v>0</v>
      </c>
      <c r="AA889" t="str">
        <f t="shared" si="138"/>
        <v>Valid</v>
      </c>
      <c r="AB889">
        <f>IF(h!$A2216=AB$1,1,0)</f>
        <v>0</v>
      </c>
      <c r="AC889">
        <f>IF(h!$A2216=AC$1,1,0)</f>
        <v>1</v>
      </c>
      <c r="AD889">
        <f>IF(h!$A2216=AD$1,1,0)</f>
        <v>0</v>
      </c>
      <c r="AE889">
        <f>IF(h!$A2216=AE$1,1,0)</f>
        <v>0</v>
      </c>
      <c r="AF889">
        <f t="shared" si="143"/>
        <v>0</v>
      </c>
      <c r="AG889">
        <f t="shared" si="143"/>
        <v>0</v>
      </c>
      <c r="AH889">
        <f t="shared" si="143"/>
        <v>0</v>
      </c>
      <c r="AI889">
        <f>IF(h!$A2216=AI$1,1,0)</f>
        <v>0</v>
      </c>
      <c r="AJ889" t="str">
        <f t="shared" si="139"/>
        <v>Valid</v>
      </c>
      <c r="AK889" t="str">
        <f t="shared" si="140"/>
        <v>Operation Department</v>
      </c>
    </row>
    <row r="890" spans="1:37" x14ac:dyDescent="0.3">
      <c r="A890">
        <v>65281</v>
      </c>
      <c r="B890" s="2">
        <v>41871.637245370373</v>
      </c>
      <c r="C890">
        <v>16517</v>
      </c>
      <c r="D890" t="s">
        <v>38</v>
      </c>
      <c r="E890">
        <f>IF(Sheet4!D1588="Hired",1,0)</f>
        <v>1</v>
      </c>
      <c r="F890" t="str">
        <f t="shared" si="134"/>
        <v>Hired</v>
      </c>
      <c r="G890" t="str">
        <f t="shared" si="135"/>
        <v>Valid</v>
      </c>
      <c r="I890">
        <f>IF(Sheet4!$A1588=I$1,1,0)</f>
        <v>1</v>
      </c>
      <c r="J890">
        <f>IF(Sheet4!$A1588=J$1,1,0)</f>
        <v>0</v>
      </c>
      <c r="K890" t="str">
        <f t="shared" si="136"/>
        <v>Valid</v>
      </c>
      <c r="L890" t="str">
        <f t="shared" si="137"/>
        <v>Male</v>
      </c>
      <c r="M890">
        <f>IF(Sheet4!$C1588=M$1,1,0)</f>
        <v>0</v>
      </c>
      <c r="N890">
        <f>IF(Sheet4!$C1588=N$1,1,0)</f>
        <v>0</v>
      </c>
      <c r="O890">
        <f>IF(Sheet4!$C1588=O$1,1,0)</f>
        <v>0</v>
      </c>
      <c r="P890">
        <f>IF(Sheet4!$C1588=P$1,1,0)</f>
        <v>0</v>
      </c>
      <c r="Q890">
        <f>IF(Sheet4!$C1588=Q$1,1,0)</f>
        <v>0</v>
      </c>
      <c r="R890">
        <f>IF(Sheet4!$C1588=R$1,1,0)</f>
        <v>0</v>
      </c>
      <c r="S890">
        <f>IF(Sheet4!$C1588=S$1,1,0)</f>
        <v>0</v>
      </c>
      <c r="T890">
        <f>IF(Sheet4!$C1588=T$1,1,0)</f>
        <v>0</v>
      </c>
      <c r="U890">
        <f>IF(Sheet4!$C1588=U$1,1,0)</f>
        <v>1</v>
      </c>
      <c r="V890">
        <f>IF(Sheet4!$C1588=V$1,1,0)</f>
        <v>0</v>
      </c>
      <c r="W890">
        <f>IF(Sheet4!$C1588=W$1,1,0)</f>
        <v>0</v>
      </c>
      <c r="X890">
        <f>IF(Sheet4!$C1588=X$1,1,0)</f>
        <v>0</v>
      </c>
      <c r="Y890">
        <f>IF(Sheet4!$C1588=Y$1,1,0)</f>
        <v>0</v>
      </c>
      <c r="Z890">
        <f>IF(Sheet4!$C1588=Z$1,1,0)</f>
        <v>0</v>
      </c>
      <c r="AA890" t="str">
        <f t="shared" si="138"/>
        <v>Valid</v>
      </c>
      <c r="AB890">
        <f>IF(h!$A1588=AB$1,1,0)</f>
        <v>0</v>
      </c>
      <c r="AC890">
        <f>IF(h!$A1588=AC$1,1,0)</f>
        <v>1</v>
      </c>
      <c r="AD890">
        <f>IF(h!$A1588=AD$1,1,0)</f>
        <v>0</v>
      </c>
      <c r="AE890">
        <f>IF(h!$A1588=AE$1,1,0)</f>
        <v>0</v>
      </c>
      <c r="AF890">
        <f t="shared" si="143"/>
        <v>0</v>
      </c>
      <c r="AG890">
        <f t="shared" si="143"/>
        <v>0</v>
      </c>
      <c r="AH890">
        <f t="shared" si="143"/>
        <v>0</v>
      </c>
      <c r="AI890">
        <f>IF(h!$A1588=AI$1,1,0)</f>
        <v>0</v>
      </c>
      <c r="AJ890" t="str">
        <f t="shared" si="139"/>
        <v>Valid</v>
      </c>
      <c r="AK890" t="str">
        <f t="shared" si="140"/>
        <v>Operation Department</v>
      </c>
    </row>
    <row r="891" spans="1:37" x14ac:dyDescent="0.3">
      <c r="A891">
        <v>101092</v>
      </c>
      <c r="B891" s="2">
        <v>41818.598356481481</v>
      </c>
      <c r="C891">
        <v>16530</v>
      </c>
      <c r="D891" t="s">
        <v>38</v>
      </c>
      <c r="E891">
        <f>IF(Sheet4!D1858="Hired",1,0)</f>
        <v>1</v>
      </c>
      <c r="F891" t="str">
        <f t="shared" si="134"/>
        <v>Hired</v>
      </c>
      <c r="G891" t="str">
        <f t="shared" si="135"/>
        <v>Valid</v>
      </c>
      <c r="I891">
        <f>IF(Sheet4!$A1858=I$1,1,0)</f>
        <v>0</v>
      </c>
      <c r="J891">
        <f>IF(Sheet4!$A1858=J$1,1,0)</f>
        <v>1</v>
      </c>
      <c r="K891" t="str">
        <f t="shared" si="136"/>
        <v>Valid</v>
      </c>
      <c r="L891" t="str">
        <f t="shared" si="137"/>
        <v>Female</v>
      </c>
      <c r="M891">
        <f>IF(Sheet4!$C1858=M$1,1,0)</f>
        <v>0</v>
      </c>
      <c r="N891">
        <f>IF(Sheet4!$C1858=N$1,1,0)</f>
        <v>0</v>
      </c>
      <c r="O891">
        <f>IF(Sheet4!$C1858=O$1,1,0)</f>
        <v>0</v>
      </c>
      <c r="P891">
        <f>IF(Sheet4!$C1858=P$1,1,0)</f>
        <v>0</v>
      </c>
      <c r="Q891">
        <f>IF(Sheet4!$C1858=Q$1,1,0)</f>
        <v>0</v>
      </c>
      <c r="R891">
        <f>IF(Sheet4!$C1858=R$1,1,0)</f>
        <v>0</v>
      </c>
      <c r="S891">
        <f>IF(Sheet4!$C1858=S$1,1,0)</f>
        <v>0</v>
      </c>
      <c r="T891">
        <f>IF(Sheet4!$C1858=T$1,1,0)</f>
        <v>0</v>
      </c>
      <c r="U891">
        <f>IF(Sheet4!$C1858=U$1,1,0)</f>
        <v>1</v>
      </c>
      <c r="V891">
        <f>IF(Sheet4!$C1858=V$1,1,0)</f>
        <v>0</v>
      </c>
      <c r="W891">
        <f>IF(Sheet4!$C1858=W$1,1,0)</f>
        <v>0</v>
      </c>
      <c r="X891">
        <f>IF(Sheet4!$C1858=X$1,1,0)</f>
        <v>0</v>
      </c>
      <c r="Y891">
        <f>IF(Sheet4!$C1858=Y$1,1,0)</f>
        <v>0</v>
      </c>
      <c r="Z891">
        <f>IF(Sheet4!$C1858=Z$1,1,0)</f>
        <v>0</v>
      </c>
      <c r="AA891" t="str">
        <f t="shared" si="138"/>
        <v>Valid</v>
      </c>
      <c r="AB891">
        <f>IF(h!$A1858=AB$1,1,0)</f>
        <v>1</v>
      </c>
      <c r="AC891">
        <f>IF(h!$A1858=AC$1,1,0)</f>
        <v>0</v>
      </c>
      <c r="AD891">
        <f>IF(h!$A1858=AD$1,1,0)</f>
        <v>0</v>
      </c>
      <c r="AE891">
        <f>IF(h!$A1858=AE$1,1,0)</f>
        <v>0</v>
      </c>
      <c r="AF891">
        <f t="shared" si="143"/>
        <v>0</v>
      </c>
      <c r="AG891">
        <f t="shared" si="143"/>
        <v>0</v>
      </c>
      <c r="AH891">
        <f t="shared" si="143"/>
        <v>0</v>
      </c>
      <c r="AI891">
        <f>IF(h!$A1858=AI$1,1,0)</f>
        <v>0</v>
      </c>
      <c r="AJ891" t="str">
        <f t="shared" si="139"/>
        <v>Valid</v>
      </c>
      <c r="AK891" t="str">
        <f t="shared" si="140"/>
        <v>Service Department</v>
      </c>
    </row>
    <row r="892" spans="1:37" x14ac:dyDescent="0.3">
      <c r="A892">
        <v>612288</v>
      </c>
      <c r="B892" s="2">
        <v>41836.381597222222</v>
      </c>
      <c r="C892">
        <v>16544</v>
      </c>
      <c r="D892" t="s">
        <v>38</v>
      </c>
      <c r="E892">
        <f>IF(Sheet4!D2038="Hired",1,0)</f>
        <v>1</v>
      </c>
      <c r="F892" t="str">
        <f t="shared" si="134"/>
        <v>Hired</v>
      </c>
      <c r="G892" t="str">
        <f t="shared" si="135"/>
        <v>Valid</v>
      </c>
      <c r="I892">
        <f>IF(Sheet4!$A2038=I$1,1,0)</f>
        <v>0</v>
      </c>
      <c r="J892">
        <f>IF(Sheet4!$A2038=J$1,1,0)</f>
        <v>1</v>
      </c>
      <c r="K892" t="str">
        <f t="shared" si="136"/>
        <v>Valid</v>
      </c>
      <c r="L892" t="str">
        <f t="shared" si="137"/>
        <v>Female</v>
      </c>
      <c r="M892">
        <f>IF(Sheet4!$C2038=M$1,1,0)</f>
        <v>0</v>
      </c>
      <c r="N892">
        <f>IF(Sheet4!$C2038=N$1,1,0)</f>
        <v>0</v>
      </c>
      <c r="O892">
        <f>IF(Sheet4!$C2038=O$1,1,0)</f>
        <v>0</v>
      </c>
      <c r="P892">
        <f>IF(Sheet4!$C2038=P$1,1,0)</f>
        <v>0</v>
      </c>
      <c r="Q892">
        <f>IF(Sheet4!$C2038=Q$1,1,0)</f>
        <v>0</v>
      </c>
      <c r="R892">
        <f>IF(Sheet4!$C2038=R$1,1,0)</f>
        <v>0</v>
      </c>
      <c r="S892">
        <f>IF(Sheet4!$C2038=S$1,1,0)</f>
        <v>1</v>
      </c>
      <c r="T892">
        <f>IF(Sheet4!$C2038=T$1,1,0)</f>
        <v>0</v>
      </c>
      <c r="U892">
        <f>IF(Sheet4!$C2038=U$1,1,0)</f>
        <v>0</v>
      </c>
      <c r="V892">
        <f>IF(Sheet4!$C2038=V$1,1,0)</f>
        <v>0</v>
      </c>
      <c r="W892">
        <f>IF(Sheet4!$C2038=W$1,1,0)</f>
        <v>0</v>
      </c>
      <c r="X892">
        <f>IF(Sheet4!$C2038=X$1,1,0)</f>
        <v>0</v>
      </c>
      <c r="Y892">
        <f>IF(Sheet4!$C2038=Y$1,1,0)</f>
        <v>0</v>
      </c>
      <c r="Z892">
        <f>IF(Sheet4!$C2038=Z$1,1,0)</f>
        <v>0</v>
      </c>
      <c r="AA892" t="str">
        <f t="shared" si="138"/>
        <v>Valid</v>
      </c>
      <c r="AB892">
        <f>IF(h!$A2038=AB$1,1,0)</f>
        <v>1</v>
      </c>
      <c r="AC892">
        <f>IF(h!$A2038=AC$1,1,0)</f>
        <v>0</v>
      </c>
      <c r="AD892">
        <f>IF(h!$A2038=AD$1,1,0)</f>
        <v>0</v>
      </c>
      <c r="AE892">
        <f>IF(h!$A2038=AE$1,1,0)</f>
        <v>0</v>
      </c>
      <c r="AF892">
        <f t="shared" si="143"/>
        <v>0</v>
      </c>
      <c r="AG892">
        <f t="shared" si="143"/>
        <v>0</v>
      </c>
      <c r="AH892">
        <f t="shared" si="143"/>
        <v>0</v>
      </c>
      <c r="AI892">
        <f>IF(h!$A2038=AI$1,1,0)</f>
        <v>0</v>
      </c>
      <c r="AJ892" t="str">
        <f t="shared" si="139"/>
        <v>Valid</v>
      </c>
      <c r="AK892" t="str">
        <f t="shared" si="140"/>
        <v>Service Department</v>
      </c>
    </row>
    <row r="893" spans="1:37" hidden="1" x14ac:dyDescent="0.3">
      <c r="A893">
        <v>684773</v>
      </c>
      <c r="B893" s="2">
        <v>41786.802951388891</v>
      </c>
      <c r="C893">
        <v>16546</v>
      </c>
      <c r="D893" t="s">
        <v>38</v>
      </c>
      <c r="E893">
        <f>IF(Sheet4!D1957="Hired",1,0)</f>
        <v>0</v>
      </c>
      <c r="F893" t="str">
        <f t="shared" si="134"/>
        <v>Rejected</v>
      </c>
      <c r="G893" t="str">
        <f t="shared" si="135"/>
        <v>Valid</v>
      </c>
      <c r="I893">
        <f>IF(Sheet4!$A1957=I$1,1,0)</f>
        <v>1</v>
      </c>
      <c r="J893">
        <f>IF(Sheet4!$A1957=J$1,1,0)</f>
        <v>0</v>
      </c>
      <c r="K893" t="str">
        <f t="shared" si="136"/>
        <v>Valid</v>
      </c>
      <c r="L893" t="str">
        <f t="shared" si="137"/>
        <v>Male</v>
      </c>
      <c r="M893">
        <f>IF(Sheet4!$C1957=M$1,1,0)</f>
        <v>0</v>
      </c>
      <c r="N893">
        <f>IF(Sheet4!$C1957=N$1,1,0)</f>
        <v>1</v>
      </c>
      <c r="O893">
        <f>IF(Sheet4!$C1957=O$1,1,0)</f>
        <v>0</v>
      </c>
      <c r="P893">
        <f>IF(Sheet4!$C1957=P$1,1,0)</f>
        <v>0</v>
      </c>
      <c r="Q893">
        <f>IF(Sheet4!$C1957=Q$1,1,0)</f>
        <v>0</v>
      </c>
      <c r="R893">
        <f>IF(Sheet4!$C1957=R$1,1,0)</f>
        <v>0</v>
      </c>
      <c r="S893">
        <f>IF(Sheet4!$C1957=S$1,1,0)</f>
        <v>0</v>
      </c>
      <c r="T893">
        <f>IF(Sheet4!$C1957=T$1,1,0)</f>
        <v>0</v>
      </c>
      <c r="U893">
        <f>IF(Sheet4!$C1957=U$1,1,0)</f>
        <v>0</v>
      </c>
      <c r="V893">
        <f>IF(Sheet4!$C1957=V$1,1,0)</f>
        <v>0</v>
      </c>
      <c r="W893">
        <f>IF(Sheet4!$C1957=W$1,1,0)</f>
        <v>0</v>
      </c>
      <c r="X893">
        <f>IF(Sheet4!$C1957=X$1,1,0)</f>
        <v>0</v>
      </c>
      <c r="Y893">
        <f>IF(Sheet4!$C1957=Y$1,1,0)</f>
        <v>0</v>
      </c>
      <c r="Z893">
        <f>IF(Sheet4!$C1957=Z$1,1,0)</f>
        <v>0</v>
      </c>
      <c r="AA893" t="str">
        <f t="shared" si="138"/>
        <v>Valid</v>
      </c>
      <c r="AB893">
        <f>IF(h!$A1957=AB$1,1,0)</f>
        <v>0</v>
      </c>
      <c r="AC893">
        <f>IF(h!$A1957=AC$1,1,0)</f>
        <v>0</v>
      </c>
      <c r="AD893">
        <f>IF(h!$A1957=AD$1,1,0)</f>
        <v>1</v>
      </c>
      <c r="AE893">
        <f>IF(h!$A1957=AE$1,1,0)</f>
        <v>0</v>
      </c>
      <c r="AF893">
        <f t="shared" si="143"/>
        <v>0</v>
      </c>
      <c r="AG893">
        <f t="shared" si="143"/>
        <v>0</v>
      </c>
      <c r="AH893">
        <f t="shared" si="143"/>
        <v>0</v>
      </c>
      <c r="AI893">
        <f>IF(h!$A1957=AI$1,1,0)</f>
        <v>0</v>
      </c>
      <c r="AJ893" t="str">
        <f t="shared" si="139"/>
        <v>Valid</v>
      </c>
      <c r="AK893" t="str">
        <f t="shared" si="140"/>
        <v>Sales Department</v>
      </c>
    </row>
    <row r="894" spans="1:37" hidden="1" x14ac:dyDescent="0.3">
      <c r="A894">
        <v>975941</v>
      </c>
      <c r="B894" s="2">
        <v>41848.910011574073</v>
      </c>
      <c r="C894">
        <v>16565</v>
      </c>
      <c r="D894" t="s">
        <v>38</v>
      </c>
      <c r="E894">
        <f>IF(Sheet4!D898="Hired",1,0)</f>
        <v>0</v>
      </c>
      <c r="F894" t="str">
        <f t="shared" si="134"/>
        <v>Rejected</v>
      </c>
      <c r="G894" t="str">
        <f t="shared" si="135"/>
        <v>Valid</v>
      </c>
      <c r="I894">
        <f>IF(Sheet4!$A898=I$1,1,0)</f>
        <v>1</v>
      </c>
      <c r="J894">
        <f>IF(Sheet4!$A898=J$1,1,0)</f>
        <v>0</v>
      </c>
      <c r="K894" t="str">
        <f t="shared" si="136"/>
        <v>Valid</v>
      </c>
      <c r="L894" t="str">
        <f t="shared" si="137"/>
        <v>Male</v>
      </c>
      <c r="M894">
        <f>IF(Sheet4!$C898=M$1,1,0)</f>
        <v>0</v>
      </c>
      <c r="N894">
        <f>IF(Sheet4!$C898=N$1,1,0)</f>
        <v>0</v>
      </c>
      <c r="O894">
        <f>IF(Sheet4!$C898=O$1,1,0)</f>
        <v>0</v>
      </c>
      <c r="P894">
        <f>IF(Sheet4!$C898=P$1,1,0)</f>
        <v>1</v>
      </c>
      <c r="Q894">
        <f>IF(Sheet4!$C898=Q$1,1,0)</f>
        <v>0</v>
      </c>
      <c r="R894">
        <f>IF(Sheet4!$C898=R$1,1,0)</f>
        <v>0</v>
      </c>
      <c r="S894">
        <f>IF(Sheet4!$C898=S$1,1,0)</f>
        <v>0</v>
      </c>
      <c r="T894">
        <f>IF(Sheet4!$C898=T$1,1,0)</f>
        <v>0</v>
      </c>
      <c r="U894">
        <f>IF(Sheet4!$C898=U$1,1,0)</f>
        <v>0</v>
      </c>
      <c r="V894">
        <f>IF(Sheet4!$C898=V$1,1,0)</f>
        <v>0</v>
      </c>
      <c r="W894">
        <f>IF(Sheet4!$C898=W$1,1,0)</f>
        <v>0</v>
      </c>
      <c r="X894">
        <f>IF(Sheet4!$C898=X$1,1,0)</f>
        <v>0</v>
      </c>
      <c r="Y894">
        <f>IF(Sheet4!$C898=Y$1,1,0)</f>
        <v>0</v>
      </c>
      <c r="Z894">
        <f>IF(Sheet4!$C898=Z$1,1,0)</f>
        <v>0</v>
      </c>
      <c r="AA894" t="str">
        <f t="shared" si="138"/>
        <v>Valid</v>
      </c>
      <c r="AB894">
        <f>IF(h!$A898=AB$1,1,0)</f>
        <v>1</v>
      </c>
      <c r="AC894">
        <f>IF(h!$A898=AC$1,1,0)</f>
        <v>0</v>
      </c>
      <c r="AD894">
        <f>IF(h!$A898=AD$1,1,0)</f>
        <v>0</v>
      </c>
      <c r="AE894">
        <f>IF(h!$A898=AE$1,1,0)</f>
        <v>0</v>
      </c>
      <c r="AF894">
        <f t="shared" si="143"/>
        <v>0</v>
      </c>
      <c r="AG894">
        <f t="shared" si="143"/>
        <v>0</v>
      </c>
      <c r="AH894">
        <f t="shared" si="143"/>
        <v>0</v>
      </c>
      <c r="AI894">
        <f>IF(h!$A898=AI$1,1,0)</f>
        <v>0</v>
      </c>
      <c r="AJ894" t="str">
        <f t="shared" si="139"/>
        <v>Valid</v>
      </c>
      <c r="AK894" t="str">
        <f t="shared" si="140"/>
        <v>Service Department</v>
      </c>
    </row>
    <row r="895" spans="1:37" x14ac:dyDescent="0.3">
      <c r="A895">
        <v>776735</v>
      </c>
      <c r="B895" s="2">
        <v>41880.397199074076</v>
      </c>
      <c r="C895">
        <v>16566</v>
      </c>
      <c r="D895" t="s">
        <v>38</v>
      </c>
      <c r="E895">
        <f>IF(Sheet4!D1884="Hired",1,0)</f>
        <v>1</v>
      </c>
      <c r="F895" t="str">
        <f t="shared" si="134"/>
        <v>Hired</v>
      </c>
      <c r="G895" t="str">
        <f t="shared" si="135"/>
        <v>Valid</v>
      </c>
      <c r="I895">
        <f>IF(Sheet4!$A1884=I$1,1,0)</f>
        <v>1</v>
      </c>
      <c r="J895">
        <f>IF(Sheet4!$A1884=J$1,1,0)</f>
        <v>0</v>
      </c>
      <c r="K895" t="str">
        <f t="shared" si="136"/>
        <v>Valid</v>
      </c>
      <c r="L895" t="str">
        <f t="shared" si="137"/>
        <v>Male</v>
      </c>
      <c r="M895">
        <f>IF(Sheet4!$C1884=M$1,1,0)</f>
        <v>0</v>
      </c>
      <c r="N895">
        <f>IF(Sheet4!$C1884=N$1,1,0)</f>
        <v>0</v>
      </c>
      <c r="O895">
        <f>IF(Sheet4!$C1884=O$1,1,0)</f>
        <v>0</v>
      </c>
      <c r="P895">
        <f>IF(Sheet4!$C1884=P$1,1,0)</f>
        <v>0</v>
      </c>
      <c r="Q895">
        <f>IF(Sheet4!$C1884=Q$1,1,0)</f>
        <v>0</v>
      </c>
      <c r="R895">
        <f>IF(Sheet4!$C1884=R$1,1,0)</f>
        <v>0</v>
      </c>
      <c r="S895">
        <f>IF(Sheet4!$C1884=S$1,1,0)</f>
        <v>0</v>
      </c>
      <c r="T895">
        <f>IF(Sheet4!$C1884=T$1,1,0)</f>
        <v>0</v>
      </c>
      <c r="U895">
        <f>IF(Sheet4!$C1884=U$1,1,0)</f>
        <v>0</v>
      </c>
      <c r="V895">
        <f>IF(Sheet4!$C1884=V$1,1,0)</f>
        <v>0</v>
      </c>
      <c r="W895">
        <f>IF(Sheet4!$C1884=W$1,1,0)</f>
        <v>0</v>
      </c>
      <c r="X895">
        <f>IF(Sheet4!$C1884=X$1,1,0)</f>
        <v>0</v>
      </c>
      <c r="Y895">
        <f>IF(Sheet4!$C1884=Y$1,1,0)</f>
        <v>1</v>
      </c>
      <c r="Z895">
        <f>IF(Sheet4!$C1884=Z$1,1,0)</f>
        <v>0</v>
      </c>
      <c r="AA895" t="str">
        <f t="shared" si="138"/>
        <v>Valid</v>
      </c>
      <c r="AB895">
        <f>IF(h!$A1884=AB$1,1,0)</f>
        <v>1</v>
      </c>
      <c r="AC895">
        <f>IF(h!$A1884=AC$1,1,0)</f>
        <v>0</v>
      </c>
      <c r="AD895">
        <f>IF(h!$A1884=AD$1,1,0)</f>
        <v>0</v>
      </c>
      <c r="AE895">
        <f>IF(h!$A1884=AE$1,1,0)</f>
        <v>0</v>
      </c>
      <c r="AF895">
        <f t="shared" si="143"/>
        <v>0</v>
      </c>
      <c r="AG895">
        <f t="shared" si="143"/>
        <v>0</v>
      </c>
      <c r="AH895">
        <f t="shared" si="143"/>
        <v>0</v>
      </c>
      <c r="AI895">
        <f>IF(h!$A1884=AI$1,1,0)</f>
        <v>0</v>
      </c>
      <c r="AJ895" t="str">
        <f t="shared" si="139"/>
        <v>Valid</v>
      </c>
      <c r="AK895" t="str">
        <f t="shared" si="140"/>
        <v>Service Department</v>
      </c>
    </row>
    <row r="896" spans="1:37" x14ac:dyDescent="0.3">
      <c r="A896">
        <v>889336</v>
      </c>
      <c r="B896" s="2">
        <v>41855.525983796295</v>
      </c>
      <c r="C896">
        <v>16637</v>
      </c>
      <c r="D896" t="s">
        <v>38</v>
      </c>
      <c r="E896">
        <f>IF(Sheet4!D4642="Hired",1,0)</f>
        <v>1</v>
      </c>
      <c r="F896" t="str">
        <f t="shared" si="134"/>
        <v>Hired</v>
      </c>
      <c r="G896" t="str">
        <f t="shared" si="135"/>
        <v>Valid</v>
      </c>
      <c r="I896">
        <f>IF(Sheet4!$A4642=I$1,1,0)</f>
        <v>1</v>
      </c>
      <c r="J896">
        <f>IF(Sheet4!$A4642=J$1,1,0)</f>
        <v>0</v>
      </c>
      <c r="K896" t="str">
        <f t="shared" si="136"/>
        <v>Valid</v>
      </c>
      <c r="L896" t="str">
        <f t="shared" si="137"/>
        <v>Male</v>
      </c>
      <c r="M896">
        <f>IF(Sheet4!$C4642=M$1,1,0)</f>
        <v>0</v>
      </c>
      <c r="N896">
        <f>IF(Sheet4!$C4642=N$1,1,0)</f>
        <v>1</v>
      </c>
      <c r="O896">
        <f>IF(Sheet4!$C4642=O$1,1,0)</f>
        <v>0</v>
      </c>
      <c r="P896">
        <f>IF(Sheet4!$C4642=P$1,1,0)</f>
        <v>0</v>
      </c>
      <c r="Q896">
        <f>IF(Sheet4!$C4642=Q$1,1,0)</f>
        <v>0</v>
      </c>
      <c r="R896">
        <f>IF(Sheet4!$C4642=R$1,1,0)</f>
        <v>0</v>
      </c>
      <c r="S896">
        <f>IF(Sheet4!$C4642=S$1,1,0)</f>
        <v>0</v>
      </c>
      <c r="T896">
        <f>IF(Sheet4!$C4642=T$1,1,0)</f>
        <v>0</v>
      </c>
      <c r="U896">
        <f>IF(Sheet4!$C4642=U$1,1,0)</f>
        <v>0</v>
      </c>
      <c r="V896">
        <f>IF(Sheet4!$C4642=V$1,1,0)</f>
        <v>0</v>
      </c>
      <c r="W896">
        <f>IF(Sheet4!$C4642=W$1,1,0)</f>
        <v>0</v>
      </c>
      <c r="X896">
        <f>IF(Sheet4!$C4642=X$1,1,0)</f>
        <v>0</v>
      </c>
      <c r="Y896">
        <f>IF(Sheet4!$C4642=Y$1,1,0)</f>
        <v>0</v>
      </c>
      <c r="Z896">
        <f>IF(Sheet4!$C4642=Z$1,1,0)</f>
        <v>0</v>
      </c>
      <c r="AA896" t="str">
        <f t="shared" si="138"/>
        <v>Valid</v>
      </c>
      <c r="AB896">
        <f>IF(h!$A4642=AB$1,1,0)</f>
        <v>1</v>
      </c>
      <c r="AC896">
        <f>IF(h!$A4642=AC$1,1,0)</f>
        <v>0</v>
      </c>
      <c r="AD896">
        <f>IF(h!$A4642=AD$1,1,0)</f>
        <v>0</v>
      </c>
      <c r="AE896">
        <f>IF(h!$A4642=AE$1,1,0)</f>
        <v>0</v>
      </c>
      <c r="AF896">
        <f t="shared" si="143"/>
        <v>0</v>
      </c>
      <c r="AG896">
        <f t="shared" si="143"/>
        <v>0</v>
      </c>
      <c r="AH896">
        <f t="shared" si="143"/>
        <v>0</v>
      </c>
      <c r="AI896">
        <f>IF(h!$A4642=AI$1,1,0)</f>
        <v>0</v>
      </c>
      <c r="AJ896" t="str">
        <f t="shared" si="139"/>
        <v>Valid</v>
      </c>
      <c r="AK896" t="str">
        <f t="shared" si="140"/>
        <v>Service Department</v>
      </c>
    </row>
    <row r="897" spans="1:37" hidden="1" x14ac:dyDescent="0.3">
      <c r="A897">
        <v>819539</v>
      </c>
      <c r="B897" s="2">
        <v>41869.672962962963</v>
      </c>
      <c r="C897">
        <v>16698</v>
      </c>
      <c r="D897" t="s">
        <v>38</v>
      </c>
      <c r="E897">
        <f>IF(Sheet4!D1822="Hired",1,0)</f>
        <v>0</v>
      </c>
      <c r="F897" t="str">
        <f t="shared" si="134"/>
        <v>Rejected</v>
      </c>
      <c r="G897" t="str">
        <f t="shared" si="135"/>
        <v>Valid</v>
      </c>
      <c r="I897">
        <f>IF(Sheet4!$A1822=I$1,1,0)</f>
        <v>1</v>
      </c>
      <c r="J897">
        <f>IF(Sheet4!$A1822=J$1,1,0)</f>
        <v>0</v>
      </c>
      <c r="K897" t="str">
        <f t="shared" si="136"/>
        <v>Valid</v>
      </c>
      <c r="L897" t="str">
        <f t="shared" si="137"/>
        <v>Male</v>
      </c>
      <c r="M897">
        <f>IF(Sheet4!$C1822=M$1,1,0)</f>
        <v>0</v>
      </c>
      <c r="N897">
        <f>IF(Sheet4!$C1822=N$1,1,0)</f>
        <v>0</v>
      </c>
      <c r="O897">
        <f>IF(Sheet4!$C1822=O$1,1,0)</f>
        <v>0</v>
      </c>
      <c r="P897">
        <f>IF(Sheet4!$C1822=P$1,1,0)</f>
        <v>0</v>
      </c>
      <c r="Q897">
        <f>IF(Sheet4!$C1822=Q$1,1,0)</f>
        <v>0</v>
      </c>
      <c r="R897">
        <f>IF(Sheet4!$C1822=R$1,1,0)</f>
        <v>0</v>
      </c>
      <c r="S897">
        <f>IF(Sheet4!$C1822=S$1,1,0)</f>
        <v>0</v>
      </c>
      <c r="T897">
        <f>IF(Sheet4!$C1822=T$1,1,0)</f>
        <v>0</v>
      </c>
      <c r="U897">
        <f>IF(Sheet4!$C1822=U$1,1,0)</f>
        <v>0</v>
      </c>
      <c r="V897">
        <f>IF(Sheet4!$C1822=V$1,1,0)</f>
        <v>0</v>
      </c>
      <c r="W897">
        <f>IF(Sheet4!$C1822=W$1,1,0)</f>
        <v>0</v>
      </c>
      <c r="X897">
        <f>IF(Sheet4!$C1822=X$1,1,0)</f>
        <v>0</v>
      </c>
      <c r="Y897">
        <f>IF(Sheet4!$C1822=Y$1,1,0)</f>
        <v>1</v>
      </c>
      <c r="Z897">
        <f>IF(Sheet4!$C1822=Z$1,1,0)</f>
        <v>0</v>
      </c>
      <c r="AA897" t="str">
        <f t="shared" si="138"/>
        <v>Valid</v>
      </c>
      <c r="AB897">
        <f>IF(h!$A1822=AB$1,1,0)</f>
        <v>0</v>
      </c>
      <c r="AC897">
        <f>IF(h!$A1822=AC$1,1,0)</f>
        <v>1</v>
      </c>
      <c r="AD897">
        <f>IF(h!$A1822=AD$1,1,0)</f>
        <v>0</v>
      </c>
      <c r="AE897">
        <f>IF(h!$A1822=AE$1,1,0)</f>
        <v>0</v>
      </c>
      <c r="AF897">
        <f t="shared" si="143"/>
        <v>0</v>
      </c>
      <c r="AG897">
        <f t="shared" si="143"/>
        <v>0</v>
      </c>
      <c r="AH897">
        <f t="shared" si="143"/>
        <v>0</v>
      </c>
      <c r="AI897">
        <f>IF(h!$A1822=AI$1,1,0)</f>
        <v>0</v>
      </c>
      <c r="AJ897" t="str">
        <f t="shared" si="139"/>
        <v>Valid</v>
      </c>
      <c r="AK897" t="str">
        <f t="shared" si="140"/>
        <v>Operation Department</v>
      </c>
    </row>
    <row r="898" spans="1:37" x14ac:dyDescent="0.3">
      <c r="A898">
        <v>587481</v>
      </c>
      <c r="B898" s="2">
        <v>41845.826932870368</v>
      </c>
      <c r="C898">
        <v>16717</v>
      </c>
      <c r="D898" t="s">
        <v>38</v>
      </c>
      <c r="E898">
        <f>IF(Sheet4!D5262="Hired",1,0)</f>
        <v>1</v>
      </c>
      <c r="F898" t="str">
        <f t="shared" ref="F898:F961" si="144">IF(E898=0, "Rejected","Hired")</f>
        <v>Hired</v>
      </c>
      <c r="G898" t="str">
        <f t="shared" ref="G898:G961" si="145">IF(OR(E898=0,E898=1),"Valid","Outlier")</f>
        <v>Valid</v>
      </c>
      <c r="I898">
        <f>IF(Sheet4!$A5262=I$1,1,0)</f>
        <v>1</v>
      </c>
      <c r="J898">
        <f>IF(Sheet4!$A5262=J$1,1,0)</f>
        <v>0</v>
      </c>
      <c r="K898" t="str">
        <f t="shared" ref="K898:K961" si="146">IF(SUM(I898:J898) = 1, "Valid", "Outlier")</f>
        <v>Valid</v>
      </c>
      <c r="L898" t="str">
        <f t="shared" ref="L898:L961" si="147">IF(I898=1, "Male", IF(J898=1, "Female", "Don’t prefer to say"))</f>
        <v>Male</v>
      </c>
      <c r="M898">
        <f>IF(Sheet4!$C5262=M$1,1,0)</f>
        <v>0</v>
      </c>
      <c r="N898">
        <f>IF(Sheet4!$C5262=N$1,1,0)</f>
        <v>0</v>
      </c>
      <c r="O898">
        <f>IF(Sheet4!$C5262=O$1,1,0)</f>
        <v>0</v>
      </c>
      <c r="P898">
        <f>IF(Sheet4!$C5262=P$1,1,0)</f>
        <v>0</v>
      </c>
      <c r="Q898">
        <f>IF(Sheet4!$C5262=Q$1,1,0)</f>
        <v>0</v>
      </c>
      <c r="R898">
        <f>IF(Sheet4!$C5262=R$1,1,0)</f>
        <v>0</v>
      </c>
      <c r="S898">
        <f>IF(Sheet4!$C5262=S$1,1,0)</f>
        <v>0</v>
      </c>
      <c r="T898">
        <f>IF(Sheet4!$C5262=T$1,1,0)</f>
        <v>0</v>
      </c>
      <c r="U898">
        <f>IF(Sheet4!$C5262=U$1,1,0)</f>
        <v>1</v>
      </c>
      <c r="V898">
        <f>IF(Sheet4!$C5262=V$1,1,0)</f>
        <v>0</v>
      </c>
      <c r="W898">
        <f>IF(Sheet4!$C5262=W$1,1,0)</f>
        <v>0</v>
      </c>
      <c r="X898">
        <f>IF(Sheet4!$C5262=X$1,1,0)</f>
        <v>0</v>
      </c>
      <c r="Y898">
        <f>IF(Sheet4!$C5262=Y$1,1,0)</f>
        <v>0</v>
      </c>
      <c r="Z898">
        <f>IF(Sheet4!$C5262=Z$1,1,0)</f>
        <v>0</v>
      </c>
      <c r="AA898" t="str">
        <f t="shared" ref="AA898:AA961" si="148">IF(SUM(M898:Z898) = 1, "Valid", "Outlier")</f>
        <v>Valid</v>
      </c>
      <c r="AB898">
        <f>IF(h!$A5262=AB$1,1,0)</f>
        <v>0</v>
      </c>
      <c r="AC898">
        <f>IF(h!$A5262=AC$1,1,0)</f>
        <v>1</v>
      </c>
      <c r="AD898">
        <f>IF(h!$A5262=AD$1,1,0)</f>
        <v>0</v>
      </c>
      <c r="AE898">
        <f>IF(h!$A5262=AE$1,1,0)</f>
        <v>0</v>
      </c>
      <c r="AF898">
        <f t="shared" si="143"/>
        <v>0</v>
      </c>
      <c r="AG898">
        <f t="shared" si="143"/>
        <v>0</v>
      </c>
      <c r="AH898">
        <f t="shared" si="143"/>
        <v>0</v>
      </c>
      <c r="AI898">
        <f>IF(h!$A5262=AI$1,1,0)</f>
        <v>0</v>
      </c>
      <c r="AJ898" t="str">
        <f t="shared" ref="AJ898:AJ961" si="149">IF(SUM(AB898:AI898) = 1, "Valid", "Outlier")</f>
        <v>Valid</v>
      </c>
      <c r="AK898" t="str">
        <f t="shared" si="140"/>
        <v>Operation Department</v>
      </c>
    </row>
    <row r="899" spans="1:37" x14ac:dyDescent="0.3">
      <c r="A899">
        <v>106032</v>
      </c>
      <c r="B899" s="2">
        <v>41873.659733796296</v>
      </c>
      <c r="C899">
        <v>16756</v>
      </c>
      <c r="D899" t="s">
        <v>38</v>
      </c>
      <c r="E899">
        <f>IF(Sheet4!D7144="Hired",1,0)</f>
        <v>1</v>
      </c>
      <c r="F899" t="str">
        <f t="shared" si="144"/>
        <v>Hired</v>
      </c>
      <c r="G899" t="str">
        <f t="shared" si="145"/>
        <v>Valid</v>
      </c>
      <c r="I899">
        <f>IF(Sheet4!$A7144=I$1,1,0)</f>
        <v>1</v>
      </c>
      <c r="J899">
        <f>IF(Sheet4!$A7144=J$1,1,0)</f>
        <v>0</v>
      </c>
      <c r="K899" t="str">
        <f t="shared" si="146"/>
        <v>Valid</v>
      </c>
      <c r="L899" t="str">
        <f t="shared" si="147"/>
        <v>Male</v>
      </c>
      <c r="M899">
        <f>IF(Sheet4!$C7144=M$1,1,0)</f>
        <v>0</v>
      </c>
      <c r="N899">
        <f>IF(Sheet4!$C7144=N$1,1,0)</f>
        <v>0</v>
      </c>
      <c r="O899">
        <f>IF(Sheet4!$C7144=O$1,1,0)</f>
        <v>0</v>
      </c>
      <c r="P899">
        <f>IF(Sheet4!$C7144=P$1,1,0)</f>
        <v>1</v>
      </c>
      <c r="Q899">
        <f>IF(Sheet4!$C7144=Q$1,1,0)</f>
        <v>0</v>
      </c>
      <c r="R899">
        <f>IF(Sheet4!$C7144=R$1,1,0)</f>
        <v>0</v>
      </c>
      <c r="S899">
        <f>IF(Sheet4!$C7144=S$1,1,0)</f>
        <v>0</v>
      </c>
      <c r="T899">
        <f>IF(Sheet4!$C7144=T$1,1,0)</f>
        <v>0</v>
      </c>
      <c r="U899">
        <f>IF(Sheet4!$C7144=U$1,1,0)</f>
        <v>0</v>
      </c>
      <c r="V899">
        <f>IF(Sheet4!$C7144=V$1,1,0)</f>
        <v>0</v>
      </c>
      <c r="W899">
        <f>IF(Sheet4!$C7144=W$1,1,0)</f>
        <v>0</v>
      </c>
      <c r="X899">
        <f>IF(Sheet4!$C7144=X$1,1,0)</f>
        <v>0</v>
      </c>
      <c r="Y899">
        <f>IF(Sheet4!$C7144=Y$1,1,0)</f>
        <v>0</v>
      </c>
      <c r="Z899">
        <f>IF(Sheet4!$C7144=Z$1,1,0)</f>
        <v>0</v>
      </c>
      <c r="AA899" t="str">
        <f t="shared" si="148"/>
        <v>Valid</v>
      </c>
      <c r="AB899">
        <f>IF(h!$A7144=AB$1,1,0)</f>
        <v>1</v>
      </c>
      <c r="AC899">
        <f>IF(h!$A7144=AC$1,1,0)</f>
        <v>0</v>
      </c>
      <c r="AD899">
        <f>IF(h!$A7144=AD$1,1,0)</f>
        <v>0</v>
      </c>
      <c r="AE899">
        <f>IF(h!$A7144=AE$1,1,0)</f>
        <v>0</v>
      </c>
      <c r="AF899">
        <f t="shared" si="143"/>
        <v>0</v>
      </c>
      <c r="AG899">
        <f t="shared" si="143"/>
        <v>0</v>
      </c>
      <c r="AH899">
        <f t="shared" si="143"/>
        <v>0</v>
      </c>
      <c r="AI899">
        <f>IF(h!$A7144=AI$1,1,0)</f>
        <v>0</v>
      </c>
      <c r="AJ899" t="str">
        <f t="shared" si="149"/>
        <v>Valid</v>
      </c>
      <c r="AK899" t="str">
        <f t="shared" ref="AK899:AK962" si="150">IF(AB899=1, "Service Department",
   IF(AC899=1, "Operation Department",
   IF(AD899=1, "Sales Department",
   IF(AE899=1, "Finance Department",
   IF(AF899=1, "Production Department",
   IF(AG899=1, "Purchase Department",
   IF(AH899=1, "Marketing Department",
   IF(AI899=1, "General Management", "Human Resources Department"))))))))</f>
        <v>Service Department</v>
      </c>
    </row>
    <row r="900" spans="1:37" x14ac:dyDescent="0.3">
      <c r="A900">
        <v>543902</v>
      </c>
      <c r="B900" s="2">
        <v>41879.773449074077</v>
      </c>
      <c r="C900">
        <v>16763</v>
      </c>
      <c r="D900" t="s">
        <v>38</v>
      </c>
      <c r="E900">
        <f>IF(Sheet4!D6570="Hired",1,0)</f>
        <v>1</v>
      </c>
      <c r="F900" t="str">
        <f t="shared" si="144"/>
        <v>Hired</v>
      </c>
      <c r="G900" t="str">
        <f t="shared" si="145"/>
        <v>Valid</v>
      </c>
      <c r="I900">
        <f>IF(Sheet4!$A6570=I$1,1,0)</f>
        <v>1</v>
      </c>
      <c r="J900">
        <f>IF(Sheet4!$A6570=J$1,1,0)</f>
        <v>0</v>
      </c>
      <c r="K900" t="str">
        <f t="shared" si="146"/>
        <v>Valid</v>
      </c>
      <c r="L900" t="str">
        <f t="shared" si="147"/>
        <v>Male</v>
      </c>
      <c r="M900">
        <f>IF(Sheet4!$C6570=M$1,1,0)</f>
        <v>0</v>
      </c>
      <c r="N900">
        <f>IF(Sheet4!$C6570=N$1,1,0)</f>
        <v>0</v>
      </c>
      <c r="O900">
        <f>IF(Sheet4!$C6570=O$1,1,0)</f>
        <v>0</v>
      </c>
      <c r="P900">
        <f>IF(Sheet4!$C6570=P$1,1,0)</f>
        <v>1</v>
      </c>
      <c r="Q900">
        <f>IF(Sheet4!$C6570=Q$1,1,0)</f>
        <v>0</v>
      </c>
      <c r="R900">
        <f>IF(Sheet4!$C6570=R$1,1,0)</f>
        <v>0</v>
      </c>
      <c r="S900">
        <f>IF(Sheet4!$C6570=S$1,1,0)</f>
        <v>0</v>
      </c>
      <c r="T900">
        <f>IF(Sheet4!$C6570=T$1,1,0)</f>
        <v>0</v>
      </c>
      <c r="U900">
        <f>IF(Sheet4!$C6570=U$1,1,0)</f>
        <v>0</v>
      </c>
      <c r="V900">
        <f>IF(Sheet4!$C6570=V$1,1,0)</f>
        <v>0</v>
      </c>
      <c r="W900">
        <f>IF(Sheet4!$C6570=W$1,1,0)</f>
        <v>0</v>
      </c>
      <c r="X900">
        <f>IF(Sheet4!$C6570=X$1,1,0)</f>
        <v>0</v>
      </c>
      <c r="Y900">
        <f>IF(Sheet4!$C6570=Y$1,1,0)</f>
        <v>0</v>
      </c>
      <c r="Z900">
        <f>IF(Sheet4!$C6570=Z$1,1,0)</f>
        <v>0</v>
      </c>
      <c r="AA900" t="str">
        <f t="shared" si="148"/>
        <v>Valid</v>
      </c>
      <c r="AB900">
        <f>IF(h!$A6570=AB$1,1,0)</f>
        <v>1</v>
      </c>
      <c r="AC900">
        <f>IF(h!$A6570=AC$1,1,0)</f>
        <v>0</v>
      </c>
      <c r="AD900">
        <f>IF(h!$A6570=AD$1,1,0)</f>
        <v>0</v>
      </c>
      <c r="AE900">
        <f>IF(h!$A6570=AE$1,1,0)</f>
        <v>0</v>
      </c>
      <c r="AF900">
        <f t="shared" si="143"/>
        <v>0</v>
      </c>
      <c r="AG900">
        <f t="shared" si="143"/>
        <v>0</v>
      </c>
      <c r="AH900">
        <f t="shared" si="143"/>
        <v>0</v>
      </c>
      <c r="AI900">
        <f>IF(h!$A6570=AI$1,1,0)</f>
        <v>0</v>
      </c>
      <c r="AJ900" t="str">
        <f t="shared" si="149"/>
        <v>Valid</v>
      </c>
      <c r="AK900" t="str">
        <f t="shared" si="150"/>
        <v>Service Department</v>
      </c>
    </row>
    <row r="901" spans="1:37" x14ac:dyDescent="0.3">
      <c r="A901">
        <v>777814</v>
      </c>
      <c r="B901" s="2">
        <v>41848.346168981479</v>
      </c>
      <c r="C901">
        <v>16771</v>
      </c>
      <c r="D901" t="s">
        <v>38</v>
      </c>
      <c r="E901">
        <f>IF(Sheet4!D5335="Hired",1,0)</f>
        <v>1</v>
      </c>
      <c r="F901" t="str">
        <f t="shared" si="144"/>
        <v>Hired</v>
      </c>
      <c r="G901" t="str">
        <f t="shared" si="145"/>
        <v>Valid</v>
      </c>
      <c r="I901">
        <f>IF(Sheet4!$A5335=I$1,1,0)</f>
        <v>0</v>
      </c>
      <c r="J901">
        <f>IF(Sheet4!$A5335=J$1,1,0)</f>
        <v>1</v>
      </c>
      <c r="K901" t="str">
        <f t="shared" si="146"/>
        <v>Valid</v>
      </c>
      <c r="L901" t="str">
        <f t="shared" si="147"/>
        <v>Female</v>
      </c>
      <c r="M901">
        <f>IF(Sheet4!$C5335=M$1,1,0)</f>
        <v>0</v>
      </c>
      <c r="N901">
        <f>IF(Sheet4!$C5335=N$1,1,0)</f>
        <v>1</v>
      </c>
      <c r="O901">
        <f>IF(Sheet4!$C5335=O$1,1,0)</f>
        <v>0</v>
      </c>
      <c r="P901">
        <f>IF(Sheet4!$C5335=P$1,1,0)</f>
        <v>0</v>
      </c>
      <c r="Q901">
        <f>IF(Sheet4!$C5335=Q$1,1,0)</f>
        <v>0</v>
      </c>
      <c r="R901">
        <f>IF(Sheet4!$C5335=R$1,1,0)</f>
        <v>0</v>
      </c>
      <c r="S901">
        <f>IF(Sheet4!$C5335=S$1,1,0)</f>
        <v>0</v>
      </c>
      <c r="T901">
        <f>IF(Sheet4!$C5335=T$1,1,0)</f>
        <v>0</v>
      </c>
      <c r="U901">
        <f>IF(Sheet4!$C5335=U$1,1,0)</f>
        <v>0</v>
      </c>
      <c r="V901">
        <f>IF(Sheet4!$C5335=V$1,1,0)</f>
        <v>0</v>
      </c>
      <c r="W901">
        <f>IF(Sheet4!$C5335=W$1,1,0)</f>
        <v>0</v>
      </c>
      <c r="X901">
        <f>IF(Sheet4!$C5335=X$1,1,0)</f>
        <v>0</v>
      </c>
      <c r="Y901">
        <f>IF(Sheet4!$C5335=Y$1,1,0)</f>
        <v>0</v>
      </c>
      <c r="Z901">
        <f>IF(Sheet4!$C5335=Z$1,1,0)</f>
        <v>0</v>
      </c>
      <c r="AA901" t="str">
        <f t="shared" si="148"/>
        <v>Valid</v>
      </c>
      <c r="AB901">
        <f>IF(h!$A5335=AB$1,1,0)</f>
        <v>0</v>
      </c>
      <c r="AC901">
        <f>IF(h!$A5335=AC$1,1,0)</f>
        <v>1</v>
      </c>
      <c r="AD901">
        <f>IF(h!$A5335=AD$1,1,0)</f>
        <v>0</v>
      </c>
      <c r="AE901">
        <f>IF(h!$A5335=AE$1,1,0)</f>
        <v>0</v>
      </c>
      <c r="AF901">
        <f t="shared" si="143"/>
        <v>0</v>
      </c>
      <c r="AG901">
        <f t="shared" si="143"/>
        <v>0</v>
      </c>
      <c r="AH901">
        <f t="shared" si="143"/>
        <v>0</v>
      </c>
      <c r="AI901">
        <f>IF(h!$A5335=AI$1,1,0)</f>
        <v>0</v>
      </c>
      <c r="AJ901" t="str">
        <f t="shared" si="149"/>
        <v>Valid</v>
      </c>
      <c r="AK901" t="str">
        <f t="shared" si="150"/>
        <v>Operation Department</v>
      </c>
    </row>
    <row r="902" spans="1:37" x14ac:dyDescent="0.3">
      <c r="A902">
        <v>256965</v>
      </c>
      <c r="B902" s="2">
        <v>41817.399837962963</v>
      </c>
      <c r="C902">
        <v>16789</v>
      </c>
      <c r="D902" t="s">
        <v>38</v>
      </c>
      <c r="E902">
        <f>IF(Sheet4!D3738="Hired",1,0)</f>
        <v>1</v>
      </c>
      <c r="F902" t="str">
        <f t="shared" si="144"/>
        <v>Hired</v>
      </c>
      <c r="G902" t="str">
        <f t="shared" si="145"/>
        <v>Valid</v>
      </c>
      <c r="I902">
        <f>IF(Sheet4!$A3738=I$1,1,0)</f>
        <v>1</v>
      </c>
      <c r="J902">
        <f>IF(Sheet4!$A3738=J$1,1,0)</f>
        <v>0</v>
      </c>
      <c r="K902" t="str">
        <f t="shared" si="146"/>
        <v>Valid</v>
      </c>
      <c r="L902" t="str">
        <f t="shared" si="147"/>
        <v>Male</v>
      </c>
      <c r="M902">
        <f>IF(Sheet4!$C3738=M$1,1,0)</f>
        <v>0</v>
      </c>
      <c r="N902">
        <f>IF(Sheet4!$C3738=N$1,1,0)</f>
        <v>1</v>
      </c>
      <c r="O902">
        <f>IF(Sheet4!$C3738=O$1,1,0)</f>
        <v>0</v>
      </c>
      <c r="P902">
        <f>IF(Sheet4!$C3738=P$1,1,0)</f>
        <v>0</v>
      </c>
      <c r="Q902">
        <f>IF(Sheet4!$C3738=Q$1,1,0)</f>
        <v>0</v>
      </c>
      <c r="R902">
        <f>IF(Sheet4!$C3738=R$1,1,0)</f>
        <v>0</v>
      </c>
      <c r="S902">
        <f>IF(Sheet4!$C3738=S$1,1,0)</f>
        <v>0</v>
      </c>
      <c r="T902">
        <f>IF(Sheet4!$C3738=T$1,1,0)</f>
        <v>0</v>
      </c>
      <c r="U902">
        <f>IF(Sheet4!$C3738=U$1,1,0)</f>
        <v>0</v>
      </c>
      <c r="V902">
        <f>IF(Sheet4!$C3738=V$1,1,0)</f>
        <v>0</v>
      </c>
      <c r="W902">
        <f>IF(Sheet4!$C3738=W$1,1,0)</f>
        <v>0</v>
      </c>
      <c r="X902">
        <f>IF(Sheet4!$C3738=X$1,1,0)</f>
        <v>0</v>
      </c>
      <c r="Y902">
        <f>IF(Sheet4!$C3738=Y$1,1,0)</f>
        <v>0</v>
      </c>
      <c r="Z902">
        <f>IF(Sheet4!$C3738=Z$1,1,0)</f>
        <v>0</v>
      </c>
      <c r="AA902" t="str">
        <f t="shared" si="148"/>
        <v>Valid</v>
      </c>
      <c r="AB902">
        <f>IF(h!$A3738=AB$1,1,0)</f>
        <v>0</v>
      </c>
      <c r="AC902">
        <f>IF(h!$A3738=AC$1,1,0)</f>
        <v>0</v>
      </c>
      <c r="AD902">
        <f>IF(h!$A3738=AD$1,1,0)</f>
        <v>1</v>
      </c>
      <c r="AE902">
        <f>IF(h!$A3738=AE$1,1,0)</f>
        <v>0</v>
      </c>
      <c r="AF902">
        <f t="shared" ref="AF902:AH921" si="151">IF(AE902=AF$1,1,0)</f>
        <v>0</v>
      </c>
      <c r="AG902">
        <f t="shared" si="151"/>
        <v>0</v>
      </c>
      <c r="AH902">
        <f t="shared" si="151"/>
        <v>0</v>
      </c>
      <c r="AI902">
        <f>IF(h!$A3738=AI$1,1,0)</f>
        <v>0</v>
      </c>
      <c r="AJ902" t="str">
        <f t="shared" si="149"/>
        <v>Valid</v>
      </c>
      <c r="AK902" t="str">
        <f t="shared" si="150"/>
        <v>Sales Department</v>
      </c>
    </row>
    <row r="903" spans="1:37" hidden="1" x14ac:dyDescent="0.3">
      <c r="A903">
        <v>720610</v>
      </c>
      <c r="B903" s="2">
        <v>41862.927349537036</v>
      </c>
      <c r="C903">
        <v>16816</v>
      </c>
      <c r="D903" t="s">
        <v>38</v>
      </c>
      <c r="E903">
        <f>IF(Sheet4!D1037="Hired",1,0)</f>
        <v>0</v>
      </c>
      <c r="F903" t="str">
        <f t="shared" si="144"/>
        <v>Rejected</v>
      </c>
      <c r="G903" t="str">
        <f t="shared" si="145"/>
        <v>Valid</v>
      </c>
      <c r="I903">
        <f>IF(Sheet4!$A1037=I$1,1,0)</f>
        <v>1</v>
      </c>
      <c r="J903">
        <f>IF(Sheet4!$A1037=J$1,1,0)</f>
        <v>0</v>
      </c>
      <c r="K903" t="str">
        <f t="shared" si="146"/>
        <v>Valid</v>
      </c>
      <c r="L903" t="str">
        <f t="shared" si="147"/>
        <v>Male</v>
      </c>
      <c r="M903">
        <f>IF(Sheet4!$C1037=M$1,1,0)</f>
        <v>0</v>
      </c>
      <c r="N903">
        <f>IF(Sheet4!$C1037=N$1,1,0)</f>
        <v>0</v>
      </c>
      <c r="O903">
        <f>IF(Sheet4!$C1037=O$1,1,0)</f>
        <v>0</v>
      </c>
      <c r="P903">
        <f>IF(Sheet4!$C1037=P$1,1,0)</f>
        <v>1</v>
      </c>
      <c r="Q903">
        <f>IF(Sheet4!$C1037=Q$1,1,0)</f>
        <v>0</v>
      </c>
      <c r="R903">
        <f>IF(Sheet4!$C1037=R$1,1,0)</f>
        <v>0</v>
      </c>
      <c r="S903">
        <f>IF(Sheet4!$C1037=S$1,1,0)</f>
        <v>0</v>
      </c>
      <c r="T903">
        <f>IF(Sheet4!$C1037=T$1,1,0)</f>
        <v>0</v>
      </c>
      <c r="U903">
        <f>IF(Sheet4!$C1037=U$1,1,0)</f>
        <v>0</v>
      </c>
      <c r="V903">
        <f>IF(Sheet4!$C1037=V$1,1,0)</f>
        <v>0</v>
      </c>
      <c r="W903">
        <f>IF(Sheet4!$C1037=W$1,1,0)</f>
        <v>0</v>
      </c>
      <c r="X903">
        <f>IF(Sheet4!$C1037=X$1,1,0)</f>
        <v>0</v>
      </c>
      <c r="Y903">
        <f>IF(Sheet4!$C1037=Y$1,1,0)</f>
        <v>0</v>
      </c>
      <c r="Z903">
        <f>IF(Sheet4!$C1037=Z$1,1,0)</f>
        <v>0</v>
      </c>
      <c r="AA903" t="str">
        <f t="shared" si="148"/>
        <v>Valid</v>
      </c>
      <c r="AB903">
        <f>IF(h!$A1037=AB$1,1,0)</f>
        <v>1</v>
      </c>
      <c r="AC903">
        <f>IF(h!$A1037=AC$1,1,0)</f>
        <v>0</v>
      </c>
      <c r="AD903">
        <f>IF(h!$A1037=AD$1,1,0)</f>
        <v>0</v>
      </c>
      <c r="AE903">
        <f>IF(h!$A1037=AE$1,1,0)</f>
        <v>0</v>
      </c>
      <c r="AF903">
        <f t="shared" si="151"/>
        <v>0</v>
      </c>
      <c r="AG903">
        <f t="shared" si="151"/>
        <v>0</v>
      </c>
      <c r="AH903">
        <f t="shared" si="151"/>
        <v>0</v>
      </c>
      <c r="AI903">
        <f>IF(h!$A1037=AI$1,1,0)</f>
        <v>0</v>
      </c>
      <c r="AJ903" t="str">
        <f t="shared" si="149"/>
        <v>Valid</v>
      </c>
      <c r="AK903" t="str">
        <f t="shared" si="150"/>
        <v>Service Department</v>
      </c>
    </row>
    <row r="904" spans="1:37" hidden="1" x14ac:dyDescent="0.3">
      <c r="A904">
        <v>198021</v>
      </c>
      <c r="B904" s="2">
        <v>41785.434236111112</v>
      </c>
      <c r="C904">
        <v>16821</v>
      </c>
      <c r="D904" t="s">
        <v>38</v>
      </c>
      <c r="E904">
        <f>IF(Sheet4!D3725="Hired",1,0)</f>
        <v>0</v>
      </c>
      <c r="F904" t="str">
        <f t="shared" si="144"/>
        <v>Rejected</v>
      </c>
      <c r="G904" t="str">
        <f t="shared" si="145"/>
        <v>Valid</v>
      </c>
      <c r="I904">
        <f>IF(Sheet4!$A3725=I$1,1,0)</f>
        <v>1</v>
      </c>
      <c r="J904">
        <f>IF(Sheet4!$A3725=J$1,1,0)</f>
        <v>0</v>
      </c>
      <c r="K904" t="str">
        <f t="shared" si="146"/>
        <v>Valid</v>
      </c>
      <c r="L904" t="str">
        <f t="shared" si="147"/>
        <v>Male</v>
      </c>
      <c r="M904">
        <f>IF(Sheet4!$C3725=M$1,1,0)</f>
        <v>1</v>
      </c>
      <c r="N904">
        <f>IF(Sheet4!$C3725=N$1,1,0)</f>
        <v>0</v>
      </c>
      <c r="O904">
        <f>IF(Sheet4!$C3725=O$1,1,0)</f>
        <v>0</v>
      </c>
      <c r="P904">
        <f>IF(Sheet4!$C3725=P$1,1,0)</f>
        <v>0</v>
      </c>
      <c r="Q904">
        <f>IF(Sheet4!$C3725=Q$1,1,0)</f>
        <v>0</v>
      </c>
      <c r="R904">
        <f>IF(Sheet4!$C3725=R$1,1,0)</f>
        <v>0</v>
      </c>
      <c r="S904">
        <f>IF(Sheet4!$C3725=S$1,1,0)</f>
        <v>0</v>
      </c>
      <c r="T904">
        <f>IF(Sheet4!$C3725=T$1,1,0)</f>
        <v>0</v>
      </c>
      <c r="U904">
        <f>IF(Sheet4!$C3725=U$1,1,0)</f>
        <v>0</v>
      </c>
      <c r="V904">
        <f>IF(Sheet4!$C3725=V$1,1,0)</f>
        <v>0</v>
      </c>
      <c r="W904">
        <f>IF(Sheet4!$C3725=W$1,1,0)</f>
        <v>0</v>
      </c>
      <c r="X904">
        <f>IF(Sheet4!$C3725=X$1,1,0)</f>
        <v>0</v>
      </c>
      <c r="Y904">
        <f>IF(Sheet4!$C3725=Y$1,1,0)</f>
        <v>0</v>
      </c>
      <c r="Z904">
        <f>IF(Sheet4!$C3725=Z$1,1,0)</f>
        <v>0</v>
      </c>
      <c r="AA904" t="str">
        <f t="shared" si="148"/>
        <v>Valid</v>
      </c>
      <c r="AB904">
        <f>IF(h!$A3725=AB$1,1,0)</f>
        <v>0</v>
      </c>
      <c r="AC904">
        <f>IF(h!$A3725=AC$1,1,0)</f>
        <v>0</v>
      </c>
      <c r="AD904">
        <f>IF(h!$A3725=AD$1,1,0)</f>
        <v>1</v>
      </c>
      <c r="AE904">
        <f>IF(h!$A3725=AE$1,1,0)</f>
        <v>0</v>
      </c>
      <c r="AF904">
        <f t="shared" si="151"/>
        <v>0</v>
      </c>
      <c r="AG904">
        <f t="shared" si="151"/>
        <v>0</v>
      </c>
      <c r="AH904">
        <f t="shared" si="151"/>
        <v>0</v>
      </c>
      <c r="AI904">
        <f>IF(h!$A3725=AI$1,1,0)</f>
        <v>0</v>
      </c>
      <c r="AJ904" t="str">
        <f t="shared" si="149"/>
        <v>Valid</v>
      </c>
      <c r="AK904" t="str">
        <f t="shared" si="150"/>
        <v>Sales Department</v>
      </c>
    </row>
    <row r="905" spans="1:37" hidden="1" x14ac:dyDescent="0.3">
      <c r="A905">
        <v>53766</v>
      </c>
      <c r="B905" s="2">
        <v>41836.808761574073</v>
      </c>
      <c r="C905">
        <v>16826</v>
      </c>
      <c r="D905" t="s">
        <v>38</v>
      </c>
      <c r="E905">
        <f>IF(Sheet4!D769="Hired",1,0)</f>
        <v>0</v>
      </c>
      <c r="F905" t="str">
        <f t="shared" si="144"/>
        <v>Rejected</v>
      </c>
      <c r="G905" t="str">
        <f t="shared" si="145"/>
        <v>Valid</v>
      </c>
      <c r="I905">
        <f>IF(Sheet4!$A769=I$1,1,0)</f>
        <v>1</v>
      </c>
      <c r="J905">
        <f>IF(Sheet4!$A769=J$1,1,0)</f>
        <v>0</v>
      </c>
      <c r="K905" t="str">
        <f t="shared" si="146"/>
        <v>Valid</v>
      </c>
      <c r="L905" t="str">
        <f t="shared" si="147"/>
        <v>Male</v>
      </c>
      <c r="M905">
        <f>IF(Sheet4!$C769=M$1,1,0)</f>
        <v>0</v>
      </c>
      <c r="N905">
        <f>IF(Sheet4!$C769=N$1,1,0)</f>
        <v>0</v>
      </c>
      <c r="O905">
        <f>IF(Sheet4!$C769=O$1,1,0)</f>
        <v>0</v>
      </c>
      <c r="P905">
        <f>IF(Sheet4!$C769=P$1,1,0)</f>
        <v>0</v>
      </c>
      <c r="Q905">
        <f>IF(Sheet4!$C769=Q$1,1,0)</f>
        <v>0</v>
      </c>
      <c r="R905">
        <f>IF(Sheet4!$C769=R$1,1,0)</f>
        <v>0</v>
      </c>
      <c r="S905">
        <f>IF(Sheet4!$C769=S$1,1,0)</f>
        <v>0</v>
      </c>
      <c r="T905">
        <f>IF(Sheet4!$C769=T$1,1,0)</f>
        <v>0</v>
      </c>
      <c r="U905">
        <f>IF(Sheet4!$C769=U$1,1,0)</f>
        <v>0</v>
      </c>
      <c r="V905">
        <f>IF(Sheet4!$C769=V$1,1,0)</f>
        <v>0</v>
      </c>
      <c r="W905">
        <f>IF(Sheet4!$C769=W$1,1,0)</f>
        <v>0</v>
      </c>
      <c r="X905">
        <f>IF(Sheet4!$C769=X$1,1,0)</f>
        <v>1</v>
      </c>
      <c r="Y905">
        <f>IF(Sheet4!$C769=Y$1,1,0)</f>
        <v>0</v>
      </c>
      <c r="Z905">
        <f>IF(Sheet4!$C769=Z$1,1,0)</f>
        <v>0</v>
      </c>
      <c r="AA905" t="str">
        <f t="shared" si="148"/>
        <v>Valid</v>
      </c>
      <c r="AB905">
        <f>IF(h!$A769=AB$1,1,0)</f>
        <v>0</v>
      </c>
      <c r="AC905">
        <f>IF(h!$A769=AC$1,1,0)</f>
        <v>0</v>
      </c>
      <c r="AD905">
        <f>IF(h!$A769=AD$1,1,0)</f>
        <v>1</v>
      </c>
      <c r="AE905">
        <f>IF(h!$A769=AE$1,1,0)</f>
        <v>0</v>
      </c>
      <c r="AF905">
        <f t="shared" si="151"/>
        <v>0</v>
      </c>
      <c r="AG905">
        <f t="shared" si="151"/>
        <v>0</v>
      </c>
      <c r="AH905">
        <f t="shared" si="151"/>
        <v>0</v>
      </c>
      <c r="AI905">
        <f>IF(h!$A769=AI$1,1,0)</f>
        <v>0</v>
      </c>
      <c r="AJ905" t="str">
        <f t="shared" si="149"/>
        <v>Valid</v>
      </c>
      <c r="AK905" t="str">
        <f t="shared" si="150"/>
        <v>Sales Department</v>
      </c>
    </row>
    <row r="906" spans="1:37" x14ac:dyDescent="0.3">
      <c r="A906">
        <v>840296</v>
      </c>
      <c r="B906" s="2">
        <v>41801.328750000001</v>
      </c>
      <c r="C906">
        <v>16830</v>
      </c>
      <c r="D906" t="s">
        <v>38</v>
      </c>
      <c r="E906">
        <f>IF(Sheet4!D2703="Hired",1,0)</f>
        <v>1</v>
      </c>
      <c r="F906" t="str">
        <f t="shared" si="144"/>
        <v>Hired</v>
      </c>
      <c r="G906" t="str">
        <f t="shared" si="145"/>
        <v>Valid</v>
      </c>
      <c r="I906">
        <f>IF(Sheet4!$A2703=I$1,1,0)</f>
        <v>1</v>
      </c>
      <c r="J906">
        <f>IF(Sheet4!$A2703=J$1,1,0)</f>
        <v>0</v>
      </c>
      <c r="K906" t="str">
        <f t="shared" si="146"/>
        <v>Valid</v>
      </c>
      <c r="L906" t="str">
        <f t="shared" si="147"/>
        <v>Male</v>
      </c>
      <c r="M906">
        <f>IF(Sheet4!$C2703=M$1,1,0)</f>
        <v>0</v>
      </c>
      <c r="N906">
        <f>IF(Sheet4!$C2703=N$1,1,0)</f>
        <v>0</v>
      </c>
      <c r="O906">
        <f>IF(Sheet4!$C2703=O$1,1,0)</f>
        <v>0</v>
      </c>
      <c r="P906">
        <f>IF(Sheet4!$C2703=P$1,1,0)</f>
        <v>0</v>
      </c>
      <c r="Q906">
        <f>IF(Sheet4!$C2703=Q$1,1,0)</f>
        <v>0</v>
      </c>
      <c r="R906">
        <f>IF(Sheet4!$C2703=R$1,1,0)</f>
        <v>0</v>
      </c>
      <c r="S906">
        <f>IF(Sheet4!$C2703=S$1,1,0)</f>
        <v>0</v>
      </c>
      <c r="T906">
        <f>IF(Sheet4!$C2703=T$1,1,0)</f>
        <v>0</v>
      </c>
      <c r="U906">
        <f>IF(Sheet4!$C2703=U$1,1,0)</f>
        <v>0</v>
      </c>
      <c r="V906">
        <f>IF(Sheet4!$C2703=V$1,1,0)</f>
        <v>0</v>
      </c>
      <c r="W906">
        <f>IF(Sheet4!$C2703=W$1,1,0)</f>
        <v>0</v>
      </c>
      <c r="X906">
        <f>IF(Sheet4!$C2703=X$1,1,0)</f>
        <v>0</v>
      </c>
      <c r="Y906">
        <f>IF(Sheet4!$C2703=Y$1,1,0)</f>
        <v>1</v>
      </c>
      <c r="Z906">
        <f>IF(Sheet4!$C2703=Z$1,1,0)</f>
        <v>0</v>
      </c>
      <c r="AA906" t="str">
        <f t="shared" si="148"/>
        <v>Valid</v>
      </c>
      <c r="AB906">
        <f>IF(h!$A2703=AB$1,1,0)</f>
        <v>1</v>
      </c>
      <c r="AC906">
        <f>IF(h!$A2703=AC$1,1,0)</f>
        <v>0</v>
      </c>
      <c r="AD906">
        <f>IF(h!$A2703=AD$1,1,0)</f>
        <v>0</v>
      </c>
      <c r="AE906">
        <f>IF(h!$A2703=AE$1,1,0)</f>
        <v>0</v>
      </c>
      <c r="AF906">
        <f t="shared" si="151"/>
        <v>0</v>
      </c>
      <c r="AG906">
        <f t="shared" si="151"/>
        <v>0</v>
      </c>
      <c r="AH906">
        <f t="shared" si="151"/>
        <v>0</v>
      </c>
      <c r="AI906">
        <f>IF(h!$A2703=AI$1,1,0)</f>
        <v>0</v>
      </c>
      <c r="AJ906" t="str">
        <f t="shared" si="149"/>
        <v>Valid</v>
      </c>
      <c r="AK906" t="str">
        <f t="shared" si="150"/>
        <v>Service Department</v>
      </c>
    </row>
    <row r="907" spans="1:37" x14ac:dyDescent="0.3">
      <c r="A907">
        <v>347906</v>
      </c>
      <c r="B907" s="2">
        <v>41831.44809027778</v>
      </c>
      <c r="C907">
        <v>16873</v>
      </c>
      <c r="D907" t="s">
        <v>38</v>
      </c>
      <c r="E907">
        <f>IF(Sheet4!D551="Hired",1,0)</f>
        <v>1</v>
      </c>
      <c r="F907" t="str">
        <f t="shared" si="144"/>
        <v>Hired</v>
      </c>
      <c r="G907" t="str">
        <f t="shared" si="145"/>
        <v>Valid</v>
      </c>
      <c r="I907">
        <f>IF(Sheet4!$A551=I$1,1,0)</f>
        <v>1</v>
      </c>
      <c r="J907">
        <f>IF(Sheet4!$A551=J$1,1,0)</f>
        <v>0</v>
      </c>
      <c r="K907" t="str">
        <f t="shared" si="146"/>
        <v>Valid</v>
      </c>
      <c r="L907" t="str">
        <f t="shared" si="147"/>
        <v>Male</v>
      </c>
      <c r="M907">
        <f>IF(Sheet4!$C551=M$1,1,0)</f>
        <v>0</v>
      </c>
      <c r="N907">
        <f>IF(Sheet4!$C551=N$1,1,0)</f>
        <v>0</v>
      </c>
      <c r="O907">
        <f>IF(Sheet4!$C551=O$1,1,0)</f>
        <v>0</v>
      </c>
      <c r="P907">
        <f>IF(Sheet4!$C551=P$1,1,0)</f>
        <v>1</v>
      </c>
      <c r="Q907">
        <f>IF(Sheet4!$C551=Q$1,1,0)</f>
        <v>0</v>
      </c>
      <c r="R907">
        <f>IF(Sheet4!$C551=R$1,1,0)</f>
        <v>0</v>
      </c>
      <c r="S907">
        <f>IF(Sheet4!$C551=S$1,1,0)</f>
        <v>0</v>
      </c>
      <c r="T907">
        <f>IF(Sheet4!$C551=T$1,1,0)</f>
        <v>0</v>
      </c>
      <c r="U907">
        <f>IF(Sheet4!$C551=U$1,1,0)</f>
        <v>0</v>
      </c>
      <c r="V907">
        <f>IF(Sheet4!$C551=V$1,1,0)</f>
        <v>0</v>
      </c>
      <c r="W907">
        <f>IF(Sheet4!$C551=W$1,1,0)</f>
        <v>0</v>
      </c>
      <c r="X907">
        <f>IF(Sheet4!$C551=X$1,1,0)</f>
        <v>0</v>
      </c>
      <c r="Y907">
        <f>IF(Sheet4!$C551=Y$1,1,0)</f>
        <v>0</v>
      </c>
      <c r="Z907">
        <f>IF(Sheet4!$C551=Z$1,1,0)</f>
        <v>0</v>
      </c>
      <c r="AA907" t="str">
        <f t="shared" si="148"/>
        <v>Valid</v>
      </c>
      <c r="AB907">
        <f>IF(h!$A551=AB$1,1,0)</f>
        <v>0</v>
      </c>
      <c r="AC907">
        <f>IF(h!$A551=AC$1,1,0)</f>
        <v>1</v>
      </c>
      <c r="AD907">
        <f>IF(h!$A551=AD$1,1,0)</f>
        <v>0</v>
      </c>
      <c r="AE907">
        <f>IF(h!$A551=AE$1,1,0)</f>
        <v>0</v>
      </c>
      <c r="AF907">
        <f t="shared" si="151"/>
        <v>0</v>
      </c>
      <c r="AG907">
        <f t="shared" si="151"/>
        <v>0</v>
      </c>
      <c r="AH907">
        <f t="shared" si="151"/>
        <v>0</v>
      </c>
      <c r="AI907">
        <f>IF(h!$A551=AI$1,1,0)</f>
        <v>0</v>
      </c>
      <c r="AJ907" t="str">
        <f t="shared" si="149"/>
        <v>Valid</v>
      </c>
      <c r="AK907" t="str">
        <f t="shared" si="150"/>
        <v>Operation Department</v>
      </c>
    </row>
    <row r="908" spans="1:37" x14ac:dyDescent="0.3">
      <c r="A908">
        <v>934067</v>
      </c>
      <c r="B908" s="2">
        <v>41855.399837962963</v>
      </c>
      <c r="C908">
        <v>16902</v>
      </c>
      <c r="D908" t="s">
        <v>38</v>
      </c>
      <c r="E908">
        <f>IF(Sheet4!D5527="Hired",1,0)</f>
        <v>1</v>
      </c>
      <c r="F908" t="str">
        <f t="shared" si="144"/>
        <v>Hired</v>
      </c>
      <c r="G908" t="str">
        <f t="shared" si="145"/>
        <v>Valid</v>
      </c>
      <c r="I908">
        <f>IF(Sheet4!$A5527=I$1,1,0)</f>
        <v>0</v>
      </c>
      <c r="J908">
        <f>IF(Sheet4!$A5527=J$1,1,0)</f>
        <v>1</v>
      </c>
      <c r="K908" t="str">
        <f t="shared" si="146"/>
        <v>Valid</v>
      </c>
      <c r="L908" t="str">
        <f t="shared" si="147"/>
        <v>Female</v>
      </c>
      <c r="M908">
        <f>IF(Sheet4!$C5527=M$1,1,0)</f>
        <v>0</v>
      </c>
      <c r="N908">
        <f>IF(Sheet4!$C5527=N$1,1,0)</f>
        <v>1</v>
      </c>
      <c r="O908">
        <f>IF(Sheet4!$C5527=O$1,1,0)</f>
        <v>0</v>
      </c>
      <c r="P908">
        <f>IF(Sheet4!$C5527=P$1,1,0)</f>
        <v>0</v>
      </c>
      <c r="Q908">
        <f>IF(Sheet4!$C5527=Q$1,1,0)</f>
        <v>0</v>
      </c>
      <c r="R908">
        <f>IF(Sheet4!$C5527=R$1,1,0)</f>
        <v>0</v>
      </c>
      <c r="S908">
        <f>IF(Sheet4!$C5527=S$1,1,0)</f>
        <v>0</v>
      </c>
      <c r="T908">
        <f>IF(Sheet4!$C5527=T$1,1,0)</f>
        <v>0</v>
      </c>
      <c r="U908">
        <f>IF(Sheet4!$C5527=U$1,1,0)</f>
        <v>0</v>
      </c>
      <c r="V908">
        <f>IF(Sheet4!$C5527=V$1,1,0)</f>
        <v>0</v>
      </c>
      <c r="W908">
        <f>IF(Sheet4!$C5527=W$1,1,0)</f>
        <v>0</v>
      </c>
      <c r="X908">
        <f>IF(Sheet4!$C5527=X$1,1,0)</f>
        <v>0</v>
      </c>
      <c r="Y908">
        <f>IF(Sheet4!$C5527=Y$1,1,0)</f>
        <v>0</v>
      </c>
      <c r="Z908">
        <f>IF(Sheet4!$C5527=Z$1,1,0)</f>
        <v>0</v>
      </c>
      <c r="AA908" t="str">
        <f t="shared" si="148"/>
        <v>Valid</v>
      </c>
      <c r="AB908">
        <f>IF(h!$A5527=AB$1,1,0)</f>
        <v>0</v>
      </c>
      <c r="AC908">
        <f>IF(h!$A5527=AC$1,1,0)</f>
        <v>0</v>
      </c>
      <c r="AD908">
        <f>IF(h!$A5527=AD$1,1,0)</f>
        <v>1</v>
      </c>
      <c r="AE908">
        <f>IF(h!$A5527=AE$1,1,0)</f>
        <v>0</v>
      </c>
      <c r="AF908">
        <f t="shared" si="151"/>
        <v>0</v>
      </c>
      <c r="AG908">
        <f t="shared" si="151"/>
        <v>0</v>
      </c>
      <c r="AH908">
        <f t="shared" si="151"/>
        <v>0</v>
      </c>
      <c r="AI908">
        <f>IF(h!$A5527=AI$1,1,0)</f>
        <v>0</v>
      </c>
      <c r="AJ908" t="str">
        <f t="shared" si="149"/>
        <v>Valid</v>
      </c>
      <c r="AK908" t="str">
        <f t="shared" si="150"/>
        <v>Sales Department</v>
      </c>
    </row>
    <row r="909" spans="1:37" hidden="1" x14ac:dyDescent="0.3">
      <c r="A909">
        <v>685881</v>
      </c>
      <c r="B909" s="2">
        <v>41877.781689814816</v>
      </c>
      <c r="C909">
        <v>16903</v>
      </c>
      <c r="D909" t="s">
        <v>38</v>
      </c>
      <c r="E909">
        <f>IF(Sheet4!D1216="Hired",1,0)</f>
        <v>0</v>
      </c>
      <c r="F909" t="str">
        <f t="shared" si="144"/>
        <v>Rejected</v>
      </c>
      <c r="G909" t="str">
        <f t="shared" si="145"/>
        <v>Valid</v>
      </c>
      <c r="I909">
        <f>IF(Sheet4!$A1216=I$1,1,0)</f>
        <v>1</v>
      </c>
      <c r="J909">
        <f>IF(Sheet4!$A1216=J$1,1,0)</f>
        <v>0</v>
      </c>
      <c r="K909" t="str">
        <f t="shared" si="146"/>
        <v>Valid</v>
      </c>
      <c r="L909" t="str">
        <f t="shared" si="147"/>
        <v>Male</v>
      </c>
      <c r="M909">
        <f>IF(Sheet4!$C1216=M$1,1,0)</f>
        <v>0</v>
      </c>
      <c r="N909">
        <f>IF(Sheet4!$C1216=N$1,1,0)</f>
        <v>0</v>
      </c>
      <c r="O909">
        <f>IF(Sheet4!$C1216=O$1,1,0)</f>
        <v>0</v>
      </c>
      <c r="P909">
        <f>IF(Sheet4!$C1216=P$1,1,0)</f>
        <v>1</v>
      </c>
      <c r="Q909">
        <f>IF(Sheet4!$C1216=Q$1,1,0)</f>
        <v>0</v>
      </c>
      <c r="R909">
        <f>IF(Sheet4!$C1216=R$1,1,0)</f>
        <v>0</v>
      </c>
      <c r="S909">
        <f>IF(Sheet4!$C1216=S$1,1,0)</f>
        <v>0</v>
      </c>
      <c r="T909">
        <f>IF(Sheet4!$C1216=T$1,1,0)</f>
        <v>0</v>
      </c>
      <c r="U909">
        <f>IF(Sheet4!$C1216=U$1,1,0)</f>
        <v>0</v>
      </c>
      <c r="V909">
        <f>IF(Sheet4!$C1216=V$1,1,0)</f>
        <v>0</v>
      </c>
      <c r="W909">
        <f>IF(Sheet4!$C1216=W$1,1,0)</f>
        <v>0</v>
      </c>
      <c r="X909">
        <f>IF(Sheet4!$C1216=X$1,1,0)</f>
        <v>0</v>
      </c>
      <c r="Y909">
        <f>IF(Sheet4!$C1216=Y$1,1,0)</f>
        <v>0</v>
      </c>
      <c r="Z909">
        <f>IF(Sheet4!$C1216=Z$1,1,0)</f>
        <v>0</v>
      </c>
      <c r="AA909" t="str">
        <f t="shared" si="148"/>
        <v>Valid</v>
      </c>
      <c r="AB909">
        <f>IF(h!$A1216=AB$1,1,0)</f>
        <v>0</v>
      </c>
      <c r="AC909">
        <f>IF(h!$A1216=AC$1,1,0)</f>
        <v>1</v>
      </c>
      <c r="AD909">
        <f>IF(h!$A1216=AD$1,1,0)</f>
        <v>0</v>
      </c>
      <c r="AE909">
        <f>IF(h!$A1216=AE$1,1,0)</f>
        <v>0</v>
      </c>
      <c r="AF909">
        <f t="shared" si="151"/>
        <v>0</v>
      </c>
      <c r="AG909">
        <f t="shared" si="151"/>
        <v>0</v>
      </c>
      <c r="AH909">
        <f t="shared" si="151"/>
        <v>0</v>
      </c>
      <c r="AI909">
        <f>IF(h!$A1216=AI$1,1,0)</f>
        <v>0</v>
      </c>
      <c r="AJ909" t="str">
        <f t="shared" si="149"/>
        <v>Valid</v>
      </c>
      <c r="AK909" t="str">
        <f t="shared" si="150"/>
        <v>Operation Department</v>
      </c>
    </row>
    <row r="910" spans="1:37" hidden="1" x14ac:dyDescent="0.3">
      <c r="A910">
        <v>23734</v>
      </c>
      <c r="B910" s="2">
        <v>41845.560277777775</v>
      </c>
      <c r="C910">
        <v>16940</v>
      </c>
      <c r="D910" t="s">
        <v>38</v>
      </c>
      <c r="E910">
        <f>IF(Sheet4!D4808="Hired",1,0)</f>
        <v>0</v>
      </c>
      <c r="F910" t="str">
        <f t="shared" si="144"/>
        <v>Rejected</v>
      </c>
      <c r="G910" t="str">
        <f t="shared" si="145"/>
        <v>Valid</v>
      </c>
      <c r="I910">
        <f>IF(Sheet4!$A4808=I$1,1,0)</f>
        <v>0</v>
      </c>
      <c r="J910">
        <f>IF(Sheet4!$A4808=J$1,1,0)</f>
        <v>1</v>
      </c>
      <c r="K910" t="str">
        <f t="shared" si="146"/>
        <v>Valid</v>
      </c>
      <c r="L910" t="str">
        <f t="shared" si="147"/>
        <v>Female</v>
      </c>
      <c r="M910">
        <f>IF(Sheet4!$C4808=M$1,1,0)</f>
        <v>0</v>
      </c>
      <c r="N910">
        <f>IF(Sheet4!$C4808=N$1,1,0)</f>
        <v>0</v>
      </c>
      <c r="O910">
        <f>IF(Sheet4!$C4808=O$1,1,0)</f>
        <v>0</v>
      </c>
      <c r="P910">
        <f>IF(Sheet4!$C4808=P$1,1,0)</f>
        <v>0</v>
      </c>
      <c r="Q910">
        <f>IF(Sheet4!$C4808=Q$1,1,0)</f>
        <v>0</v>
      </c>
      <c r="R910">
        <f>IF(Sheet4!$C4808=R$1,1,0)</f>
        <v>0</v>
      </c>
      <c r="S910">
        <f>IF(Sheet4!$C4808=S$1,1,0)</f>
        <v>0</v>
      </c>
      <c r="T910">
        <f>IF(Sheet4!$C4808=T$1,1,0)</f>
        <v>0</v>
      </c>
      <c r="U910">
        <f>IF(Sheet4!$C4808=U$1,1,0)</f>
        <v>1</v>
      </c>
      <c r="V910">
        <f>IF(Sheet4!$C4808=V$1,1,0)</f>
        <v>0</v>
      </c>
      <c r="W910">
        <f>IF(Sheet4!$C4808=W$1,1,0)</f>
        <v>0</v>
      </c>
      <c r="X910">
        <f>IF(Sheet4!$C4808=X$1,1,0)</f>
        <v>0</v>
      </c>
      <c r="Y910">
        <f>IF(Sheet4!$C4808=Y$1,1,0)</f>
        <v>0</v>
      </c>
      <c r="Z910">
        <f>IF(Sheet4!$C4808=Z$1,1,0)</f>
        <v>0</v>
      </c>
      <c r="AA910" t="str">
        <f t="shared" si="148"/>
        <v>Valid</v>
      </c>
      <c r="AB910">
        <f>IF(h!$A4808=AB$1,1,0)</f>
        <v>0</v>
      </c>
      <c r="AC910">
        <f>IF(h!$A4808=AC$1,1,0)</f>
        <v>1</v>
      </c>
      <c r="AD910">
        <f>IF(h!$A4808=AD$1,1,0)</f>
        <v>0</v>
      </c>
      <c r="AE910">
        <f>IF(h!$A4808=AE$1,1,0)</f>
        <v>0</v>
      </c>
      <c r="AF910">
        <f t="shared" si="151"/>
        <v>0</v>
      </c>
      <c r="AG910">
        <f t="shared" si="151"/>
        <v>0</v>
      </c>
      <c r="AH910">
        <f t="shared" si="151"/>
        <v>0</v>
      </c>
      <c r="AI910">
        <f>IF(h!$A4808=AI$1,1,0)</f>
        <v>0</v>
      </c>
      <c r="AJ910" t="str">
        <f t="shared" si="149"/>
        <v>Valid</v>
      </c>
      <c r="AK910" t="str">
        <f t="shared" si="150"/>
        <v>Operation Department</v>
      </c>
    </row>
    <row r="911" spans="1:37" x14ac:dyDescent="0.3">
      <c r="A911">
        <v>356964</v>
      </c>
      <c r="B911" s="2">
        <v>41768.997627314813</v>
      </c>
      <c r="C911">
        <v>16944</v>
      </c>
      <c r="D911" t="s">
        <v>38</v>
      </c>
      <c r="E911">
        <f>IF(Sheet4!D5605="Hired",1,0)</f>
        <v>1</v>
      </c>
      <c r="F911" t="str">
        <f t="shared" si="144"/>
        <v>Hired</v>
      </c>
      <c r="G911" t="str">
        <f t="shared" si="145"/>
        <v>Valid</v>
      </c>
      <c r="I911">
        <f>IF(Sheet4!$A5605=I$1,1,0)</f>
        <v>1</v>
      </c>
      <c r="J911">
        <f>IF(Sheet4!$A5605=J$1,1,0)</f>
        <v>0</v>
      </c>
      <c r="K911" t="str">
        <f t="shared" si="146"/>
        <v>Valid</v>
      </c>
      <c r="L911" t="str">
        <f t="shared" si="147"/>
        <v>Male</v>
      </c>
      <c r="M911">
        <f>IF(Sheet4!$C5605=M$1,1,0)</f>
        <v>0</v>
      </c>
      <c r="N911">
        <f>IF(Sheet4!$C5605=N$1,1,0)</f>
        <v>0</v>
      </c>
      <c r="O911">
        <f>IF(Sheet4!$C5605=O$1,1,0)</f>
        <v>0</v>
      </c>
      <c r="P911">
        <f>IF(Sheet4!$C5605=P$1,1,0)</f>
        <v>0</v>
      </c>
      <c r="Q911">
        <f>IF(Sheet4!$C5605=Q$1,1,0)</f>
        <v>0</v>
      </c>
      <c r="R911">
        <f>IF(Sheet4!$C5605=R$1,1,0)</f>
        <v>0</v>
      </c>
      <c r="S911">
        <f>IF(Sheet4!$C5605=S$1,1,0)</f>
        <v>0</v>
      </c>
      <c r="T911">
        <f>IF(Sheet4!$C5605=T$1,1,0)</f>
        <v>0</v>
      </c>
      <c r="U911">
        <f>IF(Sheet4!$C5605=U$1,1,0)</f>
        <v>0</v>
      </c>
      <c r="V911">
        <f>IF(Sheet4!$C5605=V$1,1,0)</f>
        <v>0</v>
      </c>
      <c r="W911">
        <f>IF(Sheet4!$C5605=W$1,1,0)</f>
        <v>0</v>
      </c>
      <c r="X911">
        <f>IF(Sheet4!$C5605=X$1,1,0)</f>
        <v>0</v>
      </c>
      <c r="Y911">
        <f>IF(Sheet4!$C5605=Y$1,1,0)</f>
        <v>1</v>
      </c>
      <c r="Z911">
        <f>IF(Sheet4!$C5605=Z$1,1,0)</f>
        <v>0</v>
      </c>
      <c r="AA911" t="str">
        <f t="shared" si="148"/>
        <v>Valid</v>
      </c>
      <c r="AB911">
        <f>IF(h!$A5605=AB$1,1,0)</f>
        <v>0</v>
      </c>
      <c r="AC911">
        <f>IF(h!$A5605=AC$1,1,0)</f>
        <v>1</v>
      </c>
      <c r="AD911">
        <f>IF(h!$A5605=AD$1,1,0)</f>
        <v>0</v>
      </c>
      <c r="AE911">
        <f>IF(h!$A5605=AE$1,1,0)</f>
        <v>0</v>
      </c>
      <c r="AF911">
        <f t="shared" si="151"/>
        <v>0</v>
      </c>
      <c r="AG911">
        <f t="shared" si="151"/>
        <v>0</v>
      </c>
      <c r="AH911">
        <f t="shared" si="151"/>
        <v>0</v>
      </c>
      <c r="AI911">
        <f>IF(h!$A5605=AI$1,1,0)</f>
        <v>0</v>
      </c>
      <c r="AJ911" t="str">
        <f t="shared" si="149"/>
        <v>Valid</v>
      </c>
      <c r="AK911" t="str">
        <f t="shared" si="150"/>
        <v>Operation Department</v>
      </c>
    </row>
    <row r="912" spans="1:37" x14ac:dyDescent="0.3">
      <c r="A912">
        <v>734994</v>
      </c>
      <c r="B912" s="2">
        <v>41846.773113425923</v>
      </c>
      <c r="C912">
        <v>16974</v>
      </c>
      <c r="D912" t="s">
        <v>38</v>
      </c>
      <c r="E912">
        <f>IF(Sheet4!D4826="Hired",1,0)</f>
        <v>1</v>
      </c>
      <c r="F912" t="str">
        <f t="shared" si="144"/>
        <v>Hired</v>
      </c>
      <c r="G912" t="str">
        <f t="shared" si="145"/>
        <v>Valid</v>
      </c>
      <c r="I912">
        <f>IF(Sheet4!$A4826=I$1,1,0)</f>
        <v>0</v>
      </c>
      <c r="J912">
        <f>IF(Sheet4!$A4826=J$1,1,0)</f>
        <v>1</v>
      </c>
      <c r="K912" t="str">
        <f t="shared" si="146"/>
        <v>Valid</v>
      </c>
      <c r="L912" t="str">
        <f t="shared" si="147"/>
        <v>Female</v>
      </c>
      <c r="M912">
        <f>IF(Sheet4!$C4826=M$1,1,0)</f>
        <v>0</v>
      </c>
      <c r="N912">
        <f>IF(Sheet4!$C4826=N$1,1,0)</f>
        <v>0</v>
      </c>
      <c r="O912">
        <f>IF(Sheet4!$C4826=O$1,1,0)</f>
        <v>0</v>
      </c>
      <c r="P912">
        <f>IF(Sheet4!$C4826=P$1,1,0)</f>
        <v>0</v>
      </c>
      <c r="Q912">
        <f>IF(Sheet4!$C4826=Q$1,1,0)</f>
        <v>0</v>
      </c>
      <c r="R912">
        <f>IF(Sheet4!$C4826=R$1,1,0)</f>
        <v>0</v>
      </c>
      <c r="S912">
        <f>IF(Sheet4!$C4826=S$1,1,0)</f>
        <v>0</v>
      </c>
      <c r="T912">
        <f>IF(Sheet4!$C4826=T$1,1,0)</f>
        <v>0</v>
      </c>
      <c r="U912">
        <f>IF(Sheet4!$C4826=U$1,1,0)</f>
        <v>0</v>
      </c>
      <c r="V912">
        <f>IF(Sheet4!$C4826=V$1,1,0)</f>
        <v>0</v>
      </c>
      <c r="W912">
        <f>IF(Sheet4!$C4826=W$1,1,0)</f>
        <v>0</v>
      </c>
      <c r="X912">
        <f>IF(Sheet4!$C4826=X$1,1,0)</f>
        <v>0</v>
      </c>
      <c r="Y912">
        <f>IF(Sheet4!$C4826=Y$1,1,0)</f>
        <v>1</v>
      </c>
      <c r="Z912">
        <f>IF(Sheet4!$C4826=Z$1,1,0)</f>
        <v>0</v>
      </c>
      <c r="AA912" t="str">
        <f t="shared" si="148"/>
        <v>Valid</v>
      </c>
      <c r="AB912">
        <f>IF(h!$A4826=AB$1,1,0)</f>
        <v>1</v>
      </c>
      <c r="AC912">
        <f>IF(h!$A4826=AC$1,1,0)</f>
        <v>0</v>
      </c>
      <c r="AD912">
        <f>IF(h!$A4826=AD$1,1,0)</f>
        <v>0</v>
      </c>
      <c r="AE912">
        <f>IF(h!$A4826=AE$1,1,0)</f>
        <v>0</v>
      </c>
      <c r="AF912">
        <f t="shared" si="151"/>
        <v>0</v>
      </c>
      <c r="AG912">
        <f t="shared" si="151"/>
        <v>0</v>
      </c>
      <c r="AH912">
        <f t="shared" si="151"/>
        <v>0</v>
      </c>
      <c r="AI912">
        <f>IF(h!$A4826=AI$1,1,0)</f>
        <v>0</v>
      </c>
      <c r="AJ912" t="str">
        <f t="shared" si="149"/>
        <v>Valid</v>
      </c>
      <c r="AK912" t="str">
        <f t="shared" si="150"/>
        <v>Service Department</v>
      </c>
    </row>
    <row r="913" spans="1:37" x14ac:dyDescent="0.3">
      <c r="A913">
        <v>652702</v>
      </c>
      <c r="B913" s="2">
        <v>41855.397812499999</v>
      </c>
      <c r="C913">
        <v>16977</v>
      </c>
      <c r="D913" t="s">
        <v>38</v>
      </c>
      <c r="E913">
        <f>IF(Sheet4!D3161="Hired",1,0)</f>
        <v>1</v>
      </c>
      <c r="F913" t="str">
        <f t="shared" si="144"/>
        <v>Hired</v>
      </c>
      <c r="G913" t="str">
        <f t="shared" si="145"/>
        <v>Valid</v>
      </c>
      <c r="I913">
        <f>IF(Sheet4!$A3161=I$1,1,0)</f>
        <v>0</v>
      </c>
      <c r="J913">
        <f>IF(Sheet4!$A3161=J$1,1,0)</f>
        <v>1</v>
      </c>
      <c r="K913" t="str">
        <f t="shared" si="146"/>
        <v>Valid</v>
      </c>
      <c r="L913" t="str">
        <f t="shared" si="147"/>
        <v>Female</v>
      </c>
      <c r="M913">
        <f>IF(Sheet4!$C3161=M$1,1,0)</f>
        <v>0</v>
      </c>
      <c r="N913">
        <f>IF(Sheet4!$C3161=N$1,1,0)</f>
        <v>0</v>
      </c>
      <c r="O913">
        <f>IF(Sheet4!$C3161=O$1,1,0)</f>
        <v>0</v>
      </c>
      <c r="P913">
        <f>IF(Sheet4!$C3161=P$1,1,0)</f>
        <v>0</v>
      </c>
      <c r="Q913">
        <f>IF(Sheet4!$C3161=Q$1,1,0)</f>
        <v>0</v>
      </c>
      <c r="R913">
        <f>IF(Sheet4!$C3161=R$1,1,0)</f>
        <v>0</v>
      </c>
      <c r="S913">
        <f>IF(Sheet4!$C3161=S$1,1,0)</f>
        <v>1</v>
      </c>
      <c r="T913">
        <f>IF(Sheet4!$C3161=T$1,1,0)</f>
        <v>0</v>
      </c>
      <c r="U913">
        <f>IF(Sheet4!$C3161=U$1,1,0)</f>
        <v>0</v>
      </c>
      <c r="V913">
        <f>IF(Sheet4!$C3161=V$1,1,0)</f>
        <v>0</v>
      </c>
      <c r="W913">
        <f>IF(Sheet4!$C3161=W$1,1,0)</f>
        <v>0</v>
      </c>
      <c r="X913">
        <f>IF(Sheet4!$C3161=X$1,1,0)</f>
        <v>0</v>
      </c>
      <c r="Y913">
        <f>IF(Sheet4!$C3161=Y$1,1,0)</f>
        <v>0</v>
      </c>
      <c r="Z913">
        <f>IF(Sheet4!$C3161=Z$1,1,0)</f>
        <v>0</v>
      </c>
      <c r="AA913" t="str">
        <f t="shared" si="148"/>
        <v>Valid</v>
      </c>
      <c r="AB913">
        <f>IF(h!$A3161=AB$1,1,0)</f>
        <v>1</v>
      </c>
      <c r="AC913">
        <f>IF(h!$A3161=AC$1,1,0)</f>
        <v>0</v>
      </c>
      <c r="AD913">
        <f>IF(h!$A3161=AD$1,1,0)</f>
        <v>0</v>
      </c>
      <c r="AE913">
        <f>IF(h!$A3161=AE$1,1,0)</f>
        <v>0</v>
      </c>
      <c r="AF913">
        <f t="shared" si="151"/>
        <v>0</v>
      </c>
      <c r="AG913">
        <f t="shared" si="151"/>
        <v>0</v>
      </c>
      <c r="AH913">
        <f t="shared" si="151"/>
        <v>0</v>
      </c>
      <c r="AI913">
        <f>IF(h!$A3161=AI$1,1,0)</f>
        <v>0</v>
      </c>
      <c r="AJ913" t="str">
        <f t="shared" si="149"/>
        <v>Valid</v>
      </c>
      <c r="AK913" t="str">
        <f t="shared" si="150"/>
        <v>Service Department</v>
      </c>
    </row>
    <row r="914" spans="1:37" x14ac:dyDescent="0.3">
      <c r="A914">
        <v>175180</v>
      </c>
      <c r="B914" s="2">
        <v>41830.644780092596</v>
      </c>
      <c r="C914">
        <v>16996</v>
      </c>
      <c r="D914" t="s">
        <v>38</v>
      </c>
      <c r="E914">
        <f>IF(Sheet4!D4046="Hired",1,0)</f>
        <v>1</v>
      </c>
      <c r="F914" t="str">
        <f t="shared" si="144"/>
        <v>Hired</v>
      </c>
      <c r="G914" t="str">
        <f t="shared" si="145"/>
        <v>Valid</v>
      </c>
      <c r="I914">
        <f>IF(Sheet4!$A4046=I$1,1,0)</f>
        <v>0</v>
      </c>
      <c r="J914">
        <f>IF(Sheet4!$A4046=J$1,1,0)</f>
        <v>1</v>
      </c>
      <c r="K914" t="str">
        <f t="shared" si="146"/>
        <v>Valid</v>
      </c>
      <c r="L914" t="str">
        <f t="shared" si="147"/>
        <v>Female</v>
      </c>
      <c r="M914">
        <f>IF(Sheet4!$C4046=M$1,1,0)</f>
        <v>0</v>
      </c>
      <c r="N914">
        <f>IF(Sheet4!$C4046=N$1,1,0)</f>
        <v>0</v>
      </c>
      <c r="O914">
        <f>IF(Sheet4!$C4046=O$1,1,0)</f>
        <v>0</v>
      </c>
      <c r="P914">
        <f>IF(Sheet4!$C4046=P$1,1,0)</f>
        <v>0</v>
      </c>
      <c r="Q914">
        <f>IF(Sheet4!$C4046=Q$1,1,0)</f>
        <v>0</v>
      </c>
      <c r="R914">
        <f>IF(Sheet4!$C4046=R$1,1,0)</f>
        <v>0</v>
      </c>
      <c r="S914">
        <f>IF(Sheet4!$C4046=S$1,1,0)</f>
        <v>0</v>
      </c>
      <c r="T914">
        <f>IF(Sheet4!$C4046=T$1,1,0)</f>
        <v>0</v>
      </c>
      <c r="U914">
        <f>IF(Sheet4!$C4046=U$1,1,0)</f>
        <v>0</v>
      </c>
      <c r="V914">
        <f>IF(Sheet4!$C4046=V$1,1,0)</f>
        <v>0</v>
      </c>
      <c r="W914">
        <f>IF(Sheet4!$C4046=W$1,1,0)</f>
        <v>0</v>
      </c>
      <c r="X914">
        <f>IF(Sheet4!$C4046=X$1,1,0)</f>
        <v>0</v>
      </c>
      <c r="Y914">
        <f>IF(Sheet4!$C4046=Y$1,1,0)</f>
        <v>1</v>
      </c>
      <c r="Z914">
        <f>IF(Sheet4!$C4046=Z$1,1,0)</f>
        <v>0</v>
      </c>
      <c r="AA914" t="str">
        <f t="shared" si="148"/>
        <v>Valid</v>
      </c>
      <c r="AB914">
        <f>IF(h!$A4046=AB$1,1,0)</f>
        <v>0</v>
      </c>
      <c r="AC914">
        <f>IF(h!$A4046=AC$1,1,0)</f>
        <v>0</v>
      </c>
      <c r="AD914">
        <f>IF(h!$A4046=AD$1,1,0)</f>
        <v>1</v>
      </c>
      <c r="AE914">
        <f>IF(h!$A4046=AE$1,1,0)</f>
        <v>0</v>
      </c>
      <c r="AF914">
        <f t="shared" si="151"/>
        <v>0</v>
      </c>
      <c r="AG914">
        <f t="shared" si="151"/>
        <v>0</v>
      </c>
      <c r="AH914">
        <f t="shared" si="151"/>
        <v>0</v>
      </c>
      <c r="AI914">
        <f>IF(h!$A4046=AI$1,1,0)</f>
        <v>0</v>
      </c>
      <c r="AJ914" t="str">
        <f t="shared" si="149"/>
        <v>Valid</v>
      </c>
      <c r="AK914" t="str">
        <f t="shared" si="150"/>
        <v>Sales Department</v>
      </c>
    </row>
    <row r="915" spans="1:37" x14ac:dyDescent="0.3">
      <c r="A915">
        <v>416139</v>
      </c>
      <c r="B915" s="2">
        <v>41880.398935185185</v>
      </c>
      <c r="C915">
        <v>17002</v>
      </c>
      <c r="D915" t="s">
        <v>38</v>
      </c>
      <c r="E915">
        <f>IF(Sheet4!D5338="Hired",1,0)</f>
        <v>1</v>
      </c>
      <c r="F915" t="str">
        <f t="shared" si="144"/>
        <v>Hired</v>
      </c>
      <c r="G915" t="str">
        <f t="shared" si="145"/>
        <v>Valid</v>
      </c>
      <c r="I915">
        <f>IF(Sheet4!$A5338=I$1,1,0)</f>
        <v>1</v>
      </c>
      <c r="J915">
        <f>IF(Sheet4!$A5338=J$1,1,0)</f>
        <v>0</v>
      </c>
      <c r="K915" t="str">
        <f t="shared" si="146"/>
        <v>Valid</v>
      </c>
      <c r="L915" t="str">
        <f t="shared" si="147"/>
        <v>Male</v>
      </c>
      <c r="M915">
        <f>IF(Sheet4!$C5338=M$1,1,0)</f>
        <v>0</v>
      </c>
      <c r="N915">
        <f>IF(Sheet4!$C5338=N$1,1,0)</f>
        <v>1</v>
      </c>
      <c r="O915">
        <f>IF(Sheet4!$C5338=O$1,1,0)</f>
        <v>0</v>
      </c>
      <c r="P915">
        <f>IF(Sheet4!$C5338=P$1,1,0)</f>
        <v>0</v>
      </c>
      <c r="Q915">
        <f>IF(Sheet4!$C5338=Q$1,1,0)</f>
        <v>0</v>
      </c>
      <c r="R915">
        <f>IF(Sheet4!$C5338=R$1,1,0)</f>
        <v>0</v>
      </c>
      <c r="S915">
        <f>IF(Sheet4!$C5338=S$1,1,0)</f>
        <v>0</v>
      </c>
      <c r="T915">
        <f>IF(Sheet4!$C5338=T$1,1,0)</f>
        <v>0</v>
      </c>
      <c r="U915">
        <f>IF(Sheet4!$C5338=U$1,1,0)</f>
        <v>0</v>
      </c>
      <c r="V915">
        <f>IF(Sheet4!$C5338=V$1,1,0)</f>
        <v>0</v>
      </c>
      <c r="W915">
        <f>IF(Sheet4!$C5338=W$1,1,0)</f>
        <v>0</v>
      </c>
      <c r="X915">
        <f>IF(Sheet4!$C5338=X$1,1,0)</f>
        <v>0</v>
      </c>
      <c r="Y915">
        <f>IF(Sheet4!$C5338=Y$1,1,0)</f>
        <v>0</v>
      </c>
      <c r="Z915">
        <f>IF(Sheet4!$C5338=Z$1,1,0)</f>
        <v>0</v>
      </c>
      <c r="AA915" t="str">
        <f t="shared" si="148"/>
        <v>Valid</v>
      </c>
      <c r="AB915">
        <f>IF(h!$A5338=AB$1,1,0)</f>
        <v>1</v>
      </c>
      <c r="AC915">
        <f>IF(h!$A5338=AC$1,1,0)</f>
        <v>0</v>
      </c>
      <c r="AD915">
        <f>IF(h!$A5338=AD$1,1,0)</f>
        <v>0</v>
      </c>
      <c r="AE915">
        <f>IF(h!$A5338=AE$1,1,0)</f>
        <v>0</v>
      </c>
      <c r="AF915">
        <f t="shared" si="151"/>
        <v>0</v>
      </c>
      <c r="AG915">
        <f t="shared" si="151"/>
        <v>0</v>
      </c>
      <c r="AH915">
        <f t="shared" si="151"/>
        <v>0</v>
      </c>
      <c r="AI915">
        <f>IF(h!$A5338=AI$1,1,0)</f>
        <v>0</v>
      </c>
      <c r="AJ915" t="str">
        <f t="shared" si="149"/>
        <v>Valid</v>
      </c>
      <c r="AK915" t="str">
        <f t="shared" si="150"/>
        <v>Service Department</v>
      </c>
    </row>
    <row r="916" spans="1:37" x14ac:dyDescent="0.3">
      <c r="A916">
        <v>320823</v>
      </c>
      <c r="B916" s="2">
        <v>41854.612291666665</v>
      </c>
      <c r="C916">
        <v>17057</v>
      </c>
      <c r="D916" t="s">
        <v>38</v>
      </c>
      <c r="E916">
        <f>IF(Sheet4!D4854="Hired",1,0)</f>
        <v>1</v>
      </c>
      <c r="F916" t="str">
        <f t="shared" si="144"/>
        <v>Hired</v>
      </c>
      <c r="G916" t="str">
        <f t="shared" si="145"/>
        <v>Valid</v>
      </c>
      <c r="I916">
        <f>IF(Sheet4!$A4854=I$1,1,0)</f>
        <v>1</v>
      </c>
      <c r="J916">
        <f>IF(Sheet4!$A4854=J$1,1,0)</f>
        <v>0</v>
      </c>
      <c r="K916" t="str">
        <f t="shared" si="146"/>
        <v>Valid</v>
      </c>
      <c r="L916" t="str">
        <f t="shared" si="147"/>
        <v>Male</v>
      </c>
      <c r="M916">
        <f>IF(Sheet4!$C4854=M$1,1,0)</f>
        <v>0</v>
      </c>
      <c r="N916">
        <f>IF(Sheet4!$C4854=N$1,1,0)</f>
        <v>0</v>
      </c>
      <c r="O916">
        <f>IF(Sheet4!$C4854=O$1,1,0)</f>
        <v>0</v>
      </c>
      <c r="P916">
        <f>IF(Sheet4!$C4854=P$1,1,0)</f>
        <v>0</v>
      </c>
      <c r="Q916">
        <f>IF(Sheet4!$C4854=Q$1,1,0)</f>
        <v>0</v>
      </c>
      <c r="R916">
        <f>IF(Sheet4!$C4854=R$1,1,0)</f>
        <v>0</v>
      </c>
      <c r="S916">
        <f>IF(Sheet4!$C4854=S$1,1,0)</f>
        <v>0</v>
      </c>
      <c r="T916">
        <f>IF(Sheet4!$C4854=T$1,1,0)</f>
        <v>1</v>
      </c>
      <c r="U916">
        <f>IF(Sheet4!$C4854=U$1,1,0)</f>
        <v>0</v>
      </c>
      <c r="V916">
        <f>IF(Sheet4!$C4854=V$1,1,0)</f>
        <v>0</v>
      </c>
      <c r="W916">
        <f>IF(Sheet4!$C4854=W$1,1,0)</f>
        <v>0</v>
      </c>
      <c r="X916">
        <f>IF(Sheet4!$C4854=X$1,1,0)</f>
        <v>0</v>
      </c>
      <c r="Y916">
        <f>IF(Sheet4!$C4854=Y$1,1,0)</f>
        <v>0</v>
      </c>
      <c r="Z916">
        <f>IF(Sheet4!$C4854=Z$1,1,0)</f>
        <v>0</v>
      </c>
      <c r="AA916" t="str">
        <f t="shared" si="148"/>
        <v>Valid</v>
      </c>
      <c r="AB916">
        <f>IF(h!$A4854=AB$1,1,0)</f>
        <v>1</v>
      </c>
      <c r="AC916">
        <f>IF(h!$A4854=AC$1,1,0)</f>
        <v>0</v>
      </c>
      <c r="AD916">
        <f>IF(h!$A4854=AD$1,1,0)</f>
        <v>0</v>
      </c>
      <c r="AE916">
        <f>IF(h!$A4854=AE$1,1,0)</f>
        <v>0</v>
      </c>
      <c r="AF916">
        <f t="shared" si="151"/>
        <v>0</v>
      </c>
      <c r="AG916">
        <f t="shared" si="151"/>
        <v>0</v>
      </c>
      <c r="AH916">
        <f t="shared" si="151"/>
        <v>0</v>
      </c>
      <c r="AI916">
        <f>IF(h!$A4854=AI$1,1,0)</f>
        <v>0</v>
      </c>
      <c r="AJ916" t="str">
        <f t="shared" si="149"/>
        <v>Valid</v>
      </c>
      <c r="AK916" t="str">
        <f t="shared" si="150"/>
        <v>Service Department</v>
      </c>
    </row>
    <row r="917" spans="1:37" x14ac:dyDescent="0.3">
      <c r="A917">
        <v>993627</v>
      </c>
      <c r="B917" s="2">
        <v>41804.620439814818</v>
      </c>
      <c r="C917">
        <v>17062</v>
      </c>
      <c r="D917" t="s">
        <v>38</v>
      </c>
      <c r="E917">
        <f>IF(Sheet4!D409="Hired",1,0)</f>
        <v>1</v>
      </c>
      <c r="F917" t="str">
        <f t="shared" si="144"/>
        <v>Hired</v>
      </c>
      <c r="G917" t="str">
        <f t="shared" si="145"/>
        <v>Valid</v>
      </c>
      <c r="I917">
        <f>IF(Sheet4!$A409=I$1,1,0)</f>
        <v>1</v>
      </c>
      <c r="J917">
        <f>IF(Sheet4!$A409=J$1,1,0)</f>
        <v>0</v>
      </c>
      <c r="K917" t="str">
        <f t="shared" si="146"/>
        <v>Valid</v>
      </c>
      <c r="L917" t="str">
        <f t="shared" si="147"/>
        <v>Male</v>
      </c>
      <c r="M917">
        <f>IF(Sheet4!$C409=M$1,1,0)</f>
        <v>0</v>
      </c>
      <c r="N917">
        <f>IF(Sheet4!$C409=N$1,1,0)</f>
        <v>0</v>
      </c>
      <c r="O917">
        <f>IF(Sheet4!$C409=O$1,1,0)</f>
        <v>0</v>
      </c>
      <c r="P917">
        <f>IF(Sheet4!$C409=P$1,1,0)</f>
        <v>1</v>
      </c>
      <c r="Q917">
        <f>IF(Sheet4!$C409=Q$1,1,0)</f>
        <v>0</v>
      </c>
      <c r="R917">
        <f>IF(Sheet4!$C409=R$1,1,0)</f>
        <v>0</v>
      </c>
      <c r="S917">
        <f>IF(Sheet4!$C409=S$1,1,0)</f>
        <v>0</v>
      </c>
      <c r="T917">
        <f>IF(Sheet4!$C409=T$1,1,0)</f>
        <v>0</v>
      </c>
      <c r="U917">
        <f>IF(Sheet4!$C409=U$1,1,0)</f>
        <v>0</v>
      </c>
      <c r="V917">
        <f>IF(Sheet4!$C409=V$1,1,0)</f>
        <v>0</v>
      </c>
      <c r="W917">
        <f>IF(Sheet4!$C409=W$1,1,0)</f>
        <v>0</v>
      </c>
      <c r="X917">
        <f>IF(Sheet4!$C409=X$1,1,0)</f>
        <v>0</v>
      </c>
      <c r="Y917">
        <f>IF(Sheet4!$C409=Y$1,1,0)</f>
        <v>0</v>
      </c>
      <c r="Z917">
        <f>IF(Sheet4!$C409=Z$1,1,0)</f>
        <v>0</v>
      </c>
      <c r="AA917" t="str">
        <f t="shared" si="148"/>
        <v>Valid</v>
      </c>
      <c r="AB917">
        <f>IF(h!$A409=AB$1,1,0)</f>
        <v>1</v>
      </c>
      <c r="AC917">
        <f>IF(h!$A409=AC$1,1,0)</f>
        <v>0</v>
      </c>
      <c r="AD917">
        <f>IF(h!$A409=AD$1,1,0)</f>
        <v>0</v>
      </c>
      <c r="AE917">
        <f>IF(h!$A409=AE$1,1,0)</f>
        <v>0</v>
      </c>
      <c r="AF917">
        <f t="shared" si="151"/>
        <v>0</v>
      </c>
      <c r="AG917">
        <f t="shared" si="151"/>
        <v>0</v>
      </c>
      <c r="AH917">
        <f t="shared" si="151"/>
        <v>0</v>
      </c>
      <c r="AI917">
        <f>IF(h!$A409=AI$1,1,0)</f>
        <v>0</v>
      </c>
      <c r="AJ917" t="str">
        <f t="shared" si="149"/>
        <v>Valid</v>
      </c>
      <c r="AK917" t="str">
        <f t="shared" si="150"/>
        <v>Service Department</v>
      </c>
    </row>
    <row r="918" spans="1:37" x14ac:dyDescent="0.3">
      <c r="A918">
        <v>75450</v>
      </c>
      <c r="B918" s="2">
        <v>41851.793877314813</v>
      </c>
      <c r="C918">
        <v>17165</v>
      </c>
      <c r="D918" t="s">
        <v>38</v>
      </c>
      <c r="E918">
        <f>IF(Sheet4!D6713="Hired",1,0)</f>
        <v>1</v>
      </c>
      <c r="F918" t="str">
        <f t="shared" si="144"/>
        <v>Hired</v>
      </c>
      <c r="G918" t="str">
        <f t="shared" si="145"/>
        <v>Valid</v>
      </c>
      <c r="I918">
        <f>IF(Sheet4!$A6713=I$1,1,0)</f>
        <v>0</v>
      </c>
      <c r="J918">
        <f>IF(Sheet4!$A6713=J$1,1,0)</f>
        <v>1</v>
      </c>
      <c r="K918" t="str">
        <f t="shared" si="146"/>
        <v>Valid</v>
      </c>
      <c r="L918" t="str">
        <f t="shared" si="147"/>
        <v>Female</v>
      </c>
      <c r="M918">
        <f>IF(Sheet4!$C6713=M$1,1,0)</f>
        <v>0</v>
      </c>
      <c r="N918">
        <f>IF(Sheet4!$C6713=N$1,1,0)</f>
        <v>1</v>
      </c>
      <c r="O918">
        <f>IF(Sheet4!$C6713=O$1,1,0)</f>
        <v>0</v>
      </c>
      <c r="P918">
        <f>IF(Sheet4!$C6713=P$1,1,0)</f>
        <v>0</v>
      </c>
      <c r="Q918">
        <f>IF(Sheet4!$C6713=Q$1,1,0)</f>
        <v>0</v>
      </c>
      <c r="R918">
        <f>IF(Sheet4!$C6713=R$1,1,0)</f>
        <v>0</v>
      </c>
      <c r="S918">
        <f>IF(Sheet4!$C6713=S$1,1,0)</f>
        <v>0</v>
      </c>
      <c r="T918">
        <f>IF(Sheet4!$C6713=T$1,1,0)</f>
        <v>0</v>
      </c>
      <c r="U918">
        <f>IF(Sheet4!$C6713=U$1,1,0)</f>
        <v>0</v>
      </c>
      <c r="V918">
        <f>IF(Sheet4!$C6713=V$1,1,0)</f>
        <v>0</v>
      </c>
      <c r="W918">
        <f>IF(Sheet4!$C6713=W$1,1,0)</f>
        <v>0</v>
      </c>
      <c r="X918">
        <f>IF(Sheet4!$C6713=X$1,1,0)</f>
        <v>0</v>
      </c>
      <c r="Y918">
        <f>IF(Sheet4!$C6713=Y$1,1,0)</f>
        <v>0</v>
      </c>
      <c r="Z918">
        <f>IF(Sheet4!$C6713=Z$1,1,0)</f>
        <v>0</v>
      </c>
      <c r="AA918" t="str">
        <f t="shared" si="148"/>
        <v>Valid</v>
      </c>
      <c r="AB918">
        <f>IF(h!$A6713=AB$1,1,0)</f>
        <v>0</v>
      </c>
      <c r="AC918">
        <f>IF(h!$A6713=AC$1,1,0)</f>
        <v>1</v>
      </c>
      <c r="AD918">
        <f>IF(h!$A6713=AD$1,1,0)</f>
        <v>0</v>
      </c>
      <c r="AE918">
        <f>IF(h!$A6713=AE$1,1,0)</f>
        <v>0</v>
      </c>
      <c r="AF918">
        <f t="shared" si="151"/>
        <v>0</v>
      </c>
      <c r="AG918">
        <f t="shared" si="151"/>
        <v>0</v>
      </c>
      <c r="AH918">
        <f t="shared" si="151"/>
        <v>0</v>
      </c>
      <c r="AI918">
        <f>IF(h!$A6713=AI$1,1,0)</f>
        <v>0</v>
      </c>
      <c r="AJ918" t="str">
        <f t="shared" si="149"/>
        <v>Valid</v>
      </c>
      <c r="AK918" t="str">
        <f t="shared" si="150"/>
        <v>Operation Department</v>
      </c>
    </row>
    <row r="919" spans="1:37" x14ac:dyDescent="0.3">
      <c r="A919">
        <v>486960</v>
      </c>
      <c r="B919" s="2">
        <v>41810.593888888892</v>
      </c>
      <c r="C919">
        <v>17171</v>
      </c>
      <c r="D919" t="s">
        <v>38</v>
      </c>
      <c r="E919">
        <f>IF(Sheet4!D2728="Hired",1,0)</f>
        <v>1</v>
      </c>
      <c r="F919" t="str">
        <f t="shared" si="144"/>
        <v>Hired</v>
      </c>
      <c r="G919" t="str">
        <f t="shared" si="145"/>
        <v>Valid</v>
      </c>
      <c r="I919">
        <f>IF(Sheet4!$A2728=I$1,1,0)</f>
        <v>1</v>
      </c>
      <c r="J919">
        <f>IF(Sheet4!$A2728=J$1,1,0)</f>
        <v>0</v>
      </c>
      <c r="K919" t="str">
        <f t="shared" si="146"/>
        <v>Valid</v>
      </c>
      <c r="L919" t="str">
        <f t="shared" si="147"/>
        <v>Male</v>
      </c>
      <c r="M919">
        <f>IF(Sheet4!$C2728=M$1,1,0)</f>
        <v>0</v>
      </c>
      <c r="N919">
        <f>IF(Sheet4!$C2728=N$1,1,0)</f>
        <v>1</v>
      </c>
      <c r="O919">
        <f>IF(Sheet4!$C2728=O$1,1,0)</f>
        <v>0</v>
      </c>
      <c r="P919">
        <f>IF(Sheet4!$C2728=P$1,1,0)</f>
        <v>0</v>
      </c>
      <c r="Q919">
        <f>IF(Sheet4!$C2728=Q$1,1,0)</f>
        <v>0</v>
      </c>
      <c r="R919">
        <f>IF(Sheet4!$C2728=R$1,1,0)</f>
        <v>0</v>
      </c>
      <c r="S919">
        <f>IF(Sheet4!$C2728=S$1,1,0)</f>
        <v>0</v>
      </c>
      <c r="T919">
        <f>IF(Sheet4!$C2728=T$1,1,0)</f>
        <v>0</v>
      </c>
      <c r="U919">
        <f>IF(Sheet4!$C2728=U$1,1,0)</f>
        <v>0</v>
      </c>
      <c r="V919">
        <f>IF(Sheet4!$C2728=V$1,1,0)</f>
        <v>0</v>
      </c>
      <c r="W919">
        <f>IF(Sheet4!$C2728=W$1,1,0)</f>
        <v>0</v>
      </c>
      <c r="X919">
        <f>IF(Sheet4!$C2728=X$1,1,0)</f>
        <v>0</v>
      </c>
      <c r="Y919">
        <f>IF(Sheet4!$C2728=Y$1,1,0)</f>
        <v>0</v>
      </c>
      <c r="Z919">
        <f>IF(Sheet4!$C2728=Z$1,1,0)</f>
        <v>0</v>
      </c>
      <c r="AA919" t="str">
        <f t="shared" si="148"/>
        <v>Valid</v>
      </c>
      <c r="AB919">
        <f>IF(h!$A2728=AB$1,1,0)</f>
        <v>0</v>
      </c>
      <c r="AC919">
        <f>IF(h!$A2728=AC$1,1,0)</f>
        <v>1</v>
      </c>
      <c r="AD919">
        <f>IF(h!$A2728=AD$1,1,0)</f>
        <v>0</v>
      </c>
      <c r="AE919">
        <f>IF(h!$A2728=AE$1,1,0)</f>
        <v>0</v>
      </c>
      <c r="AF919">
        <f t="shared" si="151"/>
        <v>0</v>
      </c>
      <c r="AG919">
        <f t="shared" si="151"/>
        <v>0</v>
      </c>
      <c r="AH919">
        <f t="shared" si="151"/>
        <v>0</v>
      </c>
      <c r="AI919">
        <f>IF(h!$A2728=AI$1,1,0)</f>
        <v>0</v>
      </c>
      <c r="AJ919" t="str">
        <f t="shared" si="149"/>
        <v>Valid</v>
      </c>
      <c r="AK919" t="str">
        <f t="shared" si="150"/>
        <v>Operation Department</v>
      </c>
    </row>
    <row r="920" spans="1:37" x14ac:dyDescent="0.3">
      <c r="A920">
        <v>327160</v>
      </c>
      <c r="B920" s="2">
        <v>41858.413078703707</v>
      </c>
      <c r="C920">
        <v>17191</v>
      </c>
      <c r="D920" t="s">
        <v>38</v>
      </c>
      <c r="E920">
        <f>IF(Sheet4!D6790="Hired",1,0)</f>
        <v>1</v>
      </c>
      <c r="F920" t="str">
        <f t="shared" si="144"/>
        <v>Hired</v>
      </c>
      <c r="G920" t="str">
        <f t="shared" si="145"/>
        <v>Valid</v>
      </c>
      <c r="I920">
        <f>IF(Sheet4!$A6790=I$1,1,0)</f>
        <v>1</v>
      </c>
      <c r="J920">
        <f>IF(Sheet4!$A6790=J$1,1,0)</f>
        <v>0</v>
      </c>
      <c r="K920" t="str">
        <f t="shared" si="146"/>
        <v>Valid</v>
      </c>
      <c r="L920" t="str">
        <f t="shared" si="147"/>
        <v>Male</v>
      </c>
      <c r="M920">
        <f>IF(Sheet4!$C6790=M$1,1,0)</f>
        <v>0</v>
      </c>
      <c r="N920">
        <f>IF(Sheet4!$C6790=N$1,1,0)</f>
        <v>0</v>
      </c>
      <c r="O920">
        <f>IF(Sheet4!$C6790=O$1,1,0)</f>
        <v>0</v>
      </c>
      <c r="P920">
        <f>IF(Sheet4!$C6790=P$1,1,0)</f>
        <v>0</v>
      </c>
      <c r="Q920">
        <f>IF(Sheet4!$C6790=Q$1,1,0)</f>
        <v>0</v>
      </c>
      <c r="R920">
        <f>IF(Sheet4!$C6790=R$1,1,0)</f>
        <v>1</v>
      </c>
      <c r="S920">
        <f>IF(Sheet4!$C6790=S$1,1,0)</f>
        <v>0</v>
      </c>
      <c r="T920">
        <f>IF(Sheet4!$C6790=T$1,1,0)</f>
        <v>0</v>
      </c>
      <c r="U920">
        <f>IF(Sheet4!$C6790=U$1,1,0)</f>
        <v>0</v>
      </c>
      <c r="V920">
        <f>IF(Sheet4!$C6790=V$1,1,0)</f>
        <v>0</v>
      </c>
      <c r="W920">
        <f>IF(Sheet4!$C6790=W$1,1,0)</f>
        <v>0</v>
      </c>
      <c r="X920">
        <f>IF(Sheet4!$C6790=X$1,1,0)</f>
        <v>0</v>
      </c>
      <c r="Y920">
        <f>IF(Sheet4!$C6790=Y$1,1,0)</f>
        <v>0</v>
      </c>
      <c r="Z920">
        <f>IF(Sheet4!$C6790=Z$1,1,0)</f>
        <v>0</v>
      </c>
      <c r="AA920" t="str">
        <f t="shared" si="148"/>
        <v>Valid</v>
      </c>
      <c r="AB920">
        <f>IF(h!$A6790=AB$1,1,0)</f>
        <v>0</v>
      </c>
      <c r="AC920">
        <f>IF(h!$A6790=AC$1,1,0)</f>
        <v>1</v>
      </c>
      <c r="AD920">
        <f>IF(h!$A6790=AD$1,1,0)</f>
        <v>0</v>
      </c>
      <c r="AE920">
        <f>IF(h!$A6790=AE$1,1,0)</f>
        <v>0</v>
      </c>
      <c r="AF920">
        <f t="shared" si="151"/>
        <v>0</v>
      </c>
      <c r="AG920">
        <f t="shared" si="151"/>
        <v>0</v>
      </c>
      <c r="AH920">
        <f t="shared" si="151"/>
        <v>0</v>
      </c>
      <c r="AI920">
        <f>IF(h!$A6790=AI$1,1,0)</f>
        <v>0</v>
      </c>
      <c r="AJ920" t="str">
        <f t="shared" si="149"/>
        <v>Valid</v>
      </c>
      <c r="AK920" t="str">
        <f t="shared" si="150"/>
        <v>Operation Department</v>
      </c>
    </row>
    <row r="921" spans="1:37" x14ac:dyDescent="0.3">
      <c r="A921">
        <v>440524</v>
      </c>
      <c r="B921" s="2">
        <v>41853.613680555558</v>
      </c>
      <c r="C921">
        <v>17199</v>
      </c>
      <c r="D921" t="s">
        <v>38</v>
      </c>
      <c r="E921">
        <f>IF(Sheet4!D4181="Hired",1,0)</f>
        <v>1</v>
      </c>
      <c r="F921" t="str">
        <f t="shared" si="144"/>
        <v>Hired</v>
      </c>
      <c r="G921" t="str">
        <f t="shared" si="145"/>
        <v>Valid</v>
      </c>
      <c r="I921">
        <f>IF(Sheet4!$A4181=I$1,1,0)</f>
        <v>0</v>
      </c>
      <c r="J921">
        <f>IF(Sheet4!$A4181=J$1,1,0)</f>
        <v>1</v>
      </c>
      <c r="K921" t="str">
        <f t="shared" si="146"/>
        <v>Valid</v>
      </c>
      <c r="L921" t="str">
        <f t="shared" si="147"/>
        <v>Female</v>
      </c>
      <c r="M921">
        <f>IF(Sheet4!$C4181=M$1,1,0)</f>
        <v>0</v>
      </c>
      <c r="N921">
        <f>IF(Sheet4!$C4181=N$1,1,0)</f>
        <v>0</v>
      </c>
      <c r="O921">
        <f>IF(Sheet4!$C4181=O$1,1,0)</f>
        <v>0</v>
      </c>
      <c r="P921">
        <f>IF(Sheet4!$C4181=P$1,1,0)</f>
        <v>0</v>
      </c>
      <c r="Q921">
        <f>IF(Sheet4!$C4181=Q$1,1,0)</f>
        <v>0</v>
      </c>
      <c r="R921">
        <f>IF(Sheet4!$C4181=R$1,1,0)</f>
        <v>0</v>
      </c>
      <c r="S921">
        <f>IF(Sheet4!$C4181=S$1,1,0)</f>
        <v>0</v>
      </c>
      <c r="T921">
        <f>IF(Sheet4!$C4181=T$1,1,0)</f>
        <v>0</v>
      </c>
      <c r="U921">
        <f>IF(Sheet4!$C4181=U$1,1,0)</f>
        <v>0</v>
      </c>
      <c r="V921">
        <f>IF(Sheet4!$C4181=V$1,1,0)</f>
        <v>0</v>
      </c>
      <c r="W921">
        <f>IF(Sheet4!$C4181=W$1,1,0)</f>
        <v>0</v>
      </c>
      <c r="X921">
        <f>IF(Sheet4!$C4181=X$1,1,0)</f>
        <v>0</v>
      </c>
      <c r="Y921">
        <f>IF(Sheet4!$C4181=Y$1,1,0)</f>
        <v>1</v>
      </c>
      <c r="Z921">
        <f>IF(Sheet4!$C4181=Z$1,1,0)</f>
        <v>0</v>
      </c>
      <c r="AA921" t="str">
        <f t="shared" si="148"/>
        <v>Valid</v>
      </c>
      <c r="AB921">
        <f>IF(h!$A4181=AB$1,1,0)</f>
        <v>0</v>
      </c>
      <c r="AC921">
        <f>IF(h!$A4181=AC$1,1,0)</f>
        <v>0</v>
      </c>
      <c r="AD921">
        <f>IF(h!$A4181=AD$1,1,0)</f>
        <v>0</v>
      </c>
      <c r="AE921">
        <f>IF(h!$A4181=AE$1,1,0)</f>
        <v>1</v>
      </c>
      <c r="AF921">
        <f t="shared" si="151"/>
        <v>0</v>
      </c>
      <c r="AG921">
        <f t="shared" si="151"/>
        <v>0</v>
      </c>
      <c r="AH921">
        <f t="shared" si="151"/>
        <v>0</v>
      </c>
      <c r="AI921">
        <f>IF(h!$A4181=AI$1,1,0)</f>
        <v>0</v>
      </c>
      <c r="AJ921" t="str">
        <f t="shared" si="149"/>
        <v>Valid</v>
      </c>
      <c r="AK921" t="str">
        <f t="shared" si="150"/>
        <v>Finance Department</v>
      </c>
    </row>
    <row r="922" spans="1:37" x14ac:dyDescent="0.3">
      <c r="A922">
        <v>116199</v>
      </c>
      <c r="B922" s="2">
        <v>41874.525810185187</v>
      </c>
      <c r="C922">
        <v>17225</v>
      </c>
      <c r="D922" t="s">
        <v>38</v>
      </c>
      <c r="E922">
        <f>IF(Sheet4!D7088="Hired",1,0)</f>
        <v>1</v>
      </c>
      <c r="F922" t="str">
        <f t="shared" si="144"/>
        <v>Hired</v>
      </c>
      <c r="G922" t="str">
        <f t="shared" si="145"/>
        <v>Valid</v>
      </c>
      <c r="I922">
        <f>IF(Sheet4!$A7088=I$1,1,0)</f>
        <v>1</v>
      </c>
      <c r="J922">
        <f>IF(Sheet4!$A7088=J$1,1,0)</f>
        <v>0</v>
      </c>
      <c r="K922" t="str">
        <f t="shared" si="146"/>
        <v>Valid</v>
      </c>
      <c r="L922" t="str">
        <f t="shared" si="147"/>
        <v>Male</v>
      </c>
      <c r="M922">
        <f>IF(Sheet4!$C7088=M$1,1,0)</f>
        <v>1</v>
      </c>
      <c r="N922">
        <f>IF(Sheet4!$C7088=N$1,1,0)</f>
        <v>0</v>
      </c>
      <c r="O922">
        <f>IF(Sheet4!$C7088=O$1,1,0)</f>
        <v>0</v>
      </c>
      <c r="P922">
        <f>IF(Sheet4!$C7088=P$1,1,0)</f>
        <v>0</v>
      </c>
      <c r="Q922">
        <f>IF(Sheet4!$C7088=Q$1,1,0)</f>
        <v>0</v>
      </c>
      <c r="R922">
        <f>IF(Sheet4!$C7088=R$1,1,0)</f>
        <v>0</v>
      </c>
      <c r="S922">
        <f>IF(Sheet4!$C7088=S$1,1,0)</f>
        <v>0</v>
      </c>
      <c r="T922">
        <f>IF(Sheet4!$C7088=T$1,1,0)</f>
        <v>0</v>
      </c>
      <c r="U922">
        <f>IF(Sheet4!$C7088=U$1,1,0)</f>
        <v>0</v>
      </c>
      <c r="V922">
        <f>IF(Sheet4!$C7088=V$1,1,0)</f>
        <v>0</v>
      </c>
      <c r="W922">
        <f>IF(Sheet4!$C7088=W$1,1,0)</f>
        <v>0</v>
      </c>
      <c r="X922">
        <f>IF(Sheet4!$C7088=X$1,1,0)</f>
        <v>0</v>
      </c>
      <c r="Y922">
        <f>IF(Sheet4!$C7088=Y$1,1,0)</f>
        <v>0</v>
      </c>
      <c r="Z922">
        <f>IF(Sheet4!$C7088=Z$1,1,0)</f>
        <v>0</v>
      </c>
      <c r="AA922" t="str">
        <f t="shared" si="148"/>
        <v>Valid</v>
      </c>
      <c r="AB922">
        <f>IF(h!$A7088=AB$1,1,0)</f>
        <v>0</v>
      </c>
      <c r="AC922">
        <f>IF(h!$A7088=AC$1,1,0)</f>
        <v>0</v>
      </c>
      <c r="AD922">
        <f>IF(h!$A7088=AD$1,1,0)</f>
        <v>1</v>
      </c>
      <c r="AE922">
        <f>IF(h!$A7088=AE$1,1,0)</f>
        <v>0</v>
      </c>
      <c r="AF922">
        <f t="shared" ref="AF922:AH941" si="152">IF(AE922=AF$1,1,0)</f>
        <v>0</v>
      </c>
      <c r="AG922">
        <f t="shared" si="152"/>
        <v>0</v>
      </c>
      <c r="AH922">
        <f t="shared" si="152"/>
        <v>0</v>
      </c>
      <c r="AI922">
        <f>IF(h!$A7088=AI$1,1,0)</f>
        <v>0</v>
      </c>
      <c r="AJ922" t="str">
        <f t="shared" si="149"/>
        <v>Valid</v>
      </c>
      <c r="AK922" t="str">
        <f t="shared" si="150"/>
        <v>Sales Department</v>
      </c>
    </row>
    <row r="923" spans="1:37" x14ac:dyDescent="0.3">
      <c r="A923">
        <v>497925</v>
      </c>
      <c r="B923" s="2">
        <v>41856.397418981483</v>
      </c>
      <c r="C923">
        <v>17227</v>
      </c>
      <c r="D923" t="s">
        <v>38</v>
      </c>
      <c r="E923">
        <f>IF(Sheet4!D4818="Hired",1,0)</f>
        <v>1</v>
      </c>
      <c r="F923" t="str">
        <f t="shared" si="144"/>
        <v>Hired</v>
      </c>
      <c r="G923" t="str">
        <f t="shared" si="145"/>
        <v>Valid</v>
      </c>
      <c r="I923">
        <f>IF(Sheet4!$A4818=I$1,1,0)</f>
        <v>1</v>
      </c>
      <c r="J923">
        <f>IF(Sheet4!$A4818=J$1,1,0)</f>
        <v>0</v>
      </c>
      <c r="K923" t="str">
        <f t="shared" si="146"/>
        <v>Valid</v>
      </c>
      <c r="L923" t="str">
        <f t="shared" si="147"/>
        <v>Male</v>
      </c>
      <c r="M923">
        <f>IF(Sheet4!$C4818=M$1,1,0)</f>
        <v>0</v>
      </c>
      <c r="N923">
        <f>IF(Sheet4!$C4818=N$1,1,0)</f>
        <v>0</v>
      </c>
      <c r="O923">
        <f>IF(Sheet4!$C4818=O$1,1,0)</f>
        <v>0</v>
      </c>
      <c r="P923">
        <f>IF(Sheet4!$C4818=P$1,1,0)</f>
        <v>1</v>
      </c>
      <c r="Q923">
        <f>IF(Sheet4!$C4818=Q$1,1,0)</f>
        <v>0</v>
      </c>
      <c r="R923">
        <f>IF(Sheet4!$C4818=R$1,1,0)</f>
        <v>0</v>
      </c>
      <c r="S923">
        <f>IF(Sheet4!$C4818=S$1,1,0)</f>
        <v>0</v>
      </c>
      <c r="T923">
        <f>IF(Sheet4!$C4818=T$1,1,0)</f>
        <v>0</v>
      </c>
      <c r="U923">
        <f>IF(Sheet4!$C4818=U$1,1,0)</f>
        <v>0</v>
      </c>
      <c r="V923">
        <f>IF(Sheet4!$C4818=V$1,1,0)</f>
        <v>0</v>
      </c>
      <c r="W923">
        <f>IF(Sheet4!$C4818=W$1,1,0)</f>
        <v>0</v>
      </c>
      <c r="X923">
        <f>IF(Sheet4!$C4818=X$1,1,0)</f>
        <v>0</v>
      </c>
      <c r="Y923">
        <f>IF(Sheet4!$C4818=Y$1,1,0)</f>
        <v>0</v>
      </c>
      <c r="Z923">
        <f>IF(Sheet4!$C4818=Z$1,1,0)</f>
        <v>0</v>
      </c>
      <c r="AA923" t="str">
        <f t="shared" si="148"/>
        <v>Valid</v>
      </c>
      <c r="AB923">
        <f>IF(h!$A4818=AB$1,1,0)</f>
        <v>1</v>
      </c>
      <c r="AC923">
        <f>IF(h!$A4818=AC$1,1,0)</f>
        <v>0</v>
      </c>
      <c r="AD923">
        <f>IF(h!$A4818=AD$1,1,0)</f>
        <v>0</v>
      </c>
      <c r="AE923">
        <f>IF(h!$A4818=AE$1,1,0)</f>
        <v>0</v>
      </c>
      <c r="AF923">
        <f t="shared" si="152"/>
        <v>0</v>
      </c>
      <c r="AG923">
        <f t="shared" si="152"/>
        <v>0</v>
      </c>
      <c r="AH923">
        <f t="shared" si="152"/>
        <v>0</v>
      </c>
      <c r="AI923">
        <f>IF(h!$A4818=AI$1,1,0)</f>
        <v>0</v>
      </c>
      <c r="AJ923" t="str">
        <f t="shared" si="149"/>
        <v>Valid</v>
      </c>
      <c r="AK923" t="str">
        <f t="shared" si="150"/>
        <v>Service Department</v>
      </c>
    </row>
    <row r="924" spans="1:37" hidden="1" x14ac:dyDescent="0.3">
      <c r="A924">
        <v>227334</v>
      </c>
      <c r="B924" s="2">
        <v>41871.738935185182</v>
      </c>
      <c r="C924">
        <v>17245</v>
      </c>
      <c r="D924" t="s">
        <v>38</v>
      </c>
      <c r="E924">
        <f>IF(Sheet4!D1154="Hired",1,0)</f>
        <v>0</v>
      </c>
      <c r="F924" t="str">
        <f t="shared" si="144"/>
        <v>Rejected</v>
      </c>
      <c r="G924" t="str">
        <f t="shared" si="145"/>
        <v>Valid</v>
      </c>
      <c r="I924">
        <f>IF(Sheet4!$A1154=I$1,1,0)</f>
        <v>1</v>
      </c>
      <c r="J924">
        <f>IF(Sheet4!$A1154=J$1,1,0)</f>
        <v>0</v>
      </c>
      <c r="K924" t="str">
        <f t="shared" si="146"/>
        <v>Valid</v>
      </c>
      <c r="L924" t="str">
        <f t="shared" si="147"/>
        <v>Male</v>
      </c>
      <c r="M924">
        <f>IF(Sheet4!$C1154=M$1,1,0)</f>
        <v>0</v>
      </c>
      <c r="N924">
        <f>IF(Sheet4!$C1154=N$1,1,0)</f>
        <v>0</v>
      </c>
      <c r="O924">
        <f>IF(Sheet4!$C1154=O$1,1,0)</f>
        <v>0</v>
      </c>
      <c r="P924">
        <f>IF(Sheet4!$C1154=P$1,1,0)</f>
        <v>0</v>
      </c>
      <c r="Q924">
        <f>IF(Sheet4!$C1154=Q$1,1,0)</f>
        <v>0</v>
      </c>
      <c r="R924">
        <f>IF(Sheet4!$C1154=R$1,1,0)</f>
        <v>0</v>
      </c>
      <c r="S924">
        <f>IF(Sheet4!$C1154=S$1,1,0)</f>
        <v>0</v>
      </c>
      <c r="T924">
        <f>IF(Sheet4!$C1154=T$1,1,0)</f>
        <v>0</v>
      </c>
      <c r="U924">
        <f>IF(Sheet4!$C1154=U$1,1,0)</f>
        <v>1</v>
      </c>
      <c r="V924">
        <f>IF(Sheet4!$C1154=V$1,1,0)</f>
        <v>0</v>
      </c>
      <c r="W924">
        <f>IF(Sheet4!$C1154=W$1,1,0)</f>
        <v>0</v>
      </c>
      <c r="X924">
        <f>IF(Sheet4!$C1154=X$1,1,0)</f>
        <v>0</v>
      </c>
      <c r="Y924">
        <f>IF(Sheet4!$C1154=Y$1,1,0)</f>
        <v>0</v>
      </c>
      <c r="Z924">
        <f>IF(Sheet4!$C1154=Z$1,1,0)</f>
        <v>0</v>
      </c>
      <c r="AA924" t="str">
        <f t="shared" si="148"/>
        <v>Valid</v>
      </c>
      <c r="AB924">
        <f>IF(h!$A1154=AB$1,1,0)</f>
        <v>0</v>
      </c>
      <c r="AC924">
        <f>IF(h!$A1154=AC$1,1,0)</f>
        <v>1</v>
      </c>
      <c r="AD924">
        <f>IF(h!$A1154=AD$1,1,0)</f>
        <v>0</v>
      </c>
      <c r="AE924">
        <f>IF(h!$A1154=AE$1,1,0)</f>
        <v>0</v>
      </c>
      <c r="AF924">
        <f t="shared" si="152"/>
        <v>0</v>
      </c>
      <c r="AG924">
        <f t="shared" si="152"/>
        <v>0</v>
      </c>
      <c r="AH924">
        <f t="shared" si="152"/>
        <v>0</v>
      </c>
      <c r="AI924">
        <f>IF(h!$A1154=AI$1,1,0)</f>
        <v>0</v>
      </c>
      <c r="AJ924" t="str">
        <f t="shared" si="149"/>
        <v>Valid</v>
      </c>
      <c r="AK924" t="str">
        <f t="shared" si="150"/>
        <v>Operation Department</v>
      </c>
    </row>
    <row r="925" spans="1:37" x14ac:dyDescent="0.3">
      <c r="A925">
        <v>932139</v>
      </c>
      <c r="B925" s="2">
        <v>41824.79587962963</v>
      </c>
      <c r="C925">
        <v>17249</v>
      </c>
      <c r="D925" t="s">
        <v>38</v>
      </c>
      <c r="E925">
        <f>IF(Sheet4!D2009="Hired",1,0)</f>
        <v>1</v>
      </c>
      <c r="F925" t="str">
        <f t="shared" si="144"/>
        <v>Hired</v>
      </c>
      <c r="G925" t="str">
        <f t="shared" si="145"/>
        <v>Valid</v>
      </c>
      <c r="I925">
        <f>IF(Sheet4!$A2009=I$1,1,0)</f>
        <v>0</v>
      </c>
      <c r="J925">
        <f>IF(Sheet4!$A2009=J$1,1,0)</f>
        <v>1</v>
      </c>
      <c r="K925" t="str">
        <f t="shared" si="146"/>
        <v>Valid</v>
      </c>
      <c r="L925" t="str">
        <f t="shared" si="147"/>
        <v>Female</v>
      </c>
      <c r="M925">
        <f>IF(Sheet4!$C2009=M$1,1,0)</f>
        <v>1</v>
      </c>
      <c r="N925">
        <f>IF(Sheet4!$C2009=N$1,1,0)</f>
        <v>0</v>
      </c>
      <c r="O925">
        <f>IF(Sheet4!$C2009=O$1,1,0)</f>
        <v>0</v>
      </c>
      <c r="P925">
        <f>IF(Sheet4!$C2009=P$1,1,0)</f>
        <v>0</v>
      </c>
      <c r="Q925">
        <f>IF(Sheet4!$C2009=Q$1,1,0)</f>
        <v>0</v>
      </c>
      <c r="R925">
        <f>IF(Sheet4!$C2009=R$1,1,0)</f>
        <v>0</v>
      </c>
      <c r="S925">
        <f>IF(Sheet4!$C2009=S$1,1,0)</f>
        <v>0</v>
      </c>
      <c r="T925">
        <f>IF(Sheet4!$C2009=T$1,1,0)</f>
        <v>0</v>
      </c>
      <c r="U925">
        <f>IF(Sheet4!$C2009=U$1,1,0)</f>
        <v>0</v>
      </c>
      <c r="V925">
        <f>IF(Sheet4!$C2009=V$1,1,0)</f>
        <v>0</v>
      </c>
      <c r="W925">
        <f>IF(Sheet4!$C2009=W$1,1,0)</f>
        <v>0</v>
      </c>
      <c r="X925">
        <f>IF(Sheet4!$C2009=X$1,1,0)</f>
        <v>0</v>
      </c>
      <c r="Y925">
        <f>IF(Sheet4!$C2009=Y$1,1,0)</f>
        <v>0</v>
      </c>
      <c r="Z925">
        <f>IF(Sheet4!$C2009=Z$1,1,0)</f>
        <v>0</v>
      </c>
      <c r="AA925" t="str">
        <f t="shared" si="148"/>
        <v>Valid</v>
      </c>
      <c r="AB925">
        <f>IF(h!$A2009=AB$1,1,0)</f>
        <v>0</v>
      </c>
      <c r="AC925">
        <f>IF(h!$A2009=AC$1,1,0)</f>
        <v>1</v>
      </c>
      <c r="AD925">
        <f>IF(h!$A2009=AD$1,1,0)</f>
        <v>0</v>
      </c>
      <c r="AE925">
        <f>IF(h!$A2009=AE$1,1,0)</f>
        <v>0</v>
      </c>
      <c r="AF925">
        <f t="shared" si="152"/>
        <v>0</v>
      </c>
      <c r="AG925">
        <f t="shared" si="152"/>
        <v>0</v>
      </c>
      <c r="AH925">
        <f t="shared" si="152"/>
        <v>0</v>
      </c>
      <c r="AI925">
        <f>IF(h!$A2009=AI$1,1,0)</f>
        <v>0</v>
      </c>
      <c r="AJ925" t="str">
        <f t="shared" si="149"/>
        <v>Valid</v>
      </c>
      <c r="AK925" t="str">
        <f t="shared" si="150"/>
        <v>Operation Department</v>
      </c>
    </row>
    <row r="926" spans="1:37" x14ac:dyDescent="0.3">
      <c r="A926">
        <v>460072</v>
      </c>
      <c r="B926" s="2">
        <v>41880.527881944443</v>
      </c>
      <c r="C926">
        <v>17249</v>
      </c>
      <c r="D926" t="s">
        <v>38</v>
      </c>
      <c r="E926">
        <f>IF(Sheet4!D6969="Hired",1,0)</f>
        <v>1</v>
      </c>
      <c r="F926" t="str">
        <f t="shared" si="144"/>
        <v>Hired</v>
      </c>
      <c r="G926" t="str">
        <f t="shared" si="145"/>
        <v>Valid</v>
      </c>
      <c r="I926">
        <f>IF(Sheet4!$A6969=I$1,1,0)</f>
        <v>1</v>
      </c>
      <c r="J926">
        <f>IF(Sheet4!$A6969=J$1,1,0)</f>
        <v>0</v>
      </c>
      <c r="K926" t="str">
        <f t="shared" si="146"/>
        <v>Valid</v>
      </c>
      <c r="L926" t="str">
        <f t="shared" si="147"/>
        <v>Male</v>
      </c>
      <c r="M926">
        <f>IF(Sheet4!$C6969=M$1,1,0)</f>
        <v>0</v>
      </c>
      <c r="N926">
        <f>IF(Sheet4!$C6969=N$1,1,0)</f>
        <v>0</v>
      </c>
      <c r="O926">
        <f>IF(Sheet4!$C6969=O$1,1,0)</f>
        <v>0</v>
      </c>
      <c r="P926">
        <f>IF(Sheet4!$C6969=P$1,1,0)</f>
        <v>0</v>
      </c>
      <c r="Q926">
        <f>IF(Sheet4!$C6969=Q$1,1,0)</f>
        <v>0</v>
      </c>
      <c r="R926">
        <f>IF(Sheet4!$C6969=R$1,1,0)</f>
        <v>0</v>
      </c>
      <c r="S926">
        <f>IF(Sheet4!$C6969=S$1,1,0)</f>
        <v>1</v>
      </c>
      <c r="T926">
        <f>IF(Sheet4!$C6969=T$1,1,0)</f>
        <v>0</v>
      </c>
      <c r="U926">
        <f>IF(Sheet4!$C6969=U$1,1,0)</f>
        <v>0</v>
      </c>
      <c r="V926">
        <f>IF(Sheet4!$C6969=V$1,1,0)</f>
        <v>0</v>
      </c>
      <c r="W926">
        <f>IF(Sheet4!$C6969=W$1,1,0)</f>
        <v>0</v>
      </c>
      <c r="X926">
        <f>IF(Sheet4!$C6969=X$1,1,0)</f>
        <v>0</v>
      </c>
      <c r="Y926">
        <f>IF(Sheet4!$C6969=Y$1,1,0)</f>
        <v>0</v>
      </c>
      <c r="Z926">
        <f>IF(Sheet4!$C6969=Z$1,1,0)</f>
        <v>0</v>
      </c>
      <c r="AA926" t="str">
        <f t="shared" si="148"/>
        <v>Valid</v>
      </c>
      <c r="AB926">
        <f>IF(h!$A6969=AB$1,1,0)</f>
        <v>0</v>
      </c>
      <c r="AC926">
        <f>IF(h!$A6969=AC$1,1,0)</f>
        <v>0</v>
      </c>
      <c r="AD926">
        <f>IF(h!$A6969=AD$1,1,0)</f>
        <v>1</v>
      </c>
      <c r="AE926">
        <f>IF(h!$A6969=AE$1,1,0)</f>
        <v>0</v>
      </c>
      <c r="AF926">
        <f t="shared" si="152"/>
        <v>0</v>
      </c>
      <c r="AG926">
        <f t="shared" si="152"/>
        <v>0</v>
      </c>
      <c r="AH926">
        <f t="shared" si="152"/>
        <v>0</v>
      </c>
      <c r="AI926">
        <f>IF(h!$A6969=AI$1,1,0)</f>
        <v>0</v>
      </c>
      <c r="AJ926" t="str">
        <f t="shared" si="149"/>
        <v>Valid</v>
      </c>
      <c r="AK926" t="str">
        <f t="shared" si="150"/>
        <v>Sales Department</v>
      </c>
    </row>
    <row r="927" spans="1:37" x14ac:dyDescent="0.3">
      <c r="A927">
        <v>831466</v>
      </c>
      <c r="B927" s="2">
        <v>41859.397349537037</v>
      </c>
      <c r="C927">
        <v>17255</v>
      </c>
      <c r="D927" t="s">
        <v>38</v>
      </c>
      <c r="E927">
        <f>IF(Sheet4!D5027="Hired",1,0)</f>
        <v>1</v>
      </c>
      <c r="F927" t="str">
        <f t="shared" si="144"/>
        <v>Hired</v>
      </c>
      <c r="G927" t="str">
        <f t="shared" si="145"/>
        <v>Valid</v>
      </c>
      <c r="I927">
        <f>IF(Sheet4!$A5027=I$1,1,0)</f>
        <v>0</v>
      </c>
      <c r="J927">
        <f>IF(Sheet4!$A5027=J$1,1,0)</f>
        <v>1</v>
      </c>
      <c r="K927" t="str">
        <f t="shared" si="146"/>
        <v>Valid</v>
      </c>
      <c r="L927" t="str">
        <f t="shared" si="147"/>
        <v>Female</v>
      </c>
      <c r="M927">
        <f>IF(Sheet4!$C5027=M$1,1,0)</f>
        <v>0</v>
      </c>
      <c r="N927">
        <f>IF(Sheet4!$C5027=N$1,1,0)</f>
        <v>0</v>
      </c>
      <c r="O927">
        <f>IF(Sheet4!$C5027=O$1,1,0)</f>
        <v>0</v>
      </c>
      <c r="P927">
        <f>IF(Sheet4!$C5027=P$1,1,0)</f>
        <v>0</v>
      </c>
      <c r="Q927">
        <f>IF(Sheet4!$C5027=Q$1,1,0)</f>
        <v>0</v>
      </c>
      <c r="R927">
        <f>IF(Sheet4!$C5027=R$1,1,0)</f>
        <v>0</v>
      </c>
      <c r="S927">
        <f>IF(Sheet4!$C5027=S$1,1,0)</f>
        <v>0</v>
      </c>
      <c r="T927">
        <f>IF(Sheet4!$C5027=T$1,1,0)</f>
        <v>0</v>
      </c>
      <c r="U927">
        <f>IF(Sheet4!$C5027=U$1,1,0)</f>
        <v>0</v>
      </c>
      <c r="V927">
        <f>IF(Sheet4!$C5027=V$1,1,0)</f>
        <v>0</v>
      </c>
      <c r="W927">
        <f>IF(Sheet4!$C5027=W$1,1,0)</f>
        <v>0</v>
      </c>
      <c r="X927">
        <f>IF(Sheet4!$C5027=X$1,1,0)</f>
        <v>0</v>
      </c>
      <c r="Y927">
        <f>IF(Sheet4!$C5027=Y$1,1,0)</f>
        <v>1</v>
      </c>
      <c r="Z927">
        <f>IF(Sheet4!$C5027=Z$1,1,0)</f>
        <v>0</v>
      </c>
      <c r="AA927" t="str">
        <f t="shared" si="148"/>
        <v>Valid</v>
      </c>
      <c r="AB927">
        <f>IF(h!$A5027=AB$1,1,0)</f>
        <v>0</v>
      </c>
      <c r="AC927">
        <f>IF(h!$A5027=AC$1,1,0)</f>
        <v>1</v>
      </c>
      <c r="AD927">
        <f>IF(h!$A5027=AD$1,1,0)</f>
        <v>0</v>
      </c>
      <c r="AE927">
        <f>IF(h!$A5027=AE$1,1,0)</f>
        <v>0</v>
      </c>
      <c r="AF927">
        <f t="shared" si="152"/>
        <v>0</v>
      </c>
      <c r="AG927">
        <f t="shared" si="152"/>
        <v>0</v>
      </c>
      <c r="AH927">
        <f t="shared" si="152"/>
        <v>0</v>
      </c>
      <c r="AI927">
        <f>IF(h!$A5027=AI$1,1,0)</f>
        <v>0</v>
      </c>
      <c r="AJ927" t="str">
        <f t="shared" si="149"/>
        <v>Valid</v>
      </c>
      <c r="AK927" t="str">
        <f t="shared" si="150"/>
        <v>Operation Department</v>
      </c>
    </row>
    <row r="928" spans="1:37" x14ac:dyDescent="0.3">
      <c r="A928">
        <v>268296</v>
      </c>
      <c r="B928" s="2">
        <v>41768.416331018518</v>
      </c>
      <c r="C928">
        <v>17266</v>
      </c>
      <c r="D928" t="s">
        <v>38</v>
      </c>
      <c r="E928">
        <f>IF(Sheet4!D5992="Hired",1,0)</f>
        <v>1</v>
      </c>
      <c r="F928" t="str">
        <f t="shared" si="144"/>
        <v>Hired</v>
      </c>
      <c r="G928" t="str">
        <f t="shared" si="145"/>
        <v>Valid</v>
      </c>
      <c r="I928">
        <f>IF(Sheet4!$A5992=I$1,1,0)</f>
        <v>1</v>
      </c>
      <c r="J928">
        <f>IF(Sheet4!$A5992=J$1,1,0)</f>
        <v>0</v>
      </c>
      <c r="K928" t="str">
        <f t="shared" si="146"/>
        <v>Valid</v>
      </c>
      <c r="L928" t="str">
        <f t="shared" si="147"/>
        <v>Male</v>
      </c>
      <c r="M928">
        <f>IF(Sheet4!$C5992=M$1,1,0)</f>
        <v>0</v>
      </c>
      <c r="N928">
        <f>IF(Sheet4!$C5992=N$1,1,0)</f>
        <v>1</v>
      </c>
      <c r="O928">
        <f>IF(Sheet4!$C5992=O$1,1,0)</f>
        <v>0</v>
      </c>
      <c r="P928">
        <f>IF(Sheet4!$C5992=P$1,1,0)</f>
        <v>0</v>
      </c>
      <c r="Q928">
        <f>IF(Sheet4!$C5992=Q$1,1,0)</f>
        <v>0</v>
      </c>
      <c r="R928">
        <f>IF(Sheet4!$C5992=R$1,1,0)</f>
        <v>0</v>
      </c>
      <c r="S928">
        <f>IF(Sheet4!$C5992=S$1,1,0)</f>
        <v>0</v>
      </c>
      <c r="T928">
        <f>IF(Sheet4!$C5992=T$1,1,0)</f>
        <v>0</v>
      </c>
      <c r="U928">
        <f>IF(Sheet4!$C5992=U$1,1,0)</f>
        <v>0</v>
      </c>
      <c r="V928">
        <f>IF(Sheet4!$C5992=V$1,1,0)</f>
        <v>0</v>
      </c>
      <c r="W928">
        <f>IF(Sheet4!$C5992=W$1,1,0)</f>
        <v>0</v>
      </c>
      <c r="X928">
        <f>IF(Sheet4!$C5992=X$1,1,0)</f>
        <v>0</v>
      </c>
      <c r="Y928">
        <f>IF(Sheet4!$C5992=Y$1,1,0)</f>
        <v>0</v>
      </c>
      <c r="Z928">
        <f>IF(Sheet4!$C5992=Z$1,1,0)</f>
        <v>0</v>
      </c>
      <c r="AA928" t="str">
        <f t="shared" si="148"/>
        <v>Valid</v>
      </c>
      <c r="AB928">
        <f>IF(h!$A5992=AB$1,1,0)</f>
        <v>0</v>
      </c>
      <c r="AC928">
        <f>IF(h!$A5992=AC$1,1,0)</f>
        <v>1</v>
      </c>
      <c r="AD928">
        <f>IF(h!$A5992=AD$1,1,0)</f>
        <v>0</v>
      </c>
      <c r="AE928">
        <f>IF(h!$A5992=AE$1,1,0)</f>
        <v>0</v>
      </c>
      <c r="AF928">
        <f t="shared" si="152"/>
        <v>0</v>
      </c>
      <c r="AG928">
        <f t="shared" si="152"/>
        <v>0</v>
      </c>
      <c r="AH928">
        <f t="shared" si="152"/>
        <v>0</v>
      </c>
      <c r="AI928">
        <f>IF(h!$A5992=AI$1,1,0)</f>
        <v>0</v>
      </c>
      <c r="AJ928" t="str">
        <f t="shared" si="149"/>
        <v>Valid</v>
      </c>
      <c r="AK928" t="str">
        <f t="shared" si="150"/>
        <v>Operation Department</v>
      </c>
    </row>
    <row r="929" spans="1:37" x14ac:dyDescent="0.3">
      <c r="A929">
        <v>807688</v>
      </c>
      <c r="B929" s="2">
        <v>41790.578020833331</v>
      </c>
      <c r="C929">
        <v>17268</v>
      </c>
      <c r="D929" t="s">
        <v>38</v>
      </c>
      <c r="E929">
        <f>IF(Sheet4!D1853="Hired",1,0)</f>
        <v>1</v>
      </c>
      <c r="F929" t="str">
        <f t="shared" si="144"/>
        <v>Hired</v>
      </c>
      <c r="G929" t="str">
        <f t="shared" si="145"/>
        <v>Valid</v>
      </c>
      <c r="I929">
        <f>IF(Sheet4!$A1853=I$1,1,0)</f>
        <v>1</v>
      </c>
      <c r="J929">
        <f>IF(Sheet4!$A1853=J$1,1,0)</f>
        <v>0</v>
      </c>
      <c r="K929" t="str">
        <f t="shared" si="146"/>
        <v>Valid</v>
      </c>
      <c r="L929" t="str">
        <f t="shared" si="147"/>
        <v>Male</v>
      </c>
      <c r="M929">
        <f>IF(Sheet4!$C1853=M$1,1,0)</f>
        <v>0</v>
      </c>
      <c r="N929">
        <f>IF(Sheet4!$C1853=N$1,1,0)</f>
        <v>0</v>
      </c>
      <c r="O929">
        <f>IF(Sheet4!$C1853=O$1,1,0)</f>
        <v>0</v>
      </c>
      <c r="P929">
        <f>IF(Sheet4!$C1853=P$1,1,0)</f>
        <v>0</v>
      </c>
      <c r="Q929">
        <f>IF(Sheet4!$C1853=Q$1,1,0)</f>
        <v>0</v>
      </c>
      <c r="R929">
        <f>IF(Sheet4!$C1853=R$1,1,0)</f>
        <v>0</v>
      </c>
      <c r="S929">
        <f>IF(Sheet4!$C1853=S$1,1,0)</f>
        <v>0</v>
      </c>
      <c r="T929">
        <f>IF(Sheet4!$C1853=T$1,1,0)</f>
        <v>0</v>
      </c>
      <c r="U929">
        <f>IF(Sheet4!$C1853=U$1,1,0)</f>
        <v>1</v>
      </c>
      <c r="V929">
        <f>IF(Sheet4!$C1853=V$1,1,0)</f>
        <v>0</v>
      </c>
      <c r="W929">
        <f>IF(Sheet4!$C1853=W$1,1,0)</f>
        <v>0</v>
      </c>
      <c r="X929">
        <f>IF(Sheet4!$C1853=X$1,1,0)</f>
        <v>0</v>
      </c>
      <c r="Y929">
        <f>IF(Sheet4!$C1853=Y$1,1,0)</f>
        <v>0</v>
      </c>
      <c r="Z929">
        <f>IF(Sheet4!$C1853=Z$1,1,0)</f>
        <v>0</v>
      </c>
      <c r="AA929" t="str">
        <f t="shared" si="148"/>
        <v>Valid</v>
      </c>
      <c r="AB929">
        <f>IF(h!$A1853=AB$1,1,0)</f>
        <v>1</v>
      </c>
      <c r="AC929">
        <f>IF(h!$A1853=AC$1,1,0)</f>
        <v>0</v>
      </c>
      <c r="AD929">
        <f>IF(h!$A1853=AD$1,1,0)</f>
        <v>0</v>
      </c>
      <c r="AE929">
        <f>IF(h!$A1853=AE$1,1,0)</f>
        <v>0</v>
      </c>
      <c r="AF929">
        <f t="shared" si="152"/>
        <v>0</v>
      </c>
      <c r="AG929">
        <f t="shared" si="152"/>
        <v>0</v>
      </c>
      <c r="AH929">
        <f t="shared" si="152"/>
        <v>0</v>
      </c>
      <c r="AI929">
        <f>IF(h!$A1853=AI$1,1,0)</f>
        <v>0</v>
      </c>
      <c r="AJ929" t="str">
        <f t="shared" si="149"/>
        <v>Valid</v>
      </c>
      <c r="AK929" t="str">
        <f t="shared" si="150"/>
        <v>Service Department</v>
      </c>
    </row>
    <row r="930" spans="1:37" hidden="1" x14ac:dyDescent="0.3">
      <c r="A930">
        <v>422439</v>
      </c>
      <c r="B930" s="2">
        <v>41870.734120370369</v>
      </c>
      <c r="C930">
        <v>17272</v>
      </c>
      <c r="D930" t="s">
        <v>38</v>
      </c>
      <c r="E930">
        <f>IF(Sheet4!D1360="Hired",1,0)</f>
        <v>0</v>
      </c>
      <c r="F930" t="str">
        <f t="shared" si="144"/>
        <v>Rejected</v>
      </c>
      <c r="G930" t="str">
        <f t="shared" si="145"/>
        <v>Valid</v>
      </c>
      <c r="I930">
        <f>IF(Sheet4!$A1360=I$1,1,0)</f>
        <v>1</v>
      </c>
      <c r="J930">
        <f>IF(Sheet4!$A1360=J$1,1,0)</f>
        <v>0</v>
      </c>
      <c r="K930" t="str">
        <f t="shared" si="146"/>
        <v>Valid</v>
      </c>
      <c r="L930" t="str">
        <f t="shared" si="147"/>
        <v>Male</v>
      </c>
      <c r="M930">
        <f>IF(Sheet4!$C1360=M$1,1,0)</f>
        <v>0</v>
      </c>
      <c r="N930">
        <f>IF(Sheet4!$C1360=N$1,1,0)</f>
        <v>0</v>
      </c>
      <c r="O930">
        <f>IF(Sheet4!$C1360=O$1,1,0)</f>
        <v>0</v>
      </c>
      <c r="P930">
        <f>IF(Sheet4!$C1360=P$1,1,0)</f>
        <v>1</v>
      </c>
      <c r="Q930">
        <f>IF(Sheet4!$C1360=Q$1,1,0)</f>
        <v>0</v>
      </c>
      <c r="R930">
        <f>IF(Sheet4!$C1360=R$1,1,0)</f>
        <v>0</v>
      </c>
      <c r="S930">
        <f>IF(Sheet4!$C1360=S$1,1,0)</f>
        <v>0</v>
      </c>
      <c r="T930">
        <f>IF(Sheet4!$C1360=T$1,1,0)</f>
        <v>0</v>
      </c>
      <c r="U930">
        <f>IF(Sheet4!$C1360=U$1,1,0)</f>
        <v>0</v>
      </c>
      <c r="V930">
        <f>IF(Sheet4!$C1360=V$1,1,0)</f>
        <v>0</v>
      </c>
      <c r="W930">
        <f>IF(Sheet4!$C1360=W$1,1,0)</f>
        <v>0</v>
      </c>
      <c r="X930">
        <f>IF(Sheet4!$C1360=X$1,1,0)</f>
        <v>0</v>
      </c>
      <c r="Y930">
        <f>IF(Sheet4!$C1360=Y$1,1,0)</f>
        <v>0</v>
      </c>
      <c r="Z930">
        <f>IF(Sheet4!$C1360=Z$1,1,0)</f>
        <v>0</v>
      </c>
      <c r="AA930" t="str">
        <f t="shared" si="148"/>
        <v>Valid</v>
      </c>
      <c r="AB930">
        <f>IF(h!$A1360=AB$1,1,0)</f>
        <v>0</v>
      </c>
      <c r="AC930">
        <f>IF(h!$A1360=AC$1,1,0)</f>
        <v>1</v>
      </c>
      <c r="AD930">
        <f>IF(h!$A1360=AD$1,1,0)</f>
        <v>0</v>
      </c>
      <c r="AE930">
        <f>IF(h!$A1360=AE$1,1,0)</f>
        <v>0</v>
      </c>
      <c r="AF930">
        <f t="shared" si="152"/>
        <v>0</v>
      </c>
      <c r="AG930">
        <f t="shared" si="152"/>
        <v>0</v>
      </c>
      <c r="AH930">
        <f t="shared" si="152"/>
        <v>0</v>
      </c>
      <c r="AI930">
        <f>IF(h!$A1360=AI$1,1,0)</f>
        <v>0</v>
      </c>
      <c r="AJ930" t="str">
        <f t="shared" si="149"/>
        <v>Valid</v>
      </c>
      <c r="AK930" t="str">
        <f t="shared" si="150"/>
        <v>Operation Department</v>
      </c>
    </row>
    <row r="931" spans="1:37" hidden="1" x14ac:dyDescent="0.3">
      <c r="A931">
        <v>262354</v>
      </c>
      <c r="B931" s="2">
        <v>41870.751979166664</v>
      </c>
      <c r="C931">
        <v>17286</v>
      </c>
      <c r="D931" t="s">
        <v>38</v>
      </c>
      <c r="E931">
        <f>IF(Sheet4!D1136="Hired",1,0)</f>
        <v>0</v>
      </c>
      <c r="F931" t="str">
        <f t="shared" si="144"/>
        <v>Rejected</v>
      </c>
      <c r="G931" t="str">
        <f t="shared" si="145"/>
        <v>Valid</v>
      </c>
      <c r="I931">
        <f>IF(Sheet4!$A1136=I$1,1,0)</f>
        <v>1</v>
      </c>
      <c r="J931">
        <f>IF(Sheet4!$A1136=J$1,1,0)</f>
        <v>0</v>
      </c>
      <c r="K931" t="str">
        <f t="shared" si="146"/>
        <v>Valid</v>
      </c>
      <c r="L931" t="str">
        <f t="shared" si="147"/>
        <v>Male</v>
      </c>
      <c r="M931">
        <f>IF(Sheet4!$C1136=M$1,1,0)</f>
        <v>0</v>
      </c>
      <c r="N931">
        <f>IF(Sheet4!$C1136=N$1,1,0)</f>
        <v>0</v>
      </c>
      <c r="O931">
        <f>IF(Sheet4!$C1136=O$1,1,0)</f>
        <v>0</v>
      </c>
      <c r="P931">
        <f>IF(Sheet4!$C1136=P$1,1,0)</f>
        <v>0</v>
      </c>
      <c r="Q931">
        <f>IF(Sheet4!$C1136=Q$1,1,0)</f>
        <v>0</v>
      </c>
      <c r="R931">
        <f>IF(Sheet4!$C1136=R$1,1,0)</f>
        <v>1</v>
      </c>
      <c r="S931">
        <f>IF(Sheet4!$C1136=S$1,1,0)</f>
        <v>0</v>
      </c>
      <c r="T931">
        <f>IF(Sheet4!$C1136=T$1,1,0)</f>
        <v>0</v>
      </c>
      <c r="U931">
        <f>IF(Sheet4!$C1136=U$1,1,0)</f>
        <v>0</v>
      </c>
      <c r="V931">
        <f>IF(Sheet4!$C1136=V$1,1,0)</f>
        <v>0</v>
      </c>
      <c r="W931">
        <f>IF(Sheet4!$C1136=W$1,1,0)</f>
        <v>0</v>
      </c>
      <c r="X931">
        <f>IF(Sheet4!$C1136=X$1,1,0)</f>
        <v>0</v>
      </c>
      <c r="Y931">
        <f>IF(Sheet4!$C1136=Y$1,1,0)</f>
        <v>0</v>
      </c>
      <c r="Z931">
        <f>IF(Sheet4!$C1136=Z$1,1,0)</f>
        <v>0</v>
      </c>
      <c r="AA931" t="str">
        <f t="shared" si="148"/>
        <v>Valid</v>
      </c>
      <c r="AB931">
        <f>IF(h!$A1136=AB$1,1,0)</f>
        <v>1</v>
      </c>
      <c r="AC931">
        <f>IF(h!$A1136=AC$1,1,0)</f>
        <v>0</v>
      </c>
      <c r="AD931">
        <f>IF(h!$A1136=AD$1,1,0)</f>
        <v>0</v>
      </c>
      <c r="AE931">
        <f>IF(h!$A1136=AE$1,1,0)</f>
        <v>0</v>
      </c>
      <c r="AF931">
        <f t="shared" si="152"/>
        <v>0</v>
      </c>
      <c r="AG931">
        <f t="shared" si="152"/>
        <v>0</v>
      </c>
      <c r="AH931">
        <f t="shared" si="152"/>
        <v>0</v>
      </c>
      <c r="AI931">
        <f>IF(h!$A1136=AI$1,1,0)</f>
        <v>0</v>
      </c>
      <c r="AJ931" t="str">
        <f t="shared" si="149"/>
        <v>Valid</v>
      </c>
      <c r="AK931" t="str">
        <f t="shared" si="150"/>
        <v>Service Department</v>
      </c>
    </row>
    <row r="932" spans="1:37" hidden="1" x14ac:dyDescent="0.3">
      <c r="A932">
        <v>261912</v>
      </c>
      <c r="B932" s="2">
        <v>41849.71603009259</v>
      </c>
      <c r="C932">
        <v>17291</v>
      </c>
      <c r="D932" t="s">
        <v>38</v>
      </c>
      <c r="E932">
        <f>IF(Sheet4!D5034="Hired",1,0)</f>
        <v>0</v>
      </c>
      <c r="F932" t="str">
        <f t="shared" si="144"/>
        <v>Rejected</v>
      </c>
      <c r="G932" t="str">
        <f t="shared" si="145"/>
        <v>Valid</v>
      </c>
      <c r="I932">
        <f>IF(Sheet4!$A5034=I$1,1,0)</f>
        <v>1</v>
      </c>
      <c r="J932">
        <f>IF(Sheet4!$A5034=J$1,1,0)</f>
        <v>0</v>
      </c>
      <c r="K932" t="str">
        <f t="shared" si="146"/>
        <v>Valid</v>
      </c>
      <c r="L932" t="str">
        <f t="shared" si="147"/>
        <v>Male</v>
      </c>
      <c r="M932">
        <f>IF(Sheet4!$C5034=M$1,1,0)</f>
        <v>0</v>
      </c>
      <c r="N932">
        <f>IF(Sheet4!$C5034=N$1,1,0)</f>
        <v>0</v>
      </c>
      <c r="O932">
        <f>IF(Sheet4!$C5034=O$1,1,0)</f>
        <v>0</v>
      </c>
      <c r="P932">
        <f>IF(Sheet4!$C5034=P$1,1,0)</f>
        <v>0</v>
      </c>
      <c r="Q932">
        <f>IF(Sheet4!$C5034=Q$1,1,0)</f>
        <v>0</v>
      </c>
      <c r="R932">
        <f>IF(Sheet4!$C5034=R$1,1,0)</f>
        <v>0</v>
      </c>
      <c r="S932">
        <f>IF(Sheet4!$C5034=S$1,1,0)</f>
        <v>0</v>
      </c>
      <c r="T932">
        <f>IF(Sheet4!$C5034=T$1,1,0)</f>
        <v>0</v>
      </c>
      <c r="U932">
        <f>IF(Sheet4!$C5034=U$1,1,0)</f>
        <v>0</v>
      </c>
      <c r="V932">
        <f>IF(Sheet4!$C5034=V$1,1,0)</f>
        <v>0</v>
      </c>
      <c r="W932">
        <f>IF(Sheet4!$C5034=W$1,1,0)</f>
        <v>0</v>
      </c>
      <c r="X932">
        <f>IF(Sheet4!$C5034=X$1,1,0)</f>
        <v>0</v>
      </c>
      <c r="Y932">
        <f>IF(Sheet4!$C5034=Y$1,1,0)</f>
        <v>1</v>
      </c>
      <c r="Z932">
        <f>IF(Sheet4!$C5034=Z$1,1,0)</f>
        <v>0</v>
      </c>
      <c r="AA932" t="str">
        <f t="shared" si="148"/>
        <v>Valid</v>
      </c>
      <c r="AB932">
        <f>IF(h!$A5034=AB$1,1,0)</f>
        <v>0</v>
      </c>
      <c r="AC932">
        <f>IF(h!$A5034=AC$1,1,0)</f>
        <v>0</v>
      </c>
      <c r="AD932">
        <f>IF(h!$A5034=AD$1,1,0)</f>
        <v>1</v>
      </c>
      <c r="AE932">
        <f>IF(h!$A5034=AE$1,1,0)</f>
        <v>0</v>
      </c>
      <c r="AF932">
        <f t="shared" si="152"/>
        <v>0</v>
      </c>
      <c r="AG932">
        <f t="shared" si="152"/>
        <v>0</v>
      </c>
      <c r="AH932">
        <f t="shared" si="152"/>
        <v>0</v>
      </c>
      <c r="AI932">
        <f>IF(h!$A5034=AI$1,1,0)</f>
        <v>0</v>
      </c>
      <c r="AJ932" t="str">
        <f t="shared" si="149"/>
        <v>Valid</v>
      </c>
      <c r="AK932" t="str">
        <f t="shared" si="150"/>
        <v>Sales Department</v>
      </c>
    </row>
    <row r="933" spans="1:37" x14ac:dyDescent="0.3">
      <c r="A933">
        <v>568107</v>
      </c>
      <c r="B933" s="2">
        <v>41879.300937499997</v>
      </c>
      <c r="C933">
        <v>17312</v>
      </c>
      <c r="D933" t="s">
        <v>38</v>
      </c>
      <c r="E933">
        <f>IF(Sheet4!D5160="Hired",1,0)</f>
        <v>1</v>
      </c>
      <c r="F933" t="str">
        <f t="shared" si="144"/>
        <v>Hired</v>
      </c>
      <c r="G933" t="str">
        <f t="shared" si="145"/>
        <v>Valid</v>
      </c>
      <c r="I933">
        <f>IF(Sheet4!$A5160=I$1,1,0)</f>
        <v>1</v>
      </c>
      <c r="J933">
        <f>IF(Sheet4!$A5160=J$1,1,0)</f>
        <v>0</v>
      </c>
      <c r="K933" t="str">
        <f t="shared" si="146"/>
        <v>Valid</v>
      </c>
      <c r="L933" t="str">
        <f t="shared" si="147"/>
        <v>Male</v>
      </c>
      <c r="M933">
        <f>IF(Sheet4!$C5160=M$1,1,0)</f>
        <v>0</v>
      </c>
      <c r="N933">
        <f>IF(Sheet4!$C5160=N$1,1,0)</f>
        <v>0</v>
      </c>
      <c r="O933">
        <f>IF(Sheet4!$C5160=O$1,1,0)</f>
        <v>0</v>
      </c>
      <c r="P933">
        <f>IF(Sheet4!$C5160=P$1,1,0)</f>
        <v>0</v>
      </c>
      <c r="Q933">
        <f>IF(Sheet4!$C5160=Q$1,1,0)</f>
        <v>0</v>
      </c>
      <c r="R933">
        <f>IF(Sheet4!$C5160=R$1,1,0)</f>
        <v>0</v>
      </c>
      <c r="S933">
        <f>IF(Sheet4!$C5160=S$1,1,0)</f>
        <v>0</v>
      </c>
      <c r="T933">
        <f>IF(Sheet4!$C5160=T$1,1,0)</f>
        <v>0</v>
      </c>
      <c r="U933">
        <f>IF(Sheet4!$C5160=U$1,1,0)</f>
        <v>0</v>
      </c>
      <c r="V933">
        <f>IF(Sheet4!$C5160=V$1,1,0)</f>
        <v>0</v>
      </c>
      <c r="W933">
        <f>IF(Sheet4!$C5160=W$1,1,0)</f>
        <v>0</v>
      </c>
      <c r="X933">
        <f>IF(Sheet4!$C5160=X$1,1,0)</f>
        <v>0</v>
      </c>
      <c r="Y933">
        <f>IF(Sheet4!$C5160=Y$1,1,0)</f>
        <v>1</v>
      </c>
      <c r="Z933">
        <f>IF(Sheet4!$C5160=Z$1,1,0)</f>
        <v>0</v>
      </c>
      <c r="AA933" t="str">
        <f t="shared" si="148"/>
        <v>Valid</v>
      </c>
      <c r="AB933">
        <f>IF(h!$A5160=AB$1,1,0)</f>
        <v>1</v>
      </c>
      <c r="AC933">
        <f>IF(h!$A5160=AC$1,1,0)</f>
        <v>0</v>
      </c>
      <c r="AD933">
        <f>IF(h!$A5160=AD$1,1,0)</f>
        <v>0</v>
      </c>
      <c r="AE933">
        <f>IF(h!$A5160=AE$1,1,0)</f>
        <v>0</v>
      </c>
      <c r="AF933">
        <f t="shared" si="152"/>
        <v>0</v>
      </c>
      <c r="AG933">
        <f t="shared" si="152"/>
        <v>0</v>
      </c>
      <c r="AH933">
        <f t="shared" si="152"/>
        <v>0</v>
      </c>
      <c r="AI933">
        <f>IF(h!$A5160=AI$1,1,0)</f>
        <v>0</v>
      </c>
      <c r="AJ933" t="str">
        <f t="shared" si="149"/>
        <v>Valid</v>
      </c>
      <c r="AK933" t="str">
        <f t="shared" si="150"/>
        <v>Service Department</v>
      </c>
    </row>
    <row r="934" spans="1:37" hidden="1" x14ac:dyDescent="0.3">
      <c r="A934">
        <v>651680</v>
      </c>
      <c r="B934" s="2">
        <v>41826.529224537036</v>
      </c>
      <c r="C934">
        <v>17318</v>
      </c>
      <c r="D934" t="s">
        <v>38</v>
      </c>
      <c r="E934">
        <f>IF(Sheet4!D3620="Hired",1,0)</f>
        <v>0</v>
      </c>
      <c r="F934" t="str">
        <f t="shared" si="144"/>
        <v>Rejected</v>
      </c>
      <c r="G934" t="str">
        <f t="shared" si="145"/>
        <v>Valid</v>
      </c>
      <c r="I934">
        <f>IF(Sheet4!$A3620=I$1,1,0)</f>
        <v>1</v>
      </c>
      <c r="J934">
        <f>IF(Sheet4!$A3620=J$1,1,0)</f>
        <v>0</v>
      </c>
      <c r="K934" t="str">
        <f t="shared" si="146"/>
        <v>Valid</v>
      </c>
      <c r="L934" t="str">
        <f t="shared" si="147"/>
        <v>Male</v>
      </c>
      <c r="M934">
        <f>IF(Sheet4!$C3620=M$1,1,0)</f>
        <v>0</v>
      </c>
      <c r="N934">
        <f>IF(Sheet4!$C3620=N$1,1,0)</f>
        <v>0</v>
      </c>
      <c r="O934">
        <f>IF(Sheet4!$C3620=O$1,1,0)</f>
        <v>0</v>
      </c>
      <c r="P934">
        <f>IF(Sheet4!$C3620=P$1,1,0)</f>
        <v>0</v>
      </c>
      <c r="Q934">
        <f>IF(Sheet4!$C3620=Q$1,1,0)</f>
        <v>0</v>
      </c>
      <c r="R934">
        <f>IF(Sheet4!$C3620=R$1,1,0)</f>
        <v>0</v>
      </c>
      <c r="S934">
        <f>IF(Sheet4!$C3620=S$1,1,0)</f>
        <v>0</v>
      </c>
      <c r="T934">
        <f>IF(Sheet4!$C3620=T$1,1,0)</f>
        <v>0</v>
      </c>
      <c r="U934">
        <f>IF(Sheet4!$C3620=U$1,1,0)</f>
        <v>1</v>
      </c>
      <c r="V934">
        <f>IF(Sheet4!$C3620=V$1,1,0)</f>
        <v>0</v>
      </c>
      <c r="W934">
        <f>IF(Sheet4!$C3620=W$1,1,0)</f>
        <v>0</v>
      </c>
      <c r="X934">
        <f>IF(Sheet4!$C3620=X$1,1,0)</f>
        <v>0</v>
      </c>
      <c r="Y934">
        <f>IF(Sheet4!$C3620=Y$1,1,0)</f>
        <v>0</v>
      </c>
      <c r="Z934">
        <f>IF(Sheet4!$C3620=Z$1,1,0)</f>
        <v>0</v>
      </c>
      <c r="AA934" t="str">
        <f t="shared" si="148"/>
        <v>Valid</v>
      </c>
      <c r="AB934">
        <f>IF(h!$A3620=AB$1,1,0)</f>
        <v>0</v>
      </c>
      <c r="AC934">
        <f>IF(h!$A3620=AC$1,1,0)</f>
        <v>0</v>
      </c>
      <c r="AD934">
        <f>IF(h!$A3620=AD$1,1,0)</f>
        <v>1</v>
      </c>
      <c r="AE934">
        <f>IF(h!$A3620=AE$1,1,0)</f>
        <v>0</v>
      </c>
      <c r="AF934">
        <f t="shared" si="152"/>
        <v>0</v>
      </c>
      <c r="AG934">
        <f t="shared" si="152"/>
        <v>0</v>
      </c>
      <c r="AH934">
        <f t="shared" si="152"/>
        <v>0</v>
      </c>
      <c r="AI934">
        <f>IF(h!$A3620=AI$1,1,0)</f>
        <v>0</v>
      </c>
      <c r="AJ934" t="str">
        <f t="shared" si="149"/>
        <v>Valid</v>
      </c>
      <c r="AK934" t="str">
        <f t="shared" si="150"/>
        <v>Sales Department</v>
      </c>
    </row>
    <row r="935" spans="1:37" x14ac:dyDescent="0.3">
      <c r="A935">
        <v>503766</v>
      </c>
      <c r="B935" s="2">
        <v>41808.753888888888</v>
      </c>
      <c r="C935">
        <v>17320</v>
      </c>
      <c r="D935" t="s">
        <v>38</v>
      </c>
      <c r="E935">
        <f>IF(Sheet4!D1543="Hired",1,0)</f>
        <v>1</v>
      </c>
      <c r="F935" t="str">
        <f t="shared" si="144"/>
        <v>Hired</v>
      </c>
      <c r="G935" t="str">
        <f t="shared" si="145"/>
        <v>Valid</v>
      </c>
      <c r="I935">
        <f>IF(Sheet4!$A1543=I$1,1,0)</f>
        <v>1</v>
      </c>
      <c r="J935">
        <f>IF(Sheet4!$A1543=J$1,1,0)</f>
        <v>0</v>
      </c>
      <c r="K935" t="str">
        <f t="shared" si="146"/>
        <v>Valid</v>
      </c>
      <c r="L935" t="str">
        <f t="shared" si="147"/>
        <v>Male</v>
      </c>
      <c r="M935">
        <f>IF(Sheet4!$C1543=M$1,1,0)</f>
        <v>0</v>
      </c>
      <c r="N935">
        <f>IF(Sheet4!$C1543=N$1,1,0)</f>
        <v>0</v>
      </c>
      <c r="O935">
        <f>IF(Sheet4!$C1543=O$1,1,0)</f>
        <v>0</v>
      </c>
      <c r="P935">
        <f>IF(Sheet4!$C1543=P$1,1,0)</f>
        <v>0</v>
      </c>
      <c r="Q935">
        <f>IF(Sheet4!$C1543=Q$1,1,0)</f>
        <v>0</v>
      </c>
      <c r="R935">
        <f>IF(Sheet4!$C1543=R$1,1,0)</f>
        <v>0</v>
      </c>
      <c r="S935">
        <f>IF(Sheet4!$C1543=S$1,1,0)</f>
        <v>0</v>
      </c>
      <c r="T935">
        <f>IF(Sheet4!$C1543=T$1,1,0)</f>
        <v>0</v>
      </c>
      <c r="U935">
        <f>IF(Sheet4!$C1543=U$1,1,0)</f>
        <v>0</v>
      </c>
      <c r="V935">
        <f>IF(Sheet4!$C1543=V$1,1,0)</f>
        <v>0</v>
      </c>
      <c r="W935">
        <f>IF(Sheet4!$C1543=W$1,1,0)</f>
        <v>0</v>
      </c>
      <c r="X935">
        <f>IF(Sheet4!$C1543=X$1,1,0)</f>
        <v>0</v>
      </c>
      <c r="Y935">
        <f>IF(Sheet4!$C1543=Y$1,1,0)</f>
        <v>1</v>
      </c>
      <c r="Z935">
        <f>IF(Sheet4!$C1543=Z$1,1,0)</f>
        <v>0</v>
      </c>
      <c r="AA935" t="str">
        <f t="shared" si="148"/>
        <v>Valid</v>
      </c>
      <c r="AB935">
        <f>IF(h!$A1543=AB$1,1,0)</f>
        <v>0</v>
      </c>
      <c r="AC935">
        <f>IF(h!$A1543=AC$1,1,0)</f>
        <v>1</v>
      </c>
      <c r="AD935">
        <f>IF(h!$A1543=AD$1,1,0)</f>
        <v>0</v>
      </c>
      <c r="AE935">
        <f>IF(h!$A1543=AE$1,1,0)</f>
        <v>0</v>
      </c>
      <c r="AF935">
        <f t="shared" si="152"/>
        <v>0</v>
      </c>
      <c r="AG935">
        <f t="shared" si="152"/>
        <v>0</v>
      </c>
      <c r="AH935">
        <f t="shared" si="152"/>
        <v>0</v>
      </c>
      <c r="AI935">
        <f>IF(h!$A1543=AI$1,1,0)</f>
        <v>0</v>
      </c>
      <c r="AJ935" t="str">
        <f t="shared" si="149"/>
        <v>Valid</v>
      </c>
      <c r="AK935" t="str">
        <f t="shared" si="150"/>
        <v>Operation Department</v>
      </c>
    </row>
    <row r="936" spans="1:37" x14ac:dyDescent="0.3">
      <c r="A936">
        <v>932524</v>
      </c>
      <c r="B936" s="2">
        <v>41876.399224537039</v>
      </c>
      <c r="C936">
        <v>17353</v>
      </c>
      <c r="D936" t="s">
        <v>38</v>
      </c>
      <c r="E936">
        <f>IF(Sheet4!D5104="Hired",1,0)</f>
        <v>1</v>
      </c>
      <c r="F936" t="str">
        <f t="shared" si="144"/>
        <v>Hired</v>
      </c>
      <c r="G936" t="str">
        <f t="shared" si="145"/>
        <v>Valid</v>
      </c>
      <c r="I936">
        <f>IF(Sheet4!$A5104=I$1,1,0)</f>
        <v>1</v>
      </c>
      <c r="J936">
        <f>IF(Sheet4!$A5104=J$1,1,0)</f>
        <v>0</v>
      </c>
      <c r="K936" t="str">
        <f t="shared" si="146"/>
        <v>Valid</v>
      </c>
      <c r="L936" t="str">
        <f t="shared" si="147"/>
        <v>Male</v>
      </c>
      <c r="M936">
        <f>IF(Sheet4!$C5104=M$1,1,0)</f>
        <v>0</v>
      </c>
      <c r="N936">
        <f>IF(Sheet4!$C5104=N$1,1,0)</f>
        <v>0</v>
      </c>
      <c r="O936">
        <f>IF(Sheet4!$C5104=O$1,1,0)</f>
        <v>0</v>
      </c>
      <c r="P936">
        <f>IF(Sheet4!$C5104=P$1,1,0)</f>
        <v>1</v>
      </c>
      <c r="Q936">
        <f>IF(Sheet4!$C5104=Q$1,1,0)</f>
        <v>0</v>
      </c>
      <c r="R936">
        <f>IF(Sheet4!$C5104=R$1,1,0)</f>
        <v>0</v>
      </c>
      <c r="S936">
        <f>IF(Sheet4!$C5104=S$1,1,0)</f>
        <v>0</v>
      </c>
      <c r="T936">
        <f>IF(Sheet4!$C5104=T$1,1,0)</f>
        <v>0</v>
      </c>
      <c r="U936">
        <f>IF(Sheet4!$C5104=U$1,1,0)</f>
        <v>0</v>
      </c>
      <c r="V936">
        <f>IF(Sheet4!$C5104=V$1,1,0)</f>
        <v>0</v>
      </c>
      <c r="W936">
        <f>IF(Sheet4!$C5104=W$1,1,0)</f>
        <v>0</v>
      </c>
      <c r="X936">
        <f>IF(Sheet4!$C5104=X$1,1,0)</f>
        <v>0</v>
      </c>
      <c r="Y936">
        <f>IF(Sheet4!$C5104=Y$1,1,0)</f>
        <v>0</v>
      </c>
      <c r="Z936">
        <f>IF(Sheet4!$C5104=Z$1,1,0)</f>
        <v>0</v>
      </c>
      <c r="AA936" t="str">
        <f t="shared" si="148"/>
        <v>Valid</v>
      </c>
      <c r="AB936">
        <f>IF(h!$A5104=AB$1,1,0)</f>
        <v>0</v>
      </c>
      <c r="AC936">
        <f>IF(h!$A5104=AC$1,1,0)</f>
        <v>0</v>
      </c>
      <c r="AD936">
        <f>IF(h!$A5104=AD$1,1,0)</f>
        <v>1</v>
      </c>
      <c r="AE936">
        <f>IF(h!$A5104=AE$1,1,0)</f>
        <v>0</v>
      </c>
      <c r="AF936">
        <f t="shared" si="152"/>
        <v>0</v>
      </c>
      <c r="AG936">
        <f t="shared" si="152"/>
        <v>0</v>
      </c>
      <c r="AH936">
        <f t="shared" si="152"/>
        <v>0</v>
      </c>
      <c r="AI936">
        <f>IF(h!$A5104=AI$1,1,0)</f>
        <v>0</v>
      </c>
      <c r="AJ936" t="str">
        <f t="shared" si="149"/>
        <v>Valid</v>
      </c>
      <c r="AK936" t="str">
        <f t="shared" si="150"/>
        <v>Sales Department</v>
      </c>
    </row>
    <row r="937" spans="1:37" x14ac:dyDescent="0.3">
      <c r="A937">
        <v>489080</v>
      </c>
      <c r="B937" s="2">
        <v>41827.397187499999</v>
      </c>
      <c r="C937">
        <v>17378</v>
      </c>
      <c r="D937" t="s">
        <v>38</v>
      </c>
      <c r="E937">
        <f>IF(Sheet4!D1687="Hired",1,0)</f>
        <v>1</v>
      </c>
      <c r="F937" t="str">
        <f t="shared" si="144"/>
        <v>Hired</v>
      </c>
      <c r="G937" t="str">
        <f t="shared" si="145"/>
        <v>Valid</v>
      </c>
      <c r="I937">
        <f>IF(Sheet4!$A1687=I$1,1,0)</f>
        <v>1</v>
      </c>
      <c r="J937">
        <f>IF(Sheet4!$A1687=J$1,1,0)</f>
        <v>0</v>
      </c>
      <c r="K937" t="str">
        <f t="shared" si="146"/>
        <v>Valid</v>
      </c>
      <c r="L937" t="str">
        <f t="shared" si="147"/>
        <v>Male</v>
      </c>
      <c r="M937">
        <f>IF(Sheet4!$C1687=M$1,1,0)</f>
        <v>0</v>
      </c>
      <c r="N937">
        <f>IF(Sheet4!$C1687=N$1,1,0)</f>
        <v>0</v>
      </c>
      <c r="O937">
        <f>IF(Sheet4!$C1687=O$1,1,0)</f>
        <v>0</v>
      </c>
      <c r="P937">
        <f>IF(Sheet4!$C1687=P$1,1,0)</f>
        <v>0</v>
      </c>
      <c r="Q937">
        <f>IF(Sheet4!$C1687=Q$1,1,0)</f>
        <v>0</v>
      </c>
      <c r="R937">
        <f>IF(Sheet4!$C1687=R$1,1,0)</f>
        <v>0</v>
      </c>
      <c r="S937">
        <f>IF(Sheet4!$C1687=S$1,1,0)</f>
        <v>0</v>
      </c>
      <c r="T937">
        <f>IF(Sheet4!$C1687=T$1,1,0)</f>
        <v>0</v>
      </c>
      <c r="U937">
        <f>IF(Sheet4!$C1687=U$1,1,0)</f>
        <v>0</v>
      </c>
      <c r="V937">
        <f>IF(Sheet4!$C1687=V$1,1,0)</f>
        <v>0</v>
      </c>
      <c r="W937">
        <f>IF(Sheet4!$C1687=W$1,1,0)</f>
        <v>0</v>
      </c>
      <c r="X937">
        <f>IF(Sheet4!$C1687=X$1,1,0)</f>
        <v>0</v>
      </c>
      <c r="Y937">
        <f>IF(Sheet4!$C1687=Y$1,1,0)</f>
        <v>1</v>
      </c>
      <c r="Z937">
        <f>IF(Sheet4!$C1687=Z$1,1,0)</f>
        <v>0</v>
      </c>
      <c r="AA937" t="str">
        <f t="shared" si="148"/>
        <v>Valid</v>
      </c>
      <c r="AB937">
        <f>IF(h!$A1687=AB$1,1,0)</f>
        <v>0</v>
      </c>
      <c r="AC937">
        <f>IF(h!$A1687=AC$1,1,0)</f>
        <v>1</v>
      </c>
      <c r="AD937">
        <f>IF(h!$A1687=AD$1,1,0)</f>
        <v>0</v>
      </c>
      <c r="AE937">
        <f>IF(h!$A1687=AE$1,1,0)</f>
        <v>0</v>
      </c>
      <c r="AF937">
        <f t="shared" si="152"/>
        <v>0</v>
      </c>
      <c r="AG937">
        <f t="shared" si="152"/>
        <v>0</v>
      </c>
      <c r="AH937">
        <f t="shared" si="152"/>
        <v>0</v>
      </c>
      <c r="AI937">
        <f>IF(h!$A1687=AI$1,1,0)</f>
        <v>0</v>
      </c>
      <c r="AJ937" t="str">
        <f t="shared" si="149"/>
        <v>Valid</v>
      </c>
      <c r="AK937" t="str">
        <f t="shared" si="150"/>
        <v>Operation Department</v>
      </c>
    </row>
    <row r="938" spans="1:37" hidden="1" x14ac:dyDescent="0.3">
      <c r="A938">
        <v>530199</v>
      </c>
      <c r="B938" s="2">
        <v>41824.395972222221</v>
      </c>
      <c r="C938">
        <v>17383</v>
      </c>
      <c r="D938" t="s">
        <v>38</v>
      </c>
      <c r="E938">
        <f>IF(Sheet4!D652="Hired",1,0)</f>
        <v>0</v>
      </c>
      <c r="F938" t="str">
        <f t="shared" si="144"/>
        <v>Rejected</v>
      </c>
      <c r="G938" t="str">
        <f t="shared" si="145"/>
        <v>Valid</v>
      </c>
      <c r="I938">
        <f>IF(Sheet4!$A652=I$1,1,0)</f>
        <v>0</v>
      </c>
      <c r="J938">
        <f>IF(Sheet4!$A652=J$1,1,0)</f>
        <v>1</v>
      </c>
      <c r="K938" t="str">
        <f t="shared" si="146"/>
        <v>Valid</v>
      </c>
      <c r="L938" t="str">
        <f t="shared" si="147"/>
        <v>Female</v>
      </c>
      <c r="M938">
        <f>IF(Sheet4!$C652=M$1,1,0)</f>
        <v>0</v>
      </c>
      <c r="N938">
        <f>IF(Sheet4!$C652=N$1,1,0)</f>
        <v>0</v>
      </c>
      <c r="O938">
        <f>IF(Sheet4!$C652=O$1,1,0)</f>
        <v>0</v>
      </c>
      <c r="P938">
        <f>IF(Sheet4!$C652=P$1,1,0)</f>
        <v>0</v>
      </c>
      <c r="Q938">
        <f>IF(Sheet4!$C652=Q$1,1,0)</f>
        <v>0</v>
      </c>
      <c r="R938">
        <f>IF(Sheet4!$C652=R$1,1,0)</f>
        <v>1</v>
      </c>
      <c r="S938">
        <f>IF(Sheet4!$C652=S$1,1,0)</f>
        <v>0</v>
      </c>
      <c r="T938">
        <f>IF(Sheet4!$C652=T$1,1,0)</f>
        <v>0</v>
      </c>
      <c r="U938">
        <f>IF(Sheet4!$C652=U$1,1,0)</f>
        <v>0</v>
      </c>
      <c r="V938">
        <f>IF(Sheet4!$C652=V$1,1,0)</f>
        <v>0</v>
      </c>
      <c r="W938">
        <f>IF(Sheet4!$C652=W$1,1,0)</f>
        <v>0</v>
      </c>
      <c r="X938">
        <f>IF(Sheet4!$C652=X$1,1,0)</f>
        <v>0</v>
      </c>
      <c r="Y938">
        <f>IF(Sheet4!$C652=Y$1,1,0)</f>
        <v>0</v>
      </c>
      <c r="Z938">
        <f>IF(Sheet4!$C652=Z$1,1,0)</f>
        <v>0</v>
      </c>
      <c r="AA938" t="str">
        <f t="shared" si="148"/>
        <v>Valid</v>
      </c>
      <c r="AB938">
        <f>IF(h!$A652=AB$1,1,0)</f>
        <v>0</v>
      </c>
      <c r="AC938">
        <f>IF(h!$A652=AC$1,1,0)</f>
        <v>0</v>
      </c>
      <c r="AD938">
        <f>IF(h!$A652=AD$1,1,0)</f>
        <v>0</v>
      </c>
      <c r="AE938">
        <f>IF(h!$A652=AE$1,1,0)</f>
        <v>1</v>
      </c>
      <c r="AF938">
        <f t="shared" si="152"/>
        <v>0</v>
      </c>
      <c r="AG938">
        <f t="shared" si="152"/>
        <v>0</v>
      </c>
      <c r="AH938">
        <f t="shared" si="152"/>
        <v>0</v>
      </c>
      <c r="AI938">
        <f>IF(h!$A652=AI$1,1,0)</f>
        <v>0</v>
      </c>
      <c r="AJ938" t="str">
        <f t="shared" si="149"/>
        <v>Valid</v>
      </c>
      <c r="AK938" t="str">
        <f t="shared" si="150"/>
        <v>Finance Department</v>
      </c>
    </row>
    <row r="939" spans="1:37" x14ac:dyDescent="0.3">
      <c r="A939">
        <v>606170</v>
      </c>
      <c r="B939" s="2">
        <v>41863.396840277775</v>
      </c>
      <c r="C939">
        <v>17384</v>
      </c>
      <c r="D939" t="s">
        <v>38</v>
      </c>
      <c r="E939">
        <f>IF(Sheet4!D5560="Hired",1,0)</f>
        <v>1</v>
      </c>
      <c r="F939" t="str">
        <f t="shared" si="144"/>
        <v>Hired</v>
      </c>
      <c r="G939" t="str">
        <f t="shared" si="145"/>
        <v>Valid</v>
      </c>
      <c r="I939">
        <f>IF(Sheet4!$A5560=I$1,1,0)</f>
        <v>1</v>
      </c>
      <c r="J939">
        <f>IF(Sheet4!$A5560=J$1,1,0)</f>
        <v>0</v>
      </c>
      <c r="K939" t="str">
        <f t="shared" si="146"/>
        <v>Valid</v>
      </c>
      <c r="L939" t="str">
        <f t="shared" si="147"/>
        <v>Male</v>
      </c>
      <c r="M939">
        <f>IF(Sheet4!$C5560=M$1,1,0)</f>
        <v>0</v>
      </c>
      <c r="N939">
        <f>IF(Sheet4!$C5560=N$1,1,0)</f>
        <v>1</v>
      </c>
      <c r="O939">
        <f>IF(Sheet4!$C5560=O$1,1,0)</f>
        <v>0</v>
      </c>
      <c r="P939">
        <f>IF(Sheet4!$C5560=P$1,1,0)</f>
        <v>0</v>
      </c>
      <c r="Q939">
        <f>IF(Sheet4!$C5560=Q$1,1,0)</f>
        <v>0</v>
      </c>
      <c r="R939">
        <f>IF(Sheet4!$C5560=R$1,1,0)</f>
        <v>0</v>
      </c>
      <c r="S939">
        <f>IF(Sheet4!$C5560=S$1,1,0)</f>
        <v>0</v>
      </c>
      <c r="T939">
        <f>IF(Sheet4!$C5560=T$1,1,0)</f>
        <v>0</v>
      </c>
      <c r="U939">
        <f>IF(Sheet4!$C5560=U$1,1,0)</f>
        <v>0</v>
      </c>
      <c r="V939">
        <f>IF(Sheet4!$C5560=V$1,1,0)</f>
        <v>0</v>
      </c>
      <c r="W939">
        <f>IF(Sheet4!$C5560=W$1,1,0)</f>
        <v>0</v>
      </c>
      <c r="X939">
        <f>IF(Sheet4!$C5560=X$1,1,0)</f>
        <v>0</v>
      </c>
      <c r="Y939">
        <f>IF(Sheet4!$C5560=Y$1,1,0)</f>
        <v>0</v>
      </c>
      <c r="Z939">
        <f>IF(Sheet4!$C5560=Z$1,1,0)</f>
        <v>0</v>
      </c>
      <c r="AA939" t="str">
        <f t="shared" si="148"/>
        <v>Valid</v>
      </c>
      <c r="AB939">
        <f>IF(h!$A5560=AB$1,1,0)</f>
        <v>1</v>
      </c>
      <c r="AC939">
        <f>IF(h!$A5560=AC$1,1,0)</f>
        <v>0</v>
      </c>
      <c r="AD939">
        <f>IF(h!$A5560=AD$1,1,0)</f>
        <v>0</v>
      </c>
      <c r="AE939">
        <f>IF(h!$A5560=AE$1,1,0)</f>
        <v>0</v>
      </c>
      <c r="AF939">
        <f t="shared" si="152"/>
        <v>0</v>
      </c>
      <c r="AG939">
        <f t="shared" si="152"/>
        <v>0</v>
      </c>
      <c r="AH939">
        <f t="shared" si="152"/>
        <v>0</v>
      </c>
      <c r="AI939">
        <f>IF(h!$A5560=AI$1,1,0)</f>
        <v>0</v>
      </c>
      <c r="AJ939" t="str">
        <f t="shared" si="149"/>
        <v>Valid</v>
      </c>
      <c r="AK939" t="str">
        <f t="shared" si="150"/>
        <v>Service Department</v>
      </c>
    </row>
    <row r="940" spans="1:37" x14ac:dyDescent="0.3">
      <c r="A940">
        <v>949475</v>
      </c>
      <c r="B940" s="2">
        <v>41821.688692129632</v>
      </c>
      <c r="C940">
        <v>17388</v>
      </c>
      <c r="D940" t="s">
        <v>38</v>
      </c>
      <c r="E940">
        <f>IF(Sheet4!D604="Hired",1,0)</f>
        <v>1</v>
      </c>
      <c r="F940" t="str">
        <f t="shared" si="144"/>
        <v>Hired</v>
      </c>
      <c r="G940" t="str">
        <f t="shared" si="145"/>
        <v>Valid</v>
      </c>
      <c r="I940">
        <f>IF(Sheet4!$A604=I$1,1,0)</f>
        <v>0</v>
      </c>
      <c r="J940">
        <f>IF(Sheet4!$A604=J$1,1,0)</f>
        <v>1</v>
      </c>
      <c r="K940" t="str">
        <f t="shared" si="146"/>
        <v>Valid</v>
      </c>
      <c r="L940" t="str">
        <f t="shared" si="147"/>
        <v>Female</v>
      </c>
      <c r="M940">
        <f>IF(Sheet4!$C604=M$1,1,0)</f>
        <v>0</v>
      </c>
      <c r="N940">
        <f>IF(Sheet4!$C604=N$1,1,0)</f>
        <v>0</v>
      </c>
      <c r="O940">
        <f>IF(Sheet4!$C604=O$1,1,0)</f>
        <v>0</v>
      </c>
      <c r="P940">
        <f>IF(Sheet4!$C604=P$1,1,0)</f>
        <v>0</v>
      </c>
      <c r="Q940">
        <f>IF(Sheet4!$C604=Q$1,1,0)</f>
        <v>0</v>
      </c>
      <c r="R940">
        <f>IF(Sheet4!$C604=R$1,1,0)</f>
        <v>0</v>
      </c>
      <c r="S940">
        <f>IF(Sheet4!$C604=S$1,1,0)</f>
        <v>0</v>
      </c>
      <c r="T940">
        <f>IF(Sheet4!$C604=T$1,1,0)</f>
        <v>0</v>
      </c>
      <c r="U940">
        <f>IF(Sheet4!$C604=U$1,1,0)</f>
        <v>1</v>
      </c>
      <c r="V940">
        <f>IF(Sheet4!$C604=V$1,1,0)</f>
        <v>0</v>
      </c>
      <c r="W940">
        <f>IF(Sheet4!$C604=W$1,1,0)</f>
        <v>0</v>
      </c>
      <c r="X940">
        <f>IF(Sheet4!$C604=X$1,1,0)</f>
        <v>0</v>
      </c>
      <c r="Y940">
        <f>IF(Sheet4!$C604=Y$1,1,0)</f>
        <v>0</v>
      </c>
      <c r="Z940">
        <f>IF(Sheet4!$C604=Z$1,1,0)</f>
        <v>0</v>
      </c>
      <c r="AA940" t="str">
        <f t="shared" si="148"/>
        <v>Valid</v>
      </c>
      <c r="AB940">
        <f>IF(h!$A604=AB$1,1,0)</f>
        <v>0</v>
      </c>
      <c r="AC940">
        <f>IF(h!$A604=AC$1,1,0)</f>
        <v>0</v>
      </c>
      <c r="AD940">
        <f>IF(h!$A604=AD$1,1,0)</f>
        <v>1</v>
      </c>
      <c r="AE940">
        <f>IF(h!$A604=AE$1,1,0)</f>
        <v>0</v>
      </c>
      <c r="AF940">
        <f t="shared" si="152"/>
        <v>0</v>
      </c>
      <c r="AG940">
        <f t="shared" si="152"/>
        <v>0</v>
      </c>
      <c r="AH940">
        <f t="shared" si="152"/>
        <v>0</v>
      </c>
      <c r="AI940">
        <f>IF(h!$A604=AI$1,1,0)</f>
        <v>0</v>
      </c>
      <c r="AJ940" t="str">
        <f t="shared" si="149"/>
        <v>Valid</v>
      </c>
      <c r="AK940" t="str">
        <f t="shared" si="150"/>
        <v>Sales Department</v>
      </c>
    </row>
    <row r="941" spans="1:37" x14ac:dyDescent="0.3">
      <c r="A941">
        <v>702038</v>
      </c>
      <c r="B941" s="2">
        <v>41876.397106481483</v>
      </c>
      <c r="C941">
        <v>17389</v>
      </c>
      <c r="D941" t="s">
        <v>38</v>
      </c>
      <c r="E941">
        <f>IF(Sheet4!D5103="Hired",1,0)</f>
        <v>1</v>
      </c>
      <c r="F941" t="str">
        <f t="shared" si="144"/>
        <v>Hired</v>
      </c>
      <c r="G941" t="str">
        <f t="shared" si="145"/>
        <v>Valid</v>
      </c>
      <c r="I941">
        <f>IF(Sheet4!$A5103=I$1,1,0)</f>
        <v>0</v>
      </c>
      <c r="J941">
        <f>IF(Sheet4!$A5103=J$1,1,0)</f>
        <v>1</v>
      </c>
      <c r="K941" t="str">
        <f t="shared" si="146"/>
        <v>Valid</v>
      </c>
      <c r="L941" t="str">
        <f t="shared" si="147"/>
        <v>Female</v>
      </c>
      <c r="M941">
        <f>IF(Sheet4!$C5103=M$1,1,0)</f>
        <v>0</v>
      </c>
      <c r="N941">
        <f>IF(Sheet4!$C5103=N$1,1,0)</f>
        <v>0</v>
      </c>
      <c r="O941">
        <f>IF(Sheet4!$C5103=O$1,1,0)</f>
        <v>0</v>
      </c>
      <c r="P941">
        <f>IF(Sheet4!$C5103=P$1,1,0)</f>
        <v>1</v>
      </c>
      <c r="Q941">
        <f>IF(Sheet4!$C5103=Q$1,1,0)</f>
        <v>0</v>
      </c>
      <c r="R941">
        <f>IF(Sheet4!$C5103=R$1,1,0)</f>
        <v>0</v>
      </c>
      <c r="S941">
        <f>IF(Sheet4!$C5103=S$1,1,0)</f>
        <v>0</v>
      </c>
      <c r="T941">
        <f>IF(Sheet4!$C5103=T$1,1,0)</f>
        <v>0</v>
      </c>
      <c r="U941">
        <f>IF(Sheet4!$C5103=U$1,1,0)</f>
        <v>0</v>
      </c>
      <c r="V941">
        <f>IF(Sheet4!$C5103=V$1,1,0)</f>
        <v>0</v>
      </c>
      <c r="W941">
        <f>IF(Sheet4!$C5103=W$1,1,0)</f>
        <v>0</v>
      </c>
      <c r="X941">
        <f>IF(Sheet4!$C5103=X$1,1,0)</f>
        <v>0</v>
      </c>
      <c r="Y941">
        <f>IF(Sheet4!$C5103=Y$1,1,0)</f>
        <v>0</v>
      </c>
      <c r="Z941">
        <f>IF(Sheet4!$C5103=Z$1,1,0)</f>
        <v>0</v>
      </c>
      <c r="AA941" t="str">
        <f t="shared" si="148"/>
        <v>Valid</v>
      </c>
      <c r="AB941">
        <f>IF(h!$A5103=AB$1,1,0)</f>
        <v>0</v>
      </c>
      <c r="AC941">
        <f>IF(h!$A5103=AC$1,1,0)</f>
        <v>0</v>
      </c>
      <c r="AD941">
        <f>IF(h!$A5103=AD$1,1,0)</f>
        <v>1</v>
      </c>
      <c r="AE941">
        <f>IF(h!$A5103=AE$1,1,0)</f>
        <v>0</v>
      </c>
      <c r="AF941">
        <f t="shared" si="152"/>
        <v>0</v>
      </c>
      <c r="AG941">
        <f t="shared" si="152"/>
        <v>0</v>
      </c>
      <c r="AH941">
        <f t="shared" si="152"/>
        <v>0</v>
      </c>
      <c r="AI941">
        <f>IF(h!$A5103=AI$1,1,0)</f>
        <v>0</v>
      </c>
      <c r="AJ941" t="str">
        <f t="shared" si="149"/>
        <v>Valid</v>
      </c>
      <c r="AK941" t="str">
        <f t="shared" si="150"/>
        <v>Sales Department</v>
      </c>
    </row>
    <row r="942" spans="1:37" x14ac:dyDescent="0.3">
      <c r="A942">
        <v>450914</v>
      </c>
      <c r="B942" s="2">
        <v>41802.704710648148</v>
      </c>
      <c r="C942">
        <v>17409</v>
      </c>
      <c r="D942" t="s">
        <v>38</v>
      </c>
      <c r="E942">
        <f>IF(Sheet4!D5858="Hired",1,0)</f>
        <v>1</v>
      </c>
      <c r="F942" t="str">
        <f t="shared" si="144"/>
        <v>Hired</v>
      </c>
      <c r="G942" t="str">
        <f t="shared" si="145"/>
        <v>Valid</v>
      </c>
      <c r="I942">
        <f>IF(Sheet4!$A5858=I$1,1,0)</f>
        <v>0</v>
      </c>
      <c r="J942">
        <f>IF(Sheet4!$A5858=J$1,1,0)</f>
        <v>1</v>
      </c>
      <c r="K942" t="str">
        <f t="shared" si="146"/>
        <v>Valid</v>
      </c>
      <c r="L942" t="str">
        <f t="shared" si="147"/>
        <v>Female</v>
      </c>
      <c r="M942">
        <f>IF(Sheet4!$C5858=M$1,1,0)</f>
        <v>0</v>
      </c>
      <c r="N942">
        <f>IF(Sheet4!$C5858=N$1,1,0)</f>
        <v>0</v>
      </c>
      <c r="O942">
        <f>IF(Sheet4!$C5858=O$1,1,0)</f>
        <v>0</v>
      </c>
      <c r="P942">
        <f>IF(Sheet4!$C5858=P$1,1,0)</f>
        <v>0</v>
      </c>
      <c r="Q942">
        <f>IF(Sheet4!$C5858=Q$1,1,0)</f>
        <v>0</v>
      </c>
      <c r="R942">
        <f>IF(Sheet4!$C5858=R$1,1,0)</f>
        <v>0</v>
      </c>
      <c r="S942">
        <f>IF(Sheet4!$C5858=S$1,1,0)</f>
        <v>1</v>
      </c>
      <c r="T942">
        <f>IF(Sheet4!$C5858=T$1,1,0)</f>
        <v>0</v>
      </c>
      <c r="U942">
        <f>IF(Sheet4!$C5858=U$1,1,0)</f>
        <v>0</v>
      </c>
      <c r="V942">
        <f>IF(Sheet4!$C5858=V$1,1,0)</f>
        <v>0</v>
      </c>
      <c r="W942">
        <f>IF(Sheet4!$C5858=W$1,1,0)</f>
        <v>0</v>
      </c>
      <c r="X942">
        <f>IF(Sheet4!$C5858=X$1,1,0)</f>
        <v>0</v>
      </c>
      <c r="Y942">
        <f>IF(Sheet4!$C5858=Y$1,1,0)</f>
        <v>0</v>
      </c>
      <c r="Z942">
        <f>IF(Sheet4!$C5858=Z$1,1,0)</f>
        <v>0</v>
      </c>
      <c r="AA942" t="str">
        <f t="shared" si="148"/>
        <v>Valid</v>
      </c>
      <c r="AB942">
        <f>IF(h!$A5858=AB$1,1,0)</f>
        <v>0</v>
      </c>
      <c r="AC942">
        <f>IF(h!$A5858=AC$1,1,0)</f>
        <v>0</v>
      </c>
      <c r="AD942">
        <f>IF(h!$A5858=AD$1,1,0)</f>
        <v>0</v>
      </c>
      <c r="AE942">
        <f>IF(h!$A5858=AE$1,1,0)</f>
        <v>1</v>
      </c>
      <c r="AF942">
        <f t="shared" ref="AF942:AH961" si="153">IF(AE942=AF$1,1,0)</f>
        <v>0</v>
      </c>
      <c r="AG942">
        <f t="shared" si="153"/>
        <v>0</v>
      </c>
      <c r="AH942">
        <f t="shared" si="153"/>
        <v>0</v>
      </c>
      <c r="AI942">
        <f>IF(h!$A5858=AI$1,1,0)</f>
        <v>0</v>
      </c>
      <c r="AJ942" t="str">
        <f t="shared" si="149"/>
        <v>Valid</v>
      </c>
      <c r="AK942" t="str">
        <f t="shared" si="150"/>
        <v>Finance Department</v>
      </c>
    </row>
    <row r="943" spans="1:37" x14ac:dyDescent="0.3">
      <c r="A943">
        <v>661209</v>
      </c>
      <c r="B943" s="2">
        <v>41796.777060185188</v>
      </c>
      <c r="C943">
        <v>17436</v>
      </c>
      <c r="D943" t="s">
        <v>38</v>
      </c>
      <c r="E943">
        <f>IF(Sheet4!D4452="Hired",1,0)</f>
        <v>1</v>
      </c>
      <c r="F943" t="str">
        <f t="shared" si="144"/>
        <v>Hired</v>
      </c>
      <c r="G943" t="str">
        <f t="shared" si="145"/>
        <v>Valid</v>
      </c>
      <c r="I943">
        <f>IF(Sheet4!$A4452=I$1,1,0)</f>
        <v>1</v>
      </c>
      <c r="J943">
        <f>IF(Sheet4!$A4452=J$1,1,0)</f>
        <v>0</v>
      </c>
      <c r="K943" t="str">
        <f t="shared" si="146"/>
        <v>Valid</v>
      </c>
      <c r="L943" t="str">
        <f t="shared" si="147"/>
        <v>Male</v>
      </c>
      <c r="M943">
        <f>IF(Sheet4!$C4452=M$1,1,0)</f>
        <v>0</v>
      </c>
      <c r="N943">
        <f>IF(Sheet4!$C4452=N$1,1,0)</f>
        <v>1</v>
      </c>
      <c r="O943">
        <f>IF(Sheet4!$C4452=O$1,1,0)</f>
        <v>0</v>
      </c>
      <c r="P943">
        <f>IF(Sheet4!$C4452=P$1,1,0)</f>
        <v>0</v>
      </c>
      <c r="Q943">
        <f>IF(Sheet4!$C4452=Q$1,1,0)</f>
        <v>0</v>
      </c>
      <c r="R943">
        <f>IF(Sheet4!$C4452=R$1,1,0)</f>
        <v>0</v>
      </c>
      <c r="S943">
        <f>IF(Sheet4!$C4452=S$1,1,0)</f>
        <v>0</v>
      </c>
      <c r="T943">
        <f>IF(Sheet4!$C4452=T$1,1,0)</f>
        <v>0</v>
      </c>
      <c r="U943">
        <f>IF(Sheet4!$C4452=U$1,1,0)</f>
        <v>0</v>
      </c>
      <c r="V943">
        <f>IF(Sheet4!$C4452=V$1,1,0)</f>
        <v>0</v>
      </c>
      <c r="W943">
        <f>IF(Sheet4!$C4452=W$1,1,0)</f>
        <v>0</v>
      </c>
      <c r="X943">
        <f>IF(Sheet4!$C4452=X$1,1,0)</f>
        <v>0</v>
      </c>
      <c r="Y943">
        <f>IF(Sheet4!$C4452=Y$1,1,0)</f>
        <v>0</v>
      </c>
      <c r="Z943">
        <f>IF(Sheet4!$C4452=Z$1,1,0)</f>
        <v>0</v>
      </c>
      <c r="AA943" t="str">
        <f t="shared" si="148"/>
        <v>Valid</v>
      </c>
      <c r="AB943">
        <f>IF(h!$A4452=AB$1,1,0)</f>
        <v>0</v>
      </c>
      <c r="AC943">
        <f>IF(h!$A4452=AC$1,1,0)</f>
        <v>1</v>
      </c>
      <c r="AD943">
        <f>IF(h!$A4452=AD$1,1,0)</f>
        <v>0</v>
      </c>
      <c r="AE943">
        <f>IF(h!$A4452=AE$1,1,0)</f>
        <v>0</v>
      </c>
      <c r="AF943">
        <f t="shared" si="153"/>
        <v>0</v>
      </c>
      <c r="AG943">
        <f t="shared" si="153"/>
        <v>0</v>
      </c>
      <c r="AH943">
        <f t="shared" si="153"/>
        <v>0</v>
      </c>
      <c r="AI943">
        <f>IF(h!$A4452=AI$1,1,0)</f>
        <v>0</v>
      </c>
      <c r="AJ943" t="str">
        <f t="shared" si="149"/>
        <v>Valid</v>
      </c>
      <c r="AK943" t="str">
        <f t="shared" si="150"/>
        <v>Operation Department</v>
      </c>
    </row>
    <row r="944" spans="1:37" x14ac:dyDescent="0.3">
      <c r="A944">
        <v>838240</v>
      </c>
      <c r="B944" s="2">
        <v>41878.722418981481</v>
      </c>
      <c r="C944">
        <v>17473</v>
      </c>
      <c r="D944" t="s">
        <v>38</v>
      </c>
      <c r="E944">
        <f>IF(Sheet4!D3775="Hired",1,0)</f>
        <v>1</v>
      </c>
      <c r="F944" t="str">
        <f t="shared" si="144"/>
        <v>Hired</v>
      </c>
      <c r="G944" t="str">
        <f t="shared" si="145"/>
        <v>Valid</v>
      </c>
      <c r="I944">
        <f>IF(Sheet4!$A3775=I$1,1,0)</f>
        <v>0</v>
      </c>
      <c r="J944">
        <f>IF(Sheet4!$A3775=J$1,1,0)</f>
        <v>1</v>
      </c>
      <c r="K944" t="str">
        <f t="shared" si="146"/>
        <v>Valid</v>
      </c>
      <c r="L944" t="str">
        <f t="shared" si="147"/>
        <v>Female</v>
      </c>
      <c r="M944">
        <f>IF(Sheet4!$C3775=M$1,1,0)</f>
        <v>0</v>
      </c>
      <c r="N944">
        <f>IF(Sheet4!$C3775=N$1,1,0)</f>
        <v>0</v>
      </c>
      <c r="O944">
        <f>IF(Sheet4!$C3775=O$1,1,0)</f>
        <v>0</v>
      </c>
      <c r="P944">
        <f>IF(Sheet4!$C3775=P$1,1,0)</f>
        <v>1</v>
      </c>
      <c r="Q944">
        <f>IF(Sheet4!$C3775=Q$1,1,0)</f>
        <v>0</v>
      </c>
      <c r="R944">
        <f>IF(Sheet4!$C3775=R$1,1,0)</f>
        <v>0</v>
      </c>
      <c r="S944">
        <f>IF(Sheet4!$C3775=S$1,1,0)</f>
        <v>0</v>
      </c>
      <c r="T944">
        <f>IF(Sheet4!$C3775=T$1,1,0)</f>
        <v>0</v>
      </c>
      <c r="U944">
        <f>IF(Sheet4!$C3775=U$1,1,0)</f>
        <v>0</v>
      </c>
      <c r="V944">
        <f>IF(Sheet4!$C3775=V$1,1,0)</f>
        <v>0</v>
      </c>
      <c r="W944">
        <f>IF(Sheet4!$C3775=W$1,1,0)</f>
        <v>0</v>
      </c>
      <c r="X944">
        <f>IF(Sheet4!$C3775=X$1,1,0)</f>
        <v>0</v>
      </c>
      <c r="Y944">
        <f>IF(Sheet4!$C3775=Y$1,1,0)</f>
        <v>0</v>
      </c>
      <c r="Z944">
        <f>IF(Sheet4!$C3775=Z$1,1,0)</f>
        <v>0</v>
      </c>
      <c r="AA944" t="str">
        <f t="shared" si="148"/>
        <v>Valid</v>
      </c>
      <c r="AB944">
        <f>IF(h!$A3775=AB$1,1,0)</f>
        <v>0</v>
      </c>
      <c r="AC944">
        <f>IF(h!$A3775=AC$1,1,0)</f>
        <v>0</v>
      </c>
      <c r="AD944">
        <f>IF(h!$A3775=AD$1,1,0)</f>
        <v>1</v>
      </c>
      <c r="AE944">
        <f>IF(h!$A3775=AE$1,1,0)</f>
        <v>0</v>
      </c>
      <c r="AF944">
        <f t="shared" si="153"/>
        <v>0</v>
      </c>
      <c r="AG944">
        <f t="shared" si="153"/>
        <v>0</v>
      </c>
      <c r="AH944">
        <f t="shared" si="153"/>
        <v>0</v>
      </c>
      <c r="AI944">
        <f>IF(h!$A3775=AI$1,1,0)</f>
        <v>0</v>
      </c>
      <c r="AJ944" t="str">
        <f t="shared" si="149"/>
        <v>Valid</v>
      </c>
      <c r="AK944" t="str">
        <f t="shared" si="150"/>
        <v>Sales Department</v>
      </c>
    </row>
    <row r="945" spans="1:37" x14ac:dyDescent="0.3">
      <c r="A945">
        <v>202541</v>
      </c>
      <c r="B945" s="2">
        <v>41832.718009259261</v>
      </c>
      <c r="C945">
        <v>17475</v>
      </c>
      <c r="D945" t="s">
        <v>38</v>
      </c>
      <c r="E945">
        <f>IF(Sheet4!D6657="Hired",1,0)</f>
        <v>1</v>
      </c>
      <c r="F945" t="str">
        <f t="shared" si="144"/>
        <v>Hired</v>
      </c>
      <c r="G945" t="str">
        <f t="shared" si="145"/>
        <v>Valid</v>
      </c>
      <c r="I945">
        <f>IF(Sheet4!$A6657=I$1,1,0)</f>
        <v>1</v>
      </c>
      <c r="J945">
        <f>IF(Sheet4!$A6657=J$1,1,0)</f>
        <v>0</v>
      </c>
      <c r="K945" t="str">
        <f t="shared" si="146"/>
        <v>Valid</v>
      </c>
      <c r="L945" t="str">
        <f t="shared" si="147"/>
        <v>Male</v>
      </c>
      <c r="M945">
        <f>IF(Sheet4!$C6657=M$1,1,0)</f>
        <v>0</v>
      </c>
      <c r="N945">
        <f>IF(Sheet4!$C6657=N$1,1,0)</f>
        <v>1</v>
      </c>
      <c r="O945">
        <f>IF(Sheet4!$C6657=O$1,1,0)</f>
        <v>0</v>
      </c>
      <c r="P945">
        <f>IF(Sheet4!$C6657=P$1,1,0)</f>
        <v>0</v>
      </c>
      <c r="Q945">
        <f>IF(Sheet4!$C6657=Q$1,1,0)</f>
        <v>0</v>
      </c>
      <c r="R945">
        <f>IF(Sheet4!$C6657=R$1,1,0)</f>
        <v>0</v>
      </c>
      <c r="S945">
        <f>IF(Sheet4!$C6657=S$1,1,0)</f>
        <v>0</v>
      </c>
      <c r="T945">
        <f>IF(Sheet4!$C6657=T$1,1,0)</f>
        <v>0</v>
      </c>
      <c r="U945">
        <f>IF(Sheet4!$C6657=U$1,1,0)</f>
        <v>0</v>
      </c>
      <c r="V945">
        <f>IF(Sheet4!$C6657=V$1,1,0)</f>
        <v>0</v>
      </c>
      <c r="W945">
        <f>IF(Sheet4!$C6657=W$1,1,0)</f>
        <v>0</v>
      </c>
      <c r="X945">
        <f>IF(Sheet4!$C6657=X$1,1,0)</f>
        <v>0</v>
      </c>
      <c r="Y945">
        <f>IF(Sheet4!$C6657=Y$1,1,0)</f>
        <v>0</v>
      </c>
      <c r="Z945">
        <f>IF(Sheet4!$C6657=Z$1,1,0)</f>
        <v>0</v>
      </c>
      <c r="AA945" t="str">
        <f t="shared" si="148"/>
        <v>Valid</v>
      </c>
      <c r="AB945">
        <f>IF(h!$A6657=AB$1,1,0)</f>
        <v>1</v>
      </c>
      <c r="AC945">
        <f>IF(h!$A6657=AC$1,1,0)</f>
        <v>0</v>
      </c>
      <c r="AD945">
        <f>IF(h!$A6657=AD$1,1,0)</f>
        <v>0</v>
      </c>
      <c r="AE945">
        <f>IF(h!$A6657=AE$1,1,0)</f>
        <v>0</v>
      </c>
      <c r="AF945">
        <f t="shared" si="153"/>
        <v>0</v>
      </c>
      <c r="AG945">
        <f t="shared" si="153"/>
        <v>0</v>
      </c>
      <c r="AH945">
        <f t="shared" si="153"/>
        <v>0</v>
      </c>
      <c r="AI945">
        <f>IF(h!$A6657=AI$1,1,0)</f>
        <v>0</v>
      </c>
      <c r="AJ945" t="str">
        <f t="shared" si="149"/>
        <v>Valid</v>
      </c>
      <c r="AK945" t="str">
        <f t="shared" si="150"/>
        <v>Service Department</v>
      </c>
    </row>
    <row r="946" spans="1:37" x14ac:dyDescent="0.3">
      <c r="A946">
        <v>651394</v>
      </c>
      <c r="B946" s="2">
        <v>41852.500023148146</v>
      </c>
      <c r="C946">
        <v>17496</v>
      </c>
      <c r="D946" t="s">
        <v>38</v>
      </c>
      <c r="E946">
        <f>IF(Sheet4!D3117="Hired",1,0)</f>
        <v>1</v>
      </c>
      <c r="F946" t="str">
        <f t="shared" si="144"/>
        <v>Hired</v>
      </c>
      <c r="G946" t="str">
        <f t="shared" si="145"/>
        <v>Valid</v>
      </c>
      <c r="I946">
        <f>IF(Sheet4!$A3117=I$1,1,0)</f>
        <v>0</v>
      </c>
      <c r="J946">
        <f>IF(Sheet4!$A3117=J$1,1,0)</f>
        <v>1</v>
      </c>
      <c r="K946" t="str">
        <f t="shared" si="146"/>
        <v>Valid</v>
      </c>
      <c r="L946" t="str">
        <f t="shared" si="147"/>
        <v>Female</v>
      </c>
      <c r="M946">
        <f>IF(Sheet4!$C3117=M$1,1,0)</f>
        <v>0</v>
      </c>
      <c r="N946">
        <f>IF(Sheet4!$C3117=N$1,1,0)</f>
        <v>0</v>
      </c>
      <c r="O946">
        <f>IF(Sheet4!$C3117=O$1,1,0)</f>
        <v>0</v>
      </c>
      <c r="P946">
        <f>IF(Sheet4!$C3117=P$1,1,0)</f>
        <v>0</v>
      </c>
      <c r="Q946">
        <f>IF(Sheet4!$C3117=Q$1,1,0)</f>
        <v>0</v>
      </c>
      <c r="R946">
        <f>IF(Sheet4!$C3117=R$1,1,0)</f>
        <v>0</v>
      </c>
      <c r="S946">
        <f>IF(Sheet4!$C3117=S$1,1,0)</f>
        <v>0</v>
      </c>
      <c r="T946">
        <f>IF(Sheet4!$C3117=T$1,1,0)</f>
        <v>0</v>
      </c>
      <c r="U946">
        <f>IF(Sheet4!$C3117=U$1,1,0)</f>
        <v>0</v>
      </c>
      <c r="V946">
        <f>IF(Sheet4!$C3117=V$1,1,0)</f>
        <v>0</v>
      </c>
      <c r="W946">
        <f>IF(Sheet4!$C3117=W$1,1,0)</f>
        <v>0</v>
      </c>
      <c r="X946">
        <f>IF(Sheet4!$C3117=X$1,1,0)</f>
        <v>0</v>
      </c>
      <c r="Y946">
        <f>IF(Sheet4!$C3117=Y$1,1,0)</f>
        <v>1</v>
      </c>
      <c r="Z946">
        <f>IF(Sheet4!$C3117=Z$1,1,0)</f>
        <v>0</v>
      </c>
      <c r="AA946" t="str">
        <f t="shared" si="148"/>
        <v>Valid</v>
      </c>
      <c r="AB946">
        <f>IF(h!$A3117=AB$1,1,0)</f>
        <v>0</v>
      </c>
      <c r="AC946">
        <f>IF(h!$A3117=AC$1,1,0)</f>
        <v>1</v>
      </c>
      <c r="AD946">
        <f>IF(h!$A3117=AD$1,1,0)</f>
        <v>0</v>
      </c>
      <c r="AE946">
        <f>IF(h!$A3117=AE$1,1,0)</f>
        <v>0</v>
      </c>
      <c r="AF946">
        <f t="shared" si="153"/>
        <v>0</v>
      </c>
      <c r="AG946">
        <f t="shared" si="153"/>
        <v>0</v>
      </c>
      <c r="AH946">
        <f t="shared" si="153"/>
        <v>0</v>
      </c>
      <c r="AI946">
        <f>IF(h!$A3117=AI$1,1,0)</f>
        <v>0</v>
      </c>
      <c r="AJ946" t="str">
        <f t="shared" si="149"/>
        <v>Valid</v>
      </c>
      <c r="AK946" t="str">
        <f t="shared" si="150"/>
        <v>Operation Department</v>
      </c>
    </row>
    <row r="947" spans="1:37" hidden="1" x14ac:dyDescent="0.3">
      <c r="A947">
        <v>115756</v>
      </c>
      <c r="B947" s="2">
        <v>41760.398275462961</v>
      </c>
      <c r="C947">
        <v>17504</v>
      </c>
      <c r="D947" t="s">
        <v>38</v>
      </c>
      <c r="E947">
        <f>IF(Sheet4!D1973="Hired",1,0)</f>
        <v>0</v>
      </c>
      <c r="F947" t="str">
        <f t="shared" si="144"/>
        <v>Rejected</v>
      </c>
      <c r="G947" t="str">
        <f t="shared" si="145"/>
        <v>Valid</v>
      </c>
      <c r="I947">
        <f>IF(Sheet4!$A1973=I$1,1,0)</f>
        <v>0</v>
      </c>
      <c r="J947">
        <f>IF(Sheet4!$A1973=J$1,1,0)</f>
        <v>1</v>
      </c>
      <c r="K947" t="str">
        <f t="shared" si="146"/>
        <v>Valid</v>
      </c>
      <c r="L947" t="str">
        <f t="shared" si="147"/>
        <v>Female</v>
      </c>
      <c r="M947">
        <f>IF(Sheet4!$C1973=M$1,1,0)</f>
        <v>0</v>
      </c>
      <c r="N947">
        <f>IF(Sheet4!$C1973=N$1,1,0)</f>
        <v>1</v>
      </c>
      <c r="O947">
        <f>IF(Sheet4!$C1973=O$1,1,0)</f>
        <v>0</v>
      </c>
      <c r="P947">
        <f>IF(Sheet4!$C1973=P$1,1,0)</f>
        <v>0</v>
      </c>
      <c r="Q947">
        <f>IF(Sheet4!$C1973=Q$1,1,0)</f>
        <v>0</v>
      </c>
      <c r="R947">
        <f>IF(Sheet4!$C1973=R$1,1,0)</f>
        <v>0</v>
      </c>
      <c r="S947">
        <f>IF(Sheet4!$C1973=S$1,1,0)</f>
        <v>0</v>
      </c>
      <c r="T947">
        <f>IF(Sheet4!$C1973=T$1,1,0)</f>
        <v>0</v>
      </c>
      <c r="U947">
        <f>IF(Sheet4!$C1973=U$1,1,0)</f>
        <v>0</v>
      </c>
      <c r="V947">
        <f>IF(Sheet4!$C1973=V$1,1,0)</f>
        <v>0</v>
      </c>
      <c r="W947">
        <f>IF(Sheet4!$C1973=W$1,1,0)</f>
        <v>0</v>
      </c>
      <c r="X947">
        <f>IF(Sheet4!$C1973=X$1,1,0)</f>
        <v>0</v>
      </c>
      <c r="Y947">
        <f>IF(Sheet4!$C1973=Y$1,1,0)</f>
        <v>0</v>
      </c>
      <c r="Z947">
        <f>IF(Sheet4!$C1973=Z$1,1,0)</f>
        <v>0</v>
      </c>
      <c r="AA947" t="str">
        <f t="shared" si="148"/>
        <v>Valid</v>
      </c>
      <c r="AB947">
        <f>IF(h!$A1973=AB$1,1,0)</f>
        <v>0</v>
      </c>
      <c r="AC947">
        <f>IF(h!$A1973=AC$1,1,0)</f>
        <v>0</v>
      </c>
      <c r="AD947">
        <f>IF(h!$A1973=AD$1,1,0)</f>
        <v>0</v>
      </c>
      <c r="AE947">
        <f>IF(h!$A1973=AE$1,1,0)</f>
        <v>1</v>
      </c>
      <c r="AF947">
        <f t="shared" si="153"/>
        <v>0</v>
      </c>
      <c r="AG947">
        <f t="shared" si="153"/>
        <v>0</v>
      </c>
      <c r="AH947">
        <f t="shared" si="153"/>
        <v>0</v>
      </c>
      <c r="AI947">
        <f>IF(h!$A1973=AI$1,1,0)</f>
        <v>0</v>
      </c>
      <c r="AJ947" t="str">
        <f t="shared" si="149"/>
        <v>Valid</v>
      </c>
      <c r="AK947" t="str">
        <f t="shared" si="150"/>
        <v>Finance Department</v>
      </c>
    </row>
    <row r="948" spans="1:37" x14ac:dyDescent="0.3">
      <c r="A948">
        <v>503081</v>
      </c>
      <c r="B948" s="2">
        <v>41868.574687499997</v>
      </c>
      <c r="C948">
        <v>17512</v>
      </c>
      <c r="D948" t="s">
        <v>38</v>
      </c>
      <c r="E948">
        <f>IF(Sheet4!D3519="Hired",1,0)</f>
        <v>1</v>
      </c>
      <c r="F948" t="str">
        <f t="shared" si="144"/>
        <v>Hired</v>
      </c>
      <c r="G948" t="str">
        <f t="shared" si="145"/>
        <v>Valid</v>
      </c>
      <c r="I948">
        <f>IF(Sheet4!$A3519=I$1,1,0)</f>
        <v>1</v>
      </c>
      <c r="J948">
        <f>IF(Sheet4!$A3519=J$1,1,0)</f>
        <v>0</v>
      </c>
      <c r="K948" t="str">
        <f t="shared" si="146"/>
        <v>Valid</v>
      </c>
      <c r="L948" t="str">
        <f t="shared" si="147"/>
        <v>Male</v>
      </c>
      <c r="M948">
        <f>IF(Sheet4!$C3519=M$1,1,0)</f>
        <v>0</v>
      </c>
      <c r="N948">
        <f>IF(Sheet4!$C3519=N$1,1,0)</f>
        <v>1</v>
      </c>
      <c r="O948">
        <f>IF(Sheet4!$C3519=O$1,1,0)</f>
        <v>0</v>
      </c>
      <c r="P948">
        <f>IF(Sheet4!$C3519=P$1,1,0)</f>
        <v>0</v>
      </c>
      <c r="Q948">
        <f>IF(Sheet4!$C3519=Q$1,1,0)</f>
        <v>0</v>
      </c>
      <c r="R948">
        <f>IF(Sheet4!$C3519=R$1,1,0)</f>
        <v>0</v>
      </c>
      <c r="S948">
        <f>IF(Sheet4!$C3519=S$1,1,0)</f>
        <v>0</v>
      </c>
      <c r="T948">
        <f>IF(Sheet4!$C3519=T$1,1,0)</f>
        <v>0</v>
      </c>
      <c r="U948">
        <f>IF(Sheet4!$C3519=U$1,1,0)</f>
        <v>0</v>
      </c>
      <c r="V948">
        <f>IF(Sheet4!$C3519=V$1,1,0)</f>
        <v>0</v>
      </c>
      <c r="W948">
        <f>IF(Sheet4!$C3519=W$1,1,0)</f>
        <v>0</v>
      </c>
      <c r="X948">
        <f>IF(Sheet4!$C3519=X$1,1,0)</f>
        <v>0</v>
      </c>
      <c r="Y948">
        <f>IF(Sheet4!$C3519=Y$1,1,0)</f>
        <v>0</v>
      </c>
      <c r="Z948">
        <f>IF(Sheet4!$C3519=Z$1,1,0)</f>
        <v>0</v>
      </c>
      <c r="AA948" t="str">
        <f t="shared" si="148"/>
        <v>Valid</v>
      </c>
      <c r="AB948">
        <f>IF(h!$A3519=AB$1,1,0)</f>
        <v>0</v>
      </c>
      <c r="AC948">
        <f>IF(h!$A3519=AC$1,1,0)</f>
        <v>1</v>
      </c>
      <c r="AD948">
        <f>IF(h!$A3519=AD$1,1,0)</f>
        <v>0</v>
      </c>
      <c r="AE948">
        <f>IF(h!$A3519=AE$1,1,0)</f>
        <v>0</v>
      </c>
      <c r="AF948">
        <f t="shared" si="153"/>
        <v>0</v>
      </c>
      <c r="AG948">
        <f t="shared" si="153"/>
        <v>0</v>
      </c>
      <c r="AH948">
        <f t="shared" si="153"/>
        <v>0</v>
      </c>
      <c r="AI948">
        <f>IF(h!$A3519=AI$1,1,0)</f>
        <v>0</v>
      </c>
      <c r="AJ948" t="str">
        <f t="shared" si="149"/>
        <v>Valid</v>
      </c>
      <c r="AK948" t="str">
        <f t="shared" si="150"/>
        <v>Operation Department</v>
      </c>
    </row>
    <row r="949" spans="1:37" x14ac:dyDescent="0.3">
      <c r="A949">
        <v>869833</v>
      </c>
      <c r="B949" s="2">
        <v>41855.356944444444</v>
      </c>
      <c r="C949">
        <v>17521</v>
      </c>
      <c r="D949" t="s">
        <v>38</v>
      </c>
      <c r="E949">
        <f>IF(Sheet4!D922="Hired",1,0)</f>
        <v>1</v>
      </c>
      <c r="F949" t="str">
        <f t="shared" si="144"/>
        <v>Hired</v>
      </c>
      <c r="G949" t="str">
        <f t="shared" si="145"/>
        <v>Valid</v>
      </c>
      <c r="I949">
        <f>IF(Sheet4!$A922=I$1,1,0)</f>
        <v>1</v>
      </c>
      <c r="J949">
        <f>IF(Sheet4!$A922=J$1,1,0)</f>
        <v>0</v>
      </c>
      <c r="K949" t="str">
        <f t="shared" si="146"/>
        <v>Valid</v>
      </c>
      <c r="L949" t="str">
        <f t="shared" si="147"/>
        <v>Male</v>
      </c>
      <c r="M949">
        <f>IF(Sheet4!$C922=M$1,1,0)</f>
        <v>0</v>
      </c>
      <c r="N949">
        <f>IF(Sheet4!$C922=N$1,1,0)</f>
        <v>0</v>
      </c>
      <c r="O949">
        <f>IF(Sheet4!$C922=O$1,1,0)</f>
        <v>0</v>
      </c>
      <c r="P949">
        <f>IF(Sheet4!$C922=P$1,1,0)</f>
        <v>1</v>
      </c>
      <c r="Q949">
        <f>IF(Sheet4!$C922=Q$1,1,0)</f>
        <v>0</v>
      </c>
      <c r="R949">
        <f>IF(Sheet4!$C922=R$1,1,0)</f>
        <v>0</v>
      </c>
      <c r="S949">
        <f>IF(Sheet4!$C922=S$1,1,0)</f>
        <v>0</v>
      </c>
      <c r="T949">
        <f>IF(Sheet4!$C922=T$1,1,0)</f>
        <v>0</v>
      </c>
      <c r="U949">
        <f>IF(Sheet4!$C922=U$1,1,0)</f>
        <v>0</v>
      </c>
      <c r="V949">
        <f>IF(Sheet4!$C922=V$1,1,0)</f>
        <v>0</v>
      </c>
      <c r="W949">
        <f>IF(Sheet4!$C922=W$1,1,0)</f>
        <v>0</v>
      </c>
      <c r="X949">
        <f>IF(Sheet4!$C922=X$1,1,0)</f>
        <v>0</v>
      </c>
      <c r="Y949">
        <f>IF(Sheet4!$C922=Y$1,1,0)</f>
        <v>0</v>
      </c>
      <c r="Z949">
        <f>IF(Sheet4!$C922=Z$1,1,0)</f>
        <v>0</v>
      </c>
      <c r="AA949" t="str">
        <f t="shared" si="148"/>
        <v>Valid</v>
      </c>
      <c r="AB949">
        <f>IF(h!$A922=AB$1,1,0)</f>
        <v>1</v>
      </c>
      <c r="AC949">
        <f>IF(h!$A922=AC$1,1,0)</f>
        <v>0</v>
      </c>
      <c r="AD949">
        <f>IF(h!$A922=AD$1,1,0)</f>
        <v>0</v>
      </c>
      <c r="AE949">
        <f>IF(h!$A922=AE$1,1,0)</f>
        <v>0</v>
      </c>
      <c r="AF949">
        <f t="shared" si="153"/>
        <v>0</v>
      </c>
      <c r="AG949">
        <f t="shared" si="153"/>
        <v>0</v>
      </c>
      <c r="AH949">
        <f t="shared" si="153"/>
        <v>0</v>
      </c>
      <c r="AI949">
        <f>IF(h!$A922=AI$1,1,0)</f>
        <v>0</v>
      </c>
      <c r="AJ949" t="str">
        <f t="shared" si="149"/>
        <v>Valid</v>
      </c>
      <c r="AK949" t="str">
        <f t="shared" si="150"/>
        <v>Service Department</v>
      </c>
    </row>
    <row r="950" spans="1:37" x14ac:dyDescent="0.3">
      <c r="A950">
        <v>69388</v>
      </c>
      <c r="B950" s="2">
        <v>41778.643310185187</v>
      </c>
      <c r="C950">
        <v>17536</v>
      </c>
      <c r="D950" t="s">
        <v>38</v>
      </c>
      <c r="E950">
        <f>IF(Sheet4!D3991="Hired",1,0)</f>
        <v>1</v>
      </c>
      <c r="F950" t="str">
        <f t="shared" si="144"/>
        <v>Hired</v>
      </c>
      <c r="G950" t="str">
        <f t="shared" si="145"/>
        <v>Valid</v>
      </c>
      <c r="I950">
        <f>IF(Sheet4!$A3991=I$1,1,0)</f>
        <v>1</v>
      </c>
      <c r="J950">
        <f>IF(Sheet4!$A3991=J$1,1,0)</f>
        <v>0</v>
      </c>
      <c r="K950" t="str">
        <f t="shared" si="146"/>
        <v>Valid</v>
      </c>
      <c r="L950" t="str">
        <f t="shared" si="147"/>
        <v>Male</v>
      </c>
      <c r="M950">
        <f>IF(Sheet4!$C3991=M$1,1,0)</f>
        <v>0</v>
      </c>
      <c r="N950">
        <f>IF(Sheet4!$C3991=N$1,1,0)</f>
        <v>1</v>
      </c>
      <c r="O950">
        <f>IF(Sheet4!$C3991=O$1,1,0)</f>
        <v>0</v>
      </c>
      <c r="P950">
        <f>IF(Sheet4!$C3991=P$1,1,0)</f>
        <v>0</v>
      </c>
      <c r="Q950">
        <f>IF(Sheet4!$C3991=Q$1,1,0)</f>
        <v>0</v>
      </c>
      <c r="R950">
        <f>IF(Sheet4!$C3991=R$1,1,0)</f>
        <v>0</v>
      </c>
      <c r="S950">
        <f>IF(Sheet4!$C3991=S$1,1,0)</f>
        <v>0</v>
      </c>
      <c r="T950">
        <f>IF(Sheet4!$C3991=T$1,1,0)</f>
        <v>0</v>
      </c>
      <c r="U950">
        <f>IF(Sheet4!$C3991=U$1,1,0)</f>
        <v>0</v>
      </c>
      <c r="V950">
        <f>IF(Sheet4!$C3991=V$1,1,0)</f>
        <v>0</v>
      </c>
      <c r="W950">
        <f>IF(Sheet4!$C3991=W$1,1,0)</f>
        <v>0</v>
      </c>
      <c r="X950">
        <f>IF(Sheet4!$C3991=X$1,1,0)</f>
        <v>0</v>
      </c>
      <c r="Y950">
        <f>IF(Sheet4!$C3991=Y$1,1,0)</f>
        <v>0</v>
      </c>
      <c r="Z950">
        <f>IF(Sheet4!$C3991=Z$1,1,0)</f>
        <v>0</v>
      </c>
      <c r="AA950" t="str">
        <f t="shared" si="148"/>
        <v>Valid</v>
      </c>
      <c r="AB950">
        <f>IF(h!$A3991=AB$1,1,0)</f>
        <v>1</v>
      </c>
      <c r="AC950">
        <f>IF(h!$A3991=AC$1,1,0)</f>
        <v>0</v>
      </c>
      <c r="AD950">
        <f>IF(h!$A3991=AD$1,1,0)</f>
        <v>0</v>
      </c>
      <c r="AE950">
        <f>IF(h!$A3991=AE$1,1,0)</f>
        <v>0</v>
      </c>
      <c r="AF950">
        <f t="shared" si="153"/>
        <v>0</v>
      </c>
      <c r="AG950">
        <f t="shared" si="153"/>
        <v>0</v>
      </c>
      <c r="AH950">
        <f t="shared" si="153"/>
        <v>0</v>
      </c>
      <c r="AI950">
        <f>IF(h!$A3991=AI$1,1,0)</f>
        <v>0</v>
      </c>
      <c r="AJ950" t="str">
        <f t="shared" si="149"/>
        <v>Valid</v>
      </c>
      <c r="AK950" t="str">
        <f t="shared" si="150"/>
        <v>Service Department</v>
      </c>
    </row>
    <row r="951" spans="1:37" hidden="1" x14ac:dyDescent="0.3">
      <c r="A951">
        <v>67176</v>
      </c>
      <c r="B951" s="2">
        <v>41874.672303240739</v>
      </c>
      <c r="C951">
        <v>17553</v>
      </c>
      <c r="D951" t="s">
        <v>38</v>
      </c>
      <c r="E951">
        <f>IF(Sheet4!D1344="Hired",1,0)</f>
        <v>0</v>
      </c>
      <c r="F951" t="str">
        <f t="shared" si="144"/>
        <v>Rejected</v>
      </c>
      <c r="G951" t="str">
        <f t="shared" si="145"/>
        <v>Valid</v>
      </c>
      <c r="I951">
        <f>IF(Sheet4!$A1344=I$1,1,0)</f>
        <v>1</v>
      </c>
      <c r="J951">
        <f>IF(Sheet4!$A1344=J$1,1,0)</f>
        <v>0</v>
      </c>
      <c r="K951" t="str">
        <f t="shared" si="146"/>
        <v>Valid</v>
      </c>
      <c r="L951" t="str">
        <f t="shared" si="147"/>
        <v>Male</v>
      </c>
      <c r="M951">
        <f>IF(Sheet4!$C1344=M$1,1,0)</f>
        <v>0</v>
      </c>
      <c r="N951">
        <f>IF(Sheet4!$C1344=N$1,1,0)</f>
        <v>0</v>
      </c>
      <c r="O951">
        <f>IF(Sheet4!$C1344=O$1,1,0)</f>
        <v>0</v>
      </c>
      <c r="P951">
        <f>IF(Sheet4!$C1344=P$1,1,0)</f>
        <v>1</v>
      </c>
      <c r="Q951">
        <f>IF(Sheet4!$C1344=Q$1,1,0)</f>
        <v>0</v>
      </c>
      <c r="R951">
        <f>IF(Sheet4!$C1344=R$1,1,0)</f>
        <v>0</v>
      </c>
      <c r="S951">
        <f>IF(Sheet4!$C1344=S$1,1,0)</f>
        <v>0</v>
      </c>
      <c r="T951">
        <f>IF(Sheet4!$C1344=T$1,1,0)</f>
        <v>0</v>
      </c>
      <c r="U951">
        <f>IF(Sheet4!$C1344=U$1,1,0)</f>
        <v>0</v>
      </c>
      <c r="V951">
        <f>IF(Sheet4!$C1344=V$1,1,0)</f>
        <v>0</v>
      </c>
      <c r="W951">
        <f>IF(Sheet4!$C1344=W$1,1,0)</f>
        <v>0</v>
      </c>
      <c r="X951">
        <f>IF(Sheet4!$C1344=X$1,1,0)</f>
        <v>0</v>
      </c>
      <c r="Y951">
        <f>IF(Sheet4!$C1344=Y$1,1,0)</f>
        <v>0</v>
      </c>
      <c r="Z951">
        <f>IF(Sheet4!$C1344=Z$1,1,0)</f>
        <v>0</v>
      </c>
      <c r="AA951" t="str">
        <f t="shared" si="148"/>
        <v>Valid</v>
      </c>
      <c r="AB951">
        <f>IF(h!$A1344=AB$1,1,0)</f>
        <v>0</v>
      </c>
      <c r="AC951">
        <f>IF(h!$A1344=AC$1,1,0)</f>
        <v>1</v>
      </c>
      <c r="AD951">
        <f>IF(h!$A1344=AD$1,1,0)</f>
        <v>0</v>
      </c>
      <c r="AE951">
        <f>IF(h!$A1344=AE$1,1,0)</f>
        <v>0</v>
      </c>
      <c r="AF951">
        <f t="shared" si="153"/>
        <v>0</v>
      </c>
      <c r="AG951">
        <f t="shared" si="153"/>
        <v>0</v>
      </c>
      <c r="AH951">
        <f t="shared" si="153"/>
        <v>0</v>
      </c>
      <c r="AI951">
        <f>IF(h!$A1344=AI$1,1,0)</f>
        <v>0</v>
      </c>
      <c r="AJ951" t="str">
        <f t="shared" si="149"/>
        <v>Valid</v>
      </c>
      <c r="AK951" t="str">
        <f t="shared" si="150"/>
        <v>Operation Department</v>
      </c>
    </row>
    <row r="952" spans="1:37" hidden="1" x14ac:dyDescent="0.3">
      <c r="A952">
        <v>381800</v>
      </c>
      <c r="B952" s="2">
        <v>41810.31354166667</v>
      </c>
      <c r="C952">
        <v>17631</v>
      </c>
      <c r="D952" t="s">
        <v>38</v>
      </c>
      <c r="E952">
        <f>IF(Sheet4!D6218="Hired",1,0)</f>
        <v>0</v>
      </c>
      <c r="F952" t="str">
        <f t="shared" si="144"/>
        <v>Rejected</v>
      </c>
      <c r="G952" t="str">
        <f t="shared" si="145"/>
        <v>Valid</v>
      </c>
      <c r="I952">
        <f>IF(Sheet4!$A6218=I$1,1,0)</f>
        <v>0</v>
      </c>
      <c r="J952">
        <f>IF(Sheet4!$A6218=J$1,1,0)</f>
        <v>1</v>
      </c>
      <c r="K952" t="str">
        <f t="shared" si="146"/>
        <v>Valid</v>
      </c>
      <c r="L952" t="str">
        <f t="shared" si="147"/>
        <v>Female</v>
      </c>
      <c r="M952">
        <f>IF(Sheet4!$C6218=M$1,1,0)</f>
        <v>0</v>
      </c>
      <c r="N952">
        <f>IF(Sheet4!$C6218=N$1,1,0)</f>
        <v>1</v>
      </c>
      <c r="O952">
        <f>IF(Sheet4!$C6218=O$1,1,0)</f>
        <v>0</v>
      </c>
      <c r="P952">
        <f>IF(Sheet4!$C6218=P$1,1,0)</f>
        <v>0</v>
      </c>
      <c r="Q952">
        <f>IF(Sheet4!$C6218=Q$1,1,0)</f>
        <v>0</v>
      </c>
      <c r="R952">
        <f>IF(Sheet4!$C6218=R$1,1,0)</f>
        <v>0</v>
      </c>
      <c r="S952">
        <f>IF(Sheet4!$C6218=S$1,1,0)</f>
        <v>0</v>
      </c>
      <c r="T952">
        <f>IF(Sheet4!$C6218=T$1,1,0)</f>
        <v>0</v>
      </c>
      <c r="U952">
        <f>IF(Sheet4!$C6218=U$1,1,0)</f>
        <v>0</v>
      </c>
      <c r="V952">
        <f>IF(Sheet4!$C6218=V$1,1,0)</f>
        <v>0</v>
      </c>
      <c r="W952">
        <f>IF(Sheet4!$C6218=W$1,1,0)</f>
        <v>0</v>
      </c>
      <c r="X952">
        <f>IF(Sheet4!$C6218=X$1,1,0)</f>
        <v>0</v>
      </c>
      <c r="Y952">
        <f>IF(Sheet4!$C6218=Y$1,1,0)</f>
        <v>0</v>
      </c>
      <c r="Z952">
        <f>IF(Sheet4!$C6218=Z$1,1,0)</f>
        <v>0</v>
      </c>
      <c r="AA952" t="str">
        <f t="shared" si="148"/>
        <v>Valid</v>
      </c>
      <c r="AB952">
        <f>IF(h!$A6218=AB$1,1,0)</f>
        <v>0</v>
      </c>
      <c r="AC952">
        <f>IF(h!$A6218=AC$1,1,0)</f>
        <v>1</v>
      </c>
      <c r="AD952">
        <f>IF(h!$A6218=AD$1,1,0)</f>
        <v>0</v>
      </c>
      <c r="AE952">
        <f>IF(h!$A6218=AE$1,1,0)</f>
        <v>0</v>
      </c>
      <c r="AF952">
        <f t="shared" si="153"/>
        <v>0</v>
      </c>
      <c r="AG952">
        <f t="shared" si="153"/>
        <v>0</v>
      </c>
      <c r="AH952">
        <f t="shared" si="153"/>
        <v>0</v>
      </c>
      <c r="AI952">
        <f>IF(h!$A6218=AI$1,1,0)</f>
        <v>0</v>
      </c>
      <c r="AJ952" t="str">
        <f t="shared" si="149"/>
        <v>Valid</v>
      </c>
      <c r="AK952" t="str">
        <f t="shared" si="150"/>
        <v>Operation Department</v>
      </c>
    </row>
    <row r="953" spans="1:37" hidden="1" x14ac:dyDescent="0.3">
      <c r="A953">
        <v>219096</v>
      </c>
      <c r="B953" s="2">
        <v>41837.568206018521</v>
      </c>
      <c r="C953">
        <v>17641</v>
      </c>
      <c r="D953" t="s">
        <v>38</v>
      </c>
      <c r="E953">
        <f>IF(Sheet4!D778="Hired",1,0)</f>
        <v>0</v>
      </c>
      <c r="F953" t="str">
        <f t="shared" si="144"/>
        <v>Rejected</v>
      </c>
      <c r="G953" t="str">
        <f t="shared" si="145"/>
        <v>Valid</v>
      </c>
      <c r="I953">
        <f>IF(Sheet4!$A778=I$1,1,0)</f>
        <v>1</v>
      </c>
      <c r="J953">
        <f>IF(Sheet4!$A778=J$1,1,0)</f>
        <v>0</v>
      </c>
      <c r="K953" t="str">
        <f t="shared" si="146"/>
        <v>Valid</v>
      </c>
      <c r="L953" t="str">
        <f t="shared" si="147"/>
        <v>Male</v>
      </c>
      <c r="M953">
        <f>IF(Sheet4!$C778=M$1,1,0)</f>
        <v>0</v>
      </c>
      <c r="N953">
        <f>IF(Sheet4!$C778=N$1,1,0)</f>
        <v>1</v>
      </c>
      <c r="O953">
        <f>IF(Sheet4!$C778=O$1,1,0)</f>
        <v>0</v>
      </c>
      <c r="P953">
        <f>IF(Sheet4!$C778=P$1,1,0)</f>
        <v>0</v>
      </c>
      <c r="Q953">
        <f>IF(Sheet4!$C778=Q$1,1,0)</f>
        <v>0</v>
      </c>
      <c r="R953">
        <f>IF(Sheet4!$C778=R$1,1,0)</f>
        <v>0</v>
      </c>
      <c r="S953">
        <f>IF(Sheet4!$C778=S$1,1,0)</f>
        <v>0</v>
      </c>
      <c r="T953">
        <f>IF(Sheet4!$C778=T$1,1,0)</f>
        <v>0</v>
      </c>
      <c r="U953">
        <f>IF(Sheet4!$C778=U$1,1,0)</f>
        <v>0</v>
      </c>
      <c r="V953">
        <f>IF(Sheet4!$C778=V$1,1,0)</f>
        <v>0</v>
      </c>
      <c r="W953">
        <f>IF(Sheet4!$C778=W$1,1,0)</f>
        <v>0</v>
      </c>
      <c r="X953">
        <f>IF(Sheet4!$C778=X$1,1,0)</f>
        <v>0</v>
      </c>
      <c r="Y953">
        <f>IF(Sheet4!$C778=Y$1,1,0)</f>
        <v>0</v>
      </c>
      <c r="Z953">
        <f>IF(Sheet4!$C778=Z$1,1,0)</f>
        <v>0</v>
      </c>
      <c r="AA953" t="str">
        <f t="shared" si="148"/>
        <v>Valid</v>
      </c>
      <c r="AB953">
        <f>IF(h!$A778=AB$1,1,0)</f>
        <v>0</v>
      </c>
      <c r="AC953">
        <f>IF(h!$A778=AC$1,1,0)</f>
        <v>0</v>
      </c>
      <c r="AD953">
        <f>IF(h!$A778=AD$1,1,0)</f>
        <v>1</v>
      </c>
      <c r="AE953">
        <f>IF(h!$A778=AE$1,1,0)</f>
        <v>0</v>
      </c>
      <c r="AF953">
        <f t="shared" si="153"/>
        <v>0</v>
      </c>
      <c r="AG953">
        <f t="shared" si="153"/>
        <v>0</v>
      </c>
      <c r="AH953">
        <f t="shared" si="153"/>
        <v>0</v>
      </c>
      <c r="AI953">
        <f>IF(h!$A778=AI$1,1,0)</f>
        <v>0</v>
      </c>
      <c r="AJ953" t="str">
        <f t="shared" si="149"/>
        <v>Valid</v>
      </c>
      <c r="AK953" t="str">
        <f t="shared" si="150"/>
        <v>Sales Department</v>
      </c>
    </row>
    <row r="954" spans="1:37" x14ac:dyDescent="0.3">
      <c r="A954">
        <v>52355</v>
      </c>
      <c r="B954" s="2">
        <v>41827.588391203702</v>
      </c>
      <c r="C954">
        <v>17672</v>
      </c>
      <c r="D954" t="s">
        <v>38</v>
      </c>
      <c r="E954">
        <f>IF(Sheet4!D6651="Hired",1,0)</f>
        <v>1</v>
      </c>
      <c r="F954" t="str">
        <f t="shared" si="144"/>
        <v>Hired</v>
      </c>
      <c r="G954" t="str">
        <f t="shared" si="145"/>
        <v>Valid</v>
      </c>
      <c r="I954">
        <f>IF(Sheet4!$A6651=I$1,1,0)</f>
        <v>1</v>
      </c>
      <c r="J954">
        <f>IF(Sheet4!$A6651=J$1,1,0)</f>
        <v>0</v>
      </c>
      <c r="K954" t="str">
        <f t="shared" si="146"/>
        <v>Valid</v>
      </c>
      <c r="L954" t="str">
        <f t="shared" si="147"/>
        <v>Male</v>
      </c>
      <c r="M954">
        <f>IF(Sheet4!$C6651=M$1,1,0)</f>
        <v>0</v>
      </c>
      <c r="N954">
        <f>IF(Sheet4!$C6651=N$1,1,0)</f>
        <v>0</v>
      </c>
      <c r="O954">
        <f>IF(Sheet4!$C6651=O$1,1,0)</f>
        <v>0</v>
      </c>
      <c r="P954">
        <f>IF(Sheet4!$C6651=P$1,1,0)</f>
        <v>0</v>
      </c>
      <c r="Q954">
        <f>IF(Sheet4!$C6651=Q$1,1,0)</f>
        <v>0</v>
      </c>
      <c r="R954">
        <f>IF(Sheet4!$C6651=R$1,1,0)</f>
        <v>1</v>
      </c>
      <c r="S954">
        <f>IF(Sheet4!$C6651=S$1,1,0)</f>
        <v>0</v>
      </c>
      <c r="T954">
        <f>IF(Sheet4!$C6651=T$1,1,0)</f>
        <v>0</v>
      </c>
      <c r="U954">
        <f>IF(Sheet4!$C6651=U$1,1,0)</f>
        <v>0</v>
      </c>
      <c r="V954">
        <f>IF(Sheet4!$C6651=V$1,1,0)</f>
        <v>0</v>
      </c>
      <c r="W954">
        <f>IF(Sheet4!$C6651=W$1,1,0)</f>
        <v>0</v>
      </c>
      <c r="X954">
        <f>IF(Sheet4!$C6651=X$1,1,0)</f>
        <v>0</v>
      </c>
      <c r="Y954">
        <f>IF(Sheet4!$C6651=Y$1,1,0)</f>
        <v>0</v>
      </c>
      <c r="Z954">
        <f>IF(Sheet4!$C6651=Z$1,1,0)</f>
        <v>0</v>
      </c>
      <c r="AA954" t="str">
        <f t="shared" si="148"/>
        <v>Valid</v>
      </c>
      <c r="AB954">
        <f>IF(h!$A6651=AB$1,1,0)</f>
        <v>0</v>
      </c>
      <c r="AC954">
        <f>IF(h!$A6651=AC$1,1,0)</f>
        <v>1</v>
      </c>
      <c r="AD954">
        <f>IF(h!$A6651=AD$1,1,0)</f>
        <v>0</v>
      </c>
      <c r="AE954">
        <f>IF(h!$A6651=AE$1,1,0)</f>
        <v>0</v>
      </c>
      <c r="AF954">
        <f t="shared" si="153"/>
        <v>0</v>
      </c>
      <c r="AG954">
        <f t="shared" si="153"/>
        <v>0</v>
      </c>
      <c r="AH954">
        <f t="shared" si="153"/>
        <v>0</v>
      </c>
      <c r="AI954">
        <f>IF(h!$A6651=AI$1,1,0)</f>
        <v>0</v>
      </c>
      <c r="AJ954" t="str">
        <f t="shared" si="149"/>
        <v>Valid</v>
      </c>
      <c r="AK954" t="str">
        <f t="shared" si="150"/>
        <v>Operation Department</v>
      </c>
    </row>
    <row r="955" spans="1:37" x14ac:dyDescent="0.3">
      <c r="A955">
        <v>455493</v>
      </c>
      <c r="B955" s="2">
        <v>41796.774236111109</v>
      </c>
      <c r="C955">
        <v>17698</v>
      </c>
      <c r="D955" t="s">
        <v>38</v>
      </c>
      <c r="E955">
        <f>IF(Sheet4!D4449="Hired",1,0)</f>
        <v>1</v>
      </c>
      <c r="F955" t="str">
        <f t="shared" si="144"/>
        <v>Hired</v>
      </c>
      <c r="G955" t="str">
        <f t="shared" si="145"/>
        <v>Valid</v>
      </c>
      <c r="I955">
        <f>IF(Sheet4!$A4449=I$1,1,0)</f>
        <v>1</v>
      </c>
      <c r="J955">
        <f>IF(Sheet4!$A4449=J$1,1,0)</f>
        <v>0</v>
      </c>
      <c r="K955" t="str">
        <f t="shared" si="146"/>
        <v>Valid</v>
      </c>
      <c r="L955" t="str">
        <f t="shared" si="147"/>
        <v>Male</v>
      </c>
      <c r="M955">
        <f>IF(Sheet4!$C4449=M$1,1,0)</f>
        <v>0</v>
      </c>
      <c r="N955">
        <f>IF(Sheet4!$C4449=N$1,1,0)</f>
        <v>1</v>
      </c>
      <c r="O955">
        <f>IF(Sheet4!$C4449=O$1,1,0)</f>
        <v>0</v>
      </c>
      <c r="P955">
        <f>IF(Sheet4!$C4449=P$1,1,0)</f>
        <v>0</v>
      </c>
      <c r="Q955">
        <f>IF(Sheet4!$C4449=Q$1,1,0)</f>
        <v>0</v>
      </c>
      <c r="R955">
        <f>IF(Sheet4!$C4449=R$1,1,0)</f>
        <v>0</v>
      </c>
      <c r="S955">
        <f>IF(Sheet4!$C4449=S$1,1,0)</f>
        <v>0</v>
      </c>
      <c r="T955">
        <f>IF(Sheet4!$C4449=T$1,1,0)</f>
        <v>0</v>
      </c>
      <c r="U955">
        <f>IF(Sheet4!$C4449=U$1,1,0)</f>
        <v>0</v>
      </c>
      <c r="V955">
        <f>IF(Sheet4!$C4449=V$1,1,0)</f>
        <v>0</v>
      </c>
      <c r="W955">
        <f>IF(Sheet4!$C4449=W$1,1,0)</f>
        <v>0</v>
      </c>
      <c r="X955">
        <f>IF(Sheet4!$C4449=X$1,1,0)</f>
        <v>0</v>
      </c>
      <c r="Y955">
        <f>IF(Sheet4!$C4449=Y$1,1,0)</f>
        <v>0</v>
      </c>
      <c r="Z955">
        <f>IF(Sheet4!$C4449=Z$1,1,0)</f>
        <v>0</v>
      </c>
      <c r="AA955" t="str">
        <f t="shared" si="148"/>
        <v>Valid</v>
      </c>
      <c r="AB955">
        <f>IF(h!$A4449=AB$1,1,0)</f>
        <v>0</v>
      </c>
      <c r="AC955">
        <f>IF(h!$A4449=AC$1,1,0)</f>
        <v>1</v>
      </c>
      <c r="AD955">
        <f>IF(h!$A4449=AD$1,1,0)</f>
        <v>0</v>
      </c>
      <c r="AE955">
        <f>IF(h!$A4449=AE$1,1,0)</f>
        <v>0</v>
      </c>
      <c r="AF955">
        <f t="shared" si="153"/>
        <v>0</v>
      </c>
      <c r="AG955">
        <f t="shared" si="153"/>
        <v>0</v>
      </c>
      <c r="AH955">
        <f t="shared" si="153"/>
        <v>0</v>
      </c>
      <c r="AI955">
        <f>IF(h!$A4449=AI$1,1,0)</f>
        <v>0</v>
      </c>
      <c r="AJ955" t="str">
        <f t="shared" si="149"/>
        <v>Valid</v>
      </c>
      <c r="AK955" t="str">
        <f t="shared" si="150"/>
        <v>Operation Department</v>
      </c>
    </row>
    <row r="956" spans="1:37" hidden="1" x14ac:dyDescent="0.3">
      <c r="A956">
        <v>978593</v>
      </c>
      <c r="B956" s="2">
        <v>41765.396666666667</v>
      </c>
      <c r="C956">
        <v>17702</v>
      </c>
      <c r="D956" t="s">
        <v>38</v>
      </c>
      <c r="E956">
        <f>IF(Sheet4!D1651="Hired",1,0)</f>
        <v>0</v>
      </c>
      <c r="F956" t="str">
        <f t="shared" si="144"/>
        <v>Rejected</v>
      </c>
      <c r="G956" t="str">
        <f t="shared" si="145"/>
        <v>Valid</v>
      </c>
      <c r="I956">
        <f>IF(Sheet4!$A1651=I$1,1,0)</f>
        <v>1</v>
      </c>
      <c r="J956">
        <f>IF(Sheet4!$A1651=J$1,1,0)</f>
        <v>0</v>
      </c>
      <c r="K956" t="str">
        <f t="shared" si="146"/>
        <v>Valid</v>
      </c>
      <c r="L956" t="str">
        <f t="shared" si="147"/>
        <v>Male</v>
      </c>
      <c r="M956">
        <f>IF(Sheet4!$C1651=M$1,1,0)</f>
        <v>0</v>
      </c>
      <c r="N956">
        <f>IF(Sheet4!$C1651=N$1,1,0)</f>
        <v>1</v>
      </c>
      <c r="O956">
        <f>IF(Sheet4!$C1651=O$1,1,0)</f>
        <v>0</v>
      </c>
      <c r="P956">
        <f>IF(Sheet4!$C1651=P$1,1,0)</f>
        <v>0</v>
      </c>
      <c r="Q956">
        <f>IF(Sheet4!$C1651=Q$1,1,0)</f>
        <v>0</v>
      </c>
      <c r="R956">
        <f>IF(Sheet4!$C1651=R$1,1,0)</f>
        <v>0</v>
      </c>
      <c r="S956">
        <f>IF(Sheet4!$C1651=S$1,1,0)</f>
        <v>0</v>
      </c>
      <c r="T956">
        <f>IF(Sheet4!$C1651=T$1,1,0)</f>
        <v>0</v>
      </c>
      <c r="U956">
        <f>IF(Sheet4!$C1651=U$1,1,0)</f>
        <v>0</v>
      </c>
      <c r="V956">
        <f>IF(Sheet4!$C1651=V$1,1,0)</f>
        <v>0</v>
      </c>
      <c r="W956">
        <f>IF(Sheet4!$C1651=W$1,1,0)</f>
        <v>0</v>
      </c>
      <c r="X956">
        <f>IF(Sheet4!$C1651=X$1,1,0)</f>
        <v>0</v>
      </c>
      <c r="Y956">
        <f>IF(Sheet4!$C1651=Y$1,1,0)</f>
        <v>0</v>
      </c>
      <c r="Z956">
        <f>IF(Sheet4!$C1651=Z$1,1,0)</f>
        <v>0</v>
      </c>
      <c r="AA956" t="str">
        <f t="shared" si="148"/>
        <v>Valid</v>
      </c>
      <c r="AB956">
        <f>IF(h!$A1651=AB$1,1,0)</f>
        <v>1</v>
      </c>
      <c r="AC956">
        <f>IF(h!$A1651=AC$1,1,0)</f>
        <v>0</v>
      </c>
      <c r="AD956">
        <f>IF(h!$A1651=AD$1,1,0)</f>
        <v>0</v>
      </c>
      <c r="AE956">
        <f>IF(h!$A1651=AE$1,1,0)</f>
        <v>0</v>
      </c>
      <c r="AF956">
        <f t="shared" si="153"/>
        <v>0</v>
      </c>
      <c r="AG956">
        <f t="shared" si="153"/>
        <v>0</v>
      </c>
      <c r="AH956">
        <f t="shared" si="153"/>
        <v>0</v>
      </c>
      <c r="AI956">
        <f>IF(h!$A1651=AI$1,1,0)</f>
        <v>0</v>
      </c>
      <c r="AJ956" t="str">
        <f t="shared" si="149"/>
        <v>Valid</v>
      </c>
      <c r="AK956" t="str">
        <f t="shared" si="150"/>
        <v>Service Department</v>
      </c>
    </row>
    <row r="957" spans="1:37" x14ac:dyDescent="0.3">
      <c r="A957">
        <v>430390</v>
      </c>
      <c r="B957" s="2">
        <v>41863.718541666669</v>
      </c>
      <c r="C957">
        <v>17722</v>
      </c>
      <c r="D957" t="s">
        <v>38</v>
      </c>
      <c r="E957">
        <f>IF(Sheet4!D1381="Hired",1,0)</f>
        <v>1</v>
      </c>
      <c r="F957" t="str">
        <f t="shared" si="144"/>
        <v>Hired</v>
      </c>
      <c r="G957" t="str">
        <f t="shared" si="145"/>
        <v>Valid</v>
      </c>
      <c r="I957">
        <f>IF(Sheet4!$A1381=I$1,1,0)</f>
        <v>1</v>
      </c>
      <c r="J957">
        <f>IF(Sheet4!$A1381=J$1,1,0)</f>
        <v>0</v>
      </c>
      <c r="K957" t="str">
        <f t="shared" si="146"/>
        <v>Valid</v>
      </c>
      <c r="L957" t="str">
        <f t="shared" si="147"/>
        <v>Male</v>
      </c>
      <c r="M957">
        <f>IF(Sheet4!$C1381=M$1,1,0)</f>
        <v>0</v>
      </c>
      <c r="N957">
        <f>IF(Sheet4!$C1381=N$1,1,0)</f>
        <v>0</v>
      </c>
      <c r="O957">
        <f>IF(Sheet4!$C1381=O$1,1,0)</f>
        <v>0</v>
      </c>
      <c r="P957">
        <f>IF(Sheet4!$C1381=P$1,1,0)</f>
        <v>0</v>
      </c>
      <c r="Q957">
        <f>IF(Sheet4!$C1381=Q$1,1,0)</f>
        <v>0</v>
      </c>
      <c r="R957">
        <f>IF(Sheet4!$C1381=R$1,1,0)</f>
        <v>0</v>
      </c>
      <c r="S957">
        <f>IF(Sheet4!$C1381=S$1,1,0)</f>
        <v>1</v>
      </c>
      <c r="T957">
        <f>IF(Sheet4!$C1381=T$1,1,0)</f>
        <v>0</v>
      </c>
      <c r="U957">
        <f>IF(Sheet4!$C1381=U$1,1,0)</f>
        <v>0</v>
      </c>
      <c r="V957">
        <f>IF(Sheet4!$C1381=V$1,1,0)</f>
        <v>0</v>
      </c>
      <c r="W957">
        <f>IF(Sheet4!$C1381=W$1,1,0)</f>
        <v>0</v>
      </c>
      <c r="X957">
        <f>IF(Sheet4!$C1381=X$1,1,0)</f>
        <v>0</v>
      </c>
      <c r="Y957">
        <f>IF(Sheet4!$C1381=Y$1,1,0)</f>
        <v>0</v>
      </c>
      <c r="Z957">
        <f>IF(Sheet4!$C1381=Z$1,1,0)</f>
        <v>0</v>
      </c>
      <c r="AA957" t="str">
        <f t="shared" si="148"/>
        <v>Valid</v>
      </c>
      <c r="AB957">
        <f>IF(h!$A1381=AB$1,1,0)</f>
        <v>1</v>
      </c>
      <c r="AC957">
        <f>IF(h!$A1381=AC$1,1,0)</f>
        <v>0</v>
      </c>
      <c r="AD957">
        <f>IF(h!$A1381=AD$1,1,0)</f>
        <v>0</v>
      </c>
      <c r="AE957">
        <f>IF(h!$A1381=AE$1,1,0)</f>
        <v>0</v>
      </c>
      <c r="AF957">
        <f t="shared" si="153"/>
        <v>0</v>
      </c>
      <c r="AG957">
        <f t="shared" si="153"/>
        <v>0</v>
      </c>
      <c r="AH957">
        <f t="shared" si="153"/>
        <v>0</v>
      </c>
      <c r="AI957">
        <f>IF(h!$A1381=AI$1,1,0)</f>
        <v>0</v>
      </c>
      <c r="AJ957" t="str">
        <f t="shared" si="149"/>
        <v>Valid</v>
      </c>
      <c r="AK957" t="str">
        <f t="shared" si="150"/>
        <v>Service Department</v>
      </c>
    </row>
    <row r="958" spans="1:37" hidden="1" x14ac:dyDescent="0.3">
      <c r="A958">
        <v>52314</v>
      </c>
      <c r="B958" s="2">
        <v>41845.551747685182</v>
      </c>
      <c r="C958">
        <v>17731</v>
      </c>
      <c r="D958" t="s">
        <v>38</v>
      </c>
      <c r="E958">
        <f>IF(Sheet4!D876="Hired",1,0)</f>
        <v>0</v>
      </c>
      <c r="F958" t="str">
        <f t="shared" si="144"/>
        <v>Rejected</v>
      </c>
      <c r="G958" t="str">
        <f t="shared" si="145"/>
        <v>Valid</v>
      </c>
      <c r="I958">
        <f>IF(Sheet4!$A876=I$1,1,0)</f>
        <v>0</v>
      </c>
      <c r="J958">
        <f>IF(Sheet4!$A876=J$1,1,0)</f>
        <v>1</v>
      </c>
      <c r="K958" t="str">
        <f t="shared" si="146"/>
        <v>Valid</v>
      </c>
      <c r="L958" t="str">
        <f t="shared" si="147"/>
        <v>Female</v>
      </c>
      <c r="M958">
        <f>IF(Sheet4!$C876=M$1,1,0)</f>
        <v>0</v>
      </c>
      <c r="N958">
        <f>IF(Sheet4!$C876=N$1,1,0)</f>
        <v>1</v>
      </c>
      <c r="O958">
        <f>IF(Sheet4!$C876=O$1,1,0)</f>
        <v>0</v>
      </c>
      <c r="P958">
        <f>IF(Sheet4!$C876=P$1,1,0)</f>
        <v>0</v>
      </c>
      <c r="Q958">
        <f>IF(Sheet4!$C876=Q$1,1,0)</f>
        <v>0</v>
      </c>
      <c r="R958">
        <f>IF(Sheet4!$C876=R$1,1,0)</f>
        <v>0</v>
      </c>
      <c r="S958">
        <f>IF(Sheet4!$C876=S$1,1,0)</f>
        <v>0</v>
      </c>
      <c r="T958">
        <f>IF(Sheet4!$C876=T$1,1,0)</f>
        <v>0</v>
      </c>
      <c r="U958">
        <f>IF(Sheet4!$C876=U$1,1,0)</f>
        <v>0</v>
      </c>
      <c r="V958">
        <f>IF(Sheet4!$C876=V$1,1,0)</f>
        <v>0</v>
      </c>
      <c r="W958">
        <f>IF(Sheet4!$C876=W$1,1,0)</f>
        <v>0</v>
      </c>
      <c r="X958">
        <f>IF(Sheet4!$C876=X$1,1,0)</f>
        <v>0</v>
      </c>
      <c r="Y958">
        <f>IF(Sheet4!$C876=Y$1,1,0)</f>
        <v>0</v>
      </c>
      <c r="Z958">
        <f>IF(Sheet4!$C876=Z$1,1,0)</f>
        <v>0</v>
      </c>
      <c r="AA958" t="str">
        <f t="shared" si="148"/>
        <v>Valid</v>
      </c>
      <c r="AB958">
        <f>IF(h!$A876=AB$1,1,0)</f>
        <v>0</v>
      </c>
      <c r="AC958">
        <f>IF(h!$A876=AC$1,1,0)</f>
        <v>0</v>
      </c>
      <c r="AD958">
        <f>IF(h!$A876=AD$1,1,0)</f>
        <v>0</v>
      </c>
      <c r="AE958">
        <f>IF(h!$A876=AE$1,1,0)</f>
        <v>1</v>
      </c>
      <c r="AF958">
        <f t="shared" si="153"/>
        <v>0</v>
      </c>
      <c r="AG958">
        <f t="shared" si="153"/>
        <v>0</v>
      </c>
      <c r="AH958">
        <f t="shared" si="153"/>
        <v>0</v>
      </c>
      <c r="AI958">
        <f>IF(h!$A876=AI$1,1,0)</f>
        <v>0</v>
      </c>
      <c r="AJ958" t="str">
        <f t="shared" si="149"/>
        <v>Valid</v>
      </c>
      <c r="AK958" t="str">
        <f t="shared" si="150"/>
        <v>Finance Department</v>
      </c>
    </row>
    <row r="959" spans="1:37" x14ac:dyDescent="0.3">
      <c r="A959">
        <v>138442</v>
      </c>
      <c r="B959" s="2">
        <v>41794.671354166669</v>
      </c>
      <c r="C959">
        <v>17739</v>
      </c>
      <c r="D959" t="s">
        <v>38</v>
      </c>
      <c r="E959">
        <f>IF(Sheet4!D6426="Hired",1,0)</f>
        <v>1</v>
      </c>
      <c r="F959" t="str">
        <f t="shared" si="144"/>
        <v>Hired</v>
      </c>
      <c r="G959" t="str">
        <f t="shared" si="145"/>
        <v>Valid</v>
      </c>
      <c r="I959">
        <f>IF(Sheet4!$A6426=I$1,1,0)</f>
        <v>1</v>
      </c>
      <c r="J959">
        <f>IF(Sheet4!$A6426=J$1,1,0)</f>
        <v>0</v>
      </c>
      <c r="K959" t="str">
        <f t="shared" si="146"/>
        <v>Valid</v>
      </c>
      <c r="L959" t="str">
        <f t="shared" si="147"/>
        <v>Male</v>
      </c>
      <c r="M959">
        <f>IF(Sheet4!$C6426=M$1,1,0)</f>
        <v>0</v>
      </c>
      <c r="N959">
        <f>IF(Sheet4!$C6426=N$1,1,0)</f>
        <v>1</v>
      </c>
      <c r="O959">
        <f>IF(Sheet4!$C6426=O$1,1,0)</f>
        <v>0</v>
      </c>
      <c r="P959">
        <f>IF(Sheet4!$C6426=P$1,1,0)</f>
        <v>0</v>
      </c>
      <c r="Q959">
        <f>IF(Sheet4!$C6426=Q$1,1,0)</f>
        <v>0</v>
      </c>
      <c r="R959">
        <f>IF(Sheet4!$C6426=R$1,1,0)</f>
        <v>0</v>
      </c>
      <c r="S959">
        <f>IF(Sheet4!$C6426=S$1,1,0)</f>
        <v>0</v>
      </c>
      <c r="T959">
        <f>IF(Sheet4!$C6426=T$1,1,0)</f>
        <v>0</v>
      </c>
      <c r="U959">
        <f>IF(Sheet4!$C6426=U$1,1,0)</f>
        <v>0</v>
      </c>
      <c r="V959">
        <f>IF(Sheet4!$C6426=V$1,1,0)</f>
        <v>0</v>
      </c>
      <c r="W959">
        <f>IF(Sheet4!$C6426=W$1,1,0)</f>
        <v>0</v>
      </c>
      <c r="X959">
        <f>IF(Sheet4!$C6426=X$1,1,0)</f>
        <v>0</v>
      </c>
      <c r="Y959">
        <f>IF(Sheet4!$C6426=Y$1,1,0)</f>
        <v>0</v>
      </c>
      <c r="Z959">
        <f>IF(Sheet4!$C6426=Z$1,1,0)</f>
        <v>0</v>
      </c>
      <c r="AA959" t="str">
        <f t="shared" si="148"/>
        <v>Valid</v>
      </c>
      <c r="AB959">
        <f>IF(h!$A6426=AB$1,1,0)</f>
        <v>0</v>
      </c>
      <c r="AC959">
        <f>IF(h!$A6426=AC$1,1,0)</f>
        <v>1</v>
      </c>
      <c r="AD959">
        <f>IF(h!$A6426=AD$1,1,0)</f>
        <v>0</v>
      </c>
      <c r="AE959">
        <f>IF(h!$A6426=AE$1,1,0)</f>
        <v>0</v>
      </c>
      <c r="AF959">
        <f t="shared" si="153"/>
        <v>0</v>
      </c>
      <c r="AG959">
        <f t="shared" si="153"/>
        <v>0</v>
      </c>
      <c r="AH959">
        <f t="shared" si="153"/>
        <v>0</v>
      </c>
      <c r="AI959">
        <f>IF(h!$A6426=AI$1,1,0)</f>
        <v>0</v>
      </c>
      <c r="AJ959" t="str">
        <f t="shared" si="149"/>
        <v>Valid</v>
      </c>
      <c r="AK959" t="str">
        <f t="shared" si="150"/>
        <v>Operation Department</v>
      </c>
    </row>
    <row r="960" spans="1:37" hidden="1" x14ac:dyDescent="0.3">
      <c r="A960">
        <v>495899</v>
      </c>
      <c r="B960" s="2">
        <v>41772.789571759262</v>
      </c>
      <c r="C960">
        <v>17748</v>
      </c>
      <c r="D960" t="s">
        <v>38</v>
      </c>
      <c r="E960">
        <f>IF(Sheet4!D121="Hired",1,0)</f>
        <v>0</v>
      </c>
      <c r="F960" t="str">
        <f t="shared" si="144"/>
        <v>Rejected</v>
      </c>
      <c r="G960" t="str">
        <f t="shared" si="145"/>
        <v>Valid</v>
      </c>
      <c r="I960">
        <f>IF(Sheet4!$A121=I$1,1,0)</f>
        <v>0</v>
      </c>
      <c r="J960">
        <f>IF(Sheet4!$A121=J$1,1,0)</f>
        <v>1</v>
      </c>
      <c r="K960" t="str">
        <f t="shared" si="146"/>
        <v>Valid</v>
      </c>
      <c r="L960" t="str">
        <f t="shared" si="147"/>
        <v>Female</v>
      </c>
      <c r="M960">
        <f>IF(Sheet4!$C121=M$1,1,0)</f>
        <v>0</v>
      </c>
      <c r="N960">
        <f>IF(Sheet4!$C121=N$1,1,0)</f>
        <v>1</v>
      </c>
      <c r="O960">
        <f>IF(Sheet4!$C121=O$1,1,0)</f>
        <v>0</v>
      </c>
      <c r="P960">
        <f>IF(Sheet4!$C121=P$1,1,0)</f>
        <v>0</v>
      </c>
      <c r="Q960">
        <f>IF(Sheet4!$C121=Q$1,1,0)</f>
        <v>0</v>
      </c>
      <c r="R960">
        <f>IF(Sheet4!$C121=R$1,1,0)</f>
        <v>0</v>
      </c>
      <c r="S960">
        <f>IF(Sheet4!$C121=S$1,1,0)</f>
        <v>0</v>
      </c>
      <c r="T960">
        <f>IF(Sheet4!$C121=T$1,1,0)</f>
        <v>0</v>
      </c>
      <c r="U960">
        <f>IF(Sheet4!$C121=U$1,1,0)</f>
        <v>0</v>
      </c>
      <c r="V960">
        <f>IF(Sheet4!$C121=V$1,1,0)</f>
        <v>0</v>
      </c>
      <c r="W960">
        <f>IF(Sheet4!$C121=W$1,1,0)</f>
        <v>0</v>
      </c>
      <c r="X960">
        <f>IF(Sheet4!$C121=X$1,1,0)</f>
        <v>0</v>
      </c>
      <c r="Y960">
        <f>IF(Sheet4!$C121=Y$1,1,0)</f>
        <v>0</v>
      </c>
      <c r="Z960">
        <f>IF(Sheet4!$C121=Z$1,1,0)</f>
        <v>0</v>
      </c>
      <c r="AA960" t="str">
        <f t="shared" si="148"/>
        <v>Valid</v>
      </c>
      <c r="AB960">
        <f>IF(h!$A121=AB$1,1,0)</f>
        <v>0</v>
      </c>
      <c r="AC960">
        <f>IF(h!$A121=AC$1,1,0)</f>
        <v>0</v>
      </c>
      <c r="AD960">
        <f>IF(h!$A121=AD$1,1,0)</f>
        <v>0</v>
      </c>
      <c r="AE960">
        <f>IF(h!$A121=AE$1,1,0)</f>
        <v>0</v>
      </c>
      <c r="AF960">
        <f t="shared" si="153"/>
        <v>0</v>
      </c>
      <c r="AG960">
        <f t="shared" si="153"/>
        <v>0</v>
      </c>
      <c r="AH960">
        <f t="shared" si="153"/>
        <v>0</v>
      </c>
      <c r="AI960">
        <f>IF(h!$A121=AI$1,1,0)</f>
        <v>1</v>
      </c>
      <c r="AJ960" t="str">
        <f t="shared" si="149"/>
        <v>Valid</v>
      </c>
      <c r="AK960" t="str">
        <f t="shared" si="150"/>
        <v>General Management</v>
      </c>
    </row>
    <row r="961" spans="1:37" x14ac:dyDescent="0.3">
      <c r="A961">
        <v>127367</v>
      </c>
      <c r="B961" s="2">
        <v>41852.612303240741</v>
      </c>
      <c r="C961">
        <v>17756</v>
      </c>
      <c r="D961" t="s">
        <v>38</v>
      </c>
      <c r="E961">
        <f>IF(Sheet4!D6960="Hired",1,0)</f>
        <v>1</v>
      </c>
      <c r="F961" t="str">
        <f t="shared" si="144"/>
        <v>Hired</v>
      </c>
      <c r="G961" t="str">
        <f t="shared" si="145"/>
        <v>Valid</v>
      </c>
      <c r="I961">
        <f>IF(Sheet4!$A6960=I$1,1,0)</f>
        <v>0</v>
      </c>
      <c r="J961">
        <f>IF(Sheet4!$A6960=J$1,1,0)</f>
        <v>1</v>
      </c>
      <c r="K961" t="str">
        <f t="shared" si="146"/>
        <v>Valid</v>
      </c>
      <c r="L961" t="str">
        <f t="shared" si="147"/>
        <v>Female</v>
      </c>
      <c r="M961">
        <f>IF(Sheet4!$C6960=M$1,1,0)</f>
        <v>0</v>
      </c>
      <c r="N961">
        <f>IF(Sheet4!$C6960=N$1,1,0)</f>
        <v>0</v>
      </c>
      <c r="O961">
        <f>IF(Sheet4!$C6960=O$1,1,0)</f>
        <v>0</v>
      </c>
      <c r="P961">
        <f>IF(Sheet4!$C6960=P$1,1,0)</f>
        <v>0</v>
      </c>
      <c r="Q961">
        <f>IF(Sheet4!$C6960=Q$1,1,0)</f>
        <v>0</v>
      </c>
      <c r="R961">
        <f>IF(Sheet4!$C6960=R$1,1,0)</f>
        <v>0</v>
      </c>
      <c r="S961">
        <f>IF(Sheet4!$C6960=S$1,1,0)</f>
        <v>1</v>
      </c>
      <c r="T961">
        <f>IF(Sheet4!$C6960=T$1,1,0)</f>
        <v>0</v>
      </c>
      <c r="U961">
        <f>IF(Sheet4!$C6960=U$1,1,0)</f>
        <v>0</v>
      </c>
      <c r="V961">
        <f>IF(Sheet4!$C6960=V$1,1,0)</f>
        <v>0</v>
      </c>
      <c r="W961">
        <f>IF(Sheet4!$C6960=W$1,1,0)</f>
        <v>0</v>
      </c>
      <c r="X961">
        <f>IF(Sheet4!$C6960=X$1,1,0)</f>
        <v>0</v>
      </c>
      <c r="Y961">
        <f>IF(Sheet4!$C6960=Y$1,1,0)</f>
        <v>0</v>
      </c>
      <c r="Z961">
        <f>IF(Sheet4!$C6960=Z$1,1,0)</f>
        <v>0</v>
      </c>
      <c r="AA961" t="str">
        <f t="shared" si="148"/>
        <v>Valid</v>
      </c>
      <c r="AB961">
        <f>IF(h!$A6960=AB$1,1,0)</f>
        <v>0</v>
      </c>
      <c r="AC961">
        <f>IF(h!$A6960=AC$1,1,0)</f>
        <v>0</v>
      </c>
      <c r="AD961">
        <f>IF(h!$A6960=AD$1,1,0)</f>
        <v>1</v>
      </c>
      <c r="AE961">
        <f>IF(h!$A6960=AE$1,1,0)</f>
        <v>0</v>
      </c>
      <c r="AF961">
        <f t="shared" si="153"/>
        <v>0</v>
      </c>
      <c r="AG961">
        <f t="shared" si="153"/>
        <v>0</v>
      </c>
      <c r="AH961">
        <f t="shared" si="153"/>
        <v>0</v>
      </c>
      <c r="AI961">
        <f>IF(h!$A6960=AI$1,1,0)</f>
        <v>0</v>
      </c>
      <c r="AJ961" t="str">
        <f t="shared" si="149"/>
        <v>Valid</v>
      </c>
      <c r="AK961" t="str">
        <f t="shared" si="150"/>
        <v>Sales Department</v>
      </c>
    </row>
    <row r="962" spans="1:37" x14ac:dyDescent="0.3">
      <c r="A962">
        <v>767769</v>
      </c>
      <c r="B962" s="2">
        <v>41783.36346064815</v>
      </c>
      <c r="C962">
        <v>17807</v>
      </c>
      <c r="D962" t="s">
        <v>38</v>
      </c>
      <c r="E962">
        <f>IF(Sheet4!D4676="Hired",1,0)</f>
        <v>1</v>
      </c>
      <c r="F962" t="str">
        <f t="shared" ref="F962:F1025" si="154">IF(E962=0, "Rejected","Hired")</f>
        <v>Hired</v>
      </c>
      <c r="G962" t="str">
        <f t="shared" ref="G962:G1025" si="155">IF(OR(E962=0,E962=1),"Valid","Outlier")</f>
        <v>Valid</v>
      </c>
      <c r="I962">
        <f>IF(Sheet4!$A4676=I$1,1,0)</f>
        <v>1</v>
      </c>
      <c r="J962">
        <f>IF(Sheet4!$A4676=J$1,1,0)</f>
        <v>0</v>
      </c>
      <c r="K962" t="str">
        <f t="shared" ref="K962:K1025" si="156">IF(SUM(I962:J962) = 1, "Valid", "Outlier")</f>
        <v>Valid</v>
      </c>
      <c r="L962" t="str">
        <f t="shared" ref="L962:L1025" si="157">IF(I962=1, "Male", IF(J962=1, "Female", "Don’t prefer to say"))</f>
        <v>Male</v>
      </c>
      <c r="M962">
        <f>IF(Sheet4!$C4676=M$1,1,0)</f>
        <v>0</v>
      </c>
      <c r="N962">
        <f>IF(Sheet4!$C4676=N$1,1,0)</f>
        <v>0</v>
      </c>
      <c r="O962">
        <f>IF(Sheet4!$C4676=O$1,1,0)</f>
        <v>0</v>
      </c>
      <c r="P962">
        <f>IF(Sheet4!$C4676=P$1,1,0)</f>
        <v>0</v>
      </c>
      <c r="Q962">
        <f>IF(Sheet4!$C4676=Q$1,1,0)</f>
        <v>0</v>
      </c>
      <c r="R962">
        <f>IF(Sheet4!$C4676=R$1,1,0)</f>
        <v>0</v>
      </c>
      <c r="S962">
        <f>IF(Sheet4!$C4676=S$1,1,0)</f>
        <v>1</v>
      </c>
      <c r="T962">
        <f>IF(Sheet4!$C4676=T$1,1,0)</f>
        <v>0</v>
      </c>
      <c r="U962">
        <f>IF(Sheet4!$C4676=U$1,1,0)</f>
        <v>0</v>
      </c>
      <c r="V962">
        <f>IF(Sheet4!$C4676=V$1,1,0)</f>
        <v>0</v>
      </c>
      <c r="W962">
        <f>IF(Sheet4!$C4676=W$1,1,0)</f>
        <v>0</v>
      </c>
      <c r="X962">
        <f>IF(Sheet4!$C4676=X$1,1,0)</f>
        <v>0</v>
      </c>
      <c r="Y962">
        <f>IF(Sheet4!$C4676=Y$1,1,0)</f>
        <v>0</v>
      </c>
      <c r="Z962">
        <f>IF(Sheet4!$C4676=Z$1,1,0)</f>
        <v>0</v>
      </c>
      <c r="AA962" t="str">
        <f t="shared" ref="AA962:AA1025" si="158">IF(SUM(M962:Z962) = 1, "Valid", "Outlier")</f>
        <v>Valid</v>
      </c>
      <c r="AB962">
        <f>IF(h!$A4676=AB$1,1,0)</f>
        <v>0</v>
      </c>
      <c r="AC962">
        <f>IF(h!$A4676=AC$1,1,0)</f>
        <v>1</v>
      </c>
      <c r="AD962">
        <f>IF(h!$A4676=AD$1,1,0)</f>
        <v>0</v>
      </c>
      <c r="AE962">
        <f>IF(h!$A4676=AE$1,1,0)</f>
        <v>0</v>
      </c>
      <c r="AF962">
        <f t="shared" ref="AF962:AH981" si="159">IF(AE962=AF$1,1,0)</f>
        <v>0</v>
      </c>
      <c r="AG962">
        <f t="shared" si="159"/>
        <v>0</v>
      </c>
      <c r="AH962">
        <f t="shared" si="159"/>
        <v>0</v>
      </c>
      <c r="AI962">
        <f>IF(h!$A4676=AI$1,1,0)</f>
        <v>0</v>
      </c>
      <c r="AJ962" t="str">
        <f t="shared" ref="AJ962:AJ1025" si="160">IF(SUM(AB962:AI962) = 1, "Valid", "Outlier")</f>
        <v>Valid</v>
      </c>
      <c r="AK962" t="str">
        <f t="shared" si="150"/>
        <v>Operation Department</v>
      </c>
    </row>
    <row r="963" spans="1:37" x14ac:dyDescent="0.3">
      <c r="A963">
        <v>824221</v>
      </c>
      <c r="B963" s="2">
        <v>41775.413321759261</v>
      </c>
      <c r="C963">
        <v>17815</v>
      </c>
      <c r="D963" t="s">
        <v>38</v>
      </c>
      <c r="E963">
        <f>IF(Sheet4!D149="Hired",1,0)</f>
        <v>1</v>
      </c>
      <c r="F963" t="str">
        <f t="shared" si="154"/>
        <v>Hired</v>
      </c>
      <c r="G963" t="str">
        <f t="shared" si="155"/>
        <v>Valid</v>
      </c>
      <c r="I963">
        <f>IF(Sheet4!$A149=I$1,1,0)</f>
        <v>1</v>
      </c>
      <c r="J963">
        <f>IF(Sheet4!$A149=J$1,1,0)</f>
        <v>0</v>
      </c>
      <c r="K963" t="str">
        <f t="shared" si="156"/>
        <v>Valid</v>
      </c>
      <c r="L963" t="str">
        <f t="shared" si="157"/>
        <v>Male</v>
      </c>
      <c r="M963">
        <f>IF(Sheet4!$C149=M$1,1,0)</f>
        <v>0</v>
      </c>
      <c r="N963">
        <f>IF(Sheet4!$C149=N$1,1,0)</f>
        <v>0</v>
      </c>
      <c r="O963">
        <f>IF(Sheet4!$C149=O$1,1,0)</f>
        <v>1</v>
      </c>
      <c r="P963">
        <f>IF(Sheet4!$C149=P$1,1,0)</f>
        <v>0</v>
      </c>
      <c r="Q963">
        <f>IF(Sheet4!$C149=Q$1,1,0)</f>
        <v>0</v>
      </c>
      <c r="R963">
        <f>IF(Sheet4!$C149=R$1,1,0)</f>
        <v>0</v>
      </c>
      <c r="S963">
        <f>IF(Sheet4!$C149=S$1,1,0)</f>
        <v>0</v>
      </c>
      <c r="T963">
        <f>IF(Sheet4!$C149=T$1,1,0)</f>
        <v>0</v>
      </c>
      <c r="U963">
        <f>IF(Sheet4!$C149=U$1,1,0)</f>
        <v>0</v>
      </c>
      <c r="V963">
        <f>IF(Sheet4!$C149=V$1,1,0)</f>
        <v>0</v>
      </c>
      <c r="W963">
        <f>IF(Sheet4!$C149=W$1,1,0)</f>
        <v>0</v>
      </c>
      <c r="X963">
        <f>IF(Sheet4!$C149=X$1,1,0)</f>
        <v>0</v>
      </c>
      <c r="Y963">
        <f>IF(Sheet4!$C149=Y$1,1,0)</f>
        <v>0</v>
      </c>
      <c r="Z963">
        <f>IF(Sheet4!$C149=Z$1,1,0)</f>
        <v>0</v>
      </c>
      <c r="AA963" t="str">
        <f t="shared" si="158"/>
        <v>Valid</v>
      </c>
      <c r="AB963">
        <f>IF(h!$A149=AB$1,1,0)</f>
        <v>1</v>
      </c>
      <c r="AC963">
        <f>IF(h!$A149=AC$1,1,0)</f>
        <v>0</v>
      </c>
      <c r="AD963">
        <f>IF(h!$A149=AD$1,1,0)</f>
        <v>0</v>
      </c>
      <c r="AE963">
        <f>IF(h!$A149=AE$1,1,0)</f>
        <v>0</v>
      </c>
      <c r="AF963">
        <f t="shared" si="159"/>
        <v>0</v>
      </c>
      <c r="AG963">
        <f t="shared" si="159"/>
        <v>0</v>
      </c>
      <c r="AH963">
        <f t="shared" si="159"/>
        <v>0</v>
      </c>
      <c r="AI963">
        <f>IF(h!$A149=AI$1,1,0)</f>
        <v>0</v>
      </c>
      <c r="AJ963" t="str">
        <f t="shared" si="160"/>
        <v>Valid</v>
      </c>
      <c r="AK963" t="str">
        <f t="shared" ref="AK963:AK1026" si="161">IF(AB963=1, "Service Department",
   IF(AC963=1, "Operation Department",
   IF(AD963=1, "Sales Department",
   IF(AE963=1, "Finance Department",
   IF(AF963=1, "Production Department",
   IF(AG963=1, "Purchase Department",
   IF(AH963=1, "Marketing Department",
   IF(AI963=1, "General Management", "Human Resources Department"))))))))</f>
        <v>Service Department</v>
      </c>
    </row>
    <row r="964" spans="1:37" x14ac:dyDescent="0.3">
      <c r="A964">
        <v>859776</v>
      </c>
      <c r="B964" s="2">
        <v>41822.400416666664</v>
      </c>
      <c r="C964">
        <v>17835</v>
      </c>
      <c r="D964" t="s">
        <v>38</v>
      </c>
      <c r="E964">
        <f>IF(Sheet4!D1921="Hired",1,0)</f>
        <v>1</v>
      </c>
      <c r="F964" t="str">
        <f t="shared" si="154"/>
        <v>Hired</v>
      </c>
      <c r="G964" t="str">
        <f t="shared" si="155"/>
        <v>Valid</v>
      </c>
      <c r="I964">
        <f>IF(Sheet4!$A1921=I$1,1,0)</f>
        <v>0</v>
      </c>
      <c r="J964">
        <f>IF(Sheet4!$A1921=J$1,1,0)</f>
        <v>1</v>
      </c>
      <c r="K964" t="str">
        <f t="shared" si="156"/>
        <v>Valid</v>
      </c>
      <c r="L964" t="str">
        <f t="shared" si="157"/>
        <v>Female</v>
      </c>
      <c r="M964">
        <f>IF(Sheet4!$C1921=M$1,1,0)</f>
        <v>0</v>
      </c>
      <c r="N964">
        <f>IF(Sheet4!$C1921=N$1,1,0)</f>
        <v>0</v>
      </c>
      <c r="O964">
        <f>IF(Sheet4!$C1921=O$1,1,0)</f>
        <v>0</v>
      </c>
      <c r="P964">
        <f>IF(Sheet4!$C1921=P$1,1,0)</f>
        <v>0</v>
      </c>
      <c r="Q964">
        <f>IF(Sheet4!$C1921=Q$1,1,0)</f>
        <v>0</v>
      </c>
      <c r="R964">
        <f>IF(Sheet4!$C1921=R$1,1,0)</f>
        <v>0</v>
      </c>
      <c r="S964">
        <f>IF(Sheet4!$C1921=S$1,1,0)</f>
        <v>0</v>
      </c>
      <c r="T964">
        <f>IF(Sheet4!$C1921=T$1,1,0)</f>
        <v>0</v>
      </c>
      <c r="U964">
        <f>IF(Sheet4!$C1921=U$1,1,0)</f>
        <v>0</v>
      </c>
      <c r="V964">
        <f>IF(Sheet4!$C1921=V$1,1,0)</f>
        <v>0</v>
      </c>
      <c r="W964">
        <f>IF(Sheet4!$C1921=W$1,1,0)</f>
        <v>0</v>
      </c>
      <c r="X964">
        <f>IF(Sheet4!$C1921=X$1,1,0)</f>
        <v>1</v>
      </c>
      <c r="Y964">
        <f>IF(Sheet4!$C1921=Y$1,1,0)</f>
        <v>0</v>
      </c>
      <c r="Z964">
        <f>IF(Sheet4!$C1921=Z$1,1,0)</f>
        <v>0</v>
      </c>
      <c r="AA964" t="str">
        <f t="shared" si="158"/>
        <v>Valid</v>
      </c>
      <c r="AB964">
        <f>IF(h!$A1921=AB$1,1,0)</f>
        <v>0</v>
      </c>
      <c r="AC964">
        <f>IF(h!$A1921=AC$1,1,0)</f>
        <v>1</v>
      </c>
      <c r="AD964">
        <f>IF(h!$A1921=AD$1,1,0)</f>
        <v>0</v>
      </c>
      <c r="AE964">
        <f>IF(h!$A1921=AE$1,1,0)</f>
        <v>0</v>
      </c>
      <c r="AF964">
        <f t="shared" si="159"/>
        <v>0</v>
      </c>
      <c r="AG964">
        <f t="shared" si="159"/>
        <v>0</v>
      </c>
      <c r="AH964">
        <f t="shared" si="159"/>
        <v>0</v>
      </c>
      <c r="AI964">
        <f>IF(h!$A1921=AI$1,1,0)</f>
        <v>0</v>
      </c>
      <c r="AJ964" t="str">
        <f t="shared" si="160"/>
        <v>Valid</v>
      </c>
      <c r="AK964" t="str">
        <f t="shared" si="161"/>
        <v>Operation Department</v>
      </c>
    </row>
    <row r="965" spans="1:37" x14ac:dyDescent="0.3">
      <c r="A965">
        <v>480593</v>
      </c>
      <c r="B965" s="2">
        <v>41815.398576388892</v>
      </c>
      <c r="C965">
        <v>17888</v>
      </c>
      <c r="D965" t="s">
        <v>38</v>
      </c>
      <c r="E965">
        <f>IF(Sheet4!D2680="Hired",1,0)</f>
        <v>1</v>
      </c>
      <c r="F965" t="str">
        <f t="shared" si="154"/>
        <v>Hired</v>
      </c>
      <c r="G965" t="str">
        <f t="shared" si="155"/>
        <v>Valid</v>
      </c>
      <c r="I965">
        <f>IF(Sheet4!$A2680=I$1,1,0)</f>
        <v>0</v>
      </c>
      <c r="J965">
        <f>IF(Sheet4!$A2680=J$1,1,0)</f>
        <v>1</v>
      </c>
      <c r="K965" t="str">
        <f t="shared" si="156"/>
        <v>Valid</v>
      </c>
      <c r="L965" t="str">
        <f t="shared" si="157"/>
        <v>Female</v>
      </c>
      <c r="M965">
        <f>IF(Sheet4!$C2680=M$1,1,0)</f>
        <v>0</v>
      </c>
      <c r="N965">
        <f>IF(Sheet4!$C2680=N$1,1,0)</f>
        <v>0</v>
      </c>
      <c r="O965">
        <f>IF(Sheet4!$C2680=O$1,1,0)</f>
        <v>0</v>
      </c>
      <c r="P965">
        <f>IF(Sheet4!$C2680=P$1,1,0)</f>
        <v>0</v>
      </c>
      <c r="Q965">
        <f>IF(Sheet4!$C2680=Q$1,1,0)</f>
        <v>0</v>
      </c>
      <c r="R965">
        <f>IF(Sheet4!$C2680=R$1,1,0)</f>
        <v>0</v>
      </c>
      <c r="S965">
        <f>IF(Sheet4!$C2680=S$1,1,0)</f>
        <v>0</v>
      </c>
      <c r="T965">
        <f>IF(Sheet4!$C2680=T$1,1,0)</f>
        <v>0</v>
      </c>
      <c r="U965">
        <f>IF(Sheet4!$C2680=U$1,1,0)</f>
        <v>1</v>
      </c>
      <c r="V965">
        <f>IF(Sheet4!$C2680=V$1,1,0)</f>
        <v>0</v>
      </c>
      <c r="W965">
        <f>IF(Sheet4!$C2680=W$1,1,0)</f>
        <v>0</v>
      </c>
      <c r="X965">
        <f>IF(Sheet4!$C2680=X$1,1,0)</f>
        <v>0</v>
      </c>
      <c r="Y965">
        <f>IF(Sheet4!$C2680=Y$1,1,0)</f>
        <v>0</v>
      </c>
      <c r="Z965">
        <f>IF(Sheet4!$C2680=Z$1,1,0)</f>
        <v>0</v>
      </c>
      <c r="AA965" t="str">
        <f t="shared" si="158"/>
        <v>Valid</v>
      </c>
      <c r="AB965">
        <f>IF(h!$A2680=AB$1,1,0)</f>
        <v>0</v>
      </c>
      <c r="AC965">
        <f>IF(h!$A2680=AC$1,1,0)</f>
        <v>1</v>
      </c>
      <c r="AD965">
        <f>IF(h!$A2680=AD$1,1,0)</f>
        <v>0</v>
      </c>
      <c r="AE965">
        <f>IF(h!$A2680=AE$1,1,0)</f>
        <v>0</v>
      </c>
      <c r="AF965">
        <f t="shared" si="159"/>
        <v>0</v>
      </c>
      <c r="AG965">
        <f t="shared" si="159"/>
        <v>0</v>
      </c>
      <c r="AH965">
        <f t="shared" si="159"/>
        <v>0</v>
      </c>
      <c r="AI965">
        <f>IF(h!$A2680=AI$1,1,0)</f>
        <v>0</v>
      </c>
      <c r="AJ965" t="str">
        <f t="shared" si="160"/>
        <v>Valid</v>
      </c>
      <c r="AK965" t="str">
        <f t="shared" si="161"/>
        <v>Operation Department</v>
      </c>
    </row>
    <row r="966" spans="1:37" x14ac:dyDescent="0.3">
      <c r="A966">
        <v>564937</v>
      </c>
      <c r="B966" s="2">
        <v>41789.806805555556</v>
      </c>
      <c r="C966">
        <v>17899</v>
      </c>
      <c r="D966" t="s">
        <v>38</v>
      </c>
      <c r="E966">
        <f>IF(Sheet4!D4207="Hired",1,0)</f>
        <v>1</v>
      </c>
      <c r="F966" t="str">
        <f t="shared" si="154"/>
        <v>Hired</v>
      </c>
      <c r="G966" t="str">
        <f t="shared" si="155"/>
        <v>Valid</v>
      </c>
      <c r="I966">
        <f>IF(Sheet4!$A4207=I$1,1,0)</f>
        <v>0</v>
      </c>
      <c r="J966">
        <f>IF(Sheet4!$A4207=J$1,1,0)</f>
        <v>1</v>
      </c>
      <c r="K966" t="str">
        <f t="shared" si="156"/>
        <v>Valid</v>
      </c>
      <c r="L966" t="str">
        <f t="shared" si="157"/>
        <v>Female</v>
      </c>
      <c r="M966">
        <f>IF(Sheet4!$C4207=M$1,1,0)</f>
        <v>0</v>
      </c>
      <c r="N966">
        <f>IF(Sheet4!$C4207=N$1,1,0)</f>
        <v>1</v>
      </c>
      <c r="O966">
        <f>IF(Sheet4!$C4207=O$1,1,0)</f>
        <v>0</v>
      </c>
      <c r="P966">
        <f>IF(Sheet4!$C4207=P$1,1,0)</f>
        <v>0</v>
      </c>
      <c r="Q966">
        <f>IF(Sheet4!$C4207=Q$1,1,0)</f>
        <v>0</v>
      </c>
      <c r="R966">
        <f>IF(Sheet4!$C4207=R$1,1,0)</f>
        <v>0</v>
      </c>
      <c r="S966">
        <f>IF(Sheet4!$C4207=S$1,1,0)</f>
        <v>0</v>
      </c>
      <c r="T966">
        <f>IF(Sheet4!$C4207=T$1,1,0)</f>
        <v>0</v>
      </c>
      <c r="U966">
        <f>IF(Sheet4!$C4207=U$1,1,0)</f>
        <v>0</v>
      </c>
      <c r="V966">
        <f>IF(Sheet4!$C4207=V$1,1,0)</f>
        <v>0</v>
      </c>
      <c r="W966">
        <f>IF(Sheet4!$C4207=W$1,1,0)</f>
        <v>0</v>
      </c>
      <c r="X966">
        <f>IF(Sheet4!$C4207=X$1,1,0)</f>
        <v>0</v>
      </c>
      <c r="Y966">
        <f>IF(Sheet4!$C4207=Y$1,1,0)</f>
        <v>0</v>
      </c>
      <c r="Z966">
        <f>IF(Sheet4!$C4207=Z$1,1,0)</f>
        <v>0</v>
      </c>
      <c r="AA966" t="str">
        <f t="shared" si="158"/>
        <v>Valid</v>
      </c>
      <c r="AB966">
        <f>IF(h!$A4207=AB$1,1,0)</f>
        <v>0</v>
      </c>
      <c r="AC966">
        <f>IF(h!$A4207=AC$1,1,0)</f>
        <v>0</v>
      </c>
      <c r="AD966">
        <f>IF(h!$A4207=AD$1,1,0)</f>
        <v>1</v>
      </c>
      <c r="AE966">
        <f>IF(h!$A4207=AE$1,1,0)</f>
        <v>0</v>
      </c>
      <c r="AF966">
        <f t="shared" si="159"/>
        <v>0</v>
      </c>
      <c r="AG966">
        <f t="shared" si="159"/>
        <v>0</v>
      </c>
      <c r="AH966">
        <f t="shared" si="159"/>
        <v>0</v>
      </c>
      <c r="AI966">
        <f>IF(h!$A4207=AI$1,1,0)</f>
        <v>0</v>
      </c>
      <c r="AJ966" t="str">
        <f t="shared" si="160"/>
        <v>Valid</v>
      </c>
      <c r="AK966" t="str">
        <f t="shared" si="161"/>
        <v>Sales Department</v>
      </c>
    </row>
    <row r="967" spans="1:37" x14ac:dyDescent="0.3">
      <c r="A967">
        <v>747909</v>
      </c>
      <c r="B967" s="2">
        <v>41808.396909722222</v>
      </c>
      <c r="C967">
        <v>17911</v>
      </c>
      <c r="D967" t="s">
        <v>38</v>
      </c>
      <c r="E967">
        <f>IF(Sheet4!D5054="Hired",1,0)</f>
        <v>1</v>
      </c>
      <c r="F967" t="str">
        <f t="shared" si="154"/>
        <v>Hired</v>
      </c>
      <c r="G967" t="str">
        <f t="shared" si="155"/>
        <v>Valid</v>
      </c>
      <c r="I967">
        <f>IF(Sheet4!$A5054=I$1,1,0)</f>
        <v>1</v>
      </c>
      <c r="J967">
        <f>IF(Sheet4!$A5054=J$1,1,0)</f>
        <v>0</v>
      </c>
      <c r="K967" t="str">
        <f t="shared" si="156"/>
        <v>Valid</v>
      </c>
      <c r="L967" t="str">
        <f t="shared" si="157"/>
        <v>Male</v>
      </c>
      <c r="M967">
        <f>IF(Sheet4!$C5054=M$1,1,0)</f>
        <v>0</v>
      </c>
      <c r="N967">
        <f>IF(Sheet4!$C5054=N$1,1,0)</f>
        <v>0</v>
      </c>
      <c r="O967">
        <f>IF(Sheet4!$C5054=O$1,1,0)</f>
        <v>0</v>
      </c>
      <c r="P967">
        <f>IF(Sheet4!$C5054=P$1,1,0)</f>
        <v>0</v>
      </c>
      <c r="Q967">
        <f>IF(Sheet4!$C5054=Q$1,1,0)</f>
        <v>0</v>
      </c>
      <c r="R967">
        <f>IF(Sheet4!$C5054=R$1,1,0)</f>
        <v>0</v>
      </c>
      <c r="S967">
        <f>IF(Sheet4!$C5054=S$1,1,0)</f>
        <v>0</v>
      </c>
      <c r="T967">
        <f>IF(Sheet4!$C5054=T$1,1,0)</f>
        <v>0</v>
      </c>
      <c r="U967">
        <f>IF(Sheet4!$C5054=U$1,1,0)</f>
        <v>0</v>
      </c>
      <c r="V967">
        <f>IF(Sheet4!$C5054=V$1,1,0)</f>
        <v>0</v>
      </c>
      <c r="W967">
        <f>IF(Sheet4!$C5054=W$1,1,0)</f>
        <v>0</v>
      </c>
      <c r="X967">
        <f>IF(Sheet4!$C5054=X$1,1,0)</f>
        <v>0</v>
      </c>
      <c r="Y967">
        <f>IF(Sheet4!$C5054=Y$1,1,0)</f>
        <v>1</v>
      </c>
      <c r="Z967">
        <f>IF(Sheet4!$C5054=Z$1,1,0)</f>
        <v>0</v>
      </c>
      <c r="AA967" t="str">
        <f t="shared" si="158"/>
        <v>Valid</v>
      </c>
      <c r="AB967">
        <f>IF(h!$A5054=AB$1,1,0)</f>
        <v>0</v>
      </c>
      <c r="AC967">
        <f>IF(h!$A5054=AC$1,1,0)</f>
        <v>0</v>
      </c>
      <c r="AD967">
        <f>IF(h!$A5054=AD$1,1,0)</f>
        <v>1</v>
      </c>
      <c r="AE967">
        <f>IF(h!$A5054=AE$1,1,0)</f>
        <v>0</v>
      </c>
      <c r="AF967">
        <f t="shared" si="159"/>
        <v>0</v>
      </c>
      <c r="AG967">
        <f t="shared" si="159"/>
        <v>0</v>
      </c>
      <c r="AH967">
        <f t="shared" si="159"/>
        <v>0</v>
      </c>
      <c r="AI967">
        <f>IF(h!$A5054=AI$1,1,0)</f>
        <v>0</v>
      </c>
      <c r="AJ967" t="str">
        <f t="shared" si="160"/>
        <v>Valid</v>
      </c>
      <c r="AK967" t="str">
        <f t="shared" si="161"/>
        <v>Sales Department</v>
      </c>
    </row>
    <row r="968" spans="1:37" x14ac:dyDescent="0.3">
      <c r="A968">
        <v>280913</v>
      </c>
      <c r="B968" s="2">
        <v>41788.566145833334</v>
      </c>
      <c r="C968">
        <v>17924</v>
      </c>
      <c r="D968" t="s">
        <v>38</v>
      </c>
      <c r="E968">
        <f>IF(Sheet4!D5700="Hired",1,0)</f>
        <v>1</v>
      </c>
      <c r="F968" t="str">
        <f t="shared" si="154"/>
        <v>Hired</v>
      </c>
      <c r="G968" t="str">
        <f t="shared" si="155"/>
        <v>Valid</v>
      </c>
      <c r="I968">
        <f>IF(Sheet4!$A5700=I$1,1,0)</f>
        <v>0</v>
      </c>
      <c r="J968">
        <f>IF(Sheet4!$A5700=J$1,1,0)</f>
        <v>1</v>
      </c>
      <c r="K968" t="str">
        <f t="shared" si="156"/>
        <v>Valid</v>
      </c>
      <c r="L968" t="str">
        <f t="shared" si="157"/>
        <v>Female</v>
      </c>
      <c r="M968">
        <f>IF(Sheet4!$C5700=M$1,1,0)</f>
        <v>0</v>
      </c>
      <c r="N968">
        <f>IF(Sheet4!$C5700=N$1,1,0)</f>
        <v>0</v>
      </c>
      <c r="O968">
        <f>IF(Sheet4!$C5700=O$1,1,0)</f>
        <v>0</v>
      </c>
      <c r="P968">
        <f>IF(Sheet4!$C5700=P$1,1,0)</f>
        <v>0</v>
      </c>
      <c r="Q968">
        <f>IF(Sheet4!$C5700=Q$1,1,0)</f>
        <v>0</v>
      </c>
      <c r="R968">
        <f>IF(Sheet4!$C5700=R$1,1,0)</f>
        <v>0</v>
      </c>
      <c r="S968">
        <f>IF(Sheet4!$C5700=S$1,1,0)</f>
        <v>0</v>
      </c>
      <c r="T968">
        <f>IF(Sheet4!$C5700=T$1,1,0)</f>
        <v>0</v>
      </c>
      <c r="U968">
        <f>IF(Sheet4!$C5700=U$1,1,0)</f>
        <v>0</v>
      </c>
      <c r="V968">
        <f>IF(Sheet4!$C5700=V$1,1,0)</f>
        <v>0</v>
      </c>
      <c r="W968">
        <f>IF(Sheet4!$C5700=W$1,1,0)</f>
        <v>0</v>
      </c>
      <c r="X968">
        <f>IF(Sheet4!$C5700=X$1,1,0)</f>
        <v>0</v>
      </c>
      <c r="Y968">
        <f>IF(Sheet4!$C5700=Y$1,1,0)</f>
        <v>1</v>
      </c>
      <c r="Z968">
        <f>IF(Sheet4!$C5700=Z$1,1,0)</f>
        <v>0</v>
      </c>
      <c r="AA968" t="str">
        <f t="shared" si="158"/>
        <v>Valid</v>
      </c>
      <c r="AB968">
        <f>IF(h!$A5700=AB$1,1,0)</f>
        <v>0</v>
      </c>
      <c r="AC968">
        <f>IF(h!$A5700=AC$1,1,0)</f>
        <v>0</v>
      </c>
      <c r="AD968">
        <f>IF(h!$A5700=AD$1,1,0)</f>
        <v>0</v>
      </c>
      <c r="AE968">
        <f>IF(h!$A5700=AE$1,1,0)</f>
        <v>1</v>
      </c>
      <c r="AF968">
        <f t="shared" si="159"/>
        <v>0</v>
      </c>
      <c r="AG968">
        <f t="shared" si="159"/>
        <v>0</v>
      </c>
      <c r="AH968">
        <f t="shared" si="159"/>
        <v>0</v>
      </c>
      <c r="AI968">
        <f>IF(h!$A5700=AI$1,1,0)</f>
        <v>0</v>
      </c>
      <c r="AJ968" t="str">
        <f t="shared" si="160"/>
        <v>Valid</v>
      </c>
      <c r="AK968" t="str">
        <f t="shared" si="161"/>
        <v>Finance Department</v>
      </c>
    </row>
    <row r="969" spans="1:37" x14ac:dyDescent="0.3">
      <c r="A969">
        <v>892655</v>
      </c>
      <c r="B969" s="2">
        <v>41844.619629629633</v>
      </c>
      <c r="C969">
        <v>17931</v>
      </c>
      <c r="D969" t="s">
        <v>38</v>
      </c>
      <c r="E969">
        <f>IF(Sheet4!D5317="Hired",1,0)</f>
        <v>1</v>
      </c>
      <c r="F969" t="str">
        <f t="shared" si="154"/>
        <v>Hired</v>
      </c>
      <c r="G969" t="str">
        <f t="shared" si="155"/>
        <v>Valid</v>
      </c>
      <c r="I969">
        <f>IF(Sheet4!$A5317=I$1,1,0)</f>
        <v>0</v>
      </c>
      <c r="J969">
        <f>IF(Sheet4!$A5317=J$1,1,0)</f>
        <v>1</v>
      </c>
      <c r="K969" t="str">
        <f t="shared" si="156"/>
        <v>Valid</v>
      </c>
      <c r="L969" t="str">
        <f t="shared" si="157"/>
        <v>Female</v>
      </c>
      <c r="M969">
        <f>IF(Sheet4!$C5317=M$1,1,0)</f>
        <v>0</v>
      </c>
      <c r="N969">
        <f>IF(Sheet4!$C5317=N$1,1,0)</f>
        <v>0</v>
      </c>
      <c r="O969">
        <f>IF(Sheet4!$C5317=O$1,1,0)</f>
        <v>0</v>
      </c>
      <c r="P969">
        <f>IF(Sheet4!$C5317=P$1,1,0)</f>
        <v>0</v>
      </c>
      <c r="Q969">
        <f>IF(Sheet4!$C5317=Q$1,1,0)</f>
        <v>0</v>
      </c>
      <c r="R969">
        <f>IF(Sheet4!$C5317=R$1,1,0)</f>
        <v>0</v>
      </c>
      <c r="S969">
        <f>IF(Sheet4!$C5317=S$1,1,0)</f>
        <v>0</v>
      </c>
      <c r="T969">
        <f>IF(Sheet4!$C5317=T$1,1,0)</f>
        <v>1</v>
      </c>
      <c r="U969">
        <f>IF(Sheet4!$C5317=U$1,1,0)</f>
        <v>0</v>
      </c>
      <c r="V969">
        <f>IF(Sheet4!$C5317=V$1,1,0)</f>
        <v>0</v>
      </c>
      <c r="W969">
        <f>IF(Sheet4!$C5317=W$1,1,0)</f>
        <v>0</v>
      </c>
      <c r="X969">
        <f>IF(Sheet4!$C5317=X$1,1,0)</f>
        <v>0</v>
      </c>
      <c r="Y969">
        <f>IF(Sheet4!$C5317=Y$1,1,0)</f>
        <v>0</v>
      </c>
      <c r="Z969">
        <f>IF(Sheet4!$C5317=Z$1,1,0)</f>
        <v>0</v>
      </c>
      <c r="AA969" t="str">
        <f t="shared" si="158"/>
        <v>Valid</v>
      </c>
      <c r="AB969">
        <f>IF(h!$A5317=AB$1,1,0)</f>
        <v>0</v>
      </c>
      <c r="AC969">
        <f>IF(h!$A5317=AC$1,1,0)</f>
        <v>1</v>
      </c>
      <c r="AD969">
        <f>IF(h!$A5317=AD$1,1,0)</f>
        <v>0</v>
      </c>
      <c r="AE969">
        <f>IF(h!$A5317=AE$1,1,0)</f>
        <v>0</v>
      </c>
      <c r="AF969">
        <f t="shared" si="159"/>
        <v>0</v>
      </c>
      <c r="AG969">
        <f t="shared" si="159"/>
        <v>0</v>
      </c>
      <c r="AH969">
        <f t="shared" si="159"/>
        <v>0</v>
      </c>
      <c r="AI969">
        <f>IF(h!$A5317=AI$1,1,0)</f>
        <v>0</v>
      </c>
      <c r="AJ969" t="str">
        <f t="shared" si="160"/>
        <v>Valid</v>
      </c>
      <c r="AK969" t="str">
        <f t="shared" si="161"/>
        <v>Operation Department</v>
      </c>
    </row>
    <row r="970" spans="1:37" x14ac:dyDescent="0.3">
      <c r="A970">
        <v>664174</v>
      </c>
      <c r="B970" s="2">
        <v>41866.840729166666</v>
      </c>
      <c r="C970">
        <v>17952</v>
      </c>
      <c r="D970" t="s">
        <v>38</v>
      </c>
      <c r="E970">
        <f>IF(Sheet4!D1920="Hired",1,0)</f>
        <v>1</v>
      </c>
      <c r="F970" t="str">
        <f t="shared" si="154"/>
        <v>Hired</v>
      </c>
      <c r="G970" t="str">
        <f t="shared" si="155"/>
        <v>Valid</v>
      </c>
      <c r="I970">
        <f>IF(Sheet4!$A1920=I$1,1,0)</f>
        <v>1</v>
      </c>
      <c r="J970">
        <f>IF(Sheet4!$A1920=J$1,1,0)</f>
        <v>0</v>
      </c>
      <c r="K970" t="str">
        <f t="shared" si="156"/>
        <v>Valid</v>
      </c>
      <c r="L970" t="str">
        <f t="shared" si="157"/>
        <v>Male</v>
      </c>
      <c r="M970">
        <f>IF(Sheet4!$C1920=M$1,1,0)</f>
        <v>0</v>
      </c>
      <c r="N970">
        <f>IF(Sheet4!$C1920=N$1,1,0)</f>
        <v>0</v>
      </c>
      <c r="O970">
        <f>IF(Sheet4!$C1920=O$1,1,0)</f>
        <v>0</v>
      </c>
      <c r="P970">
        <f>IF(Sheet4!$C1920=P$1,1,0)</f>
        <v>0</v>
      </c>
      <c r="Q970">
        <f>IF(Sheet4!$C1920=Q$1,1,0)</f>
        <v>0</v>
      </c>
      <c r="R970">
        <f>IF(Sheet4!$C1920=R$1,1,0)</f>
        <v>0</v>
      </c>
      <c r="S970">
        <f>IF(Sheet4!$C1920=S$1,1,0)</f>
        <v>0</v>
      </c>
      <c r="T970">
        <f>IF(Sheet4!$C1920=T$1,1,0)</f>
        <v>1</v>
      </c>
      <c r="U970">
        <f>IF(Sheet4!$C1920=U$1,1,0)</f>
        <v>0</v>
      </c>
      <c r="V970">
        <f>IF(Sheet4!$C1920=V$1,1,0)</f>
        <v>0</v>
      </c>
      <c r="W970">
        <f>IF(Sheet4!$C1920=W$1,1,0)</f>
        <v>0</v>
      </c>
      <c r="X970">
        <f>IF(Sheet4!$C1920=X$1,1,0)</f>
        <v>0</v>
      </c>
      <c r="Y970">
        <f>IF(Sheet4!$C1920=Y$1,1,0)</f>
        <v>0</v>
      </c>
      <c r="Z970">
        <f>IF(Sheet4!$C1920=Z$1,1,0)</f>
        <v>0</v>
      </c>
      <c r="AA970" t="str">
        <f t="shared" si="158"/>
        <v>Valid</v>
      </c>
      <c r="AB970">
        <f>IF(h!$A1920=AB$1,1,0)</f>
        <v>1</v>
      </c>
      <c r="AC970">
        <f>IF(h!$A1920=AC$1,1,0)</f>
        <v>0</v>
      </c>
      <c r="AD970">
        <f>IF(h!$A1920=AD$1,1,0)</f>
        <v>0</v>
      </c>
      <c r="AE970">
        <f>IF(h!$A1920=AE$1,1,0)</f>
        <v>0</v>
      </c>
      <c r="AF970">
        <f t="shared" si="159"/>
        <v>0</v>
      </c>
      <c r="AG970">
        <f t="shared" si="159"/>
        <v>0</v>
      </c>
      <c r="AH970">
        <f t="shared" si="159"/>
        <v>0</v>
      </c>
      <c r="AI970">
        <f>IF(h!$A1920=AI$1,1,0)</f>
        <v>0</v>
      </c>
      <c r="AJ970" t="str">
        <f t="shared" si="160"/>
        <v>Valid</v>
      </c>
      <c r="AK970" t="str">
        <f t="shared" si="161"/>
        <v>Service Department</v>
      </c>
    </row>
    <row r="971" spans="1:37" x14ac:dyDescent="0.3">
      <c r="A971">
        <v>511867</v>
      </c>
      <c r="B971" s="2">
        <v>41837.500636574077</v>
      </c>
      <c r="C971">
        <v>18000</v>
      </c>
      <c r="D971" t="s">
        <v>38</v>
      </c>
      <c r="E971">
        <f>IF(Sheet4!D5360="Hired",1,0)</f>
        <v>1</v>
      </c>
      <c r="F971" t="str">
        <f t="shared" si="154"/>
        <v>Hired</v>
      </c>
      <c r="G971" t="str">
        <f t="shared" si="155"/>
        <v>Valid</v>
      </c>
      <c r="I971">
        <f>IF(Sheet4!$A5360=I$1,1,0)</f>
        <v>0</v>
      </c>
      <c r="J971">
        <f>IF(Sheet4!$A5360=J$1,1,0)</f>
        <v>1</v>
      </c>
      <c r="K971" t="str">
        <f t="shared" si="156"/>
        <v>Valid</v>
      </c>
      <c r="L971" t="str">
        <f t="shared" si="157"/>
        <v>Female</v>
      </c>
      <c r="M971">
        <f>IF(Sheet4!$C5360=M$1,1,0)</f>
        <v>0</v>
      </c>
      <c r="N971">
        <f>IF(Sheet4!$C5360=N$1,1,0)</f>
        <v>1</v>
      </c>
      <c r="O971">
        <f>IF(Sheet4!$C5360=O$1,1,0)</f>
        <v>0</v>
      </c>
      <c r="P971">
        <f>IF(Sheet4!$C5360=P$1,1,0)</f>
        <v>0</v>
      </c>
      <c r="Q971">
        <f>IF(Sheet4!$C5360=Q$1,1,0)</f>
        <v>0</v>
      </c>
      <c r="R971">
        <f>IF(Sheet4!$C5360=R$1,1,0)</f>
        <v>0</v>
      </c>
      <c r="S971">
        <f>IF(Sheet4!$C5360=S$1,1,0)</f>
        <v>0</v>
      </c>
      <c r="T971">
        <f>IF(Sheet4!$C5360=T$1,1,0)</f>
        <v>0</v>
      </c>
      <c r="U971">
        <f>IF(Sheet4!$C5360=U$1,1,0)</f>
        <v>0</v>
      </c>
      <c r="V971">
        <f>IF(Sheet4!$C5360=V$1,1,0)</f>
        <v>0</v>
      </c>
      <c r="W971">
        <f>IF(Sheet4!$C5360=W$1,1,0)</f>
        <v>0</v>
      </c>
      <c r="X971">
        <f>IF(Sheet4!$C5360=X$1,1,0)</f>
        <v>0</v>
      </c>
      <c r="Y971">
        <f>IF(Sheet4!$C5360=Y$1,1,0)</f>
        <v>0</v>
      </c>
      <c r="Z971">
        <f>IF(Sheet4!$C5360=Z$1,1,0)</f>
        <v>0</v>
      </c>
      <c r="AA971" t="str">
        <f t="shared" si="158"/>
        <v>Valid</v>
      </c>
      <c r="AB971">
        <f>IF(h!$A5360=AB$1,1,0)</f>
        <v>0</v>
      </c>
      <c r="AC971">
        <f>IF(h!$A5360=AC$1,1,0)</f>
        <v>0</v>
      </c>
      <c r="AD971">
        <f>IF(h!$A5360=AD$1,1,0)</f>
        <v>1</v>
      </c>
      <c r="AE971">
        <f>IF(h!$A5360=AE$1,1,0)</f>
        <v>0</v>
      </c>
      <c r="AF971">
        <f t="shared" si="159"/>
        <v>0</v>
      </c>
      <c r="AG971">
        <f t="shared" si="159"/>
        <v>0</v>
      </c>
      <c r="AH971">
        <f t="shared" si="159"/>
        <v>0</v>
      </c>
      <c r="AI971">
        <f>IF(h!$A5360=AI$1,1,0)</f>
        <v>0</v>
      </c>
      <c r="AJ971" t="str">
        <f t="shared" si="160"/>
        <v>Valid</v>
      </c>
      <c r="AK971" t="str">
        <f t="shared" si="161"/>
        <v>Sales Department</v>
      </c>
    </row>
    <row r="972" spans="1:37" x14ac:dyDescent="0.3">
      <c r="A972">
        <v>808710</v>
      </c>
      <c r="B972" s="2">
        <v>41859.397083333337</v>
      </c>
      <c r="C972">
        <v>18012</v>
      </c>
      <c r="D972" t="s">
        <v>38</v>
      </c>
      <c r="E972">
        <f>IF(Sheet4!D2183="Hired",1,0)</f>
        <v>1</v>
      </c>
      <c r="F972" t="str">
        <f t="shared" si="154"/>
        <v>Hired</v>
      </c>
      <c r="G972" t="str">
        <f t="shared" si="155"/>
        <v>Valid</v>
      </c>
      <c r="I972">
        <f>IF(Sheet4!$A2183=I$1,1,0)</f>
        <v>0</v>
      </c>
      <c r="J972">
        <f>IF(Sheet4!$A2183=J$1,1,0)</f>
        <v>1</v>
      </c>
      <c r="K972" t="str">
        <f t="shared" si="156"/>
        <v>Valid</v>
      </c>
      <c r="L972" t="str">
        <f t="shared" si="157"/>
        <v>Female</v>
      </c>
      <c r="M972">
        <f>IF(Sheet4!$C2183=M$1,1,0)</f>
        <v>0</v>
      </c>
      <c r="N972">
        <f>IF(Sheet4!$C2183=N$1,1,0)</f>
        <v>0</v>
      </c>
      <c r="O972">
        <f>IF(Sheet4!$C2183=O$1,1,0)</f>
        <v>0</v>
      </c>
      <c r="P972">
        <f>IF(Sheet4!$C2183=P$1,1,0)</f>
        <v>1</v>
      </c>
      <c r="Q972">
        <f>IF(Sheet4!$C2183=Q$1,1,0)</f>
        <v>0</v>
      </c>
      <c r="R972">
        <f>IF(Sheet4!$C2183=R$1,1,0)</f>
        <v>0</v>
      </c>
      <c r="S972">
        <f>IF(Sheet4!$C2183=S$1,1,0)</f>
        <v>0</v>
      </c>
      <c r="T972">
        <f>IF(Sheet4!$C2183=T$1,1,0)</f>
        <v>0</v>
      </c>
      <c r="U972">
        <f>IF(Sheet4!$C2183=U$1,1,0)</f>
        <v>0</v>
      </c>
      <c r="V972">
        <f>IF(Sheet4!$C2183=V$1,1,0)</f>
        <v>0</v>
      </c>
      <c r="W972">
        <f>IF(Sheet4!$C2183=W$1,1,0)</f>
        <v>0</v>
      </c>
      <c r="X972">
        <f>IF(Sheet4!$C2183=X$1,1,0)</f>
        <v>0</v>
      </c>
      <c r="Y972">
        <f>IF(Sheet4!$C2183=Y$1,1,0)</f>
        <v>0</v>
      </c>
      <c r="Z972">
        <f>IF(Sheet4!$C2183=Z$1,1,0)</f>
        <v>0</v>
      </c>
      <c r="AA972" t="str">
        <f t="shared" si="158"/>
        <v>Valid</v>
      </c>
      <c r="AB972">
        <f>IF(h!$A2183=AB$1,1,0)</f>
        <v>1</v>
      </c>
      <c r="AC972">
        <f>IF(h!$A2183=AC$1,1,0)</f>
        <v>0</v>
      </c>
      <c r="AD972">
        <f>IF(h!$A2183=AD$1,1,0)</f>
        <v>0</v>
      </c>
      <c r="AE972">
        <f>IF(h!$A2183=AE$1,1,0)</f>
        <v>0</v>
      </c>
      <c r="AF972">
        <f t="shared" si="159"/>
        <v>0</v>
      </c>
      <c r="AG972">
        <f t="shared" si="159"/>
        <v>0</v>
      </c>
      <c r="AH972">
        <f t="shared" si="159"/>
        <v>0</v>
      </c>
      <c r="AI972">
        <f>IF(h!$A2183=AI$1,1,0)</f>
        <v>0</v>
      </c>
      <c r="AJ972" t="str">
        <f t="shared" si="160"/>
        <v>Valid</v>
      </c>
      <c r="AK972" t="str">
        <f t="shared" si="161"/>
        <v>Service Department</v>
      </c>
    </row>
    <row r="973" spans="1:37" x14ac:dyDescent="0.3">
      <c r="A973">
        <v>546053</v>
      </c>
      <c r="B973" s="2">
        <v>41837.44636574074</v>
      </c>
      <c r="C973">
        <v>18012</v>
      </c>
      <c r="D973" t="s">
        <v>38</v>
      </c>
      <c r="E973">
        <f>IF(Sheet4!D5004="Hired",1,0)</f>
        <v>1</v>
      </c>
      <c r="F973" t="str">
        <f t="shared" si="154"/>
        <v>Hired</v>
      </c>
      <c r="G973" t="str">
        <f t="shared" si="155"/>
        <v>Valid</v>
      </c>
      <c r="I973">
        <f>IF(Sheet4!$A5004=I$1,1,0)</f>
        <v>0</v>
      </c>
      <c r="J973">
        <f>IF(Sheet4!$A5004=J$1,1,0)</f>
        <v>1</v>
      </c>
      <c r="K973" t="str">
        <f t="shared" si="156"/>
        <v>Valid</v>
      </c>
      <c r="L973" t="str">
        <f t="shared" si="157"/>
        <v>Female</v>
      </c>
      <c r="M973">
        <f>IF(Sheet4!$C5004=M$1,1,0)</f>
        <v>0</v>
      </c>
      <c r="N973">
        <f>IF(Sheet4!$C5004=N$1,1,0)</f>
        <v>0</v>
      </c>
      <c r="O973">
        <f>IF(Sheet4!$C5004=O$1,1,0)</f>
        <v>0</v>
      </c>
      <c r="P973">
        <f>IF(Sheet4!$C5004=P$1,1,0)</f>
        <v>0</v>
      </c>
      <c r="Q973">
        <f>IF(Sheet4!$C5004=Q$1,1,0)</f>
        <v>0</v>
      </c>
      <c r="R973">
        <f>IF(Sheet4!$C5004=R$1,1,0)</f>
        <v>0</v>
      </c>
      <c r="S973">
        <f>IF(Sheet4!$C5004=S$1,1,0)</f>
        <v>0</v>
      </c>
      <c r="T973">
        <f>IF(Sheet4!$C5004=T$1,1,0)</f>
        <v>0</v>
      </c>
      <c r="U973">
        <f>IF(Sheet4!$C5004=U$1,1,0)</f>
        <v>0</v>
      </c>
      <c r="V973">
        <f>IF(Sheet4!$C5004=V$1,1,0)</f>
        <v>0</v>
      </c>
      <c r="W973">
        <f>IF(Sheet4!$C5004=W$1,1,0)</f>
        <v>0</v>
      </c>
      <c r="X973">
        <f>IF(Sheet4!$C5004=X$1,1,0)</f>
        <v>0</v>
      </c>
      <c r="Y973">
        <f>IF(Sheet4!$C5004=Y$1,1,0)</f>
        <v>1</v>
      </c>
      <c r="Z973">
        <f>IF(Sheet4!$C5004=Z$1,1,0)</f>
        <v>0</v>
      </c>
      <c r="AA973" t="str">
        <f t="shared" si="158"/>
        <v>Valid</v>
      </c>
      <c r="AB973">
        <f>IF(h!$A5004=AB$1,1,0)</f>
        <v>0</v>
      </c>
      <c r="AC973">
        <f>IF(h!$A5004=AC$1,1,0)</f>
        <v>0</v>
      </c>
      <c r="AD973">
        <f>IF(h!$A5004=AD$1,1,0)</f>
        <v>0</v>
      </c>
      <c r="AE973">
        <f>IF(h!$A5004=AE$1,1,0)</f>
        <v>1</v>
      </c>
      <c r="AF973">
        <f t="shared" si="159"/>
        <v>0</v>
      </c>
      <c r="AG973">
        <f t="shared" si="159"/>
        <v>0</v>
      </c>
      <c r="AH973">
        <f t="shared" si="159"/>
        <v>0</v>
      </c>
      <c r="AI973">
        <f>IF(h!$A5004=AI$1,1,0)</f>
        <v>0</v>
      </c>
      <c r="AJ973" t="str">
        <f t="shared" si="160"/>
        <v>Valid</v>
      </c>
      <c r="AK973" t="str">
        <f t="shared" si="161"/>
        <v>Finance Department</v>
      </c>
    </row>
    <row r="974" spans="1:37" hidden="1" x14ac:dyDescent="0.3">
      <c r="A974">
        <v>578768</v>
      </c>
      <c r="B974" s="2">
        <v>41793.864768518521</v>
      </c>
      <c r="C974">
        <v>18013</v>
      </c>
      <c r="D974" t="s">
        <v>38</v>
      </c>
      <c r="E974">
        <f>IF(Sheet4!D316="Hired",1,0)</f>
        <v>0</v>
      </c>
      <c r="F974" t="str">
        <f t="shared" si="154"/>
        <v>Rejected</v>
      </c>
      <c r="G974" t="str">
        <f t="shared" si="155"/>
        <v>Valid</v>
      </c>
      <c r="I974">
        <f>IF(Sheet4!$A316=I$1,1,0)</f>
        <v>1</v>
      </c>
      <c r="J974">
        <f>IF(Sheet4!$A316=J$1,1,0)</f>
        <v>0</v>
      </c>
      <c r="K974" t="str">
        <f t="shared" si="156"/>
        <v>Valid</v>
      </c>
      <c r="L974" t="str">
        <f t="shared" si="157"/>
        <v>Male</v>
      </c>
      <c r="M974">
        <f>IF(Sheet4!$C316=M$1,1,0)</f>
        <v>1</v>
      </c>
      <c r="N974">
        <f>IF(Sheet4!$C316=N$1,1,0)</f>
        <v>0</v>
      </c>
      <c r="O974">
        <f>IF(Sheet4!$C316=O$1,1,0)</f>
        <v>0</v>
      </c>
      <c r="P974">
        <f>IF(Sheet4!$C316=P$1,1,0)</f>
        <v>0</v>
      </c>
      <c r="Q974">
        <f>IF(Sheet4!$C316=Q$1,1,0)</f>
        <v>0</v>
      </c>
      <c r="R974">
        <f>IF(Sheet4!$C316=R$1,1,0)</f>
        <v>0</v>
      </c>
      <c r="S974">
        <f>IF(Sheet4!$C316=S$1,1,0)</f>
        <v>0</v>
      </c>
      <c r="T974">
        <f>IF(Sheet4!$C316=T$1,1,0)</f>
        <v>0</v>
      </c>
      <c r="U974">
        <f>IF(Sheet4!$C316=U$1,1,0)</f>
        <v>0</v>
      </c>
      <c r="V974">
        <f>IF(Sheet4!$C316=V$1,1,0)</f>
        <v>0</v>
      </c>
      <c r="W974">
        <f>IF(Sheet4!$C316=W$1,1,0)</f>
        <v>0</v>
      </c>
      <c r="X974">
        <f>IF(Sheet4!$C316=X$1,1,0)</f>
        <v>0</v>
      </c>
      <c r="Y974">
        <f>IF(Sheet4!$C316=Y$1,1,0)</f>
        <v>0</v>
      </c>
      <c r="Z974">
        <f>IF(Sheet4!$C316=Z$1,1,0)</f>
        <v>0</v>
      </c>
      <c r="AA974" t="str">
        <f t="shared" si="158"/>
        <v>Valid</v>
      </c>
      <c r="AB974">
        <f>IF(h!$A316=AB$1,1,0)</f>
        <v>1</v>
      </c>
      <c r="AC974">
        <f>IF(h!$A316=AC$1,1,0)</f>
        <v>0</v>
      </c>
      <c r="AD974">
        <f>IF(h!$A316=AD$1,1,0)</f>
        <v>0</v>
      </c>
      <c r="AE974">
        <f>IF(h!$A316=AE$1,1,0)</f>
        <v>0</v>
      </c>
      <c r="AF974">
        <f t="shared" si="159"/>
        <v>0</v>
      </c>
      <c r="AG974">
        <f t="shared" si="159"/>
        <v>0</v>
      </c>
      <c r="AH974">
        <f t="shared" si="159"/>
        <v>0</v>
      </c>
      <c r="AI974">
        <f>IF(h!$A316=AI$1,1,0)</f>
        <v>0</v>
      </c>
      <c r="AJ974" t="str">
        <f t="shared" si="160"/>
        <v>Valid</v>
      </c>
      <c r="AK974" t="str">
        <f t="shared" si="161"/>
        <v>Service Department</v>
      </c>
    </row>
    <row r="975" spans="1:37" hidden="1" x14ac:dyDescent="0.3">
      <c r="A975">
        <v>946654</v>
      </c>
      <c r="B975" s="2">
        <v>41820.396990740737</v>
      </c>
      <c r="C975">
        <v>18024</v>
      </c>
      <c r="D975" t="s">
        <v>38</v>
      </c>
      <c r="E975">
        <f>IF(Sheet4!D5108="Hired",1,0)</f>
        <v>0</v>
      </c>
      <c r="F975" t="str">
        <f t="shared" si="154"/>
        <v>Rejected</v>
      </c>
      <c r="G975" t="str">
        <f t="shared" si="155"/>
        <v>Valid</v>
      </c>
      <c r="I975">
        <f>IF(Sheet4!$A5108=I$1,1,0)</f>
        <v>1</v>
      </c>
      <c r="J975">
        <f>IF(Sheet4!$A5108=J$1,1,0)</f>
        <v>0</v>
      </c>
      <c r="K975" t="str">
        <f t="shared" si="156"/>
        <v>Valid</v>
      </c>
      <c r="L975" t="str">
        <f t="shared" si="157"/>
        <v>Male</v>
      </c>
      <c r="M975">
        <f>IF(Sheet4!$C5108=M$1,1,0)</f>
        <v>1</v>
      </c>
      <c r="N975">
        <f>IF(Sheet4!$C5108=N$1,1,0)</f>
        <v>0</v>
      </c>
      <c r="O975">
        <f>IF(Sheet4!$C5108=O$1,1,0)</f>
        <v>0</v>
      </c>
      <c r="P975">
        <f>IF(Sheet4!$C5108=P$1,1,0)</f>
        <v>0</v>
      </c>
      <c r="Q975">
        <f>IF(Sheet4!$C5108=Q$1,1,0)</f>
        <v>0</v>
      </c>
      <c r="R975">
        <f>IF(Sheet4!$C5108=R$1,1,0)</f>
        <v>0</v>
      </c>
      <c r="S975">
        <f>IF(Sheet4!$C5108=S$1,1,0)</f>
        <v>0</v>
      </c>
      <c r="T975">
        <f>IF(Sheet4!$C5108=T$1,1,0)</f>
        <v>0</v>
      </c>
      <c r="U975">
        <f>IF(Sheet4!$C5108=U$1,1,0)</f>
        <v>0</v>
      </c>
      <c r="V975">
        <f>IF(Sheet4!$C5108=V$1,1,0)</f>
        <v>0</v>
      </c>
      <c r="W975">
        <f>IF(Sheet4!$C5108=W$1,1,0)</f>
        <v>0</v>
      </c>
      <c r="X975">
        <f>IF(Sheet4!$C5108=X$1,1,0)</f>
        <v>0</v>
      </c>
      <c r="Y975">
        <f>IF(Sheet4!$C5108=Y$1,1,0)</f>
        <v>0</v>
      </c>
      <c r="Z975">
        <f>IF(Sheet4!$C5108=Z$1,1,0)</f>
        <v>0</v>
      </c>
      <c r="AA975" t="str">
        <f t="shared" si="158"/>
        <v>Valid</v>
      </c>
      <c r="AB975">
        <f>IF(h!$A5108=AB$1,1,0)</f>
        <v>1</v>
      </c>
      <c r="AC975">
        <f>IF(h!$A5108=AC$1,1,0)</f>
        <v>0</v>
      </c>
      <c r="AD975">
        <f>IF(h!$A5108=AD$1,1,0)</f>
        <v>0</v>
      </c>
      <c r="AE975">
        <f>IF(h!$A5108=AE$1,1,0)</f>
        <v>0</v>
      </c>
      <c r="AF975">
        <f t="shared" si="159"/>
        <v>0</v>
      </c>
      <c r="AG975">
        <f t="shared" si="159"/>
        <v>0</v>
      </c>
      <c r="AH975">
        <f t="shared" si="159"/>
        <v>0</v>
      </c>
      <c r="AI975">
        <f>IF(h!$A5108=AI$1,1,0)</f>
        <v>0</v>
      </c>
      <c r="AJ975" t="str">
        <f t="shared" si="160"/>
        <v>Valid</v>
      </c>
      <c r="AK975" t="str">
        <f t="shared" si="161"/>
        <v>Service Department</v>
      </c>
    </row>
    <row r="976" spans="1:37" x14ac:dyDescent="0.3">
      <c r="A976">
        <v>295764</v>
      </c>
      <c r="B976" s="2">
        <v>41849.749710648146</v>
      </c>
      <c r="C976">
        <v>18040</v>
      </c>
      <c r="D976" t="s">
        <v>38</v>
      </c>
      <c r="E976">
        <f>IF(Sheet4!D6208="Hired",1,0)</f>
        <v>1</v>
      </c>
      <c r="F976" t="str">
        <f t="shared" si="154"/>
        <v>Hired</v>
      </c>
      <c r="G976" t="str">
        <f t="shared" si="155"/>
        <v>Valid</v>
      </c>
      <c r="I976">
        <f>IF(Sheet4!$A6208=I$1,1,0)</f>
        <v>1</v>
      </c>
      <c r="J976">
        <f>IF(Sheet4!$A6208=J$1,1,0)</f>
        <v>0</v>
      </c>
      <c r="K976" t="str">
        <f t="shared" si="156"/>
        <v>Valid</v>
      </c>
      <c r="L976" t="str">
        <f t="shared" si="157"/>
        <v>Male</v>
      </c>
      <c r="M976">
        <f>IF(Sheet4!$C6208=M$1,1,0)</f>
        <v>0</v>
      </c>
      <c r="N976">
        <f>IF(Sheet4!$C6208=N$1,1,0)</f>
        <v>1</v>
      </c>
      <c r="O976">
        <f>IF(Sheet4!$C6208=O$1,1,0)</f>
        <v>0</v>
      </c>
      <c r="P976">
        <f>IF(Sheet4!$C6208=P$1,1,0)</f>
        <v>0</v>
      </c>
      <c r="Q976">
        <f>IF(Sheet4!$C6208=Q$1,1,0)</f>
        <v>0</v>
      </c>
      <c r="R976">
        <f>IF(Sheet4!$C6208=R$1,1,0)</f>
        <v>0</v>
      </c>
      <c r="S976">
        <f>IF(Sheet4!$C6208=S$1,1,0)</f>
        <v>0</v>
      </c>
      <c r="T976">
        <f>IF(Sheet4!$C6208=T$1,1,0)</f>
        <v>0</v>
      </c>
      <c r="U976">
        <f>IF(Sheet4!$C6208=U$1,1,0)</f>
        <v>0</v>
      </c>
      <c r="V976">
        <f>IF(Sheet4!$C6208=V$1,1,0)</f>
        <v>0</v>
      </c>
      <c r="W976">
        <f>IF(Sheet4!$C6208=W$1,1,0)</f>
        <v>0</v>
      </c>
      <c r="X976">
        <f>IF(Sheet4!$C6208=X$1,1,0)</f>
        <v>0</v>
      </c>
      <c r="Y976">
        <f>IF(Sheet4!$C6208=Y$1,1,0)</f>
        <v>0</v>
      </c>
      <c r="Z976">
        <f>IF(Sheet4!$C6208=Z$1,1,0)</f>
        <v>0</v>
      </c>
      <c r="AA976" t="str">
        <f t="shared" si="158"/>
        <v>Valid</v>
      </c>
      <c r="AB976">
        <f>IF(h!$A6208=AB$1,1,0)</f>
        <v>1</v>
      </c>
      <c r="AC976">
        <f>IF(h!$A6208=AC$1,1,0)</f>
        <v>0</v>
      </c>
      <c r="AD976">
        <f>IF(h!$A6208=AD$1,1,0)</f>
        <v>0</v>
      </c>
      <c r="AE976">
        <f>IF(h!$A6208=AE$1,1,0)</f>
        <v>0</v>
      </c>
      <c r="AF976">
        <f t="shared" si="159"/>
        <v>0</v>
      </c>
      <c r="AG976">
        <f t="shared" si="159"/>
        <v>0</v>
      </c>
      <c r="AH976">
        <f t="shared" si="159"/>
        <v>0</v>
      </c>
      <c r="AI976">
        <f>IF(h!$A6208=AI$1,1,0)</f>
        <v>0</v>
      </c>
      <c r="AJ976" t="str">
        <f t="shared" si="160"/>
        <v>Valid</v>
      </c>
      <c r="AK976" t="str">
        <f t="shared" si="161"/>
        <v>Service Department</v>
      </c>
    </row>
    <row r="977" spans="1:37" x14ac:dyDescent="0.3">
      <c r="A977">
        <v>873565</v>
      </c>
      <c r="B977" s="2">
        <v>41870.444062499999</v>
      </c>
      <c r="C977">
        <v>18044</v>
      </c>
      <c r="D977" t="s">
        <v>38</v>
      </c>
      <c r="E977">
        <f>IF(Sheet4!D6973="Hired",1,0)</f>
        <v>1</v>
      </c>
      <c r="F977" t="str">
        <f t="shared" si="154"/>
        <v>Hired</v>
      </c>
      <c r="G977" t="str">
        <f t="shared" si="155"/>
        <v>Valid</v>
      </c>
      <c r="I977">
        <f>IF(Sheet4!$A6973=I$1,1,0)</f>
        <v>1</v>
      </c>
      <c r="J977">
        <f>IF(Sheet4!$A6973=J$1,1,0)</f>
        <v>0</v>
      </c>
      <c r="K977" t="str">
        <f t="shared" si="156"/>
        <v>Valid</v>
      </c>
      <c r="L977" t="str">
        <f t="shared" si="157"/>
        <v>Male</v>
      </c>
      <c r="M977">
        <f>IF(Sheet4!$C6973=M$1,1,0)</f>
        <v>0</v>
      </c>
      <c r="N977">
        <f>IF(Sheet4!$C6973=N$1,1,0)</f>
        <v>0</v>
      </c>
      <c r="O977">
        <f>IF(Sheet4!$C6973=O$1,1,0)</f>
        <v>0</v>
      </c>
      <c r="P977">
        <f>IF(Sheet4!$C6973=P$1,1,0)</f>
        <v>1</v>
      </c>
      <c r="Q977">
        <f>IF(Sheet4!$C6973=Q$1,1,0)</f>
        <v>0</v>
      </c>
      <c r="R977">
        <f>IF(Sheet4!$C6973=R$1,1,0)</f>
        <v>0</v>
      </c>
      <c r="S977">
        <f>IF(Sheet4!$C6973=S$1,1,0)</f>
        <v>0</v>
      </c>
      <c r="T977">
        <f>IF(Sheet4!$C6973=T$1,1,0)</f>
        <v>0</v>
      </c>
      <c r="U977">
        <f>IF(Sheet4!$C6973=U$1,1,0)</f>
        <v>0</v>
      </c>
      <c r="V977">
        <f>IF(Sheet4!$C6973=V$1,1,0)</f>
        <v>0</v>
      </c>
      <c r="W977">
        <f>IF(Sheet4!$C6973=W$1,1,0)</f>
        <v>0</v>
      </c>
      <c r="X977">
        <f>IF(Sheet4!$C6973=X$1,1,0)</f>
        <v>0</v>
      </c>
      <c r="Y977">
        <f>IF(Sheet4!$C6973=Y$1,1,0)</f>
        <v>0</v>
      </c>
      <c r="Z977">
        <f>IF(Sheet4!$C6973=Z$1,1,0)</f>
        <v>0</v>
      </c>
      <c r="AA977" t="str">
        <f t="shared" si="158"/>
        <v>Valid</v>
      </c>
      <c r="AB977">
        <f>IF(h!$A6973=AB$1,1,0)</f>
        <v>0</v>
      </c>
      <c r="AC977">
        <f>IF(h!$A6973=AC$1,1,0)</f>
        <v>1</v>
      </c>
      <c r="AD977">
        <f>IF(h!$A6973=AD$1,1,0)</f>
        <v>0</v>
      </c>
      <c r="AE977">
        <f>IF(h!$A6973=AE$1,1,0)</f>
        <v>0</v>
      </c>
      <c r="AF977">
        <f t="shared" si="159"/>
        <v>0</v>
      </c>
      <c r="AG977">
        <f t="shared" si="159"/>
        <v>0</v>
      </c>
      <c r="AH977">
        <f t="shared" si="159"/>
        <v>0</v>
      </c>
      <c r="AI977">
        <f>IF(h!$A6973=AI$1,1,0)</f>
        <v>0</v>
      </c>
      <c r="AJ977" t="str">
        <f t="shared" si="160"/>
        <v>Valid</v>
      </c>
      <c r="AK977" t="str">
        <f t="shared" si="161"/>
        <v>Operation Department</v>
      </c>
    </row>
    <row r="978" spans="1:37" hidden="1" x14ac:dyDescent="0.3">
      <c r="A978">
        <v>700779</v>
      </c>
      <c r="B978" s="2">
        <v>41830.722349537034</v>
      </c>
      <c r="C978">
        <v>18049</v>
      </c>
      <c r="D978" t="s">
        <v>38</v>
      </c>
      <c r="E978">
        <f>IF(Sheet4!D3114="Hired",1,0)</f>
        <v>0</v>
      </c>
      <c r="F978" t="str">
        <f t="shared" si="154"/>
        <v>Rejected</v>
      </c>
      <c r="G978" t="str">
        <f t="shared" si="155"/>
        <v>Valid</v>
      </c>
      <c r="I978">
        <f>IF(Sheet4!$A3114=I$1,1,0)</f>
        <v>1</v>
      </c>
      <c r="J978">
        <f>IF(Sheet4!$A3114=J$1,1,0)</f>
        <v>0</v>
      </c>
      <c r="K978" t="str">
        <f t="shared" si="156"/>
        <v>Valid</v>
      </c>
      <c r="L978" t="str">
        <f t="shared" si="157"/>
        <v>Male</v>
      </c>
      <c r="M978">
        <f>IF(Sheet4!$C3114=M$1,1,0)</f>
        <v>0</v>
      </c>
      <c r="N978">
        <f>IF(Sheet4!$C3114=N$1,1,0)</f>
        <v>0</v>
      </c>
      <c r="O978">
        <f>IF(Sheet4!$C3114=O$1,1,0)</f>
        <v>0</v>
      </c>
      <c r="P978">
        <f>IF(Sheet4!$C3114=P$1,1,0)</f>
        <v>0</v>
      </c>
      <c r="Q978">
        <f>IF(Sheet4!$C3114=Q$1,1,0)</f>
        <v>0</v>
      </c>
      <c r="R978">
        <f>IF(Sheet4!$C3114=R$1,1,0)</f>
        <v>0</v>
      </c>
      <c r="S978">
        <f>IF(Sheet4!$C3114=S$1,1,0)</f>
        <v>0</v>
      </c>
      <c r="T978">
        <f>IF(Sheet4!$C3114=T$1,1,0)</f>
        <v>0</v>
      </c>
      <c r="U978">
        <f>IF(Sheet4!$C3114=U$1,1,0)</f>
        <v>0</v>
      </c>
      <c r="V978">
        <f>IF(Sheet4!$C3114=V$1,1,0)</f>
        <v>0</v>
      </c>
      <c r="W978">
        <f>IF(Sheet4!$C3114=W$1,1,0)</f>
        <v>0</v>
      </c>
      <c r="X978">
        <f>IF(Sheet4!$C3114=X$1,1,0)</f>
        <v>0</v>
      </c>
      <c r="Y978">
        <f>IF(Sheet4!$C3114=Y$1,1,0)</f>
        <v>1</v>
      </c>
      <c r="Z978">
        <f>IF(Sheet4!$C3114=Z$1,1,0)</f>
        <v>0</v>
      </c>
      <c r="AA978" t="str">
        <f t="shared" si="158"/>
        <v>Valid</v>
      </c>
      <c r="AB978">
        <f>IF(h!$A3114=AB$1,1,0)</f>
        <v>0</v>
      </c>
      <c r="AC978">
        <f>IF(h!$A3114=AC$1,1,0)</f>
        <v>1</v>
      </c>
      <c r="AD978">
        <f>IF(h!$A3114=AD$1,1,0)</f>
        <v>0</v>
      </c>
      <c r="AE978">
        <f>IF(h!$A3114=AE$1,1,0)</f>
        <v>0</v>
      </c>
      <c r="AF978">
        <f t="shared" si="159"/>
        <v>0</v>
      </c>
      <c r="AG978">
        <f t="shared" si="159"/>
        <v>0</v>
      </c>
      <c r="AH978">
        <f t="shared" si="159"/>
        <v>0</v>
      </c>
      <c r="AI978">
        <f>IF(h!$A3114=AI$1,1,0)</f>
        <v>0</v>
      </c>
      <c r="AJ978" t="str">
        <f t="shared" si="160"/>
        <v>Valid</v>
      </c>
      <c r="AK978" t="str">
        <f t="shared" si="161"/>
        <v>Operation Department</v>
      </c>
    </row>
    <row r="979" spans="1:37" x14ac:dyDescent="0.3">
      <c r="A979">
        <v>581201</v>
      </c>
      <c r="B979" s="2">
        <v>41871.397835648146</v>
      </c>
      <c r="C979">
        <v>18067</v>
      </c>
      <c r="D979" t="s">
        <v>38</v>
      </c>
      <c r="E979">
        <f>IF(Sheet4!D3712="Hired",1,0)</f>
        <v>1</v>
      </c>
      <c r="F979" t="str">
        <f t="shared" si="154"/>
        <v>Hired</v>
      </c>
      <c r="G979" t="str">
        <f t="shared" si="155"/>
        <v>Valid</v>
      </c>
      <c r="I979">
        <f>IF(Sheet4!$A3712=I$1,1,0)</f>
        <v>0</v>
      </c>
      <c r="J979">
        <f>IF(Sheet4!$A3712=J$1,1,0)</f>
        <v>1</v>
      </c>
      <c r="K979" t="str">
        <f t="shared" si="156"/>
        <v>Valid</v>
      </c>
      <c r="L979" t="str">
        <f t="shared" si="157"/>
        <v>Female</v>
      </c>
      <c r="M979">
        <f>IF(Sheet4!$C3712=M$1,1,0)</f>
        <v>0</v>
      </c>
      <c r="N979">
        <f>IF(Sheet4!$C3712=N$1,1,0)</f>
        <v>0</v>
      </c>
      <c r="O979">
        <f>IF(Sheet4!$C3712=O$1,1,0)</f>
        <v>0</v>
      </c>
      <c r="P979">
        <f>IF(Sheet4!$C3712=P$1,1,0)</f>
        <v>0</v>
      </c>
      <c r="Q979">
        <f>IF(Sheet4!$C3712=Q$1,1,0)</f>
        <v>0</v>
      </c>
      <c r="R979">
        <f>IF(Sheet4!$C3712=R$1,1,0)</f>
        <v>0</v>
      </c>
      <c r="S979">
        <f>IF(Sheet4!$C3712=S$1,1,0)</f>
        <v>0</v>
      </c>
      <c r="T979">
        <f>IF(Sheet4!$C3712=T$1,1,0)</f>
        <v>0</v>
      </c>
      <c r="U979">
        <f>IF(Sheet4!$C3712=U$1,1,0)</f>
        <v>1</v>
      </c>
      <c r="V979">
        <f>IF(Sheet4!$C3712=V$1,1,0)</f>
        <v>0</v>
      </c>
      <c r="W979">
        <f>IF(Sheet4!$C3712=W$1,1,0)</f>
        <v>0</v>
      </c>
      <c r="X979">
        <f>IF(Sheet4!$C3712=X$1,1,0)</f>
        <v>0</v>
      </c>
      <c r="Y979">
        <f>IF(Sheet4!$C3712=Y$1,1,0)</f>
        <v>0</v>
      </c>
      <c r="Z979">
        <f>IF(Sheet4!$C3712=Z$1,1,0)</f>
        <v>0</v>
      </c>
      <c r="AA979" t="str">
        <f t="shared" si="158"/>
        <v>Valid</v>
      </c>
      <c r="AB979">
        <f>IF(h!$A3712=AB$1,1,0)</f>
        <v>0</v>
      </c>
      <c r="AC979">
        <f>IF(h!$A3712=AC$1,1,0)</f>
        <v>1</v>
      </c>
      <c r="AD979">
        <f>IF(h!$A3712=AD$1,1,0)</f>
        <v>0</v>
      </c>
      <c r="AE979">
        <f>IF(h!$A3712=AE$1,1,0)</f>
        <v>0</v>
      </c>
      <c r="AF979">
        <f t="shared" si="159"/>
        <v>0</v>
      </c>
      <c r="AG979">
        <f t="shared" si="159"/>
        <v>0</v>
      </c>
      <c r="AH979">
        <f t="shared" si="159"/>
        <v>0</v>
      </c>
      <c r="AI979">
        <f>IF(h!$A3712=AI$1,1,0)</f>
        <v>0</v>
      </c>
      <c r="AJ979" t="str">
        <f t="shared" si="160"/>
        <v>Valid</v>
      </c>
      <c r="AK979" t="str">
        <f t="shared" si="161"/>
        <v>Operation Department</v>
      </c>
    </row>
    <row r="980" spans="1:37" hidden="1" x14ac:dyDescent="0.3">
      <c r="A980">
        <v>865052</v>
      </c>
      <c r="B980" s="2">
        <v>41856.274525462963</v>
      </c>
      <c r="C980">
        <v>18125</v>
      </c>
      <c r="D980" t="s">
        <v>38</v>
      </c>
      <c r="E980">
        <f>IF(Sheet4!D3412="Hired",1,0)</f>
        <v>0</v>
      </c>
      <c r="F980" t="str">
        <f t="shared" si="154"/>
        <v>Rejected</v>
      </c>
      <c r="G980" t="str">
        <f t="shared" si="155"/>
        <v>Valid</v>
      </c>
      <c r="I980">
        <f>IF(Sheet4!$A3412=I$1,1,0)</f>
        <v>0</v>
      </c>
      <c r="J980">
        <f>IF(Sheet4!$A3412=J$1,1,0)</f>
        <v>1</v>
      </c>
      <c r="K980" t="str">
        <f t="shared" si="156"/>
        <v>Valid</v>
      </c>
      <c r="L980" t="str">
        <f t="shared" si="157"/>
        <v>Female</v>
      </c>
      <c r="M980">
        <f>IF(Sheet4!$C3412=M$1,1,0)</f>
        <v>0</v>
      </c>
      <c r="N980">
        <f>IF(Sheet4!$C3412=N$1,1,0)</f>
        <v>0</v>
      </c>
      <c r="O980">
        <f>IF(Sheet4!$C3412=O$1,1,0)</f>
        <v>0</v>
      </c>
      <c r="P980">
        <f>IF(Sheet4!$C3412=P$1,1,0)</f>
        <v>0</v>
      </c>
      <c r="Q980">
        <f>IF(Sheet4!$C3412=Q$1,1,0)</f>
        <v>0</v>
      </c>
      <c r="R980">
        <f>IF(Sheet4!$C3412=R$1,1,0)</f>
        <v>0</v>
      </c>
      <c r="S980">
        <f>IF(Sheet4!$C3412=S$1,1,0)</f>
        <v>0</v>
      </c>
      <c r="T980">
        <f>IF(Sheet4!$C3412=T$1,1,0)</f>
        <v>0</v>
      </c>
      <c r="U980">
        <f>IF(Sheet4!$C3412=U$1,1,0)</f>
        <v>0</v>
      </c>
      <c r="V980">
        <f>IF(Sheet4!$C3412=V$1,1,0)</f>
        <v>0</v>
      </c>
      <c r="W980">
        <f>IF(Sheet4!$C3412=W$1,1,0)</f>
        <v>0</v>
      </c>
      <c r="X980">
        <f>IF(Sheet4!$C3412=X$1,1,0)</f>
        <v>0</v>
      </c>
      <c r="Y980">
        <f>IF(Sheet4!$C3412=Y$1,1,0)</f>
        <v>1</v>
      </c>
      <c r="Z980">
        <f>IF(Sheet4!$C3412=Z$1,1,0)</f>
        <v>0</v>
      </c>
      <c r="AA980" t="str">
        <f t="shared" si="158"/>
        <v>Valid</v>
      </c>
      <c r="AB980">
        <f>IF(h!$A3412=AB$1,1,0)</f>
        <v>0</v>
      </c>
      <c r="AC980">
        <f>IF(h!$A3412=AC$1,1,0)</f>
        <v>1</v>
      </c>
      <c r="AD980">
        <f>IF(h!$A3412=AD$1,1,0)</f>
        <v>0</v>
      </c>
      <c r="AE980">
        <f>IF(h!$A3412=AE$1,1,0)</f>
        <v>0</v>
      </c>
      <c r="AF980">
        <f t="shared" si="159"/>
        <v>0</v>
      </c>
      <c r="AG980">
        <f t="shared" si="159"/>
        <v>0</v>
      </c>
      <c r="AH980">
        <f t="shared" si="159"/>
        <v>0</v>
      </c>
      <c r="AI980">
        <f>IF(h!$A3412=AI$1,1,0)</f>
        <v>0</v>
      </c>
      <c r="AJ980" t="str">
        <f t="shared" si="160"/>
        <v>Valid</v>
      </c>
      <c r="AK980" t="str">
        <f t="shared" si="161"/>
        <v>Operation Department</v>
      </c>
    </row>
    <row r="981" spans="1:37" x14ac:dyDescent="0.3">
      <c r="A981">
        <v>531445</v>
      </c>
      <c r="B981" s="2">
        <v>41774.662974537037</v>
      </c>
      <c r="C981">
        <v>18127</v>
      </c>
      <c r="D981" t="s">
        <v>38</v>
      </c>
      <c r="E981">
        <f>IF(Sheet4!D6038="Hired",1,0)</f>
        <v>1</v>
      </c>
      <c r="F981" t="str">
        <f t="shared" si="154"/>
        <v>Hired</v>
      </c>
      <c r="G981" t="str">
        <f t="shared" si="155"/>
        <v>Valid</v>
      </c>
      <c r="I981">
        <f>IF(Sheet4!$A6038=I$1,1,0)</f>
        <v>1</v>
      </c>
      <c r="J981">
        <f>IF(Sheet4!$A6038=J$1,1,0)</f>
        <v>0</v>
      </c>
      <c r="K981" t="str">
        <f t="shared" si="156"/>
        <v>Valid</v>
      </c>
      <c r="L981" t="str">
        <f t="shared" si="157"/>
        <v>Male</v>
      </c>
      <c r="M981">
        <f>IF(Sheet4!$C6038=M$1,1,0)</f>
        <v>0</v>
      </c>
      <c r="N981">
        <f>IF(Sheet4!$C6038=N$1,1,0)</f>
        <v>1</v>
      </c>
      <c r="O981">
        <f>IF(Sheet4!$C6038=O$1,1,0)</f>
        <v>0</v>
      </c>
      <c r="P981">
        <f>IF(Sheet4!$C6038=P$1,1,0)</f>
        <v>0</v>
      </c>
      <c r="Q981">
        <f>IF(Sheet4!$C6038=Q$1,1,0)</f>
        <v>0</v>
      </c>
      <c r="R981">
        <f>IF(Sheet4!$C6038=R$1,1,0)</f>
        <v>0</v>
      </c>
      <c r="S981">
        <f>IF(Sheet4!$C6038=S$1,1,0)</f>
        <v>0</v>
      </c>
      <c r="T981">
        <f>IF(Sheet4!$C6038=T$1,1,0)</f>
        <v>0</v>
      </c>
      <c r="U981">
        <f>IF(Sheet4!$C6038=U$1,1,0)</f>
        <v>0</v>
      </c>
      <c r="V981">
        <f>IF(Sheet4!$C6038=V$1,1,0)</f>
        <v>0</v>
      </c>
      <c r="W981">
        <f>IF(Sheet4!$C6038=W$1,1,0)</f>
        <v>0</v>
      </c>
      <c r="X981">
        <f>IF(Sheet4!$C6038=X$1,1,0)</f>
        <v>0</v>
      </c>
      <c r="Y981">
        <f>IF(Sheet4!$C6038=Y$1,1,0)</f>
        <v>0</v>
      </c>
      <c r="Z981">
        <f>IF(Sheet4!$C6038=Z$1,1,0)</f>
        <v>0</v>
      </c>
      <c r="AA981" t="str">
        <f t="shared" si="158"/>
        <v>Valid</v>
      </c>
      <c r="AB981">
        <f>IF(h!$A6038=AB$1,1,0)</f>
        <v>0</v>
      </c>
      <c r="AC981">
        <f>IF(h!$A6038=AC$1,1,0)</f>
        <v>1</v>
      </c>
      <c r="AD981">
        <f>IF(h!$A6038=AD$1,1,0)</f>
        <v>0</v>
      </c>
      <c r="AE981">
        <f>IF(h!$A6038=AE$1,1,0)</f>
        <v>0</v>
      </c>
      <c r="AF981">
        <f t="shared" si="159"/>
        <v>0</v>
      </c>
      <c r="AG981">
        <f t="shared" si="159"/>
        <v>0</v>
      </c>
      <c r="AH981">
        <f t="shared" si="159"/>
        <v>0</v>
      </c>
      <c r="AI981">
        <f>IF(h!$A6038=AI$1,1,0)</f>
        <v>0</v>
      </c>
      <c r="AJ981" t="str">
        <f t="shared" si="160"/>
        <v>Valid</v>
      </c>
      <c r="AK981" t="str">
        <f t="shared" si="161"/>
        <v>Operation Department</v>
      </c>
    </row>
    <row r="982" spans="1:37" hidden="1" x14ac:dyDescent="0.3">
      <c r="A982">
        <v>994969</v>
      </c>
      <c r="B982" s="2">
        <v>41871.750023148146</v>
      </c>
      <c r="C982">
        <v>18158</v>
      </c>
      <c r="D982" t="s">
        <v>38</v>
      </c>
      <c r="E982">
        <f>IF(Sheet4!D2481="Hired",1,0)</f>
        <v>0</v>
      </c>
      <c r="F982" t="str">
        <f t="shared" si="154"/>
        <v>Rejected</v>
      </c>
      <c r="G982" t="str">
        <f t="shared" si="155"/>
        <v>Valid</v>
      </c>
      <c r="I982">
        <f>IF(Sheet4!$A2481=I$1,1,0)</f>
        <v>1</v>
      </c>
      <c r="J982">
        <f>IF(Sheet4!$A2481=J$1,1,0)</f>
        <v>0</v>
      </c>
      <c r="K982" t="str">
        <f t="shared" si="156"/>
        <v>Valid</v>
      </c>
      <c r="L982" t="str">
        <f t="shared" si="157"/>
        <v>Male</v>
      </c>
      <c r="M982">
        <f>IF(Sheet4!$C2481=M$1,1,0)</f>
        <v>0</v>
      </c>
      <c r="N982">
        <f>IF(Sheet4!$C2481=N$1,1,0)</f>
        <v>0</v>
      </c>
      <c r="O982">
        <f>IF(Sheet4!$C2481=O$1,1,0)</f>
        <v>0</v>
      </c>
      <c r="P982">
        <f>IF(Sheet4!$C2481=P$1,1,0)</f>
        <v>0</v>
      </c>
      <c r="Q982">
        <f>IF(Sheet4!$C2481=Q$1,1,0)</f>
        <v>0</v>
      </c>
      <c r="R982">
        <f>IF(Sheet4!$C2481=R$1,1,0)</f>
        <v>0</v>
      </c>
      <c r="S982">
        <f>IF(Sheet4!$C2481=S$1,1,0)</f>
        <v>0</v>
      </c>
      <c r="T982">
        <f>IF(Sheet4!$C2481=T$1,1,0)</f>
        <v>0</v>
      </c>
      <c r="U982">
        <f>IF(Sheet4!$C2481=U$1,1,0)</f>
        <v>0</v>
      </c>
      <c r="V982">
        <f>IF(Sheet4!$C2481=V$1,1,0)</f>
        <v>0</v>
      </c>
      <c r="W982">
        <f>IF(Sheet4!$C2481=W$1,1,0)</f>
        <v>0</v>
      </c>
      <c r="X982">
        <f>IF(Sheet4!$C2481=X$1,1,0)</f>
        <v>0</v>
      </c>
      <c r="Y982">
        <f>IF(Sheet4!$C2481=Y$1,1,0)</f>
        <v>1</v>
      </c>
      <c r="Z982">
        <f>IF(Sheet4!$C2481=Z$1,1,0)</f>
        <v>0</v>
      </c>
      <c r="AA982" t="str">
        <f t="shared" si="158"/>
        <v>Valid</v>
      </c>
      <c r="AB982">
        <f>IF(h!$A2481=AB$1,1,0)</f>
        <v>0</v>
      </c>
      <c r="AC982">
        <f>IF(h!$A2481=AC$1,1,0)</f>
        <v>1</v>
      </c>
      <c r="AD982">
        <f>IF(h!$A2481=AD$1,1,0)</f>
        <v>0</v>
      </c>
      <c r="AE982">
        <f>IF(h!$A2481=AE$1,1,0)</f>
        <v>0</v>
      </c>
      <c r="AF982">
        <f t="shared" ref="AF982:AH1001" si="162">IF(AE982=AF$1,1,0)</f>
        <v>0</v>
      </c>
      <c r="AG982">
        <f t="shared" si="162"/>
        <v>0</v>
      </c>
      <c r="AH982">
        <f t="shared" si="162"/>
        <v>0</v>
      </c>
      <c r="AI982">
        <f>IF(h!$A2481=AI$1,1,0)</f>
        <v>0</v>
      </c>
      <c r="AJ982" t="str">
        <f t="shared" si="160"/>
        <v>Valid</v>
      </c>
      <c r="AK982" t="str">
        <f t="shared" si="161"/>
        <v>Operation Department</v>
      </c>
    </row>
    <row r="983" spans="1:37" hidden="1" x14ac:dyDescent="0.3">
      <c r="A983">
        <v>145895</v>
      </c>
      <c r="B983" s="2">
        <v>41801.521458333336</v>
      </c>
      <c r="C983">
        <v>18209</v>
      </c>
      <c r="D983" t="s">
        <v>38</v>
      </c>
      <c r="E983">
        <f>IF(Sheet4!D387="Hired",1,0)</f>
        <v>0</v>
      </c>
      <c r="F983" t="str">
        <f t="shared" si="154"/>
        <v>Rejected</v>
      </c>
      <c r="G983" t="str">
        <f t="shared" si="155"/>
        <v>Valid</v>
      </c>
      <c r="I983">
        <f>IF(Sheet4!$A387=I$1,1,0)</f>
        <v>1</v>
      </c>
      <c r="J983">
        <f>IF(Sheet4!$A387=J$1,1,0)</f>
        <v>0</v>
      </c>
      <c r="K983" t="str">
        <f t="shared" si="156"/>
        <v>Valid</v>
      </c>
      <c r="L983" t="str">
        <f t="shared" si="157"/>
        <v>Male</v>
      </c>
      <c r="M983">
        <f>IF(Sheet4!$C387=M$1,1,0)</f>
        <v>0</v>
      </c>
      <c r="N983">
        <f>IF(Sheet4!$C387=N$1,1,0)</f>
        <v>0</v>
      </c>
      <c r="O983">
        <f>IF(Sheet4!$C387=O$1,1,0)</f>
        <v>0</v>
      </c>
      <c r="P983">
        <f>IF(Sheet4!$C387=P$1,1,0)</f>
        <v>0</v>
      </c>
      <c r="Q983">
        <f>IF(Sheet4!$C387=Q$1,1,0)</f>
        <v>0</v>
      </c>
      <c r="R983">
        <f>IF(Sheet4!$C387=R$1,1,0)</f>
        <v>0</v>
      </c>
      <c r="S983">
        <f>IF(Sheet4!$C387=S$1,1,0)</f>
        <v>1</v>
      </c>
      <c r="T983">
        <f>IF(Sheet4!$C387=T$1,1,0)</f>
        <v>0</v>
      </c>
      <c r="U983">
        <f>IF(Sheet4!$C387=U$1,1,0)</f>
        <v>0</v>
      </c>
      <c r="V983">
        <f>IF(Sheet4!$C387=V$1,1,0)</f>
        <v>0</v>
      </c>
      <c r="W983">
        <f>IF(Sheet4!$C387=W$1,1,0)</f>
        <v>0</v>
      </c>
      <c r="X983">
        <f>IF(Sheet4!$C387=X$1,1,0)</f>
        <v>0</v>
      </c>
      <c r="Y983">
        <f>IF(Sheet4!$C387=Y$1,1,0)</f>
        <v>0</v>
      </c>
      <c r="Z983">
        <f>IF(Sheet4!$C387=Z$1,1,0)</f>
        <v>0</v>
      </c>
      <c r="AA983" t="str">
        <f t="shared" si="158"/>
        <v>Valid</v>
      </c>
      <c r="AB983">
        <f>IF(h!$A387=AB$1,1,0)</f>
        <v>0</v>
      </c>
      <c r="AC983">
        <f>IF(h!$A387=AC$1,1,0)</f>
        <v>0</v>
      </c>
      <c r="AD983">
        <f>IF(h!$A387=AD$1,1,0)</f>
        <v>1</v>
      </c>
      <c r="AE983">
        <f>IF(h!$A387=AE$1,1,0)</f>
        <v>0</v>
      </c>
      <c r="AF983">
        <f t="shared" si="162"/>
        <v>0</v>
      </c>
      <c r="AG983">
        <f t="shared" si="162"/>
        <v>0</v>
      </c>
      <c r="AH983">
        <f t="shared" si="162"/>
        <v>0</v>
      </c>
      <c r="AI983">
        <f>IF(h!$A387=AI$1,1,0)</f>
        <v>0</v>
      </c>
      <c r="AJ983" t="str">
        <f t="shared" si="160"/>
        <v>Valid</v>
      </c>
      <c r="AK983" t="str">
        <f t="shared" si="161"/>
        <v>Sales Department</v>
      </c>
    </row>
    <row r="984" spans="1:37" x14ac:dyDescent="0.3">
      <c r="A984">
        <v>599373</v>
      </c>
      <c r="B984" s="2">
        <v>41767.489629629628</v>
      </c>
      <c r="C984">
        <v>18211</v>
      </c>
      <c r="D984" t="s">
        <v>38</v>
      </c>
      <c r="E984">
        <f>IF(Sheet4!D2915="Hired",1,0)</f>
        <v>1</v>
      </c>
      <c r="F984" t="str">
        <f t="shared" si="154"/>
        <v>Hired</v>
      </c>
      <c r="G984" t="str">
        <f t="shared" si="155"/>
        <v>Valid</v>
      </c>
      <c r="I984">
        <f>IF(Sheet4!$A2915=I$1,1,0)</f>
        <v>1</v>
      </c>
      <c r="J984">
        <f>IF(Sheet4!$A2915=J$1,1,0)</f>
        <v>0</v>
      </c>
      <c r="K984" t="str">
        <f t="shared" si="156"/>
        <v>Valid</v>
      </c>
      <c r="L984" t="str">
        <f t="shared" si="157"/>
        <v>Male</v>
      </c>
      <c r="M984">
        <f>IF(Sheet4!$C2915=M$1,1,0)</f>
        <v>0</v>
      </c>
      <c r="N984">
        <f>IF(Sheet4!$C2915=N$1,1,0)</f>
        <v>0</v>
      </c>
      <c r="O984">
        <f>IF(Sheet4!$C2915=O$1,1,0)</f>
        <v>0</v>
      </c>
      <c r="P984">
        <f>IF(Sheet4!$C2915=P$1,1,0)</f>
        <v>0</v>
      </c>
      <c r="Q984">
        <f>IF(Sheet4!$C2915=Q$1,1,0)</f>
        <v>0</v>
      </c>
      <c r="R984">
        <f>IF(Sheet4!$C2915=R$1,1,0)</f>
        <v>1</v>
      </c>
      <c r="S984">
        <f>IF(Sheet4!$C2915=S$1,1,0)</f>
        <v>0</v>
      </c>
      <c r="T984">
        <f>IF(Sheet4!$C2915=T$1,1,0)</f>
        <v>0</v>
      </c>
      <c r="U984">
        <f>IF(Sheet4!$C2915=U$1,1,0)</f>
        <v>0</v>
      </c>
      <c r="V984">
        <f>IF(Sheet4!$C2915=V$1,1,0)</f>
        <v>0</v>
      </c>
      <c r="W984">
        <f>IF(Sheet4!$C2915=W$1,1,0)</f>
        <v>0</v>
      </c>
      <c r="X984">
        <f>IF(Sheet4!$C2915=X$1,1,0)</f>
        <v>0</v>
      </c>
      <c r="Y984">
        <f>IF(Sheet4!$C2915=Y$1,1,0)</f>
        <v>0</v>
      </c>
      <c r="Z984">
        <f>IF(Sheet4!$C2915=Z$1,1,0)</f>
        <v>0</v>
      </c>
      <c r="AA984" t="str">
        <f t="shared" si="158"/>
        <v>Valid</v>
      </c>
      <c r="AB984">
        <f>IF(h!$A2915=AB$1,1,0)</f>
        <v>1</v>
      </c>
      <c r="AC984">
        <f>IF(h!$A2915=AC$1,1,0)</f>
        <v>0</v>
      </c>
      <c r="AD984">
        <f>IF(h!$A2915=AD$1,1,0)</f>
        <v>0</v>
      </c>
      <c r="AE984">
        <f>IF(h!$A2915=AE$1,1,0)</f>
        <v>0</v>
      </c>
      <c r="AF984">
        <f t="shared" si="162"/>
        <v>0</v>
      </c>
      <c r="AG984">
        <f t="shared" si="162"/>
        <v>0</v>
      </c>
      <c r="AH984">
        <f t="shared" si="162"/>
        <v>0</v>
      </c>
      <c r="AI984">
        <f>IF(h!$A2915=AI$1,1,0)</f>
        <v>0</v>
      </c>
      <c r="AJ984" t="str">
        <f t="shared" si="160"/>
        <v>Valid</v>
      </c>
      <c r="AK984" t="str">
        <f t="shared" si="161"/>
        <v>Service Department</v>
      </c>
    </row>
    <row r="985" spans="1:37" hidden="1" x14ac:dyDescent="0.3">
      <c r="A985">
        <v>666787</v>
      </c>
      <c r="B985" s="2">
        <v>41858.400960648149</v>
      </c>
      <c r="C985">
        <v>18219</v>
      </c>
      <c r="D985" t="s">
        <v>38</v>
      </c>
      <c r="E985">
        <f>IF(Sheet4!D4472="Hired",1,0)</f>
        <v>0</v>
      </c>
      <c r="F985" t="str">
        <f t="shared" si="154"/>
        <v>Rejected</v>
      </c>
      <c r="G985" t="str">
        <f t="shared" si="155"/>
        <v>Valid</v>
      </c>
      <c r="I985">
        <f>IF(Sheet4!$A4472=I$1,1,0)</f>
        <v>0</v>
      </c>
      <c r="J985">
        <f>IF(Sheet4!$A4472=J$1,1,0)</f>
        <v>1</v>
      </c>
      <c r="K985" t="str">
        <f t="shared" si="156"/>
        <v>Valid</v>
      </c>
      <c r="L985" t="str">
        <f t="shared" si="157"/>
        <v>Female</v>
      </c>
      <c r="M985">
        <f>IF(Sheet4!$C4472=M$1,1,0)</f>
        <v>0</v>
      </c>
      <c r="N985">
        <f>IF(Sheet4!$C4472=N$1,1,0)</f>
        <v>0</v>
      </c>
      <c r="O985">
        <f>IF(Sheet4!$C4472=O$1,1,0)</f>
        <v>0</v>
      </c>
      <c r="P985">
        <f>IF(Sheet4!$C4472=P$1,1,0)</f>
        <v>0</v>
      </c>
      <c r="Q985">
        <f>IF(Sheet4!$C4472=Q$1,1,0)</f>
        <v>0</v>
      </c>
      <c r="R985">
        <f>IF(Sheet4!$C4472=R$1,1,0)</f>
        <v>0</v>
      </c>
      <c r="S985">
        <f>IF(Sheet4!$C4472=S$1,1,0)</f>
        <v>0</v>
      </c>
      <c r="T985">
        <f>IF(Sheet4!$C4472=T$1,1,0)</f>
        <v>0</v>
      </c>
      <c r="U985">
        <f>IF(Sheet4!$C4472=U$1,1,0)</f>
        <v>0</v>
      </c>
      <c r="V985">
        <f>IF(Sheet4!$C4472=V$1,1,0)</f>
        <v>0</v>
      </c>
      <c r="W985">
        <f>IF(Sheet4!$C4472=W$1,1,0)</f>
        <v>0</v>
      </c>
      <c r="X985">
        <f>IF(Sheet4!$C4472=X$1,1,0)</f>
        <v>0</v>
      </c>
      <c r="Y985">
        <f>IF(Sheet4!$C4472=Y$1,1,0)</f>
        <v>1</v>
      </c>
      <c r="Z985">
        <f>IF(Sheet4!$C4472=Z$1,1,0)</f>
        <v>0</v>
      </c>
      <c r="AA985" t="str">
        <f t="shared" si="158"/>
        <v>Valid</v>
      </c>
      <c r="AB985">
        <f>IF(h!$A4472=AB$1,1,0)</f>
        <v>0</v>
      </c>
      <c r="AC985">
        <f>IF(h!$A4472=AC$1,1,0)</f>
        <v>0</v>
      </c>
      <c r="AD985">
        <f>IF(h!$A4472=AD$1,1,0)</f>
        <v>0</v>
      </c>
      <c r="AE985">
        <f>IF(h!$A4472=AE$1,1,0)</f>
        <v>1</v>
      </c>
      <c r="AF985">
        <f t="shared" si="162"/>
        <v>0</v>
      </c>
      <c r="AG985">
        <f t="shared" si="162"/>
        <v>0</v>
      </c>
      <c r="AH985">
        <f t="shared" si="162"/>
        <v>0</v>
      </c>
      <c r="AI985">
        <f>IF(h!$A4472=AI$1,1,0)</f>
        <v>0</v>
      </c>
      <c r="AJ985" t="str">
        <f t="shared" si="160"/>
        <v>Valid</v>
      </c>
      <c r="AK985" t="str">
        <f t="shared" si="161"/>
        <v>Finance Department</v>
      </c>
    </row>
    <row r="986" spans="1:37" hidden="1" x14ac:dyDescent="0.3">
      <c r="A986">
        <v>67082</v>
      </c>
      <c r="B986" s="2">
        <v>41822.507476851853</v>
      </c>
      <c r="C986">
        <v>18221</v>
      </c>
      <c r="D986" t="s">
        <v>38</v>
      </c>
      <c r="E986">
        <f>IF(Sheet4!D618="Hired",1,0)</f>
        <v>0</v>
      </c>
      <c r="F986" t="str">
        <f t="shared" si="154"/>
        <v>Rejected</v>
      </c>
      <c r="G986" t="str">
        <f t="shared" si="155"/>
        <v>Valid</v>
      </c>
      <c r="I986">
        <f>IF(Sheet4!$A618=I$1,1,0)</f>
        <v>1</v>
      </c>
      <c r="J986">
        <f>IF(Sheet4!$A618=J$1,1,0)</f>
        <v>0</v>
      </c>
      <c r="K986" t="str">
        <f t="shared" si="156"/>
        <v>Valid</v>
      </c>
      <c r="L986" t="str">
        <f t="shared" si="157"/>
        <v>Male</v>
      </c>
      <c r="M986">
        <f>IF(Sheet4!$C618=M$1,1,0)</f>
        <v>0</v>
      </c>
      <c r="N986">
        <f>IF(Sheet4!$C618=N$1,1,0)</f>
        <v>0</v>
      </c>
      <c r="O986">
        <f>IF(Sheet4!$C618=O$1,1,0)</f>
        <v>0</v>
      </c>
      <c r="P986">
        <f>IF(Sheet4!$C618=P$1,1,0)</f>
        <v>0</v>
      </c>
      <c r="Q986">
        <f>IF(Sheet4!$C618=Q$1,1,0)</f>
        <v>0</v>
      </c>
      <c r="R986">
        <f>IF(Sheet4!$C618=R$1,1,0)</f>
        <v>0</v>
      </c>
      <c r="S986">
        <f>IF(Sheet4!$C618=S$1,1,0)</f>
        <v>1</v>
      </c>
      <c r="T986">
        <f>IF(Sheet4!$C618=T$1,1,0)</f>
        <v>0</v>
      </c>
      <c r="U986">
        <f>IF(Sheet4!$C618=U$1,1,0)</f>
        <v>0</v>
      </c>
      <c r="V986">
        <f>IF(Sheet4!$C618=V$1,1,0)</f>
        <v>0</v>
      </c>
      <c r="W986">
        <f>IF(Sheet4!$C618=W$1,1,0)</f>
        <v>0</v>
      </c>
      <c r="X986">
        <f>IF(Sheet4!$C618=X$1,1,0)</f>
        <v>0</v>
      </c>
      <c r="Y986">
        <f>IF(Sheet4!$C618=Y$1,1,0)</f>
        <v>0</v>
      </c>
      <c r="Z986">
        <f>IF(Sheet4!$C618=Z$1,1,0)</f>
        <v>0</v>
      </c>
      <c r="AA986" t="str">
        <f t="shared" si="158"/>
        <v>Valid</v>
      </c>
      <c r="AB986">
        <f>IF(h!$A618=AB$1,1,0)</f>
        <v>0</v>
      </c>
      <c r="AC986">
        <f>IF(h!$A618=AC$1,1,0)</f>
        <v>1</v>
      </c>
      <c r="AD986">
        <f>IF(h!$A618=AD$1,1,0)</f>
        <v>0</v>
      </c>
      <c r="AE986">
        <f>IF(h!$A618=AE$1,1,0)</f>
        <v>0</v>
      </c>
      <c r="AF986">
        <f t="shared" si="162"/>
        <v>0</v>
      </c>
      <c r="AG986">
        <f t="shared" si="162"/>
        <v>0</v>
      </c>
      <c r="AH986">
        <f t="shared" si="162"/>
        <v>0</v>
      </c>
      <c r="AI986">
        <f>IF(h!$A618=AI$1,1,0)</f>
        <v>0</v>
      </c>
      <c r="AJ986" t="str">
        <f t="shared" si="160"/>
        <v>Valid</v>
      </c>
      <c r="AK986" t="str">
        <f t="shared" si="161"/>
        <v>Operation Department</v>
      </c>
    </row>
    <row r="987" spans="1:37" x14ac:dyDescent="0.3">
      <c r="A987">
        <v>880865</v>
      </c>
      <c r="B987" s="2">
        <v>41802.39738425926</v>
      </c>
      <c r="C987">
        <v>18267</v>
      </c>
      <c r="D987" t="s">
        <v>38</v>
      </c>
      <c r="E987">
        <f>IF(Sheet4!D3961="Hired",1,0)</f>
        <v>1</v>
      </c>
      <c r="F987" t="str">
        <f t="shared" si="154"/>
        <v>Hired</v>
      </c>
      <c r="G987" t="str">
        <f t="shared" si="155"/>
        <v>Valid</v>
      </c>
      <c r="I987">
        <f>IF(Sheet4!$A3961=I$1,1,0)</f>
        <v>1</v>
      </c>
      <c r="J987">
        <f>IF(Sheet4!$A3961=J$1,1,0)</f>
        <v>0</v>
      </c>
      <c r="K987" t="str">
        <f t="shared" si="156"/>
        <v>Valid</v>
      </c>
      <c r="L987" t="str">
        <f t="shared" si="157"/>
        <v>Male</v>
      </c>
      <c r="M987">
        <f>IF(Sheet4!$C3961=M$1,1,0)</f>
        <v>0</v>
      </c>
      <c r="N987">
        <f>IF(Sheet4!$C3961=N$1,1,0)</f>
        <v>0</v>
      </c>
      <c r="O987">
        <f>IF(Sheet4!$C3961=O$1,1,0)</f>
        <v>0</v>
      </c>
      <c r="P987">
        <f>IF(Sheet4!$C3961=P$1,1,0)</f>
        <v>0</v>
      </c>
      <c r="Q987">
        <f>IF(Sheet4!$C3961=Q$1,1,0)</f>
        <v>0</v>
      </c>
      <c r="R987">
        <f>IF(Sheet4!$C3961=R$1,1,0)</f>
        <v>0</v>
      </c>
      <c r="S987">
        <f>IF(Sheet4!$C3961=S$1,1,0)</f>
        <v>0</v>
      </c>
      <c r="T987">
        <f>IF(Sheet4!$C3961=T$1,1,0)</f>
        <v>0</v>
      </c>
      <c r="U987">
        <f>IF(Sheet4!$C3961=U$1,1,0)</f>
        <v>0</v>
      </c>
      <c r="V987">
        <f>IF(Sheet4!$C3961=V$1,1,0)</f>
        <v>0</v>
      </c>
      <c r="W987">
        <f>IF(Sheet4!$C3961=W$1,1,0)</f>
        <v>0</v>
      </c>
      <c r="X987">
        <f>IF(Sheet4!$C3961=X$1,1,0)</f>
        <v>0</v>
      </c>
      <c r="Y987">
        <f>IF(Sheet4!$C3961=Y$1,1,0)</f>
        <v>1</v>
      </c>
      <c r="Z987">
        <f>IF(Sheet4!$C3961=Z$1,1,0)</f>
        <v>0</v>
      </c>
      <c r="AA987" t="str">
        <f t="shared" si="158"/>
        <v>Valid</v>
      </c>
      <c r="AB987">
        <f>IF(h!$A3961=AB$1,1,0)</f>
        <v>1</v>
      </c>
      <c r="AC987">
        <f>IF(h!$A3961=AC$1,1,0)</f>
        <v>0</v>
      </c>
      <c r="AD987">
        <f>IF(h!$A3961=AD$1,1,0)</f>
        <v>0</v>
      </c>
      <c r="AE987">
        <f>IF(h!$A3961=AE$1,1,0)</f>
        <v>0</v>
      </c>
      <c r="AF987">
        <f t="shared" si="162"/>
        <v>0</v>
      </c>
      <c r="AG987">
        <f t="shared" si="162"/>
        <v>0</v>
      </c>
      <c r="AH987">
        <f t="shared" si="162"/>
        <v>0</v>
      </c>
      <c r="AI987">
        <f>IF(h!$A3961=AI$1,1,0)</f>
        <v>0</v>
      </c>
      <c r="AJ987" t="str">
        <f t="shared" si="160"/>
        <v>Valid</v>
      </c>
      <c r="AK987" t="str">
        <f t="shared" si="161"/>
        <v>Service Department</v>
      </c>
    </row>
    <row r="988" spans="1:37" x14ac:dyDescent="0.3">
      <c r="A988">
        <v>240772</v>
      </c>
      <c r="B988" s="2">
        <v>41763.340601851851</v>
      </c>
      <c r="C988">
        <v>18281</v>
      </c>
      <c r="D988" t="s">
        <v>38</v>
      </c>
      <c r="E988">
        <f>IF(Sheet4!D1605="Hired",1,0)</f>
        <v>1</v>
      </c>
      <c r="F988" t="str">
        <f t="shared" si="154"/>
        <v>Hired</v>
      </c>
      <c r="G988" t="str">
        <f t="shared" si="155"/>
        <v>Valid</v>
      </c>
      <c r="I988">
        <f>IF(Sheet4!$A1605=I$1,1,0)</f>
        <v>0</v>
      </c>
      <c r="J988">
        <f>IF(Sheet4!$A1605=J$1,1,0)</f>
        <v>1</v>
      </c>
      <c r="K988" t="str">
        <f t="shared" si="156"/>
        <v>Valid</v>
      </c>
      <c r="L988" t="str">
        <f t="shared" si="157"/>
        <v>Female</v>
      </c>
      <c r="M988">
        <f>IF(Sheet4!$C1605=M$1,1,0)</f>
        <v>0</v>
      </c>
      <c r="N988">
        <f>IF(Sheet4!$C1605=N$1,1,0)</f>
        <v>1</v>
      </c>
      <c r="O988">
        <f>IF(Sheet4!$C1605=O$1,1,0)</f>
        <v>0</v>
      </c>
      <c r="P988">
        <f>IF(Sheet4!$C1605=P$1,1,0)</f>
        <v>0</v>
      </c>
      <c r="Q988">
        <f>IF(Sheet4!$C1605=Q$1,1,0)</f>
        <v>0</v>
      </c>
      <c r="R988">
        <f>IF(Sheet4!$C1605=R$1,1,0)</f>
        <v>0</v>
      </c>
      <c r="S988">
        <f>IF(Sheet4!$C1605=S$1,1,0)</f>
        <v>0</v>
      </c>
      <c r="T988">
        <f>IF(Sheet4!$C1605=T$1,1,0)</f>
        <v>0</v>
      </c>
      <c r="U988">
        <f>IF(Sheet4!$C1605=U$1,1,0)</f>
        <v>0</v>
      </c>
      <c r="V988">
        <f>IF(Sheet4!$C1605=V$1,1,0)</f>
        <v>0</v>
      </c>
      <c r="W988">
        <f>IF(Sheet4!$C1605=W$1,1,0)</f>
        <v>0</v>
      </c>
      <c r="X988">
        <f>IF(Sheet4!$C1605=X$1,1,0)</f>
        <v>0</v>
      </c>
      <c r="Y988">
        <f>IF(Sheet4!$C1605=Y$1,1,0)</f>
        <v>0</v>
      </c>
      <c r="Z988">
        <f>IF(Sheet4!$C1605=Z$1,1,0)</f>
        <v>0</v>
      </c>
      <c r="AA988" t="str">
        <f t="shared" si="158"/>
        <v>Valid</v>
      </c>
      <c r="AB988">
        <f>IF(h!$A1605=AB$1,1,0)</f>
        <v>1</v>
      </c>
      <c r="AC988">
        <f>IF(h!$A1605=AC$1,1,0)</f>
        <v>0</v>
      </c>
      <c r="AD988">
        <f>IF(h!$A1605=AD$1,1,0)</f>
        <v>0</v>
      </c>
      <c r="AE988">
        <f>IF(h!$A1605=AE$1,1,0)</f>
        <v>0</v>
      </c>
      <c r="AF988">
        <f t="shared" si="162"/>
        <v>0</v>
      </c>
      <c r="AG988">
        <f t="shared" si="162"/>
        <v>0</v>
      </c>
      <c r="AH988">
        <f t="shared" si="162"/>
        <v>0</v>
      </c>
      <c r="AI988">
        <f>IF(h!$A1605=AI$1,1,0)</f>
        <v>0</v>
      </c>
      <c r="AJ988" t="str">
        <f t="shared" si="160"/>
        <v>Valid</v>
      </c>
      <c r="AK988" t="str">
        <f t="shared" si="161"/>
        <v>Service Department</v>
      </c>
    </row>
    <row r="989" spans="1:37" x14ac:dyDescent="0.3">
      <c r="A989">
        <v>667649</v>
      </c>
      <c r="B989" s="2">
        <v>41827.397037037037</v>
      </c>
      <c r="C989">
        <v>18282</v>
      </c>
      <c r="D989" t="s">
        <v>38</v>
      </c>
      <c r="E989">
        <f>IF(Sheet4!D5138="Hired",1,0)</f>
        <v>1</v>
      </c>
      <c r="F989" t="str">
        <f t="shared" si="154"/>
        <v>Hired</v>
      </c>
      <c r="G989" t="str">
        <f t="shared" si="155"/>
        <v>Valid</v>
      </c>
      <c r="I989">
        <f>IF(Sheet4!$A5138=I$1,1,0)</f>
        <v>0</v>
      </c>
      <c r="J989">
        <f>IF(Sheet4!$A5138=J$1,1,0)</f>
        <v>1</v>
      </c>
      <c r="K989" t="str">
        <f t="shared" si="156"/>
        <v>Valid</v>
      </c>
      <c r="L989" t="str">
        <f t="shared" si="157"/>
        <v>Female</v>
      </c>
      <c r="M989">
        <f>IF(Sheet4!$C5138=M$1,1,0)</f>
        <v>0</v>
      </c>
      <c r="N989">
        <f>IF(Sheet4!$C5138=N$1,1,0)</f>
        <v>0</v>
      </c>
      <c r="O989">
        <f>IF(Sheet4!$C5138=O$1,1,0)</f>
        <v>0</v>
      </c>
      <c r="P989">
        <f>IF(Sheet4!$C5138=P$1,1,0)</f>
        <v>0</v>
      </c>
      <c r="Q989">
        <f>IF(Sheet4!$C5138=Q$1,1,0)</f>
        <v>0</v>
      </c>
      <c r="R989">
        <f>IF(Sheet4!$C5138=R$1,1,0)</f>
        <v>0</v>
      </c>
      <c r="S989">
        <f>IF(Sheet4!$C5138=S$1,1,0)</f>
        <v>0</v>
      </c>
      <c r="T989">
        <f>IF(Sheet4!$C5138=T$1,1,0)</f>
        <v>0</v>
      </c>
      <c r="U989">
        <f>IF(Sheet4!$C5138=U$1,1,0)</f>
        <v>1</v>
      </c>
      <c r="V989">
        <f>IF(Sheet4!$C5138=V$1,1,0)</f>
        <v>0</v>
      </c>
      <c r="W989">
        <f>IF(Sheet4!$C5138=W$1,1,0)</f>
        <v>0</v>
      </c>
      <c r="X989">
        <f>IF(Sheet4!$C5138=X$1,1,0)</f>
        <v>0</v>
      </c>
      <c r="Y989">
        <f>IF(Sheet4!$C5138=Y$1,1,0)</f>
        <v>0</v>
      </c>
      <c r="Z989">
        <f>IF(Sheet4!$C5138=Z$1,1,0)</f>
        <v>0</v>
      </c>
      <c r="AA989" t="str">
        <f t="shared" si="158"/>
        <v>Valid</v>
      </c>
      <c r="AB989">
        <f>IF(h!$A5138=AB$1,1,0)</f>
        <v>0</v>
      </c>
      <c r="AC989">
        <f>IF(h!$A5138=AC$1,1,0)</f>
        <v>1</v>
      </c>
      <c r="AD989">
        <f>IF(h!$A5138=AD$1,1,0)</f>
        <v>0</v>
      </c>
      <c r="AE989">
        <f>IF(h!$A5138=AE$1,1,0)</f>
        <v>0</v>
      </c>
      <c r="AF989">
        <f t="shared" si="162"/>
        <v>0</v>
      </c>
      <c r="AG989">
        <f t="shared" si="162"/>
        <v>0</v>
      </c>
      <c r="AH989">
        <f t="shared" si="162"/>
        <v>0</v>
      </c>
      <c r="AI989">
        <f>IF(h!$A5138=AI$1,1,0)</f>
        <v>0</v>
      </c>
      <c r="AJ989" t="str">
        <f t="shared" si="160"/>
        <v>Valid</v>
      </c>
      <c r="AK989" t="str">
        <f t="shared" si="161"/>
        <v>Operation Department</v>
      </c>
    </row>
    <row r="990" spans="1:37" hidden="1" x14ac:dyDescent="0.3">
      <c r="A990">
        <v>770441</v>
      </c>
      <c r="B990" s="2">
        <v>41808.397604166668</v>
      </c>
      <c r="C990">
        <v>18283</v>
      </c>
      <c r="D990" t="s">
        <v>38</v>
      </c>
      <c r="E990">
        <f>IF(Sheet4!D1914="Hired",1,0)</f>
        <v>0</v>
      </c>
      <c r="F990" t="str">
        <f t="shared" si="154"/>
        <v>Rejected</v>
      </c>
      <c r="G990" t="str">
        <f t="shared" si="155"/>
        <v>Valid</v>
      </c>
      <c r="I990">
        <f>IF(Sheet4!$A1914=I$1,1,0)</f>
        <v>0</v>
      </c>
      <c r="J990">
        <f>IF(Sheet4!$A1914=J$1,1,0)</f>
        <v>1</v>
      </c>
      <c r="K990" t="str">
        <f t="shared" si="156"/>
        <v>Valid</v>
      </c>
      <c r="L990" t="str">
        <f t="shared" si="157"/>
        <v>Female</v>
      </c>
      <c r="M990">
        <f>IF(Sheet4!$C1914=M$1,1,0)</f>
        <v>0</v>
      </c>
      <c r="N990">
        <f>IF(Sheet4!$C1914=N$1,1,0)</f>
        <v>0</v>
      </c>
      <c r="O990">
        <f>IF(Sheet4!$C1914=O$1,1,0)</f>
        <v>0</v>
      </c>
      <c r="P990">
        <f>IF(Sheet4!$C1914=P$1,1,0)</f>
        <v>0</v>
      </c>
      <c r="Q990">
        <f>IF(Sheet4!$C1914=Q$1,1,0)</f>
        <v>0</v>
      </c>
      <c r="R990">
        <f>IF(Sheet4!$C1914=R$1,1,0)</f>
        <v>0</v>
      </c>
      <c r="S990">
        <f>IF(Sheet4!$C1914=S$1,1,0)</f>
        <v>0</v>
      </c>
      <c r="T990">
        <f>IF(Sheet4!$C1914=T$1,1,0)</f>
        <v>0</v>
      </c>
      <c r="U990">
        <f>IF(Sheet4!$C1914=U$1,1,0)</f>
        <v>0</v>
      </c>
      <c r="V990">
        <f>IF(Sheet4!$C1914=V$1,1,0)</f>
        <v>0</v>
      </c>
      <c r="W990">
        <f>IF(Sheet4!$C1914=W$1,1,0)</f>
        <v>0</v>
      </c>
      <c r="X990">
        <f>IF(Sheet4!$C1914=X$1,1,0)</f>
        <v>0</v>
      </c>
      <c r="Y990">
        <f>IF(Sheet4!$C1914=Y$1,1,0)</f>
        <v>1</v>
      </c>
      <c r="Z990">
        <f>IF(Sheet4!$C1914=Z$1,1,0)</f>
        <v>0</v>
      </c>
      <c r="AA990" t="str">
        <f t="shared" si="158"/>
        <v>Valid</v>
      </c>
      <c r="AB990">
        <f>IF(h!$A1914=AB$1,1,0)</f>
        <v>1</v>
      </c>
      <c r="AC990">
        <f>IF(h!$A1914=AC$1,1,0)</f>
        <v>0</v>
      </c>
      <c r="AD990">
        <f>IF(h!$A1914=AD$1,1,0)</f>
        <v>0</v>
      </c>
      <c r="AE990">
        <f>IF(h!$A1914=AE$1,1,0)</f>
        <v>0</v>
      </c>
      <c r="AF990">
        <f t="shared" si="162"/>
        <v>0</v>
      </c>
      <c r="AG990">
        <f t="shared" si="162"/>
        <v>0</v>
      </c>
      <c r="AH990">
        <f t="shared" si="162"/>
        <v>0</v>
      </c>
      <c r="AI990">
        <f>IF(h!$A1914=AI$1,1,0)</f>
        <v>0</v>
      </c>
      <c r="AJ990" t="str">
        <f t="shared" si="160"/>
        <v>Valid</v>
      </c>
      <c r="AK990" t="str">
        <f t="shared" si="161"/>
        <v>Service Department</v>
      </c>
    </row>
    <row r="991" spans="1:37" x14ac:dyDescent="0.3">
      <c r="A991">
        <v>491578</v>
      </c>
      <c r="B991" s="2">
        <v>41775.456516203703</v>
      </c>
      <c r="C991">
        <v>18307</v>
      </c>
      <c r="D991" t="s">
        <v>38</v>
      </c>
      <c r="E991">
        <f>IF(Sheet4!D6464="Hired",1,0)</f>
        <v>1</v>
      </c>
      <c r="F991" t="str">
        <f t="shared" si="154"/>
        <v>Hired</v>
      </c>
      <c r="G991" t="str">
        <f t="shared" si="155"/>
        <v>Valid</v>
      </c>
      <c r="I991">
        <f>IF(Sheet4!$A6464=I$1,1,0)</f>
        <v>1</v>
      </c>
      <c r="J991">
        <f>IF(Sheet4!$A6464=J$1,1,0)</f>
        <v>0</v>
      </c>
      <c r="K991" t="str">
        <f t="shared" si="156"/>
        <v>Valid</v>
      </c>
      <c r="L991" t="str">
        <f t="shared" si="157"/>
        <v>Male</v>
      </c>
      <c r="M991">
        <f>IF(Sheet4!$C6464=M$1,1,0)</f>
        <v>0</v>
      </c>
      <c r="N991">
        <f>IF(Sheet4!$C6464=N$1,1,0)</f>
        <v>0</v>
      </c>
      <c r="O991">
        <f>IF(Sheet4!$C6464=O$1,1,0)</f>
        <v>0</v>
      </c>
      <c r="P991">
        <f>IF(Sheet4!$C6464=P$1,1,0)</f>
        <v>0</v>
      </c>
      <c r="Q991">
        <f>IF(Sheet4!$C6464=Q$1,1,0)</f>
        <v>0</v>
      </c>
      <c r="R991">
        <f>IF(Sheet4!$C6464=R$1,1,0)</f>
        <v>0</v>
      </c>
      <c r="S991">
        <f>IF(Sheet4!$C6464=S$1,1,0)</f>
        <v>0</v>
      </c>
      <c r="T991">
        <f>IF(Sheet4!$C6464=T$1,1,0)</f>
        <v>0</v>
      </c>
      <c r="U991">
        <f>IF(Sheet4!$C6464=U$1,1,0)</f>
        <v>1</v>
      </c>
      <c r="V991">
        <f>IF(Sheet4!$C6464=V$1,1,0)</f>
        <v>0</v>
      </c>
      <c r="W991">
        <f>IF(Sheet4!$C6464=W$1,1,0)</f>
        <v>0</v>
      </c>
      <c r="X991">
        <f>IF(Sheet4!$C6464=X$1,1,0)</f>
        <v>0</v>
      </c>
      <c r="Y991">
        <f>IF(Sheet4!$C6464=Y$1,1,0)</f>
        <v>0</v>
      </c>
      <c r="Z991">
        <f>IF(Sheet4!$C6464=Z$1,1,0)</f>
        <v>0</v>
      </c>
      <c r="AA991" t="str">
        <f t="shared" si="158"/>
        <v>Valid</v>
      </c>
      <c r="AB991">
        <f>IF(h!$A6464=AB$1,1,0)</f>
        <v>0</v>
      </c>
      <c r="AC991">
        <f>IF(h!$A6464=AC$1,1,0)</f>
        <v>1</v>
      </c>
      <c r="AD991">
        <f>IF(h!$A6464=AD$1,1,0)</f>
        <v>0</v>
      </c>
      <c r="AE991">
        <f>IF(h!$A6464=AE$1,1,0)</f>
        <v>0</v>
      </c>
      <c r="AF991">
        <f t="shared" si="162"/>
        <v>0</v>
      </c>
      <c r="AG991">
        <f t="shared" si="162"/>
        <v>0</v>
      </c>
      <c r="AH991">
        <f t="shared" si="162"/>
        <v>0</v>
      </c>
      <c r="AI991">
        <f>IF(h!$A6464=AI$1,1,0)</f>
        <v>0</v>
      </c>
      <c r="AJ991" t="str">
        <f t="shared" si="160"/>
        <v>Valid</v>
      </c>
      <c r="AK991" t="str">
        <f t="shared" si="161"/>
        <v>Operation Department</v>
      </c>
    </row>
    <row r="992" spans="1:37" x14ac:dyDescent="0.3">
      <c r="A992">
        <v>479003</v>
      </c>
      <c r="B992" s="2">
        <v>41778.412719907406</v>
      </c>
      <c r="C992">
        <v>18310</v>
      </c>
      <c r="D992" t="s">
        <v>38</v>
      </c>
      <c r="E992">
        <f>IF(Sheet4!D5696="Hired",1,0)</f>
        <v>1</v>
      </c>
      <c r="F992" t="str">
        <f t="shared" si="154"/>
        <v>Hired</v>
      </c>
      <c r="G992" t="str">
        <f t="shared" si="155"/>
        <v>Valid</v>
      </c>
      <c r="I992">
        <f>IF(Sheet4!$A5696=I$1,1,0)</f>
        <v>0</v>
      </c>
      <c r="J992">
        <f>IF(Sheet4!$A5696=J$1,1,0)</f>
        <v>1</v>
      </c>
      <c r="K992" t="str">
        <f t="shared" si="156"/>
        <v>Valid</v>
      </c>
      <c r="L992" t="str">
        <f t="shared" si="157"/>
        <v>Female</v>
      </c>
      <c r="M992">
        <f>IF(Sheet4!$C5696=M$1,1,0)</f>
        <v>0</v>
      </c>
      <c r="N992">
        <f>IF(Sheet4!$C5696=N$1,1,0)</f>
        <v>0</v>
      </c>
      <c r="O992">
        <f>IF(Sheet4!$C5696=O$1,1,0)</f>
        <v>0</v>
      </c>
      <c r="P992">
        <f>IF(Sheet4!$C5696=P$1,1,0)</f>
        <v>0</v>
      </c>
      <c r="Q992">
        <f>IF(Sheet4!$C5696=Q$1,1,0)</f>
        <v>0</v>
      </c>
      <c r="R992">
        <f>IF(Sheet4!$C5696=R$1,1,0)</f>
        <v>0</v>
      </c>
      <c r="S992">
        <f>IF(Sheet4!$C5696=S$1,1,0)</f>
        <v>1</v>
      </c>
      <c r="T992">
        <f>IF(Sheet4!$C5696=T$1,1,0)</f>
        <v>0</v>
      </c>
      <c r="U992">
        <f>IF(Sheet4!$C5696=U$1,1,0)</f>
        <v>0</v>
      </c>
      <c r="V992">
        <f>IF(Sheet4!$C5696=V$1,1,0)</f>
        <v>0</v>
      </c>
      <c r="W992">
        <f>IF(Sheet4!$C5696=W$1,1,0)</f>
        <v>0</v>
      </c>
      <c r="X992">
        <f>IF(Sheet4!$C5696=X$1,1,0)</f>
        <v>0</v>
      </c>
      <c r="Y992">
        <f>IF(Sheet4!$C5696=Y$1,1,0)</f>
        <v>0</v>
      </c>
      <c r="Z992">
        <f>IF(Sheet4!$C5696=Z$1,1,0)</f>
        <v>0</v>
      </c>
      <c r="AA992" t="str">
        <f t="shared" si="158"/>
        <v>Valid</v>
      </c>
      <c r="AB992">
        <f>IF(h!$A5696=AB$1,1,0)</f>
        <v>1</v>
      </c>
      <c r="AC992">
        <f>IF(h!$A5696=AC$1,1,0)</f>
        <v>0</v>
      </c>
      <c r="AD992">
        <f>IF(h!$A5696=AD$1,1,0)</f>
        <v>0</v>
      </c>
      <c r="AE992">
        <f>IF(h!$A5696=AE$1,1,0)</f>
        <v>0</v>
      </c>
      <c r="AF992">
        <f t="shared" si="162"/>
        <v>0</v>
      </c>
      <c r="AG992">
        <f t="shared" si="162"/>
        <v>0</v>
      </c>
      <c r="AH992">
        <f t="shared" si="162"/>
        <v>0</v>
      </c>
      <c r="AI992">
        <f>IF(h!$A5696=AI$1,1,0)</f>
        <v>0</v>
      </c>
      <c r="AJ992" t="str">
        <f t="shared" si="160"/>
        <v>Valid</v>
      </c>
      <c r="AK992" t="str">
        <f t="shared" si="161"/>
        <v>Service Department</v>
      </c>
    </row>
    <row r="993" spans="1:37" x14ac:dyDescent="0.3">
      <c r="A993">
        <v>387757</v>
      </c>
      <c r="B993" s="2">
        <v>41855.686747685184</v>
      </c>
      <c r="C993">
        <v>18392</v>
      </c>
      <c r="D993" t="s">
        <v>38</v>
      </c>
      <c r="E993">
        <f>IF(Sheet4!D3156="Hired",1,0)</f>
        <v>1</v>
      </c>
      <c r="F993" t="str">
        <f t="shared" si="154"/>
        <v>Hired</v>
      </c>
      <c r="G993" t="str">
        <f t="shared" si="155"/>
        <v>Valid</v>
      </c>
      <c r="I993">
        <f>IF(Sheet4!$A3156=I$1,1,0)</f>
        <v>1</v>
      </c>
      <c r="J993">
        <f>IF(Sheet4!$A3156=J$1,1,0)</f>
        <v>0</v>
      </c>
      <c r="K993" t="str">
        <f t="shared" si="156"/>
        <v>Valid</v>
      </c>
      <c r="L993" t="str">
        <f t="shared" si="157"/>
        <v>Male</v>
      </c>
      <c r="M993">
        <f>IF(Sheet4!$C3156=M$1,1,0)</f>
        <v>0</v>
      </c>
      <c r="N993">
        <f>IF(Sheet4!$C3156=N$1,1,0)</f>
        <v>0</v>
      </c>
      <c r="O993">
        <f>IF(Sheet4!$C3156=O$1,1,0)</f>
        <v>0</v>
      </c>
      <c r="P993">
        <f>IF(Sheet4!$C3156=P$1,1,0)</f>
        <v>0</v>
      </c>
      <c r="Q993">
        <f>IF(Sheet4!$C3156=Q$1,1,0)</f>
        <v>0</v>
      </c>
      <c r="R993">
        <f>IF(Sheet4!$C3156=R$1,1,0)</f>
        <v>1</v>
      </c>
      <c r="S993">
        <f>IF(Sheet4!$C3156=S$1,1,0)</f>
        <v>0</v>
      </c>
      <c r="T993">
        <f>IF(Sheet4!$C3156=T$1,1,0)</f>
        <v>0</v>
      </c>
      <c r="U993">
        <f>IF(Sheet4!$C3156=U$1,1,0)</f>
        <v>0</v>
      </c>
      <c r="V993">
        <f>IF(Sheet4!$C3156=V$1,1,0)</f>
        <v>0</v>
      </c>
      <c r="W993">
        <f>IF(Sheet4!$C3156=W$1,1,0)</f>
        <v>0</v>
      </c>
      <c r="X993">
        <f>IF(Sheet4!$C3156=X$1,1,0)</f>
        <v>0</v>
      </c>
      <c r="Y993">
        <f>IF(Sheet4!$C3156=Y$1,1,0)</f>
        <v>0</v>
      </c>
      <c r="Z993">
        <f>IF(Sheet4!$C3156=Z$1,1,0)</f>
        <v>0</v>
      </c>
      <c r="AA993" t="str">
        <f t="shared" si="158"/>
        <v>Valid</v>
      </c>
      <c r="AB993">
        <f>IF(h!$A3156=AB$1,1,0)</f>
        <v>1</v>
      </c>
      <c r="AC993">
        <f>IF(h!$A3156=AC$1,1,0)</f>
        <v>0</v>
      </c>
      <c r="AD993">
        <f>IF(h!$A3156=AD$1,1,0)</f>
        <v>0</v>
      </c>
      <c r="AE993">
        <f>IF(h!$A3156=AE$1,1,0)</f>
        <v>0</v>
      </c>
      <c r="AF993">
        <f t="shared" si="162"/>
        <v>0</v>
      </c>
      <c r="AG993">
        <f t="shared" si="162"/>
        <v>0</v>
      </c>
      <c r="AH993">
        <f t="shared" si="162"/>
        <v>0</v>
      </c>
      <c r="AI993">
        <f>IF(h!$A3156=AI$1,1,0)</f>
        <v>0</v>
      </c>
      <c r="AJ993" t="str">
        <f t="shared" si="160"/>
        <v>Valid</v>
      </c>
      <c r="AK993" t="str">
        <f t="shared" si="161"/>
        <v>Service Department</v>
      </c>
    </row>
    <row r="994" spans="1:37" x14ac:dyDescent="0.3">
      <c r="A994">
        <v>841544</v>
      </c>
      <c r="B994" s="2">
        <v>41770.301365740743</v>
      </c>
      <c r="C994">
        <v>18410</v>
      </c>
      <c r="D994" t="s">
        <v>38</v>
      </c>
      <c r="E994">
        <f>IF(Sheet4!D5957="Hired",1,0)</f>
        <v>1</v>
      </c>
      <c r="F994" t="str">
        <f t="shared" si="154"/>
        <v>Hired</v>
      </c>
      <c r="G994" t="str">
        <f t="shared" si="155"/>
        <v>Valid</v>
      </c>
      <c r="I994">
        <f>IF(Sheet4!$A5957=I$1,1,0)</f>
        <v>1</v>
      </c>
      <c r="J994">
        <f>IF(Sheet4!$A5957=J$1,1,0)</f>
        <v>0</v>
      </c>
      <c r="K994" t="str">
        <f t="shared" si="156"/>
        <v>Valid</v>
      </c>
      <c r="L994" t="str">
        <f t="shared" si="157"/>
        <v>Male</v>
      </c>
      <c r="M994">
        <f>IF(Sheet4!$C5957=M$1,1,0)</f>
        <v>0</v>
      </c>
      <c r="N994">
        <f>IF(Sheet4!$C5957=N$1,1,0)</f>
        <v>1</v>
      </c>
      <c r="O994">
        <f>IF(Sheet4!$C5957=O$1,1,0)</f>
        <v>0</v>
      </c>
      <c r="P994">
        <f>IF(Sheet4!$C5957=P$1,1,0)</f>
        <v>0</v>
      </c>
      <c r="Q994">
        <f>IF(Sheet4!$C5957=Q$1,1,0)</f>
        <v>0</v>
      </c>
      <c r="R994">
        <f>IF(Sheet4!$C5957=R$1,1,0)</f>
        <v>0</v>
      </c>
      <c r="S994">
        <f>IF(Sheet4!$C5957=S$1,1,0)</f>
        <v>0</v>
      </c>
      <c r="T994">
        <f>IF(Sheet4!$C5957=T$1,1,0)</f>
        <v>0</v>
      </c>
      <c r="U994">
        <f>IF(Sheet4!$C5957=U$1,1,0)</f>
        <v>0</v>
      </c>
      <c r="V994">
        <f>IF(Sheet4!$C5957=V$1,1,0)</f>
        <v>0</v>
      </c>
      <c r="W994">
        <f>IF(Sheet4!$C5957=W$1,1,0)</f>
        <v>0</v>
      </c>
      <c r="X994">
        <f>IF(Sheet4!$C5957=X$1,1,0)</f>
        <v>0</v>
      </c>
      <c r="Y994">
        <f>IF(Sheet4!$C5957=Y$1,1,0)</f>
        <v>0</v>
      </c>
      <c r="Z994">
        <f>IF(Sheet4!$C5957=Z$1,1,0)</f>
        <v>0</v>
      </c>
      <c r="AA994" t="str">
        <f t="shared" si="158"/>
        <v>Valid</v>
      </c>
      <c r="AB994">
        <f>IF(h!$A5957=AB$1,1,0)</f>
        <v>0</v>
      </c>
      <c r="AC994">
        <f>IF(h!$A5957=AC$1,1,0)</f>
        <v>0</v>
      </c>
      <c r="AD994">
        <f>IF(h!$A5957=AD$1,1,0)</f>
        <v>1</v>
      </c>
      <c r="AE994">
        <f>IF(h!$A5957=AE$1,1,0)</f>
        <v>0</v>
      </c>
      <c r="AF994">
        <f t="shared" si="162"/>
        <v>0</v>
      </c>
      <c r="AG994">
        <f t="shared" si="162"/>
        <v>0</v>
      </c>
      <c r="AH994">
        <f t="shared" si="162"/>
        <v>0</v>
      </c>
      <c r="AI994">
        <f>IF(h!$A5957=AI$1,1,0)</f>
        <v>0</v>
      </c>
      <c r="AJ994" t="str">
        <f t="shared" si="160"/>
        <v>Valid</v>
      </c>
      <c r="AK994" t="str">
        <f t="shared" si="161"/>
        <v>Sales Department</v>
      </c>
    </row>
    <row r="995" spans="1:37" x14ac:dyDescent="0.3">
      <c r="A995">
        <v>774091</v>
      </c>
      <c r="B995" s="2">
        <v>41791.082928240743</v>
      </c>
      <c r="C995">
        <v>18420</v>
      </c>
      <c r="D995" t="s">
        <v>38</v>
      </c>
      <c r="E995">
        <f>IF(Sheet4!D4927="Hired",1,0)</f>
        <v>1</v>
      </c>
      <c r="F995" t="str">
        <f t="shared" si="154"/>
        <v>Hired</v>
      </c>
      <c r="G995" t="str">
        <f t="shared" si="155"/>
        <v>Valid</v>
      </c>
      <c r="I995">
        <f>IF(Sheet4!$A4927=I$1,1,0)</f>
        <v>0</v>
      </c>
      <c r="J995">
        <f>IF(Sheet4!$A4927=J$1,1,0)</f>
        <v>1</v>
      </c>
      <c r="K995" t="str">
        <f t="shared" si="156"/>
        <v>Valid</v>
      </c>
      <c r="L995" t="str">
        <f t="shared" si="157"/>
        <v>Female</v>
      </c>
      <c r="M995">
        <f>IF(Sheet4!$C4927=M$1,1,0)</f>
        <v>0</v>
      </c>
      <c r="N995">
        <f>IF(Sheet4!$C4927=N$1,1,0)</f>
        <v>1</v>
      </c>
      <c r="O995">
        <f>IF(Sheet4!$C4927=O$1,1,0)</f>
        <v>0</v>
      </c>
      <c r="P995">
        <f>IF(Sheet4!$C4927=P$1,1,0)</f>
        <v>0</v>
      </c>
      <c r="Q995">
        <f>IF(Sheet4!$C4927=Q$1,1,0)</f>
        <v>0</v>
      </c>
      <c r="R995">
        <f>IF(Sheet4!$C4927=R$1,1,0)</f>
        <v>0</v>
      </c>
      <c r="S995">
        <f>IF(Sheet4!$C4927=S$1,1,0)</f>
        <v>0</v>
      </c>
      <c r="T995">
        <f>IF(Sheet4!$C4927=T$1,1,0)</f>
        <v>0</v>
      </c>
      <c r="U995">
        <f>IF(Sheet4!$C4927=U$1,1,0)</f>
        <v>0</v>
      </c>
      <c r="V995">
        <f>IF(Sheet4!$C4927=V$1,1,0)</f>
        <v>0</v>
      </c>
      <c r="W995">
        <f>IF(Sheet4!$C4927=W$1,1,0)</f>
        <v>0</v>
      </c>
      <c r="X995">
        <f>IF(Sheet4!$C4927=X$1,1,0)</f>
        <v>0</v>
      </c>
      <c r="Y995">
        <f>IF(Sheet4!$C4927=Y$1,1,0)</f>
        <v>0</v>
      </c>
      <c r="Z995">
        <f>IF(Sheet4!$C4927=Z$1,1,0)</f>
        <v>0</v>
      </c>
      <c r="AA995" t="str">
        <f t="shared" si="158"/>
        <v>Valid</v>
      </c>
      <c r="AB995">
        <f>IF(h!$A4927=AB$1,1,0)</f>
        <v>0</v>
      </c>
      <c r="AC995">
        <f>IF(h!$A4927=AC$1,1,0)</f>
        <v>1</v>
      </c>
      <c r="AD995">
        <f>IF(h!$A4927=AD$1,1,0)</f>
        <v>0</v>
      </c>
      <c r="AE995">
        <f>IF(h!$A4927=AE$1,1,0)</f>
        <v>0</v>
      </c>
      <c r="AF995">
        <f t="shared" si="162"/>
        <v>0</v>
      </c>
      <c r="AG995">
        <f t="shared" si="162"/>
        <v>0</v>
      </c>
      <c r="AH995">
        <f t="shared" si="162"/>
        <v>0</v>
      </c>
      <c r="AI995">
        <f>IF(h!$A4927=AI$1,1,0)</f>
        <v>0</v>
      </c>
      <c r="AJ995" t="str">
        <f t="shared" si="160"/>
        <v>Valid</v>
      </c>
      <c r="AK995" t="str">
        <f t="shared" si="161"/>
        <v>Operation Department</v>
      </c>
    </row>
    <row r="996" spans="1:37" hidden="1" x14ac:dyDescent="0.3">
      <c r="A996">
        <v>336100</v>
      </c>
      <c r="B996" s="2">
        <v>41835.490046296298</v>
      </c>
      <c r="C996">
        <v>18423</v>
      </c>
      <c r="D996" t="s">
        <v>38</v>
      </c>
      <c r="E996">
        <f>IF(Sheet4!D758="Hired",1,0)</f>
        <v>0</v>
      </c>
      <c r="F996" t="str">
        <f t="shared" si="154"/>
        <v>Rejected</v>
      </c>
      <c r="G996" t="str">
        <f t="shared" si="155"/>
        <v>Valid</v>
      </c>
      <c r="I996">
        <f>IF(Sheet4!$A758=I$1,1,0)</f>
        <v>1</v>
      </c>
      <c r="J996">
        <f>IF(Sheet4!$A758=J$1,1,0)</f>
        <v>0</v>
      </c>
      <c r="K996" t="str">
        <f t="shared" si="156"/>
        <v>Valid</v>
      </c>
      <c r="L996" t="str">
        <f t="shared" si="157"/>
        <v>Male</v>
      </c>
      <c r="M996">
        <f>IF(Sheet4!$C758=M$1,1,0)</f>
        <v>0</v>
      </c>
      <c r="N996">
        <f>IF(Sheet4!$C758=N$1,1,0)</f>
        <v>1</v>
      </c>
      <c r="O996">
        <f>IF(Sheet4!$C758=O$1,1,0)</f>
        <v>0</v>
      </c>
      <c r="P996">
        <f>IF(Sheet4!$C758=P$1,1,0)</f>
        <v>0</v>
      </c>
      <c r="Q996">
        <f>IF(Sheet4!$C758=Q$1,1,0)</f>
        <v>0</v>
      </c>
      <c r="R996">
        <f>IF(Sheet4!$C758=R$1,1,0)</f>
        <v>0</v>
      </c>
      <c r="S996">
        <f>IF(Sheet4!$C758=S$1,1,0)</f>
        <v>0</v>
      </c>
      <c r="T996">
        <f>IF(Sheet4!$C758=T$1,1,0)</f>
        <v>0</v>
      </c>
      <c r="U996">
        <f>IF(Sheet4!$C758=U$1,1,0)</f>
        <v>0</v>
      </c>
      <c r="V996">
        <f>IF(Sheet4!$C758=V$1,1,0)</f>
        <v>0</v>
      </c>
      <c r="W996">
        <f>IF(Sheet4!$C758=W$1,1,0)</f>
        <v>0</v>
      </c>
      <c r="X996">
        <f>IF(Sheet4!$C758=X$1,1,0)</f>
        <v>0</v>
      </c>
      <c r="Y996">
        <f>IF(Sheet4!$C758=Y$1,1,0)</f>
        <v>0</v>
      </c>
      <c r="Z996">
        <f>IF(Sheet4!$C758=Z$1,1,0)</f>
        <v>0</v>
      </c>
      <c r="AA996" t="str">
        <f t="shared" si="158"/>
        <v>Valid</v>
      </c>
      <c r="AB996">
        <f>IF(h!$A758=AB$1,1,0)</f>
        <v>0</v>
      </c>
      <c r="AC996">
        <f>IF(h!$A758=AC$1,1,0)</f>
        <v>1</v>
      </c>
      <c r="AD996">
        <f>IF(h!$A758=AD$1,1,0)</f>
        <v>0</v>
      </c>
      <c r="AE996">
        <f>IF(h!$A758=AE$1,1,0)</f>
        <v>0</v>
      </c>
      <c r="AF996">
        <f t="shared" si="162"/>
        <v>0</v>
      </c>
      <c r="AG996">
        <f t="shared" si="162"/>
        <v>0</v>
      </c>
      <c r="AH996">
        <f t="shared" si="162"/>
        <v>0</v>
      </c>
      <c r="AI996">
        <f>IF(h!$A758=AI$1,1,0)</f>
        <v>0</v>
      </c>
      <c r="AJ996" t="str">
        <f t="shared" si="160"/>
        <v>Valid</v>
      </c>
      <c r="AK996" t="str">
        <f t="shared" si="161"/>
        <v>Operation Department</v>
      </c>
    </row>
    <row r="997" spans="1:37" x14ac:dyDescent="0.3">
      <c r="A997">
        <v>462575</v>
      </c>
      <c r="B997" s="2">
        <v>41825.50304398148</v>
      </c>
      <c r="C997">
        <v>18428</v>
      </c>
      <c r="D997" t="s">
        <v>38</v>
      </c>
      <c r="E997">
        <f>IF(Sheet4!D6317="Hired",1,0)</f>
        <v>1</v>
      </c>
      <c r="F997" t="str">
        <f t="shared" si="154"/>
        <v>Hired</v>
      </c>
      <c r="G997" t="str">
        <f t="shared" si="155"/>
        <v>Valid</v>
      </c>
      <c r="I997">
        <f>IF(Sheet4!$A6317=I$1,1,0)</f>
        <v>1</v>
      </c>
      <c r="J997">
        <f>IF(Sheet4!$A6317=J$1,1,0)</f>
        <v>0</v>
      </c>
      <c r="K997" t="str">
        <f t="shared" si="156"/>
        <v>Valid</v>
      </c>
      <c r="L997" t="str">
        <f t="shared" si="157"/>
        <v>Male</v>
      </c>
      <c r="M997">
        <f>IF(Sheet4!$C6317=M$1,1,0)</f>
        <v>0</v>
      </c>
      <c r="N997">
        <f>IF(Sheet4!$C6317=N$1,1,0)</f>
        <v>0</v>
      </c>
      <c r="O997">
        <f>IF(Sheet4!$C6317=O$1,1,0)</f>
        <v>0</v>
      </c>
      <c r="P997">
        <f>IF(Sheet4!$C6317=P$1,1,0)</f>
        <v>0</v>
      </c>
      <c r="Q997">
        <f>IF(Sheet4!$C6317=Q$1,1,0)</f>
        <v>0</v>
      </c>
      <c r="R997">
        <f>IF(Sheet4!$C6317=R$1,1,0)</f>
        <v>0</v>
      </c>
      <c r="S997">
        <f>IF(Sheet4!$C6317=S$1,1,0)</f>
        <v>0</v>
      </c>
      <c r="T997">
        <f>IF(Sheet4!$C6317=T$1,1,0)</f>
        <v>1</v>
      </c>
      <c r="U997">
        <f>IF(Sheet4!$C6317=U$1,1,0)</f>
        <v>0</v>
      </c>
      <c r="V997">
        <f>IF(Sheet4!$C6317=V$1,1,0)</f>
        <v>0</v>
      </c>
      <c r="W997">
        <f>IF(Sheet4!$C6317=W$1,1,0)</f>
        <v>0</v>
      </c>
      <c r="X997">
        <f>IF(Sheet4!$C6317=X$1,1,0)</f>
        <v>0</v>
      </c>
      <c r="Y997">
        <f>IF(Sheet4!$C6317=Y$1,1,0)</f>
        <v>0</v>
      </c>
      <c r="Z997">
        <f>IF(Sheet4!$C6317=Z$1,1,0)</f>
        <v>0</v>
      </c>
      <c r="AA997" t="str">
        <f t="shared" si="158"/>
        <v>Valid</v>
      </c>
      <c r="AB997">
        <f>IF(h!$A6317=AB$1,1,0)</f>
        <v>0</v>
      </c>
      <c r="AC997">
        <f>IF(h!$A6317=AC$1,1,0)</f>
        <v>1</v>
      </c>
      <c r="AD997">
        <f>IF(h!$A6317=AD$1,1,0)</f>
        <v>0</v>
      </c>
      <c r="AE997">
        <f>IF(h!$A6317=AE$1,1,0)</f>
        <v>0</v>
      </c>
      <c r="AF997">
        <f t="shared" si="162"/>
        <v>0</v>
      </c>
      <c r="AG997">
        <f t="shared" si="162"/>
        <v>0</v>
      </c>
      <c r="AH997">
        <f t="shared" si="162"/>
        <v>0</v>
      </c>
      <c r="AI997">
        <f>IF(h!$A6317=AI$1,1,0)</f>
        <v>0</v>
      </c>
      <c r="AJ997" t="str">
        <f t="shared" si="160"/>
        <v>Valid</v>
      </c>
      <c r="AK997" t="str">
        <f t="shared" si="161"/>
        <v>Operation Department</v>
      </c>
    </row>
    <row r="998" spans="1:37" x14ac:dyDescent="0.3">
      <c r="A998">
        <v>677313</v>
      </c>
      <c r="B998" s="2">
        <v>41848.396909722222</v>
      </c>
      <c r="C998">
        <v>18431</v>
      </c>
      <c r="D998" t="s">
        <v>38</v>
      </c>
      <c r="E998">
        <f>IF(Sheet4!D3297="Hired",1,0)</f>
        <v>1</v>
      </c>
      <c r="F998" t="str">
        <f t="shared" si="154"/>
        <v>Hired</v>
      </c>
      <c r="G998" t="str">
        <f t="shared" si="155"/>
        <v>Valid</v>
      </c>
      <c r="I998">
        <f>IF(Sheet4!$A3297=I$1,1,0)</f>
        <v>1</v>
      </c>
      <c r="J998">
        <f>IF(Sheet4!$A3297=J$1,1,0)</f>
        <v>0</v>
      </c>
      <c r="K998" t="str">
        <f t="shared" si="156"/>
        <v>Valid</v>
      </c>
      <c r="L998" t="str">
        <f t="shared" si="157"/>
        <v>Male</v>
      </c>
      <c r="M998">
        <f>IF(Sheet4!$C3297=M$1,1,0)</f>
        <v>0</v>
      </c>
      <c r="N998">
        <f>IF(Sheet4!$C3297=N$1,1,0)</f>
        <v>0</v>
      </c>
      <c r="O998">
        <f>IF(Sheet4!$C3297=O$1,1,0)</f>
        <v>0</v>
      </c>
      <c r="P998">
        <f>IF(Sheet4!$C3297=P$1,1,0)</f>
        <v>0</v>
      </c>
      <c r="Q998">
        <f>IF(Sheet4!$C3297=Q$1,1,0)</f>
        <v>0</v>
      </c>
      <c r="R998">
        <f>IF(Sheet4!$C3297=R$1,1,0)</f>
        <v>0</v>
      </c>
      <c r="S998">
        <f>IF(Sheet4!$C3297=S$1,1,0)</f>
        <v>0</v>
      </c>
      <c r="T998">
        <f>IF(Sheet4!$C3297=T$1,1,0)</f>
        <v>0</v>
      </c>
      <c r="U998">
        <f>IF(Sheet4!$C3297=U$1,1,0)</f>
        <v>0</v>
      </c>
      <c r="V998">
        <f>IF(Sheet4!$C3297=V$1,1,0)</f>
        <v>0</v>
      </c>
      <c r="W998">
        <f>IF(Sheet4!$C3297=W$1,1,0)</f>
        <v>0</v>
      </c>
      <c r="X998">
        <f>IF(Sheet4!$C3297=X$1,1,0)</f>
        <v>0</v>
      </c>
      <c r="Y998">
        <f>IF(Sheet4!$C3297=Y$1,1,0)</f>
        <v>1</v>
      </c>
      <c r="Z998">
        <f>IF(Sheet4!$C3297=Z$1,1,0)</f>
        <v>0</v>
      </c>
      <c r="AA998" t="str">
        <f t="shared" si="158"/>
        <v>Valid</v>
      </c>
      <c r="AB998">
        <f>IF(h!$A3297=AB$1,1,0)</f>
        <v>0</v>
      </c>
      <c r="AC998">
        <f>IF(h!$A3297=AC$1,1,0)</f>
        <v>1</v>
      </c>
      <c r="AD998">
        <f>IF(h!$A3297=AD$1,1,0)</f>
        <v>0</v>
      </c>
      <c r="AE998">
        <f>IF(h!$A3297=AE$1,1,0)</f>
        <v>0</v>
      </c>
      <c r="AF998">
        <f t="shared" si="162"/>
        <v>0</v>
      </c>
      <c r="AG998">
        <f t="shared" si="162"/>
        <v>0</v>
      </c>
      <c r="AH998">
        <f t="shared" si="162"/>
        <v>0</v>
      </c>
      <c r="AI998">
        <f>IF(h!$A3297=AI$1,1,0)</f>
        <v>0</v>
      </c>
      <c r="AJ998" t="str">
        <f t="shared" si="160"/>
        <v>Valid</v>
      </c>
      <c r="AK998" t="str">
        <f t="shared" si="161"/>
        <v>Operation Department</v>
      </c>
    </row>
    <row r="999" spans="1:37" x14ac:dyDescent="0.3">
      <c r="A999">
        <v>784652</v>
      </c>
      <c r="B999" s="2">
        <v>41824.735115740739</v>
      </c>
      <c r="C999">
        <v>18442</v>
      </c>
      <c r="D999" t="s">
        <v>38</v>
      </c>
      <c r="E999">
        <f>IF(Sheet4!D4213="Hired",1,0)</f>
        <v>1</v>
      </c>
      <c r="F999" t="str">
        <f t="shared" si="154"/>
        <v>Hired</v>
      </c>
      <c r="G999" t="str">
        <f t="shared" si="155"/>
        <v>Valid</v>
      </c>
      <c r="I999">
        <f>IF(Sheet4!$A4213=I$1,1,0)</f>
        <v>0</v>
      </c>
      <c r="J999">
        <f>IF(Sheet4!$A4213=J$1,1,0)</f>
        <v>1</v>
      </c>
      <c r="K999" t="str">
        <f t="shared" si="156"/>
        <v>Valid</v>
      </c>
      <c r="L999" t="str">
        <f t="shared" si="157"/>
        <v>Female</v>
      </c>
      <c r="M999">
        <f>IF(Sheet4!$C4213=M$1,1,0)</f>
        <v>0</v>
      </c>
      <c r="N999">
        <f>IF(Sheet4!$C4213=N$1,1,0)</f>
        <v>1</v>
      </c>
      <c r="O999">
        <f>IF(Sheet4!$C4213=O$1,1,0)</f>
        <v>0</v>
      </c>
      <c r="P999">
        <f>IF(Sheet4!$C4213=P$1,1,0)</f>
        <v>0</v>
      </c>
      <c r="Q999">
        <f>IF(Sheet4!$C4213=Q$1,1,0)</f>
        <v>0</v>
      </c>
      <c r="R999">
        <f>IF(Sheet4!$C4213=R$1,1,0)</f>
        <v>0</v>
      </c>
      <c r="S999">
        <f>IF(Sheet4!$C4213=S$1,1,0)</f>
        <v>0</v>
      </c>
      <c r="T999">
        <f>IF(Sheet4!$C4213=T$1,1,0)</f>
        <v>0</v>
      </c>
      <c r="U999">
        <f>IF(Sheet4!$C4213=U$1,1,0)</f>
        <v>0</v>
      </c>
      <c r="V999">
        <f>IF(Sheet4!$C4213=V$1,1,0)</f>
        <v>0</v>
      </c>
      <c r="W999">
        <f>IF(Sheet4!$C4213=W$1,1,0)</f>
        <v>0</v>
      </c>
      <c r="X999">
        <f>IF(Sheet4!$C4213=X$1,1,0)</f>
        <v>0</v>
      </c>
      <c r="Y999">
        <f>IF(Sheet4!$C4213=Y$1,1,0)</f>
        <v>0</v>
      </c>
      <c r="Z999">
        <f>IF(Sheet4!$C4213=Z$1,1,0)</f>
        <v>0</v>
      </c>
      <c r="AA999" t="str">
        <f t="shared" si="158"/>
        <v>Valid</v>
      </c>
      <c r="AB999">
        <f>IF(h!$A4213=AB$1,1,0)</f>
        <v>0</v>
      </c>
      <c r="AC999">
        <f>IF(h!$A4213=AC$1,1,0)</f>
        <v>0</v>
      </c>
      <c r="AD999">
        <f>IF(h!$A4213=AD$1,1,0)</f>
        <v>1</v>
      </c>
      <c r="AE999">
        <f>IF(h!$A4213=AE$1,1,0)</f>
        <v>0</v>
      </c>
      <c r="AF999">
        <f t="shared" si="162"/>
        <v>0</v>
      </c>
      <c r="AG999">
        <f t="shared" si="162"/>
        <v>0</v>
      </c>
      <c r="AH999">
        <f t="shared" si="162"/>
        <v>0</v>
      </c>
      <c r="AI999">
        <f>IF(h!$A4213=AI$1,1,0)</f>
        <v>0</v>
      </c>
      <c r="AJ999" t="str">
        <f t="shared" si="160"/>
        <v>Valid</v>
      </c>
      <c r="AK999" t="str">
        <f t="shared" si="161"/>
        <v>Sales Department</v>
      </c>
    </row>
    <row r="1000" spans="1:37" x14ac:dyDescent="0.3">
      <c r="A1000">
        <v>469996</v>
      </c>
      <c r="B1000" s="2">
        <v>41780.399467592593</v>
      </c>
      <c r="C1000">
        <v>18464</v>
      </c>
      <c r="D1000" t="s">
        <v>38</v>
      </c>
      <c r="E1000">
        <f>IF(Sheet4!D4245="Hired",1,0)</f>
        <v>1</v>
      </c>
      <c r="F1000" t="str">
        <f t="shared" si="154"/>
        <v>Hired</v>
      </c>
      <c r="G1000" t="str">
        <f t="shared" si="155"/>
        <v>Valid</v>
      </c>
      <c r="I1000">
        <f>IF(Sheet4!$A4245=I$1,1,0)</f>
        <v>1</v>
      </c>
      <c r="J1000">
        <f>IF(Sheet4!$A4245=J$1,1,0)</f>
        <v>0</v>
      </c>
      <c r="K1000" t="str">
        <f t="shared" si="156"/>
        <v>Valid</v>
      </c>
      <c r="L1000" t="str">
        <f t="shared" si="157"/>
        <v>Male</v>
      </c>
      <c r="M1000">
        <f>IF(Sheet4!$C4245=M$1,1,0)</f>
        <v>0</v>
      </c>
      <c r="N1000">
        <f>IF(Sheet4!$C4245=N$1,1,0)</f>
        <v>0</v>
      </c>
      <c r="O1000">
        <f>IF(Sheet4!$C4245=O$1,1,0)</f>
        <v>0</v>
      </c>
      <c r="P1000">
        <f>IF(Sheet4!$C4245=P$1,1,0)</f>
        <v>0</v>
      </c>
      <c r="Q1000">
        <f>IF(Sheet4!$C4245=Q$1,1,0)</f>
        <v>0</v>
      </c>
      <c r="R1000">
        <f>IF(Sheet4!$C4245=R$1,1,0)</f>
        <v>0</v>
      </c>
      <c r="S1000">
        <f>IF(Sheet4!$C4245=S$1,1,0)</f>
        <v>0</v>
      </c>
      <c r="T1000">
        <f>IF(Sheet4!$C4245=T$1,1,0)</f>
        <v>0</v>
      </c>
      <c r="U1000">
        <f>IF(Sheet4!$C4245=U$1,1,0)</f>
        <v>1</v>
      </c>
      <c r="V1000">
        <f>IF(Sheet4!$C4245=V$1,1,0)</f>
        <v>0</v>
      </c>
      <c r="W1000">
        <f>IF(Sheet4!$C4245=W$1,1,0)</f>
        <v>0</v>
      </c>
      <c r="X1000">
        <f>IF(Sheet4!$C4245=X$1,1,0)</f>
        <v>0</v>
      </c>
      <c r="Y1000">
        <f>IF(Sheet4!$C4245=Y$1,1,0)</f>
        <v>0</v>
      </c>
      <c r="Z1000">
        <f>IF(Sheet4!$C4245=Z$1,1,0)</f>
        <v>0</v>
      </c>
      <c r="AA1000" t="str">
        <f t="shared" si="158"/>
        <v>Valid</v>
      </c>
      <c r="AB1000">
        <f>IF(h!$A4245=AB$1,1,0)</f>
        <v>0</v>
      </c>
      <c r="AC1000">
        <f>IF(h!$A4245=AC$1,1,0)</f>
        <v>1</v>
      </c>
      <c r="AD1000">
        <f>IF(h!$A4245=AD$1,1,0)</f>
        <v>0</v>
      </c>
      <c r="AE1000">
        <f>IF(h!$A4245=AE$1,1,0)</f>
        <v>0</v>
      </c>
      <c r="AF1000">
        <f t="shared" si="162"/>
        <v>0</v>
      </c>
      <c r="AG1000">
        <f t="shared" si="162"/>
        <v>0</v>
      </c>
      <c r="AH1000">
        <f t="shared" si="162"/>
        <v>0</v>
      </c>
      <c r="AI1000">
        <f>IF(h!$A4245=AI$1,1,0)</f>
        <v>0</v>
      </c>
      <c r="AJ1000" t="str">
        <f t="shared" si="160"/>
        <v>Valid</v>
      </c>
      <c r="AK1000" t="str">
        <f t="shared" si="161"/>
        <v>Operation Department</v>
      </c>
    </row>
    <row r="1001" spans="1:37" x14ac:dyDescent="0.3">
      <c r="A1001">
        <v>220546</v>
      </c>
      <c r="B1001" s="2">
        <v>41796.742245370369</v>
      </c>
      <c r="C1001">
        <v>18465</v>
      </c>
      <c r="D1001" t="s">
        <v>38</v>
      </c>
      <c r="E1001">
        <f>IF(Sheet4!D1654="Hired",1,0)</f>
        <v>1</v>
      </c>
      <c r="F1001" t="str">
        <f t="shared" si="154"/>
        <v>Hired</v>
      </c>
      <c r="G1001" t="str">
        <f t="shared" si="155"/>
        <v>Valid</v>
      </c>
      <c r="I1001">
        <f>IF(Sheet4!$A1654=I$1,1,0)</f>
        <v>0</v>
      </c>
      <c r="J1001">
        <f>IF(Sheet4!$A1654=J$1,1,0)</f>
        <v>1</v>
      </c>
      <c r="K1001" t="str">
        <f t="shared" si="156"/>
        <v>Valid</v>
      </c>
      <c r="L1001" t="str">
        <f t="shared" si="157"/>
        <v>Female</v>
      </c>
      <c r="M1001">
        <f>IF(Sheet4!$C1654=M$1,1,0)</f>
        <v>0</v>
      </c>
      <c r="N1001">
        <f>IF(Sheet4!$C1654=N$1,1,0)</f>
        <v>0</v>
      </c>
      <c r="O1001">
        <f>IF(Sheet4!$C1654=O$1,1,0)</f>
        <v>0</v>
      </c>
      <c r="P1001">
        <f>IF(Sheet4!$C1654=P$1,1,0)</f>
        <v>0</v>
      </c>
      <c r="Q1001">
        <f>IF(Sheet4!$C1654=Q$1,1,0)</f>
        <v>0</v>
      </c>
      <c r="R1001">
        <f>IF(Sheet4!$C1654=R$1,1,0)</f>
        <v>0</v>
      </c>
      <c r="S1001">
        <f>IF(Sheet4!$C1654=S$1,1,0)</f>
        <v>0</v>
      </c>
      <c r="T1001">
        <f>IF(Sheet4!$C1654=T$1,1,0)</f>
        <v>0</v>
      </c>
      <c r="U1001">
        <f>IF(Sheet4!$C1654=U$1,1,0)</f>
        <v>0</v>
      </c>
      <c r="V1001">
        <f>IF(Sheet4!$C1654=V$1,1,0)</f>
        <v>0</v>
      </c>
      <c r="W1001">
        <f>IF(Sheet4!$C1654=W$1,1,0)</f>
        <v>0</v>
      </c>
      <c r="X1001">
        <f>IF(Sheet4!$C1654=X$1,1,0)</f>
        <v>1</v>
      </c>
      <c r="Y1001">
        <f>IF(Sheet4!$C1654=Y$1,1,0)</f>
        <v>0</v>
      </c>
      <c r="Z1001">
        <f>IF(Sheet4!$C1654=Z$1,1,0)</f>
        <v>0</v>
      </c>
      <c r="AA1001" t="str">
        <f t="shared" si="158"/>
        <v>Valid</v>
      </c>
      <c r="AB1001">
        <f>IF(h!$A1654=AB$1,1,0)</f>
        <v>0</v>
      </c>
      <c r="AC1001">
        <f>IF(h!$A1654=AC$1,1,0)</f>
        <v>1</v>
      </c>
      <c r="AD1001">
        <f>IF(h!$A1654=AD$1,1,0)</f>
        <v>0</v>
      </c>
      <c r="AE1001">
        <f>IF(h!$A1654=AE$1,1,0)</f>
        <v>0</v>
      </c>
      <c r="AF1001">
        <f t="shared" si="162"/>
        <v>0</v>
      </c>
      <c r="AG1001">
        <f t="shared" si="162"/>
        <v>0</v>
      </c>
      <c r="AH1001">
        <f t="shared" si="162"/>
        <v>0</v>
      </c>
      <c r="AI1001">
        <f>IF(h!$A1654=AI$1,1,0)</f>
        <v>0</v>
      </c>
      <c r="AJ1001" t="str">
        <f t="shared" si="160"/>
        <v>Valid</v>
      </c>
      <c r="AK1001" t="str">
        <f t="shared" si="161"/>
        <v>Operation Department</v>
      </c>
    </row>
    <row r="1002" spans="1:37" x14ac:dyDescent="0.3">
      <c r="A1002">
        <v>870130</v>
      </c>
      <c r="B1002" s="2">
        <v>41844.61619212963</v>
      </c>
      <c r="C1002">
        <v>18468</v>
      </c>
      <c r="D1002" t="s">
        <v>38</v>
      </c>
      <c r="E1002">
        <f>IF(Sheet4!D5314="Hired",1,0)</f>
        <v>1</v>
      </c>
      <c r="F1002" t="str">
        <f t="shared" si="154"/>
        <v>Hired</v>
      </c>
      <c r="G1002" t="str">
        <f t="shared" si="155"/>
        <v>Valid</v>
      </c>
      <c r="I1002">
        <f>IF(Sheet4!$A5314=I$1,1,0)</f>
        <v>1</v>
      </c>
      <c r="J1002">
        <f>IF(Sheet4!$A5314=J$1,1,0)</f>
        <v>0</v>
      </c>
      <c r="K1002" t="str">
        <f t="shared" si="156"/>
        <v>Valid</v>
      </c>
      <c r="L1002" t="str">
        <f t="shared" si="157"/>
        <v>Male</v>
      </c>
      <c r="M1002">
        <f>IF(Sheet4!$C5314=M$1,1,0)</f>
        <v>0</v>
      </c>
      <c r="N1002">
        <f>IF(Sheet4!$C5314=N$1,1,0)</f>
        <v>0</v>
      </c>
      <c r="O1002">
        <f>IF(Sheet4!$C5314=O$1,1,0)</f>
        <v>0</v>
      </c>
      <c r="P1002">
        <f>IF(Sheet4!$C5314=P$1,1,0)</f>
        <v>0</v>
      </c>
      <c r="Q1002">
        <f>IF(Sheet4!$C5314=Q$1,1,0)</f>
        <v>0</v>
      </c>
      <c r="R1002">
        <f>IF(Sheet4!$C5314=R$1,1,0)</f>
        <v>0</v>
      </c>
      <c r="S1002">
        <f>IF(Sheet4!$C5314=S$1,1,0)</f>
        <v>0</v>
      </c>
      <c r="T1002">
        <f>IF(Sheet4!$C5314=T$1,1,0)</f>
        <v>1</v>
      </c>
      <c r="U1002">
        <f>IF(Sheet4!$C5314=U$1,1,0)</f>
        <v>0</v>
      </c>
      <c r="V1002">
        <f>IF(Sheet4!$C5314=V$1,1,0)</f>
        <v>0</v>
      </c>
      <c r="W1002">
        <f>IF(Sheet4!$C5314=W$1,1,0)</f>
        <v>0</v>
      </c>
      <c r="X1002">
        <f>IF(Sheet4!$C5314=X$1,1,0)</f>
        <v>0</v>
      </c>
      <c r="Y1002">
        <f>IF(Sheet4!$C5314=Y$1,1,0)</f>
        <v>0</v>
      </c>
      <c r="Z1002">
        <f>IF(Sheet4!$C5314=Z$1,1,0)</f>
        <v>0</v>
      </c>
      <c r="AA1002" t="str">
        <f t="shared" si="158"/>
        <v>Valid</v>
      </c>
      <c r="AB1002">
        <f>IF(h!$A5314=AB$1,1,0)</f>
        <v>0</v>
      </c>
      <c r="AC1002">
        <f>IF(h!$A5314=AC$1,1,0)</f>
        <v>1</v>
      </c>
      <c r="AD1002">
        <f>IF(h!$A5314=AD$1,1,0)</f>
        <v>0</v>
      </c>
      <c r="AE1002">
        <f>IF(h!$A5314=AE$1,1,0)</f>
        <v>0</v>
      </c>
      <c r="AF1002">
        <f t="shared" ref="AF1002:AH1021" si="163">IF(AE1002=AF$1,1,0)</f>
        <v>0</v>
      </c>
      <c r="AG1002">
        <f t="shared" si="163"/>
        <v>0</v>
      </c>
      <c r="AH1002">
        <f t="shared" si="163"/>
        <v>0</v>
      </c>
      <c r="AI1002">
        <f>IF(h!$A5314=AI$1,1,0)</f>
        <v>0</v>
      </c>
      <c r="AJ1002" t="str">
        <f t="shared" si="160"/>
        <v>Valid</v>
      </c>
      <c r="AK1002" t="str">
        <f t="shared" si="161"/>
        <v>Operation Department</v>
      </c>
    </row>
    <row r="1003" spans="1:37" hidden="1" x14ac:dyDescent="0.3">
      <c r="A1003">
        <v>798215</v>
      </c>
      <c r="B1003" s="2">
        <v>41814.309687499997</v>
      </c>
      <c r="C1003">
        <v>18475</v>
      </c>
      <c r="D1003" t="s">
        <v>38</v>
      </c>
      <c r="E1003">
        <f>IF(Sheet4!D3523="Hired",1,0)</f>
        <v>0</v>
      </c>
      <c r="F1003" t="str">
        <f t="shared" si="154"/>
        <v>Rejected</v>
      </c>
      <c r="G1003" t="str">
        <f t="shared" si="155"/>
        <v>Valid</v>
      </c>
      <c r="I1003">
        <f>IF(Sheet4!$A3523=I$1,1,0)</f>
        <v>0</v>
      </c>
      <c r="J1003">
        <f>IF(Sheet4!$A3523=J$1,1,0)</f>
        <v>1</v>
      </c>
      <c r="K1003" t="str">
        <f t="shared" si="156"/>
        <v>Valid</v>
      </c>
      <c r="L1003" t="str">
        <f t="shared" si="157"/>
        <v>Female</v>
      </c>
      <c r="M1003">
        <f>IF(Sheet4!$C3523=M$1,1,0)</f>
        <v>0</v>
      </c>
      <c r="N1003">
        <f>IF(Sheet4!$C3523=N$1,1,0)</f>
        <v>0</v>
      </c>
      <c r="O1003">
        <f>IF(Sheet4!$C3523=O$1,1,0)</f>
        <v>0</v>
      </c>
      <c r="P1003">
        <f>IF(Sheet4!$C3523=P$1,1,0)</f>
        <v>0</v>
      </c>
      <c r="Q1003">
        <f>IF(Sheet4!$C3523=Q$1,1,0)</f>
        <v>0</v>
      </c>
      <c r="R1003">
        <f>IF(Sheet4!$C3523=R$1,1,0)</f>
        <v>0</v>
      </c>
      <c r="S1003">
        <f>IF(Sheet4!$C3523=S$1,1,0)</f>
        <v>0</v>
      </c>
      <c r="T1003">
        <f>IF(Sheet4!$C3523=T$1,1,0)</f>
        <v>0</v>
      </c>
      <c r="U1003">
        <f>IF(Sheet4!$C3523=U$1,1,0)</f>
        <v>0</v>
      </c>
      <c r="V1003">
        <f>IF(Sheet4!$C3523=V$1,1,0)</f>
        <v>0</v>
      </c>
      <c r="W1003">
        <f>IF(Sheet4!$C3523=W$1,1,0)</f>
        <v>0</v>
      </c>
      <c r="X1003">
        <f>IF(Sheet4!$C3523=X$1,1,0)</f>
        <v>0</v>
      </c>
      <c r="Y1003">
        <f>IF(Sheet4!$C3523=Y$1,1,0)</f>
        <v>1</v>
      </c>
      <c r="Z1003">
        <f>IF(Sheet4!$C3523=Z$1,1,0)</f>
        <v>0</v>
      </c>
      <c r="AA1003" t="str">
        <f t="shared" si="158"/>
        <v>Valid</v>
      </c>
      <c r="AB1003">
        <f>IF(h!$A3523=AB$1,1,0)</f>
        <v>0</v>
      </c>
      <c r="AC1003">
        <f>IF(h!$A3523=AC$1,1,0)</f>
        <v>1</v>
      </c>
      <c r="AD1003">
        <f>IF(h!$A3523=AD$1,1,0)</f>
        <v>0</v>
      </c>
      <c r="AE1003">
        <f>IF(h!$A3523=AE$1,1,0)</f>
        <v>0</v>
      </c>
      <c r="AF1003">
        <f t="shared" si="163"/>
        <v>0</v>
      </c>
      <c r="AG1003">
        <f t="shared" si="163"/>
        <v>0</v>
      </c>
      <c r="AH1003">
        <f t="shared" si="163"/>
        <v>0</v>
      </c>
      <c r="AI1003">
        <f>IF(h!$A3523=AI$1,1,0)</f>
        <v>0</v>
      </c>
      <c r="AJ1003" t="str">
        <f t="shared" si="160"/>
        <v>Valid</v>
      </c>
      <c r="AK1003" t="str">
        <f t="shared" si="161"/>
        <v>Operation Department</v>
      </c>
    </row>
    <row r="1004" spans="1:37" x14ac:dyDescent="0.3">
      <c r="A1004">
        <v>922942</v>
      </c>
      <c r="B1004" s="2">
        <v>41869.396608796298</v>
      </c>
      <c r="C1004">
        <v>18480</v>
      </c>
      <c r="D1004" t="s">
        <v>38</v>
      </c>
      <c r="E1004">
        <f>IF(Sheet4!D3930="Hired",1,0)</f>
        <v>1</v>
      </c>
      <c r="F1004" t="str">
        <f t="shared" si="154"/>
        <v>Hired</v>
      </c>
      <c r="G1004" t="str">
        <f t="shared" si="155"/>
        <v>Valid</v>
      </c>
      <c r="I1004">
        <f>IF(Sheet4!$A3930=I$1,1,0)</f>
        <v>1</v>
      </c>
      <c r="J1004">
        <f>IF(Sheet4!$A3930=J$1,1,0)</f>
        <v>0</v>
      </c>
      <c r="K1004" t="str">
        <f t="shared" si="156"/>
        <v>Valid</v>
      </c>
      <c r="L1004" t="str">
        <f t="shared" si="157"/>
        <v>Male</v>
      </c>
      <c r="M1004">
        <f>IF(Sheet4!$C3930=M$1,1,0)</f>
        <v>0</v>
      </c>
      <c r="N1004">
        <f>IF(Sheet4!$C3930=N$1,1,0)</f>
        <v>0</v>
      </c>
      <c r="O1004">
        <f>IF(Sheet4!$C3930=O$1,1,0)</f>
        <v>0</v>
      </c>
      <c r="P1004">
        <f>IF(Sheet4!$C3930=P$1,1,0)</f>
        <v>0</v>
      </c>
      <c r="Q1004">
        <f>IF(Sheet4!$C3930=Q$1,1,0)</f>
        <v>0</v>
      </c>
      <c r="R1004">
        <f>IF(Sheet4!$C3930=R$1,1,0)</f>
        <v>0</v>
      </c>
      <c r="S1004">
        <f>IF(Sheet4!$C3930=S$1,1,0)</f>
        <v>0</v>
      </c>
      <c r="T1004">
        <f>IF(Sheet4!$C3930=T$1,1,0)</f>
        <v>0</v>
      </c>
      <c r="U1004">
        <f>IF(Sheet4!$C3930=U$1,1,0)</f>
        <v>1</v>
      </c>
      <c r="V1004">
        <f>IF(Sheet4!$C3930=V$1,1,0)</f>
        <v>0</v>
      </c>
      <c r="W1004">
        <f>IF(Sheet4!$C3930=W$1,1,0)</f>
        <v>0</v>
      </c>
      <c r="X1004">
        <f>IF(Sheet4!$C3930=X$1,1,0)</f>
        <v>0</v>
      </c>
      <c r="Y1004">
        <f>IF(Sheet4!$C3930=Y$1,1,0)</f>
        <v>0</v>
      </c>
      <c r="Z1004">
        <f>IF(Sheet4!$C3930=Z$1,1,0)</f>
        <v>0</v>
      </c>
      <c r="AA1004" t="str">
        <f t="shared" si="158"/>
        <v>Valid</v>
      </c>
      <c r="AB1004">
        <f>IF(h!$A3930=AB$1,1,0)</f>
        <v>0</v>
      </c>
      <c r="AC1004">
        <f>IF(h!$A3930=AC$1,1,0)</f>
        <v>1</v>
      </c>
      <c r="AD1004">
        <f>IF(h!$A3930=AD$1,1,0)</f>
        <v>0</v>
      </c>
      <c r="AE1004">
        <f>IF(h!$A3930=AE$1,1,0)</f>
        <v>0</v>
      </c>
      <c r="AF1004">
        <f t="shared" si="163"/>
        <v>0</v>
      </c>
      <c r="AG1004">
        <f t="shared" si="163"/>
        <v>0</v>
      </c>
      <c r="AH1004">
        <f t="shared" si="163"/>
        <v>0</v>
      </c>
      <c r="AI1004">
        <f>IF(h!$A3930=AI$1,1,0)</f>
        <v>0</v>
      </c>
      <c r="AJ1004" t="str">
        <f t="shared" si="160"/>
        <v>Valid</v>
      </c>
      <c r="AK1004" t="str">
        <f t="shared" si="161"/>
        <v>Operation Department</v>
      </c>
    </row>
    <row r="1005" spans="1:37" x14ac:dyDescent="0.3">
      <c r="A1005">
        <v>24880</v>
      </c>
      <c r="B1005" s="2">
        <v>41824.356956018521</v>
      </c>
      <c r="C1005">
        <v>18527</v>
      </c>
      <c r="D1005" t="s">
        <v>38</v>
      </c>
      <c r="E1005">
        <f>IF(Sheet4!D1732="Hired",1,0)</f>
        <v>1</v>
      </c>
      <c r="F1005" t="str">
        <f t="shared" si="154"/>
        <v>Hired</v>
      </c>
      <c r="G1005" t="str">
        <f t="shared" si="155"/>
        <v>Valid</v>
      </c>
      <c r="I1005">
        <f>IF(Sheet4!$A1732=I$1,1,0)</f>
        <v>1</v>
      </c>
      <c r="J1005">
        <f>IF(Sheet4!$A1732=J$1,1,0)</f>
        <v>0</v>
      </c>
      <c r="K1005" t="str">
        <f t="shared" si="156"/>
        <v>Valid</v>
      </c>
      <c r="L1005" t="str">
        <f t="shared" si="157"/>
        <v>Male</v>
      </c>
      <c r="M1005">
        <f>IF(Sheet4!$C1732=M$1,1,0)</f>
        <v>0</v>
      </c>
      <c r="N1005">
        <f>IF(Sheet4!$C1732=N$1,1,0)</f>
        <v>1</v>
      </c>
      <c r="O1005">
        <f>IF(Sheet4!$C1732=O$1,1,0)</f>
        <v>0</v>
      </c>
      <c r="P1005">
        <f>IF(Sheet4!$C1732=P$1,1,0)</f>
        <v>0</v>
      </c>
      <c r="Q1005">
        <f>IF(Sheet4!$C1732=Q$1,1,0)</f>
        <v>0</v>
      </c>
      <c r="R1005">
        <f>IF(Sheet4!$C1732=R$1,1,0)</f>
        <v>0</v>
      </c>
      <c r="S1005">
        <f>IF(Sheet4!$C1732=S$1,1,0)</f>
        <v>0</v>
      </c>
      <c r="T1005">
        <f>IF(Sheet4!$C1732=T$1,1,0)</f>
        <v>0</v>
      </c>
      <c r="U1005">
        <f>IF(Sheet4!$C1732=U$1,1,0)</f>
        <v>0</v>
      </c>
      <c r="V1005">
        <f>IF(Sheet4!$C1732=V$1,1,0)</f>
        <v>0</v>
      </c>
      <c r="W1005">
        <f>IF(Sheet4!$C1732=W$1,1,0)</f>
        <v>0</v>
      </c>
      <c r="X1005">
        <f>IF(Sheet4!$C1732=X$1,1,0)</f>
        <v>0</v>
      </c>
      <c r="Y1005">
        <f>IF(Sheet4!$C1732=Y$1,1,0)</f>
        <v>0</v>
      </c>
      <c r="Z1005">
        <f>IF(Sheet4!$C1732=Z$1,1,0)</f>
        <v>0</v>
      </c>
      <c r="AA1005" t="str">
        <f t="shared" si="158"/>
        <v>Valid</v>
      </c>
      <c r="AB1005">
        <f>IF(h!$A1732=AB$1,1,0)</f>
        <v>0</v>
      </c>
      <c r="AC1005">
        <f>IF(h!$A1732=AC$1,1,0)</f>
        <v>1</v>
      </c>
      <c r="AD1005">
        <f>IF(h!$A1732=AD$1,1,0)</f>
        <v>0</v>
      </c>
      <c r="AE1005">
        <f>IF(h!$A1732=AE$1,1,0)</f>
        <v>0</v>
      </c>
      <c r="AF1005">
        <f t="shared" si="163"/>
        <v>0</v>
      </c>
      <c r="AG1005">
        <f t="shared" si="163"/>
        <v>0</v>
      </c>
      <c r="AH1005">
        <f t="shared" si="163"/>
        <v>0</v>
      </c>
      <c r="AI1005">
        <f>IF(h!$A1732=AI$1,1,0)</f>
        <v>0</v>
      </c>
      <c r="AJ1005" t="str">
        <f t="shared" si="160"/>
        <v>Valid</v>
      </c>
      <c r="AK1005" t="str">
        <f t="shared" si="161"/>
        <v>Operation Department</v>
      </c>
    </row>
    <row r="1006" spans="1:37" hidden="1" x14ac:dyDescent="0.3">
      <c r="A1006">
        <v>265974</v>
      </c>
      <c r="B1006" s="2">
        <v>41856.353182870371</v>
      </c>
      <c r="C1006">
        <v>18527</v>
      </c>
      <c r="D1006" t="s">
        <v>38</v>
      </c>
      <c r="E1006">
        <f>IF(Sheet4!D2534="Hired",1,0)</f>
        <v>0</v>
      </c>
      <c r="F1006" t="str">
        <f t="shared" si="154"/>
        <v>Rejected</v>
      </c>
      <c r="G1006" t="str">
        <f t="shared" si="155"/>
        <v>Valid</v>
      </c>
      <c r="I1006">
        <f>IF(Sheet4!$A2534=I$1,1,0)</f>
        <v>0</v>
      </c>
      <c r="J1006">
        <f>IF(Sheet4!$A2534=J$1,1,0)</f>
        <v>1</v>
      </c>
      <c r="K1006" t="str">
        <f t="shared" si="156"/>
        <v>Valid</v>
      </c>
      <c r="L1006" t="str">
        <f t="shared" si="157"/>
        <v>Female</v>
      </c>
      <c r="M1006">
        <f>IF(Sheet4!$C2534=M$1,1,0)</f>
        <v>0</v>
      </c>
      <c r="N1006">
        <f>IF(Sheet4!$C2534=N$1,1,0)</f>
        <v>0</v>
      </c>
      <c r="O1006">
        <f>IF(Sheet4!$C2534=O$1,1,0)</f>
        <v>0</v>
      </c>
      <c r="P1006">
        <f>IF(Sheet4!$C2534=P$1,1,0)</f>
        <v>0</v>
      </c>
      <c r="Q1006">
        <f>IF(Sheet4!$C2534=Q$1,1,0)</f>
        <v>0</v>
      </c>
      <c r="R1006">
        <f>IF(Sheet4!$C2534=R$1,1,0)</f>
        <v>0</v>
      </c>
      <c r="S1006">
        <f>IF(Sheet4!$C2534=S$1,1,0)</f>
        <v>0</v>
      </c>
      <c r="T1006">
        <f>IF(Sheet4!$C2534=T$1,1,0)</f>
        <v>0</v>
      </c>
      <c r="U1006">
        <f>IF(Sheet4!$C2534=U$1,1,0)</f>
        <v>0</v>
      </c>
      <c r="V1006">
        <f>IF(Sheet4!$C2534=V$1,1,0)</f>
        <v>0</v>
      </c>
      <c r="W1006">
        <f>IF(Sheet4!$C2534=W$1,1,0)</f>
        <v>0</v>
      </c>
      <c r="X1006">
        <f>IF(Sheet4!$C2534=X$1,1,0)</f>
        <v>0</v>
      </c>
      <c r="Y1006">
        <f>IF(Sheet4!$C2534=Y$1,1,0)</f>
        <v>1</v>
      </c>
      <c r="Z1006">
        <f>IF(Sheet4!$C2534=Z$1,1,0)</f>
        <v>0</v>
      </c>
      <c r="AA1006" t="str">
        <f t="shared" si="158"/>
        <v>Valid</v>
      </c>
      <c r="AB1006">
        <f>IF(h!$A2534=AB$1,1,0)</f>
        <v>0</v>
      </c>
      <c r="AC1006">
        <f>IF(h!$A2534=AC$1,1,0)</f>
        <v>1</v>
      </c>
      <c r="AD1006">
        <f>IF(h!$A2534=AD$1,1,0)</f>
        <v>0</v>
      </c>
      <c r="AE1006">
        <f>IF(h!$A2534=AE$1,1,0)</f>
        <v>0</v>
      </c>
      <c r="AF1006">
        <f t="shared" si="163"/>
        <v>0</v>
      </c>
      <c r="AG1006">
        <f t="shared" si="163"/>
        <v>0</v>
      </c>
      <c r="AH1006">
        <f t="shared" si="163"/>
        <v>0</v>
      </c>
      <c r="AI1006">
        <f>IF(h!$A2534=AI$1,1,0)</f>
        <v>0</v>
      </c>
      <c r="AJ1006" t="str">
        <f t="shared" si="160"/>
        <v>Valid</v>
      </c>
      <c r="AK1006" t="str">
        <f t="shared" si="161"/>
        <v>Operation Department</v>
      </c>
    </row>
    <row r="1007" spans="1:37" x14ac:dyDescent="0.3">
      <c r="A1007">
        <v>873237</v>
      </c>
      <c r="B1007" s="2">
        <v>41780.399571759262</v>
      </c>
      <c r="C1007">
        <v>18555</v>
      </c>
      <c r="D1007" t="s">
        <v>38</v>
      </c>
      <c r="E1007">
        <f>IF(Sheet4!D3590="Hired",1,0)</f>
        <v>1</v>
      </c>
      <c r="F1007" t="str">
        <f t="shared" si="154"/>
        <v>Hired</v>
      </c>
      <c r="G1007" t="str">
        <f t="shared" si="155"/>
        <v>Valid</v>
      </c>
      <c r="I1007">
        <f>IF(Sheet4!$A3590=I$1,1,0)</f>
        <v>0</v>
      </c>
      <c r="J1007">
        <f>IF(Sheet4!$A3590=J$1,1,0)</f>
        <v>1</v>
      </c>
      <c r="K1007" t="str">
        <f t="shared" si="156"/>
        <v>Valid</v>
      </c>
      <c r="L1007" t="str">
        <f t="shared" si="157"/>
        <v>Female</v>
      </c>
      <c r="M1007">
        <f>IF(Sheet4!$C3590=M$1,1,0)</f>
        <v>0</v>
      </c>
      <c r="N1007">
        <f>IF(Sheet4!$C3590=N$1,1,0)</f>
        <v>1</v>
      </c>
      <c r="O1007">
        <f>IF(Sheet4!$C3590=O$1,1,0)</f>
        <v>0</v>
      </c>
      <c r="P1007">
        <f>IF(Sheet4!$C3590=P$1,1,0)</f>
        <v>0</v>
      </c>
      <c r="Q1007">
        <f>IF(Sheet4!$C3590=Q$1,1,0)</f>
        <v>0</v>
      </c>
      <c r="R1007">
        <f>IF(Sheet4!$C3590=R$1,1,0)</f>
        <v>0</v>
      </c>
      <c r="S1007">
        <f>IF(Sheet4!$C3590=S$1,1,0)</f>
        <v>0</v>
      </c>
      <c r="T1007">
        <f>IF(Sheet4!$C3590=T$1,1,0)</f>
        <v>0</v>
      </c>
      <c r="U1007">
        <f>IF(Sheet4!$C3590=U$1,1,0)</f>
        <v>0</v>
      </c>
      <c r="V1007">
        <f>IF(Sheet4!$C3590=V$1,1,0)</f>
        <v>0</v>
      </c>
      <c r="W1007">
        <f>IF(Sheet4!$C3590=W$1,1,0)</f>
        <v>0</v>
      </c>
      <c r="X1007">
        <f>IF(Sheet4!$C3590=X$1,1,0)</f>
        <v>0</v>
      </c>
      <c r="Y1007">
        <f>IF(Sheet4!$C3590=Y$1,1,0)</f>
        <v>0</v>
      </c>
      <c r="Z1007">
        <f>IF(Sheet4!$C3590=Z$1,1,0)</f>
        <v>0</v>
      </c>
      <c r="AA1007" t="str">
        <f t="shared" si="158"/>
        <v>Valid</v>
      </c>
      <c r="AB1007">
        <f>IF(h!$A3590=AB$1,1,0)</f>
        <v>1</v>
      </c>
      <c r="AC1007">
        <f>IF(h!$A3590=AC$1,1,0)</f>
        <v>0</v>
      </c>
      <c r="AD1007">
        <f>IF(h!$A3590=AD$1,1,0)</f>
        <v>0</v>
      </c>
      <c r="AE1007">
        <f>IF(h!$A3590=AE$1,1,0)</f>
        <v>0</v>
      </c>
      <c r="AF1007">
        <f t="shared" si="163"/>
        <v>0</v>
      </c>
      <c r="AG1007">
        <f t="shared" si="163"/>
        <v>0</v>
      </c>
      <c r="AH1007">
        <f t="shared" si="163"/>
        <v>0</v>
      </c>
      <c r="AI1007">
        <f>IF(h!$A3590=AI$1,1,0)</f>
        <v>0</v>
      </c>
      <c r="AJ1007" t="str">
        <f t="shared" si="160"/>
        <v>Valid</v>
      </c>
      <c r="AK1007" t="str">
        <f t="shared" si="161"/>
        <v>Service Department</v>
      </c>
    </row>
    <row r="1008" spans="1:37" x14ac:dyDescent="0.3">
      <c r="A1008">
        <v>731022</v>
      </c>
      <c r="B1008" s="2">
        <v>41830.664918981478</v>
      </c>
      <c r="C1008">
        <v>18576</v>
      </c>
      <c r="D1008" t="s">
        <v>38</v>
      </c>
      <c r="E1008">
        <f>IF(Sheet4!D2312="Hired",1,0)</f>
        <v>1</v>
      </c>
      <c r="F1008" t="str">
        <f t="shared" si="154"/>
        <v>Hired</v>
      </c>
      <c r="G1008" t="str">
        <f t="shared" si="155"/>
        <v>Valid</v>
      </c>
      <c r="I1008">
        <f>IF(Sheet4!$A2312=I$1,1,0)</f>
        <v>0</v>
      </c>
      <c r="J1008">
        <f>IF(Sheet4!$A2312=J$1,1,0)</f>
        <v>1</v>
      </c>
      <c r="K1008" t="str">
        <f t="shared" si="156"/>
        <v>Valid</v>
      </c>
      <c r="L1008" t="str">
        <f t="shared" si="157"/>
        <v>Female</v>
      </c>
      <c r="M1008">
        <f>IF(Sheet4!$C2312=M$1,1,0)</f>
        <v>0</v>
      </c>
      <c r="N1008">
        <f>IF(Sheet4!$C2312=N$1,1,0)</f>
        <v>0</v>
      </c>
      <c r="O1008">
        <f>IF(Sheet4!$C2312=O$1,1,0)</f>
        <v>0</v>
      </c>
      <c r="P1008">
        <f>IF(Sheet4!$C2312=P$1,1,0)</f>
        <v>0</v>
      </c>
      <c r="Q1008">
        <f>IF(Sheet4!$C2312=Q$1,1,0)</f>
        <v>0</v>
      </c>
      <c r="R1008">
        <f>IF(Sheet4!$C2312=R$1,1,0)</f>
        <v>1</v>
      </c>
      <c r="S1008">
        <f>IF(Sheet4!$C2312=S$1,1,0)</f>
        <v>0</v>
      </c>
      <c r="T1008">
        <f>IF(Sheet4!$C2312=T$1,1,0)</f>
        <v>0</v>
      </c>
      <c r="U1008">
        <f>IF(Sheet4!$C2312=U$1,1,0)</f>
        <v>0</v>
      </c>
      <c r="V1008">
        <f>IF(Sheet4!$C2312=V$1,1,0)</f>
        <v>0</v>
      </c>
      <c r="W1008">
        <f>IF(Sheet4!$C2312=W$1,1,0)</f>
        <v>0</v>
      </c>
      <c r="X1008">
        <f>IF(Sheet4!$C2312=X$1,1,0)</f>
        <v>0</v>
      </c>
      <c r="Y1008">
        <f>IF(Sheet4!$C2312=Y$1,1,0)</f>
        <v>0</v>
      </c>
      <c r="Z1008">
        <f>IF(Sheet4!$C2312=Z$1,1,0)</f>
        <v>0</v>
      </c>
      <c r="AA1008" t="str">
        <f t="shared" si="158"/>
        <v>Valid</v>
      </c>
      <c r="AB1008">
        <f>IF(h!$A2312=AB$1,1,0)</f>
        <v>1</v>
      </c>
      <c r="AC1008">
        <f>IF(h!$A2312=AC$1,1,0)</f>
        <v>0</v>
      </c>
      <c r="AD1008">
        <f>IF(h!$A2312=AD$1,1,0)</f>
        <v>0</v>
      </c>
      <c r="AE1008">
        <f>IF(h!$A2312=AE$1,1,0)</f>
        <v>0</v>
      </c>
      <c r="AF1008">
        <f t="shared" si="163"/>
        <v>0</v>
      </c>
      <c r="AG1008">
        <f t="shared" si="163"/>
        <v>0</v>
      </c>
      <c r="AH1008">
        <f t="shared" si="163"/>
        <v>0</v>
      </c>
      <c r="AI1008">
        <f>IF(h!$A2312=AI$1,1,0)</f>
        <v>0</v>
      </c>
      <c r="AJ1008" t="str">
        <f t="shared" si="160"/>
        <v>Valid</v>
      </c>
      <c r="AK1008" t="str">
        <f t="shared" si="161"/>
        <v>Service Department</v>
      </c>
    </row>
    <row r="1009" spans="1:37" x14ac:dyDescent="0.3">
      <c r="A1009">
        <v>467278</v>
      </c>
      <c r="B1009" s="2">
        <v>41858.312060185184</v>
      </c>
      <c r="C1009">
        <v>18647</v>
      </c>
      <c r="D1009" t="s">
        <v>38</v>
      </c>
      <c r="E1009">
        <f>IF(Sheet4!D5535="Hired",1,0)</f>
        <v>1</v>
      </c>
      <c r="F1009" t="str">
        <f t="shared" si="154"/>
        <v>Hired</v>
      </c>
      <c r="G1009" t="str">
        <f t="shared" si="155"/>
        <v>Valid</v>
      </c>
      <c r="I1009">
        <f>IF(Sheet4!$A5535=I$1,1,0)</f>
        <v>1</v>
      </c>
      <c r="J1009">
        <f>IF(Sheet4!$A5535=J$1,1,0)</f>
        <v>0</v>
      </c>
      <c r="K1009" t="str">
        <f t="shared" si="156"/>
        <v>Valid</v>
      </c>
      <c r="L1009" t="str">
        <f t="shared" si="157"/>
        <v>Male</v>
      </c>
      <c r="M1009">
        <f>IF(Sheet4!$C5535=M$1,1,0)</f>
        <v>0</v>
      </c>
      <c r="N1009">
        <f>IF(Sheet4!$C5535=N$1,1,0)</f>
        <v>0</v>
      </c>
      <c r="O1009">
        <f>IF(Sheet4!$C5535=O$1,1,0)</f>
        <v>0</v>
      </c>
      <c r="P1009">
        <f>IF(Sheet4!$C5535=P$1,1,0)</f>
        <v>0</v>
      </c>
      <c r="Q1009">
        <f>IF(Sheet4!$C5535=Q$1,1,0)</f>
        <v>0</v>
      </c>
      <c r="R1009">
        <f>IF(Sheet4!$C5535=R$1,1,0)</f>
        <v>0</v>
      </c>
      <c r="S1009">
        <f>IF(Sheet4!$C5535=S$1,1,0)</f>
        <v>0</v>
      </c>
      <c r="T1009">
        <f>IF(Sheet4!$C5535=T$1,1,0)</f>
        <v>0</v>
      </c>
      <c r="U1009">
        <f>IF(Sheet4!$C5535=U$1,1,0)</f>
        <v>0</v>
      </c>
      <c r="V1009">
        <f>IF(Sheet4!$C5535=V$1,1,0)</f>
        <v>0</v>
      </c>
      <c r="W1009">
        <f>IF(Sheet4!$C5535=W$1,1,0)</f>
        <v>0</v>
      </c>
      <c r="X1009">
        <f>IF(Sheet4!$C5535=X$1,1,0)</f>
        <v>0</v>
      </c>
      <c r="Y1009">
        <f>IF(Sheet4!$C5535=Y$1,1,0)</f>
        <v>1</v>
      </c>
      <c r="Z1009">
        <f>IF(Sheet4!$C5535=Z$1,1,0)</f>
        <v>0</v>
      </c>
      <c r="AA1009" t="str">
        <f t="shared" si="158"/>
        <v>Valid</v>
      </c>
      <c r="AB1009">
        <f>IF(h!$A5535=AB$1,1,0)</f>
        <v>0</v>
      </c>
      <c r="AC1009">
        <f>IF(h!$A5535=AC$1,1,0)</f>
        <v>0</v>
      </c>
      <c r="AD1009">
        <f>IF(h!$A5535=AD$1,1,0)</f>
        <v>1</v>
      </c>
      <c r="AE1009">
        <f>IF(h!$A5535=AE$1,1,0)</f>
        <v>0</v>
      </c>
      <c r="AF1009">
        <f t="shared" si="163"/>
        <v>0</v>
      </c>
      <c r="AG1009">
        <f t="shared" si="163"/>
        <v>0</v>
      </c>
      <c r="AH1009">
        <f t="shared" si="163"/>
        <v>0</v>
      </c>
      <c r="AI1009">
        <f>IF(h!$A5535=AI$1,1,0)</f>
        <v>0</v>
      </c>
      <c r="AJ1009" t="str">
        <f t="shared" si="160"/>
        <v>Valid</v>
      </c>
      <c r="AK1009" t="str">
        <f t="shared" si="161"/>
        <v>Sales Department</v>
      </c>
    </row>
    <row r="1010" spans="1:37" x14ac:dyDescent="0.3">
      <c r="A1010">
        <v>893314</v>
      </c>
      <c r="B1010" s="2">
        <v>41877.671620370369</v>
      </c>
      <c r="C1010">
        <v>18647</v>
      </c>
      <c r="D1010" t="s">
        <v>38</v>
      </c>
      <c r="E1010">
        <f>IF(Sheet4!D6794="Hired",1,0)</f>
        <v>1</v>
      </c>
      <c r="F1010" t="str">
        <f t="shared" si="154"/>
        <v>Hired</v>
      </c>
      <c r="G1010" t="str">
        <f t="shared" si="155"/>
        <v>Valid</v>
      </c>
      <c r="I1010">
        <f>IF(Sheet4!$A6794=I$1,1,0)</f>
        <v>1</v>
      </c>
      <c r="J1010">
        <f>IF(Sheet4!$A6794=J$1,1,0)</f>
        <v>0</v>
      </c>
      <c r="K1010" t="str">
        <f t="shared" si="156"/>
        <v>Valid</v>
      </c>
      <c r="L1010" t="str">
        <f t="shared" si="157"/>
        <v>Male</v>
      </c>
      <c r="M1010">
        <f>IF(Sheet4!$C6794=M$1,1,0)</f>
        <v>0</v>
      </c>
      <c r="N1010">
        <f>IF(Sheet4!$C6794=N$1,1,0)</f>
        <v>1</v>
      </c>
      <c r="O1010">
        <f>IF(Sheet4!$C6794=O$1,1,0)</f>
        <v>0</v>
      </c>
      <c r="P1010">
        <f>IF(Sheet4!$C6794=P$1,1,0)</f>
        <v>0</v>
      </c>
      <c r="Q1010">
        <f>IF(Sheet4!$C6794=Q$1,1,0)</f>
        <v>0</v>
      </c>
      <c r="R1010">
        <f>IF(Sheet4!$C6794=R$1,1,0)</f>
        <v>0</v>
      </c>
      <c r="S1010">
        <f>IF(Sheet4!$C6794=S$1,1,0)</f>
        <v>0</v>
      </c>
      <c r="T1010">
        <f>IF(Sheet4!$C6794=T$1,1,0)</f>
        <v>0</v>
      </c>
      <c r="U1010">
        <f>IF(Sheet4!$C6794=U$1,1,0)</f>
        <v>0</v>
      </c>
      <c r="V1010">
        <f>IF(Sheet4!$C6794=V$1,1,0)</f>
        <v>0</v>
      </c>
      <c r="W1010">
        <f>IF(Sheet4!$C6794=W$1,1,0)</f>
        <v>0</v>
      </c>
      <c r="X1010">
        <f>IF(Sheet4!$C6794=X$1,1,0)</f>
        <v>0</v>
      </c>
      <c r="Y1010">
        <f>IF(Sheet4!$C6794=Y$1,1,0)</f>
        <v>0</v>
      </c>
      <c r="Z1010">
        <f>IF(Sheet4!$C6794=Z$1,1,0)</f>
        <v>0</v>
      </c>
      <c r="AA1010" t="str">
        <f t="shared" si="158"/>
        <v>Valid</v>
      </c>
      <c r="AB1010">
        <f>IF(h!$A6794=AB$1,1,0)</f>
        <v>0</v>
      </c>
      <c r="AC1010">
        <f>IF(h!$A6794=AC$1,1,0)</f>
        <v>1</v>
      </c>
      <c r="AD1010">
        <f>IF(h!$A6794=AD$1,1,0)</f>
        <v>0</v>
      </c>
      <c r="AE1010">
        <f>IF(h!$A6794=AE$1,1,0)</f>
        <v>0</v>
      </c>
      <c r="AF1010">
        <f t="shared" si="163"/>
        <v>0</v>
      </c>
      <c r="AG1010">
        <f t="shared" si="163"/>
        <v>0</v>
      </c>
      <c r="AH1010">
        <f t="shared" si="163"/>
        <v>0</v>
      </c>
      <c r="AI1010">
        <f>IF(h!$A6794=AI$1,1,0)</f>
        <v>0</v>
      </c>
      <c r="AJ1010" t="str">
        <f t="shared" si="160"/>
        <v>Valid</v>
      </c>
      <c r="AK1010" t="str">
        <f t="shared" si="161"/>
        <v>Operation Department</v>
      </c>
    </row>
    <row r="1011" spans="1:37" x14ac:dyDescent="0.3">
      <c r="A1011">
        <v>51314</v>
      </c>
      <c r="B1011" s="2">
        <v>41779.711921296293</v>
      </c>
      <c r="C1011">
        <v>18661</v>
      </c>
      <c r="D1011" t="s">
        <v>38</v>
      </c>
      <c r="E1011">
        <f>IF(Sheet4!D179="Hired",1,0)</f>
        <v>1</v>
      </c>
      <c r="F1011" t="str">
        <f t="shared" si="154"/>
        <v>Hired</v>
      </c>
      <c r="G1011" t="str">
        <f t="shared" si="155"/>
        <v>Valid</v>
      </c>
      <c r="I1011">
        <f>IF(Sheet4!$A179=I$1,1,0)</f>
        <v>0</v>
      </c>
      <c r="J1011">
        <f>IF(Sheet4!$A179=J$1,1,0)</f>
        <v>1</v>
      </c>
      <c r="K1011" t="str">
        <f t="shared" si="156"/>
        <v>Valid</v>
      </c>
      <c r="L1011" t="str">
        <f t="shared" si="157"/>
        <v>Female</v>
      </c>
      <c r="M1011">
        <f>IF(Sheet4!$C179=M$1,1,0)</f>
        <v>0</v>
      </c>
      <c r="N1011">
        <f>IF(Sheet4!$C179=N$1,1,0)</f>
        <v>0</v>
      </c>
      <c r="O1011">
        <f>IF(Sheet4!$C179=O$1,1,0)</f>
        <v>0</v>
      </c>
      <c r="P1011">
        <f>IF(Sheet4!$C179=P$1,1,0)</f>
        <v>0</v>
      </c>
      <c r="Q1011">
        <f>IF(Sheet4!$C179=Q$1,1,0)</f>
        <v>0</v>
      </c>
      <c r="R1011">
        <f>IF(Sheet4!$C179=R$1,1,0)</f>
        <v>0</v>
      </c>
      <c r="S1011">
        <f>IF(Sheet4!$C179=S$1,1,0)</f>
        <v>0</v>
      </c>
      <c r="T1011">
        <f>IF(Sheet4!$C179=T$1,1,0)</f>
        <v>0</v>
      </c>
      <c r="U1011">
        <f>IF(Sheet4!$C179=U$1,1,0)</f>
        <v>0</v>
      </c>
      <c r="V1011">
        <f>IF(Sheet4!$C179=V$1,1,0)</f>
        <v>0</v>
      </c>
      <c r="W1011">
        <f>IF(Sheet4!$C179=W$1,1,0)</f>
        <v>0</v>
      </c>
      <c r="X1011">
        <f>IF(Sheet4!$C179=X$1,1,0)</f>
        <v>1</v>
      </c>
      <c r="Y1011">
        <f>IF(Sheet4!$C179=Y$1,1,0)</f>
        <v>0</v>
      </c>
      <c r="Z1011">
        <f>IF(Sheet4!$C179=Z$1,1,0)</f>
        <v>0</v>
      </c>
      <c r="AA1011" t="str">
        <f t="shared" si="158"/>
        <v>Valid</v>
      </c>
      <c r="AB1011">
        <f>IF(h!$A179=AB$1,1,0)</f>
        <v>0</v>
      </c>
      <c r="AC1011">
        <f>IF(h!$A179=AC$1,1,0)</f>
        <v>0</v>
      </c>
      <c r="AD1011">
        <f>IF(h!$A179=AD$1,1,0)</f>
        <v>0</v>
      </c>
      <c r="AE1011">
        <f>IF(h!$A179=AE$1,1,0)</f>
        <v>0</v>
      </c>
      <c r="AF1011">
        <f t="shared" si="163"/>
        <v>0</v>
      </c>
      <c r="AG1011">
        <f t="shared" si="163"/>
        <v>0</v>
      </c>
      <c r="AH1011">
        <f t="shared" si="163"/>
        <v>0</v>
      </c>
      <c r="AI1011">
        <f>IF(h!$A179=AI$1,1,0)</f>
        <v>1</v>
      </c>
      <c r="AJ1011" t="str">
        <f t="shared" si="160"/>
        <v>Valid</v>
      </c>
      <c r="AK1011" t="str">
        <f t="shared" si="161"/>
        <v>General Management</v>
      </c>
    </row>
    <row r="1012" spans="1:37" x14ac:dyDescent="0.3">
      <c r="A1012">
        <v>511866</v>
      </c>
      <c r="B1012" s="2">
        <v>41785.741180555553</v>
      </c>
      <c r="C1012">
        <v>18669</v>
      </c>
      <c r="D1012" t="s">
        <v>38</v>
      </c>
      <c r="E1012">
        <f>IF(Sheet4!D3730="Hired",1,0)</f>
        <v>1</v>
      </c>
      <c r="F1012" t="str">
        <f t="shared" si="154"/>
        <v>Hired</v>
      </c>
      <c r="G1012" t="str">
        <f t="shared" si="155"/>
        <v>Valid</v>
      </c>
      <c r="I1012">
        <f>IF(Sheet4!$A3730=I$1,1,0)</f>
        <v>0</v>
      </c>
      <c r="J1012">
        <f>IF(Sheet4!$A3730=J$1,1,0)</f>
        <v>1</v>
      </c>
      <c r="K1012" t="str">
        <f t="shared" si="156"/>
        <v>Valid</v>
      </c>
      <c r="L1012" t="str">
        <f t="shared" si="157"/>
        <v>Female</v>
      </c>
      <c r="M1012">
        <f>IF(Sheet4!$C3730=M$1,1,0)</f>
        <v>0</v>
      </c>
      <c r="N1012">
        <f>IF(Sheet4!$C3730=N$1,1,0)</f>
        <v>1</v>
      </c>
      <c r="O1012">
        <f>IF(Sheet4!$C3730=O$1,1,0)</f>
        <v>0</v>
      </c>
      <c r="P1012">
        <f>IF(Sheet4!$C3730=P$1,1,0)</f>
        <v>0</v>
      </c>
      <c r="Q1012">
        <f>IF(Sheet4!$C3730=Q$1,1,0)</f>
        <v>0</v>
      </c>
      <c r="R1012">
        <f>IF(Sheet4!$C3730=R$1,1,0)</f>
        <v>0</v>
      </c>
      <c r="S1012">
        <f>IF(Sheet4!$C3730=S$1,1,0)</f>
        <v>0</v>
      </c>
      <c r="T1012">
        <f>IF(Sheet4!$C3730=T$1,1,0)</f>
        <v>0</v>
      </c>
      <c r="U1012">
        <f>IF(Sheet4!$C3730=U$1,1,0)</f>
        <v>0</v>
      </c>
      <c r="V1012">
        <f>IF(Sheet4!$C3730=V$1,1,0)</f>
        <v>0</v>
      </c>
      <c r="W1012">
        <f>IF(Sheet4!$C3730=W$1,1,0)</f>
        <v>0</v>
      </c>
      <c r="X1012">
        <f>IF(Sheet4!$C3730=X$1,1,0)</f>
        <v>0</v>
      </c>
      <c r="Y1012">
        <f>IF(Sheet4!$C3730=Y$1,1,0)</f>
        <v>0</v>
      </c>
      <c r="Z1012">
        <f>IF(Sheet4!$C3730=Z$1,1,0)</f>
        <v>0</v>
      </c>
      <c r="AA1012" t="str">
        <f t="shared" si="158"/>
        <v>Valid</v>
      </c>
      <c r="AB1012">
        <f>IF(h!$A3730=AB$1,1,0)</f>
        <v>0</v>
      </c>
      <c r="AC1012">
        <f>IF(h!$A3730=AC$1,1,0)</f>
        <v>0</v>
      </c>
      <c r="AD1012">
        <f>IF(h!$A3730=AD$1,1,0)</f>
        <v>1</v>
      </c>
      <c r="AE1012">
        <f>IF(h!$A3730=AE$1,1,0)</f>
        <v>0</v>
      </c>
      <c r="AF1012">
        <f t="shared" si="163"/>
        <v>0</v>
      </c>
      <c r="AG1012">
        <f t="shared" si="163"/>
        <v>0</v>
      </c>
      <c r="AH1012">
        <f t="shared" si="163"/>
        <v>0</v>
      </c>
      <c r="AI1012">
        <f>IF(h!$A3730=AI$1,1,0)</f>
        <v>0</v>
      </c>
      <c r="AJ1012" t="str">
        <f t="shared" si="160"/>
        <v>Valid</v>
      </c>
      <c r="AK1012" t="str">
        <f t="shared" si="161"/>
        <v>Sales Department</v>
      </c>
    </row>
    <row r="1013" spans="1:37" x14ac:dyDescent="0.3">
      <c r="A1013">
        <v>937621</v>
      </c>
      <c r="B1013" s="2">
        <v>41853.626979166664</v>
      </c>
      <c r="C1013">
        <v>18712</v>
      </c>
      <c r="D1013" t="s">
        <v>38</v>
      </c>
      <c r="E1013">
        <f>IF(Sheet4!D3050="Hired",1,0)</f>
        <v>1</v>
      </c>
      <c r="F1013" t="str">
        <f t="shared" si="154"/>
        <v>Hired</v>
      </c>
      <c r="G1013" t="str">
        <f t="shared" si="155"/>
        <v>Valid</v>
      </c>
      <c r="I1013">
        <f>IF(Sheet4!$A3050=I$1,1,0)</f>
        <v>1</v>
      </c>
      <c r="J1013">
        <f>IF(Sheet4!$A3050=J$1,1,0)</f>
        <v>0</v>
      </c>
      <c r="K1013" t="str">
        <f t="shared" si="156"/>
        <v>Valid</v>
      </c>
      <c r="L1013" t="str">
        <f t="shared" si="157"/>
        <v>Male</v>
      </c>
      <c r="M1013">
        <f>IF(Sheet4!$C3050=M$1,1,0)</f>
        <v>0</v>
      </c>
      <c r="N1013">
        <f>IF(Sheet4!$C3050=N$1,1,0)</f>
        <v>0</v>
      </c>
      <c r="O1013">
        <f>IF(Sheet4!$C3050=O$1,1,0)</f>
        <v>0</v>
      </c>
      <c r="P1013">
        <f>IF(Sheet4!$C3050=P$1,1,0)</f>
        <v>0</v>
      </c>
      <c r="Q1013">
        <f>IF(Sheet4!$C3050=Q$1,1,0)</f>
        <v>0</v>
      </c>
      <c r="R1013">
        <f>IF(Sheet4!$C3050=R$1,1,0)</f>
        <v>0</v>
      </c>
      <c r="S1013">
        <f>IF(Sheet4!$C3050=S$1,1,0)</f>
        <v>0</v>
      </c>
      <c r="T1013">
        <f>IF(Sheet4!$C3050=T$1,1,0)</f>
        <v>0</v>
      </c>
      <c r="U1013">
        <f>IF(Sheet4!$C3050=U$1,1,0)</f>
        <v>0</v>
      </c>
      <c r="V1013">
        <f>IF(Sheet4!$C3050=V$1,1,0)</f>
        <v>0</v>
      </c>
      <c r="W1013">
        <f>IF(Sheet4!$C3050=W$1,1,0)</f>
        <v>0</v>
      </c>
      <c r="X1013">
        <f>IF(Sheet4!$C3050=X$1,1,0)</f>
        <v>0</v>
      </c>
      <c r="Y1013">
        <f>IF(Sheet4!$C3050=Y$1,1,0)</f>
        <v>1</v>
      </c>
      <c r="Z1013">
        <f>IF(Sheet4!$C3050=Z$1,1,0)</f>
        <v>0</v>
      </c>
      <c r="AA1013" t="str">
        <f t="shared" si="158"/>
        <v>Valid</v>
      </c>
      <c r="AB1013">
        <f>IF(h!$A3050=AB$1,1,0)</f>
        <v>0</v>
      </c>
      <c r="AC1013">
        <f>IF(h!$A3050=AC$1,1,0)</f>
        <v>1</v>
      </c>
      <c r="AD1013">
        <f>IF(h!$A3050=AD$1,1,0)</f>
        <v>0</v>
      </c>
      <c r="AE1013">
        <f>IF(h!$A3050=AE$1,1,0)</f>
        <v>0</v>
      </c>
      <c r="AF1013">
        <f t="shared" si="163"/>
        <v>0</v>
      </c>
      <c r="AG1013">
        <f t="shared" si="163"/>
        <v>0</v>
      </c>
      <c r="AH1013">
        <f t="shared" si="163"/>
        <v>0</v>
      </c>
      <c r="AI1013">
        <f>IF(h!$A3050=AI$1,1,0)</f>
        <v>0</v>
      </c>
      <c r="AJ1013" t="str">
        <f t="shared" si="160"/>
        <v>Valid</v>
      </c>
      <c r="AK1013" t="str">
        <f t="shared" si="161"/>
        <v>Operation Department</v>
      </c>
    </row>
    <row r="1014" spans="1:37" hidden="1" x14ac:dyDescent="0.3">
      <c r="A1014">
        <v>456321</v>
      </c>
      <c r="B1014" s="2">
        <v>41786.72246527778</v>
      </c>
      <c r="C1014">
        <v>18830</v>
      </c>
      <c r="D1014" t="s">
        <v>38</v>
      </c>
      <c r="E1014">
        <f>IF(Sheet4!D244="Hired",1,0)</f>
        <v>0</v>
      </c>
      <c r="F1014" t="str">
        <f t="shared" si="154"/>
        <v>Rejected</v>
      </c>
      <c r="G1014" t="str">
        <f t="shared" si="155"/>
        <v>Valid</v>
      </c>
      <c r="I1014">
        <f>IF(Sheet4!$A244=I$1,1,0)</f>
        <v>1</v>
      </c>
      <c r="J1014">
        <f>IF(Sheet4!$A244=J$1,1,0)</f>
        <v>0</v>
      </c>
      <c r="K1014" t="str">
        <f t="shared" si="156"/>
        <v>Valid</v>
      </c>
      <c r="L1014" t="str">
        <f t="shared" si="157"/>
        <v>Male</v>
      </c>
      <c r="M1014">
        <f>IF(Sheet4!$C244=M$1,1,0)</f>
        <v>0</v>
      </c>
      <c r="N1014">
        <f>IF(Sheet4!$C244=N$1,1,0)</f>
        <v>0</v>
      </c>
      <c r="O1014">
        <f>IF(Sheet4!$C244=O$1,1,0)</f>
        <v>0</v>
      </c>
      <c r="P1014">
        <f>IF(Sheet4!$C244=P$1,1,0)</f>
        <v>1</v>
      </c>
      <c r="Q1014">
        <f>IF(Sheet4!$C244=Q$1,1,0)</f>
        <v>0</v>
      </c>
      <c r="R1014">
        <f>IF(Sheet4!$C244=R$1,1,0)</f>
        <v>0</v>
      </c>
      <c r="S1014">
        <f>IF(Sheet4!$C244=S$1,1,0)</f>
        <v>0</v>
      </c>
      <c r="T1014">
        <f>IF(Sheet4!$C244=T$1,1,0)</f>
        <v>0</v>
      </c>
      <c r="U1014">
        <f>IF(Sheet4!$C244=U$1,1,0)</f>
        <v>0</v>
      </c>
      <c r="V1014">
        <f>IF(Sheet4!$C244=V$1,1,0)</f>
        <v>0</v>
      </c>
      <c r="W1014">
        <f>IF(Sheet4!$C244=W$1,1,0)</f>
        <v>0</v>
      </c>
      <c r="X1014">
        <f>IF(Sheet4!$C244=X$1,1,0)</f>
        <v>0</v>
      </c>
      <c r="Y1014">
        <f>IF(Sheet4!$C244=Y$1,1,0)</f>
        <v>0</v>
      </c>
      <c r="Z1014">
        <f>IF(Sheet4!$C244=Z$1,1,0)</f>
        <v>0</v>
      </c>
      <c r="AA1014" t="str">
        <f t="shared" si="158"/>
        <v>Valid</v>
      </c>
      <c r="AB1014">
        <f>IF(h!$A244=AB$1,1,0)</f>
        <v>0</v>
      </c>
      <c r="AC1014">
        <f>IF(h!$A244=AC$1,1,0)</f>
        <v>1</v>
      </c>
      <c r="AD1014">
        <f>IF(h!$A244=AD$1,1,0)</f>
        <v>0</v>
      </c>
      <c r="AE1014">
        <f>IF(h!$A244=AE$1,1,0)</f>
        <v>0</v>
      </c>
      <c r="AF1014">
        <f t="shared" si="163"/>
        <v>0</v>
      </c>
      <c r="AG1014">
        <f t="shared" si="163"/>
        <v>0</v>
      </c>
      <c r="AH1014">
        <f t="shared" si="163"/>
        <v>0</v>
      </c>
      <c r="AI1014">
        <f>IF(h!$A244=AI$1,1,0)</f>
        <v>0</v>
      </c>
      <c r="AJ1014" t="str">
        <f t="shared" si="160"/>
        <v>Valid</v>
      </c>
      <c r="AK1014" t="str">
        <f t="shared" si="161"/>
        <v>Operation Department</v>
      </c>
    </row>
    <row r="1015" spans="1:37" x14ac:dyDescent="0.3">
      <c r="A1015">
        <v>576537</v>
      </c>
      <c r="B1015" s="2">
        <v>41873.529976851853</v>
      </c>
      <c r="C1015">
        <v>18839</v>
      </c>
      <c r="D1015" t="s">
        <v>38</v>
      </c>
      <c r="E1015">
        <f>IF(Sheet4!D5270="Hired",1,0)</f>
        <v>1</v>
      </c>
      <c r="F1015" t="str">
        <f t="shared" si="154"/>
        <v>Hired</v>
      </c>
      <c r="G1015" t="str">
        <f t="shared" si="155"/>
        <v>Valid</v>
      </c>
      <c r="I1015">
        <f>IF(Sheet4!$A5270=I$1,1,0)</f>
        <v>1</v>
      </c>
      <c r="J1015">
        <f>IF(Sheet4!$A5270=J$1,1,0)</f>
        <v>0</v>
      </c>
      <c r="K1015" t="str">
        <f t="shared" si="156"/>
        <v>Valid</v>
      </c>
      <c r="L1015" t="str">
        <f t="shared" si="157"/>
        <v>Male</v>
      </c>
      <c r="M1015">
        <f>IF(Sheet4!$C5270=M$1,1,0)</f>
        <v>0</v>
      </c>
      <c r="N1015">
        <f>IF(Sheet4!$C5270=N$1,1,0)</f>
        <v>0</v>
      </c>
      <c r="O1015">
        <f>IF(Sheet4!$C5270=O$1,1,0)</f>
        <v>0</v>
      </c>
      <c r="P1015">
        <f>IF(Sheet4!$C5270=P$1,1,0)</f>
        <v>0</v>
      </c>
      <c r="Q1015">
        <f>IF(Sheet4!$C5270=Q$1,1,0)</f>
        <v>0</v>
      </c>
      <c r="R1015">
        <f>IF(Sheet4!$C5270=R$1,1,0)</f>
        <v>0</v>
      </c>
      <c r="S1015">
        <f>IF(Sheet4!$C5270=S$1,1,0)</f>
        <v>0</v>
      </c>
      <c r="T1015">
        <f>IF(Sheet4!$C5270=T$1,1,0)</f>
        <v>0</v>
      </c>
      <c r="U1015">
        <f>IF(Sheet4!$C5270=U$1,1,0)</f>
        <v>0</v>
      </c>
      <c r="V1015">
        <f>IF(Sheet4!$C5270=V$1,1,0)</f>
        <v>0</v>
      </c>
      <c r="W1015">
        <f>IF(Sheet4!$C5270=W$1,1,0)</f>
        <v>0</v>
      </c>
      <c r="X1015">
        <f>IF(Sheet4!$C5270=X$1,1,0)</f>
        <v>0</v>
      </c>
      <c r="Y1015">
        <f>IF(Sheet4!$C5270=Y$1,1,0)</f>
        <v>1</v>
      </c>
      <c r="Z1015">
        <f>IF(Sheet4!$C5270=Z$1,1,0)</f>
        <v>0</v>
      </c>
      <c r="AA1015" t="str">
        <f t="shared" si="158"/>
        <v>Valid</v>
      </c>
      <c r="AB1015">
        <f>IF(h!$A5270=AB$1,1,0)</f>
        <v>0</v>
      </c>
      <c r="AC1015">
        <f>IF(h!$A5270=AC$1,1,0)</f>
        <v>1</v>
      </c>
      <c r="AD1015">
        <f>IF(h!$A5270=AD$1,1,0)</f>
        <v>0</v>
      </c>
      <c r="AE1015">
        <f>IF(h!$A5270=AE$1,1,0)</f>
        <v>0</v>
      </c>
      <c r="AF1015">
        <f t="shared" si="163"/>
        <v>0</v>
      </c>
      <c r="AG1015">
        <f t="shared" si="163"/>
        <v>0</v>
      </c>
      <c r="AH1015">
        <f t="shared" si="163"/>
        <v>0</v>
      </c>
      <c r="AI1015">
        <f>IF(h!$A5270=AI$1,1,0)</f>
        <v>0</v>
      </c>
      <c r="AJ1015" t="str">
        <f t="shared" si="160"/>
        <v>Valid</v>
      </c>
      <c r="AK1015" t="str">
        <f t="shared" si="161"/>
        <v>Operation Department</v>
      </c>
    </row>
    <row r="1016" spans="1:37" x14ac:dyDescent="0.3">
      <c r="A1016">
        <v>452737</v>
      </c>
      <c r="B1016" s="2">
        <v>41837.398344907408</v>
      </c>
      <c r="C1016">
        <v>18861</v>
      </c>
      <c r="D1016" t="s">
        <v>38</v>
      </c>
      <c r="E1016">
        <f>IF(Sheet4!D1459="Hired",1,0)</f>
        <v>1</v>
      </c>
      <c r="F1016" t="str">
        <f t="shared" si="154"/>
        <v>Hired</v>
      </c>
      <c r="G1016" t="str">
        <f t="shared" si="155"/>
        <v>Valid</v>
      </c>
      <c r="I1016">
        <f>IF(Sheet4!$A1459=I$1,1,0)</f>
        <v>1</v>
      </c>
      <c r="J1016">
        <f>IF(Sheet4!$A1459=J$1,1,0)</f>
        <v>0</v>
      </c>
      <c r="K1016" t="str">
        <f t="shared" si="156"/>
        <v>Valid</v>
      </c>
      <c r="L1016" t="str">
        <f t="shared" si="157"/>
        <v>Male</v>
      </c>
      <c r="M1016">
        <f>IF(Sheet4!$C1459=M$1,1,0)</f>
        <v>0</v>
      </c>
      <c r="N1016">
        <f>IF(Sheet4!$C1459=N$1,1,0)</f>
        <v>0</v>
      </c>
      <c r="O1016">
        <f>IF(Sheet4!$C1459=O$1,1,0)</f>
        <v>0</v>
      </c>
      <c r="P1016">
        <f>IF(Sheet4!$C1459=P$1,1,0)</f>
        <v>0</v>
      </c>
      <c r="Q1016">
        <f>IF(Sheet4!$C1459=Q$1,1,0)</f>
        <v>0</v>
      </c>
      <c r="R1016">
        <f>IF(Sheet4!$C1459=R$1,1,0)</f>
        <v>0</v>
      </c>
      <c r="S1016">
        <f>IF(Sheet4!$C1459=S$1,1,0)</f>
        <v>0</v>
      </c>
      <c r="T1016">
        <f>IF(Sheet4!$C1459=T$1,1,0)</f>
        <v>0</v>
      </c>
      <c r="U1016">
        <f>IF(Sheet4!$C1459=U$1,1,0)</f>
        <v>0</v>
      </c>
      <c r="V1016">
        <f>IF(Sheet4!$C1459=V$1,1,0)</f>
        <v>0</v>
      </c>
      <c r="W1016">
        <f>IF(Sheet4!$C1459=W$1,1,0)</f>
        <v>0</v>
      </c>
      <c r="X1016">
        <f>IF(Sheet4!$C1459=X$1,1,0)</f>
        <v>1</v>
      </c>
      <c r="Y1016">
        <f>IF(Sheet4!$C1459=Y$1,1,0)</f>
        <v>0</v>
      </c>
      <c r="Z1016">
        <f>IF(Sheet4!$C1459=Z$1,1,0)</f>
        <v>0</v>
      </c>
      <c r="AA1016" t="str">
        <f t="shared" si="158"/>
        <v>Valid</v>
      </c>
      <c r="AB1016">
        <f>IF(h!$A1459=AB$1,1,0)</f>
        <v>1</v>
      </c>
      <c r="AC1016">
        <f>IF(h!$A1459=AC$1,1,0)</f>
        <v>0</v>
      </c>
      <c r="AD1016">
        <f>IF(h!$A1459=AD$1,1,0)</f>
        <v>0</v>
      </c>
      <c r="AE1016">
        <f>IF(h!$A1459=AE$1,1,0)</f>
        <v>0</v>
      </c>
      <c r="AF1016">
        <f t="shared" si="163"/>
        <v>0</v>
      </c>
      <c r="AG1016">
        <f t="shared" si="163"/>
        <v>0</v>
      </c>
      <c r="AH1016">
        <f t="shared" si="163"/>
        <v>0</v>
      </c>
      <c r="AI1016">
        <f>IF(h!$A1459=AI$1,1,0)</f>
        <v>0</v>
      </c>
      <c r="AJ1016" t="str">
        <f t="shared" si="160"/>
        <v>Valid</v>
      </c>
      <c r="AK1016" t="str">
        <f t="shared" si="161"/>
        <v>Service Department</v>
      </c>
    </row>
    <row r="1017" spans="1:37" x14ac:dyDescent="0.3">
      <c r="A1017">
        <v>983431</v>
      </c>
      <c r="B1017" s="2">
        <v>41794.384467592594</v>
      </c>
      <c r="C1017">
        <v>18881</v>
      </c>
      <c r="D1017" t="s">
        <v>38</v>
      </c>
      <c r="E1017">
        <f>IF(Sheet4!D1709="Hired",1,0)</f>
        <v>1</v>
      </c>
      <c r="F1017" t="str">
        <f t="shared" si="154"/>
        <v>Hired</v>
      </c>
      <c r="G1017" t="str">
        <f t="shared" si="155"/>
        <v>Valid</v>
      </c>
      <c r="I1017">
        <f>IF(Sheet4!$A1709=I$1,1,0)</f>
        <v>0</v>
      </c>
      <c r="J1017">
        <f>IF(Sheet4!$A1709=J$1,1,0)</f>
        <v>1</v>
      </c>
      <c r="K1017" t="str">
        <f t="shared" si="156"/>
        <v>Valid</v>
      </c>
      <c r="L1017" t="str">
        <f t="shared" si="157"/>
        <v>Female</v>
      </c>
      <c r="M1017">
        <f>IF(Sheet4!$C1709=M$1,1,0)</f>
        <v>0</v>
      </c>
      <c r="N1017">
        <f>IF(Sheet4!$C1709=N$1,1,0)</f>
        <v>0</v>
      </c>
      <c r="O1017">
        <f>IF(Sheet4!$C1709=O$1,1,0)</f>
        <v>0</v>
      </c>
      <c r="P1017">
        <f>IF(Sheet4!$C1709=P$1,1,0)</f>
        <v>0</v>
      </c>
      <c r="Q1017">
        <f>IF(Sheet4!$C1709=Q$1,1,0)</f>
        <v>0</v>
      </c>
      <c r="R1017">
        <f>IF(Sheet4!$C1709=R$1,1,0)</f>
        <v>0</v>
      </c>
      <c r="S1017">
        <f>IF(Sheet4!$C1709=S$1,1,0)</f>
        <v>0</v>
      </c>
      <c r="T1017">
        <f>IF(Sheet4!$C1709=T$1,1,0)</f>
        <v>0</v>
      </c>
      <c r="U1017">
        <f>IF(Sheet4!$C1709=U$1,1,0)</f>
        <v>0</v>
      </c>
      <c r="V1017">
        <f>IF(Sheet4!$C1709=V$1,1,0)</f>
        <v>0</v>
      </c>
      <c r="W1017">
        <f>IF(Sheet4!$C1709=W$1,1,0)</f>
        <v>0</v>
      </c>
      <c r="X1017">
        <f>IF(Sheet4!$C1709=X$1,1,0)</f>
        <v>0</v>
      </c>
      <c r="Y1017">
        <f>IF(Sheet4!$C1709=Y$1,1,0)</f>
        <v>1</v>
      </c>
      <c r="Z1017">
        <f>IF(Sheet4!$C1709=Z$1,1,0)</f>
        <v>0</v>
      </c>
      <c r="AA1017" t="str">
        <f t="shared" si="158"/>
        <v>Valid</v>
      </c>
      <c r="AB1017">
        <f>IF(h!$A1709=AB$1,1,0)</f>
        <v>0</v>
      </c>
      <c r="AC1017">
        <f>IF(h!$A1709=AC$1,1,0)</f>
        <v>1</v>
      </c>
      <c r="AD1017">
        <f>IF(h!$A1709=AD$1,1,0)</f>
        <v>0</v>
      </c>
      <c r="AE1017">
        <f>IF(h!$A1709=AE$1,1,0)</f>
        <v>0</v>
      </c>
      <c r="AF1017">
        <f t="shared" si="163"/>
        <v>0</v>
      </c>
      <c r="AG1017">
        <f t="shared" si="163"/>
        <v>0</v>
      </c>
      <c r="AH1017">
        <f t="shared" si="163"/>
        <v>0</v>
      </c>
      <c r="AI1017">
        <f>IF(h!$A1709=AI$1,1,0)</f>
        <v>0</v>
      </c>
      <c r="AJ1017" t="str">
        <f t="shared" si="160"/>
        <v>Valid</v>
      </c>
      <c r="AK1017" t="str">
        <f t="shared" si="161"/>
        <v>Operation Department</v>
      </c>
    </row>
    <row r="1018" spans="1:37" x14ac:dyDescent="0.3">
      <c r="A1018">
        <v>232860</v>
      </c>
      <c r="B1018" s="2">
        <v>41781.499293981484</v>
      </c>
      <c r="C1018">
        <v>18887</v>
      </c>
      <c r="D1018" t="s">
        <v>38</v>
      </c>
      <c r="E1018">
        <f>IF(Sheet4!D4504="Hired",1,0)</f>
        <v>1</v>
      </c>
      <c r="F1018" t="str">
        <f t="shared" si="154"/>
        <v>Hired</v>
      </c>
      <c r="G1018" t="str">
        <f t="shared" si="155"/>
        <v>Valid</v>
      </c>
      <c r="I1018">
        <f>IF(Sheet4!$A4504=I$1,1,0)</f>
        <v>1</v>
      </c>
      <c r="J1018">
        <f>IF(Sheet4!$A4504=J$1,1,0)</f>
        <v>0</v>
      </c>
      <c r="K1018" t="str">
        <f t="shared" si="156"/>
        <v>Valid</v>
      </c>
      <c r="L1018" t="str">
        <f t="shared" si="157"/>
        <v>Male</v>
      </c>
      <c r="M1018">
        <f>IF(Sheet4!$C4504=M$1,1,0)</f>
        <v>0</v>
      </c>
      <c r="N1018">
        <f>IF(Sheet4!$C4504=N$1,1,0)</f>
        <v>1</v>
      </c>
      <c r="O1018">
        <f>IF(Sheet4!$C4504=O$1,1,0)</f>
        <v>0</v>
      </c>
      <c r="P1018">
        <f>IF(Sheet4!$C4504=P$1,1,0)</f>
        <v>0</v>
      </c>
      <c r="Q1018">
        <f>IF(Sheet4!$C4504=Q$1,1,0)</f>
        <v>0</v>
      </c>
      <c r="R1018">
        <f>IF(Sheet4!$C4504=R$1,1,0)</f>
        <v>0</v>
      </c>
      <c r="S1018">
        <f>IF(Sheet4!$C4504=S$1,1,0)</f>
        <v>0</v>
      </c>
      <c r="T1018">
        <f>IF(Sheet4!$C4504=T$1,1,0)</f>
        <v>0</v>
      </c>
      <c r="U1018">
        <f>IF(Sheet4!$C4504=U$1,1,0)</f>
        <v>0</v>
      </c>
      <c r="V1018">
        <f>IF(Sheet4!$C4504=V$1,1,0)</f>
        <v>0</v>
      </c>
      <c r="W1018">
        <f>IF(Sheet4!$C4504=W$1,1,0)</f>
        <v>0</v>
      </c>
      <c r="X1018">
        <f>IF(Sheet4!$C4504=X$1,1,0)</f>
        <v>0</v>
      </c>
      <c r="Y1018">
        <f>IF(Sheet4!$C4504=Y$1,1,0)</f>
        <v>0</v>
      </c>
      <c r="Z1018">
        <f>IF(Sheet4!$C4504=Z$1,1,0)</f>
        <v>0</v>
      </c>
      <c r="AA1018" t="str">
        <f t="shared" si="158"/>
        <v>Valid</v>
      </c>
      <c r="AB1018">
        <f>IF(h!$A4504=AB$1,1,0)</f>
        <v>1</v>
      </c>
      <c r="AC1018">
        <f>IF(h!$A4504=AC$1,1,0)</f>
        <v>0</v>
      </c>
      <c r="AD1018">
        <f>IF(h!$A4504=AD$1,1,0)</f>
        <v>0</v>
      </c>
      <c r="AE1018">
        <f>IF(h!$A4504=AE$1,1,0)</f>
        <v>0</v>
      </c>
      <c r="AF1018">
        <f t="shared" si="163"/>
        <v>0</v>
      </c>
      <c r="AG1018">
        <f t="shared" si="163"/>
        <v>0</v>
      </c>
      <c r="AH1018">
        <f t="shared" si="163"/>
        <v>0</v>
      </c>
      <c r="AI1018">
        <f>IF(h!$A4504=AI$1,1,0)</f>
        <v>0</v>
      </c>
      <c r="AJ1018" t="str">
        <f t="shared" si="160"/>
        <v>Valid</v>
      </c>
      <c r="AK1018" t="str">
        <f t="shared" si="161"/>
        <v>Service Department</v>
      </c>
    </row>
    <row r="1019" spans="1:37" x14ac:dyDescent="0.3">
      <c r="A1019">
        <v>248270</v>
      </c>
      <c r="B1019" s="2">
        <v>41850.570532407408</v>
      </c>
      <c r="C1019">
        <v>18896</v>
      </c>
      <c r="D1019" t="s">
        <v>38</v>
      </c>
      <c r="E1019">
        <f>IF(Sheet4!D932="Hired",1,0)</f>
        <v>1</v>
      </c>
      <c r="F1019" t="str">
        <f t="shared" si="154"/>
        <v>Hired</v>
      </c>
      <c r="G1019" t="str">
        <f t="shared" si="155"/>
        <v>Valid</v>
      </c>
      <c r="I1019">
        <f>IF(Sheet4!$A932=I$1,1,0)</f>
        <v>1</v>
      </c>
      <c r="J1019">
        <f>IF(Sheet4!$A932=J$1,1,0)</f>
        <v>0</v>
      </c>
      <c r="K1019" t="str">
        <f t="shared" si="156"/>
        <v>Valid</v>
      </c>
      <c r="L1019" t="str">
        <f t="shared" si="157"/>
        <v>Male</v>
      </c>
      <c r="M1019">
        <f>IF(Sheet4!$C932=M$1,1,0)</f>
        <v>0</v>
      </c>
      <c r="N1019">
        <f>IF(Sheet4!$C932=N$1,1,0)</f>
        <v>1</v>
      </c>
      <c r="O1019">
        <f>IF(Sheet4!$C932=O$1,1,0)</f>
        <v>0</v>
      </c>
      <c r="P1019">
        <f>IF(Sheet4!$C932=P$1,1,0)</f>
        <v>0</v>
      </c>
      <c r="Q1019">
        <f>IF(Sheet4!$C932=Q$1,1,0)</f>
        <v>0</v>
      </c>
      <c r="R1019">
        <f>IF(Sheet4!$C932=R$1,1,0)</f>
        <v>0</v>
      </c>
      <c r="S1019">
        <f>IF(Sheet4!$C932=S$1,1,0)</f>
        <v>0</v>
      </c>
      <c r="T1019">
        <f>IF(Sheet4!$C932=T$1,1,0)</f>
        <v>0</v>
      </c>
      <c r="U1019">
        <f>IF(Sheet4!$C932=U$1,1,0)</f>
        <v>0</v>
      </c>
      <c r="V1019">
        <f>IF(Sheet4!$C932=V$1,1,0)</f>
        <v>0</v>
      </c>
      <c r="W1019">
        <f>IF(Sheet4!$C932=W$1,1,0)</f>
        <v>0</v>
      </c>
      <c r="X1019">
        <f>IF(Sheet4!$C932=X$1,1,0)</f>
        <v>0</v>
      </c>
      <c r="Y1019">
        <f>IF(Sheet4!$C932=Y$1,1,0)</f>
        <v>0</v>
      </c>
      <c r="Z1019">
        <f>IF(Sheet4!$C932=Z$1,1,0)</f>
        <v>0</v>
      </c>
      <c r="AA1019" t="str">
        <f t="shared" si="158"/>
        <v>Valid</v>
      </c>
      <c r="AB1019">
        <f>IF(h!$A932=AB$1,1,0)</f>
        <v>0</v>
      </c>
      <c r="AC1019">
        <f>IF(h!$A932=AC$1,1,0)</f>
        <v>1</v>
      </c>
      <c r="AD1019">
        <f>IF(h!$A932=AD$1,1,0)</f>
        <v>0</v>
      </c>
      <c r="AE1019">
        <f>IF(h!$A932=AE$1,1,0)</f>
        <v>0</v>
      </c>
      <c r="AF1019">
        <f t="shared" si="163"/>
        <v>0</v>
      </c>
      <c r="AG1019">
        <f t="shared" si="163"/>
        <v>0</v>
      </c>
      <c r="AH1019">
        <f t="shared" si="163"/>
        <v>0</v>
      </c>
      <c r="AI1019">
        <f>IF(h!$A932=AI$1,1,0)</f>
        <v>0</v>
      </c>
      <c r="AJ1019" t="str">
        <f t="shared" si="160"/>
        <v>Valid</v>
      </c>
      <c r="AK1019" t="str">
        <f t="shared" si="161"/>
        <v>Operation Department</v>
      </c>
    </row>
    <row r="1020" spans="1:37" hidden="1" x14ac:dyDescent="0.3">
      <c r="A1020">
        <v>550914</v>
      </c>
      <c r="B1020" s="2">
        <v>41767.135578703703</v>
      </c>
      <c r="C1020">
        <v>18921</v>
      </c>
      <c r="D1020" t="s">
        <v>38</v>
      </c>
      <c r="E1020">
        <f>IF(Sheet4!D83="Hired",1,0)</f>
        <v>0</v>
      </c>
      <c r="F1020" t="str">
        <f t="shared" si="154"/>
        <v>Rejected</v>
      </c>
      <c r="G1020" t="str">
        <f t="shared" si="155"/>
        <v>Valid</v>
      </c>
      <c r="I1020">
        <f>IF(Sheet4!$A83=I$1,1,0)</f>
        <v>0</v>
      </c>
      <c r="J1020">
        <f>IF(Sheet4!$A83=J$1,1,0)</f>
        <v>1</v>
      </c>
      <c r="K1020" t="str">
        <f t="shared" si="156"/>
        <v>Valid</v>
      </c>
      <c r="L1020" t="str">
        <f t="shared" si="157"/>
        <v>Female</v>
      </c>
      <c r="M1020">
        <f>IF(Sheet4!$C83=M$1,1,0)</f>
        <v>0</v>
      </c>
      <c r="N1020">
        <f>IF(Sheet4!$C83=N$1,1,0)</f>
        <v>0</v>
      </c>
      <c r="O1020">
        <f>IF(Sheet4!$C83=O$1,1,0)</f>
        <v>1</v>
      </c>
      <c r="P1020">
        <f>IF(Sheet4!$C83=P$1,1,0)</f>
        <v>0</v>
      </c>
      <c r="Q1020">
        <f>IF(Sheet4!$C83=Q$1,1,0)</f>
        <v>0</v>
      </c>
      <c r="R1020">
        <f>IF(Sheet4!$C83=R$1,1,0)</f>
        <v>0</v>
      </c>
      <c r="S1020">
        <f>IF(Sheet4!$C83=S$1,1,0)</f>
        <v>0</v>
      </c>
      <c r="T1020">
        <f>IF(Sheet4!$C83=T$1,1,0)</f>
        <v>0</v>
      </c>
      <c r="U1020">
        <f>IF(Sheet4!$C83=U$1,1,0)</f>
        <v>0</v>
      </c>
      <c r="V1020">
        <f>IF(Sheet4!$C83=V$1,1,0)</f>
        <v>0</v>
      </c>
      <c r="W1020">
        <f>IF(Sheet4!$C83=W$1,1,0)</f>
        <v>0</v>
      </c>
      <c r="X1020">
        <f>IF(Sheet4!$C83=X$1,1,0)</f>
        <v>0</v>
      </c>
      <c r="Y1020">
        <f>IF(Sheet4!$C83=Y$1,1,0)</f>
        <v>0</v>
      </c>
      <c r="Z1020">
        <f>IF(Sheet4!$C83=Z$1,1,0)</f>
        <v>0</v>
      </c>
      <c r="AA1020" t="str">
        <f t="shared" si="158"/>
        <v>Valid</v>
      </c>
      <c r="AB1020">
        <f>IF(h!$A83=AB$1,1,0)</f>
        <v>0</v>
      </c>
      <c r="AC1020">
        <f>IF(h!$A83=AC$1,1,0)</f>
        <v>0</v>
      </c>
      <c r="AD1020">
        <f>IF(h!$A83=AD$1,1,0)</f>
        <v>1</v>
      </c>
      <c r="AE1020">
        <f>IF(h!$A83=AE$1,1,0)</f>
        <v>0</v>
      </c>
      <c r="AF1020">
        <f t="shared" si="163"/>
        <v>0</v>
      </c>
      <c r="AG1020">
        <f t="shared" si="163"/>
        <v>0</v>
      </c>
      <c r="AH1020">
        <f t="shared" si="163"/>
        <v>0</v>
      </c>
      <c r="AI1020">
        <f>IF(h!$A83=AI$1,1,0)</f>
        <v>0</v>
      </c>
      <c r="AJ1020" t="str">
        <f t="shared" si="160"/>
        <v>Valid</v>
      </c>
      <c r="AK1020" t="str">
        <f t="shared" si="161"/>
        <v>Sales Department</v>
      </c>
    </row>
    <row r="1021" spans="1:37" hidden="1" x14ac:dyDescent="0.3">
      <c r="A1021">
        <v>381855</v>
      </c>
      <c r="B1021" s="2">
        <v>41813.682650462964</v>
      </c>
      <c r="C1021">
        <v>18933</v>
      </c>
      <c r="D1021" t="s">
        <v>38</v>
      </c>
      <c r="E1021">
        <f>IF(Sheet4!D512="Hired",1,0)</f>
        <v>0</v>
      </c>
      <c r="F1021" t="str">
        <f t="shared" si="154"/>
        <v>Rejected</v>
      </c>
      <c r="G1021" t="str">
        <f t="shared" si="155"/>
        <v>Valid</v>
      </c>
      <c r="I1021">
        <f>IF(Sheet4!$A512=I$1,1,0)</f>
        <v>1</v>
      </c>
      <c r="J1021">
        <f>IF(Sheet4!$A512=J$1,1,0)</f>
        <v>0</v>
      </c>
      <c r="K1021" t="str">
        <f t="shared" si="156"/>
        <v>Valid</v>
      </c>
      <c r="L1021" t="str">
        <f t="shared" si="157"/>
        <v>Male</v>
      </c>
      <c r="M1021">
        <f>IF(Sheet4!$C512=M$1,1,0)</f>
        <v>0</v>
      </c>
      <c r="N1021">
        <f>IF(Sheet4!$C512=N$1,1,0)</f>
        <v>0</v>
      </c>
      <c r="O1021">
        <f>IF(Sheet4!$C512=O$1,1,0)</f>
        <v>0</v>
      </c>
      <c r="P1021">
        <f>IF(Sheet4!$C512=P$1,1,0)</f>
        <v>0</v>
      </c>
      <c r="Q1021">
        <f>IF(Sheet4!$C512=Q$1,1,0)</f>
        <v>0</v>
      </c>
      <c r="R1021">
        <f>IF(Sheet4!$C512=R$1,1,0)</f>
        <v>0</v>
      </c>
      <c r="S1021">
        <f>IF(Sheet4!$C512=S$1,1,0)</f>
        <v>0</v>
      </c>
      <c r="T1021">
        <f>IF(Sheet4!$C512=T$1,1,0)</f>
        <v>0</v>
      </c>
      <c r="U1021">
        <f>IF(Sheet4!$C512=U$1,1,0)</f>
        <v>0</v>
      </c>
      <c r="V1021">
        <f>IF(Sheet4!$C512=V$1,1,0)</f>
        <v>0</v>
      </c>
      <c r="W1021">
        <f>IF(Sheet4!$C512=W$1,1,0)</f>
        <v>0</v>
      </c>
      <c r="X1021">
        <f>IF(Sheet4!$C512=X$1,1,0)</f>
        <v>0</v>
      </c>
      <c r="Y1021">
        <f>IF(Sheet4!$C512=Y$1,1,0)</f>
        <v>1</v>
      </c>
      <c r="Z1021">
        <f>IF(Sheet4!$C512=Z$1,1,0)</f>
        <v>0</v>
      </c>
      <c r="AA1021" t="str">
        <f t="shared" si="158"/>
        <v>Valid</v>
      </c>
      <c r="AB1021">
        <f>IF(h!$A512=AB$1,1,0)</f>
        <v>1</v>
      </c>
      <c r="AC1021">
        <f>IF(h!$A512=AC$1,1,0)</f>
        <v>0</v>
      </c>
      <c r="AD1021">
        <f>IF(h!$A512=AD$1,1,0)</f>
        <v>0</v>
      </c>
      <c r="AE1021">
        <f>IF(h!$A512=AE$1,1,0)</f>
        <v>0</v>
      </c>
      <c r="AF1021">
        <f t="shared" si="163"/>
        <v>0</v>
      </c>
      <c r="AG1021">
        <f t="shared" si="163"/>
        <v>0</v>
      </c>
      <c r="AH1021">
        <f t="shared" si="163"/>
        <v>0</v>
      </c>
      <c r="AI1021">
        <f>IF(h!$A512=AI$1,1,0)</f>
        <v>0</v>
      </c>
      <c r="AJ1021" t="str">
        <f t="shared" si="160"/>
        <v>Valid</v>
      </c>
      <c r="AK1021" t="str">
        <f t="shared" si="161"/>
        <v>Service Department</v>
      </c>
    </row>
    <row r="1022" spans="1:37" hidden="1" x14ac:dyDescent="0.3">
      <c r="A1022">
        <v>699051</v>
      </c>
      <c r="B1022" s="2">
        <v>41783.408518518518</v>
      </c>
      <c r="C1022">
        <v>18985</v>
      </c>
      <c r="D1022" t="s">
        <v>38</v>
      </c>
      <c r="E1022">
        <f>IF(Sheet4!D4137="Hired",1,0)</f>
        <v>0</v>
      </c>
      <c r="F1022" t="str">
        <f t="shared" si="154"/>
        <v>Rejected</v>
      </c>
      <c r="G1022" t="str">
        <f t="shared" si="155"/>
        <v>Valid</v>
      </c>
      <c r="I1022">
        <f>IF(Sheet4!$A4137=I$1,1,0)</f>
        <v>0</v>
      </c>
      <c r="J1022">
        <f>IF(Sheet4!$A4137=J$1,1,0)</f>
        <v>1</v>
      </c>
      <c r="K1022" t="str">
        <f t="shared" si="156"/>
        <v>Valid</v>
      </c>
      <c r="L1022" t="str">
        <f t="shared" si="157"/>
        <v>Female</v>
      </c>
      <c r="M1022">
        <f>IF(Sheet4!$C4137=M$1,1,0)</f>
        <v>0</v>
      </c>
      <c r="N1022">
        <f>IF(Sheet4!$C4137=N$1,1,0)</f>
        <v>1</v>
      </c>
      <c r="O1022">
        <f>IF(Sheet4!$C4137=O$1,1,0)</f>
        <v>0</v>
      </c>
      <c r="P1022">
        <f>IF(Sheet4!$C4137=P$1,1,0)</f>
        <v>0</v>
      </c>
      <c r="Q1022">
        <f>IF(Sheet4!$C4137=Q$1,1,0)</f>
        <v>0</v>
      </c>
      <c r="R1022">
        <f>IF(Sheet4!$C4137=R$1,1,0)</f>
        <v>0</v>
      </c>
      <c r="S1022">
        <f>IF(Sheet4!$C4137=S$1,1,0)</f>
        <v>0</v>
      </c>
      <c r="T1022">
        <f>IF(Sheet4!$C4137=T$1,1,0)</f>
        <v>0</v>
      </c>
      <c r="U1022">
        <f>IF(Sheet4!$C4137=U$1,1,0)</f>
        <v>0</v>
      </c>
      <c r="V1022">
        <f>IF(Sheet4!$C4137=V$1,1,0)</f>
        <v>0</v>
      </c>
      <c r="W1022">
        <f>IF(Sheet4!$C4137=W$1,1,0)</f>
        <v>0</v>
      </c>
      <c r="X1022">
        <f>IF(Sheet4!$C4137=X$1,1,0)</f>
        <v>0</v>
      </c>
      <c r="Y1022">
        <f>IF(Sheet4!$C4137=Y$1,1,0)</f>
        <v>0</v>
      </c>
      <c r="Z1022">
        <f>IF(Sheet4!$C4137=Z$1,1,0)</f>
        <v>0</v>
      </c>
      <c r="AA1022" t="str">
        <f t="shared" si="158"/>
        <v>Valid</v>
      </c>
      <c r="AB1022">
        <f>IF(h!$A4137=AB$1,1,0)</f>
        <v>0</v>
      </c>
      <c r="AC1022">
        <f>IF(h!$A4137=AC$1,1,0)</f>
        <v>1</v>
      </c>
      <c r="AD1022">
        <f>IF(h!$A4137=AD$1,1,0)</f>
        <v>0</v>
      </c>
      <c r="AE1022">
        <f>IF(h!$A4137=AE$1,1,0)</f>
        <v>0</v>
      </c>
      <c r="AF1022">
        <f t="shared" ref="AF1022:AH1041" si="164">IF(AE1022=AF$1,1,0)</f>
        <v>0</v>
      </c>
      <c r="AG1022">
        <f t="shared" si="164"/>
        <v>0</v>
      </c>
      <c r="AH1022">
        <f t="shared" si="164"/>
        <v>0</v>
      </c>
      <c r="AI1022">
        <f>IF(h!$A4137=AI$1,1,0)</f>
        <v>0</v>
      </c>
      <c r="AJ1022" t="str">
        <f t="shared" si="160"/>
        <v>Valid</v>
      </c>
      <c r="AK1022" t="str">
        <f t="shared" si="161"/>
        <v>Operation Department</v>
      </c>
    </row>
    <row r="1023" spans="1:37" x14ac:dyDescent="0.3">
      <c r="A1023">
        <v>80631</v>
      </c>
      <c r="B1023" s="2">
        <v>41814.62771990741</v>
      </c>
      <c r="C1023">
        <v>19001</v>
      </c>
      <c r="D1023" t="s">
        <v>38</v>
      </c>
      <c r="E1023">
        <f>IF(Sheet4!D6283="Hired",1,0)</f>
        <v>1</v>
      </c>
      <c r="F1023" t="str">
        <f t="shared" si="154"/>
        <v>Hired</v>
      </c>
      <c r="G1023" t="str">
        <f t="shared" si="155"/>
        <v>Valid</v>
      </c>
      <c r="I1023">
        <f>IF(Sheet4!$A6283=I$1,1,0)</f>
        <v>1</v>
      </c>
      <c r="J1023">
        <f>IF(Sheet4!$A6283=J$1,1,0)</f>
        <v>0</v>
      </c>
      <c r="K1023" t="str">
        <f t="shared" si="156"/>
        <v>Valid</v>
      </c>
      <c r="L1023" t="str">
        <f t="shared" si="157"/>
        <v>Male</v>
      </c>
      <c r="M1023">
        <f>IF(Sheet4!$C6283=M$1,1,0)</f>
        <v>0</v>
      </c>
      <c r="N1023">
        <f>IF(Sheet4!$C6283=N$1,1,0)</f>
        <v>0</v>
      </c>
      <c r="O1023">
        <f>IF(Sheet4!$C6283=O$1,1,0)</f>
        <v>0</v>
      </c>
      <c r="P1023">
        <f>IF(Sheet4!$C6283=P$1,1,0)</f>
        <v>0</v>
      </c>
      <c r="Q1023">
        <f>IF(Sheet4!$C6283=Q$1,1,0)</f>
        <v>0</v>
      </c>
      <c r="R1023">
        <f>IF(Sheet4!$C6283=R$1,1,0)</f>
        <v>0</v>
      </c>
      <c r="S1023">
        <f>IF(Sheet4!$C6283=S$1,1,0)</f>
        <v>0</v>
      </c>
      <c r="T1023">
        <f>IF(Sheet4!$C6283=T$1,1,0)</f>
        <v>0</v>
      </c>
      <c r="U1023">
        <f>IF(Sheet4!$C6283=U$1,1,0)</f>
        <v>0</v>
      </c>
      <c r="V1023">
        <f>IF(Sheet4!$C6283=V$1,1,0)</f>
        <v>0</v>
      </c>
      <c r="W1023">
        <f>IF(Sheet4!$C6283=W$1,1,0)</f>
        <v>0</v>
      </c>
      <c r="X1023">
        <f>IF(Sheet4!$C6283=X$1,1,0)</f>
        <v>0</v>
      </c>
      <c r="Y1023">
        <f>IF(Sheet4!$C6283=Y$1,1,0)</f>
        <v>1</v>
      </c>
      <c r="Z1023">
        <f>IF(Sheet4!$C6283=Z$1,1,0)</f>
        <v>0</v>
      </c>
      <c r="AA1023" t="str">
        <f t="shared" si="158"/>
        <v>Valid</v>
      </c>
      <c r="AB1023">
        <f>IF(h!$A6283=AB$1,1,0)</f>
        <v>0</v>
      </c>
      <c r="AC1023">
        <f>IF(h!$A6283=AC$1,1,0)</f>
        <v>1</v>
      </c>
      <c r="AD1023">
        <f>IF(h!$A6283=AD$1,1,0)</f>
        <v>0</v>
      </c>
      <c r="AE1023">
        <f>IF(h!$A6283=AE$1,1,0)</f>
        <v>0</v>
      </c>
      <c r="AF1023">
        <f t="shared" si="164"/>
        <v>0</v>
      </c>
      <c r="AG1023">
        <f t="shared" si="164"/>
        <v>0</v>
      </c>
      <c r="AH1023">
        <f t="shared" si="164"/>
        <v>0</v>
      </c>
      <c r="AI1023">
        <f>IF(h!$A6283=AI$1,1,0)</f>
        <v>0</v>
      </c>
      <c r="AJ1023" t="str">
        <f t="shared" si="160"/>
        <v>Valid</v>
      </c>
      <c r="AK1023" t="str">
        <f t="shared" si="161"/>
        <v>Operation Department</v>
      </c>
    </row>
    <row r="1024" spans="1:37" hidden="1" x14ac:dyDescent="0.3">
      <c r="A1024">
        <v>41350</v>
      </c>
      <c r="B1024" s="2">
        <v>41880.252789351849</v>
      </c>
      <c r="C1024">
        <v>19018</v>
      </c>
      <c r="D1024" t="s">
        <v>38</v>
      </c>
      <c r="E1024">
        <f>IF(Sheet4!D6595="Hired",1,0)</f>
        <v>0</v>
      </c>
      <c r="F1024" t="str">
        <f t="shared" si="154"/>
        <v>Rejected</v>
      </c>
      <c r="G1024" t="str">
        <f t="shared" si="155"/>
        <v>Valid</v>
      </c>
      <c r="I1024">
        <f>IF(Sheet4!$A6595=I$1,1,0)</f>
        <v>0</v>
      </c>
      <c r="J1024">
        <f>IF(Sheet4!$A6595=J$1,1,0)</f>
        <v>1</v>
      </c>
      <c r="K1024" t="str">
        <f t="shared" si="156"/>
        <v>Valid</v>
      </c>
      <c r="L1024" t="str">
        <f t="shared" si="157"/>
        <v>Female</v>
      </c>
      <c r="M1024">
        <f>IF(Sheet4!$C6595=M$1,1,0)</f>
        <v>0</v>
      </c>
      <c r="N1024">
        <f>IF(Sheet4!$C6595=N$1,1,0)</f>
        <v>0</v>
      </c>
      <c r="O1024">
        <f>IF(Sheet4!$C6595=O$1,1,0)</f>
        <v>0</v>
      </c>
      <c r="P1024">
        <f>IF(Sheet4!$C6595=P$1,1,0)</f>
        <v>1</v>
      </c>
      <c r="Q1024">
        <f>IF(Sheet4!$C6595=Q$1,1,0)</f>
        <v>0</v>
      </c>
      <c r="R1024">
        <f>IF(Sheet4!$C6595=R$1,1,0)</f>
        <v>0</v>
      </c>
      <c r="S1024">
        <f>IF(Sheet4!$C6595=S$1,1,0)</f>
        <v>0</v>
      </c>
      <c r="T1024">
        <f>IF(Sheet4!$C6595=T$1,1,0)</f>
        <v>0</v>
      </c>
      <c r="U1024">
        <f>IF(Sheet4!$C6595=U$1,1,0)</f>
        <v>0</v>
      </c>
      <c r="V1024">
        <f>IF(Sheet4!$C6595=V$1,1,0)</f>
        <v>0</v>
      </c>
      <c r="W1024">
        <f>IF(Sheet4!$C6595=W$1,1,0)</f>
        <v>0</v>
      </c>
      <c r="X1024">
        <f>IF(Sheet4!$C6595=X$1,1,0)</f>
        <v>0</v>
      </c>
      <c r="Y1024">
        <f>IF(Sheet4!$C6595=Y$1,1,0)</f>
        <v>0</v>
      </c>
      <c r="Z1024">
        <f>IF(Sheet4!$C6595=Z$1,1,0)</f>
        <v>0</v>
      </c>
      <c r="AA1024" t="str">
        <f t="shared" si="158"/>
        <v>Valid</v>
      </c>
      <c r="AB1024">
        <f>IF(h!$A6595=AB$1,1,0)</f>
        <v>0</v>
      </c>
      <c r="AC1024">
        <f>IF(h!$A6595=AC$1,1,0)</f>
        <v>0</v>
      </c>
      <c r="AD1024">
        <f>IF(h!$A6595=AD$1,1,0)</f>
        <v>1</v>
      </c>
      <c r="AE1024">
        <f>IF(h!$A6595=AE$1,1,0)</f>
        <v>0</v>
      </c>
      <c r="AF1024">
        <f t="shared" si="164"/>
        <v>0</v>
      </c>
      <c r="AG1024">
        <f t="shared" si="164"/>
        <v>0</v>
      </c>
      <c r="AH1024">
        <f t="shared" si="164"/>
        <v>0</v>
      </c>
      <c r="AI1024">
        <f>IF(h!$A6595=AI$1,1,0)</f>
        <v>0</v>
      </c>
      <c r="AJ1024" t="str">
        <f t="shared" si="160"/>
        <v>Valid</v>
      </c>
      <c r="AK1024" t="str">
        <f t="shared" si="161"/>
        <v>Sales Department</v>
      </c>
    </row>
    <row r="1025" spans="1:37" x14ac:dyDescent="0.3">
      <c r="A1025">
        <v>691723</v>
      </c>
      <c r="B1025" s="2">
        <v>41815.577291666668</v>
      </c>
      <c r="C1025">
        <v>19026</v>
      </c>
      <c r="D1025" t="s">
        <v>38</v>
      </c>
      <c r="E1025">
        <f>IF(Sheet4!D5898="Hired",1,0)</f>
        <v>1</v>
      </c>
      <c r="F1025" t="str">
        <f t="shared" si="154"/>
        <v>Hired</v>
      </c>
      <c r="G1025" t="str">
        <f t="shared" si="155"/>
        <v>Valid</v>
      </c>
      <c r="I1025">
        <f>IF(Sheet4!$A5898=I$1,1,0)</f>
        <v>0</v>
      </c>
      <c r="J1025">
        <f>IF(Sheet4!$A5898=J$1,1,0)</f>
        <v>1</v>
      </c>
      <c r="K1025" t="str">
        <f t="shared" si="156"/>
        <v>Valid</v>
      </c>
      <c r="L1025" t="str">
        <f t="shared" si="157"/>
        <v>Female</v>
      </c>
      <c r="M1025">
        <f>IF(Sheet4!$C5898=M$1,1,0)</f>
        <v>0</v>
      </c>
      <c r="N1025">
        <f>IF(Sheet4!$C5898=N$1,1,0)</f>
        <v>0</v>
      </c>
      <c r="O1025">
        <f>IF(Sheet4!$C5898=O$1,1,0)</f>
        <v>0</v>
      </c>
      <c r="P1025">
        <f>IF(Sheet4!$C5898=P$1,1,0)</f>
        <v>0</v>
      </c>
      <c r="Q1025">
        <f>IF(Sheet4!$C5898=Q$1,1,0)</f>
        <v>0</v>
      </c>
      <c r="R1025">
        <f>IF(Sheet4!$C5898=R$1,1,0)</f>
        <v>0</v>
      </c>
      <c r="S1025">
        <f>IF(Sheet4!$C5898=S$1,1,0)</f>
        <v>0</v>
      </c>
      <c r="T1025">
        <f>IF(Sheet4!$C5898=T$1,1,0)</f>
        <v>0</v>
      </c>
      <c r="U1025">
        <f>IF(Sheet4!$C5898=U$1,1,0)</f>
        <v>0</v>
      </c>
      <c r="V1025">
        <f>IF(Sheet4!$C5898=V$1,1,0)</f>
        <v>0</v>
      </c>
      <c r="W1025">
        <f>IF(Sheet4!$C5898=W$1,1,0)</f>
        <v>0</v>
      </c>
      <c r="X1025">
        <f>IF(Sheet4!$C5898=X$1,1,0)</f>
        <v>0</v>
      </c>
      <c r="Y1025">
        <f>IF(Sheet4!$C5898=Y$1,1,0)</f>
        <v>1</v>
      </c>
      <c r="Z1025">
        <f>IF(Sheet4!$C5898=Z$1,1,0)</f>
        <v>0</v>
      </c>
      <c r="AA1025" t="str">
        <f t="shared" si="158"/>
        <v>Valid</v>
      </c>
      <c r="AB1025">
        <f>IF(h!$A5898=AB$1,1,0)</f>
        <v>0</v>
      </c>
      <c r="AC1025">
        <f>IF(h!$A5898=AC$1,1,0)</f>
        <v>0</v>
      </c>
      <c r="AD1025">
        <f>IF(h!$A5898=AD$1,1,0)</f>
        <v>0</v>
      </c>
      <c r="AE1025">
        <f>IF(h!$A5898=AE$1,1,0)</f>
        <v>1</v>
      </c>
      <c r="AF1025">
        <f t="shared" si="164"/>
        <v>0</v>
      </c>
      <c r="AG1025">
        <f t="shared" si="164"/>
        <v>0</v>
      </c>
      <c r="AH1025">
        <f t="shared" si="164"/>
        <v>0</v>
      </c>
      <c r="AI1025">
        <f>IF(h!$A5898=AI$1,1,0)</f>
        <v>0</v>
      </c>
      <c r="AJ1025" t="str">
        <f t="shared" si="160"/>
        <v>Valid</v>
      </c>
      <c r="AK1025" t="str">
        <f t="shared" si="161"/>
        <v>Finance Department</v>
      </c>
    </row>
    <row r="1026" spans="1:37" x14ac:dyDescent="0.3">
      <c r="A1026">
        <v>703126</v>
      </c>
      <c r="B1026" s="2">
        <v>41828.40148148148</v>
      </c>
      <c r="C1026">
        <v>19029</v>
      </c>
      <c r="D1026" t="s">
        <v>38</v>
      </c>
      <c r="E1026">
        <f>IF(Sheet4!D1649="Hired",1,0)</f>
        <v>1</v>
      </c>
      <c r="F1026" t="str">
        <f t="shared" ref="F1026:F1089" si="165">IF(E1026=0, "Rejected","Hired")</f>
        <v>Hired</v>
      </c>
      <c r="G1026" t="str">
        <f t="shared" ref="G1026:G1089" si="166">IF(OR(E1026=0,E1026=1),"Valid","Outlier")</f>
        <v>Valid</v>
      </c>
      <c r="I1026">
        <f>IF(Sheet4!$A1649=I$1,1,0)</f>
        <v>0</v>
      </c>
      <c r="J1026">
        <f>IF(Sheet4!$A1649=J$1,1,0)</f>
        <v>1</v>
      </c>
      <c r="K1026" t="str">
        <f t="shared" ref="K1026:K1089" si="167">IF(SUM(I1026:J1026) = 1, "Valid", "Outlier")</f>
        <v>Valid</v>
      </c>
      <c r="L1026" t="str">
        <f t="shared" ref="L1026:L1089" si="168">IF(I1026=1, "Male", IF(J1026=1, "Female", "Don’t prefer to say"))</f>
        <v>Female</v>
      </c>
      <c r="M1026">
        <f>IF(Sheet4!$C1649=M$1,1,0)</f>
        <v>0</v>
      </c>
      <c r="N1026">
        <f>IF(Sheet4!$C1649=N$1,1,0)</f>
        <v>0</v>
      </c>
      <c r="O1026">
        <f>IF(Sheet4!$C1649=O$1,1,0)</f>
        <v>0</v>
      </c>
      <c r="P1026">
        <f>IF(Sheet4!$C1649=P$1,1,0)</f>
        <v>0</v>
      </c>
      <c r="Q1026">
        <f>IF(Sheet4!$C1649=Q$1,1,0)</f>
        <v>0</v>
      </c>
      <c r="R1026">
        <f>IF(Sheet4!$C1649=R$1,1,0)</f>
        <v>0</v>
      </c>
      <c r="S1026">
        <f>IF(Sheet4!$C1649=S$1,1,0)</f>
        <v>0</v>
      </c>
      <c r="T1026">
        <f>IF(Sheet4!$C1649=T$1,1,0)</f>
        <v>0</v>
      </c>
      <c r="U1026">
        <f>IF(Sheet4!$C1649=U$1,1,0)</f>
        <v>1</v>
      </c>
      <c r="V1026">
        <f>IF(Sheet4!$C1649=V$1,1,0)</f>
        <v>0</v>
      </c>
      <c r="W1026">
        <f>IF(Sheet4!$C1649=W$1,1,0)</f>
        <v>0</v>
      </c>
      <c r="X1026">
        <f>IF(Sheet4!$C1649=X$1,1,0)</f>
        <v>0</v>
      </c>
      <c r="Y1026">
        <f>IF(Sheet4!$C1649=Y$1,1,0)</f>
        <v>0</v>
      </c>
      <c r="Z1026">
        <f>IF(Sheet4!$C1649=Z$1,1,0)</f>
        <v>0</v>
      </c>
      <c r="AA1026" t="str">
        <f t="shared" ref="AA1026:AA1089" si="169">IF(SUM(M1026:Z1026) = 1, "Valid", "Outlier")</f>
        <v>Valid</v>
      </c>
      <c r="AB1026">
        <f>IF(h!$A1649=AB$1,1,0)</f>
        <v>0</v>
      </c>
      <c r="AC1026">
        <f>IF(h!$A1649=AC$1,1,0)</f>
        <v>1</v>
      </c>
      <c r="AD1026">
        <f>IF(h!$A1649=AD$1,1,0)</f>
        <v>0</v>
      </c>
      <c r="AE1026">
        <f>IF(h!$A1649=AE$1,1,0)</f>
        <v>0</v>
      </c>
      <c r="AF1026">
        <f t="shared" si="164"/>
        <v>0</v>
      </c>
      <c r="AG1026">
        <f t="shared" si="164"/>
        <v>0</v>
      </c>
      <c r="AH1026">
        <f t="shared" si="164"/>
        <v>0</v>
      </c>
      <c r="AI1026">
        <f>IF(h!$A1649=AI$1,1,0)</f>
        <v>0</v>
      </c>
      <c r="AJ1026" t="str">
        <f t="shared" ref="AJ1026:AJ1089" si="170">IF(SUM(AB1026:AI1026) = 1, "Valid", "Outlier")</f>
        <v>Valid</v>
      </c>
      <c r="AK1026" t="str">
        <f t="shared" si="161"/>
        <v>Operation Department</v>
      </c>
    </row>
    <row r="1027" spans="1:37" x14ac:dyDescent="0.3">
      <c r="A1027">
        <v>120388</v>
      </c>
      <c r="B1027" s="2">
        <v>41877.397766203707</v>
      </c>
      <c r="C1027">
        <v>19029</v>
      </c>
      <c r="D1027" t="s">
        <v>38</v>
      </c>
      <c r="E1027">
        <f>IF(Sheet4!D5257="Hired",1,0)</f>
        <v>1</v>
      </c>
      <c r="F1027" t="str">
        <f t="shared" si="165"/>
        <v>Hired</v>
      </c>
      <c r="G1027" t="str">
        <f t="shared" si="166"/>
        <v>Valid</v>
      </c>
      <c r="I1027">
        <f>IF(Sheet4!$A5257=I$1,1,0)</f>
        <v>0</v>
      </c>
      <c r="J1027">
        <f>IF(Sheet4!$A5257=J$1,1,0)</f>
        <v>1</v>
      </c>
      <c r="K1027" t="str">
        <f t="shared" si="167"/>
        <v>Valid</v>
      </c>
      <c r="L1027" t="str">
        <f t="shared" si="168"/>
        <v>Female</v>
      </c>
      <c r="M1027">
        <f>IF(Sheet4!$C5257=M$1,1,0)</f>
        <v>0</v>
      </c>
      <c r="N1027">
        <f>IF(Sheet4!$C5257=N$1,1,0)</f>
        <v>0</v>
      </c>
      <c r="O1027">
        <f>IF(Sheet4!$C5257=O$1,1,0)</f>
        <v>0</v>
      </c>
      <c r="P1027">
        <f>IF(Sheet4!$C5257=P$1,1,0)</f>
        <v>0</v>
      </c>
      <c r="Q1027">
        <f>IF(Sheet4!$C5257=Q$1,1,0)</f>
        <v>0</v>
      </c>
      <c r="R1027">
        <f>IF(Sheet4!$C5257=R$1,1,0)</f>
        <v>0</v>
      </c>
      <c r="S1027">
        <f>IF(Sheet4!$C5257=S$1,1,0)</f>
        <v>0</v>
      </c>
      <c r="T1027">
        <f>IF(Sheet4!$C5257=T$1,1,0)</f>
        <v>0</v>
      </c>
      <c r="U1027">
        <f>IF(Sheet4!$C5257=U$1,1,0)</f>
        <v>0</v>
      </c>
      <c r="V1027">
        <f>IF(Sheet4!$C5257=V$1,1,0)</f>
        <v>0</v>
      </c>
      <c r="W1027">
        <f>IF(Sheet4!$C5257=W$1,1,0)</f>
        <v>0</v>
      </c>
      <c r="X1027">
        <f>IF(Sheet4!$C5257=X$1,1,0)</f>
        <v>0</v>
      </c>
      <c r="Y1027">
        <f>IF(Sheet4!$C5257=Y$1,1,0)</f>
        <v>1</v>
      </c>
      <c r="Z1027">
        <f>IF(Sheet4!$C5257=Z$1,1,0)</f>
        <v>0</v>
      </c>
      <c r="AA1027" t="str">
        <f t="shared" si="169"/>
        <v>Valid</v>
      </c>
      <c r="AB1027">
        <f>IF(h!$A5257=AB$1,1,0)</f>
        <v>1</v>
      </c>
      <c r="AC1027">
        <f>IF(h!$A5257=AC$1,1,0)</f>
        <v>0</v>
      </c>
      <c r="AD1027">
        <f>IF(h!$A5257=AD$1,1,0)</f>
        <v>0</v>
      </c>
      <c r="AE1027">
        <f>IF(h!$A5257=AE$1,1,0)</f>
        <v>0</v>
      </c>
      <c r="AF1027">
        <f t="shared" si="164"/>
        <v>0</v>
      </c>
      <c r="AG1027">
        <f t="shared" si="164"/>
        <v>0</v>
      </c>
      <c r="AH1027">
        <f t="shared" si="164"/>
        <v>0</v>
      </c>
      <c r="AI1027">
        <f>IF(h!$A5257=AI$1,1,0)</f>
        <v>0</v>
      </c>
      <c r="AJ1027" t="str">
        <f t="shared" si="170"/>
        <v>Valid</v>
      </c>
      <c r="AK1027" t="str">
        <f t="shared" ref="AK1027:AK1090" si="171">IF(AB1027=1, "Service Department",
   IF(AC1027=1, "Operation Department",
   IF(AD1027=1, "Sales Department",
   IF(AE1027=1, "Finance Department",
   IF(AF1027=1, "Production Department",
   IF(AG1027=1, "Purchase Department",
   IF(AH1027=1, "Marketing Department",
   IF(AI1027=1, "General Management", "Human Resources Department"))))))))</f>
        <v>Service Department</v>
      </c>
    </row>
    <row r="1028" spans="1:37" hidden="1" x14ac:dyDescent="0.3">
      <c r="A1028">
        <v>377976</v>
      </c>
      <c r="B1028" s="2">
        <v>41780.612013888887</v>
      </c>
      <c r="C1028">
        <v>19035</v>
      </c>
      <c r="D1028" t="s">
        <v>38</v>
      </c>
      <c r="E1028">
        <f>IF(Sheet4!D124="Hired",1,0)</f>
        <v>0</v>
      </c>
      <c r="F1028" t="str">
        <f t="shared" si="165"/>
        <v>Rejected</v>
      </c>
      <c r="G1028" t="str">
        <f t="shared" si="166"/>
        <v>Valid</v>
      </c>
      <c r="I1028">
        <f>IF(Sheet4!$A124=I$1,1,0)</f>
        <v>0</v>
      </c>
      <c r="J1028">
        <f>IF(Sheet4!$A124=J$1,1,0)</f>
        <v>1</v>
      </c>
      <c r="K1028" t="str">
        <f t="shared" si="167"/>
        <v>Valid</v>
      </c>
      <c r="L1028" t="str">
        <f t="shared" si="168"/>
        <v>Female</v>
      </c>
      <c r="M1028">
        <f>IF(Sheet4!$C124=M$1,1,0)</f>
        <v>0</v>
      </c>
      <c r="N1028">
        <f>IF(Sheet4!$C124=N$1,1,0)</f>
        <v>0</v>
      </c>
      <c r="O1028">
        <f>IF(Sheet4!$C124=O$1,1,0)</f>
        <v>1</v>
      </c>
      <c r="P1028">
        <f>IF(Sheet4!$C124=P$1,1,0)</f>
        <v>0</v>
      </c>
      <c r="Q1028">
        <f>IF(Sheet4!$C124=Q$1,1,0)</f>
        <v>0</v>
      </c>
      <c r="R1028">
        <f>IF(Sheet4!$C124=R$1,1,0)</f>
        <v>0</v>
      </c>
      <c r="S1028">
        <f>IF(Sheet4!$C124=S$1,1,0)</f>
        <v>0</v>
      </c>
      <c r="T1028">
        <f>IF(Sheet4!$C124=T$1,1,0)</f>
        <v>0</v>
      </c>
      <c r="U1028">
        <f>IF(Sheet4!$C124=U$1,1,0)</f>
        <v>0</v>
      </c>
      <c r="V1028">
        <f>IF(Sheet4!$C124=V$1,1,0)</f>
        <v>0</v>
      </c>
      <c r="W1028">
        <f>IF(Sheet4!$C124=W$1,1,0)</f>
        <v>0</v>
      </c>
      <c r="X1028">
        <f>IF(Sheet4!$C124=X$1,1,0)</f>
        <v>0</v>
      </c>
      <c r="Y1028">
        <f>IF(Sheet4!$C124=Y$1,1,0)</f>
        <v>0</v>
      </c>
      <c r="Z1028">
        <f>IF(Sheet4!$C124=Z$1,1,0)</f>
        <v>0</v>
      </c>
      <c r="AA1028" t="str">
        <f t="shared" si="169"/>
        <v>Valid</v>
      </c>
      <c r="AB1028">
        <f>IF(h!$A124=AB$1,1,0)</f>
        <v>0</v>
      </c>
      <c r="AC1028">
        <f>IF(h!$A124=AC$1,1,0)</f>
        <v>1</v>
      </c>
      <c r="AD1028">
        <f>IF(h!$A124=AD$1,1,0)</f>
        <v>0</v>
      </c>
      <c r="AE1028">
        <f>IF(h!$A124=AE$1,1,0)</f>
        <v>0</v>
      </c>
      <c r="AF1028">
        <f t="shared" si="164"/>
        <v>0</v>
      </c>
      <c r="AG1028">
        <f t="shared" si="164"/>
        <v>0</v>
      </c>
      <c r="AH1028">
        <f t="shared" si="164"/>
        <v>0</v>
      </c>
      <c r="AI1028">
        <f>IF(h!$A124=AI$1,1,0)</f>
        <v>0</v>
      </c>
      <c r="AJ1028" t="str">
        <f t="shared" si="170"/>
        <v>Valid</v>
      </c>
      <c r="AK1028" t="str">
        <f t="shared" si="171"/>
        <v>Operation Department</v>
      </c>
    </row>
    <row r="1029" spans="1:37" x14ac:dyDescent="0.3">
      <c r="A1029">
        <v>777804</v>
      </c>
      <c r="B1029" s="2">
        <v>41876.453229166669</v>
      </c>
      <c r="C1029">
        <v>19035</v>
      </c>
      <c r="D1029" t="s">
        <v>38</v>
      </c>
      <c r="E1029">
        <f>IF(Sheet4!D3592="Hired",1,0)</f>
        <v>1</v>
      </c>
      <c r="F1029" t="str">
        <f t="shared" si="165"/>
        <v>Hired</v>
      </c>
      <c r="G1029" t="str">
        <f t="shared" si="166"/>
        <v>Valid</v>
      </c>
      <c r="I1029">
        <f>IF(Sheet4!$A3592=I$1,1,0)</f>
        <v>1</v>
      </c>
      <c r="J1029">
        <f>IF(Sheet4!$A3592=J$1,1,0)</f>
        <v>0</v>
      </c>
      <c r="K1029" t="str">
        <f t="shared" si="167"/>
        <v>Valid</v>
      </c>
      <c r="L1029" t="str">
        <f t="shared" si="168"/>
        <v>Male</v>
      </c>
      <c r="M1029">
        <f>IF(Sheet4!$C3592=M$1,1,0)</f>
        <v>0</v>
      </c>
      <c r="N1029">
        <f>IF(Sheet4!$C3592=N$1,1,0)</f>
        <v>0</v>
      </c>
      <c r="O1029">
        <f>IF(Sheet4!$C3592=O$1,1,0)</f>
        <v>0</v>
      </c>
      <c r="P1029">
        <f>IF(Sheet4!$C3592=P$1,1,0)</f>
        <v>0</v>
      </c>
      <c r="Q1029">
        <f>IF(Sheet4!$C3592=Q$1,1,0)</f>
        <v>0</v>
      </c>
      <c r="R1029">
        <f>IF(Sheet4!$C3592=R$1,1,0)</f>
        <v>0</v>
      </c>
      <c r="S1029">
        <f>IF(Sheet4!$C3592=S$1,1,0)</f>
        <v>0</v>
      </c>
      <c r="T1029">
        <f>IF(Sheet4!$C3592=T$1,1,0)</f>
        <v>0</v>
      </c>
      <c r="U1029">
        <f>IF(Sheet4!$C3592=U$1,1,0)</f>
        <v>0</v>
      </c>
      <c r="V1029">
        <f>IF(Sheet4!$C3592=V$1,1,0)</f>
        <v>0</v>
      </c>
      <c r="W1029">
        <f>IF(Sheet4!$C3592=W$1,1,0)</f>
        <v>0</v>
      </c>
      <c r="X1029">
        <f>IF(Sheet4!$C3592=X$1,1,0)</f>
        <v>0</v>
      </c>
      <c r="Y1029">
        <f>IF(Sheet4!$C3592=Y$1,1,0)</f>
        <v>1</v>
      </c>
      <c r="Z1029">
        <f>IF(Sheet4!$C3592=Z$1,1,0)</f>
        <v>0</v>
      </c>
      <c r="AA1029" t="str">
        <f t="shared" si="169"/>
        <v>Valid</v>
      </c>
      <c r="AB1029">
        <f>IF(h!$A3592=AB$1,1,0)</f>
        <v>0</v>
      </c>
      <c r="AC1029">
        <f>IF(h!$A3592=AC$1,1,0)</f>
        <v>1</v>
      </c>
      <c r="AD1029">
        <f>IF(h!$A3592=AD$1,1,0)</f>
        <v>0</v>
      </c>
      <c r="AE1029">
        <f>IF(h!$A3592=AE$1,1,0)</f>
        <v>0</v>
      </c>
      <c r="AF1029">
        <f t="shared" si="164"/>
        <v>0</v>
      </c>
      <c r="AG1029">
        <f t="shared" si="164"/>
        <v>0</v>
      </c>
      <c r="AH1029">
        <f t="shared" si="164"/>
        <v>0</v>
      </c>
      <c r="AI1029">
        <f>IF(h!$A3592=AI$1,1,0)</f>
        <v>0</v>
      </c>
      <c r="AJ1029" t="str">
        <f t="shared" si="170"/>
        <v>Valid</v>
      </c>
      <c r="AK1029" t="str">
        <f t="shared" si="171"/>
        <v>Operation Department</v>
      </c>
    </row>
    <row r="1030" spans="1:37" x14ac:dyDescent="0.3">
      <c r="A1030">
        <v>571355</v>
      </c>
      <c r="B1030" s="2">
        <v>41814.857812499999</v>
      </c>
      <c r="C1030">
        <v>19117</v>
      </c>
      <c r="D1030" t="s">
        <v>38</v>
      </c>
      <c r="E1030">
        <f>IF(Sheet4!D3525="Hired",1,0)</f>
        <v>1</v>
      </c>
      <c r="F1030" t="str">
        <f t="shared" si="165"/>
        <v>Hired</v>
      </c>
      <c r="G1030" t="str">
        <f t="shared" si="166"/>
        <v>Valid</v>
      </c>
      <c r="I1030">
        <f>IF(Sheet4!$A3525=I$1,1,0)</f>
        <v>0</v>
      </c>
      <c r="J1030">
        <f>IF(Sheet4!$A3525=J$1,1,0)</f>
        <v>1</v>
      </c>
      <c r="K1030" t="str">
        <f t="shared" si="167"/>
        <v>Valid</v>
      </c>
      <c r="L1030" t="str">
        <f t="shared" si="168"/>
        <v>Female</v>
      </c>
      <c r="M1030">
        <f>IF(Sheet4!$C3525=M$1,1,0)</f>
        <v>0</v>
      </c>
      <c r="N1030">
        <f>IF(Sheet4!$C3525=N$1,1,0)</f>
        <v>0</v>
      </c>
      <c r="O1030">
        <f>IF(Sheet4!$C3525=O$1,1,0)</f>
        <v>0</v>
      </c>
      <c r="P1030">
        <f>IF(Sheet4!$C3525=P$1,1,0)</f>
        <v>0</v>
      </c>
      <c r="Q1030">
        <f>IF(Sheet4!$C3525=Q$1,1,0)</f>
        <v>0</v>
      </c>
      <c r="R1030">
        <f>IF(Sheet4!$C3525=R$1,1,0)</f>
        <v>0</v>
      </c>
      <c r="S1030">
        <f>IF(Sheet4!$C3525=S$1,1,0)</f>
        <v>0</v>
      </c>
      <c r="T1030">
        <f>IF(Sheet4!$C3525=T$1,1,0)</f>
        <v>0</v>
      </c>
      <c r="U1030">
        <f>IF(Sheet4!$C3525=U$1,1,0)</f>
        <v>0</v>
      </c>
      <c r="V1030">
        <f>IF(Sheet4!$C3525=V$1,1,0)</f>
        <v>0</v>
      </c>
      <c r="W1030">
        <f>IF(Sheet4!$C3525=W$1,1,0)</f>
        <v>0</v>
      </c>
      <c r="X1030">
        <f>IF(Sheet4!$C3525=X$1,1,0)</f>
        <v>0</v>
      </c>
      <c r="Y1030">
        <f>IF(Sheet4!$C3525=Y$1,1,0)</f>
        <v>1</v>
      </c>
      <c r="Z1030">
        <f>IF(Sheet4!$C3525=Z$1,1,0)</f>
        <v>0</v>
      </c>
      <c r="AA1030" t="str">
        <f t="shared" si="169"/>
        <v>Valid</v>
      </c>
      <c r="AB1030">
        <f>IF(h!$A3525=AB$1,1,0)</f>
        <v>0</v>
      </c>
      <c r="AC1030">
        <f>IF(h!$A3525=AC$1,1,0)</f>
        <v>1</v>
      </c>
      <c r="AD1030">
        <f>IF(h!$A3525=AD$1,1,0)</f>
        <v>0</v>
      </c>
      <c r="AE1030">
        <f>IF(h!$A3525=AE$1,1,0)</f>
        <v>0</v>
      </c>
      <c r="AF1030">
        <f t="shared" si="164"/>
        <v>0</v>
      </c>
      <c r="AG1030">
        <f t="shared" si="164"/>
        <v>0</v>
      </c>
      <c r="AH1030">
        <f t="shared" si="164"/>
        <v>0</v>
      </c>
      <c r="AI1030">
        <f>IF(h!$A3525=AI$1,1,0)</f>
        <v>0</v>
      </c>
      <c r="AJ1030" t="str">
        <f t="shared" si="170"/>
        <v>Valid</v>
      </c>
      <c r="AK1030" t="str">
        <f t="shared" si="171"/>
        <v>Operation Department</v>
      </c>
    </row>
    <row r="1031" spans="1:37" x14ac:dyDescent="0.3">
      <c r="A1031">
        <v>441660</v>
      </c>
      <c r="B1031" s="2">
        <v>41829.402824074074</v>
      </c>
      <c r="C1031">
        <v>19127</v>
      </c>
      <c r="D1031" t="s">
        <v>38</v>
      </c>
      <c r="E1031">
        <f>IF(Sheet4!D5847="Hired",1,0)</f>
        <v>1</v>
      </c>
      <c r="F1031" t="str">
        <f t="shared" si="165"/>
        <v>Hired</v>
      </c>
      <c r="G1031" t="str">
        <f t="shared" si="166"/>
        <v>Valid</v>
      </c>
      <c r="I1031">
        <f>IF(Sheet4!$A5847=I$1,1,0)</f>
        <v>1</v>
      </c>
      <c r="J1031">
        <f>IF(Sheet4!$A5847=J$1,1,0)</f>
        <v>0</v>
      </c>
      <c r="K1031" t="str">
        <f t="shared" si="167"/>
        <v>Valid</v>
      </c>
      <c r="L1031" t="str">
        <f t="shared" si="168"/>
        <v>Male</v>
      </c>
      <c r="M1031">
        <f>IF(Sheet4!$C5847=M$1,1,0)</f>
        <v>0</v>
      </c>
      <c r="N1031">
        <f>IF(Sheet4!$C5847=N$1,1,0)</f>
        <v>1</v>
      </c>
      <c r="O1031">
        <f>IF(Sheet4!$C5847=O$1,1,0)</f>
        <v>0</v>
      </c>
      <c r="P1031">
        <f>IF(Sheet4!$C5847=P$1,1,0)</f>
        <v>0</v>
      </c>
      <c r="Q1031">
        <f>IF(Sheet4!$C5847=Q$1,1,0)</f>
        <v>0</v>
      </c>
      <c r="R1031">
        <f>IF(Sheet4!$C5847=R$1,1,0)</f>
        <v>0</v>
      </c>
      <c r="S1031">
        <f>IF(Sheet4!$C5847=S$1,1,0)</f>
        <v>0</v>
      </c>
      <c r="T1031">
        <f>IF(Sheet4!$C5847=T$1,1,0)</f>
        <v>0</v>
      </c>
      <c r="U1031">
        <f>IF(Sheet4!$C5847=U$1,1,0)</f>
        <v>0</v>
      </c>
      <c r="V1031">
        <f>IF(Sheet4!$C5847=V$1,1,0)</f>
        <v>0</v>
      </c>
      <c r="W1031">
        <f>IF(Sheet4!$C5847=W$1,1,0)</f>
        <v>0</v>
      </c>
      <c r="X1031">
        <f>IF(Sheet4!$C5847=X$1,1,0)</f>
        <v>0</v>
      </c>
      <c r="Y1031">
        <f>IF(Sheet4!$C5847=Y$1,1,0)</f>
        <v>0</v>
      </c>
      <c r="Z1031">
        <f>IF(Sheet4!$C5847=Z$1,1,0)</f>
        <v>0</v>
      </c>
      <c r="AA1031" t="str">
        <f t="shared" si="169"/>
        <v>Valid</v>
      </c>
      <c r="AB1031">
        <f>IF(h!$A5847=AB$1,1,0)</f>
        <v>1</v>
      </c>
      <c r="AC1031">
        <f>IF(h!$A5847=AC$1,1,0)</f>
        <v>0</v>
      </c>
      <c r="AD1031">
        <f>IF(h!$A5847=AD$1,1,0)</f>
        <v>0</v>
      </c>
      <c r="AE1031">
        <f>IF(h!$A5847=AE$1,1,0)</f>
        <v>0</v>
      </c>
      <c r="AF1031">
        <f t="shared" si="164"/>
        <v>0</v>
      </c>
      <c r="AG1031">
        <f t="shared" si="164"/>
        <v>0</v>
      </c>
      <c r="AH1031">
        <f t="shared" si="164"/>
        <v>0</v>
      </c>
      <c r="AI1031">
        <f>IF(h!$A5847=AI$1,1,0)</f>
        <v>0</v>
      </c>
      <c r="AJ1031" t="str">
        <f t="shared" si="170"/>
        <v>Valid</v>
      </c>
      <c r="AK1031" t="str">
        <f t="shared" si="171"/>
        <v>Service Department</v>
      </c>
    </row>
    <row r="1032" spans="1:37" hidden="1" x14ac:dyDescent="0.3">
      <c r="A1032">
        <v>368184</v>
      </c>
      <c r="B1032" s="2">
        <v>41772.387986111113</v>
      </c>
      <c r="C1032">
        <v>19130</v>
      </c>
      <c r="D1032" t="s">
        <v>38</v>
      </c>
      <c r="E1032">
        <f>IF(Sheet4!D114="Hired",1,0)</f>
        <v>0</v>
      </c>
      <c r="F1032" t="str">
        <f t="shared" si="165"/>
        <v>Rejected</v>
      </c>
      <c r="G1032" t="str">
        <f t="shared" si="166"/>
        <v>Valid</v>
      </c>
      <c r="I1032">
        <f>IF(Sheet4!$A114=I$1,1,0)</f>
        <v>0</v>
      </c>
      <c r="J1032">
        <f>IF(Sheet4!$A114=J$1,1,0)</f>
        <v>1</v>
      </c>
      <c r="K1032" t="str">
        <f t="shared" si="167"/>
        <v>Valid</v>
      </c>
      <c r="L1032" t="str">
        <f t="shared" si="168"/>
        <v>Female</v>
      </c>
      <c r="M1032">
        <f>IF(Sheet4!$C114=M$1,1,0)</f>
        <v>0</v>
      </c>
      <c r="N1032">
        <f>IF(Sheet4!$C114=N$1,1,0)</f>
        <v>0</v>
      </c>
      <c r="O1032">
        <f>IF(Sheet4!$C114=O$1,1,0)</f>
        <v>0</v>
      </c>
      <c r="P1032">
        <f>IF(Sheet4!$C114=P$1,1,0)</f>
        <v>1</v>
      </c>
      <c r="Q1032">
        <f>IF(Sheet4!$C114=Q$1,1,0)</f>
        <v>0</v>
      </c>
      <c r="R1032">
        <f>IF(Sheet4!$C114=R$1,1,0)</f>
        <v>0</v>
      </c>
      <c r="S1032">
        <f>IF(Sheet4!$C114=S$1,1,0)</f>
        <v>0</v>
      </c>
      <c r="T1032">
        <f>IF(Sheet4!$C114=T$1,1,0)</f>
        <v>0</v>
      </c>
      <c r="U1032">
        <f>IF(Sheet4!$C114=U$1,1,0)</f>
        <v>0</v>
      </c>
      <c r="V1032">
        <f>IF(Sheet4!$C114=V$1,1,0)</f>
        <v>0</v>
      </c>
      <c r="W1032">
        <f>IF(Sheet4!$C114=W$1,1,0)</f>
        <v>0</v>
      </c>
      <c r="X1032">
        <f>IF(Sheet4!$C114=X$1,1,0)</f>
        <v>0</v>
      </c>
      <c r="Y1032">
        <f>IF(Sheet4!$C114=Y$1,1,0)</f>
        <v>0</v>
      </c>
      <c r="Z1032">
        <f>IF(Sheet4!$C114=Z$1,1,0)</f>
        <v>0</v>
      </c>
      <c r="AA1032" t="str">
        <f t="shared" si="169"/>
        <v>Valid</v>
      </c>
      <c r="AB1032">
        <f>IF(h!$A114=AB$1,1,0)</f>
        <v>0</v>
      </c>
      <c r="AC1032">
        <f>IF(h!$A114=AC$1,1,0)</f>
        <v>1</v>
      </c>
      <c r="AD1032">
        <f>IF(h!$A114=AD$1,1,0)</f>
        <v>0</v>
      </c>
      <c r="AE1032">
        <f>IF(h!$A114=AE$1,1,0)</f>
        <v>0</v>
      </c>
      <c r="AF1032">
        <f t="shared" si="164"/>
        <v>0</v>
      </c>
      <c r="AG1032">
        <f t="shared" si="164"/>
        <v>0</v>
      </c>
      <c r="AH1032">
        <f t="shared" si="164"/>
        <v>0</v>
      </c>
      <c r="AI1032">
        <f>IF(h!$A114=AI$1,1,0)</f>
        <v>0</v>
      </c>
      <c r="AJ1032" t="str">
        <f t="shared" si="170"/>
        <v>Valid</v>
      </c>
      <c r="AK1032" t="str">
        <f t="shared" si="171"/>
        <v>Operation Department</v>
      </c>
    </row>
    <row r="1033" spans="1:37" x14ac:dyDescent="0.3">
      <c r="A1033">
        <v>920907</v>
      </c>
      <c r="B1033" s="2">
        <v>41881.434074074074</v>
      </c>
      <c r="C1033">
        <v>19177</v>
      </c>
      <c r="D1033" t="s">
        <v>38</v>
      </c>
      <c r="E1033">
        <f>IF(Sheet4!D1888="Hired",1,0)</f>
        <v>1</v>
      </c>
      <c r="F1033" t="str">
        <f t="shared" si="165"/>
        <v>Hired</v>
      </c>
      <c r="G1033" t="str">
        <f t="shared" si="166"/>
        <v>Valid</v>
      </c>
      <c r="I1033">
        <f>IF(Sheet4!$A1888=I$1,1,0)</f>
        <v>0</v>
      </c>
      <c r="J1033">
        <f>IF(Sheet4!$A1888=J$1,1,0)</f>
        <v>1</v>
      </c>
      <c r="K1033" t="str">
        <f t="shared" si="167"/>
        <v>Valid</v>
      </c>
      <c r="L1033" t="str">
        <f t="shared" si="168"/>
        <v>Female</v>
      </c>
      <c r="M1033">
        <f>IF(Sheet4!$C1888=M$1,1,0)</f>
        <v>0</v>
      </c>
      <c r="N1033">
        <f>IF(Sheet4!$C1888=N$1,1,0)</f>
        <v>0</v>
      </c>
      <c r="O1033">
        <f>IF(Sheet4!$C1888=O$1,1,0)</f>
        <v>0</v>
      </c>
      <c r="P1033">
        <f>IF(Sheet4!$C1888=P$1,1,0)</f>
        <v>0</v>
      </c>
      <c r="Q1033">
        <f>IF(Sheet4!$C1888=Q$1,1,0)</f>
        <v>0</v>
      </c>
      <c r="R1033">
        <f>IF(Sheet4!$C1888=R$1,1,0)</f>
        <v>0</v>
      </c>
      <c r="S1033">
        <f>IF(Sheet4!$C1888=S$1,1,0)</f>
        <v>0</v>
      </c>
      <c r="T1033">
        <f>IF(Sheet4!$C1888=T$1,1,0)</f>
        <v>0</v>
      </c>
      <c r="U1033">
        <f>IF(Sheet4!$C1888=U$1,1,0)</f>
        <v>0</v>
      </c>
      <c r="V1033">
        <f>IF(Sheet4!$C1888=V$1,1,0)</f>
        <v>0</v>
      </c>
      <c r="W1033">
        <f>IF(Sheet4!$C1888=W$1,1,0)</f>
        <v>0</v>
      </c>
      <c r="X1033">
        <f>IF(Sheet4!$C1888=X$1,1,0)</f>
        <v>0</v>
      </c>
      <c r="Y1033">
        <f>IF(Sheet4!$C1888=Y$1,1,0)</f>
        <v>1</v>
      </c>
      <c r="Z1033">
        <f>IF(Sheet4!$C1888=Z$1,1,0)</f>
        <v>0</v>
      </c>
      <c r="AA1033" t="str">
        <f t="shared" si="169"/>
        <v>Valid</v>
      </c>
      <c r="AB1033">
        <f>IF(h!$A1888=AB$1,1,0)</f>
        <v>1</v>
      </c>
      <c r="AC1033">
        <f>IF(h!$A1888=AC$1,1,0)</f>
        <v>0</v>
      </c>
      <c r="AD1033">
        <f>IF(h!$A1888=AD$1,1,0)</f>
        <v>0</v>
      </c>
      <c r="AE1033">
        <f>IF(h!$A1888=AE$1,1,0)</f>
        <v>0</v>
      </c>
      <c r="AF1033">
        <f t="shared" si="164"/>
        <v>0</v>
      </c>
      <c r="AG1033">
        <f t="shared" si="164"/>
        <v>0</v>
      </c>
      <c r="AH1033">
        <f t="shared" si="164"/>
        <v>0</v>
      </c>
      <c r="AI1033">
        <f>IF(h!$A1888=AI$1,1,0)</f>
        <v>0</v>
      </c>
      <c r="AJ1033" t="str">
        <f t="shared" si="170"/>
        <v>Valid</v>
      </c>
      <c r="AK1033" t="str">
        <f t="shared" si="171"/>
        <v>Service Department</v>
      </c>
    </row>
    <row r="1034" spans="1:37" x14ac:dyDescent="0.3">
      <c r="A1034">
        <v>635420</v>
      </c>
      <c r="B1034" s="2">
        <v>41852.584918981483</v>
      </c>
      <c r="C1034">
        <v>19213</v>
      </c>
      <c r="D1034" t="s">
        <v>38</v>
      </c>
      <c r="E1034">
        <f>IF(Sheet4!D6529="Hired",1,0)</f>
        <v>1</v>
      </c>
      <c r="F1034" t="str">
        <f t="shared" si="165"/>
        <v>Hired</v>
      </c>
      <c r="G1034" t="str">
        <f t="shared" si="166"/>
        <v>Valid</v>
      </c>
      <c r="I1034">
        <f>IF(Sheet4!$A6529=I$1,1,0)</f>
        <v>1</v>
      </c>
      <c r="J1034">
        <f>IF(Sheet4!$A6529=J$1,1,0)</f>
        <v>0</v>
      </c>
      <c r="K1034" t="str">
        <f t="shared" si="167"/>
        <v>Valid</v>
      </c>
      <c r="L1034" t="str">
        <f t="shared" si="168"/>
        <v>Male</v>
      </c>
      <c r="M1034">
        <f>IF(Sheet4!$C6529=M$1,1,0)</f>
        <v>0</v>
      </c>
      <c r="N1034">
        <f>IF(Sheet4!$C6529=N$1,1,0)</f>
        <v>0</v>
      </c>
      <c r="O1034">
        <f>IF(Sheet4!$C6529=O$1,1,0)</f>
        <v>0</v>
      </c>
      <c r="P1034">
        <f>IF(Sheet4!$C6529=P$1,1,0)</f>
        <v>1</v>
      </c>
      <c r="Q1034">
        <f>IF(Sheet4!$C6529=Q$1,1,0)</f>
        <v>0</v>
      </c>
      <c r="R1034">
        <f>IF(Sheet4!$C6529=R$1,1,0)</f>
        <v>0</v>
      </c>
      <c r="S1034">
        <f>IF(Sheet4!$C6529=S$1,1,0)</f>
        <v>0</v>
      </c>
      <c r="T1034">
        <f>IF(Sheet4!$C6529=T$1,1,0)</f>
        <v>0</v>
      </c>
      <c r="U1034">
        <f>IF(Sheet4!$C6529=U$1,1,0)</f>
        <v>0</v>
      </c>
      <c r="V1034">
        <f>IF(Sheet4!$C6529=V$1,1,0)</f>
        <v>0</v>
      </c>
      <c r="W1034">
        <f>IF(Sheet4!$C6529=W$1,1,0)</f>
        <v>0</v>
      </c>
      <c r="X1034">
        <f>IF(Sheet4!$C6529=X$1,1,0)</f>
        <v>0</v>
      </c>
      <c r="Y1034">
        <f>IF(Sheet4!$C6529=Y$1,1,0)</f>
        <v>0</v>
      </c>
      <c r="Z1034">
        <f>IF(Sheet4!$C6529=Z$1,1,0)</f>
        <v>0</v>
      </c>
      <c r="AA1034" t="str">
        <f t="shared" si="169"/>
        <v>Valid</v>
      </c>
      <c r="AB1034">
        <f>IF(h!$A6529=AB$1,1,0)</f>
        <v>1</v>
      </c>
      <c r="AC1034">
        <f>IF(h!$A6529=AC$1,1,0)</f>
        <v>0</v>
      </c>
      <c r="AD1034">
        <f>IF(h!$A6529=AD$1,1,0)</f>
        <v>0</v>
      </c>
      <c r="AE1034">
        <f>IF(h!$A6529=AE$1,1,0)</f>
        <v>0</v>
      </c>
      <c r="AF1034">
        <f t="shared" si="164"/>
        <v>0</v>
      </c>
      <c r="AG1034">
        <f t="shared" si="164"/>
        <v>0</v>
      </c>
      <c r="AH1034">
        <f t="shared" si="164"/>
        <v>0</v>
      </c>
      <c r="AI1034">
        <f>IF(h!$A6529=AI$1,1,0)</f>
        <v>0</v>
      </c>
      <c r="AJ1034" t="str">
        <f t="shared" si="170"/>
        <v>Valid</v>
      </c>
      <c r="AK1034" t="str">
        <f t="shared" si="171"/>
        <v>Service Department</v>
      </c>
    </row>
    <row r="1035" spans="1:37" hidden="1" x14ac:dyDescent="0.3">
      <c r="A1035">
        <v>786103</v>
      </c>
      <c r="B1035" s="2">
        <v>41873.57675925926</v>
      </c>
      <c r="C1035">
        <v>19217</v>
      </c>
      <c r="D1035" t="s">
        <v>38</v>
      </c>
      <c r="E1035">
        <f>IF(Sheet4!D3305="Hired",1,0)</f>
        <v>0</v>
      </c>
      <c r="F1035" t="str">
        <f t="shared" si="165"/>
        <v>Rejected</v>
      </c>
      <c r="G1035" t="str">
        <f t="shared" si="166"/>
        <v>Valid</v>
      </c>
      <c r="I1035">
        <f>IF(Sheet4!$A3305=I$1,1,0)</f>
        <v>0</v>
      </c>
      <c r="J1035">
        <f>IF(Sheet4!$A3305=J$1,1,0)</f>
        <v>1</v>
      </c>
      <c r="K1035" t="str">
        <f t="shared" si="167"/>
        <v>Valid</v>
      </c>
      <c r="L1035" t="str">
        <f t="shared" si="168"/>
        <v>Female</v>
      </c>
      <c r="M1035">
        <f>IF(Sheet4!$C3305=M$1,1,0)</f>
        <v>0</v>
      </c>
      <c r="N1035">
        <f>IF(Sheet4!$C3305=N$1,1,0)</f>
        <v>0</v>
      </c>
      <c r="O1035">
        <f>IF(Sheet4!$C3305=O$1,1,0)</f>
        <v>0</v>
      </c>
      <c r="P1035">
        <f>IF(Sheet4!$C3305=P$1,1,0)</f>
        <v>0</v>
      </c>
      <c r="Q1035">
        <f>IF(Sheet4!$C3305=Q$1,1,0)</f>
        <v>0</v>
      </c>
      <c r="R1035">
        <f>IF(Sheet4!$C3305=R$1,1,0)</f>
        <v>1</v>
      </c>
      <c r="S1035">
        <f>IF(Sheet4!$C3305=S$1,1,0)</f>
        <v>0</v>
      </c>
      <c r="T1035">
        <f>IF(Sheet4!$C3305=T$1,1,0)</f>
        <v>0</v>
      </c>
      <c r="U1035">
        <f>IF(Sheet4!$C3305=U$1,1,0)</f>
        <v>0</v>
      </c>
      <c r="V1035">
        <f>IF(Sheet4!$C3305=V$1,1,0)</f>
        <v>0</v>
      </c>
      <c r="W1035">
        <f>IF(Sheet4!$C3305=W$1,1,0)</f>
        <v>0</v>
      </c>
      <c r="X1035">
        <f>IF(Sheet4!$C3305=X$1,1,0)</f>
        <v>0</v>
      </c>
      <c r="Y1035">
        <f>IF(Sheet4!$C3305=Y$1,1,0)</f>
        <v>0</v>
      </c>
      <c r="Z1035">
        <f>IF(Sheet4!$C3305=Z$1,1,0)</f>
        <v>0</v>
      </c>
      <c r="AA1035" t="str">
        <f t="shared" si="169"/>
        <v>Valid</v>
      </c>
      <c r="AB1035">
        <f>IF(h!$A3305=AB$1,1,0)</f>
        <v>0</v>
      </c>
      <c r="AC1035">
        <f>IF(h!$A3305=AC$1,1,0)</f>
        <v>1</v>
      </c>
      <c r="AD1035">
        <f>IF(h!$A3305=AD$1,1,0)</f>
        <v>0</v>
      </c>
      <c r="AE1035">
        <f>IF(h!$A3305=AE$1,1,0)</f>
        <v>0</v>
      </c>
      <c r="AF1035">
        <f t="shared" si="164"/>
        <v>0</v>
      </c>
      <c r="AG1035">
        <f t="shared" si="164"/>
        <v>0</v>
      </c>
      <c r="AH1035">
        <f t="shared" si="164"/>
        <v>0</v>
      </c>
      <c r="AI1035">
        <f>IF(h!$A3305=AI$1,1,0)</f>
        <v>0</v>
      </c>
      <c r="AJ1035" t="str">
        <f t="shared" si="170"/>
        <v>Valid</v>
      </c>
      <c r="AK1035" t="str">
        <f t="shared" si="171"/>
        <v>Operation Department</v>
      </c>
    </row>
    <row r="1036" spans="1:37" hidden="1" x14ac:dyDescent="0.3">
      <c r="A1036">
        <v>316208</v>
      </c>
      <c r="B1036" s="2">
        <v>41769.729317129626</v>
      </c>
      <c r="C1036">
        <v>19218</v>
      </c>
      <c r="D1036" t="s">
        <v>38</v>
      </c>
      <c r="E1036">
        <f>IF(Sheet4!D103="Hired",1,0)</f>
        <v>0</v>
      </c>
      <c r="F1036" t="str">
        <f t="shared" si="165"/>
        <v>Rejected</v>
      </c>
      <c r="G1036" t="str">
        <f t="shared" si="166"/>
        <v>Valid</v>
      </c>
      <c r="I1036">
        <f>IF(Sheet4!$A103=I$1,1,0)</f>
        <v>1</v>
      </c>
      <c r="J1036">
        <f>IF(Sheet4!$A103=J$1,1,0)</f>
        <v>0</v>
      </c>
      <c r="K1036" t="str">
        <f t="shared" si="167"/>
        <v>Valid</v>
      </c>
      <c r="L1036" t="str">
        <f t="shared" si="168"/>
        <v>Male</v>
      </c>
      <c r="M1036">
        <f>IF(Sheet4!$C103=M$1,1,0)</f>
        <v>0</v>
      </c>
      <c r="N1036">
        <f>IF(Sheet4!$C103=N$1,1,0)</f>
        <v>0</v>
      </c>
      <c r="O1036">
        <f>IF(Sheet4!$C103=O$1,1,0)</f>
        <v>0</v>
      </c>
      <c r="P1036">
        <f>IF(Sheet4!$C103=P$1,1,0)</f>
        <v>0</v>
      </c>
      <c r="Q1036">
        <f>IF(Sheet4!$C103=Q$1,1,0)</f>
        <v>0</v>
      </c>
      <c r="R1036">
        <f>IF(Sheet4!$C103=R$1,1,0)</f>
        <v>0</v>
      </c>
      <c r="S1036">
        <f>IF(Sheet4!$C103=S$1,1,0)</f>
        <v>1</v>
      </c>
      <c r="T1036">
        <f>IF(Sheet4!$C103=T$1,1,0)</f>
        <v>0</v>
      </c>
      <c r="U1036">
        <f>IF(Sheet4!$C103=U$1,1,0)</f>
        <v>0</v>
      </c>
      <c r="V1036">
        <f>IF(Sheet4!$C103=V$1,1,0)</f>
        <v>0</v>
      </c>
      <c r="W1036">
        <f>IF(Sheet4!$C103=W$1,1,0)</f>
        <v>0</v>
      </c>
      <c r="X1036">
        <f>IF(Sheet4!$C103=X$1,1,0)</f>
        <v>0</v>
      </c>
      <c r="Y1036">
        <f>IF(Sheet4!$C103=Y$1,1,0)</f>
        <v>0</v>
      </c>
      <c r="Z1036">
        <f>IF(Sheet4!$C103=Z$1,1,0)</f>
        <v>0</v>
      </c>
      <c r="AA1036" t="str">
        <f t="shared" si="169"/>
        <v>Valid</v>
      </c>
      <c r="AB1036">
        <f>IF(h!$A103=AB$1,1,0)</f>
        <v>1</v>
      </c>
      <c r="AC1036">
        <f>IF(h!$A103=AC$1,1,0)</f>
        <v>0</v>
      </c>
      <c r="AD1036">
        <f>IF(h!$A103=AD$1,1,0)</f>
        <v>0</v>
      </c>
      <c r="AE1036">
        <f>IF(h!$A103=AE$1,1,0)</f>
        <v>0</v>
      </c>
      <c r="AF1036">
        <f t="shared" si="164"/>
        <v>0</v>
      </c>
      <c r="AG1036">
        <f t="shared" si="164"/>
        <v>0</v>
      </c>
      <c r="AH1036">
        <f t="shared" si="164"/>
        <v>0</v>
      </c>
      <c r="AI1036">
        <f>IF(h!$A103=AI$1,1,0)</f>
        <v>0</v>
      </c>
      <c r="AJ1036" t="str">
        <f t="shared" si="170"/>
        <v>Valid</v>
      </c>
      <c r="AK1036" t="str">
        <f t="shared" si="171"/>
        <v>Service Department</v>
      </c>
    </row>
    <row r="1037" spans="1:37" hidden="1" x14ac:dyDescent="0.3">
      <c r="A1037">
        <v>926922</v>
      </c>
      <c r="B1037" s="2">
        <v>41782.72247685185</v>
      </c>
      <c r="C1037">
        <v>19222</v>
      </c>
      <c r="D1037" t="s">
        <v>38</v>
      </c>
      <c r="E1037">
        <f>IF(Sheet4!D1413="Hired",1,0)</f>
        <v>0</v>
      </c>
      <c r="F1037" t="str">
        <f t="shared" si="165"/>
        <v>Rejected</v>
      </c>
      <c r="G1037" t="str">
        <f t="shared" si="166"/>
        <v>Valid</v>
      </c>
      <c r="I1037">
        <f>IF(Sheet4!$A1413=I$1,1,0)</f>
        <v>1</v>
      </c>
      <c r="J1037">
        <f>IF(Sheet4!$A1413=J$1,1,0)</f>
        <v>0</v>
      </c>
      <c r="K1037" t="str">
        <f t="shared" si="167"/>
        <v>Valid</v>
      </c>
      <c r="L1037" t="str">
        <f t="shared" si="168"/>
        <v>Male</v>
      </c>
      <c r="M1037">
        <f>IF(Sheet4!$C1413=M$1,1,0)</f>
        <v>0</v>
      </c>
      <c r="N1037">
        <f>IF(Sheet4!$C1413=N$1,1,0)</f>
        <v>0</v>
      </c>
      <c r="O1037">
        <f>IF(Sheet4!$C1413=O$1,1,0)</f>
        <v>0</v>
      </c>
      <c r="P1037">
        <f>IF(Sheet4!$C1413=P$1,1,0)</f>
        <v>0</v>
      </c>
      <c r="Q1037">
        <f>IF(Sheet4!$C1413=Q$1,1,0)</f>
        <v>0</v>
      </c>
      <c r="R1037">
        <f>IF(Sheet4!$C1413=R$1,1,0)</f>
        <v>0</v>
      </c>
      <c r="S1037">
        <f>IF(Sheet4!$C1413=S$1,1,0)</f>
        <v>1</v>
      </c>
      <c r="T1037">
        <f>IF(Sheet4!$C1413=T$1,1,0)</f>
        <v>0</v>
      </c>
      <c r="U1037">
        <f>IF(Sheet4!$C1413=U$1,1,0)</f>
        <v>0</v>
      </c>
      <c r="V1037">
        <f>IF(Sheet4!$C1413=V$1,1,0)</f>
        <v>0</v>
      </c>
      <c r="W1037">
        <f>IF(Sheet4!$C1413=W$1,1,0)</f>
        <v>0</v>
      </c>
      <c r="X1037">
        <f>IF(Sheet4!$C1413=X$1,1,0)</f>
        <v>0</v>
      </c>
      <c r="Y1037">
        <f>IF(Sheet4!$C1413=Y$1,1,0)</f>
        <v>0</v>
      </c>
      <c r="Z1037">
        <f>IF(Sheet4!$C1413=Z$1,1,0)</f>
        <v>0</v>
      </c>
      <c r="AA1037" t="str">
        <f t="shared" si="169"/>
        <v>Valid</v>
      </c>
      <c r="AB1037">
        <f>IF(h!$A1413=AB$1,1,0)</f>
        <v>0</v>
      </c>
      <c r="AC1037">
        <f>IF(h!$A1413=AC$1,1,0)</f>
        <v>1</v>
      </c>
      <c r="AD1037">
        <f>IF(h!$A1413=AD$1,1,0)</f>
        <v>0</v>
      </c>
      <c r="AE1037">
        <f>IF(h!$A1413=AE$1,1,0)</f>
        <v>0</v>
      </c>
      <c r="AF1037">
        <f t="shared" si="164"/>
        <v>0</v>
      </c>
      <c r="AG1037">
        <f t="shared" si="164"/>
        <v>0</v>
      </c>
      <c r="AH1037">
        <f t="shared" si="164"/>
        <v>0</v>
      </c>
      <c r="AI1037">
        <f>IF(h!$A1413=AI$1,1,0)</f>
        <v>0</v>
      </c>
      <c r="AJ1037" t="str">
        <f t="shared" si="170"/>
        <v>Valid</v>
      </c>
      <c r="AK1037" t="str">
        <f t="shared" si="171"/>
        <v>Operation Department</v>
      </c>
    </row>
    <row r="1038" spans="1:37" x14ac:dyDescent="0.3">
      <c r="A1038">
        <v>674165</v>
      </c>
      <c r="B1038" s="2">
        <v>41855.397187499999</v>
      </c>
      <c r="C1038">
        <v>19238</v>
      </c>
      <c r="D1038" t="s">
        <v>38</v>
      </c>
      <c r="E1038">
        <f>IF(Sheet4!D5301="Hired",1,0)</f>
        <v>1</v>
      </c>
      <c r="F1038" t="str">
        <f t="shared" si="165"/>
        <v>Hired</v>
      </c>
      <c r="G1038" t="str">
        <f t="shared" si="166"/>
        <v>Valid</v>
      </c>
      <c r="I1038">
        <f>IF(Sheet4!$A5301=I$1,1,0)</f>
        <v>1</v>
      </c>
      <c r="J1038">
        <f>IF(Sheet4!$A5301=J$1,1,0)</f>
        <v>0</v>
      </c>
      <c r="K1038" t="str">
        <f t="shared" si="167"/>
        <v>Valid</v>
      </c>
      <c r="L1038" t="str">
        <f t="shared" si="168"/>
        <v>Male</v>
      </c>
      <c r="M1038">
        <f>IF(Sheet4!$C5301=M$1,1,0)</f>
        <v>0</v>
      </c>
      <c r="N1038">
        <f>IF(Sheet4!$C5301=N$1,1,0)</f>
        <v>1</v>
      </c>
      <c r="O1038">
        <f>IF(Sheet4!$C5301=O$1,1,0)</f>
        <v>0</v>
      </c>
      <c r="P1038">
        <f>IF(Sheet4!$C5301=P$1,1,0)</f>
        <v>0</v>
      </c>
      <c r="Q1038">
        <f>IF(Sheet4!$C5301=Q$1,1,0)</f>
        <v>0</v>
      </c>
      <c r="R1038">
        <f>IF(Sheet4!$C5301=R$1,1,0)</f>
        <v>0</v>
      </c>
      <c r="S1038">
        <f>IF(Sheet4!$C5301=S$1,1,0)</f>
        <v>0</v>
      </c>
      <c r="T1038">
        <f>IF(Sheet4!$C5301=T$1,1,0)</f>
        <v>0</v>
      </c>
      <c r="U1038">
        <f>IF(Sheet4!$C5301=U$1,1,0)</f>
        <v>0</v>
      </c>
      <c r="V1038">
        <f>IF(Sheet4!$C5301=V$1,1,0)</f>
        <v>0</v>
      </c>
      <c r="W1038">
        <f>IF(Sheet4!$C5301=W$1,1,0)</f>
        <v>0</v>
      </c>
      <c r="X1038">
        <f>IF(Sheet4!$C5301=X$1,1,0)</f>
        <v>0</v>
      </c>
      <c r="Y1038">
        <f>IF(Sheet4!$C5301=Y$1,1,0)</f>
        <v>0</v>
      </c>
      <c r="Z1038">
        <f>IF(Sheet4!$C5301=Z$1,1,0)</f>
        <v>0</v>
      </c>
      <c r="AA1038" t="str">
        <f t="shared" si="169"/>
        <v>Valid</v>
      </c>
      <c r="AB1038">
        <f>IF(h!$A5301=AB$1,1,0)</f>
        <v>1</v>
      </c>
      <c r="AC1038">
        <f>IF(h!$A5301=AC$1,1,0)</f>
        <v>0</v>
      </c>
      <c r="AD1038">
        <f>IF(h!$A5301=AD$1,1,0)</f>
        <v>0</v>
      </c>
      <c r="AE1038">
        <f>IF(h!$A5301=AE$1,1,0)</f>
        <v>0</v>
      </c>
      <c r="AF1038">
        <f t="shared" si="164"/>
        <v>0</v>
      </c>
      <c r="AG1038">
        <f t="shared" si="164"/>
        <v>0</v>
      </c>
      <c r="AH1038">
        <f t="shared" si="164"/>
        <v>0</v>
      </c>
      <c r="AI1038">
        <f>IF(h!$A5301=AI$1,1,0)</f>
        <v>0</v>
      </c>
      <c r="AJ1038" t="str">
        <f t="shared" si="170"/>
        <v>Valid</v>
      </c>
      <c r="AK1038" t="str">
        <f t="shared" si="171"/>
        <v>Service Department</v>
      </c>
    </row>
    <row r="1039" spans="1:37" hidden="1" x14ac:dyDescent="0.3">
      <c r="A1039">
        <v>607121</v>
      </c>
      <c r="B1039" s="2">
        <v>41877.428449074076</v>
      </c>
      <c r="C1039">
        <v>19252</v>
      </c>
      <c r="D1039" t="s">
        <v>38</v>
      </c>
      <c r="E1039">
        <f>IF(Sheet4!D1218="Hired",1,0)</f>
        <v>0</v>
      </c>
      <c r="F1039" t="str">
        <f t="shared" si="165"/>
        <v>Rejected</v>
      </c>
      <c r="G1039" t="str">
        <f t="shared" si="166"/>
        <v>Valid</v>
      </c>
      <c r="I1039">
        <f>IF(Sheet4!$A1218=I$1,1,0)</f>
        <v>1</v>
      </c>
      <c r="J1039">
        <f>IF(Sheet4!$A1218=J$1,1,0)</f>
        <v>0</v>
      </c>
      <c r="K1039" t="str">
        <f t="shared" si="167"/>
        <v>Valid</v>
      </c>
      <c r="L1039" t="str">
        <f t="shared" si="168"/>
        <v>Male</v>
      </c>
      <c r="M1039">
        <f>IF(Sheet4!$C1218=M$1,1,0)</f>
        <v>0</v>
      </c>
      <c r="N1039">
        <f>IF(Sheet4!$C1218=N$1,1,0)</f>
        <v>0</v>
      </c>
      <c r="O1039">
        <f>IF(Sheet4!$C1218=O$1,1,0)</f>
        <v>0</v>
      </c>
      <c r="P1039">
        <f>IF(Sheet4!$C1218=P$1,1,0)</f>
        <v>0</v>
      </c>
      <c r="Q1039">
        <f>IF(Sheet4!$C1218=Q$1,1,0)</f>
        <v>0</v>
      </c>
      <c r="R1039">
        <f>IF(Sheet4!$C1218=R$1,1,0)</f>
        <v>1</v>
      </c>
      <c r="S1039">
        <f>IF(Sheet4!$C1218=S$1,1,0)</f>
        <v>0</v>
      </c>
      <c r="T1039">
        <f>IF(Sheet4!$C1218=T$1,1,0)</f>
        <v>0</v>
      </c>
      <c r="U1039">
        <f>IF(Sheet4!$C1218=U$1,1,0)</f>
        <v>0</v>
      </c>
      <c r="V1039">
        <f>IF(Sheet4!$C1218=V$1,1,0)</f>
        <v>0</v>
      </c>
      <c r="W1039">
        <f>IF(Sheet4!$C1218=W$1,1,0)</f>
        <v>0</v>
      </c>
      <c r="X1039">
        <f>IF(Sheet4!$C1218=X$1,1,0)</f>
        <v>0</v>
      </c>
      <c r="Y1039">
        <f>IF(Sheet4!$C1218=Y$1,1,0)</f>
        <v>0</v>
      </c>
      <c r="Z1039">
        <f>IF(Sheet4!$C1218=Z$1,1,0)</f>
        <v>0</v>
      </c>
      <c r="AA1039" t="str">
        <f t="shared" si="169"/>
        <v>Valid</v>
      </c>
      <c r="AB1039">
        <f>IF(h!$A1218=AB$1,1,0)</f>
        <v>0</v>
      </c>
      <c r="AC1039">
        <f>IF(h!$A1218=AC$1,1,0)</f>
        <v>1</v>
      </c>
      <c r="AD1039">
        <f>IF(h!$A1218=AD$1,1,0)</f>
        <v>0</v>
      </c>
      <c r="AE1039">
        <f>IF(h!$A1218=AE$1,1,0)</f>
        <v>0</v>
      </c>
      <c r="AF1039">
        <f t="shared" si="164"/>
        <v>0</v>
      </c>
      <c r="AG1039">
        <f t="shared" si="164"/>
        <v>0</v>
      </c>
      <c r="AH1039">
        <f t="shared" si="164"/>
        <v>0</v>
      </c>
      <c r="AI1039">
        <f>IF(h!$A1218=AI$1,1,0)</f>
        <v>0</v>
      </c>
      <c r="AJ1039" t="str">
        <f t="shared" si="170"/>
        <v>Valid</v>
      </c>
      <c r="AK1039" t="str">
        <f t="shared" si="171"/>
        <v>Operation Department</v>
      </c>
    </row>
    <row r="1040" spans="1:37" hidden="1" x14ac:dyDescent="0.3">
      <c r="A1040">
        <v>217101</v>
      </c>
      <c r="B1040" s="2">
        <v>41772.459004629629</v>
      </c>
      <c r="C1040">
        <v>19261</v>
      </c>
      <c r="D1040" t="s">
        <v>38</v>
      </c>
      <c r="E1040">
        <f>IF(Sheet4!D122="Hired",1,0)</f>
        <v>0</v>
      </c>
      <c r="F1040" t="str">
        <f t="shared" si="165"/>
        <v>Rejected</v>
      </c>
      <c r="G1040" t="str">
        <f t="shared" si="166"/>
        <v>Valid</v>
      </c>
      <c r="I1040">
        <f>IF(Sheet4!$A122=I$1,1,0)</f>
        <v>0</v>
      </c>
      <c r="J1040">
        <f>IF(Sheet4!$A122=J$1,1,0)</f>
        <v>1</v>
      </c>
      <c r="K1040" t="str">
        <f t="shared" si="167"/>
        <v>Valid</v>
      </c>
      <c r="L1040" t="str">
        <f t="shared" si="168"/>
        <v>Female</v>
      </c>
      <c r="M1040">
        <f>IF(Sheet4!$C122=M$1,1,0)</f>
        <v>0</v>
      </c>
      <c r="N1040">
        <f>IF(Sheet4!$C122=N$1,1,0)</f>
        <v>0</v>
      </c>
      <c r="O1040">
        <f>IF(Sheet4!$C122=O$1,1,0)</f>
        <v>1</v>
      </c>
      <c r="P1040">
        <f>IF(Sheet4!$C122=P$1,1,0)</f>
        <v>0</v>
      </c>
      <c r="Q1040">
        <f>IF(Sheet4!$C122=Q$1,1,0)</f>
        <v>0</v>
      </c>
      <c r="R1040">
        <f>IF(Sheet4!$C122=R$1,1,0)</f>
        <v>0</v>
      </c>
      <c r="S1040">
        <f>IF(Sheet4!$C122=S$1,1,0)</f>
        <v>0</v>
      </c>
      <c r="T1040">
        <f>IF(Sheet4!$C122=T$1,1,0)</f>
        <v>0</v>
      </c>
      <c r="U1040">
        <f>IF(Sheet4!$C122=U$1,1,0)</f>
        <v>0</v>
      </c>
      <c r="V1040">
        <f>IF(Sheet4!$C122=V$1,1,0)</f>
        <v>0</v>
      </c>
      <c r="W1040">
        <f>IF(Sheet4!$C122=W$1,1,0)</f>
        <v>0</v>
      </c>
      <c r="X1040">
        <f>IF(Sheet4!$C122=X$1,1,0)</f>
        <v>0</v>
      </c>
      <c r="Y1040">
        <f>IF(Sheet4!$C122=Y$1,1,0)</f>
        <v>0</v>
      </c>
      <c r="Z1040">
        <f>IF(Sheet4!$C122=Z$1,1,0)</f>
        <v>0</v>
      </c>
      <c r="AA1040" t="str">
        <f t="shared" si="169"/>
        <v>Valid</v>
      </c>
      <c r="AB1040">
        <f>IF(h!$A122=AB$1,1,0)</f>
        <v>0</v>
      </c>
      <c r="AC1040">
        <f>IF(h!$A122=AC$1,1,0)</f>
        <v>1</v>
      </c>
      <c r="AD1040">
        <f>IF(h!$A122=AD$1,1,0)</f>
        <v>0</v>
      </c>
      <c r="AE1040">
        <f>IF(h!$A122=AE$1,1,0)</f>
        <v>0</v>
      </c>
      <c r="AF1040">
        <f t="shared" si="164"/>
        <v>0</v>
      </c>
      <c r="AG1040">
        <f t="shared" si="164"/>
        <v>0</v>
      </c>
      <c r="AH1040">
        <f t="shared" si="164"/>
        <v>0</v>
      </c>
      <c r="AI1040">
        <f>IF(h!$A122=AI$1,1,0)</f>
        <v>0</v>
      </c>
      <c r="AJ1040" t="str">
        <f t="shared" si="170"/>
        <v>Valid</v>
      </c>
      <c r="AK1040" t="str">
        <f t="shared" si="171"/>
        <v>Operation Department</v>
      </c>
    </row>
    <row r="1041" spans="1:37" x14ac:dyDescent="0.3">
      <c r="A1041">
        <v>349534</v>
      </c>
      <c r="B1041" s="2">
        <v>41786.395856481482</v>
      </c>
      <c r="C1041">
        <v>19290</v>
      </c>
      <c r="D1041" t="s">
        <v>38</v>
      </c>
      <c r="E1041">
        <f>IF(Sheet4!D6457="Hired",1,0)</f>
        <v>1</v>
      </c>
      <c r="F1041" t="str">
        <f t="shared" si="165"/>
        <v>Hired</v>
      </c>
      <c r="G1041" t="str">
        <f t="shared" si="166"/>
        <v>Valid</v>
      </c>
      <c r="I1041">
        <f>IF(Sheet4!$A6457=I$1,1,0)</f>
        <v>1</v>
      </c>
      <c r="J1041">
        <f>IF(Sheet4!$A6457=J$1,1,0)</f>
        <v>0</v>
      </c>
      <c r="K1041" t="str">
        <f t="shared" si="167"/>
        <v>Valid</v>
      </c>
      <c r="L1041" t="str">
        <f t="shared" si="168"/>
        <v>Male</v>
      </c>
      <c r="M1041">
        <f>IF(Sheet4!$C6457=M$1,1,0)</f>
        <v>0</v>
      </c>
      <c r="N1041">
        <f>IF(Sheet4!$C6457=N$1,1,0)</f>
        <v>0</v>
      </c>
      <c r="O1041">
        <f>IF(Sheet4!$C6457=O$1,1,0)</f>
        <v>0</v>
      </c>
      <c r="P1041">
        <f>IF(Sheet4!$C6457=P$1,1,0)</f>
        <v>0</v>
      </c>
      <c r="Q1041">
        <f>IF(Sheet4!$C6457=Q$1,1,0)</f>
        <v>0</v>
      </c>
      <c r="R1041">
        <f>IF(Sheet4!$C6457=R$1,1,0)</f>
        <v>0</v>
      </c>
      <c r="S1041">
        <f>IF(Sheet4!$C6457=S$1,1,0)</f>
        <v>0</v>
      </c>
      <c r="T1041">
        <f>IF(Sheet4!$C6457=T$1,1,0)</f>
        <v>0</v>
      </c>
      <c r="U1041">
        <f>IF(Sheet4!$C6457=U$1,1,0)</f>
        <v>0</v>
      </c>
      <c r="V1041">
        <f>IF(Sheet4!$C6457=V$1,1,0)</f>
        <v>0</v>
      </c>
      <c r="W1041">
        <f>IF(Sheet4!$C6457=W$1,1,0)</f>
        <v>0</v>
      </c>
      <c r="X1041">
        <f>IF(Sheet4!$C6457=X$1,1,0)</f>
        <v>0</v>
      </c>
      <c r="Y1041">
        <f>IF(Sheet4!$C6457=Y$1,1,0)</f>
        <v>1</v>
      </c>
      <c r="Z1041">
        <f>IF(Sheet4!$C6457=Z$1,1,0)</f>
        <v>0</v>
      </c>
      <c r="AA1041" t="str">
        <f t="shared" si="169"/>
        <v>Valid</v>
      </c>
      <c r="AB1041">
        <f>IF(h!$A6457=AB$1,1,0)</f>
        <v>1</v>
      </c>
      <c r="AC1041">
        <f>IF(h!$A6457=AC$1,1,0)</f>
        <v>0</v>
      </c>
      <c r="AD1041">
        <f>IF(h!$A6457=AD$1,1,0)</f>
        <v>0</v>
      </c>
      <c r="AE1041">
        <f>IF(h!$A6457=AE$1,1,0)</f>
        <v>0</v>
      </c>
      <c r="AF1041">
        <f t="shared" si="164"/>
        <v>0</v>
      </c>
      <c r="AG1041">
        <f t="shared" si="164"/>
        <v>0</v>
      </c>
      <c r="AH1041">
        <f t="shared" si="164"/>
        <v>0</v>
      </c>
      <c r="AI1041">
        <f>IF(h!$A6457=AI$1,1,0)</f>
        <v>0</v>
      </c>
      <c r="AJ1041" t="str">
        <f t="shared" si="170"/>
        <v>Valid</v>
      </c>
      <c r="AK1041" t="str">
        <f t="shared" si="171"/>
        <v>Service Department</v>
      </c>
    </row>
    <row r="1042" spans="1:37" x14ac:dyDescent="0.3">
      <c r="A1042">
        <v>642318</v>
      </c>
      <c r="B1042" s="2">
        <v>41843.904907407406</v>
      </c>
      <c r="C1042">
        <v>19308</v>
      </c>
      <c r="D1042" t="s">
        <v>38</v>
      </c>
      <c r="E1042">
        <f>IF(Sheet4!D6553="Hired",1,0)</f>
        <v>1</v>
      </c>
      <c r="F1042" t="str">
        <f t="shared" si="165"/>
        <v>Hired</v>
      </c>
      <c r="G1042" t="str">
        <f t="shared" si="166"/>
        <v>Valid</v>
      </c>
      <c r="I1042">
        <f>IF(Sheet4!$A6553=I$1,1,0)</f>
        <v>0</v>
      </c>
      <c r="J1042">
        <f>IF(Sheet4!$A6553=J$1,1,0)</f>
        <v>1</v>
      </c>
      <c r="K1042" t="str">
        <f t="shared" si="167"/>
        <v>Valid</v>
      </c>
      <c r="L1042" t="str">
        <f t="shared" si="168"/>
        <v>Female</v>
      </c>
      <c r="M1042">
        <f>IF(Sheet4!$C6553=M$1,1,0)</f>
        <v>0</v>
      </c>
      <c r="N1042">
        <f>IF(Sheet4!$C6553=N$1,1,0)</f>
        <v>1</v>
      </c>
      <c r="O1042">
        <f>IF(Sheet4!$C6553=O$1,1,0)</f>
        <v>0</v>
      </c>
      <c r="P1042">
        <f>IF(Sheet4!$C6553=P$1,1,0)</f>
        <v>0</v>
      </c>
      <c r="Q1042">
        <f>IF(Sheet4!$C6553=Q$1,1,0)</f>
        <v>0</v>
      </c>
      <c r="R1042">
        <f>IF(Sheet4!$C6553=R$1,1,0)</f>
        <v>0</v>
      </c>
      <c r="S1042">
        <f>IF(Sheet4!$C6553=S$1,1,0)</f>
        <v>0</v>
      </c>
      <c r="T1042">
        <f>IF(Sheet4!$C6553=T$1,1,0)</f>
        <v>0</v>
      </c>
      <c r="U1042">
        <f>IF(Sheet4!$C6553=U$1,1,0)</f>
        <v>0</v>
      </c>
      <c r="V1042">
        <f>IF(Sheet4!$C6553=V$1,1,0)</f>
        <v>0</v>
      </c>
      <c r="W1042">
        <f>IF(Sheet4!$C6553=W$1,1,0)</f>
        <v>0</v>
      </c>
      <c r="X1042">
        <f>IF(Sheet4!$C6553=X$1,1,0)</f>
        <v>0</v>
      </c>
      <c r="Y1042">
        <f>IF(Sheet4!$C6553=Y$1,1,0)</f>
        <v>0</v>
      </c>
      <c r="Z1042">
        <f>IF(Sheet4!$C6553=Z$1,1,0)</f>
        <v>0</v>
      </c>
      <c r="AA1042" t="str">
        <f t="shared" si="169"/>
        <v>Valid</v>
      </c>
      <c r="AB1042">
        <f>IF(h!$A6553=AB$1,1,0)</f>
        <v>1</v>
      </c>
      <c r="AC1042">
        <f>IF(h!$A6553=AC$1,1,0)</f>
        <v>0</v>
      </c>
      <c r="AD1042">
        <f>IF(h!$A6553=AD$1,1,0)</f>
        <v>0</v>
      </c>
      <c r="AE1042">
        <f>IF(h!$A6553=AE$1,1,0)</f>
        <v>0</v>
      </c>
      <c r="AF1042">
        <f t="shared" ref="AF1042:AH1061" si="172">IF(AE1042=AF$1,1,0)</f>
        <v>0</v>
      </c>
      <c r="AG1042">
        <f t="shared" si="172"/>
        <v>0</v>
      </c>
      <c r="AH1042">
        <f t="shared" si="172"/>
        <v>0</v>
      </c>
      <c r="AI1042">
        <f>IF(h!$A6553=AI$1,1,0)</f>
        <v>0</v>
      </c>
      <c r="AJ1042" t="str">
        <f t="shared" si="170"/>
        <v>Valid</v>
      </c>
      <c r="AK1042" t="str">
        <f t="shared" si="171"/>
        <v>Service Department</v>
      </c>
    </row>
    <row r="1043" spans="1:37" x14ac:dyDescent="0.3">
      <c r="A1043">
        <v>82478</v>
      </c>
      <c r="B1043" s="2">
        <v>41868.574560185189</v>
      </c>
      <c r="C1043">
        <v>19321</v>
      </c>
      <c r="D1043" t="s">
        <v>38</v>
      </c>
      <c r="E1043">
        <f>IF(Sheet4!D1115="Hired",1,0)</f>
        <v>1</v>
      </c>
      <c r="F1043" t="str">
        <f t="shared" si="165"/>
        <v>Hired</v>
      </c>
      <c r="G1043" t="str">
        <f t="shared" si="166"/>
        <v>Valid</v>
      </c>
      <c r="I1043">
        <f>IF(Sheet4!$A1115=I$1,1,0)</f>
        <v>1</v>
      </c>
      <c r="J1043">
        <f>IF(Sheet4!$A1115=J$1,1,0)</f>
        <v>0</v>
      </c>
      <c r="K1043" t="str">
        <f t="shared" si="167"/>
        <v>Valid</v>
      </c>
      <c r="L1043" t="str">
        <f t="shared" si="168"/>
        <v>Male</v>
      </c>
      <c r="M1043">
        <f>IF(Sheet4!$C1115=M$1,1,0)</f>
        <v>1</v>
      </c>
      <c r="N1043">
        <f>IF(Sheet4!$C1115=N$1,1,0)</f>
        <v>0</v>
      </c>
      <c r="O1043">
        <f>IF(Sheet4!$C1115=O$1,1,0)</f>
        <v>0</v>
      </c>
      <c r="P1043">
        <f>IF(Sheet4!$C1115=P$1,1,0)</f>
        <v>0</v>
      </c>
      <c r="Q1043">
        <f>IF(Sheet4!$C1115=Q$1,1,0)</f>
        <v>0</v>
      </c>
      <c r="R1043">
        <f>IF(Sheet4!$C1115=R$1,1,0)</f>
        <v>0</v>
      </c>
      <c r="S1043">
        <f>IF(Sheet4!$C1115=S$1,1,0)</f>
        <v>0</v>
      </c>
      <c r="T1043">
        <f>IF(Sheet4!$C1115=T$1,1,0)</f>
        <v>0</v>
      </c>
      <c r="U1043">
        <f>IF(Sheet4!$C1115=U$1,1,0)</f>
        <v>0</v>
      </c>
      <c r="V1043">
        <f>IF(Sheet4!$C1115=V$1,1,0)</f>
        <v>0</v>
      </c>
      <c r="W1043">
        <f>IF(Sheet4!$C1115=W$1,1,0)</f>
        <v>0</v>
      </c>
      <c r="X1043">
        <f>IF(Sheet4!$C1115=X$1,1,0)</f>
        <v>0</v>
      </c>
      <c r="Y1043">
        <f>IF(Sheet4!$C1115=Y$1,1,0)</f>
        <v>0</v>
      </c>
      <c r="Z1043">
        <f>IF(Sheet4!$C1115=Z$1,1,0)</f>
        <v>0</v>
      </c>
      <c r="AA1043" t="str">
        <f t="shared" si="169"/>
        <v>Valid</v>
      </c>
      <c r="AB1043">
        <f>IF(h!$A1115=AB$1,1,0)</f>
        <v>0</v>
      </c>
      <c r="AC1043">
        <f>IF(h!$A1115=AC$1,1,0)</f>
        <v>1</v>
      </c>
      <c r="AD1043">
        <f>IF(h!$A1115=AD$1,1,0)</f>
        <v>0</v>
      </c>
      <c r="AE1043">
        <f>IF(h!$A1115=AE$1,1,0)</f>
        <v>0</v>
      </c>
      <c r="AF1043">
        <f t="shared" si="172"/>
        <v>0</v>
      </c>
      <c r="AG1043">
        <f t="shared" si="172"/>
        <v>0</v>
      </c>
      <c r="AH1043">
        <f t="shared" si="172"/>
        <v>0</v>
      </c>
      <c r="AI1043">
        <f>IF(h!$A1115=AI$1,1,0)</f>
        <v>0</v>
      </c>
      <c r="AJ1043" t="str">
        <f t="shared" si="170"/>
        <v>Valid</v>
      </c>
      <c r="AK1043" t="str">
        <f t="shared" si="171"/>
        <v>Operation Department</v>
      </c>
    </row>
    <row r="1044" spans="1:37" x14ac:dyDescent="0.3">
      <c r="A1044">
        <v>785487</v>
      </c>
      <c r="B1044" s="2">
        <v>41821.786747685182</v>
      </c>
      <c r="C1044">
        <v>19332</v>
      </c>
      <c r="D1044" t="s">
        <v>38</v>
      </c>
      <c r="E1044">
        <f>IF(Sheet4!D2079="Hired",1,0)</f>
        <v>1</v>
      </c>
      <c r="F1044" t="str">
        <f t="shared" si="165"/>
        <v>Hired</v>
      </c>
      <c r="G1044" t="str">
        <f t="shared" si="166"/>
        <v>Valid</v>
      </c>
      <c r="I1044">
        <f>IF(Sheet4!$A2079=I$1,1,0)</f>
        <v>0</v>
      </c>
      <c r="J1044">
        <f>IF(Sheet4!$A2079=J$1,1,0)</f>
        <v>1</v>
      </c>
      <c r="K1044" t="str">
        <f t="shared" si="167"/>
        <v>Valid</v>
      </c>
      <c r="L1044" t="str">
        <f t="shared" si="168"/>
        <v>Female</v>
      </c>
      <c r="M1044">
        <f>IF(Sheet4!$C2079=M$1,1,0)</f>
        <v>0</v>
      </c>
      <c r="N1044">
        <f>IF(Sheet4!$C2079=N$1,1,0)</f>
        <v>0</v>
      </c>
      <c r="O1044">
        <f>IF(Sheet4!$C2079=O$1,1,0)</f>
        <v>0</v>
      </c>
      <c r="P1044">
        <f>IF(Sheet4!$C2079=P$1,1,0)</f>
        <v>0</v>
      </c>
      <c r="Q1044">
        <f>IF(Sheet4!$C2079=Q$1,1,0)</f>
        <v>0</v>
      </c>
      <c r="R1044">
        <f>IF(Sheet4!$C2079=R$1,1,0)</f>
        <v>0</v>
      </c>
      <c r="S1044">
        <f>IF(Sheet4!$C2079=S$1,1,0)</f>
        <v>0</v>
      </c>
      <c r="T1044">
        <f>IF(Sheet4!$C2079=T$1,1,0)</f>
        <v>0</v>
      </c>
      <c r="U1044">
        <f>IF(Sheet4!$C2079=U$1,1,0)</f>
        <v>0</v>
      </c>
      <c r="V1044">
        <f>IF(Sheet4!$C2079=V$1,1,0)</f>
        <v>0</v>
      </c>
      <c r="W1044">
        <f>IF(Sheet4!$C2079=W$1,1,0)</f>
        <v>0</v>
      </c>
      <c r="X1044">
        <f>IF(Sheet4!$C2079=X$1,1,0)</f>
        <v>1</v>
      </c>
      <c r="Y1044">
        <f>IF(Sheet4!$C2079=Y$1,1,0)</f>
        <v>0</v>
      </c>
      <c r="Z1044">
        <f>IF(Sheet4!$C2079=Z$1,1,0)</f>
        <v>0</v>
      </c>
      <c r="AA1044" t="str">
        <f t="shared" si="169"/>
        <v>Valid</v>
      </c>
      <c r="AB1044">
        <f>IF(h!$A2079=AB$1,1,0)</f>
        <v>0</v>
      </c>
      <c r="AC1044">
        <f>IF(h!$A2079=AC$1,1,0)</f>
        <v>1</v>
      </c>
      <c r="AD1044">
        <f>IF(h!$A2079=AD$1,1,0)</f>
        <v>0</v>
      </c>
      <c r="AE1044">
        <f>IF(h!$A2079=AE$1,1,0)</f>
        <v>0</v>
      </c>
      <c r="AF1044">
        <f t="shared" si="172"/>
        <v>0</v>
      </c>
      <c r="AG1044">
        <f t="shared" si="172"/>
        <v>0</v>
      </c>
      <c r="AH1044">
        <f t="shared" si="172"/>
        <v>0</v>
      </c>
      <c r="AI1044">
        <f>IF(h!$A2079=AI$1,1,0)</f>
        <v>0</v>
      </c>
      <c r="AJ1044" t="str">
        <f t="shared" si="170"/>
        <v>Valid</v>
      </c>
      <c r="AK1044" t="str">
        <f t="shared" si="171"/>
        <v>Operation Department</v>
      </c>
    </row>
    <row r="1045" spans="1:37" x14ac:dyDescent="0.3">
      <c r="A1045">
        <v>457575</v>
      </c>
      <c r="B1045" s="2">
        <v>41828.768541666665</v>
      </c>
      <c r="C1045">
        <v>19335</v>
      </c>
      <c r="D1045" t="s">
        <v>38</v>
      </c>
      <c r="E1045">
        <f>IF(Sheet4!D6539="Hired",1,0)</f>
        <v>1</v>
      </c>
      <c r="F1045" t="str">
        <f t="shared" si="165"/>
        <v>Hired</v>
      </c>
      <c r="G1045" t="str">
        <f t="shared" si="166"/>
        <v>Valid</v>
      </c>
      <c r="I1045">
        <f>IF(Sheet4!$A6539=I$1,1,0)</f>
        <v>1</v>
      </c>
      <c r="J1045">
        <f>IF(Sheet4!$A6539=J$1,1,0)</f>
        <v>0</v>
      </c>
      <c r="K1045" t="str">
        <f t="shared" si="167"/>
        <v>Valid</v>
      </c>
      <c r="L1045" t="str">
        <f t="shared" si="168"/>
        <v>Male</v>
      </c>
      <c r="M1045">
        <f>IF(Sheet4!$C6539=M$1,1,0)</f>
        <v>0</v>
      </c>
      <c r="N1045">
        <f>IF(Sheet4!$C6539=N$1,1,0)</f>
        <v>0</v>
      </c>
      <c r="O1045">
        <f>IF(Sheet4!$C6539=O$1,1,0)</f>
        <v>0</v>
      </c>
      <c r="P1045">
        <f>IF(Sheet4!$C6539=P$1,1,0)</f>
        <v>0</v>
      </c>
      <c r="Q1045">
        <f>IF(Sheet4!$C6539=Q$1,1,0)</f>
        <v>0</v>
      </c>
      <c r="R1045">
        <f>IF(Sheet4!$C6539=R$1,1,0)</f>
        <v>0</v>
      </c>
      <c r="S1045">
        <f>IF(Sheet4!$C6539=S$1,1,0)</f>
        <v>1</v>
      </c>
      <c r="T1045">
        <f>IF(Sheet4!$C6539=T$1,1,0)</f>
        <v>0</v>
      </c>
      <c r="U1045">
        <f>IF(Sheet4!$C6539=U$1,1,0)</f>
        <v>0</v>
      </c>
      <c r="V1045">
        <f>IF(Sheet4!$C6539=V$1,1,0)</f>
        <v>0</v>
      </c>
      <c r="W1045">
        <f>IF(Sheet4!$C6539=W$1,1,0)</f>
        <v>0</v>
      </c>
      <c r="X1045">
        <f>IF(Sheet4!$C6539=X$1,1,0)</f>
        <v>0</v>
      </c>
      <c r="Y1045">
        <f>IF(Sheet4!$C6539=Y$1,1,0)</f>
        <v>0</v>
      </c>
      <c r="Z1045">
        <f>IF(Sheet4!$C6539=Z$1,1,0)</f>
        <v>0</v>
      </c>
      <c r="AA1045" t="str">
        <f t="shared" si="169"/>
        <v>Valid</v>
      </c>
      <c r="AB1045">
        <f>IF(h!$A6539=AB$1,1,0)</f>
        <v>0</v>
      </c>
      <c r="AC1045">
        <f>IF(h!$A6539=AC$1,1,0)</f>
        <v>1</v>
      </c>
      <c r="AD1045">
        <f>IF(h!$A6539=AD$1,1,0)</f>
        <v>0</v>
      </c>
      <c r="AE1045">
        <f>IF(h!$A6539=AE$1,1,0)</f>
        <v>0</v>
      </c>
      <c r="AF1045">
        <f t="shared" si="172"/>
        <v>0</v>
      </c>
      <c r="AG1045">
        <f t="shared" si="172"/>
        <v>0</v>
      </c>
      <c r="AH1045">
        <f t="shared" si="172"/>
        <v>0</v>
      </c>
      <c r="AI1045">
        <f>IF(h!$A6539=AI$1,1,0)</f>
        <v>0</v>
      </c>
      <c r="AJ1045" t="str">
        <f t="shared" si="170"/>
        <v>Valid</v>
      </c>
      <c r="AK1045" t="str">
        <f t="shared" si="171"/>
        <v>Operation Department</v>
      </c>
    </row>
    <row r="1046" spans="1:37" hidden="1" x14ac:dyDescent="0.3">
      <c r="A1046">
        <v>166757</v>
      </c>
      <c r="B1046" s="2">
        <v>41874.733391203707</v>
      </c>
      <c r="C1046">
        <v>19349</v>
      </c>
      <c r="D1046" t="s">
        <v>38</v>
      </c>
      <c r="E1046">
        <f>IF(Sheet4!D1844="Hired",1,0)</f>
        <v>0</v>
      </c>
      <c r="F1046" t="str">
        <f t="shared" si="165"/>
        <v>Rejected</v>
      </c>
      <c r="G1046" t="str">
        <f t="shared" si="166"/>
        <v>Valid</v>
      </c>
      <c r="I1046">
        <f>IF(Sheet4!$A1844=I$1,1,0)</f>
        <v>0</v>
      </c>
      <c r="J1046">
        <f>IF(Sheet4!$A1844=J$1,1,0)</f>
        <v>1</v>
      </c>
      <c r="K1046" t="str">
        <f t="shared" si="167"/>
        <v>Valid</v>
      </c>
      <c r="L1046" t="str">
        <f t="shared" si="168"/>
        <v>Female</v>
      </c>
      <c r="M1046">
        <f>IF(Sheet4!$C1844=M$1,1,0)</f>
        <v>0</v>
      </c>
      <c r="N1046">
        <f>IF(Sheet4!$C1844=N$1,1,0)</f>
        <v>1</v>
      </c>
      <c r="O1046">
        <f>IF(Sheet4!$C1844=O$1,1,0)</f>
        <v>0</v>
      </c>
      <c r="P1046">
        <f>IF(Sheet4!$C1844=P$1,1,0)</f>
        <v>0</v>
      </c>
      <c r="Q1046">
        <f>IF(Sheet4!$C1844=Q$1,1,0)</f>
        <v>0</v>
      </c>
      <c r="R1046">
        <f>IF(Sheet4!$C1844=R$1,1,0)</f>
        <v>0</v>
      </c>
      <c r="S1046">
        <f>IF(Sheet4!$C1844=S$1,1,0)</f>
        <v>0</v>
      </c>
      <c r="T1046">
        <f>IF(Sheet4!$C1844=T$1,1,0)</f>
        <v>0</v>
      </c>
      <c r="U1046">
        <f>IF(Sheet4!$C1844=U$1,1,0)</f>
        <v>0</v>
      </c>
      <c r="V1046">
        <f>IF(Sheet4!$C1844=V$1,1,0)</f>
        <v>0</v>
      </c>
      <c r="W1046">
        <f>IF(Sheet4!$C1844=W$1,1,0)</f>
        <v>0</v>
      </c>
      <c r="X1046">
        <f>IF(Sheet4!$C1844=X$1,1,0)</f>
        <v>0</v>
      </c>
      <c r="Y1046">
        <f>IF(Sheet4!$C1844=Y$1,1,0)</f>
        <v>0</v>
      </c>
      <c r="Z1046">
        <f>IF(Sheet4!$C1844=Z$1,1,0)</f>
        <v>0</v>
      </c>
      <c r="AA1046" t="str">
        <f t="shared" si="169"/>
        <v>Valid</v>
      </c>
      <c r="AB1046">
        <f>IF(h!$A1844=AB$1,1,0)</f>
        <v>0</v>
      </c>
      <c r="AC1046">
        <f>IF(h!$A1844=AC$1,1,0)</f>
        <v>1</v>
      </c>
      <c r="AD1046">
        <f>IF(h!$A1844=AD$1,1,0)</f>
        <v>0</v>
      </c>
      <c r="AE1046">
        <f>IF(h!$A1844=AE$1,1,0)</f>
        <v>0</v>
      </c>
      <c r="AF1046">
        <f t="shared" si="172"/>
        <v>0</v>
      </c>
      <c r="AG1046">
        <f t="shared" si="172"/>
        <v>0</v>
      </c>
      <c r="AH1046">
        <f t="shared" si="172"/>
        <v>0</v>
      </c>
      <c r="AI1046">
        <f>IF(h!$A1844=AI$1,1,0)</f>
        <v>0</v>
      </c>
      <c r="AJ1046" t="str">
        <f t="shared" si="170"/>
        <v>Valid</v>
      </c>
      <c r="AK1046" t="str">
        <f t="shared" si="171"/>
        <v>Operation Department</v>
      </c>
    </row>
    <row r="1047" spans="1:37" x14ac:dyDescent="0.3">
      <c r="A1047">
        <v>308552</v>
      </c>
      <c r="B1047" s="2">
        <v>41810.395578703705</v>
      </c>
      <c r="C1047">
        <v>19351</v>
      </c>
      <c r="D1047" t="s">
        <v>38</v>
      </c>
      <c r="E1047">
        <f>IF(Sheet4!D493="Hired",1,0)</f>
        <v>1</v>
      </c>
      <c r="F1047" t="str">
        <f t="shared" si="165"/>
        <v>Hired</v>
      </c>
      <c r="G1047" t="str">
        <f t="shared" si="166"/>
        <v>Valid</v>
      </c>
      <c r="I1047">
        <f>IF(Sheet4!$A493=I$1,1,0)</f>
        <v>0</v>
      </c>
      <c r="J1047">
        <f>IF(Sheet4!$A493=J$1,1,0)</f>
        <v>1</v>
      </c>
      <c r="K1047" t="str">
        <f t="shared" si="167"/>
        <v>Valid</v>
      </c>
      <c r="L1047" t="str">
        <f t="shared" si="168"/>
        <v>Female</v>
      </c>
      <c r="M1047">
        <f>IF(Sheet4!$C493=M$1,1,0)</f>
        <v>0</v>
      </c>
      <c r="N1047">
        <f>IF(Sheet4!$C493=N$1,1,0)</f>
        <v>0</v>
      </c>
      <c r="O1047">
        <f>IF(Sheet4!$C493=O$1,1,0)</f>
        <v>0</v>
      </c>
      <c r="P1047">
        <f>IF(Sheet4!$C493=P$1,1,0)</f>
        <v>0</v>
      </c>
      <c r="Q1047">
        <f>IF(Sheet4!$C493=Q$1,1,0)</f>
        <v>0</v>
      </c>
      <c r="R1047">
        <f>IF(Sheet4!$C493=R$1,1,0)</f>
        <v>0</v>
      </c>
      <c r="S1047">
        <f>IF(Sheet4!$C493=S$1,1,0)</f>
        <v>0</v>
      </c>
      <c r="T1047">
        <f>IF(Sheet4!$C493=T$1,1,0)</f>
        <v>0</v>
      </c>
      <c r="U1047">
        <f>IF(Sheet4!$C493=U$1,1,0)</f>
        <v>1</v>
      </c>
      <c r="V1047">
        <f>IF(Sheet4!$C493=V$1,1,0)</f>
        <v>0</v>
      </c>
      <c r="W1047">
        <f>IF(Sheet4!$C493=W$1,1,0)</f>
        <v>0</v>
      </c>
      <c r="X1047">
        <f>IF(Sheet4!$C493=X$1,1,0)</f>
        <v>0</v>
      </c>
      <c r="Y1047">
        <f>IF(Sheet4!$C493=Y$1,1,0)</f>
        <v>0</v>
      </c>
      <c r="Z1047">
        <f>IF(Sheet4!$C493=Z$1,1,0)</f>
        <v>0</v>
      </c>
      <c r="AA1047" t="str">
        <f t="shared" si="169"/>
        <v>Valid</v>
      </c>
      <c r="AB1047">
        <f>IF(h!$A493=AB$1,1,0)</f>
        <v>1</v>
      </c>
      <c r="AC1047">
        <f>IF(h!$A493=AC$1,1,0)</f>
        <v>0</v>
      </c>
      <c r="AD1047">
        <f>IF(h!$A493=AD$1,1,0)</f>
        <v>0</v>
      </c>
      <c r="AE1047">
        <f>IF(h!$A493=AE$1,1,0)</f>
        <v>0</v>
      </c>
      <c r="AF1047">
        <f t="shared" si="172"/>
        <v>0</v>
      </c>
      <c r="AG1047">
        <f t="shared" si="172"/>
        <v>0</v>
      </c>
      <c r="AH1047">
        <f t="shared" si="172"/>
        <v>0</v>
      </c>
      <c r="AI1047">
        <f>IF(h!$A493=AI$1,1,0)</f>
        <v>0</v>
      </c>
      <c r="AJ1047" t="str">
        <f t="shared" si="170"/>
        <v>Valid</v>
      </c>
      <c r="AK1047" t="str">
        <f t="shared" si="171"/>
        <v>Service Department</v>
      </c>
    </row>
    <row r="1048" spans="1:37" x14ac:dyDescent="0.3">
      <c r="A1048">
        <v>573979</v>
      </c>
      <c r="B1048" s="2">
        <v>41873.630046296297</v>
      </c>
      <c r="C1048">
        <v>19367</v>
      </c>
      <c r="D1048" t="s">
        <v>38</v>
      </c>
      <c r="E1048">
        <f>IF(Sheet4!D1981="Hired",1,0)</f>
        <v>1</v>
      </c>
      <c r="F1048" t="str">
        <f t="shared" si="165"/>
        <v>Hired</v>
      </c>
      <c r="G1048" t="str">
        <f t="shared" si="166"/>
        <v>Valid</v>
      </c>
      <c r="I1048">
        <f>IF(Sheet4!$A1981=I$1,1,0)</f>
        <v>0</v>
      </c>
      <c r="J1048">
        <f>IF(Sheet4!$A1981=J$1,1,0)</f>
        <v>1</v>
      </c>
      <c r="K1048" t="str">
        <f t="shared" si="167"/>
        <v>Valid</v>
      </c>
      <c r="L1048" t="str">
        <f t="shared" si="168"/>
        <v>Female</v>
      </c>
      <c r="M1048">
        <f>IF(Sheet4!$C1981=M$1,1,0)</f>
        <v>0</v>
      </c>
      <c r="N1048">
        <f>IF(Sheet4!$C1981=N$1,1,0)</f>
        <v>0</v>
      </c>
      <c r="O1048">
        <f>IF(Sheet4!$C1981=O$1,1,0)</f>
        <v>0</v>
      </c>
      <c r="P1048">
        <f>IF(Sheet4!$C1981=P$1,1,0)</f>
        <v>0</v>
      </c>
      <c r="Q1048">
        <f>IF(Sheet4!$C1981=Q$1,1,0)</f>
        <v>0</v>
      </c>
      <c r="R1048">
        <f>IF(Sheet4!$C1981=R$1,1,0)</f>
        <v>0</v>
      </c>
      <c r="S1048">
        <f>IF(Sheet4!$C1981=S$1,1,0)</f>
        <v>0</v>
      </c>
      <c r="T1048">
        <f>IF(Sheet4!$C1981=T$1,1,0)</f>
        <v>0</v>
      </c>
      <c r="U1048">
        <f>IF(Sheet4!$C1981=U$1,1,0)</f>
        <v>0</v>
      </c>
      <c r="V1048">
        <f>IF(Sheet4!$C1981=V$1,1,0)</f>
        <v>0</v>
      </c>
      <c r="W1048">
        <f>IF(Sheet4!$C1981=W$1,1,0)</f>
        <v>0</v>
      </c>
      <c r="X1048">
        <f>IF(Sheet4!$C1981=X$1,1,0)</f>
        <v>0</v>
      </c>
      <c r="Y1048">
        <f>IF(Sheet4!$C1981=Y$1,1,0)</f>
        <v>1</v>
      </c>
      <c r="Z1048">
        <f>IF(Sheet4!$C1981=Z$1,1,0)</f>
        <v>0</v>
      </c>
      <c r="AA1048" t="str">
        <f t="shared" si="169"/>
        <v>Valid</v>
      </c>
      <c r="AB1048">
        <f>IF(h!$A1981=AB$1,1,0)</f>
        <v>0</v>
      </c>
      <c r="AC1048">
        <f>IF(h!$A1981=AC$1,1,0)</f>
        <v>1</v>
      </c>
      <c r="AD1048">
        <f>IF(h!$A1981=AD$1,1,0)</f>
        <v>0</v>
      </c>
      <c r="AE1048">
        <f>IF(h!$A1981=AE$1,1,0)</f>
        <v>0</v>
      </c>
      <c r="AF1048">
        <f t="shared" si="172"/>
        <v>0</v>
      </c>
      <c r="AG1048">
        <f t="shared" si="172"/>
        <v>0</v>
      </c>
      <c r="AH1048">
        <f t="shared" si="172"/>
        <v>0</v>
      </c>
      <c r="AI1048">
        <f>IF(h!$A1981=AI$1,1,0)</f>
        <v>0</v>
      </c>
      <c r="AJ1048" t="str">
        <f t="shared" si="170"/>
        <v>Valid</v>
      </c>
      <c r="AK1048" t="str">
        <f t="shared" si="171"/>
        <v>Operation Department</v>
      </c>
    </row>
    <row r="1049" spans="1:37" x14ac:dyDescent="0.3">
      <c r="A1049">
        <v>218712</v>
      </c>
      <c r="B1049" s="2">
        <v>41795.360196759262</v>
      </c>
      <c r="C1049">
        <v>19371</v>
      </c>
      <c r="D1049" t="s">
        <v>38</v>
      </c>
      <c r="E1049">
        <f>IF(Sheet4!D4054="Hired",1,0)</f>
        <v>1</v>
      </c>
      <c r="F1049" t="str">
        <f t="shared" si="165"/>
        <v>Hired</v>
      </c>
      <c r="G1049" t="str">
        <f t="shared" si="166"/>
        <v>Valid</v>
      </c>
      <c r="I1049">
        <f>IF(Sheet4!$A4054=I$1,1,0)</f>
        <v>0</v>
      </c>
      <c r="J1049">
        <f>IF(Sheet4!$A4054=J$1,1,0)</f>
        <v>1</v>
      </c>
      <c r="K1049" t="str">
        <f t="shared" si="167"/>
        <v>Valid</v>
      </c>
      <c r="L1049" t="str">
        <f t="shared" si="168"/>
        <v>Female</v>
      </c>
      <c r="M1049">
        <f>IF(Sheet4!$C4054=M$1,1,0)</f>
        <v>0</v>
      </c>
      <c r="N1049">
        <f>IF(Sheet4!$C4054=N$1,1,0)</f>
        <v>0</v>
      </c>
      <c r="O1049">
        <f>IF(Sheet4!$C4054=O$1,1,0)</f>
        <v>0</v>
      </c>
      <c r="P1049">
        <f>IF(Sheet4!$C4054=P$1,1,0)</f>
        <v>0</v>
      </c>
      <c r="Q1049">
        <f>IF(Sheet4!$C4054=Q$1,1,0)</f>
        <v>0</v>
      </c>
      <c r="R1049">
        <f>IF(Sheet4!$C4054=R$1,1,0)</f>
        <v>0</v>
      </c>
      <c r="S1049">
        <f>IF(Sheet4!$C4054=S$1,1,0)</f>
        <v>0</v>
      </c>
      <c r="T1049">
        <f>IF(Sheet4!$C4054=T$1,1,0)</f>
        <v>0</v>
      </c>
      <c r="U1049">
        <f>IF(Sheet4!$C4054=U$1,1,0)</f>
        <v>0</v>
      </c>
      <c r="V1049">
        <f>IF(Sheet4!$C4054=V$1,1,0)</f>
        <v>0</v>
      </c>
      <c r="W1049">
        <f>IF(Sheet4!$C4054=W$1,1,0)</f>
        <v>0</v>
      </c>
      <c r="X1049">
        <f>IF(Sheet4!$C4054=X$1,1,0)</f>
        <v>0</v>
      </c>
      <c r="Y1049">
        <f>IF(Sheet4!$C4054=Y$1,1,0)</f>
        <v>1</v>
      </c>
      <c r="Z1049">
        <f>IF(Sheet4!$C4054=Z$1,1,0)</f>
        <v>0</v>
      </c>
      <c r="AA1049" t="str">
        <f t="shared" si="169"/>
        <v>Valid</v>
      </c>
      <c r="AB1049">
        <f>IF(h!$A4054=AB$1,1,0)</f>
        <v>1</v>
      </c>
      <c r="AC1049">
        <f>IF(h!$A4054=AC$1,1,0)</f>
        <v>0</v>
      </c>
      <c r="AD1049">
        <f>IF(h!$A4054=AD$1,1,0)</f>
        <v>0</v>
      </c>
      <c r="AE1049">
        <f>IF(h!$A4054=AE$1,1,0)</f>
        <v>0</v>
      </c>
      <c r="AF1049">
        <f t="shared" si="172"/>
        <v>0</v>
      </c>
      <c r="AG1049">
        <f t="shared" si="172"/>
        <v>0</v>
      </c>
      <c r="AH1049">
        <f t="shared" si="172"/>
        <v>0</v>
      </c>
      <c r="AI1049">
        <f>IF(h!$A4054=AI$1,1,0)</f>
        <v>0</v>
      </c>
      <c r="AJ1049" t="str">
        <f t="shared" si="170"/>
        <v>Valid</v>
      </c>
      <c r="AK1049" t="str">
        <f t="shared" si="171"/>
        <v>Service Department</v>
      </c>
    </row>
    <row r="1050" spans="1:37" hidden="1" x14ac:dyDescent="0.3">
      <c r="A1050">
        <v>532766</v>
      </c>
      <c r="B1050" s="2">
        <v>41866.695115740738</v>
      </c>
      <c r="C1050">
        <v>19391</v>
      </c>
      <c r="D1050" t="s">
        <v>38</v>
      </c>
      <c r="E1050">
        <f>IF(Sheet4!D4628="Hired",1,0)</f>
        <v>0</v>
      </c>
      <c r="F1050" t="str">
        <f t="shared" si="165"/>
        <v>Rejected</v>
      </c>
      <c r="G1050" t="str">
        <f t="shared" si="166"/>
        <v>Valid</v>
      </c>
      <c r="I1050">
        <f>IF(Sheet4!$A4628=I$1,1,0)</f>
        <v>1</v>
      </c>
      <c r="J1050">
        <f>IF(Sheet4!$A4628=J$1,1,0)</f>
        <v>0</v>
      </c>
      <c r="K1050" t="str">
        <f t="shared" si="167"/>
        <v>Valid</v>
      </c>
      <c r="L1050" t="str">
        <f t="shared" si="168"/>
        <v>Male</v>
      </c>
      <c r="M1050">
        <f>IF(Sheet4!$C4628=M$1,1,0)</f>
        <v>0</v>
      </c>
      <c r="N1050">
        <f>IF(Sheet4!$C4628=N$1,1,0)</f>
        <v>1</v>
      </c>
      <c r="O1050">
        <f>IF(Sheet4!$C4628=O$1,1,0)</f>
        <v>0</v>
      </c>
      <c r="P1050">
        <f>IF(Sheet4!$C4628=P$1,1,0)</f>
        <v>0</v>
      </c>
      <c r="Q1050">
        <f>IF(Sheet4!$C4628=Q$1,1,0)</f>
        <v>0</v>
      </c>
      <c r="R1050">
        <f>IF(Sheet4!$C4628=R$1,1,0)</f>
        <v>0</v>
      </c>
      <c r="S1050">
        <f>IF(Sheet4!$C4628=S$1,1,0)</f>
        <v>0</v>
      </c>
      <c r="T1050">
        <f>IF(Sheet4!$C4628=T$1,1,0)</f>
        <v>0</v>
      </c>
      <c r="U1050">
        <f>IF(Sheet4!$C4628=U$1,1,0)</f>
        <v>0</v>
      </c>
      <c r="V1050">
        <f>IF(Sheet4!$C4628=V$1,1,0)</f>
        <v>0</v>
      </c>
      <c r="W1050">
        <f>IF(Sheet4!$C4628=W$1,1,0)</f>
        <v>0</v>
      </c>
      <c r="X1050">
        <f>IF(Sheet4!$C4628=X$1,1,0)</f>
        <v>0</v>
      </c>
      <c r="Y1050">
        <f>IF(Sheet4!$C4628=Y$1,1,0)</f>
        <v>0</v>
      </c>
      <c r="Z1050">
        <f>IF(Sheet4!$C4628=Z$1,1,0)</f>
        <v>0</v>
      </c>
      <c r="AA1050" t="str">
        <f t="shared" si="169"/>
        <v>Valid</v>
      </c>
      <c r="AB1050">
        <f>IF(h!$A4628=AB$1,1,0)</f>
        <v>0</v>
      </c>
      <c r="AC1050">
        <f>IF(h!$A4628=AC$1,1,0)</f>
        <v>1</v>
      </c>
      <c r="AD1050">
        <f>IF(h!$A4628=AD$1,1,0)</f>
        <v>0</v>
      </c>
      <c r="AE1050">
        <f>IF(h!$A4628=AE$1,1,0)</f>
        <v>0</v>
      </c>
      <c r="AF1050">
        <f t="shared" si="172"/>
        <v>0</v>
      </c>
      <c r="AG1050">
        <f t="shared" si="172"/>
        <v>0</v>
      </c>
      <c r="AH1050">
        <f t="shared" si="172"/>
        <v>0</v>
      </c>
      <c r="AI1050">
        <f>IF(h!$A4628=AI$1,1,0)</f>
        <v>0</v>
      </c>
      <c r="AJ1050" t="str">
        <f t="shared" si="170"/>
        <v>Valid</v>
      </c>
      <c r="AK1050" t="str">
        <f t="shared" si="171"/>
        <v>Operation Department</v>
      </c>
    </row>
    <row r="1051" spans="1:37" hidden="1" x14ac:dyDescent="0.3">
      <c r="A1051">
        <v>189578</v>
      </c>
      <c r="B1051" s="2">
        <v>41775.397256944445</v>
      </c>
      <c r="C1051">
        <v>19402</v>
      </c>
      <c r="D1051" t="s">
        <v>38</v>
      </c>
      <c r="E1051">
        <f>IF(Sheet4!D2696="Hired",1,0)</f>
        <v>0</v>
      </c>
      <c r="F1051" t="str">
        <f t="shared" si="165"/>
        <v>Rejected</v>
      </c>
      <c r="G1051" t="str">
        <f t="shared" si="166"/>
        <v>Valid</v>
      </c>
      <c r="I1051">
        <f>IF(Sheet4!$A2696=I$1,1,0)</f>
        <v>0</v>
      </c>
      <c r="J1051">
        <f>IF(Sheet4!$A2696=J$1,1,0)</f>
        <v>1</v>
      </c>
      <c r="K1051" t="str">
        <f t="shared" si="167"/>
        <v>Valid</v>
      </c>
      <c r="L1051" t="str">
        <f t="shared" si="168"/>
        <v>Female</v>
      </c>
      <c r="M1051">
        <f>IF(Sheet4!$C2696=M$1,1,0)</f>
        <v>0</v>
      </c>
      <c r="N1051">
        <f>IF(Sheet4!$C2696=N$1,1,0)</f>
        <v>0</v>
      </c>
      <c r="O1051">
        <f>IF(Sheet4!$C2696=O$1,1,0)</f>
        <v>0</v>
      </c>
      <c r="P1051">
        <f>IF(Sheet4!$C2696=P$1,1,0)</f>
        <v>1</v>
      </c>
      <c r="Q1051">
        <f>IF(Sheet4!$C2696=Q$1,1,0)</f>
        <v>0</v>
      </c>
      <c r="R1051">
        <f>IF(Sheet4!$C2696=R$1,1,0)</f>
        <v>0</v>
      </c>
      <c r="S1051">
        <f>IF(Sheet4!$C2696=S$1,1,0)</f>
        <v>0</v>
      </c>
      <c r="T1051">
        <f>IF(Sheet4!$C2696=T$1,1,0)</f>
        <v>0</v>
      </c>
      <c r="U1051">
        <f>IF(Sheet4!$C2696=U$1,1,0)</f>
        <v>0</v>
      </c>
      <c r="V1051">
        <f>IF(Sheet4!$C2696=V$1,1,0)</f>
        <v>0</v>
      </c>
      <c r="W1051">
        <f>IF(Sheet4!$C2696=W$1,1,0)</f>
        <v>0</v>
      </c>
      <c r="X1051">
        <f>IF(Sheet4!$C2696=X$1,1,0)</f>
        <v>0</v>
      </c>
      <c r="Y1051">
        <f>IF(Sheet4!$C2696=Y$1,1,0)</f>
        <v>0</v>
      </c>
      <c r="Z1051">
        <f>IF(Sheet4!$C2696=Z$1,1,0)</f>
        <v>0</v>
      </c>
      <c r="AA1051" t="str">
        <f t="shared" si="169"/>
        <v>Valid</v>
      </c>
      <c r="AB1051">
        <f>IF(h!$A2696=AB$1,1,0)</f>
        <v>1</v>
      </c>
      <c r="AC1051">
        <f>IF(h!$A2696=AC$1,1,0)</f>
        <v>0</v>
      </c>
      <c r="AD1051">
        <f>IF(h!$A2696=AD$1,1,0)</f>
        <v>0</v>
      </c>
      <c r="AE1051">
        <f>IF(h!$A2696=AE$1,1,0)</f>
        <v>0</v>
      </c>
      <c r="AF1051">
        <f t="shared" si="172"/>
        <v>0</v>
      </c>
      <c r="AG1051">
        <f t="shared" si="172"/>
        <v>0</v>
      </c>
      <c r="AH1051">
        <f t="shared" si="172"/>
        <v>0</v>
      </c>
      <c r="AI1051">
        <f>IF(h!$A2696=AI$1,1,0)</f>
        <v>0</v>
      </c>
      <c r="AJ1051" t="str">
        <f t="shared" si="170"/>
        <v>Valid</v>
      </c>
      <c r="AK1051" t="str">
        <f t="shared" si="171"/>
        <v>Service Department</v>
      </c>
    </row>
    <row r="1052" spans="1:37" hidden="1" x14ac:dyDescent="0.3">
      <c r="A1052">
        <v>873591</v>
      </c>
      <c r="B1052" s="2">
        <v>41838.596192129633</v>
      </c>
      <c r="C1052">
        <v>19440</v>
      </c>
      <c r="D1052" t="s">
        <v>38</v>
      </c>
      <c r="E1052">
        <f>IF(Sheet4!D795="Hired",1,0)</f>
        <v>0</v>
      </c>
      <c r="F1052" t="str">
        <f t="shared" si="165"/>
        <v>Rejected</v>
      </c>
      <c r="G1052" t="str">
        <f t="shared" si="166"/>
        <v>Valid</v>
      </c>
      <c r="I1052">
        <f>IF(Sheet4!$A795=I$1,1,0)</f>
        <v>1</v>
      </c>
      <c r="J1052">
        <f>IF(Sheet4!$A795=J$1,1,0)</f>
        <v>0</v>
      </c>
      <c r="K1052" t="str">
        <f t="shared" si="167"/>
        <v>Valid</v>
      </c>
      <c r="L1052" t="str">
        <f t="shared" si="168"/>
        <v>Male</v>
      </c>
      <c r="M1052">
        <f>IF(Sheet4!$C795=M$1,1,0)</f>
        <v>0</v>
      </c>
      <c r="N1052">
        <f>IF(Sheet4!$C795=N$1,1,0)</f>
        <v>0</v>
      </c>
      <c r="O1052">
        <f>IF(Sheet4!$C795=O$1,1,0)</f>
        <v>0</v>
      </c>
      <c r="P1052">
        <f>IF(Sheet4!$C795=P$1,1,0)</f>
        <v>0</v>
      </c>
      <c r="Q1052">
        <f>IF(Sheet4!$C795=Q$1,1,0)</f>
        <v>0</v>
      </c>
      <c r="R1052">
        <f>IF(Sheet4!$C795=R$1,1,0)</f>
        <v>0</v>
      </c>
      <c r="S1052">
        <f>IF(Sheet4!$C795=S$1,1,0)</f>
        <v>1</v>
      </c>
      <c r="T1052">
        <f>IF(Sheet4!$C795=T$1,1,0)</f>
        <v>0</v>
      </c>
      <c r="U1052">
        <f>IF(Sheet4!$C795=U$1,1,0)</f>
        <v>0</v>
      </c>
      <c r="V1052">
        <f>IF(Sheet4!$C795=V$1,1,0)</f>
        <v>0</v>
      </c>
      <c r="W1052">
        <f>IF(Sheet4!$C795=W$1,1,0)</f>
        <v>0</v>
      </c>
      <c r="X1052">
        <f>IF(Sheet4!$C795=X$1,1,0)</f>
        <v>0</v>
      </c>
      <c r="Y1052">
        <f>IF(Sheet4!$C795=Y$1,1,0)</f>
        <v>0</v>
      </c>
      <c r="Z1052">
        <f>IF(Sheet4!$C795=Z$1,1,0)</f>
        <v>0</v>
      </c>
      <c r="AA1052" t="str">
        <f t="shared" si="169"/>
        <v>Valid</v>
      </c>
      <c r="AB1052">
        <f>IF(h!$A795=AB$1,1,0)</f>
        <v>1</v>
      </c>
      <c r="AC1052">
        <f>IF(h!$A795=AC$1,1,0)</f>
        <v>0</v>
      </c>
      <c r="AD1052">
        <f>IF(h!$A795=AD$1,1,0)</f>
        <v>0</v>
      </c>
      <c r="AE1052">
        <f>IF(h!$A795=AE$1,1,0)</f>
        <v>0</v>
      </c>
      <c r="AF1052">
        <f t="shared" si="172"/>
        <v>0</v>
      </c>
      <c r="AG1052">
        <f t="shared" si="172"/>
        <v>0</v>
      </c>
      <c r="AH1052">
        <f t="shared" si="172"/>
        <v>0</v>
      </c>
      <c r="AI1052">
        <f>IF(h!$A795=AI$1,1,0)</f>
        <v>0</v>
      </c>
      <c r="AJ1052" t="str">
        <f t="shared" si="170"/>
        <v>Valid</v>
      </c>
      <c r="AK1052" t="str">
        <f t="shared" si="171"/>
        <v>Service Department</v>
      </c>
    </row>
    <row r="1053" spans="1:37" hidden="1" x14ac:dyDescent="0.3">
      <c r="A1053">
        <v>48877</v>
      </c>
      <c r="B1053" s="2">
        <v>41850.623333333337</v>
      </c>
      <c r="C1053">
        <v>19444</v>
      </c>
      <c r="D1053" t="s">
        <v>38</v>
      </c>
      <c r="E1053">
        <f>IF(Sheet4!D933="Hired",1,0)</f>
        <v>0</v>
      </c>
      <c r="F1053" t="str">
        <f t="shared" si="165"/>
        <v>Rejected</v>
      </c>
      <c r="G1053" t="str">
        <f t="shared" si="166"/>
        <v>Valid</v>
      </c>
      <c r="I1053">
        <f>IF(Sheet4!$A933=I$1,1,0)</f>
        <v>1</v>
      </c>
      <c r="J1053">
        <f>IF(Sheet4!$A933=J$1,1,0)</f>
        <v>0</v>
      </c>
      <c r="K1053" t="str">
        <f t="shared" si="167"/>
        <v>Valid</v>
      </c>
      <c r="L1053" t="str">
        <f t="shared" si="168"/>
        <v>Male</v>
      </c>
      <c r="M1053">
        <f>IF(Sheet4!$C933=M$1,1,0)</f>
        <v>0</v>
      </c>
      <c r="N1053">
        <f>IF(Sheet4!$C933=N$1,1,0)</f>
        <v>0</v>
      </c>
      <c r="O1053">
        <f>IF(Sheet4!$C933=O$1,1,0)</f>
        <v>0</v>
      </c>
      <c r="P1053">
        <f>IF(Sheet4!$C933=P$1,1,0)</f>
        <v>1</v>
      </c>
      <c r="Q1053">
        <f>IF(Sheet4!$C933=Q$1,1,0)</f>
        <v>0</v>
      </c>
      <c r="R1053">
        <f>IF(Sheet4!$C933=R$1,1,0)</f>
        <v>0</v>
      </c>
      <c r="S1053">
        <f>IF(Sheet4!$C933=S$1,1,0)</f>
        <v>0</v>
      </c>
      <c r="T1053">
        <f>IF(Sheet4!$C933=T$1,1,0)</f>
        <v>0</v>
      </c>
      <c r="U1053">
        <f>IF(Sheet4!$C933=U$1,1,0)</f>
        <v>0</v>
      </c>
      <c r="V1053">
        <f>IF(Sheet4!$C933=V$1,1,0)</f>
        <v>0</v>
      </c>
      <c r="W1053">
        <f>IF(Sheet4!$C933=W$1,1,0)</f>
        <v>0</v>
      </c>
      <c r="X1053">
        <f>IF(Sheet4!$C933=X$1,1,0)</f>
        <v>0</v>
      </c>
      <c r="Y1053">
        <f>IF(Sheet4!$C933=Y$1,1,0)</f>
        <v>0</v>
      </c>
      <c r="Z1053">
        <f>IF(Sheet4!$C933=Z$1,1,0)</f>
        <v>0</v>
      </c>
      <c r="AA1053" t="str">
        <f t="shared" si="169"/>
        <v>Valid</v>
      </c>
      <c r="AB1053">
        <f>IF(h!$A933=AB$1,1,0)</f>
        <v>1</v>
      </c>
      <c r="AC1053">
        <f>IF(h!$A933=AC$1,1,0)</f>
        <v>0</v>
      </c>
      <c r="AD1053">
        <f>IF(h!$A933=AD$1,1,0)</f>
        <v>0</v>
      </c>
      <c r="AE1053">
        <f>IF(h!$A933=AE$1,1,0)</f>
        <v>0</v>
      </c>
      <c r="AF1053">
        <f t="shared" si="172"/>
        <v>0</v>
      </c>
      <c r="AG1053">
        <f t="shared" si="172"/>
        <v>0</v>
      </c>
      <c r="AH1053">
        <f t="shared" si="172"/>
        <v>0</v>
      </c>
      <c r="AI1053">
        <f>IF(h!$A933=AI$1,1,0)</f>
        <v>0</v>
      </c>
      <c r="AJ1053" t="str">
        <f t="shared" si="170"/>
        <v>Valid</v>
      </c>
      <c r="AK1053" t="str">
        <f t="shared" si="171"/>
        <v>Service Department</v>
      </c>
    </row>
    <row r="1054" spans="1:37" hidden="1" x14ac:dyDescent="0.3">
      <c r="A1054">
        <v>519128</v>
      </c>
      <c r="B1054" s="2">
        <v>41816.841296296298</v>
      </c>
      <c r="C1054">
        <v>19454</v>
      </c>
      <c r="D1054" t="s">
        <v>38</v>
      </c>
      <c r="E1054">
        <f>IF(Sheet4!D4143="Hired",1,0)</f>
        <v>0</v>
      </c>
      <c r="F1054" t="str">
        <f t="shared" si="165"/>
        <v>Rejected</v>
      </c>
      <c r="G1054" t="str">
        <f t="shared" si="166"/>
        <v>Valid</v>
      </c>
      <c r="I1054">
        <f>IF(Sheet4!$A4143=I$1,1,0)</f>
        <v>1</v>
      </c>
      <c r="J1054">
        <f>IF(Sheet4!$A4143=J$1,1,0)</f>
        <v>0</v>
      </c>
      <c r="K1054" t="str">
        <f t="shared" si="167"/>
        <v>Valid</v>
      </c>
      <c r="L1054" t="str">
        <f t="shared" si="168"/>
        <v>Male</v>
      </c>
      <c r="M1054">
        <f>IF(Sheet4!$C4143=M$1,1,0)</f>
        <v>0</v>
      </c>
      <c r="N1054">
        <f>IF(Sheet4!$C4143=N$1,1,0)</f>
        <v>0</v>
      </c>
      <c r="O1054">
        <f>IF(Sheet4!$C4143=O$1,1,0)</f>
        <v>0</v>
      </c>
      <c r="P1054">
        <f>IF(Sheet4!$C4143=P$1,1,0)</f>
        <v>0</v>
      </c>
      <c r="Q1054">
        <f>IF(Sheet4!$C4143=Q$1,1,0)</f>
        <v>0</v>
      </c>
      <c r="R1054">
        <f>IF(Sheet4!$C4143=R$1,1,0)</f>
        <v>0</v>
      </c>
      <c r="S1054">
        <f>IF(Sheet4!$C4143=S$1,1,0)</f>
        <v>0</v>
      </c>
      <c r="T1054">
        <f>IF(Sheet4!$C4143=T$1,1,0)</f>
        <v>0</v>
      </c>
      <c r="U1054">
        <f>IF(Sheet4!$C4143=U$1,1,0)</f>
        <v>1</v>
      </c>
      <c r="V1054">
        <f>IF(Sheet4!$C4143=V$1,1,0)</f>
        <v>0</v>
      </c>
      <c r="W1054">
        <f>IF(Sheet4!$C4143=W$1,1,0)</f>
        <v>0</v>
      </c>
      <c r="X1054">
        <f>IF(Sheet4!$C4143=X$1,1,0)</f>
        <v>0</v>
      </c>
      <c r="Y1054">
        <f>IF(Sheet4!$C4143=Y$1,1,0)</f>
        <v>0</v>
      </c>
      <c r="Z1054">
        <f>IF(Sheet4!$C4143=Z$1,1,0)</f>
        <v>0</v>
      </c>
      <c r="AA1054" t="str">
        <f t="shared" si="169"/>
        <v>Valid</v>
      </c>
      <c r="AB1054">
        <f>IF(h!$A4143=AB$1,1,0)</f>
        <v>0</v>
      </c>
      <c r="AC1054">
        <f>IF(h!$A4143=AC$1,1,0)</f>
        <v>1</v>
      </c>
      <c r="AD1054">
        <f>IF(h!$A4143=AD$1,1,0)</f>
        <v>0</v>
      </c>
      <c r="AE1054">
        <f>IF(h!$A4143=AE$1,1,0)</f>
        <v>0</v>
      </c>
      <c r="AF1054">
        <f t="shared" si="172"/>
        <v>0</v>
      </c>
      <c r="AG1054">
        <f t="shared" si="172"/>
        <v>0</v>
      </c>
      <c r="AH1054">
        <f t="shared" si="172"/>
        <v>0</v>
      </c>
      <c r="AI1054">
        <f>IF(h!$A4143=AI$1,1,0)</f>
        <v>0</v>
      </c>
      <c r="AJ1054" t="str">
        <f t="shared" si="170"/>
        <v>Valid</v>
      </c>
      <c r="AK1054" t="str">
        <f t="shared" si="171"/>
        <v>Operation Department</v>
      </c>
    </row>
    <row r="1055" spans="1:37" x14ac:dyDescent="0.3">
      <c r="A1055">
        <v>340639</v>
      </c>
      <c r="B1055" s="2">
        <v>41821.398298611108</v>
      </c>
      <c r="C1055">
        <v>19473</v>
      </c>
      <c r="D1055" t="s">
        <v>38</v>
      </c>
      <c r="E1055">
        <f>IF(Sheet4!D2669="Hired",1,0)</f>
        <v>1</v>
      </c>
      <c r="F1055" t="str">
        <f t="shared" si="165"/>
        <v>Hired</v>
      </c>
      <c r="G1055" t="str">
        <f t="shared" si="166"/>
        <v>Valid</v>
      </c>
      <c r="I1055">
        <f>IF(Sheet4!$A2669=I$1,1,0)</f>
        <v>1</v>
      </c>
      <c r="J1055">
        <f>IF(Sheet4!$A2669=J$1,1,0)</f>
        <v>0</v>
      </c>
      <c r="K1055" t="str">
        <f t="shared" si="167"/>
        <v>Valid</v>
      </c>
      <c r="L1055" t="str">
        <f t="shared" si="168"/>
        <v>Male</v>
      </c>
      <c r="M1055">
        <f>IF(Sheet4!$C2669=M$1,1,0)</f>
        <v>0</v>
      </c>
      <c r="N1055">
        <f>IF(Sheet4!$C2669=N$1,1,0)</f>
        <v>1</v>
      </c>
      <c r="O1055">
        <f>IF(Sheet4!$C2669=O$1,1,0)</f>
        <v>0</v>
      </c>
      <c r="P1055">
        <f>IF(Sheet4!$C2669=P$1,1,0)</f>
        <v>0</v>
      </c>
      <c r="Q1055">
        <f>IF(Sheet4!$C2669=Q$1,1,0)</f>
        <v>0</v>
      </c>
      <c r="R1055">
        <f>IF(Sheet4!$C2669=R$1,1,0)</f>
        <v>0</v>
      </c>
      <c r="S1055">
        <f>IF(Sheet4!$C2669=S$1,1,0)</f>
        <v>0</v>
      </c>
      <c r="T1055">
        <f>IF(Sheet4!$C2669=T$1,1,0)</f>
        <v>0</v>
      </c>
      <c r="U1055">
        <f>IF(Sheet4!$C2669=U$1,1,0)</f>
        <v>0</v>
      </c>
      <c r="V1055">
        <f>IF(Sheet4!$C2669=V$1,1,0)</f>
        <v>0</v>
      </c>
      <c r="W1055">
        <f>IF(Sheet4!$C2669=W$1,1,0)</f>
        <v>0</v>
      </c>
      <c r="X1055">
        <f>IF(Sheet4!$C2669=X$1,1,0)</f>
        <v>0</v>
      </c>
      <c r="Y1055">
        <f>IF(Sheet4!$C2669=Y$1,1,0)</f>
        <v>0</v>
      </c>
      <c r="Z1055">
        <f>IF(Sheet4!$C2669=Z$1,1,0)</f>
        <v>0</v>
      </c>
      <c r="AA1055" t="str">
        <f t="shared" si="169"/>
        <v>Valid</v>
      </c>
      <c r="AB1055">
        <f>IF(h!$A2669=AB$1,1,0)</f>
        <v>0</v>
      </c>
      <c r="AC1055">
        <f>IF(h!$A2669=AC$1,1,0)</f>
        <v>1</v>
      </c>
      <c r="AD1055">
        <f>IF(h!$A2669=AD$1,1,0)</f>
        <v>0</v>
      </c>
      <c r="AE1055">
        <f>IF(h!$A2669=AE$1,1,0)</f>
        <v>0</v>
      </c>
      <c r="AF1055">
        <f t="shared" si="172"/>
        <v>0</v>
      </c>
      <c r="AG1055">
        <f t="shared" si="172"/>
        <v>0</v>
      </c>
      <c r="AH1055">
        <f t="shared" si="172"/>
        <v>0</v>
      </c>
      <c r="AI1055">
        <f>IF(h!$A2669=AI$1,1,0)</f>
        <v>0</v>
      </c>
      <c r="AJ1055" t="str">
        <f t="shared" si="170"/>
        <v>Valid</v>
      </c>
      <c r="AK1055" t="str">
        <f t="shared" si="171"/>
        <v>Operation Department</v>
      </c>
    </row>
    <row r="1056" spans="1:37" hidden="1" x14ac:dyDescent="0.3">
      <c r="A1056">
        <v>104660</v>
      </c>
      <c r="B1056" s="2">
        <v>41796.751273148147</v>
      </c>
      <c r="C1056">
        <v>19495</v>
      </c>
      <c r="D1056" t="s">
        <v>38</v>
      </c>
      <c r="E1056">
        <f>IF(Sheet4!D352="Hired",1,0)</f>
        <v>0</v>
      </c>
      <c r="F1056" t="str">
        <f t="shared" si="165"/>
        <v>Rejected</v>
      </c>
      <c r="G1056" t="str">
        <f t="shared" si="166"/>
        <v>Valid</v>
      </c>
      <c r="I1056">
        <f>IF(Sheet4!$A352=I$1,1,0)</f>
        <v>1</v>
      </c>
      <c r="J1056">
        <f>IF(Sheet4!$A352=J$1,1,0)</f>
        <v>0</v>
      </c>
      <c r="K1056" t="str">
        <f t="shared" si="167"/>
        <v>Valid</v>
      </c>
      <c r="L1056" t="str">
        <f t="shared" si="168"/>
        <v>Male</v>
      </c>
      <c r="M1056">
        <f>IF(Sheet4!$C352=M$1,1,0)</f>
        <v>0</v>
      </c>
      <c r="N1056">
        <f>IF(Sheet4!$C352=N$1,1,0)</f>
        <v>0</v>
      </c>
      <c r="O1056">
        <f>IF(Sheet4!$C352=O$1,1,0)</f>
        <v>0</v>
      </c>
      <c r="P1056">
        <f>IF(Sheet4!$C352=P$1,1,0)</f>
        <v>1</v>
      </c>
      <c r="Q1056">
        <f>IF(Sheet4!$C352=Q$1,1,0)</f>
        <v>0</v>
      </c>
      <c r="R1056">
        <f>IF(Sheet4!$C352=R$1,1,0)</f>
        <v>0</v>
      </c>
      <c r="S1056">
        <f>IF(Sheet4!$C352=S$1,1,0)</f>
        <v>0</v>
      </c>
      <c r="T1056">
        <f>IF(Sheet4!$C352=T$1,1,0)</f>
        <v>0</v>
      </c>
      <c r="U1056">
        <f>IF(Sheet4!$C352=U$1,1,0)</f>
        <v>0</v>
      </c>
      <c r="V1056">
        <f>IF(Sheet4!$C352=V$1,1,0)</f>
        <v>0</v>
      </c>
      <c r="W1056">
        <f>IF(Sheet4!$C352=W$1,1,0)</f>
        <v>0</v>
      </c>
      <c r="X1056">
        <f>IF(Sheet4!$C352=X$1,1,0)</f>
        <v>0</v>
      </c>
      <c r="Y1056">
        <f>IF(Sheet4!$C352=Y$1,1,0)</f>
        <v>0</v>
      </c>
      <c r="Z1056">
        <f>IF(Sheet4!$C352=Z$1,1,0)</f>
        <v>0</v>
      </c>
      <c r="AA1056" t="str">
        <f t="shared" si="169"/>
        <v>Valid</v>
      </c>
      <c r="AB1056">
        <f>IF(h!$A352=AB$1,1,0)</f>
        <v>0</v>
      </c>
      <c r="AC1056">
        <f>IF(h!$A352=AC$1,1,0)</f>
        <v>1</v>
      </c>
      <c r="AD1056">
        <f>IF(h!$A352=AD$1,1,0)</f>
        <v>0</v>
      </c>
      <c r="AE1056">
        <f>IF(h!$A352=AE$1,1,0)</f>
        <v>0</v>
      </c>
      <c r="AF1056">
        <f t="shared" si="172"/>
        <v>0</v>
      </c>
      <c r="AG1056">
        <f t="shared" si="172"/>
        <v>0</v>
      </c>
      <c r="AH1056">
        <f t="shared" si="172"/>
        <v>0</v>
      </c>
      <c r="AI1056">
        <f>IF(h!$A352=AI$1,1,0)</f>
        <v>0</v>
      </c>
      <c r="AJ1056" t="str">
        <f t="shared" si="170"/>
        <v>Valid</v>
      </c>
      <c r="AK1056" t="str">
        <f t="shared" si="171"/>
        <v>Operation Department</v>
      </c>
    </row>
    <row r="1057" spans="1:37" x14ac:dyDescent="0.3">
      <c r="A1057">
        <v>877727</v>
      </c>
      <c r="B1057" s="2">
        <v>41835.534166666665</v>
      </c>
      <c r="C1057">
        <v>19521</v>
      </c>
      <c r="D1057" t="s">
        <v>38</v>
      </c>
      <c r="E1057">
        <f>IF(Sheet4!D3038="Hired",1,0)</f>
        <v>1</v>
      </c>
      <c r="F1057" t="str">
        <f t="shared" si="165"/>
        <v>Hired</v>
      </c>
      <c r="G1057" t="str">
        <f t="shared" si="166"/>
        <v>Valid</v>
      </c>
      <c r="I1057">
        <f>IF(Sheet4!$A3038=I$1,1,0)</f>
        <v>1</v>
      </c>
      <c r="J1057">
        <f>IF(Sheet4!$A3038=J$1,1,0)</f>
        <v>0</v>
      </c>
      <c r="K1057" t="str">
        <f t="shared" si="167"/>
        <v>Valid</v>
      </c>
      <c r="L1057" t="str">
        <f t="shared" si="168"/>
        <v>Male</v>
      </c>
      <c r="M1057">
        <f>IF(Sheet4!$C3038=M$1,1,0)</f>
        <v>0</v>
      </c>
      <c r="N1057">
        <f>IF(Sheet4!$C3038=N$1,1,0)</f>
        <v>0</v>
      </c>
      <c r="O1057">
        <f>IF(Sheet4!$C3038=O$1,1,0)</f>
        <v>0</v>
      </c>
      <c r="P1057">
        <f>IF(Sheet4!$C3038=P$1,1,0)</f>
        <v>1</v>
      </c>
      <c r="Q1057">
        <f>IF(Sheet4!$C3038=Q$1,1,0)</f>
        <v>0</v>
      </c>
      <c r="R1057">
        <f>IF(Sheet4!$C3038=R$1,1,0)</f>
        <v>0</v>
      </c>
      <c r="S1057">
        <f>IF(Sheet4!$C3038=S$1,1,0)</f>
        <v>0</v>
      </c>
      <c r="T1057">
        <f>IF(Sheet4!$C3038=T$1,1,0)</f>
        <v>0</v>
      </c>
      <c r="U1057">
        <f>IF(Sheet4!$C3038=U$1,1,0)</f>
        <v>0</v>
      </c>
      <c r="V1057">
        <f>IF(Sheet4!$C3038=V$1,1,0)</f>
        <v>0</v>
      </c>
      <c r="W1057">
        <f>IF(Sheet4!$C3038=W$1,1,0)</f>
        <v>0</v>
      </c>
      <c r="X1057">
        <f>IF(Sheet4!$C3038=X$1,1,0)</f>
        <v>0</v>
      </c>
      <c r="Y1057">
        <f>IF(Sheet4!$C3038=Y$1,1,0)</f>
        <v>0</v>
      </c>
      <c r="Z1057">
        <f>IF(Sheet4!$C3038=Z$1,1,0)</f>
        <v>0</v>
      </c>
      <c r="AA1057" t="str">
        <f t="shared" si="169"/>
        <v>Valid</v>
      </c>
      <c r="AB1057">
        <f>IF(h!$A3038=AB$1,1,0)</f>
        <v>0</v>
      </c>
      <c r="AC1057">
        <f>IF(h!$A3038=AC$1,1,0)</f>
        <v>1</v>
      </c>
      <c r="AD1057">
        <f>IF(h!$A3038=AD$1,1,0)</f>
        <v>0</v>
      </c>
      <c r="AE1057">
        <f>IF(h!$A3038=AE$1,1,0)</f>
        <v>0</v>
      </c>
      <c r="AF1057">
        <f t="shared" si="172"/>
        <v>0</v>
      </c>
      <c r="AG1057">
        <f t="shared" si="172"/>
        <v>0</v>
      </c>
      <c r="AH1057">
        <f t="shared" si="172"/>
        <v>0</v>
      </c>
      <c r="AI1057">
        <f>IF(h!$A3038=AI$1,1,0)</f>
        <v>0</v>
      </c>
      <c r="AJ1057" t="str">
        <f t="shared" si="170"/>
        <v>Valid</v>
      </c>
      <c r="AK1057" t="str">
        <f t="shared" si="171"/>
        <v>Operation Department</v>
      </c>
    </row>
    <row r="1058" spans="1:37" x14ac:dyDescent="0.3">
      <c r="A1058">
        <v>819274</v>
      </c>
      <c r="B1058" s="2">
        <v>41839.258032407408</v>
      </c>
      <c r="C1058">
        <v>19525</v>
      </c>
      <c r="D1058" t="s">
        <v>38</v>
      </c>
      <c r="E1058">
        <f>IF(Sheet4!D6358="Hired",1,0)</f>
        <v>1</v>
      </c>
      <c r="F1058" t="str">
        <f t="shared" si="165"/>
        <v>Hired</v>
      </c>
      <c r="G1058" t="str">
        <f t="shared" si="166"/>
        <v>Valid</v>
      </c>
      <c r="I1058">
        <f>IF(Sheet4!$A6358=I$1,1,0)</f>
        <v>1</v>
      </c>
      <c r="J1058">
        <f>IF(Sheet4!$A6358=J$1,1,0)</f>
        <v>0</v>
      </c>
      <c r="K1058" t="str">
        <f t="shared" si="167"/>
        <v>Valid</v>
      </c>
      <c r="L1058" t="str">
        <f t="shared" si="168"/>
        <v>Male</v>
      </c>
      <c r="M1058">
        <f>IF(Sheet4!$C6358=M$1,1,0)</f>
        <v>0</v>
      </c>
      <c r="N1058">
        <f>IF(Sheet4!$C6358=N$1,1,0)</f>
        <v>1</v>
      </c>
      <c r="O1058">
        <f>IF(Sheet4!$C6358=O$1,1,0)</f>
        <v>0</v>
      </c>
      <c r="P1058">
        <f>IF(Sheet4!$C6358=P$1,1,0)</f>
        <v>0</v>
      </c>
      <c r="Q1058">
        <f>IF(Sheet4!$C6358=Q$1,1,0)</f>
        <v>0</v>
      </c>
      <c r="R1058">
        <f>IF(Sheet4!$C6358=R$1,1,0)</f>
        <v>0</v>
      </c>
      <c r="S1058">
        <f>IF(Sheet4!$C6358=S$1,1,0)</f>
        <v>0</v>
      </c>
      <c r="T1058">
        <f>IF(Sheet4!$C6358=T$1,1,0)</f>
        <v>0</v>
      </c>
      <c r="U1058">
        <f>IF(Sheet4!$C6358=U$1,1,0)</f>
        <v>0</v>
      </c>
      <c r="V1058">
        <f>IF(Sheet4!$C6358=V$1,1,0)</f>
        <v>0</v>
      </c>
      <c r="W1058">
        <f>IF(Sheet4!$C6358=W$1,1,0)</f>
        <v>0</v>
      </c>
      <c r="X1058">
        <f>IF(Sheet4!$C6358=X$1,1,0)</f>
        <v>0</v>
      </c>
      <c r="Y1058">
        <f>IF(Sheet4!$C6358=Y$1,1,0)</f>
        <v>0</v>
      </c>
      <c r="Z1058">
        <f>IF(Sheet4!$C6358=Z$1,1,0)</f>
        <v>0</v>
      </c>
      <c r="AA1058" t="str">
        <f t="shared" si="169"/>
        <v>Valid</v>
      </c>
      <c r="AB1058">
        <f>IF(h!$A6358=AB$1,1,0)</f>
        <v>0</v>
      </c>
      <c r="AC1058">
        <f>IF(h!$A6358=AC$1,1,0)</f>
        <v>1</v>
      </c>
      <c r="AD1058">
        <f>IF(h!$A6358=AD$1,1,0)</f>
        <v>0</v>
      </c>
      <c r="AE1058">
        <f>IF(h!$A6358=AE$1,1,0)</f>
        <v>0</v>
      </c>
      <c r="AF1058">
        <f t="shared" si="172"/>
        <v>0</v>
      </c>
      <c r="AG1058">
        <f t="shared" si="172"/>
        <v>0</v>
      </c>
      <c r="AH1058">
        <f t="shared" si="172"/>
        <v>0</v>
      </c>
      <c r="AI1058">
        <f>IF(h!$A6358=AI$1,1,0)</f>
        <v>0</v>
      </c>
      <c r="AJ1058" t="str">
        <f t="shared" si="170"/>
        <v>Valid</v>
      </c>
      <c r="AK1058" t="str">
        <f t="shared" si="171"/>
        <v>Operation Department</v>
      </c>
    </row>
    <row r="1059" spans="1:37" hidden="1" x14ac:dyDescent="0.3">
      <c r="A1059">
        <v>465732</v>
      </c>
      <c r="B1059" s="2">
        <v>41767.707268518519</v>
      </c>
      <c r="C1059">
        <v>19532</v>
      </c>
      <c r="D1059" t="s">
        <v>38</v>
      </c>
      <c r="E1059">
        <f>IF(Sheet4!D2415="Hired",1,0)</f>
        <v>0</v>
      </c>
      <c r="F1059" t="str">
        <f t="shared" si="165"/>
        <v>Rejected</v>
      </c>
      <c r="G1059" t="str">
        <f t="shared" si="166"/>
        <v>Valid</v>
      </c>
      <c r="I1059">
        <f>IF(Sheet4!$A2415=I$1,1,0)</f>
        <v>1</v>
      </c>
      <c r="J1059">
        <f>IF(Sheet4!$A2415=J$1,1,0)</f>
        <v>0</v>
      </c>
      <c r="K1059" t="str">
        <f t="shared" si="167"/>
        <v>Valid</v>
      </c>
      <c r="L1059" t="str">
        <f t="shared" si="168"/>
        <v>Male</v>
      </c>
      <c r="M1059">
        <f>IF(Sheet4!$C2415=M$1,1,0)</f>
        <v>0</v>
      </c>
      <c r="N1059">
        <f>IF(Sheet4!$C2415=N$1,1,0)</f>
        <v>0</v>
      </c>
      <c r="O1059">
        <f>IF(Sheet4!$C2415=O$1,1,0)</f>
        <v>0</v>
      </c>
      <c r="P1059">
        <f>IF(Sheet4!$C2415=P$1,1,0)</f>
        <v>0</v>
      </c>
      <c r="Q1059">
        <f>IF(Sheet4!$C2415=Q$1,1,0)</f>
        <v>0</v>
      </c>
      <c r="R1059">
        <f>IF(Sheet4!$C2415=R$1,1,0)</f>
        <v>0</v>
      </c>
      <c r="S1059">
        <f>IF(Sheet4!$C2415=S$1,1,0)</f>
        <v>0</v>
      </c>
      <c r="T1059">
        <f>IF(Sheet4!$C2415=T$1,1,0)</f>
        <v>0</v>
      </c>
      <c r="U1059">
        <f>IF(Sheet4!$C2415=U$1,1,0)</f>
        <v>0</v>
      </c>
      <c r="V1059">
        <f>IF(Sheet4!$C2415=V$1,1,0)</f>
        <v>0</v>
      </c>
      <c r="W1059">
        <f>IF(Sheet4!$C2415=W$1,1,0)</f>
        <v>0</v>
      </c>
      <c r="X1059">
        <f>IF(Sheet4!$C2415=X$1,1,0)</f>
        <v>0</v>
      </c>
      <c r="Y1059">
        <f>IF(Sheet4!$C2415=Y$1,1,0)</f>
        <v>1</v>
      </c>
      <c r="Z1059">
        <f>IF(Sheet4!$C2415=Z$1,1,0)</f>
        <v>0</v>
      </c>
      <c r="AA1059" t="str">
        <f t="shared" si="169"/>
        <v>Valid</v>
      </c>
      <c r="AB1059">
        <f>IF(h!$A2415=AB$1,1,0)</f>
        <v>1</v>
      </c>
      <c r="AC1059">
        <f>IF(h!$A2415=AC$1,1,0)</f>
        <v>0</v>
      </c>
      <c r="AD1059">
        <f>IF(h!$A2415=AD$1,1,0)</f>
        <v>0</v>
      </c>
      <c r="AE1059">
        <f>IF(h!$A2415=AE$1,1,0)</f>
        <v>0</v>
      </c>
      <c r="AF1059">
        <f t="shared" si="172"/>
        <v>0</v>
      </c>
      <c r="AG1059">
        <f t="shared" si="172"/>
        <v>0</v>
      </c>
      <c r="AH1059">
        <f t="shared" si="172"/>
        <v>0</v>
      </c>
      <c r="AI1059">
        <f>IF(h!$A2415=AI$1,1,0)</f>
        <v>0</v>
      </c>
      <c r="AJ1059" t="str">
        <f t="shared" si="170"/>
        <v>Valid</v>
      </c>
      <c r="AK1059" t="str">
        <f t="shared" si="171"/>
        <v>Service Department</v>
      </c>
    </row>
    <row r="1060" spans="1:37" x14ac:dyDescent="0.3">
      <c r="A1060">
        <v>13981</v>
      </c>
      <c r="B1060" s="2">
        <v>41799.568356481483</v>
      </c>
      <c r="C1060">
        <v>19537</v>
      </c>
      <c r="D1060" t="s">
        <v>38</v>
      </c>
      <c r="E1060">
        <f>IF(Sheet4!D6679="Hired",1,0)</f>
        <v>1</v>
      </c>
      <c r="F1060" t="str">
        <f t="shared" si="165"/>
        <v>Hired</v>
      </c>
      <c r="G1060" t="str">
        <f t="shared" si="166"/>
        <v>Valid</v>
      </c>
      <c r="I1060">
        <f>IF(Sheet4!$A6679=I$1,1,0)</f>
        <v>1</v>
      </c>
      <c r="J1060">
        <f>IF(Sheet4!$A6679=J$1,1,0)</f>
        <v>0</v>
      </c>
      <c r="K1060" t="str">
        <f t="shared" si="167"/>
        <v>Valid</v>
      </c>
      <c r="L1060" t="str">
        <f t="shared" si="168"/>
        <v>Male</v>
      </c>
      <c r="M1060">
        <f>IF(Sheet4!$C6679=M$1,1,0)</f>
        <v>0</v>
      </c>
      <c r="N1060">
        <f>IF(Sheet4!$C6679=N$1,1,0)</f>
        <v>0</v>
      </c>
      <c r="O1060">
        <f>IF(Sheet4!$C6679=O$1,1,0)</f>
        <v>0</v>
      </c>
      <c r="P1060">
        <f>IF(Sheet4!$C6679=P$1,1,0)</f>
        <v>0</v>
      </c>
      <c r="Q1060">
        <f>IF(Sheet4!$C6679=Q$1,1,0)</f>
        <v>0</v>
      </c>
      <c r="R1060">
        <f>IF(Sheet4!$C6679=R$1,1,0)</f>
        <v>0</v>
      </c>
      <c r="S1060">
        <f>IF(Sheet4!$C6679=S$1,1,0)</f>
        <v>0</v>
      </c>
      <c r="T1060">
        <f>IF(Sheet4!$C6679=T$1,1,0)</f>
        <v>0</v>
      </c>
      <c r="U1060">
        <f>IF(Sheet4!$C6679=U$1,1,0)</f>
        <v>1</v>
      </c>
      <c r="V1060">
        <f>IF(Sheet4!$C6679=V$1,1,0)</f>
        <v>0</v>
      </c>
      <c r="W1060">
        <f>IF(Sheet4!$C6679=W$1,1,0)</f>
        <v>0</v>
      </c>
      <c r="X1060">
        <f>IF(Sheet4!$C6679=X$1,1,0)</f>
        <v>0</v>
      </c>
      <c r="Y1060">
        <f>IF(Sheet4!$C6679=Y$1,1,0)</f>
        <v>0</v>
      </c>
      <c r="Z1060">
        <f>IF(Sheet4!$C6679=Z$1,1,0)</f>
        <v>0</v>
      </c>
      <c r="AA1060" t="str">
        <f t="shared" si="169"/>
        <v>Valid</v>
      </c>
      <c r="AB1060">
        <f>IF(h!$A6679=AB$1,1,0)</f>
        <v>0</v>
      </c>
      <c r="AC1060">
        <f>IF(h!$A6679=AC$1,1,0)</f>
        <v>1</v>
      </c>
      <c r="AD1060">
        <f>IF(h!$A6679=AD$1,1,0)</f>
        <v>0</v>
      </c>
      <c r="AE1060">
        <f>IF(h!$A6679=AE$1,1,0)</f>
        <v>0</v>
      </c>
      <c r="AF1060">
        <f t="shared" si="172"/>
        <v>0</v>
      </c>
      <c r="AG1060">
        <f t="shared" si="172"/>
        <v>0</v>
      </c>
      <c r="AH1060">
        <f t="shared" si="172"/>
        <v>0</v>
      </c>
      <c r="AI1060">
        <f>IF(h!$A6679=AI$1,1,0)</f>
        <v>0</v>
      </c>
      <c r="AJ1060" t="str">
        <f t="shared" si="170"/>
        <v>Valid</v>
      </c>
      <c r="AK1060" t="str">
        <f t="shared" si="171"/>
        <v>Operation Department</v>
      </c>
    </row>
    <row r="1061" spans="1:37" x14ac:dyDescent="0.3">
      <c r="A1061">
        <v>486305</v>
      </c>
      <c r="B1061" s="2">
        <v>41768.686226851853</v>
      </c>
      <c r="C1061">
        <v>19572</v>
      </c>
      <c r="D1061" t="s">
        <v>38</v>
      </c>
      <c r="E1061">
        <f>IF(Sheet4!D1337="Hired",1,0)</f>
        <v>1</v>
      </c>
      <c r="F1061" t="str">
        <f t="shared" si="165"/>
        <v>Hired</v>
      </c>
      <c r="G1061" t="str">
        <f t="shared" si="166"/>
        <v>Valid</v>
      </c>
      <c r="I1061">
        <f>IF(Sheet4!$A1337=I$1,1,0)</f>
        <v>0</v>
      </c>
      <c r="J1061">
        <f>IF(Sheet4!$A1337=J$1,1,0)</f>
        <v>1</v>
      </c>
      <c r="K1061" t="str">
        <f t="shared" si="167"/>
        <v>Valid</v>
      </c>
      <c r="L1061" t="str">
        <f t="shared" si="168"/>
        <v>Female</v>
      </c>
      <c r="M1061">
        <f>IF(Sheet4!$C1337=M$1,1,0)</f>
        <v>0</v>
      </c>
      <c r="N1061">
        <f>IF(Sheet4!$C1337=N$1,1,0)</f>
        <v>0</v>
      </c>
      <c r="O1061">
        <f>IF(Sheet4!$C1337=O$1,1,0)</f>
        <v>0</v>
      </c>
      <c r="P1061">
        <f>IF(Sheet4!$C1337=P$1,1,0)</f>
        <v>1</v>
      </c>
      <c r="Q1061">
        <f>IF(Sheet4!$C1337=Q$1,1,0)</f>
        <v>0</v>
      </c>
      <c r="R1061">
        <f>IF(Sheet4!$C1337=R$1,1,0)</f>
        <v>0</v>
      </c>
      <c r="S1061">
        <f>IF(Sheet4!$C1337=S$1,1,0)</f>
        <v>0</v>
      </c>
      <c r="T1061">
        <f>IF(Sheet4!$C1337=T$1,1,0)</f>
        <v>0</v>
      </c>
      <c r="U1061">
        <f>IF(Sheet4!$C1337=U$1,1,0)</f>
        <v>0</v>
      </c>
      <c r="V1061">
        <f>IF(Sheet4!$C1337=V$1,1,0)</f>
        <v>0</v>
      </c>
      <c r="W1061">
        <f>IF(Sheet4!$C1337=W$1,1,0)</f>
        <v>0</v>
      </c>
      <c r="X1061">
        <f>IF(Sheet4!$C1337=X$1,1,0)</f>
        <v>0</v>
      </c>
      <c r="Y1061">
        <f>IF(Sheet4!$C1337=Y$1,1,0)</f>
        <v>0</v>
      </c>
      <c r="Z1061">
        <f>IF(Sheet4!$C1337=Z$1,1,0)</f>
        <v>0</v>
      </c>
      <c r="AA1061" t="str">
        <f t="shared" si="169"/>
        <v>Valid</v>
      </c>
      <c r="AB1061">
        <f>IF(h!$A1337=AB$1,1,0)</f>
        <v>0</v>
      </c>
      <c r="AC1061">
        <f>IF(h!$A1337=AC$1,1,0)</f>
        <v>1</v>
      </c>
      <c r="AD1061">
        <f>IF(h!$A1337=AD$1,1,0)</f>
        <v>0</v>
      </c>
      <c r="AE1061">
        <f>IF(h!$A1337=AE$1,1,0)</f>
        <v>0</v>
      </c>
      <c r="AF1061">
        <f t="shared" si="172"/>
        <v>0</v>
      </c>
      <c r="AG1061">
        <f t="shared" si="172"/>
        <v>0</v>
      </c>
      <c r="AH1061">
        <f t="shared" si="172"/>
        <v>0</v>
      </c>
      <c r="AI1061">
        <f>IF(h!$A1337=AI$1,1,0)</f>
        <v>0</v>
      </c>
      <c r="AJ1061" t="str">
        <f t="shared" si="170"/>
        <v>Valid</v>
      </c>
      <c r="AK1061" t="str">
        <f t="shared" si="171"/>
        <v>Operation Department</v>
      </c>
    </row>
    <row r="1062" spans="1:37" x14ac:dyDescent="0.3">
      <c r="A1062">
        <v>526382</v>
      </c>
      <c r="B1062" s="2">
        <v>41870.45380787037</v>
      </c>
      <c r="C1062">
        <v>19572</v>
      </c>
      <c r="D1062" t="s">
        <v>38</v>
      </c>
      <c r="E1062">
        <f>IF(Sheet4!D5553="Hired",1,0)</f>
        <v>1</v>
      </c>
      <c r="F1062" t="str">
        <f t="shared" si="165"/>
        <v>Hired</v>
      </c>
      <c r="G1062" t="str">
        <f t="shared" si="166"/>
        <v>Valid</v>
      </c>
      <c r="I1062">
        <f>IF(Sheet4!$A5553=I$1,1,0)</f>
        <v>1</v>
      </c>
      <c r="J1062">
        <f>IF(Sheet4!$A5553=J$1,1,0)</f>
        <v>0</v>
      </c>
      <c r="K1062" t="str">
        <f t="shared" si="167"/>
        <v>Valid</v>
      </c>
      <c r="L1062" t="str">
        <f t="shared" si="168"/>
        <v>Male</v>
      </c>
      <c r="M1062">
        <f>IF(Sheet4!$C5553=M$1,1,0)</f>
        <v>0</v>
      </c>
      <c r="N1062">
        <f>IF(Sheet4!$C5553=N$1,1,0)</f>
        <v>1</v>
      </c>
      <c r="O1062">
        <f>IF(Sheet4!$C5553=O$1,1,0)</f>
        <v>0</v>
      </c>
      <c r="P1062">
        <f>IF(Sheet4!$C5553=P$1,1,0)</f>
        <v>0</v>
      </c>
      <c r="Q1062">
        <f>IF(Sheet4!$C5553=Q$1,1,0)</f>
        <v>0</v>
      </c>
      <c r="R1062">
        <f>IF(Sheet4!$C5553=R$1,1,0)</f>
        <v>0</v>
      </c>
      <c r="S1062">
        <f>IF(Sheet4!$C5553=S$1,1,0)</f>
        <v>0</v>
      </c>
      <c r="T1062">
        <f>IF(Sheet4!$C5553=T$1,1,0)</f>
        <v>0</v>
      </c>
      <c r="U1062">
        <f>IF(Sheet4!$C5553=U$1,1,0)</f>
        <v>0</v>
      </c>
      <c r="V1062">
        <f>IF(Sheet4!$C5553=V$1,1,0)</f>
        <v>0</v>
      </c>
      <c r="W1062">
        <f>IF(Sheet4!$C5553=W$1,1,0)</f>
        <v>0</v>
      </c>
      <c r="X1062">
        <f>IF(Sheet4!$C5553=X$1,1,0)</f>
        <v>0</v>
      </c>
      <c r="Y1062">
        <f>IF(Sheet4!$C5553=Y$1,1,0)</f>
        <v>0</v>
      </c>
      <c r="Z1062">
        <f>IF(Sheet4!$C5553=Z$1,1,0)</f>
        <v>0</v>
      </c>
      <c r="AA1062" t="str">
        <f t="shared" si="169"/>
        <v>Valid</v>
      </c>
      <c r="AB1062">
        <f>IF(h!$A5553=AB$1,1,0)</f>
        <v>1</v>
      </c>
      <c r="AC1062">
        <f>IF(h!$A5553=AC$1,1,0)</f>
        <v>0</v>
      </c>
      <c r="AD1062">
        <f>IF(h!$A5553=AD$1,1,0)</f>
        <v>0</v>
      </c>
      <c r="AE1062">
        <f>IF(h!$A5553=AE$1,1,0)</f>
        <v>0</v>
      </c>
      <c r="AF1062">
        <f t="shared" ref="AF1062:AH1081" si="173">IF(AE1062=AF$1,1,0)</f>
        <v>0</v>
      </c>
      <c r="AG1062">
        <f t="shared" si="173"/>
        <v>0</v>
      </c>
      <c r="AH1062">
        <f t="shared" si="173"/>
        <v>0</v>
      </c>
      <c r="AI1062">
        <f>IF(h!$A5553=AI$1,1,0)</f>
        <v>0</v>
      </c>
      <c r="AJ1062" t="str">
        <f t="shared" si="170"/>
        <v>Valid</v>
      </c>
      <c r="AK1062" t="str">
        <f t="shared" si="171"/>
        <v>Service Department</v>
      </c>
    </row>
    <row r="1063" spans="1:37" x14ac:dyDescent="0.3">
      <c r="A1063">
        <v>949707</v>
      </c>
      <c r="B1063" s="2">
        <v>41821.195254629631</v>
      </c>
      <c r="C1063">
        <v>19600</v>
      </c>
      <c r="D1063" t="s">
        <v>38</v>
      </c>
      <c r="E1063">
        <f>IF(Sheet4!D5837="Hired",1,0)</f>
        <v>1</v>
      </c>
      <c r="F1063" t="str">
        <f t="shared" si="165"/>
        <v>Hired</v>
      </c>
      <c r="G1063" t="str">
        <f t="shared" si="166"/>
        <v>Valid</v>
      </c>
      <c r="I1063">
        <f>IF(Sheet4!$A5837=I$1,1,0)</f>
        <v>1</v>
      </c>
      <c r="J1063">
        <f>IF(Sheet4!$A5837=J$1,1,0)</f>
        <v>0</v>
      </c>
      <c r="K1063" t="str">
        <f t="shared" si="167"/>
        <v>Valid</v>
      </c>
      <c r="L1063" t="str">
        <f t="shared" si="168"/>
        <v>Male</v>
      </c>
      <c r="M1063">
        <f>IF(Sheet4!$C5837=M$1,1,0)</f>
        <v>0</v>
      </c>
      <c r="N1063">
        <f>IF(Sheet4!$C5837=N$1,1,0)</f>
        <v>0</v>
      </c>
      <c r="O1063">
        <f>IF(Sheet4!$C5837=O$1,1,0)</f>
        <v>0</v>
      </c>
      <c r="P1063">
        <f>IF(Sheet4!$C5837=P$1,1,0)</f>
        <v>0</v>
      </c>
      <c r="Q1063">
        <f>IF(Sheet4!$C5837=Q$1,1,0)</f>
        <v>0</v>
      </c>
      <c r="R1063">
        <f>IF(Sheet4!$C5837=R$1,1,0)</f>
        <v>0</v>
      </c>
      <c r="S1063">
        <f>IF(Sheet4!$C5837=S$1,1,0)</f>
        <v>0</v>
      </c>
      <c r="T1063">
        <f>IF(Sheet4!$C5837=T$1,1,0)</f>
        <v>0</v>
      </c>
      <c r="U1063">
        <f>IF(Sheet4!$C5837=U$1,1,0)</f>
        <v>0</v>
      </c>
      <c r="V1063">
        <f>IF(Sheet4!$C5837=V$1,1,0)</f>
        <v>0</v>
      </c>
      <c r="W1063">
        <f>IF(Sheet4!$C5837=W$1,1,0)</f>
        <v>0</v>
      </c>
      <c r="X1063">
        <f>IF(Sheet4!$C5837=X$1,1,0)</f>
        <v>0</v>
      </c>
      <c r="Y1063">
        <f>IF(Sheet4!$C5837=Y$1,1,0)</f>
        <v>1</v>
      </c>
      <c r="Z1063">
        <f>IF(Sheet4!$C5837=Z$1,1,0)</f>
        <v>0</v>
      </c>
      <c r="AA1063" t="str">
        <f t="shared" si="169"/>
        <v>Valid</v>
      </c>
      <c r="AB1063">
        <f>IF(h!$A5837=AB$1,1,0)</f>
        <v>0</v>
      </c>
      <c r="AC1063">
        <f>IF(h!$A5837=AC$1,1,0)</f>
        <v>1</v>
      </c>
      <c r="AD1063">
        <f>IF(h!$A5837=AD$1,1,0)</f>
        <v>0</v>
      </c>
      <c r="AE1063">
        <f>IF(h!$A5837=AE$1,1,0)</f>
        <v>0</v>
      </c>
      <c r="AF1063">
        <f t="shared" si="173"/>
        <v>0</v>
      </c>
      <c r="AG1063">
        <f t="shared" si="173"/>
        <v>0</v>
      </c>
      <c r="AH1063">
        <f t="shared" si="173"/>
        <v>0</v>
      </c>
      <c r="AI1063">
        <f>IF(h!$A5837=AI$1,1,0)</f>
        <v>0</v>
      </c>
      <c r="AJ1063" t="str">
        <f t="shared" si="170"/>
        <v>Valid</v>
      </c>
      <c r="AK1063" t="str">
        <f t="shared" si="171"/>
        <v>Operation Department</v>
      </c>
    </row>
    <row r="1064" spans="1:37" hidden="1" x14ac:dyDescent="0.3">
      <c r="A1064">
        <v>864439</v>
      </c>
      <c r="B1064" s="2">
        <v>41832.666608796295</v>
      </c>
      <c r="C1064">
        <v>19621</v>
      </c>
      <c r="D1064" t="s">
        <v>38</v>
      </c>
      <c r="E1064">
        <f>IF(Sheet4!D4236="Hired",1,0)</f>
        <v>0</v>
      </c>
      <c r="F1064" t="str">
        <f t="shared" si="165"/>
        <v>Rejected</v>
      </c>
      <c r="G1064" t="str">
        <f t="shared" si="166"/>
        <v>Valid</v>
      </c>
      <c r="I1064">
        <f>IF(Sheet4!$A4236=I$1,1,0)</f>
        <v>1</v>
      </c>
      <c r="J1064">
        <f>IF(Sheet4!$A4236=J$1,1,0)</f>
        <v>0</v>
      </c>
      <c r="K1064" t="str">
        <f t="shared" si="167"/>
        <v>Valid</v>
      </c>
      <c r="L1064" t="str">
        <f t="shared" si="168"/>
        <v>Male</v>
      </c>
      <c r="M1064">
        <f>IF(Sheet4!$C4236=M$1,1,0)</f>
        <v>0</v>
      </c>
      <c r="N1064">
        <f>IF(Sheet4!$C4236=N$1,1,0)</f>
        <v>0</v>
      </c>
      <c r="O1064">
        <f>IF(Sheet4!$C4236=O$1,1,0)</f>
        <v>0</v>
      </c>
      <c r="P1064">
        <f>IF(Sheet4!$C4236=P$1,1,0)</f>
        <v>0</v>
      </c>
      <c r="Q1064">
        <f>IF(Sheet4!$C4236=Q$1,1,0)</f>
        <v>0</v>
      </c>
      <c r="R1064">
        <f>IF(Sheet4!$C4236=R$1,1,0)</f>
        <v>0</v>
      </c>
      <c r="S1064">
        <f>IF(Sheet4!$C4236=S$1,1,0)</f>
        <v>0</v>
      </c>
      <c r="T1064">
        <f>IF(Sheet4!$C4236=T$1,1,0)</f>
        <v>0</v>
      </c>
      <c r="U1064">
        <f>IF(Sheet4!$C4236=U$1,1,0)</f>
        <v>1</v>
      </c>
      <c r="V1064">
        <f>IF(Sheet4!$C4236=V$1,1,0)</f>
        <v>0</v>
      </c>
      <c r="W1064">
        <f>IF(Sheet4!$C4236=W$1,1,0)</f>
        <v>0</v>
      </c>
      <c r="X1064">
        <f>IF(Sheet4!$C4236=X$1,1,0)</f>
        <v>0</v>
      </c>
      <c r="Y1064">
        <f>IF(Sheet4!$C4236=Y$1,1,0)</f>
        <v>0</v>
      </c>
      <c r="Z1064">
        <f>IF(Sheet4!$C4236=Z$1,1,0)</f>
        <v>0</v>
      </c>
      <c r="AA1064" t="str">
        <f t="shared" si="169"/>
        <v>Valid</v>
      </c>
      <c r="AB1064">
        <f>IF(h!$A4236=AB$1,1,0)</f>
        <v>1</v>
      </c>
      <c r="AC1064">
        <f>IF(h!$A4236=AC$1,1,0)</f>
        <v>0</v>
      </c>
      <c r="AD1064">
        <f>IF(h!$A4236=AD$1,1,0)</f>
        <v>0</v>
      </c>
      <c r="AE1064">
        <f>IF(h!$A4236=AE$1,1,0)</f>
        <v>0</v>
      </c>
      <c r="AF1064">
        <f t="shared" si="173"/>
        <v>0</v>
      </c>
      <c r="AG1064">
        <f t="shared" si="173"/>
        <v>0</v>
      </c>
      <c r="AH1064">
        <f t="shared" si="173"/>
        <v>0</v>
      </c>
      <c r="AI1064">
        <f>IF(h!$A4236=AI$1,1,0)</f>
        <v>0</v>
      </c>
      <c r="AJ1064" t="str">
        <f t="shared" si="170"/>
        <v>Valid</v>
      </c>
      <c r="AK1064" t="str">
        <f t="shared" si="171"/>
        <v>Service Department</v>
      </c>
    </row>
    <row r="1065" spans="1:37" x14ac:dyDescent="0.3">
      <c r="A1065">
        <v>624629</v>
      </c>
      <c r="B1065" s="2">
        <v>41853.575729166667</v>
      </c>
      <c r="C1065">
        <v>19651</v>
      </c>
      <c r="D1065" t="s">
        <v>38</v>
      </c>
      <c r="E1065">
        <f>IF(Sheet4!D6604="Hired",1,0)</f>
        <v>1</v>
      </c>
      <c r="F1065" t="str">
        <f t="shared" si="165"/>
        <v>Hired</v>
      </c>
      <c r="G1065" t="str">
        <f t="shared" si="166"/>
        <v>Valid</v>
      </c>
      <c r="I1065">
        <f>IF(Sheet4!$A6604=I$1,1,0)</f>
        <v>0</v>
      </c>
      <c r="J1065">
        <f>IF(Sheet4!$A6604=J$1,1,0)</f>
        <v>1</v>
      </c>
      <c r="K1065" t="str">
        <f t="shared" si="167"/>
        <v>Valid</v>
      </c>
      <c r="L1065" t="str">
        <f t="shared" si="168"/>
        <v>Female</v>
      </c>
      <c r="M1065">
        <f>IF(Sheet4!$C6604=M$1,1,0)</f>
        <v>0</v>
      </c>
      <c r="N1065">
        <f>IF(Sheet4!$C6604=N$1,1,0)</f>
        <v>0</v>
      </c>
      <c r="O1065">
        <f>IF(Sheet4!$C6604=O$1,1,0)</f>
        <v>0</v>
      </c>
      <c r="P1065">
        <f>IF(Sheet4!$C6604=P$1,1,0)</f>
        <v>0</v>
      </c>
      <c r="Q1065">
        <f>IF(Sheet4!$C6604=Q$1,1,0)</f>
        <v>0</v>
      </c>
      <c r="R1065">
        <f>IF(Sheet4!$C6604=R$1,1,0)</f>
        <v>0</v>
      </c>
      <c r="S1065">
        <f>IF(Sheet4!$C6604=S$1,1,0)</f>
        <v>0</v>
      </c>
      <c r="T1065">
        <f>IF(Sheet4!$C6604=T$1,1,0)</f>
        <v>0</v>
      </c>
      <c r="U1065">
        <f>IF(Sheet4!$C6604=U$1,1,0)</f>
        <v>0</v>
      </c>
      <c r="V1065">
        <f>IF(Sheet4!$C6604=V$1,1,0)</f>
        <v>0</v>
      </c>
      <c r="W1065">
        <f>IF(Sheet4!$C6604=W$1,1,0)</f>
        <v>0</v>
      </c>
      <c r="X1065">
        <f>IF(Sheet4!$C6604=X$1,1,0)</f>
        <v>0</v>
      </c>
      <c r="Y1065">
        <f>IF(Sheet4!$C6604=Y$1,1,0)</f>
        <v>1</v>
      </c>
      <c r="Z1065">
        <f>IF(Sheet4!$C6604=Z$1,1,0)</f>
        <v>0</v>
      </c>
      <c r="AA1065" t="str">
        <f t="shared" si="169"/>
        <v>Valid</v>
      </c>
      <c r="AB1065">
        <f>IF(h!$A6604=AB$1,1,0)</f>
        <v>0</v>
      </c>
      <c r="AC1065">
        <f>IF(h!$A6604=AC$1,1,0)</f>
        <v>1</v>
      </c>
      <c r="AD1065">
        <f>IF(h!$A6604=AD$1,1,0)</f>
        <v>0</v>
      </c>
      <c r="AE1065">
        <f>IF(h!$A6604=AE$1,1,0)</f>
        <v>0</v>
      </c>
      <c r="AF1065">
        <f t="shared" si="173"/>
        <v>0</v>
      </c>
      <c r="AG1065">
        <f t="shared" si="173"/>
        <v>0</v>
      </c>
      <c r="AH1065">
        <f t="shared" si="173"/>
        <v>0</v>
      </c>
      <c r="AI1065">
        <f>IF(h!$A6604=AI$1,1,0)</f>
        <v>0</v>
      </c>
      <c r="AJ1065" t="str">
        <f t="shared" si="170"/>
        <v>Valid</v>
      </c>
      <c r="AK1065" t="str">
        <f t="shared" si="171"/>
        <v>Operation Department</v>
      </c>
    </row>
    <row r="1066" spans="1:37" x14ac:dyDescent="0.3">
      <c r="A1066">
        <v>957784</v>
      </c>
      <c r="B1066" s="2">
        <v>41856.419421296298</v>
      </c>
      <c r="C1066">
        <v>19664</v>
      </c>
      <c r="D1066" t="s">
        <v>38</v>
      </c>
      <c r="E1066">
        <f>IF(Sheet4!D5986="Hired",1,0)</f>
        <v>1</v>
      </c>
      <c r="F1066" t="str">
        <f t="shared" si="165"/>
        <v>Hired</v>
      </c>
      <c r="G1066" t="str">
        <f t="shared" si="166"/>
        <v>Valid</v>
      </c>
      <c r="I1066">
        <f>IF(Sheet4!$A5986=I$1,1,0)</f>
        <v>1</v>
      </c>
      <c r="J1066">
        <f>IF(Sheet4!$A5986=J$1,1,0)</f>
        <v>0</v>
      </c>
      <c r="K1066" t="str">
        <f t="shared" si="167"/>
        <v>Valid</v>
      </c>
      <c r="L1066" t="str">
        <f t="shared" si="168"/>
        <v>Male</v>
      </c>
      <c r="M1066">
        <f>IF(Sheet4!$C5986=M$1,1,0)</f>
        <v>0</v>
      </c>
      <c r="N1066">
        <f>IF(Sheet4!$C5986=N$1,1,0)</f>
        <v>0</v>
      </c>
      <c r="O1066">
        <f>IF(Sheet4!$C5986=O$1,1,0)</f>
        <v>0</v>
      </c>
      <c r="P1066">
        <f>IF(Sheet4!$C5986=P$1,1,0)</f>
        <v>0</v>
      </c>
      <c r="Q1066">
        <f>IF(Sheet4!$C5986=Q$1,1,0)</f>
        <v>0</v>
      </c>
      <c r="R1066">
        <f>IF(Sheet4!$C5986=R$1,1,0)</f>
        <v>0</v>
      </c>
      <c r="S1066">
        <f>IF(Sheet4!$C5986=S$1,1,0)</f>
        <v>0</v>
      </c>
      <c r="T1066">
        <f>IF(Sheet4!$C5986=T$1,1,0)</f>
        <v>0</v>
      </c>
      <c r="U1066">
        <f>IF(Sheet4!$C5986=U$1,1,0)</f>
        <v>0</v>
      </c>
      <c r="V1066">
        <f>IF(Sheet4!$C5986=V$1,1,0)</f>
        <v>0</v>
      </c>
      <c r="W1066">
        <f>IF(Sheet4!$C5986=W$1,1,0)</f>
        <v>0</v>
      </c>
      <c r="X1066">
        <f>IF(Sheet4!$C5986=X$1,1,0)</f>
        <v>0</v>
      </c>
      <c r="Y1066">
        <f>IF(Sheet4!$C5986=Y$1,1,0)</f>
        <v>1</v>
      </c>
      <c r="Z1066">
        <f>IF(Sheet4!$C5986=Z$1,1,0)</f>
        <v>0</v>
      </c>
      <c r="AA1066" t="str">
        <f t="shared" si="169"/>
        <v>Valid</v>
      </c>
      <c r="AB1066">
        <f>IF(h!$A5986=AB$1,1,0)</f>
        <v>0</v>
      </c>
      <c r="AC1066">
        <f>IF(h!$A5986=AC$1,1,0)</f>
        <v>0</v>
      </c>
      <c r="AD1066">
        <f>IF(h!$A5986=AD$1,1,0)</f>
        <v>1</v>
      </c>
      <c r="AE1066">
        <f>IF(h!$A5986=AE$1,1,0)</f>
        <v>0</v>
      </c>
      <c r="AF1066">
        <f t="shared" si="173"/>
        <v>0</v>
      </c>
      <c r="AG1066">
        <f t="shared" si="173"/>
        <v>0</v>
      </c>
      <c r="AH1066">
        <f t="shared" si="173"/>
        <v>0</v>
      </c>
      <c r="AI1066">
        <f>IF(h!$A5986=AI$1,1,0)</f>
        <v>0</v>
      </c>
      <c r="AJ1066" t="str">
        <f t="shared" si="170"/>
        <v>Valid</v>
      </c>
      <c r="AK1066" t="str">
        <f t="shared" si="171"/>
        <v>Sales Department</v>
      </c>
    </row>
    <row r="1067" spans="1:37" hidden="1" x14ac:dyDescent="0.3">
      <c r="A1067">
        <v>137208</v>
      </c>
      <c r="B1067" s="2">
        <v>41844.675879629627</v>
      </c>
      <c r="C1067">
        <v>19665</v>
      </c>
      <c r="D1067" t="s">
        <v>38</v>
      </c>
      <c r="E1067">
        <f>IF(Sheet4!D3709="Hired",1,0)</f>
        <v>0</v>
      </c>
      <c r="F1067" t="str">
        <f t="shared" si="165"/>
        <v>Rejected</v>
      </c>
      <c r="G1067" t="str">
        <f t="shared" si="166"/>
        <v>Valid</v>
      </c>
      <c r="I1067">
        <f>IF(Sheet4!$A3709=I$1,1,0)</f>
        <v>1</v>
      </c>
      <c r="J1067">
        <f>IF(Sheet4!$A3709=J$1,1,0)</f>
        <v>0</v>
      </c>
      <c r="K1067" t="str">
        <f t="shared" si="167"/>
        <v>Valid</v>
      </c>
      <c r="L1067" t="str">
        <f t="shared" si="168"/>
        <v>Male</v>
      </c>
      <c r="M1067">
        <f>IF(Sheet4!$C3709=M$1,1,0)</f>
        <v>0</v>
      </c>
      <c r="N1067">
        <f>IF(Sheet4!$C3709=N$1,1,0)</f>
        <v>1</v>
      </c>
      <c r="O1067">
        <f>IF(Sheet4!$C3709=O$1,1,0)</f>
        <v>0</v>
      </c>
      <c r="P1067">
        <f>IF(Sheet4!$C3709=P$1,1,0)</f>
        <v>0</v>
      </c>
      <c r="Q1067">
        <f>IF(Sheet4!$C3709=Q$1,1,0)</f>
        <v>0</v>
      </c>
      <c r="R1067">
        <f>IF(Sheet4!$C3709=R$1,1,0)</f>
        <v>0</v>
      </c>
      <c r="S1067">
        <f>IF(Sheet4!$C3709=S$1,1,0)</f>
        <v>0</v>
      </c>
      <c r="T1067">
        <f>IF(Sheet4!$C3709=T$1,1,0)</f>
        <v>0</v>
      </c>
      <c r="U1067">
        <f>IF(Sheet4!$C3709=U$1,1,0)</f>
        <v>0</v>
      </c>
      <c r="V1067">
        <f>IF(Sheet4!$C3709=V$1,1,0)</f>
        <v>0</v>
      </c>
      <c r="W1067">
        <f>IF(Sheet4!$C3709=W$1,1,0)</f>
        <v>0</v>
      </c>
      <c r="X1067">
        <f>IF(Sheet4!$C3709=X$1,1,0)</f>
        <v>0</v>
      </c>
      <c r="Y1067">
        <f>IF(Sheet4!$C3709=Y$1,1,0)</f>
        <v>0</v>
      </c>
      <c r="Z1067">
        <f>IF(Sheet4!$C3709=Z$1,1,0)</f>
        <v>0</v>
      </c>
      <c r="AA1067" t="str">
        <f t="shared" si="169"/>
        <v>Valid</v>
      </c>
      <c r="AB1067">
        <f>IF(h!$A3709=AB$1,1,0)</f>
        <v>1</v>
      </c>
      <c r="AC1067">
        <f>IF(h!$A3709=AC$1,1,0)</f>
        <v>0</v>
      </c>
      <c r="AD1067">
        <f>IF(h!$A3709=AD$1,1,0)</f>
        <v>0</v>
      </c>
      <c r="AE1067">
        <f>IF(h!$A3709=AE$1,1,0)</f>
        <v>0</v>
      </c>
      <c r="AF1067">
        <f t="shared" si="173"/>
        <v>0</v>
      </c>
      <c r="AG1067">
        <f t="shared" si="173"/>
        <v>0</v>
      </c>
      <c r="AH1067">
        <f t="shared" si="173"/>
        <v>0</v>
      </c>
      <c r="AI1067">
        <f>IF(h!$A3709=AI$1,1,0)</f>
        <v>0</v>
      </c>
      <c r="AJ1067" t="str">
        <f t="shared" si="170"/>
        <v>Valid</v>
      </c>
      <c r="AK1067" t="str">
        <f t="shared" si="171"/>
        <v>Service Department</v>
      </c>
    </row>
    <row r="1068" spans="1:37" hidden="1" x14ac:dyDescent="0.3">
      <c r="A1068">
        <v>537285</v>
      </c>
      <c r="B1068" s="2">
        <v>41824.388101851851</v>
      </c>
      <c r="C1068">
        <v>19689</v>
      </c>
      <c r="D1068" t="s">
        <v>38</v>
      </c>
      <c r="E1068">
        <f>IF(Sheet4!D641="Hired",1,0)</f>
        <v>0</v>
      </c>
      <c r="F1068" t="str">
        <f t="shared" si="165"/>
        <v>Rejected</v>
      </c>
      <c r="G1068" t="str">
        <f t="shared" si="166"/>
        <v>Valid</v>
      </c>
      <c r="I1068">
        <f>IF(Sheet4!$A641=I$1,1,0)</f>
        <v>1</v>
      </c>
      <c r="J1068">
        <f>IF(Sheet4!$A641=J$1,1,0)</f>
        <v>0</v>
      </c>
      <c r="K1068" t="str">
        <f t="shared" si="167"/>
        <v>Valid</v>
      </c>
      <c r="L1068" t="str">
        <f t="shared" si="168"/>
        <v>Male</v>
      </c>
      <c r="M1068">
        <f>IF(Sheet4!$C641=M$1,1,0)</f>
        <v>0</v>
      </c>
      <c r="N1068">
        <f>IF(Sheet4!$C641=N$1,1,0)</f>
        <v>0</v>
      </c>
      <c r="O1068">
        <f>IF(Sheet4!$C641=O$1,1,0)</f>
        <v>0</v>
      </c>
      <c r="P1068">
        <f>IF(Sheet4!$C641=P$1,1,0)</f>
        <v>1</v>
      </c>
      <c r="Q1068">
        <f>IF(Sheet4!$C641=Q$1,1,0)</f>
        <v>0</v>
      </c>
      <c r="R1068">
        <f>IF(Sheet4!$C641=R$1,1,0)</f>
        <v>0</v>
      </c>
      <c r="S1068">
        <f>IF(Sheet4!$C641=S$1,1,0)</f>
        <v>0</v>
      </c>
      <c r="T1068">
        <f>IF(Sheet4!$C641=T$1,1,0)</f>
        <v>0</v>
      </c>
      <c r="U1068">
        <f>IF(Sheet4!$C641=U$1,1,0)</f>
        <v>0</v>
      </c>
      <c r="V1068">
        <f>IF(Sheet4!$C641=V$1,1,0)</f>
        <v>0</v>
      </c>
      <c r="W1068">
        <f>IF(Sheet4!$C641=W$1,1,0)</f>
        <v>0</v>
      </c>
      <c r="X1068">
        <f>IF(Sheet4!$C641=X$1,1,0)</f>
        <v>0</v>
      </c>
      <c r="Y1068">
        <f>IF(Sheet4!$C641=Y$1,1,0)</f>
        <v>0</v>
      </c>
      <c r="Z1068">
        <f>IF(Sheet4!$C641=Z$1,1,0)</f>
        <v>0</v>
      </c>
      <c r="AA1068" t="str">
        <f t="shared" si="169"/>
        <v>Valid</v>
      </c>
      <c r="AB1068">
        <f>IF(h!$A641=AB$1,1,0)</f>
        <v>0</v>
      </c>
      <c r="AC1068">
        <f>IF(h!$A641=AC$1,1,0)</f>
        <v>0</v>
      </c>
      <c r="AD1068">
        <f>IF(h!$A641=AD$1,1,0)</f>
        <v>1</v>
      </c>
      <c r="AE1068">
        <f>IF(h!$A641=AE$1,1,0)</f>
        <v>0</v>
      </c>
      <c r="AF1068">
        <f t="shared" si="173"/>
        <v>0</v>
      </c>
      <c r="AG1068">
        <f t="shared" si="173"/>
        <v>0</v>
      </c>
      <c r="AH1068">
        <f t="shared" si="173"/>
        <v>0</v>
      </c>
      <c r="AI1068">
        <f>IF(h!$A641=AI$1,1,0)</f>
        <v>0</v>
      </c>
      <c r="AJ1068" t="str">
        <f t="shared" si="170"/>
        <v>Valid</v>
      </c>
      <c r="AK1068" t="str">
        <f t="shared" si="171"/>
        <v>Sales Department</v>
      </c>
    </row>
    <row r="1069" spans="1:37" x14ac:dyDescent="0.3">
      <c r="A1069">
        <v>738139</v>
      </c>
      <c r="B1069" s="2">
        <v>41802.400416666664</v>
      </c>
      <c r="C1069">
        <v>19741</v>
      </c>
      <c r="D1069" t="s">
        <v>38</v>
      </c>
      <c r="E1069">
        <f>IF(Sheet4!D6163="Hired",1,0)</f>
        <v>1</v>
      </c>
      <c r="F1069" t="str">
        <f t="shared" si="165"/>
        <v>Hired</v>
      </c>
      <c r="G1069" t="str">
        <f t="shared" si="166"/>
        <v>Valid</v>
      </c>
      <c r="I1069">
        <f>IF(Sheet4!$A6163=I$1,1,0)</f>
        <v>1</v>
      </c>
      <c r="J1069">
        <f>IF(Sheet4!$A6163=J$1,1,0)</f>
        <v>0</v>
      </c>
      <c r="K1069" t="str">
        <f t="shared" si="167"/>
        <v>Valid</v>
      </c>
      <c r="L1069" t="str">
        <f t="shared" si="168"/>
        <v>Male</v>
      </c>
      <c r="M1069">
        <f>IF(Sheet4!$C6163=M$1,1,0)</f>
        <v>0</v>
      </c>
      <c r="N1069">
        <f>IF(Sheet4!$C6163=N$1,1,0)</f>
        <v>1</v>
      </c>
      <c r="O1069">
        <f>IF(Sheet4!$C6163=O$1,1,0)</f>
        <v>0</v>
      </c>
      <c r="P1069">
        <f>IF(Sheet4!$C6163=P$1,1,0)</f>
        <v>0</v>
      </c>
      <c r="Q1069">
        <f>IF(Sheet4!$C6163=Q$1,1,0)</f>
        <v>0</v>
      </c>
      <c r="R1069">
        <f>IF(Sheet4!$C6163=R$1,1,0)</f>
        <v>0</v>
      </c>
      <c r="S1069">
        <f>IF(Sheet4!$C6163=S$1,1,0)</f>
        <v>0</v>
      </c>
      <c r="T1069">
        <f>IF(Sheet4!$C6163=T$1,1,0)</f>
        <v>0</v>
      </c>
      <c r="U1069">
        <f>IF(Sheet4!$C6163=U$1,1,0)</f>
        <v>0</v>
      </c>
      <c r="V1069">
        <f>IF(Sheet4!$C6163=V$1,1,0)</f>
        <v>0</v>
      </c>
      <c r="W1069">
        <f>IF(Sheet4!$C6163=W$1,1,0)</f>
        <v>0</v>
      </c>
      <c r="X1069">
        <f>IF(Sheet4!$C6163=X$1,1,0)</f>
        <v>0</v>
      </c>
      <c r="Y1069">
        <f>IF(Sheet4!$C6163=Y$1,1,0)</f>
        <v>0</v>
      </c>
      <c r="Z1069">
        <f>IF(Sheet4!$C6163=Z$1,1,0)</f>
        <v>0</v>
      </c>
      <c r="AA1069" t="str">
        <f t="shared" si="169"/>
        <v>Valid</v>
      </c>
      <c r="AB1069">
        <f>IF(h!$A6163=AB$1,1,0)</f>
        <v>1</v>
      </c>
      <c r="AC1069">
        <f>IF(h!$A6163=AC$1,1,0)</f>
        <v>0</v>
      </c>
      <c r="AD1069">
        <f>IF(h!$A6163=AD$1,1,0)</f>
        <v>0</v>
      </c>
      <c r="AE1069">
        <f>IF(h!$A6163=AE$1,1,0)</f>
        <v>0</v>
      </c>
      <c r="AF1069">
        <f t="shared" si="173"/>
        <v>0</v>
      </c>
      <c r="AG1069">
        <f t="shared" si="173"/>
        <v>0</v>
      </c>
      <c r="AH1069">
        <f t="shared" si="173"/>
        <v>0</v>
      </c>
      <c r="AI1069">
        <f>IF(h!$A6163=AI$1,1,0)</f>
        <v>0</v>
      </c>
      <c r="AJ1069" t="str">
        <f t="shared" si="170"/>
        <v>Valid</v>
      </c>
      <c r="AK1069" t="str">
        <f t="shared" si="171"/>
        <v>Service Department</v>
      </c>
    </row>
    <row r="1070" spans="1:37" x14ac:dyDescent="0.3">
      <c r="A1070">
        <v>286661</v>
      </c>
      <c r="B1070" s="2">
        <v>41789.75409722222</v>
      </c>
      <c r="C1070">
        <v>19750</v>
      </c>
      <c r="D1070" t="s">
        <v>38</v>
      </c>
      <c r="E1070">
        <f>IF(Sheet4!D4788="Hired",1,0)</f>
        <v>1</v>
      </c>
      <c r="F1070" t="str">
        <f t="shared" si="165"/>
        <v>Hired</v>
      </c>
      <c r="G1070" t="str">
        <f t="shared" si="166"/>
        <v>Valid</v>
      </c>
      <c r="I1070">
        <f>IF(Sheet4!$A4788=I$1,1,0)</f>
        <v>1</v>
      </c>
      <c r="J1070">
        <f>IF(Sheet4!$A4788=J$1,1,0)</f>
        <v>0</v>
      </c>
      <c r="K1070" t="str">
        <f t="shared" si="167"/>
        <v>Valid</v>
      </c>
      <c r="L1070" t="str">
        <f t="shared" si="168"/>
        <v>Male</v>
      </c>
      <c r="M1070">
        <f>IF(Sheet4!$C4788=M$1,1,0)</f>
        <v>0</v>
      </c>
      <c r="N1070">
        <f>IF(Sheet4!$C4788=N$1,1,0)</f>
        <v>0</v>
      </c>
      <c r="O1070">
        <f>IF(Sheet4!$C4788=O$1,1,0)</f>
        <v>0</v>
      </c>
      <c r="P1070">
        <f>IF(Sheet4!$C4788=P$1,1,0)</f>
        <v>0</v>
      </c>
      <c r="Q1070">
        <f>IF(Sheet4!$C4788=Q$1,1,0)</f>
        <v>0</v>
      </c>
      <c r="R1070">
        <f>IF(Sheet4!$C4788=R$1,1,0)</f>
        <v>1</v>
      </c>
      <c r="S1070">
        <f>IF(Sheet4!$C4788=S$1,1,0)</f>
        <v>0</v>
      </c>
      <c r="T1070">
        <f>IF(Sheet4!$C4788=T$1,1,0)</f>
        <v>0</v>
      </c>
      <c r="U1070">
        <f>IF(Sheet4!$C4788=U$1,1,0)</f>
        <v>0</v>
      </c>
      <c r="V1070">
        <f>IF(Sheet4!$C4788=V$1,1,0)</f>
        <v>0</v>
      </c>
      <c r="W1070">
        <f>IF(Sheet4!$C4788=W$1,1,0)</f>
        <v>0</v>
      </c>
      <c r="X1070">
        <f>IF(Sheet4!$C4788=X$1,1,0)</f>
        <v>0</v>
      </c>
      <c r="Y1070">
        <f>IF(Sheet4!$C4788=Y$1,1,0)</f>
        <v>0</v>
      </c>
      <c r="Z1070">
        <f>IF(Sheet4!$C4788=Z$1,1,0)</f>
        <v>0</v>
      </c>
      <c r="AA1070" t="str">
        <f t="shared" si="169"/>
        <v>Valid</v>
      </c>
      <c r="AB1070">
        <f>IF(h!$A4788=AB$1,1,0)</f>
        <v>1</v>
      </c>
      <c r="AC1070">
        <f>IF(h!$A4788=AC$1,1,0)</f>
        <v>0</v>
      </c>
      <c r="AD1070">
        <f>IF(h!$A4788=AD$1,1,0)</f>
        <v>0</v>
      </c>
      <c r="AE1070">
        <f>IF(h!$A4788=AE$1,1,0)</f>
        <v>0</v>
      </c>
      <c r="AF1070">
        <f t="shared" si="173"/>
        <v>0</v>
      </c>
      <c r="AG1070">
        <f t="shared" si="173"/>
        <v>0</v>
      </c>
      <c r="AH1070">
        <f t="shared" si="173"/>
        <v>0</v>
      </c>
      <c r="AI1070">
        <f>IF(h!$A4788=AI$1,1,0)</f>
        <v>0</v>
      </c>
      <c r="AJ1070" t="str">
        <f t="shared" si="170"/>
        <v>Valid</v>
      </c>
      <c r="AK1070" t="str">
        <f t="shared" si="171"/>
        <v>Service Department</v>
      </c>
    </row>
    <row r="1071" spans="1:37" x14ac:dyDescent="0.3">
      <c r="A1071">
        <v>568970</v>
      </c>
      <c r="B1071" s="2">
        <v>41761.73778935185</v>
      </c>
      <c r="C1071">
        <v>19753</v>
      </c>
      <c r="D1071" t="s">
        <v>38</v>
      </c>
      <c r="E1071">
        <f>IF(Sheet4!D3351="Hired",1,0)</f>
        <v>1</v>
      </c>
      <c r="F1071" t="str">
        <f t="shared" si="165"/>
        <v>Hired</v>
      </c>
      <c r="G1071" t="str">
        <f t="shared" si="166"/>
        <v>Valid</v>
      </c>
      <c r="I1071">
        <f>IF(Sheet4!$A3351=I$1,1,0)</f>
        <v>0</v>
      </c>
      <c r="J1071">
        <f>IF(Sheet4!$A3351=J$1,1,0)</f>
        <v>1</v>
      </c>
      <c r="K1071" t="str">
        <f t="shared" si="167"/>
        <v>Valid</v>
      </c>
      <c r="L1071" t="str">
        <f t="shared" si="168"/>
        <v>Female</v>
      </c>
      <c r="M1071">
        <f>IF(Sheet4!$C3351=M$1,1,0)</f>
        <v>0</v>
      </c>
      <c r="N1071">
        <f>IF(Sheet4!$C3351=N$1,1,0)</f>
        <v>1</v>
      </c>
      <c r="O1071">
        <f>IF(Sheet4!$C3351=O$1,1,0)</f>
        <v>0</v>
      </c>
      <c r="P1071">
        <f>IF(Sheet4!$C3351=P$1,1,0)</f>
        <v>0</v>
      </c>
      <c r="Q1071">
        <f>IF(Sheet4!$C3351=Q$1,1,0)</f>
        <v>0</v>
      </c>
      <c r="R1071">
        <f>IF(Sheet4!$C3351=R$1,1,0)</f>
        <v>0</v>
      </c>
      <c r="S1071">
        <f>IF(Sheet4!$C3351=S$1,1,0)</f>
        <v>0</v>
      </c>
      <c r="T1071">
        <f>IF(Sheet4!$C3351=T$1,1,0)</f>
        <v>0</v>
      </c>
      <c r="U1071">
        <f>IF(Sheet4!$C3351=U$1,1,0)</f>
        <v>0</v>
      </c>
      <c r="V1071">
        <f>IF(Sheet4!$C3351=V$1,1,0)</f>
        <v>0</v>
      </c>
      <c r="W1071">
        <f>IF(Sheet4!$C3351=W$1,1,0)</f>
        <v>0</v>
      </c>
      <c r="X1071">
        <f>IF(Sheet4!$C3351=X$1,1,0)</f>
        <v>0</v>
      </c>
      <c r="Y1071">
        <f>IF(Sheet4!$C3351=Y$1,1,0)</f>
        <v>0</v>
      </c>
      <c r="Z1071">
        <f>IF(Sheet4!$C3351=Z$1,1,0)</f>
        <v>0</v>
      </c>
      <c r="AA1071" t="str">
        <f t="shared" si="169"/>
        <v>Valid</v>
      </c>
      <c r="AB1071">
        <f>IF(h!$A3351=AB$1,1,0)</f>
        <v>0</v>
      </c>
      <c r="AC1071">
        <f>IF(h!$A3351=AC$1,1,0)</f>
        <v>1</v>
      </c>
      <c r="AD1071">
        <f>IF(h!$A3351=AD$1,1,0)</f>
        <v>0</v>
      </c>
      <c r="AE1071">
        <f>IF(h!$A3351=AE$1,1,0)</f>
        <v>0</v>
      </c>
      <c r="AF1071">
        <f t="shared" si="173"/>
        <v>0</v>
      </c>
      <c r="AG1071">
        <f t="shared" si="173"/>
        <v>0</v>
      </c>
      <c r="AH1071">
        <f t="shared" si="173"/>
        <v>0</v>
      </c>
      <c r="AI1071">
        <f>IF(h!$A3351=AI$1,1,0)</f>
        <v>0</v>
      </c>
      <c r="AJ1071" t="str">
        <f t="shared" si="170"/>
        <v>Valid</v>
      </c>
      <c r="AK1071" t="str">
        <f t="shared" si="171"/>
        <v>Operation Department</v>
      </c>
    </row>
    <row r="1072" spans="1:37" hidden="1" x14ac:dyDescent="0.3">
      <c r="A1072">
        <v>658298</v>
      </c>
      <c r="B1072" s="2">
        <v>41821.396828703706</v>
      </c>
      <c r="C1072">
        <v>19783</v>
      </c>
      <c r="D1072" t="s">
        <v>38</v>
      </c>
      <c r="E1072">
        <f>IF(Sheet4!D1989="Hired",1,0)</f>
        <v>0</v>
      </c>
      <c r="F1072" t="str">
        <f t="shared" si="165"/>
        <v>Rejected</v>
      </c>
      <c r="G1072" t="str">
        <f t="shared" si="166"/>
        <v>Valid</v>
      </c>
      <c r="I1072">
        <f>IF(Sheet4!$A1989=I$1,1,0)</f>
        <v>1</v>
      </c>
      <c r="J1072">
        <f>IF(Sheet4!$A1989=J$1,1,0)</f>
        <v>0</v>
      </c>
      <c r="K1072" t="str">
        <f t="shared" si="167"/>
        <v>Valid</v>
      </c>
      <c r="L1072" t="str">
        <f t="shared" si="168"/>
        <v>Male</v>
      </c>
      <c r="M1072">
        <f>IF(Sheet4!$C1989=M$1,1,0)</f>
        <v>0</v>
      </c>
      <c r="N1072">
        <f>IF(Sheet4!$C1989=N$1,1,0)</f>
        <v>1</v>
      </c>
      <c r="O1072">
        <f>IF(Sheet4!$C1989=O$1,1,0)</f>
        <v>0</v>
      </c>
      <c r="P1072">
        <f>IF(Sheet4!$C1989=P$1,1,0)</f>
        <v>0</v>
      </c>
      <c r="Q1072">
        <f>IF(Sheet4!$C1989=Q$1,1,0)</f>
        <v>0</v>
      </c>
      <c r="R1072">
        <f>IF(Sheet4!$C1989=R$1,1,0)</f>
        <v>0</v>
      </c>
      <c r="S1072">
        <f>IF(Sheet4!$C1989=S$1,1,0)</f>
        <v>0</v>
      </c>
      <c r="T1072">
        <f>IF(Sheet4!$C1989=T$1,1,0)</f>
        <v>0</v>
      </c>
      <c r="U1072">
        <f>IF(Sheet4!$C1989=U$1,1,0)</f>
        <v>0</v>
      </c>
      <c r="V1072">
        <f>IF(Sheet4!$C1989=V$1,1,0)</f>
        <v>0</v>
      </c>
      <c r="W1072">
        <f>IF(Sheet4!$C1989=W$1,1,0)</f>
        <v>0</v>
      </c>
      <c r="X1072">
        <f>IF(Sheet4!$C1989=X$1,1,0)</f>
        <v>0</v>
      </c>
      <c r="Y1072">
        <f>IF(Sheet4!$C1989=Y$1,1,0)</f>
        <v>0</v>
      </c>
      <c r="Z1072">
        <f>IF(Sheet4!$C1989=Z$1,1,0)</f>
        <v>0</v>
      </c>
      <c r="AA1072" t="str">
        <f t="shared" si="169"/>
        <v>Valid</v>
      </c>
      <c r="AB1072">
        <f>IF(h!$A1989=AB$1,1,0)</f>
        <v>1</v>
      </c>
      <c r="AC1072">
        <f>IF(h!$A1989=AC$1,1,0)</f>
        <v>0</v>
      </c>
      <c r="AD1072">
        <f>IF(h!$A1989=AD$1,1,0)</f>
        <v>0</v>
      </c>
      <c r="AE1072">
        <f>IF(h!$A1989=AE$1,1,0)</f>
        <v>0</v>
      </c>
      <c r="AF1072">
        <f t="shared" si="173"/>
        <v>0</v>
      </c>
      <c r="AG1072">
        <f t="shared" si="173"/>
        <v>0</v>
      </c>
      <c r="AH1072">
        <f t="shared" si="173"/>
        <v>0</v>
      </c>
      <c r="AI1072">
        <f>IF(h!$A1989=AI$1,1,0)</f>
        <v>0</v>
      </c>
      <c r="AJ1072" t="str">
        <f t="shared" si="170"/>
        <v>Valid</v>
      </c>
      <c r="AK1072" t="str">
        <f t="shared" si="171"/>
        <v>Service Department</v>
      </c>
    </row>
    <row r="1073" spans="1:37" hidden="1" x14ac:dyDescent="0.3">
      <c r="A1073">
        <v>277759</v>
      </c>
      <c r="B1073" s="2">
        <v>41834.399444444447</v>
      </c>
      <c r="C1073">
        <v>19789</v>
      </c>
      <c r="D1073" t="s">
        <v>38</v>
      </c>
      <c r="E1073">
        <f>IF(Sheet4!D2398="Hired",1,0)</f>
        <v>0</v>
      </c>
      <c r="F1073" t="str">
        <f t="shared" si="165"/>
        <v>Rejected</v>
      </c>
      <c r="G1073" t="str">
        <f t="shared" si="166"/>
        <v>Valid</v>
      </c>
      <c r="I1073">
        <f>IF(Sheet4!$A2398=I$1,1,0)</f>
        <v>1</v>
      </c>
      <c r="J1073">
        <f>IF(Sheet4!$A2398=J$1,1,0)</f>
        <v>0</v>
      </c>
      <c r="K1073" t="str">
        <f t="shared" si="167"/>
        <v>Valid</v>
      </c>
      <c r="L1073" t="str">
        <f t="shared" si="168"/>
        <v>Male</v>
      </c>
      <c r="M1073">
        <f>IF(Sheet4!$C2398=M$1,1,0)</f>
        <v>0</v>
      </c>
      <c r="N1073">
        <f>IF(Sheet4!$C2398=N$1,1,0)</f>
        <v>0</v>
      </c>
      <c r="O1073">
        <f>IF(Sheet4!$C2398=O$1,1,0)</f>
        <v>0</v>
      </c>
      <c r="P1073">
        <f>IF(Sheet4!$C2398=P$1,1,0)</f>
        <v>0</v>
      </c>
      <c r="Q1073">
        <f>IF(Sheet4!$C2398=Q$1,1,0)</f>
        <v>0</v>
      </c>
      <c r="R1073">
        <f>IF(Sheet4!$C2398=R$1,1,0)</f>
        <v>0</v>
      </c>
      <c r="S1073">
        <f>IF(Sheet4!$C2398=S$1,1,0)</f>
        <v>0</v>
      </c>
      <c r="T1073">
        <f>IF(Sheet4!$C2398=T$1,1,0)</f>
        <v>0</v>
      </c>
      <c r="U1073">
        <f>IF(Sheet4!$C2398=U$1,1,0)</f>
        <v>1</v>
      </c>
      <c r="V1073">
        <f>IF(Sheet4!$C2398=V$1,1,0)</f>
        <v>0</v>
      </c>
      <c r="W1073">
        <f>IF(Sheet4!$C2398=W$1,1,0)</f>
        <v>0</v>
      </c>
      <c r="X1073">
        <f>IF(Sheet4!$C2398=X$1,1,0)</f>
        <v>0</v>
      </c>
      <c r="Y1073">
        <f>IF(Sheet4!$C2398=Y$1,1,0)</f>
        <v>0</v>
      </c>
      <c r="Z1073">
        <f>IF(Sheet4!$C2398=Z$1,1,0)</f>
        <v>0</v>
      </c>
      <c r="AA1073" t="str">
        <f t="shared" si="169"/>
        <v>Valid</v>
      </c>
      <c r="AB1073">
        <f>IF(h!$A2398=AB$1,1,0)</f>
        <v>0</v>
      </c>
      <c r="AC1073">
        <f>IF(h!$A2398=AC$1,1,0)</f>
        <v>0</v>
      </c>
      <c r="AD1073">
        <f>IF(h!$A2398=AD$1,1,0)</f>
        <v>1</v>
      </c>
      <c r="AE1073">
        <f>IF(h!$A2398=AE$1,1,0)</f>
        <v>0</v>
      </c>
      <c r="AF1073">
        <f t="shared" si="173"/>
        <v>0</v>
      </c>
      <c r="AG1073">
        <f t="shared" si="173"/>
        <v>0</v>
      </c>
      <c r="AH1073">
        <f t="shared" si="173"/>
        <v>0</v>
      </c>
      <c r="AI1073">
        <f>IF(h!$A2398=AI$1,1,0)</f>
        <v>0</v>
      </c>
      <c r="AJ1073" t="str">
        <f t="shared" si="170"/>
        <v>Valid</v>
      </c>
      <c r="AK1073" t="str">
        <f t="shared" si="171"/>
        <v>Sales Department</v>
      </c>
    </row>
    <row r="1074" spans="1:37" x14ac:dyDescent="0.3">
      <c r="A1074">
        <v>452406</v>
      </c>
      <c r="B1074" s="2">
        <v>41857.273668981485</v>
      </c>
      <c r="C1074">
        <v>19790</v>
      </c>
      <c r="D1074" t="s">
        <v>38</v>
      </c>
      <c r="E1074">
        <f>IF(Sheet4!D5303="Hired",1,0)</f>
        <v>1</v>
      </c>
      <c r="F1074" t="str">
        <f t="shared" si="165"/>
        <v>Hired</v>
      </c>
      <c r="G1074" t="str">
        <f t="shared" si="166"/>
        <v>Valid</v>
      </c>
      <c r="I1074">
        <f>IF(Sheet4!$A5303=I$1,1,0)</f>
        <v>1</v>
      </c>
      <c r="J1074">
        <f>IF(Sheet4!$A5303=J$1,1,0)</f>
        <v>0</v>
      </c>
      <c r="K1074" t="str">
        <f t="shared" si="167"/>
        <v>Valid</v>
      </c>
      <c r="L1074" t="str">
        <f t="shared" si="168"/>
        <v>Male</v>
      </c>
      <c r="M1074">
        <f>IF(Sheet4!$C5303=M$1,1,0)</f>
        <v>0</v>
      </c>
      <c r="N1074">
        <f>IF(Sheet4!$C5303=N$1,1,0)</f>
        <v>1</v>
      </c>
      <c r="O1074">
        <f>IF(Sheet4!$C5303=O$1,1,0)</f>
        <v>0</v>
      </c>
      <c r="P1074">
        <f>IF(Sheet4!$C5303=P$1,1,0)</f>
        <v>0</v>
      </c>
      <c r="Q1074">
        <f>IF(Sheet4!$C5303=Q$1,1,0)</f>
        <v>0</v>
      </c>
      <c r="R1074">
        <f>IF(Sheet4!$C5303=R$1,1,0)</f>
        <v>0</v>
      </c>
      <c r="S1074">
        <f>IF(Sheet4!$C5303=S$1,1,0)</f>
        <v>0</v>
      </c>
      <c r="T1074">
        <f>IF(Sheet4!$C5303=T$1,1,0)</f>
        <v>0</v>
      </c>
      <c r="U1074">
        <f>IF(Sheet4!$C5303=U$1,1,0)</f>
        <v>0</v>
      </c>
      <c r="V1074">
        <f>IF(Sheet4!$C5303=V$1,1,0)</f>
        <v>0</v>
      </c>
      <c r="W1074">
        <f>IF(Sheet4!$C5303=W$1,1,0)</f>
        <v>0</v>
      </c>
      <c r="X1074">
        <f>IF(Sheet4!$C5303=X$1,1,0)</f>
        <v>0</v>
      </c>
      <c r="Y1074">
        <f>IF(Sheet4!$C5303=Y$1,1,0)</f>
        <v>0</v>
      </c>
      <c r="Z1074">
        <f>IF(Sheet4!$C5303=Z$1,1,0)</f>
        <v>0</v>
      </c>
      <c r="AA1074" t="str">
        <f t="shared" si="169"/>
        <v>Valid</v>
      </c>
      <c r="AB1074">
        <f>IF(h!$A5303=AB$1,1,0)</f>
        <v>1</v>
      </c>
      <c r="AC1074">
        <f>IF(h!$A5303=AC$1,1,0)</f>
        <v>0</v>
      </c>
      <c r="AD1074">
        <f>IF(h!$A5303=AD$1,1,0)</f>
        <v>0</v>
      </c>
      <c r="AE1074">
        <f>IF(h!$A5303=AE$1,1,0)</f>
        <v>0</v>
      </c>
      <c r="AF1074">
        <f t="shared" si="173"/>
        <v>0</v>
      </c>
      <c r="AG1074">
        <f t="shared" si="173"/>
        <v>0</v>
      </c>
      <c r="AH1074">
        <f t="shared" si="173"/>
        <v>0</v>
      </c>
      <c r="AI1074">
        <f>IF(h!$A5303=AI$1,1,0)</f>
        <v>0</v>
      </c>
      <c r="AJ1074" t="str">
        <f t="shared" si="170"/>
        <v>Valid</v>
      </c>
      <c r="AK1074" t="str">
        <f t="shared" si="171"/>
        <v>Service Department</v>
      </c>
    </row>
    <row r="1075" spans="1:37" hidden="1" x14ac:dyDescent="0.3">
      <c r="A1075">
        <v>325393</v>
      </c>
      <c r="B1075" s="2">
        <v>41822.397141203706</v>
      </c>
      <c r="C1075">
        <v>19809</v>
      </c>
      <c r="D1075" t="s">
        <v>38</v>
      </c>
      <c r="E1075">
        <f>IF(Sheet4!D2275="Hired",1,0)</f>
        <v>0</v>
      </c>
      <c r="F1075" t="str">
        <f t="shared" si="165"/>
        <v>Rejected</v>
      </c>
      <c r="G1075" t="str">
        <f t="shared" si="166"/>
        <v>Valid</v>
      </c>
      <c r="I1075">
        <f>IF(Sheet4!$A2275=I$1,1,0)</f>
        <v>1</v>
      </c>
      <c r="J1075">
        <f>IF(Sheet4!$A2275=J$1,1,0)</f>
        <v>0</v>
      </c>
      <c r="K1075" t="str">
        <f t="shared" si="167"/>
        <v>Valid</v>
      </c>
      <c r="L1075" t="str">
        <f t="shared" si="168"/>
        <v>Male</v>
      </c>
      <c r="M1075">
        <f>IF(Sheet4!$C2275=M$1,1,0)</f>
        <v>0</v>
      </c>
      <c r="N1075">
        <f>IF(Sheet4!$C2275=N$1,1,0)</f>
        <v>1</v>
      </c>
      <c r="O1075">
        <f>IF(Sheet4!$C2275=O$1,1,0)</f>
        <v>0</v>
      </c>
      <c r="P1075">
        <f>IF(Sheet4!$C2275=P$1,1,0)</f>
        <v>0</v>
      </c>
      <c r="Q1075">
        <f>IF(Sheet4!$C2275=Q$1,1,0)</f>
        <v>0</v>
      </c>
      <c r="R1075">
        <f>IF(Sheet4!$C2275=R$1,1,0)</f>
        <v>0</v>
      </c>
      <c r="S1075">
        <f>IF(Sheet4!$C2275=S$1,1,0)</f>
        <v>0</v>
      </c>
      <c r="T1075">
        <f>IF(Sheet4!$C2275=T$1,1,0)</f>
        <v>0</v>
      </c>
      <c r="U1075">
        <f>IF(Sheet4!$C2275=U$1,1,0)</f>
        <v>0</v>
      </c>
      <c r="V1075">
        <f>IF(Sheet4!$C2275=V$1,1,0)</f>
        <v>0</v>
      </c>
      <c r="W1075">
        <f>IF(Sheet4!$C2275=W$1,1,0)</f>
        <v>0</v>
      </c>
      <c r="X1075">
        <f>IF(Sheet4!$C2275=X$1,1,0)</f>
        <v>0</v>
      </c>
      <c r="Y1075">
        <f>IF(Sheet4!$C2275=Y$1,1,0)</f>
        <v>0</v>
      </c>
      <c r="Z1075">
        <f>IF(Sheet4!$C2275=Z$1,1,0)</f>
        <v>0</v>
      </c>
      <c r="AA1075" t="str">
        <f t="shared" si="169"/>
        <v>Valid</v>
      </c>
      <c r="AB1075">
        <f>IF(h!$A2275=AB$1,1,0)</f>
        <v>0</v>
      </c>
      <c r="AC1075">
        <f>IF(h!$A2275=AC$1,1,0)</f>
        <v>1</v>
      </c>
      <c r="AD1075">
        <f>IF(h!$A2275=AD$1,1,0)</f>
        <v>0</v>
      </c>
      <c r="AE1075">
        <f>IF(h!$A2275=AE$1,1,0)</f>
        <v>0</v>
      </c>
      <c r="AF1075">
        <f t="shared" si="173"/>
        <v>0</v>
      </c>
      <c r="AG1075">
        <f t="shared" si="173"/>
        <v>0</v>
      </c>
      <c r="AH1075">
        <f t="shared" si="173"/>
        <v>0</v>
      </c>
      <c r="AI1075">
        <f>IF(h!$A2275=AI$1,1,0)</f>
        <v>0</v>
      </c>
      <c r="AJ1075" t="str">
        <f t="shared" si="170"/>
        <v>Valid</v>
      </c>
      <c r="AK1075" t="str">
        <f t="shared" si="171"/>
        <v>Operation Department</v>
      </c>
    </row>
    <row r="1076" spans="1:37" hidden="1" x14ac:dyDescent="0.3">
      <c r="A1076">
        <v>419981</v>
      </c>
      <c r="B1076" s="2">
        <v>41829.268321759257</v>
      </c>
      <c r="C1076">
        <v>19839</v>
      </c>
      <c r="D1076" t="s">
        <v>38</v>
      </c>
      <c r="E1076">
        <f>IF(Sheet4!D6598="Hired",1,0)</f>
        <v>0</v>
      </c>
      <c r="F1076" t="str">
        <f t="shared" si="165"/>
        <v>Rejected</v>
      </c>
      <c r="G1076" t="str">
        <f t="shared" si="166"/>
        <v>Valid</v>
      </c>
      <c r="I1076">
        <f>IF(Sheet4!$A6598=I$1,1,0)</f>
        <v>0</v>
      </c>
      <c r="J1076">
        <f>IF(Sheet4!$A6598=J$1,1,0)</f>
        <v>1</v>
      </c>
      <c r="K1076" t="str">
        <f t="shared" si="167"/>
        <v>Valid</v>
      </c>
      <c r="L1076" t="str">
        <f t="shared" si="168"/>
        <v>Female</v>
      </c>
      <c r="M1076">
        <f>IF(Sheet4!$C6598=M$1,1,0)</f>
        <v>0</v>
      </c>
      <c r="N1076">
        <f>IF(Sheet4!$C6598=N$1,1,0)</f>
        <v>0</v>
      </c>
      <c r="O1076">
        <f>IF(Sheet4!$C6598=O$1,1,0)</f>
        <v>0</v>
      </c>
      <c r="P1076">
        <f>IF(Sheet4!$C6598=P$1,1,0)</f>
        <v>0</v>
      </c>
      <c r="Q1076">
        <f>IF(Sheet4!$C6598=Q$1,1,0)</f>
        <v>0</v>
      </c>
      <c r="R1076">
        <f>IF(Sheet4!$C6598=R$1,1,0)</f>
        <v>0</v>
      </c>
      <c r="S1076">
        <f>IF(Sheet4!$C6598=S$1,1,0)</f>
        <v>0</v>
      </c>
      <c r="T1076">
        <f>IF(Sheet4!$C6598=T$1,1,0)</f>
        <v>0</v>
      </c>
      <c r="U1076">
        <f>IF(Sheet4!$C6598=U$1,1,0)</f>
        <v>0</v>
      </c>
      <c r="V1076">
        <f>IF(Sheet4!$C6598=V$1,1,0)</f>
        <v>0</v>
      </c>
      <c r="W1076">
        <f>IF(Sheet4!$C6598=W$1,1,0)</f>
        <v>0</v>
      </c>
      <c r="X1076">
        <f>IF(Sheet4!$C6598=X$1,1,0)</f>
        <v>0</v>
      </c>
      <c r="Y1076">
        <f>IF(Sheet4!$C6598=Y$1,1,0)</f>
        <v>1</v>
      </c>
      <c r="Z1076">
        <f>IF(Sheet4!$C6598=Z$1,1,0)</f>
        <v>0</v>
      </c>
      <c r="AA1076" t="str">
        <f t="shared" si="169"/>
        <v>Valid</v>
      </c>
      <c r="AB1076">
        <f>IF(h!$A6598=AB$1,1,0)</f>
        <v>0</v>
      </c>
      <c r="AC1076">
        <f>IF(h!$A6598=AC$1,1,0)</f>
        <v>1</v>
      </c>
      <c r="AD1076">
        <f>IF(h!$A6598=AD$1,1,0)</f>
        <v>0</v>
      </c>
      <c r="AE1076">
        <f>IF(h!$A6598=AE$1,1,0)</f>
        <v>0</v>
      </c>
      <c r="AF1076">
        <f t="shared" si="173"/>
        <v>0</v>
      </c>
      <c r="AG1076">
        <f t="shared" si="173"/>
        <v>0</v>
      </c>
      <c r="AH1076">
        <f t="shared" si="173"/>
        <v>0</v>
      </c>
      <c r="AI1076">
        <f>IF(h!$A6598=AI$1,1,0)</f>
        <v>0</v>
      </c>
      <c r="AJ1076" t="str">
        <f t="shared" si="170"/>
        <v>Valid</v>
      </c>
      <c r="AK1076" t="str">
        <f t="shared" si="171"/>
        <v>Operation Department</v>
      </c>
    </row>
    <row r="1077" spans="1:37" x14ac:dyDescent="0.3">
      <c r="A1077">
        <v>116216</v>
      </c>
      <c r="B1077" s="2">
        <v>41829.399293981478</v>
      </c>
      <c r="C1077">
        <v>19850</v>
      </c>
      <c r="D1077" t="s">
        <v>38</v>
      </c>
      <c r="E1077">
        <f>IF(Sheet4!D3865="Hired",1,0)</f>
        <v>1</v>
      </c>
      <c r="F1077" t="str">
        <f t="shared" si="165"/>
        <v>Hired</v>
      </c>
      <c r="G1077" t="str">
        <f t="shared" si="166"/>
        <v>Valid</v>
      </c>
      <c r="I1077">
        <f>IF(Sheet4!$A3865=I$1,1,0)</f>
        <v>0</v>
      </c>
      <c r="J1077">
        <f>IF(Sheet4!$A3865=J$1,1,0)</f>
        <v>1</v>
      </c>
      <c r="K1077" t="str">
        <f t="shared" si="167"/>
        <v>Valid</v>
      </c>
      <c r="L1077" t="str">
        <f t="shared" si="168"/>
        <v>Female</v>
      </c>
      <c r="M1077">
        <f>IF(Sheet4!$C3865=M$1,1,0)</f>
        <v>0</v>
      </c>
      <c r="N1077">
        <f>IF(Sheet4!$C3865=N$1,1,0)</f>
        <v>1</v>
      </c>
      <c r="O1077">
        <f>IF(Sheet4!$C3865=O$1,1,0)</f>
        <v>0</v>
      </c>
      <c r="P1077">
        <f>IF(Sheet4!$C3865=P$1,1,0)</f>
        <v>0</v>
      </c>
      <c r="Q1077">
        <f>IF(Sheet4!$C3865=Q$1,1,0)</f>
        <v>0</v>
      </c>
      <c r="R1077">
        <f>IF(Sheet4!$C3865=R$1,1,0)</f>
        <v>0</v>
      </c>
      <c r="S1077">
        <f>IF(Sheet4!$C3865=S$1,1,0)</f>
        <v>0</v>
      </c>
      <c r="T1077">
        <f>IF(Sheet4!$C3865=T$1,1,0)</f>
        <v>0</v>
      </c>
      <c r="U1077">
        <f>IF(Sheet4!$C3865=U$1,1,0)</f>
        <v>0</v>
      </c>
      <c r="V1077">
        <f>IF(Sheet4!$C3865=V$1,1,0)</f>
        <v>0</v>
      </c>
      <c r="W1077">
        <f>IF(Sheet4!$C3865=W$1,1,0)</f>
        <v>0</v>
      </c>
      <c r="X1077">
        <f>IF(Sheet4!$C3865=X$1,1,0)</f>
        <v>0</v>
      </c>
      <c r="Y1077">
        <f>IF(Sheet4!$C3865=Y$1,1,0)</f>
        <v>0</v>
      </c>
      <c r="Z1077">
        <f>IF(Sheet4!$C3865=Z$1,1,0)</f>
        <v>0</v>
      </c>
      <c r="AA1077" t="str">
        <f t="shared" si="169"/>
        <v>Valid</v>
      </c>
      <c r="AB1077">
        <f>IF(h!$A3865=AB$1,1,0)</f>
        <v>0</v>
      </c>
      <c r="AC1077">
        <f>IF(h!$A3865=AC$1,1,0)</f>
        <v>1</v>
      </c>
      <c r="AD1077">
        <f>IF(h!$A3865=AD$1,1,0)</f>
        <v>0</v>
      </c>
      <c r="AE1077">
        <f>IF(h!$A3865=AE$1,1,0)</f>
        <v>0</v>
      </c>
      <c r="AF1077">
        <f t="shared" si="173"/>
        <v>0</v>
      </c>
      <c r="AG1077">
        <f t="shared" si="173"/>
        <v>0</v>
      </c>
      <c r="AH1077">
        <f t="shared" si="173"/>
        <v>0</v>
      </c>
      <c r="AI1077">
        <f>IF(h!$A3865=AI$1,1,0)</f>
        <v>0</v>
      </c>
      <c r="AJ1077" t="str">
        <f t="shared" si="170"/>
        <v>Valid</v>
      </c>
      <c r="AK1077" t="str">
        <f t="shared" si="171"/>
        <v>Operation Department</v>
      </c>
    </row>
    <row r="1078" spans="1:37" x14ac:dyDescent="0.3">
      <c r="A1078">
        <v>867293</v>
      </c>
      <c r="B1078" s="2">
        <v>41760.828298611108</v>
      </c>
      <c r="C1078">
        <v>19871</v>
      </c>
      <c r="D1078" t="s">
        <v>38</v>
      </c>
      <c r="E1078">
        <f>IF(Sheet4!D2043="Hired",1,0)</f>
        <v>1</v>
      </c>
      <c r="F1078" t="str">
        <f t="shared" si="165"/>
        <v>Hired</v>
      </c>
      <c r="G1078" t="str">
        <f t="shared" si="166"/>
        <v>Valid</v>
      </c>
      <c r="I1078">
        <f>IF(Sheet4!$A2043=I$1,1,0)</f>
        <v>1</v>
      </c>
      <c r="J1078">
        <f>IF(Sheet4!$A2043=J$1,1,0)</f>
        <v>0</v>
      </c>
      <c r="K1078" t="str">
        <f t="shared" si="167"/>
        <v>Valid</v>
      </c>
      <c r="L1078" t="str">
        <f t="shared" si="168"/>
        <v>Male</v>
      </c>
      <c r="M1078">
        <f>IF(Sheet4!$C2043=M$1,1,0)</f>
        <v>0</v>
      </c>
      <c r="N1078">
        <f>IF(Sheet4!$C2043=N$1,1,0)</f>
        <v>0</v>
      </c>
      <c r="O1078">
        <f>IF(Sheet4!$C2043=O$1,1,0)</f>
        <v>0</v>
      </c>
      <c r="P1078">
        <f>IF(Sheet4!$C2043=P$1,1,0)</f>
        <v>0</v>
      </c>
      <c r="Q1078">
        <f>IF(Sheet4!$C2043=Q$1,1,0)</f>
        <v>0</v>
      </c>
      <c r="R1078">
        <f>IF(Sheet4!$C2043=R$1,1,0)</f>
        <v>0</v>
      </c>
      <c r="S1078">
        <f>IF(Sheet4!$C2043=S$1,1,0)</f>
        <v>0</v>
      </c>
      <c r="T1078">
        <f>IF(Sheet4!$C2043=T$1,1,0)</f>
        <v>0</v>
      </c>
      <c r="U1078">
        <f>IF(Sheet4!$C2043=U$1,1,0)</f>
        <v>0</v>
      </c>
      <c r="V1078">
        <f>IF(Sheet4!$C2043=V$1,1,0)</f>
        <v>0</v>
      </c>
      <c r="W1078">
        <f>IF(Sheet4!$C2043=W$1,1,0)</f>
        <v>0</v>
      </c>
      <c r="X1078">
        <f>IF(Sheet4!$C2043=X$1,1,0)</f>
        <v>1</v>
      </c>
      <c r="Y1078">
        <f>IF(Sheet4!$C2043=Y$1,1,0)</f>
        <v>0</v>
      </c>
      <c r="Z1078">
        <f>IF(Sheet4!$C2043=Z$1,1,0)</f>
        <v>0</v>
      </c>
      <c r="AA1078" t="str">
        <f t="shared" si="169"/>
        <v>Valid</v>
      </c>
      <c r="AB1078">
        <f>IF(h!$A2043=AB$1,1,0)</f>
        <v>0</v>
      </c>
      <c r="AC1078">
        <f>IF(h!$A2043=AC$1,1,0)</f>
        <v>1</v>
      </c>
      <c r="AD1078">
        <f>IF(h!$A2043=AD$1,1,0)</f>
        <v>0</v>
      </c>
      <c r="AE1078">
        <f>IF(h!$A2043=AE$1,1,0)</f>
        <v>0</v>
      </c>
      <c r="AF1078">
        <f t="shared" si="173"/>
        <v>0</v>
      </c>
      <c r="AG1078">
        <f t="shared" si="173"/>
        <v>0</v>
      </c>
      <c r="AH1078">
        <f t="shared" si="173"/>
        <v>0</v>
      </c>
      <c r="AI1078">
        <f>IF(h!$A2043=AI$1,1,0)</f>
        <v>0</v>
      </c>
      <c r="AJ1078" t="str">
        <f t="shared" si="170"/>
        <v>Valid</v>
      </c>
      <c r="AK1078" t="str">
        <f t="shared" si="171"/>
        <v>Operation Department</v>
      </c>
    </row>
    <row r="1079" spans="1:37" hidden="1" x14ac:dyDescent="0.3">
      <c r="A1079">
        <v>890317</v>
      </c>
      <c r="B1079" s="2">
        <v>41767.629120370373</v>
      </c>
      <c r="C1079">
        <v>19873</v>
      </c>
      <c r="D1079" t="s">
        <v>38</v>
      </c>
      <c r="E1079">
        <f>IF(Sheet4!D1486="Hired",1,0)</f>
        <v>0</v>
      </c>
      <c r="F1079" t="str">
        <f t="shared" si="165"/>
        <v>Rejected</v>
      </c>
      <c r="G1079" t="str">
        <f t="shared" si="166"/>
        <v>Valid</v>
      </c>
      <c r="I1079">
        <f>IF(Sheet4!$A1486=I$1,1,0)</f>
        <v>1</v>
      </c>
      <c r="J1079">
        <f>IF(Sheet4!$A1486=J$1,1,0)</f>
        <v>0</v>
      </c>
      <c r="K1079" t="str">
        <f t="shared" si="167"/>
        <v>Valid</v>
      </c>
      <c r="L1079" t="str">
        <f t="shared" si="168"/>
        <v>Male</v>
      </c>
      <c r="M1079">
        <f>IF(Sheet4!$C1486=M$1,1,0)</f>
        <v>0</v>
      </c>
      <c r="N1079">
        <f>IF(Sheet4!$C1486=N$1,1,0)</f>
        <v>0</v>
      </c>
      <c r="O1079">
        <f>IF(Sheet4!$C1486=O$1,1,0)</f>
        <v>0</v>
      </c>
      <c r="P1079">
        <f>IF(Sheet4!$C1486=P$1,1,0)</f>
        <v>0</v>
      </c>
      <c r="Q1079">
        <f>IF(Sheet4!$C1486=Q$1,1,0)</f>
        <v>0</v>
      </c>
      <c r="R1079">
        <f>IF(Sheet4!$C1486=R$1,1,0)</f>
        <v>0</v>
      </c>
      <c r="S1079">
        <f>IF(Sheet4!$C1486=S$1,1,0)</f>
        <v>0</v>
      </c>
      <c r="T1079">
        <f>IF(Sheet4!$C1486=T$1,1,0)</f>
        <v>0</v>
      </c>
      <c r="U1079">
        <f>IF(Sheet4!$C1486=U$1,1,0)</f>
        <v>0</v>
      </c>
      <c r="V1079">
        <f>IF(Sheet4!$C1486=V$1,1,0)</f>
        <v>0</v>
      </c>
      <c r="W1079">
        <f>IF(Sheet4!$C1486=W$1,1,0)</f>
        <v>0</v>
      </c>
      <c r="X1079">
        <f>IF(Sheet4!$C1486=X$1,1,0)</f>
        <v>0</v>
      </c>
      <c r="Y1079">
        <f>IF(Sheet4!$C1486=Y$1,1,0)</f>
        <v>1</v>
      </c>
      <c r="Z1079">
        <f>IF(Sheet4!$C1486=Z$1,1,0)</f>
        <v>0</v>
      </c>
      <c r="AA1079" t="str">
        <f t="shared" si="169"/>
        <v>Valid</v>
      </c>
      <c r="AB1079">
        <f>IF(h!$A1486=AB$1,1,0)</f>
        <v>0</v>
      </c>
      <c r="AC1079">
        <f>IF(h!$A1486=AC$1,1,0)</f>
        <v>1</v>
      </c>
      <c r="AD1079">
        <f>IF(h!$A1486=AD$1,1,0)</f>
        <v>0</v>
      </c>
      <c r="AE1079">
        <f>IF(h!$A1486=AE$1,1,0)</f>
        <v>0</v>
      </c>
      <c r="AF1079">
        <f t="shared" si="173"/>
        <v>0</v>
      </c>
      <c r="AG1079">
        <f t="shared" si="173"/>
        <v>0</v>
      </c>
      <c r="AH1079">
        <f t="shared" si="173"/>
        <v>0</v>
      </c>
      <c r="AI1079">
        <f>IF(h!$A1486=AI$1,1,0)</f>
        <v>0</v>
      </c>
      <c r="AJ1079" t="str">
        <f t="shared" si="170"/>
        <v>Valid</v>
      </c>
      <c r="AK1079" t="str">
        <f t="shared" si="171"/>
        <v>Operation Department</v>
      </c>
    </row>
    <row r="1080" spans="1:37" x14ac:dyDescent="0.3">
      <c r="A1080">
        <v>155851</v>
      </c>
      <c r="B1080" s="2">
        <v>41818.833124999997</v>
      </c>
      <c r="C1080">
        <v>19916</v>
      </c>
      <c r="D1080" t="s">
        <v>38</v>
      </c>
      <c r="E1080">
        <f>IF(Sheet4!D5130="Hired",1,0)</f>
        <v>1</v>
      </c>
      <c r="F1080" t="str">
        <f t="shared" si="165"/>
        <v>Hired</v>
      </c>
      <c r="G1080" t="str">
        <f t="shared" si="166"/>
        <v>Valid</v>
      </c>
      <c r="I1080">
        <f>IF(Sheet4!$A5130=I$1,1,0)</f>
        <v>1</v>
      </c>
      <c r="J1080">
        <f>IF(Sheet4!$A5130=J$1,1,0)</f>
        <v>0</v>
      </c>
      <c r="K1080" t="str">
        <f t="shared" si="167"/>
        <v>Valid</v>
      </c>
      <c r="L1080" t="str">
        <f t="shared" si="168"/>
        <v>Male</v>
      </c>
      <c r="M1080">
        <f>IF(Sheet4!$C5130=M$1,1,0)</f>
        <v>0</v>
      </c>
      <c r="N1080">
        <f>IF(Sheet4!$C5130=N$1,1,0)</f>
        <v>1</v>
      </c>
      <c r="O1080">
        <f>IF(Sheet4!$C5130=O$1,1,0)</f>
        <v>0</v>
      </c>
      <c r="P1080">
        <f>IF(Sheet4!$C5130=P$1,1,0)</f>
        <v>0</v>
      </c>
      <c r="Q1080">
        <f>IF(Sheet4!$C5130=Q$1,1,0)</f>
        <v>0</v>
      </c>
      <c r="R1080">
        <f>IF(Sheet4!$C5130=R$1,1,0)</f>
        <v>0</v>
      </c>
      <c r="S1080">
        <f>IF(Sheet4!$C5130=S$1,1,0)</f>
        <v>0</v>
      </c>
      <c r="T1080">
        <f>IF(Sheet4!$C5130=T$1,1,0)</f>
        <v>0</v>
      </c>
      <c r="U1080">
        <f>IF(Sheet4!$C5130=U$1,1,0)</f>
        <v>0</v>
      </c>
      <c r="V1080">
        <f>IF(Sheet4!$C5130=V$1,1,0)</f>
        <v>0</v>
      </c>
      <c r="W1080">
        <f>IF(Sheet4!$C5130=W$1,1,0)</f>
        <v>0</v>
      </c>
      <c r="X1080">
        <f>IF(Sheet4!$C5130=X$1,1,0)</f>
        <v>0</v>
      </c>
      <c r="Y1080">
        <f>IF(Sheet4!$C5130=Y$1,1,0)</f>
        <v>0</v>
      </c>
      <c r="Z1080">
        <f>IF(Sheet4!$C5130=Z$1,1,0)</f>
        <v>0</v>
      </c>
      <c r="AA1080" t="str">
        <f t="shared" si="169"/>
        <v>Valid</v>
      </c>
      <c r="AB1080">
        <f>IF(h!$A5130=AB$1,1,0)</f>
        <v>1</v>
      </c>
      <c r="AC1080">
        <f>IF(h!$A5130=AC$1,1,0)</f>
        <v>0</v>
      </c>
      <c r="AD1080">
        <f>IF(h!$A5130=AD$1,1,0)</f>
        <v>0</v>
      </c>
      <c r="AE1080">
        <f>IF(h!$A5130=AE$1,1,0)</f>
        <v>0</v>
      </c>
      <c r="AF1080">
        <f t="shared" si="173"/>
        <v>0</v>
      </c>
      <c r="AG1080">
        <f t="shared" si="173"/>
        <v>0</v>
      </c>
      <c r="AH1080">
        <f t="shared" si="173"/>
        <v>0</v>
      </c>
      <c r="AI1080">
        <f>IF(h!$A5130=AI$1,1,0)</f>
        <v>0</v>
      </c>
      <c r="AJ1080" t="str">
        <f t="shared" si="170"/>
        <v>Valid</v>
      </c>
      <c r="AK1080" t="str">
        <f t="shared" si="171"/>
        <v>Service Department</v>
      </c>
    </row>
    <row r="1081" spans="1:37" x14ac:dyDescent="0.3">
      <c r="A1081">
        <v>340001</v>
      </c>
      <c r="B1081" s="2">
        <v>41841.63045138889</v>
      </c>
      <c r="C1081">
        <v>19917</v>
      </c>
      <c r="D1081" t="s">
        <v>38</v>
      </c>
      <c r="E1081">
        <f>IF(Sheet4!D1716="Hired",1,0)</f>
        <v>1</v>
      </c>
      <c r="F1081" t="str">
        <f t="shared" si="165"/>
        <v>Hired</v>
      </c>
      <c r="G1081" t="str">
        <f t="shared" si="166"/>
        <v>Valid</v>
      </c>
      <c r="I1081">
        <f>IF(Sheet4!$A1716=I$1,1,0)</f>
        <v>1</v>
      </c>
      <c r="J1081">
        <f>IF(Sheet4!$A1716=J$1,1,0)</f>
        <v>0</v>
      </c>
      <c r="K1081" t="str">
        <f t="shared" si="167"/>
        <v>Valid</v>
      </c>
      <c r="L1081" t="str">
        <f t="shared" si="168"/>
        <v>Male</v>
      </c>
      <c r="M1081">
        <f>IF(Sheet4!$C1716=M$1,1,0)</f>
        <v>0</v>
      </c>
      <c r="N1081">
        <f>IF(Sheet4!$C1716=N$1,1,0)</f>
        <v>0</v>
      </c>
      <c r="O1081">
        <f>IF(Sheet4!$C1716=O$1,1,0)</f>
        <v>0</v>
      </c>
      <c r="P1081">
        <f>IF(Sheet4!$C1716=P$1,1,0)</f>
        <v>0</v>
      </c>
      <c r="Q1081">
        <f>IF(Sheet4!$C1716=Q$1,1,0)</f>
        <v>0</v>
      </c>
      <c r="R1081">
        <f>IF(Sheet4!$C1716=R$1,1,0)</f>
        <v>0</v>
      </c>
      <c r="S1081">
        <f>IF(Sheet4!$C1716=S$1,1,0)</f>
        <v>1</v>
      </c>
      <c r="T1081">
        <f>IF(Sheet4!$C1716=T$1,1,0)</f>
        <v>0</v>
      </c>
      <c r="U1081">
        <f>IF(Sheet4!$C1716=U$1,1,0)</f>
        <v>0</v>
      </c>
      <c r="V1081">
        <f>IF(Sheet4!$C1716=V$1,1,0)</f>
        <v>0</v>
      </c>
      <c r="W1081">
        <f>IF(Sheet4!$C1716=W$1,1,0)</f>
        <v>0</v>
      </c>
      <c r="X1081">
        <f>IF(Sheet4!$C1716=X$1,1,0)</f>
        <v>0</v>
      </c>
      <c r="Y1081">
        <f>IF(Sheet4!$C1716=Y$1,1,0)</f>
        <v>0</v>
      </c>
      <c r="Z1081">
        <f>IF(Sheet4!$C1716=Z$1,1,0)</f>
        <v>0</v>
      </c>
      <c r="AA1081" t="str">
        <f t="shared" si="169"/>
        <v>Valid</v>
      </c>
      <c r="AB1081">
        <f>IF(h!$A1716=AB$1,1,0)</f>
        <v>0</v>
      </c>
      <c r="AC1081">
        <f>IF(h!$A1716=AC$1,1,0)</f>
        <v>1</v>
      </c>
      <c r="AD1081">
        <f>IF(h!$A1716=AD$1,1,0)</f>
        <v>0</v>
      </c>
      <c r="AE1081">
        <f>IF(h!$A1716=AE$1,1,0)</f>
        <v>0</v>
      </c>
      <c r="AF1081">
        <f t="shared" si="173"/>
        <v>0</v>
      </c>
      <c r="AG1081">
        <f t="shared" si="173"/>
        <v>0</v>
      </c>
      <c r="AH1081">
        <f t="shared" si="173"/>
        <v>0</v>
      </c>
      <c r="AI1081">
        <f>IF(h!$A1716=AI$1,1,0)</f>
        <v>0</v>
      </c>
      <c r="AJ1081" t="str">
        <f t="shared" si="170"/>
        <v>Valid</v>
      </c>
      <c r="AK1081" t="str">
        <f t="shared" si="171"/>
        <v>Operation Department</v>
      </c>
    </row>
    <row r="1082" spans="1:37" x14ac:dyDescent="0.3">
      <c r="A1082">
        <v>296420</v>
      </c>
      <c r="B1082" s="2">
        <v>41824.728136574071</v>
      </c>
      <c r="C1082">
        <v>19935</v>
      </c>
      <c r="D1082" t="s">
        <v>38</v>
      </c>
      <c r="E1082">
        <f>IF(Sheet4!D4953="Hired",1,0)</f>
        <v>1</v>
      </c>
      <c r="F1082" t="str">
        <f t="shared" si="165"/>
        <v>Hired</v>
      </c>
      <c r="G1082" t="str">
        <f t="shared" si="166"/>
        <v>Valid</v>
      </c>
      <c r="I1082">
        <f>IF(Sheet4!$A4953=I$1,1,0)</f>
        <v>0</v>
      </c>
      <c r="J1082">
        <f>IF(Sheet4!$A4953=J$1,1,0)</f>
        <v>1</v>
      </c>
      <c r="K1082" t="str">
        <f t="shared" si="167"/>
        <v>Valid</v>
      </c>
      <c r="L1082" t="str">
        <f t="shared" si="168"/>
        <v>Female</v>
      </c>
      <c r="M1082">
        <f>IF(Sheet4!$C4953=M$1,1,0)</f>
        <v>0</v>
      </c>
      <c r="N1082">
        <f>IF(Sheet4!$C4953=N$1,1,0)</f>
        <v>0</v>
      </c>
      <c r="O1082">
        <f>IF(Sheet4!$C4953=O$1,1,0)</f>
        <v>0</v>
      </c>
      <c r="P1082">
        <f>IF(Sheet4!$C4953=P$1,1,0)</f>
        <v>1</v>
      </c>
      <c r="Q1082">
        <f>IF(Sheet4!$C4953=Q$1,1,0)</f>
        <v>0</v>
      </c>
      <c r="R1082">
        <f>IF(Sheet4!$C4953=R$1,1,0)</f>
        <v>0</v>
      </c>
      <c r="S1082">
        <f>IF(Sheet4!$C4953=S$1,1,0)</f>
        <v>0</v>
      </c>
      <c r="T1082">
        <f>IF(Sheet4!$C4953=T$1,1,0)</f>
        <v>0</v>
      </c>
      <c r="U1082">
        <f>IF(Sheet4!$C4953=U$1,1,0)</f>
        <v>0</v>
      </c>
      <c r="V1082">
        <f>IF(Sheet4!$C4953=V$1,1,0)</f>
        <v>0</v>
      </c>
      <c r="W1082">
        <f>IF(Sheet4!$C4953=W$1,1,0)</f>
        <v>0</v>
      </c>
      <c r="X1082">
        <f>IF(Sheet4!$C4953=X$1,1,0)</f>
        <v>0</v>
      </c>
      <c r="Y1082">
        <f>IF(Sheet4!$C4953=Y$1,1,0)</f>
        <v>0</v>
      </c>
      <c r="Z1082">
        <f>IF(Sheet4!$C4953=Z$1,1,0)</f>
        <v>0</v>
      </c>
      <c r="AA1082" t="str">
        <f t="shared" si="169"/>
        <v>Valid</v>
      </c>
      <c r="AB1082">
        <f>IF(h!$A4953=AB$1,1,0)</f>
        <v>0</v>
      </c>
      <c r="AC1082">
        <f>IF(h!$A4953=AC$1,1,0)</f>
        <v>1</v>
      </c>
      <c r="AD1082">
        <f>IF(h!$A4953=AD$1,1,0)</f>
        <v>0</v>
      </c>
      <c r="AE1082">
        <f>IF(h!$A4953=AE$1,1,0)</f>
        <v>0</v>
      </c>
      <c r="AF1082">
        <f t="shared" ref="AF1082:AH1101" si="174">IF(AE1082=AF$1,1,0)</f>
        <v>0</v>
      </c>
      <c r="AG1082">
        <f t="shared" si="174"/>
        <v>0</v>
      </c>
      <c r="AH1082">
        <f t="shared" si="174"/>
        <v>0</v>
      </c>
      <c r="AI1082">
        <f>IF(h!$A4953=AI$1,1,0)</f>
        <v>0</v>
      </c>
      <c r="AJ1082" t="str">
        <f t="shared" si="170"/>
        <v>Valid</v>
      </c>
      <c r="AK1082" t="str">
        <f t="shared" si="171"/>
        <v>Operation Department</v>
      </c>
    </row>
    <row r="1083" spans="1:37" hidden="1" x14ac:dyDescent="0.3">
      <c r="A1083">
        <v>545979</v>
      </c>
      <c r="B1083" s="2">
        <v>41873.671585648146</v>
      </c>
      <c r="C1083">
        <v>19960</v>
      </c>
      <c r="D1083" t="s">
        <v>38</v>
      </c>
      <c r="E1083">
        <f>IF(Sheet4!D5451="Hired",1,0)</f>
        <v>0</v>
      </c>
      <c r="F1083" t="str">
        <f t="shared" si="165"/>
        <v>Rejected</v>
      </c>
      <c r="G1083" t="str">
        <f t="shared" si="166"/>
        <v>Valid</v>
      </c>
      <c r="I1083">
        <f>IF(Sheet4!$A5451=I$1,1,0)</f>
        <v>0</v>
      </c>
      <c r="J1083">
        <f>IF(Sheet4!$A5451=J$1,1,0)</f>
        <v>1</v>
      </c>
      <c r="K1083" t="str">
        <f t="shared" si="167"/>
        <v>Valid</v>
      </c>
      <c r="L1083" t="str">
        <f t="shared" si="168"/>
        <v>Female</v>
      </c>
      <c r="M1083">
        <f>IF(Sheet4!$C5451=M$1,1,0)</f>
        <v>0</v>
      </c>
      <c r="N1083">
        <f>IF(Sheet4!$C5451=N$1,1,0)</f>
        <v>0</v>
      </c>
      <c r="O1083">
        <f>IF(Sheet4!$C5451=O$1,1,0)</f>
        <v>0</v>
      </c>
      <c r="P1083">
        <f>IF(Sheet4!$C5451=P$1,1,0)</f>
        <v>0</v>
      </c>
      <c r="Q1083">
        <f>IF(Sheet4!$C5451=Q$1,1,0)</f>
        <v>0</v>
      </c>
      <c r="R1083">
        <f>IF(Sheet4!$C5451=R$1,1,0)</f>
        <v>0</v>
      </c>
      <c r="S1083">
        <f>IF(Sheet4!$C5451=S$1,1,0)</f>
        <v>1</v>
      </c>
      <c r="T1083">
        <f>IF(Sheet4!$C5451=T$1,1,0)</f>
        <v>0</v>
      </c>
      <c r="U1083">
        <f>IF(Sheet4!$C5451=U$1,1,0)</f>
        <v>0</v>
      </c>
      <c r="V1083">
        <f>IF(Sheet4!$C5451=V$1,1,0)</f>
        <v>0</v>
      </c>
      <c r="W1083">
        <f>IF(Sheet4!$C5451=W$1,1,0)</f>
        <v>0</v>
      </c>
      <c r="X1083">
        <f>IF(Sheet4!$C5451=X$1,1,0)</f>
        <v>0</v>
      </c>
      <c r="Y1083">
        <f>IF(Sheet4!$C5451=Y$1,1,0)</f>
        <v>0</v>
      </c>
      <c r="Z1083">
        <f>IF(Sheet4!$C5451=Z$1,1,0)</f>
        <v>0</v>
      </c>
      <c r="AA1083" t="str">
        <f t="shared" si="169"/>
        <v>Valid</v>
      </c>
      <c r="AB1083">
        <f>IF(h!$A5451=AB$1,1,0)</f>
        <v>0</v>
      </c>
      <c r="AC1083">
        <f>IF(h!$A5451=AC$1,1,0)</f>
        <v>0</v>
      </c>
      <c r="AD1083">
        <f>IF(h!$A5451=AD$1,1,0)</f>
        <v>0</v>
      </c>
      <c r="AE1083">
        <f>IF(h!$A5451=AE$1,1,0)</f>
        <v>1</v>
      </c>
      <c r="AF1083">
        <f t="shared" si="174"/>
        <v>0</v>
      </c>
      <c r="AG1083">
        <f t="shared" si="174"/>
        <v>0</v>
      </c>
      <c r="AH1083">
        <f t="shared" si="174"/>
        <v>0</v>
      </c>
      <c r="AI1083">
        <f>IF(h!$A5451=AI$1,1,0)</f>
        <v>0</v>
      </c>
      <c r="AJ1083" t="str">
        <f t="shared" si="170"/>
        <v>Valid</v>
      </c>
      <c r="AK1083" t="str">
        <f t="shared" si="171"/>
        <v>Finance Department</v>
      </c>
    </row>
    <row r="1084" spans="1:37" x14ac:dyDescent="0.3">
      <c r="A1084">
        <v>252925</v>
      </c>
      <c r="B1084" s="2">
        <v>41876.402719907404</v>
      </c>
      <c r="C1084">
        <v>19962</v>
      </c>
      <c r="D1084" t="s">
        <v>38</v>
      </c>
      <c r="E1084">
        <f>IF(Sheet4!D5107="Hired",1,0)</f>
        <v>1</v>
      </c>
      <c r="F1084" t="str">
        <f t="shared" si="165"/>
        <v>Hired</v>
      </c>
      <c r="G1084" t="str">
        <f t="shared" si="166"/>
        <v>Valid</v>
      </c>
      <c r="I1084">
        <f>IF(Sheet4!$A5107=I$1,1,0)</f>
        <v>0</v>
      </c>
      <c r="J1084">
        <f>IF(Sheet4!$A5107=J$1,1,0)</f>
        <v>1</v>
      </c>
      <c r="K1084" t="str">
        <f t="shared" si="167"/>
        <v>Valid</v>
      </c>
      <c r="L1084" t="str">
        <f t="shared" si="168"/>
        <v>Female</v>
      </c>
      <c r="M1084">
        <f>IF(Sheet4!$C5107=M$1,1,0)</f>
        <v>0</v>
      </c>
      <c r="N1084">
        <f>IF(Sheet4!$C5107=N$1,1,0)</f>
        <v>0</v>
      </c>
      <c r="O1084">
        <f>IF(Sheet4!$C5107=O$1,1,0)</f>
        <v>0</v>
      </c>
      <c r="P1084">
        <f>IF(Sheet4!$C5107=P$1,1,0)</f>
        <v>1</v>
      </c>
      <c r="Q1084">
        <f>IF(Sheet4!$C5107=Q$1,1,0)</f>
        <v>0</v>
      </c>
      <c r="R1084">
        <f>IF(Sheet4!$C5107=R$1,1,0)</f>
        <v>0</v>
      </c>
      <c r="S1084">
        <f>IF(Sheet4!$C5107=S$1,1,0)</f>
        <v>0</v>
      </c>
      <c r="T1084">
        <f>IF(Sheet4!$C5107=T$1,1,0)</f>
        <v>0</v>
      </c>
      <c r="U1084">
        <f>IF(Sheet4!$C5107=U$1,1,0)</f>
        <v>0</v>
      </c>
      <c r="V1084">
        <f>IF(Sheet4!$C5107=V$1,1,0)</f>
        <v>0</v>
      </c>
      <c r="W1084">
        <f>IF(Sheet4!$C5107=W$1,1,0)</f>
        <v>0</v>
      </c>
      <c r="X1084">
        <f>IF(Sheet4!$C5107=X$1,1,0)</f>
        <v>0</v>
      </c>
      <c r="Y1084">
        <f>IF(Sheet4!$C5107=Y$1,1,0)</f>
        <v>0</v>
      </c>
      <c r="Z1084">
        <f>IF(Sheet4!$C5107=Z$1,1,0)</f>
        <v>0</v>
      </c>
      <c r="AA1084" t="str">
        <f t="shared" si="169"/>
        <v>Valid</v>
      </c>
      <c r="AB1084">
        <f>IF(h!$A5107=AB$1,1,0)</f>
        <v>0</v>
      </c>
      <c r="AC1084">
        <f>IF(h!$A5107=AC$1,1,0)</f>
        <v>0</v>
      </c>
      <c r="AD1084">
        <f>IF(h!$A5107=AD$1,1,0)</f>
        <v>1</v>
      </c>
      <c r="AE1084">
        <f>IF(h!$A5107=AE$1,1,0)</f>
        <v>0</v>
      </c>
      <c r="AF1084">
        <f t="shared" si="174"/>
        <v>0</v>
      </c>
      <c r="AG1084">
        <f t="shared" si="174"/>
        <v>0</v>
      </c>
      <c r="AH1084">
        <f t="shared" si="174"/>
        <v>0</v>
      </c>
      <c r="AI1084">
        <f>IF(h!$A5107=AI$1,1,0)</f>
        <v>0</v>
      </c>
      <c r="AJ1084" t="str">
        <f t="shared" si="170"/>
        <v>Valid</v>
      </c>
      <c r="AK1084" t="str">
        <f t="shared" si="171"/>
        <v>Sales Department</v>
      </c>
    </row>
    <row r="1085" spans="1:37" x14ac:dyDescent="0.3">
      <c r="A1085">
        <v>811419</v>
      </c>
      <c r="B1085" s="2">
        <v>41870.827210648145</v>
      </c>
      <c r="C1085">
        <v>19984</v>
      </c>
      <c r="D1085" t="s">
        <v>38</v>
      </c>
      <c r="E1085">
        <f>IF(Sheet4!D2286="Hired",1,0)</f>
        <v>1</v>
      </c>
      <c r="F1085" t="str">
        <f t="shared" si="165"/>
        <v>Hired</v>
      </c>
      <c r="G1085" t="str">
        <f t="shared" si="166"/>
        <v>Valid</v>
      </c>
      <c r="I1085">
        <f>IF(Sheet4!$A2286=I$1,1,0)</f>
        <v>1</v>
      </c>
      <c r="J1085">
        <f>IF(Sheet4!$A2286=J$1,1,0)</f>
        <v>0</v>
      </c>
      <c r="K1085" t="str">
        <f t="shared" si="167"/>
        <v>Valid</v>
      </c>
      <c r="L1085" t="str">
        <f t="shared" si="168"/>
        <v>Male</v>
      </c>
      <c r="M1085">
        <f>IF(Sheet4!$C2286=M$1,1,0)</f>
        <v>0</v>
      </c>
      <c r="N1085">
        <f>IF(Sheet4!$C2286=N$1,1,0)</f>
        <v>0</v>
      </c>
      <c r="O1085">
        <f>IF(Sheet4!$C2286=O$1,1,0)</f>
        <v>0</v>
      </c>
      <c r="P1085">
        <f>IF(Sheet4!$C2286=P$1,1,0)</f>
        <v>0</v>
      </c>
      <c r="Q1085">
        <f>IF(Sheet4!$C2286=Q$1,1,0)</f>
        <v>0</v>
      </c>
      <c r="R1085">
        <f>IF(Sheet4!$C2286=R$1,1,0)</f>
        <v>0</v>
      </c>
      <c r="S1085">
        <f>IF(Sheet4!$C2286=S$1,1,0)</f>
        <v>1</v>
      </c>
      <c r="T1085">
        <f>IF(Sheet4!$C2286=T$1,1,0)</f>
        <v>0</v>
      </c>
      <c r="U1085">
        <f>IF(Sheet4!$C2286=U$1,1,0)</f>
        <v>0</v>
      </c>
      <c r="V1085">
        <f>IF(Sheet4!$C2286=V$1,1,0)</f>
        <v>0</v>
      </c>
      <c r="W1085">
        <f>IF(Sheet4!$C2286=W$1,1,0)</f>
        <v>0</v>
      </c>
      <c r="X1085">
        <f>IF(Sheet4!$C2286=X$1,1,0)</f>
        <v>0</v>
      </c>
      <c r="Y1085">
        <f>IF(Sheet4!$C2286=Y$1,1,0)</f>
        <v>0</v>
      </c>
      <c r="Z1085">
        <f>IF(Sheet4!$C2286=Z$1,1,0)</f>
        <v>0</v>
      </c>
      <c r="AA1085" t="str">
        <f t="shared" si="169"/>
        <v>Valid</v>
      </c>
      <c r="AB1085">
        <f>IF(h!$A2286=AB$1,1,0)</f>
        <v>0</v>
      </c>
      <c r="AC1085">
        <f>IF(h!$A2286=AC$1,1,0)</f>
        <v>1</v>
      </c>
      <c r="AD1085">
        <f>IF(h!$A2286=AD$1,1,0)</f>
        <v>0</v>
      </c>
      <c r="AE1085">
        <f>IF(h!$A2286=AE$1,1,0)</f>
        <v>0</v>
      </c>
      <c r="AF1085">
        <f t="shared" si="174"/>
        <v>0</v>
      </c>
      <c r="AG1085">
        <f t="shared" si="174"/>
        <v>0</v>
      </c>
      <c r="AH1085">
        <f t="shared" si="174"/>
        <v>0</v>
      </c>
      <c r="AI1085">
        <f>IF(h!$A2286=AI$1,1,0)</f>
        <v>0</v>
      </c>
      <c r="AJ1085" t="str">
        <f t="shared" si="170"/>
        <v>Valid</v>
      </c>
      <c r="AK1085" t="str">
        <f t="shared" si="171"/>
        <v>Operation Department</v>
      </c>
    </row>
    <row r="1086" spans="1:37" x14ac:dyDescent="0.3">
      <c r="A1086">
        <v>584822</v>
      </c>
      <c r="B1086" s="2">
        <v>41816.642326388886</v>
      </c>
      <c r="C1086">
        <v>19994</v>
      </c>
      <c r="D1086" t="s">
        <v>38</v>
      </c>
      <c r="E1086">
        <f>IF(Sheet4!D4609="Hired",1,0)</f>
        <v>1</v>
      </c>
      <c r="F1086" t="str">
        <f t="shared" si="165"/>
        <v>Hired</v>
      </c>
      <c r="G1086" t="str">
        <f t="shared" si="166"/>
        <v>Valid</v>
      </c>
      <c r="I1086">
        <f>IF(Sheet4!$A4609=I$1,1,0)</f>
        <v>1</v>
      </c>
      <c r="J1086">
        <f>IF(Sheet4!$A4609=J$1,1,0)</f>
        <v>0</v>
      </c>
      <c r="K1086" t="str">
        <f t="shared" si="167"/>
        <v>Valid</v>
      </c>
      <c r="L1086" t="str">
        <f t="shared" si="168"/>
        <v>Male</v>
      </c>
      <c r="M1086">
        <f>IF(Sheet4!$C4609=M$1,1,0)</f>
        <v>0</v>
      </c>
      <c r="N1086">
        <f>IF(Sheet4!$C4609=N$1,1,0)</f>
        <v>1</v>
      </c>
      <c r="O1086">
        <f>IF(Sheet4!$C4609=O$1,1,0)</f>
        <v>0</v>
      </c>
      <c r="P1086">
        <f>IF(Sheet4!$C4609=P$1,1,0)</f>
        <v>0</v>
      </c>
      <c r="Q1086">
        <f>IF(Sheet4!$C4609=Q$1,1,0)</f>
        <v>0</v>
      </c>
      <c r="R1086">
        <f>IF(Sheet4!$C4609=R$1,1,0)</f>
        <v>0</v>
      </c>
      <c r="S1086">
        <f>IF(Sheet4!$C4609=S$1,1,0)</f>
        <v>0</v>
      </c>
      <c r="T1086">
        <f>IF(Sheet4!$C4609=T$1,1,0)</f>
        <v>0</v>
      </c>
      <c r="U1086">
        <f>IF(Sheet4!$C4609=U$1,1,0)</f>
        <v>0</v>
      </c>
      <c r="V1086">
        <f>IF(Sheet4!$C4609=V$1,1,0)</f>
        <v>0</v>
      </c>
      <c r="W1086">
        <f>IF(Sheet4!$C4609=W$1,1,0)</f>
        <v>0</v>
      </c>
      <c r="X1086">
        <f>IF(Sheet4!$C4609=X$1,1,0)</f>
        <v>0</v>
      </c>
      <c r="Y1086">
        <f>IF(Sheet4!$C4609=Y$1,1,0)</f>
        <v>0</v>
      </c>
      <c r="Z1086">
        <f>IF(Sheet4!$C4609=Z$1,1,0)</f>
        <v>0</v>
      </c>
      <c r="AA1086" t="str">
        <f t="shared" si="169"/>
        <v>Valid</v>
      </c>
      <c r="AB1086">
        <f>IF(h!$A4609=AB$1,1,0)</f>
        <v>1</v>
      </c>
      <c r="AC1086">
        <f>IF(h!$A4609=AC$1,1,0)</f>
        <v>0</v>
      </c>
      <c r="AD1086">
        <f>IF(h!$A4609=AD$1,1,0)</f>
        <v>0</v>
      </c>
      <c r="AE1086">
        <f>IF(h!$A4609=AE$1,1,0)</f>
        <v>0</v>
      </c>
      <c r="AF1086">
        <f t="shared" si="174"/>
        <v>0</v>
      </c>
      <c r="AG1086">
        <f t="shared" si="174"/>
        <v>0</v>
      </c>
      <c r="AH1086">
        <f t="shared" si="174"/>
        <v>0</v>
      </c>
      <c r="AI1086">
        <f>IF(h!$A4609=AI$1,1,0)</f>
        <v>0</v>
      </c>
      <c r="AJ1086" t="str">
        <f t="shared" si="170"/>
        <v>Valid</v>
      </c>
      <c r="AK1086" t="str">
        <f t="shared" si="171"/>
        <v>Service Department</v>
      </c>
    </row>
    <row r="1087" spans="1:37" x14ac:dyDescent="0.3">
      <c r="A1087">
        <v>541358</v>
      </c>
      <c r="B1087" s="2">
        <v>41781.599016203705</v>
      </c>
      <c r="C1087">
        <v>19995</v>
      </c>
      <c r="D1087" t="s">
        <v>38</v>
      </c>
      <c r="E1087">
        <f>IF(Sheet4!D4779="Hired",1,0)</f>
        <v>1</v>
      </c>
      <c r="F1087" t="str">
        <f t="shared" si="165"/>
        <v>Hired</v>
      </c>
      <c r="G1087" t="str">
        <f t="shared" si="166"/>
        <v>Valid</v>
      </c>
      <c r="I1087">
        <f>IF(Sheet4!$A4779=I$1,1,0)</f>
        <v>0</v>
      </c>
      <c r="J1087">
        <f>IF(Sheet4!$A4779=J$1,1,0)</f>
        <v>1</v>
      </c>
      <c r="K1087" t="str">
        <f t="shared" si="167"/>
        <v>Valid</v>
      </c>
      <c r="L1087" t="str">
        <f t="shared" si="168"/>
        <v>Female</v>
      </c>
      <c r="M1087">
        <f>IF(Sheet4!$C4779=M$1,1,0)</f>
        <v>0</v>
      </c>
      <c r="N1087">
        <f>IF(Sheet4!$C4779=N$1,1,0)</f>
        <v>0</v>
      </c>
      <c r="O1087">
        <f>IF(Sheet4!$C4779=O$1,1,0)</f>
        <v>0</v>
      </c>
      <c r="P1087">
        <f>IF(Sheet4!$C4779=P$1,1,0)</f>
        <v>0</v>
      </c>
      <c r="Q1087">
        <f>IF(Sheet4!$C4779=Q$1,1,0)</f>
        <v>0</v>
      </c>
      <c r="R1087">
        <f>IF(Sheet4!$C4779=R$1,1,0)</f>
        <v>1</v>
      </c>
      <c r="S1087">
        <f>IF(Sheet4!$C4779=S$1,1,0)</f>
        <v>0</v>
      </c>
      <c r="T1087">
        <f>IF(Sheet4!$C4779=T$1,1,0)</f>
        <v>0</v>
      </c>
      <c r="U1087">
        <f>IF(Sheet4!$C4779=U$1,1,0)</f>
        <v>0</v>
      </c>
      <c r="V1087">
        <f>IF(Sheet4!$C4779=V$1,1,0)</f>
        <v>0</v>
      </c>
      <c r="W1087">
        <f>IF(Sheet4!$C4779=W$1,1,0)</f>
        <v>0</v>
      </c>
      <c r="X1087">
        <f>IF(Sheet4!$C4779=X$1,1,0)</f>
        <v>0</v>
      </c>
      <c r="Y1087">
        <f>IF(Sheet4!$C4779=Y$1,1,0)</f>
        <v>0</v>
      </c>
      <c r="Z1087">
        <f>IF(Sheet4!$C4779=Z$1,1,0)</f>
        <v>0</v>
      </c>
      <c r="AA1087" t="str">
        <f t="shared" si="169"/>
        <v>Valid</v>
      </c>
      <c r="AB1087">
        <f>IF(h!$A4779=AB$1,1,0)</f>
        <v>1</v>
      </c>
      <c r="AC1087">
        <f>IF(h!$A4779=AC$1,1,0)</f>
        <v>0</v>
      </c>
      <c r="AD1087">
        <f>IF(h!$A4779=AD$1,1,0)</f>
        <v>0</v>
      </c>
      <c r="AE1087">
        <f>IF(h!$A4779=AE$1,1,0)</f>
        <v>0</v>
      </c>
      <c r="AF1087">
        <f t="shared" si="174"/>
        <v>0</v>
      </c>
      <c r="AG1087">
        <f t="shared" si="174"/>
        <v>0</v>
      </c>
      <c r="AH1087">
        <f t="shared" si="174"/>
        <v>0</v>
      </c>
      <c r="AI1087">
        <f>IF(h!$A4779=AI$1,1,0)</f>
        <v>0</v>
      </c>
      <c r="AJ1087" t="str">
        <f t="shared" si="170"/>
        <v>Valid</v>
      </c>
      <c r="AK1087" t="str">
        <f t="shared" si="171"/>
        <v>Service Department</v>
      </c>
    </row>
    <row r="1088" spans="1:37" x14ac:dyDescent="0.3">
      <c r="A1088">
        <v>386421</v>
      </c>
      <c r="B1088" s="2">
        <v>41873.628032407411</v>
      </c>
      <c r="C1088">
        <v>20087</v>
      </c>
      <c r="D1088" t="s">
        <v>38</v>
      </c>
      <c r="E1088">
        <f>IF(Sheet4!D1978="Hired",1,0)</f>
        <v>1</v>
      </c>
      <c r="F1088" t="str">
        <f t="shared" si="165"/>
        <v>Hired</v>
      </c>
      <c r="G1088" t="str">
        <f t="shared" si="166"/>
        <v>Valid</v>
      </c>
      <c r="I1088">
        <f>IF(Sheet4!$A1978=I$1,1,0)</f>
        <v>1</v>
      </c>
      <c r="J1088">
        <f>IF(Sheet4!$A1978=J$1,1,0)</f>
        <v>0</v>
      </c>
      <c r="K1088" t="str">
        <f t="shared" si="167"/>
        <v>Valid</v>
      </c>
      <c r="L1088" t="str">
        <f t="shared" si="168"/>
        <v>Male</v>
      </c>
      <c r="M1088">
        <f>IF(Sheet4!$C1978=M$1,1,0)</f>
        <v>0</v>
      </c>
      <c r="N1088">
        <f>IF(Sheet4!$C1978=N$1,1,0)</f>
        <v>0</v>
      </c>
      <c r="O1088">
        <f>IF(Sheet4!$C1978=O$1,1,0)</f>
        <v>0</v>
      </c>
      <c r="P1088">
        <f>IF(Sheet4!$C1978=P$1,1,0)</f>
        <v>0</v>
      </c>
      <c r="Q1088">
        <f>IF(Sheet4!$C1978=Q$1,1,0)</f>
        <v>0</v>
      </c>
      <c r="R1088">
        <f>IF(Sheet4!$C1978=R$1,1,0)</f>
        <v>0</v>
      </c>
      <c r="S1088">
        <f>IF(Sheet4!$C1978=S$1,1,0)</f>
        <v>0</v>
      </c>
      <c r="T1088">
        <f>IF(Sheet4!$C1978=T$1,1,0)</f>
        <v>0</v>
      </c>
      <c r="U1088">
        <f>IF(Sheet4!$C1978=U$1,1,0)</f>
        <v>0</v>
      </c>
      <c r="V1088">
        <f>IF(Sheet4!$C1978=V$1,1,0)</f>
        <v>0</v>
      </c>
      <c r="W1088">
        <f>IF(Sheet4!$C1978=W$1,1,0)</f>
        <v>0</v>
      </c>
      <c r="X1088">
        <f>IF(Sheet4!$C1978=X$1,1,0)</f>
        <v>0</v>
      </c>
      <c r="Y1088">
        <f>IF(Sheet4!$C1978=Y$1,1,0)</f>
        <v>1</v>
      </c>
      <c r="Z1088">
        <f>IF(Sheet4!$C1978=Z$1,1,0)</f>
        <v>0</v>
      </c>
      <c r="AA1088" t="str">
        <f t="shared" si="169"/>
        <v>Valid</v>
      </c>
      <c r="AB1088">
        <f>IF(h!$A1978=AB$1,1,0)</f>
        <v>0</v>
      </c>
      <c r="AC1088">
        <f>IF(h!$A1978=AC$1,1,0)</f>
        <v>1</v>
      </c>
      <c r="AD1088">
        <f>IF(h!$A1978=AD$1,1,0)</f>
        <v>0</v>
      </c>
      <c r="AE1088">
        <f>IF(h!$A1978=AE$1,1,0)</f>
        <v>0</v>
      </c>
      <c r="AF1088">
        <f t="shared" si="174"/>
        <v>0</v>
      </c>
      <c r="AG1088">
        <f t="shared" si="174"/>
        <v>0</v>
      </c>
      <c r="AH1088">
        <f t="shared" si="174"/>
        <v>0</v>
      </c>
      <c r="AI1088">
        <f>IF(h!$A1978=AI$1,1,0)</f>
        <v>0</v>
      </c>
      <c r="AJ1088" t="str">
        <f t="shared" si="170"/>
        <v>Valid</v>
      </c>
      <c r="AK1088" t="str">
        <f t="shared" si="171"/>
        <v>Operation Department</v>
      </c>
    </row>
    <row r="1089" spans="1:37" hidden="1" x14ac:dyDescent="0.3">
      <c r="A1089">
        <v>244695</v>
      </c>
      <c r="B1089" s="2">
        <v>41769.13652777778</v>
      </c>
      <c r="C1089">
        <v>20095</v>
      </c>
      <c r="D1089" t="s">
        <v>38</v>
      </c>
      <c r="E1089">
        <f>IF(Sheet4!D104="Hired",1,0)</f>
        <v>0</v>
      </c>
      <c r="F1089" t="str">
        <f t="shared" si="165"/>
        <v>Rejected</v>
      </c>
      <c r="G1089" t="str">
        <f t="shared" si="166"/>
        <v>Valid</v>
      </c>
      <c r="I1089">
        <f>IF(Sheet4!$A104=I$1,1,0)</f>
        <v>1</v>
      </c>
      <c r="J1089">
        <f>IF(Sheet4!$A104=J$1,1,0)</f>
        <v>0</v>
      </c>
      <c r="K1089" t="str">
        <f t="shared" si="167"/>
        <v>Valid</v>
      </c>
      <c r="L1089" t="str">
        <f t="shared" si="168"/>
        <v>Male</v>
      </c>
      <c r="M1089">
        <f>IF(Sheet4!$C104=M$1,1,0)</f>
        <v>0</v>
      </c>
      <c r="N1089">
        <f>IF(Sheet4!$C104=N$1,1,0)</f>
        <v>0</v>
      </c>
      <c r="O1089">
        <f>IF(Sheet4!$C104=O$1,1,0)</f>
        <v>1</v>
      </c>
      <c r="P1089">
        <f>IF(Sheet4!$C104=P$1,1,0)</f>
        <v>0</v>
      </c>
      <c r="Q1089">
        <f>IF(Sheet4!$C104=Q$1,1,0)</f>
        <v>0</v>
      </c>
      <c r="R1089">
        <f>IF(Sheet4!$C104=R$1,1,0)</f>
        <v>0</v>
      </c>
      <c r="S1089">
        <f>IF(Sheet4!$C104=S$1,1,0)</f>
        <v>0</v>
      </c>
      <c r="T1089">
        <f>IF(Sheet4!$C104=T$1,1,0)</f>
        <v>0</v>
      </c>
      <c r="U1089">
        <f>IF(Sheet4!$C104=U$1,1,0)</f>
        <v>0</v>
      </c>
      <c r="V1089">
        <f>IF(Sheet4!$C104=V$1,1,0)</f>
        <v>0</v>
      </c>
      <c r="W1089">
        <f>IF(Sheet4!$C104=W$1,1,0)</f>
        <v>0</v>
      </c>
      <c r="X1089">
        <f>IF(Sheet4!$C104=X$1,1,0)</f>
        <v>0</v>
      </c>
      <c r="Y1089">
        <f>IF(Sheet4!$C104=Y$1,1,0)</f>
        <v>0</v>
      </c>
      <c r="Z1089">
        <f>IF(Sheet4!$C104=Z$1,1,0)</f>
        <v>0</v>
      </c>
      <c r="AA1089" t="str">
        <f t="shared" si="169"/>
        <v>Valid</v>
      </c>
      <c r="AB1089">
        <f>IF(h!$A104=AB$1,1,0)</f>
        <v>1</v>
      </c>
      <c r="AC1089">
        <f>IF(h!$A104=AC$1,1,0)</f>
        <v>0</v>
      </c>
      <c r="AD1089">
        <f>IF(h!$A104=AD$1,1,0)</f>
        <v>0</v>
      </c>
      <c r="AE1089">
        <f>IF(h!$A104=AE$1,1,0)</f>
        <v>0</v>
      </c>
      <c r="AF1089">
        <f t="shared" si="174"/>
        <v>0</v>
      </c>
      <c r="AG1089">
        <f t="shared" si="174"/>
        <v>0</v>
      </c>
      <c r="AH1089">
        <f t="shared" si="174"/>
        <v>0</v>
      </c>
      <c r="AI1089">
        <f>IF(h!$A104=AI$1,1,0)</f>
        <v>0</v>
      </c>
      <c r="AJ1089" t="str">
        <f t="shared" si="170"/>
        <v>Valid</v>
      </c>
      <c r="AK1089" t="str">
        <f t="shared" si="171"/>
        <v>Service Department</v>
      </c>
    </row>
    <row r="1090" spans="1:37" x14ac:dyDescent="0.3">
      <c r="A1090">
        <v>459991</v>
      </c>
      <c r="B1090" s="2">
        <v>41876.58766203704</v>
      </c>
      <c r="C1090">
        <v>20095</v>
      </c>
      <c r="D1090" t="s">
        <v>38</v>
      </c>
      <c r="E1090">
        <f>IF(Sheet4!D6883="Hired",1,0)</f>
        <v>1</v>
      </c>
      <c r="F1090" t="str">
        <f t="shared" ref="F1090:F1153" si="175">IF(E1090=0, "Rejected","Hired")</f>
        <v>Hired</v>
      </c>
      <c r="G1090" t="str">
        <f t="shared" ref="G1090:G1153" si="176">IF(OR(E1090=0,E1090=1),"Valid","Outlier")</f>
        <v>Valid</v>
      </c>
      <c r="I1090">
        <f>IF(Sheet4!$A6883=I$1,1,0)</f>
        <v>1</v>
      </c>
      <c r="J1090">
        <f>IF(Sheet4!$A6883=J$1,1,0)</f>
        <v>0</v>
      </c>
      <c r="K1090" t="str">
        <f t="shared" ref="K1090:K1153" si="177">IF(SUM(I1090:J1090) = 1, "Valid", "Outlier")</f>
        <v>Valid</v>
      </c>
      <c r="L1090" t="str">
        <f t="shared" ref="L1090:L1153" si="178">IF(I1090=1, "Male", IF(J1090=1, "Female", "Don’t prefer to say"))</f>
        <v>Male</v>
      </c>
      <c r="M1090">
        <f>IF(Sheet4!$C6883=M$1,1,0)</f>
        <v>0</v>
      </c>
      <c r="N1090">
        <f>IF(Sheet4!$C6883=N$1,1,0)</f>
        <v>0</v>
      </c>
      <c r="O1090">
        <f>IF(Sheet4!$C6883=O$1,1,0)</f>
        <v>0</v>
      </c>
      <c r="P1090">
        <f>IF(Sheet4!$C6883=P$1,1,0)</f>
        <v>0</v>
      </c>
      <c r="Q1090">
        <f>IF(Sheet4!$C6883=Q$1,1,0)</f>
        <v>0</v>
      </c>
      <c r="R1090">
        <f>IF(Sheet4!$C6883=R$1,1,0)</f>
        <v>0</v>
      </c>
      <c r="S1090">
        <f>IF(Sheet4!$C6883=S$1,1,0)</f>
        <v>0</v>
      </c>
      <c r="T1090">
        <f>IF(Sheet4!$C6883=T$1,1,0)</f>
        <v>0</v>
      </c>
      <c r="U1090">
        <f>IF(Sheet4!$C6883=U$1,1,0)</f>
        <v>0</v>
      </c>
      <c r="V1090">
        <f>IF(Sheet4!$C6883=V$1,1,0)</f>
        <v>0</v>
      </c>
      <c r="W1090">
        <f>IF(Sheet4!$C6883=W$1,1,0)</f>
        <v>0</v>
      </c>
      <c r="X1090">
        <f>IF(Sheet4!$C6883=X$1,1,0)</f>
        <v>0</v>
      </c>
      <c r="Y1090">
        <f>IF(Sheet4!$C6883=Y$1,1,0)</f>
        <v>1</v>
      </c>
      <c r="Z1090">
        <f>IF(Sheet4!$C6883=Z$1,1,0)</f>
        <v>0</v>
      </c>
      <c r="AA1090" t="str">
        <f t="shared" ref="AA1090:AA1153" si="179">IF(SUM(M1090:Z1090) = 1, "Valid", "Outlier")</f>
        <v>Valid</v>
      </c>
      <c r="AB1090">
        <f>IF(h!$A6883=AB$1,1,0)</f>
        <v>0</v>
      </c>
      <c r="AC1090">
        <f>IF(h!$A6883=AC$1,1,0)</f>
        <v>1</v>
      </c>
      <c r="AD1090">
        <f>IF(h!$A6883=AD$1,1,0)</f>
        <v>0</v>
      </c>
      <c r="AE1090">
        <f>IF(h!$A6883=AE$1,1,0)</f>
        <v>0</v>
      </c>
      <c r="AF1090">
        <f t="shared" si="174"/>
        <v>0</v>
      </c>
      <c r="AG1090">
        <f t="shared" si="174"/>
        <v>0</v>
      </c>
      <c r="AH1090">
        <f t="shared" si="174"/>
        <v>0</v>
      </c>
      <c r="AI1090">
        <f>IF(h!$A6883=AI$1,1,0)</f>
        <v>0</v>
      </c>
      <c r="AJ1090" t="str">
        <f t="shared" ref="AJ1090:AJ1153" si="180">IF(SUM(AB1090:AI1090) = 1, "Valid", "Outlier")</f>
        <v>Valid</v>
      </c>
      <c r="AK1090" t="str">
        <f t="shared" si="171"/>
        <v>Operation Department</v>
      </c>
    </row>
    <row r="1091" spans="1:37" x14ac:dyDescent="0.3">
      <c r="A1091">
        <v>224370</v>
      </c>
      <c r="B1091" s="2">
        <v>41866.329444444447</v>
      </c>
      <c r="C1091">
        <v>20130</v>
      </c>
      <c r="D1091" t="s">
        <v>38</v>
      </c>
      <c r="E1091">
        <f>IF(Sheet4!D4901="Hired",1,0)</f>
        <v>1</v>
      </c>
      <c r="F1091" t="str">
        <f t="shared" si="175"/>
        <v>Hired</v>
      </c>
      <c r="G1091" t="str">
        <f t="shared" si="176"/>
        <v>Valid</v>
      </c>
      <c r="I1091">
        <f>IF(Sheet4!$A4901=I$1,1,0)</f>
        <v>1</v>
      </c>
      <c r="J1091">
        <f>IF(Sheet4!$A4901=J$1,1,0)</f>
        <v>0</v>
      </c>
      <c r="K1091" t="str">
        <f t="shared" si="177"/>
        <v>Valid</v>
      </c>
      <c r="L1091" t="str">
        <f t="shared" si="178"/>
        <v>Male</v>
      </c>
      <c r="M1091">
        <f>IF(Sheet4!$C4901=M$1,1,0)</f>
        <v>0</v>
      </c>
      <c r="N1091">
        <f>IF(Sheet4!$C4901=N$1,1,0)</f>
        <v>0</v>
      </c>
      <c r="O1091">
        <f>IF(Sheet4!$C4901=O$1,1,0)</f>
        <v>0</v>
      </c>
      <c r="P1091">
        <f>IF(Sheet4!$C4901=P$1,1,0)</f>
        <v>0</v>
      </c>
      <c r="Q1091">
        <f>IF(Sheet4!$C4901=Q$1,1,0)</f>
        <v>0</v>
      </c>
      <c r="R1091">
        <f>IF(Sheet4!$C4901=R$1,1,0)</f>
        <v>0</v>
      </c>
      <c r="S1091">
        <f>IF(Sheet4!$C4901=S$1,1,0)</f>
        <v>0</v>
      </c>
      <c r="T1091">
        <f>IF(Sheet4!$C4901=T$1,1,0)</f>
        <v>0</v>
      </c>
      <c r="U1091">
        <f>IF(Sheet4!$C4901=U$1,1,0)</f>
        <v>0</v>
      </c>
      <c r="V1091">
        <f>IF(Sheet4!$C4901=V$1,1,0)</f>
        <v>0</v>
      </c>
      <c r="W1091">
        <f>IF(Sheet4!$C4901=W$1,1,0)</f>
        <v>0</v>
      </c>
      <c r="X1091">
        <f>IF(Sheet4!$C4901=X$1,1,0)</f>
        <v>0</v>
      </c>
      <c r="Y1091">
        <f>IF(Sheet4!$C4901=Y$1,1,0)</f>
        <v>1</v>
      </c>
      <c r="Z1091">
        <f>IF(Sheet4!$C4901=Z$1,1,0)</f>
        <v>0</v>
      </c>
      <c r="AA1091" t="str">
        <f t="shared" si="179"/>
        <v>Valid</v>
      </c>
      <c r="AB1091">
        <f>IF(h!$A4901=AB$1,1,0)</f>
        <v>0</v>
      </c>
      <c r="AC1091">
        <f>IF(h!$A4901=AC$1,1,0)</f>
        <v>0</v>
      </c>
      <c r="AD1091">
        <f>IF(h!$A4901=AD$1,1,0)</f>
        <v>1</v>
      </c>
      <c r="AE1091">
        <f>IF(h!$A4901=AE$1,1,0)</f>
        <v>0</v>
      </c>
      <c r="AF1091">
        <f t="shared" si="174"/>
        <v>0</v>
      </c>
      <c r="AG1091">
        <f t="shared" si="174"/>
        <v>0</v>
      </c>
      <c r="AH1091">
        <f t="shared" si="174"/>
        <v>0</v>
      </c>
      <c r="AI1091">
        <f>IF(h!$A4901=AI$1,1,0)</f>
        <v>0</v>
      </c>
      <c r="AJ1091" t="str">
        <f t="shared" si="180"/>
        <v>Valid</v>
      </c>
      <c r="AK1091" t="str">
        <f t="shared" ref="AK1091:AK1154" si="181">IF(AB1091=1, "Service Department",
   IF(AC1091=1, "Operation Department",
   IF(AD1091=1, "Sales Department",
   IF(AE1091=1, "Finance Department",
   IF(AF1091=1, "Production Department",
   IF(AG1091=1, "Purchase Department",
   IF(AH1091=1, "Marketing Department",
   IF(AI1091=1, "General Management", "Human Resources Department"))))))))</f>
        <v>Sales Department</v>
      </c>
    </row>
    <row r="1092" spans="1:37" x14ac:dyDescent="0.3">
      <c r="A1092">
        <v>441544</v>
      </c>
      <c r="B1092" s="2">
        <v>41880.454826388886</v>
      </c>
      <c r="C1092">
        <v>20174</v>
      </c>
      <c r="D1092" t="s">
        <v>38</v>
      </c>
      <c r="E1092">
        <f>IF(Sheet4!D7032="Hired",1,0)</f>
        <v>1</v>
      </c>
      <c r="F1092" t="str">
        <f t="shared" si="175"/>
        <v>Hired</v>
      </c>
      <c r="G1092" t="str">
        <f t="shared" si="176"/>
        <v>Valid</v>
      </c>
      <c r="I1092">
        <f>IF(Sheet4!$A7032=I$1,1,0)</f>
        <v>0</v>
      </c>
      <c r="J1092">
        <f>IF(Sheet4!$A7032=J$1,1,0)</f>
        <v>1</v>
      </c>
      <c r="K1092" t="str">
        <f t="shared" si="177"/>
        <v>Valid</v>
      </c>
      <c r="L1092" t="str">
        <f t="shared" si="178"/>
        <v>Female</v>
      </c>
      <c r="M1092">
        <f>IF(Sheet4!$C7032=M$1,1,0)</f>
        <v>0</v>
      </c>
      <c r="N1092">
        <f>IF(Sheet4!$C7032=N$1,1,0)</f>
        <v>0</v>
      </c>
      <c r="O1092">
        <f>IF(Sheet4!$C7032=O$1,1,0)</f>
        <v>0</v>
      </c>
      <c r="P1092">
        <f>IF(Sheet4!$C7032=P$1,1,0)</f>
        <v>1</v>
      </c>
      <c r="Q1092">
        <f>IF(Sheet4!$C7032=Q$1,1,0)</f>
        <v>0</v>
      </c>
      <c r="R1092">
        <f>IF(Sheet4!$C7032=R$1,1,0)</f>
        <v>0</v>
      </c>
      <c r="S1092">
        <f>IF(Sheet4!$C7032=S$1,1,0)</f>
        <v>0</v>
      </c>
      <c r="T1092">
        <f>IF(Sheet4!$C7032=T$1,1,0)</f>
        <v>0</v>
      </c>
      <c r="U1092">
        <f>IF(Sheet4!$C7032=U$1,1,0)</f>
        <v>0</v>
      </c>
      <c r="V1092">
        <f>IF(Sheet4!$C7032=V$1,1,0)</f>
        <v>0</v>
      </c>
      <c r="W1092">
        <f>IF(Sheet4!$C7032=W$1,1,0)</f>
        <v>0</v>
      </c>
      <c r="X1092">
        <f>IF(Sheet4!$C7032=X$1,1,0)</f>
        <v>0</v>
      </c>
      <c r="Y1092">
        <f>IF(Sheet4!$C7032=Y$1,1,0)</f>
        <v>0</v>
      </c>
      <c r="Z1092">
        <f>IF(Sheet4!$C7032=Z$1,1,0)</f>
        <v>0</v>
      </c>
      <c r="AA1092" t="str">
        <f t="shared" si="179"/>
        <v>Valid</v>
      </c>
      <c r="AB1092">
        <f>IF(h!$A7032=AB$1,1,0)</f>
        <v>0</v>
      </c>
      <c r="AC1092">
        <f>IF(h!$A7032=AC$1,1,0)</f>
        <v>0</v>
      </c>
      <c r="AD1092">
        <f>IF(h!$A7032=AD$1,1,0)</f>
        <v>1</v>
      </c>
      <c r="AE1092">
        <f>IF(h!$A7032=AE$1,1,0)</f>
        <v>0</v>
      </c>
      <c r="AF1092">
        <f t="shared" si="174"/>
        <v>0</v>
      </c>
      <c r="AG1092">
        <f t="shared" si="174"/>
        <v>0</v>
      </c>
      <c r="AH1092">
        <f t="shared" si="174"/>
        <v>0</v>
      </c>
      <c r="AI1092">
        <f>IF(h!$A7032=AI$1,1,0)</f>
        <v>0</v>
      </c>
      <c r="AJ1092" t="str">
        <f t="shared" si="180"/>
        <v>Valid</v>
      </c>
      <c r="AK1092" t="str">
        <f t="shared" si="181"/>
        <v>Sales Department</v>
      </c>
    </row>
    <row r="1093" spans="1:37" x14ac:dyDescent="0.3">
      <c r="A1093">
        <v>18728</v>
      </c>
      <c r="B1093" s="2">
        <v>41811.515972222223</v>
      </c>
      <c r="C1093">
        <v>20180</v>
      </c>
      <c r="D1093" t="s">
        <v>38</v>
      </c>
      <c r="E1093">
        <f>IF(Sheet4!D1839="Hired",1,0)</f>
        <v>1</v>
      </c>
      <c r="F1093" t="str">
        <f t="shared" si="175"/>
        <v>Hired</v>
      </c>
      <c r="G1093" t="str">
        <f t="shared" si="176"/>
        <v>Valid</v>
      </c>
      <c r="I1093">
        <f>IF(Sheet4!$A1839=I$1,1,0)</f>
        <v>0</v>
      </c>
      <c r="J1093">
        <f>IF(Sheet4!$A1839=J$1,1,0)</f>
        <v>1</v>
      </c>
      <c r="K1093" t="str">
        <f t="shared" si="177"/>
        <v>Valid</v>
      </c>
      <c r="L1093" t="str">
        <f t="shared" si="178"/>
        <v>Female</v>
      </c>
      <c r="M1093">
        <f>IF(Sheet4!$C1839=M$1,1,0)</f>
        <v>0</v>
      </c>
      <c r="N1093">
        <f>IF(Sheet4!$C1839=N$1,1,0)</f>
        <v>0</v>
      </c>
      <c r="O1093">
        <f>IF(Sheet4!$C1839=O$1,1,0)</f>
        <v>0</v>
      </c>
      <c r="P1093">
        <f>IF(Sheet4!$C1839=P$1,1,0)</f>
        <v>0</v>
      </c>
      <c r="Q1093">
        <f>IF(Sheet4!$C1839=Q$1,1,0)</f>
        <v>0</v>
      </c>
      <c r="R1093">
        <f>IF(Sheet4!$C1839=R$1,1,0)</f>
        <v>0</v>
      </c>
      <c r="S1093">
        <f>IF(Sheet4!$C1839=S$1,1,0)</f>
        <v>0</v>
      </c>
      <c r="T1093">
        <f>IF(Sheet4!$C1839=T$1,1,0)</f>
        <v>0</v>
      </c>
      <c r="U1093">
        <f>IF(Sheet4!$C1839=U$1,1,0)</f>
        <v>1</v>
      </c>
      <c r="V1093">
        <f>IF(Sheet4!$C1839=V$1,1,0)</f>
        <v>0</v>
      </c>
      <c r="W1093">
        <f>IF(Sheet4!$C1839=W$1,1,0)</f>
        <v>0</v>
      </c>
      <c r="X1093">
        <f>IF(Sheet4!$C1839=X$1,1,0)</f>
        <v>0</v>
      </c>
      <c r="Y1093">
        <f>IF(Sheet4!$C1839=Y$1,1,0)</f>
        <v>0</v>
      </c>
      <c r="Z1093">
        <f>IF(Sheet4!$C1839=Z$1,1,0)</f>
        <v>0</v>
      </c>
      <c r="AA1093" t="str">
        <f t="shared" si="179"/>
        <v>Valid</v>
      </c>
      <c r="AB1093">
        <f>IF(h!$A1839=AB$1,1,0)</f>
        <v>0</v>
      </c>
      <c r="AC1093">
        <f>IF(h!$A1839=AC$1,1,0)</f>
        <v>1</v>
      </c>
      <c r="AD1093">
        <f>IF(h!$A1839=AD$1,1,0)</f>
        <v>0</v>
      </c>
      <c r="AE1093">
        <f>IF(h!$A1839=AE$1,1,0)</f>
        <v>0</v>
      </c>
      <c r="AF1093">
        <f t="shared" si="174"/>
        <v>0</v>
      </c>
      <c r="AG1093">
        <f t="shared" si="174"/>
        <v>0</v>
      </c>
      <c r="AH1093">
        <f t="shared" si="174"/>
        <v>0</v>
      </c>
      <c r="AI1093">
        <f>IF(h!$A1839=AI$1,1,0)</f>
        <v>0</v>
      </c>
      <c r="AJ1093" t="str">
        <f t="shared" si="180"/>
        <v>Valid</v>
      </c>
      <c r="AK1093" t="str">
        <f t="shared" si="181"/>
        <v>Operation Department</v>
      </c>
    </row>
    <row r="1094" spans="1:37" x14ac:dyDescent="0.3">
      <c r="A1094">
        <v>551447</v>
      </c>
      <c r="B1094" s="2">
        <v>41794.397013888891</v>
      </c>
      <c r="C1094">
        <v>20232</v>
      </c>
      <c r="D1094" t="s">
        <v>38</v>
      </c>
      <c r="E1094">
        <f>IF(Sheet4!D4574="Hired",1,0)</f>
        <v>1</v>
      </c>
      <c r="F1094" t="str">
        <f t="shared" si="175"/>
        <v>Hired</v>
      </c>
      <c r="G1094" t="str">
        <f t="shared" si="176"/>
        <v>Valid</v>
      </c>
      <c r="I1094">
        <f>IF(Sheet4!$A4574=I$1,1,0)</f>
        <v>0</v>
      </c>
      <c r="J1094">
        <f>IF(Sheet4!$A4574=J$1,1,0)</f>
        <v>1</v>
      </c>
      <c r="K1094" t="str">
        <f t="shared" si="177"/>
        <v>Valid</v>
      </c>
      <c r="L1094" t="str">
        <f t="shared" si="178"/>
        <v>Female</v>
      </c>
      <c r="M1094">
        <f>IF(Sheet4!$C4574=M$1,1,0)</f>
        <v>0</v>
      </c>
      <c r="N1094">
        <f>IF(Sheet4!$C4574=N$1,1,0)</f>
        <v>1</v>
      </c>
      <c r="O1094">
        <f>IF(Sheet4!$C4574=O$1,1,0)</f>
        <v>0</v>
      </c>
      <c r="P1094">
        <f>IF(Sheet4!$C4574=P$1,1,0)</f>
        <v>0</v>
      </c>
      <c r="Q1094">
        <f>IF(Sheet4!$C4574=Q$1,1,0)</f>
        <v>0</v>
      </c>
      <c r="R1094">
        <f>IF(Sheet4!$C4574=R$1,1,0)</f>
        <v>0</v>
      </c>
      <c r="S1094">
        <f>IF(Sheet4!$C4574=S$1,1,0)</f>
        <v>0</v>
      </c>
      <c r="T1094">
        <f>IF(Sheet4!$C4574=T$1,1,0)</f>
        <v>0</v>
      </c>
      <c r="U1094">
        <f>IF(Sheet4!$C4574=U$1,1,0)</f>
        <v>0</v>
      </c>
      <c r="V1094">
        <f>IF(Sheet4!$C4574=V$1,1,0)</f>
        <v>0</v>
      </c>
      <c r="W1094">
        <f>IF(Sheet4!$C4574=W$1,1,0)</f>
        <v>0</v>
      </c>
      <c r="X1094">
        <f>IF(Sheet4!$C4574=X$1,1,0)</f>
        <v>0</v>
      </c>
      <c r="Y1094">
        <f>IF(Sheet4!$C4574=Y$1,1,0)</f>
        <v>0</v>
      </c>
      <c r="Z1094">
        <f>IF(Sheet4!$C4574=Z$1,1,0)</f>
        <v>0</v>
      </c>
      <c r="AA1094" t="str">
        <f t="shared" si="179"/>
        <v>Valid</v>
      </c>
      <c r="AB1094">
        <f>IF(h!$A4574=AB$1,1,0)</f>
        <v>0</v>
      </c>
      <c r="AC1094">
        <f>IF(h!$A4574=AC$1,1,0)</f>
        <v>1</v>
      </c>
      <c r="AD1094">
        <f>IF(h!$A4574=AD$1,1,0)</f>
        <v>0</v>
      </c>
      <c r="AE1094">
        <f>IF(h!$A4574=AE$1,1,0)</f>
        <v>0</v>
      </c>
      <c r="AF1094">
        <f t="shared" si="174"/>
        <v>0</v>
      </c>
      <c r="AG1094">
        <f t="shared" si="174"/>
        <v>0</v>
      </c>
      <c r="AH1094">
        <f t="shared" si="174"/>
        <v>0</v>
      </c>
      <c r="AI1094">
        <f>IF(h!$A4574=AI$1,1,0)</f>
        <v>0</v>
      </c>
      <c r="AJ1094" t="str">
        <f t="shared" si="180"/>
        <v>Valid</v>
      </c>
      <c r="AK1094" t="str">
        <f t="shared" si="181"/>
        <v>Operation Department</v>
      </c>
    </row>
    <row r="1095" spans="1:37" x14ac:dyDescent="0.3">
      <c r="A1095">
        <v>402828</v>
      </c>
      <c r="B1095" s="2">
        <v>41768.39775462963</v>
      </c>
      <c r="C1095">
        <v>20285</v>
      </c>
      <c r="D1095" t="s">
        <v>38</v>
      </c>
      <c r="E1095">
        <f>IF(Sheet4!D4261="Hired",1,0)</f>
        <v>1</v>
      </c>
      <c r="F1095" t="str">
        <f t="shared" si="175"/>
        <v>Hired</v>
      </c>
      <c r="G1095" t="str">
        <f t="shared" si="176"/>
        <v>Valid</v>
      </c>
      <c r="I1095">
        <f>IF(Sheet4!$A4261=I$1,1,0)</f>
        <v>0</v>
      </c>
      <c r="J1095">
        <f>IF(Sheet4!$A4261=J$1,1,0)</f>
        <v>1</v>
      </c>
      <c r="K1095" t="str">
        <f t="shared" si="177"/>
        <v>Valid</v>
      </c>
      <c r="L1095" t="str">
        <f t="shared" si="178"/>
        <v>Female</v>
      </c>
      <c r="M1095">
        <f>IF(Sheet4!$C4261=M$1,1,0)</f>
        <v>0</v>
      </c>
      <c r="N1095">
        <f>IF(Sheet4!$C4261=N$1,1,0)</f>
        <v>0</v>
      </c>
      <c r="O1095">
        <f>IF(Sheet4!$C4261=O$1,1,0)</f>
        <v>0</v>
      </c>
      <c r="P1095">
        <f>IF(Sheet4!$C4261=P$1,1,0)</f>
        <v>0</v>
      </c>
      <c r="Q1095">
        <f>IF(Sheet4!$C4261=Q$1,1,0)</f>
        <v>0</v>
      </c>
      <c r="R1095">
        <f>IF(Sheet4!$C4261=R$1,1,0)</f>
        <v>0</v>
      </c>
      <c r="S1095">
        <f>IF(Sheet4!$C4261=S$1,1,0)</f>
        <v>1</v>
      </c>
      <c r="T1095">
        <f>IF(Sheet4!$C4261=T$1,1,0)</f>
        <v>0</v>
      </c>
      <c r="U1095">
        <f>IF(Sheet4!$C4261=U$1,1,0)</f>
        <v>0</v>
      </c>
      <c r="V1095">
        <f>IF(Sheet4!$C4261=V$1,1,0)</f>
        <v>0</v>
      </c>
      <c r="W1095">
        <f>IF(Sheet4!$C4261=W$1,1,0)</f>
        <v>0</v>
      </c>
      <c r="X1095">
        <f>IF(Sheet4!$C4261=X$1,1,0)</f>
        <v>0</v>
      </c>
      <c r="Y1095">
        <f>IF(Sheet4!$C4261=Y$1,1,0)</f>
        <v>0</v>
      </c>
      <c r="Z1095">
        <f>IF(Sheet4!$C4261=Z$1,1,0)</f>
        <v>0</v>
      </c>
      <c r="AA1095" t="str">
        <f t="shared" si="179"/>
        <v>Valid</v>
      </c>
      <c r="AB1095">
        <f>IF(h!$A4261=AB$1,1,0)</f>
        <v>0</v>
      </c>
      <c r="AC1095">
        <f>IF(h!$A4261=AC$1,1,0)</f>
        <v>1</v>
      </c>
      <c r="AD1095">
        <f>IF(h!$A4261=AD$1,1,0)</f>
        <v>0</v>
      </c>
      <c r="AE1095">
        <f>IF(h!$A4261=AE$1,1,0)</f>
        <v>0</v>
      </c>
      <c r="AF1095">
        <f t="shared" si="174"/>
        <v>0</v>
      </c>
      <c r="AG1095">
        <f t="shared" si="174"/>
        <v>0</v>
      </c>
      <c r="AH1095">
        <f t="shared" si="174"/>
        <v>0</v>
      </c>
      <c r="AI1095">
        <f>IF(h!$A4261=AI$1,1,0)</f>
        <v>0</v>
      </c>
      <c r="AJ1095" t="str">
        <f t="shared" si="180"/>
        <v>Valid</v>
      </c>
      <c r="AK1095" t="str">
        <f t="shared" si="181"/>
        <v>Operation Department</v>
      </c>
    </row>
    <row r="1096" spans="1:37" x14ac:dyDescent="0.3">
      <c r="A1096">
        <v>598603</v>
      </c>
      <c r="B1096" s="2">
        <v>41862.89466435185</v>
      </c>
      <c r="C1096">
        <v>20297</v>
      </c>
      <c r="D1096" t="s">
        <v>38</v>
      </c>
      <c r="E1096">
        <f>IF(Sheet4!D1042="Hired",1,0)</f>
        <v>1</v>
      </c>
      <c r="F1096" t="str">
        <f t="shared" si="175"/>
        <v>Hired</v>
      </c>
      <c r="G1096" t="str">
        <f t="shared" si="176"/>
        <v>Valid</v>
      </c>
      <c r="I1096">
        <f>IF(Sheet4!$A1042=I$1,1,0)</f>
        <v>0</v>
      </c>
      <c r="J1096">
        <f>IF(Sheet4!$A1042=J$1,1,0)</f>
        <v>1</v>
      </c>
      <c r="K1096" t="str">
        <f t="shared" si="177"/>
        <v>Valid</v>
      </c>
      <c r="L1096" t="str">
        <f t="shared" si="178"/>
        <v>Female</v>
      </c>
      <c r="M1096">
        <f>IF(Sheet4!$C1042=M$1,1,0)</f>
        <v>0</v>
      </c>
      <c r="N1096">
        <f>IF(Sheet4!$C1042=N$1,1,0)</f>
        <v>1</v>
      </c>
      <c r="O1096">
        <f>IF(Sheet4!$C1042=O$1,1,0)</f>
        <v>0</v>
      </c>
      <c r="P1096">
        <f>IF(Sheet4!$C1042=P$1,1,0)</f>
        <v>0</v>
      </c>
      <c r="Q1096">
        <f>IF(Sheet4!$C1042=Q$1,1,0)</f>
        <v>0</v>
      </c>
      <c r="R1096">
        <f>IF(Sheet4!$C1042=R$1,1,0)</f>
        <v>0</v>
      </c>
      <c r="S1096">
        <f>IF(Sheet4!$C1042=S$1,1,0)</f>
        <v>0</v>
      </c>
      <c r="T1096">
        <f>IF(Sheet4!$C1042=T$1,1,0)</f>
        <v>0</v>
      </c>
      <c r="U1096">
        <f>IF(Sheet4!$C1042=U$1,1,0)</f>
        <v>0</v>
      </c>
      <c r="V1096">
        <f>IF(Sheet4!$C1042=V$1,1,0)</f>
        <v>0</v>
      </c>
      <c r="W1096">
        <f>IF(Sheet4!$C1042=W$1,1,0)</f>
        <v>0</v>
      </c>
      <c r="X1096">
        <f>IF(Sheet4!$C1042=X$1,1,0)</f>
        <v>0</v>
      </c>
      <c r="Y1096">
        <f>IF(Sheet4!$C1042=Y$1,1,0)</f>
        <v>0</v>
      </c>
      <c r="Z1096">
        <f>IF(Sheet4!$C1042=Z$1,1,0)</f>
        <v>0</v>
      </c>
      <c r="AA1096" t="str">
        <f t="shared" si="179"/>
        <v>Valid</v>
      </c>
      <c r="AB1096">
        <f>IF(h!$A1042=AB$1,1,0)</f>
        <v>0</v>
      </c>
      <c r="AC1096">
        <f>IF(h!$A1042=AC$1,1,0)</f>
        <v>0</v>
      </c>
      <c r="AD1096">
        <f>IF(h!$A1042=AD$1,1,0)</f>
        <v>1</v>
      </c>
      <c r="AE1096">
        <f>IF(h!$A1042=AE$1,1,0)</f>
        <v>0</v>
      </c>
      <c r="AF1096">
        <f t="shared" si="174"/>
        <v>0</v>
      </c>
      <c r="AG1096">
        <f t="shared" si="174"/>
        <v>0</v>
      </c>
      <c r="AH1096">
        <f t="shared" si="174"/>
        <v>0</v>
      </c>
      <c r="AI1096">
        <f>IF(h!$A1042=AI$1,1,0)</f>
        <v>0</v>
      </c>
      <c r="AJ1096" t="str">
        <f t="shared" si="180"/>
        <v>Valid</v>
      </c>
      <c r="AK1096" t="str">
        <f t="shared" si="181"/>
        <v>Sales Department</v>
      </c>
    </row>
    <row r="1097" spans="1:37" x14ac:dyDescent="0.3">
      <c r="A1097">
        <v>447318</v>
      </c>
      <c r="B1097" s="2">
        <v>41790.353206018517</v>
      </c>
      <c r="C1097">
        <v>20297</v>
      </c>
      <c r="D1097" t="s">
        <v>38</v>
      </c>
      <c r="E1097">
        <f>IF(Sheet4!D2530="Hired",1,0)</f>
        <v>1</v>
      </c>
      <c r="F1097" t="str">
        <f t="shared" si="175"/>
        <v>Hired</v>
      </c>
      <c r="G1097" t="str">
        <f t="shared" si="176"/>
        <v>Valid</v>
      </c>
      <c r="I1097">
        <f>IF(Sheet4!$A2530=I$1,1,0)</f>
        <v>1</v>
      </c>
      <c r="J1097">
        <f>IF(Sheet4!$A2530=J$1,1,0)</f>
        <v>0</v>
      </c>
      <c r="K1097" t="str">
        <f t="shared" si="177"/>
        <v>Valid</v>
      </c>
      <c r="L1097" t="str">
        <f t="shared" si="178"/>
        <v>Male</v>
      </c>
      <c r="M1097">
        <f>IF(Sheet4!$C2530=M$1,1,0)</f>
        <v>1</v>
      </c>
      <c r="N1097">
        <f>IF(Sheet4!$C2530=N$1,1,0)</f>
        <v>0</v>
      </c>
      <c r="O1097">
        <f>IF(Sheet4!$C2530=O$1,1,0)</f>
        <v>0</v>
      </c>
      <c r="P1097">
        <f>IF(Sheet4!$C2530=P$1,1,0)</f>
        <v>0</v>
      </c>
      <c r="Q1097">
        <f>IF(Sheet4!$C2530=Q$1,1,0)</f>
        <v>0</v>
      </c>
      <c r="R1097">
        <f>IF(Sheet4!$C2530=R$1,1,0)</f>
        <v>0</v>
      </c>
      <c r="S1097">
        <f>IF(Sheet4!$C2530=S$1,1,0)</f>
        <v>0</v>
      </c>
      <c r="T1097">
        <f>IF(Sheet4!$C2530=T$1,1,0)</f>
        <v>0</v>
      </c>
      <c r="U1097">
        <f>IF(Sheet4!$C2530=U$1,1,0)</f>
        <v>0</v>
      </c>
      <c r="V1097">
        <f>IF(Sheet4!$C2530=V$1,1,0)</f>
        <v>0</v>
      </c>
      <c r="W1097">
        <f>IF(Sheet4!$C2530=W$1,1,0)</f>
        <v>0</v>
      </c>
      <c r="X1097">
        <f>IF(Sheet4!$C2530=X$1,1,0)</f>
        <v>0</v>
      </c>
      <c r="Y1097">
        <f>IF(Sheet4!$C2530=Y$1,1,0)</f>
        <v>0</v>
      </c>
      <c r="Z1097">
        <f>IF(Sheet4!$C2530=Z$1,1,0)</f>
        <v>0</v>
      </c>
      <c r="AA1097" t="str">
        <f t="shared" si="179"/>
        <v>Valid</v>
      </c>
      <c r="AB1097">
        <f>IF(h!$A2530=AB$1,1,0)</f>
        <v>0</v>
      </c>
      <c r="AC1097">
        <f>IF(h!$A2530=AC$1,1,0)</f>
        <v>1</v>
      </c>
      <c r="AD1097">
        <f>IF(h!$A2530=AD$1,1,0)</f>
        <v>0</v>
      </c>
      <c r="AE1097">
        <f>IF(h!$A2530=AE$1,1,0)</f>
        <v>0</v>
      </c>
      <c r="AF1097">
        <f t="shared" si="174"/>
        <v>0</v>
      </c>
      <c r="AG1097">
        <f t="shared" si="174"/>
        <v>0</v>
      </c>
      <c r="AH1097">
        <f t="shared" si="174"/>
        <v>0</v>
      </c>
      <c r="AI1097">
        <f>IF(h!$A2530=AI$1,1,0)</f>
        <v>0</v>
      </c>
      <c r="AJ1097" t="str">
        <f t="shared" si="180"/>
        <v>Valid</v>
      </c>
      <c r="AK1097" t="str">
        <f t="shared" si="181"/>
        <v>Operation Department</v>
      </c>
    </row>
    <row r="1098" spans="1:37" hidden="1" x14ac:dyDescent="0.3">
      <c r="A1098">
        <v>898973</v>
      </c>
      <c r="B1098" s="2">
        <v>41829.543993055559</v>
      </c>
      <c r="C1098">
        <v>20359</v>
      </c>
      <c r="D1098" t="s">
        <v>38</v>
      </c>
      <c r="E1098">
        <f>IF(Sheet4!D4469="Hired",1,0)</f>
        <v>0</v>
      </c>
      <c r="F1098" t="str">
        <f t="shared" si="175"/>
        <v>Rejected</v>
      </c>
      <c r="G1098" t="str">
        <f t="shared" si="176"/>
        <v>Valid</v>
      </c>
      <c r="I1098">
        <f>IF(Sheet4!$A4469=I$1,1,0)</f>
        <v>0</v>
      </c>
      <c r="J1098">
        <f>IF(Sheet4!$A4469=J$1,1,0)</f>
        <v>1</v>
      </c>
      <c r="K1098" t="str">
        <f t="shared" si="177"/>
        <v>Valid</v>
      </c>
      <c r="L1098" t="str">
        <f t="shared" si="178"/>
        <v>Female</v>
      </c>
      <c r="M1098">
        <f>IF(Sheet4!$C4469=M$1,1,0)</f>
        <v>0</v>
      </c>
      <c r="N1098">
        <f>IF(Sheet4!$C4469=N$1,1,0)</f>
        <v>0</v>
      </c>
      <c r="O1098">
        <f>IF(Sheet4!$C4469=O$1,1,0)</f>
        <v>0</v>
      </c>
      <c r="P1098">
        <f>IF(Sheet4!$C4469=P$1,1,0)</f>
        <v>0</v>
      </c>
      <c r="Q1098">
        <f>IF(Sheet4!$C4469=Q$1,1,0)</f>
        <v>0</v>
      </c>
      <c r="R1098">
        <f>IF(Sheet4!$C4469=R$1,1,0)</f>
        <v>0</v>
      </c>
      <c r="S1098">
        <f>IF(Sheet4!$C4469=S$1,1,0)</f>
        <v>0</v>
      </c>
      <c r="T1098">
        <f>IF(Sheet4!$C4469=T$1,1,0)</f>
        <v>0</v>
      </c>
      <c r="U1098">
        <f>IF(Sheet4!$C4469=U$1,1,0)</f>
        <v>0</v>
      </c>
      <c r="V1098">
        <f>IF(Sheet4!$C4469=V$1,1,0)</f>
        <v>0</v>
      </c>
      <c r="W1098">
        <f>IF(Sheet4!$C4469=W$1,1,0)</f>
        <v>0</v>
      </c>
      <c r="X1098">
        <f>IF(Sheet4!$C4469=X$1,1,0)</f>
        <v>0</v>
      </c>
      <c r="Y1098">
        <f>IF(Sheet4!$C4469=Y$1,1,0)</f>
        <v>1</v>
      </c>
      <c r="Z1098">
        <f>IF(Sheet4!$C4469=Z$1,1,0)</f>
        <v>0</v>
      </c>
      <c r="AA1098" t="str">
        <f t="shared" si="179"/>
        <v>Valid</v>
      </c>
      <c r="AB1098">
        <f>IF(h!$A4469=AB$1,1,0)</f>
        <v>0</v>
      </c>
      <c r="AC1098">
        <f>IF(h!$A4469=AC$1,1,0)</f>
        <v>0</v>
      </c>
      <c r="AD1098">
        <f>IF(h!$A4469=AD$1,1,0)</f>
        <v>0</v>
      </c>
      <c r="AE1098">
        <f>IF(h!$A4469=AE$1,1,0)</f>
        <v>1</v>
      </c>
      <c r="AF1098">
        <f t="shared" si="174"/>
        <v>0</v>
      </c>
      <c r="AG1098">
        <f t="shared" si="174"/>
        <v>0</v>
      </c>
      <c r="AH1098">
        <f t="shared" si="174"/>
        <v>0</v>
      </c>
      <c r="AI1098">
        <f>IF(h!$A4469=AI$1,1,0)</f>
        <v>0</v>
      </c>
      <c r="AJ1098" t="str">
        <f t="shared" si="180"/>
        <v>Valid</v>
      </c>
      <c r="AK1098" t="str">
        <f t="shared" si="181"/>
        <v>Finance Department</v>
      </c>
    </row>
    <row r="1099" spans="1:37" x14ac:dyDescent="0.3">
      <c r="A1099">
        <v>182618</v>
      </c>
      <c r="B1099" s="2">
        <v>41817.685717592591</v>
      </c>
      <c r="C1099">
        <v>20389</v>
      </c>
      <c r="D1099" t="s">
        <v>38</v>
      </c>
      <c r="E1099">
        <f>IF(Sheet4!D6368="Hired",1,0)</f>
        <v>1</v>
      </c>
      <c r="F1099" t="str">
        <f t="shared" si="175"/>
        <v>Hired</v>
      </c>
      <c r="G1099" t="str">
        <f t="shared" si="176"/>
        <v>Valid</v>
      </c>
      <c r="I1099">
        <f>IF(Sheet4!$A6368=I$1,1,0)</f>
        <v>0</v>
      </c>
      <c r="J1099">
        <f>IF(Sheet4!$A6368=J$1,1,0)</f>
        <v>1</v>
      </c>
      <c r="K1099" t="str">
        <f t="shared" si="177"/>
        <v>Valid</v>
      </c>
      <c r="L1099" t="str">
        <f t="shared" si="178"/>
        <v>Female</v>
      </c>
      <c r="M1099">
        <f>IF(Sheet4!$C6368=M$1,1,0)</f>
        <v>0</v>
      </c>
      <c r="N1099">
        <f>IF(Sheet4!$C6368=N$1,1,0)</f>
        <v>0</v>
      </c>
      <c r="O1099">
        <f>IF(Sheet4!$C6368=O$1,1,0)</f>
        <v>0</v>
      </c>
      <c r="P1099">
        <f>IF(Sheet4!$C6368=P$1,1,0)</f>
        <v>1</v>
      </c>
      <c r="Q1099">
        <f>IF(Sheet4!$C6368=Q$1,1,0)</f>
        <v>0</v>
      </c>
      <c r="R1099">
        <f>IF(Sheet4!$C6368=R$1,1,0)</f>
        <v>0</v>
      </c>
      <c r="S1099">
        <f>IF(Sheet4!$C6368=S$1,1,0)</f>
        <v>0</v>
      </c>
      <c r="T1099">
        <f>IF(Sheet4!$C6368=T$1,1,0)</f>
        <v>0</v>
      </c>
      <c r="U1099">
        <f>IF(Sheet4!$C6368=U$1,1,0)</f>
        <v>0</v>
      </c>
      <c r="V1099">
        <f>IF(Sheet4!$C6368=V$1,1,0)</f>
        <v>0</v>
      </c>
      <c r="W1099">
        <f>IF(Sheet4!$C6368=W$1,1,0)</f>
        <v>0</v>
      </c>
      <c r="X1099">
        <f>IF(Sheet4!$C6368=X$1,1,0)</f>
        <v>0</v>
      </c>
      <c r="Y1099">
        <f>IF(Sheet4!$C6368=Y$1,1,0)</f>
        <v>0</v>
      </c>
      <c r="Z1099">
        <f>IF(Sheet4!$C6368=Z$1,1,0)</f>
        <v>0</v>
      </c>
      <c r="AA1099" t="str">
        <f t="shared" si="179"/>
        <v>Valid</v>
      </c>
      <c r="AB1099">
        <f>IF(h!$A6368=AB$1,1,0)</f>
        <v>1</v>
      </c>
      <c r="AC1099">
        <f>IF(h!$A6368=AC$1,1,0)</f>
        <v>0</v>
      </c>
      <c r="AD1099">
        <f>IF(h!$A6368=AD$1,1,0)</f>
        <v>0</v>
      </c>
      <c r="AE1099">
        <f>IF(h!$A6368=AE$1,1,0)</f>
        <v>0</v>
      </c>
      <c r="AF1099">
        <f t="shared" si="174"/>
        <v>0</v>
      </c>
      <c r="AG1099">
        <f t="shared" si="174"/>
        <v>0</v>
      </c>
      <c r="AH1099">
        <f t="shared" si="174"/>
        <v>0</v>
      </c>
      <c r="AI1099">
        <f>IF(h!$A6368=AI$1,1,0)</f>
        <v>0</v>
      </c>
      <c r="AJ1099" t="str">
        <f t="shared" si="180"/>
        <v>Valid</v>
      </c>
      <c r="AK1099" t="str">
        <f t="shared" si="181"/>
        <v>Service Department</v>
      </c>
    </row>
    <row r="1100" spans="1:37" x14ac:dyDescent="0.3">
      <c r="A1100">
        <v>624245</v>
      </c>
      <c r="B1100" s="2">
        <v>41822.498726851853</v>
      </c>
      <c r="C1100">
        <v>20419</v>
      </c>
      <c r="D1100" t="s">
        <v>38</v>
      </c>
      <c r="E1100">
        <f>IF(Sheet4!D4886="Hired",1,0)</f>
        <v>1</v>
      </c>
      <c r="F1100" t="str">
        <f t="shared" si="175"/>
        <v>Hired</v>
      </c>
      <c r="G1100" t="str">
        <f t="shared" si="176"/>
        <v>Valid</v>
      </c>
      <c r="I1100">
        <f>IF(Sheet4!$A4886=I$1,1,0)</f>
        <v>0</v>
      </c>
      <c r="J1100">
        <f>IF(Sheet4!$A4886=J$1,1,0)</f>
        <v>1</v>
      </c>
      <c r="K1100" t="str">
        <f t="shared" si="177"/>
        <v>Valid</v>
      </c>
      <c r="L1100" t="str">
        <f t="shared" si="178"/>
        <v>Female</v>
      </c>
      <c r="M1100">
        <f>IF(Sheet4!$C4886=M$1,1,0)</f>
        <v>0</v>
      </c>
      <c r="N1100">
        <f>IF(Sheet4!$C4886=N$1,1,0)</f>
        <v>0</v>
      </c>
      <c r="O1100">
        <f>IF(Sheet4!$C4886=O$1,1,0)</f>
        <v>0</v>
      </c>
      <c r="P1100">
        <f>IF(Sheet4!$C4886=P$1,1,0)</f>
        <v>0</v>
      </c>
      <c r="Q1100">
        <f>IF(Sheet4!$C4886=Q$1,1,0)</f>
        <v>0</v>
      </c>
      <c r="R1100">
        <f>IF(Sheet4!$C4886=R$1,1,0)</f>
        <v>0</v>
      </c>
      <c r="S1100">
        <f>IF(Sheet4!$C4886=S$1,1,0)</f>
        <v>1</v>
      </c>
      <c r="T1100">
        <f>IF(Sheet4!$C4886=T$1,1,0)</f>
        <v>0</v>
      </c>
      <c r="U1100">
        <f>IF(Sheet4!$C4886=U$1,1,0)</f>
        <v>0</v>
      </c>
      <c r="V1100">
        <f>IF(Sheet4!$C4886=V$1,1,0)</f>
        <v>0</v>
      </c>
      <c r="W1100">
        <f>IF(Sheet4!$C4886=W$1,1,0)</f>
        <v>0</v>
      </c>
      <c r="X1100">
        <f>IF(Sheet4!$C4886=X$1,1,0)</f>
        <v>0</v>
      </c>
      <c r="Y1100">
        <f>IF(Sheet4!$C4886=Y$1,1,0)</f>
        <v>0</v>
      </c>
      <c r="Z1100">
        <f>IF(Sheet4!$C4886=Z$1,1,0)</f>
        <v>0</v>
      </c>
      <c r="AA1100" t="str">
        <f t="shared" si="179"/>
        <v>Valid</v>
      </c>
      <c r="AB1100">
        <f>IF(h!$A4886=AB$1,1,0)</f>
        <v>0</v>
      </c>
      <c r="AC1100">
        <f>IF(h!$A4886=AC$1,1,0)</f>
        <v>0</v>
      </c>
      <c r="AD1100">
        <f>IF(h!$A4886=AD$1,1,0)</f>
        <v>0</v>
      </c>
      <c r="AE1100">
        <f>IF(h!$A4886=AE$1,1,0)</f>
        <v>0</v>
      </c>
      <c r="AF1100">
        <f t="shared" si="174"/>
        <v>0</v>
      </c>
      <c r="AG1100">
        <f t="shared" si="174"/>
        <v>0</v>
      </c>
      <c r="AH1100">
        <f t="shared" si="174"/>
        <v>0</v>
      </c>
      <c r="AI1100">
        <f>IF(h!$A4886=AI$1,1,0)</f>
        <v>1</v>
      </c>
      <c r="AJ1100" t="str">
        <f t="shared" si="180"/>
        <v>Valid</v>
      </c>
      <c r="AK1100" t="str">
        <f t="shared" si="181"/>
        <v>General Management</v>
      </c>
    </row>
    <row r="1101" spans="1:37" x14ac:dyDescent="0.3">
      <c r="A1101">
        <v>476942</v>
      </c>
      <c r="B1101" s="2">
        <v>41822.602210648147</v>
      </c>
      <c r="C1101">
        <v>20426</v>
      </c>
      <c r="D1101" t="s">
        <v>38</v>
      </c>
      <c r="E1101">
        <f>IF(Sheet4!D1393="Hired",1,0)</f>
        <v>1</v>
      </c>
      <c r="F1101" t="str">
        <f t="shared" si="175"/>
        <v>Hired</v>
      </c>
      <c r="G1101" t="str">
        <f t="shared" si="176"/>
        <v>Valid</v>
      </c>
      <c r="I1101">
        <f>IF(Sheet4!$A1393=I$1,1,0)</f>
        <v>0</v>
      </c>
      <c r="J1101">
        <f>IF(Sheet4!$A1393=J$1,1,0)</f>
        <v>1</v>
      </c>
      <c r="K1101" t="str">
        <f t="shared" si="177"/>
        <v>Valid</v>
      </c>
      <c r="L1101" t="str">
        <f t="shared" si="178"/>
        <v>Female</v>
      </c>
      <c r="M1101">
        <f>IF(Sheet4!$C1393=M$1,1,0)</f>
        <v>0</v>
      </c>
      <c r="N1101">
        <f>IF(Sheet4!$C1393=N$1,1,0)</f>
        <v>0</v>
      </c>
      <c r="O1101">
        <f>IF(Sheet4!$C1393=O$1,1,0)</f>
        <v>0</v>
      </c>
      <c r="P1101">
        <f>IF(Sheet4!$C1393=P$1,1,0)</f>
        <v>0</v>
      </c>
      <c r="Q1101">
        <f>IF(Sheet4!$C1393=Q$1,1,0)</f>
        <v>0</v>
      </c>
      <c r="R1101">
        <f>IF(Sheet4!$C1393=R$1,1,0)</f>
        <v>1</v>
      </c>
      <c r="S1101">
        <f>IF(Sheet4!$C1393=S$1,1,0)</f>
        <v>0</v>
      </c>
      <c r="T1101">
        <f>IF(Sheet4!$C1393=T$1,1,0)</f>
        <v>0</v>
      </c>
      <c r="U1101">
        <f>IF(Sheet4!$C1393=U$1,1,0)</f>
        <v>0</v>
      </c>
      <c r="V1101">
        <f>IF(Sheet4!$C1393=V$1,1,0)</f>
        <v>0</v>
      </c>
      <c r="W1101">
        <f>IF(Sheet4!$C1393=W$1,1,0)</f>
        <v>0</v>
      </c>
      <c r="X1101">
        <f>IF(Sheet4!$C1393=X$1,1,0)</f>
        <v>0</v>
      </c>
      <c r="Y1101">
        <f>IF(Sheet4!$C1393=Y$1,1,0)</f>
        <v>0</v>
      </c>
      <c r="Z1101">
        <f>IF(Sheet4!$C1393=Z$1,1,0)</f>
        <v>0</v>
      </c>
      <c r="AA1101" t="str">
        <f t="shared" si="179"/>
        <v>Valid</v>
      </c>
      <c r="AB1101">
        <f>IF(h!$A1393=AB$1,1,0)</f>
        <v>1</v>
      </c>
      <c r="AC1101">
        <f>IF(h!$A1393=AC$1,1,0)</f>
        <v>0</v>
      </c>
      <c r="AD1101">
        <f>IF(h!$A1393=AD$1,1,0)</f>
        <v>0</v>
      </c>
      <c r="AE1101">
        <f>IF(h!$A1393=AE$1,1,0)</f>
        <v>0</v>
      </c>
      <c r="AF1101">
        <f t="shared" si="174"/>
        <v>0</v>
      </c>
      <c r="AG1101">
        <f t="shared" si="174"/>
        <v>0</v>
      </c>
      <c r="AH1101">
        <f t="shared" si="174"/>
        <v>0</v>
      </c>
      <c r="AI1101">
        <f>IF(h!$A1393=AI$1,1,0)</f>
        <v>0</v>
      </c>
      <c r="AJ1101" t="str">
        <f t="shared" si="180"/>
        <v>Valid</v>
      </c>
      <c r="AK1101" t="str">
        <f t="shared" si="181"/>
        <v>Service Department</v>
      </c>
    </row>
    <row r="1102" spans="1:37" hidden="1" x14ac:dyDescent="0.3">
      <c r="A1102">
        <v>790921</v>
      </c>
      <c r="B1102" s="2">
        <v>41876.508159722223</v>
      </c>
      <c r="C1102">
        <v>20429</v>
      </c>
      <c r="D1102" t="s">
        <v>38</v>
      </c>
      <c r="E1102">
        <f>IF(Sheet4!D4278="Hired",1,0)</f>
        <v>0</v>
      </c>
      <c r="F1102" t="str">
        <f t="shared" si="175"/>
        <v>Rejected</v>
      </c>
      <c r="G1102" t="str">
        <f t="shared" si="176"/>
        <v>Valid</v>
      </c>
      <c r="I1102">
        <f>IF(Sheet4!$A4278=I$1,1,0)</f>
        <v>1</v>
      </c>
      <c r="J1102">
        <f>IF(Sheet4!$A4278=J$1,1,0)</f>
        <v>0</v>
      </c>
      <c r="K1102" t="str">
        <f t="shared" si="177"/>
        <v>Valid</v>
      </c>
      <c r="L1102" t="str">
        <f t="shared" si="178"/>
        <v>Male</v>
      </c>
      <c r="M1102">
        <f>IF(Sheet4!$C4278=M$1,1,0)</f>
        <v>0</v>
      </c>
      <c r="N1102">
        <f>IF(Sheet4!$C4278=N$1,1,0)</f>
        <v>0</v>
      </c>
      <c r="O1102">
        <f>IF(Sheet4!$C4278=O$1,1,0)</f>
        <v>0</v>
      </c>
      <c r="P1102">
        <f>IF(Sheet4!$C4278=P$1,1,0)</f>
        <v>0</v>
      </c>
      <c r="Q1102">
        <f>IF(Sheet4!$C4278=Q$1,1,0)</f>
        <v>0</v>
      </c>
      <c r="R1102">
        <f>IF(Sheet4!$C4278=R$1,1,0)</f>
        <v>0</v>
      </c>
      <c r="S1102">
        <f>IF(Sheet4!$C4278=S$1,1,0)</f>
        <v>1</v>
      </c>
      <c r="T1102">
        <f>IF(Sheet4!$C4278=T$1,1,0)</f>
        <v>0</v>
      </c>
      <c r="U1102">
        <f>IF(Sheet4!$C4278=U$1,1,0)</f>
        <v>0</v>
      </c>
      <c r="V1102">
        <f>IF(Sheet4!$C4278=V$1,1,0)</f>
        <v>0</v>
      </c>
      <c r="W1102">
        <f>IF(Sheet4!$C4278=W$1,1,0)</f>
        <v>0</v>
      </c>
      <c r="X1102">
        <f>IF(Sheet4!$C4278=X$1,1,0)</f>
        <v>0</v>
      </c>
      <c r="Y1102">
        <f>IF(Sheet4!$C4278=Y$1,1,0)</f>
        <v>0</v>
      </c>
      <c r="Z1102">
        <f>IF(Sheet4!$C4278=Z$1,1,0)</f>
        <v>0</v>
      </c>
      <c r="AA1102" t="str">
        <f t="shared" si="179"/>
        <v>Valid</v>
      </c>
      <c r="AB1102">
        <f>IF(h!$A4278=AB$1,1,0)</f>
        <v>1</v>
      </c>
      <c r="AC1102">
        <f>IF(h!$A4278=AC$1,1,0)</f>
        <v>0</v>
      </c>
      <c r="AD1102">
        <f>IF(h!$A4278=AD$1,1,0)</f>
        <v>0</v>
      </c>
      <c r="AE1102">
        <f>IF(h!$A4278=AE$1,1,0)</f>
        <v>0</v>
      </c>
      <c r="AF1102">
        <f t="shared" ref="AF1102:AH1121" si="182">IF(AE1102=AF$1,1,0)</f>
        <v>0</v>
      </c>
      <c r="AG1102">
        <f t="shared" si="182"/>
        <v>0</v>
      </c>
      <c r="AH1102">
        <f t="shared" si="182"/>
        <v>0</v>
      </c>
      <c r="AI1102">
        <f>IF(h!$A4278=AI$1,1,0)</f>
        <v>0</v>
      </c>
      <c r="AJ1102" t="str">
        <f t="shared" si="180"/>
        <v>Valid</v>
      </c>
      <c r="AK1102" t="str">
        <f t="shared" si="181"/>
        <v>Service Department</v>
      </c>
    </row>
    <row r="1103" spans="1:37" x14ac:dyDescent="0.3">
      <c r="A1103">
        <v>631449</v>
      </c>
      <c r="B1103" s="2">
        <v>41864.685891203706</v>
      </c>
      <c r="C1103">
        <v>20431</v>
      </c>
      <c r="D1103" t="s">
        <v>38</v>
      </c>
      <c r="E1103">
        <f>IF(Sheet4!D5267="Hired",1,0)</f>
        <v>1</v>
      </c>
      <c r="F1103" t="str">
        <f t="shared" si="175"/>
        <v>Hired</v>
      </c>
      <c r="G1103" t="str">
        <f t="shared" si="176"/>
        <v>Valid</v>
      </c>
      <c r="I1103">
        <f>IF(Sheet4!$A5267=I$1,1,0)</f>
        <v>0</v>
      </c>
      <c r="J1103">
        <f>IF(Sheet4!$A5267=J$1,1,0)</f>
        <v>1</v>
      </c>
      <c r="K1103" t="str">
        <f t="shared" si="177"/>
        <v>Valid</v>
      </c>
      <c r="L1103" t="str">
        <f t="shared" si="178"/>
        <v>Female</v>
      </c>
      <c r="M1103">
        <f>IF(Sheet4!$C5267=M$1,1,0)</f>
        <v>0</v>
      </c>
      <c r="N1103">
        <f>IF(Sheet4!$C5267=N$1,1,0)</f>
        <v>0</v>
      </c>
      <c r="O1103">
        <f>IF(Sheet4!$C5267=O$1,1,0)</f>
        <v>0</v>
      </c>
      <c r="P1103">
        <f>IF(Sheet4!$C5267=P$1,1,0)</f>
        <v>0</v>
      </c>
      <c r="Q1103">
        <f>IF(Sheet4!$C5267=Q$1,1,0)</f>
        <v>0</v>
      </c>
      <c r="R1103">
        <f>IF(Sheet4!$C5267=R$1,1,0)</f>
        <v>0</v>
      </c>
      <c r="S1103">
        <f>IF(Sheet4!$C5267=S$1,1,0)</f>
        <v>0</v>
      </c>
      <c r="T1103">
        <f>IF(Sheet4!$C5267=T$1,1,0)</f>
        <v>0</v>
      </c>
      <c r="U1103">
        <f>IF(Sheet4!$C5267=U$1,1,0)</f>
        <v>1</v>
      </c>
      <c r="V1103">
        <f>IF(Sheet4!$C5267=V$1,1,0)</f>
        <v>0</v>
      </c>
      <c r="W1103">
        <f>IF(Sheet4!$C5267=W$1,1,0)</f>
        <v>0</v>
      </c>
      <c r="X1103">
        <f>IF(Sheet4!$C5267=X$1,1,0)</f>
        <v>0</v>
      </c>
      <c r="Y1103">
        <f>IF(Sheet4!$C5267=Y$1,1,0)</f>
        <v>0</v>
      </c>
      <c r="Z1103">
        <f>IF(Sheet4!$C5267=Z$1,1,0)</f>
        <v>0</v>
      </c>
      <c r="AA1103" t="str">
        <f t="shared" si="179"/>
        <v>Valid</v>
      </c>
      <c r="AB1103">
        <f>IF(h!$A5267=AB$1,1,0)</f>
        <v>0</v>
      </c>
      <c r="AC1103">
        <f>IF(h!$A5267=AC$1,1,0)</f>
        <v>1</v>
      </c>
      <c r="AD1103">
        <f>IF(h!$A5267=AD$1,1,0)</f>
        <v>0</v>
      </c>
      <c r="AE1103">
        <f>IF(h!$A5267=AE$1,1,0)</f>
        <v>0</v>
      </c>
      <c r="AF1103">
        <f t="shared" si="182"/>
        <v>0</v>
      </c>
      <c r="AG1103">
        <f t="shared" si="182"/>
        <v>0</v>
      </c>
      <c r="AH1103">
        <f t="shared" si="182"/>
        <v>0</v>
      </c>
      <c r="AI1103">
        <f>IF(h!$A5267=AI$1,1,0)</f>
        <v>0</v>
      </c>
      <c r="AJ1103" t="str">
        <f t="shared" si="180"/>
        <v>Valid</v>
      </c>
      <c r="AK1103" t="str">
        <f t="shared" si="181"/>
        <v>Operation Department</v>
      </c>
    </row>
    <row r="1104" spans="1:37" x14ac:dyDescent="0.3">
      <c r="A1104">
        <v>491218</v>
      </c>
      <c r="B1104" s="2">
        <v>41876.58934027778</v>
      </c>
      <c r="C1104">
        <v>20447</v>
      </c>
      <c r="D1104" t="s">
        <v>38</v>
      </c>
      <c r="E1104">
        <f>IF(Sheet4!D6884="Hired",1,0)</f>
        <v>1</v>
      </c>
      <c r="F1104" t="str">
        <f t="shared" si="175"/>
        <v>Hired</v>
      </c>
      <c r="G1104" t="str">
        <f t="shared" si="176"/>
        <v>Valid</v>
      </c>
      <c r="I1104">
        <f>IF(Sheet4!$A6884=I$1,1,0)</f>
        <v>1</v>
      </c>
      <c r="J1104">
        <f>IF(Sheet4!$A6884=J$1,1,0)</f>
        <v>0</v>
      </c>
      <c r="K1104" t="str">
        <f t="shared" si="177"/>
        <v>Valid</v>
      </c>
      <c r="L1104" t="str">
        <f t="shared" si="178"/>
        <v>Male</v>
      </c>
      <c r="M1104">
        <f>IF(Sheet4!$C6884=M$1,1,0)</f>
        <v>0</v>
      </c>
      <c r="N1104">
        <f>IF(Sheet4!$C6884=N$1,1,0)</f>
        <v>0</v>
      </c>
      <c r="O1104">
        <f>IF(Sheet4!$C6884=O$1,1,0)</f>
        <v>0</v>
      </c>
      <c r="P1104">
        <f>IF(Sheet4!$C6884=P$1,1,0)</f>
        <v>0</v>
      </c>
      <c r="Q1104">
        <f>IF(Sheet4!$C6884=Q$1,1,0)</f>
        <v>0</v>
      </c>
      <c r="R1104">
        <f>IF(Sheet4!$C6884=R$1,1,0)</f>
        <v>0</v>
      </c>
      <c r="S1104">
        <f>IF(Sheet4!$C6884=S$1,1,0)</f>
        <v>0</v>
      </c>
      <c r="T1104">
        <f>IF(Sheet4!$C6884=T$1,1,0)</f>
        <v>0</v>
      </c>
      <c r="U1104">
        <f>IF(Sheet4!$C6884=U$1,1,0)</f>
        <v>0</v>
      </c>
      <c r="V1104">
        <f>IF(Sheet4!$C6884=V$1,1,0)</f>
        <v>0</v>
      </c>
      <c r="W1104">
        <f>IF(Sheet4!$C6884=W$1,1,0)</f>
        <v>0</v>
      </c>
      <c r="X1104">
        <f>IF(Sheet4!$C6884=X$1,1,0)</f>
        <v>0</v>
      </c>
      <c r="Y1104">
        <f>IF(Sheet4!$C6884=Y$1,1,0)</f>
        <v>1</v>
      </c>
      <c r="Z1104">
        <f>IF(Sheet4!$C6884=Z$1,1,0)</f>
        <v>0</v>
      </c>
      <c r="AA1104" t="str">
        <f t="shared" si="179"/>
        <v>Valid</v>
      </c>
      <c r="AB1104">
        <f>IF(h!$A6884=AB$1,1,0)</f>
        <v>0</v>
      </c>
      <c r="AC1104">
        <f>IF(h!$A6884=AC$1,1,0)</f>
        <v>1</v>
      </c>
      <c r="AD1104">
        <f>IF(h!$A6884=AD$1,1,0)</f>
        <v>0</v>
      </c>
      <c r="AE1104">
        <f>IF(h!$A6884=AE$1,1,0)</f>
        <v>0</v>
      </c>
      <c r="AF1104">
        <f t="shared" si="182"/>
        <v>0</v>
      </c>
      <c r="AG1104">
        <f t="shared" si="182"/>
        <v>0</v>
      </c>
      <c r="AH1104">
        <f t="shared" si="182"/>
        <v>0</v>
      </c>
      <c r="AI1104">
        <f>IF(h!$A6884=AI$1,1,0)</f>
        <v>0</v>
      </c>
      <c r="AJ1104" t="str">
        <f t="shared" si="180"/>
        <v>Valid</v>
      </c>
      <c r="AK1104" t="str">
        <f t="shared" si="181"/>
        <v>Operation Department</v>
      </c>
    </row>
    <row r="1105" spans="1:37" x14ac:dyDescent="0.3">
      <c r="A1105">
        <v>505352</v>
      </c>
      <c r="B1105" s="2">
        <v>41807.746423611112</v>
      </c>
      <c r="C1105">
        <v>20477</v>
      </c>
      <c r="D1105" t="s">
        <v>38</v>
      </c>
      <c r="E1105">
        <f>IF(Sheet4!D5216="Hired",1,0)</f>
        <v>1</v>
      </c>
      <c r="F1105" t="str">
        <f t="shared" si="175"/>
        <v>Hired</v>
      </c>
      <c r="G1105" t="str">
        <f t="shared" si="176"/>
        <v>Valid</v>
      </c>
      <c r="I1105">
        <f>IF(Sheet4!$A5216=I$1,1,0)</f>
        <v>1</v>
      </c>
      <c r="J1105">
        <f>IF(Sheet4!$A5216=J$1,1,0)</f>
        <v>0</v>
      </c>
      <c r="K1105" t="str">
        <f t="shared" si="177"/>
        <v>Valid</v>
      </c>
      <c r="L1105" t="str">
        <f t="shared" si="178"/>
        <v>Male</v>
      </c>
      <c r="M1105">
        <f>IF(Sheet4!$C5216=M$1,1,0)</f>
        <v>0</v>
      </c>
      <c r="N1105">
        <f>IF(Sheet4!$C5216=N$1,1,0)</f>
        <v>1</v>
      </c>
      <c r="O1105">
        <f>IF(Sheet4!$C5216=O$1,1,0)</f>
        <v>0</v>
      </c>
      <c r="P1105">
        <f>IF(Sheet4!$C5216=P$1,1,0)</f>
        <v>0</v>
      </c>
      <c r="Q1105">
        <f>IF(Sheet4!$C5216=Q$1,1,0)</f>
        <v>0</v>
      </c>
      <c r="R1105">
        <f>IF(Sheet4!$C5216=R$1,1,0)</f>
        <v>0</v>
      </c>
      <c r="S1105">
        <f>IF(Sheet4!$C5216=S$1,1,0)</f>
        <v>0</v>
      </c>
      <c r="T1105">
        <f>IF(Sheet4!$C5216=T$1,1,0)</f>
        <v>0</v>
      </c>
      <c r="U1105">
        <f>IF(Sheet4!$C5216=U$1,1,0)</f>
        <v>0</v>
      </c>
      <c r="V1105">
        <f>IF(Sheet4!$C5216=V$1,1,0)</f>
        <v>0</v>
      </c>
      <c r="W1105">
        <f>IF(Sheet4!$C5216=W$1,1,0)</f>
        <v>0</v>
      </c>
      <c r="X1105">
        <f>IF(Sheet4!$C5216=X$1,1,0)</f>
        <v>0</v>
      </c>
      <c r="Y1105">
        <f>IF(Sheet4!$C5216=Y$1,1,0)</f>
        <v>0</v>
      </c>
      <c r="Z1105">
        <f>IF(Sheet4!$C5216=Z$1,1,0)</f>
        <v>0</v>
      </c>
      <c r="AA1105" t="str">
        <f t="shared" si="179"/>
        <v>Valid</v>
      </c>
      <c r="AB1105">
        <f>IF(h!$A5216=AB$1,1,0)</f>
        <v>0</v>
      </c>
      <c r="AC1105">
        <f>IF(h!$A5216=AC$1,1,0)</f>
        <v>0</v>
      </c>
      <c r="AD1105">
        <f>IF(h!$A5216=AD$1,1,0)</f>
        <v>1</v>
      </c>
      <c r="AE1105">
        <f>IF(h!$A5216=AE$1,1,0)</f>
        <v>0</v>
      </c>
      <c r="AF1105">
        <f t="shared" si="182"/>
        <v>0</v>
      </c>
      <c r="AG1105">
        <f t="shared" si="182"/>
        <v>0</v>
      </c>
      <c r="AH1105">
        <f t="shared" si="182"/>
        <v>0</v>
      </c>
      <c r="AI1105">
        <f>IF(h!$A5216=AI$1,1,0)</f>
        <v>0</v>
      </c>
      <c r="AJ1105" t="str">
        <f t="shared" si="180"/>
        <v>Valid</v>
      </c>
      <c r="AK1105" t="str">
        <f t="shared" si="181"/>
        <v>Sales Department</v>
      </c>
    </row>
    <row r="1106" spans="1:37" hidden="1" x14ac:dyDescent="0.3">
      <c r="A1106">
        <v>693950</v>
      </c>
      <c r="B1106" s="2">
        <v>41785.572245370371</v>
      </c>
      <c r="C1106">
        <v>20489</v>
      </c>
      <c r="D1106" t="s">
        <v>38</v>
      </c>
      <c r="E1106">
        <f>IF(Sheet4!D230="Hired",1,0)</f>
        <v>0</v>
      </c>
      <c r="F1106" t="str">
        <f t="shared" si="175"/>
        <v>Rejected</v>
      </c>
      <c r="G1106" t="str">
        <f t="shared" si="176"/>
        <v>Valid</v>
      </c>
      <c r="I1106">
        <f>IF(Sheet4!$A230=I$1,1,0)</f>
        <v>1</v>
      </c>
      <c r="J1106">
        <f>IF(Sheet4!$A230=J$1,1,0)</f>
        <v>0</v>
      </c>
      <c r="K1106" t="str">
        <f t="shared" si="177"/>
        <v>Valid</v>
      </c>
      <c r="L1106" t="str">
        <f t="shared" si="178"/>
        <v>Male</v>
      </c>
      <c r="M1106">
        <f>IF(Sheet4!$C230=M$1,1,0)</f>
        <v>1</v>
      </c>
      <c r="N1106">
        <f>IF(Sheet4!$C230=N$1,1,0)</f>
        <v>0</v>
      </c>
      <c r="O1106">
        <f>IF(Sheet4!$C230=O$1,1,0)</f>
        <v>0</v>
      </c>
      <c r="P1106">
        <f>IF(Sheet4!$C230=P$1,1,0)</f>
        <v>0</v>
      </c>
      <c r="Q1106">
        <f>IF(Sheet4!$C230=Q$1,1,0)</f>
        <v>0</v>
      </c>
      <c r="R1106">
        <f>IF(Sheet4!$C230=R$1,1,0)</f>
        <v>0</v>
      </c>
      <c r="S1106">
        <f>IF(Sheet4!$C230=S$1,1,0)</f>
        <v>0</v>
      </c>
      <c r="T1106">
        <f>IF(Sheet4!$C230=T$1,1,0)</f>
        <v>0</v>
      </c>
      <c r="U1106">
        <f>IF(Sheet4!$C230=U$1,1,0)</f>
        <v>0</v>
      </c>
      <c r="V1106">
        <f>IF(Sheet4!$C230=V$1,1,0)</f>
        <v>0</v>
      </c>
      <c r="W1106">
        <f>IF(Sheet4!$C230=W$1,1,0)</f>
        <v>0</v>
      </c>
      <c r="X1106">
        <f>IF(Sheet4!$C230=X$1,1,0)</f>
        <v>0</v>
      </c>
      <c r="Y1106">
        <f>IF(Sheet4!$C230=Y$1,1,0)</f>
        <v>0</v>
      </c>
      <c r="Z1106">
        <f>IF(Sheet4!$C230=Z$1,1,0)</f>
        <v>0</v>
      </c>
      <c r="AA1106" t="str">
        <f t="shared" si="179"/>
        <v>Valid</v>
      </c>
      <c r="AB1106">
        <f>IF(h!$A230=AB$1,1,0)</f>
        <v>1</v>
      </c>
      <c r="AC1106">
        <f>IF(h!$A230=AC$1,1,0)</f>
        <v>0</v>
      </c>
      <c r="AD1106">
        <f>IF(h!$A230=AD$1,1,0)</f>
        <v>0</v>
      </c>
      <c r="AE1106">
        <f>IF(h!$A230=AE$1,1,0)</f>
        <v>0</v>
      </c>
      <c r="AF1106">
        <f t="shared" si="182"/>
        <v>0</v>
      </c>
      <c r="AG1106">
        <f t="shared" si="182"/>
        <v>0</v>
      </c>
      <c r="AH1106">
        <f t="shared" si="182"/>
        <v>0</v>
      </c>
      <c r="AI1106">
        <f>IF(h!$A230=AI$1,1,0)</f>
        <v>0</v>
      </c>
      <c r="AJ1106" t="str">
        <f t="shared" si="180"/>
        <v>Valid</v>
      </c>
      <c r="AK1106" t="str">
        <f t="shared" si="181"/>
        <v>Service Department</v>
      </c>
    </row>
    <row r="1107" spans="1:37" hidden="1" x14ac:dyDescent="0.3">
      <c r="A1107">
        <v>666642</v>
      </c>
      <c r="B1107" s="2">
        <v>41844.23773148148</v>
      </c>
      <c r="C1107">
        <v>20584</v>
      </c>
      <c r="D1107" t="s">
        <v>38</v>
      </c>
      <c r="E1107">
        <f>IF(Sheet4!D855="Hired",1,0)</f>
        <v>0</v>
      </c>
      <c r="F1107" t="str">
        <f t="shared" si="175"/>
        <v>Rejected</v>
      </c>
      <c r="G1107" t="str">
        <f t="shared" si="176"/>
        <v>Valid</v>
      </c>
      <c r="I1107">
        <f>IF(Sheet4!$A855=I$1,1,0)</f>
        <v>1</v>
      </c>
      <c r="J1107">
        <f>IF(Sheet4!$A855=J$1,1,0)</f>
        <v>0</v>
      </c>
      <c r="K1107" t="str">
        <f t="shared" si="177"/>
        <v>Valid</v>
      </c>
      <c r="L1107" t="str">
        <f t="shared" si="178"/>
        <v>Male</v>
      </c>
      <c r="M1107">
        <f>IF(Sheet4!$C855=M$1,1,0)</f>
        <v>0</v>
      </c>
      <c r="N1107">
        <f>IF(Sheet4!$C855=N$1,1,0)</f>
        <v>0</v>
      </c>
      <c r="O1107">
        <f>IF(Sheet4!$C855=O$1,1,0)</f>
        <v>0</v>
      </c>
      <c r="P1107">
        <f>IF(Sheet4!$C855=P$1,1,0)</f>
        <v>1</v>
      </c>
      <c r="Q1107">
        <f>IF(Sheet4!$C855=Q$1,1,0)</f>
        <v>0</v>
      </c>
      <c r="R1107">
        <f>IF(Sheet4!$C855=R$1,1,0)</f>
        <v>0</v>
      </c>
      <c r="S1107">
        <f>IF(Sheet4!$C855=S$1,1,0)</f>
        <v>0</v>
      </c>
      <c r="T1107">
        <f>IF(Sheet4!$C855=T$1,1,0)</f>
        <v>0</v>
      </c>
      <c r="U1107">
        <f>IF(Sheet4!$C855=U$1,1,0)</f>
        <v>0</v>
      </c>
      <c r="V1107">
        <f>IF(Sheet4!$C855=V$1,1,0)</f>
        <v>0</v>
      </c>
      <c r="W1107">
        <f>IF(Sheet4!$C855=W$1,1,0)</f>
        <v>0</v>
      </c>
      <c r="X1107">
        <f>IF(Sheet4!$C855=X$1,1,0)</f>
        <v>0</v>
      </c>
      <c r="Y1107">
        <f>IF(Sheet4!$C855=Y$1,1,0)</f>
        <v>0</v>
      </c>
      <c r="Z1107">
        <f>IF(Sheet4!$C855=Z$1,1,0)</f>
        <v>0</v>
      </c>
      <c r="AA1107" t="str">
        <f t="shared" si="179"/>
        <v>Valid</v>
      </c>
      <c r="AB1107">
        <f>IF(h!$A855=AB$1,1,0)</f>
        <v>0</v>
      </c>
      <c r="AC1107">
        <f>IF(h!$A855=AC$1,1,0)</f>
        <v>1</v>
      </c>
      <c r="AD1107">
        <f>IF(h!$A855=AD$1,1,0)</f>
        <v>0</v>
      </c>
      <c r="AE1107">
        <f>IF(h!$A855=AE$1,1,0)</f>
        <v>0</v>
      </c>
      <c r="AF1107">
        <f t="shared" si="182"/>
        <v>0</v>
      </c>
      <c r="AG1107">
        <f t="shared" si="182"/>
        <v>0</v>
      </c>
      <c r="AH1107">
        <f t="shared" si="182"/>
        <v>0</v>
      </c>
      <c r="AI1107">
        <f>IF(h!$A855=AI$1,1,0)</f>
        <v>0</v>
      </c>
      <c r="AJ1107" t="str">
        <f t="shared" si="180"/>
        <v>Valid</v>
      </c>
      <c r="AK1107" t="str">
        <f t="shared" si="181"/>
        <v>Operation Department</v>
      </c>
    </row>
    <row r="1108" spans="1:37" x14ac:dyDescent="0.3">
      <c r="A1108">
        <v>216478</v>
      </c>
      <c r="B1108" s="2">
        <v>41792.398136574076</v>
      </c>
      <c r="C1108">
        <v>20593</v>
      </c>
      <c r="D1108" t="s">
        <v>38</v>
      </c>
      <c r="E1108">
        <f>IF(Sheet4!D4879="Hired",1,0)</f>
        <v>1</v>
      </c>
      <c r="F1108" t="str">
        <f t="shared" si="175"/>
        <v>Hired</v>
      </c>
      <c r="G1108" t="str">
        <f t="shared" si="176"/>
        <v>Valid</v>
      </c>
      <c r="I1108">
        <f>IF(Sheet4!$A4879=I$1,1,0)</f>
        <v>0</v>
      </c>
      <c r="J1108">
        <f>IF(Sheet4!$A4879=J$1,1,0)</f>
        <v>1</v>
      </c>
      <c r="K1108" t="str">
        <f t="shared" si="177"/>
        <v>Valid</v>
      </c>
      <c r="L1108" t="str">
        <f t="shared" si="178"/>
        <v>Female</v>
      </c>
      <c r="M1108">
        <f>IF(Sheet4!$C4879=M$1,1,0)</f>
        <v>0</v>
      </c>
      <c r="N1108">
        <f>IF(Sheet4!$C4879=N$1,1,0)</f>
        <v>0</v>
      </c>
      <c r="O1108">
        <f>IF(Sheet4!$C4879=O$1,1,0)</f>
        <v>0</v>
      </c>
      <c r="P1108">
        <f>IF(Sheet4!$C4879=P$1,1,0)</f>
        <v>1</v>
      </c>
      <c r="Q1108">
        <f>IF(Sheet4!$C4879=Q$1,1,0)</f>
        <v>0</v>
      </c>
      <c r="R1108">
        <f>IF(Sheet4!$C4879=R$1,1,0)</f>
        <v>0</v>
      </c>
      <c r="S1108">
        <f>IF(Sheet4!$C4879=S$1,1,0)</f>
        <v>0</v>
      </c>
      <c r="T1108">
        <f>IF(Sheet4!$C4879=T$1,1,0)</f>
        <v>0</v>
      </c>
      <c r="U1108">
        <f>IF(Sheet4!$C4879=U$1,1,0)</f>
        <v>0</v>
      </c>
      <c r="V1108">
        <f>IF(Sheet4!$C4879=V$1,1,0)</f>
        <v>0</v>
      </c>
      <c r="W1108">
        <f>IF(Sheet4!$C4879=W$1,1,0)</f>
        <v>0</v>
      </c>
      <c r="X1108">
        <f>IF(Sheet4!$C4879=X$1,1,0)</f>
        <v>0</v>
      </c>
      <c r="Y1108">
        <f>IF(Sheet4!$C4879=Y$1,1,0)</f>
        <v>0</v>
      </c>
      <c r="Z1108">
        <f>IF(Sheet4!$C4879=Z$1,1,0)</f>
        <v>0</v>
      </c>
      <c r="AA1108" t="str">
        <f t="shared" si="179"/>
        <v>Valid</v>
      </c>
      <c r="AB1108">
        <f>IF(h!$A4879=AB$1,1,0)</f>
        <v>0</v>
      </c>
      <c r="AC1108">
        <f>IF(h!$A4879=AC$1,1,0)</f>
        <v>1</v>
      </c>
      <c r="AD1108">
        <f>IF(h!$A4879=AD$1,1,0)</f>
        <v>0</v>
      </c>
      <c r="AE1108">
        <f>IF(h!$A4879=AE$1,1,0)</f>
        <v>0</v>
      </c>
      <c r="AF1108">
        <f t="shared" si="182"/>
        <v>0</v>
      </c>
      <c r="AG1108">
        <f t="shared" si="182"/>
        <v>0</v>
      </c>
      <c r="AH1108">
        <f t="shared" si="182"/>
        <v>0</v>
      </c>
      <c r="AI1108">
        <f>IF(h!$A4879=AI$1,1,0)</f>
        <v>0</v>
      </c>
      <c r="AJ1108" t="str">
        <f t="shared" si="180"/>
        <v>Valid</v>
      </c>
      <c r="AK1108" t="str">
        <f t="shared" si="181"/>
        <v>Operation Department</v>
      </c>
    </row>
    <row r="1109" spans="1:37" hidden="1" x14ac:dyDescent="0.3">
      <c r="A1109">
        <v>663884</v>
      </c>
      <c r="B1109" s="2">
        <v>41779.77416666667</v>
      </c>
      <c r="C1109">
        <v>20609</v>
      </c>
      <c r="D1109" t="s">
        <v>38</v>
      </c>
      <c r="E1109">
        <f>IF(Sheet4!D2488="Hired",1,0)</f>
        <v>0</v>
      </c>
      <c r="F1109" t="str">
        <f t="shared" si="175"/>
        <v>Rejected</v>
      </c>
      <c r="G1109" t="str">
        <f t="shared" si="176"/>
        <v>Valid</v>
      </c>
      <c r="I1109">
        <f>IF(Sheet4!$A2488=I$1,1,0)</f>
        <v>0</v>
      </c>
      <c r="J1109">
        <f>IF(Sheet4!$A2488=J$1,1,0)</f>
        <v>1</v>
      </c>
      <c r="K1109" t="str">
        <f t="shared" si="177"/>
        <v>Valid</v>
      </c>
      <c r="L1109" t="str">
        <f t="shared" si="178"/>
        <v>Female</v>
      </c>
      <c r="M1109">
        <f>IF(Sheet4!$C2488=M$1,1,0)</f>
        <v>0</v>
      </c>
      <c r="N1109">
        <f>IF(Sheet4!$C2488=N$1,1,0)</f>
        <v>0</v>
      </c>
      <c r="O1109">
        <f>IF(Sheet4!$C2488=O$1,1,0)</f>
        <v>0</v>
      </c>
      <c r="P1109">
        <f>IF(Sheet4!$C2488=P$1,1,0)</f>
        <v>0</v>
      </c>
      <c r="Q1109">
        <f>IF(Sheet4!$C2488=Q$1,1,0)</f>
        <v>0</v>
      </c>
      <c r="R1109">
        <f>IF(Sheet4!$C2488=R$1,1,0)</f>
        <v>0</v>
      </c>
      <c r="S1109">
        <f>IF(Sheet4!$C2488=S$1,1,0)</f>
        <v>0</v>
      </c>
      <c r="T1109">
        <f>IF(Sheet4!$C2488=T$1,1,0)</f>
        <v>0</v>
      </c>
      <c r="U1109">
        <f>IF(Sheet4!$C2488=U$1,1,0)</f>
        <v>0</v>
      </c>
      <c r="V1109">
        <f>IF(Sheet4!$C2488=V$1,1,0)</f>
        <v>0</v>
      </c>
      <c r="W1109">
        <f>IF(Sheet4!$C2488=W$1,1,0)</f>
        <v>0</v>
      </c>
      <c r="X1109">
        <f>IF(Sheet4!$C2488=X$1,1,0)</f>
        <v>0</v>
      </c>
      <c r="Y1109">
        <f>IF(Sheet4!$C2488=Y$1,1,0)</f>
        <v>1</v>
      </c>
      <c r="Z1109">
        <f>IF(Sheet4!$C2488=Z$1,1,0)</f>
        <v>0</v>
      </c>
      <c r="AA1109" t="str">
        <f t="shared" si="179"/>
        <v>Valid</v>
      </c>
      <c r="AB1109">
        <f>IF(h!$A2488=AB$1,1,0)</f>
        <v>0</v>
      </c>
      <c r="AC1109">
        <f>IF(h!$A2488=AC$1,1,0)</f>
        <v>1</v>
      </c>
      <c r="AD1109">
        <f>IF(h!$A2488=AD$1,1,0)</f>
        <v>0</v>
      </c>
      <c r="AE1109">
        <f>IF(h!$A2488=AE$1,1,0)</f>
        <v>0</v>
      </c>
      <c r="AF1109">
        <f t="shared" si="182"/>
        <v>0</v>
      </c>
      <c r="AG1109">
        <f t="shared" si="182"/>
        <v>0</v>
      </c>
      <c r="AH1109">
        <f t="shared" si="182"/>
        <v>0</v>
      </c>
      <c r="AI1109">
        <f>IF(h!$A2488=AI$1,1,0)</f>
        <v>0</v>
      </c>
      <c r="AJ1109" t="str">
        <f t="shared" si="180"/>
        <v>Valid</v>
      </c>
      <c r="AK1109" t="str">
        <f t="shared" si="181"/>
        <v>Operation Department</v>
      </c>
    </row>
    <row r="1110" spans="1:37" x14ac:dyDescent="0.3">
      <c r="A1110">
        <v>595032</v>
      </c>
      <c r="B1110" s="2">
        <v>41876.566157407404</v>
      </c>
      <c r="C1110">
        <v>20625</v>
      </c>
      <c r="D1110" t="s">
        <v>38</v>
      </c>
      <c r="E1110">
        <f>IF(Sheet4!D6965="Hired",1,0)</f>
        <v>1</v>
      </c>
      <c r="F1110" t="str">
        <f t="shared" si="175"/>
        <v>Hired</v>
      </c>
      <c r="G1110" t="str">
        <f t="shared" si="176"/>
        <v>Valid</v>
      </c>
      <c r="I1110">
        <f>IF(Sheet4!$A6965=I$1,1,0)</f>
        <v>0</v>
      </c>
      <c r="J1110">
        <f>IF(Sheet4!$A6965=J$1,1,0)</f>
        <v>1</v>
      </c>
      <c r="K1110" t="str">
        <f t="shared" si="177"/>
        <v>Valid</v>
      </c>
      <c r="L1110" t="str">
        <f t="shared" si="178"/>
        <v>Female</v>
      </c>
      <c r="M1110">
        <f>IF(Sheet4!$C6965=M$1,1,0)</f>
        <v>0</v>
      </c>
      <c r="N1110">
        <f>IF(Sheet4!$C6965=N$1,1,0)</f>
        <v>0</v>
      </c>
      <c r="O1110">
        <f>IF(Sheet4!$C6965=O$1,1,0)</f>
        <v>0</v>
      </c>
      <c r="P1110">
        <f>IF(Sheet4!$C6965=P$1,1,0)</f>
        <v>0</v>
      </c>
      <c r="Q1110">
        <f>IF(Sheet4!$C6965=Q$1,1,0)</f>
        <v>0</v>
      </c>
      <c r="R1110">
        <f>IF(Sheet4!$C6965=R$1,1,0)</f>
        <v>0</v>
      </c>
      <c r="S1110">
        <f>IF(Sheet4!$C6965=S$1,1,0)</f>
        <v>1</v>
      </c>
      <c r="T1110">
        <f>IF(Sheet4!$C6965=T$1,1,0)</f>
        <v>0</v>
      </c>
      <c r="U1110">
        <f>IF(Sheet4!$C6965=U$1,1,0)</f>
        <v>0</v>
      </c>
      <c r="V1110">
        <f>IF(Sheet4!$C6965=V$1,1,0)</f>
        <v>0</v>
      </c>
      <c r="W1110">
        <f>IF(Sheet4!$C6965=W$1,1,0)</f>
        <v>0</v>
      </c>
      <c r="X1110">
        <f>IF(Sheet4!$C6965=X$1,1,0)</f>
        <v>0</v>
      </c>
      <c r="Y1110">
        <f>IF(Sheet4!$C6965=Y$1,1,0)</f>
        <v>0</v>
      </c>
      <c r="Z1110">
        <f>IF(Sheet4!$C6965=Z$1,1,0)</f>
        <v>0</v>
      </c>
      <c r="AA1110" t="str">
        <f t="shared" si="179"/>
        <v>Valid</v>
      </c>
      <c r="AB1110">
        <f>IF(h!$A6965=AB$1,1,0)</f>
        <v>0</v>
      </c>
      <c r="AC1110">
        <f>IF(h!$A6965=AC$1,1,0)</f>
        <v>0</v>
      </c>
      <c r="AD1110">
        <f>IF(h!$A6965=AD$1,1,0)</f>
        <v>1</v>
      </c>
      <c r="AE1110">
        <f>IF(h!$A6965=AE$1,1,0)</f>
        <v>0</v>
      </c>
      <c r="AF1110">
        <f t="shared" si="182"/>
        <v>0</v>
      </c>
      <c r="AG1110">
        <f t="shared" si="182"/>
        <v>0</v>
      </c>
      <c r="AH1110">
        <f t="shared" si="182"/>
        <v>0</v>
      </c>
      <c r="AI1110">
        <f>IF(h!$A6965=AI$1,1,0)</f>
        <v>0</v>
      </c>
      <c r="AJ1110" t="str">
        <f t="shared" si="180"/>
        <v>Valid</v>
      </c>
      <c r="AK1110" t="str">
        <f t="shared" si="181"/>
        <v>Sales Department</v>
      </c>
    </row>
    <row r="1111" spans="1:37" x14ac:dyDescent="0.3">
      <c r="A1111">
        <v>401482</v>
      </c>
      <c r="B1111" s="2">
        <v>41864.396631944444</v>
      </c>
      <c r="C1111">
        <v>20655</v>
      </c>
      <c r="D1111" t="s">
        <v>38</v>
      </c>
      <c r="E1111">
        <f>IF(Sheet4!D3205="Hired",1,0)</f>
        <v>1</v>
      </c>
      <c r="F1111" t="str">
        <f t="shared" si="175"/>
        <v>Hired</v>
      </c>
      <c r="G1111" t="str">
        <f t="shared" si="176"/>
        <v>Valid</v>
      </c>
      <c r="I1111">
        <f>IF(Sheet4!$A3205=I$1,1,0)</f>
        <v>1</v>
      </c>
      <c r="J1111">
        <f>IF(Sheet4!$A3205=J$1,1,0)</f>
        <v>0</v>
      </c>
      <c r="K1111" t="str">
        <f t="shared" si="177"/>
        <v>Valid</v>
      </c>
      <c r="L1111" t="str">
        <f t="shared" si="178"/>
        <v>Male</v>
      </c>
      <c r="M1111">
        <f>IF(Sheet4!$C3205=M$1,1,0)</f>
        <v>0</v>
      </c>
      <c r="N1111">
        <f>IF(Sheet4!$C3205=N$1,1,0)</f>
        <v>0</v>
      </c>
      <c r="O1111">
        <f>IF(Sheet4!$C3205=O$1,1,0)</f>
        <v>0</v>
      </c>
      <c r="P1111">
        <f>IF(Sheet4!$C3205=P$1,1,0)</f>
        <v>0</v>
      </c>
      <c r="Q1111">
        <f>IF(Sheet4!$C3205=Q$1,1,0)</f>
        <v>0</v>
      </c>
      <c r="R1111">
        <f>IF(Sheet4!$C3205=R$1,1,0)</f>
        <v>0</v>
      </c>
      <c r="S1111">
        <f>IF(Sheet4!$C3205=S$1,1,0)</f>
        <v>0</v>
      </c>
      <c r="T1111">
        <f>IF(Sheet4!$C3205=T$1,1,0)</f>
        <v>0</v>
      </c>
      <c r="U1111">
        <f>IF(Sheet4!$C3205=U$1,1,0)</f>
        <v>0</v>
      </c>
      <c r="V1111">
        <f>IF(Sheet4!$C3205=V$1,1,0)</f>
        <v>0</v>
      </c>
      <c r="W1111">
        <f>IF(Sheet4!$C3205=W$1,1,0)</f>
        <v>0</v>
      </c>
      <c r="X1111">
        <f>IF(Sheet4!$C3205=X$1,1,0)</f>
        <v>0</v>
      </c>
      <c r="Y1111">
        <f>IF(Sheet4!$C3205=Y$1,1,0)</f>
        <v>1</v>
      </c>
      <c r="Z1111">
        <f>IF(Sheet4!$C3205=Z$1,1,0)</f>
        <v>0</v>
      </c>
      <c r="AA1111" t="str">
        <f t="shared" si="179"/>
        <v>Valid</v>
      </c>
      <c r="AB1111">
        <f>IF(h!$A3205=AB$1,1,0)</f>
        <v>1</v>
      </c>
      <c r="AC1111">
        <f>IF(h!$A3205=AC$1,1,0)</f>
        <v>0</v>
      </c>
      <c r="AD1111">
        <f>IF(h!$A3205=AD$1,1,0)</f>
        <v>0</v>
      </c>
      <c r="AE1111">
        <f>IF(h!$A3205=AE$1,1,0)</f>
        <v>0</v>
      </c>
      <c r="AF1111">
        <f t="shared" si="182"/>
        <v>0</v>
      </c>
      <c r="AG1111">
        <f t="shared" si="182"/>
        <v>0</v>
      </c>
      <c r="AH1111">
        <f t="shared" si="182"/>
        <v>0</v>
      </c>
      <c r="AI1111">
        <f>IF(h!$A3205=AI$1,1,0)</f>
        <v>0</v>
      </c>
      <c r="AJ1111" t="str">
        <f t="shared" si="180"/>
        <v>Valid</v>
      </c>
      <c r="AK1111" t="str">
        <f t="shared" si="181"/>
        <v>Service Department</v>
      </c>
    </row>
    <row r="1112" spans="1:37" x14ac:dyDescent="0.3">
      <c r="A1112">
        <v>983169</v>
      </c>
      <c r="B1112" s="2">
        <v>41860.273761574077</v>
      </c>
      <c r="C1112">
        <v>20660</v>
      </c>
      <c r="D1112" t="s">
        <v>38</v>
      </c>
      <c r="E1112">
        <f>IF(Sheet4!D940="Hired",1,0)</f>
        <v>1</v>
      </c>
      <c r="F1112" t="str">
        <f t="shared" si="175"/>
        <v>Hired</v>
      </c>
      <c r="G1112" t="str">
        <f t="shared" si="176"/>
        <v>Valid</v>
      </c>
      <c r="I1112">
        <f>IF(Sheet4!$A940=I$1,1,0)</f>
        <v>1</v>
      </c>
      <c r="J1112">
        <f>IF(Sheet4!$A940=J$1,1,0)</f>
        <v>0</v>
      </c>
      <c r="K1112" t="str">
        <f t="shared" si="177"/>
        <v>Valid</v>
      </c>
      <c r="L1112" t="str">
        <f t="shared" si="178"/>
        <v>Male</v>
      </c>
      <c r="M1112">
        <f>IF(Sheet4!$C940=M$1,1,0)</f>
        <v>0</v>
      </c>
      <c r="N1112">
        <f>IF(Sheet4!$C940=N$1,1,0)</f>
        <v>1</v>
      </c>
      <c r="O1112">
        <f>IF(Sheet4!$C940=O$1,1,0)</f>
        <v>0</v>
      </c>
      <c r="P1112">
        <f>IF(Sheet4!$C940=P$1,1,0)</f>
        <v>0</v>
      </c>
      <c r="Q1112">
        <f>IF(Sheet4!$C940=Q$1,1,0)</f>
        <v>0</v>
      </c>
      <c r="R1112">
        <f>IF(Sheet4!$C940=R$1,1,0)</f>
        <v>0</v>
      </c>
      <c r="S1112">
        <f>IF(Sheet4!$C940=S$1,1,0)</f>
        <v>0</v>
      </c>
      <c r="T1112">
        <f>IF(Sheet4!$C940=T$1,1,0)</f>
        <v>0</v>
      </c>
      <c r="U1112">
        <f>IF(Sheet4!$C940=U$1,1,0)</f>
        <v>0</v>
      </c>
      <c r="V1112">
        <f>IF(Sheet4!$C940=V$1,1,0)</f>
        <v>0</v>
      </c>
      <c r="W1112">
        <f>IF(Sheet4!$C940=W$1,1,0)</f>
        <v>0</v>
      </c>
      <c r="X1112">
        <f>IF(Sheet4!$C940=X$1,1,0)</f>
        <v>0</v>
      </c>
      <c r="Y1112">
        <f>IF(Sheet4!$C940=Y$1,1,0)</f>
        <v>0</v>
      </c>
      <c r="Z1112">
        <f>IF(Sheet4!$C940=Z$1,1,0)</f>
        <v>0</v>
      </c>
      <c r="AA1112" t="str">
        <f t="shared" si="179"/>
        <v>Valid</v>
      </c>
      <c r="AB1112">
        <f>IF(h!$A940=AB$1,1,0)</f>
        <v>0</v>
      </c>
      <c r="AC1112">
        <f>IF(h!$A940=AC$1,1,0)</f>
        <v>0</v>
      </c>
      <c r="AD1112">
        <f>IF(h!$A940=AD$1,1,0)</f>
        <v>1</v>
      </c>
      <c r="AE1112">
        <f>IF(h!$A940=AE$1,1,0)</f>
        <v>0</v>
      </c>
      <c r="AF1112">
        <f t="shared" si="182"/>
        <v>0</v>
      </c>
      <c r="AG1112">
        <f t="shared" si="182"/>
        <v>0</v>
      </c>
      <c r="AH1112">
        <f t="shared" si="182"/>
        <v>0</v>
      </c>
      <c r="AI1112">
        <f>IF(h!$A940=AI$1,1,0)</f>
        <v>0</v>
      </c>
      <c r="AJ1112" t="str">
        <f t="shared" si="180"/>
        <v>Valid</v>
      </c>
      <c r="AK1112" t="str">
        <f t="shared" si="181"/>
        <v>Sales Department</v>
      </c>
    </row>
    <row r="1113" spans="1:37" x14ac:dyDescent="0.3">
      <c r="A1113">
        <v>533780</v>
      </c>
      <c r="B1113" s="2">
        <v>41779.397939814815</v>
      </c>
      <c r="C1113">
        <v>20666</v>
      </c>
      <c r="D1113" t="s">
        <v>38</v>
      </c>
      <c r="E1113">
        <f>IF(Sheet4!D1960="Hired",1,0)</f>
        <v>1</v>
      </c>
      <c r="F1113" t="str">
        <f t="shared" si="175"/>
        <v>Hired</v>
      </c>
      <c r="G1113" t="str">
        <f t="shared" si="176"/>
        <v>Valid</v>
      </c>
      <c r="I1113">
        <f>IF(Sheet4!$A1960=I$1,1,0)</f>
        <v>0</v>
      </c>
      <c r="J1113">
        <f>IF(Sheet4!$A1960=J$1,1,0)</f>
        <v>1</v>
      </c>
      <c r="K1113" t="str">
        <f t="shared" si="177"/>
        <v>Valid</v>
      </c>
      <c r="L1113" t="str">
        <f t="shared" si="178"/>
        <v>Female</v>
      </c>
      <c r="M1113">
        <f>IF(Sheet4!$C1960=M$1,1,0)</f>
        <v>0</v>
      </c>
      <c r="N1113">
        <f>IF(Sheet4!$C1960=N$1,1,0)</f>
        <v>0</v>
      </c>
      <c r="O1113">
        <f>IF(Sheet4!$C1960=O$1,1,0)</f>
        <v>0</v>
      </c>
      <c r="P1113">
        <f>IF(Sheet4!$C1960=P$1,1,0)</f>
        <v>0</v>
      </c>
      <c r="Q1113">
        <f>IF(Sheet4!$C1960=Q$1,1,0)</f>
        <v>0</v>
      </c>
      <c r="R1113">
        <f>IF(Sheet4!$C1960=R$1,1,0)</f>
        <v>0</v>
      </c>
      <c r="S1113">
        <f>IF(Sheet4!$C1960=S$1,1,0)</f>
        <v>0</v>
      </c>
      <c r="T1113">
        <f>IF(Sheet4!$C1960=T$1,1,0)</f>
        <v>0</v>
      </c>
      <c r="U1113">
        <f>IF(Sheet4!$C1960=U$1,1,0)</f>
        <v>0</v>
      </c>
      <c r="V1113">
        <f>IF(Sheet4!$C1960=V$1,1,0)</f>
        <v>0</v>
      </c>
      <c r="W1113">
        <f>IF(Sheet4!$C1960=W$1,1,0)</f>
        <v>0</v>
      </c>
      <c r="X1113">
        <f>IF(Sheet4!$C1960=X$1,1,0)</f>
        <v>1</v>
      </c>
      <c r="Y1113">
        <f>IF(Sheet4!$C1960=Y$1,1,0)</f>
        <v>0</v>
      </c>
      <c r="Z1113">
        <f>IF(Sheet4!$C1960=Z$1,1,0)</f>
        <v>0</v>
      </c>
      <c r="AA1113" t="str">
        <f t="shared" si="179"/>
        <v>Valid</v>
      </c>
      <c r="AB1113">
        <f>IF(h!$A1960=AB$1,1,0)</f>
        <v>0</v>
      </c>
      <c r="AC1113">
        <f>IF(h!$A1960=AC$1,1,0)</f>
        <v>0</v>
      </c>
      <c r="AD1113">
        <f>IF(h!$A1960=AD$1,1,0)</f>
        <v>0</v>
      </c>
      <c r="AE1113">
        <f>IF(h!$A1960=AE$1,1,0)</f>
        <v>0</v>
      </c>
      <c r="AF1113">
        <f t="shared" si="182"/>
        <v>0</v>
      </c>
      <c r="AG1113">
        <f t="shared" si="182"/>
        <v>0</v>
      </c>
      <c r="AH1113">
        <f t="shared" si="182"/>
        <v>0</v>
      </c>
      <c r="AI1113">
        <f>IF(h!$A1960=AI$1,1,0)</f>
        <v>1</v>
      </c>
      <c r="AJ1113" t="str">
        <f t="shared" si="180"/>
        <v>Valid</v>
      </c>
      <c r="AK1113" t="str">
        <f t="shared" si="181"/>
        <v>General Management</v>
      </c>
    </row>
    <row r="1114" spans="1:37" x14ac:dyDescent="0.3">
      <c r="A1114">
        <v>457939</v>
      </c>
      <c r="B1114" s="2">
        <v>41817.728530092594</v>
      </c>
      <c r="C1114">
        <v>20666</v>
      </c>
      <c r="D1114" t="s">
        <v>38</v>
      </c>
      <c r="E1114">
        <f>IF(Sheet4!D2690="Hired",1,0)</f>
        <v>1</v>
      </c>
      <c r="F1114" t="str">
        <f t="shared" si="175"/>
        <v>Hired</v>
      </c>
      <c r="G1114" t="str">
        <f t="shared" si="176"/>
        <v>Valid</v>
      </c>
      <c r="I1114">
        <f>IF(Sheet4!$A2690=I$1,1,0)</f>
        <v>1</v>
      </c>
      <c r="J1114">
        <f>IF(Sheet4!$A2690=J$1,1,0)</f>
        <v>0</v>
      </c>
      <c r="K1114" t="str">
        <f t="shared" si="177"/>
        <v>Valid</v>
      </c>
      <c r="L1114" t="str">
        <f t="shared" si="178"/>
        <v>Male</v>
      </c>
      <c r="M1114">
        <f>IF(Sheet4!$C2690=M$1,1,0)</f>
        <v>0</v>
      </c>
      <c r="N1114">
        <f>IF(Sheet4!$C2690=N$1,1,0)</f>
        <v>0</v>
      </c>
      <c r="O1114">
        <f>IF(Sheet4!$C2690=O$1,1,0)</f>
        <v>0</v>
      </c>
      <c r="P1114">
        <f>IF(Sheet4!$C2690=P$1,1,0)</f>
        <v>0</v>
      </c>
      <c r="Q1114">
        <f>IF(Sheet4!$C2690=Q$1,1,0)</f>
        <v>0</v>
      </c>
      <c r="R1114">
        <f>IF(Sheet4!$C2690=R$1,1,0)</f>
        <v>0</v>
      </c>
      <c r="S1114">
        <f>IF(Sheet4!$C2690=S$1,1,0)</f>
        <v>0</v>
      </c>
      <c r="T1114">
        <f>IF(Sheet4!$C2690=T$1,1,0)</f>
        <v>0</v>
      </c>
      <c r="U1114">
        <f>IF(Sheet4!$C2690=U$1,1,0)</f>
        <v>0</v>
      </c>
      <c r="V1114">
        <f>IF(Sheet4!$C2690=V$1,1,0)</f>
        <v>0</v>
      </c>
      <c r="W1114">
        <f>IF(Sheet4!$C2690=W$1,1,0)</f>
        <v>0</v>
      </c>
      <c r="X1114">
        <f>IF(Sheet4!$C2690=X$1,1,0)</f>
        <v>0</v>
      </c>
      <c r="Y1114">
        <f>IF(Sheet4!$C2690=Y$1,1,0)</f>
        <v>1</v>
      </c>
      <c r="Z1114">
        <f>IF(Sheet4!$C2690=Z$1,1,0)</f>
        <v>0</v>
      </c>
      <c r="AA1114" t="str">
        <f t="shared" si="179"/>
        <v>Valid</v>
      </c>
      <c r="AB1114">
        <f>IF(h!$A2690=AB$1,1,0)</f>
        <v>0</v>
      </c>
      <c r="AC1114">
        <f>IF(h!$A2690=AC$1,1,0)</f>
        <v>0</v>
      </c>
      <c r="AD1114">
        <f>IF(h!$A2690=AD$1,1,0)</f>
        <v>1</v>
      </c>
      <c r="AE1114">
        <f>IF(h!$A2690=AE$1,1,0)</f>
        <v>0</v>
      </c>
      <c r="AF1114">
        <f t="shared" si="182"/>
        <v>0</v>
      </c>
      <c r="AG1114">
        <f t="shared" si="182"/>
        <v>0</v>
      </c>
      <c r="AH1114">
        <f t="shared" si="182"/>
        <v>0</v>
      </c>
      <c r="AI1114">
        <f>IF(h!$A2690=AI$1,1,0)</f>
        <v>0</v>
      </c>
      <c r="AJ1114" t="str">
        <f t="shared" si="180"/>
        <v>Valid</v>
      </c>
      <c r="AK1114" t="str">
        <f t="shared" si="181"/>
        <v>Sales Department</v>
      </c>
    </row>
    <row r="1115" spans="1:37" x14ac:dyDescent="0.3">
      <c r="A1115">
        <v>668814</v>
      </c>
      <c r="B1115" s="2">
        <v>41873.398148148146</v>
      </c>
      <c r="C1115">
        <v>20666</v>
      </c>
      <c r="D1115" t="s">
        <v>38</v>
      </c>
      <c r="E1115">
        <f>IF(Sheet4!D3017="Hired",1,0)</f>
        <v>1</v>
      </c>
      <c r="F1115" t="str">
        <f t="shared" si="175"/>
        <v>Hired</v>
      </c>
      <c r="G1115" t="str">
        <f t="shared" si="176"/>
        <v>Valid</v>
      </c>
      <c r="I1115">
        <f>IF(Sheet4!$A3017=I$1,1,0)</f>
        <v>1</v>
      </c>
      <c r="J1115">
        <f>IF(Sheet4!$A3017=J$1,1,0)</f>
        <v>0</v>
      </c>
      <c r="K1115" t="str">
        <f t="shared" si="177"/>
        <v>Valid</v>
      </c>
      <c r="L1115" t="str">
        <f t="shared" si="178"/>
        <v>Male</v>
      </c>
      <c r="M1115">
        <f>IF(Sheet4!$C3017=M$1,1,0)</f>
        <v>0</v>
      </c>
      <c r="N1115">
        <f>IF(Sheet4!$C3017=N$1,1,0)</f>
        <v>0</v>
      </c>
      <c r="O1115">
        <f>IF(Sheet4!$C3017=O$1,1,0)</f>
        <v>0</v>
      </c>
      <c r="P1115">
        <f>IF(Sheet4!$C3017=P$1,1,0)</f>
        <v>0</v>
      </c>
      <c r="Q1115">
        <f>IF(Sheet4!$C3017=Q$1,1,0)</f>
        <v>0</v>
      </c>
      <c r="R1115">
        <f>IF(Sheet4!$C3017=R$1,1,0)</f>
        <v>0</v>
      </c>
      <c r="S1115">
        <f>IF(Sheet4!$C3017=S$1,1,0)</f>
        <v>1</v>
      </c>
      <c r="T1115">
        <f>IF(Sheet4!$C3017=T$1,1,0)</f>
        <v>0</v>
      </c>
      <c r="U1115">
        <f>IF(Sheet4!$C3017=U$1,1,0)</f>
        <v>0</v>
      </c>
      <c r="V1115">
        <f>IF(Sheet4!$C3017=V$1,1,0)</f>
        <v>0</v>
      </c>
      <c r="W1115">
        <f>IF(Sheet4!$C3017=W$1,1,0)</f>
        <v>0</v>
      </c>
      <c r="X1115">
        <f>IF(Sheet4!$C3017=X$1,1,0)</f>
        <v>0</v>
      </c>
      <c r="Y1115">
        <f>IF(Sheet4!$C3017=Y$1,1,0)</f>
        <v>0</v>
      </c>
      <c r="Z1115">
        <f>IF(Sheet4!$C3017=Z$1,1,0)</f>
        <v>0</v>
      </c>
      <c r="AA1115" t="str">
        <f t="shared" si="179"/>
        <v>Valid</v>
      </c>
      <c r="AB1115">
        <f>IF(h!$A3017=AB$1,1,0)</f>
        <v>0</v>
      </c>
      <c r="AC1115">
        <f>IF(h!$A3017=AC$1,1,0)</f>
        <v>1</v>
      </c>
      <c r="AD1115">
        <f>IF(h!$A3017=AD$1,1,0)</f>
        <v>0</v>
      </c>
      <c r="AE1115">
        <f>IF(h!$A3017=AE$1,1,0)</f>
        <v>0</v>
      </c>
      <c r="AF1115">
        <f t="shared" si="182"/>
        <v>0</v>
      </c>
      <c r="AG1115">
        <f t="shared" si="182"/>
        <v>0</v>
      </c>
      <c r="AH1115">
        <f t="shared" si="182"/>
        <v>0</v>
      </c>
      <c r="AI1115">
        <f>IF(h!$A3017=AI$1,1,0)</f>
        <v>0</v>
      </c>
      <c r="AJ1115" t="str">
        <f t="shared" si="180"/>
        <v>Valid</v>
      </c>
      <c r="AK1115" t="str">
        <f t="shared" si="181"/>
        <v>Operation Department</v>
      </c>
    </row>
    <row r="1116" spans="1:37" hidden="1" x14ac:dyDescent="0.3">
      <c r="A1116">
        <v>500670</v>
      </c>
      <c r="B1116" s="2">
        <v>41792.757731481484</v>
      </c>
      <c r="C1116">
        <v>20716</v>
      </c>
      <c r="D1116" t="s">
        <v>38</v>
      </c>
      <c r="E1116">
        <f>IF(Sheet4!D2735="Hired",1,0)</f>
        <v>0</v>
      </c>
      <c r="F1116" t="str">
        <f t="shared" si="175"/>
        <v>Rejected</v>
      </c>
      <c r="G1116" t="str">
        <f t="shared" si="176"/>
        <v>Valid</v>
      </c>
      <c r="I1116">
        <f>IF(Sheet4!$A2735=I$1,1,0)</f>
        <v>1</v>
      </c>
      <c r="J1116">
        <f>IF(Sheet4!$A2735=J$1,1,0)</f>
        <v>0</v>
      </c>
      <c r="K1116" t="str">
        <f t="shared" si="177"/>
        <v>Valid</v>
      </c>
      <c r="L1116" t="str">
        <f t="shared" si="178"/>
        <v>Male</v>
      </c>
      <c r="M1116">
        <f>IF(Sheet4!$C2735=M$1,1,0)</f>
        <v>0</v>
      </c>
      <c r="N1116">
        <f>IF(Sheet4!$C2735=N$1,1,0)</f>
        <v>1</v>
      </c>
      <c r="O1116">
        <f>IF(Sheet4!$C2735=O$1,1,0)</f>
        <v>0</v>
      </c>
      <c r="P1116">
        <f>IF(Sheet4!$C2735=P$1,1,0)</f>
        <v>0</v>
      </c>
      <c r="Q1116">
        <f>IF(Sheet4!$C2735=Q$1,1,0)</f>
        <v>0</v>
      </c>
      <c r="R1116">
        <f>IF(Sheet4!$C2735=R$1,1,0)</f>
        <v>0</v>
      </c>
      <c r="S1116">
        <f>IF(Sheet4!$C2735=S$1,1,0)</f>
        <v>0</v>
      </c>
      <c r="T1116">
        <f>IF(Sheet4!$C2735=T$1,1,0)</f>
        <v>0</v>
      </c>
      <c r="U1116">
        <f>IF(Sheet4!$C2735=U$1,1,0)</f>
        <v>0</v>
      </c>
      <c r="V1116">
        <f>IF(Sheet4!$C2735=V$1,1,0)</f>
        <v>0</v>
      </c>
      <c r="W1116">
        <f>IF(Sheet4!$C2735=W$1,1,0)</f>
        <v>0</v>
      </c>
      <c r="X1116">
        <f>IF(Sheet4!$C2735=X$1,1,0)</f>
        <v>0</v>
      </c>
      <c r="Y1116">
        <f>IF(Sheet4!$C2735=Y$1,1,0)</f>
        <v>0</v>
      </c>
      <c r="Z1116">
        <f>IF(Sheet4!$C2735=Z$1,1,0)</f>
        <v>0</v>
      </c>
      <c r="AA1116" t="str">
        <f t="shared" si="179"/>
        <v>Valid</v>
      </c>
      <c r="AB1116">
        <f>IF(h!$A2735=AB$1,1,0)</f>
        <v>0</v>
      </c>
      <c r="AC1116">
        <f>IF(h!$A2735=AC$1,1,0)</f>
        <v>1</v>
      </c>
      <c r="AD1116">
        <f>IF(h!$A2735=AD$1,1,0)</f>
        <v>0</v>
      </c>
      <c r="AE1116">
        <f>IF(h!$A2735=AE$1,1,0)</f>
        <v>0</v>
      </c>
      <c r="AF1116">
        <f t="shared" si="182"/>
        <v>0</v>
      </c>
      <c r="AG1116">
        <f t="shared" si="182"/>
        <v>0</v>
      </c>
      <c r="AH1116">
        <f t="shared" si="182"/>
        <v>0</v>
      </c>
      <c r="AI1116">
        <f>IF(h!$A2735=AI$1,1,0)</f>
        <v>0</v>
      </c>
      <c r="AJ1116" t="str">
        <f t="shared" si="180"/>
        <v>Valid</v>
      </c>
      <c r="AK1116" t="str">
        <f t="shared" si="181"/>
        <v>Operation Department</v>
      </c>
    </row>
    <row r="1117" spans="1:37" x14ac:dyDescent="0.3">
      <c r="A1117">
        <v>317366</v>
      </c>
      <c r="B1117" s="2">
        <v>41815.64576388889</v>
      </c>
      <c r="C1117">
        <v>20730</v>
      </c>
      <c r="D1117" t="s">
        <v>38</v>
      </c>
      <c r="E1117">
        <f>IF(Sheet4!D6608="Hired",1,0)</f>
        <v>1</v>
      </c>
      <c r="F1117" t="str">
        <f t="shared" si="175"/>
        <v>Hired</v>
      </c>
      <c r="G1117" t="str">
        <f t="shared" si="176"/>
        <v>Valid</v>
      </c>
      <c r="I1117">
        <f>IF(Sheet4!$A6608=I$1,1,0)</f>
        <v>0</v>
      </c>
      <c r="J1117">
        <f>IF(Sheet4!$A6608=J$1,1,0)</f>
        <v>1</v>
      </c>
      <c r="K1117" t="str">
        <f t="shared" si="177"/>
        <v>Valid</v>
      </c>
      <c r="L1117" t="str">
        <f t="shared" si="178"/>
        <v>Female</v>
      </c>
      <c r="M1117">
        <f>IF(Sheet4!$C6608=M$1,1,0)</f>
        <v>0</v>
      </c>
      <c r="N1117">
        <f>IF(Sheet4!$C6608=N$1,1,0)</f>
        <v>0</v>
      </c>
      <c r="O1117">
        <f>IF(Sheet4!$C6608=O$1,1,0)</f>
        <v>0</v>
      </c>
      <c r="P1117">
        <f>IF(Sheet4!$C6608=P$1,1,0)</f>
        <v>0</v>
      </c>
      <c r="Q1117">
        <f>IF(Sheet4!$C6608=Q$1,1,0)</f>
        <v>0</v>
      </c>
      <c r="R1117">
        <f>IF(Sheet4!$C6608=R$1,1,0)</f>
        <v>0</v>
      </c>
      <c r="S1117">
        <f>IF(Sheet4!$C6608=S$1,1,0)</f>
        <v>1</v>
      </c>
      <c r="T1117">
        <f>IF(Sheet4!$C6608=T$1,1,0)</f>
        <v>0</v>
      </c>
      <c r="U1117">
        <f>IF(Sheet4!$C6608=U$1,1,0)</f>
        <v>0</v>
      </c>
      <c r="V1117">
        <f>IF(Sheet4!$C6608=V$1,1,0)</f>
        <v>0</v>
      </c>
      <c r="W1117">
        <f>IF(Sheet4!$C6608=W$1,1,0)</f>
        <v>0</v>
      </c>
      <c r="X1117">
        <f>IF(Sheet4!$C6608=X$1,1,0)</f>
        <v>0</v>
      </c>
      <c r="Y1117">
        <f>IF(Sheet4!$C6608=Y$1,1,0)</f>
        <v>0</v>
      </c>
      <c r="Z1117">
        <f>IF(Sheet4!$C6608=Z$1,1,0)</f>
        <v>0</v>
      </c>
      <c r="AA1117" t="str">
        <f t="shared" si="179"/>
        <v>Valid</v>
      </c>
      <c r="AB1117">
        <f>IF(h!$A6608=AB$1,1,0)</f>
        <v>0</v>
      </c>
      <c r="AC1117">
        <f>IF(h!$A6608=AC$1,1,0)</f>
        <v>0</v>
      </c>
      <c r="AD1117">
        <f>IF(h!$A6608=AD$1,1,0)</f>
        <v>0</v>
      </c>
      <c r="AE1117">
        <f>IF(h!$A6608=AE$1,1,0)</f>
        <v>0</v>
      </c>
      <c r="AF1117">
        <f t="shared" si="182"/>
        <v>0</v>
      </c>
      <c r="AG1117">
        <f t="shared" si="182"/>
        <v>0</v>
      </c>
      <c r="AH1117">
        <f t="shared" si="182"/>
        <v>0</v>
      </c>
      <c r="AI1117">
        <f>IF(h!$A6608=AI$1,1,0)</f>
        <v>1</v>
      </c>
      <c r="AJ1117" t="str">
        <f t="shared" si="180"/>
        <v>Valid</v>
      </c>
      <c r="AK1117" t="str">
        <f t="shared" si="181"/>
        <v>General Management</v>
      </c>
    </row>
    <row r="1118" spans="1:37" x14ac:dyDescent="0.3">
      <c r="A1118">
        <v>491660</v>
      </c>
      <c r="B1118" s="2">
        <v>41829.31790509259</v>
      </c>
      <c r="C1118">
        <v>20736</v>
      </c>
      <c r="D1118" t="s">
        <v>38</v>
      </c>
      <c r="E1118">
        <f>IF(Sheet4!D6625="Hired",1,0)</f>
        <v>1</v>
      </c>
      <c r="F1118" t="str">
        <f t="shared" si="175"/>
        <v>Hired</v>
      </c>
      <c r="G1118" t="str">
        <f t="shared" si="176"/>
        <v>Valid</v>
      </c>
      <c r="I1118">
        <f>IF(Sheet4!$A6625=I$1,1,0)</f>
        <v>1</v>
      </c>
      <c r="J1118">
        <f>IF(Sheet4!$A6625=J$1,1,0)</f>
        <v>0</v>
      </c>
      <c r="K1118" t="str">
        <f t="shared" si="177"/>
        <v>Valid</v>
      </c>
      <c r="L1118" t="str">
        <f t="shared" si="178"/>
        <v>Male</v>
      </c>
      <c r="M1118">
        <f>IF(Sheet4!$C6625=M$1,1,0)</f>
        <v>0</v>
      </c>
      <c r="N1118">
        <f>IF(Sheet4!$C6625=N$1,1,0)</f>
        <v>0</v>
      </c>
      <c r="O1118">
        <f>IF(Sheet4!$C6625=O$1,1,0)</f>
        <v>0</v>
      </c>
      <c r="P1118">
        <f>IF(Sheet4!$C6625=P$1,1,0)</f>
        <v>0</v>
      </c>
      <c r="Q1118">
        <f>IF(Sheet4!$C6625=Q$1,1,0)</f>
        <v>0</v>
      </c>
      <c r="R1118">
        <f>IF(Sheet4!$C6625=R$1,1,0)</f>
        <v>0</v>
      </c>
      <c r="S1118">
        <f>IF(Sheet4!$C6625=S$1,1,0)</f>
        <v>0</v>
      </c>
      <c r="T1118">
        <f>IF(Sheet4!$C6625=T$1,1,0)</f>
        <v>0</v>
      </c>
      <c r="U1118">
        <f>IF(Sheet4!$C6625=U$1,1,0)</f>
        <v>0</v>
      </c>
      <c r="V1118">
        <f>IF(Sheet4!$C6625=V$1,1,0)</f>
        <v>0</v>
      </c>
      <c r="W1118">
        <f>IF(Sheet4!$C6625=W$1,1,0)</f>
        <v>0</v>
      </c>
      <c r="X1118">
        <f>IF(Sheet4!$C6625=X$1,1,0)</f>
        <v>0</v>
      </c>
      <c r="Y1118">
        <f>IF(Sheet4!$C6625=Y$1,1,0)</f>
        <v>1</v>
      </c>
      <c r="Z1118">
        <f>IF(Sheet4!$C6625=Z$1,1,0)</f>
        <v>0</v>
      </c>
      <c r="AA1118" t="str">
        <f t="shared" si="179"/>
        <v>Valid</v>
      </c>
      <c r="AB1118">
        <f>IF(h!$A6625=AB$1,1,0)</f>
        <v>1</v>
      </c>
      <c r="AC1118">
        <f>IF(h!$A6625=AC$1,1,0)</f>
        <v>0</v>
      </c>
      <c r="AD1118">
        <f>IF(h!$A6625=AD$1,1,0)</f>
        <v>0</v>
      </c>
      <c r="AE1118">
        <f>IF(h!$A6625=AE$1,1,0)</f>
        <v>0</v>
      </c>
      <c r="AF1118">
        <f t="shared" si="182"/>
        <v>0</v>
      </c>
      <c r="AG1118">
        <f t="shared" si="182"/>
        <v>0</v>
      </c>
      <c r="AH1118">
        <f t="shared" si="182"/>
        <v>0</v>
      </c>
      <c r="AI1118">
        <f>IF(h!$A6625=AI$1,1,0)</f>
        <v>0</v>
      </c>
      <c r="AJ1118" t="str">
        <f t="shared" si="180"/>
        <v>Valid</v>
      </c>
      <c r="AK1118" t="str">
        <f t="shared" si="181"/>
        <v>Service Department</v>
      </c>
    </row>
    <row r="1119" spans="1:37" x14ac:dyDescent="0.3">
      <c r="A1119">
        <v>664506</v>
      </c>
      <c r="B1119" s="2">
        <v>41880.45453703704</v>
      </c>
      <c r="C1119">
        <v>20749</v>
      </c>
      <c r="D1119" t="s">
        <v>38</v>
      </c>
      <c r="E1119">
        <f>IF(Sheet4!D7031="Hired",1,0)</f>
        <v>1</v>
      </c>
      <c r="F1119" t="str">
        <f t="shared" si="175"/>
        <v>Hired</v>
      </c>
      <c r="G1119" t="str">
        <f t="shared" si="176"/>
        <v>Valid</v>
      </c>
      <c r="I1119">
        <f>IF(Sheet4!$A7031=I$1,1,0)</f>
        <v>1</v>
      </c>
      <c r="J1119">
        <f>IF(Sheet4!$A7031=J$1,1,0)</f>
        <v>0</v>
      </c>
      <c r="K1119" t="str">
        <f t="shared" si="177"/>
        <v>Valid</v>
      </c>
      <c r="L1119" t="str">
        <f t="shared" si="178"/>
        <v>Male</v>
      </c>
      <c r="M1119">
        <f>IF(Sheet4!$C7031=M$1,1,0)</f>
        <v>0</v>
      </c>
      <c r="N1119">
        <f>IF(Sheet4!$C7031=N$1,1,0)</f>
        <v>0</v>
      </c>
      <c r="O1119">
        <f>IF(Sheet4!$C7031=O$1,1,0)</f>
        <v>0</v>
      </c>
      <c r="P1119">
        <f>IF(Sheet4!$C7031=P$1,1,0)</f>
        <v>1</v>
      </c>
      <c r="Q1119">
        <f>IF(Sheet4!$C7031=Q$1,1,0)</f>
        <v>0</v>
      </c>
      <c r="R1119">
        <f>IF(Sheet4!$C7031=R$1,1,0)</f>
        <v>0</v>
      </c>
      <c r="S1119">
        <f>IF(Sheet4!$C7031=S$1,1,0)</f>
        <v>0</v>
      </c>
      <c r="T1119">
        <f>IF(Sheet4!$C7031=T$1,1,0)</f>
        <v>0</v>
      </c>
      <c r="U1119">
        <f>IF(Sheet4!$C7031=U$1,1,0)</f>
        <v>0</v>
      </c>
      <c r="V1119">
        <f>IF(Sheet4!$C7031=V$1,1,0)</f>
        <v>0</v>
      </c>
      <c r="W1119">
        <f>IF(Sheet4!$C7031=W$1,1,0)</f>
        <v>0</v>
      </c>
      <c r="X1119">
        <f>IF(Sheet4!$C7031=X$1,1,0)</f>
        <v>0</v>
      </c>
      <c r="Y1119">
        <f>IF(Sheet4!$C7031=Y$1,1,0)</f>
        <v>0</v>
      </c>
      <c r="Z1119">
        <f>IF(Sheet4!$C7031=Z$1,1,0)</f>
        <v>0</v>
      </c>
      <c r="AA1119" t="str">
        <f t="shared" si="179"/>
        <v>Valid</v>
      </c>
      <c r="AB1119">
        <f>IF(h!$A7031=AB$1,1,0)</f>
        <v>0</v>
      </c>
      <c r="AC1119">
        <f>IF(h!$A7031=AC$1,1,0)</f>
        <v>0</v>
      </c>
      <c r="AD1119">
        <f>IF(h!$A7031=AD$1,1,0)</f>
        <v>1</v>
      </c>
      <c r="AE1119">
        <f>IF(h!$A7031=AE$1,1,0)</f>
        <v>0</v>
      </c>
      <c r="AF1119">
        <f t="shared" si="182"/>
        <v>0</v>
      </c>
      <c r="AG1119">
        <f t="shared" si="182"/>
        <v>0</v>
      </c>
      <c r="AH1119">
        <f t="shared" si="182"/>
        <v>0</v>
      </c>
      <c r="AI1119">
        <f>IF(h!$A7031=AI$1,1,0)</f>
        <v>0</v>
      </c>
      <c r="AJ1119" t="str">
        <f t="shared" si="180"/>
        <v>Valid</v>
      </c>
      <c r="AK1119" t="str">
        <f t="shared" si="181"/>
        <v>Sales Department</v>
      </c>
    </row>
    <row r="1120" spans="1:37" x14ac:dyDescent="0.3">
      <c r="A1120">
        <v>976657</v>
      </c>
      <c r="B1120" s="2">
        <v>41822.761990740742</v>
      </c>
      <c r="C1120">
        <v>20760</v>
      </c>
      <c r="D1120" t="s">
        <v>38</v>
      </c>
      <c r="E1120">
        <f>IF(Sheet4!D3188="Hired",1,0)</f>
        <v>1</v>
      </c>
      <c r="F1120" t="str">
        <f t="shared" si="175"/>
        <v>Hired</v>
      </c>
      <c r="G1120" t="str">
        <f t="shared" si="176"/>
        <v>Valid</v>
      </c>
      <c r="I1120">
        <f>IF(Sheet4!$A3188=I$1,1,0)</f>
        <v>0</v>
      </c>
      <c r="J1120">
        <f>IF(Sheet4!$A3188=J$1,1,0)</f>
        <v>1</v>
      </c>
      <c r="K1120" t="str">
        <f t="shared" si="177"/>
        <v>Valid</v>
      </c>
      <c r="L1120" t="str">
        <f t="shared" si="178"/>
        <v>Female</v>
      </c>
      <c r="M1120">
        <f>IF(Sheet4!$C3188=M$1,1,0)</f>
        <v>0</v>
      </c>
      <c r="N1120">
        <f>IF(Sheet4!$C3188=N$1,1,0)</f>
        <v>0</v>
      </c>
      <c r="O1120">
        <f>IF(Sheet4!$C3188=O$1,1,0)</f>
        <v>0</v>
      </c>
      <c r="P1120">
        <f>IF(Sheet4!$C3188=P$1,1,0)</f>
        <v>0</v>
      </c>
      <c r="Q1120">
        <f>IF(Sheet4!$C3188=Q$1,1,0)</f>
        <v>0</v>
      </c>
      <c r="R1120">
        <f>IF(Sheet4!$C3188=R$1,1,0)</f>
        <v>1</v>
      </c>
      <c r="S1120">
        <f>IF(Sheet4!$C3188=S$1,1,0)</f>
        <v>0</v>
      </c>
      <c r="T1120">
        <f>IF(Sheet4!$C3188=T$1,1,0)</f>
        <v>0</v>
      </c>
      <c r="U1120">
        <f>IF(Sheet4!$C3188=U$1,1,0)</f>
        <v>0</v>
      </c>
      <c r="V1120">
        <f>IF(Sheet4!$C3188=V$1,1,0)</f>
        <v>0</v>
      </c>
      <c r="W1120">
        <f>IF(Sheet4!$C3188=W$1,1,0)</f>
        <v>0</v>
      </c>
      <c r="X1120">
        <f>IF(Sheet4!$C3188=X$1,1,0)</f>
        <v>0</v>
      </c>
      <c r="Y1120">
        <f>IF(Sheet4!$C3188=Y$1,1,0)</f>
        <v>0</v>
      </c>
      <c r="Z1120">
        <f>IF(Sheet4!$C3188=Z$1,1,0)</f>
        <v>0</v>
      </c>
      <c r="AA1120" t="str">
        <f t="shared" si="179"/>
        <v>Valid</v>
      </c>
      <c r="AB1120">
        <f>IF(h!$A3188=AB$1,1,0)</f>
        <v>0</v>
      </c>
      <c r="AC1120">
        <f>IF(h!$A3188=AC$1,1,0)</f>
        <v>0</v>
      </c>
      <c r="AD1120">
        <f>IF(h!$A3188=AD$1,1,0)</f>
        <v>1</v>
      </c>
      <c r="AE1120">
        <f>IF(h!$A3188=AE$1,1,0)</f>
        <v>0</v>
      </c>
      <c r="AF1120">
        <f t="shared" si="182"/>
        <v>0</v>
      </c>
      <c r="AG1120">
        <f t="shared" si="182"/>
        <v>0</v>
      </c>
      <c r="AH1120">
        <f t="shared" si="182"/>
        <v>0</v>
      </c>
      <c r="AI1120">
        <f>IF(h!$A3188=AI$1,1,0)</f>
        <v>0</v>
      </c>
      <c r="AJ1120" t="str">
        <f t="shared" si="180"/>
        <v>Valid</v>
      </c>
      <c r="AK1120" t="str">
        <f t="shared" si="181"/>
        <v>Sales Department</v>
      </c>
    </row>
    <row r="1121" spans="1:37" x14ac:dyDescent="0.3">
      <c r="A1121">
        <v>934036</v>
      </c>
      <c r="B1121" s="2">
        <v>41823.711793981478</v>
      </c>
      <c r="C1121">
        <v>20776</v>
      </c>
      <c r="D1121" t="s">
        <v>38</v>
      </c>
      <c r="E1121">
        <f>IF(Sheet4!D4730="Hired",1,0)</f>
        <v>1</v>
      </c>
      <c r="F1121" t="str">
        <f t="shared" si="175"/>
        <v>Hired</v>
      </c>
      <c r="G1121" t="str">
        <f t="shared" si="176"/>
        <v>Valid</v>
      </c>
      <c r="I1121">
        <f>IF(Sheet4!$A4730=I$1,1,0)</f>
        <v>1</v>
      </c>
      <c r="J1121">
        <f>IF(Sheet4!$A4730=J$1,1,0)</f>
        <v>0</v>
      </c>
      <c r="K1121" t="str">
        <f t="shared" si="177"/>
        <v>Valid</v>
      </c>
      <c r="L1121" t="str">
        <f t="shared" si="178"/>
        <v>Male</v>
      </c>
      <c r="M1121">
        <f>IF(Sheet4!$C4730=M$1,1,0)</f>
        <v>0</v>
      </c>
      <c r="N1121">
        <f>IF(Sheet4!$C4730=N$1,1,0)</f>
        <v>0</v>
      </c>
      <c r="O1121">
        <f>IF(Sheet4!$C4730=O$1,1,0)</f>
        <v>0</v>
      </c>
      <c r="P1121">
        <f>IF(Sheet4!$C4730=P$1,1,0)</f>
        <v>1</v>
      </c>
      <c r="Q1121">
        <f>IF(Sheet4!$C4730=Q$1,1,0)</f>
        <v>0</v>
      </c>
      <c r="R1121">
        <f>IF(Sheet4!$C4730=R$1,1,0)</f>
        <v>0</v>
      </c>
      <c r="S1121">
        <f>IF(Sheet4!$C4730=S$1,1,0)</f>
        <v>0</v>
      </c>
      <c r="T1121">
        <f>IF(Sheet4!$C4730=T$1,1,0)</f>
        <v>0</v>
      </c>
      <c r="U1121">
        <f>IF(Sheet4!$C4730=U$1,1,0)</f>
        <v>0</v>
      </c>
      <c r="V1121">
        <f>IF(Sheet4!$C4730=V$1,1,0)</f>
        <v>0</v>
      </c>
      <c r="W1121">
        <f>IF(Sheet4!$C4730=W$1,1,0)</f>
        <v>0</v>
      </c>
      <c r="X1121">
        <f>IF(Sheet4!$C4730=X$1,1,0)</f>
        <v>0</v>
      </c>
      <c r="Y1121">
        <f>IF(Sheet4!$C4730=Y$1,1,0)</f>
        <v>0</v>
      </c>
      <c r="Z1121">
        <f>IF(Sheet4!$C4730=Z$1,1,0)</f>
        <v>0</v>
      </c>
      <c r="AA1121" t="str">
        <f t="shared" si="179"/>
        <v>Valid</v>
      </c>
      <c r="AB1121">
        <f>IF(h!$A4730=AB$1,1,0)</f>
        <v>0</v>
      </c>
      <c r="AC1121">
        <f>IF(h!$A4730=AC$1,1,0)</f>
        <v>1</v>
      </c>
      <c r="AD1121">
        <f>IF(h!$A4730=AD$1,1,0)</f>
        <v>0</v>
      </c>
      <c r="AE1121">
        <f>IF(h!$A4730=AE$1,1,0)</f>
        <v>0</v>
      </c>
      <c r="AF1121">
        <f t="shared" si="182"/>
        <v>0</v>
      </c>
      <c r="AG1121">
        <f t="shared" si="182"/>
        <v>0</v>
      </c>
      <c r="AH1121">
        <f t="shared" si="182"/>
        <v>0</v>
      </c>
      <c r="AI1121">
        <f>IF(h!$A4730=AI$1,1,0)</f>
        <v>0</v>
      </c>
      <c r="AJ1121" t="str">
        <f t="shared" si="180"/>
        <v>Valid</v>
      </c>
      <c r="AK1121" t="str">
        <f t="shared" si="181"/>
        <v>Operation Department</v>
      </c>
    </row>
    <row r="1122" spans="1:37" x14ac:dyDescent="0.3">
      <c r="A1122">
        <v>418576</v>
      </c>
      <c r="B1122" s="2">
        <v>41768.395775462966</v>
      </c>
      <c r="C1122">
        <v>20776</v>
      </c>
      <c r="D1122" t="s">
        <v>38</v>
      </c>
      <c r="E1122">
        <f>IF(Sheet4!D5632="Hired",1,0)</f>
        <v>1</v>
      </c>
      <c r="F1122" t="str">
        <f t="shared" si="175"/>
        <v>Hired</v>
      </c>
      <c r="G1122" t="str">
        <f t="shared" si="176"/>
        <v>Valid</v>
      </c>
      <c r="I1122">
        <f>IF(Sheet4!$A5632=I$1,1,0)</f>
        <v>1</v>
      </c>
      <c r="J1122">
        <f>IF(Sheet4!$A5632=J$1,1,0)</f>
        <v>0</v>
      </c>
      <c r="K1122" t="str">
        <f t="shared" si="177"/>
        <v>Valid</v>
      </c>
      <c r="L1122" t="str">
        <f t="shared" si="178"/>
        <v>Male</v>
      </c>
      <c r="M1122">
        <f>IF(Sheet4!$C5632=M$1,1,0)</f>
        <v>1</v>
      </c>
      <c r="N1122">
        <f>IF(Sheet4!$C5632=N$1,1,0)</f>
        <v>0</v>
      </c>
      <c r="O1122">
        <f>IF(Sheet4!$C5632=O$1,1,0)</f>
        <v>0</v>
      </c>
      <c r="P1122">
        <f>IF(Sheet4!$C5632=P$1,1,0)</f>
        <v>0</v>
      </c>
      <c r="Q1122">
        <f>IF(Sheet4!$C5632=Q$1,1,0)</f>
        <v>0</v>
      </c>
      <c r="R1122">
        <f>IF(Sheet4!$C5632=R$1,1,0)</f>
        <v>0</v>
      </c>
      <c r="S1122">
        <f>IF(Sheet4!$C5632=S$1,1,0)</f>
        <v>0</v>
      </c>
      <c r="T1122">
        <f>IF(Sheet4!$C5632=T$1,1,0)</f>
        <v>0</v>
      </c>
      <c r="U1122">
        <f>IF(Sheet4!$C5632=U$1,1,0)</f>
        <v>0</v>
      </c>
      <c r="V1122">
        <f>IF(Sheet4!$C5632=V$1,1,0)</f>
        <v>0</v>
      </c>
      <c r="W1122">
        <f>IF(Sheet4!$C5632=W$1,1,0)</f>
        <v>0</v>
      </c>
      <c r="X1122">
        <f>IF(Sheet4!$C5632=X$1,1,0)</f>
        <v>0</v>
      </c>
      <c r="Y1122">
        <f>IF(Sheet4!$C5632=Y$1,1,0)</f>
        <v>0</v>
      </c>
      <c r="Z1122">
        <f>IF(Sheet4!$C5632=Z$1,1,0)</f>
        <v>0</v>
      </c>
      <c r="AA1122" t="str">
        <f t="shared" si="179"/>
        <v>Valid</v>
      </c>
      <c r="AB1122">
        <f>IF(h!$A5632=AB$1,1,0)</f>
        <v>1</v>
      </c>
      <c r="AC1122">
        <f>IF(h!$A5632=AC$1,1,0)</f>
        <v>0</v>
      </c>
      <c r="AD1122">
        <f>IF(h!$A5632=AD$1,1,0)</f>
        <v>0</v>
      </c>
      <c r="AE1122">
        <f>IF(h!$A5632=AE$1,1,0)</f>
        <v>0</v>
      </c>
      <c r="AF1122">
        <f t="shared" ref="AF1122:AH1141" si="183">IF(AE1122=AF$1,1,0)</f>
        <v>0</v>
      </c>
      <c r="AG1122">
        <f t="shared" si="183"/>
        <v>0</v>
      </c>
      <c r="AH1122">
        <f t="shared" si="183"/>
        <v>0</v>
      </c>
      <c r="AI1122">
        <f>IF(h!$A5632=AI$1,1,0)</f>
        <v>0</v>
      </c>
      <c r="AJ1122" t="str">
        <f t="shared" si="180"/>
        <v>Valid</v>
      </c>
      <c r="AK1122" t="str">
        <f t="shared" si="181"/>
        <v>Service Department</v>
      </c>
    </row>
    <row r="1123" spans="1:37" x14ac:dyDescent="0.3">
      <c r="A1123">
        <v>292591</v>
      </c>
      <c r="B1123" s="2">
        <v>41842.550775462965</v>
      </c>
      <c r="C1123">
        <v>20789</v>
      </c>
      <c r="D1123" t="s">
        <v>38</v>
      </c>
      <c r="E1123">
        <f>IF(Sheet4!D3399="Hired",1,0)</f>
        <v>1</v>
      </c>
      <c r="F1123" t="str">
        <f t="shared" si="175"/>
        <v>Hired</v>
      </c>
      <c r="G1123" t="str">
        <f t="shared" si="176"/>
        <v>Valid</v>
      </c>
      <c r="I1123">
        <f>IF(Sheet4!$A3399=I$1,1,0)</f>
        <v>0</v>
      </c>
      <c r="J1123">
        <f>IF(Sheet4!$A3399=J$1,1,0)</f>
        <v>1</v>
      </c>
      <c r="K1123" t="str">
        <f t="shared" si="177"/>
        <v>Valid</v>
      </c>
      <c r="L1123" t="str">
        <f t="shared" si="178"/>
        <v>Female</v>
      </c>
      <c r="M1123">
        <f>IF(Sheet4!$C3399=M$1,1,0)</f>
        <v>0</v>
      </c>
      <c r="N1123">
        <f>IF(Sheet4!$C3399=N$1,1,0)</f>
        <v>0</v>
      </c>
      <c r="O1123">
        <f>IF(Sheet4!$C3399=O$1,1,0)</f>
        <v>0</v>
      </c>
      <c r="P1123">
        <f>IF(Sheet4!$C3399=P$1,1,0)</f>
        <v>0</v>
      </c>
      <c r="Q1123">
        <f>IF(Sheet4!$C3399=Q$1,1,0)</f>
        <v>0</v>
      </c>
      <c r="R1123">
        <f>IF(Sheet4!$C3399=R$1,1,0)</f>
        <v>0</v>
      </c>
      <c r="S1123">
        <f>IF(Sheet4!$C3399=S$1,1,0)</f>
        <v>0</v>
      </c>
      <c r="T1123">
        <f>IF(Sheet4!$C3399=T$1,1,0)</f>
        <v>0</v>
      </c>
      <c r="U1123">
        <f>IF(Sheet4!$C3399=U$1,1,0)</f>
        <v>0</v>
      </c>
      <c r="V1123">
        <f>IF(Sheet4!$C3399=V$1,1,0)</f>
        <v>0</v>
      </c>
      <c r="W1123">
        <f>IF(Sheet4!$C3399=W$1,1,0)</f>
        <v>0</v>
      </c>
      <c r="X1123">
        <f>IF(Sheet4!$C3399=X$1,1,0)</f>
        <v>0</v>
      </c>
      <c r="Y1123">
        <f>IF(Sheet4!$C3399=Y$1,1,0)</f>
        <v>1</v>
      </c>
      <c r="Z1123">
        <f>IF(Sheet4!$C3399=Z$1,1,0)</f>
        <v>0</v>
      </c>
      <c r="AA1123" t="str">
        <f t="shared" si="179"/>
        <v>Valid</v>
      </c>
      <c r="AB1123">
        <f>IF(h!$A3399=AB$1,1,0)</f>
        <v>0</v>
      </c>
      <c r="AC1123">
        <f>IF(h!$A3399=AC$1,1,0)</f>
        <v>1</v>
      </c>
      <c r="AD1123">
        <f>IF(h!$A3399=AD$1,1,0)</f>
        <v>0</v>
      </c>
      <c r="AE1123">
        <f>IF(h!$A3399=AE$1,1,0)</f>
        <v>0</v>
      </c>
      <c r="AF1123">
        <f t="shared" si="183"/>
        <v>0</v>
      </c>
      <c r="AG1123">
        <f t="shared" si="183"/>
        <v>0</v>
      </c>
      <c r="AH1123">
        <f t="shared" si="183"/>
        <v>0</v>
      </c>
      <c r="AI1123">
        <f>IF(h!$A3399=AI$1,1,0)</f>
        <v>0</v>
      </c>
      <c r="AJ1123" t="str">
        <f t="shared" si="180"/>
        <v>Valid</v>
      </c>
      <c r="AK1123" t="str">
        <f t="shared" si="181"/>
        <v>Operation Department</v>
      </c>
    </row>
    <row r="1124" spans="1:37" x14ac:dyDescent="0.3">
      <c r="A1124">
        <v>873896</v>
      </c>
      <c r="B1124" s="2">
        <v>41831.635555555556</v>
      </c>
      <c r="C1124">
        <v>20799</v>
      </c>
      <c r="D1124" t="s">
        <v>38</v>
      </c>
      <c r="E1124">
        <f>IF(Sheet4!D5153="Hired",1,0)</f>
        <v>1</v>
      </c>
      <c r="F1124" t="str">
        <f t="shared" si="175"/>
        <v>Hired</v>
      </c>
      <c r="G1124" t="str">
        <f t="shared" si="176"/>
        <v>Valid</v>
      </c>
      <c r="I1124">
        <f>IF(Sheet4!$A5153=I$1,1,0)</f>
        <v>1</v>
      </c>
      <c r="J1124">
        <f>IF(Sheet4!$A5153=J$1,1,0)</f>
        <v>0</v>
      </c>
      <c r="K1124" t="str">
        <f t="shared" si="177"/>
        <v>Valid</v>
      </c>
      <c r="L1124" t="str">
        <f t="shared" si="178"/>
        <v>Male</v>
      </c>
      <c r="M1124">
        <f>IF(Sheet4!$C5153=M$1,1,0)</f>
        <v>0</v>
      </c>
      <c r="N1124">
        <f>IF(Sheet4!$C5153=N$1,1,0)</f>
        <v>0</v>
      </c>
      <c r="O1124">
        <f>IF(Sheet4!$C5153=O$1,1,0)</f>
        <v>0</v>
      </c>
      <c r="P1124">
        <f>IF(Sheet4!$C5153=P$1,1,0)</f>
        <v>0</v>
      </c>
      <c r="Q1124">
        <f>IF(Sheet4!$C5153=Q$1,1,0)</f>
        <v>0</v>
      </c>
      <c r="R1124">
        <f>IF(Sheet4!$C5153=R$1,1,0)</f>
        <v>0</v>
      </c>
      <c r="S1124">
        <f>IF(Sheet4!$C5153=S$1,1,0)</f>
        <v>0</v>
      </c>
      <c r="T1124">
        <f>IF(Sheet4!$C5153=T$1,1,0)</f>
        <v>0</v>
      </c>
      <c r="U1124">
        <f>IF(Sheet4!$C5153=U$1,1,0)</f>
        <v>0</v>
      </c>
      <c r="V1124">
        <f>IF(Sheet4!$C5153=V$1,1,0)</f>
        <v>0</v>
      </c>
      <c r="W1124">
        <f>IF(Sheet4!$C5153=W$1,1,0)</f>
        <v>0</v>
      </c>
      <c r="X1124">
        <f>IF(Sheet4!$C5153=X$1,1,0)</f>
        <v>0</v>
      </c>
      <c r="Y1124">
        <f>IF(Sheet4!$C5153=Y$1,1,0)</f>
        <v>1</v>
      </c>
      <c r="Z1124">
        <f>IF(Sheet4!$C5153=Z$1,1,0)</f>
        <v>0</v>
      </c>
      <c r="AA1124" t="str">
        <f t="shared" si="179"/>
        <v>Valid</v>
      </c>
      <c r="AB1124">
        <f>IF(h!$A5153=AB$1,1,0)</f>
        <v>1</v>
      </c>
      <c r="AC1124">
        <f>IF(h!$A5153=AC$1,1,0)</f>
        <v>0</v>
      </c>
      <c r="AD1124">
        <f>IF(h!$A5153=AD$1,1,0)</f>
        <v>0</v>
      </c>
      <c r="AE1124">
        <f>IF(h!$A5153=AE$1,1,0)</f>
        <v>0</v>
      </c>
      <c r="AF1124">
        <f t="shared" si="183"/>
        <v>0</v>
      </c>
      <c r="AG1124">
        <f t="shared" si="183"/>
        <v>0</v>
      </c>
      <c r="AH1124">
        <f t="shared" si="183"/>
        <v>0</v>
      </c>
      <c r="AI1124">
        <f>IF(h!$A5153=AI$1,1,0)</f>
        <v>0</v>
      </c>
      <c r="AJ1124" t="str">
        <f t="shared" si="180"/>
        <v>Valid</v>
      </c>
      <c r="AK1124" t="str">
        <f t="shared" si="181"/>
        <v>Service Department</v>
      </c>
    </row>
    <row r="1125" spans="1:37" x14ac:dyDescent="0.3">
      <c r="A1125">
        <v>708129</v>
      </c>
      <c r="B1125" s="2">
        <v>41830.358310185184</v>
      </c>
      <c r="C1125">
        <v>20821</v>
      </c>
      <c r="D1125" t="s">
        <v>38</v>
      </c>
      <c r="E1125">
        <f>IF(Sheet4!D3739="Hired",1,0)</f>
        <v>1</v>
      </c>
      <c r="F1125" t="str">
        <f t="shared" si="175"/>
        <v>Hired</v>
      </c>
      <c r="G1125" t="str">
        <f t="shared" si="176"/>
        <v>Valid</v>
      </c>
      <c r="I1125">
        <f>IF(Sheet4!$A3739=I$1,1,0)</f>
        <v>0</v>
      </c>
      <c r="J1125">
        <f>IF(Sheet4!$A3739=J$1,1,0)</f>
        <v>1</v>
      </c>
      <c r="K1125" t="str">
        <f t="shared" si="177"/>
        <v>Valid</v>
      </c>
      <c r="L1125" t="str">
        <f t="shared" si="178"/>
        <v>Female</v>
      </c>
      <c r="M1125">
        <f>IF(Sheet4!$C3739=M$1,1,0)</f>
        <v>0</v>
      </c>
      <c r="N1125">
        <f>IF(Sheet4!$C3739=N$1,1,0)</f>
        <v>1</v>
      </c>
      <c r="O1125">
        <f>IF(Sheet4!$C3739=O$1,1,0)</f>
        <v>0</v>
      </c>
      <c r="P1125">
        <f>IF(Sheet4!$C3739=P$1,1,0)</f>
        <v>0</v>
      </c>
      <c r="Q1125">
        <f>IF(Sheet4!$C3739=Q$1,1,0)</f>
        <v>0</v>
      </c>
      <c r="R1125">
        <f>IF(Sheet4!$C3739=R$1,1,0)</f>
        <v>0</v>
      </c>
      <c r="S1125">
        <f>IF(Sheet4!$C3739=S$1,1,0)</f>
        <v>0</v>
      </c>
      <c r="T1125">
        <f>IF(Sheet4!$C3739=T$1,1,0)</f>
        <v>0</v>
      </c>
      <c r="U1125">
        <f>IF(Sheet4!$C3739=U$1,1,0)</f>
        <v>0</v>
      </c>
      <c r="V1125">
        <f>IF(Sheet4!$C3739=V$1,1,0)</f>
        <v>0</v>
      </c>
      <c r="W1125">
        <f>IF(Sheet4!$C3739=W$1,1,0)</f>
        <v>0</v>
      </c>
      <c r="X1125">
        <f>IF(Sheet4!$C3739=X$1,1,0)</f>
        <v>0</v>
      </c>
      <c r="Y1125">
        <f>IF(Sheet4!$C3739=Y$1,1,0)</f>
        <v>0</v>
      </c>
      <c r="Z1125">
        <f>IF(Sheet4!$C3739=Z$1,1,0)</f>
        <v>0</v>
      </c>
      <c r="AA1125" t="str">
        <f t="shared" si="179"/>
        <v>Valid</v>
      </c>
      <c r="AB1125">
        <f>IF(h!$A3739=AB$1,1,0)</f>
        <v>0</v>
      </c>
      <c r="AC1125">
        <f>IF(h!$A3739=AC$1,1,0)</f>
        <v>0</v>
      </c>
      <c r="AD1125">
        <f>IF(h!$A3739=AD$1,1,0)</f>
        <v>1</v>
      </c>
      <c r="AE1125">
        <f>IF(h!$A3739=AE$1,1,0)</f>
        <v>0</v>
      </c>
      <c r="AF1125">
        <f t="shared" si="183"/>
        <v>0</v>
      </c>
      <c r="AG1125">
        <f t="shared" si="183"/>
        <v>0</v>
      </c>
      <c r="AH1125">
        <f t="shared" si="183"/>
        <v>0</v>
      </c>
      <c r="AI1125">
        <f>IF(h!$A3739=AI$1,1,0)</f>
        <v>0</v>
      </c>
      <c r="AJ1125" t="str">
        <f t="shared" si="180"/>
        <v>Valid</v>
      </c>
      <c r="AK1125" t="str">
        <f t="shared" si="181"/>
        <v>Sales Department</v>
      </c>
    </row>
    <row r="1126" spans="1:37" x14ac:dyDescent="0.3">
      <c r="A1126">
        <v>304773</v>
      </c>
      <c r="B1126" s="2">
        <v>41789.787986111114</v>
      </c>
      <c r="C1126">
        <v>20844</v>
      </c>
      <c r="D1126" t="s">
        <v>38</v>
      </c>
      <c r="E1126">
        <f>IF(Sheet4!D4847="Hired",1,0)</f>
        <v>1</v>
      </c>
      <c r="F1126" t="str">
        <f t="shared" si="175"/>
        <v>Hired</v>
      </c>
      <c r="G1126" t="str">
        <f t="shared" si="176"/>
        <v>Valid</v>
      </c>
      <c r="I1126">
        <f>IF(Sheet4!$A4847=I$1,1,0)</f>
        <v>1</v>
      </c>
      <c r="J1126">
        <f>IF(Sheet4!$A4847=J$1,1,0)</f>
        <v>0</v>
      </c>
      <c r="K1126" t="str">
        <f t="shared" si="177"/>
        <v>Valid</v>
      </c>
      <c r="L1126" t="str">
        <f t="shared" si="178"/>
        <v>Male</v>
      </c>
      <c r="M1126">
        <f>IF(Sheet4!$C4847=M$1,1,0)</f>
        <v>0</v>
      </c>
      <c r="N1126">
        <f>IF(Sheet4!$C4847=N$1,1,0)</f>
        <v>0</v>
      </c>
      <c r="O1126">
        <f>IF(Sheet4!$C4847=O$1,1,0)</f>
        <v>0</v>
      </c>
      <c r="P1126">
        <f>IF(Sheet4!$C4847=P$1,1,0)</f>
        <v>0</v>
      </c>
      <c r="Q1126">
        <f>IF(Sheet4!$C4847=Q$1,1,0)</f>
        <v>0</v>
      </c>
      <c r="R1126">
        <f>IF(Sheet4!$C4847=R$1,1,0)</f>
        <v>0</v>
      </c>
      <c r="S1126">
        <f>IF(Sheet4!$C4847=S$1,1,0)</f>
        <v>0</v>
      </c>
      <c r="T1126">
        <f>IF(Sheet4!$C4847=T$1,1,0)</f>
        <v>1</v>
      </c>
      <c r="U1126">
        <f>IF(Sheet4!$C4847=U$1,1,0)</f>
        <v>0</v>
      </c>
      <c r="V1126">
        <f>IF(Sheet4!$C4847=V$1,1,0)</f>
        <v>0</v>
      </c>
      <c r="W1126">
        <f>IF(Sheet4!$C4847=W$1,1,0)</f>
        <v>0</v>
      </c>
      <c r="X1126">
        <f>IF(Sheet4!$C4847=X$1,1,0)</f>
        <v>0</v>
      </c>
      <c r="Y1126">
        <f>IF(Sheet4!$C4847=Y$1,1,0)</f>
        <v>0</v>
      </c>
      <c r="Z1126">
        <f>IF(Sheet4!$C4847=Z$1,1,0)</f>
        <v>0</v>
      </c>
      <c r="AA1126" t="str">
        <f t="shared" si="179"/>
        <v>Valid</v>
      </c>
      <c r="AB1126">
        <f>IF(h!$A4847=AB$1,1,0)</f>
        <v>0</v>
      </c>
      <c r="AC1126">
        <f>IF(h!$A4847=AC$1,1,0)</f>
        <v>1</v>
      </c>
      <c r="AD1126">
        <f>IF(h!$A4847=AD$1,1,0)</f>
        <v>0</v>
      </c>
      <c r="AE1126">
        <f>IF(h!$A4847=AE$1,1,0)</f>
        <v>0</v>
      </c>
      <c r="AF1126">
        <f t="shared" si="183"/>
        <v>0</v>
      </c>
      <c r="AG1126">
        <f t="shared" si="183"/>
        <v>0</v>
      </c>
      <c r="AH1126">
        <f t="shared" si="183"/>
        <v>0</v>
      </c>
      <c r="AI1126">
        <f>IF(h!$A4847=AI$1,1,0)</f>
        <v>0</v>
      </c>
      <c r="AJ1126" t="str">
        <f t="shared" si="180"/>
        <v>Valid</v>
      </c>
      <c r="AK1126" t="str">
        <f t="shared" si="181"/>
        <v>Operation Department</v>
      </c>
    </row>
    <row r="1127" spans="1:37" hidden="1" x14ac:dyDescent="0.3">
      <c r="A1127">
        <v>696735</v>
      </c>
      <c r="B1127" s="2">
        <v>41870.392164351855</v>
      </c>
      <c r="C1127">
        <v>20881</v>
      </c>
      <c r="D1127" t="s">
        <v>38</v>
      </c>
      <c r="E1127">
        <f>IF(Sheet4!D1127="Hired",1,0)</f>
        <v>0</v>
      </c>
      <c r="F1127" t="str">
        <f t="shared" si="175"/>
        <v>Rejected</v>
      </c>
      <c r="G1127" t="str">
        <f t="shared" si="176"/>
        <v>Valid</v>
      </c>
      <c r="I1127">
        <f>IF(Sheet4!$A1127=I$1,1,0)</f>
        <v>1</v>
      </c>
      <c r="J1127">
        <f>IF(Sheet4!$A1127=J$1,1,0)</f>
        <v>0</v>
      </c>
      <c r="K1127" t="str">
        <f t="shared" si="177"/>
        <v>Valid</v>
      </c>
      <c r="L1127" t="str">
        <f t="shared" si="178"/>
        <v>Male</v>
      </c>
      <c r="M1127">
        <f>IF(Sheet4!$C1127=M$1,1,0)</f>
        <v>0</v>
      </c>
      <c r="N1127">
        <f>IF(Sheet4!$C1127=N$1,1,0)</f>
        <v>0</v>
      </c>
      <c r="O1127">
        <f>IF(Sheet4!$C1127=O$1,1,0)</f>
        <v>0</v>
      </c>
      <c r="P1127">
        <f>IF(Sheet4!$C1127=P$1,1,0)</f>
        <v>0</v>
      </c>
      <c r="Q1127">
        <f>IF(Sheet4!$C1127=Q$1,1,0)</f>
        <v>0</v>
      </c>
      <c r="R1127">
        <f>IF(Sheet4!$C1127=R$1,1,0)</f>
        <v>0</v>
      </c>
      <c r="S1127">
        <f>IF(Sheet4!$C1127=S$1,1,0)</f>
        <v>0</v>
      </c>
      <c r="T1127">
        <f>IF(Sheet4!$C1127=T$1,1,0)</f>
        <v>0</v>
      </c>
      <c r="U1127">
        <f>IF(Sheet4!$C1127=U$1,1,0)</f>
        <v>0</v>
      </c>
      <c r="V1127">
        <f>IF(Sheet4!$C1127=V$1,1,0)</f>
        <v>0</v>
      </c>
      <c r="W1127">
        <f>IF(Sheet4!$C1127=W$1,1,0)</f>
        <v>0</v>
      </c>
      <c r="X1127">
        <f>IF(Sheet4!$C1127=X$1,1,0)</f>
        <v>0</v>
      </c>
      <c r="Y1127">
        <f>IF(Sheet4!$C1127=Y$1,1,0)</f>
        <v>1</v>
      </c>
      <c r="Z1127">
        <f>IF(Sheet4!$C1127=Z$1,1,0)</f>
        <v>0</v>
      </c>
      <c r="AA1127" t="str">
        <f t="shared" si="179"/>
        <v>Valid</v>
      </c>
      <c r="AB1127">
        <f>IF(h!$A1127=AB$1,1,0)</f>
        <v>1</v>
      </c>
      <c r="AC1127">
        <f>IF(h!$A1127=AC$1,1,0)</f>
        <v>0</v>
      </c>
      <c r="AD1127">
        <f>IF(h!$A1127=AD$1,1,0)</f>
        <v>0</v>
      </c>
      <c r="AE1127">
        <f>IF(h!$A1127=AE$1,1,0)</f>
        <v>0</v>
      </c>
      <c r="AF1127">
        <f t="shared" si="183"/>
        <v>0</v>
      </c>
      <c r="AG1127">
        <f t="shared" si="183"/>
        <v>0</v>
      </c>
      <c r="AH1127">
        <f t="shared" si="183"/>
        <v>0</v>
      </c>
      <c r="AI1127">
        <f>IF(h!$A1127=AI$1,1,0)</f>
        <v>0</v>
      </c>
      <c r="AJ1127" t="str">
        <f t="shared" si="180"/>
        <v>Valid</v>
      </c>
      <c r="AK1127" t="str">
        <f t="shared" si="181"/>
        <v>Service Department</v>
      </c>
    </row>
    <row r="1128" spans="1:37" x14ac:dyDescent="0.3">
      <c r="A1128">
        <v>212202</v>
      </c>
      <c r="B1128" s="2">
        <v>41848.562268518515</v>
      </c>
      <c r="C1128">
        <v>20913</v>
      </c>
      <c r="D1128" t="s">
        <v>38</v>
      </c>
      <c r="E1128">
        <f>IF(Sheet4!D2739="Hired",1,0)</f>
        <v>1</v>
      </c>
      <c r="F1128" t="str">
        <f t="shared" si="175"/>
        <v>Hired</v>
      </c>
      <c r="G1128" t="str">
        <f t="shared" si="176"/>
        <v>Valid</v>
      </c>
      <c r="I1128">
        <f>IF(Sheet4!$A2739=I$1,1,0)</f>
        <v>1</v>
      </c>
      <c r="J1128">
        <f>IF(Sheet4!$A2739=J$1,1,0)</f>
        <v>0</v>
      </c>
      <c r="K1128" t="str">
        <f t="shared" si="177"/>
        <v>Valid</v>
      </c>
      <c r="L1128" t="str">
        <f t="shared" si="178"/>
        <v>Male</v>
      </c>
      <c r="M1128">
        <f>IF(Sheet4!$C2739=M$1,1,0)</f>
        <v>0</v>
      </c>
      <c r="N1128">
        <f>IF(Sheet4!$C2739=N$1,1,0)</f>
        <v>1</v>
      </c>
      <c r="O1128">
        <f>IF(Sheet4!$C2739=O$1,1,0)</f>
        <v>0</v>
      </c>
      <c r="P1128">
        <f>IF(Sheet4!$C2739=P$1,1,0)</f>
        <v>0</v>
      </c>
      <c r="Q1128">
        <f>IF(Sheet4!$C2739=Q$1,1,0)</f>
        <v>0</v>
      </c>
      <c r="R1128">
        <f>IF(Sheet4!$C2739=R$1,1,0)</f>
        <v>0</v>
      </c>
      <c r="S1128">
        <f>IF(Sheet4!$C2739=S$1,1,0)</f>
        <v>0</v>
      </c>
      <c r="T1128">
        <f>IF(Sheet4!$C2739=T$1,1,0)</f>
        <v>0</v>
      </c>
      <c r="U1128">
        <f>IF(Sheet4!$C2739=U$1,1,0)</f>
        <v>0</v>
      </c>
      <c r="V1128">
        <f>IF(Sheet4!$C2739=V$1,1,0)</f>
        <v>0</v>
      </c>
      <c r="W1128">
        <f>IF(Sheet4!$C2739=W$1,1,0)</f>
        <v>0</v>
      </c>
      <c r="X1128">
        <f>IF(Sheet4!$C2739=X$1,1,0)</f>
        <v>0</v>
      </c>
      <c r="Y1128">
        <f>IF(Sheet4!$C2739=Y$1,1,0)</f>
        <v>0</v>
      </c>
      <c r="Z1128">
        <f>IF(Sheet4!$C2739=Z$1,1,0)</f>
        <v>0</v>
      </c>
      <c r="AA1128" t="str">
        <f t="shared" si="179"/>
        <v>Valid</v>
      </c>
      <c r="AB1128">
        <f>IF(h!$A2739=AB$1,1,0)</f>
        <v>0</v>
      </c>
      <c r="AC1128">
        <f>IF(h!$A2739=AC$1,1,0)</f>
        <v>1</v>
      </c>
      <c r="AD1128">
        <f>IF(h!$A2739=AD$1,1,0)</f>
        <v>0</v>
      </c>
      <c r="AE1128">
        <f>IF(h!$A2739=AE$1,1,0)</f>
        <v>0</v>
      </c>
      <c r="AF1128">
        <f t="shared" si="183"/>
        <v>0</v>
      </c>
      <c r="AG1128">
        <f t="shared" si="183"/>
        <v>0</v>
      </c>
      <c r="AH1128">
        <f t="shared" si="183"/>
        <v>0</v>
      </c>
      <c r="AI1128">
        <f>IF(h!$A2739=AI$1,1,0)</f>
        <v>0</v>
      </c>
      <c r="AJ1128" t="str">
        <f t="shared" si="180"/>
        <v>Valid</v>
      </c>
      <c r="AK1128" t="str">
        <f t="shared" si="181"/>
        <v>Operation Department</v>
      </c>
    </row>
    <row r="1129" spans="1:37" x14ac:dyDescent="0.3">
      <c r="A1129">
        <v>316923</v>
      </c>
      <c r="B1129" s="2">
        <v>41880.396990740737</v>
      </c>
      <c r="C1129">
        <v>20943</v>
      </c>
      <c r="D1129" t="s">
        <v>38</v>
      </c>
      <c r="E1129">
        <f>IF(Sheet4!D1886="Hired",1,0)</f>
        <v>1</v>
      </c>
      <c r="F1129" t="str">
        <f t="shared" si="175"/>
        <v>Hired</v>
      </c>
      <c r="G1129" t="str">
        <f t="shared" si="176"/>
        <v>Valid</v>
      </c>
      <c r="I1129">
        <f>IF(Sheet4!$A1886=I$1,1,0)</f>
        <v>0</v>
      </c>
      <c r="J1129">
        <f>IF(Sheet4!$A1886=J$1,1,0)</f>
        <v>1</v>
      </c>
      <c r="K1129" t="str">
        <f t="shared" si="177"/>
        <v>Valid</v>
      </c>
      <c r="L1129" t="str">
        <f t="shared" si="178"/>
        <v>Female</v>
      </c>
      <c r="M1129">
        <f>IF(Sheet4!$C1886=M$1,1,0)</f>
        <v>0</v>
      </c>
      <c r="N1129">
        <f>IF(Sheet4!$C1886=N$1,1,0)</f>
        <v>0</v>
      </c>
      <c r="O1129">
        <f>IF(Sheet4!$C1886=O$1,1,0)</f>
        <v>0</v>
      </c>
      <c r="P1129">
        <f>IF(Sheet4!$C1886=P$1,1,0)</f>
        <v>0</v>
      </c>
      <c r="Q1129">
        <f>IF(Sheet4!$C1886=Q$1,1,0)</f>
        <v>0</v>
      </c>
      <c r="R1129">
        <f>IF(Sheet4!$C1886=R$1,1,0)</f>
        <v>0</v>
      </c>
      <c r="S1129">
        <f>IF(Sheet4!$C1886=S$1,1,0)</f>
        <v>0</v>
      </c>
      <c r="T1129">
        <f>IF(Sheet4!$C1886=T$1,1,0)</f>
        <v>0</v>
      </c>
      <c r="U1129">
        <f>IF(Sheet4!$C1886=U$1,1,0)</f>
        <v>0</v>
      </c>
      <c r="V1129">
        <f>IF(Sheet4!$C1886=V$1,1,0)</f>
        <v>0</v>
      </c>
      <c r="W1129">
        <f>IF(Sheet4!$C1886=W$1,1,0)</f>
        <v>0</v>
      </c>
      <c r="X1129">
        <f>IF(Sheet4!$C1886=X$1,1,0)</f>
        <v>0</v>
      </c>
      <c r="Y1129">
        <f>IF(Sheet4!$C1886=Y$1,1,0)</f>
        <v>1</v>
      </c>
      <c r="Z1129">
        <f>IF(Sheet4!$C1886=Z$1,1,0)</f>
        <v>0</v>
      </c>
      <c r="AA1129" t="str">
        <f t="shared" si="179"/>
        <v>Valid</v>
      </c>
      <c r="AB1129">
        <f>IF(h!$A1886=AB$1,1,0)</f>
        <v>1</v>
      </c>
      <c r="AC1129">
        <f>IF(h!$A1886=AC$1,1,0)</f>
        <v>0</v>
      </c>
      <c r="AD1129">
        <f>IF(h!$A1886=AD$1,1,0)</f>
        <v>0</v>
      </c>
      <c r="AE1129">
        <f>IF(h!$A1886=AE$1,1,0)</f>
        <v>0</v>
      </c>
      <c r="AF1129">
        <f t="shared" si="183"/>
        <v>0</v>
      </c>
      <c r="AG1129">
        <f t="shared" si="183"/>
        <v>0</v>
      </c>
      <c r="AH1129">
        <f t="shared" si="183"/>
        <v>0</v>
      </c>
      <c r="AI1129">
        <f>IF(h!$A1886=AI$1,1,0)</f>
        <v>0</v>
      </c>
      <c r="AJ1129" t="str">
        <f t="shared" si="180"/>
        <v>Valid</v>
      </c>
      <c r="AK1129" t="str">
        <f t="shared" si="181"/>
        <v>Service Department</v>
      </c>
    </row>
    <row r="1130" spans="1:37" hidden="1" x14ac:dyDescent="0.3">
      <c r="A1130">
        <v>524956</v>
      </c>
      <c r="B1130" s="2">
        <v>41795.444456018522</v>
      </c>
      <c r="C1130">
        <v>20944</v>
      </c>
      <c r="D1130" t="s">
        <v>38</v>
      </c>
      <c r="E1130">
        <f>IF(Sheet4!D330="Hired",1,0)</f>
        <v>0</v>
      </c>
      <c r="F1130" t="str">
        <f t="shared" si="175"/>
        <v>Rejected</v>
      </c>
      <c r="G1130" t="str">
        <f t="shared" si="176"/>
        <v>Valid</v>
      </c>
      <c r="I1130">
        <f>IF(Sheet4!$A330=I$1,1,0)</f>
        <v>1</v>
      </c>
      <c r="J1130">
        <f>IF(Sheet4!$A330=J$1,1,0)</f>
        <v>0</v>
      </c>
      <c r="K1130" t="str">
        <f t="shared" si="177"/>
        <v>Valid</v>
      </c>
      <c r="L1130" t="str">
        <f t="shared" si="178"/>
        <v>Male</v>
      </c>
      <c r="M1130">
        <f>IF(Sheet4!$C330=M$1,1,0)</f>
        <v>0</v>
      </c>
      <c r="N1130">
        <f>IF(Sheet4!$C330=N$1,1,0)</f>
        <v>0</v>
      </c>
      <c r="O1130">
        <f>IF(Sheet4!$C330=O$1,1,0)</f>
        <v>0</v>
      </c>
      <c r="P1130">
        <f>IF(Sheet4!$C330=P$1,1,0)</f>
        <v>0</v>
      </c>
      <c r="Q1130">
        <f>IF(Sheet4!$C330=Q$1,1,0)</f>
        <v>0</v>
      </c>
      <c r="R1130">
        <f>IF(Sheet4!$C330=R$1,1,0)</f>
        <v>0</v>
      </c>
      <c r="S1130">
        <f>IF(Sheet4!$C330=S$1,1,0)</f>
        <v>1</v>
      </c>
      <c r="T1130">
        <f>IF(Sheet4!$C330=T$1,1,0)</f>
        <v>0</v>
      </c>
      <c r="U1130">
        <f>IF(Sheet4!$C330=U$1,1,0)</f>
        <v>0</v>
      </c>
      <c r="V1130">
        <f>IF(Sheet4!$C330=V$1,1,0)</f>
        <v>0</v>
      </c>
      <c r="W1130">
        <f>IF(Sheet4!$C330=W$1,1,0)</f>
        <v>0</v>
      </c>
      <c r="X1130">
        <f>IF(Sheet4!$C330=X$1,1,0)</f>
        <v>0</v>
      </c>
      <c r="Y1130">
        <f>IF(Sheet4!$C330=Y$1,1,0)</f>
        <v>0</v>
      </c>
      <c r="Z1130">
        <f>IF(Sheet4!$C330=Z$1,1,0)</f>
        <v>0</v>
      </c>
      <c r="AA1130" t="str">
        <f t="shared" si="179"/>
        <v>Valid</v>
      </c>
      <c r="AB1130">
        <f>IF(h!$A330=AB$1,1,0)</f>
        <v>1</v>
      </c>
      <c r="AC1130">
        <f>IF(h!$A330=AC$1,1,0)</f>
        <v>0</v>
      </c>
      <c r="AD1130">
        <f>IF(h!$A330=AD$1,1,0)</f>
        <v>0</v>
      </c>
      <c r="AE1130">
        <f>IF(h!$A330=AE$1,1,0)</f>
        <v>0</v>
      </c>
      <c r="AF1130">
        <f t="shared" si="183"/>
        <v>0</v>
      </c>
      <c r="AG1130">
        <f t="shared" si="183"/>
        <v>0</v>
      </c>
      <c r="AH1130">
        <f t="shared" si="183"/>
        <v>0</v>
      </c>
      <c r="AI1130">
        <f>IF(h!$A330=AI$1,1,0)</f>
        <v>0</v>
      </c>
      <c r="AJ1130" t="str">
        <f t="shared" si="180"/>
        <v>Valid</v>
      </c>
      <c r="AK1130" t="str">
        <f t="shared" si="181"/>
        <v>Service Department</v>
      </c>
    </row>
    <row r="1131" spans="1:37" x14ac:dyDescent="0.3">
      <c r="A1131">
        <v>357577</v>
      </c>
      <c r="B1131" s="2">
        <v>41862.385277777779</v>
      </c>
      <c r="C1131">
        <v>20958</v>
      </c>
      <c r="D1131" t="s">
        <v>38</v>
      </c>
      <c r="E1131">
        <f>IF(Sheet4!D2580="Hired",1,0)</f>
        <v>1</v>
      </c>
      <c r="F1131" t="str">
        <f t="shared" si="175"/>
        <v>Hired</v>
      </c>
      <c r="G1131" t="str">
        <f t="shared" si="176"/>
        <v>Valid</v>
      </c>
      <c r="I1131">
        <f>IF(Sheet4!$A2580=I$1,1,0)</f>
        <v>0</v>
      </c>
      <c r="J1131">
        <f>IF(Sheet4!$A2580=J$1,1,0)</f>
        <v>1</v>
      </c>
      <c r="K1131" t="str">
        <f t="shared" si="177"/>
        <v>Valid</v>
      </c>
      <c r="L1131" t="str">
        <f t="shared" si="178"/>
        <v>Female</v>
      </c>
      <c r="M1131">
        <f>IF(Sheet4!$C2580=M$1,1,0)</f>
        <v>0</v>
      </c>
      <c r="N1131">
        <f>IF(Sheet4!$C2580=N$1,1,0)</f>
        <v>0</v>
      </c>
      <c r="O1131">
        <f>IF(Sheet4!$C2580=O$1,1,0)</f>
        <v>0</v>
      </c>
      <c r="P1131">
        <f>IF(Sheet4!$C2580=P$1,1,0)</f>
        <v>0</v>
      </c>
      <c r="Q1131">
        <f>IF(Sheet4!$C2580=Q$1,1,0)</f>
        <v>0</v>
      </c>
      <c r="R1131">
        <f>IF(Sheet4!$C2580=R$1,1,0)</f>
        <v>0</v>
      </c>
      <c r="S1131">
        <f>IF(Sheet4!$C2580=S$1,1,0)</f>
        <v>1</v>
      </c>
      <c r="T1131">
        <f>IF(Sheet4!$C2580=T$1,1,0)</f>
        <v>0</v>
      </c>
      <c r="U1131">
        <f>IF(Sheet4!$C2580=U$1,1,0)</f>
        <v>0</v>
      </c>
      <c r="V1131">
        <f>IF(Sheet4!$C2580=V$1,1,0)</f>
        <v>0</v>
      </c>
      <c r="W1131">
        <f>IF(Sheet4!$C2580=W$1,1,0)</f>
        <v>0</v>
      </c>
      <c r="X1131">
        <f>IF(Sheet4!$C2580=X$1,1,0)</f>
        <v>0</v>
      </c>
      <c r="Y1131">
        <f>IF(Sheet4!$C2580=Y$1,1,0)</f>
        <v>0</v>
      </c>
      <c r="Z1131">
        <f>IF(Sheet4!$C2580=Z$1,1,0)</f>
        <v>0</v>
      </c>
      <c r="AA1131" t="str">
        <f t="shared" si="179"/>
        <v>Valid</v>
      </c>
      <c r="AB1131">
        <f>IF(h!$A2580=AB$1,1,0)</f>
        <v>0</v>
      </c>
      <c r="AC1131">
        <f>IF(h!$A2580=AC$1,1,0)</f>
        <v>0</v>
      </c>
      <c r="AD1131">
        <f>IF(h!$A2580=AD$1,1,0)</f>
        <v>1</v>
      </c>
      <c r="AE1131">
        <f>IF(h!$A2580=AE$1,1,0)</f>
        <v>0</v>
      </c>
      <c r="AF1131">
        <f t="shared" si="183"/>
        <v>0</v>
      </c>
      <c r="AG1131">
        <f t="shared" si="183"/>
        <v>0</v>
      </c>
      <c r="AH1131">
        <f t="shared" si="183"/>
        <v>0</v>
      </c>
      <c r="AI1131">
        <f>IF(h!$A2580=AI$1,1,0)</f>
        <v>0</v>
      </c>
      <c r="AJ1131" t="str">
        <f t="shared" si="180"/>
        <v>Valid</v>
      </c>
      <c r="AK1131" t="str">
        <f t="shared" si="181"/>
        <v>Sales Department</v>
      </c>
    </row>
    <row r="1132" spans="1:37" hidden="1" x14ac:dyDescent="0.3">
      <c r="A1132">
        <v>710677</v>
      </c>
      <c r="B1132" s="2">
        <v>41864.298668981479</v>
      </c>
      <c r="C1132">
        <v>21016</v>
      </c>
      <c r="D1132" t="s">
        <v>38</v>
      </c>
      <c r="E1132">
        <f>IF(Sheet4!D3774="Hired",1,0)</f>
        <v>0</v>
      </c>
      <c r="F1132" t="str">
        <f t="shared" si="175"/>
        <v>Rejected</v>
      </c>
      <c r="G1132" t="str">
        <f t="shared" si="176"/>
        <v>Valid</v>
      </c>
      <c r="I1132">
        <f>IF(Sheet4!$A3774=I$1,1,0)</f>
        <v>1</v>
      </c>
      <c r="J1132">
        <f>IF(Sheet4!$A3774=J$1,1,0)</f>
        <v>0</v>
      </c>
      <c r="K1132" t="str">
        <f t="shared" si="177"/>
        <v>Valid</v>
      </c>
      <c r="L1132" t="str">
        <f t="shared" si="178"/>
        <v>Male</v>
      </c>
      <c r="M1132">
        <f>IF(Sheet4!$C3774=M$1,1,0)</f>
        <v>0</v>
      </c>
      <c r="N1132">
        <f>IF(Sheet4!$C3774=N$1,1,0)</f>
        <v>0</v>
      </c>
      <c r="O1132">
        <f>IF(Sheet4!$C3774=O$1,1,0)</f>
        <v>0</v>
      </c>
      <c r="P1132">
        <f>IF(Sheet4!$C3774=P$1,1,0)</f>
        <v>1</v>
      </c>
      <c r="Q1132">
        <f>IF(Sheet4!$C3774=Q$1,1,0)</f>
        <v>0</v>
      </c>
      <c r="R1132">
        <f>IF(Sheet4!$C3774=R$1,1,0)</f>
        <v>0</v>
      </c>
      <c r="S1132">
        <f>IF(Sheet4!$C3774=S$1,1,0)</f>
        <v>0</v>
      </c>
      <c r="T1132">
        <f>IF(Sheet4!$C3774=T$1,1,0)</f>
        <v>0</v>
      </c>
      <c r="U1132">
        <f>IF(Sheet4!$C3774=U$1,1,0)</f>
        <v>0</v>
      </c>
      <c r="V1132">
        <f>IF(Sheet4!$C3774=V$1,1,0)</f>
        <v>0</v>
      </c>
      <c r="W1132">
        <f>IF(Sheet4!$C3774=W$1,1,0)</f>
        <v>0</v>
      </c>
      <c r="X1132">
        <f>IF(Sheet4!$C3774=X$1,1,0)</f>
        <v>0</v>
      </c>
      <c r="Y1132">
        <f>IF(Sheet4!$C3774=Y$1,1,0)</f>
        <v>0</v>
      </c>
      <c r="Z1132">
        <f>IF(Sheet4!$C3774=Z$1,1,0)</f>
        <v>0</v>
      </c>
      <c r="AA1132" t="str">
        <f t="shared" si="179"/>
        <v>Valid</v>
      </c>
      <c r="AB1132">
        <f>IF(h!$A3774=AB$1,1,0)</f>
        <v>0</v>
      </c>
      <c r="AC1132">
        <f>IF(h!$A3774=AC$1,1,0)</f>
        <v>0</v>
      </c>
      <c r="AD1132">
        <f>IF(h!$A3774=AD$1,1,0)</f>
        <v>1</v>
      </c>
      <c r="AE1132">
        <f>IF(h!$A3774=AE$1,1,0)</f>
        <v>0</v>
      </c>
      <c r="AF1132">
        <f t="shared" si="183"/>
        <v>0</v>
      </c>
      <c r="AG1132">
        <f t="shared" si="183"/>
        <v>0</v>
      </c>
      <c r="AH1132">
        <f t="shared" si="183"/>
        <v>0</v>
      </c>
      <c r="AI1132">
        <f>IF(h!$A3774=AI$1,1,0)</f>
        <v>0</v>
      </c>
      <c r="AJ1132" t="str">
        <f t="shared" si="180"/>
        <v>Valid</v>
      </c>
      <c r="AK1132" t="str">
        <f t="shared" si="181"/>
        <v>Sales Department</v>
      </c>
    </row>
    <row r="1133" spans="1:37" x14ac:dyDescent="0.3">
      <c r="A1133">
        <v>907437</v>
      </c>
      <c r="B1133" s="2">
        <v>41794.464571759258</v>
      </c>
      <c r="C1133">
        <v>21029</v>
      </c>
      <c r="D1133" t="s">
        <v>38</v>
      </c>
      <c r="E1133">
        <f>IF(Sheet4!D4791="Hired",1,0)</f>
        <v>1</v>
      </c>
      <c r="F1133" t="str">
        <f t="shared" si="175"/>
        <v>Hired</v>
      </c>
      <c r="G1133" t="str">
        <f t="shared" si="176"/>
        <v>Valid</v>
      </c>
      <c r="I1133">
        <f>IF(Sheet4!$A4791=I$1,1,0)</f>
        <v>1</v>
      </c>
      <c r="J1133">
        <f>IF(Sheet4!$A4791=J$1,1,0)</f>
        <v>0</v>
      </c>
      <c r="K1133" t="str">
        <f t="shared" si="177"/>
        <v>Valid</v>
      </c>
      <c r="L1133" t="str">
        <f t="shared" si="178"/>
        <v>Male</v>
      </c>
      <c r="M1133">
        <f>IF(Sheet4!$C4791=M$1,1,0)</f>
        <v>0</v>
      </c>
      <c r="N1133">
        <f>IF(Sheet4!$C4791=N$1,1,0)</f>
        <v>0</v>
      </c>
      <c r="O1133">
        <f>IF(Sheet4!$C4791=O$1,1,0)</f>
        <v>0</v>
      </c>
      <c r="P1133">
        <f>IF(Sheet4!$C4791=P$1,1,0)</f>
        <v>0</v>
      </c>
      <c r="Q1133">
        <f>IF(Sheet4!$C4791=Q$1,1,0)</f>
        <v>0</v>
      </c>
      <c r="R1133">
        <f>IF(Sheet4!$C4791=R$1,1,0)</f>
        <v>1</v>
      </c>
      <c r="S1133">
        <f>IF(Sheet4!$C4791=S$1,1,0)</f>
        <v>0</v>
      </c>
      <c r="T1133">
        <f>IF(Sheet4!$C4791=T$1,1,0)</f>
        <v>0</v>
      </c>
      <c r="U1133">
        <f>IF(Sheet4!$C4791=U$1,1,0)</f>
        <v>0</v>
      </c>
      <c r="V1133">
        <f>IF(Sheet4!$C4791=V$1,1,0)</f>
        <v>0</v>
      </c>
      <c r="W1133">
        <f>IF(Sheet4!$C4791=W$1,1,0)</f>
        <v>0</v>
      </c>
      <c r="X1133">
        <f>IF(Sheet4!$C4791=X$1,1,0)</f>
        <v>0</v>
      </c>
      <c r="Y1133">
        <f>IF(Sheet4!$C4791=Y$1,1,0)</f>
        <v>0</v>
      </c>
      <c r="Z1133">
        <f>IF(Sheet4!$C4791=Z$1,1,0)</f>
        <v>0</v>
      </c>
      <c r="AA1133" t="str">
        <f t="shared" si="179"/>
        <v>Valid</v>
      </c>
      <c r="AB1133">
        <f>IF(h!$A4791=AB$1,1,0)</f>
        <v>1</v>
      </c>
      <c r="AC1133">
        <f>IF(h!$A4791=AC$1,1,0)</f>
        <v>0</v>
      </c>
      <c r="AD1133">
        <f>IF(h!$A4791=AD$1,1,0)</f>
        <v>0</v>
      </c>
      <c r="AE1133">
        <f>IF(h!$A4791=AE$1,1,0)</f>
        <v>0</v>
      </c>
      <c r="AF1133">
        <f t="shared" si="183"/>
        <v>0</v>
      </c>
      <c r="AG1133">
        <f t="shared" si="183"/>
        <v>0</v>
      </c>
      <c r="AH1133">
        <f t="shared" si="183"/>
        <v>0</v>
      </c>
      <c r="AI1133">
        <f>IF(h!$A4791=AI$1,1,0)</f>
        <v>0</v>
      </c>
      <c r="AJ1133" t="str">
        <f t="shared" si="180"/>
        <v>Valid</v>
      </c>
      <c r="AK1133" t="str">
        <f t="shared" si="181"/>
        <v>Service Department</v>
      </c>
    </row>
    <row r="1134" spans="1:37" x14ac:dyDescent="0.3">
      <c r="A1134">
        <v>999202</v>
      </c>
      <c r="B1134" s="2">
        <v>41865.463437500002</v>
      </c>
      <c r="C1134">
        <v>21067</v>
      </c>
      <c r="D1134" t="s">
        <v>38</v>
      </c>
      <c r="E1134">
        <f>IF(Sheet4!D2617="Hired",1,0)</f>
        <v>1</v>
      </c>
      <c r="F1134" t="str">
        <f t="shared" si="175"/>
        <v>Hired</v>
      </c>
      <c r="G1134" t="str">
        <f t="shared" si="176"/>
        <v>Valid</v>
      </c>
      <c r="I1134">
        <f>IF(Sheet4!$A2617=I$1,1,0)</f>
        <v>1</v>
      </c>
      <c r="J1134">
        <f>IF(Sheet4!$A2617=J$1,1,0)</f>
        <v>0</v>
      </c>
      <c r="K1134" t="str">
        <f t="shared" si="177"/>
        <v>Valid</v>
      </c>
      <c r="L1134" t="str">
        <f t="shared" si="178"/>
        <v>Male</v>
      </c>
      <c r="M1134">
        <f>IF(Sheet4!$C2617=M$1,1,0)</f>
        <v>0</v>
      </c>
      <c r="N1134">
        <f>IF(Sheet4!$C2617=N$1,1,0)</f>
        <v>0</v>
      </c>
      <c r="O1134">
        <f>IF(Sheet4!$C2617=O$1,1,0)</f>
        <v>0</v>
      </c>
      <c r="P1134">
        <f>IF(Sheet4!$C2617=P$1,1,0)</f>
        <v>0</v>
      </c>
      <c r="Q1134">
        <f>IF(Sheet4!$C2617=Q$1,1,0)</f>
        <v>0</v>
      </c>
      <c r="R1134">
        <f>IF(Sheet4!$C2617=R$1,1,0)</f>
        <v>0</v>
      </c>
      <c r="S1134">
        <f>IF(Sheet4!$C2617=S$1,1,0)</f>
        <v>0</v>
      </c>
      <c r="T1134">
        <f>IF(Sheet4!$C2617=T$1,1,0)</f>
        <v>0</v>
      </c>
      <c r="U1134">
        <f>IF(Sheet4!$C2617=U$1,1,0)</f>
        <v>0</v>
      </c>
      <c r="V1134">
        <f>IF(Sheet4!$C2617=V$1,1,0)</f>
        <v>0</v>
      </c>
      <c r="W1134">
        <f>IF(Sheet4!$C2617=W$1,1,0)</f>
        <v>0</v>
      </c>
      <c r="X1134">
        <f>IF(Sheet4!$C2617=X$1,1,0)</f>
        <v>0</v>
      </c>
      <c r="Y1134">
        <f>IF(Sheet4!$C2617=Y$1,1,0)</f>
        <v>1</v>
      </c>
      <c r="Z1134">
        <f>IF(Sheet4!$C2617=Z$1,1,0)</f>
        <v>0</v>
      </c>
      <c r="AA1134" t="str">
        <f t="shared" si="179"/>
        <v>Valid</v>
      </c>
      <c r="AB1134">
        <f>IF(h!$A2617=AB$1,1,0)</f>
        <v>0</v>
      </c>
      <c r="AC1134">
        <f>IF(h!$A2617=AC$1,1,0)</f>
        <v>0</v>
      </c>
      <c r="AD1134">
        <f>IF(h!$A2617=AD$1,1,0)</f>
        <v>1</v>
      </c>
      <c r="AE1134">
        <f>IF(h!$A2617=AE$1,1,0)</f>
        <v>0</v>
      </c>
      <c r="AF1134">
        <f t="shared" si="183"/>
        <v>0</v>
      </c>
      <c r="AG1134">
        <f t="shared" si="183"/>
        <v>0</v>
      </c>
      <c r="AH1134">
        <f t="shared" si="183"/>
        <v>0</v>
      </c>
      <c r="AI1134">
        <f>IF(h!$A2617=AI$1,1,0)</f>
        <v>0</v>
      </c>
      <c r="AJ1134" t="str">
        <f t="shared" si="180"/>
        <v>Valid</v>
      </c>
      <c r="AK1134" t="str">
        <f t="shared" si="181"/>
        <v>Sales Department</v>
      </c>
    </row>
    <row r="1135" spans="1:37" x14ac:dyDescent="0.3">
      <c r="A1135">
        <v>156697</v>
      </c>
      <c r="B1135" s="2">
        <v>41789.766631944447</v>
      </c>
      <c r="C1135">
        <v>21099</v>
      </c>
      <c r="D1135" t="s">
        <v>38</v>
      </c>
      <c r="E1135">
        <f>IF(Sheet4!D5780="Hired",1,0)</f>
        <v>1</v>
      </c>
      <c r="F1135" t="str">
        <f t="shared" si="175"/>
        <v>Hired</v>
      </c>
      <c r="G1135" t="str">
        <f t="shared" si="176"/>
        <v>Valid</v>
      </c>
      <c r="I1135">
        <f>IF(Sheet4!$A5780=I$1,1,0)</f>
        <v>1</v>
      </c>
      <c r="J1135">
        <f>IF(Sheet4!$A5780=J$1,1,0)</f>
        <v>0</v>
      </c>
      <c r="K1135" t="str">
        <f t="shared" si="177"/>
        <v>Valid</v>
      </c>
      <c r="L1135" t="str">
        <f t="shared" si="178"/>
        <v>Male</v>
      </c>
      <c r="M1135">
        <f>IF(Sheet4!$C5780=M$1,1,0)</f>
        <v>0</v>
      </c>
      <c r="N1135">
        <f>IF(Sheet4!$C5780=N$1,1,0)</f>
        <v>0</v>
      </c>
      <c r="O1135">
        <f>IF(Sheet4!$C5780=O$1,1,0)</f>
        <v>0</v>
      </c>
      <c r="P1135">
        <f>IF(Sheet4!$C5780=P$1,1,0)</f>
        <v>0</v>
      </c>
      <c r="Q1135">
        <f>IF(Sheet4!$C5780=Q$1,1,0)</f>
        <v>0</v>
      </c>
      <c r="R1135">
        <f>IF(Sheet4!$C5780=R$1,1,0)</f>
        <v>0</v>
      </c>
      <c r="S1135">
        <f>IF(Sheet4!$C5780=S$1,1,0)</f>
        <v>0</v>
      </c>
      <c r="T1135">
        <f>IF(Sheet4!$C5780=T$1,1,0)</f>
        <v>0</v>
      </c>
      <c r="U1135">
        <f>IF(Sheet4!$C5780=U$1,1,0)</f>
        <v>0</v>
      </c>
      <c r="V1135">
        <f>IF(Sheet4!$C5780=V$1,1,0)</f>
        <v>0</v>
      </c>
      <c r="W1135">
        <f>IF(Sheet4!$C5780=W$1,1,0)</f>
        <v>0</v>
      </c>
      <c r="X1135">
        <f>IF(Sheet4!$C5780=X$1,1,0)</f>
        <v>0</v>
      </c>
      <c r="Y1135">
        <f>IF(Sheet4!$C5780=Y$1,1,0)</f>
        <v>1</v>
      </c>
      <c r="Z1135">
        <f>IF(Sheet4!$C5780=Z$1,1,0)</f>
        <v>0</v>
      </c>
      <c r="AA1135" t="str">
        <f t="shared" si="179"/>
        <v>Valid</v>
      </c>
      <c r="AB1135">
        <f>IF(h!$A5780=AB$1,1,0)</f>
        <v>1</v>
      </c>
      <c r="AC1135">
        <f>IF(h!$A5780=AC$1,1,0)</f>
        <v>0</v>
      </c>
      <c r="AD1135">
        <f>IF(h!$A5780=AD$1,1,0)</f>
        <v>0</v>
      </c>
      <c r="AE1135">
        <f>IF(h!$A5780=AE$1,1,0)</f>
        <v>0</v>
      </c>
      <c r="AF1135">
        <f t="shared" si="183"/>
        <v>0</v>
      </c>
      <c r="AG1135">
        <f t="shared" si="183"/>
        <v>0</v>
      </c>
      <c r="AH1135">
        <f t="shared" si="183"/>
        <v>0</v>
      </c>
      <c r="AI1135">
        <f>IF(h!$A5780=AI$1,1,0)</f>
        <v>0</v>
      </c>
      <c r="AJ1135" t="str">
        <f t="shared" si="180"/>
        <v>Valid</v>
      </c>
      <c r="AK1135" t="str">
        <f t="shared" si="181"/>
        <v>Service Department</v>
      </c>
    </row>
    <row r="1136" spans="1:37" hidden="1" x14ac:dyDescent="0.3">
      <c r="A1136">
        <v>900879</v>
      </c>
      <c r="B1136" s="2">
        <v>41872.545787037037</v>
      </c>
      <c r="C1136">
        <v>21126</v>
      </c>
      <c r="D1136" t="s">
        <v>38</v>
      </c>
      <c r="E1136">
        <f>IF(Sheet4!D6977="Hired",1,0)</f>
        <v>0</v>
      </c>
      <c r="F1136" t="str">
        <f t="shared" si="175"/>
        <v>Rejected</v>
      </c>
      <c r="G1136" t="str">
        <f t="shared" si="176"/>
        <v>Valid</v>
      </c>
      <c r="I1136">
        <f>IF(Sheet4!$A6977=I$1,1,0)</f>
        <v>0</v>
      </c>
      <c r="J1136">
        <f>IF(Sheet4!$A6977=J$1,1,0)</f>
        <v>1</v>
      </c>
      <c r="K1136" t="str">
        <f t="shared" si="177"/>
        <v>Valid</v>
      </c>
      <c r="L1136" t="str">
        <f t="shared" si="178"/>
        <v>Female</v>
      </c>
      <c r="M1136">
        <f>IF(Sheet4!$C6977=M$1,1,0)</f>
        <v>0</v>
      </c>
      <c r="N1136">
        <f>IF(Sheet4!$C6977=N$1,1,0)</f>
        <v>0</v>
      </c>
      <c r="O1136">
        <f>IF(Sheet4!$C6977=O$1,1,0)</f>
        <v>0</v>
      </c>
      <c r="P1136">
        <f>IF(Sheet4!$C6977=P$1,1,0)</f>
        <v>1</v>
      </c>
      <c r="Q1136">
        <f>IF(Sheet4!$C6977=Q$1,1,0)</f>
        <v>0</v>
      </c>
      <c r="R1136">
        <f>IF(Sheet4!$C6977=R$1,1,0)</f>
        <v>0</v>
      </c>
      <c r="S1136">
        <f>IF(Sheet4!$C6977=S$1,1,0)</f>
        <v>0</v>
      </c>
      <c r="T1136">
        <f>IF(Sheet4!$C6977=T$1,1,0)</f>
        <v>0</v>
      </c>
      <c r="U1136">
        <f>IF(Sheet4!$C6977=U$1,1,0)</f>
        <v>0</v>
      </c>
      <c r="V1136">
        <f>IF(Sheet4!$C6977=V$1,1,0)</f>
        <v>0</v>
      </c>
      <c r="W1136">
        <f>IF(Sheet4!$C6977=W$1,1,0)</f>
        <v>0</v>
      </c>
      <c r="X1136">
        <f>IF(Sheet4!$C6977=X$1,1,0)</f>
        <v>0</v>
      </c>
      <c r="Y1136">
        <f>IF(Sheet4!$C6977=Y$1,1,0)</f>
        <v>0</v>
      </c>
      <c r="Z1136">
        <f>IF(Sheet4!$C6977=Z$1,1,0)</f>
        <v>0</v>
      </c>
      <c r="AA1136" t="str">
        <f t="shared" si="179"/>
        <v>Valid</v>
      </c>
      <c r="AB1136">
        <f>IF(h!$A6977=AB$1,1,0)</f>
        <v>0</v>
      </c>
      <c r="AC1136">
        <f>IF(h!$A6977=AC$1,1,0)</f>
        <v>1</v>
      </c>
      <c r="AD1136">
        <f>IF(h!$A6977=AD$1,1,0)</f>
        <v>0</v>
      </c>
      <c r="AE1136">
        <f>IF(h!$A6977=AE$1,1,0)</f>
        <v>0</v>
      </c>
      <c r="AF1136">
        <f t="shared" si="183"/>
        <v>0</v>
      </c>
      <c r="AG1136">
        <f t="shared" si="183"/>
        <v>0</v>
      </c>
      <c r="AH1136">
        <f t="shared" si="183"/>
        <v>0</v>
      </c>
      <c r="AI1136">
        <f>IF(h!$A6977=AI$1,1,0)</f>
        <v>0</v>
      </c>
      <c r="AJ1136" t="str">
        <f t="shared" si="180"/>
        <v>Valid</v>
      </c>
      <c r="AK1136" t="str">
        <f t="shared" si="181"/>
        <v>Operation Department</v>
      </c>
    </row>
    <row r="1137" spans="1:37" x14ac:dyDescent="0.3">
      <c r="A1137">
        <v>66682</v>
      </c>
      <c r="B1137" s="2">
        <v>41878.345324074071</v>
      </c>
      <c r="C1137">
        <v>21158</v>
      </c>
      <c r="D1137" t="s">
        <v>38</v>
      </c>
      <c r="E1137">
        <f>IF(Sheet4!D1845="Hired",1,0)</f>
        <v>1</v>
      </c>
      <c r="F1137" t="str">
        <f t="shared" si="175"/>
        <v>Hired</v>
      </c>
      <c r="G1137" t="str">
        <f t="shared" si="176"/>
        <v>Valid</v>
      </c>
      <c r="I1137">
        <f>IF(Sheet4!$A1845=I$1,1,0)</f>
        <v>1</v>
      </c>
      <c r="J1137">
        <f>IF(Sheet4!$A1845=J$1,1,0)</f>
        <v>0</v>
      </c>
      <c r="K1137" t="str">
        <f t="shared" si="177"/>
        <v>Valid</v>
      </c>
      <c r="L1137" t="str">
        <f t="shared" si="178"/>
        <v>Male</v>
      </c>
      <c r="M1137">
        <f>IF(Sheet4!$C1845=M$1,1,0)</f>
        <v>0</v>
      </c>
      <c r="N1137">
        <f>IF(Sheet4!$C1845=N$1,1,0)</f>
        <v>1</v>
      </c>
      <c r="O1137">
        <f>IF(Sheet4!$C1845=O$1,1,0)</f>
        <v>0</v>
      </c>
      <c r="P1137">
        <f>IF(Sheet4!$C1845=P$1,1,0)</f>
        <v>0</v>
      </c>
      <c r="Q1137">
        <f>IF(Sheet4!$C1845=Q$1,1,0)</f>
        <v>0</v>
      </c>
      <c r="R1137">
        <f>IF(Sheet4!$C1845=R$1,1,0)</f>
        <v>0</v>
      </c>
      <c r="S1137">
        <f>IF(Sheet4!$C1845=S$1,1,0)</f>
        <v>0</v>
      </c>
      <c r="T1137">
        <f>IF(Sheet4!$C1845=T$1,1,0)</f>
        <v>0</v>
      </c>
      <c r="U1137">
        <f>IF(Sheet4!$C1845=U$1,1,0)</f>
        <v>0</v>
      </c>
      <c r="V1137">
        <f>IF(Sheet4!$C1845=V$1,1,0)</f>
        <v>0</v>
      </c>
      <c r="W1137">
        <f>IF(Sheet4!$C1845=W$1,1,0)</f>
        <v>0</v>
      </c>
      <c r="X1137">
        <f>IF(Sheet4!$C1845=X$1,1,0)</f>
        <v>0</v>
      </c>
      <c r="Y1137">
        <f>IF(Sheet4!$C1845=Y$1,1,0)</f>
        <v>0</v>
      </c>
      <c r="Z1137">
        <f>IF(Sheet4!$C1845=Z$1,1,0)</f>
        <v>0</v>
      </c>
      <c r="AA1137" t="str">
        <f t="shared" si="179"/>
        <v>Valid</v>
      </c>
      <c r="AB1137">
        <f>IF(h!$A1845=AB$1,1,0)</f>
        <v>0</v>
      </c>
      <c r="AC1137">
        <f>IF(h!$A1845=AC$1,1,0)</f>
        <v>1</v>
      </c>
      <c r="AD1137">
        <f>IF(h!$A1845=AD$1,1,0)</f>
        <v>0</v>
      </c>
      <c r="AE1137">
        <f>IF(h!$A1845=AE$1,1,0)</f>
        <v>0</v>
      </c>
      <c r="AF1137">
        <f t="shared" si="183"/>
        <v>0</v>
      </c>
      <c r="AG1137">
        <f t="shared" si="183"/>
        <v>0</v>
      </c>
      <c r="AH1137">
        <f t="shared" si="183"/>
        <v>0</v>
      </c>
      <c r="AI1137">
        <f>IF(h!$A1845=AI$1,1,0)</f>
        <v>0</v>
      </c>
      <c r="AJ1137" t="str">
        <f t="shared" si="180"/>
        <v>Valid</v>
      </c>
      <c r="AK1137" t="str">
        <f t="shared" si="181"/>
        <v>Operation Department</v>
      </c>
    </row>
    <row r="1138" spans="1:37" x14ac:dyDescent="0.3">
      <c r="A1138">
        <v>298052</v>
      </c>
      <c r="B1138" s="2">
        <v>41790.327094907407</v>
      </c>
      <c r="C1138">
        <v>21211</v>
      </c>
      <c r="D1138" t="s">
        <v>38</v>
      </c>
      <c r="E1138">
        <f>IF(Sheet4!D3367="Hired",1,0)</f>
        <v>1</v>
      </c>
      <c r="F1138" t="str">
        <f t="shared" si="175"/>
        <v>Hired</v>
      </c>
      <c r="G1138" t="str">
        <f t="shared" si="176"/>
        <v>Valid</v>
      </c>
      <c r="I1138">
        <f>IF(Sheet4!$A3367=I$1,1,0)</f>
        <v>0</v>
      </c>
      <c r="J1138">
        <f>IF(Sheet4!$A3367=J$1,1,0)</f>
        <v>1</v>
      </c>
      <c r="K1138" t="str">
        <f t="shared" si="177"/>
        <v>Valid</v>
      </c>
      <c r="L1138" t="str">
        <f t="shared" si="178"/>
        <v>Female</v>
      </c>
      <c r="M1138">
        <f>IF(Sheet4!$C3367=M$1,1,0)</f>
        <v>0</v>
      </c>
      <c r="N1138">
        <f>IF(Sheet4!$C3367=N$1,1,0)</f>
        <v>0</v>
      </c>
      <c r="O1138">
        <f>IF(Sheet4!$C3367=O$1,1,0)</f>
        <v>0</v>
      </c>
      <c r="P1138">
        <f>IF(Sheet4!$C3367=P$1,1,0)</f>
        <v>0</v>
      </c>
      <c r="Q1138">
        <f>IF(Sheet4!$C3367=Q$1,1,0)</f>
        <v>0</v>
      </c>
      <c r="R1138">
        <f>IF(Sheet4!$C3367=R$1,1,0)</f>
        <v>0</v>
      </c>
      <c r="S1138">
        <f>IF(Sheet4!$C3367=S$1,1,0)</f>
        <v>0</v>
      </c>
      <c r="T1138">
        <f>IF(Sheet4!$C3367=T$1,1,0)</f>
        <v>0</v>
      </c>
      <c r="U1138">
        <f>IF(Sheet4!$C3367=U$1,1,0)</f>
        <v>1</v>
      </c>
      <c r="V1138">
        <f>IF(Sheet4!$C3367=V$1,1,0)</f>
        <v>0</v>
      </c>
      <c r="W1138">
        <f>IF(Sheet4!$C3367=W$1,1,0)</f>
        <v>0</v>
      </c>
      <c r="X1138">
        <f>IF(Sheet4!$C3367=X$1,1,0)</f>
        <v>0</v>
      </c>
      <c r="Y1138">
        <f>IF(Sheet4!$C3367=Y$1,1,0)</f>
        <v>0</v>
      </c>
      <c r="Z1138">
        <f>IF(Sheet4!$C3367=Z$1,1,0)</f>
        <v>0</v>
      </c>
      <c r="AA1138" t="str">
        <f t="shared" si="179"/>
        <v>Valid</v>
      </c>
      <c r="AB1138">
        <f>IF(h!$A3367=AB$1,1,0)</f>
        <v>0</v>
      </c>
      <c r="AC1138">
        <f>IF(h!$A3367=AC$1,1,0)</f>
        <v>0</v>
      </c>
      <c r="AD1138">
        <f>IF(h!$A3367=AD$1,1,0)</f>
        <v>0</v>
      </c>
      <c r="AE1138">
        <f>IF(h!$A3367=AE$1,1,0)</f>
        <v>0</v>
      </c>
      <c r="AF1138">
        <f t="shared" si="183"/>
        <v>0</v>
      </c>
      <c r="AG1138">
        <f t="shared" si="183"/>
        <v>0</v>
      </c>
      <c r="AH1138">
        <f t="shared" si="183"/>
        <v>0</v>
      </c>
      <c r="AI1138">
        <f>IF(h!$A3367=AI$1,1,0)</f>
        <v>1</v>
      </c>
      <c r="AJ1138" t="str">
        <f t="shared" si="180"/>
        <v>Valid</v>
      </c>
      <c r="AK1138" t="str">
        <f t="shared" si="181"/>
        <v>General Management</v>
      </c>
    </row>
    <row r="1139" spans="1:37" hidden="1" x14ac:dyDescent="0.3">
      <c r="A1139">
        <v>339313</v>
      </c>
      <c r="B1139" s="2">
        <v>41810.643472222226</v>
      </c>
      <c r="C1139">
        <v>21220</v>
      </c>
      <c r="D1139" t="s">
        <v>38</v>
      </c>
      <c r="E1139">
        <f>IF(Sheet4!D474="Hired",1,0)</f>
        <v>0</v>
      </c>
      <c r="F1139" t="str">
        <f t="shared" si="175"/>
        <v>Rejected</v>
      </c>
      <c r="G1139" t="str">
        <f t="shared" si="176"/>
        <v>Valid</v>
      </c>
      <c r="I1139">
        <f>IF(Sheet4!$A474=I$1,1,0)</f>
        <v>0</v>
      </c>
      <c r="J1139">
        <f>IF(Sheet4!$A474=J$1,1,0)</f>
        <v>1</v>
      </c>
      <c r="K1139" t="str">
        <f t="shared" si="177"/>
        <v>Valid</v>
      </c>
      <c r="L1139" t="str">
        <f t="shared" si="178"/>
        <v>Female</v>
      </c>
      <c r="M1139">
        <f>IF(Sheet4!$C474=M$1,1,0)</f>
        <v>0</v>
      </c>
      <c r="N1139">
        <f>IF(Sheet4!$C474=N$1,1,0)</f>
        <v>0</v>
      </c>
      <c r="O1139">
        <f>IF(Sheet4!$C474=O$1,1,0)</f>
        <v>0</v>
      </c>
      <c r="P1139">
        <f>IF(Sheet4!$C474=P$1,1,0)</f>
        <v>0</v>
      </c>
      <c r="Q1139">
        <f>IF(Sheet4!$C474=Q$1,1,0)</f>
        <v>0</v>
      </c>
      <c r="R1139">
        <f>IF(Sheet4!$C474=R$1,1,0)</f>
        <v>0</v>
      </c>
      <c r="S1139">
        <f>IF(Sheet4!$C474=S$1,1,0)</f>
        <v>0</v>
      </c>
      <c r="T1139">
        <f>IF(Sheet4!$C474=T$1,1,0)</f>
        <v>0</v>
      </c>
      <c r="U1139">
        <f>IF(Sheet4!$C474=U$1,1,0)</f>
        <v>0</v>
      </c>
      <c r="V1139">
        <f>IF(Sheet4!$C474=V$1,1,0)</f>
        <v>0</v>
      </c>
      <c r="W1139">
        <f>IF(Sheet4!$C474=W$1,1,0)</f>
        <v>0</v>
      </c>
      <c r="X1139">
        <f>IF(Sheet4!$C474=X$1,1,0)</f>
        <v>0</v>
      </c>
      <c r="Y1139">
        <f>IF(Sheet4!$C474=Y$1,1,0)</f>
        <v>1</v>
      </c>
      <c r="Z1139">
        <f>IF(Sheet4!$C474=Z$1,1,0)</f>
        <v>0</v>
      </c>
      <c r="AA1139" t="str">
        <f t="shared" si="179"/>
        <v>Valid</v>
      </c>
      <c r="AB1139">
        <f>IF(h!$A474=AB$1,1,0)</f>
        <v>0</v>
      </c>
      <c r="AC1139">
        <f>IF(h!$A474=AC$1,1,0)</f>
        <v>0</v>
      </c>
      <c r="AD1139">
        <f>IF(h!$A474=AD$1,1,0)</f>
        <v>0</v>
      </c>
      <c r="AE1139">
        <f>IF(h!$A474=AE$1,1,0)</f>
        <v>0</v>
      </c>
      <c r="AF1139">
        <f t="shared" si="183"/>
        <v>0</v>
      </c>
      <c r="AG1139">
        <f t="shared" si="183"/>
        <v>0</v>
      </c>
      <c r="AH1139">
        <f t="shared" si="183"/>
        <v>0</v>
      </c>
      <c r="AI1139">
        <f>IF(h!$A474=AI$1,1,0)</f>
        <v>1</v>
      </c>
      <c r="AJ1139" t="str">
        <f t="shared" si="180"/>
        <v>Valid</v>
      </c>
      <c r="AK1139" t="str">
        <f t="shared" si="181"/>
        <v>General Management</v>
      </c>
    </row>
    <row r="1140" spans="1:37" hidden="1" x14ac:dyDescent="0.3">
      <c r="A1140">
        <v>17030</v>
      </c>
      <c r="B1140" s="2">
        <v>41773.564155092594</v>
      </c>
      <c r="C1140">
        <v>21244</v>
      </c>
      <c r="D1140" t="s">
        <v>38</v>
      </c>
      <c r="E1140">
        <f>IF(Sheet4!D127="Hired",1,0)</f>
        <v>0</v>
      </c>
      <c r="F1140" t="str">
        <f t="shared" si="175"/>
        <v>Rejected</v>
      </c>
      <c r="G1140" t="str">
        <f t="shared" si="176"/>
        <v>Valid</v>
      </c>
      <c r="I1140">
        <f>IF(Sheet4!$A127=I$1,1,0)</f>
        <v>0</v>
      </c>
      <c r="J1140">
        <f>IF(Sheet4!$A127=J$1,1,0)</f>
        <v>1</v>
      </c>
      <c r="K1140" t="str">
        <f t="shared" si="177"/>
        <v>Valid</v>
      </c>
      <c r="L1140" t="str">
        <f t="shared" si="178"/>
        <v>Female</v>
      </c>
      <c r="M1140">
        <f>IF(Sheet4!$C127=M$1,1,0)</f>
        <v>1</v>
      </c>
      <c r="N1140">
        <f>IF(Sheet4!$C127=N$1,1,0)</f>
        <v>0</v>
      </c>
      <c r="O1140">
        <f>IF(Sheet4!$C127=O$1,1,0)</f>
        <v>0</v>
      </c>
      <c r="P1140">
        <f>IF(Sheet4!$C127=P$1,1,0)</f>
        <v>0</v>
      </c>
      <c r="Q1140">
        <f>IF(Sheet4!$C127=Q$1,1,0)</f>
        <v>0</v>
      </c>
      <c r="R1140">
        <f>IF(Sheet4!$C127=R$1,1,0)</f>
        <v>0</v>
      </c>
      <c r="S1140">
        <f>IF(Sheet4!$C127=S$1,1,0)</f>
        <v>0</v>
      </c>
      <c r="T1140">
        <f>IF(Sheet4!$C127=T$1,1,0)</f>
        <v>0</v>
      </c>
      <c r="U1140">
        <f>IF(Sheet4!$C127=U$1,1,0)</f>
        <v>0</v>
      </c>
      <c r="V1140">
        <f>IF(Sheet4!$C127=V$1,1,0)</f>
        <v>0</v>
      </c>
      <c r="W1140">
        <f>IF(Sheet4!$C127=W$1,1,0)</f>
        <v>0</v>
      </c>
      <c r="X1140">
        <f>IF(Sheet4!$C127=X$1,1,0)</f>
        <v>0</v>
      </c>
      <c r="Y1140">
        <f>IF(Sheet4!$C127=Y$1,1,0)</f>
        <v>0</v>
      </c>
      <c r="Z1140">
        <f>IF(Sheet4!$C127=Z$1,1,0)</f>
        <v>0</v>
      </c>
      <c r="AA1140" t="str">
        <f t="shared" si="179"/>
        <v>Valid</v>
      </c>
      <c r="AB1140">
        <f>IF(h!$A127=AB$1,1,0)</f>
        <v>1</v>
      </c>
      <c r="AC1140">
        <f>IF(h!$A127=AC$1,1,0)</f>
        <v>0</v>
      </c>
      <c r="AD1140">
        <f>IF(h!$A127=AD$1,1,0)</f>
        <v>0</v>
      </c>
      <c r="AE1140">
        <f>IF(h!$A127=AE$1,1,0)</f>
        <v>0</v>
      </c>
      <c r="AF1140">
        <f t="shared" si="183"/>
        <v>0</v>
      </c>
      <c r="AG1140">
        <f t="shared" si="183"/>
        <v>0</v>
      </c>
      <c r="AH1140">
        <f t="shared" si="183"/>
        <v>0</v>
      </c>
      <c r="AI1140">
        <f>IF(h!$A127=AI$1,1,0)</f>
        <v>0</v>
      </c>
      <c r="AJ1140" t="str">
        <f t="shared" si="180"/>
        <v>Valid</v>
      </c>
      <c r="AK1140" t="str">
        <f t="shared" si="181"/>
        <v>Service Department</v>
      </c>
    </row>
    <row r="1141" spans="1:37" hidden="1" x14ac:dyDescent="0.3">
      <c r="A1141">
        <v>543747</v>
      </c>
      <c r="B1141" s="2">
        <v>41834.431666666664</v>
      </c>
      <c r="C1141">
        <v>21262</v>
      </c>
      <c r="D1141" t="s">
        <v>38</v>
      </c>
      <c r="E1141">
        <f>IF(Sheet4!D750="Hired",1,0)</f>
        <v>0</v>
      </c>
      <c r="F1141" t="str">
        <f t="shared" si="175"/>
        <v>Rejected</v>
      </c>
      <c r="G1141" t="str">
        <f t="shared" si="176"/>
        <v>Valid</v>
      </c>
      <c r="I1141">
        <f>IF(Sheet4!$A750=I$1,1,0)</f>
        <v>1</v>
      </c>
      <c r="J1141">
        <f>IF(Sheet4!$A750=J$1,1,0)</f>
        <v>0</v>
      </c>
      <c r="K1141" t="str">
        <f t="shared" si="177"/>
        <v>Valid</v>
      </c>
      <c r="L1141" t="str">
        <f t="shared" si="178"/>
        <v>Male</v>
      </c>
      <c r="M1141">
        <f>IF(Sheet4!$C750=M$1,1,0)</f>
        <v>0</v>
      </c>
      <c r="N1141">
        <f>IF(Sheet4!$C750=N$1,1,0)</f>
        <v>0</v>
      </c>
      <c r="O1141">
        <f>IF(Sheet4!$C750=O$1,1,0)</f>
        <v>0</v>
      </c>
      <c r="P1141">
        <f>IF(Sheet4!$C750=P$1,1,0)</f>
        <v>0</v>
      </c>
      <c r="Q1141">
        <f>IF(Sheet4!$C750=Q$1,1,0)</f>
        <v>0</v>
      </c>
      <c r="R1141">
        <f>IF(Sheet4!$C750=R$1,1,0)</f>
        <v>0</v>
      </c>
      <c r="S1141">
        <f>IF(Sheet4!$C750=S$1,1,0)</f>
        <v>0</v>
      </c>
      <c r="T1141">
        <f>IF(Sheet4!$C750=T$1,1,0)</f>
        <v>0</v>
      </c>
      <c r="U1141">
        <f>IF(Sheet4!$C750=U$1,1,0)</f>
        <v>0</v>
      </c>
      <c r="V1141">
        <f>IF(Sheet4!$C750=V$1,1,0)</f>
        <v>0</v>
      </c>
      <c r="W1141">
        <f>IF(Sheet4!$C750=W$1,1,0)</f>
        <v>0</v>
      </c>
      <c r="X1141">
        <f>IF(Sheet4!$C750=X$1,1,0)</f>
        <v>0</v>
      </c>
      <c r="Y1141">
        <f>IF(Sheet4!$C750=Y$1,1,0)</f>
        <v>1</v>
      </c>
      <c r="Z1141">
        <f>IF(Sheet4!$C750=Z$1,1,0)</f>
        <v>0</v>
      </c>
      <c r="AA1141" t="str">
        <f t="shared" si="179"/>
        <v>Valid</v>
      </c>
      <c r="AB1141">
        <f>IF(h!$A750=AB$1,1,0)</f>
        <v>0</v>
      </c>
      <c r="AC1141">
        <f>IF(h!$A750=AC$1,1,0)</f>
        <v>1</v>
      </c>
      <c r="AD1141">
        <f>IF(h!$A750=AD$1,1,0)</f>
        <v>0</v>
      </c>
      <c r="AE1141">
        <f>IF(h!$A750=AE$1,1,0)</f>
        <v>0</v>
      </c>
      <c r="AF1141">
        <f t="shared" si="183"/>
        <v>0</v>
      </c>
      <c r="AG1141">
        <f t="shared" si="183"/>
        <v>0</v>
      </c>
      <c r="AH1141">
        <f t="shared" si="183"/>
        <v>0</v>
      </c>
      <c r="AI1141">
        <f>IF(h!$A750=AI$1,1,0)</f>
        <v>0</v>
      </c>
      <c r="AJ1141" t="str">
        <f t="shared" si="180"/>
        <v>Valid</v>
      </c>
      <c r="AK1141" t="str">
        <f t="shared" si="181"/>
        <v>Operation Department</v>
      </c>
    </row>
    <row r="1142" spans="1:37" hidden="1" x14ac:dyDescent="0.3">
      <c r="A1142">
        <v>408232</v>
      </c>
      <c r="B1142" s="2">
        <v>41821.771481481483</v>
      </c>
      <c r="C1142">
        <v>21305</v>
      </c>
      <c r="D1142" t="s">
        <v>38</v>
      </c>
      <c r="E1142">
        <f>IF(Sheet4!D609="Hired",1,0)</f>
        <v>0</v>
      </c>
      <c r="F1142" t="str">
        <f t="shared" si="175"/>
        <v>Rejected</v>
      </c>
      <c r="G1142" t="str">
        <f t="shared" si="176"/>
        <v>Valid</v>
      </c>
      <c r="I1142">
        <f>IF(Sheet4!$A609=I$1,1,0)</f>
        <v>1</v>
      </c>
      <c r="J1142">
        <f>IF(Sheet4!$A609=J$1,1,0)</f>
        <v>0</v>
      </c>
      <c r="K1142" t="str">
        <f t="shared" si="177"/>
        <v>Valid</v>
      </c>
      <c r="L1142" t="str">
        <f t="shared" si="178"/>
        <v>Male</v>
      </c>
      <c r="M1142">
        <f>IF(Sheet4!$C609=M$1,1,0)</f>
        <v>0</v>
      </c>
      <c r="N1142">
        <f>IF(Sheet4!$C609=N$1,1,0)</f>
        <v>0</v>
      </c>
      <c r="O1142">
        <f>IF(Sheet4!$C609=O$1,1,0)</f>
        <v>0</v>
      </c>
      <c r="P1142">
        <f>IF(Sheet4!$C609=P$1,1,0)</f>
        <v>0</v>
      </c>
      <c r="Q1142">
        <f>IF(Sheet4!$C609=Q$1,1,0)</f>
        <v>0</v>
      </c>
      <c r="R1142">
        <f>IF(Sheet4!$C609=R$1,1,0)</f>
        <v>0</v>
      </c>
      <c r="S1142">
        <f>IF(Sheet4!$C609=S$1,1,0)</f>
        <v>1</v>
      </c>
      <c r="T1142">
        <f>IF(Sheet4!$C609=T$1,1,0)</f>
        <v>0</v>
      </c>
      <c r="U1142">
        <f>IF(Sheet4!$C609=U$1,1,0)</f>
        <v>0</v>
      </c>
      <c r="V1142">
        <f>IF(Sheet4!$C609=V$1,1,0)</f>
        <v>0</v>
      </c>
      <c r="W1142">
        <f>IF(Sheet4!$C609=W$1,1,0)</f>
        <v>0</v>
      </c>
      <c r="X1142">
        <f>IF(Sheet4!$C609=X$1,1,0)</f>
        <v>0</v>
      </c>
      <c r="Y1142">
        <f>IF(Sheet4!$C609=Y$1,1,0)</f>
        <v>0</v>
      </c>
      <c r="Z1142">
        <f>IF(Sheet4!$C609=Z$1,1,0)</f>
        <v>0</v>
      </c>
      <c r="AA1142" t="str">
        <f t="shared" si="179"/>
        <v>Valid</v>
      </c>
      <c r="AB1142">
        <f>IF(h!$A609=AB$1,1,0)</f>
        <v>1</v>
      </c>
      <c r="AC1142">
        <f>IF(h!$A609=AC$1,1,0)</f>
        <v>0</v>
      </c>
      <c r="AD1142">
        <f>IF(h!$A609=AD$1,1,0)</f>
        <v>0</v>
      </c>
      <c r="AE1142">
        <f>IF(h!$A609=AE$1,1,0)</f>
        <v>0</v>
      </c>
      <c r="AF1142">
        <f t="shared" ref="AF1142:AH1161" si="184">IF(AE1142=AF$1,1,0)</f>
        <v>0</v>
      </c>
      <c r="AG1142">
        <f t="shared" si="184"/>
        <v>0</v>
      </c>
      <c r="AH1142">
        <f t="shared" si="184"/>
        <v>0</v>
      </c>
      <c r="AI1142">
        <f>IF(h!$A609=AI$1,1,0)</f>
        <v>0</v>
      </c>
      <c r="AJ1142" t="str">
        <f t="shared" si="180"/>
        <v>Valid</v>
      </c>
      <c r="AK1142" t="str">
        <f t="shared" si="181"/>
        <v>Service Department</v>
      </c>
    </row>
    <row r="1143" spans="1:37" x14ac:dyDescent="0.3">
      <c r="A1143">
        <v>241011</v>
      </c>
      <c r="B1143" s="2">
        <v>41852.398634259262</v>
      </c>
      <c r="C1143">
        <v>21333</v>
      </c>
      <c r="D1143" t="s">
        <v>38</v>
      </c>
      <c r="E1143">
        <f>IF(Sheet4!D2560="Hired",1,0)</f>
        <v>1</v>
      </c>
      <c r="F1143" t="str">
        <f t="shared" si="175"/>
        <v>Hired</v>
      </c>
      <c r="G1143" t="str">
        <f t="shared" si="176"/>
        <v>Valid</v>
      </c>
      <c r="I1143">
        <f>IF(Sheet4!$A2560=I$1,1,0)</f>
        <v>1</v>
      </c>
      <c r="J1143">
        <f>IF(Sheet4!$A2560=J$1,1,0)</f>
        <v>0</v>
      </c>
      <c r="K1143" t="str">
        <f t="shared" si="177"/>
        <v>Valid</v>
      </c>
      <c r="L1143" t="str">
        <f t="shared" si="178"/>
        <v>Male</v>
      </c>
      <c r="M1143">
        <f>IF(Sheet4!$C2560=M$1,1,0)</f>
        <v>0</v>
      </c>
      <c r="N1143">
        <f>IF(Sheet4!$C2560=N$1,1,0)</f>
        <v>0</v>
      </c>
      <c r="O1143">
        <f>IF(Sheet4!$C2560=O$1,1,0)</f>
        <v>0</v>
      </c>
      <c r="P1143">
        <f>IF(Sheet4!$C2560=P$1,1,0)</f>
        <v>0</v>
      </c>
      <c r="Q1143">
        <f>IF(Sheet4!$C2560=Q$1,1,0)</f>
        <v>0</v>
      </c>
      <c r="R1143">
        <f>IF(Sheet4!$C2560=R$1,1,0)</f>
        <v>0</v>
      </c>
      <c r="S1143">
        <f>IF(Sheet4!$C2560=S$1,1,0)</f>
        <v>0</v>
      </c>
      <c r="T1143">
        <f>IF(Sheet4!$C2560=T$1,1,0)</f>
        <v>0</v>
      </c>
      <c r="U1143">
        <f>IF(Sheet4!$C2560=U$1,1,0)</f>
        <v>1</v>
      </c>
      <c r="V1143">
        <f>IF(Sheet4!$C2560=V$1,1,0)</f>
        <v>0</v>
      </c>
      <c r="W1143">
        <f>IF(Sheet4!$C2560=W$1,1,0)</f>
        <v>0</v>
      </c>
      <c r="X1143">
        <f>IF(Sheet4!$C2560=X$1,1,0)</f>
        <v>0</v>
      </c>
      <c r="Y1143">
        <f>IF(Sheet4!$C2560=Y$1,1,0)</f>
        <v>0</v>
      </c>
      <c r="Z1143">
        <f>IF(Sheet4!$C2560=Z$1,1,0)</f>
        <v>0</v>
      </c>
      <c r="AA1143" t="str">
        <f t="shared" si="179"/>
        <v>Valid</v>
      </c>
      <c r="AB1143">
        <f>IF(h!$A2560=AB$1,1,0)</f>
        <v>1</v>
      </c>
      <c r="AC1143">
        <f>IF(h!$A2560=AC$1,1,0)</f>
        <v>0</v>
      </c>
      <c r="AD1143">
        <f>IF(h!$A2560=AD$1,1,0)</f>
        <v>0</v>
      </c>
      <c r="AE1143">
        <f>IF(h!$A2560=AE$1,1,0)</f>
        <v>0</v>
      </c>
      <c r="AF1143">
        <f t="shared" si="184"/>
        <v>0</v>
      </c>
      <c r="AG1143">
        <f t="shared" si="184"/>
        <v>0</v>
      </c>
      <c r="AH1143">
        <f t="shared" si="184"/>
        <v>0</v>
      </c>
      <c r="AI1143">
        <f>IF(h!$A2560=AI$1,1,0)</f>
        <v>0</v>
      </c>
      <c r="AJ1143" t="str">
        <f t="shared" si="180"/>
        <v>Valid</v>
      </c>
      <c r="AK1143" t="str">
        <f t="shared" si="181"/>
        <v>Service Department</v>
      </c>
    </row>
    <row r="1144" spans="1:37" x14ac:dyDescent="0.3">
      <c r="A1144">
        <v>294977</v>
      </c>
      <c r="B1144" s="2">
        <v>41772.397141203706</v>
      </c>
      <c r="C1144">
        <v>21338</v>
      </c>
      <c r="D1144" t="s">
        <v>38</v>
      </c>
      <c r="E1144">
        <f>IF(Sheet4!D4103="Hired",1,0)</f>
        <v>1</v>
      </c>
      <c r="F1144" t="str">
        <f t="shared" si="175"/>
        <v>Hired</v>
      </c>
      <c r="G1144" t="str">
        <f t="shared" si="176"/>
        <v>Valid</v>
      </c>
      <c r="I1144">
        <f>IF(Sheet4!$A4103=I$1,1,0)</f>
        <v>1</v>
      </c>
      <c r="J1144">
        <f>IF(Sheet4!$A4103=J$1,1,0)</f>
        <v>0</v>
      </c>
      <c r="K1144" t="str">
        <f t="shared" si="177"/>
        <v>Valid</v>
      </c>
      <c r="L1144" t="str">
        <f t="shared" si="178"/>
        <v>Male</v>
      </c>
      <c r="M1144">
        <f>IF(Sheet4!$C4103=M$1,1,0)</f>
        <v>0</v>
      </c>
      <c r="N1144">
        <f>IF(Sheet4!$C4103=N$1,1,0)</f>
        <v>0</v>
      </c>
      <c r="O1144">
        <f>IF(Sheet4!$C4103=O$1,1,0)</f>
        <v>0</v>
      </c>
      <c r="P1144">
        <f>IF(Sheet4!$C4103=P$1,1,0)</f>
        <v>0</v>
      </c>
      <c r="Q1144">
        <f>IF(Sheet4!$C4103=Q$1,1,0)</f>
        <v>0</v>
      </c>
      <c r="R1144">
        <f>IF(Sheet4!$C4103=R$1,1,0)</f>
        <v>0</v>
      </c>
      <c r="S1144">
        <f>IF(Sheet4!$C4103=S$1,1,0)</f>
        <v>0</v>
      </c>
      <c r="T1144">
        <f>IF(Sheet4!$C4103=T$1,1,0)</f>
        <v>0</v>
      </c>
      <c r="U1144">
        <f>IF(Sheet4!$C4103=U$1,1,0)</f>
        <v>0</v>
      </c>
      <c r="V1144">
        <f>IF(Sheet4!$C4103=V$1,1,0)</f>
        <v>0</v>
      </c>
      <c r="W1144">
        <f>IF(Sheet4!$C4103=W$1,1,0)</f>
        <v>0</v>
      </c>
      <c r="X1144">
        <f>IF(Sheet4!$C4103=X$1,1,0)</f>
        <v>0</v>
      </c>
      <c r="Y1144">
        <f>IF(Sheet4!$C4103=Y$1,1,0)</f>
        <v>1</v>
      </c>
      <c r="Z1144">
        <f>IF(Sheet4!$C4103=Z$1,1,0)</f>
        <v>0</v>
      </c>
      <c r="AA1144" t="str">
        <f t="shared" si="179"/>
        <v>Valid</v>
      </c>
      <c r="AB1144">
        <f>IF(h!$A4103=AB$1,1,0)</f>
        <v>0</v>
      </c>
      <c r="AC1144">
        <f>IF(h!$A4103=AC$1,1,0)</f>
        <v>1</v>
      </c>
      <c r="AD1144">
        <f>IF(h!$A4103=AD$1,1,0)</f>
        <v>0</v>
      </c>
      <c r="AE1144">
        <f>IF(h!$A4103=AE$1,1,0)</f>
        <v>0</v>
      </c>
      <c r="AF1144">
        <f t="shared" si="184"/>
        <v>0</v>
      </c>
      <c r="AG1144">
        <f t="shared" si="184"/>
        <v>0</v>
      </c>
      <c r="AH1144">
        <f t="shared" si="184"/>
        <v>0</v>
      </c>
      <c r="AI1144">
        <f>IF(h!$A4103=AI$1,1,0)</f>
        <v>0</v>
      </c>
      <c r="AJ1144" t="str">
        <f t="shared" si="180"/>
        <v>Valid</v>
      </c>
      <c r="AK1144" t="str">
        <f t="shared" si="181"/>
        <v>Operation Department</v>
      </c>
    </row>
    <row r="1145" spans="1:37" x14ac:dyDescent="0.3">
      <c r="A1145">
        <v>366620</v>
      </c>
      <c r="B1145" s="2">
        <v>41862.7109375</v>
      </c>
      <c r="C1145">
        <v>21368</v>
      </c>
      <c r="D1145" t="s">
        <v>38</v>
      </c>
      <c r="E1145">
        <f>IF(Sheet4!D2098="Hired",1,0)</f>
        <v>1</v>
      </c>
      <c r="F1145" t="str">
        <f t="shared" si="175"/>
        <v>Hired</v>
      </c>
      <c r="G1145" t="str">
        <f t="shared" si="176"/>
        <v>Valid</v>
      </c>
      <c r="I1145">
        <f>IF(Sheet4!$A2098=I$1,1,0)</f>
        <v>1</v>
      </c>
      <c r="J1145">
        <f>IF(Sheet4!$A2098=J$1,1,0)</f>
        <v>0</v>
      </c>
      <c r="K1145" t="str">
        <f t="shared" si="177"/>
        <v>Valid</v>
      </c>
      <c r="L1145" t="str">
        <f t="shared" si="178"/>
        <v>Male</v>
      </c>
      <c r="M1145">
        <f>IF(Sheet4!$C2098=M$1,1,0)</f>
        <v>0</v>
      </c>
      <c r="N1145">
        <f>IF(Sheet4!$C2098=N$1,1,0)</f>
        <v>0</v>
      </c>
      <c r="O1145">
        <f>IF(Sheet4!$C2098=O$1,1,0)</f>
        <v>0</v>
      </c>
      <c r="P1145">
        <f>IF(Sheet4!$C2098=P$1,1,0)</f>
        <v>0</v>
      </c>
      <c r="Q1145">
        <f>IF(Sheet4!$C2098=Q$1,1,0)</f>
        <v>0</v>
      </c>
      <c r="R1145">
        <f>IF(Sheet4!$C2098=R$1,1,0)</f>
        <v>0</v>
      </c>
      <c r="S1145">
        <f>IF(Sheet4!$C2098=S$1,1,0)</f>
        <v>0</v>
      </c>
      <c r="T1145">
        <f>IF(Sheet4!$C2098=T$1,1,0)</f>
        <v>0</v>
      </c>
      <c r="U1145">
        <f>IF(Sheet4!$C2098=U$1,1,0)</f>
        <v>0</v>
      </c>
      <c r="V1145">
        <f>IF(Sheet4!$C2098=V$1,1,0)</f>
        <v>0</v>
      </c>
      <c r="W1145">
        <f>IF(Sheet4!$C2098=W$1,1,0)</f>
        <v>0</v>
      </c>
      <c r="X1145">
        <f>IF(Sheet4!$C2098=X$1,1,0)</f>
        <v>0</v>
      </c>
      <c r="Y1145">
        <f>IF(Sheet4!$C2098=Y$1,1,0)</f>
        <v>1</v>
      </c>
      <c r="Z1145">
        <f>IF(Sheet4!$C2098=Z$1,1,0)</f>
        <v>0</v>
      </c>
      <c r="AA1145" t="str">
        <f t="shared" si="179"/>
        <v>Valid</v>
      </c>
      <c r="AB1145">
        <f>IF(h!$A2098=AB$1,1,0)</f>
        <v>0</v>
      </c>
      <c r="AC1145">
        <f>IF(h!$A2098=AC$1,1,0)</f>
        <v>1</v>
      </c>
      <c r="AD1145">
        <f>IF(h!$A2098=AD$1,1,0)</f>
        <v>0</v>
      </c>
      <c r="AE1145">
        <f>IF(h!$A2098=AE$1,1,0)</f>
        <v>0</v>
      </c>
      <c r="AF1145">
        <f t="shared" si="184"/>
        <v>0</v>
      </c>
      <c r="AG1145">
        <f t="shared" si="184"/>
        <v>0</v>
      </c>
      <c r="AH1145">
        <f t="shared" si="184"/>
        <v>0</v>
      </c>
      <c r="AI1145">
        <f>IF(h!$A2098=AI$1,1,0)</f>
        <v>0</v>
      </c>
      <c r="AJ1145" t="str">
        <f t="shared" si="180"/>
        <v>Valid</v>
      </c>
      <c r="AK1145" t="str">
        <f t="shared" si="181"/>
        <v>Operation Department</v>
      </c>
    </row>
    <row r="1146" spans="1:37" x14ac:dyDescent="0.3">
      <c r="A1146">
        <v>71796</v>
      </c>
      <c r="B1146" s="2">
        <v>41870.111770833333</v>
      </c>
      <c r="C1146">
        <v>21371</v>
      </c>
      <c r="D1146" t="s">
        <v>38</v>
      </c>
      <c r="E1146">
        <f>IF(Sheet4!D1987="Hired",1,0)</f>
        <v>1</v>
      </c>
      <c r="F1146" t="str">
        <f t="shared" si="175"/>
        <v>Hired</v>
      </c>
      <c r="G1146" t="str">
        <f t="shared" si="176"/>
        <v>Valid</v>
      </c>
      <c r="I1146">
        <f>IF(Sheet4!$A1987=I$1,1,0)</f>
        <v>1</v>
      </c>
      <c r="J1146">
        <f>IF(Sheet4!$A1987=J$1,1,0)</f>
        <v>0</v>
      </c>
      <c r="K1146" t="str">
        <f t="shared" si="177"/>
        <v>Valid</v>
      </c>
      <c r="L1146" t="str">
        <f t="shared" si="178"/>
        <v>Male</v>
      </c>
      <c r="M1146">
        <f>IF(Sheet4!$C1987=M$1,1,0)</f>
        <v>0</v>
      </c>
      <c r="N1146">
        <f>IF(Sheet4!$C1987=N$1,1,0)</f>
        <v>0</v>
      </c>
      <c r="O1146">
        <f>IF(Sheet4!$C1987=O$1,1,0)</f>
        <v>0</v>
      </c>
      <c r="P1146">
        <f>IF(Sheet4!$C1987=P$1,1,0)</f>
        <v>1</v>
      </c>
      <c r="Q1146">
        <f>IF(Sheet4!$C1987=Q$1,1,0)</f>
        <v>0</v>
      </c>
      <c r="R1146">
        <f>IF(Sheet4!$C1987=R$1,1,0)</f>
        <v>0</v>
      </c>
      <c r="S1146">
        <f>IF(Sheet4!$C1987=S$1,1,0)</f>
        <v>0</v>
      </c>
      <c r="T1146">
        <f>IF(Sheet4!$C1987=T$1,1,0)</f>
        <v>0</v>
      </c>
      <c r="U1146">
        <f>IF(Sheet4!$C1987=U$1,1,0)</f>
        <v>0</v>
      </c>
      <c r="V1146">
        <f>IF(Sheet4!$C1987=V$1,1,0)</f>
        <v>0</v>
      </c>
      <c r="W1146">
        <f>IF(Sheet4!$C1987=W$1,1,0)</f>
        <v>0</v>
      </c>
      <c r="X1146">
        <f>IF(Sheet4!$C1987=X$1,1,0)</f>
        <v>0</v>
      </c>
      <c r="Y1146">
        <f>IF(Sheet4!$C1987=Y$1,1,0)</f>
        <v>0</v>
      </c>
      <c r="Z1146">
        <f>IF(Sheet4!$C1987=Z$1,1,0)</f>
        <v>0</v>
      </c>
      <c r="AA1146" t="str">
        <f t="shared" si="179"/>
        <v>Valid</v>
      </c>
      <c r="AB1146">
        <f>IF(h!$A1987=AB$1,1,0)</f>
        <v>1</v>
      </c>
      <c r="AC1146">
        <f>IF(h!$A1987=AC$1,1,0)</f>
        <v>0</v>
      </c>
      <c r="AD1146">
        <f>IF(h!$A1987=AD$1,1,0)</f>
        <v>0</v>
      </c>
      <c r="AE1146">
        <f>IF(h!$A1987=AE$1,1,0)</f>
        <v>0</v>
      </c>
      <c r="AF1146">
        <f t="shared" si="184"/>
        <v>0</v>
      </c>
      <c r="AG1146">
        <f t="shared" si="184"/>
        <v>0</v>
      </c>
      <c r="AH1146">
        <f t="shared" si="184"/>
        <v>0</v>
      </c>
      <c r="AI1146">
        <f>IF(h!$A1987=AI$1,1,0)</f>
        <v>0</v>
      </c>
      <c r="AJ1146" t="str">
        <f t="shared" si="180"/>
        <v>Valid</v>
      </c>
      <c r="AK1146" t="str">
        <f t="shared" si="181"/>
        <v>Service Department</v>
      </c>
    </row>
    <row r="1147" spans="1:37" x14ac:dyDescent="0.3">
      <c r="A1147">
        <v>108214</v>
      </c>
      <c r="B1147" s="2">
        <v>41880.545092592591</v>
      </c>
      <c r="C1147">
        <v>21384</v>
      </c>
      <c r="D1147" t="s">
        <v>38</v>
      </c>
      <c r="E1147">
        <f>IF(Sheet4!D5433="Hired",1,0)</f>
        <v>1</v>
      </c>
      <c r="F1147" t="str">
        <f t="shared" si="175"/>
        <v>Hired</v>
      </c>
      <c r="G1147" t="str">
        <f t="shared" si="176"/>
        <v>Valid</v>
      </c>
      <c r="I1147">
        <f>IF(Sheet4!$A5433=I$1,1,0)</f>
        <v>0</v>
      </c>
      <c r="J1147">
        <f>IF(Sheet4!$A5433=J$1,1,0)</f>
        <v>1</v>
      </c>
      <c r="K1147" t="str">
        <f t="shared" si="177"/>
        <v>Valid</v>
      </c>
      <c r="L1147" t="str">
        <f t="shared" si="178"/>
        <v>Female</v>
      </c>
      <c r="M1147">
        <f>IF(Sheet4!$C5433=M$1,1,0)</f>
        <v>0</v>
      </c>
      <c r="N1147">
        <f>IF(Sheet4!$C5433=N$1,1,0)</f>
        <v>0</v>
      </c>
      <c r="O1147">
        <f>IF(Sheet4!$C5433=O$1,1,0)</f>
        <v>0</v>
      </c>
      <c r="P1147">
        <f>IF(Sheet4!$C5433=P$1,1,0)</f>
        <v>0</v>
      </c>
      <c r="Q1147">
        <f>IF(Sheet4!$C5433=Q$1,1,0)</f>
        <v>0</v>
      </c>
      <c r="R1147">
        <f>IF(Sheet4!$C5433=R$1,1,0)</f>
        <v>0</v>
      </c>
      <c r="S1147">
        <f>IF(Sheet4!$C5433=S$1,1,0)</f>
        <v>0</v>
      </c>
      <c r="T1147">
        <f>IF(Sheet4!$C5433=T$1,1,0)</f>
        <v>0</v>
      </c>
      <c r="U1147">
        <f>IF(Sheet4!$C5433=U$1,1,0)</f>
        <v>1</v>
      </c>
      <c r="V1147">
        <f>IF(Sheet4!$C5433=V$1,1,0)</f>
        <v>0</v>
      </c>
      <c r="W1147">
        <f>IF(Sheet4!$C5433=W$1,1,0)</f>
        <v>0</v>
      </c>
      <c r="X1147">
        <f>IF(Sheet4!$C5433=X$1,1,0)</f>
        <v>0</v>
      </c>
      <c r="Y1147">
        <f>IF(Sheet4!$C5433=Y$1,1,0)</f>
        <v>0</v>
      </c>
      <c r="Z1147">
        <f>IF(Sheet4!$C5433=Z$1,1,0)</f>
        <v>0</v>
      </c>
      <c r="AA1147" t="str">
        <f t="shared" si="179"/>
        <v>Valid</v>
      </c>
      <c r="AB1147">
        <f>IF(h!$A5433=AB$1,1,0)</f>
        <v>1</v>
      </c>
      <c r="AC1147">
        <f>IF(h!$A5433=AC$1,1,0)</f>
        <v>0</v>
      </c>
      <c r="AD1147">
        <f>IF(h!$A5433=AD$1,1,0)</f>
        <v>0</v>
      </c>
      <c r="AE1147">
        <f>IF(h!$A5433=AE$1,1,0)</f>
        <v>0</v>
      </c>
      <c r="AF1147">
        <f t="shared" si="184"/>
        <v>0</v>
      </c>
      <c r="AG1147">
        <f t="shared" si="184"/>
        <v>0</v>
      </c>
      <c r="AH1147">
        <f t="shared" si="184"/>
        <v>0</v>
      </c>
      <c r="AI1147">
        <f>IF(h!$A5433=AI$1,1,0)</f>
        <v>0</v>
      </c>
      <c r="AJ1147" t="str">
        <f t="shared" si="180"/>
        <v>Valid</v>
      </c>
      <c r="AK1147" t="str">
        <f t="shared" si="181"/>
        <v>Service Department</v>
      </c>
    </row>
    <row r="1148" spans="1:37" x14ac:dyDescent="0.3">
      <c r="A1148">
        <v>867683</v>
      </c>
      <c r="B1148" s="2">
        <v>41821.778726851851</v>
      </c>
      <c r="C1148">
        <v>21390</v>
      </c>
      <c r="D1148" t="s">
        <v>38</v>
      </c>
      <c r="E1148">
        <f>IF(Sheet4!D5246="Hired",1,0)</f>
        <v>1</v>
      </c>
      <c r="F1148" t="str">
        <f t="shared" si="175"/>
        <v>Hired</v>
      </c>
      <c r="G1148" t="str">
        <f t="shared" si="176"/>
        <v>Valid</v>
      </c>
      <c r="I1148">
        <f>IF(Sheet4!$A5246=I$1,1,0)</f>
        <v>0</v>
      </c>
      <c r="J1148">
        <f>IF(Sheet4!$A5246=J$1,1,0)</f>
        <v>1</v>
      </c>
      <c r="K1148" t="str">
        <f t="shared" si="177"/>
        <v>Valid</v>
      </c>
      <c r="L1148" t="str">
        <f t="shared" si="178"/>
        <v>Female</v>
      </c>
      <c r="M1148">
        <f>IF(Sheet4!$C5246=M$1,1,0)</f>
        <v>0</v>
      </c>
      <c r="N1148">
        <f>IF(Sheet4!$C5246=N$1,1,0)</f>
        <v>0</v>
      </c>
      <c r="O1148">
        <f>IF(Sheet4!$C5246=O$1,1,0)</f>
        <v>0</v>
      </c>
      <c r="P1148">
        <f>IF(Sheet4!$C5246=P$1,1,0)</f>
        <v>1</v>
      </c>
      <c r="Q1148">
        <f>IF(Sheet4!$C5246=Q$1,1,0)</f>
        <v>0</v>
      </c>
      <c r="R1148">
        <f>IF(Sheet4!$C5246=R$1,1,0)</f>
        <v>0</v>
      </c>
      <c r="S1148">
        <f>IF(Sheet4!$C5246=S$1,1,0)</f>
        <v>0</v>
      </c>
      <c r="T1148">
        <f>IF(Sheet4!$C5246=T$1,1,0)</f>
        <v>0</v>
      </c>
      <c r="U1148">
        <f>IF(Sheet4!$C5246=U$1,1,0)</f>
        <v>0</v>
      </c>
      <c r="V1148">
        <f>IF(Sheet4!$C5246=V$1,1,0)</f>
        <v>0</v>
      </c>
      <c r="W1148">
        <f>IF(Sheet4!$C5246=W$1,1,0)</f>
        <v>0</v>
      </c>
      <c r="X1148">
        <f>IF(Sheet4!$C5246=X$1,1,0)</f>
        <v>0</v>
      </c>
      <c r="Y1148">
        <f>IF(Sheet4!$C5246=Y$1,1,0)</f>
        <v>0</v>
      </c>
      <c r="Z1148">
        <f>IF(Sheet4!$C5246=Z$1,1,0)</f>
        <v>0</v>
      </c>
      <c r="AA1148" t="str">
        <f t="shared" si="179"/>
        <v>Valid</v>
      </c>
      <c r="AB1148">
        <f>IF(h!$A5246=AB$1,1,0)</f>
        <v>1</v>
      </c>
      <c r="AC1148">
        <f>IF(h!$A5246=AC$1,1,0)</f>
        <v>0</v>
      </c>
      <c r="AD1148">
        <f>IF(h!$A5246=AD$1,1,0)</f>
        <v>0</v>
      </c>
      <c r="AE1148">
        <f>IF(h!$A5246=AE$1,1,0)</f>
        <v>0</v>
      </c>
      <c r="AF1148">
        <f t="shared" si="184"/>
        <v>0</v>
      </c>
      <c r="AG1148">
        <f t="shared" si="184"/>
        <v>0</v>
      </c>
      <c r="AH1148">
        <f t="shared" si="184"/>
        <v>0</v>
      </c>
      <c r="AI1148">
        <f>IF(h!$A5246=AI$1,1,0)</f>
        <v>0</v>
      </c>
      <c r="AJ1148" t="str">
        <f t="shared" si="180"/>
        <v>Valid</v>
      </c>
      <c r="AK1148" t="str">
        <f t="shared" si="181"/>
        <v>Service Department</v>
      </c>
    </row>
    <row r="1149" spans="1:37" hidden="1" x14ac:dyDescent="0.3">
      <c r="A1149">
        <v>790311</v>
      </c>
      <c r="B1149" s="2">
        <v>41818.300266203703</v>
      </c>
      <c r="C1149">
        <v>21392</v>
      </c>
      <c r="D1149" t="s">
        <v>38</v>
      </c>
      <c r="E1149">
        <f>IF(Sheet4!D579="Hired",1,0)</f>
        <v>0</v>
      </c>
      <c r="F1149" t="str">
        <f t="shared" si="175"/>
        <v>Rejected</v>
      </c>
      <c r="G1149" t="str">
        <f t="shared" si="176"/>
        <v>Valid</v>
      </c>
      <c r="I1149">
        <f>IF(Sheet4!$A579=I$1,1,0)</f>
        <v>1</v>
      </c>
      <c r="J1149">
        <f>IF(Sheet4!$A579=J$1,1,0)</f>
        <v>0</v>
      </c>
      <c r="K1149" t="str">
        <f t="shared" si="177"/>
        <v>Valid</v>
      </c>
      <c r="L1149" t="str">
        <f t="shared" si="178"/>
        <v>Male</v>
      </c>
      <c r="M1149">
        <f>IF(Sheet4!$C579=M$1,1,0)</f>
        <v>0</v>
      </c>
      <c r="N1149">
        <f>IF(Sheet4!$C579=N$1,1,0)</f>
        <v>0</v>
      </c>
      <c r="O1149">
        <f>IF(Sheet4!$C579=O$1,1,0)</f>
        <v>0</v>
      </c>
      <c r="P1149">
        <f>IF(Sheet4!$C579=P$1,1,0)</f>
        <v>0</v>
      </c>
      <c r="Q1149">
        <f>IF(Sheet4!$C579=Q$1,1,0)</f>
        <v>0</v>
      </c>
      <c r="R1149">
        <f>IF(Sheet4!$C579=R$1,1,0)</f>
        <v>0</v>
      </c>
      <c r="S1149">
        <f>IF(Sheet4!$C579=S$1,1,0)</f>
        <v>0</v>
      </c>
      <c r="T1149">
        <f>IF(Sheet4!$C579=T$1,1,0)</f>
        <v>0</v>
      </c>
      <c r="U1149">
        <f>IF(Sheet4!$C579=U$1,1,0)</f>
        <v>0</v>
      </c>
      <c r="V1149">
        <f>IF(Sheet4!$C579=V$1,1,0)</f>
        <v>0</v>
      </c>
      <c r="W1149">
        <f>IF(Sheet4!$C579=W$1,1,0)</f>
        <v>0</v>
      </c>
      <c r="X1149">
        <f>IF(Sheet4!$C579=X$1,1,0)</f>
        <v>0</v>
      </c>
      <c r="Y1149">
        <f>IF(Sheet4!$C579=Y$1,1,0)</f>
        <v>1</v>
      </c>
      <c r="Z1149">
        <f>IF(Sheet4!$C579=Z$1,1,0)</f>
        <v>0</v>
      </c>
      <c r="AA1149" t="str">
        <f t="shared" si="179"/>
        <v>Valid</v>
      </c>
      <c r="AB1149">
        <f>IF(h!$A579=AB$1,1,0)</f>
        <v>0</v>
      </c>
      <c r="AC1149">
        <f>IF(h!$A579=AC$1,1,0)</f>
        <v>0</v>
      </c>
      <c r="AD1149">
        <f>IF(h!$A579=AD$1,1,0)</f>
        <v>1</v>
      </c>
      <c r="AE1149">
        <f>IF(h!$A579=AE$1,1,0)</f>
        <v>0</v>
      </c>
      <c r="AF1149">
        <f t="shared" si="184"/>
        <v>0</v>
      </c>
      <c r="AG1149">
        <f t="shared" si="184"/>
        <v>0</v>
      </c>
      <c r="AH1149">
        <f t="shared" si="184"/>
        <v>0</v>
      </c>
      <c r="AI1149">
        <f>IF(h!$A579=AI$1,1,0)</f>
        <v>0</v>
      </c>
      <c r="AJ1149" t="str">
        <f t="shared" si="180"/>
        <v>Valid</v>
      </c>
      <c r="AK1149" t="str">
        <f t="shared" si="181"/>
        <v>Sales Department</v>
      </c>
    </row>
    <row r="1150" spans="1:37" x14ac:dyDescent="0.3">
      <c r="A1150">
        <v>405649</v>
      </c>
      <c r="B1150" s="2">
        <v>41880.39738425926</v>
      </c>
      <c r="C1150">
        <v>21407</v>
      </c>
      <c r="D1150" t="s">
        <v>38</v>
      </c>
      <c r="E1150">
        <f>IF(Sheet4!D5337="Hired",1,0)</f>
        <v>1</v>
      </c>
      <c r="F1150" t="str">
        <f t="shared" si="175"/>
        <v>Hired</v>
      </c>
      <c r="G1150" t="str">
        <f t="shared" si="176"/>
        <v>Valid</v>
      </c>
      <c r="I1150">
        <f>IF(Sheet4!$A5337=I$1,1,0)</f>
        <v>0</v>
      </c>
      <c r="J1150">
        <f>IF(Sheet4!$A5337=J$1,1,0)</f>
        <v>1</v>
      </c>
      <c r="K1150" t="str">
        <f t="shared" si="177"/>
        <v>Valid</v>
      </c>
      <c r="L1150" t="str">
        <f t="shared" si="178"/>
        <v>Female</v>
      </c>
      <c r="M1150">
        <f>IF(Sheet4!$C5337=M$1,1,0)</f>
        <v>0</v>
      </c>
      <c r="N1150">
        <f>IF(Sheet4!$C5337=N$1,1,0)</f>
        <v>1</v>
      </c>
      <c r="O1150">
        <f>IF(Sheet4!$C5337=O$1,1,0)</f>
        <v>0</v>
      </c>
      <c r="P1150">
        <f>IF(Sheet4!$C5337=P$1,1,0)</f>
        <v>0</v>
      </c>
      <c r="Q1150">
        <f>IF(Sheet4!$C5337=Q$1,1,0)</f>
        <v>0</v>
      </c>
      <c r="R1150">
        <f>IF(Sheet4!$C5337=R$1,1,0)</f>
        <v>0</v>
      </c>
      <c r="S1150">
        <f>IF(Sheet4!$C5337=S$1,1,0)</f>
        <v>0</v>
      </c>
      <c r="T1150">
        <f>IF(Sheet4!$C5337=T$1,1,0)</f>
        <v>0</v>
      </c>
      <c r="U1150">
        <f>IF(Sheet4!$C5337=U$1,1,0)</f>
        <v>0</v>
      </c>
      <c r="V1150">
        <f>IF(Sheet4!$C5337=V$1,1,0)</f>
        <v>0</v>
      </c>
      <c r="W1150">
        <f>IF(Sheet4!$C5337=W$1,1,0)</f>
        <v>0</v>
      </c>
      <c r="X1150">
        <f>IF(Sheet4!$C5337=X$1,1,0)</f>
        <v>0</v>
      </c>
      <c r="Y1150">
        <f>IF(Sheet4!$C5337=Y$1,1,0)</f>
        <v>0</v>
      </c>
      <c r="Z1150">
        <f>IF(Sheet4!$C5337=Z$1,1,0)</f>
        <v>0</v>
      </c>
      <c r="AA1150" t="str">
        <f t="shared" si="179"/>
        <v>Valid</v>
      </c>
      <c r="AB1150">
        <f>IF(h!$A5337=AB$1,1,0)</f>
        <v>1</v>
      </c>
      <c r="AC1150">
        <f>IF(h!$A5337=AC$1,1,0)</f>
        <v>0</v>
      </c>
      <c r="AD1150">
        <f>IF(h!$A5337=AD$1,1,0)</f>
        <v>0</v>
      </c>
      <c r="AE1150">
        <f>IF(h!$A5337=AE$1,1,0)</f>
        <v>0</v>
      </c>
      <c r="AF1150">
        <f t="shared" si="184"/>
        <v>0</v>
      </c>
      <c r="AG1150">
        <f t="shared" si="184"/>
        <v>0</v>
      </c>
      <c r="AH1150">
        <f t="shared" si="184"/>
        <v>0</v>
      </c>
      <c r="AI1150">
        <f>IF(h!$A5337=AI$1,1,0)</f>
        <v>0</v>
      </c>
      <c r="AJ1150" t="str">
        <f t="shared" si="180"/>
        <v>Valid</v>
      </c>
      <c r="AK1150" t="str">
        <f t="shared" si="181"/>
        <v>Service Department</v>
      </c>
    </row>
    <row r="1151" spans="1:37" x14ac:dyDescent="0.3">
      <c r="A1151">
        <v>506261</v>
      </c>
      <c r="B1151" s="2">
        <v>41787.399062500001</v>
      </c>
      <c r="C1151">
        <v>21410</v>
      </c>
      <c r="D1151" t="s">
        <v>38</v>
      </c>
      <c r="E1151">
        <f>IF(Sheet4!D4992="Hired",1,0)</f>
        <v>1</v>
      </c>
      <c r="F1151" t="str">
        <f t="shared" si="175"/>
        <v>Hired</v>
      </c>
      <c r="G1151" t="str">
        <f t="shared" si="176"/>
        <v>Valid</v>
      </c>
      <c r="I1151">
        <f>IF(Sheet4!$A4992=I$1,1,0)</f>
        <v>0</v>
      </c>
      <c r="J1151">
        <f>IF(Sheet4!$A4992=J$1,1,0)</f>
        <v>1</v>
      </c>
      <c r="K1151" t="str">
        <f t="shared" si="177"/>
        <v>Valid</v>
      </c>
      <c r="L1151" t="str">
        <f t="shared" si="178"/>
        <v>Female</v>
      </c>
      <c r="M1151">
        <f>IF(Sheet4!$C4992=M$1,1,0)</f>
        <v>0</v>
      </c>
      <c r="N1151">
        <f>IF(Sheet4!$C4992=N$1,1,0)</f>
        <v>0</v>
      </c>
      <c r="O1151">
        <f>IF(Sheet4!$C4992=O$1,1,0)</f>
        <v>0</v>
      </c>
      <c r="P1151">
        <f>IF(Sheet4!$C4992=P$1,1,0)</f>
        <v>0</v>
      </c>
      <c r="Q1151">
        <f>IF(Sheet4!$C4992=Q$1,1,0)</f>
        <v>0</v>
      </c>
      <c r="R1151">
        <f>IF(Sheet4!$C4992=R$1,1,0)</f>
        <v>0</v>
      </c>
      <c r="S1151">
        <f>IF(Sheet4!$C4992=S$1,1,0)</f>
        <v>0</v>
      </c>
      <c r="T1151">
        <f>IF(Sheet4!$C4992=T$1,1,0)</f>
        <v>0</v>
      </c>
      <c r="U1151">
        <f>IF(Sheet4!$C4992=U$1,1,0)</f>
        <v>0</v>
      </c>
      <c r="V1151">
        <f>IF(Sheet4!$C4992=V$1,1,0)</f>
        <v>0</v>
      </c>
      <c r="W1151">
        <f>IF(Sheet4!$C4992=W$1,1,0)</f>
        <v>0</v>
      </c>
      <c r="X1151">
        <f>IF(Sheet4!$C4992=X$1,1,0)</f>
        <v>0</v>
      </c>
      <c r="Y1151">
        <f>IF(Sheet4!$C4992=Y$1,1,0)</f>
        <v>1</v>
      </c>
      <c r="Z1151">
        <f>IF(Sheet4!$C4992=Z$1,1,0)</f>
        <v>0</v>
      </c>
      <c r="AA1151" t="str">
        <f t="shared" si="179"/>
        <v>Valid</v>
      </c>
      <c r="AB1151">
        <f>IF(h!$A4992=AB$1,1,0)</f>
        <v>0</v>
      </c>
      <c r="AC1151">
        <f>IF(h!$A4992=AC$1,1,0)</f>
        <v>0</v>
      </c>
      <c r="AD1151">
        <f>IF(h!$A4992=AD$1,1,0)</f>
        <v>0</v>
      </c>
      <c r="AE1151">
        <f>IF(h!$A4992=AE$1,1,0)</f>
        <v>1</v>
      </c>
      <c r="AF1151">
        <f t="shared" si="184"/>
        <v>0</v>
      </c>
      <c r="AG1151">
        <f t="shared" si="184"/>
        <v>0</v>
      </c>
      <c r="AH1151">
        <f t="shared" si="184"/>
        <v>0</v>
      </c>
      <c r="AI1151">
        <f>IF(h!$A4992=AI$1,1,0)</f>
        <v>0</v>
      </c>
      <c r="AJ1151" t="str">
        <f t="shared" si="180"/>
        <v>Valid</v>
      </c>
      <c r="AK1151" t="str">
        <f t="shared" si="181"/>
        <v>Finance Department</v>
      </c>
    </row>
    <row r="1152" spans="1:37" x14ac:dyDescent="0.3">
      <c r="A1152">
        <v>802027</v>
      </c>
      <c r="B1152" s="2">
        <v>41882.690405092595</v>
      </c>
      <c r="C1152">
        <v>21413</v>
      </c>
      <c r="D1152" t="s">
        <v>38</v>
      </c>
      <c r="E1152">
        <f>IF(Sheet4!D1970="Hired",1,0)</f>
        <v>1</v>
      </c>
      <c r="F1152" t="str">
        <f t="shared" si="175"/>
        <v>Hired</v>
      </c>
      <c r="G1152" t="str">
        <f t="shared" si="176"/>
        <v>Valid</v>
      </c>
      <c r="I1152">
        <f>IF(Sheet4!$A1970=I$1,1,0)</f>
        <v>1</v>
      </c>
      <c r="J1152">
        <f>IF(Sheet4!$A1970=J$1,1,0)</f>
        <v>0</v>
      </c>
      <c r="K1152" t="str">
        <f t="shared" si="177"/>
        <v>Valid</v>
      </c>
      <c r="L1152" t="str">
        <f t="shared" si="178"/>
        <v>Male</v>
      </c>
      <c r="M1152">
        <f>IF(Sheet4!$C1970=M$1,1,0)</f>
        <v>0</v>
      </c>
      <c r="N1152">
        <f>IF(Sheet4!$C1970=N$1,1,0)</f>
        <v>0</v>
      </c>
      <c r="O1152">
        <f>IF(Sheet4!$C1970=O$1,1,0)</f>
        <v>0</v>
      </c>
      <c r="P1152">
        <f>IF(Sheet4!$C1970=P$1,1,0)</f>
        <v>0</v>
      </c>
      <c r="Q1152">
        <f>IF(Sheet4!$C1970=Q$1,1,0)</f>
        <v>0</v>
      </c>
      <c r="R1152">
        <f>IF(Sheet4!$C1970=R$1,1,0)</f>
        <v>0</v>
      </c>
      <c r="S1152">
        <f>IF(Sheet4!$C1970=S$1,1,0)</f>
        <v>0</v>
      </c>
      <c r="T1152">
        <f>IF(Sheet4!$C1970=T$1,1,0)</f>
        <v>0</v>
      </c>
      <c r="U1152">
        <f>IF(Sheet4!$C1970=U$1,1,0)</f>
        <v>0</v>
      </c>
      <c r="V1152">
        <f>IF(Sheet4!$C1970=V$1,1,0)</f>
        <v>0</v>
      </c>
      <c r="W1152">
        <f>IF(Sheet4!$C1970=W$1,1,0)</f>
        <v>0</v>
      </c>
      <c r="X1152">
        <f>IF(Sheet4!$C1970=X$1,1,0)</f>
        <v>0</v>
      </c>
      <c r="Y1152">
        <f>IF(Sheet4!$C1970=Y$1,1,0)</f>
        <v>1</v>
      </c>
      <c r="Z1152">
        <f>IF(Sheet4!$C1970=Z$1,1,0)</f>
        <v>0</v>
      </c>
      <c r="AA1152" t="str">
        <f t="shared" si="179"/>
        <v>Valid</v>
      </c>
      <c r="AB1152">
        <f>IF(h!$A1970=AB$1,1,0)</f>
        <v>1</v>
      </c>
      <c r="AC1152">
        <f>IF(h!$A1970=AC$1,1,0)</f>
        <v>0</v>
      </c>
      <c r="AD1152">
        <f>IF(h!$A1970=AD$1,1,0)</f>
        <v>0</v>
      </c>
      <c r="AE1152">
        <f>IF(h!$A1970=AE$1,1,0)</f>
        <v>0</v>
      </c>
      <c r="AF1152">
        <f t="shared" si="184"/>
        <v>0</v>
      </c>
      <c r="AG1152">
        <f t="shared" si="184"/>
        <v>0</v>
      </c>
      <c r="AH1152">
        <f t="shared" si="184"/>
        <v>0</v>
      </c>
      <c r="AI1152">
        <f>IF(h!$A1970=AI$1,1,0)</f>
        <v>0</v>
      </c>
      <c r="AJ1152" t="str">
        <f t="shared" si="180"/>
        <v>Valid</v>
      </c>
      <c r="AK1152" t="str">
        <f t="shared" si="181"/>
        <v>Service Department</v>
      </c>
    </row>
    <row r="1153" spans="1:37" hidden="1" x14ac:dyDescent="0.3">
      <c r="A1153">
        <v>612557</v>
      </c>
      <c r="B1153" s="2">
        <v>41778.393148148149</v>
      </c>
      <c r="C1153">
        <v>21426</v>
      </c>
      <c r="D1153" t="s">
        <v>38</v>
      </c>
      <c r="E1153">
        <f>IF(Sheet4!D6437="Hired",1,0)</f>
        <v>0</v>
      </c>
      <c r="F1153" t="str">
        <f t="shared" si="175"/>
        <v>Rejected</v>
      </c>
      <c r="G1153" t="str">
        <f t="shared" si="176"/>
        <v>Valid</v>
      </c>
      <c r="I1153">
        <f>IF(Sheet4!$A6437=I$1,1,0)</f>
        <v>0</v>
      </c>
      <c r="J1153">
        <f>IF(Sheet4!$A6437=J$1,1,0)</f>
        <v>1</v>
      </c>
      <c r="K1153" t="str">
        <f t="shared" si="177"/>
        <v>Valid</v>
      </c>
      <c r="L1153" t="str">
        <f t="shared" si="178"/>
        <v>Female</v>
      </c>
      <c r="M1153">
        <f>IF(Sheet4!$C6437=M$1,1,0)</f>
        <v>0</v>
      </c>
      <c r="N1153">
        <f>IF(Sheet4!$C6437=N$1,1,0)</f>
        <v>0</v>
      </c>
      <c r="O1153">
        <f>IF(Sheet4!$C6437=O$1,1,0)</f>
        <v>0</v>
      </c>
      <c r="P1153">
        <f>IF(Sheet4!$C6437=P$1,1,0)</f>
        <v>0</v>
      </c>
      <c r="Q1153">
        <f>IF(Sheet4!$C6437=Q$1,1,0)</f>
        <v>0</v>
      </c>
      <c r="R1153">
        <f>IF(Sheet4!$C6437=R$1,1,0)</f>
        <v>0</v>
      </c>
      <c r="S1153">
        <f>IF(Sheet4!$C6437=S$1,1,0)</f>
        <v>0</v>
      </c>
      <c r="T1153">
        <f>IF(Sheet4!$C6437=T$1,1,0)</f>
        <v>0</v>
      </c>
      <c r="U1153">
        <f>IF(Sheet4!$C6437=U$1,1,0)</f>
        <v>1</v>
      </c>
      <c r="V1153">
        <f>IF(Sheet4!$C6437=V$1,1,0)</f>
        <v>0</v>
      </c>
      <c r="W1153">
        <f>IF(Sheet4!$C6437=W$1,1,0)</f>
        <v>0</v>
      </c>
      <c r="X1153">
        <f>IF(Sheet4!$C6437=X$1,1,0)</f>
        <v>0</v>
      </c>
      <c r="Y1153">
        <f>IF(Sheet4!$C6437=Y$1,1,0)</f>
        <v>0</v>
      </c>
      <c r="Z1153">
        <f>IF(Sheet4!$C6437=Z$1,1,0)</f>
        <v>0</v>
      </c>
      <c r="AA1153" t="str">
        <f t="shared" si="179"/>
        <v>Valid</v>
      </c>
      <c r="AB1153">
        <f>IF(h!$A6437=AB$1,1,0)</f>
        <v>0</v>
      </c>
      <c r="AC1153">
        <f>IF(h!$A6437=AC$1,1,0)</f>
        <v>1</v>
      </c>
      <c r="AD1153">
        <f>IF(h!$A6437=AD$1,1,0)</f>
        <v>0</v>
      </c>
      <c r="AE1153">
        <f>IF(h!$A6437=AE$1,1,0)</f>
        <v>0</v>
      </c>
      <c r="AF1153">
        <f t="shared" si="184"/>
        <v>0</v>
      </c>
      <c r="AG1153">
        <f t="shared" si="184"/>
        <v>0</v>
      </c>
      <c r="AH1153">
        <f t="shared" si="184"/>
        <v>0</v>
      </c>
      <c r="AI1153">
        <f>IF(h!$A6437=AI$1,1,0)</f>
        <v>0</v>
      </c>
      <c r="AJ1153" t="str">
        <f t="shared" si="180"/>
        <v>Valid</v>
      </c>
      <c r="AK1153" t="str">
        <f t="shared" si="181"/>
        <v>Operation Department</v>
      </c>
    </row>
    <row r="1154" spans="1:37" hidden="1" x14ac:dyDescent="0.3">
      <c r="A1154">
        <v>947254</v>
      </c>
      <c r="B1154" s="2">
        <v>41857.524988425925</v>
      </c>
      <c r="C1154">
        <v>21441</v>
      </c>
      <c r="D1154" t="s">
        <v>38</v>
      </c>
      <c r="E1154">
        <f>IF(Sheet4!D6905="Hired",1,0)</f>
        <v>0</v>
      </c>
      <c r="F1154" t="str">
        <f t="shared" ref="F1154:F1217" si="185">IF(E1154=0, "Rejected","Hired")</f>
        <v>Rejected</v>
      </c>
      <c r="G1154" t="str">
        <f t="shared" ref="G1154:G1217" si="186">IF(OR(E1154=0,E1154=1),"Valid","Outlier")</f>
        <v>Valid</v>
      </c>
      <c r="I1154">
        <f>IF(Sheet4!$A6905=I$1,1,0)</f>
        <v>1</v>
      </c>
      <c r="J1154">
        <f>IF(Sheet4!$A6905=J$1,1,0)</f>
        <v>0</v>
      </c>
      <c r="K1154" t="str">
        <f t="shared" ref="K1154:K1217" si="187">IF(SUM(I1154:J1154) = 1, "Valid", "Outlier")</f>
        <v>Valid</v>
      </c>
      <c r="L1154" t="str">
        <f t="shared" ref="L1154:L1217" si="188">IF(I1154=1, "Male", IF(J1154=1, "Female", "Don’t prefer to say"))</f>
        <v>Male</v>
      </c>
      <c r="M1154">
        <f>IF(Sheet4!$C6905=M$1,1,0)</f>
        <v>0</v>
      </c>
      <c r="N1154">
        <f>IF(Sheet4!$C6905=N$1,1,0)</f>
        <v>0</v>
      </c>
      <c r="O1154">
        <f>IF(Sheet4!$C6905=O$1,1,0)</f>
        <v>0</v>
      </c>
      <c r="P1154">
        <f>IF(Sheet4!$C6905=P$1,1,0)</f>
        <v>0</v>
      </c>
      <c r="Q1154">
        <f>IF(Sheet4!$C6905=Q$1,1,0)</f>
        <v>0</v>
      </c>
      <c r="R1154">
        <f>IF(Sheet4!$C6905=R$1,1,0)</f>
        <v>0</v>
      </c>
      <c r="S1154">
        <f>IF(Sheet4!$C6905=S$1,1,0)</f>
        <v>0</v>
      </c>
      <c r="T1154">
        <f>IF(Sheet4!$C6905=T$1,1,0)</f>
        <v>0</v>
      </c>
      <c r="U1154">
        <f>IF(Sheet4!$C6905=U$1,1,0)</f>
        <v>0</v>
      </c>
      <c r="V1154">
        <f>IF(Sheet4!$C6905=V$1,1,0)</f>
        <v>0</v>
      </c>
      <c r="W1154">
        <f>IF(Sheet4!$C6905=W$1,1,0)</f>
        <v>0</v>
      </c>
      <c r="X1154">
        <f>IF(Sheet4!$C6905=X$1,1,0)</f>
        <v>0</v>
      </c>
      <c r="Y1154">
        <f>IF(Sheet4!$C6905=Y$1,1,0)</f>
        <v>1</v>
      </c>
      <c r="Z1154">
        <f>IF(Sheet4!$C6905=Z$1,1,0)</f>
        <v>0</v>
      </c>
      <c r="AA1154" t="str">
        <f t="shared" ref="AA1154:AA1217" si="189">IF(SUM(M1154:Z1154) = 1, "Valid", "Outlier")</f>
        <v>Valid</v>
      </c>
      <c r="AB1154">
        <f>IF(h!$A6905=AB$1,1,0)</f>
        <v>1</v>
      </c>
      <c r="AC1154">
        <f>IF(h!$A6905=AC$1,1,0)</f>
        <v>0</v>
      </c>
      <c r="AD1154">
        <f>IF(h!$A6905=AD$1,1,0)</f>
        <v>0</v>
      </c>
      <c r="AE1154">
        <f>IF(h!$A6905=AE$1,1,0)</f>
        <v>0</v>
      </c>
      <c r="AF1154">
        <f t="shared" si="184"/>
        <v>0</v>
      </c>
      <c r="AG1154">
        <f t="shared" si="184"/>
        <v>0</v>
      </c>
      <c r="AH1154">
        <f t="shared" si="184"/>
        <v>0</v>
      </c>
      <c r="AI1154">
        <f>IF(h!$A6905=AI$1,1,0)</f>
        <v>0</v>
      </c>
      <c r="AJ1154" t="str">
        <f t="shared" ref="AJ1154:AJ1217" si="190">IF(SUM(AB1154:AI1154) = 1, "Valid", "Outlier")</f>
        <v>Valid</v>
      </c>
      <c r="AK1154" t="str">
        <f t="shared" si="181"/>
        <v>Service Department</v>
      </c>
    </row>
    <row r="1155" spans="1:37" x14ac:dyDescent="0.3">
      <c r="A1155">
        <v>598035</v>
      </c>
      <c r="B1155" s="2">
        <v>41807.40552083333</v>
      </c>
      <c r="C1155">
        <v>21448</v>
      </c>
      <c r="D1155" t="s">
        <v>38</v>
      </c>
      <c r="E1155">
        <f>IF(Sheet4!D444="Hired",1,0)</f>
        <v>1</v>
      </c>
      <c r="F1155" t="str">
        <f t="shared" si="185"/>
        <v>Hired</v>
      </c>
      <c r="G1155" t="str">
        <f t="shared" si="186"/>
        <v>Valid</v>
      </c>
      <c r="I1155">
        <f>IF(Sheet4!$A444=I$1,1,0)</f>
        <v>1</v>
      </c>
      <c r="J1155">
        <f>IF(Sheet4!$A444=J$1,1,0)</f>
        <v>0</v>
      </c>
      <c r="K1155" t="str">
        <f t="shared" si="187"/>
        <v>Valid</v>
      </c>
      <c r="L1155" t="str">
        <f t="shared" si="188"/>
        <v>Male</v>
      </c>
      <c r="M1155">
        <f>IF(Sheet4!$C444=M$1,1,0)</f>
        <v>0</v>
      </c>
      <c r="N1155">
        <f>IF(Sheet4!$C444=N$1,1,0)</f>
        <v>0</v>
      </c>
      <c r="O1155">
        <f>IF(Sheet4!$C444=O$1,1,0)</f>
        <v>0</v>
      </c>
      <c r="P1155">
        <f>IF(Sheet4!$C444=P$1,1,0)</f>
        <v>0</v>
      </c>
      <c r="Q1155">
        <f>IF(Sheet4!$C444=Q$1,1,0)</f>
        <v>0</v>
      </c>
      <c r="R1155">
        <f>IF(Sheet4!$C444=R$1,1,0)</f>
        <v>0</v>
      </c>
      <c r="S1155">
        <f>IF(Sheet4!$C444=S$1,1,0)</f>
        <v>0</v>
      </c>
      <c r="T1155">
        <f>IF(Sheet4!$C444=T$1,1,0)</f>
        <v>0</v>
      </c>
      <c r="U1155">
        <f>IF(Sheet4!$C444=U$1,1,0)</f>
        <v>1</v>
      </c>
      <c r="V1155">
        <f>IF(Sheet4!$C444=V$1,1,0)</f>
        <v>0</v>
      </c>
      <c r="W1155">
        <f>IF(Sheet4!$C444=W$1,1,0)</f>
        <v>0</v>
      </c>
      <c r="X1155">
        <f>IF(Sheet4!$C444=X$1,1,0)</f>
        <v>0</v>
      </c>
      <c r="Y1155">
        <f>IF(Sheet4!$C444=Y$1,1,0)</f>
        <v>0</v>
      </c>
      <c r="Z1155">
        <f>IF(Sheet4!$C444=Z$1,1,0)</f>
        <v>0</v>
      </c>
      <c r="AA1155" t="str">
        <f t="shared" si="189"/>
        <v>Valid</v>
      </c>
      <c r="AB1155">
        <f>IF(h!$A444=AB$1,1,0)</f>
        <v>1</v>
      </c>
      <c r="AC1155">
        <f>IF(h!$A444=AC$1,1,0)</f>
        <v>0</v>
      </c>
      <c r="AD1155">
        <f>IF(h!$A444=AD$1,1,0)</f>
        <v>0</v>
      </c>
      <c r="AE1155">
        <f>IF(h!$A444=AE$1,1,0)</f>
        <v>0</v>
      </c>
      <c r="AF1155">
        <f t="shared" si="184"/>
        <v>0</v>
      </c>
      <c r="AG1155">
        <f t="shared" si="184"/>
        <v>0</v>
      </c>
      <c r="AH1155">
        <f t="shared" si="184"/>
        <v>0</v>
      </c>
      <c r="AI1155">
        <f>IF(h!$A444=AI$1,1,0)</f>
        <v>0</v>
      </c>
      <c r="AJ1155" t="str">
        <f t="shared" si="190"/>
        <v>Valid</v>
      </c>
      <c r="AK1155" t="str">
        <f t="shared" ref="AK1155:AK1218" si="191">IF(AB1155=1, "Service Department",
   IF(AC1155=1, "Operation Department",
   IF(AD1155=1, "Sales Department",
   IF(AE1155=1, "Finance Department",
   IF(AF1155=1, "Production Department",
   IF(AG1155=1, "Purchase Department",
   IF(AH1155=1, "Marketing Department",
   IF(AI1155=1, "General Management", "Human Resources Department"))))))))</f>
        <v>Service Department</v>
      </c>
    </row>
    <row r="1156" spans="1:37" x14ac:dyDescent="0.3">
      <c r="A1156">
        <v>67400</v>
      </c>
      <c r="B1156" s="2">
        <v>41876.569537037038</v>
      </c>
      <c r="C1156">
        <v>21456</v>
      </c>
      <c r="D1156" t="s">
        <v>38</v>
      </c>
      <c r="E1156">
        <f>IF(Sheet4!D6968="Hired",1,0)</f>
        <v>1</v>
      </c>
      <c r="F1156" t="str">
        <f t="shared" si="185"/>
        <v>Hired</v>
      </c>
      <c r="G1156" t="str">
        <f t="shared" si="186"/>
        <v>Valid</v>
      </c>
      <c r="I1156">
        <f>IF(Sheet4!$A6968=I$1,1,0)</f>
        <v>0</v>
      </c>
      <c r="J1156">
        <f>IF(Sheet4!$A6968=J$1,1,0)</f>
        <v>1</v>
      </c>
      <c r="K1156" t="str">
        <f t="shared" si="187"/>
        <v>Valid</v>
      </c>
      <c r="L1156" t="str">
        <f t="shared" si="188"/>
        <v>Female</v>
      </c>
      <c r="M1156">
        <f>IF(Sheet4!$C6968=M$1,1,0)</f>
        <v>0</v>
      </c>
      <c r="N1156">
        <f>IF(Sheet4!$C6968=N$1,1,0)</f>
        <v>0</v>
      </c>
      <c r="O1156">
        <f>IF(Sheet4!$C6968=O$1,1,0)</f>
        <v>0</v>
      </c>
      <c r="P1156">
        <f>IF(Sheet4!$C6968=P$1,1,0)</f>
        <v>0</v>
      </c>
      <c r="Q1156">
        <f>IF(Sheet4!$C6968=Q$1,1,0)</f>
        <v>0</v>
      </c>
      <c r="R1156">
        <f>IF(Sheet4!$C6968=R$1,1,0)</f>
        <v>0</v>
      </c>
      <c r="S1156">
        <f>IF(Sheet4!$C6968=S$1,1,0)</f>
        <v>1</v>
      </c>
      <c r="T1156">
        <f>IF(Sheet4!$C6968=T$1,1,0)</f>
        <v>0</v>
      </c>
      <c r="U1156">
        <f>IF(Sheet4!$C6968=U$1,1,0)</f>
        <v>0</v>
      </c>
      <c r="V1156">
        <f>IF(Sheet4!$C6968=V$1,1,0)</f>
        <v>0</v>
      </c>
      <c r="W1156">
        <f>IF(Sheet4!$C6968=W$1,1,0)</f>
        <v>0</v>
      </c>
      <c r="X1156">
        <f>IF(Sheet4!$C6968=X$1,1,0)</f>
        <v>0</v>
      </c>
      <c r="Y1156">
        <f>IF(Sheet4!$C6968=Y$1,1,0)</f>
        <v>0</v>
      </c>
      <c r="Z1156">
        <f>IF(Sheet4!$C6968=Z$1,1,0)</f>
        <v>0</v>
      </c>
      <c r="AA1156" t="str">
        <f t="shared" si="189"/>
        <v>Valid</v>
      </c>
      <c r="AB1156">
        <f>IF(h!$A6968=AB$1,1,0)</f>
        <v>0</v>
      </c>
      <c r="AC1156">
        <f>IF(h!$A6968=AC$1,1,0)</f>
        <v>0</v>
      </c>
      <c r="AD1156">
        <f>IF(h!$A6968=AD$1,1,0)</f>
        <v>1</v>
      </c>
      <c r="AE1156">
        <f>IF(h!$A6968=AE$1,1,0)</f>
        <v>0</v>
      </c>
      <c r="AF1156">
        <f t="shared" si="184"/>
        <v>0</v>
      </c>
      <c r="AG1156">
        <f t="shared" si="184"/>
        <v>0</v>
      </c>
      <c r="AH1156">
        <f t="shared" si="184"/>
        <v>0</v>
      </c>
      <c r="AI1156">
        <f>IF(h!$A6968=AI$1,1,0)</f>
        <v>0</v>
      </c>
      <c r="AJ1156" t="str">
        <f t="shared" si="190"/>
        <v>Valid</v>
      </c>
      <c r="AK1156" t="str">
        <f t="shared" si="191"/>
        <v>Sales Department</v>
      </c>
    </row>
    <row r="1157" spans="1:37" hidden="1" x14ac:dyDescent="0.3">
      <c r="A1157">
        <v>847271</v>
      </c>
      <c r="B1157" s="2">
        <v>41804.492893518516</v>
      </c>
      <c r="C1157">
        <v>21460</v>
      </c>
      <c r="D1157" t="s">
        <v>38</v>
      </c>
      <c r="E1157">
        <f>IF(Sheet4!D4856="Hired",1,0)</f>
        <v>0</v>
      </c>
      <c r="F1157" t="str">
        <f t="shared" si="185"/>
        <v>Rejected</v>
      </c>
      <c r="G1157" t="str">
        <f t="shared" si="186"/>
        <v>Valid</v>
      </c>
      <c r="I1157">
        <f>IF(Sheet4!$A4856=I$1,1,0)</f>
        <v>1</v>
      </c>
      <c r="J1157">
        <f>IF(Sheet4!$A4856=J$1,1,0)</f>
        <v>0</v>
      </c>
      <c r="K1157" t="str">
        <f t="shared" si="187"/>
        <v>Valid</v>
      </c>
      <c r="L1157" t="str">
        <f t="shared" si="188"/>
        <v>Male</v>
      </c>
      <c r="M1157">
        <f>IF(Sheet4!$C4856=M$1,1,0)</f>
        <v>0</v>
      </c>
      <c r="N1157">
        <f>IF(Sheet4!$C4856=N$1,1,0)</f>
        <v>0</v>
      </c>
      <c r="O1157">
        <f>IF(Sheet4!$C4856=O$1,1,0)</f>
        <v>0</v>
      </c>
      <c r="P1157">
        <f>IF(Sheet4!$C4856=P$1,1,0)</f>
        <v>0</v>
      </c>
      <c r="Q1157">
        <f>IF(Sheet4!$C4856=Q$1,1,0)</f>
        <v>0</v>
      </c>
      <c r="R1157">
        <f>IF(Sheet4!$C4856=R$1,1,0)</f>
        <v>0</v>
      </c>
      <c r="S1157">
        <f>IF(Sheet4!$C4856=S$1,1,0)</f>
        <v>0</v>
      </c>
      <c r="T1157">
        <f>IF(Sheet4!$C4856=T$1,1,0)</f>
        <v>1</v>
      </c>
      <c r="U1157">
        <f>IF(Sheet4!$C4856=U$1,1,0)</f>
        <v>0</v>
      </c>
      <c r="V1157">
        <f>IF(Sheet4!$C4856=V$1,1,0)</f>
        <v>0</v>
      </c>
      <c r="W1157">
        <f>IF(Sheet4!$C4856=W$1,1,0)</f>
        <v>0</v>
      </c>
      <c r="X1157">
        <f>IF(Sheet4!$C4856=X$1,1,0)</f>
        <v>0</v>
      </c>
      <c r="Y1157">
        <f>IF(Sheet4!$C4856=Y$1,1,0)</f>
        <v>0</v>
      </c>
      <c r="Z1157">
        <f>IF(Sheet4!$C4856=Z$1,1,0)</f>
        <v>0</v>
      </c>
      <c r="AA1157" t="str">
        <f t="shared" si="189"/>
        <v>Valid</v>
      </c>
      <c r="AB1157">
        <f>IF(h!$A4856=AB$1,1,0)</f>
        <v>1</v>
      </c>
      <c r="AC1157">
        <f>IF(h!$A4856=AC$1,1,0)</f>
        <v>0</v>
      </c>
      <c r="AD1157">
        <f>IF(h!$A4856=AD$1,1,0)</f>
        <v>0</v>
      </c>
      <c r="AE1157">
        <f>IF(h!$A4856=AE$1,1,0)</f>
        <v>0</v>
      </c>
      <c r="AF1157">
        <f t="shared" si="184"/>
        <v>0</v>
      </c>
      <c r="AG1157">
        <f t="shared" si="184"/>
        <v>0</v>
      </c>
      <c r="AH1157">
        <f t="shared" si="184"/>
        <v>0</v>
      </c>
      <c r="AI1157">
        <f>IF(h!$A4856=AI$1,1,0)</f>
        <v>0</v>
      </c>
      <c r="AJ1157" t="str">
        <f t="shared" si="190"/>
        <v>Valid</v>
      </c>
      <c r="AK1157" t="str">
        <f t="shared" si="191"/>
        <v>Service Department</v>
      </c>
    </row>
    <row r="1158" spans="1:37" x14ac:dyDescent="0.3">
      <c r="A1158">
        <v>882861</v>
      </c>
      <c r="B1158" s="2">
        <v>41828.399409722224</v>
      </c>
      <c r="C1158">
        <v>21461</v>
      </c>
      <c r="D1158" t="s">
        <v>38</v>
      </c>
      <c r="E1158">
        <f>IF(Sheet4!D5362="Hired",1,0)</f>
        <v>1</v>
      </c>
      <c r="F1158" t="str">
        <f t="shared" si="185"/>
        <v>Hired</v>
      </c>
      <c r="G1158" t="str">
        <f t="shared" si="186"/>
        <v>Valid</v>
      </c>
      <c r="I1158">
        <f>IF(Sheet4!$A5362=I$1,1,0)</f>
        <v>0</v>
      </c>
      <c r="J1158">
        <f>IF(Sheet4!$A5362=J$1,1,0)</f>
        <v>1</v>
      </c>
      <c r="K1158" t="str">
        <f t="shared" si="187"/>
        <v>Valid</v>
      </c>
      <c r="L1158" t="str">
        <f t="shared" si="188"/>
        <v>Female</v>
      </c>
      <c r="M1158">
        <f>IF(Sheet4!$C5362=M$1,1,0)</f>
        <v>0</v>
      </c>
      <c r="N1158">
        <f>IF(Sheet4!$C5362=N$1,1,0)</f>
        <v>1</v>
      </c>
      <c r="O1158">
        <f>IF(Sheet4!$C5362=O$1,1,0)</f>
        <v>0</v>
      </c>
      <c r="P1158">
        <f>IF(Sheet4!$C5362=P$1,1,0)</f>
        <v>0</v>
      </c>
      <c r="Q1158">
        <f>IF(Sheet4!$C5362=Q$1,1,0)</f>
        <v>0</v>
      </c>
      <c r="R1158">
        <f>IF(Sheet4!$C5362=R$1,1,0)</f>
        <v>0</v>
      </c>
      <c r="S1158">
        <f>IF(Sheet4!$C5362=S$1,1,0)</f>
        <v>0</v>
      </c>
      <c r="T1158">
        <f>IF(Sheet4!$C5362=T$1,1,0)</f>
        <v>0</v>
      </c>
      <c r="U1158">
        <f>IF(Sheet4!$C5362=U$1,1,0)</f>
        <v>0</v>
      </c>
      <c r="V1158">
        <f>IF(Sheet4!$C5362=V$1,1,0)</f>
        <v>0</v>
      </c>
      <c r="W1158">
        <f>IF(Sheet4!$C5362=W$1,1,0)</f>
        <v>0</v>
      </c>
      <c r="X1158">
        <f>IF(Sheet4!$C5362=X$1,1,0)</f>
        <v>0</v>
      </c>
      <c r="Y1158">
        <f>IF(Sheet4!$C5362=Y$1,1,0)</f>
        <v>0</v>
      </c>
      <c r="Z1158">
        <f>IF(Sheet4!$C5362=Z$1,1,0)</f>
        <v>0</v>
      </c>
      <c r="AA1158" t="str">
        <f t="shared" si="189"/>
        <v>Valid</v>
      </c>
      <c r="AB1158">
        <f>IF(h!$A5362=AB$1,1,0)</f>
        <v>0</v>
      </c>
      <c r="AC1158">
        <f>IF(h!$A5362=AC$1,1,0)</f>
        <v>0</v>
      </c>
      <c r="AD1158">
        <f>IF(h!$A5362=AD$1,1,0)</f>
        <v>1</v>
      </c>
      <c r="AE1158">
        <f>IF(h!$A5362=AE$1,1,0)</f>
        <v>0</v>
      </c>
      <c r="AF1158">
        <f t="shared" si="184"/>
        <v>0</v>
      </c>
      <c r="AG1158">
        <f t="shared" si="184"/>
        <v>0</v>
      </c>
      <c r="AH1158">
        <f t="shared" si="184"/>
        <v>0</v>
      </c>
      <c r="AI1158">
        <f>IF(h!$A5362=AI$1,1,0)</f>
        <v>0</v>
      </c>
      <c r="AJ1158" t="str">
        <f t="shared" si="190"/>
        <v>Valid</v>
      </c>
      <c r="AK1158" t="str">
        <f t="shared" si="191"/>
        <v>Sales Department</v>
      </c>
    </row>
    <row r="1159" spans="1:37" x14ac:dyDescent="0.3">
      <c r="A1159">
        <v>218940</v>
      </c>
      <c r="B1159" s="2">
        <v>41842.487604166665</v>
      </c>
      <c r="C1159">
        <v>21485</v>
      </c>
      <c r="D1159" t="s">
        <v>38</v>
      </c>
      <c r="E1159">
        <f>IF(Sheet4!D2384="Hired",1,0)</f>
        <v>1</v>
      </c>
      <c r="F1159" t="str">
        <f t="shared" si="185"/>
        <v>Hired</v>
      </c>
      <c r="G1159" t="str">
        <f t="shared" si="186"/>
        <v>Valid</v>
      </c>
      <c r="I1159">
        <f>IF(Sheet4!$A2384=I$1,1,0)</f>
        <v>0</v>
      </c>
      <c r="J1159">
        <f>IF(Sheet4!$A2384=J$1,1,0)</f>
        <v>1</v>
      </c>
      <c r="K1159" t="str">
        <f t="shared" si="187"/>
        <v>Valid</v>
      </c>
      <c r="L1159" t="str">
        <f t="shared" si="188"/>
        <v>Female</v>
      </c>
      <c r="M1159">
        <f>IF(Sheet4!$C2384=M$1,1,0)</f>
        <v>0</v>
      </c>
      <c r="N1159">
        <f>IF(Sheet4!$C2384=N$1,1,0)</f>
        <v>1</v>
      </c>
      <c r="O1159">
        <f>IF(Sheet4!$C2384=O$1,1,0)</f>
        <v>0</v>
      </c>
      <c r="P1159">
        <f>IF(Sheet4!$C2384=P$1,1,0)</f>
        <v>0</v>
      </c>
      <c r="Q1159">
        <f>IF(Sheet4!$C2384=Q$1,1,0)</f>
        <v>0</v>
      </c>
      <c r="R1159">
        <f>IF(Sheet4!$C2384=R$1,1,0)</f>
        <v>0</v>
      </c>
      <c r="S1159">
        <f>IF(Sheet4!$C2384=S$1,1,0)</f>
        <v>0</v>
      </c>
      <c r="T1159">
        <f>IF(Sheet4!$C2384=T$1,1,0)</f>
        <v>0</v>
      </c>
      <c r="U1159">
        <f>IF(Sheet4!$C2384=U$1,1,0)</f>
        <v>0</v>
      </c>
      <c r="V1159">
        <f>IF(Sheet4!$C2384=V$1,1,0)</f>
        <v>0</v>
      </c>
      <c r="W1159">
        <f>IF(Sheet4!$C2384=W$1,1,0)</f>
        <v>0</v>
      </c>
      <c r="X1159">
        <f>IF(Sheet4!$C2384=X$1,1,0)</f>
        <v>0</v>
      </c>
      <c r="Y1159">
        <f>IF(Sheet4!$C2384=Y$1,1,0)</f>
        <v>0</v>
      </c>
      <c r="Z1159">
        <f>IF(Sheet4!$C2384=Z$1,1,0)</f>
        <v>0</v>
      </c>
      <c r="AA1159" t="str">
        <f t="shared" si="189"/>
        <v>Valid</v>
      </c>
      <c r="AB1159">
        <f>IF(h!$A2384=AB$1,1,0)</f>
        <v>0</v>
      </c>
      <c r="AC1159">
        <f>IF(h!$A2384=AC$1,1,0)</f>
        <v>1</v>
      </c>
      <c r="AD1159">
        <f>IF(h!$A2384=AD$1,1,0)</f>
        <v>0</v>
      </c>
      <c r="AE1159">
        <f>IF(h!$A2384=AE$1,1,0)</f>
        <v>0</v>
      </c>
      <c r="AF1159">
        <f t="shared" si="184"/>
        <v>0</v>
      </c>
      <c r="AG1159">
        <f t="shared" si="184"/>
        <v>0</v>
      </c>
      <c r="AH1159">
        <f t="shared" si="184"/>
        <v>0</v>
      </c>
      <c r="AI1159">
        <f>IF(h!$A2384=AI$1,1,0)</f>
        <v>0</v>
      </c>
      <c r="AJ1159" t="str">
        <f t="shared" si="190"/>
        <v>Valid</v>
      </c>
      <c r="AK1159" t="str">
        <f t="shared" si="191"/>
        <v>Operation Department</v>
      </c>
    </row>
    <row r="1160" spans="1:37" hidden="1" x14ac:dyDescent="0.3">
      <c r="A1160">
        <v>676366</v>
      </c>
      <c r="B1160" s="2">
        <v>41825.362245370372</v>
      </c>
      <c r="C1160">
        <v>21508</v>
      </c>
      <c r="D1160" t="s">
        <v>38</v>
      </c>
      <c r="E1160">
        <f>IF(Sheet4!D657="Hired",1,0)</f>
        <v>0</v>
      </c>
      <c r="F1160" t="str">
        <f t="shared" si="185"/>
        <v>Rejected</v>
      </c>
      <c r="G1160" t="str">
        <f t="shared" si="186"/>
        <v>Valid</v>
      </c>
      <c r="I1160">
        <f>IF(Sheet4!$A657=I$1,1,0)</f>
        <v>1</v>
      </c>
      <c r="J1160">
        <f>IF(Sheet4!$A657=J$1,1,0)</f>
        <v>0</v>
      </c>
      <c r="K1160" t="str">
        <f t="shared" si="187"/>
        <v>Valid</v>
      </c>
      <c r="L1160" t="str">
        <f t="shared" si="188"/>
        <v>Male</v>
      </c>
      <c r="M1160">
        <f>IF(Sheet4!$C657=M$1,1,0)</f>
        <v>0</v>
      </c>
      <c r="N1160">
        <f>IF(Sheet4!$C657=N$1,1,0)</f>
        <v>0</v>
      </c>
      <c r="O1160">
        <f>IF(Sheet4!$C657=O$1,1,0)</f>
        <v>0</v>
      </c>
      <c r="P1160">
        <f>IF(Sheet4!$C657=P$1,1,0)</f>
        <v>0</v>
      </c>
      <c r="Q1160">
        <f>IF(Sheet4!$C657=Q$1,1,0)</f>
        <v>0</v>
      </c>
      <c r="R1160">
        <f>IF(Sheet4!$C657=R$1,1,0)</f>
        <v>0</v>
      </c>
      <c r="S1160">
        <f>IF(Sheet4!$C657=S$1,1,0)</f>
        <v>1</v>
      </c>
      <c r="T1160">
        <f>IF(Sheet4!$C657=T$1,1,0)</f>
        <v>0</v>
      </c>
      <c r="U1160">
        <f>IF(Sheet4!$C657=U$1,1,0)</f>
        <v>0</v>
      </c>
      <c r="V1160">
        <f>IF(Sheet4!$C657=V$1,1,0)</f>
        <v>0</v>
      </c>
      <c r="W1160">
        <f>IF(Sheet4!$C657=W$1,1,0)</f>
        <v>0</v>
      </c>
      <c r="X1160">
        <f>IF(Sheet4!$C657=X$1,1,0)</f>
        <v>0</v>
      </c>
      <c r="Y1160">
        <f>IF(Sheet4!$C657=Y$1,1,0)</f>
        <v>0</v>
      </c>
      <c r="Z1160">
        <f>IF(Sheet4!$C657=Z$1,1,0)</f>
        <v>0</v>
      </c>
      <c r="AA1160" t="str">
        <f t="shared" si="189"/>
        <v>Valid</v>
      </c>
      <c r="AB1160">
        <f>IF(h!$A657=AB$1,1,0)</f>
        <v>0</v>
      </c>
      <c r="AC1160">
        <f>IF(h!$A657=AC$1,1,0)</f>
        <v>1</v>
      </c>
      <c r="AD1160">
        <f>IF(h!$A657=AD$1,1,0)</f>
        <v>0</v>
      </c>
      <c r="AE1160">
        <f>IF(h!$A657=AE$1,1,0)</f>
        <v>0</v>
      </c>
      <c r="AF1160">
        <f t="shared" si="184"/>
        <v>0</v>
      </c>
      <c r="AG1160">
        <f t="shared" si="184"/>
        <v>0</v>
      </c>
      <c r="AH1160">
        <f t="shared" si="184"/>
        <v>0</v>
      </c>
      <c r="AI1160">
        <f>IF(h!$A657=AI$1,1,0)</f>
        <v>0</v>
      </c>
      <c r="AJ1160" t="str">
        <f t="shared" si="190"/>
        <v>Valid</v>
      </c>
      <c r="AK1160" t="str">
        <f t="shared" si="191"/>
        <v>Operation Department</v>
      </c>
    </row>
    <row r="1161" spans="1:37" hidden="1" x14ac:dyDescent="0.3">
      <c r="A1161">
        <v>295117</v>
      </c>
      <c r="B1161" s="2">
        <v>41766.650902777779</v>
      </c>
      <c r="C1161">
        <v>21525</v>
      </c>
      <c r="D1161" t="s">
        <v>38</v>
      </c>
      <c r="E1161">
        <f>IF(Sheet4!D4003="Hired",1,0)</f>
        <v>0</v>
      </c>
      <c r="F1161" t="str">
        <f t="shared" si="185"/>
        <v>Rejected</v>
      </c>
      <c r="G1161" t="str">
        <f t="shared" si="186"/>
        <v>Valid</v>
      </c>
      <c r="I1161">
        <f>IF(Sheet4!$A4003=I$1,1,0)</f>
        <v>0</v>
      </c>
      <c r="J1161">
        <f>IF(Sheet4!$A4003=J$1,1,0)</f>
        <v>1</v>
      </c>
      <c r="K1161" t="str">
        <f t="shared" si="187"/>
        <v>Valid</v>
      </c>
      <c r="L1161" t="str">
        <f t="shared" si="188"/>
        <v>Female</v>
      </c>
      <c r="M1161">
        <f>IF(Sheet4!$C4003=M$1,1,0)</f>
        <v>0</v>
      </c>
      <c r="N1161">
        <f>IF(Sheet4!$C4003=N$1,1,0)</f>
        <v>0</v>
      </c>
      <c r="O1161">
        <f>IF(Sheet4!$C4003=O$1,1,0)</f>
        <v>0</v>
      </c>
      <c r="P1161">
        <f>IF(Sheet4!$C4003=P$1,1,0)</f>
        <v>0</v>
      </c>
      <c r="Q1161">
        <f>IF(Sheet4!$C4003=Q$1,1,0)</f>
        <v>0</v>
      </c>
      <c r="R1161">
        <f>IF(Sheet4!$C4003=R$1,1,0)</f>
        <v>0</v>
      </c>
      <c r="S1161">
        <f>IF(Sheet4!$C4003=S$1,1,0)</f>
        <v>0</v>
      </c>
      <c r="T1161">
        <f>IF(Sheet4!$C4003=T$1,1,0)</f>
        <v>0</v>
      </c>
      <c r="U1161">
        <f>IF(Sheet4!$C4003=U$1,1,0)</f>
        <v>1</v>
      </c>
      <c r="V1161">
        <f>IF(Sheet4!$C4003=V$1,1,0)</f>
        <v>0</v>
      </c>
      <c r="W1161">
        <f>IF(Sheet4!$C4003=W$1,1,0)</f>
        <v>0</v>
      </c>
      <c r="X1161">
        <f>IF(Sheet4!$C4003=X$1,1,0)</f>
        <v>0</v>
      </c>
      <c r="Y1161">
        <f>IF(Sheet4!$C4003=Y$1,1,0)</f>
        <v>0</v>
      </c>
      <c r="Z1161">
        <f>IF(Sheet4!$C4003=Z$1,1,0)</f>
        <v>0</v>
      </c>
      <c r="AA1161" t="str">
        <f t="shared" si="189"/>
        <v>Valid</v>
      </c>
      <c r="AB1161">
        <f>IF(h!$A4003=AB$1,1,0)</f>
        <v>0</v>
      </c>
      <c r="AC1161">
        <f>IF(h!$A4003=AC$1,1,0)</f>
        <v>0</v>
      </c>
      <c r="AD1161">
        <f>IF(h!$A4003=AD$1,1,0)</f>
        <v>1</v>
      </c>
      <c r="AE1161">
        <f>IF(h!$A4003=AE$1,1,0)</f>
        <v>0</v>
      </c>
      <c r="AF1161">
        <f t="shared" si="184"/>
        <v>0</v>
      </c>
      <c r="AG1161">
        <f t="shared" si="184"/>
        <v>0</v>
      </c>
      <c r="AH1161">
        <f t="shared" si="184"/>
        <v>0</v>
      </c>
      <c r="AI1161">
        <f>IF(h!$A4003=AI$1,1,0)</f>
        <v>0</v>
      </c>
      <c r="AJ1161" t="str">
        <f t="shared" si="190"/>
        <v>Valid</v>
      </c>
      <c r="AK1161" t="str">
        <f t="shared" si="191"/>
        <v>Sales Department</v>
      </c>
    </row>
    <row r="1162" spans="1:37" x14ac:dyDescent="0.3">
      <c r="A1162">
        <v>472159</v>
      </c>
      <c r="B1162" s="2">
        <v>41842.401307870372</v>
      </c>
      <c r="C1162">
        <v>21527</v>
      </c>
      <c r="D1162" t="s">
        <v>38</v>
      </c>
      <c r="E1162">
        <f>IF(Sheet4!D5496="Hired",1,0)</f>
        <v>1</v>
      </c>
      <c r="F1162" t="str">
        <f t="shared" si="185"/>
        <v>Hired</v>
      </c>
      <c r="G1162" t="str">
        <f t="shared" si="186"/>
        <v>Valid</v>
      </c>
      <c r="I1162">
        <f>IF(Sheet4!$A5496=I$1,1,0)</f>
        <v>1</v>
      </c>
      <c r="J1162">
        <f>IF(Sheet4!$A5496=J$1,1,0)</f>
        <v>0</v>
      </c>
      <c r="K1162" t="str">
        <f t="shared" si="187"/>
        <v>Valid</v>
      </c>
      <c r="L1162" t="str">
        <f t="shared" si="188"/>
        <v>Male</v>
      </c>
      <c r="M1162">
        <f>IF(Sheet4!$C5496=M$1,1,0)</f>
        <v>0</v>
      </c>
      <c r="N1162">
        <f>IF(Sheet4!$C5496=N$1,1,0)</f>
        <v>0</v>
      </c>
      <c r="O1162">
        <f>IF(Sheet4!$C5496=O$1,1,0)</f>
        <v>0</v>
      </c>
      <c r="P1162">
        <f>IF(Sheet4!$C5496=P$1,1,0)</f>
        <v>0</v>
      </c>
      <c r="Q1162">
        <f>IF(Sheet4!$C5496=Q$1,1,0)</f>
        <v>0</v>
      </c>
      <c r="R1162">
        <f>IF(Sheet4!$C5496=R$1,1,0)</f>
        <v>0</v>
      </c>
      <c r="S1162">
        <f>IF(Sheet4!$C5496=S$1,1,0)</f>
        <v>0</v>
      </c>
      <c r="T1162">
        <f>IF(Sheet4!$C5496=T$1,1,0)</f>
        <v>0</v>
      </c>
      <c r="U1162">
        <f>IF(Sheet4!$C5496=U$1,1,0)</f>
        <v>0</v>
      </c>
      <c r="V1162">
        <f>IF(Sheet4!$C5496=V$1,1,0)</f>
        <v>0</v>
      </c>
      <c r="W1162">
        <f>IF(Sheet4!$C5496=W$1,1,0)</f>
        <v>0</v>
      </c>
      <c r="X1162">
        <f>IF(Sheet4!$C5496=X$1,1,0)</f>
        <v>0</v>
      </c>
      <c r="Y1162">
        <f>IF(Sheet4!$C5496=Y$1,1,0)</f>
        <v>1</v>
      </c>
      <c r="Z1162">
        <f>IF(Sheet4!$C5496=Z$1,1,0)</f>
        <v>0</v>
      </c>
      <c r="AA1162" t="str">
        <f t="shared" si="189"/>
        <v>Valid</v>
      </c>
      <c r="AB1162">
        <f>IF(h!$A5496=AB$1,1,0)</f>
        <v>0</v>
      </c>
      <c r="AC1162">
        <f>IF(h!$A5496=AC$1,1,0)</f>
        <v>1</v>
      </c>
      <c r="AD1162">
        <f>IF(h!$A5496=AD$1,1,0)</f>
        <v>0</v>
      </c>
      <c r="AE1162">
        <f>IF(h!$A5496=AE$1,1,0)</f>
        <v>0</v>
      </c>
      <c r="AF1162">
        <f t="shared" ref="AF1162:AH1181" si="192">IF(AE1162=AF$1,1,0)</f>
        <v>0</v>
      </c>
      <c r="AG1162">
        <f t="shared" si="192"/>
        <v>0</v>
      </c>
      <c r="AH1162">
        <f t="shared" si="192"/>
        <v>0</v>
      </c>
      <c r="AI1162">
        <f>IF(h!$A5496=AI$1,1,0)</f>
        <v>0</v>
      </c>
      <c r="AJ1162" t="str">
        <f t="shared" si="190"/>
        <v>Valid</v>
      </c>
      <c r="AK1162" t="str">
        <f t="shared" si="191"/>
        <v>Operation Department</v>
      </c>
    </row>
    <row r="1163" spans="1:37" hidden="1" x14ac:dyDescent="0.3">
      <c r="A1163">
        <v>870269</v>
      </c>
      <c r="B1163" s="2">
        <v>41823.383483796293</v>
      </c>
      <c r="C1163">
        <v>21542</v>
      </c>
      <c r="D1163" t="s">
        <v>38</v>
      </c>
      <c r="E1163">
        <f>IF(Sheet4!D626="Hired",1,0)</f>
        <v>0</v>
      </c>
      <c r="F1163" t="str">
        <f t="shared" si="185"/>
        <v>Rejected</v>
      </c>
      <c r="G1163" t="str">
        <f t="shared" si="186"/>
        <v>Valid</v>
      </c>
      <c r="I1163">
        <f>IF(Sheet4!$A626=I$1,1,0)</f>
        <v>1</v>
      </c>
      <c r="J1163">
        <f>IF(Sheet4!$A626=J$1,1,0)</f>
        <v>0</v>
      </c>
      <c r="K1163" t="str">
        <f t="shared" si="187"/>
        <v>Valid</v>
      </c>
      <c r="L1163" t="str">
        <f t="shared" si="188"/>
        <v>Male</v>
      </c>
      <c r="M1163">
        <f>IF(Sheet4!$C626=M$1,1,0)</f>
        <v>0</v>
      </c>
      <c r="N1163">
        <f>IF(Sheet4!$C626=N$1,1,0)</f>
        <v>0</v>
      </c>
      <c r="O1163">
        <f>IF(Sheet4!$C626=O$1,1,0)</f>
        <v>0</v>
      </c>
      <c r="P1163">
        <f>IF(Sheet4!$C626=P$1,1,0)</f>
        <v>0</v>
      </c>
      <c r="Q1163">
        <f>IF(Sheet4!$C626=Q$1,1,0)</f>
        <v>0</v>
      </c>
      <c r="R1163">
        <f>IF(Sheet4!$C626=R$1,1,0)</f>
        <v>0</v>
      </c>
      <c r="S1163">
        <f>IF(Sheet4!$C626=S$1,1,0)</f>
        <v>1</v>
      </c>
      <c r="T1163">
        <f>IF(Sheet4!$C626=T$1,1,0)</f>
        <v>0</v>
      </c>
      <c r="U1163">
        <f>IF(Sheet4!$C626=U$1,1,0)</f>
        <v>0</v>
      </c>
      <c r="V1163">
        <f>IF(Sheet4!$C626=V$1,1,0)</f>
        <v>0</v>
      </c>
      <c r="W1163">
        <f>IF(Sheet4!$C626=W$1,1,0)</f>
        <v>0</v>
      </c>
      <c r="X1163">
        <f>IF(Sheet4!$C626=X$1,1,0)</f>
        <v>0</v>
      </c>
      <c r="Y1163">
        <f>IF(Sheet4!$C626=Y$1,1,0)</f>
        <v>0</v>
      </c>
      <c r="Z1163">
        <f>IF(Sheet4!$C626=Z$1,1,0)</f>
        <v>0</v>
      </c>
      <c r="AA1163" t="str">
        <f t="shared" si="189"/>
        <v>Valid</v>
      </c>
      <c r="AB1163">
        <f>IF(h!$A626=AB$1,1,0)</f>
        <v>0</v>
      </c>
      <c r="AC1163">
        <f>IF(h!$A626=AC$1,1,0)</f>
        <v>1</v>
      </c>
      <c r="AD1163">
        <f>IF(h!$A626=AD$1,1,0)</f>
        <v>0</v>
      </c>
      <c r="AE1163">
        <f>IF(h!$A626=AE$1,1,0)</f>
        <v>0</v>
      </c>
      <c r="AF1163">
        <f t="shared" si="192"/>
        <v>0</v>
      </c>
      <c r="AG1163">
        <f t="shared" si="192"/>
        <v>0</v>
      </c>
      <c r="AH1163">
        <f t="shared" si="192"/>
        <v>0</v>
      </c>
      <c r="AI1163">
        <f>IF(h!$A626=AI$1,1,0)</f>
        <v>0</v>
      </c>
      <c r="AJ1163" t="str">
        <f t="shared" si="190"/>
        <v>Valid</v>
      </c>
      <c r="AK1163" t="str">
        <f t="shared" si="191"/>
        <v>Operation Department</v>
      </c>
    </row>
    <row r="1164" spans="1:37" hidden="1" x14ac:dyDescent="0.3">
      <c r="A1164">
        <v>36504</v>
      </c>
      <c r="B1164" s="2">
        <v>41845.422465277778</v>
      </c>
      <c r="C1164">
        <v>21554</v>
      </c>
      <c r="D1164" t="s">
        <v>38</v>
      </c>
      <c r="E1164">
        <f>IF(Sheet4!D1496="Hired",1,0)</f>
        <v>0</v>
      </c>
      <c r="F1164" t="str">
        <f t="shared" si="185"/>
        <v>Rejected</v>
      </c>
      <c r="G1164" t="str">
        <f t="shared" si="186"/>
        <v>Valid</v>
      </c>
      <c r="I1164">
        <f>IF(Sheet4!$A1496=I$1,1,0)</f>
        <v>1</v>
      </c>
      <c r="J1164">
        <f>IF(Sheet4!$A1496=J$1,1,0)</f>
        <v>0</v>
      </c>
      <c r="K1164" t="str">
        <f t="shared" si="187"/>
        <v>Valid</v>
      </c>
      <c r="L1164" t="str">
        <f t="shared" si="188"/>
        <v>Male</v>
      </c>
      <c r="M1164">
        <f>IF(Sheet4!$C1496=M$1,1,0)</f>
        <v>0</v>
      </c>
      <c r="N1164">
        <f>IF(Sheet4!$C1496=N$1,1,0)</f>
        <v>0</v>
      </c>
      <c r="O1164">
        <f>IF(Sheet4!$C1496=O$1,1,0)</f>
        <v>0</v>
      </c>
      <c r="P1164">
        <f>IF(Sheet4!$C1496=P$1,1,0)</f>
        <v>1</v>
      </c>
      <c r="Q1164">
        <f>IF(Sheet4!$C1496=Q$1,1,0)</f>
        <v>0</v>
      </c>
      <c r="R1164">
        <f>IF(Sheet4!$C1496=R$1,1,0)</f>
        <v>0</v>
      </c>
      <c r="S1164">
        <f>IF(Sheet4!$C1496=S$1,1,0)</f>
        <v>0</v>
      </c>
      <c r="T1164">
        <f>IF(Sheet4!$C1496=T$1,1,0)</f>
        <v>0</v>
      </c>
      <c r="U1164">
        <f>IF(Sheet4!$C1496=U$1,1,0)</f>
        <v>0</v>
      </c>
      <c r="V1164">
        <f>IF(Sheet4!$C1496=V$1,1,0)</f>
        <v>0</v>
      </c>
      <c r="W1164">
        <f>IF(Sheet4!$C1496=W$1,1,0)</f>
        <v>0</v>
      </c>
      <c r="X1164">
        <f>IF(Sheet4!$C1496=X$1,1,0)</f>
        <v>0</v>
      </c>
      <c r="Y1164">
        <f>IF(Sheet4!$C1496=Y$1,1,0)</f>
        <v>0</v>
      </c>
      <c r="Z1164">
        <f>IF(Sheet4!$C1496=Z$1,1,0)</f>
        <v>0</v>
      </c>
      <c r="AA1164" t="str">
        <f t="shared" si="189"/>
        <v>Valid</v>
      </c>
      <c r="AB1164">
        <f>IF(h!$A1496=AB$1,1,0)</f>
        <v>0</v>
      </c>
      <c r="AC1164">
        <f>IF(h!$A1496=AC$1,1,0)</f>
        <v>1</v>
      </c>
      <c r="AD1164">
        <f>IF(h!$A1496=AD$1,1,0)</f>
        <v>0</v>
      </c>
      <c r="AE1164">
        <f>IF(h!$A1496=AE$1,1,0)</f>
        <v>0</v>
      </c>
      <c r="AF1164">
        <f t="shared" si="192"/>
        <v>0</v>
      </c>
      <c r="AG1164">
        <f t="shared" si="192"/>
        <v>0</v>
      </c>
      <c r="AH1164">
        <f t="shared" si="192"/>
        <v>0</v>
      </c>
      <c r="AI1164">
        <f>IF(h!$A1496=AI$1,1,0)</f>
        <v>0</v>
      </c>
      <c r="AJ1164" t="str">
        <f t="shared" si="190"/>
        <v>Valid</v>
      </c>
      <c r="AK1164" t="str">
        <f t="shared" si="191"/>
        <v>Operation Department</v>
      </c>
    </row>
    <row r="1165" spans="1:37" x14ac:dyDescent="0.3">
      <c r="A1165">
        <v>250577</v>
      </c>
      <c r="B1165" s="2">
        <v>41838.397835648146</v>
      </c>
      <c r="C1165">
        <v>21568</v>
      </c>
      <c r="D1165" t="s">
        <v>38</v>
      </c>
      <c r="E1165">
        <f>IF(Sheet4!D5085="Hired",1,0)</f>
        <v>1</v>
      </c>
      <c r="F1165" t="str">
        <f t="shared" si="185"/>
        <v>Hired</v>
      </c>
      <c r="G1165" t="str">
        <f t="shared" si="186"/>
        <v>Valid</v>
      </c>
      <c r="I1165">
        <f>IF(Sheet4!$A5085=I$1,1,0)</f>
        <v>0</v>
      </c>
      <c r="J1165">
        <f>IF(Sheet4!$A5085=J$1,1,0)</f>
        <v>1</v>
      </c>
      <c r="K1165" t="str">
        <f t="shared" si="187"/>
        <v>Valid</v>
      </c>
      <c r="L1165" t="str">
        <f t="shared" si="188"/>
        <v>Female</v>
      </c>
      <c r="M1165">
        <f>IF(Sheet4!$C5085=M$1,1,0)</f>
        <v>0</v>
      </c>
      <c r="N1165">
        <f>IF(Sheet4!$C5085=N$1,1,0)</f>
        <v>0</v>
      </c>
      <c r="O1165">
        <f>IF(Sheet4!$C5085=O$1,1,0)</f>
        <v>0</v>
      </c>
      <c r="P1165">
        <f>IF(Sheet4!$C5085=P$1,1,0)</f>
        <v>0</v>
      </c>
      <c r="Q1165">
        <f>IF(Sheet4!$C5085=Q$1,1,0)</f>
        <v>0</v>
      </c>
      <c r="R1165">
        <f>IF(Sheet4!$C5085=R$1,1,0)</f>
        <v>1</v>
      </c>
      <c r="S1165">
        <f>IF(Sheet4!$C5085=S$1,1,0)</f>
        <v>0</v>
      </c>
      <c r="T1165">
        <f>IF(Sheet4!$C5085=T$1,1,0)</f>
        <v>0</v>
      </c>
      <c r="U1165">
        <f>IF(Sheet4!$C5085=U$1,1,0)</f>
        <v>0</v>
      </c>
      <c r="V1165">
        <f>IF(Sheet4!$C5085=V$1,1,0)</f>
        <v>0</v>
      </c>
      <c r="W1165">
        <f>IF(Sheet4!$C5085=W$1,1,0)</f>
        <v>0</v>
      </c>
      <c r="X1165">
        <f>IF(Sheet4!$C5085=X$1,1,0)</f>
        <v>0</v>
      </c>
      <c r="Y1165">
        <f>IF(Sheet4!$C5085=Y$1,1,0)</f>
        <v>0</v>
      </c>
      <c r="Z1165">
        <f>IF(Sheet4!$C5085=Z$1,1,0)</f>
        <v>0</v>
      </c>
      <c r="AA1165" t="str">
        <f t="shared" si="189"/>
        <v>Valid</v>
      </c>
      <c r="AB1165">
        <f>IF(h!$A5085=AB$1,1,0)</f>
        <v>0</v>
      </c>
      <c r="AC1165">
        <f>IF(h!$A5085=AC$1,1,0)</f>
        <v>1</v>
      </c>
      <c r="AD1165">
        <f>IF(h!$A5085=AD$1,1,0)</f>
        <v>0</v>
      </c>
      <c r="AE1165">
        <f>IF(h!$A5085=AE$1,1,0)</f>
        <v>0</v>
      </c>
      <c r="AF1165">
        <f t="shared" si="192"/>
        <v>0</v>
      </c>
      <c r="AG1165">
        <f t="shared" si="192"/>
        <v>0</v>
      </c>
      <c r="AH1165">
        <f t="shared" si="192"/>
        <v>0</v>
      </c>
      <c r="AI1165">
        <f>IF(h!$A5085=AI$1,1,0)</f>
        <v>0</v>
      </c>
      <c r="AJ1165" t="str">
        <f t="shared" si="190"/>
        <v>Valid</v>
      </c>
      <c r="AK1165" t="str">
        <f t="shared" si="191"/>
        <v>Operation Department</v>
      </c>
    </row>
    <row r="1166" spans="1:37" hidden="1" x14ac:dyDescent="0.3">
      <c r="A1166">
        <v>727363</v>
      </c>
      <c r="B1166" s="2">
        <v>41837.398020833331</v>
      </c>
      <c r="C1166">
        <v>21586</v>
      </c>
      <c r="D1166" t="s">
        <v>38</v>
      </c>
      <c r="E1166">
        <f>IF(Sheet4!D1950="Hired",1,0)</f>
        <v>0</v>
      </c>
      <c r="F1166" t="str">
        <f t="shared" si="185"/>
        <v>Rejected</v>
      </c>
      <c r="G1166" t="str">
        <f t="shared" si="186"/>
        <v>Valid</v>
      </c>
      <c r="I1166">
        <f>IF(Sheet4!$A1950=I$1,1,0)</f>
        <v>1</v>
      </c>
      <c r="J1166">
        <f>IF(Sheet4!$A1950=J$1,1,0)</f>
        <v>0</v>
      </c>
      <c r="K1166" t="str">
        <f t="shared" si="187"/>
        <v>Valid</v>
      </c>
      <c r="L1166" t="str">
        <f t="shared" si="188"/>
        <v>Male</v>
      </c>
      <c r="M1166">
        <f>IF(Sheet4!$C1950=M$1,1,0)</f>
        <v>1</v>
      </c>
      <c r="N1166">
        <f>IF(Sheet4!$C1950=N$1,1,0)</f>
        <v>0</v>
      </c>
      <c r="O1166">
        <f>IF(Sheet4!$C1950=O$1,1,0)</f>
        <v>0</v>
      </c>
      <c r="P1166">
        <f>IF(Sheet4!$C1950=P$1,1,0)</f>
        <v>0</v>
      </c>
      <c r="Q1166">
        <f>IF(Sheet4!$C1950=Q$1,1,0)</f>
        <v>0</v>
      </c>
      <c r="R1166">
        <f>IF(Sheet4!$C1950=R$1,1,0)</f>
        <v>0</v>
      </c>
      <c r="S1166">
        <f>IF(Sheet4!$C1950=S$1,1,0)</f>
        <v>0</v>
      </c>
      <c r="T1166">
        <f>IF(Sheet4!$C1950=T$1,1,0)</f>
        <v>0</v>
      </c>
      <c r="U1166">
        <f>IF(Sheet4!$C1950=U$1,1,0)</f>
        <v>0</v>
      </c>
      <c r="V1166">
        <f>IF(Sheet4!$C1950=V$1,1,0)</f>
        <v>0</v>
      </c>
      <c r="W1166">
        <f>IF(Sheet4!$C1950=W$1,1,0)</f>
        <v>0</v>
      </c>
      <c r="X1166">
        <f>IF(Sheet4!$C1950=X$1,1,0)</f>
        <v>0</v>
      </c>
      <c r="Y1166">
        <f>IF(Sheet4!$C1950=Y$1,1,0)</f>
        <v>0</v>
      </c>
      <c r="Z1166">
        <f>IF(Sheet4!$C1950=Z$1,1,0)</f>
        <v>0</v>
      </c>
      <c r="AA1166" t="str">
        <f t="shared" si="189"/>
        <v>Valid</v>
      </c>
      <c r="AB1166">
        <f>IF(h!$A1950=AB$1,1,0)</f>
        <v>1</v>
      </c>
      <c r="AC1166">
        <f>IF(h!$A1950=AC$1,1,0)</f>
        <v>0</v>
      </c>
      <c r="AD1166">
        <f>IF(h!$A1950=AD$1,1,0)</f>
        <v>0</v>
      </c>
      <c r="AE1166">
        <f>IF(h!$A1950=AE$1,1,0)</f>
        <v>0</v>
      </c>
      <c r="AF1166">
        <f t="shared" si="192"/>
        <v>0</v>
      </c>
      <c r="AG1166">
        <f t="shared" si="192"/>
        <v>0</v>
      </c>
      <c r="AH1166">
        <f t="shared" si="192"/>
        <v>0</v>
      </c>
      <c r="AI1166">
        <f>IF(h!$A1950=AI$1,1,0)</f>
        <v>0</v>
      </c>
      <c r="AJ1166" t="str">
        <f t="shared" si="190"/>
        <v>Valid</v>
      </c>
      <c r="AK1166" t="str">
        <f t="shared" si="191"/>
        <v>Service Department</v>
      </c>
    </row>
    <row r="1167" spans="1:37" x14ac:dyDescent="0.3">
      <c r="A1167">
        <v>32223</v>
      </c>
      <c r="B1167" s="2">
        <v>41772.808668981481</v>
      </c>
      <c r="C1167">
        <v>21586</v>
      </c>
      <c r="D1167" t="s">
        <v>38</v>
      </c>
      <c r="E1167">
        <f>IF(Sheet4!D4543="Hired",1,0)</f>
        <v>1</v>
      </c>
      <c r="F1167" t="str">
        <f t="shared" si="185"/>
        <v>Hired</v>
      </c>
      <c r="G1167" t="str">
        <f t="shared" si="186"/>
        <v>Valid</v>
      </c>
      <c r="I1167">
        <f>IF(Sheet4!$A4543=I$1,1,0)</f>
        <v>1</v>
      </c>
      <c r="J1167">
        <f>IF(Sheet4!$A4543=J$1,1,0)</f>
        <v>0</v>
      </c>
      <c r="K1167" t="str">
        <f t="shared" si="187"/>
        <v>Valid</v>
      </c>
      <c r="L1167" t="str">
        <f t="shared" si="188"/>
        <v>Male</v>
      </c>
      <c r="M1167">
        <f>IF(Sheet4!$C4543=M$1,1,0)</f>
        <v>0</v>
      </c>
      <c r="N1167">
        <f>IF(Sheet4!$C4543=N$1,1,0)</f>
        <v>0</v>
      </c>
      <c r="O1167">
        <f>IF(Sheet4!$C4543=O$1,1,0)</f>
        <v>0</v>
      </c>
      <c r="P1167">
        <f>IF(Sheet4!$C4543=P$1,1,0)</f>
        <v>1</v>
      </c>
      <c r="Q1167">
        <f>IF(Sheet4!$C4543=Q$1,1,0)</f>
        <v>0</v>
      </c>
      <c r="R1167">
        <f>IF(Sheet4!$C4543=R$1,1,0)</f>
        <v>0</v>
      </c>
      <c r="S1167">
        <f>IF(Sheet4!$C4543=S$1,1,0)</f>
        <v>0</v>
      </c>
      <c r="T1167">
        <f>IF(Sheet4!$C4543=T$1,1,0)</f>
        <v>0</v>
      </c>
      <c r="U1167">
        <f>IF(Sheet4!$C4543=U$1,1,0)</f>
        <v>0</v>
      </c>
      <c r="V1167">
        <f>IF(Sheet4!$C4543=V$1,1,0)</f>
        <v>0</v>
      </c>
      <c r="W1167">
        <f>IF(Sheet4!$C4543=W$1,1,0)</f>
        <v>0</v>
      </c>
      <c r="X1167">
        <f>IF(Sheet4!$C4543=X$1,1,0)</f>
        <v>0</v>
      </c>
      <c r="Y1167">
        <f>IF(Sheet4!$C4543=Y$1,1,0)</f>
        <v>0</v>
      </c>
      <c r="Z1167">
        <f>IF(Sheet4!$C4543=Z$1,1,0)</f>
        <v>0</v>
      </c>
      <c r="AA1167" t="str">
        <f t="shared" si="189"/>
        <v>Valid</v>
      </c>
      <c r="AB1167">
        <f>IF(h!$A4543=AB$1,1,0)</f>
        <v>0</v>
      </c>
      <c r="AC1167">
        <f>IF(h!$A4543=AC$1,1,0)</f>
        <v>0</v>
      </c>
      <c r="AD1167">
        <f>IF(h!$A4543=AD$1,1,0)</f>
        <v>1</v>
      </c>
      <c r="AE1167">
        <f>IF(h!$A4543=AE$1,1,0)</f>
        <v>0</v>
      </c>
      <c r="AF1167">
        <f t="shared" si="192"/>
        <v>0</v>
      </c>
      <c r="AG1167">
        <f t="shared" si="192"/>
        <v>0</v>
      </c>
      <c r="AH1167">
        <f t="shared" si="192"/>
        <v>0</v>
      </c>
      <c r="AI1167">
        <f>IF(h!$A4543=AI$1,1,0)</f>
        <v>0</v>
      </c>
      <c r="AJ1167" t="str">
        <f t="shared" si="190"/>
        <v>Valid</v>
      </c>
      <c r="AK1167" t="str">
        <f t="shared" si="191"/>
        <v>Sales Department</v>
      </c>
    </row>
    <row r="1168" spans="1:37" hidden="1" x14ac:dyDescent="0.3">
      <c r="A1168">
        <v>500389</v>
      </c>
      <c r="B1168" s="2">
        <v>41813.451273148145</v>
      </c>
      <c r="C1168">
        <v>21609</v>
      </c>
      <c r="D1168" t="s">
        <v>38</v>
      </c>
      <c r="E1168">
        <f>IF(Sheet4!D517="Hired",1,0)</f>
        <v>0</v>
      </c>
      <c r="F1168" t="str">
        <f t="shared" si="185"/>
        <v>Rejected</v>
      </c>
      <c r="G1168" t="str">
        <f t="shared" si="186"/>
        <v>Valid</v>
      </c>
      <c r="I1168">
        <f>IF(Sheet4!$A517=I$1,1,0)</f>
        <v>1</v>
      </c>
      <c r="J1168">
        <f>IF(Sheet4!$A517=J$1,1,0)</f>
        <v>0</v>
      </c>
      <c r="K1168" t="str">
        <f t="shared" si="187"/>
        <v>Valid</v>
      </c>
      <c r="L1168" t="str">
        <f t="shared" si="188"/>
        <v>Male</v>
      </c>
      <c r="M1168">
        <f>IF(Sheet4!$C517=M$1,1,0)</f>
        <v>0</v>
      </c>
      <c r="N1168">
        <f>IF(Sheet4!$C517=N$1,1,0)</f>
        <v>0</v>
      </c>
      <c r="O1168">
        <f>IF(Sheet4!$C517=O$1,1,0)</f>
        <v>0</v>
      </c>
      <c r="P1168">
        <f>IF(Sheet4!$C517=P$1,1,0)</f>
        <v>0</v>
      </c>
      <c r="Q1168">
        <f>IF(Sheet4!$C517=Q$1,1,0)</f>
        <v>0</v>
      </c>
      <c r="R1168">
        <f>IF(Sheet4!$C517=R$1,1,0)</f>
        <v>0</v>
      </c>
      <c r="S1168">
        <f>IF(Sheet4!$C517=S$1,1,0)</f>
        <v>0</v>
      </c>
      <c r="T1168">
        <f>IF(Sheet4!$C517=T$1,1,0)</f>
        <v>0</v>
      </c>
      <c r="U1168">
        <f>IF(Sheet4!$C517=U$1,1,0)</f>
        <v>1</v>
      </c>
      <c r="V1168">
        <f>IF(Sheet4!$C517=V$1,1,0)</f>
        <v>0</v>
      </c>
      <c r="W1168">
        <f>IF(Sheet4!$C517=W$1,1,0)</f>
        <v>0</v>
      </c>
      <c r="X1168">
        <f>IF(Sheet4!$C517=X$1,1,0)</f>
        <v>0</v>
      </c>
      <c r="Y1168">
        <f>IF(Sheet4!$C517=Y$1,1,0)</f>
        <v>0</v>
      </c>
      <c r="Z1168">
        <f>IF(Sheet4!$C517=Z$1,1,0)</f>
        <v>0</v>
      </c>
      <c r="AA1168" t="str">
        <f t="shared" si="189"/>
        <v>Valid</v>
      </c>
      <c r="AB1168">
        <f>IF(h!$A517=AB$1,1,0)</f>
        <v>0</v>
      </c>
      <c r="AC1168">
        <f>IF(h!$A517=AC$1,1,0)</f>
        <v>1</v>
      </c>
      <c r="AD1168">
        <f>IF(h!$A517=AD$1,1,0)</f>
        <v>0</v>
      </c>
      <c r="AE1168">
        <f>IF(h!$A517=AE$1,1,0)</f>
        <v>0</v>
      </c>
      <c r="AF1168">
        <f t="shared" si="192"/>
        <v>0</v>
      </c>
      <c r="AG1168">
        <f t="shared" si="192"/>
        <v>0</v>
      </c>
      <c r="AH1168">
        <f t="shared" si="192"/>
        <v>0</v>
      </c>
      <c r="AI1168">
        <f>IF(h!$A517=AI$1,1,0)</f>
        <v>0</v>
      </c>
      <c r="AJ1168" t="str">
        <f t="shared" si="190"/>
        <v>Valid</v>
      </c>
      <c r="AK1168" t="str">
        <f t="shared" si="191"/>
        <v>Operation Department</v>
      </c>
    </row>
    <row r="1169" spans="1:37" x14ac:dyDescent="0.3">
      <c r="A1169">
        <v>747323</v>
      </c>
      <c r="B1169" s="2">
        <v>41832.797766203701</v>
      </c>
      <c r="C1169">
        <v>21635</v>
      </c>
      <c r="D1169" t="s">
        <v>38</v>
      </c>
      <c r="E1169">
        <f>IF(Sheet4!D5674="Hired",1,0)</f>
        <v>1</v>
      </c>
      <c r="F1169" t="str">
        <f t="shared" si="185"/>
        <v>Hired</v>
      </c>
      <c r="G1169" t="str">
        <f t="shared" si="186"/>
        <v>Valid</v>
      </c>
      <c r="I1169">
        <f>IF(Sheet4!$A5674=I$1,1,0)</f>
        <v>1</v>
      </c>
      <c r="J1169">
        <f>IF(Sheet4!$A5674=J$1,1,0)</f>
        <v>0</v>
      </c>
      <c r="K1169" t="str">
        <f t="shared" si="187"/>
        <v>Valid</v>
      </c>
      <c r="L1169" t="str">
        <f t="shared" si="188"/>
        <v>Male</v>
      </c>
      <c r="M1169">
        <f>IF(Sheet4!$C5674=M$1,1,0)</f>
        <v>0</v>
      </c>
      <c r="N1169">
        <f>IF(Sheet4!$C5674=N$1,1,0)</f>
        <v>1</v>
      </c>
      <c r="O1169">
        <f>IF(Sheet4!$C5674=O$1,1,0)</f>
        <v>0</v>
      </c>
      <c r="P1169">
        <f>IF(Sheet4!$C5674=P$1,1,0)</f>
        <v>0</v>
      </c>
      <c r="Q1169">
        <f>IF(Sheet4!$C5674=Q$1,1,0)</f>
        <v>0</v>
      </c>
      <c r="R1169">
        <f>IF(Sheet4!$C5674=R$1,1,0)</f>
        <v>0</v>
      </c>
      <c r="S1169">
        <f>IF(Sheet4!$C5674=S$1,1,0)</f>
        <v>0</v>
      </c>
      <c r="T1169">
        <f>IF(Sheet4!$C5674=T$1,1,0)</f>
        <v>0</v>
      </c>
      <c r="U1169">
        <f>IF(Sheet4!$C5674=U$1,1,0)</f>
        <v>0</v>
      </c>
      <c r="V1169">
        <f>IF(Sheet4!$C5674=V$1,1,0)</f>
        <v>0</v>
      </c>
      <c r="W1169">
        <f>IF(Sheet4!$C5674=W$1,1,0)</f>
        <v>0</v>
      </c>
      <c r="X1169">
        <f>IF(Sheet4!$C5674=X$1,1,0)</f>
        <v>0</v>
      </c>
      <c r="Y1169">
        <f>IF(Sheet4!$C5674=Y$1,1,0)</f>
        <v>0</v>
      </c>
      <c r="Z1169">
        <f>IF(Sheet4!$C5674=Z$1,1,0)</f>
        <v>0</v>
      </c>
      <c r="AA1169" t="str">
        <f t="shared" si="189"/>
        <v>Valid</v>
      </c>
      <c r="AB1169">
        <f>IF(h!$A5674=AB$1,1,0)</f>
        <v>0</v>
      </c>
      <c r="AC1169">
        <f>IF(h!$A5674=AC$1,1,0)</f>
        <v>1</v>
      </c>
      <c r="AD1169">
        <f>IF(h!$A5674=AD$1,1,0)</f>
        <v>0</v>
      </c>
      <c r="AE1169">
        <f>IF(h!$A5674=AE$1,1,0)</f>
        <v>0</v>
      </c>
      <c r="AF1169">
        <f t="shared" si="192"/>
        <v>0</v>
      </c>
      <c r="AG1169">
        <f t="shared" si="192"/>
        <v>0</v>
      </c>
      <c r="AH1169">
        <f t="shared" si="192"/>
        <v>0</v>
      </c>
      <c r="AI1169">
        <f>IF(h!$A5674=AI$1,1,0)</f>
        <v>0</v>
      </c>
      <c r="AJ1169" t="str">
        <f t="shared" si="190"/>
        <v>Valid</v>
      </c>
      <c r="AK1169" t="str">
        <f t="shared" si="191"/>
        <v>Operation Department</v>
      </c>
    </row>
    <row r="1170" spans="1:37" hidden="1" x14ac:dyDescent="0.3">
      <c r="A1170">
        <v>302245</v>
      </c>
      <c r="B1170" s="2">
        <v>41765.735613425924</v>
      </c>
      <c r="C1170">
        <v>21638</v>
      </c>
      <c r="D1170" t="s">
        <v>38</v>
      </c>
      <c r="E1170">
        <f>IF(Sheet4!D4122="Hired",1,0)</f>
        <v>0</v>
      </c>
      <c r="F1170" t="str">
        <f t="shared" si="185"/>
        <v>Rejected</v>
      </c>
      <c r="G1170" t="str">
        <f t="shared" si="186"/>
        <v>Valid</v>
      </c>
      <c r="I1170">
        <f>IF(Sheet4!$A4122=I$1,1,0)</f>
        <v>0</v>
      </c>
      <c r="J1170">
        <f>IF(Sheet4!$A4122=J$1,1,0)</f>
        <v>1</v>
      </c>
      <c r="K1170" t="str">
        <f t="shared" si="187"/>
        <v>Valid</v>
      </c>
      <c r="L1170" t="str">
        <f t="shared" si="188"/>
        <v>Female</v>
      </c>
      <c r="M1170">
        <f>IF(Sheet4!$C4122=M$1,1,0)</f>
        <v>0</v>
      </c>
      <c r="N1170">
        <f>IF(Sheet4!$C4122=N$1,1,0)</f>
        <v>1</v>
      </c>
      <c r="O1170">
        <f>IF(Sheet4!$C4122=O$1,1,0)</f>
        <v>0</v>
      </c>
      <c r="P1170">
        <f>IF(Sheet4!$C4122=P$1,1,0)</f>
        <v>0</v>
      </c>
      <c r="Q1170">
        <f>IF(Sheet4!$C4122=Q$1,1,0)</f>
        <v>0</v>
      </c>
      <c r="R1170">
        <f>IF(Sheet4!$C4122=R$1,1,0)</f>
        <v>0</v>
      </c>
      <c r="S1170">
        <f>IF(Sheet4!$C4122=S$1,1,0)</f>
        <v>0</v>
      </c>
      <c r="T1170">
        <f>IF(Sheet4!$C4122=T$1,1,0)</f>
        <v>0</v>
      </c>
      <c r="U1170">
        <f>IF(Sheet4!$C4122=U$1,1,0)</f>
        <v>0</v>
      </c>
      <c r="V1170">
        <f>IF(Sheet4!$C4122=V$1,1,0)</f>
        <v>0</v>
      </c>
      <c r="W1170">
        <f>IF(Sheet4!$C4122=W$1,1,0)</f>
        <v>0</v>
      </c>
      <c r="X1170">
        <f>IF(Sheet4!$C4122=X$1,1,0)</f>
        <v>0</v>
      </c>
      <c r="Y1170">
        <f>IF(Sheet4!$C4122=Y$1,1,0)</f>
        <v>0</v>
      </c>
      <c r="Z1170">
        <f>IF(Sheet4!$C4122=Z$1,1,0)</f>
        <v>0</v>
      </c>
      <c r="AA1170" t="str">
        <f t="shared" si="189"/>
        <v>Valid</v>
      </c>
      <c r="AB1170">
        <f>IF(h!$A4122=AB$1,1,0)</f>
        <v>0</v>
      </c>
      <c r="AC1170">
        <f>IF(h!$A4122=AC$1,1,0)</f>
        <v>1</v>
      </c>
      <c r="AD1170">
        <f>IF(h!$A4122=AD$1,1,0)</f>
        <v>0</v>
      </c>
      <c r="AE1170">
        <f>IF(h!$A4122=AE$1,1,0)</f>
        <v>0</v>
      </c>
      <c r="AF1170">
        <f t="shared" si="192"/>
        <v>0</v>
      </c>
      <c r="AG1170">
        <f t="shared" si="192"/>
        <v>0</v>
      </c>
      <c r="AH1170">
        <f t="shared" si="192"/>
        <v>0</v>
      </c>
      <c r="AI1170">
        <f>IF(h!$A4122=AI$1,1,0)</f>
        <v>0</v>
      </c>
      <c r="AJ1170" t="str">
        <f t="shared" si="190"/>
        <v>Valid</v>
      </c>
      <c r="AK1170" t="str">
        <f t="shared" si="191"/>
        <v>Operation Department</v>
      </c>
    </row>
    <row r="1171" spans="1:37" x14ac:dyDescent="0.3">
      <c r="A1171">
        <v>837077</v>
      </c>
      <c r="B1171" s="2">
        <v>41781.805763888886</v>
      </c>
      <c r="C1171">
        <v>21669</v>
      </c>
      <c r="D1171" t="s">
        <v>38</v>
      </c>
      <c r="E1171">
        <f>IF(Sheet4!D6075="Hired",1,0)</f>
        <v>1</v>
      </c>
      <c r="F1171" t="str">
        <f t="shared" si="185"/>
        <v>Hired</v>
      </c>
      <c r="G1171" t="str">
        <f t="shared" si="186"/>
        <v>Valid</v>
      </c>
      <c r="I1171">
        <f>IF(Sheet4!$A6075=I$1,1,0)</f>
        <v>0</v>
      </c>
      <c r="J1171">
        <f>IF(Sheet4!$A6075=J$1,1,0)</f>
        <v>1</v>
      </c>
      <c r="K1171" t="str">
        <f t="shared" si="187"/>
        <v>Valid</v>
      </c>
      <c r="L1171" t="str">
        <f t="shared" si="188"/>
        <v>Female</v>
      </c>
      <c r="M1171">
        <f>IF(Sheet4!$C6075=M$1,1,0)</f>
        <v>0</v>
      </c>
      <c r="N1171">
        <f>IF(Sheet4!$C6075=N$1,1,0)</f>
        <v>1</v>
      </c>
      <c r="O1171">
        <f>IF(Sheet4!$C6075=O$1,1,0)</f>
        <v>0</v>
      </c>
      <c r="P1171">
        <f>IF(Sheet4!$C6075=P$1,1,0)</f>
        <v>0</v>
      </c>
      <c r="Q1171">
        <f>IF(Sheet4!$C6075=Q$1,1,0)</f>
        <v>0</v>
      </c>
      <c r="R1171">
        <f>IF(Sheet4!$C6075=R$1,1,0)</f>
        <v>0</v>
      </c>
      <c r="S1171">
        <f>IF(Sheet4!$C6075=S$1,1,0)</f>
        <v>0</v>
      </c>
      <c r="T1171">
        <f>IF(Sheet4!$C6075=T$1,1,0)</f>
        <v>0</v>
      </c>
      <c r="U1171">
        <f>IF(Sheet4!$C6075=U$1,1,0)</f>
        <v>0</v>
      </c>
      <c r="V1171">
        <f>IF(Sheet4!$C6075=V$1,1,0)</f>
        <v>0</v>
      </c>
      <c r="W1171">
        <f>IF(Sheet4!$C6075=W$1,1,0)</f>
        <v>0</v>
      </c>
      <c r="X1171">
        <f>IF(Sheet4!$C6075=X$1,1,0)</f>
        <v>0</v>
      </c>
      <c r="Y1171">
        <f>IF(Sheet4!$C6075=Y$1,1,0)</f>
        <v>0</v>
      </c>
      <c r="Z1171">
        <f>IF(Sheet4!$C6075=Z$1,1,0)</f>
        <v>0</v>
      </c>
      <c r="AA1171" t="str">
        <f t="shared" si="189"/>
        <v>Valid</v>
      </c>
      <c r="AB1171">
        <f>IF(h!$A6075=AB$1,1,0)</f>
        <v>0</v>
      </c>
      <c r="AC1171">
        <f>IF(h!$A6075=AC$1,1,0)</f>
        <v>1</v>
      </c>
      <c r="AD1171">
        <f>IF(h!$A6075=AD$1,1,0)</f>
        <v>0</v>
      </c>
      <c r="AE1171">
        <f>IF(h!$A6075=AE$1,1,0)</f>
        <v>0</v>
      </c>
      <c r="AF1171">
        <f t="shared" si="192"/>
        <v>0</v>
      </c>
      <c r="AG1171">
        <f t="shared" si="192"/>
        <v>0</v>
      </c>
      <c r="AH1171">
        <f t="shared" si="192"/>
        <v>0</v>
      </c>
      <c r="AI1171">
        <f>IF(h!$A6075=AI$1,1,0)</f>
        <v>0</v>
      </c>
      <c r="AJ1171" t="str">
        <f t="shared" si="190"/>
        <v>Valid</v>
      </c>
      <c r="AK1171" t="str">
        <f t="shared" si="191"/>
        <v>Operation Department</v>
      </c>
    </row>
    <row r="1172" spans="1:37" hidden="1" x14ac:dyDescent="0.3">
      <c r="A1172">
        <v>819572</v>
      </c>
      <c r="B1172" s="2">
        <v>41827.71802083333</v>
      </c>
      <c r="C1172">
        <v>21734</v>
      </c>
      <c r="D1172" t="s">
        <v>38</v>
      </c>
      <c r="E1172">
        <f>IF(Sheet4!D1441="Hired",1,0)</f>
        <v>0</v>
      </c>
      <c r="F1172" t="str">
        <f t="shared" si="185"/>
        <v>Rejected</v>
      </c>
      <c r="G1172" t="str">
        <f t="shared" si="186"/>
        <v>Valid</v>
      </c>
      <c r="I1172">
        <f>IF(Sheet4!$A1441=I$1,1,0)</f>
        <v>1</v>
      </c>
      <c r="J1172">
        <f>IF(Sheet4!$A1441=J$1,1,0)</f>
        <v>0</v>
      </c>
      <c r="K1172" t="str">
        <f t="shared" si="187"/>
        <v>Valid</v>
      </c>
      <c r="L1172" t="str">
        <f t="shared" si="188"/>
        <v>Male</v>
      </c>
      <c r="M1172">
        <f>IF(Sheet4!$C1441=M$1,1,0)</f>
        <v>0</v>
      </c>
      <c r="N1172">
        <f>IF(Sheet4!$C1441=N$1,1,0)</f>
        <v>0</v>
      </c>
      <c r="O1172">
        <f>IF(Sheet4!$C1441=O$1,1,0)</f>
        <v>0</v>
      </c>
      <c r="P1172">
        <f>IF(Sheet4!$C1441=P$1,1,0)</f>
        <v>0</v>
      </c>
      <c r="Q1172">
        <f>IF(Sheet4!$C1441=Q$1,1,0)</f>
        <v>0</v>
      </c>
      <c r="R1172">
        <f>IF(Sheet4!$C1441=R$1,1,0)</f>
        <v>0</v>
      </c>
      <c r="S1172">
        <f>IF(Sheet4!$C1441=S$1,1,0)</f>
        <v>0</v>
      </c>
      <c r="T1172">
        <f>IF(Sheet4!$C1441=T$1,1,0)</f>
        <v>0</v>
      </c>
      <c r="U1172">
        <f>IF(Sheet4!$C1441=U$1,1,0)</f>
        <v>0</v>
      </c>
      <c r="V1172">
        <f>IF(Sheet4!$C1441=V$1,1,0)</f>
        <v>0</v>
      </c>
      <c r="W1172">
        <f>IF(Sheet4!$C1441=W$1,1,0)</f>
        <v>0</v>
      </c>
      <c r="X1172">
        <f>IF(Sheet4!$C1441=X$1,1,0)</f>
        <v>1</v>
      </c>
      <c r="Y1172">
        <f>IF(Sheet4!$C1441=Y$1,1,0)</f>
        <v>0</v>
      </c>
      <c r="Z1172">
        <f>IF(Sheet4!$C1441=Z$1,1,0)</f>
        <v>0</v>
      </c>
      <c r="AA1172" t="str">
        <f t="shared" si="189"/>
        <v>Valid</v>
      </c>
      <c r="AB1172">
        <f>IF(h!$A1441=AB$1,1,0)</f>
        <v>1</v>
      </c>
      <c r="AC1172">
        <f>IF(h!$A1441=AC$1,1,0)</f>
        <v>0</v>
      </c>
      <c r="AD1172">
        <f>IF(h!$A1441=AD$1,1,0)</f>
        <v>0</v>
      </c>
      <c r="AE1172">
        <f>IF(h!$A1441=AE$1,1,0)</f>
        <v>0</v>
      </c>
      <c r="AF1172">
        <f t="shared" si="192"/>
        <v>0</v>
      </c>
      <c r="AG1172">
        <f t="shared" si="192"/>
        <v>0</v>
      </c>
      <c r="AH1172">
        <f t="shared" si="192"/>
        <v>0</v>
      </c>
      <c r="AI1172">
        <f>IF(h!$A1441=AI$1,1,0)</f>
        <v>0</v>
      </c>
      <c r="AJ1172" t="str">
        <f t="shared" si="190"/>
        <v>Valid</v>
      </c>
      <c r="AK1172" t="str">
        <f t="shared" si="191"/>
        <v>Service Department</v>
      </c>
    </row>
    <row r="1173" spans="1:37" hidden="1" x14ac:dyDescent="0.3">
      <c r="A1173">
        <v>865028</v>
      </c>
      <c r="B1173" s="2">
        <v>41877.828402777777</v>
      </c>
      <c r="C1173">
        <v>21750</v>
      </c>
      <c r="D1173" t="s">
        <v>38</v>
      </c>
      <c r="E1173">
        <f>IF(Sheet4!D1211="Hired",1,0)</f>
        <v>0</v>
      </c>
      <c r="F1173" t="str">
        <f t="shared" si="185"/>
        <v>Rejected</v>
      </c>
      <c r="G1173" t="str">
        <f t="shared" si="186"/>
        <v>Valid</v>
      </c>
      <c r="I1173">
        <f>IF(Sheet4!$A1211=I$1,1,0)</f>
        <v>1</v>
      </c>
      <c r="J1173">
        <f>IF(Sheet4!$A1211=J$1,1,0)</f>
        <v>0</v>
      </c>
      <c r="K1173" t="str">
        <f t="shared" si="187"/>
        <v>Valid</v>
      </c>
      <c r="L1173" t="str">
        <f t="shared" si="188"/>
        <v>Male</v>
      </c>
      <c r="M1173">
        <f>IF(Sheet4!$C1211=M$1,1,0)</f>
        <v>0</v>
      </c>
      <c r="N1173">
        <f>IF(Sheet4!$C1211=N$1,1,0)</f>
        <v>1</v>
      </c>
      <c r="O1173">
        <f>IF(Sheet4!$C1211=O$1,1,0)</f>
        <v>0</v>
      </c>
      <c r="P1173">
        <f>IF(Sheet4!$C1211=P$1,1,0)</f>
        <v>0</v>
      </c>
      <c r="Q1173">
        <f>IF(Sheet4!$C1211=Q$1,1,0)</f>
        <v>0</v>
      </c>
      <c r="R1173">
        <f>IF(Sheet4!$C1211=R$1,1,0)</f>
        <v>0</v>
      </c>
      <c r="S1173">
        <f>IF(Sheet4!$C1211=S$1,1,0)</f>
        <v>0</v>
      </c>
      <c r="T1173">
        <f>IF(Sheet4!$C1211=T$1,1,0)</f>
        <v>0</v>
      </c>
      <c r="U1173">
        <f>IF(Sheet4!$C1211=U$1,1,0)</f>
        <v>0</v>
      </c>
      <c r="V1173">
        <f>IF(Sheet4!$C1211=V$1,1,0)</f>
        <v>0</v>
      </c>
      <c r="W1173">
        <f>IF(Sheet4!$C1211=W$1,1,0)</f>
        <v>0</v>
      </c>
      <c r="X1173">
        <f>IF(Sheet4!$C1211=X$1,1,0)</f>
        <v>0</v>
      </c>
      <c r="Y1173">
        <f>IF(Sheet4!$C1211=Y$1,1,0)</f>
        <v>0</v>
      </c>
      <c r="Z1173">
        <f>IF(Sheet4!$C1211=Z$1,1,0)</f>
        <v>0</v>
      </c>
      <c r="AA1173" t="str">
        <f t="shared" si="189"/>
        <v>Valid</v>
      </c>
      <c r="AB1173">
        <f>IF(h!$A1211=AB$1,1,0)</f>
        <v>1</v>
      </c>
      <c r="AC1173">
        <f>IF(h!$A1211=AC$1,1,0)</f>
        <v>0</v>
      </c>
      <c r="AD1173">
        <f>IF(h!$A1211=AD$1,1,0)</f>
        <v>0</v>
      </c>
      <c r="AE1173">
        <f>IF(h!$A1211=AE$1,1,0)</f>
        <v>0</v>
      </c>
      <c r="AF1173">
        <f t="shared" si="192"/>
        <v>0</v>
      </c>
      <c r="AG1173">
        <f t="shared" si="192"/>
        <v>0</v>
      </c>
      <c r="AH1173">
        <f t="shared" si="192"/>
        <v>0</v>
      </c>
      <c r="AI1173">
        <f>IF(h!$A1211=AI$1,1,0)</f>
        <v>0</v>
      </c>
      <c r="AJ1173" t="str">
        <f t="shared" si="190"/>
        <v>Valid</v>
      </c>
      <c r="AK1173" t="str">
        <f t="shared" si="191"/>
        <v>Service Department</v>
      </c>
    </row>
    <row r="1174" spans="1:37" x14ac:dyDescent="0.3">
      <c r="A1174">
        <v>858210</v>
      </c>
      <c r="B1174" s="2">
        <v>41855.629837962966</v>
      </c>
      <c r="C1174">
        <v>21762</v>
      </c>
      <c r="D1174" t="s">
        <v>38</v>
      </c>
      <c r="E1174">
        <f>IF(Sheet4!D7080="Hired",1,0)</f>
        <v>1</v>
      </c>
      <c r="F1174" t="str">
        <f t="shared" si="185"/>
        <v>Hired</v>
      </c>
      <c r="G1174" t="str">
        <f t="shared" si="186"/>
        <v>Valid</v>
      </c>
      <c r="I1174">
        <f>IF(Sheet4!$A7080=I$1,1,0)</f>
        <v>1</v>
      </c>
      <c r="J1174">
        <f>IF(Sheet4!$A7080=J$1,1,0)</f>
        <v>0</v>
      </c>
      <c r="K1174" t="str">
        <f t="shared" si="187"/>
        <v>Valid</v>
      </c>
      <c r="L1174" t="str">
        <f t="shared" si="188"/>
        <v>Male</v>
      </c>
      <c r="M1174">
        <f>IF(Sheet4!$C7080=M$1,1,0)</f>
        <v>0</v>
      </c>
      <c r="N1174">
        <f>IF(Sheet4!$C7080=N$1,1,0)</f>
        <v>0</v>
      </c>
      <c r="O1174">
        <f>IF(Sheet4!$C7080=O$1,1,0)</f>
        <v>0</v>
      </c>
      <c r="P1174">
        <f>IF(Sheet4!$C7080=P$1,1,0)</f>
        <v>0</v>
      </c>
      <c r="Q1174">
        <f>IF(Sheet4!$C7080=Q$1,1,0)</f>
        <v>0</v>
      </c>
      <c r="R1174">
        <f>IF(Sheet4!$C7080=R$1,1,0)</f>
        <v>0</v>
      </c>
      <c r="S1174">
        <f>IF(Sheet4!$C7080=S$1,1,0)</f>
        <v>0</v>
      </c>
      <c r="T1174">
        <f>IF(Sheet4!$C7080=T$1,1,0)</f>
        <v>0</v>
      </c>
      <c r="U1174">
        <f>IF(Sheet4!$C7080=U$1,1,0)</f>
        <v>0</v>
      </c>
      <c r="V1174">
        <f>IF(Sheet4!$C7080=V$1,1,0)</f>
        <v>0</v>
      </c>
      <c r="W1174">
        <f>IF(Sheet4!$C7080=W$1,1,0)</f>
        <v>0</v>
      </c>
      <c r="X1174">
        <f>IF(Sheet4!$C7080=X$1,1,0)</f>
        <v>0</v>
      </c>
      <c r="Y1174">
        <f>IF(Sheet4!$C7080=Y$1,1,0)</f>
        <v>1</v>
      </c>
      <c r="Z1174">
        <f>IF(Sheet4!$C7080=Z$1,1,0)</f>
        <v>0</v>
      </c>
      <c r="AA1174" t="str">
        <f t="shared" si="189"/>
        <v>Valid</v>
      </c>
      <c r="AB1174">
        <f>IF(h!$A7080=AB$1,1,0)</f>
        <v>0</v>
      </c>
      <c r="AC1174">
        <f>IF(h!$A7080=AC$1,1,0)</f>
        <v>1</v>
      </c>
      <c r="AD1174">
        <f>IF(h!$A7080=AD$1,1,0)</f>
        <v>0</v>
      </c>
      <c r="AE1174">
        <f>IF(h!$A7080=AE$1,1,0)</f>
        <v>0</v>
      </c>
      <c r="AF1174">
        <f t="shared" si="192"/>
        <v>0</v>
      </c>
      <c r="AG1174">
        <f t="shared" si="192"/>
        <v>0</v>
      </c>
      <c r="AH1174">
        <f t="shared" si="192"/>
        <v>0</v>
      </c>
      <c r="AI1174">
        <f>IF(h!$A7080=AI$1,1,0)</f>
        <v>0</v>
      </c>
      <c r="AJ1174" t="str">
        <f t="shared" si="190"/>
        <v>Valid</v>
      </c>
      <c r="AK1174" t="str">
        <f t="shared" si="191"/>
        <v>Operation Department</v>
      </c>
    </row>
    <row r="1175" spans="1:37" x14ac:dyDescent="0.3">
      <c r="A1175">
        <v>797115</v>
      </c>
      <c r="B1175" s="2">
        <v>41781.760833333334</v>
      </c>
      <c r="C1175">
        <v>21768</v>
      </c>
      <c r="D1175" t="s">
        <v>38</v>
      </c>
      <c r="E1175">
        <f>IF(Sheet4!D212="Hired",1,0)</f>
        <v>1</v>
      </c>
      <c r="F1175" t="str">
        <f t="shared" si="185"/>
        <v>Hired</v>
      </c>
      <c r="G1175" t="str">
        <f t="shared" si="186"/>
        <v>Valid</v>
      </c>
      <c r="I1175">
        <f>IF(Sheet4!$A212=I$1,1,0)</f>
        <v>1</v>
      </c>
      <c r="J1175">
        <f>IF(Sheet4!$A212=J$1,1,0)</f>
        <v>0</v>
      </c>
      <c r="K1175" t="str">
        <f t="shared" si="187"/>
        <v>Valid</v>
      </c>
      <c r="L1175" t="str">
        <f t="shared" si="188"/>
        <v>Male</v>
      </c>
      <c r="M1175">
        <f>IF(Sheet4!$C212=M$1,1,0)</f>
        <v>0</v>
      </c>
      <c r="N1175">
        <f>IF(Sheet4!$C212=N$1,1,0)</f>
        <v>0</v>
      </c>
      <c r="O1175">
        <f>IF(Sheet4!$C212=O$1,1,0)</f>
        <v>0</v>
      </c>
      <c r="P1175">
        <f>IF(Sheet4!$C212=P$1,1,0)</f>
        <v>0</v>
      </c>
      <c r="Q1175">
        <f>IF(Sheet4!$C212=Q$1,1,0)</f>
        <v>0</v>
      </c>
      <c r="R1175">
        <f>IF(Sheet4!$C212=R$1,1,0)</f>
        <v>0</v>
      </c>
      <c r="S1175">
        <f>IF(Sheet4!$C212=S$1,1,0)</f>
        <v>1</v>
      </c>
      <c r="T1175">
        <f>IF(Sheet4!$C212=T$1,1,0)</f>
        <v>0</v>
      </c>
      <c r="U1175">
        <f>IF(Sheet4!$C212=U$1,1,0)</f>
        <v>0</v>
      </c>
      <c r="V1175">
        <f>IF(Sheet4!$C212=V$1,1,0)</f>
        <v>0</v>
      </c>
      <c r="W1175">
        <f>IF(Sheet4!$C212=W$1,1,0)</f>
        <v>0</v>
      </c>
      <c r="X1175">
        <f>IF(Sheet4!$C212=X$1,1,0)</f>
        <v>0</v>
      </c>
      <c r="Y1175">
        <f>IF(Sheet4!$C212=Y$1,1,0)</f>
        <v>0</v>
      </c>
      <c r="Z1175">
        <f>IF(Sheet4!$C212=Z$1,1,0)</f>
        <v>0</v>
      </c>
      <c r="AA1175" t="str">
        <f t="shared" si="189"/>
        <v>Valid</v>
      </c>
      <c r="AB1175">
        <f>IF(h!$A212=AB$1,1,0)</f>
        <v>0</v>
      </c>
      <c r="AC1175">
        <f>IF(h!$A212=AC$1,1,0)</f>
        <v>0</v>
      </c>
      <c r="AD1175">
        <f>IF(h!$A212=AD$1,1,0)</f>
        <v>1</v>
      </c>
      <c r="AE1175">
        <f>IF(h!$A212=AE$1,1,0)</f>
        <v>0</v>
      </c>
      <c r="AF1175">
        <f t="shared" si="192"/>
        <v>0</v>
      </c>
      <c r="AG1175">
        <f t="shared" si="192"/>
        <v>0</v>
      </c>
      <c r="AH1175">
        <f t="shared" si="192"/>
        <v>0</v>
      </c>
      <c r="AI1175">
        <f>IF(h!$A212=AI$1,1,0)</f>
        <v>0</v>
      </c>
      <c r="AJ1175" t="str">
        <f t="shared" si="190"/>
        <v>Valid</v>
      </c>
      <c r="AK1175" t="str">
        <f t="shared" si="191"/>
        <v>Sales Department</v>
      </c>
    </row>
    <row r="1176" spans="1:37" x14ac:dyDescent="0.3">
      <c r="A1176">
        <v>634648</v>
      </c>
      <c r="B1176" s="2">
        <v>41807.255289351851</v>
      </c>
      <c r="C1176">
        <v>21778</v>
      </c>
      <c r="D1176" t="s">
        <v>38</v>
      </c>
      <c r="E1176">
        <f>IF(Sheet4!D4894="Hired",1,0)</f>
        <v>1</v>
      </c>
      <c r="F1176" t="str">
        <f t="shared" si="185"/>
        <v>Hired</v>
      </c>
      <c r="G1176" t="str">
        <f t="shared" si="186"/>
        <v>Valid</v>
      </c>
      <c r="I1176">
        <f>IF(Sheet4!$A4894=I$1,1,0)</f>
        <v>0</v>
      </c>
      <c r="J1176">
        <f>IF(Sheet4!$A4894=J$1,1,0)</f>
        <v>1</v>
      </c>
      <c r="K1176" t="str">
        <f t="shared" si="187"/>
        <v>Valid</v>
      </c>
      <c r="L1176" t="str">
        <f t="shared" si="188"/>
        <v>Female</v>
      </c>
      <c r="M1176">
        <f>IF(Sheet4!$C4894=M$1,1,0)</f>
        <v>0</v>
      </c>
      <c r="N1176">
        <f>IF(Sheet4!$C4894=N$1,1,0)</f>
        <v>0</v>
      </c>
      <c r="O1176">
        <f>IF(Sheet4!$C4894=O$1,1,0)</f>
        <v>0</v>
      </c>
      <c r="P1176">
        <f>IF(Sheet4!$C4894=P$1,1,0)</f>
        <v>0</v>
      </c>
      <c r="Q1176">
        <f>IF(Sheet4!$C4894=Q$1,1,0)</f>
        <v>0</v>
      </c>
      <c r="R1176">
        <f>IF(Sheet4!$C4894=R$1,1,0)</f>
        <v>0</v>
      </c>
      <c r="S1176">
        <f>IF(Sheet4!$C4894=S$1,1,0)</f>
        <v>0</v>
      </c>
      <c r="T1176">
        <f>IF(Sheet4!$C4894=T$1,1,0)</f>
        <v>0</v>
      </c>
      <c r="U1176">
        <f>IF(Sheet4!$C4894=U$1,1,0)</f>
        <v>0</v>
      </c>
      <c r="V1176">
        <f>IF(Sheet4!$C4894=V$1,1,0)</f>
        <v>0</v>
      </c>
      <c r="W1176">
        <f>IF(Sheet4!$C4894=W$1,1,0)</f>
        <v>0</v>
      </c>
      <c r="X1176">
        <f>IF(Sheet4!$C4894=X$1,1,0)</f>
        <v>0</v>
      </c>
      <c r="Y1176">
        <f>IF(Sheet4!$C4894=Y$1,1,0)</f>
        <v>1</v>
      </c>
      <c r="Z1176">
        <f>IF(Sheet4!$C4894=Z$1,1,0)</f>
        <v>0</v>
      </c>
      <c r="AA1176" t="str">
        <f t="shared" si="189"/>
        <v>Valid</v>
      </c>
      <c r="AB1176">
        <f>IF(h!$A4894=AB$1,1,0)</f>
        <v>1</v>
      </c>
      <c r="AC1176">
        <f>IF(h!$A4894=AC$1,1,0)</f>
        <v>0</v>
      </c>
      <c r="AD1176">
        <f>IF(h!$A4894=AD$1,1,0)</f>
        <v>0</v>
      </c>
      <c r="AE1176">
        <f>IF(h!$A4894=AE$1,1,0)</f>
        <v>0</v>
      </c>
      <c r="AF1176">
        <f t="shared" si="192"/>
        <v>0</v>
      </c>
      <c r="AG1176">
        <f t="shared" si="192"/>
        <v>0</v>
      </c>
      <c r="AH1176">
        <f t="shared" si="192"/>
        <v>0</v>
      </c>
      <c r="AI1176">
        <f>IF(h!$A4894=AI$1,1,0)</f>
        <v>0</v>
      </c>
      <c r="AJ1176" t="str">
        <f t="shared" si="190"/>
        <v>Valid</v>
      </c>
      <c r="AK1176" t="str">
        <f t="shared" si="191"/>
        <v>Service Department</v>
      </c>
    </row>
    <row r="1177" spans="1:37" hidden="1" x14ac:dyDescent="0.3">
      <c r="A1177">
        <v>548533</v>
      </c>
      <c r="B1177" s="2">
        <v>41846.054918981485</v>
      </c>
      <c r="C1177">
        <v>21815</v>
      </c>
      <c r="D1177" t="s">
        <v>38</v>
      </c>
      <c r="E1177">
        <f>IF(Sheet4!D4481="Hired",1,0)</f>
        <v>0</v>
      </c>
      <c r="F1177" t="str">
        <f t="shared" si="185"/>
        <v>Rejected</v>
      </c>
      <c r="G1177" t="str">
        <f t="shared" si="186"/>
        <v>Valid</v>
      </c>
      <c r="I1177">
        <f>IF(Sheet4!$A4481=I$1,1,0)</f>
        <v>1</v>
      </c>
      <c r="J1177">
        <f>IF(Sheet4!$A4481=J$1,1,0)</f>
        <v>0</v>
      </c>
      <c r="K1177" t="str">
        <f t="shared" si="187"/>
        <v>Valid</v>
      </c>
      <c r="L1177" t="str">
        <f t="shared" si="188"/>
        <v>Male</v>
      </c>
      <c r="M1177">
        <f>IF(Sheet4!$C4481=M$1,1,0)</f>
        <v>0</v>
      </c>
      <c r="N1177">
        <f>IF(Sheet4!$C4481=N$1,1,0)</f>
        <v>0</v>
      </c>
      <c r="O1177">
        <f>IF(Sheet4!$C4481=O$1,1,0)</f>
        <v>0</v>
      </c>
      <c r="P1177">
        <f>IF(Sheet4!$C4481=P$1,1,0)</f>
        <v>0</v>
      </c>
      <c r="Q1177">
        <f>IF(Sheet4!$C4481=Q$1,1,0)</f>
        <v>0</v>
      </c>
      <c r="R1177">
        <f>IF(Sheet4!$C4481=R$1,1,0)</f>
        <v>0</v>
      </c>
      <c r="S1177">
        <f>IF(Sheet4!$C4481=S$1,1,0)</f>
        <v>1</v>
      </c>
      <c r="T1177">
        <f>IF(Sheet4!$C4481=T$1,1,0)</f>
        <v>0</v>
      </c>
      <c r="U1177">
        <f>IF(Sheet4!$C4481=U$1,1,0)</f>
        <v>0</v>
      </c>
      <c r="V1177">
        <f>IF(Sheet4!$C4481=V$1,1,0)</f>
        <v>0</v>
      </c>
      <c r="W1177">
        <f>IF(Sheet4!$C4481=W$1,1,0)</f>
        <v>0</v>
      </c>
      <c r="X1177">
        <f>IF(Sheet4!$C4481=X$1,1,0)</f>
        <v>0</v>
      </c>
      <c r="Y1177">
        <f>IF(Sheet4!$C4481=Y$1,1,0)</f>
        <v>0</v>
      </c>
      <c r="Z1177">
        <f>IF(Sheet4!$C4481=Z$1,1,0)</f>
        <v>0</v>
      </c>
      <c r="AA1177" t="str">
        <f t="shared" si="189"/>
        <v>Valid</v>
      </c>
      <c r="AB1177">
        <f>IF(h!$A4481=AB$1,1,0)</f>
        <v>0</v>
      </c>
      <c r="AC1177">
        <f>IF(h!$A4481=AC$1,1,0)</f>
        <v>0</v>
      </c>
      <c r="AD1177">
        <f>IF(h!$A4481=AD$1,1,0)</f>
        <v>1</v>
      </c>
      <c r="AE1177">
        <f>IF(h!$A4481=AE$1,1,0)</f>
        <v>0</v>
      </c>
      <c r="AF1177">
        <f t="shared" si="192"/>
        <v>0</v>
      </c>
      <c r="AG1177">
        <f t="shared" si="192"/>
        <v>0</v>
      </c>
      <c r="AH1177">
        <f t="shared" si="192"/>
        <v>0</v>
      </c>
      <c r="AI1177">
        <f>IF(h!$A4481=AI$1,1,0)</f>
        <v>0</v>
      </c>
      <c r="AJ1177" t="str">
        <f t="shared" si="190"/>
        <v>Valid</v>
      </c>
      <c r="AK1177" t="str">
        <f t="shared" si="191"/>
        <v>Sales Department</v>
      </c>
    </row>
    <row r="1178" spans="1:37" x14ac:dyDescent="0.3">
      <c r="A1178">
        <v>279879</v>
      </c>
      <c r="B1178" s="2">
        <v>41822.666805555556</v>
      </c>
      <c r="C1178">
        <v>21816</v>
      </c>
      <c r="D1178" t="s">
        <v>38</v>
      </c>
      <c r="E1178">
        <f>IF(Sheet4!D4212="Hired",1,0)</f>
        <v>1</v>
      </c>
      <c r="F1178" t="str">
        <f t="shared" si="185"/>
        <v>Hired</v>
      </c>
      <c r="G1178" t="str">
        <f t="shared" si="186"/>
        <v>Valid</v>
      </c>
      <c r="I1178">
        <f>IF(Sheet4!$A4212=I$1,1,0)</f>
        <v>1</v>
      </c>
      <c r="J1178">
        <f>IF(Sheet4!$A4212=J$1,1,0)</f>
        <v>0</v>
      </c>
      <c r="K1178" t="str">
        <f t="shared" si="187"/>
        <v>Valid</v>
      </c>
      <c r="L1178" t="str">
        <f t="shared" si="188"/>
        <v>Male</v>
      </c>
      <c r="M1178">
        <f>IF(Sheet4!$C4212=M$1,1,0)</f>
        <v>0</v>
      </c>
      <c r="N1178">
        <f>IF(Sheet4!$C4212=N$1,1,0)</f>
        <v>1</v>
      </c>
      <c r="O1178">
        <f>IF(Sheet4!$C4212=O$1,1,0)</f>
        <v>0</v>
      </c>
      <c r="P1178">
        <f>IF(Sheet4!$C4212=P$1,1,0)</f>
        <v>0</v>
      </c>
      <c r="Q1178">
        <f>IF(Sheet4!$C4212=Q$1,1,0)</f>
        <v>0</v>
      </c>
      <c r="R1178">
        <f>IF(Sheet4!$C4212=R$1,1,0)</f>
        <v>0</v>
      </c>
      <c r="S1178">
        <f>IF(Sheet4!$C4212=S$1,1,0)</f>
        <v>0</v>
      </c>
      <c r="T1178">
        <f>IF(Sheet4!$C4212=T$1,1,0)</f>
        <v>0</v>
      </c>
      <c r="U1178">
        <f>IF(Sheet4!$C4212=U$1,1,0)</f>
        <v>0</v>
      </c>
      <c r="V1178">
        <f>IF(Sheet4!$C4212=V$1,1,0)</f>
        <v>0</v>
      </c>
      <c r="W1178">
        <f>IF(Sheet4!$C4212=W$1,1,0)</f>
        <v>0</v>
      </c>
      <c r="X1178">
        <f>IF(Sheet4!$C4212=X$1,1,0)</f>
        <v>0</v>
      </c>
      <c r="Y1178">
        <f>IF(Sheet4!$C4212=Y$1,1,0)</f>
        <v>0</v>
      </c>
      <c r="Z1178">
        <f>IF(Sheet4!$C4212=Z$1,1,0)</f>
        <v>0</v>
      </c>
      <c r="AA1178" t="str">
        <f t="shared" si="189"/>
        <v>Valid</v>
      </c>
      <c r="AB1178">
        <f>IF(h!$A4212=AB$1,1,0)</f>
        <v>0</v>
      </c>
      <c r="AC1178">
        <f>IF(h!$A4212=AC$1,1,0)</f>
        <v>0</v>
      </c>
      <c r="AD1178">
        <f>IF(h!$A4212=AD$1,1,0)</f>
        <v>1</v>
      </c>
      <c r="AE1178">
        <f>IF(h!$A4212=AE$1,1,0)</f>
        <v>0</v>
      </c>
      <c r="AF1178">
        <f t="shared" si="192"/>
        <v>0</v>
      </c>
      <c r="AG1178">
        <f t="shared" si="192"/>
        <v>0</v>
      </c>
      <c r="AH1178">
        <f t="shared" si="192"/>
        <v>0</v>
      </c>
      <c r="AI1178">
        <f>IF(h!$A4212=AI$1,1,0)</f>
        <v>0</v>
      </c>
      <c r="AJ1178" t="str">
        <f t="shared" si="190"/>
        <v>Valid</v>
      </c>
      <c r="AK1178" t="str">
        <f t="shared" si="191"/>
        <v>Sales Department</v>
      </c>
    </row>
    <row r="1179" spans="1:37" hidden="1" x14ac:dyDescent="0.3">
      <c r="A1179">
        <v>38289</v>
      </c>
      <c r="B1179" s="2">
        <v>41851.422986111109</v>
      </c>
      <c r="C1179">
        <v>21823</v>
      </c>
      <c r="D1179" t="s">
        <v>38</v>
      </c>
      <c r="E1179">
        <f>IF(Sheet4!D1843="Hired",1,0)</f>
        <v>0</v>
      </c>
      <c r="F1179" t="str">
        <f t="shared" si="185"/>
        <v>Rejected</v>
      </c>
      <c r="G1179" t="str">
        <f t="shared" si="186"/>
        <v>Valid</v>
      </c>
      <c r="I1179">
        <f>IF(Sheet4!$A1843=I$1,1,0)</f>
        <v>0</v>
      </c>
      <c r="J1179">
        <f>IF(Sheet4!$A1843=J$1,1,0)</f>
        <v>1</v>
      </c>
      <c r="K1179" t="str">
        <f t="shared" si="187"/>
        <v>Valid</v>
      </c>
      <c r="L1179" t="str">
        <f t="shared" si="188"/>
        <v>Female</v>
      </c>
      <c r="M1179">
        <f>IF(Sheet4!$C1843=M$1,1,0)</f>
        <v>0</v>
      </c>
      <c r="N1179">
        <f>IF(Sheet4!$C1843=N$1,1,0)</f>
        <v>1</v>
      </c>
      <c r="O1179">
        <f>IF(Sheet4!$C1843=O$1,1,0)</f>
        <v>0</v>
      </c>
      <c r="P1179">
        <f>IF(Sheet4!$C1843=P$1,1,0)</f>
        <v>0</v>
      </c>
      <c r="Q1179">
        <f>IF(Sheet4!$C1843=Q$1,1,0)</f>
        <v>0</v>
      </c>
      <c r="R1179">
        <f>IF(Sheet4!$C1843=R$1,1,0)</f>
        <v>0</v>
      </c>
      <c r="S1179">
        <f>IF(Sheet4!$C1843=S$1,1,0)</f>
        <v>0</v>
      </c>
      <c r="T1179">
        <f>IF(Sheet4!$C1843=T$1,1,0)</f>
        <v>0</v>
      </c>
      <c r="U1179">
        <f>IF(Sheet4!$C1843=U$1,1,0)</f>
        <v>0</v>
      </c>
      <c r="V1179">
        <f>IF(Sheet4!$C1843=V$1,1,0)</f>
        <v>0</v>
      </c>
      <c r="W1179">
        <f>IF(Sheet4!$C1843=W$1,1,0)</f>
        <v>0</v>
      </c>
      <c r="X1179">
        <f>IF(Sheet4!$C1843=X$1,1,0)</f>
        <v>0</v>
      </c>
      <c r="Y1179">
        <f>IF(Sheet4!$C1843=Y$1,1,0)</f>
        <v>0</v>
      </c>
      <c r="Z1179">
        <f>IF(Sheet4!$C1843=Z$1,1,0)</f>
        <v>0</v>
      </c>
      <c r="AA1179" t="str">
        <f t="shared" si="189"/>
        <v>Valid</v>
      </c>
      <c r="AB1179">
        <f>IF(h!$A1843=AB$1,1,0)</f>
        <v>0</v>
      </c>
      <c r="AC1179">
        <f>IF(h!$A1843=AC$1,1,0)</f>
        <v>1</v>
      </c>
      <c r="AD1179">
        <f>IF(h!$A1843=AD$1,1,0)</f>
        <v>0</v>
      </c>
      <c r="AE1179">
        <f>IF(h!$A1843=AE$1,1,0)</f>
        <v>0</v>
      </c>
      <c r="AF1179">
        <f t="shared" si="192"/>
        <v>0</v>
      </c>
      <c r="AG1179">
        <f t="shared" si="192"/>
        <v>0</v>
      </c>
      <c r="AH1179">
        <f t="shared" si="192"/>
        <v>0</v>
      </c>
      <c r="AI1179">
        <f>IF(h!$A1843=AI$1,1,0)</f>
        <v>0</v>
      </c>
      <c r="AJ1179" t="str">
        <f t="shared" si="190"/>
        <v>Valid</v>
      </c>
      <c r="AK1179" t="str">
        <f t="shared" si="191"/>
        <v>Operation Department</v>
      </c>
    </row>
    <row r="1180" spans="1:37" x14ac:dyDescent="0.3">
      <c r="A1180">
        <v>131734</v>
      </c>
      <c r="B1180" s="2">
        <v>41783.819479166668</v>
      </c>
      <c r="C1180">
        <v>21824</v>
      </c>
      <c r="D1180" t="s">
        <v>38</v>
      </c>
      <c r="E1180">
        <f>IF(Sheet4!D5977="Hired",1,0)</f>
        <v>1</v>
      </c>
      <c r="F1180" t="str">
        <f t="shared" si="185"/>
        <v>Hired</v>
      </c>
      <c r="G1180" t="str">
        <f t="shared" si="186"/>
        <v>Valid</v>
      </c>
      <c r="I1180">
        <f>IF(Sheet4!$A5977=I$1,1,0)</f>
        <v>1</v>
      </c>
      <c r="J1180">
        <f>IF(Sheet4!$A5977=J$1,1,0)</f>
        <v>0</v>
      </c>
      <c r="K1180" t="str">
        <f t="shared" si="187"/>
        <v>Valid</v>
      </c>
      <c r="L1180" t="str">
        <f t="shared" si="188"/>
        <v>Male</v>
      </c>
      <c r="M1180">
        <f>IF(Sheet4!$C5977=M$1,1,0)</f>
        <v>0</v>
      </c>
      <c r="N1180">
        <f>IF(Sheet4!$C5977=N$1,1,0)</f>
        <v>1</v>
      </c>
      <c r="O1180">
        <f>IF(Sheet4!$C5977=O$1,1,0)</f>
        <v>0</v>
      </c>
      <c r="P1180">
        <f>IF(Sheet4!$C5977=P$1,1,0)</f>
        <v>0</v>
      </c>
      <c r="Q1180">
        <f>IF(Sheet4!$C5977=Q$1,1,0)</f>
        <v>0</v>
      </c>
      <c r="R1180">
        <f>IF(Sheet4!$C5977=R$1,1,0)</f>
        <v>0</v>
      </c>
      <c r="S1180">
        <f>IF(Sheet4!$C5977=S$1,1,0)</f>
        <v>0</v>
      </c>
      <c r="T1180">
        <f>IF(Sheet4!$C5977=T$1,1,0)</f>
        <v>0</v>
      </c>
      <c r="U1180">
        <f>IF(Sheet4!$C5977=U$1,1,0)</f>
        <v>0</v>
      </c>
      <c r="V1180">
        <f>IF(Sheet4!$C5977=V$1,1,0)</f>
        <v>0</v>
      </c>
      <c r="W1180">
        <f>IF(Sheet4!$C5977=W$1,1,0)</f>
        <v>0</v>
      </c>
      <c r="X1180">
        <f>IF(Sheet4!$C5977=X$1,1,0)</f>
        <v>0</v>
      </c>
      <c r="Y1180">
        <f>IF(Sheet4!$C5977=Y$1,1,0)</f>
        <v>0</v>
      </c>
      <c r="Z1180">
        <f>IF(Sheet4!$C5977=Z$1,1,0)</f>
        <v>0</v>
      </c>
      <c r="AA1180" t="str">
        <f t="shared" si="189"/>
        <v>Valid</v>
      </c>
      <c r="AB1180">
        <f>IF(h!$A5977=AB$1,1,0)</f>
        <v>0</v>
      </c>
      <c r="AC1180">
        <f>IF(h!$A5977=AC$1,1,0)</f>
        <v>1</v>
      </c>
      <c r="AD1180">
        <f>IF(h!$A5977=AD$1,1,0)</f>
        <v>0</v>
      </c>
      <c r="AE1180">
        <f>IF(h!$A5977=AE$1,1,0)</f>
        <v>0</v>
      </c>
      <c r="AF1180">
        <f t="shared" si="192"/>
        <v>0</v>
      </c>
      <c r="AG1180">
        <f t="shared" si="192"/>
        <v>0</v>
      </c>
      <c r="AH1180">
        <f t="shared" si="192"/>
        <v>0</v>
      </c>
      <c r="AI1180">
        <f>IF(h!$A5977=AI$1,1,0)</f>
        <v>0</v>
      </c>
      <c r="AJ1180" t="str">
        <f t="shared" si="190"/>
        <v>Valid</v>
      </c>
      <c r="AK1180" t="str">
        <f t="shared" si="191"/>
        <v>Operation Department</v>
      </c>
    </row>
    <row r="1181" spans="1:37" x14ac:dyDescent="0.3">
      <c r="A1181">
        <v>448438</v>
      </c>
      <c r="B1181" s="2">
        <v>41829.694594907407</v>
      </c>
      <c r="C1181">
        <v>21848</v>
      </c>
      <c r="D1181" t="s">
        <v>38</v>
      </c>
      <c r="E1181">
        <f>IF(Sheet4!D3423="Hired",1,0)</f>
        <v>1</v>
      </c>
      <c r="F1181" t="str">
        <f t="shared" si="185"/>
        <v>Hired</v>
      </c>
      <c r="G1181" t="str">
        <f t="shared" si="186"/>
        <v>Valid</v>
      </c>
      <c r="I1181">
        <f>IF(Sheet4!$A3423=I$1,1,0)</f>
        <v>1</v>
      </c>
      <c r="J1181">
        <f>IF(Sheet4!$A3423=J$1,1,0)</f>
        <v>0</v>
      </c>
      <c r="K1181" t="str">
        <f t="shared" si="187"/>
        <v>Valid</v>
      </c>
      <c r="L1181" t="str">
        <f t="shared" si="188"/>
        <v>Male</v>
      </c>
      <c r="M1181">
        <f>IF(Sheet4!$C3423=M$1,1,0)</f>
        <v>0</v>
      </c>
      <c r="N1181">
        <f>IF(Sheet4!$C3423=N$1,1,0)</f>
        <v>0</v>
      </c>
      <c r="O1181">
        <f>IF(Sheet4!$C3423=O$1,1,0)</f>
        <v>0</v>
      </c>
      <c r="P1181">
        <f>IF(Sheet4!$C3423=P$1,1,0)</f>
        <v>0</v>
      </c>
      <c r="Q1181">
        <f>IF(Sheet4!$C3423=Q$1,1,0)</f>
        <v>0</v>
      </c>
      <c r="R1181">
        <f>IF(Sheet4!$C3423=R$1,1,0)</f>
        <v>1</v>
      </c>
      <c r="S1181">
        <f>IF(Sheet4!$C3423=S$1,1,0)</f>
        <v>0</v>
      </c>
      <c r="T1181">
        <f>IF(Sheet4!$C3423=T$1,1,0)</f>
        <v>0</v>
      </c>
      <c r="U1181">
        <f>IF(Sheet4!$C3423=U$1,1,0)</f>
        <v>0</v>
      </c>
      <c r="V1181">
        <f>IF(Sheet4!$C3423=V$1,1,0)</f>
        <v>0</v>
      </c>
      <c r="W1181">
        <f>IF(Sheet4!$C3423=W$1,1,0)</f>
        <v>0</v>
      </c>
      <c r="X1181">
        <f>IF(Sheet4!$C3423=X$1,1,0)</f>
        <v>0</v>
      </c>
      <c r="Y1181">
        <f>IF(Sheet4!$C3423=Y$1,1,0)</f>
        <v>0</v>
      </c>
      <c r="Z1181">
        <f>IF(Sheet4!$C3423=Z$1,1,0)</f>
        <v>0</v>
      </c>
      <c r="AA1181" t="str">
        <f t="shared" si="189"/>
        <v>Valid</v>
      </c>
      <c r="AB1181">
        <f>IF(h!$A3423=AB$1,1,0)</f>
        <v>1</v>
      </c>
      <c r="AC1181">
        <f>IF(h!$A3423=AC$1,1,0)</f>
        <v>0</v>
      </c>
      <c r="AD1181">
        <f>IF(h!$A3423=AD$1,1,0)</f>
        <v>0</v>
      </c>
      <c r="AE1181">
        <f>IF(h!$A3423=AE$1,1,0)</f>
        <v>0</v>
      </c>
      <c r="AF1181">
        <f t="shared" si="192"/>
        <v>0</v>
      </c>
      <c r="AG1181">
        <f t="shared" si="192"/>
        <v>0</v>
      </c>
      <c r="AH1181">
        <f t="shared" si="192"/>
        <v>0</v>
      </c>
      <c r="AI1181">
        <f>IF(h!$A3423=AI$1,1,0)</f>
        <v>0</v>
      </c>
      <c r="AJ1181" t="str">
        <f t="shared" si="190"/>
        <v>Valid</v>
      </c>
      <c r="AK1181" t="str">
        <f t="shared" si="191"/>
        <v>Service Department</v>
      </c>
    </row>
    <row r="1182" spans="1:37" hidden="1" x14ac:dyDescent="0.3">
      <c r="A1182">
        <v>575159</v>
      </c>
      <c r="B1182" s="2">
        <v>41861.376597222225</v>
      </c>
      <c r="C1182">
        <v>21853</v>
      </c>
      <c r="D1182" t="s">
        <v>38</v>
      </c>
      <c r="E1182">
        <f>IF(Sheet4!D1034="Hired",1,0)</f>
        <v>0</v>
      </c>
      <c r="F1182" t="str">
        <f t="shared" si="185"/>
        <v>Rejected</v>
      </c>
      <c r="G1182" t="str">
        <f t="shared" si="186"/>
        <v>Valid</v>
      </c>
      <c r="I1182">
        <f>IF(Sheet4!$A1034=I$1,1,0)</f>
        <v>1</v>
      </c>
      <c r="J1182">
        <f>IF(Sheet4!$A1034=J$1,1,0)</f>
        <v>0</v>
      </c>
      <c r="K1182" t="str">
        <f t="shared" si="187"/>
        <v>Valid</v>
      </c>
      <c r="L1182" t="str">
        <f t="shared" si="188"/>
        <v>Male</v>
      </c>
      <c r="M1182">
        <f>IF(Sheet4!$C1034=M$1,1,0)</f>
        <v>0</v>
      </c>
      <c r="N1182">
        <f>IF(Sheet4!$C1034=N$1,1,0)</f>
        <v>0</v>
      </c>
      <c r="O1182">
        <f>IF(Sheet4!$C1034=O$1,1,0)</f>
        <v>0</v>
      </c>
      <c r="P1182">
        <f>IF(Sheet4!$C1034=P$1,1,0)</f>
        <v>0</v>
      </c>
      <c r="Q1182">
        <f>IF(Sheet4!$C1034=Q$1,1,0)</f>
        <v>0</v>
      </c>
      <c r="R1182">
        <f>IF(Sheet4!$C1034=R$1,1,0)</f>
        <v>0</v>
      </c>
      <c r="S1182">
        <f>IF(Sheet4!$C1034=S$1,1,0)</f>
        <v>0</v>
      </c>
      <c r="T1182">
        <f>IF(Sheet4!$C1034=T$1,1,0)</f>
        <v>0</v>
      </c>
      <c r="U1182">
        <f>IF(Sheet4!$C1034=U$1,1,0)</f>
        <v>0</v>
      </c>
      <c r="V1182">
        <f>IF(Sheet4!$C1034=V$1,1,0)</f>
        <v>0</v>
      </c>
      <c r="W1182">
        <f>IF(Sheet4!$C1034=W$1,1,0)</f>
        <v>0</v>
      </c>
      <c r="X1182">
        <f>IF(Sheet4!$C1034=X$1,1,0)</f>
        <v>1</v>
      </c>
      <c r="Y1182">
        <f>IF(Sheet4!$C1034=Y$1,1,0)</f>
        <v>0</v>
      </c>
      <c r="Z1182">
        <f>IF(Sheet4!$C1034=Z$1,1,0)</f>
        <v>0</v>
      </c>
      <c r="AA1182" t="str">
        <f t="shared" si="189"/>
        <v>Valid</v>
      </c>
      <c r="AB1182">
        <f>IF(h!$A1034=AB$1,1,0)</f>
        <v>1</v>
      </c>
      <c r="AC1182">
        <f>IF(h!$A1034=AC$1,1,0)</f>
        <v>0</v>
      </c>
      <c r="AD1182">
        <f>IF(h!$A1034=AD$1,1,0)</f>
        <v>0</v>
      </c>
      <c r="AE1182">
        <f>IF(h!$A1034=AE$1,1,0)</f>
        <v>0</v>
      </c>
      <c r="AF1182">
        <f t="shared" ref="AF1182:AH1201" si="193">IF(AE1182=AF$1,1,0)</f>
        <v>0</v>
      </c>
      <c r="AG1182">
        <f t="shared" si="193"/>
        <v>0</v>
      </c>
      <c r="AH1182">
        <f t="shared" si="193"/>
        <v>0</v>
      </c>
      <c r="AI1182">
        <f>IF(h!$A1034=AI$1,1,0)</f>
        <v>0</v>
      </c>
      <c r="AJ1182" t="str">
        <f t="shared" si="190"/>
        <v>Valid</v>
      </c>
      <c r="AK1182" t="str">
        <f t="shared" si="191"/>
        <v>Service Department</v>
      </c>
    </row>
    <row r="1183" spans="1:37" x14ac:dyDescent="0.3">
      <c r="A1183">
        <v>214844</v>
      </c>
      <c r="B1183" s="2">
        <v>41768.829675925925</v>
      </c>
      <c r="C1183">
        <v>21883</v>
      </c>
      <c r="D1183" t="s">
        <v>38</v>
      </c>
      <c r="E1183">
        <f>IF(Sheet4!D1352="Hired",1,0)</f>
        <v>1</v>
      </c>
      <c r="F1183" t="str">
        <f t="shared" si="185"/>
        <v>Hired</v>
      </c>
      <c r="G1183" t="str">
        <f t="shared" si="186"/>
        <v>Valid</v>
      </c>
      <c r="I1183">
        <f>IF(Sheet4!$A1352=I$1,1,0)</f>
        <v>0</v>
      </c>
      <c r="J1183">
        <f>IF(Sheet4!$A1352=J$1,1,0)</f>
        <v>1</v>
      </c>
      <c r="K1183" t="str">
        <f t="shared" si="187"/>
        <v>Valid</v>
      </c>
      <c r="L1183" t="str">
        <f t="shared" si="188"/>
        <v>Female</v>
      </c>
      <c r="M1183">
        <f>IF(Sheet4!$C1352=M$1,1,0)</f>
        <v>0</v>
      </c>
      <c r="N1183">
        <f>IF(Sheet4!$C1352=N$1,1,0)</f>
        <v>0</v>
      </c>
      <c r="O1183">
        <f>IF(Sheet4!$C1352=O$1,1,0)</f>
        <v>0</v>
      </c>
      <c r="P1183">
        <f>IF(Sheet4!$C1352=P$1,1,0)</f>
        <v>1</v>
      </c>
      <c r="Q1183">
        <f>IF(Sheet4!$C1352=Q$1,1,0)</f>
        <v>0</v>
      </c>
      <c r="R1183">
        <f>IF(Sheet4!$C1352=R$1,1,0)</f>
        <v>0</v>
      </c>
      <c r="S1183">
        <f>IF(Sheet4!$C1352=S$1,1,0)</f>
        <v>0</v>
      </c>
      <c r="T1183">
        <f>IF(Sheet4!$C1352=T$1,1,0)</f>
        <v>0</v>
      </c>
      <c r="U1183">
        <f>IF(Sheet4!$C1352=U$1,1,0)</f>
        <v>0</v>
      </c>
      <c r="V1183">
        <f>IF(Sheet4!$C1352=V$1,1,0)</f>
        <v>0</v>
      </c>
      <c r="W1183">
        <f>IF(Sheet4!$C1352=W$1,1,0)</f>
        <v>0</v>
      </c>
      <c r="X1183">
        <f>IF(Sheet4!$C1352=X$1,1,0)</f>
        <v>0</v>
      </c>
      <c r="Y1183">
        <f>IF(Sheet4!$C1352=Y$1,1,0)</f>
        <v>0</v>
      </c>
      <c r="Z1183">
        <f>IF(Sheet4!$C1352=Z$1,1,0)</f>
        <v>0</v>
      </c>
      <c r="AA1183" t="str">
        <f t="shared" si="189"/>
        <v>Valid</v>
      </c>
      <c r="AB1183">
        <f>IF(h!$A1352=AB$1,1,0)</f>
        <v>0</v>
      </c>
      <c r="AC1183">
        <f>IF(h!$A1352=AC$1,1,0)</f>
        <v>1</v>
      </c>
      <c r="AD1183">
        <f>IF(h!$A1352=AD$1,1,0)</f>
        <v>0</v>
      </c>
      <c r="AE1183">
        <f>IF(h!$A1352=AE$1,1,0)</f>
        <v>0</v>
      </c>
      <c r="AF1183">
        <f t="shared" si="193"/>
        <v>0</v>
      </c>
      <c r="AG1183">
        <f t="shared" si="193"/>
        <v>0</v>
      </c>
      <c r="AH1183">
        <f t="shared" si="193"/>
        <v>0</v>
      </c>
      <c r="AI1183">
        <f>IF(h!$A1352=AI$1,1,0)</f>
        <v>0</v>
      </c>
      <c r="AJ1183" t="str">
        <f t="shared" si="190"/>
        <v>Valid</v>
      </c>
      <c r="AK1183" t="str">
        <f t="shared" si="191"/>
        <v>Operation Department</v>
      </c>
    </row>
    <row r="1184" spans="1:37" x14ac:dyDescent="0.3">
      <c r="A1184">
        <v>299516</v>
      </c>
      <c r="B1184" s="2">
        <v>41862.790798611109</v>
      </c>
      <c r="C1184">
        <v>21889</v>
      </c>
      <c r="D1184" t="s">
        <v>38</v>
      </c>
      <c r="E1184">
        <f>IF(Sheet4!D2178="Hired",1,0)</f>
        <v>1</v>
      </c>
      <c r="F1184" t="str">
        <f t="shared" si="185"/>
        <v>Hired</v>
      </c>
      <c r="G1184" t="str">
        <f t="shared" si="186"/>
        <v>Valid</v>
      </c>
      <c r="I1184">
        <f>IF(Sheet4!$A2178=I$1,1,0)</f>
        <v>1</v>
      </c>
      <c r="J1184">
        <f>IF(Sheet4!$A2178=J$1,1,0)</f>
        <v>0</v>
      </c>
      <c r="K1184" t="str">
        <f t="shared" si="187"/>
        <v>Valid</v>
      </c>
      <c r="L1184" t="str">
        <f t="shared" si="188"/>
        <v>Male</v>
      </c>
      <c r="M1184">
        <f>IF(Sheet4!$C2178=M$1,1,0)</f>
        <v>0</v>
      </c>
      <c r="N1184">
        <f>IF(Sheet4!$C2178=N$1,1,0)</f>
        <v>0</v>
      </c>
      <c r="O1184">
        <f>IF(Sheet4!$C2178=O$1,1,0)</f>
        <v>0</v>
      </c>
      <c r="P1184">
        <f>IF(Sheet4!$C2178=P$1,1,0)</f>
        <v>1</v>
      </c>
      <c r="Q1184">
        <f>IF(Sheet4!$C2178=Q$1,1,0)</f>
        <v>0</v>
      </c>
      <c r="R1184">
        <f>IF(Sheet4!$C2178=R$1,1,0)</f>
        <v>0</v>
      </c>
      <c r="S1184">
        <f>IF(Sheet4!$C2178=S$1,1,0)</f>
        <v>0</v>
      </c>
      <c r="T1184">
        <f>IF(Sheet4!$C2178=T$1,1,0)</f>
        <v>0</v>
      </c>
      <c r="U1184">
        <f>IF(Sheet4!$C2178=U$1,1,0)</f>
        <v>0</v>
      </c>
      <c r="V1184">
        <f>IF(Sheet4!$C2178=V$1,1,0)</f>
        <v>0</v>
      </c>
      <c r="W1184">
        <f>IF(Sheet4!$C2178=W$1,1,0)</f>
        <v>0</v>
      </c>
      <c r="X1184">
        <f>IF(Sheet4!$C2178=X$1,1,0)</f>
        <v>0</v>
      </c>
      <c r="Y1184">
        <f>IF(Sheet4!$C2178=Y$1,1,0)</f>
        <v>0</v>
      </c>
      <c r="Z1184">
        <f>IF(Sheet4!$C2178=Z$1,1,0)</f>
        <v>0</v>
      </c>
      <c r="AA1184" t="str">
        <f t="shared" si="189"/>
        <v>Valid</v>
      </c>
      <c r="AB1184">
        <f>IF(h!$A2178=AB$1,1,0)</f>
        <v>1</v>
      </c>
      <c r="AC1184">
        <f>IF(h!$A2178=AC$1,1,0)</f>
        <v>0</v>
      </c>
      <c r="AD1184">
        <f>IF(h!$A2178=AD$1,1,0)</f>
        <v>0</v>
      </c>
      <c r="AE1184">
        <f>IF(h!$A2178=AE$1,1,0)</f>
        <v>0</v>
      </c>
      <c r="AF1184">
        <f t="shared" si="193"/>
        <v>0</v>
      </c>
      <c r="AG1184">
        <f t="shared" si="193"/>
        <v>0</v>
      </c>
      <c r="AH1184">
        <f t="shared" si="193"/>
        <v>0</v>
      </c>
      <c r="AI1184">
        <f>IF(h!$A2178=AI$1,1,0)</f>
        <v>0</v>
      </c>
      <c r="AJ1184" t="str">
        <f t="shared" si="190"/>
        <v>Valid</v>
      </c>
      <c r="AK1184" t="str">
        <f t="shared" si="191"/>
        <v>Service Department</v>
      </c>
    </row>
    <row r="1185" spans="1:37" x14ac:dyDescent="0.3">
      <c r="A1185">
        <v>891891</v>
      </c>
      <c r="B1185" s="2">
        <v>41844.671747685185</v>
      </c>
      <c r="C1185">
        <v>21893</v>
      </c>
      <c r="D1185" t="s">
        <v>38</v>
      </c>
      <c r="E1185">
        <f>IF(Sheet4!D4853="Hired",1,0)</f>
        <v>1</v>
      </c>
      <c r="F1185" t="str">
        <f t="shared" si="185"/>
        <v>Hired</v>
      </c>
      <c r="G1185" t="str">
        <f t="shared" si="186"/>
        <v>Valid</v>
      </c>
      <c r="I1185">
        <f>IF(Sheet4!$A4853=I$1,1,0)</f>
        <v>0</v>
      </c>
      <c r="J1185">
        <f>IF(Sheet4!$A4853=J$1,1,0)</f>
        <v>1</v>
      </c>
      <c r="K1185" t="str">
        <f t="shared" si="187"/>
        <v>Valid</v>
      </c>
      <c r="L1185" t="str">
        <f t="shared" si="188"/>
        <v>Female</v>
      </c>
      <c r="M1185">
        <f>IF(Sheet4!$C4853=M$1,1,0)</f>
        <v>0</v>
      </c>
      <c r="N1185">
        <f>IF(Sheet4!$C4853=N$1,1,0)</f>
        <v>0</v>
      </c>
      <c r="O1185">
        <f>IF(Sheet4!$C4853=O$1,1,0)</f>
        <v>0</v>
      </c>
      <c r="P1185">
        <f>IF(Sheet4!$C4853=P$1,1,0)</f>
        <v>0</v>
      </c>
      <c r="Q1185">
        <f>IF(Sheet4!$C4853=Q$1,1,0)</f>
        <v>0</v>
      </c>
      <c r="R1185">
        <f>IF(Sheet4!$C4853=R$1,1,0)</f>
        <v>0</v>
      </c>
      <c r="S1185">
        <f>IF(Sheet4!$C4853=S$1,1,0)</f>
        <v>0</v>
      </c>
      <c r="T1185">
        <f>IF(Sheet4!$C4853=T$1,1,0)</f>
        <v>1</v>
      </c>
      <c r="U1185">
        <f>IF(Sheet4!$C4853=U$1,1,0)</f>
        <v>0</v>
      </c>
      <c r="V1185">
        <f>IF(Sheet4!$C4853=V$1,1,0)</f>
        <v>0</v>
      </c>
      <c r="W1185">
        <f>IF(Sheet4!$C4853=W$1,1,0)</f>
        <v>0</v>
      </c>
      <c r="X1185">
        <f>IF(Sheet4!$C4853=X$1,1,0)</f>
        <v>0</v>
      </c>
      <c r="Y1185">
        <f>IF(Sheet4!$C4853=Y$1,1,0)</f>
        <v>0</v>
      </c>
      <c r="Z1185">
        <f>IF(Sheet4!$C4853=Z$1,1,0)</f>
        <v>0</v>
      </c>
      <c r="AA1185" t="str">
        <f t="shared" si="189"/>
        <v>Valid</v>
      </c>
      <c r="AB1185">
        <f>IF(h!$A4853=AB$1,1,0)</f>
        <v>1</v>
      </c>
      <c r="AC1185">
        <f>IF(h!$A4853=AC$1,1,0)</f>
        <v>0</v>
      </c>
      <c r="AD1185">
        <f>IF(h!$A4853=AD$1,1,0)</f>
        <v>0</v>
      </c>
      <c r="AE1185">
        <f>IF(h!$A4853=AE$1,1,0)</f>
        <v>0</v>
      </c>
      <c r="AF1185">
        <f t="shared" si="193"/>
        <v>0</v>
      </c>
      <c r="AG1185">
        <f t="shared" si="193"/>
        <v>0</v>
      </c>
      <c r="AH1185">
        <f t="shared" si="193"/>
        <v>0</v>
      </c>
      <c r="AI1185">
        <f>IF(h!$A4853=AI$1,1,0)</f>
        <v>0</v>
      </c>
      <c r="AJ1185" t="str">
        <f t="shared" si="190"/>
        <v>Valid</v>
      </c>
      <c r="AK1185" t="str">
        <f t="shared" si="191"/>
        <v>Service Department</v>
      </c>
    </row>
    <row r="1186" spans="1:37" hidden="1" x14ac:dyDescent="0.3">
      <c r="A1186">
        <v>501928</v>
      </c>
      <c r="B1186" s="2">
        <v>41773.463263888887</v>
      </c>
      <c r="C1186">
        <v>21961</v>
      </c>
      <c r="D1186" t="s">
        <v>38</v>
      </c>
      <c r="E1186">
        <f>IF(Sheet4!D3565="Hired",1,0)</f>
        <v>0</v>
      </c>
      <c r="F1186" t="str">
        <f t="shared" si="185"/>
        <v>Rejected</v>
      </c>
      <c r="G1186" t="str">
        <f t="shared" si="186"/>
        <v>Valid</v>
      </c>
      <c r="I1186">
        <f>IF(Sheet4!$A3565=I$1,1,0)</f>
        <v>0</v>
      </c>
      <c r="J1186">
        <f>IF(Sheet4!$A3565=J$1,1,0)</f>
        <v>1</v>
      </c>
      <c r="K1186" t="str">
        <f t="shared" si="187"/>
        <v>Valid</v>
      </c>
      <c r="L1186" t="str">
        <f t="shared" si="188"/>
        <v>Female</v>
      </c>
      <c r="M1186">
        <f>IF(Sheet4!$C3565=M$1,1,0)</f>
        <v>0</v>
      </c>
      <c r="N1186">
        <f>IF(Sheet4!$C3565=N$1,1,0)</f>
        <v>1</v>
      </c>
      <c r="O1186">
        <f>IF(Sheet4!$C3565=O$1,1,0)</f>
        <v>0</v>
      </c>
      <c r="P1186">
        <f>IF(Sheet4!$C3565=P$1,1,0)</f>
        <v>0</v>
      </c>
      <c r="Q1186">
        <f>IF(Sheet4!$C3565=Q$1,1,0)</f>
        <v>0</v>
      </c>
      <c r="R1186">
        <f>IF(Sheet4!$C3565=R$1,1,0)</f>
        <v>0</v>
      </c>
      <c r="S1186">
        <f>IF(Sheet4!$C3565=S$1,1,0)</f>
        <v>0</v>
      </c>
      <c r="T1186">
        <f>IF(Sheet4!$C3565=T$1,1,0)</f>
        <v>0</v>
      </c>
      <c r="U1186">
        <f>IF(Sheet4!$C3565=U$1,1,0)</f>
        <v>0</v>
      </c>
      <c r="V1186">
        <f>IF(Sheet4!$C3565=V$1,1,0)</f>
        <v>0</v>
      </c>
      <c r="W1186">
        <f>IF(Sheet4!$C3565=W$1,1,0)</f>
        <v>0</v>
      </c>
      <c r="X1186">
        <f>IF(Sheet4!$C3565=X$1,1,0)</f>
        <v>0</v>
      </c>
      <c r="Y1186">
        <f>IF(Sheet4!$C3565=Y$1,1,0)</f>
        <v>0</v>
      </c>
      <c r="Z1186">
        <f>IF(Sheet4!$C3565=Z$1,1,0)</f>
        <v>0</v>
      </c>
      <c r="AA1186" t="str">
        <f t="shared" si="189"/>
        <v>Valid</v>
      </c>
      <c r="AB1186">
        <f>IF(h!$A3565=AB$1,1,0)</f>
        <v>0</v>
      </c>
      <c r="AC1186">
        <f>IF(h!$A3565=AC$1,1,0)</f>
        <v>0</v>
      </c>
      <c r="AD1186">
        <f>IF(h!$A3565=AD$1,1,0)</f>
        <v>1</v>
      </c>
      <c r="AE1186">
        <f>IF(h!$A3565=AE$1,1,0)</f>
        <v>0</v>
      </c>
      <c r="AF1186">
        <f t="shared" si="193"/>
        <v>0</v>
      </c>
      <c r="AG1186">
        <f t="shared" si="193"/>
        <v>0</v>
      </c>
      <c r="AH1186">
        <f t="shared" si="193"/>
        <v>0</v>
      </c>
      <c r="AI1186">
        <f>IF(h!$A3565=AI$1,1,0)</f>
        <v>0</v>
      </c>
      <c r="AJ1186" t="str">
        <f t="shared" si="190"/>
        <v>Valid</v>
      </c>
      <c r="AK1186" t="str">
        <f t="shared" si="191"/>
        <v>Sales Department</v>
      </c>
    </row>
    <row r="1187" spans="1:37" x14ac:dyDescent="0.3">
      <c r="A1187">
        <v>289325</v>
      </c>
      <c r="B1187" s="2">
        <v>41778.316759259258</v>
      </c>
      <c r="C1187">
        <v>21988</v>
      </c>
      <c r="D1187" t="s">
        <v>38</v>
      </c>
      <c r="E1187">
        <f>IF(Sheet4!D4415="Hired",1,0)</f>
        <v>1</v>
      </c>
      <c r="F1187" t="str">
        <f t="shared" si="185"/>
        <v>Hired</v>
      </c>
      <c r="G1187" t="str">
        <f t="shared" si="186"/>
        <v>Valid</v>
      </c>
      <c r="I1187">
        <f>IF(Sheet4!$A4415=I$1,1,0)</f>
        <v>0</v>
      </c>
      <c r="J1187">
        <f>IF(Sheet4!$A4415=J$1,1,0)</f>
        <v>1</v>
      </c>
      <c r="K1187" t="str">
        <f t="shared" si="187"/>
        <v>Valid</v>
      </c>
      <c r="L1187" t="str">
        <f t="shared" si="188"/>
        <v>Female</v>
      </c>
      <c r="M1187">
        <f>IF(Sheet4!$C4415=M$1,1,0)</f>
        <v>0</v>
      </c>
      <c r="N1187">
        <f>IF(Sheet4!$C4415=N$1,1,0)</f>
        <v>1</v>
      </c>
      <c r="O1187">
        <f>IF(Sheet4!$C4415=O$1,1,0)</f>
        <v>0</v>
      </c>
      <c r="P1187">
        <f>IF(Sheet4!$C4415=P$1,1,0)</f>
        <v>0</v>
      </c>
      <c r="Q1187">
        <f>IF(Sheet4!$C4415=Q$1,1,0)</f>
        <v>0</v>
      </c>
      <c r="R1187">
        <f>IF(Sheet4!$C4415=R$1,1,0)</f>
        <v>0</v>
      </c>
      <c r="S1187">
        <f>IF(Sheet4!$C4415=S$1,1,0)</f>
        <v>0</v>
      </c>
      <c r="T1187">
        <f>IF(Sheet4!$C4415=T$1,1,0)</f>
        <v>0</v>
      </c>
      <c r="U1187">
        <f>IF(Sheet4!$C4415=U$1,1,0)</f>
        <v>0</v>
      </c>
      <c r="V1187">
        <f>IF(Sheet4!$C4415=V$1,1,0)</f>
        <v>0</v>
      </c>
      <c r="W1187">
        <f>IF(Sheet4!$C4415=W$1,1,0)</f>
        <v>0</v>
      </c>
      <c r="X1187">
        <f>IF(Sheet4!$C4415=X$1,1,0)</f>
        <v>0</v>
      </c>
      <c r="Y1187">
        <f>IF(Sheet4!$C4415=Y$1,1,0)</f>
        <v>0</v>
      </c>
      <c r="Z1187">
        <f>IF(Sheet4!$C4415=Z$1,1,0)</f>
        <v>0</v>
      </c>
      <c r="AA1187" t="str">
        <f t="shared" si="189"/>
        <v>Valid</v>
      </c>
      <c r="AB1187">
        <f>IF(h!$A4415=AB$1,1,0)</f>
        <v>1</v>
      </c>
      <c r="AC1187">
        <f>IF(h!$A4415=AC$1,1,0)</f>
        <v>0</v>
      </c>
      <c r="AD1187">
        <f>IF(h!$A4415=AD$1,1,0)</f>
        <v>0</v>
      </c>
      <c r="AE1187">
        <f>IF(h!$A4415=AE$1,1,0)</f>
        <v>0</v>
      </c>
      <c r="AF1187">
        <f t="shared" si="193"/>
        <v>0</v>
      </c>
      <c r="AG1187">
        <f t="shared" si="193"/>
        <v>0</v>
      </c>
      <c r="AH1187">
        <f t="shared" si="193"/>
        <v>0</v>
      </c>
      <c r="AI1187">
        <f>IF(h!$A4415=AI$1,1,0)</f>
        <v>0</v>
      </c>
      <c r="AJ1187" t="str">
        <f t="shared" si="190"/>
        <v>Valid</v>
      </c>
      <c r="AK1187" t="str">
        <f t="shared" si="191"/>
        <v>Service Department</v>
      </c>
    </row>
    <row r="1188" spans="1:37" x14ac:dyDescent="0.3">
      <c r="A1188">
        <v>628000</v>
      </c>
      <c r="B1188" s="2">
        <v>41856.676099537035</v>
      </c>
      <c r="C1188">
        <v>22004</v>
      </c>
      <c r="D1188" t="s">
        <v>38</v>
      </c>
      <c r="E1188">
        <f>IF(Sheet4!D6935="Hired",1,0)</f>
        <v>1</v>
      </c>
      <c r="F1188" t="str">
        <f t="shared" si="185"/>
        <v>Hired</v>
      </c>
      <c r="G1188" t="str">
        <f t="shared" si="186"/>
        <v>Valid</v>
      </c>
      <c r="I1188">
        <f>IF(Sheet4!$A6935=I$1,1,0)</f>
        <v>0</v>
      </c>
      <c r="J1188">
        <f>IF(Sheet4!$A6935=J$1,1,0)</f>
        <v>1</v>
      </c>
      <c r="K1188" t="str">
        <f t="shared" si="187"/>
        <v>Valid</v>
      </c>
      <c r="L1188" t="str">
        <f t="shared" si="188"/>
        <v>Female</v>
      </c>
      <c r="M1188">
        <f>IF(Sheet4!$C6935=M$1,1,0)</f>
        <v>0</v>
      </c>
      <c r="N1188">
        <f>IF(Sheet4!$C6935=N$1,1,0)</f>
        <v>0</v>
      </c>
      <c r="O1188">
        <f>IF(Sheet4!$C6935=O$1,1,0)</f>
        <v>0</v>
      </c>
      <c r="P1188">
        <f>IF(Sheet4!$C6935=P$1,1,0)</f>
        <v>0</v>
      </c>
      <c r="Q1188">
        <f>IF(Sheet4!$C6935=Q$1,1,0)</f>
        <v>0</v>
      </c>
      <c r="R1188">
        <f>IF(Sheet4!$C6935=R$1,1,0)</f>
        <v>0</v>
      </c>
      <c r="S1188">
        <f>IF(Sheet4!$C6935=S$1,1,0)</f>
        <v>1</v>
      </c>
      <c r="T1188">
        <f>IF(Sheet4!$C6935=T$1,1,0)</f>
        <v>0</v>
      </c>
      <c r="U1188">
        <f>IF(Sheet4!$C6935=U$1,1,0)</f>
        <v>0</v>
      </c>
      <c r="V1188">
        <f>IF(Sheet4!$C6935=V$1,1,0)</f>
        <v>0</v>
      </c>
      <c r="W1188">
        <f>IF(Sheet4!$C6935=W$1,1,0)</f>
        <v>0</v>
      </c>
      <c r="X1188">
        <f>IF(Sheet4!$C6935=X$1,1,0)</f>
        <v>0</v>
      </c>
      <c r="Y1188">
        <f>IF(Sheet4!$C6935=Y$1,1,0)</f>
        <v>0</v>
      </c>
      <c r="Z1188">
        <f>IF(Sheet4!$C6935=Z$1,1,0)</f>
        <v>0</v>
      </c>
      <c r="AA1188" t="str">
        <f t="shared" si="189"/>
        <v>Valid</v>
      </c>
      <c r="AB1188">
        <f>IF(h!$A6935=AB$1,1,0)</f>
        <v>0</v>
      </c>
      <c r="AC1188">
        <f>IF(h!$A6935=AC$1,1,0)</f>
        <v>1</v>
      </c>
      <c r="AD1188">
        <f>IF(h!$A6935=AD$1,1,0)</f>
        <v>0</v>
      </c>
      <c r="AE1188">
        <f>IF(h!$A6935=AE$1,1,0)</f>
        <v>0</v>
      </c>
      <c r="AF1188">
        <f t="shared" si="193"/>
        <v>0</v>
      </c>
      <c r="AG1188">
        <f t="shared" si="193"/>
        <v>0</v>
      </c>
      <c r="AH1188">
        <f t="shared" si="193"/>
        <v>0</v>
      </c>
      <c r="AI1188">
        <f>IF(h!$A6935=AI$1,1,0)</f>
        <v>0</v>
      </c>
      <c r="AJ1188" t="str">
        <f t="shared" si="190"/>
        <v>Valid</v>
      </c>
      <c r="AK1188" t="str">
        <f t="shared" si="191"/>
        <v>Operation Department</v>
      </c>
    </row>
    <row r="1189" spans="1:37" x14ac:dyDescent="0.3">
      <c r="A1189">
        <v>533468</v>
      </c>
      <c r="B1189" s="2">
        <v>41855.397719907407</v>
      </c>
      <c r="C1189">
        <v>22019</v>
      </c>
      <c r="D1189" t="s">
        <v>38</v>
      </c>
      <c r="E1189">
        <f>IF(Sheet4!D4488="Hired",1,0)</f>
        <v>1</v>
      </c>
      <c r="F1189" t="str">
        <f t="shared" si="185"/>
        <v>Hired</v>
      </c>
      <c r="G1189" t="str">
        <f t="shared" si="186"/>
        <v>Valid</v>
      </c>
      <c r="I1189">
        <f>IF(Sheet4!$A4488=I$1,1,0)</f>
        <v>0</v>
      </c>
      <c r="J1189">
        <f>IF(Sheet4!$A4488=J$1,1,0)</f>
        <v>1</v>
      </c>
      <c r="K1189" t="str">
        <f t="shared" si="187"/>
        <v>Valid</v>
      </c>
      <c r="L1189" t="str">
        <f t="shared" si="188"/>
        <v>Female</v>
      </c>
      <c r="M1189">
        <f>IF(Sheet4!$C4488=M$1,1,0)</f>
        <v>0</v>
      </c>
      <c r="N1189">
        <f>IF(Sheet4!$C4488=N$1,1,0)</f>
        <v>0</v>
      </c>
      <c r="O1189">
        <f>IF(Sheet4!$C4488=O$1,1,0)</f>
        <v>0</v>
      </c>
      <c r="P1189">
        <f>IF(Sheet4!$C4488=P$1,1,0)</f>
        <v>1</v>
      </c>
      <c r="Q1189">
        <f>IF(Sheet4!$C4488=Q$1,1,0)</f>
        <v>0</v>
      </c>
      <c r="R1189">
        <f>IF(Sheet4!$C4488=R$1,1,0)</f>
        <v>0</v>
      </c>
      <c r="S1189">
        <f>IF(Sheet4!$C4488=S$1,1,0)</f>
        <v>0</v>
      </c>
      <c r="T1189">
        <f>IF(Sheet4!$C4488=T$1,1,0)</f>
        <v>0</v>
      </c>
      <c r="U1189">
        <f>IF(Sheet4!$C4488=U$1,1,0)</f>
        <v>0</v>
      </c>
      <c r="V1189">
        <f>IF(Sheet4!$C4488=V$1,1,0)</f>
        <v>0</v>
      </c>
      <c r="W1189">
        <f>IF(Sheet4!$C4488=W$1,1,0)</f>
        <v>0</v>
      </c>
      <c r="X1189">
        <f>IF(Sheet4!$C4488=X$1,1,0)</f>
        <v>0</v>
      </c>
      <c r="Y1189">
        <f>IF(Sheet4!$C4488=Y$1,1,0)</f>
        <v>0</v>
      </c>
      <c r="Z1189">
        <f>IF(Sheet4!$C4488=Z$1,1,0)</f>
        <v>0</v>
      </c>
      <c r="AA1189" t="str">
        <f t="shared" si="189"/>
        <v>Valid</v>
      </c>
      <c r="AB1189">
        <f>IF(h!$A4488=AB$1,1,0)</f>
        <v>0</v>
      </c>
      <c r="AC1189">
        <f>IF(h!$A4488=AC$1,1,0)</f>
        <v>0</v>
      </c>
      <c r="AD1189">
        <f>IF(h!$A4488=AD$1,1,0)</f>
        <v>1</v>
      </c>
      <c r="AE1189">
        <f>IF(h!$A4488=AE$1,1,0)</f>
        <v>0</v>
      </c>
      <c r="AF1189">
        <f t="shared" si="193"/>
        <v>0</v>
      </c>
      <c r="AG1189">
        <f t="shared" si="193"/>
        <v>0</v>
      </c>
      <c r="AH1189">
        <f t="shared" si="193"/>
        <v>0</v>
      </c>
      <c r="AI1189">
        <f>IF(h!$A4488=AI$1,1,0)</f>
        <v>0</v>
      </c>
      <c r="AJ1189" t="str">
        <f t="shared" si="190"/>
        <v>Valid</v>
      </c>
      <c r="AK1189" t="str">
        <f t="shared" si="191"/>
        <v>Sales Department</v>
      </c>
    </row>
    <row r="1190" spans="1:37" x14ac:dyDescent="0.3">
      <c r="A1190">
        <v>368800</v>
      </c>
      <c r="B1190" s="2">
        <v>41782.399942129632</v>
      </c>
      <c r="C1190">
        <v>22051</v>
      </c>
      <c r="D1190" t="s">
        <v>38</v>
      </c>
      <c r="E1190">
        <f>IF(Sheet4!D4036="Hired",1,0)</f>
        <v>1</v>
      </c>
      <c r="F1190" t="str">
        <f t="shared" si="185"/>
        <v>Hired</v>
      </c>
      <c r="G1190" t="str">
        <f t="shared" si="186"/>
        <v>Valid</v>
      </c>
      <c r="I1190">
        <f>IF(Sheet4!$A4036=I$1,1,0)</f>
        <v>0</v>
      </c>
      <c r="J1190">
        <f>IF(Sheet4!$A4036=J$1,1,0)</f>
        <v>1</v>
      </c>
      <c r="K1190" t="str">
        <f t="shared" si="187"/>
        <v>Valid</v>
      </c>
      <c r="L1190" t="str">
        <f t="shared" si="188"/>
        <v>Female</v>
      </c>
      <c r="M1190">
        <f>IF(Sheet4!$C4036=M$1,1,0)</f>
        <v>0</v>
      </c>
      <c r="N1190">
        <f>IF(Sheet4!$C4036=N$1,1,0)</f>
        <v>0</v>
      </c>
      <c r="O1190">
        <f>IF(Sheet4!$C4036=O$1,1,0)</f>
        <v>0</v>
      </c>
      <c r="P1190">
        <f>IF(Sheet4!$C4036=P$1,1,0)</f>
        <v>0</v>
      </c>
      <c r="Q1190">
        <f>IF(Sheet4!$C4036=Q$1,1,0)</f>
        <v>0</v>
      </c>
      <c r="R1190">
        <f>IF(Sheet4!$C4036=R$1,1,0)</f>
        <v>0</v>
      </c>
      <c r="S1190">
        <f>IF(Sheet4!$C4036=S$1,1,0)</f>
        <v>1</v>
      </c>
      <c r="T1190">
        <f>IF(Sheet4!$C4036=T$1,1,0)</f>
        <v>0</v>
      </c>
      <c r="U1190">
        <f>IF(Sheet4!$C4036=U$1,1,0)</f>
        <v>0</v>
      </c>
      <c r="V1190">
        <f>IF(Sheet4!$C4036=V$1,1,0)</f>
        <v>0</v>
      </c>
      <c r="W1190">
        <f>IF(Sheet4!$C4036=W$1,1,0)</f>
        <v>0</v>
      </c>
      <c r="X1190">
        <f>IF(Sheet4!$C4036=X$1,1,0)</f>
        <v>0</v>
      </c>
      <c r="Y1190">
        <f>IF(Sheet4!$C4036=Y$1,1,0)</f>
        <v>0</v>
      </c>
      <c r="Z1190">
        <f>IF(Sheet4!$C4036=Z$1,1,0)</f>
        <v>0</v>
      </c>
      <c r="AA1190" t="str">
        <f t="shared" si="189"/>
        <v>Valid</v>
      </c>
      <c r="AB1190">
        <f>IF(h!$A4036=AB$1,1,0)</f>
        <v>0</v>
      </c>
      <c r="AC1190">
        <f>IF(h!$A4036=AC$1,1,0)</f>
        <v>1</v>
      </c>
      <c r="AD1190">
        <f>IF(h!$A4036=AD$1,1,0)</f>
        <v>0</v>
      </c>
      <c r="AE1190">
        <f>IF(h!$A4036=AE$1,1,0)</f>
        <v>0</v>
      </c>
      <c r="AF1190">
        <f t="shared" si="193"/>
        <v>0</v>
      </c>
      <c r="AG1190">
        <f t="shared" si="193"/>
        <v>0</v>
      </c>
      <c r="AH1190">
        <f t="shared" si="193"/>
        <v>0</v>
      </c>
      <c r="AI1190">
        <f>IF(h!$A4036=AI$1,1,0)</f>
        <v>0</v>
      </c>
      <c r="AJ1190" t="str">
        <f t="shared" si="190"/>
        <v>Valid</v>
      </c>
      <c r="AK1190" t="str">
        <f t="shared" si="191"/>
        <v>Operation Department</v>
      </c>
    </row>
    <row r="1191" spans="1:37" x14ac:dyDescent="0.3">
      <c r="A1191">
        <v>96601</v>
      </c>
      <c r="B1191" s="2">
        <v>41844.455706018518</v>
      </c>
      <c r="C1191">
        <v>22060</v>
      </c>
      <c r="D1191" t="s">
        <v>38</v>
      </c>
      <c r="E1191">
        <f>IF(Sheet4!D6665="Hired",1,0)</f>
        <v>1</v>
      </c>
      <c r="F1191" t="str">
        <f t="shared" si="185"/>
        <v>Hired</v>
      </c>
      <c r="G1191" t="str">
        <f t="shared" si="186"/>
        <v>Valid</v>
      </c>
      <c r="I1191">
        <f>IF(Sheet4!$A6665=I$1,1,0)</f>
        <v>1</v>
      </c>
      <c r="J1191">
        <f>IF(Sheet4!$A6665=J$1,1,0)</f>
        <v>0</v>
      </c>
      <c r="K1191" t="str">
        <f t="shared" si="187"/>
        <v>Valid</v>
      </c>
      <c r="L1191" t="str">
        <f t="shared" si="188"/>
        <v>Male</v>
      </c>
      <c r="M1191">
        <f>IF(Sheet4!$C6665=M$1,1,0)</f>
        <v>0</v>
      </c>
      <c r="N1191">
        <f>IF(Sheet4!$C6665=N$1,1,0)</f>
        <v>0</v>
      </c>
      <c r="O1191">
        <f>IF(Sheet4!$C6665=O$1,1,0)</f>
        <v>0</v>
      </c>
      <c r="P1191">
        <f>IF(Sheet4!$C6665=P$1,1,0)</f>
        <v>0</v>
      </c>
      <c r="Q1191">
        <f>IF(Sheet4!$C6665=Q$1,1,0)</f>
        <v>0</v>
      </c>
      <c r="R1191">
        <f>IF(Sheet4!$C6665=R$1,1,0)</f>
        <v>0</v>
      </c>
      <c r="S1191">
        <f>IF(Sheet4!$C6665=S$1,1,0)</f>
        <v>0</v>
      </c>
      <c r="T1191">
        <f>IF(Sheet4!$C6665=T$1,1,0)</f>
        <v>0</v>
      </c>
      <c r="U1191">
        <f>IF(Sheet4!$C6665=U$1,1,0)</f>
        <v>0</v>
      </c>
      <c r="V1191">
        <f>IF(Sheet4!$C6665=V$1,1,0)</f>
        <v>0</v>
      </c>
      <c r="W1191">
        <f>IF(Sheet4!$C6665=W$1,1,0)</f>
        <v>0</v>
      </c>
      <c r="X1191">
        <f>IF(Sheet4!$C6665=X$1,1,0)</f>
        <v>0</v>
      </c>
      <c r="Y1191">
        <f>IF(Sheet4!$C6665=Y$1,1,0)</f>
        <v>1</v>
      </c>
      <c r="Z1191">
        <f>IF(Sheet4!$C6665=Z$1,1,0)</f>
        <v>0</v>
      </c>
      <c r="AA1191" t="str">
        <f t="shared" si="189"/>
        <v>Valid</v>
      </c>
      <c r="AB1191">
        <f>IF(h!$A6665=AB$1,1,0)</f>
        <v>0</v>
      </c>
      <c r="AC1191">
        <f>IF(h!$A6665=AC$1,1,0)</f>
        <v>0</v>
      </c>
      <c r="AD1191">
        <f>IF(h!$A6665=AD$1,1,0)</f>
        <v>0</v>
      </c>
      <c r="AE1191">
        <f>IF(h!$A6665=AE$1,1,0)</f>
        <v>1</v>
      </c>
      <c r="AF1191">
        <f t="shared" si="193"/>
        <v>0</v>
      </c>
      <c r="AG1191">
        <f t="shared" si="193"/>
        <v>0</v>
      </c>
      <c r="AH1191">
        <f t="shared" si="193"/>
        <v>0</v>
      </c>
      <c r="AI1191">
        <f>IF(h!$A6665=AI$1,1,0)</f>
        <v>0</v>
      </c>
      <c r="AJ1191" t="str">
        <f t="shared" si="190"/>
        <v>Valid</v>
      </c>
      <c r="AK1191" t="str">
        <f t="shared" si="191"/>
        <v>Finance Department</v>
      </c>
    </row>
    <row r="1192" spans="1:37" x14ac:dyDescent="0.3">
      <c r="A1192">
        <v>907518</v>
      </c>
      <c r="B1192" s="2">
        <v>41765.339259259257</v>
      </c>
      <c r="C1192">
        <v>22075</v>
      </c>
      <c r="D1192" t="s">
        <v>38</v>
      </c>
      <c r="E1192">
        <f>IF(Sheet4!D3="Hired",1,0)</f>
        <v>1</v>
      </c>
      <c r="F1192" t="str">
        <f t="shared" si="185"/>
        <v>Hired</v>
      </c>
      <c r="G1192" t="str">
        <f t="shared" si="186"/>
        <v>Valid</v>
      </c>
      <c r="I1192">
        <f>IF(Sheet4!$A3=I$1,1,0)</f>
        <v>0</v>
      </c>
      <c r="J1192">
        <f>IF(Sheet4!$A3=J$1,1,0)</f>
        <v>1</v>
      </c>
      <c r="K1192" t="str">
        <f t="shared" si="187"/>
        <v>Valid</v>
      </c>
      <c r="L1192" t="str">
        <f t="shared" si="188"/>
        <v>Female</v>
      </c>
      <c r="M1192">
        <f>IF(Sheet4!$C3=M$1,1,0)</f>
        <v>0</v>
      </c>
      <c r="N1192">
        <f>IF(Sheet4!$C3=N$1,1,0)</f>
        <v>1</v>
      </c>
      <c r="O1192">
        <f>IF(Sheet4!$C3=O$1,1,0)</f>
        <v>0</v>
      </c>
      <c r="P1192">
        <f>IF(Sheet4!$C3=P$1,1,0)</f>
        <v>0</v>
      </c>
      <c r="Q1192">
        <f>IF(Sheet4!$C3=Q$1,1,0)</f>
        <v>0</v>
      </c>
      <c r="R1192">
        <f>IF(Sheet4!$C3=R$1,1,0)</f>
        <v>0</v>
      </c>
      <c r="S1192">
        <f>IF(Sheet4!$C3=S$1,1,0)</f>
        <v>0</v>
      </c>
      <c r="T1192">
        <f>IF(Sheet4!$C3=T$1,1,0)</f>
        <v>0</v>
      </c>
      <c r="U1192">
        <f>IF(Sheet4!$C3=U$1,1,0)</f>
        <v>0</v>
      </c>
      <c r="V1192">
        <f>IF(Sheet4!$C3=V$1,1,0)</f>
        <v>0</v>
      </c>
      <c r="W1192">
        <f>IF(Sheet4!$C3=W$1,1,0)</f>
        <v>0</v>
      </c>
      <c r="X1192">
        <f>IF(Sheet4!$C3=X$1,1,0)</f>
        <v>0</v>
      </c>
      <c r="Y1192">
        <f>IF(Sheet4!$C3=Y$1,1,0)</f>
        <v>0</v>
      </c>
      <c r="Z1192">
        <f>IF(Sheet4!$C3=Z$1,1,0)</f>
        <v>0</v>
      </c>
      <c r="AA1192" t="str">
        <f t="shared" si="189"/>
        <v>Valid</v>
      </c>
      <c r="AB1192">
        <f>IF(h!$A3=AB$1,1,0)</f>
        <v>1</v>
      </c>
      <c r="AC1192">
        <f>IF(h!$A3=AC$1,1,0)</f>
        <v>0</v>
      </c>
      <c r="AD1192">
        <f>IF(h!$A3=AD$1,1,0)</f>
        <v>0</v>
      </c>
      <c r="AE1192">
        <f>IF(h!$A3=AE$1,1,0)</f>
        <v>0</v>
      </c>
      <c r="AF1192">
        <f t="shared" si="193"/>
        <v>0</v>
      </c>
      <c r="AG1192">
        <f t="shared" si="193"/>
        <v>0</v>
      </c>
      <c r="AH1192">
        <f t="shared" si="193"/>
        <v>0</v>
      </c>
      <c r="AI1192">
        <f>IF(h!$A3=AI$1,1,0)</f>
        <v>0</v>
      </c>
      <c r="AJ1192" t="str">
        <f t="shared" si="190"/>
        <v>Valid</v>
      </c>
      <c r="AK1192" t="str">
        <f t="shared" si="191"/>
        <v>Service Department</v>
      </c>
    </row>
    <row r="1193" spans="1:37" hidden="1" x14ac:dyDescent="0.3">
      <c r="A1193">
        <v>749392</v>
      </c>
      <c r="B1193" s="2">
        <v>41865.402569444443</v>
      </c>
      <c r="C1193">
        <v>22117</v>
      </c>
      <c r="D1193" t="s">
        <v>38</v>
      </c>
      <c r="E1193">
        <f>IF(Sheet4!D2058="Hired",1,0)</f>
        <v>0</v>
      </c>
      <c r="F1193" t="str">
        <f t="shared" si="185"/>
        <v>Rejected</v>
      </c>
      <c r="G1193" t="str">
        <f t="shared" si="186"/>
        <v>Valid</v>
      </c>
      <c r="I1193">
        <f>IF(Sheet4!$A2058=I$1,1,0)</f>
        <v>0</v>
      </c>
      <c r="J1193">
        <f>IF(Sheet4!$A2058=J$1,1,0)</f>
        <v>1</v>
      </c>
      <c r="K1193" t="str">
        <f t="shared" si="187"/>
        <v>Valid</v>
      </c>
      <c r="L1193" t="str">
        <f t="shared" si="188"/>
        <v>Female</v>
      </c>
      <c r="M1193">
        <f>IF(Sheet4!$C2058=M$1,1,0)</f>
        <v>0</v>
      </c>
      <c r="N1193">
        <f>IF(Sheet4!$C2058=N$1,1,0)</f>
        <v>0</v>
      </c>
      <c r="O1193">
        <f>IF(Sheet4!$C2058=O$1,1,0)</f>
        <v>0</v>
      </c>
      <c r="P1193">
        <f>IF(Sheet4!$C2058=P$1,1,0)</f>
        <v>0</v>
      </c>
      <c r="Q1193">
        <f>IF(Sheet4!$C2058=Q$1,1,0)</f>
        <v>0</v>
      </c>
      <c r="R1193">
        <f>IF(Sheet4!$C2058=R$1,1,0)</f>
        <v>0</v>
      </c>
      <c r="S1193">
        <f>IF(Sheet4!$C2058=S$1,1,0)</f>
        <v>0</v>
      </c>
      <c r="T1193">
        <f>IF(Sheet4!$C2058=T$1,1,0)</f>
        <v>0</v>
      </c>
      <c r="U1193">
        <f>IF(Sheet4!$C2058=U$1,1,0)</f>
        <v>0</v>
      </c>
      <c r="V1193">
        <f>IF(Sheet4!$C2058=V$1,1,0)</f>
        <v>0</v>
      </c>
      <c r="W1193">
        <f>IF(Sheet4!$C2058=W$1,1,0)</f>
        <v>0</v>
      </c>
      <c r="X1193">
        <f>IF(Sheet4!$C2058=X$1,1,0)</f>
        <v>0</v>
      </c>
      <c r="Y1193">
        <f>IF(Sheet4!$C2058=Y$1,1,0)</f>
        <v>1</v>
      </c>
      <c r="Z1193">
        <f>IF(Sheet4!$C2058=Z$1,1,0)</f>
        <v>0</v>
      </c>
      <c r="AA1193" t="str">
        <f t="shared" si="189"/>
        <v>Valid</v>
      </c>
      <c r="AB1193">
        <f>IF(h!$A2058=AB$1,1,0)</f>
        <v>1</v>
      </c>
      <c r="AC1193">
        <f>IF(h!$A2058=AC$1,1,0)</f>
        <v>0</v>
      </c>
      <c r="AD1193">
        <f>IF(h!$A2058=AD$1,1,0)</f>
        <v>0</v>
      </c>
      <c r="AE1193">
        <f>IF(h!$A2058=AE$1,1,0)</f>
        <v>0</v>
      </c>
      <c r="AF1193">
        <f t="shared" si="193"/>
        <v>0</v>
      </c>
      <c r="AG1193">
        <f t="shared" si="193"/>
        <v>0</v>
      </c>
      <c r="AH1193">
        <f t="shared" si="193"/>
        <v>0</v>
      </c>
      <c r="AI1193">
        <f>IF(h!$A2058=AI$1,1,0)</f>
        <v>0</v>
      </c>
      <c r="AJ1193" t="str">
        <f t="shared" si="190"/>
        <v>Valid</v>
      </c>
      <c r="AK1193" t="str">
        <f t="shared" si="191"/>
        <v>Service Department</v>
      </c>
    </row>
    <row r="1194" spans="1:37" hidden="1" x14ac:dyDescent="0.3">
      <c r="A1194">
        <v>359285</v>
      </c>
      <c r="B1194" s="2">
        <v>41799.56212962963</v>
      </c>
      <c r="C1194">
        <v>22123</v>
      </c>
      <c r="D1194" t="s">
        <v>38</v>
      </c>
      <c r="E1194">
        <f>IF(Sheet4!D365="Hired",1,0)</f>
        <v>0</v>
      </c>
      <c r="F1194" t="str">
        <f t="shared" si="185"/>
        <v>Rejected</v>
      </c>
      <c r="G1194" t="str">
        <f t="shared" si="186"/>
        <v>Valid</v>
      </c>
      <c r="I1194">
        <f>IF(Sheet4!$A365=I$1,1,0)</f>
        <v>1</v>
      </c>
      <c r="J1194">
        <f>IF(Sheet4!$A365=J$1,1,0)</f>
        <v>0</v>
      </c>
      <c r="K1194" t="str">
        <f t="shared" si="187"/>
        <v>Valid</v>
      </c>
      <c r="L1194" t="str">
        <f t="shared" si="188"/>
        <v>Male</v>
      </c>
      <c r="M1194">
        <f>IF(Sheet4!$C365=M$1,1,0)</f>
        <v>0</v>
      </c>
      <c r="N1194">
        <f>IF(Sheet4!$C365=N$1,1,0)</f>
        <v>0</v>
      </c>
      <c r="O1194">
        <f>IF(Sheet4!$C365=O$1,1,0)</f>
        <v>0</v>
      </c>
      <c r="P1194">
        <f>IF(Sheet4!$C365=P$1,1,0)</f>
        <v>0</v>
      </c>
      <c r="Q1194">
        <f>IF(Sheet4!$C365=Q$1,1,0)</f>
        <v>0</v>
      </c>
      <c r="R1194">
        <f>IF(Sheet4!$C365=R$1,1,0)</f>
        <v>0</v>
      </c>
      <c r="S1194">
        <f>IF(Sheet4!$C365=S$1,1,0)</f>
        <v>0</v>
      </c>
      <c r="T1194">
        <f>IF(Sheet4!$C365=T$1,1,0)</f>
        <v>0</v>
      </c>
      <c r="U1194">
        <f>IF(Sheet4!$C365=U$1,1,0)</f>
        <v>0</v>
      </c>
      <c r="V1194">
        <f>IF(Sheet4!$C365=V$1,1,0)</f>
        <v>0</v>
      </c>
      <c r="W1194">
        <f>IF(Sheet4!$C365=W$1,1,0)</f>
        <v>0</v>
      </c>
      <c r="X1194">
        <f>IF(Sheet4!$C365=X$1,1,0)</f>
        <v>0</v>
      </c>
      <c r="Y1194">
        <f>IF(Sheet4!$C365=Y$1,1,0)</f>
        <v>1</v>
      </c>
      <c r="Z1194">
        <f>IF(Sheet4!$C365=Z$1,1,0)</f>
        <v>0</v>
      </c>
      <c r="AA1194" t="str">
        <f t="shared" si="189"/>
        <v>Valid</v>
      </c>
      <c r="AB1194">
        <f>IF(h!$A365=AB$1,1,0)</f>
        <v>0</v>
      </c>
      <c r="AC1194">
        <f>IF(h!$A365=AC$1,1,0)</f>
        <v>0</v>
      </c>
      <c r="AD1194">
        <f>IF(h!$A365=AD$1,1,0)</f>
        <v>1</v>
      </c>
      <c r="AE1194">
        <f>IF(h!$A365=AE$1,1,0)</f>
        <v>0</v>
      </c>
      <c r="AF1194">
        <f t="shared" si="193"/>
        <v>0</v>
      </c>
      <c r="AG1194">
        <f t="shared" si="193"/>
        <v>0</v>
      </c>
      <c r="AH1194">
        <f t="shared" si="193"/>
        <v>0</v>
      </c>
      <c r="AI1194">
        <f>IF(h!$A365=AI$1,1,0)</f>
        <v>0</v>
      </c>
      <c r="AJ1194" t="str">
        <f t="shared" si="190"/>
        <v>Valid</v>
      </c>
      <c r="AK1194" t="str">
        <f t="shared" si="191"/>
        <v>Sales Department</v>
      </c>
    </row>
    <row r="1195" spans="1:37" x14ac:dyDescent="0.3">
      <c r="A1195">
        <v>383763</v>
      </c>
      <c r="B1195" s="2">
        <v>41849.691076388888</v>
      </c>
      <c r="C1195">
        <v>22123</v>
      </c>
      <c r="D1195" t="s">
        <v>38</v>
      </c>
      <c r="E1195">
        <f>IF(Sheet4!D5387="Hired",1,0)</f>
        <v>1</v>
      </c>
      <c r="F1195" t="str">
        <f t="shared" si="185"/>
        <v>Hired</v>
      </c>
      <c r="G1195" t="str">
        <f t="shared" si="186"/>
        <v>Valid</v>
      </c>
      <c r="I1195">
        <f>IF(Sheet4!$A5387=I$1,1,0)</f>
        <v>0</v>
      </c>
      <c r="J1195">
        <f>IF(Sheet4!$A5387=J$1,1,0)</f>
        <v>1</v>
      </c>
      <c r="K1195" t="str">
        <f t="shared" si="187"/>
        <v>Valid</v>
      </c>
      <c r="L1195" t="str">
        <f t="shared" si="188"/>
        <v>Female</v>
      </c>
      <c r="M1195">
        <f>IF(Sheet4!$C5387=M$1,1,0)</f>
        <v>0</v>
      </c>
      <c r="N1195">
        <f>IF(Sheet4!$C5387=N$1,1,0)</f>
        <v>0</v>
      </c>
      <c r="O1195">
        <f>IF(Sheet4!$C5387=O$1,1,0)</f>
        <v>0</v>
      </c>
      <c r="P1195">
        <f>IF(Sheet4!$C5387=P$1,1,0)</f>
        <v>0</v>
      </c>
      <c r="Q1195">
        <f>IF(Sheet4!$C5387=Q$1,1,0)</f>
        <v>0</v>
      </c>
      <c r="R1195">
        <f>IF(Sheet4!$C5387=R$1,1,0)</f>
        <v>0</v>
      </c>
      <c r="S1195">
        <f>IF(Sheet4!$C5387=S$1,1,0)</f>
        <v>1</v>
      </c>
      <c r="T1195">
        <f>IF(Sheet4!$C5387=T$1,1,0)</f>
        <v>0</v>
      </c>
      <c r="U1195">
        <f>IF(Sheet4!$C5387=U$1,1,0)</f>
        <v>0</v>
      </c>
      <c r="V1195">
        <f>IF(Sheet4!$C5387=V$1,1,0)</f>
        <v>0</v>
      </c>
      <c r="W1195">
        <f>IF(Sheet4!$C5387=W$1,1,0)</f>
        <v>0</v>
      </c>
      <c r="X1195">
        <f>IF(Sheet4!$C5387=X$1,1,0)</f>
        <v>0</v>
      </c>
      <c r="Y1195">
        <f>IF(Sheet4!$C5387=Y$1,1,0)</f>
        <v>0</v>
      </c>
      <c r="Z1195">
        <f>IF(Sheet4!$C5387=Z$1,1,0)</f>
        <v>0</v>
      </c>
      <c r="AA1195" t="str">
        <f t="shared" si="189"/>
        <v>Valid</v>
      </c>
      <c r="AB1195">
        <f>IF(h!$A5387=AB$1,1,0)</f>
        <v>0</v>
      </c>
      <c r="AC1195">
        <f>IF(h!$A5387=AC$1,1,0)</f>
        <v>1</v>
      </c>
      <c r="AD1195">
        <f>IF(h!$A5387=AD$1,1,0)</f>
        <v>0</v>
      </c>
      <c r="AE1195">
        <f>IF(h!$A5387=AE$1,1,0)</f>
        <v>0</v>
      </c>
      <c r="AF1195">
        <f t="shared" si="193"/>
        <v>0</v>
      </c>
      <c r="AG1195">
        <f t="shared" si="193"/>
        <v>0</v>
      </c>
      <c r="AH1195">
        <f t="shared" si="193"/>
        <v>0</v>
      </c>
      <c r="AI1195">
        <f>IF(h!$A5387=AI$1,1,0)</f>
        <v>0</v>
      </c>
      <c r="AJ1195" t="str">
        <f t="shared" si="190"/>
        <v>Valid</v>
      </c>
      <c r="AK1195" t="str">
        <f t="shared" si="191"/>
        <v>Operation Department</v>
      </c>
    </row>
    <row r="1196" spans="1:37" x14ac:dyDescent="0.3">
      <c r="A1196">
        <v>855651</v>
      </c>
      <c r="B1196" s="2">
        <v>41787.46056712963</v>
      </c>
      <c r="C1196">
        <v>22128</v>
      </c>
      <c r="D1196" t="s">
        <v>38</v>
      </c>
      <c r="E1196">
        <f>IF(Sheet4!D4681="Hired",1,0)</f>
        <v>1</v>
      </c>
      <c r="F1196" t="str">
        <f t="shared" si="185"/>
        <v>Hired</v>
      </c>
      <c r="G1196" t="str">
        <f t="shared" si="186"/>
        <v>Valid</v>
      </c>
      <c r="I1196">
        <f>IF(Sheet4!$A4681=I$1,1,0)</f>
        <v>1</v>
      </c>
      <c r="J1196">
        <f>IF(Sheet4!$A4681=J$1,1,0)</f>
        <v>0</v>
      </c>
      <c r="K1196" t="str">
        <f t="shared" si="187"/>
        <v>Valid</v>
      </c>
      <c r="L1196" t="str">
        <f t="shared" si="188"/>
        <v>Male</v>
      </c>
      <c r="M1196">
        <f>IF(Sheet4!$C4681=M$1,1,0)</f>
        <v>0</v>
      </c>
      <c r="N1196">
        <f>IF(Sheet4!$C4681=N$1,1,0)</f>
        <v>0</v>
      </c>
      <c r="O1196">
        <f>IF(Sheet4!$C4681=O$1,1,0)</f>
        <v>0</v>
      </c>
      <c r="P1196">
        <f>IF(Sheet4!$C4681=P$1,1,0)</f>
        <v>0</v>
      </c>
      <c r="Q1196">
        <f>IF(Sheet4!$C4681=Q$1,1,0)</f>
        <v>0</v>
      </c>
      <c r="R1196">
        <f>IF(Sheet4!$C4681=R$1,1,0)</f>
        <v>0</v>
      </c>
      <c r="S1196">
        <f>IF(Sheet4!$C4681=S$1,1,0)</f>
        <v>0</v>
      </c>
      <c r="T1196">
        <f>IF(Sheet4!$C4681=T$1,1,0)</f>
        <v>0</v>
      </c>
      <c r="U1196">
        <f>IF(Sheet4!$C4681=U$1,1,0)</f>
        <v>0</v>
      </c>
      <c r="V1196">
        <f>IF(Sheet4!$C4681=V$1,1,0)</f>
        <v>0</v>
      </c>
      <c r="W1196">
        <f>IF(Sheet4!$C4681=W$1,1,0)</f>
        <v>0</v>
      </c>
      <c r="X1196">
        <f>IF(Sheet4!$C4681=X$1,1,0)</f>
        <v>0</v>
      </c>
      <c r="Y1196">
        <f>IF(Sheet4!$C4681=Y$1,1,0)</f>
        <v>1</v>
      </c>
      <c r="Z1196">
        <f>IF(Sheet4!$C4681=Z$1,1,0)</f>
        <v>0</v>
      </c>
      <c r="AA1196" t="str">
        <f t="shared" si="189"/>
        <v>Valid</v>
      </c>
      <c r="AB1196">
        <f>IF(h!$A4681=AB$1,1,0)</f>
        <v>0</v>
      </c>
      <c r="AC1196">
        <f>IF(h!$A4681=AC$1,1,0)</f>
        <v>1</v>
      </c>
      <c r="AD1196">
        <f>IF(h!$A4681=AD$1,1,0)</f>
        <v>0</v>
      </c>
      <c r="AE1196">
        <f>IF(h!$A4681=AE$1,1,0)</f>
        <v>0</v>
      </c>
      <c r="AF1196">
        <f t="shared" si="193"/>
        <v>0</v>
      </c>
      <c r="AG1196">
        <f t="shared" si="193"/>
        <v>0</v>
      </c>
      <c r="AH1196">
        <f t="shared" si="193"/>
        <v>0</v>
      </c>
      <c r="AI1196">
        <f>IF(h!$A4681=AI$1,1,0)</f>
        <v>0</v>
      </c>
      <c r="AJ1196" t="str">
        <f t="shared" si="190"/>
        <v>Valid</v>
      </c>
      <c r="AK1196" t="str">
        <f t="shared" si="191"/>
        <v>Operation Department</v>
      </c>
    </row>
    <row r="1197" spans="1:37" x14ac:dyDescent="0.3">
      <c r="A1197">
        <v>449558</v>
      </c>
      <c r="B1197" s="2">
        <v>41849.399351851855</v>
      </c>
      <c r="C1197">
        <v>22147</v>
      </c>
      <c r="D1197" t="s">
        <v>38</v>
      </c>
      <c r="E1197">
        <f>IF(Sheet4!D5459="Hired",1,0)</f>
        <v>1</v>
      </c>
      <c r="F1197" t="str">
        <f t="shared" si="185"/>
        <v>Hired</v>
      </c>
      <c r="G1197" t="str">
        <f t="shared" si="186"/>
        <v>Valid</v>
      </c>
      <c r="I1197">
        <f>IF(Sheet4!$A5459=I$1,1,0)</f>
        <v>1</v>
      </c>
      <c r="J1197">
        <f>IF(Sheet4!$A5459=J$1,1,0)</f>
        <v>0</v>
      </c>
      <c r="K1197" t="str">
        <f t="shared" si="187"/>
        <v>Valid</v>
      </c>
      <c r="L1197" t="str">
        <f t="shared" si="188"/>
        <v>Male</v>
      </c>
      <c r="M1197">
        <f>IF(Sheet4!$C5459=M$1,1,0)</f>
        <v>0</v>
      </c>
      <c r="N1197">
        <f>IF(Sheet4!$C5459=N$1,1,0)</f>
        <v>0</v>
      </c>
      <c r="O1197">
        <f>IF(Sheet4!$C5459=O$1,1,0)</f>
        <v>0</v>
      </c>
      <c r="P1197">
        <f>IF(Sheet4!$C5459=P$1,1,0)</f>
        <v>1</v>
      </c>
      <c r="Q1197">
        <f>IF(Sheet4!$C5459=Q$1,1,0)</f>
        <v>0</v>
      </c>
      <c r="R1197">
        <f>IF(Sheet4!$C5459=R$1,1,0)</f>
        <v>0</v>
      </c>
      <c r="S1197">
        <f>IF(Sheet4!$C5459=S$1,1,0)</f>
        <v>0</v>
      </c>
      <c r="T1197">
        <f>IF(Sheet4!$C5459=T$1,1,0)</f>
        <v>0</v>
      </c>
      <c r="U1197">
        <f>IF(Sheet4!$C5459=U$1,1,0)</f>
        <v>0</v>
      </c>
      <c r="V1197">
        <f>IF(Sheet4!$C5459=V$1,1,0)</f>
        <v>0</v>
      </c>
      <c r="W1197">
        <f>IF(Sheet4!$C5459=W$1,1,0)</f>
        <v>0</v>
      </c>
      <c r="X1197">
        <f>IF(Sheet4!$C5459=X$1,1,0)</f>
        <v>0</v>
      </c>
      <c r="Y1197">
        <f>IF(Sheet4!$C5459=Y$1,1,0)</f>
        <v>0</v>
      </c>
      <c r="Z1197">
        <f>IF(Sheet4!$C5459=Z$1,1,0)</f>
        <v>0</v>
      </c>
      <c r="AA1197" t="str">
        <f t="shared" si="189"/>
        <v>Valid</v>
      </c>
      <c r="AB1197">
        <f>IF(h!$A5459=AB$1,1,0)</f>
        <v>1</v>
      </c>
      <c r="AC1197">
        <f>IF(h!$A5459=AC$1,1,0)</f>
        <v>0</v>
      </c>
      <c r="AD1197">
        <f>IF(h!$A5459=AD$1,1,0)</f>
        <v>0</v>
      </c>
      <c r="AE1197">
        <f>IF(h!$A5459=AE$1,1,0)</f>
        <v>0</v>
      </c>
      <c r="AF1197">
        <f t="shared" si="193"/>
        <v>0</v>
      </c>
      <c r="AG1197">
        <f t="shared" si="193"/>
        <v>0</v>
      </c>
      <c r="AH1197">
        <f t="shared" si="193"/>
        <v>0</v>
      </c>
      <c r="AI1197">
        <f>IF(h!$A5459=AI$1,1,0)</f>
        <v>0</v>
      </c>
      <c r="AJ1197" t="str">
        <f t="shared" si="190"/>
        <v>Valid</v>
      </c>
      <c r="AK1197" t="str">
        <f t="shared" si="191"/>
        <v>Service Department</v>
      </c>
    </row>
    <row r="1198" spans="1:37" x14ac:dyDescent="0.3">
      <c r="A1198">
        <v>813607</v>
      </c>
      <c r="B1198" s="2">
        <v>41838.583831018521</v>
      </c>
      <c r="C1198">
        <v>22160</v>
      </c>
      <c r="D1198" t="s">
        <v>38</v>
      </c>
      <c r="E1198">
        <f>IF(Sheet4!D5259="Hired",1,0)</f>
        <v>1</v>
      </c>
      <c r="F1198" t="str">
        <f t="shared" si="185"/>
        <v>Hired</v>
      </c>
      <c r="G1198" t="str">
        <f t="shared" si="186"/>
        <v>Valid</v>
      </c>
      <c r="I1198">
        <f>IF(Sheet4!$A5259=I$1,1,0)</f>
        <v>1</v>
      </c>
      <c r="J1198">
        <f>IF(Sheet4!$A5259=J$1,1,0)</f>
        <v>0</v>
      </c>
      <c r="K1198" t="str">
        <f t="shared" si="187"/>
        <v>Valid</v>
      </c>
      <c r="L1198" t="str">
        <f t="shared" si="188"/>
        <v>Male</v>
      </c>
      <c r="M1198">
        <f>IF(Sheet4!$C5259=M$1,1,0)</f>
        <v>0</v>
      </c>
      <c r="N1198">
        <f>IF(Sheet4!$C5259=N$1,1,0)</f>
        <v>0</v>
      </c>
      <c r="O1198">
        <f>IF(Sheet4!$C5259=O$1,1,0)</f>
        <v>0</v>
      </c>
      <c r="P1198">
        <f>IF(Sheet4!$C5259=P$1,1,0)</f>
        <v>0</v>
      </c>
      <c r="Q1198">
        <f>IF(Sheet4!$C5259=Q$1,1,0)</f>
        <v>0</v>
      </c>
      <c r="R1198">
        <f>IF(Sheet4!$C5259=R$1,1,0)</f>
        <v>0</v>
      </c>
      <c r="S1198">
        <f>IF(Sheet4!$C5259=S$1,1,0)</f>
        <v>0</v>
      </c>
      <c r="T1198">
        <f>IF(Sheet4!$C5259=T$1,1,0)</f>
        <v>0</v>
      </c>
      <c r="U1198">
        <f>IF(Sheet4!$C5259=U$1,1,0)</f>
        <v>1</v>
      </c>
      <c r="V1198">
        <f>IF(Sheet4!$C5259=V$1,1,0)</f>
        <v>0</v>
      </c>
      <c r="W1198">
        <f>IF(Sheet4!$C5259=W$1,1,0)</f>
        <v>0</v>
      </c>
      <c r="X1198">
        <f>IF(Sheet4!$C5259=X$1,1,0)</f>
        <v>0</v>
      </c>
      <c r="Y1198">
        <f>IF(Sheet4!$C5259=Y$1,1,0)</f>
        <v>0</v>
      </c>
      <c r="Z1198">
        <f>IF(Sheet4!$C5259=Z$1,1,0)</f>
        <v>0</v>
      </c>
      <c r="AA1198" t="str">
        <f t="shared" si="189"/>
        <v>Valid</v>
      </c>
      <c r="AB1198">
        <f>IF(h!$A5259=AB$1,1,0)</f>
        <v>0</v>
      </c>
      <c r="AC1198">
        <f>IF(h!$A5259=AC$1,1,0)</f>
        <v>1</v>
      </c>
      <c r="AD1198">
        <f>IF(h!$A5259=AD$1,1,0)</f>
        <v>0</v>
      </c>
      <c r="AE1198">
        <f>IF(h!$A5259=AE$1,1,0)</f>
        <v>0</v>
      </c>
      <c r="AF1198">
        <f t="shared" si="193"/>
        <v>0</v>
      </c>
      <c r="AG1198">
        <f t="shared" si="193"/>
        <v>0</v>
      </c>
      <c r="AH1198">
        <f t="shared" si="193"/>
        <v>0</v>
      </c>
      <c r="AI1198">
        <f>IF(h!$A5259=AI$1,1,0)</f>
        <v>0</v>
      </c>
      <c r="AJ1198" t="str">
        <f t="shared" si="190"/>
        <v>Valid</v>
      </c>
      <c r="AK1198" t="str">
        <f t="shared" si="191"/>
        <v>Operation Department</v>
      </c>
    </row>
    <row r="1199" spans="1:37" x14ac:dyDescent="0.3">
      <c r="A1199">
        <v>613607</v>
      </c>
      <c r="B1199" s="2">
        <v>41845.812106481484</v>
      </c>
      <c r="C1199">
        <v>22161</v>
      </c>
      <c r="D1199" t="s">
        <v>38</v>
      </c>
      <c r="E1199">
        <f>IF(Sheet4!D6254="Hired",1,0)</f>
        <v>1</v>
      </c>
      <c r="F1199" t="str">
        <f t="shared" si="185"/>
        <v>Hired</v>
      </c>
      <c r="G1199" t="str">
        <f t="shared" si="186"/>
        <v>Valid</v>
      </c>
      <c r="I1199">
        <f>IF(Sheet4!$A6254=I$1,1,0)</f>
        <v>1</v>
      </c>
      <c r="J1199">
        <f>IF(Sheet4!$A6254=J$1,1,0)</f>
        <v>0</v>
      </c>
      <c r="K1199" t="str">
        <f t="shared" si="187"/>
        <v>Valid</v>
      </c>
      <c r="L1199" t="str">
        <f t="shared" si="188"/>
        <v>Male</v>
      </c>
      <c r="M1199">
        <f>IF(Sheet4!$C6254=M$1,1,0)</f>
        <v>0</v>
      </c>
      <c r="N1199">
        <f>IF(Sheet4!$C6254=N$1,1,0)</f>
        <v>1</v>
      </c>
      <c r="O1199">
        <f>IF(Sheet4!$C6254=O$1,1,0)</f>
        <v>0</v>
      </c>
      <c r="P1199">
        <f>IF(Sheet4!$C6254=P$1,1,0)</f>
        <v>0</v>
      </c>
      <c r="Q1199">
        <f>IF(Sheet4!$C6254=Q$1,1,0)</f>
        <v>0</v>
      </c>
      <c r="R1199">
        <f>IF(Sheet4!$C6254=R$1,1,0)</f>
        <v>0</v>
      </c>
      <c r="S1199">
        <f>IF(Sheet4!$C6254=S$1,1,0)</f>
        <v>0</v>
      </c>
      <c r="T1199">
        <f>IF(Sheet4!$C6254=T$1,1,0)</f>
        <v>0</v>
      </c>
      <c r="U1199">
        <f>IF(Sheet4!$C6254=U$1,1,0)</f>
        <v>0</v>
      </c>
      <c r="V1199">
        <f>IF(Sheet4!$C6254=V$1,1,0)</f>
        <v>0</v>
      </c>
      <c r="W1199">
        <f>IF(Sheet4!$C6254=W$1,1,0)</f>
        <v>0</v>
      </c>
      <c r="X1199">
        <f>IF(Sheet4!$C6254=X$1,1,0)</f>
        <v>0</v>
      </c>
      <c r="Y1199">
        <f>IF(Sheet4!$C6254=Y$1,1,0)</f>
        <v>0</v>
      </c>
      <c r="Z1199">
        <f>IF(Sheet4!$C6254=Z$1,1,0)</f>
        <v>0</v>
      </c>
      <c r="AA1199" t="str">
        <f t="shared" si="189"/>
        <v>Valid</v>
      </c>
      <c r="AB1199">
        <f>IF(h!$A6254=AB$1,1,0)</f>
        <v>0</v>
      </c>
      <c r="AC1199">
        <f>IF(h!$A6254=AC$1,1,0)</f>
        <v>1</v>
      </c>
      <c r="AD1199">
        <f>IF(h!$A6254=AD$1,1,0)</f>
        <v>0</v>
      </c>
      <c r="AE1199">
        <f>IF(h!$A6254=AE$1,1,0)</f>
        <v>0</v>
      </c>
      <c r="AF1199">
        <f t="shared" si="193"/>
        <v>0</v>
      </c>
      <c r="AG1199">
        <f t="shared" si="193"/>
        <v>0</v>
      </c>
      <c r="AH1199">
        <f t="shared" si="193"/>
        <v>0</v>
      </c>
      <c r="AI1199">
        <f>IF(h!$A6254=AI$1,1,0)</f>
        <v>0</v>
      </c>
      <c r="AJ1199" t="str">
        <f t="shared" si="190"/>
        <v>Valid</v>
      </c>
      <c r="AK1199" t="str">
        <f t="shared" si="191"/>
        <v>Operation Department</v>
      </c>
    </row>
    <row r="1200" spans="1:37" hidden="1" x14ac:dyDescent="0.3">
      <c r="A1200">
        <v>899898</v>
      </c>
      <c r="B1200" s="2">
        <v>41808.468043981484</v>
      </c>
      <c r="C1200">
        <v>22195</v>
      </c>
      <c r="D1200" t="s">
        <v>38</v>
      </c>
      <c r="E1200">
        <f>IF(Sheet4!D6428="Hired",1,0)</f>
        <v>0</v>
      </c>
      <c r="F1200" t="str">
        <f t="shared" si="185"/>
        <v>Rejected</v>
      </c>
      <c r="G1200" t="str">
        <f t="shared" si="186"/>
        <v>Valid</v>
      </c>
      <c r="I1200">
        <f>IF(Sheet4!$A6428=I$1,1,0)</f>
        <v>1</v>
      </c>
      <c r="J1200">
        <f>IF(Sheet4!$A6428=J$1,1,0)</f>
        <v>0</v>
      </c>
      <c r="K1200" t="str">
        <f t="shared" si="187"/>
        <v>Valid</v>
      </c>
      <c r="L1200" t="str">
        <f t="shared" si="188"/>
        <v>Male</v>
      </c>
      <c r="M1200">
        <f>IF(Sheet4!$C6428=M$1,1,0)</f>
        <v>0</v>
      </c>
      <c r="N1200">
        <f>IF(Sheet4!$C6428=N$1,1,0)</f>
        <v>0</v>
      </c>
      <c r="O1200">
        <f>IF(Sheet4!$C6428=O$1,1,0)</f>
        <v>0</v>
      </c>
      <c r="P1200">
        <f>IF(Sheet4!$C6428=P$1,1,0)</f>
        <v>0</v>
      </c>
      <c r="Q1200">
        <f>IF(Sheet4!$C6428=Q$1,1,0)</f>
        <v>0</v>
      </c>
      <c r="R1200">
        <f>IF(Sheet4!$C6428=R$1,1,0)</f>
        <v>0</v>
      </c>
      <c r="S1200">
        <f>IF(Sheet4!$C6428=S$1,1,0)</f>
        <v>0</v>
      </c>
      <c r="T1200">
        <f>IF(Sheet4!$C6428=T$1,1,0)</f>
        <v>0</v>
      </c>
      <c r="U1200">
        <f>IF(Sheet4!$C6428=U$1,1,0)</f>
        <v>0</v>
      </c>
      <c r="V1200">
        <f>IF(Sheet4!$C6428=V$1,1,0)</f>
        <v>0</v>
      </c>
      <c r="W1200">
        <f>IF(Sheet4!$C6428=W$1,1,0)</f>
        <v>0</v>
      </c>
      <c r="X1200">
        <f>IF(Sheet4!$C6428=X$1,1,0)</f>
        <v>0</v>
      </c>
      <c r="Y1200">
        <f>IF(Sheet4!$C6428=Y$1,1,0)</f>
        <v>1</v>
      </c>
      <c r="Z1200">
        <f>IF(Sheet4!$C6428=Z$1,1,0)</f>
        <v>0</v>
      </c>
      <c r="AA1200" t="str">
        <f t="shared" si="189"/>
        <v>Valid</v>
      </c>
      <c r="AB1200">
        <f>IF(h!$A6428=AB$1,1,0)</f>
        <v>0</v>
      </c>
      <c r="AC1200">
        <f>IF(h!$A6428=AC$1,1,0)</f>
        <v>1</v>
      </c>
      <c r="AD1200">
        <f>IF(h!$A6428=AD$1,1,0)</f>
        <v>0</v>
      </c>
      <c r="AE1200">
        <f>IF(h!$A6428=AE$1,1,0)</f>
        <v>0</v>
      </c>
      <c r="AF1200">
        <f t="shared" si="193"/>
        <v>0</v>
      </c>
      <c r="AG1200">
        <f t="shared" si="193"/>
        <v>0</v>
      </c>
      <c r="AH1200">
        <f t="shared" si="193"/>
        <v>0</v>
      </c>
      <c r="AI1200">
        <f>IF(h!$A6428=AI$1,1,0)</f>
        <v>0</v>
      </c>
      <c r="AJ1200" t="str">
        <f t="shared" si="190"/>
        <v>Valid</v>
      </c>
      <c r="AK1200" t="str">
        <f t="shared" si="191"/>
        <v>Operation Department</v>
      </c>
    </row>
    <row r="1201" spans="1:37" hidden="1" x14ac:dyDescent="0.3">
      <c r="A1201">
        <v>386275</v>
      </c>
      <c r="B1201" s="2">
        <v>41792.39675925926</v>
      </c>
      <c r="C1201">
        <v>22233</v>
      </c>
      <c r="D1201" t="s">
        <v>38</v>
      </c>
      <c r="E1201">
        <f>IF(Sheet4!D2652="Hired",1,0)</f>
        <v>0</v>
      </c>
      <c r="F1201" t="str">
        <f t="shared" si="185"/>
        <v>Rejected</v>
      </c>
      <c r="G1201" t="str">
        <f t="shared" si="186"/>
        <v>Valid</v>
      </c>
      <c r="I1201">
        <f>IF(Sheet4!$A2652=I$1,1,0)</f>
        <v>1</v>
      </c>
      <c r="J1201">
        <f>IF(Sheet4!$A2652=J$1,1,0)</f>
        <v>0</v>
      </c>
      <c r="K1201" t="str">
        <f t="shared" si="187"/>
        <v>Valid</v>
      </c>
      <c r="L1201" t="str">
        <f t="shared" si="188"/>
        <v>Male</v>
      </c>
      <c r="M1201">
        <f>IF(Sheet4!$C2652=M$1,1,0)</f>
        <v>0</v>
      </c>
      <c r="N1201">
        <f>IF(Sheet4!$C2652=N$1,1,0)</f>
        <v>0</v>
      </c>
      <c r="O1201">
        <f>IF(Sheet4!$C2652=O$1,1,0)</f>
        <v>0</v>
      </c>
      <c r="P1201">
        <f>IF(Sheet4!$C2652=P$1,1,0)</f>
        <v>0</v>
      </c>
      <c r="Q1201">
        <f>IF(Sheet4!$C2652=Q$1,1,0)</f>
        <v>0</v>
      </c>
      <c r="R1201">
        <f>IF(Sheet4!$C2652=R$1,1,0)</f>
        <v>0</v>
      </c>
      <c r="S1201">
        <f>IF(Sheet4!$C2652=S$1,1,0)</f>
        <v>0</v>
      </c>
      <c r="T1201">
        <f>IF(Sheet4!$C2652=T$1,1,0)</f>
        <v>0</v>
      </c>
      <c r="U1201">
        <f>IF(Sheet4!$C2652=U$1,1,0)</f>
        <v>0</v>
      </c>
      <c r="V1201">
        <f>IF(Sheet4!$C2652=V$1,1,0)</f>
        <v>0</v>
      </c>
      <c r="W1201">
        <f>IF(Sheet4!$C2652=W$1,1,0)</f>
        <v>0</v>
      </c>
      <c r="X1201">
        <f>IF(Sheet4!$C2652=X$1,1,0)</f>
        <v>0</v>
      </c>
      <c r="Y1201">
        <f>IF(Sheet4!$C2652=Y$1,1,0)</f>
        <v>1</v>
      </c>
      <c r="Z1201">
        <f>IF(Sheet4!$C2652=Z$1,1,0)</f>
        <v>0</v>
      </c>
      <c r="AA1201" t="str">
        <f t="shared" si="189"/>
        <v>Valid</v>
      </c>
      <c r="AB1201">
        <f>IF(h!$A2652=AB$1,1,0)</f>
        <v>0</v>
      </c>
      <c r="AC1201">
        <f>IF(h!$A2652=AC$1,1,0)</f>
        <v>1</v>
      </c>
      <c r="AD1201">
        <f>IF(h!$A2652=AD$1,1,0)</f>
        <v>0</v>
      </c>
      <c r="AE1201">
        <f>IF(h!$A2652=AE$1,1,0)</f>
        <v>0</v>
      </c>
      <c r="AF1201">
        <f t="shared" si="193"/>
        <v>0</v>
      </c>
      <c r="AG1201">
        <f t="shared" si="193"/>
        <v>0</v>
      </c>
      <c r="AH1201">
        <f t="shared" si="193"/>
        <v>0</v>
      </c>
      <c r="AI1201">
        <f>IF(h!$A2652=AI$1,1,0)</f>
        <v>0</v>
      </c>
      <c r="AJ1201" t="str">
        <f t="shared" si="190"/>
        <v>Valid</v>
      </c>
      <c r="AK1201" t="str">
        <f t="shared" si="191"/>
        <v>Operation Department</v>
      </c>
    </row>
    <row r="1202" spans="1:37" x14ac:dyDescent="0.3">
      <c r="A1202">
        <v>641336</v>
      </c>
      <c r="B1202" s="2">
        <v>41777.745821759258</v>
      </c>
      <c r="C1202">
        <v>22267</v>
      </c>
      <c r="D1202" t="s">
        <v>38</v>
      </c>
      <c r="E1202">
        <f>IF(Sheet4!D166="Hired",1,0)</f>
        <v>1</v>
      </c>
      <c r="F1202" t="str">
        <f t="shared" si="185"/>
        <v>Hired</v>
      </c>
      <c r="G1202" t="str">
        <f t="shared" si="186"/>
        <v>Valid</v>
      </c>
      <c r="I1202">
        <f>IF(Sheet4!$A166=I$1,1,0)</f>
        <v>0</v>
      </c>
      <c r="J1202">
        <f>IF(Sheet4!$A166=J$1,1,0)</f>
        <v>1</v>
      </c>
      <c r="K1202" t="str">
        <f t="shared" si="187"/>
        <v>Valid</v>
      </c>
      <c r="L1202" t="str">
        <f t="shared" si="188"/>
        <v>Female</v>
      </c>
      <c r="M1202">
        <f>IF(Sheet4!$C166=M$1,1,0)</f>
        <v>0</v>
      </c>
      <c r="N1202">
        <f>IF(Sheet4!$C166=N$1,1,0)</f>
        <v>0</v>
      </c>
      <c r="O1202">
        <f>IF(Sheet4!$C166=O$1,1,0)</f>
        <v>0</v>
      </c>
      <c r="P1202">
        <f>IF(Sheet4!$C166=P$1,1,0)</f>
        <v>0</v>
      </c>
      <c r="Q1202">
        <f>IF(Sheet4!$C166=Q$1,1,0)</f>
        <v>0</v>
      </c>
      <c r="R1202">
        <f>IF(Sheet4!$C166=R$1,1,0)</f>
        <v>0</v>
      </c>
      <c r="S1202">
        <f>IF(Sheet4!$C166=S$1,1,0)</f>
        <v>0</v>
      </c>
      <c r="T1202">
        <f>IF(Sheet4!$C166=T$1,1,0)</f>
        <v>0</v>
      </c>
      <c r="U1202">
        <f>IF(Sheet4!$C166=U$1,1,0)</f>
        <v>1</v>
      </c>
      <c r="V1202">
        <f>IF(Sheet4!$C166=V$1,1,0)</f>
        <v>0</v>
      </c>
      <c r="W1202">
        <f>IF(Sheet4!$C166=W$1,1,0)</f>
        <v>0</v>
      </c>
      <c r="X1202">
        <f>IF(Sheet4!$C166=X$1,1,0)</f>
        <v>0</v>
      </c>
      <c r="Y1202">
        <f>IF(Sheet4!$C166=Y$1,1,0)</f>
        <v>0</v>
      </c>
      <c r="Z1202">
        <f>IF(Sheet4!$C166=Z$1,1,0)</f>
        <v>0</v>
      </c>
      <c r="AA1202" t="str">
        <f t="shared" si="189"/>
        <v>Valid</v>
      </c>
      <c r="AB1202">
        <f>IF(h!$A166=AB$1,1,0)</f>
        <v>0</v>
      </c>
      <c r="AC1202">
        <f>IF(h!$A166=AC$1,1,0)</f>
        <v>1</v>
      </c>
      <c r="AD1202">
        <f>IF(h!$A166=AD$1,1,0)</f>
        <v>0</v>
      </c>
      <c r="AE1202">
        <f>IF(h!$A166=AE$1,1,0)</f>
        <v>0</v>
      </c>
      <c r="AF1202">
        <f t="shared" ref="AF1202:AH1221" si="194">IF(AE1202=AF$1,1,0)</f>
        <v>0</v>
      </c>
      <c r="AG1202">
        <f t="shared" si="194"/>
        <v>0</v>
      </c>
      <c r="AH1202">
        <f t="shared" si="194"/>
        <v>0</v>
      </c>
      <c r="AI1202">
        <f>IF(h!$A166=AI$1,1,0)</f>
        <v>0</v>
      </c>
      <c r="AJ1202" t="str">
        <f t="shared" si="190"/>
        <v>Valid</v>
      </c>
      <c r="AK1202" t="str">
        <f t="shared" si="191"/>
        <v>Operation Department</v>
      </c>
    </row>
    <row r="1203" spans="1:37" hidden="1" x14ac:dyDescent="0.3">
      <c r="A1203">
        <v>789524</v>
      </c>
      <c r="B1203" s="2">
        <v>41843.608587962961</v>
      </c>
      <c r="C1203">
        <v>22359</v>
      </c>
      <c r="D1203" t="s">
        <v>38</v>
      </c>
      <c r="E1203">
        <f>IF(Sheet4!D847="Hired",1,0)</f>
        <v>0</v>
      </c>
      <c r="F1203" t="str">
        <f t="shared" si="185"/>
        <v>Rejected</v>
      </c>
      <c r="G1203" t="str">
        <f t="shared" si="186"/>
        <v>Valid</v>
      </c>
      <c r="I1203">
        <f>IF(Sheet4!$A847=I$1,1,0)</f>
        <v>1</v>
      </c>
      <c r="J1203">
        <f>IF(Sheet4!$A847=J$1,1,0)</f>
        <v>0</v>
      </c>
      <c r="K1203" t="str">
        <f t="shared" si="187"/>
        <v>Valid</v>
      </c>
      <c r="L1203" t="str">
        <f t="shared" si="188"/>
        <v>Male</v>
      </c>
      <c r="M1203">
        <f>IF(Sheet4!$C847=M$1,1,0)</f>
        <v>0</v>
      </c>
      <c r="N1203">
        <f>IF(Sheet4!$C847=N$1,1,0)</f>
        <v>0</v>
      </c>
      <c r="O1203">
        <f>IF(Sheet4!$C847=O$1,1,0)</f>
        <v>0</v>
      </c>
      <c r="P1203">
        <f>IF(Sheet4!$C847=P$1,1,0)</f>
        <v>0</v>
      </c>
      <c r="Q1203">
        <f>IF(Sheet4!$C847=Q$1,1,0)</f>
        <v>0</v>
      </c>
      <c r="R1203">
        <f>IF(Sheet4!$C847=R$1,1,0)</f>
        <v>0</v>
      </c>
      <c r="S1203">
        <f>IF(Sheet4!$C847=S$1,1,0)</f>
        <v>0</v>
      </c>
      <c r="T1203">
        <f>IF(Sheet4!$C847=T$1,1,0)</f>
        <v>0</v>
      </c>
      <c r="U1203">
        <f>IF(Sheet4!$C847=U$1,1,0)</f>
        <v>0</v>
      </c>
      <c r="V1203">
        <f>IF(Sheet4!$C847=V$1,1,0)</f>
        <v>0</v>
      </c>
      <c r="W1203">
        <f>IF(Sheet4!$C847=W$1,1,0)</f>
        <v>0</v>
      </c>
      <c r="X1203">
        <f>IF(Sheet4!$C847=X$1,1,0)</f>
        <v>0</v>
      </c>
      <c r="Y1203">
        <f>IF(Sheet4!$C847=Y$1,1,0)</f>
        <v>1</v>
      </c>
      <c r="Z1203">
        <f>IF(Sheet4!$C847=Z$1,1,0)</f>
        <v>0</v>
      </c>
      <c r="AA1203" t="str">
        <f t="shared" si="189"/>
        <v>Valid</v>
      </c>
      <c r="AB1203">
        <f>IF(h!$A847=AB$1,1,0)</f>
        <v>0</v>
      </c>
      <c r="AC1203">
        <f>IF(h!$A847=AC$1,1,0)</f>
        <v>1</v>
      </c>
      <c r="AD1203">
        <f>IF(h!$A847=AD$1,1,0)</f>
        <v>0</v>
      </c>
      <c r="AE1203">
        <f>IF(h!$A847=AE$1,1,0)</f>
        <v>0</v>
      </c>
      <c r="AF1203">
        <f t="shared" si="194"/>
        <v>0</v>
      </c>
      <c r="AG1203">
        <f t="shared" si="194"/>
        <v>0</v>
      </c>
      <c r="AH1203">
        <f t="shared" si="194"/>
        <v>0</v>
      </c>
      <c r="AI1203">
        <f>IF(h!$A847=AI$1,1,0)</f>
        <v>0</v>
      </c>
      <c r="AJ1203" t="str">
        <f t="shared" si="190"/>
        <v>Valid</v>
      </c>
      <c r="AK1203" t="str">
        <f t="shared" si="191"/>
        <v>Operation Department</v>
      </c>
    </row>
    <row r="1204" spans="1:37" x14ac:dyDescent="0.3">
      <c r="A1204">
        <v>266489</v>
      </c>
      <c r="B1204" s="2">
        <v>41773.66920138889</v>
      </c>
      <c r="C1204">
        <v>22361</v>
      </c>
      <c r="D1204" t="s">
        <v>38</v>
      </c>
      <c r="E1204">
        <f>IF(Sheet4!D5885="Hired",1,0)</f>
        <v>1</v>
      </c>
      <c r="F1204" t="str">
        <f t="shared" si="185"/>
        <v>Hired</v>
      </c>
      <c r="G1204" t="str">
        <f t="shared" si="186"/>
        <v>Valid</v>
      </c>
      <c r="I1204">
        <f>IF(Sheet4!$A5885=I$1,1,0)</f>
        <v>1</v>
      </c>
      <c r="J1204">
        <f>IF(Sheet4!$A5885=J$1,1,0)</f>
        <v>0</v>
      </c>
      <c r="K1204" t="str">
        <f t="shared" si="187"/>
        <v>Valid</v>
      </c>
      <c r="L1204" t="str">
        <f t="shared" si="188"/>
        <v>Male</v>
      </c>
      <c r="M1204">
        <f>IF(Sheet4!$C5885=M$1,1,0)</f>
        <v>0</v>
      </c>
      <c r="N1204">
        <f>IF(Sheet4!$C5885=N$1,1,0)</f>
        <v>0</v>
      </c>
      <c r="O1204">
        <f>IF(Sheet4!$C5885=O$1,1,0)</f>
        <v>0</v>
      </c>
      <c r="P1204">
        <f>IF(Sheet4!$C5885=P$1,1,0)</f>
        <v>0</v>
      </c>
      <c r="Q1204">
        <f>IF(Sheet4!$C5885=Q$1,1,0)</f>
        <v>0</v>
      </c>
      <c r="R1204">
        <f>IF(Sheet4!$C5885=R$1,1,0)</f>
        <v>0</v>
      </c>
      <c r="S1204">
        <f>IF(Sheet4!$C5885=S$1,1,0)</f>
        <v>0</v>
      </c>
      <c r="T1204">
        <f>IF(Sheet4!$C5885=T$1,1,0)</f>
        <v>0</v>
      </c>
      <c r="U1204">
        <f>IF(Sheet4!$C5885=U$1,1,0)</f>
        <v>0</v>
      </c>
      <c r="V1204">
        <f>IF(Sheet4!$C5885=V$1,1,0)</f>
        <v>0</v>
      </c>
      <c r="W1204">
        <f>IF(Sheet4!$C5885=W$1,1,0)</f>
        <v>0</v>
      </c>
      <c r="X1204">
        <f>IF(Sheet4!$C5885=X$1,1,0)</f>
        <v>0</v>
      </c>
      <c r="Y1204">
        <f>IF(Sheet4!$C5885=Y$1,1,0)</f>
        <v>1</v>
      </c>
      <c r="Z1204">
        <f>IF(Sheet4!$C5885=Z$1,1,0)</f>
        <v>0</v>
      </c>
      <c r="AA1204" t="str">
        <f t="shared" si="189"/>
        <v>Valid</v>
      </c>
      <c r="AB1204">
        <f>IF(h!$A5885=AB$1,1,0)</f>
        <v>1</v>
      </c>
      <c r="AC1204">
        <f>IF(h!$A5885=AC$1,1,0)</f>
        <v>0</v>
      </c>
      <c r="AD1204">
        <f>IF(h!$A5885=AD$1,1,0)</f>
        <v>0</v>
      </c>
      <c r="AE1204">
        <f>IF(h!$A5885=AE$1,1,0)</f>
        <v>0</v>
      </c>
      <c r="AF1204">
        <f t="shared" si="194"/>
        <v>0</v>
      </c>
      <c r="AG1204">
        <f t="shared" si="194"/>
        <v>0</v>
      </c>
      <c r="AH1204">
        <f t="shared" si="194"/>
        <v>0</v>
      </c>
      <c r="AI1204">
        <f>IF(h!$A5885=AI$1,1,0)</f>
        <v>0</v>
      </c>
      <c r="AJ1204" t="str">
        <f t="shared" si="190"/>
        <v>Valid</v>
      </c>
      <c r="AK1204" t="str">
        <f t="shared" si="191"/>
        <v>Service Department</v>
      </c>
    </row>
    <row r="1205" spans="1:37" x14ac:dyDescent="0.3">
      <c r="A1205">
        <v>367308</v>
      </c>
      <c r="B1205" s="2">
        <v>41824.397175925929</v>
      </c>
      <c r="C1205">
        <v>22376</v>
      </c>
      <c r="D1205" t="s">
        <v>38</v>
      </c>
      <c r="E1205">
        <f>IF(Sheet4!D5092="Hired",1,0)</f>
        <v>1</v>
      </c>
      <c r="F1205" t="str">
        <f t="shared" si="185"/>
        <v>Hired</v>
      </c>
      <c r="G1205" t="str">
        <f t="shared" si="186"/>
        <v>Valid</v>
      </c>
      <c r="I1205">
        <f>IF(Sheet4!$A5092=I$1,1,0)</f>
        <v>0</v>
      </c>
      <c r="J1205">
        <f>IF(Sheet4!$A5092=J$1,1,0)</f>
        <v>1</v>
      </c>
      <c r="K1205" t="str">
        <f t="shared" si="187"/>
        <v>Valid</v>
      </c>
      <c r="L1205" t="str">
        <f t="shared" si="188"/>
        <v>Female</v>
      </c>
      <c r="M1205">
        <f>IF(Sheet4!$C5092=M$1,1,0)</f>
        <v>0</v>
      </c>
      <c r="N1205">
        <f>IF(Sheet4!$C5092=N$1,1,0)</f>
        <v>0</v>
      </c>
      <c r="O1205">
        <f>IF(Sheet4!$C5092=O$1,1,0)</f>
        <v>0</v>
      </c>
      <c r="P1205">
        <f>IF(Sheet4!$C5092=P$1,1,0)</f>
        <v>0</v>
      </c>
      <c r="Q1205">
        <f>IF(Sheet4!$C5092=Q$1,1,0)</f>
        <v>0</v>
      </c>
      <c r="R1205">
        <f>IF(Sheet4!$C5092=R$1,1,0)</f>
        <v>1</v>
      </c>
      <c r="S1205">
        <f>IF(Sheet4!$C5092=S$1,1,0)</f>
        <v>0</v>
      </c>
      <c r="T1205">
        <f>IF(Sheet4!$C5092=T$1,1,0)</f>
        <v>0</v>
      </c>
      <c r="U1205">
        <f>IF(Sheet4!$C5092=U$1,1,0)</f>
        <v>0</v>
      </c>
      <c r="V1205">
        <f>IF(Sheet4!$C5092=V$1,1,0)</f>
        <v>0</v>
      </c>
      <c r="W1205">
        <f>IF(Sheet4!$C5092=W$1,1,0)</f>
        <v>0</v>
      </c>
      <c r="X1205">
        <f>IF(Sheet4!$C5092=X$1,1,0)</f>
        <v>0</v>
      </c>
      <c r="Y1205">
        <f>IF(Sheet4!$C5092=Y$1,1,0)</f>
        <v>0</v>
      </c>
      <c r="Z1205">
        <f>IF(Sheet4!$C5092=Z$1,1,0)</f>
        <v>0</v>
      </c>
      <c r="AA1205" t="str">
        <f t="shared" si="189"/>
        <v>Valid</v>
      </c>
      <c r="AB1205">
        <f>IF(h!$A5092=AB$1,1,0)</f>
        <v>0</v>
      </c>
      <c r="AC1205">
        <f>IF(h!$A5092=AC$1,1,0)</f>
        <v>1</v>
      </c>
      <c r="AD1205">
        <f>IF(h!$A5092=AD$1,1,0)</f>
        <v>0</v>
      </c>
      <c r="AE1205">
        <f>IF(h!$A5092=AE$1,1,0)</f>
        <v>0</v>
      </c>
      <c r="AF1205">
        <f t="shared" si="194"/>
        <v>0</v>
      </c>
      <c r="AG1205">
        <f t="shared" si="194"/>
        <v>0</v>
      </c>
      <c r="AH1205">
        <f t="shared" si="194"/>
        <v>0</v>
      </c>
      <c r="AI1205">
        <f>IF(h!$A5092=AI$1,1,0)</f>
        <v>0</v>
      </c>
      <c r="AJ1205" t="str">
        <f t="shared" si="190"/>
        <v>Valid</v>
      </c>
      <c r="AK1205" t="str">
        <f t="shared" si="191"/>
        <v>Operation Department</v>
      </c>
    </row>
    <row r="1206" spans="1:37" x14ac:dyDescent="0.3">
      <c r="A1206">
        <v>93105</v>
      </c>
      <c r="B1206" s="2">
        <v>41839.470381944448</v>
      </c>
      <c r="C1206">
        <v>22415</v>
      </c>
      <c r="D1206" t="s">
        <v>38</v>
      </c>
      <c r="E1206">
        <f>IF(Sheet4!D4940="Hired",1,0)</f>
        <v>1</v>
      </c>
      <c r="F1206" t="str">
        <f t="shared" si="185"/>
        <v>Hired</v>
      </c>
      <c r="G1206" t="str">
        <f t="shared" si="186"/>
        <v>Valid</v>
      </c>
      <c r="I1206">
        <f>IF(Sheet4!$A4940=I$1,1,0)</f>
        <v>1</v>
      </c>
      <c r="J1206">
        <f>IF(Sheet4!$A4940=J$1,1,0)</f>
        <v>0</v>
      </c>
      <c r="K1206" t="str">
        <f t="shared" si="187"/>
        <v>Valid</v>
      </c>
      <c r="L1206" t="str">
        <f t="shared" si="188"/>
        <v>Male</v>
      </c>
      <c r="M1206">
        <f>IF(Sheet4!$C4940=M$1,1,0)</f>
        <v>0</v>
      </c>
      <c r="N1206">
        <f>IF(Sheet4!$C4940=N$1,1,0)</f>
        <v>0</v>
      </c>
      <c r="O1206">
        <f>IF(Sheet4!$C4940=O$1,1,0)</f>
        <v>0</v>
      </c>
      <c r="P1206">
        <f>IF(Sheet4!$C4940=P$1,1,0)</f>
        <v>0</v>
      </c>
      <c r="Q1206">
        <f>IF(Sheet4!$C4940=Q$1,1,0)</f>
        <v>0</v>
      </c>
      <c r="R1206">
        <f>IF(Sheet4!$C4940=R$1,1,0)</f>
        <v>0</v>
      </c>
      <c r="S1206">
        <f>IF(Sheet4!$C4940=S$1,1,0)</f>
        <v>0</v>
      </c>
      <c r="T1206">
        <f>IF(Sheet4!$C4940=T$1,1,0)</f>
        <v>0</v>
      </c>
      <c r="U1206">
        <f>IF(Sheet4!$C4940=U$1,1,0)</f>
        <v>0</v>
      </c>
      <c r="V1206">
        <f>IF(Sheet4!$C4940=V$1,1,0)</f>
        <v>0</v>
      </c>
      <c r="W1206">
        <f>IF(Sheet4!$C4940=W$1,1,0)</f>
        <v>0</v>
      </c>
      <c r="X1206">
        <f>IF(Sheet4!$C4940=X$1,1,0)</f>
        <v>0</v>
      </c>
      <c r="Y1206">
        <f>IF(Sheet4!$C4940=Y$1,1,0)</f>
        <v>1</v>
      </c>
      <c r="Z1206">
        <f>IF(Sheet4!$C4940=Z$1,1,0)</f>
        <v>0</v>
      </c>
      <c r="AA1206" t="str">
        <f t="shared" si="189"/>
        <v>Valid</v>
      </c>
      <c r="AB1206">
        <f>IF(h!$A4940=AB$1,1,0)</f>
        <v>0</v>
      </c>
      <c r="AC1206">
        <f>IF(h!$A4940=AC$1,1,0)</f>
        <v>0</v>
      </c>
      <c r="AD1206">
        <f>IF(h!$A4940=AD$1,1,0)</f>
        <v>1</v>
      </c>
      <c r="AE1206">
        <f>IF(h!$A4940=AE$1,1,0)</f>
        <v>0</v>
      </c>
      <c r="AF1206">
        <f t="shared" si="194"/>
        <v>0</v>
      </c>
      <c r="AG1206">
        <f t="shared" si="194"/>
        <v>0</v>
      </c>
      <c r="AH1206">
        <f t="shared" si="194"/>
        <v>0</v>
      </c>
      <c r="AI1206">
        <f>IF(h!$A4940=AI$1,1,0)</f>
        <v>0</v>
      </c>
      <c r="AJ1206" t="str">
        <f t="shared" si="190"/>
        <v>Valid</v>
      </c>
      <c r="AK1206" t="str">
        <f t="shared" si="191"/>
        <v>Sales Department</v>
      </c>
    </row>
    <row r="1207" spans="1:37" hidden="1" x14ac:dyDescent="0.3">
      <c r="A1207">
        <v>738685</v>
      </c>
      <c r="B1207" s="2">
        <v>41846.565983796296</v>
      </c>
      <c r="C1207">
        <v>22434</v>
      </c>
      <c r="D1207" t="s">
        <v>38</v>
      </c>
      <c r="E1207">
        <f>IF(Sheet4!D4075="Hired",1,0)</f>
        <v>0</v>
      </c>
      <c r="F1207" t="str">
        <f t="shared" si="185"/>
        <v>Rejected</v>
      </c>
      <c r="G1207" t="str">
        <f t="shared" si="186"/>
        <v>Valid</v>
      </c>
      <c r="I1207">
        <f>IF(Sheet4!$A4075=I$1,1,0)</f>
        <v>1</v>
      </c>
      <c r="J1207">
        <f>IF(Sheet4!$A4075=J$1,1,0)</f>
        <v>0</v>
      </c>
      <c r="K1207" t="str">
        <f t="shared" si="187"/>
        <v>Valid</v>
      </c>
      <c r="L1207" t="str">
        <f t="shared" si="188"/>
        <v>Male</v>
      </c>
      <c r="M1207">
        <f>IF(Sheet4!$C4075=M$1,1,0)</f>
        <v>0</v>
      </c>
      <c r="N1207">
        <f>IF(Sheet4!$C4075=N$1,1,0)</f>
        <v>0</v>
      </c>
      <c r="O1207">
        <f>IF(Sheet4!$C4075=O$1,1,0)</f>
        <v>0</v>
      </c>
      <c r="P1207">
        <f>IF(Sheet4!$C4075=P$1,1,0)</f>
        <v>0</v>
      </c>
      <c r="Q1207">
        <f>IF(Sheet4!$C4075=Q$1,1,0)</f>
        <v>0</v>
      </c>
      <c r="R1207">
        <f>IF(Sheet4!$C4075=R$1,1,0)</f>
        <v>0</v>
      </c>
      <c r="S1207">
        <f>IF(Sheet4!$C4075=S$1,1,0)</f>
        <v>0</v>
      </c>
      <c r="T1207">
        <f>IF(Sheet4!$C4075=T$1,1,0)</f>
        <v>0</v>
      </c>
      <c r="U1207">
        <f>IF(Sheet4!$C4075=U$1,1,0)</f>
        <v>0</v>
      </c>
      <c r="V1207">
        <f>IF(Sheet4!$C4075=V$1,1,0)</f>
        <v>0</v>
      </c>
      <c r="W1207">
        <f>IF(Sheet4!$C4075=W$1,1,0)</f>
        <v>0</v>
      </c>
      <c r="X1207">
        <f>IF(Sheet4!$C4075=X$1,1,0)</f>
        <v>0</v>
      </c>
      <c r="Y1207">
        <f>IF(Sheet4!$C4075=Y$1,1,0)</f>
        <v>1</v>
      </c>
      <c r="Z1207">
        <f>IF(Sheet4!$C4075=Z$1,1,0)</f>
        <v>0</v>
      </c>
      <c r="AA1207" t="str">
        <f t="shared" si="189"/>
        <v>Valid</v>
      </c>
      <c r="AB1207">
        <f>IF(h!$A4075=AB$1,1,0)</f>
        <v>0</v>
      </c>
      <c r="AC1207">
        <f>IF(h!$A4075=AC$1,1,0)</f>
        <v>1</v>
      </c>
      <c r="AD1207">
        <f>IF(h!$A4075=AD$1,1,0)</f>
        <v>0</v>
      </c>
      <c r="AE1207">
        <f>IF(h!$A4075=AE$1,1,0)</f>
        <v>0</v>
      </c>
      <c r="AF1207">
        <f t="shared" si="194"/>
        <v>0</v>
      </c>
      <c r="AG1207">
        <f t="shared" si="194"/>
        <v>0</v>
      </c>
      <c r="AH1207">
        <f t="shared" si="194"/>
        <v>0</v>
      </c>
      <c r="AI1207">
        <f>IF(h!$A4075=AI$1,1,0)</f>
        <v>0</v>
      </c>
      <c r="AJ1207" t="str">
        <f t="shared" si="190"/>
        <v>Valid</v>
      </c>
      <c r="AK1207" t="str">
        <f t="shared" si="191"/>
        <v>Operation Department</v>
      </c>
    </row>
    <row r="1208" spans="1:37" hidden="1" x14ac:dyDescent="0.3">
      <c r="A1208">
        <v>807867</v>
      </c>
      <c r="B1208" s="2">
        <v>41803.710381944446</v>
      </c>
      <c r="C1208">
        <v>22441</v>
      </c>
      <c r="D1208" t="s">
        <v>38</v>
      </c>
      <c r="E1208">
        <f>IF(Sheet4!D3816="Hired",1,0)</f>
        <v>0</v>
      </c>
      <c r="F1208" t="str">
        <f t="shared" si="185"/>
        <v>Rejected</v>
      </c>
      <c r="G1208" t="str">
        <f t="shared" si="186"/>
        <v>Valid</v>
      </c>
      <c r="I1208">
        <f>IF(Sheet4!$A3816=I$1,1,0)</f>
        <v>1</v>
      </c>
      <c r="J1208">
        <f>IF(Sheet4!$A3816=J$1,1,0)</f>
        <v>0</v>
      </c>
      <c r="K1208" t="str">
        <f t="shared" si="187"/>
        <v>Valid</v>
      </c>
      <c r="L1208" t="str">
        <f t="shared" si="188"/>
        <v>Male</v>
      </c>
      <c r="M1208">
        <f>IF(Sheet4!$C3816=M$1,1,0)</f>
        <v>0</v>
      </c>
      <c r="N1208">
        <f>IF(Sheet4!$C3816=N$1,1,0)</f>
        <v>0</v>
      </c>
      <c r="O1208">
        <f>IF(Sheet4!$C3816=O$1,1,0)</f>
        <v>0</v>
      </c>
      <c r="P1208">
        <f>IF(Sheet4!$C3816=P$1,1,0)</f>
        <v>0</v>
      </c>
      <c r="Q1208">
        <f>IF(Sheet4!$C3816=Q$1,1,0)</f>
        <v>0</v>
      </c>
      <c r="R1208">
        <f>IF(Sheet4!$C3816=R$1,1,0)</f>
        <v>0</v>
      </c>
      <c r="S1208">
        <f>IF(Sheet4!$C3816=S$1,1,0)</f>
        <v>1</v>
      </c>
      <c r="T1208">
        <f>IF(Sheet4!$C3816=T$1,1,0)</f>
        <v>0</v>
      </c>
      <c r="U1208">
        <f>IF(Sheet4!$C3816=U$1,1,0)</f>
        <v>0</v>
      </c>
      <c r="V1208">
        <f>IF(Sheet4!$C3816=V$1,1,0)</f>
        <v>0</v>
      </c>
      <c r="W1208">
        <f>IF(Sheet4!$C3816=W$1,1,0)</f>
        <v>0</v>
      </c>
      <c r="X1208">
        <f>IF(Sheet4!$C3816=X$1,1,0)</f>
        <v>0</v>
      </c>
      <c r="Y1208">
        <f>IF(Sheet4!$C3816=Y$1,1,0)</f>
        <v>0</v>
      </c>
      <c r="Z1208">
        <f>IF(Sheet4!$C3816=Z$1,1,0)</f>
        <v>0</v>
      </c>
      <c r="AA1208" t="str">
        <f t="shared" si="189"/>
        <v>Valid</v>
      </c>
      <c r="AB1208">
        <f>IF(h!$A3816=AB$1,1,0)</f>
        <v>0</v>
      </c>
      <c r="AC1208">
        <f>IF(h!$A3816=AC$1,1,0)</f>
        <v>1</v>
      </c>
      <c r="AD1208">
        <f>IF(h!$A3816=AD$1,1,0)</f>
        <v>0</v>
      </c>
      <c r="AE1208">
        <f>IF(h!$A3816=AE$1,1,0)</f>
        <v>0</v>
      </c>
      <c r="AF1208">
        <f t="shared" si="194"/>
        <v>0</v>
      </c>
      <c r="AG1208">
        <f t="shared" si="194"/>
        <v>0</v>
      </c>
      <c r="AH1208">
        <f t="shared" si="194"/>
        <v>0</v>
      </c>
      <c r="AI1208">
        <f>IF(h!$A3816=AI$1,1,0)</f>
        <v>0</v>
      </c>
      <c r="AJ1208" t="str">
        <f t="shared" si="190"/>
        <v>Valid</v>
      </c>
      <c r="AK1208" t="str">
        <f t="shared" si="191"/>
        <v>Operation Department</v>
      </c>
    </row>
    <row r="1209" spans="1:37" x14ac:dyDescent="0.3">
      <c r="A1209">
        <v>247562</v>
      </c>
      <c r="B1209" s="2">
        <v>41834.68236111111</v>
      </c>
      <c r="C1209">
        <v>22461</v>
      </c>
      <c r="D1209" t="s">
        <v>38</v>
      </c>
      <c r="E1209">
        <f>IF(Sheet4!D2496="Hired",1,0)</f>
        <v>1</v>
      </c>
      <c r="F1209" t="str">
        <f t="shared" si="185"/>
        <v>Hired</v>
      </c>
      <c r="G1209" t="str">
        <f t="shared" si="186"/>
        <v>Valid</v>
      </c>
      <c r="I1209">
        <f>IF(Sheet4!$A2496=I$1,1,0)</f>
        <v>1</v>
      </c>
      <c r="J1209">
        <f>IF(Sheet4!$A2496=J$1,1,0)</f>
        <v>0</v>
      </c>
      <c r="K1209" t="str">
        <f t="shared" si="187"/>
        <v>Valid</v>
      </c>
      <c r="L1209" t="str">
        <f t="shared" si="188"/>
        <v>Male</v>
      </c>
      <c r="M1209">
        <f>IF(Sheet4!$C2496=M$1,1,0)</f>
        <v>0</v>
      </c>
      <c r="N1209">
        <f>IF(Sheet4!$C2496=N$1,1,0)</f>
        <v>0</v>
      </c>
      <c r="O1209">
        <f>IF(Sheet4!$C2496=O$1,1,0)</f>
        <v>0</v>
      </c>
      <c r="P1209">
        <f>IF(Sheet4!$C2496=P$1,1,0)</f>
        <v>0</v>
      </c>
      <c r="Q1209">
        <f>IF(Sheet4!$C2496=Q$1,1,0)</f>
        <v>0</v>
      </c>
      <c r="R1209">
        <f>IF(Sheet4!$C2496=R$1,1,0)</f>
        <v>0</v>
      </c>
      <c r="S1209">
        <f>IF(Sheet4!$C2496=S$1,1,0)</f>
        <v>0</v>
      </c>
      <c r="T1209">
        <f>IF(Sheet4!$C2496=T$1,1,0)</f>
        <v>0</v>
      </c>
      <c r="U1209">
        <f>IF(Sheet4!$C2496=U$1,1,0)</f>
        <v>0</v>
      </c>
      <c r="V1209">
        <f>IF(Sheet4!$C2496=V$1,1,0)</f>
        <v>0</v>
      </c>
      <c r="W1209">
        <f>IF(Sheet4!$C2496=W$1,1,0)</f>
        <v>0</v>
      </c>
      <c r="X1209">
        <f>IF(Sheet4!$C2496=X$1,1,0)</f>
        <v>0</v>
      </c>
      <c r="Y1209">
        <f>IF(Sheet4!$C2496=Y$1,1,0)</f>
        <v>1</v>
      </c>
      <c r="Z1209">
        <f>IF(Sheet4!$C2496=Z$1,1,0)</f>
        <v>0</v>
      </c>
      <c r="AA1209" t="str">
        <f t="shared" si="189"/>
        <v>Valid</v>
      </c>
      <c r="AB1209">
        <f>IF(h!$A2496=AB$1,1,0)</f>
        <v>0</v>
      </c>
      <c r="AC1209">
        <f>IF(h!$A2496=AC$1,1,0)</f>
        <v>1</v>
      </c>
      <c r="AD1209">
        <f>IF(h!$A2496=AD$1,1,0)</f>
        <v>0</v>
      </c>
      <c r="AE1209">
        <f>IF(h!$A2496=AE$1,1,0)</f>
        <v>0</v>
      </c>
      <c r="AF1209">
        <f t="shared" si="194"/>
        <v>0</v>
      </c>
      <c r="AG1209">
        <f t="shared" si="194"/>
        <v>0</v>
      </c>
      <c r="AH1209">
        <f t="shared" si="194"/>
        <v>0</v>
      </c>
      <c r="AI1209">
        <f>IF(h!$A2496=AI$1,1,0)</f>
        <v>0</v>
      </c>
      <c r="AJ1209" t="str">
        <f t="shared" si="190"/>
        <v>Valid</v>
      </c>
      <c r="AK1209" t="str">
        <f t="shared" si="191"/>
        <v>Operation Department</v>
      </c>
    </row>
    <row r="1210" spans="1:37" x14ac:dyDescent="0.3">
      <c r="A1210">
        <v>593118</v>
      </c>
      <c r="B1210" s="2">
        <v>41781.631724537037</v>
      </c>
      <c r="C1210">
        <v>22471</v>
      </c>
      <c r="D1210" t="s">
        <v>38</v>
      </c>
      <c r="E1210">
        <f>IF(Sheet4!D6073="Hired",1,0)</f>
        <v>1</v>
      </c>
      <c r="F1210" t="str">
        <f t="shared" si="185"/>
        <v>Hired</v>
      </c>
      <c r="G1210" t="str">
        <f t="shared" si="186"/>
        <v>Valid</v>
      </c>
      <c r="I1210">
        <f>IF(Sheet4!$A6073=I$1,1,0)</f>
        <v>1</v>
      </c>
      <c r="J1210">
        <f>IF(Sheet4!$A6073=J$1,1,0)</f>
        <v>0</v>
      </c>
      <c r="K1210" t="str">
        <f t="shared" si="187"/>
        <v>Valid</v>
      </c>
      <c r="L1210" t="str">
        <f t="shared" si="188"/>
        <v>Male</v>
      </c>
      <c r="M1210">
        <f>IF(Sheet4!$C6073=M$1,1,0)</f>
        <v>0</v>
      </c>
      <c r="N1210">
        <f>IF(Sheet4!$C6073=N$1,1,0)</f>
        <v>1</v>
      </c>
      <c r="O1210">
        <f>IF(Sheet4!$C6073=O$1,1,0)</f>
        <v>0</v>
      </c>
      <c r="P1210">
        <f>IF(Sheet4!$C6073=P$1,1,0)</f>
        <v>0</v>
      </c>
      <c r="Q1210">
        <f>IF(Sheet4!$C6073=Q$1,1,0)</f>
        <v>0</v>
      </c>
      <c r="R1210">
        <f>IF(Sheet4!$C6073=R$1,1,0)</f>
        <v>0</v>
      </c>
      <c r="S1210">
        <f>IF(Sheet4!$C6073=S$1,1,0)</f>
        <v>0</v>
      </c>
      <c r="T1210">
        <f>IF(Sheet4!$C6073=T$1,1,0)</f>
        <v>0</v>
      </c>
      <c r="U1210">
        <f>IF(Sheet4!$C6073=U$1,1,0)</f>
        <v>0</v>
      </c>
      <c r="V1210">
        <f>IF(Sheet4!$C6073=V$1,1,0)</f>
        <v>0</v>
      </c>
      <c r="W1210">
        <f>IF(Sheet4!$C6073=W$1,1,0)</f>
        <v>0</v>
      </c>
      <c r="X1210">
        <f>IF(Sheet4!$C6073=X$1,1,0)</f>
        <v>0</v>
      </c>
      <c r="Y1210">
        <f>IF(Sheet4!$C6073=Y$1,1,0)</f>
        <v>0</v>
      </c>
      <c r="Z1210">
        <f>IF(Sheet4!$C6073=Z$1,1,0)</f>
        <v>0</v>
      </c>
      <c r="AA1210" t="str">
        <f t="shared" si="189"/>
        <v>Valid</v>
      </c>
      <c r="AB1210">
        <f>IF(h!$A6073=AB$1,1,0)</f>
        <v>0</v>
      </c>
      <c r="AC1210">
        <f>IF(h!$A6073=AC$1,1,0)</f>
        <v>1</v>
      </c>
      <c r="AD1210">
        <f>IF(h!$A6073=AD$1,1,0)</f>
        <v>0</v>
      </c>
      <c r="AE1210">
        <f>IF(h!$A6073=AE$1,1,0)</f>
        <v>0</v>
      </c>
      <c r="AF1210">
        <f t="shared" si="194"/>
        <v>0</v>
      </c>
      <c r="AG1210">
        <f t="shared" si="194"/>
        <v>0</v>
      </c>
      <c r="AH1210">
        <f t="shared" si="194"/>
        <v>0</v>
      </c>
      <c r="AI1210">
        <f>IF(h!$A6073=AI$1,1,0)</f>
        <v>0</v>
      </c>
      <c r="AJ1210" t="str">
        <f t="shared" si="190"/>
        <v>Valid</v>
      </c>
      <c r="AK1210" t="str">
        <f t="shared" si="191"/>
        <v>Operation Department</v>
      </c>
    </row>
    <row r="1211" spans="1:37" x14ac:dyDescent="0.3">
      <c r="A1211">
        <v>42048</v>
      </c>
      <c r="B1211" s="2">
        <v>41788.738634259258</v>
      </c>
      <c r="C1211">
        <v>22471</v>
      </c>
      <c r="D1211" t="s">
        <v>38</v>
      </c>
      <c r="E1211">
        <f>IF(Sheet4!D6501="Hired",1,0)</f>
        <v>1</v>
      </c>
      <c r="F1211" t="str">
        <f t="shared" si="185"/>
        <v>Hired</v>
      </c>
      <c r="G1211" t="str">
        <f t="shared" si="186"/>
        <v>Valid</v>
      </c>
      <c r="I1211">
        <f>IF(Sheet4!$A6501=I$1,1,0)</f>
        <v>1</v>
      </c>
      <c r="J1211">
        <f>IF(Sheet4!$A6501=J$1,1,0)</f>
        <v>0</v>
      </c>
      <c r="K1211" t="str">
        <f t="shared" si="187"/>
        <v>Valid</v>
      </c>
      <c r="L1211" t="str">
        <f t="shared" si="188"/>
        <v>Male</v>
      </c>
      <c r="M1211">
        <f>IF(Sheet4!$C6501=M$1,1,0)</f>
        <v>1</v>
      </c>
      <c r="N1211">
        <f>IF(Sheet4!$C6501=N$1,1,0)</f>
        <v>0</v>
      </c>
      <c r="O1211">
        <f>IF(Sheet4!$C6501=O$1,1,0)</f>
        <v>0</v>
      </c>
      <c r="P1211">
        <f>IF(Sheet4!$C6501=P$1,1,0)</f>
        <v>0</v>
      </c>
      <c r="Q1211">
        <f>IF(Sheet4!$C6501=Q$1,1,0)</f>
        <v>0</v>
      </c>
      <c r="R1211">
        <f>IF(Sheet4!$C6501=R$1,1,0)</f>
        <v>0</v>
      </c>
      <c r="S1211">
        <f>IF(Sheet4!$C6501=S$1,1,0)</f>
        <v>0</v>
      </c>
      <c r="T1211">
        <f>IF(Sheet4!$C6501=T$1,1,0)</f>
        <v>0</v>
      </c>
      <c r="U1211">
        <f>IF(Sheet4!$C6501=U$1,1,0)</f>
        <v>0</v>
      </c>
      <c r="V1211">
        <f>IF(Sheet4!$C6501=V$1,1,0)</f>
        <v>0</v>
      </c>
      <c r="W1211">
        <f>IF(Sheet4!$C6501=W$1,1,0)</f>
        <v>0</v>
      </c>
      <c r="X1211">
        <f>IF(Sheet4!$C6501=X$1,1,0)</f>
        <v>0</v>
      </c>
      <c r="Y1211">
        <f>IF(Sheet4!$C6501=Y$1,1,0)</f>
        <v>0</v>
      </c>
      <c r="Z1211">
        <f>IF(Sheet4!$C6501=Z$1,1,0)</f>
        <v>0</v>
      </c>
      <c r="AA1211" t="str">
        <f t="shared" si="189"/>
        <v>Valid</v>
      </c>
      <c r="AB1211">
        <f>IF(h!$A6501=AB$1,1,0)</f>
        <v>1</v>
      </c>
      <c r="AC1211">
        <f>IF(h!$A6501=AC$1,1,0)</f>
        <v>0</v>
      </c>
      <c r="AD1211">
        <f>IF(h!$A6501=AD$1,1,0)</f>
        <v>0</v>
      </c>
      <c r="AE1211">
        <f>IF(h!$A6501=AE$1,1,0)</f>
        <v>0</v>
      </c>
      <c r="AF1211">
        <f t="shared" si="194"/>
        <v>0</v>
      </c>
      <c r="AG1211">
        <f t="shared" si="194"/>
        <v>0</v>
      </c>
      <c r="AH1211">
        <f t="shared" si="194"/>
        <v>0</v>
      </c>
      <c r="AI1211">
        <f>IF(h!$A6501=AI$1,1,0)</f>
        <v>0</v>
      </c>
      <c r="AJ1211" t="str">
        <f t="shared" si="190"/>
        <v>Valid</v>
      </c>
      <c r="AK1211" t="str">
        <f t="shared" si="191"/>
        <v>Service Department</v>
      </c>
    </row>
    <row r="1212" spans="1:37" x14ac:dyDescent="0.3">
      <c r="A1212">
        <v>461424</v>
      </c>
      <c r="B1212" s="2">
        <v>41806.555405092593</v>
      </c>
      <c r="C1212">
        <v>22475</v>
      </c>
      <c r="D1212" t="s">
        <v>38</v>
      </c>
      <c r="E1212">
        <f>IF(Sheet4!D5783="Hired",1,0)</f>
        <v>1</v>
      </c>
      <c r="F1212" t="str">
        <f t="shared" si="185"/>
        <v>Hired</v>
      </c>
      <c r="G1212" t="str">
        <f t="shared" si="186"/>
        <v>Valid</v>
      </c>
      <c r="I1212">
        <f>IF(Sheet4!$A5783=I$1,1,0)</f>
        <v>1</v>
      </c>
      <c r="J1212">
        <f>IF(Sheet4!$A5783=J$1,1,0)</f>
        <v>0</v>
      </c>
      <c r="K1212" t="str">
        <f t="shared" si="187"/>
        <v>Valid</v>
      </c>
      <c r="L1212" t="str">
        <f t="shared" si="188"/>
        <v>Male</v>
      </c>
      <c r="M1212">
        <f>IF(Sheet4!$C5783=M$1,1,0)</f>
        <v>0</v>
      </c>
      <c r="N1212">
        <f>IF(Sheet4!$C5783=N$1,1,0)</f>
        <v>0</v>
      </c>
      <c r="O1212">
        <f>IF(Sheet4!$C5783=O$1,1,0)</f>
        <v>0</v>
      </c>
      <c r="P1212">
        <f>IF(Sheet4!$C5783=P$1,1,0)</f>
        <v>0</v>
      </c>
      <c r="Q1212">
        <f>IF(Sheet4!$C5783=Q$1,1,0)</f>
        <v>0</v>
      </c>
      <c r="R1212">
        <f>IF(Sheet4!$C5783=R$1,1,0)</f>
        <v>0</v>
      </c>
      <c r="S1212">
        <f>IF(Sheet4!$C5783=S$1,1,0)</f>
        <v>0</v>
      </c>
      <c r="T1212">
        <f>IF(Sheet4!$C5783=T$1,1,0)</f>
        <v>0</v>
      </c>
      <c r="U1212">
        <f>IF(Sheet4!$C5783=U$1,1,0)</f>
        <v>0</v>
      </c>
      <c r="V1212">
        <f>IF(Sheet4!$C5783=V$1,1,0)</f>
        <v>0</v>
      </c>
      <c r="W1212">
        <f>IF(Sheet4!$C5783=W$1,1,0)</f>
        <v>0</v>
      </c>
      <c r="X1212">
        <f>IF(Sheet4!$C5783=X$1,1,0)</f>
        <v>0</v>
      </c>
      <c r="Y1212">
        <f>IF(Sheet4!$C5783=Y$1,1,0)</f>
        <v>1</v>
      </c>
      <c r="Z1212">
        <f>IF(Sheet4!$C5783=Z$1,1,0)</f>
        <v>0</v>
      </c>
      <c r="AA1212" t="str">
        <f t="shared" si="189"/>
        <v>Valid</v>
      </c>
      <c r="AB1212">
        <f>IF(h!$A5783=AB$1,1,0)</f>
        <v>1</v>
      </c>
      <c r="AC1212">
        <f>IF(h!$A5783=AC$1,1,0)</f>
        <v>0</v>
      </c>
      <c r="AD1212">
        <f>IF(h!$A5783=AD$1,1,0)</f>
        <v>0</v>
      </c>
      <c r="AE1212">
        <f>IF(h!$A5783=AE$1,1,0)</f>
        <v>0</v>
      </c>
      <c r="AF1212">
        <f t="shared" si="194"/>
        <v>0</v>
      </c>
      <c r="AG1212">
        <f t="shared" si="194"/>
        <v>0</v>
      </c>
      <c r="AH1212">
        <f t="shared" si="194"/>
        <v>0</v>
      </c>
      <c r="AI1212">
        <f>IF(h!$A5783=AI$1,1,0)</f>
        <v>0</v>
      </c>
      <c r="AJ1212" t="str">
        <f t="shared" si="190"/>
        <v>Valid</v>
      </c>
      <c r="AK1212" t="str">
        <f t="shared" si="191"/>
        <v>Service Department</v>
      </c>
    </row>
    <row r="1213" spans="1:37" x14ac:dyDescent="0.3">
      <c r="A1213">
        <v>486945</v>
      </c>
      <c r="B1213" s="2">
        <v>41761.397361111114</v>
      </c>
      <c r="C1213">
        <v>22480</v>
      </c>
      <c r="D1213" t="s">
        <v>38</v>
      </c>
      <c r="E1213">
        <f>IF(Sheet4!D2521="Hired",1,0)</f>
        <v>1</v>
      </c>
      <c r="F1213" t="str">
        <f t="shared" si="185"/>
        <v>Hired</v>
      </c>
      <c r="G1213" t="str">
        <f t="shared" si="186"/>
        <v>Valid</v>
      </c>
      <c r="I1213">
        <f>IF(Sheet4!$A2521=I$1,1,0)</f>
        <v>1</v>
      </c>
      <c r="J1213">
        <f>IF(Sheet4!$A2521=J$1,1,0)</f>
        <v>0</v>
      </c>
      <c r="K1213" t="str">
        <f t="shared" si="187"/>
        <v>Valid</v>
      </c>
      <c r="L1213" t="str">
        <f t="shared" si="188"/>
        <v>Male</v>
      </c>
      <c r="M1213">
        <f>IF(Sheet4!$C2521=M$1,1,0)</f>
        <v>0</v>
      </c>
      <c r="N1213">
        <f>IF(Sheet4!$C2521=N$1,1,0)</f>
        <v>1</v>
      </c>
      <c r="O1213">
        <f>IF(Sheet4!$C2521=O$1,1,0)</f>
        <v>0</v>
      </c>
      <c r="P1213">
        <f>IF(Sheet4!$C2521=P$1,1,0)</f>
        <v>0</v>
      </c>
      <c r="Q1213">
        <f>IF(Sheet4!$C2521=Q$1,1,0)</f>
        <v>0</v>
      </c>
      <c r="R1213">
        <f>IF(Sheet4!$C2521=R$1,1,0)</f>
        <v>0</v>
      </c>
      <c r="S1213">
        <f>IF(Sheet4!$C2521=S$1,1,0)</f>
        <v>0</v>
      </c>
      <c r="T1213">
        <f>IF(Sheet4!$C2521=T$1,1,0)</f>
        <v>0</v>
      </c>
      <c r="U1213">
        <f>IF(Sheet4!$C2521=U$1,1,0)</f>
        <v>0</v>
      </c>
      <c r="V1213">
        <f>IF(Sheet4!$C2521=V$1,1,0)</f>
        <v>0</v>
      </c>
      <c r="W1213">
        <f>IF(Sheet4!$C2521=W$1,1,0)</f>
        <v>0</v>
      </c>
      <c r="X1213">
        <f>IF(Sheet4!$C2521=X$1,1,0)</f>
        <v>0</v>
      </c>
      <c r="Y1213">
        <f>IF(Sheet4!$C2521=Y$1,1,0)</f>
        <v>0</v>
      </c>
      <c r="Z1213">
        <f>IF(Sheet4!$C2521=Z$1,1,0)</f>
        <v>0</v>
      </c>
      <c r="AA1213" t="str">
        <f t="shared" si="189"/>
        <v>Valid</v>
      </c>
      <c r="AB1213">
        <f>IF(h!$A2521=AB$1,1,0)</f>
        <v>1</v>
      </c>
      <c r="AC1213">
        <f>IF(h!$A2521=AC$1,1,0)</f>
        <v>0</v>
      </c>
      <c r="AD1213">
        <f>IF(h!$A2521=AD$1,1,0)</f>
        <v>0</v>
      </c>
      <c r="AE1213">
        <f>IF(h!$A2521=AE$1,1,0)</f>
        <v>0</v>
      </c>
      <c r="AF1213">
        <f t="shared" si="194"/>
        <v>0</v>
      </c>
      <c r="AG1213">
        <f t="shared" si="194"/>
        <v>0</v>
      </c>
      <c r="AH1213">
        <f t="shared" si="194"/>
        <v>0</v>
      </c>
      <c r="AI1213">
        <f>IF(h!$A2521=AI$1,1,0)</f>
        <v>0</v>
      </c>
      <c r="AJ1213" t="str">
        <f t="shared" si="190"/>
        <v>Valid</v>
      </c>
      <c r="AK1213" t="str">
        <f t="shared" si="191"/>
        <v>Service Department</v>
      </c>
    </row>
    <row r="1214" spans="1:37" x14ac:dyDescent="0.3">
      <c r="A1214">
        <v>116963</v>
      </c>
      <c r="B1214" s="2">
        <v>41763.559884259259</v>
      </c>
      <c r="C1214">
        <v>22482</v>
      </c>
      <c r="D1214" t="s">
        <v>38</v>
      </c>
      <c r="E1214">
        <f>IF(Sheet4!D6142="Hired",1,0)</f>
        <v>1</v>
      </c>
      <c r="F1214" t="str">
        <f t="shared" si="185"/>
        <v>Hired</v>
      </c>
      <c r="G1214" t="str">
        <f t="shared" si="186"/>
        <v>Valid</v>
      </c>
      <c r="I1214">
        <f>IF(Sheet4!$A6142=I$1,1,0)</f>
        <v>1</v>
      </c>
      <c r="J1214">
        <f>IF(Sheet4!$A6142=J$1,1,0)</f>
        <v>0</v>
      </c>
      <c r="K1214" t="str">
        <f t="shared" si="187"/>
        <v>Valid</v>
      </c>
      <c r="L1214" t="str">
        <f t="shared" si="188"/>
        <v>Male</v>
      </c>
      <c r="M1214">
        <f>IF(Sheet4!$C6142=M$1,1,0)</f>
        <v>0</v>
      </c>
      <c r="N1214">
        <f>IF(Sheet4!$C6142=N$1,1,0)</f>
        <v>0</v>
      </c>
      <c r="O1214">
        <f>IF(Sheet4!$C6142=O$1,1,0)</f>
        <v>0</v>
      </c>
      <c r="P1214">
        <f>IF(Sheet4!$C6142=P$1,1,0)</f>
        <v>0</v>
      </c>
      <c r="Q1214">
        <f>IF(Sheet4!$C6142=Q$1,1,0)</f>
        <v>0</v>
      </c>
      <c r="R1214">
        <f>IF(Sheet4!$C6142=R$1,1,0)</f>
        <v>1</v>
      </c>
      <c r="S1214">
        <f>IF(Sheet4!$C6142=S$1,1,0)</f>
        <v>0</v>
      </c>
      <c r="T1214">
        <f>IF(Sheet4!$C6142=T$1,1,0)</f>
        <v>0</v>
      </c>
      <c r="U1214">
        <f>IF(Sheet4!$C6142=U$1,1,0)</f>
        <v>0</v>
      </c>
      <c r="V1214">
        <f>IF(Sheet4!$C6142=V$1,1,0)</f>
        <v>0</v>
      </c>
      <c r="W1214">
        <f>IF(Sheet4!$C6142=W$1,1,0)</f>
        <v>0</v>
      </c>
      <c r="X1214">
        <f>IF(Sheet4!$C6142=X$1,1,0)</f>
        <v>0</v>
      </c>
      <c r="Y1214">
        <f>IF(Sheet4!$C6142=Y$1,1,0)</f>
        <v>0</v>
      </c>
      <c r="Z1214">
        <f>IF(Sheet4!$C6142=Z$1,1,0)</f>
        <v>0</v>
      </c>
      <c r="AA1214" t="str">
        <f t="shared" si="189"/>
        <v>Valid</v>
      </c>
      <c r="AB1214">
        <f>IF(h!$A6142=AB$1,1,0)</f>
        <v>1</v>
      </c>
      <c r="AC1214">
        <f>IF(h!$A6142=AC$1,1,0)</f>
        <v>0</v>
      </c>
      <c r="AD1214">
        <f>IF(h!$A6142=AD$1,1,0)</f>
        <v>0</v>
      </c>
      <c r="AE1214">
        <f>IF(h!$A6142=AE$1,1,0)</f>
        <v>0</v>
      </c>
      <c r="AF1214">
        <f t="shared" si="194"/>
        <v>0</v>
      </c>
      <c r="AG1214">
        <f t="shared" si="194"/>
        <v>0</v>
      </c>
      <c r="AH1214">
        <f t="shared" si="194"/>
        <v>0</v>
      </c>
      <c r="AI1214">
        <f>IF(h!$A6142=AI$1,1,0)</f>
        <v>0</v>
      </c>
      <c r="AJ1214" t="str">
        <f t="shared" si="190"/>
        <v>Valid</v>
      </c>
      <c r="AK1214" t="str">
        <f t="shared" si="191"/>
        <v>Service Department</v>
      </c>
    </row>
    <row r="1215" spans="1:37" hidden="1" x14ac:dyDescent="0.3">
      <c r="A1215">
        <v>522841</v>
      </c>
      <c r="B1215" s="2">
        <v>41767.628784722219</v>
      </c>
      <c r="C1215">
        <v>22484</v>
      </c>
      <c r="D1215" t="s">
        <v>38</v>
      </c>
      <c r="E1215">
        <f>IF(Sheet4!D5625="Hired",1,0)</f>
        <v>0</v>
      </c>
      <c r="F1215" t="str">
        <f t="shared" si="185"/>
        <v>Rejected</v>
      </c>
      <c r="G1215" t="str">
        <f t="shared" si="186"/>
        <v>Valid</v>
      </c>
      <c r="I1215">
        <f>IF(Sheet4!$A5625=I$1,1,0)</f>
        <v>0</v>
      </c>
      <c r="J1215">
        <f>IF(Sheet4!$A5625=J$1,1,0)</f>
        <v>1</v>
      </c>
      <c r="K1215" t="str">
        <f t="shared" si="187"/>
        <v>Valid</v>
      </c>
      <c r="L1215" t="str">
        <f t="shared" si="188"/>
        <v>Female</v>
      </c>
      <c r="M1215">
        <f>IF(Sheet4!$C5625=M$1,1,0)</f>
        <v>0</v>
      </c>
      <c r="N1215">
        <f>IF(Sheet4!$C5625=N$1,1,0)</f>
        <v>0</v>
      </c>
      <c r="O1215">
        <f>IF(Sheet4!$C5625=O$1,1,0)</f>
        <v>0</v>
      </c>
      <c r="P1215">
        <f>IF(Sheet4!$C5625=P$1,1,0)</f>
        <v>1</v>
      </c>
      <c r="Q1215">
        <f>IF(Sheet4!$C5625=Q$1,1,0)</f>
        <v>0</v>
      </c>
      <c r="R1215">
        <f>IF(Sheet4!$C5625=R$1,1,0)</f>
        <v>0</v>
      </c>
      <c r="S1215">
        <f>IF(Sheet4!$C5625=S$1,1,0)</f>
        <v>0</v>
      </c>
      <c r="T1215">
        <f>IF(Sheet4!$C5625=T$1,1,0)</f>
        <v>0</v>
      </c>
      <c r="U1215">
        <f>IF(Sheet4!$C5625=U$1,1,0)</f>
        <v>0</v>
      </c>
      <c r="V1215">
        <f>IF(Sheet4!$C5625=V$1,1,0)</f>
        <v>0</v>
      </c>
      <c r="W1215">
        <f>IF(Sheet4!$C5625=W$1,1,0)</f>
        <v>0</v>
      </c>
      <c r="X1215">
        <f>IF(Sheet4!$C5625=X$1,1,0)</f>
        <v>0</v>
      </c>
      <c r="Y1215">
        <f>IF(Sheet4!$C5625=Y$1,1,0)</f>
        <v>0</v>
      </c>
      <c r="Z1215">
        <f>IF(Sheet4!$C5625=Z$1,1,0)</f>
        <v>0</v>
      </c>
      <c r="AA1215" t="str">
        <f t="shared" si="189"/>
        <v>Valid</v>
      </c>
      <c r="AB1215">
        <f>IF(h!$A5625=AB$1,1,0)</f>
        <v>0</v>
      </c>
      <c r="AC1215">
        <f>IF(h!$A5625=AC$1,1,0)</f>
        <v>1</v>
      </c>
      <c r="AD1215">
        <f>IF(h!$A5625=AD$1,1,0)</f>
        <v>0</v>
      </c>
      <c r="AE1215">
        <f>IF(h!$A5625=AE$1,1,0)</f>
        <v>0</v>
      </c>
      <c r="AF1215">
        <f t="shared" si="194"/>
        <v>0</v>
      </c>
      <c r="AG1215">
        <f t="shared" si="194"/>
        <v>0</v>
      </c>
      <c r="AH1215">
        <f t="shared" si="194"/>
        <v>0</v>
      </c>
      <c r="AI1215">
        <f>IF(h!$A5625=AI$1,1,0)</f>
        <v>0</v>
      </c>
      <c r="AJ1215" t="str">
        <f t="shared" si="190"/>
        <v>Valid</v>
      </c>
      <c r="AK1215" t="str">
        <f t="shared" si="191"/>
        <v>Operation Department</v>
      </c>
    </row>
    <row r="1216" spans="1:37" hidden="1" x14ac:dyDescent="0.3">
      <c r="A1216">
        <v>327673</v>
      </c>
      <c r="B1216" s="2">
        <v>41815.593263888892</v>
      </c>
      <c r="C1216">
        <v>22503</v>
      </c>
      <c r="D1216" t="s">
        <v>38</v>
      </c>
      <c r="E1216">
        <f>IF(Sheet4!D3942="Hired",1,0)</f>
        <v>0</v>
      </c>
      <c r="F1216" t="str">
        <f t="shared" si="185"/>
        <v>Rejected</v>
      </c>
      <c r="G1216" t="str">
        <f t="shared" si="186"/>
        <v>Valid</v>
      </c>
      <c r="I1216">
        <f>IF(Sheet4!$A3942=I$1,1,0)</f>
        <v>1</v>
      </c>
      <c r="J1216">
        <f>IF(Sheet4!$A3942=J$1,1,0)</f>
        <v>0</v>
      </c>
      <c r="K1216" t="str">
        <f t="shared" si="187"/>
        <v>Valid</v>
      </c>
      <c r="L1216" t="str">
        <f t="shared" si="188"/>
        <v>Male</v>
      </c>
      <c r="M1216">
        <f>IF(Sheet4!$C3942=M$1,1,0)</f>
        <v>0</v>
      </c>
      <c r="N1216">
        <f>IF(Sheet4!$C3942=N$1,1,0)</f>
        <v>0</v>
      </c>
      <c r="O1216">
        <f>IF(Sheet4!$C3942=O$1,1,0)</f>
        <v>0</v>
      </c>
      <c r="P1216">
        <f>IF(Sheet4!$C3942=P$1,1,0)</f>
        <v>1</v>
      </c>
      <c r="Q1216">
        <f>IF(Sheet4!$C3942=Q$1,1,0)</f>
        <v>0</v>
      </c>
      <c r="R1216">
        <f>IF(Sheet4!$C3942=R$1,1,0)</f>
        <v>0</v>
      </c>
      <c r="S1216">
        <f>IF(Sheet4!$C3942=S$1,1,0)</f>
        <v>0</v>
      </c>
      <c r="T1216">
        <f>IF(Sheet4!$C3942=T$1,1,0)</f>
        <v>0</v>
      </c>
      <c r="U1216">
        <f>IF(Sheet4!$C3942=U$1,1,0)</f>
        <v>0</v>
      </c>
      <c r="V1216">
        <f>IF(Sheet4!$C3942=V$1,1,0)</f>
        <v>0</v>
      </c>
      <c r="W1216">
        <f>IF(Sheet4!$C3942=W$1,1,0)</f>
        <v>0</v>
      </c>
      <c r="X1216">
        <f>IF(Sheet4!$C3942=X$1,1,0)</f>
        <v>0</v>
      </c>
      <c r="Y1216">
        <f>IF(Sheet4!$C3942=Y$1,1,0)</f>
        <v>0</v>
      </c>
      <c r="Z1216">
        <f>IF(Sheet4!$C3942=Z$1,1,0)</f>
        <v>0</v>
      </c>
      <c r="AA1216" t="str">
        <f t="shared" si="189"/>
        <v>Valid</v>
      </c>
      <c r="AB1216">
        <f>IF(h!$A3942=AB$1,1,0)</f>
        <v>0</v>
      </c>
      <c r="AC1216">
        <f>IF(h!$A3942=AC$1,1,0)</f>
        <v>1</v>
      </c>
      <c r="AD1216">
        <f>IF(h!$A3942=AD$1,1,0)</f>
        <v>0</v>
      </c>
      <c r="AE1216">
        <f>IF(h!$A3942=AE$1,1,0)</f>
        <v>0</v>
      </c>
      <c r="AF1216">
        <f t="shared" si="194"/>
        <v>0</v>
      </c>
      <c r="AG1216">
        <f t="shared" si="194"/>
        <v>0</v>
      </c>
      <c r="AH1216">
        <f t="shared" si="194"/>
        <v>0</v>
      </c>
      <c r="AI1216">
        <f>IF(h!$A3942=AI$1,1,0)</f>
        <v>0</v>
      </c>
      <c r="AJ1216" t="str">
        <f t="shared" si="190"/>
        <v>Valid</v>
      </c>
      <c r="AK1216" t="str">
        <f t="shared" si="191"/>
        <v>Operation Department</v>
      </c>
    </row>
    <row r="1217" spans="1:37" hidden="1" x14ac:dyDescent="0.3">
      <c r="A1217">
        <v>856141</v>
      </c>
      <c r="B1217" s="2">
        <v>41779.397326388891</v>
      </c>
      <c r="C1217">
        <v>22508</v>
      </c>
      <c r="D1217" t="s">
        <v>38</v>
      </c>
      <c r="E1217">
        <f>IF(Sheet4!D4416="Hired",1,0)</f>
        <v>0</v>
      </c>
      <c r="F1217" t="str">
        <f t="shared" si="185"/>
        <v>Rejected</v>
      </c>
      <c r="G1217" t="str">
        <f t="shared" si="186"/>
        <v>Valid</v>
      </c>
      <c r="I1217">
        <f>IF(Sheet4!$A4416=I$1,1,0)</f>
        <v>1</v>
      </c>
      <c r="J1217">
        <f>IF(Sheet4!$A4416=J$1,1,0)</f>
        <v>0</v>
      </c>
      <c r="K1217" t="str">
        <f t="shared" si="187"/>
        <v>Valid</v>
      </c>
      <c r="L1217" t="str">
        <f t="shared" si="188"/>
        <v>Male</v>
      </c>
      <c r="M1217">
        <f>IF(Sheet4!$C4416=M$1,1,0)</f>
        <v>0</v>
      </c>
      <c r="N1217">
        <f>IF(Sheet4!$C4416=N$1,1,0)</f>
        <v>0</v>
      </c>
      <c r="O1217">
        <f>IF(Sheet4!$C4416=O$1,1,0)</f>
        <v>0</v>
      </c>
      <c r="P1217">
        <f>IF(Sheet4!$C4416=P$1,1,0)</f>
        <v>1</v>
      </c>
      <c r="Q1217">
        <f>IF(Sheet4!$C4416=Q$1,1,0)</f>
        <v>0</v>
      </c>
      <c r="R1217">
        <f>IF(Sheet4!$C4416=R$1,1,0)</f>
        <v>0</v>
      </c>
      <c r="S1217">
        <f>IF(Sheet4!$C4416=S$1,1,0)</f>
        <v>0</v>
      </c>
      <c r="T1217">
        <f>IF(Sheet4!$C4416=T$1,1,0)</f>
        <v>0</v>
      </c>
      <c r="U1217">
        <f>IF(Sheet4!$C4416=U$1,1,0)</f>
        <v>0</v>
      </c>
      <c r="V1217">
        <f>IF(Sheet4!$C4416=V$1,1,0)</f>
        <v>0</v>
      </c>
      <c r="W1217">
        <f>IF(Sheet4!$C4416=W$1,1,0)</f>
        <v>0</v>
      </c>
      <c r="X1217">
        <f>IF(Sheet4!$C4416=X$1,1,0)</f>
        <v>0</v>
      </c>
      <c r="Y1217">
        <f>IF(Sheet4!$C4416=Y$1,1,0)</f>
        <v>0</v>
      </c>
      <c r="Z1217">
        <f>IF(Sheet4!$C4416=Z$1,1,0)</f>
        <v>0</v>
      </c>
      <c r="AA1217" t="str">
        <f t="shared" si="189"/>
        <v>Valid</v>
      </c>
      <c r="AB1217">
        <f>IF(h!$A4416=AB$1,1,0)</f>
        <v>0</v>
      </c>
      <c r="AC1217">
        <f>IF(h!$A4416=AC$1,1,0)</f>
        <v>1</v>
      </c>
      <c r="AD1217">
        <f>IF(h!$A4416=AD$1,1,0)</f>
        <v>0</v>
      </c>
      <c r="AE1217">
        <f>IF(h!$A4416=AE$1,1,0)</f>
        <v>0</v>
      </c>
      <c r="AF1217">
        <f t="shared" si="194"/>
        <v>0</v>
      </c>
      <c r="AG1217">
        <f t="shared" si="194"/>
        <v>0</v>
      </c>
      <c r="AH1217">
        <f t="shared" si="194"/>
        <v>0</v>
      </c>
      <c r="AI1217">
        <f>IF(h!$A4416=AI$1,1,0)</f>
        <v>0</v>
      </c>
      <c r="AJ1217" t="str">
        <f t="shared" si="190"/>
        <v>Valid</v>
      </c>
      <c r="AK1217" t="str">
        <f t="shared" si="191"/>
        <v>Operation Department</v>
      </c>
    </row>
    <row r="1218" spans="1:37" x14ac:dyDescent="0.3">
      <c r="A1218">
        <v>402829</v>
      </c>
      <c r="B1218" s="2">
        <v>41803.605844907404</v>
      </c>
      <c r="C1218">
        <v>22524</v>
      </c>
      <c r="D1218" t="s">
        <v>38</v>
      </c>
      <c r="E1218">
        <f>IF(Sheet4!D263="Hired",1,0)</f>
        <v>1</v>
      </c>
      <c r="F1218" t="str">
        <f t="shared" ref="F1218:F1281" si="195">IF(E1218=0, "Rejected","Hired")</f>
        <v>Hired</v>
      </c>
      <c r="G1218" t="str">
        <f t="shared" ref="G1218:G1281" si="196">IF(OR(E1218=0,E1218=1),"Valid","Outlier")</f>
        <v>Valid</v>
      </c>
      <c r="I1218">
        <f>IF(Sheet4!$A263=I$1,1,0)</f>
        <v>1</v>
      </c>
      <c r="J1218">
        <f>IF(Sheet4!$A263=J$1,1,0)</f>
        <v>0</v>
      </c>
      <c r="K1218" t="str">
        <f t="shared" ref="K1218:K1281" si="197">IF(SUM(I1218:J1218) = 1, "Valid", "Outlier")</f>
        <v>Valid</v>
      </c>
      <c r="L1218" t="str">
        <f t="shared" ref="L1218:L1281" si="198">IF(I1218=1, "Male", IF(J1218=1, "Female", "Don’t prefer to say"))</f>
        <v>Male</v>
      </c>
      <c r="M1218">
        <f>IF(Sheet4!$C263=M$1,1,0)</f>
        <v>0</v>
      </c>
      <c r="N1218">
        <f>IF(Sheet4!$C263=N$1,1,0)</f>
        <v>0</v>
      </c>
      <c r="O1218">
        <f>IF(Sheet4!$C263=O$1,1,0)</f>
        <v>0</v>
      </c>
      <c r="P1218">
        <f>IF(Sheet4!$C263=P$1,1,0)</f>
        <v>1</v>
      </c>
      <c r="Q1218">
        <f>IF(Sheet4!$C263=Q$1,1,0)</f>
        <v>0</v>
      </c>
      <c r="R1218">
        <f>IF(Sheet4!$C263=R$1,1,0)</f>
        <v>0</v>
      </c>
      <c r="S1218">
        <f>IF(Sheet4!$C263=S$1,1,0)</f>
        <v>0</v>
      </c>
      <c r="T1218">
        <f>IF(Sheet4!$C263=T$1,1,0)</f>
        <v>0</v>
      </c>
      <c r="U1218">
        <f>IF(Sheet4!$C263=U$1,1,0)</f>
        <v>0</v>
      </c>
      <c r="V1218">
        <f>IF(Sheet4!$C263=V$1,1,0)</f>
        <v>0</v>
      </c>
      <c r="W1218">
        <f>IF(Sheet4!$C263=W$1,1,0)</f>
        <v>0</v>
      </c>
      <c r="X1218">
        <f>IF(Sheet4!$C263=X$1,1,0)</f>
        <v>0</v>
      </c>
      <c r="Y1218">
        <f>IF(Sheet4!$C263=Y$1,1,0)</f>
        <v>0</v>
      </c>
      <c r="Z1218">
        <f>IF(Sheet4!$C263=Z$1,1,0)</f>
        <v>0</v>
      </c>
      <c r="AA1218" t="str">
        <f t="shared" ref="AA1218:AA1281" si="199">IF(SUM(M1218:Z1218) = 1, "Valid", "Outlier")</f>
        <v>Valid</v>
      </c>
      <c r="AB1218">
        <f>IF(h!$A263=AB$1,1,0)</f>
        <v>0</v>
      </c>
      <c r="AC1218">
        <f>IF(h!$A263=AC$1,1,0)</f>
        <v>1</v>
      </c>
      <c r="AD1218">
        <f>IF(h!$A263=AD$1,1,0)</f>
        <v>0</v>
      </c>
      <c r="AE1218">
        <f>IF(h!$A263=AE$1,1,0)</f>
        <v>0</v>
      </c>
      <c r="AF1218">
        <f t="shared" si="194"/>
        <v>0</v>
      </c>
      <c r="AG1218">
        <f t="shared" si="194"/>
        <v>0</v>
      </c>
      <c r="AH1218">
        <f t="shared" si="194"/>
        <v>0</v>
      </c>
      <c r="AI1218">
        <f>IF(h!$A263=AI$1,1,0)</f>
        <v>0</v>
      </c>
      <c r="AJ1218" t="str">
        <f t="shared" ref="AJ1218:AJ1281" si="200">IF(SUM(AB1218:AI1218) = 1, "Valid", "Outlier")</f>
        <v>Valid</v>
      </c>
      <c r="AK1218" t="str">
        <f t="shared" si="191"/>
        <v>Operation Department</v>
      </c>
    </row>
    <row r="1219" spans="1:37" x14ac:dyDescent="0.3">
      <c r="A1219">
        <v>726965</v>
      </c>
      <c r="B1219" s="2">
        <v>41775.312210648146</v>
      </c>
      <c r="C1219">
        <v>22567</v>
      </c>
      <c r="D1219" t="s">
        <v>38</v>
      </c>
      <c r="E1219">
        <f>IF(Sheet4!D2036="Hired",1,0)</f>
        <v>1</v>
      </c>
      <c r="F1219" t="str">
        <f t="shared" si="195"/>
        <v>Hired</v>
      </c>
      <c r="G1219" t="str">
        <f t="shared" si="196"/>
        <v>Valid</v>
      </c>
      <c r="I1219">
        <f>IF(Sheet4!$A2036=I$1,1,0)</f>
        <v>1</v>
      </c>
      <c r="J1219">
        <f>IF(Sheet4!$A2036=J$1,1,0)</f>
        <v>0</v>
      </c>
      <c r="K1219" t="str">
        <f t="shared" si="197"/>
        <v>Valid</v>
      </c>
      <c r="L1219" t="str">
        <f t="shared" si="198"/>
        <v>Male</v>
      </c>
      <c r="M1219">
        <f>IF(Sheet4!$C2036=M$1,1,0)</f>
        <v>0</v>
      </c>
      <c r="N1219">
        <f>IF(Sheet4!$C2036=N$1,1,0)</f>
        <v>0</v>
      </c>
      <c r="O1219">
        <f>IF(Sheet4!$C2036=O$1,1,0)</f>
        <v>0</v>
      </c>
      <c r="P1219">
        <f>IF(Sheet4!$C2036=P$1,1,0)</f>
        <v>0</v>
      </c>
      <c r="Q1219">
        <f>IF(Sheet4!$C2036=Q$1,1,0)</f>
        <v>0</v>
      </c>
      <c r="R1219">
        <f>IF(Sheet4!$C2036=R$1,1,0)</f>
        <v>0</v>
      </c>
      <c r="S1219">
        <f>IF(Sheet4!$C2036=S$1,1,0)</f>
        <v>1</v>
      </c>
      <c r="T1219">
        <f>IF(Sheet4!$C2036=T$1,1,0)</f>
        <v>0</v>
      </c>
      <c r="U1219">
        <f>IF(Sheet4!$C2036=U$1,1,0)</f>
        <v>0</v>
      </c>
      <c r="V1219">
        <f>IF(Sheet4!$C2036=V$1,1,0)</f>
        <v>0</v>
      </c>
      <c r="W1219">
        <f>IF(Sheet4!$C2036=W$1,1,0)</f>
        <v>0</v>
      </c>
      <c r="X1219">
        <f>IF(Sheet4!$C2036=X$1,1,0)</f>
        <v>0</v>
      </c>
      <c r="Y1219">
        <f>IF(Sheet4!$C2036=Y$1,1,0)</f>
        <v>0</v>
      </c>
      <c r="Z1219">
        <f>IF(Sheet4!$C2036=Z$1,1,0)</f>
        <v>0</v>
      </c>
      <c r="AA1219" t="str">
        <f t="shared" si="199"/>
        <v>Valid</v>
      </c>
      <c r="AB1219">
        <f>IF(h!$A2036=AB$1,1,0)</f>
        <v>1</v>
      </c>
      <c r="AC1219">
        <f>IF(h!$A2036=AC$1,1,0)</f>
        <v>0</v>
      </c>
      <c r="AD1219">
        <f>IF(h!$A2036=AD$1,1,0)</f>
        <v>0</v>
      </c>
      <c r="AE1219">
        <f>IF(h!$A2036=AE$1,1,0)</f>
        <v>0</v>
      </c>
      <c r="AF1219">
        <f t="shared" si="194"/>
        <v>0</v>
      </c>
      <c r="AG1219">
        <f t="shared" si="194"/>
        <v>0</v>
      </c>
      <c r="AH1219">
        <f t="shared" si="194"/>
        <v>0</v>
      </c>
      <c r="AI1219">
        <f>IF(h!$A2036=AI$1,1,0)</f>
        <v>0</v>
      </c>
      <c r="AJ1219" t="str">
        <f t="shared" si="200"/>
        <v>Valid</v>
      </c>
      <c r="AK1219" t="str">
        <f t="shared" ref="AK1219:AK1282" si="201">IF(AB1219=1, "Service Department",
   IF(AC1219=1, "Operation Department",
   IF(AD1219=1, "Sales Department",
   IF(AE1219=1, "Finance Department",
   IF(AF1219=1, "Production Department",
   IF(AG1219=1, "Purchase Department",
   IF(AH1219=1, "Marketing Department",
   IF(AI1219=1, "General Management", "Human Resources Department"))))))))</f>
        <v>Service Department</v>
      </c>
    </row>
    <row r="1220" spans="1:37" hidden="1" x14ac:dyDescent="0.3">
      <c r="A1220">
        <v>813726</v>
      </c>
      <c r="B1220" s="2">
        <v>41834.653993055559</v>
      </c>
      <c r="C1220">
        <v>22578</v>
      </c>
      <c r="D1220" t="s">
        <v>38</v>
      </c>
      <c r="E1220">
        <f>IF(Sheet4!D4239="Hired",1,0)</f>
        <v>0</v>
      </c>
      <c r="F1220" t="str">
        <f t="shared" si="195"/>
        <v>Rejected</v>
      </c>
      <c r="G1220" t="str">
        <f t="shared" si="196"/>
        <v>Valid</v>
      </c>
      <c r="I1220">
        <f>IF(Sheet4!$A4239=I$1,1,0)</f>
        <v>1</v>
      </c>
      <c r="J1220">
        <f>IF(Sheet4!$A4239=J$1,1,0)</f>
        <v>0</v>
      </c>
      <c r="K1220" t="str">
        <f t="shared" si="197"/>
        <v>Valid</v>
      </c>
      <c r="L1220" t="str">
        <f t="shared" si="198"/>
        <v>Male</v>
      </c>
      <c r="M1220">
        <f>IF(Sheet4!$C4239=M$1,1,0)</f>
        <v>0</v>
      </c>
      <c r="N1220">
        <f>IF(Sheet4!$C4239=N$1,1,0)</f>
        <v>0</v>
      </c>
      <c r="O1220">
        <f>IF(Sheet4!$C4239=O$1,1,0)</f>
        <v>0</v>
      </c>
      <c r="P1220">
        <f>IF(Sheet4!$C4239=P$1,1,0)</f>
        <v>0</v>
      </c>
      <c r="Q1220">
        <f>IF(Sheet4!$C4239=Q$1,1,0)</f>
        <v>0</v>
      </c>
      <c r="R1220">
        <f>IF(Sheet4!$C4239=R$1,1,0)</f>
        <v>0</v>
      </c>
      <c r="S1220">
        <f>IF(Sheet4!$C4239=S$1,1,0)</f>
        <v>0</v>
      </c>
      <c r="T1220">
        <f>IF(Sheet4!$C4239=T$1,1,0)</f>
        <v>0</v>
      </c>
      <c r="U1220">
        <f>IF(Sheet4!$C4239=U$1,1,0)</f>
        <v>1</v>
      </c>
      <c r="V1220">
        <f>IF(Sheet4!$C4239=V$1,1,0)</f>
        <v>0</v>
      </c>
      <c r="W1220">
        <f>IF(Sheet4!$C4239=W$1,1,0)</f>
        <v>0</v>
      </c>
      <c r="X1220">
        <f>IF(Sheet4!$C4239=X$1,1,0)</f>
        <v>0</v>
      </c>
      <c r="Y1220">
        <f>IF(Sheet4!$C4239=Y$1,1,0)</f>
        <v>0</v>
      </c>
      <c r="Z1220">
        <f>IF(Sheet4!$C4239=Z$1,1,0)</f>
        <v>0</v>
      </c>
      <c r="AA1220" t="str">
        <f t="shared" si="199"/>
        <v>Valid</v>
      </c>
      <c r="AB1220">
        <f>IF(h!$A4239=AB$1,1,0)</f>
        <v>1</v>
      </c>
      <c r="AC1220">
        <f>IF(h!$A4239=AC$1,1,0)</f>
        <v>0</v>
      </c>
      <c r="AD1220">
        <f>IF(h!$A4239=AD$1,1,0)</f>
        <v>0</v>
      </c>
      <c r="AE1220">
        <f>IF(h!$A4239=AE$1,1,0)</f>
        <v>0</v>
      </c>
      <c r="AF1220">
        <f t="shared" si="194"/>
        <v>0</v>
      </c>
      <c r="AG1220">
        <f t="shared" si="194"/>
        <v>0</v>
      </c>
      <c r="AH1220">
        <f t="shared" si="194"/>
        <v>0</v>
      </c>
      <c r="AI1220">
        <f>IF(h!$A4239=AI$1,1,0)</f>
        <v>0</v>
      </c>
      <c r="AJ1220" t="str">
        <f t="shared" si="200"/>
        <v>Valid</v>
      </c>
      <c r="AK1220" t="str">
        <f t="shared" si="201"/>
        <v>Service Department</v>
      </c>
    </row>
    <row r="1221" spans="1:37" x14ac:dyDescent="0.3">
      <c r="A1221">
        <v>844076</v>
      </c>
      <c r="B1221" s="2">
        <v>41864.158807870372</v>
      </c>
      <c r="C1221">
        <v>22579</v>
      </c>
      <c r="D1221" t="s">
        <v>38</v>
      </c>
      <c r="E1221">
        <f>IF(Sheet4!D5838="Hired",1,0)</f>
        <v>1</v>
      </c>
      <c r="F1221" t="str">
        <f t="shared" si="195"/>
        <v>Hired</v>
      </c>
      <c r="G1221" t="str">
        <f t="shared" si="196"/>
        <v>Valid</v>
      </c>
      <c r="I1221">
        <f>IF(Sheet4!$A5838=I$1,1,0)</f>
        <v>1</v>
      </c>
      <c r="J1221">
        <f>IF(Sheet4!$A5838=J$1,1,0)</f>
        <v>0</v>
      </c>
      <c r="K1221" t="str">
        <f t="shared" si="197"/>
        <v>Valid</v>
      </c>
      <c r="L1221" t="str">
        <f t="shared" si="198"/>
        <v>Male</v>
      </c>
      <c r="M1221">
        <f>IF(Sheet4!$C5838=M$1,1,0)</f>
        <v>0</v>
      </c>
      <c r="N1221">
        <f>IF(Sheet4!$C5838=N$1,1,0)</f>
        <v>0</v>
      </c>
      <c r="O1221">
        <f>IF(Sheet4!$C5838=O$1,1,0)</f>
        <v>0</v>
      </c>
      <c r="P1221">
        <f>IF(Sheet4!$C5838=P$1,1,0)</f>
        <v>0</v>
      </c>
      <c r="Q1221">
        <f>IF(Sheet4!$C5838=Q$1,1,0)</f>
        <v>0</v>
      </c>
      <c r="R1221">
        <f>IF(Sheet4!$C5838=R$1,1,0)</f>
        <v>0</v>
      </c>
      <c r="S1221">
        <f>IF(Sheet4!$C5838=S$1,1,0)</f>
        <v>1</v>
      </c>
      <c r="T1221">
        <f>IF(Sheet4!$C5838=T$1,1,0)</f>
        <v>0</v>
      </c>
      <c r="U1221">
        <f>IF(Sheet4!$C5838=U$1,1,0)</f>
        <v>0</v>
      </c>
      <c r="V1221">
        <f>IF(Sheet4!$C5838=V$1,1,0)</f>
        <v>0</v>
      </c>
      <c r="W1221">
        <f>IF(Sheet4!$C5838=W$1,1,0)</f>
        <v>0</v>
      </c>
      <c r="X1221">
        <f>IF(Sheet4!$C5838=X$1,1,0)</f>
        <v>0</v>
      </c>
      <c r="Y1221">
        <f>IF(Sheet4!$C5838=Y$1,1,0)</f>
        <v>0</v>
      </c>
      <c r="Z1221">
        <f>IF(Sheet4!$C5838=Z$1,1,0)</f>
        <v>0</v>
      </c>
      <c r="AA1221" t="str">
        <f t="shared" si="199"/>
        <v>Valid</v>
      </c>
      <c r="AB1221">
        <f>IF(h!$A5838=AB$1,1,0)</f>
        <v>0</v>
      </c>
      <c r="AC1221">
        <f>IF(h!$A5838=AC$1,1,0)</f>
        <v>1</v>
      </c>
      <c r="AD1221">
        <f>IF(h!$A5838=AD$1,1,0)</f>
        <v>0</v>
      </c>
      <c r="AE1221">
        <f>IF(h!$A5838=AE$1,1,0)</f>
        <v>0</v>
      </c>
      <c r="AF1221">
        <f t="shared" si="194"/>
        <v>0</v>
      </c>
      <c r="AG1221">
        <f t="shared" si="194"/>
        <v>0</v>
      </c>
      <c r="AH1221">
        <f t="shared" si="194"/>
        <v>0</v>
      </c>
      <c r="AI1221">
        <f>IF(h!$A5838=AI$1,1,0)</f>
        <v>0</v>
      </c>
      <c r="AJ1221" t="str">
        <f t="shared" si="200"/>
        <v>Valid</v>
      </c>
      <c r="AK1221" t="str">
        <f t="shared" si="201"/>
        <v>Operation Department</v>
      </c>
    </row>
    <row r="1222" spans="1:37" hidden="1" x14ac:dyDescent="0.3">
      <c r="A1222">
        <v>17608</v>
      </c>
      <c r="B1222" s="2">
        <v>41808.508622685185</v>
      </c>
      <c r="C1222">
        <v>22580</v>
      </c>
      <c r="D1222" t="s">
        <v>38</v>
      </c>
      <c r="E1222">
        <f>IF(Sheet4!D457="Hired",1,0)</f>
        <v>0</v>
      </c>
      <c r="F1222" t="str">
        <f t="shared" si="195"/>
        <v>Rejected</v>
      </c>
      <c r="G1222" t="str">
        <f t="shared" si="196"/>
        <v>Valid</v>
      </c>
      <c r="I1222">
        <f>IF(Sheet4!$A457=I$1,1,0)</f>
        <v>1</v>
      </c>
      <c r="J1222">
        <f>IF(Sheet4!$A457=J$1,1,0)</f>
        <v>0</v>
      </c>
      <c r="K1222" t="str">
        <f t="shared" si="197"/>
        <v>Valid</v>
      </c>
      <c r="L1222" t="str">
        <f t="shared" si="198"/>
        <v>Male</v>
      </c>
      <c r="M1222">
        <f>IF(Sheet4!$C457=M$1,1,0)</f>
        <v>0</v>
      </c>
      <c r="N1222">
        <f>IF(Sheet4!$C457=N$1,1,0)</f>
        <v>0</v>
      </c>
      <c r="O1222">
        <f>IF(Sheet4!$C457=O$1,1,0)</f>
        <v>0</v>
      </c>
      <c r="P1222">
        <f>IF(Sheet4!$C457=P$1,1,0)</f>
        <v>0</v>
      </c>
      <c r="Q1222">
        <f>IF(Sheet4!$C457=Q$1,1,0)</f>
        <v>0</v>
      </c>
      <c r="R1222">
        <f>IF(Sheet4!$C457=R$1,1,0)</f>
        <v>0</v>
      </c>
      <c r="S1222">
        <f>IF(Sheet4!$C457=S$1,1,0)</f>
        <v>0</v>
      </c>
      <c r="T1222">
        <f>IF(Sheet4!$C457=T$1,1,0)</f>
        <v>0</v>
      </c>
      <c r="U1222">
        <f>IF(Sheet4!$C457=U$1,1,0)</f>
        <v>0</v>
      </c>
      <c r="V1222">
        <f>IF(Sheet4!$C457=V$1,1,0)</f>
        <v>0</v>
      </c>
      <c r="W1222">
        <f>IF(Sheet4!$C457=W$1,1,0)</f>
        <v>0</v>
      </c>
      <c r="X1222">
        <f>IF(Sheet4!$C457=X$1,1,0)</f>
        <v>0</v>
      </c>
      <c r="Y1222">
        <f>IF(Sheet4!$C457=Y$1,1,0)</f>
        <v>1</v>
      </c>
      <c r="Z1222">
        <f>IF(Sheet4!$C457=Z$1,1,0)</f>
        <v>0</v>
      </c>
      <c r="AA1222" t="str">
        <f t="shared" si="199"/>
        <v>Valid</v>
      </c>
      <c r="AB1222">
        <f>IF(h!$A457=AB$1,1,0)</f>
        <v>0</v>
      </c>
      <c r="AC1222">
        <f>IF(h!$A457=AC$1,1,0)</f>
        <v>1</v>
      </c>
      <c r="AD1222">
        <f>IF(h!$A457=AD$1,1,0)</f>
        <v>0</v>
      </c>
      <c r="AE1222">
        <f>IF(h!$A457=AE$1,1,0)</f>
        <v>0</v>
      </c>
      <c r="AF1222">
        <f t="shared" ref="AF1222:AH1241" si="202">IF(AE1222=AF$1,1,0)</f>
        <v>0</v>
      </c>
      <c r="AG1222">
        <f t="shared" si="202"/>
        <v>0</v>
      </c>
      <c r="AH1222">
        <f t="shared" si="202"/>
        <v>0</v>
      </c>
      <c r="AI1222">
        <f>IF(h!$A457=AI$1,1,0)</f>
        <v>0</v>
      </c>
      <c r="AJ1222" t="str">
        <f t="shared" si="200"/>
        <v>Valid</v>
      </c>
      <c r="AK1222" t="str">
        <f t="shared" si="201"/>
        <v>Operation Department</v>
      </c>
    </row>
    <row r="1223" spans="1:37" x14ac:dyDescent="0.3">
      <c r="A1223">
        <v>972481</v>
      </c>
      <c r="B1223" s="2">
        <v>41764.720868055556</v>
      </c>
      <c r="C1223">
        <v>22587</v>
      </c>
      <c r="D1223" t="s">
        <v>38</v>
      </c>
      <c r="E1223">
        <f>IF(Sheet4!D3167="Hired",1,0)</f>
        <v>1</v>
      </c>
      <c r="F1223" t="str">
        <f t="shared" si="195"/>
        <v>Hired</v>
      </c>
      <c r="G1223" t="str">
        <f t="shared" si="196"/>
        <v>Valid</v>
      </c>
      <c r="I1223">
        <f>IF(Sheet4!$A3167=I$1,1,0)</f>
        <v>1</v>
      </c>
      <c r="J1223">
        <f>IF(Sheet4!$A3167=J$1,1,0)</f>
        <v>0</v>
      </c>
      <c r="K1223" t="str">
        <f t="shared" si="197"/>
        <v>Valid</v>
      </c>
      <c r="L1223" t="str">
        <f t="shared" si="198"/>
        <v>Male</v>
      </c>
      <c r="M1223">
        <f>IF(Sheet4!$C3167=M$1,1,0)</f>
        <v>0</v>
      </c>
      <c r="N1223">
        <f>IF(Sheet4!$C3167=N$1,1,0)</f>
        <v>0</v>
      </c>
      <c r="O1223">
        <f>IF(Sheet4!$C3167=O$1,1,0)</f>
        <v>0</v>
      </c>
      <c r="P1223">
        <f>IF(Sheet4!$C3167=P$1,1,0)</f>
        <v>0</v>
      </c>
      <c r="Q1223">
        <f>IF(Sheet4!$C3167=Q$1,1,0)</f>
        <v>0</v>
      </c>
      <c r="R1223">
        <f>IF(Sheet4!$C3167=R$1,1,0)</f>
        <v>0</v>
      </c>
      <c r="S1223">
        <f>IF(Sheet4!$C3167=S$1,1,0)</f>
        <v>0</v>
      </c>
      <c r="T1223">
        <f>IF(Sheet4!$C3167=T$1,1,0)</f>
        <v>0</v>
      </c>
      <c r="U1223">
        <f>IF(Sheet4!$C3167=U$1,1,0)</f>
        <v>1</v>
      </c>
      <c r="V1223">
        <f>IF(Sheet4!$C3167=V$1,1,0)</f>
        <v>0</v>
      </c>
      <c r="W1223">
        <f>IF(Sheet4!$C3167=W$1,1,0)</f>
        <v>0</v>
      </c>
      <c r="X1223">
        <f>IF(Sheet4!$C3167=X$1,1,0)</f>
        <v>0</v>
      </c>
      <c r="Y1223">
        <f>IF(Sheet4!$C3167=Y$1,1,0)</f>
        <v>0</v>
      </c>
      <c r="Z1223">
        <f>IF(Sheet4!$C3167=Z$1,1,0)</f>
        <v>0</v>
      </c>
      <c r="AA1223" t="str">
        <f t="shared" si="199"/>
        <v>Valid</v>
      </c>
      <c r="AB1223">
        <f>IF(h!$A3167=AB$1,1,0)</f>
        <v>0</v>
      </c>
      <c r="AC1223">
        <f>IF(h!$A3167=AC$1,1,0)</f>
        <v>1</v>
      </c>
      <c r="AD1223">
        <f>IF(h!$A3167=AD$1,1,0)</f>
        <v>0</v>
      </c>
      <c r="AE1223">
        <f>IF(h!$A3167=AE$1,1,0)</f>
        <v>0</v>
      </c>
      <c r="AF1223">
        <f t="shared" si="202"/>
        <v>0</v>
      </c>
      <c r="AG1223">
        <f t="shared" si="202"/>
        <v>0</v>
      </c>
      <c r="AH1223">
        <f t="shared" si="202"/>
        <v>0</v>
      </c>
      <c r="AI1223">
        <f>IF(h!$A3167=AI$1,1,0)</f>
        <v>0</v>
      </c>
      <c r="AJ1223" t="str">
        <f t="shared" si="200"/>
        <v>Valid</v>
      </c>
      <c r="AK1223" t="str">
        <f t="shared" si="201"/>
        <v>Operation Department</v>
      </c>
    </row>
    <row r="1224" spans="1:37" x14ac:dyDescent="0.3">
      <c r="A1224">
        <v>381255</v>
      </c>
      <c r="B1224" s="2">
        <v>41797.632905092592</v>
      </c>
      <c r="C1224">
        <v>22589</v>
      </c>
      <c r="D1224" t="s">
        <v>38</v>
      </c>
      <c r="E1224">
        <f>IF(Sheet4!D5653="Hired",1,0)</f>
        <v>1</v>
      </c>
      <c r="F1224" t="str">
        <f t="shared" si="195"/>
        <v>Hired</v>
      </c>
      <c r="G1224" t="str">
        <f t="shared" si="196"/>
        <v>Valid</v>
      </c>
      <c r="I1224">
        <f>IF(Sheet4!$A5653=I$1,1,0)</f>
        <v>1</v>
      </c>
      <c r="J1224">
        <f>IF(Sheet4!$A5653=J$1,1,0)</f>
        <v>0</v>
      </c>
      <c r="K1224" t="str">
        <f t="shared" si="197"/>
        <v>Valid</v>
      </c>
      <c r="L1224" t="str">
        <f t="shared" si="198"/>
        <v>Male</v>
      </c>
      <c r="M1224">
        <f>IF(Sheet4!$C5653=M$1,1,0)</f>
        <v>0</v>
      </c>
      <c r="N1224">
        <f>IF(Sheet4!$C5653=N$1,1,0)</f>
        <v>0</v>
      </c>
      <c r="O1224">
        <f>IF(Sheet4!$C5653=O$1,1,0)</f>
        <v>0</v>
      </c>
      <c r="P1224">
        <f>IF(Sheet4!$C5653=P$1,1,0)</f>
        <v>1</v>
      </c>
      <c r="Q1224">
        <f>IF(Sheet4!$C5653=Q$1,1,0)</f>
        <v>0</v>
      </c>
      <c r="R1224">
        <f>IF(Sheet4!$C5653=R$1,1,0)</f>
        <v>0</v>
      </c>
      <c r="S1224">
        <f>IF(Sheet4!$C5653=S$1,1,0)</f>
        <v>0</v>
      </c>
      <c r="T1224">
        <f>IF(Sheet4!$C5653=T$1,1,0)</f>
        <v>0</v>
      </c>
      <c r="U1224">
        <f>IF(Sheet4!$C5653=U$1,1,0)</f>
        <v>0</v>
      </c>
      <c r="V1224">
        <f>IF(Sheet4!$C5653=V$1,1,0)</f>
        <v>0</v>
      </c>
      <c r="W1224">
        <f>IF(Sheet4!$C5653=W$1,1,0)</f>
        <v>0</v>
      </c>
      <c r="X1224">
        <f>IF(Sheet4!$C5653=X$1,1,0)</f>
        <v>0</v>
      </c>
      <c r="Y1224">
        <f>IF(Sheet4!$C5653=Y$1,1,0)</f>
        <v>0</v>
      </c>
      <c r="Z1224">
        <f>IF(Sheet4!$C5653=Z$1,1,0)</f>
        <v>0</v>
      </c>
      <c r="AA1224" t="str">
        <f t="shared" si="199"/>
        <v>Valid</v>
      </c>
      <c r="AB1224">
        <f>IF(h!$A5653=AB$1,1,0)</f>
        <v>1</v>
      </c>
      <c r="AC1224">
        <f>IF(h!$A5653=AC$1,1,0)</f>
        <v>0</v>
      </c>
      <c r="AD1224">
        <f>IF(h!$A5653=AD$1,1,0)</f>
        <v>0</v>
      </c>
      <c r="AE1224">
        <f>IF(h!$A5653=AE$1,1,0)</f>
        <v>0</v>
      </c>
      <c r="AF1224">
        <f t="shared" si="202"/>
        <v>0</v>
      </c>
      <c r="AG1224">
        <f t="shared" si="202"/>
        <v>0</v>
      </c>
      <c r="AH1224">
        <f t="shared" si="202"/>
        <v>0</v>
      </c>
      <c r="AI1224">
        <f>IF(h!$A5653=AI$1,1,0)</f>
        <v>0</v>
      </c>
      <c r="AJ1224" t="str">
        <f t="shared" si="200"/>
        <v>Valid</v>
      </c>
      <c r="AK1224" t="str">
        <f t="shared" si="201"/>
        <v>Service Department</v>
      </c>
    </row>
    <row r="1225" spans="1:37" x14ac:dyDescent="0.3">
      <c r="A1225">
        <v>241250</v>
      </c>
      <c r="B1225" s="2">
        <v>41796.422083333331</v>
      </c>
      <c r="C1225">
        <v>22600</v>
      </c>
      <c r="D1225" t="s">
        <v>38</v>
      </c>
      <c r="E1225">
        <f>IF(Sheet4!D3220="Hired",1,0)</f>
        <v>1</v>
      </c>
      <c r="F1225" t="str">
        <f t="shared" si="195"/>
        <v>Hired</v>
      </c>
      <c r="G1225" t="str">
        <f t="shared" si="196"/>
        <v>Valid</v>
      </c>
      <c r="I1225">
        <f>IF(Sheet4!$A3220=I$1,1,0)</f>
        <v>0</v>
      </c>
      <c r="J1225">
        <f>IF(Sheet4!$A3220=J$1,1,0)</f>
        <v>1</v>
      </c>
      <c r="K1225" t="str">
        <f t="shared" si="197"/>
        <v>Valid</v>
      </c>
      <c r="L1225" t="str">
        <f t="shared" si="198"/>
        <v>Female</v>
      </c>
      <c r="M1225">
        <f>IF(Sheet4!$C3220=M$1,1,0)</f>
        <v>0</v>
      </c>
      <c r="N1225">
        <f>IF(Sheet4!$C3220=N$1,1,0)</f>
        <v>0</v>
      </c>
      <c r="O1225">
        <f>IF(Sheet4!$C3220=O$1,1,0)</f>
        <v>0</v>
      </c>
      <c r="P1225">
        <f>IF(Sheet4!$C3220=P$1,1,0)</f>
        <v>0</v>
      </c>
      <c r="Q1225">
        <f>IF(Sheet4!$C3220=Q$1,1,0)</f>
        <v>0</v>
      </c>
      <c r="R1225">
        <f>IF(Sheet4!$C3220=R$1,1,0)</f>
        <v>0</v>
      </c>
      <c r="S1225">
        <f>IF(Sheet4!$C3220=S$1,1,0)</f>
        <v>1</v>
      </c>
      <c r="T1225">
        <f>IF(Sheet4!$C3220=T$1,1,0)</f>
        <v>0</v>
      </c>
      <c r="U1225">
        <f>IF(Sheet4!$C3220=U$1,1,0)</f>
        <v>0</v>
      </c>
      <c r="V1225">
        <f>IF(Sheet4!$C3220=V$1,1,0)</f>
        <v>0</v>
      </c>
      <c r="W1225">
        <f>IF(Sheet4!$C3220=W$1,1,0)</f>
        <v>0</v>
      </c>
      <c r="X1225">
        <f>IF(Sheet4!$C3220=X$1,1,0)</f>
        <v>0</v>
      </c>
      <c r="Y1225">
        <f>IF(Sheet4!$C3220=Y$1,1,0)</f>
        <v>0</v>
      </c>
      <c r="Z1225">
        <f>IF(Sheet4!$C3220=Z$1,1,0)</f>
        <v>0</v>
      </c>
      <c r="AA1225" t="str">
        <f t="shared" si="199"/>
        <v>Valid</v>
      </c>
      <c r="AB1225">
        <f>IF(h!$A3220=AB$1,1,0)</f>
        <v>1</v>
      </c>
      <c r="AC1225">
        <f>IF(h!$A3220=AC$1,1,0)</f>
        <v>0</v>
      </c>
      <c r="AD1225">
        <f>IF(h!$A3220=AD$1,1,0)</f>
        <v>0</v>
      </c>
      <c r="AE1225">
        <f>IF(h!$A3220=AE$1,1,0)</f>
        <v>0</v>
      </c>
      <c r="AF1225">
        <f t="shared" si="202"/>
        <v>0</v>
      </c>
      <c r="AG1225">
        <f t="shared" si="202"/>
        <v>0</v>
      </c>
      <c r="AH1225">
        <f t="shared" si="202"/>
        <v>0</v>
      </c>
      <c r="AI1225">
        <f>IF(h!$A3220=AI$1,1,0)</f>
        <v>0</v>
      </c>
      <c r="AJ1225" t="str">
        <f t="shared" si="200"/>
        <v>Valid</v>
      </c>
      <c r="AK1225" t="str">
        <f t="shared" si="201"/>
        <v>Service Department</v>
      </c>
    </row>
    <row r="1226" spans="1:37" x14ac:dyDescent="0.3">
      <c r="A1226">
        <v>602859</v>
      </c>
      <c r="B1226" s="2">
        <v>41809.685243055559</v>
      </c>
      <c r="C1226">
        <v>22619</v>
      </c>
      <c r="D1226" t="s">
        <v>38</v>
      </c>
      <c r="E1226">
        <f>IF(Sheet4!D4056="Hired",1,0)</f>
        <v>1</v>
      </c>
      <c r="F1226" t="str">
        <f t="shared" si="195"/>
        <v>Hired</v>
      </c>
      <c r="G1226" t="str">
        <f t="shared" si="196"/>
        <v>Valid</v>
      </c>
      <c r="I1226">
        <f>IF(Sheet4!$A4056=I$1,1,0)</f>
        <v>1</v>
      </c>
      <c r="J1226">
        <f>IF(Sheet4!$A4056=J$1,1,0)</f>
        <v>0</v>
      </c>
      <c r="K1226" t="str">
        <f t="shared" si="197"/>
        <v>Valid</v>
      </c>
      <c r="L1226" t="str">
        <f t="shared" si="198"/>
        <v>Male</v>
      </c>
      <c r="M1226">
        <f>IF(Sheet4!$C4056=M$1,1,0)</f>
        <v>0</v>
      </c>
      <c r="N1226">
        <f>IF(Sheet4!$C4056=N$1,1,0)</f>
        <v>0</v>
      </c>
      <c r="O1226">
        <f>IF(Sheet4!$C4056=O$1,1,0)</f>
        <v>0</v>
      </c>
      <c r="P1226">
        <f>IF(Sheet4!$C4056=P$1,1,0)</f>
        <v>0</v>
      </c>
      <c r="Q1226">
        <f>IF(Sheet4!$C4056=Q$1,1,0)</f>
        <v>0</v>
      </c>
      <c r="R1226">
        <f>IF(Sheet4!$C4056=R$1,1,0)</f>
        <v>0</v>
      </c>
      <c r="S1226">
        <f>IF(Sheet4!$C4056=S$1,1,0)</f>
        <v>0</v>
      </c>
      <c r="T1226">
        <f>IF(Sheet4!$C4056=T$1,1,0)</f>
        <v>0</v>
      </c>
      <c r="U1226">
        <f>IF(Sheet4!$C4056=U$1,1,0)</f>
        <v>0</v>
      </c>
      <c r="V1226">
        <f>IF(Sheet4!$C4056=V$1,1,0)</f>
        <v>0</v>
      </c>
      <c r="W1226">
        <f>IF(Sheet4!$C4056=W$1,1,0)</f>
        <v>0</v>
      </c>
      <c r="X1226">
        <f>IF(Sheet4!$C4056=X$1,1,0)</f>
        <v>0</v>
      </c>
      <c r="Y1226">
        <f>IF(Sheet4!$C4056=Y$1,1,0)</f>
        <v>1</v>
      </c>
      <c r="Z1226">
        <f>IF(Sheet4!$C4056=Z$1,1,0)</f>
        <v>0</v>
      </c>
      <c r="AA1226" t="str">
        <f t="shared" si="199"/>
        <v>Valid</v>
      </c>
      <c r="AB1226">
        <f>IF(h!$A4056=AB$1,1,0)</f>
        <v>1</v>
      </c>
      <c r="AC1226">
        <f>IF(h!$A4056=AC$1,1,0)</f>
        <v>0</v>
      </c>
      <c r="AD1226">
        <f>IF(h!$A4056=AD$1,1,0)</f>
        <v>0</v>
      </c>
      <c r="AE1226">
        <f>IF(h!$A4056=AE$1,1,0)</f>
        <v>0</v>
      </c>
      <c r="AF1226">
        <f t="shared" si="202"/>
        <v>0</v>
      </c>
      <c r="AG1226">
        <f t="shared" si="202"/>
        <v>0</v>
      </c>
      <c r="AH1226">
        <f t="shared" si="202"/>
        <v>0</v>
      </c>
      <c r="AI1226">
        <f>IF(h!$A4056=AI$1,1,0)</f>
        <v>0</v>
      </c>
      <c r="AJ1226" t="str">
        <f t="shared" si="200"/>
        <v>Valid</v>
      </c>
      <c r="AK1226" t="str">
        <f t="shared" si="201"/>
        <v>Service Department</v>
      </c>
    </row>
    <row r="1227" spans="1:37" hidden="1" x14ac:dyDescent="0.3">
      <c r="A1227">
        <v>352943</v>
      </c>
      <c r="B1227" s="2">
        <v>41880.123113425929</v>
      </c>
      <c r="C1227">
        <v>22640</v>
      </c>
      <c r="D1227" t="s">
        <v>38</v>
      </c>
      <c r="E1227">
        <f>IF(Sheet4!D1261="Hired",1,0)</f>
        <v>0</v>
      </c>
      <c r="F1227" t="str">
        <f t="shared" si="195"/>
        <v>Rejected</v>
      </c>
      <c r="G1227" t="str">
        <f t="shared" si="196"/>
        <v>Valid</v>
      </c>
      <c r="I1227">
        <f>IF(Sheet4!$A1261=I$1,1,0)</f>
        <v>1</v>
      </c>
      <c r="J1227">
        <f>IF(Sheet4!$A1261=J$1,1,0)</f>
        <v>0</v>
      </c>
      <c r="K1227" t="str">
        <f t="shared" si="197"/>
        <v>Valid</v>
      </c>
      <c r="L1227" t="str">
        <f t="shared" si="198"/>
        <v>Male</v>
      </c>
      <c r="M1227">
        <f>IF(Sheet4!$C1261=M$1,1,0)</f>
        <v>0</v>
      </c>
      <c r="N1227">
        <f>IF(Sheet4!$C1261=N$1,1,0)</f>
        <v>0</v>
      </c>
      <c r="O1227">
        <f>IF(Sheet4!$C1261=O$1,1,0)</f>
        <v>0</v>
      </c>
      <c r="P1227">
        <f>IF(Sheet4!$C1261=P$1,1,0)</f>
        <v>0</v>
      </c>
      <c r="Q1227">
        <f>IF(Sheet4!$C1261=Q$1,1,0)</f>
        <v>0</v>
      </c>
      <c r="R1227">
        <f>IF(Sheet4!$C1261=R$1,1,0)</f>
        <v>0</v>
      </c>
      <c r="S1227">
        <f>IF(Sheet4!$C1261=S$1,1,0)</f>
        <v>0</v>
      </c>
      <c r="T1227">
        <f>IF(Sheet4!$C1261=T$1,1,0)</f>
        <v>0</v>
      </c>
      <c r="U1227">
        <f>IF(Sheet4!$C1261=U$1,1,0)</f>
        <v>0</v>
      </c>
      <c r="V1227">
        <f>IF(Sheet4!$C1261=V$1,1,0)</f>
        <v>0</v>
      </c>
      <c r="W1227">
        <f>IF(Sheet4!$C1261=W$1,1,0)</f>
        <v>0</v>
      </c>
      <c r="X1227">
        <f>IF(Sheet4!$C1261=X$1,1,0)</f>
        <v>0</v>
      </c>
      <c r="Y1227">
        <f>IF(Sheet4!$C1261=Y$1,1,0)</f>
        <v>1</v>
      </c>
      <c r="Z1227">
        <f>IF(Sheet4!$C1261=Z$1,1,0)</f>
        <v>0</v>
      </c>
      <c r="AA1227" t="str">
        <f t="shared" si="199"/>
        <v>Valid</v>
      </c>
      <c r="AB1227">
        <f>IF(h!$A1261=AB$1,1,0)</f>
        <v>0</v>
      </c>
      <c r="AC1227">
        <f>IF(h!$A1261=AC$1,1,0)</f>
        <v>1</v>
      </c>
      <c r="AD1227">
        <f>IF(h!$A1261=AD$1,1,0)</f>
        <v>0</v>
      </c>
      <c r="AE1227">
        <f>IF(h!$A1261=AE$1,1,0)</f>
        <v>0</v>
      </c>
      <c r="AF1227">
        <f t="shared" si="202"/>
        <v>0</v>
      </c>
      <c r="AG1227">
        <f t="shared" si="202"/>
        <v>0</v>
      </c>
      <c r="AH1227">
        <f t="shared" si="202"/>
        <v>0</v>
      </c>
      <c r="AI1227">
        <f>IF(h!$A1261=AI$1,1,0)</f>
        <v>0</v>
      </c>
      <c r="AJ1227" t="str">
        <f t="shared" si="200"/>
        <v>Valid</v>
      </c>
      <c r="AK1227" t="str">
        <f t="shared" si="201"/>
        <v>Operation Department</v>
      </c>
    </row>
    <row r="1228" spans="1:37" x14ac:dyDescent="0.3">
      <c r="A1228">
        <v>327902</v>
      </c>
      <c r="B1228" s="2">
        <v>41863.351597222223</v>
      </c>
      <c r="C1228">
        <v>22662</v>
      </c>
      <c r="D1228" t="s">
        <v>38</v>
      </c>
      <c r="E1228">
        <f>IF(Sheet4!D1071="Hired",1,0)</f>
        <v>1</v>
      </c>
      <c r="F1228" t="str">
        <f t="shared" si="195"/>
        <v>Hired</v>
      </c>
      <c r="G1228" t="str">
        <f t="shared" si="196"/>
        <v>Valid</v>
      </c>
      <c r="I1228">
        <f>IF(Sheet4!$A1071=I$1,1,0)</f>
        <v>1</v>
      </c>
      <c r="J1228">
        <f>IF(Sheet4!$A1071=J$1,1,0)</f>
        <v>0</v>
      </c>
      <c r="K1228" t="str">
        <f t="shared" si="197"/>
        <v>Valid</v>
      </c>
      <c r="L1228" t="str">
        <f t="shared" si="198"/>
        <v>Male</v>
      </c>
      <c r="M1228">
        <f>IF(Sheet4!$C1071=M$1,1,0)</f>
        <v>0</v>
      </c>
      <c r="N1228">
        <f>IF(Sheet4!$C1071=N$1,1,0)</f>
        <v>0</v>
      </c>
      <c r="O1228">
        <f>IF(Sheet4!$C1071=O$1,1,0)</f>
        <v>0</v>
      </c>
      <c r="P1228">
        <f>IF(Sheet4!$C1071=P$1,1,0)</f>
        <v>0</v>
      </c>
      <c r="Q1228">
        <f>IF(Sheet4!$C1071=Q$1,1,0)</f>
        <v>0</v>
      </c>
      <c r="R1228">
        <f>IF(Sheet4!$C1071=R$1,1,0)</f>
        <v>0</v>
      </c>
      <c r="S1228">
        <f>IF(Sheet4!$C1071=S$1,1,0)</f>
        <v>0</v>
      </c>
      <c r="T1228">
        <f>IF(Sheet4!$C1071=T$1,1,0)</f>
        <v>1</v>
      </c>
      <c r="U1228">
        <f>IF(Sheet4!$C1071=U$1,1,0)</f>
        <v>0</v>
      </c>
      <c r="V1228">
        <f>IF(Sheet4!$C1071=V$1,1,0)</f>
        <v>0</v>
      </c>
      <c r="W1228">
        <f>IF(Sheet4!$C1071=W$1,1,0)</f>
        <v>0</v>
      </c>
      <c r="X1228">
        <f>IF(Sheet4!$C1071=X$1,1,0)</f>
        <v>0</v>
      </c>
      <c r="Y1228">
        <f>IF(Sheet4!$C1071=Y$1,1,0)</f>
        <v>0</v>
      </c>
      <c r="Z1228">
        <f>IF(Sheet4!$C1071=Z$1,1,0)</f>
        <v>0</v>
      </c>
      <c r="AA1228" t="str">
        <f t="shared" si="199"/>
        <v>Valid</v>
      </c>
      <c r="AB1228">
        <f>IF(h!$A1071=AB$1,1,0)</f>
        <v>0</v>
      </c>
      <c r="AC1228">
        <f>IF(h!$A1071=AC$1,1,0)</f>
        <v>1</v>
      </c>
      <c r="AD1228">
        <f>IF(h!$A1071=AD$1,1,0)</f>
        <v>0</v>
      </c>
      <c r="AE1228">
        <f>IF(h!$A1071=AE$1,1,0)</f>
        <v>0</v>
      </c>
      <c r="AF1228">
        <f t="shared" si="202"/>
        <v>0</v>
      </c>
      <c r="AG1228">
        <f t="shared" si="202"/>
        <v>0</v>
      </c>
      <c r="AH1228">
        <f t="shared" si="202"/>
        <v>0</v>
      </c>
      <c r="AI1228">
        <f>IF(h!$A1071=AI$1,1,0)</f>
        <v>0</v>
      </c>
      <c r="AJ1228" t="str">
        <f t="shared" si="200"/>
        <v>Valid</v>
      </c>
      <c r="AK1228" t="str">
        <f t="shared" si="201"/>
        <v>Operation Department</v>
      </c>
    </row>
    <row r="1229" spans="1:37" x14ac:dyDescent="0.3">
      <c r="A1229">
        <v>620974</v>
      </c>
      <c r="B1229" s="2">
        <v>41877.672384259262</v>
      </c>
      <c r="C1229">
        <v>22684</v>
      </c>
      <c r="D1229" t="s">
        <v>38</v>
      </c>
      <c r="E1229">
        <f>IF(Sheet4!D6795="Hired",1,0)</f>
        <v>1</v>
      </c>
      <c r="F1229" t="str">
        <f t="shared" si="195"/>
        <v>Hired</v>
      </c>
      <c r="G1229" t="str">
        <f t="shared" si="196"/>
        <v>Valid</v>
      </c>
      <c r="I1229">
        <f>IF(Sheet4!$A6795=I$1,1,0)</f>
        <v>0</v>
      </c>
      <c r="J1229">
        <f>IF(Sheet4!$A6795=J$1,1,0)</f>
        <v>1</v>
      </c>
      <c r="K1229" t="str">
        <f t="shared" si="197"/>
        <v>Valid</v>
      </c>
      <c r="L1229" t="str">
        <f t="shared" si="198"/>
        <v>Female</v>
      </c>
      <c r="M1229">
        <f>IF(Sheet4!$C6795=M$1,1,0)</f>
        <v>0</v>
      </c>
      <c r="N1229">
        <f>IF(Sheet4!$C6795=N$1,1,0)</f>
        <v>1</v>
      </c>
      <c r="O1229">
        <f>IF(Sheet4!$C6795=O$1,1,0)</f>
        <v>0</v>
      </c>
      <c r="P1229">
        <f>IF(Sheet4!$C6795=P$1,1,0)</f>
        <v>0</v>
      </c>
      <c r="Q1229">
        <f>IF(Sheet4!$C6795=Q$1,1,0)</f>
        <v>0</v>
      </c>
      <c r="R1229">
        <f>IF(Sheet4!$C6795=R$1,1,0)</f>
        <v>0</v>
      </c>
      <c r="S1229">
        <f>IF(Sheet4!$C6795=S$1,1,0)</f>
        <v>0</v>
      </c>
      <c r="T1229">
        <f>IF(Sheet4!$C6795=T$1,1,0)</f>
        <v>0</v>
      </c>
      <c r="U1229">
        <f>IF(Sheet4!$C6795=U$1,1,0)</f>
        <v>0</v>
      </c>
      <c r="V1229">
        <f>IF(Sheet4!$C6795=V$1,1,0)</f>
        <v>0</v>
      </c>
      <c r="W1229">
        <f>IF(Sheet4!$C6795=W$1,1,0)</f>
        <v>0</v>
      </c>
      <c r="X1229">
        <f>IF(Sheet4!$C6795=X$1,1,0)</f>
        <v>0</v>
      </c>
      <c r="Y1229">
        <f>IF(Sheet4!$C6795=Y$1,1,0)</f>
        <v>0</v>
      </c>
      <c r="Z1229">
        <f>IF(Sheet4!$C6795=Z$1,1,0)</f>
        <v>0</v>
      </c>
      <c r="AA1229" t="str">
        <f t="shared" si="199"/>
        <v>Valid</v>
      </c>
      <c r="AB1229">
        <f>IF(h!$A6795=AB$1,1,0)</f>
        <v>0</v>
      </c>
      <c r="AC1229">
        <f>IF(h!$A6795=AC$1,1,0)</f>
        <v>1</v>
      </c>
      <c r="AD1229">
        <f>IF(h!$A6795=AD$1,1,0)</f>
        <v>0</v>
      </c>
      <c r="AE1229">
        <f>IF(h!$A6795=AE$1,1,0)</f>
        <v>0</v>
      </c>
      <c r="AF1229">
        <f t="shared" si="202"/>
        <v>0</v>
      </c>
      <c r="AG1229">
        <f t="shared" si="202"/>
        <v>0</v>
      </c>
      <c r="AH1229">
        <f t="shared" si="202"/>
        <v>0</v>
      </c>
      <c r="AI1229">
        <f>IF(h!$A6795=AI$1,1,0)</f>
        <v>0</v>
      </c>
      <c r="AJ1229" t="str">
        <f t="shared" si="200"/>
        <v>Valid</v>
      </c>
      <c r="AK1229" t="str">
        <f t="shared" si="201"/>
        <v>Operation Department</v>
      </c>
    </row>
    <row r="1230" spans="1:37" x14ac:dyDescent="0.3">
      <c r="A1230">
        <v>570200</v>
      </c>
      <c r="B1230" s="2">
        <v>41788.565763888888</v>
      </c>
      <c r="C1230">
        <v>22689</v>
      </c>
      <c r="D1230" t="s">
        <v>38</v>
      </c>
      <c r="E1230">
        <f>IF(Sheet4!D5699="Hired",1,0)</f>
        <v>1</v>
      </c>
      <c r="F1230" t="str">
        <f t="shared" si="195"/>
        <v>Hired</v>
      </c>
      <c r="G1230" t="str">
        <f t="shared" si="196"/>
        <v>Valid</v>
      </c>
      <c r="I1230">
        <f>IF(Sheet4!$A5699=I$1,1,0)</f>
        <v>0</v>
      </c>
      <c r="J1230">
        <f>IF(Sheet4!$A5699=J$1,1,0)</f>
        <v>1</v>
      </c>
      <c r="K1230" t="str">
        <f t="shared" si="197"/>
        <v>Valid</v>
      </c>
      <c r="L1230" t="str">
        <f t="shared" si="198"/>
        <v>Female</v>
      </c>
      <c r="M1230">
        <f>IF(Sheet4!$C5699=M$1,1,0)</f>
        <v>0</v>
      </c>
      <c r="N1230">
        <f>IF(Sheet4!$C5699=N$1,1,0)</f>
        <v>0</v>
      </c>
      <c r="O1230">
        <f>IF(Sheet4!$C5699=O$1,1,0)</f>
        <v>0</v>
      </c>
      <c r="P1230">
        <f>IF(Sheet4!$C5699=P$1,1,0)</f>
        <v>0</v>
      </c>
      <c r="Q1230">
        <f>IF(Sheet4!$C5699=Q$1,1,0)</f>
        <v>0</v>
      </c>
      <c r="R1230">
        <f>IF(Sheet4!$C5699=R$1,1,0)</f>
        <v>0</v>
      </c>
      <c r="S1230">
        <f>IF(Sheet4!$C5699=S$1,1,0)</f>
        <v>0</v>
      </c>
      <c r="T1230">
        <f>IF(Sheet4!$C5699=T$1,1,0)</f>
        <v>0</v>
      </c>
      <c r="U1230">
        <f>IF(Sheet4!$C5699=U$1,1,0)</f>
        <v>0</v>
      </c>
      <c r="V1230">
        <f>IF(Sheet4!$C5699=V$1,1,0)</f>
        <v>0</v>
      </c>
      <c r="W1230">
        <f>IF(Sheet4!$C5699=W$1,1,0)</f>
        <v>0</v>
      </c>
      <c r="X1230">
        <f>IF(Sheet4!$C5699=X$1,1,0)</f>
        <v>0</v>
      </c>
      <c r="Y1230">
        <f>IF(Sheet4!$C5699=Y$1,1,0)</f>
        <v>1</v>
      </c>
      <c r="Z1230">
        <f>IF(Sheet4!$C5699=Z$1,1,0)</f>
        <v>0</v>
      </c>
      <c r="AA1230" t="str">
        <f t="shared" si="199"/>
        <v>Valid</v>
      </c>
      <c r="AB1230">
        <f>IF(h!$A5699=AB$1,1,0)</f>
        <v>0</v>
      </c>
      <c r="AC1230">
        <f>IF(h!$A5699=AC$1,1,0)</f>
        <v>0</v>
      </c>
      <c r="AD1230">
        <f>IF(h!$A5699=AD$1,1,0)</f>
        <v>0</v>
      </c>
      <c r="AE1230">
        <f>IF(h!$A5699=AE$1,1,0)</f>
        <v>1</v>
      </c>
      <c r="AF1230">
        <f t="shared" si="202"/>
        <v>0</v>
      </c>
      <c r="AG1230">
        <f t="shared" si="202"/>
        <v>0</v>
      </c>
      <c r="AH1230">
        <f t="shared" si="202"/>
        <v>0</v>
      </c>
      <c r="AI1230">
        <f>IF(h!$A5699=AI$1,1,0)</f>
        <v>0</v>
      </c>
      <c r="AJ1230" t="str">
        <f t="shared" si="200"/>
        <v>Valid</v>
      </c>
      <c r="AK1230" t="str">
        <f t="shared" si="201"/>
        <v>Finance Department</v>
      </c>
    </row>
    <row r="1231" spans="1:37" x14ac:dyDescent="0.3">
      <c r="A1231">
        <v>697705</v>
      </c>
      <c r="B1231" s="2">
        <v>41865.584849537037</v>
      </c>
      <c r="C1231">
        <v>22705</v>
      </c>
      <c r="D1231" t="s">
        <v>38</v>
      </c>
      <c r="E1231">
        <f>IF(Sheet4!D6963="Hired",1,0)</f>
        <v>1</v>
      </c>
      <c r="F1231" t="str">
        <f t="shared" si="195"/>
        <v>Hired</v>
      </c>
      <c r="G1231" t="str">
        <f t="shared" si="196"/>
        <v>Valid</v>
      </c>
      <c r="I1231">
        <f>IF(Sheet4!$A6963=I$1,1,0)</f>
        <v>0</v>
      </c>
      <c r="J1231">
        <f>IF(Sheet4!$A6963=J$1,1,0)</f>
        <v>1</v>
      </c>
      <c r="K1231" t="str">
        <f t="shared" si="197"/>
        <v>Valid</v>
      </c>
      <c r="L1231" t="str">
        <f t="shared" si="198"/>
        <v>Female</v>
      </c>
      <c r="M1231">
        <f>IF(Sheet4!$C6963=M$1,1,0)</f>
        <v>0</v>
      </c>
      <c r="N1231">
        <f>IF(Sheet4!$C6963=N$1,1,0)</f>
        <v>0</v>
      </c>
      <c r="O1231">
        <f>IF(Sheet4!$C6963=O$1,1,0)</f>
        <v>0</v>
      </c>
      <c r="P1231">
        <f>IF(Sheet4!$C6963=P$1,1,0)</f>
        <v>0</v>
      </c>
      <c r="Q1231">
        <f>IF(Sheet4!$C6963=Q$1,1,0)</f>
        <v>0</v>
      </c>
      <c r="R1231">
        <f>IF(Sheet4!$C6963=R$1,1,0)</f>
        <v>0</v>
      </c>
      <c r="S1231">
        <f>IF(Sheet4!$C6963=S$1,1,0)</f>
        <v>1</v>
      </c>
      <c r="T1231">
        <f>IF(Sheet4!$C6963=T$1,1,0)</f>
        <v>0</v>
      </c>
      <c r="U1231">
        <f>IF(Sheet4!$C6963=U$1,1,0)</f>
        <v>0</v>
      </c>
      <c r="V1231">
        <f>IF(Sheet4!$C6963=V$1,1,0)</f>
        <v>0</v>
      </c>
      <c r="W1231">
        <f>IF(Sheet4!$C6963=W$1,1,0)</f>
        <v>0</v>
      </c>
      <c r="X1231">
        <f>IF(Sheet4!$C6963=X$1,1,0)</f>
        <v>0</v>
      </c>
      <c r="Y1231">
        <f>IF(Sheet4!$C6963=Y$1,1,0)</f>
        <v>0</v>
      </c>
      <c r="Z1231">
        <f>IF(Sheet4!$C6963=Z$1,1,0)</f>
        <v>0</v>
      </c>
      <c r="AA1231" t="str">
        <f t="shared" si="199"/>
        <v>Valid</v>
      </c>
      <c r="AB1231">
        <f>IF(h!$A6963=AB$1,1,0)</f>
        <v>0</v>
      </c>
      <c r="AC1231">
        <f>IF(h!$A6963=AC$1,1,0)</f>
        <v>0</v>
      </c>
      <c r="AD1231">
        <f>IF(h!$A6963=AD$1,1,0)</f>
        <v>1</v>
      </c>
      <c r="AE1231">
        <f>IF(h!$A6963=AE$1,1,0)</f>
        <v>0</v>
      </c>
      <c r="AF1231">
        <f t="shared" si="202"/>
        <v>0</v>
      </c>
      <c r="AG1231">
        <f t="shared" si="202"/>
        <v>0</v>
      </c>
      <c r="AH1231">
        <f t="shared" si="202"/>
        <v>0</v>
      </c>
      <c r="AI1231">
        <f>IF(h!$A6963=AI$1,1,0)</f>
        <v>0</v>
      </c>
      <c r="AJ1231" t="str">
        <f t="shared" si="200"/>
        <v>Valid</v>
      </c>
      <c r="AK1231" t="str">
        <f t="shared" si="201"/>
        <v>Sales Department</v>
      </c>
    </row>
    <row r="1232" spans="1:37" x14ac:dyDescent="0.3">
      <c r="A1232">
        <v>961835</v>
      </c>
      <c r="B1232" s="2">
        <v>41816.516168981485</v>
      </c>
      <c r="C1232">
        <v>22738</v>
      </c>
      <c r="D1232" t="s">
        <v>38</v>
      </c>
      <c r="E1232">
        <f>IF(Sheet4!D6407="Hired",1,0)</f>
        <v>1</v>
      </c>
      <c r="F1232" t="str">
        <f t="shared" si="195"/>
        <v>Hired</v>
      </c>
      <c r="G1232" t="str">
        <f t="shared" si="196"/>
        <v>Valid</v>
      </c>
      <c r="I1232">
        <f>IF(Sheet4!$A6407=I$1,1,0)</f>
        <v>1</v>
      </c>
      <c r="J1232">
        <f>IF(Sheet4!$A6407=J$1,1,0)</f>
        <v>0</v>
      </c>
      <c r="K1232" t="str">
        <f t="shared" si="197"/>
        <v>Valid</v>
      </c>
      <c r="L1232" t="str">
        <f t="shared" si="198"/>
        <v>Male</v>
      </c>
      <c r="M1232">
        <f>IF(Sheet4!$C6407=M$1,1,0)</f>
        <v>0</v>
      </c>
      <c r="N1232">
        <f>IF(Sheet4!$C6407=N$1,1,0)</f>
        <v>0</v>
      </c>
      <c r="O1232">
        <f>IF(Sheet4!$C6407=O$1,1,0)</f>
        <v>0</v>
      </c>
      <c r="P1232">
        <f>IF(Sheet4!$C6407=P$1,1,0)</f>
        <v>0</v>
      </c>
      <c r="Q1232">
        <f>IF(Sheet4!$C6407=Q$1,1,0)</f>
        <v>0</v>
      </c>
      <c r="R1232">
        <f>IF(Sheet4!$C6407=R$1,1,0)</f>
        <v>0</v>
      </c>
      <c r="S1232">
        <f>IF(Sheet4!$C6407=S$1,1,0)</f>
        <v>0</v>
      </c>
      <c r="T1232">
        <f>IF(Sheet4!$C6407=T$1,1,0)</f>
        <v>0</v>
      </c>
      <c r="U1232">
        <f>IF(Sheet4!$C6407=U$1,1,0)</f>
        <v>0</v>
      </c>
      <c r="V1232">
        <f>IF(Sheet4!$C6407=V$1,1,0)</f>
        <v>0</v>
      </c>
      <c r="W1232">
        <f>IF(Sheet4!$C6407=W$1,1,0)</f>
        <v>0</v>
      </c>
      <c r="X1232">
        <f>IF(Sheet4!$C6407=X$1,1,0)</f>
        <v>0</v>
      </c>
      <c r="Y1232">
        <f>IF(Sheet4!$C6407=Y$1,1,0)</f>
        <v>1</v>
      </c>
      <c r="Z1232">
        <f>IF(Sheet4!$C6407=Z$1,1,0)</f>
        <v>0</v>
      </c>
      <c r="AA1232" t="str">
        <f t="shared" si="199"/>
        <v>Valid</v>
      </c>
      <c r="AB1232">
        <f>IF(h!$A6407=AB$1,1,0)</f>
        <v>0</v>
      </c>
      <c r="AC1232">
        <f>IF(h!$A6407=AC$1,1,0)</f>
        <v>1</v>
      </c>
      <c r="AD1232">
        <f>IF(h!$A6407=AD$1,1,0)</f>
        <v>0</v>
      </c>
      <c r="AE1232">
        <f>IF(h!$A6407=AE$1,1,0)</f>
        <v>0</v>
      </c>
      <c r="AF1232">
        <f t="shared" si="202"/>
        <v>0</v>
      </c>
      <c r="AG1232">
        <f t="shared" si="202"/>
        <v>0</v>
      </c>
      <c r="AH1232">
        <f t="shared" si="202"/>
        <v>0</v>
      </c>
      <c r="AI1232">
        <f>IF(h!$A6407=AI$1,1,0)</f>
        <v>0</v>
      </c>
      <c r="AJ1232" t="str">
        <f t="shared" si="200"/>
        <v>Valid</v>
      </c>
      <c r="AK1232" t="str">
        <f t="shared" si="201"/>
        <v>Operation Department</v>
      </c>
    </row>
    <row r="1233" spans="1:37" x14ac:dyDescent="0.3">
      <c r="A1233">
        <v>521928</v>
      </c>
      <c r="B1233" s="2">
        <v>41800.724340277775</v>
      </c>
      <c r="C1233">
        <v>22740</v>
      </c>
      <c r="D1233" t="s">
        <v>38</v>
      </c>
      <c r="E1233">
        <f>IF(Sheet4!D1642="Hired",1,0)</f>
        <v>1</v>
      </c>
      <c r="F1233" t="str">
        <f t="shared" si="195"/>
        <v>Hired</v>
      </c>
      <c r="G1233" t="str">
        <f t="shared" si="196"/>
        <v>Valid</v>
      </c>
      <c r="I1233">
        <f>IF(Sheet4!$A1642=I$1,1,0)</f>
        <v>0</v>
      </c>
      <c r="J1233">
        <f>IF(Sheet4!$A1642=J$1,1,0)</f>
        <v>1</v>
      </c>
      <c r="K1233" t="str">
        <f t="shared" si="197"/>
        <v>Valid</v>
      </c>
      <c r="L1233" t="str">
        <f t="shared" si="198"/>
        <v>Female</v>
      </c>
      <c r="M1233">
        <f>IF(Sheet4!$C1642=M$1,1,0)</f>
        <v>0</v>
      </c>
      <c r="N1233">
        <f>IF(Sheet4!$C1642=N$1,1,0)</f>
        <v>0</v>
      </c>
      <c r="O1233">
        <f>IF(Sheet4!$C1642=O$1,1,0)</f>
        <v>0</v>
      </c>
      <c r="P1233">
        <f>IF(Sheet4!$C1642=P$1,1,0)</f>
        <v>0</v>
      </c>
      <c r="Q1233">
        <f>IF(Sheet4!$C1642=Q$1,1,0)</f>
        <v>0</v>
      </c>
      <c r="R1233">
        <f>IF(Sheet4!$C1642=R$1,1,0)</f>
        <v>0</v>
      </c>
      <c r="S1233">
        <f>IF(Sheet4!$C1642=S$1,1,0)</f>
        <v>1</v>
      </c>
      <c r="T1233">
        <f>IF(Sheet4!$C1642=T$1,1,0)</f>
        <v>0</v>
      </c>
      <c r="U1233">
        <f>IF(Sheet4!$C1642=U$1,1,0)</f>
        <v>0</v>
      </c>
      <c r="V1233">
        <f>IF(Sheet4!$C1642=V$1,1,0)</f>
        <v>0</v>
      </c>
      <c r="W1233">
        <f>IF(Sheet4!$C1642=W$1,1,0)</f>
        <v>0</v>
      </c>
      <c r="X1233">
        <f>IF(Sheet4!$C1642=X$1,1,0)</f>
        <v>0</v>
      </c>
      <c r="Y1233">
        <f>IF(Sheet4!$C1642=Y$1,1,0)</f>
        <v>0</v>
      </c>
      <c r="Z1233">
        <f>IF(Sheet4!$C1642=Z$1,1,0)</f>
        <v>0</v>
      </c>
      <c r="AA1233" t="str">
        <f t="shared" si="199"/>
        <v>Valid</v>
      </c>
      <c r="AB1233">
        <f>IF(h!$A1642=AB$1,1,0)</f>
        <v>1</v>
      </c>
      <c r="AC1233">
        <f>IF(h!$A1642=AC$1,1,0)</f>
        <v>0</v>
      </c>
      <c r="AD1233">
        <f>IF(h!$A1642=AD$1,1,0)</f>
        <v>0</v>
      </c>
      <c r="AE1233">
        <f>IF(h!$A1642=AE$1,1,0)</f>
        <v>0</v>
      </c>
      <c r="AF1233">
        <f t="shared" si="202"/>
        <v>0</v>
      </c>
      <c r="AG1233">
        <f t="shared" si="202"/>
        <v>0</v>
      </c>
      <c r="AH1233">
        <f t="shared" si="202"/>
        <v>0</v>
      </c>
      <c r="AI1233">
        <f>IF(h!$A1642=AI$1,1,0)</f>
        <v>0</v>
      </c>
      <c r="AJ1233" t="str">
        <f t="shared" si="200"/>
        <v>Valid</v>
      </c>
      <c r="AK1233" t="str">
        <f t="shared" si="201"/>
        <v>Service Department</v>
      </c>
    </row>
    <row r="1234" spans="1:37" hidden="1" x14ac:dyDescent="0.3">
      <c r="A1234">
        <v>793265</v>
      </c>
      <c r="B1234" s="2">
        <v>41807.563750000001</v>
      </c>
      <c r="C1234">
        <v>22786</v>
      </c>
      <c r="D1234" t="s">
        <v>38</v>
      </c>
      <c r="E1234">
        <f>IF(Sheet4!D442="Hired",1,0)</f>
        <v>0</v>
      </c>
      <c r="F1234" t="str">
        <f t="shared" si="195"/>
        <v>Rejected</v>
      </c>
      <c r="G1234" t="str">
        <f t="shared" si="196"/>
        <v>Valid</v>
      </c>
      <c r="I1234">
        <f>IF(Sheet4!$A442=I$1,1,0)</f>
        <v>1</v>
      </c>
      <c r="J1234">
        <f>IF(Sheet4!$A442=J$1,1,0)</f>
        <v>0</v>
      </c>
      <c r="K1234" t="str">
        <f t="shared" si="197"/>
        <v>Valid</v>
      </c>
      <c r="L1234" t="str">
        <f t="shared" si="198"/>
        <v>Male</v>
      </c>
      <c r="M1234">
        <f>IF(Sheet4!$C442=M$1,1,0)</f>
        <v>0</v>
      </c>
      <c r="N1234">
        <f>IF(Sheet4!$C442=N$1,1,0)</f>
        <v>0</v>
      </c>
      <c r="O1234">
        <f>IF(Sheet4!$C442=O$1,1,0)</f>
        <v>0</v>
      </c>
      <c r="P1234">
        <f>IF(Sheet4!$C442=P$1,1,0)</f>
        <v>0</v>
      </c>
      <c r="Q1234">
        <f>IF(Sheet4!$C442=Q$1,1,0)</f>
        <v>0</v>
      </c>
      <c r="R1234">
        <f>IF(Sheet4!$C442=R$1,1,0)</f>
        <v>0</v>
      </c>
      <c r="S1234">
        <f>IF(Sheet4!$C442=S$1,1,0)</f>
        <v>0</v>
      </c>
      <c r="T1234">
        <f>IF(Sheet4!$C442=T$1,1,0)</f>
        <v>0</v>
      </c>
      <c r="U1234">
        <f>IF(Sheet4!$C442=U$1,1,0)</f>
        <v>0</v>
      </c>
      <c r="V1234">
        <f>IF(Sheet4!$C442=V$1,1,0)</f>
        <v>0</v>
      </c>
      <c r="W1234">
        <f>IF(Sheet4!$C442=W$1,1,0)</f>
        <v>0</v>
      </c>
      <c r="X1234">
        <f>IF(Sheet4!$C442=X$1,1,0)</f>
        <v>0</v>
      </c>
      <c r="Y1234">
        <f>IF(Sheet4!$C442=Y$1,1,0)</f>
        <v>1</v>
      </c>
      <c r="Z1234">
        <f>IF(Sheet4!$C442=Z$1,1,0)</f>
        <v>0</v>
      </c>
      <c r="AA1234" t="str">
        <f t="shared" si="199"/>
        <v>Valid</v>
      </c>
      <c r="AB1234">
        <f>IF(h!$A442=AB$1,1,0)</f>
        <v>1</v>
      </c>
      <c r="AC1234">
        <f>IF(h!$A442=AC$1,1,0)</f>
        <v>0</v>
      </c>
      <c r="AD1234">
        <f>IF(h!$A442=AD$1,1,0)</f>
        <v>0</v>
      </c>
      <c r="AE1234">
        <f>IF(h!$A442=AE$1,1,0)</f>
        <v>0</v>
      </c>
      <c r="AF1234">
        <f t="shared" si="202"/>
        <v>0</v>
      </c>
      <c r="AG1234">
        <f t="shared" si="202"/>
        <v>0</v>
      </c>
      <c r="AH1234">
        <f t="shared" si="202"/>
        <v>0</v>
      </c>
      <c r="AI1234">
        <f>IF(h!$A442=AI$1,1,0)</f>
        <v>0</v>
      </c>
      <c r="AJ1234" t="str">
        <f t="shared" si="200"/>
        <v>Valid</v>
      </c>
      <c r="AK1234" t="str">
        <f t="shared" si="201"/>
        <v>Service Department</v>
      </c>
    </row>
    <row r="1235" spans="1:37" hidden="1" x14ac:dyDescent="0.3">
      <c r="A1235">
        <v>39266</v>
      </c>
      <c r="B1235" s="2">
        <v>41796.728182870371</v>
      </c>
      <c r="C1235">
        <v>22817</v>
      </c>
      <c r="D1235" t="s">
        <v>38</v>
      </c>
      <c r="E1235">
        <f>IF(Sheet4!D351="Hired",1,0)</f>
        <v>0</v>
      </c>
      <c r="F1235" t="str">
        <f t="shared" si="195"/>
        <v>Rejected</v>
      </c>
      <c r="G1235" t="str">
        <f t="shared" si="196"/>
        <v>Valid</v>
      </c>
      <c r="I1235">
        <f>IF(Sheet4!$A351=I$1,1,0)</f>
        <v>1</v>
      </c>
      <c r="J1235">
        <f>IF(Sheet4!$A351=J$1,1,0)</f>
        <v>0</v>
      </c>
      <c r="K1235" t="str">
        <f t="shared" si="197"/>
        <v>Valid</v>
      </c>
      <c r="L1235" t="str">
        <f t="shared" si="198"/>
        <v>Male</v>
      </c>
      <c r="M1235">
        <f>IF(Sheet4!$C351=M$1,1,0)</f>
        <v>0</v>
      </c>
      <c r="N1235">
        <f>IF(Sheet4!$C351=N$1,1,0)</f>
        <v>1</v>
      </c>
      <c r="O1235">
        <f>IF(Sheet4!$C351=O$1,1,0)</f>
        <v>0</v>
      </c>
      <c r="P1235">
        <f>IF(Sheet4!$C351=P$1,1,0)</f>
        <v>0</v>
      </c>
      <c r="Q1235">
        <f>IF(Sheet4!$C351=Q$1,1,0)</f>
        <v>0</v>
      </c>
      <c r="R1235">
        <f>IF(Sheet4!$C351=R$1,1,0)</f>
        <v>0</v>
      </c>
      <c r="S1235">
        <f>IF(Sheet4!$C351=S$1,1,0)</f>
        <v>0</v>
      </c>
      <c r="T1235">
        <f>IF(Sheet4!$C351=T$1,1,0)</f>
        <v>0</v>
      </c>
      <c r="U1235">
        <f>IF(Sheet4!$C351=U$1,1,0)</f>
        <v>0</v>
      </c>
      <c r="V1235">
        <f>IF(Sheet4!$C351=V$1,1,0)</f>
        <v>0</v>
      </c>
      <c r="W1235">
        <f>IF(Sheet4!$C351=W$1,1,0)</f>
        <v>0</v>
      </c>
      <c r="X1235">
        <f>IF(Sheet4!$C351=X$1,1,0)</f>
        <v>0</v>
      </c>
      <c r="Y1235">
        <f>IF(Sheet4!$C351=Y$1,1,0)</f>
        <v>0</v>
      </c>
      <c r="Z1235">
        <f>IF(Sheet4!$C351=Z$1,1,0)</f>
        <v>0</v>
      </c>
      <c r="AA1235" t="str">
        <f t="shared" si="199"/>
        <v>Valid</v>
      </c>
      <c r="AB1235">
        <f>IF(h!$A351=AB$1,1,0)</f>
        <v>1</v>
      </c>
      <c r="AC1235">
        <f>IF(h!$A351=AC$1,1,0)</f>
        <v>0</v>
      </c>
      <c r="AD1235">
        <f>IF(h!$A351=AD$1,1,0)</f>
        <v>0</v>
      </c>
      <c r="AE1235">
        <f>IF(h!$A351=AE$1,1,0)</f>
        <v>0</v>
      </c>
      <c r="AF1235">
        <f t="shared" si="202"/>
        <v>0</v>
      </c>
      <c r="AG1235">
        <f t="shared" si="202"/>
        <v>0</v>
      </c>
      <c r="AH1235">
        <f t="shared" si="202"/>
        <v>0</v>
      </c>
      <c r="AI1235">
        <f>IF(h!$A351=AI$1,1,0)</f>
        <v>0</v>
      </c>
      <c r="AJ1235" t="str">
        <f t="shared" si="200"/>
        <v>Valid</v>
      </c>
      <c r="AK1235" t="str">
        <f t="shared" si="201"/>
        <v>Service Department</v>
      </c>
    </row>
    <row r="1236" spans="1:37" hidden="1" x14ac:dyDescent="0.3">
      <c r="A1236">
        <v>442311</v>
      </c>
      <c r="B1236" s="2">
        <v>41763.730949074074</v>
      </c>
      <c r="C1236">
        <v>22832</v>
      </c>
      <c r="D1236" t="s">
        <v>38</v>
      </c>
      <c r="E1236">
        <f>IF(Sheet4!D43="Hired",1,0)</f>
        <v>0</v>
      </c>
      <c r="F1236" t="str">
        <f t="shared" si="195"/>
        <v>Rejected</v>
      </c>
      <c r="G1236" t="str">
        <f t="shared" si="196"/>
        <v>Valid</v>
      </c>
      <c r="I1236">
        <f>IF(Sheet4!$A43=I$1,1,0)</f>
        <v>1</v>
      </c>
      <c r="J1236">
        <f>IF(Sheet4!$A43=J$1,1,0)</f>
        <v>0</v>
      </c>
      <c r="K1236" t="str">
        <f t="shared" si="197"/>
        <v>Valid</v>
      </c>
      <c r="L1236" t="str">
        <f t="shared" si="198"/>
        <v>Male</v>
      </c>
      <c r="M1236">
        <f>IF(Sheet4!$C43=M$1,1,0)</f>
        <v>0</v>
      </c>
      <c r="N1236">
        <f>IF(Sheet4!$C43=N$1,1,0)</f>
        <v>0</v>
      </c>
      <c r="O1236">
        <f>IF(Sheet4!$C43=O$1,1,0)</f>
        <v>0</v>
      </c>
      <c r="P1236">
        <f>IF(Sheet4!$C43=P$1,1,0)</f>
        <v>0</v>
      </c>
      <c r="Q1236">
        <f>IF(Sheet4!$C43=Q$1,1,0)</f>
        <v>0</v>
      </c>
      <c r="R1236">
        <f>IF(Sheet4!$C43=R$1,1,0)</f>
        <v>0</v>
      </c>
      <c r="S1236">
        <f>IF(Sheet4!$C43=S$1,1,0)</f>
        <v>1</v>
      </c>
      <c r="T1236">
        <f>IF(Sheet4!$C43=T$1,1,0)</f>
        <v>0</v>
      </c>
      <c r="U1236">
        <f>IF(Sheet4!$C43=U$1,1,0)</f>
        <v>0</v>
      </c>
      <c r="V1236">
        <f>IF(Sheet4!$C43=V$1,1,0)</f>
        <v>0</v>
      </c>
      <c r="W1236">
        <f>IF(Sheet4!$C43=W$1,1,0)</f>
        <v>0</v>
      </c>
      <c r="X1236">
        <f>IF(Sheet4!$C43=X$1,1,0)</f>
        <v>0</v>
      </c>
      <c r="Y1236">
        <f>IF(Sheet4!$C43=Y$1,1,0)</f>
        <v>0</v>
      </c>
      <c r="Z1236">
        <f>IF(Sheet4!$C43=Z$1,1,0)</f>
        <v>0</v>
      </c>
      <c r="AA1236" t="str">
        <f t="shared" si="199"/>
        <v>Valid</v>
      </c>
      <c r="AB1236">
        <f>IF(h!$A43=AB$1,1,0)</f>
        <v>1</v>
      </c>
      <c r="AC1236">
        <f>IF(h!$A43=AC$1,1,0)</f>
        <v>0</v>
      </c>
      <c r="AD1236">
        <f>IF(h!$A43=AD$1,1,0)</f>
        <v>0</v>
      </c>
      <c r="AE1236">
        <f>IF(h!$A43=AE$1,1,0)</f>
        <v>0</v>
      </c>
      <c r="AF1236">
        <f t="shared" si="202"/>
        <v>0</v>
      </c>
      <c r="AG1236">
        <f t="shared" si="202"/>
        <v>0</v>
      </c>
      <c r="AH1236">
        <f t="shared" si="202"/>
        <v>0</v>
      </c>
      <c r="AI1236">
        <f>IF(h!$A43=AI$1,1,0)</f>
        <v>0</v>
      </c>
      <c r="AJ1236" t="str">
        <f t="shared" si="200"/>
        <v>Valid</v>
      </c>
      <c r="AK1236" t="str">
        <f t="shared" si="201"/>
        <v>Service Department</v>
      </c>
    </row>
    <row r="1237" spans="1:37" hidden="1" x14ac:dyDescent="0.3">
      <c r="A1237">
        <v>554524</v>
      </c>
      <c r="B1237" s="2">
        <v>41871.732395833336</v>
      </c>
      <c r="C1237">
        <v>22837</v>
      </c>
      <c r="D1237" t="s">
        <v>38</v>
      </c>
      <c r="E1237">
        <f>IF(Sheet4!D1149="Hired",1,0)</f>
        <v>0</v>
      </c>
      <c r="F1237" t="str">
        <f t="shared" si="195"/>
        <v>Rejected</v>
      </c>
      <c r="G1237" t="str">
        <f t="shared" si="196"/>
        <v>Valid</v>
      </c>
      <c r="I1237">
        <f>IF(Sheet4!$A1149=I$1,1,0)</f>
        <v>1</v>
      </c>
      <c r="J1237">
        <f>IF(Sheet4!$A1149=J$1,1,0)</f>
        <v>0</v>
      </c>
      <c r="K1237" t="str">
        <f t="shared" si="197"/>
        <v>Valid</v>
      </c>
      <c r="L1237" t="str">
        <f t="shared" si="198"/>
        <v>Male</v>
      </c>
      <c r="M1237">
        <f>IF(Sheet4!$C1149=M$1,1,0)</f>
        <v>0</v>
      </c>
      <c r="N1237">
        <f>IF(Sheet4!$C1149=N$1,1,0)</f>
        <v>0</v>
      </c>
      <c r="O1237">
        <f>IF(Sheet4!$C1149=O$1,1,0)</f>
        <v>0</v>
      </c>
      <c r="P1237">
        <f>IF(Sheet4!$C1149=P$1,1,0)</f>
        <v>0</v>
      </c>
      <c r="Q1237">
        <f>IF(Sheet4!$C1149=Q$1,1,0)</f>
        <v>0</v>
      </c>
      <c r="R1237">
        <f>IF(Sheet4!$C1149=R$1,1,0)</f>
        <v>0</v>
      </c>
      <c r="S1237">
        <f>IF(Sheet4!$C1149=S$1,1,0)</f>
        <v>1</v>
      </c>
      <c r="T1237">
        <f>IF(Sheet4!$C1149=T$1,1,0)</f>
        <v>0</v>
      </c>
      <c r="U1237">
        <f>IF(Sheet4!$C1149=U$1,1,0)</f>
        <v>0</v>
      </c>
      <c r="V1237">
        <f>IF(Sheet4!$C1149=V$1,1,0)</f>
        <v>0</v>
      </c>
      <c r="W1237">
        <f>IF(Sheet4!$C1149=W$1,1,0)</f>
        <v>0</v>
      </c>
      <c r="X1237">
        <f>IF(Sheet4!$C1149=X$1,1,0)</f>
        <v>0</v>
      </c>
      <c r="Y1237">
        <f>IF(Sheet4!$C1149=Y$1,1,0)</f>
        <v>0</v>
      </c>
      <c r="Z1237">
        <f>IF(Sheet4!$C1149=Z$1,1,0)</f>
        <v>0</v>
      </c>
      <c r="AA1237" t="str">
        <f t="shared" si="199"/>
        <v>Valid</v>
      </c>
      <c r="AB1237">
        <f>IF(h!$A1149=AB$1,1,0)</f>
        <v>0</v>
      </c>
      <c r="AC1237">
        <f>IF(h!$A1149=AC$1,1,0)</f>
        <v>1</v>
      </c>
      <c r="AD1237">
        <f>IF(h!$A1149=AD$1,1,0)</f>
        <v>0</v>
      </c>
      <c r="AE1237">
        <f>IF(h!$A1149=AE$1,1,0)</f>
        <v>0</v>
      </c>
      <c r="AF1237">
        <f t="shared" si="202"/>
        <v>0</v>
      </c>
      <c r="AG1237">
        <f t="shared" si="202"/>
        <v>0</v>
      </c>
      <c r="AH1237">
        <f t="shared" si="202"/>
        <v>0</v>
      </c>
      <c r="AI1237">
        <f>IF(h!$A1149=AI$1,1,0)</f>
        <v>0</v>
      </c>
      <c r="AJ1237" t="str">
        <f t="shared" si="200"/>
        <v>Valid</v>
      </c>
      <c r="AK1237" t="str">
        <f t="shared" si="201"/>
        <v>Operation Department</v>
      </c>
    </row>
    <row r="1238" spans="1:37" x14ac:dyDescent="0.3">
      <c r="A1238">
        <v>202730</v>
      </c>
      <c r="B1238" s="2">
        <v>41786.75476851852</v>
      </c>
      <c r="C1238">
        <v>22862</v>
      </c>
      <c r="D1238" t="s">
        <v>38</v>
      </c>
      <c r="E1238">
        <f>IF(Sheet4!D3909="Hired",1,0)</f>
        <v>1</v>
      </c>
      <c r="F1238" t="str">
        <f t="shared" si="195"/>
        <v>Hired</v>
      </c>
      <c r="G1238" t="str">
        <f t="shared" si="196"/>
        <v>Valid</v>
      </c>
      <c r="I1238">
        <f>IF(Sheet4!$A3909=I$1,1,0)</f>
        <v>0</v>
      </c>
      <c r="J1238">
        <f>IF(Sheet4!$A3909=J$1,1,0)</f>
        <v>1</v>
      </c>
      <c r="K1238" t="str">
        <f t="shared" si="197"/>
        <v>Valid</v>
      </c>
      <c r="L1238" t="str">
        <f t="shared" si="198"/>
        <v>Female</v>
      </c>
      <c r="M1238">
        <f>IF(Sheet4!$C3909=M$1,1,0)</f>
        <v>0</v>
      </c>
      <c r="N1238">
        <f>IF(Sheet4!$C3909=N$1,1,0)</f>
        <v>0</v>
      </c>
      <c r="O1238">
        <f>IF(Sheet4!$C3909=O$1,1,0)</f>
        <v>0</v>
      </c>
      <c r="P1238">
        <f>IF(Sheet4!$C3909=P$1,1,0)</f>
        <v>0</v>
      </c>
      <c r="Q1238">
        <f>IF(Sheet4!$C3909=Q$1,1,0)</f>
        <v>0</v>
      </c>
      <c r="R1238">
        <f>IF(Sheet4!$C3909=R$1,1,0)</f>
        <v>0</v>
      </c>
      <c r="S1238">
        <f>IF(Sheet4!$C3909=S$1,1,0)</f>
        <v>0</v>
      </c>
      <c r="T1238">
        <f>IF(Sheet4!$C3909=T$1,1,0)</f>
        <v>0</v>
      </c>
      <c r="U1238">
        <f>IF(Sheet4!$C3909=U$1,1,0)</f>
        <v>0</v>
      </c>
      <c r="V1238">
        <f>IF(Sheet4!$C3909=V$1,1,0)</f>
        <v>0</v>
      </c>
      <c r="W1238">
        <f>IF(Sheet4!$C3909=W$1,1,0)</f>
        <v>0</v>
      </c>
      <c r="X1238">
        <f>IF(Sheet4!$C3909=X$1,1,0)</f>
        <v>0</v>
      </c>
      <c r="Y1238">
        <f>IF(Sheet4!$C3909=Y$1,1,0)</f>
        <v>1</v>
      </c>
      <c r="Z1238">
        <f>IF(Sheet4!$C3909=Z$1,1,0)</f>
        <v>0</v>
      </c>
      <c r="AA1238" t="str">
        <f t="shared" si="199"/>
        <v>Valid</v>
      </c>
      <c r="AB1238">
        <f>IF(h!$A3909=AB$1,1,0)</f>
        <v>1</v>
      </c>
      <c r="AC1238">
        <f>IF(h!$A3909=AC$1,1,0)</f>
        <v>0</v>
      </c>
      <c r="AD1238">
        <f>IF(h!$A3909=AD$1,1,0)</f>
        <v>0</v>
      </c>
      <c r="AE1238">
        <f>IF(h!$A3909=AE$1,1,0)</f>
        <v>0</v>
      </c>
      <c r="AF1238">
        <f t="shared" si="202"/>
        <v>0</v>
      </c>
      <c r="AG1238">
        <f t="shared" si="202"/>
        <v>0</v>
      </c>
      <c r="AH1238">
        <f t="shared" si="202"/>
        <v>0</v>
      </c>
      <c r="AI1238">
        <f>IF(h!$A3909=AI$1,1,0)</f>
        <v>0</v>
      </c>
      <c r="AJ1238" t="str">
        <f t="shared" si="200"/>
        <v>Valid</v>
      </c>
      <c r="AK1238" t="str">
        <f t="shared" si="201"/>
        <v>Service Department</v>
      </c>
    </row>
    <row r="1239" spans="1:37" x14ac:dyDescent="0.3">
      <c r="A1239">
        <v>161328</v>
      </c>
      <c r="B1239" s="2">
        <v>41789.959791666668</v>
      </c>
      <c r="C1239">
        <v>22912</v>
      </c>
      <c r="D1239" t="s">
        <v>38</v>
      </c>
      <c r="E1239">
        <f>IF(Sheet4!D3274="Hired",1,0)</f>
        <v>1</v>
      </c>
      <c r="F1239" t="str">
        <f t="shared" si="195"/>
        <v>Hired</v>
      </c>
      <c r="G1239" t="str">
        <f t="shared" si="196"/>
        <v>Valid</v>
      </c>
      <c r="I1239">
        <f>IF(Sheet4!$A3274=I$1,1,0)</f>
        <v>0</v>
      </c>
      <c r="J1239">
        <f>IF(Sheet4!$A3274=J$1,1,0)</f>
        <v>1</v>
      </c>
      <c r="K1239" t="str">
        <f t="shared" si="197"/>
        <v>Valid</v>
      </c>
      <c r="L1239" t="str">
        <f t="shared" si="198"/>
        <v>Female</v>
      </c>
      <c r="M1239">
        <f>IF(Sheet4!$C3274=M$1,1,0)</f>
        <v>1</v>
      </c>
      <c r="N1239">
        <f>IF(Sheet4!$C3274=N$1,1,0)</f>
        <v>0</v>
      </c>
      <c r="O1239">
        <f>IF(Sheet4!$C3274=O$1,1,0)</f>
        <v>0</v>
      </c>
      <c r="P1239">
        <f>IF(Sheet4!$C3274=P$1,1,0)</f>
        <v>0</v>
      </c>
      <c r="Q1239">
        <f>IF(Sheet4!$C3274=Q$1,1,0)</f>
        <v>0</v>
      </c>
      <c r="R1239">
        <f>IF(Sheet4!$C3274=R$1,1,0)</f>
        <v>0</v>
      </c>
      <c r="S1239">
        <f>IF(Sheet4!$C3274=S$1,1,0)</f>
        <v>0</v>
      </c>
      <c r="T1239">
        <f>IF(Sheet4!$C3274=T$1,1,0)</f>
        <v>0</v>
      </c>
      <c r="U1239">
        <f>IF(Sheet4!$C3274=U$1,1,0)</f>
        <v>0</v>
      </c>
      <c r="V1239">
        <f>IF(Sheet4!$C3274=V$1,1,0)</f>
        <v>0</v>
      </c>
      <c r="W1239">
        <f>IF(Sheet4!$C3274=W$1,1,0)</f>
        <v>0</v>
      </c>
      <c r="X1239">
        <f>IF(Sheet4!$C3274=X$1,1,0)</f>
        <v>0</v>
      </c>
      <c r="Y1239">
        <f>IF(Sheet4!$C3274=Y$1,1,0)</f>
        <v>0</v>
      </c>
      <c r="Z1239">
        <f>IF(Sheet4!$C3274=Z$1,1,0)</f>
        <v>0</v>
      </c>
      <c r="AA1239" t="str">
        <f t="shared" si="199"/>
        <v>Valid</v>
      </c>
      <c r="AB1239">
        <f>IF(h!$A3274=AB$1,1,0)</f>
        <v>0</v>
      </c>
      <c r="AC1239">
        <f>IF(h!$A3274=AC$1,1,0)</f>
        <v>0</v>
      </c>
      <c r="AD1239">
        <f>IF(h!$A3274=AD$1,1,0)</f>
        <v>0</v>
      </c>
      <c r="AE1239">
        <f>IF(h!$A3274=AE$1,1,0)</f>
        <v>1</v>
      </c>
      <c r="AF1239">
        <f t="shared" si="202"/>
        <v>0</v>
      </c>
      <c r="AG1239">
        <f t="shared" si="202"/>
        <v>0</v>
      </c>
      <c r="AH1239">
        <f t="shared" si="202"/>
        <v>0</v>
      </c>
      <c r="AI1239">
        <f>IF(h!$A3274=AI$1,1,0)</f>
        <v>0</v>
      </c>
      <c r="AJ1239" t="str">
        <f t="shared" si="200"/>
        <v>Valid</v>
      </c>
      <c r="AK1239" t="str">
        <f t="shared" si="201"/>
        <v>Finance Department</v>
      </c>
    </row>
    <row r="1240" spans="1:37" hidden="1" x14ac:dyDescent="0.3">
      <c r="A1240">
        <v>654063</v>
      </c>
      <c r="B1240" s="2">
        <v>41857.488611111112</v>
      </c>
      <c r="C1240">
        <v>22912</v>
      </c>
      <c r="D1240" t="s">
        <v>38</v>
      </c>
      <c r="E1240">
        <f>IF(Sheet4!D4503="Hired",1,0)</f>
        <v>0</v>
      </c>
      <c r="F1240" t="str">
        <f t="shared" si="195"/>
        <v>Rejected</v>
      </c>
      <c r="G1240" t="str">
        <f t="shared" si="196"/>
        <v>Valid</v>
      </c>
      <c r="I1240">
        <f>IF(Sheet4!$A4503=I$1,1,0)</f>
        <v>0</v>
      </c>
      <c r="J1240">
        <f>IF(Sheet4!$A4503=J$1,1,0)</f>
        <v>1</v>
      </c>
      <c r="K1240" t="str">
        <f t="shared" si="197"/>
        <v>Valid</v>
      </c>
      <c r="L1240" t="str">
        <f t="shared" si="198"/>
        <v>Female</v>
      </c>
      <c r="M1240">
        <f>IF(Sheet4!$C4503=M$1,1,0)</f>
        <v>0</v>
      </c>
      <c r="N1240">
        <f>IF(Sheet4!$C4503=N$1,1,0)</f>
        <v>1</v>
      </c>
      <c r="O1240">
        <f>IF(Sheet4!$C4503=O$1,1,0)</f>
        <v>0</v>
      </c>
      <c r="P1240">
        <f>IF(Sheet4!$C4503=P$1,1,0)</f>
        <v>0</v>
      </c>
      <c r="Q1240">
        <f>IF(Sheet4!$C4503=Q$1,1,0)</f>
        <v>0</v>
      </c>
      <c r="R1240">
        <f>IF(Sheet4!$C4503=R$1,1,0)</f>
        <v>0</v>
      </c>
      <c r="S1240">
        <f>IF(Sheet4!$C4503=S$1,1,0)</f>
        <v>0</v>
      </c>
      <c r="T1240">
        <f>IF(Sheet4!$C4503=T$1,1,0)</f>
        <v>0</v>
      </c>
      <c r="U1240">
        <f>IF(Sheet4!$C4503=U$1,1,0)</f>
        <v>0</v>
      </c>
      <c r="V1240">
        <f>IF(Sheet4!$C4503=V$1,1,0)</f>
        <v>0</v>
      </c>
      <c r="W1240">
        <f>IF(Sheet4!$C4503=W$1,1,0)</f>
        <v>0</v>
      </c>
      <c r="X1240">
        <f>IF(Sheet4!$C4503=X$1,1,0)</f>
        <v>0</v>
      </c>
      <c r="Y1240">
        <f>IF(Sheet4!$C4503=Y$1,1,0)</f>
        <v>0</v>
      </c>
      <c r="Z1240">
        <f>IF(Sheet4!$C4503=Z$1,1,0)</f>
        <v>0</v>
      </c>
      <c r="AA1240" t="str">
        <f t="shared" si="199"/>
        <v>Valid</v>
      </c>
      <c r="AB1240">
        <f>IF(h!$A4503=AB$1,1,0)</f>
        <v>0</v>
      </c>
      <c r="AC1240">
        <f>IF(h!$A4503=AC$1,1,0)</f>
        <v>0</v>
      </c>
      <c r="AD1240">
        <f>IF(h!$A4503=AD$1,1,0)</f>
        <v>0</v>
      </c>
      <c r="AE1240">
        <f>IF(h!$A4503=AE$1,1,0)</f>
        <v>1</v>
      </c>
      <c r="AF1240">
        <f t="shared" si="202"/>
        <v>0</v>
      </c>
      <c r="AG1240">
        <f t="shared" si="202"/>
        <v>0</v>
      </c>
      <c r="AH1240">
        <f t="shared" si="202"/>
        <v>0</v>
      </c>
      <c r="AI1240">
        <f>IF(h!$A4503=AI$1,1,0)</f>
        <v>0</v>
      </c>
      <c r="AJ1240" t="str">
        <f t="shared" si="200"/>
        <v>Valid</v>
      </c>
      <c r="AK1240" t="str">
        <f t="shared" si="201"/>
        <v>Finance Department</v>
      </c>
    </row>
    <row r="1241" spans="1:37" hidden="1" x14ac:dyDescent="0.3">
      <c r="A1241">
        <v>812681</v>
      </c>
      <c r="B1241" s="2">
        <v>41801.029687499999</v>
      </c>
      <c r="C1241">
        <v>22913</v>
      </c>
      <c r="D1241" t="s">
        <v>38</v>
      </c>
      <c r="E1241">
        <f>IF(Sheet4!D390="Hired",1,0)</f>
        <v>0</v>
      </c>
      <c r="F1241" t="str">
        <f t="shared" si="195"/>
        <v>Rejected</v>
      </c>
      <c r="G1241" t="str">
        <f t="shared" si="196"/>
        <v>Valid</v>
      </c>
      <c r="I1241">
        <f>IF(Sheet4!$A390=I$1,1,0)</f>
        <v>1</v>
      </c>
      <c r="J1241">
        <f>IF(Sheet4!$A390=J$1,1,0)</f>
        <v>0</v>
      </c>
      <c r="K1241" t="str">
        <f t="shared" si="197"/>
        <v>Valid</v>
      </c>
      <c r="L1241" t="str">
        <f t="shared" si="198"/>
        <v>Male</v>
      </c>
      <c r="M1241">
        <f>IF(Sheet4!$C390=M$1,1,0)</f>
        <v>1</v>
      </c>
      <c r="N1241">
        <f>IF(Sheet4!$C390=N$1,1,0)</f>
        <v>0</v>
      </c>
      <c r="O1241">
        <f>IF(Sheet4!$C390=O$1,1,0)</f>
        <v>0</v>
      </c>
      <c r="P1241">
        <f>IF(Sheet4!$C390=P$1,1,0)</f>
        <v>0</v>
      </c>
      <c r="Q1241">
        <f>IF(Sheet4!$C390=Q$1,1,0)</f>
        <v>0</v>
      </c>
      <c r="R1241">
        <f>IF(Sheet4!$C390=R$1,1,0)</f>
        <v>0</v>
      </c>
      <c r="S1241">
        <f>IF(Sheet4!$C390=S$1,1,0)</f>
        <v>0</v>
      </c>
      <c r="T1241">
        <f>IF(Sheet4!$C390=T$1,1,0)</f>
        <v>0</v>
      </c>
      <c r="U1241">
        <f>IF(Sheet4!$C390=U$1,1,0)</f>
        <v>0</v>
      </c>
      <c r="V1241">
        <f>IF(Sheet4!$C390=V$1,1,0)</f>
        <v>0</v>
      </c>
      <c r="W1241">
        <f>IF(Sheet4!$C390=W$1,1,0)</f>
        <v>0</v>
      </c>
      <c r="X1241">
        <f>IF(Sheet4!$C390=X$1,1,0)</f>
        <v>0</v>
      </c>
      <c r="Y1241">
        <f>IF(Sheet4!$C390=Y$1,1,0)</f>
        <v>0</v>
      </c>
      <c r="Z1241">
        <f>IF(Sheet4!$C390=Z$1,1,0)</f>
        <v>0</v>
      </c>
      <c r="AA1241" t="str">
        <f t="shared" si="199"/>
        <v>Valid</v>
      </c>
      <c r="AB1241">
        <f>IF(h!$A390=AB$1,1,0)</f>
        <v>1</v>
      </c>
      <c r="AC1241">
        <f>IF(h!$A390=AC$1,1,0)</f>
        <v>0</v>
      </c>
      <c r="AD1241">
        <f>IF(h!$A390=AD$1,1,0)</f>
        <v>0</v>
      </c>
      <c r="AE1241">
        <f>IF(h!$A390=AE$1,1,0)</f>
        <v>0</v>
      </c>
      <c r="AF1241">
        <f t="shared" si="202"/>
        <v>0</v>
      </c>
      <c r="AG1241">
        <f t="shared" si="202"/>
        <v>0</v>
      </c>
      <c r="AH1241">
        <f t="shared" si="202"/>
        <v>0</v>
      </c>
      <c r="AI1241">
        <f>IF(h!$A390=AI$1,1,0)</f>
        <v>0</v>
      </c>
      <c r="AJ1241" t="str">
        <f t="shared" si="200"/>
        <v>Valid</v>
      </c>
      <c r="AK1241" t="str">
        <f t="shared" si="201"/>
        <v>Service Department</v>
      </c>
    </row>
    <row r="1242" spans="1:37" x14ac:dyDescent="0.3">
      <c r="A1242">
        <v>70189</v>
      </c>
      <c r="B1242" s="2">
        <v>41778.353136574071</v>
      </c>
      <c r="C1242">
        <v>22922</v>
      </c>
      <c r="D1242" t="s">
        <v>38</v>
      </c>
      <c r="E1242">
        <f>IF(Sheet4!D6031="Hired",1,0)</f>
        <v>1</v>
      </c>
      <c r="F1242" t="str">
        <f t="shared" si="195"/>
        <v>Hired</v>
      </c>
      <c r="G1242" t="str">
        <f t="shared" si="196"/>
        <v>Valid</v>
      </c>
      <c r="I1242">
        <f>IF(Sheet4!$A6031=I$1,1,0)</f>
        <v>0</v>
      </c>
      <c r="J1242">
        <f>IF(Sheet4!$A6031=J$1,1,0)</f>
        <v>1</v>
      </c>
      <c r="K1242" t="str">
        <f t="shared" si="197"/>
        <v>Valid</v>
      </c>
      <c r="L1242" t="str">
        <f t="shared" si="198"/>
        <v>Female</v>
      </c>
      <c r="M1242">
        <f>IF(Sheet4!$C6031=M$1,1,0)</f>
        <v>0</v>
      </c>
      <c r="N1242">
        <f>IF(Sheet4!$C6031=N$1,1,0)</f>
        <v>0</v>
      </c>
      <c r="O1242">
        <f>IF(Sheet4!$C6031=O$1,1,0)</f>
        <v>0</v>
      </c>
      <c r="P1242">
        <f>IF(Sheet4!$C6031=P$1,1,0)</f>
        <v>0</v>
      </c>
      <c r="Q1242">
        <f>IF(Sheet4!$C6031=Q$1,1,0)</f>
        <v>0</v>
      </c>
      <c r="R1242">
        <f>IF(Sheet4!$C6031=R$1,1,0)</f>
        <v>0</v>
      </c>
      <c r="S1242">
        <f>IF(Sheet4!$C6031=S$1,1,0)</f>
        <v>1</v>
      </c>
      <c r="T1242">
        <f>IF(Sheet4!$C6031=T$1,1,0)</f>
        <v>0</v>
      </c>
      <c r="U1242">
        <f>IF(Sheet4!$C6031=U$1,1,0)</f>
        <v>0</v>
      </c>
      <c r="V1242">
        <f>IF(Sheet4!$C6031=V$1,1,0)</f>
        <v>0</v>
      </c>
      <c r="W1242">
        <f>IF(Sheet4!$C6031=W$1,1,0)</f>
        <v>0</v>
      </c>
      <c r="X1242">
        <f>IF(Sheet4!$C6031=X$1,1,0)</f>
        <v>0</v>
      </c>
      <c r="Y1242">
        <f>IF(Sheet4!$C6031=Y$1,1,0)</f>
        <v>0</v>
      </c>
      <c r="Z1242">
        <f>IF(Sheet4!$C6031=Z$1,1,0)</f>
        <v>0</v>
      </c>
      <c r="AA1242" t="str">
        <f t="shared" si="199"/>
        <v>Valid</v>
      </c>
      <c r="AB1242">
        <f>IF(h!$A6031=AB$1,1,0)</f>
        <v>0</v>
      </c>
      <c r="AC1242">
        <f>IF(h!$A6031=AC$1,1,0)</f>
        <v>1</v>
      </c>
      <c r="AD1242">
        <f>IF(h!$A6031=AD$1,1,0)</f>
        <v>0</v>
      </c>
      <c r="AE1242">
        <f>IF(h!$A6031=AE$1,1,0)</f>
        <v>0</v>
      </c>
      <c r="AF1242">
        <f t="shared" ref="AF1242:AH1261" si="203">IF(AE1242=AF$1,1,0)</f>
        <v>0</v>
      </c>
      <c r="AG1242">
        <f t="shared" si="203"/>
        <v>0</v>
      </c>
      <c r="AH1242">
        <f t="shared" si="203"/>
        <v>0</v>
      </c>
      <c r="AI1242">
        <f>IF(h!$A6031=AI$1,1,0)</f>
        <v>0</v>
      </c>
      <c r="AJ1242" t="str">
        <f t="shared" si="200"/>
        <v>Valid</v>
      </c>
      <c r="AK1242" t="str">
        <f t="shared" si="201"/>
        <v>Operation Department</v>
      </c>
    </row>
    <row r="1243" spans="1:37" x14ac:dyDescent="0.3">
      <c r="A1243">
        <v>560182</v>
      </c>
      <c r="B1243" s="2">
        <v>41857.634965277779</v>
      </c>
      <c r="C1243">
        <v>22923</v>
      </c>
      <c r="D1243" t="s">
        <v>38</v>
      </c>
      <c r="E1243">
        <f>IF(Sheet4!D2818="Hired",1,0)</f>
        <v>1</v>
      </c>
      <c r="F1243" t="str">
        <f t="shared" si="195"/>
        <v>Hired</v>
      </c>
      <c r="G1243" t="str">
        <f t="shared" si="196"/>
        <v>Valid</v>
      </c>
      <c r="I1243">
        <f>IF(Sheet4!$A2818=I$1,1,0)</f>
        <v>1</v>
      </c>
      <c r="J1243">
        <f>IF(Sheet4!$A2818=J$1,1,0)</f>
        <v>0</v>
      </c>
      <c r="K1243" t="str">
        <f t="shared" si="197"/>
        <v>Valid</v>
      </c>
      <c r="L1243" t="str">
        <f t="shared" si="198"/>
        <v>Male</v>
      </c>
      <c r="M1243">
        <f>IF(Sheet4!$C2818=M$1,1,0)</f>
        <v>0</v>
      </c>
      <c r="N1243">
        <f>IF(Sheet4!$C2818=N$1,1,0)</f>
        <v>0</v>
      </c>
      <c r="O1243">
        <f>IF(Sheet4!$C2818=O$1,1,0)</f>
        <v>0</v>
      </c>
      <c r="P1243">
        <f>IF(Sheet4!$C2818=P$1,1,0)</f>
        <v>1</v>
      </c>
      <c r="Q1243">
        <f>IF(Sheet4!$C2818=Q$1,1,0)</f>
        <v>0</v>
      </c>
      <c r="R1243">
        <f>IF(Sheet4!$C2818=R$1,1,0)</f>
        <v>0</v>
      </c>
      <c r="S1243">
        <f>IF(Sheet4!$C2818=S$1,1,0)</f>
        <v>0</v>
      </c>
      <c r="T1243">
        <f>IF(Sheet4!$C2818=T$1,1,0)</f>
        <v>0</v>
      </c>
      <c r="U1243">
        <f>IF(Sheet4!$C2818=U$1,1,0)</f>
        <v>0</v>
      </c>
      <c r="V1243">
        <f>IF(Sheet4!$C2818=V$1,1,0)</f>
        <v>0</v>
      </c>
      <c r="W1243">
        <f>IF(Sheet4!$C2818=W$1,1,0)</f>
        <v>0</v>
      </c>
      <c r="X1243">
        <f>IF(Sheet4!$C2818=X$1,1,0)</f>
        <v>0</v>
      </c>
      <c r="Y1243">
        <f>IF(Sheet4!$C2818=Y$1,1,0)</f>
        <v>0</v>
      </c>
      <c r="Z1243">
        <f>IF(Sheet4!$C2818=Z$1,1,0)</f>
        <v>0</v>
      </c>
      <c r="AA1243" t="str">
        <f t="shared" si="199"/>
        <v>Valid</v>
      </c>
      <c r="AB1243">
        <f>IF(h!$A2818=AB$1,1,0)</f>
        <v>1</v>
      </c>
      <c r="AC1243">
        <f>IF(h!$A2818=AC$1,1,0)</f>
        <v>0</v>
      </c>
      <c r="AD1243">
        <f>IF(h!$A2818=AD$1,1,0)</f>
        <v>0</v>
      </c>
      <c r="AE1243">
        <f>IF(h!$A2818=AE$1,1,0)</f>
        <v>0</v>
      </c>
      <c r="AF1243">
        <f t="shared" si="203"/>
        <v>0</v>
      </c>
      <c r="AG1243">
        <f t="shared" si="203"/>
        <v>0</v>
      </c>
      <c r="AH1243">
        <f t="shared" si="203"/>
        <v>0</v>
      </c>
      <c r="AI1243">
        <f>IF(h!$A2818=AI$1,1,0)</f>
        <v>0</v>
      </c>
      <c r="AJ1243" t="str">
        <f t="shared" si="200"/>
        <v>Valid</v>
      </c>
      <c r="AK1243" t="str">
        <f t="shared" si="201"/>
        <v>Service Department</v>
      </c>
    </row>
    <row r="1244" spans="1:37" x14ac:dyDescent="0.3">
      <c r="A1244">
        <v>561126</v>
      </c>
      <c r="B1244" s="2">
        <v>41823.449004629627</v>
      </c>
      <c r="C1244">
        <v>22935</v>
      </c>
      <c r="D1244" t="s">
        <v>38</v>
      </c>
      <c r="E1244">
        <f>IF(Sheet4!D6718="Hired",1,0)</f>
        <v>1</v>
      </c>
      <c r="F1244" t="str">
        <f t="shared" si="195"/>
        <v>Hired</v>
      </c>
      <c r="G1244" t="str">
        <f t="shared" si="196"/>
        <v>Valid</v>
      </c>
      <c r="I1244">
        <f>IF(Sheet4!$A6718=I$1,1,0)</f>
        <v>1</v>
      </c>
      <c r="J1244">
        <f>IF(Sheet4!$A6718=J$1,1,0)</f>
        <v>0</v>
      </c>
      <c r="K1244" t="str">
        <f t="shared" si="197"/>
        <v>Valid</v>
      </c>
      <c r="L1244" t="str">
        <f t="shared" si="198"/>
        <v>Male</v>
      </c>
      <c r="M1244">
        <f>IF(Sheet4!$C6718=M$1,1,0)</f>
        <v>0</v>
      </c>
      <c r="N1244">
        <f>IF(Sheet4!$C6718=N$1,1,0)</f>
        <v>0</v>
      </c>
      <c r="O1244">
        <f>IF(Sheet4!$C6718=O$1,1,0)</f>
        <v>0</v>
      </c>
      <c r="P1244">
        <f>IF(Sheet4!$C6718=P$1,1,0)</f>
        <v>0</v>
      </c>
      <c r="Q1244">
        <f>IF(Sheet4!$C6718=Q$1,1,0)</f>
        <v>0</v>
      </c>
      <c r="R1244">
        <f>IF(Sheet4!$C6718=R$1,1,0)</f>
        <v>1</v>
      </c>
      <c r="S1244">
        <f>IF(Sheet4!$C6718=S$1,1,0)</f>
        <v>0</v>
      </c>
      <c r="T1244">
        <f>IF(Sheet4!$C6718=T$1,1,0)</f>
        <v>0</v>
      </c>
      <c r="U1244">
        <f>IF(Sheet4!$C6718=U$1,1,0)</f>
        <v>0</v>
      </c>
      <c r="V1244">
        <f>IF(Sheet4!$C6718=V$1,1,0)</f>
        <v>0</v>
      </c>
      <c r="W1244">
        <f>IF(Sheet4!$C6718=W$1,1,0)</f>
        <v>0</v>
      </c>
      <c r="X1244">
        <f>IF(Sheet4!$C6718=X$1,1,0)</f>
        <v>0</v>
      </c>
      <c r="Y1244">
        <f>IF(Sheet4!$C6718=Y$1,1,0)</f>
        <v>0</v>
      </c>
      <c r="Z1244">
        <f>IF(Sheet4!$C6718=Z$1,1,0)</f>
        <v>0</v>
      </c>
      <c r="AA1244" t="str">
        <f t="shared" si="199"/>
        <v>Valid</v>
      </c>
      <c r="AB1244">
        <f>IF(h!$A6718=AB$1,1,0)</f>
        <v>1</v>
      </c>
      <c r="AC1244">
        <f>IF(h!$A6718=AC$1,1,0)</f>
        <v>0</v>
      </c>
      <c r="AD1244">
        <f>IF(h!$A6718=AD$1,1,0)</f>
        <v>0</v>
      </c>
      <c r="AE1244">
        <f>IF(h!$A6718=AE$1,1,0)</f>
        <v>0</v>
      </c>
      <c r="AF1244">
        <f t="shared" si="203"/>
        <v>0</v>
      </c>
      <c r="AG1244">
        <f t="shared" si="203"/>
        <v>0</v>
      </c>
      <c r="AH1244">
        <f t="shared" si="203"/>
        <v>0</v>
      </c>
      <c r="AI1244">
        <f>IF(h!$A6718=AI$1,1,0)</f>
        <v>0</v>
      </c>
      <c r="AJ1244" t="str">
        <f t="shared" si="200"/>
        <v>Valid</v>
      </c>
      <c r="AK1244" t="str">
        <f t="shared" si="201"/>
        <v>Service Department</v>
      </c>
    </row>
    <row r="1245" spans="1:37" x14ac:dyDescent="0.3">
      <c r="A1245">
        <v>846476</v>
      </c>
      <c r="B1245" s="2">
        <v>41786.670868055553</v>
      </c>
      <c r="C1245">
        <v>22937</v>
      </c>
      <c r="D1245" t="s">
        <v>38</v>
      </c>
      <c r="E1245">
        <f>IF(Sheet4!D3870="Hired",1,0)</f>
        <v>1</v>
      </c>
      <c r="F1245" t="str">
        <f t="shared" si="195"/>
        <v>Hired</v>
      </c>
      <c r="G1245" t="str">
        <f t="shared" si="196"/>
        <v>Valid</v>
      </c>
      <c r="I1245">
        <f>IF(Sheet4!$A3870=I$1,1,0)</f>
        <v>1</v>
      </c>
      <c r="J1245">
        <f>IF(Sheet4!$A3870=J$1,1,0)</f>
        <v>0</v>
      </c>
      <c r="K1245" t="str">
        <f t="shared" si="197"/>
        <v>Valid</v>
      </c>
      <c r="L1245" t="str">
        <f t="shared" si="198"/>
        <v>Male</v>
      </c>
      <c r="M1245">
        <f>IF(Sheet4!$C3870=M$1,1,0)</f>
        <v>0</v>
      </c>
      <c r="N1245">
        <f>IF(Sheet4!$C3870=N$1,1,0)</f>
        <v>0</v>
      </c>
      <c r="O1245">
        <f>IF(Sheet4!$C3870=O$1,1,0)</f>
        <v>0</v>
      </c>
      <c r="P1245">
        <f>IF(Sheet4!$C3870=P$1,1,0)</f>
        <v>1</v>
      </c>
      <c r="Q1245">
        <f>IF(Sheet4!$C3870=Q$1,1,0)</f>
        <v>0</v>
      </c>
      <c r="R1245">
        <f>IF(Sheet4!$C3870=R$1,1,0)</f>
        <v>0</v>
      </c>
      <c r="S1245">
        <f>IF(Sheet4!$C3870=S$1,1,0)</f>
        <v>0</v>
      </c>
      <c r="T1245">
        <f>IF(Sheet4!$C3870=T$1,1,0)</f>
        <v>0</v>
      </c>
      <c r="U1245">
        <f>IF(Sheet4!$C3870=U$1,1,0)</f>
        <v>0</v>
      </c>
      <c r="V1245">
        <f>IF(Sheet4!$C3870=V$1,1,0)</f>
        <v>0</v>
      </c>
      <c r="W1245">
        <f>IF(Sheet4!$C3870=W$1,1,0)</f>
        <v>0</v>
      </c>
      <c r="X1245">
        <f>IF(Sheet4!$C3870=X$1,1,0)</f>
        <v>0</v>
      </c>
      <c r="Y1245">
        <f>IF(Sheet4!$C3870=Y$1,1,0)</f>
        <v>0</v>
      </c>
      <c r="Z1245">
        <f>IF(Sheet4!$C3870=Z$1,1,0)</f>
        <v>0</v>
      </c>
      <c r="AA1245" t="str">
        <f t="shared" si="199"/>
        <v>Valid</v>
      </c>
      <c r="AB1245">
        <f>IF(h!$A3870=AB$1,1,0)</f>
        <v>0</v>
      </c>
      <c r="AC1245">
        <f>IF(h!$A3870=AC$1,1,0)</f>
        <v>0</v>
      </c>
      <c r="AD1245">
        <f>IF(h!$A3870=AD$1,1,0)</f>
        <v>1</v>
      </c>
      <c r="AE1245">
        <f>IF(h!$A3870=AE$1,1,0)</f>
        <v>0</v>
      </c>
      <c r="AF1245">
        <f t="shared" si="203"/>
        <v>0</v>
      </c>
      <c r="AG1245">
        <f t="shared" si="203"/>
        <v>0</v>
      </c>
      <c r="AH1245">
        <f t="shared" si="203"/>
        <v>0</v>
      </c>
      <c r="AI1245">
        <f>IF(h!$A3870=AI$1,1,0)</f>
        <v>0</v>
      </c>
      <c r="AJ1245" t="str">
        <f t="shared" si="200"/>
        <v>Valid</v>
      </c>
      <c r="AK1245" t="str">
        <f t="shared" si="201"/>
        <v>Sales Department</v>
      </c>
    </row>
    <row r="1246" spans="1:37" x14ac:dyDescent="0.3">
      <c r="A1246">
        <v>774510</v>
      </c>
      <c r="B1246" s="2">
        <v>41850.379594907405</v>
      </c>
      <c r="C1246">
        <v>22954</v>
      </c>
      <c r="D1246" t="s">
        <v>38</v>
      </c>
      <c r="E1246">
        <f>IF(Sheet4!D1417="Hired",1,0)</f>
        <v>1</v>
      </c>
      <c r="F1246" t="str">
        <f t="shared" si="195"/>
        <v>Hired</v>
      </c>
      <c r="G1246" t="str">
        <f t="shared" si="196"/>
        <v>Valid</v>
      </c>
      <c r="I1246">
        <f>IF(Sheet4!$A1417=I$1,1,0)</f>
        <v>1</v>
      </c>
      <c r="J1246">
        <f>IF(Sheet4!$A1417=J$1,1,0)</f>
        <v>0</v>
      </c>
      <c r="K1246" t="str">
        <f t="shared" si="197"/>
        <v>Valid</v>
      </c>
      <c r="L1246" t="str">
        <f t="shared" si="198"/>
        <v>Male</v>
      </c>
      <c r="M1246">
        <f>IF(Sheet4!$C1417=M$1,1,0)</f>
        <v>0</v>
      </c>
      <c r="N1246">
        <f>IF(Sheet4!$C1417=N$1,1,0)</f>
        <v>0</v>
      </c>
      <c r="O1246">
        <f>IF(Sheet4!$C1417=O$1,1,0)</f>
        <v>0</v>
      </c>
      <c r="P1246">
        <f>IF(Sheet4!$C1417=P$1,1,0)</f>
        <v>0</v>
      </c>
      <c r="Q1246">
        <f>IF(Sheet4!$C1417=Q$1,1,0)</f>
        <v>0</v>
      </c>
      <c r="R1246">
        <f>IF(Sheet4!$C1417=R$1,1,0)</f>
        <v>0</v>
      </c>
      <c r="S1246">
        <f>IF(Sheet4!$C1417=S$1,1,0)</f>
        <v>1</v>
      </c>
      <c r="T1246">
        <f>IF(Sheet4!$C1417=T$1,1,0)</f>
        <v>0</v>
      </c>
      <c r="U1246">
        <f>IF(Sheet4!$C1417=U$1,1,0)</f>
        <v>0</v>
      </c>
      <c r="V1246">
        <f>IF(Sheet4!$C1417=V$1,1,0)</f>
        <v>0</v>
      </c>
      <c r="W1246">
        <f>IF(Sheet4!$C1417=W$1,1,0)</f>
        <v>0</v>
      </c>
      <c r="X1246">
        <f>IF(Sheet4!$C1417=X$1,1,0)</f>
        <v>0</v>
      </c>
      <c r="Y1246">
        <f>IF(Sheet4!$C1417=Y$1,1,0)</f>
        <v>0</v>
      </c>
      <c r="Z1246">
        <f>IF(Sheet4!$C1417=Z$1,1,0)</f>
        <v>0</v>
      </c>
      <c r="AA1246" t="str">
        <f t="shared" si="199"/>
        <v>Valid</v>
      </c>
      <c r="AB1246">
        <f>IF(h!$A1417=AB$1,1,0)</f>
        <v>0</v>
      </c>
      <c r="AC1246">
        <f>IF(h!$A1417=AC$1,1,0)</f>
        <v>1</v>
      </c>
      <c r="AD1246">
        <f>IF(h!$A1417=AD$1,1,0)</f>
        <v>0</v>
      </c>
      <c r="AE1246">
        <f>IF(h!$A1417=AE$1,1,0)</f>
        <v>0</v>
      </c>
      <c r="AF1246">
        <f t="shared" si="203"/>
        <v>0</v>
      </c>
      <c r="AG1246">
        <f t="shared" si="203"/>
        <v>0</v>
      </c>
      <c r="AH1246">
        <f t="shared" si="203"/>
        <v>0</v>
      </c>
      <c r="AI1246">
        <f>IF(h!$A1417=AI$1,1,0)</f>
        <v>0</v>
      </c>
      <c r="AJ1246" t="str">
        <f t="shared" si="200"/>
        <v>Valid</v>
      </c>
      <c r="AK1246" t="str">
        <f t="shared" si="201"/>
        <v>Operation Department</v>
      </c>
    </row>
    <row r="1247" spans="1:37" x14ac:dyDescent="0.3">
      <c r="A1247">
        <v>927997</v>
      </c>
      <c r="B1247" s="2">
        <v>41842.349282407406</v>
      </c>
      <c r="C1247">
        <v>22962</v>
      </c>
      <c r="D1247" t="s">
        <v>38</v>
      </c>
      <c r="E1247">
        <f>IF(Sheet4!D720="Hired",1,0)</f>
        <v>1</v>
      </c>
      <c r="F1247" t="str">
        <f t="shared" si="195"/>
        <v>Hired</v>
      </c>
      <c r="G1247" t="str">
        <f t="shared" si="196"/>
        <v>Valid</v>
      </c>
      <c r="I1247">
        <f>IF(Sheet4!$A720=I$1,1,0)</f>
        <v>0</v>
      </c>
      <c r="J1247">
        <f>IF(Sheet4!$A720=J$1,1,0)</f>
        <v>1</v>
      </c>
      <c r="K1247" t="str">
        <f t="shared" si="197"/>
        <v>Valid</v>
      </c>
      <c r="L1247" t="str">
        <f t="shared" si="198"/>
        <v>Female</v>
      </c>
      <c r="M1247">
        <f>IF(Sheet4!$C720=M$1,1,0)</f>
        <v>0</v>
      </c>
      <c r="N1247">
        <f>IF(Sheet4!$C720=N$1,1,0)</f>
        <v>0</v>
      </c>
      <c r="O1247">
        <f>IF(Sheet4!$C720=O$1,1,0)</f>
        <v>0</v>
      </c>
      <c r="P1247">
        <f>IF(Sheet4!$C720=P$1,1,0)</f>
        <v>1</v>
      </c>
      <c r="Q1247">
        <f>IF(Sheet4!$C720=Q$1,1,0)</f>
        <v>0</v>
      </c>
      <c r="R1247">
        <f>IF(Sheet4!$C720=R$1,1,0)</f>
        <v>0</v>
      </c>
      <c r="S1247">
        <f>IF(Sheet4!$C720=S$1,1,0)</f>
        <v>0</v>
      </c>
      <c r="T1247">
        <f>IF(Sheet4!$C720=T$1,1,0)</f>
        <v>0</v>
      </c>
      <c r="U1247">
        <f>IF(Sheet4!$C720=U$1,1,0)</f>
        <v>0</v>
      </c>
      <c r="V1247">
        <f>IF(Sheet4!$C720=V$1,1,0)</f>
        <v>0</v>
      </c>
      <c r="W1247">
        <f>IF(Sheet4!$C720=W$1,1,0)</f>
        <v>0</v>
      </c>
      <c r="X1247">
        <f>IF(Sheet4!$C720=X$1,1,0)</f>
        <v>0</v>
      </c>
      <c r="Y1247">
        <f>IF(Sheet4!$C720=Y$1,1,0)</f>
        <v>0</v>
      </c>
      <c r="Z1247">
        <f>IF(Sheet4!$C720=Z$1,1,0)</f>
        <v>0</v>
      </c>
      <c r="AA1247" t="str">
        <f t="shared" si="199"/>
        <v>Valid</v>
      </c>
      <c r="AB1247">
        <f>IF(h!$A720=AB$1,1,0)</f>
        <v>1</v>
      </c>
      <c r="AC1247">
        <f>IF(h!$A720=AC$1,1,0)</f>
        <v>0</v>
      </c>
      <c r="AD1247">
        <f>IF(h!$A720=AD$1,1,0)</f>
        <v>0</v>
      </c>
      <c r="AE1247">
        <f>IF(h!$A720=AE$1,1,0)</f>
        <v>0</v>
      </c>
      <c r="AF1247">
        <f t="shared" si="203"/>
        <v>0</v>
      </c>
      <c r="AG1247">
        <f t="shared" si="203"/>
        <v>0</v>
      </c>
      <c r="AH1247">
        <f t="shared" si="203"/>
        <v>0</v>
      </c>
      <c r="AI1247">
        <f>IF(h!$A720=AI$1,1,0)</f>
        <v>0</v>
      </c>
      <c r="AJ1247" t="str">
        <f t="shared" si="200"/>
        <v>Valid</v>
      </c>
      <c r="AK1247" t="str">
        <f t="shared" si="201"/>
        <v>Service Department</v>
      </c>
    </row>
    <row r="1248" spans="1:37" x14ac:dyDescent="0.3">
      <c r="A1248">
        <v>214457</v>
      </c>
      <c r="B1248" s="2">
        <v>41799.407905092594</v>
      </c>
      <c r="C1248">
        <v>22965</v>
      </c>
      <c r="D1248" t="s">
        <v>38</v>
      </c>
      <c r="E1248">
        <f>IF(Sheet4!D4020="Hired",1,0)</f>
        <v>1</v>
      </c>
      <c r="F1248" t="str">
        <f t="shared" si="195"/>
        <v>Hired</v>
      </c>
      <c r="G1248" t="str">
        <f t="shared" si="196"/>
        <v>Valid</v>
      </c>
      <c r="I1248">
        <f>IF(Sheet4!$A4020=I$1,1,0)</f>
        <v>0</v>
      </c>
      <c r="J1248">
        <f>IF(Sheet4!$A4020=J$1,1,0)</f>
        <v>1</v>
      </c>
      <c r="K1248" t="str">
        <f t="shared" si="197"/>
        <v>Valid</v>
      </c>
      <c r="L1248" t="str">
        <f t="shared" si="198"/>
        <v>Female</v>
      </c>
      <c r="M1248">
        <f>IF(Sheet4!$C4020=M$1,1,0)</f>
        <v>0</v>
      </c>
      <c r="N1248">
        <f>IF(Sheet4!$C4020=N$1,1,0)</f>
        <v>0</v>
      </c>
      <c r="O1248">
        <f>IF(Sheet4!$C4020=O$1,1,0)</f>
        <v>0</v>
      </c>
      <c r="P1248">
        <f>IF(Sheet4!$C4020=P$1,1,0)</f>
        <v>0</v>
      </c>
      <c r="Q1248">
        <f>IF(Sheet4!$C4020=Q$1,1,0)</f>
        <v>0</v>
      </c>
      <c r="R1248">
        <f>IF(Sheet4!$C4020=R$1,1,0)</f>
        <v>1</v>
      </c>
      <c r="S1248">
        <f>IF(Sheet4!$C4020=S$1,1,0)</f>
        <v>0</v>
      </c>
      <c r="T1248">
        <f>IF(Sheet4!$C4020=T$1,1,0)</f>
        <v>0</v>
      </c>
      <c r="U1248">
        <f>IF(Sheet4!$C4020=U$1,1,0)</f>
        <v>0</v>
      </c>
      <c r="V1248">
        <f>IF(Sheet4!$C4020=V$1,1,0)</f>
        <v>0</v>
      </c>
      <c r="W1248">
        <f>IF(Sheet4!$C4020=W$1,1,0)</f>
        <v>0</v>
      </c>
      <c r="X1248">
        <f>IF(Sheet4!$C4020=X$1,1,0)</f>
        <v>0</v>
      </c>
      <c r="Y1248">
        <f>IF(Sheet4!$C4020=Y$1,1,0)</f>
        <v>0</v>
      </c>
      <c r="Z1248">
        <f>IF(Sheet4!$C4020=Z$1,1,0)</f>
        <v>0</v>
      </c>
      <c r="AA1248" t="str">
        <f t="shared" si="199"/>
        <v>Valid</v>
      </c>
      <c r="AB1248">
        <f>IF(h!$A4020=AB$1,1,0)</f>
        <v>0</v>
      </c>
      <c r="AC1248">
        <f>IF(h!$A4020=AC$1,1,0)</f>
        <v>1</v>
      </c>
      <c r="AD1248">
        <f>IF(h!$A4020=AD$1,1,0)</f>
        <v>0</v>
      </c>
      <c r="AE1248">
        <f>IF(h!$A4020=AE$1,1,0)</f>
        <v>0</v>
      </c>
      <c r="AF1248">
        <f t="shared" si="203"/>
        <v>0</v>
      </c>
      <c r="AG1248">
        <f t="shared" si="203"/>
        <v>0</v>
      </c>
      <c r="AH1248">
        <f t="shared" si="203"/>
        <v>0</v>
      </c>
      <c r="AI1248">
        <f>IF(h!$A4020=AI$1,1,0)</f>
        <v>0</v>
      </c>
      <c r="AJ1248" t="str">
        <f t="shared" si="200"/>
        <v>Valid</v>
      </c>
      <c r="AK1248" t="str">
        <f t="shared" si="201"/>
        <v>Operation Department</v>
      </c>
    </row>
    <row r="1249" spans="1:37" hidden="1" x14ac:dyDescent="0.3">
      <c r="A1249">
        <v>879017</v>
      </c>
      <c r="B1249" s="2">
        <v>41858.423125000001</v>
      </c>
      <c r="C1249">
        <v>22974</v>
      </c>
      <c r="D1249" t="s">
        <v>38</v>
      </c>
      <c r="E1249">
        <f>IF(Sheet4!D3121="Hired",1,0)</f>
        <v>0</v>
      </c>
      <c r="F1249" t="str">
        <f t="shared" si="195"/>
        <v>Rejected</v>
      </c>
      <c r="G1249" t="str">
        <f t="shared" si="196"/>
        <v>Valid</v>
      </c>
      <c r="I1249">
        <f>IF(Sheet4!$A3121=I$1,1,0)</f>
        <v>0</v>
      </c>
      <c r="J1249">
        <f>IF(Sheet4!$A3121=J$1,1,0)</f>
        <v>1</v>
      </c>
      <c r="K1249" t="str">
        <f t="shared" si="197"/>
        <v>Valid</v>
      </c>
      <c r="L1249" t="str">
        <f t="shared" si="198"/>
        <v>Female</v>
      </c>
      <c r="M1249">
        <f>IF(Sheet4!$C3121=M$1,1,0)</f>
        <v>0</v>
      </c>
      <c r="N1249">
        <f>IF(Sheet4!$C3121=N$1,1,0)</f>
        <v>0</v>
      </c>
      <c r="O1249">
        <f>IF(Sheet4!$C3121=O$1,1,0)</f>
        <v>0</v>
      </c>
      <c r="P1249">
        <f>IF(Sheet4!$C3121=P$1,1,0)</f>
        <v>0</v>
      </c>
      <c r="Q1249">
        <f>IF(Sheet4!$C3121=Q$1,1,0)</f>
        <v>0</v>
      </c>
      <c r="R1249">
        <f>IF(Sheet4!$C3121=R$1,1,0)</f>
        <v>0</v>
      </c>
      <c r="S1249">
        <f>IF(Sheet4!$C3121=S$1,1,0)</f>
        <v>1</v>
      </c>
      <c r="T1249">
        <f>IF(Sheet4!$C3121=T$1,1,0)</f>
        <v>0</v>
      </c>
      <c r="U1249">
        <f>IF(Sheet4!$C3121=U$1,1,0)</f>
        <v>0</v>
      </c>
      <c r="V1249">
        <f>IF(Sheet4!$C3121=V$1,1,0)</f>
        <v>0</v>
      </c>
      <c r="W1249">
        <f>IF(Sheet4!$C3121=W$1,1,0)</f>
        <v>0</v>
      </c>
      <c r="X1249">
        <f>IF(Sheet4!$C3121=X$1,1,0)</f>
        <v>0</v>
      </c>
      <c r="Y1249">
        <f>IF(Sheet4!$C3121=Y$1,1,0)</f>
        <v>0</v>
      </c>
      <c r="Z1249">
        <f>IF(Sheet4!$C3121=Z$1,1,0)</f>
        <v>0</v>
      </c>
      <c r="AA1249" t="str">
        <f t="shared" si="199"/>
        <v>Valid</v>
      </c>
      <c r="AB1249">
        <f>IF(h!$A3121=AB$1,1,0)</f>
        <v>1</v>
      </c>
      <c r="AC1249">
        <f>IF(h!$A3121=AC$1,1,0)</f>
        <v>0</v>
      </c>
      <c r="AD1249">
        <f>IF(h!$A3121=AD$1,1,0)</f>
        <v>0</v>
      </c>
      <c r="AE1249">
        <f>IF(h!$A3121=AE$1,1,0)</f>
        <v>0</v>
      </c>
      <c r="AF1249">
        <f t="shared" si="203"/>
        <v>0</v>
      </c>
      <c r="AG1249">
        <f t="shared" si="203"/>
        <v>0</v>
      </c>
      <c r="AH1249">
        <f t="shared" si="203"/>
        <v>0</v>
      </c>
      <c r="AI1249">
        <f>IF(h!$A3121=AI$1,1,0)</f>
        <v>0</v>
      </c>
      <c r="AJ1249" t="str">
        <f t="shared" si="200"/>
        <v>Valid</v>
      </c>
      <c r="AK1249" t="str">
        <f t="shared" si="201"/>
        <v>Service Department</v>
      </c>
    </row>
    <row r="1250" spans="1:37" x14ac:dyDescent="0.3">
      <c r="A1250">
        <v>112172</v>
      </c>
      <c r="B1250" s="2">
        <v>41802.448969907404</v>
      </c>
      <c r="C1250">
        <v>22976</v>
      </c>
      <c r="D1250" t="s">
        <v>38</v>
      </c>
      <c r="E1250">
        <f>IF(Sheet4!D400="Hired",1,0)</f>
        <v>1</v>
      </c>
      <c r="F1250" t="str">
        <f t="shared" si="195"/>
        <v>Hired</v>
      </c>
      <c r="G1250" t="str">
        <f t="shared" si="196"/>
        <v>Valid</v>
      </c>
      <c r="I1250">
        <f>IF(Sheet4!$A400=I$1,1,0)</f>
        <v>1</v>
      </c>
      <c r="J1250">
        <f>IF(Sheet4!$A400=J$1,1,0)</f>
        <v>0</v>
      </c>
      <c r="K1250" t="str">
        <f t="shared" si="197"/>
        <v>Valid</v>
      </c>
      <c r="L1250" t="str">
        <f t="shared" si="198"/>
        <v>Male</v>
      </c>
      <c r="M1250">
        <f>IF(Sheet4!$C400=M$1,1,0)</f>
        <v>0</v>
      </c>
      <c r="N1250">
        <f>IF(Sheet4!$C400=N$1,1,0)</f>
        <v>0</v>
      </c>
      <c r="O1250">
        <f>IF(Sheet4!$C400=O$1,1,0)</f>
        <v>0</v>
      </c>
      <c r="P1250">
        <f>IF(Sheet4!$C400=P$1,1,0)</f>
        <v>0</v>
      </c>
      <c r="Q1250">
        <f>IF(Sheet4!$C400=Q$1,1,0)</f>
        <v>0</v>
      </c>
      <c r="R1250">
        <f>IF(Sheet4!$C400=R$1,1,0)</f>
        <v>0</v>
      </c>
      <c r="S1250">
        <f>IF(Sheet4!$C400=S$1,1,0)</f>
        <v>1</v>
      </c>
      <c r="T1250">
        <f>IF(Sheet4!$C400=T$1,1,0)</f>
        <v>0</v>
      </c>
      <c r="U1250">
        <f>IF(Sheet4!$C400=U$1,1,0)</f>
        <v>0</v>
      </c>
      <c r="V1250">
        <f>IF(Sheet4!$C400=V$1,1,0)</f>
        <v>0</v>
      </c>
      <c r="W1250">
        <f>IF(Sheet4!$C400=W$1,1,0)</f>
        <v>0</v>
      </c>
      <c r="X1250">
        <f>IF(Sheet4!$C400=X$1,1,0)</f>
        <v>0</v>
      </c>
      <c r="Y1250">
        <f>IF(Sheet4!$C400=Y$1,1,0)</f>
        <v>0</v>
      </c>
      <c r="Z1250">
        <f>IF(Sheet4!$C400=Z$1,1,0)</f>
        <v>0</v>
      </c>
      <c r="AA1250" t="str">
        <f t="shared" si="199"/>
        <v>Valid</v>
      </c>
      <c r="AB1250">
        <f>IF(h!$A400=AB$1,1,0)</f>
        <v>0</v>
      </c>
      <c r="AC1250">
        <f>IF(h!$A400=AC$1,1,0)</f>
        <v>0</v>
      </c>
      <c r="AD1250">
        <f>IF(h!$A400=AD$1,1,0)</f>
        <v>1</v>
      </c>
      <c r="AE1250">
        <f>IF(h!$A400=AE$1,1,0)</f>
        <v>0</v>
      </c>
      <c r="AF1250">
        <f t="shared" si="203"/>
        <v>0</v>
      </c>
      <c r="AG1250">
        <f t="shared" si="203"/>
        <v>0</v>
      </c>
      <c r="AH1250">
        <f t="shared" si="203"/>
        <v>0</v>
      </c>
      <c r="AI1250">
        <f>IF(h!$A400=AI$1,1,0)</f>
        <v>0</v>
      </c>
      <c r="AJ1250" t="str">
        <f t="shared" si="200"/>
        <v>Valid</v>
      </c>
      <c r="AK1250" t="str">
        <f t="shared" si="201"/>
        <v>Sales Department</v>
      </c>
    </row>
    <row r="1251" spans="1:37" x14ac:dyDescent="0.3">
      <c r="A1251">
        <v>257932</v>
      </c>
      <c r="B1251" s="2">
        <v>41822.258831018517</v>
      </c>
      <c r="C1251">
        <v>22978</v>
      </c>
      <c r="D1251" t="s">
        <v>38</v>
      </c>
      <c r="E1251">
        <f>IF(Sheet4!D621="Hired",1,0)</f>
        <v>1</v>
      </c>
      <c r="F1251" t="str">
        <f t="shared" si="195"/>
        <v>Hired</v>
      </c>
      <c r="G1251" t="str">
        <f t="shared" si="196"/>
        <v>Valid</v>
      </c>
      <c r="I1251">
        <f>IF(Sheet4!$A621=I$1,1,0)</f>
        <v>0</v>
      </c>
      <c r="J1251">
        <f>IF(Sheet4!$A621=J$1,1,0)</f>
        <v>1</v>
      </c>
      <c r="K1251" t="str">
        <f t="shared" si="197"/>
        <v>Valid</v>
      </c>
      <c r="L1251" t="str">
        <f t="shared" si="198"/>
        <v>Female</v>
      </c>
      <c r="M1251">
        <f>IF(Sheet4!$C621=M$1,1,0)</f>
        <v>0</v>
      </c>
      <c r="N1251">
        <f>IF(Sheet4!$C621=N$1,1,0)</f>
        <v>0</v>
      </c>
      <c r="O1251">
        <f>IF(Sheet4!$C621=O$1,1,0)</f>
        <v>0</v>
      </c>
      <c r="P1251">
        <f>IF(Sheet4!$C621=P$1,1,0)</f>
        <v>0</v>
      </c>
      <c r="Q1251">
        <f>IF(Sheet4!$C621=Q$1,1,0)</f>
        <v>0</v>
      </c>
      <c r="R1251">
        <f>IF(Sheet4!$C621=R$1,1,0)</f>
        <v>1</v>
      </c>
      <c r="S1251">
        <f>IF(Sheet4!$C621=S$1,1,0)</f>
        <v>0</v>
      </c>
      <c r="T1251">
        <f>IF(Sheet4!$C621=T$1,1,0)</f>
        <v>0</v>
      </c>
      <c r="U1251">
        <f>IF(Sheet4!$C621=U$1,1,0)</f>
        <v>0</v>
      </c>
      <c r="V1251">
        <f>IF(Sheet4!$C621=V$1,1,0)</f>
        <v>0</v>
      </c>
      <c r="W1251">
        <f>IF(Sheet4!$C621=W$1,1,0)</f>
        <v>0</v>
      </c>
      <c r="X1251">
        <f>IF(Sheet4!$C621=X$1,1,0)</f>
        <v>0</v>
      </c>
      <c r="Y1251">
        <f>IF(Sheet4!$C621=Y$1,1,0)</f>
        <v>0</v>
      </c>
      <c r="Z1251">
        <f>IF(Sheet4!$C621=Z$1,1,0)</f>
        <v>0</v>
      </c>
      <c r="AA1251" t="str">
        <f t="shared" si="199"/>
        <v>Valid</v>
      </c>
      <c r="AB1251">
        <f>IF(h!$A621=AB$1,1,0)</f>
        <v>0</v>
      </c>
      <c r="AC1251">
        <f>IF(h!$A621=AC$1,1,0)</f>
        <v>0</v>
      </c>
      <c r="AD1251">
        <f>IF(h!$A621=AD$1,1,0)</f>
        <v>1</v>
      </c>
      <c r="AE1251">
        <f>IF(h!$A621=AE$1,1,0)</f>
        <v>0</v>
      </c>
      <c r="AF1251">
        <f t="shared" si="203"/>
        <v>0</v>
      </c>
      <c r="AG1251">
        <f t="shared" si="203"/>
        <v>0</v>
      </c>
      <c r="AH1251">
        <f t="shared" si="203"/>
        <v>0</v>
      </c>
      <c r="AI1251">
        <f>IF(h!$A621=AI$1,1,0)</f>
        <v>0</v>
      </c>
      <c r="AJ1251" t="str">
        <f t="shared" si="200"/>
        <v>Valid</v>
      </c>
      <c r="AK1251" t="str">
        <f t="shared" si="201"/>
        <v>Sales Department</v>
      </c>
    </row>
    <row r="1252" spans="1:37" x14ac:dyDescent="0.3">
      <c r="A1252">
        <v>458488</v>
      </c>
      <c r="B1252" s="2">
        <v>41800.398310185185</v>
      </c>
      <c r="C1252">
        <v>23002</v>
      </c>
      <c r="D1252" t="s">
        <v>38</v>
      </c>
      <c r="E1252">
        <f>IF(Sheet4!D2791="Hired",1,0)</f>
        <v>1</v>
      </c>
      <c r="F1252" t="str">
        <f t="shared" si="195"/>
        <v>Hired</v>
      </c>
      <c r="G1252" t="str">
        <f t="shared" si="196"/>
        <v>Valid</v>
      </c>
      <c r="I1252">
        <f>IF(Sheet4!$A2791=I$1,1,0)</f>
        <v>0</v>
      </c>
      <c r="J1252">
        <f>IF(Sheet4!$A2791=J$1,1,0)</f>
        <v>1</v>
      </c>
      <c r="K1252" t="str">
        <f t="shared" si="197"/>
        <v>Valid</v>
      </c>
      <c r="L1252" t="str">
        <f t="shared" si="198"/>
        <v>Female</v>
      </c>
      <c r="M1252">
        <f>IF(Sheet4!$C2791=M$1,1,0)</f>
        <v>0</v>
      </c>
      <c r="N1252">
        <f>IF(Sheet4!$C2791=N$1,1,0)</f>
        <v>0</v>
      </c>
      <c r="O1252">
        <f>IF(Sheet4!$C2791=O$1,1,0)</f>
        <v>0</v>
      </c>
      <c r="P1252">
        <f>IF(Sheet4!$C2791=P$1,1,0)</f>
        <v>0</v>
      </c>
      <c r="Q1252">
        <f>IF(Sheet4!$C2791=Q$1,1,0)</f>
        <v>0</v>
      </c>
      <c r="R1252">
        <f>IF(Sheet4!$C2791=R$1,1,0)</f>
        <v>1</v>
      </c>
      <c r="S1252">
        <f>IF(Sheet4!$C2791=S$1,1,0)</f>
        <v>0</v>
      </c>
      <c r="T1252">
        <f>IF(Sheet4!$C2791=T$1,1,0)</f>
        <v>0</v>
      </c>
      <c r="U1252">
        <f>IF(Sheet4!$C2791=U$1,1,0)</f>
        <v>0</v>
      </c>
      <c r="V1252">
        <f>IF(Sheet4!$C2791=V$1,1,0)</f>
        <v>0</v>
      </c>
      <c r="W1252">
        <f>IF(Sheet4!$C2791=W$1,1,0)</f>
        <v>0</v>
      </c>
      <c r="X1252">
        <f>IF(Sheet4!$C2791=X$1,1,0)</f>
        <v>0</v>
      </c>
      <c r="Y1252">
        <f>IF(Sheet4!$C2791=Y$1,1,0)</f>
        <v>0</v>
      </c>
      <c r="Z1252">
        <f>IF(Sheet4!$C2791=Z$1,1,0)</f>
        <v>0</v>
      </c>
      <c r="AA1252" t="str">
        <f t="shared" si="199"/>
        <v>Valid</v>
      </c>
      <c r="AB1252">
        <f>IF(h!$A2791=AB$1,1,0)</f>
        <v>1</v>
      </c>
      <c r="AC1252">
        <f>IF(h!$A2791=AC$1,1,0)</f>
        <v>0</v>
      </c>
      <c r="AD1252">
        <f>IF(h!$A2791=AD$1,1,0)</f>
        <v>0</v>
      </c>
      <c r="AE1252">
        <f>IF(h!$A2791=AE$1,1,0)</f>
        <v>0</v>
      </c>
      <c r="AF1252">
        <f t="shared" si="203"/>
        <v>0</v>
      </c>
      <c r="AG1252">
        <f t="shared" si="203"/>
        <v>0</v>
      </c>
      <c r="AH1252">
        <f t="shared" si="203"/>
        <v>0</v>
      </c>
      <c r="AI1252">
        <f>IF(h!$A2791=AI$1,1,0)</f>
        <v>0</v>
      </c>
      <c r="AJ1252" t="str">
        <f t="shared" si="200"/>
        <v>Valid</v>
      </c>
      <c r="AK1252" t="str">
        <f t="shared" si="201"/>
        <v>Service Department</v>
      </c>
    </row>
    <row r="1253" spans="1:37" hidden="1" x14ac:dyDescent="0.3">
      <c r="A1253">
        <v>675956</v>
      </c>
      <c r="B1253" s="2">
        <v>41786.396851851852</v>
      </c>
      <c r="C1253">
        <v>23006</v>
      </c>
      <c r="D1253" t="s">
        <v>38</v>
      </c>
      <c r="E1253">
        <f>IF(Sheet4!D4102="Hired",1,0)</f>
        <v>0</v>
      </c>
      <c r="F1253" t="str">
        <f t="shared" si="195"/>
        <v>Rejected</v>
      </c>
      <c r="G1253" t="str">
        <f t="shared" si="196"/>
        <v>Valid</v>
      </c>
      <c r="I1253">
        <f>IF(Sheet4!$A4102=I$1,1,0)</f>
        <v>1</v>
      </c>
      <c r="J1253">
        <f>IF(Sheet4!$A4102=J$1,1,0)</f>
        <v>0</v>
      </c>
      <c r="K1253" t="str">
        <f t="shared" si="197"/>
        <v>Valid</v>
      </c>
      <c r="L1253" t="str">
        <f t="shared" si="198"/>
        <v>Male</v>
      </c>
      <c r="M1253">
        <f>IF(Sheet4!$C4102=M$1,1,0)</f>
        <v>0</v>
      </c>
      <c r="N1253">
        <f>IF(Sheet4!$C4102=N$1,1,0)</f>
        <v>0</v>
      </c>
      <c r="O1253">
        <f>IF(Sheet4!$C4102=O$1,1,0)</f>
        <v>0</v>
      </c>
      <c r="P1253">
        <f>IF(Sheet4!$C4102=P$1,1,0)</f>
        <v>0</v>
      </c>
      <c r="Q1253">
        <f>IF(Sheet4!$C4102=Q$1,1,0)</f>
        <v>0</v>
      </c>
      <c r="R1253">
        <f>IF(Sheet4!$C4102=R$1,1,0)</f>
        <v>0</v>
      </c>
      <c r="S1253">
        <f>IF(Sheet4!$C4102=S$1,1,0)</f>
        <v>0</v>
      </c>
      <c r="T1253">
        <f>IF(Sheet4!$C4102=T$1,1,0)</f>
        <v>0</v>
      </c>
      <c r="U1253">
        <f>IF(Sheet4!$C4102=U$1,1,0)</f>
        <v>0</v>
      </c>
      <c r="V1253">
        <f>IF(Sheet4!$C4102=V$1,1,0)</f>
        <v>0</v>
      </c>
      <c r="W1253">
        <f>IF(Sheet4!$C4102=W$1,1,0)</f>
        <v>0</v>
      </c>
      <c r="X1253">
        <f>IF(Sheet4!$C4102=X$1,1,0)</f>
        <v>0</v>
      </c>
      <c r="Y1253">
        <f>IF(Sheet4!$C4102=Y$1,1,0)</f>
        <v>1</v>
      </c>
      <c r="Z1253">
        <f>IF(Sheet4!$C4102=Z$1,1,0)</f>
        <v>0</v>
      </c>
      <c r="AA1253" t="str">
        <f t="shared" si="199"/>
        <v>Valid</v>
      </c>
      <c r="AB1253">
        <f>IF(h!$A4102=AB$1,1,0)</f>
        <v>0</v>
      </c>
      <c r="AC1253">
        <f>IF(h!$A4102=AC$1,1,0)</f>
        <v>1</v>
      </c>
      <c r="AD1253">
        <f>IF(h!$A4102=AD$1,1,0)</f>
        <v>0</v>
      </c>
      <c r="AE1253">
        <f>IF(h!$A4102=AE$1,1,0)</f>
        <v>0</v>
      </c>
      <c r="AF1253">
        <f t="shared" si="203"/>
        <v>0</v>
      </c>
      <c r="AG1253">
        <f t="shared" si="203"/>
        <v>0</v>
      </c>
      <c r="AH1253">
        <f t="shared" si="203"/>
        <v>0</v>
      </c>
      <c r="AI1253">
        <f>IF(h!$A4102=AI$1,1,0)</f>
        <v>0</v>
      </c>
      <c r="AJ1253" t="str">
        <f t="shared" si="200"/>
        <v>Valid</v>
      </c>
      <c r="AK1253" t="str">
        <f t="shared" si="201"/>
        <v>Operation Department</v>
      </c>
    </row>
    <row r="1254" spans="1:37" hidden="1" x14ac:dyDescent="0.3">
      <c r="A1254">
        <v>729147</v>
      </c>
      <c r="B1254" s="2">
        <v>41794.399918981479</v>
      </c>
      <c r="C1254">
        <v>23025</v>
      </c>
      <c r="D1254" t="s">
        <v>38</v>
      </c>
      <c r="E1254">
        <f>IF(Sheet4!D1911="Hired",1,0)</f>
        <v>0</v>
      </c>
      <c r="F1254" t="str">
        <f t="shared" si="195"/>
        <v>Rejected</v>
      </c>
      <c r="G1254" t="str">
        <f t="shared" si="196"/>
        <v>Valid</v>
      </c>
      <c r="I1254">
        <f>IF(Sheet4!$A1911=I$1,1,0)</f>
        <v>0</v>
      </c>
      <c r="J1254">
        <f>IF(Sheet4!$A1911=J$1,1,0)</f>
        <v>1</v>
      </c>
      <c r="K1254" t="str">
        <f t="shared" si="197"/>
        <v>Valid</v>
      </c>
      <c r="L1254" t="str">
        <f t="shared" si="198"/>
        <v>Female</v>
      </c>
      <c r="M1254">
        <f>IF(Sheet4!$C1911=M$1,1,0)</f>
        <v>0</v>
      </c>
      <c r="N1254">
        <f>IF(Sheet4!$C1911=N$1,1,0)</f>
        <v>0</v>
      </c>
      <c r="O1254">
        <f>IF(Sheet4!$C1911=O$1,1,0)</f>
        <v>0</v>
      </c>
      <c r="P1254">
        <f>IF(Sheet4!$C1911=P$1,1,0)</f>
        <v>0</v>
      </c>
      <c r="Q1254">
        <f>IF(Sheet4!$C1911=Q$1,1,0)</f>
        <v>0</v>
      </c>
      <c r="R1254">
        <f>IF(Sheet4!$C1911=R$1,1,0)</f>
        <v>0</v>
      </c>
      <c r="S1254">
        <f>IF(Sheet4!$C1911=S$1,1,0)</f>
        <v>0</v>
      </c>
      <c r="T1254">
        <f>IF(Sheet4!$C1911=T$1,1,0)</f>
        <v>0</v>
      </c>
      <c r="U1254">
        <f>IF(Sheet4!$C1911=U$1,1,0)</f>
        <v>0</v>
      </c>
      <c r="V1254">
        <f>IF(Sheet4!$C1911=V$1,1,0)</f>
        <v>0</v>
      </c>
      <c r="W1254">
        <f>IF(Sheet4!$C1911=W$1,1,0)</f>
        <v>0</v>
      </c>
      <c r="X1254">
        <f>IF(Sheet4!$C1911=X$1,1,0)</f>
        <v>0</v>
      </c>
      <c r="Y1254">
        <f>IF(Sheet4!$C1911=Y$1,1,0)</f>
        <v>1</v>
      </c>
      <c r="Z1254">
        <f>IF(Sheet4!$C1911=Z$1,1,0)</f>
        <v>0</v>
      </c>
      <c r="AA1254" t="str">
        <f t="shared" si="199"/>
        <v>Valid</v>
      </c>
      <c r="AB1254">
        <f>IF(h!$A1911=AB$1,1,0)</f>
        <v>1</v>
      </c>
      <c r="AC1254">
        <f>IF(h!$A1911=AC$1,1,0)</f>
        <v>0</v>
      </c>
      <c r="AD1254">
        <f>IF(h!$A1911=AD$1,1,0)</f>
        <v>0</v>
      </c>
      <c r="AE1254">
        <f>IF(h!$A1911=AE$1,1,0)</f>
        <v>0</v>
      </c>
      <c r="AF1254">
        <f t="shared" si="203"/>
        <v>0</v>
      </c>
      <c r="AG1254">
        <f t="shared" si="203"/>
        <v>0</v>
      </c>
      <c r="AH1254">
        <f t="shared" si="203"/>
        <v>0</v>
      </c>
      <c r="AI1254">
        <f>IF(h!$A1911=AI$1,1,0)</f>
        <v>0</v>
      </c>
      <c r="AJ1254" t="str">
        <f t="shared" si="200"/>
        <v>Valid</v>
      </c>
      <c r="AK1254" t="str">
        <f t="shared" si="201"/>
        <v>Service Department</v>
      </c>
    </row>
    <row r="1255" spans="1:37" hidden="1" x14ac:dyDescent="0.3">
      <c r="A1255">
        <v>811174</v>
      </c>
      <c r="B1255" s="2">
        <v>41778.60765046296</v>
      </c>
      <c r="C1255">
        <v>23030</v>
      </c>
      <c r="D1255" t="s">
        <v>38</v>
      </c>
      <c r="E1255">
        <f>IF(Sheet4!D4129="Hired",1,0)</f>
        <v>0</v>
      </c>
      <c r="F1255" t="str">
        <f t="shared" si="195"/>
        <v>Rejected</v>
      </c>
      <c r="G1255" t="str">
        <f t="shared" si="196"/>
        <v>Valid</v>
      </c>
      <c r="I1255">
        <f>IF(Sheet4!$A4129=I$1,1,0)</f>
        <v>1</v>
      </c>
      <c r="J1255">
        <f>IF(Sheet4!$A4129=J$1,1,0)</f>
        <v>0</v>
      </c>
      <c r="K1255" t="str">
        <f t="shared" si="197"/>
        <v>Valid</v>
      </c>
      <c r="L1255" t="str">
        <f t="shared" si="198"/>
        <v>Male</v>
      </c>
      <c r="M1255">
        <f>IF(Sheet4!$C4129=M$1,1,0)</f>
        <v>0</v>
      </c>
      <c r="N1255">
        <f>IF(Sheet4!$C4129=N$1,1,0)</f>
        <v>0</v>
      </c>
      <c r="O1255">
        <f>IF(Sheet4!$C4129=O$1,1,0)</f>
        <v>0</v>
      </c>
      <c r="P1255">
        <f>IF(Sheet4!$C4129=P$1,1,0)</f>
        <v>0</v>
      </c>
      <c r="Q1255">
        <f>IF(Sheet4!$C4129=Q$1,1,0)</f>
        <v>0</v>
      </c>
      <c r="R1255">
        <f>IF(Sheet4!$C4129=R$1,1,0)</f>
        <v>0</v>
      </c>
      <c r="S1255">
        <f>IF(Sheet4!$C4129=S$1,1,0)</f>
        <v>0</v>
      </c>
      <c r="T1255">
        <f>IF(Sheet4!$C4129=T$1,1,0)</f>
        <v>0</v>
      </c>
      <c r="U1255">
        <f>IF(Sheet4!$C4129=U$1,1,0)</f>
        <v>1</v>
      </c>
      <c r="V1255">
        <f>IF(Sheet4!$C4129=V$1,1,0)</f>
        <v>0</v>
      </c>
      <c r="W1255">
        <f>IF(Sheet4!$C4129=W$1,1,0)</f>
        <v>0</v>
      </c>
      <c r="X1255">
        <f>IF(Sheet4!$C4129=X$1,1,0)</f>
        <v>0</v>
      </c>
      <c r="Y1255">
        <f>IF(Sheet4!$C4129=Y$1,1,0)</f>
        <v>0</v>
      </c>
      <c r="Z1255">
        <f>IF(Sheet4!$C4129=Z$1,1,0)</f>
        <v>0</v>
      </c>
      <c r="AA1255" t="str">
        <f t="shared" si="199"/>
        <v>Valid</v>
      </c>
      <c r="AB1255">
        <f>IF(h!$A4129=AB$1,1,0)</f>
        <v>0</v>
      </c>
      <c r="AC1255">
        <f>IF(h!$A4129=AC$1,1,0)</f>
        <v>1</v>
      </c>
      <c r="AD1255">
        <f>IF(h!$A4129=AD$1,1,0)</f>
        <v>0</v>
      </c>
      <c r="AE1255">
        <f>IF(h!$A4129=AE$1,1,0)</f>
        <v>0</v>
      </c>
      <c r="AF1255">
        <f t="shared" si="203"/>
        <v>0</v>
      </c>
      <c r="AG1255">
        <f t="shared" si="203"/>
        <v>0</v>
      </c>
      <c r="AH1255">
        <f t="shared" si="203"/>
        <v>0</v>
      </c>
      <c r="AI1255">
        <f>IF(h!$A4129=AI$1,1,0)</f>
        <v>0</v>
      </c>
      <c r="AJ1255" t="str">
        <f t="shared" si="200"/>
        <v>Valid</v>
      </c>
      <c r="AK1255" t="str">
        <f t="shared" si="201"/>
        <v>Operation Department</v>
      </c>
    </row>
    <row r="1256" spans="1:37" hidden="1" x14ac:dyDescent="0.3">
      <c r="A1256">
        <v>437058</v>
      </c>
      <c r="B1256" s="2">
        <v>41778.55810185185</v>
      </c>
      <c r="C1256">
        <v>23037</v>
      </c>
      <c r="D1256" t="s">
        <v>38</v>
      </c>
      <c r="E1256">
        <f>IF(Sheet4!D6177="Hired",1,0)</f>
        <v>0</v>
      </c>
      <c r="F1256" t="str">
        <f t="shared" si="195"/>
        <v>Rejected</v>
      </c>
      <c r="G1256" t="str">
        <f t="shared" si="196"/>
        <v>Valid</v>
      </c>
      <c r="I1256">
        <f>IF(Sheet4!$A6177=I$1,1,0)</f>
        <v>0</v>
      </c>
      <c r="J1256">
        <f>IF(Sheet4!$A6177=J$1,1,0)</f>
        <v>1</v>
      </c>
      <c r="K1256" t="str">
        <f t="shared" si="197"/>
        <v>Valid</v>
      </c>
      <c r="L1256" t="str">
        <f t="shared" si="198"/>
        <v>Female</v>
      </c>
      <c r="M1256">
        <f>IF(Sheet4!$C6177=M$1,1,0)</f>
        <v>0</v>
      </c>
      <c r="N1256">
        <f>IF(Sheet4!$C6177=N$1,1,0)</f>
        <v>0</v>
      </c>
      <c r="O1256">
        <f>IF(Sheet4!$C6177=O$1,1,0)</f>
        <v>0</v>
      </c>
      <c r="P1256">
        <f>IF(Sheet4!$C6177=P$1,1,0)</f>
        <v>0</v>
      </c>
      <c r="Q1256">
        <f>IF(Sheet4!$C6177=Q$1,1,0)</f>
        <v>0</v>
      </c>
      <c r="R1256">
        <f>IF(Sheet4!$C6177=R$1,1,0)</f>
        <v>1</v>
      </c>
      <c r="S1256">
        <f>IF(Sheet4!$C6177=S$1,1,0)</f>
        <v>0</v>
      </c>
      <c r="T1256">
        <f>IF(Sheet4!$C6177=T$1,1,0)</f>
        <v>0</v>
      </c>
      <c r="U1256">
        <f>IF(Sheet4!$C6177=U$1,1,0)</f>
        <v>0</v>
      </c>
      <c r="V1256">
        <f>IF(Sheet4!$C6177=V$1,1,0)</f>
        <v>0</v>
      </c>
      <c r="W1256">
        <f>IF(Sheet4!$C6177=W$1,1,0)</f>
        <v>0</v>
      </c>
      <c r="X1256">
        <f>IF(Sheet4!$C6177=X$1,1,0)</f>
        <v>0</v>
      </c>
      <c r="Y1256">
        <f>IF(Sheet4!$C6177=Y$1,1,0)</f>
        <v>0</v>
      </c>
      <c r="Z1256">
        <f>IF(Sheet4!$C6177=Z$1,1,0)</f>
        <v>0</v>
      </c>
      <c r="AA1256" t="str">
        <f t="shared" si="199"/>
        <v>Valid</v>
      </c>
      <c r="AB1256">
        <f>IF(h!$A6177=AB$1,1,0)</f>
        <v>1</v>
      </c>
      <c r="AC1256">
        <f>IF(h!$A6177=AC$1,1,0)</f>
        <v>0</v>
      </c>
      <c r="AD1256">
        <f>IF(h!$A6177=AD$1,1,0)</f>
        <v>0</v>
      </c>
      <c r="AE1256">
        <f>IF(h!$A6177=AE$1,1,0)</f>
        <v>0</v>
      </c>
      <c r="AF1256">
        <f t="shared" si="203"/>
        <v>0</v>
      </c>
      <c r="AG1256">
        <f t="shared" si="203"/>
        <v>0</v>
      </c>
      <c r="AH1256">
        <f t="shared" si="203"/>
        <v>0</v>
      </c>
      <c r="AI1256">
        <f>IF(h!$A6177=AI$1,1,0)</f>
        <v>0</v>
      </c>
      <c r="AJ1256" t="str">
        <f t="shared" si="200"/>
        <v>Valid</v>
      </c>
      <c r="AK1256" t="str">
        <f t="shared" si="201"/>
        <v>Service Department</v>
      </c>
    </row>
    <row r="1257" spans="1:37" hidden="1" x14ac:dyDescent="0.3">
      <c r="A1257">
        <v>39698</v>
      </c>
      <c r="B1257" s="2">
        <v>41803.396805555552</v>
      </c>
      <c r="C1257">
        <v>23042</v>
      </c>
      <c r="D1257" t="s">
        <v>38</v>
      </c>
      <c r="E1257">
        <f>IF(Sheet4!D4932="Hired",1,0)</f>
        <v>0</v>
      </c>
      <c r="F1257" t="str">
        <f t="shared" si="195"/>
        <v>Rejected</v>
      </c>
      <c r="G1257" t="str">
        <f t="shared" si="196"/>
        <v>Valid</v>
      </c>
      <c r="I1257">
        <f>IF(Sheet4!$A4932=I$1,1,0)</f>
        <v>0</v>
      </c>
      <c r="J1257">
        <f>IF(Sheet4!$A4932=J$1,1,0)</f>
        <v>1</v>
      </c>
      <c r="K1257" t="str">
        <f t="shared" si="197"/>
        <v>Valid</v>
      </c>
      <c r="L1257" t="str">
        <f t="shared" si="198"/>
        <v>Female</v>
      </c>
      <c r="M1257">
        <f>IF(Sheet4!$C4932=M$1,1,0)</f>
        <v>0</v>
      </c>
      <c r="N1257">
        <f>IF(Sheet4!$C4932=N$1,1,0)</f>
        <v>0</v>
      </c>
      <c r="O1257">
        <f>IF(Sheet4!$C4932=O$1,1,0)</f>
        <v>0</v>
      </c>
      <c r="P1257">
        <f>IF(Sheet4!$C4932=P$1,1,0)</f>
        <v>0</v>
      </c>
      <c r="Q1257">
        <f>IF(Sheet4!$C4932=Q$1,1,0)</f>
        <v>0</v>
      </c>
      <c r="R1257">
        <f>IF(Sheet4!$C4932=R$1,1,0)</f>
        <v>0</v>
      </c>
      <c r="S1257">
        <f>IF(Sheet4!$C4932=S$1,1,0)</f>
        <v>0</v>
      </c>
      <c r="T1257">
        <f>IF(Sheet4!$C4932=T$1,1,0)</f>
        <v>0</v>
      </c>
      <c r="U1257">
        <f>IF(Sheet4!$C4932=U$1,1,0)</f>
        <v>0</v>
      </c>
      <c r="V1257">
        <f>IF(Sheet4!$C4932=V$1,1,0)</f>
        <v>0</v>
      </c>
      <c r="W1257">
        <f>IF(Sheet4!$C4932=W$1,1,0)</f>
        <v>0</v>
      </c>
      <c r="X1257">
        <f>IF(Sheet4!$C4932=X$1,1,0)</f>
        <v>0</v>
      </c>
      <c r="Y1257">
        <f>IF(Sheet4!$C4932=Y$1,1,0)</f>
        <v>1</v>
      </c>
      <c r="Z1257">
        <f>IF(Sheet4!$C4932=Z$1,1,0)</f>
        <v>0</v>
      </c>
      <c r="AA1257" t="str">
        <f t="shared" si="199"/>
        <v>Valid</v>
      </c>
      <c r="AB1257">
        <f>IF(h!$A4932=AB$1,1,0)</f>
        <v>0</v>
      </c>
      <c r="AC1257">
        <f>IF(h!$A4932=AC$1,1,0)</f>
        <v>1</v>
      </c>
      <c r="AD1257">
        <f>IF(h!$A4932=AD$1,1,0)</f>
        <v>0</v>
      </c>
      <c r="AE1257">
        <f>IF(h!$A4932=AE$1,1,0)</f>
        <v>0</v>
      </c>
      <c r="AF1257">
        <f t="shared" si="203"/>
        <v>0</v>
      </c>
      <c r="AG1257">
        <f t="shared" si="203"/>
        <v>0</v>
      </c>
      <c r="AH1257">
        <f t="shared" si="203"/>
        <v>0</v>
      </c>
      <c r="AI1257">
        <f>IF(h!$A4932=AI$1,1,0)</f>
        <v>0</v>
      </c>
      <c r="AJ1257" t="str">
        <f t="shared" si="200"/>
        <v>Valid</v>
      </c>
      <c r="AK1257" t="str">
        <f t="shared" si="201"/>
        <v>Operation Department</v>
      </c>
    </row>
    <row r="1258" spans="1:37" x14ac:dyDescent="0.3">
      <c r="A1258">
        <v>331082</v>
      </c>
      <c r="B1258" s="2">
        <v>41787.587650462963</v>
      </c>
      <c r="C1258">
        <v>23051</v>
      </c>
      <c r="D1258" t="s">
        <v>38</v>
      </c>
      <c r="E1258">
        <f>IF(Sheet4!D2548="Hired",1,0)</f>
        <v>1</v>
      </c>
      <c r="F1258" t="str">
        <f t="shared" si="195"/>
        <v>Hired</v>
      </c>
      <c r="G1258" t="str">
        <f t="shared" si="196"/>
        <v>Valid</v>
      </c>
      <c r="I1258">
        <f>IF(Sheet4!$A2548=I$1,1,0)</f>
        <v>1</v>
      </c>
      <c r="J1258">
        <f>IF(Sheet4!$A2548=J$1,1,0)</f>
        <v>0</v>
      </c>
      <c r="K1258" t="str">
        <f t="shared" si="197"/>
        <v>Valid</v>
      </c>
      <c r="L1258" t="str">
        <f t="shared" si="198"/>
        <v>Male</v>
      </c>
      <c r="M1258">
        <f>IF(Sheet4!$C2548=M$1,1,0)</f>
        <v>0</v>
      </c>
      <c r="N1258">
        <f>IF(Sheet4!$C2548=N$1,1,0)</f>
        <v>1</v>
      </c>
      <c r="O1258">
        <f>IF(Sheet4!$C2548=O$1,1,0)</f>
        <v>0</v>
      </c>
      <c r="P1258">
        <f>IF(Sheet4!$C2548=P$1,1,0)</f>
        <v>0</v>
      </c>
      <c r="Q1258">
        <f>IF(Sheet4!$C2548=Q$1,1,0)</f>
        <v>0</v>
      </c>
      <c r="R1258">
        <f>IF(Sheet4!$C2548=R$1,1,0)</f>
        <v>0</v>
      </c>
      <c r="S1258">
        <f>IF(Sheet4!$C2548=S$1,1,0)</f>
        <v>0</v>
      </c>
      <c r="T1258">
        <f>IF(Sheet4!$C2548=T$1,1,0)</f>
        <v>0</v>
      </c>
      <c r="U1258">
        <f>IF(Sheet4!$C2548=U$1,1,0)</f>
        <v>0</v>
      </c>
      <c r="V1258">
        <f>IF(Sheet4!$C2548=V$1,1,0)</f>
        <v>0</v>
      </c>
      <c r="W1258">
        <f>IF(Sheet4!$C2548=W$1,1,0)</f>
        <v>0</v>
      </c>
      <c r="X1258">
        <f>IF(Sheet4!$C2548=X$1,1,0)</f>
        <v>0</v>
      </c>
      <c r="Y1258">
        <f>IF(Sheet4!$C2548=Y$1,1,0)</f>
        <v>0</v>
      </c>
      <c r="Z1258">
        <f>IF(Sheet4!$C2548=Z$1,1,0)</f>
        <v>0</v>
      </c>
      <c r="AA1258" t="str">
        <f t="shared" si="199"/>
        <v>Valid</v>
      </c>
      <c r="AB1258">
        <f>IF(h!$A2548=AB$1,1,0)</f>
        <v>0</v>
      </c>
      <c r="AC1258">
        <f>IF(h!$A2548=AC$1,1,0)</f>
        <v>1</v>
      </c>
      <c r="AD1258">
        <f>IF(h!$A2548=AD$1,1,0)</f>
        <v>0</v>
      </c>
      <c r="AE1258">
        <f>IF(h!$A2548=AE$1,1,0)</f>
        <v>0</v>
      </c>
      <c r="AF1258">
        <f t="shared" si="203"/>
        <v>0</v>
      </c>
      <c r="AG1258">
        <f t="shared" si="203"/>
        <v>0</v>
      </c>
      <c r="AH1258">
        <f t="shared" si="203"/>
        <v>0</v>
      </c>
      <c r="AI1258">
        <f>IF(h!$A2548=AI$1,1,0)</f>
        <v>0</v>
      </c>
      <c r="AJ1258" t="str">
        <f t="shared" si="200"/>
        <v>Valid</v>
      </c>
      <c r="AK1258" t="str">
        <f t="shared" si="201"/>
        <v>Operation Department</v>
      </c>
    </row>
    <row r="1259" spans="1:37" x14ac:dyDescent="0.3">
      <c r="A1259">
        <v>385163</v>
      </c>
      <c r="B1259" s="2">
        <v>41851.465150462966</v>
      </c>
      <c r="C1259">
        <v>23054</v>
      </c>
      <c r="D1259" t="s">
        <v>38</v>
      </c>
      <c r="E1259">
        <f>IF(Sheet4!D4697="Hired",1,0)</f>
        <v>1</v>
      </c>
      <c r="F1259" t="str">
        <f t="shared" si="195"/>
        <v>Hired</v>
      </c>
      <c r="G1259" t="str">
        <f t="shared" si="196"/>
        <v>Valid</v>
      </c>
      <c r="I1259">
        <f>IF(Sheet4!$A4697=I$1,1,0)</f>
        <v>1</v>
      </c>
      <c r="J1259">
        <f>IF(Sheet4!$A4697=J$1,1,0)</f>
        <v>0</v>
      </c>
      <c r="K1259" t="str">
        <f t="shared" si="197"/>
        <v>Valid</v>
      </c>
      <c r="L1259" t="str">
        <f t="shared" si="198"/>
        <v>Male</v>
      </c>
      <c r="M1259">
        <f>IF(Sheet4!$C4697=M$1,1,0)</f>
        <v>0</v>
      </c>
      <c r="N1259">
        <f>IF(Sheet4!$C4697=N$1,1,0)</f>
        <v>0</v>
      </c>
      <c r="O1259">
        <f>IF(Sheet4!$C4697=O$1,1,0)</f>
        <v>0</v>
      </c>
      <c r="P1259">
        <f>IF(Sheet4!$C4697=P$1,1,0)</f>
        <v>0</v>
      </c>
      <c r="Q1259">
        <f>IF(Sheet4!$C4697=Q$1,1,0)</f>
        <v>0</v>
      </c>
      <c r="R1259">
        <f>IF(Sheet4!$C4697=R$1,1,0)</f>
        <v>0</v>
      </c>
      <c r="S1259">
        <f>IF(Sheet4!$C4697=S$1,1,0)</f>
        <v>1</v>
      </c>
      <c r="T1259">
        <f>IF(Sheet4!$C4697=T$1,1,0)</f>
        <v>0</v>
      </c>
      <c r="U1259">
        <f>IF(Sheet4!$C4697=U$1,1,0)</f>
        <v>0</v>
      </c>
      <c r="V1259">
        <f>IF(Sheet4!$C4697=V$1,1,0)</f>
        <v>0</v>
      </c>
      <c r="W1259">
        <f>IF(Sheet4!$C4697=W$1,1,0)</f>
        <v>0</v>
      </c>
      <c r="X1259">
        <f>IF(Sheet4!$C4697=X$1,1,0)</f>
        <v>0</v>
      </c>
      <c r="Y1259">
        <f>IF(Sheet4!$C4697=Y$1,1,0)</f>
        <v>0</v>
      </c>
      <c r="Z1259">
        <f>IF(Sheet4!$C4697=Z$1,1,0)</f>
        <v>0</v>
      </c>
      <c r="AA1259" t="str">
        <f t="shared" si="199"/>
        <v>Valid</v>
      </c>
      <c r="AB1259">
        <f>IF(h!$A4697=AB$1,1,0)</f>
        <v>0</v>
      </c>
      <c r="AC1259">
        <f>IF(h!$A4697=AC$1,1,0)</f>
        <v>1</v>
      </c>
      <c r="AD1259">
        <f>IF(h!$A4697=AD$1,1,0)</f>
        <v>0</v>
      </c>
      <c r="AE1259">
        <f>IF(h!$A4697=AE$1,1,0)</f>
        <v>0</v>
      </c>
      <c r="AF1259">
        <f t="shared" si="203"/>
        <v>0</v>
      </c>
      <c r="AG1259">
        <f t="shared" si="203"/>
        <v>0</v>
      </c>
      <c r="AH1259">
        <f t="shared" si="203"/>
        <v>0</v>
      </c>
      <c r="AI1259">
        <f>IF(h!$A4697=AI$1,1,0)</f>
        <v>0</v>
      </c>
      <c r="AJ1259" t="str">
        <f t="shared" si="200"/>
        <v>Valid</v>
      </c>
      <c r="AK1259" t="str">
        <f t="shared" si="201"/>
        <v>Operation Department</v>
      </c>
    </row>
    <row r="1260" spans="1:37" x14ac:dyDescent="0.3">
      <c r="A1260">
        <v>916106</v>
      </c>
      <c r="B1260" s="2">
        <v>41760.781157407408</v>
      </c>
      <c r="C1260">
        <v>23057</v>
      </c>
      <c r="D1260" t="s">
        <v>38</v>
      </c>
      <c r="E1260">
        <f>IF(Sheet4!D2459="Hired",1,0)</f>
        <v>1</v>
      </c>
      <c r="F1260" t="str">
        <f t="shared" si="195"/>
        <v>Hired</v>
      </c>
      <c r="G1260" t="str">
        <f t="shared" si="196"/>
        <v>Valid</v>
      </c>
      <c r="I1260">
        <f>IF(Sheet4!$A2459=I$1,1,0)</f>
        <v>0</v>
      </c>
      <c r="J1260">
        <f>IF(Sheet4!$A2459=J$1,1,0)</f>
        <v>1</v>
      </c>
      <c r="K1260" t="str">
        <f t="shared" si="197"/>
        <v>Valid</v>
      </c>
      <c r="L1260" t="str">
        <f t="shared" si="198"/>
        <v>Female</v>
      </c>
      <c r="M1260">
        <f>IF(Sheet4!$C2459=M$1,1,0)</f>
        <v>0</v>
      </c>
      <c r="N1260">
        <f>IF(Sheet4!$C2459=N$1,1,0)</f>
        <v>1</v>
      </c>
      <c r="O1260">
        <f>IF(Sheet4!$C2459=O$1,1,0)</f>
        <v>0</v>
      </c>
      <c r="P1260">
        <f>IF(Sheet4!$C2459=P$1,1,0)</f>
        <v>0</v>
      </c>
      <c r="Q1260">
        <f>IF(Sheet4!$C2459=Q$1,1,0)</f>
        <v>0</v>
      </c>
      <c r="R1260">
        <f>IF(Sheet4!$C2459=R$1,1,0)</f>
        <v>0</v>
      </c>
      <c r="S1260">
        <f>IF(Sheet4!$C2459=S$1,1,0)</f>
        <v>0</v>
      </c>
      <c r="T1260">
        <f>IF(Sheet4!$C2459=T$1,1,0)</f>
        <v>0</v>
      </c>
      <c r="U1260">
        <f>IF(Sheet4!$C2459=U$1,1,0)</f>
        <v>0</v>
      </c>
      <c r="V1260">
        <f>IF(Sheet4!$C2459=V$1,1,0)</f>
        <v>0</v>
      </c>
      <c r="W1260">
        <f>IF(Sheet4!$C2459=W$1,1,0)</f>
        <v>0</v>
      </c>
      <c r="X1260">
        <f>IF(Sheet4!$C2459=X$1,1,0)</f>
        <v>0</v>
      </c>
      <c r="Y1260">
        <f>IF(Sheet4!$C2459=Y$1,1,0)</f>
        <v>0</v>
      </c>
      <c r="Z1260">
        <f>IF(Sheet4!$C2459=Z$1,1,0)</f>
        <v>0</v>
      </c>
      <c r="AA1260" t="str">
        <f t="shared" si="199"/>
        <v>Valid</v>
      </c>
      <c r="AB1260">
        <f>IF(h!$A2459=AB$1,1,0)</f>
        <v>0</v>
      </c>
      <c r="AC1260">
        <f>IF(h!$A2459=AC$1,1,0)</f>
        <v>0</v>
      </c>
      <c r="AD1260">
        <f>IF(h!$A2459=AD$1,1,0)</f>
        <v>0</v>
      </c>
      <c r="AE1260">
        <f>IF(h!$A2459=AE$1,1,0)</f>
        <v>1</v>
      </c>
      <c r="AF1260">
        <f t="shared" si="203"/>
        <v>0</v>
      </c>
      <c r="AG1260">
        <f t="shared" si="203"/>
        <v>0</v>
      </c>
      <c r="AH1260">
        <f t="shared" si="203"/>
        <v>0</v>
      </c>
      <c r="AI1260">
        <f>IF(h!$A2459=AI$1,1,0)</f>
        <v>0</v>
      </c>
      <c r="AJ1260" t="str">
        <f t="shared" si="200"/>
        <v>Valid</v>
      </c>
      <c r="AK1260" t="str">
        <f t="shared" si="201"/>
        <v>Finance Department</v>
      </c>
    </row>
    <row r="1261" spans="1:37" x14ac:dyDescent="0.3">
      <c r="A1261">
        <v>961227</v>
      </c>
      <c r="B1261" s="2">
        <v>41850.762013888889</v>
      </c>
      <c r="C1261">
        <v>23112</v>
      </c>
      <c r="D1261" t="s">
        <v>38</v>
      </c>
      <c r="E1261">
        <f>IF(Sheet4!D1873="Hired",1,0)</f>
        <v>1</v>
      </c>
      <c r="F1261" t="str">
        <f t="shared" si="195"/>
        <v>Hired</v>
      </c>
      <c r="G1261" t="str">
        <f t="shared" si="196"/>
        <v>Valid</v>
      </c>
      <c r="I1261">
        <f>IF(Sheet4!$A1873=I$1,1,0)</f>
        <v>0</v>
      </c>
      <c r="J1261">
        <f>IF(Sheet4!$A1873=J$1,1,0)</f>
        <v>1</v>
      </c>
      <c r="K1261" t="str">
        <f t="shared" si="197"/>
        <v>Valid</v>
      </c>
      <c r="L1261" t="str">
        <f t="shared" si="198"/>
        <v>Female</v>
      </c>
      <c r="M1261">
        <f>IF(Sheet4!$C1873=M$1,1,0)</f>
        <v>0</v>
      </c>
      <c r="N1261">
        <f>IF(Sheet4!$C1873=N$1,1,0)</f>
        <v>0</v>
      </c>
      <c r="O1261">
        <f>IF(Sheet4!$C1873=O$1,1,0)</f>
        <v>0</v>
      </c>
      <c r="P1261">
        <f>IF(Sheet4!$C1873=P$1,1,0)</f>
        <v>0</v>
      </c>
      <c r="Q1261">
        <f>IF(Sheet4!$C1873=Q$1,1,0)</f>
        <v>0</v>
      </c>
      <c r="R1261">
        <f>IF(Sheet4!$C1873=R$1,1,0)</f>
        <v>0</v>
      </c>
      <c r="S1261">
        <f>IF(Sheet4!$C1873=S$1,1,0)</f>
        <v>1</v>
      </c>
      <c r="T1261">
        <f>IF(Sheet4!$C1873=T$1,1,0)</f>
        <v>0</v>
      </c>
      <c r="U1261">
        <f>IF(Sheet4!$C1873=U$1,1,0)</f>
        <v>0</v>
      </c>
      <c r="V1261">
        <f>IF(Sheet4!$C1873=V$1,1,0)</f>
        <v>0</v>
      </c>
      <c r="W1261">
        <f>IF(Sheet4!$C1873=W$1,1,0)</f>
        <v>0</v>
      </c>
      <c r="X1261">
        <f>IF(Sheet4!$C1873=X$1,1,0)</f>
        <v>0</v>
      </c>
      <c r="Y1261">
        <f>IF(Sheet4!$C1873=Y$1,1,0)</f>
        <v>0</v>
      </c>
      <c r="Z1261">
        <f>IF(Sheet4!$C1873=Z$1,1,0)</f>
        <v>0</v>
      </c>
      <c r="AA1261" t="str">
        <f t="shared" si="199"/>
        <v>Valid</v>
      </c>
      <c r="AB1261">
        <f>IF(h!$A1873=AB$1,1,0)</f>
        <v>1</v>
      </c>
      <c r="AC1261">
        <f>IF(h!$A1873=AC$1,1,0)</f>
        <v>0</v>
      </c>
      <c r="AD1261">
        <f>IF(h!$A1873=AD$1,1,0)</f>
        <v>0</v>
      </c>
      <c r="AE1261">
        <f>IF(h!$A1873=AE$1,1,0)</f>
        <v>0</v>
      </c>
      <c r="AF1261">
        <f t="shared" si="203"/>
        <v>0</v>
      </c>
      <c r="AG1261">
        <f t="shared" si="203"/>
        <v>0</v>
      </c>
      <c r="AH1261">
        <f t="shared" si="203"/>
        <v>0</v>
      </c>
      <c r="AI1261">
        <f>IF(h!$A1873=AI$1,1,0)</f>
        <v>0</v>
      </c>
      <c r="AJ1261" t="str">
        <f t="shared" si="200"/>
        <v>Valid</v>
      </c>
      <c r="AK1261" t="str">
        <f t="shared" si="201"/>
        <v>Service Department</v>
      </c>
    </row>
    <row r="1262" spans="1:37" x14ac:dyDescent="0.3">
      <c r="A1262">
        <v>42714</v>
      </c>
      <c r="B1262" s="2">
        <v>41842.396909722222</v>
      </c>
      <c r="C1262">
        <v>23116</v>
      </c>
      <c r="D1262" t="s">
        <v>38</v>
      </c>
      <c r="E1262">
        <f>IF(Sheet4!D1398="Hired",1,0)</f>
        <v>1</v>
      </c>
      <c r="F1262" t="str">
        <f t="shared" si="195"/>
        <v>Hired</v>
      </c>
      <c r="G1262" t="str">
        <f t="shared" si="196"/>
        <v>Valid</v>
      </c>
      <c r="I1262">
        <f>IF(Sheet4!$A1398=I$1,1,0)</f>
        <v>1</v>
      </c>
      <c r="J1262">
        <f>IF(Sheet4!$A1398=J$1,1,0)</f>
        <v>0</v>
      </c>
      <c r="K1262" t="str">
        <f t="shared" si="197"/>
        <v>Valid</v>
      </c>
      <c r="L1262" t="str">
        <f t="shared" si="198"/>
        <v>Male</v>
      </c>
      <c r="M1262">
        <f>IF(Sheet4!$C1398=M$1,1,0)</f>
        <v>0</v>
      </c>
      <c r="N1262">
        <f>IF(Sheet4!$C1398=N$1,1,0)</f>
        <v>0</v>
      </c>
      <c r="O1262">
        <f>IF(Sheet4!$C1398=O$1,1,0)</f>
        <v>0</v>
      </c>
      <c r="P1262">
        <f>IF(Sheet4!$C1398=P$1,1,0)</f>
        <v>0</v>
      </c>
      <c r="Q1262">
        <f>IF(Sheet4!$C1398=Q$1,1,0)</f>
        <v>0</v>
      </c>
      <c r="R1262">
        <f>IF(Sheet4!$C1398=R$1,1,0)</f>
        <v>0</v>
      </c>
      <c r="S1262">
        <f>IF(Sheet4!$C1398=S$1,1,0)</f>
        <v>0</v>
      </c>
      <c r="T1262">
        <f>IF(Sheet4!$C1398=T$1,1,0)</f>
        <v>0</v>
      </c>
      <c r="U1262">
        <f>IF(Sheet4!$C1398=U$1,1,0)</f>
        <v>0</v>
      </c>
      <c r="V1262">
        <f>IF(Sheet4!$C1398=V$1,1,0)</f>
        <v>0</v>
      </c>
      <c r="W1262">
        <f>IF(Sheet4!$C1398=W$1,1,0)</f>
        <v>0</v>
      </c>
      <c r="X1262">
        <f>IF(Sheet4!$C1398=X$1,1,0)</f>
        <v>0</v>
      </c>
      <c r="Y1262">
        <f>IF(Sheet4!$C1398=Y$1,1,0)</f>
        <v>1</v>
      </c>
      <c r="Z1262">
        <f>IF(Sheet4!$C1398=Z$1,1,0)</f>
        <v>0</v>
      </c>
      <c r="AA1262" t="str">
        <f t="shared" si="199"/>
        <v>Valid</v>
      </c>
      <c r="AB1262">
        <f>IF(h!$A1398=AB$1,1,0)</f>
        <v>0</v>
      </c>
      <c r="AC1262">
        <f>IF(h!$A1398=AC$1,1,0)</f>
        <v>1</v>
      </c>
      <c r="AD1262">
        <f>IF(h!$A1398=AD$1,1,0)</f>
        <v>0</v>
      </c>
      <c r="AE1262">
        <f>IF(h!$A1398=AE$1,1,0)</f>
        <v>0</v>
      </c>
      <c r="AF1262">
        <f t="shared" ref="AF1262:AH1281" si="204">IF(AE1262=AF$1,1,0)</f>
        <v>0</v>
      </c>
      <c r="AG1262">
        <f t="shared" si="204"/>
        <v>0</v>
      </c>
      <c r="AH1262">
        <f t="shared" si="204"/>
        <v>0</v>
      </c>
      <c r="AI1262">
        <f>IF(h!$A1398=AI$1,1,0)</f>
        <v>0</v>
      </c>
      <c r="AJ1262" t="str">
        <f t="shared" si="200"/>
        <v>Valid</v>
      </c>
      <c r="AK1262" t="str">
        <f t="shared" si="201"/>
        <v>Operation Department</v>
      </c>
    </row>
    <row r="1263" spans="1:37" x14ac:dyDescent="0.3">
      <c r="A1263">
        <v>874235</v>
      </c>
      <c r="B1263" s="2">
        <v>41863.532222222224</v>
      </c>
      <c r="C1263">
        <v>23122</v>
      </c>
      <c r="D1263" t="s">
        <v>38</v>
      </c>
      <c r="E1263">
        <f>IF(Sheet4!D5822="Hired",1,0)</f>
        <v>1</v>
      </c>
      <c r="F1263" t="str">
        <f t="shared" si="195"/>
        <v>Hired</v>
      </c>
      <c r="G1263" t="str">
        <f t="shared" si="196"/>
        <v>Valid</v>
      </c>
      <c r="I1263">
        <f>IF(Sheet4!$A5822=I$1,1,0)</f>
        <v>0</v>
      </c>
      <c r="J1263">
        <f>IF(Sheet4!$A5822=J$1,1,0)</f>
        <v>1</v>
      </c>
      <c r="K1263" t="str">
        <f t="shared" si="197"/>
        <v>Valid</v>
      </c>
      <c r="L1263" t="str">
        <f t="shared" si="198"/>
        <v>Female</v>
      </c>
      <c r="M1263">
        <f>IF(Sheet4!$C5822=M$1,1,0)</f>
        <v>0</v>
      </c>
      <c r="N1263">
        <f>IF(Sheet4!$C5822=N$1,1,0)</f>
        <v>0</v>
      </c>
      <c r="O1263">
        <f>IF(Sheet4!$C5822=O$1,1,0)</f>
        <v>0</v>
      </c>
      <c r="P1263">
        <f>IF(Sheet4!$C5822=P$1,1,0)</f>
        <v>1</v>
      </c>
      <c r="Q1263">
        <f>IF(Sheet4!$C5822=Q$1,1,0)</f>
        <v>0</v>
      </c>
      <c r="R1263">
        <f>IF(Sheet4!$C5822=R$1,1,0)</f>
        <v>0</v>
      </c>
      <c r="S1263">
        <f>IF(Sheet4!$C5822=S$1,1,0)</f>
        <v>0</v>
      </c>
      <c r="T1263">
        <f>IF(Sheet4!$C5822=T$1,1,0)</f>
        <v>0</v>
      </c>
      <c r="U1263">
        <f>IF(Sheet4!$C5822=U$1,1,0)</f>
        <v>0</v>
      </c>
      <c r="V1263">
        <f>IF(Sheet4!$C5822=V$1,1,0)</f>
        <v>0</v>
      </c>
      <c r="W1263">
        <f>IF(Sheet4!$C5822=W$1,1,0)</f>
        <v>0</v>
      </c>
      <c r="X1263">
        <f>IF(Sheet4!$C5822=X$1,1,0)</f>
        <v>0</v>
      </c>
      <c r="Y1263">
        <f>IF(Sheet4!$C5822=Y$1,1,0)</f>
        <v>0</v>
      </c>
      <c r="Z1263">
        <f>IF(Sheet4!$C5822=Z$1,1,0)</f>
        <v>0</v>
      </c>
      <c r="AA1263" t="str">
        <f t="shared" si="199"/>
        <v>Valid</v>
      </c>
      <c r="AB1263">
        <f>IF(h!$A5822=AB$1,1,0)</f>
        <v>0</v>
      </c>
      <c r="AC1263">
        <f>IF(h!$A5822=AC$1,1,0)</f>
        <v>1</v>
      </c>
      <c r="AD1263">
        <f>IF(h!$A5822=AD$1,1,0)</f>
        <v>0</v>
      </c>
      <c r="AE1263">
        <f>IF(h!$A5822=AE$1,1,0)</f>
        <v>0</v>
      </c>
      <c r="AF1263">
        <f t="shared" si="204"/>
        <v>0</v>
      </c>
      <c r="AG1263">
        <f t="shared" si="204"/>
        <v>0</v>
      </c>
      <c r="AH1263">
        <f t="shared" si="204"/>
        <v>0</v>
      </c>
      <c r="AI1263">
        <f>IF(h!$A5822=AI$1,1,0)</f>
        <v>0</v>
      </c>
      <c r="AJ1263" t="str">
        <f t="shared" si="200"/>
        <v>Valid</v>
      </c>
      <c r="AK1263" t="str">
        <f t="shared" si="201"/>
        <v>Operation Department</v>
      </c>
    </row>
    <row r="1264" spans="1:37" hidden="1" x14ac:dyDescent="0.3">
      <c r="A1264">
        <v>121909</v>
      </c>
      <c r="B1264" s="2">
        <v>41761.514733796299</v>
      </c>
      <c r="C1264">
        <v>23129</v>
      </c>
      <c r="D1264" t="s">
        <v>38</v>
      </c>
      <c r="E1264">
        <f>IF(Sheet4!D34="Hired",1,0)</f>
        <v>0</v>
      </c>
      <c r="F1264" t="str">
        <f t="shared" si="195"/>
        <v>Rejected</v>
      </c>
      <c r="G1264" t="str">
        <f t="shared" si="196"/>
        <v>Valid</v>
      </c>
      <c r="I1264">
        <f>IF(Sheet4!$A34=I$1,1,0)</f>
        <v>1</v>
      </c>
      <c r="J1264">
        <f>IF(Sheet4!$A34=J$1,1,0)</f>
        <v>0</v>
      </c>
      <c r="K1264" t="str">
        <f t="shared" si="197"/>
        <v>Valid</v>
      </c>
      <c r="L1264" t="str">
        <f t="shared" si="198"/>
        <v>Male</v>
      </c>
      <c r="M1264">
        <f>IF(Sheet4!$C34=M$1,1,0)</f>
        <v>0</v>
      </c>
      <c r="N1264">
        <f>IF(Sheet4!$C34=N$1,1,0)</f>
        <v>0</v>
      </c>
      <c r="O1264">
        <f>IF(Sheet4!$C34=O$1,1,0)</f>
        <v>1</v>
      </c>
      <c r="P1264">
        <f>IF(Sheet4!$C34=P$1,1,0)</f>
        <v>0</v>
      </c>
      <c r="Q1264">
        <f>IF(Sheet4!$C34=Q$1,1,0)</f>
        <v>0</v>
      </c>
      <c r="R1264">
        <f>IF(Sheet4!$C34=R$1,1,0)</f>
        <v>0</v>
      </c>
      <c r="S1264">
        <f>IF(Sheet4!$C34=S$1,1,0)</f>
        <v>0</v>
      </c>
      <c r="T1264">
        <f>IF(Sheet4!$C34=T$1,1,0)</f>
        <v>0</v>
      </c>
      <c r="U1264">
        <f>IF(Sheet4!$C34=U$1,1,0)</f>
        <v>0</v>
      </c>
      <c r="V1264">
        <f>IF(Sheet4!$C34=V$1,1,0)</f>
        <v>0</v>
      </c>
      <c r="W1264">
        <f>IF(Sheet4!$C34=W$1,1,0)</f>
        <v>0</v>
      </c>
      <c r="X1264">
        <f>IF(Sheet4!$C34=X$1,1,0)</f>
        <v>0</v>
      </c>
      <c r="Y1264">
        <f>IF(Sheet4!$C34=Y$1,1,0)</f>
        <v>0</v>
      </c>
      <c r="Z1264">
        <f>IF(Sheet4!$C34=Z$1,1,0)</f>
        <v>0</v>
      </c>
      <c r="AA1264" t="str">
        <f t="shared" si="199"/>
        <v>Valid</v>
      </c>
      <c r="AB1264">
        <f>IF(h!$A34=AB$1,1,0)</f>
        <v>0</v>
      </c>
      <c r="AC1264">
        <f>IF(h!$A34=AC$1,1,0)</f>
        <v>1</v>
      </c>
      <c r="AD1264">
        <f>IF(h!$A34=AD$1,1,0)</f>
        <v>0</v>
      </c>
      <c r="AE1264">
        <f>IF(h!$A34=AE$1,1,0)</f>
        <v>0</v>
      </c>
      <c r="AF1264">
        <f t="shared" si="204"/>
        <v>0</v>
      </c>
      <c r="AG1264">
        <f t="shared" si="204"/>
        <v>0</v>
      </c>
      <c r="AH1264">
        <f t="shared" si="204"/>
        <v>0</v>
      </c>
      <c r="AI1264">
        <f>IF(h!$A34=AI$1,1,0)</f>
        <v>0</v>
      </c>
      <c r="AJ1264" t="str">
        <f t="shared" si="200"/>
        <v>Valid</v>
      </c>
      <c r="AK1264" t="str">
        <f t="shared" si="201"/>
        <v>Operation Department</v>
      </c>
    </row>
    <row r="1265" spans="1:37" x14ac:dyDescent="0.3">
      <c r="A1265">
        <v>120227</v>
      </c>
      <c r="B1265" s="2">
        <v>41787.398263888892</v>
      </c>
      <c r="C1265">
        <v>23130</v>
      </c>
      <c r="D1265" t="s">
        <v>38</v>
      </c>
      <c r="E1265">
        <f>IF(Sheet4!D4664="Hired",1,0)</f>
        <v>1</v>
      </c>
      <c r="F1265" t="str">
        <f t="shared" si="195"/>
        <v>Hired</v>
      </c>
      <c r="G1265" t="str">
        <f t="shared" si="196"/>
        <v>Valid</v>
      </c>
      <c r="I1265">
        <f>IF(Sheet4!$A4664=I$1,1,0)</f>
        <v>1</v>
      </c>
      <c r="J1265">
        <f>IF(Sheet4!$A4664=J$1,1,0)</f>
        <v>0</v>
      </c>
      <c r="K1265" t="str">
        <f t="shared" si="197"/>
        <v>Valid</v>
      </c>
      <c r="L1265" t="str">
        <f t="shared" si="198"/>
        <v>Male</v>
      </c>
      <c r="M1265">
        <f>IF(Sheet4!$C4664=M$1,1,0)</f>
        <v>0</v>
      </c>
      <c r="N1265">
        <f>IF(Sheet4!$C4664=N$1,1,0)</f>
        <v>1</v>
      </c>
      <c r="O1265">
        <f>IF(Sheet4!$C4664=O$1,1,0)</f>
        <v>0</v>
      </c>
      <c r="P1265">
        <f>IF(Sheet4!$C4664=P$1,1,0)</f>
        <v>0</v>
      </c>
      <c r="Q1265">
        <f>IF(Sheet4!$C4664=Q$1,1,0)</f>
        <v>0</v>
      </c>
      <c r="R1265">
        <f>IF(Sheet4!$C4664=R$1,1,0)</f>
        <v>0</v>
      </c>
      <c r="S1265">
        <f>IF(Sheet4!$C4664=S$1,1,0)</f>
        <v>0</v>
      </c>
      <c r="T1265">
        <f>IF(Sheet4!$C4664=T$1,1,0)</f>
        <v>0</v>
      </c>
      <c r="U1265">
        <f>IF(Sheet4!$C4664=U$1,1,0)</f>
        <v>0</v>
      </c>
      <c r="V1265">
        <f>IF(Sheet4!$C4664=V$1,1,0)</f>
        <v>0</v>
      </c>
      <c r="W1265">
        <f>IF(Sheet4!$C4664=W$1,1,0)</f>
        <v>0</v>
      </c>
      <c r="X1265">
        <f>IF(Sheet4!$C4664=X$1,1,0)</f>
        <v>0</v>
      </c>
      <c r="Y1265">
        <f>IF(Sheet4!$C4664=Y$1,1,0)</f>
        <v>0</v>
      </c>
      <c r="Z1265">
        <f>IF(Sheet4!$C4664=Z$1,1,0)</f>
        <v>0</v>
      </c>
      <c r="AA1265" t="str">
        <f t="shared" si="199"/>
        <v>Valid</v>
      </c>
      <c r="AB1265">
        <f>IF(h!$A4664=AB$1,1,0)</f>
        <v>0</v>
      </c>
      <c r="AC1265">
        <f>IF(h!$A4664=AC$1,1,0)</f>
        <v>0</v>
      </c>
      <c r="AD1265">
        <f>IF(h!$A4664=AD$1,1,0)</f>
        <v>1</v>
      </c>
      <c r="AE1265">
        <f>IF(h!$A4664=AE$1,1,0)</f>
        <v>0</v>
      </c>
      <c r="AF1265">
        <f t="shared" si="204"/>
        <v>0</v>
      </c>
      <c r="AG1265">
        <f t="shared" si="204"/>
        <v>0</v>
      </c>
      <c r="AH1265">
        <f t="shared" si="204"/>
        <v>0</v>
      </c>
      <c r="AI1265">
        <f>IF(h!$A4664=AI$1,1,0)</f>
        <v>0</v>
      </c>
      <c r="AJ1265" t="str">
        <f t="shared" si="200"/>
        <v>Valid</v>
      </c>
      <c r="AK1265" t="str">
        <f t="shared" si="201"/>
        <v>Sales Department</v>
      </c>
    </row>
    <row r="1266" spans="1:37" hidden="1" x14ac:dyDescent="0.3">
      <c r="A1266">
        <v>274945</v>
      </c>
      <c r="B1266" s="2">
        <v>41815.396724537037</v>
      </c>
      <c r="C1266">
        <v>23164</v>
      </c>
      <c r="D1266" t="s">
        <v>38</v>
      </c>
      <c r="E1266">
        <f>IF(Sheet4!D2679="Hired",1,0)</f>
        <v>0</v>
      </c>
      <c r="F1266" t="str">
        <f t="shared" si="195"/>
        <v>Rejected</v>
      </c>
      <c r="G1266" t="str">
        <f t="shared" si="196"/>
        <v>Valid</v>
      </c>
      <c r="I1266">
        <f>IF(Sheet4!$A2679=I$1,1,0)</f>
        <v>1</v>
      </c>
      <c r="J1266">
        <f>IF(Sheet4!$A2679=J$1,1,0)</f>
        <v>0</v>
      </c>
      <c r="K1266" t="str">
        <f t="shared" si="197"/>
        <v>Valid</v>
      </c>
      <c r="L1266" t="str">
        <f t="shared" si="198"/>
        <v>Male</v>
      </c>
      <c r="M1266">
        <f>IF(Sheet4!$C2679=M$1,1,0)</f>
        <v>0</v>
      </c>
      <c r="N1266">
        <f>IF(Sheet4!$C2679=N$1,1,0)</f>
        <v>0</v>
      </c>
      <c r="O1266">
        <f>IF(Sheet4!$C2679=O$1,1,0)</f>
        <v>0</v>
      </c>
      <c r="P1266">
        <f>IF(Sheet4!$C2679=P$1,1,0)</f>
        <v>0</v>
      </c>
      <c r="Q1266">
        <f>IF(Sheet4!$C2679=Q$1,1,0)</f>
        <v>0</v>
      </c>
      <c r="R1266">
        <f>IF(Sheet4!$C2679=R$1,1,0)</f>
        <v>0</v>
      </c>
      <c r="S1266">
        <f>IF(Sheet4!$C2679=S$1,1,0)</f>
        <v>0</v>
      </c>
      <c r="T1266">
        <f>IF(Sheet4!$C2679=T$1,1,0)</f>
        <v>0</v>
      </c>
      <c r="U1266">
        <f>IF(Sheet4!$C2679=U$1,1,0)</f>
        <v>1</v>
      </c>
      <c r="V1266">
        <f>IF(Sheet4!$C2679=V$1,1,0)</f>
        <v>0</v>
      </c>
      <c r="W1266">
        <f>IF(Sheet4!$C2679=W$1,1,0)</f>
        <v>0</v>
      </c>
      <c r="X1266">
        <f>IF(Sheet4!$C2679=X$1,1,0)</f>
        <v>0</v>
      </c>
      <c r="Y1266">
        <f>IF(Sheet4!$C2679=Y$1,1,0)</f>
        <v>0</v>
      </c>
      <c r="Z1266">
        <f>IF(Sheet4!$C2679=Z$1,1,0)</f>
        <v>0</v>
      </c>
      <c r="AA1266" t="str">
        <f t="shared" si="199"/>
        <v>Valid</v>
      </c>
      <c r="AB1266">
        <f>IF(h!$A2679=AB$1,1,0)</f>
        <v>0</v>
      </c>
      <c r="AC1266">
        <f>IF(h!$A2679=AC$1,1,0)</f>
        <v>1</v>
      </c>
      <c r="AD1266">
        <f>IF(h!$A2679=AD$1,1,0)</f>
        <v>0</v>
      </c>
      <c r="AE1266">
        <f>IF(h!$A2679=AE$1,1,0)</f>
        <v>0</v>
      </c>
      <c r="AF1266">
        <f t="shared" si="204"/>
        <v>0</v>
      </c>
      <c r="AG1266">
        <f t="shared" si="204"/>
        <v>0</v>
      </c>
      <c r="AH1266">
        <f t="shared" si="204"/>
        <v>0</v>
      </c>
      <c r="AI1266">
        <f>IF(h!$A2679=AI$1,1,0)</f>
        <v>0</v>
      </c>
      <c r="AJ1266" t="str">
        <f t="shared" si="200"/>
        <v>Valid</v>
      </c>
      <c r="AK1266" t="str">
        <f t="shared" si="201"/>
        <v>Operation Department</v>
      </c>
    </row>
    <row r="1267" spans="1:37" x14ac:dyDescent="0.3">
      <c r="A1267">
        <v>275598</v>
      </c>
      <c r="B1267" s="2">
        <v>41874.599710648145</v>
      </c>
      <c r="C1267">
        <v>23170</v>
      </c>
      <c r="D1267" t="s">
        <v>38</v>
      </c>
      <c r="E1267">
        <f>IF(Sheet4!D1196="Hired",1,0)</f>
        <v>1</v>
      </c>
      <c r="F1267" t="str">
        <f t="shared" si="195"/>
        <v>Hired</v>
      </c>
      <c r="G1267" t="str">
        <f t="shared" si="196"/>
        <v>Valid</v>
      </c>
      <c r="I1267">
        <f>IF(Sheet4!$A1196=I$1,1,0)</f>
        <v>1</v>
      </c>
      <c r="J1267">
        <f>IF(Sheet4!$A1196=J$1,1,0)</f>
        <v>0</v>
      </c>
      <c r="K1267" t="str">
        <f t="shared" si="197"/>
        <v>Valid</v>
      </c>
      <c r="L1267" t="str">
        <f t="shared" si="198"/>
        <v>Male</v>
      </c>
      <c r="M1267">
        <f>IF(Sheet4!$C1196=M$1,1,0)</f>
        <v>0</v>
      </c>
      <c r="N1267">
        <f>IF(Sheet4!$C1196=N$1,1,0)</f>
        <v>0</v>
      </c>
      <c r="O1267">
        <f>IF(Sheet4!$C1196=O$1,1,0)</f>
        <v>0</v>
      </c>
      <c r="P1267">
        <f>IF(Sheet4!$C1196=P$1,1,0)</f>
        <v>1</v>
      </c>
      <c r="Q1267">
        <f>IF(Sheet4!$C1196=Q$1,1,0)</f>
        <v>0</v>
      </c>
      <c r="R1267">
        <f>IF(Sheet4!$C1196=R$1,1,0)</f>
        <v>0</v>
      </c>
      <c r="S1267">
        <f>IF(Sheet4!$C1196=S$1,1,0)</f>
        <v>0</v>
      </c>
      <c r="T1267">
        <f>IF(Sheet4!$C1196=T$1,1,0)</f>
        <v>0</v>
      </c>
      <c r="U1267">
        <f>IF(Sheet4!$C1196=U$1,1,0)</f>
        <v>0</v>
      </c>
      <c r="V1267">
        <f>IF(Sheet4!$C1196=V$1,1,0)</f>
        <v>0</v>
      </c>
      <c r="W1267">
        <f>IF(Sheet4!$C1196=W$1,1,0)</f>
        <v>0</v>
      </c>
      <c r="X1267">
        <f>IF(Sheet4!$C1196=X$1,1,0)</f>
        <v>0</v>
      </c>
      <c r="Y1267">
        <f>IF(Sheet4!$C1196=Y$1,1,0)</f>
        <v>0</v>
      </c>
      <c r="Z1267">
        <f>IF(Sheet4!$C1196=Z$1,1,0)</f>
        <v>0</v>
      </c>
      <c r="AA1267" t="str">
        <f t="shared" si="199"/>
        <v>Valid</v>
      </c>
      <c r="AB1267">
        <f>IF(h!$A1196=AB$1,1,0)</f>
        <v>0</v>
      </c>
      <c r="AC1267">
        <f>IF(h!$A1196=AC$1,1,0)</f>
        <v>0</v>
      </c>
      <c r="AD1267">
        <f>IF(h!$A1196=AD$1,1,0)</f>
        <v>1</v>
      </c>
      <c r="AE1267">
        <f>IF(h!$A1196=AE$1,1,0)</f>
        <v>0</v>
      </c>
      <c r="AF1267">
        <f t="shared" si="204"/>
        <v>0</v>
      </c>
      <c r="AG1267">
        <f t="shared" si="204"/>
        <v>0</v>
      </c>
      <c r="AH1267">
        <f t="shared" si="204"/>
        <v>0</v>
      </c>
      <c r="AI1267">
        <f>IF(h!$A1196=AI$1,1,0)</f>
        <v>0</v>
      </c>
      <c r="AJ1267" t="str">
        <f t="shared" si="200"/>
        <v>Valid</v>
      </c>
      <c r="AK1267" t="str">
        <f t="shared" si="201"/>
        <v>Sales Department</v>
      </c>
    </row>
    <row r="1268" spans="1:37" hidden="1" x14ac:dyDescent="0.3">
      <c r="A1268">
        <v>710245</v>
      </c>
      <c r="B1268" s="2">
        <v>41805.328750000001</v>
      </c>
      <c r="C1268">
        <v>23191</v>
      </c>
      <c r="D1268" t="s">
        <v>38</v>
      </c>
      <c r="E1268">
        <f>IF(Sheet4!D5185="Hired",1,0)</f>
        <v>0</v>
      </c>
      <c r="F1268" t="str">
        <f t="shared" si="195"/>
        <v>Rejected</v>
      </c>
      <c r="G1268" t="str">
        <f t="shared" si="196"/>
        <v>Valid</v>
      </c>
      <c r="I1268">
        <f>IF(Sheet4!$A5185=I$1,1,0)</f>
        <v>0</v>
      </c>
      <c r="J1268">
        <f>IF(Sheet4!$A5185=J$1,1,0)</f>
        <v>1</v>
      </c>
      <c r="K1268" t="str">
        <f t="shared" si="197"/>
        <v>Valid</v>
      </c>
      <c r="L1268" t="str">
        <f t="shared" si="198"/>
        <v>Female</v>
      </c>
      <c r="M1268">
        <f>IF(Sheet4!$C5185=M$1,1,0)</f>
        <v>0</v>
      </c>
      <c r="N1268">
        <f>IF(Sheet4!$C5185=N$1,1,0)</f>
        <v>0</v>
      </c>
      <c r="O1268">
        <f>IF(Sheet4!$C5185=O$1,1,0)</f>
        <v>0</v>
      </c>
      <c r="P1268">
        <f>IF(Sheet4!$C5185=P$1,1,0)</f>
        <v>0</v>
      </c>
      <c r="Q1268">
        <f>IF(Sheet4!$C5185=Q$1,1,0)</f>
        <v>0</v>
      </c>
      <c r="R1268">
        <f>IF(Sheet4!$C5185=R$1,1,0)</f>
        <v>0</v>
      </c>
      <c r="S1268">
        <f>IF(Sheet4!$C5185=S$1,1,0)</f>
        <v>1</v>
      </c>
      <c r="T1268">
        <f>IF(Sheet4!$C5185=T$1,1,0)</f>
        <v>0</v>
      </c>
      <c r="U1268">
        <f>IF(Sheet4!$C5185=U$1,1,0)</f>
        <v>0</v>
      </c>
      <c r="V1268">
        <f>IF(Sheet4!$C5185=V$1,1,0)</f>
        <v>0</v>
      </c>
      <c r="W1268">
        <f>IF(Sheet4!$C5185=W$1,1,0)</f>
        <v>0</v>
      </c>
      <c r="X1268">
        <f>IF(Sheet4!$C5185=X$1,1,0)</f>
        <v>0</v>
      </c>
      <c r="Y1268">
        <f>IF(Sheet4!$C5185=Y$1,1,0)</f>
        <v>0</v>
      </c>
      <c r="Z1268">
        <f>IF(Sheet4!$C5185=Z$1,1,0)</f>
        <v>0</v>
      </c>
      <c r="AA1268" t="str">
        <f t="shared" si="199"/>
        <v>Valid</v>
      </c>
      <c r="AB1268">
        <f>IF(h!$A5185=AB$1,1,0)</f>
        <v>0</v>
      </c>
      <c r="AC1268">
        <f>IF(h!$A5185=AC$1,1,0)</f>
        <v>1</v>
      </c>
      <c r="AD1268">
        <f>IF(h!$A5185=AD$1,1,0)</f>
        <v>0</v>
      </c>
      <c r="AE1268">
        <f>IF(h!$A5185=AE$1,1,0)</f>
        <v>0</v>
      </c>
      <c r="AF1268">
        <f t="shared" si="204"/>
        <v>0</v>
      </c>
      <c r="AG1268">
        <f t="shared" si="204"/>
        <v>0</v>
      </c>
      <c r="AH1268">
        <f t="shared" si="204"/>
        <v>0</v>
      </c>
      <c r="AI1268">
        <f>IF(h!$A5185=AI$1,1,0)</f>
        <v>0</v>
      </c>
      <c r="AJ1268" t="str">
        <f t="shared" si="200"/>
        <v>Valid</v>
      </c>
      <c r="AK1268" t="str">
        <f t="shared" si="201"/>
        <v>Operation Department</v>
      </c>
    </row>
    <row r="1269" spans="1:37" hidden="1" x14ac:dyDescent="0.3">
      <c r="A1269">
        <v>416679</v>
      </c>
      <c r="B1269" s="2">
        <v>41871.358587962961</v>
      </c>
      <c r="C1269">
        <v>23207</v>
      </c>
      <c r="D1269" t="s">
        <v>38</v>
      </c>
      <c r="E1269">
        <f>IF(Sheet4!D2536="Hired",1,0)</f>
        <v>0</v>
      </c>
      <c r="F1269" t="str">
        <f t="shared" si="195"/>
        <v>Rejected</v>
      </c>
      <c r="G1269" t="str">
        <f t="shared" si="196"/>
        <v>Valid</v>
      </c>
      <c r="I1269">
        <f>IF(Sheet4!$A2536=I$1,1,0)</f>
        <v>1</v>
      </c>
      <c r="J1269">
        <f>IF(Sheet4!$A2536=J$1,1,0)</f>
        <v>0</v>
      </c>
      <c r="K1269" t="str">
        <f t="shared" si="197"/>
        <v>Valid</v>
      </c>
      <c r="L1269" t="str">
        <f t="shared" si="198"/>
        <v>Male</v>
      </c>
      <c r="M1269">
        <f>IF(Sheet4!$C2536=M$1,1,0)</f>
        <v>0</v>
      </c>
      <c r="N1269">
        <f>IF(Sheet4!$C2536=N$1,1,0)</f>
        <v>0</v>
      </c>
      <c r="O1269">
        <f>IF(Sheet4!$C2536=O$1,1,0)</f>
        <v>0</v>
      </c>
      <c r="P1269">
        <f>IF(Sheet4!$C2536=P$1,1,0)</f>
        <v>0</v>
      </c>
      <c r="Q1269">
        <f>IF(Sheet4!$C2536=Q$1,1,0)</f>
        <v>0</v>
      </c>
      <c r="R1269">
        <f>IF(Sheet4!$C2536=R$1,1,0)</f>
        <v>0</v>
      </c>
      <c r="S1269">
        <f>IF(Sheet4!$C2536=S$1,1,0)</f>
        <v>0</v>
      </c>
      <c r="T1269">
        <f>IF(Sheet4!$C2536=T$1,1,0)</f>
        <v>0</v>
      </c>
      <c r="U1269">
        <f>IF(Sheet4!$C2536=U$1,1,0)</f>
        <v>0</v>
      </c>
      <c r="V1269">
        <f>IF(Sheet4!$C2536=V$1,1,0)</f>
        <v>0</v>
      </c>
      <c r="W1269">
        <f>IF(Sheet4!$C2536=W$1,1,0)</f>
        <v>0</v>
      </c>
      <c r="X1269">
        <f>IF(Sheet4!$C2536=X$1,1,0)</f>
        <v>0</v>
      </c>
      <c r="Y1269">
        <f>IF(Sheet4!$C2536=Y$1,1,0)</f>
        <v>1</v>
      </c>
      <c r="Z1269">
        <f>IF(Sheet4!$C2536=Z$1,1,0)</f>
        <v>0</v>
      </c>
      <c r="AA1269" t="str">
        <f t="shared" si="199"/>
        <v>Valid</v>
      </c>
      <c r="AB1269">
        <f>IF(h!$A2536=AB$1,1,0)</f>
        <v>0</v>
      </c>
      <c r="AC1269">
        <f>IF(h!$A2536=AC$1,1,0)</f>
        <v>1</v>
      </c>
      <c r="AD1269">
        <f>IF(h!$A2536=AD$1,1,0)</f>
        <v>0</v>
      </c>
      <c r="AE1269">
        <f>IF(h!$A2536=AE$1,1,0)</f>
        <v>0</v>
      </c>
      <c r="AF1269">
        <f t="shared" si="204"/>
        <v>0</v>
      </c>
      <c r="AG1269">
        <f t="shared" si="204"/>
        <v>0</v>
      </c>
      <c r="AH1269">
        <f t="shared" si="204"/>
        <v>0</v>
      </c>
      <c r="AI1269">
        <f>IF(h!$A2536=AI$1,1,0)</f>
        <v>0</v>
      </c>
      <c r="AJ1269" t="str">
        <f t="shared" si="200"/>
        <v>Valid</v>
      </c>
      <c r="AK1269" t="str">
        <f t="shared" si="201"/>
        <v>Operation Department</v>
      </c>
    </row>
    <row r="1270" spans="1:37" x14ac:dyDescent="0.3">
      <c r="A1270">
        <v>830066</v>
      </c>
      <c r="B1270" s="2">
        <v>41768.664768518516</v>
      </c>
      <c r="C1270">
        <v>23224</v>
      </c>
      <c r="D1270" t="s">
        <v>38</v>
      </c>
      <c r="E1270">
        <f>IF(Sheet4!D5918="Hired",1,0)</f>
        <v>1</v>
      </c>
      <c r="F1270" t="str">
        <f t="shared" si="195"/>
        <v>Hired</v>
      </c>
      <c r="G1270" t="str">
        <f t="shared" si="196"/>
        <v>Valid</v>
      </c>
      <c r="I1270">
        <f>IF(Sheet4!$A5918=I$1,1,0)</f>
        <v>0</v>
      </c>
      <c r="J1270">
        <f>IF(Sheet4!$A5918=J$1,1,0)</f>
        <v>1</v>
      </c>
      <c r="K1270" t="str">
        <f t="shared" si="197"/>
        <v>Valid</v>
      </c>
      <c r="L1270" t="str">
        <f t="shared" si="198"/>
        <v>Female</v>
      </c>
      <c r="M1270">
        <f>IF(Sheet4!$C5918=M$1,1,0)</f>
        <v>0</v>
      </c>
      <c r="N1270">
        <f>IF(Sheet4!$C5918=N$1,1,0)</f>
        <v>0</v>
      </c>
      <c r="O1270">
        <f>IF(Sheet4!$C5918=O$1,1,0)</f>
        <v>0</v>
      </c>
      <c r="P1270">
        <f>IF(Sheet4!$C5918=P$1,1,0)</f>
        <v>0</v>
      </c>
      <c r="Q1270">
        <f>IF(Sheet4!$C5918=Q$1,1,0)</f>
        <v>0</v>
      </c>
      <c r="R1270">
        <f>IF(Sheet4!$C5918=R$1,1,0)</f>
        <v>0</v>
      </c>
      <c r="S1270">
        <f>IF(Sheet4!$C5918=S$1,1,0)</f>
        <v>0</v>
      </c>
      <c r="T1270">
        <f>IF(Sheet4!$C5918=T$1,1,0)</f>
        <v>0</v>
      </c>
      <c r="U1270">
        <f>IF(Sheet4!$C5918=U$1,1,0)</f>
        <v>0</v>
      </c>
      <c r="V1270">
        <f>IF(Sheet4!$C5918=V$1,1,0)</f>
        <v>0</v>
      </c>
      <c r="W1270">
        <f>IF(Sheet4!$C5918=W$1,1,0)</f>
        <v>0</v>
      </c>
      <c r="X1270">
        <f>IF(Sheet4!$C5918=X$1,1,0)</f>
        <v>0</v>
      </c>
      <c r="Y1270">
        <f>IF(Sheet4!$C5918=Y$1,1,0)</f>
        <v>1</v>
      </c>
      <c r="Z1270">
        <f>IF(Sheet4!$C5918=Z$1,1,0)</f>
        <v>0</v>
      </c>
      <c r="AA1270" t="str">
        <f t="shared" si="199"/>
        <v>Valid</v>
      </c>
      <c r="AB1270">
        <f>IF(h!$A5918=AB$1,1,0)</f>
        <v>1</v>
      </c>
      <c r="AC1270">
        <f>IF(h!$A5918=AC$1,1,0)</f>
        <v>0</v>
      </c>
      <c r="AD1270">
        <f>IF(h!$A5918=AD$1,1,0)</f>
        <v>0</v>
      </c>
      <c r="AE1270">
        <f>IF(h!$A5918=AE$1,1,0)</f>
        <v>0</v>
      </c>
      <c r="AF1270">
        <f t="shared" si="204"/>
        <v>0</v>
      </c>
      <c r="AG1270">
        <f t="shared" si="204"/>
        <v>0</v>
      </c>
      <c r="AH1270">
        <f t="shared" si="204"/>
        <v>0</v>
      </c>
      <c r="AI1270">
        <f>IF(h!$A5918=AI$1,1,0)</f>
        <v>0</v>
      </c>
      <c r="AJ1270" t="str">
        <f t="shared" si="200"/>
        <v>Valid</v>
      </c>
      <c r="AK1270" t="str">
        <f t="shared" si="201"/>
        <v>Service Department</v>
      </c>
    </row>
    <row r="1271" spans="1:37" x14ac:dyDescent="0.3">
      <c r="A1271">
        <v>427047</v>
      </c>
      <c r="B1271" s="2">
        <v>41862.398622685185</v>
      </c>
      <c r="C1271">
        <v>23232</v>
      </c>
      <c r="D1271" t="s">
        <v>38</v>
      </c>
      <c r="E1271">
        <f>IF(Sheet4!D5410="Hired",1,0)</f>
        <v>1</v>
      </c>
      <c r="F1271" t="str">
        <f t="shared" si="195"/>
        <v>Hired</v>
      </c>
      <c r="G1271" t="str">
        <f t="shared" si="196"/>
        <v>Valid</v>
      </c>
      <c r="I1271">
        <f>IF(Sheet4!$A5410=I$1,1,0)</f>
        <v>1</v>
      </c>
      <c r="J1271">
        <f>IF(Sheet4!$A5410=J$1,1,0)</f>
        <v>0</v>
      </c>
      <c r="K1271" t="str">
        <f t="shared" si="197"/>
        <v>Valid</v>
      </c>
      <c r="L1271" t="str">
        <f t="shared" si="198"/>
        <v>Male</v>
      </c>
      <c r="M1271">
        <f>IF(Sheet4!$C5410=M$1,1,0)</f>
        <v>0</v>
      </c>
      <c r="N1271">
        <f>IF(Sheet4!$C5410=N$1,1,0)</f>
        <v>0</v>
      </c>
      <c r="O1271">
        <f>IF(Sheet4!$C5410=O$1,1,0)</f>
        <v>0</v>
      </c>
      <c r="P1271">
        <f>IF(Sheet4!$C5410=P$1,1,0)</f>
        <v>0</v>
      </c>
      <c r="Q1271">
        <f>IF(Sheet4!$C5410=Q$1,1,0)</f>
        <v>0</v>
      </c>
      <c r="R1271">
        <f>IF(Sheet4!$C5410=R$1,1,0)</f>
        <v>0</v>
      </c>
      <c r="S1271">
        <f>IF(Sheet4!$C5410=S$1,1,0)</f>
        <v>0</v>
      </c>
      <c r="T1271">
        <f>IF(Sheet4!$C5410=T$1,1,0)</f>
        <v>0</v>
      </c>
      <c r="U1271">
        <f>IF(Sheet4!$C5410=U$1,1,0)</f>
        <v>0</v>
      </c>
      <c r="V1271">
        <f>IF(Sheet4!$C5410=V$1,1,0)</f>
        <v>0</v>
      </c>
      <c r="W1271">
        <f>IF(Sheet4!$C5410=W$1,1,0)</f>
        <v>0</v>
      </c>
      <c r="X1271">
        <f>IF(Sheet4!$C5410=X$1,1,0)</f>
        <v>0</v>
      </c>
      <c r="Y1271">
        <f>IF(Sheet4!$C5410=Y$1,1,0)</f>
        <v>1</v>
      </c>
      <c r="Z1271">
        <f>IF(Sheet4!$C5410=Z$1,1,0)</f>
        <v>0</v>
      </c>
      <c r="AA1271" t="str">
        <f t="shared" si="199"/>
        <v>Valid</v>
      </c>
      <c r="AB1271">
        <f>IF(h!$A5410=AB$1,1,0)</f>
        <v>1</v>
      </c>
      <c r="AC1271">
        <f>IF(h!$A5410=AC$1,1,0)</f>
        <v>0</v>
      </c>
      <c r="AD1271">
        <f>IF(h!$A5410=AD$1,1,0)</f>
        <v>0</v>
      </c>
      <c r="AE1271">
        <f>IF(h!$A5410=AE$1,1,0)</f>
        <v>0</v>
      </c>
      <c r="AF1271">
        <f t="shared" si="204"/>
        <v>0</v>
      </c>
      <c r="AG1271">
        <f t="shared" si="204"/>
        <v>0</v>
      </c>
      <c r="AH1271">
        <f t="shared" si="204"/>
        <v>0</v>
      </c>
      <c r="AI1271">
        <f>IF(h!$A5410=AI$1,1,0)</f>
        <v>0</v>
      </c>
      <c r="AJ1271" t="str">
        <f t="shared" si="200"/>
        <v>Valid</v>
      </c>
      <c r="AK1271" t="str">
        <f t="shared" si="201"/>
        <v>Service Department</v>
      </c>
    </row>
    <row r="1272" spans="1:37" x14ac:dyDescent="0.3">
      <c r="A1272">
        <v>166850</v>
      </c>
      <c r="B1272" s="2">
        <v>41789.287372685183</v>
      </c>
      <c r="C1272">
        <v>23249</v>
      </c>
      <c r="D1272" t="s">
        <v>38</v>
      </c>
      <c r="E1272">
        <f>IF(Sheet4!D3862="Hired",1,0)</f>
        <v>1</v>
      </c>
      <c r="F1272" t="str">
        <f t="shared" si="195"/>
        <v>Hired</v>
      </c>
      <c r="G1272" t="str">
        <f t="shared" si="196"/>
        <v>Valid</v>
      </c>
      <c r="I1272">
        <f>IF(Sheet4!$A3862=I$1,1,0)</f>
        <v>0</v>
      </c>
      <c r="J1272">
        <f>IF(Sheet4!$A3862=J$1,1,0)</f>
        <v>1</v>
      </c>
      <c r="K1272" t="str">
        <f t="shared" si="197"/>
        <v>Valid</v>
      </c>
      <c r="L1272" t="str">
        <f t="shared" si="198"/>
        <v>Female</v>
      </c>
      <c r="M1272">
        <f>IF(Sheet4!$C3862=M$1,1,0)</f>
        <v>0</v>
      </c>
      <c r="N1272">
        <f>IF(Sheet4!$C3862=N$1,1,0)</f>
        <v>1</v>
      </c>
      <c r="O1272">
        <f>IF(Sheet4!$C3862=O$1,1,0)</f>
        <v>0</v>
      </c>
      <c r="P1272">
        <f>IF(Sheet4!$C3862=P$1,1,0)</f>
        <v>0</v>
      </c>
      <c r="Q1272">
        <f>IF(Sheet4!$C3862=Q$1,1,0)</f>
        <v>0</v>
      </c>
      <c r="R1272">
        <f>IF(Sheet4!$C3862=R$1,1,0)</f>
        <v>0</v>
      </c>
      <c r="S1272">
        <f>IF(Sheet4!$C3862=S$1,1,0)</f>
        <v>0</v>
      </c>
      <c r="T1272">
        <f>IF(Sheet4!$C3862=T$1,1,0)</f>
        <v>0</v>
      </c>
      <c r="U1272">
        <f>IF(Sheet4!$C3862=U$1,1,0)</f>
        <v>0</v>
      </c>
      <c r="V1272">
        <f>IF(Sheet4!$C3862=V$1,1,0)</f>
        <v>0</v>
      </c>
      <c r="W1272">
        <f>IF(Sheet4!$C3862=W$1,1,0)</f>
        <v>0</v>
      </c>
      <c r="X1272">
        <f>IF(Sheet4!$C3862=X$1,1,0)</f>
        <v>0</v>
      </c>
      <c r="Y1272">
        <f>IF(Sheet4!$C3862=Y$1,1,0)</f>
        <v>0</v>
      </c>
      <c r="Z1272">
        <f>IF(Sheet4!$C3862=Z$1,1,0)</f>
        <v>0</v>
      </c>
      <c r="AA1272" t="str">
        <f t="shared" si="199"/>
        <v>Valid</v>
      </c>
      <c r="AB1272">
        <f>IF(h!$A3862=AB$1,1,0)</f>
        <v>0</v>
      </c>
      <c r="AC1272">
        <f>IF(h!$A3862=AC$1,1,0)</f>
        <v>1</v>
      </c>
      <c r="AD1272">
        <f>IF(h!$A3862=AD$1,1,0)</f>
        <v>0</v>
      </c>
      <c r="AE1272">
        <f>IF(h!$A3862=AE$1,1,0)</f>
        <v>0</v>
      </c>
      <c r="AF1272">
        <f t="shared" si="204"/>
        <v>0</v>
      </c>
      <c r="AG1272">
        <f t="shared" si="204"/>
        <v>0</v>
      </c>
      <c r="AH1272">
        <f t="shared" si="204"/>
        <v>0</v>
      </c>
      <c r="AI1272">
        <f>IF(h!$A3862=AI$1,1,0)</f>
        <v>0</v>
      </c>
      <c r="AJ1272" t="str">
        <f t="shared" si="200"/>
        <v>Valid</v>
      </c>
      <c r="AK1272" t="str">
        <f t="shared" si="201"/>
        <v>Operation Department</v>
      </c>
    </row>
    <row r="1273" spans="1:37" x14ac:dyDescent="0.3">
      <c r="A1273">
        <v>649013</v>
      </c>
      <c r="B1273" s="2">
        <v>41859.3984837963</v>
      </c>
      <c r="C1273">
        <v>23262</v>
      </c>
      <c r="D1273" t="s">
        <v>38</v>
      </c>
      <c r="E1273">
        <f>IF(Sheet4!D2302="Hired",1,0)</f>
        <v>1</v>
      </c>
      <c r="F1273" t="str">
        <f t="shared" si="195"/>
        <v>Hired</v>
      </c>
      <c r="G1273" t="str">
        <f t="shared" si="196"/>
        <v>Valid</v>
      </c>
      <c r="I1273">
        <f>IF(Sheet4!$A2302=I$1,1,0)</f>
        <v>1</v>
      </c>
      <c r="J1273">
        <f>IF(Sheet4!$A2302=J$1,1,0)</f>
        <v>0</v>
      </c>
      <c r="K1273" t="str">
        <f t="shared" si="197"/>
        <v>Valid</v>
      </c>
      <c r="L1273" t="str">
        <f t="shared" si="198"/>
        <v>Male</v>
      </c>
      <c r="M1273">
        <f>IF(Sheet4!$C2302=M$1,1,0)</f>
        <v>0</v>
      </c>
      <c r="N1273">
        <f>IF(Sheet4!$C2302=N$1,1,0)</f>
        <v>1</v>
      </c>
      <c r="O1273">
        <f>IF(Sheet4!$C2302=O$1,1,0)</f>
        <v>0</v>
      </c>
      <c r="P1273">
        <f>IF(Sheet4!$C2302=P$1,1,0)</f>
        <v>0</v>
      </c>
      <c r="Q1273">
        <f>IF(Sheet4!$C2302=Q$1,1,0)</f>
        <v>0</v>
      </c>
      <c r="R1273">
        <f>IF(Sheet4!$C2302=R$1,1,0)</f>
        <v>0</v>
      </c>
      <c r="S1273">
        <f>IF(Sheet4!$C2302=S$1,1,0)</f>
        <v>0</v>
      </c>
      <c r="T1273">
        <f>IF(Sheet4!$C2302=T$1,1,0)</f>
        <v>0</v>
      </c>
      <c r="U1273">
        <f>IF(Sheet4!$C2302=U$1,1,0)</f>
        <v>0</v>
      </c>
      <c r="V1273">
        <f>IF(Sheet4!$C2302=V$1,1,0)</f>
        <v>0</v>
      </c>
      <c r="W1273">
        <f>IF(Sheet4!$C2302=W$1,1,0)</f>
        <v>0</v>
      </c>
      <c r="X1273">
        <f>IF(Sheet4!$C2302=X$1,1,0)</f>
        <v>0</v>
      </c>
      <c r="Y1273">
        <f>IF(Sheet4!$C2302=Y$1,1,0)</f>
        <v>0</v>
      </c>
      <c r="Z1273">
        <f>IF(Sheet4!$C2302=Z$1,1,0)</f>
        <v>0</v>
      </c>
      <c r="AA1273" t="str">
        <f t="shared" si="199"/>
        <v>Valid</v>
      </c>
      <c r="AB1273">
        <f>IF(h!$A2302=AB$1,1,0)</f>
        <v>1</v>
      </c>
      <c r="AC1273">
        <f>IF(h!$A2302=AC$1,1,0)</f>
        <v>0</v>
      </c>
      <c r="AD1273">
        <f>IF(h!$A2302=AD$1,1,0)</f>
        <v>0</v>
      </c>
      <c r="AE1273">
        <f>IF(h!$A2302=AE$1,1,0)</f>
        <v>0</v>
      </c>
      <c r="AF1273">
        <f t="shared" si="204"/>
        <v>0</v>
      </c>
      <c r="AG1273">
        <f t="shared" si="204"/>
        <v>0</v>
      </c>
      <c r="AH1273">
        <f t="shared" si="204"/>
        <v>0</v>
      </c>
      <c r="AI1273">
        <f>IF(h!$A2302=AI$1,1,0)</f>
        <v>0</v>
      </c>
      <c r="AJ1273" t="str">
        <f t="shared" si="200"/>
        <v>Valid</v>
      </c>
      <c r="AK1273" t="str">
        <f t="shared" si="201"/>
        <v>Service Department</v>
      </c>
    </row>
    <row r="1274" spans="1:37" x14ac:dyDescent="0.3">
      <c r="A1274">
        <v>205968</v>
      </c>
      <c r="B1274" s="2">
        <v>41815.689282407409</v>
      </c>
      <c r="C1274">
        <v>23288</v>
      </c>
      <c r="D1274" t="s">
        <v>38</v>
      </c>
      <c r="E1274">
        <f>IF(Sheet4!D1466="Hired",1,0)</f>
        <v>1</v>
      </c>
      <c r="F1274" t="str">
        <f t="shared" si="195"/>
        <v>Hired</v>
      </c>
      <c r="G1274" t="str">
        <f t="shared" si="196"/>
        <v>Valid</v>
      </c>
      <c r="I1274">
        <f>IF(Sheet4!$A1466=I$1,1,0)</f>
        <v>0</v>
      </c>
      <c r="J1274">
        <f>IF(Sheet4!$A1466=J$1,1,0)</f>
        <v>1</v>
      </c>
      <c r="K1274" t="str">
        <f t="shared" si="197"/>
        <v>Valid</v>
      </c>
      <c r="L1274" t="str">
        <f t="shared" si="198"/>
        <v>Female</v>
      </c>
      <c r="M1274">
        <f>IF(Sheet4!$C1466=M$1,1,0)</f>
        <v>0</v>
      </c>
      <c r="N1274">
        <f>IF(Sheet4!$C1466=N$1,1,0)</f>
        <v>1</v>
      </c>
      <c r="O1274">
        <f>IF(Sheet4!$C1466=O$1,1,0)</f>
        <v>0</v>
      </c>
      <c r="P1274">
        <f>IF(Sheet4!$C1466=P$1,1,0)</f>
        <v>0</v>
      </c>
      <c r="Q1274">
        <f>IF(Sheet4!$C1466=Q$1,1,0)</f>
        <v>0</v>
      </c>
      <c r="R1274">
        <f>IF(Sheet4!$C1466=R$1,1,0)</f>
        <v>0</v>
      </c>
      <c r="S1274">
        <f>IF(Sheet4!$C1466=S$1,1,0)</f>
        <v>0</v>
      </c>
      <c r="T1274">
        <f>IF(Sheet4!$C1466=T$1,1,0)</f>
        <v>0</v>
      </c>
      <c r="U1274">
        <f>IF(Sheet4!$C1466=U$1,1,0)</f>
        <v>0</v>
      </c>
      <c r="V1274">
        <f>IF(Sheet4!$C1466=V$1,1,0)</f>
        <v>0</v>
      </c>
      <c r="W1274">
        <f>IF(Sheet4!$C1466=W$1,1,0)</f>
        <v>0</v>
      </c>
      <c r="X1274">
        <f>IF(Sheet4!$C1466=X$1,1,0)</f>
        <v>0</v>
      </c>
      <c r="Y1274">
        <f>IF(Sheet4!$C1466=Y$1,1,0)</f>
        <v>0</v>
      </c>
      <c r="Z1274">
        <f>IF(Sheet4!$C1466=Z$1,1,0)</f>
        <v>0</v>
      </c>
      <c r="AA1274" t="str">
        <f t="shared" si="199"/>
        <v>Valid</v>
      </c>
      <c r="AB1274">
        <f>IF(h!$A1466=AB$1,1,0)</f>
        <v>0</v>
      </c>
      <c r="AC1274">
        <f>IF(h!$A1466=AC$1,1,0)</f>
        <v>1</v>
      </c>
      <c r="AD1274">
        <f>IF(h!$A1466=AD$1,1,0)</f>
        <v>0</v>
      </c>
      <c r="AE1274">
        <f>IF(h!$A1466=AE$1,1,0)</f>
        <v>0</v>
      </c>
      <c r="AF1274">
        <f t="shared" si="204"/>
        <v>0</v>
      </c>
      <c r="AG1274">
        <f t="shared" si="204"/>
        <v>0</v>
      </c>
      <c r="AH1274">
        <f t="shared" si="204"/>
        <v>0</v>
      </c>
      <c r="AI1274">
        <f>IF(h!$A1466=AI$1,1,0)</f>
        <v>0</v>
      </c>
      <c r="AJ1274" t="str">
        <f t="shared" si="200"/>
        <v>Valid</v>
      </c>
      <c r="AK1274" t="str">
        <f t="shared" si="201"/>
        <v>Operation Department</v>
      </c>
    </row>
    <row r="1275" spans="1:37" x14ac:dyDescent="0.3">
      <c r="A1275">
        <v>180899</v>
      </c>
      <c r="B1275" s="2">
        <v>41859.486701388887</v>
      </c>
      <c r="C1275">
        <v>23320</v>
      </c>
      <c r="D1275" t="s">
        <v>38</v>
      </c>
      <c r="E1275">
        <f>IF(Sheet4!D3191="Hired",1,0)</f>
        <v>1</v>
      </c>
      <c r="F1275" t="str">
        <f t="shared" si="195"/>
        <v>Hired</v>
      </c>
      <c r="G1275" t="str">
        <f t="shared" si="196"/>
        <v>Valid</v>
      </c>
      <c r="I1275">
        <f>IF(Sheet4!$A3191=I$1,1,0)</f>
        <v>1</v>
      </c>
      <c r="J1275">
        <f>IF(Sheet4!$A3191=J$1,1,0)</f>
        <v>0</v>
      </c>
      <c r="K1275" t="str">
        <f t="shared" si="197"/>
        <v>Valid</v>
      </c>
      <c r="L1275" t="str">
        <f t="shared" si="198"/>
        <v>Male</v>
      </c>
      <c r="M1275">
        <f>IF(Sheet4!$C3191=M$1,1,0)</f>
        <v>0</v>
      </c>
      <c r="N1275">
        <f>IF(Sheet4!$C3191=N$1,1,0)</f>
        <v>0</v>
      </c>
      <c r="O1275">
        <f>IF(Sheet4!$C3191=O$1,1,0)</f>
        <v>0</v>
      </c>
      <c r="P1275">
        <f>IF(Sheet4!$C3191=P$1,1,0)</f>
        <v>1</v>
      </c>
      <c r="Q1275">
        <f>IF(Sheet4!$C3191=Q$1,1,0)</f>
        <v>0</v>
      </c>
      <c r="R1275">
        <f>IF(Sheet4!$C3191=R$1,1,0)</f>
        <v>0</v>
      </c>
      <c r="S1275">
        <f>IF(Sheet4!$C3191=S$1,1,0)</f>
        <v>0</v>
      </c>
      <c r="T1275">
        <f>IF(Sheet4!$C3191=T$1,1,0)</f>
        <v>0</v>
      </c>
      <c r="U1275">
        <f>IF(Sheet4!$C3191=U$1,1,0)</f>
        <v>0</v>
      </c>
      <c r="V1275">
        <f>IF(Sheet4!$C3191=V$1,1,0)</f>
        <v>0</v>
      </c>
      <c r="W1275">
        <f>IF(Sheet4!$C3191=W$1,1,0)</f>
        <v>0</v>
      </c>
      <c r="X1275">
        <f>IF(Sheet4!$C3191=X$1,1,0)</f>
        <v>0</v>
      </c>
      <c r="Y1275">
        <f>IF(Sheet4!$C3191=Y$1,1,0)</f>
        <v>0</v>
      </c>
      <c r="Z1275">
        <f>IF(Sheet4!$C3191=Z$1,1,0)</f>
        <v>0</v>
      </c>
      <c r="AA1275" t="str">
        <f t="shared" si="199"/>
        <v>Valid</v>
      </c>
      <c r="AB1275">
        <f>IF(h!$A3191=AB$1,1,0)</f>
        <v>0</v>
      </c>
      <c r="AC1275">
        <f>IF(h!$A3191=AC$1,1,0)</f>
        <v>1</v>
      </c>
      <c r="AD1275">
        <f>IF(h!$A3191=AD$1,1,0)</f>
        <v>0</v>
      </c>
      <c r="AE1275">
        <f>IF(h!$A3191=AE$1,1,0)</f>
        <v>0</v>
      </c>
      <c r="AF1275">
        <f t="shared" si="204"/>
        <v>0</v>
      </c>
      <c r="AG1275">
        <f t="shared" si="204"/>
        <v>0</v>
      </c>
      <c r="AH1275">
        <f t="shared" si="204"/>
        <v>0</v>
      </c>
      <c r="AI1275">
        <f>IF(h!$A3191=AI$1,1,0)</f>
        <v>0</v>
      </c>
      <c r="AJ1275" t="str">
        <f t="shared" si="200"/>
        <v>Valid</v>
      </c>
      <c r="AK1275" t="str">
        <f t="shared" si="201"/>
        <v>Operation Department</v>
      </c>
    </row>
    <row r="1276" spans="1:37" x14ac:dyDescent="0.3">
      <c r="A1276">
        <v>909449</v>
      </c>
      <c r="B1276" s="2">
        <v>41852.014918981484</v>
      </c>
      <c r="C1276">
        <v>23357</v>
      </c>
      <c r="D1276" t="s">
        <v>38</v>
      </c>
      <c r="E1276">
        <f>IF(Sheet4!D7077="Hired",1,0)</f>
        <v>1</v>
      </c>
      <c r="F1276" t="str">
        <f t="shared" si="195"/>
        <v>Hired</v>
      </c>
      <c r="G1276" t="str">
        <f t="shared" si="196"/>
        <v>Valid</v>
      </c>
      <c r="I1276">
        <f>IF(Sheet4!$A7077=I$1,1,0)</f>
        <v>1</v>
      </c>
      <c r="J1276">
        <f>IF(Sheet4!$A7077=J$1,1,0)</f>
        <v>0</v>
      </c>
      <c r="K1276" t="str">
        <f t="shared" si="197"/>
        <v>Valid</v>
      </c>
      <c r="L1276" t="str">
        <f t="shared" si="198"/>
        <v>Male</v>
      </c>
      <c r="M1276">
        <f>IF(Sheet4!$C7077=M$1,1,0)</f>
        <v>0</v>
      </c>
      <c r="N1276">
        <f>IF(Sheet4!$C7077=N$1,1,0)</f>
        <v>0</v>
      </c>
      <c r="O1276">
        <f>IF(Sheet4!$C7077=O$1,1,0)</f>
        <v>0</v>
      </c>
      <c r="P1276">
        <f>IF(Sheet4!$C7077=P$1,1,0)</f>
        <v>0</v>
      </c>
      <c r="Q1276">
        <f>IF(Sheet4!$C7077=Q$1,1,0)</f>
        <v>0</v>
      </c>
      <c r="R1276">
        <f>IF(Sheet4!$C7077=R$1,1,0)</f>
        <v>1</v>
      </c>
      <c r="S1276">
        <f>IF(Sheet4!$C7077=S$1,1,0)</f>
        <v>0</v>
      </c>
      <c r="T1276">
        <f>IF(Sheet4!$C7077=T$1,1,0)</f>
        <v>0</v>
      </c>
      <c r="U1276">
        <f>IF(Sheet4!$C7077=U$1,1,0)</f>
        <v>0</v>
      </c>
      <c r="V1276">
        <f>IF(Sheet4!$C7077=V$1,1,0)</f>
        <v>0</v>
      </c>
      <c r="W1276">
        <f>IF(Sheet4!$C7077=W$1,1,0)</f>
        <v>0</v>
      </c>
      <c r="X1276">
        <f>IF(Sheet4!$C7077=X$1,1,0)</f>
        <v>0</v>
      </c>
      <c r="Y1276">
        <f>IF(Sheet4!$C7077=Y$1,1,0)</f>
        <v>0</v>
      </c>
      <c r="Z1276">
        <f>IF(Sheet4!$C7077=Z$1,1,0)</f>
        <v>0</v>
      </c>
      <c r="AA1276" t="str">
        <f t="shared" si="199"/>
        <v>Valid</v>
      </c>
      <c r="AB1276">
        <f>IF(h!$A7077=AB$1,1,0)</f>
        <v>1</v>
      </c>
      <c r="AC1276">
        <f>IF(h!$A7077=AC$1,1,0)</f>
        <v>0</v>
      </c>
      <c r="AD1276">
        <f>IF(h!$A7077=AD$1,1,0)</f>
        <v>0</v>
      </c>
      <c r="AE1276">
        <f>IF(h!$A7077=AE$1,1,0)</f>
        <v>0</v>
      </c>
      <c r="AF1276">
        <f t="shared" si="204"/>
        <v>0</v>
      </c>
      <c r="AG1276">
        <f t="shared" si="204"/>
        <v>0</v>
      </c>
      <c r="AH1276">
        <f t="shared" si="204"/>
        <v>0</v>
      </c>
      <c r="AI1276">
        <f>IF(h!$A7077=AI$1,1,0)</f>
        <v>0</v>
      </c>
      <c r="AJ1276" t="str">
        <f t="shared" si="200"/>
        <v>Valid</v>
      </c>
      <c r="AK1276" t="str">
        <f t="shared" si="201"/>
        <v>Service Department</v>
      </c>
    </row>
    <row r="1277" spans="1:37" hidden="1" x14ac:dyDescent="0.3">
      <c r="A1277">
        <v>537930</v>
      </c>
      <c r="B1277" s="2">
        <v>41779.774259259262</v>
      </c>
      <c r="C1277">
        <v>23366</v>
      </c>
      <c r="D1277" t="s">
        <v>38</v>
      </c>
      <c r="E1277">
        <f>IF(Sheet4!D2484="Hired",1,0)</f>
        <v>0</v>
      </c>
      <c r="F1277" t="str">
        <f t="shared" si="195"/>
        <v>Rejected</v>
      </c>
      <c r="G1277" t="str">
        <f t="shared" si="196"/>
        <v>Valid</v>
      </c>
      <c r="I1277">
        <f>IF(Sheet4!$A2484=I$1,1,0)</f>
        <v>1</v>
      </c>
      <c r="J1277">
        <f>IF(Sheet4!$A2484=J$1,1,0)</f>
        <v>0</v>
      </c>
      <c r="K1277" t="str">
        <f t="shared" si="197"/>
        <v>Valid</v>
      </c>
      <c r="L1277" t="str">
        <f t="shared" si="198"/>
        <v>Male</v>
      </c>
      <c r="M1277">
        <f>IF(Sheet4!$C2484=M$1,1,0)</f>
        <v>0</v>
      </c>
      <c r="N1277">
        <f>IF(Sheet4!$C2484=N$1,1,0)</f>
        <v>0</v>
      </c>
      <c r="O1277">
        <f>IF(Sheet4!$C2484=O$1,1,0)</f>
        <v>0</v>
      </c>
      <c r="P1277">
        <f>IF(Sheet4!$C2484=P$1,1,0)</f>
        <v>0</v>
      </c>
      <c r="Q1277">
        <f>IF(Sheet4!$C2484=Q$1,1,0)</f>
        <v>0</v>
      </c>
      <c r="R1277">
        <f>IF(Sheet4!$C2484=R$1,1,0)</f>
        <v>0</v>
      </c>
      <c r="S1277">
        <f>IF(Sheet4!$C2484=S$1,1,0)</f>
        <v>0</v>
      </c>
      <c r="T1277">
        <f>IF(Sheet4!$C2484=T$1,1,0)</f>
        <v>0</v>
      </c>
      <c r="U1277">
        <f>IF(Sheet4!$C2484=U$1,1,0)</f>
        <v>0</v>
      </c>
      <c r="V1277">
        <f>IF(Sheet4!$C2484=V$1,1,0)</f>
        <v>0</v>
      </c>
      <c r="W1277">
        <f>IF(Sheet4!$C2484=W$1,1,0)</f>
        <v>0</v>
      </c>
      <c r="X1277">
        <f>IF(Sheet4!$C2484=X$1,1,0)</f>
        <v>0</v>
      </c>
      <c r="Y1277">
        <f>IF(Sheet4!$C2484=Y$1,1,0)</f>
        <v>1</v>
      </c>
      <c r="Z1277">
        <f>IF(Sheet4!$C2484=Z$1,1,0)</f>
        <v>0</v>
      </c>
      <c r="AA1277" t="str">
        <f t="shared" si="199"/>
        <v>Valid</v>
      </c>
      <c r="AB1277">
        <f>IF(h!$A2484=AB$1,1,0)</f>
        <v>0</v>
      </c>
      <c r="AC1277">
        <f>IF(h!$A2484=AC$1,1,0)</f>
        <v>1</v>
      </c>
      <c r="AD1277">
        <f>IF(h!$A2484=AD$1,1,0)</f>
        <v>0</v>
      </c>
      <c r="AE1277">
        <f>IF(h!$A2484=AE$1,1,0)</f>
        <v>0</v>
      </c>
      <c r="AF1277">
        <f t="shared" si="204"/>
        <v>0</v>
      </c>
      <c r="AG1277">
        <f t="shared" si="204"/>
        <v>0</v>
      </c>
      <c r="AH1277">
        <f t="shared" si="204"/>
        <v>0</v>
      </c>
      <c r="AI1277">
        <f>IF(h!$A2484=AI$1,1,0)</f>
        <v>0</v>
      </c>
      <c r="AJ1277" t="str">
        <f t="shared" si="200"/>
        <v>Valid</v>
      </c>
      <c r="AK1277" t="str">
        <f t="shared" si="201"/>
        <v>Operation Department</v>
      </c>
    </row>
    <row r="1278" spans="1:37" x14ac:dyDescent="0.3">
      <c r="A1278">
        <v>858295</v>
      </c>
      <c r="B1278" s="2">
        <v>41807.39607638889</v>
      </c>
      <c r="C1278">
        <v>23370</v>
      </c>
      <c r="D1278" t="s">
        <v>38</v>
      </c>
      <c r="E1278">
        <f>IF(Sheet4!D4978="Hired",1,0)</f>
        <v>1</v>
      </c>
      <c r="F1278" t="str">
        <f t="shared" si="195"/>
        <v>Hired</v>
      </c>
      <c r="G1278" t="str">
        <f t="shared" si="196"/>
        <v>Valid</v>
      </c>
      <c r="I1278">
        <f>IF(Sheet4!$A4978=I$1,1,0)</f>
        <v>0</v>
      </c>
      <c r="J1278">
        <f>IF(Sheet4!$A4978=J$1,1,0)</f>
        <v>1</v>
      </c>
      <c r="K1278" t="str">
        <f t="shared" si="197"/>
        <v>Valid</v>
      </c>
      <c r="L1278" t="str">
        <f t="shared" si="198"/>
        <v>Female</v>
      </c>
      <c r="M1278">
        <f>IF(Sheet4!$C4978=M$1,1,0)</f>
        <v>0</v>
      </c>
      <c r="N1278">
        <f>IF(Sheet4!$C4978=N$1,1,0)</f>
        <v>0</v>
      </c>
      <c r="O1278">
        <f>IF(Sheet4!$C4978=O$1,1,0)</f>
        <v>0</v>
      </c>
      <c r="P1278">
        <f>IF(Sheet4!$C4978=P$1,1,0)</f>
        <v>0</v>
      </c>
      <c r="Q1278">
        <f>IF(Sheet4!$C4978=Q$1,1,0)</f>
        <v>0</v>
      </c>
      <c r="R1278">
        <f>IF(Sheet4!$C4978=R$1,1,0)</f>
        <v>0</v>
      </c>
      <c r="S1278">
        <f>IF(Sheet4!$C4978=S$1,1,0)</f>
        <v>0</v>
      </c>
      <c r="T1278">
        <f>IF(Sheet4!$C4978=T$1,1,0)</f>
        <v>0</v>
      </c>
      <c r="U1278">
        <f>IF(Sheet4!$C4978=U$1,1,0)</f>
        <v>0</v>
      </c>
      <c r="V1278">
        <f>IF(Sheet4!$C4978=V$1,1,0)</f>
        <v>0</v>
      </c>
      <c r="W1278">
        <f>IF(Sheet4!$C4978=W$1,1,0)</f>
        <v>0</v>
      </c>
      <c r="X1278">
        <f>IF(Sheet4!$C4978=X$1,1,0)</f>
        <v>0</v>
      </c>
      <c r="Y1278">
        <f>IF(Sheet4!$C4978=Y$1,1,0)</f>
        <v>1</v>
      </c>
      <c r="Z1278">
        <f>IF(Sheet4!$C4978=Z$1,1,0)</f>
        <v>0</v>
      </c>
      <c r="AA1278" t="str">
        <f t="shared" si="199"/>
        <v>Valid</v>
      </c>
      <c r="AB1278">
        <f>IF(h!$A4978=AB$1,1,0)</f>
        <v>0</v>
      </c>
      <c r="AC1278">
        <f>IF(h!$A4978=AC$1,1,0)</f>
        <v>1</v>
      </c>
      <c r="AD1278">
        <f>IF(h!$A4978=AD$1,1,0)</f>
        <v>0</v>
      </c>
      <c r="AE1278">
        <f>IF(h!$A4978=AE$1,1,0)</f>
        <v>0</v>
      </c>
      <c r="AF1278">
        <f t="shared" si="204"/>
        <v>0</v>
      </c>
      <c r="AG1278">
        <f t="shared" si="204"/>
        <v>0</v>
      </c>
      <c r="AH1278">
        <f t="shared" si="204"/>
        <v>0</v>
      </c>
      <c r="AI1278">
        <f>IF(h!$A4978=AI$1,1,0)</f>
        <v>0</v>
      </c>
      <c r="AJ1278" t="str">
        <f t="shared" si="200"/>
        <v>Valid</v>
      </c>
      <c r="AK1278" t="str">
        <f t="shared" si="201"/>
        <v>Operation Department</v>
      </c>
    </row>
    <row r="1279" spans="1:37" x14ac:dyDescent="0.3">
      <c r="A1279">
        <v>695272</v>
      </c>
      <c r="B1279" s="2">
        <v>41842.397986111115</v>
      </c>
      <c r="C1279">
        <v>23379</v>
      </c>
      <c r="D1279" t="s">
        <v>38</v>
      </c>
      <c r="E1279">
        <f>IF(Sheet4!D3958="Hired",1,0)</f>
        <v>1</v>
      </c>
      <c r="F1279" t="str">
        <f t="shared" si="195"/>
        <v>Hired</v>
      </c>
      <c r="G1279" t="str">
        <f t="shared" si="196"/>
        <v>Valid</v>
      </c>
      <c r="I1279">
        <f>IF(Sheet4!$A3958=I$1,1,0)</f>
        <v>1</v>
      </c>
      <c r="J1279">
        <f>IF(Sheet4!$A3958=J$1,1,0)</f>
        <v>0</v>
      </c>
      <c r="K1279" t="str">
        <f t="shared" si="197"/>
        <v>Valid</v>
      </c>
      <c r="L1279" t="str">
        <f t="shared" si="198"/>
        <v>Male</v>
      </c>
      <c r="M1279">
        <f>IF(Sheet4!$C3958=M$1,1,0)</f>
        <v>0</v>
      </c>
      <c r="N1279">
        <f>IF(Sheet4!$C3958=N$1,1,0)</f>
        <v>1</v>
      </c>
      <c r="O1279">
        <f>IF(Sheet4!$C3958=O$1,1,0)</f>
        <v>0</v>
      </c>
      <c r="P1279">
        <f>IF(Sheet4!$C3958=P$1,1,0)</f>
        <v>0</v>
      </c>
      <c r="Q1279">
        <f>IF(Sheet4!$C3958=Q$1,1,0)</f>
        <v>0</v>
      </c>
      <c r="R1279">
        <f>IF(Sheet4!$C3958=R$1,1,0)</f>
        <v>0</v>
      </c>
      <c r="S1279">
        <f>IF(Sheet4!$C3958=S$1,1,0)</f>
        <v>0</v>
      </c>
      <c r="T1279">
        <f>IF(Sheet4!$C3958=T$1,1,0)</f>
        <v>0</v>
      </c>
      <c r="U1279">
        <f>IF(Sheet4!$C3958=U$1,1,0)</f>
        <v>0</v>
      </c>
      <c r="V1279">
        <f>IF(Sheet4!$C3958=V$1,1,0)</f>
        <v>0</v>
      </c>
      <c r="W1279">
        <f>IF(Sheet4!$C3958=W$1,1,0)</f>
        <v>0</v>
      </c>
      <c r="X1279">
        <f>IF(Sheet4!$C3958=X$1,1,0)</f>
        <v>0</v>
      </c>
      <c r="Y1279">
        <f>IF(Sheet4!$C3958=Y$1,1,0)</f>
        <v>0</v>
      </c>
      <c r="Z1279">
        <f>IF(Sheet4!$C3958=Z$1,1,0)</f>
        <v>0</v>
      </c>
      <c r="AA1279" t="str">
        <f t="shared" si="199"/>
        <v>Valid</v>
      </c>
      <c r="AB1279">
        <f>IF(h!$A3958=AB$1,1,0)</f>
        <v>0</v>
      </c>
      <c r="AC1279">
        <f>IF(h!$A3958=AC$1,1,0)</f>
        <v>1</v>
      </c>
      <c r="AD1279">
        <f>IF(h!$A3958=AD$1,1,0)</f>
        <v>0</v>
      </c>
      <c r="AE1279">
        <f>IF(h!$A3958=AE$1,1,0)</f>
        <v>0</v>
      </c>
      <c r="AF1279">
        <f t="shared" si="204"/>
        <v>0</v>
      </c>
      <c r="AG1279">
        <f t="shared" si="204"/>
        <v>0</v>
      </c>
      <c r="AH1279">
        <f t="shared" si="204"/>
        <v>0</v>
      </c>
      <c r="AI1279">
        <f>IF(h!$A3958=AI$1,1,0)</f>
        <v>0</v>
      </c>
      <c r="AJ1279" t="str">
        <f t="shared" si="200"/>
        <v>Valid</v>
      </c>
      <c r="AK1279" t="str">
        <f t="shared" si="201"/>
        <v>Operation Department</v>
      </c>
    </row>
    <row r="1280" spans="1:37" x14ac:dyDescent="0.3">
      <c r="A1280">
        <v>554834</v>
      </c>
      <c r="B1280" s="2">
        <v>41838.141458333332</v>
      </c>
      <c r="C1280">
        <v>23381</v>
      </c>
      <c r="D1280" t="s">
        <v>38</v>
      </c>
      <c r="E1280">
        <f>IF(Sheet4!D698="Hired",1,0)</f>
        <v>1</v>
      </c>
      <c r="F1280" t="str">
        <f t="shared" si="195"/>
        <v>Hired</v>
      </c>
      <c r="G1280" t="str">
        <f t="shared" si="196"/>
        <v>Valid</v>
      </c>
      <c r="I1280">
        <f>IF(Sheet4!$A698=I$1,1,0)</f>
        <v>1</v>
      </c>
      <c r="J1280">
        <f>IF(Sheet4!$A698=J$1,1,0)</f>
        <v>0</v>
      </c>
      <c r="K1280" t="str">
        <f t="shared" si="197"/>
        <v>Valid</v>
      </c>
      <c r="L1280" t="str">
        <f t="shared" si="198"/>
        <v>Male</v>
      </c>
      <c r="M1280">
        <f>IF(Sheet4!$C698=M$1,1,0)</f>
        <v>0</v>
      </c>
      <c r="N1280">
        <f>IF(Sheet4!$C698=N$1,1,0)</f>
        <v>0</v>
      </c>
      <c r="O1280">
        <f>IF(Sheet4!$C698=O$1,1,0)</f>
        <v>0</v>
      </c>
      <c r="P1280">
        <f>IF(Sheet4!$C698=P$1,1,0)</f>
        <v>0</v>
      </c>
      <c r="Q1280">
        <f>IF(Sheet4!$C698=Q$1,1,0)</f>
        <v>0</v>
      </c>
      <c r="R1280">
        <f>IF(Sheet4!$C698=R$1,1,0)</f>
        <v>0</v>
      </c>
      <c r="S1280">
        <f>IF(Sheet4!$C698=S$1,1,0)</f>
        <v>0</v>
      </c>
      <c r="T1280">
        <f>IF(Sheet4!$C698=T$1,1,0)</f>
        <v>0</v>
      </c>
      <c r="U1280">
        <f>IF(Sheet4!$C698=U$1,1,0)</f>
        <v>0</v>
      </c>
      <c r="V1280">
        <f>IF(Sheet4!$C698=V$1,1,0)</f>
        <v>0</v>
      </c>
      <c r="W1280">
        <f>IF(Sheet4!$C698=W$1,1,0)</f>
        <v>0</v>
      </c>
      <c r="X1280">
        <f>IF(Sheet4!$C698=X$1,1,0)</f>
        <v>1</v>
      </c>
      <c r="Y1280">
        <f>IF(Sheet4!$C698=Y$1,1,0)</f>
        <v>0</v>
      </c>
      <c r="Z1280">
        <f>IF(Sheet4!$C698=Z$1,1,0)</f>
        <v>0</v>
      </c>
      <c r="AA1280" t="str">
        <f t="shared" si="199"/>
        <v>Valid</v>
      </c>
      <c r="AB1280">
        <f>IF(h!$A698=AB$1,1,0)</f>
        <v>0</v>
      </c>
      <c r="AC1280">
        <f>IF(h!$A698=AC$1,1,0)</f>
        <v>0</v>
      </c>
      <c r="AD1280">
        <f>IF(h!$A698=AD$1,1,0)</f>
        <v>1</v>
      </c>
      <c r="AE1280">
        <f>IF(h!$A698=AE$1,1,0)</f>
        <v>0</v>
      </c>
      <c r="AF1280">
        <f t="shared" si="204"/>
        <v>0</v>
      </c>
      <c r="AG1280">
        <f t="shared" si="204"/>
        <v>0</v>
      </c>
      <c r="AH1280">
        <f t="shared" si="204"/>
        <v>0</v>
      </c>
      <c r="AI1280">
        <f>IF(h!$A698=AI$1,1,0)</f>
        <v>0</v>
      </c>
      <c r="AJ1280" t="str">
        <f t="shared" si="200"/>
        <v>Valid</v>
      </c>
      <c r="AK1280" t="str">
        <f t="shared" si="201"/>
        <v>Sales Department</v>
      </c>
    </row>
    <row r="1281" spans="1:37" x14ac:dyDescent="0.3">
      <c r="A1281">
        <v>388435</v>
      </c>
      <c r="B1281" s="2">
        <v>41844.972372685188</v>
      </c>
      <c r="C1281">
        <v>23442</v>
      </c>
      <c r="D1281" t="s">
        <v>38</v>
      </c>
      <c r="E1281">
        <f>IF(Sheet4!D4100="Hired",1,0)</f>
        <v>1</v>
      </c>
      <c r="F1281" t="str">
        <f t="shared" si="195"/>
        <v>Hired</v>
      </c>
      <c r="G1281" t="str">
        <f t="shared" si="196"/>
        <v>Valid</v>
      </c>
      <c r="I1281">
        <f>IF(Sheet4!$A4100=I$1,1,0)</f>
        <v>1</v>
      </c>
      <c r="J1281">
        <f>IF(Sheet4!$A4100=J$1,1,0)</f>
        <v>0</v>
      </c>
      <c r="K1281" t="str">
        <f t="shared" si="197"/>
        <v>Valid</v>
      </c>
      <c r="L1281" t="str">
        <f t="shared" si="198"/>
        <v>Male</v>
      </c>
      <c r="M1281">
        <f>IF(Sheet4!$C4100=M$1,1,0)</f>
        <v>0</v>
      </c>
      <c r="N1281">
        <f>IF(Sheet4!$C4100=N$1,1,0)</f>
        <v>0</v>
      </c>
      <c r="O1281">
        <f>IF(Sheet4!$C4100=O$1,1,0)</f>
        <v>0</v>
      </c>
      <c r="P1281">
        <f>IF(Sheet4!$C4100=P$1,1,0)</f>
        <v>0</v>
      </c>
      <c r="Q1281">
        <f>IF(Sheet4!$C4100=Q$1,1,0)</f>
        <v>0</v>
      </c>
      <c r="R1281">
        <f>IF(Sheet4!$C4100=R$1,1,0)</f>
        <v>0</v>
      </c>
      <c r="S1281">
        <f>IF(Sheet4!$C4100=S$1,1,0)</f>
        <v>0</v>
      </c>
      <c r="T1281">
        <f>IF(Sheet4!$C4100=T$1,1,0)</f>
        <v>0</v>
      </c>
      <c r="U1281">
        <f>IF(Sheet4!$C4100=U$1,1,0)</f>
        <v>0</v>
      </c>
      <c r="V1281">
        <f>IF(Sheet4!$C4100=V$1,1,0)</f>
        <v>0</v>
      </c>
      <c r="W1281">
        <f>IF(Sheet4!$C4100=W$1,1,0)</f>
        <v>0</v>
      </c>
      <c r="X1281">
        <f>IF(Sheet4!$C4100=X$1,1,0)</f>
        <v>0</v>
      </c>
      <c r="Y1281">
        <f>IF(Sheet4!$C4100=Y$1,1,0)</f>
        <v>1</v>
      </c>
      <c r="Z1281">
        <f>IF(Sheet4!$C4100=Z$1,1,0)</f>
        <v>0</v>
      </c>
      <c r="AA1281" t="str">
        <f t="shared" si="199"/>
        <v>Valid</v>
      </c>
      <c r="AB1281">
        <f>IF(h!$A4100=AB$1,1,0)</f>
        <v>0</v>
      </c>
      <c r="AC1281">
        <f>IF(h!$A4100=AC$1,1,0)</f>
        <v>1</v>
      </c>
      <c r="AD1281">
        <f>IF(h!$A4100=AD$1,1,0)</f>
        <v>0</v>
      </c>
      <c r="AE1281">
        <f>IF(h!$A4100=AE$1,1,0)</f>
        <v>0</v>
      </c>
      <c r="AF1281">
        <f t="shared" si="204"/>
        <v>0</v>
      </c>
      <c r="AG1281">
        <f t="shared" si="204"/>
        <v>0</v>
      </c>
      <c r="AH1281">
        <f t="shared" si="204"/>
        <v>0</v>
      </c>
      <c r="AI1281">
        <f>IF(h!$A4100=AI$1,1,0)</f>
        <v>0</v>
      </c>
      <c r="AJ1281" t="str">
        <f t="shared" si="200"/>
        <v>Valid</v>
      </c>
      <c r="AK1281" t="str">
        <f t="shared" si="201"/>
        <v>Operation Department</v>
      </c>
    </row>
    <row r="1282" spans="1:37" hidden="1" x14ac:dyDescent="0.3">
      <c r="A1282">
        <v>468867</v>
      </c>
      <c r="B1282" s="2">
        <v>41772.789305555554</v>
      </c>
      <c r="C1282">
        <v>23446</v>
      </c>
      <c r="D1282" t="s">
        <v>38</v>
      </c>
      <c r="E1282">
        <f>IF(Sheet4!D120="Hired",1,0)</f>
        <v>0</v>
      </c>
      <c r="F1282" t="str">
        <f t="shared" ref="F1282:F1345" si="205">IF(E1282=0, "Rejected","Hired")</f>
        <v>Rejected</v>
      </c>
      <c r="G1282" t="str">
        <f t="shared" ref="G1282:G1345" si="206">IF(OR(E1282=0,E1282=1),"Valid","Outlier")</f>
        <v>Valid</v>
      </c>
      <c r="I1282">
        <f>IF(Sheet4!$A120=I$1,1,0)</f>
        <v>0</v>
      </c>
      <c r="J1282">
        <f>IF(Sheet4!$A120=J$1,1,0)</f>
        <v>1</v>
      </c>
      <c r="K1282" t="str">
        <f t="shared" ref="K1282:K1345" si="207">IF(SUM(I1282:J1282) = 1, "Valid", "Outlier")</f>
        <v>Valid</v>
      </c>
      <c r="L1282" t="str">
        <f t="shared" ref="L1282:L1345" si="208">IF(I1282=1, "Male", IF(J1282=1, "Female", "Don’t prefer to say"))</f>
        <v>Female</v>
      </c>
      <c r="M1282">
        <f>IF(Sheet4!$C120=M$1,1,0)</f>
        <v>0</v>
      </c>
      <c r="N1282">
        <f>IF(Sheet4!$C120=N$1,1,0)</f>
        <v>1</v>
      </c>
      <c r="O1282">
        <f>IF(Sheet4!$C120=O$1,1,0)</f>
        <v>0</v>
      </c>
      <c r="P1282">
        <f>IF(Sheet4!$C120=P$1,1,0)</f>
        <v>0</v>
      </c>
      <c r="Q1282">
        <f>IF(Sheet4!$C120=Q$1,1,0)</f>
        <v>0</v>
      </c>
      <c r="R1282">
        <f>IF(Sheet4!$C120=R$1,1,0)</f>
        <v>0</v>
      </c>
      <c r="S1282">
        <f>IF(Sheet4!$C120=S$1,1,0)</f>
        <v>0</v>
      </c>
      <c r="T1282">
        <f>IF(Sheet4!$C120=T$1,1,0)</f>
        <v>0</v>
      </c>
      <c r="U1282">
        <f>IF(Sheet4!$C120=U$1,1,0)</f>
        <v>0</v>
      </c>
      <c r="V1282">
        <f>IF(Sheet4!$C120=V$1,1,0)</f>
        <v>0</v>
      </c>
      <c r="W1282">
        <f>IF(Sheet4!$C120=W$1,1,0)</f>
        <v>0</v>
      </c>
      <c r="X1282">
        <f>IF(Sheet4!$C120=X$1,1,0)</f>
        <v>0</v>
      </c>
      <c r="Y1282">
        <f>IF(Sheet4!$C120=Y$1,1,0)</f>
        <v>0</v>
      </c>
      <c r="Z1282">
        <f>IF(Sheet4!$C120=Z$1,1,0)</f>
        <v>0</v>
      </c>
      <c r="AA1282" t="str">
        <f t="shared" ref="AA1282:AA1345" si="209">IF(SUM(M1282:Z1282) = 1, "Valid", "Outlier")</f>
        <v>Valid</v>
      </c>
      <c r="AB1282">
        <f>IF(h!$A120=AB$1,1,0)</f>
        <v>0</v>
      </c>
      <c r="AC1282">
        <f>IF(h!$A120=AC$1,1,0)</f>
        <v>0</v>
      </c>
      <c r="AD1282">
        <f>IF(h!$A120=AD$1,1,0)</f>
        <v>0</v>
      </c>
      <c r="AE1282">
        <f>IF(h!$A120=AE$1,1,0)</f>
        <v>0</v>
      </c>
      <c r="AF1282">
        <f t="shared" ref="AF1282:AH1301" si="210">IF(AE1282=AF$1,1,0)</f>
        <v>0</v>
      </c>
      <c r="AG1282">
        <f t="shared" si="210"/>
        <v>0</v>
      </c>
      <c r="AH1282">
        <f t="shared" si="210"/>
        <v>0</v>
      </c>
      <c r="AI1282">
        <f>IF(h!$A120=AI$1,1,0)</f>
        <v>1</v>
      </c>
      <c r="AJ1282" t="str">
        <f t="shared" ref="AJ1282:AJ1345" si="211">IF(SUM(AB1282:AI1282) = 1, "Valid", "Outlier")</f>
        <v>Valid</v>
      </c>
      <c r="AK1282" t="str">
        <f t="shared" si="201"/>
        <v>General Management</v>
      </c>
    </row>
    <row r="1283" spans="1:37" hidden="1" x14ac:dyDescent="0.3">
      <c r="A1283">
        <v>994949</v>
      </c>
      <c r="B1283" s="2">
        <v>41827.843414351853</v>
      </c>
      <c r="C1283">
        <v>23484</v>
      </c>
      <c r="D1283" t="s">
        <v>38</v>
      </c>
      <c r="E1283">
        <f>IF(Sheet4!D2811="Hired",1,0)</f>
        <v>0</v>
      </c>
      <c r="F1283" t="str">
        <f t="shared" si="205"/>
        <v>Rejected</v>
      </c>
      <c r="G1283" t="str">
        <f t="shared" si="206"/>
        <v>Valid</v>
      </c>
      <c r="I1283">
        <f>IF(Sheet4!$A2811=I$1,1,0)</f>
        <v>1</v>
      </c>
      <c r="J1283">
        <f>IF(Sheet4!$A2811=J$1,1,0)</f>
        <v>0</v>
      </c>
      <c r="K1283" t="str">
        <f t="shared" si="207"/>
        <v>Valid</v>
      </c>
      <c r="L1283" t="str">
        <f t="shared" si="208"/>
        <v>Male</v>
      </c>
      <c r="M1283">
        <f>IF(Sheet4!$C2811=M$1,1,0)</f>
        <v>0</v>
      </c>
      <c r="N1283">
        <f>IF(Sheet4!$C2811=N$1,1,0)</f>
        <v>0</v>
      </c>
      <c r="O1283">
        <f>IF(Sheet4!$C2811=O$1,1,0)</f>
        <v>0</v>
      </c>
      <c r="P1283">
        <f>IF(Sheet4!$C2811=P$1,1,0)</f>
        <v>1</v>
      </c>
      <c r="Q1283">
        <f>IF(Sheet4!$C2811=Q$1,1,0)</f>
        <v>0</v>
      </c>
      <c r="R1283">
        <f>IF(Sheet4!$C2811=R$1,1,0)</f>
        <v>0</v>
      </c>
      <c r="S1283">
        <f>IF(Sheet4!$C2811=S$1,1,0)</f>
        <v>0</v>
      </c>
      <c r="T1283">
        <f>IF(Sheet4!$C2811=T$1,1,0)</f>
        <v>0</v>
      </c>
      <c r="U1283">
        <f>IF(Sheet4!$C2811=U$1,1,0)</f>
        <v>0</v>
      </c>
      <c r="V1283">
        <f>IF(Sheet4!$C2811=V$1,1,0)</f>
        <v>0</v>
      </c>
      <c r="W1283">
        <f>IF(Sheet4!$C2811=W$1,1,0)</f>
        <v>0</v>
      </c>
      <c r="X1283">
        <f>IF(Sheet4!$C2811=X$1,1,0)</f>
        <v>0</v>
      </c>
      <c r="Y1283">
        <f>IF(Sheet4!$C2811=Y$1,1,0)</f>
        <v>0</v>
      </c>
      <c r="Z1283">
        <f>IF(Sheet4!$C2811=Z$1,1,0)</f>
        <v>0</v>
      </c>
      <c r="AA1283" t="str">
        <f t="shared" si="209"/>
        <v>Valid</v>
      </c>
      <c r="AB1283">
        <f>IF(h!$A2811=AB$1,1,0)</f>
        <v>1</v>
      </c>
      <c r="AC1283">
        <f>IF(h!$A2811=AC$1,1,0)</f>
        <v>0</v>
      </c>
      <c r="AD1283">
        <f>IF(h!$A2811=AD$1,1,0)</f>
        <v>0</v>
      </c>
      <c r="AE1283">
        <f>IF(h!$A2811=AE$1,1,0)</f>
        <v>0</v>
      </c>
      <c r="AF1283">
        <f t="shared" si="210"/>
        <v>0</v>
      </c>
      <c r="AG1283">
        <f t="shared" si="210"/>
        <v>0</v>
      </c>
      <c r="AH1283">
        <f t="shared" si="210"/>
        <v>0</v>
      </c>
      <c r="AI1283">
        <f>IF(h!$A2811=AI$1,1,0)</f>
        <v>0</v>
      </c>
      <c r="AJ1283" t="str">
        <f t="shared" si="211"/>
        <v>Valid</v>
      </c>
      <c r="AK1283" t="str">
        <f t="shared" ref="AK1283:AK1346" si="212">IF(AB1283=1, "Service Department",
   IF(AC1283=1, "Operation Department",
   IF(AD1283=1, "Sales Department",
   IF(AE1283=1, "Finance Department",
   IF(AF1283=1, "Production Department",
   IF(AG1283=1, "Purchase Department",
   IF(AH1283=1, "Marketing Department",
   IF(AI1283=1, "General Management", "Human Resources Department"))))))))</f>
        <v>Service Department</v>
      </c>
    </row>
    <row r="1284" spans="1:37" x14ac:dyDescent="0.3">
      <c r="A1284">
        <v>302371</v>
      </c>
      <c r="B1284" s="2">
        <v>41792.374293981484</v>
      </c>
      <c r="C1284">
        <v>23496</v>
      </c>
      <c r="D1284" t="s">
        <v>38</v>
      </c>
      <c r="E1284">
        <f>IF(Sheet4!D6040="Hired",1,0)</f>
        <v>1</v>
      </c>
      <c r="F1284" t="str">
        <f t="shared" si="205"/>
        <v>Hired</v>
      </c>
      <c r="G1284" t="str">
        <f t="shared" si="206"/>
        <v>Valid</v>
      </c>
      <c r="I1284">
        <f>IF(Sheet4!$A6040=I$1,1,0)</f>
        <v>1</v>
      </c>
      <c r="J1284">
        <f>IF(Sheet4!$A6040=J$1,1,0)</f>
        <v>0</v>
      </c>
      <c r="K1284" t="str">
        <f t="shared" si="207"/>
        <v>Valid</v>
      </c>
      <c r="L1284" t="str">
        <f t="shared" si="208"/>
        <v>Male</v>
      </c>
      <c r="M1284">
        <f>IF(Sheet4!$C6040=M$1,1,0)</f>
        <v>0</v>
      </c>
      <c r="N1284">
        <f>IF(Sheet4!$C6040=N$1,1,0)</f>
        <v>1</v>
      </c>
      <c r="O1284">
        <f>IF(Sheet4!$C6040=O$1,1,0)</f>
        <v>0</v>
      </c>
      <c r="P1284">
        <f>IF(Sheet4!$C6040=P$1,1,0)</f>
        <v>0</v>
      </c>
      <c r="Q1284">
        <f>IF(Sheet4!$C6040=Q$1,1,0)</f>
        <v>0</v>
      </c>
      <c r="R1284">
        <f>IF(Sheet4!$C6040=R$1,1,0)</f>
        <v>0</v>
      </c>
      <c r="S1284">
        <f>IF(Sheet4!$C6040=S$1,1,0)</f>
        <v>0</v>
      </c>
      <c r="T1284">
        <f>IF(Sheet4!$C6040=T$1,1,0)</f>
        <v>0</v>
      </c>
      <c r="U1284">
        <f>IF(Sheet4!$C6040=U$1,1,0)</f>
        <v>0</v>
      </c>
      <c r="V1284">
        <f>IF(Sheet4!$C6040=V$1,1,0)</f>
        <v>0</v>
      </c>
      <c r="W1284">
        <f>IF(Sheet4!$C6040=W$1,1,0)</f>
        <v>0</v>
      </c>
      <c r="X1284">
        <f>IF(Sheet4!$C6040=X$1,1,0)</f>
        <v>0</v>
      </c>
      <c r="Y1284">
        <f>IF(Sheet4!$C6040=Y$1,1,0)</f>
        <v>0</v>
      </c>
      <c r="Z1284">
        <f>IF(Sheet4!$C6040=Z$1,1,0)</f>
        <v>0</v>
      </c>
      <c r="AA1284" t="str">
        <f t="shared" si="209"/>
        <v>Valid</v>
      </c>
      <c r="AB1284">
        <f>IF(h!$A6040=AB$1,1,0)</f>
        <v>0</v>
      </c>
      <c r="AC1284">
        <f>IF(h!$A6040=AC$1,1,0)</f>
        <v>1</v>
      </c>
      <c r="AD1284">
        <f>IF(h!$A6040=AD$1,1,0)</f>
        <v>0</v>
      </c>
      <c r="AE1284">
        <f>IF(h!$A6040=AE$1,1,0)</f>
        <v>0</v>
      </c>
      <c r="AF1284">
        <f t="shared" si="210"/>
        <v>0</v>
      </c>
      <c r="AG1284">
        <f t="shared" si="210"/>
        <v>0</v>
      </c>
      <c r="AH1284">
        <f t="shared" si="210"/>
        <v>0</v>
      </c>
      <c r="AI1284">
        <f>IF(h!$A6040=AI$1,1,0)</f>
        <v>0</v>
      </c>
      <c r="AJ1284" t="str">
        <f t="shared" si="211"/>
        <v>Valid</v>
      </c>
      <c r="AK1284" t="str">
        <f t="shared" si="212"/>
        <v>Operation Department</v>
      </c>
    </row>
    <row r="1285" spans="1:37" x14ac:dyDescent="0.3">
      <c r="A1285">
        <v>184275</v>
      </c>
      <c r="B1285" s="2">
        <v>41863.409467592595</v>
      </c>
      <c r="C1285">
        <v>23504</v>
      </c>
      <c r="D1285" t="s">
        <v>38</v>
      </c>
      <c r="E1285">
        <f>IF(Sheet4!D4151="Hired",1,0)</f>
        <v>1</v>
      </c>
      <c r="F1285" t="str">
        <f t="shared" si="205"/>
        <v>Hired</v>
      </c>
      <c r="G1285" t="str">
        <f t="shared" si="206"/>
        <v>Valid</v>
      </c>
      <c r="I1285">
        <f>IF(Sheet4!$A4151=I$1,1,0)</f>
        <v>1</v>
      </c>
      <c r="J1285">
        <f>IF(Sheet4!$A4151=J$1,1,0)</f>
        <v>0</v>
      </c>
      <c r="K1285" t="str">
        <f t="shared" si="207"/>
        <v>Valid</v>
      </c>
      <c r="L1285" t="str">
        <f t="shared" si="208"/>
        <v>Male</v>
      </c>
      <c r="M1285">
        <f>IF(Sheet4!$C4151=M$1,1,0)</f>
        <v>0</v>
      </c>
      <c r="N1285">
        <f>IF(Sheet4!$C4151=N$1,1,0)</f>
        <v>0</v>
      </c>
      <c r="O1285">
        <f>IF(Sheet4!$C4151=O$1,1,0)</f>
        <v>0</v>
      </c>
      <c r="P1285">
        <f>IF(Sheet4!$C4151=P$1,1,0)</f>
        <v>0</v>
      </c>
      <c r="Q1285">
        <f>IF(Sheet4!$C4151=Q$1,1,0)</f>
        <v>0</v>
      </c>
      <c r="R1285">
        <f>IF(Sheet4!$C4151=R$1,1,0)</f>
        <v>0</v>
      </c>
      <c r="S1285">
        <f>IF(Sheet4!$C4151=S$1,1,0)</f>
        <v>0</v>
      </c>
      <c r="T1285">
        <f>IF(Sheet4!$C4151=T$1,1,0)</f>
        <v>0</v>
      </c>
      <c r="U1285">
        <f>IF(Sheet4!$C4151=U$1,1,0)</f>
        <v>1</v>
      </c>
      <c r="V1285">
        <f>IF(Sheet4!$C4151=V$1,1,0)</f>
        <v>0</v>
      </c>
      <c r="W1285">
        <f>IF(Sheet4!$C4151=W$1,1,0)</f>
        <v>0</v>
      </c>
      <c r="X1285">
        <f>IF(Sheet4!$C4151=X$1,1,0)</f>
        <v>0</v>
      </c>
      <c r="Y1285">
        <f>IF(Sheet4!$C4151=Y$1,1,0)</f>
        <v>0</v>
      </c>
      <c r="Z1285">
        <f>IF(Sheet4!$C4151=Z$1,1,0)</f>
        <v>0</v>
      </c>
      <c r="AA1285" t="str">
        <f t="shared" si="209"/>
        <v>Valid</v>
      </c>
      <c r="AB1285">
        <f>IF(h!$A4151=AB$1,1,0)</f>
        <v>0</v>
      </c>
      <c r="AC1285">
        <f>IF(h!$A4151=AC$1,1,0)</f>
        <v>1</v>
      </c>
      <c r="AD1285">
        <f>IF(h!$A4151=AD$1,1,0)</f>
        <v>0</v>
      </c>
      <c r="AE1285">
        <f>IF(h!$A4151=AE$1,1,0)</f>
        <v>0</v>
      </c>
      <c r="AF1285">
        <f t="shared" si="210"/>
        <v>0</v>
      </c>
      <c r="AG1285">
        <f t="shared" si="210"/>
        <v>0</v>
      </c>
      <c r="AH1285">
        <f t="shared" si="210"/>
        <v>0</v>
      </c>
      <c r="AI1285">
        <f>IF(h!$A4151=AI$1,1,0)</f>
        <v>0</v>
      </c>
      <c r="AJ1285" t="str">
        <f t="shared" si="211"/>
        <v>Valid</v>
      </c>
      <c r="AK1285" t="str">
        <f t="shared" si="212"/>
        <v>Operation Department</v>
      </c>
    </row>
    <row r="1286" spans="1:37" hidden="1" x14ac:dyDescent="0.3">
      <c r="A1286">
        <v>781209</v>
      </c>
      <c r="B1286" s="2">
        <v>41851.398576388892</v>
      </c>
      <c r="C1286">
        <v>23507</v>
      </c>
      <c r="D1286" t="s">
        <v>38</v>
      </c>
      <c r="E1286">
        <f>IF(Sheet4!D5206="Hired",1,0)</f>
        <v>0</v>
      </c>
      <c r="F1286" t="str">
        <f t="shared" si="205"/>
        <v>Rejected</v>
      </c>
      <c r="G1286" t="str">
        <f t="shared" si="206"/>
        <v>Valid</v>
      </c>
      <c r="I1286">
        <f>IF(Sheet4!$A5206=I$1,1,0)</f>
        <v>1</v>
      </c>
      <c r="J1286">
        <f>IF(Sheet4!$A5206=J$1,1,0)</f>
        <v>0</v>
      </c>
      <c r="K1286" t="str">
        <f t="shared" si="207"/>
        <v>Valid</v>
      </c>
      <c r="L1286" t="str">
        <f t="shared" si="208"/>
        <v>Male</v>
      </c>
      <c r="M1286">
        <f>IF(Sheet4!$C5206=M$1,1,0)</f>
        <v>0</v>
      </c>
      <c r="N1286">
        <f>IF(Sheet4!$C5206=N$1,1,0)</f>
        <v>0</v>
      </c>
      <c r="O1286">
        <f>IF(Sheet4!$C5206=O$1,1,0)</f>
        <v>0</v>
      </c>
      <c r="P1286">
        <f>IF(Sheet4!$C5206=P$1,1,0)</f>
        <v>0</v>
      </c>
      <c r="Q1286">
        <f>IF(Sheet4!$C5206=Q$1,1,0)</f>
        <v>0</v>
      </c>
      <c r="R1286">
        <f>IF(Sheet4!$C5206=R$1,1,0)</f>
        <v>1</v>
      </c>
      <c r="S1286">
        <f>IF(Sheet4!$C5206=S$1,1,0)</f>
        <v>0</v>
      </c>
      <c r="T1286">
        <f>IF(Sheet4!$C5206=T$1,1,0)</f>
        <v>0</v>
      </c>
      <c r="U1286">
        <f>IF(Sheet4!$C5206=U$1,1,0)</f>
        <v>0</v>
      </c>
      <c r="V1286">
        <f>IF(Sheet4!$C5206=V$1,1,0)</f>
        <v>0</v>
      </c>
      <c r="W1286">
        <f>IF(Sheet4!$C5206=W$1,1,0)</f>
        <v>0</v>
      </c>
      <c r="X1286">
        <f>IF(Sheet4!$C5206=X$1,1,0)</f>
        <v>0</v>
      </c>
      <c r="Y1286">
        <f>IF(Sheet4!$C5206=Y$1,1,0)</f>
        <v>0</v>
      </c>
      <c r="Z1286">
        <f>IF(Sheet4!$C5206=Z$1,1,0)</f>
        <v>0</v>
      </c>
      <c r="AA1286" t="str">
        <f t="shared" si="209"/>
        <v>Valid</v>
      </c>
      <c r="AB1286">
        <f>IF(h!$A5206=AB$1,1,0)</f>
        <v>1</v>
      </c>
      <c r="AC1286">
        <f>IF(h!$A5206=AC$1,1,0)</f>
        <v>0</v>
      </c>
      <c r="AD1286">
        <f>IF(h!$A5206=AD$1,1,0)</f>
        <v>0</v>
      </c>
      <c r="AE1286">
        <f>IF(h!$A5206=AE$1,1,0)</f>
        <v>0</v>
      </c>
      <c r="AF1286">
        <f t="shared" si="210"/>
        <v>0</v>
      </c>
      <c r="AG1286">
        <f t="shared" si="210"/>
        <v>0</v>
      </c>
      <c r="AH1286">
        <f t="shared" si="210"/>
        <v>0</v>
      </c>
      <c r="AI1286">
        <f>IF(h!$A5206=AI$1,1,0)</f>
        <v>0</v>
      </c>
      <c r="AJ1286" t="str">
        <f t="shared" si="211"/>
        <v>Valid</v>
      </c>
      <c r="AK1286" t="str">
        <f t="shared" si="212"/>
        <v>Service Department</v>
      </c>
    </row>
    <row r="1287" spans="1:37" hidden="1" x14ac:dyDescent="0.3">
      <c r="A1287">
        <v>152476</v>
      </c>
      <c r="B1287" s="2">
        <v>41793.383518518516</v>
      </c>
      <c r="C1287">
        <v>23516</v>
      </c>
      <c r="D1287" t="s">
        <v>38</v>
      </c>
      <c r="E1287">
        <f>IF(Sheet4!D6303="Hired",1,0)</f>
        <v>0</v>
      </c>
      <c r="F1287" t="str">
        <f t="shared" si="205"/>
        <v>Rejected</v>
      </c>
      <c r="G1287" t="str">
        <f t="shared" si="206"/>
        <v>Valid</v>
      </c>
      <c r="I1287">
        <f>IF(Sheet4!$A6303=I$1,1,0)</f>
        <v>1</v>
      </c>
      <c r="J1287">
        <f>IF(Sheet4!$A6303=J$1,1,0)</f>
        <v>0</v>
      </c>
      <c r="K1287" t="str">
        <f t="shared" si="207"/>
        <v>Valid</v>
      </c>
      <c r="L1287" t="str">
        <f t="shared" si="208"/>
        <v>Male</v>
      </c>
      <c r="M1287">
        <f>IF(Sheet4!$C6303=M$1,1,0)</f>
        <v>0</v>
      </c>
      <c r="N1287">
        <f>IF(Sheet4!$C6303=N$1,1,0)</f>
        <v>0</v>
      </c>
      <c r="O1287">
        <f>IF(Sheet4!$C6303=O$1,1,0)</f>
        <v>0</v>
      </c>
      <c r="P1287">
        <f>IF(Sheet4!$C6303=P$1,1,0)</f>
        <v>0</v>
      </c>
      <c r="Q1287">
        <f>IF(Sheet4!$C6303=Q$1,1,0)</f>
        <v>0</v>
      </c>
      <c r="R1287">
        <f>IF(Sheet4!$C6303=R$1,1,0)</f>
        <v>1</v>
      </c>
      <c r="S1287">
        <f>IF(Sheet4!$C6303=S$1,1,0)</f>
        <v>0</v>
      </c>
      <c r="T1287">
        <f>IF(Sheet4!$C6303=T$1,1,0)</f>
        <v>0</v>
      </c>
      <c r="U1287">
        <f>IF(Sheet4!$C6303=U$1,1,0)</f>
        <v>0</v>
      </c>
      <c r="V1287">
        <f>IF(Sheet4!$C6303=V$1,1,0)</f>
        <v>0</v>
      </c>
      <c r="W1287">
        <f>IF(Sheet4!$C6303=W$1,1,0)</f>
        <v>0</v>
      </c>
      <c r="X1287">
        <f>IF(Sheet4!$C6303=X$1,1,0)</f>
        <v>0</v>
      </c>
      <c r="Y1287">
        <f>IF(Sheet4!$C6303=Y$1,1,0)</f>
        <v>0</v>
      </c>
      <c r="Z1287">
        <f>IF(Sheet4!$C6303=Z$1,1,0)</f>
        <v>0</v>
      </c>
      <c r="AA1287" t="str">
        <f t="shared" si="209"/>
        <v>Valid</v>
      </c>
      <c r="AB1287">
        <f>IF(h!$A6303=AB$1,1,0)</f>
        <v>1</v>
      </c>
      <c r="AC1287">
        <f>IF(h!$A6303=AC$1,1,0)</f>
        <v>0</v>
      </c>
      <c r="AD1287">
        <f>IF(h!$A6303=AD$1,1,0)</f>
        <v>0</v>
      </c>
      <c r="AE1287">
        <f>IF(h!$A6303=AE$1,1,0)</f>
        <v>0</v>
      </c>
      <c r="AF1287">
        <f t="shared" si="210"/>
        <v>0</v>
      </c>
      <c r="AG1287">
        <f t="shared" si="210"/>
        <v>0</v>
      </c>
      <c r="AH1287">
        <f t="shared" si="210"/>
        <v>0</v>
      </c>
      <c r="AI1287">
        <f>IF(h!$A6303=AI$1,1,0)</f>
        <v>0</v>
      </c>
      <c r="AJ1287" t="str">
        <f t="shared" si="211"/>
        <v>Valid</v>
      </c>
      <c r="AK1287" t="str">
        <f t="shared" si="212"/>
        <v>Service Department</v>
      </c>
    </row>
    <row r="1288" spans="1:37" hidden="1" x14ac:dyDescent="0.3">
      <c r="A1288">
        <v>94490</v>
      </c>
      <c r="B1288" s="2">
        <v>41847.585694444446</v>
      </c>
      <c r="C1288">
        <v>23536</v>
      </c>
      <c r="D1288" t="s">
        <v>38</v>
      </c>
      <c r="E1288">
        <f>IF(Sheet4!D896="Hired",1,0)</f>
        <v>0</v>
      </c>
      <c r="F1288" t="str">
        <f t="shared" si="205"/>
        <v>Rejected</v>
      </c>
      <c r="G1288" t="str">
        <f t="shared" si="206"/>
        <v>Valid</v>
      </c>
      <c r="I1288">
        <f>IF(Sheet4!$A896=I$1,1,0)</f>
        <v>1</v>
      </c>
      <c r="J1288">
        <f>IF(Sheet4!$A896=J$1,1,0)</f>
        <v>0</v>
      </c>
      <c r="K1288" t="str">
        <f t="shared" si="207"/>
        <v>Valid</v>
      </c>
      <c r="L1288" t="str">
        <f t="shared" si="208"/>
        <v>Male</v>
      </c>
      <c r="M1288">
        <f>IF(Sheet4!$C896=M$1,1,0)</f>
        <v>0</v>
      </c>
      <c r="N1288">
        <f>IF(Sheet4!$C896=N$1,1,0)</f>
        <v>0</v>
      </c>
      <c r="O1288">
        <f>IF(Sheet4!$C896=O$1,1,0)</f>
        <v>0</v>
      </c>
      <c r="P1288">
        <f>IF(Sheet4!$C896=P$1,1,0)</f>
        <v>0</v>
      </c>
      <c r="Q1288">
        <f>IF(Sheet4!$C896=Q$1,1,0)</f>
        <v>0</v>
      </c>
      <c r="R1288">
        <f>IF(Sheet4!$C896=R$1,1,0)</f>
        <v>0</v>
      </c>
      <c r="S1288">
        <f>IF(Sheet4!$C896=S$1,1,0)</f>
        <v>0</v>
      </c>
      <c r="T1288">
        <f>IF(Sheet4!$C896=T$1,1,0)</f>
        <v>0</v>
      </c>
      <c r="U1288">
        <f>IF(Sheet4!$C896=U$1,1,0)</f>
        <v>0</v>
      </c>
      <c r="V1288">
        <f>IF(Sheet4!$C896=V$1,1,0)</f>
        <v>0</v>
      </c>
      <c r="W1288">
        <f>IF(Sheet4!$C896=W$1,1,0)</f>
        <v>0</v>
      </c>
      <c r="X1288">
        <f>IF(Sheet4!$C896=X$1,1,0)</f>
        <v>0</v>
      </c>
      <c r="Y1288">
        <f>IF(Sheet4!$C896=Y$1,1,0)</f>
        <v>1</v>
      </c>
      <c r="Z1288">
        <f>IF(Sheet4!$C896=Z$1,1,0)</f>
        <v>0</v>
      </c>
      <c r="AA1288" t="str">
        <f t="shared" si="209"/>
        <v>Valid</v>
      </c>
      <c r="AB1288">
        <f>IF(h!$A896=AB$1,1,0)</f>
        <v>1</v>
      </c>
      <c r="AC1288">
        <f>IF(h!$A896=AC$1,1,0)</f>
        <v>0</v>
      </c>
      <c r="AD1288">
        <f>IF(h!$A896=AD$1,1,0)</f>
        <v>0</v>
      </c>
      <c r="AE1288">
        <f>IF(h!$A896=AE$1,1,0)</f>
        <v>0</v>
      </c>
      <c r="AF1288">
        <f t="shared" si="210"/>
        <v>0</v>
      </c>
      <c r="AG1288">
        <f t="shared" si="210"/>
        <v>0</v>
      </c>
      <c r="AH1288">
        <f t="shared" si="210"/>
        <v>0</v>
      </c>
      <c r="AI1288">
        <f>IF(h!$A896=AI$1,1,0)</f>
        <v>0</v>
      </c>
      <c r="AJ1288" t="str">
        <f t="shared" si="211"/>
        <v>Valid</v>
      </c>
      <c r="AK1288" t="str">
        <f t="shared" si="212"/>
        <v>Service Department</v>
      </c>
    </row>
    <row r="1289" spans="1:37" x14ac:dyDescent="0.3">
      <c r="A1289">
        <v>160792</v>
      </c>
      <c r="B1289" s="2">
        <v>41837.372511574074</v>
      </c>
      <c r="C1289">
        <v>23541</v>
      </c>
      <c r="D1289" t="s">
        <v>38</v>
      </c>
      <c r="E1289">
        <f>IF(Sheet4!D4862="Hired",1,0)</f>
        <v>1</v>
      </c>
      <c r="F1289" t="str">
        <f t="shared" si="205"/>
        <v>Hired</v>
      </c>
      <c r="G1289" t="str">
        <f t="shared" si="206"/>
        <v>Valid</v>
      </c>
      <c r="I1289">
        <f>IF(Sheet4!$A4862=I$1,1,0)</f>
        <v>0</v>
      </c>
      <c r="J1289">
        <f>IF(Sheet4!$A4862=J$1,1,0)</f>
        <v>1</v>
      </c>
      <c r="K1289" t="str">
        <f t="shared" si="207"/>
        <v>Valid</v>
      </c>
      <c r="L1289" t="str">
        <f t="shared" si="208"/>
        <v>Female</v>
      </c>
      <c r="M1289">
        <f>IF(Sheet4!$C4862=M$1,1,0)</f>
        <v>0</v>
      </c>
      <c r="N1289">
        <f>IF(Sheet4!$C4862=N$1,1,0)</f>
        <v>0</v>
      </c>
      <c r="O1289">
        <f>IF(Sheet4!$C4862=O$1,1,0)</f>
        <v>0</v>
      </c>
      <c r="P1289">
        <f>IF(Sheet4!$C4862=P$1,1,0)</f>
        <v>0</v>
      </c>
      <c r="Q1289">
        <f>IF(Sheet4!$C4862=Q$1,1,0)</f>
        <v>0</v>
      </c>
      <c r="R1289">
        <f>IF(Sheet4!$C4862=R$1,1,0)</f>
        <v>0</v>
      </c>
      <c r="S1289">
        <f>IF(Sheet4!$C4862=S$1,1,0)</f>
        <v>0</v>
      </c>
      <c r="T1289">
        <f>IF(Sheet4!$C4862=T$1,1,0)</f>
        <v>0</v>
      </c>
      <c r="U1289">
        <f>IF(Sheet4!$C4862=U$1,1,0)</f>
        <v>0</v>
      </c>
      <c r="V1289">
        <f>IF(Sheet4!$C4862=V$1,1,0)</f>
        <v>0</v>
      </c>
      <c r="W1289">
        <f>IF(Sheet4!$C4862=W$1,1,0)</f>
        <v>0</v>
      </c>
      <c r="X1289">
        <f>IF(Sheet4!$C4862=X$1,1,0)</f>
        <v>0</v>
      </c>
      <c r="Y1289">
        <f>IF(Sheet4!$C4862=Y$1,1,0)</f>
        <v>1</v>
      </c>
      <c r="Z1289">
        <f>IF(Sheet4!$C4862=Z$1,1,0)</f>
        <v>0</v>
      </c>
      <c r="AA1289" t="str">
        <f t="shared" si="209"/>
        <v>Valid</v>
      </c>
      <c r="AB1289">
        <f>IF(h!$A4862=AB$1,1,0)</f>
        <v>0</v>
      </c>
      <c r="AC1289">
        <f>IF(h!$A4862=AC$1,1,0)</f>
        <v>0</v>
      </c>
      <c r="AD1289">
        <f>IF(h!$A4862=AD$1,1,0)</f>
        <v>0</v>
      </c>
      <c r="AE1289">
        <f>IF(h!$A4862=AE$1,1,0)</f>
        <v>1</v>
      </c>
      <c r="AF1289">
        <f t="shared" si="210"/>
        <v>0</v>
      </c>
      <c r="AG1289">
        <f t="shared" si="210"/>
        <v>0</v>
      </c>
      <c r="AH1289">
        <f t="shared" si="210"/>
        <v>0</v>
      </c>
      <c r="AI1289">
        <f>IF(h!$A4862=AI$1,1,0)</f>
        <v>0</v>
      </c>
      <c r="AJ1289" t="str">
        <f t="shared" si="211"/>
        <v>Valid</v>
      </c>
      <c r="AK1289" t="str">
        <f t="shared" si="212"/>
        <v>Finance Department</v>
      </c>
    </row>
    <row r="1290" spans="1:37" hidden="1" x14ac:dyDescent="0.3">
      <c r="A1290">
        <v>456232</v>
      </c>
      <c r="B1290" s="2">
        <v>41780.732916666668</v>
      </c>
      <c r="C1290">
        <v>23558</v>
      </c>
      <c r="D1290" t="s">
        <v>38</v>
      </c>
      <c r="E1290">
        <f>IF(Sheet4!D198="Hired",1,0)</f>
        <v>0</v>
      </c>
      <c r="F1290" t="str">
        <f t="shared" si="205"/>
        <v>Rejected</v>
      </c>
      <c r="G1290" t="str">
        <f t="shared" si="206"/>
        <v>Valid</v>
      </c>
      <c r="I1290">
        <f>IF(Sheet4!$A198=I$1,1,0)</f>
        <v>1</v>
      </c>
      <c r="J1290">
        <f>IF(Sheet4!$A198=J$1,1,0)</f>
        <v>0</v>
      </c>
      <c r="K1290" t="str">
        <f t="shared" si="207"/>
        <v>Valid</v>
      </c>
      <c r="L1290" t="str">
        <f t="shared" si="208"/>
        <v>Male</v>
      </c>
      <c r="M1290">
        <f>IF(Sheet4!$C198=M$1,1,0)</f>
        <v>0</v>
      </c>
      <c r="N1290">
        <f>IF(Sheet4!$C198=N$1,1,0)</f>
        <v>0</v>
      </c>
      <c r="O1290">
        <f>IF(Sheet4!$C198=O$1,1,0)</f>
        <v>1</v>
      </c>
      <c r="P1290">
        <f>IF(Sheet4!$C198=P$1,1,0)</f>
        <v>0</v>
      </c>
      <c r="Q1290">
        <f>IF(Sheet4!$C198=Q$1,1,0)</f>
        <v>0</v>
      </c>
      <c r="R1290">
        <f>IF(Sheet4!$C198=R$1,1,0)</f>
        <v>0</v>
      </c>
      <c r="S1290">
        <f>IF(Sheet4!$C198=S$1,1,0)</f>
        <v>0</v>
      </c>
      <c r="T1290">
        <f>IF(Sheet4!$C198=T$1,1,0)</f>
        <v>0</v>
      </c>
      <c r="U1290">
        <f>IF(Sheet4!$C198=U$1,1,0)</f>
        <v>0</v>
      </c>
      <c r="V1290">
        <f>IF(Sheet4!$C198=V$1,1,0)</f>
        <v>0</v>
      </c>
      <c r="W1290">
        <f>IF(Sheet4!$C198=W$1,1,0)</f>
        <v>0</v>
      </c>
      <c r="X1290">
        <f>IF(Sheet4!$C198=X$1,1,0)</f>
        <v>0</v>
      </c>
      <c r="Y1290">
        <f>IF(Sheet4!$C198=Y$1,1,0)</f>
        <v>0</v>
      </c>
      <c r="Z1290">
        <f>IF(Sheet4!$C198=Z$1,1,0)</f>
        <v>0</v>
      </c>
      <c r="AA1290" t="str">
        <f t="shared" si="209"/>
        <v>Valid</v>
      </c>
      <c r="AB1290">
        <f>IF(h!$A198=AB$1,1,0)</f>
        <v>1</v>
      </c>
      <c r="AC1290">
        <f>IF(h!$A198=AC$1,1,0)</f>
        <v>0</v>
      </c>
      <c r="AD1290">
        <f>IF(h!$A198=AD$1,1,0)</f>
        <v>0</v>
      </c>
      <c r="AE1290">
        <f>IF(h!$A198=AE$1,1,0)</f>
        <v>0</v>
      </c>
      <c r="AF1290">
        <f t="shared" si="210"/>
        <v>0</v>
      </c>
      <c r="AG1290">
        <f t="shared" si="210"/>
        <v>0</v>
      </c>
      <c r="AH1290">
        <f t="shared" si="210"/>
        <v>0</v>
      </c>
      <c r="AI1290">
        <f>IF(h!$A198=AI$1,1,0)</f>
        <v>0</v>
      </c>
      <c r="AJ1290" t="str">
        <f t="shared" si="211"/>
        <v>Valid</v>
      </c>
      <c r="AK1290" t="str">
        <f t="shared" si="212"/>
        <v>Service Department</v>
      </c>
    </row>
    <row r="1291" spans="1:37" hidden="1" x14ac:dyDescent="0.3">
      <c r="A1291">
        <v>439013</v>
      </c>
      <c r="B1291" s="2">
        <v>41761.397939814815</v>
      </c>
      <c r="C1291">
        <v>23575</v>
      </c>
      <c r="D1291" t="s">
        <v>38</v>
      </c>
      <c r="E1291">
        <f>IF(Sheet4!D1281="Hired",1,0)</f>
        <v>0</v>
      </c>
      <c r="F1291" t="str">
        <f t="shared" si="205"/>
        <v>Rejected</v>
      </c>
      <c r="G1291" t="str">
        <f t="shared" si="206"/>
        <v>Valid</v>
      </c>
      <c r="I1291">
        <f>IF(Sheet4!$A1281=I$1,1,0)</f>
        <v>0</v>
      </c>
      <c r="J1291">
        <f>IF(Sheet4!$A1281=J$1,1,0)</f>
        <v>1</v>
      </c>
      <c r="K1291" t="str">
        <f t="shared" si="207"/>
        <v>Valid</v>
      </c>
      <c r="L1291" t="str">
        <f t="shared" si="208"/>
        <v>Female</v>
      </c>
      <c r="M1291">
        <f>IF(Sheet4!$C1281=M$1,1,0)</f>
        <v>0</v>
      </c>
      <c r="N1291">
        <f>IF(Sheet4!$C1281=N$1,1,0)</f>
        <v>0</v>
      </c>
      <c r="O1291">
        <f>IF(Sheet4!$C1281=O$1,1,0)</f>
        <v>0</v>
      </c>
      <c r="P1291">
        <f>IF(Sheet4!$C1281=P$1,1,0)</f>
        <v>0</v>
      </c>
      <c r="Q1291">
        <f>IF(Sheet4!$C1281=Q$1,1,0)</f>
        <v>0</v>
      </c>
      <c r="R1291">
        <f>IF(Sheet4!$C1281=R$1,1,0)</f>
        <v>0</v>
      </c>
      <c r="S1291">
        <f>IF(Sheet4!$C1281=S$1,1,0)</f>
        <v>0</v>
      </c>
      <c r="T1291">
        <f>IF(Sheet4!$C1281=T$1,1,0)</f>
        <v>0</v>
      </c>
      <c r="U1291">
        <f>IF(Sheet4!$C1281=U$1,1,0)</f>
        <v>0</v>
      </c>
      <c r="V1291">
        <f>IF(Sheet4!$C1281=V$1,1,0)</f>
        <v>0</v>
      </c>
      <c r="W1291">
        <f>IF(Sheet4!$C1281=W$1,1,0)</f>
        <v>0</v>
      </c>
      <c r="X1291">
        <f>IF(Sheet4!$C1281=X$1,1,0)</f>
        <v>0</v>
      </c>
      <c r="Y1291">
        <f>IF(Sheet4!$C1281=Y$1,1,0)</f>
        <v>1</v>
      </c>
      <c r="Z1291">
        <f>IF(Sheet4!$C1281=Z$1,1,0)</f>
        <v>0</v>
      </c>
      <c r="AA1291" t="str">
        <f t="shared" si="209"/>
        <v>Valid</v>
      </c>
      <c r="AB1291">
        <f>IF(h!$A1281=AB$1,1,0)</f>
        <v>0</v>
      </c>
      <c r="AC1291">
        <f>IF(h!$A1281=AC$1,1,0)</f>
        <v>0</v>
      </c>
      <c r="AD1291">
        <f>IF(h!$A1281=AD$1,1,0)</f>
        <v>0</v>
      </c>
      <c r="AE1291">
        <f>IF(h!$A1281=AE$1,1,0)</f>
        <v>0</v>
      </c>
      <c r="AF1291">
        <f t="shared" si="210"/>
        <v>0</v>
      </c>
      <c r="AG1291">
        <f t="shared" si="210"/>
        <v>0</v>
      </c>
      <c r="AH1291">
        <f t="shared" si="210"/>
        <v>0</v>
      </c>
      <c r="AI1291">
        <f>IF(h!$A1281=AI$1,1,0)</f>
        <v>1</v>
      </c>
      <c r="AJ1291" t="str">
        <f t="shared" si="211"/>
        <v>Valid</v>
      </c>
      <c r="AK1291" t="str">
        <f t="shared" si="212"/>
        <v>General Management</v>
      </c>
    </row>
    <row r="1292" spans="1:37" x14ac:dyDescent="0.3">
      <c r="A1292">
        <v>760357</v>
      </c>
      <c r="B1292" s="2">
        <v>41871.832592592589</v>
      </c>
      <c r="C1292">
        <v>23576</v>
      </c>
      <c r="D1292" t="s">
        <v>38</v>
      </c>
      <c r="E1292">
        <f>IF(Sheet4!D1152="Hired",1,0)</f>
        <v>1</v>
      </c>
      <c r="F1292" t="str">
        <f t="shared" si="205"/>
        <v>Hired</v>
      </c>
      <c r="G1292" t="str">
        <f t="shared" si="206"/>
        <v>Valid</v>
      </c>
      <c r="I1292">
        <f>IF(Sheet4!$A1152=I$1,1,0)</f>
        <v>0</v>
      </c>
      <c r="J1292">
        <f>IF(Sheet4!$A1152=J$1,1,0)</f>
        <v>1</v>
      </c>
      <c r="K1292" t="str">
        <f t="shared" si="207"/>
        <v>Valid</v>
      </c>
      <c r="L1292" t="str">
        <f t="shared" si="208"/>
        <v>Female</v>
      </c>
      <c r="M1292">
        <f>IF(Sheet4!$C1152=M$1,1,0)</f>
        <v>0</v>
      </c>
      <c r="N1292">
        <f>IF(Sheet4!$C1152=N$1,1,0)</f>
        <v>0</v>
      </c>
      <c r="O1292">
        <f>IF(Sheet4!$C1152=O$1,1,0)</f>
        <v>0</v>
      </c>
      <c r="P1292">
        <f>IF(Sheet4!$C1152=P$1,1,0)</f>
        <v>0</v>
      </c>
      <c r="Q1292">
        <f>IF(Sheet4!$C1152=Q$1,1,0)</f>
        <v>0</v>
      </c>
      <c r="R1292">
        <f>IF(Sheet4!$C1152=R$1,1,0)</f>
        <v>0</v>
      </c>
      <c r="S1292">
        <f>IF(Sheet4!$C1152=S$1,1,0)</f>
        <v>0</v>
      </c>
      <c r="T1292">
        <f>IF(Sheet4!$C1152=T$1,1,0)</f>
        <v>0</v>
      </c>
      <c r="U1292">
        <f>IF(Sheet4!$C1152=U$1,1,0)</f>
        <v>1</v>
      </c>
      <c r="V1292">
        <f>IF(Sheet4!$C1152=V$1,1,0)</f>
        <v>0</v>
      </c>
      <c r="W1292">
        <f>IF(Sheet4!$C1152=W$1,1,0)</f>
        <v>0</v>
      </c>
      <c r="X1292">
        <f>IF(Sheet4!$C1152=X$1,1,0)</f>
        <v>0</v>
      </c>
      <c r="Y1292">
        <f>IF(Sheet4!$C1152=Y$1,1,0)</f>
        <v>0</v>
      </c>
      <c r="Z1292">
        <f>IF(Sheet4!$C1152=Z$1,1,0)</f>
        <v>0</v>
      </c>
      <c r="AA1292" t="str">
        <f t="shared" si="209"/>
        <v>Valid</v>
      </c>
      <c r="AB1292">
        <f>IF(h!$A1152=AB$1,1,0)</f>
        <v>0</v>
      </c>
      <c r="AC1292">
        <f>IF(h!$A1152=AC$1,1,0)</f>
        <v>1</v>
      </c>
      <c r="AD1292">
        <f>IF(h!$A1152=AD$1,1,0)</f>
        <v>0</v>
      </c>
      <c r="AE1292">
        <f>IF(h!$A1152=AE$1,1,0)</f>
        <v>0</v>
      </c>
      <c r="AF1292">
        <f t="shared" si="210"/>
        <v>0</v>
      </c>
      <c r="AG1292">
        <f t="shared" si="210"/>
        <v>0</v>
      </c>
      <c r="AH1292">
        <f t="shared" si="210"/>
        <v>0</v>
      </c>
      <c r="AI1292">
        <f>IF(h!$A1152=AI$1,1,0)</f>
        <v>0</v>
      </c>
      <c r="AJ1292" t="str">
        <f t="shared" si="211"/>
        <v>Valid</v>
      </c>
      <c r="AK1292" t="str">
        <f t="shared" si="212"/>
        <v>Operation Department</v>
      </c>
    </row>
    <row r="1293" spans="1:37" x14ac:dyDescent="0.3">
      <c r="A1293">
        <v>421772</v>
      </c>
      <c r="B1293" s="2">
        <v>41869.781111111108</v>
      </c>
      <c r="C1293">
        <v>23583</v>
      </c>
      <c r="D1293" t="s">
        <v>38</v>
      </c>
      <c r="E1293">
        <f>IF(Sheet4!D5570="Hired",1,0)</f>
        <v>1</v>
      </c>
      <c r="F1293" t="str">
        <f t="shared" si="205"/>
        <v>Hired</v>
      </c>
      <c r="G1293" t="str">
        <f t="shared" si="206"/>
        <v>Valid</v>
      </c>
      <c r="I1293">
        <f>IF(Sheet4!$A5570=I$1,1,0)</f>
        <v>1</v>
      </c>
      <c r="J1293">
        <f>IF(Sheet4!$A5570=J$1,1,0)</f>
        <v>0</v>
      </c>
      <c r="K1293" t="str">
        <f t="shared" si="207"/>
        <v>Valid</v>
      </c>
      <c r="L1293" t="str">
        <f t="shared" si="208"/>
        <v>Male</v>
      </c>
      <c r="M1293">
        <f>IF(Sheet4!$C5570=M$1,1,0)</f>
        <v>0</v>
      </c>
      <c r="N1293">
        <f>IF(Sheet4!$C5570=N$1,1,0)</f>
        <v>0</v>
      </c>
      <c r="O1293">
        <f>IF(Sheet4!$C5570=O$1,1,0)</f>
        <v>0</v>
      </c>
      <c r="P1293">
        <f>IF(Sheet4!$C5570=P$1,1,0)</f>
        <v>0</v>
      </c>
      <c r="Q1293">
        <f>IF(Sheet4!$C5570=Q$1,1,0)</f>
        <v>0</v>
      </c>
      <c r="R1293">
        <f>IF(Sheet4!$C5570=R$1,1,0)</f>
        <v>0</v>
      </c>
      <c r="S1293">
        <f>IF(Sheet4!$C5570=S$1,1,0)</f>
        <v>0</v>
      </c>
      <c r="T1293">
        <f>IF(Sheet4!$C5570=T$1,1,0)</f>
        <v>0</v>
      </c>
      <c r="U1293">
        <f>IF(Sheet4!$C5570=U$1,1,0)</f>
        <v>1</v>
      </c>
      <c r="V1293">
        <f>IF(Sheet4!$C5570=V$1,1,0)</f>
        <v>0</v>
      </c>
      <c r="W1293">
        <f>IF(Sheet4!$C5570=W$1,1,0)</f>
        <v>0</v>
      </c>
      <c r="X1293">
        <f>IF(Sheet4!$C5570=X$1,1,0)</f>
        <v>0</v>
      </c>
      <c r="Y1293">
        <f>IF(Sheet4!$C5570=Y$1,1,0)</f>
        <v>0</v>
      </c>
      <c r="Z1293">
        <f>IF(Sheet4!$C5570=Z$1,1,0)</f>
        <v>0</v>
      </c>
      <c r="AA1293" t="str">
        <f t="shared" si="209"/>
        <v>Valid</v>
      </c>
      <c r="AB1293">
        <f>IF(h!$A5570=AB$1,1,0)</f>
        <v>0</v>
      </c>
      <c r="AC1293">
        <f>IF(h!$A5570=AC$1,1,0)</f>
        <v>1</v>
      </c>
      <c r="AD1293">
        <f>IF(h!$A5570=AD$1,1,0)</f>
        <v>0</v>
      </c>
      <c r="AE1293">
        <f>IF(h!$A5570=AE$1,1,0)</f>
        <v>0</v>
      </c>
      <c r="AF1293">
        <f t="shared" si="210"/>
        <v>0</v>
      </c>
      <c r="AG1293">
        <f t="shared" si="210"/>
        <v>0</v>
      </c>
      <c r="AH1293">
        <f t="shared" si="210"/>
        <v>0</v>
      </c>
      <c r="AI1293">
        <f>IF(h!$A5570=AI$1,1,0)</f>
        <v>0</v>
      </c>
      <c r="AJ1293" t="str">
        <f t="shared" si="211"/>
        <v>Valid</v>
      </c>
      <c r="AK1293" t="str">
        <f t="shared" si="212"/>
        <v>Operation Department</v>
      </c>
    </row>
    <row r="1294" spans="1:37" x14ac:dyDescent="0.3">
      <c r="A1294">
        <v>137375</v>
      </c>
      <c r="B1294" s="2">
        <v>41842.397083333337</v>
      </c>
      <c r="C1294">
        <v>23628</v>
      </c>
      <c r="D1294" t="s">
        <v>38</v>
      </c>
      <c r="E1294">
        <f>IF(Sheet4!D4223="Hired",1,0)</f>
        <v>1</v>
      </c>
      <c r="F1294" t="str">
        <f t="shared" si="205"/>
        <v>Hired</v>
      </c>
      <c r="G1294" t="str">
        <f t="shared" si="206"/>
        <v>Valid</v>
      </c>
      <c r="I1294">
        <f>IF(Sheet4!$A4223=I$1,1,0)</f>
        <v>0</v>
      </c>
      <c r="J1294">
        <f>IF(Sheet4!$A4223=J$1,1,0)</f>
        <v>1</v>
      </c>
      <c r="K1294" t="str">
        <f t="shared" si="207"/>
        <v>Valid</v>
      </c>
      <c r="L1294" t="str">
        <f t="shared" si="208"/>
        <v>Female</v>
      </c>
      <c r="M1294">
        <f>IF(Sheet4!$C4223=M$1,1,0)</f>
        <v>0</v>
      </c>
      <c r="N1294">
        <f>IF(Sheet4!$C4223=N$1,1,0)</f>
        <v>0</v>
      </c>
      <c r="O1294">
        <f>IF(Sheet4!$C4223=O$1,1,0)</f>
        <v>0</v>
      </c>
      <c r="P1294">
        <f>IF(Sheet4!$C4223=P$1,1,0)</f>
        <v>0</v>
      </c>
      <c r="Q1294">
        <f>IF(Sheet4!$C4223=Q$1,1,0)</f>
        <v>0</v>
      </c>
      <c r="R1294">
        <f>IF(Sheet4!$C4223=R$1,1,0)</f>
        <v>0</v>
      </c>
      <c r="S1294">
        <f>IF(Sheet4!$C4223=S$1,1,0)</f>
        <v>0</v>
      </c>
      <c r="T1294">
        <f>IF(Sheet4!$C4223=T$1,1,0)</f>
        <v>0</v>
      </c>
      <c r="U1294">
        <f>IF(Sheet4!$C4223=U$1,1,0)</f>
        <v>0</v>
      </c>
      <c r="V1294">
        <f>IF(Sheet4!$C4223=V$1,1,0)</f>
        <v>0</v>
      </c>
      <c r="W1294">
        <f>IF(Sheet4!$C4223=W$1,1,0)</f>
        <v>0</v>
      </c>
      <c r="X1294">
        <f>IF(Sheet4!$C4223=X$1,1,0)</f>
        <v>0</v>
      </c>
      <c r="Y1294">
        <f>IF(Sheet4!$C4223=Y$1,1,0)</f>
        <v>1</v>
      </c>
      <c r="Z1294">
        <f>IF(Sheet4!$C4223=Z$1,1,0)</f>
        <v>0</v>
      </c>
      <c r="AA1294" t="str">
        <f t="shared" si="209"/>
        <v>Valid</v>
      </c>
      <c r="AB1294">
        <f>IF(h!$A4223=AB$1,1,0)</f>
        <v>0</v>
      </c>
      <c r="AC1294">
        <f>IF(h!$A4223=AC$1,1,0)</f>
        <v>0</v>
      </c>
      <c r="AD1294">
        <f>IF(h!$A4223=AD$1,1,0)</f>
        <v>0</v>
      </c>
      <c r="AE1294">
        <f>IF(h!$A4223=AE$1,1,0)</f>
        <v>0</v>
      </c>
      <c r="AF1294">
        <f t="shared" si="210"/>
        <v>0</v>
      </c>
      <c r="AG1294">
        <f t="shared" si="210"/>
        <v>0</v>
      </c>
      <c r="AH1294">
        <f t="shared" si="210"/>
        <v>0</v>
      </c>
      <c r="AI1294">
        <f>IF(h!$A4223=AI$1,1,0)</f>
        <v>1</v>
      </c>
      <c r="AJ1294" t="str">
        <f t="shared" si="211"/>
        <v>Valid</v>
      </c>
      <c r="AK1294" t="str">
        <f t="shared" si="212"/>
        <v>General Management</v>
      </c>
    </row>
    <row r="1295" spans="1:37" x14ac:dyDescent="0.3">
      <c r="A1295">
        <v>258883</v>
      </c>
      <c r="B1295" s="2">
        <v>41881.463391203702</v>
      </c>
      <c r="C1295">
        <v>23670</v>
      </c>
      <c r="D1295" t="s">
        <v>38</v>
      </c>
      <c r="E1295">
        <f>IF(Sheet4!D6920="Hired",1,0)</f>
        <v>1</v>
      </c>
      <c r="F1295" t="str">
        <f t="shared" si="205"/>
        <v>Hired</v>
      </c>
      <c r="G1295" t="str">
        <f t="shared" si="206"/>
        <v>Valid</v>
      </c>
      <c r="I1295">
        <f>IF(Sheet4!$A6920=I$1,1,0)</f>
        <v>1</v>
      </c>
      <c r="J1295">
        <f>IF(Sheet4!$A6920=J$1,1,0)</f>
        <v>0</v>
      </c>
      <c r="K1295" t="str">
        <f t="shared" si="207"/>
        <v>Valid</v>
      </c>
      <c r="L1295" t="str">
        <f t="shared" si="208"/>
        <v>Male</v>
      </c>
      <c r="M1295">
        <f>IF(Sheet4!$C6920=M$1,1,0)</f>
        <v>0</v>
      </c>
      <c r="N1295">
        <f>IF(Sheet4!$C6920=N$1,1,0)</f>
        <v>0</v>
      </c>
      <c r="O1295">
        <f>IF(Sheet4!$C6920=O$1,1,0)</f>
        <v>0</v>
      </c>
      <c r="P1295">
        <f>IF(Sheet4!$C6920=P$1,1,0)</f>
        <v>0</v>
      </c>
      <c r="Q1295">
        <f>IF(Sheet4!$C6920=Q$1,1,0)</f>
        <v>0</v>
      </c>
      <c r="R1295">
        <f>IF(Sheet4!$C6920=R$1,1,0)</f>
        <v>1</v>
      </c>
      <c r="S1295">
        <f>IF(Sheet4!$C6920=S$1,1,0)</f>
        <v>0</v>
      </c>
      <c r="T1295">
        <f>IF(Sheet4!$C6920=T$1,1,0)</f>
        <v>0</v>
      </c>
      <c r="U1295">
        <f>IF(Sheet4!$C6920=U$1,1,0)</f>
        <v>0</v>
      </c>
      <c r="V1295">
        <f>IF(Sheet4!$C6920=V$1,1,0)</f>
        <v>0</v>
      </c>
      <c r="W1295">
        <f>IF(Sheet4!$C6920=W$1,1,0)</f>
        <v>0</v>
      </c>
      <c r="X1295">
        <f>IF(Sheet4!$C6920=X$1,1,0)</f>
        <v>0</v>
      </c>
      <c r="Y1295">
        <f>IF(Sheet4!$C6920=Y$1,1,0)</f>
        <v>0</v>
      </c>
      <c r="Z1295">
        <f>IF(Sheet4!$C6920=Z$1,1,0)</f>
        <v>0</v>
      </c>
      <c r="AA1295" t="str">
        <f t="shared" si="209"/>
        <v>Valid</v>
      </c>
      <c r="AB1295">
        <f>IF(h!$A6920=AB$1,1,0)</f>
        <v>1</v>
      </c>
      <c r="AC1295">
        <f>IF(h!$A6920=AC$1,1,0)</f>
        <v>0</v>
      </c>
      <c r="AD1295">
        <f>IF(h!$A6920=AD$1,1,0)</f>
        <v>0</v>
      </c>
      <c r="AE1295">
        <f>IF(h!$A6920=AE$1,1,0)</f>
        <v>0</v>
      </c>
      <c r="AF1295">
        <f t="shared" si="210"/>
        <v>0</v>
      </c>
      <c r="AG1295">
        <f t="shared" si="210"/>
        <v>0</v>
      </c>
      <c r="AH1295">
        <f t="shared" si="210"/>
        <v>0</v>
      </c>
      <c r="AI1295">
        <f>IF(h!$A6920=AI$1,1,0)</f>
        <v>0</v>
      </c>
      <c r="AJ1295" t="str">
        <f t="shared" si="211"/>
        <v>Valid</v>
      </c>
      <c r="AK1295" t="str">
        <f t="shared" si="212"/>
        <v>Service Department</v>
      </c>
    </row>
    <row r="1296" spans="1:37" x14ac:dyDescent="0.3">
      <c r="A1296">
        <v>355385</v>
      </c>
      <c r="B1296" s="2">
        <v>41787.680798611109</v>
      </c>
      <c r="C1296">
        <v>23702</v>
      </c>
      <c r="D1296" t="s">
        <v>38</v>
      </c>
      <c r="E1296">
        <f>IF(Sheet4!D4569="Hired",1,0)</f>
        <v>1</v>
      </c>
      <c r="F1296" t="str">
        <f t="shared" si="205"/>
        <v>Hired</v>
      </c>
      <c r="G1296" t="str">
        <f t="shared" si="206"/>
        <v>Valid</v>
      </c>
      <c r="I1296">
        <f>IF(Sheet4!$A4569=I$1,1,0)</f>
        <v>0</v>
      </c>
      <c r="J1296">
        <f>IF(Sheet4!$A4569=J$1,1,0)</f>
        <v>1</v>
      </c>
      <c r="K1296" t="str">
        <f t="shared" si="207"/>
        <v>Valid</v>
      </c>
      <c r="L1296" t="str">
        <f t="shared" si="208"/>
        <v>Female</v>
      </c>
      <c r="M1296">
        <f>IF(Sheet4!$C4569=M$1,1,0)</f>
        <v>0</v>
      </c>
      <c r="N1296">
        <f>IF(Sheet4!$C4569=N$1,1,0)</f>
        <v>0</v>
      </c>
      <c r="O1296">
        <f>IF(Sheet4!$C4569=O$1,1,0)</f>
        <v>0</v>
      </c>
      <c r="P1296">
        <f>IF(Sheet4!$C4569=P$1,1,0)</f>
        <v>0</v>
      </c>
      <c r="Q1296">
        <f>IF(Sheet4!$C4569=Q$1,1,0)</f>
        <v>0</v>
      </c>
      <c r="R1296">
        <f>IF(Sheet4!$C4569=R$1,1,0)</f>
        <v>0</v>
      </c>
      <c r="S1296">
        <f>IF(Sheet4!$C4569=S$1,1,0)</f>
        <v>0</v>
      </c>
      <c r="T1296">
        <f>IF(Sheet4!$C4569=T$1,1,0)</f>
        <v>0</v>
      </c>
      <c r="U1296">
        <f>IF(Sheet4!$C4569=U$1,1,0)</f>
        <v>0</v>
      </c>
      <c r="V1296">
        <f>IF(Sheet4!$C4569=V$1,1,0)</f>
        <v>0</v>
      </c>
      <c r="W1296">
        <f>IF(Sheet4!$C4569=W$1,1,0)</f>
        <v>0</v>
      </c>
      <c r="X1296">
        <f>IF(Sheet4!$C4569=X$1,1,0)</f>
        <v>0</v>
      </c>
      <c r="Y1296">
        <f>IF(Sheet4!$C4569=Y$1,1,0)</f>
        <v>1</v>
      </c>
      <c r="Z1296">
        <f>IF(Sheet4!$C4569=Z$1,1,0)</f>
        <v>0</v>
      </c>
      <c r="AA1296" t="str">
        <f t="shared" si="209"/>
        <v>Valid</v>
      </c>
      <c r="AB1296">
        <f>IF(h!$A4569=AB$1,1,0)</f>
        <v>0</v>
      </c>
      <c r="AC1296">
        <f>IF(h!$A4569=AC$1,1,0)</f>
        <v>1</v>
      </c>
      <c r="AD1296">
        <f>IF(h!$A4569=AD$1,1,0)</f>
        <v>0</v>
      </c>
      <c r="AE1296">
        <f>IF(h!$A4569=AE$1,1,0)</f>
        <v>0</v>
      </c>
      <c r="AF1296">
        <f t="shared" si="210"/>
        <v>0</v>
      </c>
      <c r="AG1296">
        <f t="shared" si="210"/>
        <v>0</v>
      </c>
      <c r="AH1296">
        <f t="shared" si="210"/>
        <v>0</v>
      </c>
      <c r="AI1296">
        <f>IF(h!$A4569=AI$1,1,0)</f>
        <v>0</v>
      </c>
      <c r="AJ1296" t="str">
        <f t="shared" si="211"/>
        <v>Valid</v>
      </c>
      <c r="AK1296" t="str">
        <f t="shared" si="212"/>
        <v>Operation Department</v>
      </c>
    </row>
    <row r="1297" spans="1:37" x14ac:dyDescent="0.3">
      <c r="A1297">
        <v>894161</v>
      </c>
      <c r="B1297" s="2">
        <v>41801.4921412037</v>
      </c>
      <c r="C1297">
        <v>23726</v>
      </c>
      <c r="D1297" t="s">
        <v>38</v>
      </c>
      <c r="E1297">
        <f>IF(Sheet4!D4198="Hired",1,0)</f>
        <v>1</v>
      </c>
      <c r="F1297" t="str">
        <f t="shared" si="205"/>
        <v>Hired</v>
      </c>
      <c r="G1297" t="str">
        <f t="shared" si="206"/>
        <v>Valid</v>
      </c>
      <c r="I1297">
        <f>IF(Sheet4!$A4198=I$1,1,0)</f>
        <v>0</v>
      </c>
      <c r="J1297">
        <f>IF(Sheet4!$A4198=J$1,1,0)</f>
        <v>1</v>
      </c>
      <c r="K1297" t="str">
        <f t="shared" si="207"/>
        <v>Valid</v>
      </c>
      <c r="L1297" t="str">
        <f t="shared" si="208"/>
        <v>Female</v>
      </c>
      <c r="M1297">
        <f>IF(Sheet4!$C4198=M$1,1,0)</f>
        <v>0</v>
      </c>
      <c r="N1297">
        <f>IF(Sheet4!$C4198=N$1,1,0)</f>
        <v>1</v>
      </c>
      <c r="O1297">
        <f>IF(Sheet4!$C4198=O$1,1,0)</f>
        <v>0</v>
      </c>
      <c r="P1297">
        <f>IF(Sheet4!$C4198=P$1,1,0)</f>
        <v>0</v>
      </c>
      <c r="Q1297">
        <f>IF(Sheet4!$C4198=Q$1,1,0)</f>
        <v>0</v>
      </c>
      <c r="R1297">
        <f>IF(Sheet4!$C4198=R$1,1,0)</f>
        <v>0</v>
      </c>
      <c r="S1297">
        <f>IF(Sheet4!$C4198=S$1,1,0)</f>
        <v>0</v>
      </c>
      <c r="T1297">
        <f>IF(Sheet4!$C4198=T$1,1,0)</f>
        <v>0</v>
      </c>
      <c r="U1297">
        <f>IF(Sheet4!$C4198=U$1,1,0)</f>
        <v>0</v>
      </c>
      <c r="V1297">
        <f>IF(Sheet4!$C4198=V$1,1,0)</f>
        <v>0</v>
      </c>
      <c r="W1297">
        <f>IF(Sheet4!$C4198=W$1,1,0)</f>
        <v>0</v>
      </c>
      <c r="X1297">
        <f>IF(Sheet4!$C4198=X$1,1,0)</f>
        <v>0</v>
      </c>
      <c r="Y1297">
        <f>IF(Sheet4!$C4198=Y$1,1,0)</f>
        <v>0</v>
      </c>
      <c r="Z1297">
        <f>IF(Sheet4!$C4198=Z$1,1,0)</f>
        <v>0</v>
      </c>
      <c r="AA1297" t="str">
        <f t="shared" si="209"/>
        <v>Valid</v>
      </c>
      <c r="AB1297">
        <f>IF(h!$A4198=AB$1,1,0)</f>
        <v>0</v>
      </c>
      <c r="AC1297">
        <f>IF(h!$A4198=AC$1,1,0)</f>
        <v>1</v>
      </c>
      <c r="AD1297">
        <f>IF(h!$A4198=AD$1,1,0)</f>
        <v>0</v>
      </c>
      <c r="AE1297">
        <f>IF(h!$A4198=AE$1,1,0)</f>
        <v>0</v>
      </c>
      <c r="AF1297">
        <f t="shared" si="210"/>
        <v>0</v>
      </c>
      <c r="AG1297">
        <f t="shared" si="210"/>
        <v>0</v>
      </c>
      <c r="AH1297">
        <f t="shared" si="210"/>
        <v>0</v>
      </c>
      <c r="AI1297">
        <f>IF(h!$A4198=AI$1,1,0)</f>
        <v>0</v>
      </c>
      <c r="AJ1297" t="str">
        <f t="shared" si="211"/>
        <v>Valid</v>
      </c>
      <c r="AK1297" t="str">
        <f t="shared" si="212"/>
        <v>Operation Department</v>
      </c>
    </row>
    <row r="1298" spans="1:37" x14ac:dyDescent="0.3">
      <c r="A1298">
        <v>312655</v>
      </c>
      <c r="B1298" s="2">
        <v>41880.398576388892</v>
      </c>
      <c r="C1298">
        <v>23726</v>
      </c>
      <c r="D1298" t="s">
        <v>38</v>
      </c>
      <c r="E1298">
        <f>IF(Sheet4!D5485="Hired",1,0)</f>
        <v>1</v>
      </c>
      <c r="F1298" t="str">
        <f t="shared" si="205"/>
        <v>Hired</v>
      </c>
      <c r="G1298" t="str">
        <f t="shared" si="206"/>
        <v>Valid</v>
      </c>
      <c r="I1298">
        <f>IF(Sheet4!$A5485=I$1,1,0)</f>
        <v>0</v>
      </c>
      <c r="J1298">
        <f>IF(Sheet4!$A5485=J$1,1,0)</f>
        <v>1</v>
      </c>
      <c r="K1298" t="str">
        <f t="shared" si="207"/>
        <v>Valid</v>
      </c>
      <c r="L1298" t="str">
        <f t="shared" si="208"/>
        <v>Female</v>
      </c>
      <c r="M1298">
        <f>IF(Sheet4!$C5485=M$1,1,0)</f>
        <v>0</v>
      </c>
      <c r="N1298">
        <f>IF(Sheet4!$C5485=N$1,1,0)</f>
        <v>0</v>
      </c>
      <c r="O1298">
        <f>IF(Sheet4!$C5485=O$1,1,0)</f>
        <v>0</v>
      </c>
      <c r="P1298">
        <f>IF(Sheet4!$C5485=P$1,1,0)</f>
        <v>0</v>
      </c>
      <c r="Q1298">
        <f>IF(Sheet4!$C5485=Q$1,1,0)</f>
        <v>0</v>
      </c>
      <c r="R1298">
        <f>IF(Sheet4!$C5485=R$1,1,0)</f>
        <v>0</v>
      </c>
      <c r="S1298">
        <f>IF(Sheet4!$C5485=S$1,1,0)</f>
        <v>0</v>
      </c>
      <c r="T1298">
        <f>IF(Sheet4!$C5485=T$1,1,0)</f>
        <v>0</v>
      </c>
      <c r="U1298">
        <f>IF(Sheet4!$C5485=U$1,1,0)</f>
        <v>0</v>
      </c>
      <c r="V1298">
        <f>IF(Sheet4!$C5485=V$1,1,0)</f>
        <v>0</v>
      </c>
      <c r="W1298">
        <f>IF(Sheet4!$C5485=W$1,1,0)</f>
        <v>0</v>
      </c>
      <c r="X1298">
        <f>IF(Sheet4!$C5485=X$1,1,0)</f>
        <v>0</v>
      </c>
      <c r="Y1298">
        <f>IF(Sheet4!$C5485=Y$1,1,0)</f>
        <v>1</v>
      </c>
      <c r="Z1298">
        <f>IF(Sheet4!$C5485=Z$1,1,0)</f>
        <v>0</v>
      </c>
      <c r="AA1298" t="str">
        <f t="shared" si="209"/>
        <v>Valid</v>
      </c>
      <c r="AB1298">
        <f>IF(h!$A5485=AB$1,1,0)</f>
        <v>0</v>
      </c>
      <c r="AC1298">
        <f>IF(h!$A5485=AC$1,1,0)</f>
        <v>1</v>
      </c>
      <c r="AD1298">
        <f>IF(h!$A5485=AD$1,1,0)</f>
        <v>0</v>
      </c>
      <c r="AE1298">
        <f>IF(h!$A5485=AE$1,1,0)</f>
        <v>0</v>
      </c>
      <c r="AF1298">
        <f t="shared" si="210"/>
        <v>0</v>
      </c>
      <c r="AG1298">
        <f t="shared" si="210"/>
        <v>0</v>
      </c>
      <c r="AH1298">
        <f t="shared" si="210"/>
        <v>0</v>
      </c>
      <c r="AI1298">
        <f>IF(h!$A5485=AI$1,1,0)</f>
        <v>0</v>
      </c>
      <c r="AJ1298" t="str">
        <f t="shared" si="211"/>
        <v>Valid</v>
      </c>
      <c r="AK1298" t="str">
        <f t="shared" si="212"/>
        <v>Operation Department</v>
      </c>
    </row>
    <row r="1299" spans="1:37" x14ac:dyDescent="0.3">
      <c r="A1299">
        <v>916816</v>
      </c>
      <c r="B1299" s="2">
        <v>41871.643784722219</v>
      </c>
      <c r="C1299">
        <v>23737</v>
      </c>
      <c r="D1299" t="s">
        <v>38</v>
      </c>
      <c r="E1299">
        <f>IF(Sheet4!D6854="Hired",1,0)</f>
        <v>1</v>
      </c>
      <c r="F1299" t="str">
        <f t="shared" si="205"/>
        <v>Hired</v>
      </c>
      <c r="G1299" t="str">
        <f t="shared" si="206"/>
        <v>Valid</v>
      </c>
      <c r="I1299">
        <f>IF(Sheet4!$A6854=I$1,1,0)</f>
        <v>1</v>
      </c>
      <c r="J1299">
        <f>IF(Sheet4!$A6854=J$1,1,0)</f>
        <v>0</v>
      </c>
      <c r="K1299" t="str">
        <f t="shared" si="207"/>
        <v>Valid</v>
      </c>
      <c r="L1299" t="str">
        <f t="shared" si="208"/>
        <v>Male</v>
      </c>
      <c r="M1299">
        <f>IF(Sheet4!$C6854=M$1,1,0)</f>
        <v>0</v>
      </c>
      <c r="N1299">
        <f>IF(Sheet4!$C6854=N$1,1,0)</f>
        <v>0</v>
      </c>
      <c r="O1299">
        <f>IF(Sheet4!$C6854=O$1,1,0)</f>
        <v>0</v>
      </c>
      <c r="P1299">
        <f>IF(Sheet4!$C6854=P$1,1,0)</f>
        <v>0</v>
      </c>
      <c r="Q1299">
        <f>IF(Sheet4!$C6854=Q$1,1,0)</f>
        <v>0</v>
      </c>
      <c r="R1299">
        <f>IF(Sheet4!$C6854=R$1,1,0)</f>
        <v>0</v>
      </c>
      <c r="S1299">
        <f>IF(Sheet4!$C6854=S$1,1,0)</f>
        <v>1</v>
      </c>
      <c r="T1299">
        <f>IF(Sheet4!$C6854=T$1,1,0)</f>
        <v>0</v>
      </c>
      <c r="U1299">
        <f>IF(Sheet4!$C6854=U$1,1,0)</f>
        <v>0</v>
      </c>
      <c r="V1299">
        <f>IF(Sheet4!$C6854=V$1,1,0)</f>
        <v>0</v>
      </c>
      <c r="W1299">
        <f>IF(Sheet4!$C6854=W$1,1,0)</f>
        <v>0</v>
      </c>
      <c r="X1299">
        <f>IF(Sheet4!$C6854=X$1,1,0)</f>
        <v>0</v>
      </c>
      <c r="Y1299">
        <f>IF(Sheet4!$C6854=Y$1,1,0)</f>
        <v>0</v>
      </c>
      <c r="Z1299">
        <f>IF(Sheet4!$C6854=Z$1,1,0)</f>
        <v>0</v>
      </c>
      <c r="AA1299" t="str">
        <f t="shared" si="209"/>
        <v>Valid</v>
      </c>
      <c r="AB1299">
        <f>IF(h!$A6854=AB$1,1,0)</f>
        <v>0</v>
      </c>
      <c r="AC1299">
        <f>IF(h!$A6854=AC$1,1,0)</f>
        <v>0</v>
      </c>
      <c r="AD1299">
        <f>IF(h!$A6854=AD$1,1,0)</f>
        <v>1</v>
      </c>
      <c r="AE1299">
        <f>IF(h!$A6854=AE$1,1,0)</f>
        <v>0</v>
      </c>
      <c r="AF1299">
        <f t="shared" si="210"/>
        <v>0</v>
      </c>
      <c r="AG1299">
        <f t="shared" si="210"/>
        <v>0</v>
      </c>
      <c r="AH1299">
        <f t="shared" si="210"/>
        <v>0</v>
      </c>
      <c r="AI1299">
        <f>IF(h!$A6854=AI$1,1,0)</f>
        <v>0</v>
      </c>
      <c r="AJ1299" t="str">
        <f t="shared" si="211"/>
        <v>Valid</v>
      </c>
      <c r="AK1299" t="str">
        <f t="shared" si="212"/>
        <v>Sales Department</v>
      </c>
    </row>
    <row r="1300" spans="1:37" x14ac:dyDescent="0.3">
      <c r="A1300">
        <v>800131</v>
      </c>
      <c r="B1300" s="2">
        <v>41824.750879629632</v>
      </c>
      <c r="C1300">
        <v>23739</v>
      </c>
      <c r="D1300" t="s">
        <v>38</v>
      </c>
      <c r="E1300">
        <f>IF(Sheet4!D6799="Hired",1,0)</f>
        <v>1</v>
      </c>
      <c r="F1300" t="str">
        <f t="shared" si="205"/>
        <v>Hired</v>
      </c>
      <c r="G1300" t="str">
        <f t="shared" si="206"/>
        <v>Valid</v>
      </c>
      <c r="I1300">
        <f>IF(Sheet4!$A6799=I$1,1,0)</f>
        <v>0</v>
      </c>
      <c r="J1300">
        <f>IF(Sheet4!$A6799=J$1,1,0)</f>
        <v>1</v>
      </c>
      <c r="K1300" t="str">
        <f t="shared" si="207"/>
        <v>Valid</v>
      </c>
      <c r="L1300" t="str">
        <f t="shared" si="208"/>
        <v>Female</v>
      </c>
      <c r="M1300">
        <f>IF(Sheet4!$C6799=M$1,1,0)</f>
        <v>0</v>
      </c>
      <c r="N1300">
        <f>IF(Sheet4!$C6799=N$1,1,0)</f>
        <v>0</v>
      </c>
      <c r="O1300">
        <f>IF(Sheet4!$C6799=O$1,1,0)</f>
        <v>0</v>
      </c>
      <c r="P1300">
        <f>IF(Sheet4!$C6799=P$1,1,0)</f>
        <v>1</v>
      </c>
      <c r="Q1300">
        <f>IF(Sheet4!$C6799=Q$1,1,0)</f>
        <v>0</v>
      </c>
      <c r="R1300">
        <f>IF(Sheet4!$C6799=R$1,1,0)</f>
        <v>0</v>
      </c>
      <c r="S1300">
        <f>IF(Sheet4!$C6799=S$1,1,0)</f>
        <v>0</v>
      </c>
      <c r="T1300">
        <f>IF(Sheet4!$C6799=T$1,1,0)</f>
        <v>0</v>
      </c>
      <c r="U1300">
        <f>IF(Sheet4!$C6799=U$1,1,0)</f>
        <v>0</v>
      </c>
      <c r="V1300">
        <f>IF(Sheet4!$C6799=V$1,1,0)</f>
        <v>0</v>
      </c>
      <c r="W1300">
        <f>IF(Sheet4!$C6799=W$1,1,0)</f>
        <v>0</v>
      </c>
      <c r="X1300">
        <f>IF(Sheet4!$C6799=X$1,1,0)</f>
        <v>0</v>
      </c>
      <c r="Y1300">
        <f>IF(Sheet4!$C6799=Y$1,1,0)</f>
        <v>0</v>
      </c>
      <c r="Z1300">
        <f>IF(Sheet4!$C6799=Z$1,1,0)</f>
        <v>0</v>
      </c>
      <c r="AA1300" t="str">
        <f t="shared" si="209"/>
        <v>Valid</v>
      </c>
      <c r="AB1300">
        <f>IF(h!$A6799=AB$1,1,0)</f>
        <v>1</v>
      </c>
      <c r="AC1300">
        <f>IF(h!$A6799=AC$1,1,0)</f>
        <v>0</v>
      </c>
      <c r="AD1300">
        <f>IF(h!$A6799=AD$1,1,0)</f>
        <v>0</v>
      </c>
      <c r="AE1300">
        <f>IF(h!$A6799=AE$1,1,0)</f>
        <v>0</v>
      </c>
      <c r="AF1300">
        <f t="shared" si="210"/>
        <v>0</v>
      </c>
      <c r="AG1300">
        <f t="shared" si="210"/>
        <v>0</v>
      </c>
      <c r="AH1300">
        <f t="shared" si="210"/>
        <v>0</v>
      </c>
      <c r="AI1300">
        <f>IF(h!$A6799=AI$1,1,0)</f>
        <v>0</v>
      </c>
      <c r="AJ1300" t="str">
        <f t="shared" si="211"/>
        <v>Valid</v>
      </c>
      <c r="AK1300" t="str">
        <f t="shared" si="212"/>
        <v>Service Department</v>
      </c>
    </row>
    <row r="1301" spans="1:37" x14ac:dyDescent="0.3">
      <c r="A1301">
        <v>44114</v>
      </c>
      <c r="B1301" s="2">
        <v>41793.633437500001</v>
      </c>
      <c r="C1301">
        <v>23746</v>
      </c>
      <c r="D1301" t="s">
        <v>38</v>
      </c>
      <c r="E1301">
        <f>IF(Sheet4!D1573="Hired",1,0)</f>
        <v>1</v>
      </c>
      <c r="F1301" t="str">
        <f t="shared" si="205"/>
        <v>Hired</v>
      </c>
      <c r="G1301" t="str">
        <f t="shared" si="206"/>
        <v>Valid</v>
      </c>
      <c r="I1301">
        <f>IF(Sheet4!$A1573=I$1,1,0)</f>
        <v>0</v>
      </c>
      <c r="J1301">
        <f>IF(Sheet4!$A1573=J$1,1,0)</f>
        <v>1</v>
      </c>
      <c r="K1301" t="str">
        <f t="shared" si="207"/>
        <v>Valid</v>
      </c>
      <c r="L1301" t="str">
        <f t="shared" si="208"/>
        <v>Female</v>
      </c>
      <c r="M1301">
        <f>IF(Sheet4!$C1573=M$1,1,0)</f>
        <v>0</v>
      </c>
      <c r="N1301">
        <f>IF(Sheet4!$C1573=N$1,1,0)</f>
        <v>0</v>
      </c>
      <c r="O1301">
        <f>IF(Sheet4!$C1573=O$1,1,0)</f>
        <v>0</v>
      </c>
      <c r="P1301">
        <f>IF(Sheet4!$C1573=P$1,1,0)</f>
        <v>0</v>
      </c>
      <c r="Q1301">
        <f>IF(Sheet4!$C1573=Q$1,1,0)</f>
        <v>0</v>
      </c>
      <c r="R1301">
        <f>IF(Sheet4!$C1573=R$1,1,0)</f>
        <v>0</v>
      </c>
      <c r="S1301">
        <f>IF(Sheet4!$C1573=S$1,1,0)</f>
        <v>0</v>
      </c>
      <c r="T1301">
        <f>IF(Sheet4!$C1573=T$1,1,0)</f>
        <v>0</v>
      </c>
      <c r="U1301">
        <f>IF(Sheet4!$C1573=U$1,1,0)</f>
        <v>0</v>
      </c>
      <c r="V1301">
        <f>IF(Sheet4!$C1573=V$1,1,0)</f>
        <v>0</v>
      </c>
      <c r="W1301">
        <f>IF(Sheet4!$C1573=W$1,1,0)</f>
        <v>0</v>
      </c>
      <c r="X1301">
        <f>IF(Sheet4!$C1573=X$1,1,0)</f>
        <v>0</v>
      </c>
      <c r="Y1301">
        <f>IF(Sheet4!$C1573=Y$1,1,0)</f>
        <v>1</v>
      </c>
      <c r="Z1301">
        <f>IF(Sheet4!$C1573=Z$1,1,0)</f>
        <v>0</v>
      </c>
      <c r="AA1301" t="str">
        <f t="shared" si="209"/>
        <v>Valid</v>
      </c>
      <c r="AB1301">
        <f>IF(h!$A1573=AB$1,1,0)</f>
        <v>0</v>
      </c>
      <c r="AC1301">
        <f>IF(h!$A1573=AC$1,1,0)</f>
        <v>1</v>
      </c>
      <c r="AD1301">
        <f>IF(h!$A1573=AD$1,1,0)</f>
        <v>0</v>
      </c>
      <c r="AE1301">
        <f>IF(h!$A1573=AE$1,1,0)</f>
        <v>0</v>
      </c>
      <c r="AF1301">
        <f t="shared" si="210"/>
        <v>0</v>
      </c>
      <c r="AG1301">
        <f t="shared" si="210"/>
        <v>0</v>
      </c>
      <c r="AH1301">
        <f t="shared" si="210"/>
        <v>0</v>
      </c>
      <c r="AI1301">
        <f>IF(h!$A1573=AI$1,1,0)</f>
        <v>0</v>
      </c>
      <c r="AJ1301" t="str">
        <f t="shared" si="211"/>
        <v>Valid</v>
      </c>
      <c r="AK1301" t="str">
        <f t="shared" si="212"/>
        <v>Operation Department</v>
      </c>
    </row>
    <row r="1302" spans="1:37" x14ac:dyDescent="0.3">
      <c r="A1302">
        <v>869596</v>
      </c>
      <c r="B1302" s="2">
        <v>41761.234490740739</v>
      </c>
      <c r="C1302">
        <v>23770</v>
      </c>
      <c r="D1302" t="s">
        <v>38</v>
      </c>
      <c r="E1302">
        <f>IF(Sheet4!D3491="Hired",1,0)</f>
        <v>1</v>
      </c>
      <c r="F1302" t="str">
        <f t="shared" si="205"/>
        <v>Hired</v>
      </c>
      <c r="G1302" t="str">
        <f t="shared" si="206"/>
        <v>Valid</v>
      </c>
      <c r="I1302">
        <f>IF(Sheet4!$A3491=I$1,1,0)</f>
        <v>0</v>
      </c>
      <c r="J1302">
        <f>IF(Sheet4!$A3491=J$1,1,0)</f>
        <v>1</v>
      </c>
      <c r="K1302" t="str">
        <f t="shared" si="207"/>
        <v>Valid</v>
      </c>
      <c r="L1302" t="str">
        <f t="shared" si="208"/>
        <v>Female</v>
      </c>
      <c r="M1302">
        <f>IF(Sheet4!$C3491=M$1,1,0)</f>
        <v>1</v>
      </c>
      <c r="N1302">
        <f>IF(Sheet4!$C3491=N$1,1,0)</f>
        <v>0</v>
      </c>
      <c r="O1302">
        <f>IF(Sheet4!$C3491=O$1,1,0)</f>
        <v>0</v>
      </c>
      <c r="P1302">
        <f>IF(Sheet4!$C3491=P$1,1,0)</f>
        <v>0</v>
      </c>
      <c r="Q1302">
        <f>IF(Sheet4!$C3491=Q$1,1,0)</f>
        <v>0</v>
      </c>
      <c r="R1302">
        <f>IF(Sheet4!$C3491=R$1,1,0)</f>
        <v>0</v>
      </c>
      <c r="S1302">
        <f>IF(Sheet4!$C3491=S$1,1,0)</f>
        <v>0</v>
      </c>
      <c r="T1302">
        <f>IF(Sheet4!$C3491=T$1,1,0)</f>
        <v>0</v>
      </c>
      <c r="U1302">
        <f>IF(Sheet4!$C3491=U$1,1,0)</f>
        <v>0</v>
      </c>
      <c r="V1302">
        <f>IF(Sheet4!$C3491=V$1,1,0)</f>
        <v>0</v>
      </c>
      <c r="W1302">
        <f>IF(Sheet4!$C3491=W$1,1,0)</f>
        <v>0</v>
      </c>
      <c r="X1302">
        <f>IF(Sheet4!$C3491=X$1,1,0)</f>
        <v>0</v>
      </c>
      <c r="Y1302">
        <f>IF(Sheet4!$C3491=Y$1,1,0)</f>
        <v>0</v>
      </c>
      <c r="Z1302">
        <f>IF(Sheet4!$C3491=Z$1,1,0)</f>
        <v>0</v>
      </c>
      <c r="AA1302" t="str">
        <f t="shared" si="209"/>
        <v>Valid</v>
      </c>
      <c r="AB1302">
        <f>IF(h!$A3491=AB$1,1,0)</f>
        <v>0</v>
      </c>
      <c r="AC1302">
        <f>IF(h!$A3491=AC$1,1,0)</f>
        <v>0</v>
      </c>
      <c r="AD1302">
        <f>IF(h!$A3491=AD$1,1,0)</f>
        <v>1</v>
      </c>
      <c r="AE1302">
        <f>IF(h!$A3491=AE$1,1,0)</f>
        <v>0</v>
      </c>
      <c r="AF1302">
        <f t="shared" ref="AF1302:AH1321" si="213">IF(AE1302=AF$1,1,0)</f>
        <v>0</v>
      </c>
      <c r="AG1302">
        <f t="shared" si="213"/>
        <v>0</v>
      </c>
      <c r="AH1302">
        <f t="shared" si="213"/>
        <v>0</v>
      </c>
      <c r="AI1302">
        <f>IF(h!$A3491=AI$1,1,0)</f>
        <v>0</v>
      </c>
      <c r="AJ1302" t="str">
        <f t="shared" si="211"/>
        <v>Valid</v>
      </c>
      <c r="AK1302" t="str">
        <f t="shared" si="212"/>
        <v>Sales Department</v>
      </c>
    </row>
    <row r="1303" spans="1:37" x14ac:dyDescent="0.3">
      <c r="A1303">
        <v>469233</v>
      </c>
      <c r="B1303" s="2">
        <v>41877.396770833337</v>
      </c>
      <c r="C1303">
        <v>23772</v>
      </c>
      <c r="D1303" t="s">
        <v>38</v>
      </c>
      <c r="E1303">
        <f>IF(Sheet4!D5501="Hired",1,0)</f>
        <v>1</v>
      </c>
      <c r="F1303" t="str">
        <f t="shared" si="205"/>
        <v>Hired</v>
      </c>
      <c r="G1303" t="str">
        <f t="shared" si="206"/>
        <v>Valid</v>
      </c>
      <c r="I1303">
        <f>IF(Sheet4!$A5501=I$1,1,0)</f>
        <v>1</v>
      </c>
      <c r="J1303">
        <f>IF(Sheet4!$A5501=J$1,1,0)</f>
        <v>0</v>
      </c>
      <c r="K1303" t="str">
        <f t="shared" si="207"/>
        <v>Valid</v>
      </c>
      <c r="L1303" t="str">
        <f t="shared" si="208"/>
        <v>Male</v>
      </c>
      <c r="M1303">
        <f>IF(Sheet4!$C5501=M$1,1,0)</f>
        <v>0</v>
      </c>
      <c r="N1303">
        <f>IF(Sheet4!$C5501=N$1,1,0)</f>
        <v>0</v>
      </c>
      <c r="O1303">
        <f>IF(Sheet4!$C5501=O$1,1,0)</f>
        <v>0</v>
      </c>
      <c r="P1303">
        <f>IF(Sheet4!$C5501=P$1,1,0)</f>
        <v>0</v>
      </c>
      <c r="Q1303">
        <f>IF(Sheet4!$C5501=Q$1,1,0)</f>
        <v>0</v>
      </c>
      <c r="R1303">
        <f>IF(Sheet4!$C5501=R$1,1,0)</f>
        <v>0</v>
      </c>
      <c r="S1303">
        <f>IF(Sheet4!$C5501=S$1,1,0)</f>
        <v>1</v>
      </c>
      <c r="T1303">
        <f>IF(Sheet4!$C5501=T$1,1,0)</f>
        <v>0</v>
      </c>
      <c r="U1303">
        <f>IF(Sheet4!$C5501=U$1,1,0)</f>
        <v>0</v>
      </c>
      <c r="V1303">
        <f>IF(Sheet4!$C5501=V$1,1,0)</f>
        <v>0</v>
      </c>
      <c r="W1303">
        <f>IF(Sheet4!$C5501=W$1,1,0)</f>
        <v>0</v>
      </c>
      <c r="X1303">
        <f>IF(Sheet4!$C5501=X$1,1,0)</f>
        <v>0</v>
      </c>
      <c r="Y1303">
        <f>IF(Sheet4!$C5501=Y$1,1,0)</f>
        <v>0</v>
      </c>
      <c r="Z1303">
        <f>IF(Sheet4!$C5501=Z$1,1,0)</f>
        <v>0</v>
      </c>
      <c r="AA1303" t="str">
        <f t="shared" si="209"/>
        <v>Valid</v>
      </c>
      <c r="AB1303">
        <f>IF(h!$A5501=AB$1,1,0)</f>
        <v>1</v>
      </c>
      <c r="AC1303">
        <f>IF(h!$A5501=AC$1,1,0)</f>
        <v>0</v>
      </c>
      <c r="AD1303">
        <f>IF(h!$A5501=AD$1,1,0)</f>
        <v>0</v>
      </c>
      <c r="AE1303">
        <f>IF(h!$A5501=AE$1,1,0)</f>
        <v>0</v>
      </c>
      <c r="AF1303">
        <f t="shared" si="213"/>
        <v>0</v>
      </c>
      <c r="AG1303">
        <f t="shared" si="213"/>
        <v>0</v>
      </c>
      <c r="AH1303">
        <f t="shared" si="213"/>
        <v>0</v>
      </c>
      <c r="AI1303">
        <f>IF(h!$A5501=AI$1,1,0)</f>
        <v>0</v>
      </c>
      <c r="AJ1303" t="str">
        <f t="shared" si="211"/>
        <v>Valid</v>
      </c>
      <c r="AK1303" t="str">
        <f t="shared" si="212"/>
        <v>Service Department</v>
      </c>
    </row>
    <row r="1304" spans="1:37" x14ac:dyDescent="0.3">
      <c r="A1304">
        <v>503115</v>
      </c>
      <c r="B1304" s="2">
        <v>41852.401631944442</v>
      </c>
      <c r="C1304">
        <v>23774</v>
      </c>
      <c r="D1304" t="s">
        <v>38</v>
      </c>
      <c r="E1304">
        <f>IF(Sheet4!D2175="Hired",1,0)</f>
        <v>1</v>
      </c>
      <c r="F1304" t="str">
        <f t="shared" si="205"/>
        <v>Hired</v>
      </c>
      <c r="G1304" t="str">
        <f t="shared" si="206"/>
        <v>Valid</v>
      </c>
      <c r="I1304">
        <f>IF(Sheet4!$A2175=I$1,1,0)</f>
        <v>0</v>
      </c>
      <c r="J1304">
        <f>IF(Sheet4!$A2175=J$1,1,0)</f>
        <v>1</v>
      </c>
      <c r="K1304" t="str">
        <f t="shared" si="207"/>
        <v>Valid</v>
      </c>
      <c r="L1304" t="str">
        <f t="shared" si="208"/>
        <v>Female</v>
      </c>
      <c r="M1304">
        <f>IF(Sheet4!$C2175=M$1,1,0)</f>
        <v>0</v>
      </c>
      <c r="N1304">
        <f>IF(Sheet4!$C2175=N$1,1,0)</f>
        <v>0</v>
      </c>
      <c r="O1304">
        <f>IF(Sheet4!$C2175=O$1,1,0)</f>
        <v>0</v>
      </c>
      <c r="P1304">
        <f>IF(Sheet4!$C2175=P$1,1,0)</f>
        <v>1</v>
      </c>
      <c r="Q1304">
        <f>IF(Sheet4!$C2175=Q$1,1,0)</f>
        <v>0</v>
      </c>
      <c r="R1304">
        <f>IF(Sheet4!$C2175=R$1,1,0)</f>
        <v>0</v>
      </c>
      <c r="S1304">
        <f>IF(Sheet4!$C2175=S$1,1,0)</f>
        <v>0</v>
      </c>
      <c r="T1304">
        <f>IF(Sheet4!$C2175=T$1,1,0)</f>
        <v>0</v>
      </c>
      <c r="U1304">
        <f>IF(Sheet4!$C2175=U$1,1,0)</f>
        <v>0</v>
      </c>
      <c r="V1304">
        <f>IF(Sheet4!$C2175=V$1,1,0)</f>
        <v>0</v>
      </c>
      <c r="W1304">
        <f>IF(Sheet4!$C2175=W$1,1,0)</f>
        <v>0</v>
      </c>
      <c r="X1304">
        <f>IF(Sheet4!$C2175=X$1,1,0)</f>
        <v>0</v>
      </c>
      <c r="Y1304">
        <f>IF(Sheet4!$C2175=Y$1,1,0)</f>
        <v>0</v>
      </c>
      <c r="Z1304">
        <f>IF(Sheet4!$C2175=Z$1,1,0)</f>
        <v>0</v>
      </c>
      <c r="AA1304" t="str">
        <f t="shared" si="209"/>
        <v>Valid</v>
      </c>
      <c r="AB1304">
        <f>IF(h!$A2175=AB$1,1,0)</f>
        <v>1</v>
      </c>
      <c r="AC1304">
        <f>IF(h!$A2175=AC$1,1,0)</f>
        <v>0</v>
      </c>
      <c r="AD1304">
        <f>IF(h!$A2175=AD$1,1,0)</f>
        <v>0</v>
      </c>
      <c r="AE1304">
        <f>IF(h!$A2175=AE$1,1,0)</f>
        <v>0</v>
      </c>
      <c r="AF1304">
        <f t="shared" si="213"/>
        <v>0</v>
      </c>
      <c r="AG1304">
        <f t="shared" si="213"/>
        <v>0</v>
      </c>
      <c r="AH1304">
        <f t="shared" si="213"/>
        <v>0</v>
      </c>
      <c r="AI1304">
        <f>IF(h!$A2175=AI$1,1,0)</f>
        <v>0</v>
      </c>
      <c r="AJ1304" t="str">
        <f t="shared" si="211"/>
        <v>Valid</v>
      </c>
      <c r="AK1304" t="str">
        <f t="shared" si="212"/>
        <v>Service Department</v>
      </c>
    </row>
    <row r="1305" spans="1:37" x14ac:dyDescent="0.3">
      <c r="A1305">
        <v>583396</v>
      </c>
      <c r="B1305" s="2">
        <v>41863.600555555553</v>
      </c>
      <c r="C1305">
        <v>23781</v>
      </c>
      <c r="D1305" t="s">
        <v>38</v>
      </c>
      <c r="E1305">
        <f>IF(Sheet4!D7102="Hired",1,0)</f>
        <v>1</v>
      </c>
      <c r="F1305" t="str">
        <f t="shared" si="205"/>
        <v>Hired</v>
      </c>
      <c r="G1305" t="str">
        <f t="shared" si="206"/>
        <v>Valid</v>
      </c>
      <c r="I1305">
        <f>IF(Sheet4!$A7102=I$1,1,0)</f>
        <v>0</v>
      </c>
      <c r="J1305">
        <f>IF(Sheet4!$A7102=J$1,1,0)</f>
        <v>1</v>
      </c>
      <c r="K1305" t="str">
        <f t="shared" si="207"/>
        <v>Valid</v>
      </c>
      <c r="L1305" t="str">
        <f t="shared" si="208"/>
        <v>Female</v>
      </c>
      <c r="M1305">
        <f>IF(Sheet4!$C7102=M$1,1,0)</f>
        <v>0</v>
      </c>
      <c r="N1305">
        <f>IF(Sheet4!$C7102=N$1,1,0)</f>
        <v>0</v>
      </c>
      <c r="O1305">
        <f>IF(Sheet4!$C7102=O$1,1,0)</f>
        <v>0</v>
      </c>
      <c r="P1305">
        <f>IF(Sheet4!$C7102=P$1,1,0)</f>
        <v>1</v>
      </c>
      <c r="Q1305">
        <f>IF(Sheet4!$C7102=Q$1,1,0)</f>
        <v>0</v>
      </c>
      <c r="R1305">
        <f>IF(Sheet4!$C7102=R$1,1,0)</f>
        <v>0</v>
      </c>
      <c r="S1305">
        <f>IF(Sheet4!$C7102=S$1,1,0)</f>
        <v>0</v>
      </c>
      <c r="T1305">
        <f>IF(Sheet4!$C7102=T$1,1,0)</f>
        <v>0</v>
      </c>
      <c r="U1305">
        <f>IF(Sheet4!$C7102=U$1,1,0)</f>
        <v>0</v>
      </c>
      <c r="V1305">
        <f>IF(Sheet4!$C7102=V$1,1,0)</f>
        <v>0</v>
      </c>
      <c r="W1305">
        <f>IF(Sheet4!$C7102=W$1,1,0)</f>
        <v>0</v>
      </c>
      <c r="X1305">
        <f>IF(Sheet4!$C7102=X$1,1,0)</f>
        <v>0</v>
      </c>
      <c r="Y1305">
        <f>IF(Sheet4!$C7102=Y$1,1,0)</f>
        <v>0</v>
      </c>
      <c r="Z1305">
        <f>IF(Sheet4!$C7102=Z$1,1,0)</f>
        <v>0</v>
      </c>
      <c r="AA1305" t="str">
        <f t="shared" si="209"/>
        <v>Valid</v>
      </c>
      <c r="AB1305">
        <f>IF(h!$A7102=AB$1,1,0)</f>
        <v>0</v>
      </c>
      <c r="AC1305">
        <f>IF(h!$A7102=AC$1,1,0)</f>
        <v>1</v>
      </c>
      <c r="AD1305">
        <f>IF(h!$A7102=AD$1,1,0)</f>
        <v>0</v>
      </c>
      <c r="AE1305">
        <f>IF(h!$A7102=AE$1,1,0)</f>
        <v>0</v>
      </c>
      <c r="AF1305">
        <f t="shared" si="213"/>
        <v>0</v>
      </c>
      <c r="AG1305">
        <f t="shared" si="213"/>
        <v>0</v>
      </c>
      <c r="AH1305">
        <f t="shared" si="213"/>
        <v>0</v>
      </c>
      <c r="AI1305">
        <f>IF(h!$A7102=AI$1,1,0)</f>
        <v>0</v>
      </c>
      <c r="AJ1305" t="str">
        <f t="shared" si="211"/>
        <v>Valid</v>
      </c>
      <c r="AK1305" t="str">
        <f t="shared" si="212"/>
        <v>Operation Department</v>
      </c>
    </row>
    <row r="1306" spans="1:37" hidden="1" x14ac:dyDescent="0.3">
      <c r="A1306">
        <v>256812</v>
      </c>
      <c r="B1306" s="2">
        <v>41789.30505787037</v>
      </c>
      <c r="C1306">
        <v>23808</v>
      </c>
      <c r="D1306" t="s">
        <v>38</v>
      </c>
      <c r="E1306">
        <f>IF(Sheet4!D6444="Hired",1,0)</f>
        <v>0</v>
      </c>
      <c r="F1306" t="str">
        <f t="shared" si="205"/>
        <v>Rejected</v>
      </c>
      <c r="G1306" t="str">
        <f t="shared" si="206"/>
        <v>Valid</v>
      </c>
      <c r="I1306">
        <f>IF(Sheet4!$A6444=I$1,1,0)</f>
        <v>0</v>
      </c>
      <c r="J1306">
        <f>IF(Sheet4!$A6444=J$1,1,0)</f>
        <v>1</v>
      </c>
      <c r="K1306" t="str">
        <f t="shared" si="207"/>
        <v>Valid</v>
      </c>
      <c r="L1306" t="str">
        <f t="shared" si="208"/>
        <v>Female</v>
      </c>
      <c r="M1306">
        <f>IF(Sheet4!$C6444=M$1,1,0)</f>
        <v>0</v>
      </c>
      <c r="N1306">
        <f>IF(Sheet4!$C6444=N$1,1,0)</f>
        <v>0</v>
      </c>
      <c r="O1306">
        <f>IF(Sheet4!$C6444=O$1,1,0)</f>
        <v>0</v>
      </c>
      <c r="P1306">
        <f>IF(Sheet4!$C6444=P$1,1,0)</f>
        <v>0</v>
      </c>
      <c r="Q1306">
        <f>IF(Sheet4!$C6444=Q$1,1,0)</f>
        <v>0</v>
      </c>
      <c r="R1306">
        <f>IF(Sheet4!$C6444=R$1,1,0)</f>
        <v>0</v>
      </c>
      <c r="S1306">
        <f>IF(Sheet4!$C6444=S$1,1,0)</f>
        <v>0</v>
      </c>
      <c r="T1306">
        <f>IF(Sheet4!$C6444=T$1,1,0)</f>
        <v>0</v>
      </c>
      <c r="U1306">
        <f>IF(Sheet4!$C6444=U$1,1,0)</f>
        <v>1</v>
      </c>
      <c r="V1306">
        <f>IF(Sheet4!$C6444=V$1,1,0)</f>
        <v>0</v>
      </c>
      <c r="W1306">
        <f>IF(Sheet4!$C6444=W$1,1,0)</f>
        <v>0</v>
      </c>
      <c r="X1306">
        <f>IF(Sheet4!$C6444=X$1,1,0)</f>
        <v>0</v>
      </c>
      <c r="Y1306">
        <f>IF(Sheet4!$C6444=Y$1,1,0)</f>
        <v>0</v>
      </c>
      <c r="Z1306">
        <f>IF(Sheet4!$C6444=Z$1,1,0)</f>
        <v>0</v>
      </c>
      <c r="AA1306" t="str">
        <f t="shared" si="209"/>
        <v>Valid</v>
      </c>
      <c r="AB1306">
        <f>IF(h!$A6444=AB$1,1,0)</f>
        <v>0</v>
      </c>
      <c r="AC1306">
        <f>IF(h!$A6444=AC$1,1,0)</f>
        <v>1</v>
      </c>
      <c r="AD1306">
        <f>IF(h!$A6444=AD$1,1,0)</f>
        <v>0</v>
      </c>
      <c r="AE1306">
        <f>IF(h!$A6444=AE$1,1,0)</f>
        <v>0</v>
      </c>
      <c r="AF1306">
        <f t="shared" si="213"/>
        <v>0</v>
      </c>
      <c r="AG1306">
        <f t="shared" si="213"/>
        <v>0</v>
      </c>
      <c r="AH1306">
        <f t="shared" si="213"/>
        <v>0</v>
      </c>
      <c r="AI1306">
        <f>IF(h!$A6444=AI$1,1,0)</f>
        <v>0</v>
      </c>
      <c r="AJ1306" t="str">
        <f t="shared" si="211"/>
        <v>Valid</v>
      </c>
      <c r="AK1306" t="str">
        <f t="shared" si="212"/>
        <v>Operation Department</v>
      </c>
    </row>
    <row r="1307" spans="1:37" hidden="1" x14ac:dyDescent="0.3">
      <c r="A1307">
        <v>826902</v>
      </c>
      <c r="B1307" s="2">
        <v>41780.524918981479</v>
      </c>
      <c r="C1307">
        <v>23823</v>
      </c>
      <c r="D1307" t="s">
        <v>38</v>
      </c>
      <c r="E1307">
        <f>IF(Sheet4!D195="Hired",1,0)</f>
        <v>0</v>
      </c>
      <c r="F1307" t="str">
        <f t="shared" si="205"/>
        <v>Rejected</v>
      </c>
      <c r="G1307" t="str">
        <f t="shared" si="206"/>
        <v>Valid</v>
      </c>
      <c r="I1307">
        <f>IF(Sheet4!$A195=I$1,1,0)</f>
        <v>0</v>
      </c>
      <c r="J1307">
        <f>IF(Sheet4!$A195=J$1,1,0)</f>
        <v>1</v>
      </c>
      <c r="K1307" t="str">
        <f t="shared" si="207"/>
        <v>Valid</v>
      </c>
      <c r="L1307" t="str">
        <f t="shared" si="208"/>
        <v>Female</v>
      </c>
      <c r="M1307">
        <f>IF(Sheet4!$C195=M$1,1,0)</f>
        <v>0</v>
      </c>
      <c r="N1307">
        <f>IF(Sheet4!$C195=N$1,1,0)</f>
        <v>0</v>
      </c>
      <c r="O1307">
        <f>IF(Sheet4!$C195=O$1,1,0)</f>
        <v>0</v>
      </c>
      <c r="P1307">
        <f>IF(Sheet4!$C195=P$1,1,0)</f>
        <v>0</v>
      </c>
      <c r="Q1307">
        <f>IF(Sheet4!$C195=Q$1,1,0)</f>
        <v>0</v>
      </c>
      <c r="R1307">
        <f>IF(Sheet4!$C195=R$1,1,0)</f>
        <v>0</v>
      </c>
      <c r="S1307">
        <f>IF(Sheet4!$C195=S$1,1,0)</f>
        <v>0</v>
      </c>
      <c r="T1307">
        <f>IF(Sheet4!$C195=T$1,1,0)</f>
        <v>0</v>
      </c>
      <c r="U1307">
        <f>IF(Sheet4!$C195=U$1,1,0)</f>
        <v>0</v>
      </c>
      <c r="V1307">
        <f>IF(Sheet4!$C195=V$1,1,0)</f>
        <v>0</v>
      </c>
      <c r="W1307">
        <f>IF(Sheet4!$C195=W$1,1,0)</f>
        <v>0</v>
      </c>
      <c r="X1307">
        <f>IF(Sheet4!$C195=X$1,1,0)</f>
        <v>1</v>
      </c>
      <c r="Y1307">
        <f>IF(Sheet4!$C195=Y$1,1,0)</f>
        <v>0</v>
      </c>
      <c r="Z1307">
        <f>IF(Sheet4!$C195=Z$1,1,0)</f>
        <v>0</v>
      </c>
      <c r="AA1307" t="str">
        <f t="shared" si="209"/>
        <v>Valid</v>
      </c>
      <c r="AB1307">
        <f>IF(h!$A195=AB$1,1,0)</f>
        <v>0</v>
      </c>
      <c r="AC1307">
        <f>IF(h!$A195=AC$1,1,0)</f>
        <v>0</v>
      </c>
      <c r="AD1307">
        <f>IF(h!$A195=AD$1,1,0)</f>
        <v>0</v>
      </c>
      <c r="AE1307">
        <f>IF(h!$A195=AE$1,1,0)</f>
        <v>1</v>
      </c>
      <c r="AF1307">
        <f t="shared" si="213"/>
        <v>0</v>
      </c>
      <c r="AG1307">
        <f t="shared" si="213"/>
        <v>0</v>
      </c>
      <c r="AH1307">
        <f t="shared" si="213"/>
        <v>0</v>
      </c>
      <c r="AI1307">
        <f>IF(h!$A195=AI$1,1,0)</f>
        <v>0</v>
      </c>
      <c r="AJ1307" t="str">
        <f t="shared" si="211"/>
        <v>Valid</v>
      </c>
      <c r="AK1307" t="str">
        <f t="shared" si="212"/>
        <v>Finance Department</v>
      </c>
    </row>
    <row r="1308" spans="1:37" hidden="1" x14ac:dyDescent="0.3">
      <c r="A1308">
        <v>192514</v>
      </c>
      <c r="B1308" s="2">
        <v>41824.455370370371</v>
      </c>
      <c r="C1308">
        <v>23825</v>
      </c>
      <c r="D1308" t="s">
        <v>38</v>
      </c>
      <c r="E1308">
        <f>IF(Sheet4!D2987="Hired",1,0)</f>
        <v>0</v>
      </c>
      <c r="F1308" t="str">
        <f t="shared" si="205"/>
        <v>Rejected</v>
      </c>
      <c r="G1308" t="str">
        <f t="shared" si="206"/>
        <v>Valid</v>
      </c>
      <c r="I1308">
        <f>IF(Sheet4!$A2987=I$1,1,0)</f>
        <v>1</v>
      </c>
      <c r="J1308">
        <f>IF(Sheet4!$A2987=J$1,1,0)</f>
        <v>0</v>
      </c>
      <c r="K1308" t="str">
        <f t="shared" si="207"/>
        <v>Valid</v>
      </c>
      <c r="L1308" t="str">
        <f t="shared" si="208"/>
        <v>Male</v>
      </c>
      <c r="M1308">
        <f>IF(Sheet4!$C2987=M$1,1,0)</f>
        <v>1</v>
      </c>
      <c r="N1308">
        <f>IF(Sheet4!$C2987=N$1,1,0)</f>
        <v>0</v>
      </c>
      <c r="O1308">
        <f>IF(Sheet4!$C2987=O$1,1,0)</f>
        <v>0</v>
      </c>
      <c r="P1308">
        <f>IF(Sheet4!$C2987=P$1,1,0)</f>
        <v>0</v>
      </c>
      <c r="Q1308">
        <f>IF(Sheet4!$C2987=Q$1,1,0)</f>
        <v>0</v>
      </c>
      <c r="R1308">
        <f>IF(Sheet4!$C2987=R$1,1,0)</f>
        <v>0</v>
      </c>
      <c r="S1308">
        <f>IF(Sheet4!$C2987=S$1,1,0)</f>
        <v>0</v>
      </c>
      <c r="T1308">
        <f>IF(Sheet4!$C2987=T$1,1,0)</f>
        <v>0</v>
      </c>
      <c r="U1308">
        <f>IF(Sheet4!$C2987=U$1,1,0)</f>
        <v>0</v>
      </c>
      <c r="V1308">
        <f>IF(Sheet4!$C2987=V$1,1,0)</f>
        <v>0</v>
      </c>
      <c r="W1308">
        <f>IF(Sheet4!$C2987=W$1,1,0)</f>
        <v>0</v>
      </c>
      <c r="X1308">
        <f>IF(Sheet4!$C2987=X$1,1,0)</f>
        <v>0</v>
      </c>
      <c r="Y1308">
        <f>IF(Sheet4!$C2987=Y$1,1,0)</f>
        <v>0</v>
      </c>
      <c r="Z1308">
        <f>IF(Sheet4!$C2987=Z$1,1,0)</f>
        <v>0</v>
      </c>
      <c r="AA1308" t="str">
        <f t="shared" si="209"/>
        <v>Valid</v>
      </c>
      <c r="AB1308">
        <f>IF(h!$A2987=AB$1,1,0)</f>
        <v>0</v>
      </c>
      <c r="AC1308">
        <f>IF(h!$A2987=AC$1,1,0)</f>
        <v>1</v>
      </c>
      <c r="AD1308">
        <f>IF(h!$A2987=AD$1,1,0)</f>
        <v>0</v>
      </c>
      <c r="AE1308">
        <f>IF(h!$A2987=AE$1,1,0)</f>
        <v>0</v>
      </c>
      <c r="AF1308">
        <f t="shared" si="213"/>
        <v>0</v>
      </c>
      <c r="AG1308">
        <f t="shared" si="213"/>
        <v>0</v>
      </c>
      <c r="AH1308">
        <f t="shared" si="213"/>
        <v>0</v>
      </c>
      <c r="AI1308">
        <f>IF(h!$A2987=AI$1,1,0)</f>
        <v>0</v>
      </c>
      <c r="AJ1308" t="str">
        <f t="shared" si="211"/>
        <v>Valid</v>
      </c>
      <c r="AK1308" t="str">
        <f t="shared" si="212"/>
        <v>Operation Department</v>
      </c>
    </row>
    <row r="1309" spans="1:37" hidden="1" x14ac:dyDescent="0.3">
      <c r="A1309">
        <v>187616</v>
      </c>
      <c r="B1309" s="2">
        <v>41796.962337962963</v>
      </c>
      <c r="C1309">
        <v>23845</v>
      </c>
      <c r="D1309" t="s">
        <v>38</v>
      </c>
      <c r="E1309">
        <f>IF(Sheet4!D2130="Hired",1,0)</f>
        <v>0</v>
      </c>
      <c r="F1309" t="str">
        <f t="shared" si="205"/>
        <v>Rejected</v>
      </c>
      <c r="G1309" t="str">
        <f t="shared" si="206"/>
        <v>Valid</v>
      </c>
      <c r="I1309">
        <f>IF(Sheet4!$A2130=I$1,1,0)</f>
        <v>1</v>
      </c>
      <c r="J1309">
        <f>IF(Sheet4!$A2130=J$1,1,0)</f>
        <v>0</v>
      </c>
      <c r="K1309" t="str">
        <f t="shared" si="207"/>
        <v>Valid</v>
      </c>
      <c r="L1309" t="str">
        <f t="shared" si="208"/>
        <v>Male</v>
      </c>
      <c r="M1309">
        <f>IF(Sheet4!$C2130=M$1,1,0)</f>
        <v>0</v>
      </c>
      <c r="N1309">
        <f>IF(Sheet4!$C2130=N$1,1,0)</f>
        <v>0</v>
      </c>
      <c r="O1309">
        <f>IF(Sheet4!$C2130=O$1,1,0)</f>
        <v>0</v>
      </c>
      <c r="P1309">
        <f>IF(Sheet4!$C2130=P$1,1,0)</f>
        <v>0</v>
      </c>
      <c r="Q1309">
        <f>IF(Sheet4!$C2130=Q$1,1,0)</f>
        <v>0</v>
      </c>
      <c r="R1309">
        <f>IF(Sheet4!$C2130=R$1,1,0)</f>
        <v>0</v>
      </c>
      <c r="S1309">
        <f>IF(Sheet4!$C2130=S$1,1,0)</f>
        <v>0</v>
      </c>
      <c r="T1309">
        <f>IF(Sheet4!$C2130=T$1,1,0)</f>
        <v>0</v>
      </c>
      <c r="U1309">
        <f>IF(Sheet4!$C2130=U$1,1,0)</f>
        <v>0</v>
      </c>
      <c r="V1309">
        <f>IF(Sheet4!$C2130=V$1,1,0)</f>
        <v>0</v>
      </c>
      <c r="W1309">
        <f>IF(Sheet4!$C2130=W$1,1,0)</f>
        <v>0</v>
      </c>
      <c r="X1309">
        <f>IF(Sheet4!$C2130=X$1,1,0)</f>
        <v>0</v>
      </c>
      <c r="Y1309">
        <f>IF(Sheet4!$C2130=Y$1,1,0)</f>
        <v>1</v>
      </c>
      <c r="Z1309">
        <f>IF(Sheet4!$C2130=Z$1,1,0)</f>
        <v>0</v>
      </c>
      <c r="AA1309" t="str">
        <f t="shared" si="209"/>
        <v>Valid</v>
      </c>
      <c r="AB1309">
        <f>IF(h!$A2130=AB$1,1,0)</f>
        <v>0</v>
      </c>
      <c r="AC1309">
        <f>IF(h!$A2130=AC$1,1,0)</f>
        <v>1</v>
      </c>
      <c r="AD1309">
        <f>IF(h!$A2130=AD$1,1,0)</f>
        <v>0</v>
      </c>
      <c r="AE1309">
        <f>IF(h!$A2130=AE$1,1,0)</f>
        <v>0</v>
      </c>
      <c r="AF1309">
        <f t="shared" si="213"/>
        <v>0</v>
      </c>
      <c r="AG1309">
        <f t="shared" si="213"/>
        <v>0</v>
      </c>
      <c r="AH1309">
        <f t="shared" si="213"/>
        <v>0</v>
      </c>
      <c r="AI1309">
        <f>IF(h!$A2130=AI$1,1,0)</f>
        <v>0</v>
      </c>
      <c r="AJ1309" t="str">
        <f t="shared" si="211"/>
        <v>Valid</v>
      </c>
      <c r="AK1309" t="str">
        <f t="shared" si="212"/>
        <v>Operation Department</v>
      </c>
    </row>
    <row r="1310" spans="1:37" x14ac:dyDescent="0.3">
      <c r="A1310">
        <v>944662</v>
      </c>
      <c r="B1310" s="2">
        <v>41813.337835648148</v>
      </c>
      <c r="C1310">
        <v>23879</v>
      </c>
      <c r="D1310" t="s">
        <v>38</v>
      </c>
      <c r="E1310">
        <f>IF(Sheet4!D4976="Hired",1,0)</f>
        <v>1</v>
      </c>
      <c r="F1310" t="str">
        <f t="shared" si="205"/>
        <v>Hired</v>
      </c>
      <c r="G1310" t="str">
        <f t="shared" si="206"/>
        <v>Valid</v>
      </c>
      <c r="I1310">
        <f>IF(Sheet4!$A4976=I$1,1,0)</f>
        <v>0</v>
      </c>
      <c r="J1310">
        <f>IF(Sheet4!$A4976=J$1,1,0)</f>
        <v>1</v>
      </c>
      <c r="K1310" t="str">
        <f t="shared" si="207"/>
        <v>Valid</v>
      </c>
      <c r="L1310" t="str">
        <f t="shared" si="208"/>
        <v>Female</v>
      </c>
      <c r="M1310">
        <f>IF(Sheet4!$C4976=M$1,1,0)</f>
        <v>1</v>
      </c>
      <c r="N1310">
        <f>IF(Sheet4!$C4976=N$1,1,0)</f>
        <v>0</v>
      </c>
      <c r="O1310">
        <f>IF(Sheet4!$C4976=O$1,1,0)</f>
        <v>0</v>
      </c>
      <c r="P1310">
        <f>IF(Sheet4!$C4976=P$1,1,0)</f>
        <v>0</v>
      </c>
      <c r="Q1310">
        <f>IF(Sheet4!$C4976=Q$1,1,0)</f>
        <v>0</v>
      </c>
      <c r="R1310">
        <f>IF(Sheet4!$C4976=R$1,1,0)</f>
        <v>0</v>
      </c>
      <c r="S1310">
        <f>IF(Sheet4!$C4976=S$1,1,0)</f>
        <v>0</v>
      </c>
      <c r="T1310">
        <f>IF(Sheet4!$C4976=T$1,1,0)</f>
        <v>0</v>
      </c>
      <c r="U1310">
        <f>IF(Sheet4!$C4976=U$1,1,0)</f>
        <v>0</v>
      </c>
      <c r="V1310">
        <f>IF(Sheet4!$C4976=V$1,1,0)</f>
        <v>0</v>
      </c>
      <c r="W1310">
        <f>IF(Sheet4!$C4976=W$1,1,0)</f>
        <v>0</v>
      </c>
      <c r="X1310">
        <f>IF(Sheet4!$C4976=X$1,1,0)</f>
        <v>0</v>
      </c>
      <c r="Y1310">
        <f>IF(Sheet4!$C4976=Y$1,1,0)</f>
        <v>0</v>
      </c>
      <c r="Z1310">
        <f>IF(Sheet4!$C4976=Z$1,1,0)</f>
        <v>0</v>
      </c>
      <c r="AA1310" t="str">
        <f t="shared" si="209"/>
        <v>Valid</v>
      </c>
      <c r="AB1310">
        <f>IF(h!$A4976=AB$1,1,0)</f>
        <v>0</v>
      </c>
      <c r="AC1310">
        <f>IF(h!$A4976=AC$1,1,0)</f>
        <v>1</v>
      </c>
      <c r="AD1310">
        <f>IF(h!$A4976=AD$1,1,0)</f>
        <v>0</v>
      </c>
      <c r="AE1310">
        <f>IF(h!$A4976=AE$1,1,0)</f>
        <v>0</v>
      </c>
      <c r="AF1310">
        <f t="shared" si="213"/>
        <v>0</v>
      </c>
      <c r="AG1310">
        <f t="shared" si="213"/>
        <v>0</v>
      </c>
      <c r="AH1310">
        <f t="shared" si="213"/>
        <v>0</v>
      </c>
      <c r="AI1310">
        <f>IF(h!$A4976=AI$1,1,0)</f>
        <v>0</v>
      </c>
      <c r="AJ1310" t="str">
        <f t="shared" si="211"/>
        <v>Valid</v>
      </c>
      <c r="AK1310" t="str">
        <f t="shared" si="212"/>
        <v>Operation Department</v>
      </c>
    </row>
    <row r="1311" spans="1:37" x14ac:dyDescent="0.3">
      <c r="A1311">
        <v>568508</v>
      </c>
      <c r="B1311" s="2">
        <v>41836.680509259262</v>
      </c>
      <c r="C1311">
        <v>23885</v>
      </c>
      <c r="D1311" t="s">
        <v>38</v>
      </c>
      <c r="E1311">
        <f>IF(Sheet4!D765="Hired",1,0)</f>
        <v>1</v>
      </c>
      <c r="F1311" t="str">
        <f t="shared" si="205"/>
        <v>Hired</v>
      </c>
      <c r="G1311" t="str">
        <f t="shared" si="206"/>
        <v>Valid</v>
      </c>
      <c r="I1311">
        <f>IF(Sheet4!$A765=I$1,1,0)</f>
        <v>0</v>
      </c>
      <c r="J1311">
        <f>IF(Sheet4!$A765=J$1,1,0)</f>
        <v>1</v>
      </c>
      <c r="K1311" t="str">
        <f t="shared" si="207"/>
        <v>Valid</v>
      </c>
      <c r="L1311" t="str">
        <f t="shared" si="208"/>
        <v>Female</v>
      </c>
      <c r="M1311">
        <f>IF(Sheet4!$C765=M$1,1,0)</f>
        <v>0</v>
      </c>
      <c r="N1311">
        <f>IF(Sheet4!$C765=N$1,1,0)</f>
        <v>0</v>
      </c>
      <c r="O1311">
        <f>IF(Sheet4!$C765=O$1,1,0)</f>
        <v>0</v>
      </c>
      <c r="P1311">
        <f>IF(Sheet4!$C765=P$1,1,0)</f>
        <v>0</v>
      </c>
      <c r="Q1311">
        <f>IF(Sheet4!$C765=Q$1,1,0)</f>
        <v>0</v>
      </c>
      <c r="R1311">
        <f>IF(Sheet4!$C765=R$1,1,0)</f>
        <v>0</v>
      </c>
      <c r="S1311">
        <f>IF(Sheet4!$C765=S$1,1,0)</f>
        <v>0</v>
      </c>
      <c r="T1311">
        <f>IF(Sheet4!$C765=T$1,1,0)</f>
        <v>0</v>
      </c>
      <c r="U1311">
        <f>IF(Sheet4!$C765=U$1,1,0)</f>
        <v>0</v>
      </c>
      <c r="V1311">
        <f>IF(Sheet4!$C765=V$1,1,0)</f>
        <v>0</v>
      </c>
      <c r="W1311">
        <f>IF(Sheet4!$C765=W$1,1,0)</f>
        <v>0</v>
      </c>
      <c r="X1311">
        <f>IF(Sheet4!$C765=X$1,1,0)</f>
        <v>0</v>
      </c>
      <c r="Y1311">
        <f>IF(Sheet4!$C765=Y$1,1,0)</f>
        <v>1</v>
      </c>
      <c r="Z1311">
        <f>IF(Sheet4!$C765=Z$1,1,0)</f>
        <v>0</v>
      </c>
      <c r="AA1311" t="str">
        <f t="shared" si="209"/>
        <v>Valid</v>
      </c>
      <c r="AB1311">
        <f>IF(h!$A765=AB$1,1,0)</f>
        <v>0</v>
      </c>
      <c r="AC1311">
        <f>IF(h!$A765=AC$1,1,0)</f>
        <v>0</v>
      </c>
      <c r="AD1311">
        <f>IF(h!$A765=AD$1,1,0)</f>
        <v>0</v>
      </c>
      <c r="AE1311">
        <f>IF(h!$A765=AE$1,1,0)</f>
        <v>1</v>
      </c>
      <c r="AF1311">
        <f t="shared" si="213"/>
        <v>0</v>
      </c>
      <c r="AG1311">
        <f t="shared" si="213"/>
        <v>0</v>
      </c>
      <c r="AH1311">
        <f t="shared" si="213"/>
        <v>0</v>
      </c>
      <c r="AI1311">
        <f>IF(h!$A765=AI$1,1,0)</f>
        <v>0</v>
      </c>
      <c r="AJ1311" t="str">
        <f t="shared" si="211"/>
        <v>Valid</v>
      </c>
      <c r="AK1311" t="str">
        <f t="shared" si="212"/>
        <v>Finance Department</v>
      </c>
    </row>
    <row r="1312" spans="1:37" x14ac:dyDescent="0.3">
      <c r="A1312">
        <v>247421</v>
      </c>
      <c r="B1312" s="2">
        <v>41879.312048611115</v>
      </c>
      <c r="C1312">
        <v>23952</v>
      </c>
      <c r="D1312" t="s">
        <v>38</v>
      </c>
      <c r="E1312">
        <f>IF(Sheet4!D1242="Hired",1,0)</f>
        <v>1</v>
      </c>
      <c r="F1312" t="str">
        <f t="shared" si="205"/>
        <v>Hired</v>
      </c>
      <c r="G1312" t="str">
        <f t="shared" si="206"/>
        <v>Valid</v>
      </c>
      <c r="I1312">
        <f>IF(Sheet4!$A1242=I$1,1,0)</f>
        <v>1</v>
      </c>
      <c r="J1312">
        <f>IF(Sheet4!$A1242=J$1,1,0)</f>
        <v>0</v>
      </c>
      <c r="K1312" t="str">
        <f t="shared" si="207"/>
        <v>Valid</v>
      </c>
      <c r="L1312" t="str">
        <f t="shared" si="208"/>
        <v>Male</v>
      </c>
      <c r="M1312">
        <f>IF(Sheet4!$C1242=M$1,1,0)</f>
        <v>0</v>
      </c>
      <c r="N1312">
        <f>IF(Sheet4!$C1242=N$1,1,0)</f>
        <v>0</v>
      </c>
      <c r="O1312">
        <f>IF(Sheet4!$C1242=O$1,1,0)</f>
        <v>0</v>
      </c>
      <c r="P1312">
        <f>IF(Sheet4!$C1242=P$1,1,0)</f>
        <v>1</v>
      </c>
      <c r="Q1312">
        <f>IF(Sheet4!$C1242=Q$1,1,0)</f>
        <v>0</v>
      </c>
      <c r="R1312">
        <f>IF(Sheet4!$C1242=R$1,1,0)</f>
        <v>0</v>
      </c>
      <c r="S1312">
        <f>IF(Sheet4!$C1242=S$1,1,0)</f>
        <v>0</v>
      </c>
      <c r="T1312">
        <f>IF(Sheet4!$C1242=T$1,1,0)</f>
        <v>0</v>
      </c>
      <c r="U1312">
        <f>IF(Sheet4!$C1242=U$1,1,0)</f>
        <v>0</v>
      </c>
      <c r="V1312">
        <f>IF(Sheet4!$C1242=V$1,1,0)</f>
        <v>0</v>
      </c>
      <c r="W1312">
        <f>IF(Sheet4!$C1242=W$1,1,0)</f>
        <v>0</v>
      </c>
      <c r="X1312">
        <f>IF(Sheet4!$C1242=X$1,1,0)</f>
        <v>0</v>
      </c>
      <c r="Y1312">
        <f>IF(Sheet4!$C1242=Y$1,1,0)</f>
        <v>0</v>
      </c>
      <c r="Z1312">
        <f>IF(Sheet4!$C1242=Z$1,1,0)</f>
        <v>0</v>
      </c>
      <c r="AA1312" t="str">
        <f t="shared" si="209"/>
        <v>Valid</v>
      </c>
      <c r="AB1312">
        <f>IF(h!$A1242=AB$1,1,0)</f>
        <v>1</v>
      </c>
      <c r="AC1312">
        <f>IF(h!$A1242=AC$1,1,0)</f>
        <v>0</v>
      </c>
      <c r="AD1312">
        <f>IF(h!$A1242=AD$1,1,0)</f>
        <v>0</v>
      </c>
      <c r="AE1312">
        <f>IF(h!$A1242=AE$1,1,0)</f>
        <v>0</v>
      </c>
      <c r="AF1312">
        <f t="shared" si="213"/>
        <v>0</v>
      </c>
      <c r="AG1312">
        <f t="shared" si="213"/>
        <v>0</v>
      </c>
      <c r="AH1312">
        <f t="shared" si="213"/>
        <v>0</v>
      </c>
      <c r="AI1312">
        <f>IF(h!$A1242=AI$1,1,0)</f>
        <v>0</v>
      </c>
      <c r="AJ1312" t="str">
        <f t="shared" si="211"/>
        <v>Valid</v>
      </c>
      <c r="AK1312" t="str">
        <f t="shared" si="212"/>
        <v>Service Department</v>
      </c>
    </row>
    <row r="1313" spans="1:37" hidden="1" x14ac:dyDescent="0.3">
      <c r="A1313">
        <v>435865</v>
      </c>
      <c r="B1313" s="2">
        <v>41874.484097222223</v>
      </c>
      <c r="C1313">
        <v>23965</v>
      </c>
      <c r="D1313" t="s">
        <v>38</v>
      </c>
      <c r="E1313">
        <f>IF(Sheet4!D1193="Hired",1,0)</f>
        <v>0</v>
      </c>
      <c r="F1313" t="str">
        <f t="shared" si="205"/>
        <v>Rejected</v>
      </c>
      <c r="G1313" t="str">
        <f t="shared" si="206"/>
        <v>Valid</v>
      </c>
      <c r="I1313">
        <f>IF(Sheet4!$A1193=I$1,1,0)</f>
        <v>1</v>
      </c>
      <c r="J1313">
        <f>IF(Sheet4!$A1193=J$1,1,0)</f>
        <v>0</v>
      </c>
      <c r="K1313" t="str">
        <f t="shared" si="207"/>
        <v>Valid</v>
      </c>
      <c r="L1313" t="str">
        <f t="shared" si="208"/>
        <v>Male</v>
      </c>
      <c r="M1313">
        <f>IF(Sheet4!$C1193=M$1,1,0)</f>
        <v>0</v>
      </c>
      <c r="N1313">
        <f>IF(Sheet4!$C1193=N$1,1,0)</f>
        <v>0</v>
      </c>
      <c r="O1313">
        <f>IF(Sheet4!$C1193=O$1,1,0)</f>
        <v>0</v>
      </c>
      <c r="P1313">
        <f>IF(Sheet4!$C1193=P$1,1,0)</f>
        <v>0</v>
      </c>
      <c r="Q1313">
        <f>IF(Sheet4!$C1193=Q$1,1,0)</f>
        <v>0</v>
      </c>
      <c r="R1313">
        <f>IF(Sheet4!$C1193=R$1,1,0)</f>
        <v>0</v>
      </c>
      <c r="S1313">
        <f>IF(Sheet4!$C1193=S$1,1,0)</f>
        <v>0</v>
      </c>
      <c r="T1313">
        <f>IF(Sheet4!$C1193=T$1,1,0)</f>
        <v>0</v>
      </c>
      <c r="U1313">
        <f>IF(Sheet4!$C1193=U$1,1,0)</f>
        <v>0</v>
      </c>
      <c r="V1313">
        <f>IF(Sheet4!$C1193=V$1,1,0)</f>
        <v>0</v>
      </c>
      <c r="W1313">
        <f>IF(Sheet4!$C1193=W$1,1,0)</f>
        <v>0</v>
      </c>
      <c r="X1313">
        <f>IF(Sheet4!$C1193=X$1,1,0)</f>
        <v>0</v>
      </c>
      <c r="Y1313">
        <f>IF(Sheet4!$C1193=Y$1,1,0)</f>
        <v>1</v>
      </c>
      <c r="Z1313">
        <f>IF(Sheet4!$C1193=Z$1,1,0)</f>
        <v>0</v>
      </c>
      <c r="AA1313" t="str">
        <f t="shared" si="209"/>
        <v>Valid</v>
      </c>
      <c r="AB1313">
        <f>IF(h!$A1193=AB$1,1,0)</f>
        <v>0</v>
      </c>
      <c r="AC1313">
        <f>IF(h!$A1193=AC$1,1,0)</f>
        <v>1</v>
      </c>
      <c r="AD1313">
        <f>IF(h!$A1193=AD$1,1,0)</f>
        <v>0</v>
      </c>
      <c r="AE1313">
        <f>IF(h!$A1193=AE$1,1,0)</f>
        <v>0</v>
      </c>
      <c r="AF1313">
        <f t="shared" si="213"/>
        <v>0</v>
      </c>
      <c r="AG1313">
        <f t="shared" si="213"/>
        <v>0</v>
      </c>
      <c r="AH1313">
        <f t="shared" si="213"/>
        <v>0</v>
      </c>
      <c r="AI1313">
        <f>IF(h!$A1193=AI$1,1,0)</f>
        <v>0</v>
      </c>
      <c r="AJ1313" t="str">
        <f t="shared" si="211"/>
        <v>Valid</v>
      </c>
      <c r="AK1313" t="str">
        <f t="shared" si="212"/>
        <v>Operation Department</v>
      </c>
    </row>
    <row r="1314" spans="1:37" x14ac:dyDescent="0.3">
      <c r="A1314">
        <v>276185</v>
      </c>
      <c r="B1314" s="2">
        <v>41858.75068287037</v>
      </c>
      <c r="C1314">
        <v>23966</v>
      </c>
      <c r="D1314" t="s">
        <v>38</v>
      </c>
      <c r="E1314">
        <f>IF(Sheet4!D6004="Hired",1,0)</f>
        <v>1</v>
      </c>
      <c r="F1314" t="str">
        <f t="shared" si="205"/>
        <v>Hired</v>
      </c>
      <c r="G1314" t="str">
        <f t="shared" si="206"/>
        <v>Valid</v>
      </c>
      <c r="I1314">
        <f>IF(Sheet4!$A6004=I$1,1,0)</f>
        <v>0</v>
      </c>
      <c r="J1314">
        <f>IF(Sheet4!$A6004=J$1,1,0)</f>
        <v>1</v>
      </c>
      <c r="K1314" t="str">
        <f t="shared" si="207"/>
        <v>Valid</v>
      </c>
      <c r="L1314" t="str">
        <f t="shared" si="208"/>
        <v>Female</v>
      </c>
      <c r="M1314">
        <f>IF(Sheet4!$C6004=M$1,1,0)</f>
        <v>0</v>
      </c>
      <c r="N1314">
        <f>IF(Sheet4!$C6004=N$1,1,0)</f>
        <v>0</v>
      </c>
      <c r="O1314">
        <f>IF(Sheet4!$C6004=O$1,1,0)</f>
        <v>0</v>
      </c>
      <c r="P1314">
        <f>IF(Sheet4!$C6004=P$1,1,0)</f>
        <v>0</v>
      </c>
      <c r="Q1314">
        <f>IF(Sheet4!$C6004=Q$1,1,0)</f>
        <v>0</v>
      </c>
      <c r="R1314">
        <f>IF(Sheet4!$C6004=R$1,1,0)</f>
        <v>0</v>
      </c>
      <c r="S1314">
        <f>IF(Sheet4!$C6004=S$1,1,0)</f>
        <v>1</v>
      </c>
      <c r="T1314">
        <f>IF(Sheet4!$C6004=T$1,1,0)</f>
        <v>0</v>
      </c>
      <c r="U1314">
        <f>IF(Sheet4!$C6004=U$1,1,0)</f>
        <v>0</v>
      </c>
      <c r="V1314">
        <f>IF(Sheet4!$C6004=V$1,1,0)</f>
        <v>0</v>
      </c>
      <c r="W1314">
        <f>IF(Sheet4!$C6004=W$1,1,0)</f>
        <v>0</v>
      </c>
      <c r="X1314">
        <f>IF(Sheet4!$C6004=X$1,1,0)</f>
        <v>0</v>
      </c>
      <c r="Y1314">
        <f>IF(Sheet4!$C6004=Y$1,1,0)</f>
        <v>0</v>
      </c>
      <c r="Z1314">
        <f>IF(Sheet4!$C6004=Z$1,1,0)</f>
        <v>0</v>
      </c>
      <c r="AA1314" t="str">
        <f t="shared" si="209"/>
        <v>Valid</v>
      </c>
      <c r="AB1314">
        <f>IF(h!$A6004=AB$1,1,0)</f>
        <v>0</v>
      </c>
      <c r="AC1314">
        <f>IF(h!$A6004=AC$1,1,0)</f>
        <v>1</v>
      </c>
      <c r="AD1314">
        <f>IF(h!$A6004=AD$1,1,0)</f>
        <v>0</v>
      </c>
      <c r="AE1314">
        <f>IF(h!$A6004=AE$1,1,0)</f>
        <v>0</v>
      </c>
      <c r="AF1314">
        <f t="shared" si="213"/>
        <v>0</v>
      </c>
      <c r="AG1314">
        <f t="shared" si="213"/>
        <v>0</v>
      </c>
      <c r="AH1314">
        <f t="shared" si="213"/>
        <v>0</v>
      </c>
      <c r="AI1314">
        <f>IF(h!$A6004=AI$1,1,0)</f>
        <v>0</v>
      </c>
      <c r="AJ1314" t="str">
        <f t="shared" si="211"/>
        <v>Valid</v>
      </c>
      <c r="AK1314" t="str">
        <f t="shared" si="212"/>
        <v>Operation Department</v>
      </c>
    </row>
    <row r="1315" spans="1:37" x14ac:dyDescent="0.3">
      <c r="A1315">
        <v>182357</v>
      </c>
      <c r="B1315" s="2">
        <v>41780.401041666664</v>
      </c>
      <c r="C1315">
        <v>24025</v>
      </c>
      <c r="D1315" t="s">
        <v>38</v>
      </c>
      <c r="E1315">
        <f>IF(Sheet4!D1447="Hired",1,0)</f>
        <v>1</v>
      </c>
      <c r="F1315" t="str">
        <f t="shared" si="205"/>
        <v>Hired</v>
      </c>
      <c r="G1315" t="str">
        <f t="shared" si="206"/>
        <v>Valid</v>
      </c>
      <c r="I1315">
        <f>IF(Sheet4!$A1447=I$1,1,0)</f>
        <v>1</v>
      </c>
      <c r="J1315">
        <f>IF(Sheet4!$A1447=J$1,1,0)</f>
        <v>0</v>
      </c>
      <c r="K1315" t="str">
        <f t="shared" si="207"/>
        <v>Valid</v>
      </c>
      <c r="L1315" t="str">
        <f t="shared" si="208"/>
        <v>Male</v>
      </c>
      <c r="M1315">
        <f>IF(Sheet4!$C1447=M$1,1,0)</f>
        <v>0</v>
      </c>
      <c r="N1315">
        <f>IF(Sheet4!$C1447=N$1,1,0)</f>
        <v>0</v>
      </c>
      <c r="O1315">
        <f>IF(Sheet4!$C1447=O$1,1,0)</f>
        <v>0</v>
      </c>
      <c r="P1315">
        <f>IF(Sheet4!$C1447=P$1,1,0)</f>
        <v>1</v>
      </c>
      <c r="Q1315">
        <f>IF(Sheet4!$C1447=Q$1,1,0)</f>
        <v>0</v>
      </c>
      <c r="R1315">
        <f>IF(Sheet4!$C1447=R$1,1,0)</f>
        <v>0</v>
      </c>
      <c r="S1315">
        <f>IF(Sheet4!$C1447=S$1,1,0)</f>
        <v>0</v>
      </c>
      <c r="T1315">
        <f>IF(Sheet4!$C1447=T$1,1,0)</f>
        <v>0</v>
      </c>
      <c r="U1315">
        <f>IF(Sheet4!$C1447=U$1,1,0)</f>
        <v>0</v>
      </c>
      <c r="V1315">
        <f>IF(Sheet4!$C1447=V$1,1,0)</f>
        <v>0</v>
      </c>
      <c r="W1315">
        <f>IF(Sheet4!$C1447=W$1,1,0)</f>
        <v>0</v>
      </c>
      <c r="X1315">
        <f>IF(Sheet4!$C1447=X$1,1,0)</f>
        <v>0</v>
      </c>
      <c r="Y1315">
        <f>IF(Sheet4!$C1447=Y$1,1,0)</f>
        <v>0</v>
      </c>
      <c r="Z1315">
        <f>IF(Sheet4!$C1447=Z$1,1,0)</f>
        <v>0</v>
      </c>
      <c r="AA1315" t="str">
        <f t="shared" si="209"/>
        <v>Valid</v>
      </c>
      <c r="AB1315">
        <f>IF(h!$A1447=AB$1,1,0)</f>
        <v>1</v>
      </c>
      <c r="AC1315">
        <f>IF(h!$A1447=AC$1,1,0)</f>
        <v>0</v>
      </c>
      <c r="AD1315">
        <f>IF(h!$A1447=AD$1,1,0)</f>
        <v>0</v>
      </c>
      <c r="AE1315">
        <f>IF(h!$A1447=AE$1,1,0)</f>
        <v>0</v>
      </c>
      <c r="AF1315">
        <f t="shared" si="213"/>
        <v>0</v>
      </c>
      <c r="AG1315">
        <f t="shared" si="213"/>
        <v>0</v>
      </c>
      <c r="AH1315">
        <f t="shared" si="213"/>
        <v>0</v>
      </c>
      <c r="AI1315">
        <f>IF(h!$A1447=AI$1,1,0)</f>
        <v>0</v>
      </c>
      <c r="AJ1315" t="str">
        <f t="shared" si="211"/>
        <v>Valid</v>
      </c>
      <c r="AK1315" t="str">
        <f t="shared" si="212"/>
        <v>Service Department</v>
      </c>
    </row>
    <row r="1316" spans="1:37" x14ac:dyDescent="0.3">
      <c r="A1316">
        <v>768604</v>
      </c>
      <c r="B1316" s="2">
        <v>41800.296377314815</v>
      </c>
      <c r="C1316">
        <v>24094</v>
      </c>
      <c r="D1316" t="s">
        <v>38</v>
      </c>
      <c r="E1316">
        <f>IF(Sheet4!D2453="Hired",1,0)</f>
        <v>1</v>
      </c>
      <c r="F1316" t="str">
        <f t="shared" si="205"/>
        <v>Hired</v>
      </c>
      <c r="G1316" t="str">
        <f t="shared" si="206"/>
        <v>Valid</v>
      </c>
      <c r="I1316">
        <f>IF(Sheet4!$A2453=I$1,1,0)</f>
        <v>1</v>
      </c>
      <c r="J1316">
        <f>IF(Sheet4!$A2453=J$1,1,0)</f>
        <v>0</v>
      </c>
      <c r="K1316" t="str">
        <f t="shared" si="207"/>
        <v>Valid</v>
      </c>
      <c r="L1316" t="str">
        <f t="shared" si="208"/>
        <v>Male</v>
      </c>
      <c r="M1316">
        <f>IF(Sheet4!$C2453=M$1,1,0)</f>
        <v>0</v>
      </c>
      <c r="N1316">
        <f>IF(Sheet4!$C2453=N$1,1,0)</f>
        <v>0</v>
      </c>
      <c r="O1316">
        <f>IF(Sheet4!$C2453=O$1,1,0)</f>
        <v>0</v>
      </c>
      <c r="P1316">
        <f>IF(Sheet4!$C2453=P$1,1,0)</f>
        <v>1</v>
      </c>
      <c r="Q1316">
        <f>IF(Sheet4!$C2453=Q$1,1,0)</f>
        <v>0</v>
      </c>
      <c r="R1316">
        <f>IF(Sheet4!$C2453=R$1,1,0)</f>
        <v>0</v>
      </c>
      <c r="S1316">
        <f>IF(Sheet4!$C2453=S$1,1,0)</f>
        <v>0</v>
      </c>
      <c r="T1316">
        <f>IF(Sheet4!$C2453=T$1,1,0)</f>
        <v>0</v>
      </c>
      <c r="U1316">
        <f>IF(Sheet4!$C2453=U$1,1,0)</f>
        <v>0</v>
      </c>
      <c r="V1316">
        <f>IF(Sheet4!$C2453=V$1,1,0)</f>
        <v>0</v>
      </c>
      <c r="W1316">
        <f>IF(Sheet4!$C2453=W$1,1,0)</f>
        <v>0</v>
      </c>
      <c r="X1316">
        <f>IF(Sheet4!$C2453=X$1,1,0)</f>
        <v>0</v>
      </c>
      <c r="Y1316">
        <f>IF(Sheet4!$C2453=Y$1,1,0)</f>
        <v>0</v>
      </c>
      <c r="Z1316">
        <f>IF(Sheet4!$C2453=Z$1,1,0)</f>
        <v>0</v>
      </c>
      <c r="AA1316" t="str">
        <f t="shared" si="209"/>
        <v>Valid</v>
      </c>
      <c r="AB1316">
        <f>IF(h!$A2453=AB$1,1,0)</f>
        <v>0</v>
      </c>
      <c r="AC1316">
        <f>IF(h!$A2453=AC$1,1,0)</f>
        <v>1</v>
      </c>
      <c r="AD1316">
        <f>IF(h!$A2453=AD$1,1,0)</f>
        <v>0</v>
      </c>
      <c r="AE1316">
        <f>IF(h!$A2453=AE$1,1,0)</f>
        <v>0</v>
      </c>
      <c r="AF1316">
        <f t="shared" si="213"/>
        <v>0</v>
      </c>
      <c r="AG1316">
        <f t="shared" si="213"/>
        <v>0</v>
      </c>
      <c r="AH1316">
        <f t="shared" si="213"/>
        <v>0</v>
      </c>
      <c r="AI1316">
        <f>IF(h!$A2453=AI$1,1,0)</f>
        <v>0</v>
      </c>
      <c r="AJ1316" t="str">
        <f t="shared" si="211"/>
        <v>Valid</v>
      </c>
      <c r="AK1316" t="str">
        <f t="shared" si="212"/>
        <v>Operation Department</v>
      </c>
    </row>
    <row r="1317" spans="1:37" x14ac:dyDescent="0.3">
      <c r="A1317">
        <v>828285</v>
      </c>
      <c r="B1317" s="2">
        <v>41822.724560185183</v>
      </c>
      <c r="C1317">
        <v>24144</v>
      </c>
      <c r="D1317" t="s">
        <v>38</v>
      </c>
      <c r="E1317">
        <f>IF(Sheet4!D3698="Hired",1,0)</f>
        <v>1</v>
      </c>
      <c r="F1317" t="str">
        <f t="shared" si="205"/>
        <v>Hired</v>
      </c>
      <c r="G1317" t="str">
        <f t="shared" si="206"/>
        <v>Valid</v>
      </c>
      <c r="I1317">
        <f>IF(Sheet4!$A3698=I$1,1,0)</f>
        <v>1</v>
      </c>
      <c r="J1317">
        <f>IF(Sheet4!$A3698=J$1,1,0)</f>
        <v>0</v>
      </c>
      <c r="K1317" t="str">
        <f t="shared" si="207"/>
        <v>Valid</v>
      </c>
      <c r="L1317" t="str">
        <f t="shared" si="208"/>
        <v>Male</v>
      </c>
      <c r="M1317">
        <f>IF(Sheet4!$C3698=M$1,1,0)</f>
        <v>0</v>
      </c>
      <c r="N1317">
        <f>IF(Sheet4!$C3698=N$1,1,0)</f>
        <v>0</v>
      </c>
      <c r="O1317">
        <f>IF(Sheet4!$C3698=O$1,1,0)</f>
        <v>0</v>
      </c>
      <c r="P1317">
        <f>IF(Sheet4!$C3698=P$1,1,0)</f>
        <v>0</v>
      </c>
      <c r="Q1317">
        <f>IF(Sheet4!$C3698=Q$1,1,0)</f>
        <v>0</v>
      </c>
      <c r="R1317">
        <f>IF(Sheet4!$C3698=R$1,1,0)</f>
        <v>0</v>
      </c>
      <c r="S1317">
        <f>IF(Sheet4!$C3698=S$1,1,0)</f>
        <v>0</v>
      </c>
      <c r="T1317">
        <f>IF(Sheet4!$C3698=T$1,1,0)</f>
        <v>0</v>
      </c>
      <c r="U1317">
        <f>IF(Sheet4!$C3698=U$1,1,0)</f>
        <v>0</v>
      </c>
      <c r="V1317">
        <f>IF(Sheet4!$C3698=V$1,1,0)</f>
        <v>0</v>
      </c>
      <c r="W1317">
        <f>IF(Sheet4!$C3698=W$1,1,0)</f>
        <v>0</v>
      </c>
      <c r="X1317">
        <f>IF(Sheet4!$C3698=X$1,1,0)</f>
        <v>0</v>
      </c>
      <c r="Y1317">
        <f>IF(Sheet4!$C3698=Y$1,1,0)</f>
        <v>1</v>
      </c>
      <c r="Z1317">
        <f>IF(Sheet4!$C3698=Z$1,1,0)</f>
        <v>0</v>
      </c>
      <c r="AA1317" t="str">
        <f t="shared" si="209"/>
        <v>Valid</v>
      </c>
      <c r="AB1317">
        <f>IF(h!$A3698=AB$1,1,0)</f>
        <v>1</v>
      </c>
      <c r="AC1317">
        <f>IF(h!$A3698=AC$1,1,0)</f>
        <v>0</v>
      </c>
      <c r="AD1317">
        <f>IF(h!$A3698=AD$1,1,0)</f>
        <v>0</v>
      </c>
      <c r="AE1317">
        <f>IF(h!$A3698=AE$1,1,0)</f>
        <v>0</v>
      </c>
      <c r="AF1317">
        <f t="shared" si="213"/>
        <v>0</v>
      </c>
      <c r="AG1317">
        <f t="shared" si="213"/>
        <v>0</v>
      </c>
      <c r="AH1317">
        <f t="shared" si="213"/>
        <v>0</v>
      </c>
      <c r="AI1317">
        <f>IF(h!$A3698=AI$1,1,0)</f>
        <v>0</v>
      </c>
      <c r="AJ1317" t="str">
        <f t="shared" si="211"/>
        <v>Valid</v>
      </c>
      <c r="AK1317" t="str">
        <f t="shared" si="212"/>
        <v>Service Department</v>
      </c>
    </row>
    <row r="1318" spans="1:37" x14ac:dyDescent="0.3">
      <c r="A1318">
        <v>503834</v>
      </c>
      <c r="B1318" s="2">
        <v>41832.470335648148</v>
      </c>
      <c r="C1318">
        <v>24170</v>
      </c>
      <c r="D1318" t="s">
        <v>38</v>
      </c>
      <c r="E1318">
        <f>IF(Sheet4!D730="Hired",1,0)</f>
        <v>1</v>
      </c>
      <c r="F1318" t="str">
        <f t="shared" si="205"/>
        <v>Hired</v>
      </c>
      <c r="G1318" t="str">
        <f t="shared" si="206"/>
        <v>Valid</v>
      </c>
      <c r="I1318">
        <f>IF(Sheet4!$A730=I$1,1,0)</f>
        <v>1</v>
      </c>
      <c r="J1318">
        <f>IF(Sheet4!$A730=J$1,1,0)</f>
        <v>0</v>
      </c>
      <c r="K1318" t="str">
        <f t="shared" si="207"/>
        <v>Valid</v>
      </c>
      <c r="L1318" t="str">
        <f t="shared" si="208"/>
        <v>Male</v>
      </c>
      <c r="M1318">
        <f>IF(Sheet4!$C730=M$1,1,0)</f>
        <v>0</v>
      </c>
      <c r="N1318">
        <f>IF(Sheet4!$C730=N$1,1,0)</f>
        <v>0</v>
      </c>
      <c r="O1318">
        <f>IF(Sheet4!$C730=O$1,1,0)</f>
        <v>0</v>
      </c>
      <c r="P1318">
        <f>IF(Sheet4!$C730=P$1,1,0)</f>
        <v>0</v>
      </c>
      <c r="Q1318">
        <f>IF(Sheet4!$C730=Q$1,1,0)</f>
        <v>0</v>
      </c>
      <c r="R1318">
        <f>IF(Sheet4!$C730=R$1,1,0)</f>
        <v>0</v>
      </c>
      <c r="S1318">
        <f>IF(Sheet4!$C730=S$1,1,0)</f>
        <v>0</v>
      </c>
      <c r="T1318">
        <f>IF(Sheet4!$C730=T$1,1,0)</f>
        <v>0</v>
      </c>
      <c r="U1318">
        <f>IF(Sheet4!$C730=U$1,1,0)</f>
        <v>0</v>
      </c>
      <c r="V1318">
        <f>IF(Sheet4!$C730=V$1,1,0)</f>
        <v>0</v>
      </c>
      <c r="W1318">
        <f>IF(Sheet4!$C730=W$1,1,0)</f>
        <v>0</v>
      </c>
      <c r="X1318">
        <f>IF(Sheet4!$C730=X$1,1,0)</f>
        <v>0</v>
      </c>
      <c r="Y1318">
        <f>IF(Sheet4!$C730=Y$1,1,0)</f>
        <v>1</v>
      </c>
      <c r="Z1318">
        <f>IF(Sheet4!$C730=Z$1,1,0)</f>
        <v>0</v>
      </c>
      <c r="AA1318" t="str">
        <f t="shared" si="209"/>
        <v>Valid</v>
      </c>
      <c r="AB1318">
        <f>IF(h!$A730=AB$1,1,0)</f>
        <v>0</v>
      </c>
      <c r="AC1318">
        <f>IF(h!$A730=AC$1,1,0)</f>
        <v>1</v>
      </c>
      <c r="AD1318">
        <f>IF(h!$A730=AD$1,1,0)</f>
        <v>0</v>
      </c>
      <c r="AE1318">
        <f>IF(h!$A730=AE$1,1,0)</f>
        <v>0</v>
      </c>
      <c r="AF1318">
        <f t="shared" si="213"/>
        <v>0</v>
      </c>
      <c r="AG1318">
        <f t="shared" si="213"/>
        <v>0</v>
      </c>
      <c r="AH1318">
        <f t="shared" si="213"/>
        <v>0</v>
      </c>
      <c r="AI1318">
        <f>IF(h!$A730=AI$1,1,0)</f>
        <v>0</v>
      </c>
      <c r="AJ1318" t="str">
        <f t="shared" si="211"/>
        <v>Valid</v>
      </c>
      <c r="AK1318" t="str">
        <f t="shared" si="212"/>
        <v>Operation Department</v>
      </c>
    </row>
    <row r="1319" spans="1:37" hidden="1" x14ac:dyDescent="0.3">
      <c r="A1319">
        <v>850119</v>
      </c>
      <c r="B1319" s="2">
        <v>41797.634560185186</v>
      </c>
      <c r="C1319">
        <v>24204</v>
      </c>
      <c r="D1319" t="s">
        <v>38</v>
      </c>
      <c r="E1319">
        <f>IF(Sheet4!D3264="Hired",1,0)</f>
        <v>0</v>
      </c>
      <c r="F1319" t="str">
        <f t="shared" si="205"/>
        <v>Rejected</v>
      </c>
      <c r="G1319" t="str">
        <f t="shared" si="206"/>
        <v>Valid</v>
      </c>
      <c r="I1319">
        <f>IF(Sheet4!$A3264=I$1,1,0)</f>
        <v>0</v>
      </c>
      <c r="J1319">
        <f>IF(Sheet4!$A3264=J$1,1,0)</f>
        <v>1</v>
      </c>
      <c r="K1319" t="str">
        <f t="shared" si="207"/>
        <v>Valid</v>
      </c>
      <c r="L1319" t="str">
        <f t="shared" si="208"/>
        <v>Female</v>
      </c>
      <c r="M1319">
        <f>IF(Sheet4!$C3264=M$1,1,0)</f>
        <v>0</v>
      </c>
      <c r="N1319">
        <f>IF(Sheet4!$C3264=N$1,1,0)</f>
        <v>0</v>
      </c>
      <c r="O1319">
        <f>IF(Sheet4!$C3264=O$1,1,0)</f>
        <v>0</v>
      </c>
      <c r="P1319">
        <f>IF(Sheet4!$C3264=P$1,1,0)</f>
        <v>0</v>
      </c>
      <c r="Q1319">
        <f>IF(Sheet4!$C3264=Q$1,1,0)</f>
        <v>0</v>
      </c>
      <c r="R1319">
        <f>IF(Sheet4!$C3264=R$1,1,0)</f>
        <v>0</v>
      </c>
      <c r="S1319">
        <f>IF(Sheet4!$C3264=S$1,1,0)</f>
        <v>0</v>
      </c>
      <c r="T1319">
        <f>IF(Sheet4!$C3264=T$1,1,0)</f>
        <v>0</v>
      </c>
      <c r="U1319">
        <f>IF(Sheet4!$C3264=U$1,1,0)</f>
        <v>1</v>
      </c>
      <c r="V1319">
        <f>IF(Sheet4!$C3264=V$1,1,0)</f>
        <v>0</v>
      </c>
      <c r="W1319">
        <f>IF(Sheet4!$C3264=W$1,1,0)</f>
        <v>0</v>
      </c>
      <c r="X1319">
        <f>IF(Sheet4!$C3264=X$1,1,0)</f>
        <v>0</v>
      </c>
      <c r="Y1319">
        <f>IF(Sheet4!$C3264=Y$1,1,0)</f>
        <v>0</v>
      </c>
      <c r="Z1319">
        <f>IF(Sheet4!$C3264=Z$1,1,0)</f>
        <v>0</v>
      </c>
      <c r="AA1319" t="str">
        <f t="shared" si="209"/>
        <v>Valid</v>
      </c>
      <c r="AB1319">
        <f>IF(h!$A3264=AB$1,1,0)</f>
        <v>0</v>
      </c>
      <c r="AC1319">
        <f>IF(h!$A3264=AC$1,1,0)</f>
        <v>0</v>
      </c>
      <c r="AD1319">
        <f>IF(h!$A3264=AD$1,1,0)</f>
        <v>0</v>
      </c>
      <c r="AE1319">
        <f>IF(h!$A3264=AE$1,1,0)</f>
        <v>1</v>
      </c>
      <c r="AF1319">
        <f t="shared" si="213"/>
        <v>0</v>
      </c>
      <c r="AG1319">
        <f t="shared" si="213"/>
        <v>0</v>
      </c>
      <c r="AH1319">
        <f t="shared" si="213"/>
        <v>0</v>
      </c>
      <c r="AI1319">
        <f>IF(h!$A3264=AI$1,1,0)</f>
        <v>0</v>
      </c>
      <c r="AJ1319" t="str">
        <f t="shared" si="211"/>
        <v>Valid</v>
      </c>
      <c r="AK1319" t="str">
        <f t="shared" si="212"/>
        <v>Finance Department</v>
      </c>
    </row>
    <row r="1320" spans="1:37" x14ac:dyDescent="0.3">
      <c r="A1320">
        <v>391507</v>
      </c>
      <c r="B1320" s="2">
        <v>41862.397997685184</v>
      </c>
      <c r="C1320">
        <v>24210</v>
      </c>
      <c r="D1320" t="s">
        <v>38</v>
      </c>
      <c r="E1320">
        <f>IF(Sheet4!D3309="Hired",1,0)</f>
        <v>1</v>
      </c>
      <c r="F1320" t="str">
        <f t="shared" si="205"/>
        <v>Hired</v>
      </c>
      <c r="G1320" t="str">
        <f t="shared" si="206"/>
        <v>Valid</v>
      </c>
      <c r="I1320">
        <f>IF(Sheet4!$A3309=I$1,1,0)</f>
        <v>0</v>
      </c>
      <c r="J1320">
        <f>IF(Sheet4!$A3309=J$1,1,0)</f>
        <v>1</v>
      </c>
      <c r="K1320" t="str">
        <f t="shared" si="207"/>
        <v>Valid</v>
      </c>
      <c r="L1320" t="str">
        <f t="shared" si="208"/>
        <v>Female</v>
      </c>
      <c r="M1320">
        <f>IF(Sheet4!$C3309=M$1,1,0)</f>
        <v>0</v>
      </c>
      <c r="N1320">
        <f>IF(Sheet4!$C3309=N$1,1,0)</f>
        <v>0</v>
      </c>
      <c r="O1320">
        <f>IF(Sheet4!$C3309=O$1,1,0)</f>
        <v>0</v>
      </c>
      <c r="P1320">
        <f>IF(Sheet4!$C3309=P$1,1,0)</f>
        <v>0</v>
      </c>
      <c r="Q1320">
        <f>IF(Sheet4!$C3309=Q$1,1,0)</f>
        <v>0</v>
      </c>
      <c r="R1320">
        <f>IF(Sheet4!$C3309=R$1,1,0)</f>
        <v>0</v>
      </c>
      <c r="S1320">
        <f>IF(Sheet4!$C3309=S$1,1,0)</f>
        <v>0</v>
      </c>
      <c r="T1320">
        <f>IF(Sheet4!$C3309=T$1,1,0)</f>
        <v>0</v>
      </c>
      <c r="U1320">
        <f>IF(Sheet4!$C3309=U$1,1,0)</f>
        <v>0</v>
      </c>
      <c r="V1320">
        <f>IF(Sheet4!$C3309=V$1,1,0)</f>
        <v>0</v>
      </c>
      <c r="W1320">
        <f>IF(Sheet4!$C3309=W$1,1,0)</f>
        <v>0</v>
      </c>
      <c r="X1320">
        <f>IF(Sheet4!$C3309=X$1,1,0)</f>
        <v>0</v>
      </c>
      <c r="Y1320">
        <f>IF(Sheet4!$C3309=Y$1,1,0)</f>
        <v>1</v>
      </c>
      <c r="Z1320">
        <f>IF(Sheet4!$C3309=Z$1,1,0)</f>
        <v>0</v>
      </c>
      <c r="AA1320" t="str">
        <f t="shared" si="209"/>
        <v>Valid</v>
      </c>
      <c r="AB1320">
        <f>IF(h!$A3309=AB$1,1,0)</f>
        <v>0</v>
      </c>
      <c r="AC1320">
        <f>IF(h!$A3309=AC$1,1,0)</f>
        <v>0</v>
      </c>
      <c r="AD1320">
        <f>IF(h!$A3309=AD$1,1,0)</f>
        <v>1</v>
      </c>
      <c r="AE1320">
        <f>IF(h!$A3309=AE$1,1,0)</f>
        <v>0</v>
      </c>
      <c r="AF1320">
        <f t="shared" si="213"/>
        <v>0</v>
      </c>
      <c r="AG1320">
        <f t="shared" si="213"/>
        <v>0</v>
      </c>
      <c r="AH1320">
        <f t="shared" si="213"/>
        <v>0</v>
      </c>
      <c r="AI1320">
        <f>IF(h!$A3309=AI$1,1,0)</f>
        <v>0</v>
      </c>
      <c r="AJ1320" t="str">
        <f t="shared" si="211"/>
        <v>Valid</v>
      </c>
      <c r="AK1320" t="str">
        <f t="shared" si="212"/>
        <v>Sales Department</v>
      </c>
    </row>
    <row r="1321" spans="1:37" hidden="1" x14ac:dyDescent="0.3">
      <c r="A1321">
        <v>278058</v>
      </c>
      <c r="B1321" s="2">
        <v>41804.663865740738</v>
      </c>
      <c r="C1321">
        <v>24232</v>
      </c>
      <c r="D1321" t="s">
        <v>38</v>
      </c>
      <c r="E1321">
        <f>IF(Sheet4!D412="Hired",1,0)</f>
        <v>0</v>
      </c>
      <c r="F1321" t="str">
        <f t="shared" si="205"/>
        <v>Rejected</v>
      </c>
      <c r="G1321" t="str">
        <f t="shared" si="206"/>
        <v>Valid</v>
      </c>
      <c r="I1321">
        <f>IF(Sheet4!$A412=I$1,1,0)</f>
        <v>1</v>
      </c>
      <c r="J1321">
        <f>IF(Sheet4!$A412=J$1,1,0)</f>
        <v>0</v>
      </c>
      <c r="K1321" t="str">
        <f t="shared" si="207"/>
        <v>Valid</v>
      </c>
      <c r="L1321" t="str">
        <f t="shared" si="208"/>
        <v>Male</v>
      </c>
      <c r="M1321">
        <f>IF(Sheet4!$C412=M$1,1,0)</f>
        <v>0</v>
      </c>
      <c r="N1321">
        <f>IF(Sheet4!$C412=N$1,1,0)</f>
        <v>1</v>
      </c>
      <c r="O1321">
        <f>IF(Sheet4!$C412=O$1,1,0)</f>
        <v>0</v>
      </c>
      <c r="P1321">
        <f>IF(Sheet4!$C412=P$1,1,0)</f>
        <v>0</v>
      </c>
      <c r="Q1321">
        <f>IF(Sheet4!$C412=Q$1,1,0)</f>
        <v>0</v>
      </c>
      <c r="R1321">
        <f>IF(Sheet4!$C412=R$1,1,0)</f>
        <v>0</v>
      </c>
      <c r="S1321">
        <f>IF(Sheet4!$C412=S$1,1,0)</f>
        <v>0</v>
      </c>
      <c r="T1321">
        <f>IF(Sheet4!$C412=T$1,1,0)</f>
        <v>0</v>
      </c>
      <c r="U1321">
        <f>IF(Sheet4!$C412=U$1,1,0)</f>
        <v>0</v>
      </c>
      <c r="V1321">
        <f>IF(Sheet4!$C412=V$1,1,0)</f>
        <v>0</v>
      </c>
      <c r="W1321">
        <f>IF(Sheet4!$C412=W$1,1,0)</f>
        <v>0</v>
      </c>
      <c r="X1321">
        <f>IF(Sheet4!$C412=X$1,1,0)</f>
        <v>0</v>
      </c>
      <c r="Y1321">
        <f>IF(Sheet4!$C412=Y$1,1,0)</f>
        <v>0</v>
      </c>
      <c r="Z1321">
        <f>IF(Sheet4!$C412=Z$1,1,0)</f>
        <v>0</v>
      </c>
      <c r="AA1321" t="str">
        <f t="shared" si="209"/>
        <v>Valid</v>
      </c>
      <c r="AB1321">
        <f>IF(h!$A412=AB$1,1,0)</f>
        <v>1</v>
      </c>
      <c r="AC1321">
        <f>IF(h!$A412=AC$1,1,0)</f>
        <v>0</v>
      </c>
      <c r="AD1321">
        <f>IF(h!$A412=AD$1,1,0)</f>
        <v>0</v>
      </c>
      <c r="AE1321">
        <f>IF(h!$A412=AE$1,1,0)</f>
        <v>0</v>
      </c>
      <c r="AF1321">
        <f t="shared" si="213"/>
        <v>0</v>
      </c>
      <c r="AG1321">
        <f t="shared" si="213"/>
        <v>0</v>
      </c>
      <c r="AH1321">
        <f t="shared" si="213"/>
        <v>0</v>
      </c>
      <c r="AI1321">
        <f>IF(h!$A412=AI$1,1,0)</f>
        <v>0</v>
      </c>
      <c r="AJ1321" t="str">
        <f t="shared" si="211"/>
        <v>Valid</v>
      </c>
      <c r="AK1321" t="str">
        <f t="shared" si="212"/>
        <v>Service Department</v>
      </c>
    </row>
    <row r="1322" spans="1:37" x14ac:dyDescent="0.3">
      <c r="A1322">
        <v>290710</v>
      </c>
      <c r="B1322" s="2">
        <v>41765.732129629629</v>
      </c>
      <c r="C1322">
        <v>24234</v>
      </c>
      <c r="D1322" t="s">
        <v>38</v>
      </c>
      <c r="E1322">
        <f>IF(Sheet4!D2655="Hired",1,0)</f>
        <v>1</v>
      </c>
      <c r="F1322" t="str">
        <f t="shared" si="205"/>
        <v>Hired</v>
      </c>
      <c r="G1322" t="str">
        <f t="shared" si="206"/>
        <v>Valid</v>
      </c>
      <c r="I1322">
        <f>IF(Sheet4!$A2655=I$1,1,0)</f>
        <v>0</v>
      </c>
      <c r="J1322">
        <f>IF(Sheet4!$A2655=J$1,1,0)</f>
        <v>1</v>
      </c>
      <c r="K1322" t="str">
        <f t="shared" si="207"/>
        <v>Valid</v>
      </c>
      <c r="L1322" t="str">
        <f t="shared" si="208"/>
        <v>Female</v>
      </c>
      <c r="M1322">
        <f>IF(Sheet4!$C2655=M$1,1,0)</f>
        <v>0</v>
      </c>
      <c r="N1322">
        <f>IF(Sheet4!$C2655=N$1,1,0)</f>
        <v>0</v>
      </c>
      <c r="O1322">
        <f>IF(Sheet4!$C2655=O$1,1,0)</f>
        <v>0</v>
      </c>
      <c r="P1322">
        <f>IF(Sheet4!$C2655=P$1,1,0)</f>
        <v>0</v>
      </c>
      <c r="Q1322">
        <f>IF(Sheet4!$C2655=Q$1,1,0)</f>
        <v>0</v>
      </c>
      <c r="R1322">
        <f>IF(Sheet4!$C2655=R$1,1,0)</f>
        <v>0</v>
      </c>
      <c r="S1322">
        <f>IF(Sheet4!$C2655=S$1,1,0)</f>
        <v>0</v>
      </c>
      <c r="T1322">
        <f>IF(Sheet4!$C2655=T$1,1,0)</f>
        <v>0</v>
      </c>
      <c r="U1322">
        <f>IF(Sheet4!$C2655=U$1,1,0)</f>
        <v>0</v>
      </c>
      <c r="V1322">
        <f>IF(Sheet4!$C2655=V$1,1,0)</f>
        <v>0</v>
      </c>
      <c r="W1322">
        <f>IF(Sheet4!$C2655=W$1,1,0)</f>
        <v>0</v>
      </c>
      <c r="X1322">
        <f>IF(Sheet4!$C2655=X$1,1,0)</f>
        <v>0</v>
      </c>
      <c r="Y1322">
        <f>IF(Sheet4!$C2655=Y$1,1,0)</f>
        <v>1</v>
      </c>
      <c r="Z1322">
        <f>IF(Sheet4!$C2655=Z$1,1,0)</f>
        <v>0</v>
      </c>
      <c r="AA1322" t="str">
        <f t="shared" si="209"/>
        <v>Valid</v>
      </c>
      <c r="AB1322">
        <f>IF(h!$A2655=AB$1,1,0)</f>
        <v>0</v>
      </c>
      <c r="AC1322">
        <f>IF(h!$A2655=AC$1,1,0)</f>
        <v>0</v>
      </c>
      <c r="AD1322">
        <f>IF(h!$A2655=AD$1,1,0)</f>
        <v>0</v>
      </c>
      <c r="AE1322">
        <f>IF(h!$A2655=AE$1,1,0)</f>
        <v>1</v>
      </c>
      <c r="AF1322">
        <f t="shared" ref="AF1322:AH1341" si="214">IF(AE1322=AF$1,1,0)</f>
        <v>0</v>
      </c>
      <c r="AG1322">
        <f t="shared" si="214"/>
        <v>0</v>
      </c>
      <c r="AH1322">
        <f t="shared" si="214"/>
        <v>0</v>
      </c>
      <c r="AI1322">
        <f>IF(h!$A2655=AI$1,1,0)</f>
        <v>0</v>
      </c>
      <c r="AJ1322" t="str">
        <f t="shared" si="211"/>
        <v>Valid</v>
      </c>
      <c r="AK1322" t="str">
        <f t="shared" si="212"/>
        <v>Finance Department</v>
      </c>
    </row>
    <row r="1323" spans="1:37" x14ac:dyDescent="0.3">
      <c r="A1323">
        <v>62161</v>
      </c>
      <c r="B1323" s="2">
        <v>41801.398136574076</v>
      </c>
      <c r="C1323">
        <v>24243</v>
      </c>
      <c r="D1323" t="s">
        <v>38</v>
      </c>
      <c r="E1323">
        <f>IF(Sheet4!D5170="Hired",1,0)</f>
        <v>1</v>
      </c>
      <c r="F1323" t="str">
        <f t="shared" si="205"/>
        <v>Hired</v>
      </c>
      <c r="G1323" t="str">
        <f t="shared" si="206"/>
        <v>Valid</v>
      </c>
      <c r="I1323">
        <f>IF(Sheet4!$A5170=I$1,1,0)</f>
        <v>0</v>
      </c>
      <c r="J1323">
        <f>IF(Sheet4!$A5170=J$1,1,0)</f>
        <v>1</v>
      </c>
      <c r="K1323" t="str">
        <f t="shared" si="207"/>
        <v>Valid</v>
      </c>
      <c r="L1323" t="str">
        <f t="shared" si="208"/>
        <v>Female</v>
      </c>
      <c r="M1323">
        <f>IF(Sheet4!$C5170=M$1,1,0)</f>
        <v>0</v>
      </c>
      <c r="N1323">
        <f>IF(Sheet4!$C5170=N$1,1,0)</f>
        <v>1</v>
      </c>
      <c r="O1323">
        <f>IF(Sheet4!$C5170=O$1,1,0)</f>
        <v>0</v>
      </c>
      <c r="P1323">
        <f>IF(Sheet4!$C5170=P$1,1,0)</f>
        <v>0</v>
      </c>
      <c r="Q1323">
        <f>IF(Sheet4!$C5170=Q$1,1,0)</f>
        <v>0</v>
      </c>
      <c r="R1323">
        <f>IF(Sheet4!$C5170=R$1,1,0)</f>
        <v>0</v>
      </c>
      <c r="S1323">
        <f>IF(Sheet4!$C5170=S$1,1,0)</f>
        <v>0</v>
      </c>
      <c r="T1323">
        <f>IF(Sheet4!$C5170=T$1,1,0)</f>
        <v>0</v>
      </c>
      <c r="U1323">
        <f>IF(Sheet4!$C5170=U$1,1,0)</f>
        <v>0</v>
      </c>
      <c r="V1323">
        <f>IF(Sheet4!$C5170=V$1,1,0)</f>
        <v>0</v>
      </c>
      <c r="W1323">
        <f>IF(Sheet4!$C5170=W$1,1,0)</f>
        <v>0</v>
      </c>
      <c r="X1323">
        <f>IF(Sheet4!$C5170=X$1,1,0)</f>
        <v>0</v>
      </c>
      <c r="Y1323">
        <f>IF(Sheet4!$C5170=Y$1,1,0)</f>
        <v>0</v>
      </c>
      <c r="Z1323">
        <f>IF(Sheet4!$C5170=Z$1,1,0)</f>
        <v>0</v>
      </c>
      <c r="AA1323" t="str">
        <f t="shared" si="209"/>
        <v>Valid</v>
      </c>
      <c r="AB1323">
        <f>IF(h!$A5170=AB$1,1,0)</f>
        <v>0</v>
      </c>
      <c r="AC1323">
        <f>IF(h!$A5170=AC$1,1,0)</f>
        <v>1</v>
      </c>
      <c r="AD1323">
        <f>IF(h!$A5170=AD$1,1,0)</f>
        <v>0</v>
      </c>
      <c r="AE1323">
        <f>IF(h!$A5170=AE$1,1,0)</f>
        <v>0</v>
      </c>
      <c r="AF1323">
        <f t="shared" si="214"/>
        <v>0</v>
      </c>
      <c r="AG1323">
        <f t="shared" si="214"/>
        <v>0</v>
      </c>
      <c r="AH1323">
        <f t="shared" si="214"/>
        <v>0</v>
      </c>
      <c r="AI1323">
        <f>IF(h!$A5170=AI$1,1,0)</f>
        <v>0</v>
      </c>
      <c r="AJ1323" t="str">
        <f t="shared" si="211"/>
        <v>Valid</v>
      </c>
      <c r="AK1323" t="str">
        <f t="shared" si="212"/>
        <v>Operation Department</v>
      </c>
    </row>
    <row r="1324" spans="1:37" x14ac:dyDescent="0.3">
      <c r="A1324">
        <v>122616</v>
      </c>
      <c r="B1324" s="2">
        <v>41778.3906712963</v>
      </c>
      <c r="C1324">
        <v>24253</v>
      </c>
      <c r="D1324" t="s">
        <v>38</v>
      </c>
      <c r="E1324">
        <f>IF(Sheet4!D6436="Hired",1,0)</f>
        <v>1</v>
      </c>
      <c r="F1324" t="str">
        <f t="shared" si="205"/>
        <v>Hired</v>
      </c>
      <c r="G1324" t="str">
        <f t="shared" si="206"/>
        <v>Valid</v>
      </c>
      <c r="I1324">
        <f>IF(Sheet4!$A6436=I$1,1,0)</f>
        <v>0</v>
      </c>
      <c r="J1324">
        <f>IF(Sheet4!$A6436=J$1,1,0)</f>
        <v>1</v>
      </c>
      <c r="K1324" t="str">
        <f t="shared" si="207"/>
        <v>Valid</v>
      </c>
      <c r="L1324" t="str">
        <f t="shared" si="208"/>
        <v>Female</v>
      </c>
      <c r="M1324">
        <f>IF(Sheet4!$C6436=M$1,1,0)</f>
        <v>0</v>
      </c>
      <c r="N1324">
        <f>IF(Sheet4!$C6436=N$1,1,0)</f>
        <v>0</v>
      </c>
      <c r="O1324">
        <f>IF(Sheet4!$C6436=O$1,1,0)</f>
        <v>0</v>
      </c>
      <c r="P1324">
        <f>IF(Sheet4!$C6436=P$1,1,0)</f>
        <v>0</v>
      </c>
      <c r="Q1324">
        <f>IF(Sheet4!$C6436=Q$1,1,0)</f>
        <v>0</v>
      </c>
      <c r="R1324">
        <f>IF(Sheet4!$C6436=R$1,1,0)</f>
        <v>0</v>
      </c>
      <c r="S1324">
        <f>IF(Sheet4!$C6436=S$1,1,0)</f>
        <v>0</v>
      </c>
      <c r="T1324">
        <f>IF(Sheet4!$C6436=T$1,1,0)</f>
        <v>0</v>
      </c>
      <c r="U1324">
        <f>IF(Sheet4!$C6436=U$1,1,0)</f>
        <v>1</v>
      </c>
      <c r="V1324">
        <f>IF(Sheet4!$C6436=V$1,1,0)</f>
        <v>0</v>
      </c>
      <c r="W1324">
        <f>IF(Sheet4!$C6436=W$1,1,0)</f>
        <v>0</v>
      </c>
      <c r="X1324">
        <f>IF(Sheet4!$C6436=X$1,1,0)</f>
        <v>0</v>
      </c>
      <c r="Y1324">
        <f>IF(Sheet4!$C6436=Y$1,1,0)</f>
        <v>0</v>
      </c>
      <c r="Z1324">
        <f>IF(Sheet4!$C6436=Z$1,1,0)</f>
        <v>0</v>
      </c>
      <c r="AA1324" t="str">
        <f t="shared" si="209"/>
        <v>Valid</v>
      </c>
      <c r="AB1324">
        <f>IF(h!$A6436=AB$1,1,0)</f>
        <v>0</v>
      </c>
      <c r="AC1324">
        <f>IF(h!$A6436=AC$1,1,0)</f>
        <v>1</v>
      </c>
      <c r="AD1324">
        <f>IF(h!$A6436=AD$1,1,0)</f>
        <v>0</v>
      </c>
      <c r="AE1324">
        <f>IF(h!$A6436=AE$1,1,0)</f>
        <v>0</v>
      </c>
      <c r="AF1324">
        <f t="shared" si="214"/>
        <v>0</v>
      </c>
      <c r="AG1324">
        <f t="shared" si="214"/>
        <v>0</v>
      </c>
      <c r="AH1324">
        <f t="shared" si="214"/>
        <v>0</v>
      </c>
      <c r="AI1324">
        <f>IF(h!$A6436=AI$1,1,0)</f>
        <v>0</v>
      </c>
      <c r="AJ1324" t="str">
        <f t="shared" si="211"/>
        <v>Valid</v>
      </c>
      <c r="AK1324" t="str">
        <f t="shared" si="212"/>
        <v>Operation Department</v>
      </c>
    </row>
    <row r="1325" spans="1:37" x14ac:dyDescent="0.3">
      <c r="A1325">
        <v>861346</v>
      </c>
      <c r="B1325" s="2">
        <v>41829.487673611111</v>
      </c>
      <c r="C1325">
        <v>24321</v>
      </c>
      <c r="D1325" t="s">
        <v>38</v>
      </c>
      <c r="E1325">
        <f>IF(Sheet4!D6342="Hired",1,0)</f>
        <v>1</v>
      </c>
      <c r="F1325" t="str">
        <f t="shared" si="205"/>
        <v>Hired</v>
      </c>
      <c r="G1325" t="str">
        <f t="shared" si="206"/>
        <v>Valid</v>
      </c>
      <c r="I1325">
        <f>IF(Sheet4!$A6342=I$1,1,0)</f>
        <v>1</v>
      </c>
      <c r="J1325">
        <f>IF(Sheet4!$A6342=J$1,1,0)</f>
        <v>0</v>
      </c>
      <c r="K1325" t="str">
        <f t="shared" si="207"/>
        <v>Valid</v>
      </c>
      <c r="L1325" t="str">
        <f t="shared" si="208"/>
        <v>Male</v>
      </c>
      <c r="M1325">
        <f>IF(Sheet4!$C6342=M$1,1,0)</f>
        <v>0</v>
      </c>
      <c r="N1325">
        <f>IF(Sheet4!$C6342=N$1,1,0)</f>
        <v>1</v>
      </c>
      <c r="O1325">
        <f>IF(Sheet4!$C6342=O$1,1,0)</f>
        <v>0</v>
      </c>
      <c r="P1325">
        <f>IF(Sheet4!$C6342=P$1,1,0)</f>
        <v>0</v>
      </c>
      <c r="Q1325">
        <f>IF(Sheet4!$C6342=Q$1,1,0)</f>
        <v>0</v>
      </c>
      <c r="R1325">
        <f>IF(Sheet4!$C6342=R$1,1,0)</f>
        <v>0</v>
      </c>
      <c r="S1325">
        <f>IF(Sheet4!$C6342=S$1,1,0)</f>
        <v>0</v>
      </c>
      <c r="T1325">
        <f>IF(Sheet4!$C6342=T$1,1,0)</f>
        <v>0</v>
      </c>
      <c r="U1325">
        <f>IF(Sheet4!$C6342=U$1,1,0)</f>
        <v>0</v>
      </c>
      <c r="V1325">
        <f>IF(Sheet4!$C6342=V$1,1,0)</f>
        <v>0</v>
      </c>
      <c r="W1325">
        <f>IF(Sheet4!$C6342=W$1,1,0)</f>
        <v>0</v>
      </c>
      <c r="X1325">
        <f>IF(Sheet4!$C6342=X$1,1,0)</f>
        <v>0</v>
      </c>
      <c r="Y1325">
        <f>IF(Sheet4!$C6342=Y$1,1,0)</f>
        <v>0</v>
      </c>
      <c r="Z1325">
        <f>IF(Sheet4!$C6342=Z$1,1,0)</f>
        <v>0</v>
      </c>
      <c r="AA1325" t="str">
        <f t="shared" si="209"/>
        <v>Valid</v>
      </c>
      <c r="AB1325">
        <f>IF(h!$A6342=AB$1,1,0)</f>
        <v>1</v>
      </c>
      <c r="AC1325">
        <f>IF(h!$A6342=AC$1,1,0)</f>
        <v>0</v>
      </c>
      <c r="AD1325">
        <f>IF(h!$A6342=AD$1,1,0)</f>
        <v>0</v>
      </c>
      <c r="AE1325">
        <f>IF(h!$A6342=AE$1,1,0)</f>
        <v>0</v>
      </c>
      <c r="AF1325">
        <f t="shared" si="214"/>
        <v>0</v>
      </c>
      <c r="AG1325">
        <f t="shared" si="214"/>
        <v>0</v>
      </c>
      <c r="AH1325">
        <f t="shared" si="214"/>
        <v>0</v>
      </c>
      <c r="AI1325">
        <f>IF(h!$A6342=AI$1,1,0)</f>
        <v>0</v>
      </c>
      <c r="AJ1325" t="str">
        <f t="shared" si="211"/>
        <v>Valid</v>
      </c>
      <c r="AK1325" t="str">
        <f t="shared" si="212"/>
        <v>Service Department</v>
      </c>
    </row>
    <row r="1326" spans="1:37" hidden="1" x14ac:dyDescent="0.3">
      <c r="A1326">
        <v>994547</v>
      </c>
      <c r="B1326" s="2">
        <v>41842.396793981483</v>
      </c>
      <c r="C1326">
        <v>24324</v>
      </c>
      <c r="D1326" t="s">
        <v>38</v>
      </c>
      <c r="E1326">
        <f>IF(Sheet4!D5495="Hired",1,0)</f>
        <v>0</v>
      </c>
      <c r="F1326" t="str">
        <f t="shared" si="205"/>
        <v>Rejected</v>
      </c>
      <c r="G1326" t="str">
        <f t="shared" si="206"/>
        <v>Valid</v>
      </c>
      <c r="I1326">
        <f>IF(Sheet4!$A5495=I$1,1,0)</f>
        <v>1</v>
      </c>
      <c r="J1326">
        <f>IF(Sheet4!$A5495=J$1,1,0)</f>
        <v>0</v>
      </c>
      <c r="K1326" t="str">
        <f t="shared" si="207"/>
        <v>Valid</v>
      </c>
      <c r="L1326" t="str">
        <f t="shared" si="208"/>
        <v>Male</v>
      </c>
      <c r="M1326">
        <f>IF(Sheet4!$C5495=M$1,1,0)</f>
        <v>0</v>
      </c>
      <c r="N1326">
        <f>IF(Sheet4!$C5495=N$1,1,0)</f>
        <v>0</v>
      </c>
      <c r="O1326">
        <f>IF(Sheet4!$C5495=O$1,1,0)</f>
        <v>0</v>
      </c>
      <c r="P1326">
        <f>IF(Sheet4!$C5495=P$1,1,0)</f>
        <v>0</v>
      </c>
      <c r="Q1326">
        <f>IF(Sheet4!$C5495=Q$1,1,0)</f>
        <v>0</v>
      </c>
      <c r="R1326">
        <f>IF(Sheet4!$C5495=R$1,1,0)</f>
        <v>0</v>
      </c>
      <c r="S1326">
        <f>IF(Sheet4!$C5495=S$1,1,0)</f>
        <v>0</v>
      </c>
      <c r="T1326">
        <f>IF(Sheet4!$C5495=T$1,1,0)</f>
        <v>0</v>
      </c>
      <c r="U1326">
        <f>IF(Sheet4!$C5495=U$1,1,0)</f>
        <v>0</v>
      </c>
      <c r="V1326">
        <f>IF(Sheet4!$C5495=V$1,1,0)</f>
        <v>0</v>
      </c>
      <c r="W1326">
        <f>IF(Sheet4!$C5495=W$1,1,0)</f>
        <v>0</v>
      </c>
      <c r="X1326">
        <f>IF(Sheet4!$C5495=X$1,1,0)</f>
        <v>0</v>
      </c>
      <c r="Y1326">
        <f>IF(Sheet4!$C5495=Y$1,1,0)</f>
        <v>1</v>
      </c>
      <c r="Z1326">
        <f>IF(Sheet4!$C5495=Z$1,1,0)</f>
        <v>0</v>
      </c>
      <c r="AA1326" t="str">
        <f t="shared" si="209"/>
        <v>Valid</v>
      </c>
      <c r="AB1326">
        <f>IF(h!$A5495=AB$1,1,0)</f>
        <v>0</v>
      </c>
      <c r="AC1326">
        <f>IF(h!$A5495=AC$1,1,0)</f>
        <v>1</v>
      </c>
      <c r="AD1326">
        <f>IF(h!$A5495=AD$1,1,0)</f>
        <v>0</v>
      </c>
      <c r="AE1326">
        <f>IF(h!$A5495=AE$1,1,0)</f>
        <v>0</v>
      </c>
      <c r="AF1326">
        <f t="shared" si="214"/>
        <v>0</v>
      </c>
      <c r="AG1326">
        <f t="shared" si="214"/>
        <v>0</v>
      </c>
      <c r="AH1326">
        <f t="shared" si="214"/>
        <v>0</v>
      </c>
      <c r="AI1326">
        <f>IF(h!$A5495=AI$1,1,0)</f>
        <v>0</v>
      </c>
      <c r="AJ1326" t="str">
        <f t="shared" si="211"/>
        <v>Valid</v>
      </c>
      <c r="AK1326" t="str">
        <f t="shared" si="212"/>
        <v>Operation Department</v>
      </c>
    </row>
    <row r="1327" spans="1:37" x14ac:dyDescent="0.3">
      <c r="A1327">
        <v>90943</v>
      </c>
      <c r="B1327" s="2">
        <v>41813.882789351854</v>
      </c>
      <c r="C1327">
        <v>24329</v>
      </c>
      <c r="D1327" t="s">
        <v>38</v>
      </c>
      <c r="E1327">
        <f>IF(Sheet4!D509="Hired",1,0)</f>
        <v>1</v>
      </c>
      <c r="F1327" t="str">
        <f t="shared" si="205"/>
        <v>Hired</v>
      </c>
      <c r="G1327" t="str">
        <f t="shared" si="206"/>
        <v>Valid</v>
      </c>
      <c r="I1327">
        <f>IF(Sheet4!$A509=I$1,1,0)</f>
        <v>1</v>
      </c>
      <c r="J1327">
        <f>IF(Sheet4!$A509=J$1,1,0)</f>
        <v>0</v>
      </c>
      <c r="K1327" t="str">
        <f t="shared" si="207"/>
        <v>Valid</v>
      </c>
      <c r="L1327" t="str">
        <f t="shared" si="208"/>
        <v>Male</v>
      </c>
      <c r="M1327">
        <f>IF(Sheet4!$C509=M$1,1,0)</f>
        <v>0</v>
      </c>
      <c r="N1327">
        <f>IF(Sheet4!$C509=N$1,1,0)</f>
        <v>0</v>
      </c>
      <c r="O1327">
        <f>IF(Sheet4!$C509=O$1,1,0)</f>
        <v>0</v>
      </c>
      <c r="P1327">
        <f>IF(Sheet4!$C509=P$1,1,0)</f>
        <v>1</v>
      </c>
      <c r="Q1327">
        <f>IF(Sheet4!$C509=Q$1,1,0)</f>
        <v>0</v>
      </c>
      <c r="R1327">
        <f>IF(Sheet4!$C509=R$1,1,0)</f>
        <v>0</v>
      </c>
      <c r="S1327">
        <f>IF(Sheet4!$C509=S$1,1,0)</f>
        <v>0</v>
      </c>
      <c r="T1327">
        <f>IF(Sheet4!$C509=T$1,1,0)</f>
        <v>0</v>
      </c>
      <c r="U1327">
        <f>IF(Sheet4!$C509=U$1,1,0)</f>
        <v>0</v>
      </c>
      <c r="V1327">
        <f>IF(Sheet4!$C509=V$1,1,0)</f>
        <v>0</v>
      </c>
      <c r="W1327">
        <f>IF(Sheet4!$C509=W$1,1,0)</f>
        <v>0</v>
      </c>
      <c r="X1327">
        <f>IF(Sheet4!$C509=X$1,1,0)</f>
        <v>0</v>
      </c>
      <c r="Y1327">
        <f>IF(Sheet4!$C509=Y$1,1,0)</f>
        <v>0</v>
      </c>
      <c r="Z1327">
        <f>IF(Sheet4!$C509=Z$1,1,0)</f>
        <v>0</v>
      </c>
      <c r="AA1327" t="str">
        <f t="shared" si="209"/>
        <v>Valid</v>
      </c>
      <c r="AB1327">
        <f>IF(h!$A509=AB$1,1,0)</f>
        <v>0</v>
      </c>
      <c r="AC1327">
        <f>IF(h!$A509=AC$1,1,0)</f>
        <v>1</v>
      </c>
      <c r="AD1327">
        <f>IF(h!$A509=AD$1,1,0)</f>
        <v>0</v>
      </c>
      <c r="AE1327">
        <f>IF(h!$A509=AE$1,1,0)</f>
        <v>0</v>
      </c>
      <c r="AF1327">
        <f t="shared" si="214"/>
        <v>0</v>
      </c>
      <c r="AG1327">
        <f t="shared" si="214"/>
        <v>0</v>
      </c>
      <c r="AH1327">
        <f t="shared" si="214"/>
        <v>0</v>
      </c>
      <c r="AI1327">
        <f>IF(h!$A509=AI$1,1,0)</f>
        <v>0</v>
      </c>
      <c r="AJ1327" t="str">
        <f t="shared" si="211"/>
        <v>Valid</v>
      </c>
      <c r="AK1327" t="str">
        <f t="shared" si="212"/>
        <v>Operation Department</v>
      </c>
    </row>
    <row r="1328" spans="1:37" x14ac:dyDescent="0.3">
      <c r="A1328">
        <v>303254</v>
      </c>
      <c r="B1328" s="2">
        <v>41842.547488425924</v>
      </c>
      <c r="C1328">
        <v>24335</v>
      </c>
      <c r="D1328" t="s">
        <v>38</v>
      </c>
      <c r="E1328">
        <f>IF(Sheet4!D6527="Hired",1,0)</f>
        <v>1</v>
      </c>
      <c r="F1328" t="str">
        <f t="shared" si="205"/>
        <v>Hired</v>
      </c>
      <c r="G1328" t="str">
        <f t="shared" si="206"/>
        <v>Valid</v>
      </c>
      <c r="I1328">
        <f>IF(Sheet4!$A6527=I$1,1,0)</f>
        <v>0</v>
      </c>
      <c r="J1328">
        <f>IF(Sheet4!$A6527=J$1,1,0)</f>
        <v>1</v>
      </c>
      <c r="K1328" t="str">
        <f t="shared" si="207"/>
        <v>Valid</v>
      </c>
      <c r="L1328" t="str">
        <f t="shared" si="208"/>
        <v>Female</v>
      </c>
      <c r="M1328">
        <f>IF(Sheet4!$C6527=M$1,1,0)</f>
        <v>0</v>
      </c>
      <c r="N1328">
        <f>IF(Sheet4!$C6527=N$1,1,0)</f>
        <v>0</v>
      </c>
      <c r="O1328">
        <f>IF(Sheet4!$C6527=O$1,1,0)</f>
        <v>0</v>
      </c>
      <c r="P1328">
        <f>IF(Sheet4!$C6527=P$1,1,0)</f>
        <v>1</v>
      </c>
      <c r="Q1328">
        <f>IF(Sheet4!$C6527=Q$1,1,0)</f>
        <v>0</v>
      </c>
      <c r="R1328">
        <f>IF(Sheet4!$C6527=R$1,1,0)</f>
        <v>0</v>
      </c>
      <c r="S1328">
        <f>IF(Sheet4!$C6527=S$1,1,0)</f>
        <v>0</v>
      </c>
      <c r="T1328">
        <f>IF(Sheet4!$C6527=T$1,1,0)</f>
        <v>0</v>
      </c>
      <c r="U1328">
        <f>IF(Sheet4!$C6527=U$1,1,0)</f>
        <v>0</v>
      </c>
      <c r="V1328">
        <f>IF(Sheet4!$C6527=V$1,1,0)</f>
        <v>0</v>
      </c>
      <c r="W1328">
        <f>IF(Sheet4!$C6527=W$1,1,0)</f>
        <v>0</v>
      </c>
      <c r="X1328">
        <f>IF(Sheet4!$C6527=X$1,1,0)</f>
        <v>0</v>
      </c>
      <c r="Y1328">
        <f>IF(Sheet4!$C6527=Y$1,1,0)</f>
        <v>0</v>
      </c>
      <c r="Z1328">
        <f>IF(Sheet4!$C6527=Z$1,1,0)</f>
        <v>0</v>
      </c>
      <c r="AA1328" t="str">
        <f t="shared" si="209"/>
        <v>Valid</v>
      </c>
      <c r="AB1328">
        <f>IF(h!$A6527=AB$1,1,0)</f>
        <v>1</v>
      </c>
      <c r="AC1328">
        <f>IF(h!$A6527=AC$1,1,0)</f>
        <v>0</v>
      </c>
      <c r="AD1328">
        <f>IF(h!$A6527=AD$1,1,0)</f>
        <v>0</v>
      </c>
      <c r="AE1328">
        <f>IF(h!$A6527=AE$1,1,0)</f>
        <v>0</v>
      </c>
      <c r="AF1328">
        <f t="shared" si="214"/>
        <v>0</v>
      </c>
      <c r="AG1328">
        <f t="shared" si="214"/>
        <v>0</v>
      </c>
      <c r="AH1328">
        <f t="shared" si="214"/>
        <v>0</v>
      </c>
      <c r="AI1328">
        <f>IF(h!$A6527=AI$1,1,0)</f>
        <v>0</v>
      </c>
      <c r="AJ1328" t="str">
        <f t="shared" si="211"/>
        <v>Valid</v>
      </c>
      <c r="AK1328" t="str">
        <f t="shared" si="212"/>
        <v>Service Department</v>
      </c>
    </row>
    <row r="1329" spans="1:37" x14ac:dyDescent="0.3">
      <c r="A1329">
        <v>665582</v>
      </c>
      <c r="B1329" s="2">
        <v>41787.397407407407</v>
      </c>
      <c r="C1329">
        <v>24343</v>
      </c>
      <c r="D1329" t="s">
        <v>38</v>
      </c>
      <c r="E1329">
        <f>IF(Sheet4!D2270="Hired",1,0)</f>
        <v>1</v>
      </c>
      <c r="F1329" t="str">
        <f t="shared" si="205"/>
        <v>Hired</v>
      </c>
      <c r="G1329" t="str">
        <f t="shared" si="206"/>
        <v>Valid</v>
      </c>
      <c r="I1329">
        <f>IF(Sheet4!$A2270=I$1,1,0)</f>
        <v>1</v>
      </c>
      <c r="J1329">
        <f>IF(Sheet4!$A2270=J$1,1,0)</f>
        <v>0</v>
      </c>
      <c r="K1329" t="str">
        <f t="shared" si="207"/>
        <v>Valid</v>
      </c>
      <c r="L1329" t="str">
        <f t="shared" si="208"/>
        <v>Male</v>
      </c>
      <c r="M1329">
        <f>IF(Sheet4!$C2270=M$1,1,0)</f>
        <v>0</v>
      </c>
      <c r="N1329">
        <f>IF(Sheet4!$C2270=N$1,1,0)</f>
        <v>1</v>
      </c>
      <c r="O1329">
        <f>IF(Sheet4!$C2270=O$1,1,0)</f>
        <v>0</v>
      </c>
      <c r="P1329">
        <f>IF(Sheet4!$C2270=P$1,1,0)</f>
        <v>0</v>
      </c>
      <c r="Q1329">
        <f>IF(Sheet4!$C2270=Q$1,1,0)</f>
        <v>0</v>
      </c>
      <c r="R1329">
        <f>IF(Sheet4!$C2270=R$1,1,0)</f>
        <v>0</v>
      </c>
      <c r="S1329">
        <f>IF(Sheet4!$C2270=S$1,1,0)</f>
        <v>0</v>
      </c>
      <c r="T1329">
        <f>IF(Sheet4!$C2270=T$1,1,0)</f>
        <v>0</v>
      </c>
      <c r="U1329">
        <f>IF(Sheet4!$C2270=U$1,1,0)</f>
        <v>0</v>
      </c>
      <c r="V1329">
        <f>IF(Sheet4!$C2270=V$1,1,0)</f>
        <v>0</v>
      </c>
      <c r="W1329">
        <f>IF(Sheet4!$C2270=W$1,1,0)</f>
        <v>0</v>
      </c>
      <c r="X1329">
        <f>IF(Sheet4!$C2270=X$1,1,0)</f>
        <v>0</v>
      </c>
      <c r="Y1329">
        <f>IF(Sheet4!$C2270=Y$1,1,0)</f>
        <v>0</v>
      </c>
      <c r="Z1329">
        <f>IF(Sheet4!$C2270=Z$1,1,0)</f>
        <v>0</v>
      </c>
      <c r="AA1329" t="str">
        <f t="shared" si="209"/>
        <v>Valid</v>
      </c>
      <c r="AB1329">
        <f>IF(h!$A2270=AB$1,1,0)</f>
        <v>0</v>
      </c>
      <c r="AC1329">
        <f>IF(h!$A2270=AC$1,1,0)</f>
        <v>1</v>
      </c>
      <c r="AD1329">
        <f>IF(h!$A2270=AD$1,1,0)</f>
        <v>0</v>
      </c>
      <c r="AE1329">
        <f>IF(h!$A2270=AE$1,1,0)</f>
        <v>0</v>
      </c>
      <c r="AF1329">
        <f t="shared" si="214"/>
        <v>0</v>
      </c>
      <c r="AG1329">
        <f t="shared" si="214"/>
        <v>0</v>
      </c>
      <c r="AH1329">
        <f t="shared" si="214"/>
        <v>0</v>
      </c>
      <c r="AI1329">
        <f>IF(h!$A2270=AI$1,1,0)</f>
        <v>0</v>
      </c>
      <c r="AJ1329" t="str">
        <f t="shared" si="211"/>
        <v>Valid</v>
      </c>
      <c r="AK1329" t="str">
        <f t="shared" si="212"/>
        <v>Operation Department</v>
      </c>
    </row>
    <row r="1330" spans="1:37" x14ac:dyDescent="0.3">
      <c r="A1330">
        <v>700644</v>
      </c>
      <c r="B1330" s="2">
        <v>41795.597094907411</v>
      </c>
      <c r="C1330">
        <v>24403</v>
      </c>
      <c r="D1330" t="s">
        <v>38</v>
      </c>
      <c r="E1330">
        <f>IF(Sheet4!D4821="Hired",1,0)</f>
        <v>1</v>
      </c>
      <c r="F1330" t="str">
        <f t="shared" si="205"/>
        <v>Hired</v>
      </c>
      <c r="G1330" t="str">
        <f t="shared" si="206"/>
        <v>Valid</v>
      </c>
      <c r="I1330">
        <f>IF(Sheet4!$A4821=I$1,1,0)</f>
        <v>1</v>
      </c>
      <c r="J1330">
        <f>IF(Sheet4!$A4821=J$1,1,0)</f>
        <v>0</v>
      </c>
      <c r="K1330" t="str">
        <f t="shared" si="207"/>
        <v>Valid</v>
      </c>
      <c r="L1330" t="str">
        <f t="shared" si="208"/>
        <v>Male</v>
      </c>
      <c r="M1330">
        <f>IF(Sheet4!$C4821=M$1,1,0)</f>
        <v>0</v>
      </c>
      <c r="N1330">
        <f>IF(Sheet4!$C4821=N$1,1,0)</f>
        <v>0</v>
      </c>
      <c r="O1330">
        <f>IF(Sheet4!$C4821=O$1,1,0)</f>
        <v>0</v>
      </c>
      <c r="P1330">
        <f>IF(Sheet4!$C4821=P$1,1,0)</f>
        <v>0</v>
      </c>
      <c r="Q1330">
        <f>IF(Sheet4!$C4821=Q$1,1,0)</f>
        <v>0</v>
      </c>
      <c r="R1330">
        <f>IF(Sheet4!$C4821=R$1,1,0)</f>
        <v>0</v>
      </c>
      <c r="S1330">
        <f>IF(Sheet4!$C4821=S$1,1,0)</f>
        <v>1</v>
      </c>
      <c r="T1330">
        <f>IF(Sheet4!$C4821=T$1,1,0)</f>
        <v>0</v>
      </c>
      <c r="U1330">
        <f>IF(Sheet4!$C4821=U$1,1,0)</f>
        <v>0</v>
      </c>
      <c r="V1330">
        <f>IF(Sheet4!$C4821=V$1,1,0)</f>
        <v>0</v>
      </c>
      <c r="W1330">
        <f>IF(Sheet4!$C4821=W$1,1,0)</f>
        <v>0</v>
      </c>
      <c r="X1330">
        <f>IF(Sheet4!$C4821=X$1,1,0)</f>
        <v>0</v>
      </c>
      <c r="Y1330">
        <f>IF(Sheet4!$C4821=Y$1,1,0)</f>
        <v>0</v>
      </c>
      <c r="Z1330">
        <f>IF(Sheet4!$C4821=Z$1,1,0)</f>
        <v>0</v>
      </c>
      <c r="AA1330" t="str">
        <f t="shared" si="209"/>
        <v>Valid</v>
      </c>
      <c r="AB1330">
        <f>IF(h!$A4821=AB$1,1,0)</f>
        <v>0</v>
      </c>
      <c r="AC1330">
        <f>IF(h!$A4821=AC$1,1,0)</f>
        <v>0</v>
      </c>
      <c r="AD1330">
        <f>IF(h!$A4821=AD$1,1,0)</f>
        <v>1</v>
      </c>
      <c r="AE1330">
        <f>IF(h!$A4821=AE$1,1,0)</f>
        <v>0</v>
      </c>
      <c r="AF1330">
        <f t="shared" si="214"/>
        <v>0</v>
      </c>
      <c r="AG1330">
        <f t="shared" si="214"/>
        <v>0</v>
      </c>
      <c r="AH1330">
        <f t="shared" si="214"/>
        <v>0</v>
      </c>
      <c r="AI1330">
        <f>IF(h!$A4821=AI$1,1,0)</f>
        <v>0</v>
      </c>
      <c r="AJ1330" t="str">
        <f t="shared" si="211"/>
        <v>Valid</v>
      </c>
      <c r="AK1330" t="str">
        <f t="shared" si="212"/>
        <v>Sales Department</v>
      </c>
    </row>
    <row r="1331" spans="1:37" x14ac:dyDescent="0.3">
      <c r="A1331">
        <v>473427</v>
      </c>
      <c r="B1331" s="2">
        <v>41797.447430555556</v>
      </c>
      <c r="C1331">
        <v>24409</v>
      </c>
      <c r="D1331" t="s">
        <v>38</v>
      </c>
      <c r="E1331">
        <f>IF(Sheet4!D3392="Hired",1,0)</f>
        <v>1</v>
      </c>
      <c r="F1331" t="str">
        <f t="shared" si="205"/>
        <v>Hired</v>
      </c>
      <c r="G1331" t="str">
        <f t="shared" si="206"/>
        <v>Valid</v>
      </c>
      <c r="I1331">
        <f>IF(Sheet4!$A3392=I$1,1,0)</f>
        <v>1</v>
      </c>
      <c r="J1331">
        <f>IF(Sheet4!$A3392=J$1,1,0)</f>
        <v>0</v>
      </c>
      <c r="K1331" t="str">
        <f t="shared" si="207"/>
        <v>Valid</v>
      </c>
      <c r="L1331" t="str">
        <f t="shared" si="208"/>
        <v>Male</v>
      </c>
      <c r="M1331">
        <f>IF(Sheet4!$C3392=M$1,1,0)</f>
        <v>0</v>
      </c>
      <c r="N1331">
        <f>IF(Sheet4!$C3392=N$1,1,0)</f>
        <v>1</v>
      </c>
      <c r="O1331">
        <f>IF(Sheet4!$C3392=O$1,1,0)</f>
        <v>0</v>
      </c>
      <c r="P1331">
        <f>IF(Sheet4!$C3392=P$1,1,0)</f>
        <v>0</v>
      </c>
      <c r="Q1331">
        <f>IF(Sheet4!$C3392=Q$1,1,0)</f>
        <v>0</v>
      </c>
      <c r="R1331">
        <f>IF(Sheet4!$C3392=R$1,1,0)</f>
        <v>0</v>
      </c>
      <c r="S1331">
        <f>IF(Sheet4!$C3392=S$1,1,0)</f>
        <v>0</v>
      </c>
      <c r="T1331">
        <f>IF(Sheet4!$C3392=T$1,1,0)</f>
        <v>0</v>
      </c>
      <c r="U1331">
        <f>IF(Sheet4!$C3392=U$1,1,0)</f>
        <v>0</v>
      </c>
      <c r="V1331">
        <f>IF(Sheet4!$C3392=V$1,1,0)</f>
        <v>0</v>
      </c>
      <c r="W1331">
        <f>IF(Sheet4!$C3392=W$1,1,0)</f>
        <v>0</v>
      </c>
      <c r="X1331">
        <f>IF(Sheet4!$C3392=X$1,1,0)</f>
        <v>0</v>
      </c>
      <c r="Y1331">
        <f>IF(Sheet4!$C3392=Y$1,1,0)</f>
        <v>0</v>
      </c>
      <c r="Z1331">
        <f>IF(Sheet4!$C3392=Z$1,1,0)</f>
        <v>0</v>
      </c>
      <c r="AA1331" t="str">
        <f t="shared" si="209"/>
        <v>Valid</v>
      </c>
      <c r="AB1331">
        <f>IF(h!$A3392=AB$1,1,0)</f>
        <v>0</v>
      </c>
      <c r="AC1331">
        <f>IF(h!$A3392=AC$1,1,0)</f>
        <v>1</v>
      </c>
      <c r="AD1331">
        <f>IF(h!$A3392=AD$1,1,0)</f>
        <v>0</v>
      </c>
      <c r="AE1331">
        <f>IF(h!$A3392=AE$1,1,0)</f>
        <v>0</v>
      </c>
      <c r="AF1331">
        <f t="shared" si="214"/>
        <v>0</v>
      </c>
      <c r="AG1331">
        <f t="shared" si="214"/>
        <v>0</v>
      </c>
      <c r="AH1331">
        <f t="shared" si="214"/>
        <v>0</v>
      </c>
      <c r="AI1331">
        <f>IF(h!$A3392=AI$1,1,0)</f>
        <v>0</v>
      </c>
      <c r="AJ1331" t="str">
        <f t="shared" si="211"/>
        <v>Valid</v>
      </c>
      <c r="AK1331" t="str">
        <f t="shared" si="212"/>
        <v>Operation Department</v>
      </c>
    </row>
    <row r="1332" spans="1:37" x14ac:dyDescent="0.3">
      <c r="A1332">
        <v>990597</v>
      </c>
      <c r="B1332" s="2">
        <v>41852.734664351854</v>
      </c>
      <c r="C1332">
        <v>24433</v>
      </c>
      <c r="D1332" t="s">
        <v>38</v>
      </c>
      <c r="E1332">
        <f>IF(Sheet4!D4170="Hired",1,0)</f>
        <v>1</v>
      </c>
      <c r="F1332" t="str">
        <f t="shared" si="205"/>
        <v>Hired</v>
      </c>
      <c r="G1332" t="str">
        <f t="shared" si="206"/>
        <v>Valid</v>
      </c>
      <c r="I1332">
        <f>IF(Sheet4!$A4170=I$1,1,0)</f>
        <v>0</v>
      </c>
      <c r="J1332">
        <f>IF(Sheet4!$A4170=J$1,1,0)</f>
        <v>1</v>
      </c>
      <c r="K1332" t="str">
        <f t="shared" si="207"/>
        <v>Valid</v>
      </c>
      <c r="L1332" t="str">
        <f t="shared" si="208"/>
        <v>Female</v>
      </c>
      <c r="M1332">
        <f>IF(Sheet4!$C4170=M$1,1,0)</f>
        <v>0</v>
      </c>
      <c r="N1332">
        <f>IF(Sheet4!$C4170=N$1,1,0)</f>
        <v>1</v>
      </c>
      <c r="O1332">
        <f>IF(Sheet4!$C4170=O$1,1,0)</f>
        <v>0</v>
      </c>
      <c r="P1332">
        <f>IF(Sheet4!$C4170=P$1,1,0)</f>
        <v>0</v>
      </c>
      <c r="Q1332">
        <f>IF(Sheet4!$C4170=Q$1,1,0)</f>
        <v>0</v>
      </c>
      <c r="R1332">
        <f>IF(Sheet4!$C4170=R$1,1,0)</f>
        <v>0</v>
      </c>
      <c r="S1332">
        <f>IF(Sheet4!$C4170=S$1,1,0)</f>
        <v>0</v>
      </c>
      <c r="T1332">
        <f>IF(Sheet4!$C4170=T$1,1,0)</f>
        <v>0</v>
      </c>
      <c r="U1332">
        <f>IF(Sheet4!$C4170=U$1,1,0)</f>
        <v>0</v>
      </c>
      <c r="V1332">
        <f>IF(Sheet4!$C4170=V$1,1,0)</f>
        <v>0</v>
      </c>
      <c r="W1332">
        <f>IF(Sheet4!$C4170=W$1,1,0)</f>
        <v>0</v>
      </c>
      <c r="X1332">
        <f>IF(Sheet4!$C4170=X$1,1,0)</f>
        <v>0</v>
      </c>
      <c r="Y1332">
        <f>IF(Sheet4!$C4170=Y$1,1,0)</f>
        <v>0</v>
      </c>
      <c r="Z1332">
        <f>IF(Sheet4!$C4170=Z$1,1,0)</f>
        <v>0</v>
      </c>
      <c r="AA1332" t="str">
        <f t="shared" si="209"/>
        <v>Valid</v>
      </c>
      <c r="AB1332">
        <f>IF(h!$A4170=AB$1,1,0)</f>
        <v>1</v>
      </c>
      <c r="AC1332">
        <f>IF(h!$A4170=AC$1,1,0)</f>
        <v>0</v>
      </c>
      <c r="AD1332">
        <f>IF(h!$A4170=AD$1,1,0)</f>
        <v>0</v>
      </c>
      <c r="AE1332">
        <f>IF(h!$A4170=AE$1,1,0)</f>
        <v>0</v>
      </c>
      <c r="AF1332">
        <f t="shared" si="214"/>
        <v>0</v>
      </c>
      <c r="AG1332">
        <f t="shared" si="214"/>
        <v>0</v>
      </c>
      <c r="AH1332">
        <f t="shared" si="214"/>
        <v>0</v>
      </c>
      <c r="AI1332">
        <f>IF(h!$A4170=AI$1,1,0)</f>
        <v>0</v>
      </c>
      <c r="AJ1332" t="str">
        <f t="shared" si="211"/>
        <v>Valid</v>
      </c>
      <c r="AK1332" t="str">
        <f t="shared" si="212"/>
        <v>Service Department</v>
      </c>
    </row>
    <row r="1333" spans="1:37" x14ac:dyDescent="0.3">
      <c r="A1333">
        <v>582300</v>
      </c>
      <c r="B1333" s="2">
        <v>41774.424849537034</v>
      </c>
      <c r="C1333">
        <v>24440</v>
      </c>
      <c r="D1333" t="s">
        <v>38</v>
      </c>
      <c r="E1333">
        <f>IF(Sheet4!D5860="Hired",1,0)</f>
        <v>1</v>
      </c>
      <c r="F1333" t="str">
        <f t="shared" si="205"/>
        <v>Hired</v>
      </c>
      <c r="G1333" t="str">
        <f t="shared" si="206"/>
        <v>Valid</v>
      </c>
      <c r="I1333">
        <f>IF(Sheet4!$A5860=I$1,1,0)</f>
        <v>0</v>
      </c>
      <c r="J1333">
        <f>IF(Sheet4!$A5860=J$1,1,0)</f>
        <v>1</v>
      </c>
      <c r="K1333" t="str">
        <f t="shared" si="207"/>
        <v>Valid</v>
      </c>
      <c r="L1333" t="str">
        <f t="shared" si="208"/>
        <v>Female</v>
      </c>
      <c r="M1333">
        <f>IF(Sheet4!$C5860=M$1,1,0)</f>
        <v>0</v>
      </c>
      <c r="N1333">
        <f>IF(Sheet4!$C5860=N$1,1,0)</f>
        <v>1</v>
      </c>
      <c r="O1333">
        <f>IF(Sheet4!$C5860=O$1,1,0)</f>
        <v>0</v>
      </c>
      <c r="P1333">
        <f>IF(Sheet4!$C5860=P$1,1,0)</f>
        <v>0</v>
      </c>
      <c r="Q1333">
        <f>IF(Sheet4!$C5860=Q$1,1,0)</f>
        <v>0</v>
      </c>
      <c r="R1333">
        <f>IF(Sheet4!$C5860=R$1,1,0)</f>
        <v>0</v>
      </c>
      <c r="S1333">
        <f>IF(Sheet4!$C5860=S$1,1,0)</f>
        <v>0</v>
      </c>
      <c r="T1333">
        <f>IF(Sheet4!$C5860=T$1,1,0)</f>
        <v>0</v>
      </c>
      <c r="U1333">
        <f>IF(Sheet4!$C5860=U$1,1,0)</f>
        <v>0</v>
      </c>
      <c r="V1333">
        <f>IF(Sheet4!$C5860=V$1,1,0)</f>
        <v>0</v>
      </c>
      <c r="W1333">
        <f>IF(Sheet4!$C5860=W$1,1,0)</f>
        <v>0</v>
      </c>
      <c r="X1333">
        <f>IF(Sheet4!$C5860=X$1,1,0)</f>
        <v>0</v>
      </c>
      <c r="Y1333">
        <f>IF(Sheet4!$C5860=Y$1,1,0)</f>
        <v>0</v>
      </c>
      <c r="Z1333">
        <f>IF(Sheet4!$C5860=Z$1,1,0)</f>
        <v>0</v>
      </c>
      <c r="AA1333" t="str">
        <f t="shared" si="209"/>
        <v>Valid</v>
      </c>
      <c r="AB1333">
        <f>IF(h!$A5860=AB$1,1,0)</f>
        <v>0</v>
      </c>
      <c r="AC1333">
        <f>IF(h!$A5860=AC$1,1,0)</f>
        <v>1</v>
      </c>
      <c r="AD1333">
        <f>IF(h!$A5860=AD$1,1,0)</f>
        <v>0</v>
      </c>
      <c r="AE1333">
        <f>IF(h!$A5860=AE$1,1,0)</f>
        <v>0</v>
      </c>
      <c r="AF1333">
        <f t="shared" si="214"/>
        <v>0</v>
      </c>
      <c r="AG1333">
        <f t="shared" si="214"/>
        <v>0</v>
      </c>
      <c r="AH1333">
        <f t="shared" si="214"/>
        <v>0</v>
      </c>
      <c r="AI1333">
        <f>IF(h!$A5860=AI$1,1,0)</f>
        <v>0</v>
      </c>
      <c r="AJ1333" t="str">
        <f t="shared" si="211"/>
        <v>Valid</v>
      </c>
      <c r="AK1333" t="str">
        <f t="shared" si="212"/>
        <v>Operation Department</v>
      </c>
    </row>
    <row r="1334" spans="1:37" x14ac:dyDescent="0.3">
      <c r="A1334">
        <v>165499</v>
      </c>
      <c r="B1334" s="2">
        <v>41827.398310185185</v>
      </c>
      <c r="C1334">
        <v>24452</v>
      </c>
      <c r="D1334" t="s">
        <v>38</v>
      </c>
      <c r="E1334">
        <f>IF(Sheet4!D1688="Hired",1,0)</f>
        <v>1</v>
      </c>
      <c r="F1334" t="str">
        <f t="shared" si="205"/>
        <v>Hired</v>
      </c>
      <c r="G1334" t="str">
        <f t="shared" si="206"/>
        <v>Valid</v>
      </c>
      <c r="I1334">
        <f>IF(Sheet4!$A1688=I$1,1,0)</f>
        <v>1</v>
      </c>
      <c r="J1334">
        <f>IF(Sheet4!$A1688=J$1,1,0)</f>
        <v>0</v>
      </c>
      <c r="K1334" t="str">
        <f t="shared" si="207"/>
        <v>Valid</v>
      </c>
      <c r="L1334" t="str">
        <f t="shared" si="208"/>
        <v>Male</v>
      </c>
      <c r="M1334">
        <f>IF(Sheet4!$C1688=M$1,1,0)</f>
        <v>0</v>
      </c>
      <c r="N1334">
        <f>IF(Sheet4!$C1688=N$1,1,0)</f>
        <v>0</v>
      </c>
      <c r="O1334">
        <f>IF(Sheet4!$C1688=O$1,1,0)</f>
        <v>0</v>
      </c>
      <c r="P1334">
        <f>IF(Sheet4!$C1688=P$1,1,0)</f>
        <v>0</v>
      </c>
      <c r="Q1334">
        <f>IF(Sheet4!$C1688=Q$1,1,0)</f>
        <v>0</v>
      </c>
      <c r="R1334">
        <f>IF(Sheet4!$C1688=R$1,1,0)</f>
        <v>0</v>
      </c>
      <c r="S1334">
        <f>IF(Sheet4!$C1688=S$1,1,0)</f>
        <v>0</v>
      </c>
      <c r="T1334">
        <f>IF(Sheet4!$C1688=T$1,1,0)</f>
        <v>0</v>
      </c>
      <c r="U1334">
        <f>IF(Sheet4!$C1688=U$1,1,0)</f>
        <v>0</v>
      </c>
      <c r="V1334">
        <f>IF(Sheet4!$C1688=V$1,1,0)</f>
        <v>0</v>
      </c>
      <c r="W1334">
        <f>IF(Sheet4!$C1688=W$1,1,0)</f>
        <v>0</v>
      </c>
      <c r="X1334">
        <f>IF(Sheet4!$C1688=X$1,1,0)</f>
        <v>0</v>
      </c>
      <c r="Y1334">
        <f>IF(Sheet4!$C1688=Y$1,1,0)</f>
        <v>1</v>
      </c>
      <c r="Z1334">
        <f>IF(Sheet4!$C1688=Z$1,1,0)</f>
        <v>0</v>
      </c>
      <c r="AA1334" t="str">
        <f t="shared" si="209"/>
        <v>Valid</v>
      </c>
      <c r="AB1334">
        <f>IF(h!$A1688=AB$1,1,0)</f>
        <v>0</v>
      </c>
      <c r="AC1334">
        <f>IF(h!$A1688=AC$1,1,0)</f>
        <v>1</v>
      </c>
      <c r="AD1334">
        <f>IF(h!$A1688=AD$1,1,0)</f>
        <v>0</v>
      </c>
      <c r="AE1334">
        <f>IF(h!$A1688=AE$1,1,0)</f>
        <v>0</v>
      </c>
      <c r="AF1334">
        <f t="shared" si="214"/>
        <v>0</v>
      </c>
      <c r="AG1334">
        <f t="shared" si="214"/>
        <v>0</v>
      </c>
      <c r="AH1334">
        <f t="shared" si="214"/>
        <v>0</v>
      </c>
      <c r="AI1334">
        <f>IF(h!$A1688=AI$1,1,0)</f>
        <v>0</v>
      </c>
      <c r="AJ1334" t="str">
        <f t="shared" si="211"/>
        <v>Valid</v>
      </c>
      <c r="AK1334" t="str">
        <f t="shared" si="212"/>
        <v>Operation Department</v>
      </c>
    </row>
    <row r="1335" spans="1:37" x14ac:dyDescent="0.3">
      <c r="A1335">
        <v>355422</v>
      </c>
      <c r="B1335" s="2">
        <v>41847.464594907404</v>
      </c>
      <c r="C1335">
        <v>24504</v>
      </c>
      <c r="D1335" t="s">
        <v>38</v>
      </c>
      <c r="E1335">
        <f>IF(Sheet4!D5444="Hired",1,0)</f>
        <v>1</v>
      </c>
      <c r="F1335" t="str">
        <f t="shared" si="205"/>
        <v>Hired</v>
      </c>
      <c r="G1335" t="str">
        <f t="shared" si="206"/>
        <v>Valid</v>
      </c>
      <c r="I1335">
        <f>IF(Sheet4!$A5444=I$1,1,0)</f>
        <v>0</v>
      </c>
      <c r="J1335">
        <f>IF(Sheet4!$A5444=J$1,1,0)</f>
        <v>1</v>
      </c>
      <c r="K1335" t="str">
        <f t="shared" si="207"/>
        <v>Valid</v>
      </c>
      <c r="L1335" t="str">
        <f t="shared" si="208"/>
        <v>Female</v>
      </c>
      <c r="M1335">
        <f>IF(Sheet4!$C5444=M$1,1,0)</f>
        <v>0</v>
      </c>
      <c r="N1335">
        <f>IF(Sheet4!$C5444=N$1,1,0)</f>
        <v>0</v>
      </c>
      <c r="O1335">
        <f>IF(Sheet4!$C5444=O$1,1,0)</f>
        <v>0</v>
      </c>
      <c r="P1335">
        <f>IF(Sheet4!$C5444=P$1,1,0)</f>
        <v>0</v>
      </c>
      <c r="Q1335">
        <f>IF(Sheet4!$C5444=Q$1,1,0)</f>
        <v>0</v>
      </c>
      <c r="R1335">
        <f>IF(Sheet4!$C5444=R$1,1,0)</f>
        <v>0</v>
      </c>
      <c r="S1335">
        <f>IF(Sheet4!$C5444=S$1,1,0)</f>
        <v>1</v>
      </c>
      <c r="T1335">
        <f>IF(Sheet4!$C5444=T$1,1,0)</f>
        <v>0</v>
      </c>
      <c r="U1335">
        <f>IF(Sheet4!$C5444=U$1,1,0)</f>
        <v>0</v>
      </c>
      <c r="V1335">
        <f>IF(Sheet4!$C5444=V$1,1,0)</f>
        <v>0</v>
      </c>
      <c r="W1335">
        <f>IF(Sheet4!$C5444=W$1,1,0)</f>
        <v>0</v>
      </c>
      <c r="X1335">
        <f>IF(Sheet4!$C5444=X$1,1,0)</f>
        <v>0</v>
      </c>
      <c r="Y1335">
        <f>IF(Sheet4!$C5444=Y$1,1,0)</f>
        <v>0</v>
      </c>
      <c r="Z1335">
        <f>IF(Sheet4!$C5444=Z$1,1,0)</f>
        <v>0</v>
      </c>
      <c r="AA1335" t="str">
        <f t="shared" si="209"/>
        <v>Valid</v>
      </c>
      <c r="AB1335">
        <f>IF(h!$A5444=AB$1,1,0)</f>
        <v>0</v>
      </c>
      <c r="AC1335">
        <f>IF(h!$A5444=AC$1,1,0)</f>
        <v>0</v>
      </c>
      <c r="AD1335">
        <f>IF(h!$A5444=AD$1,1,0)</f>
        <v>0</v>
      </c>
      <c r="AE1335">
        <f>IF(h!$A5444=AE$1,1,0)</f>
        <v>1</v>
      </c>
      <c r="AF1335">
        <f t="shared" si="214"/>
        <v>0</v>
      </c>
      <c r="AG1335">
        <f t="shared" si="214"/>
        <v>0</v>
      </c>
      <c r="AH1335">
        <f t="shared" si="214"/>
        <v>0</v>
      </c>
      <c r="AI1335">
        <f>IF(h!$A5444=AI$1,1,0)</f>
        <v>0</v>
      </c>
      <c r="AJ1335" t="str">
        <f t="shared" si="211"/>
        <v>Valid</v>
      </c>
      <c r="AK1335" t="str">
        <f t="shared" si="212"/>
        <v>Finance Department</v>
      </c>
    </row>
    <row r="1336" spans="1:37" x14ac:dyDescent="0.3">
      <c r="A1336">
        <v>190792</v>
      </c>
      <c r="B1336" s="2">
        <v>41850.382256944446</v>
      </c>
      <c r="C1336">
        <v>24510</v>
      </c>
      <c r="D1336" t="s">
        <v>38</v>
      </c>
      <c r="E1336">
        <f>IF(Sheet4!D3120="Hired",1,0)</f>
        <v>1</v>
      </c>
      <c r="F1336" t="str">
        <f t="shared" si="205"/>
        <v>Hired</v>
      </c>
      <c r="G1336" t="str">
        <f t="shared" si="206"/>
        <v>Valid</v>
      </c>
      <c r="I1336">
        <f>IF(Sheet4!$A3120=I$1,1,0)</f>
        <v>1</v>
      </c>
      <c r="J1336">
        <f>IF(Sheet4!$A3120=J$1,1,0)</f>
        <v>0</v>
      </c>
      <c r="K1336" t="str">
        <f t="shared" si="207"/>
        <v>Valid</v>
      </c>
      <c r="L1336" t="str">
        <f t="shared" si="208"/>
        <v>Male</v>
      </c>
      <c r="M1336">
        <f>IF(Sheet4!$C3120=M$1,1,0)</f>
        <v>0</v>
      </c>
      <c r="N1336">
        <f>IF(Sheet4!$C3120=N$1,1,0)</f>
        <v>0</v>
      </c>
      <c r="O1336">
        <f>IF(Sheet4!$C3120=O$1,1,0)</f>
        <v>0</v>
      </c>
      <c r="P1336">
        <f>IF(Sheet4!$C3120=P$1,1,0)</f>
        <v>0</v>
      </c>
      <c r="Q1336">
        <f>IF(Sheet4!$C3120=Q$1,1,0)</f>
        <v>0</v>
      </c>
      <c r="R1336">
        <f>IF(Sheet4!$C3120=R$1,1,0)</f>
        <v>0</v>
      </c>
      <c r="S1336">
        <f>IF(Sheet4!$C3120=S$1,1,0)</f>
        <v>1</v>
      </c>
      <c r="T1336">
        <f>IF(Sheet4!$C3120=T$1,1,0)</f>
        <v>0</v>
      </c>
      <c r="U1336">
        <f>IF(Sheet4!$C3120=U$1,1,0)</f>
        <v>0</v>
      </c>
      <c r="V1336">
        <f>IF(Sheet4!$C3120=V$1,1,0)</f>
        <v>0</v>
      </c>
      <c r="W1336">
        <f>IF(Sheet4!$C3120=W$1,1,0)</f>
        <v>0</v>
      </c>
      <c r="X1336">
        <f>IF(Sheet4!$C3120=X$1,1,0)</f>
        <v>0</v>
      </c>
      <c r="Y1336">
        <f>IF(Sheet4!$C3120=Y$1,1,0)</f>
        <v>0</v>
      </c>
      <c r="Z1336">
        <f>IF(Sheet4!$C3120=Z$1,1,0)</f>
        <v>0</v>
      </c>
      <c r="AA1336" t="str">
        <f t="shared" si="209"/>
        <v>Valid</v>
      </c>
      <c r="AB1336">
        <f>IF(h!$A3120=AB$1,1,0)</f>
        <v>1</v>
      </c>
      <c r="AC1336">
        <f>IF(h!$A3120=AC$1,1,0)</f>
        <v>0</v>
      </c>
      <c r="AD1336">
        <f>IF(h!$A3120=AD$1,1,0)</f>
        <v>0</v>
      </c>
      <c r="AE1336">
        <f>IF(h!$A3120=AE$1,1,0)</f>
        <v>0</v>
      </c>
      <c r="AF1336">
        <f t="shared" si="214"/>
        <v>0</v>
      </c>
      <c r="AG1336">
        <f t="shared" si="214"/>
        <v>0</v>
      </c>
      <c r="AH1336">
        <f t="shared" si="214"/>
        <v>0</v>
      </c>
      <c r="AI1336">
        <f>IF(h!$A3120=AI$1,1,0)</f>
        <v>0</v>
      </c>
      <c r="AJ1336" t="str">
        <f t="shared" si="211"/>
        <v>Valid</v>
      </c>
      <c r="AK1336" t="str">
        <f t="shared" si="212"/>
        <v>Service Department</v>
      </c>
    </row>
    <row r="1337" spans="1:37" x14ac:dyDescent="0.3">
      <c r="A1337">
        <v>538257</v>
      </c>
      <c r="B1337" s="2">
        <v>41787.492256944446</v>
      </c>
      <c r="C1337">
        <v>24540</v>
      </c>
      <c r="D1337" t="s">
        <v>38</v>
      </c>
      <c r="E1337">
        <f>IF(Sheet4!D6139="Hired",1,0)</f>
        <v>1</v>
      </c>
      <c r="F1337" t="str">
        <f t="shared" si="205"/>
        <v>Hired</v>
      </c>
      <c r="G1337" t="str">
        <f t="shared" si="206"/>
        <v>Valid</v>
      </c>
      <c r="I1337">
        <f>IF(Sheet4!$A6139=I$1,1,0)</f>
        <v>0</v>
      </c>
      <c r="J1337">
        <f>IF(Sheet4!$A6139=J$1,1,0)</f>
        <v>1</v>
      </c>
      <c r="K1337" t="str">
        <f t="shared" si="207"/>
        <v>Valid</v>
      </c>
      <c r="L1337" t="str">
        <f t="shared" si="208"/>
        <v>Female</v>
      </c>
      <c r="M1337">
        <f>IF(Sheet4!$C6139=M$1,1,0)</f>
        <v>0</v>
      </c>
      <c r="N1337">
        <f>IF(Sheet4!$C6139=N$1,1,0)</f>
        <v>1</v>
      </c>
      <c r="O1337">
        <f>IF(Sheet4!$C6139=O$1,1,0)</f>
        <v>0</v>
      </c>
      <c r="P1337">
        <f>IF(Sheet4!$C6139=P$1,1,0)</f>
        <v>0</v>
      </c>
      <c r="Q1337">
        <f>IF(Sheet4!$C6139=Q$1,1,0)</f>
        <v>0</v>
      </c>
      <c r="R1337">
        <f>IF(Sheet4!$C6139=R$1,1,0)</f>
        <v>0</v>
      </c>
      <c r="S1337">
        <f>IF(Sheet4!$C6139=S$1,1,0)</f>
        <v>0</v>
      </c>
      <c r="T1337">
        <f>IF(Sheet4!$C6139=T$1,1,0)</f>
        <v>0</v>
      </c>
      <c r="U1337">
        <f>IF(Sheet4!$C6139=U$1,1,0)</f>
        <v>0</v>
      </c>
      <c r="V1337">
        <f>IF(Sheet4!$C6139=V$1,1,0)</f>
        <v>0</v>
      </c>
      <c r="W1337">
        <f>IF(Sheet4!$C6139=W$1,1,0)</f>
        <v>0</v>
      </c>
      <c r="X1337">
        <f>IF(Sheet4!$C6139=X$1,1,0)</f>
        <v>0</v>
      </c>
      <c r="Y1337">
        <f>IF(Sheet4!$C6139=Y$1,1,0)</f>
        <v>0</v>
      </c>
      <c r="Z1337">
        <f>IF(Sheet4!$C6139=Z$1,1,0)</f>
        <v>0</v>
      </c>
      <c r="AA1337" t="str">
        <f t="shared" si="209"/>
        <v>Valid</v>
      </c>
      <c r="AB1337">
        <f>IF(h!$A6139=AB$1,1,0)</f>
        <v>1</v>
      </c>
      <c r="AC1337">
        <f>IF(h!$A6139=AC$1,1,0)</f>
        <v>0</v>
      </c>
      <c r="AD1337">
        <f>IF(h!$A6139=AD$1,1,0)</f>
        <v>0</v>
      </c>
      <c r="AE1337">
        <f>IF(h!$A6139=AE$1,1,0)</f>
        <v>0</v>
      </c>
      <c r="AF1337">
        <f t="shared" si="214"/>
        <v>0</v>
      </c>
      <c r="AG1337">
        <f t="shared" si="214"/>
        <v>0</v>
      </c>
      <c r="AH1337">
        <f t="shared" si="214"/>
        <v>0</v>
      </c>
      <c r="AI1337">
        <f>IF(h!$A6139=AI$1,1,0)</f>
        <v>0</v>
      </c>
      <c r="AJ1337" t="str">
        <f t="shared" si="211"/>
        <v>Valid</v>
      </c>
      <c r="AK1337" t="str">
        <f t="shared" si="212"/>
        <v>Service Department</v>
      </c>
    </row>
    <row r="1338" spans="1:37" x14ac:dyDescent="0.3">
      <c r="A1338">
        <v>428392</v>
      </c>
      <c r="B1338" s="2">
        <v>41854.580682870372</v>
      </c>
      <c r="C1338">
        <v>24547</v>
      </c>
      <c r="D1338" t="s">
        <v>38</v>
      </c>
      <c r="E1338">
        <f>IF(Sheet4!D6293="Hired",1,0)</f>
        <v>1</v>
      </c>
      <c r="F1338" t="str">
        <f t="shared" si="205"/>
        <v>Hired</v>
      </c>
      <c r="G1338" t="str">
        <f t="shared" si="206"/>
        <v>Valid</v>
      </c>
      <c r="I1338">
        <f>IF(Sheet4!$A6293=I$1,1,0)</f>
        <v>1</v>
      </c>
      <c r="J1338">
        <f>IF(Sheet4!$A6293=J$1,1,0)</f>
        <v>0</v>
      </c>
      <c r="K1338" t="str">
        <f t="shared" si="207"/>
        <v>Valid</v>
      </c>
      <c r="L1338" t="str">
        <f t="shared" si="208"/>
        <v>Male</v>
      </c>
      <c r="M1338">
        <f>IF(Sheet4!$C6293=M$1,1,0)</f>
        <v>0</v>
      </c>
      <c r="N1338">
        <f>IF(Sheet4!$C6293=N$1,1,0)</f>
        <v>0</v>
      </c>
      <c r="O1338">
        <f>IF(Sheet4!$C6293=O$1,1,0)</f>
        <v>0</v>
      </c>
      <c r="P1338">
        <f>IF(Sheet4!$C6293=P$1,1,0)</f>
        <v>0</v>
      </c>
      <c r="Q1338">
        <f>IF(Sheet4!$C6293=Q$1,1,0)</f>
        <v>0</v>
      </c>
      <c r="R1338">
        <f>IF(Sheet4!$C6293=R$1,1,0)</f>
        <v>0</v>
      </c>
      <c r="S1338">
        <f>IF(Sheet4!$C6293=S$1,1,0)</f>
        <v>0</v>
      </c>
      <c r="T1338">
        <f>IF(Sheet4!$C6293=T$1,1,0)</f>
        <v>0</v>
      </c>
      <c r="U1338">
        <f>IF(Sheet4!$C6293=U$1,1,0)</f>
        <v>0</v>
      </c>
      <c r="V1338">
        <f>IF(Sheet4!$C6293=V$1,1,0)</f>
        <v>0</v>
      </c>
      <c r="W1338">
        <f>IF(Sheet4!$C6293=W$1,1,0)</f>
        <v>0</v>
      </c>
      <c r="X1338">
        <f>IF(Sheet4!$C6293=X$1,1,0)</f>
        <v>0</v>
      </c>
      <c r="Y1338">
        <f>IF(Sheet4!$C6293=Y$1,1,0)</f>
        <v>1</v>
      </c>
      <c r="Z1338">
        <f>IF(Sheet4!$C6293=Z$1,1,0)</f>
        <v>0</v>
      </c>
      <c r="AA1338" t="str">
        <f t="shared" si="209"/>
        <v>Valid</v>
      </c>
      <c r="AB1338">
        <f>IF(h!$A6293=AB$1,1,0)</f>
        <v>1</v>
      </c>
      <c r="AC1338">
        <f>IF(h!$A6293=AC$1,1,0)</f>
        <v>0</v>
      </c>
      <c r="AD1338">
        <f>IF(h!$A6293=AD$1,1,0)</f>
        <v>0</v>
      </c>
      <c r="AE1338">
        <f>IF(h!$A6293=AE$1,1,0)</f>
        <v>0</v>
      </c>
      <c r="AF1338">
        <f t="shared" si="214"/>
        <v>0</v>
      </c>
      <c r="AG1338">
        <f t="shared" si="214"/>
        <v>0</v>
      </c>
      <c r="AH1338">
        <f t="shared" si="214"/>
        <v>0</v>
      </c>
      <c r="AI1338">
        <f>IF(h!$A6293=AI$1,1,0)</f>
        <v>0</v>
      </c>
      <c r="AJ1338" t="str">
        <f t="shared" si="211"/>
        <v>Valid</v>
      </c>
      <c r="AK1338" t="str">
        <f t="shared" si="212"/>
        <v>Service Department</v>
      </c>
    </row>
    <row r="1339" spans="1:37" hidden="1" x14ac:dyDescent="0.3">
      <c r="A1339">
        <v>344852</v>
      </c>
      <c r="B1339" s="2">
        <v>41791.821180555555</v>
      </c>
      <c r="C1339">
        <v>24559</v>
      </c>
      <c r="D1339" t="s">
        <v>38</v>
      </c>
      <c r="E1339">
        <f>IF(Sheet4!D4332="Hired",1,0)</f>
        <v>0</v>
      </c>
      <c r="F1339" t="str">
        <f t="shared" si="205"/>
        <v>Rejected</v>
      </c>
      <c r="G1339" t="str">
        <f t="shared" si="206"/>
        <v>Valid</v>
      </c>
      <c r="I1339">
        <f>IF(Sheet4!$A4332=I$1,1,0)</f>
        <v>0</v>
      </c>
      <c r="J1339">
        <f>IF(Sheet4!$A4332=J$1,1,0)</f>
        <v>1</v>
      </c>
      <c r="K1339" t="str">
        <f t="shared" si="207"/>
        <v>Valid</v>
      </c>
      <c r="L1339" t="str">
        <f t="shared" si="208"/>
        <v>Female</v>
      </c>
      <c r="M1339">
        <f>IF(Sheet4!$C4332=M$1,1,0)</f>
        <v>0</v>
      </c>
      <c r="N1339">
        <f>IF(Sheet4!$C4332=N$1,1,0)</f>
        <v>0</v>
      </c>
      <c r="O1339">
        <f>IF(Sheet4!$C4332=O$1,1,0)</f>
        <v>0</v>
      </c>
      <c r="P1339">
        <f>IF(Sheet4!$C4332=P$1,1,0)</f>
        <v>1</v>
      </c>
      <c r="Q1339">
        <f>IF(Sheet4!$C4332=Q$1,1,0)</f>
        <v>0</v>
      </c>
      <c r="R1339">
        <f>IF(Sheet4!$C4332=R$1,1,0)</f>
        <v>0</v>
      </c>
      <c r="S1339">
        <f>IF(Sheet4!$C4332=S$1,1,0)</f>
        <v>0</v>
      </c>
      <c r="T1339">
        <f>IF(Sheet4!$C4332=T$1,1,0)</f>
        <v>0</v>
      </c>
      <c r="U1339">
        <f>IF(Sheet4!$C4332=U$1,1,0)</f>
        <v>0</v>
      </c>
      <c r="V1339">
        <f>IF(Sheet4!$C4332=V$1,1,0)</f>
        <v>0</v>
      </c>
      <c r="W1339">
        <f>IF(Sheet4!$C4332=W$1,1,0)</f>
        <v>0</v>
      </c>
      <c r="X1339">
        <f>IF(Sheet4!$C4332=X$1,1,0)</f>
        <v>0</v>
      </c>
      <c r="Y1339">
        <f>IF(Sheet4!$C4332=Y$1,1,0)</f>
        <v>0</v>
      </c>
      <c r="Z1339">
        <f>IF(Sheet4!$C4332=Z$1,1,0)</f>
        <v>0</v>
      </c>
      <c r="AA1339" t="str">
        <f t="shared" si="209"/>
        <v>Valid</v>
      </c>
      <c r="AB1339">
        <f>IF(h!$A4332=AB$1,1,0)</f>
        <v>0</v>
      </c>
      <c r="AC1339">
        <f>IF(h!$A4332=AC$1,1,0)</f>
        <v>0</v>
      </c>
      <c r="AD1339">
        <f>IF(h!$A4332=AD$1,1,0)</f>
        <v>0</v>
      </c>
      <c r="AE1339">
        <f>IF(h!$A4332=AE$1,1,0)</f>
        <v>0</v>
      </c>
      <c r="AF1339">
        <f t="shared" si="214"/>
        <v>0</v>
      </c>
      <c r="AG1339">
        <f t="shared" si="214"/>
        <v>0</v>
      </c>
      <c r="AH1339">
        <f t="shared" si="214"/>
        <v>0</v>
      </c>
      <c r="AI1339">
        <f>IF(h!$A4332=AI$1,1,0)</f>
        <v>1</v>
      </c>
      <c r="AJ1339" t="str">
        <f t="shared" si="211"/>
        <v>Valid</v>
      </c>
      <c r="AK1339" t="str">
        <f t="shared" si="212"/>
        <v>General Management</v>
      </c>
    </row>
    <row r="1340" spans="1:37" x14ac:dyDescent="0.3">
      <c r="A1340">
        <v>681123</v>
      </c>
      <c r="B1340" s="2">
        <v>41878.772766203707</v>
      </c>
      <c r="C1340">
        <v>24575</v>
      </c>
      <c r="D1340" t="s">
        <v>38</v>
      </c>
      <c r="E1340">
        <f>IF(Sheet4!D2583="Hired",1,0)</f>
        <v>1</v>
      </c>
      <c r="F1340" t="str">
        <f t="shared" si="205"/>
        <v>Hired</v>
      </c>
      <c r="G1340" t="str">
        <f t="shared" si="206"/>
        <v>Valid</v>
      </c>
      <c r="I1340">
        <f>IF(Sheet4!$A2583=I$1,1,0)</f>
        <v>0</v>
      </c>
      <c r="J1340">
        <f>IF(Sheet4!$A2583=J$1,1,0)</f>
        <v>1</v>
      </c>
      <c r="K1340" t="str">
        <f t="shared" si="207"/>
        <v>Valid</v>
      </c>
      <c r="L1340" t="str">
        <f t="shared" si="208"/>
        <v>Female</v>
      </c>
      <c r="M1340">
        <f>IF(Sheet4!$C2583=M$1,1,0)</f>
        <v>0</v>
      </c>
      <c r="N1340">
        <f>IF(Sheet4!$C2583=N$1,1,0)</f>
        <v>0</v>
      </c>
      <c r="O1340">
        <f>IF(Sheet4!$C2583=O$1,1,0)</f>
        <v>0</v>
      </c>
      <c r="P1340">
        <f>IF(Sheet4!$C2583=P$1,1,0)</f>
        <v>0</v>
      </c>
      <c r="Q1340">
        <f>IF(Sheet4!$C2583=Q$1,1,0)</f>
        <v>0</v>
      </c>
      <c r="R1340">
        <f>IF(Sheet4!$C2583=R$1,1,0)</f>
        <v>0</v>
      </c>
      <c r="S1340">
        <f>IF(Sheet4!$C2583=S$1,1,0)</f>
        <v>1</v>
      </c>
      <c r="T1340">
        <f>IF(Sheet4!$C2583=T$1,1,0)</f>
        <v>0</v>
      </c>
      <c r="U1340">
        <f>IF(Sheet4!$C2583=U$1,1,0)</f>
        <v>0</v>
      </c>
      <c r="V1340">
        <f>IF(Sheet4!$C2583=V$1,1,0)</f>
        <v>0</v>
      </c>
      <c r="W1340">
        <f>IF(Sheet4!$C2583=W$1,1,0)</f>
        <v>0</v>
      </c>
      <c r="X1340">
        <f>IF(Sheet4!$C2583=X$1,1,0)</f>
        <v>0</v>
      </c>
      <c r="Y1340">
        <f>IF(Sheet4!$C2583=Y$1,1,0)</f>
        <v>0</v>
      </c>
      <c r="Z1340">
        <f>IF(Sheet4!$C2583=Z$1,1,0)</f>
        <v>0</v>
      </c>
      <c r="AA1340" t="str">
        <f t="shared" si="209"/>
        <v>Valid</v>
      </c>
      <c r="AB1340">
        <f>IF(h!$A2583=AB$1,1,0)</f>
        <v>0</v>
      </c>
      <c r="AC1340">
        <f>IF(h!$A2583=AC$1,1,0)</f>
        <v>0</v>
      </c>
      <c r="AD1340">
        <f>IF(h!$A2583=AD$1,1,0)</f>
        <v>1</v>
      </c>
      <c r="AE1340">
        <f>IF(h!$A2583=AE$1,1,0)</f>
        <v>0</v>
      </c>
      <c r="AF1340">
        <f t="shared" si="214"/>
        <v>0</v>
      </c>
      <c r="AG1340">
        <f t="shared" si="214"/>
        <v>0</v>
      </c>
      <c r="AH1340">
        <f t="shared" si="214"/>
        <v>0</v>
      </c>
      <c r="AI1340">
        <f>IF(h!$A2583=AI$1,1,0)</f>
        <v>0</v>
      </c>
      <c r="AJ1340" t="str">
        <f t="shared" si="211"/>
        <v>Valid</v>
      </c>
      <c r="AK1340" t="str">
        <f t="shared" si="212"/>
        <v>Sales Department</v>
      </c>
    </row>
    <row r="1341" spans="1:37" x14ac:dyDescent="0.3">
      <c r="A1341">
        <v>615424</v>
      </c>
      <c r="B1341" s="2">
        <v>41793.452708333331</v>
      </c>
      <c r="C1341">
        <v>24597</v>
      </c>
      <c r="D1341" t="s">
        <v>38</v>
      </c>
      <c r="E1341">
        <f>IF(Sheet4!D2073="Hired",1,0)</f>
        <v>1</v>
      </c>
      <c r="F1341" t="str">
        <f t="shared" si="205"/>
        <v>Hired</v>
      </c>
      <c r="G1341" t="str">
        <f t="shared" si="206"/>
        <v>Valid</v>
      </c>
      <c r="I1341">
        <f>IF(Sheet4!$A2073=I$1,1,0)</f>
        <v>1</v>
      </c>
      <c r="J1341">
        <f>IF(Sheet4!$A2073=J$1,1,0)</f>
        <v>0</v>
      </c>
      <c r="K1341" t="str">
        <f t="shared" si="207"/>
        <v>Valid</v>
      </c>
      <c r="L1341" t="str">
        <f t="shared" si="208"/>
        <v>Male</v>
      </c>
      <c r="M1341">
        <f>IF(Sheet4!$C2073=M$1,1,0)</f>
        <v>0</v>
      </c>
      <c r="N1341">
        <f>IF(Sheet4!$C2073=N$1,1,0)</f>
        <v>0</v>
      </c>
      <c r="O1341">
        <f>IF(Sheet4!$C2073=O$1,1,0)</f>
        <v>0</v>
      </c>
      <c r="P1341">
        <f>IF(Sheet4!$C2073=P$1,1,0)</f>
        <v>0</v>
      </c>
      <c r="Q1341">
        <f>IF(Sheet4!$C2073=Q$1,1,0)</f>
        <v>0</v>
      </c>
      <c r="R1341">
        <f>IF(Sheet4!$C2073=R$1,1,0)</f>
        <v>0</v>
      </c>
      <c r="S1341">
        <f>IF(Sheet4!$C2073=S$1,1,0)</f>
        <v>0</v>
      </c>
      <c r="T1341">
        <f>IF(Sheet4!$C2073=T$1,1,0)</f>
        <v>0</v>
      </c>
      <c r="U1341">
        <f>IF(Sheet4!$C2073=U$1,1,0)</f>
        <v>0</v>
      </c>
      <c r="V1341">
        <f>IF(Sheet4!$C2073=V$1,1,0)</f>
        <v>0</v>
      </c>
      <c r="W1341">
        <f>IF(Sheet4!$C2073=W$1,1,0)</f>
        <v>0</v>
      </c>
      <c r="X1341">
        <f>IF(Sheet4!$C2073=X$1,1,0)</f>
        <v>0</v>
      </c>
      <c r="Y1341">
        <f>IF(Sheet4!$C2073=Y$1,1,0)</f>
        <v>1</v>
      </c>
      <c r="Z1341">
        <f>IF(Sheet4!$C2073=Z$1,1,0)</f>
        <v>0</v>
      </c>
      <c r="AA1341" t="str">
        <f t="shared" si="209"/>
        <v>Valid</v>
      </c>
      <c r="AB1341">
        <f>IF(h!$A2073=AB$1,1,0)</f>
        <v>0</v>
      </c>
      <c r="AC1341">
        <f>IF(h!$A2073=AC$1,1,0)</f>
        <v>1</v>
      </c>
      <c r="AD1341">
        <f>IF(h!$A2073=AD$1,1,0)</f>
        <v>0</v>
      </c>
      <c r="AE1341">
        <f>IF(h!$A2073=AE$1,1,0)</f>
        <v>0</v>
      </c>
      <c r="AF1341">
        <f t="shared" si="214"/>
        <v>0</v>
      </c>
      <c r="AG1341">
        <f t="shared" si="214"/>
        <v>0</v>
      </c>
      <c r="AH1341">
        <f t="shared" si="214"/>
        <v>0</v>
      </c>
      <c r="AI1341">
        <f>IF(h!$A2073=AI$1,1,0)</f>
        <v>0</v>
      </c>
      <c r="AJ1341" t="str">
        <f t="shared" si="211"/>
        <v>Valid</v>
      </c>
      <c r="AK1341" t="str">
        <f t="shared" si="212"/>
        <v>Operation Department</v>
      </c>
    </row>
    <row r="1342" spans="1:37" hidden="1" x14ac:dyDescent="0.3">
      <c r="A1342">
        <v>713455</v>
      </c>
      <c r="B1342" s="2">
        <v>41878.398865740739</v>
      </c>
      <c r="C1342">
        <v>24604</v>
      </c>
      <c r="D1342" t="s">
        <v>38</v>
      </c>
      <c r="E1342">
        <f>IF(Sheet4!D3881="Hired",1,0)</f>
        <v>0</v>
      </c>
      <c r="F1342" t="str">
        <f t="shared" si="205"/>
        <v>Rejected</v>
      </c>
      <c r="G1342" t="str">
        <f t="shared" si="206"/>
        <v>Valid</v>
      </c>
      <c r="I1342">
        <f>IF(Sheet4!$A3881=I$1,1,0)</f>
        <v>1</v>
      </c>
      <c r="J1342">
        <f>IF(Sheet4!$A3881=J$1,1,0)</f>
        <v>0</v>
      </c>
      <c r="K1342" t="str">
        <f t="shared" si="207"/>
        <v>Valid</v>
      </c>
      <c r="L1342" t="str">
        <f t="shared" si="208"/>
        <v>Male</v>
      </c>
      <c r="M1342">
        <f>IF(Sheet4!$C3881=M$1,1,0)</f>
        <v>0</v>
      </c>
      <c r="N1342">
        <f>IF(Sheet4!$C3881=N$1,1,0)</f>
        <v>0</v>
      </c>
      <c r="O1342">
        <f>IF(Sheet4!$C3881=O$1,1,0)</f>
        <v>0</v>
      </c>
      <c r="P1342">
        <f>IF(Sheet4!$C3881=P$1,1,0)</f>
        <v>1</v>
      </c>
      <c r="Q1342">
        <f>IF(Sheet4!$C3881=Q$1,1,0)</f>
        <v>0</v>
      </c>
      <c r="R1342">
        <f>IF(Sheet4!$C3881=R$1,1,0)</f>
        <v>0</v>
      </c>
      <c r="S1342">
        <f>IF(Sheet4!$C3881=S$1,1,0)</f>
        <v>0</v>
      </c>
      <c r="T1342">
        <f>IF(Sheet4!$C3881=T$1,1,0)</f>
        <v>0</v>
      </c>
      <c r="U1342">
        <f>IF(Sheet4!$C3881=U$1,1,0)</f>
        <v>0</v>
      </c>
      <c r="V1342">
        <f>IF(Sheet4!$C3881=V$1,1,0)</f>
        <v>0</v>
      </c>
      <c r="W1342">
        <f>IF(Sheet4!$C3881=W$1,1,0)</f>
        <v>0</v>
      </c>
      <c r="X1342">
        <f>IF(Sheet4!$C3881=X$1,1,0)</f>
        <v>0</v>
      </c>
      <c r="Y1342">
        <f>IF(Sheet4!$C3881=Y$1,1,0)</f>
        <v>0</v>
      </c>
      <c r="Z1342">
        <f>IF(Sheet4!$C3881=Z$1,1,0)</f>
        <v>0</v>
      </c>
      <c r="AA1342" t="str">
        <f t="shared" si="209"/>
        <v>Valid</v>
      </c>
      <c r="AB1342">
        <f>IF(h!$A3881=AB$1,1,0)</f>
        <v>0</v>
      </c>
      <c r="AC1342">
        <f>IF(h!$A3881=AC$1,1,0)</f>
        <v>0</v>
      </c>
      <c r="AD1342">
        <f>IF(h!$A3881=AD$1,1,0)</f>
        <v>1</v>
      </c>
      <c r="AE1342">
        <f>IF(h!$A3881=AE$1,1,0)</f>
        <v>0</v>
      </c>
      <c r="AF1342">
        <f t="shared" ref="AF1342:AH1361" si="215">IF(AE1342=AF$1,1,0)</f>
        <v>0</v>
      </c>
      <c r="AG1342">
        <f t="shared" si="215"/>
        <v>0</v>
      </c>
      <c r="AH1342">
        <f t="shared" si="215"/>
        <v>0</v>
      </c>
      <c r="AI1342">
        <f>IF(h!$A3881=AI$1,1,0)</f>
        <v>0</v>
      </c>
      <c r="AJ1342" t="str">
        <f t="shared" si="211"/>
        <v>Valid</v>
      </c>
      <c r="AK1342" t="str">
        <f t="shared" si="212"/>
        <v>Sales Department</v>
      </c>
    </row>
    <row r="1343" spans="1:37" x14ac:dyDescent="0.3">
      <c r="A1343">
        <v>607767</v>
      </c>
      <c r="B1343" s="2">
        <v>41851.80027777778</v>
      </c>
      <c r="C1343">
        <v>24608</v>
      </c>
      <c r="D1343" t="s">
        <v>38</v>
      </c>
      <c r="E1343">
        <f>IF(Sheet4!D5295="Hired",1,0)</f>
        <v>1</v>
      </c>
      <c r="F1343" t="str">
        <f t="shared" si="205"/>
        <v>Hired</v>
      </c>
      <c r="G1343" t="str">
        <f t="shared" si="206"/>
        <v>Valid</v>
      </c>
      <c r="I1343">
        <f>IF(Sheet4!$A5295=I$1,1,0)</f>
        <v>1</v>
      </c>
      <c r="J1343">
        <f>IF(Sheet4!$A5295=J$1,1,0)</f>
        <v>0</v>
      </c>
      <c r="K1343" t="str">
        <f t="shared" si="207"/>
        <v>Valid</v>
      </c>
      <c r="L1343" t="str">
        <f t="shared" si="208"/>
        <v>Male</v>
      </c>
      <c r="M1343">
        <f>IF(Sheet4!$C5295=M$1,1,0)</f>
        <v>0</v>
      </c>
      <c r="N1343">
        <f>IF(Sheet4!$C5295=N$1,1,0)</f>
        <v>0</v>
      </c>
      <c r="O1343">
        <f>IF(Sheet4!$C5295=O$1,1,0)</f>
        <v>0</v>
      </c>
      <c r="P1343">
        <f>IF(Sheet4!$C5295=P$1,1,0)</f>
        <v>1</v>
      </c>
      <c r="Q1343">
        <f>IF(Sheet4!$C5295=Q$1,1,0)</f>
        <v>0</v>
      </c>
      <c r="R1343">
        <f>IF(Sheet4!$C5295=R$1,1,0)</f>
        <v>0</v>
      </c>
      <c r="S1343">
        <f>IF(Sheet4!$C5295=S$1,1,0)</f>
        <v>0</v>
      </c>
      <c r="T1343">
        <f>IF(Sheet4!$C5295=T$1,1,0)</f>
        <v>0</v>
      </c>
      <c r="U1343">
        <f>IF(Sheet4!$C5295=U$1,1,0)</f>
        <v>0</v>
      </c>
      <c r="V1343">
        <f>IF(Sheet4!$C5295=V$1,1,0)</f>
        <v>0</v>
      </c>
      <c r="W1343">
        <f>IF(Sheet4!$C5295=W$1,1,0)</f>
        <v>0</v>
      </c>
      <c r="X1343">
        <f>IF(Sheet4!$C5295=X$1,1,0)</f>
        <v>0</v>
      </c>
      <c r="Y1343">
        <f>IF(Sheet4!$C5295=Y$1,1,0)</f>
        <v>0</v>
      </c>
      <c r="Z1343">
        <f>IF(Sheet4!$C5295=Z$1,1,0)</f>
        <v>0</v>
      </c>
      <c r="AA1343" t="str">
        <f t="shared" si="209"/>
        <v>Valid</v>
      </c>
      <c r="AB1343">
        <f>IF(h!$A5295=AB$1,1,0)</f>
        <v>0</v>
      </c>
      <c r="AC1343">
        <f>IF(h!$A5295=AC$1,1,0)</f>
        <v>1</v>
      </c>
      <c r="AD1343">
        <f>IF(h!$A5295=AD$1,1,0)</f>
        <v>0</v>
      </c>
      <c r="AE1343">
        <f>IF(h!$A5295=AE$1,1,0)</f>
        <v>0</v>
      </c>
      <c r="AF1343">
        <f t="shared" si="215"/>
        <v>0</v>
      </c>
      <c r="AG1343">
        <f t="shared" si="215"/>
        <v>0</v>
      </c>
      <c r="AH1343">
        <f t="shared" si="215"/>
        <v>0</v>
      </c>
      <c r="AI1343">
        <f>IF(h!$A5295=AI$1,1,0)</f>
        <v>0</v>
      </c>
      <c r="AJ1343" t="str">
        <f t="shared" si="211"/>
        <v>Valid</v>
      </c>
      <c r="AK1343" t="str">
        <f t="shared" si="212"/>
        <v>Operation Department</v>
      </c>
    </row>
    <row r="1344" spans="1:37" x14ac:dyDescent="0.3">
      <c r="A1344">
        <v>80191</v>
      </c>
      <c r="B1344" s="2">
        <v>41792.479467592595</v>
      </c>
      <c r="C1344">
        <v>24611</v>
      </c>
      <c r="D1344" t="s">
        <v>38</v>
      </c>
      <c r="E1344">
        <f>IF(Sheet4!D6278="Hired",1,0)</f>
        <v>1</v>
      </c>
      <c r="F1344" t="str">
        <f t="shared" si="205"/>
        <v>Hired</v>
      </c>
      <c r="G1344" t="str">
        <f t="shared" si="206"/>
        <v>Valid</v>
      </c>
      <c r="I1344">
        <f>IF(Sheet4!$A6278=I$1,1,0)</f>
        <v>1</v>
      </c>
      <c r="J1344">
        <f>IF(Sheet4!$A6278=J$1,1,0)</f>
        <v>0</v>
      </c>
      <c r="K1344" t="str">
        <f t="shared" si="207"/>
        <v>Valid</v>
      </c>
      <c r="L1344" t="str">
        <f t="shared" si="208"/>
        <v>Male</v>
      </c>
      <c r="M1344">
        <f>IF(Sheet4!$C6278=M$1,1,0)</f>
        <v>0</v>
      </c>
      <c r="N1344">
        <f>IF(Sheet4!$C6278=N$1,1,0)</f>
        <v>1</v>
      </c>
      <c r="O1344">
        <f>IF(Sheet4!$C6278=O$1,1,0)</f>
        <v>0</v>
      </c>
      <c r="P1344">
        <f>IF(Sheet4!$C6278=P$1,1,0)</f>
        <v>0</v>
      </c>
      <c r="Q1344">
        <f>IF(Sheet4!$C6278=Q$1,1,0)</f>
        <v>0</v>
      </c>
      <c r="R1344">
        <f>IF(Sheet4!$C6278=R$1,1,0)</f>
        <v>0</v>
      </c>
      <c r="S1344">
        <f>IF(Sheet4!$C6278=S$1,1,0)</f>
        <v>0</v>
      </c>
      <c r="T1344">
        <f>IF(Sheet4!$C6278=T$1,1,0)</f>
        <v>0</v>
      </c>
      <c r="U1344">
        <f>IF(Sheet4!$C6278=U$1,1,0)</f>
        <v>0</v>
      </c>
      <c r="V1344">
        <f>IF(Sheet4!$C6278=V$1,1,0)</f>
        <v>0</v>
      </c>
      <c r="W1344">
        <f>IF(Sheet4!$C6278=W$1,1,0)</f>
        <v>0</v>
      </c>
      <c r="X1344">
        <f>IF(Sheet4!$C6278=X$1,1,0)</f>
        <v>0</v>
      </c>
      <c r="Y1344">
        <f>IF(Sheet4!$C6278=Y$1,1,0)</f>
        <v>0</v>
      </c>
      <c r="Z1344">
        <f>IF(Sheet4!$C6278=Z$1,1,0)</f>
        <v>0</v>
      </c>
      <c r="AA1344" t="str">
        <f t="shared" si="209"/>
        <v>Valid</v>
      </c>
      <c r="AB1344">
        <f>IF(h!$A6278=AB$1,1,0)</f>
        <v>1</v>
      </c>
      <c r="AC1344">
        <f>IF(h!$A6278=AC$1,1,0)</f>
        <v>0</v>
      </c>
      <c r="AD1344">
        <f>IF(h!$A6278=AD$1,1,0)</f>
        <v>0</v>
      </c>
      <c r="AE1344">
        <f>IF(h!$A6278=AE$1,1,0)</f>
        <v>0</v>
      </c>
      <c r="AF1344">
        <f t="shared" si="215"/>
        <v>0</v>
      </c>
      <c r="AG1344">
        <f t="shared" si="215"/>
        <v>0</v>
      </c>
      <c r="AH1344">
        <f t="shared" si="215"/>
        <v>0</v>
      </c>
      <c r="AI1344">
        <f>IF(h!$A6278=AI$1,1,0)</f>
        <v>0</v>
      </c>
      <c r="AJ1344" t="str">
        <f t="shared" si="211"/>
        <v>Valid</v>
      </c>
      <c r="AK1344" t="str">
        <f t="shared" si="212"/>
        <v>Service Department</v>
      </c>
    </row>
    <row r="1345" spans="1:37" hidden="1" x14ac:dyDescent="0.3">
      <c r="A1345">
        <v>948183</v>
      </c>
      <c r="B1345" s="2">
        <v>41829.544293981482</v>
      </c>
      <c r="C1345">
        <v>24637</v>
      </c>
      <c r="D1345" t="s">
        <v>38</v>
      </c>
      <c r="E1345">
        <f>IF(Sheet4!D4470="Hired",1,0)</f>
        <v>0</v>
      </c>
      <c r="F1345" t="str">
        <f t="shared" si="205"/>
        <v>Rejected</v>
      </c>
      <c r="G1345" t="str">
        <f t="shared" si="206"/>
        <v>Valid</v>
      </c>
      <c r="I1345">
        <f>IF(Sheet4!$A4470=I$1,1,0)</f>
        <v>0</v>
      </c>
      <c r="J1345">
        <f>IF(Sheet4!$A4470=J$1,1,0)</f>
        <v>1</v>
      </c>
      <c r="K1345" t="str">
        <f t="shared" si="207"/>
        <v>Valid</v>
      </c>
      <c r="L1345" t="str">
        <f t="shared" si="208"/>
        <v>Female</v>
      </c>
      <c r="M1345">
        <f>IF(Sheet4!$C4470=M$1,1,0)</f>
        <v>0</v>
      </c>
      <c r="N1345">
        <f>IF(Sheet4!$C4470=N$1,1,0)</f>
        <v>0</v>
      </c>
      <c r="O1345">
        <f>IF(Sheet4!$C4470=O$1,1,0)</f>
        <v>0</v>
      </c>
      <c r="P1345">
        <f>IF(Sheet4!$C4470=P$1,1,0)</f>
        <v>0</v>
      </c>
      <c r="Q1345">
        <f>IF(Sheet4!$C4470=Q$1,1,0)</f>
        <v>0</v>
      </c>
      <c r="R1345">
        <f>IF(Sheet4!$C4470=R$1,1,0)</f>
        <v>0</v>
      </c>
      <c r="S1345">
        <f>IF(Sheet4!$C4470=S$1,1,0)</f>
        <v>0</v>
      </c>
      <c r="T1345">
        <f>IF(Sheet4!$C4470=T$1,1,0)</f>
        <v>0</v>
      </c>
      <c r="U1345">
        <f>IF(Sheet4!$C4470=U$1,1,0)</f>
        <v>0</v>
      </c>
      <c r="V1345">
        <f>IF(Sheet4!$C4470=V$1,1,0)</f>
        <v>0</v>
      </c>
      <c r="W1345">
        <f>IF(Sheet4!$C4470=W$1,1,0)</f>
        <v>0</v>
      </c>
      <c r="X1345">
        <f>IF(Sheet4!$C4470=X$1,1,0)</f>
        <v>0</v>
      </c>
      <c r="Y1345">
        <f>IF(Sheet4!$C4470=Y$1,1,0)</f>
        <v>1</v>
      </c>
      <c r="Z1345">
        <f>IF(Sheet4!$C4470=Z$1,1,0)</f>
        <v>0</v>
      </c>
      <c r="AA1345" t="str">
        <f t="shared" si="209"/>
        <v>Valid</v>
      </c>
      <c r="AB1345">
        <f>IF(h!$A4470=AB$1,1,0)</f>
        <v>0</v>
      </c>
      <c r="AC1345">
        <f>IF(h!$A4470=AC$1,1,0)</f>
        <v>0</v>
      </c>
      <c r="AD1345">
        <f>IF(h!$A4470=AD$1,1,0)</f>
        <v>0</v>
      </c>
      <c r="AE1345">
        <f>IF(h!$A4470=AE$1,1,0)</f>
        <v>1</v>
      </c>
      <c r="AF1345">
        <f t="shared" si="215"/>
        <v>0</v>
      </c>
      <c r="AG1345">
        <f t="shared" si="215"/>
        <v>0</v>
      </c>
      <c r="AH1345">
        <f t="shared" si="215"/>
        <v>0</v>
      </c>
      <c r="AI1345">
        <f>IF(h!$A4470=AI$1,1,0)</f>
        <v>0</v>
      </c>
      <c r="AJ1345" t="str">
        <f t="shared" si="211"/>
        <v>Valid</v>
      </c>
      <c r="AK1345" t="str">
        <f t="shared" si="212"/>
        <v>Finance Department</v>
      </c>
    </row>
    <row r="1346" spans="1:37" x14ac:dyDescent="0.3">
      <c r="A1346">
        <v>677458</v>
      </c>
      <c r="B1346" s="2">
        <v>41875.645335648151</v>
      </c>
      <c r="C1346">
        <v>24645</v>
      </c>
      <c r="D1346" t="s">
        <v>38</v>
      </c>
      <c r="E1346">
        <f>IF(Sheet4!D7125="Hired",1,0)</f>
        <v>1</v>
      </c>
      <c r="F1346" t="str">
        <f t="shared" ref="F1346:F1409" si="216">IF(E1346=0, "Rejected","Hired")</f>
        <v>Hired</v>
      </c>
      <c r="G1346" t="str">
        <f t="shared" ref="G1346:G1409" si="217">IF(OR(E1346=0,E1346=1),"Valid","Outlier")</f>
        <v>Valid</v>
      </c>
      <c r="I1346">
        <f>IF(Sheet4!$A7125=I$1,1,0)</f>
        <v>0</v>
      </c>
      <c r="J1346">
        <f>IF(Sheet4!$A7125=J$1,1,0)</f>
        <v>1</v>
      </c>
      <c r="K1346" t="str">
        <f t="shared" ref="K1346:K1409" si="218">IF(SUM(I1346:J1346) = 1, "Valid", "Outlier")</f>
        <v>Valid</v>
      </c>
      <c r="L1346" t="str">
        <f t="shared" ref="L1346:L1409" si="219">IF(I1346=1, "Male", IF(J1346=1, "Female", "Don’t prefer to say"))</f>
        <v>Female</v>
      </c>
      <c r="M1346">
        <f>IF(Sheet4!$C7125=M$1,1,0)</f>
        <v>0</v>
      </c>
      <c r="N1346">
        <f>IF(Sheet4!$C7125=N$1,1,0)</f>
        <v>1</v>
      </c>
      <c r="O1346">
        <f>IF(Sheet4!$C7125=O$1,1,0)</f>
        <v>0</v>
      </c>
      <c r="P1346">
        <f>IF(Sheet4!$C7125=P$1,1,0)</f>
        <v>0</v>
      </c>
      <c r="Q1346">
        <f>IF(Sheet4!$C7125=Q$1,1,0)</f>
        <v>0</v>
      </c>
      <c r="R1346">
        <f>IF(Sheet4!$C7125=R$1,1,0)</f>
        <v>0</v>
      </c>
      <c r="S1346">
        <f>IF(Sheet4!$C7125=S$1,1,0)</f>
        <v>0</v>
      </c>
      <c r="T1346">
        <f>IF(Sheet4!$C7125=T$1,1,0)</f>
        <v>0</v>
      </c>
      <c r="U1346">
        <f>IF(Sheet4!$C7125=U$1,1,0)</f>
        <v>0</v>
      </c>
      <c r="V1346">
        <f>IF(Sheet4!$C7125=V$1,1,0)</f>
        <v>0</v>
      </c>
      <c r="W1346">
        <f>IF(Sheet4!$C7125=W$1,1,0)</f>
        <v>0</v>
      </c>
      <c r="X1346">
        <f>IF(Sheet4!$C7125=X$1,1,0)</f>
        <v>0</v>
      </c>
      <c r="Y1346">
        <f>IF(Sheet4!$C7125=Y$1,1,0)</f>
        <v>0</v>
      </c>
      <c r="Z1346">
        <f>IF(Sheet4!$C7125=Z$1,1,0)</f>
        <v>0</v>
      </c>
      <c r="AA1346" t="str">
        <f t="shared" ref="AA1346:AA1409" si="220">IF(SUM(M1346:Z1346) = 1, "Valid", "Outlier")</f>
        <v>Valid</v>
      </c>
      <c r="AB1346">
        <f>IF(h!$A7125=AB$1,1,0)</f>
        <v>0</v>
      </c>
      <c r="AC1346">
        <f>IF(h!$A7125=AC$1,1,0)</f>
        <v>0</v>
      </c>
      <c r="AD1346">
        <f>IF(h!$A7125=AD$1,1,0)</f>
        <v>1</v>
      </c>
      <c r="AE1346">
        <f>IF(h!$A7125=AE$1,1,0)</f>
        <v>0</v>
      </c>
      <c r="AF1346">
        <f t="shared" si="215"/>
        <v>0</v>
      </c>
      <c r="AG1346">
        <f t="shared" si="215"/>
        <v>0</v>
      </c>
      <c r="AH1346">
        <f t="shared" si="215"/>
        <v>0</v>
      </c>
      <c r="AI1346">
        <f>IF(h!$A7125=AI$1,1,0)</f>
        <v>0</v>
      </c>
      <c r="AJ1346" t="str">
        <f t="shared" ref="AJ1346:AJ1409" si="221">IF(SUM(AB1346:AI1346) = 1, "Valid", "Outlier")</f>
        <v>Valid</v>
      </c>
      <c r="AK1346" t="str">
        <f t="shared" si="212"/>
        <v>Sales Department</v>
      </c>
    </row>
    <row r="1347" spans="1:37" x14ac:dyDescent="0.3">
      <c r="A1347">
        <v>502192</v>
      </c>
      <c r="B1347" s="2">
        <v>41823.588368055556</v>
      </c>
      <c r="C1347">
        <v>24664</v>
      </c>
      <c r="D1347" t="s">
        <v>38</v>
      </c>
      <c r="E1347">
        <f>IF(Sheet4!D3756="Hired",1,0)</f>
        <v>1</v>
      </c>
      <c r="F1347" t="str">
        <f t="shared" si="216"/>
        <v>Hired</v>
      </c>
      <c r="G1347" t="str">
        <f t="shared" si="217"/>
        <v>Valid</v>
      </c>
      <c r="I1347">
        <f>IF(Sheet4!$A3756=I$1,1,0)</f>
        <v>0</v>
      </c>
      <c r="J1347">
        <f>IF(Sheet4!$A3756=J$1,1,0)</f>
        <v>1</v>
      </c>
      <c r="K1347" t="str">
        <f t="shared" si="218"/>
        <v>Valid</v>
      </c>
      <c r="L1347" t="str">
        <f t="shared" si="219"/>
        <v>Female</v>
      </c>
      <c r="M1347">
        <f>IF(Sheet4!$C3756=M$1,1,0)</f>
        <v>0</v>
      </c>
      <c r="N1347">
        <f>IF(Sheet4!$C3756=N$1,1,0)</f>
        <v>0</v>
      </c>
      <c r="O1347">
        <f>IF(Sheet4!$C3756=O$1,1,0)</f>
        <v>0</v>
      </c>
      <c r="P1347">
        <f>IF(Sheet4!$C3756=P$1,1,0)</f>
        <v>1</v>
      </c>
      <c r="Q1347">
        <f>IF(Sheet4!$C3756=Q$1,1,0)</f>
        <v>0</v>
      </c>
      <c r="R1347">
        <f>IF(Sheet4!$C3756=R$1,1,0)</f>
        <v>0</v>
      </c>
      <c r="S1347">
        <f>IF(Sheet4!$C3756=S$1,1,0)</f>
        <v>0</v>
      </c>
      <c r="T1347">
        <f>IF(Sheet4!$C3756=T$1,1,0)</f>
        <v>0</v>
      </c>
      <c r="U1347">
        <f>IF(Sheet4!$C3756=U$1,1,0)</f>
        <v>0</v>
      </c>
      <c r="V1347">
        <f>IF(Sheet4!$C3756=V$1,1,0)</f>
        <v>0</v>
      </c>
      <c r="W1347">
        <f>IF(Sheet4!$C3756=W$1,1,0)</f>
        <v>0</v>
      </c>
      <c r="X1347">
        <f>IF(Sheet4!$C3756=X$1,1,0)</f>
        <v>0</v>
      </c>
      <c r="Y1347">
        <f>IF(Sheet4!$C3756=Y$1,1,0)</f>
        <v>0</v>
      </c>
      <c r="Z1347">
        <f>IF(Sheet4!$C3756=Z$1,1,0)</f>
        <v>0</v>
      </c>
      <c r="AA1347" t="str">
        <f t="shared" si="220"/>
        <v>Valid</v>
      </c>
      <c r="AB1347">
        <f>IF(h!$A3756=AB$1,1,0)</f>
        <v>0</v>
      </c>
      <c r="AC1347">
        <f>IF(h!$A3756=AC$1,1,0)</f>
        <v>0</v>
      </c>
      <c r="AD1347">
        <f>IF(h!$A3756=AD$1,1,0)</f>
        <v>0</v>
      </c>
      <c r="AE1347">
        <f>IF(h!$A3756=AE$1,1,0)</f>
        <v>1</v>
      </c>
      <c r="AF1347">
        <f t="shared" si="215"/>
        <v>0</v>
      </c>
      <c r="AG1347">
        <f t="shared" si="215"/>
        <v>0</v>
      </c>
      <c r="AH1347">
        <f t="shared" si="215"/>
        <v>0</v>
      </c>
      <c r="AI1347">
        <f>IF(h!$A3756=AI$1,1,0)</f>
        <v>0</v>
      </c>
      <c r="AJ1347" t="str">
        <f t="shared" si="221"/>
        <v>Valid</v>
      </c>
      <c r="AK1347" t="str">
        <f t="shared" ref="AK1347:AK1410" si="222">IF(AB1347=1, "Service Department",
   IF(AC1347=1, "Operation Department",
   IF(AD1347=1, "Sales Department",
   IF(AE1347=1, "Finance Department",
   IF(AF1347=1, "Production Department",
   IF(AG1347=1, "Purchase Department",
   IF(AH1347=1, "Marketing Department",
   IF(AI1347=1, "General Management", "Human Resources Department"))))))))</f>
        <v>Finance Department</v>
      </c>
    </row>
    <row r="1348" spans="1:37" hidden="1" x14ac:dyDescent="0.3">
      <c r="A1348">
        <v>70948</v>
      </c>
      <c r="B1348" s="2">
        <v>41877.648854166669</v>
      </c>
      <c r="C1348">
        <v>24678</v>
      </c>
      <c r="D1348" t="s">
        <v>38</v>
      </c>
      <c r="E1348">
        <f>IF(Sheet4!D6855="Hired",1,0)</f>
        <v>0</v>
      </c>
      <c r="F1348" t="str">
        <f t="shared" si="216"/>
        <v>Rejected</v>
      </c>
      <c r="G1348" t="str">
        <f t="shared" si="217"/>
        <v>Valid</v>
      </c>
      <c r="I1348">
        <f>IF(Sheet4!$A6855=I$1,1,0)</f>
        <v>0</v>
      </c>
      <c r="J1348">
        <f>IF(Sheet4!$A6855=J$1,1,0)</f>
        <v>1</v>
      </c>
      <c r="K1348" t="str">
        <f t="shared" si="218"/>
        <v>Valid</v>
      </c>
      <c r="L1348" t="str">
        <f t="shared" si="219"/>
        <v>Female</v>
      </c>
      <c r="M1348">
        <f>IF(Sheet4!$C6855=M$1,1,0)</f>
        <v>0</v>
      </c>
      <c r="N1348">
        <f>IF(Sheet4!$C6855=N$1,1,0)</f>
        <v>0</v>
      </c>
      <c r="O1348">
        <f>IF(Sheet4!$C6855=O$1,1,0)</f>
        <v>0</v>
      </c>
      <c r="P1348">
        <f>IF(Sheet4!$C6855=P$1,1,0)</f>
        <v>0</v>
      </c>
      <c r="Q1348">
        <f>IF(Sheet4!$C6855=Q$1,1,0)</f>
        <v>0</v>
      </c>
      <c r="R1348">
        <f>IF(Sheet4!$C6855=R$1,1,0)</f>
        <v>0</v>
      </c>
      <c r="S1348">
        <f>IF(Sheet4!$C6855=S$1,1,0)</f>
        <v>1</v>
      </c>
      <c r="T1348">
        <f>IF(Sheet4!$C6855=T$1,1,0)</f>
        <v>0</v>
      </c>
      <c r="U1348">
        <f>IF(Sheet4!$C6855=U$1,1,0)</f>
        <v>0</v>
      </c>
      <c r="V1348">
        <f>IF(Sheet4!$C6855=V$1,1,0)</f>
        <v>0</v>
      </c>
      <c r="W1348">
        <f>IF(Sheet4!$C6855=W$1,1,0)</f>
        <v>0</v>
      </c>
      <c r="X1348">
        <f>IF(Sheet4!$C6855=X$1,1,0)</f>
        <v>0</v>
      </c>
      <c r="Y1348">
        <f>IF(Sheet4!$C6855=Y$1,1,0)</f>
        <v>0</v>
      </c>
      <c r="Z1348">
        <f>IF(Sheet4!$C6855=Z$1,1,0)</f>
        <v>0</v>
      </c>
      <c r="AA1348" t="str">
        <f t="shared" si="220"/>
        <v>Valid</v>
      </c>
      <c r="AB1348">
        <f>IF(h!$A6855=AB$1,1,0)</f>
        <v>0</v>
      </c>
      <c r="AC1348">
        <f>IF(h!$A6855=AC$1,1,0)</f>
        <v>0</v>
      </c>
      <c r="AD1348">
        <f>IF(h!$A6855=AD$1,1,0)</f>
        <v>1</v>
      </c>
      <c r="AE1348">
        <f>IF(h!$A6855=AE$1,1,0)</f>
        <v>0</v>
      </c>
      <c r="AF1348">
        <f t="shared" si="215"/>
        <v>0</v>
      </c>
      <c r="AG1348">
        <f t="shared" si="215"/>
        <v>0</v>
      </c>
      <c r="AH1348">
        <f t="shared" si="215"/>
        <v>0</v>
      </c>
      <c r="AI1348">
        <f>IF(h!$A6855=AI$1,1,0)</f>
        <v>0</v>
      </c>
      <c r="AJ1348" t="str">
        <f t="shared" si="221"/>
        <v>Valid</v>
      </c>
      <c r="AK1348" t="str">
        <f t="shared" si="222"/>
        <v>Sales Department</v>
      </c>
    </row>
    <row r="1349" spans="1:37" x14ac:dyDescent="0.3">
      <c r="A1349">
        <v>37962</v>
      </c>
      <c r="B1349" s="2">
        <v>41864.397152777776</v>
      </c>
      <c r="C1349">
        <v>24704</v>
      </c>
      <c r="D1349" t="s">
        <v>38</v>
      </c>
      <c r="E1349">
        <f>IF(Sheet4!D5325="Hired",1,0)</f>
        <v>1</v>
      </c>
      <c r="F1349" t="str">
        <f t="shared" si="216"/>
        <v>Hired</v>
      </c>
      <c r="G1349" t="str">
        <f t="shared" si="217"/>
        <v>Valid</v>
      </c>
      <c r="I1349">
        <f>IF(Sheet4!$A5325=I$1,1,0)</f>
        <v>0</v>
      </c>
      <c r="J1349">
        <f>IF(Sheet4!$A5325=J$1,1,0)</f>
        <v>1</v>
      </c>
      <c r="K1349" t="str">
        <f t="shared" si="218"/>
        <v>Valid</v>
      </c>
      <c r="L1349" t="str">
        <f t="shared" si="219"/>
        <v>Female</v>
      </c>
      <c r="M1349">
        <f>IF(Sheet4!$C5325=M$1,1,0)</f>
        <v>0</v>
      </c>
      <c r="N1349">
        <f>IF(Sheet4!$C5325=N$1,1,0)</f>
        <v>1</v>
      </c>
      <c r="O1349">
        <f>IF(Sheet4!$C5325=O$1,1,0)</f>
        <v>0</v>
      </c>
      <c r="P1349">
        <f>IF(Sheet4!$C5325=P$1,1,0)</f>
        <v>0</v>
      </c>
      <c r="Q1349">
        <f>IF(Sheet4!$C5325=Q$1,1,0)</f>
        <v>0</v>
      </c>
      <c r="R1349">
        <f>IF(Sheet4!$C5325=R$1,1,0)</f>
        <v>0</v>
      </c>
      <c r="S1349">
        <f>IF(Sheet4!$C5325=S$1,1,0)</f>
        <v>0</v>
      </c>
      <c r="T1349">
        <f>IF(Sheet4!$C5325=T$1,1,0)</f>
        <v>0</v>
      </c>
      <c r="U1349">
        <f>IF(Sheet4!$C5325=U$1,1,0)</f>
        <v>0</v>
      </c>
      <c r="V1349">
        <f>IF(Sheet4!$C5325=V$1,1,0)</f>
        <v>0</v>
      </c>
      <c r="W1349">
        <f>IF(Sheet4!$C5325=W$1,1,0)</f>
        <v>0</v>
      </c>
      <c r="X1349">
        <f>IF(Sheet4!$C5325=X$1,1,0)</f>
        <v>0</v>
      </c>
      <c r="Y1349">
        <f>IF(Sheet4!$C5325=Y$1,1,0)</f>
        <v>0</v>
      </c>
      <c r="Z1349">
        <f>IF(Sheet4!$C5325=Z$1,1,0)</f>
        <v>0</v>
      </c>
      <c r="AA1349" t="str">
        <f t="shared" si="220"/>
        <v>Valid</v>
      </c>
      <c r="AB1349">
        <f>IF(h!$A5325=AB$1,1,0)</f>
        <v>1</v>
      </c>
      <c r="AC1349">
        <f>IF(h!$A5325=AC$1,1,0)</f>
        <v>0</v>
      </c>
      <c r="AD1349">
        <f>IF(h!$A5325=AD$1,1,0)</f>
        <v>0</v>
      </c>
      <c r="AE1349">
        <f>IF(h!$A5325=AE$1,1,0)</f>
        <v>0</v>
      </c>
      <c r="AF1349">
        <f t="shared" si="215"/>
        <v>0</v>
      </c>
      <c r="AG1349">
        <f t="shared" si="215"/>
        <v>0</v>
      </c>
      <c r="AH1349">
        <f t="shared" si="215"/>
        <v>0</v>
      </c>
      <c r="AI1349">
        <f>IF(h!$A5325=AI$1,1,0)</f>
        <v>0</v>
      </c>
      <c r="AJ1349" t="str">
        <f t="shared" si="221"/>
        <v>Valid</v>
      </c>
      <c r="AK1349" t="str">
        <f t="shared" si="222"/>
        <v>Service Department</v>
      </c>
    </row>
    <row r="1350" spans="1:37" hidden="1" x14ac:dyDescent="0.3">
      <c r="A1350">
        <v>651038</v>
      </c>
      <c r="B1350" s="2">
        <v>41776.63354166667</v>
      </c>
      <c r="C1350">
        <v>24709</v>
      </c>
      <c r="D1350" t="s">
        <v>38</v>
      </c>
      <c r="E1350">
        <f>IF(Sheet4!D1990="Hired",1,0)</f>
        <v>0</v>
      </c>
      <c r="F1350" t="str">
        <f t="shared" si="216"/>
        <v>Rejected</v>
      </c>
      <c r="G1350" t="str">
        <f t="shared" si="217"/>
        <v>Valid</v>
      </c>
      <c r="I1350">
        <f>IF(Sheet4!$A1990=I$1,1,0)</f>
        <v>0</v>
      </c>
      <c r="J1350">
        <f>IF(Sheet4!$A1990=J$1,1,0)</f>
        <v>1</v>
      </c>
      <c r="K1350" t="str">
        <f t="shared" si="218"/>
        <v>Valid</v>
      </c>
      <c r="L1350" t="str">
        <f t="shared" si="219"/>
        <v>Female</v>
      </c>
      <c r="M1350">
        <f>IF(Sheet4!$C1990=M$1,1,0)</f>
        <v>0</v>
      </c>
      <c r="N1350">
        <f>IF(Sheet4!$C1990=N$1,1,0)</f>
        <v>0</v>
      </c>
      <c r="O1350">
        <f>IF(Sheet4!$C1990=O$1,1,0)</f>
        <v>0</v>
      </c>
      <c r="P1350">
        <f>IF(Sheet4!$C1990=P$1,1,0)</f>
        <v>1</v>
      </c>
      <c r="Q1350">
        <f>IF(Sheet4!$C1990=Q$1,1,0)</f>
        <v>0</v>
      </c>
      <c r="R1350">
        <f>IF(Sheet4!$C1990=R$1,1,0)</f>
        <v>0</v>
      </c>
      <c r="S1350">
        <f>IF(Sheet4!$C1990=S$1,1,0)</f>
        <v>0</v>
      </c>
      <c r="T1350">
        <f>IF(Sheet4!$C1990=T$1,1,0)</f>
        <v>0</v>
      </c>
      <c r="U1350">
        <f>IF(Sheet4!$C1990=U$1,1,0)</f>
        <v>0</v>
      </c>
      <c r="V1350">
        <f>IF(Sheet4!$C1990=V$1,1,0)</f>
        <v>0</v>
      </c>
      <c r="W1350">
        <f>IF(Sheet4!$C1990=W$1,1,0)</f>
        <v>0</v>
      </c>
      <c r="X1350">
        <f>IF(Sheet4!$C1990=X$1,1,0)</f>
        <v>0</v>
      </c>
      <c r="Y1350">
        <f>IF(Sheet4!$C1990=Y$1,1,0)</f>
        <v>0</v>
      </c>
      <c r="Z1350">
        <f>IF(Sheet4!$C1990=Z$1,1,0)</f>
        <v>0</v>
      </c>
      <c r="AA1350" t="str">
        <f t="shared" si="220"/>
        <v>Valid</v>
      </c>
      <c r="AB1350">
        <f>IF(h!$A1990=AB$1,1,0)</f>
        <v>0</v>
      </c>
      <c r="AC1350">
        <f>IF(h!$A1990=AC$1,1,0)</f>
        <v>1</v>
      </c>
      <c r="AD1350">
        <f>IF(h!$A1990=AD$1,1,0)</f>
        <v>0</v>
      </c>
      <c r="AE1350">
        <f>IF(h!$A1990=AE$1,1,0)</f>
        <v>0</v>
      </c>
      <c r="AF1350">
        <f t="shared" si="215"/>
        <v>0</v>
      </c>
      <c r="AG1350">
        <f t="shared" si="215"/>
        <v>0</v>
      </c>
      <c r="AH1350">
        <f t="shared" si="215"/>
        <v>0</v>
      </c>
      <c r="AI1350">
        <f>IF(h!$A1990=AI$1,1,0)</f>
        <v>0</v>
      </c>
      <c r="AJ1350" t="str">
        <f t="shared" si="221"/>
        <v>Valid</v>
      </c>
      <c r="AK1350" t="str">
        <f t="shared" si="222"/>
        <v>Operation Department</v>
      </c>
    </row>
    <row r="1351" spans="1:37" x14ac:dyDescent="0.3">
      <c r="A1351">
        <v>501695</v>
      </c>
      <c r="B1351" s="2">
        <v>41796.668483796297</v>
      </c>
      <c r="C1351">
        <v>24715</v>
      </c>
      <c r="D1351" t="s">
        <v>38</v>
      </c>
      <c r="E1351">
        <f>IF(Sheet4!D6395="Hired",1,0)</f>
        <v>1</v>
      </c>
      <c r="F1351" t="str">
        <f t="shared" si="216"/>
        <v>Hired</v>
      </c>
      <c r="G1351" t="str">
        <f t="shared" si="217"/>
        <v>Valid</v>
      </c>
      <c r="I1351">
        <f>IF(Sheet4!$A6395=I$1,1,0)</f>
        <v>1</v>
      </c>
      <c r="J1351">
        <f>IF(Sheet4!$A6395=J$1,1,0)</f>
        <v>0</v>
      </c>
      <c r="K1351" t="str">
        <f t="shared" si="218"/>
        <v>Valid</v>
      </c>
      <c r="L1351" t="str">
        <f t="shared" si="219"/>
        <v>Male</v>
      </c>
      <c r="M1351">
        <f>IF(Sheet4!$C6395=M$1,1,0)</f>
        <v>0</v>
      </c>
      <c r="N1351">
        <f>IF(Sheet4!$C6395=N$1,1,0)</f>
        <v>0</v>
      </c>
      <c r="O1351">
        <f>IF(Sheet4!$C6395=O$1,1,0)</f>
        <v>0</v>
      </c>
      <c r="P1351">
        <f>IF(Sheet4!$C6395=P$1,1,0)</f>
        <v>0</v>
      </c>
      <c r="Q1351">
        <f>IF(Sheet4!$C6395=Q$1,1,0)</f>
        <v>0</v>
      </c>
      <c r="R1351">
        <f>IF(Sheet4!$C6395=R$1,1,0)</f>
        <v>0</v>
      </c>
      <c r="S1351">
        <f>IF(Sheet4!$C6395=S$1,1,0)</f>
        <v>0</v>
      </c>
      <c r="T1351">
        <f>IF(Sheet4!$C6395=T$1,1,0)</f>
        <v>0</v>
      </c>
      <c r="U1351">
        <f>IF(Sheet4!$C6395=U$1,1,0)</f>
        <v>1</v>
      </c>
      <c r="V1351">
        <f>IF(Sheet4!$C6395=V$1,1,0)</f>
        <v>0</v>
      </c>
      <c r="W1351">
        <f>IF(Sheet4!$C6395=W$1,1,0)</f>
        <v>0</v>
      </c>
      <c r="X1351">
        <f>IF(Sheet4!$C6395=X$1,1,0)</f>
        <v>0</v>
      </c>
      <c r="Y1351">
        <f>IF(Sheet4!$C6395=Y$1,1,0)</f>
        <v>0</v>
      </c>
      <c r="Z1351">
        <f>IF(Sheet4!$C6395=Z$1,1,0)</f>
        <v>0</v>
      </c>
      <c r="AA1351" t="str">
        <f t="shared" si="220"/>
        <v>Valid</v>
      </c>
      <c r="AB1351">
        <f>IF(h!$A6395=AB$1,1,0)</f>
        <v>0</v>
      </c>
      <c r="AC1351">
        <f>IF(h!$A6395=AC$1,1,0)</f>
        <v>1</v>
      </c>
      <c r="AD1351">
        <f>IF(h!$A6395=AD$1,1,0)</f>
        <v>0</v>
      </c>
      <c r="AE1351">
        <f>IF(h!$A6395=AE$1,1,0)</f>
        <v>0</v>
      </c>
      <c r="AF1351">
        <f t="shared" si="215"/>
        <v>0</v>
      </c>
      <c r="AG1351">
        <f t="shared" si="215"/>
        <v>0</v>
      </c>
      <c r="AH1351">
        <f t="shared" si="215"/>
        <v>0</v>
      </c>
      <c r="AI1351">
        <f>IF(h!$A6395=AI$1,1,0)</f>
        <v>0</v>
      </c>
      <c r="AJ1351" t="str">
        <f t="shared" si="221"/>
        <v>Valid</v>
      </c>
      <c r="AK1351" t="str">
        <f t="shared" si="222"/>
        <v>Operation Department</v>
      </c>
    </row>
    <row r="1352" spans="1:37" x14ac:dyDescent="0.3">
      <c r="A1352">
        <v>563335</v>
      </c>
      <c r="B1352" s="2">
        <v>41831.400462962964</v>
      </c>
      <c r="C1352">
        <v>24723</v>
      </c>
      <c r="D1352" t="s">
        <v>38</v>
      </c>
      <c r="E1352">
        <f>IF(Sheet4!D3628="Hired",1,0)</f>
        <v>1</v>
      </c>
      <c r="F1352" t="str">
        <f t="shared" si="216"/>
        <v>Hired</v>
      </c>
      <c r="G1352" t="str">
        <f t="shared" si="217"/>
        <v>Valid</v>
      </c>
      <c r="I1352">
        <f>IF(Sheet4!$A3628=I$1,1,0)</f>
        <v>0</v>
      </c>
      <c r="J1352">
        <f>IF(Sheet4!$A3628=J$1,1,0)</f>
        <v>1</v>
      </c>
      <c r="K1352" t="str">
        <f t="shared" si="218"/>
        <v>Valid</v>
      </c>
      <c r="L1352" t="str">
        <f t="shared" si="219"/>
        <v>Female</v>
      </c>
      <c r="M1352">
        <f>IF(Sheet4!$C3628=M$1,1,0)</f>
        <v>0</v>
      </c>
      <c r="N1352">
        <f>IF(Sheet4!$C3628=N$1,1,0)</f>
        <v>0</v>
      </c>
      <c r="O1352">
        <f>IF(Sheet4!$C3628=O$1,1,0)</f>
        <v>0</v>
      </c>
      <c r="P1352">
        <f>IF(Sheet4!$C3628=P$1,1,0)</f>
        <v>1</v>
      </c>
      <c r="Q1352">
        <f>IF(Sheet4!$C3628=Q$1,1,0)</f>
        <v>0</v>
      </c>
      <c r="R1352">
        <f>IF(Sheet4!$C3628=R$1,1,0)</f>
        <v>0</v>
      </c>
      <c r="S1352">
        <f>IF(Sheet4!$C3628=S$1,1,0)</f>
        <v>0</v>
      </c>
      <c r="T1352">
        <f>IF(Sheet4!$C3628=T$1,1,0)</f>
        <v>0</v>
      </c>
      <c r="U1352">
        <f>IF(Sheet4!$C3628=U$1,1,0)</f>
        <v>0</v>
      </c>
      <c r="V1352">
        <f>IF(Sheet4!$C3628=V$1,1,0)</f>
        <v>0</v>
      </c>
      <c r="W1352">
        <f>IF(Sheet4!$C3628=W$1,1,0)</f>
        <v>0</v>
      </c>
      <c r="X1352">
        <f>IF(Sheet4!$C3628=X$1,1,0)</f>
        <v>0</v>
      </c>
      <c r="Y1352">
        <f>IF(Sheet4!$C3628=Y$1,1,0)</f>
        <v>0</v>
      </c>
      <c r="Z1352">
        <f>IF(Sheet4!$C3628=Z$1,1,0)</f>
        <v>0</v>
      </c>
      <c r="AA1352" t="str">
        <f t="shared" si="220"/>
        <v>Valid</v>
      </c>
      <c r="AB1352">
        <f>IF(h!$A3628=AB$1,1,0)</f>
        <v>0</v>
      </c>
      <c r="AC1352">
        <f>IF(h!$A3628=AC$1,1,0)</f>
        <v>1</v>
      </c>
      <c r="AD1352">
        <f>IF(h!$A3628=AD$1,1,0)</f>
        <v>0</v>
      </c>
      <c r="AE1352">
        <f>IF(h!$A3628=AE$1,1,0)</f>
        <v>0</v>
      </c>
      <c r="AF1352">
        <f t="shared" si="215"/>
        <v>0</v>
      </c>
      <c r="AG1352">
        <f t="shared" si="215"/>
        <v>0</v>
      </c>
      <c r="AH1352">
        <f t="shared" si="215"/>
        <v>0</v>
      </c>
      <c r="AI1352">
        <f>IF(h!$A3628=AI$1,1,0)</f>
        <v>0</v>
      </c>
      <c r="AJ1352" t="str">
        <f t="shared" si="221"/>
        <v>Valid</v>
      </c>
      <c r="AK1352" t="str">
        <f t="shared" si="222"/>
        <v>Operation Department</v>
      </c>
    </row>
    <row r="1353" spans="1:37" hidden="1" x14ac:dyDescent="0.3">
      <c r="A1353">
        <v>193477</v>
      </c>
      <c r="B1353" s="2">
        <v>41849.694398148145</v>
      </c>
      <c r="C1353">
        <v>24735</v>
      </c>
      <c r="D1353" t="s">
        <v>38</v>
      </c>
      <c r="E1353">
        <f>IF(Sheet4!D5390="Hired",1,0)</f>
        <v>0</v>
      </c>
      <c r="F1353" t="str">
        <f t="shared" si="216"/>
        <v>Rejected</v>
      </c>
      <c r="G1353" t="str">
        <f t="shared" si="217"/>
        <v>Valid</v>
      </c>
      <c r="I1353">
        <f>IF(Sheet4!$A5390=I$1,1,0)</f>
        <v>0</v>
      </c>
      <c r="J1353">
        <f>IF(Sheet4!$A5390=J$1,1,0)</f>
        <v>1</v>
      </c>
      <c r="K1353" t="str">
        <f t="shared" si="218"/>
        <v>Valid</v>
      </c>
      <c r="L1353" t="str">
        <f t="shared" si="219"/>
        <v>Female</v>
      </c>
      <c r="M1353">
        <f>IF(Sheet4!$C5390=M$1,1,0)</f>
        <v>0</v>
      </c>
      <c r="N1353">
        <f>IF(Sheet4!$C5390=N$1,1,0)</f>
        <v>0</v>
      </c>
      <c r="O1353">
        <f>IF(Sheet4!$C5390=O$1,1,0)</f>
        <v>0</v>
      </c>
      <c r="P1353">
        <f>IF(Sheet4!$C5390=P$1,1,0)</f>
        <v>0</v>
      </c>
      <c r="Q1353">
        <f>IF(Sheet4!$C5390=Q$1,1,0)</f>
        <v>0</v>
      </c>
      <c r="R1353">
        <f>IF(Sheet4!$C5390=R$1,1,0)</f>
        <v>0</v>
      </c>
      <c r="S1353">
        <f>IF(Sheet4!$C5390=S$1,1,0)</f>
        <v>1</v>
      </c>
      <c r="T1353">
        <f>IF(Sheet4!$C5390=T$1,1,0)</f>
        <v>0</v>
      </c>
      <c r="U1353">
        <f>IF(Sheet4!$C5390=U$1,1,0)</f>
        <v>0</v>
      </c>
      <c r="V1353">
        <f>IF(Sheet4!$C5390=V$1,1,0)</f>
        <v>0</v>
      </c>
      <c r="W1353">
        <f>IF(Sheet4!$C5390=W$1,1,0)</f>
        <v>0</v>
      </c>
      <c r="X1353">
        <f>IF(Sheet4!$C5390=X$1,1,0)</f>
        <v>0</v>
      </c>
      <c r="Y1353">
        <f>IF(Sheet4!$C5390=Y$1,1,0)</f>
        <v>0</v>
      </c>
      <c r="Z1353">
        <f>IF(Sheet4!$C5390=Z$1,1,0)</f>
        <v>0</v>
      </c>
      <c r="AA1353" t="str">
        <f t="shared" si="220"/>
        <v>Valid</v>
      </c>
      <c r="AB1353">
        <f>IF(h!$A5390=AB$1,1,0)</f>
        <v>0</v>
      </c>
      <c r="AC1353">
        <f>IF(h!$A5390=AC$1,1,0)</f>
        <v>1</v>
      </c>
      <c r="AD1353">
        <f>IF(h!$A5390=AD$1,1,0)</f>
        <v>0</v>
      </c>
      <c r="AE1353">
        <f>IF(h!$A5390=AE$1,1,0)</f>
        <v>0</v>
      </c>
      <c r="AF1353">
        <f t="shared" si="215"/>
        <v>0</v>
      </c>
      <c r="AG1353">
        <f t="shared" si="215"/>
        <v>0</v>
      </c>
      <c r="AH1353">
        <f t="shared" si="215"/>
        <v>0</v>
      </c>
      <c r="AI1353">
        <f>IF(h!$A5390=AI$1,1,0)</f>
        <v>0</v>
      </c>
      <c r="AJ1353" t="str">
        <f t="shared" si="221"/>
        <v>Valid</v>
      </c>
      <c r="AK1353" t="str">
        <f t="shared" si="222"/>
        <v>Operation Department</v>
      </c>
    </row>
    <row r="1354" spans="1:37" x14ac:dyDescent="0.3">
      <c r="A1354">
        <v>345513</v>
      </c>
      <c r="B1354" s="2">
        <v>41865.474733796298</v>
      </c>
      <c r="C1354">
        <v>24756</v>
      </c>
      <c r="D1354" t="s">
        <v>38</v>
      </c>
      <c r="E1354">
        <f>IF(Sheet4!D3300="Hired",1,0)</f>
        <v>1</v>
      </c>
      <c r="F1354" t="str">
        <f t="shared" si="216"/>
        <v>Hired</v>
      </c>
      <c r="G1354" t="str">
        <f t="shared" si="217"/>
        <v>Valid</v>
      </c>
      <c r="I1354">
        <f>IF(Sheet4!$A3300=I$1,1,0)</f>
        <v>1</v>
      </c>
      <c r="J1354">
        <f>IF(Sheet4!$A3300=J$1,1,0)</f>
        <v>0</v>
      </c>
      <c r="K1354" t="str">
        <f t="shared" si="218"/>
        <v>Valid</v>
      </c>
      <c r="L1354" t="str">
        <f t="shared" si="219"/>
        <v>Male</v>
      </c>
      <c r="M1354">
        <f>IF(Sheet4!$C3300=M$1,1,0)</f>
        <v>0</v>
      </c>
      <c r="N1354">
        <f>IF(Sheet4!$C3300=N$1,1,0)</f>
        <v>0</v>
      </c>
      <c r="O1354">
        <f>IF(Sheet4!$C3300=O$1,1,0)</f>
        <v>0</v>
      </c>
      <c r="P1354">
        <f>IF(Sheet4!$C3300=P$1,1,0)</f>
        <v>0</v>
      </c>
      <c r="Q1354">
        <f>IF(Sheet4!$C3300=Q$1,1,0)</f>
        <v>0</v>
      </c>
      <c r="R1354">
        <f>IF(Sheet4!$C3300=R$1,1,0)</f>
        <v>0</v>
      </c>
      <c r="S1354">
        <f>IF(Sheet4!$C3300=S$1,1,0)</f>
        <v>0</v>
      </c>
      <c r="T1354">
        <f>IF(Sheet4!$C3300=T$1,1,0)</f>
        <v>0</v>
      </c>
      <c r="U1354">
        <f>IF(Sheet4!$C3300=U$1,1,0)</f>
        <v>0</v>
      </c>
      <c r="V1354">
        <f>IF(Sheet4!$C3300=V$1,1,0)</f>
        <v>0</v>
      </c>
      <c r="W1354">
        <f>IF(Sheet4!$C3300=W$1,1,0)</f>
        <v>0</v>
      </c>
      <c r="X1354">
        <f>IF(Sheet4!$C3300=X$1,1,0)</f>
        <v>0</v>
      </c>
      <c r="Y1354">
        <f>IF(Sheet4!$C3300=Y$1,1,0)</f>
        <v>1</v>
      </c>
      <c r="Z1354">
        <f>IF(Sheet4!$C3300=Z$1,1,0)</f>
        <v>0</v>
      </c>
      <c r="AA1354" t="str">
        <f t="shared" si="220"/>
        <v>Valid</v>
      </c>
      <c r="AB1354">
        <f>IF(h!$A3300=AB$1,1,0)</f>
        <v>0</v>
      </c>
      <c r="AC1354">
        <f>IF(h!$A3300=AC$1,1,0)</f>
        <v>1</v>
      </c>
      <c r="AD1354">
        <f>IF(h!$A3300=AD$1,1,0)</f>
        <v>0</v>
      </c>
      <c r="AE1354">
        <f>IF(h!$A3300=AE$1,1,0)</f>
        <v>0</v>
      </c>
      <c r="AF1354">
        <f t="shared" si="215"/>
        <v>0</v>
      </c>
      <c r="AG1354">
        <f t="shared" si="215"/>
        <v>0</v>
      </c>
      <c r="AH1354">
        <f t="shared" si="215"/>
        <v>0</v>
      </c>
      <c r="AI1354">
        <f>IF(h!$A3300=AI$1,1,0)</f>
        <v>0</v>
      </c>
      <c r="AJ1354" t="str">
        <f t="shared" si="221"/>
        <v>Valid</v>
      </c>
      <c r="AK1354" t="str">
        <f t="shared" si="222"/>
        <v>Operation Department</v>
      </c>
    </row>
    <row r="1355" spans="1:37" x14ac:dyDescent="0.3">
      <c r="A1355">
        <v>246856</v>
      </c>
      <c r="B1355" s="2">
        <v>41851.398645833331</v>
      </c>
      <c r="C1355">
        <v>24756</v>
      </c>
      <c r="D1355" t="s">
        <v>38</v>
      </c>
      <c r="E1355">
        <f>IF(Sheet4!D5513="Hired",1,0)</f>
        <v>1</v>
      </c>
      <c r="F1355" t="str">
        <f t="shared" si="216"/>
        <v>Hired</v>
      </c>
      <c r="G1355" t="str">
        <f t="shared" si="217"/>
        <v>Valid</v>
      </c>
      <c r="I1355">
        <f>IF(Sheet4!$A5513=I$1,1,0)</f>
        <v>0</v>
      </c>
      <c r="J1355">
        <f>IF(Sheet4!$A5513=J$1,1,0)</f>
        <v>1</v>
      </c>
      <c r="K1355" t="str">
        <f t="shared" si="218"/>
        <v>Valid</v>
      </c>
      <c r="L1355" t="str">
        <f t="shared" si="219"/>
        <v>Female</v>
      </c>
      <c r="M1355">
        <f>IF(Sheet4!$C5513=M$1,1,0)</f>
        <v>0</v>
      </c>
      <c r="N1355">
        <f>IF(Sheet4!$C5513=N$1,1,0)</f>
        <v>0</v>
      </c>
      <c r="O1355">
        <f>IF(Sheet4!$C5513=O$1,1,0)</f>
        <v>0</v>
      </c>
      <c r="P1355">
        <f>IF(Sheet4!$C5513=P$1,1,0)</f>
        <v>0</v>
      </c>
      <c r="Q1355">
        <f>IF(Sheet4!$C5513=Q$1,1,0)</f>
        <v>0</v>
      </c>
      <c r="R1355">
        <f>IF(Sheet4!$C5513=R$1,1,0)</f>
        <v>0</v>
      </c>
      <c r="S1355">
        <f>IF(Sheet4!$C5513=S$1,1,0)</f>
        <v>0</v>
      </c>
      <c r="T1355">
        <f>IF(Sheet4!$C5513=T$1,1,0)</f>
        <v>0</v>
      </c>
      <c r="U1355">
        <f>IF(Sheet4!$C5513=U$1,1,0)</f>
        <v>1</v>
      </c>
      <c r="V1355">
        <f>IF(Sheet4!$C5513=V$1,1,0)</f>
        <v>0</v>
      </c>
      <c r="W1355">
        <f>IF(Sheet4!$C5513=W$1,1,0)</f>
        <v>0</v>
      </c>
      <c r="X1355">
        <f>IF(Sheet4!$C5513=X$1,1,0)</f>
        <v>0</v>
      </c>
      <c r="Y1355">
        <f>IF(Sheet4!$C5513=Y$1,1,0)</f>
        <v>0</v>
      </c>
      <c r="Z1355">
        <f>IF(Sheet4!$C5513=Z$1,1,0)</f>
        <v>0</v>
      </c>
      <c r="AA1355" t="str">
        <f t="shared" si="220"/>
        <v>Valid</v>
      </c>
      <c r="AB1355">
        <f>IF(h!$A5513=AB$1,1,0)</f>
        <v>1</v>
      </c>
      <c r="AC1355">
        <f>IF(h!$A5513=AC$1,1,0)</f>
        <v>0</v>
      </c>
      <c r="AD1355">
        <f>IF(h!$A5513=AD$1,1,0)</f>
        <v>0</v>
      </c>
      <c r="AE1355">
        <f>IF(h!$A5513=AE$1,1,0)</f>
        <v>0</v>
      </c>
      <c r="AF1355">
        <f t="shared" si="215"/>
        <v>0</v>
      </c>
      <c r="AG1355">
        <f t="shared" si="215"/>
        <v>0</v>
      </c>
      <c r="AH1355">
        <f t="shared" si="215"/>
        <v>0</v>
      </c>
      <c r="AI1355">
        <f>IF(h!$A5513=AI$1,1,0)</f>
        <v>0</v>
      </c>
      <c r="AJ1355" t="str">
        <f t="shared" si="221"/>
        <v>Valid</v>
      </c>
      <c r="AK1355" t="str">
        <f t="shared" si="222"/>
        <v>Service Department</v>
      </c>
    </row>
    <row r="1356" spans="1:37" hidden="1" x14ac:dyDescent="0.3">
      <c r="A1356">
        <v>358167</v>
      </c>
      <c r="B1356" s="2">
        <v>41829.721516203703</v>
      </c>
      <c r="C1356">
        <v>24761</v>
      </c>
      <c r="D1356" t="s">
        <v>38</v>
      </c>
      <c r="E1356">
        <f>IF(Sheet4!D705="Hired",1,0)</f>
        <v>0</v>
      </c>
      <c r="F1356" t="str">
        <f t="shared" si="216"/>
        <v>Rejected</v>
      </c>
      <c r="G1356" t="str">
        <f t="shared" si="217"/>
        <v>Valid</v>
      </c>
      <c r="I1356">
        <f>IF(Sheet4!$A705=I$1,1,0)</f>
        <v>1</v>
      </c>
      <c r="J1356">
        <f>IF(Sheet4!$A705=J$1,1,0)</f>
        <v>0</v>
      </c>
      <c r="K1356" t="str">
        <f t="shared" si="218"/>
        <v>Valid</v>
      </c>
      <c r="L1356" t="str">
        <f t="shared" si="219"/>
        <v>Male</v>
      </c>
      <c r="M1356">
        <f>IF(Sheet4!$C705=M$1,1,0)</f>
        <v>0</v>
      </c>
      <c r="N1356">
        <f>IF(Sheet4!$C705=N$1,1,0)</f>
        <v>0</v>
      </c>
      <c r="O1356">
        <f>IF(Sheet4!$C705=O$1,1,0)</f>
        <v>0</v>
      </c>
      <c r="P1356">
        <f>IF(Sheet4!$C705=P$1,1,0)</f>
        <v>1</v>
      </c>
      <c r="Q1356">
        <f>IF(Sheet4!$C705=Q$1,1,0)</f>
        <v>0</v>
      </c>
      <c r="R1356">
        <f>IF(Sheet4!$C705=R$1,1,0)</f>
        <v>0</v>
      </c>
      <c r="S1356">
        <f>IF(Sheet4!$C705=S$1,1,0)</f>
        <v>0</v>
      </c>
      <c r="T1356">
        <f>IF(Sheet4!$C705=T$1,1,0)</f>
        <v>0</v>
      </c>
      <c r="U1356">
        <f>IF(Sheet4!$C705=U$1,1,0)</f>
        <v>0</v>
      </c>
      <c r="V1356">
        <f>IF(Sheet4!$C705=V$1,1,0)</f>
        <v>0</v>
      </c>
      <c r="W1356">
        <f>IF(Sheet4!$C705=W$1,1,0)</f>
        <v>0</v>
      </c>
      <c r="X1356">
        <f>IF(Sheet4!$C705=X$1,1,0)</f>
        <v>0</v>
      </c>
      <c r="Y1356">
        <f>IF(Sheet4!$C705=Y$1,1,0)</f>
        <v>0</v>
      </c>
      <c r="Z1356">
        <f>IF(Sheet4!$C705=Z$1,1,0)</f>
        <v>0</v>
      </c>
      <c r="AA1356" t="str">
        <f t="shared" si="220"/>
        <v>Valid</v>
      </c>
      <c r="AB1356">
        <f>IF(h!$A705=AB$1,1,0)</f>
        <v>0</v>
      </c>
      <c r="AC1356">
        <f>IF(h!$A705=AC$1,1,0)</f>
        <v>1</v>
      </c>
      <c r="AD1356">
        <f>IF(h!$A705=AD$1,1,0)</f>
        <v>0</v>
      </c>
      <c r="AE1356">
        <f>IF(h!$A705=AE$1,1,0)</f>
        <v>0</v>
      </c>
      <c r="AF1356">
        <f t="shared" si="215"/>
        <v>0</v>
      </c>
      <c r="AG1356">
        <f t="shared" si="215"/>
        <v>0</v>
      </c>
      <c r="AH1356">
        <f t="shared" si="215"/>
        <v>0</v>
      </c>
      <c r="AI1356">
        <f>IF(h!$A705=AI$1,1,0)</f>
        <v>0</v>
      </c>
      <c r="AJ1356" t="str">
        <f t="shared" si="221"/>
        <v>Valid</v>
      </c>
      <c r="AK1356" t="str">
        <f t="shared" si="222"/>
        <v>Operation Department</v>
      </c>
    </row>
    <row r="1357" spans="1:37" x14ac:dyDescent="0.3">
      <c r="A1357">
        <v>95496</v>
      </c>
      <c r="B1357" s="2">
        <v>41788.904629629629</v>
      </c>
      <c r="C1357">
        <v>24782</v>
      </c>
      <c r="D1357" t="s">
        <v>38</v>
      </c>
      <c r="E1357">
        <f>IF(Sheet4!D4441="Hired",1,0)</f>
        <v>1</v>
      </c>
      <c r="F1357" t="str">
        <f t="shared" si="216"/>
        <v>Hired</v>
      </c>
      <c r="G1357" t="str">
        <f t="shared" si="217"/>
        <v>Valid</v>
      </c>
      <c r="I1357">
        <f>IF(Sheet4!$A4441=I$1,1,0)</f>
        <v>1</v>
      </c>
      <c r="J1357">
        <f>IF(Sheet4!$A4441=J$1,1,0)</f>
        <v>0</v>
      </c>
      <c r="K1357" t="str">
        <f t="shared" si="218"/>
        <v>Valid</v>
      </c>
      <c r="L1357" t="str">
        <f t="shared" si="219"/>
        <v>Male</v>
      </c>
      <c r="M1357">
        <f>IF(Sheet4!$C4441=M$1,1,0)</f>
        <v>0</v>
      </c>
      <c r="N1357">
        <f>IF(Sheet4!$C4441=N$1,1,0)</f>
        <v>1</v>
      </c>
      <c r="O1357">
        <f>IF(Sheet4!$C4441=O$1,1,0)</f>
        <v>0</v>
      </c>
      <c r="P1357">
        <f>IF(Sheet4!$C4441=P$1,1,0)</f>
        <v>0</v>
      </c>
      <c r="Q1357">
        <f>IF(Sheet4!$C4441=Q$1,1,0)</f>
        <v>0</v>
      </c>
      <c r="R1357">
        <f>IF(Sheet4!$C4441=R$1,1,0)</f>
        <v>0</v>
      </c>
      <c r="S1357">
        <f>IF(Sheet4!$C4441=S$1,1,0)</f>
        <v>0</v>
      </c>
      <c r="T1357">
        <f>IF(Sheet4!$C4441=T$1,1,0)</f>
        <v>0</v>
      </c>
      <c r="U1357">
        <f>IF(Sheet4!$C4441=U$1,1,0)</f>
        <v>0</v>
      </c>
      <c r="V1357">
        <f>IF(Sheet4!$C4441=V$1,1,0)</f>
        <v>0</v>
      </c>
      <c r="W1357">
        <f>IF(Sheet4!$C4441=W$1,1,0)</f>
        <v>0</v>
      </c>
      <c r="X1357">
        <f>IF(Sheet4!$C4441=X$1,1,0)</f>
        <v>0</v>
      </c>
      <c r="Y1357">
        <f>IF(Sheet4!$C4441=Y$1,1,0)</f>
        <v>0</v>
      </c>
      <c r="Z1357">
        <f>IF(Sheet4!$C4441=Z$1,1,0)</f>
        <v>0</v>
      </c>
      <c r="AA1357" t="str">
        <f t="shared" si="220"/>
        <v>Valid</v>
      </c>
      <c r="AB1357">
        <f>IF(h!$A4441=AB$1,1,0)</f>
        <v>0</v>
      </c>
      <c r="AC1357">
        <f>IF(h!$A4441=AC$1,1,0)</f>
        <v>1</v>
      </c>
      <c r="AD1357">
        <f>IF(h!$A4441=AD$1,1,0)</f>
        <v>0</v>
      </c>
      <c r="AE1357">
        <f>IF(h!$A4441=AE$1,1,0)</f>
        <v>0</v>
      </c>
      <c r="AF1357">
        <f t="shared" si="215"/>
        <v>0</v>
      </c>
      <c r="AG1357">
        <f t="shared" si="215"/>
        <v>0</v>
      </c>
      <c r="AH1357">
        <f t="shared" si="215"/>
        <v>0</v>
      </c>
      <c r="AI1357">
        <f>IF(h!$A4441=AI$1,1,0)</f>
        <v>0</v>
      </c>
      <c r="AJ1357" t="str">
        <f t="shared" si="221"/>
        <v>Valid</v>
      </c>
      <c r="AK1357" t="str">
        <f t="shared" si="222"/>
        <v>Operation Department</v>
      </c>
    </row>
    <row r="1358" spans="1:37" x14ac:dyDescent="0.3">
      <c r="A1358">
        <v>531055</v>
      </c>
      <c r="B1358" s="2">
        <v>41812.576689814814</v>
      </c>
      <c r="C1358">
        <v>24791</v>
      </c>
      <c r="D1358" t="s">
        <v>38</v>
      </c>
      <c r="E1358">
        <f>IF(Sheet4!D4636="Hired",1,0)</f>
        <v>1</v>
      </c>
      <c r="F1358" t="str">
        <f t="shared" si="216"/>
        <v>Hired</v>
      </c>
      <c r="G1358" t="str">
        <f t="shared" si="217"/>
        <v>Valid</v>
      </c>
      <c r="I1358">
        <f>IF(Sheet4!$A4636=I$1,1,0)</f>
        <v>0</v>
      </c>
      <c r="J1358">
        <f>IF(Sheet4!$A4636=J$1,1,0)</f>
        <v>1</v>
      </c>
      <c r="K1358" t="str">
        <f t="shared" si="218"/>
        <v>Valid</v>
      </c>
      <c r="L1358" t="str">
        <f t="shared" si="219"/>
        <v>Female</v>
      </c>
      <c r="M1358">
        <f>IF(Sheet4!$C4636=M$1,1,0)</f>
        <v>0</v>
      </c>
      <c r="N1358">
        <f>IF(Sheet4!$C4636=N$1,1,0)</f>
        <v>0</v>
      </c>
      <c r="O1358">
        <f>IF(Sheet4!$C4636=O$1,1,0)</f>
        <v>0</v>
      </c>
      <c r="P1358">
        <f>IF(Sheet4!$C4636=P$1,1,0)</f>
        <v>1</v>
      </c>
      <c r="Q1358">
        <f>IF(Sheet4!$C4636=Q$1,1,0)</f>
        <v>0</v>
      </c>
      <c r="R1358">
        <f>IF(Sheet4!$C4636=R$1,1,0)</f>
        <v>0</v>
      </c>
      <c r="S1358">
        <f>IF(Sheet4!$C4636=S$1,1,0)</f>
        <v>0</v>
      </c>
      <c r="T1358">
        <f>IF(Sheet4!$C4636=T$1,1,0)</f>
        <v>0</v>
      </c>
      <c r="U1358">
        <f>IF(Sheet4!$C4636=U$1,1,0)</f>
        <v>0</v>
      </c>
      <c r="V1358">
        <f>IF(Sheet4!$C4636=V$1,1,0)</f>
        <v>0</v>
      </c>
      <c r="W1358">
        <f>IF(Sheet4!$C4636=W$1,1,0)</f>
        <v>0</v>
      </c>
      <c r="X1358">
        <f>IF(Sheet4!$C4636=X$1,1,0)</f>
        <v>0</v>
      </c>
      <c r="Y1358">
        <f>IF(Sheet4!$C4636=Y$1,1,0)</f>
        <v>0</v>
      </c>
      <c r="Z1358">
        <f>IF(Sheet4!$C4636=Z$1,1,0)</f>
        <v>0</v>
      </c>
      <c r="AA1358" t="str">
        <f t="shared" si="220"/>
        <v>Valid</v>
      </c>
      <c r="AB1358">
        <f>IF(h!$A4636=AB$1,1,0)</f>
        <v>0</v>
      </c>
      <c r="AC1358">
        <f>IF(h!$A4636=AC$1,1,0)</f>
        <v>1</v>
      </c>
      <c r="AD1358">
        <f>IF(h!$A4636=AD$1,1,0)</f>
        <v>0</v>
      </c>
      <c r="AE1358">
        <f>IF(h!$A4636=AE$1,1,0)</f>
        <v>0</v>
      </c>
      <c r="AF1358">
        <f t="shared" si="215"/>
        <v>0</v>
      </c>
      <c r="AG1358">
        <f t="shared" si="215"/>
        <v>0</v>
      </c>
      <c r="AH1358">
        <f t="shared" si="215"/>
        <v>0</v>
      </c>
      <c r="AI1358">
        <f>IF(h!$A4636=AI$1,1,0)</f>
        <v>0</v>
      </c>
      <c r="AJ1358" t="str">
        <f t="shared" si="221"/>
        <v>Valid</v>
      </c>
      <c r="AK1358" t="str">
        <f t="shared" si="222"/>
        <v>Operation Department</v>
      </c>
    </row>
    <row r="1359" spans="1:37" x14ac:dyDescent="0.3">
      <c r="A1359">
        <v>95442</v>
      </c>
      <c r="B1359" s="2">
        <v>41793.950856481482</v>
      </c>
      <c r="C1359">
        <v>24829</v>
      </c>
      <c r="D1359" t="s">
        <v>38</v>
      </c>
      <c r="E1359">
        <f>IF(Sheet4!D6327="Hired",1,0)</f>
        <v>1</v>
      </c>
      <c r="F1359" t="str">
        <f t="shared" si="216"/>
        <v>Hired</v>
      </c>
      <c r="G1359" t="str">
        <f t="shared" si="217"/>
        <v>Valid</v>
      </c>
      <c r="I1359">
        <f>IF(Sheet4!$A6327=I$1,1,0)</f>
        <v>1</v>
      </c>
      <c r="J1359">
        <f>IF(Sheet4!$A6327=J$1,1,0)</f>
        <v>0</v>
      </c>
      <c r="K1359" t="str">
        <f t="shared" si="218"/>
        <v>Valid</v>
      </c>
      <c r="L1359" t="str">
        <f t="shared" si="219"/>
        <v>Male</v>
      </c>
      <c r="M1359">
        <f>IF(Sheet4!$C6327=M$1,1,0)</f>
        <v>0</v>
      </c>
      <c r="N1359">
        <f>IF(Sheet4!$C6327=N$1,1,0)</f>
        <v>0</v>
      </c>
      <c r="O1359">
        <f>IF(Sheet4!$C6327=O$1,1,0)</f>
        <v>0</v>
      </c>
      <c r="P1359">
        <f>IF(Sheet4!$C6327=P$1,1,0)</f>
        <v>0</v>
      </c>
      <c r="Q1359">
        <f>IF(Sheet4!$C6327=Q$1,1,0)</f>
        <v>0</v>
      </c>
      <c r="R1359">
        <f>IF(Sheet4!$C6327=R$1,1,0)</f>
        <v>1</v>
      </c>
      <c r="S1359">
        <f>IF(Sheet4!$C6327=S$1,1,0)</f>
        <v>0</v>
      </c>
      <c r="T1359">
        <f>IF(Sheet4!$C6327=T$1,1,0)</f>
        <v>0</v>
      </c>
      <c r="U1359">
        <f>IF(Sheet4!$C6327=U$1,1,0)</f>
        <v>0</v>
      </c>
      <c r="V1359">
        <f>IF(Sheet4!$C6327=V$1,1,0)</f>
        <v>0</v>
      </c>
      <c r="W1359">
        <f>IF(Sheet4!$C6327=W$1,1,0)</f>
        <v>0</v>
      </c>
      <c r="X1359">
        <f>IF(Sheet4!$C6327=X$1,1,0)</f>
        <v>0</v>
      </c>
      <c r="Y1359">
        <f>IF(Sheet4!$C6327=Y$1,1,0)</f>
        <v>0</v>
      </c>
      <c r="Z1359">
        <f>IF(Sheet4!$C6327=Z$1,1,0)</f>
        <v>0</v>
      </c>
      <c r="AA1359" t="str">
        <f t="shared" si="220"/>
        <v>Valid</v>
      </c>
      <c r="AB1359">
        <f>IF(h!$A6327=AB$1,1,0)</f>
        <v>1</v>
      </c>
      <c r="AC1359">
        <f>IF(h!$A6327=AC$1,1,0)</f>
        <v>0</v>
      </c>
      <c r="AD1359">
        <f>IF(h!$A6327=AD$1,1,0)</f>
        <v>0</v>
      </c>
      <c r="AE1359">
        <f>IF(h!$A6327=AE$1,1,0)</f>
        <v>0</v>
      </c>
      <c r="AF1359">
        <f t="shared" si="215"/>
        <v>0</v>
      </c>
      <c r="AG1359">
        <f t="shared" si="215"/>
        <v>0</v>
      </c>
      <c r="AH1359">
        <f t="shared" si="215"/>
        <v>0</v>
      </c>
      <c r="AI1359">
        <f>IF(h!$A6327=AI$1,1,0)</f>
        <v>0</v>
      </c>
      <c r="AJ1359" t="str">
        <f t="shared" si="221"/>
        <v>Valid</v>
      </c>
      <c r="AK1359" t="str">
        <f t="shared" si="222"/>
        <v>Service Department</v>
      </c>
    </row>
    <row r="1360" spans="1:37" x14ac:dyDescent="0.3">
      <c r="A1360">
        <v>354617</v>
      </c>
      <c r="B1360" s="2">
        <v>41858.398877314816</v>
      </c>
      <c r="C1360">
        <v>24846</v>
      </c>
      <c r="D1360" t="s">
        <v>38</v>
      </c>
      <c r="E1360">
        <f>IF(Sheet4!D3126="Hired",1,0)</f>
        <v>1</v>
      </c>
      <c r="F1360" t="str">
        <f t="shared" si="216"/>
        <v>Hired</v>
      </c>
      <c r="G1360" t="str">
        <f t="shared" si="217"/>
        <v>Valid</v>
      </c>
      <c r="I1360">
        <f>IF(Sheet4!$A3126=I$1,1,0)</f>
        <v>0</v>
      </c>
      <c r="J1360">
        <f>IF(Sheet4!$A3126=J$1,1,0)</f>
        <v>1</v>
      </c>
      <c r="K1360" t="str">
        <f t="shared" si="218"/>
        <v>Valid</v>
      </c>
      <c r="L1360" t="str">
        <f t="shared" si="219"/>
        <v>Female</v>
      </c>
      <c r="M1360">
        <f>IF(Sheet4!$C3126=M$1,1,0)</f>
        <v>0</v>
      </c>
      <c r="N1360">
        <f>IF(Sheet4!$C3126=N$1,1,0)</f>
        <v>1</v>
      </c>
      <c r="O1360">
        <f>IF(Sheet4!$C3126=O$1,1,0)</f>
        <v>0</v>
      </c>
      <c r="P1360">
        <f>IF(Sheet4!$C3126=P$1,1,0)</f>
        <v>0</v>
      </c>
      <c r="Q1360">
        <f>IF(Sheet4!$C3126=Q$1,1,0)</f>
        <v>0</v>
      </c>
      <c r="R1360">
        <f>IF(Sheet4!$C3126=R$1,1,0)</f>
        <v>0</v>
      </c>
      <c r="S1360">
        <f>IF(Sheet4!$C3126=S$1,1,0)</f>
        <v>0</v>
      </c>
      <c r="T1360">
        <f>IF(Sheet4!$C3126=T$1,1,0)</f>
        <v>0</v>
      </c>
      <c r="U1360">
        <f>IF(Sheet4!$C3126=U$1,1,0)</f>
        <v>0</v>
      </c>
      <c r="V1360">
        <f>IF(Sheet4!$C3126=V$1,1,0)</f>
        <v>0</v>
      </c>
      <c r="W1360">
        <f>IF(Sheet4!$C3126=W$1,1,0)</f>
        <v>0</v>
      </c>
      <c r="X1360">
        <f>IF(Sheet4!$C3126=X$1,1,0)</f>
        <v>0</v>
      </c>
      <c r="Y1360">
        <f>IF(Sheet4!$C3126=Y$1,1,0)</f>
        <v>0</v>
      </c>
      <c r="Z1360">
        <f>IF(Sheet4!$C3126=Z$1,1,0)</f>
        <v>0</v>
      </c>
      <c r="AA1360" t="str">
        <f t="shared" si="220"/>
        <v>Valid</v>
      </c>
      <c r="AB1360">
        <f>IF(h!$A3126=AB$1,1,0)</f>
        <v>0</v>
      </c>
      <c r="AC1360">
        <f>IF(h!$A3126=AC$1,1,0)</f>
        <v>1</v>
      </c>
      <c r="AD1360">
        <f>IF(h!$A3126=AD$1,1,0)</f>
        <v>0</v>
      </c>
      <c r="AE1360">
        <f>IF(h!$A3126=AE$1,1,0)</f>
        <v>0</v>
      </c>
      <c r="AF1360">
        <f t="shared" si="215"/>
        <v>0</v>
      </c>
      <c r="AG1360">
        <f t="shared" si="215"/>
        <v>0</v>
      </c>
      <c r="AH1360">
        <f t="shared" si="215"/>
        <v>0</v>
      </c>
      <c r="AI1360">
        <f>IF(h!$A3126=AI$1,1,0)</f>
        <v>0</v>
      </c>
      <c r="AJ1360" t="str">
        <f t="shared" si="221"/>
        <v>Valid</v>
      </c>
      <c r="AK1360" t="str">
        <f t="shared" si="222"/>
        <v>Operation Department</v>
      </c>
    </row>
    <row r="1361" spans="1:37" x14ac:dyDescent="0.3">
      <c r="A1361">
        <v>43558</v>
      </c>
      <c r="B1361" s="2">
        <v>41785.745937500003</v>
      </c>
      <c r="C1361">
        <v>24867</v>
      </c>
      <c r="D1361" t="s">
        <v>38</v>
      </c>
      <c r="E1361">
        <f>IF(Sheet4!D1705="Hired",1,0)</f>
        <v>1</v>
      </c>
      <c r="F1361" t="str">
        <f t="shared" si="216"/>
        <v>Hired</v>
      </c>
      <c r="G1361" t="str">
        <f t="shared" si="217"/>
        <v>Valid</v>
      </c>
      <c r="I1361">
        <f>IF(Sheet4!$A1705=I$1,1,0)</f>
        <v>0</v>
      </c>
      <c r="J1361">
        <f>IF(Sheet4!$A1705=J$1,1,0)</f>
        <v>1</v>
      </c>
      <c r="K1361" t="str">
        <f t="shared" si="218"/>
        <v>Valid</v>
      </c>
      <c r="L1361" t="str">
        <f t="shared" si="219"/>
        <v>Female</v>
      </c>
      <c r="M1361">
        <f>IF(Sheet4!$C1705=M$1,1,0)</f>
        <v>0</v>
      </c>
      <c r="N1361">
        <f>IF(Sheet4!$C1705=N$1,1,0)</f>
        <v>0</v>
      </c>
      <c r="O1361">
        <f>IF(Sheet4!$C1705=O$1,1,0)</f>
        <v>0</v>
      </c>
      <c r="P1361">
        <f>IF(Sheet4!$C1705=P$1,1,0)</f>
        <v>0</v>
      </c>
      <c r="Q1361">
        <f>IF(Sheet4!$C1705=Q$1,1,0)</f>
        <v>0</v>
      </c>
      <c r="R1361">
        <f>IF(Sheet4!$C1705=R$1,1,0)</f>
        <v>0</v>
      </c>
      <c r="S1361">
        <f>IF(Sheet4!$C1705=S$1,1,0)</f>
        <v>0</v>
      </c>
      <c r="T1361">
        <f>IF(Sheet4!$C1705=T$1,1,0)</f>
        <v>0</v>
      </c>
      <c r="U1361">
        <f>IF(Sheet4!$C1705=U$1,1,0)</f>
        <v>0</v>
      </c>
      <c r="V1361">
        <f>IF(Sheet4!$C1705=V$1,1,0)</f>
        <v>0</v>
      </c>
      <c r="W1361">
        <f>IF(Sheet4!$C1705=W$1,1,0)</f>
        <v>0</v>
      </c>
      <c r="X1361">
        <f>IF(Sheet4!$C1705=X$1,1,0)</f>
        <v>1</v>
      </c>
      <c r="Y1361">
        <f>IF(Sheet4!$C1705=Y$1,1,0)</f>
        <v>0</v>
      </c>
      <c r="Z1361">
        <f>IF(Sheet4!$C1705=Z$1,1,0)</f>
        <v>0</v>
      </c>
      <c r="AA1361" t="str">
        <f t="shared" si="220"/>
        <v>Valid</v>
      </c>
      <c r="AB1361">
        <f>IF(h!$A1705=AB$1,1,0)</f>
        <v>1</v>
      </c>
      <c r="AC1361">
        <f>IF(h!$A1705=AC$1,1,0)</f>
        <v>0</v>
      </c>
      <c r="AD1361">
        <f>IF(h!$A1705=AD$1,1,0)</f>
        <v>0</v>
      </c>
      <c r="AE1361">
        <f>IF(h!$A1705=AE$1,1,0)</f>
        <v>0</v>
      </c>
      <c r="AF1361">
        <f t="shared" si="215"/>
        <v>0</v>
      </c>
      <c r="AG1361">
        <f t="shared" si="215"/>
        <v>0</v>
      </c>
      <c r="AH1361">
        <f t="shared" si="215"/>
        <v>0</v>
      </c>
      <c r="AI1361">
        <f>IF(h!$A1705=AI$1,1,0)</f>
        <v>0</v>
      </c>
      <c r="AJ1361" t="str">
        <f t="shared" si="221"/>
        <v>Valid</v>
      </c>
      <c r="AK1361" t="str">
        <f t="shared" si="222"/>
        <v>Service Department</v>
      </c>
    </row>
    <row r="1362" spans="1:37" hidden="1" x14ac:dyDescent="0.3">
      <c r="A1362">
        <v>237242</v>
      </c>
      <c r="B1362" s="2">
        <v>41822.398206018515</v>
      </c>
      <c r="C1362">
        <v>24872</v>
      </c>
      <c r="D1362" t="s">
        <v>38</v>
      </c>
      <c r="E1362">
        <f>IF(Sheet4!D2276="Hired",1,0)</f>
        <v>0</v>
      </c>
      <c r="F1362" t="str">
        <f t="shared" si="216"/>
        <v>Rejected</v>
      </c>
      <c r="G1362" t="str">
        <f t="shared" si="217"/>
        <v>Valid</v>
      </c>
      <c r="I1362">
        <f>IF(Sheet4!$A2276=I$1,1,0)</f>
        <v>0</v>
      </c>
      <c r="J1362">
        <f>IF(Sheet4!$A2276=J$1,1,0)</f>
        <v>1</v>
      </c>
      <c r="K1362" t="str">
        <f t="shared" si="218"/>
        <v>Valid</v>
      </c>
      <c r="L1362" t="str">
        <f t="shared" si="219"/>
        <v>Female</v>
      </c>
      <c r="M1362">
        <f>IF(Sheet4!$C2276=M$1,1,0)</f>
        <v>0</v>
      </c>
      <c r="N1362">
        <f>IF(Sheet4!$C2276=N$1,1,0)</f>
        <v>1</v>
      </c>
      <c r="O1362">
        <f>IF(Sheet4!$C2276=O$1,1,0)</f>
        <v>0</v>
      </c>
      <c r="P1362">
        <f>IF(Sheet4!$C2276=P$1,1,0)</f>
        <v>0</v>
      </c>
      <c r="Q1362">
        <f>IF(Sheet4!$C2276=Q$1,1,0)</f>
        <v>0</v>
      </c>
      <c r="R1362">
        <f>IF(Sheet4!$C2276=R$1,1,0)</f>
        <v>0</v>
      </c>
      <c r="S1362">
        <f>IF(Sheet4!$C2276=S$1,1,0)</f>
        <v>0</v>
      </c>
      <c r="T1362">
        <f>IF(Sheet4!$C2276=T$1,1,0)</f>
        <v>0</v>
      </c>
      <c r="U1362">
        <f>IF(Sheet4!$C2276=U$1,1,0)</f>
        <v>0</v>
      </c>
      <c r="V1362">
        <f>IF(Sheet4!$C2276=V$1,1,0)</f>
        <v>0</v>
      </c>
      <c r="W1362">
        <f>IF(Sheet4!$C2276=W$1,1,0)</f>
        <v>0</v>
      </c>
      <c r="X1362">
        <f>IF(Sheet4!$C2276=X$1,1,0)</f>
        <v>0</v>
      </c>
      <c r="Y1362">
        <f>IF(Sheet4!$C2276=Y$1,1,0)</f>
        <v>0</v>
      </c>
      <c r="Z1362">
        <f>IF(Sheet4!$C2276=Z$1,1,0)</f>
        <v>0</v>
      </c>
      <c r="AA1362" t="str">
        <f t="shared" si="220"/>
        <v>Valid</v>
      </c>
      <c r="AB1362">
        <f>IF(h!$A2276=AB$1,1,0)</f>
        <v>0</v>
      </c>
      <c r="AC1362">
        <f>IF(h!$A2276=AC$1,1,0)</f>
        <v>1</v>
      </c>
      <c r="AD1362">
        <f>IF(h!$A2276=AD$1,1,0)</f>
        <v>0</v>
      </c>
      <c r="AE1362">
        <f>IF(h!$A2276=AE$1,1,0)</f>
        <v>0</v>
      </c>
      <c r="AF1362">
        <f t="shared" ref="AF1362:AH1381" si="223">IF(AE1362=AF$1,1,0)</f>
        <v>0</v>
      </c>
      <c r="AG1362">
        <f t="shared" si="223"/>
        <v>0</v>
      </c>
      <c r="AH1362">
        <f t="shared" si="223"/>
        <v>0</v>
      </c>
      <c r="AI1362">
        <f>IF(h!$A2276=AI$1,1,0)</f>
        <v>0</v>
      </c>
      <c r="AJ1362" t="str">
        <f t="shared" si="221"/>
        <v>Valid</v>
      </c>
      <c r="AK1362" t="str">
        <f t="shared" si="222"/>
        <v>Operation Department</v>
      </c>
    </row>
    <row r="1363" spans="1:37" x14ac:dyDescent="0.3">
      <c r="A1363">
        <v>391838</v>
      </c>
      <c r="B1363" s="2">
        <v>41776.605844907404</v>
      </c>
      <c r="C1363">
        <v>24895</v>
      </c>
      <c r="D1363" t="s">
        <v>38</v>
      </c>
      <c r="E1363">
        <f>IF(Sheet4!D4930="Hired",1,0)</f>
        <v>1</v>
      </c>
      <c r="F1363" t="str">
        <f t="shared" si="216"/>
        <v>Hired</v>
      </c>
      <c r="G1363" t="str">
        <f t="shared" si="217"/>
        <v>Valid</v>
      </c>
      <c r="I1363">
        <f>IF(Sheet4!$A4930=I$1,1,0)</f>
        <v>0</v>
      </c>
      <c r="J1363">
        <f>IF(Sheet4!$A4930=J$1,1,0)</f>
        <v>1</v>
      </c>
      <c r="K1363" t="str">
        <f t="shared" si="218"/>
        <v>Valid</v>
      </c>
      <c r="L1363" t="str">
        <f t="shared" si="219"/>
        <v>Female</v>
      </c>
      <c r="M1363">
        <f>IF(Sheet4!$C4930=M$1,1,0)</f>
        <v>0</v>
      </c>
      <c r="N1363">
        <f>IF(Sheet4!$C4930=N$1,1,0)</f>
        <v>0</v>
      </c>
      <c r="O1363">
        <f>IF(Sheet4!$C4930=O$1,1,0)</f>
        <v>0</v>
      </c>
      <c r="P1363">
        <f>IF(Sheet4!$C4930=P$1,1,0)</f>
        <v>0</v>
      </c>
      <c r="Q1363">
        <f>IF(Sheet4!$C4930=Q$1,1,0)</f>
        <v>0</v>
      </c>
      <c r="R1363">
        <f>IF(Sheet4!$C4930=R$1,1,0)</f>
        <v>1</v>
      </c>
      <c r="S1363">
        <f>IF(Sheet4!$C4930=S$1,1,0)</f>
        <v>0</v>
      </c>
      <c r="T1363">
        <f>IF(Sheet4!$C4930=T$1,1,0)</f>
        <v>0</v>
      </c>
      <c r="U1363">
        <f>IF(Sheet4!$C4930=U$1,1,0)</f>
        <v>0</v>
      </c>
      <c r="V1363">
        <f>IF(Sheet4!$C4930=V$1,1,0)</f>
        <v>0</v>
      </c>
      <c r="W1363">
        <f>IF(Sheet4!$C4930=W$1,1,0)</f>
        <v>0</v>
      </c>
      <c r="X1363">
        <f>IF(Sheet4!$C4930=X$1,1,0)</f>
        <v>0</v>
      </c>
      <c r="Y1363">
        <f>IF(Sheet4!$C4930=Y$1,1,0)</f>
        <v>0</v>
      </c>
      <c r="Z1363">
        <f>IF(Sheet4!$C4930=Z$1,1,0)</f>
        <v>0</v>
      </c>
      <c r="AA1363" t="str">
        <f t="shared" si="220"/>
        <v>Valid</v>
      </c>
      <c r="AB1363">
        <f>IF(h!$A4930=AB$1,1,0)</f>
        <v>0</v>
      </c>
      <c r="AC1363">
        <f>IF(h!$A4930=AC$1,1,0)</f>
        <v>0</v>
      </c>
      <c r="AD1363">
        <f>IF(h!$A4930=AD$1,1,0)</f>
        <v>0</v>
      </c>
      <c r="AE1363">
        <f>IF(h!$A4930=AE$1,1,0)</f>
        <v>0</v>
      </c>
      <c r="AF1363">
        <f t="shared" si="223"/>
        <v>0</v>
      </c>
      <c r="AG1363">
        <f t="shared" si="223"/>
        <v>0</v>
      </c>
      <c r="AH1363">
        <f t="shared" si="223"/>
        <v>0</v>
      </c>
      <c r="AI1363">
        <f>IF(h!$A4930=AI$1,1,0)</f>
        <v>1</v>
      </c>
      <c r="AJ1363" t="str">
        <f t="shared" si="221"/>
        <v>Valid</v>
      </c>
      <c r="AK1363" t="str">
        <f t="shared" si="222"/>
        <v>General Management</v>
      </c>
    </row>
    <row r="1364" spans="1:37" x14ac:dyDescent="0.3">
      <c r="A1364">
        <v>53815</v>
      </c>
      <c r="B1364" s="2">
        <v>41877.828958333332</v>
      </c>
      <c r="C1364">
        <v>24908</v>
      </c>
      <c r="D1364" t="s">
        <v>38</v>
      </c>
      <c r="E1364">
        <f>IF(Sheet4!D1209="Hired",1,0)</f>
        <v>1</v>
      </c>
      <c r="F1364" t="str">
        <f t="shared" si="216"/>
        <v>Hired</v>
      </c>
      <c r="G1364" t="str">
        <f t="shared" si="217"/>
        <v>Valid</v>
      </c>
      <c r="I1364">
        <f>IF(Sheet4!$A1209=I$1,1,0)</f>
        <v>0</v>
      </c>
      <c r="J1364">
        <f>IF(Sheet4!$A1209=J$1,1,0)</f>
        <v>1</v>
      </c>
      <c r="K1364" t="str">
        <f t="shared" si="218"/>
        <v>Valid</v>
      </c>
      <c r="L1364" t="str">
        <f t="shared" si="219"/>
        <v>Female</v>
      </c>
      <c r="M1364">
        <f>IF(Sheet4!$C1209=M$1,1,0)</f>
        <v>0</v>
      </c>
      <c r="N1364">
        <f>IF(Sheet4!$C1209=N$1,1,0)</f>
        <v>0</v>
      </c>
      <c r="O1364">
        <f>IF(Sheet4!$C1209=O$1,1,0)</f>
        <v>0</v>
      </c>
      <c r="P1364">
        <f>IF(Sheet4!$C1209=P$1,1,0)</f>
        <v>0</v>
      </c>
      <c r="Q1364">
        <f>IF(Sheet4!$C1209=Q$1,1,0)</f>
        <v>0</v>
      </c>
      <c r="R1364">
        <f>IF(Sheet4!$C1209=R$1,1,0)</f>
        <v>0</v>
      </c>
      <c r="S1364">
        <f>IF(Sheet4!$C1209=S$1,1,0)</f>
        <v>0</v>
      </c>
      <c r="T1364">
        <f>IF(Sheet4!$C1209=T$1,1,0)</f>
        <v>0</v>
      </c>
      <c r="U1364">
        <f>IF(Sheet4!$C1209=U$1,1,0)</f>
        <v>0</v>
      </c>
      <c r="V1364">
        <f>IF(Sheet4!$C1209=V$1,1,0)</f>
        <v>0</v>
      </c>
      <c r="W1364">
        <f>IF(Sheet4!$C1209=W$1,1,0)</f>
        <v>0</v>
      </c>
      <c r="X1364">
        <f>IF(Sheet4!$C1209=X$1,1,0)</f>
        <v>0</v>
      </c>
      <c r="Y1364">
        <f>IF(Sheet4!$C1209=Y$1,1,0)</f>
        <v>1</v>
      </c>
      <c r="Z1364">
        <f>IF(Sheet4!$C1209=Z$1,1,0)</f>
        <v>0</v>
      </c>
      <c r="AA1364" t="str">
        <f t="shared" si="220"/>
        <v>Valid</v>
      </c>
      <c r="AB1364">
        <f>IF(h!$A1209=AB$1,1,0)</f>
        <v>1</v>
      </c>
      <c r="AC1364">
        <f>IF(h!$A1209=AC$1,1,0)</f>
        <v>0</v>
      </c>
      <c r="AD1364">
        <f>IF(h!$A1209=AD$1,1,0)</f>
        <v>0</v>
      </c>
      <c r="AE1364">
        <f>IF(h!$A1209=AE$1,1,0)</f>
        <v>0</v>
      </c>
      <c r="AF1364">
        <f t="shared" si="223"/>
        <v>0</v>
      </c>
      <c r="AG1364">
        <f t="shared" si="223"/>
        <v>0</v>
      </c>
      <c r="AH1364">
        <f t="shared" si="223"/>
        <v>0</v>
      </c>
      <c r="AI1364">
        <f>IF(h!$A1209=AI$1,1,0)</f>
        <v>0</v>
      </c>
      <c r="AJ1364" t="str">
        <f t="shared" si="221"/>
        <v>Valid</v>
      </c>
      <c r="AK1364" t="str">
        <f t="shared" si="222"/>
        <v>Service Department</v>
      </c>
    </row>
    <row r="1365" spans="1:37" hidden="1" x14ac:dyDescent="0.3">
      <c r="A1365">
        <v>793194</v>
      </c>
      <c r="B1365" s="2">
        <v>41866.442210648151</v>
      </c>
      <c r="C1365">
        <v>24938</v>
      </c>
      <c r="D1365" t="s">
        <v>38</v>
      </c>
      <c r="E1365">
        <f>IF(Sheet4!D1101="Hired",1,0)</f>
        <v>0</v>
      </c>
      <c r="F1365" t="str">
        <f t="shared" si="216"/>
        <v>Rejected</v>
      </c>
      <c r="G1365" t="str">
        <f t="shared" si="217"/>
        <v>Valid</v>
      </c>
      <c r="I1365">
        <f>IF(Sheet4!$A1101=I$1,1,0)</f>
        <v>0</v>
      </c>
      <c r="J1365">
        <f>IF(Sheet4!$A1101=J$1,1,0)</f>
        <v>1</v>
      </c>
      <c r="K1365" t="str">
        <f t="shared" si="218"/>
        <v>Valid</v>
      </c>
      <c r="L1365" t="str">
        <f t="shared" si="219"/>
        <v>Female</v>
      </c>
      <c r="M1365">
        <f>IF(Sheet4!$C1101=M$1,1,0)</f>
        <v>0</v>
      </c>
      <c r="N1365">
        <f>IF(Sheet4!$C1101=N$1,1,0)</f>
        <v>0</v>
      </c>
      <c r="O1365">
        <f>IF(Sheet4!$C1101=O$1,1,0)</f>
        <v>0</v>
      </c>
      <c r="P1365">
        <f>IF(Sheet4!$C1101=P$1,1,0)</f>
        <v>0</v>
      </c>
      <c r="Q1365">
        <f>IF(Sheet4!$C1101=Q$1,1,0)</f>
        <v>0</v>
      </c>
      <c r="R1365">
        <f>IF(Sheet4!$C1101=R$1,1,0)</f>
        <v>0</v>
      </c>
      <c r="S1365">
        <f>IF(Sheet4!$C1101=S$1,1,0)</f>
        <v>0</v>
      </c>
      <c r="T1365">
        <f>IF(Sheet4!$C1101=T$1,1,0)</f>
        <v>0</v>
      </c>
      <c r="U1365">
        <f>IF(Sheet4!$C1101=U$1,1,0)</f>
        <v>0</v>
      </c>
      <c r="V1365">
        <f>IF(Sheet4!$C1101=V$1,1,0)</f>
        <v>0</v>
      </c>
      <c r="W1365">
        <f>IF(Sheet4!$C1101=W$1,1,0)</f>
        <v>0</v>
      </c>
      <c r="X1365">
        <f>IF(Sheet4!$C1101=X$1,1,0)</f>
        <v>1</v>
      </c>
      <c r="Y1365">
        <f>IF(Sheet4!$C1101=Y$1,1,0)</f>
        <v>0</v>
      </c>
      <c r="Z1365">
        <f>IF(Sheet4!$C1101=Z$1,1,0)</f>
        <v>0</v>
      </c>
      <c r="AA1365" t="str">
        <f t="shared" si="220"/>
        <v>Valid</v>
      </c>
      <c r="AB1365">
        <f>IF(h!$A1101=AB$1,1,0)</f>
        <v>0</v>
      </c>
      <c r="AC1365">
        <f>IF(h!$A1101=AC$1,1,0)</f>
        <v>1</v>
      </c>
      <c r="AD1365">
        <f>IF(h!$A1101=AD$1,1,0)</f>
        <v>0</v>
      </c>
      <c r="AE1365">
        <f>IF(h!$A1101=AE$1,1,0)</f>
        <v>0</v>
      </c>
      <c r="AF1365">
        <f t="shared" si="223"/>
        <v>0</v>
      </c>
      <c r="AG1365">
        <f t="shared" si="223"/>
        <v>0</v>
      </c>
      <c r="AH1365">
        <f t="shared" si="223"/>
        <v>0</v>
      </c>
      <c r="AI1365">
        <f>IF(h!$A1101=AI$1,1,0)</f>
        <v>0</v>
      </c>
      <c r="AJ1365" t="str">
        <f t="shared" si="221"/>
        <v>Valid</v>
      </c>
      <c r="AK1365" t="str">
        <f t="shared" si="222"/>
        <v>Operation Department</v>
      </c>
    </row>
    <row r="1366" spans="1:37" x14ac:dyDescent="0.3">
      <c r="A1366">
        <v>317175</v>
      </c>
      <c r="B1366" s="2">
        <v>41830.586296296293</v>
      </c>
      <c r="C1366">
        <v>24948</v>
      </c>
      <c r="D1366" t="s">
        <v>38</v>
      </c>
      <c r="E1366">
        <f>IF(Sheet4!D703="Hired",1,0)</f>
        <v>1</v>
      </c>
      <c r="F1366" t="str">
        <f t="shared" si="216"/>
        <v>Hired</v>
      </c>
      <c r="G1366" t="str">
        <f t="shared" si="217"/>
        <v>Valid</v>
      </c>
      <c r="I1366">
        <f>IF(Sheet4!$A703=I$1,1,0)</f>
        <v>0</v>
      </c>
      <c r="J1366">
        <f>IF(Sheet4!$A703=J$1,1,0)</f>
        <v>1</v>
      </c>
      <c r="K1366" t="str">
        <f t="shared" si="218"/>
        <v>Valid</v>
      </c>
      <c r="L1366" t="str">
        <f t="shared" si="219"/>
        <v>Female</v>
      </c>
      <c r="M1366">
        <f>IF(Sheet4!$C703=M$1,1,0)</f>
        <v>0</v>
      </c>
      <c r="N1366">
        <f>IF(Sheet4!$C703=N$1,1,0)</f>
        <v>0</v>
      </c>
      <c r="O1366">
        <f>IF(Sheet4!$C703=O$1,1,0)</f>
        <v>0</v>
      </c>
      <c r="P1366">
        <f>IF(Sheet4!$C703=P$1,1,0)</f>
        <v>0</v>
      </c>
      <c r="Q1366">
        <f>IF(Sheet4!$C703=Q$1,1,0)</f>
        <v>0</v>
      </c>
      <c r="R1366">
        <f>IF(Sheet4!$C703=R$1,1,0)</f>
        <v>0</v>
      </c>
      <c r="S1366">
        <f>IF(Sheet4!$C703=S$1,1,0)</f>
        <v>0</v>
      </c>
      <c r="T1366">
        <f>IF(Sheet4!$C703=T$1,1,0)</f>
        <v>0</v>
      </c>
      <c r="U1366">
        <f>IF(Sheet4!$C703=U$1,1,0)</f>
        <v>1</v>
      </c>
      <c r="V1366">
        <f>IF(Sheet4!$C703=V$1,1,0)</f>
        <v>0</v>
      </c>
      <c r="W1366">
        <f>IF(Sheet4!$C703=W$1,1,0)</f>
        <v>0</v>
      </c>
      <c r="X1366">
        <f>IF(Sheet4!$C703=X$1,1,0)</f>
        <v>0</v>
      </c>
      <c r="Y1366">
        <f>IF(Sheet4!$C703=Y$1,1,0)</f>
        <v>0</v>
      </c>
      <c r="Z1366">
        <f>IF(Sheet4!$C703=Z$1,1,0)</f>
        <v>0</v>
      </c>
      <c r="AA1366" t="str">
        <f t="shared" si="220"/>
        <v>Valid</v>
      </c>
      <c r="AB1366">
        <f>IF(h!$A703=AB$1,1,0)</f>
        <v>0</v>
      </c>
      <c r="AC1366">
        <f>IF(h!$A703=AC$1,1,0)</f>
        <v>1</v>
      </c>
      <c r="AD1366">
        <f>IF(h!$A703=AD$1,1,0)</f>
        <v>0</v>
      </c>
      <c r="AE1366">
        <f>IF(h!$A703=AE$1,1,0)</f>
        <v>0</v>
      </c>
      <c r="AF1366">
        <f t="shared" si="223"/>
        <v>0</v>
      </c>
      <c r="AG1366">
        <f t="shared" si="223"/>
        <v>0</v>
      </c>
      <c r="AH1366">
        <f t="shared" si="223"/>
        <v>0</v>
      </c>
      <c r="AI1366">
        <f>IF(h!$A703=AI$1,1,0)</f>
        <v>0</v>
      </c>
      <c r="AJ1366" t="str">
        <f t="shared" si="221"/>
        <v>Valid</v>
      </c>
      <c r="AK1366" t="str">
        <f t="shared" si="222"/>
        <v>Operation Department</v>
      </c>
    </row>
    <row r="1367" spans="1:37" x14ac:dyDescent="0.3">
      <c r="A1367">
        <v>460624</v>
      </c>
      <c r="B1367" s="2">
        <v>41855.594375000001</v>
      </c>
      <c r="C1367">
        <v>24951</v>
      </c>
      <c r="D1367" t="s">
        <v>38</v>
      </c>
      <c r="E1367">
        <f>IF(Sheet4!D7089="Hired",1,0)</f>
        <v>1</v>
      </c>
      <c r="F1367" t="str">
        <f t="shared" si="216"/>
        <v>Hired</v>
      </c>
      <c r="G1367" t="str">
        <f t="shared" si="217"/>
        <v>Valid</v>
      </c>
      <c r="I1367">
        <f>IF(Sheet4!$A7089=I$1,1,0)</f>
        <v>0</v>
      </c>
      <c r="J1367">
        <f>IF(Sheet4!$A7089=J$1,1,0)</f>
        <v>1</v>
      </c>
      <c r="K1367" t="str">
        <f t="shared" si="218"/>
        <v>Valid</v>
      </c>
      <c r="L1367" t="str">
        <f t="shared" si="219"/>
        <v>Female</v>
      </c>
      <c r="M1367">
        <f>IF(Sheet4!$C7089=M$1,1,0)</f>
        <v>0</v>
      </c>
      <c r="N1367">
        <f>IF(Sheet4!$C7089=N$1,1,0)</f>
        <v>1</v>
      </c>
      <c r="O1367">
        <f>IF(Sheet4!$C7089=O$1,1,0)</f>
        <v>0</v>
      </c>
      <c r="P1367">
        <f>IF(Sheet4!$C7089=P$1,1,0)</f>
        <v>0</v>
      </c>
      <c r="Q1367">
        <f>IF(Sheet4!$C7089=Q$1,1,0)</f>
        <v>0</v>
      </c>
      <c r="R1367">
        <f>IF(Sheet4!$C7089=R$1,1,0)</f>
        <v>0</v>
      </c>
      <c r="S1367">
        <f>IF(Sheet4!$C7089=S$1,1,0)</f>
        <v>0</v>
      </c>
      <c r="T1367">
        <f>IF(Sheet4!$C7089=T$1,1,0)</f>
        <v>0</v>
      </c>
      <c r="U1367">
        <f>IF(Sheet4!$C7089=U$1,1,0)</f>
        <v>0</v>
      </c>
      <c r="V1367">
        <f>IF(Sheet4!$C7089=V$1,1,0)</f>
        <v>0</v>
      </c>
      <c r="W1367">
        <f>IF(Sheet4!$C7089=W$1,1,0)</f>
        <v>0</v>
      </c>
      <c r="X1367">
        <f>IF(Sheet4!$C7089=X$1,1,0)</f>
        <v>0</v>
      </c>
      <c r="Y1367">
        <f>IF(Sheet4!$C7089=Y$1,1,0)</f>
        <v>0</v>
      </c>
      <c r="Z1367">
        <f>IF(Sheet4!$C7089=Z$1,1,0)</f>
        <v>0</v>
      </c>
      <c r="AA1367" t="str">
        <f t="shared" si="220"/>
        <v>Valid</v>
      </c>
      <c r="AB1367">
        <f>IF(h!$A7089=AB$1,1,0)</f>
        <v>0</v>
      </c>
      <c r="AC1367">
        <f>IF(h!$A7089=AC$1,1,0)</f>
        <v>1</v>
      </c>
      <c r="AD1367">
        <f>IF(h!$A7089=AD$1,1,0)</f>
        <v>0</v>
      </c>
      <c r="AE1367">
        <f>IF(h!$A7089=AE$1,1,0)</f>
        <v>0</v>
      </c>
      <c r="AF1367">
        <f t="shared" si="223"/>
        <v>0</v>
      </c>
      <c r="AG1367">
        <f t="shared" si="223"/>
        <v>0</v>
      </c>
      <c r="AH1367">
        <f t="shared" si="223"/>
        <v>0</v>
      </c>
      <c r="AI1367">
        <f>IF(h!$A7089=AI$1,1,0)</f>
        <v>0</v>
      </c>
      <c r="AJ1367" t="str">
        <f t="shared" si="221"/>
        <v>Valid</v>
      </c>
      <c r="AK1367" t="str">
        <f t="shared" si="222"/>
        <v>Operation Department</v>
      </c>
    </row>
    <row r="1368" spans="1:37" x14ac:dyDescent="0.3">
      <c r="A1368">
        <v>370469</v>
      </c>
      <c r="B1368" s="2">
        <v>41873.540729166663</v>
      </c>
      <c r="C1368">
        <v>25000</v>
      </c>
      <c r="D1368" t="s">
        <v>38</v>
      </c>
      <c r="E1368">
        <f>IF(Sheet4!D1190="Hired",1,0)</f>
        <v>1</v>
      </c>
      <c r="F1368" t="str">
        <f t="shared" si="216"/>
        <v>Hired</v>
      </c>
      <c r="G1368" t="str">
        <f t="shared" si="217"/>
        <v>Valid</v>
      </c>
      <c r="I1368">
        <f>IF(Sheet4!$A1190=I$1,1,0)</f>
        <v>1</v>
      </c>
      <c r="J1368">
        <f>IF(Sheet4!$A1190=J$1,1,0)</f>
        <v>0</v>
      </c>
      <c r="K1368" t="str">
        <f t="shared" si="218"/>
        <v>Valid</v>
      </c>
      <c r="L1368" t="str">
        <f t="shared" si="219"/>
        <v>Male</v>
      </c>
      <c r="M1368">
        <f>IF(Sheet4!$C1190=M$1,1,0)</f>
        <v>0</v>
      </c>
      <c r="N1368">
        <f>IF(Sheet4!$C1190=N$1,1,0)</f>
        <v>0</v>
      </c>
      <c r="O1368">
        <f>IF(Sheet4!$C1190=O$1,1,0)</f>
        <v>0</v>
      </c>
      <c r="P1368">
        <f>IF(Sheet4!$C1190=P$1,1,0)</f>
        <v>0</v>
      </c>
      <c r="Q1368">
        <f>IF(Sheet4!$C1190=Q$1,1,0)</f>
        <v>0</v>
      </c>
      <c r="R1368">
        <f>IF(Sheet4!$C1190=R$1,1,0)</f>
        <v>0</v>
      </c>
      <c r="S1368">
        <f>IF(Sheet4!$C1190=S$1,1,0)</f>
        <v>0</v>
      </c>
      <c r="T1368">
        <f>IF(Sheet4!$C1190=T$1,1,0)</f>
        <v>0</v>
      </c>
      <c r="U1368">
        <f>IF(Sheet4!$C1190=U$1,1,0)</f>
        <v>1</v>
      </c>
      <c r="V1368">
        <f>IF(Sheet4!$C1190=V$1,1,0)</f>
        <v>0</v>
      </c>
      <c r="W1368">
        <f>IF(Sheet4!$C1190=W$1,1,0)</f>
        <v>0</v>
      </c>
      <c r="X1368">
        <f>IF(Sheet4!$C1190=X$1,1,0)</f>
        <v>0</v>
      </c>
      <c r="Y1368">
        <f>IF(Sheet4!$C1190=Y$1,1,0)</f>
        <v>0</v>
      </c>
      <c r="Z1368">
        <f>IF(Sheet4!$C1190=Z$1,1,0)</f>
        <v>0</v>
      </c>
      <c r="AA1368" t="str">
        <f t="shared" si="220"/>
        <v>Valid</v>
      </c>
      <c r="AB1368">
        <f>IF(h!$A1190=AB$1,1,0)</f>
        <v>1</v>
      </c>
      <c r="AC1368">
        <f>IF(h!$A1190=AC$1,1,0)</f>
        <v>0</v>
      </c>
      <c r="AD1368">
        <f>IF(h!$A1190=AD$1,1,0)</f>
        <v>0</v>
      </c>
      <c r="AE1368">
        <f>IF(h!$A1190=AE$1,1,0)</f>
        <v>0</v>
      </c>
      <c r="AF1368">
        <f t="shared" si="223"/>
        <v>0</v>
      </c>
      <c r="AG1368">
        <f t="shared" si="223"/>
        <v>0</v>
      </c>
      <c r="AH1368">
        <f t="shared" si="223"/>
        <v>0</v>
      </c>
      <c r="AI1368">
        <f>IF(h!$A1190=AI$1,1,0)</f>
        <v>0</v>
      </c>
      <c r="AJ1368" t="str">
        <f t="shared" si="221"/>
        <v>Valid</v>
      </c>
      <c r="AK1368" t="str">
        <f t="shared" si="222"/>
        <v>Service Department</v>
      </c>
    </row>
    <row r="1369" spans="1:37" x14ac:dyDescent="0.3">
      <c r="A1369">
        <v>248630</v>
      </c>
      <c r="B1369" s="2">
        <v>41786.39770833333</v>
      </c>
      <c r="C1369">
        <v>25026</v>
      </c>
      <c r="D1369" t="s">
        <v>38</v>
      </c>
      <c r="E1369">
        <f>IF(Sheet4!D4315="Hired",1,0)</f>
        <v>1</v>
      </c>
      <c r="F1369" t="str">
        <f t="shared" si="216"/>
        <v>Hired</v>
      </c>
      <c r="G1369" t="str">
        <f t="shared" si="217"/>
        <v>Valid</v>
      </c>
      <c r="I1369">
        <f>IF(Sheet4!$A4315=I$1,1,0)</f>
        <v>1</v>
      </c>
      <c r="J1369">
        <f>IF(Sheet4!$A4315=J$1,1,0)</f>
        <v>0</v>
      </c>
      <c r="K1369" t="str">
        <f t="shared" si="218"/>
        <v>Valid</v>
      </c>
      <c r="L1369" t="str">
        <f t="shared" si="219"/>
        <v>Male</v>
      </c>
      <c r="M1369">
        <f>IF(Sheet4!$C4315=M$1,1,0)</f>
        <v>0</v>
      </c>
      <c r="N1369">
        <f>IF(Sheet4!$C4315=N$1,1,0)</f>
        <v>0</v>
      </c>
      <c r="O1369">
        <f>IF(Sheet4!$C4315=O$1,1,0)</f>
        <v>0</v>
      </c>
      <c r="P1369">
        <f>IF(Sheet4!$C4315=P$1,1,0)</f>
        <v>1</v>
      </c>
      <c r="Q1369">
        <f>IF(Sheet4!$C4315=Q$1,1,0)</f>
        <v>0</v>
      </c>
      <c r="R1369">
        <f>IF(Sheet4!$C4315=R$1,1,0)</f>
        <v>0</v>
      </c>
      <c r="S1369">
        <f>IF(Sheet4!$C4315=S$1,1,0)</f>
        <v>0</v>
      </c>
      <c r="T1369">
        <f>IF(Sheet4!$C4315=T$1,1,0)</f>
        <v>0</v>
      </c>
      <c r="U1369">
        <f>IF(Sheet4!$C4315=U$1,1,0)</f>
        <v>0</v>
      </c>
      <c r="V1369">
        <f>IF(Sheet4!$C4315=V$1,1,0)</f>
        <v>0</v>
      </c>
      <c r="W1369">
        <f>IF(Sheet4!$C4315=W$1,1,0)</f>
        <v>0</v>
      </c>
      <c r="X1369">
        <f>IF(Sheet4!$C4315=X$1,1,0)</f>
        <v>0</v>
      </c>
      <c r="Y1369">
        <f>IF(Sheet4!$C4315=Y$1,1,0)</f>
        <v>0</v>
      </c>
      <c r="Z1369">
        <f>IF(Sheet4!$C4315=Z$1,1,0)</f>
        <v>0</v>
      </c>
      <c r="AA1369" t="str">
        <f t="shared" si="220"/>
        <v>Valid</v>
      </c>
      <c r="AB1369">
        <f>IF(h!$A4315=AB$1,1,0)</f>
        <v>1</v>
      </c>
      <c r="AC1369">
        <f>IF(h!$A4315=AC$1,1,0)</f>
        <v>0</v>
      </c>
      <c r="AD1369">
        <f>IF(h!$A4315=AD$1,1,0)</f>
        <v>0</v>
      </c>
      <c r="AE1369">
        <f>IF(h!$A4315=AE$1,1,0)</f>
        <v>0</v>
      </c>
      <c r="AF1369">
        <f t="shared" si="223"/>
        <v>0</v>
      </c>
      <c r="AG1369">
        <f t="shared" si="223"/>
        <v>0</v>
      </c>
      <c r="AH1369">
        <f t="shared" si="223"/>
        <v>0</v>
      </c>
      <c r="AI1369">
        <f>IF(h!$A4315=AI$1,1,0)</f>
        <v>0</v>
      </c>
      <c r="AJ1369" t="str">
        <f t="shared" si="221"/>
        <v>Valid</v>
      </c>
      <c r="AK1369" t="str">
        <f t="shared" si="222"/>
        <v>Service Department</v>
      </c>
    </row>
    <row r="1370" spans="1:37" x14ac:dyDescent="0.3">
      <c r="A1370">
        <v>639861</v>
      </c>
      <c r="B1370" s="2">
        <v>41849.637673611112</v>
      </c>
      <c r="C1370">
        <v>25030</v>
      </c>
      <c r="D1370" t="s">
        <v>38</v>
      </c>
      <c r="E1370">
        <f>IF(Sheet4!D1498="Hired",1,0)</f>
        <v>1</v>
      </c>
      <c r="F1370" t="str">
        <f t="shared" si="216"/>
        <v>Hired</v>
      </c>
      <c r="G1370" t="str">
        <f t="shared" si="217"/>
        <v>Valid</v>
      </c>
      <c r="I1370">
        <f>IF(Sheet4!$A1498=I$1,1,0)</f>
        <v>1</v>
      </c>
      <c r="J1370">
        <f>IF(Sheet4!$A1498=J$1,1,0)</f>
        <v>0</v>
      </c>
      <c r="K1370" t="str">
        <f t="shared" si="218"/>
        <v>Valid</v>
      </c>
      <c r="L1370" t="str">
        <f t="shared" si="219"/>
        <v>Male</v>
      </c>
      <c r="M1370">
        <f>IF(Sheet4!$C1498=M$1,1,0)</f>
        <v>0</v>
      </c>
      <c r="N1370">
        <f>IF(Sheet4!$C1498=N$1,1,0)</f>
        <v>0</v>
      </c>
      <c r="O1370">
        <f>IF(Sheet4!$C1498=O$1,1,0)</f>
        <v>0</v>
      </c>
      <c r="P1370">
        <f>IF(Sheet4!$C1498=P$1,1,0)</f>
        <v>0</v>
      </c>
      <c r="Q1370">
        <f>IF(Sheet4!$C1498=Q$1,1,0)</f>
        <v>0</v>
      </c>
      <c r="R1370">
        <f>IF(Sheet4!$C1498=R$1,1,0)</f>
        <v>0</v>
      </c>
      <c r="S1370">
        <f>IF(Sheet4!$C1498=S$1,1,0)</f>
        <v>0</v>
      </c>
      <c r="T1370">
        <f>IF(Sheet4!$C1498=T$1,1,0)</f>
        <v>0</v>
      </c>
      <c r="U1370">
        <f>IF(Sheet4!$C1498=U$1,1,0)</f>
        <v>0</v>
      </c>
      <c r="V1370">
        <f>IF(Sheet4!$C1498=V$1,1,0)</f>
        <v>0</v>
      </c>
      <c r="W1370">
        <f>IF(Sheet4!$C1498=W$1,1,0)</f>
        <v>0</v>
      </c>
      <c r="X1370">
        <f>IF(Sheet4!$C1498=X$1,1,0)</f>
        <v>0</v>
      </c>
      <c r="Y1370">
        <f>IF(Sheet4!$C1498=Y$1,1,0)</f>
        <v>1</v>
      </c>
      <c r="Z1370">
        <f>IF(Sheet4!$C1498=Z$1,1,0)</f>
        <v>0</v>
      </c>
      <c r="AA1370" t="str">
        <f t="shared" si="220"/>
        <v>Valid</v>
      </c>
      <c r="AB1370">
        <f>IF(h!$A1498=AB$1,1,0)</f>
        <v>0</v>
      </c>
      <c r="AC1370">
        <f>IF(h!$A1498=AC$1,1,0)</f>
        <v>1</v>
      </c>
      <c r="AD1370">
        <f>IF(h!$A1498=AD$1,1,0)</f>
        <v>0</v>
      </c>
      <c r="AE1370">
        <f>IF(h!$A1498=AE$1,1,0)</f>
        <v>0</v>
      </c>
      <c r="AF1370">
        <f t="shared" si="223"/>
        <v>0</v>
      </c>
      <c r="AG1370">
        <f t="shared" si="223"/>
        <v>0</v>
      </c>
      <c r="AH1370">
        <f t="shared" si="223"/>
        <v>0</v>
      </c>
      <c r="AI1370">
        <f>IF(h!$A1498=AI$1,1,0)</f>
        <v>0</v>
      </c>
      <c r="AJ1370" t="str">
        <f t="shared" si="221"/>
        <v>Valid</v>
      </c>
      <c r="AK1370" t="str">
        <f t="shared" si="222"/>
        <v>Operation Department</v>
      </c>
    </row>
    <row r="1371" spans="1:37" hidden="1" x14ac:dyDescent="0.3">
      <c r="A1371">
        <v>664848</v>
      </c>
      <c r="B1371" s="2">
        <v>41855.49287037037</v>
      </c>
      <c r="C1371">
        <v>25042</v>
      </c>
      <c r="D1371" t="s">
        <v>38</v>
      </c>
      <c r="E1371">
        <f>IF(Sheet4!D5217="Hired",1,0)</f>
        <v>0</v>
      </c>
      <c r="F1371" t="str">
        <f t="shared" si="216"/>
        <v>Rejected</v>
      </c>
      <c r="G1371" t="str">
        <f t="shared" si="217"/>
        <v>Valid</v>
      </c>
      <c r="I1371">
        <f>IF(Sheet4!$A5217=I$1,1,0)</f>
        <v>1</v>
      </c>
      <c r="J1371">
        <f>IF(Sheet4!$A5217=J$1,1,0)</f>
        <v>0</v>
      </c>
      <c r="K1371" t="str">
        <f t="shared" si="218"/>
        <v>Valid</v>
      </c>
      <c r="L1371" t="str">
        <f t="shared" si="219"/>
        <v>Male</v>
      </c>
      <c r="M1371">
        <f>IF(Sheet4!$C5217=M$1,1,0)</f>
        <v>0</v>
      </c>
      <c r="N1371">
        <f>IF(Sheet4!$C5217=N$1,1,0)</f>
        <v>1</v>
      </c>
      <c r="O1371">
        <f>IF(Sheet4!$C5217=O$1,1,0)</f>
        <v>0</v>
      </c>
      <c r="P1371">
        <f>IF(Sheet4!$C5217=P$1,1,0)</f>
        <v>0</v>
      </c>
      <c r="Q1371">
        <f>IF(Sheet4!$C5217=Q$1,1,0)</f>
        <v>0</v>
      </c>
      <c r="R1371">
        <f>IF(Sheet4!$C5217=R$1,1,0)</f>
        <v>0</v>
      </c>
      <c r="S1371">
        <f>IF(Sheet4!$C5217=S$1,1,0)</f>
        <v>0</v>
      </c>
      <c r="T1371">
        <f>IF(Sheet4!$C5217=T$1,1,0)</f>
        <v>0</v>
      </c>
      <c r="U1371">
        <f>IF(Sheet4!$C5217=U$1,1,0)</f>
        <v>0</v>
      </c>
      <c r="V1371">
        <f>IF(Sheet4!$C5217=V$1,1,0)</f>
        <v>0</v>
      </c>
      <c r="W1371">
        <f>IF(Sheet4!$C5217=W$1,1,0)</f>
        <v>0</v>
      </c>
      <c r="X1371">
        <f>IF(Sheet4!$C5217=X$1,1,0)</f>
        <v>0</v>
      </c>
      <c r="Y1371">
        <f>IF(Sheet4!$C5217=Y$1,1,0)</f>
        <v>0</v>
      </c>
      <c r="Z1371">
        <f>IF(Sheet4!$C5217=Z$1,1,0)</f>
        <v>0</v>
      </c>
      <c r="AA1371" t="str">
        <f t="shared" si="220"/>
        <v>Valid</v>
      </c>
      <c r="AB1371">
        <f>IF(h!$A5217=AB$1,1,0)</f>
        <v>0</v>
      </c>
      <c r="AC1371">
        <f>IF(h!$A5217=AC$1,1,0)</f>
        <v>0</v>
      </c>
      <c r="AD1371">
        <f>IF(h!$A5217=AD$1,1,0)</f>
        <v>1</v>
      </c>
      <c r="AE1371">
        <f>IF(h!$A5217=AE$1,1,0)</f>
        <v>0</v>
      </c>
      <c r="AF1371">
        <f t="shared" si="223"/>
        <v>0</v>
      </c>
      <c r="AG1371">
        <f t="shared" si="223"/>
        <v>0</v>
      </c>
      <c r="AH1371">
        <f t="shared" si="223"/>
        <v>0</v>
      </c>
      <c r="AI1371">
        <f>IF(h!$A5217=AI$1,1,0)</f>
        <v>0</v>
      </c>
      <c r="AJ1371" t="str">
        <f t="shared" si="221"/>
        <v>Valid</v>
      </c>
      <c r="AK1371" t="str">
        <f t="shared" si="222"/>
        <v>Sales Department</v>
      </c>
    </row>
    <row r="1372" spans="1:37" hidden="1" x14ac:dyDescent="0.3">
      <c r="A1372">
        <v>74526</v>
      </c>
      <c r="B1372" s="2">
        <v>41855.53229166667</v>
      </c>
      <c r="C1372">
        <v>25052</v>
      </c>
      <c r="D1372" t="s">
        <v>38</v>
      </c>
      <c r="E1372">
        <f>IF(Sheet4!D962="Hired",1,0)</f>
        <v>0</v>
      </c>
      <c r="F1372" t="str">
        <f t="shared" si="216"/>
        <v>Rejected</v>
      </c>
      <c r="G1372" t="str">
        <f t="shared" si="217"/>
        <v>Valid</v>
      </c>
      <c r="I1372">
        <f>IF(Sheet4!$A962=I$1,1,0)</f>
        <v>1</v>
      </c>
      <c r="J1372">
        <f>IF(Sheet4!$A962=J$1,1,0)</f>
        <v>0</v>
      </c>
      <c r="K1372" t="str">
        <f t="shared" si="218"/>
        <v>Valid</v>
      </c>
      <c r="L1372" t="str">
        <f t="shared" si="219"/>
        <v>Male</v>
      </c>
      <c r="M1372">
        <f>IF(Sheet4!$C962=M$1,1,0)</f>
        <v>0</v>
      </c>
      <c r="N1372">
        <f>IF(Sheet4!$C962=N$1,1,0)</f>
        <v>1</v>
      </c>
      <c r="O1372">
        <f>IF(Sheet4!$C962=O$1,1,0)</f>
        <v>0</v>
      </c>
      <c r="P1372">
        <f>IF(Sheet4!$C962=P$1,1,0)</f>
        <v>0</v>
      </c>
      <c r="Q1372">
        <f>IF(Sheet4!$C962=Q$1,1,0)</f>
        <v>0</v>
      </c>
      <c r="R1372">
        <f>IF(Sheet4!$C962=R$1,1,0)</f>
        <v>0</v>
      </c>
      <c r="S1372">
        <f>IF(Sheet4!$C962=S$1,1,0)</f>
        <v>0</v>
      </c>
      <c r="T1372">
        <f>IF(Sheet4!$C962=T$1,1,0)</f>
        <v>0</v>
      </c>
      <c r="U1372">
        <f>IF(Sheet4!$C962=U$1,1,0)</f>
        <v>0</v>
      </c>
      <c r="V1372">
        <f>IF(Sheet4!$C962=V$1,1,0)</f>
        <v>0</v>
      </c>
      <c r="W1372">
        <f>IF(Sheet4!$C962=W$1,1,0)</f>
        <v>0</v>
      </c>
      <c r="X1372">
        <f>IF(Sheet4!$C962=X$1,1,0)</f>
        <v>0</v>
      </c>
      <c r="Y1372">
        <f>IF(Sheet4!$C962=Y$1,1,0)</f>
        <v>0</v>
      </c>
      <c r="Z1372">
        <f>IF(Sheet4!$C962=Z$1,1,0)</f>
        <v>0</v>
      </c>
      <c r="AA1372" t="str">
        <f t="shared" si="220"/>
        <v>Valid</v>
      </c>
      <c r="AB1372">
        <f>IF(h!$A962=AB$1,1,0)</f>
        <v>1</v>
      </c>
      <c r="AC1372">
        <f>IF(h!$A962=AC$1,1,0)</f>
        <v>0</v>
      </c>
      <c r="AD1372">
        <f>IF(h!$A962=AD$1,1,0)</f>
        <v>0</v>
      </c>
      <c r="AE1372">
        <f>IF(h!$A962=AE$1,1,0)</f>
        <v>0</v>
      </c>
      <c r="AF1372">
        <f t="shared" si="223"/>
        <v>0</v>
      </c>
      <c r="AG1372">
        <f t="shared" si="223"/>
        <v>0</v>
      </c>
      <c r="AH1372">
        <f t="shared" si="223"/>
        <v>0</v>
      </c>
      <c r="AI1372">
        <f>IF(h!$A962=AI$1,1,0)</f>
        <v>0</v>
      </c>
      <c r="AJ1372" t="str">
        <f t="shared" si="221"/>
        <v>Valid</v>
      </c>
      <c r="AK1372" t="str">
        <f t="shared" si="222"/>
        <v>Service Department</v>
      </c>
    </row>
    <row r="1373" spans="1:37" x14ac:dyDescent="0.3">
      <c r="A1373">
        <v>583920</v>
      </c>
      <c r="B1373" s="2">
        <v>41815.748414351852</v>
      </c>
      <c r="C1373">
        <v>25059</v>
      </c>
      <c r="D1373" t="s">
        <v>38</v>
      </c>
      <c r="E1373">
        <f>IF(Sheet4!D3781="Hired",1,0)</f>
        <v>1</v>
      </c>
      <c r="F1373" t="str">
        <f t="shared" si="216"/>
        <v>Hired</v>
      </c>
      <c r="G1373" t="str">
        <f t="shared" si="217"/>
        <v>Valid</v>
      </c>
      <c r="I1373">
        <f>IF(Sheet4!$A3781=I$1,1,0)</f>
        <v>1</v>
      </c>
      <c r="J1373">
        <f>IF(Sheet4!$A3781=J$1,1,0)</f>
        <v>0</v>
      </c>
      <c r="K1373" t="str">
        <f t="shared" si="218"/>
        <v>Valid</v>
      </c>
      <c r="L1373" t="str">
        <f t="shared" si="219"/>
        <v>Male</v>
      </c>
      <c r="M1373">
        <f>IF(Sheet4!$C3781=M$1,1,0)</f>
        <v>0</v>
      </c>
      <c r="N1373">
        <f>IF(Sheet4!$C3781=N$1,1,0)</f>
        <v>0</v>
      </c>
      <c r="O1373">
        <f>IF(Sheet4!$C3781=O$1,1,0)</f>
        <v>0</v>
      </c>
      <c r="P1373">
        <f>IF(Sheet4!$C3781=P$1,1,0)</f>
        <v>0</v>
      </c>
      <c r="Q1373">
        <f>IF(Sheet4!$C3781=Q$1,1,0)</f>
        <v>0</v>
      </c>
      <c r="R1373">
        <f>IF(Sheet4!$C3781=R$1,1,0)</f>
        <v>0</v>
      </c>
      <c r="S1373">
        <f>IF(Sheet4!$C3781=S$1,1,0)</f>
        <v>0</v>
      </c>
      <c r="T1373">
        <f>IF(Sheet4!$C3781=T$1,1,0)</f>
        <v>0</v>
      </c>
      <c r="U1373">
        <f>IF(Sheet4!$C3781=U$1,1,0)</f>
        <v>0</v>
      </c>
      <c r="V1373">
        <f>IF(Sheet4!$C3781=V$1,1,0)</f>
        <v>0</v>
      </c>
      <c r="W1373">
        <f>IF(Sheet4!$C3781=W$1,1,0)</f>
        <v>0</v>
      </c>
      <c r="X1373">
        <f>IF(Sheet4!$C3781=X$1,1,0)</f>
        <v>0</v>
      </c>
      <c r="Y1373">
        <f>IF(Sheet4!$C3781=Y$1,1,0)</f>
        <v>1</v>
      </c>
      <c r="Z1373">
        <f>IF(Sheet4!$C3781=Z$1,1,0)</f>
        <v>0</v>
      </c>
      <c r="AA1373" t="str">
        <f t="shared" si="220"/>
        <v>Valid</v>
      </c>
      <c r="AB1373">
        <f>IF(h!$A3781=AB$1,1,0)</f>
        <v>0</v>
      </c>
      <c r="AC1373">
        <f>IF(h!$A3781=AC$1,1,0)</f>
        <v>1</v>
      </c>
      <c r="AD1373">
        <f>IF(h!$A3781=AD$1,1,0)</f>
        <v>0</v>
      </c>
      <c r="AE1373">
        <f>IF(h!$A3781=AE$1,1,0)</f>
        <v>0</v>
      </c>
      <c r="AF1373">
        <f t="shared" si="223"/>
        <v>0</v>
      </c>
      <c r="AG1373">
        <f t="shared" si="223"/>
        <v>0</v>
      </c>
      <c r="AH1373">
        <f t="shared" si="223"/>
        <v>0</v>
      </c>
      <c r="AI1373">
        <f>IF(h!$A3781=AI$1,1,0)</f>
        <v>0</v>
      </c>
      <c r="AJ1373" t="str">
        <f t="shared" si="221"/>
        <v>Valid</v>
      </c>
      <c r="AK1373" t="str">
        <f t="shared" si="222"/>
        <v>Operation Department</v>
      </c>
    </row>
    <row r="1374" spans="1:37" hidden="1" x14ac:dyDescent="0.3">
      <c r="A1374">
        <v>375007</v>
      </c>
      <c r="B1374" s="2">
        <v>41767.683310185188</v>
      </c>
      <c r="C1374">
        <v>25106</v>
      </c>
      <c r="D1374" t="s">
        <v>38</v>
      </c>
      <c r="E1374">
        <f>IF(Sheet4!D3459="Hired",1,0)</f>
        <v>0</v>
      </c>
      <c r="F1374" t="str">
        <f t="shared" si="216"/>
        <v>Rejected</v>
      </c>
      <c r="G1374" t="str">
        <f t="shared" si="217"/>
        <v>Valid</v>
      </c>
      <c r="I1374">
        <f>IF(Sheet4!$A3459=I$1,1,0)</f>
        <v>1</v>
      </c>
      <c r="J1374">
        <f>IF(Sheet4!$A3459=J$1,1,0)</f>
        <v>0</v>
      </c>
      <c r="K1374" t="str">
        <f t="shared" si="218"/>
        <v>Valid</v>
      </c>
      <c r="L1374" t="str">
        <f t="shared" si="219"/>
        <v>Male</v>
      </c>
      <c r="M1374">
        <f>IF(Sheet4!$C3459=M$1,1,0)</f>
        <v>1</v>
      </c>
      <c r="N1374">
        <f>IF(Sheet4!$C3459=N$1,1,0)</f>
        <v>0</v>
      </c>
      <c r="O1374">
        <f>IF(Sheet4!$C3459=O$1,1,0)</f>
        <v>0</v>
      </c>
      <c r="P1374">
        <f>IF(Sheet4!$C3459=P$1,1,0)</f>
        <v>0</v>
      </c>
      <c r="Q1374">
        <f>IF(Sheet4!$C3459=Q$1,1,0)</f>
        <v>0</v>
      </c>
      <c r="R1374">
        <f>IF(Sheet4!$C3459=R$1,1,0)</f>
        <v>0</v>
      </c>
      <c r="S1374">
        <f>IF(Sheet4!$C3459=S$1,1,0)</f>
        <v>0</v>
      </c>
      <c r="T1374">
        <f>IF(Sheet4!$C3459=T$1,1,0)</f>
        <v>0</v>
      </c>
      <c r="U1374">
        <f>IF(Sheet4!$C3459=U$1,1,0)</f>
        <v>0</v>
      </c>
      <c r="V1374">
        <f>IF(Sheet4!$C3459=V$1,1,0)</f>
        <v>0</v>
      </c>
      <c r="W1374">
        <f>IF(Sheet4!$C3459=W$1,1,0)</f>
        <v>0</v>
      </c>
      <c r="X1374">
        <f>IF(Sheet4!$C3459=X$1,1,0)</f>
        <v>0</v>
      </c>
      <c r="Y1374">
        <f>IF(Sheet4!$C3459=Y$1,1,0)</f>
        <v>0</v>
      </c>
      <c r="Z1374">
        <f>IF(Sheet4!$C3459=Z$1,1,0)</f>
        <v>0</v>
      </c>
      <c r="AA1374" t="str">
        <f t="shared" si="220"/>
        <v>Valid</v>
      </c>
      <c r="AB1374">
        <f>IF(h!$A3459=AB$1,1,0)</f>
        <v>0</v>
      </c>
      <c r="AC1374">
        <f>IF(h!$A3459=AC$1,1,0)</f>
        <v>0</v>
      </c>
      <c r="AD1374">
        <f>IF(h!$A3459=AD$1,1,0)</f>
        <v>1</v>
      </c>
      <c r="AE1374">
        <f>IF(h!$A3459=AE$1,1,0)</f>
        <v>0</v>
      </c>
      <c r="AF1374">
        <f t="shared" si="223"/>
        <v>0</v>
      </c>
      <c r="AG1374">
        <f t="shared" si="223"/>
        <v>0</v>
      </c>
      <c r="AH1374">
        <f t="shared" si="223"/>
        <v>0</v>
      </c>
      <c r="AI1374">
        <f>IF(h!$A3459=AI$1,1,0)</f>
        <v>0</v>
      </c>
      <c r="AJ1374" t="str">
        <f t="shared" si="221"/>
        <v>Valid</v>
      </c>
      <c r="AK1374" t="str">
        <f t="shared" si="222"/>
        <v>Sales Department</v>
      </c>
    </row>
    <row r="1375" spans="1:37" x14ac:dyDescent="0.3">
      <c r="A1375">
        <v>394641</v>
      </c>
      <c r="B1375" s="2">
        <v>41807.122534722221</v>
      </c>
      <c r="C1375">
        <v>25172</v>
      </c>
      <c r="D1375" t="s">
        <v>38</v>
      </c>
      <c r="E1375">
        <f>IF(Sheet4!D6740="Hired",1,0)</f>
        <v>1</v>
      </c>
      <c r="F1375" t="str">
        <f t="shared" si="216"/>
        <v>Hired</v>
      </c>
      <c r="G1375" t="str">
        <f t="shared" si="217"/>
        <v>Valid</v>
      </c>
      <c r="I1375">
        <f>IF(Sheet4!$A6740=I$1,1,0)</f>
        <v>1</v>
      </c>
      <c r="J1375">
        <f>IF(Sheet4!$A6740=J$1,1,0)</f>
        <v>0</v>
      </c>
      <c r="K1375" t="str">
        <f t="shared" si="218"/>
        <v>Valid</v>
      </c>
      <c r="L1375" t="str">
        <f t="shared" si="219"/>
        <v>Male</v>
      </c>
      <c r="M1375">
        <f>IF(Sheet4!$C6740=M$1,1,0)</f>
        <v>0</v>
      </c>
      <c r="N1375">
        <f>IF(Sheet4!$C6740=N$1,1,0)</f>
        <v>0</v>
      </c>
      <c r="O1375">
        <f>IF(Sheet4!$C6740=O$1,1,0)</f>
        <v>0</v>
      </c>
      <c r="P1375">
        <f>IF(Sheet4!$C6740=P$1,1,0)</f>
        <v>0</v>
      </c>
      <c r="Q1375">
        <f>IF(Sheet4!$C6740=Q$1,1,0)</f>
        <v>0</v>
      </c>
      <c r="R1375">
        <f>IF(Sheet4!$C6740=R$1,1,0)</f>
        <v>0</v>
      </c>
      <c r="S1375">
        <f>IF(Sheet4!$C6740=S$1,1,0)</f>
        <v>0</v>
      </c>
      <c r="T1375">
        <f>IF(Sheet4!$C6740=T$1,1,0)</f>
        <v>0</v>
      </c>
      <c r="U1375">
        <f>IF(Sheet4!$C6740=U$1,1,0)</f>
        <v>0</v>
      </c>
      <c r="V1375">
        <f>IF(Sheet4!$C6740=V$1,1,0)</f>
        <v>0</v>
      </c>
      <c r="W1375">
        <f>IF(Sheet4!$C6740=W$1,1,0)</f>
        <v>0</v>
      </c>
      <c r="X1375">
        <f>IF(Sheet4!$C6740=X$1,1,0)</f>
        <v>0</v>
      </c>
      <c r="Y1375">
        <f>IF(Sheet4!$C6740=Y$1,1,0)</f>
        <v>1</v>
      </c>
      <c r="Z1375">
        <f>IF(Sheet4!$C6740=Z$1,1,0)</f>
        <v>0</v>
      </c>
      <c r="AA1375" t="str">
        <f t="shared" si="220"/>
        <v>Valid</v>
      </c>
      <c r="AB1375">
        <f>IF(h!$A6740=AB$1,1,0)</f>
        <v>0</v>
      </c>
      <c r="AC1375">
        <f>IF(h!$A6740=AC$1,1,0)</f>
        <v>0</v>
      </c>
      <c r="AD1375">
        <f>IF(h!$A6740=AD$1,1,0)</f>
        <v>0</v>
      </c>
      <c r="AE1375">
        <f>IF(h!$A6740=AE$1,1,0)</f>
        <v>1</v>
      </c>
      <c r="AF1375">
        <f t="shared" si="223"/>
        <v>0</v>
      </c>
      <c r="AG1375">
        <f t="shared" si="223"/>
        <v>0</v>
      </c>
      <c r="AH1375">
        <f t="shared" si="223"/>
        <v>0</v>
      </c>
      <c r="AI1375">
        <f>IF(h!$A6740=AI$1,1,0)</f>
        <v>0</v>
      </c>
      <c r="AJ1375" t="str">
        <f t="shared" si="221"/>
        <v>Valid</v>
      </c>
      <c r="AK1375" t="str">
        <f t="shared" si="222"/>
        <v>Finance Department</v>
      </c>
    </row>
    <row r="1376" spans="1:37" x14ac:dyDescent="0.3">
      <c r="A1376">
        <v>83318</v>
      </c>
      <c r="B1376" s="2">
        <v>41792.397060185183</v>
      </c>
      <c r="C1376">
        <v>25181</v>
      </c>
      <c r="D1376" t="s">
        <v>38</v>
      </c>
      <c r="E1376">
        <f>IF(Sheet4!D5094="Hired",1,0)</f>
        <v>1</v>
      </c>
      <c r="F1376" t="str">
        <f t="shared" si="216"/>
        <v>Hired</v>
      </c>
      <c r="G1376" t="str">
        <f t="shared" si="217"/>
        <v>Valid</v>
      </c>
      <c r="I1376">
        <f>IF(Sheet4!$A5094=I$1,1,0)</f>
        <v>0</v>
      </c>
      <c r="J1376">
        <f>IF(Sheet4!$A5094=J$1,1,0)</f>
        <v>1</v>
      </c>
      <c r="K1376" t="str">
        <f t="shared" si="218"/>
        <v>Valid</v>
      </c>
      <c r="L1376" t="str">
        <f t="shared" si="219"/>
        <v>Female</v>
      </c>
      <c r="M1376">
        <f>IF(Sheet4!$C5094=M$1,1,0)</f>
        <v>0</v>
      </c>
      <c r="N1376">
        <f>IF(Sheet4!$C5094=N$1,1,0)</f>
        <v>0</v>
      </c>
      <c r="O1376">
        <f>IF(Sheet4!$C5094=O$1,1,0)</f>
        <v>0</v>
      </c>
      <c r="P1376">
        <f>IF(Sheet4!$C5094=P$1,1,0)</f>
        <v>0</v>
      </c>
      <c r="Q1376">
        <f>IF(Sheet4!$C5094=Q$1,1,0)</f>
        <v>0</v>
      </c>
      <c r="R1376">
        <f>IF(Sheet4!$C5094=R$1,1,0)</f>
        <v>0</v>
      </c>
      <c r="S1376">
        <f>IF(Sheet4!$C5094=S$1,1,0)</f>
        <v>0</v>
      </c>
      <c r="T1376">
        <f>IF(Sheet4!$C5094=T$1,1,0)</f>
        <v>0</v>
      </c>
      <c r="U1376">
        <f>IF(Sheet4!$C5094=U$1,1,0)</f>
        <v>0</v>
      </c>
      <c r="V1376">
        <f>IF(Sheet4!$C5094=V$1,1,0)</f>
        <v>0</v>
      </c>
      <c r="W1376">
        <f>IF(Sheet4!$C5094=W$1,1,0)</f>
        <v>0</v>
      </c>
      <c r="X1376">
        <f>IF(Sheet4!$C5094=X$1,1,0)</f>
        <v>0</v>
      </c>
      <c r="Y1376">
        <f>IF(Sheet4!$C5094=Y$1,1,0)</f>
        <v>1</v>
      </c>
      <c r="Z1376">
        <f>IF(Sheet4!$C5094=Z$1,1,0)</f>
        <v>0</v>
      </c>
      <c r="AA1376" t="str">
        <f t="shared" si="220"/>
        <v>Valid</v>
      </c>
      <c r="AB1376">
        <f>IF(h!$A5094=AB$1,1,0)</f>
        <v>0</v>
      </c>
      <c r="AC1376">
        <f>IF(h!$A5094=AC$1,1,0)</f>
        <v>0</v>
      </c>
      <c r="AD1376">
        <f>IF(h!$A5094=AD$1,1,0)</f>
        <v>0</v>
      </c>
      <c r="AE1376">
        <f>IF(h!$A5094=AE$1,1,0)</f>
        <v>1</v>
      </c>
      <c r="AF1376">
        <f t="shared" si="223"/>
        <v>0</v>
      </c>
      <c r="AG1376">
        <f t="shared" si="223"/>
        <v>0</v>
      </c>
      <c r="AH1376">
        <f t="shared" si="223"/>
        <v>0</v>
      </c>
      <c r="AI1376">
        <f>IF(h!$A5094=AI$1,1,0)</f>
        <v>0</v>
      </c>
      <c r="AJ1376" t="str">
        <f t="shared" si="221"/>
        <v>Valid</v>
      </c>
      <c r="AK1376" t="str">
        <f t="shared" si="222"/>
        <v>Finance Department</v>
      </c>
    </row>
    <row r="1377" spans="1:37" hidden="1" x14ac:dyDescent="0.3">
      <c r="A1377">
        <v>472809</v>
      </c>
      <c r="B1377" s="2">
        <v>41876.752997685187</v>
      </c>
      <c r="C1377">
        <v>25236</v>
      </c>
      <c r="D1377" t="s">
        <v>38</v>
      </c>
      <c r="E1377">
        <f>IF(Sheet4!D1207="Hired",1,0)</f>
        <v>0</v>
      </c>
      <c r="F1377" t="str">
        <f t="shared" si="216"/>
        <v>Rejected</v>
      </c>
      <c r="G1377" t="str">
        <f t="shared" si="217"/>
        <v>Valid</v>
      </c>
      <c r="I1377">
        <f>IF(Sheet4!$A1207=I$1,1,0)</f>
        <v>1</v>
      </c>
      <c r="J1377">
        <f>IF(Sheet4!$A1207=J$1,1,0)</f>
        <v>0</v>
      </c>
      <c r="K1377" t="str">
        <f t="shared" si="218"/>
        <v>Valid</v>
      </c>
      <c r="L1377" t="str">
        <f t="shared" si="219"/>
        <v>Male</v>
      </c>
      <c r="M1377">
        <f>IF(Sheet4!$C1207=M$1,1,0)</f>
        <v>0</v>
      </c>
      <c r="N1377">
        <f>IF(Sheet4!$C1207=N$1,1,0)</f>
        <v>0</v>
      </c>
      <c r="O1377">
        <f>IF(Sheet4!$C1207=O$1,1,0)</f>
        <v>0</v>
      </c>
      <c r="P1377">
        <f>IF(Sheet4!$C1207=P$1,1,0)</f>
        <v>1</v>
      </c>
      <c r="Q1377">
        <f>IF(Sheet4!$C1207=Q$1,1,0)</f>
        <v>0</v>
      </c>
      <c r="R1377">
        <f>IF(Sheet4!$C1207=R$1,1,0)</f>
        <v>0</v>
      </c>
      <c r="S1377">
        <f>IF(Sheet4!$C1207=S$1,1,0)</f>
        <v>0</v>
      </c>
      <c r="T1377">
        <f>IF(Sheet4!$C1207=T$1,1,0)</f>
        <v>0</v>
      </c>
      <c r="U1377">
        <f>IF(Sheet4!$C1207=U$1,1,0)</f>
        <v>0</v>
      </c>
      <c r="V1377">
        <f>IF(Sheet4!$C1207=V$1,1,0)</f>
        <v>0</v>
      </c>
      <c r="W1377">
        <f>IF(Sheet4!$C1207=W$1,1,0)</f>
        <v>0</v>
      </c>
      <c r="X1377">
        <f>IF(Sheet4!$C1207=X$1,1,0)</f>
        <v>0</v>
      </c>
      <c r="Y1377">
        <f>IF(Sheet4!$C1207=Y$1,1,0)</f>
        <v>0</v>
      </c>
      <c r="Z1377">
        <f>IF(Sheet4!$C1207=Z$1,1,0)</f>
        <v>0</v>
      </c>
      <c r="AA1377" t="str">
        <f t="shared" si="220"/>
        <v>Valid</v>
      </c>
      <c r="AB1377">
        <f>IF(h!$A1207=AB$1,1,0)</f>
        <v>1</v>
      </c>
      <c r="AC1377">
        <f>IF(h!$A1207=AC$1,1,0)</f>
        <v>0</v>
      </c>
      <c r="AD1377">
        <f>IF(h!$A1207=AD$1,1,0)</f>
        <v>0</v>
      </c>
      <c r="AE1377">
        <f>IF(h!$A1207=AE$1,1,0)</f>
        <v>0</v>
      </c>
      <c r="AF1377">
        <f t="shared" si="223"/>
        <v>0</v>
      </c>
      <c r="AG1377">
        <f t="shared" si="223"/>
        <v>0</v>
      </c>
      <c r="AH1377">
        <f t="shared" si="223"/>
        <v>0</v>
      </c>
      <c r="AI1377">
        <f>IF(h!$A1207=AI$1,1,0)</f>
        <v>0</v>
      </c>
      <c r="AJ1377" t="str">
        <f t="shared" si="221"/>
        <v>Valid</v>
      </c>
      <c r="AK1377" t="str">
        <f t="shared" si="222"/>
        <v>Service Department</v>
      </c>
    </row>
    <row r="1378" spans="1:37" hidden="1" x14ac:dyDescent="0.3">
      <c r="A1378">
        <v>357945</v>
      </c>
      <c r="B1378" s="2">
        <v>41766.092905092592</v>
      </c>
      <c r="C1378">
        <v>25239</v>
      </c>
      <c r="D1378" t="s">
        <v>38</v>
      </c>
      <c r="E1378">
        <f>IF(Sheet4!D68="Hired",1,0)</f>
        <v>0</v>
      </c>
      <c r="F1378" t="str">
        <f t="shared" si="216"/>
        <v>Rejected</v>
      </c>
      <c r="G1378" t="str">
        <f t="shared" si="217"/>
        <v>Valid</v>
      </c>
      <c r="I1378">
        <f>IF(Sheet4!$A68=I$1,1,0)</f>
        <v>1</v>
      </c>
      <c r="J1378">
        <f>IF(Sheet4!$A68=J$1,1,0)</f>
        <v>0</v>
      </c>
      <c r="K1378" t="str">
        <f t="shared" si="218"/>
        <v>Valid</v>
      </c>
      <c r="L1378" t="str">
        <f t="shared" si="219"/>
        <v>Male</v>
      </c>
      <c r="M1378">
        <f>IF(Sheet4!$C68=M$1,1,0)</f>
        <v>0</v>
      </c>
      <c r="N1378">
        <f>IF(Sheet4!$C68=N$1,1,0)</f>
        <v>0</v>
      </c>
      <c r="O1378">
        <f>IF(Sheet4!$C68=O$1,1,0)</f>
        <v>0</v>
      </c>
      <c r="P1378">
        <f>IF(Sheet4!$C68=P$1,1,0)</f>
        <v>1</v>
      </c>
      <c r="Q1378">
        <f>IF(Sheet4!$C68=Q$1,1,0)</f>
        <v>0</v>
      </c>
      <c r="R1378">
        <f>IF(Sheet4!$C68=R$1,1,0)</f>
        <v>0</v>
      </c>
      <c r="S1378">
        <f>IF(Sheet4!$C68=S$1,1,0)</f>
        <v>0</v>
      </c>
      <c r="T1378">
        <f>IF(Sheet4!$C68=T$1,1,0)</f>
        <v>0</v>
      </c>
      <c r="U1378">
        <f>IF(Sheet4!$C68=U$1,1,0)</f>
        <v>0</v>
      </c>
      <c r="V1378">
        <f>IF(Sheet4!$C68=V$1,1,0)</f>
        <v>0</v>
      </c>
      <c r="W1378">
        <f>IF(Sheet4!$C68=W$1,1,0)</f>
        <v>0</v>
      </c>
      <c r="X1378">
        <f>IF(Sheet4!$C68=X$1,1,0)</f>
        <v>0</v>
      </c>
      <c r="Y1378">
        <f>IF(Sheet4!$C68=Y$1,1,0)</f>
        <v>0</v>
      </c>
      <c r="Z1378">
        <f>IF(Sheet4!$C68=Z$1,1,0)</f>
        <v>0</v>
      </c>
      <c r="AA1378" t="str">
        <f t="shared" si="220"/>
        <v>Valid</v>
      </c>
      <c r="AB1378">
        <f>IF(h!$A68=AB$1,1,0)</f>
        <v>1</v>
      </c>
      <c r="AC1378">
        <f>IF(h!$A68=AC$1,1,0)</f>
        <v>0</v>
      </c>
      <c r="AD1378">
        <f>IF(h!$A68=AD$1,1,0)</f>
        <v>0</v>
      </c>
      <c r="AE1378">
        <f>IF(h!$A68=AE$1,1,0)</f>
        <v>0</v>
      </c>
      <c r="AF1378">
        <f t="shared" si="223"/>
        <v>0</v>
      </c>
      <c r="AG1378">
        <f t="shared" si="223"/>
        <v>0</v>
      </c>
      <c r="AH1378">
        <f t="shared" si="223"/>
        <v>0</v>
      </c>
      <c r="AI1378">
        <f>IF(h!$A68=AI$1,1,0)</f>
        <v>0</v>
      </c>
      <c r="AJ1378" t="str">
        <f t="shared" si="221"/>
        <v>Valid</v>
      </c>
      <c r="AK1378" t="str">
        <f t="shared" si="222"/>
        <v>Service Department</v>
      </c>
    </row>
    <row r="1379" spans="1:37" x14ac:dyDescent="0.3">
      <c r="A1379">
        <v>416021</v>
      </c>
      <c r="B1379" s="2">
        <v>41841.397106481483</v>
      </c>
      <c r="C1379">
        <v>25243</v>
      </c>
      <c r="D1379" t="s">
        <v>38</v>
      </c>
      <c r="E1379">
        <f>IF(Sheet4!D3122="Hired",1,0)</f>
        <v>1</v>
      </c>
      <c r="F1379" t="str">
        <f t="shared" si="216"/>
        <v>Hired</v>
      </c>
      <c r="G1379" t="str">
        <f t="shared" si="217"/>
        <v>Valid</v>
      </c>
      <c r="I1379">
        <f>IF(Sheet4!$A3122=I$1,1,0)</f>
        <v>1</v>
      </c>
      <c r="J1379">
        <f>IF(Sheet4!$A3122=J$1,1,0)</f>
        <v>0</v>
      </c>
      <c r="K1379" t="str">
        <f t="shared" si="218"/>
        <v>Valid</v>
      </c>
      <c r="L1379" t="str">
        <f t="shared" si="219"/>
        <v>Male</v>
      </c>
      <c r="M1379">
        <f>IF(Sheet4!$C3122=M$1,1,0)</f>
        <v>0</v>
      </c>
      <c r="N1379">
        <f>IF(Sheet4!$C3122=N$1,1,0)</f>
        <v>0</v>
      </c>
      <c r="O1379">
        <f>IF(Sheet4!$C3122=O$1,1,0)</f>
        <v>0</v>
      </c>
      <c r="P1379">
        <f>IF(Sheet4!$C3122=P$1,1,0)</f>
        <v>0</v>
      </c>
      <c r="Q1379">
        <f>IF(Sheet4!$C3122=Q$1,1,0)</f>
        <v>0</v>
      </c>
      <c r="R1379">
        <f>IF(Sheet4!$C3122=R$1,1,0)</f>
        <v>0</v>
      </c>
      <c r="S1379">
        <f>IF(Sheet4!$C3122=S$1,1,0)</f>
        <v>1</v>
      </c>
      <c r="T1379">
        <f>IF(Sheet4!$C3122=T$1,1,0)</f>
        <v>0</v>
      </c>
      <c r="U1379">
        <f>IF(Sheet4!$C3122=U$1,1,0)</f>
        <v>0</v>
      </c>
      <c r="V1379">
        <f>IF(Sheet4!$C3122=V$1,1,0)</f>
        <v>0</v>
      </c>
      <c r="W1379">
        <f>IF(Sheet4!$C3122=W$1,1,0)</f>
        <v>0</v>
      </c>
      <c r="X1379">
        <f>IF(Sheet4!$C3122=X$1,1,0)</f>
        <v>0</v>
      </c>
      <c r="Y1379">
        <f>IF(Sheet4!$C3122=Y$1,1,0)</f>
        <v>0</v>
      </c>
      <c r="Z1379">
        <f>IF(Sheet4!$C3122=Z$1,1,0)</f>
        <v>0</v>
      </c>
      <c r="AA1379" t="str">
        <f t="shared" si="220"/>
        <v>Valid</v>
      </c>
      <c r="AB1379">
        <f>IF(h!$A3122=AB$1,1,0)</f>
        <v>1</v>
      </c>
      <c r="AC1379">
        <f>IF(h!$A3122=AC$1,1,0)</f>
        <v>0</v>
      </c>
      <c r="AD1379">
        <f>IF(h!$A3122=AD$1,1,0)</f>
        <v>0</v>
      </c>
      <c r="AE1379">
        <f>IF(h!$A3122=AE$1,1,0)</f>
        <v>0</v>
      </c>
      <c r="AF1379">
        <f t="shared" si="223"/>
        <v>0</v>
      </c>
      <c r="AG1379">
        <f t="shared" si="223"/>
        <v>0</v>
      </c>
      <c r="AH1379">
        <f t="shared" si="223"/>
        <v>0</v>
      </c>
      <c r="AI1379">
        <f>IF(h!$A3122=AI$1,1,0)</f>
        <v>0</v>
      </c>
      <c r="AJ1379" t="str">
        <f t="shared" si="221"/>
        <v>Valid</v>
      </c>
      <c r="AK1379" t="str">
        <f t="shared" si="222"/>
        <v>Service Department</v>
      </c>
    </row>
    <row r="1380" spans="1:37" x14ac:dyDescent="0.3">
      <c r="A1380">
        <v>648615</v>
      </c>
      <c r="B1380" s="2">
        <v>41786.432962962965</v>
      </c>
      <c r="C1380">
        <v>25246</v>
      </c>
      <c r="D1380" t="s">
        <v>38</v>
      </c>
      <c r="E1380">
        <f>IF(Sheet4!D4604="Hired",1,0)</f>
        <v>1</v>
      </c>
      <c r="F1380" t="str">
        <f t="shared" si="216"/>
        <v>Hired</v>
      </c>
      <c r="G1380" t="str">
        <f t="shared" si="217"/>
        <v>Valid</v>
      </c>
      <c r="I1380">
        <f>IF(Sheet4!$A4604=I$1,1,0)</f>
        <v>1</v>
      </c>
      <c r="J1380">
        <f>IF(Sheet4!$A4604=J$1,1,0)</f>
        <v>0</v>
      </c>
      <c r="K1380" t="str">
        <f t="shared" si="218"/>
        <v>Valid</v>
      </c>
      <c r="L1380" t="str">
        <f t="shared" si="219"/>
        <v>Male</v>
      </c>
      <c r="M1380">
        <f>IF(Sheet4!$C4604=M$1,1,0)</f>
        <v>0</v>
      </c>
      <c r="N1380">
        <f>IF(Sheet4!$C4604=N$1,1,0)</f>
        <v>1</v>
      </c>
      <c r="O1380">
        <f>IF(Sheet4!$C4604=O$1,1,0)</f>
        <v>0</v>
      </c>
      <c r="P1380">
        <f>IF(Sheet4!$C4604=P$1,1,0)</f>
        <v>0</v>
      </c>
      <c r="Q1380">
        <f>IF(Sheet4!$C4604=Q$1,1,0)</f>
        <v>0</v>
      </c>
      <c r="R1380">
        <f>IF(Sheet4!$C4604=R$1,1,0)</f>
        <v>0</v>
      </c>
      <c r="S1380">
        <f>IF(Sheet4!$C4604=S$1,1,0)</f>
        <v>0</v>
      </c>
      <c r="T1380">
        <f>IF(Sheet4!$C4604=T$1,1,0)</f>
        <v>0</v>
      </c>
      <c r="U1380">
        <f>IF(Sheet4!$C4604=U$1,1,0)</f>
        <v>0</v>
      </c>
      <c r="V1380">
        <f>IF(Sheet4!$C4604=V$1,1,0)</f>
        <v>0</v>
      </c>
      <c r="W1380">
        <f>IF(Sheet4!$C4604=W$1,1,0)</f>
        <v>0</v>
      </c>
      <c r="X1380">
        <f>IF(Sheet4!$C4604=X$1,1,0)</f>
        <v>0</v>
      </c>
      <c r="Y1380">
        <f>IF(Sheet4!$C4604=Y$1,1,0)</f>
        <v>0</v>
      </c>
      <c r="Z1380">
        <f>IF(Sheet4!$C4604=Z$1,1,0)</f>
        <v>0</v>
      </c>
      <c r="AA1380" t="str">
        <f t="shared" si="220"/>
        <v>Valid</v>
      </c>
      <c r="AB1380">
        <f>IF(h!$A4604=AB$1,1,0)</f>
        <v>1</v>
      </c>
      <c r="AC1380">
        <f>IF(h!$A4604=AC$1,1,0)</f>
        <v>0</v>
      </c>
      <c r="AD1380">
        <f>IF(h!$A4604=AD$1,1,0)</f>
        <v>0</v>
      </c>
      <c r="AE1380">
        <f>IF(h!$A4604=AE$1,1,0)</f>
        <v>0</v>
      </c>
      <c r="AF1380">
        <f t="shared" si="223"/>
        <v>0</v>
      </c>
      <c r="AG1380">
        <f t="shared" si="223"/>
        <v>0</v>
      </c>
      <c r="AH1380">
        <f t="shared" si="223"/>
        <v>0</v>
      </c>
      <c r="AI1380">
        <f>IF(h!$A4604=AI$1,1,0)</f>
        <v>0</v>
      </c>
      <c r="AJ1380" t="str">
        <f t="shared" si="221"/>
        <v>Valid</v>
      </c>
      <c r="AK1380" t="str">
        <f t="shared" si="222"/>
        <v>Service Department</v>
      </c>
    </row>
    <row r="1381" spans="1:37" hidden="1" x14ac:dyDescent="0.3">
      <c r="A1381">
        <v>378608</v>
      </c>
      <c r="B1381" s="2">
        <v>41781.479803240742</v>
      </c>
      <c r="C1381">
        <v>25251</v>
      </c>
      <c r="D1381" t="s">
        <v>38</v>
      </c>
      <c r="E1381">
        <f>IF(Sheet4!D4203="Hired",1,0)</f>
        <v>0</v>
      </c>
      <c r="F1381" t="str">
        <f t="shared" si="216"/>
        <v>Rejected</v>
      </c>
      <c r="G1381" t="str">
        <f t="shared" si="217"/>
        <v>Valid</v>
      </c>
      <c r="I1381">
        <f>IF(Sheet4!$A4203=I$1,1,0)</f>
        <v>1</v>
      </c>
      <c r="J1381">
        <f>IF(Sheet4!$A4203=J$1,1,0)</f>
        <v>0</v>
      </c>
      <c r="K1381" t="str">
        <f t="shared" si="218"/>
        <v>Valid</v>
      </c>
      <c r="L1381" t="str">
        <f t="shared" si="219"/>
        <v>Male</v>
      </c>
      <c r="M1381">
        <f>IF(Sheet4!$C4203=M$1,1,0)</f>
        <v>0</v>
      </c>
      <c r="N1381">
        <f>IF(Sheet4!$C4203=N$1,1,0)</f>
        <v>1</v>
      </c>
      <c r="O1381">
        <f>IF(Sheet4!$C4203=O$1,1,0)</f>
        <v>0</v>
      </c>
      <c r="P1381">
        <f>IF(Sheet4!$C4203=P$1,1,0)</f>
        <v>0</v>
      </c>
      <c r="Q1381">
        <f>IF(Sheet4!$C4203=Q$1,1,0)</f>
        <v>0</v>
      </c>
      <c r="R1381">
        <f>IF(Sheet4!$C4203=R$1,1,0)</f>
        <v>0</v>
      </c>
      <c r="S1381">
        <f>IF(Sheet4!$C4203=S$1,1,0)</f>
        <v>0</v>
      </c>
      <c r="T1381">
        <f>IF(Sheet4!$C4203=T$1,1,0)</f>
        <v>0</v>
      </c>
      <c r="U1381">
        <f>IF(Sheet4!$C4203=U$1,1,0)</f>
        <v>0</v>
      </c>
      <c r="V1381">
        <f>IF(Sheet4!$C4203=V$1,1,0)</f>
        <v>0</v>
      </c>
      <c r="W1381">
        <f>IF(Sheet4!$C4203=W$1,1,0)</f>
        <v>0</v>
      </c>
      <c r="X1381">
        <f>IF(Sheet4!$C4203=X$1,1,0)</f>
        <v>0</v>
      </c>
      <c r="Y1381">
        <f>IF(Sheet4!$C4203=Y$1,1,0)</f>
        <v>0</v>
      </c>
      <c r="Z1381">
        <f>IF(Sheet4!$C4203=Z$1,1,0)</f>
        <v>0</v>
      </c>
      <c r="AA1381" t="str">
        <f t="shared" si="220"/>
        <v>Valid</v>
      </c>
      <c r="AB1381">
        <f>IF(h!$A4203=AB$1,1,0)</f>
        <v>0</v>
      </c>
      <c r="AC1381">
        <f>IF(h!$A4203=AC$1,1,0)</f>
        <v>0</v>
      </c>
      <c r="AD1381">
        <f>IF(h!$A4203=AD$1,1,0)</f>
        <v>1</v>
      </c>
      <c r="AE1381">
        <f>IF(h!$A4203=AE$1,1,0)</f>
        <v>0</v>
      </c>
      <c r="AF1381">
        <f t="shared" si="223"/>
        <v>0</v>
      </c>
      <c r="AG1381">
        <f t="shared" si="223"/>
        <v>0</v>
      </c>
      <c r="AH1381">
        <f t="shared" si="223"/>
        <v>0</v>
      </c>
      <c r="AI1381">
        <f>IF(h!$A4203=AI$1,1,0)</f>
        <v>0</v>
      </c>
      <c r="AJ1381" t="str">
        <f t="shared" si="221"/>
        <v>Valid</v>
      </c>
      <c r="AK1381" t="str">
        <f t="shared" si="222"/>
        <v>Sales Department</v>
      </c>
    </row>
    <row r="1382" spans="1:37" hidden="1" x14ac:dyDescent="0.3">
      <c r="A1382">
        <v>580033</v>
      </c>
      <c r="B1382" s="2">
        <v>41863.829479166663</v>
      </c>
      <c r="C1382">
        <v>25268</v>
      </c>
      <c r="D1382" t="s">
        <v>38</v>
      </c>
      <c r="E1382">
        <f>IF(Sheet4!D1063="Hired",1,0)</f>
        <v>0</v>
      </c>
      <c r="F1382" t="str">
        <f t="shared" si="216"/>
        <v>Rejected</v>
      </c>
      <c r="G1382" t="str">
        <f t="shared" si="217"/>
        <v>Valid</v>
      </c>
      <c r="I1382">
        <f>IF(Sheet4!$A1063=I$1,1,0)</f>
        <v>0</v>
      </c>
      <c r="J1382">
        <f>IF(Sheet4!$A1063=J$1,1,0)</f>
        <v>1</v>
      </c>
      <c r="K1382" t="str">
        <f t="shared" si="218"/>
        <v>Valid</v>
      </c>
      <c r="L1382" t="str">
        <f t="shared" si="219"/>
        <v>Female</v>
      </c>
      <c r="M1382">
        <f>IF(Sheet4!$C1063=M$1,1,0)</f>
        <v>0</v>
      </c>
      <c r="N1382">
        <f>IF(Sheet4!$C1063=N$1,1,0)</f>
        <v>0</v>
      </c>
      <c r="O1382">
        <f>IF(Sheet4!$C1063=O$1,1,0)</f>
        <v>0</v>
      </c>
      <c r="P1382">
        <f>IF(Sheet4!$C1063=P$1,1,0)</f>
        <v>0</v>
      </c>
      <c r="Q1382">
        <f>IF(Sheet4!$C1063=Q$1,1,0)</f>
        <v>0</v>
      </c>
      <c r="R1382">
        <f>IF(Sheet4!$C1063=R$1,1,0)</f>
        <v>0</v>
      </c>
      <c r="S1382">
        <f>IF(Sheet4!$C1063=S$1,1,0)</f>
        <v>1</v>
      </c>
      <c r="T1382">
        <f>IF(Sheet4!$C1063=T$1,1,0)</f>
        <v>0</v>
      </c>
      <c r="U1382">
        <f>IF(Sheet4!$C1063=U$1,1,0)</f>
        <v>0</v>
      </c>
      <c r="V1382">
        <f>IF(Sheet4!$C1063=V$1,1,0)</f>
        <v>0</v>
      </c>
      <c r="W1382">
        <f>IF(Sheet4!$C1063=W$1,1,0)</f>
        <v>0</v>
      </c>
      <c r="X1382">
        <f>IF(Sheet4!$C1063=X$1,1,0)</f>
        <v>0</v>
      </c>
      <c r="Y1382">
        <f>IF(Sheet4!$C1063=Y$1,1,0)</f>
        <v>0</v>
      </c>
      <c r="Z1382">
        <f>IF(Sheet4!$C1063=Z$1,1,0)</f>
        <v>0</v>
      </c>
      <c r="AA1382" t="str">
        <f t="shared" si="220"/>
        <v>Valid</v>
      </c>
      <c r="AB1382">
        <f>IF(h!$A1063=AB$1,1,0)</f>
        <v>0</v>
      </c>
      <c r="AC1382">
        <f>IF(h!$A1063=AC$1,1,0)</f>
        <v>1</v>
      </c>
      <c r="AD1382">
        <f>IF(h!$A1063=AD$1,1,0)</f>
        <v>0</v>
      </c>
      <c r="AE1382">
        <f>IF(h!$A1063=AE$1,1,0)</f>
        <v>0</v>
      </c>
      <c r="AF1382">
        <f t="shared" ref="AF1382:AH1401" si="224">IF(AE1382=AF$1,1,0)</f>
        <v>0</v>
      </c>
      <c r="AG1382">
        <f t="shared" si="224"/>
        <v>0</v>
      </c>
      <c r="AH1382">
        <f t="shared" si="224"/>
        <v>0</v>
      </c>
      <c r="AI1382">
        <f>IF(h!$A1063=AI$1,1,0)</f>
        <v>0</v>
      </c>
      <c r="AJ1382" t="str">
        <f t="shared" si="221"/>
        <v>Valid</v>
      </c>
      <c r="AK1382" t="str">
        <f t="shared" si="222"/>
        <v>Operation Department</v>
      </c>
    </row>
    <row r="1383" spans="1:37" x14ac:dyDescent="0.3">
      <c r="A1383">
        <v>125897</v>
      </c>
      <c r="B1383" s="2">
        <v>41793.615682870368</v>
      </c>
      <c r="C1383">
        <v>25285</v>
      </c>
      <c r="D1383" t="s">
        <v>38</v>
      </c>
      <c r="E1383">
        <f>IF(Sheet4!D2267="Hired",1,0)</f>
        <v>1</v>
      </c>
      <c r="F1383" t="str">
        <f t="shared" si="216"/>
        <v>Hired</v>
      </c>
      <c r="G1383" t="str">
        <f t="shared" si="217"/>
        <v>Valid</v>
      </c>
      <c r="I1383">
        <f>IF(Sheet4!$A2267=I$1,1,0)</f>
        <v>1</v>
      </c>
      <c r="J1383">
        <f>IF(Sheet4!$A2267=J$1,1,0)</f>
        <v>0</v>
      </c>
      <c r="K1383" t="str">
        <f t="shared" si="218"/>
        <v>Valid</v>
      </c>
      <c r="L1383" t="str">
        <f t="shared" si="219"/>
        <v>Male</v>
      </c>
      <c r="M1383">
        <f>IF(Sheet4!$C2267=M$1,1,0)</f>
        <v>0</v>
      </c>
      <c r="N1383">
        <f>IF(Sheet4!$C2267=N$1,1,0)</f>
        <v>0</v>
      </c>
      <c r="O1383">
        <f>IF(Sheet4!$C2267=O$1,1,0)</f>
        <v>0</v>
      </c>
      <c r="P1383">
        <f>IF(Sheet4!$C2267=P$1,1,0)</f>
        <v>0</v>
      </c>
      <c r="Q1383">
        <f>IF(Sheet4!$C2267=Q$1,1,0)</f>
        <v>0</v>
      </c>
      <c r="R1383">
        <f>IF(Sheet4!$C2267=R$1,1,0)</f>
        <v>0</v>
      </c>
      <c r="S1383">
        <f>IF(Sheet4!$C2267=S$1,1,0)</f>
        <v>0</v>
      </c>
      <c r="T1383">
        <f>IF(Sheet4!$C2267=T$1,1,0)</f>
        <v>0</v>
      </c>
      <c r="U1383">
        <f>IF(Sheet4!$C2267=U$1,1,0)</f>
        <v>1</v>
      </c>
      <c r="V1383">
        <f>IF(Sheet4!$C2267=V$1,1,0)</f>
        <v>0</v>
      </c>
      <c r="W1383">
        <f>IF(Sheet4!$C2267=W$1,1,0)</f>
        <v>0</v>
      </c>
      <c r="X1383">
        <f>IF(Sheet4!$C2267=X$1,1,0)</f>
        <v>0</v>
      </c>
      <c r="Y1383">
        <f>IF(Sheet4!$C2267=Y$1,1,0)</f>
        <v>0</v>
      </c>
      <c r="Z1383">
        <f>IF(Sheet4!$C2267=Z$1,1,0)</f>
        <v>0</v>
      </c>
      <c r="AA1383" t="str">
        <f t="shared" si="220"/>
        <v>Valid</v>
      </c>
      <c r="AB1383">
        <f>IF(h!$A2267=AB$1,1,0)</f>
        <v>0</v>
      </c>
      <c r="AC1383">
        <f>IF(h!$A2267=AC$1,1,0)</f>
        <v>0</v>
      </c>
      <c r="AD1383">
        <f>IF(h!$A2267=AD$1,1,0)</f>
        <v>1</v>
      </c>
      <c r="AE1383">
        <f>IF(h!$A2267=AE$1,1,0)</f>
        <v>0</v>
      </c>
      <c r="AF1383">
        <f t="shared" si="224"/>
        <v>0</v>
      </c>
      <c r="AG1383">
        <f t="shared" si="224"/>
        <v>0</v>
      </c>
      <c r="AH1383">
        <f t="shared" si="224"/>
        <v>0</v>
      </c>
      <c r="AI1383">
        <f>IF(h!$A2267=AI$1,1,0)</f>
        <v>0</v>
      </c>
      <c r="AJ1383" t="str">
        <f t="shared" si="221"/>
        <v>Valid</v>
      </c>
      <c r="AK1383" t="str">
        <f t="shared" si="222"/>
        <v>Sales Department</v>
      </c>
    </row>
    <row r="1384" spans="1:37" x14ac:dyDescent="0.3">
      <c r="A1384">
        <v>936835</v>
      </c>
      <c r="B1384" s="2">
        <v>41824.750752314816</v>
      </c>
      <c r="C1384">
        <v>25287</v>
      </c>
      <c r="D1384" t="s">
        <v>38</v>
      </c>
      <c r="E1384">
        <f>IF(Sheet4!D6891="Hired",1,0)</f>
        <v>1</v>
      </c>
      <c r="F1384" t="str">
        <f t="shared" si="216"/>
        <v>Hired</v>
      </c>
      <c r="G1384" t="str">
        <f t="shared" si="217"/>
        <v>Valid</v>
      </c>
      <c r="I1384">
        <f>IF(Sheet4!$A6891=I$1,1,0)</f>
        <v>1</v>
      </c>
      <c r="J1384">
        <f>IF(Sheet4!$A6891=J$1,1,0)</f>
        <v>0</v>
      </c>
      <c r="K1384" t="str">
        <f t="shared" si="218"/>
        <v>Valid</v>
      </c>
      <c r="L1384" t="str">
        <f t="shared" si="219"/>
        <v>Male</v>
      </c>
      <c r="M1384">
        <f>IF(Sheet4!$C6891=M$1,1,0)</f>
        <v>0</v>
      </c>
      <c r="N1384">
        <f>IF(Sheet4!$C6891=N$1,1,0)</f>
        <v>0</v>
      </c>
      <c r="O1384">
        <f>IF(Sheet4!$C6891=O$1,1,0)</f>
        <v>0</v>
      </c>
      <c r="P1384">
        <f>IF(Sheet4!$C6891=P$1,1,0)</f>
        <v>0</v>
      </c>
      <c r="Q1384">
        <f>IF(Sheet4!$C6891=Q$1,1,0)</f>
        <v>0</v>
      </c>
      <c r="R1384">
        <f>IF(Sheet4!$C6891=R$1,1,0)</f>
        <v>0</v>
      </c>
      <c r="S1384">
        <f>IF(Sheet4!$C6891=S$1,1,0)</f>
        <v>0</v>
      </c>
      <c r="T1384">
        <f>IF(Sheet4!$C6891=T$1,1,0)</f>
        <v>1</v>
      </c>
      <c r="U1384">
        <f>IF(Sheet4!$C6891=U$1,1,0)</f>
        <v>0</v>
      </c>
      <c r="V1384">
        <f>IF(Sheet4!$C6891=V$1,1,0)</f>
        <v>0</v>
      </c>
      <c r="W1384">
        <f>IF(Sheet4!$C6891=W$1,1,0)</f>
        <v>0</v>
      </c>
      <c r="X1384">
        <f>IF(Sheet4!$C6891=X$1,1,0)</f>
        <v>0</v>
      </c>
      <c r="Y1384">
        <f>IF(Sheet4!$C6891=Y$1,1,0)</f>
        <v>0</v>
      </c>
      <c r="Z1384">
        <f>IF(Sheet4!$C6891=Z$1,1,0)</f>
        <v>0</v>
      </c>
      <c r="AA1384" t="str">
        <f t="shared" si="220"/>
        <v>Valid</v>
      </c>
      <c r="AB1384">
        <f>IF(h!$A6891=AB$1,1,0)</f>
        <v>1</v>
      </c>
      <c r="AC1384">
        <f>IF(h!$A6891=AC$1,1,0)</f>
        <v>0</v>
      </c>
      <c r="AD1384">
        <f>IF(h!$A6891=AD$1,1,0)</f>
        <v>0</v>
      </c>
      <c r="AE1384">
        <f>IF(h!$A6891=AE$1,1,0)</f>
        <v>0</v>
      </c>
      <c r="AF1384">
        <f t="shared" si="224"/>
        <v>0</v>
      </c>
      <c r="AG1384">
        <f t="shared" si="224"/>
        <v>0</v>
      </c>
      <c r="AH1384">
        <f t="shared" si="224"/>
        <v>0</v>
      </c>
      <c r="AI1384">
        <f>IF(h!$A6891=AI$1,1,0)</f>
        <v>0</v>
      </c>
      <c r="AJ1384" t="str">
        <f t="shared" si="221"/>
        <v>Valid</v>
      </c>
      <c r="AK1384" t="str">
        <f t="shared" si="222"/>
        <v>Service Department</v>
      </c>
    </row>
    <row r="1385" spans="1:37" x14ac:dyDescent="0.3">
      <c r="A1385">
        <v>633036</v>
      </c>
      <c r="B1385" s="2">
        <v>41860.453703703701</v>
      </c>
      <c r="C1385">
        <v>25300</v>
      </c>
      <c r="D1385" t="s">
        <v>38</v>
      </c>
      <c r="E1385">
        <f>IF(Sheet4!D2826="Hired",1,0)</f>
        <v>1</v>
      </c>
      <c r="F1385" t="str">
        <f t="shared" si="216"/>
        <v>Hired</v>
      </c>
      <c r="G1385" t="str">
        <f t="shared" si="217"/>
        <v>Valid</v>
      </c>
      <c r="I1385">
        <f>IF(Sheet4!$A2826=I$1,1,0)</f>
        <v>1</v>
      </c>
      <c r="J1385">
        <f>IF(Sheet4!$A2826=J$1,1,0)</f>
        <v>0</v>
      </c>
      <c r="K1385" t="str">
        <f t="shared" si="218"/>
        <v>Valid</v>
      </c>
      <c r="L1385" t="str">
        <f t="shared" si="219"/>
        <v>Male</v>
      </c>
      <c r="M1385">
        <f>IF(Sheet4!$C2826=M$1,1,0)</f>
        <v>0</v>
      </c>
      <c r="N1385">
        <f>IF(Sheet4!$C2826=N$1,1,0)</f>
        <v>0</v>
      </c>
      <c r="O1385">
        <f>IF(Sheet4!$C2826=O$1,1,0)</f>
        <v>0</v>
      </c>
      <c r="P1385">
        <f>IF(Sheet4!$C2826=P$1,1,0)</f>
        <v>1</v>
      </c>
      <c r="Q1385">
        <f>IF(Sheet4!$C2826=Q$1,1,0)</f>
        <v>0</v>
      </c>
      <c r="R1385">
        <f>IF(Sheet4!$C2826=R$1,1,0)</f>
        <v>0</v>
      </c>
      <c r="S1385">
        <f>IF(Sheet4!$C2826=S$1,1,0)</f>
        <v>0</v>
      </c>
      <c r="T1385">
        <f>IF(Sheet4!$C2826=T$1,1,0)</f>
        <v>0</v>
      </c>
      <c r="U1385">
        <f>IF(Sheet4!$C2826=U$1,1,0)</f>
        <v>0</v>
      </c>
      <c r="V1385">
        <f>IF(Sheet4!$C2826=V$1,1,0)</f>
        <v>0</v>
      </c>
      <c r="W1385">
        <f>IF(Sheet4!$C2826=W$1,1,0)</f>
        <v>0</v>
      </c>
      <c r="X1385">
        <f>IF(Sheet4!$C2826=X$1,1,0)</f>
        <v>0</v>
      </c>
      <c r="Y1385">
        <f>IF(Sheet4!$C2826=Y$1,1,0)</f>
        <v>0</v>
      </c>
      <c r="Z1385">
        <f>IF(Sheet4!$C2826=Z$1,1,0)</f>
        <v>0</v>
      </c>
      <c r="AA1385" t="str">
        <f t="shared" si="220"/>
        <v>Valid</v>
      </c>
      <c r="AB1385">
        <f>IF(h!$A2826=AB$1,1,0)</f>
        <v>1</v>
      </c>
      <c r="AC1385">
        <f>IF(h!$A2826=AC$1,1,0)</f>
        <v>0</v>
      </c>
      <c r="AD1385">
        <f>IF(h!$A2826=AD$1,1,0)</f>
        <v>0</v>
      </c>
      <c r="AE1385">
        <f>IF(h!$A2826=AE$1,1,0)</f>
        <v>0</v>
      </c>
      <c r="AF1385">
        <f t="shared" si="224"/>
        <v>0</v>
      </c>
      <c r="AG1385">
        <f t="shared" si="224"/>
        <v>0</v>
      </c>
      <c r="AH1385">
        <f t="shared" si="224"/>
        <v>0</v>
      </c>
      <c r="AI1385">
        <f>IF(h!$A2826=AI$1,1,0)</f>
        <v>0</v>
      </c>
      <c r="AJ1385" t="str">
        <f t="shared" si="221"/>
        <v>Valid</v>
      </c>
      <c r="AK1385" t="str">
        <f t="shared" si="222"/>
        <v>Service Department</v>
      </c>
    </row>
    <row r="1386" spans="1:37" x14ac:dyDescent="0.3">
      <c r="A1386">
        <v>106682</v>
      </c>
      <c r="B1386" s="2">
        <v>41773.33734953704</v>
      </c>
      <c r="C1386">
        <v>25317</v>
      </c>
      <c r="D1386" t="s">
        <v>38</v>
      </c>
      <c r="E1386">
        <f>IF(Sheet4!D5945="Hired",1,0)</f>
        <v>1</v>
      </c>
      <c r="F1386" t="str">
        <f t="shared" si="216"/>
        <v>Hired</v>
      </c>
      <c r="G1386" t="str">
        <f t="shared" si="217"/>
        <v>Valid</v>
      </c>
      <c r="I1386">
        <f>IF(Sheet4!$A5945=I$1,1,0)</f>
        <v>1</v>
      </c>
      <c r="J1386">
        <f>IF(Sheet4!$A5945=J$1,1,0)</f>
        <v>0</v>
      </c>
      <c r="K1386" t="str">
        <f t="shared" si="218"/>
        <v>Valid</v>
      </c>
      <c r="L1386" t="str">
        <f t="shared" si="219"/>
        <v>Male</v>
      </c>
      <c r="M1386">
        <f>IF(Sheet4!$C5945=M$1,1,0)</f>
        <v>0</v>
      </c>
      <c r="N1386">
        <f>IF(Sheet4!$C5945=N$1,1,0)</f>
        <v>0</v>
      </c>
      <c r="O1386">
        <f>IF(Sheet4!$C5945=O$1,1,0)</f>
        <v>0</v>
      </c>
      <c r="P1386">
        <f>IF(Sheet4!$C5945=P$1,1,0)</f>
        <v>1</v>
      </c>
      <c r="Q1386">
        <f>IF(Sheet4!$C5945=Q$1,1,0)</f>
        <v>0</v>
      </c>
      <c r="R1386">
        <f>IF(Sheet4!$C5945=R$1,1,0)</f>
        <v>0</v>
      </c>
      <c r="S1386">
        <f>IF(Sheet4!$C5945=S$1,1,0)</f>
        <v>0</v>
      </c>
      <c r="T1386">
        <f>IF(Sheet4!$C5945=T$1,1,0)</f>
        <v>0</v>
      </c>
      <c r="U1386">
        <f>IF(Sheet4!$C5945=U$1,1,0)</f>
        <v>0</v>
      </c>
      <c r="V1386">
        <f>IF(Sheet4!$C5945=V$1,1,0)</f>
        <v>0</v>
      </c>
      <c r="W1386">
        <f>IF(Sheet4!$C5945=W$1,1,0)</f>
        <v>0</v>
      </c>
      <c r="X1386">
        <f>IF(Sheet4!$C5945=X$1,1,0)</f>
        <v>0</v>
      </c>
      <c r="Y1386">
        <f>IF(Sheet4!$C5945=Y$1,1,0)</f>
        <v>0</v>
      </c>
      <c r="Z1386">
        <f>IF(Sheet4!$C5945=Z$1,1,0)</f>
        <v>0</v>
      </c>
      <c r="AA1386" t="str">
        <f t="shared" si="220"/>
        <v>Valid</v>
      </c>
      <c r="AB1386">
        <f>IF(h!$A5945=AB$1,1,0)</f>
        <v>1</v>
      </c>
      <c r="AC1386">
        <f>IF(h!$A5945=AC$1,1,0)</f>
        <v>0</v>
      </c>
      <c r="AD1386">
        <f>IF(h!$A5945=AD$1,1,0)</f>
        <v>0</v>
      </c>
      <c r="AE1386">
        <f>IF(h!$A5945=AE$1,1,0)</f>
        <v>0</v>
      </c>
      <c r="AF1386">
        <f t="shared" si="224"/>
        <v>0</v>
      </c>
      <c r="AG1386">
        <f t="shared" si="224"/>
        <v>0</v>
      </c>
      <c r="AH1386">
        <f t="shared" si="224"/>
        <v>0</v>
      </c>
      <c r="AI1386">
        <f>IF(h!$A5945=AI$1,1,0)</f>
        <v>0</v>
      </c>
      <c r="AJ1386" t="str">
        <f t="shared" si="221"/>
        <v>Valid</v>
      </c>
      <c r="AK1386" t="str">
        <f t="shared" si="222"/>
        <v>Service Department</v>
      </c>
    </row>
    <row r="1387" spans="1:37" x14ac:dyDescent="0.3">
      <c r="A1387">
        <v>314821</v>
      </c>
      <c r="B1387" s="2">
        <v>41858.75172453704</v>
      </c>
      <c r="C1387">
        <v>25320</v>
      </c>
      <c r="D1387" t="s">
        <v>38</v>
      </c>
      <c r="E1387">
        <f>IF(Sheet4!D5086="Hired",1,0)</f>
        <v>1</v>
      </c>
      <c r="F1387" t="str">
        <f t="shared" si="216"/>
        <v>Hired</v>
      </c>
      <c r="G1387" t="str">
        <f t="shared" si="217"/>
        <v>Valid</v>
      </c>
      <c r="I1387">
        <f>IF(Sheet4!$A5086=I$1,1,0)</f>
        <v>0</v>
      </c>
      <c r="J1387">
        <f>IF(Sheet4!$A5086=J$1,1,0)</f>
        <v>1</v>
      </c>
      <c r="K1387" t="str">
        <f t="shared" si="218"/>
        <v>Valid</v>
      </c>
      <c r="L1387" t="str">
        <f t="shared" si="219"/>
        <v>Female</v>
      </c>
      <c r="M1387">
        <f>IF(Sheet4!$C5086=M$1,1,0)</f>
        <v>0</v>
      </c>
      <c r="N1387">
        <f>IF(Sheet4!$C5086=N$1,1,0)</f>
        <v>0</v>
      </c>
      <c r="O1387">
        <f>IF(Sheet4!$C5086=O$1,1,0)</f>
        <v>0</v>
      </c>
      <c r="P1387">
        <f>IF(Sheet4!$C5086=P$1,1,0)</f>
        <v>0</v>
      </c>
      <c r="Q1387">
        <f>IF(Sheet4!$C5086=Q$1,1,0)</f>
        <v>0</v>
      </c>
      <c r="R1387">
        <f>IF(Sheet4!$C5086=R$1,1,0)</f>
        <v>1</v>
      </c>
      <c r="S1387">
        <f>IF(Sheet4!$C5086=S$1,1,0)</f>
        <v>0</v>
      </c>
      <c r="T1387">
        <f>IF(Sheet4!$C5086=T$1,1,0)</f>
        <v>0</v>
      </c>
      <c r="U1387">
        <f>IF(Sheet4!$C5086=U$1,1,0)</f>
        <v>0</v>
      </c>
      <c r="V1387">
        <f>IF(Sheet4!$C5086=V$1,1,0)</f>
        <v>0</v>
      </c>
      <c r="W1387">
        <f>IF(Sheet4!$C5086=W$1,1,0)</f>
        <v>0</v>
      </c>
      <c r="X1387">
        <f>IF(Sheet4!$C5086=X$1,1,0)</f>
        <v>0</v>
      </c>
      <c r="Y1387">
        <f>IF(Sheet4!$C5086=Y$1,1,0)</f>
        <v>0</v>
      </c>
      <c r="Z1387">
        <f>IF(Sheet4!$C5086=Z$1,1,0)</f>
        <v>0</v>
      </c>
      <c r="AA1387" t="str">
        <f t="shared" si="220"/>
        <v>Valid</v>
      </c>
      <c r="AB1387">
        <f>IF(h!$A5086=AB$1,1,0)</f>
        <v>0</v>
      </c>
      <c r="AC1387">
        <f>IF(h!$A5086=AC$1,1,0)</f>
        <v>1</v>
      </c>
      <c r="AD1387">
        <f>IF(h!$A5086=AD$1,1,0)</f>
        <v>0</v>
      </c>
      <c r="AE1387">
        <f>IF(h!$A5086=AE$1,1,0)</f>
        <v>0</v>
      </c>
      <c r="AF1387">
        <f t="shared" si="224"/>
        <v>0</v>
      </c>
      <c r="AG1387">
        <f t="shared" si="224"/>
        <v>0</v>
      </c>
      <c r="AH1387">
        <f t="shared" si="224"/>
        <v>0</v>
      </c>
      <c r="AI1387">
        <f>IF(h!$A5086=AI$1,1,0)</f>
        <v>0</v>
      </c>
      <c r="AJ1387" t="str">
        <f t="shared" si="221"/>
        <v>Valid</v>
      </c>
      <c r="AK1387" t="str">
        <f t="shared" si="222"/>
        <v>Operation Department</v>
      </c>
    </row>
    <row r="1388" spans="1:37" hidden="1" x14ac:dyDescent="0.3">
      <c r="A1388">
        <v>829033</v>
      </c>
      <c r="B1388" s="2">
        <v>41878.756064814814</v>
      </c>
      <c r="C1388">
        <v>25351</v>
      </c>
      <c r="D1388" t="s">
        <v>38</v>
      </c>
      <c r="E1388">
        <f>IF(Sheet4!D1596="Hired",1,0)</f>
        <v>0</v>
      </c>
      <c r="F1388" t="str">
        <f t="shared" si="216"/>
        <v>Rejected</v>
      </c>
      <c r="G1388" t="str">
        <f t="shared" si="217"/>
        <v>Valid</v>
      </c>
      <c r="I1388">
        <f>IF(Sheet4!$A1596=I$1,1,0)</f>
        <v>1</v>
      </c>
      <c r="J1388">
        <f>IF(Sheet4!$A1596=J$1,1,0)</f>
        <v>0</v>
      </c>
      <c r="K1388" t="str">
        <f t="shared" si="218"/>
        <v>Valid</v>
      </c>
      <c r="L1388" t="str">
        <f t="shared" si="219"/>
        <v>Male</v>
      </c>
      <c r="M1388">
        <f>IF(Sheet4!$C1596=M$1,1,0)</f>
        <v>0</v>
      </c>
      <c r="N1388">
        <f>IF(Sheet4!$C1596=N$1,1,0)</f>
        <v>0</v>
      </c>
      <c r="O1388">
        <f>IF(Sheet4!$C1596=O$1,1,0)</f>
        <v>0</v>
      </c>
      <c r="P1388">
        <f>IF(Sheet4!$C1596=P$1,1,0)</f>
        <v>0</v>
      </c>
      <c r="Q1388">
        <f>IF(Sheet4!$C1596=Q$1,1,0)</f>
        <v>0</v>
      </c>
      <c r="R1388">
        <f>IF(Sheet4!$C1596=R$1,1,0)</f>
        <v>1</v>
      </c>
      <c r="S1388">
        <f>IF(Sheet4!$C1596=S$1,1,0)</f>
        <v>0</v>
      </c>
      <c r="T1388">
        <f>IF(Sheet4!$C1596=T$1,1,0)</f>
        <v>0</v>
      </c>
      <c r="U1388">
        <f>IF(Sheet4!$C1596=U$1,1,0)</f>
        <v>0</v>
      </c>
      <c r="V1388">
        <f>IF(Sheet4!$C1596=V$1,1,0)</f>
        <v>0</v>
      </c>
      <c r="W1388">
        <f>IF(Sheet4!$C1596=W$1,1,0)</f>
        <v>0</v>
      </c>
      <c r="X1388">
        <f>IF(Sheet4!$C1596=X$1,1,0)</f>
        <v>0</v>
      </c>
      <c r="Y1388">
        <f>IF(Sheet4!$C1596=Y$1,1,0)</f>
        <v>0</v>
      </c>
      <c r="Z1388">
        <f>IF(Sheet4!$C1596=Z$1,1,0)</f>
        <v>0</v>
      </c>
      <c r="AA1388" t="str">
        <f t="shared" si="220"/>
        <v>Valid</v>
      </c>
      <c r="AB1388">
        <f>IF(h!$A1596=AB$1,1,0)</f>
        <v>0</v>
      </c>
      <c r="AC1388">
        <f>IF(h!$A1596=AC$1,1,0)</f>
        <v>1</v>
      </c>
      <c r="AD1388">
        <f>IF(h!$A1596=AD$1,1,0)</f>
        <v>0</v>
      </c>
      <c r="AE1388">
        <f>IF(h!$A1596=AE$1,1,0)</f>
        <v>0</v>
      </c>
      <c r="AF1388">
        <f t="shared" si="224"/>
        <v>0</v>
      </c>
      <c r="AG1388">
        <f t="shared" si="224"/>
        <v>0</v>
      </c>
      <c r="AH1388">
        <f t="shared" si="224"/>
        <v>0</v>
      </c>
      <c r="AI1388">
        <f>IF(h!$A1596=AI$1,1,0)</f>
        <v>0</v>
      </c>
      <c r="AJ1388" t="str">
        <f t="shared" si="221"/>
        <v>Valid</v>
      </c>
      <c r="AK1388" t="str">
        <f t="shared" si="222"/>
        <v>Operation Department</v>
      </c>
    </row>
    <row r="1389" spans="1:37" x14ac:dyDescent="0.3">
      <c r="A1389">
        <v>466313</v>
      </c>
      <c r="B1389" s="2">
        <v>41858.398379629631</v>
      </c>
      <c r="C1389">
        <v>25401</v>
      </c>
      <c r="D1389" t="s">
        <v>38</v>
      </c>
      <c r="E1389">
        <f>IF(Sheet4!D2063="Hired",1,0)</f>
        <v>1</v>
      </c>
      <c r="F1389" t="str">
        <f t="shared" si="216"/>
        <v>Hired</v>
      </c>
      <c r="G1389" t="str">
        <f t="shared" si="217"/>
        <v>Valid</v>
      </c>
      <c r="I1389">
        <f>IF(Sheet4!$A2063=I$1,1,0)</f>
        <v>0</v>
      </c>
      <c r="J1389">
        <f>IF(Sheet4!$A2063=J$1,1,0)</f>
        <v>1</v>
      </c>
      <c r="K1389" t="str">
        <f t="shared" si="218"/>
        <v>Valid</v>
      </c>
      <c r="L1389" t="str">
        <f t="shared" si="219"/>
        <v>Female</v>
      </c>
      <c r="M1389">
        <f>IF(Sheet4!$C2063=M$1,1,0)</f>
        <v>0</v>
      </c>
      <c r="N1389">
        <f>IF(Sheet4!$C2063=N$1,1,0)</f>
        <v>0</v>
      </c>
      <c r="O1389">
        <f>IF(Sheet4!$C2063=O$1,1,0)</f>
        <v>0</v>
      </c>
      <c r="P1389">
        <f>IF(Sheet4!$C2063=P$1,1,0)</f>
        <v>0</v>
      </c>
      <c r="Q1389">
        <f>IF(Sheet4!$C2063=Q$1,1,0)</f>
        <v>0</v>
      </c>
      <c r="R1389">
        <f>IF(Sheet4!$C2063=R$1,1,0)</f>
        <v>0</v>
      </c>
      <c r="S1389">
        <f>IF(Sheet4!$C2063=S$1,1,0)</f>
        <v>0</v>
      </c>
      <c r="T1389">
        <f>IF(Sheet4!$C2063=T$1,1,0)</f>
        <v>0</v>
      </c>
      <c r="U1389">
        <f>IF(Sheet4!$C2063=U$1,1,0)</f>
        <v>0</v>
      </c>
      <c r="V1389">
        <f>IF(Sheet4!$C2063=V$1,1,0)</f>
        <v>0</v>
      </c>
      <c r="W1389">
        <f>IF(Sheet4!$C2063=W$1,1,0)</f>
        <v>0</v>
      </c>
      <c r="X1389">
        <f>IF(Sheet4!$C2063=X$1,1,0)</f>
        <v>0</v>
      </c>
      <c r="Y1389">
        <f>IF(Sheet4!$C2063=Y$1,1,0)</f>
        <v>1</v>
      </c>
      <c r="Z1389">
        <f>IF(Sheet4!$C2063=Z$1,1,0)</f>
        <v>0</v>
      </c>
      <c r="AA1389" t="str">
        <f t="shared" si="220"/>
        <v>Valid</v>
      </c>
      <c r="AB1389">
        <f>IF(h!$A2063=AB$1,1,0)</f>
        <v>1</v>
      </c>
      <c r="AC1389">
        <f>IF(h!$A2063=AC$1,1,0)</f>
        <v>0</v>
      </c>
      <c r="AD1389">
        <f>IF(h!$A2063=AD$1,1,0)</f>
        <v>0</v>
      </c>
      <c r="AE1389">
        <f>IF(h!$A2063=AE$1,1,0)</f>
        <v>0</v>
      </c>
      <c r="AF1389">
        <f t="shared" si="224"/>
        <v>0</v>
      </c>
      <c r="AG1389">
        <f t="shared" si="224"/>
        <v>0</v>
      </c>
      <c r="AH1389">
        <f t="shared" si="224"/>
        <v>0</v>
      </c>
      <c r="AI1389">
        <f>IF(h!$A2063=AI$1,1,0)</f>
        <v>0</v>
      </c>
      <c r="AJ1389" t="str">
        <f t="shared" si="221"/>
        <v>Valid</v>
      </c>
      <c r="AK1389" t="str">
        <f t="shared" si="222"/>
        <v>Service Department</v>
      </c>
    </row>
    <row r="1390" spans="1:37" x14ac:dyDescent="0.3">
      <c r="A1390">
        <v>121902</v>
      </c>
      <c r="B1390" s="2">
        <v>41768.428460648145</v>
      </c>
      <c r="C1390">
        <v>25403</v>
      </c>
      <c r="D1390" t="s">
        <v>38</v>
      </c>
      <c r="E1390">
        <f>IF(Sheet4!D3579="Hired",1,0)</f>
        <v>1</v>
      </c>
      <c r="F1390" t="str">
        <f t="shared" si="216"/>
        <v>Hired</v>
      </c>
      <c r="G1390" t="str">
        <f t="shared" si="217"/>
        <v>Valid</v>
      </c>
      <c r="I1390">
        <f>IF(Sheet4!$A3579=I$1,1,0)</f>
        <v>1</v>
      </c>
      <c r="J1390">
        <f>IF(Sheet4!$A3579=J$1,1,0)</f>
        <v>0</v>
      </c>
      <c r="K1390" t="str">
        <f t="shared" si="218"/>
        <v>Valid</v>
      </c>
      <c r="L1390" t="str">
        <f t="shared" si="219"/>
        <v>Male</v>
      </c>
      <c r="M1390">
        <f>IF(Sheet4!$C3579=M$1,1,0)</f>
        <v>0</v>
      </c>
      <c r="N1390">
        <f>IF(Sheet4!$C3579=N$1,1,0)</f>
        <v>0</v>
      </c>
      <c r="O1390">
        <f>IF(Sheet4!$C3579=O$1,1,0)</f>
        <v>0</v>
      </c>
      <c r="P1390">
        <f>IF(Sheet4!$C3579=P$1,1,0)</f>
        <v>0</v>
      </c>
      <c r="Q1390">
        <f>IF(Sheet4!$C3579=Q$1,1,0)</f>
        <v>0</v>
      </c>
      <c r="R1390">
        <f>IF(Sheet4!$C3579=R$1,1,0)</f>
        <v>0</v>
      </c>
      <c r="S1390">
        <f>IF(Sheet4!$C3579=S$1,1,0)</f>
        <v>0</v>
      </c>
      <c r="T1390">
        <f>IF(Sheet4!$C3579=T$1,1,0)</f>
        <v>0</v>
      </c>
      <c r="U1390">
        <f>IF(Sheet4!$C3579=U$1,1,0)</f>
        <v>1</v>
      </c>
      <c r="V1390">
        <f>IF(Sheet4!$C3579=V$1,1,0)</f>
        <v>0</v>
      </c>
      <c r="W1390">
        <f>IF(Sheet4!$C3579=W$1,1,0)</f>
        <v>0</v>
      </c>
      <c r="X1390">
        <f>IF(Sheet4!$C3579=X$1,1,0)</f>
        <v>0</v>
      </c>
      <c r="Y1390">
        <f>IF(Sheet4!$C3579=Y$1,1,0)</f>
        <v>0</v>
      </c>
      <c r="Z1390">
        <f>IF(Sheet4!$C3579=Z$1,1,0)</f>
        <v>0</v>
      </c>
      <c r="AA1390" t="str">
        <f t="shared" si="220"/>
        <v>Valid</v>
      </c>
      <c r="AB1390">
        <f>IF(h!$A3579=AB$1,1,0)</f>
        <v>0</v>
      </c>
      <c r="AC1390">
        <f>IF(h!$A3579=AC$1,1,0)</f>
        <v>1</v>
      </c>
      <c r="AD1390">
        <f>IF(h!$A3579=AD$1,1,0)</f>
        <v>0</v>
      </c>
      <c r="AE1390">
        <f>IF(h!$A3579=AE$1,1,0)</f>
        <v>0</v>
      </c>
      <c r="AF1390">
        <f t="shared" si="224"/>
        <v>0</v>
      </c>
      <c r="AG1390">
        <f t="shared" si="224"/>
        <v>0</v>
      </c>
      <c r="AH1390">
        <f t="shared" si="224"/>
        <v>0</v>
      </c>
      <c r="AI1390">
        <f>IF(h!$A3579=AI$1,1,0)</f>
        <v>0</v>
      </c>
      <c r="AJ1390" t="str">
        <f t="shared" si="221"/>
        <v>Valid</v>
      </c>
      <c r="AK1390" t="str">
        <f t="shared" si="222"/>
        <v>Operation Department</v>
      </c>
    </row>
    <row r="1391" spans="1:37" x14ac:dyDescent="0.3">
      <c r="A1391">
        <v>888516</v>
      </c>
      <c r="B1391" s="2">
        <v>41777.723344907405</v>
      </c>
      <c r="C1391">
        <v>25411</v>
      </c>
      <c r="D1391" t="s">
        <v>38</v>
      </c>
      <c r="E1391">
        <f>IF(Sheet4!D6167="Hired",1,0)</f>
        <v>1</v>
      </c>
      <c r="F1391" t="str">
        <f t="shared" si="216"/>
        <v>Hired</v>
      </c>
      <c r="G1391" t="str">
        <f t="shared" si="217"/>
        <v>Valid</v>
      </c>
      <c r="I1391">
        <f>IF(Sheet4!$A6167=I$1,1,0)</f>
        <v>0</v>
      </c>
      <c r="J1391">
        <f>IF(Sheet4!$A6167=J$1,1,0)</f>
        <v>1</v>
      </c>
      <c r="K1391" t="str">
        <f t="shared" si="218"/>
        <v>Valid</v>
      </c>
      <c r="L1391" t="str">
        <f t="shared" si="219"/>
        <v>Female</v>
      </c>
      <c r="M1391">
        <f>IF(Sheet4!$C6167=M$1,1,0)</f>
        <v>0</v>
      </c>
      <c r="N1391">
        <f>IF(Sheet4!$C6167=N$1,1,0)</f>
        <v>0</v>
      </c>
      <c r="O1391">
        <f>IF(Sheet4!$C6167=O$1,1,0)</f>
        <v>0</v>
      </c>
      <c r="P1391">
        <f>IF(Sheet4!$C6167=P$1,1,0)</f>
        <v>0</v>
      </c>
      <c r="Q1391">
        <f>IF(Sheet4!$C6167=Q$1,1,0)</f>
        <v>0</v>
      </c>
      <c r="R1391">
        <f>IF(Sheet4!$C6167=R$1,1,0)</f>
        <v>0</v>
      </c>
      <c r="S1391">
        <f>IF(Sheet4!$C6167=S$1,1,0)</f>
        <v>0</v>
      </c>
      <c r="T1391">
        <f>IF(Sheet4!$C6167=T$1,1,0)</f>
        <v>0</v>
      </c>
      <c r="U1391">
        <f>IF(Sheet4!$C6167=U$1,1,0)</f>
        <v>0</v>
      </c>
      <c r="V1391">
        <f>IF(Sheet4!$C6167=V$1,1,0)</f>
        <v>0</v>
      </c>
      <c r="W1391">
        <f>IF(Sheet4!$C6167=W$1,1,0)</f>
        <v>0</v>
      </c>
      <c r="X1391">
        <f>IF(Sheet4!$C6167=X$1,1,0)</f>
        <v>0</v>
      </c>
      <c r="Y1391">
        <f>IF(Sheet4!$C6167=Y$1,1,0)</f>
        <v>1</v>
      </c>
      <c r="Z1391">
        <f>IF(Sheet4!$C6167=Z$1,1,0)</f>
        <v>0</v>
      </c>
      <c r="AA1391" t="str">
        <f t="shared" si="220"/>
        <v>Valid</v>
      </c>
      <c r="AB1391">
        <f>IF(h!$A6167=AB$1,1,0)</f>
        <v>1</v>
      </c>
      <c r="AC1391">
        <f>IF(h!$A6167=AC$1,1,0)</f>
        <v>0</v>
      </c>
      <c r="AD1391">
        <f>IF(h!$A6167=AD$1,1,0)</f>
        <v>0</v>
      </c>
      <c r="AE1391">
        <f>IF(h!$A6167=AE$1,1,0)</f>
        <v>0</v>
      </c>
      <c r="AF1391">
        <f t="shared" si="224"/>
        <v>0</v>
      </c>
      <c r="AG1391">
        <f t="shared" si="224"/>
        <v>0</v>
      </c>
      <c r="AH1391">
        <f t="shared" si="224"/>
        <v>0</v>
      </c>
      <c r="AI1391">
        <f>IF(h!$A6167=AI$1,1,0)</f>
        <v>0</v>
      </c>
      <c r="AJ1391" t="str">
        <f t="shared" si="221"/>
        <v>Valid</v>
      </c>
      <c r="AK1391" t="str">
        <f t="shared" si="222"/>
        <v>Service Department</v>
      </c>
    </row>
    <row r="1392" spans="1:37" x14ac:dyDescent="0.3">
      <c r="A1392">
        <v>425236</v>
      </c>
      <c r="B1392" s="2">
        <v>41852.550891203704</v>
      </c>
      <c r="C1392">
        <v>25430</v>
      </c>
      <c r="D1392" t="s">
        <v>38</v>
      </c>
      <c r="E1392">
        <f>IF(Sheet4!D3244="Hired",1,0)</f>
        <v>1</v>
      </c>
      <c r="F1392" t="str">
        <f t="shared" si="216"/>
        <v>Hired</v>
      </c>
      <c r="G1392" t="str">
        <f t="shared" si="217"/>
        <v>Valid</v>
      </c>
      <c r="I1392">
        <f>IF(Sheet4!$A3244=I$1,1,0)</f>
        <v>0</v>
      </c>
      <c r="J1392">
        <f>IF(Sheet4!$A3244=J$1,1,0)</f>
        <v>1</v>
      </c>
      <c r="K1392" t="str">
        <f t="shared" si="218"/>
        <v>Valid</v>
      </c>
      <c r="L1392" t="str">
        <f t="shared" si="219"/>
        <v>Female</v>
      </c>
      <c r="M1392">
        <f>IF(Sheet4!$C3244=M$1,1,0)</f>
        <v>0</v>
      </c>
      <c r="N1392">
        <f>IF(Sheet4!$C3244=N$1,1,0)</f>
        <v>1</v>
      </c>
      <c r="O1392">
        <f>IF(Sheet4!$C3244=O$1,1,0)</f>
        <v>0</v>
      </c>
      <c r="P1392">
        <f>IF(Sheet4!$C3244=P$1,1,0)</f>
        <v>0</v>
      </c>
      <c r="Q1392">
        <f>IF(Sheet4!$C3244=Q$1,1,0)</f>
        <v>0</v>
      </c>
      <c r="R1392">
        <f>IF(Sheet4!$C3244=R$1,1,0)</f>
        <v>0</v>
      </c>
      <c r="S1392">
        <f>IF(Sheet4!$C3244=S$1,1,0)</f>
        <v>0</v>
      </c>
      <c r="T1392">
        <f>IF(Sheet4!$C3244=T$1,1,0)</f>
        <v>0</v>
      </c>
      <c r="U1392">
        <f>IF(Sheet4!$C3244=U$1,1,0)</f>
        <v>0</v>
      </c>
      <c r="V1392">
        <f>IF(Sheet4!$C3244=V$1,1,0)</f>
        <v>0</v>
      </c>
      <c r="W1392">
        <f>IF(Sheet4!$C3244=W$1,1,0)</f>
        <v>0</v>
      </c>
      <c r="X1392">
        <f>IF(Sheet4!$C3244=X$1,1,0)</f>
        <v>0</v>
      </c>
      <c r="Y1392">
        <f>IF(Sheet4!$C3244=Y$1,1,0)</f>
        <v>0</v>
      </c>
      <c r="Z1392">
        <f>IF(Sheet4!$C3244=Z$1,1,0)</f>
        <v>0</v>
      </c>
      <c r="AA1392" t="str">
        <f t="shared" si="220"/>
        <v>Valid</v>
      </c>
      <c r="AB1392">
        <f>IF(h!$A3244=AB$1,1,0)</f>
        <v>0</v>
      </c>
      <c r="AC1392">
        <f>IF(h!$A3244=AC$1,1,0)</f>
        <v>1</v>
      </c>
      <c r="AD1392">
        <f>IF(h!$A3244=AD$1,1,0)</f>
        <v>0</v>
      </c>
      <c r="AE1392">
        <f>IF(h!$A3244=AE$1,1,0)</f>
        <v>0</v>
      </c>
      <c r="AF1392">
        <f t="shared" si="224"/>
        <v>0</v>
      </c>
      <c r="AG1392">
        <f t="shared" si="224"/>
        <v>0</v>
      </c>
      <c r="AH1392">
        <f t="shared" si="224"/>
        <v>0</v>
      </c>
      <c r="AI1392">
        <f>IF(h!$A3244=AI$1,1,0)</f>
        <v>0</v>
      </c>
      <c r="AJ1392" t="str">
        <f t="shared" si="221"/>
        <v>Valid</v>
      </c>
      <c r="AK1392" t="str">
        <f t="shared" si="222"/>
        <v>Operation Department</v>
      </c>
    </row>
    <row r="1393" spans="1:37" x14ac:dyDescent="0.3">
      <c r="A1393">
        <v>349973</v>
      </c>
      <c r="B1393" s="2">
        <v>41831.470335648148</v>
      </c>
      <c r="C1393">
        <v>25449</v>
      </c>
      <c r="D1393" t="s">
        <v>38</v>
      </c>
      <c r="E1393">
        <f>IF(Sheet4!D6549="Hired",1,0)</f>
        <v>1</v>
      </c>
      <c r="F1393" t="str">
        <f t="shared" si="216"/>
        <v>Hired</v>
      </c>
      <c r="G1393" t="str">
        <f t="shared" si="217"/>
        <v>Valid</v>
      </c>
      <c r="I1393">
        <f>IF(Sheet4!$A6549=I$1,1,0)</f>
        <v>1</v>
      </c>
      <c r="J1393">
        <f>IF(Sheet4!$A6549=J$1,1,0)</f>
        <v>0</v>
      </c>
      <c r="K1393" t="str">
        <f t="shared" si="218"/>
        <v>Valid</v>
      </c>
      <c r="L1393" t="str">
        <f t="shared" si="219"/>
        <v>Male</v>
      </c>
      <c r="M1393">
        <f>IF(Sheet4!$C6549=M$1,1,0)</f>
        <v>0</v>
      </c>
      <c r="N1393">
        <f>IF(Sheet4!$C6549=N$1,1,0)</f>
        <v>1</v>
      </c>
      <c r="O1393">
        <f>IF(Sheet4!$C6549=O$1,1,0)</f>
        <v>0</v>
      </c>
      <c r="P1393">
        <f>IF(Sheet4!$C6549=P$1,1,0)</f>
        <v>0</v>
      </c>
      <c r="Q1393">
        <f>IF(Sheet4!$C6549=Q$1,1,0)</f>
        <v>0</v>
      </c>
      <c r="R1393">
        <f>IF(Sheet4!$C6549=R$1,1,0)</f>
        <v>0</v>
      </c>
      <c r="S1393">
        <f>IF(Sheet4!$C6549=S$1,1,0)</f>
        <v>0</v>
      </c>
      <c r="T1393">
        <f>IF(Sheet4!$C6549=T$1,1,0)</f>
        <v>0</v>
      </c>
      <c r="U1393">
        <f>IF(Sheet4!$C6549=U$1,1,0)</f>
        <v>0</v>
      </c>
      <c r="V1393">
        <f>IF(Sheet4!$C6549=V$1,1,0)</f>
        <v>0</v>
      </c>
      <c r="W1393">
        <f>IF(Sheet4!$C6549=W$1,1,0)</f>
        <v>0</v>
      </c>
      <c r="X1393">
        <f>IF(Sheet4!$C6549=X$1,1,0)</f>
        <v>0</v>
      </c>
      <c r="Y1393">
        <f>IF(Sheet4!$C6549=Y$1,1,0)</f>
        <v>0</v>
      </c>
      <c r="Z1393">
        <f>IF(Sheet4!$C6549=Z$1,1,0)</f>
        <v>0</v>
      </c>
      <c r="AA1393" t="str">
        <f t="shared" si="220"/>
        <v>Valid</v>
      </c>
      <c r="AB1393">
        <f>IF(h!$A6549=AB$1,1,0)</f>
        <v>1</v>
      </c>
      <c r="AC1393">
        <f>IF(h!$A6549=AC$1,1,0)</f>
        <v>0</v>
      </c>
      <c r="AD1393">
        <f>IF(h!$A6549=AD$1,1,0)</f>
        <v>0</v>
      </c>
      <c r="AE1393">
        <f>IF(h!$A6549=AE$1,1,0)</f>
        <v>0</v>
      </c>
      <c r="AF1393">
        <f t="shared" si="224"/>
        <v>0</v>
      </c>
      <c r="AG1393">
        <f t="shared" si="224"/>
        <v>0</v>
      </c>
      <c r="AH1393">
        <f t="shared" si="224"/>
        <v>0</v>
      </c>
      <c r="AI1393">
        <f>IF(h!$A6549=AI$1,1,0)</f>
        <v>0</v>
      </c>
      <c r="AJ1393" t="str">
        <f t="shared" si="221"/>
        <v>Valid</v>
      </c>
      <c r="AK1393" t="str">
        <f t="shared" si="222"/>
        <v>Service Department</v>
      </c>
    </row>
    <row r="1394" spans="1:37" hidden="1" x14ac:dyDescent="0.3">
      <c r="A1394">
        <v>930905</v>
      </c>
      <c r="B1394" s="2">
        <v>41816.433900462966</v>
      </c>
      <c r="C1394">
        <v>25454</v>
      </c>
      <c r="D1394" t="s">
        <v>38</v>
      </c>
      <c r="E1394">
        <f>IF(Sheet4!D3332="Hired",1,0)</f>
        <v>0</v>
      </c>
      <c r="F1394" t="str">
        <f t="shared" si="216"/>
        <v>Rejected</v>
      </c>
      <c r="G1394" t="str">
        <f t="shared" si="217"/>
        <v>Valid</v>
      </c>
      <c r="I1394">
        <f>IF(Sheet4!$A3332=I$1,1,0)</f>
        <v>1</v>
      </c>
      <c r="J1394">
        <f>IF(Sheet4!$A3332=J$1,1,0)</f>
        <v>0</v>
      </c>
      <c r="K1394" t="str">
        <f t="shared" si="218"/>
        <v>Valid</v>
      </c>
      <c r="L1394" t="str">
        <f t="shared" si="219"/>
        <v>Male</v>
      </c>
      <c r="M1394">
        <f>IF(Sheet4!$C3332=M$1,1,0)</f>
        <v>0</v>
      </c>
      <c r="N1394">
        <f>IF(Sheet4!$C3332=N$1,1,0)</f>
        <v>0</v>
      </c>
      <c r="O1394">
        <f>IF(Sheet4!$C3332=O$1,1,0)</f>
        <v>0</v>
      </c>
      <c r="P1394">
        <f>IF(Sheet4!$C3332=P$1,1,0)</f>
        <v>0</v>
      </c>
      <c r="Q1394">
        <f>IF(Sheet4!$C3332=Q$1,1,0)</f>
        <v>0</v>
      </c>
      <c r="R1394">
        <f>IF(Sheet4!$C3332=R$1,1,0)</f>
        <v>0</v>
      </c>
      <c r="S1394">
        <f>IF(Sheet4!$C3332=S$1,1,0)</f>
        <v>1</v>
      </c>
      <c r="T1394">
        <f>IF(Sheet4!$C3332=T$1,1,0)</f>
        <v>0</v>
      </c>
      <c r="U1394">
        <f>IF(Sheet4!$C3332=U$1,1,0)</f>
        <v>0</v>
      </c>
      <c r="V1394">
        <f>IF(Sheet4!$C3332=V$1,1,0)</f>
        <v>0</v>
      </c>
      <c r="W1394">
        <f>IF(Sheet4!$C3332=W$1,1,0)</f>
        <v>0</v>
      </c>
      <c r="X1394">
        <f>IF(Sheet4!$C3332=X$1,1,0)</f>
        <v>0</v>
      </c>
      <c r="Y1394">
        <f>IF(Sheet4!$C3332=Y$1,1,0)</f>
        <v>0</v>
      </c>
      <c r="Z1394">
        <f>IF(Sheet4!$C3332=Z$1,1,0)</f>
        <v>0</v>
      </c>
      <c r="AA1394" t="str">
        <f t="shared" si="220"/>
        <v>Valid</v>
      </c>
      <c r="AB1394">
        <f>IF(h!$A3332=AB$1,1,0)</f>
        <v>0</v>
      </c>
      <c r="AC1394">
        <f>IF(h!$A3332=AC$1,1,0)</f>
        <v>0</v>
      </c>
      <c r="AD1394">
        <f>IF(h!$A3332=AD$1,1,0)</f>
        <v>1</v>
      </c>
      <c r="AE1394">
        <f>IF(h!$A3332=AE$1,1,0)</f>
        <v>0</v>
      </c>
      <c r="AF1394">
        <f t="shared" si="224"/>
        <v>0</v>
      </c>
      <c r="AG1394">
        <f t="shared" si="224"/>
        <v>0</v>
      </c>
      <c r="AH1394">
        <f t="shared" si="224"/>
        <v>0</v>
      </c>
      <c r="AI1394">
        <f>IF(h!$A3332=AI$1,1,0)</f>
        <v>0</v>
      </c>
      <c r="AJ1394" t="str">
        <f t="shared" si="221"/>
        <v>Valid</v>
      </c>
      <c r="AK1394" t="str">
        <f t="shared" si="222"/>
        <v>Sales Department</v>
      </c>
    </row>
    <row r="1395" spans="1:37" x14ac:dyDescent="0.3">
      <c r="A1395">
        <v>211433</v>
      </c>
      <c r="B1395" s="2">
        <v>41815.648252314815</v>
      </c>
      <c r="C1395">
        <v>25467</v>
      </c>
      <c r="D1395" t="s">
        <v>38</v>
      </c>
      <c r="E1395">
        <f>IF(Sheet4!D6609="Hired",1,0)</f>
        <v>1</v>
      </c>
      <c r="F1395" t="str">
        <f t="shared" si="216"/>
        <v>Hired</v>
      </c>
      <c r="G1395" t="str">
        <f t="shared" si="217"/>
        <v>Valid</v>
      </c>
      <c r="I1395">
        <f>IF(Sheet4!$A6609=I$1,1,0)</f>
        <v>0</v>
      </c>
      <c r="J1395">
        <f>IF(Sheet4!$A6609=J$1,1,0)</f>
        <v>1</v>
      </c>
      <c r="K1395" t="str">
        <f t="shared" si="218"/>
        <v>Valid</v>
      </c>
      <c r="L1395" t="str">
        <f t="shared" si="219"/>
        <v>Female</v>
      </c>
      <c r="M1395">
        <f>IF(Sheet4!$C6609=M$1,1,0)</f>
        <v>0</v>
      </c>
      <c r="N1395">
        <f>IF(Sheet4!$C6609=N$1,1,0)</f>
        <v>0</v>
      </c>
      <c r="O1395">
        <f>IF(Sheet4!$C6609=O$1,1,0)</f>
        <v>0</v>
      </c>
      <c r="P1395">
        <f>IF(Sheet4!$C6609=P$1,1,0)</f>
        <v>0</v>
      </c>
      <c r="Q1395">
        <f>IF(Sheet4!$C6609=Q$1,1,0)</f>
        <v>0</v>
      </c>
      <c r="R1395">
        <f>IF(Sheet4!$C6609=R$1,1,0)</f>
        <v>0</v>
      </c>
      <c r="S1395">
        <f>IF(Sheet4!$C6609=S$1,1,0)</f>
        <v>1</v>
      </c>
      <c r="T1395">
        <f>IF(Sheet4!$C6609=T$1,1,0)</f>
        <v>0</v>
      </c>
      <c r="U1395">
        <f>IF(Sheet4!$C6609=U$1,1,0)</f>
        <v>0</v>
      </c>
      <c r="V1395">
        <f>IF(Sheet4!$C6609=V$1,1,0)</f>
        <v>0</v>
      </c>
      <c r="W1395">
        <f>IF(Sheet4!$C6609=W$1,1,0)</f>
        <v>0</v>
      </c>
      <c r="X1395">
        <f>IF(Sheet4!$C6609=X$1,1,0)</f>
        <v>0</v>
      </c>
      <c r="Y1395">
        <f>IF(Sheet4!$C6609=Y$1,1,0)</f>
        <v>0</v>
      </c>
      <c r="Z1395">
        <f>IF(Sheet4!$C6609=Z$1,1,0)</f>
        <v>0</v>
      </c>
      <c r="AA1395" t="str">
        <f t="shared" si="220"/>
        <v>Valid</v>
      </c>
      <c r="AB1395">
        <f>IF(h!$A6609=AB$1,1,0)</f>
        <v>0</v>
      </c>
      <c r="AC1395">
        <f>IF(h!$A6609=AC$1,1,0)</f>
        <v>0</v>
      </c>
      <c r="AD1395">
        <f>IF(h!$A6609=AD$1,1,0)</f>
        <v>0</v>
      </c>
      <c r="AE1395">
        <f>IF(h!$A6609=AE$1,1,0)</f>
        <v>0</v>
      </c>
      <c r="AF1395">
        <f t="shared" si="224"/>
        <v>0</v>
      </c>
      <c r="AG1395">
        <f t="shared" si="224"/>
        <v>0</v>
      </c>
      <c r="AH1395">
        <f t="shared" si="224"/>
        <v>0</v>
      </c>
      <c r="AI1395">
        <f>IF(h!$A6609=AI$1,1,0)</f>
        <v>1</v>
      </c>
      <c r="AJ1395" t="str">
        <f t="shared" si="221"/>
        <v>Valid</v>
      </c>
      <c r="AK1395" t="str">
        <f t="shared" si="222"/>
        <v>General Management</v>
      </c>
    </row>
    <row r="1396" spans="1:37" x14ac:dyDescent="0.3">
      <c r="A1396">
        <v>89237</v>
      </c>
      <c r="B1396" s="2">
        <v>41808.468784722223</v>
      </c>
      <c r="C1396">
        <v>25541</v>
      </c>
      <c r="D1396" t="s">
        <v>38</v>
      </c>
      <c r="E1396">
        <f>IF(Sheet4!D6429="Hired",1,0)</f>
        <v>1</v>
      </c>
      <c r="F1396" t="str">
        <f t="shared" si="216"/>
        <v>Hired</v>
      </c>
      <c r="G1396" t="str">
        <f t="shared" si="217"/>
        <v>Valid</v>
      </c>
      <c r="I1396">
        <f>IF(Sheet4!$A6429=I$1,1,0)</f>
        <v>0</v>
      </c>
      <c r="J1396">
        <f>IF(Sheet4!$A6429=J$1,1,0)</f>
        <v>1</v>
      </c>
      <c r="K1396" t="str">
        <f t="shared" si="218"/>
        <v>Valid</v>
      </c>
      <c r="L1396" t="str">
        <f t="shared" si="219"/>
        <v>Female</v>
      </c>
      <c r="M1396">
        <f>IF(Sheet4!$C6429=M$1,1,0)</f>
        <v>0</v>
      </c>
      <c r="N1396">
        <f>IF(Sheet4!$C6429=N$1,1,0)</f>
        <v>0</v>
      </c>
      <c r="O1396">
        <f>IF(Sheet4!$C6429=O$1,1,0)</f>
        <v>0</v>
      </c>
      <c r="P1396">
        <f>IF(Sheet4!$C6429=P$1,1,0)</f>
        <v>0</v>
      </c>
      <c r="Q1396">
        <f>IF(Sheet4!$C6429=Q$1,1,0)</f>
        <v>0</v>
      </c>
      <c r="R1396">
        <f>IF(Sheet4!$C6429=R$1,1,0)</f>
        <v>0</v>
      </c>
      <c r="S1396">
        <f>IF(Sheet4!$C6429=S$1,1,0)</f>
        <v>0</v>
      </c>
      <c r="T1396">
        <f>IF(Sheet4!$C6429=T$1,1,0)</f>
        <v>0</v>
      </c>
      <c r="U1396">
        <f>IF(Sheet4!$C6429=U$1,1,0)</f>
        <v>0</v>
      </c>
      <c r="V1396">
        <f>IF(Sheet4!$C6429=V$1,1,0)</f>
        <v>0</v>
      </c>
      <c r="W1396">
        <f>IF(Sheet4!$C6429=W$1,1,0)</f>
        <v>0</v>
      </c>
      <c r="X1396">
        <f>IF(Sheet4!$C6429=X$1,1,0)</f>
        <v>0</v>
      </c>
      <c r="Y1396">
        <f>IF(Sheet4!$C6429=Y$1,1,0)</f>
        <v>1</v>
      </c>
      <c r="Z1396">
        <f>IF(Sheet4!$C6429=Z$1,1,0)</f>
        <v>0</v>
      </c>
      <c r="AA1396" t="str">
        <f t="shared" si="220"/>
        <v>Valid</v>
      </c>
      <c r="AB1396">
        <f>IF(h!$A6429=AB$1,1,0)</f>
        <v>0</v>
      </c>
      <c r="AC1396">
        <f>IF(h!$A6429=AC$1,1,0)</f>
        <v>1</v>
      </c>
      <c r="AD1396">
        <f>IF(h!$A6429=AD$1,1,0)</f>
        <v>0</v>
      </c>
      <c r="AE1396">
        <f>IF(h!$A6429=AE$1,1,0)</f>
        <v>0</v>
      </c>
      <c r="AF1396">
        <f t="shared" si="224"/>
        <v>0</v>
      </c>
      <c r="AG1396">
        <f t="shared" si="224"/>
        <v>0</v>
      </c>
      <c r="AH1396">
        <f t="shared" si="224"/>
        <v>0</v>
      </c>
      <c r="AI1396">
        <f>IF(h!$A6429=AI$1,1,0)</f>
        <v>0</v>
      </c>
      <c r="AJ1396" t="str">
        <f t="shared" si="221"/>
        <v>Valid</v>
      </c>
      <c r="AK1396" t="str">
        <f t="shared" si="222"/>
        <v>Operation Department</v>
      </c>
    </row>
    <row r="1397" spans="1:37" x14ac:dyDescent="0.3">
      <c r="A1397">
        <v>848217</v>
      </c>
      <c r="B1397" s="2">
        <v>41870.574930555558</v>
      </c>
      <c r="C1397">
        <v>25553</v>
      </c>
      <c r="D1397" t="s">
        <v>38</v>
      </c>
      <c r="E1397">
        <f>IF(Sheet4!D6631="Hired",1,0)</f>
        <v>1</v>
      </c>
      <c r="F1397" t="str">
        <f t="shared" si="216"/>
        <v>Hired</v>
      </c>
      <c r="G1397" t="str">
        <f t="shared" si="217"/>
        <v>Valid</v>
      </c>
      <c r="I1397">
        <f>IF(Sheet4!$A6631=I$1,1,0)</f>
        <v>1</v>
      </c>
      <c r="J1397">
        <f>IF(Sheet4!$A6631=J$1,1,0)</f>
        <v>0</v>
      </c>
      <c r="K1397" t="str">
        <f t="shared" si="218"/>
        <v>Valid</v>
      </c>
      <c r="L1397" t="str">
        <f t="shared" si="219"/>
        <v>Male</v>
      </c>
      <c r="M1397">
        <f>IF(Sheet4!$C6631=M$1,1,0)</f>
        <v>0</v>
      </c>
      <c r="N1397">
        <f>IF(Sheet4!$C6631=N$1,1,0)</f>
        <v>0</v>
      </c>
      <c r="O1397">
        <f>IF(Sheet4!$C6631=O$1,1,0)</f>
        <v>0</v>
      </c>
      <c r="P1397">
        <f>IF(Sheet4!$C6631=P$1,1,0)</f>
        <v>0</v>
      </c>
      <c r="Q1397">
        <f>IF(Sheet4!$C6631=Q$1,1,0)</f>
        <v>0</v>
      </c>
      <c r="R1397">
        <f>IF(Sheet4!$C6631=R$1,1,0)</f>
        <v>0</v>
      </c>
      <c r="S1397">
        <f>IF(Sheet4!$C6631=S$1,1,0)</f>
        <v>0</v>
      </c>
      <c r="T1397">
        <f>IF(Sheet4!$C6631=T$1,1,0)</f>
        <v>0</v>
      </c>
      <c r="U1397">
        <f>IF(Sheet4!$C6631=U$1,1,0)</f>
        <v>0</v>
      </c>
      <c r="V1397">
        <f>IF(Sheet4!$C6631=V$1,1,0)</f>
        <v>0</v>
      </c>
      <c r="W1397">
        <f>IF(Sheet4!$C6631=W$1,1,0)</f>
        <v>0</v>
      </c>
      <c r="X1397">
        <f>IF(Sheet4!$C6631=X$1,1,0)</f>
        <v>0</v>
      </c>
      <c r="Y1397">
        <f>IF(Sheet4!$C6631=Y$1,1,0)</f>
        <v>1</v>
      </c>
      <c r="Z1397">
        <f>IF(Sheet4!$C6631=Z$1,1,0)</f>
        <v>0</v>
      </c>
      <c r="AA1397" t="str">
        <f t="shared" si="220"/>
        <v>Valid</v>
      </c>
      <c r="AB1397">
        <f>IF(h!$A6631=AB$1,1,0)</f>
        <v>0</v>
      </c>
      <c r="AC1397">
        <f>IF(h!$A6631=AC$1,1,0)</f>
        <v>0</v>
      </c>
      <c r="AD1397">
        <f>IF(h!$A6631=AD$1,1,0)</f>
        <v>1</v>
      </c>
      <c r="AE1397">
        <f>IF(h!$A6631=AE$1,1,0)</f>
        <v>0</v>
      </c>
      <c r="AF1397">
        <f t="shared" si="224"/>
        <v>0</v>
      </c>
      <c r="AG1397">
        <f t="shared" si="224"/>
        <v>0</v>
      </c>
      <c r="AH1397">
        <f t="shared" si="224"/>
        <v>0</v>
      </c>
      <c r="AI1397">
        <f>IF(h!$A6631=AI$1,1,0)</f>
        <v>0</v>
      </c>
      <c r="AJ1397" t="str">
        <f t="shared" si="221"/>
        <v>Valid</v>
      </c>
      <c r="AK1397" t="str">
        <f t="shared" si="222"/>
        <v>Sales Department</v>
      </c>
    </row>
    <row r="1398" spans="1:37" hidden="1" x14ac:dyDescent="0.3">
      <c r="A1398">
        <v>879830</v>
      </c>
      <c r="B1398" s="2">
        <v>41769.835844907408</v>
      </c>
      <c r="C1398">
        <v>25582</v>
      </c>
      <c r="D1398" t="s">
        <v>38</v>
      </c>
      <c r="E1398">
        <f>IF(Sheet4!D101="Hired",1,0)</f>
        <v>0</v>
      </c>
      <c r="F1398" t="str">
        <f t="shared" si="216"/>
        <v>Rejected</v>
      </c>
      <c r="G1398" t="str">
        <f t="shared" si="217"/>
        <v>Valid</v>
      </c>
      <c r="I1398">
        <f>IF(Sheet4!$A101=I$1,1,0)</f>
        <v>1</v>
      </c>
      <c r="J1398">
        <f>IF(Sheet4!$A101=J$1,1,0)</f>
        <v>0</v>
      </c>
      <c r="K1398" t="str">
        <f t="shared" si="218"/>
        <v>Valid</v>
      </c>
      <c r="L1398" t="str">
        <f t="shared" si="219"/>
        <v>Male</v>
      </c>
      <c r="M1398">
        <f>IF(Sheet4!$C101=M$1,1,0)</f>
        <v>0</v>
      </c>
      <c r="N1398">
        <f>IF(Sheet4!$C101=N$1,1,0)</f>
        <v>0</v>
      </c>
      <c r="O1398">
        <f>IF(Sheet4!$C101=O$1,1,0)</f>
        <v>1</v>
      </c>
      <c r="P1398">
        <f>IF(Sheet4!$C101=P$1,1,0)</f>
        <v>0</v>
      </c>
      <c r="Q1398">
        <f>IF(Sheet4!$C101=Q$1,1,0)</f>
        <v>0</v>
      </c>
      <c r="R1398">
        <f>IF(Sheet4!$C101=R$1,1,0)</f>
        <v>0</v>
      </c>
      <c r="S1398">
        <f>IF(Sheet4!$C101=S$1,1,0)</f>
        <v>0</v>
      </c>
      <c r="T1398">
        <f>IF(Sheet4!$C101=T$1,1,0)</f>
        <v>0</v>
      </c>
      <c r="U1398">
        <f>IF(Sheet4!$C101=U$1,1,0)</f>
        <v>0</v>
      </c>
      <c r="V1398">
        <f>IF(Sheet4!$C101=V$1,1,0)</f>
        <v>0</v>
      </c>
      <c r="W1398">
        <f>IF(Sheet4!$C101=W$1,1,0)</f>
        <v>0</v>
      </c>
      <c r="X1398">
        <f>IF(Sheet4!$C101=X$1,1,0)</f>
        <v>0</v>
      </c>
      <c r="Y1398">
        <f>IF(Sheet4!$C101=Y$1,1,0)</f>
        <v>0</v>
      </c>
      <c r="Z1398">
        <f>IF(Sheet4!$C101=Z$1,1,0)</f>
        <v>0</v>
      </c>
      <c r="AA1398" t="str">
        <f t="shared" si="220"/>
        <v>Valid</v>
      </c>
      <c r="AB1398">
        <f>IF(h!$A101=AB$1,1,0)</f>
        <v>0</v>
      </c>
      <c r="AC1398">
        <f>IF(h!$A101=AC$1,1,0)</f>
        <v>0</v>
      </c>
      <c r="AD1398">
        <f>IF(h!$A101=AD$1,1,0)</f>
        <v>1</v>
      </c>
      <c r="AE1398">
        <f>IF(h!$A101=AE$1,1,0)</f>
        <v>0</v>
      </c>
      <c r="AF1398">
        <f t="shared" si="224"/>
        <v>0</v>
      </c>
      <c r="AG1398">
        <f t="shared" si="224"/>
        <v>0</v>
      </c>
      <c r="AH1398">
        <f t="shared" si="224"/>
        <v>0</v>
      </c>
      <c r="AI1398">
        <f>IF(h!$A101=AI$1,1,0)</f>
        <v>0</v>
      </c>
      <c r="AJ1398" t="str">
        <f t="shared" si="221"/>
        <v>Valid</v>
      </c>
      <c r="AK1398" t="str">
        <f t="shared" si="222"/>
        <v>Sales Department</v>
      </c>
    </row>
    <row r="1399" spans="1:37" x14ac:dyDescent="0.3">
      <c r="A1399">
        <v>222485</v>
      </c>
      <c r="B1399" s="2">
        <v>41870.320601851854</v>
      </c>
      <c r="C1399">
        <v>25586</v>
      </c>
      <c r="D1399" t="s">
        <v>38</v>
      </c>
      <c r="E1399">
        <f>IF(Sheet4!D1988="Hired",1,0)</f>
        <v>1</v>
      </c>
      <c r="F1399" t="str">
        <f t="shared" si="216"/>
        <v>Hired</v>
      </c>
      <c r="G1399" t="str">
        <f t="shared" si="217"/>
        <v>Valid</v>
      </c>
      <c r="I1399">
        <f>IF(Sheet4!$A1988=I$1,1,0)</f>
        <v>0</v>
      </c>
      <c r="J1399">
        <f>IF(Sheet4!$A1988=J$1,1,0)</f>
        <v>1</v>
      </c>
      <c r="K1399" t="str">
        <f t="shared" si="218"/>
        <v>Valid</v>
      </c>
      <c r="L1399" t="str">
        <f t="shared" si="219"/>
        <v>Female</v>
      </c>
      <c r="M1399">
        <f>IF(Sheet4!$C1988=M$1,1,0)</f>
        <v>0</v>
      </c>
      <c r="N1399">
        <f>IF(Sheet4!$C1988=N$1,1,0)</f>
        <v>0</v>
      </c>
      <c r="O1399">
        <f>IF(Sheet4!$C1988=O$1,1,0)</f>
        <v>0</v>
      </c>
      <c r="P1399">
        <f>IF(Sheet4!$C1988=P$1,1,0)</f>
        <v>1</v>
      </c>
      <c r="Q1399">
        <f>IF(Sheet4!$C1988=Q$1,1,0)</f>
        <v>0</v>
      </c>
      <c r="R1399">
        <f>IF(Sheet4!$C1988=R$1,1,0)</f>
        <v>0</v>
      </c>
      <c r="S1399">
        <f>IF(Sheet4!$C1988=S$1,1,0)</f>
        <v>0</v>
      </c>
      <c r="T1399">
        <f>IF(Sheet4!$C1988=T$1,1,0)</f>
        <v>0</v>
      </c>
      <c r="U1399">
        <f>IF(Sheet4!$C1988=U$1,1,0)</f>
        <v>0</v>
      </c>
      <c r="V1399">
        <f>IF(Sheet4!$C1988=V$1,1,0)</f>
        <v>0</v>
      </c>
      <c r="W1399">
        <f>IF(Sheet4!$C1988=W$1,1,0)</f>
        <v>0</v>
      </c>
      <c r="X1399">
        <f>IF(Sheet4!$C1988=X$1,1,0)</f>
        <v>0</v>
      </c>
      <c r="Y1399">
        <f>IF(Sheet4!$C1988=Y$1,1,0)</f>
        <v>0</v>
      </c>
      <c r="Z1399">
        <f>IF(Sheet4!$C1988=Z$1,1,0)</f>
        <v>0</v>
      </c>
      <c r="AA1399" t="str">
        <f t="shared" si="220"/>
        <v>Valid</v>
      </c>
      <c r="AB1399">
        <f>IF(h!$A1988=AB$1,1,0)</f>
        <v>1</v>
      </c>
      <c r="AC1399">
        <f>IF(h!$A1988=AC$1,1,0)</f>
        <v>0</v>
      </c>
      <c r="AD1399">
        <f>IF(h!$A1988=AD$1,1,0)</f>
        <v>0</v>
      </c>
      <c r="AE1399">
        <f>IF(h!$A1988=AE$1,1,0)</f>
        <v>0</v>
      </c>
      <c r="AF1399">
        <f t="shared" si="224"/>
        <v>0</v>
      </c>
      <c r="AG1399">
        <f t="shared" si="224"/>
        <v>0</v>
      </c>
      <c r="AH1399">
        <f t="shared" si="224"/>
        <v>0</v>
      </c>
      <c r="AI1399">
        <f>IF(h!$A1988=AI$1,1,0)</f>
        <v>0</v>
      </c>
      <c r="AJ1399" t="str">
        <f t="shared" si="221"/>
        <v>Valid</v>
      </c>
      <c r="AK1399" t="str">
        <f t="shared" si="222"/>
        <v>Service Department</v>
      </c>
    </row>
    <row r="1400" spans="1:37" x14ac:dyDescent="0.3">
      <c r="A1400">
        <v>780397</v>
      </c>
      <c r="B1400" s="2">
        <v>41846.812488425923</v>
      </c>
      <c r="C1400">
        <v>25595</v>
      </c>
      <c r="D1400" t="s">
        <v>38</v>
      </c>
      <c r="E1400">
        <f>IF(Sheet4!D2676="Hired",1,0)</f>
        <v>1</v>
      </c>
      <c r="F1400" t="str">
        <f t="shared" si="216"/>
        <v>Hired</v>
      </c>
      <c r="G1400" t="str">
        <f t="shared" si="217"/>
        <v>Valid</v>
      </c>
      <c r="I1400">
        <f>IF(Sheet4!$A2676=I$1,1,0)</f>
        <v>1</v>
      </c>
      <c r="J1400">
        <f>IF(Sheet4!$A2676=J$1,1,0)</f>
        <v>0</v>
      </c>
      <c r="K1400" t="str">
        <f t="shared" si="218"/>
        <v>Valid</v>
      </c>
      <c r="L1400" t="str">
        <f t="shared" si="219"/>
        <v>Male</v>
      </c>
      <c r="M1400">
        <f>IF(Sheet4!$C2676=M$1,1,0)</f>
        <v>0</v>
      </c>
      <c r="N1400">
        <f>IF(Sheet4!$C2676=N$1,1,0)</f>
        <v>0</v>
      </c>
      <c r="O1400">
        <f>IF(Sheet4!$C2676=O$1,1,0)</f>
        <v>0</v>
      </c>
      <c r="P1400">
        <f>IF(Sheet4!$C2676=P$1,1,0)</f>
        <v>0</v>
      </c>
      <c r="Q1400">
        <f>IF(Sheet4!$C2676=Q$1,1,0)</f>
        <v>0</v>
      </c>
      <c r="R1400">
        <f>IF(Sheet4!$C2676=R$1,1,0)</f>
        <v>0</v>
      </c>
      <c r="S1400">
        <f>IF(Sheet4!$C2676=S$1,1,0)</f>
        <v>0</v>
      </c>
      <c r="T1400">
        <f>IF(Sheet4!$C2676=T$1,1,0)</f>
        <v>0</v>
      </c>
      <c r="U1400">
        <f>IF(Sheet4!$C2676=U$1,1,0)</f>
        <v>0</v>
      </c>
      <c r="V1400">
        <f>IF(Sheet4!$C2676=V$1,1,0)</f>
        <v>0</v>
      </c>
      <c r="W1400">
        <f>IF(Sheet4!$C2676=W$1,1,0)</f>
        <v>0</v>
      </c>
      <c r="X1400">
        <f>IF(Sheet4!$C2676=X$1,1,0)</f>
        <v>0</v>
      </c>
      <c r="Y1400">
        <f>IF(Sheet4!$C2676=Y$1,1,0)</f>
        <v>1</v>
      </c>
      <c r="Z1400">
        <f>IF(Sheet4!$C2676=Z$1,1,0)</f>
        <v>0</v>
      </c>
      <c r="AA1400" t="str">
        <f t="shared" si="220"/>
        <v>Valid</v>
      </c>
      <c r="AB1400">
        <f>IF(h!$A2676=AB$1,1,0)</f>
        <v>0</v>
      </c>
      <c r="AC1400">
        <f>IF(h!$A2676=AC$1,1,0)</f>
        <v>1</v>
      </c>
      <c r="AD1400">
        <f>IF(h!$A2676=AD$1,1,0)</f>
        <v>0</v>
      </c>
      <c r="AE1400">
        <f>IF(h!$A2676=AE$1,1,0)</f>
        <v>0</v>
      </c>
      <c r="AF1400">
        <f t="shared" si="224"/>
        <v>0</v>
      </c>
      <c r="AG1400">
        <f t="shared" si="224"/>
        <v>0</v>
      </c>
      <c r="AH1400">
        <f t="shared" si="224"/>
        <v>0</v>
      </c>
      <c r="AI1400">
        <f>IF(h!$A2676=AI$1,1,0)</f>
        <v>0</v>
      </c>
      <c r="AJ1400" t="str">
        <f t="shared" si="221"/>
        <v>Valid</v>
      </c>
      <c r="AK1400" t="str">
        <f t="shared" si="222"/>
        <v>Operation Department</v>
      </c>
    </row>
    <row r="1401" spans="1:37" x14ac:dyDescent="0.3">
      <c r="A1401">
        <v>580428</v>
      </c>
      <c r="B1401" s="2">
        <v>41772.447777777779</v>
      </c>
      <c r="C1401">
        <v>25602</v>
      </c>
      <c r="D1401" t="s">
        <v>38</v>
      </c>
      <c r="E1401">
        <f>IF(Sheet4!D3461="Hired",1,0)</f>
        <v>1</v>
      </c>
      <c r="F1401" t="str">
        <f t="shared" si="216"/>
        <v>Hired</v>
      </c>
      <c r="G1401" t="str">
        <f t="shared" si="217"/>
        <v>Valid</v>
      </c>
      <c r="I1401">
        <f>IF(Sheet4!$A3461=I$1,1,0)</f>
        <v>1</v>
      </c>
      <c r="J1401">
        <f>IF(Sheet4!$A3461=J$1,1,0)</f>
        <v>0</v>
      </c>
      <c r="K1401" t="str">
        <f t="shared" si="218"/>
        <v>Valid</v>
      </c>
      <c r="L1401" t="str">
        <f t="shared" si="219"/>
        <v>Male</v>
      </c>
      <c r="M1401">
        <f>IF(Sheet4!$C3461=M$1,1,0)</f>
        <v>1</v>
      </c>
      <c r="N1401">
        <f>IF(Sheet4!$C3461=N$1,1,0)</f>
        <v>0</v>
      </c>
      <c r="O1401">
        <f>IF(Sheet4!$C3461=O$1,1,0)</f>
        <v>0</v>
      </c>
      <c r="P1401">
        <f>IF(Sheet4!$C3461=P$1,1,0)</f>
        <v>0</v>
      </c>
      <c r="Q1401">
        <f>IF(Sheet4!$C3461=Q$1,1,0)</f>
        <v>0</v>
      </c>
      <c r="R1401">
        <f>IF(Sheet4!$C3461=R$1,1,0)</f>
        <v>0</v>
      </c>
      <c r="S1401">
        <f>IF(Sheet4!$C3461=S$1,1,0)</f>
        <v>0</v>
      </c>
      <c r="T1401">
        <f>IF(Sheet4!$C3461=T$1,1,0)</f>
        <v>0</v>
      </c>
      <c r="U1401">
        <f>IF(Sheet4!$C3461=U$1,1,0)</f>
        <v>0</v>
      </c>
      <c r="V1401">
        <f>IF(Sheet4!$C3461=V$1,1,0)</f>
        <v>0</v>
      </c>
      <c r="W1401">
        <f>IF(Sheet4!$C3461=W$1,1,0)</f>
        <v>0</v>
      </c>
      <c r="X1401">
        <f>IF(Sheet4!$C3461=X$1,1,0)</f>
        <v>0</v>
      </c>
      <c r="Y1401">
        <f>IF(Sheet4!$C3461=Y$1,1,0)</f>
        <v>0</v>
      </c>
      <c r="Z1401">
        <f>IF(Sheet4!$C3461=Z$1,1,0)</f>
        <v>0</v>
      </c>
      <c r="AA1401" t="str">
        <f t="shared" si="220"/>
        <v>Valid</v>
      </c>
      <c r="AB1401">
        <f>IF(h!$A3461=AB$1,1,0)</f>
        <v>0</v>
      </c>
      <c r="AC1401">
        <f>IF(h!$A3461=AC$1,1,0)</f>
        <v>0</v>
      </c>
      <c r="AD1401">
        <f>IF(h!$A3461=AD$1,1,0)</f>
        <v>1</v>
      </c>
      <c r="AE1401">
        <f>IF(h!$A3461=AE$1,1,0)</f>
        <v>0</v>
      </c>
      <c r="AF1401">
        <f t="shared" si="224"/>
        <v>0</v>
      </c>
      <c r="AG1401">
        <f t="shared" si="224"/>
        <v>0</v>
      </c>
      <c r="AH1401">
        <f t="shared" si="224"/>
        <v>0</v>
      </c>
      <c r="AI1401">
        <f>IF(h!$A3461=AI$1,1,0)</f>
        <v>0</v>
      </c>
      <c r="AJ1401" t="str">
        <f t="shared" si="221"/>
        <v>Valid</v>
      </c>
      <c r="AK1401" t="str">
        <f t="shared" si="222"/>
        <v>Sales Department</v>
      </c>
    </row>
    <row r="1402" spans="1:37" x14ac:dyDescent="0.3">
      <c r="A1402">
        <v>171055</v>
      </c>
      <c r="B1402" s="2">
        <v>41821.600543981483</v>
      </c>
      <c r="C1402">
        <v>25617</v>
      </c>
      <c r="D1402" t="s">
        <v>38</v>
      </c>
      <c r="E1402">
        <f>IF(Sheet4!D4979="Hired",1,0)</f>
        <v>1</v>
      </c>
      <c r="F1402" t="str">
        <f t="shared" si="216"/>
        <v>Hired</v>
      </c>
      <c r="G1402" t="str">
        <f t="shared" si="217"/>
        <v>Valid</v>
      </c>
      <c r="I1402">
        <f>IF(Sheet4!$A4979=I$1,1,0)</f>
        <v>0</v>
      </c>
      <c r="J1402">
        <f>IF(Sheet4!$A4979=J$1,1,0)</f>
        <v>1</v>
      </c>
      <c r="K1402" t="str">
        <f t="shared" si="218"/>
        <v>Valid</v>
      </c>
      <c r="L1402" t="str">
        <f t="shared" si="219"/>
        <v>Female</v>
      </c>
      <c r="M1402">
        <f>IF(Sheet4!$C4979=M$1,1,0)</f>
        <v>0</v>
      </c>
      <c r="N1402">
        <f>IF(Sheet4!$C4979=N$1,1,0)</f>
        <v>0</v>
      </c>
      <c r="O1402">
        <f>IF(Sheet4!$C4979=O$1,1,0)</f>
        <v>0</v>
      </c>
      <c r="P1402">
        <f>IF(Sheet4!$C4979=P$1,1,0)</f>
        <v>0</v>
      </c>
      <c r="Q1402">
        <f>IF(Sheet4!$C4979=Q$1,1,0)</f>
        <v>0</v>
      </c>
      <c r="R1402">
        <f>IF(Sheet4!$C4979=R$1,1,0)</f>
        <v>0</v>
      </c>
      <c r="S1402">
        <f>IF(Sheet4!$C4979=S$1,1,0)</f>
        <v>0</v>
      </c>
      <c r="T1402">
        <f>IF(Sheet4!$C4979=T$1,1,0)</f>
        <v>0</v>
      </c>
      <c r="U1402">
        <f>IF(Sheet4!$C4979=U$1,1,0)</f>
        <v>0</v>
      </c>
      <c r="V1402">
        <f>IF(Sheet4!$C4979=V$1,1,0)</f>
        <v>0</v>
      </c>
      <c r="W1402">
        <f>IF(Sheet4!$C4979=W$1,1,0)</f>
        <v>0</v>
      </c>
      <c r="X1402">
        <f>IF(Sheet4!$C4979=X$1,1,0)</f>
        <v>0</v>
      </c>
      <c r="Y1402">
        <f>IF(Sheet4!$C4979=Y$1,1,0)</f>
        <v>1</v>
      </c>
      <c r="Z1402">
        <f>IF(Sheet4!$C4979=Z$1,1,0)</f>
        <v>0</v>
      </c>
      <c r="AA1402" t="str">
        <f t="shared" si="220"/>
        <v>Valid</v>
      </c>
      <c r="AB1402">
        <f>IF(h!$A4979=AB$1,1,0)</f>
        <v>0</v>
      </c>
      <c r="AC1402">
        <f>IF(h!$A4979=AC$1,1,0)</f>
        <v>1</v>
      </c>
      <c r="AD1402">
        <f>IF(h!$A4979=AD$1,1,0)</f>
        <v>0</v>
      </c>
      <c r="AE1402">
        <f>IF(h!$A4979=AE$1,1,0)</f>
        <v>0</v>
      </c>
      <c r="AF1402">
        <f t="shared" ref="AF1402:AH1421" si="225">IF(AE1402=AF$1,1,0)</f>
        <v>0</v>
      </c>
      <c r="AG1402">
        <f t="shared" si="225"/>
        <v>0</v>
      </c>
      <c r="AH1402">
        <f t="shared" si="225"/>
        <v>0</v>
      </c>
      <c r="AI1402">
        <f>IF(h!$A4979=AI$1,1,0)</f>
        <v>0</v>
      </c>
      <c r="AJ1402" t="str">
        <f t="shared" si="221"/>
        <v>Valid</v>
      </c>
      <c r="AK1402" t="str">
        <f t="shared" si="222"/>
        <v>Operation Department</v>
      </c>
    </row>
    <row r="1403" spans="1:37" x14ac:dyDescent="0.3">
      <c r="A1403">
        <v>733985</v>
      </c>
      <c r="B1403" s="2">
        <v>41795.397083333337</v>
      </c>
      <c r="C1403">
        <v>25618</v>
      </c>
      <c r="D1403" t="s">
        <v>38</v>
      </c>
      <c r="E1403">
        <f>IF(Sheet4!D1448="Hired",1,0)</f>
        <v>1</v>
      </c>
      <c r="F1403" t="str">
        <f t="shared" si="216"/>
        <v>Hired</v>
      </c>
      <c r="G1403" t="str">
        <f t="shared" si="217"/>
        <v>Valid</v>
      </c>
      <c r="I1403">
        <f>IF(Sheet4!$A1448=I$1,1,0)</f>
        <v>1</v>
      </c>
      <c r="J1403">
        <f>IF(Sheet4!$A1448=J$1,1,0)</f>
        <v>0</v>
      </c>
      <c r="K1403" t="str">
        <f t="shared" si="218"/>
        <v>Valid</v>
      </c>
      <c r="L1403" t="str">
        <f t="shared" si="219"/>
        <v>Male</v>
      </c>
      <c r="M1403">
        <f>IF(Sheet4!$C1448=M$1,1,0)</f>
        <v>0</v>
      </c>
      <c r="N1403">
        <f>IF(Sheet4!$C1448=N$1,1,0)</f>
        <v>1</v>
      </c>
      <c r="O1403">
        <f>IF(Sheet4!$C1448=O$1,1,0)</f>
        <v>0</v>
      </c>
      <c r="P1403">
        <f>IF(Sheet4!$C1448=P$1,1,0)</f>
        <v>0</v>
      </c>
      <c r="Q1403">
        <f>IF(Sheet4!$C1448=Q$1,1,0)</f>
        <v>0</v>
      </c>
      <c r="R1403">
        <f>IF(Sheet4!$C1448=R$1,1,0)</f>
        <v>0</v>
      </c>
      <c r="S1403">
        <f>IF(Sheet4!$C1448=S$1,1,0)</f>
        <v>0</v>
      </c>
      <c r="T1403">
        <f>IF(Sheet4!$C1448=T$1,1,0)</f>
        <v>0</v>
      </c>
      <c r="U1403">
        <f>IF(Sheet4!$C1448=U$1,1,0)</f>
        <v>0</v>
      </c>
      <c r="V1403">
        <f>IF(Sheet4!$C1448=V$1,1,0)</f>
        <v>0</v>
      </c>
      <c r="W1403">
        <f>IF(Sheet4!$C1448=W$1,1,0)</f>
        <v>0</v>
      </c>
      <c r="X1403">
        <f>IF(Sheet4!$C1448=X$1,1,0)</f>
        <v>0</v>
      </c>
      <c r="Y1403">
        <f>IF(Sheet4!$C1448=Y$1,1,0)</f>
        <v>0</v>
      </c>
      <c r="Z1403">
        <f>IF(Sheet4!$C1448=Z$1,1,0)</f>
        <v>0</v>
      </c>
      <c r="AA1403" t="str">
        <f t="shared" si="220"/>
        <v>Valid</v>
      </c>
      <c r="AB1403">
        <f>IF(h!$A1448=AB$1,1,0)</f>
        <v>0</v>
      </c>
      <c r="AC1403">
        <f>IF(h!$A1448=AC$1,1,0)</f>
        <v>0</v>
      </c>
      <c r="AD1403">
        <f>IF(h!$A1448=AD$1,1,0)</f>
        <v>1</v>
      </c>
      <c r="AE1403">
        <f>IF(h!$A1448=AE$1,1,0)</f>
        <v>0</v>
      </c>
      <c r="AF1403">
        <f t="shared" si="225"/>
        <v>0</v>
      </c>
      <c r="AG1403">
        <f t="shared" si="225"/>
        <v>0</v>
      </c>
      <c r="AH1403">
        <f t="shared" si="225"/>
        <v>0</v>
      </c>
      <c r="AI1403">
        <f>IF(h!$A1448=AI$1,1,0)</f>
        <v>0</v>
      </c>
      <c r="AJ1403" t="str">
        <f t="shared" si="221"/>
        <v>Valid</v>
      </c>
      <c r="AK1403" t="str">
        <f t="shared" si="222"/>
        <v>Sales Department</v>
      </c>
    </row>
    <row r="1404" spans="1:37" hidden="1" x14ac:dyDescent="0.3">
      <c r="A1404">
        <v>346219</v>
      </c>
      <c r="B1404" s="2">
        <v>41781.43167824074</v>
      </c>
      <c r="C1404">
        <v>25621</v>
      </c>
      <c r="D1404" t="s">
        <v>38</v>
      </c>
      <c r="E1404">
        <f>IF(Sheet4!D66="Hired",1,0)</f>
        <v>0</v>
      </c>
      <c r="F1404" t="str">
        <f t="shared" si="216"/>
        <v>Rejected</v>
      </c>
      <c r="G1404" t="str">
        <f t="shared" si="217"/>
        <v>Valid</v>
      </c>
      <c r="I1404">
        <f>IF(Sheet4!$A66=I$1,1,0)</f>
        <v>0</v>
      </c>
      <c r="J1404">
        <f>IF(Sheet4!$A66=J$1,1,0)</f>
        <v>1</v>
      </c>
      <c r="K1404" t="str">
        <f t="shared" si="218"/>
        <v>Valid</v>
      </c>
      <c r="L1404" t="str">
        <f t="shared" si="219"/>
        <v>Female</v>
      </c>
      <c r="M1404">
        <f>IF(Sheet4!$C66=M$1,1,0)</f>
        <v>0</v>
      </c>
      <c r="N1404">
        <f>IF(Sheet4!$C66=N$1,1,0)</f>
        <v>0</v>
      </c>
      <c r="O1404">
        <f>IF(Sheet4!$C66=O$1,1,0)</f>
        <v>0</v>
      </c>
      <c r="P1404">
        <f>IF(Sheet4!$C66=P$1,1,0)</f>
        <v>0</v>
      </c>
      <c r="Q1404">
        <f>IF(Sheet4!$C66=Q$1,1,0)</f>
        <v>0</v>
      </c>
      <c r="R1404">
        <f>IF(Sheet4!$C66=R$1,1,0)</f>
        <v>0</v>
      </c>
      <c r="S1404">
        <f>IF(Sheet4!$C66=S$1,1,0)</f>
        <v>1</v>
      </c>
      <c r="T1404">
        <f>IF(Sheet4!$C66=T$1,1,0)</f>
        <v>0</v>
      </c>
      <c r="U1404">
        <f>IF(Sheet4!$C66=U$1,1,0)</f>
        <v>0</v>
      </c>
      <c r="V1404">
        <f>IF(Sheet4!$C66=V$1,1,0)</f>
        <v>0</v>
      </c>
      <c r="W1404">
        <f>IF(Sheet4!$C66=W$1,1,0)</f>
        <v>0</v>
      </c>
      <c r="X1404">
        <f>IF(Sheet4!$C66=X$1,1,0)</f>
        <v>0</v>
      </c>
      <c r="Y1404">
        <f>IF(Sheet4!$C66=Y$1,1,0)</f>
        <v>0</v>
      </c>
      <c r="Z1404">
        <f>IF(Sheet4!$C66=Z$1,1,0)</f>
        <v>0</v>
      </c>
      <c r="AA1404" t="str">
        <f t="shared" si="220"/>
        <v>Valid</v>
      </c>
      <c r="AB1404">
        <f>IF(h!$A66=AB$1,1,0)</f>
        <v>0</v>
      </c>
      <c r="AC1404">
        <f>IF(h!$A66=AC$1,1,0)</f>
        <v>1</v>
      </c>
      <c r="AD1404">
        <f>IF(h!$A66=AD$1,1,0)</f>
        <v>0</v>
      </c>
      <c r="AE1404">
        <f>IF(h!$A66=AE$1,1,0)</f>
        <v>0</v>
      </c>
      <c r="AF1404">
        <f t="shared" si="225"/>
        <v>0</v>
      </c>
      <c r="AG1404">
        <f t="shared" si="225"/>
        <v>0</v>
      </c>
      <c r="AH1404">
        <f t="shared" si="225"/>
        <v>0</v>
      </c>
      <c r="AI1404">
        <f>IF(h!$A66=AI$1,1,0)</f>
        <v>0</v>
      </c>
      <c r="AJ1404" t="str">
        <f t="shared" si="221"/>
        <v>Valid</v>
      </c>
      <c r="AK1404" t="str">
        <f t="shared" si="222"/>
        <v>Operation Department</v>
      </c>
    </row>
    <row r="1405" spans="1:37" hidden="1" x14ac:dyDescent="0.3">
      <c r="A1405">
        <v>191186</v>
      </c>
      <c r="B1405" s="2">
        <v>41788.594699074078</v>
      </c>
      <c r="C1405">
        <v>25627</v>
      </c>
      <c r="D1405" t="s">
        <v>38</v>
      </c>
      <c r="E1405">
        <f>IF(Sheet4!D3225="Hired",1,0)</f>
        <v>0</v>
      </c>
      <c r="F1405" t="str">
        <f t="shared" si="216"/>
        <v>Rejected</v>
      </c>
      <c r="G1405" t="str">
        <f t="shared" si="217"/>
        <v>Valid</v>
      </c>
      <c r="I1405">
        <f>IF(Sheet4!$A3225=I$1,1,0)</f>
        <v>1</v>
      </c>
      <c r="J1405">
        <f>IF(Sheet4!$A3225=J$1,1,0)</f>
        <v>0</v>
      </c>
      <c r="K1405" t="str">
        <f t="shared" si="218"/>
        <v>Valid</v>
      </c>
      <c r="L1405" t="str">
        <f t="shared" si="219"/>
        <v>Male</v>
      </c>
      <c r="M1405">
        <f>IF(Sheet4!$C3225=M$1,1,0)</f>
        <v>0</v>
      </c>
      <c r="N1405">
        <f>IF(Sheet4!$C3225=N$1,1,0)</f>
        <v>0</v>
      </c>
      <c r="O1405">
        <f>IF(Sheet4!$C3225=O$1,1,0)</f>
        <v>0</v>
      </c>
      <c r="P1405">
        <f>IF(Sheet4!$C3225=P$1,1,0)</f>
        <v>0</v>
      </c>
      <c r="Q1405">
        <f>IF(Sheet4!$C3225=Q$1,1,0)</f>
        <v>0</v>
      </c>
      <c r="R1405">
        <f>IF(Sheet4!$C3225=R$1,1,0)</f>
        <v>0</v>
      </c>
      <c r="S1405">
        <f>IF(Sheet4!$C3225=S$1,1,0)</f>
        <v>0</v>
      </c>
      <c r="T1405">
        <f>IF(Sheet4!$C3225=T$1,1,0)</f>
        <v>0</v>
      </c>
      <c r="U1405">
        <f>IF(Sheet4!$C3225=U$1,1,0)</f>
        <v>0</v>
      </c>
      <c r="V1405">
        <f>IF(Sheet4!$C3225=V$1,1,0)</f>
        <v>0</v>
      </c>
      <c r="W1405">
        <f>IF(Sheet4!$C3225=W$1,1,0)</f>
        <v>0</v>
      </c>
      <c r="X1405">
        <f>IF(Sheet4!$C3225=X$1,1,0)</f>
        <v>0</v>
      </c>
      <c r="Y1405">
        <f>IF(Sheet4!$C3225=Y$1,1,0)</f>
        <v>1</v>
      </c>
      <c r="Z1405">
        <f>IF(Sheet4!$C3225=Z$1,1,0)</f>
        <v>0</v>
      </c>
      <c r="AA1405" t="str">
        <f t="shared" si="220"/>
        <v>Valid</v>
      </c>
      <c r="AB1405">
        <f>IF(h!$A3225=AB$1,1,0)</f>
        <v>0</v>
      </c>
      <c r="AC1405">
        <f>IF(h!$A3225=AC$1,1,0)</f>
        <v>1</v>
      </c>
      <c r="AD1405">
        <f>IF(h!$A3225=AD$1,1,0)</f>
        <v>0</v>
      </c>
      <c r="AE1405">
        <f>IF(h!$A3225=AE$1,1,0)</f>
        <v>0</v>
      </c>
      <c r="AF1405">
        <f t="shared" si="225"/>
        <v>0</v>
      </c>
      <c r="AG1405">
        <f t="shared" si="225"/>
        <v>0</v>
      </c>
      <c r="AH1405">
        <f t="shared" si="225"/>
        <v>0</v>
      </c>
      <c r="AI1405">
        <f>IF(h!$A3225=AI$1,1,0)</f>
        <v>0</v>
      </c>
      <c r="AJ1405" t="str">
        <f t="shared" si="221"/>
        <v>Valid</v>
      </c>
      <c r="AK1405" t="str">
        <f t="shared" si="222"/>
        <v>Operation Department</v>
      </c>
    </row>
    <row r="1406" spans="1:37" x14ac:dyDescent="0.3">
      <c r="A1406">
        <v>46840</v>
      </c>
      <c r="B1406" s="2">
        <v>41767.351388888892</v>
      </c>
      <c r="C1406">
        <v>25644</v>
      </c>
      <c r="D1406" t="s">
        <v>38</v>
      </c>
      <c r="E1406">
        <f>IF(Sheet4!D2395="Hired",1,0)</f>
        <v>1</v>
      </c>
      <c r="F1406" t="str">
        <f t="shared" si="216"/>
        <v>Hired</v>
      </c>
      <c r="G1406" t="str">
        <f t="shared" si="217"/>
        <v>Valid</v>
      </c>
      <c r="I1406">
        <f>IF(Sheet4!$A2395=I$1,1,0)</f>
        <v>1</v>
      </c>
      <c r="J1406">
        <f>IF(Sheet4!$A2395=J$1,1,0)</f>
        <v>0</v>
      </c>
      <c r="K1406" t="str">
        <f t="shared" si="218"/>
        <v>Valid</v>
      </c>
      <c r="L1406" t="str">
        <f t="shared" si="219"/>
        <v>Male</v>
      </c>
      <c r="M1406">
        <f>IF(Sheet4!$C2395=M$1,1,0)</f>
        <v>0</v>
      </c>
      <c r="N1406">
        <f>IF(Sheet4!$C2395=N$1,1,0)</f>
        <v>0</v>
      </c>
      <c r="O1406">
        <f>IF(Sheet4!$C2395=O$1,1,0)</f>
        <v>0</v>
      </c>
      <c r="P1406">
        <f>IF(Sheet4!$C2395=P$1,1,0)</f>
        <v>0</v>
      </c>
      <c r="Q1406">
        <f>IF(Sheet4!$C2395=Q$1,1,0)</f>
        <v>0</v>
      </c>
      <c r="R1406">
        <f>IF(Sheet4!$C2395=R$1,1,0)</f>
        <v>0</v>
      </c>
      <c r="S1406">
        <f>IF(Sheet4!$C2395=S$1,1,0)</f>
        <v>0</v>
      </c>
      <c r="T1406">
        <f>IF(Sheet4!$C2395=T$1,1,0)</f>
        <v>0</v>
      </c>
      <c r="U1406">
        <f>IF(Sheet4!$C2395=U$1,1,0)</f>
        <v>1</v>
      </c>
      <c r="V1406">
        <f>IF(Sheet4!$C2395=V$1,1,0)</f>
        <v>0</v>
      </c>
      <c r="W1406">
        <f>IF(Sheet4!$C2395=W$1,1,0)</f>
        <v>0</v>
      </c>
      <c r="X1406">
        <f>IF(Sheet4!$C2395=X$1,1,0)</f>
        <v>0</v>
      </c>
      <c r="Y1406">
        <f>IF(Sheet4!$C2395=Y$1,1,0)</f>
        <v>0</v>
      </c>
      <c r="Z1406">
        <f>IF(Sheet4!$C2395=Z$1,1,0)</f>
        <v>0</v>
      </c>
      <c r="AA1406" t="str">
        <f t="shared" si="220"/>
        <v>Valid</v>
      </c>
      <c r="AB1406">
        <f>IF(h!$A2395=AB$1,1,0)</f>
        <v>0</v>
      </c>
      <c r="AC1406">
        <f>IF(h!$A2395=AC$1,1,0)</f>
        <v>0</v>
      </c>
      <c r="AD1406">
        <f>IF(h!$A2395=AD$1,1,0)</f>
        <v>1</v>
      </c>
      <c r="AE1406">
        <f>IF(h!$A2395=AE$1,1,0)</f>
        <v>0</v>
      </c>
      <c r="AF1406">
        <f t="shared" si="225"/>
        <v>0</v>
      </c>
      <c r="AG1406">
        <f t="shared" si="225"/>
        <v>0</v>
      </c>
      <c r="AH1406">
        <f t="shared" si="225"/>
        <v>0</v>
      </c>
      <c r="AI1406">
        <f>IF(h!$A2395=AI$1,1,0)</f>
        <v>0</v>
      </c>
      <c r="AJ1406" t="str">
        <f t="shared" si="221"/>
        <v>Valid</v>
      </c>
      <c r="AK1406" t="str">
        <f t="shared" si="222"/>
        <v>Sales Department</v>
      </c>
    </row>
    <row r="1407" spans="1:37" x14ac:dyDescent="0.3">
      <c r="A1407">
        <v>391991</v>
      </c>
      <c r="B1407" s="2">
        <v>41876.398530092592</v>
      </c>
      <c r="C1407">
        <v>25652</v>
      </c>
      <c r="D1407" t="s">
        <v>38</v>
      </c>
      <c r="E1407">
        <f>IF(Sheet4!D3076="Hired",1,0)</f>
        <v>1</v>
      </c>
      <c r="F1407" t="str">
        <f t="shared" si="216"/>
        <v>Hired</v>
      </c>
      <c r="G1407" t="str">
        <f t="shared" si="217"/>
        <v>Valid</v>
      </c>
      <c r="I1407">
        <f>IF(Sheet4!$A3076=I$1,1,0)</f>
        <v>0</v>
      </c>
      <c r="J1407">
        <f>IF(Sheet4!$A3076=J$1,1,0)</f>
        <v>1</v>
      </c>
      <c r="K1407" t="str">
        <f t="shared" si="218"/>
        <v>Valid</v>
      </c>
      <c r="L1407" t="str">
        <f t="shared" si="219"/>
        <v>Female</v>
      </c>
      <c r="M1407">
        <f>IF(Sheet4!$C3076=M$1,1,0)</f>
        <v>0</v>
      </c>
      <c r="N1407">
        <f>IF(Sheet4!$C3076=N$1,1,0)</f>
        <v>0</v>
      </c>
      <c r="O1407">
        <f>IF(Sheet4!$C3076=O$1,1,0)</f>
        <v>0</v>
      </c>
      <c r="P1407">
        <f>IF(Sheet4!$C3076=P$1,1,0)</f>
        <v>0</v>
      </c>
      <c r="Q1407">
        <f>IF(Sheet4!$C3076=Q$1,1,0)</f>
        <v>0</v>
      </c>
      <c r="R1407">
        <f>IF(Sheet4!$C3076=R$1,1,0)</f>
        <v>0</v>
      </c>
      <c r="S1407">
        <f>IF(Sheet4!$C3076=S$1,1,0)</f>
        <v>0</v>
      </c>
      <c r="T1407">
        <f>IF(Sheet4!$C3076=T$1,1,0)</f>
        <v>0</v>
      </c>
      <c r="U1407">
        <f>IF(Sheet4!$C3076=U$1,1,0)</f>
        <v>0</v>
      </c>
      <c r="V1407">
        <f>IF(Sheet4!$C3076=V$1,1,0)</f>
        <v>0</v>
      </c>
      <c r="W1407">
        <f>IF(Sheet4!$C3076=W$1,1,0)</f>
        <v>0</v>
      </c>
      <c r="X1407">
        <f>IF(Sheet4!$C3076=X$1,1,0)</f>
        <v>0</v>
      </c>
      <c r="Y1407">
        <f>IF(Sheet4!$C3076=Y$1,1,0)</f>
        <v>1</v>
      </c>
      <c r="Z1407">
        <f>IF(Sheet4!$C3076=Z$1,1,0)</f>
        <v>0</v>
      </c>
      <c r="AA1407" t="str">
        <f t="shared" si="220"/>
        <v>Valid</v>
      </c>
      <c r="AB1407">
        <f>IF(h!$A3076=AB$1,1,0)</f>
        <v>0</v>
      </c>
      <c r="AC1407">
        <f>IF(h!$A3076=AC$1,1,0)</f>
        <v>1</v>
      </c>
      <c r="AD1407">
        <f>IF(h!$A3076=AD$1,1,0)</f>
        <v>0</v>
      </c>
      <c r="AE1407">
        <f>IF(h!$A3076=AE$1,1,0)</f>
        <v>0</v>
      </c>
      <c r="AF1407">
        <f t="shared" si="225"/>
        <v>0</v>
      </c>
      <c r="AG1407">
        <f t="shared" si="225"/>
        <v>0</v>
      </c>
      <c r="AH1407">
        <f t="shared" si="225"/>
        <v>0</v>
      </c>
      <c r="AI1407">
        <f>IF(h!$A3076=AI$1,1,0)</f>
        <v>0</v>
      </c>
      <c r="AJ1407" t="str">
        <f t="shared" si="221"/>
        <v>Valid</v>
      </c>
      <c r="AK1407" t="str">
        <f t="shared" si="222"/>
        <v>Operation Department</v>
      </c>
    </row>
    <row r="1408" spans="1:37" x14ac:dyDescent="0.3">
      <c r="A1408">
        <v>986310</v>
      </c>
      <c r="B1408" s="2">
        <v>41858.988819444443</v>
      </c>
      <c r="C1408">
        <v>25653</v>
      </c>
      <c r="D1408" t="s">
        <v>38</v>
      </c>
      <c r="E1408">
        <f>IF(Sheet4!D2153="Hired",1,0)</f>
        <v>1</v>
      </c>
      <c r="F1408" t="str">
        <f t="shared" si="216"/>
        <v>Hired</v>
      </c>
      <c r="G1408" t="str">
        <f t="shared" si="217"/>
        <v>Valid</v>
      </c>
      <c r="I1408">
        <f>IF(Sheet4!$A2153=I$1,1,0)</f>
        <v>0</v>
      </c>
      <c r="J1408">
        <f>IF(Sheet4!$A2153=J$1,1,0)</f>
        <v>1</v>
      </c>
      <c r="K1408" t="str">
        <f t="shared" si="218"/>
        <v>Valid</v>
      </c>
      <c r="L1408" t="str">
        <f t="shared" si="219"/>
        <v>Female</v>
      </c>
      <c r="M1408">
        <f>IF(Sheet4!$C2153=M$1,1,0)</f>
        <v>0</v>
      </c>
      <c r="N1408">
        <f>IF(Sheet4!$C2153=N$1,1,0)</f>
        <v>0</v>
      </c>
      <c r="O1408">
        <f>IF(Sheet4!$C2153=O$1,1,0)</f>
        <v>0</v>
      </c>
      <c r="P1408">
        <f>IF(Sheet4!$C2153=P$1,1,0)</f>
        <v>0</v>
      </c>
      <c r="Q1408">
        <f>IF(Sheet4!$C2153=Q$1,1,0)</f>
        <v>0</v>
      </c>
      <c r="R1408">
        <f>IF(Sheet4!$C2153=R$1,1,0)</f>
        <v>0</v>
      </c>
      <c r="S1408">
        <f>IF(Sheet4!$C2153=S$1,1,0)</f>
        <v>0</v>
      </c>
      <c r="T1408">
        <f>IF(Sheet4!$C2153=T$1,1,0)</f>
        <v>0</v>
      </c>
      <c r="U1408">
        <f>IF(Sheet4!$C2153=U$1,1,0)</f>
        <v>1</v>
      </c>
      <c r="V1408">
        <f>IF(Sheet4!$C2153=V$1,1,0)</f>
        <v>0</v>
      </c>
      <c r="W1408">
        <f>IF(Sheet4!$C2153=W$1,1,0)</f>
        <v>0</v>
      </c>
      <c r="X1408">
        <f>IF(Sheet4!$C2153=X$1,1,0)</f>
        <v>0</v>
      </c>
      <c r="Y1408">
        <f>IF(Sheet4!$C2153=Y$1,1,0)</f>
        <v>0</v>
      </c>
      <c r="Z1408">
        <f>IF(Sheet4!$C2153=Z$1,1,0)</f>
        <v>0</v>
      </c>
      <c r="AA1408" t="str">
        <f t="shared" si="220"/>
        <v>Valid</v>
      </c>
      <c r="AB1408">
        <f>IF(h!$A2153=AB$1,1,0)</f>
        <v>1</v>
      </c>
      <c r="AC1408">
        <f>IF(h!$A2153=AC$1,1,0)</f>
        <v>0</v>
      </c>
      <c r="AD1408">
        <f>IF(h!$A2153=AD$1,1,0)</f>
        <v>0</v>
      </c>
      <c r="AE1408">
        <f>IF(h!$A2153=AE$1,1,0)</f>
        <v>0</v>
      </c>
      <c r="AF1408">
        <f t="shared" si="225"/>
        <v>0</v>
      </c>
      <c r="AG1408">
        <f t="shared" si="225"/>
        <v>0</v>
      </c>
      <c r="AH1408">
        <f t="shared" si="225"/>
        <v>0</v>
      </c>
      <c r="AI1408">
        <f>IF(h!$A2153=AI$1,1,0)</f>
        <v>0</v>
      </c>
      <c r="AJ1408" t="str">
        <f t="shared" si="221"/>
        <v>Valid</v>
      </c>
      <c r="AK1408" t="str">
        <f t="shared" si="222"/>
        <v>Service Department</v>
      </c>
    </row>
    <row r="1409" spans="1:37" hidden="1" x14ac:dyDescent="0.3">
      <c r="A1409">
        <v>634055</v>
      </c>
      <c r="B1409" s="2">
        <v>41855.400902777779</v>
      </c>
      <c r="C1409">
        <v>25657</v>
      </c>
      <c r="D1409" t="s">
        <v>38</v>
      </c>
      <c r="E1409">
        <f>IF(Sheet4!D4491="Hired",1,0)</f>
        <v>0</v>
      </c>
      <c r="F1409" t="str">
        <f t="shared" si="216"/>
        <v>Rejected</v>
      </c>
      <c r="G1409" t="str">
        <f t="shared" si="217"/>
        <v>Valid</v>
      </c>
      <c r="I1409">
        <f>IF(Sheet4!$A4491=I$1,1,0)</f>
        <v>0</v>
      </c>
      <c r="J1409">
        <f>IF(Sheet4!$A4491=J$1,1,0)</f>
        <v>1</v>
      </c>
      <c r="K1409" t="str">
        <f t="shared" si="218"/>
        <v>Valid</v>
      </c>
      <c r="L1409" t="str">
        <f t="shared" si="219"/>
        <v>Female</v>
      </c>
      <c r="M1409">
        <f>IF(Sheet4!$C4491=M$1,1,0)</f>
        <v>0</v>
      </c>
      <c r="N1409">
        <f>IF(Sheet4!$C4491=N$1,1,0)</f>
        <v>0</v>
      </c>
      <c r="O1409">
        <f>IF(Sheet4!$C4491=O$1,1,0)</f>
        <v>0</v>
      </c>
      <c r="P1409">
        <f>IF(Sheet4!$C4491=P$1,1,0)</f>
        <v>1</v>
      </c>
      <c r="Q1409">
        <f>IF(Sheet4!$C4491=Q$1,1,0)</f>
        <v>0</v>
      </c>
      <c r="R1409">
        <f>IF(Sheet4!$C4491=R$1,1,0)</f>
        <v>0</v>
      </c>
      <c r="S1409">
        <f>IF(Sheet4!$C4491=S$1,1,0)</f>
        <v>0</v>
      </c>
      <c r="T1409">
        <f>IF(Sheet4!$C4491=T$1,1,0)</f>
        <v>0</v>
      </c>
      <c r="U1409">
        <f>IF(Sheet4!$C4491=U$1,1,0)</f>
        <v>0</v>
      </c>
      <c r="V1409">
        <f>IF(Sheet4!$C4491=V$1,1,0)</f>
        <v>0</v>
      </c>
      <c r="W1409">
        <f>IF(Sheet4!$C4491=W$1,1,0)</f>
        <v>0</v>
      </c>
      <c r="X1409">
        <f>IF(Sheet4!$C4491=X$1,1,0)</f>
        <v>0</v>
      </c>
      <c r="Y1409">
        <f>IF(Sheet4!$C4491=Y$1,1,0)</f>
        <v>0</v>
      </c>
      <c r="Z1409">
        <f>IF(Sheet4!$C4491=Z$1,1,0)</f>
        <v>0</v>
      </c>
      <c r="AA1409" t="str">
        <f t="shared" si="220"/>
        <v>Valid</v>
      </c>
      <c r="AB1409">
        <f>IF(h!$A4491=AB$1,1,0)</f>
        <v>0</v>
      </c>
      <c r="AC1409">
        <f>IF(h!$A4491=AC$1,1,0)</f>
        <v>0</v>
      </c>
      <c r="AD1409">
        <f>IF(h!$A4491=AD$1,1,0)</f>
        <v>1</v>
      </c>
      <c r="AE1409">
        <f>IF(h!$A4491=AE$1,1,0)</f>
        <v>0</v>
      </c>
      <c r="AF1409">
        <f t="shared" si="225"/>
        <v>0</v>
      </c>
      <c r="AG1409">
        <f t="shared" si="225"/>
        <v>0</v>
      </c>
      <c r="AH1409">
        <f t="shared" si="225"/>
        <v>0</v>
      </c>
      <c r="AI1409">
        <f>IF(h!$A4491=AI$1,1,0)</f>
        <v>0</v>
      </c>
      <c r="AJ1409" t="str">
        <f t="shared" si="221"/>
        <v>Valid</v>
      </c>
      <c r="AK1409" t="str">
        <f t="shared" si="222"/>
        <v>Sales Department</v>
      </c>
    </row>
    <row r="1410" spans="1:37" x14ac:dyDescent="0.3">
      <c r="A1410">
        <v>293055</v>
      </c>
      <c r="B1410" s="2">
        <v>41786.537060185183</v>
      </c>
      <c r="C1410">
        <v>25660</v>
      </c>
      <c r="D1410" t="s">
        <v>38</v>
      </c>
      <c r="E1410">
        <f>IF(Sheet4!D3232="Hired",1,0)</f>
        <v>1</v>
      </c>
      <c r="F1410" t="str">
        <f t="shared" ref="F1410:F1473" si="226">IF(E1410=0, "Rejected","Hired")</f>
        <v>Hired</v>
      </c>
      <c r="G1410" t="str">
        <f t="shared" ref="G1410:G1473" si="227">IF(OR(E1410=0,E1410=1),"Valid","Outlier")</f>
        <v>Valid</v>
      </c>
      <c r="I1410">
        <f>IF(Sheet4!$A3232=I$1,1,0)</f>
        <v>1</v>
      </c>
      <c r="J1410">
        <f>IF(Sheet4!$A3232=J$1,1,0)</f>
        <v>0</v>
      </c>
      <c r="K1410" t="str">
        <f t="shared" ref="K1410:K1473" si="228">IF(SUM(I1410:J1410) = 1, "Valid", "Outlier")</f>
        <v>Valid</v>
      </c>
      <c r="L1410" t="str">
        <f t="shared" ref="L1410:L1473" si="229">IF(I1410=1, "Male", IF(J1410=1, "Female", "Don’t prefer to say"))</f>
        <v>Male</v>
      </c>
      <c r="M1410">
        <f>IF(Sheet4!$C3232=M$1,1,0)</f>
        <v>0</v>
      </c>
      <c r="N1410">
        <f>IF(Sheet4!$C3232=N$1,1,0)</f>
        <v>0</v>
      </c>
      <c r="O1410">
        <f>IF(Sheet4!$C3232=O$1,1,0)</f>
        <v>0</v>
      </c>
      <c r="P1410">
        <f>IF(Sheet4!$C3232=P$1,1,0)</f>
        <v>0</v>
      </c>
      <c r="Q1410">
        <f>IF(Sheet4!$C3232=Q$1,1,0)</f>
        <v>0</v>
      </c>
      <c r="R1410">
        <f>IF(Sheet4!$C3232=R$1,1,0)</f>
        <v>0</v>
      </c>
      <c r="S1410">
        <f>IF(Sheet4!$C3232=S$1,1,0)</f>
        <v>0</v>
      </c>
      <c r="T1410">
        <f>IF(Sheet4!$C3232=T$1,1,0)</f>
        <v>0</v>
      </c>
      <c r="U1410">
        <f>IF(Sheet4!$C3232=U$1,1,0)</f>
        <v>0</v>
      </c>
      <c r="V1410">
        <f>IF(Sheet4!$C3232=V$1,1,0)</f>
        <v>0</v>
      </c>
      <c r="W1410">
        <f>IF(Sheet4!$C3232=W$1,1,0)</f>
        <v>0</v>
      </c>
      <c r="X1410">
        <f>IF(Sheet4!$C3232=X$1,1,0)</f>
        <v>0</v>
      </c>
      <c r="Y1410">
        <f>IF(Sheet4!$C3232=Y$1,1,0)</f>
        <v>1</v>
      </c>
      <c r="Z1410">
        <f>IF(Sheet4!$C3232=Z$1,1,0)</f>
        <v>0</v>
      </c>
      <c r="AA1410" t="str">
        <f t="shared" ref="AA1410:AA1473" si="230">IF(SUM(M1410:Z1410) = 1, "Valid", "Outlier")</f>
        <v>Valid</v>
      </c>
      <c r="AB1410">
        <f>IF(h!$A3232=AB$1,1,0)</f>
        <v>0</v>
      </c>
      <c r="AC1410">
        <f>IF(h!$A3232=AC$1,1,0)</f>
        <v>1</v>
      </c>
      <c r="AD1410">
        <f>IF(h!$A3232=AD$1,1,0)</f>
        <v>0</v>
      </c>
      <c r="AE1410">
        <f>IF(h!$A3232=AE$1,1,0)</f>
        <v>0</v>
      </c>
      <c r="AF1410">
        <f t="shared" si="225"/>
        <v>0</v>
      </c>
      <c r="AG1410">
        <f t="shared" si="225"/>
        <v>0</v>
      </c>
      <c r="AH1410">
        <f t="shared" si="225"/>
        <v>0</v>
      </c>
      <c r="AI1410">
        <f>IF(h!$A3232=AI$1,1,0)</f>
        <v>0</v>
      </c>
      <c r="AJ1410" t="str">
        <f t="shared" ref="AJ1410:AJ1473" si="231">IF(SUM(AB1410:AI1410) = 1, "Valid", "Outlier")</f>
        <v>Valid</v>
      </c>
      <c r="AK1410" t="str">
        <f t="shared" si="222"/>
        <v>Operation Department</v>
      </c>
    </row>
    <row r="1411" spans="1:37" hidden="1" x14ac:dyDescent="0.3">
      <c r="A1411">
        <v>114395</v>
      </c>
      <c r="B1411" s="2">
        <v>41788.399004629631</v>
      </c>
      <c r="C1411">
        <v>25674</v>
      </c>
      <c r="D1411" t="s">
        <v>38</v>
      </c>
      <c r="E1411">
        <f>IF(Sheet4!D4016="Hired",1,0)</f>
        <v>0</v>
      </c>
      <c r="F1411" t="str">
        <f t="shared" si="226"/>
        <v>Rejected</v>
      </c>
      <c r="G1411" t="str">
        <f t="shared" si="227"/>
        <v>Valid</v>
      </c>
      <c r="I1411">
        <f>IF(Sheet4!$A4016=I$1,1,0)</f>
        <v>1</v>
      </c>
      <c r="J1411">
        <f>IF(Sheet4!$A4016=J$1,1,0)</f>
        <v>0</v>
      </c>
      <c r="K1411" t="str">
        <f t="shared" si="228"/>
        <v>Valid</v>
      </c>
      <c r="L1411" t="str">
        <f t="shared" si="229"/>
        <v>Male</v>
      </c>
      <c r="M1411">
        <f>IF(Sheet4!$C4016=M$1,1,0)</f>
        <v>0</v>
      </c>
      <c r="N1411">
        <f>IF(Sheet4!$C4016=N$1,1,0)</f>
        <v>0</v>
      </c>
      <c r="O1411">
        <f>IF(Sheet4!$C4016=O$1,1,0)</f>
        <v>0</v>
      </c>
      <c r="P1411">
        <f>IF(Sheet4!$C4016=P$1,1,0)</f>
        <v>1</v>
      </c>
      <c r="Q1411">
        <f>IF(Sheet4!$C4016=Q$1,1,0)</f>
        <v>0</v>
      </c>
      <c r="R1411">
        <f>IF(Sheet4!$C4016=R$1,1,0)</f>
        <v>0</v>
      </c>
      <c r="S1411">
        <f>IF(Sheet4!$C4016=S$1,1,0)</f>
        <v>0</v>
      </c>
      <c r="T1411">
        <f>IF(Sheet4!$C4016=T$1,1,0)</f>
        <v>0</v>
      </c>
      <c r="U1411">
        <f>IF(Sheet4!$C4016=U$1,1,0)</f>
        <v>0</v>
      </c>
      <c r="V1411">
        <f>IF(Sheet4!$C4016=V$1,1,0)</f>
        <v>0</v>
      </c>
      <c r="W1411">
        <f>IF(Sheet4!$C4016=W$1,1,0)</f>
        <v>0</v>
      </c>
      <c r="X1411">
        <f>IF(Sheet4!$C4016=X$1,1,0)</f>
        <v>0</v>
      </c>
      <c r="Y1411">
        <f>IF(Sheet4!$C4016=Y$1,1,0)</f>
        <v>0</v>
      </c>
      <c r="Z1411">
        <f>IF(Sheet4!$C4016=Z$1,1,0)</f>
        <v>0</v>
      </c>
      <c r="AA1411" t="str">
        <f t="shared" si="230"/>
        <v>Valid</v>
      </c>
      <c r="AB1411">
        <f>IF(h!$A4016=AB$1,1,0)</f>
        <v>0</v>
      </c>
      <c r="AC1411">
        <f>IF(h!$A4016=AC$1,1,0)</f>
        <v>1</v>
      </c>
      <c r="AD1411">
        <f>IF(h!$A4016=AD$1,1,0)</f>
        <v>0</v>
      </c>
      <c r="AE1411">
        <f>IF(h!$A4016=AE$1,1,0)</f>
        <v>0</v>
      </c>
      <c r="AF1411">
        <f t="shared" si="225"/>
        <v>0</v>
      </c>
      <c r="AG1411">
        <f t="shared" si="225"/>
        <v>0</v>
      </c>
      <c r="AH1411">
        <f t="shared" si="225"/>
        <v>0</v>
      </c>
      <c r="AI1411">
        <f>IF(h!$A4016=AI$1,1,0)</f>
        <v>0</v>
      </c>
      <c r="AJ1411" t="str">
        <f t="shared" si="231"/>
        <v>Valid</v>
      </c>
      <c r="AK1411" t="str">
        <f t="shared" ref="AK1411:AK1474" si="232">IF(AB1411=1, "Service Department",
   IF(AC1411=1, "Operation Department",
   IF(AD1411=1, "Sales Department",
   IF(AE1411=1, "Finance Department",
   IF(AF1411=1, "Production Department",
   IF(AG1411=1, "Purchase Department",
   IF(AH1411=1, "Marketing Department",
   IF(AI1411=1, "General Management", "Human Resources Department"))))))))</f>
        <v>Operation Department</v>
      </c>
    </row>
    <row r="1412" spans="1:37" hidden="1" x14ac:dyDescent="0.3">
      <c r="A1412">
        <v>892761</v>
      </c>
      <c r="B1412" s="2">
        <v>41837.720405092594</v>
      </c>
      <c r="C1412">
        <v>25686</v>
      </c>
      <c r="D1412" t="s">
        <v>38</v>
      </c>
      <c r="E1412">
        <f>IF(Sheet4!D783="Hired",1,0)</f>
        <v>0</v>
      </c>
      <c r="F1412" t="str">
        <f t="shared" si="226"/>
        <v>Rejected</v>
      </c>
      <c r="G1412" t="str">
        <f t="shared" si="227"/>
        <v>Valid</v>
      </c>
      <c r="I1412">
        <f>IF(Sheet4!$A783=I$1,1,0)</f>
        <v>1</v>
      </c>
      <c r="J1412">
        <f>IF(Sheet4!$A783=J$1,1,0)</f>
        <v>0</v>
      </c>
      <c r="K1412" t="str">
        <f t="shared" si="228"/>
        <v>Valid</v>
      </c>
      <c r="L1412" t="str">
        <f t="shared" si="229"/>
        <v>Male</v>
      </c>
      <c r="M1412">
        <f>IF(Sheet4!$C783=M$1,1,0)</f>
        <v>0</v>
      </c>
      <c r="N1412">
        <f>IF(Sheet4!$C783=N$1,1,0)</f>
        <v>1</v>
      </c>
      <c r="O1412">
        <f>IF(Sheet4!$C783=O$1,1,0)</f>
        <v>0</v>
      </c>
      <c r="P1412">
        <f>IF(Sheet4!$C783=P$1,1,0)</f>
        <v>0</v>
      </c>
      <c r="Q1412">
        <f>IF(Sheet4!$C783=Q$1,1,0)</f>
        <v>0</v>
      </c>
      <c r="R1412">
        <f>IF(Sheet4!$C783=R$1,1,0)</f>
        <v>0</v>
      </c>
      <c r="S1412">
        <f>IF(Sheet4!$C783=S$1,1,0)</f>
        <v>0</v>
      </c>
      <c r="T1412">
        <f>IF(Sheet4!$C783=T$1,1,0)</f>
        <v>0</v>
      </c>
      <c r="U1412">
        <f>IF(Sheet4!$C783=U$1,1,0)</f>
        <v>0</v>
      </c>
      <c r="V1412">
        <f>IF(Sheet4!$C783=V$1,1,0)</f>
        <v>0</v>
      </c>
      <c r="W1412">
        <f>IF(Sheet4!$C783=W$1,1,0)</f>
        <v>0</v>
      </c>
      <c r="X1412">
        <f>IF(Sheet4!$C783=X$1,1,0)</f>
        <v>0</v>
      </c>
      <c r="Y1412">
        <f>IF(Sheet4!$C783=Y$1,1,0)</f>
        <v>0</v>
      </c>
      <c r="Z1412">
        <f>IF(Sheet4!$C783=Z$1,1,0)</f>
        <v>0</v>
      </c>
      <c r="AA1412" t="str">
        <f t="shared" si="230"/>
        <v>Valid</v>
      </c>
      <c r="AB1412">
        <f>IF(h!$A783=AB$1,1,0)</f>
        <v>1</v>
      </c>
      <c r="AC1412">
        <f>IF(h!$A783=AC$1,1,0)</f>
        <v>0</v>
      </c>
      <c r="AD1412">
        <f>IF(h!$A783=AD$1,1,0)</f>
        <v>0</v>
      </c>
      <c r="AE1412">
        <f>IF(h!$A783=AE$1,1,0)</f>
        <v>0</v>
      </c>
      <c r="AF1412">
        <f t="shared" si="225"/>
        <v>0</v>
      </c>
      <c r="AG1412">
        <f t="shared" si="225"/>
        <v>0</v>
      </c>
      <c r="AH1412">
        <f t="shared" si="225"/>
        <v>0</v>
      </c>
      <c r="AI1412">
        <f>IF(h!$A783=AI$1,1,0)</f>
        <v>0</v>
      </c>
      <c r="AJ1412" t="str">
        <f t="shared" si="231"/>
        <v>Valid</v>
      </c>
      <c r="AK1412" t="str">
        <f t="shared" si="232"/>
        <v>Service Department</v>
      </c>
    </row>
    <row r="1413" spans="1:37" x14ac:dyDescent="0.3">
      <c r="A1413">
        <v>571572</v>
      </c>
      <c r="B1413" s="2">
        <v>41857.5080787037</v>
      </c>
      <c r="C1413">
        <v>25710</v>
      </c>
      <c r="D1413" t="s">
        <v>38</v>
      </c>
      <c r="E1413">
        <f>IF(Sheet4!D4178="Hired",1,0)</f>
        <v>1</v>
      </c>
      <c r="F1413" t="str">
        <f t="shared" si="226"/>
        <v>Hired</v>
      </c>
      <c r="G1413" t="str">
        <f t="shared" si="227"/>
        <v>Valid</v>
      </c>
      <c r="I1413">
        <f>IF(Sheet4!$A4178=I$1,1,0)</f>
        <v>1</v>
      </c>
      <c r="J1413">
        <f>IF(Sheet4!$A4178=J$1,1,0)</f>
        <v>0</v>
      </c>
      <c r="K1413" t="str">
        <f t="shared" si="228"/>
        <v>Valid</v>
      </c>
      <c r="L1413" t="str">
        <f t="shared" si="229"/>
        <v>Male</v>
      </c>
      <c r="M1413">
        <f>IF(Sheet4!$C4178=M$1,1,0)</f>
        <v>0</v>
      </c>
      <c r="N1413">
        <f>IF(Sheet4!$C4178=N$1,1,0)</f>
        <v>1</v>
      </c>
      <c r="O1413">
        <f>IF(Sheet4!$C4178=O$1,1,0)</f>
        <v>0</v>
      </c>
      <c r="P1413">
        <f>IF(Sheet4!$C4178=P$1,1,0)</f>
        <v>0</v>
      </c>
      <c r="Q1413">
        <f>IF(Sheet4!$C4178=Q$1,1,0)</f>
        <v>0</v>
      </c>
      <c r="R1413">
        <f>IF(Sheet4!$C4178=R$1,1,0)</f>
        <v>0</v>
      </c>
      <c r="S1413">
        <f>IF(Sheet4!$C4178=S$1,1,0)</f>
        <v>0</v>
      </c>
      <c r="T1413">
        <f>IF(Sheet4!$C4178=T$1,1,0)</f>
        <v>0</v>
      </c>
      <c r="U1413">
        <f>IF(Sheet4!$C4178=U$1,1,0)</f>
        <v>0</v>
      </c>
      <c r="V1413">
        <f>IF(Sheet4!$C4178=V$1,1,0)</f>
        <v>0</v>
      </c>
      <c r="W1413">
        <f>IF(Sheet4!$C4178=W$1,1,0)</f>
        <v>0</v>
      </c>
      <c r="X1413">
        <f>IF(Sheet4!$C4178=X$1,1,0)</f>
        <v>0</v>
      </c>
      <c r="Y1413">
        <f>IF(Sheet4!$C4178=Y$1,1,0)</f>
        <v>0</v>
      </c>
      <c r="Z1413">
        <f>IF(Sheet4!$C4178=Z$1,1,0)</f>
        <v>0</v>
      </c>
      <c r="AA1413" t="str">
        <f t="shared" si="230"/>
        <v>Valid</v>
      </c>
      <c r="AB1413">
        <f>IF(h!$A4178=AB$1,1,0)</f>
        <v>1</v>
      </c>
      <c r="AC1413">
        <f>IF(h!$A4178=AC$1,1,0)</f>
        <v>0</v>
      </c>
      <c r="AD1413">
        <f>IF(h!$A4178=AD$1,1,0)</f>
        <v>0</v>
      </c>
      <c r="AE1413">
        <f>IF(h!$A4178=AE$1,1,0)</f>
        <v>0</v>
      </c>
      <c r="AF1413">
        <f t="shared" si="225"/>
        <v>0</v>
      </c>
      <c r="AG1413">
        <f t="shared" si="225"/>
        <v>0</v>
      </c>
      <c r="AH1413">
        <f t="shared" si="225"/>
        <v>0</v>
      </c>
      <c r="AI1413">
        <f>IF(h!$A4178=AI$1,1,0)</f>
        <v>0</v>
      </c>
      <c r="AJ1413" t="str">
        <f t="shared" si="231"/>
        <v>Valid</v>
      </c>
      <c r="AK1413" t="str">
        <f t="shared" si="232"/>
        <v>Service Department</v>
      </c>
    </row>
    <row r="1414" spans="1:37" x14ac:dyDescent="0.3">
      <c r="A1414">
        <v>225116</v>
      </c>
      <c r="B1414" s="2">
        <v>41775.736909722225</v>
      </c>
      <c r="C1414">
        <v>25711</v>
      </c>
      <c r="D1414" t="s">
        <v>38</v>
      </c>
      <c r="E1414">
        <f>IF(Sheet4!D160="Hired",1,0)</f>
        <v>1</v>
      </c>
      <c r="F1414" t="str">
        <f t="shared" si="226"/>
        <v>Hired</v>
      </c>
      <c r="G1414" t="str">
        <f t="shared" si="227"/>
        <v>Valid</v>
      </c>
      <c r="I1414">
        <f>IF(Sheet4!$A160=I$1,1,0)</f>
        <v>1</v>
      </c>
      <c r="J1414">
        <f>IF(Sheet4!$A160=J$1,1,0)</f>
        <v>0</v>
      </c>
      <c r="K1414" t="str">
        <f t="shared" si="228"/>
        <v>Valid</v>
      </c>
      <c r="L1414" t="str">
        <f t="shared" si="229"/>
        <v>Male</v>
      </c>
      <c r="M1414">
        <f>IF(Sheet4!$C160=M$1,1,0)</f>
        <v>0</v>
      </c>
      <c r="N1414">
        <f>IF(Sheet4!$C160=N$1,1,0)</f>
        <v>0</v>
      </c>
      <c r="O1414">
        <f>IF(Sheet4!$C160=O$1,1,0)</f>
        <v>0</v>
      </c>
      <c r="P1414">
        <f>IF(Sheet4!$C160=P$1,1,0)</f>
        <v>0</v>
      </c>
      <c r="Q1414">
        <f>IF(Sheet4!$C160=Q$1,1,0)</f>
        <v>0</v>
      </c>
      <c r="R1414">
        <f>IF(Sheet4!$C160=R$1,1,0)</f>
        <v>0</v>
      </c>
      <c r="S1414">
        <f>IF(Sheet4!$C160=S$1,1,0)</f>
        <v>0</v>
      </c>
      <c r="T1414">
        <f>IF(Sheet4!$C160=T$1,1,0)</f>
        <v>1</v>
      </c>
      <c r="U1414">
        <f>IF(Sheet4!$C160=U$1,1,0)</f>
        <v>0</v>
      </c>
      <c r="V1414">
        <f>IF(Sheet4!$C160=V$1,1,0)</f>
        <v>0</v>
      </c>
      <c r="W1414">
        <f>IF(Sheet4!$C160=W$1,1,0)</f>
        <v>0</v>
      </c>
      <c r="X1414">
        <f>IF(Sheet4!$C160=X$1,1,0)</f>
        <v>0</v>
      </c>
      <c r="Y1414">
        <f>IF(Sheet4!$C160=Y$1,1,0)</f>
        <v>0</v>
      </c>
      <c r="Z1414">
        <f>IF(Sheet4!$C160=Z$1,1,0)</f>
        <v>0</v>
      </c>
      <c r="AA1414" t="str">
        <f t="shared" si="230"/>
        <v>Valid</v>
      </c>
      <c r="AB1414">
        <f>IF(h!$A160=AB$1,1,0)</f>
        <v>0</v>
      </c>
      <c r="AC1414">
        <f>IF(h!$A160=AC$1,1,0)</f>
        <v>1</v>
      </c>
      <c r="AD1414">
        <f>IF(h!$A160=AD$1,1,0)</f>
        <v>0</v>
      </c>
      <c r="AE1414">
        <f>IF(h!$A160=AE$1,1,0)</f>
        <v>0</v>
      </c>
      <c r="AF1414">
        <f t="shared" si="225"/>
        <v>0</v>
      </c>
      <c r="AG1414">
        <f t="shared" si="225"/>
        <v>0</v>
      </c>
      <c r="AH1414">
        <f t="shared" si="225"/>
        <v>0</v>
      </c>
      <c r="AI1414">
        <f>IF(h!$A160=AI$1,1,0)</f>
        <v>0</v>
      </c>
      <c r="AJ1414" t="str">
        <f t="shared" si="231"/>
        <v>Valid</v>
      </c>
      <c r="AK1414" t="str">
        <f t="shared" si="232"/>
        <v>Operation Department</v>
      </c>
    </row>
    <row r="1415" spans="1:37" hidden="1" x14ac:dyDescent="0.3">
      <c r="A1415">
        <v>904605</v>
      </c>
      <c r="B1415" s="2">
        <v>41834.170706018522</v>
      </c>
      <c r="C1415">
        <v>25711</v>
      </c>
      <c r="D1415" t="s">
        <v>38</v>
      </c>
      <c r="E1415">
        <f>IF(Sheet4!D751="Hired",1,0)</f>
        <v>0</v>
      </c>
      <c r="F1415" t="str">
        <f t="shared" si="226"/>
        <v>Rejected</v>
      </c>
      <c r="G1415" t="str">
        <f t="shared" si="227"/>
        <v>Valid</v>
      </c>
      <c r="I1415">
        <f>IF(Sheet4!$A751=I$1,1,0)</f>
        <v>1</v>
      </c>
      <c r="J1415">
        <f>IF(Sheet4!$A751=J$1,1,0)</f>
        <v>0</v>
      </c>
      <c r="K1415" t="str">
        <f t="shared" si="228"/>
        <v>Valid</v>
      </c>
      <c r="L1415" t="str">
        <f t="shared" si="229"/>
        <v>Male</v>
      </c>
      <c r="M1415">
        <f>IF(Sheet4!$C751=M$1,1,0)</f>
        <v>0</v>
      </c>
      <c r="N1415">
        <f>IF(Sheet4!$C751=N$1,1,0)</f>
        <v>0</v>
      </c>
      <c r="O1415">
        <f>IF(Sheet4!$C751=O$1,1,0)</f>
        <v>0</v>
      </c>
      <c r="P1415">
        <f>IF(Sheet4!$C751=P$1,1,0)</f>
        <v>0</v>
      </c>
      <c r="Q1415">
        <f>IF(Sheet4!$C751=Q$1,1,0)</f>
        <v>0</v>
      </c>
      <c r="R1415">
        <f>IF(Sheet4!$C751=R$1,1,0)</f>
        <v>0</v>
      </c>
      <c r="S1415">
        <f>IF(Sheet4!$C751=S$1,1,0)</f>
        <v>0</v>
      </c>
      <c r="T1415">
        <f>IF(Sheet4!$C751=T$1,1,0)</f>
        <v>0</v>
      </c>
      <c r="U1415">
        <f>IF(Sheet4!$C751=U$1,1,0)</f>
        <v>0</v>
      </c>
      <c r="V1415">
        <f>IF(Sheet4!$C751=V$1,1,0)</f>
        <v>0</v>
      </c>
      <c r="W1415">
        <f>IF(Sheet4!$C751=W$1,1,0)</f>
        <v>0</v>
      </c>
      <c r="X1415">
        <f>IF(Sheet4!$C751=X$1,1,0)</f>
        <v>0</v>
      </c>
      <c r="Y1415">
        <f>IF(Sheet4!$C751=Y$1,1,0)</f>
        <v>1</v>
      </c>
      <c r="Z1415">
        <f>IF(Sheet4!$C751=Z$1,1,0)</f>
        <v>0</v>
      </c>
      <c r="AA1415" t="str">
        <f t="shared" si="230"/>
        <v>Valid</v>
      </c>
      <c r="AB1415">
        <f>IF(h!$A751=AB$1,1,0)</f>
        <v>0</v>
      </c>
      <c r="AC1415">
        <f>IF(h!$A751=AC$1,1,0)</f>
        <v>1</v>
      </c>
      <c r="AD1415">
        <f>IF(h!$A751=AD$1,1,0)</f>
        <v>0</v>
      </c>
      <c r="AE1415">
        <f>IF(h!$A751=AE$1,1,0)</f>
        <v>0</v>
      </c>
      <c r="AF1415">
        <f t="shared" si="225"/>
        <v>0</v>
      </c>
      <c r="AG1415">
        <f t="shared" si="225"/>
        <v>0</v>
      </c>
      <c r="AH1415">
        <f t="shared" si="225"/>
        <v>0</v>
      </c>
      <c r="AI1415">
        <f>IF(h!$A751=AI$1,1,0)</f>
        <v>0</v>
      </c>
      <c r="AJ1415" t="str">
        <f t="shared" si="231"/>
        <v>Valid</v>
      </c>
      <c r="AK1415" t="str">
        <f t="shared" si="232"/>
        <v>Operation Department</v>
      </c>
    </row>
    <row r="1416" spans="1:37" x14ac:dyDescent="0.3">
      <c r="A1416">
        <v>500570</v>
      </c>
      <c r="B1416" s="2">
        <v>41844.456666666665</v>
      </c>
      <c r="C1416">
        <v>25717</v>
      </c>
      <c r="D1416" t="s">
        <v>38</v>
      </c>
      <c r="E1416">
        <f>IF(Sheet4!D853="Hired",1,0)</f>
        <v>1</v>
      </c>
      <c r="F1416" t="str">
        <f t="shared" si="226"/>
        <v>Hired</v>
      </c>
      <c r="G1416" t="str">
        <f t="shared" si="227"/>
        <v>Valid</v>
      </c>
      <c r="I1416">
        <f>IF(Sheet4!$A853=I$1,1,0)</f>
        <v>0</v>
      </c>
      <c r="J1416">
        <f>IF(Sheet4!$A853=J$1,1,0)</f>
        <v>1</v>
      </c>
      <c r="K1416" t="str">
        <f t="shared" si="228"/>
        <v>Valid</v>
      </c>
      <c r="L1416" t="str">
        <f t="shared" si="229"/>
        <v>Female</v>
      </c>
      <c r="M1416">
        <f>IF(Sheet4!$C853=M$1,1,0)</f>
        <v>0</v>
      </c>
      <c r="N1416">
        <f>IF(Sheet4!$C853=N$1,1,0)</f>
        <v>1</v>
      </c>
      <c r="O1416">
        <f>IF(Sheet4!$C853=O$1,1,0)</f>
        <v>0</v>
      </c>
      <c r="P1416">
        <f>IF(Sheet4!$C853=P$1,1,0)</f>
        <v>0</v>
      </c>
      <c r="Q1416">
        <f>IF(Sheet4!$C853=Q$1,1,0)</f>
        <v>0</v>
      </c>
      <c r="R1416">
        <f>IF(Sheet4!$C853=R$1,1,0)</f>
        <v>0</v>
      </c>
      <c r="S1416">
        <f>IF(Sheet4!$C853=S$1,1,0)</f>
        <v>0</v>
      </c>
      <c r="T1416">
        <f>IF(Sheet4!$C853=T$1,1,0)</f>
        <v>0</v>
      </c>
      <c r="U1416">
        <f>IF(Sheet4!$C853=U$1,1,0)</f>
        <v>0</v>
      </c>
      <c r="V1416">
        <f>IF(Sheet4!$C853=V$1,1,0)</f>
        <v>0</v>
      </c>
      <c r="W1416">
        <f>IF(Sheet4!$C853=W$1,1,0)</f>
        <v>0</v>
      </c>
      <c r="X1416">
        <f>IF(Sheet4!$C853=X$1,1,0)</f>
        <v>0</v>
      </c>
      <c r="Y1416">
        <f>IF(Sheet4!$C853=Y$1,1,0)</f>
        <v>0</v>
      </c>
      <c r="Z1416">
        <f>IF(Sheet4!$C853=Z$1,1,0)</f>
        <v>0</v>
      </c>
      <c r="AA1416" t="str">
        <f t="shared" si="230"/>
        <v>Valid</v>
      </c>
      <c r="AB1416">
        <f>IF(h!$A853=AB$1,1,0)</f>
        <v>0</v>
      </c>
      <c r="AC1416">
        <f>IF(h!$A853=AC$1,1,0)</f>
        <v>1</v>
      </c>
      <c r="AD1416">
        <f>IF(h!$A853=AD$1,1,0)</f>
        <v>0</v>
      </c>
      <c r="AE1416">
        <f>IF(h!$A853=AE$1,1,0)</f>
        <v>0</v>
      </c>
      <c r="AF1416">
        <f t="shared" si="225"/>
        <v>0</v>
      </c>
      <c r="AG1416">
        <f t="shared" si="225"/>
        <v>0</v>
      </c>
      <c r="AH1416">
        <f t="shared" si="225"/>
        <v>0</v>
      </c>
      <c r="AI1416">
        <f>IF(h!$A853=AI$1,1,0)</f>
        <v>0</v>
      </c>
      <c r="AJ1416" t="str">
        <f t="shared" si="231"/>
        <v>Valid</v>
      </c>
      <c r="AK1416" t="str">
        <f t="shared" si="232"/>
        <v>Operation Department</v>
      </c>
    </row>
    <row r="1417" spans="1:37" hidden="1" x14ac:dyDescent="0.3">
      <c r="A1417">
        <v>199098</v>
      </c>
      <c r="B1417" s="2">
        <v>41852.679525462961</v>
      </c>
      <c r="C1417">
        <v>25731</v>
      </c>
      <c r="D1417" t="s">
        <v>38</v>
      </c>
      <c r="E1417">
        <f>IF(Sheet4!D950="Hired",1,0)</f>
        <v>0</v>
      </c>
      <c r="F1417" t="str">
        <f t="shared" si="226"/>
        <v>Rejected</v>
      </c>
      <c r="G1417" t="str">
        <f t="shared" si="227"/>
        <v>Valid</v>
      </c>
      <c r="I1417">
        <f>IF(Sheet4!$A950=I$1,1,0)</f>
        <v>0</v>
      </c>
      <c r="J1417">
        <f>IF(Sheet4!$A950=J$1,1,0)</f>
        <v>1</v>
      </c>
      <c r="K1417" t="str">
        <f t="shared" si="228"/>
        <v>Valid</v>
      </c>
      <c r="L1417" t="str">
        <f t="shared" si="229"/>
        <v>Female</v>
      </c>
      <c r="M1417">
        <f>IF(Sheet4!$C950=M$1,1,0)</f>
        <v>0</v>
      </c>
      <c r="N1417">
        <f>IF(Sheet4!$C950=N$1,1,0)</f>
        <v>1</v>
      </c>
      <c r="O1417">
        <f>IF(Sheet4!$C950=O$1,1,0)</f>
        <v>0</v>
      </c>
      <c r="P1417">
        <f>IF(Sheet4!$C950=P$1,1,0)</f>
        <v>0</v>
      </c>
      <c r="Q1417">
        <f>IF(Sheet4!$C950=Q$1,1,0)</f>
        <v>0</v>
      </c>
      <c r="R1417">
        <f>IF(Sheet4!$C950=R$1,1,0)</f>
        <v>0</v>
      </c>
      <c r="S1417">
        <f>IF(Sheet4!$C950=S$1,1,0)</f>
        <v>0</v>
      </c>
      <c r="T1417">
        <f>IF(Sheet4!$C950=T$1,1,0)</f>
        <v>0</v>
      </c>
      <c r="U1417">
        <f>IF(Sheet4!$C950=U$1,1,0)</f>
        <v>0</v>
      </c>
      <c r="V1417">
        <f>IF(Sheet4!$C950=V$1,1,0)</f>
        <v>0</v>
      </c>
      <c r="W1417">
        <f>IF(Sheet4!$C950=W$1,1,0)</f>
        <v>0</v>
      </c>
      <c r="X1417">
        <f>IF(Sheet4!$C950=X$1,1,0)</f>
        <v>0</v>
      </c>
      <c r="Y1417">
        <f>IF(Sheet4!$C950=Y$1,1,0)</f>
        <v>0</v>
      </c>
      <c r="Z1417">
        <f>IF(Sheet4!$C950=Z$1,1,0)</f>
        <v>0</v>
      </c>
      <c r="AA1417" t="str">
        <f t="shared" si="230"/>
        <v>Valid</v>
      </c>
      <c r="AB1417">
        <f>IF(h!$A950=AB$1,1,0)</f>
        <v>1</v>
      </c>
      <c r="AC1417">
        <f>IF(h!$A950=AC$1,1,0)</f>
        <v>0</v>
      </c>
      <c r="AD1417">
        <f>IF(h!$A950=AD$1,1,0)</f>
        <v>0</v>
      </c>
      <c r="AE1417">
        <f>IF(h!$A950=AE$1,1,0)</f>
        <v>0</v>
      </c>
      <c r="AF1417">
        <f t="shared" si="225"/>
        <v>0</v>
      </c>
      <c r="AG1417">
        <f t="shared" si="225"/>
        <v>0</v>
      </c>
      <c r="AH1417">
        <f t="shared" si="225"/>
        <v>0</v>
      </c>
      <c r="AI1417">
        <f>IF(h!$A950=AI$1,1,0)</f>
        <v>0</v>
      </c>
      <c r="AJ1417" t="str">
        <f t="shared" si="231"/>
        <v>Valid</v>
      </c>
      <c r="AK1417" t="str">
        <f t="shared" si="232"/>
        <v>Service Department</v>
      </c>
    </row>
    <row r="1418" spans="1:37" hidden="1" x14ac:dyDescent="0.3">
      <c r="A1418">
        <v>811423</v>
      </c>
      <c r="B1418" s="2">
        <v>41778.301481481481</v>
      </c>
      <c r="C1418">
        <v>25752</v>
      </c>
      <c r="D1418" t="s">
        <v>38</v>
      </c>
      <c r="E1418">
        <f>IF(Sheet4!D2205="Hired",1,0)</f>
        <v>0</v>
      </c>
      <c r="F1418" t="str">
        <f t="shared" si="226"/>
        <v>Rejected</v>
      </c>
      <c r="G1418" t="str">
        <f t="shared" si="227"/>
        <v>Valid</v>
      </c>
      <c r="I1418">
        <f>IF(Sheet4!$A2205=I$1,1,0)</f>
        <v>1</v>
      </c>
      <c r="J1418">
        <f>IF(Sheet4!$A2205=J$1,1,0)</f>
        <v>0</v>
      </c>
      <c r="K1418" t="str">
        <f t="shared" si="228"/>
        <v>Valid</v>
      </c>
      <c r="L1418" t="str">
        <f t="shared" si="229"/>
        <v>Male</v>
      </c>
      <c r="M1418">
        <f>IF(Sheet4!$C2205=M$1,1,0)</f>
        <v>0</v>
      </c>
      <c r="N1418">
        <f>IF(Sheet4!$C2205=N$1,1,0)</f>
        <v>1</v>
      </c>
      <c r="O1418">
        <f>IF(Sheet4!$C2205=O$1,1,0)</f>
        <v>0</v>
      </c>
      <c r="P1418">
        <f>IF(Sheet4!$C2205=P$1,1,0)</f>
        <v>0</v>
      </c>
      <c r="Q1418">
        <f>IF(Sheet4!$C2205=Q$1,1,0)</f>
        <v>0</v>
      </c>
      <c r="R1418">
        <f>IF(Sheet4!$C2205=R$1,1,0)</f>
        <v>0</v>
      </c>
      <c r="S1418">
        <f>IF(Sheet4!$C2205=S$1,1,0)</f>
        <v>0</v>
      </c>
      <c r="T1418">
        <f>IF(Sheet4!$C2205=T$1,1,0)</f>
        <v>0</v>
      </c>
      <c r="U1418">
        <f>IF(Sheet4!$C2205=U$1,1,0)</f>
        <v>0</v>
      </c>
      <c r="V1418">
        <f>IF(Sheet4!$C2205=V$1,1,0)</f>
        <v>0</v>
      </c>
      <c r="W1418">
        <f>IF(Sheet4!$C2205=W$1,1,0)</f>
        <v>0</v>
      </c>
      <c r="X1418">
        <f>IF(Sheet4!$C2205=X$1,1,0)</f>
        <v>0</v>
      </c>
      <c r="Y1418">
        <f>IF(Sheet4!$C2205=Y$1,1,0)</f>
        <v>0</v>
      </c>
      <c r="Z1418">
        <f>IF(Sheet4!$C2205=Z$1,1,0)</f>
        <v>0</v>
      </c>
      <c r="AA1418" t="str">
        <f t="shared" si="230"/>
        <v>Valid</v>
      </c>
      <c r="AB1418">
        <f>IF(h!$A2205=AB$1,1,0)</f>
        <v>0</v>
      </c>
      <c r="AC1418">
        <f>IF(h!$A2205=AC$1,1,0)</f>
        <v>1</v>
      </c>
      <c r="AD1418">
        <f>IF(h!$A2205=AD$1,1,0)</f>
        <v>0</v>
      </c>
      <c r="AE1418">
        <f>IF(h!$A2205=AE$1,1,0)</f>
        <v>0</v>
      </c>
      <c r="AF1418">
        <f t="shared" si="225"/>
        <v>0</v>
      </c>
      <c r="AG1418">
        <f t="shared" si="225"/>
        <v>0</v>
      </c>
      <c r="AH1418">
        <f t="shared" si="225"/>
        <v>0</v>
      </c>
      <c r="AI1418">
        <f>IF(h!$A2205=AI$1,1,0)</f>
        <v>0</v>
      </c>
      <c r="AJ1418" t="str">
        <f t="shared" si="231"/>
        <v>Valid</v>
      </c>
      <c r="AK1418" t="str">
        <f t="shared" si="232"/>
        <v>Operation Department</v>
      </c>
    </row>
    <row r="1419" spans="1:37" x14ac:dyDescent="0.3">
      <c r="A1419">
        <v>213055</v>
      </c>
      <c r="B1419" s="2">
        <v>41843.396782407406</v>
      </c>
      <c r="C1419">
        <v>25771</v>
      </c>
      <c r="D1419" t="s">
        <v>38</v>
      </c>
      <c r="E1419">
        <f>IF(Sheet4!D1922="Hired",1,0)</f>
        <v>1</v>
      </c>
      <c r="F1419" t="str">
        <f t="shared" si="226"/>
        <v>Hired</v>
      </c>
      <c r="G1419" t="str">
        <f t="shared" si="227"/>
        <v>Valid</v>
      </c>
      <c r="I1419">
        <f>IF(Sheet4!$A1922=I$1,1,0)</f>
        <v>1</v>
      </c>
      <c r="J1419">
        <f>IF(Sheet4!$A1922=J$1,1,0)</f>
        <v>0</v>
      </c>
      <c r="K1419" t="str">
        <f t="shared" si="228"/>
        <v>Valid</v>
      </c>
      <c r="L1419" t="str">
        <f t="shared" si="229"/>
        <v>Male</v>
      </c>
      <c r="M1419">
        <f>IF(Sheet4!$C1922=M$1,1,0)</f>
        <v>0</v>
      </c>
      <c r="N1419">
        <f>IF(Sheet4!$C1922=N$1,1,0)</f>
        <v>0</v>
      </c>
      <c r="O1419">
        <f>IF(Sheet4!$C1922=O$1,1,0)</f>
        <v>0</v>
      </c>
      <c r="P1419">
        <f>IF(Sheet4!$C1922=P$1,1,0)</f>
        <v>0</v>
      </c>
      <c r="Q1419">
        <f>IF(Sheet4!$C1922=Q$1,1,0)</f>
        <v>0</v>
      </c>
      <c r="R1419">
        <f>IF(Sheet4!$C1922=R$1,1,0)</f>
        <v>0</v>
      </c>
      <c r="S1419">
        <f>IF(Sheet4!$C1922=S$1,1,0)</f>
        <v>0</v>
      </c>
      <c r="T1419">
        <f>IF(Sheet4!$C1922=T$1,1,0)</f>
        <v>0</v>
      </c>
      <c r="U1419">
        <f>IF(Sheet4!$C1922=U$1,1,0)</f>
        <v>0</v>
      </c>
      <c r="V1419">
        <f>IF(Sheet4!$C1922=V$1,1,0)</f>
        <v>0</v>
      </c>
      <c r="W1419">
        <f>IF(Sheet4!$C1922=W$1,1,0)</f>
        <v>0</v>
      </c>
      <c r="X1419">
        <f>IF(Sheet4!$C1922=X$1,1,0)</f>
        <v>1</v>
      </c>
      <c r="Y1419">
        <f>IF(Sheet4!$C1922=Y$1,1,0)</f>
        <v>0</v>
      </c>
      <c r="Z1419">
        <f>IF(Sheet4!$C1922=Z$1,1,0)</f>
        <v>0</v>
      </c>
      <c r="AA1419" t="str">
        <f t="shared" si="230"/>
        <v>Valid</v>
      </c>
      <c r="AB1419">
        <f>IF(h!$A1922=AB$1,1,0)</f>
        <v>0</v>
      </c>
      <c r="AC1419">
        <f>IF(h!$A1922=AC$1,1,0)</f>
        <v>1</v>
      </c>
      <c r="AD1419">
        <f>IF(h!$A1922=AD$1,1,0)</f>
        <v>0</v>
      </c>
      <c r="AE1419">
        <f>IF(h!$A1922=AE$1,1,0)</f>
        <v>0</v>
      </c>
      <c r="AF1419">
        <f t="shared" si="225"/>
        <v>0</v>
      </c>
      <c r="AG1419">
        <f t="shared" si="225"/>
        <v>0</v>
      </c>
      <c r="AH1419">
        <f t="shared" si="225"/>
        <v>0</v>
      </c>
      <c r="AI1419">
        <f>IF(h!$A1922=AI$1,1,0)</f>
        <v>0</v>
      </c>
      <c r="AJ1419" t="str">
        <f t="shared" si="231"/>
        <v>Valid</v>
      </c>
      <c r="AK1419" t="str">
        <f t="shared" si="232"/>
        <v>Operation Department</v>
      </c>
    </row>
    <row r="1420" spans="1:37" x14ac:dyDescent="0.3">
      <c r="A1420">
        <v>672458</v>
      </c>
      <c r="B1420" s="2">
        <v>41837.376979166664</v>
      </c>
      <c r="C1420">
        <v>25787</v>
      </c>
      <c r="D1420" t="s">
        <v>38</v>
      </c>
      <c r="E1420">
        <f>IF(Sheet4!D2542="Hired",1,0)</f>
        <v>1</v>
      </c>
      <c r="F1420" t="str">
        <f t="shared" si="226"/>
        <v>Hired</v>
      </c>
      <c r="G1420" t="str">
        <f t="shared" si="227"/>
        <v>Valid</v>
      </c>
      <c r="I1420">
        <f>IF(Sheet4!$A2542=I$1,1,0)</f>
        <v>1</v>
      </c>
      <c r="J1420">
        <f>IF(Sheet4!$A2542=J$1,1,0)</f>
        <v>0</v>
      </c>
      <c r="K1420" t="str">
        <f t="shared" si="228"/>
        <v>Valid</v>
      </c>
      <c r="L1420" t="str">
        <f t="shared" si="229"/>
        <v>Male</v>
      </c>
      <c r="M1420">
        <f>IF(Sheet4!$C2542=M$1,1,0)</f>
        <v>0</v>
      </c>
      <c r="N1420">
        <f>IF(Sheet4!$C2542=N$1,1,0)</f>
        <v>1</v>
      </c>
      <c r="O1420">
        <f>IF(Sheet4!$C2542=O$1,1,0)</f>
        <v>0</v>
      </c>
      <c r="P1420">
        <f>IF(Sheet4!$C2542=P$1,1,0)</f>
        <v>0</v>
      </c>
      <c r="Q1420">
        <f>IF(Sheet4!$C2542=Q$1,1,0)</f>
        <v>0</v>
      </c>
      <c r="R1420">
        <f>IF(Sheet4!$C2542=R$1,1,0)</f>
        <v>0</v>
      </c>
      <c r="S1420">
        <f>IF(Sheet4!$C2542=S$1,1,0)</f>
        <v>0</v>
      </c>
      <c r="T1420">
        <f>IF(Sheet4!$C2542=T$1,1,0)</f>
        <v>0</v>
      </c>
      <c r="U1420">
        <f>IF(Sheet4!$C2542=U$1,1,0)</f>
        <v>0</v>
      </c>
      <c r="V1420">
        <f>IF(Sheet4!$C2542=V$1,1,0)</f>
        <v>0</v>
      </c>
      <c r="W1420">
        <f>IF(Sheet4!$C2542=W$1,1,0)</f>
        <v>0</v>
      </c>
      <c r="X1420">
        <f>IF(Sheet4!$C2542=X$1,1,0)</f>
        <v>0</v>
      </c>
      <c r="Y1420">
        <f>IF(Sheet4!$C2542=Y$1,1,0)</f>
        <v>0</v>
      </c>
      <c r="Z1420">
        <f>IF(Sheet4!$C2542=Z$1,1,0)</f>
        <v>0</v>
      </c>
      <c r="AA1420" t="str">
        <f t="shared" si="230"/>
        <v>Valid</v>
      </c>
      <c r="AB1420">
        <f>IF(h!$A2542=AB$1,1,0)</f>
        <v>1</v>
      </c>
      <c r="AC1420">
        <f>IF(h!$A2542=AC$1,1,0)</f>
        <v>0</v>
      </c>
      <c r="AD1420">
        <f>IF(h!$A2542=AD$1,1,0)</f>
        <v>0</v>
      </c>
      <c r="AE1420">
        <f>IF(h!$A2542=AE$1,1,0)</f>
        <v>0</v>
      </c>
      <c r="AF1420">
        <f t="shared" si="225"/>
        <v>0</v>
      </c>
      <c r="AG1420">
        <f t="shared" si="225"/>
        <v>0</v>
      </c>
      <c r="AH1420">
        <f t="shared" si="225"/>
        <v>0</v>
      </c>
      <c r="AI1420">
        <f>IF(h!$A2542=AI$1,1,0)</f>
        <v>0</v>
      </c>
      <c r="AJ1420" t="str">
        <f t="shared" si="231"/>
        <v>Valid</v>
      </c>
      <c r="AK1420" t="str">
        <f t="shared" si="232"/>
        <v>Service Department</v>
      </c>
    </row>
    <row r="1421" spans="1:37" x14ac:dyDescent="0.3">
      <c r="A1421">
        <v>603672</v>
      </c>
      <c r="B1421" s="2">
        <v>41767.343854166669</v>
      </c>
      <c r="C1421">
        <v>25843</v>
      </c>
      <c r="D1421" t="s">
        <v>38</v>
      </c>
      <c r="E1421">
        <f>IF(Sheet4!D6015="Hired",1,0)</f>
        <v>1</v>
      </c>
      <c r="F1421" t="str">
        <f t="shared" si="226"/>
        <v>Hired</v>
      </c>
      <c r="G1421" t="str">
        <f t="shared" si="227"/>
        <v>Valid</v>
      </c>
      <c r="I1421">
        <f>IF(Sheet4!$A6015=I$1,1,0)</f>
        <v>1</v>
      </c>
      <c r="J1421">
        <f>IF(Sheet4!$A6015=J$1,1,0)</f>
        <v>0</v>
      </c>
      <c r="K1421" t="str">
        <f t="shared" si="228"/>
        <v>Valid</v>
      </c>
      <c r="L1421" t="str">
        <f t="shared" si="229"/>
        <v>Male</v>
      </c>
      <c r="M1421">
        <f>IF(Sheet4!$C6015=M$1,1,0)</f>
        <v>0</v>
      </c>
      <c r="N1421">
        <f>IF(Sheet4!$C6015=N$1,1,0)</f>
        <v>1</v>
      </c>
      <c r="O1421">
        <f>IF(Sheet4!$C6015=O$1,1,0)</f>
        <v>0</v>
      </c>
      <c r="P1421">
        <f>IF(Sheet4!$C6015=P$1,1,0)</f>
        <v>0</v>
      </c>
      <c r="Q1421">
        <f>IF(Sheet4!$C6015=Q$1,1,0)</f>
        <v>0</v>
      </c>
      <c r="R1421">
        <f>IF(Sheet4!$C6015=R$1,1,0)</f>
        <v>0</v>
      </c>
      <c r="S1421">
        <f>IF(Sheet4!$C6015=S$1,1,0)</f>
        <v>0</v>
      </c>
      <c r="T1421">
        <f>IF(Sheet4!$C6015=T$1,1,0)</f>
        <v>0</v>
      </c>
      <c r="U1421">
        <f>IF(Sheet4!$C6015=U$1,1,0)</f>
        <v>0</v>
      </c>
      <c r="V1421">
        <f>IF(Sheet4!$C6015=V$1,1,0)</f>
        <v>0</v>
      </c>
      <c r="W1421">
        <f>IF(Sheet4!$C6015=W$1,1,0)</f>
        <v>0</v>
      </c>
      <c r="X1421">
        <f>IF(Sheet4!$C6015=X$1,1,0)</f>
        <v>0</v>
      </c>
      <c r="Y1421">
        <f>IF(Sheet4!$C6015=Y$1,1,0)</f>
        <v>0</v>
      </c>
      <c r="Z1421">
        <f>IF(Sheet4!$C6015=Z$1,1,0)</f>
        <v>0</v>
      </c>
      <c r="AA1421" t="str">
        <f t="shared" si="230"/>
        <v>Valid</v>
      </c>
      <c r="AB1421">
        <f>IF(h!$A6015=AB$1,1,0)</f>
        <v>0</v>
      </c>
      <c r="AC1421">
        <f>IF(h!$A6015=AC$1,1,0)</f>
        <v>1</v>
      </c>
      <c r="AD1421">
        <f>IF(h!$A6015=AD$1,1,0)</f>
        <v>0</v>
      </c>
      <c r="AE1421">
        <f>IF(h!$A6015=AE$1,1,0)</f>
        <v>0</v>
      </c>
      <c r="AF1421">
        <f t="shared" si="225"/>
        <v>0</v>
      </c>
      <c r="AG1421">
        <f t="shared" si="225"/>
        <v>0</v>
      </c>
      <c r="AH1421">
        <f t="shared" si="225"/>
        <v>0</v>
      </c>
      <c r="AI1421">
        <f>IF(h!$A6015=AI$1,1,0)</f>
        <v>0</v>
      </c>
      <c r="AJ1421" t="str">
        <f t="shared" si="231"/>
        <v>Valid</v>
      </c>
      <c r="AK1421" t="str">
        <f t="shared" si="232"/>
        <v>Operation Department</v>
      </c>
    </row>
    <row r="1422" spans="1:37" hidden="1" x14ac:dyDescent="0.3">
      <c r="A1422">
        <v>370088</v>
      </c>
      <c r="B1422" s="2">
        <v>41764.8125462963</v>
      </c>
      <c r="C1422">
        <v>25850</v>
      </c>
      <c r="D1422" t="s">
        <v>38</v>
      </c>
      <c r="E1422">
        <f>IF(Sheet4!D6319="Hired",1,0)</f>
        <v>0</v>
      </c>
      <c r="F1422" t="str">
        <f t="shared" si="226"/>
        <v>Rejected</v>
      </c>
      <c r="G1422" t="str">
        <f t="shared" si="227"/>
        <v>Valid</v>
      </c>
      <c r="I1422">
        <f>IF(Sheet4!$A6319=I$1,1,0)</f>
        <v>1</v>
      </c>
      <c r="J1422">
        <f>IF(Sheet4!$A6319=J$1,1,0)</f>
        <v>0</v>
      </c>
      <c r="K1422" t="str">
        <f t="shared" si="228"/>
        <v>Valid</v>
      </c>
      <c r="L1422" t="str">
        <f t="shared" si="229"/>
        <v>Male</v>
      </c>
      <c r="M1422">
        <f>IF(Sheet4!$C6319=M$1,1,0)</f>
        <v>0</v>
      </c>
      <c r="N1422">
        <f>IF(Sheet4!$C6319=N$1,1,0)</f>
        <v>0</v>
      </c>
      <c r="O1422">
        <f>IF(Sheet4!$C6319=O$1,1,0)</f>
        <v>0</v>
      </c>
      <c r="P1422">
        <f>IF(Sheet4!$C6319=P$1,1,0)</f>
        <v>0</v>
      </c>
      <c r="Q1422">
        <f>IF(Sheet4!$C6319=Q$1,1,0)</f>
        <v>0</v>
      </c>
      <c r="R1422">
        <f>IF(Sheet4!$C6319=R$1,1,0)</f>
        <v>0</v>
      </c>
      <c r="S1422">
        <f>IF(Sheet4!$C6319=S$1,1,0)</f>
        <v>1</v>
      </c>
      <c r="T1422">
        <f>IF(Sheet4!$C6319=T$1,1,0)</f>
        <v>0</v>
      </c>
      <c r="U1422">
        <f>IF(Sheet4!$C6319=U$1,1,0)</f>
        <v>0</v>
      </c>
      <c r="V1422">
        <f>IF(Sheet4!$C6319=V$1,1,0)</f>
        <v>0</v>
      </c>
      <c r="W1422">
        <f>IF(Sheet4!$C6319=W$1,1,0)</f>
        <v>0</v>
      </c>
      <c r="X1422">
        <f>IF(Sheet4!$C6319=X$1,1,0)</f>
        <v>0</v>
      </c>
      <c r="Y1422">
        <f>IF(Sheet4!$C6319=Y$1,1,0)</f>
        <v>0</v>
      </c>
      <c r="Z1422">
        <f>IF(Sheet4!$C6319=Z$1,1,0)</f>
        <v>0</v>
      </c>
      <c r="AA1422" t="str">
        <f t="shared" si="230"/>
        <v>Valid</v>
      </c>
      <c r="AB1422">
        <f>IF(h!$A6319=AB$1,1,0)</f>
        <v>1</v>
      </c>
      <c r="AC1422">
        <f>IF(h!$A6319=AC$1,1,0)</f>
        <v>0</v>
      </c>
      <c r="AD1422">
        <f>IF(h!$A6319=AD$1,1,0)</f>
        <v>0</v>
      </c>
      <c r="AE1422">
        <f>IF(h!$A6319=AE$1,1,0)</f>
        <v>0</v>
      </c>
      <c r="AF1422">
        <f t="shared" ref="AF1422:AH1441" si="233">IF(AE1422=AF$1,1,0)</f>
        <v>0</v>
      </c>
      <c r="AG1422">
        <f t="shared" si="233"/>
        <v>0</v>
      </c>
      <c r="AH1422">
        <f t="shared" si="233"/>
        <v>0</v>
      </c>
      <c r="AI1422">
        <f>IF(h!$A6319=AI$1,1,0)</f>
        <v>0</v>
      </c>
      <c r="AJ1422" t="str">
        <f t="shared" si="231"/>
        <v>Valid</v>
      </c>
      <c r="AK1422" t="str">
        <f t="shared" si="232"/>
        <v>Service Department</v>
      </c>
    </row>
    <row r="1423" spans="1:37" x14ac:dyDescent="0.3">
      <c r="A1423">
        <v>368421</v>
      </c>
      <c r="B1423" s="2">
        <v>41764.537175925929</v>
      </c>
      <c r="C1423">
        <v>25854</v>
      </c>
      <c r="D1423" t="s">
        <v>38</v>
      </c>
      <c r="E1423">
        <f>IF(Sheet4!D5709="Hired",1,0)</f>
        <v>1</v>
      </c>
      <c r="F1423" t="str">
        <f t="shared" si="226"/>
        <v>Hired</v>
      </c>
      <c r="G1423" t="str">
        <f t="shared" si="227"/>
        <v>Valid</v>
      </c>
      <c r="I1423">
        <f>IF(Sheet4!$A5709=I$1,1,0)</f>
        <v>1</v>
      </c>
      <c r="J1423">
        <f>IF(Sheet4!$A5709=J$1,1,0)</f>
        <v>0</v>
      </c>
      <c r="K1423" t="str">
        <f t="shared" si="228"/>
        <v>Valid</v>
      </c>
      <c r="L1423" t="str">
        <f t="shared" si="229"/>
        <v>Male</v>
      </c>
      <c r="M1423">
        <f>IF(Sheet4!$C5709=M$1,1,0)</f>
        <v>0</v>
      </c>
      <c r="N1423">
        <f>IF(Sheet4!$C5709=N$1,1,0)</f>
        <v>0</v>
      </c>
      <c r="O1423">
        <f>IF(Sheet4!$C5709=O$1,1,0)</f>
        <v>0</v>
      </c>
      <c r="P1423">
        <f>IF(Sheet4!$C5709=P$1,1,0)</f>
        <v>0</v>
      </c>
      <c r="Q1423">
        <f>IF(Sheet4!$C5709=Q$1,1,0)</f>
        <v>0</v>
      </c>
      <c r="R1423">
        <f>IF(Sheet4!$C5709=R$1,1,0)</f>
        <v>0</v>
      </c>
      <c r="S1423">
        <f>IF(Sheet4!$C5709=S$1,1,0)</f>
        <v>0</v>
      </c>
      <c r="T1423">
        <f>IF(Sheet4!$C5709=T$1,1,0)</f>
        <v>0</v>
      </c>
      <c r="U1423">
        <f>IF(Sheet4!$C5709=U$1,1,0)</f>
        <v>0</v>
      </c>
      <c r="V1423">
        <f>IF(Sheet4!$C5709=V$1,1,0)</f>
        <v>0</v>
      </c>
      <c r="W1423">
        <f>IF(Sheet4!$C5709=W$1,1,0)</f>
        <v>0</v>
      </c>
      <c r="X1423">
        <f>IF(Sheet4!$C5709=X$1,1,0)</f>
        <v>0</v>
      </c>
      <c r="Y1423">
        <f>IF(Sheet4!$C5709=Y$1,1,0)</f>
        <v>1</v>
      </c>
      <c r="Z1423">
        <f>IF(Sheet4!$C5709=Z$1,1,0)</f>
        <v>0</v>
      </c>
      <c r="AA1423" t="str">
        <f t="shared" si="230"/>
        <v>Valid</v>
      </c>
      <c r="AB1423">
        <f>IF(h!$A5709=AB$1,1,0)</f>
        <v>1</v>
      </c>
      <c r="AC1423">
        <f>IF(h!$A5709=AC$1,1,0)</f>
        <v>0</v>
      </c>
      <c r="AD1423">
        <f>IF(h!$A5709=AD$1,1,0)</f>
        <v>0</v>
      </c>
      <c r="AE1423">
        <f>IF(h!$A5709=AE$1,1,0)</f>
        <v>0</v>
      </c>
      <c r="AF1423">
        <f t="shared" si="233"/>
        <v>0</v>
      </c>
      <c r="AG1423">
        <f t="shared" si="233"/>
        <v>0</v>
      </c>
      <c r="AH1423">
        <f t="shared" si="233"/>
        <v>0</v>
      </c>
      <c r="AI1423">
        <f>IF(h!$A5709=AI$1,1,0)</f>
        <v>0</v>
      </c>
      <c r="AJ1423" t="str">
        <f t="shared" si="231"/>
        <v>Valid</v>
      </c>
      <c r="AK1423" t="str">
        <f t="shared" si="232"/>
        <v>Service Department</v>
      </c>
    </row>
    <row r="1424" spans="1:37" x14ac:dyDescent="0.3">
      <c r="A1424">
        <v>356275</v>
      </c>
      <c r="B1424" s="2">
        <v>41801.528090277781</v>
      </c>
      <c r="C1424">
        <v>25857</v>
      </c>
      <c r="D1424" t="s">
        <v>38</v>
      </c>
      <c r="E1424">
        <f>IF(Sheet4!D5792="Hired",1,0)</f>
        <v>1</v>
      </c>
      <c r="F1424" t="str">
        <f t="shared" si="226"/>
        <v>Hired</v>
      </c>
      <c r="G1424" t="str">
        <f t="shared" si="227"/>
        <v>Valid</v>
      </c>
      <c r="I1424">
        <f>IF(Sheet4!$A5792=I$1,1,0)</f>
        <v>1</v>
      </c>
      <c r="J1424">
        <f>IF(Sheet4!$A5792=J$1,1,0)</f>
        <v>0</v>
      </c>
      <c r="K1424" t="str">
        <f t="shared" si="228"/>
        <v>Valid</v>
      </c>
      <c r="L1424" t="str">
        <f t="shared" si="229"/>
        <v>Male</v>
      </c>
      <c r="M1424">
        <f>IF(Sheet4!$C5792=M$1,1,0)</f>
        <v>0</v>
      </c>
      <c r="N1424">
        <f>IF(Sheet4!$C5792=N$1,1,0)</f>
        <v>0</v>
      </c>
      <c r="O1424">
        <f>IF(Sheet4!$C5792=O$1,1,0)</f>
        <v>0</v>
      </c>
      <c r="P1424">
        <f>IF(Sheet4!$C5792=P$1,1,0)</f>
        <v>0</v>
      </c>
      <c r="Q1424">
        <f>IF(Sheet4!$C5792=Q$1,1,0)</f>
        <v>0</v>
      </c>
      <c r="R1424">
        <f>IF(Sheet4!$C5792=R$1,1,0)</f>
        <v>0</v>
      </c>
      <c r="S1424">
        <f>IF(Sheet4!$C5792=S$1,1,0)</f>
        <v>0</v>
      </c>
      <c r="T1424">
        <f>IF(Sheet4!$C5792=T$1,1,0)</f>
        <v>0</v>
      </c>
      <c r="U1424">
        <f>IF(Sheet4!$C5792=U$1,1,0)</f>
        <v>0</v>
      </c>
      <c r="V1424">
        <f>IF(Sheet4!$C5792=V$1,1,0)</f>
        <v>0</v>
      </c>
      <c r="W1424">
        <f>IF(Sheet4!$C5792=W$1,1,0)</f>
        <v>0</v>
      </c>
      <c r="X1424">
        <f>IF(Sheet4!$C5792=X$1,1,0)</f>
        <v>0</v>
      </c>
      <c r="Y1424">
        <f>IF(Sheet4!$C5792=Y$1,1,0)</f>
        <v>1</v>
      </c>
      <c r="Z1424">
        <f>IF(Sheet4!$C5792=Z$1,1,0)</f>
        <v>0</v>
      </c>
      <c r="AA1424" t="str">
        <f t="shared" si="230"/>
        <v>Valid</v>
      </c>
      <c r="AB1424">
        <f>IF(h!$A5792=AB$1,1,0)</f>
        <v>0</v>
      </c>
      <c r="AC1424">
        <f>IF(h!$A5792=AC$1,1,0)</f>
        <v>1</v>
      </c>
      <c r="AD1424">
        <f>IF(h!$A5792=AD$1,1,0)</f>
        <v>0</v>
      </c>
      <c r="AE1424">
        <f>IF(h!$A5792=AE$1,1,0)</f>
        <v>0</v>
      </c>
      <c r="AF1424">
        <f t="shared" si="233"/>
        <v>0</v>
      </c>
      <c r="AG1424">
        <f t="shared" si="233"/>
        <v>0</v>
      </c>
      <c r="AH1424">
        <f t="shared" si="233"/>
        <v>0</v>
      </c>
      <c r="AI1424">
        <f>IF(h!$A5792=AI$1,1,0)</f>
        <v>0</v>
      </c>
      <c r="AJ1424" t="str">
        <f t="shared" si="231"/>
        <v>Valid</v>
      </c>
      <c r="AK1424" t="str">
        <f t="shared" si="232"/>
        <v>Operation Department</v>
      </c>
    </row>
    <row r="1425" spans="1:37" hidden="1" x14ac:dyDescent="0.3">
      <c r="A1425">
        <v>876247</v>
      </c>
      <c r="B1425" s="2">
        <v>41787.022361111114</v>
      </c>
      <c r="C1425">
        <v>25873</v>
      </c>
      <c r="D1425" t="s">
        <v>38</v>
      </c>
      <c r="E1425">
        <f>IF(Sheet4!D257="Hired",1,0)</f>
        <v>0</v>
      </c>
      <c r="F1425" t="str">
        <f t="shared" si="226"/>
        <v>Rejected</v>
      </c>
      <c r="G1425" t="str">
        <f t="shared" si="227"/>
        <v>Valid</v>
      </c>
      <c r="I1425">
        <f>IF(Sheet4!$A257=I$1,1,0)</f>
        <v>1</v>
      </c>
      <c r="J1425">
        <f>IF(Sheet4!$A257=J$1,1,0)</f>
        <v>0</v>
      </c>
      <c r="K1425" t="str">
        <f t="shared" si="228"/>
        <v>Valid</v>
      </c>
      <c r="L1425" t="str">
        <f t="shared" si="229"/>
        <v>Male</v>
      </c>
      <c r="M1425">
        <f>IF(Sheet4!$C257=M$1,1,0)</f>
        <v>0</v>
      </c>
      <c r="N1425">
        <f>IF(Sheet4!$C257=N$1,1,0)</f>
        <v>0</v>
      </c>
      <c r="O1425">
        <f>IF(Sheet4!$C257=O$1,1,0)</f>
        <v>0</v>
      </c>
      <c r="P1425">
        <f>IF(Sheet4!$C257=P$1,1,0)</f>
        <v>1</v>
      </c>
      <c r="Q1425">
        <f>IF(Sheet4!$C257=Q$1,1,0)</f>
        <v>0</v>
      </c>
      <c r="R1425">
        <f>IF(Sheet4!$C257=R$1,1,0)</f>
        <v>0</v>
      </c>
      <c r="S1425">
        <f>IF(Sheet4!$C257=S$1,1,0)</f>
        <v>0</v>
      </c>
      <c r="T1425">
        <f>IF(Sheet4!$C257=T$1,1,0)</f>
        <v>0</v>
      </c>
      <c r="U1425">
        <f>IF(Sheet4!$C257=U$1,1,0)</f>
        <v>0</v>
      </c>
      <c r="V1425">
        <f>IF(Sheet4!$C257=V$1,1,0)</f>
        <v>0</v>
      </c>
      <c r="W1425">
        <f>IF(Sheet4!$C257=W$1,1,0)</f>
        <v>0</v>
      </c>
      <c r="X1425">
        <f>IF(Sheet4!$C257=X$1,1,0)</f>
        <v>0</v>
      </c>
      <c r="Y1425">
        <f>IF(Sheet4!$C257=Y$1,1,0)</f>
        <v>0</v>
      </c>
      <c r="Z1425">
        <f>IF(Sheet4!$C257=Z$1,1,0)</f>
        <v>0</v>
      </c>
      <c r="AA1425" t="str">
        <f t="shared" si="230"/>
        <v>Valid</v>
      </c>
      <c r="AB1425">
        <f>IF(h!$A257=AB$1,1,0)</f>
        <v>0</v>
      </c>
      <c r="AC1425">
        <f>IF(h!$A257=AC$1,1,0)</f>
        <v>1</v>
      </c>
      <c r="AD1425">
        <f>IF(h!$A257=AD$1,1,0)</f>
        <v>0</v>
      </c>
      <c r="AE1425">
        <f>IF(h!$A257=AE$1,1,0)</f>
        <v>0</v>
      </c>
      <c r="AF1425">
        <f t="shared" si="233"/>
        <v>0</v>
      </c>
      <c r="AG1425">
        <f t="shared" si="233"/>
        <v>0</v>
      </c>
      <c r="AH1425">
        <f t="shared" si="233"/>
        <v>0</v>
      </c>
      <c r="AI1425">
        <f>IF(h!$A257=AI$1,1,0)</f>
        <v>0</v>
      </c>
      <c r="AJ1425" t="str">
        <f t="shared" si="231"/>
        <v>Valid</v>
      </c>
      <c r="AK1425" t="str">
        <f t="shared" si="232"/>
        <v>Operation Department</v>
      </c>
    </row>
    <row r="1426" spans="1:37" x14ac:dyDescent="0.3">
      <c r="A1426">
        <v>826175</v>
      </c>
      <c r="B1426" s="2">
        <v>41785.397106481483</v>
      </c>
      <c r="C1426">
        <v>25875</v>
      </c>
      <c r="D1426" t="s">
        <v>38</v>
      </c>
      <c r="E1426">
        <f>IF(Sheet4!D4885="Hired",1,0)</f>
        <v>1</v>
      </c>
      <c r="F1426" t="str">
        <f t="shared" si="226"/>
        <v>Hired</v>
      </c>
      <c r="G1426" t="str">
        <f t="shared" si="227"/>
        <v>Valid</v>
      </c>
      <c r="I1426">
        <f>IF(Sheet4!$A4885=I$1,1,0)</f>
        <v>0</v>
      </c>
      <c r="J1426">
        <f>IF(Sheet4!$A4885=J$1,1,0)</f>
        <v>1</v>
      </c>
      <c r="K1426" t="str">
        <f t="shared" si="228"/>
        <v>Valid</v>
      </c>
      <c r="L1426" t="str">
        <f t="shared" si="229"/>
        <v>Female</v>
      </c>
      <c r="M1426">
        <f>IF(Sheet4!$C4885=M$1,1,0)</f>
        <v>0</v>
      </c>
      <c r="N1426">
        <f>IF(Sheet4!$C4885=N$1,1,0)</f>
        <v>0</v>
      </c>
      <c r="O1426">
        <f>IF(Sheet4!$C4885=O$1,1,0)</f>
        <v>0</v>
      </c>
      <c r="P1426">
        <f>IF(Sheet4!$C4885=P$1,1,0)</f>
        <v>1</v>
      </c>
      <c r="Q1426">
        <f>IF(Sheet4!$C4885=Q$1,1,0)</f>
        <v>0</v>
      </c>
      <c r="R1426">
        <f>IF(Sheet4!$C4885=R$1,1,0)</f>
        <v>0</v>
      </c>
      <c r="S1426">
        <f>IF(Sheet4!$C4885=S$1,1,0)</f>
        <v>0</v>
      </c>
      <c r="T1426">
        <f>IF(Sheet4!$C4885=T$1,1,0)</f>
        <v>0</v>
      </c>
      <c r="U1426">
        <f>IF(Sheet4!$C4885=U$1,1,0)</f>
        <v>0</v>
      </c>
      <c r="V1426">
        <f>IF(Sheet4!$C4885=V$1,1,0)</f>
        <v>0</v>
      </c>
      <c r="W1426">
        <f>IF(Sheet4!$C4885=W$1,1,0)</f>
        <v>0</v>
      </c>
      <c r="X1426">
        <f>IF(Sheet4!$C4885=X$1,1,0)</f>
        <v>0</v>
      </c>
      <c r="Y1426">
        <f>IF(Sheet4!$C4885=Y$1,1,0)</f>
        <v>0</v>
      </c>
      <c r="Z1426">
        <f>IF(Sheet4!$C4885=Z$1,1,0)</f>
        <v>0</v>
      </c>
      <c r="AA1426" t="str">
        <f t="shared" si="230"/>
        <v>Valid</v>
      </c>
      <c r="AB1426">
        <f>IF(h!$A4885=AB$1,1,0)</f>
        <v>0</v>
      </c>
      <c r="AC1426">
        <f>IF(h!$A4885=AC$1,1,0)</f>
        <v>1</v>
      </c>
      <c r="AD1426">
        <f>IF(h!$A4885=AD$1,1,0)</f>
        <v>0</v>
      </c>
      <c r="AE1426">
        <f>IF(h!$A4885=AE$1,1,0)</f>
        <v>0</v>
      </c>
      <c r="AF1426">
        <f t="shared" si="233"/>
        <v>0</v>
      </c>
      <c r="AG1426">
        <f t="shared" si="233"/>
        <v>0</v>
      </c>
      <c r="AH1426">
        <f t="shared" si="233"/>
        <v>0</v>
      </c>
      <c r="AI1426">
        <f>IF(h!$A4885=AI$1,1,0)</f>
        <v>0</v>
      </c>
      <c r="AJ1426" t="str">
        <f t="shared" si="231"/>
        <v>Valid</v>
      </c>
      <c r="AK1426" t="str">
        <f t="shared" si="232"/>
        <v>Operation Department</v>
      </c>
    </row>
    <row r="1427" spans="1:37" hidden="1" x14ac:dyDescent="0.3">
      <c r="A1427">
        <v>773059</v>
      </c>
      <c r="B1427" s="2">
        <v>41787.474583333336</v>
      </c>
      <c r="C1427">
        <v>25881</v>
      </c>
      <c r="D1427" t="s">
        <v>38</v>
      </c>
      <c r="E1427">
        <f>IF(Sheet4!D256="Hired",1,0)</f>
        <v>0</v>
      </c>
      <c r="F1427" t="str">
        <f t="shared" si="226"/>
        <v>Rejected</v>
      </c>
      <c r="G1427" t="str">
        <f t="shared" si="227"/>
        <v>Valid</v>
      </c>
      <c r="I1427">
        <f>IF(Sheet4!$A256=I$1,1,0)</f>
        <v>1</v>
      </c>
      <c r="J1427">
        <f>IF(Sheet4!$A256=J$1,1,0)</f>
        <v>0</v>
      </c>
      <c r="K1427" t="str">
        <f t="shared" si="228"/>
        <v>Valid</v>
      </c>
      <c r="L1427" t="str">
        <f t="shared" si="229"/>
        <v>Male</v>
      </c>
      <c r="M1427">
        <f>IF(Sheet4!$C256=M$1,1,0)</f>
        <v>0</v>
      </c>
      <c r="N1427">
        <f>IF(Sheet4!$C256=N$1,1,0)</f>
        <v>0</v>
      </c>
      <c r="O1427">
        <f>IF(Sheet4!$C256=O$1,1,0)</f>
        <v>1</v>
      </c>
      <c r="P1427">
        <f>IF(Sheet4!$C256=P$1,1,0)</f>
        <v>0</v>
      </c>
      <c r="Q1427">
        <f>IF(Sheet4!$C256=Q$1,1,0)</f>
        <v>0</v>
      </c>
      <c r="R1427">
        <f>IF(Sheet4!$C256=R$1,1,0)</f>
        <v>0</v>
      </c>
      <c r="S1427">
        <f>IF(Sheet4!$C256=S$1,1,0)</f>
        <v>0</v>
      </c>
      <c r="T1427">
        <f>IF(Sheet4!$C256=T$1,1,0)</f>
        <v>0</v>
      </c>
      <c r="U1427">
        <f>IF(Sheet4!$C256=U$1,1,0)</f>
        <v>0</v>
      </c>
      <c r="V1427">
        <f>IF(Sheet4!$C256=V$1,1,0)</f>
        <v>0</v>
      </c>
      <c r="W1427">
        <f>IF(Sheet4!$C256=W$1,1,0)</f>
        <v>0</v>
      </c>
      <c r="X1427">
        <f>IF(Sheet4!$C256=X$1,1,0)</f>
        <v>0</v>
      </c>
      <c r="Y1427">
        <f>IF(Sheet4!$C256=Y$1,1,0)</f>
        <v>0</v>
      </c>
      <c r="Z1427">
        <f>IF(Sheet4!$C256=Z$1,1,0)</f>
        <v>0</v>
      </c>
      <c r="AA1427" t="str">
        <f t="shared" si="230"/>
        <v>Valid</v>
      </c>
      <c r="AB1427">
        <f>IF(h!$A256=AB$1,1,0)</f>
        <v>0</v>
      </c>
      <c r="AC1427">
        <f>IF(h!$A256=AC$1,1,0)</f>
        <v>1</v>
      </c>
      <c r="AD1427">
        <f>IF(h!$A256=AD$1,1,0)</f>
        <v>0</v>
      </c>
      <c r="AE1427">
        <f>IF(h!$A256=AE$1,1,0)</f>
        <v>0</v>
      </c>
      <c r="AF1427">
        <f t="shared" si="233"/>
        <v>0</v>
      </c>
      <c r="AG1427">
        <f t="shared" si="233"/>
        <v>0</v>
      </c>
      <c r="AH1427">
        <f t="shared" si="233"/>
        <v>0</v>
      </c>
      <c r="AI1427">
        <f>IF(h!$A256=AI$1,1,0)</f>
        <v>0</v>
      </c>
      <c r="AJ1427" t="str">
        <f t="shared" si="231"/>
        <v>Valid</v>
      </c>
      <c r="AK1427" t="str">
        <f t="shared" si="232"/>
        <v>Operation Department</v>
      </c>
    </row>
    <row r="1428" spans="1:37" x14ac:dyDescent="0.3">
      <c r="A1428">
        <v>435230</v>
      </c>
      <c r="B1428" s="2">
        <v>41783.686342592591</v>
      </c>
      <c r="C1428">
        <v>25883</v>
      </c>
      <c r="D1428" t="s">
        <v>38</v>
      </c>
      <c r="E1428">
        <f>IF(Sheet4!D4321="Hired",1,0)</f>
        <v>1</v>
      </c>
      <c r="F1428" t="str">
        <f t="shared" si="226"/>
        <v>Hired</v>
      </c>
      <c r="G1428" t="str">
        <f t="shared" si="227"/>
        <v>Valid</v>
      </c>
      <c r="I1428">
        <f>IF(Sheet4!$A4321=I$1,1,0)</f>
        <v>0</v>
      </c>
      <c r="J1428">
        <f>IF(Sheet4!$A4321=J$1,1,0)</f>
        <v>1</v>
      </c>
      <c r="K1428" t="str">
        <f t="shared" si="228"/>
        <v>Valid</v>
      </c>
      <c r="L1428" t="str">
        <f t="shared" si="229"/>
        <v>Female</v>
      </c>
      <c r="M1428">
        <f>IF(Sheet4!$C4321=M$1,1,0)</f>
        <v>0</v>
      </c>
      <c r="N1428">
        <f>IF(Sheet4!$C4321=N$1,1,0)</f>
        <v>1</v>
      </c>
      <c r="O1428">
        <f>IF(Sheet4!$C4321=O$1,1,0)</f>
        <v>0</v>
      </c>
      <c r="P1428">
        <f>IF(Sheet4!$C4321=P$1,1,0)</f>
        <v>0</v>
      </c>
      <c r="Q1428">
        <f>IF(Sheet4!$C4321=Q$1,1,0)</f>
        <v>0</v>
      </c>
      <c r="R1428">
        <f>IF(Sheet4!$C4321=R$1,1,0)</f>
        <v>0</v>
      </c>
      <c r="S1428">
        <f>IF(Sheet4!$C4321=S$1,1,0)</f>
        <v>0</v>
      </c>
      <c r="T1428">
        <f>IF(Sheet4!$C4321=T$1,1,0)</f>
        <v>0</v>
      </c>
      <c r="U1428">
        <f>IF(Sheet4!$C4321=U$1,1,0)</f>
        <v>0</v>
      </c>
      <c r="V1428">
        <f>IF(Sheet4!$C4321=V$1,1,0)</f>
        <v>0</v>
      </c>
      <c r="W1428">
        <f>IF(Sheet4!$C4321=W$1,1,0)</f>
        <v>0</v>
      </c>
      <c r="X1428">
        <f>IF(Sheet4!$C4321=X$1,1,0)</f>
        <v>0</v>
      </c>
      <c r="Y1428">
        <f>IF(Sheet4!$C4321=Y$1,1,0)</f>
        <v>0</v>
      </c>
      <c r="Z1428">
        <f>IF(Sheet4!$C4321=Z$1,1,0)</f>
        <v>0</v>
      </c>
      <c r="AA1428" t="str">
        <f t="shared" si="230"/>
        <v>Valid</v>
      </c>
      <c r="AB1428">
        <f>IF(h!$A4321=AB$1,1,0)</f>
        <v>0</v>
      </c>
      <c r="AC1428">
        <f>IF(h!$A4321=AC$1,1,0)</f>
        <v>0</v>
      </c>
      <c r="AD1428">
        <f>IF(h!$A4321=AD$1,1,0)</f>
        <v>0</v>
      </c>
      <c r="AE1428">
        <f>IF(h!$A4321=AE$1,1,0)</f>
        <v>0</v>
      </c>
      <c r="AF1428">
        <f t="shared" si="233"/>
        <v>0</v>
      </c>
      <c r="AG1428">
        <f t="shared" si="233"/>
        <v>0</v>
      </c>
      <c r="AH1428">
        <f t="shared" si="233"/>
        <v>0</v>
      </c>
      <c r="AI1428">
        <f>IF(h!$A4321=AI$1,1,0)</f>
        <v>1</v>
      </c>
      <c r="AJ1428" t="str">
        <f t="shared" si="231"/>
        <v>Valid</v>
      </c>
      <c r="AK1428" t="str">
        <f t="shared" si="232"/>
        <v>General Management</v>
      </c>
    </row>
    <row r="1429" spans="1:37" x14ac:dyDescent="0.3">
      <c r="A1429">
        <v>245050</v>
      </c>
      <c r="B1429" s="2">
        <v>41760.44730324074</v>
      </c>
      <c r="C1429">
        <v>25888</v>
      </c>
      <c r="D1429" t="s">
        <v>38</v>
      </c>
      <c r="E1429">
        <f>IF(Sheet4!D3967="Hired",1,0)</f>
        <v>1</v>
      </c>
      <c r="F1429" t="str">
        <f t="shared" si="226"/>
        <v>Hired</v>
      </c>
      <c r="G1429" t="str">
        <f t="shared" si="227"/>
        <v>Valid</v>
      </c>
      <c r="I1429">
        <f>IF(Sheet4!$A3967=I$1,1,0)</f>
        <v>1</v>
      </c>
      <c r="J1429">
        <f>IF(Sheet4!$A3967=J$1,1,0)</f>
        <v>0</v>
      </c>
      <c r="K1429" t="str">
        <f t="shared" si="228"/>
        <v>Valid</v>
      </c>
      <c r="L1429" t="str">
        <f t="shared" si="229"/>
        <v>Male</v>
      </c>
      <c r="M1429">
        <f>IF(Sheet4!$C3967=M$1,1,0)</f>
        <v>0</v>
      </c>
      <c r="N1429">
        <f>IF(Sheet4!$C3967=N$1,1,0)</f>
        <v>1</v>
      </c>
      <c r="O1429">
        <f>IF(Sheet4!$C3967=O$1,1,0)</f>
        <v>0</v>
      </c>
      <c r="P1429">
        <f>IF(Sheet4!$C3967=P$1,1,0)</f>
        <v>0</v>
      </c>
      <c r="Q1429">
        <f>IF(Sheet4!$C3967=Q$1,1,0)</f>
        <v>0</v>
      </c>
      <c r="R1429">
        <f>IF(Sheet4!$C3967=R$1,1,0)</f>
        <v>0</v>
      </c>
      <c r="S1429">
        <f>IF(Sheet4!$C3967=S$1,1,0)</f>
        <v>0</v>
      </c>
      <c r="T1429">
        <f>IF(Sheet4!$C3967=T$1,1,0)</f>
        <v>0</v>
      </c>
      <c r="U1429">
        <f>IF(Sheet4!$C3967=U$1,1,0)</f>
        <v>0</v>
      </c>
      <c r="V1429">
        <f>IF(Sheet4!$C3967=V$1,1,0)</f>
        <v>0</v>
      </c>
      <c r="W1429">
        <f>IF(Sheet4!$C3967=W$1,1,0)</f>
        <v>0</v>
      </c>
      <c r="X1429">
        <f>IF(Sheet4!$C3967=X$1,1,0)</f>
        <v>0</v>
      </c>
      <c r="Y1429">
        <f>IF(Sheet4!$C3967=Y$1,1,0)</f>
        <v>0</v>
      </c>
      <c r="Z1429">
        <f>IF(Sheet4!$C3967=Z$1,1,0)</f>
        <v>0</v>
      </c>
      <c r="AA1429" t="str">
        <f t="shared" si="230"/>
        <v>Valid</v>
      </c>
      <c r="AB1429">
        <f>IF(h!$A3967=AB$1,1,0)</f>
        <v>0</v>
      </c>
      <c r="AC1429">
        <f>IF(h!$A3967=AC$1,1,0)</f>
        <v>1</v>
      </c>
      <c r="AD1429">
        <f>IF(h!$A3967=AD$1,1,0)</f>
        <v>0</v>
      </c>
      <c r="AE1429">
        <f>IF(h!$A3967=AE$1,1,0)</f>
        <v>0</v>
      </c>
      <c r="AF1429">
        <f t="shared" si="233"/>
        <v>0</v>
      </c>
      <c r="AG1429">
        <f t="shared" si="233"/>
        <v>0</v>
      </c>
      <c r="AH1429">
        <f t="shared" si="233"/>
        <v>0</v>
      </c>
      <c r="AI1429">
        <f>IF(h!$A3967=AI$1,1,0)</f>
        <v>0</v>
      </c>
      <c r="AJ1429" t="str">
        <f t="shared" si="231"/>
        <v>Valid</v>
      </c>
      <c r="AK1429" t="str">
        <f t="shared" si="232"/>
        <v>Operation Department</v>
      </c>
    </row>
    <row r="1430" spans="1:37" x14ac:dyDescent="0.3">
      <c r="A1430">
        <v>982147</v>
      </c>
      <c r="B1430" s="2">
        <v>41827.31355324074</v>
      </c>
      <c r="C1430">
        <v>25900</v>
      </c>
      <c r="D1430" t="s">
        <v>38</v>
      </c>
      <c r="E1430">
        <f>IF(Sheet4!D2493="Hired",1,0)</f>
        <v>1</v>
      </c>
      <c r="F1430" t="str">
        <f t="shared" si="226"/>
        <v>Hired</v>
      </c>
      <c r="G1430" t="str">
        <f t="shared" si="227"/>
        <v>Valid</v>
      </c>
      <c r="I1430">
        <f>IF(Sheet4!$A2493=I$1,1,0)</f>
        <v>0</v>
      </c>
      <c r="J1430">
        <f>IF(Sheet4!$A2493=J$1,1,0)</f>
        <v>1</v>
      </c>
      <c r="K1430" t="str">
        <f t="shared" si="228"/>
        <v>Valid</v>
      </c>
      <c r="L1430" t="str">
        <f t="shared" si="229"/>
        <v>Female</v>
      </c>
      <c r="M1430">
        <f>IF(Sheet4!$C2493=M$1,1,0)</f>
        <v>0</v>
      </c>
      <c r="N1430">
        <f>IF(Sheet4!$C2493=N$1,1,0)</f>
        <v>0</v>
      </c>
      <c r="O1430">
        <f>IF(Sheet4!$C2493=O$1,1,0)</f>
        <v>0</v>
      </c>
      <c r="P1430">
        <f>IF(Sheet4!$C2493=P$1,1,0)</f>
        <v>0</v>
      </c>
      <c r="Q1430">
        <f>IF(Sheet4!$C2493=Q$1,1,0)</f>
        <v>0</v>
      </c>
      <c r="R1430">
        <f>IF(Sheet4!$C2493=R$1,1,0)</f>
        <v>0</v>
      </c>
      <c r="S1430">
        <f>IF(Sheet4!$C2493=S$1,1,0)</f>
        <v>0</v>
      </c>
      <c r="T1430">
        <f>IF(Sheet4!$C2493=T$1,1,0)</f>
        <v>0</v>
      </c>
      <c r="U1430">
        <f>IF(Sheet4!$C2493=U$1,1,0)</f>
        <v>0</v>
      </c>
      <c r="V1430">
        <f>IF(Sheet4!$C2493=V$1,1,0)</f>
        <v>0</v>
      </c>
      <c r="W1430">
        <f>IF(Sheet4!$C2493=W$1,1,0)</f>
        <v>0</v>
      </c>
      <c r="X1430">
        <f>IF(Sheet4!$C2493=X$1,1,0)</f>
        <v>0</v>
      </c>
      <c r="Y1430">
        <f>IF(Sheet4!$C2493=Y$1,1,0)</f>
        <v>1</v>
      </c>
      <c r="Z1430">
        <f>IF(Sheet4!$C2493=Z$1,1,0)</f>
        <v>0</v>
      </c>
      <c r="AA1430" t="str">
        <f t="shared" si="230"/>
        <v>Valid</v>
      </c>
      <c r="AB1430">
        <f>IF(h!$A2493=AB$1,1,0)</f>
        <v>0</v>
      </c>
      <c r="AC1430">
        <f>IF(h!$A2493=AC$1,1,0)</f>
        <v>1</v>
      </c>
      <c r="AD1430">
        <f>IF(h!$A2493=AD$1,1,0)</f>
        <v>0</v>
      </c>
      <c r="AE1430">
        <f>IF(h!$A2493=AE$1,1,0)</f>
        <v>0</v>
      </c>
      <c r="AF1430">
        <f t="shared" si="233"/>
        <v>0</v>
      </c>
      <c r="AG1430">
        <f t="shared" si="233"/>
        <v>0</v>
      </c>
      <c r="AH1430">
        <f t="shared" si="233"/>
        <v>0</v>
      </c>
      <c r="AI1430">
        <f>IF(h!$A2493=AI$1,1,0)</f>
        <v>0</v>
      </c>
      <c r="AJ1430" t="str">
        <f t="shared" si="231"/>
        <v>Valid</v>
      </c>
      <c r="AK1430" t="str">
        <f t="shared" si="232"/>
        <v>Operation Department</v>
      </c>
    </row>
    <row r="1431" spans="1:37" hidden="1" x14ac:dyDescent="0.3">
      <c r="A1431">
        <v>465591</v>
      </c>
      <c r="B1431" s="2">
        <v>41782.400671296295</v>
      </c>
      <c r="C1431">
        <v>25923</v>
      </c>
      <c r="D1431" t="s">
        <v>38</v>
      </c>
      <c r="E1431">
        <f>IF(Sheet4!D1670="Hired",1,0)</f>
        <v>0</v>
      </c>
      <c r="F1431" t="str">
        <f t="shared" si="226"/>
        <v>Rejected</v>
      </c>
      <c r="G1431" t="str">
        <f t="shared" si="227"/>
        <v>Valid</v>
      </c>
      <c r="I1431">
        <f>IF(Sheet4!$A1670=I$1,1,0)</f>
        <v>0</v>
      </c>
      <c r="J1431">
        <f>IF(Sheet4!$A1670=J$1,1,0)</f>
        <v>1</v>
      </c>
      <c r="K1431" t="str">
        <f t="shared" si="228"/>
        <v>Valid</v>
      </c>
      <c r="L1431" t="str">
        <f t="shared" si="229"/>
        <v>Female</v>
      </c>
      <c r="M1431">
        <f>IF(Sheet4!$C1670=M$1,1,0)</f>
        <v>0</v>
      </c>
      <c r="N1431">
        <f>IF(Sheet4!$C1670=N$1,1,0)</f>
        <v>1</v>
      </c>
      <c r="O1431">
        <f>IF(Sheet4!$C1670=O$1,1,0)</f>
        <v>0</v>
      </c>
      <c r="P1431">
        <f>IF(Sheet4!$C1670=P$1,1,0)</f>
        <v>0</v>
      </c>
      <c r="Q1431">
        <f>IF(Sheet4!$C1670=Q$1,1,0)</f>
        <v>0</v>
      </c>
      <c r="R1431">
        <f>IF(Sheet4!$C1670=R$1,1,0)</f>
        <v>0</v>
      </c>
      <c r="S1431">
        <f>IF(Sheet4!$C1670=S$1,1,0)</f>
        <v>0</v>
      </c>
      <c r="T1431">
        <f>IF(Sheet4!$C1670=T$1,1,0)</f>
        <v>0</v>
      </c>
      <c r="U1431">
        <f>IF(Sheet4!$C1670=U$1,1,0)</f>
        <v>0</v>
      </c>
      <c r="V1431">
        <f>IF(Sheet4!$C1670=V$1,1,0)</f>
        <v>0</v>
      </c>
      <c r="W1431">
        <f>IF(Sheet4!$C1670=W$1,1,0)</f>
        <v>0</v>
      </c>
      <c r="X1431">
        <f>IF(Sheet4!$C1670=X$1,1,0)</f>
        <v>0</v>
      </c>
      <c r="Y1431">
        <f>IF(Sheet4!$C1670=Y$1,1,0)</f>
        <v>0</v>
      </c>
      <c r="Z1431">
        <f>IF(Sheet4!$C1670=Z$1,1,0)</f>
        <v>0</v>
      </c>
      <c r="AA1431" t="str">
        <f t="shared" si="230"/>
        <v>Valid</v>
      </c>
      <c r="AB1431">
        <f>IF(h!$A1670=AB$1,1,0)</f>
        <v>0</v>
      </c>
      <c r="AC1431">
        <f>IF(h!$A1670=AC$1,1,0)</f>
        <v>1</v>
      </c>
      <c r="AD1431">
        <f>IF(h!$A1670=AD$1,1,0)</f>
        <v>0</v>
      </c>
      <c r="AE1431">
        <f>IF(h!$A1670=AE$1,1,0)</f>
        <v>0</v>
      </c>
      <c r="AF1431">
        <f t="shared" si="233"/>
        <v>0</v>
      </c>
      <c r="AG1431">
        <f t="shared" si="233"/>
        <v>0</v>
      </c>
      <c r="AH1431">
        <f t="shared" si="233"/>
        <v>0</v>
      </c>
      <c r="AI1431">
        <f>IF(h!$A1670=AI$1,1,0)</f>
        <v>0</v>
      </c>
      <c r="AJ1431" t="str">
        <f t="shared" si="231"/>
        <v>Valid</v>
      </c>
      <c r="AK1431" t="str">
        <f t="shared" si="232"/>
        <v>Operation Department</v>
      </c>
    </row>
    <row r="1432" spans="1:37" hidden="1" x14ac:dyDescent="0.3">
      <c r="A1432">
        <v>873876</v>
      </c>
      <c r="B1432" s="2">
        <v>41771.397164351853</v>
      </c>
      <c r="C1432">
        <v>25927</v>
      </c>
      <c r="D1432" t="s">
        <v>38</v>
      </c>
      <c r="E1432">
        <f>IF(Sheet4!D1840="Hired",1,0)</f>
        <v>0</v>
      </c>
      <c r="F1432" t="str">
        <f t="shared" si="226"/>
        <v>Rejected</v>
      </c>
      <c r="G1432" t="str">
        <f t="shared" si="227"/>
        <v>Valid</v>
      </c>
      <c r="I1432">
        <f>IF(Sheet4!$A1840=I$1,1,0)</f>
        <v>1</v>
      </c>
      <c r="J1432">
        <f>IF(Sheet4!$A1840=J$1,1,0)</f>
        <v>0</v>
      </c>
      <c r="K1432" t="str">
        <f t="shared" si="228"/>
        <v>Valid</v>
      </c>
      <c r="L1432" t="str">
        <f t="shared" si="229"/>
        <v>Male</v>
      </c>
      <c r="M1432">
        <f>IF(Sheet4!$C1840=M$1,1,0)</f>
        <v>0</v>
      </c>
      <c r="N1432">
        <f>IF(Sheet4!$C1840=N$1,1,0)</f>
        <v>0</v>
      </c>
      <c r="O1432">
        <f>IF(Sheet4!$C1840=O$1,1,0)</f>
        <v>0</v>
      </c>
      <c r="P1432">
        <f>IF(Sheet4!$C1840=P$1,1,0)</f>
        <v>0</v>
      </c>
      <c r="Q1432">
        <f>IF(Sheet4!$C1840=Q$1,1,0)</f>
        <v>0</v>
      </c>
      <c r="R1432">
        <f>IF(Sheet4!$C1840=R$1,1,0)</f>
        <v>0</v>
      </c>
      <c r="S1432">
        <f>IF(Sheet4!$C1840=S$1,1,0)</f>
        <v>0</v>
      </c>
      <c r="T1432">
        <f>IF(Sheet4!$C1840=T$1,1,0)</f>
        <v>0</v>
      </c>
      <c r="U1432">
        <f>IF(Sheet4!$C1840=U$1,1,0)</f>
        <v>0</v>
      </c>
      <c r="V1432">
        <f>IF(Sheet4!$C1840=V$1,1,0)</f>
        <v>0</v>
      </c>
      <c r="W1432">
        <f>IF(Sheet4!$C1840=W$1,1,0)</f>
        <v>0</v>
      </c>
      <c r="X1432">
        <f>IF(Sheet4!$C1840=X$1,1,0)</f>
        <v>1</v>
      </c>
      <c r="Y1432">
        <f>IF(Sheet4!$C1840=Y$1,1,0)</f>
        <v>0</v>
      </c>
      <c r="Z1432">
        <f>IF(Sheet4!$C1840=Z$1,1,0)</f>
        <v>0</v>
      </c>
      <c r="AA1432" t="str">
        <f t="shared" si="230"/>
        <v>Valid</v>
      </c>
      <c r="AB1432">
        <f>IF(h!$A1840=AB$1,1,0)</f>
        <v>1</v>
      </c>
      <c r="AC1432">
        <f>IF(h!$A1840=AC$1,1,0)</f>
        <v>0</v>
      </c>
      <c r="AD1432">
        <f>IF(h!$A1840=AD$1,1,0)</f>
        <v>0</v>
      </c>
      <c r="AE1432">
        <f>IF(h!$A1840=AE$1,1,0)</f>
        <v>0</v>
      </c>
      <c r="AF1432">
        <f t="shared" si="233"/>
        <v>0</v>
      </c>
      <c r="AG1432">
        <f t="shared" si="233"/>
        <v>0</v>
      </c>
      <c r="AH1432">
        <f t="shared" si="233"/>
        <v>0</v>
      </c>
      <c r="AI1432">
        <f>IF(h!$A1840=AI$1,1,0)</f>
        <v>0</v>
      </c>
      <c r="AJ1432" t="str">
        <f t="shared" si="231"/>
        <v>Valid</v>
      </c>
      <c r="AK1432" t="str">
        <f t="shared" si="232"/>
        <v>Service Department</v>
      </c>
    </row>
    <row r="1433" spans="1:37" x14ac:dyDescent="0.3">
      <c r="A1433">
        <v>206905</v>
      </c>
      <c r="B1433" s="2">
        <v>41879.80196759259</v>
      </c>
      <c r="C1433">
        <v>25986</v>
      </c>
      <c r="D1433" t="s">
        <v>38</v>
      </c>
      <c r="E1433">
        <f>IF(Sheet4!D7087="Hired",1,0)</f>
        <v>1</v>
      </c>
      <c r="F1433" t="str">
        <f t="shared" si="226"/>
        <v>Hired</v>
      </c>
      <c r="G1433" t="str">
        <f t="shared" si="227"/>
        <v>Valid</v>
      </c>
      <c r="I1433">
        <f>IF(Sheet4!$A7087=I$1,1,0)</f>
        <v>0</v>
      </c>
      <c r="J1433">
        <f>IF(Sheet4!$A7087=J$1,1,0)</f>
        <v>1</v>
      </c>
      <c r="K1433" t="str">
        <f t="shared" si="228"/>
        <v>Valid</v>
      </c>
      <c r="L1433" t="str">
        <f t="shared" si="229"/>
        <v>Female</v>
      </c>
      <c r="M1433">
        <f>IF(Sheet4!$C7087=M$1,1,0)</f>
        <v>0</v>
      </c>
      <c r="N1433">
        <f>IF(Sheet4!$C7087=N$1,1,0)</f>
        <v>0</v>
      </c>
      <c r="O1433">
        <f>IF(Sheet4!$C7087=O$1,1,0)</f>
        <v>0</v>
      </c>
      <c r="P1433">
        <f>IF(Sheet4!$C7087=P$1,1,0)</f>
        <v>1</v>
      </c>
      <c r="Q1433">
        <f>IF(Sheet4!$C7087=Q$1,1,0)</f>
        <v>0</v>
      </c>
      <c r="R1433">
        <f>IF(Sheet4!$C7087=R$1,1,0)</f>
        <v>0</v>
      </c>
      <c r="S1433">
        <f>IF(Sheet4!$C7087=S$1,1,0)</f>
        <v>0</v>
      </c>
      <c r="T1433">
        <f>IF(Sheet4!$C7087=T$1,1,0)</f>
        <v>0</v>
      </c>
      <c r="U1433">
        <f>IF(Sheet4!$C7087=U$1,1,0)</f>
        <v>0</v>
      </c>
      <c r="V1433">
        <f>IF(Sheet4!$C7087=V$1,1,0)</f>
        <v>0</v>
      </c>
      <c r="W1433">
        <f>IF(Sheet4!$C7087=W$1,1,0)</f>
        <v>0</v>
      </c>
      <c r="X1433">
        <f>IF(Sheet4!$C7087=X$1,1,0)</f>
        <v>0</v>
      </c>
      <c r="Y1433">
        <f>IF(Sheet4!$C7087=Y$1,1,0)</f>
        <v>0</v>
      </c>
      <c r="Z1433">
        <f>IF(Sheet4!$C7087=Z$1,1,0)</f>
        <v>0</v>
      </c>
      <c r="AA1433" t="str">
        <f t="shared" si="230"/>
        <v>Valid</v>
      </c>
      <c r="AB1433">
        <f>IF(h!$A7087=AB$1,1,0)</f>
        <v>0</v>
      </c>
      <c r="AC1433">
        <f>IF(h!$A7087=AC$1,1,0)</f>
        <v>0</v>
      </c>
      <c r="AD1433">
        <f>IF(h!$A7087=AD$1,1,0)</f>
        <v>1</v>
      </c>
      <c r="AE1433">
        <f>IF(h!$A7087=AE$1,1,0)</f>
        <v>0</v>
      </c>
      <c r="AF1433">
        <f t="shared" si="233"/>
        <v>0</v>
      </c>
      <c r="AG1433">
        <f t="shared" si="233"/>
        <v>0</v>
      </c>
      <c r="AH1433">
        <f t="shared" si="233"/>
        <v>0</v>
      </c>
      <c r="AI1433">
        <f>IF(h!$A7087=AI$1,1,0)</f>
        <v>0</v>
      </c>
      <c r="AJ1433" t="str">
        <f t="shared" si="231"/>
        <v>Valid</v>
      </c>
      <c r="AK1433" t="str">
        <f t="shared" si="232"/>
        <v>Sales Department</v>
      </c>
    </row>
    <row r="1434" spans="1:37" x14ac:dyDescent="0.3">
      <c r="A1434">
        <v>188572</v>
      </c>
      <c r="B1434" s="2">
        <v>41842.3981712963</v>
      </c>
      <c r="C1434">
        <v>26028</v>
      </c>
      <c r="D1434" t="s">
        <v>38</v>
      </c>
      <c r="E1434">
        <f>IF(Sheet4!D3786="Hired",1,0)</f>
        <v>1</v>
      </c>
      <c r="F1434" t="str">
        <f t="shared" si="226"/>
        <v>Hired</v>
      </c>
      <c r="G1434" t="str">
        <f t="shared" si="227"/>
        <v>Valid</v>
      </c>
      <c r="I1434">
        <f>IF(Sheet4!$A3786=I$1,1,0)</f>
        <v>1</v>
      </c>
      <c r="J1434">
        <f>IF(Sheet4!$A3786=J$1,1,0)</f>
        <v>0</v>
      </c>
      <c r="K1434" t="str">
        <f t="shared" si="228"/>
        <v>Valid</v>
      </c>
      <c r="L1434" t="str">
        <f t="shared" si="229"/>
        <v>Male</v>
      </c>
      <c r="M1434">
        <f>IF(Sheet4!$C3786=M$1,1,0)</f>
        <v>0</v>
      </c>
      <c r="N1434">
        <f>IF(Sheet4!$C3786=N$1,1,0)</f>
        <v>0</v>
      </c>
      <c r="O1434">
        <f>IF(Sheet4!$C3786=O$1,1,0)</f>
        <v>0</v>
      </c>
      <c r="P1434">
        <f>IF(Sheet4!$C3786=P$1,1,0)</f>
        <v>1</v>
      </c>
      <c r="Q1434">
        <f>IF(Sheet4!$C3786=Q$1,1,0)</f>
        <v>0</v>
      </c>
      <c r="R1434">
        <f>IF(Sheet4!$C3786=R$1,1,0)</f>
        <v>0</v>
      </c>
      <c r="S1434">
        <f>IF(Sheet4!$C3786=S$1,1,0)</f>
        <v>0</v>
      </c>
      <c r="T1434">
        <f>IF(Sheet4!$C3786=T$1,1,0)</f>
        <v>0</v>
      </c>
      <c r="U1434">
        <f>IF(Sheet4!$C3786=U$1,1,0)</f>
        <v>0</v>
      </c>
      <c r="V1434">
        <f>IF(Sheet4!$C3786=V$1,1,0)</f>
        <v>0</v>
      </c>
      <c r="W1434">
        <f>IF(Sheet4!$C3786=W$1,1,0)</f>
        <v>0</v>
      </c>
      <c r="X1434">
        <f>IF(Sheet4!$C3786=X$1,1,0)</f>
        <v>0</v>
      </c>
      <c r="Y1434">
        <f>IF(Sheet4!$C3786=Y$1,1,0)</f>
        <v>0</v>
      </c>
      <c r="Z1434">
        <f>IF(Sheet4!$C3786=Z$1,1,0)</f>
        <v>0</v>
      </c>
      <c r="AA1434" t="str">
        <f t="shared" si="230"/>
        <v>Valid</v>
      </c>
      <c r="AB1434">
        <f>IF(h!$A3786=AB$1,1,0)</f>
        <v>0</v>
      </c>
      <c r="AC1434">
        <f>IF(h!$A3786=AC$1,1,0)</f>
        <v>1</v>
      </c>
      <c r="AD1434">
        <f>IF(h!$A3786=AD$1,1,0)</f>
        <v>0</v>
      </c>
      <c r="AE1434">
        <f>IF(h!$A3786=AE$1,1,0)</f>
        <v>0</v>
      </c>
      <c r="AF1434">
        <f t="shared" si="233"/>
        <v>0</v>
      </c>
      <c r="AG1434">
        <f t="shared" si="233"/>
        <v>0</v>
      </c>
      <c r="AH1434">
        <f t="shared" si="233"/>
        <v>0</v>
      </c>
      <c r="AI1434">
        <f>IF(h!$A3786=AI$1,1,0)</f>
        <v>0</v>
      </c>
      <c r="AJ1434" t="str">
        <f t="shared" si="231"/>
        <v>Valid</v>
      </c>
      <c r="AK1434" t="str">
        <f t="shared" si="232"/>
        <v>Operation Department</v>
      </c>
    </row>
    <row r="1435" spans="1:37" hidden="1" x14ac:dyDescent="0.3">
      <c r="A1435">
        <v>262036</v>
      </c>
      <c r="B1435" s="2">
        <v>41827.639398148145</v>
      </c>
      <c r="C1435">
        <v>26029</v>
      </c>
      <c r="D1435" t="s">
        <v>38</v>
      </c>
      <c r="E1435">
        <f>IF(Sheet4!D670="Hired",1,0)</f>
        <v>0</v>
      </c>
      <c r="F1435" t="str">
        <f t="shared" si="226"/>
        <v>Rejected</v>
      </c>
      <c r="G1435" t="str">
        <f t="shared" si="227"/>
        <v>Valid</v>
      </c>
      <c r="I1435">
        <f>IF(Sheet4!$A670=I$1,1,0)</f>
        <v>0</v>
      </c>
      <c r="J1435">
        <f>IF(Sheet4!$A670=J$1,1,0)</f>
        <v>1</v>
      </c>
      <c r="K1435" t="str">
        <f t="shared" si="228"/>
        <v>Valid</v>
      </c>
      <c r="L1435" t="str">
        <f t="shared" si="229"/>
        <v>Female</v>
      </c>
      <c r="M1435">
        <f>IF(Sheet4!$C670=M$1,1,0)</f>
        <v>0</v>
      </c>
      <c r="N1435">
        <f>IF(Sheet4!$C670=N$1,1,0)</f>
        <v>0</v>
      </c>
      <c r="O1435">
        <f>IF(Sheet4!$C670=O$1,1,0)</f>
        <v>0</v>
      </c>
      <c r="P1435">
        <f>IF(Sheet4!$C670=P$1,1,0)</f>
        <v>0</v>
      </c>
      <c r="Q1435">
        <f>IF(Sheet4!$C670=Q$1,1,0)</f>
        <v>0</v>
      </c>
      <c r="R1435">
        <f>IF(Sheet4!$C670=R$1,1,0)</f>
        <v>0</v>
      </c>
      <c r="S1435">
        <f>IF(Sheet4!$C670=S$1,1,0)</f>
        <v>0</v>
      </c>
      <c r="T1435">
        <f>IF(Sheet4!$C670=T$1,1,0)</f>
        <v>0</v>
      </c>
      <c r="U1435">
        <f>IF(Sheet4!$C670=U$1,1,0)</f>
        <v>0</v>
      </c>
      <c r="V1435">
        <f>IF(Sheet4!$C670=V$1,1,0)</f>
        <v>0</v>
      </c>
      <c r="W1435">
        <f>IF(Sheet4!$C670=W$1,1,0)</f>
        <v>0</v>
      </c>
      <c r="X1435">
        <f>IF(Sheet4!$C670=X$1,1,0)</f>
        <v>1</v>
      </c>
      <c r="Y1435">
        <f>IF(Sheet4!$C670=Y$1,1,0)</f>
        <v>0</v>
      </c>
      <c r="Z1435">
        <f>IF(Sheet4!$C670=Z$1,1,0)</f>
        <v>0</v>
      </c>
      <c r="AA1435" t="str">
        <f t="shared" si="230"/>
        <v>Valid</v>
      </c>
      <c r="AB1435">
        <f>IF(h!$A670=AB$1,1,0)</f>
        <v>0</v>
      </c>
      <c r="AC1435">
        <f>IF(h!$A670=AC$1,1,0)</f>
        <v>1</v>
      </c>
      <c r="AD1435">
        <f>IF(h!$A670=AD$1,1,0)</f>
        <v>0</v>
      </c>
      <c r="AE1435">
        <f>IF(h!$A670=AE$1,1,0)</f>
        <v>0</v>
      </c>
      <c r="AF1435">
        <f t="shared" si="233"/>
        <v>0</v>
      </c>
      <c r="AG1435">
        <f t="shared" si="233"/>
        <v>0</v>
      </c>
      <c r="AH1435">
        <f t="shared" si="233"/>
        <v>0</v>
      </c>
      <c r="AI1435">
        <f>IF(h!$A670=AI$1,1,0)</f>
        <v>0</v>
      </c>
      <c r="AJ1435" t="str">
        <f t="shared" si="231"/>
        <v>Valid</v>
      </c>
      <c r="AK1435" t="str">
        <f t="shared" si="232"/>
        <v>Operation Department</v>
      </c>
    </row>
    <row r="1436" spans="1:37" x14ac:dyDescent="0.3">
      <c r="A1436">
        <v>224851</v>
      </c>
      <c r="B1436" s="2">
        <v>41786.803518518522</v>
      </c>
      <c r="C1436">
        <v>26053</v>
      </c>
      <c r="D1436" t="s">
        <v>38</v>
      </c>
      <c r="E1436">
        <f>IF(Sheet4!D1958="Hired",1,0)</f>
        <v>1</v>
      </c>
      <c r="F1436" t="str">
        <f t="shared" si="226"/>
        <v>Hired</v>
      </c>
      <c r="G1436" t="str">
        <f t="shared" si="227"/>
        <v>Valid</v>
      </c>
      <c r="I1436">
        <f>IF(Sheet4!$A1958=I$1,1,0)</f>
        <v>0</v>
      </c>
      <c r="J1436">
        <f>IF(Sheet4!$A1958=J$1,1,0)</f>
        <v>1</v>
      </c>
      <c r="K1436" t="str">
        <f t="shared" si="228"/>
        <v>Valid</v>
      </c>
      <c r="L1436" t="str">
        <f t="shared" si="229"/>
        <v>Female</v>
      </c>
      <c r="M1436">
        <f>IF(Sheet4!$C1958=M$1,1,0)</f>
        <v>0</v>
      </c>
      <c r="N1436">
        <f>IF(Sheet4!$C1958=N$1,1,0)</f>
        <v>1</v>
      </c>
      <c r="O1436">
        <f>IF(Sheet4!$C1958=O$1,1,0)</f>
        <v>0</v>
      </c>
      <c r="P1436">
        <f>IF(Sheet4!$C1958=P$1,1,0)</f>
        <v>0</v>
      </c>
      <c r="Q1436">
        <f>IF(Sheet4!$C1958=Q$1,1,0)</f>
        <v>0</v>
      </c>
      <c r="R1436">
        <f>IF(Sheet4!$C1958=R$1,1,0)</f>
        <v>0</v>
      </c>
      <c r="S1436">
        <f>IF(Sheet4!$C1958=S$1,1,0)</f>
        <v>0</v>
      </c>
      <c r="T1436">
        <f>IF(Sheet4!$C1958=T$1,1,0)</f>
        <v>0</v>
      </c>
      <c r="U1436">
        <f>IF(Sheet4!$C1958=U$1,1,0)</f>
        <v>0</v>
      </c>
      <c r="V1436">
        <f>IF(Sheet4!$C1958=V$1,1,0)</f>
        <v>0</v>
      </c>
      <c r="W1436">
        <f>IF(Sheet4!$C1958=W$1,1,0)</f>
        <v>0</v>
      </c>
      <c r="X1436">
        <f>IF(Sheet4!$C1958=X$1,1,0)</f>
        <v>0</v>
      </c>
      <c r="Y1436">
        <f>IF(Sheet4!$C1958=Y$1,1,0)</f>
        <v>0</v>
      </c>
      <c r="Z1436">
        <f>IF(Sheet4!$C1958=Z$1,1,0)</f>
        <v>0</v>
      </c>
      <c r="AA1436" t="str">
        <f t="shared" si="230"/>
        <v>Valid</v>
      </c>
      <c r="AB1436">
        <f>IF(h!$A1958=AB$1,1,0)</f>
        <v>0</v>
      </c>
      <c r="AC1436">
        <f>IF(h!$A1958=AC$1,1,0)</f>
        <v>0</v>
      </c>
      <c r="AD1436">
        <f>IF(h!$A1958=AD$1,1,0)</f>
        <v>1</v>
      </c>
      <c r="AE1436">
        <f>IF(h!$A1958=AE$1,1,0)</f>
        <v>0</v>
      </c>
      <c r="AF1436">
        <f t="shared" si="233"/>
        <v>0</v>
      </c>
      <c r="AG1436">
        <f t="shared" si="233"/>
        <v>0</v>
      </c>
      <c r="AH1436">
        <f t="shared" si="233"/>
        <v>0</v>
      </c>
      <c r="AI1436">
        <f>IF(h!$A1958=AI$1,1,0)</f>
        <v>0</v>
      </c>
      <c r="AJ1436" t="str">
        <f t="shared" si="231"/>
        <v>Valid</v>
      </c>
      <c r="AK1436" t="str">
        <f t="shared" si="232"/>
        <v>Sales Department</v>
      </c>
    </row>
    <row r="1437" spans="1:37" hidden="1" x14ac:dyDescent="0.3">
      <c r="A1437">
        <v>96027</v>
      </c>
      <c r="B1437" s="2">
        <v>41837.765266203707</v>
      </c>
      <c r="C1437">
        <v>26058</v>
      </c>
      <c r="D1437" t="s">
        <v>38</v>
      </c>
      <c r="E1437">
        <f>IF(Sheet4!D3434="Hired",1,0)</f>
        <v>0</v>
      </c>
      <c r="F1437" t="str">
        <f t="shared" si="226"/>
        <v>Rejected</v>
      </c>
      <c r="G1437" t="str">
        <f t="shared" si="227"/>
        <v>Valid</v>
      </c>
      <c r="I1437">
        <f>IF(Sheet4!$A3434=I$1,1,0)</f>
        <v>1</v>
      </c>
      <c r="J1437">
        <f>IF(Sheet4!$A3434=J$1,1,0)</f>
        <v>0</v>
      </c>
      <c r="K1437" t="str">
        <f t="shared" si="228"/>
        <v>Valid</v>
      </c>
      <c r="L1437" t="str">
        <f t="shared" si="229"/>
        <v>Male</v>
      </c>
      <c r="M1437">
        <f>IF(Sheet4!$C3434=M$1,1,0)</f>
        <v>0</v>
      </c>
      <c r="N1437">
        <f>IF(Sheet4!$C3434=N$1,1,0)</f>
        <v>1</v>
      </c>
      <c r="O1437">
        <f>IF(Sheet4!$C3434=O$1,1,0)</f>
        <v>0</v>
      </c>
      <c r="P1437">
        <f>IF(Sheet4!$C3434=P$1,1,0)</f>
        <v>0</v>
      </c>
      <c r="Q1437">
        <f>IF(Sheet4!$C3434=Q$1,1,0)</f>
        <v>0</v>
      </c>
      <c r="R1437">
        <f>IF(Sheet4!$C3434=R$1,1,0)</f>
        <v>0</v>
      </c>
      <c r="S1437">
        <f>IF(Sheet4!$C3434=S$1,1,0)</f>
        <v>0</v>
      </c>
      <c r="T1437">
        <f>IF(Sheet4!$C3434=T$1,1,0)</f>
        <v>0</v>
      </c>
      <c r="U1437">
        <f>IF(Sheet4!$C3434=U$1,1,0)</f>
        <v>0</v>
      </c>
      <c r="V1437">
        <f>IF(Sheet4!$C3434=V$1,1,0)</f>
        <v>0</v>
      </c>
      <c r="W1437">
        <f>IF(Sheet4!$C3434=W$1,1,0)</f>
        <v>0</v>
      </c>
      <c r="X1437">
        <f>IF(Sheet4!$C3434=X$1,1,0)</f>
        <v>0</v>
      </c>
      <c r="Y1437">
        <f>IF(Sheet4!$C3434=Y$1,1,0)</f>
        <v>0</v>
      </c>
      <c r="Z1437">
        <f>IF(Sheet4!$C3434=Z$1,1,0)</f>
        <v>0</v>
      </c>
      <c r="AA1437" t="str">
        <f t="shared" si="230"/>
        <v>Valid</v>
      </c>
      <c r="AB1437">
        <f>IF(h!$A3434=AB$1,1,0)</f>
        <v>1</v>
      </c>
      <c r="AC1437">
        <f>IF(h!$A3434=AC$1,1,0)</f>
        <v>0</v>
      </c>
      <c r="AD1437">
        <f>IF(h!$A3434=AD$1,1,0)</f>
        <v>0</v>
      </c>
      <c r="AE1437">
        <f>IF(h!$A3434=AE$1,1,0)</f>
        <v>0</v>
      </c>
      <c r="AF1437">
        <f t="shared" si="233"/>
        <v>0</v>
      </c>
      <c r="AG1437">
        <f t="shared" si="233"/>
        <v>0</v>
      </c>
      <c r="AH1437">
        <f t="shared" si="233"/>
        <v>0</v>
      </c>
      <c r="AI1437">
        <f>IF(h!$A3434=AI$1,1,0)</f>
        <v>0</v>
      </c>
      <c r="AJ1437" t="str">
        <f t="shared" si="231"/>
        <v>Valid</v>
      </c>
      <c r="AK1437" t="str">
        <f t="shared" si="232"/>
        <v>Service Department</v>
      </c>
    </row>
    <row r="1438" spans="1:37" hidden="1" x14ac:dyDescent="0.3">
      <c r="A1438">
        <v>45861</v>
      </c>
      <c r="B1438" s="2">
        <v>41841.790590277778</v>
      </c>
      <c r="C1438">
        <v>26063</v>
      </c>
      <c r="D1438" t="s">
        <v>38</v>
      </c>
      <c r="E1438">
        <f>IF(Sheet4!D820="Hired",1,0)</f>
        <v>0</v>
      </c>
      <c r="F1438" t="str">
        <f t="shared" si="226"/>
        <v>Rejected</v>
      </c>
      <c r="G1438" t="str">
        <f t="shared" si="227"/>
        <v>Valid</v>
      </c>
      <c r="I1438">
        <f>IF(Sheet4!$A820=I$1,1,0)</f>
        <v>1</v>
      </c>
      <c r="J1438">
        <f>IF(Sheet4!$A820=J$1,1,0)</f>
        <v>0</v>
      </c>
      <c r="K1438" t="str">
        <f t="shared" si="228"/>
        <v>Valid</v>
      </c>
      <c r="L1438" t="str">
        <f t="shared" si="229"/>
        <v>Male</v>
      </c>
      <c r="M1438">
        <f>IF(Sheet4!$C820=M$1,1,0)</f>
        <v>0</v>
      </c>
      <c r="N1438">
        <f>IF(Sheet4!$C820=N$1,1,0)</f>
        <v>0</v>
      </c>
      <c r="O1438">
        <f>IF(Sheet4!$C820=O$1,1,0)</f>
        <v>0</v>
      </c>
      <c r="P1438">
        <f>IF(Sheet4!$C820=P$1,1,0)</f>
        <v>0</v>
      </c>
      <c r="Q1438">
        <f>IF(Sheet4!$C820=Q$1,1,0)</f>
        <v>0</v>
      </c>
      <c r="R1438">
        <f>IF(Sheet4!$C820=R$1,1,0)</f>
        <v>0</v>
      </c>
      <c r="S1438">
        <f>IF(Sheet4!$C820=S$1,1,0)</f>
        <v>0</v>
      </c>
      <c r="T1438">
        <f>IF(Sheet4!$C820=T$1,1,0)</f>
        <v>0</v>
      </c>
      <c r="U1438">
        <f>IF(Sheet4!$C820=U$1,1,0)</f>
        <v>0</v>
      </c>
      <c r="V1438">
        <f>IF(Sheet4!$C820=V$1,1,0)</f>
        <v>0</v>
      </c>
      <c r="W1438">
        <f>IF(Sheet4!$C820=W$1,1,0)</f>
        <v>0</v>
      </c>
      <c r="X1438">
        <f>IF(Sheet4!$C820=X$1,1,0)</f>
        <v>1</v>
      </c>
      <c r="Y1438">
        <f>IF(Sheet4!$C820=Y$1,1,0)</f>
        <v>0</v>
      </c>
      <c r="Z1438">
        <f>IF(Sheet4!$C820=Z$1,1,0)</f>
        <v>0</v>
      </c>
      <c r="AA1438" t="str">
        <f t="shared" si="230"/>
        <v>Valid</v>
      </c>
      <c r="AB1438">
        <f>IF(h!$A820=AB$1,1,0)</f>
        <v>0</v>
      </c>
      <c r="AC1438">
        <f>IF(h!$A820=AC$1,1,0)</f>
        <v>1</v>
      </c>
      <c r="AD1438">
        <f>IF(h!$A820=AD$1,1,0)</f>
        <v>0</v>
      </c>
      <c r="AE1438">
        <f>IF(h!$A820=AE$1,1,0)</f>
        <v>0</v>
      </c>
      <c r="AF1438">
        <f t="shared" si="233"/>
        <v>0</v>
      </c>
      <c r="AG1438">
        <f t="shared" si="233"/>
        <v>0</v>
      </c>
      <c r="AH1438">
        <f t="shared" si="233"/>
        <v>0</v>
      </c>
      <c r="AI1438">
        <f>IF(h!$A820=AI$1,1,0)</f>
        <v>0</v>
      </c>
      <c r="AJ1438" t="str">
        <f t="shared" si="231"/>
        <v>Valid</v>
      </c>
      <c r="AK1438" t="str">
        <f t="shared" si="232"/>
        <v>Operation Department</v>
      </c>
    </row>
    <row r="1439" spans="1:37" hidden="1" x14ac:dyDescent="0.3">
      <c r="A1439">
        <v>517263</v>
      </c>
      <c r="B1439" s="2">
        <v>41829.338356481479</v>
      </c>
      <c r="C1439">
        <v>26065</v>
      </c>
      <c r="D1439" t="s">
        <v>38</v>
      </c>
      <c r="E1439">
        <f>IF(Sheet4!D4732="Hired",1,0)</f>
        <v>0</v>
      </c>
      <c r="F1439" t="str">
        <f t="shared" si="226"/>
        <v>Rejected</v>
      </c>
      <c r="G1439" t="str">
        <f t="shared" si="227"/>
        <v>Valid</v>
      </c>
      <c r="I1439">
        <f>IF(Sheet4!$A4732=I$1,1,0)</f>
        <v>1</v>
      </c>
      <c r="J1439">
        <f>IF(Sheet4!$A4732=J$1,1,0)</f>
        <v>0</v>
      </c>
      <c r="K1439" t="str">
        <f t="shared" si="228"/>
        <v>Valid</v>
      </c>
      <c r="L1439" t="str">
        <f t="shared" si="229"/>
        <v>Male</v>
      </c>
      <c r="M1439">
        <f>IF(Sheet4!$C4732=M$1,1,0)</f>
        <v>0</v>
      </c>
      <c r="N1439">
        <f>IF(Sheet4!$C4732=N$1,1,0)</f>
        <v>0</v>
      </c>
      <c r="O1439">
        <f>IF(Sheet4!$C4732=O$1,1,0)</f>
        <v>0</v>
      </c>
      <c r="P1439">
        <f>IF(Sheet4!$C4732=P$1,1,0)</f>
        <v>1</v>
      </c>
      <c r="Q1439">
        <f>IF(Sheet4!$C4732=Q$1,1,0)</f>
        <v>0</v>
      </c>
      <c r="R1439">
        <f>IF(Sheet4!$C4732=R$1,1,0)</f>
        <v>0</v>
      </c>
      <c r="S1439">
        <f>IF(Sheet4!$C4732=S$1,1,0)</f>
        <v>0</v>
      </c>
      <c r="T1439">
        <f>IF(Sheet4!$C4732=T$1,1,0)</f>
        <v>0</v>
      </c>
      <c r="U1439">
        <f>IF(Sheet4!$C4732=U$1,1,0)</f>
        <v>0</v>
      </c>
      <c r="V1439">
        <f>IF(Sheet4!$C4732=V$1,1,0)</f>
        <v>0</v>
      </c>
      <c r="W1439">
        <f>IF(Sheet4!$C4732=W$1,1,0)</f>
        <v>0</v>
      </c>
      <c r="X1439">
        <f>IF(Sheet4!$C4732=X$1,1,0)</f>
        <v>0</v>
      </c>
      <c r="Y1439">
        <f>IF(Sheet4!$C4732=Y$1,1,0)</f>
        <v>0</v>
      </c>
      <c r="Z1439">
        <f>IF(Sheet4!$C4732=Z$1,1,0)</f>
        <v>0</v>
      </c>
      <c r="AA1439" t="str">
        <f t="shared" si="230"/>
        <v>Valid</v>
      </c>
      <c r="AB1439">
        <f>IF(h!$A4732=AB$1,1,0)</f>
        <v>0</v>
      </c>
      <c r="AC1439">
        <f>IF(h!$A4732=AC$1,1,0)</f>
        <v>1</v>
      </c>
      <c r="AD1439">
        <f>IF(h!$A4732=AD$1,1,0)</f>
        <v>0</v>
      </c>
      <c r="AE1439">
        <f>IF(h!$A4732=AE$1,1,0)</f>
        <v>0</v>
      </c>
      <c r="AF1439">
        <f t="shared" si="233"/>
        <v>0</v>
      </c>
      <c r="AG1439">
        <f t="shared" si="233"/>
        <v>0</v>
      </c>
      <c r="AH1439">
        <f t="shared" si="233"/>
        <v>0</v>
      </c>
      <c r="AI1439">
        <f>IF(h!$A4732=AI$1,1,0)</f>
        <v>0</v>
      </c>
      <c r="AJ1439" t="str">
        <f t="shared" si="231"/>
        <v>Valid</v>
      </c>
      <c r="AK1439" t="str">
        <f t="shared" si="232"/>
        <v>Operation Department</v>
      </c>
    </row>
    <row r="1440" spans="1:37" x14ac:dyDescent="0.3">
      <c r="A1440">
        <v>821333</v>
      </c>
      <c r="B1440" s="2">
        <v>41791.799212962964</v>
      </c>
      <c r="C1440">
        <v>26094</v>
      </c>
      <c r="D1440" t="s">
        <v>38</v>
      </c>
      <c r="E1440">
        <f>IF(Sheet4!D6262="Hired",1,0)</f>
        <v>1</v>
      </c>
      <c r="F1440" t="str">
        <f t="shared" si="226"/>
        <v>Hired</v>
      </c>
      <c r="G1440" t="str">
        <f t="shared" si="227"/>
        <v>Valid</v>
      </c>
      <c r="I1440">
        <f>IF(Sheet4!$A6262=I$1,1,0)</f>
        <v>0</v>
      </c>
      <c r="J1440">
        <f>IF(Sheet4!$A6262=J$1,1,0)</f>
        <v>1</v>
      </c>
      <c r="K1440" t="str">
        <f t="shared" si="228"/>
        <v>Valid</v>
      </c>
      <c r="L1440" t="str">
        <f t="shared" si="229"/>
        <v>Female</v>
      </c>
      <c r="M1440">
        <f>IF(Sheet4!$C6262=M$1,1,0)</f>
        <v>0</v>
      </c>
      <c r="N1440">
        <f>IF(Sheet4!$C6262=N$1,1,0)</f>
        <v>0</v>
      </c>
      <c r="O1440">
        <f>IF(Sheet4!$C6262=O$1,1,0)</f>
        <v>0</v>
      </c>
      <c r="P1440">
        <f>IF(Sheet4!$C6262=P$1,1,0)</f>
        <v>0</v>
      </c>
      <c r="Q1440">
        <f>IF(Sheet4!$C6262=Q$1,1,0)</f>
        <v>0</v>
      </c>
      <c r="R1440">
        <f>IF(Sheet4!$C6262=R$1,1,0)</f>
        <v>0</v>
      </c>
      <c r="S1440">
        <f>IF(Sheet4!$C6262=S$1,1,0)</f>
        <v>0</v>
      </c>
      <c r="T1440">
        <f>IF(Sheet4!$C6262=T$1,1,0)</f>
        <v>0</v>
      </c>
      <c r="U1440">
        <f>IF(Sheet4!$C6262=U$1,1,0)</f>
        <v>0</v>
      </c>
      <c r="V1440">
        <f>IF(Sheet4!$C6262=V$1,1,0)</f>
        <v>0</v>
      </c>
      <c r="W1440">
        <f>IF(Sheet4!$C6262=W$1,1,0)</f>
        <v>0</v>
      </c>
      <c r="X1440">
        <f>IF(Sheet4!$C6262=X$1,1,0)</f>
        <v>0</v>
      </c>
      <c r="Y1440">
        <f>IF(Sheet4!$C6262=Y$1,1,0)</f>
        <v>1</v>
      </c>
      <c r="Z1440">
        <f>IF(Sheet4!$C6262=Z$1,1,0)</f>
        <v>0</v>
      </c>
      <c r="AA1440" t="str">
        <f t="shared" si="230"/>
        <v>Valid</v>
      </c>
      <c r="AB1440">
        <f>IF(h!$A6262=AB$1,1,0)</f>
        <v>0</v>
      </c>
      <c r="AC1440">
        <f>IF(h!$A6262=AC$1,1,0)</f>
        <v>1</v>
      </c>
      <c r="AD1440">
        <f>IF(h!$A6262=AD$1,1,0)</f>
        <v>0</v>
      </c>
      <c r="AE1440">
        <f>IF(h!$A6262=AE$1,1,0)</f>
        <v>0</v>
      </c>
      <c r="AF1440">
        <f t="shared" si="233"/>
        <v>0</v>
      </c>
      <c r="AG1440">
        <f t="shared" si="233"/>
        <v>0</v>
      </c>
      <c r="AH1440">
        <f t="shared" si="233"/>
        <v>0</v>
      </c>
      <c r="AI1440">
        <f>IF(h!$A6262=AI$1,1,0)</f>
        <v>0</v>
      </c>
      <c r="AJ1440" t="str">
        <f t="shared" si="231"/>
        <v>Valid</v>
      </c>
      <c r="AK1440" t="str">
        <f t="shared" si="232"/>
        <v>Operation Department</v>
      </c>
    </row>
    <row r="1441" spans="1:37" hidden="1" x14ac:dyDescent="0.3">
      <c r="A1441">
        <v>556389</v>
      </c>
      <c r="B1441" s="2">
        <v>41827.953506944446</v>
      </c>
      <c r="C1441">
        <v>26122</v>
      </c>
      <c r="D1441" t="s">
        <v>38</v>
      </c>
      <c r="E1441">
        <f>IF(Sheet4!D662="Hired",1,0)</f>
        <v>0</v>
      </c>
      <c r="F1441" t="str">
        <f t="shared" si="226"/>
        <v>Rejected</v>
      </c>
      <c r="G1441" t="str">
        <f t="shared" si="227"/>
        <v>Valid</v>
      </c>
      <c r="I1441">
        <f>IF(Sheet4!$A662=I$1,1,0)</f>
        <v>1</v>
      </c>
      <c r="J1441">
        <f>IF(Sheet4!$A662=J$1,1,0)</f>
        <v>0</v>
      </c>
      <c r="K1441" t="str">
        <f t="shared" si="228"/>
        <v>Valid</v>
      </c>
      <c r="L1441" t="str">
        <f t="shared" si="229"/>
        <v>Male</v>
      </c>
      <c r="M1441">
        <f>IF(Sheet4!$C662=M$1,1,0)</f>
        <v>0</v>
      </c>
      <c r="N1441">
        <f>IF(Sheet4!$C662=N$1,1,0)</f>
        <v>0</v>
      </c>
      <c r="O1441">
        <f>IF(Sheet4!$C662=O$1,1,0)</f>
        <v>0</v>
      </c>
      <c r="P1441">
        <f>IF(Sheet4!$C662=P$1,1,0)</f>
        <v>0</v>
      </c>
      <c r="Q1441">
        <f>IF(Sheet4!$C662=Q$1,1,0)</f>
        <v>0</v>
      </c>
      <c r="R1441">
        <f>IF(Sheet4!$C662=R$1,1,0)</f>
        <v>0</v>
      </c>
      <c r="S1441">
        <f>IF(Sheet4!$C662=S$1,1,0)</f>
        <v>0</v>
      </c>
      <c r="T1441">
        <f>IF(Sheet4!$C662=T$1,1,0)</f>
        <v>0</v>
      </c>
      <c r="U1441">
        <f>IF(Sheet4!$C662=U$1,1,0)</f>
        <v>1</v>
      </c>
      <c r="V1441">
        <f>IF(Sheet4!$C662=V$1,1,0)</f>
        <v>0</v>
      </c>
      <c r="W1441">
        <f>IF(Sheet4!$C662=W$1,1,0)</f>
        <v>0</v>
      </c>
      <c r="X1441">
        <f>IF(Sheet4!$C662=X$1,1,0)</f>
        <v>0</v>
      </c>
      <c r="Y1441">
        <f>IF(Sheet4!$C662=Y$1,1,0)</f>
        <v>0</v>
      </c>
      <c r="Z1441">
        <f>IF(Sheet4!$C662=Z$1,1,0)</f>
        <v>0</v>
      </c>
      <c r="AA1441" t="str">
        <f t="shared" si="230"/>
        <v>Valid</v>
      </c>
      <c r="AB1441">
        <f>IF(h!$A662=AB$1,1,0)</f>
        <v>0</v>
      </c>
      <c r="AC1441">
        <f>IF(h!$A662=AC$1,1,0)</f>
        <v>1</v>
      </c>
      <c r="AD1441">
        <f>IF(h!$A662=AD$1,1,0)</f>
        <v>0</v>
      </c>
      <c r="AE1441">
        <f>IF(h!$A662=AE$1,1,0)</f>
        <v>0</v>
      </c>
      <c r="AF1441">
        <f t="shared" si="233"/>
        <v>0</v>
      </c>
      <c r="AG1441">
        <f t="shared" si="233"/>
        <v>0</v>
      </c>
      <c r="AH1441">
        <f t="shared" si="233"/>
        <v>0</v>
      </c>
      <c r="AI1441">
        <f>IF(h!$A662=AI$1,1,0)</f>
        <v>0</v>
      </c>
      <c r="AJ1441" t="str">
        <f t="shared" si="231"/>
        <v>Valid</v>
      </c>
      <c r="AK1441" t="str">
        <f t="shared" si="232"/>
        <v>Operation Department</v>
      </c>
    </row>
    <row r="1442" spans="1:37" x14ac:dyDescent="0.3">
      <c r="A1442">
        <v>34179</v>
      </c>
      <c r="B1442" s="2">
        <v>41858.723958333336</v>
      </c>
      <c r="C1442">
        <v>26150</v>
      </c>
      <c r="D1442" t="s">
        <v>38</v>
      </c>
      <c r="E1442">
        <f>IF(Sheet4!D1994="Hired",1,0)</f>
        <v>1</v>
      </c>
      <c r="F1442" t="str">
        <f t="shared" si="226"/>
        <v>Hired</v>
      </c>
      <c r="G1442" t="str">
        <f t="shared" si="227"/>
        <v>Valid</v>
      </c>
      <c r="I1442">
        <f>IF(Sheet4!$A1994=I$1,1,0)</f>
        <v>0</v>
      </c>
      <c r="J1442">
        <f>IF(Sheet4!$A1994=J$1,1,0)</f>
        <v>1</v>
      </c>
      <c r="K1442" t="str">
        <f t="shared" si="228"/>
        <v>Valid</v>
      </c>
      <c r="L1442" t="str">
        <f t="shared" si="229"/>
        <v>Female</v>
      </c>
      <c r="M1442">
        <f>IF(Sheet4!$C1994=M$1,1,0)</f>
        <v>0</v>
      </c>
      <c r="N1442">
        <f>IF(Sheet4!$C1994=N$1,1,0)</f>
        <v>0</v>
      </c>
      <c r="O1442">
        <f>IF(Sheet4!$C1994=O$1,1,0)</f>
        <v>0</v>
      </c>
      <c r="P1442">
        <f>IF(Sheet4!$C1994=P$1,1,0)</f>
        <v>0</v>
      </c>
      <c r="Q1442">
        <f>IF(Sheet4!$C1994=Q$1,1,0)</f>
        <v>0</v>
      </c>
      <c r="R1442">
        <f>IF(Sheet4!$C1994=R$1,1,0)</f>
        <v>0</v>
      </c>
      <c r="S1442">
        <f>IF(Sheet4!$C1994=S$1,1,0)</f>
        <v>0</v>
      </c>
      <c r="T1442">
        <f>IF(Sheet4!$C1994=T$1,1,0)</f>
        <v>0</v>
      </c>
      <c r="U1442">
        <f>IF(Sheet4!$C1994=U$1,1,0)</f>
        <v>0</v>
      </c>
      <c r="V1442">
        <f>IF(Sheet4!$C1994=V$1,1,0)</f>
        <v>0</v>
      </c>
      <c r="W1442">
        <f>IF(Sheet4!$C1994=W$1,1,0)</f>
        <v>0</v>
      </c>
      <c r="X1442">
        <f>IF(Sheet4!$C1994=X$1,1,0)</f>
        <v>0</v>
      </c>
      <c r="Y1442">
        <f>IF(Sheet4!$C1994=Y$1,1,0)</f>
        <v>1</v>
      </c>
      <c r="Z1442">
        <f>IF(Sheet4!$C1994=Z$1,1,0)</f>
        <v>0</v>
      </c>
      <c r="AA1442" t="str">
        <f t="shared" si="230"/>
        <v>Valid</v>
      </c>
      <c r="AB1442">
        <f>IF(h!$A1994=AB$1,1,0)</f>
        <v>0</v>
      </c>
      <c r="AC1442">
        <f>IF(h!$A1994=AC$1,1,0)</f>
        <v>1</v>
      </c>
      <c r="AD1442">
        <f>IF(h!$A1994=AD$1,1,0)</f>
        <v>0</v>
      </c>
      <c r="AE1442">
        <f>IF(h!$A1994=AE$1,1,0)</f>
        <v>0</v>
      </c>
      <c r="AF1442">
        <f t="shared" ref="AF1442:AH1461" si="234">IF(AE1442=AF$1,1,0)</f>
        <v>0</v>
      </c>
      <c r="AG1442">
        <f t="shared" si="234"/>
        <v>0</v>
      </c>
      <c r="AH1442">
        <f t="shared" si="234"/>
        <v>0</v>
      </c>
      <c r="AI1442">
        <f>IF(h!$A1994=AI$1,1,0)</f>
        <v>0</v>
      </c>
      <c r="AJ1442" t="str">
        <f t="shared" si="231"/>
        <v>Valid</v>
      </c>
      <c r="AK1442" t="str">
        <f t="shared" si="232"/>
        <v>Operation Department</v>
      </c>
    </row>
    <row r="1443" spans="1:37" x14ac:dyDescent="0.3">
      <c r="A1443">
        <v>845699</v>
      </c>
      <c r="B1443" s="2">
        <v>41846.657326388886</v>
      </c>
      <c r="C1443">
        <v>26152</v>
      </c>
      <c r="D1443" t="s">
        <v>38</v>
      </c>
      <c r="E1443">
        <f>IF(Sheet4!D2112="Hired",1,0)</f>
        <v>1</v>
      </c>
      <c r="F1443" t="str">
        <f t="shared" si="226"/>
        <v>Hired</v>
      </c>
      <c r="G1443" t="str">
        <f t="shared" si="227"/>
        <v>Valid</v>
      </c>
      <c r="I1443">
        <f>IF(Sheet4!$A2112=I$1,1,0)</f>
        <v>1</v>
      </c>
      <c r="J1443">
        <f>IF(Sheet4!$A2112=J$1,1,0)</f>
        <v>0</v>
      </c>
      <c r="K1443" t="str">
        <f t="shared" si="228"/>
        <v>Valid</v>
      </c>
      <c r="L1443" t="str">
        <f t="shared" si="229"/>
        <v>Male</v>
      </c>
      <c r="M1443">
        <f>IF(Sheet4!$C2112=M$1,1,0)</f>
        <v>0</v>
      </c>
      <c r="N1443">
        <f>IF(Sheet4!$C2112=N$1,1,0)</f>
        <v>0</v>
      </c>
      <c r="O1443">
        <f>IF(Sheet4!$C2112=O$1,1,0)</f>
        <v>0</v>
      </c>
      <c r="P1443">
        <f>IF(Sheet4!$C2112=P$1,1,0)</f>
        <v>0</v>
      </c>
      <c r="Q1443">
        <f>IF(Sheet4!$C2112=Q$1,1,0)</f>
        <v>0</v>
      </c>
      <c r="R1443">
        <f>IF(Sheet4!$C2112=R$1,1,0)</f>
        <v>0</v>
      </c>
      <c r="S1443">
        <f>IF(Sheet4!$C2112=S$1,1,0)</f>
        <v>0</v>
      </c>
      <c r="T1443">
        <f>IF(Sheet4!$C2112=T$1,1,0)</f>
        <v>0</v>
      </c>
      <c r="U1443">
        <f>IF(Sheet4!$C2112=U$1,1,0)</f>
        <v>1</v>
      </c>
      <c r="V1443">
        <f>IF(Sheet4!$C2112=V$1,1,0)</f>
        <v>0</v>
      </c>
      <c r="W1443">
        <f>IF(Sheet4!$C2112=W$1,1,0)</f>
        <v>0</v>
      </c>
      <c r="X1443">
        <f>IF(Sheet4!$C2112=X$1,1,0)</f>
        <v>0</v>
      </c>
      <c r="Y1443">
        <f>IF(Sheet4!$C2112=Y$1,1,0)</f>
        <v>0</v>
      </c>
      <c r="Z1443">
        <f>IF(Sheet4!$C2112=Z$1,1,0)</f>
        <v>0</v>
      </c>
      <c r="AA1443" t="str">
        <f t="shared" si="230"/>
        <v>Valid</v>
      </c>
      <c r="AB1443">
        <f>IF(h!$A2112=AB$1,1,0)</f>
        <v>0</v>
      </c>
      <c r="AC1443">
        <f>IF(h!$A2112=AC$1,1,0)</f>
        <v>1</v>
      </c>
      <c r="AD1443">
        <f>IF(h!$A2112=AD$1,1,0)</f>
        <v>0</v>
      </c>
      <c r="AE1443">
        <f>IF(h!$A2112=AE$1,1,0)</f>
        <v>0</v>
      </c>
      <c r="AF1443">
        <f t="shared" si="234"/>
        <v>0</v>
      </c>
      <c r="AG1443">
        <f t="shared" si="234"/>
        <v>0</v>
      </c>
      <c r="AH1443">
        <f t="shared" si="234"/>
        <v>0</v>
      </c>
      <c r="AI1443">
        <f>IF(h!$A2112=AI$1,1,0)</f>
        <v>0</v>
      </c>
      <c r="AJ1443" t="str">
        <f t="shared" si="231"/>
        <v>Valid</v>
      </c>
      <c r="AK1443" t="str">
        <f t="shared" si="232"/>
        <v>Operation Department</v>
      </c>
    </row>
    <row r="1444" spans="1:37" hidden="1" x14ac:dyDescent="0.3">
      <c r="A1444">
        <v>395762</v>
      </c>
      <c r="B1444" s="2">
        <v>41786.418506944443</v>
      </c>
      <c r="C1444">
        <v>26155</v>
      </c>
      <c r="D1444" t="s">
        <v>38</v>
      </c>
      <c r="E1444">
        <f>IF(Sheet4!D2627="Hired",1,0)</f>
        <v>0</v>
      </c>
      <c r="F1444" t="str">
        <f t="shared" si="226"/>
        <v>Rejected</v>
      </c>
      <c r="G1444" t="str">
        <f t="shared" si="227"/>
        <v>Valid</v>
      </c>
      <c r="I1444">
        <f>IF(Sheet4!$A2627=I$1,1,0)</f>
        <v>0</v>
      </c>
      <c r="J1444">
        <f>IF(Sheet4!$A2627=J$1,1,0)</f>
        <v>1</v>
      </c>
      <c r="K1444" t="str">
        <f t="shared" si="228"/>
        <v>Valid</v>
      </c>
      <c r="L1444" t="str">
        <f t="shared" si="229"/>
        <v>Female</v>
      </c>
      <c r="M1444">
        <f>IF(Sheet4!$C2627=M$1,1,0)</f>
        <v>0</v>
      </c>
      <c r="N1444">
        <f>IF(Sheet4!$C2627=N$1,1,0)</f>
        <v>0</v>
      </c>
      <c r="O1444">
        <f>IF(Sheet4!$C2627=O$1,1,0)</f>
        <v>0</v>
      </c>
      <c r="P1444">
        <f>IF(Sheet4!$C2627=P$1,1,0)</f>
        <v>0</v>
      </c>
      <c r="Q1444">
        <f>IF(Sheet4!$C2627=Q$1,1,0)</f>
        <v>0</v>
      </c>
      <c r="R1444">
        <f>IF(Sheet4!$C2627=R$1,1,0)</f>
        <v>0</v>
      </c>
      <c r="S1444">
        <f>IF(Sheet4!$C2627=S$1,1,0)</f>
        <v>0</v>
      </c>
      <c r="T1444">
        <f>IF(Sheet4!$C2627=T$1,1,0)</f>
        <v>0</v>
      </c>
      <c r="U1444">
        <f>IF(Sheet4!$C2627=U$1,1,0)</f>
        <v>0</v>
      </c>
      <c r="V1444">
        <f>IF(Sheet4!$C2627=V$1,1,0)</f>
        <v>0</v>
      </c>
      <c r="W1444">
        <f>IF(Sheet4!$C2627=W$1,1,0)</f>
        <v>0</v>
      </c>
      <c r="X1444">
        <f>IF(Sheet4!$C2627=X$1,1,0)</f>
        <v>0</v>
      </c>
      <c r="Y1444">
        <f>IF(Sheet4!$C2627=Y$1,1,0)</f>
        <v>1</v>
      </c>
      <c r="Z1444">
        <f>IF(Sheet4!$C2627=Z$1,1,0)</f>
        <v>0</v>
      </c>
      <c r="AA1444" t="str">
        <f t="shared" si="230"/>
        <v>Valid</v>
      </c>
      <c r="AB1444">
        <f>IF(h!$A2627=AB$1,1,0)</f>
        <v>0</v>
      </c>
      <c r="AC1444">
        <f>IF(h!$A2627=AC$1,1,0)</f>
        <v>1</v>
      </c>
      <c r="AD1444">
        <f>IF(h!$A2627=AD$1,1,0)</f>
        <v>0</v>
      </c>
      <c r="AE1444">
        <f>IF(h!$A2627=AE$1,1,0)</f>
        <v>0</v>
      </c>
      <c r="AF1444">
        <f t="shared" si="234"/>
        <v>0</v>
      </c>
      <c r="AG1444">
        <f t="shared" si="234"/>
        <v>0</v>
      </c>
      <c r="AH1444">
        <f t="shared" si="234"/>
        <v>0</v>
      </c>
      <c r="AI1444">
        <f>IF(h!$A2627=AI$1,1,0)</f>
        <v>0</v>
      </c>
      <c r="AJ1444" t="str">
        <f t="shared" si="231"/>
        <v>Valid</v>
      </c>
      <c r="AK1444" t="str">
        <f t="shared" si="232"/>
        <v>Operation Department</v>
      </c>
    </row>
    <row r="1445" spans="1:37" x14ac:dyDescent="0.3">
      <c r="A1445">
        <v>484669</v>
      </c>
      <c r="B1445" s="2">
        <v>41850.52270833333</v>
      </c>
      <c r="C1445">
        <v>26156</v>
      </c>
      <c r="D1445" t="s">
        <v>38</v>
      </c>
      <c r="E1445">
        <f>IF(Sheet4!D3407="Hired",1,0)</f>
        <v>1</v>
      </c>
      <c r="F1445" t="str">
        <f t="shared" si="226"/>
        <v>Hired</v>
      </c>
      <c r="G1445" t="str">
        <f t="shared" si="227"/>
        <v>Valid</v>
      </c>
      <c r="I1445">
        <f>IF(Sheet4!$A3407=I$1,1,0)</f>
        <v>0</v>
      </c>
      <c r="J1445">
        <f>IF(Sheet4!$A3407=J$1,1,0)</f>
        <v>1</v>
      </c>
      <c r="K1445" t="str">
        <f t="shared" si="228"/>
        <v>Valid</v>
      </c>
      <c r="L1445" t="str">
        <f t="shared" si="229"/>
        <v>Female</v>
      </c>
      <c r="M1445">
        <f>IF(Sheet4!$C3407=M$1,1,0)</f>
        <v>0</v>
      </c>
      <c r="N1445">
        <f>IF(Sheet4!$C3407=N$1,1,0)</f>
        <v>0</v>
      </c>
      <c r="O1445">
        <f>IF(Sheet4!$C3407=O$1,1,0)</f>
        <v>0</v>
      </c>
      <c r="P1445">
        <f>IF(Sheet4!$C3407=P$1,1,0)</f>
        <v>0</v>
      </c>
      <c r="Q1445">
        <f>IF(Sheet4!$C3407=Q$1,1,0)</f>
        <v>0</v>
      </c>
      <c r="R1445">
        <f>IF(Sheet4!$C3407=R$1,1,0)</f>
        <v>0</v>
      </c>
      <c r="S1445">
        <f>IF(Sheet4!$C3407=S$1,1,0)</f>
        <v>0</v>
      </c>
      <c r="T1445">
        <f>IF(Sheet4!$C3407=T$1,1,0)</f>
        <v>0</v>
      </c>
      <c r="U1445">
        <f>IF(Sheet4!$C3407=U$1,1,0)</f>
        <v>0</v>
      </c>
      <c r="V1445">
        <f>IF(Sheet4!$C3407=V$1,1,0)</f>
        <v>0</v>
      </c>
      <c r="W1445">
        <f>IF(Sheet4!$C3407=W$1,1,0)</f>
        <v>0</v>
      </c>
      <c r="X1445">
        <f>IF(Sheet4!$C3407=X$1,1,0)</f>
        <v>0</v>
      </c>
      <c r="Y1445">
        <f>IF(Sheet4!$C3407=Y$1,1,0)</f>
        <v>1</v>
      </c>
      <c r="Z1445">
        <f>IF(Sheet4!$C3407=Z$1,1,0)</f>
        <v>0</v>
      </c>
      <c r="AA1445" t="str">
        <f t="shared" si="230"/>
        <v>Valid</v>
      </c>
      <c r="AB1445">
        <f>IF(h!$A3407=AB$1,1,0)</f>
        <v>0</v>
      </c>
      <c r="AC1445">
        <f>IF(h!$A3407=AC$1,1,0)</f>
        <v>1</v>
      </c>
      <c r="AD1445">
        <f>IF(h!$A3407=AD$1,1,0)</f>
        <v>0</v>
      </c>
      <c r="AE1445">
        <f>IF(h!$A3407=AE$1,1,0)</f>
        <v>0</v>
      </c>
      <c r="AF1445">
        <f t="shared" si="234"/>
        <v>0</v>
      </c>
      <c r="AG1445">
        <f t="shared" si="234"/>
        <v>0</v>
      </c>
      <c r="AH1445">
        <f t="shared" si="234"/>
        <v>0</v>
      </c>
      <c r="AI1445">
        <f>IF(h!$A3407=AI$1,1,0)</f>
        <v>0</v>
      </c>
      <c r="AJ1445" t="str">
        <f t="shared" si="231"/>
        <v>Valid</v>
      </c>
      <c r="AK1445" t="str">
        <f t="shared" si="232"/>
        <v>Operation Department</v>
      </c>
    </row>
    <row r="1446" spans="1:37" x14ac:dyDescent="0.3">
      <c r="A1446">
        <v>604170</v>
      </c>
      <c r="B1446" s="2">
        <v>41839.759432870371</v>
      </c>
      <c r="C1446">
        <v>26170</v>
      </c>
      <c r="D1446" t="s">
        <v>38</v>
      </c>
      <c r="E1446">
        <f>IF(Sheet4!D3057="Hired",1,0)</f>
        <v>1</v>
      </c>
      <c r="F1446" t="str">
        <f t="shared" si="226"/>
        <v>Hired</v>
      </c>
      <c r="G1446" t="str">
        <f t="shared" si="227"/>
        <v>Valid</v>
      </c>
      <c r="I1446">
        <f>IF(Sheet4!$A3057=I$1,1,0)</f>
        <v>0</v>
      </c>
      <c r="J1446">
        <f>IF(Sheet4!$A3057=J$1,1,0)</f>
        <v>1</v>
      </c>
      <c r="K1446" t="str">
        <f t="shared" si="228"/>
        <v>Valid</v>
      </c>
      <c r="L1446" t="str">
        <f t="shared" si="229"/>
        <v>Female</v>
      </c>
      <c r="M1446">
        <f>IF(Sheet4!$C3057=M$1,1,0)</f>
        <v>0</v>
      </c>
      <c r="N1446">
        <f>IF(Sheet4!$C3057=N$1,1,0)</f>
        <v>0</v>
      </c>
      <c r="O1446">
        <f>IF(Sheet4!$C3057=O$1,1,0)</f>
        <v>0</v>
      </c>
      <c r="P1446">
        <f>IF(Sheet4!$C3057=P$1,1,0)</f>
        <v>0</v>
      </c>
      <c r="Q1446">
        <f>IF(Sheet4!$C3057=Q$1,1,0)</f>
        <v>0</v>
      </c>
      <c r="R1446">
        <f>IF(Sheet4!$C3057=R$1,1,0)</f>
        <v>0</v>
      </c>
      <c r="S1446">
        <f>IF(Sheet4!$C3057=S$1,1,0)</f>
        <v>0</v>
      </c>
      <c r="T1446">
        <f>IF(Sheet4!$C3057=T$1,1,0)</f>
        <v>1</v>
      </c>
      <c r="U1446">
        <f>IF(Sheet4!$C3057=U$1,1,0)</f>
        <v>0</v>
      </c>
      <c r="V1446">
        <f>IF(Sheet4!$C3057=V$1,1,0)</f>
        <v>0</v>
      </c>
      <c r="W1446">
        <f>IF(Sheet4!$C3057=W$1,1,0)</f>
        <v>0</v>
      </c>
      <c r="X1446">
        <f>IF(Sheet4!$C3057=X$1,1,0)</f>
        <v>0</v>
      </c>
      <c r="Y1446">
        <f>IF(Sheet4!$C3057=Y$1,1,0)</f>
        <v>0</v>
      </c>
      <c r="Z1446">
        <f>IF(Sheet4!$C3057=Z$1,1,0)</f>
        <v>0</v>
      </c>
      <c r="AA1446" t="str">
        <f t="shared" si="230"/>
        <v>Valid</v>
      </c>
      <c r="AB1446">
        <f>IF(h!$A3057=AB$1,1,0)</f>
        <v>1</v>
      </c>
      <c r="AC1446">
        <f>IF(h!$A3057=AC$1,1,0)</f>
        <v>0</v>
      </c>
      <c r="AD1446">
        <f>IF(h!$A3057=AD$1,1,0)</f>
        <v>0</v>
      </c>
      <c r="AE1446">
        <f>IF(h!$A3057=AE$1,1,0)</f>
        <v>0</v>
      </c>
      <c r="AF1446">
        <f t="shared" si="234"/>
        <v>0</v>
      </c>
      <c r="AG1446">
        <f t="shared" si="234"/>
        <v>0</v>
      </c>
      <c r="AH1446">
        <f t="shared" si="234"/>
        <v>0</v>
      </c>
      <c r="AI1446">
        <f>IF(h!$A3057=AI$1,1,0)</f>
        <v>0</v>
      </c>
      <c r="AJ1446" t="str">
        <f t="shared" si="231"/>
        <v>Valid</v>
      </c>
      <c r="AK1446" t="str">
        <f t="shared" si="232"/>
        <v>Service Department</v>
      </c>
    </row>
    <row r="1447" spans="1:37" x14ac:dyDescent="0.3">
      <c r="A1447">
        <v>95066</v>
      </c>
      <c r="B1447" s="2">
        <v>41849.699594907404</v>
      </c>
      <c r="C1447">
        <v>26174</v>
      </c>
      <c r="D1447" t="s">
        <v>38</v>
      </c>
      <c r="E1447">
        <f>IF(Sheet4!D5420="Hired",1,0)</f>
        <v>1</v>
      </c>
      <c r="F1447" t="str">
        <f t="shared" si="226"/>
        <v>Hired</v>
      </c>
      <c r="G1447" t="str">
        <f t="shared" si="227"/>
        <v>Valid</v>
      </c>
      <c r="I1447">
        <f>IF(Sheet4!$A5420=I$1,1,0)</f>
        <v>0</v>
      </c>
      <c r="J1447">
        <f>IF(Sheet4!$A5420=J$1,1,0)</f>
        <v>1</v>
      </c>
      <c r="K1447" t="str">
        <f t="shared" si="228"/>
        <v>Valid</v>
      </c>
      <c r="L1447" t="str">
        <f t="shared" si="229"/>
        <v>Female</v>
      </c>
      <c r="M1447">
        <f>IF(Sheet4!$C5420=M$1,1,0)</f>
        <v>0</v>
      </c>
      <c r="N1447">
        <f>IF(Sheet4!$C5420=N$1,1,0)</f>
        <v>0</v>
      </c>
      <c r="O1447">
        <f>IF(Sheet4!$C5420=O$1,1,0)</f>
        <v>0</v>
      </c>
      <c r="P1447">
        <f>IF(Sheet4!$C5420=P$1,1,0)</f>
        <v>0</v>
      </c>
      <c r="Q1447">
        <f>IF(Sheet4!$C5420=Q$1,1,0)</f>
        <v>0</v>
      </c>
      <c r="R1447">
        <f>IF(Sheet4!$C5420=R$1,1,0)</f>
        <v>0</v>
      </c>
      <c r="S1447">
        <f>IF(Sheet4!$C5420=S$1,1,0)</f>
        <v>0</v>
      </c>
      <c r="T1447">
        <f>IF(Sheet4!$C5420=T$1,1,0)</f>
        <v>0</v>
      </c>
      <c r="U1447">
        <f>IF(Sheet4!$C5420=U$1,1,0)</f>
        <v>1</v>
      </c>
      <c r="V1447">
        <f>IF(Sheet4!$C5420=V$1,1,0)</f>
        <v>0</v>
      </c>
      <c r="W1447">
        <f>IF(Sheet4!$C5420=W$1,1,0)</f>
        <v>0</v>
      </c>
      <c r="X1447">
        <f>IF(Sheet4!$C5420=X$1,1,0)</f>
        <v>0</v>
      </c>
      <c r="Y1447">
        <f>IF(Sheet4!$C5420=Y$1,1,0)</f>
        <v>0</v>
      </c>
      <c r="Z1447">
        <f>IF(Sheet4!$C5420=Z$1,1,0)</f>
        <v>0</v>
      </c>
      <c r="AA1447" t="str">
        <f t="shared" si="230"/>
        <v>Valid</v>
      </c>
      <c r="AB1447">
        <f>IF(h!$A5420=AB$1,1,0)</f>
        <v>0</v>
      </c>
      <c r="AC1447">
        <f>IF(h!$A5420=AC$1,1,0)</f>
        <v>0</v>
      </c>
      <c r="AD1447">
        <f>IF(h!$A5420=AD$1,1,0)</f>
        <v>1</v>
      </c>
      <c r="AE1447">
        <f>IF(h!$A5420=AE$1,1,0)</f>
        <v>0</v>
      </c>
      <c r="AF1447">
        <f t="shared" si="234"/>
        <v>0</v>
      </c>
      <c r="AG1447">
        <f t="shared" si="234"/>
        <v>0</v>
      </c>
      <c r="AH1447">
        <f t="shared" si="234"/>
        <v>0</v>
      </c>
      <c r="AI1447">
        <f>IF(h!$A5420=AI$1,1,0)</f>
        <v>0</v>
      </c>
      <c r="AJ1447" t="str">
        <f t="shared" si="231"/>
        <v>Valid</v>
      </c>
      <c r="AK1447" t="str">
        <f t="shared" si="232"/>
        <v>Sales Department</v>
      </c>
    </row>
    <row r="1448" spans="1:37" x14ac:dyDescent="0.3">
      <c r="A1448">
        <v>310212</v>
      </c>
      <c r="B1448" s="2">
        <v>41822.719583333332</v>
      </c>
      <c r="C1448">
        <v>26175</v>
      </c>
      <c r="D1448" t="s">
        <v>38</v>
      </c>
      <c r="E1448">
        <f>IF(Sheet4!D6615="Hired",1,0)</f>
        <v>1</v>
      </c>
      <c r="F1448" t="str">
        <f t="shared" si="226"/>
        <v>Hired</v>
      </c>
      <c r="G1448" t="str">
        <f t="shared" si="227"/>
        <v>Valid</v>
      </c>
      <c r="I1448">
        <f>IF(Sheet4!$A6615=I$1,1,0)</f>
        <v>1</v>
      </c>
      <c r="J1448">
        <f>IF(Sheet4!$A6615=J$1,1,0)</f>
        <v>0</v>
      </c>
      <c r="K1448" t="str">
        <f t="shared" si="228"/>
        <v>Valid</v>
      </c>
      <c r="L1448" t="str">
        <f t="shared" si="229"/>
        <v>Male</v>
      </c>
      <c r="M1448">
        <f>IF(Sheet4!$C6615=M$1,1,0)</f>
        <v>0</v>
      </c>
      <c r="N1448">
        <f>IF(Sheet4!$C6615=N$1,1,0)</f>
        <v>1</v>
      </c>
      <c r="O1448">
        <f>IF(Sheet4!$C6615=O$1,1,0)</f>
        <v>0</v>
      </c>
      <c r="P1448">
        <f>IF(Sheet4!$C6615=P$1,1,0)</f>
        <v>0</v>
      </c>
      <c r="Q1448">
        <f>IF(Sheet4!$C6615=Q$1,1,0)</f>
        <v>0</v>
      </c>
      <c r="R1448">
        <f>IF(Sheet4!$C6615=R$1,1,0)</f>
        <v>0</v>
      </c>
      <c r="S1448">
        <f>IF(Sheet4!$C6615=S$1,1,0)</f>
        <v>0</v>
      </c>
      <c r="T1448">
        <f>IF(Sheet4!$C6615=T$1,1,0)</f>
        <v>0</v>
      </c>
      <c r="U1448">
        <f>IF(Sheet4!$C6615=U$1,1,0)</f>
        <v>0</v>
      </c>
      <c r="V1448">
        <f>IF(Sheet4!$C6615=V$1,1,0)</f>
        <v>0</v>
      </c>
      <c r="W1448">
        <f>IF(Sheet4!$C6615=W$1,1,0)</f>
        <v>0</v>
      </c>
      <c r="X1448">
        <f>IF(Sheet4!$C6615=X$1,1,0)</f>
        <v>0</v>
      </c>
      <c r="Y1448">
        <f>IF(Sheet4!$C6615=Y$1,1,0)</f>
        <v>0</v>
      </c>
      <c r="Z1448">
        <f>IF(Sheet4!$C6615=Z$1,1,0)</f>
        <v>0</v>
      </c>
      <c r="AA1448" t="str">
        <f t="shared" si="230"/>
        <v>Valid</v>
      </c>
      <c r="AB1448">
        <f>IF(h!$A6615=AB$1,1,0)</f>
        <v>1</v>
      </c>
      <c r="AC1448">
        <f>IF(h!$A6615=AC$1,1,0)</f>
        <v>0</v>
      </c>
      <c r="AD1448">
        <f>IF(h!$A6615=AD$1,1,0)</f>
        <v>0</v>
      </c>
      <c r="AE1448">
        <f>IF(h!$A6615=AE$1,1,0)</f>
        <v>0</v>
      </c>
      <c r="AF1448">
        <f t="shared" si="234"/>
        <v>0</v>
      </c>
      <c r="AG1448">
        <f t="shared" si="234"/>
        <v>0</v>
      </c>
      <c r="AH1448">
        <f t="shared" si="234"/>
        <v>0</v>
      </c>
      <c r="AI1448">
        <f>IF(h!$A6615=AI$1,1,0)</f>
        <v>0</v>
      </c>
      <c r="AJ1448" t="str">
        <f t="shared" si="231"/>
        <v>Valid</v>
      </c>
      <c r="AK1448" t="str">
        <f t="shared" si="232"/>
        <v>Service Department</v>
      </c>
    </row>
    <row r="1449" spans="1:37" x14ac:dyDescent="0.3">
      <c r="A1449">
        <v>186971</v>
      </c>
      <c r="B1449" s="2">
        <v>41768.383506944447</v>
      </c>
      <c r="C1449">
        <v>26211</v>
      </c>
      <c r="D1449" t="s">
        <v>38</v>
      </c>
      <c r="E1449">
        <f>IF(Sheet4!D6017="Hired",1,0)</f>
        <v>1</v>
      </c>
      <c r="F1449" t="str">
        <f t="shared" si="226"/>
        <v>Hired</v>
      </c>
      <c r="G1449" t="str">
        <f t="shared" si="227"/>
        <v>Valid</v>
      </c>
      <c r="I1449">
        <f>IF(Sheet4!$A6017=I$1,1,0)</f>
        <v>0</v>
      </c>
      <c r="J1449">
        <f>IF(Sheet4!$A6017=J$1,1,0)</f>
        <v>1</v>
      </c>
      <c r="K1449" t="str">
        <f t="shared" si="228"/>
        <v>Valid</v>
      </c>
      <c r="L1449" t="str">
        <f t="shared" si="229"/>
        <v>Female</v>
      </c>
      <c r="M1449">
        <f>IF(Sheet4!$C6017=M$1,1,0)</f>
        <v>0</v>
      </c>
      <c r="N1449">
        <f>IF(Sheet4!$C6017=N$1,1,0)</f>
        <v>1</v>
      </c>
      <c r="O1449">
        <f>IF(Sheet4!$C6017=O$1,1,0)</f>
        <v>0</v>
      </c>
      <c r="P1449">
        <f>IF(Sheet4!$C6017=P$1,1,0)</f>
        <v>0</v>
      </c>
      <c r="Q1449">
        <f>IF(Sheet4!$C6017=Q$1,1,0)</f>
        <v>0</v>
      </c>
      <c r="R1449">
        <f>IF(Sheet4!$C6017=R$1,1,0)</f>
        <v>0</v>
      </c>
      <c r="S1449">
        <f>IF(Sheet4!$C6017=S$1,1,0)</f>
        <v>0</v>
      </c>
      <c r="T1449">
        <f>IF(Sheet4!$C6017=T$1,1,0)</f>
        <v>0</v>
      </c>
      <c r="U1449">
        <f>IF(Sheet4!$C6017=U$1,1,0)</f>
        <v>0</v>
      </c>
      <c r="V1449">
        <f>IF(Sheet4!$C6017=V$1,1,0)</f>
        <v>0</v>
      </c>
      <c r="W1449">
        <f>IF(Sheet4!$C6017=W$1,1,0)</f>
        <v>0</v>
      </c>
      <c r="X1449">
        <f>IF(Sheet4!$C6017=X$1,1,0)</f>
        <v>0</v>
      </c>
      <c r="Y1449">
        <f>IF(Sheet4!$C6017=Y$1,1,0)</f>
        <v>0</v>
      </c>
      <c r="Z1449">
        <f>IF(Sheet4!$C6017=Z$1,1,0)</f>
        <v>0</v>
      </c>
      <c r="AA1449" t="str">
        <f t="shared" si="230"/>
        <v>Valid</v>
      </c>
      <c r="AB1449">
        <f>IF(h!$A6017=AB$1,1,0)</f>
        <v>0</v>
      </c>
      <c r="AC1449">
        <f>IF(h!$A6017=AC$1,1,0)</f>
        <v>1</v>
      </c>
      <c r="AD1449">
        <f>IF(h!$A6017=AD$1,1,0)</f>
        <v>0</v>
      </c>
      <c r="AE1449">
        <f>IF(h!$A6017=AE$1,1,0)</f>
        <v>0</v>
      </c>
      <c r="AF1449">
        <f t="shared" si="234"/>
        <v>0</v>
      </c>
      <c r="AG1449">
        <f t="shared" si="234"/>
        <v>0</v>
      </c>
      <c r="AH1449">
        <f t="shared" si="234"/>
        <v>0</v>
      </c>
      <c r="AI1449">
        <f>IF(h!$A6017=AI$1,1,0)</f>
        <v>0</v>
      </c>
      <c r="AJ1449" t="str">
        <f t="shared" si="231"/>
        <v>Valid</v>
      </c>
      <c r="AK1449" t="str">
        <f t="shared" si="232"/>
        <v>Operation Department</v>
      </c>
    </row>
    <row r="1450" spans="1:37" hidden="1" x14ac:dyDescent="0.3">
      <c r="A1450">
        <v>405195</v>
      </c>
      <c r="B1450" s="2">
        <v>41817.59175925926</v>
      </c>
      <c r="C1450">
        <v>26238</v>
      </c>
      <c r="D1450" t="s">
        <v>38</v>
      </c>
      <c r="E1450">
        <f>IF(Sheet4!D564="Hired",1,0)</f>
        <v>0</v>
      </c>
      <c r="F1450" t="str">
        <f t="shared" si="226"/>
        <v>Rejected</v>
      </c>
      <c r="G1450" t="str">
        <f t="shared" si="227"/>
        <v>Valid</v>
      </c>
      <c r="I1450">
        <f>IF(Sheet4!$A564=I$1,1,0)</f>
        <v>1</v>
      </c>
      <c r="J1450">
        <f>IF(Sheet4!$A564=J$1,1,0)</f>
        <v>0</v>
      </c>
      <c r="K1450" t="str">
        <f t="shared" si="228"/>
        <v>Valid</v>
      </c>
      <c r="L1450" t="str">
        <f t="shared" si="229"/>
        <v>Male</v>
      </c>
      <c r="M1450">
        <f>IF(Sheet4!$C564=M$1,1,0)</f>
        <v>0</v>
      </c>
      <c r="N1450">
        <f>IF(Sheet4!$C564=N$1,1,0)</f>
        <v>0</v>
      </c>
      <c r="O1450">
        <f>IF(Sheet4!$C564=O$1,1,0)</f>
        <v>0</v>
      </c>
      <c r="P1450">
        <f>IF(Sheet4!$C564=P$1,1,0)</f>
        <v>0</v>
      </c>
      <c r="Q1450">
        <f>IF(Sheet4!$C564=Q$1,1,0)</f>
        <v>0</v>
      </c>
      <c r="R1450">
        <f>IF(Sheet4!$C564=R$1,1,0)</f>
        <v>0</v>
      </c>
      <c r="S1450">
        <f>IF(Sheet4!$C564=S$1,1,0)</f>
        <v>0</v>
      </c>
      <c r="T1450">
        <f>IF(Sheet4!$C564=T$1,1,0)</f>
        <v>0</v>
      </c>
      <c r="U1450">
        <f>IF(Sheet4!$C564=U$1,1,0)</f>
        <v>0</v>
      </c>
      <c r="V1450">
        <f>IF(Sheet4!$C564=V$1,1,0)</f>
        <v>0</v>
      </c>
      <c r="W1450">
        <f>IF(Sheet4!$C564=W$1,1,0)</f>
        <v>0</v>
      </c>
      <c r="X1450">
        <f>IF(Sheet4!$C564=X$1,1,0)</f>
        <v>1</v>
      </c>
      <c r="Y1450">
        <f>IF(Sheet4!$C564=Y$1,1,0)</f>
        <v>0</v>
      </c>
      <c r="Z1450">
        <f>IF(Sheet4!$C564=Z$1,1,0)</f>
        <v>0</v>
      </c>
      <c r="AA1450" t="str">
        <f t="shared" si="230"/>
        <v>Valid</v>
      </c>
      <c r="AB1450">
        <f>IF(h!$A564=AB$1,1,0)</f>
        <v>0</v>
      </c>
      <c r="AC1450">
        <f>IF(h!$A564=AC$1,1,0)</f>
        <v>0</v>
      </c>
      <c r="AD1450">
        <f>IF(h!$A564=AD$1,1,0)</f>
        <v>1</v>
      </c>
      <c r="AE1450">
        <f>IF(h!$A564=AE$1,1,0)</f>
        <v>0</v>
      </c>
      <c r="AF1450">
        <f t="shared" si="234"/>
        <v>0</v>
      </c>
      <c r="AG1450">
        <f t="shared" si="234"/>
        <v>0</v>
      </c>
      <c r="AH1450">
        <f t="shared" si="234"/>
        <v>0</v>
      </c>
      <c r="AI1450">
        <f>IF(h!$A564=AI$1,1,0)</f>
        <v>0</v>
      </c>
      <c r="AJ1450" t="str">
        <f t="shared" si="231"/>
        <v>Valid</v>
      </c>
      <c r="AK1450" t="str">
        <f t="shared" si="232"/>
        <v>Sales Department</v>
      </c>
    </row>
    <row r="1451" spans="1:37" x14ac:dyDescent="0.3">
      <c r="A1451">
        <v>669319</v>
      </c>
      <c r="B1451" s="2">
        <v>41865.700868055559</v>
      </c>
      <c r="C1451">
        <v>26240</v>
      </c>
      <c r="D1451" t="s">
        <v>38</v>
      </c>
      <c r="E1451">
        <f>IF(Sheet4!D7103="Hired",1,0)</f>
        <v>1</v>
      </c>
      <c r="F1451" t="str">
        <f t="shared" si="226"/>
        <v>Hired</v>
      </c>
      <c r="G1451" t="str">
        <f t="shared" si="227"/>
        <v>Valid</v>
      </c>
      <c r="I1451">
        <f>IF(Sheet4!$A7103=I$1,1,0)</f>
        <v>0</v>
      </c>
      <c r="J1451">
        <f>IF(Sheet4!$A7103=J$1,1,0)</f>
        <v>1</v>
      </c>
      <c r="K1451" t="str">
        <f t="shared" si="228"/>
        <v>Valid</v>
      </c>
      <c r="L1451" t="str">
        <f t="shared" si="229"/>
        <v>Female</v>
      </c>
      <c r="M1451">
        <f>IF(Sheet4!$C7103=M$1,1,0)</f>
        <v>0</v>
      </c>
      <c r="N1451">
        <f>IF(Sheet4!$C7103=N$1,1,0)</f>
        <v>0</v>
      </c>
      <c r="O1451">
        <f>IF(Sheet4!$C7103=O$1,1,0)</f>
        <v>0</v>
      </c>
      <c r="P1451">
        <f>IF(Sheet4!$C7103=P$1,1,0)</f>
        <v>1</v>
      </c>
      <c r="Q1451">
        <f>IF(Sheet4!$C7103=Q$1,1,0)</f>
        <v>0</v>
      </c>
      <c r="R1451">
        <f>IF(Sheet4!$C7103=R$1,1,0)</f>
        <v>0</v>
      </c>
      <c r="S1451">
        <f>IF(Sheet4!$C7103=S$1,1,0)</f>
        <v>0</v>
      </c>
      <c r="T1451">
        <f>IF(Sheet4!$C7103=T$1,1,0)</f>
        <v>0</v>
      </c>
      <c r="U1451">
        <f>IF(Sheet4!$C7103=U$1,1,0)</f>
        <v>0</v>
      </c>
      <c r="V1451">
        <f>IF(Sheet4!$C7103=V$1,1,0)</f>
        <v>0</v>
      </c>
      <c r="W1451">
        <f>IF(Sheet4!$C7103=W$1,1,0)</f>
        <v>0</v>
      </c>
      <c r="X1451">
        <f>IF(Sheet4!$C7103=X$1,1,0)</f>
        <v>0</v>
      </c>
      <c r="Y1451">
        <f>IF(Sheet4!$C7103=Y$1,1,0)</f>
        <v>0</v>
      </c>
      <c r="Z1451">
        <f>IF(Sheet4!$C7103=Z$1,1,0)</f>
        <v>0</v>
      </c>
      <c r="AA1451" t="str">
        <f t="shared" si="230"/>
        <v>Valid</v>
      </c>
      <c r="AB1451">
        <f>IF(h!$A7103=AB$1,1,0)</f>
        <v>0</v>
      </c>
      <c r="AC1451">
        <f>IF(h!$A7103=AC$1,1,0)</f>
        <v>1</v>
      </c>
      <c r="AD1451">
        <f>IF(h!$A7103=AD$1,1,0)</f>
        <v>0</v>
      </c>
      <c r="AE1451">
        <f>IF(h!$A7103=AE$1,1,0)</f>
        <v>0</v>
      </c>
      <c r="AF1451">
        <f t="shared" si="234"/>
        <v>0</v>
      </c>
      <c r="AG1451">
        <f t="shared" si="234"/>
        <v>0</v>
      </c>
      <c r="AH1451">
        <f t="shared" si="234"/>
        <v>0</v>
      </c>
      <c r="AI1451">
        <f>IF(h!$A7103=AI$1,1,0)</f>
        <v>0</v>
      </c>
      <c r="AJ1451" t="str">
        <f t="shared" si="231"/>
        <v>Valid</v>
      </c>
      <c r="AK1451" t="str">
        <f t="shared" si="232"/>
        <v>Operation Department</v>
      </c>
    </row>
    <row r="1452" spans="1:37" x14ac:dyDescent="0.3">
      <c r="A1452">
        <v>62419</v>
      </c>
      <c r="B1452" s="2">
        <v>41803.399317129632</v>
      </c>
      <c r="C1452">
        <v>26272</v>
      </c>
      <c r="D1452" t="s">
        <v>38</v>
      </c>
      <c r="E1452">
        <f>IF(Sheet4!D3985="Hired",1,0)</f>
        <v>1</v>
      </c>
      <c r="F1452" t="str">
        <f t="shared" si="226"/>
        <v>Hired</v>
      </c>
      <c r="G1452" t="str">
        <f t="shared" si="227"/>
        <v>Valid</v>
      </c>
      <c r="I1452">
        <f>IF(Sheet4!$A3985=I$1,1,0)</f>
        <v>1</v>
      </c>
      <c r="J1452">
        <f>IF(Sheet4!$A3985=J$1,1,0)</f>
        <v>0</v>
      </c>
      <c r="K1452" t="str">
        <f t="shared" si="228"/>
        <v>Valid</v>
      </c>
      <c r="L1452" t="str">
        <f t="shared" si="229"/>
        <v>Male</v>
      </c>
      <c r="M1452">
        <f>IF(Sheet4!$C3985=M$1,1,0)</f>
        <v>0</v>
      </c>
      <c r="N1452">
        <f>IF(Sheet4!$C3985=N$1,1,0)</f>
        <v>0</v>
      </c>
      <c r="O1452">
        <f>IF(Sheet4!$C3985=O$1,1,0)</f>
        <v>0</v>
      </c>
      <c r="P1452">
        <f>IF(Sheet4!$C3985=P$1,1,0)</f>
        <v>1</v>
      </c>
      <c r="Q1452">
        <f>IF(Sheet4!$C3985=Q$1,1,0)</f>
        <v>0</v>
      </c>
      <c r="R1452">
        <f>IF(Sheet4!$C3985=R$1,1,0)</f>
        <v>0</v>
      </c>
      <c r="S1452">
        <f>IF(Sheet4!$C3985=S$1,1,0)</f>
        <v>0</v>
      </c>
      <c r="T1452">
        <f>IF(Sheet4!$C3985=T$1,1,0)</f>
        <v>0</v>
      </c>
      <c r="U1452">
        <f>IF(Sheet4!$C3985=U$1,1,0)</f>
        <v>0</v>
      </c>
      <c r="V1452">
        <f>IF(Sheet4!$C3985=V$1,1,0)</f>
        <v>0</v>
      </c>
      <c r="W1452">
        <f>IF(Sheet4!$C3985=W$1,1,0)</f>
        <v>0</v>
      </c>
      <c r="X1452">
        <f>IF(Sheet4!$C3985=X$1,1,0)</f>
        <v>0</v>
      </c>
      <c r="Y1452">
        <f>IF(Sheet4!$C3985=Y$1,1,0)</f>
        <v>0</v>
      </c>
      <c r="Z1452">
        <f>IF(Sheet4!$C3985=Z$1,1,0)</f>
        <v>0</v>
      </c>
      <c r="AA1452" t="str">
        <f t="shared" si="230"/>
        <v>Valid</v>
      </c>
      <c r="AB1452">
        <f>IF(h!$A3985=AB$1,1,0)</f>
        <v>0</v>
      </c>
      <c r="AC1452">
        <f>IF(h!$A3985=AC$1,1,0)</f>
        <v>1</v>
      </c>
      <c r="AD1452">
        <f>IF(h!$A3985=AD$1,1,0)</f>
        <v>0</v>
      </c>
      <c r="AE1452">
        <f>IF(h!$A3985=AE$1,1,0)</f>
        <v>0</v>
      </c>
      <c r="AF1452">
        <f t="shared" si="234"/>
        <v>0</v>
      </c>
      <c r="AG1452">
        <f t="shared" si="234"/>
        <v>0</v>
      </c>
      <c r="AH1452">
        <f t="shared" si="234"/>
        <v>0</v>
      </c>
      <c r="AI1452">
        <f>IF(h!$A3985=AI$1,1,0)</f>
        <v>0</v>
      </c>
      <c r="AJ1452" t="str">
        <f t="shared" si="231"/>
        <v>Valid</v>
      </c>
      <c r="AK1452" t="str">
        <f t="shared" si="232"/>
        <v>Operation Department</v>
      </c>
    </row>
    <row r="1453" spans="1:37" hidden="1" x14ac:dyDescent="0.3">
      <c r="A1453">
        <v>919066</v>
      </c>
      <c r="B1453" s="2">
        <v>41802.538854166669</v>
      </c>
      <c r="C1453">
        <v>26296</v>
      </c>
      <c r="D1453" t="s">
        <v>38</v>
      </c>
      <c r="E1453">
        <f>IF(Sheet4!D394="Hired",1,0)</f>
        <v>0</v>
      </c>
      <c r="F1453" t="str">
        <f t="shared" si="226"/>
        <v>Rejected</v>
      </c>
      <c r="G1453" t="str">
        <f t="shared" si="227"/>
        <v>Valid</v>
      </c>
      <c r="I1453">
        <f>IF(Sheet4!$A394=I$1,1,0)</f>
        <v>1</v>
      </c>
      <c r="J1453">
        <f>IF(Sheet4!$A394=J$1,1,0)</f>
        <v>0</v>
      </c>
      <c r="K1453" t="str">
        <f t="shared" si="228"/>
        <v>Valid</v>
      </c>
      <c r="L1453" t="str">
        <f t="shared" si="229"/>
        <v>Male</v>
      </c>
      <c r="M1453">
        <f>IF(Sheet4!$C394=M$1,1,0)</f>
        <v>0</v>
      </c>
      <c r="N1453">
        <f>IF(Sheet4!$C394=N$1,1,0)</f>
        <v>0</v>
      </c>
      <c r="O1453">
        <f>IF(Sheet4!$C394=O$1,1,0)</f>
        <v>0</v>
      </c>
      <c r="P1453">
        <f>IF(Sheet4!$C394=P$1,1,0)</f>
        <v>0</v>
      </c>
      <c r="Q1453">
        <f>IF(Sheet4!$C394=Q$1,1,0)</f>
        <v>0</v>
      </c>
      <c r="R1453">
        <f>IF(Sheet4!$C394=R$1,1,0)</f>
        <v>0</v>
      </c>
      <c r="S1453">
        <f>IF(Sheet4!$C394=S$1,1,0)</f>
        <v>0</v>
      </c>
      <c r="T1453">
        <f>IF(Sheet4!$C394=T$1,1,0)</f>
        <v>0</v>
      </c>
      <c r="U1453">
        <f>IF(Sheet4!$C394=U$1,1,0)</f>
        <v>1</v>
      </c>
      <c r="V1453">
        <f>IF(Sheet4!$C394=V$1,1,0)</f>
        <v>0</v>
      </c>
      <c r="W1453">
        <f>IF(Sheet4!$C394=W$1,1,0)</f>
        <v>0</v>
      </c>
      <c r="X1453">
        <f>IF(Sheet4!$C394=X$1,1,0)</f>
        <v>0</v>
      </c>
      <c r="Y1453">
        <f>IF(Sheet4!$C394=Y$1,1,0)</f>
        <v>0</v>
      </c>
      <c r="Z1453">
        <f>IF(Sheet4!$C394=Z$1,1,0)</f>
        <v>0</v>
      </c>
      <c r="AA1453" t="str">
        <f t="shared" si="230"/>
        <v>Valid</v>
      </c>
      <c r="AB1453">
        <f>IF(h!$A394=AB$1,1,0)</f>
        <v>0</v>
      </c>
      <c r="AC1453">
        <f>IF(h!$A394=AC$1,1,0)</f>
        <v>0</v>
      </c>
      <c r="AD1453">
        <f>IF(h!$A394=AD$1,1,0)</f>
        <v>1</v>
      </c>
      <c r="AE1453">
        <f>IF(h!$A394=AE$1,1,0)</f>
        <v>0</v>
      </c>
      <c r="AF1453">
        <f t="shared" si="234"/>
        <v>0</v>
      </c>
      <c r="AG1453">
        <f t="shared" si="234"/>
        <v>0</v>
      </c>
      <c r="AH1453">
        <f t="shared" si="234"/>
        <v>0</v>
      </c>
      <c r="AI1453">
        <f>IF(h!$A394=AI$1,1,0)</f>
        <v>0</v>
      </c>
      <c r="AJ1453" t="str">
        <f t="shared" si="231"/>
        <v>Valid</v>
      </c>
      <c r="AK1453" t="str">
        <f t="shared" si="232"/>
        <v>Sales Department</v>
      </c>
    </row>
    <row r="1454" spans="1:37" hidden="1" x14ac:dyDescent="0.3">
      <c r="A1454">
        <v>218656</v>
      </c>
      <c r="B1454" s="2">
        <v>41809.711562500001</v>
      </c>
      <c r="C1454">
        <v>26301</v>
      </c>
      <c r="D1454" t="s">
        <v>38</v>
      </c>
      <c r="E1454">
        <f>IF(Sheet4!D2503="Hired",1,0)</f>
        <v>0</v>
      </c>
      <c r="F1454" t="str">
        <f t="shared" si="226"/>
        <v>Rejected</v>
      </c>
      <c r="G1454" t="str">
        <f t="shared" si="227"/>
        <v>Valid</v>
      </c>
      <c r="I1454">
        <f>IF(Sheet4!$A2503=I$1,1,0)</f>
        <v>0</v>
      </c>
      <c r="J1454">
        <f>IF(Sheet4!$A2503=J$1,1,0)</f>
        <v>1</v>
      </c>
      <c r="K1454" t="str">
        <f t="shared" si="228"/>
        <v>Valid</v>
      </c>
      <c r="L1454" t="str">
        <f t="shared" si="229"/>
        <v>Female</v>
      </c>
      <c r="M1454">
        <f>IF(Sheet4!$C2503=M$1,1,0)</f>
        <v>0</v>
      </c>
      <c r="N1454">
        <f>IF(Sheet4!$C2503=N$1,1,0)</f>
        <v>0</v>
      </c>
      <c r="O1454">
        <f>IF(Sheet4!$C2503=O$1,1,0)</f>
        <v>0</v>
      </c>
      <c r="P1454">
        <f>IF(Sheet4!$C2503=P$1,1,0)</f>
        <v>0</v>
      </c>
      <c r="Q1454">
        <f>IF(Sheet4!$C2503=Q$1,1,0)</f>
        <v>0</v>
      </c>
      <c r="R1454">
        <f>IF(Sheet4!$C2503=R$1,1,0)</f>
        <v>0</v>
      </c>
      <c r="S1454">
        <f>IF(Sheet4!$C2503=S$1,1,0)</f>
        <v>1</v>
      </c>
      <c r="T1454">
        <f>IF(Sheet4!$C2503=T$1,1,0)</f>
        <v>0</v>
      </c>
      <c r="U1454">
        <f>IF(Sheet4!$C2503=U$1,1,0)</f>
        <v>0</v>
      </c>
      <c r="V1454">
        <f>IF(Sheet4!$C2503=V$1,1,0)</f>
        <v>0</v>
      </c>
      <c r="W1454">
        <f>IF(Sheet4!$C2503=W$1,1,0)</f>
        <v>0</v>
      </c>
      <c r="X1454">
        <f>IF(Sheet4!$C2503=X$1,1,0)</f>
        <v>0</v>
      </c>
      <c r="Y1454">
        <f>IF(Sheet4!$C2503=Y$1,1,0)</f>
        <v>0</v>
      </c>
      <c r="Z1454">
        <f>IF(Sheet4!$C2503=Z$1,1,0)</f>
        <v>0</v>
      </c>
      <c r="AA1454" t="str">
        <f t="shared" si="230"/>
        <v>Valid</v>
      </c>
      <c r="AB1454">
        <f>IF(h!$A2503=AB$1,1,0)</f>
        <v>1</v>
      </c>
      <c r="AC1454">
        <f>IF(h!$A2503=AC$1,1,0)</f>
        <v>0</v>
      </c>
      <c r="AD1454">
        <f>IF(h!$A2503=AD$1,1,0)</f>
        <v>0</v>
      </c>
      <c r="AE1454">
        <f>IF(h!$A2503=AE$1,1,0)</f>
        <v>0</v>
      </c>
      <c r="AF1454">
        <f t="shared" si="234"/>
        <v>0</v>
      </c>
      <c r="AG1454">
        <f t="shared" si="234"/>
        <v>0</v>
      </c>
      <c r="AH1454">
        <f t="shared" si="234"/>
        <v>0</v>
      </c>
      <c r="AI1454">
        <f>IF(h!$A2503=AI$1,1,0)</f>
        <v>0</v>
      </c>
      <c r="AJ1454" t="str">
        <f t="shared" si="231"/>
        <v>Valid</v>
      </c>
      <c r="AK1454" t="str">
        <f t="shared" si="232"/>
        <v>Service Department</v>
      </c>
    </row>
    <row r="1455" spans="1:37" x14ac:dyDescent="0.3">
      <c r="A1455">
        <v>704623</v>
      </c>
      <c r="B1455" s="2">
        <v>41778.409201388888</v>
      </c>
      <c r="C1455">
        <v>26301</v>
      </c>
      <c r="D1455" t="s">
        <v>38</v>
      </c>
      <c r="E1455">
        <f>IF(Sheet4!D4106="Hired",1,0)</f>
        <v>1</v>
      </c>
      <c r="F1455" t="str">
        <f t="shared" si="226"/>
        <v>Hired</v>
      </c>
      <c r="G1455" t="str">
        <f t="shared" si="227"/>
        <v>Valid</v>
      </c>
      <c r="I1455">
        <f>IF(Sheet4!$A4106=I$1,1,0)</f>
        <v>1</v>
      </c>
      <c r="J1455">
        <f>IF(Sheet4!$A4106=J$1,1,0)</f>
        <v>0</v>
      </c>
      <c r="K1455" t="str">
        <f t="shared" si="228"/>
        <v>Valid</v>
      </c>
      <c r="L1455" t="str">
        <f t="shared" si="229"/>
        <v>Male</v>
      </c>
      <c r="M1455">
        <f>IF(Sheet4!$C4106=M$1,1,0)</f>
        <v>0</v>
      </c>
      <c r="N1455">
        <f>IF(Sheet4!$C4106=N$1,1,0)</f>
        <v>0</v>
      </c>
      <c r="O1455">
        <f>IF(Sheet4!$C4106=O$1,1,0)</f>
        <v>0</v>
      </c>
      <c r="P1455">
        <f>IF(Sheet4!$C4106=P$1,1,0)</f>
        <v>0</v>
      </c>
      <c r="Q1455">
        <f>IF(Sheet4!$C4106=Q$1,1,0)</f>
        <v>0</v>
      </c>
      <c r="R1455">
        <f>IF(Sheet4!$C4106=R$1,1,0)</f>
        <v>0</v>
      </c>
      <c r="S1455">
        <f>IF(Sheet4!$C4106=S$1,1,0)</f>
        <v>0</v>
      </c>
      <c r="T1455">
        <f>IF(Sheet4!$C4106=T$1,1,0)</f>
        <v>0</v>
      </c>
      <c r="U1455">
        <f>IF(Sheet4!$C4106=U$1,1,0)</f>
        <v>0</v>
      </c>
      <c r="V1455">
        <f>IF(Sheet4!$C4106=V$1,1,0)</f>
        <v>0</v>
      </c>
      <c r="W1455">
        <f>IF(Sheet4!$C4106=W$1,1,0)</f>
        <v>0</v>
      </c>
      <c r="X1455">
        <f>IF(Sheet4!$C4106=X$1,1,0)</f>
        <v>0</v>
      </c>
      <c r="Y1455">
        <f>IF(Sheet4!$C4106=Y$1,1,0)</f>
        <v>1</v>
      </c>
      <c r="Z1455">
        <f>IF(Sheet4!$C4106=Z$1,1,0)</f>
        <v>0</v>
      </c>
      <c r="AA1455" t="str">
        <f t="shared" si="230"/>
        <v>Valid</v>
      </c>
      <c r="AB1455">
        <f>IF(h!$A4106=AB$1,1,0)</f>
        <v>0</v>
      </c>
      <c r="AC1455">
        <f>IF(h!$A4106=AC$1,1,0)</f>
        <v>1</v>
      </c>
      <c r="AD1455">
        <f>IF(h!$A4106=AD$1,1,0)</f>
        <v>0</v>
      </c>
      <c r="AE1455">
        <f>IF(h!$A4106=AE$1,1,0)</f>
        <v>0</v>
      </c>
      <c r="AF1455">
        <f t="shared" si="234"/>
        <v>0</v>
      </c>
      <c r="AG1455">
        <f t="shared" si="234"/>
        <v>0</v>
      </c>
      <c r="AH1455">
        <f t="shared" si="234"/>
        <v>0</v>
      </c>
      <c r="AI1455">
        <f>IF(h!$A4106=AI$1,1,0)</f>
        <v>0</v>
      </c>
      <c r="AJ1455" t="str">
        <f t="shared" si="231"/>
        <v>Valid</v>
      </c>
      <c r="AK1455" t="str">
        <f t="shared" si="232"/>
        <v>Operation Department</v>
      </c>
    </row>
    <row r="1456" spans="1:37" x14ac:dyDescent="0.3">
      <c r="A1456">
        <v>312354</v>
      </c>
      <c r="B1456" s="2">
        <v>41781.60565972222</v>
      </c>
      <c r="C1456">
        <v>26307</v>
      </c>
      <c r="D1456" t="s">
        <v>38</v>
      </c>
      <c r="E1456">
        <f>IF(Sheet4!D5734="Hired",1,0)</f>
        <v>1</v>
      </c>
      <c r="F1456" t="str">
        <f t="shared" si="226"/>
        <v>Hired</v>
      </c>
      <c r="G1456" t="str">
        <f t="shared" si="227"/>
        <v>Valid</v>
      </c>
      <c r="I1456">
        <f>IF(Sheet4!$A5734=I$1,1,0)</f>
        <v>1</v>
      </c>
      <c r="J1456">
        <f>IF(Sheet4!$A5734=J$1,1,0)</f>
        <v>0</v>
      </c>
      <c r="K1456" t="str">
        <f t="shared" si="228"/>
        <v>Valid</v>
      </c>
      <c r="L1456" t="str">
        <f t="shared" si="229"/>
        <v>Male</v>
      </c>
      <c r="M1456">
        <f>IF(Sheet4!$C5734=M$1,1,0)</f>
        <v>0</v>
      </c>
      <c r="N1456">
        <f>IF(Sheet4!$C5734=N$1,1,0)</f>
        <v>0</v>
      </c>
      <c r="O1456">
        <f>IF(Sheet4!$C5734=O$1,1,0)</f>
        <v>0</v>
      </c>
      <c r="P1456">
        <f>IF(Sheet4!$C5734=P$1,1,0)</f>
        <v>0</v>
      </c>
      <c r="Q1456">
        <f>IF(Sheet4!$C5734=Q$1,1,0)</f>
        <v>0</v>
      </c>
      <c r="R1456">
        <f>IF(Sheet4!$C5734=R$1,1,0)</f>
        <v>0</v>
      </c>
      <c r="S1456">
        <f>IF(Sheet4!$C5734=S$1,1,0)</f>
        <v>0</v>
      </c>
      <c r="T1456">
        <f>IF(Sheet4!$C5734=T$1,1,0)</f>
        <v>0</v>
      </c>
      <c r="U1456">
        <f>IF(Sheet4!$C5734=U$1,1,0)</f>
        <v>0</v>
      </c>
      <c r="V1456">
        <f>IF(Sheet4!$C5734=V$1,1,0)</f>
        <v>0</v>
      </c>
      <c r="W1456">
        <f>IF(Sheet4!$C5734=W$1,1,0)</f>
        <v>0</v>
      </c>
      <c r="X1456">
        <f>IF(Sheet4!$C5734=X$1,1,0)</f>
        <v>0</v>
      </c>
      <c r="Y1456">
        <f>IF(Sheet4!$C5734=Y$1,1,0)</f>
        <v>1</v>
      </c>
      <c r="Z1456">
        <f>IF(Sheet4!$C5734=Z$1,1,0)</f>
        <v>0</v>
      </c>
      <c r="AA1456" t="str">
        <f t="shared" si="230"/>
        <v>Valid</v>
      </c>
      <c r="AB1456">
        <f>IF(h!$A5734=AB$1,1,0)</f>
        <v>1</v>
      </c>
      <c r="AC1456">
        <f>IF(h!$A5734=AC$1,1,0)</f>
        <v>0</v>
      </c>
      <c r="AD1456">
        <f>IF(h!$A5734=AD$1,1,0)</f>
        <v>0</v>
      </c>
      <c r="AE1456">
        <f>IF(h!$A5734=AE$1,1,0)</f>
        <v>0</v>
      </c>
      <c r="AF1456">
        <f t="shared" si="234"/>
        <v>0</v>
      </c>
      <c r="AG1456">
        <f t="shared" si="234"/>
        <v>0</v>
      </c>
      <c r="AH1456">
        <f t="shared" si="234"/>
        <v>0</v>
      </c>
      <c r="AI1456">
        <f>IF(h!$A5734=AI$1,1,0)</f>
        <v>0</v>
      </c>
      <c r="AJ1456" t="str">
        <f t="shared" si="231"/>
        <v>Valid</v>
      </c>
      <c r="AK1456" t="str">
        <f t="shared" si="232"/>
        <v>Service Department</v>
      </c>
    </row>
    <row r="1457" spans="1:37" x14ac:dyDescent="0.3">
      <c r="A1457">
        <v>423493</v>
      </c>
      <c r="B1457" s="2">
        <v>41856.553356481483</v>
      </c>
      <c r="C1457">
        <v>26310</v>
      </c>
      <c r="D1457" t="s">
        <v>38</v>
      </c>
      <c r="E1457">
        <f>IF(Sheet4!D2760="Hired",1,0)</f>
        <v>1</v>
      </c>
      <c r="F1457" t="str">
        <f t="shared" si="226"/>
        <v>Hired</v>
      </c>
      <c r="G1457" t="str">
        <f t="shared" si="227"/>
        <v>Valid</v>
      </c>
      <c r="I1457">
        <f>IF(Sheet4!$A2760=I$1,1,0)</f>
        <v>1</v>
      </c>
      <c r="J1457">
        <f>IF(Sheet4!$A2760=J$1,1,0)</f>
        <v>0</v>
      </c>
      <c r="K1457" t="str">
        <f t="shared" si="228"/>
        <v>Valid</v>
      </c>
      <c r="L1457" t="str">
        <f t="shared" si="229"/>
        <v>Male</v>
      </c>
      <c r="M1457">
        <f>IF(Sheet4!$C2760=M$1,1,0)</f>
        <v>0</v>
      </c>
      <c r="N1457">
        <f>IF(Sheet4!$C2760=N$1,1,0)</f>
        <v>1</v>
      </c>
      <c r="O1457">
        <f>IF(Sheet4!$C2760=O$1,1,0)</f>
        <v>0</v>
      </c>
      <c r="P1457">
        <f>IF(Sheet4!$C2760=P$1,1,0)</f>
        <v>0</v>
      </c>
      <c r="Q1457">
        <f>IF(Sheet4!$C2760=Q$1,1,0)</f>
        <v>0</v>
      </c>
      <c r="R1457">
        <f>IF(Sheet4!$C2760=R$1,1,0)</f>
        <v>0</v>
      </c>
      <c r="S1457">
        <f>IF(Sheet4!$C2760=S$1,1,0)</f>
        <v>0</v>
      </c>
      <c r="T1457">
        <f>IF(Sheet4!$C2760=T$1,1,0)</f>
        <v>0</v>
      </c>
      <c r="U1457">
        <f>IF(Sheet4!$C2760=U$1,1,0)</f>
        <v>0</v>
      </c>
      <c r="V1457">
        <f>IF(Sheet4!$C2760=V$1,1,0)</f>
        <v>0</v>
      </c>
      <c r="W1457">
        <f>IF(Sheet4!$C2760=W$1,1,0)</f>
        <v>0</v>
      </c>
      <c r="X1457">
        <f>IF(Sheet4!$C2760=X$1,1,0)</f>
        <v>0</v>
      </c>
      <c r="Y1457">
        <f>IF(Sheet4!$C2760=Y$1,1,0)</f>
        <v>0</v>
      </c>
      <c r="Z1457">
        <f>IF(Sheet4!$C2760=Z$1,1,0)</f>
        <v>0</v>
      </c>
      <c r="AA1457" t="str">
        <f t="shared" si="230"/>
        <v>Valid</v>
      </c>
      <c r="AB1457">
        <f>IF(h!$A2760=AB$1,1,0)</f>
        <v>0</v>
      </c>
      <c r="AC1457">
        <f>IF(h!$A2760=AC$1,1,0)</f>
        <v>1</v>
      </c>
      <c r="AD1457">
        <f>IF(h!$A2760=AD$1,1,0)</f>
        <v>0</v>
      </c>
      <c r="AE1457">
        <f>IF(h!$A2760=AE$1,1,0)</f>
        <v>0</v>
      </c>
      <c r="AF1457">
        <f t="shared" si="234"/>
        <v>0</v>
      </c>
      <c r="AG1457">
        <f t="shared" si="234"/>
        <v>0</v>
      </c>
      <c r="AH1457">
        <f t="shared" si="234"/>
        <v>0</v>
      </c>
      <c r="AI1457">
        <f>IF(h!$A2760=AI$1,1,0)</f>
        <v>0</v>
      </c>
      <c r="AJ1457" t="str">
        <f t="shared" si="231"/>
        <v>Valid</v>
      </c>
      <c r="AK1457" t="str">
        <f t="shared" si="232"/>
        <v>Operation Department</v>
      </c>
    </row>
    <row r="1458" spans="1:37" hidden="1" x14ac:dyDescent="0.3">
      <c r="A1458">
        <v>815871</v>
      </c>
      <c r="B1458" s="2">
        <v>41828.486354166664</v>
      </c>
      <c r="C1458">
        <v>26345</v>
      </c>
      <c r="D1458" t="s">
        <v>38</v>
      </c>
      <c r="E1458">
        <f>IF(Sheet4!D5681="Hired",1,0)</f>
        <v>0</v>
      </c>
      <c r="F1458" t="str">
        <f t="shared" si="226"/>
        <v>Rejected</v>
      </c>
      <c r="G1458" t="str">
        <f t="shared" si="227"/>
        <v>Valid</v>
      </c>
      <c r="I1458">
        <f>IF(Sheet4!$A5681=I$1,1,0)</f>
        <v>1</v>
      </c>
      <c r="J1458">
        <f>IF(Sheet4!$A5681=J$1,1,0)</f>
        <v>0</v>
      </c>
      <c r="K1458" t="str">
        <f t="shared" si="228"/>
        <v>Valid</v>
      </c>
      <c r="L1458" t="str">
        <f t="shared" si="229"/>
        <v>Male</v>
      </c>
      <c r="M1458">
        <f>IF(Sheet4!$C5681=M$1,1,0)</f>
        <v>0</v>
      </c>
      <c r="N1458">
        <f>IF(Sheet4!$C5681=N$1,1,0)</f>
        <v>1</v>
      </c>
      <c r="O1458">
        <f>IF(Sheet4!$C5681=O$1,1,0)</f>
        <v>0</v>
      </c>
      <c r="P1458">
        <f>IF(Sheet4!$C5681=P$1,1,0)</f>
        <v>0</v>
      </c>
      <c r="Q1458">
        <f>IF(Sheet4!$C5681=Q$1,1,0)</f>
        <v>0</v>
      </c>
      <c r="R1458">
        <f>IF(Sheet4!$C5681=R$1,1,0)</f>
        <v>0</v>
      </c>
      <c r="S1458">
        <f>IF(Sheet4!$C5681=S$1,1,0)</f>
        <v>0</v>
      </c>
      <c r="T1458">
        <f>IF(Sheet4!$C5681=T$1,1,0)</f>
        <v>0</v>
      </c>
      <c r="U1458">
        <f>IF(Sheet4!$C5681=U$1,1,0)</f>
        <v>0</v>
      </c>
      <c r="V1458">
        <f>IF(Sheet4!$C5681=V$1,1,0)</f>
        <v>0</v>
      </c>
      <c r="W1458">
        <f>IF(Sheet4!$C5681=W$1,1,0)</f>
        <v>0</v>
      </c>
      <c r="X1458">
        <f>IF(Sheet4!$C5681=X$1,1,0)</f>
        <v>0</v>
      </c>
      <c r="Y1458">
        <f>IF(Sheet4!$C5681=Y$1,1,0)</f>
        <v>0</v>
      </c>
      <c r="Z1458">
        <f>IF(Sheet4!$C5681=Z$1,1,0)</f>
        <v>0</v>
      </c>
      <c r="AA1458" t="str">
        <f t="shared" si="230"/>
        <v>Valid</v>
      </c>
      <c r="AB1458">
        <f>IF(h!$A5681=AB$1,1,0)</f>
        <v>0</v>
      </c>
      <c r="AC1458">
        <f>IF(h!$A5681=AC$1,1,0)</f>
        <v>1</v>
      </c>
      <c r="AD1458">
        <f>IF(h!$A5681=AD$1,1,0)</f>
        <v>0</v>
      </c>
      <c r="AE1458">
        <f>IF(h!$A5681=AE$1,1,0)</f>
        <v>0</v>
      </c>
      <c r="AF1458">
        <f t="shared" si="234"/>
        <v>0</v>
      </c>
      <c r="AG1458">
        <f t="shared" si="234"/>
        <v>0</v>
      </c>
      <c r="AH1458">
        <f t="shared" si="234"/>
        <v>0</v>
      </c>
      <c r="AI1458">
        <f>IF(h!$A5681=AI$1,1,0)</f>
        <v>0</v>
      </c>
      <c r="AJ1458" t="str">
        <f t="shared" si="231"/>
        <v>Valid</v>
      </c>
      <c r="AK1458" t="str">
        <f t="shared" si="232"/>
        <v>Operation Department</v>
      </c>
    </row>
    <row r="1459" spans="1:37" x14ac:dyDescent="0.3">
      <c r="A1459">
        <v>758770</v>
      </c>
      <c r="B1459" s="2">
        <v>41865.71125</v>
      </c>
      <c r="C1459">
        <v>26390</v>
      </c>
      <c r="D1459" t="s">
        <v>38</v>
      </c>
      <c r="E1459">
        <f>IF(Sheet4!D3688="Hired",1,0)</f>
        <v>1</v>
      </c>
      <c r="F1459" t="str">
        <f t="shared" si="226"/>
        <v>Hired</v>
      </c>
      <c r="G1459" t="str">
        <f t="shared" si="227"/>
        <v>Valid</v>
      </c>
      <c r="I1459">
        <f>IF(Sheet4!$A3688=I$1,1,0)</f>
        <v>1</v>
      </c>
      <c r="J1459">
        <f>IF(Sheet4!$A3688=J$1,1,0)</f>
        <v>0</v>
      </c>
      <c r="K1459" t="str">
        <f t="shared" si="228"/>
        <v>Valid</v>
      </c>
      <c r="L1459" t="str">
        <f t="shared" si="229"/>
        <v>Male</v>
      </c>
      <c r="M1459">
        <f>IF(Sheet4!$C3688=M$1,1,0)</f>
        <v>0</v>
      </c>
      <c r="N1459">
        <f>IF(Sheet4!$C3688=N$1,1,0)</f>
        <v>0</v>
      </c>
      <c r="O1459">
        <f>IF(Sheet4!$C3688=O$1,1,0)</f>
        <v>0</v>
      </c>
      <c r="P1459">
        <f>IF(Sheet4!$C3688=P$1,1,0)</f>
        <v>0</v>
      </c>
      <c r="Q1459">
        <f>IF(Sheet4!$C3688=Q$1,1,0)</f>
        <v>0</v>
      </c>
      <c r="R1459">
        <f>IF(Sheet4!$C3688=R$1,1,0)</f>
        <v>0</v>
      </c>
      <c r="S1459">
        <f>IF(Sheet4!$C3688=S$1,1,0)</f>
        <v>0</v>
      </c>
      <c r="T1459">
        <f>IF(Sheet4!$C3688=T$1,1,0)</f>
        <v>0</v>
      </c>
      <c r="U1459">
        <f>IF(Sheet4!$C3688=U$1,1,0)</f>
        <v>0</v>
      </c>
      <c r="V1459">
        <f>IF(Sheet4!$C3688=V$1,1,0)</f>
        <v>0</v>
      </c>
      <c r="W1459">
        <f>IF(Sheet4!$C3688=W$1,1,0)</f>
        <v>0</v>
      </c>
      <c r="X1459">
        <f>IF(Sheet4!$C3688=X$1,1,0)</f>
        <v>0</v>
      </c>
      <c r="Y1459">
        <f>IF(Sheet4!$C3688=Y$1,1,0)</f>
        <v>1</v>
      </c>
      <c r="Z1459">
        <f>IF(Sheet4!$C3688=Z$1,1,0)</f>
        <v>0</v>
      </c>
      <c r="AA1459" t="str">
        <f t="shared" si="230"/>
        <v>Valid</v>
      </c>
      <c r="AB1459">
        <f>IF(h!$A3688=AB$1,1,0)</f>
        <v>0</v>
      </c>
      <c r="AC1459">
        <f>IF(h!$A3688=AC$1,1,0)</f>
        <v>0</v>
      </c>
      <c r="AD1459">
        <f>IF(h!$A3688=AD$1,1,0)</f>
        <v>1</v>
      </c>
      <c r="AE1459">
        <f>IF(h!$A3688=AE$1,1,0)</f>
        <v>0</v>
      </c>
      <c r="AF1459">
        <f t="shared" si="234"/>
        <v>0</v>
      </c>
      <c r="AG1459">
        <f t="shared" si="234"/>
        <v>0</v>
      </c>
      <c r="AH1459">
        <f t="shared" si="234"/>
        <v>0</v>
      </c>
      <c r="AI1459">
        <f>IF(h!$A3688=AI$1,1,0)</f>
        <v>0</v>
      </c>
      <c r="AJ1459" t="str">
        <f t="shared" si="231"/>
        <v>Valid</v>
      </c>
      <c r="AK1459" t="str">
        <f t="shared" si="232"/>
        <v>Sales Department</v>
      </c>
    </row>
    <row r="1460" spans="1:37" x14ac:dyDescent="0.3">
      <c r="A1460">
        <v>783940</v>
      </c>
      <c r="B1460" s="2">
        <v>41864.632314814815</v>
      </c>
      <c r="C1460">
        <v>26397</v>
      </c>
      <c r="D1460" t="s">
        <v>38</v>
      </c>
      <c r="E1460">
        <f>IF(Sheet4!D2616="Hired",1,0)</f>
        <v>1</v>
      </c>
      <c r="F1460" t="str">
        <f t="shared" si="226"/>
        <v>Hired</v>
      </c>
      <c r="G1460" t="str">
        <f t="shared" si="227"/>
        <v>Valid</v>
      </c>
      <c r="I1460">
        <f>IF(Sheet4!$A2616=I$1,1,0)</f>
        <v>1</v>
      </c>
      <c r="J1460">
        <f>IF(Sheet4!$A2616=J$1,1,0)</f>
        <v>0</v>
      </c>
      <c r="K1460" t="str">
        <f t="shared" si="228"/>
        <v>Valid</v>
      </c>
      <c r="L1460" t="str">
        <f t="shared" si="229"/>
        <v>Male</v>
      </c>
      <c r="M1460">
        <f>IF(Sheet4!$C2616=M$1,1,0)</f>
        <v>0</v>
      </c>
      <c r="N1460">
        <f>IF(Sheet4!$C2616=N$1,1,0)</f>
        <v>0</v>
      </c>
      <c r="O1460">
        <f>IF(Sheet4!$C2616=O$1,1,0)</f>
        <v>0</v>
      </c>
      <c r="P1460">
        <f>IF(Sheet4!$C2616=P$1,1,0)</f>
        <v>0</v>
      </c>
      <c r="Q1460">
        <f>IF(Sheet4!$C2616=Q$1,1,0)</f>
        <v>0</v>
      </c>
      <c r="R1460">
        <f>IF(Sheet4!$C2616=R$1,1,0)</f>
        <v>0</v>
      </c>
      <c r="S1460">
        <f>IF(Sheet4!$C2616=S$1,1,0)</f>
        <v>0</v>
      </c>
      <c r="T1460">
        <f>IF(Sheet4!$C2616=T$1,1,0)</f>
        <v>0</v>
      </c>
      <c r="U1460">
        <f>IF(Sheet4!$C2616=U$1,1,0)</f>
        <v>0</v>
      </c>
      <c r="V1460">
        <f>IF(Sheet4!$C2616=V$1,1,0)</f>
        <v>0</v>
      </c>
      <c r="W1460">
        <f>IF(Sheet4!$C2616=W$1,1,0)</f>
        <v>0</v>
      </c>
      <c r="X1460">
        <f>IF(Sheet4!$C2616=X$1,1,0)</f>
        <v>0</v>
      </c>
      <c r="Y1460">
        <f>IF(Sheet4!$C2616=Y$1,1,0)</f>
        <v>1</v>
      </c>
      <c r="Z1460">
        <f>IF(Sheet4!$C2616=Z$1,1,0)</f>
        <v>0</v>
      </c>
      <c r="AA1460" t="str">
        <f t="shared" si="230"/>
        <v>Valid</v>
      </c>
      <c r="AB1460">
        <f>IF(h!$A2616=AB$1,1,0)</f>
        <v>0</v>
      </c>
      <c r="AC1460">
        <f>IF(h!$A2616=AC$1,1,0)</f>
        <v>0</v>
      </c>
      <c r="AD1460">
        <f>IF(h!$A2616=AD$1,1,0)</f>
        <v>1</v>
      </c>
      <c r="AE1460">
        <f>IF(h!$A2616=AE$1,1,0)</f>
        <v>0</v>
      </c>
      <c r="AF1460">
        <f t="shared" si="234"/>
        <v>0</v>
      </c>
      <c r="AG1460">
        <f t="shared" si="234"/>
        <v>0</v>
      </c>
      <c r="AH1460">
        <f t="shared" si="234"/>
        <v>0</v>
      </c>
      <c r="AI1460">
        <f>IF(h!$A2616=AI$1,1,0)</f>
        <v>0</v>
      </c>
      <c r="AJ1460" t="str">
        <f t="shared" si="231"/>
        <v>Valid</v>
      </c>
      <c r="AK1460" t="str">
        <f t="shared" si="232"/>
        <v>Sales Department</v>
      </c>
    </row>
    <row r="1461" spans="1:37" x14ac:dyDescent="0.3">
      <c r="A1461">
        <v>50158</v>
      </c>
      <c r="B1461" s="2">
        <v>41795.759247685186</v>
      </c>
      <c r="C1461">
        <v>26422</v>
      </c>
      <c r="D1461" t="s">
        <v>38</v>
      </c>
      <c r="E1461">
        <f>IF(Sheet4!D1673="Hired",1,0)</f>
        <v>1</v>
      </c>
      <c r="F1461" t="str">
        <f t="shared" si="226"/>
        <v>Hired</v>
      </c>
      <c r="G1461" t="str">
        <f t="shared" si="227"/>
        <v>Valid</v>
      </c>
      <c r="I1461">
        <f>IF(Sheet4!$A1673=I$1,1,0)</f>
        <v>0</v>
      </c>
      <c r="J1461">
        <f>IF(Sheet4!$A1673=J$1,1,0)</f>
        <v>1</v>
      </c>
      <c r="K1461" t="str">
        <f t="shared" si="228"/>
        <v>Valid</v>
      </c>
      <c r="L1461" t="str">
        <f t="shared" si="229"/>
        <v>Female</v>
      </c>
      <c r="M1461">
        <f>IF(Sheet4!$C1673=M$1,1,0)</f>
        <v>0</v>
      </c>
      <c r="N1461">
        <f>IF(Sheet4!$C1673=N$1,1,0)</f>
        <v>1</v>
      </c>
      <c r="O1461">
        <f>IF(Sheet4!$C1673=O$1,1,0)</f>
        <v>0</v>
      </c>
      <c r="P1461">
        <f>IF(Sheet4!$C1673=P$1,1,0)</f>
        <v>0</v>
      </c>
      <c r="Q1461">
        <f>IF(Sheet4!$C1673=Q$1,1,0)</f>
        <v>0</v>
      </c>
      <c r="R1461">
        <f>IF(Sheet4!$C1673=R$1,1,0)</f>
        <v>0</v>
      </c>
      <c r="S1461">
        <f>IF(Sheet4!$C1673=S$1,1,0)</f>
        <v>0</v>
      </c>
      <c r="T1461">
        <f>IF(Sheet4!$C1673=T$1,1,0)</f>
        <v>0</v>
      </c>
      <c r="U1461">
        <f>IF(Sheet4!$C1673=U$1,1,0)</f>
        <v>0</v>
      </c>
      <c r="V1461">
        <f>IF(Sheet4!$C1673=V$1,1,0)</f>
        <v>0</v>
      </c>
      <c r="W1461">
        <f>IF(Sheet4!$C1673=W$1,1,0)</f>
        <v>0</v>
      </c>
      <c r="X1461">
        <f>IF(Sheet4!$C1673=X$1,1,0)</f>
        <v>0</v>
      </c>
      <c r="Y1461">
        <f>IF(Sheet4!$C1673=Y$1,1,0)</f>
        <v>0</v>
      </c>
      <c r="Z1461">
        <f>IF(Sheet4!$C1673=Z$1,1,0)</f>
        <v>0</v>
      </c>
      <c r="AA1461" t="str">
        <f t="shared" si="230"/>
        <v>Valid</v>
      </c>
      <c r="AB1461">
        <f>IF(h!$A1673=AB$1,1,0)</f>
        <v>0</v>
      </c>
      <c r="AC1461">
        <f>IF(h!$A1673=AC$1,1,0)</f>
        <v>1</v>
      </c>
      <c r="AD1461">
        <f>IF(h!$A1673=AD$1,1,0)</f>
        <v>0</v>
      </c>
      <c r="AE1461">
        <f>IF(h!$A1673=AE$1,1,0)</f>
        <v>0</v>
      </c>
      <c r="AF1461">
        <f t="shared" si="234"/>
        <v>0</v>
      </c>
      <c r="AG1461">
        <f t="shared" si="234"/>
        <v>0</v>
      </c>
      <c r="AH1461">
        <f t="shared" si="234"/>
        <v>0</v>
      </c>
      <c r="AI1461">
        <f>IF(h!$A1673=AI$1,1,0)</f>
        <v>0</v>
      </c>
      <c r="AJ1461" t="str">
        <f t="shared" si="231"/>
        <v>Valid</v>
      </c>
      <c r="AK1461" t="str">
        <f t="shared" si="232"/>
        <v>Operation Department</v>
      </c>
    </row>
    <row r="1462" spans="1:37" x14ac:dyDescent="0.3">
      <c r="A1462">
        <v>796985</v>
      </c>
      <c r="B1462" s="2">
        <v>41828.406446759262</v>
      </c>
      <c r="C1462">
        <v>26447</v>
      </c>
      <c r="D1462" t="s">
        <v>38</v>
      </c>
      <c r="E1462">
        <f>IF(Sheet4!D5903="Hired",1,0)</f>
        <v>1</v>
      </c>
      <c r="F1462" t="str">
        <f t="shared" si="226"/>
        <v>Hired</v>
      </c>
      <c r="G1462" t="str">
        <f t="shared" si="227"/>
        <v>Valid</v>
      </c>
      <c r="I1462">
        <f>IF(Sheet4!$A5903=I$1,1,0)</f>
        <v>0</v>
      </c>
      <c r="J1462">
        <f>IF(Sheet4!$A5903=J$1,1,0)</f>
        <v>1</v>
      </c>
      <c r="K1462" t="str">
        <f t="shared" si="228"/>
        <v>Valid</v>
      </c>
      <c r="L1462" t="str">
        <f t="shared" si="229"/>
        <v>Female</v>
      </c>
      <c r="M1462">
        <f>IF(Sheet4!$C5903=M$1,1,0)</f>
        <v>0</v>
      </c>
      <c r="N1462">
        <f>IF(Sheet4!$C5903=N$1,1,0)</f>
        <v>0</v>
      </c>
      <c r="O1462">
        <f>IF(Sheet4!$C5903=O$1,1,0)</f>
        <v>0</v>
      </c>
      <c r="P1462">
        <f>IF(Sheet4!$C5903=P$1,1,0)</f>
        <v>0</v>
      </c>
      <c r="Q1462">
        <f>IF(Sheet4!$C5903=Q$1,1,0)</f>
        <v>0</v>
      </c>
      <c r="R1462">
        <f>IF(Sheet4!$C5903=R$1,1,0)</f>
        <v>0</v>
      </c>
      <c r="S1462">
        <f>IF(Sheet4!$C5903=S$1,1,0)</f>
        <v>0</v>
      </c>
      <c r="T1462">
        <f>IF(Sheet4!$C5903=T$1,1,0)</f>
        <v>0</v>
      </c>
      <c r="U1462">
        <f>IF(Sheet4!$C5903=U$1,1,0)</f>
        <v>0</v>
      </c>
      <c r="V1462">
        <f>IF(Sheet4!$C5903=V$1,1,0)</f>
        <v>0</v>
      </c>
      <c r="W1462">
        <f>IF(Sheet4!$C5903=W$1,1,0)</f>
        <v>0</v>
      </c>
      <c r="X1462">
        <f>IF(Sheet4!$C5903=X$1,1,0)</f>
        <v>0</v>
      </c>
      <c r="Y1462">
        <f>IF(Sheet4!$C5903=Y$1,1,0)</f>
        <v>1</v>
      </c>
      <c r="Z1462">
        <f>IF(Sheet4!$C5903=Z$1,1,0)</f>
        <v>0</v>
      </c>
      <c r="AA1462" t="str">
        <f t="shared" si="230"/>
        <v>Valid</v>
      </c>
      <c r="AB1462">
        <f>IF(h!$A5903=AB$1,1,0)</f>
        <v>0</v>
      </c>
      <c r="AC1462">
        <f>IF(h!$A5903=AC$1,1,0)</f>
        <v>0</v>
      </c>
      <c r="AD1462">
        <f>IF(h!$A5903=AD$1,1,0)</f>
        <v>0</v>
      </c>
      <c r="AE1462">
        <f>IF(h!$A5903=AE$1,1,0)</f>
        <v>1</v>
      </c>
      <c r="AF1462">
        <f t="shared" ref="AF1462:AH1481" si="235">IF(AE1462=AF$1,1,0)</f>
        <v>0</v>
      </c>
      <c r="AG1462">
        <f t="shared" si="235"/>
        <v>0</v>
      </c>
      <c r="AH1462">
        <f t="shared" si="235"/>
        <v>0</v>
      </c>
      <c r="AI1462">
        <f>IF(h!$A5903=AI$1,1,0)</f>
        <v>0</v>
      </c>
      <c r="AJ1462" t="str">
        <f t="shared" si="231"/>
        <v>Valid</v>
      </c>
      <c r="AK1462" t="str">
        <f t="shared" si="232"/>
        <v>Finance Department</v>
      </c>
    </row>
    <row r="1463" spans="1:37" x14ac:dyDescent="0.3">
      <c r="A1463">
        <v>204622</v>
      </c>
      <c r="B1463" s="2">
        <v>41856.546400462961</v>
      </c>
      <c r="C1463">
        <v>26460</v>
      </c>
      <c r="D1463" t="s">
        <v>38</v>
      </c>
      <c r="E1463">
        <f>IF(Sheet4!D7006="Hired",1,0)</f>
        <v>1</v>
      </c>
      <c r="F1463" t="str">
        <f t="shared" si="226"/>
        <v>Hired</v>
      </c>
      <c r="G1463" t="str">
        <f t="shared" si="227"/>
        <v>Valid</v>
      </c>
      <c r="I1463">
        <f>IF(Sheet4!$A7006=I$1,1,0)</f>
        <v>1</v>
      </c>
      <c r="J1463">
        <f>IF(Sheet4!$A7006=J$1,1,0)</f>
        <v>0</v>
      </c>
      <c r="K1463" t="str">
        <f t="shared" si="228"/>
        <v>Valid</v>
      </c>
      <c r="L1463" t="str">
        <f t="shared" si="229"/>
        <v>Male</v>
      </c>
      <c r="M1463">
        <f>IF(Sheet4!$C7006=M$1,1,0)</f>
        <v>0</v>
      </c>
      <c r="N1463">
        <f>IF(Sheet4!$C7006=N$1,1,0)</f>
        <v>1</v>
      </c>
      <c r="O1463">
        <f>IF(Sheet4!$C7006=O$1,1,0)</f>
        <v>0</v>
      </c>
      <c r="P1463">
        <f>IF(Sheet4!$C7006=P$1,1,0)</f>
        <v>0</v>
      </c>
      <c r="Q1463">
        <f>IF(Sheet4!$C7006=Q$1,1,0)</f>
        <v>0</v>
      </c>
      <c r="R1463">
        <f>IF(Sheet4!$C7006=R$1,1,0)</f>
        <v>0</v>
      </c>
      <c r="S1463">
        <f>IF(Sheet4!$C7006=S$1,1,0)</f>
        <v>0</v>
      </c>
      <c r="T1463">
        <f>IF(Sheet4!$C7006=T$1,1,0)</f>
        <v>0</v>
      </c>
      <c r="U1463">
        <f>IF(Sheet4!$C7006=U$1,1,0)</f>
        <v>0</v>
      </c>
      <c r="V1463">
        <f>IF(Sheet4!$C7006=V$1,1,0)</f>
        <v>0</v>
      </c>
      <c r="W1463">
        <f>IF(Sheet4!$C7006=W$1,1,0)</f>
        <v>0</v>
      </c>
      <c r="X1463">
        <f>IF(Sheet4!$C7006=X$1,1,0)</f>
        <v>0</v>
      </c>
      <c r="Y1463">
        <f>IF(Sheet4!$C7006=Y$1,1,0)</f>
        <v>0</v>
      </c>
      <c r="Z1463">
        <f>IF(Sheet4!$C7006=Z$1,1,0)</f>
        <v>0</v>
      </c>
      <c r="AA1463" t="str">
        <f t="shared" si="230"/>
        <v>Valid</v>
      </c>
      <c r="AB1463">
        <f>IF(h!$A7006=AB$1,1,0)</f>
        <v>0</v>
      </c>
      <c r="AC1463">
        <f>IF(h!$A7006=AC$1,1,0)</f>
        <v>0</v>
      </c>
      <c r="AD1463">
        <f>IF(h!$A7006=AD$1,1,0)</f>
        <v>0</v>
      </c>
      <c r="AE1463">
        <f>IF(h!$A7006=AE$1,1,0)</f>
        <v>1</v>
      </c>
      <c r="AF1463">
        <f t="shared" si="235"/>
        <v>0</v>
      </c>
      <c r="AG1463">
        <f t="shared" si="235"/>
        <v>0</v>
      </c>
      <c r="AH1463">
        <f t="shared" si="235"/>
        <v>0</v>
      </c>
      <c r="AI1463">
        <f>IF(h!$A7006=AI$1,1,0)</f>
        <v>0</v>
      </c>
      <c r="AJ1463" t="str">
        <f t="shared" si="231"/>
        <v>Valid</v>
      </c>
      <c r="AK1463" t="str">
        <f t="shared" si="232"/>
        <v>Finance Department</v>
      </c>
    </row>
    <row r="1464" spans="1:37" x14ac:dyDescent="0.3">
      <c r="A1464">
        <v>563648</v>
      </c>
      <c r="B1464" s="2">
        <v>41810.408541666664</v>
      </c>
      <c r="C1464">
        <v>26508</v>
      </c>
      <c r="D1464" t="s">
        <v>38</v>
      </c>
      <c r="E1464">
        <f>IF(Sheet4!D4635="Hired",1,0)</f>
        <v>1</v>
      </c>
      <c r="F1464" t="str">
        <f t="shared" si="226"/>
        <v>Hired</v>
      </c>
      <c r="G1464" t="str">
        <f t="shared" si="227"/>
        <v>Valid</v>
      </c>
      <c r="I1464">
        <f>IF(Sheet4!$A4635=I$1,1,0)</f>
        <v>1</v>
      </c>
      <c r="J1464">
        <f>IF(Sheet4!$A4635=J$1,1,0)</f>
        <v>0</v>
      </c>
      <c r="K1464" t="str">
        <f t="shared" si="228"/>
        <v>Valid</v>
      </c>
      <c r="L1464" t="str">
        <f t="shared" si="229"/>
        <v>Male</v>
      </c>
      <c r="M1464">
        <f>IF(Sheet4!$C4635=M$1,1,0)</f>
        <v>0</v>
      </c>
      <c r="N1464">
        <f>IF(Sheet4!$C4635=N$1,1,0)</f>
        <v>0</v>
      </c>
      <c r="O1464">
        <f>IF(Sheet4!$C4635=O$1,1,0)</f>
        <v>0</v>
      </c>
      <c r="P1464">
        <f>IF(Sheet4!$C4635=P$1,1,0)</f>
        <v>1</v>
      </c>
      <c r="Q1464">
        <f>IF(Sheet4!$C4635=Q$1,1,0)</f>
        <v>0</v>
      </c>
      <c r="R1464">
        <f>IF(Sheet4!$C4635=R$1,1,0)</f>
        <v>0</v>
      </c>
      <c r="S1464">
        <f>IF(Sheet4!$C4635=S$1,1,0)</f>
        <v>0</v>
      </c>
      <c r="T1464">
        <f>IF(Sheet4!$C4635=T$1,1,0)</f>
        <v>0</v>
      </c>
      <c r="U1464">
        <f>IF(Sheet4!$C4635=U$1,1,0)</f>
        <v>0</v>
      </c>
      <c r="V1464">
        <f>IF(Sheet4!$C4635=V$1,1,0)</f>
        <v>0</v>
      </c>
      <c r="W1464">
        <f>IF(Sheet4!$C4635=W$1,1,0)</f>
        <v>0</v>
      </c>
      <c r="X1464">
        <f>IF(Sheet4!$C4635=X$1,1,0)</f>
        <v>0</v>
      </c>
      <c r="Y1464">
        <f>IF(Sheet4!$C4635=Y$1,1,0)</f>
        <v>0</v>
      </c>
      <c r="Z1464">
        <f>IF(Sheet4!$C4635=Z$1,1,0)</f>
        <v>0</v>
      </c>
      <c r="AA1464" t="str">
        <f t="shared" si="230"/>
        <v>Valid</v>
      </c>
      <c r="AB1464">
        <f>IF(h!$A4635=AB$1,1,0)</f>
        <v>0</v>
      </c>
      <c r="AC1464">
        <f>IF(h!$A4635=AC$1,1,0)</f>
        <v>1</v>
      </c>
      <c r="AD1464">
        <f>IF(h!$A4635=AD$1,1,0)</f>
        <v>0</v>
      </c>
      <c r="AE1464">
        <f>IF(h!$A4635=AE$1,1,0)</f>
        <v>0</v>
      </c>
      <c r="AF1464">
        <f t="shared" si="235"/>
        <v>0</v>
      </c>
      <c r="AG1464">
        <f t="shared" si="235"/>
        <v>0</v>
      </c>
      <c r="AH1464">
        <f t="shared" si="235"/>
        <v>0</v>
      </c>
      <c r="AI1464">
        <f>IF(h!$A4635=AI$1,1,0)</f>
        <v>0</v>
      </c>
      <c r="AJ1464" t="str">
        <f t="shared" si="231"/>
        <v>Valid</v>
      </c>
      <c r="AK1464" t="str">
        <f t="shared" si="232"/>
        <v>Operation Department</v>
      </c>
    </row>
    <row r="1465" spans="1:37" hidden="1" x14ac:dyDescent="0.3">
      <c r="A1465">
        <v>804455</v>
      </c>
      <c r="B1465" s="2">
        <v>41802.423657407409</v>
      </c>
      <c r="C1465">
        <v>26511</v>
      </c>
      <c r="D1465" t="s">
        <v>38</v>
      </c>
      <c r="E1465">
        <f>IF(Sheet4!D4305="Hired",1,0)</f>
        <v>0</v>
      </c>
      <c r="F1465" t="str">
        <f t="shared" si="226"/>
        <v>Rejected</v>
      </c>
      <c r="G1465" t="str">
        <f t="shared" si="227"/>
        <v>Valid</v>
      </c>
      <c r="I1465">
        <f>IF(Sheet4!$A4305=I$1,1,0)</f>
        <v>0</v>
      </c>
      <c r="J1465">
        <f>IF(Sheet4!$A4305=J$1,1,0)</f>
        <v>1</v>
      </c>
      <c r="K1465" t="str">
        <f t="shared" si="228"/>
        <v>Valid</v>
      </c>
      <c r="L1465" t="str">
        <f t="shared" si="229"/>
        <v>Female</v>
      </c>
      <c r="M1465">
        <f>IF(Sheet4!$C4305=M$1,1,0)</f>
        <v>0</v>
      </c>
      <c r="N1465">
        <f>IF(Sheet4!$C4305=N$1,1,0)</f>
        <v>0</v>
      </c>
      <c r="O1465">
        <f>IF(Sheet4!$C4305=O$1,1,0)</f>
        <v>0</v>
      </c>
      <c r="P1465">
        <f>IF(Sheet4!$C4305=P$1,1,0)</f>
        <v>1</v>
      </c>
      <c r="Q1465">
        <f>IF(Sheet4!$C4305=Q$1,1,0)</f>
        <v>0</v>
      </c>
      <c r="R1465">
        <f>IF(Sheet4!$C4305=R$1,1,0)</f>
        <v>0</v>
      </c>
      <c r="S1465">
        <f>IF(Sheet4!$C4305=S$1,1,0)</f>
        <v>0</v>
      </c>
      <c r="T1465">
        <f>IF(Sheet4!$C4305=T$1,1,0)</f>
        <v>0</v>
      </c>
      <c r="U1465">
        <f>IF(Sheet4!$C4305=U$1,1,0)</f>
        <v>0</v>
      </c>
      <c r="V1465">
        <f>IF(Sheet4!$C4305=V$1,1,0)</f>
        <v>0</v>
      </c>
      <c r="W1465">
        <f>IF(Sheet4!$C4305=W$1,1,0)</f>
        <v>0</v>
      </c>
      <c r="X1465">
        <f>IF(Sheet4!$C4305=X$1,1,0)</f>
        <v>0</v>
      </c>
      <c r="Y1465">
        <f>IF(Sheet4!$C4305=Y$1,1,0)</f>
        <v>0</v>
      </c>
      <c r="Z1465">
        <f>IF(Sheet4!$C4305=Z$1,1,0)</f>
        <v>0</v>
      </c>
      <c r="AA1465" t="str">
        <f t="shared" si="230"/>
        <v>Valid</v>
      </c>
      <c r="AB1465">
        <f>IF(h!$A4305=AB$1,1,0)</f>
        <v>0</v>
      </c>
      <c r="AC1465">
        <f>IF(h!$A4305=AC$1,1,0)</f>
        <v>0</v>
      </c>
      <c r="AD1465">
        <f>IF(h!$A4305=AD$1,1,0)</f>
        <v>0</v>
      </c>
      <c r="AE1465">
        <f>IF(h!$A4305=AE$1,1,0)</f>
        <v>0</v>
      </c>
      <c r="AF1465">
        <f t="shared" si="235"/>
        <v>0</v>
      </c>
      <c r="AG1465">
        <f t="shared" si="235"/>
        <v>0</v>
      </c>
      <c r="AH1465">
        <f t="shared" si="235"/>
        <v>0</v>
      </c>
      <c r="AI1465">
        <f>IF(h!$A4305=AI$1,1,0)</f>
        <v>1</v>
      </c>
      <c r="AJ1465" t="str">
        <f t="shared" si="231"/>
        <v>Valid</v>
      </c>
      <c r="AK1465" t="str">
        <f t="shared" si="232"/>
        <v>General Management</v>
      </c>
    </row>
    <row r="1466" spans="1:37" hidden="1" x14ac:dyDescent="0.3">
      <c r="A1466">
        <v>462721</v>
      </c>
      <c r="B1466" s="2">
        <v>41775.701168981483</v>
      </c>
      <c r="C1466">
        <v>26530</v>
      </c>
      <c r="D1466" t="s">
        <v>38</v>
      </c>
      <c r="E1466">
        <f>IF(Sheet4!D152="Hired",1,0)</f>
        <v>0</v>
      </c>
      <c r="F1466" t="str">
        <f t="shared" si="226"/>
        <v>Rejected</v>
      </c>
      <c r="G1466" t="str">
        <f t="shared" si="227"/>
        <v>Valid</v>
      </c>
      <c r="I1466">
        <f>IF(Sheet4!$A152=I$1,1,0)</f>
        <v>1</v>
      </c>
      <c r="J1466">
        <f>IF(Sheet4!$A152=J$1,1,0)</f>
        <v>0</v>
      </c>
      <c r="K1466" t="str">
        <f t="shared" si="228"/>
        <v>Valid</v>
      </c>
      <c r="L1466" t="str">
        <f t="shared" si="229"/>
        <v>Male</v>
      </c>
      <c r="M1466">
        <f>IF(Sheet4!$C152=M$1,1,0)</f>
        <v>0</v>
      </c>
      <c r="N1466">
        <f>IF(Sheet4!$C152=N$1,1,0)</f>
        <v>0</v>
      </c>
      <c r="O1466">
        <f>IF(Sheet4!$C152=O$1,1,0)</f>
        <v>1</v>
      </c>
      <c r="P1466">
        <f>IF(Sheet4!$C152=P$1,1,0)</f>
        <v>0</v>
      </c>
      <c r="Q1466">
        <f>IF(Sheet4!$C152=Q$1,1,0)</f>
        <v>0</v>
      </c>
      <c r="R1466">
        <f>IF(Sheet4!$C152=R$1,1,0)</f>
        <v>0</v>
      </c>
      <c r="S1466">
        <f>IF(Sheet4!$C152=S$1,1,0)</f>
        <v>0</v>
      </c>
      <c r="T1466">
        <f>IF(Sheet4!$C152=T$1,1,0)</f>
        <v>0</v>
      </c>
      <c r="U1466">
        <f>IF(Sheet4!$C152=U$1,1,0)</f>
        <v>0</v>
      </c>
      <c r="V1466">
        <f>IF(Sheet4!$C152=V$1,1,0)</f>
        <v>0</v>
      </c>
      <c r="W1466">
        <f>IF(Sheet4!$C152=W$1,1,0)</f>
        <v>0</v>
      </c>
      <c r="X1466">
        <f>IF(Sheet4!$C152=X$1,1,0)</f>
        <v>0</v>
      </c>
      <c r="Y1466">
        <f>IF(Sheet4!$C152=Y$1,1,0)</f>
        <v>0</v>
      </c>
      <c r="Z1466">
        <f>IF(Sheet4!$C152=Z$1,1,0)</f>
        <v>0</v>
      </c>
      <c r="AA1466" t="str">
        <f t="shared" si="230"/>
        <v>Valid</v>
      </c>
      <c r="AB1466">
        <f>IF(h!$A152=AB$1,1,0)</f>
        <v>0</v>
      </c>
      <c r="AC1466">
        <f>IF(h!$A152=AC$1,1,0)</f>
        <v>1</v>
      </c>
      <c r="AD1466">
        <f>IF(h!$A152=AD$1,1,0)</f>
        <v>0</v>
      </c>
      <c r="AE1466">
        <f>IF(h!$A152=AE$1,1,0)</f>
        <v>0</v>
      </c>
      <c r="AF1466">
        <f t="shared" si="235"/>
        <v>0</v>
      </c>
      <c r="AG1466">
        <f t="shared" si="235"/>
        <v>0</v>
      </c>
      <c r="AH1466">
        <f t="shared" si="235"/>
        <v>0</v>
      </c>
      <c r="AI1466">
        <f>IF(h!$A152=AI$1,1,0)</f>
        <v>0</v>
      </c>
      <c r="AJ1466" t="str">
        <f t="shared" si="231"/>
        <v>Valid</v>
      </c>
      <c r="AK1466" t="str">
        <f t="shared" si="232"/>
        <v>Operation Department</v>
      </c>
    </row>
    <row r="1467" spans="1:37" hidden="1" x14ac:dyDescent="0.3">
      <c r="A1467">
        <v>82756</v>
      </c>
      <c r="B1467" s="2">
        <v>41811.871469907404</v>
      </c>
      <c r="C1467">
        <v>26560</v>
      </c>
      <c r="D1467" t="s">
        <v>38</v>
      </c>
      <c r="E1467">
        <f>IF(Sheet4!D3415="Hired",1,0)</f>
        <v>0</v>
      </c>
      <c r="F1467" t="str">
        <f t="shared" si="226"/>
        <v>Rejected</v>
      </c>
      <c r="G1467" t="str">
        <f t="shared" si="227"/>
        <v>Valid</v>
      </c>
      <c r="I1467">
        <f>IF(Sheet4!$A3415=I$1,1,0)</f>
        <v>0</v>
      </c>
      <c r="J1467">
        <f>IF(Sheet4!$A3415=J$1,1,0)</f>
        <v>1</v>
      </c>
      <c r="K1467" t="str">
        <f t="shared" si="228"/>
        <v>Valid</v>
      </c>
      <c r="L1467" t="str">
        <f t="shared" si="229"/>
        <v>Female</v>
      </c>
      <c r="M1467">
        <f>IF(Sheet4!$C3415=M$1,1,0)</f>
        <v>0</v>
      </c>
      <c r="N1467">
        <f>IF(Sheet4!$C3415=N$1,1,0)</f>
        <v>0</v>
      </c>
      <c r="O1467">
        <f>IF(Sheet4!$C3415=O$1,1,0)</f>
        <v>0</v>
      </c>
      <c r="P1467">
        <f>IF(Sheet4!$C3415=P$1,1,0)</f>
        <v>0</v>
      </c>
      <c r="Q1467">
        <f>IF(Sheet4!$C3415=Q$1,1,0)</f>
        <v>0</v>
      </c>
      <c r="R1467">
        <f>IF(Sheet4!$C3415=R$1,1,0)</f>
        <v>0</v>
      </c>
      <c r="S1467">
        <f>IF(Sheet4!$C3415=S$1,1,0)</f>
        <v>0</v>
      </c>
      <c r="T1467">
        <f>IF(Sheet4!$C3415=T$1,1,0)</f>
        <v>0</v>
      </c>
      <c r="U1467">
        <f>IF(Sheet4!$C3415=U$1,1,0)</f>
        <v>0</v>
      </c>
      <c r="V1467">
        <f>IF(Sheet4!$C3415=V$1,1,0)</f>
        <v>0</v>
      </c>
      <c r="W1467">
        <f>IF(Sheet4!$C3415=W$1,1,0)</f>
        <v>0</v>
      </c>
      <c r="X1467">
        <f>IF(Sheet4!$C3415=X$1,1,0)</f>
        <v>0</v>
      </c>
      <c r="Y1467">
        <f>IF(Sheet4!$C3415=Y$1,1,0)</f>
        <v>1</v>
      </c>
      <c r="Z1467">
        <f>IF(Sheet4!$C3415=Z$1,1,0)</f>
        <v>0</v>
      </c>
      <c r="AA1467" t="str">
        <f t="shared" si="230"/>
        <v>Valid</v>
      </c>
      <c r="AB1467">
        <f>IF(h!$A3415=AB$1,1,0)</f>
        <v>0</v>
      </c>
      <c r="AC1467">
        <f>IF(h!$A3415=AC$1,1,0)</f>
        <v>0</v>
      </c>
      <c r="AD1467">
        <f>IF(h!$A3415=AD$1,1,0)</f>
        <v>0</v>
      </c>
      <c r="AE1467">
        <f>IF(h!$A3415=AE$1,1,0)</f>
        <v>1</v>
      </c>
      <c r="AF1467">
        <f t="shared" si="235"/>
        <v>0</v>
      </c>
      <c r="AG1467">
        <f t="shared" si="235"/>
        <v>0</v>
      </c>
      <c r="AH1467">
        <f t="shared" si="235"/>
        <v>0</v>
      </c>
      <c r="AI1467">
        <f>IF(h!$A3415=AI$1,1,0)</f>
        <v>0</v>
      </c>
      <c r="AJ1467" t="str">
        <f t="shared" si="231"/>
        <v>Valid</v>
      </c>
      <c r="AK1467" t="str">
        <f t="shared" si="232"/>
        <v>Finance Department</v>
      </c>
    </row>
    <row r="1468" spans="1:37" hidden="1" x14ac:dyDescent="0.3">
      <c r="A1468">
        <v>315400</v>
      </c>
      <c r="B1468" s="2">
        <v>41831.721782407411</v>
      </c>
      <c r="C1468">
        <v>26586</v>
      </c>
      <c r="D1468" t="s">
        <v>38</v>
      </c>
      <c r="E1468">
        <f>IF(Sheet4!D2086="Hired",1,0)</f>
        <v>0</v>
      </c>
      <c r="F1468" t="str">
        <f t="shared" si="226"/>
        <v>Rejected</v>
      </c>
      <c r="G1468" t="str">
        <f t="shared" si="227"/>
        <v>Valid</v>
      </c>
      <c r="I1468">
        <f>IF(Sheet4!$A2086=I$1,1,0)</f>
        <v>0</v>
      </c>
      <c r="J1468">
        <f>IF(Sheet4!$A2086=J$1,1,0)</f>
        <v>1</v>
      </c>
      <c r="K1468" t="str">
        <f t="shared" si="228"/>
        <v>Valid</v>
      </c>
      <c r="L1468" t="str">
        <f t="shared" si="229"/>
        <v>Female</v>
      </c>
      <c r="M1468">
        <f>IF(Sheet4!$C2086=M$1,1,0)</f>
        <v>0</v>
      </c>
      <c r="N1468">
        <f>IF(Sheet4!$C2086=N$1,1,0)</f>
        <v>0</v>
      </c>
      <c r="O1468">
        <f>IF(Sheet4!$C2086=O$1,1,0)</f>
        <v>0</v>
      </c>
      <c r="P1468">
        <f>IF(Sheet4!$C2086=P$1,1,0)</f>
        <v>0</v>
      </c>
      <c r="Q1468">
        <f>IF(Sheet4!$C2086=Q$1,1,0)</f>
        <v>0</v>
      </c>
      <c r="R1468">
        <f>IF(Sheet4!$C2086=R$1,1,0)</f>
        <v>0</v>
      </c>
      <c r="S1468">
        <f>IF(Sheet4!$C2086=S$1,1,0)</f>
        <v>0</v>
      </c>
      <c r="T1468">
        <f>IF(Sheet4!$C2086=T$1,1,0)</f>
        <v>0</v>
      </c>
      <c r="U1468">
        <f>IF(Sheet4!$C2086=U$1,1,0)</f>
        <v>0</v>
      </c>
      <c r="V1468">
        <f>IF(Sheet4!$C2086=V$1,1,0)</f>
        <v>0</v>
      </c>
      <c r="W1468">
        <f>IF(Sheet4!$C2086=W$1,1,0)</f>
        <v>0</v>
      </c>
      <c r="X1468">
        <f>IF(Sheet4!$C2086=X$1,1,0)</f>
        <v>0</v>
      </c>
      <c r="Y1468">
        <f>IF(Sheet4!$C2086=Y$1,1,0)</f>
        <v>1</v>
      </c>
      <c r="Z1468">
        <f>IF(Sheet4!$C2086=Z$1,1,0)</f>
        <v>0</v>
      </c>
      <c r="AA1468" t="str">
        <f t="shared" si="230"/>
        <v>Valid</v>
      </c>
      <c r="AB1468">
        <f>IF(h!$A2086=AB$1,1,0)</f>
        <v>0</v>
      </c>
      <c r="AC1468">
        <f>IF(h!$A2086=AC$1,1,0)</f>
        <v>1</v>
      </c>
      <c r="AD1468">
        <f>IF(h!$A2086=AD$1,1,0)</f>
        <v>0</v>
      </c>
      <c r="AE1468">
        <f>IF(h!$A2086=AE$1,1,0)</f>
        <v>0</v>
      </c>
      <c r="AF1468">
        <f t="shared" si="235"/>
        <v>0</v>
      </c>
      <c r="AG1468">
        <f t="shared" si="235"/>
        <v>0</v>
      </c>
      <c r="AH1468">
        <f t="shared" si="235"/>
        <v>0</v>
      </c>
      <c r="AI1468">
        <f>IF(h!$A2086=AI$1,1,0)</f>
        <v>0</v>
      </c>
      <c r="AJ1468" t="str">
        <f t="shared" si="231"/>
        <v>Valid</v>
      </c>
      <c r="AK1468" t="str">
        <f t="shared" si="232"/>
        <v>Operation Department</v>
      </c>
    </row>
    <row r="1469" spans="1:37" x14ac:dyDescent="0.3">
      <c r="A1469">
        <v>218982</v>
      </c>
      <c r="B1469" s="2">
        <v>41857.706643518519</v>
      </c>
      <c r="C1469">
        <v>26623</v>
      </c>
      <c r="D1469" t="s">
        <v>38</v>
      </c>
      <c r="E1469">
        <f>IF(Sheet4!D7058="Hired",1,0)</f>
        <v>1</v>
      </c>
      <c r="F1469" t="str">
        <f t="shared" si="226"/>
        <v>Hired</v>
      </c>
      <c r="G1469" t="str">
        <f t="shared" si="227"/>
        <v>Valid</v>
      </c>
      <c r="I1469">
        <f>IF(Sheet4!$A7058=I$1,1,0)</f>
        <v>0</v>
      </c>
      <c r="J1469">
        <f>IF(Sheet4!$A7058=J$1,1,0)</f>
        <v>1</v>
      </c>
      <c r="K1469" t="str">
        <f t="shared" si="228"/>
        <v>Valid</v>
      </c>
      <c r="L1469" t="str">
        <f t="shared" si="229"/>
        <v>Female</v>
      </c>
      <c r="M1469">
        <f>IF(Sheet4!$C7058=M$1,1,0)</f>
        <v>0</v>
      </c>
      <c r="N1469">
        <f>IF(Sheet4!$C7058=N$1,1,0)</f>
        <v>0</v>
      </c>
      <c r="O1469">
        <f>IF(Sheet4!$C7058=O$1,1,0)</f>
        <v>0</v>
      </c>
      <c r="P1469">
        <f>IF(Sheet4!$C7058=P$1,1,0)</f>
        <v>0</v>
      </c>
      <c r="Q1469">
        <f>IF(Sheet4!$C7058=Q$1,1,0)</f>
        <v>0</v>
      </c>
      <c r="R1469">
        <f>IF(Sheet4!$C7058=R$1,1,0)</f>
        <v>0</v>
      </c>
      <c r="S1469">
        <f>IF(Sheet4!$C7058=S$1,1,0)</f>
        <v>0</v>
      </c>
      <c r="T1469">
        <f>IF(Sheet4!$C7058=T$1,1,0)</f>
        <v>0</v>
      </c>
      <c r="U1469">
        <f>IF(Sheet4!$C7058=U$1,1,0)</f>
        <v>0</v>
      </c>
      <c r="V1469">
        <f>IF(Sheet4!$C7058=V$1,1,0)</f>
        <v>0</v>
      </c>
      <c r="W1469">
        <f>IF(Sheet4!$C7058=W$1,1,0)</f>
        <v>0</v>
      </c>
      <c r="X1469">
        <f>IF(Sheet4!$C7058=X$1,1,0)</f>
        <v>0</v>
      </c>
      <c r="Y1469">
        <f>IF(Sheet4!$C7058=Y$1,1,0)</f>
        <v>1</v>
      </c>
      <c r="Z1469">
        <f>IF(Sheet4!$C7058=Z$1,1,0)</f>
        <v>0</v>
      </c>
      <c r="AA1469" t="str">
        <f t="shared" si="230"/>
        <v>Valid</v>
      </c>
      <c r="AB1469">
        <f>IF(h!$A7058=AB$1,1,0)</f>
        <v>0</v>
      </c>
      <c r="AC1469">
        <f>IF(h!$A7058=AC$1,1,0)</f>
        <v>1</v>
      </c>
      <c r="AD1469">
        <f>IF(h!$A7058=AD$1,1,0)</f>
        <v>0</v>
      </c>
      <c r="AE1469">
        <f>IF(h!$A7058=AE$1,1,0)</f>
        <v>0</v>
      </c>
      <c r="AF1469">
        <f t="shared" si="235"/>
        <v>0</v>
      </c>
      <c r="AG1469">
        <f t="shared" si="235"/>
        <v>0</v>
      </c>
      <c r="AH1469">
        <f t="shared" si="235"/>
        <v>0</v>
      </c>
      <c r="AI1469">
        <f>IF(h!$A7058=AI$1,1,0)</f>
        <v>0</v>
      </c>
      <c r="AJ1469" t="str">
        <f t="shared" si="231"/>
        <v>Valid</v>
      </c>
      <c r="AK1469" t="str">
        <f t="shared" si="232"/>
        <v>Operation Department</v>
      </c>
    </row>
    <row r="1470" spans="1:37" hidden="1" x14ac:dyDescent="0.3">
      <c r="A1470">
        <v>694738</v>
      </c>
      <c r="B1470" s="2">
        <v>41857.498425925929</v>
      </c>
      <c r="C1470">
        <v>26643</v>
      </c>
      <c r="D1470" t="s">
        <v>38</v>
      </c>
      <c r="E1470">
        <f>IF(Sheet4!D5203="Hired",1,0)</f>
        <v>0</v>
      </c>
      <c r="F1470" t="str">
        <f t="shared" si="226"/>
        <v>Rejected</v>
      </c>
      <c r="G1470" t="str">
        <f t="shared" si="227"/>
        <v>Valid</v>
      </c>
      <c r="I1470">
        <f>IF(Sheet4!$A5203=I$1,1,0)</f>
        <v>1</v>
      </c>
      <c r="J1470">
        <f>IF(Sheet4!$A5203=J$1,1,0)</f>
        <v>0</v>
      </c>
      <c r="K1470" t="str">
        <f t="shared" si="228"/>
        <v>Valid</v>
      </c>
      <c r="L1470" t="str">
        <f t="shared" si="229"/>
        <v>Male</v>
      </c>
      <c r="M1470">
        <f>IF(Sheet4!$C5203=M$1,1,0)</f>
        <v>0</v>
      </c>
      <c r="N1470">
        <f>IF(Sheet4!$C5203=N$1,1,0)</f>
        <v>0</v>
      </c>
      <c r="O1470">
        <f>IF(Sheet4!$C5203=O$1,1,0)</f>
        <v>0</v>
      </c>
      <c r="P1470">
        <f>IF(Sheet4!$C5203=P$1,1,0)</f>
        <v>0</v>
      </c>
      <c r="Q1470">
        <f>IF(Sheet4!$C5203=Q$1,1,0)</f>
        <v>0</v>
      </c>
      <c r="R1470">
        <f>IF(Sheet4!$C5203=R$1,1,0)</f>
        <v>1</v>
      </c>
      <c r="S1470">
        <f>IF(Sheet4!$C5203=S$1,1,0)</f>
        <v>0</v>
      </c>
      <c r="T1470">
        <f>IF(Sheet4!$C5203=T$1,1,0)</f>
        <v>0</v>
      </c>
      <c r="U1470">
        <f>IF(Sheet4!$C5203=U$1,1,0)</f>
        <v>0</v>
      </c>
      <c r="V1470">
        <f>IF(Sheet4!$C5203=V$1,1,0)</f>
        <v>0</v>
      </c>
      <c r="W1470">
        <f>IF(Sheet4!$C5203=W$1,1,0)</f>
        <v>0</v>
      </c>
      <c r="X1470">
        <f>IF(Sheet4!$C5203=X$1,1,0)</f>
        <v>0</v>
      </c>
      <c r="Y1470">
        <f>IF(Sheet4!$C5203=Y$1,1,0)</f>
        <v>0</v>
      </c>
      <c r="Z1470">
        <f>IF(Sheet4!$C5203=Z$1,1,0)</f>
        <v>0</v>
      </c>
      <c r="AA1470" t="str">
        <f t="shared" si="230"/>
        <v>Valid</v>
      </c>
      <c r="AB1470">
        <f>IF(h!$A5203=AB$1,1,0)</f>
        <v>1</v>
      </c>
      <c r="AC1470">
        <f>IF(h!$A5203=AC$1,1,0)</f>
        <v>0</v>
      </c>
      <c r="AD1470">
        <f>IF(h!$A5203=AD$1,1,0)</f>
        <v>0</v>
      </c>
      <c r="AE1470">
        <f>IF(h!$A5203=AE$1,1,0)</f>
        <v>0</v>
      </c>
      <c r="AF1470">
        <f t="shared" si="235"/>
        <v>0</v>
      </c>
      <c r="AG1470">
        <f t="shared" si="235"/>
        <v>0</v>
      </c>
      <c r="AH1470">
        <f t="shared" si="235"/>
        <v>0</v>
      </c>
      <c r="AI1470">
        <f>IF(h!$A5203=AI$1,1,0)</f>
        <v>0</v>
      </c>
      <c r="AJ1470" t="str">
        <f t="shared" si="231"/>
        <v>Valid</v>
      </c>
      <c r="AK1470" t="str">
        <f t="shared" si="232"/>
        <v>Service Department</v>
      </c>
    </row>
    <row r="1471" spans="1:37" x14ac:dyDescent="0.3">
      <c r="A1471">
        <v>180462</v>
      </c>
      <c r="B1471" s="2">
        <v>41817.741203703707</v>
      </c>
      <c r="C1471">
        <v>26653</v>
      </c>
      <c r="D1471" t="s">
        <v>38</v>
      </c>
      <c r="E1471">
        <f>IF(Sheet4!D6511="Hired",1,0)</f>
        <v>1</v>
      </c>
      <c r="F1471" t="str">
        <f t="shared" si="226"/>
        <v>Hired</v>
      </c>
      <c r="G1471" t="str">
        <f t="shared" si="227"/>
        <v>Valid</v>
      </c>
      <c r="I1471">
        <f>IF(Sheet4!$A6511=I$1,1,0)</f>
        <v>1</v>
      </c>
      <c r="J1471">
        <f>IF(Sheet4!$A6511=J$1,1,0)</f>
        <v>0</v>
      </c>
      <c r="K1471" t="str">
        <f t="shared" si="228"/>
        <v>Valid</v>
      </c>
      <c r="L1471" t="str">
        <f t="shared" si="229"/>
        <v>Male</v>
      </c>
      <c r="M1471">
        <f>IF(Sheet4!$C6511=M$1,1,0)</f>
        <v>0</v>
      </c>
      <c r="N1471">
        <f>IF(Sheet4!$C6511=N$1,1,0)</f>
        <v>1</v>
      </c>
      <c r="O1471">
        <f>IF(Sheet4!$C6511=O$1,1,0)</f>
        <v>0</v>
      </c>
      <c r="P1471">
        <f>IF(Sheet4!$C6511=P$1,1,0)</f>
        <v>0</v>
      </c>
      <c r="Q1471">
        <f>IF(Sheet4!$C6511=Q$1,1,0)</f>
        <v>0</v>
      </c>
      <c r="R1471">
        <f>IF(Sheet4!$C6511=R$1,1,0)</f>
        <v>0</v>
      </c>
      <c r="S1471">
        <f>IF(Sheet4!$C6511=S$1,1,0)</f>
        <v>0</v>
      </c>
      <c r="T1471">
        <f>IF(Sheet4!$C6511=T$1,1,0)</f>
        <v>0</v>
      </c>
      <c r="U1471">
        <f>IF(Sheet4!$C6511=U$1,1,0)</f>
        <v>0</v>
      </c>
      <c r="V1471">
        <f>IF(Sheet4!$C6511=V$1,1,0)</f>
        <v>0</v>
      </c>
      <c r="W1471">
        <f>IF(Sheet4!$C6511=W$1,1,0)</f>
        <v>0</v>
      </c>
      <c r="X1471">
        <f>IF(Sheet4!$C6511=X$1,1,0)</f>
        <v>0</v>
      </c>
      <c r="Y1471">
        <f>IF(Sheet4!$C6511=Y$1,1,0)</f>
        <v>0</v>
      </c>
      <c r="Z1471">
        <f>IF(Sheet4!$C6511=Z$1,1,0)</f>
        <v>0</v>
      </c>
      <c r="AA1471" t="str">
        <f t="shared" si="230"/>
        <v>Valid</v>
      </c>
      <c r="AB1471">
        <f>IF(h!$A6511=AB$1,1,0)</f>
        <v>0</v>
      </c>
      <c r="AC1471">
        <f>IF(h!$A6511=AC$1,1,0)</f>
        <v>1</v>
      </c>
      <c r="AD1471">
        <f>IF(h!$A6511=AD$1,1,0)</f>
        <v>0</v>
      </c>
      <c r="AE1471">
        <f>IF(h!$A6511=AE$1,1,0)</f>
        <v>0</v>
      </c>
      <c r="AF1471">
        <f t="shared" si="235"/>
        <v>0</v>
      </c>
      <c r="AG1471">
        <f t="shared" si="235"/>
        <v>0</v>
      </c>
      <c r="AH1471">
        <f t="shared" si="235"/>
        <v>0</v>
      </c>
      <c r="AI1471">
        <f>IF(h!$A6511=AI$1,1,0)</f>
        <v>0</v>
      </c>
      <c r="AJ1471" t="str">
        <f t="shared" si="231"/>
        <v>Valid</v>
      </c>
      <c r="AK1471" t="str">
        <f t="shared" si="232"/>
        <v>Operation Department</v>
      </c>
    </row>
    <row r="1472" spans="1:37" x14ac:dyDescent="0.3">
      <c r="A1472">
        <v>661954</v>
      </c>
      <c r="B1472" s="2">
        <v>41772.398726851854</v>
      </c>
      <c r="C1472">
        <v>26666</v>
      </c>
      <c r="D1472" t="s">
        <v>38</v>
      </c>
      <c r="E1472">
        <f>IF(Sheet4!D1515="Hired",1,0)</f>
        <v>1</v>
      </c>
      <c r="F1472" t="str">
        <f t="shared" si="226"/>
        <v>Hired</v>
      </c>
      <c r="G1472" t="str">
        <f t="shared" si="227"/>
        <v>Valid</v>
      </c>
      <c r="I1472">
        <f>IF(Sheet4!$A1515=I$1,1,0)</f>
        <v>0</v>
      </c>
      <c r="J1472">
        <f>IF(Sheet4!$A1515=J$1,1,0)</f>
        <v>1</v>
      </c>
      <c r="K1472" t="str">
        <f t="shared" si="228"/>
        <v>Valid</v>
      </c>
      <c r="L1472" t="str">
        <f t="shared" si="229"/>
        <v>Female</v>
      </c>
      <c r="M1472">
        <f>IF(Sheet4!$C1515=M$1,1,0)</f>
        <v>0</v>
      </c>
      <c r="N1472">
        <f>IF(Sheet4!$C1515=N$1,1,0)</f>
        <v>0</v>
      </c>
      <c r="O1472">
        <f>IF(Sheet4!$C1515=O$1,1,0)</f>
        <v>0</v>
      </c>
      <c r="P1472">
        <f>IF(Sheet4!$C1515=P$1,1,0)</f>
        <v>0</v>
      </c>
      <c r="Q1472">
        <f>IF(Sheet4!$C1515=Q$1,1,0)</f>
        <v>0</v>
      </c>
      <c r="R1472">
        <f>IF(Sheet4!$C1515=R$1,1,0)</f>
        <v>0</v>
      </c>
      <c r="S1472">
        <f>IF(Sheet4!$C1515=S$1,1,0)</f>
        <v>0</v>
      </c>
      <c r="T1472">
        <f>IF(Sheet4!$C1515=T$1,1,0)</f>
        <v>0</v>
      </c>
      <c r="U1472">
        <f>IF(Sheet4!$C1515=U$1,1,0)</f>
        <v>0</v>
      </c>
      <c r="V1472">
        <f>IF(Sheet4!$C1515=V$1,1,0)</f>
        <v>0</v>
      </c>
      <c r="W1472">
        <f>IF(Sheet4!$C1515=W$1,1,0)</f>
        <v>0</v>
      </c>
      <c r="X1472">
        <f>IF(Sheet4!$C1515=X$1,1,0)</f>
        <v>1</v>
      </c>
      <c r="Y1472">
        <f>IF(Sheet4!$C1515=Y$1,1,0)</f>
        <v>0</v>
      </c>
      <c r="Z1472">
        <f>IF(Sheet4!$C1515=Z$1,1,0)</f>
        <v>0</v>
      </c>
      <c r="AA1472" t="str">
        <f t="shared" si="230"/>
        <v>Valid</v>
      </c>
      <c r="AB1472">
        <f>IF(h!$A1515=AB$1,1,0)</f>
        <v>1</v>
      </c>
      <c r="AC1472">
        <f>IF(h!$A1515=AC$1,1,0)</f>
        <v>0</v>
      </c>
      <c r="AD1472">
        <f>IF(h!$A1515=AD$1,1,0)</f>
        <v>0</v>
      </c>
      <c r="AE1472">
        <f>IF(h!$A1515=AE$1,1,0)</f>
        <v>0</v>
      </c>
      <c r="AF1472">
        <f t="shared" si="235"/>
        <v>0</v>
      </c>
      <c r="AG1472">
        <f t="shared" si="235"/>
        <v>0</v>
      </c>
      <c r="AH1472">
        <f t="shared" si="235"/>
        <v>0</v>
      </c>
      <c r="AI1472">
        <f>IF(h!$A1515=AI$1,1,0)</f>
        <v>0</v>
      </c>
      <c r="AJ1472" t="str">
        <f t="shared" si="231"/>
        <v>Valid</v>
      </c>
      <c r="AK1472" t="str">
        <f t="shared" si="232"/>
        <v>Service Department</v>
      </c>
    </row>
    <row r="1473" spans="1:37" hidden="1" x14ac:dyDescent="0.3">
      <c r="A1473">
        <v>378942</v>
      </c>
      <c r="B1473" s="2">
        <v>41783.718877314815</v>
      </c>
      <c r="C1473">
        <v>26686</v>
      </c>
      <c r="D1473" t="s">
        <v>38</v>
      </c>
      <c r="E1473">
        <f>IF(Sheet4!D2907="Hired",1,0)</f>
        <v>0</v>
      </c>
      <c r="F1473" t="str">
        <f t="shared" si="226"/>
        <v>Rejected</v>
      </c>
      <c r="G1473" t="str">
        <f t="shared" si="227"/>
        <v>Valid</v>
      </c>
      <c r="I1473">
        <f>IF(Sheet4!$A2907=I$1,1,0)</f>
        <v>0</v>
      </c>
      <c r="J1473">
        <f>IF(Sheet4!$A2907=J$1,1,0)</f>
        <v>1</v>
      </c>
      <c r="K1473" t="str">
        <f t="shared" si="228"/>
        <v>Valid</v>
      </c>
      <c r="L1473" t="str">
        <f t="shared" si="229"/>
        <v>Female</v>
      </c>
      <c r="M1473">
        <f>IF(Sheet4!$C2907=M$1,1,0)</f>
        <v>0</v>
      </c>
      <c r="N1473">
        <f>IF(Sheet4!$C2907=N$1,1,0)</f>
        <v>0</v>
      </c>
      <c r="O1473">
        <f>IF(Sheet4!$C2907=O$1,1,0)</f>
        <v>0</v>
      </c>
      <c r="P1473">
        <f>IF(Sheet4!$C2907=P$1,1,0)</f>
        <v>1</v>
      </c>
      <c r="Q1473">
        <f>IF(Sheet4!$C2907=Q$1,1,0)</f>
        <v>0</v>
      </c>
      <c r="R1473">
        <f>IF(Sheet4!$C2907=R$1,1,0)</f>
        <v>0</v>
      </c>
      <c r="S1473">
        <f>IF(Sheet4!$C2907=S$1,1,0)</f>
        <v>0</v>
      </c>
      <c r="T1473">
        <f>IF(Sheet4!$C2907=T$1,1,0)</f>
        <v>0</v>
      </c>
      <c r="U1473">
        <f>IF(Sheet4!$C2907=U$1,1,0)</f>
        <v>0</v>
      </c>
      <c r="V1473">
        <f>IF(Sheet4!$C2907=V$1,1,0)</f>
        <v>0</v>
      </c>
      <c r="W1473">
        <f>IF(Sheet4!$C2907=W$1,1,0)</f>
        <v>0</v>
      </c>
      <c r="X1473">
        <f>IF(Sheet4!$C2907=X$1,1,0)</f>
        <v>0</v>
      </c>
      <c r="Y1473">
        <f>IF(Sheet4!$C2907=Y$1,1,0)</f>
        <v>0</v>
      </c>
      <c r="Z1473">
        <f>IF(Sheet4!$C2907=Z$1,1,0)</f>
        <v>0</v>
      </c>
      <c r="AA1473" t="str">
        <f t="shared" si="230"/>
        <v>Valid</v>
      </c>
      <c r="AB1473">
        <f>IF(h!$A2907=AB$1,1,0)</f>
        <v>0</v>
      </c>
      <c r="AC1473">
        <f>IF(h!$A2907=AC$1,1,0)</f>
        <v>1</v>
      </c>
      <c r="AD1473">
        <f>IF(h!$A2907=AD$1,1,0)</f>
        <v>0</v>
      </c>
      <c r="AE1473">
        <f>IF(h!$A2907=AE$1,1,0)</f>
        <v>0</v>
      </c>
      <c r="AF1473">
        <f t="shared" si="235"/>
        <v>0</v>
      </c>
      <c r="AG1473">
        <f t="shared" si="235"/>
        <v>0</v>
      </c>
      <c r="AH1473">
        <f t="shared" si="235"/>
        <v>0</v>
      </c>
      <c r="AI1473">
        <f>IF(h!$A2907=AI$1,1,0)</f>
        <v>0</v>
      </c>
      <c r="AJ1473" t="str">
        <f t="shared" si="231"/>
        <v>Valid</v>
      </c>
      <c r="AK1473" t="str">
        <f t="shared" si="232"/>
        <v>Operation Department</v>
      </c>
    </row>
    <row r="1474" spans="1:37" x14ac:dyDescent="0.3">
      <c r="A1474">
        <v>889764</v>
      </c>
      <c r="B1474" s="2">
        <v>41878.345775462964</v>
      </c>
      <c r="C1474">
        <v>26692</v>
      </c>
      <c r="D1474" t="s">
        <v>38</v>
      </c>
      <c r="E1474">
        <f>IF(Sheet4!D1846="Hired",1,0)</f>
        <v>1</v>
      </c>
      <c r="F1474" t="str">
        <f t="shared" ref="F1474:F1537" si="236">IF(E1474=0, "Rejected","Hired")</f>
        <v>Hired</v>
      </c>
      <c r="G1474" t="str">
        <f t="shared" ref="G1474:G1537" si="237">IF(OR(E1474=0,E1474=1),"Valid","Outlier")</f>
        <v>Valid</v>
      </c>
      <c r="I1474">
        <f>IF(Sheet4!$A1846=I$1,1,0)</f>
        <v>0</v>
      </c>
      <c r="J1474">
        <f>IF(Sheet4!$A1846=J$1,1,0)</f>
        <v>1</v>
      </c>
      <c r="K1474" t="str">
        <f t="shared" ref="K1474:K1537" si="238">IF(SUM(I1474:J1474) = 1, "Valid", "Outlier")</f>
        <v>Valid</v>
      </c>
      <c r="L1474" t="str">
        <f t="shared" ref="L1474:L1537" si="239">IF(I1474=1, "Male", IF(J1474=1, "Female", "Don’t prefer to say"))</f>
        <v>Female</v>
      </c>
      <c r="M1474">
        <f>IF(Sheet4!$C1846=M$1,1,0)</f>
        <v>0</v>
      </c>
      <c r="N1474">
        <f>IF(Sheet4!$C1846=N$1,1,0)</f>
        <v>1</v>
      </c>
      <c r="O1474">
        <f>IF(Sheet4!$C1846=O$1,1,0)</f>
        <v>0</v>
      </c>
      <c r="P1474">
        <f>IF(Sheet4!$C1846=P$1,1,0)</f>
        <v>0</v>
      </c>
      <c r="Q1474">
        <f>IF(Sheet4!$C1846=Q$1,1,0)</f>
        <v>0</v>
      </c>
      <c r="R1474">
        <f>IF(Sheet4!$C1846=R$1,1,0)</f>
        <v>0</v>
      </c>
      <c r="S1474">
        <f>IF(Sheet4!$C1846=S$1,1,0)</f>
        <v>0</v>
      </c>
      <c r="T1474">
        <f>IF(Sheet4!$C1846=T$1,1,0)</f>
        <v>0</v>
      </c>
      <c r="U1474">
        <f>IF(Sheet4!$C1846=U$1,1,0)</f>
        <v>0</v>
      </c>
      <c r="V1474">
        <f>IF(Sheet4!$C1846=V$1,1,0)</f>
        <v>0</v>
      </c>
      <c r="W1474">
        <f>IF(Sheet4!$C1846=W$1,1,0)</f>
        <v>0</v>
      </c>
      <c r="X1474">
        <f>IF(Sheet4!$C1846=X$1,1,0)</f>
        <v>0</v>
      </c>
      <c r="Y1474">
        <f>IF(Sheet4!$C1846=Y$1,1,0)</f>
        <v>0</v>
      </c>
      <c r="Z1474">
        <f>IF(Sheet4!$C1846=Z$1,1,0)</f>
        <v>0</v>
      </c>
      <c r="AA1474" t="str">
        <f t="shared" ref="AA1474:AA1537" si="240">IF(SUM(M1474:Z1474) = 1, "Valid", "Outlier")</f>
        <v>Valid</v>
      </c>
      <c r="AB1474">
        <f>IF(h!$A1846=AB$1,1,0)</f>
        <v>0</v>
      </c>
      <c r="AC1474">
        <f>IF(h!$A1846=AC$1,1,0)</f>
        <v>1</v>
      </c>
      <c r="AD1474">
        <f>IF(h!$A1846=AD$1,1,0)</f>
        <v>0</v>
      </c>
      <c r="AE1474">
        <f>IF(h!$A1846=AE$1,1,0)</f>
        <v>0</v>
      </c>
      <c r="AF1474">
        <f t="shared" si="235"/>
        <v>0</v>
      </c>
      <c r="AG1474">
        <f t="shared" si="235"/>
        <v>0</v>
      </c>
      <c r="AH1474">
        <f t="shared" si="235"/>
        <v>0</v>
      </c>
      <c r="AI1474">
        <f>IF(h!$A1846=AI$1,1,0)</f>
        <v>0</v>
      </c>
      <c r="AJ1474" t="str">
        <f t="shared" ref="AJ1474:AJ1537" si="241">IF(SUM(AB1474:AI1474) = 1, "Valid", "Outlier")</f>
        <v>Valid</v>
      </c>
      <c r="AK1474" t="str">
        <f t="shared" si="232"/>
        <v>Operation Department</v>
      </c>
    </row>
    <row r="1475" spans="1:37" x14ac:dyDescent="0.3">
      <c r="A1475">
        <v>710906</v>
      </c>
      <c r="B1475" s="2">
        <v>41819.408009259256</v>
      </c>
      <c r="C1475">
        <v>26764</v>
      </c>
      <c r="D1475" t="s">
        <v>38</v>
      </c>
      <c r="E1475">
        <f>IF(Sheet4!D2807="Hired",1,0)</f>
        <v>1</v>
      </c>
      <c r="F1475" t="str">
        <f t="shared" si="236"/>
        <v>Hired</v>
      </c>
      <c r="G1475" t="str">
        <f t="shared" si="237"/>
        <v>Valid</v>
      </c>
      <c r="I1475">
        <f>IF(Sheet4!$A2807=I$1,1,0)</f>
        <v>1</v>
      </c>
      <c r="J1475">
        <f>IF(Sheet4!$A2807=J$1,1,0)</f>
        <v>0</v>
      </c>
      <c r="K1475" t="str">
        <f t="shared" si="238"/>
        <v>Valid</v>
      </c>
      <c r="L1475" t="str">
        <f t="shared" si="239"/>
        <v>Male</v>
      </c>
      <c r="M1475">
        <f>IF(Sheet4!$C2807=M$1,1,0)</f>
        <v>0</v>
      </c>
      <c r="N1475">
        <f>IF(Sheet4!$C2807=N$1,1,0)</f>
        <v>0</v>
      </c>
      <c r="O1475">
        <f>IF(Sheet4!$C2807=O$1,1,0)</f>
        <v>0</v>
      </c>
      <c r="P1475">
        <f>IF(Sheet4!$C2807=P$1,1,0)</f>
        <v>1</v>
      </c>
      <c r="Q1475">
        <f>IF(Sheet4!$C2807=Q$1,1,0)</f>
        <v>0</v>
      </c>
      <c r="R1475">
        <f>IF(Sheet4!$C2807=R$1,1,0)</f>
        <v>0</v>
      </c>
      <c r="S1475">
        <f>IF(Sheet4!$C2807=S$1,1,0)</f>
        <v>0</v>
      </c>
      <c r="T1475">
        <f>IF(Sheet4!$C2807=T$1,1,0)</f>
        <v>0</v>
      </c>
      <c r="U1475">
        <f>IF(Sheet4!$C2807=U$1,1,0)</f>
        <v>0</v>
      </c>
      <c r="V1475">
        <f>IF(Sheet4!$C2807=V$1,1,0)</f>
        <v>0</v>
      </c>
      <c r="W1475">
        <f>IF(Sheet4!$C2807=W$1,1,0)</f>
        <v>0</v>
      </c>
      <c r="X1475">
        <f>IF(Sheet4!$C2807=X$1,1,0)</f>
        <v>0</v>
      </c>
      <c r="Y1475">
        <f>IF(Sheet4!$C2807=Y$1,1,0)</f>
        <v>0</v>
      </c>
      <c r="Z1475">
        <f>IF(Sheet4!$C2807=Z$1,1,0)</f>
        <v>0</v>
      </c>
      <c r="AA1475" t="str">
        <f t="shared" si="240"/>
        <v>Valid</v>
      </c>
      <c r="AB1475">
        <f>IF(h!$A2807=AB$1,1,0)</f>
        <v>1</v>
      </c>
      <c r="AC1475">
        <f>IF(h!$A2807=AC$1,1,0)</f>
        <v>0</v>
      </c>
      <c r="AD1475">
        <f>IF(h!$A2807=AD$1,1,0)</f>
        <v>0</v>
      </c>
      <c r="AE1475">
        <f>IF(h!$A2807=AE$1,1,0)</f>
        <v>0</v>
      </c>
      <c r="AF1475">
        <f t="shared" si="235"/>
        <v>0</v>
      </c>
      <c r="AG1475">
        <f t="shared" si="235"/>
        <v>0</v>
      </c>
      <c r="AH1475">
        <f t="shared" si="235"/>
        <v>0</v>
      </c>
      <c r="AI1475">
        <f>IF(h!$A2807=AI$1,1,0)</f>
        <v>0</v>
      </c>
      <c r="AJ1475" t="str">
        <f t="shared" si="241"/>
        <v>Valid</v>
      </c>
      <c r="AK1475" t="str">
        <f t="shared" ref="AK1475:AK1538" si="242">IF(AB1475=1, "Service Department",
   IF(AC1475=1, "Operation Department",
   IF(AD1475=1, "Sales Department",
   IF(AE1475=1, "Finance Department",
   IF(AF1475=1, "Production Department",
   IF(AG1475=1, "Purchase Department",
   IF(AH1475=1, "Marketing Department",
   IF(AI1475=1, "General Management", "Human Resources Department"))))))))</f>
        <v>Service Department</v>
      </c>
    </row>
    <row r="1476" spans="1:37" hidden="1" x14ac:dyDescent="0.3">
      <c r="A1476">
        <v>232132</v>
      </c>
      <c r="B1476" s="2">
        <v>41871.833113425928</v>
      </c>
      <c r="C1476">
        <v>26788</v>
      </c>
      <c r="D1476" t="s">
        <v>38</v>
      </c>
      <c r="E1476">
        <f>IF(Sheet4!D1153="Hired",1,0)</f>
        <v>0</v>
      </c>
      <c r="F1476" t="str">
        <f t="shared" si="236"/>
        <v>Rejected</v>
      </c>
      <c r="G1476" t="str">
        <f t="shared" si="237"/>
        <v>Valid</v>
      </c>
      <c r="I1476">
        <f>IF(Sheet4!$A1153=I$1,1,0)</f>
        <v>0</v>
      </c>
      <c r="J1476">
        <f>IF(Sheet4!$A1153=J$1,1,0)</f>
        <v>1</v>
      </c>
      <c r="K1476" t="str">
        <f t="shared" si="238"/>
        <v>Valid</v>
      </c>
      <c r="L1476" t="str">
        <f t="shared" si="239"/>
        <v>Female</v>
      </c>
      <c r="M1476">
        <f>IF(Sheet4!$C1153=M$1,1,0)</f>
        <v>0</v>
      </c>
      <c r="N1476">
        <f>IF(Sheet4!$C1153=N$1,1,0)</f>
        <v>0</v>
      </c>
      <c r="O1476">
        <f>IF(Sheet4!$C1153=O$1,1,0)</f>
        <v>0</v>
      </c>
      <c r="P1476">
        <f>IF(Sheet4!$C1153=P$1,1,0)</f>
        <v>0</v>
      </c>
      <c r="Q1476">
        <f>IF(Sheet4!$C1153=Q$1,1,0)</f>
        <v>0</v>
      </c>
      <c r="R1476">
        <f>IF(Sheet4!$C1153=R$1,1,0)</f>
        <v>0</v>
      </c>
      <c r="S1476">
        <f>IF(Sheet4!$C1153=S$1,1,0)</f>
        <v>0</v>
      </c>
      <c r="T1476">
        <f>IF(Sheet4!$C1153=T$1,1,0)</f>
        <v>0</v>
      </c>
      <c r="U1476">
        <f>IF(Sheet4!$C1153=U$1,1,0)</f>
        <v>1</v>
      </c>
      <c r="V1476">
        <f>IF(Sheet4!$C1153=V$1,1,0)</f>
        <v>0</v>
      </c>
      <c r="W1476">
        <f>IF(Sheet4!$C1153=W$1,1,0)</f>
        <v>0</v>
      </c>
      <c r="X1476">
        <f>IF(Sheet4!$C1153=X$1,1,0)</f>
        <v>0</v>
      </c>
      <c r="Y1476">
        <f>IF(Sheet4!$C1153=Y$1,1,0)</f>
        <v>0</v>
      </c>
      <c r="Z1476">
        <f>IF(Sheet4!$C1153=Z$1,1,0)</f>
        <v>0</v>
      </c>
      <c r="AA1476" t="str">
        <f t="shared" si="240"/>
        <v>Valid</v>
      </c>
      <c r="AB1476">
        <f>IF(h!$A1153=AB$1,1,0)</f>
        <v>0</v>
      </c>
      <c r="AC1476">
        <f>IF(h!$A1153=AC$1,1,0)</f>
        <v>1</v>
      </c>
      <c r="AD1476">
        <f>IF(h!$A1153=AD$1,1,0)</f>
        <v>0</v>
      </c>
      <c r="AE1476">
        <f>IF(h!$A1153=AE$1,1,0)</f>
        <v>0</v>
      </c>
      <c r="AF1476">
        <f t="shared" si="235"/>
        <v>0</v>
      </c>
      <c r="AG1476">
        <f t="shared" si="235"/>
        <v>0</v>
      </c>
      <c r="AH1476">
        <f t="shared" si="235"/>
        <v>0</v>
      </c>
      <c r="AI1476">
        <f>IF(h!$A1153=AI$1,1,0)</f>
        <v>0</v>
      </c>
      <c r="AJ1476" t="str">
        <f t="shared" si="241"/>
        <v>Valid</v>
      </c>
      <c r="AK1476" t="str">
        <f t="shared" si="242"/>
        <v>Operation Department</v>
      </c>
    </row>
    <row r="1477" spans="1:37" hidden="1" x14ac:dyDescent="0.3">
      <c r="A1477">
        <v>354008</v>
      </c>
      <c r="B1477" s="2">
        <v>41877.322418981479</v>
      </c>
      <c r="C1477">
        <v>26788</v>
      </c>
      <c r="D1477" t="s">
        <v>38</v>
      </c>
      <c r="E1477">
        <f>IF(Sheet4!D1220="Hired",1,0)</f>
        <v>0</v>
      </c>
      <c r="F1477" t="str">
        <f t="shared" si="236"/>
        <v>Rejected</v>
      </c>
      <c r="G1477" t="str">
        <f t="shared" si="237"/>
        <v>Valid</v>
      </c>
      <c r="I1477">
        <f>IF(Sheet4!$A1220=I$1,1,0)</f>
        <v>1</v>
      </c>
      <c r="J1477">
        <f>IF(Sheet4!$A1220=J$1,1,0)</f>
        <v>0</v>
      </c>
      <c r="K1477" t="str">
        <f t="shared" si="238"/>
        <v>Valid</v>
      </c>
      <c r="L1477" t="str">
        <f t="shared" si="239"/>
        <v>Male</v>
      </c>
      <c r="M1477">
        <f>IF(Sheet4!$C1220=M$1,1,0)</f>
        <v>0</v>
      </c>
      <c r="N1477">
        <f>IF(Sheet4!$C1220=N$1,1,0)</f>
        <v>0</v>
      </c>
      <c r="O1477">
        <f>IF(Sheet4!$C1220=O$1,1,0)</f>
        <v>0</v>
      </c>
      <c r="P1477">
        <f>IF(Sheet4!$C1220=P$1,1,0)</f>
        <v>0</v>
      </c>
      <c r="Q1477">
        <f>IF(Sheet4!$C1220=Q$1,1,0)</f>
        <v>0</v>
      </c>
      <c r="R1477">
        <f>IF(Sheet4!$C1220=R$1,1,0)</f>
        <v>0</v>
      </c>
      <c r="S1477">
        <f>IF(Sheet4!$C1220=S$1,1,0)</f>
        <v>0</v>
      </c>
      <c r="T1477">
        <f>IF(Sheet4!$C1220=T$1,1,0)</f>
        <v>0</v>
      </c>
      <c r="U1477">
        <f>IF(Sheet4!$C1220=U$1,1,0)</f>
        <v>0</v>
      </c>
      <c r="V1477">
        <f>IF(Sheet4!$C1220=V$1,1,0)</f>
        <v>0</v>
      </c>
      <c r="W1477">
        <f>IF(Sheet4!$C1220=W$1,1,0)</f>
        <v>0</v>
      </c>
      <c r="X1477">
        <f>IF(Sheet4!$C1220=X$1,1,0)</f>
        <v>0</v>
      </c>
      <c r="Y1477">
        <f>IF(Sheet4!$C1220=Y$1,1,0)</f>
        <v>1</v>
      </c>
      <c r="Z1477">
        <f>IF(Sheet4!$C1220=Z$1,1,0)</f>
        <v>0</v>
      </c>
      <c r="AA1477" t="str">
        <f t="shared" si="240"/>
        <v>Valid</v>
      </c>
      <c r="AB1477">
        <f>IF(h!$A1220=AB$1,1,0)</f>
        <v>1</v>
      </c>
      <c r="AC1477">
        <f>IF(h!$A1220=AC$1,1,0)</f>
        <v>0</v>
      </c>
      <c r="AD1477">
        <f>IF(h!$A1220=AD$1,1,0)</f>
        <v>0</v>
      </c>
      <c r="AE1477">
        <f>IF(h!$A1220=AE$1,1,0)</f>
        <v>0</v>
      </c>
      <c r="AF1477">
        <f t="shared" si="235"/>
        <v>0</v>
      </c>
      <c r="AG1477">
        <f t="shared" si="235"/>
        <v>0</v>
      </c>
      <c r="AH1477">
        <f t="shared" si="235"/>
        <v>0</v>
      </c>
      <c r="AI1477">
        <f>IF(h!$A1220=AI$1,1,0)</f>
        <v>0</v>
      </c>
      <c r="AJ1477" t="str">
        <f t="shared" si="241"/>
        <v>Valid</v>
      </c>
      <c r="AK1477" t="str">
        <f t="shared" si="242"/>
        <v>Service Department</v>
      </c>
    </row>
    <row r="1478" spans="1:37" x14ac:dyDescent="0.3">
      <c r="A1478">
        <v>686364</v>
      </c>
      <c r="B1478" s="2">
        <v>41823.397152777776</v>
      </c>
      <c r="C1478">
        <v>26851</v>
      </c>
      <c r="D1478" t="s">
        <v>38</v>
      </c>
      <c r="E1478">
        <f>IF(Sheet4!D1702="Hired",1,0)</f>
        <v>1</v>
      </c>
      <c r="F1478" t="str">
        <f t="shared" si="236"/>
        <v>Hired</v>
      </c>
      <c r="G1478" t="str">
        <f t="shared" si="237"/>
        <v>Valid</v>
      </c>
      <c r="I1478">
        <f>IF(Sheet4!$A1702=I$1,1,0)</f>
        <v>0</v>
      </c>
      <c r="J1478">
        <f>IF(Sheet4!$A1702=J$1,1,0)</f>
        <v>1</v>
      </c>
      <c r="K1478" t="str">
        <f t="shared" si="238"/>
        <v>Valid</v>
      </c>
      <c r="L1478" t="str">
        <f t="shared" si="239"/>
        <v>Female</v>
      </c>
      <c r="M1478">
        <f>IF(Sheet4!$C1702=M$1,1,0)</f>
        <v>0</v>
      </c>
      <c r="N1478">
        <f>IF(Sheet4!$C1702=N$1,1,0)</f>
        <v>0</v>
      </c>
      <c r="O1478">
        <f>IF(Sheet4!$C1702=O$1,1,0)</f>
        <v>0</v>
      </c>
      <c r="P1478">
        <f>IF(Sheet4!$C1702=P$1,1,0)</f>
        <v>1</v>
      </c>
      <c r="Q1478">
        <f>IF(Sheet4!$C1702=Q$1,1,0)</f>
        <v>0</v>
      </c>
      <c r="R1478">
        <f>IF(Sheet4!$C1702=R$1,1,0)</f>
        <v>0</v>
      </c>
      <c r="S1478">
        <f>IF(Sheet4!$C1702=S$1,1,0)</f>
        <v>0</v>
      </c>
      <c r="T1478">
        <f>IF(Sheet4!$C1702=T$1,1,0)</f>
        <v>0</v>
      </c>
      <c r="U1478">
        <f>IF(Sheet4!$C1702=U$1,1,0)</f>
        <v>0</v>
      </c>
      <c r="V1478">
        <f>IF(Sheet4!$C1702=V$1,1,0)</f>
        <v>0</v>
      </c>
      <c r="W1478">
        <f>IF(Sheet4!$C1702=W$1,1,0)</f>
        <v>0</v>
      </c>
      <c r="X1478">
        <f>IF(Sheet4!$C1702=X$1,1,0)</f>
        <v>0</v>
      </c>
      <c r="Y1478">
        <f>IF(Sheet4!$C1702=Y$1,1,0)</f>
        <v>0</v>
      </c>
      <c r="Z1478">
        <f>IF(Sheet4!$C1702=Z$1,1,0)</f>
        <v>0</v>
      </c>
      <c r="AA1478" t="str">
        <f t="shared" si="240"/>
        <v>Valid</v>
      </c>
      <c r="AB1478">
        <f>IF(h!$A1702=AB$1,1,0)</f>
        <v>0</v>
      </c>
      <c r="AC1478">
        <f>IF(h!$A1702=AC$1,1,0)</f>
        <v>1</v>
      </c>
      <c r="AD1478">
        <f>IF(h!$A1702=AD$1,1,0)</f>
        <v>0</v>
      </c>
      <c r="AE1478">
        <f>IF(h!$A1702=AE$1,1,0)</f>
        <v>0</v>
      </c>
      <c r="AF1478">
        <f t="shared" si="235"/>
        <v>0</v>
      </c>
      <c r="AG1478">
        <f t="shared" si="235"/>
        <v>0</v>
      </c>
      <c r="AH1478">
        <f t="shared" si="235"/>
        <v>0</v>
      </c>
      <c r="AI1478">
        <f>IF(h!$A1702=AI$1,1,0)</f>
        <v>0</v>
      </c>
      <c r="AJ1478" t="str">
        <f t="shared" si="241"/>
        <v>Valid</v>
      </c>
      <c r="AK1478" t="str">
        <f t="shared" si="242"/>
        <v>Operation Department</v>
      </c>
    </row>
    <row r="1479" spans="1:37" x14ac:dyDescent="0.3">
      <c r="A1479">
        <v>493105</v>
      </c>
      <c r="B1479" s="2">
        <v>41789.353622685187</v>
      </c>
      <c r="C1479">
        <v>26886</v>
      </c>
      <c r="D1479" t="s">
        <v>38</v>
      </c>
      <c r="E1479">
        <f>IF(Sheet4!D5057="Hired",1,0)</f>
        <v>1</v>
      </c>
      <c r="F1479" t="str">
        <f t="shared" si="236"/>
        <v>Hired</v>
      </c>
      <c r="G1479" t="str">
        <f t="shared" si="237"/>
        <v>Valid</v>
      </c>
      <c r="I1479">
        <f>IF(Sheet4!$A5057=I$1,1,0)</f>
        <v>0</v>
      </c>
      <c r="J1479">
        <f>IF(Sheet4!$A5057=J$1,1,0)</f>
        <v>1</v>
      </c>
      <c r="K1479" t="str">
        <f t="shared" si="238"/>
        <v>Valid</v>
      </c>
      <c r="L1479" t="str">
        <f t="shared" si="239"/>
        <v>Female</v>
      </c>
      <c r="M1479">
        <f>IF(Sheet4!$C5057=M$1,1,0)</f>
        <v>1</v>
      </c>
      <c r="N1479">
        <f>IF(Sheet4!$C5057=N$1,1,0)</f>
        <v>0</v>
      </c>
      <c r="O1479">
        <f>IF(Sheet4!$C5057=O$1,1,0)</f>
        <v>0</v>
      </c>
      <c r="P1479">
        <f>IF(Sheet4!$C5057=P$1,1,0)</f>
        <v>0</v>
      </c>
      <c r="Q1479">
        <f>IF(Sheet4!$C5057=Q$1,1,0)</f>
        <v>0</v>
      </c>
      <c r="R1479">
        <f>IF(Sheet4!$C5057=R$1,1,0)</f>
        <v>0</v>
      </c>
      <c r="S1479">
        <f>IF(Sheet4!$C5057=S$1,1,0)</f>
        <v>0</v>
      </c>
      <c r="T1479">
        <f>IF(Sheet4!$C5057=T$1,1,0)</f>
        <v>0</v>
      </c>
      <c r="U1479">
        <f>IF(Sheet4!$C5057=U$1,1,0)</f>
        <v>0</v>
      </c>
      <c r="V1479">
        <f>IF(Sheet4!$C5057=V$1,1,0)</f>
        <v>0</v>
      </c>
      <c r="W1479">
        <f>IF(Sheet4!$C5057=W$1,1,0)</f>
        <v>0</v>
      </c>
      <c r="X1479">
        <f>IF(Sheet4!$C5057=X$1,1,0)</f>
        <v>0</v>
      </c>
      <c r="Y1479">
        <f>IF(Sheet4!$C5057=Y$1,1,0)</f>
        <v>0</v>
      </c>
      <c r="Z1479">
        <f>IF(Sheet4!$C5057=Z$1,1,0)</f>
        <v>0</v>
      </c>
      <c r="AA1479" t="str">
        <f t="shared" si="240"/>
        <v>Valid</v>
      </c>
      <c r="AB1479">
        <f>IF(h!$A5057=AB$1,1,0)</f>
        <v>0</v>
      </c>
      <c r="AC1479">
        <f>IF(h!$A5057=AC$1,1,0)</f>
        <v>0</v>
      </c>
      <c r="AD1479">
        <f>IF(h!$A5057=AD$1,1,0)</f>
        <v>0</v>
      </c>
      <c r="AE1479">
        <f>IF(h!$A5057=AE$1,1,0)</f>
        <v>1</v>
      </c>
      <c r="AF1479">
        <f t="shared" si="235"/>
        <v>0</v>
      </c>
      <c r="AG1479">
        <f t="shared" si="235"/>
        <v>0</v>
      </c>
      <c r="AH1479">
        <f t="shared" si="235"/>
        <v>0</v>
      </c>
      <c r="AI1479">
        <f>IF(h!$A5057=AI$1,1,0)</f>
        <v>0</v>
      </c>
      <c r="AJ1479" t="str">
        <f t="shared" si="241"/>
        <v>Valid</v>
      </c>
      <c r="AK1479" t="str">
        <f t="shared" si="242"/>
        <v>Finance Department</v>
      </c>
    </row>
    <row r="1480" spans="1:37" x14ac:dyDescent="0.3">
      <c r="A1480">
        <v>375215</v>
      </c>
      <c r="B1480" s="2">
        <v>41856.679872685185</v>
      </c>
      <c r="C1480">
        <v>26899</v>
      </c>
      <c r="D1480" t="s">
        <v>38</v>
      </c>
      <c r="E1480">
        <f>IF(Sheet4!D6938="Hired",1,0)</f>
        <v>1</v>
      </c>
      <c r="F1480" t="str">
        <f t="shared" si="236"/>
        <v>Hired</v>
      </c>
      <c r="G1480" t="str">
        <f t="shared" si="237"/>
        <v>Valid</v>
      </c>
      <c r="I1480">
        <f>IF(Sheet4!$A6938=I$1,1,0)</f>
        <v>0</v>
      </c>
      <c r="J1480">
        <f>IF(Sheet4!$A6938=J$1,1,0)</f>
        <v>1</v>
      </c>
      <c r="K1480" t="str">
        <f t="shared" si="238"/>
        <v>Valid</v>
      </c>
      <c r="L1480" t="str">
        <f t="shared" si="239"/>
        <v>Female</v>
      </c>
      <c r="M1480">
        <f>IF(Sheet4!$C6938=M$1,1,0)</f>
        <v>0</v>
      </c>
      <c r="N1480">
        <f>IF(Sheet4!$C6938=N$1,1,0)</f>
        <v>0</v>
      </c>
      <c r="O1480">
        <f>IF(Sheet4!$C6938=O$1,1,0)</f>
        <v>0</v>
      </c>
      <c r="P1480">
        <f>IF(Sheet4!$C6938=P$1,1,0)</f>
        <v>0</v>
      </c>
      <c r="Q1480">
        <f>IF(Sheet4!$C6938=Q$1,1,0)</f>
        <v>0</v>
      </c>
      <c r="R1480">
        <f>IF(Sheet4!$C6938=R$1,1,0)</f>
        <v>0</v>
      </c>
      <c r="S1480">
        <f>IF(Sheet4!$C6938=S$1,1,0)</f>
        <v>1</v>
      </c>
      <c r="T1480">
        <f>IF(Sheet4!$C6938=T$1,1,0)</f>
        <v>0</v>
      </c>
      <c r="U1480">
        <f>IF(Sheet4!$C6938=U$1,1,0)</f>
        <v>0</v>
      </c>
      <c r="V1480">
        <f>IF(Sheet4!$C6938=V$1,1,0)</f>
        <v>0</v>
      </c>
      <c r="W1480">
        <f>IF(Sheet4!$C6938=W$1,1,0)</f>
        <v>0</v>
      </c>
      <c r="X1480">
        <f>IF(Sheet4!$C6938=X$1,1,0)</f>
        <v>0</v>
      </c>
      <c r="Y1480">
        <f>IF(Sheet4!$C6938=Y$1,1,0)</f>
        <v>0</v>
      </c>
      <c r="Z1480">
        <f>IF(Sheet4!$C6938=Z$1,1,0)</f>
        <v>0</v>
      </c>
      <c r="AA1480" t="str">
        <f t="shared" si="240"/>
        <v>Valid</v>
      </c>
      <c r="AB1480">
        <f>IF(h!$A6938=AB$1,1,0)</f>
        <v>0</v>
      </c>
      <c r="AC1480">
        <f>IF(h!$A6938=AC$1,1,0)</f>
        <v>1</v>
      </c>
      <c r="AD1480">
        <f>IF(h!$A6938=AD$1,1,0)</f>
        <v>0</v>
      </c>
      <c r="AE1480">
        <f>IF(h!$A6938=AE$1,1,0)</f>
        <v>0</v>
      </c>
      <c r="AF1480">
        <f t="shared" si="235"/>
        <v>0</v>
      </c>
      <c r="AG1480">
        <f t="shared" si="235"/>
        <v>0</v>
      </c>
      <c r="AH1480">
        <f t="shared" si="235"/>
        <v>0</v>
      </c>
      <c r="AI1480">
        <f>IF(h!$A6938=AI$1,1,0)</f>
        <v>0</v>
      </c>
      <c r="AJ1480" t="str">
        <f t="shared" si="241"/>
        <v>Valid</v>
      </c>
      <c r="AK1480" t="str">
        <f t="shared" si="242"/>
        <v>Operation Department</v>
      </c>
    </row>
    <row r="1481" spans="1:37" x14ac:dyDescent="0.3">
      <c r="A1481">
        <v>34851</v>
      </c>
      <c r="B1481" s="2">
        <v>41882.69976851852</v>
      </c>
      <c r="C1481">
        <v>26908</v>
      </c>
      <c r="D1481" t="s">
        <v>38</v>
      </c>
      <c r="E1481">
        <f>IF(Sheet4!D4405="Hired",1,0)</f>
        <v>1</v>
      </c>
      <c r="F1481" t="str">
        <f t="shared" si="236"/>
        <v>Hired</v>
      </c>
      <c r="G1481" t="str">
        <f t="shared" si="237"/>
        <v>Valid</v>
      </c>
      <c r="I1481">
        <f>IF(Sheet4!$A4405=I$1,1,0)</f>
        <v>1</v>
      </c>
      <c r="J1481">
        <f>IF(Sheet4!$A4405=J$1,1,0)</f>
        <v>0</v>
      </c>
      <c r="K1481" t="str">
        <f t="shared" si="238"/>
        <v>Valid</v>
      </c>
      <c r="L1481" t="str">
        <f t="shared" si="239"/>
        <v>Male</v>
      </c>
      <c r="M1481">
        <f>IF(Sheet4!$C4405=M$1,1,0)</f>
        <v>0</v>
      </c>
      <c r="N1481">
        <f>IF(Sheet4!$C4405=N$1,1,0)</f>
        <v>1</v>
      </c>
      <c r="O1481">
        <f>IF(Sheet4!$C4405=O$1,1,0)</f>
        <v>0</v>
      </c>
      <c r="P1481">
        <f>IF(Sheet4!$C4405=P$1,1,0)</f>
        <v>0</v>
      </c>
      <c r="Q1481">
        <f>IF(Sheet4!$C4405=Q$1,1,0)</f>
        <v>0</v>
      </c>
      <c r="R1481">
        <f>IF(Sheet4!$C4405=R$1,1,0)</f>
        <v>0</v>
      </c>
      <c r="S1481">
        <f>IF(Sheet4!$C4405=S$1,1,0)</f>
        <v>0</v>
      </c>
      <c r="T1481">
        <f>IF(Sheet4!$C4405=T$1,1,0)</f>
        <v>0</v>
      </c>
      <c r="U1481">
        <f>IF(Sheet4!$C4405=U$1,1,0)</f>
        <v>0</v>
      </c>
      <c r="V1481">
        <f>IF(Sheet4!$C4405=V$1,1,0)</f>
        <v>0</v>
      </c>
      <c r="W1481">
        <f>IF(Sheet4!$C4405=W$1,1,0)</f>
        <v>0</v>
      </c>
      <c r="X1481">
        <f>IF(Sheet4!$C4405=X$1,1,0)</f>
        <v>0</v>
      </c>
      <c r="Y1481">
        <f>IF(Sheet4!$C4405=Y$1,1,0)</f>
        <v>0</v>
      </c>
      <c r="Z1481">
        <f>IF(Sheet4!$C4405=Z$1,1,0)</f>
        <v>0</v>
      </c>
      <c r="AA1481" t="str">
        <f t="shared" si="240"/>
        <v>Valid</v>
      </c>
      <c r="AB1481">
        <f>IF(h!$A4405=AB$1,1,0)</f>
        <v>1</v>
      </c>
      <c r="AC1481">
        <f>IF(h!$A4405=AC$1,1,0)</f>
        <v>0</v>
      </c>
      <c r="AD1481">
        <f>IF(h!$A4405=AD$1,1,0)</f>
        <v>0</v>
      </c>
      <c r="AE1481">
        <f>IF(h!$A4405=AE$1,1,0)</f>
        <v>0</v>
      </c>
      <c r="AF1481">
        <f t="shared" si="235"/>
        <v>0</v>
      </c>
      <c r="AG1481">
        <f t="shared" si="235"/>
        <v>0</v>
      </c>
      <c r="AH1481">
        <f t="shared" si="235"/>
        <v>0</v>
      </c>
      <c r="AI1481">
        <f>IF(h!$A4405=AI$1,1,0)</f>
        <v>0</v>
      </c>
      <c r="AJ1481" t="str">
        <f t="shared" si="241"/>
        <v>Valid</v>
      </c>
      <c r="AK1481" t="str">
        <f t="shared" si="242"/>
        <v>Service Department</v>
      </c>
    </row>
    <row r="1482" spans="1:37" x14ac:dyDescent="0.3">
      <c r="A1482">
        <v>735490</v>
      </c>
      <c r="B1482" s="2">
        <v>41842.547129629631</v>
      </c>
      <c r="C1482">
        <v>26928</v>
      </c>
      <c r="D1482" t="s">
        <v>38</v>
      </c>
      <c r="E1482">
        <f>IF(Sheet4!D6526="Hired",1,0)</f>
        <v>1</v>
      </c>
      <c r="F1482" t="str">
        <f t="shared" si="236"/>
        <v>Hired</v>
      </c>
      <c r="G1482" t="str">
        <f t="shared" si="237"/>
        <v>Valid</v>
      </c>
      <c r="I1482">
        <f>IF(Sheet4!$A6526=I$1,1,0)</f>
        <v>1</v>
      </c>
      <c r="J1482">
        <f>IF(Sheet4!$A6526=J$1,1,0)</f>
        <v>0</v>
      </c>
      <c r="K1482" t="str">
        <f t="shared" si="238"/>
        <v>Valid</v>
      </c>
      <c r="L1482" t="str">
        <f t="shared" si="239"/>
        <v>Male</v>
      </c>
      <c r="M1482">
        <f>IF(Sheet4!$C6526=M$1,1,0)</f>
        <v>0</v>
      </c>
      <c r="N1482">
        <f>IF(Sheet4!$C6526=N$1,1,0)</f>
        <v>0</v>
      </c>
      <c r="O1482">
        <f>IF(Sheet4!$C6526=O$1,1,0)</f>
        <v>0</v>
      </c>
      <c r="P1482">
        <f>IF(Sheet4!$C6526=P$1,1,0)</f>
        <v>1</v>
      </c>
      <c r="Q1482">
        <f>IF(Sheet4!$C6526=Q$1,1,0)</f>
        <v>0</v>
      </c>
      <c r="R1482">
        <f>IF(Sheet4!$C6526=R$1,1,0)</f>
        <v>0</v>
      </c>
      <c r="S1482">
        <f>IF(Sheet4!$C6526=S$1,1,0)</f>
        <v>0</v>
      </c>
      <c r="T1482">
        <f>IF(Sheet4!$C6526=T$1,1,0)</f>
        <v>0</v>
      </c>
      <c r="U1482">
        <f>IF(Sheet4!$C6526=U$1,1,0)</f>
        <v>0</v>
      </c>
      <c r="V1482">
        <f>IF(Sheet4!$C6526=V$1,1,0)</f>
        <v>0</v>
      </c>
      <c r="W1482">
        <f>IF(Sheet4!$C6526=W$1,1,0)</f>
        <v>0</v>
      </c>
      <c r="X1482">
        <f>IF(Sheet4!$C6526=X$1,1,0)</f>
        <v>0</v>
      </c>
      <c r="Y1482">
        <f>IF(Sheet4!$C6526=Y$1,1,0)</f>
        <v>0</v>
      </c>
      <c r="Z1482">
        <f>IF(Sheet4!$C6526=Z$1,1,0)</f>
        <v>0</v>
      </c>
      <c r="AA1482" t="str">
        <f t="shared" si="240"/>
        <v>Valid</v>
      </c>
      <c r="AB1482">
        <f>IF(h!$A6526=AB$1,1,0)</f>
        <v>1</v>
      </c>
      <c r="AC1482">
        <f>IF(h!$A6526=AC$1,1,0)</f>
        <v>0</v>
      </c>
      <c r="AD1482">
        <f>IF(h!$A6526=AD$1,1,0)</f>
        <v>0</v>
      </c>
      <c r="AE1482">
        <f>IF(h!$A6526=AE$1,1,0)</f>
        <v>0</v>
      </c>
      <c r="AF1482">
        <f t="shared" ref="AF1482:AH1501" si="243">IF(AE1482=AF$1,1,0)</f>
        <v>0</v>
      </c>
      <c r="AG1482">
        <f t="shared" si="243"/>
        <v>0</v>
      </c>
      <c r="AH1482">
        <f t="shared" si="243"/>
        <v>0</v>
      </c>
      <c r="AI1482">
        <f>IF(h!$A6526=AI$1,1,0)</f>
        <v>0</v>
      </c>
      <c r="AJ1482" t="str">
        <f t="shared" si="241"/>
        <v>Valid</v>
      </c>
      <c r="AK1482" t="str">
        <f t="shared" si="242"/>
        <v>Service Department</v>
      </c>
    </row>
    <row r="1483" spans="1:37" x14ac:dyDescent="0.3">
      <c r="A1483">
        <v>899148</v>
      </c>
      <c r="B1483" s="2">
        <v>41801.529502314814</v>
      </c>
      <c r="C1483">
        <v>26938</v>
      </c>
      <c r="D1483" t="s">
        <v>38</v>
      </c>
      <c r="E1483">
        <f>IF(Sheet4!D5794="Hired",1,0)</f>
        <v>1</v>
      </c>
      <c r="F1483" t="str">
        <f t="shared" si="236"/>
        <v>Hired</v>
      </c>
      <c r="G1483" t="str">
        <f t="shared" si="237"/>
        <v>Valid</v>
      </c>
      <c r="I1483">
        <f>IF(Sheet4!$A5794=I$1,1,0)</f>
        <v>1</v>
      </c>
      <c r="J1483">
        <f>IF(Sheet4!$A5794=J$1,1,0)</f>
        <v>0</v>
      </c>
      <c r="K1483" t="str">
        <f t="shared" si="238"/>
        <v>Valid</v>
      </c>
      <c r="L1483" t="str">
        <f t="shared" si="239"/>
        <v>Male</v>
      </c>
      <c r="M1483">
        <f>IF(Sheet4!$C5794=M$1,1,0)</f>
        <v>0</v>
      </c>
      <c r="N1483">
        <f>IF(Sheet4!$C5794=N$1,1,0)</f>
        <v>0</v>
      </c>
      <c r="O1483">
        <f>IF(Sheet4!$C5794=O$1,1,0)</f>
        <v>0</v>
      </c>
      <c r="P1483">
        <f>IF(Sheet4!$C5794=P$1,1,0)</f>
        <v>0</v>
      </c>
      <c r="Q1483">
        <f>IF(Sheet4!$C5794=Q$1,1,0)</f>
        <v>0</v>
      </c>
      <c r="R1483">
        <f>IF(Sheet4!$C5794=R$1,1,0)</f>
        <v>0</v>
      </c>
      <c r="S1483">
        <f>IF(Sheet4!$C5794=S$1,1,0)</f>
        <v>0</v>
      </c>
      <c r="T1483">
        <f>IF(Sheet4!$C5794=T$1,1,0)</f>
        <v>0</v>
      </c>
      <c r="U1483">
        <f>IF(Sheet4!$C5794=U$1,1,0)</f>
        <v>0</v>
      </c>
      <c r="V1483">
        <f>IF(Sheet4!$C5794=V$1,1,0)</f>
        <v>0</v>
      </c>
      <c r="W1483">
        <f>IF(Sheet4!$C5794=W$1,1,0)</f>
        <v>0</v>
      </c>
      <c r="X1483">
        <f>IF(Sheet4!$C5794=X$1,1,0)</f>
        <v>0</v>
      </c>
      <c r="Y1483">
        <f>IF(Sheet4!$C5794=Y$1,1,0)</f>
        <v>1</v>
      </c>
      <c r="Z1483">
        <f>IF(Sheet4!$C5794=Z$1,1,0)</f>
        <v>0</v>
      </c>
      <c r="AA1483" t="str">
        <f t="shared" si="240"/>
        <v>Valid</v>
      </c>
      <c r="AB1483">
        <f>IF(h!$A5794=AB$1,1,0)</f>
        <v>0</v>
      </c>
      <c r="AC1483">
        <f>IF(h!$A5794=AC$1,1,0)</f>
        <v>1</v>
      </c>
      <c r="AD1483">
        <f>IF(h!$A5794=AD$1,1,0)</f>
        <v>0</v>
      </c>
      <c r="AE1483">
        <f>IF(h!$A5794=AE$1,1,0)</f>
        <v>0</v>
      </c>
      <c r="AF1483">
        <f t="shared" si="243"/>
        <v>0</v>
      </c>
      <c r="AG1483">
        <f t="shared" si="243"/>
        <v>0</v>
      </c>
      <c r="AH1483">
        <f t="shared" si="243"/>
        <v>0</v>
      </c>
      <c r="AI1483">
        <f>IF(h!$A5794=AI$1,1,0)</f>
        <v>0</v>
      </c>
      <c r="AJ1483" t="str">
        <f t="shared" si="241"/>
        <v>Valid</v>
      </c>
      <c r="AK1483" t="str">
        <f t="shared" si="242"/>
        <v>Operation Department</v>
      </c>
    </row>
    <row r="1484" spans="1:37" x14ac:dyDescent="0.3">
      <c r="A1484">
        <v>706520</v>
      </c>
      <c r="B1484" s="2">
        <v>41803.295428240737</v>
      </c>
      <c r="C1484">
        <v>26938</v>
      </c>
      <c r="D1484" t="s">
        <v>38</v>
      </c>
      <c r="E1484">
        <f>IF(Sheet4!D6392="Hired",1,0)</f>
        <v>1</v>
      </c>
      <c r="F1484" t="str">
        <f t="shared" si="236"/>
        <v>Hired</v>
      </c>
      <c r="G1484" t="str">
        <f t="shared" si="237"/>
        <v>Valid</v>
      </c>
      <c r="I1484">
        <f>IF(Sheet4!$A6392=I$1,1,0)</f>
        <v>1</v>
      </c>
      <c r="J1484">
        <f>IF(Sheet4!$A6392=J$1,1,0)</f>
        <v>0</v>
      </c>
      <c r="K1484" t="str">
        <f t="shared" si="238"/>
        <v>Valid</v>
      </c>
      <c r="L1484" t="str">
        <f t="shared" si="239"/>
        <v>Male</v>
      </c>
      <c r="M1484">
        <f>IF(Sheet4!$C6392=M$1,1,0)</f>
        <v>0</v>
      </c>
      <c r="N1484">
        <f>IF(Sheet4!$C6392=N$1,1,0)</f>
        <v>0</v>
      </c>
      <c r="O1484">
        <f>IF(Sheet4!$C6392=O$1,1,0)</f>
        <v>0</v>
      </c>
      <c r="P1484">
        <f>IF(Sheet4!$C6392=P$1,1,0)</f>
        <v>0</v>
      </c>
      <c r="Q1484">
        <f>IF(Sheet4!$C6392=Q$1,1,0)</f>
        <v>0</v>
      </c>
      <c r="R1484">
        <f>IF(Sheet4!$C6392=R$1,1,0)</f>
        <v>0</v>
      </c>
      <c r="S1484">
        <f>IF(Sheet4!$C6392=S$1,1,0)</f>
        <v>0</v>
      </c>
      <c r="T1484">
        <f>IF(Sheet4!$C6392=T$1,1,0)</f>
        <v>1</v>
      </c>
      <c r="U1484">
        <f>IF(Sheet4!$C6392=U$1,1,0)</f>
        <v>0</v>
      </c>
      <c r="V1484">
        <f>IF(Sheet4!$C6392=V$1,1,0)</f>
        <v>0</v>
      </c>
      <c r="W1484">
        <f>IF(Sheet4!$C6392=W$1,1,0)</f>
        <v>0</v>
      </c>
      <c r="X1484">
        <f>IF(Sheet4!$C6392=X$1,1,0)</f>
        <v>0</v>
      </c>
      <c r="Y1484">
        <f>IF(Sheet4!$C6392=Y$1,1,0)</f>
        <v>0</v>
      </c>
      <c r="Z1484">
        <f>IF(Sheet4!$C6392=Z$1,1,0)</f>
        <v>0</v>
      </c>
      <c r="AA1484" t="str">
        <f t="shared" si="240"/>
        <v>Valid</v>
      </c>
      <c r="AB1484">
        <f>IF(h!$A6392=AB$1,1,0)</f>
        <v>0</v>
      </c>
      <c r="AC1484">
        <f>IF(h!$A6392=AC$1,1,0)</f>
        <v>1</v>
      </c>
      <c r="AD1484">
        <f>IF(h!$A6392=AD$1,1,0)</f>
        <v>0</v>
      </c>
      <c r="AE1484">
        <f>IF(h!$A6392=AE$1,1,0)</f>
        <v>0</v>
      </c>
      <c r="AF1484">
        <f t="shared" si="243"/>
        <v>0</v>
      </c>
      <c r="AG1484">
        <f t="shared" si="243"/>
        <v>0</v>
      </c>
      <c r="AH1484">
        <f t="shared" si="243"/>
        <v>0</v>
      </c>
      <c r="AI1484">
        <f>IF(h!$A6392=AI$1,1,0)</f>
        <v>0</v>
      </c>
      <c r="AJ1484" t="str">
        <f t="shared" si="241"/>
        <v>Valid</v>
      </c>
      <c r="AK1484" t="str">
        <f t="shared" si="242"/>
        <v>Operation Department</v>
      </c>
    </row>
    <row r="1485" spans="1:37" x14ac:dyDescent="0.3">
      <c r="A1485">
        <v>762737</v>
      </c>
      <c r="B1485" s="2">
        <v>41771.399583333332</v>
      </c>
      <c r="C1485">
        <v>26952</v>
      </c>
      <c r="D1485" t="s">
        <v>38</v>
      </c>
      <c r="E1485">
        <f>IF(Sheet4!D2869="Hired",1,0)</f>
        <v>1</v>
      </c>
      <c r="F1485" t="str">
        <f t="shared" si="236"/>
        <v>Hired</v>
      </c>
      <c r="G1485" t="str">
        <f t="shared" si="237"/>
        <v>Valid</v>
      </c>
      <c r="I1485">
        <f>IF(Sheet4!$A2869=I$1,1,0)</f>
        <v>1</v>
      </c>
      <c r="J1485">
        <f>IF(Sheet4!$A2869=J$1,1,0)</f>
        <v>0</v>
      </c>
      <c r="K1485" t="str">
        <f t="shared" si="238"/>
        <v>Valid</v>
      </c>
      <c r="L1485" t="str">
        <f t="shared" si="239"/>
        <v>Male</v>
      </c>
      <c r="M1485">
        <f>IF(Sheet4!$C2869=M$1,1,0)</f>
        <v>0</v>
      </c>
      <c r="N1485">
        <f>IF(Sheet4!$C2869=N$1,1,0)</f>
        <v>1</v>
      </c>
      <c r="O1485">
        <f>IF(Sheet4!$C2869=O$1,1,0)</f>
        <v>0</v>
      </c>
      <c r="P1485">
        <f>IF(Sheet4!$C2869=P$1,1,0)</f>
        <v>0</v>
      </c>
      <c r="Q1485">
        <f>IF(Sheet4!$C2869=Q$1,1,0)</f>
        <v>0</v>
      </c>
      <c r="R1485">
        <f>IF(Sheet4!$C2869=R$1,1,0)</f>
        <v>0</v>
      </c>
      <c r="S1485">
        <f>IF(Sheet4!$C2869=S$1,1,0)</f>
        <v>0</v>
      </c>
      <c r="T1485">
        <f>IF(Sheet4!$C2869=T$1,1,0)</f>
        <v>0</v>
      </c>
      <c r="U1485">
        <f>IF(Sheet4!$C2869=U$1,1,0)</f>
        <v>0</v>
      </c>
      <c r="V1485">
        <f>IF(Sheet4!$C2869=V$1,1,0)</f>
        <v>0</v>
      </c>
      <c r="W1485">
        <f>IF(Sheet4!$C2869=W$1,1,0)</f>
        <v>0</v>
      </c>
      <c r="X1485">
        <f>IF(Sheet4!$C2869=X$1,1,0)</f>
        <v>0</v>
      </c>
      <c r="Y1485">
        <f>IF(Sheet4!$C2869=Y$1,1,0)</f>
        <v>0</v>
      </c>
      <c r="Z1485">
        <f>IF(Sheet4!$C2869=Z$1,1,0)</f>
        <v>0</v>
      </c>
      <c r="AA1485" t="str">
        <f t="shared" si="240"/>
        <v>Valid</v>
      </c>
      <c r="AB1485">
        <f>IF(h!$A2869=AB$1,1,0)</f>
        <v>0</v>
      </c>
      <c r="AC1485">
        <f>IF(h!$A2869=AC$1,1,0)</f>
        <v>1</v>
      </c>
      <c r="AD1485">
        <f>IF(h!$A2869=AD$1,1,0)</f>
        <v>0</v>
      </c>
      <c r="AE1485">
        <f>IF(h!$A2869=AE$1,1,0)</f>
        <v>0</v>
      </c>
      <c r="AF1485">
        <f t="shared" si="243"/>
        <v>0</v>
      </c>
      <c r="AG1485">
        <f t="shared" si="243"/>
        <v>0</v>
      </c>
      <c r="AH1485">
        <f t="shared" si="243"/>
        <v>0</v>
      </c>
      <c r="AI1485">
        <f>IF(h!$A2869=AI$1,1,0)</f>
        <v>0</v>
      </c>
      <c r="AJ1485" t="str">
        <f t="shared" si="241"/>
        <v>Valid</v>
      </c>
      <c r="AK1485" t="str">
        <f t="shared" si="242"/>
        <v>Operation Department</v>
      </c>
    </row>
    <row r="1486" spans="1:37" hidden="1" x14ac:dyDescent="0.3">
      <c r="A1486">
        <v>518854</v>
      </c>
      <c r="B1486" s="2">
        <v>41760.375625000001</v>
      </c>
      <c r="C1486">
        <v>26990</v>
      </c>
      <c r="D1486" t="s">
        <v>38</v>
      </c>
      <c r="E1486">
        <f>IF(Sheet4!D11="Hired",1,0)</f>
        <v>0</v>
      </c>
      <c r="F1486" t="str">
        <f t="shared" si="236"/>
        <v>Rejected</v>
      </c>
      <c r="G1486" t="str">
        <f t="shared" si="237"/>
        <v>Valid</v>
      </c>
      <c r="I1486">
        <f>IF(Sheet4!$A11=I$1,1,0)</f>
        <v>1</v>
      </c>
      <c r="J1486">
        <f>IF(Sheet4!$A11=J$1,1,0)</f>
        <v>0</v>
      </c>
      <c r="K1486" t="str">
        <f t="shared" si="238"/>
        <v>Valid</v>
      </c>
      <c r="L1486" t="str">
        <f t="shared" si="239"/>
        <v>Male</v>
      </c>
      <c r="M1486">
        <f>IF(Sheet4!$C11=M$1,1,0)</f>
        <v>0</v>
      </c>
      <c r="N1486">
        <f>IF(Sheet4!$C11=N$1,1,0)</f>
        <v>0</v>
      </c>
      <c r="O1486">
        <f>IF(Sheet4!$C11=O$1,1,0)</f>
        <v>0</v>
      </c>
      <c r="P1486">
        <f>IF(Sheet4!$C11=P$1,1,0)</f>
        <v>0</v>
      </c>
      <c r="Q1486">
        <f>IF(Sheet4!$C11=Q$1,1,0)</f>
        <v>1</v>
      </c>
      <c r="R1486">
        <f>IF(Sheet4!$C11=R$1,1,0)</f>
        <v>0</v>
      </c>
      <c r="S1486">
        <f>IF(Sheet4!$C11=S$1,1,0)</f>
        <v>0</v>
      </c>
      <c r="T1486">
        <f>IF(Sheet4!$C11=T$1,1,0)</f>
        <v>0</v>
      </c>
      <c r="U1486">
        <f>IF(Sheet4!$C11=U$1,1,0)</f>
        <v>0</v>
      </c>
      <c r="V1486">
        <f>IF(Sheet4!$C11=V$1,1,0)</f>
        <v>0</v>
      </c>
      <c r="W1486">
        <f>IF(Sheet4!$C11=W$1,1,0)</f>
        <v>0</v>
      </c>
      <c r="X1486">
        <f>IF(Sheet4!$C11=X$1,1,0)</f>
        <v>0</v>
      </c>
      <c r="Y1486">
        <f>IF(Sheet4!$C11=Y$1,1,0)</f>
        <v>0</v>
      </c>
      <c r="Z1486">
        <f>IF(Sheet4!$C11=Z$1,1,0)</f>
        <v>0</v>
      </c>
      <c r="AA1486" t="str">
        <f t="shared" si="240"/>
        <v>Valid</v>
      </c>
      <c r="AB1486">
        <f>IF(h!$A11=AB$1,1,0)</f>
        <v>1</v>
      </c>
      <c r="AC1486">
        <f>IF(h!$A11=AC$1,1,0)</f>
        <v>0</v>
      </c>
      <c r="AD1486">
        <f>IF(h!$A11=AD$1,1,0)</f>
        <v>0</v>
      </c>
      <c r="AE1486">
        <f>IF(h!$A11=AE$1,1,0)</f>
        <v>0</v>
      </c>
      <c r="AF1486">
        <f t="shared" si="243"/>
        <v>0</v>
      </c>
      <c r="AG1486">
        <f t="shared" si="243"/>
        <v>0</v>
      </c>
      <c r="AH1486">
        <f t="shared" si="243"/>
        <v>0</v>
      </c>
      <c r="AI1486">
        <f>IF(h!$A11=AI$1,1,0)</f>
        <v>0</v>
      </c>
      <c r="AJ1486" t="str">
        <f t="shared" si="241"/>
        <v>Valid</v>
      </c>
      <c r="AK1486" t="str">
        <f t="shared" si="242"/>
        <v>Service Department</v>
      </c>
    </row>
    <row r="1487" spans="1:37" hidden="1" x14ac:dyDescent="0.3">
      <c r="A1487">
        <v>927127</v>
      </c>
      <c r="B1487" s="2">
        <v>41789.73847222222</v>
      </c>
      <c r="C1487">
        <v>26991</v>
      </c>
      <c r="D1487" t="s">
        <v>38</v>
      </c>
      <c r="E1487">
        <f>IF(Sheet4!D2765="Hired",1,0)</f>
        <v>0</v>
      </c>
      <c r="F1487" t="str">
        <f t="shared" si="236"/>
        <v>Rejected</v>
      </c>
      <c r="G1487" t="str">
        <f t="shared" si="237"/>
        <v>Valid</v>
      </c>
      <c r="I1487">
        <f>IF(Sheet4!$A2765=I$1,1,0)</f>
        <v>0</v>
      </c>
      <c r="J1487">
        <f>IF(Sheet4!$A2765=J$1,1,0)</f>
        <v>1</v>
      </c>
      <c r="K1487" t="str">
        <f t="shared" si="238"/>
        <v>Valid</v>
      </c>
      <c r="L1487" t="str">
        <f t="shared" si="239"/>
        <v>Female</v>
      </c>
      <c r="M1487">
        <f>IF(Sheet4!$C2765=M$1,1,0)</f>
        <v>0</v>
      </c>
      <c r="N1487">
        <f>IF(Sheet4!$C2765=N$1,1,0)</f>
        <v>1</v>
      </c>
      <c r="O1487">
        <f>IF(Sheet4!$C2765=O$1,1,0)</f>
        <v>0</v>
      </c>
      <c r="P1487">
        <f>IF(Sheet4!$C2765=P$1,1,0)</f>
        <v>0</v>
      </c>
      <c r="Q1487">
        <f>IF(Sheet4!$C2765=Q$1,1,0)</f>
        <v>0</v>
      </c>
      <c r="R1487">
        <f>IF(Sheet4!$C2765=R$1,1,0)</f>
        <v>0</v>
      </c>
      <c r="S1487">
        <f>IF(Sheet4!$C2765=S$1,1,0)</f>
        <v>0</v>
      </c>
      <c r="T1487">
        <f>IF(Sheet4!$C2765=T$1,1,0)</f>
        <v>0</v>
      </c>
      <c r="U1487">
        <f>IF(Sheet4!$C2765=U$1,1,0)</f>
        <v>0</v>
      </c>
      <c r="V1487">
        <f>IF(Sheet4!$C2765=V$1,1,0)</f>
        <v>0</v>
      </c>
      <c r="W1487">
        <f>IF(Sheet4!$C2765=W$1,1,0)</f>
        <v>0</v>
      </c>
      <c r="X1487">
        <f>IF(Sheet4!$C2765=X$1,1,0)</f>
        <v>0</v>
      </c>
      <c r="Y1487">
        <f>IF(Sheet4!$C2765=Y$1,1,0)</f>
        <v>0</v>
      </c>
      <c r="Z1487">
        <f>IF(Sheet4!$C2765=Z$1,1,0)</f>
        <v>0</v>
      </c>
      <c r="AA1487" t="str">
        <f t="shared" si="240"/>
        <v>Valid</v>
      </c>
      <c r="AB1487">
        <f>IF(h!$A2765=AB$1,1,0)</f>
        <v>0</v>
      </c>
      <c r="AC1487">
        <f>IF(h!$A2765=AC$1,1,0)</f>
        <v>1</v>
      </c>
      <c r="AD1487">
        <f>IF(h!$A2765=AD$1,1,0)</f>
        <v>0</v>
      </c>
      <c r="AE1487">
        <f>IF(h!$A2765=AE$1,1,0)</f>
        <v>0</v>
      </c>
      <c r="AF1487">
        <f t="shared" si="243"/>
        <v>0</v>
      </c>
      <c r="AG1487">
        <f t="shared" si="243"/>
        <v>0</v>
      </c>
      <c r="AH1487">
        <f t="shared" si="243"/>
        <v>0</v>
      </c>
      <c r="AI1487">
        <f>IF(h!$A2765=AI$1,1,0)</f>
        <v>0</v>
      </c>
      <c r="AJ1487" t="str">
        <f t="shared" si="241"/>
        <v>Valid</v>
      </c>
      <c r="AK1487" t="str">
        <f t="shared" si="242"/>
        <v>Operation Department</v>
      </c>
    </row>
    <row r="1488" spans="1:37" x14ac:dyDescent="0.3">
      <c r="A1488">
        <v>298646</v>
      </c>
      <c r="B1488" s="2">
        <v>41830.449733796297</v>
      </c>
      <c r="C1488">
        <v>26995</v>
      </c>
      <c r="D1488" t="s">
        <v>38</v>
      </c>
      <c r="E1488">
        <f>IF(Sheet4!D5365="Hired",1,0)</f>
        <v>1</v>
      </c>
      <c r="F1488" t="str">
        <f t="shared" si="236"/>
        <v>Hired</v>
      </c>
      <c r="G1488" t="str">
        <f t="shared" si="237"/>
        <v>Valid</v>
      </c>
      <c r="I1488">
        <f>IF(Sheet4!$A5365=I$1,1,0)</f>
        <v>1</v>
      </c>
      <c r="J1488">
        <f>IF(Sheet4!$A5365=J$1,1,0)</f>
        <v>0</v>
      </c>
      <c r="K1488" t="str">
        <f t="shared" si="238"/>
        <v>Valid</v>
      </c>
      <c r="L1488" t="str">
        <f t="shared" si="239"/>
        <v>Male</v>
      </c>
      <c r="M1488">
        <f>IF(Sheet4!$C5365=M$1,1,0)</f>
        <v>0</v>
      </c>
      <c r="N1488">
        <f>IF(Sheet4!$C5365=N$1,1,0)</f>
        <v>1</v>
      </c>
      <c r="O1488">
        <f>IF(Sheet4!$C5365=O$1,1,0)</f>
        <v>0</v>
      </c>
      <c r="P1488">
        <f>IF(Sheet4!$C5365=P$1,1,0)</f>
        <v>0</v>
      </c>
      <c r="Q1488">
        <f>IF(Sheet4!$C5365=Q$1,1,0)</f>
        <v>0</v>
      </c>
      <c r="R1488">
        <f>IF(Sheet4!$C5365=R$1,1,0)</f>
        <v>0</v>
      </c>
      <c r="S1488">
        <f>IF(Sheet4!$C5365=S$1,1,0)</f>
        <v>0</v>
      </c>
      <c r="T1488">
        <f>IF(Sheet4!$C5365=T$1,1,0)</f>
        <v>0</v>
      </c>
      <c r="U1488">
        <f>IF(Sheet4!$C5365=U$1,1,0)</f>
        <v>0</v>
      </c>
      <c r="V1488">
        <f>IF(Sheet4!$C5365=V$1,1,0)</f>
        <v>0</v>
      </c>
      <c r="W1488">
        <f>IF(Sheet4!$C5365=W$1,1,0)</f>
        <v>0</v>
      </c>
      <c r="X1488">
        <f>IF(Sheet4!$C5365=X$1,1,0)</f>
        <v>0</v>
      </c>
      <c r="Y1488">
        <f>IF(Sheet4!$C5365=Y$1,1,0)</f>
        <v>0</v>
      </c>
      <c r="Z1488">
        <f>IF(Sheet4!$C5365=Z$1,1,0)</f>
        <v>0</v>
      </c>
      <c r="AA1488" t="str">
        <f t="shared" si="240"/>
        <v>Valid</v>
      </c>
      <c r="AB1488">
        <f>IF(h!$A5365=AB$1,1,0)</f>
        <v>0</v>
      </c>
      <c r="AC1488">
        <f>IF(h!$A5365=AC$1,1,0)</f>
        <v>0</v>
      </c>
      <c r="AD1488">
        <f>IF(h!$A5365=AD$1,1,0)</f>
        <v>1</v>
      </c>
      <c r="AE1488">
        <f>IF(h!$A5365=AE$1,1,0)</f>
        <v>0</v>
      </c>
      <c r="AF1488">
        <f t="shared" si="243"/>
        <v>0</v>
      </c>
      <c r="AG1488">
        <f t="shared" si="243"/>
        <v>0</v>
      </c>
      <c r="AH1488">
        <f t="shared" si="243"/>
        <v>0</v>
      </c>
      <c r="AI1488">
        <f>IF(h!$A5365=AI$1,1,0)</f>
        <v>0</v>
      </c>
      <c r="AJ1488" t="str">
        <f t="shared" si="241"/>
        <v>Valid</v>
      </c>
      <c r="AK1488" t="str">
        <f t="shared" si="242"/>
        <v>Sales Department</v>
      </c>
    </row>
    <row r="1489" spans="1:37" hidden="1" x14ac:dyDescent="0.3">
      <c r="A1489">
        <v>267483</v>
      </c>
      <c r="B1489" s="2">
        <v>41775.829247685186</v>
      </c>
      <c r="C1489">
        <v>27000</v>
      </c>
      <c r="D1489" t="s">
        <v>38</v>
      </c>
      <c r="E1489">
        <f>IF(Sheet4!D3664="Hired",1,0)</f>
        <v>0</v>
      </c>
      <c r="F1489" t="str">
        <f t="shared" si="236"/>
        <v>Rejected</v>
      </c>
      <c r="G1489" t="str">
        <f t="shared" si="237"/>
        <v>Valid</v>
      </c>
      <c r="I1489">
        <f>IF(Sheet4!$A3664=I$1,1,0)</f>
        <v>0</v>
      </c>
      <c r="J1489">
        <f>IF(Sheet4!$A3664=J$1,1,0)</f>
        <v>1</v>
      </c>
      <c r="K1489" t="str">
        <f t="shared" si="238"/>
        <v>Valid</v>
      </c>
      <c r="L1489" t="str">
        <f t="shared" si="239"/>
        <v>Female</v>
      </c>
      <c r="M1489">
        <f>IF(Sheet4!$C3664=M$1,1,0)</f>
        <v>0</v>
      </c>
      <c r="N1489">
        <f>IF(Sheet4!$C3664=N$1,1,0)</f>
        <v>1</v>
      </c>
      <c r="O1489">
        <f>IF(Sheet4!$C3664=O$1,1,0)</f>
        <v>0</v>
      </c>
      <c r="P1489">
        <f>IF(Sheet4!$C3664=P$1,1,0)</f>
        <v>0</v>
      </c>
      <c r="Q1489">
        <f>IF(Sheet4!$C3664=Q$1,1,0)</f>
        <v>0</v>
      </c>
      <c r="R1489">
        <f>IF(Sheet4!$C3664=R$1,1,0)</f>
        <v>0</v>
      </c>
      <c r="S1489">
        <f>IF(Sheet4!$C3664=S$1,1,0)</f>
        <v>0</v>
      </c>
      <c r="T1489">
        <f>IF(Sheet4!$C3664=T$1,1,0)</f>
        <v>0</v>
      </c>
      <c r="U1489">
        <f>IF(Sheet4!$C3664=U$1,1,0)</f>
        <v>0</v>
      </c>
      <c r="V1489">
        <f>IF(Sheet4!$C3664=V$1,1,0)</f>
        <v>0</v>
      </c>
      <c r="W1489">
        <f>IF(Sheet4!$C3664=W$1,1,0)</f>
        <v>0</v>
      </c>
      <c r="X1489">
        <f>IF(Sheet4!$C3664=X$1,1,0)</f>
        <v>0</v>
      </c>
      <c r="Y1489">
        <f>IF(Sheet4!$C3664=Y$1,1,0)</f>
        <v>0</v>
      </c>
      <c r="Z1489">
        <f>IF(Sheet4!$C3664=Z$1,1,0)</f>
        <v>0</v>
      </c>
      <c r="AA1489" t="str">
        <f t="shared" si="240"/>
        <v>Valid</v>
      </c>
      <c r="AB1489">
        <f>IF(h!$A3664=AB$1,1,0)</f>
        <v>1</v>
      </c>
      <c r="AC1489">
        <f>IF(h!$A3664=AC$1,1,0)</f>
        <v>0</v>
      </c>
      <c r="AD1489">
        <f>IF(h!$A3664=AD$1,1,0)</f>
        <v>0</v>
      </c>
      <c r="AE1489">
        <f>IF(h!$A3664=AE$1,1,0)</f>
        <v>0</v>
      </c>
      <c r="AF1489">
        <f t="shared" si="243"/>
        <v>0</v>
      </c>
      <c r="AG1489">
        <f t="shared" si="243"/>
        <v>0</v>
      </c>
      <c r="AH1489">
        <f t="shared" si="243"/>
        <v>0</v>
      </c>
      <c r="AI1489">
        <f>IF(h!$A3664=AI$1,1,0)</f>
        <v>0</v>
      </c>
      <c r="AJ1489" t="str">
        <f t="shared" si="241"/>
        <v>Valid</v>
      </c>
      <c r="AK1489" t="str">
        <f t="shared" si="242"/>
        <v>Service Department</v>
      </c>
    </row>
    <row r="1490" spans="1:37" x14ac:dyDescent="0.3">
      <c r="A1490">
        <v>37753</v>
      </c>
      <c r="B1490" s="2">
        <v>41819.408634259256</v>
      </c>
      <c r="C1490">
        <v>27076</v>
      </c>
      <c r="D1490" t="s">
        <v>38</v>
      </c>
      <c r="E1490">
        <f>IF(Sheet4!D2808="Hired",1,0)</f>
        <v>1</v>
      </c>
      <c r="F1490" t="str">
        <f t="shared" si="236"/>
        <v>Hired</v>
      </c>
      <c r="G1490" t="str">
        <f t="shared" si="237"/>
        <v>Valid</v>
      </c>
      <c r="I1490">
        <f>IF(Sheet4!$A2808=I$1,1,0)</f>
        <v>1</v>
      </c>
      <c r="J1490">
        <f>IF(Sheet4!$A2808=J$1,1,0)</f>
        <v>0</v>
      </c>
      <c r="K1490" t="str">
        <f t="shared" si="238"/>
        <v>Valid</v>
      </c>
      <c r="L1490" t="str">
        <f t="shared" si="239"/>
        <v>Male</v>
      </c>
      <c r="M1490">
        <f>IF(Sheet4!$C2808=M$1,1,0)</f>
        <v>0</v>
      </c>
      <c r="N1490">
        <f>IF(Sheet4!$C2808=N$1,1,0)</f>
        <v>0</v>
      </c>
      <c r="O1490">
        <f>IF(Sheet4!$C2808=O$1,1,0)</f>
        <v>0</v>
      </c>
      <c r="P1490">
        <f>IF(Sheet4!$C2808=P$1,1,0)</f>
        <v>1</v>
      </c>
      <c r="Q1490">
        <f>IF(Sheet4!$C2808=Q$1,1,0)</f>
        <v>0</v>
      </c>
      <c r="R1490">
        <f>IF(Sheet4!$C2808=R$1,1,0)</f>
        <v>0</v>
      </c>
      <c r="S1490">
        <f>IF(Sheet4!$C2808=S$1,1,0)</f>
        <v>0</v>
      </c>
      <c r="T1490">
        <f>IF(Sheet4!$C2808=T$1,1,0)</f>
        <v>0</v>
      </c>
      <c r="U1490">
        <f>IF(Sheet4!$C2808=U$1,1,0)</f>
        <v>0</v>
      </c>
      <c r="V1490">
        <f>IF(Sheet4!$C2808=V$1,1,0)</f>
        <v>0</v>
      </c>
      <c r="W1490">
        <f>IF(Sheet4!$C2808=W$1,1,0)</f>
        <v>0</v>
      </c>
      <c r="X1490">
        <f>IF(Sheet4!$C2808=X$1,1,0)</f>
        <v>0</v>
      </c>
      <c r="Y1490">
        <f>IF(Sheet4!$C2808=Y$1,1,0)</f>
        <v>0</v>
      </c>
      <c r="Z1490">
        <f>IF(Sheet4!$C2808=Z$1,1,0)</f>
        <v>0</v>
      </c>
      <c r="AA1490" t="str">
        <f t="shared" si="240"/>
        <v>Valid</v>
      </c>
      <c r="AB1490">
        <f>IF(h!$A2808=AB$1,1,0)</f>
        <v>1</v>
      </c>
      <c r="AC1490">
        <f>IF(h!$A2808=AC$1,1,0)</f>
        <v>0</v>
      </c>
      <c r="AD1490">
        <f>IF(h!$A2808=AD$1,1,0)</f>
        <v>0</v>
      </c>
      <c r="AE1490">
        <f>IF(h!$A2808=AE$1,1,0)</f>
        <v>0</v>
      </c>
      <c r="AF1490">
        <f t="shared" si="243"/>
        <v>0</v>
      </c>
      <c r="AG1490">
        <f t="shared" si="243"/>
        <v>0</v>
      </c>
      <c r="AH1490">
        <f t="shared" si="243"/>
        <v>0</v>
      </c>
      <c r="AI1490">
        <f>IF(h!$A2808=AI$1,1,0)</f>
        <v>0</v>
      </c>
      <c r="AJ1490" t="str">
        <f t="shared" si="241"/>
        <v>Valid</v>
      </c>
      <c r="AK1490" t="str">
        <f t="shared" si="242"/>
        <v>Service Department</v>
      </c>
    </row>
    <row r="1491" spans="1:37" x14ac:dyDescent="0.3">
      <c r="A1491">
        <v>52782</v>
      </c>
      <c r="B1491" s="2">
        <v>41785.397800925923</v>
      </c>
      <c r="C1491">
        <v>27101</v>
      </c>
      <c r="D1491" t="s">
        <v>38</v>
      </c>
      <c r="E1491">
        <f>IF(Sheet4!D1634="Hired",1,0)</f>
        <v>1</v>
      </c>
      <c r="F1491" t="str">
        <f t="shared" si="236"/>
        <v>Hired</v>
      </c>
      <c r="G1491" t="str">
        <f t="shared" si="237"/>
        <v>Valid</v>
      </c>
      <c r="I1491">
        <f>IF(Sheet4!$A1634=I$1,1,0)</f>
        <v>1</v>
      </c>
      <c r="J1491">
        <f>IF(Sheet4!$A1634=J$1,1,0)</f>
        <v>0</v>
      </c>
      <c r="K1491" t="str">
        <f t="shared" si="238"/>
        <v>Valid</v>
      </c>
      <c r="L1491" t="str">
        <f t="shared" si="239"/>
        <v>Male</v>
      </c>
      <c r="M1491">
        <f>IF(Sheet4!$C1634=M$1,1,0)</f>
        <v>0</v>
      </c>
      <c r="N1491">
        <f>IF(Sheet4!$C1634=N$1,1,0)</f>
        <v>0</v>
      </c>
      <c r="O1491">
        <f>IF(Sheet4!$C1634=O$1,1,0)</f>
        <v>0</v>
      </c>
      <c r="P1491">
        <f>IF(Sheet4!$C1634=P$1,1,0)</f>
        <v>0</v>
      </c>
      <c r="Q1491">
        <f>IF(Sheet4!$C1634=Q$1,1,0)</f>
        <v>0</v>
      </c>
      <c r="R1491">
        <f>IF(Sheet4!$C1634=R$1,1,0)</f>
        <v>0</v>
      </c>
      <c r="S1491">
        <f>IF(Sheet4!$C1634=S$1,1,0)</f>
        <v>1</v>
      </c>
      <c r="T1491">
        <f>IF(Sheet4!$C1634=T$1,1,0)</f>
        <v>0</v>
      </c>
      <c r="U1491">
        <f>IF(Sheet4!$C1634=U$1,1,0)</f>
        <v>0</v>
      </c>
      <c r="V1491">
        <f>IF(Sheet4!$C1634=V$1,1,0)</f>
        <v>0</v>
      </c>
      <c r="W1491">
        <f>IF(Sheet4!$C1634=W$1,1,0)</f>
        <v>0</v>
      </c>
      <c r="X1491">
        <f>IF(Sheet4!$C1634=X$1,1,0)</f>
        <v>0</v>
      </c>
      <c r="Y1491">
        <f>IF(Sheet4!$C1634=Y$1,1,0)</f>
        <v>0</v>
      </c>
      <c r="Z1491">
        <f>IF(Sheet4!$C1634=Z$1,1,0)</f>
        <v>0</v>
      </c>
      <c r="AA1491" t="str">
        <f t="shared" si="240"/>
        <v>Valid</v>
      </c>
      <c r="AB1491">
        <f>IF(h!$A1634=AB$1,1,0)</f>
        <v>1</v>
      </c>
      <c r="AC1491">
        <f>IF(h!$A1634=AC$1,1,0)</f>
        <v>0</v>
      </c>
      <c r="AD1491">
        <f>IF(h!$A1634=AD$1,1,0)</f>
        <v>0</v>
      </c>
      <c r="AE1491">
        <f>IF(h!$A1634=AE$1,1,0)</f>
        <v>0</v>
      </c>
      <c r="AF1491">
        <f t="shared" si="243"/>
        <v>0</v>
      </c>
      <c r="AG1491">
        <f t="shared" si="243"/>
        <v>0</v>
      </c>
      <c r="AH1491">
        <f t="shared" si="243"/>
        <v>0</v>
      </c>
      <c r="AI1491">
        <f>IF(h!$A1634=AI$1,1,0)</f>
        <v>0</v>
      </c>
      <c r="AJ1491" t="str">
        <f t="shared" si="241"/>
        <v>Valid</v>
      </c>
      <c r="AK1491" t="str">
        <f t="shared" si="242"/>
        <v>Service Department</v>
      </c>
    </row>
    <row r="1492" spans="1:37" x14ac:dyDescent="0.3">
      <c r="A1492">
        <v>395332</v>
      </c>
      <c r="B1492" s="2">
        <v>41815.59101851852</v>
      </c>
      <c r="C1492">
        <v>27105</v>
      </c>
      <c r="D1492" t="s">
        <v>38</v>
      </c>
      <c r="E1492">
        <f>IF(Sheet4!D6645="Hired",1,0)</f>
        <v>1</v>
      </c>
      <c r="F1492" t="str">
        <f t="shared" si="236"/>
        <v>Hired</v>
      </c>
      <c r="G1492" t="str">
        <f t="shared" si="237"/>
        <v>Valid</v>
      </c>
      <c r="I1492">
        <f>IF(Sheet4!$A6645=I$1,1,0)</f>
        <v>1</v>
      </c>
      <c r="J1492">
        <f>IF(Sheet4!$A6645=J$1,1,0)</f>
        <v>0</v>
      </c>
      <c r="K1492" t="str">
        <f t="shared" si="238"/>
        <v>Valid</v>
      </c>
      <c r="L1492" t="str">
        <f t="shared" si="239"/>
        <v>Male</v>
      </c>
      <c r="M1492">
        <f>IF(Sheet4!$C6645=M$1,1,0)</f>
        <v>1</v>
      </c>
      <c r="N1492">
        <f>IF(Sheet4!$C6645=N$1,1,0)</f>
        <v>0</v>
      </c>
      <c r="O1492">
        <f>IF(Sheet4!$C6645=O$1,1,0)</f>
        <v>0</v>
      </c>
      <c r="P1492">
        <f>IF(Sheet4!$C6645=P$1,1,0)</f>
        <v>0</v>
      </c>
      <c r="Q1492">
        <f>IF(Sheet4!$C6645=Q$1,1,0)</f>
        <v>0</v>
      </c>
      <c r="R1492">
        <f>IF(Sheet4!$C6645=R$1,1,0)</f>
        <v>0</v>
      </c>
      <c r="S1492">
        <f>IF(Sheet4!$C6645=S$1,1,0)</f>
        <v>0</v>
      </c>
      <c r="T1492">
        <f>IF(Sheet4!$C6645=T$1,1,0)</f>
        <v>0</v>
      </c>
      <c r="U1492">
        <f>IF(Sheet4!$C6645=U$1,1,0)</f>
        <v>0</v>
      </c>
      <c r="V1492">
        <f>IF(Sheet4!$C6645=V$1,1,0)</f>
        <v>0</v>
      </c>
      <c r="W1492">
        <f>IF(Sheet4!$C6645=W$1,1,0)</f>
        <v>0</v>
      </c>
      <c r="X1492">
        <f>IF(Sheet4!$C6645=X$1,1,0)</f>
        <v>0</v>
      </c>
      <c r="Y1492">
        <f>IF(Sheet4!$C6645=Y$1,1,0)</f>
        <v>0</v>
      </c>
      <c r="Z1492">
        <f>IF(Sheet4!$C6645=Z$1,1,0)</f>
        <v>0</v>
      </c>
      <c r="AA1492" t="str">
        <f t="shared" si="240"/>
        <v>Valid</v>
      </c>
      <c r="AB1492">
        <f>IF(h!$A6645=AB$1,1,0)</f>
        <v>0</v>
      </c>
      <c r="AC1492">
        <f>IF(h!$A6645=AC$1,1,0)</f>
        <v>1</v>
      </c>
      <c r="AD1492">
        <f>IF(h!$A6645=AD$1,1,0)</f>
        <v>0</v>
      </c>
      <c r="AE1492">
        <f>IF(h!$A6645=AE$1,1,0)</f>
        <v>0</v>
      </c>
      <c r="AF1492">
        <f t="shared" si="243"/>
        <v>0</v>
      </c>
      <c r="AG1492">
        <f t="shared" si="243"/>
        <v>0</v>
      </c>
      <c r="AH1492">
        <f t="shared" si="243"/>
        <v>0</v>
      </c>
      <c r="AI1492">
        <f>IF(h!$A6645=AI$1,1,0)</f>
        <v>0</v>
      </c>
      <c r="AJ1492" t="str">
        <f t="shared" si="241"/>
        <v>Valid</v>
      </c>
      <c r="AK1492" t="str">
        <f t="shared" si="242"/>
        <v>Operation Department</v>
      </c>
    </row>
    <row r="1493" spans="1:37" x14ac:dyDescent="0.3">
      <c r="A1493">
        <v>845864</v>
      </c>
      <c r="B1493" s="2">
        <v>41830.399525462963</v>
      </c>
      <c r="C1493">
        <v>27117</v>
      </c>
      <c r="D1493" t="s">
        <v>38</v>
      </c>
      <c r="E1493">
        <f>IF(Sheet4!D2429="Hired",1,0)</f>
        <v>1</v>
      </c>
      <c r="F1493" t="str">
        <f t="shared" si="236"/>
        <v>Hired</v>
      </c>
      <c r="G1493" t="str">
        <f t="shared" si="237"/>
        <v>Valid</v>
      </c>
      <c r="I1493">
        <f>IF(Sheet4!$A2429=I$1,1,0)</f>
        <v>1</v>
      </c>
      <c r="J1493">
        <f>IF(Sheet4!$A2429=J$1,1,0)</f>
        <v>0</v>
      </c>
      <c r="K1493" t="str">
        <f t="shared" si="238"/>
        <v>Valid</v>
      </c>
      <c r="L1493" t="str">
        <f t="shared" si="239"/>
        <v>Male</v>
      </c>
      <c r="M1493">
        <f>IF(Sheet4!$C2429=M$1,1,0)</f>
        <v>0</v>
      </c>
      <c r="N1493">
        <f>IF(Sheet4!$C2429=N$1,1,0)</f>
        <v>0</v>
      </c>
      <c r="O1493">
        <f>IF(Sheet4!$C2429=O$1,1,0)</f>
        <v>0</v>
      </c>
      <c r="P1493">
        <f>IF(Sheet4!$C2429=P$1,1,0)</f>
        <v>0</v>
      </c>
      <c r="Q1493">
        <f>IF(Sheet4!$C2429=Q$1,1,0)</f>
        <v>0</v>
      </c>
      <c r="R1493">
        <f>IF(Sheet4!$C2429=R$1,1,0)</f>
        <v>0</v>
      </c>
      <c r="S1493">
        <f>IF(Sheet4!$C2429=S$1,1,0)</f>
        <v>0</v>
      </c>
      <c r="T1493">
        <f>IF(Sheet4!$C2429=T$1,1,0)</f>
        <v>0</v>
      </c>
      <c r="U1493">
        <f>IF(Sheet4!$C2429=U$1,1,0)</f>
        <v>0</v>
      </c>
      <c r="V1493">
        <f>IF(Sheet4!$C2429=V$1,1,0)</f>
        <v>0</v>
      </c>
      <c r="W1493">
        <f>IF(Sheet4!$C2429=W$1,1,0)</f>
        <v>0</v>
      </c>
      <c r="X1493">
        <f>IF(Sheet4!$C2429=X$1,1,0)</f>
        <v>0</v>
      </c>
      <c r="Y1493">
        <f>IF(Sheet4!$C2429=Y$1,1,0)</f>
        <v>1</v>
      </c>
      <c r="Z1493">
        <f>IF(Sheet4!$C2429=Z$1,1,0)</f>
        <v>0</v>
      </c>
      <c r="AA1493" t="str">
        <f t="shared" si="240"/>
        <v>Valid</v>
      </c>
      <c r="AB1493">
        <f>IF(h!$A2429=AB$1,1,0)</f>
        <v>1</v>
      </c>
      <c r="AC1493">
        <f>IF(h!$A2429=AC$1,1,0)</f>
        <v>0</v>
      </c>
      <c r="AD1493">
        <f>IF(h!$A2429=AD$1,1,0)</f>
        <v>0</v>
      </c>
      <c r="AE1493">
        <f>IF(h!$A2429=AE$1,1,0)</f>
        <v>0</v>
      </c>
      <c r="AF1493">
        <f t="shared" si="243"/>
        <v>0</v>
      </c>
      <c r="AG1493">
        <f t="shared" si="243"/>
        <v>0</v>
      </c>
      <c r="AH1493">
        <f t="shared" si="243"/>
        <v>0</v>
      </c>
      <c r="AI1493">
        <f>IF(h!$A2429=AI$1,1,0)</f>
        <v>0</v>
      </c>
      <c r="AJ1493" t="str">
        <f t="shared" si="241"/>
        <v>Valid</v>
      </c>
      <c r="AK1493" t="str">
        <f t="shared" si="242"/>
        <v>Service Department</v>
      </c>
    </row>
    <row r="1494" spans="1:37" x14ac:dyDescent="0.3">
      <c r="A1494">
        <v>621049</v>
      </c>
      <c r="B1494" s="2">
        <v>41811.607395833336</v>
      </c>
      <c r="C1494">
        <v>27120</v>
      </c>
      <c r="D1494" t="s">
        <v>38</v>
      </c>
      <c r="E1494">
        <f>IF(Sheet4!D6606="Hired",1,0)</f>
        <v>1</v>
      </c>
      <c r="F1494" t="str">
        <f t="shared" si="236"/>
        <v>Hired</v>
      </c>
      <c r="G1494" t="str">
        <f t="shared" si="237"/>
        <v>Valid</v>
      </c>
      <c r="I1494">
        <f>IF(Sheet4!$A6606=I$1,1,0)</f>
        <v>1</v>
      </c>
      <c r="J1494">
        <f>IF(Sheet4!$A6606=J$1,1,0)</f>
        <v>0</v>
      </c>
      <c r="K1494" t="str">
        <f t="shared" si="238"/>
        <v>Valid</v>
      </c>
      <c r="L1494" t="str">
        <f t="shared" si="239"/>
        <v>Male</v>
      </c>
      <c r="M1494">
        <f>IF(Sheet4!$C6606=M$1,1,0)</f>
        <v>0</v>
      </c>
      <c r="N1494">
        <f>IF(Sheet4!$C6606=N$1,1,0)</f>
        <v>0</v>
      </c>
      <c r="O1494">
        <f>IF(Sheet4!$C6606=O$1,1,0)</f>
        <v>0</v>
      </c>
      <c r="P1494">
        <f>IF(Sheet4!$C6606=P$1,1,0)</f>
        <v>0</v>
      </c>
      <c r="Q1494">
        <f>IF(Sheet4!$C6606=Q$1,1,0)</f>
        <v>0</v>
      </c>
      <c r="R1494">
        <f>IF(Sheet4!$C6606=R$1,1,0)</f>
        <v>0</v>
      </c>
      <c r="S1494">
        <f>IF(Sheet4!$C6606=S$1,1,0)</f>
        <v>0</v>
      </c>
      <c r="T1494">
        <f>IF(Sheet4!$C6606=T$1,1,0)</f>
        <v>0</v>
      </c>
      <c r="U1494">
        <f>IF(Sheet4!$C6606=U$1,1,0)</f>
        <v>0</v>
      </c>
      <c r="V1494">
        <f>IF(Sheet4!$C6606=V$1,1,0)</f>
        <v>0</v>
      </c>
      <c r="W1494">
        <f>IF(Sheet4!$C6606=W$1,1,0)</f>
        <v>0</v>
      </c>
      <c r="X1494">
        <f>IF(Sheet4!$C6606=X$1,1,0)</f>
        <v>0</v>
      </c>
      <c r="Y1494">
        <f>IF(Sheet4!$C6606=Y$1,1,0)</f>
        <v>1</v>
      </c>
      <c r="Z1494">
        <f>IF(Sheet4!$C6606=Z$1,1,0)</f>
        <v>0</v>
      </c>
      <c r="AA1494" t="str">
        <f t="shared" si="240"/>
        <v>Valid</v>
      </c>
      <c r="AB1494">
        <f>IF(h!$A6606=AB$1,1,0)</f>
        <v>0</v>
      </c>
      <c r="AC1494">
        <f>IF(h!$A6606=AC$1,1,0)</f>
        <v>1</v>
      </c>
      <c r="AD1494">
        <f>IF(h!$A6606=AD$1,1,0)</f>
        <v>0</v>
      </c>
      <c r="AE1494">
        <f>IF(h!$A6606=AE$1,1,0)</f>
        <v>0</v>
      </c>
      <c r="AF1494">
        <f t="shared" si="243"/>
        <v>0</v>
      </c>
      <c r="AG1494">
        <f t="shared" si="243"/>
        <v>0</v>
      </c>
      <c r="AH1494">
        <f t="shared" si="243"/>
        <v>0</v>
      </c>
      <c r="AI1494">
        <f>IF(h!$A6606=AI$1,1,0)</f>
        <v>0</v>
      </c>
      <c r="AJ1494" t="str">
        <f t="shared" si="241"/>
        <v>Valid</v>
      </c>
      <c r="AK1494" t="str">
        <f t="shared" si="242"/>
        <v>Operation Department</v>
      </c>
    </row>
    <row r="1495" spans="1:37" x14ac:dyDescent="0.3">
      <c r="A1495">
        <v>986841</v>
      </c>
      <c r="B1495" s="2">
        <v>41878.342650462961</v>
      </c>
      <c r="C1495">
        <v>27125</v>
      </c>
      <c r="D1495" t="s">
        <v>38</v>
      </c>
      <c r="E1495">
        <f>IF(Sheet4!D6872="Hired",1,0)</f>
        <v>1</v>
      </c>
      <c r="F1495" t="str">
        <f t="shared" si="236"/>
        <v>Hired</v>
      </c>
      <c r="G1495" t="str">
        <f t="shared" si="237"/>
        <v>Valid</v>
      </c>
      <c r="I1495">
        <f>IF(Sheet4!$A6872=I$1,1,0)</f>
        <v>1</v>
      </c>
      <c r="J1495">
        <f>IF(Sheet4!$A6872=J$1,1,0)</f>
        <v>0</v>
      </c>
      <c r="K1495" t="str">
        <f t="shared" si="238"/>
        <v>Valid</v>
      </c>
      <c r="L1495" t="str">
        <f t="shared" si="239"/>
        <v>Male</v>
      </c>
      <c r="M1495">
        <f>IF(Sheet4!$C6872=M$1,1,0)</f>
        <v>0</v>
      </c>
      <c r="N1495">
        <f>IF(Sheet4!$C6872=N$1,1,0)</f>
        <v>0</v>
      </c>
      <c r="O1495">
        <f>IF(Sheet4!$C6872=O$1,1,0)</f>
        <v>0</v>
      </c>
      <c r="P1495">
        <f>IF(Sheet4!$C6872=P$1,1,0)</f>
        <v>0</v>
      </c>
      <c r="Q1495">
        <f>IF(Sheet4!$C6872=Q$1,1,0)</f>
        <v>0</v>
      </c>
      <c r="R1495">
        <f>IF(Sheet4!$C6872=R$1,1,0)</f>
        <v>0</v>
      </c>
      <c r="S1495">
        <f>IF(Sheet4!$C6872=S$1,1,0)</f>
        <v>0</v>
      </c>
      <c r="T1495">
        <f>IF(Sheet4!$C6872=T$1,1,0)</f>
        <v>0</v>
      </c>
      <c r="U1495">
        <f>IF(Sheet4!$C6872=U$1,1,0)</f>
        <v>0</v>
      </c>
      <c r="V1495">
        <f>IF(Sheet4!$C6872=V$1,1,0)</f>
        <v>0</v>
      </c>
      <c r="W1495">
        <f>IF(Sheet4!$C6872=W$1,1,0)</f>
        <v>0</v>
      </c>
      <c r="X1495">
        <f>IF(Sheet4!$C6872=X$1,1,0)</f>
        <v>0</v>
      </c>
      <c r="Y1495">
        <f>IF(Sheet4!$C6872=Y$1,1,0)</f>
        <v>1</v>
      </c>
      <c r="Z1495">
        <f>IF(Sheet4!$C6872=Z$1,1,0)</f>
        <v>0</v>
      </c>
      <c r="AA1495" t="str">
        <f t="shared" si="240"/>
        <v>Valid</v>
      </c>
      <c r="AB1495">
        <f>IF(h!$A6872=AB$1,1,0)</f>
        <v>1</v>
      </c>
      <c r="AC1495">
        <f>IF(h!$A6872=AC$1,1,0)</f>
        <v>0</v>
      </c>
      <c r="AD1495">
        <f>IF(h!$A6872=AD$1,1,0)</f>
        <v>0</v>
      </c>
      <c r="AE1495">
        <f>IF(h!$A6872=AE$1,1,0)</f>
        <v>0</v>
      </c>
      <c r="AF1495">
        <f t="shared" si="243"/>
        <v>0</v>
      </c>
      <c r="AG1495">
        <f t="shared" si="243"/>
        <v>0</v>
      </c>
      <c r="AH1495">
        <f t="shared" si="243"/>
        <v>0</v>
      </c>
      <c r="AI1495">
        <f>IF(h!$A6872=AI$1,1,0)</f>
        <v>0</v>
      </c>
      <c r="AJ1495" t="str">
        <f t="shared" si="241"/>
        <v>Valid</v>
      </c>
      <c r="AK1495" t="str">
        <f t="shared" si="242"/>
        <v>Service Department</v>
      </c>
    </row>
    <row r="1496" spans="1:37" x14ac:dyDescent="0.3">
      <c r="A1496">
        <v>41870</v>
      </c>
      <c r="B1496" s="2">
        <v>41825.381053240744</v>
      </c>
      <c r="C1496">
        <v>27131</v>
      </c>
      <c r="D1496" t="s">
        <v>38</v>
      </c>
      <c r="E1496">
        <f>IF(Sheet4!D6858="Hired",1,0)</f>
        <v>1</v>
      </c>
      <c r="F1496" t="str">
        <f t="shared" si="236"/>
        <v>Hired</v>
      </c>
      <c r="G1496" t="str">
        <f t="shared" si="237"/>
        <v>Valid</v>
      </c>
      <c r="I1496">
        <f>IF(Sheet4!$A6858=I$1,1,0)</f>
        <v>1</v>
      </c>
      <c r="J1496">
        <f>IF(Sheet4!$A6858=J$1,1,0)</f>
        <v>0</v>
      </c>
      <c r="K1496" t="str">
        <f t="shared" si="238"/>
        <v>Valid</v>
      </c>
      <c r="L1496" t="str">
        <f t="shared" si="239"/>
        <v>Male</v>
      </c>
      <c r="M1496">
        <f>IF(Sheet4!$C6858=M$1,1,0)</f>
        <v>0</v>
      </c>
      <c r="N1496">
        <f>IF(Sheet4!$C6858=N$1,1,0)</f>
        <v>1</v>
      </c>
      <c r="O1496">
        <f>IF(Sheet4!$C6858=O$1,1,0)</f>
        <v>0</v>
      </c>
      <c r="P1496">
        <f>IF(Sheet4!$C6858=P$1,1,0)</f>
        <v>0</v>
      </c>
      <c r="Q1496">
        <f>IF(Sheet4!$C6858=Q$1,1,0)</f>
        <v>0</v>
      </c>
      <c r="R1496">
        <f>IF(Sheet4!$C6858=R$1,1,0)</f>
        <v>0</v>
      </c>
      <c r="S1496">
        <f>IF(Sheet4!$C6858=S$1,1,0)</f>
        <v>0</v>
      </c>
      <c r="T1496">
        <f>IF(Sheet4!$C6858=T$1,1,0)</f>
        <v>0</v>
      </c>
      <c r="U1496">
        <f>IF(Sheet4!$C6858=U$1,1,0)</f>
        <v>0</v>
      </c>
      <c r="V1496">
        <f>IF(Sheet4!$C6858=V$1,1,0)</f>
        <v>0</v>
      </c>
      <c r="W1496">
        <f>IF(Sheet4!$C6858=W$1,1,0)</f>
        <v>0</v>
      </c>
      <c r="X1496">
        <f>IF(Sheet4!$C6858=X$1,1,0)</f>
        <v>0</v>
      </c>
      <c r="Y1496">
        <f>IF(Sheet4!$C6858=Y$1,1,0)</f>
        <v>0</v>
      </c>
      <c r="Z1496">
        <f>IF(Sheet4!$C6858=Z$1,1,0)</f>
        <v>0</v>
      </c>
      <c r="AA1496" t="str">
        <f t="shared" si="240"/>
        <v>Valid</v>
      </c>
      <c r="AB1496">
        <f>IF(h!$A6858=AB$1,1,0)</f>
        <v>1</v>
      </c>
      <c r="AC1496">
        <f>IF(h!$A6858=AC$1,1,0)</f>
        <v>0</v>
      </c>
      <c r="AD1496">
        <f>IF(h!$A6858=AD$1,1,0)</f>
        <v>0</v>
      </c>
      <c r="AE1496">
        <f>IF(h!$A6858=AE$1,1,0)</f>
        <v>0</v>
      </c>
      <c r="AF1496">
        <f t="shared" si="243"/>
        <v>0</v>
      </c>
      <c r="AG1496">
        <f t="shared" si="243"/>
        <v>0</v>
      </c>
      <c r="AH1496">
        <f t="shared" si="243"/>
        <v>0</v>
      </c>
      <c r="AI1496">
        <f>IF(h!$A6858=AI$1,1,0)</f>
        <v>0</v>
      </c>
      <c r="AJ1496" t="str">
        <f t="shared" si="241"/>
        <v>Valid</v>
      </c>
      <c r="AK1496" t="str">
        <f t="shared" si="242"/>
        <v>Service Department</v>
      </c>
    </row>
    <row r="1497" spans="1:37" x14ac:dyDescent="0.3">
      <c r="A1497">
        <v>988332</v>
      </c>
      <c r="B1497" s="2">
        <v>41773.512175925927</v>
      </c>
      <c r="C1497">
        <v>27136</v>
      </c>
      <c r="D1497" t="s">
        <v>38</v>
      </c>
      <c r="E1497">
        <f>IF(Sheet4!D5927="Hired",1,0)</f>
        <v>1</v>
      </c>
      <c r="F1497" t="str">
        <f t="shared" si="236"/>
        <v>Hired</v>
      </c>
      <c r="G1497" t="str">
        <f t="shared" si="237"/>
        <v>Valid</v>
      </c>
      <c r="I1497">
        <f>IF(Sheet4!$A5927=I$1,1,0)</f>
        <v>1</v>
      </c>
      <c r="J1497">
        <f>IF(Sheet4!$A5927=J$1,1,0)</f>
        <v>0</v>
      </c>
      <c r="K1497" t="str">
        <f t="shared" si="238"/>
        <v>Valid</v>
      </c>
      <c r="L1497" t="str">
        <f t="shared" si="239"/>
        <v>Male</v>
      </c>
      <c r="M1497">
        <f>IF(Sheet4!$C5927=M$1,1,0)</f>
        <v>0</v>
      </c>
      <c r="N1497">
        <f>IF(Sheet4!$C5927=N$1,1,0)</f>
        <v>0</v>
      </c>
      <c r="O1497">
        <f>IF(Sheet4!$C5927=O$1,1,0)</f>
        <v>0</v>
      </c>
      <c r="P1497">
        <f>IF(Sheet4!$C5927=P$1,1,0)</f>
        <v>0</v>
      </c>
      <c r="Q1497">
        <f>IF(Sheet4!$C5927=Q$1,1,0)</f>
        <v>0</v>
      </c>
      <c r="R1497">
        <f>IF(Sheet4!$C5927=R$1,1,0)</f>
        <v>0</v>
      </c>
      <c r="S1497">
        <f>IF(Sheet4!$C5927=S$1,1,0)</f>
        <v>0</v>
      </c>
      <c r="T1497">
        <f>IF(Sheet4!$C5927=T$1,1,0)</f>
        <v>1</v>
      </c>
      <c r="U1497">
        <f>IF(Sheet4!$C5927=U$1,1,0)</f>
        <v>0</v>
      </c>
      <c r="V1497">
        <f>IF(Sheet4!$C5927=V$1,1,0)</f>
        <v>0</v>
      </c>
      <c r="W1497">
        <f>IF(Sheet4!$C5927=W$1,1,0)</f>
        <v>0</v>
      </c>
      <c r="X1497">
        <f>IF(Sheet4!$C5927=X$1,1,0)</f>
        <v>0</v>
      </c>
      <c r="Y1497">
        <f>IF(Sheet4!$C5927=Y$1,1,0)</f>
        <v>0</v>
      </c>
      <c r="Z1497">
        <f>IF(Sheet4!$C5927=Z$1,1,0)</f>
        <v>0</v>
      </c>
      <c r="AA1497" t="str">
        <f t="shared" si="240"/>
        <v>Valid</v>
      </c>
      <c r="AB1497">
        <f>IF(h!$A5927=AB$1,1,0)</f>
        <v>1</v>
      </c>
      <c r="AC1497">
        <f>IF(h!$A5927=AC$1,1,0)</f>
        <v>0</v>
      </c>
      <c r="AD1497">
        <f>IF(h!$A5927=AD$1,1,0)</f>
        <v>0</v>
      </c>
      <c r="AE1497">
        <f>IF(h!$A5927=AE$1,1,0)</f>
        <v>0</v>
      </c>
      <c r="AF1497">
        <f t="shared" si="243"/>
        <v>0</v>
      </c>
      <c r="AG1497">
        <f t="shared" si="243"/>
        <v>0</v>
      </c>
      <c r="AH1497">
        <f t="shared" si="243"/>
        <v>0</v>
      </c>
      <c r="AI1497">
        <f>IF(h!$A5927=AI$1,1,0)</f>
        <v>0</v>
      </c>
      <c r="AJ1497" t="str">
        <f t="shared" si="241"/>
        <v>Valid</v>
      </c>
      <c r="AK1497" t="str">
        <f t="shared" si="242"/>
        <v>Service Department</v>
      </c>
    </row>
    <row r="1498" spans="1:37" hidden="1" x14ac:dyDescent="0.3">
      <c r="A1498">
        <v>378743</v>
      </c>
      <c r="B1498" s="2">
        <v>41788.761053240742</v>
      </c>
      <c r="C1498">
        <v>27190</v>
      </c>
      <c r="D1498" t="s">
        <v>38</v>
      </c>
      <c r="E1498">
        <f>IF(Sheet4!D4439="Hired",1,0)</f>
        <v>0</v>
      </c>
      <c r="F1498" t="str">
        <f t="shared" si="236"/>
        <v>Rejected</v>
      </c>
      <c r="G1498" t="str">
        <f t="shared" si="237"/>
        <v>Valid</v>
      </c>
      <c r="I1498">
        <f>IF(Sheet4!$A4439=I$1,1,0)</f>
        <v>1</v>
      </c>
      <c r="J1498">
        <f>IF(Sheet4!$A4439=J$1,1,0)</f>
        <v>0</v>
      </c>
      <c r="K1498" t="str">
        <f t="shared" si="238"/>
        <v>Valid</v>
      </c>
      <c r="L1498" t="str">
        <f t="shared" si="239"/>
        <v>Male</v>
      </c>
      <c r="M1498">
        <f>IF(Sheet4!$C4439=M$1,1,0)</f>
        <v>0</v>
      </c>
      <c r="N1498">
        <f>IF(Sheet4!$C4439=N$1,1,0)</f>
        <v>1</v>
      </c>
      <c r="O1498">
        <f>IF(Sheet4!$C4439=O$1,1,0)</f>
        <v>0</v>
      </c>
      <c r="P1498">
        <f>IF(Sheet4!$C4439=P$1,1,0)</f>
        <v>0</v>
      </c>
      <c r="Q1498">
        <f>IF(Sheet4!$C4439=Q$1,1,0)</f>
        <v>0</v>
      </c>
      <c r="R1498">
        <f>IF(Sheet4!$C4439=R$1,1,0)</f>
        <v>0</v>
      </c>
      <c r="S1498">
        <f>IF(Sheet4!$C4439=S$1,1,0)</f>
        <v>0</v>
      </c>
      <c r="T1498">
        <f>IF(Sheet4!$C4439=T$1,1,0)</f>
        <v>0</v>
      </c>
      <c r="U1498">
        <f>IF(Sheet4!$C4439=U$1,1,0)</f>
        <v>0</v>
      </c>
      <c r="V1498">
        <f>IF(Sheet4!$C4439=V$1,1,0)</f>
        <v>0</v>
      </c>
      <c r="W1498">
        <f>IF(Sheet4!$C4439=W$1,1,0)</f>
        <v>0</v>
      </c>
      <c r="X1498">
        <f>IF(Sheet4!$C4439=X$1,1,0)</f>
        <v>0</v>
      </c>
      <c r="Y1498">
        <f>IF(Sheet4!$C4439=Y$1,1,0)</f>
        <v>0</v>
      </c>
      <c r="Z1498">
        <f>IF(Sheet4!$C4439=Z$1,1,0)</f>
        <v>0</v>
      </c>
      <c r="AA1498" t="str">
        <f t="shared" si="240"/>
        <v>Valid</v>
      </c>
      <c r="AB1498">
        <f>IF(h!$A4439=AB$1,1,0)</f>
        <v>0</v>
      </c>
      <c r="AC1498">
        <f>IF(h!$A4439=AC$1,1,0)</f>
        <v>1</v>
      </c>
      <c r="AD1498">
        <f>IF(h!$A4439=AD$1,1,0)</f>
        <v>0</v>
      </c>
      <c r="AE1498">
        <f>IF(h!$A4439=AE$1,1,0)</f>
        <v>0</v>
      </c>
      <c r="AF1498">
        <f t="shared" si="243"/>
        <v>0</v>
      </c>
      <c r="AG1498">
        <f t="shared" si="243"/>
        <v>0</v>
      </c>
      <c r="AH1498">
        <f t="shared" si="243"/>
        <v>0</v>
      </c>
      <c r="AI1498">
        <f>IF(h!$A4439=AI$1,1,0)</f>
        <v>0</v>
      </c>
      <c r="AJ1498" t="str">
        <f t="shared" si="241"/>
        <v>Valid</v>
      </c>
      <c r="AK1498" t="str">
        <f t="shared" si="242"/>
        <v>Operation Department</v>
      </c>
    </row>
    <row r="1499" spans="1:37" x14ac:dyDescent="0.3">
      <c r="A1499">
        <v>101587</v>
      </c>
      <c r="B1499" s="2">
        <v>41857.600694444445</v>
      </c>
      <c r="C1499">
        <v>27191</v>
      </c>
      <c r="D1499" t="s">
        <v>38</v>
      </c>
      <c r="E1499">
        <f>IF(Sheet4!D2562="Hired",1,0)</f>
        <v>1</v>
      </c>
      <c r="F1499" t="str">
        <f t="shared" si="236"/>
        <v>Hired</v>
      </c>
      <c r="G1499" t="str">
        <f t="shared" si="237"/>
        <v>Valid</v>
      </c>
      <c r="I1499">
        <f>IF(Sheet4!$A2562=I$1,1,0)</f>
        <v>0</v>
      </c>
      <c r="J1499">
        <f>IF(Sheet4!$A2562=J$1,1,0)</f>
        <v>1</v>
      </c>
      <c r="K1499" t="str">
        <f t="shared" si="238"/>
        <v>Valid</v>
      </c>
      <c r="L1499" t="str">
        <f t="shared" si="239"/>
        <v>Female</v>
      </c>
      <c r="M1499">
        <f>IF(Sheet4!$C2562=M$1,1,0)</f>
        <v>0</v>
      </c>
      <c r="N1499">
        <f>IF(Sheet4!$C2562=N$1,1,0)</f>
        <v>0</v>
      </c>
      <c r="O1499">
        <f>IF(Sheet4!$C2562=O$1,1,0)</f>
        <v>0</v>
      </c>
      <c r="P1499">
        <f>IF(Sheet4!$C2562=P$1,1,0)</f>
        <v>0</v>
      </c>
      <c r="Q1499">
        <f>IF(Sheet4!$C2562=Q$1,1,0)</f>
        <v>0</v>
      </c>
      <c r="R1499">
        <f>IF(Sheet4!$C2562=R$1,1,0)</f>
        <v>0</v>
      </c>
      <c r="S1499">
        <f>IF(Sheet4!$C2562=S$1,1,0)</f>
        <v>0</v>
      </c>
      <c r="T1499">
        <f>IF(Sheet4!$C2562=T$1,1,0)</f>
        <v>0</v>
      </c>
      <c r="U1499">
        <f>IF(Sheet4!$C2562=U$1,1,0)</f>
        <v>1</v>
      </c>
      <c r="V1499">
        <f>IF(Sheet4!$C2562=V$1,1,0)</f>
        <v>0</v>
      </c>
      <c r="W1499">
        <f>IF(Sheet4!$C2562=W$1,1,0)</f>
        <v>0</v>
      </c>
      <c r="X1499">
        <f>IF(Sheet4!$C2562=X$1,1,0)</f>
        <v>0</v>
      </c>
      <c r="Y1499">
        <f>IF(Sheet4!$C2562=Y$1,1,0)</f>
        <v>0</v>
      </c>
      <c r="Z1499">
        <f>IF(Sheet4!$C2562=Z$1,1,0)</f>
        <v>0</v>
      </c>
      <c r="AA1499" t="str">
        <f t="shared" si="240"/>
        <v>Valid</v>
      </c>
      <c r="AB1499">
        <f>IF(h!$A2562=AB$1,1,0)</f>
        <v>1</v>
      </c>
      <c r="AC1499">
        <f>IF(h!$A2562=AC$1,1,0)</f>
        <v>0</v>
      </c>
      <c r="AD1499">
        <f>IF(h!$A2562=AD$1,1,0)</f>
        <v>0</v>
      </c>
      <c r="AE1499">
        <f>IF(h!$A2562=AE$1,1,0)</f>
        <v>0</v>
      </c>
      <c r="AF1499">
        <f t="shared" si="243"/>
        <v>0</v>
      </c>
      <c r="AG1499">
        <f t="shared" si="243"/>
        <v>0</v>
      </c>
      <c r="AH1499">
        <f t="shared" si="243"/>
        <v>0</v>
      </c>
      <c r="AI1499">
        <f>IF(h!$A2562=AI$1,1,0)</f>
        <v>0</v>
      </c>
      <c r="AJ1499" t="str">
        <f t="shared" si="241"/>
        <v>Valid</v>
      </c>
      <c r="AK1499" t="str">
        <f t="shared" si="242"/>
        <v>Service Department</v>
      </c>
    </row>
    <row r="1500" spans="1:37" hidden="1" x14ac:dyDescent="0.3">
      <c r="A1500">
        <v>188741</v>
      </c>
      <c r="B1500" s="2">
        <v>41871.652465277781</v>
      </c>
      <c r="C1500">
        <v>27201</v>
      </c>
      <c r="D1500" t="s">
        <v>38</v>
      </c>
      <c r="E1500">
        <f>IF(Sheet4!D1148="Hired",1,0)</f>
        <v>0</v>
      </c>
      <c r="F1500" t="str">
        <f t="shared" si="236"/>
        <v>Rejected</v>
      </c>
      <c r="G1500" t="str">
        <f t="shared" si="237"/>
        <v>Valid</v>
      </c>
      <c r="I1500">
        <f>IF(Sheet4!$A1148=I$1,1,0)</f>
        <v>1</v>
      </c>
      <c r="J1500">
        <f>IF(Sheet4!$A1148=J$1,1,0)</f>
        <v>0</v>
      </c>
      <c r="K1500" t="str">
        <f t="shared" si="238"/>
        <v>Valid</v>
      </c>
      <c r="L1500" t="str">
        <f t="shared" si="239"/>
        <v>Male</v>
      </c>
      <c r="M1500">
        <f>IF(Sheet4!$C1148=M$1,1,0)</f>
        <v>0</v>
      </c>
      <c r="N1500">
        <f>IF(Sheet4!$C1148=N$1,1,0)</f>
        <v>0</v>
      </c>
      <c r="O1500">
        <f>IF(Sheet4!$C1148=O$1,1,0)</f>
        <v>0</v>
      </c>
      <c r="P1500">
        <f>IF(Sheet4!$C1148=P$1,1,0)</f>
        <v>0</v>
      </c>
      <c r="Q1500">
        <f>IF(Sheet4!$C1148=Q$1,1,0)</f>
        <v>0</v>
      </c>
      <c r="R1500">
        <f>IF(Sheet4!$C1148=R$1,1,0)</f>
        <v>0</v>
      </c>
      <c r="S1500">
        <f>IF(Sheet4!$C1148=S$1,1,0)</f>
        <v>0</v>
      </c>
      <c r="T1500">
        <f>IF(Sheet4!$C1148=T$1,1,0)</f>
        <v>0</v>
      </c>
      <c r="U1500">
        <f>IF(Sheet4!$C1148=U$1,1,0)</f>
        <v>0</v>
      </c>
      <c r="V1500">
        <f>IF(Sheet4!$C1148=V$1,1,0)</f>
        <v>0</v>
      </c>
      <c r="W1500">
        <f>IF(Sheet4!$C1148=W$1,1,0)</f>
        <v>0</v>
      </c>
      <c r="X1500">
        <f>IF(Sheet4!$C1148=X$1,1,0)</f>
        <v>0</v>
      </c>
      <c r="Y1500">
        <f>IF(Sheet4!$C1148=Y$1,1,0)</f>
        <v>1</v>
      </c>
      <c r="Z1500">
        <f>IF(Sheet4!$C1148=Z$1,1,0)</f>
        <v>0</v>
      </c>
      <c r="AA1500" t="str">
        <f t="shared" si="240"/>
        <v>Valid</v>
      </c>
      <c r="AB1500">
        <f>IF(h!$A1148=AB$1,1,0)</f>
        <v>1</v>
      </c>
      <c r="AC1500">
        <f>IF(h!$A1148=AC$1,1,0)</f>
        <v>0</v>
      </c>
      <c r="AD1500">
        <f>IF(h!$A1148=AD$1,1,0)</f>
        <v>0</v>
      </c>
      <c r="AE1500">
        <f>IF(h!$A1148=AE$1,1,0)</f>
        <v>0</v>
      </c>
      <c r="AF1500">
        <f t="shared" si="243"/>
        <v>0</v>
      </c>
      <c r="AG1500">
        <f t="shared" si="243"/>
        <v>0</v>
      </c>
      <c r="AH1500">
        <f t="shared" si="243"/>
        <v>0</v>
      </c>
      <c r="AI1500">
        <f>IF(h!$A1148=AI$1,1,0)</f>
        <v>0</v>
      </c>
      <c r="AJ1500" t="str">
        <f t="shared" si="241"/>
        <v>Valid</v>
      </c>
      <c r="AK1500" t="str">
        <f t="shared" si="242"/>
        <v>Service Department</v>
      </c>
    </row>
    <row r="1501" spans="1:37" x14ac:dyDescent="0.3">
      <c r="A1501">
        <v>198610</v>
      </c>
      <c r="B1501" s="2">
        <v>41815.57234953704</v>
      </c>
      <c r="C1501">
        <v>27219</v>
      </c>
      <c r="D1501" t="s">
        <v>38</v>
      </c>
      <c r="E1501">
        <f>IF(Sheet4!D3528="Hired",1,0)</f>
        <v>1</v>
      </c>
      <c r="F1501" t="str">
        <f t="shared" si="236"/>
        <v>Hired</v>
      </c>
      <c r="G1501" t="str">
        <f t="shared" si="237"/>
        <v>Valid</v>
      </c>
      <c r="I1501">
        <f>IF(Sheet4!$A3528=I$1,1,0)</f>
        <v>1</v>
      </c>
      <c r="J1501">
        <f>IF(Sheet4!$A3528=J$1,1,0)</f>
        <v>0</v>
      </c>
      <c r="K1501" t="str">
        <f t="shared" si="238"/>
        <v>Valid</v>
      </c>
      <c r="L1501" t="str">
        <f t="shared" si="239"/>
        <v>Male</v>
      </c>
      <c r="M1501">
        <f>IF(Sheet4!$C3528=M$1,1,0)</f>
        <v>0</v>
      </c>
      <c r="N1501">
        <f>IF(Sheet4!$C3528=N$1,1,0)</f>
        <v>0</v>
      </c>
      <c r="O1501">
        <f>IF(Sheet4!$C3528=O$1,1,0)</f>
        <v>0</v>
      </c>
      <c r="P1501">
        <f>IF(Sheet4!$C3528=P$1,1,0)</f>
        <v>0</v>
      </c>
      <c r="Q1501">
        <f>IF(Sheet4!$C3528=Q$1,1,0)</f>
        <v>0</v>
      </c>
      <c r="R1501">
        <f>IF(Sheet4!$C3528=R$1,1,0)</f>
        <v>0</v>
      </c>
      <c r="S1501">
        <f>IF(Sheet4!$C3528=S$1,1,0)</f>
        <v>0</v>
      </c>
      <c r="T1501">
        <f>IF(Sheet4!$C3528=T$1,1,0)</f>
        <v>0</v>
      </c>
      <c r="U1501">
        <f>IF(Sheet4!$C3528=U$1,1,0)</f>
        <v>0</v>
      </c>
      <c r="V1501">
        <f>IF(Sheet4!$C3528=V$1,1,0)</f>
        <v>0</v>
      </c>
      <c r="W1501">
        <f>IF(Sheet4!$C3528=W$1,1,0)</f>
        <v>0</v>
      </c>
      <c r="X1501">
        <f>IF(Sheet4!$C3528=X$1,1,0)</f>
        <v>0</v>
      </c>
      <c r="Y1501">
        <f>IF(Sheet4!$C3528=Y$1,1,0)</f>
        <v>1</v>
      </c>
      <c r="Z1501">
        <f>IF(Sheet4!$C3528=Z$1,1,0)</f>
        <v>0</v>
      </c>
      <c r="AA1501" t="str">
        <f t="shared" si="240"/>
        <v>Valid</v>
      </c>
      <c r="AB1501">
        <f>IF(h!$A3528=AB$1,1,0)</f>
        <v>0</v>
      </c>
      <c r="AC1501">
        <f>IF(h!$A3528=AC$1,1,0)</f>
        <v>1</v>
      </c>
      <c r="AD1501">
        <f>IF(h!$A3528=AD$1,1,0)</f>
        <v>0</v>
      </c>
      <c r="AE1501">
        <f>IF(h!$A3528=AE$1,1,0)</f>
        <v>0</v>
      </c>
      <c r="AF1501">
        <f t="shared" si="243"/>
        <v>0</v>
      </c>
      <c r="AG1501">
        <f t="shared" si="243"/>
        <v>0</v>
      </c>
      <c r="AH1501">
        <f t="shared" si="243"/>
        <v>0</v>
      </c>
      <c r="AI1501">
        <f>IF(h!$A3528=AI$1,1,0)</f>
        <v>0</v>
      </c>
      <c r="AJ1501" t="str">
        <f t="shared" si="241"/>
        <v>Valid</v>
      </c>
      <c r="AK1501" t="str">
        <f t="shared" si="242"/>
        <v>Operation Department</v>
      </c>
    </row>
    <row r="1502" spans="1:37" x14ac:dyDescent="0.3">
      <c r="A1502">
        <v>259229</v>
      </c>
      <c r="B1502" s="2">
        <v>41816.430393518516</v>
      </c>
      <c r="C1502">
        <v>27256</v>
      </c>
      <c r="D1502" t="s">
        <v>38</v>
      </c>
      <c r="E1502">
        <f>IF(Sheet4!D3329="Hired",1,0)</f>
        <v>1</v>
      </c>
      <c r="F1502" t="str">
        <f t="shared" si="236"/>
        <v>Hired</v>
      </c>
      <c r="G1502" t="str">
        <f t="shared" si="237"/>
        <v>Valid</v>
      </c>
      <c r="I1502">
        <f>IF(Sheet4!$A3329=I$1,1,0)</f>
        <v>1</v>
      </c>
      <c r="J1502">
        <f>IF(Sheet4!$A3329=J$1,1,0)</f>
        <v>0</v>
      </c>
      <c r="K1502" t="str">
        <f t="shared" si="238"/>
        <v>Valid</v>
      </c>
      <c r="L1502" t="str">
        <f t="shared" si="239"/>
        <v>Male</v>
      </c>
      <c r="M1502">
        <f>IF(Sheet4!$C3329=M$1,1,0)</f>
        <v>0</v>
      </c>
      <c r="N1502">
        <f>IF(Sheet4!$C3329=N$1,1,0)</f>
        <v>0</v>
      </c>
      <c r="O1502">
        <f>IF(Sheet4!$C3329=O$1,1,0)</f>
        <v>0</v>
      </c>
      <c r="P1502">
        <f>IF(Sheet4!$C3329=P$1,1,0)</f>
        <v>0</v>
      </c>
      <c r="Q1502">
        <f>IF(Sheet4!$C3329=Q$1,1,0)</f>
        <v>0</v>
      </c>
      <c r="R1502">
        <f>IF(Sheet4!$C3329=R$1,1,0)</f>
        <v>0</v>
      </c>
      <c r="S1502">
        <f>IF(Sheet4!$C3329=S$1,1,0)</f>
        <v>1</v>
      </c>
      <c r="T1502">
        <f>IF(Sheet4!$C3329=T$1,1,0)</f>
        <v>0</v>
      </c>
      <c r="U1502">
        <f>IF(Sheet4!$C3329=U$1,1,0)</f>
        <v>0</v>
      </c>
      <c r="V1502">
        <f>IF(Sheet4!$C3329=V$1,1,0)</f>
        <v>0</v>
      </c>
      <c r="W1502">
        <f>IF(Sheet4!$C3329=W$1,1,0)</f>
        <v>0</v>
      </c>
      <c r="X1502">
        <f>IF(Sheet4!$C3329=X$1,1,0)</f>
        <v>0</v>
      </c>
      <c r="Y1502">
        <f>IF(Sheet4!$C3329=Y$1,1,0)</f>
        <v>0</v>
      </c>
      <c r="Z1502">
        <f>IF(Sheet4!$C3329=Z$1,1,0)</f>
        <v>0</v>
      </c>
      <c r="AA1502" t="str">
        <f t="shared" si="240"/>
        <v>Valid</v>
      </c>
      <c r="AB1502">
        <f>IF(h!$A3329=AB$1,1,0)</f>
        <v>0</v>
      </c>
      <c r="AC1502">
        <f>IF(h!$A3329=AC$1,1,0)</f>
        <v>0</v>
      </c>
      <c r="AD1502">
        <f>IF(h!$A3329=AD$1,1,0)</f>
        <v>1</v>
      </c>
      <c r="AE1502">
        <f>IF(h!$A3329=AE$1,1,0)</f>
        <v>0</v>
      </c>
      <c r="AF1502">
        <f t="shared" ref="AF1502:AH1521" si="244">IF(AE1502=AF$1,1,0)</f>
        <v>0</v>
      </c>
      <c r="AG1502">
        <f t="shared" si="244"/>
        <v>0</v>
      </c>
      <c r="AH1502">
        <f t="shared" si="244"/>
        <v>0</v>
      </c>
      <c r="AI1502">
        <f>IF(h!$A3329=AI$1,1,0)</f>
        <v>0</v>
      </c>
      <c r="AJ1502" t="str">
        <f t="shared" si="241"/>
        <v>Valid</v>
      </c>
      <c r="AK1502" t="str">
        <f t="shared" si="242"/>
        <v>Sales Department</v>
      </c>
    </row>
    <row r="1503" spans="1:37" x14ac:dyDescent="0.3">
      <c r="A1503">
        <v>116204</v>
      </c>
      <c r="B1503" s="2">
        <v>41809.828576388885</v>
      </c>
      <c r="C1503">
        <v>27278</v>
      </c>
      <c r="D1503" t="s">
        <v>38</v>
      </c>
      <c r="E1503">
        <f>IF(Sheet4!D1656="Hired",1,0)</f>
        <v>1</v>
      </c>
      <c r="F1503" t="str">
        <f t="shared" si="236"/>
        <v>Hired</v>
      </c>
      <c r="G1503" t="str">
        <f t="shared" si="237"/>
        <v>Valid</v>
      </c>
      <c r="I1503">
        <f>IF(Sheet4!$A1656=I$1,1,0)</f>
        <v>0</v>
      </c>
      <c r="J1503">
        <f>IF(Sheet4!$A1656=J$1,1,0)</f>
        <v>1</v>
      </c>
      <c r="K1503" t="str">
        <f t="shared" si="238"/>
        <v>Valid</v>
      </c>
      <c r="L1503" t="str">
        <f t="shared" si="239"/>
        <v>Female</v>
      </c>
      <c r="M1503">
        <f>IF(Sheet4!$C1656=M$1,1,0)</f>
        <v>0</v>
      </c>
      <c r="N1503">
        <f>IF(Sheet4!$C1656=N$1,1,0)</f>
        <v>0</v>
      </c>
      <c r="O1503">
        <f>IF(Sheet4!$C1656=O$1,1,0)</f>
        <v>0</v>
      </c>
      <c r="P1503">
        <f>IF(Sheet4!$C1656=P$1,1,0)</f>
        <v>0</v>
      </c>
      <c r="Q1503">
        <f>IF(Sheet4!$C1656=Q$1,1,0)</f>
        <v>0</v>
      </c>
      <c r="R1503">
        <f>IF(Sheet4!$C1656=R$1,1,0)</f>
        <v>0</v>
      </c>
      <c r="S1503">
        <f>IF(Sheet4!$C1656=S$1,1,0)</f>
        <v>0</v>
      </c>
      <c r="T1503">
        <f>IF(Sheet4!$C1656=T$1,1,0)</f>
        <v>0</v>
      </c>
      <c r="U1503">
        <f>IF(Sheet4!$C1656=U$1,1,0)</f>
        <v>0</v>
      </c>
      <c r="V1503">
        <f>IF(Sheet4!$C1656=V$1,1,0)</f>
        <v>0</v>
      </c>
      <c r="W1503">
        <f>IF(Sheet4!$C1656=W$1,1,0)</f>
        <v>0</v>
      </c>
      <c r="X1503">
        <f>IF(Sheet4!$C1656=X$1,1,0)</f>
        <v>1</v>
      </c>
      <c r="Y1503">
        <f>IF(Sheet4!$C1656=Y$1,1,0)</f>
        <v>0</v>
      </c>
      <c r="Z1503">
        <f>IF(Sheet4!$C1656=Z$1,1,0)</f>
        <v>0</v>
      </c>
      <c r="AA1503" t="str">
        <f t="shared" si="240"/>
        <v>Valid</v>
      </c>
      <c r="AB1503">
        <f>IF(h!$A1656=AB$1,1,0)</f>
        <v>0</v>
      </c>
      <c r="AC1503">
        <f>IF(h!$A1656=AC$1,1,0)</f>
        <v>1</v>
      </c>
      <c r="AD1503">
        <f>IF(h!$A1656=AD$1,1,0)</f>
        <v>0</v>
      </c>
      <c r="AE1503">
        <f>IF(h!$A1656=AE$1,1,0)</f>
        <v>0</v>
      </c>
      <c r="AF1503">
        <f t="shared" si="244"/>
        <v>0</v>
      </c>
      <c r="AG1503">
        <f t="shared" si="244"/>
        <v>0</v>
      </c>
      <c r="AH1503">
        <f t="shared" si="244"/>
        <v>0</v>
      </c>
      <c r="AI1503">
        <f>IF(h!$A1656=AI$1,1,0)</f>
        <v>0</v>
      </c>
      <c r="AJ1503" t="str">
        <f t="shared" si="241"/>
        <v>Valid</v>
      </c>
      <c r="AK1503" t="str">
        <f t="shared" si="242"/>
        <v>Operation Department</v>
      </c>
    </row>
    <row r="1504" spans="1:37" x14ac:dyDescent="0.3">
      <c r="A1504">
        <v>305414</v>
      </c>
      <c r="B1504" s="2">
        <v>41760.396886574075</v>
      </c>
      <c r="C1504">
        <v>27289</v>
      </c>
      <c r="D1504" t="s">
        <v>38</v>
      </c>
      <c r="E1504">
        <f>IF(Sheet4!D1971="Hired",1,0)</f>
        <v>1</v>
      </c>
      <c r="F1504" t="str">
        <f t="shared" si="236"/>
        <v>Hired</v>
      </c>
      <c r="G1504" t="str">
        <f t="shared" si="237"/>
        <v>Valid</v>
      </c>
      <c r="I1504">
        <f>IF(Sheet4!$A1971=I$1,1,0)</f>
        <v>0</v>
      </c>
      <c r="J1504">
        <f>IF(Sheet4!$A1971=J$1,1,0)</f>
        <v>1</v>
      </c>
      <c r="K1504" t="str">
        <f t="shared" si="238"/>
        <v>Valid</v>
      </c>
      <c r="L1504" t="str">
        <f t="shared" si="239"/>
        <v>Female</v>
      </c>
      <c r="M1504">
        <f>IF(Sheet4!$C1971=M$1,1,0)</f>
        <v>0</v>
      </c>
      <c r="N1504">
        <f>IF(Sheet4!$C1971=N$1,1,0)</f>
        <v>1</v>
      </c>
      <c r="O1504">
        <f>IF(Sheet4!$C1971=O$1,1,0)</f>
        <v>0</v>
      </c>
      <c r="P1504">
        <f>IF(Sheet4!$C1971=P$1,1,0)</f>
        <v>0</v>
      </c>
      <c r="Q1504">
        <f>IF(Sheet4!$C1971=Q$1,1,0)</f>
        <v>0</v>
      </c>
      <c r="R1504">
        <f>IF(Sheet4!$C1971=R$1,1,0)</f>
        <v>0</v>
      </c>
      <c r="S1504">
        <f>IF(Sheet4!$C1971=S$1,1,0)</f>
        <v>0</v>
      </c>
      <c r="T1504">
        <f>IF(Sheet4!$C1971=T$1,1,0)</f>
        <v>0</v>
      </c>
      <c r="U1504">
        <f>IF(Sheet4!$C1971=U$1,1,0)</f>
        <v>0</v>
      </c>
      <c r="V1504">
        <f>IF(Sheet4!$C1971=V$1,1,0)</f>
        <v>0</v>
      </c>
      <c r="W1504">
        <f>IF(Sheet4!$C1971=W$1,1,0)</f>
        <v>0</v>
      </c>
      <c r="X1504">
        <f>IF(Sheet4!$C1971=X$1,1,0)</f>
        <v>0</v>
      </c>
      <c r="Y1504">
        <f>IF(Sheet4!$C1971=Y$1,1,0)</f>
        <v>0</v>
      </c>
      <c r="Z1504">
        <f>IF(Sheet4!$C1971=Z$1,1,0)</f>
        <v>0</v>
      </c>
      <c r="AA1504" t="str">
        <f t="shared" si="240"/>
        <v>Valid</v>
      </c>
      <c r="AB1504">
        <f>IF(h!$A1971=AB$1,1,0)</f>
        <v>0</v>
      </c>
      <c r="AC1504">
        <f>IF(h!$A1971=AC$1,1,0)</f>
        <v>0</v>
      </c>
      <c r="AD1504">
        <f>IF(h!$A1971=AD$1,1,0)</f>
        <v>0</v>
      </c>
      <c r="AE1504">
        <f>IF(h!$A1971=AE$1,1,0)</f>
        <v>1</v>
      </c>
      <c r="AF1504">
        <f t="shared" si="244"/>
        <v>0</v>
      </c>
      <c r="AG1504">
        <f t="shared" si="244"/>
        <v>0</v>
      </c>
      <c r="AH1504">
        <f t="shared" si="244"/>
        <v>0</v>
      </c>
      <c r="AI1504">
        <f>IF(h!$A1971=AI$1,1,0)</f>
        <v>0</v>
      </c>
      <c r="AJ1504" t="str">
        <f t="shared" si="241"/>
        <v>Valid</v>
      </c>
      <c r="AK1504" t="str">
        <f t="shared" si="242"/>
        <v>Finance Department</v>
      </c>
    </row>
    <row r="1505" spans="1:37" hidden="1" x14ac:dyDescent="0.3">
      <c r="A1505">
        <v>867531</v>
      </c>
      <c r="B1505" s="2">
        <v>41787.399525462963</v>
      </c>
      <c r="C1505">
        <v>27331</v>
      </c>
      <c r="D1505" t="s">
        <v>38</v>
      </c>
      <c r="E1505">
        <f>IF(Sheet4!D2271="Hired",1,0)</f>
        <v>0</v>
      </c>
      <c r="F1505" t="str">
        <f t="shared" si="236"/>
        <v>Rejected</v>
      </c>
      <c r="G1505" t="str">
        <f t="shared" si="237"/>
        <v>Valid</v>
      </c>
      <c r="I1505">
        <f>IF(Sheet4!$A2271=I$1,1,0)</f>
        <v>1</v>
      </c>
      <c r="J1505">
        <f>IF(Sheet4!$A2271=J$1,1,0)</f>
        <v>0</v>
      </c>
      <c r="K1505" t="str">
        <f t="shared" si="238"/>
        <v>Valid</v>
      </c>
      <c r="L1505" t="str">
        <f t="shared" si="239"/>
        <v>Male</v>
      </c>
      <c r="M1505">
        <f>IF(Sheet4!$C2271=M$1,1,0)</f>
        <v>0</v>
      </c>
      <c r="N1505">
        <f>IF(Sheet4!$C2271=N$1,1,0)</f>
        <v>1</v>
      </c>
      <c r="O1505">
        <f>IF(Sheet4!$C2271=O$1,1,0)</f>
        <v>0</v>
      </c>
      <c r="P1505">
        <f>IF(Sheet4!$C2271=P$1,1,0)</f>
        <v>0</v>
      </c>
      <c r="Q1505">
        <f>IF(Sheet4!$C2271=Q$1,1,0)</f>
        <v>0</v>
      </c>
      <c r="R1505">
        <f>IF(Sheet4!$C2271=R$1,1,0)</f>
        <v>0</v>
      </c>
      <c r="S1505">
        <f>IF(Sheet4!$C2271=S$1,1,0)</f>
        <v>0</v>
      </c>
      <c r="T1505">
        <f>IF(Sheet4!$C2271=T$1,1,0)</f>
        <v>0</v>
      </c>
      <c r="U1505">
        <f>IF(Sheet4!$C2271=U$1,1,0)</f>
        <v>0</v>
      </c>
      <c r="V1505">
        <f>IF(Sheet4!$C2271=V$1,1,0)</f>
        <v>0</v>
      </c>
      <c r="W1505">
        <f>IF(Sheet4!$C2271=W$1,1,0)</f>
        <v>0</v>
      </c>
      <c r="X1505">
        <f>IF(Sheet4!$C2271=X$1,1,0)</f>
        <v>0</v>
      </c>
      <c r="Y1505">
        <f>IF(Sheet4!$C2271=Y$1,1,0)</f>
        <v>0</v>
      </c>
      <c r="Z1505">
        <f>IF(Sheet4!$C2271=Z$1,1,0)</f>
        <v>0</v>
      </c>
      <c r="AA1505" t="str">
        <f t="shared" si="240"/>
        <v>Valid</v>
      </c>
      <c r="AB1505">
        <f>IF(h!$A2271=AB$1,1,0)</f>
        <v>0</v>
      </c>
      <c r="AC1505">
        <f>IF(h!$A2271=AC$1,1,0)</f>
        <v>1</v>
      </c>
      <c r="AD1505">
        <f>IF(h!$A2271=AD$1,1,0)</f>
        <v>0</v>
      </c>
      <c r="AE1505">
        <f>IF(h!$A2271=AE$1,1,0)</f>
        <v>0</v>
      </c>
      <c r="AF1505">
        <f t="shared" si="244"/>
        <v>0</v>
      </c>
      <c r="AG1505">
        <f t="shared" si="244"/>
        <v>0</v>
      </c>
      <c r="AH1505">
        <f t="shared" si="244"/>
        <v>0</v>
      </c>
      <c r="AI1505">
        <f>IF(h!$A2271=AI$1,1,0)</f>
        <v>0</v>
      </c>
      <c r="AJ1505" t="str">
        <f t="shared" si="241"/>
        <v>Valid</v>
      </c>
      <c r="AK1505" t="str">
        <f t="shared" si="242"/>
        <v>Operation Department</v>
      </c>
    </row>
    <row r="1506" spans="1:37" x14ac:dyDescent="0.3">
      <c r="A1506">
        <v>350905</v>
      </c>
      <c r="B1506" s="2">
        <v>41762.492986111109</v>
      </c>
      <c r="C1506">
        <v>27348</v>
      </c>
      <c r="D1506" t="s">
        <v>38</v>
      </c>
      <c r="E1506">
        <f>IF(Sheet4!D2631="Hired",1,0)</f>
        <v>1</v>
      </c>
      <c r="F1506" t="str">
        <f t="shared" si="236"/>
        <v>Hired</v>
      </c>
      <c r="G1506" t="str">
        <f t="shared" si="237"/>
        <v>Valid</v>
      </c>
      <c r="I1506">
        <f>IF(Sheet4!$A2631=I$1,1,0)</f>
        <v>0</v>
      </c>
      <c r="J1506">
        <f>IF(Sheet4!$A2631=J$1,1,0)</f>
        <v>1</v>
      </c>
      <c r="K1506" t="str">
        <f t="shared" si="238"/>
        <v>Valid</v>
      </c>
      <c r="L1506" t="str">
        <f t="shared" si="239"/>
        <v>Female</v>
      </c>
      <c r="M1506">
        <f>IF(Sheet4!$C2631=M$1,1,0)</f>
        <v>0</v>
      </c>
      <c r="N1506">
        <f>IF(Sheet4!$C2631=N$1,1,0)</f>
        <v>0</v>
      </c>
      <c r="O1506">
        <f>IF(Sheet4!$C2631=O$1,1,0)</f>
        <v>0</v>
      </c>
      <c r="P1506">
        <f>IF(Sheet4!$C2631=P$1,1,0)</f>
        <v>0</v>
      </c>
      <c r="Q1506">
        <f>IF(Sheet4!$C2631=Q$1,1,0)</f>
        <v>0</v>
      </c>
      <c r="R1506">
        <f>IF(Sheet4!$C2631=R$1,1,0)</f>
        <v>0</v>
      </c>
      <c r="S1506">
        <f>IF(Sheet4!$C2631=S$1,1,0)</f>
        <v>0</v>
      </c>
      <c r="T1506">
        <f>IF(Sheet4!$C2631=T$1,1,0)</f>
        <v>0</v>
      </c>
      <c r="U1506">
        <f>IF(Sheet4!$C2631=U$1,1,0)</f>
        <v>0</v>
      </c>
      <c r="V1506">
        <f>IF(Sheet4!$C2631=V$1,1,0)</f>
        <v>0</v>
      </c>
      <c r="W1506">
        <f>IF(Sheet4!$C2631=W$1,1,0)</f>
        <v>0</v>
      </c>
      <c r="X1506">
        <f>IF(Sheet4!$C2631=X$1,1,0)</f>
        <v>0</v>
      </c>
      <c r="Y1506">
        <f>IF(Sheet4!$C2631=Y$1,1,0)</f>
        <v>1</v>
      </c>
      <c r="Z1506">
        <f>IF(Sheet4!$C2631=Z$1,1,0)</f>
        <v>0</v>
      </c>
      <c r="AA1506" t="str">
        <f t="shared" si="240"/>
        <v>Valid</v>
      </c>
      <c r="AB1506">
        <f>IF(h!$A2631=AB$1,1,0)</f>
        <v>1</v>
      </c>
      <c r="AC1506">
        <f>IF(h!$A2631=AC$1,1,0)</f>
        <v>0</v>
      </c>
      <c r="AD1506">
        <f>IF(h!$A2631=AD$1,1,0)</f>
        <v>0</v>
      </c>
      <c r="AE1506">
        <f>IF(h!$A2631=AE$1,1,0)</f>
        <v>0</v>
      </c>
      <c r="AF1506">
        <f t="shared" si="244"/>
        <v>0</v>
      </c>
      <c r="AG1506">
        <f t="shared" si="244"/>
        <v>0</v>
      </c>
      <c r="AH1506">
        <f t="shared" si="244"/>
        <v>0</v>
      </c>
      <c r="AI1506">
        <f>IF(h!$A2631=AI$1,1,0)</f>
        <v>0</v>
      </c>
      <c r="AJ1506" t="str">
        <f t="shared" si="241"/>
        <v>Valid</v>
      </c>
      <c r="AK1506" t="str">
        <f t="shared" si="242"/>
        <v>Service Department</v>
      </c>
    </row>
    <row r="1507" spans="1:37" x14ac:dyDescent="0.3">
      <c r="A1507">
        <v>836089</v>
      </c>
      <c r="B1507" s="2">
        <v>41806.450358796297</v>
      </c>
      <c r="C1507">
        <v>27358</v>
      </c>
      <c r="D1507" t="s">
        <v>38</v>
      </c>
      <c r="E1507">
        <f>IF(Sheet4!D6783="Hired",1,0)</f>
        <v>1</v>
      </c>
      <c r="F1507" t="str">
        <f t="shared" si="236"/>
        <v>Hired</v>
      </c>
      <c r="G1507" t="str">
        <f t="shared" si="237"/>
        <v>Valid</v>
      </c>
      <c r="I1507">
        <f>IF(Sheet4!$A6783=I$1,1,0)</f>
        <v>1</v>
      </c>
      <c r="J1507">
        <f>IF(Sheet4!$A6783=J$1,1,0)</f>
        <v>0</v>
      </c>
      <c r="K1507" t="str">
        <f t="shared" si="238"/>
        <v>Valid</v>
      </c>
      <c r="L1507" t="str">
        <f t="shared" si="239"/>
        <v>Male</v>
      </c>
      <c r="M1507">
        <f>IF(Sheet4!$C6783=M$1,1,0)</f>
        <v>0</v>
      </c>
      <c r="N1507">
        <f>IF(Sheet4!$C6783=N$1,1,0)</f>
        <v>0</v>
      </c>
      <c r="O1507">
        <f>IF(Sheet4!$C6783=O$1,1,0)</f>
        <v>0</v>
      </c>
      <c r="P1507">
        <f>IF(Sheet4!$C6783=P$1,1,0)</f>
        <v>0</v>
      </c>
      <c r="Q1507">
        <f>IF(Sheet4!$C6783=Q$1,1,0)</f>
        <v>0</v>
      </c>
      <c r="R1507">
        <f>IF(Sheet4!$C6783=R$1,1,0)</f>
        <v>0</v>
      </c>
      <c r="S1507">
        <f>IF(Sheet4!$C6783=S$1,1,0)</f>
        <v>1</v>
      </c>
      <c r="T1507">
        <f>IF(Sheet4!$C6783=T$1,1,0)</f>
        <v>0</v>
      </c>
      <c r="U1507">
        <f>IF(Sheet4!$C6783=U$1,1,0)</f>
        <v>0</v>
      </c>
      <c r="V1507">
        <f>IF(Sheet4!$C6783=V$1,1,0)</f>
        <v>0</v>
      </c>
      <c r="W1507">
        <f>IF(Sheet4!$C6783=W$1,1,0)</f>
        <v>0</v>
      </c>
      <c r="X1507">
        <f>IF(Sheet4!$C6783=X$1,1,0)</f>
        <v>0</v>
      </c>
      <c r="Y1507">
        <f>IF(Sheet4!$C6783=Y$1,1,0)</f>
        <v>0</v>
      </c>
      <c r="Z1507">
        <f>IF(Sheet4!$C6783=Z$1,1,0)</f>
        <v>0</v>
      </c>
      <c r="AA1507" t="str">
        <f t="shared" si="240"/>
        <v>Valid</v>
      </c>
      <c r="AB1507">
        <f>IF(h!$A6783=AB$1,1,0)</f>
        <v>0</v>
      </c>
      <c r="AC1507">
        <f>IF(h!$A6783=AC$1,1,0)</f>
        <v>0</v>
      </c>
      <c r="AD1507">
        <f>IF(h!$A6783=AD$1,1,0)</f>
        <v>1</v>
      </c>
      <c r="AE1507">
        <f>IF(h!$A6783=AE$1,1,0)</f>
        <v>0</v>
      </c>
      <c r="AF1507">
        <f t="shared" si="244"/>
        <v>0</v>
      </c>
      <c r="AG1507">
        <f t="shared" si="244"/>
        <v>0</v>
      </c>
      <c r="AH1507">
        <f t="shared" si="244"/>
        <v>0</v>
      </c>
      <c r="AI1507">
        <f>IF(h!$A6783=AI$1,1,0)</f>
        <v>0</v>
      </c>
      <c r="AJ1507" t="str">
        <f t="shared" si="241"/>
        <v>Valid</v>
      </c>
      <c r="AK1507" t="str">
        <f t="shared" si="242"/>
        <v>Sales Department</v>
      </c>
    </row>
    <row r="1508" spans="1:37" hidden="1" x14ac:dyDescent="0.3">
      <c r="A1508">
        <v>964284</v>
      </c>
      <c r="B1508" s="2">
        <v>41861.240763888891</v>
      </c>
      <c r="C1508">
        <v>27359</v>
      </c>
      <c r="D1508" t="s">
        <v>38</v>
      </c>
      <c r="E1508">
        <f>IF(Sheet4!D1033="Hired",1,0)</f>
        <v>0</v>
      </c>
      <c r="F1508" t="str">
        <f t="shared" si="236"/>
        <v>Rejected</v>
      </c>
      <c r="G1508" t="str">
        <f t="shared" si="237"/>
        <v>Valid</v>
      </c>
      <c r="I1508">
        <f>IF(Sheet4!$A1033=I$1,1,0)</f>
        <v>1</v>
      </c>
      <c r="J1508">
        <f>IF(Sheet4!$A1033=J$1,1,0)</f>
        <v>0</v>
      </c>
      <c r="K1508" t="str">
        <f t="shared" si="238"/>
        <v>Valid</v>
      </c>
      <c r="L1508" t="str">
        <f t="shared" si="239"/>
        <v>Male</v>
      </c>
      <c r="M1508">
        <f>IF(Sheet4!$C1033=M$1,1,0)</f>
        <v>0</v>
      </c>
      <c r="N1508">
        <f>IF(Sheet4!$C1033=N$1,1,0)</f>
        <v>0</v>
      </c>
      <c r="O1508">
        <f>IF(Sheet4!$C1033=O$1,1,0)</f>
        <v>0</v>
      </c>
      <c r="P1508">
        <f>IF(Sheet4!$C1033=P$1,1,0)</f>
        <v>0</v>
      </c>
      <c r="Q1508">
        <f>IF(Sheet4!$C1033=Q$1,1,0)</f>
        <v>0</v>
      </c>
      <c r="R1508">
        <f>IF(Sheet4!$C1033=R$1,1,0)</f>
        <v>0</v>
      </c>
      <c r="S1508">
        <f>IF(Sheet4!$C1033=S$1,1,0)</f>
        <v>1</v>
      </c>
      <c r="T1508">
        <f>IF(Sheet4!$C1033=T$1,1,0)</f>
        <v>0</v>
      </c>
      <c r="U1508">
        <f>IF(Sheet4!$C1033=U$1,1,0)</f>
        <v>0</v>
      </c>
      <c r="V1508">
        <f>IF(Sheet4!$C1033=V$1,1,0)</f>
        <v>0</v>
      </c>
      <c r="W1508">
        <f>IF(Sheet4!$C1033=W$1,1,0)</f>
        <v>0</v>
      </c>
      <c r="X1508">
        <f>IF(Sheet4!$C1033=X$1,1,0)</f>
        <v>0</v>
      </c>
      <c r="Y1508">
        <f>IF(Sheet4!$C1033=Y$1,1,0)</f>
        <v>0</v>
      </c>
      <c r="Z1508">
        <f>IF(Sheet4!$C1033=Z$1,1,0)</f>
        <v>0</v>
      </c>
      <c r="AA1508" t="str">
        <f t="shared" si="240"/>
        <v>Valid</v>
      </c>
      <c r="AB1508">
        <f>IF(h!$A1033=AB$1,1,0)</f>
        <v>1</v>
      </c>
      <c r="AC1508">
        <f>IF(h!$A1033=AC$1,1,0)</f>
        <v>0</v>
      </c>
      <c r="AD1508">
        <f>IF(h!$A1033=AD$1,1,0)</f>
        <v>0</v>
      </c>
      <c r="AE1508">
        <f>IF(h!$A1033=AE$1,1,0)</f>
        <v>0</v>
      </c>
      <c r="AF1508">
        <f t="shared" si="244"/>
        <v>0</v>
      </c>
      <c r="AG1508">
        <f t="shared" si="244"/>
        <v>0</v>
      </c>
      <c r="AH1508">
        <f t="shared" si="244"/>
        <v>0</v>
      </c>
      <c r="AI1508">
        <f>IF(h!$A1033=AI$1,1,0)</f>
        <v>0</v>
      </c>
      <c r="AJ1508" t="str">
        <f t="shared" si="241"/>
        <v>Valid</v>
      </c>
      <c r="AK1508" t="str">
        <f t="shared" si="242"/>
        <v>Service Department</v>
      </c>
    </row>
    <row r="1509" spans="1:37" hidden="1" x14ac:dyDescent="0.3">
      <c r="A1509">
        <v>813464</v>
      </c>
      <c r="B1509" s="2">
        <v>41789.564803240741</v>
      </c>
      <c r="C1509">
        <v>27359</v>
      </c>
      <c r="D1509" t="s">
        <v>38</v>
      </c>
      <c r="E1509">
        <f>IF(Sheet4!D5652="Hired",1,0)</f>
        <v>0</v>
      </c>
      <c r="F1509" t="str">
        <f t="shared" si="236"/>
        <v>Rejected</v>
      </c>
      <c r="G1509" t="str">
        <f t="shared" si="237"/>
        <v>Valid</v>
      </c>
      <c r="I1509">
        <f>IF(Sheet4!$A5652=I$1,1,0)</f>
        <v>0</v>
      </c>
      <c r="J1509">
        <f>IF(Sheet4!$A5652=J$1,1,0)</f>
        <v>1</v>
      </c>
      <c r="K1509" t="str">
        <f t="shared" si="238"/>
        <v>Valid</v>
      </c>
      <c r="L1509" t="str">
        <f t="shared" si="239"/>
        <v>Female</v>
      </c>
      <c r="M1509">
        <f>IF(Sheet4!$C5652=M$1,1,0)</f>
        <v>0</v>
      </c>
      <c r="N1509">
        <f>IF(Sheet4!$C5652=N$1,1,0)</f>
        <v>1</v>
      </c>
      <c r="O1509">
        <f>IF(Sheet4!$C5652=O$1,1,0)</f>
        <v>0</v>
      </c>
      <c r="P1509">
        <f>IF(Sheet4!$C5652=P$1,1,0)</f>
        <v>0</v>
      </c>
      <c r="Q1509">
        <f>IF(Sheet4!$C5652=Q$1,1,0)</f>
        <v>0</v>
      </c>
      <c r="R1509">
        <f>IF(Sheet4!$C5652=R$1,1,0)</f>
        <v>0</v>
      </c>
      <c r="S1509">
        <f>IF(Sheet4!$C5652=S$1,1,0)</f>
        <v>0</v>
      </c>
      <c r="T1509">
        <f>IF(Sheet4!$C5652=T$1,1,0)</f>
        <v>0</v>
      </c>
      <c r="U1509">
        <f>IF(Sheet4!$C5652=U$1,1,0)</f>
        <v>0</v>
      </c>
      <c r="V1509">
        <f>IF(Sheet4!$C5652=V$1,1,0)</f>
        <v>0</v>
      </c>
      <c r="W1509">
        <f>IF(Sheet4!$C5652=W$1,1,0)</f>
        <v>0</v>
      </c>
      <c r="X1509">
        <f>IF(Sheet4!$C5652=X$1,1,0)</f>
        <v>0</v>
      </c>
      <c r="Y1509">
        <f>IF(Sheet4!$C5652=Y$1,1,0)</f>
        <v>0</v>
      </c>
      <c r="Z1509">
        <f>IF(Sheet4!$C5652=Z$1,1,0)</f>
        <v>0</v>
      </c>
      <c r="AA1509" t="str">
        <f t="shared" si="240"/>
        <v>Valid</v>
      </c>
      <c r="AB1509">
        <f>IF(h!$A5652=AB$1,1,0)</f>
        <v>0</v>
      </c>
      <c r="AC1509">
        <f>IF(h!$A5652=AC$1,1,0)</f>
        <v>1</v>
      </c>
      <c r="AD1509">
        <f>IF(h!$A5652=AD$1,1,0)</f>
        <v>0</v>
      </c>
      <c r="AE1509">
        <f>IF(h!$A5652=AE$1,1,0)</f>
        <v>0</v>
      </c>
      <c r="AF1509">
        <f t="shared" si="244"/>
        <v>0</v>
      </c>
      <c r="AG1509">
        <f t="shared" si="244"/>
        <v>0</v>
      </c>
      <c r="AH1509">
        <f t="shared" si="244"/>
        <v>0</v>
      </c>
      <c r="AI1509">
        <f>IF(h!$A5652=AI$1,1,0)</f>
        <v>0</v>
      </c>
      <c r="AJ1509" t="str">
        <f t="shared" si="241"/>
        <v>Valid</v>
      </c>
      <c r="AK1509" t="str">
        <f t="shared" si="242"/>
        <v>Operation Department</v>
      </c>
    </row>
    <row r="1510" spans="1:37" x14ac:dyDescent="0.3">
      <c r="A1510">
        <v>906610</v>
      </c>
      <c r="B1510" s="2">
        <v>41830.397164351853</v>
      </c>
      <c r="C1510">
        <v>27403</v>
      </c>
      <c r="D1510" t="s">
        <v>38</v>
      </c>
      <c r="E1510">
        <f>IF(Sheet4!D1998="Hired",1,0)</f>
        <v>1</v>
      </c>
      <c r="F1510" t="str">
        <f t="shared" si="236"/>
        <v>Hired</v>
      </c>
      <c r="G1510" t="str">
        <f t="shared" si="237"/>
        <v>Valid</v>
      </c>
      <c r="I1510">
        <f>IF(Sheet4!$A1998=I$1,1,0)</f>
        <v>1</v>
      </c>
      <c r="J1510">
        <f>IF(Sheet4!$A1998=J$1,1,0)</f>
        <v>0</v>
      </c>
      <c r="K1510" t="str">
        <f t="shared" si="238"/>
        <v>Valid</v>
      </c>
      <c r="L1510" t="str">
        <f t="shared" si="239"/>
        <v>Male</v>
      </c>
      <c r="M1510">
        <f>IF(Sheet4!$C1998=M$1,1,0)</f>
        <v>0</v>
      </c>
      <c r="N1510">
        <f>IF(Sheet4!$C1998=N$1,1,0)</f>
        <v>0</v>
      </c>
      <c r="O1510">
        <f>IF(Sheet4!$C1998=O$1,1,0)</f>
        <v>0</v>
      </c>
      <c r="P1510">
        <f>IF(Sheet4!$C1998=P$1,1,0)</f>
        <v>0</v>
      </c>
      <c r="Q1510">
        <f>IF(Sheet4!$C1998=Q$1,1,0)</f>
        <v>0</v>
      </c>
      <c r="R1510">
        <f>IF(Sheet4!$C1998=R$1,1,0)</f>
        <v>0</v>
      </c>
      <c r="S1510">
        <f>IF(Sheet4!$C1998=S$1,1,0)</f>
        <v>0</v>
      </c>
      <c r="T1510">
        <f>IF(Sheet4!$C1998=T$1,1,0)</f>
        <v>0</v>
      </c>
      <c r="U1510">
        <f>IF(Sheet4!$C1998=U$1,1,0)</f>
        <v>0</v>
      </c>
      <c r="V1510">
        <f>IF(Sheet4!$C1998=V$1,1,0)</f>
        <v>0</v>
      </c>
      <c r="W1510">
        <f>IF(Sheet4!$C1998=W$1,1,0)</f>
        <v>0</v>
      </c>
      <c r="X1510">
        <f>IF(Sheet4!$C1998=X$1,1,0)</f>
        <v>0</v>
      </c>
      <c r="Y1510">
        <f>IF(Sheet4!$C1998=Y$1,1,0)</f>
        <v>1</v>
      </c>
      <c r="Z1510">
        <f>IF(Sheet4!$C1998=Z$1,1,0)</f>
        <v>0</v>
      </c>
      <c r="AA1510" t="str">
        <f t="shared" si="240"/>
        <v>Valid</v>
      </c>
      <c r="AB1510">
        <f>IF(h!$A1998=AB$1,1,0)</f>
        <v>0</v>
      </c>
      <c r="AC1510">
        <f>IF(h!$A1998=AC$1,1,0)</f>
        <v>1</v>
      </c>
      <c r="AD1510">
        <f>IF(h!$A1998=AD$1,1,0)</f>
        <v>0</v>
      </c>
      <c r="AE1510">
        <f>IF(h!$A1998=AE$1,1,0)</f>
        <v>0</v>
      </c>
      <c r="AF1510">
        <f t="shared" si="244"/>
        <v>0</v>
      </c>
      <c r="AG1510">
        <f t="shared" si="244"/>
        <v>0</v>
      </c>
      <c r="AH1510">
        <f t="shared" si="244"/>
        <v>0</v>
      </c>
      <c r="AI1510">
        <f>IF(h!$A1998=AI$1,1,0)</f>
        <v>0</v>
      </c>
      <c r="AJ1510" t="str">
        <f t="shared" si="241"/>
        <v>Valid</v>
      </c>
      <c r="AK1510" t="str">
        <f t="shared" si="242"/>
        <v>Operation Department</v>
      </c>
    </row>
    <row r="1511" spans="1:37" x14ac:dyDescent="0.3">
      <c r="A1511">
        <v>786458</v>
      </c>
      <c r="B1511" s="2">
        <v>41813.830185185187</v>
      </c>
      <c r="C1511">
        <v>27415</v>
      </c>
      <c r="D1511" t="s">
        <v>38</v>
      </c>
      <c r="E1511">
        <f>IF(Sheet4!D4998="Hired",1,0)</f>
        <v>1</v>
      </c>
      <c r="F1511" t="str">
        <f t="shared" si="236"/>
        <v>Hired</v>
      </c>
      <c r="G1511" t="str">
        <f t="shared" si="237"/>
        <v>Valid</v>
      </c>
      <c r="I1511">
        <f>IF(Sheet4!$A4998=I$1,1,0)</f>
        <v>0</v>
      </c>
      <c r="J1511">
        <f>IF(Sheet4!$A4998=J$1,1,0)</f>
        <v>1</v>
      </c>
      <c r="K1511" t="str">
        <f t="shared" si="238"/>
        <v>Valid</v>
      </c>
      <c r="L1511" t="str">
        <f t="shared" si="239"/>
        <v>Female</v>
      </c>
      <c r="M1511">
        <f>IF(Sheet4!$C4998=M$1,1,0)</f>
        <v>0</v>
      </c>
      <c r="N1511">
        <f>IF(Sheet4!$C4998=N$1,1,0)</f>
        <v>0</v>
      </c>
      <c r="O1511">
        <f>IF(Sheet4!$C4998=O$1,1,0)</f>
        <v>0</v>
      </c>
      <c r="P1511">
        <f>IF(Sheet4!$C4998=P$1,1,0)</f>
        <v>0</v>
      </c>
      <c r="Q1511">
        <f>IF(Sheet4!$C4998=Q$1,1,0)</f>
        <v>0</v>
      </c>
      <c r="R1511">
        <f>IF(Sheet4!$C4998=R$1,1,0)</f>
        <v>0</v>
      </c>
      <c r="S1511">
        <f>IF(Sheet4!$C4998=S$1,1,0)</f>
        <v>0</v>
      </c>
      <c r="T1511">
        <f>IF(Sheet4!$C4998=T$1,1,0)</f>
        <v>0</v>
      </c>
      <c r="U1511">
        <f>IF(Sheet4!$C4998=U$1,1,0)</f>
        <v>0</v>
      </c>
      <c r="V1511">
        <f>IF(Sheet4!$C4998=V$1,1,0)</f>
        <v>0</v>
      </c>
      <c r="W1511">
        <f>IF(Sheet4!$C4998=W$1,1,0)</f>
        <v>0</v>
      </c>
      <c r="X1511">
        <f>IF(Sheet4!$C4998=X$1,1,0)</f>
        <v>0</v>
      </c>
      <c r="Y1511">
        <f>IF(Sheet4!$C4998=Y$1,1,0)</f>
        <v>1</v>
      </c>
      <c r="Z1511">
        <f>IF(Sheet4!$C4998=Z$1,1,0)</f>
        <v>0</v>
      </c>
      <c r="AA1511" t="str">
        <f t="shared" si="240"/>
        <v>Valid</v>
      </c>
      <c r="AB1511">
        <f>IF(h!$A4998=AB$1,1,0)</f>
        <v>0</v>
      </c>
      <c r="AC1511">
        <f>IF(h!$A4998=AC$1,1,0)</f>
        <v>0</v>
      </c>
      <c r="AD1511">
        <f>IF(h!$A4998=AD$1,1,0)</f>
        <v>0</v>
      </c>
      <c r="AE1511">
        <f>IF(h!$A4998=AE$1,1,0)</f>
        <v>1</v>
      </c>
      <c r="AF1511">
        <f t="shared" si="244"/>
        <v>0</v>
      </c>
      <c r="AG1511">
        <f t="shared" si="244"/>
        <v>0</v>
      </c>
      <c r="AH1511">
        <f t="shared" si="244"/>
        <v>0</v>
      </c>
      <c r="AI1511">
        <f>IF(h!$A4998=AI$1,1,0)</f>
        <v>0</v>
      </c>
      <c r="AJ1511" t="str">
        <f t="shared" si="241"/>
        <v>Valid</v>
      </c>
      <c r="AK1511" t="str">
        <f t="shared" si="242"/>
        <v>Finance Department</v>
      </c>
    </row>
    <row r="1512" spans="1:37" hidden="1" x14ac:dyDescent="0.3">
      <c r="A1512">
        <v>180166</v>
      </c>
      <c r="B1512" s="2">
        <v>41765.16920138889</v>
      </c>
      <c r="C1512">
        <v>27418</v>
      </c>
      <c r="D1512" t="s">
        <v>38</v>
      </c>
      <c r="E1512">
        <f>IF(Sheet4!D56="Hired",1,0)</f>
        <v>0</v>
      </c>
      <c r="F1512" t="str">
        <f t="shared" si="236"/>
        <v>Rejected</v>
      </c>
      <c r="G1512" t="str">
        <f t="shared" si="237"/>
        <v>Valid</v>
      </c>
      <c r="I1512">
        <f>IF(Sheet4!$A56=I$1,1,0)</f>
        <v>1</v>
      </c>
      <c r="J1512">
        <f>IF(Sheet4!$A56=J$1,1,0)</f>
        <v>0</v>
      </c>
      <c r="K1512" t="str">
        <f t="shared" si="238"/>
        <v>Valid</v>
      </c>
      <c r="L1512" t="str">
        <f t="shared" si="239"/>
        <v>Male</v>
      </c>
      <c r="M1512">
        <f>IF(Sheet4!$C56=M$1,1,0)</f>
        <v>0</v>
      </c>
      <c r="N1512">
        <f>IF(Sheet4!$C56=N$1,1,0)</f>
        <v>0</v>
      </c>
      <c r="O1512">
        <f>IF(Sheet4!$C56=O$1,1,0)</f>
        <v>0</v>
      </c>
      <c r="P1512">
        <f>IF(Sheet4!$C56=P$1,1,0)</f>
        <v>0</v>
      </c>
      <c r="Q1512">
        <f>IF(Sheet4!$C56=Q$1,1,0)</f>
        <v>0</v>
      </c>
      <c r="R1512">
        <f>IF(Sheet4!$C56=R$1,1,0)</f>
        <v>1</v>
      </c>
      <c r="S1512">
        <f>IF(Sheet4!$C56=S$1,1,0)</f>
        <v>0</v>
      </c>
      <c r="T1512">
        <f>IF(Sheet4!$C56=T$1,1,0)</f>
        <v>0</v>
      </c>
      <c r="U1512">
        <f>IF(Sheet4!$C56=U$1,1,0)</f>
        <v>0</v>
      </c>
      <c r="V1512">
        <f>IF(Sheet4!$C56=V$1,1,0)</f>
        <v>0</v>
      </c>
      <c r="W1512">
        <f>IF(Sheet4!$C56=W$1,1,0)</f>
        <v>0</v>
      </c>
      <c r="X1512">
        <f>IF(Sheet4!$C56=X$1,1,0)</f>
        <v>0</v>
      </c>
      <c r="Y1512">
        <f>IF(Sheet4!$C56=Y$1,1,0)</f>
        <v>0</v>
      </c>
      <c r="Z1512">
        <f>IF(Sheet4!$C56=Z$1,1,0)</f>
        <v>0</v>
      </c>
      <c r="AA1512" t="str">
        <f t="shared" si="240"/>
        <v>Valid</v>
      </c>
      <c r="AB1512">
        <f>IF(h!$A56=AB$1,1,0)</f>
        <v>0</v>
      </c>
      <c r="AC1512">
        <f>IF(h!$A56=AC$1,1,0)</f>
        <v>1</v>
      </c>
      <c r="AD1512">
        <f>IF(h!$A56=AD$1,1,0)</f>
        <v>0</v>
      </c>
      <c r="AE1512">
        <f>IF(h!$A56=AE$1,1,0)</f>
        <v>0</v>
      </c>
      <c r="AF1512">
        <f t="shared" si="244"/>
        <v>0</v>
      </c>
      <c r="AG1512">
        <f t="shared" si="244"/>
        <v>0</v>
      </c>
      <c r="AH1512">
        <f t="shared" si="244"/>
        <v>0</v>
      </c>
      <c r="AI1512">
        <f>IF(h!$A56=AI$1,1,0)</f>
        <v>0</v>
      </c>
      <c r="AJ1512" t="str">
        <f t="shared" si="241"/>
        <v>Valid</v>
      </c>
      <c r="AK1512" t="str">
        <f t="shared" si="242"/>
        <v>Operation Department</v>
      </c>
    </row>
    <row r="1513" spans="1:37" x14ac:dyDescent="0.3">
      <c r="A1513">
        <v>925194</v>
      </c>
      <c r="B1513" s="2">
        <v>41762.668865740743</v>
      </c>
      <c r="C1513">
        <v>27426</v>
      </c>
      <c r="D1513" t="s">
        <v>38</v>
      </c>
      <c r="E1513">
        <f>IF(Sheet4!D1620="Hired",1,0)</f>
        <v>1</v>
      </c>
      <c r="F1513" t="str">
        <f t="shared" si="236"/>
        <v>Hired</v>
      </c>
      <c r="G1513" t="str">
        <f t="shared" si="237"/>
        <v>Valid</v>
      </c>
      <c r="I1513">
        <f>IF(Sheet4!$A1620=I$1,1,0)</f>
        <v>1</v>
      </c>
      <c r="J1513">
        <f>IF(Sheet4!$A1620=J$1,1,0)</f>
        <v>0</v>
      </c>
      <c r="K1513" t="str">
        <f t="shared" si="238"/>
        <v>Valid</v>
      </c>
      <c r="L1513" t="str">
        <f t="shared" si="239"/>
        <v>Male</v>
      </c>
      <c r="M1513">
        <f>IF(Sheet4!$C1620=M$1,1,0)</f>
        <v>1</v>
      </c>
      <c r="N1513">
        <f>IF(Sheet4!$C1620=N$1,1,0)</f>
        <v>0</v>
      </c>
      <c r="O1513">
        <f>IF(Sheet4!$C1620=O$1,1,0)</f>
        <v>0</v>
      </c>
      <c r="P1513">
        <f>IF(Sheet4!$C1620=P$1,1,0)</f>
        <v>0</v>
      </c>
      <c r="Q1513">
        <f>IF(Sheet4!$C1620=Q$1,1,0)</f>
        <v>0</v>
      </c>
      <c r="R1513">
        <f>IF(Sheet4!$C1620=R$1,1,0)</f>
        <v>0</v>
      </c>
      <c r="S1513">
        <f>IF(Sheet4!$C1620=S$1,1,0)</f>
        <v>0</v>
      </c>
      <c r="T1513">
        <f>IF(Sheet4!$C1620=T$1,1,0)</f>
        <v>0</v>
      </c>
      <c r="U1513">
        <f>IF(Sheet4!$C1620=U$1,1,0)</f>
        <v>0</v>
      </c>
      <c r="V1513">
        <f>IF(Sheet4!$C1620=V$1,1,0)</f>
        <v>0</v>
      </c>
      <c r="W1513">
        <f>IF(Sheet4!$C1620=W$1,1,0)</f>
        <v>0</v>
      </c>
      <c r="X1513">
        <f>IF(Sheet4!$C1620=X$1,1,0)</f>
        <v>0</v>
      </c>
      <c r="Y1513">
        <f>IF(Sheet4!$C1620=Y$1,1,0)</f>
        <v>0</v>
      </c>
      <c r="Z1513">
        <f>IF(Sheet4!$C1620=Z$1,1,0)</f>
        <v>0</v>
      </c>
      <c r="AA1513" t="str">
        <f t="shared" si="240"/>
        <v>Valid</v>
      </c>
      <c r="AB1513">
        <f>IF(h!$A1620=AB$1,1,0)</f>
        <v>0</v>
      </c>
      <c r="AC1513">
        <f>IF(h!$A1620=AC$1,1,0)</f>
        <v>0</v>
      </c>
      <c r="AD1513">
        <f>IF(h!$A1620=AD$1,1,0)</f>
        <v>1</v>
      </c>
      <c r="AE1513">
        <f>IF(h!$A1620=AE$1,1,0)</f>
        <v>0</v>
      </c>
      <c r="AF1513">
        <f t="shared" si="244"/>
        <v>0</v>
      </c>
      <c r="AG1513">
        <f t="shared" si="244"/>
        <v>0</v>
      </c>
      <c r="AH1513">
        <f t="shared" si="244"/>
        <v>0</v>
      </c>
      <c r="AI1513">
        <f>IF(h!$A1620=AI$1,1,0)</f>
        <v>0</v>
      </c>
      <c r="AJ1513" t="str">
        <f t="shared" si="241"/>
        <v>Valid</v>
      </c>
      <c r="AK1513" t="str">
        <f t="shared" si="242"/>
        <v>Sales Department</v>
      </c>
    </row>
    <row r="1514" spans="1:37" x14ac:dyDescent="0.3">
      <c r="A1514">
        <v>461013</v>
      </c>
      <c r="B1514" s="2">
        <v>41838.592638888891</v>
      </c>
      <c r="C1514">
        <v>27465</v>
      </c>
      <c r="D1514" t="s">
        <v>38</v>
      </c>
      <c r="E1514">
        <f>IF(Sheet4!D3613="Hired",1,0)</f>
        <v>1</v>
      </c>
      <c r="F1514" t="str">
        <f t="shared" si="236"/>
        <v>Hired</v>
      </c>
      <c r="G1514" t="str">
        <f t="shared" si="237"/>
        <v>Valid</v>
      </c>
      <c r="I1514">
        <f>IF(Sheet4!$A3613=I$1,1,0)</f>
        <v>1</v>
      </c>
      <c r="J1514">
        <f>IF(Sheet4!$A3613=J$1,1,0)</f>
        <v>0</v>
      </c>
      <c r="K1514" t="str">
        <f t="shared" si="238"/>
        <v>Valid</v>
      </c>
      <c r="L1514" t="str">
        <f t="shared" si="239"/>
        <v>Male</v>
      </c>
      <c r="M1514">
        <f>IF(Sheet4!$C3613=M$1,1,0)</f>
        <v>0</v>
      </c>
      <c r="N1514">
        <f>IF(Sheet4!$C3613=N$1,1,0)</f>
        <v>1</v>
      </c>
      <c r="O1514">
        <f>IF(Sheet4!$C3613=O$1,1,0)</f>
        <v>0</v>
      </c>
      <c r="P1514">
        <f>IF(Sheet4!$C3613=P$1,1,0)</f>
        <v>0</v>
      </c>
      <c r="Q1514">
        <f>IF(Sheet4!$C3613=Q$1,1,0)</f>
        <v>0</v>
      </c>
      <c r="R1514">
        <f>IF(Sheet4!$C3613=R$1,1,0)</f>
        <v>0</v>
      </c>
      <c r="S1514">
        <f>IF(Sheet4!$C3613=S$1,1,0)</f>
        <v>0</v>
      </c>
      <c r="T1514">
        <f>IF(Sheet4!$C3613=T$1,1,0)</f>
        <v>0</v>
      </c>
      <c r="U1514">
        <f>IF(Sheet4!$C3613=U$1,1,0)</f>
        <v>0</v>
      </c>
      <c r="V1514">
        <f>IF(Sheet4!$C3613=V$1,1,0)</f>
        <v>0</v>
      </c>
      <c r="W1514">
        <f>IF(Sheet4!$C3613=W$1,1,0)</f>
        <v>0</v>
      </c>
      <c r="X1514">
        <f>IF(Sheet4!$C3613=X$1,1,0)</f>
        <v>0</v>
      </c>
      <c r="Y1514">
        <f>IF(Sheet4!$C3613=Y$1,1,0)</f>
        <v>0</v>
      </c>
      <c r="Z1514">
        <f>IF(Sheet4!$C3613=Z$1,1,0)</f>
        <v>0</v>
      </c>
      <c r="AA1514" t="str">
        <f t="shared" si="240"/>
        <v>Valid</v>
      </c>
      <c r="AB1514">
        <f>IF(h!$A3613=AB$1,1,0)</f>
        <v>0</v>
      </c>
      <c r="AC1514">
        <f>IF(h!$A3613=AC$1,1,0)</f>
        <v>1</v>
      </c>
      <c r="AD1514">
        <f>IF(h!$A3613=AD$1,1,0)</f>
        <v>0</v>
      </c>
      <c r="AE1514">
        <f>IF(h!$A3613=AE$1,1,0)</f>
        <v>0</v>
      </c>
      <c r="AF1514">
        <f t="shared" si="244"/>
        <v>0</v>
      </c>
      <c r="AG1514">
        <f t="shared" si="244"/>
        <v>0</v>
      </c>
      <c r="AH1514">
        <f t="shared" si="244"/>
        <v>0</v>
      </c>
      <c r="AI1514">
        <f>IF(h!$A3613=AI$1,1,0)</f>
        <v>0</v>
      </c>
      <c r="AJ1514" t="str">
        <f t="shared" si="241"/>
        <v>Valid</v>
      </c>
      <c r="AK1514" t="str">
        <f t="shared" si="242"/>
        <v>Operation Department</v>
      </c>
    </row>
    <row r="1515" spans="1:37" x14ac:dyDescent="0.3">
      <c r="A1515">
        <v>926034</v>
      </c>
      <c r="B1515" s="2">
        <v>41785.398344907408</v>
      </c>
      <c r="C1515">
        <v>27492</v>
      </c>
      <c r="D1515" t="s">
        <v>38</v>
      </c>
      <c r="E1515">
        <f>IF(Sheet4!D4052="Hired",1,0)</f>
        <v>1</v>
      </c>
      <c r="F1515" t="str">
        <f t="shared" si="236"/>
        <v>Hired</v>
      </c>
      <c r="G1515" t="str">
        <f t="shared" si="237"/>
        <v>Valid</v>
      </c>
      <c r="I1515">
        <f>IF(Sheet4!$A4052=I$1,1,0)</f>
        <v>0</v>
      </c>
      <c r="J1515">
        <f>IF(Sheet4!$A4052=J$1,1,0)</f>
        <v>1</v>
      </c>
      <c r="K1515" t="str">
        <f t="shared" si="238"/>
        <v>Valid</v>
      </c>
      <c r="L1515" t="str">
        <f t="shared" si="239"/>
        <v>Female</v>
      </c>
      <c r="M1515">
        <f>IF(Sheet4!$C4052=M$1,1,0)</f>
        <v>0</v>
      </c>
      <c r="N1515">
        <f>IF(Sheet4!$C4052=N$1,1,0)</f>
        <v>0</v>
      </c>
      <c r="O1515">
        <f>IF(Sheet4!$C4052=O$1,1,0)</f>
        <v>0</v>
      </c>
      <c r="P1515">
        <f>IF(Sheet4!$C4052=P$1,1,0)</f>
        <v>0</v>
      </c>
      <c r="Q1515">
        <f>IF(Sheet4!$C4052=Q$1,1,0)</f>
        <v>0</v>
      </c>
      <c r="R1515">
        <f>IF(Sheet4!$C4052=R$1,1,0)</f>
        <v>0</v>
      </c>
      <c r="S1515">
        <f>IF(Sheet4!$C4052=S$1,1,0)</f>
        <v>0</v>
      </c>
      <c r="T1515">
        <f>IF(Sheet4!$C4052=T$1,1,0)</f>
        <v>1</v>
      </c>
      <c r="U1515">
        <f>IF(Sheet4!$C4052=U$1,1,0)</f>
        <v>0</v>
      </c>
      <c r="V1515">
        <f>IF(Sheet4!$C4052=V$1,1,0)</f>
        <v>0</v>
      </c>
      <c r="W1515">
        <f>IF(Sheet4!$C4052=W$1,1,0)</f>
        <v>0</v>
      </c>
      <c r="X1515">
        <f>IF(Sheet4!$C4052=X$1,1,0)</f>
        <v>0</v>
      </c>
      <c r="Y1515">
        <f>IF(Sheet4!$C4052=Y$1,1,0)</f>
        <v>0</v>
      </c>
      <c r="Z1515">
        <f>IF(Sheet4!$C4052=Z$1,1,0)</f>
        <v>0</v>
      </c>
      <c r="AA1515" t="str">
        <f t="shared" si="240"/>
        <v>Valid</v>
      </c>
      <c r="AB1515">
        <f>IF(h!$A4052=AB$1,1,0)</f>
        <v>1</v>
      </c>
      <c r="AC1515">
        <f>IF(h!$A4052=AC$1,1,0)</f>
        <v>0</v>
      </c>
      <c r="AD1515">
        <f>IF(h!$A4052=AD$1,1,0)</f>
        <v>0</v>
      </c>
      <c r="AE1515">
        <f>IF(h!$A4052=AE$1,1,0)</f>
        <v>0</v>
      </c>
      <c r="AF1515">
        <f t="shared" si="244"/>
        <v>0</v>
      </c>
      <c r="AG1515">
        <f t="shared" si="244"/>
        <v>0</v>
      </c>
      <c r="AH1515">
        <f t="shared" si="244"/>
        <v>0</v>
      </c>
      <c r="AI1515">
        <f>IF(h!$A4052=AI$1,1,0)</f>
        <v>0</v>
      </c>
      <c r="AJ1515" t="str">
        <f t="shared" si="241"/>
        <v>Valid</v>
      </c>
      <c r="AK1515" t="str">
        <f t="shared" si="242"/>
        <v>Service Department</v>
      </c>
    </row>
    <row r="1516" spans="1:37" hidden="1" x14ac:dyDescent="0.3">
      <c r="A1516">
        <v>678497</v>
      </c>
      <c r="B1516" s="2">
        <v>41836.679293981484</v>
      </c>
      <c r="C1516">
        <v>27497</v>
      </c>
      <c r="D1516" t="s">
        <v>38</v>
      </c>
      <c r="E1516">
        <f>IF(Sheet4!D764="Hired",1,0)</f>
        <v>0</v>
      </c>
      <c r="F1516" t="str">
        <f t="shared" si="236"/>
        <v>Rejected</v>
      </c>
      <c r="G1516" t="str">
        <f t="shared" si="237"/>
        <v>Valid</v>
      </c>
      <c r="I1516">
        <f>IF(Sheet4!$A764=I$1,1,0)</f>
        <v>0</v>
      </c>
      <c r="J1516">
        <f>IF(Sheet4!$A764=J$1,1,0)</f>
        <v>1</v>
      </c>
      <c r="K1516" t="str">
        <f t="shared" si="238"/>
        <v>Valid</v>
      </c>
      <c r="L1516" t="str">
        <f t="shared" si="239"/>
        <v>Female</v>
      </c>
      <c r="M1516">
        <f>IF(Sheet4!$C764=M$1,1,0)</f>
        <v>0</v>
      </c>
      <c r="N1516">
        <f>IF(Sheet4!$C764=N$1,1,0)</f>
        <v>0</v>
      </c>
      <c r="O1516">
        <f>IF(Sheet4!$C764=O$1,1,0)</f>
        <v>0</v>
      </c>
      <c r="P1516">
        <f>IF(Sheet4!$C764=P$1,1,0)</f>
        <v>0</v>
      </c>
      <c r="Q1516">
        <f>IF(Sheet4!$C764=Q$1,1,0)</f>
        <v>0</v>
      </c>
      <c r="R1516">
        <f>IF(Sheet4!$C764=R$1,1,0)</f>
        <v>0</v>
      </c>
      <c r="S1516">
        <f>IF(Sheet4!$C764=S$1,1,0)</f>
        <v>0</v>
      </c>
      <c r="T1516">
        <f>IF(Sheet4!$C764=T$1,1,0)</f>
        <v>0</v>
      </c>
      <c r="U1516">
        <f>IF(Sheet4!$C764=U$1,1,0)</f>
        <v>0</v>
      </c>
      <c r="V1516">
        <f>IF(Sheet4!$C764=V$1,1,0)</f>
        <v>0</v>
      </c>
      <c r="W1516">
        <f>IF(Sheet4!$C764=W$1,1,0)</f>
        <v>0</v>
      </c>
      <c r="X1516">
        <f>IF(Sheet4!$C764=X$1,1,0)</f>
        <v>0</v>
      </c>
      <c r="Y1516">
        <f>IF(Sheet4!$C764=Y$1,1,0)</f>
        <v>1</v>
      </c>
      <c r="Z1516">
        <f>IF(Sheet4!$C764=Z$1,1,0)</f>
        <v>0</v>
      </c>
      <c r="AA1516" t="str">
        <f t="shared" si="240"/>
        <v>Valid</v>
      </c>
      <c r="AB1516">
        <f>IF(h!$A764=AB$1,1,0)</f>
        <v>0</v>
      </c>
      <c r="AC1516">
        <f>IF(h!$A764=AC$1,1,0)</f>
        <v>0</v>
      </c>
      <c r="AD1516">
        <f>IF(h!$A764=AD$1,1,0)</f>
        <v>0</v>
      </c>
      <c r="AE1516">
        <f>IF(h!$A764=AE$1,1,0)</f>
        <v>1</v>
      </c>
      <c r="AF1516">
        <f t="shared" si="244"/>
        <v>0</v>
      </c>
      <c r="AG1516">
        <f t="shared" si="244"/>
        <v>0</v>
      </c>
      <c r="AH1516">
        <f t="shared" si="244"/>
        <v>0</v>
      </c>
      <c r="AI1516">
        <f>IF(h!$A764=AI$1,1,0)</f>
        <v>0</v>
      </c>
      <c r="AJ1516" t="str">
        <f t="shared" si="241"/>
        <v>Valid</v>
      </c>
      <c r="AK1516" t="str">
        <f t="shared" si="242"/>
        <v>Finance Department</v>
      </c>
    </row>
    <row r="1517" spans="1:37" x14ac:dyDescent="0.3">
      <c r="A1517">
        <v>476962</v>
      </c>
      <c r="B1517" s="2">
        <v>41779.565324074072</v>
      </c>
      <c r="C1517">
        <v>27534</v>
      </c>
      <c r="D1517" t="s">
        <v>38</v>
      </c>
      <c r="E1517">
        <f>IF(Sheet4!D5963="Hired",1,0)</f>
        <v>1</v>
      </c>
      <c r="F1517" t="str">
        <f t="shared" si="236"/>
        <v>Hired</v>
      </c>
      <c r="G1517" t="str">
        <f t="shared" si="237"/>
        <v>Valid</v>
      </c>
      <c r="I1517">
        <f>IF(Sheet4!$A5963=I$1,1,0)</f>
        <v>1</v>
      </c>
      <c r="J1517">
        <f>IF(Sheet4!$A5963=J$1,1,0)</f>
        <v>0</v>
      </c>
      <c r="K1517" t="str">
        <f t="shared" si="238"/>
        <v>Valid</v>
      </c>
      <c r="L1517" t="str">
        <f t="shared" si="239"/>
        <v>Male</v>
      </c>
      <c r="M1517">
        <f>IF(Sheet4!$C5963=M$1,1,0)</f>
        <v>0</v>
      </c>
      <c r="N1517">
        <f>IF(Sheet4!$C5963=N$1,1,0)</f>
        <v>1</v>
      </c>
      <c r="O1517">
        <f>IF(Sheet4!$C5963=O$1,1,0)</f>
        <v>0</v>
      </c>
      <c r="P1517">
        <f>IF(Sheet4!$C5963=P$1,1,0)</f>
        <v>0</v>
      </c>
      <c r="Q1517">
        <f>IF(Sheet4!$C5963=Q$1,1,0)</f>
        <v>0</v>
      </c>
      <c r="R1517">
        <f>IF(Sheet4!$C5963=R$1,1,0)</f>
        <v>0</v>
      </c>
      <c r="S1517">
        <f>IF(Sheet4!$C5963=S$1,1,0)</f>
        <v>0</v>
      </c>
      <c r="T1517">
        <f>IF(Sheet4!$C5963=T$1,1,0)</f>
        <v>0</v>
      </c>
      <c r="U1517">
        <f>IF(Sheet4!$C5963=U$1,1,0)</f>
        <v>0</v>
      </c>
      <c r="V1517">
        <f>IF(Sheet4!$C5963=V$1,1,0)</f>
        <v>0</v>
      </c>
      <c r="W1517">
        <f>IF(Sheet4!$C5963=W$1,1,0)</f>
        <v>0</v>
      </c>
      <c r="X1517">
        <f>IF(Sheet4!$C5963=X$1,1,0)</f>
        <v>0</v>
      </c>
      <c r="Y1517">
        <f>IF(Sheet4!$C5963=Y$1,1,0)</f>
        <v>0</v>
      </c>
      <c r="Z1517">
        <f>IF(Sheet4!$C5963=Z$1,1,0)</f>
        <v>0</v>
      </c>
      <c r="AA1517" t="str">
        <f t="shared" si="240"/>
        <v>Valid</v>
      </c>
      <c r="AB1517">
        <f>IF(h!$A5963=AB$1,1,0)</f>
        <v>1</v>
      </c>
      <c r="AC1517">
        <f>IF(h!$A5963=AC$1,1,0)</f>
        <v>0</v>
      </c>
      <c r="AD1517">
        <f>IF(h!$A5963=AD$1,1,0)</f>
        <v>0</v>
      </c>
      <c r="AE1517">
        <f>IF(h!$A5963=AE$1,1,0)</f>
        <v>0</v>
      </c>
      <c r="AF1517">
        <f t="shared" si="244"/>
        <v>0</v>
      </c>
      <c r="AG1517">
        <f t="shared" si="244"/>
        <v>0</v>
      </c>
      <c r="AH1517">
        <f t="shared" si="244"/>
        <v>0</v>
      </c>
      <c r="AI1517">
        <f>IF(h!$A5963=AI$1,1,0)</f>
        <v>0</v>
      </c>
      <c r="AJ1517" t="str">
        <f t="shared" si="241"/>
        <v>Valid</v>
      </c>
      <c r="AK1517" t="str">
        <f t="shared" si="242"/>
        <v>Service Department</v>
      </c>
    </row>
    <row r="1518" spans="1:37" x14ac:dyDescent="0.3">
      <c r="A1518">
        <v>981779</v>
      </c>
      <c r="B1518" s="2">
        <v>41863.914027777777</v>
      </c>
      <c r="C1518">
        <v>27537</v>
      </c>
      <c r="D1518" t="s">
        <v>38</v>
      </c>
      <c r="E1518">
        <f>IF(Sheet4!D5537="Hired",1,0)</f>
        <v>1</v>
      </c>
      <c r="F1518" t="str">
        <f t="shared" si="236"/>
        <v>Hired</v>
      </c>
      <c r="G1518" t="str">
        <f t="shared" si="237"/>
        <v>Valid</v>
      </c>
      <c r="I1518">
        <f>IF(Sheet4!$A5537=I$1,1,0)</f>
        <v>1</v>
      </c>
      <c r="J1518">
        <f>IF(Sheet4!$A5537=J$1,1,0)</f>
        <v>0</v>
      </c>
      <c r="K1518" t="str">
        <f t="shared" si="238"/>
        <v>Valid</v>
      </c>
      <c r="L1518" t="str">
        <f t="shared" si="239"/>
        <v>Male</v>
      </c>
      <c r="M1518">
        <f>IF(Sheet4!$C5537=M$1,1,0)</f>
        <v>0</v>
      </c>
      <c r="N1518">
        <f>IF(Sheet4!$C5537=N$1,1,0)</f>
        <v>0</v>
      </c>
      <c r="O1518">
        <f>IF(Sheet4!$C5537=O$1,1,0)</f>
        <v>0</v>
      </c>
      <c r="P1518">
        <f>IF(Sheet4!$C5537=P$1,1,0)</f>
        <v>0</v>
      </c>
      <c r="Q1518">
        <f>IF(Sheet4!$C5537=Q$1,1,0)</f>
        <v>0</v>
      </c>
      <c r="R1518">
        <f>IF(Sheet4!$C5537=R$1,1,0)</f>
        <v>0</v>
      </c>
      <c r="S1518">
        <f>IF(Sheet4!$C5537=S$1,1,0)</f>
        <v>1</v>
      </c>
      <c r="T1518">
        <f>IF(Sheet4!$C5537=T$1,1,0)</f>
        <v>0</v>
      </c>
      <c r="U1518">
        <f>IF(Sheet4!$C5537=U$1,1,0)</f>
        <v>0</v>
      </c>
      <c r="V1518">
        <f>IF(Sheet4!$C5537=V$1,1,0)</f>
        <v>0</v>
      </c>
      <c r="W1518">
        <f>IF(Sheet4!$C5537=W$1,1,0)</f>
        <v>0</v>
      </c>
      <c r="X1518">
        <f>IF(Sheet4!$C5537=X$1,1,0)</f>
        <v>0</v>
      </c>
      <c r="Y1518">
        <f>IF(Sheet4!$C5537=Y$1,1,0)</f>
        <v>0</v>
      </c>
      <c r="Z1518">
        <f>IF(Sheet4!$C5537=Z$1,1,0)</f>
        <v>0</v>
      </c>
      <c r="AA1518" t="str">
        <f t="shared" si="240"/>
        <v>Valid</v>
      </c>
      <c r="AB1518">
        <f>IF(h!$A5537=AB$1,1,0)</f>
        <v>0</v>
      </c>
      <c r="AC1518">
        <f>IF(h!$A5537=AC$1,1,0)</f>
        <v>1</v>
      </c>
      <c r="AD1518">
        <f>IF(h!$A5537=AD$1,1,0)</f>
        <v>0</v>
      </c>
      <c r="AE1518">
        <f>IF(h!$A5537=AE$1,1,0)</f>
        <v>0</v>
      </c>
      <c r="AF1518">
        <f t="shared" si="244"/>
        <v>0</v>
      </c>
      <c r="AG1518">
        <f t="shared" si="244"/>
        <v>0</v>
      </c>
      <c r="AH1518">
        <f t="shared" si="244"/>
        <v>0</v>
      </c>
      <c r="AI1518">
        <f>IF(h!$A5537=AI$1,1,0)</f>
        <v>0</v>
      </c>
      <c r="AJ1518" t="str">
        <f t="shared" si="241"/>
        <v>Valid</v>
      </c>
      <c r="AK1518" t="str">
        <f t="shared" si="242"/>
        <v>Operation Department</v>
      </c>
    </row>
    <row r="1519" spans="1:37" hidden="1" x14ac:dyDescent="0.3">
      <c r="A1519">
        <v>212961</v>
      </c>
      <c r="B1519" s="2">
        <v>41781.396817129629</v>
      </c>
      <c r="C1519">
        <v>27555</v>
      </c>
      <c r="D1519" t="s">
        <v>38</v>
      </c>
      <c r="E1519">
        <f>IF(Sheet4!D3058="Hired",1,0)</f>
        <v>0</v>
      </c>
      <c r="F1519" t="str">
        <f t="shared" si="236"/>
        <v>Rejected</v>
      </c>
      <c r="G1519" t="str">
        <f t="shared" si="237"/>
        <v>Valid</v>
      </c>
      <c r="I1519">
        <f>IF(Sheet4!$A3058=I$1,1,0)</f>
        <v>1</v>
      </c>
      <c r="J1519">
        <f>IF(Sheet4!$A3058=J$1,1,0)</f>
        <v>0</v>
      </c>
      <c r="K1519" t="str">
        <f t="shared" si="238"/>
        <v>Valid</v>
      </c>
      <c r="L1519" t="str">
        <f t="shared" si="239"/>
        <v>Male</v>
      </c>
      <c r="M1519">
        <f>IF(Sheet4!$C3058=M$1,1,0)</f>
        <v>0</v>
      </c>
      <c r="N1519">
        <f>IF(Sheet4!$C3058=N$1,1,0)</f>
        <v>0</v>
      </c>
      <c r="O1519">
        <f>IF(Sheet4!$C3058=O$1,1,0)</f>
        <v>0</v>
      </c>
      <c r="P1519">
        <f>IF(Sheet4!$C3058=P$1,1,0)</f>
        <v>1</v>
      </c>
      <c r="Q1519">
        <f>IF(Sheet4!$C3058=Q$1,1,0)</f>
        <v>0</v>
      </c>
      <c r="R1519">
        <f>IF(Sheet4!$C3058=R$1,1,0)</f>
        <v>0</v>
      </c>
      <c r="S1519">
        <f>IF(Sheet4!$C3058=S$1,1,0)</f>
        <v>0</v>
      </c>
      <c r="T1519">
        <f>IF(Sheet4!$C3058=T$1,1,0)</f>
        <v>0</v>
      </c>
      <c r="U1519">
        <f>IF(Sheet4!$C3058=U$1,1,0)</f>
        <v>0</v>
      </c>
      <c r="V1519">
        <f>IF(Sheet4!$C3058=V$1,1,0)</f>
        <v>0</v>
      </c>
      <c r="W1519">
        <f>IF(Sheet4!$C3058=W$1,1,0)</f>
        <v>0</v>
      </c>
      <c r="X1519">
        <f>IF(Sheet4!$C3058=X$1,1,0)</f>
        <v>0</v>
      </c>
      <c r="Y1519">
        <f>IF(Sheet4!$C3058=Y$1,1,0)</f>
        <v>0</v>
      </c>
      <c r="Z1519">
        <f>IF(Sheet4!$C3058=Z$1,1,0)</f>
        <v>0</v>
      </c>
      <c r="AA1519" t="str">
        <f t="shared" si="240"/>
        <v>Valid</v>
      </c>
      <c r="AB1519">
        <f>IF(h!$A3058=AB$1,1,0)</f>
        <v>0</v>
      </c>
      <c r="AC1519">
        <f>IF(h!$A3058=AC$1,1,0)</f>
        <v>1</v>
      </c>
      <c r="AD1519">
        <f>IF(h!$A3058=AD$1,1,0)</f>
        <v>0</v>
      </c>
      <c r="AE1519">
        <f>IF(h!$A3058=AE$1,1,0)</f>
        <v>0</v>
      </c>
      <c r="AF1519">
        <f t="shared" si="244"/>
        <v>0</v>
      </c>
      <c r="AG1519">
        <f t="shared" si="244"/>
        <v>0</v>
      </c>
      <c r="AH1519">
        <f t="shared" si="244"/>
        <v>0</v>
      </c>
      <c r="AI1519">
        <f>IF(h!$A3058=AI$1,1,0)</f>
        <v>0</v>
      </c>
      <c r="AJ1519" t="str">
        <f t="shared" si="241"/>
        <v>Valid</v>
      </c>
      <c r="AK1519" t="str">
        <f t="shared" si="242"/>
        <v>Operation Department</v>
      </c>
    </row>
    <row r="1520" spans="1:37" x14ac:dyDescent="0.3">
      <c r="A1520">
        <v>687825</v>
      </c>
      <c r="B1520" s="2">
        <v>41772.810972222222</v>
      </c>
      <c r="C1520">
        <v>27577</v>
      </c>
      <c r="D1520" t="s">
        <v>38</v>
      </c>
      <c r="E1520">
        <f>IF(Sheet4!D4544="Hired",1,0)</f>
        <v>1</v>
      </c>
      <c r="F1520" t="str">
        <f t="shared" si="236"/>
        <v>Hired</v>
      </c>
      <c r="G1520" t="str">
        <f t="shared" si="237"/>
        <v>Valid</v>
      </c>
      <c r="I1520">
        <f>IF(Sheet4!$A4544=I$1,1,0)</f>
        <v>0</v>
      </c>
      <c r="J1520">
        <f>IF(Sheet4!$A4544=J$1,1,0)</f>
        <v>1</v>
      </c>
      <c r="K1520" t="str">
        <f t="shared" si="238"/>
        <v>Valid</v>
      </c>
      <c r="L1520" t="str">
        <f t="shared" si="239"/>
        <v>Female</v>
      </c>
      <c r="M1520">
        <f>IF(Sheet4!$C4544=M$1,1,0)</f>
        <v>0</v>
      </c>
      <c r="N1520">
        <f>IF(Sheet4!$C4544=N$1,1,0)</f>
        <v>0</v>
      </c>
      <c r="O1520">
        <f>IF(Sheet4!$C4544=O$1,1,0)</f>
        <v>0</v>
      </c>
      <c r="P1520">
        <f>IF(Sheet4!$C4544=P$1,1,0)</f>
        <v>1</v>
      </c>
      <c r="Q1520">
        <f>IF(Sheet4!$C4544=Q$1,1,0)</f>
        <v>0</v>
      </c>
      <c r="R1520">
        <f>IF(Sheet4!$C4544=R$1,1,0)</f>
        <v>0</v>
      </c>
      <c r="S1520">
        <f>IF(Sheet4!$C4544=S$1,1,0)</f>
        <v>0</v>
      </c>
      <c r="T1520">
        <f>IF(Sheet4!$C4544=T$1,1,0)</f>
        <v>0</v>
      </c>
      <c r="U1520">
        <f>IF(Sheet4!$C4544=U$1,1,0)</f>
        <v>0</v>
      </c>
      <c r="V1520">
        <f>IF(Sheet4!$C4544=V$1,1,0)</f>
        <v>0</v>
      </c>
      <c r="W1520">
        <f>IF(Sheet4!$C4544=W$1,1,0)</f>
        <v>0</v>
      </c>
      <c r="X1520">
        <f>IF(Sheet4!$C4544=X$1,1,0)</f>
        <v>0</v>
      </c>
      <c r="Y1520">
        <f>IF(Sheet4!$C4544=Y$1,1,0)</f>
        <v>0</v>
      </c>
      <c r="Z1520">
        <f>IF(Sheet4!$C4544=Z$1,1,0)</f>
        <v>0</v>
      </c>
      <c r="AA1520" t="str">
        <f t="shared" si="240"/>
        <v>Valid</v>
      </c>
      <c r="AB1520">
        <f>IF(h!$A4544=AB$1,1,0)</f>
        <v>0</v>
      </c>
      <c r="AC1520">
        <f>IF(h!$A4544=AC$1,1,0)</f>
        <v>0</v>
      </c>
      <c r="AD1520">
        <f>IF(h!$A4544=AD$1,1,0)</f>
        <v>1</v>
      </c>
      <c r="AE1520">
        <f>IF(h!$A4544=AE$1,1,0)</f>
        <v>0</v>
      </c>
      <c r="AF1520">
        <f t="shared" si="244"/>
        <v>0</v>
      </c>
      <c r="AG1520">
        <f t="shared" si="244"/>
        <v>0</v>
      </c>
      <c r="AH1520">
        <f t="shared" si="244"/>
        <v>0</v>
      </c>
      <c r="AI1520">
        <f>IF(h!$A4544=AI$1,1,0)</f>
        <v>0</v>
      </c>
      <c r="AJ1520" t="str">
        <f t="shared" si="241"/>
        <v>Valid</v>
      </c>
      <c r="AK1520" t="str">
        <f t="shared" si="242"/>
        <v>Sales Department</v>
      </c>
    </row>
    <row r="1521" spans="1:37" x14ac:dyDescent="0.3">
      <c r="A1521">
        <v>116270</v>
      </c>
      <c r="B1521" s="2">
        <v>41856.680231481485</v>
      </c>
      <c r="C1521">
        <v>27579</v>
      </c>
      <c r="D1521" t="s">
        <v>38</v>
      </c>
      <c r="E1521">
        <f>IF(Sheet4!D6936="Hired",1,0)</f>
        <v>1</v>
      </c>
      <c r="F1521" t="str">
        <f t="shared" si="236"/>
        <v>Hired</v>
      </c>
      <c r="G1521" t="str">
        <f t="shared" si="237"/>
        <v>Valid</v>
      </c>
      <c r="I1521">
        <f>IF(Sheet4!$A6936=I$1,1,0)</f>
        <v>0</v>
      </c>
      <c r="J1521">
        <f>IF(Sheet4!$A6936=J$1,1,0)</f>
        <v>1</v>
      </c>
      <c r="K1521" t="str">
        <f t="shared" si="238"/>
        <v>Valid</v>
      </c>
      <c r="L1521" t="str">
        <f t="shared" si="239"/>
        <v>Female</v>
      </c>
      <c r="M1521">
        <f>IF(Sheet4!$C6936=M$1,1,0)</f>
        <v>0</v>
      </c>
      <c r="N1521">
        <f>IF(Sheet4!$C6936=N$1,1,0)</f>
        <v>0</v>
      </c>
      <c r="O1521">
        <f>IF(Sheet4!$C6936=O$1,1,0)</f>
        <v>0</v>
      </c>
      <c r="P1521">
        <f>IF(Sheet4!$C6936=P$1,1,0)</f>
        <v>0</v>
      </c>
      <c r="Q1521">
        <f>IF(Sheet4!$C6936=Q$1,1,0)</f>
        <v>0</v>
      </c>
      <c r="R1521">
        <f>IF(Sheet4!$C6936=R$1,1,0)</f>
        <v>0</v>
      </c>
      <c r="S1521">
        <f>IF(Sheet4!$C6936=S$1,1,0)</f>
        <v>1</v>
      </c>
      <c r="T1521">
        <f>IF(Sheet4!$C6936=T$1,1,0)</f>
        <v>0</v>
      </c>
      <c r="U1521">
        <f>IF(Sheet4!$C6936=U$1,1,0)</f>
        <v>0</v>
      </c>
      <c r="V1521">
        <f>IF(Sheet4!$C6936=V$1,1,0)</f>
        <v>0</v>
      </c>
      <c r="W1521">
        <f>IF(Sheet4!$C6936=W$1,1,0)</f>
        <v>0</v>
      </c>
      <c r="X1521">
        <f>IF(Sheet4!$C6936=X$1,1,0)</f>
        <v>0</v>
      </c>
      <c r="Y1521">
        <f>IF(Sheet4!$C6936=Y$1,1,0)</f>
        <v>0</v>
      </c>
      <c r="Z1521">
        <f>IF(Sheet4!$C6936=Z$1,1,0)</f>
        <v>0</v>
      </c>
      <c r="AA1521" t="str">
        <f t="shared" si="240"/>
        <v>Valid</v>
      </c>
      <c r="AB1521">
        <f>IF(h!$A6936=AB$1,1,0)</f>
        <v>0</v>
      </c>
      <c r="AC1521">
        <f>IF(h!$A6936=AC$1,1,0)</f>
        <v>1</v>
      </c>
      <c r="AD1521">
        <f>IF(h!$A6936=AD$1,1,0)</f>
        <v>0</v>
      </c>
      <c r="AE1521">
        <f>IF(h!$A6936=AE$1,1,0)</f>
        <v>0</v>
      </c>
      <c r="AF1521">
        <f t="shared" si="244"/>
        <v>0</v>
      </c>
      <c r="AG1521">
        <f t="shared" si="244"/>
        <v>0</v>
      </c>
      <c r="AH1521">
        <f t="shared" si="244"/>
        <v>0</v>
      </c>
      <c r="AI1521">
        <f>IF(h!$A6936=AI$1,1,0)</f>
        <v>0</v>
      </c>
      <c r="AJ1521" t="str">
        <f t="shared" si="241"/>
        <v>Valid</v>
      </c>
      <c r="AK1521" t="str">
        <f t="shared" si="242"/>
        <v>Operation Department</v>
      </c>
    </row>
    <row r="1522" spans="1:37" x14ac:dyDescent="0.3">
      <c r="A1522">
        <v>572012</v>
      </c>
      <c r="B1522" s="2">
        <v>41870.455335648148</v>
      </c>
      <c r="C1522">
        <v>27602</v>
      </c>
      <c r="D1522" t="s">
        <v>38</v>
      </c>
      <c r="E1522">
        <f>IF(Sheet4!D5372="Hired",1,0)</f>
        <v>1</v>
      </c>
      <c r="F1522" t="str">
        <f t="shared" si="236"/>
        <v>Hired</v>
      </c>
      <c r="G1522" t="str">
        <f t="shared" si="237"/>
        <v>Valid</v>
      </c>
      <c r="I1522">
        <f>IF(Sheet4!$A5372=I$1,1,0)</f>
        <v>1</v>
      </c>
      <c r="J1522">
        <f>IF(Sheet4!$A5372=J$1,1,0)</f>
        <v>0</v>
      </c>
      <c r="K1522" t="str">
        <f t="shared" si="238"/>
        <v>Valid</v>
      </c>
      <c r="L1522" t="str">
        <f t="shared" si="239"/>
        <v>Male</v>
      </c>
      <c r="M1522">
        <f>IF(Sheet4!$C5372=M$1,1,0)</f>
        <v>0</v>
      </c>
      <c r="N1522">
        <f>IF(Sheet4!$C5372=N$1,1,0)</f>
        <v>0</v>
      </c>
      <c r="O1522">
        <f>IF(Sheet4!$C5372=O$1,1,0)</f>
        <v>0</v>
      </c>
      <c r="P1522">
        <f>IF(Sheet4!$C5372=P$1,1,0)</f>
        <v>0</v>
      </c>
      <c r="Q1522">
        <f>IF(Sheet4!$C5372=Q$1,1,0)</f>
        <v>0</v>
      </c>
      <c r="R1522">
        <f>IF(Sheet4!$C5372=R$1,1,0)</f>
        <v>0</v>
      </c>
      <c r="S1522">
        <f>IF(Sheet4!$C5372=S$1,1,0)</f>
        <v>1</v>
      </c>
      <c r="T1522">
        <f>IF(Sheet4!$C5372=T$1,1,0)</f>
        <v>0</v>
      </c>
      <c r="U1522">
        <f>IF(Sheet4!$C5372=U$1,1,0)</f>
        <v>0</v>
      </c>
      <c r="V1522">
        <f>IF(Sheet4!$C5372=V$1,1,0)</f>
        <v>0</v>
      </c>
      <c r="W1522">
        <f>IF(Sheet4!$C5372=W$1,1,0)</f>
        <v>0</v>
      </c>
      <c r="X1522">
        <f>IF(Sheet4!$C5372=X$1,1,0)</f>
        <v>0</v>
      </c>
      <c r="Y1522">
        <f>IF(Sheet4!$C5372=Y$1,1,0)</f>
        <v>0</v>
      </c>
      <c r="Z1522">
        <f>IF(Sheet4!$C5372=Z$1,1,0)</f>
        <v>0</v>
      </c>
      <c r="AA1522" t="str">
        <f t="shared" si="240"/>
        <v>Valid</v>
      </c>
      <c r="AB1522">
        <f>IF(h!$A5372=AB$1,1,0)</f>
        <v>0</v>
      </c>
      <c r="AC1522">
        <f>IF(h!$A5372=AC$1,1,0)</f>
        <v>1</v>
      </c>
      <c r="AD1522">
        <f>IF(h!$A5372=AD$1,1,0)</f>
        <v>0</v>
      </c>
      <c r="AE1522">
        <f>IF(h!$A5372=AE$1,1,0)</f>
        <v>0</v>
      </c>
      <c r="AF1522">
        <f t="shared" ref="AF1522:AH1541" si="245">IF(AE1522=AF$1,1,0)</f>
        <v>0</v>
      </c>
      <c r="AG1522">
        <f t="shared" si="245"/>
        <v>0</v>
      </c>
      <c r="AH1522">
        <f t="shared" si="245"/>
        <v>0</v>
      </c>
      <c r="AI1522">
        <f>IF(h!$A5372=AI$1,1,0)</f>
        <v>0</v>
      </c>
      <c r="AJ1522" t="str">
        <f t="shared" si="241"/>
        <v>Valid</v>
      </c>
      <c r="AK1522" t="str">
        <f t="shared" si="242"/>
        <v>Operation Department</v>
      </c>
    </row>
    <row r="1523" spans="1:37" hidden="1" x14ac:dyDescent="0.3">
      <c r="A1523">
        <v>227171</v>
      </c>
      <c r="B1523" s="2">
        <v>41797.235497685186</v>
      </c>
      <c r="C1523">
        <v>27608</v>
      </c>
      <c r="D1523" t="s">
        <v>38</v>
      </c>
      <c r="E1523">
        <f>IF(Sheet4!D6504="Hired",1,0)</f>
        <v>0</v>
      </c>
      <c r="F1523" t="str">
        <f t="shared" si="236"/>
        <v>Rejected</v>
      </c>
      <c r="G1523" t="str">
        <f t="shared" si="237"/>
        <v>Valid</v>
      </c>
      <c r="I1523">
        <f>IF(Sheet4!$A6504=I$1,1,0)</f>
        <v>0</v>
      </c>
      <c r="J1523">
        <f>IF(Sheet4!$A6504=J$1,1,0)</f>
        <v>1</v>
      </c>
      <c r="K1523" t="str">
        <f t="shared" si="238"/>
        <v>Valid</v>
      </c>
      <c r="L1523" t="str">
        <f t="shared" si="239"/>
        <v>Female</v>
      </c>
      <c r="M1523">
        <f>IF(Sheet4!$C6504=M$1,1,0)</f>
        <v>0</v>
      </c>
      <c r="N1523">
        <f>IF(Sheet4!$C6504=N$1,1,0)</f>
        <v>1</v>
      </c>
      <c r="O1523">
        <f>IF(Sheet4!$C6504=O$1,1,0)</f>
        <v>0</v>
      </c>
      <c r="P1523">
        <f>IF(Sheet4!$C6504=P$1,1,0)</f>
        <v>0</v>
      </c>
      <c r="Q1523">
        <f>IF(Sheet4!$C6504=Q$1,1,0)</f>
        <v>0</v>
      </c>
      <c r="R1523">
        <f>IF(Sheet4!$C6504=R$1,1,0)</f>
        <v>0</v>
      </c>
      <c r="S1523">
        <f>IF(Sheet4!$C6504=S$1,1,0)</f>
        <v>0</v>
      </c>
      <c r="T1523">
        <f>IF(Sheet4!$C6504=T$1,1,0)</f>
        <v>0</v>
      </c>
      <c r="U1523">
        <f>IF(Sheet4!$C6504=U$1,1,0)</f>
        <v>0</v>
      </c>
      <c r="V1523">
        <f>IF(Sheet4!$C6504=V$1,1,0)</f>
        <v>0</v>
      </c>
      <c r="W1523">
        <f>IF(Sheet4!$C6504=W$1,1,0)</f>
        <v>0</v>
      </c>
      <c r="X1523">
        <f>IF(Sheet4!$C6504=X$1,1,0)</f>
        <v>0</v>
      </c>
      <c r="Y1523">
        <f>IF(Sheet4!$C6504=Y$1,1,0)</f>
        <v>0</v>
      </c>
      <c r="Z1523">
        <f>IF(Sheet4!$C6504=Z$1,1,0)</f>
        <v>0</v>
      </c>
      <c r="AA1523" t="str">
        <f t="shared" si="240"/>
        <v>Valid</v>
      </c>
      <c r="AB1523">
        <f>IF(h!$A6504=AB$1,1,0)</f>
        <v>0</v>
      </c>
      <c r="AC1523">
        <f>IF(h!$A6504=AC$1,1,0)</f>
        <v>0</v>
      </c>
      <c r="AD1523">
        <f>IF(h!$A6504=AD$1,1,0)</f>
        <v>1</v>
      </c>
      <c r="AE1523">
        <f>IF(h!$A6504=AE$1,1,0)</f>
        <v>0</v>
      </c>
      <c r="AF1523">
        <f t="shared" si="245"/>
        <v>0</v>
      </c>
      <c r="AG1523">
        <f t="shared" si="245"/>
        <v>0</v>
      </c>
      <c r="AH1523">
        <f t="shared" si="245"/>
        <v>0</v>
      </c>
      <c r="AI1523">
        <f>IF(h!$A6504=AI$1,1,0)</f>
        <v>0</v>
      </c>
      <c r="AJ1523" t="str">
        <f t="shared" si="241"/>
        <v>Valid</v>
      </c>
      <c r="AK1523" t="str">
        <f t="shared" si="242"/>
        <v>Sales Department</v>
      </c>
    </row>
    <row r="1524" spans="1:37" hidden="1" x14ac:dyDescent="0.3">
      <c r="A1524">
        <v>175665</v>
      </c>
      <c r="B1524" s="2">
        <v>41825.471226851849</v>
      </c>
      <c r="C1524">
        <v>27621</v>
      </c>
      <c r="D1524" t="s">
        <v>38</v>
      </c>
      <c r="E1524">
        <f>IF(Sheet4!D1735="Hired",1,0)</f>
        <v>0</v>
      </c>
      <c r="F1524" t="str">
        <f t="shared" si="236"/>
        <v>Rejected</v>
      </c>
      <c r="G1524" t="str">
        <f t="shared" si="237"/>
        <v>Valid</v>
      </c>
      <c r="I1524">
        <f>IF(Sheet4!$A1735=I$1,1,0)</f>
        <v>1</v>
      </c>
      <c r="J1524">
        <f>IF(Sheet4!$A1735=J$1,1,0)</f>
        <v>0</v>
      </c>
      <c r="K1524" t="str">
        <f t="shared" si="238"/>
        <v>Valid</v>
      </c>
      <c r="L1524" t="str">
        <f t="shared" si="239"/>
        <v>Male</v>
      </c>
      <c r="M1524">
        <f>IF(Sheet4!$C1735=M$1,1,0)</f>
        <v>0</v>
      </c>
      <c r="N1524">
        <f>IF(Sheet4!$C1735=N$1,1,0)</f>
        <v>1</v>
      </c>
      <c r="O1524">
        <f>IF(Sheet4!$C1735=O$1,1,0)</f>
        <v>0</v>
      </c>
      <c r="P1524">
        <f>IF(Sheet4!$C1735=P$1,1,0)</f>
        <v>0</v>
      </c>
      <c r="Q1524">
        <f>IF(Sheet4!$C1735=Q$1,1,0)</f>
        <v>0</v>
      </c>
      <c r="R1524">
        <f>IF(Sheet4!$C1735=R$1,1,0)</f>
        <v>0</v>
      </c>
      <c r="S1524">
        <f>IF(Sheet4!$C1735=S$1,1,0)</f>
        <v>0</v>
      </c>
      <c r="T1524">
        <f>IF(Sheet4!$C1735=T$1,1,0)</f>
        <v>0</v>
      </c>
      <c r="U1524">
        <f>IF(Sheet4!$C1735=U$1,1,0)</f>
        <v>0</v>
      </c>
      <c r="V1524">
        <f>IF(Sheet4!$C1735=V$1,1,0)</f>
        <v>0</v>
      </c>
      <c r="W1524">
        <f>IF(Sheet4!$C1735=W$1,1,0)</f>
        <v>0</v>
      </c>
      <c r="X1524">
        <f>IF(Sheet4!$C1735=X$1,1,0)</f>
        <v>0</v>
      </c>
      <c r="Y1524">
        <f>IF(Sheet4!$C1735=Y$1,1,0)</f>
        <v>0</v>
      </c>
      <c r="Z1524">
        <f>IF(Sheet4!$C1735=Z$1,1,0)</f>
        <v>0</v>
      </c>
      <c r="AA1524" t="str">
        <f t="shared" si="240"/>
        <v>Valid</v>
      </c>
      <c r="AB1524">
        <f>IF(h!$A1735=AB$1,1,0)</f>
        <v>0</v>
      </c>
      <c r="AC1524">
        <f>IF(h!$A1735=AC$1,1,0)</f>
        <v>1</v>
      </c>
      <c r="AD1524">
        <f>IF(h!$A1735=AD$1,1,0)</f>
        <v>0</v>
      </c>
      <c r="AE1524">
        <f>IF(h!$A1735=AE$1,1,0)</f>
        <v>0</v>
      </c>
      <c r="AF1524">
        <f t="shared" si="245"/>
        <v>0</v>
      </c>
      <c r="AG1524">
        <f t="shared" si="245"/>
        <v>0</v>
      </c>
      <c r="AH1524">
        <f t="shared" si="245"/>
        <v>0</v>
      </c>
      <c r="AI1524">
        <f>IF(h!$A1735=AI$1,1,0)</f>
        <v>0</v>
      </c>
      <c r="AJ1524" t="str">
        <f t="shared" si="241"/>
        <v>Valid</v>
      </c>
      <c r="AK1524" t="str">
        <f t="shared" si="242"/>
        <v>Operation Department</v>
      </c>
    </row>
    <row r="1525" spans="1:37" x14ac:dyDescent="0.3">
      <c r="A1525">
        <v>802616</v>
      </c>
      <c r="B1525" s="2">
        <v>41839.470208333332</v>
      </c>
      <c r="C1525">
        <v>27627</v>
      </c>
      <c r="D1525" t="s">
        <v>38</v>
      </c>
      <c r="E1525">
        <f>IF(Sheet4!D4939="Hired",1,0)</f>
        <v>1</v>
      </c>
      <c r="F1525" t="str">
        <f t="shared" si="236"/>
        <v>Hired</v>
      </c>
      <c r="G1525" t="str">
        <f t="shared" si="237"/>
        <v>Valid</v>
      </c>
      <c r="I1525">
        <f>IF(Sheet4!$A4939=I$1,1,0)</f>
        <v>1</v>
      </c>
      <c r="J1525">
        <f>IF(Sheet4!$A4939=J$1,1,0)</f>
        <v>0</v>
      </c>
      <c r="K1525" t="str">
        <f t="shared" si="238"/>
        <v>Valid</v>
      </c>
      <c r="L1525" t="str">
        <f t="shared" si="239"/>
        <v>Male</v>
      </c>
      <c r="M1525">
        <f>IF(Sheet4!$C4939=M$1,1,0)</f>
        <v>0</v>
      </c>
      <c r="N1525">
        <f>IF(Sheet4!$C4939=N$1,1,0)</f>
        <v>0</v>
      </c>
      <c r="O1525">
        <f>IF(Sheet4!$C4939=O$1,1,0)</f>
        <v>0</v>
      </c>
      <c r="P1525">
        <f>IF(Sheet4!$C4939=P$1,1,0)</f>
        <v>0</v>
      </c>
      <c r="Q1525">
        <f>IF(Sheet4!$C4939=Q$1,1,0)</f>
        <v>0</v>
      </c>
      <c r="R1525">
        <f>IF(Sheet4!$C4939=R$1,1,0)</f>
        <v>0</v>
      </c>
      <c r="S1525">
        <f>IF(Sheet4!$C4939=S$1,1,0)</f>
        <v>0</v>
      </c>
      <c r="T1525">
        <f>IF(Sheet4!$C4939=T$1,1,0)</f>
        <v>0</v>
      </c>
      <c r="U1525">
        <f>IF(Sheet4!$C4939=U$1,1,0)</f>
        <v>0</v>
      </c>
      <c r="V1525">
        <f>IF(Sheet4!$C4939=V$1,1,0)</f>
        <v>0</v>
      </c>
      <c r="W1525">
        <f>IF(Sheet4!$C4939=W$1,1,0)</f>
        <v>0</v>
      </c>
      <c r="X1525">
        <f>IF(Sheet4!$C4939=X$1,1,0)</f>
        <v>0</v>
      </c>
      <c r="Y1525">
        <f>IF(Sheet4!$C4939=Y$1,1,0)</f>
        <v>1</v>
      </c>
      <c r="Z1525">
        <f>IF(Sheet4!$C4939=Z$1,1,0)</f>
        <v>0</v>
      </c>
      <c r="AA1525" t="str">
        <f t="shared" si="240"/>
        <v>Valid</v>
      </c>
      <c r="AB1525">
        <f>IF(h!$A4939=AB$1,1,0)</f>
        <v>0</v>
      </c>
      <c r="AC1525">
        <f>IF(h!$A4939=AC$1,1,0)</f>
        <v>0</v>
      </c>
      <c r="AD1525">
        <f>IF(h!$A4939=AD$1,1,0)</f>
        <v>1</v>
      </c>
      <c r="AE1525">
        <f>IF(h!$A4939=AE$1,1,0)</f>
        <v>0</v>
      </c>
      <c r="AF1525">
        <f t="shared" si="245"/>
        <v>0</v>
      </c>
      <c r="AG1525">
        <f t="shared" si="245"/>
        <v>0</v>
      </c>
      <c r="AH1525">
        <f t="shared" si="245"/>
        <v>0</v>
      </c>
      <c r="AI1525">
        <f>IF(h!$A4939=AI$1,1,0)</f>
        <v>0</v>
      </c>
      <c r="AJ1525" t="str">
        <f t="shared" si="241"/>
        <v>Valid</v>
      </c>
      <c r="AK1525" t="str">
        <f t="shared" si="242"/>
        <v>Sales Department</v>
      </c>
    </row>
    <row r="1526" spans="1:37" x14ac:dyDescent="0.3">
      <c r="A1526">
        <v>566587</v>
      </c>
      <c r="B1526" s="2">
        <v>41873.629432870373</v>
      </c>
      <c r="C1526">
        <v>27670</v>
      </c>
      <c r="D1526" t="s">
        <v>38</v>
      </c>
      <c r="E1526">
        <f>IF(Sheet4!D1980="Hired",1,0)</f>
        <v>1</v>
      </c>
      <c r="F1526" t="str">
        <f t="shared" si="236"/>
        <v>Hired</v>
      </c>
      <c r="G1526" t="str">
        <f t="shared" si="237"/>
        <v>Valid</v>
      </c>
      <c r="I1526">
        <f>IF(Sheet4!$A1980=I$1,1,0)</f>
        <v>1</v>
      </c>
      <c r="J1526">
        <f>IF(Sheet4!$A1980=J$1,1,0)</f>
        <v>0</v>
      </c>
      <c r="K1526" t="str">
        <f t="shared" si="238"/>
        <v>Valid</v>
      </c>
      <c r="L1526" t="str">
        <f t="shared" si="239"/>
        <v>Male</v>
      </c>
      <c r="M1526">
        <f>IF(Sheet4!$C1980=M$1,1,0)</f>
        <v>0</v>
      </c>
      <c r="N1526">
        <f>IF(Sheet4!$C1980=N$1,1,0)</f>
        <v>0</v>
      </c>
      <c r="O1526">
        <f>IF(Sheet4!$C1980=O$1,1,0)</f>
        <v>0</v>
      </c>
      <c r="P1526">
        <f>IF(Sheet4!$C1980=P$1,1,0)</f>
        <v>0</v>
      </c>
      <c r="Q1526">
        <f>IF(Sheet4!$C1980=Q$1,1,0)</f>
        <v>0</v>
      </c>
      <c r="R1526">
        <f>IF(Sheet4!$C1980=R$1,1,0)</f>
        <v>0</v>
      </c>
      <c r="S1526">
        <f>IF(Sheet4!$C1980=S$1,1,0)</f>
        <v>0</v>
      </c>
      <c r="T1526">
        <f>IF(Sheet4!$C1980=T$1,1,0)</f>
        <v>0</v>
      </c>
      <c r="U1526">
        <f>IF(Sheet4!$C1980=U$1,1,0)</f>
        <v>0</v>
      </c>
      <c r="V1526">
        <f>IF(Sheet4!$C1980=V$1,1,0)</f>
        <v>0</v>
      </c>
      <c r="W1526">
        <f>IF(Sheet4!$C1980=W$1,1,0)</f>
        <v>0</v>
      </c>
      <c r="X1526">
        <f>IF(Sheet4!$C1980=X$1,1,0)</f>
        <v>0</v>
      </c>
      <c r="Y1526">
        <f>IF(Sheet4!$C1980=Y$1,1,0)</f>
        <v>1</v>
      </c>
      <c r="Z1526">
        <f>IF(Sheet4!$C1980=Z$1,1,0)</f>
        <v>0</v>
      </c>
      <c r="AA1526" t="str">
        <f t="shared" si="240"/>
        <v>Valid</v>
      </c>
      <c r="AB1526">
        <f>IF(h!$A1980=AB$1,1,0)</f>
        <v>0</v>
      </c>
      <c r="AC1526">
        <f>IF(h!$A1980=AC$1,1,0)</f>
        <v>1</v>
      </c>
      <c r="AD1526">
        <f>IF(h!$A1980=AD$1,1,0)</f>
        <v>0</v>
      </c>
      <c r="AE1526">
        <f>IF(h!$A1980=AE$1,1,0)</f>
        <v>0</v>
      </c>
      <c r="AF1526">
        <f t="shared" si="245"/>
        <v>0</v>
      </c>
      <c r="AG1526">
        <f t="shared" si="245"/>
        <v>0</v>
      </c>
      <c r="AH1526">
        <f t="shared" si="245"/>
        <v>0</v>
      </c>
      <c r="AI1526">
        <f>IF(h!$A1980=AI$1,1,0)</f>
        <v>0</v>
      </c>
      <c r="AJ1526" t="str">
        <f t="shared" si="241"/>
        <v>Valid</v>
      </c>
      <c r="AK1526" t="str">
        <f t="shared" si="242"/>
        <v>Operation Department</v>
      </c>
    </row>
    <row r="1527" spans="1:37" x14ac:dyDescent="0.3">
      <c r="A1527">
        <v>506014</v>
      </c>
      <c r="B1527" s="2">
        <v>41799.396747685183</v>
      </c>
      <c r="C1527">
        <v>27703</v>
      </c>
      <c r="D1527" t="s">
        <v>38</v>
      </c>
      <c r="E1527">
        <f>IF(Sheet4!D3294="Hired",1,0)</f>
        <v>1</v>
      </c>
      <c r="F1527" t="str">
        <f t="shared" si="236"/>
        <v>Hired</v>
      </c>
      <c r="G1527" t="str">
        <f t="shared" si="237"/>
        <v>Valid</v>
      </c>
      <c r="I1527">
        <f>IF(Sheet4!$A3294=I$1,1,0)</f>
        <v>1</v>
      </c>
      <c r="J1527">
        <f>IF(Sheet4!$A3294=J$1,1,0)</f>
        <v>0</v>
      </c>
      <c r="K1527" t="str">
        <f t="shared" si="238"/>
        <v>Valid</v>
      </c>
      <c r="L1527" t="str">
        <f t="shared" si="239"/>
        <v>Male</v>
      </c>
      <c r="M1527">
        <f>IF(Sheet4!$C3294=M$1,1,0)</f>
        <v>0</v>
      </c>
      <c r="N1527">
        <f>IF(Sheet4!$C3294=N$1,1,0)</f>
        <v>0</v>
      </c>
      <c r="O1527">
        <f>IF(Sheet4!$C3294=O$1,1,0)</f>
        <v>0</v>
      </c>
      <c r="P1527">
        <f>IF(Sheet4!$C3294=P$1,1,0)</f>
        <v>0</v>
      </c>
      <c r="Q1527">
        <f>IF(Sheet4!$C3294=Q$1,1,0)</f>
        <v>0</v>
      </c>
      <c r="R1527">
        <f>IF(Sheet4!$C3294=R$1,1,0)</f>
        <v>0</v>
      </c>
      <c r="S1527">
        <f>IF(Sheet4!$C3294=S$1,1,0)</f>
        <v>0</v>
      </c>
      <c r="T1527">
        <f>IF(Sheet4!$C3294=T$1,1,0)</f>
        <v>0</v>
      </c>
      <c r="U1527">
        <f>IF(Sheet4!$C3294=U$1,1,0)</f>
        <v>1</v>
      </c>
      <c r="V1527">
        <f>IF(Sheet4!$C3294=V$1,1,0)</f>
        <v>0</v>
      </c>
      <c r="W1527">
        <f>IF(Sheet4!$C3294=W$1,1,0)</f>
        <v>0</v>
      </c>
      <c r="X1527">
        <f>IF(Sheet4!$C3294=X$1,1,0)</f>
        <v>0</v>
      </c>
      <c r="Y1527">
        <f>IF(Sheet4!$C3294=Y$1,1,0)</f>
        <v>0</v>
      </c>
      <c r="Z1527">
        <f>IF(Sheet4!$C3294=Z$1,1,0)</f>
        <v>0</v>
      </c>
      <c r="AA1527" t="str">
        <f t="shared" si="240"/>
        <v>Valid</v>
      </c>
      <c r="AB1527">
        <f>IF(h!$A3294=AB$1,1,0)</f>
        <v>0</v>
      </c>
      <c r="AC1527">
        <f>IF(h!$A3294=AC$1,1,0)</f>
        <v>1</v>
      </c>
      <c r="AD1527">
        <f>IF(h!$A3294=AD$1,1,0)</f>
        <v>0</v>
      </c>
      <c r="AE1527">
        <f>IF(h!$A3294=AE$1,1,0)</f>
        <v>0</v>
      </c>
      <c r="AF1527">
        <f t="shared" si="245"/>
        <v>0</v>
      </c>
      <c r="AG1527">
        <f t="shared" si="245"/>
        <v>0</v>
      </c>
      <c r="AH1527">
        <f t="shared" si="245"/>
        <v>0</v>
      </c>
      <c r="AI1527">
        <f>IF(h!$A3294=AI$1,1,0)</f>
        <v>0</v>
      </c>
      <c r="AJ1527" t="str">
        <f t="shared" si="241"/>
        <v>Valid</v>
      </c>
      <c r="AK1527" t="str">
        <f t="shared" si="242"/>
        <v>Operation Department</v>
      </c>
    </row>
    <row r="1528" spans="1:37" hidden="1" x14ac:dyDescent="0.3">
      <c r="A1528">
        <v>361677</v>
      </c>
      <c r="B1528" s="2">
        <v>41813.756840277776</v>
      </c>
      <c r="C1528">
        <v>27720</v>
      </c>
      <c r="D1528" t="s">
        <v>38</v>
      </c>
      <c r="E1528">
        <f>IF(Sheet4!D2605="Hired",1,0)</f>
        <v>0</v>
      </c>
      <c r="F1528" t="str">
        <f t="shared" si="236"/>
        <v>Rejected</v>
      </c>
      <c r="G1528" t="str">
        <f t="shared" si="237"/>
        <v>Valid</v>
      </c>
      <c r="I1528">
        <f>IF(Sheet4!$A2605=I$1,1,0)</f>
        <v>1</v>
      </c>
      <c r="J1528">
        <f>IF(Sheet4!$A2605=J$1,1,0)</f>
        <v>0</v>
      </c>
      <c r="K1528" t="str">
        <f t="shared" si="238"/>
        <v>Valid</v>
      </c>
      <c r="L1528" t="str">
        <f t="shared" si="239"/>
        <v>Male</v>
      </c>
      <c r="M1528">
        <f>IF(Sheet4!$C2605=M$1,1,0)</f>
        <v>0</v>
      </c>
      <c r="N1528">
        <f>IF(Sheet4!$C2605=N$1,1,0)</f>
        <v>0</v>
      </c>
      <c r="O1528">
        <f>IF(Sheet4!$C2605=O$1,1,0)</f>
        <v>0</v>
      </c>
      <c r="P1528">
        <f>IF(Sheet4!$C2605=P$1,1,0)</f>
        <v>0</v>
      </c>
      <c r="Q1528">
        <f>IF(Sheet4!$C2605=Q$1,1,0)</f>
        <v>0</v>
      </c>
      <c r="R1528">
        <f>IF(Sheet4!$C2605=R$1,1,0)</f>
        <v>0</v>
      </c>
      <c r="S1528">
        <f>IF(Sheet4!$C2605=S$1,1,0)</f>
        <v>1</v>
      </c>
      <c r="T1528">
        <f>IF(Sheet4!$C2605=T$1,1,0)</f>
        <v>0</v>
      </c>
      <c r="U1528">
        <f>IF(Sheet4!$C2605=U$1,1,0)</f>
        <v>0</v>
      </c>
      <c r="V1528">
        <f>IF(Sheet4!$C2605=V$1,1,0)</f>
        <v>0</v>
      </c>
      <c r="W1528">
        <f>IF(Sheet4!$C2605=W$1,1,0)</f>
        <v>0</v>
      </c>
      <c r="X1528">
        <f>IF(Sheet4!$C2605=X$1,1,0)</f>
        <v>0</v>
      </c>
      <c r="Y1528">
        <f>IF(Sheet4!$C2605=Y$1,1,0)</f>
        <v>0</v>
      </c>
      <c r="Z1528">
        <f>IF(Sheet4!$C2605=Z$1,1,0)</f>
        <v>0</v>
      </c>
      <c r="AA1528" t="str">
        <f t="shared" si="240"/>
        <v>Valid</v>
      </c>
      <c r="AB1528">
        <f>IF(h!$A2605=AB$1,1,0)</f>
        <v>0</v>
      </c>
      <c r="AC1528">
        <f>IF(h!$A2605=AC$1,1,0)</f>
        <v>1</v>
      </c>
      <c r="AD1528">
        <f>IF(h!$A2605=AD$1,1,0)</f>
        <v>0</v>
      </c>
      <c r="AE1528">
        <f>IF(h!$A2605=AE$1,1,0)</f>
        <v>0</v>
      </c>
      <c r="AF1528">
        <f t="shared" si="245"/>
        <v>0</v>
      </c>
      <c r="AG1528">
        <f t="shared" si="245"/>
        <v>0</v>
      </c>
      <c r="AH1528">
        <f t="shared" si="245"/>
        <v>0</v>
      </c>
      <c r="AI1528">
        <f>IF(h!$A2605=AI$1,1,0)</f>
        <v>0</v>
      </c>
      <c r="AJ1528" t="str">
        <f t="shared" si="241"/>
        <v>Valid</v>
      </c>
      <c r="AK1528" t="str">
        <f t="shared" si="242"/>
        <v>Operation Department</v>
      </c>
    </row>
    <row r="1529" spans="1:37" hidden="1" x14ac:dyDescent="0.3">
      <c r="A1529">
        <v>366136</v>
      </c>
      <c r="B1529" s="2">
        <v>41834.396921296298</v>
      </c>
      <c r="C1529">
        <v>27724</v>
      </c>
      <c r="D1529" t="s">
        <v>38</v>
      </c>
      <c r="E1529">
        <f>IF(Sheet4!D3995="Hired",1,0)</f>
        <v>0</v>
      </c>
      <c r="F1529" t="str">
        <f t="shared" si="236"/>
        <v>Rejected</v>
      </c>
      <c r="G1529" t="str">
        <f t="shared" si="237"/>
        <v>Valid</v>
      </c>
      <c r="I1529">
        <f>IF(Sheet4!$A3995=I$1,1,0)</f>
        <v>1</v>
      </c>
      <c r="J1529">
        <f>IF(Sheet4!$A3995=J$1,1,0)</f>
        <v>0</v>
      </c>
      <c r="K1529" t="str">
        <f t="shared" si="238"/>
        <v>Valid</v>
      </c>
      <c r="L1529" t="str">
        <f t="shared" si="239"/>
        <v>Male</v>
      </c>
      <c r="M1529">
        <f>IF(Sheet4!$C3995=M$1,1,0)</f>
        <v>0</v>
      </c>
      <c r="N1529">
        <f>IF(Sheet4!$C3995=N$1,1,0)</f>
        <v>0</v>
      </c>
      <c r="O1529">
        <f>IF(Sheet4!$C3995=O$1,1,0)</f>
        <v>0</v>
      </c>
      <c r="P1529">
        <f>IF(Sheet4!$C3995=P$1,1,0)</f>
        <v>0</v>
      </c>
      <c r="Q1529">
        <f>IF(Sheet4!$C3995=Q$1,1,0)</f>
        <v>0</v>
      </c>
      <c r="R1529">
        <f>IF(Sheet4!$C3995=R$1,1,0)</f>
        <v>1</v>
      </c>
      <c r="S1529">
        <f>IF(Sheet4!$C3995=S$1,1,0)</f>
        <v>0</v>
      </c>
      <c r="T1529">
        <f>IF(Sheet4!$C3995=T$1,1,0)</f>
        <v>0</v>
      </c>
      <c r="U1529">
        <f>IF(Sheet4!$C3995=U$1,1,0)</f>
        <v>0</v>
      </c>
      <c r="V1529">
        <f>IF(Sheet4!$C3995=V$1,1,0)</f>
        <v>0</v>
      </c>
      <c r="W1529">
        <f>IF(Sheet4!$C3995=W$1,1,0)</f>
        <v>0</v>
      </c>
      <c r="X1529">
        <f>IF(Sheet4!$C3995=X$1,1,0)</f>
        <v>0</v>
      </c>
      <c r="Y1529">
        <f>IF(Sheet4!$C3995=Y$1,1,0)</f>
        <v>0</v>
      </c>
      <c r="Z1529">
        <f>IF(Sheet4!$C3995=Z$1,1,0)</f>
        <v>0</v>
      </c>
      <c r="AA1529" t="str">
        <f t="shared" si="240"/>
        <v>Valid</v>
      </c>
      <c r="AB1529">
        <f>IF(h!$A3995=AB$1,1,0)</f>
        <v>1</v>
      </c>
      <c r="AC1529">
        <f>IF(h!$A3995=AC$1,1,0)</f>
        <v>0</v>
      </c>
      <c r="AD1529">
        <f>IF(h!$A3995=AD$1,1,0)</f>
        <v>0</v>
      </c>
      <c r="AE1529">
        <f>IF(h!$A3995=AE$1,1,0)</f>
        <v>0</v>
      </c>
      <c r="AF1529">
        <f t="shared" si="245"/>
        <v>0</v>
      </c>
      <c r="AG1529">
        <f t="shared" si="245"/>
        <v>0</v>
      </c>
      <c r="AH1529">
        <f t="shared" si="245"/>
        <v>0</v>
      </c>
      <c r="AI1529">
        <f>IF(h!$A3995=AI$1,1,0)</f>
        <v>0</v>
      </c>
      <c r="AJ1529" t="str">
        <f t="shared" si="241"/>
        <v>Valid</v>
      </c>
      <c r="AK1529" t="str">
        <f t="shared" si="242"/>
        <v>Service Department</v>
      </c>
    </row>
    <row r="1530" spans="1:37" x14ac:dyDescent="0.3">
      <c r="A1530">
        <v>234624</v>
      </c>
      <c r="B1530" s="2">
        <v>41804.776354166665</v>
      </c>
      <c r="C1530">
        <v>27736</v>
      </c>
      <c r="D1530" t="s">
        <v>38</v>
      </c>
      <c r="E1530">
        <f>IF(Sheet4!D1644="Hired",1,0)</f>
        <v>1</v>
      </c>
      <c r="F1530" t="str">
        <f t="shared" si="236"/>
        <v>Hired</v>
      </c>
      <c r="G1530" t="str">
        <f t="shared" si="237"/>
        <v>Valid</v>
      </c>
      <c r="I1530">
        <f>IF(Sheet4!$A1644=I$1,1,0)</f>
        <v>1</v>
      </c>
      <c r="J1530">
        <f>IF(Sheet4!$A1644=J$1,1,0)</f>
        <v>0</v>
      </c>
      <c r="K1530" t="str">
        <f t="shared" si="238"/>
        <v>Valid</v>
      </c>
      <c r="L1530" t="str">
        <f t="shared" si="239"/>
        <v>Male</v>
      </c>
      <c r="M1530">
        <f>IF(Sheet4!$C1644=M$1,1,0)</f>
        <v>0</v>
      </c>
      <c r="N1530">
        <f>IF(Sheet4!$C1644=N$1,1,0)</f>
        <v>0</v>
      </c>
      <c r="O1530">
        <f>IF(Sheet4!$C1644=O$1,1,0)</f>
        <v>0</v>
      </c>
      <c r="P1530">
        <f>IF(Sheet4!$C1644=P$1,1,0)</f>
        <v>0</v>
      </c>
      <c r="Q1530">
        <f>IF(Sheet4!$C1644=Q$1,1,0)</f>
        <v>0</v>
      </c>
      <c r="R1530">
        <f>IF(Sheet4!$C1644=R$1,1,0)</f>
        <v>0</v>
      </c>
      <c r="S1530">
        <f>IF(Sheet4!$C1644=S$1,1,0)</f>
        <v>1</v>
      </c>
      <c r="T1530">
        <f>IF(Sheet4!$C1644=T$1,1,0)</f>
        <v>0</v>
      </c>
      <c r="U1530">
        <f>IF(Sheet4!$C1644=U$1,1,0)</f>
        <v>0</v>
      </c>
      <c r="V1530">
        <f>IF(Sheet4!$C1644=V$1,1,0)</f>
        <v>0</v>
      </c>
      <c r="W1530">
        <f>IF(Sheet4!$C1644=W$1,1,0)</f>
        <v>0</v>
      </c>
      <c r="X1530">
        <f>IF(Sheet4!$C1644=X$1,1,0)</f>
        <v>0</v>
      </c>
      <c r="Y1530">
        <f>IF(Sheet4!$C1644=Y$1,1,0)</f>
        <v>0</v>
      </c>
      <c r="Z1530">
        <f>IF(Sheet4!$C1644=Z$1,1,0)</f>
        <v>0</v>
      </c>
      <c r="AA1530" t="str">
        <f t="shared" si="240"/>
        <v>Valid</v>
      </c>
      <c r="AB1530">
        <f>IF(h!$A1644=AB$1,1,0)</f>
        <v>1</v>
      </c>
      <c r="AC1530">
        <f>IF(h!$A1644=AC$1,1,0)</f>
        <v>0</v>
      </c>
      <c r="AD1530">
        <f>IF(h!$A1644=AD$1,1,0)</f>
        <v>0</v>
      </c>
      <c r="AE1530">
        <f>IF(h!$A1644=AE$1,1,0)</f>
        <v>0</v>
      </c>
      <c r="AF1530">
        <f t="shared" si="245"/>
        <v>0</v>
      </c>
      <c r="AG1530">
        <f t="shared" si="245"/>
        <v>0</v>
      </c>
      <c r="AH1530">
        <f t="shared" si="245"/>
        <v>0</v>
      </c>
      <c r="AI1530">
        <f>IF(h!$A1644=AI$1,1,0)</f>
        <v>0</v>
      </c>
      <c r="AJ1530" t="str">
        <f t="shared" si="241"/>
        <v>Valid</v>
      </c>
      <c r="AK1530" t="str">
        <f t="shared" si="242"/>
        <v>Service Department</v>
      </c>
    </row>
    <row r="1531" spans="1:37" x14ac:dyDescent="0.3">
      <c r="A1531">
        <v>254251</v>
      </c>
      <c r="B1531" s="2">
        <v>41870.68922453704</v>
      </c>
      <c r="C1531">
        <v>27741</v>
      </c>
      <c r="D1531" t="s">
        <v>38</v>
      </c>
      <c r="E1531">
        <f>IF(Sheet4!D4542="Hired",1,0)</f>
        <v>1</v>
      </c>
      <c r="F1531" t="str">
        <f t="shared" si="236"/>
        <v>Hired</v>
      </c>
      <c r="G1531" t="str">
        <f t="shared" si="237"/>
        <v>Valid</v>
      </c>
      <c r="I1531">
        <f>IF(Sheet4!$A4542=I$1,1,0)</f>
        <v>0</v>
      </c>
      <c r="J1531">
        <f>IF(Sheet4!$A4542=J$1,1,0)</f>
        <v>1</v>
      </c>
      <c r="K1531" t="str">
        <f t="shared" si="238"/>
        <v>Valid</v>
      </c>
      <c r="L1531" t="str">
        <f t="shared" si="239"/>
        <v>Female</v>
      </c>
      <c r="M1531">
        <f>IF(Sheet4!$C4542=M$1,1,0)</f>
        <v>0</v>
      </c>
      <c r="N1531">
        <f>IF(Sheet4!$C4542=N$1,1,0)</f>
        <v>0</v>
      </c>
      <c r="O1531">
        <f>IF(Sheet4!$C4542=O$1,1,0)</f>
        <v>0</v>
      </c>
      <c r="P1531">
        <f>IF(Sheet4!$C4542=P$1,1,0)</f>
        <v>0</v>
      </c>
      <c r="Q1531">
        <f>IF(Sheet4!$C4542=Q$1,1,0)</f>
        <v>0</v>
      </c>
      <c r="R1531">
        <f>IF(Sheet4!$C4542=R$1,1,0)</f>
        <v>0</v>
      </c>
      <c r="S1531">
        <f>IF(Sheet4!$C4542=S$1,1,0)</f>
        <v>0</v>
      </c>
      <c r="T1531">
        <f>IF(Sheet4!$C4542=T$1,1,0)</f>
        <v>0</v>
      </c>
      <c r="U1531">
        <f>IF(Sheet4!$C4542=U$1,1,0)</f>
        <v>0</v>
      </c>
      <c r="V1531">
        <f>IF(Sheet4!$C4542=V$1,1,0)</f>
        <v>0</v>
      </c>
      <c r="W1531">
        <f>IF(Sheet4!$C4542=W$1,1,0)</f>
        <v>0</v>
      </c>
      <c r="X1531">
        <f>IF(Sheet4!$C4542=X$1,1,0)</f>
        <v>0</v>
      </c>
      <c r="Y1531">
        <f>IF(Sheet4!$C4542=Y$1,1,0)</f>
        <v>1</v>
      </c>
      <c r="Z1531">
        <f>IF(Sheet4!$C4542=Z$1,1,0)</f>
        <v>0</v>
      </c>
      <c r="AA1531" t="str">
        <f t="shared" si="240"/>
        <v>Valid</v>
      </c>
      <c r="AB1531">
        <f>IF(h!$A4542=AB$1,1,0)</f>
        <v>0</v>
      </c>
      <c r="AC1531">
        <f>IF(h!$A4542=AC$1,1,0)</f>
        <v>0</v>
      </c>
      <c r="AD1531">
        <f>IF(h!$A4542=AD$1,1,0)</f>
        <v>0</v>
      </c>
      <c r="AE1531">
        <f>IF(h!$A4542=AE$1,1,0)</f>
        <v>1</v>
      </c>
      <c r="AF1531">
        <f t="shared" si="245"/>
        <v>0</v>
      </c>
      <c r="AG1531">
        <f t="shared" si="245"/>
        <v>0</v>
      </c>
      <c r="AH1531">
        <f t="shared" si="245"/>
        <v>0</v>
      </c>
      <c r="AI1531">
        <f>IF(h!$A4542=AI$1,1,0)</f>
        <v>0</v>
      </c>
      <c r="AJ1531" t="str">
        <f t="shared" si="241"/>
        <v>Valid</v>
      </c>
      <c r="AK1531" t="str">
        <f t="shared" si="242"/>
        <v>Finance Department</v>
      </c>
    </row>
    <row r="1532" spans="1:37" x14ac:dyDescent="0.3">
      <c r="A1532">
        <v>75097</v>
      </c>
      <c r="B1532" s="2">
        <v>41795.500648148147</v>
      </c>
      <c r="C1532">
        <v>27779</v>
      </c>
      <c r="D1532" t="s">
        <v>38</v>
      </c>
      <c r="E1532">
        <f>IF(Sheet4!D1324="Hired",1,0)</f>
        <v>1</v>
      </c>
      <c r="F1532" t="str">
        <f t="shared" si="236"/>
        <v>Hired</v>
      </c>
      <c r="G1532" t="str">
        <f t="shared" si="237"/>
        <v>Valid</v>
      </c>
      <c r="I1532">
        <f>IF(Sheet4!$A1324=I$1,1,0)</f>
        <v>1</v>
      </c>
      <c r="J1532">
        <f>IF(Sheet4!$A1324=J$1,1,0)</f>
        <v>0</v>
      </c>
      <c r="K1532" t="str">
        <f t="shared" si="238"/>
        <v>Valid</v>
      </c>
      <c r="L1532" t="str">
        <f t="shared" si="239"/>
        <v>Male</v>
      </c>
      <c r="M1532">
        <f>IF(Sheet4!$C1324=M$1,1,0)</f>
        <v>0</v>
      </c>
      <c r="N1532">
        <f>IF(Sheet4!$C1324=N$1,1,0)</f>
        <v>0</v>
      </c>
      <c r="O1532">
        <f>IF(Sheet4!$C1324=O$1,1,0)</f>
        <v>0</v>
      </c>
      <c r="P1532">
        <f>IF(Sheet4!$C1324=P$1,1,0)</f>
        <v>0</v>
      </c>
      <c r="Q1532">
        <f>IF(Sheet4!$C1324=Q$1,1,0)</f>
        <v>0</v>
      </c>
      <c r="R1532">
        <f>IF(Sheet4!$C1324=R$1,1,0)</f>
        <v>0</v>
      </c>
      <c r="S1532">
        <f>IF(Sheet4!$C1324=S$1,1,0)</f>
        <v>0</v>
      </c>
      <c r="T1532">
        <f>IF(Sheet4!$C1324=T$1,1,0)</f>
        <v>0</v>
      </c>
      <c r="U1532">
        <f>IF(Sheet4!$C1324=U$1,1,0)</f>
        <v>1</v>
      </c>
      <c r="V1532">
        <f>IF(Sheet4!$C1324=V$1,1,0)</f>
        <v>0</v>
      </c>
      <c r="W1532">
        <f>IF(Sheet4!$C1324=W$1,1,0)</f>
        <v>0</v>
      </c>
      <c r="X1532">
        <f>IF(Sheet4!$C1324=X$1,1,0)</f>
        <v>0</v>
      </c>
      <c r="Y1532">
        <f>IF(Sheet4!$C1324=Y$1,1,0)</f>
        <v>0</v>
      </c>
      <c r="Z1532">
        <f>IF(Sheet4!$C1324=Z$1,1,0)</f>
        <v>0</v>
      </c>
      <c r="AA1532" t="str">
        <f t="shared" si="240"/>
        <v>Valid</v>
      </c>
      <c r="AB1532">
        <f>IF(h!$A1324=AB$1,1,0)</f>
        <v>0</v>
      </c>
      <c r="AC1532">
        <f>IF(h!$A1324=AC$1,1,0)</f>
        <v>1</v>
      </c>
      <c r="AD1532">
        <f>IF(h!$A1324=AD$1,1,0)</f>
        <v>0</v>
      </c>
      <c r="AE1532">
        <f>IF(h!$A1324=AE$1,1,0)</f>
        <v>0</v>
      </c>
      <c r="AF1532">
        <f t="shared" si="245"/>
        <v>0</v>
      </c>
      <c r="AG1532">
        <f t="shared" si="245"/>
        <v>0</v>
      </c>
      <c r="AH1532">
        <f t="shared" si="245"/>
        <v>0</v>
      </c>
      <c r="AI1532">
        <f>IF(h!$A1324=AI$1,1,0)</f>
        <v>0</v>
      </c>
      <c r="AJ1532" t="str">
        <f t="shared" si="241"/>
        <v>Valid</v>
      </c>
      <c r="AK1532" t="str">
        <f t="shared" si="242"/>
        <v>Operation Department</v>
      </c>
    </row>
    <row r="1533" spans="1:37" hidden="1" x14ac:dyDescent="0.3">
      <c r="A1533">
        <v>20388</v>
      </c>
      <c r="B1533" s="2">
        <v>41836.398657407408</v>
      </c>
      <c r="C1533">
        <v>27797</v>
      </c>
      <c r="D1533" t="s">
        <v>38</v>
      </c>
      <c r="E1533">
        <f>IF(Sheet4!D2278="Hired",1,0)</f>
        <v>0</v>
      </c>
      <c r="F1533" t="str">
        <f t="shared" si="236"/>
        <v>Rejected</v>
      </c>
      <c r="G1533" t="str">
        <f t="shared" si="237"/>
        <v>Valid</v>
      </c>
      <c r="I1533">
        <f>IF(Sheet4!$A2278=I$1,1,0)</f>
        <v>0</v>
      </c>
      <c r="J1533">
        <f>IF(Sheet4!$A2278=J$1,1,0)</f>
        <v>1</v>
      </c>
      <c r="K1533" t="str">
        <f t="shared" si="238"/>
        <v>Valid</v>
      </c>
      <c r="L1533" t="str">
        <f t="shared" si="239"/>
        <v>Female</v>
      </c>
      <c r="M1533">
        <f>IF(Sheet4!$C2278=M$1,1,0)</f>
        <v>0</v>
      </c>
      <c r="N1533">
        <f>IF(Sheet4!$C2278=N$1,1,0)</f>
        <v>0</v>
      </c>
      <c r="O1533">
        <f>IF(Sheet4!$C2278=O$1,1,0)</f>
        <v>0</v>
      </c>
      <c r="P1533">
        <f>IF(Sheet4!$C2278=P$1,1,0)</f>
        <v>0</v>
      </c>
      <c r="Q1533">
        <f>IF(Sheet4!$C2278=Q$1,1,0)</f>
        <v>0</v>
      </c>
      <c r="R1533">
        <f>IF(Sheet4!$C2278=R$1,1,0)</f>
        <v>0</v>
      </c>
      <c r="S1533">
        <f>IF(Sheet4!$C2278=S$1,1,0)</f>
        <v>0</v>
      </c>
      <c r="T1533">
        <f>IF(Sheet4!$C2278=T$1,1,0)</f>
        <v>0</v>
      </c>
      <c r="U1533">
        <f>IF(Sheet4!$C2278=U$1,1,0)</f>
        <v>1</v>
      </c>
      <c r="V1533">
        <f>IF(Sheet4!$C2278=V$1,1,0)</f>
        <v>0</v>
      </c>
      <c r="W1533">
        <f>IF(Sheet4!$C2278=W$1,1,0)</f>
        <v>0</v>
      </c>
      <c r="X1533">
        <f>IF(Sheet4!$C2278=X$1,1,0)</f>
        <v>0</v>
      </c>
      <c r="Y1533">
        <f>IF(Sheet4!$C2278=Y$1,1,0)</f>
        <v>0</v>
      </c>
      <c r="Z1533">
        <f>IF(Sheet4!$C2278=Z$1,1,0)</f>
        <v>0</v>
      </c>
      <c r="AA1533" t="str">
        <f t="shared" si="240"/>
        <v>Valid</v>
      </c>
      <c r="AB1533">
        <f>IF(h!$A2278=AB$1,1,0)</f>
        <v>0</v>
      </c>
      <c r="AC1533">
        <f>IF(h!$A2278=AC$1,1,0)</f>
        <v>1</v>
      </c>
      <c r="AD1533">
        <f>IF(h!$A2278=AD$1,1,0)</f>
        <v>0</v>
      </c>
      <c r="AE1533">
        <f>IF(h!$A2278=AE$1,1,0)</f>
        <v>0</v>
      </c>
      <c r="AF1533">
        <f t="shared" si="245"/>
        <v>0</v>
      </c>
      <c r="AG1533">
        <f t="shared" si="245"/>
        <v>0</v>
      </c>
      <c r="AH1533">
        <f t="shared" si="245"/>
        <v>0</v>
      </c>
      <c r="AI1533">
        <f>IF(h!$A2278=AI$1,1,0)</f>
        <v>0</v>
      </c>
      <c r="AJ1533" t="str">
        <f t="shared" si="241"/>
        <v>Valid</v>
      </c>
      <c r="AK1533" t="str">
        <f t="shared" si="242"/>
        <v>Operation Department</v>
      </c>
    </row>
    <row r="1534" spans="1:37" x14ac:dyDescent="0.3">
      <c r="A1534">
        <v>661229</v>
      </c>
      <c r="B1534" s="2">
        <v>41830.714768518519</v>
      </c>
      <c r="C1534">
        <v>27817</v>
      </c>
      <c r="D1534" t="s">
        <v>38</v>
      </c>
      <c r="E1534">
        <f>IF(Sheet4!D506="Hired",1,0)</f>
        <v>1</v>
      </c>
      <c r="F1534" t="str">
        <f t="shared" si="236"/>
        <v>Hired</v>
      </c>
      <c r="G1534" t="str">
        <f t="shared" si="237"/>
        <v>Valid</v>
      </c>
      <c r="I1534">
        <f>IF(Sheet4!$A506=I$1,1,0)</f>
        <v>1</v>
      </c>
      <c r="J1534">
        <f>IF(Sheet4!$A506=J$1,1,0)</f>
        <v>0</v>
      </c>
      <c r="K1534" t="str">
        <f t="shared" si="238"/>
        <v>Valid</v>
      </c>
      <c r="L1534" t="str">
        <f t="shared" si="239"/>
        <v>Male</v>
      </c>
      <c r="M1534">
        <f>IF(Sheet4!$C506=M$1,1,0)</f>
        <v>0</v>
      </c>
      <c r="N1534">
        <f>IF(Sheet4!$C506=N$1,1,0)</f>
        <v>0</v>
      </c>
      <c r="O1534">
        <f>IF(Sheet4!$C506=O$1,1,0)</f>
        <v>0</v>
      </c>
      <c r="P1534">
        <f>IF(Sheet4!$C506=P$1,1,0)</f>
        <v>0</v>
      </c>
      <c r="Q1534">
        <f>IF(Sheet4!$C506=Q$1,1,0)</f>
        <v>0</v>
      </c>
      <c r="R1534">
        <f>IF(Sheet4!$C506=R$1,1,0)</f>
        <v>0</v>
      </c>
      <c r="S1534">
        <f>IF(Sheet4!$C506=S$1,1,0)</f>
        <v>0</v>
      </c>
      <c r="T1534">
        <f>IF(Sheet4!$C506=T$1,1,0)</f>
        <v>0</v>
      </c>
      <c r="U1534">
        <f>IF(Sheet4!$C506=U$1,1,0)</f>
        <v>0</v>
      </c>
      <c r="V1534">
        <f>IF(Sheet4!$C506=V$1,1,0)</f>
        <v>0</v>
      </c>
      <c r="W1534">
        <f>IF(Sheet4!$C506=W$1,1,0)</f>
        <v>0</v>
      </c>
      <c r="X1534">
        <f>IF(Sheet4!$C506=X$1,1,0)</f>
        <v>1</v>
      </c>
      <c r="Y1534">
        <f>IF(Sheet4!$C506=Y$1,1,0)</f>
        <v>0</v>
      </c>
      <c r="Z1534">
        <f>IF(Sheet4!$C506=Z$1,1,0)</f>
        <v>0</v>
      </c>
      <c r="AA1534" t="str">
        <f t="shared" si="240"/>
        <v>Valid</v>
      </c>
      <c r="AB1534">
        <f>IF(h!$A506=AB$1,1,0)</f>
        <v>0</v>
      </c>
      <c r="AC1534">
        <f>IF(h!$A506=AC$1,1,0)</f>
        <v>1</v>
      </c>
      <c r="AD1534">
        <f>IF(h!$A506=AD$1,1,0)</f>
        <v>0</v>
      </c>
      <c r="AE1534">
        <f>IF(h!$A506=AE$1,1,0)</f>
        <v>0</v>
      </c>
      <c r="AF1534">
        <f t="shared" si="245"/>
        <v>0</v>
      </c>
      <c r="AG1534">
        <f t="shared" si="245"/>
        <v>0</v>
      </c>
      <c r="AH1534">
        <f t="shared" si="245"/>
        <v>0</v>
      </c>
      <c r="AI1534">
        <f>IF(h!$A506=AI$1,1,0)</f>
        <v>0</v>
      </c>
      <c r="AJ1534" t="str">
        <f t="shared" si="241"/>
        <v>Valid</v>
      </c>
      <c r="AK1534" t="str">
        <f t="shared" si="242"/>
        <v>Operation Department</v>
      </c>
    </row>
    <row r="1535" spans="1:37" hidden="1" x14ac:dyDescent="0.3">
      <c r="A1535">
        <v>61075</v>
      </c>
      <c r="B1535" s="2">
        <v>41778.400914351849</v>
      </c>
      <c r="C1535">
        <v>27855</v>
      </c>
      <c r="D1535" t="s">
        <v>38</v>
      </c>
      <c r="E1535">
        <f>IF(Sheet4!D4533="Hired",1,0)</f>
        <v>0</v>
      </c>
      <c r="F1535" t="str">
        <f t="shared" si="236"/>
        <v>Rejected</v>
      </c>
      <c r="G1535" t="str">
        <f t="shared" si="237"/>
        <v>Valid</v>
      </c>
      <c r="I1535">
        <f>IF(Sheet4!$A4533=I$1,1,0)</f>
        <v>0</v>
      </c>
      <c r="J1535">
        <f>IF(Sheet4!$A4533=J$1,1,0)</f>
        <v>1</v>
      </c>
      <c r="K1535" t="str">
        <f t="shared" si="238"/>
        <v>Valid</v>
      </c>
      <c r="L1535" t="str">
        <f t="shared" si="239"/>
        <v>Female</v>
      </c>
      <c r="M1535">
        <f>IF(Sheet4!$C4533=M$1,1,0)</f>
        <v>0</v>
      </c>
      <c r="N1535">
        <f>IF(Sheet4!$C4533=N$1,1,0)</f>
        <v>0</v>
      </c>
      <c r="O1535">
        <f>IF(Sheet4!$C4533=O$1,1,0)</f>
        <v>0</v>
      </c>
      <c r="P1535">
        <f>IF(Sheet4!$C4533=P$1,1,0)</f>
        <v>0</v>
      </c>
      <c r="Q1535">
        <f>IF(Sheet4!$C4533=Q$1,1,0)</f>
        <v>0</v>
      </c>
      <c r="R1535">
        <f>IF(Sheet4!$C4533=R$1,1,0)</f>
        <v>0</v>
      </c>
      <c r="S1535">
        <f>IF(Sheet4!$C4533=S$1,1,0)</f>
        <v>0</v>
      </c>
      <c r="T1535">
        <f>IF(Sheet4!$C4533=T$1,1,0)</f>
        <v>1</v>
      </c>
      <c r="U1535">
        <f>IF(Sheet4!$C4533=U$1,1,0)</f>
        <v>0</v>
      </c>
      <c r="V1535">
        <f>IF(Sheet4!$C4533=V$1,1,0)</f>
        <v>0</v>
      </c>
      <c r="W1535">
        <f>IF(Sheet4!$C4533=W$1,1,0)</f>
        <v>0</v>
      </c>
      <c r="X1535">
        <f>IF(Sheet4!$C4533=X$1,1,0)</f>
        <v>0</v>
      </c>
      <c r="Y1535">
        <f>IF(Sheet4!$C4533=Y$1,1,0)</f>
        <v>0</v>
      </c>
      <c r="Z1535">
        <f>IF(Sheet4!$C4533=Z$1,1,0)</f>
        <v>0</v>
      </c>
      <c r="AA1535" t="str">
        <f t="shared" si="240"/>
        <v>Valid</v>
      </c>
      <c r="AB1535">
        <f>IF(h!$A4533=AB$1,1,0)</f>
        <v>0</v>
      </c>
      <c r="AC1535">
        <f>IF(h!$A4533=AC$1,1,0)</f>
        <v>0</v>
      </c>
      <c r="AD1535">
        <f>IF(h!$A4533=AD$1,1,0)</f>
        <v>0</v>
      </c>
      <c r="AE1535">
        <f>IF(h!$A4533=AE$1,1,0)</f>
        <v>1</v>
      </c>
      <c r="AF1535">
        <f t="shared" si="245"/>
        <v>0</v>
      </c>
      <c r="AG1535">
        <f t="shared" si="245"/>
        <v>0</v>
      </c>
      <c r="AH1535">
        <f t="shared" si="245"/>
        <v>0</v>
      </c>
      <c r="AI1535">
        <f>IF(h!$A4533=AI$1,1,0)</f>
        <v>0</v>
      </c>
      <c r="AJ1535" t="str">
        <f t="shared" si="241"/>
        <v>Valid</v>
      </c>
      <c r="AK1535" t="str">
        <f t="shared" si="242"/>
        <v>Finance Department</v>
      </c>
    </row>
    <row r="1536" spans="1:37" x14ac:dyDescent="0.3">
      <c r="A1536">
        <v>966122</v>
      </c>
      <c r="B1536" s="2">
        <v>41878.08053240741</v>
      </c>
      <c r="C1536">
        <v>27917</v>
      </c>
      <c r="D1536" t="s">
        <v>38</v>
      </c>
      <c r="E1536">
        <f>IF(Sheet4!D6832="Hired",1,0)</f>
        <v>1</v>
      </c>
      <c r="F1536" t="str">
        <f t="shared" si="236"/>
        <v>Hired</v>
      </c>
      <c r="G1536" t="str">
        <f t="shared" si="237"/>
        <v>Valid</v>
      </c>
      <c r="I1536">
        <f>IF(Sheet4!$A6832=I$1,1,0)</f>
        <v>1</v>
      </c>
      <c r="J1536">
        <f>IF(Sheet4!$A6832=J$1,1,0)</f>
        <v>0</v>
      </c>
      <c r="K1536" t="str">
        <f t="shared" si="238"/>
        <v>Valid</v>
      </c>
      <c r="L1536" t="str">
        <f t="shared" si="239"/>
        <v>Male</v>
      </c>
      <c r="M1536">
        <f>IF(Sheet4!$C6832=M$1,1,0)</f>
        <v>0</v>
      </c>
      <c r="N1536">
        <f>IF(Sheet4!$C6832=N$1,1,0)</f>
        <v>1</v>
      </c>
      <c r="O1536">
        <f>IF(Sheet4!$C6832=O$1,1,0)</f>
        <v>0</v>
      </c>
      <c r="P1536">
        <f>IF(Sheet4!$C6832=P$1,1,0)</f>
        <v>0</v>
      </c>
      <c r="Q1536">
        <f>IF(Sheet4!$C6832=Q$1,1,0)</f>
        <v>0</v>
      </c>
      <c r="R1536">
        <f>IF(Sheet4!$C6832=R$1,1,0)</f>
        <v>0</v>
      </c>
      <c r="S1536">
        <f>IF(Sheet4!$C6832=S$1,1,0)</f>
        <v>0</v>
      </c>
      <c r="T1536">
        <f>IF(Sheet4!$C6832=T$1,1,0)</f>
        <v>0</v>
      </c>
      <c r="U1536">
        <f>IF(Sheet4!$C6832=U$1,1,0)</f>
        <v>0</v>
      </c>
      <c r="V1536">
        <f>IF(Sheet4!$C6832=V$1,1,0)</f>
        <v>0</v>
      </c>
      <c r="W1536">
        <f>IF(Sheet4!$C6832=W$1,1,0)</f>
        <v>0</v>
      </c>
      <c r="X1536">
        <f>IF(Sheet4!$C6832=X$1,1,0)</f>
        <v>0</v>
      </c>
      <c r="Y1536">
        <f>IF(Sheet4!$C6832=Y$1,1,0)</f>
        <v>0</v>
      </c>
      <c r="Z1536">
        <f>IF(Sheet4!$C6832=Z$1,1,0)</f>
        <v>0</v>
      </c>
      <c r="AA1536" t="str">
        <f t="shared" si="240"/>
        <v>Valid</v>
      </c>
      <c r="AB1536">
        <f>IF(h!$A6832=AB$1,1,0)</f>
        <v>0</v>
      </c>
      <c r="AC1536">
        <f>IF(h!$A6832=AC$1,1,0)</f>
        <v>0</v>
      </c>
      <c r="AD1536">
        <f>IF(h!$A6832=AD$1,1,0)</f>
        <v>1</v>
      </c>
      <c r="AE1536">
        <f>IF(h!$A6832=AE$1,1,0)</f>
        <v>0</v>
      </c>
      <c r="AF1536">
        <f t="shared" si="245"/>
        <v>0</v>
      </c>
      <c r="AG1536">
        <f t="shared" si="245"/>
        <v>0</v>
      </c>
      <c r="AH1536">
        <f t="shared" si="245"/>
        <v>0</v>
      </c>
      <c r="AI1536">
        <f>IF(h!$A6832=AI$1,1,0)</f>
        <v>0</v>
      </c>
      <c r="AJ1536" t="str">
        <f t="shared" si="241"/>
        <v>Valid</v>
      </c>
      <c r="AK1536" t="str">
        <f t="shared" si="242"/>
        <v>Sales Department</v>
      </c>
    </row>
    <row r="1537" spans="1:37" hidden="1" x14ac:dyDescent="0.3">
      <c r="A1537">
        <v>427540</v>
      </c>
      <c r="B1537" s="2">
        <v>41794.397291666668</v>
      </c>
      <c r="C1537">
        <v>27926</v>
      </c>
      <c r="D1537" t="s">
        <v>38</v>
      </c>
      <c r="E1537">
        <f>IF(Sheet4!D1310="Hired",1,0)</f>
        <v>0</v>
      </c>
      <c r="F1537" t="str">
        <f t="shared" si="236"/>
        <v>Rejected</v>
      </c>
      <c r="G1537" t="str">
        <f t="shared" si="237"/>
        <v>Valid</v>
      </c>
      <c r="I1537">
        <f>IF(Sheet4!$A1310=I$1,1,0)</f>
        <v>1</v>
      </c>
      <c r="J1537">
        <f>IF(Sheet4!$A1310=J$1,1,0)</f>
        <v>0</v>
      </c>
      <c r="K1537" t="str">
        <f t="shared" si="238"/>
        <v>Valid</v>
      </c>
      <c r="L1537" t="str">
        <f t="shared" si="239"/>
        <v>Male</v>
      </c>
      <c r="M1537">
        <f>IF(Sheet4!$C1310=M$1,1,0)</f>
        <v>0</v>
      </c>
      <c r="N1537">
        <f>IF(Sheet4!$C1310=N$1,1,0)</f>
        <v>1</v>
      </c>
      <c r="O1537">
        <f>IF(Sheet4!$C1310=O$1,1,0)</f>
        <v>0</v>
      </c>
      <c r="P1537">
        <f>IF(Sheet4!$C1310=P$1,1,0)</f>
        <v>0</v>
      </c>
      <c r="Q1537">
        <f>IF(Sheet4!$C1310=Q$1,1,0)</f>
        <v>0</v>
      </c>
      <c r="R1537">
        <f>IF(Sheet4!$C1310=R$1,1,0)</f>
        <v>0</v>
      </c>
      <c r="S1537">
        <f>IF(Sheet4!$C1310=S$1,1,0)</f>
        <v>0</v>
      </c>
      <c r="T1537">
        <f>IF(Sheet4!$C1310=T$1,1,0)</f>
        <v>0</v>
      </c>
      <c r="U1537">
        <f>IF(Sheet4!$C1310=U$1,1,0)</f>
        <v>0</v>
      </c>
      <c r="V1537">
        <f>IF(Sheet4!$C1310=V$1,1,0)</f>
        <v>0</v>
      </c>
      <c r="W1537">
        <f>IF(Sheet4!$C1310=W$1,1,0)</f>
        <v>0</v>
      </c>
      <c r="X1537">
        <f>IF(Sheet4!$C1310=X$1,1,0)</f>
        <v>0</v>
      </c>
      <c r="Y1537">
        <f>IF(Sheet4!$C1310=Y$1,1,0)</f>
        <v>0</v>
      </c>
      <c r="Z1537">
        <f>IF(Sheet4!$C1310=Z$1,1,0)</f>
        <v>0</v>
      </c>
      <c r="AA1537" t="str">
        <f t="shared" si="240"/>
        <v>Valid</v>
      </c>
      <c r="AB1537">
        <f>IF(h!$A1310=AB$1,1,0)</f>
        <v>0</v>
      </c>
      <c r="AC1537">
        <f>IF(h!$A1310=AC$1,1,0)</f>
        <v>1</v>
      </c>
      <c r="AD1537">
        <f>IF(h!$A1310=AD$1,1,0)</f>
        <v>0</v>
      </c>
      <c r="AE1537">
        <f>IF(h!$A1310=AE$1,1,0)</f>
        <v>0</v>
      </c>
      <c r="AF1537">
        <f t="shared" si="245"/>
        <v>0</v>
      </c>
      <c r="AG1537">
        <f t="shared" si="245"/>
        <v>0</v>
      </c>
      <c r="AH1537">
        <f t="shared" si="245"/>
        <v>0</v>
      </c>
      <c r="AI1537">
        <f>IF(h!$A1310=AI$1,1,0)</f>
        <v>0</v>
      </c>
      <c r="AJ1537" t="str">
        <f t="shared" si="241"/>
        <v>Valid</v>
      </c>
      <c r="AK1537" t="str">
        <f t="shared" si="242"/>
        <v>Operation Department</v>
      </c>
    </row>
    <row r="1538" spans="1:37" hidden="1" x14ac:dyDescent="0.3">
      <c r="A1538">
        <v>669053</v>
      </c>
      <c r="B1538" s="2">
        <v>41806.29824074074</v>
      </c>
      <c r="C1538">
        <v>27929</v>
      </c>
      <c r="D1538" t="s">
        <v>38</v>
      </c>
      <c r="E1538">
        <f>IF(Sheet4!D4479="Hired",1,0)</f>
        <v>0</v>
      </c>
      <c r="F1538" t="str">
        <f t="shared" ref="F1538:F1601" si="246">IF(E1538=0, "Rejected","Hired")</f>
        <v>Rejected</v>
      </c>
      <c r="G1538" t="str">
        <f t="shared" ref="G1538:G1601" si="247">IF(OR(E1538=0,E1538=1),"Valid","Outlier")</f>
        <v>Valid</v>
      </c>
      <c r="I1538">
        <f>IF(Sheet4!$A4479=I$1,1,0)</f>
        <v>1</v>
      </c>
      <c r="J1538">
        <f>IF(Sheet4!$A4479=J$1,1,0)</f>
        <v>0</v>
      </c>
      <c r="K1538" t="str">
        <f t="shared" ref="K1538:K1601" si="248">IF(SUM(I1538:J1538) = 1, "Valid", "Outlier")</f>
        <v>Valid</v>
      </c>
      <c r="L1538" t="str">
        <f t="shared" ref="L1538:L1601" si="249">IF(I1538=1, "Male", IF(J1538=1, "Female", "Don’t prefer to say"))</f>
        <v>Male</v>
      </c>
      <c r="M1538">
        <f>IF(Sheet4!$C4479=M$1,1,0)</f>
        <v>0</v>
      </c>
      <c r="N1538">
        <f>IF(Sheet4!$C4479=N$1,1,0)</f>
        <v>0</v>
      </c>
      <c r="O1538">
        <f>IF(Sheet4!$C4479=O$1,1,0)</f>
        <v>0</v>
      </c>
      <c r="P1538">
        <f>IF(Sheet4!$C4479=P$1,1,0)</f>
        <v>0</v>
      </c>
      <c r="Q1538">
        <f>IF(Sheet4!$C4479=Q$1,1,0)</f>
        <v>0</v>
      </c>
      <c r="R1538">
        <f>IF(Sheet4!$C4479=R$1,1,0)</f>
        <v>0</v>
      </c>
      <c r="S1538">
        <f>IF(Sheet4!$C4479=S$1,1,0)</f>
        <v>1</v>
      </c>
      <c r="T1538">
        <f>IF(Sheet4!$C4479=T$1,1,0)</f>
        <v>0</v>
      </c>
      <c r="U1538">
        <f>IF(Sheet4!$C4479=U$1,1,0)</f>
        <v>0</v>
      </c>
      <c r="V1538">
        <f>IF(Sheet4!$C4479=V$1,1,0)</f>
        <v>0</v>
      </c>
      <c r="W1538">
        <f>IF(Sheet4!$C4479=W$1,1,0)</f>
        <v>0</v>
      </c>
      <c r="X1538">
        <f>IF(Sheet4!$C4479=X$1,1,0)</f>
        <v>0</v>
      </c>
      <c r="Y1538">
        <f>IF(Sheet4!$C4479=Y$1,1,0)</f>
        <v>0</v>
      </c>
      <c r="Z1538">
        <f>IF(Sheet4!$C4479=Z$1,1,0)</f>
        <v>0</v>
      </c>
      <c r="AA1538" t="str">
        <f t="shared" ref="AA1538:AA1601" si="250">IF(SUM(M1538:Z1538) = 1, "Valid", "Outlier")</f>
        <v>Valid</v>
      </c>
      <c r="AB1538">
        <f>IF(h!$A4479=AB$1,1,0)</f>
        <v>0</v>
      </c>
      <c r="AC1538">
        <f>IF(h!$A4479=AC$1,1,0)</f>
        <v>0</v>
      </c>
      <c r="AD1538">
        <f>IF(h!$A4479=AD$1,1,0)</f>
        <v>1</v>
      </c>
      <c r="AE1538">
        <f>IF(h!$A4479=AE$1,1,0)</f>
        <v>0</v>
      </c>
      <c r="AF1538">
        <f t="shared" si="245"/>
        <v>0</v>
      </c>
      <c r="AG1538">
        <f t="shared" si="245"/>
        <v>0</v>
      </c>
      <c r="AH1538">
        <f t="shared" si="245"/>
        <v>0</v>
      </c>
      <c r="AI1538">
        <f>IF(h!$A4479=AI$1,1,0)</f>
        <v>0</v>
      </c>
      <c r="AJ1538" t="str">
        <f t="shared" ref="AJ1538:AJ1601" si="251">IF(SUM(AB1538:AI1538) = 1, "Valid", "Outlier")</f>
        <v>Valid</v>
      </c>
      <c r="AK1538" t="str">
        <f t="shared" si="242"/>
        <v>Sales Department</v>
      </c>
    </row>
    <row r="1539" spans="1:37" x14ac:dyDescent="0.3">
      <c r="A1539">
        <v>657610</v>
      </c>
      <c r="B1539" s="2">
        <v>41859.32508101852</v>
      </c>
      <c r="C1539">
        <v>27938</v>
      </c>
      <c r="D1539" t="s">
        <v>38</v>
      </c>
      <c r="E1539">
        <f>IF(Sheet4!D1028="Hired",1,0)</f>
        <v>1</v>
      </c>
      <c r="F1539" t="str">
        <f t="shared" si="246"/>
        <v>Hired</v>
      </c>
      <c r="G1539" t="str">
        <f t="shared" si="247"/>
        <v>Valid</v>
      </c>
      <c r="I1539">
        <f>IF(Sheet4!$A1028=I$1,1,0)</f>
        <v>0</v>
      </c>
      <c r="J1539">
        <f>IF(Sheet4!$A1028=J$1,1,0)</f>
        <v>1</v>
      </c>
      <c r="K1539" t="str">
        <f t="shared" si="248"/>
        <v>Valid</v>
      </c>
      <c r="L1539" t="str">
        <f t="shared" si="249"/>
        <v>Female</v>
      </c>
      <c r="M1539">
        <f>IF(Sheet4!$C1028=M$1,1,0)</f>
        <v>0</v>
      </c>
      <c r="N1539">
        <f>IF(Sheet4!$C1028=N$1,1,0)</f>
        <v>1</v>
      </c>
      <c r="O1539">
        <f>IF(Sheet4!$C1028=O$1,1,0)</f>
        <v>0</v>
      </c>
      <c r="P1539">
        <f>IF(Sheet4!$C1028=P$1,1,0)</f>
        <v>0</v>
      </c>
      <c r="Q1539">
        <f>IF(Sheet4!$C1028=Q$1,1,0)</f>
        <v>0</v>
      </c>
      <c r="R1539">
        <f>IF(Sheet4!$C1028=R$1,1,0)</f>
        <v>0</v>
      </c>
      <c r="S1539">
        <f>IF(Sheet4!$C1028=S$1,1,0)</f>
        <v>0</v>
      </c>
      <c r="T1539">
        <f>IF(Sheet4!$C1028=T$1,1,0)</f>
        <v>0</v>
      </c>
      <c r="U1539">
        <f>IF(Sheet4!$C1028=U$1,1,0)</f>
        <v>0</v>
      </c>
      <c r="V1539">
        <f>IF(Sheet4!$C1028=V$1,1,0)</f>
        <v>0</v>
      </c>
      <c r="W1539">
        <f>IF(Sheet4!$C1028=W$1,1,0)</f>
        <v>0</v>
      </c>
      <c r="X1539">
        <f>IF(Sheet4!$C1028=X$1,1,0)</f>
        <v>0</v>
      </c>
      <c r="Y1539">
        <f>IF(Sheet4!$C1028=Y$1,1,0)</f>
        <v>0</v>
      </c>
      <c r="Z1539">
        <f>IF(Sheet4!$C1028=Z$1,1,0)</f>
        <v>0</v>
      </c>
      <c r="AA1539" t="str">
        <f t="shared" si="250"/>
        <v>Valid</v>
      </c>
      <c r="AB1539">
        <f>IF(h!$A1028=AB$1,1,0)</f>
        <v>1</v>
      </c>
      <c r="AC1539">
        <f>IF(h!$A1028=AC$1,1,0)</f>
        <v>0</v>
      </c>
      <c r="AD1539">
        <f>IF(h!$A1028=AD$1,1,0)</f>
        <v>0</v>
      </c>
      <c r="AE1539">
        <f>IF(h!$A1028=AE$1,1,0)</f>
        <v>0</v>
      </c>
      <c r="AF1539">
        <f t="shared" si="245"/>
        <v>0</v>
      </c>
      <c r="AG1539">
        <f t="shared" si="245"/>
        <v>0</v>
      </c>
      <c r="AH1539">
        <f t="shared" si="245"/>
        <v>0</v>
      </c>
      <c r="AI1539">
        <f>IF(h!$A1028=AI$1,1,0)</f>
        <v>0</v>
      </c>
      <c r="AJ1539" t="str">
        <f t="shared" si="251"/>
        <v>Valid</v>
      </c>
      <c r="AK1539" t="str">
        <f t="shared" ref="AK1539:AK1602" si="252">IF(AB1539=1, "Service Department",
   IF(AC1539=1, "Operation Department",
   IF(AD1539=1, "Sales Department",
   IF(AE1539=1, "Finance Department",
   IF(AF1539=1, "Production Department",
   IF(AG1539=1, "Purchase Department",
   IF(AH1539=1, "Marketing Department",
   IF(AI1539=1, "General Management", "Human Resources Department"))))))))</f>
        <v>Service Department</v>
      </c>
    </row>
    <row r="1540" spans="1:37" hidden="1" x14ac:dyDescent="0.3">
      <c r="A1540">
        <v>552496</v>
      </c>
      <c r="B1540" s="2">
        <v>41790.498402777775</v>
      </c>
      <c r="C1540">
        <v>27939</v>
      </c>
      <c r="D1540" t="s">
        <v>38</v>
      </c>
      <c r="E1540">
        <f>IF(Sheet4!D3007="Hired",1,0)</f>
        <v>0</v>
      </c>
      <c r="F1540" t="str">
        <f t="shared" si="246"/>
        <v>Rejected</v>
      </c>
      <c r="G1540" t="str">
        <f t="shared" si="247"/>
        <v>Valid</v>
      </c>
      <c r="I1540">
        <f>IF(Sheet4!$A3007=I$1,1,0)</f>
        <v>1</v>
      </c>
      <c r="J1540">
        <f>IF(Sheet4!$A3007=J$1,1,0)</f>
        <v>0</v>
      </c>
      <c r="K1540" t="str">
        <f t="shared" si="248"/>
        <v>Valid</v>
      </c>
      <c r="L1540" t="str">
        <f t="shared" si="249"/>
        <v>Male</v>
      </c>
      <c r="M1540">
        <f>IF(Sheet4!$C3007=M$1,1,0)</f>
        <v>0</v>
      </c>
      <c r="N1540">
        <f>IF(Sheet4!$C3007=N$1,1,0)</f>
        <v>1</v>
      </c>
      <c r="O1540">
        <f>IF(Sheet4!$C3007=O$1,1,0)</f>
        <v>0</v>
      </c>
      <c r="P1540">
        <f>IF(Sheet4!$C3007=P$1,1,0)</f>
        <v>0</v>
      </c>
      <c r="Q1540">
        <f>IF(Sheet4!$C3007=Q$1,1,0)</f>
        <v>0</v>
      </c>
      <c r="R1540">
        <f>IF(Sheet4!$C3007=R$1,1,0)</f>
        <v>0</v>
      </c>
      <c r="S1540">
        <f>IF(Sheet4!$C3007=S$1,1,0)</f>
        <v>0</v>
      </c>
      <c r="T1540">
        <f>IF(Sheet4!$C3007=T$1,1,0)</f>
        <v>0</v>
      </c>
      <c r="U1540">
        <f>IF(Sheet4!$C3007=U$1,1,0)</f>
        <v>0</v>
      </c>
      <c r="V1540">
        <f>IF(Sheet4!$C3007=V$1,1,0)</f>
        <v>0</v>
      </c>
      <c r="W1540">
        <f>IF(Sheet4!$C3007=W$1,1,0)</f>
        <v>0</v>
      </c>
      <c r="X1540">
        <f>IF(Sheet4!$C3007=X$1,1,0)</f>
        <v>0</v>
      </c>
      <c r="Y1540">
        <f>IF(Sheet4!$C3007=Y$1,1,0)</f>
        <v>0</v>
      </c>
      <c r="Z1540">
        <f>IF(Sheet4!$C3007=Z$1,1,0)</f>
        <v>0</v>
      </c>
      <c r="AA1540" t="str">
        <f t="shared" si="250"/>
        <v>Valid</v>
      </c>
      <c r="AB1540">
        <f>IF(h!$A3007=AB$1,1,0)</f>
        <v>0</v>
      </c>
      <c r="AC1540">
        <f>IF(h!$A3007=AC$1,1,0)</f>
        <v>1</v>
      </c>
      <c r="AD1540">
        <f>IF(h!$A3007=AD$1,1,0)</f>
        <v>0</v>
      </c>
      <c r="AE1540">
        <f>IF(h!$A3007=AE$1,1,0)</f>
        <v>0</v>
      </c>
      <c r="AF1540">
        <f t="shared" si="245"/>
        <v>0</v>
      </c>
      <c r="AG1540">
        <f t="shared" si="245"/>
        <v>0</v>
      </c>
      <c r="AH1540">
        <f t="shared" si="245"/>
        <v>0</v>
      </c>
      <c r="AI1540">
        <f>IF(h!$A3007=AI$1,1,0)</f>
        <v>0</v>
      </c>
      <c r="AJ1540" t="str">
        <f t="shared" si="251"/>
        <v>Valid</v>
      </c>
      <c r="AK1540" t="str">
        <f t="shared" si="252"/>
        <v>Operation Department</v>
      </c>
    </row>
    <row r="1541" spans="1:37" hidden="1" x14ac:dyDescent="0.3">
      <c r="A1541">
        <v>915263</v>
      </c>
      <c r="B1541" s="2">
        <v>41802.537928240738</v>
      </c>
      <c r="C1541">
        <v>27944</v>
      </c>
      <c r="D1541" t="s">
        <v>38</v>
      </c>
      <c r="E1541">
        <f>IF(Sheet4!D2959="Hired",1,0)</f>
        <v>0</v>
      </c>
      <c r="F1541" t="str">
        <f t="shared" si="246"/>
        <v>Rejected</v>
      </c>
      <c r="G1541" t="str">
        <f t="shared" si="247"/>
        <v>Valid</v>
      </c>
      <c r="I1541">
        <f>IF(Sheet4!$A2959=I$1,1,0)</f>
        <v>0</v>
      </c>
      <c r="J1541">
        <f>IF(Sheet4!$A2959=J$1,1,0)</f>
        <v>1</v>
      </c>
      <c r="K1541" t="str">
        <f t="shared" si="248"/>
        <v>Valid</v>
      </c>
      <c r="L1541" t="str">
        <f t="shared" si="249"/>
        <v>Female</v>
      </c>
      <c r="M1541">
        <f>IF(Sheet4!$C2959=M$1,1,0)</f>
        <v>0</v>
      </c>
      <c r="N1541">
        <f>IF(Sheet4!$C2959=N$1,1,0)</f>
        <v>0</v>
      </c>
      <c r="O1541">
        <f>IF(Sheet4!$C2959=O$1,1,0)</f>
        <v>0</v>
      </c>
      <c r="P1541">
        <f>IF(Sheet4!$C2959=P$1,1,0)</f>
        <v>0</v>
      </c>
      <c r="Q1541">
        <f>IF(Sheet4!$C2959=Q$1,1,0)</f>
        <v>0</v>
      </c>
      <c r="R1541">
        <f>IF(Sheet4!$C2959=R$1,1,0)</f>
        <v>0</v>
      </c>
      <c r="S1541">
        <f>IF(Sheet4!$C2959=S$1,1,0)</f>
        <v>0</v>
      </c>
      <c r="T1541">
        <f>IF(Sheet4!$C2959=T$1,1,0)</f>
        <v>0</v>
      </c>
      <c r="U1541">
        <f>IF(Sheet4!$C2959=U$1,1,0)</f>
        <v>0</v>
      </c>
      <c r="V1541">
        <f>IF(Sheet4!$C2959=V$1,1,0)</f>
        <v>0</v>
      </c>
      <c r="W1541">
        <f>IF(Sheet4!$C2959=W$1,1,0)</f>
        <v>0</v>
      </c>
      <c r="X1541">
        <f>IF(Sheet4!$C2959=X$1,1,0)</f>
        <v>0</v>
      </c>
      <c r="Y1541">
        <f>IF(Sheet4!$C2959=Y$1,1,0)</f>
        <v>1</v>
      </c>
      <c r="Z1541">
        <f>IF(Sheet4!$C2959=Z$1,1,0)</f>
        <v>0</v>
      </c>
      <c r="AA1541" t="str">
        <f t="shared" si="250"/>
        <v>Valid</v>
      </c>
      <c r="AB1541">
        <f>IF(h!$A2959=AB$1,1,0)</f>
        <v>1</v>
      </c>
      <c r="AC1541">
        <f>IF(h!$A2959=AC$1,1,0)</f>
        <v>0</v>
      </c>
      <c r="AD1541">
        <f>IF(h!$A2959=AD$1,1,0)</f>
        <v>0</v>
      </c>
      <c r="AE1541">
        <f>IF(h!$A2959=AE$1,1,0)</f>
        <v>0</v>
      </c>
      <c r="AF1541">
        <f t="shared" si="245"/>
        <v>0</v>
      </c>
      <c r="AG1541">
        <f t="shared" si="245"/>
        <v>0</v>
      </c>
      <c r="AH1541">
        <f t="shared" si="245"/>
        <v>0</v>
      </c>
      <c r="AI1541">
        <f>IF(h!$A2959=AI$1,1,0)</f>
        <v>0</v>
      </c>
      <c r="AJ1541" t="str">
        <f t="shared" si="251"/>
        <v>Valid</v>
      </c>
      <c r="AK1541" t="str">
        <f t="shared" si="252"/>
        <v>Service Department</v>
      </c>
    </row>
    <row r="1542" spans="1:37" hidden="1" x14ac:dyDescent="0.3">
      <c r="A1542">
        <v>580852</v>
      </c>
      <c r="B1542" s="2">
        <v>41843.778275462966</v>
      </c>
      <c r="C1542">
        <v>27954</v>
      </c>
      <c r="D1542" t="s">
        <v>38</v>
      </c>
      <c r="E1542">
        <f>IF(Sheet4!D4281="Hired",1,0)</f>
        <v>0</v>
      </c>
      <c r="F1542" t="str">
        <f t="shared" si="246"/>
        <v>Rejected</v>
      </c>
      <c r="G1542" t="str">
        <f t="shared" si="247"/>
        <v>Valid</v>
      </c>
      <c r="I1542">
        <f>IF(Sheet4!$A4281=I$1,1,0)</f>
        <v>1</v>
      </c>
      <c r="J1542">
        <f>IF(Sheet4!$A4281=J$1,1,0)</f>
        <v>0</v>
      </c>
      <c r="K1542" t="str">
        <f t="shared" si="248"/>
        <v>Valid</v>
      </c>
      <c r="L1542" t="str">
        <f t="shared" si="249"/>
        <v>Male</v>
      </c>
      <c r="M1542">
        <f>IF(Sheet4!$C4281=M$1,1,0)</f>
        <v>0</v>
      </c>
      <c r="N1542">
        <f>IF(Sheet4!$C4281=N$1,1,0)</f>
        <v>0</v>
      </c>
      <c r="O1542">
        <f>IF(Sheet4!$C4281=O$1,1,0)</f>
        <v>0</v>
      </c>
      <c r="P1542">
        <f>IF(Sheet4!$C4281=P$1,1,0)</f>
        <v>0</v>
      </c>
      <c r="Q1542">
        <f>IF(Sheet4!$C4281=Q$1,1,0)</f>
        <v>0</v>
      </c>
      <c r="R1542">
        <f>IF(Sheet4!$C4281=R$1,1,0)</f>
        <v>0</v>
      </c>
      <c r="S1542">
        <f>IF(Sheet4!$C4281=S$1,1,0)</f>
        <v>0</v>
      </c>
      <c r="T1542">
        <f>IF(Sheet4!$C4281=T$1,1,0)</f>
        <v>0</v>
      </c>
      <c r="U1542">
        <f>IF(Sheet4!$C4281=U$1,1,0)</f>
        <v>0</v>
      </c>
      <c r="V1542">
        <f>IF(Sheet4!$C4281=V$1,1,0)</f>
        <v>0</v>
      </c>
      <c r="W1542">
        <f>IF(Sheet4!$C4281=W$1,1,0)</f>
        <v>0</v>
      </c>
      <c r="X1542">
        <f>IF(Sheet4!$C4281=X$1,1,0)</f>
        <v>0</v>
      </c>
      <c r="Y1542">
        <f>IF(Sheet4!$C4281=Y$1,1,0)</f>
        <v>1</v>
      </c>
      <c r="Z1542">
        <f>IF(Sheet4!$C4281=Z$1,1,0)</f>
        <v>0</v>
      </c>
      <c r="AA1542" t="str">
        <f t="shared" si="250"/>
        <v>Valid</v>
      </c>
      <c r="AB1542">
        <f>IF(h!$A4281=AB$1,1,0)</f>
        <v>1</v>
      </c>
      <c r="AC1542">
        <f>IF(h!$A4281=AC$1,1,0)</f>
        <v>0</v>
      </c>
      <c r="AD1542">
        <f>IF(h!$A4281=AD$1,1,0)</f>
        <v>0</v>
      </c>
      <c r="AE1542">
        <f>IF(h!$A4281=AE$1,1,0)</f>
        <v>0</v>
      </c>
      <c r="AF1542">
        <f t="shared" ref="AF1542:AH1561" si="253">IF(AE1542=AF$1,1,0)</f>
        <v>0</v>
      </c>
      <c r="AG1542">
        <f t="shared" si="253"/>
        <v>0</v>
      </c>
      <c r="AH1542">
        <f t="shared" si="253"/>
        <v>0</v>
      </c>
      <c r="AI1542">
        <f>IF(h!$A4281=AI$1,1,0)</f>
        <v>0</v>
      </c>
      <c r="AJ1542" t="str">
        <f t="shared" si="251"/>
        <v>Valid</v>
      </c>
      <c r="AK1542" t="str">
        <f t="shared" si="252"/>
        <v>Service Department</v>
      </c>
    </row>
    <row r="1543" spans="1:37" hidden="1" x14ac:dyDescent="0.3">
      <c r="A1543">
        <v>963023</v>
      </c>
      <c r="B1543" s="2">
        <v>41771.508599537039</v>
      </c>
      <c r="C1543">
        <v>27964</v>
      </c>
      <c r="D1543" t="s">
        <v>38</v>
      </c>
      <c r="E1543">
        <f>IF(Sheet4!D2969="Hired",1,0)</f>
        <v>0</v>
      </c>
      <c r="F1543" t="str">
        <f t="shared" si="246"/>
        <v>Rejected</v>
      </c>
      <c r="G1543" t="str">
        <f t="shared" si="247"/>
        <v>Valid</v>
      </c>
      <c r="I1543">
        <f>IF(Sheet4!$A2969=I$1,1,0)</f>
        <v>0</v>
      </c>
      <c r="J1543">
        <f>IF(Sheet4!$A2969=J$1,1,0)</f>
        <v>1</v>
      </c>
      <c r="K1543" t="str">
        <f t="shared" si="248"/>
        <v>Valid</v>
      </c>
      <c r="L1543" t="str">
        <f t="shared" si="249"/>
        <v>Female</v>
      </c>
      <c r="M1543">
        <f>IF(Sheet4!$C2969=M$1,1,0)</f>
        <v>1</v>
      </c>
      <c r="N1543">
        <f>IF(Sheet4!$C2969=N$1,1,0)</f>
        <v>0</v>
      </c>
      <c r="O1543">
        <f>IF(Sheet4!$C2969=O$1,1,0)</f>
        <v>0</v>
      </c>
      <c r="P1543">
        <f>IF(Sheet4!$C2969=P$1,1,0)</f>
        <v>0</v>
      </c>
      <c r="Q1543">
        <f>IF(Sheet4!$C2969=Q$1,1,0)</f>
        <v>0</v>
      </c>
      <c r="R1543">
        <f>IF(Sheet4!$C2969=R$1,1,0)</f>
        <v>0</v>
      </c>
      <c r="S1543">
        <f>IF(Sheet4!$C2969=S$1,1,0)</f>
        <v>0</v>
      </c>
      <c r="T1543">
        <f>IF(Sheet4!$C2969=T$1,1,0)</f>
        <v>0</v>
      </c>
      <c r="U1543">
        <f>IF(Sheet4!$C2969=U$1,1,0)</f>
        <v>0</v>
      </c>
      <c r="V1543">
        <f>IF(Sheet4!$C2969=V$1,1,0)</f>
        <v>0</v>
      </c>
      <c r="W1543">
        <f>IF(Sheet4!$C2969=W$1,1,0)</f>
        <v>0</v>
      </c>
      <c r="X1543">
        <f>IF(Sheet4!$C2969=X$1,1,0)</f>
        <v>0</v>
      </c>
      <c r="Y1543">
        <f>IF(Sheet4!$C2969=Y$1,1,0)</f>
        <v>0</v>
      </c>
      <c r="Z1543">
        <f>IF(Sheet4!$C2969=Z$1,1,0)</f>
        <v>0</v>
      </c>
      <c r="AA1543" t="str">
        <f t="shared" si="250"/>
        <v>Valid</v>
      </c>
      <c r="AB1543">
        <f>IF(h!$A2969=AB$1,1,0)</f>
        <v>1</v>
      </c>
      <c r="AC1543">
        <f>IF(h!$A2969=AC$1,1,0)</f>
        <v>0</v>
      </c>
      <c r="AD1543">
        <f>IF(h!$A2969=AD$1,1,0)</f>
        <v>0</v>
      </c>
      <c r="AE1543">
        <f>IF(h!$A2969=AE$1,1,0)</f>
        <v>0</v>
      </c>
      <c r="AF1543">
        <f t="shared" si="253"/>
        <v>0</v>
      </c>
      <c r="AG1543">
        <f t="shared" si="253"/>
        <v>0</v>
      </c>
      <c r="AH1543">
        <f t="shared" si="253"/>
        <v>0</v>
      </c>
      <c r="AI1543">
        <f>IF(h!$A2969=AI$1,1,0)</f>
        <v>0</v>
      </c>
      <c r="AJ1543" t="str">
        <f t="shared" si="251"/>
        <v>Valid</v>
      </c>
      <c r="AK1543" t="str">
        <f t="shared" si="252"/>
        <v>Service Department</v>
      </c>
    </row>
    <row r="1544" spans="1:37" x14ac:dyDescent="0.3">
      <c r="A1544">
        <v>96008</v>
      </c>
      <c r="B1544" s="2">
        <v>41880.499826388892</v>
      </c>
      <c r="C1544">
        <v>27988</v>
      </c>
      <c r="D1544" t="s">
        <v>38</v>
      </c>
      <c r="E1544">
        <f>IF(Sheet4!D6928="Hired",1,0)</f>
        <v>1</v>
      </c>
      <c r="F1544" t="str">
        <f t="shared" si="246"/>
        <v>Hired</v>
      </c>
      <c r="G1544" t="str">
        <f t="shared" si="247"/>
        <v>Valid</v>
      </c>
      <c r="I1544">
        <f>IF(Sheet4!$A6928=I$1,1,0)</f>
        <v>1</v>
      </c>
      <c r="J1544">
        <f>IF(Sheet4!$A6928=J$1,1,0)</f>
        <v>0</v>
      </c>
      <c r="K1544" t="str">
        <f t="shared" si="248"/>
        <v>Valid</v>
      </c>
      <c r="L1544" t="str">
        <f t="shared" si="249"/>
        <v>Male</v>
      </c>
      <c r="M1544">
        <f>IF(Sheet4!$C6928=M$1,1,0)</f>
        <v>0</v>
      </c>
      <c r="N1544">
        <f>IF(Sheet4!$C6928=N$1,1,0)</f>
        <v>1</v>
      </c>
      <c r="O1544">
        <f>IF(Sheet4!$C6928=O$1,1,0)</f>
        <v>0</v>
      </c>
      <c r="P1544">
        <f>IF(Sheet4!$C6928=P$1,1,0)</f>
        <v>0</v>
      </c>
      <c r="Q1544">
        <f>IF(Sheet4!$C6928=Q$1,1,0)</f>
        <v>0</v>
      </c>
      <c r="R1544">
        <f>IF(Sheet4!$C6928=R$1,1,0)</f>
        <v>0</v>
      </c>
      <c r="S1544">
        <f>IF(Sheet4!$C6928=S$1,1,0)</f>
        <v>0</v>
      </c>
      <c r="T1544">
        <f>IF(Sheet4!$C6928=T$1,1,0)</f>
        <v>0</v>
      </c>
      <c r="U1544">
        <f>IF(Sheet4!$C6928=U$1,1,0)</f>
        <v>0</v>
      </c>
      <c r="V1544">
        <f>IF(Sheet4!$C6928=V$1,1,0)</f>
        <v>0</v>
      </c>
      <c r="W1544">
        <f>IF(Sheet4!$C6928=W$1,1,0)</f>
        <v>0</v>
      </c>
      <c r="X1544">
        <f>IF(Sheet4!$C6928=X$1,1,0)</f>
        <v>0</v>
      </c>
      <c r="Y1544">
        <f>IF(Sheet4!$C6928=Y$1,1,0)</f>
        <v>0</v>
      </c>
      <c r="Z1544">
        <f>IF(Sheet4!$C6928=Z$1,1,0)</f>
        <v>0</v>
      </c>
      <c r="AA1544" t="str">
        <f t="shared" si="250"/>
        <v>Valid</v>
      </c>
      <c r="AB1544">
        <f>IF(h!$A6928=AB$1,1,0)</f>
        <v>0</v>
      </c>
      <c r="AC1544">
        <f>IF(h!$A6928=AC$1,1,0)</f>
        <v>1</v>
      </c>
      <c r="AD1544">
        <f>IF(h!$A6928=AD$1,1,0)</f>
        <v>0</v>
      </c>
      <c r="AE1544">
        <f>IF(h!$A6928=AE$1,1,0)</f>
        <v>0</v>
      </c>
      <c r="AF1544">
        <f t="shared" si="253"/>
        <v>0</v>
      </c>
      <c r="AG1544">
        <f t="shared" si="253"/>
        <v>0</v>
      </c>
      <c r="AH1544">
        <f t="shared" si="253"/>
        <v>0</v>
      </c>
      <c r="AI1544">
        <f>IF(h!$A6928=AI$1,1,0)</f>
        <v>0</v>
      </c>
      <c r="AJ1544" t="str">
        <f t="shared" si="251"/>
        <v>Valid</v>
      </c>
      <c r="AK1544" t="str">
        <f t="shared" si="252"/>
        <v>Operation Department</v>
      </c>
    </row>
    <row r="1545" spans="1:37" hidden="1" x14ac:dyDescent="0.3">
      <c r="A1545">
        <v>259560</v>
      </c>
      <c r="B1545" s="2">
        <v>41789.368576388886</v>
      </c>
      <c r="C1545">
        <v>28024</v>
      </c>
      <c r="D1545" t="s">
        <v>38</v>
      </c>
      <c r="E1545">
        <f>IF(Sheet4!D2409="Hired",1,0)</f>
        <v>0</v>
      </c>
      <c r="F1545" t="str">
        <f t="shared" si="246"/>
        <v>Rejected</v>
      </c>
      <c r="G1545" t="str">
        <f t="shared" si="247"/>
        <v>Valid</v>
      </c>
      <c r="I1545">
        <f>IF(Sheet4!$A2409=I$1,1,0)</f>
        <v>0</v>
      </c>
      <c r="J1545">
        <f>IF(Sheet4!$A2409=J$1,1,0)</f>
        <v>1</v>
      </c>
      <c r="K1545" t="str">
        <f t="shared" si="248"/>
        <v>Valid</v>
      </c>
      <c r="L1545" t="str">
        <f t="shared" si="249"/>
        <v>Female</v>
      </c>
      <c r="M1545">
        <f>IF(Sheet4!$C2409=M$1,1,0)</f>
        <v>0</v>
      </c>
      <c r="N1545">
        <f>IF(Sheet4!$C2409=N$1,1,0)</f>
        <v>0</v>
      </c>
      <c r="O1545">
        <f>IF(Sheet4!$C2409=O$1,1,0)</f>
        <v>0</v>
      </c>
      <c r="P1545">
        <f>IF(Sheet4!$C2409=P$1,1,0)</f>
        <v>0</v>
      </c>
      <c r="Q1545">
        <f>IF(Sheet4!$C2409=Q$1,1,0)</f>
        <v>0</v>
      </c>
      <c r="R1545">
        <f>IF(Sheet4!$C2409=R$1,1,0)</f>
        <v>0</v>
      </c>
      <c r="S1545">
        <f>IF(Sheet4!$C2409=S$1,1,0)</f>
        <v>0</v>
      </c>
      <c r="T1545">
        <f>IF(Sheet4!$C2409=T$1,1,0)</f>
        <v>0</v>
      </c>
      <c r="U1545">
        <f>IF(Sheet4!$C2409=U$1,1,0)</f>
        <v>0</v>
      </c>
      <c r="V1545">
        <f>IF(Sheet4!$C2409=V$1,1,0)</f>
        <v>0</v>
      </c>
      <c r="W1545">
        <f>IF(Sheet4!$C2409=W$1,1,0)</f>
        <v>0</v>
      </c>
      <c r="X1545">
        <f>IF(Sheet4!$C2409=X$1,1,0)</f>
        <v>0</v>
      </c>
      <c r="Y1545">
        <f>IF(Sheet4!$C2409=Y$1,1,0)</f>
        <v>1</v>
      </c>
      <c r="Z1545">
        <f>IF(Sheet4!$C2409=Z$1,1,0)</f>
        <v>0</v>
      </c>
      <c r="AA1545" t="str">
        <f t="shared" si="250"/>
        <v>Valid</v>
      </c>
      <c r="AB1545">
        <f>IF(h!$A2409=AB$1,1,0)</f>
        <v>0</v>
      </c>
      <c r="AC1545">
        <f>IF(h!$A2409=AC$1,1,0)</f>
        <v>0</v>
      </c>
      <c r="AD1545">
        <f>IF(h!$A2409=AD$1,1,0)</f>
        <v>0</v>
      </c>
      <c r="AE1545">
        <f>IF(h!$A2409=AE$1,1,0)</f>
        <v>0</v>
      </c>
      <c r="AF1545">
        <f t="shared" si="253"/>
        <v>0</v>
      </c>
      <c r="AG1545">
        <f t="shared" si="253"/>
        <v>0</v>
      </c>
      <c r="AH1545">
        <f t="shared" si="253"/>
        <v>0</v>
      </c>
      <c r="AI1545">
        <f>IF(h!$A2409=AI$1,1,0)</f>
        <v>1</v>
      </c>
      <c r="AJ1545" t="str">
        <f t="shared" si="251"/>
        <v>Valid</v>
      </c>
      <c r="AK1545" t="str">
        <f t="shared" si="252"/>
        <v>General Management</v>
      </c>
    </row>
    <row r="1546" spans="1:37" x14ac:dyDescent="0.3">
      <c r="A1546">
        <v>318093</v>
      </c>
      <c r="B1546" s="2">
        <v>41788.486655092594</v>
      </c>
      <c r="C1546">
        <v>28028</v>
      </c>
      <c r="D1546" t="s">
        <v>38</v>
      </c>
      <c r="E1546">
        <f>IF(Sheet4!D6354="Hired",1,0)</f>
        <v>1</v>
      </c>
      <c r="F1546" t="str">
        <f t="shared" si="246"/>
        <v>Hired</v>
      </c>
      <c r="G1546" t="str">
        <f t="shared" si="247"/>
        <v>Valid</v>
      </c>
      <c r="I1546">
        <f>IF(Sheet4!$A6354=I$1,1,0)</f>
        <v>1</v>
      </c>
      <c r="J1546">
        <f>IF(Sheet4!$A6354=J$1,1,0)</f>
        <v>0</v>
      </c>
      <c r="K1546" t="str">
        <f t="shared" si="248"/>
        <v>Valid</v>
      </c>
      <c r="L1546" t="str">
        <f t="shared" si="249"/>
        <v>Male</v>
      </c>
      <c r="M1546">
        <f>IF(Sheet4!$C6354=M$1,1,0)</f>
        <v>0</v>
      </c>
      <c r="N1546">
        <f>IF(Sheet4!$C6354=N$1,1,0)</f>
        <v>0</v>
      </c>
      <c r="O1546">
        <f>IF(Sheet4!$C6354=O$1,1,0)</f>
        <v>0</v>
      </c>
      <c r="P1546">
        <f>IF(Sheet4!$C6354=P$1,1,0)</f>
        <v>0</v>
      </c>
      <c r="Q1546">
        <f>IF(Sheet4!$C6354=Q$1,1,0)</f>
        <v>0</v>
      </c>
      <c r="R1546">
        <f>IF(Sheet4!$C6354=R$1,1,0)</f>
        <v>0</v>
      </c>
      <c r="S1546">
        <f>IF(Sheet4!$C6354=S$1,1,0)</f>
        <v>1</v>
      </c>
      <c r="T1546">
        <f>IF(Sheet4!$C6354=T$1,1,0)</f>
        <v>0</v>
      </c>
      <c r="U1546">
        <f>IF(Sheet4!$C6354=U$1,1,0)</f>
        <v>0</v>
      </c>
      <c r="V1546">
        <f>IF(Sheet4!$C6354=V$1,1,0)</f>
        <v>0</v>
      </c>
      <c r="W1546">
        <f>IF(Sheet4!$C6354=W$1,1,0)</f>
        <v>0</v>
      </c>
      <c r="X1546">
        <f>IF(Sheet4!$C6354=X$1,1,0)</f>
        <v>0</v>
      </c>
      <c r="Y1546">
        <f>IF(Sheet4!$C6354=Y$1,1,0)</f>
        <v>0</v>
      </c>
      <c r="Z1546">
        <f>IF(Sheet4!$C6354=Z$1,1,0)</f>
        <v>0</v>
      </c>
      <c r="AA1546" t="str">
        <f t="shared" si="250"/>
        <v>Valid</v>
      </c>
      <c r="AB1546">
        <f>IF(h!$A6354=AB$1,1,0)</f>
        <v>0</v>
      </c>
      <c r="AC1546">
        <f>IF(h!$A6354=AC$1,1,0)</f>
        <v>1</v>
      </c>
      <c r="AD1546">
        <f>IF(h!$A6354=AD$1,1,0)</f>
        <v>0</v>
      </c>
      <c r="AE1546">
        <f>IF(h!$A6354=AE$1,1,0)</f>
        <v>0</v>
      </c>
      <c r="AF1546">
        <f t="shared" si="253"/>
        <v>0</v>
      </c>
      <c r="AG1546">
        <f t="shared" si="253"/>
        <v>0</v>
      </c>
      <c r="AH1546">
        <f t="shared" si="253"/>
        <v>0</v>
      </c>
      <c r="AI1546">
        <f>IF(h!$A6354=AI$1,1,0)</f>
        <v>0</v>
      </c>
      <c r="AJ1546" t="str">
        <f t="shared" si="251"/>
        <v>Valid</v>
      </c>
      <c r="AK1546" t="str">
        <f t="shared" si="252"/>
        <v>Operation Department</v>
      </c>
    </row>
    <row r="1547" spans="1:37" x14ac:dyDescent="0.3">
      <c r="A1547">
        <v>135854</v>
      </c>
      <c r="B1547" s="2">
        <v>41850.392025462963</v>
      </c>
      <c r="C1547">
        <v>28038</v>
      </c>
      <c r="D1547" t="s">
        <v>38</v>
      </c>
      <c r="E1547">
        <f>IF(Sheet4!D1509="Hired",1,0)</f>
        <v>1</v>
      </c>
      <c r="F1547" t="str">
        <f t="shared" si="246"/>
        <v>Hired</v>
      </c>
      <c r="G1547" t="str">
        <f t="shared" si="247"/>
        <v>Valid</v>
      </c>
      <c r="I1547">
        <f>IF(Sheet4!$A1509=I$1,1,0)</f>
        <v>1</v>
      </c>
      <c r="J1547">
        <f>IF(Sheet4!$A1509=J$1,1,0)</f>
        <v>0</v>
      </c>
      <c r="K1547" t="str">
        <f t="shared" si="248"/>
        <v>Valid</v>
      </c>
      <c r="L1547" t="str">
        <f t="shared" si="249"/>
        <v>Male</v>
      </c>
      <c r="M1547">
        <f>IF(Sheet4!$C1509=M$1,1,0)</f>
        <v>0</v>
      </c>
      <c r="N1547">
        <f>IF(Sheet4!$C1509=N$1,1,0)</f>
        <v>0</v>
      </c>
      <c r="O1547">
        <f>IF(Sheet4!$C1509=O$1,1,0)</f>
        <v>0</v>
      </c>
      <c r="P1547">
        <f>IF(Sheet4!$C1509=P$1,1,0)</f>
        <v>0</v>
      </c>
      <c r="Q1547">
        <f>IF(Sheet4!$C1509=Q$1,1,0)</f>
        <v>0</v>
      </c>
      <c r="R1547">
        <f>IF(Sheet4!$C1509=R$1,1,0)</f>
        <v>0</v>
      </c>
      <c r="S1547">
        <f>IF(Sheet4!$C1509=S$1,1,0)</f>
        <v>0</v>
      </c>
      <c r="T1547">
        <f>IF(Sheet4!$C1509=T$1,1,0)</f>
        <v>0</v>
      </c>
      <c r="U1547">
        <f>IF(Sheet4!$C1509=U$1,1,0)</f>
        <v>0</v>
      </c>
      <c r="V1547">
        <f>IF(Sheet4!$C1509=V$1,1,0)</f>
        <v>0</v>
      </c>
      <c r="W1547">
        <f>IF(Sheet4!$C1509=W$1,1,0)</f>
        <v>0</v>
      </c>
      <c r="X1547">
        <f>IF(Sheet4!$C1509=X$1,1,0)</f>
        <v>0</v>
      </c>
      <c r="Y1547">
        <f>IF(Sheet4!$C1509=Y$1,1,0)</f>
        <v>1</v>
      </c>
      <c r="Z1547">
        <f>IF(Sheet4!$C1509=Z$1,1,0)</f>
        <v>0</v>
      </c>
      <c r="AA1547" t="str">
        <f t="shared" si="250"/>
        <v>Valid</v>
      </c>
      <c r="AB1547">
        <f>IF(h!$A1509=AB$1,1,0)</f>
        <v>0</v>
      </c>
      <c r="AC1547">
        <f>IF(h!$A1509=AC$1,1,0)</f>
        <v>1</v>
      </c>
      <c r="AD1547">
        <f>IF(h!$A1509=AD$1,1,0)</f>
        <v>0</v>
      </c>
      <c r="AE1547">
        <f>IF(h!$A1509=AE$1,1,0)</f>
        <v>0</v>
      </c>
      <c r="AF1547">
        <f t="shared" si="253"/>
        <v>0</v>
      </c>
      <c r="AG1547">
        <f t="shared" si="253"/>
        <v>0</v>
      </c>
      <c r="AH1547">
        <f t="shared" si="253"/>
        <v>0</v>
      </c>
      <c r="AI1547">
        <f>IF(h!$A1509=AI$1,1,0)</f>
        <v>0</v>
      </c>
      <c r="AJ1547" t="str">
        <f t="shared" si="251"/>
        <v>Valid</v>
      </c>
      <c r="AK1547" t="str">
        <f t="shared" si="252"/>
        <v>Operation Department</v>
      </c>
    </row>
    <row r="1548" spans="1:37" hidden="1" x14ac:dyDescent="0.3">
      <c r="A1548">
        <v>534636</v>
      </c>
      <c r="B1548" s="2">
        <v>41873.08489583333</v>
      </c>
      <c r="C1548">
        <v>28044</v>
      </c>
      <c r="D1548" t="s">
        <v>38</v>
      </c>
      <c r="E1548">
        <f>IF(Sheet4!D1192="Hired",1,0)</f>
        <v>0</v>
      </c>
      <c r="F1548" t="str">
        <f t="shared" si="246"/>
        <v>Rejected</v>
      </c>
      <c r="G1548" t="str">
        <f t="shared" si="247"/>
        <v>Valid</v>
      </c>
      <c r="I1548">
        <f>IF(Sheet4!$A1192=I$1,1,0)</f>
        <v>1</v>
      </c>
      <c r="J1548">
        <f>IF(Sheet4!$A1192=J$1,1,0)</f>
        <v>0</v>
      </c>
      <c r="K1548" t="str">
        <f t="shared" si="248"/>
        <v>Valid</v>
      </c>
      <c r="L1548" t="str">
        <f t="shared" si="249"/>
        <v>Male</v>
      </c>
      <c r="M1548">
        <f>IF(Sheet4!$C1192=M$1,1,0)</f>
        <v>0</v>
      </c>
      <c r="N1548">
        <f>IF(Sheet4!$C1192=N$1,1,0)</f>
        <v>0</v>
      </c>
      <c r="O1548">
        <f>IF(Sheet4!$C1192=O$1,1,0)</f>
        <v>0</v>
      </c>
      <c r="P1548">
        <f>IF(Sheet4!$C1192=P$1,1,0)</f>
        <v>0</v>
      </c>
      <c r="Q1548">
        <f>IF(Sheet4!$C1192=Q$1,1,0)</f>
        <v>0</v>
      </c>
      <c r="R1548">
        <f>IF(Sheet4!$C1192=R$1,1,0)</f>
        <v>0</v>
      </c>
      <c r="S1548">
        <f>IF(Sheet4!$C1192=S$1,1,0)</f>
        <v>0</v>
      </c>
      <c r="T1548">
        <f>IF(Sheet4!$C1192=T$1,1,0)</f>
        <v>0</v>
      </c>
      <c r="U1548">
        <f>IF(Sheet4!$C1192=U$1,1,0)</f>
        <v>0</v>
      </c>
      <c r="V1548">
        <f>IF(Sheet4!$C1192=V$1,1,0)</f>
        <v>0</v>
      </c>
      <c r="W1548">
        <f>IF(Sheet4!$C1192=W$1,1,0)</f>
        <v>0</v>
      </c>
      <c r="X1548">
        <f>IF(Sheet4!$C1192=X$1,1,0)</f>
        <v>0</v>
      </c>
      <c r="Y1548">
        <f>IF(Sheet4!$C1192=Y$1,1,0)</f>
        <v>1</v>
      </c>
      <c r="Z1548">
        <f>IF(Sheet4!$C1192=Z$1,1,0)</f>
        <v>0</v>
      </c>
      <c r="AA1548" t="str">
        <f t="shared" si="250"/>
        <v>Valid</v>
      </c>
      <c r="AB1548">
        <f>IF(h!$A1192=AB$1,1,0)</f>
        <v>1</v>
      </c>
      <c r="AC1548">
        <f>IF(h!$A1192=AC$1,1,0)</f>
        <v>0</v>
      </c>
      <c r="AD1548">
        <f>IF(h!$A1192=AD$1,1,0)</f>
        <v>0</v>
      </c>
      <c r="AE1548">
        <f>IF(h!$A1192=AE$1,1,0)</f>
        <v>0</v>
      </c>
      <c r="AF1548">
        <f t="shared" si="253"/>
        <v>0</v>
      </c>
      <c r="AG1548">
        <f t="shared" si="253"/>
        <v>0</v>
      </c>
      <c r="AH1548">
        <f t="shared" si="253"/>
        <v>0</v>
      </c>
      <c r="AI1548">
        <f>IF(h!$A1192=AI$1,1,0)</f>
        <v>0</v>
      </c>
      <c r="AJ1548" t="str">
        <f t="shared" si="251"/>
        <v>Valid</v>
      </c>
      <c r="AK1548" t="str">
        <f t="shared" si="252"/>
        <v>Service Department</v>
      </c>
    </row>
    <row r="1549" spans="1:37" hidden="1" x14ac:dyDescent="0.3">
      <c r="A1549">
        <v>158508</v>
      </c>
      <c r="B1549" s="2">
        <v>41843.316724537035</v>
      </c>
      <c r="C1549">
        <v>28087</v>
      </c>
      <c r="D1549" t="s">
        <v>38</v>
      </c>
      <c r="E1549">
        <f>IF(Sheet4!D840="Hired",1,0)</f>
        <v>0</v>
      </c>
      <c r="F1549" t="str">
        <f t="shared" si="246"/>
        <v>Rejected</v>
      </c>
      <c r="G1549" t="str">
        <f t="shared" si="247"/>
        <v>Valid</v>
      </c>
      <c r="I1549">
        <f>IF(Sheet4!$A840=I$1,1,0)</f>
        <v>1</v>
      </c>
      <c r="J1549">
        <f>IF(Sheet4!$A840=J$1,1,0)</f>
        <v>0</v>
      </c>
      <c r="K1549" t="str">
        <f t="shared" si="248"/>
        <v>Valid</v>
      </c>
      <c r="L1549" t="str">
        <f t="shared" si="249"/>
        <v>Male</v>
      </c>
      <c r="M1549">
        <f>IF(Sheet4!$C840=M$1,1,0)</f>
        <v>0</v>
      </c>
      <c r="N1549">
        <f>IF(Sheet4!$C840=N$1,1,0)</f>
        <v>0</v>
      </c>
      <c r="O1549">
        <f>IF(Sheet4!$C840=O$1,1,0)</f>
        <v>0</v>
      </c>
      <c r="P1549">
        <f>IF(Sheet4!$C840=P$1,1,0)</f>
        <v>0</v>
      </c>
      <c r="Q1549">
        <f>IF(Sheet4!$C840=Q$1,1,0)</f>
        <v>0</v>
      </c>
      <c r="R1549">
        <f>IF(Sheet4!$C840=R$1,1,0)</f>
        <v>0</v>
      </c>
      <c r="S1549">
        <f>IF(Sheet4!$C840=S$1,1,0)</f>
        <v>0</v>
      </c>
      <c r="T1549">
        <f>IF(Sheet4!$C840=T$1,1,0)</f>
        <v>0</v>
      </c>
      <c r="U1549">
        <f>IF(Sheet4!$C840=U$1,1,0)</f>
        <v>1</v>
      </c>
      <c r="V1549">
        <f>IF(Sheet4!$C840=V$1,1,0)</f>
        <v>0</v>
      </c>
      <c r="W1549">
        <f>IF(Sheet4!$C840=W$1,1,0)</f>
        <v>0</v>
      </c>
      <c r="X1549">
        <f>IF(Sheet4!$C840=X$1,1,0)</f>
        <v>0</v>
      </c>
      <c r="Y1549">
        <f>IF(Sheet4!$C840=Y$1,1,0)</f>
        <v>0</v>
      </c>
      <c r="Z1549">
        <f>IF(Sheet4!$C840=Z$1,1,0)</f>
        <v>0</v>
      </c>
      <c r="AA1549" t="str">
        <f t="shared" si="250"/>
        <v>Valid</v>
      </c>
      <c r="AB1549">
        <f>IF(h!$A840=AB$1,1,0)</f>
        <v>0</v>
      </c>
      <c r="AC1549">
        <f>IF(h!$A840=AC$1,1,0)</f>
        <v>1</v>
      </c>
      <c r="AD1549">
        <f>IF(h!$A840=AD$1,1,0)</f>
        <v>0</v>
      </c>
      <c r="AE1549">
        <f>IF(h!$A840=AE$1,1,0)</f>
        <v>0</v>
      </c>
      <c r="AF1549">
        <f t="shared" si="253"/>
        <v>0</v>
      </c>
      <c r="AG1549">
        <f t="shared" si="253"/>
        <v>0</v>
      </c>
      <c r="AH1549">
        <f t="shared" si="253"/>
        <v>0</v>
      </c>
      <c r="AI1549">
        <f>IF(h!$A840=AI$1,1,0)</f>
        <v>0</v>
      </c>
      <c r="AJ1549" t="str">
        <f t="shared" si="251"/>
        <v>Valid</v>
      </c>
      <c r="AK1549" t="str">
        <f t="shared" si="252"/>
        <v>Operation Department</v>
      </c>
    </row>
    <row r="1550" spans="1:37" x14ac:dyDescent="0.3">
      <c r="A1550">
        <v>587254</v>
      </c>
      <c r="B1550" s="2">
        <v>41837.396840277775</v>
      </c>
      <c r="C1550">
        <v>28099</v>
      </c>
      <c r="D1550" t="s">
        <v>38</v>
      </c>
      <c r="E1550">
        <f>IF(Sheet4!D2157="Hired",1,0)</f>
        <v>1</v>
      </c>
      <c r="F1550" t="str">
        <f t="shared" si="246"/>
        <v>Hired</v>
      </c>
      <c r="G1550" t="str">
        <f t="shared" si="247"/>
        <v>Valid</v>
      </c>
      <c r="I1550">
        <f>IF(Sheet4!$A2157=I$1,1,0)</f>
        <v>1</v>
      </c>
      <c r="J1550">
        <f>IF(Sheet4!$A2157=J$1,1,0)</f>
        <v>0</v>
      </c>
      <c r="K1550" t="str">
        <f t="shared" si="248"/>
        <v>Valid</v>
      </c>
      <c r="L1550" t="str">
        <f t="shared" si="249"/>
        <v>Male</v>
      </c>
      <c r="M1550">
        <f>IF(Sheet4!$C2157=M$1,1,0)</f>
        <v>0</v>
      </c>
      <c r="N1550">
        <f>IF(Sheet4!$C2157=N$1,1,0)</f>
        <v>1</v>
      </c>
      <c r="O1550">
        <f>IF(Sheet4!$C2157=O$1,1,0)</f>
        <v>0</v>
      </c>
      <c r="P1550">
        <f>IF(Sheet4!$C2157=P$1,1,0)</f>
        <v>0</v>
      </c>
      <c r="Q1550">
        <f>IF(Sheet4!$C2157=Q$1,1,0)</f>
        <v>0</v>
      </c>
      <c r="R1550">
        <f>IF(Sheet4!$C2157=R$1,1,0)</f>
        <v>0</v>
      </c>
      <c r="S1550">
        <f>IF(Sheet4!$C2157=S$1,1,0)</f>
        <v>0</v>
      </c>
      <c r="T1550">
        <f>IF(Sheet4!$C2157=T$1,1,0)</f>
        <v>0</v>
      </c>
      <c r="U1550">
        <f>IF(Sheet4!$C2157=U$1,1,0)</f>
        <v>0</v>
      </c>
      <c r="V1550">
        <f>IF(Sheet4!$C2157=V$1,1,0)</f>
        <v>0</v>
      </c>
      <c r="W1550">
        <f>IF(Sheet4!$C2157=W$1,1,0)</f>
        <v>0</v>
      </c>
      <c r="X1550">
        <f>IF(Sheet4!$C2157=X$1,1,0)</f>
        <v>0</v>
      </c>
      <c r="Y1550">
        <f>IF(Sheet4!$C2157=Y$1,1,0)</f>
        <v>0</v>
      </c>
      <c r="Z1550">
        <f>IF(Sheet4!$C2157=Z$1,1,0)</f>
        <v>0</v>
      </c>
      <c r="AA1550" t="str">
        <f t="shared" si="250"/>
        <v>Valid</v>
      </c>
      <c r="AB1550">
        <f>IF(h!$A2157=AB$1,1,0)</f>
        <v>0</v>
      </c>
      <c r="AC1550">
        <f>IF(h!$A2157=AC$1,1,0)</f>
        <v>1</v>
      </c>
      <c r="AD1550">
        <f>IF(h!$A2157=AD$1,1,0)</f>
        <v>0</v>
      </c>
      <c r="AE1550">
        <f>IF(h!$A2157=AE$1,1,0)</f>
        <v>0</v>
      </c>
      <c r="AF1550">
        <f t="shared" si="253"/>
        <v>0</v>
      </c>
      <c r="AG1550">
        <f t="shared" si="253"/>
        <v>0</v>
      </c>
      <c r="AH1550">
        <f t="shared" si="253"/>
        <v>0</v>
      </c>
      <c r="AI1550">
        <f>IF(h!$A2157=AI$1,1,0)</f>
        <v>0</v>
      </c>
      <c r="AJ1550" t="str">
        <f t="shared" si="251"/>
        <v>Valid</v>
      </c>
      <c r="AK1550" t="str">
        <f t="shared" si="252"/>
        <v>Operation Department</v>
      </c>
    </row>
    <row r="1551" spans="1:37" hidden="1" x14ac:dyDescent="0.3">
      <c r="A1551">
        <v>64417</v>
      </c>
      <c r="B1551" s="2">
        <v>41766.513182870367</v>
      </c>
      <c r="C1551">
        <v>28118</v>
      </c>
      <c r="D1551" t="s">
        <v>38</v>
      </c>
      <c r="E1551">
        <f>IF(Sheet4!D2120="Hired",1,0)</f>
        <v>0</v>
      </c>
      <c r="F1551" t="str">
        <f t="shared" si="246"/>
        <v>Rejected</v>
      </c>
      <c r="G1551" t="str">
        <f t="shared" si="247"/>
        <v>Valid</v>
      </c>
      <c r="I1551">
        <f>IF(Sheet4!$A2120=I$1,1,0)</f>
        <v>0</v>
      </c>
      <c r="J1551">
        <f>IF(Sheet4!$A2120=J$1,1,0)</f>
        <v>1</v>
      </c>
      <c r="K1551" t="str">
        <f t="shared" si="248"/>
        <v>Valid</v>
      </c>
      <c r="L1551" t="str">
        <f t="shared" si="249"/>
        <v>Female</v>
      </c>
      <c r="M1551">
        <f>IF(Sheet4!$C2120=M$1,1,0)</f>
        <v>0</v>
      </c>
      <c r="N1551">
        <f>IF(Sheet4!$C2120=N$1,1,0)</f>
        <v>0</v>
      </c>
      <c r="O1551">
        <f>IF(Sheet4!$C2120=O$1,1,0)</f>
        <v>0</v>
      </c>
      <c r="P1551">
        <f>IF(Sheet4!$C2120=P$1,1,0)</f>
        <v>1</v>
      </c>
      <c r="Q1551">
        <f>IF(Sheet4!$C2120=Q$1,1,0)</f>
        <v>0</v>
      </c>
      <c r="R1551">
        <f>IF(Sheet4!$C2120=R$1,1,0)</f>
        <v>0</v>
      </c>
      <c r="S1551">
        <f>IF(Sheet4!$C2120=S$1,1,0)</f>
        <v>0</v>
      </c>
      <c r="T1551">
        <f>IF(Sheet4!$C2120=T$1,1,0)</f>
        <v>0</v>
      </c>
      <c r="U1551">
        <f>IF(Sheet4!$C2120=U$1,1,0)</f>
        <v>0</v>
      </c>
      <c r="V1551">
        <f>IF(Sheet4!$C2120=V$1,1,0)</f>
        <v>0</v>
      </c>
      <c r="W1551">
        <f>IF(Sheet4!$C2120=W$1,1,0)</f>
        <v>0</v>
      </c>
      <c r="X1551">
        <f>IF(Sheet4!$C2120=X$1,1,0)</f>
        <v>0</v>
      </c>
      <c r="Y1551">
        <f>IF(Sheet4!$C2120=Y$1,1,0)</f>
        <v>0</v>
      </c>
      <c r="Z1551">
        <f>IF(Sheet4!$C2120=Z$1,1,0)</f>
        <v>0</v>
      </c>
      <c r="AA1551" t="str">
        <f t="shared" si="250"/>
        <v>Valid</v>
      </c>
      <c r="AB1551">
        <f>IF(h!$A2120=AB$1,1,0)</f>
        <v>1</v>
      </c>
      <c r="AC1551">
        <f>IF(h!$A2120=AC$1,1,0)</f>
        <v>0</v>
      </c>
      <c r="AD1551">
        <f>IF(h!$A2120=AD$1,1,0)</f>
        <v>0</v>
      </c>
      <c r="AE1551">
        <f>IF(h!$A2120=AE$1,1,0)</f>
        <v>0</v>
      </c>
      <c r="AF1551">
        <f t="shared" si="253"/>
        <v>0</v>
      </c>
      <c r="AG1551">
        <f t="shared" si="253"/>
        <v>0</v>
      </c>
      <c r="AH1551">
        <f t="shared" si="253"/>
        <v>0</v>
      </c>
      <c r="AI1551">
        <f>IF(h!$A2120=AI$1,1,0)</f>
        <v>0</v>
      </c>
      <c r="AJ1551" t="str">
        <f t="shared" si="251"/>
        <v>Valid</v>
      </c>
      <c r="AK1551" t="str">
        <f t="shared" si="252"/>
        <v>Service Department</v>
      </c>
    </row>
    <row r="1552" spans="1:37" x14ac:dyDescent="0.3">
      <c r="A1552">
        <v>824893</v>
      </c>
      <c r="B1552" s="2">
        <v>41760.56832175926</v>
      </c>
      <c r="C1552">
        <v>28134</v>
      </c>
      <c r="D1552" t="s">
        <v>38</v>
      </c>
      <c r="E1552">
        <f>IF(Sheet4!D5989="Hired",1,0)</f>
        <v>1</v>
      </c>
      <c r="F1552" t="str">
        <f t="shared" si="246"/>
        <v>Hired</v>
      </c>
      <c r="G1552" t="str">
        <f t="shared" si="247"/>
        <v>Valid</v>
      </c>
      <c r="I1552">
        <f>IF(Sheet4!$A5989=I$1,1,0)</f>
        <v>1</v>
      </c>
      <c r="J1552">
        <f>IF(Sheet4!$A5989=J$1,1,0)</f>
        <v>0</v>
      </c>
      <c r="K1552" t="str">
        <f t="shared" si="248"/>
        <v>Valid</v>
      </c>
      <c r="L1552" t="str">
        <f t="shared" si="249"/>
        <v>Male</v>
      </c>
      <c r="M1552">
        <f>IF(Sheet4!$C5989=M$1,1,0)</f>
        <v>0</v>
      </c>
      <c r="N1552">
        <f>IF(Sheet4!$C5989=N$1,1,0)</f>
        <v>1</v>
      </c>
      <c r="O1552">
        <f>IF(Sheet4!$C5989=O$1,1,0)</f>
        <v>0</v>
      </c>
      <c r="P1552">
        <f>IF(Sheet4!$C5989=P$1,1,0)</f>
        <v>0</v>
      </c>
      <c r="Q1552">
        <f>IF(Sheet4!$C5989=Q$1,1,0)</f>
        <v>0</v>
      </c>
      <c r="R1552">
        <f>IF(Sheet4!$C5989=R$1,1,0)</f>
        <v>0</v>
      </c>
      <c r="S1552">
        <f>IF(Sheet4!$C5989=S$1,1,0)</f>
        <v>0</v>
      </c>
      <c r="T1552">
        <f>IF(Sheet4!$C5989=T$1,1,0)</f>
        <v>0</v>
      </c>
      <c r="U1552">
        <f>IF(Sheet4!$C5989=U$1,1,0)</f>
        <v>0</v>
      </c>
      <c r="V1552">
        <f>IF(Sheet4!$C5989=V$1,1,0)</f>
        <v>0</v>
      </c>
      <c r="W1552">
        <f>IF(Sheet4!$C5989=W$1,1,0)</f>
        <v>0</v>
      </c>
      <c r="X1552">
        <f>IF(Sheet4!$C5989=X$1,1,0)</f>
        <v>0</v>
      </c>
      <c r="Y1552">
        <f>IF(Sheet4!$C5989=Y$1,1,0)</f>
        <v>0</v>
      </c>
      <c r="Z1552">
        <f>IF(Sheet4!$C5989=Z$1,1,0)</f>
        <v>0</v>
      </c>
      <c r="AA1552" t="str">
        <f t="shared" si="250"/>
        <v>Valid</v>
      </c>
      <c r="AB1552">
        <f>IF(h!$A5989=AB$1,1,0)</f>
        <v>0</v>
      </c>
      <c r="AC1552">
        <f>IF(h!$A5989=AC$1,1,0)</f>
        <v>1</v>
      </c>
      <c r="AD1552">
        <f>IF(h!$A5989=AD$1,1,0)</f>
        <v>0</v>
      </c>
      <c r="AE1552">
        <f>IF(h!$A5989=AE$1,1,0)</f>
        <v>0</v>
      </c>
      <c r="AF1552">
        <f t="shared" si="253"/>
        <v>0</v>
      </c>
      <c r="AG1552">
        <f t="shared" si="253"/>
        <v>0</v>
      </c>
      <c r="AH1552">
        <f t="shared" si="253"/>
        <v>0</v>
      </c>
      <c r="AI1552">
        <f>IF(h!$A5989=AI$1,1,0)</f>
        <v>0</v>
      </c>
      <c r="AJ1552" t="str">
        <f t="shared" si="251"/>
        <v>Valid</v>
      </c>
      <c r="AK1552" t="str">
        <f t="shared" si="252"/>
        <v>Operation Department</v>
      </c>
    </row>
    <row r="1553" spans="1:37" hidden="1" x14ac:dyDescent="0.3">
      <c r="A1553">
        <v>620985</v>
      </c>
      <c r="B1553" s="2">
        <v>41836.504803240743</v>
      </c>
      <c r="C1553">
        <v>28135</v>
      </c>
      <c r="D1553" t="s">
        <v>38</v>
      </c>
      <c r="E1553">
        <f>IF(Sheet4!D773="Hired",1,0)</f>
        <v>0</v>
      </c>
      <c r="F1553" t="str">
        <f t="shared" si="246"/>
        <v>Rejected</v>
      </c>
      <c r="G1553" t="str">
        <f t="shared" si="247"/>
        <v>Valid</v>
      </c>
      <c r="I1553">
        <f>IF(Sheet4!$A773=I$1,1,0)</f>
        <v>1</v>
      </c>
      <c r="J1553">
        <f>IF(Sheet4!$A773=J$1,1,0)</f>
        <v>0</v>
      </c>
      <c r="K1553" t="str">
        <f t="shared" si="248"/>
        <v>Valid</v>
      </c>
      <c r="L1553" t="str">
        <f t="shared" si="249"/>
        <v>Male</v>
      </c>
      <c r="M1553">
        <f>IF(Sheet4!$C773=M$1,1,0)</f>
        <v>0</v>
      </c>
      <c r="N1553">
        <f>IF(Sheet4!$C773=N$1,1,0)</f>
        <v>0</v>
      </c>
      <c r="O1553">
        <f>IF(Sheet4!$C773=O$1,1,0)</f>
        <v>0</v>
      </c>
      <c r="P1553">
        <f>IF(Sheet4!$C773=P$1,1,0)</f>
        <v>1</v>
      </c>
      <c r="Q1553">
        <f>IF(Sheet4!$C773=Q$1,1,0)</f>
        <v>0</v>
      </c>
      <c r="R1553">
        <f>IF(Sheet4!$C773=R$1,1,0)</f>
        <v>0</v>
      </c>
      <c r="S1553">
        <f>IF(Sheet4!$C773=S$1,1,0)</f>
        <v>0</v>
      </c>
      <c r="T1553">
        <f>IF(Sheet4!$C773=T$1,1,0)</f>
        <v>0</v>
      </c>
      <c r="U1553">
        <f>IF(Sheet4!$C773=U$1,1,0)</f>
        <v>0</v>
      </c>
      <c r="V1553">
        <f>IF(Sheet4!$C773=V$1,1,0)</f>
        <v>0</v>
      </c>
      <c r="W1553">
        <f>IF(Sheet4!$C773=W$1,1,0)</f>
        <v>0</v>
      </c>
      <c r="X1553">
        <f>IF(Sheet4!$C773=X$1,1,0)</f>
        <v>0</v>
      </c>
      <c r="Y1553">
        <f>IF(Sheet4!$C773=Y$1,1,0)</f>
        <v>0</v>
      </c>
      <c r="Z1553">
        <f>IF(Sheet4!$C773=Z$1,1,0)</f>
        <v>0</v>
      </c>
      <c r="AA1553" t="str">
        <f t="shared" si="250"/>
        <v>Valid</v>
      </c>
      <c r="AB1553">
        <f>IF(h!$A773=AB$1,1,0)</f>
        <v>0</v>
      </c>
      <c r="AC1553">
        <f>IF(h!$A773=AC$1,1,0)</f>
        <v>1</v>
      </c>
      <c r="AD1553">
        <f>IF(h!$A773=AD$1,1,0)</f>
        <v>0</v>
      </c>
      <c r="AE1553">
        <f>IF(h!$A773=AE$1,1,0)</f>
        <v>0</v>
      </c>
      <c r="AF1553">
        <f t="shared" si="253"/>
        <v>0</v>
      </c>
      <c r="AG1553">
        <f t="shared" si="253"/>
        <v>0</v>
      </c>
      <c r="AH1553">
        <f t="shared" si="253"/>
        <v>0</v>
      </c>
      <c r="AI1553">
        <f>IF(h!$A773=AI$1,1,0)</f>
        <v>0</v>
      </c>
      <c r="AJ1553" t="str">
        <f t="shared" si="251"/>
        <v>Valid</v>
      </c>
      <c r="AK1553" t="str">
        <f t="shared" si="252"/>
        <v>Operation Department</v>
      </c>
    </row>
    <row r="1554" spans="1:37" hidden="1" x14ac:dyDescent="0.3">
      <c r="A1554">
        <v>282815</v>
      </c>
      <c r="B1554" s="2">
        <v>41868.440115740741</v>
      </c>
      <c r="C1554">
        <v>28137</v>
      </c>
      <c r="D1554" t="s">
        <v>38</v>
      </c>
      <c r="E1554">
        <f>IF(Sheet4!D1397="Hired",1,0)</f>
        <v>0</v>
      </c>
      <c r="F1554" t="str">
        <f t="shared" si="246"/>
        <v>Rejected</v>
      </c>
      <c r="G1554" t="str">
        <f t="shared" si="247"/>
        <v>Valid</v>
      </c>
      <c r="I1554">
        <f>IF(Sheet4!$A1397=I$1,1,0)</f>
        <v>1</v>
      </c>
      <c r="J1554">
        <f>IF(Sheet4!$A1397=J$1,1,0)</f>
        <v>0</v>
      </c>
      <c r="K1554" t="str">
        <f t="shared" si="248"/>
        <v>Valid</v>
      </c>
      <c r="L1554" t="str">
        <f t="shared" si="249"/>
        <v>Male</v>
      </c>
      <c r="M1554">
        <f>IF(Sheet4!$C1397=M$1,1,0)</f>
        <v>0</v>
      </c>
      <c r="N1554">
        <f>IF(Sheet4!$C1397=N$1,1,0)</f>
        <v>0</v>
      </c>
      <c r="O1554">
        <f>IF(Sheet4!$C1397=O$1,1,0)</f>
        <v>0</v>
      </c>
      <c r="P1554">
        <f>IF(Sheet4!$C1397=P$1,1,0)</f>
        <v>0</v>
      </c>
      <c r="Q1554">
        <f>IF(Sheet4!$C1397=Q$1,1,0)</f>
        <v>0</v>
      </c>
      <c r="R1554">
        <f>IF(Sheet4!$C1397=R$1,1,0)</f>
        <v>0</v>
      </c>
      <c r="S1554">
        <f>IF(Sheet4!$C1397=S$1,1,0)</f>
        <v>0</v>
      </c>
      <c r="T1554">
        <f>IF(Sheet4!$C1397=T$1,1,0)</f>
        <v>0</v>
      </c>
      <c r="U1554">
        <f>IF(Sheet4!$C1397=U$1,1,0)</f>
        <v>0</v>
      </c>
      <c r="V1554">
        <f>IF(Sheet4!$C1397=V$1,1,0)</f>
        <v>0</v>
      </c>
      <c r="W1554">
        <f>IF(Sheet4!$C1397=W$1,1,0)</f>
        <v>0</v>
      </c>
      <c r="X1554">
        <f>IF(Sheet4!$C1397=X$1,1,0)</f>
        <v>0</v>
      </c>
      <c r="Y1554">
        <f>IF(Sheet4!$C1397=Y$1,1,0)</f>
        <v>1</v>
      </c>
      <c r="Z1554">
        <f>IF(Sheet4!$C1397=Z$1,1,0)</f>
        <v>0</v>
      </c>
      <c r="AA1554" t="str">
        <f t="shared" si="250"/>
        <v>Valid</v>
      </c>
      <c r="AB1554">
        <f>IF(h!$A1397=AB$1,1,0)</f>
        <v>1</v>
      </c>
      <c r="AC1554">
        <f>IF(h!$A1397=AC$1,1,0)</f>
        <v>0</v>
      </c>
      <c r="AD1554">
        <f>IF(h!$A1397=AD$1,1,0)</f>
        <v>0</v>
      </c>
      <c r="AE1554">
        <f>IF(h!$A1397=AE$1,1,0)</f>
        <v>0</v>
      </c>
      <c r="AF1554">
        <f t="shared" si="253"/>
        <v>0</v>
      </c>
      <c r="AG1554">
        <f t="shared" si="253"/>
        <v>0</v>
      </c>
      <c r="AH1554">
        <f t="shared" si="253"/>
        <v>0</v>
      </c>
      <c r="AI1554">
        <f>IF(h!$A1397=AI$1,1,0)</f>
        <v>0</v>
      </c>
      <c r="AJ1554" t="str">
        <f t="shared" si="251"/>
        <v>Valid</v>
      </c>
      <c r="AK1554" t="str">
        <f t="shared" si="252"/>
        <v>Service Department</v>
      </c>
    </row>
    <row r="1555" spans="1:37" x14ac:dyDescent="0.3">
      <c r="A1555">
        <v>800368</v>
      </c>
      <c r="B1555" s="2">
        <v>41765.398831018516</v>
      </c>
      <c r="C1555">
        <v>28162</v>
      </c>
      <c r="D1555" t="s">
        <v>38</v>
      </c>
      <c r="E1555">
        <f>IF(Sheet4!D4318="Hired",1,0)</f>
        <v>1</v>
      </c>
      <c r="F1555" t="str">
        <f t="shared" si="246"/>
        <v>Hired</v>
      </c>
      <c r="G1555" t="str">
        <f t="shared" si="247"/>
        <v>Valid</v>
      </c>
      <c r="I1555">
        <f>IF(Sheet4!$A4318=I$1,1,0)</f>
        <v>0</v>
      </c>
      <c r="J1555">
        <f>IF(Sheet4!$A4318=J$1,1,0)</f>
        <v>1</v>
      </c>
      <c r="K1555" t="str">
        <f t="shared" si="248"/>
        <v>Valid</v>
      </c>
      <c r="L1555" t="str">
        <f t="shared" si="249"/>
        <v>Female</v>
      </c>
      <c r="M1555">
        <f>IF(Sheet4!$C4318=M$1,1,0)</f>
        <v>0</v>
      </c>
      <c r="N1555">
        <f>IF(Sheet4!$C4318=N$1,1,0)</f>
        <v>0</v>
      </c>
      <c r="O1555">
        <f>IF(Sheet4!$C4318=O$1,1,0)</f>
        <v>0</v>
      </c>
      <c r="P1555">
        <f>IF(Sheet4!$C4318=P$1,1,0)</f>
        <v>1</v>
      </c>
      <c r="Q1555">
        <f>IF(Sheet4!$C4318=Q$1,1,0)</f>
        <v>0</v>
      </c>
      <c r="R1555">
        <f>IF(Sheet4!$C4318=R$1,1,0)</f>
        <v>0</v>
      </c>
      <c r="S1555">
        <f>IF(Sheet4!$C4318=S$1,1,0)</f>
        <v>0</v>
      </c>
      <c r="T1555">
        <f>IF(Sheet4!$C4318=T$1,1,0)</f>
        <v>0</v>
      </c>
      <c r="U1555">
        <f>IF(Sheet4!$C4318=U$1,1,0)</f>
        <v>0</v>
      </c>
      <c r="V1555">
        <f>IF(Sheet4!$C4318=V$1,1,0)</f>
        <v>0</v>
      </c>
      <c r="W1555">
        <f>IF(Sheet4!$C4318=W$1,1,0)</f>
        <v>0</v>
      </c>
      <c r="X1555">
        <f>IF(Sheet4!$C4318=X$1,1,0)</f>
        <v>0</v>
      </c>
      <c r="Y1555">
        <f>IF(Sheet4!$C4318=Y$1,1,0)</f>
        <v>0</v>
      </c>
      <c r="Z1555">
        <f>IF(Sheet4!$C4318=Z$1,1,0)</f>
        <v>0</v>
      </c>
      <c r="AA1555" t="str">
        <f t="shared" si="250"/>
        <v>Valid</v>
      </c>
      <c r="AB1555">
        <f>IF(h!$A4318=AB$1,1,0)</f>
        <v>0</v>
      </c>
      <c r="AC1555">
        <f>IF(h!$A4318=AC$1,1,0)</f>
        <v>0</v>
      </c>
      <c r="AD1555">
        <f>IF(h!$A4318=AD$1,1,0)</f>
        <v>0</v>
      </c>
      <c r="AE1555">
        <f>IF(h!$A4318=AE$1,1,0)</f>
        <v>0</v>
      </c>
      <c r="AF1555">
        <f t="shared" si="253"/>
        <v>0</v>
      </c>
      <c r="AG1555">
        <f t="shared" si="253"/>
        <v>0</v>
      </c>
      <c r="AH1555">
        <f t="shared" si="253"/>
        <v>0</v>
      </c>
      <c r="AI1555">
        <f>IF(h!$A4318=AI$1,1,0)</f>
        <v>1</v>
      </c>
      <c r="AJ1555" t="str">
        <f t="shared" si="251"/>
        <v>Valid</v>
      </c>
      <c r="AK1555" t="str">
        <f t="shared" si="252"/>
        <v>General Management</v>
      </c>
    </row>
    <row r="1556" spans="1:37" hidden="1" x14ac:dyDescent="0.3">
      <c r="A1556">
        <v>493696</v>
      </c>
      <c r="B1556" s="2">
        <v>41862.369884259257</v>
      </c>
      <c r="C1556">
        <v>28168</v>
      </c>
      <c r="D1556" t="s">
        <v>38</v>
      </c>
      <c r="E1556">
        <f>IF(Sheet4!D3654="Hired",1,0)</f>
        <v>0</v>
      </c>
      <c r="F1556" t="str">
        <f t="shared" si="246"/>
        <v>Rejected</v>
      </c>
      <c r="G1556" t="str">
        <f t="shared" si="247"/>
        <v>Valid</v>
      </c>
      <c r="I1556">
        <f>IF(Sheet4!$A3654=I$1,1,0)</f>
        <v>1</v>
      </c>
      <c r="J1556">
        <f>IF(Sheet4!$A3654=J$1,1,0)</f>
        <v>0</v>
      </c>
      <c r="K1556" t="str">
        <f t="shared" si="248"/>
        <v>Valid</v>
      </c>
      <c r="L1556" t="str">
        <f t="shared" si="249"/>
        <v>Male</v>
      </c>
      <c r="M1556">
        <f>IF(Sheet4!$C3654=M$1,1,0)</f>
        <v>0</v>
      </c>
      <c r="N1556">
        <f>IF(Sheet4!$C3654=N$1,1,0)</f>
        <v>0</v>
      </c>
      <c r="O1556">
        <f>IF(Sheet4!$C3654=O$1,1,0)</f>
        <v>0</v>
      </c>
      <c r="P1556">
        <f>IF(Sheet4!$C3654=P$1,1,0)</f>
        <v>0</v>
      </c>
      <c r="Q1556">
        <f>IF(Sheet4!$C3654=Q$1,1,0)</f>
        <v>0</v>
      </c>
      <c r="R1556">
        <f>IF(Sheet4!$C3654=R$1,1,0)</f>
        <v>0</v>
      </c>
      <c r="S1556">
        <f>IF(Sheet4!$C3654=S$1,1,0)</f>
        <v>0</v>
      </c>
      <c r="T1556">
        <f>IF(Sheet4!$C3654=T$1,1,0)</f>
        <v>1</v>
      </c>
      <c r="U1556">
        <f>IF(Sheet4!$C3654=U$1,1,0)</f>
        <v>0</v>
      </c>
      <c r="V1556">
        <f>IF(Sheet4!$C3654=V$1,1,0)</f>
        <v>0</v>
      </c>
      <c r="W1556">
        <f>IF(Sheet4!$C3654=W$1,1,0)</f>
        <v>0</v>
      </c>
      <c r="X1556">
        <f>IF(Sheet4!$C3654=X$1,1,0)</f>
        <v>0</v>
      </c>
      <c r="Y1556">
        <f>IF(Sheet4!$C3654=Y$1,1,0)</f>
        <v>0</v>
      </c>
      <c r="Z1556">
        <f>IF(Sheet4!$C3654=Z$1,1,0)</f>
        <v>0</v>
      </c>
      <c r="AA1556" t="str">
        <f t="shared" si="250"/>
        <v>Valid</v>
      </c>
      <c r="AB1556">
        <f>IF(h!$A3654=AB$1,1,0)</f>
        <v>1</v>
      </c>
      <c r="AC1556">
        <f>IF(h!$A3654=AC$1,1,0)</f>
        <v>0</v>
      </c>
      <c r="AD1556">
        <f>IF(h!$A3654=AD$1,1,0)</f>
        <v>0</v>
      </c>
      <c r="AE1556">
        <f>IF(h!$A3654=AE$1,1,0)</f>
        <v>0</v>
      </c>
      <c r="AF1556">
        <f t="shared" si="253"/>
        <v>0</v>
      </c>
      <c r="AG1556">
        <f t="shared" si="253"/>
        <v>0</v>
      </c>
      <c r="AH1556">
        <f t="shared" si="253"/>
        <v>0</v>
      </c>
      <c r="AI1556">
        <f>IF(h!$A3654=AI$1,1,0)</f>
        <v>0</v>
      </c>
      <c r="AJ1556" t="str">
        <f t="shared" si="251"/>
        <v>Valid</v>
      </c>
      <c r="AK1556" t="str">
        <f t="shared" si="252"/>
        <v>Service Department</v>
      </c>
    </row>
    <row r="1557" spans="1:37" x14ac:dyDescent="0.3">
      <c r="A1557">
        <v>25669</v>
      </c>
      <c r="B1557" s="2">
        <v>41829.267708333333</v>
      </c>
      <c r="C1557">
        <v>28175</v>
      </c>
      <c r="D1557" t="s">
        <v>38</v>
      </c>
      <c r="E1557">
        <f>IF(Sheet4!D6597="Hired",1,0)</f>
        <v>1</v>
      </c>
      <c r="F1557" t="str">
        <f t="shared" si="246"/>
        <v>Hired</v>
      </c>
      <c r="G1557" t="str">
        <f t="shared" si="247"/>
        <v>Valid</v>
      </c>
      <c r="I1557">
        <f>IF(Sheet4!$A6597=I$1,1,0)</f>
        <v>1</v>
      </c>
      <c r="J1557">
        <f>IF(Sheet4!$A6597=J$1,1,0)</f>
        <v>0</v>
      </c>
      <c r="K1557" t="str">
        <f t="shared" si="248"/>
        <v>Valid</v>
      </c>
      <c r="L1557" t="str">
        <f t="shared" si="249"/>
        <v>Male</v>
      </c>
      <c r="M1557">
        <f>IF(Sheet4!$C6597=M$1,1,0)</f>
        <v>0</v>
      </c>
      <c r="N1557">
        <f>IF(Sheet4!$C6597=N$1,1,0)</f>
        <v>0</v>
      </c>
      <c r="O1557">
        <f>IF(Sheet4!$C6597=O$1,1,0)</f>
        <v>0</v>
      </c>
      <c r="P1557">
        <f>IF(Sheet4!$C6597=P$1,1,0)</f>
        <v>0</v>
      </c>
      <c r="Q1557">
        <f>IF(Sheet4!$C6597=Q$1,1,0)</f>
        <v>0</v>
      </c>
      <c r="R1557">
        <f>IF(Sheet4!$C6597=R$1,1,0)</f>
        <v>0</v>
      </c>
      <c r="S1557">
        <f>IF(Sheet4!$C6597=S$1,1,0)</f>
        <v>0</v>
      </c>
      <c r="T1557">
        <f>IF(Sheet4!$C6597=T$1,1,0)</f>
        <v>0</v>
      </c>
      <c r="U1557">
        <f>IF(Sheet4!$C6597=U$1,1,0)</f>
        <v>0</v>
      </c>
      <c r="V1557">
        <f>IF(Sheet4!$C6597=V$1,1,0)</f>
        <v>0</v>
      </c>
      <c r="W1557">
        <f>IF(Sheet4!$C6597=W$1,1,0)</f>
        <v>0</v>
      </c>
      <c r="X1557">
        <f>IF(Sheet4!$C6597=X$1,1,0)</f>
        <v>0</v>
      </c>
      <c r="Y1557">
        <f>IF(Sheet4!$C6597=Y$1,1,0)</f>
        <v>1</v>
      </c>
      <c r="Z1557">
        <f>IF(Sheet4!$C6597=Z$1,1,0)</f>
        <v>0</v>
      </c>
      <c r="AA1557" t="str">
        <f t="shared" si="250"/>
        <v>Valid</v>
      </c>
      <c r="AB1557">
        <f>IF(h!$A6597=AB$1,1,0)</f>
        <v>0</v>
      </c>
      <c r="AC1557">
        <f>IF(h!$A6597=AC$1,1,0)</f>
        <v>1</v>
      </c>
      <c r="AD1557">
        <f>IF(h!$A6597=AD$1,1,0)</f>
        <v>0</v>
      </c>
      <c r="AE1557">
        <f>IF(h!$A6597=AE$1,1,0)</f>
        <v>0</v>
      </c>
      <c r="AF1557">
        <f t="shared" si="253"/>
        <v>0</v>
      </c>
      <c r="AG1557">
        <f t="shared" si="253"/>
        <v>0</v>
      </c>
      <c r="AH1557">
        <f t="shared" si="253"/>
        <v>0</v>
      </c>
      <c r="AI1557">
        <f>IF(h!$A6597=AI$1,1,0)</f>
        <v>0</v>
      </c>
      <c r="AJ1557" t="str">
        <f t="shared" si="251"/>
        <v>Valid</v>
      </c>
      <c r="AK1557" t="str">
        <f t="shared" si="252"/>
        <v>Operation Department</v>
      </c>
    </row>
    <row r="1558" spans="1:37" x14ac:dyDescent="0.3">
      <c r="A1558">
        <v>971950</v>
      </c>
      <c r="B1558" s="2">
        <v>41872.728738425925</v>
      </c>
      <c r="C1558">
        <v>28180</v>
      </c>
      <c r="D1558" t="s">
        <v>38</v>
      </c>
      <c r="E1558">
        <f>IF(Sheet4!D3302="Hired",1,0)</f>
        <v>1</v>
      </c>
      <c r="F1558" t="str">
        <f t="shared" si="246"/>
        <v>Hired</v>
      </c>
      <c r="G1558" t="str">
        <f t="shared" si="247"/>
        <v>Valid</v>
      </c>
      <c r="I1558">
        <f>IF(Sheet4!$A3302=I$1,1,0)</f>
        <v>1</v>
      </c>
      <c r="J1558">
        <f>IF(Sheet4!$A3302=J$1,1,0)</f>
        <v>0</v>
      </c>
      <c r="K1558" t="str">
        <f t="shared" si="248"/>
        <v>Valid</v>
      </c>
      <c r="L1558" t="str">
        <f t="shared" si="249"/>
        <v>Male</v>
      </c>
      <c r="M1558">
        <f>IF(Sheet4!$C3302=M$1,1,0)</f>
        <v>0</v>
      </c>
      <c r="N1558">
        <f>IF(Sheet4!$C3302=N$1,1,0)</f>
        <v>0</v>
      </c>
      <c r="O1558">
        <f>IF(Sheet4!$C3302=O$1,1,0)</f>
        <v>0</v>
      </c>
      <c r="P1558">
        <f>IF(Sheet4!$C3302=P$1,1,0)</f>
        <v>0</v>
      </c>
      <c r="Q1558">
        <f>IF(Sheet4!$C3302=Q$1,1,0)</f>
        <v>0</v>
      </c>
      <c r="R1558">
        <f>IF(Sheet4!$C3302=R$1,1,0)</f>
        <v>0</v>
      </c>
      <c r="S1558">
        <f>IF(Sheet4!$C3302=S$1,1,0)</f>
        <v>0</v>
      </c>
      <c r="T1558">
        <f>IF(Sheet4!$C3302=T$1,1,0)</f>
        <v>0</v>
      </c>
      <c r="U1558">
        <f>IF(Sheet4!$C3302=U$1,1,0)</f>
        <v>1</v>
      </c>
      <c r="V1558">
        <f>IF(Sheet4!$C3302=V$1,1,0)</f>
        <v>0</v>
      </c>
      <c r="W1558">
        <f>IF(Sheet4!$C3302=W$1,1,0)</f>
        <v>0</v>
      </c>
      <c r="X1558">
        <f>IF(Sheet4!$C3302=X$1,1,0)</f>
        <v>0</v>
      </c>
      <c r="Y1558">
        <f>IF(Sheet4!$C3302=Y$1,1,0)</f>
        <v>0</v>
      </c>
      <c r="Z1558">
        <f>IF(Sheet4!$C3302=Z$1,1,0)</f>
        <v>0</v>
      </c>
      <c r="AA1558" t="str">
        <f t="shared" si="250"/>
        <v>Valid</v>
      </c>
      <c r="AB1558">
        <f>IF(h!$A3302=AB$1,1,0)</f>
        <v>0</v>
      </c>
      <c r="AC1558">
        <f>IF(h!$A3302=AC$1,1,0)</f>
        <v>1</v>
      </c>
      <c r="AD1558">
        <f>IF(h!$A3302=AD$1,1,0)</f>
        <v>0</v>
      </c>
      <c r="AE1558">
        <f>IF(h!$A3302=AE$1,1,0)</f>
        <v>0</v>
      </c>
      <c r="AF1558">
        <f t="shared" si="253"/>
        <v>0</v>
      </c>
      <c r="AG1558">
        <f t="shared" si="253"/>
        <v>0</v>
      </c>
      <c r="AH1558">
        <f t="shared" si="253"/>
        <v>0</v>
      </c>
      <c r="AI1558">
        <f>IF(h!$A3302=AI$1,1,0)</f>
        <v>0</v>
      </c>
      <c r="AJ1558" t="str">
        <f t="shared" si="251"/>
        <v>Valid</v>
      </c>
      <c r="AK1558" t="str">
        <f t="shared" si="252"/>
        <v>Operation Department</v>
      </c>
    </row>
    <row r="1559" spans="1:37" hidden="1" x14ac:dyDescent="0.3">
      <c r="A1559">
        <v>521257</v>
      </c>
      <c r="B1559" s="2">
        <v>41802.448495370372</v>
      </c>
      <c r="C1559">
        <v>28187</v>
      </c>
      <c r="D1559" t="s">
        <v>38</v>
      </c>
      <c r="E1559">
        <f>IF(Sheet4!D1933="Hired",1,0)</f>
        <v>0</v>
      </c>
      <c r="F1559" t="str">
        <f t="shared" si="246"/>
        <v>Rejected</v>
      </c>
      <c r="G1559" t="str">
        <f t="shared" si="247"/>
        <v>Valid</v>
      </c>
      <c r="I1559">
        <f>IF(Sheet4!$A1933=I$1,1,0)</f>
        <v>1</v>
      </c>
      <c r="J1559">
        <f>IF(Sheet4!$A1933=J$1,1,0)</f>
        <v>0</v>
      </c>
      <c r="K1559" t="str">
        <f t="shared" si="248"/>
        <v>Valid</v>
      </c>
      <c r="L1559" t="str">
        <f t="shared" si="249"/>
        <v>Male</v>
      </c>
      <c r="M1559">
        <f>IF(Sheet4!$C1933=M$1,1,0)</f>
        <v>0</v>
      </c>
      <c r="N1559">
        <f>IF(Sheet4!$C1933=N$1,1,0)</f>
        <v>0</v>
      </c>
      <c r="O1559">
        <f>IF(Sheet4!$C1933=O$1,1,0)</f>
        <v>0</v>
      </c>
      <c r="P1559">
        <f>IF(Sheet4!$C1933=P$1,1,0)</f>
        <v>0</v>
      </c>
      <c r="Q1559">
        <f>IF(Sheet4!$C1933=Q$1,1,0)</f>
        <v>0</v>
      </c>
      <c r="R1559">
        <f>IF(Sheet4!$C1933=R$1,1,0)</f>
        <v>1</v>
      </c>
      <c r="S1559">
        <f>IF(Sheet4!$C1933=S$1,1,0)</f>
        <v>0</v>
      </c>
      <c r="T1559">
        <f>IF(Sheet4!$C1933=T$1,1,0)</f>
        <v>0</v>
      </c>
      <c r="U1559">
        <f>IF(Sheet4!$C1933=U$1,1,0)</f>
        <v>0</v>
      </c>
      <c r="V1559">
        <f>IF(Sheet4!$C1933=V$1,1,0)</f>
        <v>0</v>
      </c>
      <c r="W1559">
        <f>IF(Sheet4!$C1933=W$1,1,0)</f>
        <v>0</v>
      </c>
      <c r="X1559">
        <f>IF(Sheet4!$C1933=X$1,1,0)</f>
        <v>0</v>
      </c>
      <c r="Y1559">
        <f>IF(Sheet4!$C1933=Y$1,1,0)</f>
        <v>0</v>
      </c>
      <c r="Z1559">
        <f>IF(Sheet4!$C1933=Z$1,1,0)</f>
        <v>0</v>
      </c>
      <c r="AA1559" t="str">
        <f t="shared" si="250"/>
        <v>Valid</v>
      </c>
      <c r="AB1559">
        <f>IF(h!$A1933=AB$1,1,0)</f>
        <v>0</v>
      </c>
      <c r="AC1559">
        <f>IF(h!$A1933=AC$1,1,0)</f>
        <v>1</v>
      </c>
      <c r="AD1559">
        <f>IF(h!$A1933=AD$1,1,0)</f>
        <v>0</v>
      </c>
      <c r="AE1559">
        <f>IF(h!$A1933=AE$1,1,0)</f>
        <v>0</v>
      </c>
      <c r="AF1559">
        <f t="shared" si="253"/>
        <v>0</v>
      </c>
      <c r="AG1559">
        <f t="shared" si="253"/>
        <v>0</v>
      </c>
      <c r="AH1559">
        <f t="shared" si="253"/>
        <v>0</v>
      </c>
      <c r="AI1559">
        <f>IF(h!$A1933=AI$1,1,0)</f>
        <v>0</v>
      </c>
      <c r="AJ1559" t="str">
        <f t="shared" si="251"/>
        <v>Valid</v>
      </c>
      <c r="AK1559" t="str">
        <f t="shared" si="252"/>
        <v>Operation Department</v>
      </c>
    </row>
    <row r="1560" spans="1:37" x14ac:dyDescent="0.3">
      <c r="A1560">
        <v>772413</v>
      </c>
      <c r="B1560" s="2">
        <v>41814.492199074077</v>
      </c>
      <c r="C1560">
        <v>28195</v>
      </c>
      <c r="D1560" t="s">
        <v>38</v>
      </c>
      <c r="E1560">
        <f>IF(Sheet4!D5773="Hired",1,0)</f>
        <v>1</v>
      </c>
      <c r="F1560" t="str">
        <f t="shared" si="246"/>
        <v>Hired</v>
      </c>
      <c r="G1560" t="str">
        <f t="shared" si="247"/>
        <v>Valid</v>
      </c>
      <c r="I1560">
        <f>IF(Sheet4!$A5773=I$1,1,0)</f>
        <v>1</v>
      </c>
      <c r="J1560">
        <f>IF(Sheet4!$A5773=J$1,1,0)</f>
        <v>0</v>
      </c>
      <c r="K1560" t="str">
        <f t="shared" si="248"/>
        <v>Valid</v>
      </c>
      <c r="L1560" t="str">
        <f t="shared" si="249"/>
        <v>Male</v>
      </c>
      <c r="M1560">
        <f>IF(Sheet4!$C5773=M$1,1,0)</f>
        <v>0</v>
      </c>
      <c r="N1560">
        <f>IF(Sheet4!$C5773=N$1,1,0)</f>
        <v>0</v>
      </c>
      <c r="O1560">
        <f>IF(Sheet4!$C5773=O$1,1,0)</f>
        <v>0</v>
      </c>
      <c r="P1560">
        <f>IF(Sheet4!$C5773=P$1,1,0)</f>
        <v>0</v>
      </c>
      <c r="Q1560">
        <f>IF(Sheet4!$C5773=Q$1,1,0)</f>
        <v>0</v>
      </c>
      <c r="R1560">
        <f>IF(Sheet4!$C5773=R$1,1,0)</f>
        <v>1</v>
      </c>
      <c r="S1560">
        <f>IF(Sheet4!$C5773=S$1,1,0)</f>
        <v>0</v>
      </c>
      <c r="T1560">
        <f>IF(Sheet4!$C5773=T$1,1,0)</f>
        <v>0</v>
      </c>
      <c r="U1560">
        <f>IF(Sheet4!$C5773=U$1,1,0)</f>
        <v>0</v>
      </c>
      <c r="V1560">
        <f>IF(Sheet4!$C5773=V$1,1,0)</f>
        <v>0</v>
      </c>
      <c r="W1560">
        <f>IF(Sheet4!$C5773=W$1,1,0)</f>
        <v>0</v>
      </c>
      <c r="X1560">
        <f>IF(Sheet4!$C5773=X$1,1,0)</f>
        <v>0</v>
      </c>
      <c r="Y1560">
        <f>IF(Sheet4!$C5773=Y$1,1,0)</f>
        <v>0</v>
      </c>
      <c r="Z1560">
        <f>IF(Sheet4!$C5773=Z$1,1,0)</f>
        <v>0</v>
      </c>
      <c r="AA1560" t="str">
        <f t="shared" si="250"/>
        <v>Valid</v>
      </c>
      <c r="AB1560">
        <f>IF(h!$A5773=AB$1,1,0)</f>
        <v>0</v>
      </c>
      <c r="AC1560">
        <f>IF(h!$A5773=AC$1,1,0)</f>
        <v>0</v>
      </c>
      <c r="AD1560">
        <f>IF(h!$A5773=AD$1,1,0)</f>
        <v>1</v>
      </c>
      <c r="AE1560">
        <f>IF(h!$A5773=AE$1,1,0)</f>
        <v>0</v>
      </c>
      <c r="AF1560">
        <f t="shared" si="253"/>
        <v>0</v>
      </c>
      <c r="AG1560">
        <f t="shared" si="253"/>
        <v>0</v>
      </c>
      <c r="AH1560">
        <f t="shared" si="253"/>
        <v>0</v>
      </c>
      <c r="AI1560">
        <f>IF(h!$A5773=AI$1,1,0)</f>
        <v>0</v>
      </c>
      <c r="AJ1560" t="str">
        <f t="shared" si="251"/>
        <v>Valid</v>
      </c>
      <c r="AK1560" t="str">
        <f t="shared" si="252"/>
        <v>Sales Department</v>
      </c>
    </row>
    <row r="1561" spans="1:37" x14ac:dyDescent="0.3">
      <c r="A1561">
        <v>133624</v>
      </c>
      <c r="B1561" s="2">
        <v>41766.613298611112</v>
      </c>
      <c r="C1561">
        <v>28210</v>
      </c>
      <c r="D1561" t="s">
        <v>38</v>
      </c>
      <c r="E1561">
        <f>IF(Sheet4!D5814="Hired",1,0)</f>
        <v>1</v>
      </c>
      <c r="F1561" t="str">
        <f t="shared" si="246"/>
        <v>Hired</v>
      </c>
      <c r="G1561" t="str">
        <f t="shared" si="247"/>
        <v>Valid</v>
      </c>
      <c r="I1561">
        <f>IF(Sheet4!$A5814=I$1,1,0)</f>
        <v>0</v>
      </c>
      <c r="J1561">
        <f>IF(Sheet4!$A5814=J$1,1,0)</f>
        <v>1</v>
      </c>
      <c r="K1561" t="str">
        <f t="shared" si="248"/>
        <v>Valid</v>
      </c>
      <c r="L1561" t="str">
        <f t="shared" si="249"/>
        <v>Female</v>
      </c>
      <c r="M1561">
        <f>IF(Sheet4!$C5814=M$1,1,0)</f>
        <v>1</v>
      </c>
      <c r="N1561">
        <f>IF(Sheet4!$C5814=N$1,1,0)</f>
        <v>0</v>
      </c>
      <c r="O1561">
        <f>IF(Sheet4!$C5814=O$1,1,0)</f>
        <v>0</v>
      </c>
      <c r="P1561">
        <f>IF(Sheet4!$C5814=P$1,1,0)</f>
        <v>0</v>
      </c>
      <c r="Q1561">
        <f>IF(Sheet4!$C5814=Q$1,1,0)</f>
        <v>0</v>
      </c>
      <c r="R1561">
        <f>IF(Sheet4!$C5814=R$1,1,0)</f>
        <v>0</v>
      </c>
      <c r="S1561">
        <f>IF(Sheet4!$C5814=S$1,1,0)</f>
        <v>0</v>
      </c>
      <c r="T1561">
        <f>IF(Sheet4!$C5814=T$1,1,0)</f>
        <v>0</v>
      </c>
      <c r="U1561">
        <f>IF(Sheet4!$C5814=U$1,1,0)</f>
        <v>0</v>
      </c>
      <c r="V1561">
        <f>IF(Sheet4!$C5814=V$1,1,0)</f>
        <v>0</v>
      </c>
      <c r="W1561">
        <f>IF(Sheet4!$C5814=W$1,1,0)</f>
        <v>0</v>
      </c>
      <c r="X1561">
        <f>IF(Sheet4!$C5814=X$1,1,0)</f>
        <v>0</v>
      </c>
      <c r="Y1561">
        <f>IF(Sheet4!$C5814=Y$1,1,0)</f>
        <v>0</v>
      </c>
      <c r="Z1561">
        <f>IF(Sheet4!$C5814=Z$1,1,0)</f>
        <v>0</v>
      </c>
      <c r="AA1561" t="str">
        <f t="shared" si="250"/>
        <v>Valid</v>
      </c>
      <c r="AB1561">
        <f>IF(h!$A5814=AB$1,1,0)</f>
        <v>0</v>
      </c>
      <c r="AC1561">
        <f>IF(h!$A5814=AC$1,1,0)</f>
        <v>0</v>
      </c>
      <c r="AD1561">
        <f>IF(h!$A5814=AD$1,1,0)</f>
        <v>1</v>
      </c>
      <c r="AE1561">
        <f>IF(h!$A5814=AE$1,1,0)</f>
        <v>0</v>
      </c>
      <c r="AF1561">
        <f t="shared" si="253"/>
        <v>0</v>
      </c>
      <c r="AG1561">
        <f t="shared" si="253"/>
        <v>0</v>
      </c>
      <c r="AH1561">
        <f t="shared" si="253"/>
        <v>0</v>
      </c>
      <c r="AI1561">
        <f>IF(h!$A5814=AI$1,1,0)</f>
        <v>0</v>
      </c>
      <c r="AJ1561" t="str">
        <f t="shared" si="251"/>
        <v>Valid</v>
      </c>
      <c r="AK1561" t="str">
        <f t="shared" si="252"/>
        <v>Sales Department</v>
      </c>
    </row>
    <row r="1562" spans="1:37" hidden="1" x14ac:dyDescent="0.3">
      <c r="A1562">
        <v>827372</v>
      </c>
      <c r="B1562" s="2">
        <v>41781.381354166668</v>
      </c>
      <c r="C1562">
        <v>28224</v>
      </c>
      <c r="D1562" t="s">
        <v>38</v>
      </c>
      <c r="E1562">
        <f>IF(Sheet4!D206="Hired",1,0)</f>
        <v>0</v>
      </c>
      <c r="F1562" t="str">
        <f t="shared" si="246"/>
        <v>Rejected</v>
      </c>
      <c r="G1562" t="str">
        <f t="shared" si="247"/>
        <v>Valid</v>
      </c>
      <c r="I1562">
        <f>IF(Sheet4!$A206=I$1,1,0)</f>
        <v>1</v>
      </c>
      <c r="J1562">
        <f>IF(Sheet4!$A206=J$1,1,0)</f>
        <v>0</v>
      </c>
      <c r="K1562" t="str">
        <f t="shared" si="248"/>
        <v>Valid</v>
      </c>
      <c r="L1562" t="str">
        <f t="shared" si="249"/>
        <v>Male</v>
      </c>
      <c r="M1562">
        <f>IF(Sheet4!$C206=M$1,1,0)</f>
        <v>0</v>
      </c>
      <c r="N1562">
        <f>IF(Sheet4!$C206=N$1,1,0)</f>
        <v>0</v>
      </c>
      <c r="O1562">
        <f>IF(Sheet4!$C206=O$1,1,0)</f>
        <v>0</v>
      </c>
      <c r="P1562">
        <f>IF(Sheet4!$C206=P$1,1,0)</f>
        <v>1</v>
      </c>
      <c r="Q1562">
        <f>IF(Sheet4!$C206=Q$1,1,0)</f>
        <v>0</v>
      </c>
      <c r="R1562">
        <f>IF(Sheet4!$C206=R$1,1,0)</f>
        <v>0</v>
      </c>
      <c r="S1562">
        <f>IF(Sheet4!$C206=S$1,1,0)</f>
        <v>0</v>
      </c>
      <c r="T1562">
        <f>IF(Sheet4!$C206=T$1,1,0)</f>
        <v>0</v>
      </c>
      <c r="U1562">
        <f>IF(Sheet4!$C206=U$1,1,0)</f>
        <v>0</v>
      </c>
      <c r="V1562">
        <f>IF(Sheet4!$C206=V$1,1,0)</f>
        <v>0</v>
      </c>
      <c r="W1562">
        <f>IF(Sheet4!$C206=W$1,1,0)</f>
        <v>0</v>
      </c>
      <c r="X1562">
        <f>IF(Sheet4!$C206=X$1,1,0)</f>
        <v>0</v>
      </c>
      <c r="Y1562">
        <f>IF(Sheet4!$C206=Y$1,1,0)</f>
        <v>0</v>
      </c>
      <c r="Z1562">
        <f>IF(Sheet4!$C206=Z$1,1,0)</f>
        <v>0</v>
      </c>
      <c r="AA1562" t="str">
        <f t="shared" si="250"/>
        <v>Valid</v>
      </c>
      <c r="AB1562">
        <f>IF(h!$A206=AB$1,1,0)</f>
        <v>1</v>
      </c>
      <c r="AC1562">
        <f>IF(h!$A206=AC$1,1,0)</f>
        <v>0</v>
      </c>
      <c r="AD1562">
        <f>IF(h!$A206=AD$1,1,0)</f>
        <v>0</v>
      </c>
      <c r="AE1562">
        <f>IF(h!$A206=AE$1,1,0)</f>
        <v>0</v>
      </c>
      <c r="AF1562">
        <f t="shared" ref="AF1562:AH1581" si="254">IF(AE1562=AF$1,1,0)</f>
        <v>0</v>
      </c>
      <c r="AG1562">
        <f t="shared" si="254"/>
        <v>0</v>
      </c>
      <c r="AH1562">
        <f t="shared" si="254"/>
        <v>0</v>
      </c>
      <c r="AI1562">
        <f>IF(h!$A206=AI$1,1,0)</f>
        <v>0</v>
      </c>
      <c r="AJ1562" t="str">
        <f t="shared" si="251"/>
        <v>Valid</v>
      </c>
      <c r="AK1562" t="str">
        <f t="shared" si="252"/>
        <v>Service Department</v>
      </c>
    </row>
    <row r="1563" spans="1:37" hidden="1" x14ac:dyDescent="0.3">
      <c r="A1563">
        <v>220656</v>
      </c>
      <c r="B1563" s="2">
        <v>41796.746759259258</v>
      </c>
      <c r="C1563">
        <v>28224</v>
      </c>
      <c r="D1563" t="s">
        <v>38</v>
      </c>
      <c r="E1563">
        <f>IF(Sheet4!D3645="Hired",1,0)</f>
        <v>0</v>
      </c>
      <c r="F1563" t="str">
        <f t="shared" si="246"/>
        <v>Rejected</v>
      </c>
      <c r="G1563" t="str">
        <f t="shared" si="247"/>
        <v>Valid</v>
      </c>
      <c r="I1563">
        <f>IF(Sheet4!$A3645=I$1,1,0)</f>
        <v>0</v>
      </c>
      <c r="J1563">
        <f>IF(Sheet4!$A3645=J$1,1,0)</f>
        <v>1</v>
      </c>
      <c r="K1563" t="str">
        <f t="shared" si="248"/>
        <v>Valid</v>
      </c>
      <c r="L1563" t="str">
        <f t="shared" si="249"/>
        <v>Female</v>
      </c>
      <c r="M1563">
        <f>IF(Sheet4!$C3645=M$1,1,0)</f>
        <v>0</v>
      </c>
      <c r="N1563">
        <f>IF(Sheet4!$C3645=N$1,1,0)</f>
        <v>0</v>
      </c>
      <c r="O1563">
        <f>IF(Sheet4!$C3645=O$1,1,0)</f>
        <v>0</v>
      </c>
      <c r="P1563">
        <f>IF(Sheet4!$C3645=P$1,1,0)</f>
        <v>0</v>
      </c>
      <c r="Q1563">
        <f>IF(Sheet4!$C3645=Q$1,1,0)</f>
        <v>0</v>
      </c>
      <c r="R1563">
        <f>IF(Sheet4!$C3645=R$1,1,0)</f>
        <v>0</v>
      </c>
      <c r="S1563">
        <f>IF(Sheet4!$C3645=S$1,1,0)</f>
        <v>0</v>
      </c>
      <c r="T1563">
        <f>IF(Sheet4!$C3645=T$1,1,0)</f>
        <v>1</v>
      </c>
      <c r="U1563">
        <f>IF(Sheet4!$C3645=U$1,1,0)</f>
        <v>0</v>
      </c>
      <c r="V1563">
        <f>IF(Sheet4!$C3645=V$1,1,0)</f>
        <v>0</v>
      </c>
      <c r="W1563">
        <f>IF(Sheet4!$C3645=W$1,1,0)</f>
        <v>0</v>
      </c>
      <c r="X1563">
        <f>IF(Sheet4!$C3645=X$1,1,0)</f>
        <v>0</v>
      </c>
      <c r="Y1563">
        <f>IF(Sheet4!$C3645=Y$1,1,0)</f>
        <v>0</v>
      </c>
      <c r="Z1563">
        <f>IF(Sheet4!$C3645=Z$1,1,0)</f>
        <v>0</v>
      </c>
      <c r="AA1563" t="str">
        <f t="shared" si="250"/>
        <v>Valid</v>
      </c>
      <c r="AB1563">
        <f>IF(h!$A3645=AB$1,1,0)</f>
        <v>1</v>
      </c>
      <c r="AC1563">
        <f>IF(h!$A3645=AC$1,1,0)</f>
        <v>0</v>
      </c>
      <c r="AD1563">
        <f>IF(h!$A3645=AD$1,1,0)</f>
        <v>0</v>
      </c>
      <c r="AE1563">
        <f>IF(h!$A3645=AE$1,1,0)</f>
        <v>0</v>
      </c>
      <c r="AF1563">
        <f t="shared" si="254"/>
        <v>0</v>
      </c>
      <c r="AG1563">
        <f t="shared" si="254"/>
        <v>0</v>
      </c>
      <c r="AH1563">
        <f t="shared" si="254"/>
        <v>0</v>
      </c>
      <c r="AI1563">
        <f>IF(h!$A3645=AI$1,1,0)</f>
        <v>0</v>
      </c>
      <c r="AJ1563" t="str">
        <f t="shared" si="251"/>
        <v>Valid</v>
      </c>
      <c r="AK1563" t="str">
        <f t="shared" si="252"/>
        <v>Service Department</v>
      </c>
    </row>
    <row r="1564" spans="1:37" hidden="1" x14ac:dyDescent="0.3">
      <c r="A1564">
        <v>432824</v>
      </c>
      <c r="B1564" s="2">
        <v>41802.628865740742</v>
      </c>
      <c r="C1564">
        <v>28230</v>
      </c>
      <c r="D1564" t="s">
        <v>38</v>
      </c>
      <c r="E1564">
        <f>IF(Sheet4!D2796="Hired",1,0)</f>
        <v>0</v>
      </c>
      <c r="F1564" t="str">
        <f t="shared" si="246"/>
        <v>Rejected</v>
      </c>
      <c r="G1564" t="str">
        <f t="shared" si="247"/>
        <v>Valid</v>
      </c>
      <c r="I1564">
        <f>IF(Sheet4!$A2796=I$1,1,0)</f>
        <v>1</v>
      </c>
      <c r="J1564">
        <f>IF(Sheet4!$A2796=J$1,1,0)</f>
        <v>0</v>
      </c>
      <c r="K1564" t="str">
        <f t="shared" si="248"/>
        <v>Valid</v>
      </c>
      <c r="L1564" t="str">
        <f t="shared" si="249"/>
        <v>Male</v>
      </c>
      <c r="M1564">
        <f>IF(Sheet4!$C2796=M$1,1,0)</f>
        <v>0</v>
      </c>
      <c r="N1564">
        <f>IF(Sheet4!$C2796=N$1,1,0)</f>
        <v>0</v>
      </c>
      <c r="O1564">
        <f>IF(Sheet4!$C2796=O$1,1,0)</f>
        <v>0</v>
      </c>
      <c r="P1564">
        <f>IF(Sheet4!$C2796=P$1,1,0)</f>
        <v>1</v>
      </c>
      <c r="Q1564">
        <f>IF(Sheet4!$C2796=Q$1,1,0)</f>
        <v>0</v>
      </c>
      <c r="R1564">
        <f>IF(Sheet4!$C2796=R$1,1,0)</f>
        <v>0</v>
      </c>
      <c r="S1564">
        <f>IF(Sheet4!$C2796=S$1,1,0)</f>
        <v>0</v>
      </c>
      <c r="T1564">
        <f>IF(Sheet4!$C2796=T$1,1,0)</f>
        <v>0</v>
      </c>
      <c r="U1564">
        <f>IF(Sheet4!$C2796=U$1,1,0)</f>
        <v>0</v>
      </c>
      <c r="V1564">
        <f>IF(Sheet4!$C2796=V$1,1,0)</f>
        <v>0</v>
      </c>
      <c r="W1564">
        <f>IF(Sheet4!$C2796=W$1,1,0)</f>
        <v>0</v>
      </c>
      <c r="X1564">
        <f>IF(Sheet4!$C2796=X$1,1,0)</f>
        <v>0</v>
      </c>
      <c r="Y1564">
        <f>IF(Sheet4!$C2796=Y$1,1,0)</f>
        <v>0</v>
      </c>
      <c r="Z1564">
        <f>IF(Sheet4!$C2796=Z$1,1,0)</f>
        <v>0</v>
      </c>
      <c r="AA1564" t="str">
        <f t="shared" si="250"/>
        <v>Valid</v>
      </c>
      <c r="AB1564">
        <f>IF(h!$A2796=AB$1,1,0)</f>
        <v>1</v>
      </c>
      <c r="AC1564">
        <f>IF(h!$A2796=AC$1,1,0)</f>
        <v>0</v>
      </c>
      <c r="AD1564">
        <f>IF(h!$A2796=AD$1,1,0)</f>
        <v>0</v>
      </c>
      <c r="AE1564">
        <f>IF(h!$A2796=AE$1,1,0)</f>
        <v>0</v>
      </c>
      <c r="AF1564">
        <f t="shared" si="254"/>
        <v>0</v>
      </c>
      <c r="AG1564">
        <f t="shared" si="254"/>
        <v>0</v>
      </c>
      <c r="AH1564">
        <f t="shared" si="254"/>
        <v>0</v>
      </c>
      <c r="AI1564">
        <f>IF(h!$A2796=AI$1,1,0)</f>
        <v>0</v>
      </c>
      <c r="AJ1564" t="str">
        <f t="shared" si="251"/>
        <v>Valid</v>
      </c>
      <c r="AK1564" t="str">
        <f t="shared" si="252"/>
        <v>Service Department</v>
      </c>
    </row>
    <row r="1565" spans="1:37" x14ac:dyDescent="0.3">
      <c r="A1565">
        <v>135479</v>
      </c>
      <c r="B1565" s="2">
        <v>41858.44127314815</v>
      </c>
      <c r="C1565">
        <v>28238</v>
      </c>
      <c r="D1565" t="s">
        <v>38</v>
      </c>
      <c r="E1565">
        <f>IF(Sheet4!D2369="Hired",1,0)</f>
        <v>1</v>
      </c>
      <c r="F1565" t="str">
        <f t="shared" si="246"/>
        <v>Hired</v>
      </c>
      <c r="G1565" t="str">
        <f t="shared" si="247"/>
        <v>Valid</v>
      </c>
      <c r="I1565">
        <f>IF(Sheet4!$A2369=I$1,1,0)</f>
        <v>1</v>
      </c>
      <c r="J1565">
        <f>IF(Sheet4!$A2369=J$1,1,0)</f>
        <v>0</v>
      </c>
      <c r="K1565" t="str">
        <f t="shared" si="248"/>
        <v>Valid</v>
      </c>
      <c r="L1565" t="str">
        <f t="shared" si="249"/>
        <v>Male</v>
      </c>
      <c r="M1565">
        <f>IF(Sheet4!$C2369=M$1,1,0)</f>
        <v>0</v>
      </c>
      <c r="N1565">
        <f>IF(Sheet4!$C2369=N$1,1,0)</f>
        <v>0</v>
      </c>
      <c r="O1565">
        <f>IF(Sheet4!$C2369=O$1,1,0)</f>
        <v>0</v>
      </c>
      <c r="P1565">
        <f>IF(Sheet4!$C2369=P$1,1,0)</f>
        <v>0</v>
      </c>
      <c r="Q1565">
        <f>IF(Sheet4!$C2369=Q$1,1,0)</f>
        <v>0</v>
      </c>
      <c r="R1565">
        <f>IF(Sheet4!$C2369=R$1,1,0)</f>
        <v>0</v>
      </c>
      <c r="S1565">
        <f>IF(Sheet4!$C2369=S$1,1,0)</f>
        <v>0</v>
      </c>
      <c r="T1565">
        <f>IF(Sheet4!$C2369=T$1,1,0)</f>
        <v>0</v>
      </c>
      <c r="U1565">
        <f>IF(Sheet4!$C2369=U$1,1,0)</f>
        <v>0</v>
      </c>
      <c r="V1565">
        <f>IF(Sheet4!$C2369=V$1,1,0)</f>
        <v>0</v>
      </c>
      <c r="W1565">
        <f>IF(Sheet4!$C2369=W$1,1,0)</f>
        <v>0</v>
      </c>
      <c r="X1565">
        <f>IF(Sheet4!$C2369=X$1,1,0)</f>
        <v>0</v>
      </c>
      <c r="Y1565">
        <f>IF(Sheet4!$C2369=Y$1,1,0)</f>
        <v>1</v>
      </c>
      <c r="Z1565">
        <f>IF(Sheet4!$C2369=Z$1,1,0)</f>
        <v>0</v>
      </c>
      <c r="AA1565" t="str">
        <f t="shared" si="250"/>
        <v>Valid</v>
      </c>
      <c r="AB1565">
        <f>IF(h!$A2369=AB$1,1,0)</f>
        <v>1</v>
      </c>
      <c r="AC1565">
        <f>IF(h!$A2369=AC$1,1,0)</f>
        <v>0</v>
      </c>
      <c r="AD1565">
        <f>IF(h!$A2369=AD$1,1,0)</f>
        <v>0</v>
      </c>
      <c r="AE1565">
        <f>IF(h!$A2369=AE$1,1,0)</f>
        <v>0</v>
      </c>
      <c r="AF1565">
        <f t="shared" si="254"/>
        <v>0</v>
      </c>
      <c r="AG1565">
        <f t="shared" si="254"/>
        <v>0</v>
      </c>
      <c r="AH1565">
        <f t="shared" si="254"/>
        <v>0</v>
      </c>
      <c r="AI1565">
        <f>IF(h!$A2369=AI$1,1,0)</f>
        <v>0</v>
      </c>
      <c r="AJ1565" t="str">
        <f t="shared" si="251"/>
        <v>Valid</v>
      </c>
      <c r="AK1565" t="str">
        <f t="shared" si="252"/>
        <v>Service Department</v>
      </c>
    </row>
    <row r="1566" spans="1:37" x14ac:dyDescent="0.3">
      <c r="A1566">
        <v>664697</v>
      </c>
      <c r="B1566" s="2">
        <v>41761.824537037035</v>
      </c>
      <c r="C1566">
        <v>28257</v>
      </c>
      <c r="D1566" t="s">
        <v>38</v>
      </c>
      <c r="E1566">
        <f>IF(Sheet4!D3575="Hired",1,0)</f>
        <v>1</v>
      </c>
      <c r="F1566" t="str">
        <f t="shared" si="246"/>
        <v>Hired</v>
      </c>
      <c r="G1566" t="str">
        <f t="shared" si="247"/>
        <v>Valid</v>
      </c>
      <c r="I1566">
        <f>IF(Sheet4!$A3575=I$1,1,0)</f>
        <v>1</v>
      </c>
      <c r="J1566">
        <f>IF(Sheet4!$A3575=J$1,1,0)</f>
        <v>0</v>
      </c>
      <c r="K1566" t="str">
        <f t="shared" si="248"/>
        <v>Valid</v>
      </c>
      <c r="L1566" t="str">
        <f t="shared" si="249"/>
        <v>Male</v>
      </c>
      <c r="M1566">
        <f>IF(Sheet4!$C3575=M$1,1,0)</f>
        <v>0</v>
      </c>
      <c r="N1566">
        <f>IF(Sheet4!$C3575=N$1,1,0)</f>
        <v>0</v>
      </c>
      <c r="O1566">
        <f>IF(Sheet4!$C3575=O$1,1,0)</f>
        <v>0</v>
      </c>
      <c r="P1566">
        <f>IF(Sheet4!$C3575=P$1,1,0)</f>
        <v>0</v>
      </c>
      <c r="Q1566">
        <f>IF(Sheet4!$C3575=Q$1,1,0)</f>
        <v>0</v>
      </c>
      <c r="R1566">
        <f>IF(Sheet4!$C3575=R$1,1,0)</f>
        <v>0</v>
      </c>
      <c r="S1566">
        <f>IF(Sheet4!$C3575=S$1,1,0)</f>
        <v>0</v>
      </c>
      <c r="T1566">
        <f>IF(Sheet4!$C3575=T$1,1,0)</f>
        <v>0</v>
      </c>
      <c r="U1566">
        <f>IF(Sheet4!$C3575=U$1,1,0)</f>
        <v>1</v>
      </c>
      <c r="V1566">
        <f>IF(Sheet4!$C3575=V$1,1,0)</f>
        <v>0</v>
      </c>
      <c r="W1566">
        <f>IF(Sheet4!$C3575=W$1,1,0)</f>
        <v>0</v>
      </c>
      <c r="X1566">
        <f>IF(Sheet4!$C3575=X$1,1,0)</f>
        <v>0</v>
      </c>
      <c r="Y1566">
        <f>IF(Sheet4!$C3575=Y$1,1,0)</f>
        <v>0</v>
      </c>
      <c r="Z1566">
        <f>IF(Sheet4!$C3575=Z$1,1,0)</f>
        <v>0</v>
      </c>
      <c r="AA1566" t="str">
        <f t="shared" si="250"/>
        <v>Valid</v>
      </c>
      <c r="AB1566">
        <f>IF(h!$A3575=AB$1,1,0)</f>
        <v>0</v>
      </c>
      <c r="AC1566">
        <f>IF(h!$A3575=AC$1,1,0)</f>
        <v>1</v>
      </c>
      <c r="AD1566">
        <f>IF(h!$A3575=AD$1,1,0)</f>
        <v>0</v>
      </c>
      <c r="AE1566">
        <f>IF(h!$A3575=AE$1,1,0)</f>
        <v>0</v>
      </c>
      <c r="AF1566">
        <f t="shared" si="254"/>
        <v>0</v>
      </c>
      <c r="AG1566">
        <f t="shared" si="254"/>
        <v>0</v>
      </c>
      <c r="AH1566">
        <f t="shared" si="254"/>
        <v>0</v>
      </c>
      <c r="AI1566">
        <f>IF(h!$A3575=AI$1,1,0)</f>
        <v>0</v>
      </c>
      <c r="AJ1566" t="str">
        <f t="shared" si="251"/>
        <v>Valid</v>
      </c>
      <c r="AK1566" t="str">
        <f t="shared" si="252"/>
        <v>Operation Department</v>
      </c>
    </row>
    <row r="1567" spans="1:37" hidden="1" x14ac:dyDescent="0.3">
      <c r="A1567">
        <v>646412</v>
      </c>
      <c r="B1567" s="2">
        <v>41837.880219907405</v>
      </c>
      <c r="C1567">
        <v>28310</v>
      </c>
      <c r="D1567" t="s">
        <v>38</v>
      </c>
      <c r="E1567">
        <f>IF(Sheet4!D2090="Hired",1,0)</f>
        <v>0</v>
      </c>
      <c r="F1567" t="str">
        <f t="shared" si="246"/>
        <v>Rejected</v>
      </c>
      <c r="G1567" t="str">
        <f t="shared" si="247"/>
        <v>Valid</v>
      </c>
      <c r="I1567">
        <f>IF(Sheet4!$A2090=I$1,1,0)</f>
        <v>1</v>
      </c>
      <c r="J1567">
        <f>IF(Sheet4!$A2090=J$1,1,0)</f>
        <v>0</v>
      </c>
      <c r="K1567" t="str">
        <f t="shared" si="248"/>
        <v>Valid</v>
      </c>
      <c r="L1567" t="str">
        <f t="shared" si="249"/>
        <v>Male</v>
      </c>
      <c r="M1567">
        <f>IF(Sheet4!$C2090=M$1,1,0)</f>
        <v>0</v>
      </c>
      <c r="N1567">
        <f>IF(Sheet4!$C2090=N$1,1,0)</f>
        <v>0</v>
      </c>
      <c r="O1567">
        <f>IF(Sheet4!$C2090=O$1,1,0)</f>
        <v>0</v>
      </c>
      <c r="P1567">
        <f>IF(Sheet4!$C2090=P$1,1,0)</f>
        <v>0</v>
      </c>
      <c r="Q1567">
        <f>IF(Sheet4!$C2090=Q$1,1,0)</f>
        <v>0</v>
      </c>
      <c r="R1567">
        <f>IF(Sheet4!$C2090=R$1,1,0)</f>
        <v>0</v>
      </c>
      <c r="S1567">
        <f>IF(Sheet4!$C2090=S$1,1,0)</f>
        <v>0</v>
      </c>
      <c r="T1567">
        <f>IF(Sheet4!$C2090=T$1,1,0)</f>
        <v>0</v>
      </c>
      <c r="U1567">
        <f>IF(Sheet4!$C2090=U$1,1,0)</f>
        <v>0</v>
      </c>
      <c r="V1567">
        <f>IF(Sheet4!$C2090=V$1,1,0)</f>
        <v>0</v>
      </c>
      <c r="W1567">
        <f>IF(Sheet4!$C2090=W$1,1,0)</f>
        <v>0</v>
      </c>
      <c r="X1567">
        <f>IF(Sheet4!$C2090=X$1,1,0)</f>
        <v>0</v>
      </c>
      <c r="Y1567">
        <f>IF(Sheet4!$C2090=Y$1,1,0)</f>
        <v>1</v>
      </c>
      <c r="Z1567">
        <f>IF(Sheet4!$C2090=Z$1,1,0)</f>
        <v>0</v>
      </c>
      <c r="AA1567" t="str">
        <f t="shared" si="250"/>
        <v>Valid</v>
      </c>
      <c r="AB1567">
        <f>IF(h!$A2090=AB$1,1,0)</f>
        <v>0</v>
      </c>
      <c r="AC1567">
        <f>IF(h!$A2090=AC$1,1,0)</f>
        <v>1</v>
      </c>
      <c r="AD1567">
        <f>IF(h!$A2090=AD$1,1,0)</f>
        <v>0</v>
      </c>
      <c r="AE1567">
        <f>IF(h!$A2090=AE$1,1,0)</f>
        <v>0</v>
      </c>
      <c r="AF1567">
        <f t="shared" si="254"/>
        <v>0</v>
      </c>
      <c r="AG1567">
        <f t="shared" si="254"/>
        <v>0</v>
      </c>
      <c r="AH1567">
        <f t="shared" si="254"/>
        <v>0</v>
      </c>
      <c r="AI1567">
        <f>IF(h!$A2090=AI$1,1,0)</f>
        <v>0</v>
      </c>
      <c r="AJ1567" t="str">
        <f t="shared" si="251"/>
        <v>Valid</v>
      </c>
      <c r="AK1567" t="str">
        <f t="shared" si="252"/>
        <v>Operation Department</v>
      </c>
    </row>
    <row r="1568" spans="1:37" x14ac:dyDescent="0.3">
      <c r="A1568">
        <v>462727</v>
      </c>
      <c r="B1568" s="2">
        <v>41804.334282407406</v>
      </c>
      <c r="C1568">
        <v>28310</v>
      </c>
      <c r="D1568" t="s">
        <v>38</v>
      </c>
      <c r="E1568">
        <f>IF(Sheet4!D6158="Hired",1,0)</f>
        <v>1</v>
      </c>
      <c r="F1568" t="str">
        <f t="shared" si="246"/>
        <v>Hired</v>
      </c>
      <c r="G1568" t="str">
        <f t="shared" si="247"/>
        <v>Valid</v>
      </c>
      <c r="I1568">
        <f>IF(Sheet4!$A6158=I$1,1,0)</f>
        <v>1</v>
      </c>
      <c r="J1568">
        <f>IF(Sheet4!$A6158=J$1,1,0)</f>
        <v>0</v>
      </c>
      <c r="K1568" t="str">
        <f t="shared" si="248"/>
        <v>Valid</v>
      </c>
      <c r="L1568" t="str">
        <f t="shared" si="249"/>
        <v>Male</v>
      </c>
      <c r="M1568">
        <f>IF(Sheet4!$C6158=M$1,1,0)</f>
        <v>0</v>
      </c>
      <c r="N1568">
        <f>IF(Sheet4!$C6158=N$1,1,0)</f>
        <v>1</v>
      </c>
      <c r="O1568">
        <f>IF(Sheet4!$C6158=O$1,1,0)</f>
        <v>0</v>
      </c>
      <c r="P1568">
        <f>IF(Sheet4!$C6158=P$1,1,0)</f>
        <v>0</v>
      </c>
      <c r="Q1568">
        <f>IF(Sheet4!$C6158=Q$1,1,0)</f>
        <v>0</v>
      </c>
      <c r="R1568">
        <f>IF(Sheet4!$C6158=R$1,1,0)</f>
        <v>0</v>
      </c>
      <c r="S1568">
        <f>IF(Sheet4!$C6158=S$1,1,0)</f>
        <v>0</v>
      </c>
      <c r="T1568">
        <f>IF(Sheet4!$C6158=T$1,1,0)</f>
        <v>0</v>
      </c>
      <c r="U1568">
        <f>IF(Sheet4!$C6158=U$1,1,0)</f>
        <v>0</v>
      </c>
      <c r="V1568">
        <f>IF(Sheet4!$C6158=V$1,1,0)</f>
        <v>0</v>
      </c>
      <c r="W1568">
        <f>IF(Sheet4!$C6158=W$1,1,0)</f>
        <v>0</v>
      </c>
      <c r="X1568">
        <f>IF(Sheet4!$C6158=X$1,1,0)</f>
        <v>0</v>
      </c>
      <c r="Y1568">
        <f>IF(Sheet4!$C6158=Y$1,1,0)</f>
        <v>0</v>
      </c>
      <c r="Z1568">
        <f>IF(Sheet4!$C6158=Z$1,1,0)</f>
        <v>0</v>
      </c>
      <c r="AA1568" t="str">
        <f t="shared" si="250"/>
        <v>Valid</v>
      </c>
      <c r="AB1568">
        <f>IF(h!$A6158=AB$1,1,0)</f>
        <v>1</v>
      </c>
      <c r="AC1568">
        <f>IF(h!$A6158=AC$1,1,0)</f>
        <v>0</v>
      </c>
      <c r="AD1568">
        <f>IF(h!$A6158=AD$1,1,0)</f>
        <v>0</v>
      </c>
      <c r="AE1568">
        <f>IF(h!$A6158=AE$1,1,0)</f>
        <v>0</v>
      </c>
      <c r="AF1568">
        <f t="shared" si="254"/>
        <v>0</v>
      </c>
      <c r="AG1568">
        <f t="shared" si="254"/>
        <v>0</v>
      </c>
      <c r="AH1568">
        <f t="shared" si="254"/>
        <v>0</v>
      </c>
      <c r="AI1568">
        <f>IF(h!$A6158=AI$1,1,0)</f>
        <v>0</v>
      </c>
      <c r="AJ1568" t="str">
        <f t="shared" si="251"/>
        <v>Valid</v>
      </c>
      <c r="AK1568" t="str">
        <f t="shared" si="252"/>
        <v>Service Department</v>
      </c>
    </row>
    <row r="1569" spans="1:37" x14ac:dyDescent="0.3">
      <c r="A1569">
        <v>980516</v>
      </c>
      <c r="B1569" s="2">
        <v>41849.399050925924</v>
      </c>
      <c r="C1569">
        <v>28326</v>
      </c>
      <c r="D1569" t="s">
        <v>38</v>
      </c>
      <c r="E1569">
        <f>IF(Sheet4!D3197="Hired",1,0)</f>
        <v>1</v>
      </c>
      <c r="F1569" t="str">
        <f t="shared" si="246"/>
        <v>Hired</v>
      </c>
      <c r="G1569" t="str">
        <f t="shared" si="247"/>
        <v>Valid</v>
      </c>
      <c r="I1569">
        <f>IF(Sheet4!$A3197=I$1,1,0)</f>
        <v>1</v>
      </c>
      <c r="J1569">
        <f>IF(Sheet4!$A3197=J$1,1,0)</f>
        <v>0</v>
      </c>
      <c r="K1569" t="str">
        <f t="shared" si="248"/>
        <v>Valid</v>
      </c>
      <c r="L1569" t="str">
        <f t="shared" si="249"/>
        <v>Male</v>
      </c>
      <c r="M1569">
        <f>IF(Sheet4!$C3197=M$1,1,0)</f>
        <v>0</v>
      </c>
      <c r="N1569">
        <f>IF(Sheet4!$C3197=N$1,1,0)</f>
        <v>0</v>
      </c>
      <c r="O1569">
        <f>IF(Sheet4!$C3197=O$1,1,0)</f>
        <v>0</v>
      </c>
      <c r="P1569">
        <f>IF(Sheet4!$C3197=P$1,1,0)</f>
        <v>0</v>
      </c>
      <c r="Q1569">
        <f>IF(Sheet4!$C3197=Q$1,1,0)</f>
        <v>0</v>
      </c>
      <c r="R1569">
        <f>IF(Sheet4!$C3197=R$1,1,0)</f>
        <v>0</v>
      </c>
      <c r="S1569">
        <f>IF(Sheet4!$C3197=S$1,1,0)</f>
        <v>0</v>
      </c>
      <c r="T1569">
        <f>IF(Sheet4!$C3197=T$1,1,0)</f>
        <v>0</v>
      </c>
      <c r="U1569">
        <f>IF(Sheet4!$C3197=U$1,1,0)</f>
        <v>0</v>
      </c>
      <c r="V1569">
        <f>IF(Sheet4!$C3197=V$1,1,0)</f>
        <v>0</v>
      </c>
      <c r="W1569">
        <f>IF(Sheet4!$C3197=W$1,1,0)</f>
        <v>0</v>
      </c>
      <c r="X1569">
        <f>IF(Sheet4!$C3197=X$1,1,0)</f>
        <v>0</v>
      </c>
      <c r="Y1569">
        <f>IF(Sheet4!$C3197=Y$1,1,0)</f>
        <v>1</v>
      </c>
      <c r="Z1569">
        <f>IF(Sheet4!$C3197=Z$1,1,0)</f>
        <v>0</v>
      </c>
      <c r="AA1569" t="str">
        <f t="shared" si="250"/>
        <v>Valid</v>
      </c>
      <c r="AB1569">
        <f>IF(h!$A3197=AB$1,1,0)</f>
        <v>0</v>
      </c>
      <c r="AC1569">
        <f>IF(h!$A3197=AC$1,1,0)</f>
        <v>0</v>
      </c>
      <c r="AD1569">
        <f>IF(h!$A3197=AD$1,1,0)</f>
        <v>1</v>
      </c>
      <c r="AE1569">
        <f>IF(h!$A3197=AE$1,1,0)</f>
        <v>0</v>
      </c>
      <c r="AF1569">
        <f t="shared" si="254"/>
        <v>0</v>
      </c>
      <c r="AG1569">
        <f t="shared" si="254"/>
        <v>0</v>
      </c>
      <c r="AH1569">
        <f t="shared" si="254"/>
        <v>0</v>
      </c>
      <c r="AI1569">
        <f>IF(h!$A3197=AI$1,1,0)</f>
        <v>0</v>
      </c>
      <c r="AJ1569" t="str">
        <f t="shared" si="251"/>
        <v>Valid</v>
      </c>
      <c r="AK1569" t="str">
        <f t="shared" si="252"/>
        <v>Sales Department</v>
      </c>
    </row>
    <row r="1570" spans="1:37" hidden="1" x14ac:dyDescent="0.3">
      <c r="A1570">
        <v>859916</v>
      </c>
      <c r="B1570" s="2">
        <v>41782.401319444441</v>
      </c>
      <c r="C1570">
        <v>28326</v>
      </c>
      <c r="D1570" t="s">
        <v>38</v>
      </c>
      <c r="E1570">
        <f>IF(Sheet4!D4038="Hired",1,0)</f>
        <v>0</v>
      </c>
      <c r="F1570" t="str">
        <f t="shared" si="246"/>
        <v>Rejected</v>
      </c>
      <c r="G1570" t="str">
        <f t="shared" si="247"/>
        <v>Valid</v>
      </c>
      <c r="I1570">
        <f>IF(Sheet4!$A4038=I$1,1,0)</f>
        <v>1</v>
      </c>
      <c r="J1570">
        <f>IF(Sheet4!$A4038=J$1,1,0)</f>
        <v>0</v>
      </c>
      <c r="K1570" t="str">
        <f t="shared" si="248"/>
        <v>Valid</v>
      </c>
      <c r="L1570" t="str">
        <f t="shared" si="249"/>
        <v>Male</v>
      </c>
      <c r="M1570">
        <f>IF(Sheet4!$C4038=M$1,1,0)</f>
        <v>0</v>
      </c>
      <c r="N1570">
        <f>IF(Sheet4!$C4038=N$1,1,0)</f>
        <v>0</v>
      </c>
      <c r="O1570">
        <f>IF(Sheet4!$C4038=O$1,1,0)</f>
        <v>0</v>
      </c>
      <c r="P1570">
        <f>IF(Sheet4!$C4038=P$1,1,0)</f>
        <v>0</v>
      </c>
      <c r="Q1570">
        <f>IF(Sheet4!$C4038=Q$1,1,0)</f>
        <v>0</v>
      </c>
      <c r="R1570">
        <f>IF(Sheet4!$C4038=R$1,1,0)</f>
        <v>0</v>
      </c>
      <c r="S1570">
        <f>IF(Sheet4!$C4038=S$1,1,0)</f>
        <v>1</v>
      </c>
      <c r="T1570">
        <f>IF(Sheet4!$C4038=T$1,1,0)</f>
        <v>0</v>
      </c>
      <c r="U1570">
        <f>IF(Sheet4!$C4038=U$1,1,0)</f>
        <v>0</v>
      </c>
      <c r="V1570">
        <f>IF(Sheet4!$C4038=V$1,1,0)</f>
        <v>0</v>
      </c>
      <c r="W1570">
        <f>IF(Sheet4!$C4038=W$1,1,0)</f>
        <v>0</v>
      </c>
      <c r="X1570">
        <f>IF(Sheet4!$C4038=X$1,1,0)</f>
        <v>0</v>
      </c>
      <c r="Y1570">
        <f>IF(Sheet4!$C4038=Y$1,1,0)</f>
        <v>0</v>
      </c>
      <c r="Z1570">
        <f>IF(Sheet4!$C4038=Z$1,1,0)</f>
        <v>0</v>
      </c>
      <c r="AA1570" t="str">
        <f t="shared" si="250"/>
        <v>Valid</v>
      </c>
      <c r="AB1570">
        <f>IF(h!$A4038=AB$1,1,0)</f>
        <v>0</v>
      </c>
      <c r="AC1570">
        <f>IF(h!$A4038=AC$1,1,0)</f>
        <v>1</v>
      </c>
      <c r="AD1570">
        <f>IF(h!$A4038=AD$1,1,0)</f>
        <v>0</v>
      </c>
      <c r="AE1570">
        <f>IF(h!$A4038=AE$1,1,0)</f>
        <v>0</v>
      </c>
      <c r="AF1570">
        <f t="shared" si="254"/>
        <v>0</v>
      </c>
      <c r="AG1570">
        <f t="shared" si="254"/>
        <v>0</v>
      </c>
      <c r="AH1570">
        <f t="shared" si="254"/>
        <v>0</v>
      </c>
      <c r="AI1570">
        <f>IF(h!$A4038=AI$1,1,0)</f>
        <v>0</v>
      </c>
      <c r="AJ1570" t="str">
        <f t="shared" si="251"/>
        <v>Valid</v>
      </c>
      <c r="AK1570" t="str">
        <f t="shared" si="252"/>
        <v>Operation Department</v>
      </c>
    </row>
    <row r="1571" spans="1:37" x14ac:dyDescent="0.3">
      <c r="A1571">
        <v>205941</v>
      </c>
      <c r="B1571" s="2">
        <v>41863.396944444445</v>
      </c>
      <c r="C1571">
        <v>28332</v>
      </c>
      <c r="D1571" t="s">
        <v>38</v>
      </c>
      <c r="E1571">
        <f>IF(Sheet4!D4314="Hired",1,0)</f>
        <v>1</v>
      </c>
      <c r="F1571" t="str">
        <f t="shared" si="246"/>
        <v>Hired</v>
      </c>
      <c r="G1571" t="str">
        <f t="shared" si="247"/>
        <v>Valid</v>
      </c>
      <c r="I1571">
        <f>IF(Sheet4!$A4314=I$1,1,0)</f>
        <v>1</v>
      </c>
      <c r="J1571">
        <f>IF(Sheet4!$A4314=J$1,1,0)</f>
        <v>0</v>
      </c>
      <c r="K1571" t="str">
        <f t="shared" si="248"/>
        <v>Valid</v>
      </c>
      <c r="L1571" t="str">
        <f t="shared" si="249"/>
        <v>Male</v>
      </c>
      <c r="M1571">
        <f>IF(Sheet4!$C4314=M$1,1,0)</f>
        <v>0</v>
      </c>
      <c r="N1571">
        <f>IF(Sheet4!$C4314=N$1,1,0)</f>
        <v>0</v>
      </c>
      <c r="O1571">
        <f>IF(Sheet4!$C4314=O$1,1,0)</f>
        <v>0</v>
      </c>
      <c r="P1571">
        <f>IF(Sheet4!$C4314=P$1,1,0)</f>
        <v>0</v>
      </c>
      <c r="Q1571">
        <f>IF(Sheet4!$C4314=Q$1,1,0)</f>
        <v>0</v>
      </c>
      <c r="R1571">
        <f>IF(Sheet4!$C4314=R$1,1,0)</f>
        <v>0</v>
      </c>
      <c r="S1571">
        <f>IF(Sheet4!$C4314=S$1,1,0)</f>
        <v>1</v>
      </c>
      <c r="T1571">
        <f>IF(Sheet4!$C4314=T$1,1,0)</f>
        <v>0</v>
      </c>
      <c r="U1571">
        <f>IF(Sheet4!$C4314=U$1,1,0)</f>
        <v>0</v>
      </c>
      <c r="V1571">
        <f>IF(Sheet4!$C4314=V$1,1,0)</f>
        <v>0</v>
      </c>
      <c r="W1571">
        <f>IF(Sheet4!$C4314=W$1,1,0)</f>
        <v>0</v>
      </c>
      <c r="X1571">
        <f>IF(Sheet4!$C4314=X$1,1,0)</f>
        <v>0</v>
      </c>
      <c r="Y1571">
        <f>IF(Sheet4!$C4314=Y$1,1,0)</f>
        <v>0</v>
      </c>
      <c r="Z1571">
        <f>IF(Sheet4!$C4314=Z$1,1,0)</f>
        <v>0</v>
      </c>
      <c r="AA1571" t="str">
        <f t="shared" si="250"/>
        <v>Valid</v>
      </c>
      <c r="AB1571">
        <f>IF(h!$A4314=AB$1,1,0)</f>
        <v>1</v>
      </c>
      <c r="AC1571">
        <f>IF(h!$A4314=AC$1,1,0)</f>
        <v>0</v>
      </c>
      <c r="AD1571">
        <f>IF(h!$A4314=AD$1,1,0)</f>
        <v>0</v>
      </c>
      <c r="AE1571">
        <f>IF(h!$A4314=AE$1,1,0)</f>
        <v>0</v>
      </c>
      <c r="AF1571">
        <f t="shared" si="254"/>
        <v>0</v>
      </c>
      <c r="AG1571">
        <f t="shared" si="254"/>
        <v>0</v>
      </c>
      <c r="AH1571">
        <f t="shared" si="254"/>
        <v>0</v>
      </c>
      <c r="AI1571">
        <f>IF(h!$A4314=AI$1,1,0)</f>
        <v>0</v>
      </c>
      <c r="AJ1571" t="str">
        <f t="shared" si="251"/>
        <v>Valid</v>
      </c>
      <c r="AK1571" t="str">
        <f t="shared" si="252"/>
        <v>Service Department</v>
      </c>
    </row>
    <row r="1572" spans="1:37" hidden="1" x14ac:dyDescent="0.3">
      <c r="A1572">
        <v>250940</v>
      </c>
      <c r="B1572" s="2">
        <v>41870.422418981485</v>
      </c>
      <c r="C1572">
        <v>28339</v>
      </c>
      <c r="D1572" t="s">
        <v>38</v>
      </c>
      <c r="E1572">
        <f>IF(Sheet4!D3953="Hired",1,0)</f>
        <v>0</v>
      </c>
      <c r="F1572" t="str">
        <f t="shared" si="246"/>
        <v>Rejected</v>
      </c>
      <c r="G1572" t="str">
        <f t="shared" si="247"/>
        <v>Valid</v>
      </c>
      <c r="I1572">
        <f>IF(Sheet4!$A3953=I$1,1,0)</f>
        <v>0</v>
      </c>
      <c r="J1572">
        <f>IF(Sheet4!$A3953=J$1,1,0)</f>
        <v>1</v>
      </c>
      <c r="K1572" t="str">
        <f t="shared" si="248"/>
        <v>Valid</v>
      </c>
      <c r="L1572" t="str">
        <f t="shared" si="249"/>
        <v>Female</v>
      </c>
      <c r="M1572">
        <f>IF(Sheet4!$C3953=M$1,1,0)</f>
        <v>0</v>
      </c>
      <c r="N1572">
        <f>IF(Sheet4!$C3953=N$1,1,0)</f>
        <v>1</v>
      </c>
      <c r="O1572">
        <f>IF(Sheet4!$C3953=O$1,1,0)</f>
        <v>0</v>
      </c>
      <c r="P1572">
        <f>IF(Sheet4!$C3953=P$1,1,0)</f>
        <v>0</v>
      </c>
      <c r="Q1572">
        <f>IF(Sheet4!$C3953=Q$1,1,0)</f>
        <v>0</v>
      </c>
      <c r="R1572">
        <f>IF(Sheet4!$C3953=R$1,1,0)</f>
        <v>0</v>
      </c>
      <c r="S1572">
        <f>IF(Sheet4!$C3953=S$1,1,0)</f>
        <v>0</v>
      </c>
      <c r="T1572">
        <f>IF(Sheet4!$C3953=T$1,1,0)</f>
        <v>0</v>
      </c>
      <c r="U1572">
        <f>IF(Sheet4!$C3953=U$1,1,0)</f>
        <v>0</v>
      </c>
      <c r="V1572">
        <f>IF(Sheet4!$C3953=V$1,1,0)</f>
        <v>0</v>
      </c>
      <c r="W1572">
        <f>IF(Sheet4!$C3953=W$1,1,0)</f>
        <v>0</v>
      </c>
      <c r="X1572">
        <f>IF(Sheet4!$C3953=X$1,1,0)</f>
        <v>0</v>
      </c>
      <c r="Y1572">
        <f>IF(Sheet4!$C3953=Y$1,1,0)</f>
        <v>0</v>
      </c>
      <c r="Z1572">
        <f>IF(Sheet4!$C3953=Z$1,1,0)</f>
        <v>0</v>
      </c>
      <c r="AA1572" t="str">
        <f t="shared" si="250"/>
        <v>Valid</v>
      </c>
      <c r="AB1572">
        <f>IF(h!$A3953=AB$1,1,0)</f>
        <v>0</v>
      </c>
      <c r="AC1572">
        <f>IF(h!$A3953=AC$1,1,0)</f>
        <v>1</v>
      </c>
      <c r="AD1572">
        <f>IF(h!$A3953=AD$1,1,0)</f>
        <v>0</v>
      </c>
      <c r="AE1572">
        <f>IF(h!$A3953=AE$1,1,0)</f>
        <v>0</v>
      </c>
      <c r="AF1572">
        <f t="shared" si="254"/>
        <v>0</v>
      </c>
      <c r="AG1572">
        <f t="shared" si="254"/>
        <v>0</v>
      </c>
      <c r="AH1572">
        <f t="shared" si="254"/>
        <v>0</v>
      </c>
      <c r="AI1572">
        <f>IF(h!$A3953=AI$1,1,0)</f>
        <v>0</v>
      </c>
      <c r="AJ1572" t="str">
        <f t="shared" si="251"/>
        <v>Valid</v>
      </c>
      <c r="AK1572" t="str">
        <f t="shared" si="252"/>
        <v>Operation Department</v>
      </c>
    </row>
    <row r="1573" spans="1:37" hidden="1" x14ac:dyDescent="0.3">
      <c r="A1573">
        <v>438012</v>
      </c>
      <c r="B1573" s="2">
        <v>41838.823553240742</v>
      </c>
      <c r="C1573">
        <v>28339</v>
      </c>
      <c r="D1573" t="s">
        <v>38</v>
      </c>
      <c r="E1573">
        <f>IF(Sheet4!D7019="Hired",1,0)</f>
        <v>0</v>
      </c>
      <c r="F1573" t="str">
        <f t="shared" si="246"/>
        <v>Rejected</v>
      </c>
      <c r="G1573" t="str">
        <f t="shared" si="247"/>
        <v>Valid</v>
      </c>
      <c r="I1573">
        <f>IF(Sheet4!$A7019=I$1,1,0)</f>
        <v>1</v>
      </c>
      <c r="J1573">
        <f>IF(Sheet4!$A7019=J$1,1,0)</f>
        <v>0</v>
      </c>
      <c r="K1573" t="str">
        <f t="shared" si="248"/>
        <v>Valid</v>
      </c>
      <c r="L1573" t="str">
        <f t="shared" si="249"/>
        <v>Male</v>
      </c>
      <c r="M1573">
        <f>IF(Sheet4!$C7019=M$1,1,0)</f>
        <v>0</v>
      </c>
      <c r="N1573">
        <f>IF(Sheet4!$C7019=N$1,1,0)</f>
        <v>0</v>
      </c>
      <c r="O1573">
        <f>IF(Sheet4!$C7019=O$1,1,0)</f>
        <v>0</v>
      </c>
      <c r="P1573">
        <f>IF(Sheet4!$C7019=P$1,1,0)</f>
        <v>0</v>
      </c>
      <c r="Q1573">
        <f>IF(Sheet4!$C7019=Q$1,1,0)</f>
        <v>0</v>
      </c>
      <c r="R1573">
        <f>IF(Sheet4!$C7019=R$1,1,0)</f>
        <v>1</v>
      </c>
      <c r="S1573">
        <f>IF(Sheet4!$C7019=S$1,1,0)</f>
        <v>0</v>
      </c>
      <c r="T1573">
        <f>IF(Sheet4!$C7019=T$1,1,0)</f>
        <v>0</v>
      </c>
      <c r="U1573">
        <f>IF(Sheet4!$C7019=U$1,1,0)</f>
        <v>0</v>
      </c>
      <c r="V1573">
        <f>IF(Sheet4!$C7019=V$1,1,0)</f>
        <v>0</v>
      </c>
      <c r="W1573">
        <f>IF(Sheet4!$C7019=W$1,1,0)</f>
        <v>0</v>
      </c>
      <c r="X1573">
        <f>IF(Sheet4!$C7019=X$1,1,0)</f>
        <v>0</v>
      </c>
      <c r="Y1573">
        <f>IF(Sheet4!$C7019=Y$1,1,0)</f>
        <v>0</v>
      </c>
      <c r="Z1573">
        <f>IF(Sheet4!$C7019=Z$1,1,0)</f>
        <v>0</v>
      </c>
      <c r="AA1573" t="str">
        <f t="shared" si="250"/>
        <v>Valid</v>
      </c>
      <c r="AB1573">
        <f>IF(h!$A7019=AB$1,1,0)</f>
        <v>1</v>
      </c>
      <c r="AC1573">
        <f>IF(h!$A7019=AC$1,1,0)</f>
        <v>0</v>
      </c>
      <c r="AD1573">
        <f>IF(h!$A7019=AD$1,1,0)</f>
        <v>0</v>
      </c>
      <c r="AE1573">
        <f>IF(h!$A7019=AE$1,1,0)</f>
        <v>0</v>
      </c>
      <c r="AF1573">
        <f t="shared" si="254"/>
        <v>0</v>
      </c>
      <c r="AG1573">
        <f t="shared" si="254"/>
        <v>0</v>
      </c>
      <c r="AH1573">
        <f t="shared" si="254"/>
        <v>0</v>
      </c>
      <c r="AI1573">
        <f>IF(h!$A7019=AI$1,1,0)</f>
        <v>0</v>
      </c>
      <c r="AJ1573" t="str">
        <f t="shared" si="251"/>
        <v>Valid</v>
      </c>
      <c r="AK1573" t="str">
        <f t="shared" si="252"/>
        <v>Service Department</v>
      </c>
    </row>
    <row r="1574" spans="1:37" hidden="1" x14ac:dyDescent="0.3">
      <c r="A1574">
        <v>298677</v>
      </c>
      <c r="B1574" s="2">
        <v>41781.481469907405</v>
      </c>
      <c r="C1574">
        <v>28369</v>
      </c>
      <c r="D1574" t="s">
        <v>38</v>
      </c>
      <c r="E1574">
        <f>IF(Sheet4!D4204="Hired",1,0)</f>
        <v>0</v>
      </c>
      <c r="F1574" t="str">
        <f t="shared" si="246"/>
        <v>Rejected</v>
      </c>
      <c r="G1574" t="str">
        <f t="shared" si="247"/>
        <v>Valid</v>
      </c>
      <c r="I1574">
        <f>IF(Sheet4!$A4204=I$1,1,0)</f>
        <v>0</v>
      </c>
      <c r="J1574">
        <f>IF(Sheet4!$A4204=J$1,1,0)</f>
        <v>1</v>
      </c>
      <c r="K1574" t="str">
        <f t="shared" si="248"/>
        <v>Valid</v>
      </c>
      <c r="L1574" t="str">
        <f t="shared" si="249"/>
        <v>Female</v>
      </c>
      <c r="M1574">
        <f>IF(Sheet4!$C4204=M$1,1,0)</f>
        <v>0</v>
      </c>
      <c r="N1574">
        <f>IF(Sheet4!$C4204=N$1,1,0)</f>
        <v>1</v>
      </c>
      <c r="O1574">
        <f>IF(Sheet4!$C4204=O$1,1,0)</f>
        <v>0</v>
      </c>
      <c r="P1574">
        <f>IF(Sheet4!$C4204=P$1,1,0)</f>
        <v>0</v>
      </c>
      <c r="Q1574">
        <f>IF(Sheet4!$C4204=Q$1,1,0)</f>
        <v>0</v>
      </c>
      <c r="R1574">
        <f>IF(Sheet4!$C4204=R$1,1,0)</f>
        <v>0</v>
      </c>
      <c r="S1574">
        <f>IF(Sheet4!$C4204=S$1,1,0)</f>
        <v>0</v>
      </c>
      <c r="T1574">
        <f>IF(Sheet4!$C4204=T$1,1,0)</f>
        <v>0</v>
      </c>
      <c r="U1574">
        <f>IF(Sheet4!$C4204=U$1,1,0)</f>
        <v>0</v>
      </c>
      <c r="V1574">
        <f>IF(Sheet4!$C4204=V$1,1,0)</f>
        <v>0</v>
      </c>
      <c r="W1574">
        <f>IF(Sheet4!$C4204=W$1,1,0)</f>
        <v>0</v>
      </c>
      <c r="X1574">
        <f>IF(Sheet4!$C4204=X$1,1,0)</f>
        <v>0</v>
      </c>
      <c r="Y1574">
        <f>IF(Sheet4!$C4204=Y$1,1,0)</f>
        <v>0</v>
      </c>
      <c r="Z1574">
        <f>IF(Sheet4!$C4204=Z$1,1,0)</f>
        <v>0</v>
      </c>
      <c r="AA1574" t="str">
        <f t="shared" si="250"/>
        <v>Valid</v>
      </c>
      <c r="AB1574">
        <f>IF(h!$A4204=AB$1,1,0)</f>
        <v>0</v>
      </c>
      <c r="AC1574">
        <f>IF(h!$A4204=AC$1,1,0)</f>
        <v>0</v>
      </c>
      <c r="AD1574">
        <f>IF(h!$A4204=AD$1,1,0)</f>
        <v>1</v>
      </c>
      <c r="AE1574">
        <f>IF(h!$A4204=AE$1,1,0)</f>
        <v>0</v>
      </c>
      <c r="AF1574">
        <f t="shared" si="254"/>
        <v>0</v>
      </c>
      <c r="AG1574">
        <f t="shared" si="254"/>
        <v>0</v>
      </c>
      <c r="AH1574">
        <f t="shared" si="254"/>
        <v>0</v>
      </c>
      <c r="AI1574">
        <f>IF(h!$A4204=AI$1,1,0)</f>
        <v>0</v>
      </c>
      <c r="AJ1574" t="str">
        <f t="shared" si="251"/>
        <v>Valid</v>
      </c>
      <c r="AK1574" t="str">
        <f t="shared" si="252"/>
        <v>Sales Department</v>
      </c>
    </row>
    <row r="1575" spans="1:37" hidden="1" x14ac:dyDescent="0.3">
      <c r="A1575">
        <v>746731</v>
      </c>
      <c r="B1575" s="2">
        <v>41814.753854166665</v>
      </c>
      <c r="C1575">
        <v>28392</v>
      </c>
      <c r="D1575" t="s">
        <v>38</v>
      </c>
      <c r="E1575">
        <f>IF(Sheet4!D523="Hired",1,0)</f>
        <v>0</v>
      </c>
      <c r="F1575" t="str">
        <f t="shared" si="246"/>
        <v>Rejected</v>
      </c>
      <c r="G1575" t="str">
        <f t="shared" si="247"/>
        <v>Valid</v>
      </c>
      <c r="I1575">
        <f>IF(Sheet4!$A523=I$1,1,0)</f>
        <v>1</v>
      </c>
      <c r="J1575">
        <f>IF(Sheet4!$A523=J$1,1,0)</f>
        <v>0</v>
      </c>
      <c r="K1575" t="str">
        <f t="shared" si="248"/>
        <v>Valid</v>
      </c>
      <c r="L1575" t="str">
        <f t="shared" si="249"/>
        <v>Male</v>
      </c>
      <c r="M1575">
        <f>IF(Sheet4!$C523=M$1,1,0)</f>
        <v>0</v>
      </c>
      <c r="N1575">
        <f>IF(Sheet4!$C523=N$1,1,0)</f>
        <v>0</v>
      </c>
      <c r="O1575">
        <f>IF(Sheet4!$C523=O$1,1,0)</f>
        <v>0</v>
      </c>
      <c r="P1575">
        <f>IF(Sheet4!$C523=P$1,1,0)</f>
        <v>0</v>
      </c>
      <c r="Q1575">
        <f>IF(Sheet4!$C523=Q$1,1,0)</f>
        <v>0</v>
      </c>
      <c r="R1575">
        <f>IF(Sheet4!$C523=R$1,1,0)</f>
        <v>0</v>
      </c>
      <c r="S1575">
        <f>IF(Sheet4!$C523=S$1,1,0)</f>
        <v>0</v>
      </c>
      <c r="T1575">
        <f>IF(Sheet4!$C523=T$1,1,0)</f>
        <v>0</v>
      </c>
      <c r="U1575">
        <f>IF(Sheet4!$C523=U$1,1,0)</f>
        <v>0</v>
      </c>
      <c r="V1575">
        <f>IF(Sheet4!$C523=V$1,1,0)</f>
        <v>0</v>
      </c>
      <c r="W1575">
        <f>IF(Sheet4!$C523=W$1,1,0)</f>
        <v>0</v>
      </c>
      <c r="X1575">
        <f>IF(Sheet4!$C523=X$1,1,0)</f>
        <v>0</v>
      </c>
      <c r="Y1575">
        <f>IF(Sheet4!$C523=Y$1,1,0)</f>
        <v>1</v>
      </c>
      <c r="Z1575">
        <f>IF(Sheet4!$C523=Z$1,1,0)</f>
        <v>0</v>
      </c>
      <c r="AA1575" t="str">
        <f t="shared" si="250"/>
        <v>Valid</v>
      </c>
      <c r="AB1575">
        <f>IF(h!$A523=AB$1,1,0)</f>
        <v>0</v>
      </c>
      <c r="AC1575">
        <f>IF(h!$A523=AC$1,1,0)</f>
        <v>1</v>
      </c>
      <c r="AD1575">
        <f>IF(h!$A523=AD$1,1,0)</f>
        <v>0</v>
      </c>
      <c r="AE1575">
        <f>IF(h!$A523=AE$1,1,0)</f>
        <v>0</v>
      </c>
      <c r="AF1575">
        <f t="shared" si="254"/>
        <v>0</v>
      </c>
      <c r="AG1575">
        <f t="shared" si="254"/>
        <v>0</v>
      </c>
      <c r="AH1575">
        <f t="shared" si="254"/>
        <v>0</v>
      </c>
      <c r="AI1575">
        <f>IF(h!$A523=AI$1,1,0)</f>
        <v>0</v>
      </c>
      <c r="AJ1575" t="str">
        <f t="shared" si="251"/>
        <v>Valid</v>
      </c>
      <c r="AK1575" t="str">
        <f t="shared" si="252"/>
        <v>Operation Department</v>
      </c>
    </row>
    <row r="1576" spans="1:37" x14ac:dyDescent="0.3">
      <c r="A1576">
        <v>457450</v>
      </c>
      <c r="B1576" s="2">
        <v>41880.455208333333</v>
      </c>
      <c r="C1576">
        <v>28398</v>
      </c>
      <c r="D1576" t="s">
        <v>38</v>
      </c>
      <c r="E1576">
        <f>IF(Sheet4!D7033="Hired",1,0)</f>
        <v>1</v>
      </c>
      <c r="F1576" t="str">
        <f t="shared" si="246"/>
        <v>Hired</v>
      </c>
      <c r="G1576" t="str">
        <f t="shared" si="247"/>
        <v>Valid</v>
      </c>
      <c r="I1576">
        <f>IF(Sheet4!$A7033=I$1,1,0)</f>
        <v>1</v>
      </c>
      <c r="J1576">
        <f>IF(Sheet4!$A7033=J$1,1,0)</f>
        <v>0</v>
      </c>
      <c r="K1576" t="str">
        <f t="shared" si="248"/>
        <v>Valid</v>
      </c>
      <c r="L1576" t="str">
        <f t="shared" si="249"/>
        <v>Male</v>
      </c>
      <c r="M1576">
        <f>IF(Sheet4!$C7033=M$1,1,0)</f>
        <v>0</v>
      </c>
      <c r="N1576">
        <f>IF(Sheet4!$C7033=N$1,1,0)</f>
        <v>0</v>
      </c>
      <c r="O1576">
        <f>IF(Sheet4!$C7033=O$1,1,0)</f>
        <v>0</v>
      </c>
      <c r="P1576">
        <f>IF(Sheet4!$C7033=P$1,1,0)</f>
        <v>1</v>
      </c>
      <c r="Q1576">
        <f>IF(Sheet4!$C7033=Q$1,1,0)</f>
        <v>0</v>
      </c>
      <c r="R1576">
        <f>IF(Sheet4!$C7033=R$1,1,0)</f>
        <v>0</v>
      </c>
      <c r="S1576">
        <f>IF(Sheet4!$C7033=S$1,1,0)</f>
        <v>0</v>
      </c>
      <c r="T1576">
        <f>IF(Sheet4!$C7033=T$1,1,0)</f>
        <v>0</v>
      </c>
      <c r="U1576">
        <f>IF(Sheet4!$C7033=U$1,1,0)</f>
        <v>0</v>
      </c>
      <c r="V1576">
        <f>IF(Sheet4!$C7033=V$1,1,0)</f>
        <v>0</v>
      </c>
      <c r="W1576">
        <f>IF(Sheet4!$C7033=W$1,1,0)</f>
        <v>0</v>
      </c>
      <c r="X1576">
        <f>IF(Sheet4!$C7033=X$1,1,0)</f>
        <v>0</v>
      </c>
      <c r="Y1576">
        <f>IF(Sheet4!$C7033=Y$1,1,0)</f>
        <v>0</v>
      </c>
      <c r="Z1576">
        <f>IF(Sheet4!$C7033=Z$1,1,0)</f>
        <v>0</v>
      </c>
      <c r="AA1576" t="str">
        <f t="shared" si="250"/>
        <v>Valid</v>
      </c>
      <c r="AB1576">
        <f>IF(h!$A7033=AB$1,1,0)</f>
        <v>0</v>
      </c>
      <c r="AC1576">
        <f>IF(h!$A7033=AC$1,1,0)</f>
        <v>0</v>
      </c>
      <c r="AD1576">
        <f>IF(h!$A7033=AD$1,1,0)</f>
        <v>1</v>
      </c>
      <c r="AE1576">
        <f>IF(h!$A7033=AE$1,1,0)</f>
        <v>0</v>
      </c>
      <c r="AF1576">
        <f t="shared" si="254"/>
        <v>0</v>
      </c>
      <c r="AG1576">
        <f t="shared" si="254"/>
        <v>0</v>
      </c>
      <c r="AH1576">
        <f t="shared" si="254"/>
        <v>0</v>
      </c>
      <c r="AI1576">
        <f>IF(h!$A7033=AI$1,1,0)</f>
        <v>0</v>
      </c>
      <c r="AJ1576" t="str">
        <f t="shared" si="251"/>
        <v>Valid</v>
      </c>
      <c r="AK1576" t="str">
        <f t="shared" si="252"/>
        <v>Sales Department</v>
      </c>
    </row>
    <row r="1577" spans="1:37" hidden="1" x14ac:dyDescent="0.3">
      <c r="A1577">
        <v>641503</v>
      </c>
      <c r="B1577" s="2">
        <v>41837.402569444443</v>
      </c>
      <c r="C1577">
        <v>28413</v>
      </c>
      <c r="D1577" t="s">
        <v>38</v>
      </c>
      <c r="E1577">
        <f>IF(Sheet4!D3609="Hired",1,0)</f>
        <v>0</v>
      </c>
      <c r="F1577" t="str">
        <f t="shared" si="246"/>
        <v>Rejected</v>
      </c>
      <c r="G1577" t="str">
        <f t="shared" si="247"/>
        <v>Valid</v>
      </c>
      <c r="I1577">
        <f>IF(Sheet4!$A3609=I$1,1,0)</f>
        <v>0</v>
      </c>
      <c r="J1577">
        <f>IF(Sheet4!$A3609=J$1,1,0)</f>
        <v>1</v>
      </c>
      <c r="K1577" t="str">
        <f t="shared" si="248"/>
        <v>Valid</v>
      </c>
      <c r="L1577" t="str">
        <f t="shared" si="249"/>
        <v>Female</v>
      </c>
      <c r="M1577">
        <f>IF(Sheet4!$C3609=M$1,1,0)</f>
        <v>0</v>
      </c>
      <c r="N1577">
        <f>IF(Sheet4!$C3609=N$1,1,0)</f>
        <v>1</v>
      </c>
      <c r="O1577">
        <f>IF(Sheet4!$C3609=O$1,1,0)</f>
        <v>0</v>
      </c>
      <c r="P1577">
        <f>IF(Sheet4!$C3609=P$1,1,0)</f>
        <v>0</v>
      </c>
      <c r="Q1577">
        <f>IF(Sheet4!$C3609=Q$1,1,0)</f>
        <v>0</v>
      </c>
      <c r="R1577">
        <f>IF(Sheet4!$C3609=R$1,1,0)</f>
        <v>0</v>
      </c>
      <c r="S1577">
        <f>IF(Sheet4!$C3609=S$1,1,0)</f>
        <v>0</v>
      </c>
      <c r="T1577">
        <f>IF(Sheet4!$C3609=T$1,1,0)</f>
        <v>0</v>
      </c>
      <c r="U1577">
        <f>IF(Sheet4!$C3609=U$1,1,0)</f>
        <v>0</v>
      </c>
      <c r="V1577">
        <f>IF(Sheet4!$C3609=V$1,1,0)</f>
        <v>0</v>
      </c>
      <c r="W1577">
        <f>IF(Sheet4!$C3609=W$1,1,0)</f>
        <v>0</v>
      </c>
      <c r="X1577">
        <f>IF(Sheet4!$C3609=X$1,1,0)</f>
        <v>0</v>
      </c>
      <c r="Y1577">
        <f>IF(Sheet4!$C3609=Y$1,1,0)</f>
        <v>0</v>
      </c>
      <c r="Z1577">
        <f>IF(Sheet4!$C3609=Z$1,1,0)</f>
        <v>0</v>
      </c>
      <c r="AA1577" t="str">
        <f t="shared" si="250"/>
        <v>Valid</v>
      </c>
      <c r="AB1577">
        <f>IF(h!$A3609=AB$1,1,0)</f>
        <v>0</v>
      </c>
      <c r="AC1577">
        <f>IF(h!$A3609=AC$1,1,0)</f>
        <v>1</v>
      </c>
      <c r="AD1577">
        <f>IF(h!$A3609=AD$1,1,0)</f>
        <v>0</v>
      </c>
      <c r="AE1577">
        <f>IF(h!$A3609=AE$1,1,0)</f>
        <v>0</v>
      </c>
      <c r="AF1577">
        <f t="shared" si="254"/>
        <v>0</v>
      </c>
      <c r="AG1577">
        <f t="shared" si="254"/>
        <v>0</v>
      </c>
      <c r="AH1577">
        <f t="shared" si="254"/>
        <v>0</v>
      </c>
      <c r="AI1577">
        <f>IF(h!$A3609=AI$1,1,0)</f>
        <v>0</v>
      </c>
      <c r="AJ1577" t="str">
        <f t="shared" si="251"/>
        <v>Valid</v>
      </c>
      <c r="AK1577" t="str">
        <f t="shared" si="252"/>
        <v>Operation Department</v>
      </c>
    </row>
    <row r="1578" spans="1:37" hidden="1" x14ac:dyDescent="0.3">
      <c r="A1578">
        <v>592371</v>
      </c>
      <c r="B1578" s="2">
        <v>41872.33971064815</v>
      </c>
      <c r="C1578">
        <v>28415</v>
      </c>
      <c r="D1578" t="s">
        <v>38</v>
      </c>
      <c r="E1578">
        <f>IF(Sheet4!D3618="Hired",1,0)</f>
        <v>0</v>
      </c>
      <c r="F1578" t="str">
        <f t="shared" si="246"/>
        <v>Rejected</v>
      </c>
      <c r="G1578" t="str">
        <f t="shared" si="247"/>
        <v>Valid</v>
      </c>
      <c r="I1578">
        <f>IF(Sheet4!$A3618=I$1,1,0)</f>
        <v>1</v>
      </c>
      <c r="J1578">
        <f>IF(Sheet4!$A3618=J$1,1,0)</f>
        <v>0</v>
      </c>
      <c r="K1578" t="str">
        <f t="shared" si="248"/>
        <v>Valid</v>
      </c>
      <c r="L1578" t="str">
        <f t="shared" si="249"/>
        <v>Male</v>
      </c>
      <c r="M1578">
        <f>IF(Sheet4!$C3618=M$1,1,0)</f>
        <v>0</v>
      </c>
      <c r="N1578">
        <f>IF(Sheet4!$C3618=N$1,1,0)</f>
        <v>1</v>
      </c>
      <c r="O1578">
        <f>IF(Sheet4!$C3618=O$1,1,0)</f>
        <v>0</v>
      </c>
      <c r="P1578">
        <f>IF(Sheet4!$C3618=P$1,1,0)</f>
        <v>0</v>
      </c>
      <c r="Q1578">
        <f>IF(Sheet4!$C3618=Q$1,1,0)</f>
        <v>0</v>
      </c>
      <c r="R1578">
        <f>IF(Sheet4!$C3618=R$1,1,0)</f>
        <v>0</v>
      </c>
      <c r="S1578">
        <f>IF(Sheet4!$C3618=S$1,1,0)</f>
        <v>0</v>
      </c>
      <c r="T1578">
        <f>IF(Sheet4!$C3618=T$1,1,0)</f>
        <v>0</v>
      </c>
      <c r="U1578">
        <f>IF(Sheet4!$C3618=U$1,1,0)</f>
        <v>0</v>
      </c>
      <c r="V1578">
        <f>IF(Sheet4!$C3618=V$1,1,0)</f>
        <v>0</v>
      </c>
      <c r="W1578">
        <f>IF(Sheet4!$C3618=W$1,1,0)</f>
        <v>0</v>
      </c>
      <c r="X1578">
        <f>IF(Sheet4!$C3618=X$1,1,0)</f>
        <v>0</v>
      </c>
      <c r="Y1578">
        <f>IF(Sheet4!$C3618=Y$1,1,0)</f>
        <v>0</v>
      </c>
      <c r="Z1578">
        <f>IF(Sheet4!$C3618=Z$1,1,0)</f>
        <v>0</v>
      </c>
      <c r="AA1578" t="str">
        <f t="shared" si="250"/>
        <v>Valid</v>
      </c>
      <c r="AB1578">
        <f>IF(h!$A3618=AB$1,1,0)</f>
        <v>0</v>
      </c>
      <c r="AC1578">
        <f>IF(h!$A3618=AC$1,1,0)</f>
        <v>1</v>
      </c>
      <c r="AD1578">
        <f>IF(h!$A3618=AD$1,1,0)</f>
        <v>0</v>
      </c>
      <c r="AE1578">
        <f>IF(h!$A3618=AE$1,1,0)</f>
        <v>0</v>
      </c>
      <c r="AF1578">
        <f t="shared" si="254"/>
        <v>0</v>
      </c>
      <c r="AG1578">
        <f t="shared" si="254"/>
        <v>0</v>
      </c>
      <c r="AH1578">
        <f t="shared" si="254"/>
        <v>0</v>
      </c>
      <c r="AI1578">
        <f>IF(h!$A3618=AI$1,1,0)</f>
        <v>0</v>
      </c>
      <c r="AJ1578" t="str">
        <f t="shared" si="251"/>
        <v>Valid</v>
      </c>
      <c r="AK1578" t="str">
        <f t="shared" si="252"/>
        <v>Operation Department</v>
      </c>
    </row>
    <row r="1579" spans="1:37" x14ac:dyDescent="0.3">
      <c r="A1579">
        <v>92908</v>
      </c>
      <c r="B1579" s="2">
        <v>41817.545590277776</v>
      </c>
      <c r="C1579">
        <v>28427</v>
      </c>
      <c r="D1579" t="s">
        <v>38</v>
      </c>
      <c r="E1579">
        <f>IF(Sheet4!D3820="Hired",1,0)</f>
        <v>1</v>
      </c>
      <c r="F1579" t="str">
        <f t="shared" si="246"/>
        <v>Hired</v>
      </c>
      <c r="G1579" t="str">
        <f t="shared" si="247"/>
        <v>Valid</v>
      </c>
      <c r="I1579">
        <f>IF(Sheet4!$A3820=I$1,1,0)</f>
        <v>1</v>
      </c>
      <c r="J1579">
        <f>IF(Sheet4!$A3820=J$1,1,0)</f>
        <v>0</v>
      </c>
      <c r="K1579" t="str">
        <f t="shared" si="248"/>
        <v>Valid</v>
      </c>
      <c r="L1579" t="str">
        <f t="shared" si="249"/>
        <v>Male</v>
      </c>
      <c r="M1579">
        <f>IF(Sheet4!$C3820=M$1,1,0)</f>
        <v>0</v>
      </c>
      <c r="N1579">
        <f>IF(Sheet4!$C3820=N$1,1,0)</f>
        <v>0</v>
      </c>
      <c r="O1579">
        <f>IF(Sheet4!$C3820=O$1,1,0)</f>
        <v>0</v>
      </c>
      <c r="P1579">
        <f>IF(Sheet4!$C3820=P$1,1,0)</f>
        <v>0</v>
      </c>
      <c r="Q1579">
        <f>IF(Sheet4!$C3820=Q$1,1,0)</f>
        <v>0</v>
      </c>
      <c r="R1579">
        <f>IF(Sheet4!$C3820=R$1,1,0)</f>
        <v>0</v>
      </c>
      <c r="S1579">
        <f>IF(Sheet4!$C3820=S$1,1,0)</f>
        <v>1</v>
      </c>
      <c r="T1579">
        <f>IF(Sheet4!$C3820=T$1,1,0)</f>
        <v>0</v>
      </c>
      <c r="U1579">
        <f>IF(Sheet4!$C3820=U$1,1,0)</f>
        <v>0</v>
      </c>
      <c r="V1579">
        <f>IF(Sheet4!$C3820=V$1,1,0)</f>
        <v>0</v>
      </c>
      <c r="W1579">
        <f>IF(Sheet4!$C3820=W$1,1,0)</f>
        <v>0</v>
      </c>
      <c r="X1579">
        <f>IF(Sheet4!$C3820=X$1,1,0)</f>
        <v>0</v>
      </c>
      <c r="Y1579">
        <f>IF(Sheet4!$C3820=Y$1,1,0)</f>
        <v>0</v>
      </c>
      <c r="Z1579">
        <f>IF(Sheet4!$C3820=Z$1,1,0)</f>
        <v>0</v>
      </c>
      <c r="AA1579" t="str">
        <f t="shared" si="250"/>
        <v>Valid</v>
      </c>
      <c r="AB1579">
        <f>IF(h!$A3820=AB$1,1,0)</f>
        <v>0</v>
      </c>
      <c r="AC1579">
        <f>IF(h!$A3820=AC$1,1,0)</f>
        <v>1</v>
      </c>
      <c r="AD1579">
        <f>IF(h!$A3820=AD$1,1,0)</f>
        <v>0</v>
      </c>
      <c r="AE1579">
        <f>IF(h!$A3820=AE$1,1,0)</f>
        <v>0</v>
      </c>
      <c r="AF1579">
        <f t="shared" si="254"/>
        <v>0</v>
      </c>
      <c r="AG1579">
        <f t="shared" si="254"/>
        <v>0</v>
      </c>
      <c r="AH1579">
        <f t="shared" si="254"/>
        <v>0</v>
      </c>
      <c r="AI1579">
        <f>IF(h!$A3820=AI$1,1,0)</f>
        <v>0</v>
      </c>
      <c r="AJ1579" t="str">
        <f t="shared" si="251"/>
        <v>Valid</v>
      </c>
      <c r="AK1579" t="str">
        <f t="shared" si="252"/>
        <v>Operation Department</v>
      </c>
    </row>
    <row r="1580" spans="1:37" x14ac:dyDescent="0.3">
      <c r="A1580">
        <v>202756</v>
      </c>
      <c r="B1580" s="2">
        <v>41822.601666666669</v>
      </c>
      <c r="C1580">
        <v>28447</v>
      </c>
      <c r="D1580" t="s">
        <v>38</v>
      </c>
      <c r="E1580">
        <f>IF(Sheet4!D1391="Hired",1,0)</f>
        <v>1</v>
      </c>
      <c r="F1580" t="str">
        <f t="shared" si="246"/>
        <v>Hired</v>
      </c>
      <c r="G1580" t="str">
        <f t="shared" si="247"/>
        <v>Valid</v>
      </c>
      <c r="I1580">
        <f>IF(Sheet4!$A1391=I$1,1,0)</f>
        <v>0</v>
      </c>
      <c r="J1580">
        <f>IF(Sheet4!$A1391=J$1,1,0)</f>
        <v>1</v>
      </c>
      <c r="K1580" t="str">
        <f t="shared" si="248"/>
        <v>Valid</v>
      </c>
      <c r="L1580" t="str">
        <f t="shared" si="249"/>
        <v>Female</v>
      </c>
      <c r="M1580">
        <f>IF(Sheet4!$C1391=M$1,1,0)</f>
        <v>0</v>
      </c>
      <c r="N1580">
        <f>IF(Sheet4!$C1391=N$1,1,0)</f>
        <v>0</v>
      </c>
      <c r="O1580">
        <f>IF(Sheet4!$C1391=O$1,1,0)</f>
        <v>0</v>
      </c>
      <c r="P1580">
        <f>IF(Sheet4!$C1391=P$1,1,0)</f>
        <v>0</v>
      </c>
      <c r="Q1580">
        <f>IF(Sheet4!$C1391=Q$1,1,0)</f>
        <v>0</v>
      </c>
      <c r="R1580">
        <f>IF(Sheet4!$C1391=R$1,1,0)</f>
        <v>1</v>
      </c>
      <c r="S1580">
        <f>IF(Sheet4!$C1391=S$1,1,0)</f>
        <v>0</v>
      </c>
      <c r="T1580">
        <f>IF(Sheet4!$C1391=T$1,1,0)</f>
        <v>0</v>
      </c>
      <c r="U1580">
        <f>IF(Sheet4!$C1391=U$1,1,0)</f>
        <v>0</v>
      </c>
      <c r="V1580">
        <f>IF(Sheet4!$C1391=V$1,1,0)</f>
        <v>0</v>
      </c>
      <c r="W1580">
        <f>IF(Sheet4!$C1391=W$1,1,0)</f>
        <v>0</v>
      </c>
      <c r="X1580">
        <f>IF(Sheet4!$C1391=X$1,1,0)</f>
        <v>0</v>
      </c>
      <c r="Y1580">
        <f>IF(Sheet4!$C1391=Y$1,1,0)</f>
        <v>0</v>
      </c>
      <c r="Z1580">
        <f>IF(Sheet4!$C1391=Z$1,1,0)</f>
        <v>0</v>
      </c>
      <c r="AA1580" t="str">
        <f t="shared" si="250"/>
        <v>Valid</v>
      </c>
      <c r="AB1580">
        <f>IF(h!$A1391=AB$1,1,0)</f>
        <v>1</v>
      </c>
      <c r="AC1580">
        <f>IF(h!$A1391=AC$1,1,0)</f>
        <v>0</v>
      </c>
      <c r="AD1580">
        <f>IF(h!$A1391=AD$1,1,0)</f>
        <v>0</v>
      </c>
      <c r="AE1580">
        <f>IF(h!$A1391=AE$1,1,0)</f>
        <v>0</v>
      </c>
      <c r="AF1580">
        <f t="shared" si="254"/>
        <v>0</v>
      </c>
      <c r="AG1580">
        <f t="shared" si="254"/>
        <v>0</v>
      </c>
      <c r="AH1580">
        <f t="shared" si="254"/>
        <v>0</v>
      </c>
      <c r="AI1580">
        <f>IF(h!$A1391=AI$1,1,0)</f>
        <v>0</v>
      </c>
      <c r="AJ1580" t="str">
        <f t="shared" si="251"/>
        <v>Valid</v>
      </c>
      <c r="AK1580" t="str">
        <f t="shared" si="252"/>
        <v>Service Department</v>
      </c>
    </row>
    <row r="1581" spans="1:37" x14ac:dyDescent="0.3">
      <c r="A1581">
        <v>611809</v>
      </c>
      <c r="B1581" s="2">
        <v>41768.730254629627</v>
      </c>
      <c r="C1581">
        <v>28473</v>
      </c>
      <c r="D1581" t="s">
        <v>38</v>
      </c>
      <c r="E1581">
        <f>IF(Sheet4!D98="Hired",1,0)</f>
        <v>1</v>
      </c>
      <c r="F1581" t="str">
        <f t="shared" si="246"/>
        <v>Hired</v>
      </c>
      <c r="G1581" t="str">
        <f t="shared" si="247"/>
        <v>Valid</v>
      </c>
      <c r="I1581">
        <f>IF(Sheet4!$A98=I$1,1,0)</f>
        <v>0</v>
      </c>
      <c r="J1581">
        <f>IF(Sheet4!$A98=J$1,1,0)</f>
        <v>1</v>
      </c>
      <c r="K1581" t="str">
        <f t="shared" si="248"/>
        <v>Valid</v>
      </c>
      <c r="L1581" t="str">
        <f t="shared" si="249"/>
        <v>Female</v>
      </c>
      <c r="M1581">
        <f>IF(Sheet4!$C98=M$1,1,0)</f>
        <v>0</v>
      </c>
      <c r="N1581">
        <f>IF(Sheet4!$C98=N$1,1,0)</f>
        <v>0</v>
      </c>
      <c r="O1581">
        <f>IF(Sheet4!$C98=O$1,1,0)</f>
        <v>1</v>
      </c>
      <c r="P1581">
        <f>IF(Sheet4!$C98=P$1,1,0)</f>
        <v>0</v>
      </c>
      <c r="Q1581">
        <f>IF(Sheet4!$C98=Q$1,1,0)</f>
        <v>0</v>
      </c>
      <c r="R1581">
        <f>IF(Sheet4!$C98=R$1,1,0)</f>
        <v>0</v>
      </c>
      <c r="S1581">
        <f>IF(Sheet4!$C98=S$1,1,0)</f>
        <v>0</v>
      </c>
      <c r="T1581">
        <f>IF(Sheet4!$C98=T$1,1,0)</f>
        <v>0</v>
      </c>
      <c r="U1581">
        <f>IF(Sheet4!$C98=U$1,1,0)</f>
        <v>0</v>
      </c>
      <c r="V1581">
        <f>IF(Sheet4!$C98=V$1,1,0)</f>
        <v>0</v>
      </c>
      <c r="W1581">
        <f>IF(Sheet4!$C98=W$1,1,0)</f>
        <v>0</v>
      </c>
      <c r="X1581">
        <f>IF(Sheet4!$C98=X$1,1,0)</f>
        <v>0</v>
      </c>
      <c r="Y1581">
        <f>IF(Sheet4!$C98=Y$1,1,0)</f>
        <v>0</v>
      </c>
      <c r="Z1581">
        <f>IF(Sheet4!$C98=Z$1,1,0)</f>
        <v>0</v>
      </c>
      <c r="AA1581" t="str">
        <f t="shared" si="250"/>
        <v>Valid</v>
      </c>
      <c r="AB1581">
        <f>IF(h!$A98=AB$1,1,0)</f>
        <v>0</v>
      </c>
      <c r="AC1581">
        <f>IF(h!$A98=AC$1,1,0)</f>
        <v>1</v>
      </c>
      <c r="AD1581">
        <f>IF(h!$A98=AD$1,1,0)</f>
        <v>0</v>
      </c>
      <c r="AE1581">
        <f>IF(h!$A98=AE$1,1,0)</f>
        <v>0</v>
      </c>
      <c r="AF1581">
        <f t="shared" si="254"/>
        <v>0</v>
      </c>
      <c r="AG1581">
        <f t="shared" si="254"/>
        <v>0</v>
      </c>
      <c r="AH1581">
        <f t="shared" si="254"/>
        <v>0</v>
      </c>
      <c r="AI1581">
        <f>IF(h!$A98=AI$1,1,0)</f>
        <v>0</v>
      </c>
      <c r="AJ1581" t="str">
        <f t="shared" si="251"/>
        <v>Valid</v>
      </c>
      <c r="AK1581" t="str">
        <f t="shared" si="252"/>
        <v>Operation Department</v>
      </c>
    </row>
    <row r="1582" spans="1:37" x14ac:dyDescent="0.3">
      <c r="A1582">
        <v>756594</v>
      </c>
      <c r="B1582" s="2">
        <v>41836.76353009259</v>
      </c>
      <c r="C1582">
        <v>28483</v>
      </c>
      <c r="D1582" t="s">
        <v>38</v>
      </c>
      <c r="E1582">
        <f>IF(Sheet4!D5038="Hired",1,0)</f>
        <v>1</v>
      </c>
      <c r="F1582" t="str">
        <f t="shared" si="246"/>
        <v>Hired</v>
      </c>
      <c r="G1582" t="str">
        <f t="shared" si="247"/>
        <v>Valid</v>
      </c>
      <c r="I1582">
        <f>IF(Sheet4!$A5038=I$1,1,0)</f>
        <v>0</v>
      </c>
      <c r="J1582">
        <f>IF(Sheet4!$A5038=J$1,1,0)</f>
        <v>1</v>
      </c>
      <c r="K1582" t="str">
        <f t="shared" si="248"/>
        <v>Valid</v>
      </c>
      <c r="L1582" t="str">
        <f t="shared" si="249"/>
        <v>Female</v>
      </c>
      <c r="M1582">
        <f>IF(Sheet4!$C5038=M$1,1,0)</f>
        <v>0</v>
      </c>
      <c r="N1582">
        <f>IF(Sheet4!$C5038=N$1,1,0)</f>
        <v>0</v>
      </c>
      <c r="O1582">
        <f>IF(Sheet4!$C5038=O$1,1,0)</f>
        <v>0</v>
      </c>
      <c r="P1582">
        <f>IF(Sheet4!$C5038=P$1,1,0)</f>
        <v>0</v>
      </c>
      <c r="Q1582">
        <f>IF(Sheet4!$C5038=Q$1,1,0)</f>
        <v>0</v>
      </c>
      <c r="R1582">
        <f>IF(Sheet4!$C5038=R$1,1,0)</f>
        <v>0</v>
      </c>
      <c r="S1582">
        <f>IF(Sheet4!$C5038=S$1,1,0)</f>
        <v>0</v>
      </c>
      <c r="T1582">
        <f>IF(Sheet4!$C5038=T$1,1,0)</f>
        <v>0</v>
      </c>
      <c r="U1582">
        <f>IF(Sheet4!$C5038=U$1,1,0)</f>
        <v>0</v>
      </c>
      <c r="V1582">
        <f>IF(Sheet4!$C5038=V$1,1,0)</f>
        <v>0</v>
      </c>
      <c r="W1582">
        <f>IF(Sheet4!$C5038=W$1,1,0)</f>
        <v>0</v>
      </c>
      <c r="X1582">
        <f>IF(Sheet4!$C5038=X$1,1,0)</f>
        <v>0</v>
      </c>
      <c r="Y1582">
        <f>IF(Sheet4!$C5038=Y$1,1,0)</f>
        <v>1</v>
      </c>
      <c r="Z1582">
        <f>IF(Sheet4!$C5038=Z$1,1,0)</f>
        <v>0</v>
      </c>
      <c r="AA1582" t="str">
        <f t="shared" si="250"/>
        <v>Valid</v>
      </c>
      <c r="AB1582">
        <f>IF(h!$A5038=AB$1,1,0)</f>
        <v>0</v>
      </c>
      <c r="AC1582">
        <f>IF(h!$A5038=AC$1,1,0)</f>
        <v>1</v>
      </c>
      <c r="AD1582">
        <f>IF(h!$A5038=AD$1,1,0)</f>
        <v>0</v>
      </c>
      <c r="AE1582">
        <f>IF(h!$A5038=AE$1,1,0)</f>
        <v>0</v>
      </c>
      <c r="AF1582">
        <f t="shared" ref="AF1582:AH1601" si="255">IF(AE1582=AF$1,1,0)</f>
        <v>0</v>
      </c>
      <c r="AG1582">
        <f t="shared" si="255"/>
        <v>0</v>
      </c>
      <c r="AH1582">
        <f t="shared" si="255"/>
        <v>0</v>
      </c>
      <c r="AI1582">
        <f>IF(h!$A5038=AI$1,1,0)</f>
        <v>0</v>
      </c>
      <c r="AJ1582" t="str">
        <f t="shared" si="251"/>
        <v>Valid</v>
      </c>
      <c r="AK1582" t="str">
        <f t="shared" si="252"/>
        <v>Operation Department</v>
      </c>
    </row>
    <row r="1583" spans="1:37" x14ac:dyDescent="0.3">
      <c r="A1583">
        <v>638258</v>
      </c>
      <c r="B1583" s="2">
        <v>41864.504895833335</v>
      </c>
      <c r="C1583">
        <v>28497</v>
      </c>
      <c r="D1583" t="s">
        <v>38</v>
      </c>
      <c r="E1583">
        <f>IF(Sheet4!D3711="Hired",1,0)</f>
        <v>1</v>
      </c>
      <c r="F1583" t="str">
        <f t="shared" si="246"/>
        <v>Hired</v>
      </c>
      <c r="G1583" t="str">
        <f t="shared" si="247"/>
        <v>Valid</v>
      </c>
      <c r="I1583">
        <f>IF(Sheet4!$A3711=I$1,1,0)</f>
        <v>0</v>
      </c>
      <c r="J1583">
        <f>IF(Sheet4!$A3711=J$1,1,0)</f>
        <v>1</v>
      </c>
      <c r="K1583" t="str">
        <f t="shared" si="248"/>
        <v>Valid</v>
      </c>
      <c r="L1583" t="str">
        <f t="shared" si="249"/>
        <v>Female</v>
      </c>
      <c r="M1583">
        <f>IF(Sheet4!$C3711=M$1,1,0)</f>
        <v>0</v>
      </c>
      <c r="N1583">
        <f>IF(Sheet4!$C3711=N$1,1,0)</f>
        <v>1</v>
      </c>
      <c r="O1583">
        <f>IF(Sheet4!$C3711=O$1,1,0)</f>
        <v>0</v>
      </c>
      <c r="P1583">
        <f>IF(Sheet4!$C3711=P$1,1,0)</f>
        <v>0</v>
      </c>
      <c r="Q1583">
        <f>IF(Sheet4!$C3711=Q$1,1,0)</f>
        <v>0</v>
      </c>
      <c r="R1583">
        <f>IF(Sheet4!$C3711=R$1,1,0)</f>
        <v>0</v>
      </c>
      <c r="S1583">
        <f>IF(Sheet4!$C3711=S$1,1,0)</f>
        <v>0</v>
      </c>
      <c r="T1583">
        <f>IF(Sheet4!$C3711=T$1,1,0)</f>
        <v>0</v>
      </c>
      <c r="U1583">
        <f>IF(Sheet4!$C3711=U$1,1,0)</f>
        <v>0</v>
      </c>
      <c r="V1583">
        <f>IF(Sheet4!$C3711=V$1,1,0)</f>
        <v>0</v>
      </c>
      <c r="W1583">
        <f>IF(Sheet4!$C3711=W$1,1,0)</f>
        <v>0</v>
      </c>
      <c r="X1583">
        <f>IF(Sheet4!$C3711=X$1,1,0)</f>
        <v>0</v>
      </c>
      <c r="Y1583">
        <f>IF(Sheet4!$C3711=Y$1,1,0)</f>
        <v>0</v>
      </c>
      <c r="Z1583">
        <f>IF(Sheet4!$C3711=Z$1,1,0)</f>
        <v>0</v>
      </c>
      <c r="AA1583" t="str">
        <f t="shared" si="250"/>
        <v>Valid</v>
      </c>
      <c r="AB1583">
        <f>IF(h!$A3711=AB$1,1,0)</f>
        <v>0</v>
      </c>
      <c r="AC1583">
        <f>IF(h!$A3711=AC$1,1,0)</f>
        <v>0</v>
      </c>
      <c r="AD1583">
        <f>IF(h!$A3711=AD$1,1,0)</f>
        <v>0</v>
      </c>
      <c r="AE1583">
        <f>IF(h!$A3711=AE$1,1,0)</f>
        <v>1</v>
      </c>
      <c r="AF1583">
        <f t="shared" si="255"/>
        <v>0</v>
      </c>
      <c r="AG1583">
        <f t="shared" si="255"/>
        <v>0</v>
      </c>
      <c r="AH1583">
        <f t="shared" si="255"/>
        <v>0</v>
      </c>
      <c r="AI1583">
        <f>IF(h!$A3711=AI$1,1,0)</f>
        <v>0</v>
      </c>
      <c r="AJ1583" t="str">
        <f t="shared" si="251"/>
        <v>Valid</v>
      </c>
      <c r="AK1583" t="str">
        <f t="shared" si="252"/>
        <v>Finance Department</v>
      </c>
    </row>
    <row r="1584" spans="1:37" x14ac:dyDescent="0.3">
      <c r="A1584">
        <v>934902</v>
      </c>
      <c r="B1584" s="2">
        <v>41881.3512962963</v>
      </c>
      <c r="C1584">
        <v>28498</v>
      </c>
      <c r="D1584" t="s">
        <v>38</v>
      </c>
      <c r="E1584">
        <f>IF(Sheet4!D7047="Hired",1,0)</f>
        <v>1</v>
      </c>
      <c r="F1584" t="str">
        <f t="shared" si="246"/>
        <v>Hired</v>
      </c>
      <c r="G1584" t="str">
        <f t="shared" si="247"/>
        <v>Valid</v>
      </c>
      <c r="I1584">
        <f>IF(Sheet4!$A7047=I$1,1,0)</f>
        <v>0</v>
      </c>
      <c r="J1584">
        <f>IF(Sheet4!$A7047=J$1,1,0)</f>
        <v>1</v>
      </c>
      <c r="K1584" t="str">
        <f t="shared" si="248"/>
        <v>Valid</v>
      </c>
      <c r="L1584" t="str">
        <f t="shared" si="249"/>
        <v>Female</v>
      </c>
      <c r="M1584">
        <f>IF(Sheet4!$C7047=M$1,1,0)</f>
        <v>0</v>
      </c>
      <c r="N1584">
        <f>IF(Sheet4!$C7047=N$1,1,0)</f>
        <v>0</v>
      </c>
      <c r="O1584">
        <f>IF(Sheet4!$C7047=O$1,1,0)</f>
        <v>0</v>
      </c>
      <c r="P1584">
        <f>IF(Sheet4!$C7047=P$1,1,0)</f>
        <v>0</v>
      </c>
      <c r="Q1584">
        <f>IF(Sheet4!$C7047=Q$1,1,0)</f>
        <v>0</v>
      </c>
      <c r="R1584">
        <f>IF(Sheet4!$C7047=R$1,1,0)</f>
        <v>0</v>
      </c>
      <c r="S1584">
        <f>IF(Sheet4!$C7047=S$1,1,0)</f>
        <v>0</v>
      </c>
      <c r="T1584">
        <f>IF(Sheet4!$C7047=T$1,1,0)</f>
        <v>0</v>
      </c>
      <c r="U1584">
        <f>IF(Sheet4!$C7047=U$1,1,0)</f>
        <v>0</v>
      </c>
      <c r="V1584">
        <f>IF(Sheet4!$C7047=V$1,1,0)</f>
        <v>0</v>
      </c>
      <c r="W1584">
        <f>IF(Sheet4!$C7047=W$1,1,0)</f>
        <v>0</v>
      </c>
      <c r="X1584">
        <f>IF(Sheet4!$C7047=X$1,1,0)</f>
        <v>0</v>
      </c>
      <c r="Y1584">
        <f>IF(Sheet4!$C7047=Y$1,1,0)</f>
        <v>1</v>
      </c>
      <c r="Z1584">
        <f>IF(Sheet4!$C7047=Z$1,1,0)</f>
        <v>0</v>
      </c>
      <c r="AA1584" t="str">
        <f t="shared" si="250"/>
        <v>Valid</v>
      </c>
      <c r="AB1584">
        <f>IF(h!$A7047=AB$1,1,0)</f>
        <v>0</v>
      </c>
      <c r="AC1584">
        <f>IF(h!$A7047=AC$1,1,0)</f>
        <v>1</v>
      </c>
      <c r="AD1584">
        <f>IF(h!$A7047=AD$1,1,0)</f>
        <v>0</v>
      </c>
      <c r="AE1584">
        <f>IF(h!$A7047=AE$1,1,0)</f>
        <v>0</v>
      </c>
      <c r="AF1584">
        <f t="shared" si="255"/>
        <v>0</v>
      </c>
      <c r="AG1584">
        <f t="shared" si="255"/>
        <v>0</v>
      </c>
      <c r="AH1584">
        <f t="shared" si="255"/>
        <v>0</v>
      </c>
      <c r="AI1584">
        <f>IF(h!$A7047=AI$1,1,0)</f>
        <v>0</v>
      </c>
      <c r="AJ1584" t="str">
        <f t="shared" si="251"/>
        <v>Valid</v>
      </c>
      <c r="AK1584" t="str">
        <f t="shared" si="252"/>
        <v>Operation Department</v>
      </c>
    </row>
    <row r="1585" spans="1:37" hidden="1" x14ac:dyDescent="0.3">
      <c r="A1585">
        <v>175812</v>
      </c>
      <c r="B1585" s="2">
        <v>41843.397731481484</v>
      </c>
      <c r="C1585">
        <v>28508</v>
      </c>
      <c r="D1585" t="s">
        <v>38</v>
      </c>
      <c r="E1585">
        <f>IF(Sheet4!D2989="Hired",1,0)</f>
        <v>0</v>
      </c>
      <c r="F1585" t="str">
        <f t="shared" si="246"/>
        <v>Rejected</v>
      </c>
      <c r="G1585" t="str">
        <f t="shared" si="247"/>
        <v>Valid</v>
      </c>
      <c r="I1585">
        <f>IF(Sheet4!$A2989=I$1,1,0)</f>
        <v>1</v>
      </c>
      <c r="J1585">
        <f>IF(Sheet4!$A2989=J$1,1,0)</f>
        <v>0</v>
      </c>
      <c r="K1585" t="str">
        <f t="shared" si="248"/>
        <v>Valid</v>
      </c>
      <c r="L1585" t="str">
        <f t="shared" si="249"/>
        <v>Male</v>
      </c>
      <c r="M1585">
        <f>IF(Sheet4!$C2989=M$1,1,0)</f>
        <v>1</v>
      </c>
      <c r="N1585">
        <f>IF(Sheet4!$C2989=N$1,1,0)</f>
        <v>0</v>
      </c>
      <c r="O1585">
        <f>IF(Sheet4!$C2989=O$1,1,0)</f>
        <v>0</v>
      </c>
      <c r="P1585">
        <f>IF(Sheet4!$C2989=P$1,1,0)</f>
        <v>0</v>
      </c>
      <c r="Q1585">
        <f>IF(Sheet4!$C2989=Q$1,1,0)</f>
        <v>0</v>
      </c>
      <c r="R1585">
        <f>IF(Sheet4!$C2989=R$1,1,0)</f>
        <v>0</v>
      </c>
      <c r="S1585">
        <f>IF(Sheet4!$C2989=S$1,1,0)</f>
        <v>0</v>
      </c>
      <c r="T1585">
        <f>IF(Sheet4!$C2989=T$1,1,0)</f>
        <v>0</v>
      </c>
      <c r="U1585">
        <f>IF(Sheet4!$C2989=U$1,1,0)</f>
        <v>0</v>
      </c>
      <c r="V1585">
        <f>IF(Sheet4!$C2989=V$1,1,0)</f>
        <v>0</v>
      </c>
      <c r="W1585">
        <f>IF(Sheet4!$C2989=W$1,1,0)</f>
        <v>0</v>
      </c>
      <c r="X1585">
        <f>IF(Sheet4!$C2989=X$1,1,0)</f>
        <v>0</v>
      </c>
      <c r="Y1585">
        <f>IF(Sheet4!$C2989=Y$1,1,0)</f>
        <v>0</v>
      </c>
      <c r="Z1585">
        <f>IF(Sheet4!$C2989=Z$1,1,0)</f>
        <v>0</v>
      </c>
      <c r="AA1585" t="str">
        <f t="shared" si="250"/>
        <v>Valid</v>
      </c>
      <c r="AB1585">
        <f>IF(h!$A2989=AB$1,1,0)</f>
        <v>0</v>
      </c>
      <c r="AC1585">
        <f>IF(h!$A2989=AC$1,1,0)</f>
        <v>1</v>
      </c>
      <c r="AD1585">
        <f>IF(h!$A2989=AD$1,1,0)</f>
        <v>0</v>
      </c>
      <c r="AE1585">
        <f>IF(h!$A2989=AE$1,1,0)</f>
        <v>0</v>
      </c>
      <c r="AF1585">
        <f t="shared" si="255"/>
        <v>0</v>
      </c>
      <c r="AG1585">
        <f t="shared" si="255"/>
        <v>0</v>
      </c>
      <c r="AH1585">
        <f t="shared" si="255"/>
        <v>0</v>
      </c>
      <c r="AI1585">
        <f>IF(h!$A2989=AI$1,1,0)</f>
        <v>0</v>
      </c>
      <c r="AJ1585" t="str">
        <f t="shared" si="251"/>
        <v>Valid</v>
      </c>
      <c r="AK1585" t="str">
        <f t="shared" si="252"/>
        <v>Operation Department</v>
      </c>
    </row>
    <row r="1586" spans="1:37" x14ac:dyDescent="0.3">
      <c r="A1586">
        <v>872463</v>
      </c>
      <c r="B1586" s="2">
        <v>41857.402650462966</v>
      </c>
      <c r="C1586">
        <v>28523</v>
      </c>
      <c r="D1586" t="s">
        <v>38</v>
      </c>
      <c r="E1586">
        <f>IF(Sheet4!D6903="Hired",1,0)</f>
        <v>1</v>
      </c>
      <c r="F1586" t="str">
        <f t="shared" si="246"/>
        <v>Hired</v>
      </c>
      <c r="G1586" t="str">
        <f t="shared" si="247"/>
        <v>Valid</v>
      </c>
      <c r="I1586">
        <f>IF(Sheet4!$A6903=I$1,1,0)</f>
        <v>1</v>
      </c>
      <c r="J1586">
        <f>IF(Sheet4!$A6903=J$1,1,0)</f>
        <v>0</v>
      </c>
      <c r="K1586" t="str">
        <f t="shared" si="248"/>
        <v>Valid</v>
      </c>
      <c r="L1586" t="str">
        <f t="shared" si="249"/>
        <v>Male</v>
      </c>
      <c r="M1586">
        <f>IF(Sheet4!$C6903=M$1,1,0)</f>
        <v>0</v>
      </c>
      <c r="N1586">
        <f>IF(Sheet4!$C6903=N$1,1,0)</f>
        <v>0</v>
      </c>
      <c r="O1586">
        <f>IF(Sheet4!$C6903=O$1,1,0)</f>
        <v>0</v>
      </c>
      <c r="P1586">
        <f>IF(Sheet4!$C6903=P$1,1,0)</f>
        <v>0</v>
      </c>
      <c r="Q1586">
        <f>IF(Sheet4!$C6903=Q$1,1,0)</f>
        <v>0</v>
      </c>
      <c r="R1586">
        <f>IF(Sheet4!$C6903=R$1,1,0)</f>
        <v>0</v>
      </c>
      <c r="S1586">
        <f>IF(Sheet4!$C6903=S$1,1,0)</f>
        <v>0</v>
      </c>
      <c r="T1586">
        <f>IF(Sheet4!$C6903=T$1,1,0)</f>
        <v>0</v>
      </c>
      <c r="U1586">
        <f>IF(Sheet4!$C6903=U$1,1,0)</f>
        <v>0</v>
      </c>
      <c r="V1586">
        <f>IF(Sheet4!$C6903=V$1,1,0)</f>
        <v>0</v>
      </c>
      <c r="W1586">
        <f>IF(Sheet4!$C6903=W$1,1,0)</f>
        <v>0</v>
      </c>
      <c r="X1586">
        <f>IF(Sheet4!$C6903=X$1,1,0)</f>
        <v>0</v>
      </c>
      <c r="Y1586">
        <f>IF(Sheet4!$C6903=Y$1,1,0)</f>
        <v>1</v>
      </c>
      <c r="Z1586">
        <f>IF(Sheet4!$C6903=Z$1,1,0)</f>
        <v>0</v>
      </c>
      <c r="AA1586" t="str">
        <f t="shared" si="250"/>
        <v>Valid</v>
      </c>
      <c r="AB1586">
        <f>IF(h!$A6903=AB$1,1,0)</f>
        <v>1</v>
      </c>
      <c r="AC1586">
        <f>IF(h!$A6903=AC$1,1,0)</f>
        <v>0</v>
      </c>
      <c r="AD1586">
        <f>IF(h!$A6903=AD$1,1,0)</f>
        <v>0</v>
      </c>
      <c r="AE1586">
        <f>IF(h!$A6903=AE$1,1,0)</f>
        <v>0</v>
      </c>
      <c r="AF1586">
        <f t="shared" si="255"/>
        <v>0</v>
      </c>
      <c r="AG1586">
        <f t="shared" si="255"/>
        <v>0</v>
      </c>
      <c r="AH1586">
        <f t="shared" si="255"/>
        <v>0</v>
      </c>
      <c r="AI1586">
        <f>IF(h!$A6903=AI$1,1,0)</f>
        <v>0</v>
      </c>
      <c r="AJ1586" t="str">
        <f t="shared" si="251"/>
        <v>Valid</v>
      </c>
      <c r="AK1586" t="str">
        <f t="shared" si="252"/>
        <v>Service Department</v>
      </c>
    </row>
    <row r="1587" spans="1:37" x14ac:dyDescent="0.3">
      <c r="A1587">
        <v>643987</v>
      </c>
      <c r="B1587" s="2">
        <v>41809.637164351851</v>
      </c>
      <c r="C1587">
        <v>28543</v>
      </c>
      <c r="D1587" t="s">
        <v>38</v>
      </c>
      <c r="E1587">
        <f>IF(Sheet4!D2603="Hired",1,0)</f>
        <v>1</v>
      </c>
      <c r="F1587" t="str">
        <f t="shared" si="246"/>
        <v>Hired</v>
      </c>
      <c r="G1587" t="str">
        <f t="shared" si="247"/>
        <v>Valid</v>
      </c>
      <c r="I1587">
        <f>IF(Sheet4!$A2603=I$1,1,0)</f>
        <v>1</v>
      </c>
      <c r="J1587">
        <f>IF(Sheet4!$A2603=J$1,1,0)</f>
        <v>0</v>
      </c>
      <c r="K1587" t="str">
        <f t="shared" si="248"/>
        <v>Valid</v>
      </c>
      <c r="L1587" t="str">
        <f t="shared" si="249"/>
        <v>Male</v>
      </c>
      <c r="M1587">
        <f>IF(Sheet4!$C2603=M$1,1,0)</f>
        <v>0</v>
      </c>
      <c r="N1587">
        <f>IF(Sheet4!$C2603=N$1,1,0)</f>
        <v>0</v>
      </c>
      <c r="O1587">
        <f>IF(Sheet4!$C2603=O$1,1,0)</f>
        <v>0</v>
      </c>
      <c r="P1587">
        <f>IF(Sheet4!$C2603=P$1,1,0)</f>
        <v>0</v>
      </c>
      <c r="Q1587">
        <f>IF(Sheet4!$C2603=Q$1,1,0)</f>
        <v>0</v>
      </c>
      <c r="R1587">
        <f>IF(Sheet4!$C2603=R$1,1,0)</f>
        <v>0</v>
      </c>
      <c r="S1587">
        <f>IF(Sheet4!$C2603=S$1,1,0)</f>
        <v>1</v>
      </c>
      <c r="T1587">
        <f>IF(Sheet4!$C2603=T$1,1,0)</f>
        <v>0</v>
      </c>
      <c r="U1587">
        <f>IF(Sheet4!$C2603=U$1,1,0)</f>
        <v>0</v>
      </c>
      <c r="V1587">
        <f>IF(Sheet4!$C2603=V$1,1,0)</f>
        <v>0</v>
      </c>
      <c r="W1587">
        <f>IF(Sheet4!$C2603=W$1,1,0)</f>
        <v>0</v>
      </c>
      <c r="X1587">
        <f>IF(Sheet4!$C2603=X$1,1,0)</f>
        <v>0</v>
      </c>
      <c r="Y1587">
        <f>IF(Sheet4!$C2603=Y$1,1,0)</f>
        <v>0</v>
      </c>
      <c r="Z1587">
        <f>IF(Sheet4!$C2603=Z$1,1,0)</f>
        <v>0</v>
      </c>
      <c r="AA1587" t="str">
        <f t="shared" si="250"/>
        <v>Valid</v>
      </c>
      <c r="AB1587">
        <f>IF(h!$A2603=AB$1,1,0)</f>
        <v>0</v>
      </c>
      <c r="AC1587">
        <f>IF(h!$A2603=AC$1,1,0)</f>
        <v>1</v>
      </c>
      <c r="AD1587">
        <f>IF(h!$A2603=AD$1,1,0)</f>
        <v>0</v>
      </c>
      <c r="AE1587">
        <f>IF(h!$A2603=AE$1,1,0)</f>
        <v>0</v>
      </c>
      <c r="AF1587">
        <f t="shared" si="255"/>
        <v>0</v>
      </c>
      <c r="AG1587">
        <f t="shared" si="255"/>
        <v>0</v>
      </c>
      <c r="AH1587">
        <f t="shared" si="255"/>
        <v>0</v>
      </c>
      <c r="AI1587">
        <f>IF(h!$A2603=AI$1,1,0)</f>
        <v>0</v>
      </c>
      <c r="AJ1587" t="str">
        <f t="shared" si="251"/>
        <v>Valid</v>
      </c>
      <c r="AK1587" t="str">
        <f t="shared" si="252"/>
        <v>Operation Department</v>
      </c>
    </row>
    <row r="1588" spans="1:37" hidden="1" x14ac:dyDescent="0.3">
      <c r="A1588">
        <v>615673</v>
      </c>
      <c r="B1588" s="2">
        <v>41848.416365740741</v>
      </c>
      <c r="C1588">
        <v>28612</v>
      </c>
      <c r="D1588" t="s">
        <v>38</v>
      </c>
      <c r="E1588">
        <f>IF(Sheet4!D1965="Hired",1,0)</f>
        <v>0</v>
      </c>
      <c r="F1588" t="str">
        <f t="shared" si="246"/>
        <v>Rejected</v>
      </c>
      <c r="G1588" t="str">
        <f t="shared" si="247"/>
        <v>Valid</v>
      </c>
      <c r="I1588">
        <f>IF(Sheet4!$A1965=I$1,1,0)</f>
        <v>0</v>
      </c>
      <c r="J1588">
        <f>IF(Sheet4!$A1965=J$1,1,0)</f>
        <v>1</v>
      </c>
      <c r="K1588" t="str">
        <f t="shared" si="248"/>
        <v>Valid</v>
      </c>
      <c r="L1588" t="str">
        <f t="shared" si="249"/>
        <v>Female</v>
      </c>
      <c r="M1588">
        <f>IF(Sheet4!$C1965=M$1,1,0)</f>
        <v>0</v>
      </c>
      <c r="N1588">
        <f>IF(Sheet4!$C1965=N$1,1,0)</f>
        <v>0</v>
      </c>
      <c r="O1588">
        <f>IF(Sheet4!$C1965=O$1,1,0)</f>
        <v>0</v>
      </c>
      <c r="P1588">
        <f>IF(Sheet4!$C1965=P$1,1,0)</f>
        <v>0</v>
      </c>
      <c r="Q1588">
        <f>IF(Sheet4!$C1965=Q$1,1,0)</f>
        <v>0</v>
      </c>
      <c r="R1588">
        <f>IF(Sheet4!$C1965=R$1,1,0)</f>
        <v>0</v>
      </c>
      <c r="S1588">
        <f>IF(Sheet4!$C1965=S$1,1,0)</f>
        <v>0</v>
      </c>
      <c r="T1588">
        <f>IF(Sheet4!$C1965=T$1,1,0)</f>
        <v>0</v>
      </c>
      <c r="U1588">
        <f>IF(Sheet4!$C1965=U$1,1,0)</f>
        <v>0</v>
      </c>
      <c r="V1588">
        <f>IF(Sheet4!$C1965=V$1,1,0)</f>
        <v>0</v>
      </c>
      <c r="W1588">
        <f>IF(Sheet4!$C1965=W$1,1,0)</f>
        <v>0</v>
      </c>
      <c r="X1588">
        <f>IF(Sheet4!$C1965=X$1,1,0)</f>
        <v>0</v>
      </c>
      <c r="Y1588">
        <f>IF(Sheet4!$C1965=Y$1,1,0)</f>
        <v>1</v>
      </c>
      <c r="Z1588">
        <f>IF(Sheet4!$C1965=Z$1,1,0)</f>
        <v>0</v>
      </c>
      <c r="AA1588" t="str">
        <f t="shared" si="250"/>
        <v>Valid</v>
      </c>
      <c r="AB1588">
        <f>IF(h!$A1965=AB$1,1,0)</f>
        <v>1</v>
      </c>
      <c r="AC1588">
        <f>IF(h!$A1965=AC$1,1,0)</f>
        <v>0</v>
      </c>
      <c r="AD1588">
        <f>IF(h!$A1965=AD$1,1,0)</f>
        <v>0</v>
      </c>
      <c r="AE1588">
        <f>IF(h!$A1965=AE$1,1,0)</f>
        <v>0</v>
      </c>
      <c r="AF1588">
        <f t="shared" si="255"/>
        <v>0</v>
      </c>
      <c r="AG1588">
        <f t="shared" si="255"/>
        <v>0</v>
      </c>
      <c r="AH1588">
        <f t="shared" si="255"/>
        <v>0</v>
      </c>
      <c r="AI1588">
        <f>IF(h!$A1965=AI$1,1,0)</f>
        <v>0</v>
      </c>
      <c r="AJ1588" t="str">
        <f t="shared" si="251"/>
        <v>Valid</v>
      </c>
      <c r="AK1588" t="str">
        <f t="shared" si="252"/>
        <v>Service Department</v>
      </c>
    </row>
    <row r="1589" spans="1:37" hidden="1" x14ac:dyDescent="0.3">
      <c r="A1589">
        <v>894572</v>
      </c>
      <c r="B1589" s="2">
        <v>41801.396874999999</v>
      </c>
      <c r="C1589">
        <v>28613</v>
      </c>
      <c r="D1589" t="s">
        <v>38</v>
      </c>
      <c r="E1589">
        <f>IF(Sheet4!D1274="Hired",1,0)</f>
        <v>0</v>
      </c>
      <c r="F1589" t="str">
        <f t="shared" si="246"/>
        <v>Rejected</v>
      </c>
      <c r="G1589" t="str">
        <f t="shared" si="247"/>
        <v>Valid</v>
      </c>
      <c r="I1589">
        <f>IF(Sheet4!$A1274=I$1,1,0)</f>
        <v>1</v>
      </c>
      <c r="J1589">
        <f>IF(Sheet4!$A1274=J$1,1,0)</f>
        <v>0</v>
      </c>
      <c r="K1589" t="str">
        <f t="shared" si="248"/>
        <v>Valid</v>
      </c>
      <c r="L1589" t="str">
        <f t="shared" si="249"/>
        <v>Male</v>
      </c>
      <c r="M1589">
        <f>IF(Sheet4!$C1274=M$1,1,0)</f>
        <v>1</v>
      </c>
      <c r="N1589">
        <f>IF(Sheet4!$C1274=N$1,1,0)</f>
        <v>0</v>
      </c>
      <c r="O1589">
        <f>IF(Sheet4!$C1274=O$1,1,0)</f>
        <v>0</v>
      </c>
      <c r="P1589">
        <f>IF(Sheet4!$C1274=P$1,1,0)</f>
        <v>0</v>
      </c>
      <c r="Q1589">
        <f>IF(Sheet4!$C1274=Q$1,1,0)</f>
        <v>0</v>
      </c>
      <c r="R1589">
        <f>IF(Sheet4!$C1274=R$1,1,0)</f>
        <v>0</v>
      </c>
      <c r="S1589">
        <f>IF(Sheet4!$C1274=S$1,1,0)</f>
        <v>0</v>
      </c>
      <c r="T1589">
        <f>IF(Sheet4!$C1274=T$1,1,0)</f>
        <v>0</v>
      </c>
      <c r="U1589">
        <f>IF(Sheet4!$C1274=U$1,1,0)</f>
        <v>0</v>
      </c>
      <c r="V1589">
        <f>IF(Sheet4!$C1274=V$1,1,0)</f>
        <v>0</v>
      </c>
      <c r="W1589">
        <f>IF(Sheet4!$C1274=W$1,1,0)</f>
        <v>0</v>
      </c>
      <c r="X1589">
        <f>IF(Sheet4!$C1274=X$1,1,0)</f>
        <v>0</v>
      </c>
      <c r="Y1589">
        <f>IF(Sheet4!$C1274=Y$1,1,0)</f>
        <v>0</v>
      </c>
      <c r="Z1589">
        <f>IF(Sheet4!$C1274=Z$1,1,0)</f>
        <v>0</v>
      </c>
      <c r="AA1589" t="str">
        <f t="shared" si="250"/>
        <v>Valid</v>
      </c>
      <c r="AB1589">
        <f>IF(h!$A1274=AB$1,1,0)</f>
        <v>0</v>
      </c>
      <c r="AC1589">
        <f>IF(h!$A1274=AC$1,1,0)</f>
        <v>0</v>
      </c>
      <c r="AD1589">
        <f>IF(h!$A1274=AD$1,1,0)</f>
        <v>1</v>
      </c>
      <c r="AE1589">
        <f>IF(h!$A1274=AE$1,1,0)</f>
        <v>0</v>
      </c>
      <c r="AF1589">
        <f t="shared" si="255"/>
        <v>0</v>
      </c>
      <c r="AG1589">
        <f t="shared" si="255"/>
        <v>0</v>
      </c>
      <c r="AH1589">
        <f t="shared" si="255"/>
        <v>0</v>
      </c>
      <c r="AI1589">
        <f>IF(h!$A1274=AI$1,1,0)</f>
        <v>0</v>
      </c>
      <c r="AJ1589" t="str">
        <f t="shared" si="251"/>
        <v>Valid</v>
      </c>
      <c r="AK1589" t="str">
        <f t="shared" si="252"/>
        <v>Sales Department</v>
      </c>
    </row>
    <row r="1590" spans="1:37" hidden="1" x14ac:dyDescent="0.3">
      <c r="A1590">
        <v>24614</v>
      </c>
      <c r="B1590" s="2">
        <v>41790.193483796298</v>
      </c>
      <c r="C1590">
        <v>28630</v>
      </c>
      <c r="D1590" t="s">
        <v>38</v>
      </c>
      <c r="E1590">
        <f>IF(Sheet4!D2639="Hired",1,0)</f>
        <v>0</v>
      </c>
      <c r="F1590" t="str">
        <f t="shared" si="246"/>
        <v>Rejected</v>
      </c>
      <c r="G1590" t="str">
        <f t="shared" si="247"/>
        <v>Valid</v>
      </c>
      <c r="I1590">
        <f>IF(Sheet4!$A2639=I$1,1,0)</f>
        <v>0</v>
      </c>
      <c r="J1590">
        <f>IF(Sheet4!$A2639=J$1,1,0)</f>
        <v>1</v>
      </c>
      <c r="K1590" t="str">
        <f t="shared" si="248"/>
        <v>Valid</v>
      </c>
      <c r="L1590" t="str">
        <f t="shared" si="249"/>
        <v>Female</v>
      </c>
      <c r="M1590">
        <f>IF(Sheet4!$C2639=M$1,1,0)</f>
        <v>0</v>
      </c>
      <c r="N1590">
        <f>IF(Sheet4!$C2639=N$1,1,0)</f>
        <v>0</v>
      </c>
      <c r="O1590">
        <f>IF(Sheet4!$C2639=O$1,1,0)</f>
        <v>0</v>
      </c>
      <c r="P1590">
        <f>IF(Sheet4!$C2639=P$1,1,0)</f>
        <v>0</v>
      </c>
      <c r="Q1590">
        <f>IF(Sheet4!$C2639=Q$1,1,0)</f>
        <v>0</v>
      </c>
      <c r="R1590">
        <f>IF(Sheet4!$C2639=R$1,1,0)</f>
        <v>0</v>
      </c>
      <c r="S1590">
        <f>IF(Sheet4!$C2639=S$1,1,0)</f>
        <v>0</v>
      </c>
      <c r="T1590">
        <f>IF(Sheet4!$C2639=T$1,1,0)</f>
        <v>0</v>
      </c>
      <c r="U1590">
        <f>IF(Sheet4!$C2639=U$1,1,0)</f>
        <v>0</v>
      </c>
      <c r="V1590">
        <f>IF(Sheet4!$C2639=V$1,1,0)</f>
        <v>0</v>
      </c>
      <c r="W1590">
        <f>IF(Sheet4!$C2639=W$1,1,0)</f>
        <v>0</v>
      </c>
      <c r="X1590">
        <f>IF(Sheet4!$C2639=X$1,1,0)</f>
        <v>0</v>
      </c>
      <c r="Y1590">
        <f>IF(Sheet4!$C2639=Y$1,1,0)</f>
        <v>1</v>
      </c>
      <c r="Z1590">
        <f>IF(Sheet4!$C2639=Z$1,1,0)</f>
        <v>0</v>
      </c>
      <c r="AA1590" t="str">
        <f t="shared" si="250"/>
        <v>Valid</v>
      </c>
      <c r="AB1590">
        <f>IF(h!$A2639=AB$1,1,0)</f>
        <v>1</v>
      </c>
      <c r="AC1590">
        <f>IF(h!$A2639=AC$1,1,0)</f>
        <v>0</v>
      </c>
      <c r="AD1590">
        <f>IF(h!$A2639=AD$1,1,0)</f>
        <v>0</v>
      </c>
      <c r="AE1590">
        <f>IF(h!$A2639=AE$1,1,0)</f>
        <v>0</v>
      </c>
      <c r="AF1590">
        <f t="shared" si="255"/>
        <v>0</v>
      </c>
      <c r="AG1590">
        <f t="shared" si="255"/>
        <v>0</v>
      </c>
      <c r="AH1590">
        <f t="shared" si="255"/>
        <v>0</v>
      </c>
      <c r="AI1590">
        <f>IF(h!$A2639=AI$1,1,0)</f>
        <v>0</v>
      </c>
      <c r="AJ1590" t="str">
        <f t="shared" si="251"/>
        <v>Valid</v>
      </c>
      <c r="AK1590" t="str">
        <f t="shared" si="252"/>
        <v>Service Department</v>
      </c>
    </row>
    <row r="1591" spans="1:37" x14ac:dyDescent="0.3">
      <c r="A1591">
        <v>486463</v>
      </c>
      <c r="B1591" s="2">
        <v>41834.568148148152</v>
      </c>
      <c r="C1591">
        <v>28649</v>
      </c>
      <c r="D1591" t="s">
        <v>38</v>
      </c>
      <c r="E1591">
        <f>IF(Sheet4!D6701="Hired",1,0)</f>
        <v>1</v>
      </c>
      <c r="F1591" t="str">
        <f t="shared" si="246"/>
        <v>Hired</v>
      </c>
      <c r="G1591" t="str">
        <f t="shared" si="247"/>
        <v>Valid</v>
      </c>
      <c r="I1591">
        <f>IF(Sheet4!$A6701=I$1,1,0)</f>
        <v>1</v>
      </c>
      <c r="J1591">
        <f>IF(Sheet4!$A6701=J$1,1,0)</f>
        <v>0</v>
      </c>
      <c r="K1591" t="str">
        <f t="shared" si="248"/>
        <v>Valid</v>
      </c>
      <c r="L1591" t="str">
        <f t="shared" si="249"/>
        <v>Male</v>
      </c>
      <c r="M1591">
        <f>IF(Sheet4!$C6701=M$1,1,0)</f>
        <v>0</v>
      </c>
      <c r="N1591">
        <f>IF(Sheet4!$C6701=N$1,1,0)</f>
        <v>0</v>
      </c>
      <c r="O1591">
        <f>IF(Sheet4!$C6701=O$1,1,0)</f>
        <v>0</v>
      </c>
      <c r="P1591">
        <f>IF(Sheet4!$C6701=P$1,1,0)</f>
        <v>1</v>
      </c>
      <c r="Q1591">
        <f>IF(Sheet4!$C6701=Q$1,1,0)</f>
        <v>0</v>
      </c>
      <c r="R1591">
        <f>IF(Sheet4!$C6701=R$1,1,0)</f>
        <v>0</v>
      </c>
      <c r="S1591">
        <f>IF(Sheet4!$C6701=S$1,1,0)</f>
        <v>0</v>
      </c>
      <c r="T1591">
        <f>IF(Sheet4!$C6701=T$1,1,0)</f>
        <v>0</v>
      </c>
      <c r="U1591">
        <f>IF(Sheet4!$C6701=U$1,1,0)</f>
        <v>0</v>
      </c>
      <c r="V1591">
        <f>IF(Sheet4!$C6701=V$1,1,0)</f>
        <v>0</v>
      </c>
      <c r="W1591">
        <f>IF(Sheet4!$C6701=W$1,1,0)</f>
        <v>0</v>
      </c>
      <c r="X1591">
        <f>IF(Sheet4!$C6701=X$1,1,0)</f>
        <v>0</v>
      </c>
      <c r="Y1591">
        <f>IF(Sheet4!$C6701=Y$1,1,0)</f>
        <v>0</v>
      </c>
      <c r="Z1591">
        <f>IF(Sheet4!$C6701=Z$1,1,0)</f>
        <v>0</v>
      </c>
      <c r="AA1591" t="str">
        <f t="shared" si="250"/>
        <v>Valid</v>
      </c>
      <c r="AB1591">
        <f>IF(h!$A6701=AB$1,1,0)</f>
        <v>1</v>
      </c>
      <c r="AC1591">
        <f>IF(h!$A6701=AC$1,1,0)</f>
        <v>0</v>
      </c>
      <c r="AD1591">
        <f>IF(h!$A6701=AD$1,1,0)</f>
        <v>0</v>
      </c>
      <c r="AE1591">
        <f>IF(h!$A6701=AE$1,1,0)</f>
        <v>0</v>
      </c>
      <c r="AF1591">
        <f t="shared" si="255"/>
        <v>0</v>
      </c>
      <c r="AG1591">
        <f t="shared" si="255"/>
        <v>0</v>
      </c>
      <c r="AH1591">
        <f t="shared" si="255"/>
        <v>0</v>
      </c>
      <c r="AI1591">
        <f>IF(h!$A6701=AI$1,1,0)</f>
        <v>0</v>
      </c>
      <c r="AJ1591" t="str">
        <f t="shared" si="251"/>
        <v>Valid</v>
      </c>
      <c r="AK1591" t="str">
        <f t="shared" si="252"/>
        <v>Service Department</v>
      </c>
    </row>
    <row r="1592" spans="1:37" x14ac:dyDescent="0.3">
      <c r="A1592">
        <v>929396</v>
      </c>
      <c r="B1592" s="2">
        <v>41863.717199074075</v>
      </c>
      <c r="C1592">
        <v>28657</v>
      </c>
      <c r="D1592" t="s">
        <v>38</v>
      </c>
      <c r="E1592">
        <f>IF(Sheet4!D1380="Hired",1,0)</f>
        <v>1</v>
      </c>
      <c r="F1592" t="str">
        <f t="shared" si="246"/>
        <v>Hired</v>
      </c>
      <c r="G1592" t="str">
        <f t="shared" si="247"/>
        <v>Valid</v>
      </c>
      <c r="I1592">
        <f>IF(Sheet4!$A1380=I$1,1,0)</f>
        <v>1</v>
      </c>
      <c r="J1592">
        <f>IF(Sheet4!$A1380=J$1,1,0)</f>
        <v>0</v>
      </c>
      <c r="K1592" t="str">
        <f t="shared" si="248"/>
        <v>Valid</v>
      </c>
      <c r="L1592" t="str">
        <f t="shared" si="249"/>
        <v>Male</v>
      </c>
      <c r="M1592">
        <f>IF(Sheet4!$C1380=M$1,1,0)</f>
        <v>0</v>
      </c>
      <c r="N1592">
        <f>IF(Sheet4!$C1380=N$1,1,0)</f>
        <v>0</v>
      </c>
      <c r="O1592">
        <f>IF(Sheet4!$C1380=O$1,1,0)</f>
        <v>0</v>
      </c>
      <c r="P1592">
        <f>IF(Sheet4!$C1380=P$1,1,0)</f>
        <v>0</v>
      </c>
      <c r="Q1592">
        <f>IF(Sheet4!$C1380=Q$1,1,0)</f>
        <v>0</v>
      </c>
      <c r="R1592">
        <f>IF(Sheet4!$C1380=R$1,1,0)</f>
        <v>0</v>
      </c>
      <c r="S1592">
        <f>IF(Sheet4!$C1380=S$1,1,0)</f>
        <v>1</v>
      </c>
      <c r="T1592">
        <f>IF(Sheet4!$C1380=T$1,1,0)</f>
        <v>0</v>
      </c>
      <c r="U1592">
        <f>IF(Sheet4!$C1380=U$1,1,0)</f>
        <v>0</v>
      </c>
      <c r="V1592">
        <f>IF(Sheet4!$C1380=V$1,1,0)</f>
        <v>0</v>
      </c>
      <c r="W1592">
        <f>IF(Sheet4!$C1380=W$1,1,0)</f>
        <v>0</v>
      </c>
      <c r="X1592">
        <f>IF(Sheet4!$C1380=X$1,1,0)</f>
        <v>0</v>
      </c>
      <c r="Y1592">
        <f>IF(Sheet4!$C1380=Y$1,1,0)</f>
        <v>0</v>
      </c>
      <c r="Z1592">
        <f>IF(Sheet4!$C1380=Z$1,1,0)</f>
        <v>0</v>
      </c>
      <c r="AA1592" t="str">
        <f t="shared" si="250"/>
        <v>Valid</v>
      </c>
      <c r="AB1592">
        <f>IF(h!$A1380=AB$1,1,0)</f>
        <v>1</v>
      </c>
      <c r="AC1592">
        <f>IF(h!$A1380=AC$1,1,0)</f>
        <v>0</v>
      </c>
      <c r="AD1592">
        <f>IF(h!$A1380=AD$1,1,0)</f>
        <v>0</v>
      </c>
      <c r="AE1592">
        <f>IF(h!$A1380=AE$1,1,0)</f>
        <v>0</v>
      </c>
      <c r="AF1592">
        <f t="shared" si="255"/>
        <v>0</v>
      </c>
      <c r="AG1592">
        <f t="shared" si="255"/>
        <v>0</v>
      </c>
      <c r="AH1592">
        <f t="shared" si="255"/>
        <v>0</v>
      </c>
      <c r="AI1592">
        <f>IF(h!$A1380=AI$1,1,0)</f>
        <v>0</v>
      </c>
      <c r="AJ1592" t="str">
        <f t="shared" si="251"/>
        <v>Valid</v>
      </c>
      <c r="AK1592" t="str">
        <f t="shared" si="252"/>
        <v>Service Department</v>
      </c>
    </row>
    <row r="1593" spans="1:37" x14ac:dyDescent="0.3">
      <c r="A1593">
        <v>577264</v>
      </c>
      <c r="B1593" s="2">
        <v>41797.661192129628</v>
      </c>
      <c r="C1593">
        <v>28676</v>
      </c>
      <c r="D1593" t="s">
        <v>38</v>
      </c>
      <c r="E1593">
        <f>IF(Sheet4!D1849="Hired",1,0)</f>
        <v>1</v>
      </c>
      <c r="F1593" t="str">
        <f t="shared" si="246"/>
        <v>Hired</v>
      </c>
      <c r="G1593" t="str">
        <f t="shared" si="247"/>
        <v>Valid</v>
      </c>
      <c r="I1593">
        <f>IF(Sheet4!$A1849=I$1,1,0)</f>
        <v>0</v>
      </c>
      <c r="J1593">
        <f>IF(Sheet4!$A1849=J$1,1,0)</f>
        <v>1</v>
      </c>
      <c r="K1593" t="str">
        <f t="shared" si="248"/>
        <v>Valid</v>
      </c>
      <c r="L1593" t="str">
        <f t="shared" si="249"/>
        <v>Female</v>
      </c>
      <c r="M1593">
        <f>IF(Sheet4!$C1849=M$1,1,0)</f>
        <v>0</v>
      </c>
      <c r="N1593">
        <f>IF(Sheet4!$C1849=N$1,1,0)</f>
        <v>0</v>
      </c>
      <c r="O1593">
        <f>IF(Sheet4!$C1849=O$1,1,0)</f>
        <v>0</v>
      </c>
      <c r="P1593">
        <f>IF(Sheet4!$C1849=P$1,1,0)</f>
        <v>0</v>
      </c>
      <c r="Q1593">
        <f>IF(Sheet4!$C1849=Q$1,1,0)</f>
        <v>0</v>
      </c>
      <c r="R1593">
        <f>IF(Sheet4!$C1849=R$1,1,0)</f>
        <v>1</v>
      </c>
      <c r="S1593">
        <f>IF(Sheet4!$C1849=S$1,1,0)</f>
        <v>0</v>
      </c>
      <c r="T1593">
        <f>IF(Sheet4!$C1849=T$1,1,0)</f>
        <v>0</v>
      </c>
      <c r="U1593">
        <f>IF(Sheet4!$C1849=U$1,1,0)</f>
        <v>0</v>
      </c>
      <c r="V1593">
        <f>IF(Sheet4!$C1849=V$1,1,0)</f>
        <v>0</v>
      </c>
      <c r="W1593">
        <f>IF(Sheet4!$C1849=W$1,1,0)</f>
        <v>0</v>
      </c>
      <c r="X1593">
        <f>IF(Sheet4!$C1849=X$1,1,0)</f>
        <v>0</v>
      </c>
      <c r="Y1593">
        <f>IF(Sheet4!$C1849=Y$1,1,0)</f>
        <v>0</v>
      </c>
      <c r="Z1593">
        <f>IF(Sheet4!$C1849=Z$1,1,0)</f>
        <v>0</v>
      </c>
      <c r="AA1593" t="str">
        <f t="shared" si="250"/>
        <v>Valid</v>
      </c>
      <c r="AB1593">
        <f>IF(h!$A1849=AB$1,1,0)</f>
        <v>0</v>
      </c>
      <c r="AC1593">
        <f>IF(h!$A1849=AC$1,1,0)</f>
        <v>1</v>
      </c>
      <c r="AD1593">
        <f>IF(h!$A1849=AD$1,1,0)</f>
        <v>0</v>
      </c>
      <c r="AE1593">
        <f>IF(h!$A1849=AE$1,1,0)</f>
        <v>0</v>
      </c>
      <c r="AF1593">
        <f t="shared" si="255"/>
        <v>0</v>
      </c>
      <c r="AG1593">
        <f t="shared" si="255"/>
        <v>0</v>
      </c>
      <c r="AH1593">
        <f t="shared" si="255"/>
        <v>0</v>
      </c>
      <c r="AI1593">
        <f>IF(h!$A1849=AI$1,1,0)</f>
        <v>0</v>
      </c>
      <c r="AJ1593" t="str">
        <f t="shared" si="251"/>
        <v>Valid</v>
      </c>
      <c r="AK1593" t="str">
        <f t="shared" si="252"/>
        <v>Operation Department</v>
      </c>
    </row>
    <row r="1594" spans="1:37" hidden="1" x14ac:dyDescent="0.3">
      <c r="A1594">
        <v>743340</v>
      </c>
      <c r="B1594" s="2">
        <v>41866.888171296298</v>
      </c>
      <c r="C1594">
        <v>28723</v>
      </c>
      <c r="D1594" t="s">
        <v>38</v>
      </c>
      <c r="E1594">
        <f>IF(Sheet4!D1098="Hired",1,0)</f>
        <v>0</v>
      </c>
      <c r="F1594" t="str">
        <f t="shared" si="246"/>
        <v>Rejected</v>
      </c>
      <c r="G1594" t="str">
        <f t="shared" si="247"/>
        <v>Valid</v>
      </c>
      <c r="I1594">
        <f>IF(Sheet4!$A1098=I$1,1,0)</f>
        <v>1</v>
      </c>
      <c r="J1594">
        <f>IF(Sheet4!$A1098=J$1,1,0)</f>
        <v>0</v>
      </c>
      <c r="K1594" t="str">
        <f t="shared" si="248"/>
        <v>Valid</v>
      </c>
      <c r="L1594" t="str">
        <f t="shared" si="249"/>
        <v>Male</v>
      </c>
      <c r="M1594">
        <f>IF(Sheet4!$C1098=M$1,1,0)</f>
        <v>0</v>
      </c>
      <c r="N1594">
        <f>IF(Sheet4!$C1098=N$1,1,0)</f>
        <v>0</v>
      </c>
      <c r="O1594">
        <f>IF(Sheet4!$C1098=O$1,1,0)</f>
        <v>0</v>
      </c>
      <c r="P1594">
        <f>IF(Sheet4!$C1098=P$1,1,0)</f>
        <v>0</v>
      </c>
      <c r="Q1594">
        <f>IF(Sheet4!$C1098=Q$1,1,0)</f>
        <v>0</v>
      </c>
      <c r="R1594">
        <f>IF(Sheet4!$C1098=R$1,1,0)</f>
        <v>0</v>
      </c>
      <c r="S1594">
        <f>IF(Sheet4!$C1098=S$1,1,0)</f>
        <v>0</v>
      </c>
      <c r="T1594">
        <f>IF(Sheet4!$C1098=T$1,1,0)</f>
        <v>0</v>
      </c>
      <c r="U1594">
        <f>IF(Sheet4!$C1098=U$1,1,0)</f>
        <v>0</v>
      </c>
      <c r="V1594">
        <f>IF(Sheet4!$C1098=V$1,1,0)</f>
        <v>0</v>
      </c>
      <c r="W1594">
        <f>IF(Sheet4!$C1098=W$1,1,0)</f>
        <v>0</v>
      </c>
      <c r="X1594">
        <f>IF(Sheet4!$C1098=X$1,1,0)</f>
        <v>0</v>
      </c>
      <c r="Y1594">
        <f>IF(Sheet4!$C1098=Y$1,1,0)</f>
        <v>1</v>
      </c>
      <c r="Z1594">
        <f>IF(Sheet4!$C1098=Z$1,1,0)</f>
        <v>0</v>
      </c>
      <c r="AA1594" t="str">
        <f t="shared" si="250"/>
        <v>Valid</v>
      </c>
      <c r="AB1594">
        <f>IF(h!$A1098=AB$1,1,0)</f>
        <v>0</v>
      </c>
      <c r="AC1594">
        <f>IF(h!$A1098=AC$1,1,0)</f>
        <v>1</v>
      </c>
      <c r="AD1594">
        <f>IF(h!$A1098=AD$1,1,0)</f>
        <v>0</v>
      </c>
      <c r="AE1594">
        <f>IF(h!$A1098=AE$1,1,0)</f>
        <v>0</v>
      </c>
      <c r="AF1594">
        <f t="shared" si="255"/>
        <v>0</v>
      </c>
      <c r="AG1594">
        <f t="shared" si="255"/>
        <v>0</v>
      </c>
      <c r="AH1594">
        <f t="shared" si="255"/>
        <v>0</v>
      </c>
      <c r="AI1594">
        <f>IF(h!$A1098=AI$1,1,0)</f>
        <v>0</v>
      </c>
      <c r="AJ1594" t="str">
        <f t="shared" si="251"/>
        <v>Valid</v>
      </c>
      <c r="AK1594" t="str">
        <f t="shared" si="252"/>
        <v>Operation Department</v>
      </c>
    </row>
    <row r="1595" spans="1:37" hidden="1" x14ac:dyDescent="0.3">
      <c r="A1595">
        <v>587939</v>
      </c>
      <c r="B1595" s="2">
        <v>41788.51085648148</v>
      </c>
      <c r="C1595">
        <v>28753</v>
      </c>
      <c r="D1595" t="s">
        <v>38</v>
      </c>
      <c r="E1595">
        <f>IF(Sheet4!D272="Hired",1,0)</f>
        <v>0</v>
      </c>
      <c r="F1595" t="str">
        <f t="shared" si="246"/>
        <v>Rejected</v>
      </c>
      <c r="G1595" t="str">
        <f t="shared" si="247"/>
        <v>Valid</v>
      </c>
      <c r="I1595">
        <f>IF(Sheet4!$A272=I$1,1,0)</f>
        <v>1</v>
      </c>
      <c r="J1595">
        <f>IF(Sheet4!$A272=J$1,1,0)</f>
        <v>0</v>
      </c>
      <c r="K1595" t="str">
        <f t="shared" si="248"/>
        <v>Valid</v>
      </c>
      <c r="L1595" t="str">
        <f t="shared" si="249"/>
        <v>Male</v>
      </c>
      <c r="M1595">
        <f>IF(Sheet4!$C272=M$1,1,0)</f>
        <v>0</v>
      </c>
      <c r="N1595">
        <f>IF(Sheet4!$C272=N$1,1,0)</f>
        <v>0</v>
      </c>
      <c r="O1595">
        <f>IF(Sheet4!$C272=O$1,1,0)</f>
        <v>0</v>
      </c>
      <c r="P1595">
        <f>IF(Sheet4!$C272=P$1,1,0)</f>
        <v>0</v>
      </c>
      <c r="Q1595">
        <f>IF(Sheet4!$C272=Q$1,1,0)</f>
        <v>0</v>
      </c>
      <c r="R1595">
        <f>IF(Sheet4!$C272=R$1,1,0)</f>
        <v>0</v>
      </c>
      <c r="S1595">
        <f>IF(Sheet4!$C272=S$1,1,0)</f>
        <v>0</v>
      </c>
      <c r="T1595">
        <f>IF(Sheet4!$C272=T$1,1,0)</f>
        <v>0</v>
      </c>
      <c r="U1595">
        <f>IF(Sheet4!$C272=U$1,1,0)</f>
        <v>1</v>
      </c>
      <c r="V1595">
        <f>IF(Sheet4!$C272=V$1,1,0)</f>
        <v>0</v>
      </c>
      <c r="W1595">
        <f>IF(Sheet4!$C272=W$1,1,0)</f>
        <v>0</v>
      </c>
      <c r="X1595">
        <f>IF(Sheet4!$C272=X$1,1,0)</f>
        <v>0</v>
      </c>
      <c r="Y1595">
        <f>IF(Sheet4!$C272=Y$1,1,0)</f>
        <v>0</v>
      </c>
      <c r="Z1595">
        <f>IF(Sheet4!$C272=Z$1,1,0)</f>
        <v>0</v>
      </c>
      <c r="AA1595" t="str">
        <f t="shared" si="250"/>
        <v>Valid</v>
      </c>
      <c r="AB1595">
        <f>IF(h!$A272=AB$1,1,0)</f>
        <v>0</v>
      </c>
      <c r="AC1595">
        <f>IF(h!$A272=AC$1,1,0)</f>
        <v>1</v>
      </c>
      <c r="AD1595">
        <f>IF(h!$A272=AD$1,1,0)</f>
        <v>0</v>
      </c>
      <c r="AE1595">
        <f>IF(h!$A272=AE$1,1,0)</f>
        <v>0</v>
      </c>
      <c r="AF1595">
        <f t="shared" si="255"/>
        <v>0</v>
      </c>
      <c r="AG1595">
        <f t="shared" si="255"/>
        <v>0</v>
      </c>
      <c r="AH1595">
        <f t="shared" si="255"/>
        <v>0</v>
      </c>
      <c r="AI1595">
        <f>IF(h!$A272=AI$1,1,0)</f>
        <v>0</v>
      </c>
      <c r="AJ1595" t="str">
        <f t="shared" si="251"/>
        <v>Valid</v>
      </c>
      <c r="AK1595" t="str">
        <f t="shared" si="252"/>
        <v>Operation Department</v>
      </c>
    </row>
    <row r="1596" spans="1:37" hidden="1" x14ac:dyDescent="0.3">
      <c r="A1596">
        <v>32662</v>
      </c>
      <c r="B1596" s="2">
        <v>41871.468206018515</v>
      </c>
      <c r="C1596">
        <v>28767</v>
      </c>
      <c r="D1596" t="s">
        <v>38</v>
      </c>
      <c r="E1596">
        <f>IF(Sheet4!D6535="Hired",1,0)</f>
        <v>0</v>
      </c>
      <c r="F1596" t="str">
        <f t="shared" si="246"/>
        <v>Rejected</v>
      </c>
      <c r="G1596" t="str">
        <f t="shared" si="247"/>
        <v>Valid</v>
      </c>
      <c r="I1596">
        <f>IF(Sheet4!$A6535=I$1,1,0)</f>
        <v>1</v>
      </c>
      <c r="J1596">
        <f>IF(Sheet4!$A6535=J$1,1,0)</f>
        <v>0</v>
      </c>
      <c r="K1596" t="str">
        <f t="shared" si="248"/>
        <v>Valid</v>
      </c>
      <c r="L1596" t="str">
        <f t="shared" si="249"/>
        <v>Male</v>
      </c>
      <c r="M1596">
        <f>IF(Sheet4!$C6535=M$1,1,0)</f>
        <v>0</v>
      </c>
      <c r="N1596">
        <f>IF(Sheet4!$C6535=N$1,1,0)</f>
        <v>0</v>
      </c>
      <c r="O1596">
        <f>IF(Sheet4!$C6535=O$1,1,0)</f>
        <v>0</v>
      </c>
      <c r="P1596">
        <f>IF(Sheet4!$C6535=P$1,1,0)</f>
        <v>1</v>
      </c>
      <c r="Q1596">
        <f>IF(Sheet4!$C6535=Q$1,1,0)</f>
        <v>0</v>
      </c>
      <c r="R1596">
        <f>IF(Sheet4!$C6535=R$1,1,0)</f>
        <v>0</v>
      </c>
      <c r="S1596">
        <f>IF(Sheet4!$C6535=S$1,1,0)</f>
        <v>0</v>
      </c>
      <c r="T1596">
        <f>IF(Sheet4!$C6535=T$1,1,0)</f>
        <v>0</v>
      </c>
      <c r="U1596">
        <f>IF(Sheet4!$C6535=U$1,1,0)</f>
        <v>0</v>
      </c>
      <c r="V1596">
        <f>IF(Sheet4!$C6535=V$1,1,0)</f>
        <v>0</v>
      </c>
      <c r="W1596">
        <f>IF(Sheet4!$C6535=W$1,1,0)</f>
        <v>0</v>
      </c>
      <c r="X1596">
        <f>IF(Sheet4!$C6535=X$1,1,0)</f>
        <v>0</v>
      </c>
      <c r="Y1596">
        <f>IF(Sheet4!$C6535=Y$1,1,0)</f>
        <v>0</v>
      </c>
      <c r="Z1596">
        <f>IF(Sheet4!$C6535=Z$1,1,0)</f>
        <v>0</v>
      </c>
      <c r="AA1596" t="str">
        <f t="shared" si="250"/>
        <v>Valid</v>
      </c>
      <c r="AB1596">
        <f>IF(h!$A6535=AB$1,1,0)</f>
        <v>1</v>
      </c>
      <c r="AC1596">
        <f>IF(h!$A6535=AC$1,1,0)</f>
        <v>0</v>
      </c>
      <c r="AD1596">
        <f>IF(h!$A6535=AD$1,1,0)</f>
        <v>0</v>
      </c>
      <c r="AE1596">
        <f>IF(h!$A6535=AE$1,1,0)</f>
        <v>0</v>
      </c>
      <c r="AF1596">
        <f t="shared" si="255"/>
        <v>0</v>
      </c>
      <c r="AG1596">
        <f t="shared" si="255"/>
        <v>0</v>
      </c>
      <c r="AH1596">
        <f t="shared" si="255"/>
        <v>0</v>
      </c>
      <c r="AI1596">
        <f>IF(h!$A6535=AI$1,1,0)</f>
        <v>0</v>
      </c>
      <c r="AJ1596" t="str">
        <f t="shared" si="251"/>
        <v>Valid</v>
      </c>
      <c r="AK1596" t="str">
        <f t="shared" si="252"/>
        <v>Service Department</v>
      </c>
    </row>
    <row r="1597" spans="1:37" x14ac:dyDescent="0.3">
      <c r="A1597">
        <v>540868</v>
      </c>
      <c r="B1597" s="2">
        <v>41823.525960648149</v>
      </c>
      <c r="C1597">
        <v>28771</v>
      </c>
      <c r="D1597" t="s">
        <v>38</v>
      </c>
      <c r="E1597">
        <f>IF(Sheet4!D6560="Hired",1,0)</f>
        <v>1</v>
      </c>
      <c r="F1597" t="str">
        <f t="shared" si="246"/>
        <v>Hired</v>
      </c>
      <c r="G1597" t="str">
        <f t="shared" si="247"/>
        <v>Valid</v>
      </c>
      <c r="I1597">
        <f>IF(Sheet4!$A6560=I$1,1,0)</f>
        <v>1</v>
      </c>
      <c r="J1597">
        <f>IF(Sheet4!$A6560=J$1,1,0)</f>
        <v>0</v>
      </c>
      <c r="K1597" t="str">
        <f t="shared" si="248"/>
        <v>Valid</v>
      </c>
      <c r="L1597" t="str">
        <f t="shared" si="249"/>
        <v>Male</v>
      </c>
      <c r="M1597">
        <f>IF(Sheet4!$C6560=M$1,1,0)</f>
        <v>0</v>
      </c>
      <c r="N1597">
        <f>IF(Sheet4!$C6560=N$1,1,0)</f>
        <v>1</v>
      </c>
      <c r="O1597">
        <f>IF(Sheet4!$C6560=O$1,1,0)</f>
        <v>0</v>
      </c>
      <c r="P1597">
        <f>IF(Sheet4!$C6560=P$1,1,0)</f>
        <v>0</v>
      </c>
      <c r="Q1597">
        <f>IF(Sheet4!$C6560=Q$1,1,0)</f>
        <v>0</v>
      </c>
      <c r="R1597">
        <f>IF(Sheet4!$C6560=R$1,1,0)</f>
        <v>0</v>
      </c>
      <c r="S1597">
        <f>IF(Sheet4!$C6560=S$1,1,0)</f>
        <v>0</v>
      </c>
      <c r="T1597">
        <f>IF(Sheet4!$C6560=T$1,1,0)</f>
        <v>0</v>
      </c>
      <c r="U1597">
        <f>IF(Sheet4!$C6560=U$1,1,0)</f>
        <v>0</v>
      </c>
      <c r="V1597">
        <f>IF(Sheet4!$C6560=V$1,1,0)</f>
        <v>0</v>
      </c>
      <c r="W1597">
        <f>IF(Sheet4!$C6560=W$1,1,0)</f>
        <v>0</v>
      </c>
      <c r="X1597">
        <f>IF(Sheet4!$C6560=X$1,1,0)</f>
        <v>0</v>
      </c>
      <c r="Y1597">
        <f>IF(Sheet4!$C6560=Y$1,1,0)</f>
        <v>0</v>
      </c>
      <c r="Z1597">
        <f>IF(Sheet4!$C6560=Z$1,1,0)</f>
        <v>0</v>
      </c>
      <c r="AA1597" t="str">
        <f t="shared" si="250"/>
        <v>Valid</v>
      </c>
      <c r="AB1597">
        <f>IF(h!$A6560=AB$1,1,0)</f>
        <v>1</v>
      </c>
      <c r="AC1597">
        <f>IF(h!$A6560=AC$1,1,0)</f>
        <v>0</v>
      </c>
      <c r="AD1597">
        <f>IF(h!$A6560=AD$1,1,0)</f>
        <v>0</v>
      </c>
      <c r="AE1597">
        <f>IF(h!$A6560=AE$1,1,0)</f>
        <v>0</v>
      </c>
      <c r="AF1597">
        <f t="shared" si="255"/>
        <v>0</v>
      </c>
      <c r="AG1597">
        <f t="shared" si="255"/>
        <v>0</v>
      </c>
      <c r="AH1597">
        <f t="shared" si="255"/>
        <v>0</v>
      </c>
      <c r="AI1597">
        <f>IF(h!$A6560=AI$1,1,0)</f>
        <v>0</v>
      </c>
      <c r="AJ1597" t="str">
        <f t="shared" si="251"/>
        <v>Valid</v>
      </c>
      <c r="AK1597" t="str">
        <f t="shared" si="252"/>
        <v>Service Department</v>
      </c>
    </row>
    <row r="1598" spans="1:37" hidden="1" x14ac:dyDescent="0.3">
      <c r="A1598">
        <v>71358</v>
      </c>
      <c r="B1598" s="2">
        <v>41831.506493055553</v>
      </c>
      <c r="C1598">
        <v>28807</v>
      </c>
      <c r="D1598" t="s">
        <v>38</v>
      </c>
      <c r="E1598">
        <f>IF(Sheet4!D6200="Hired",1,0)</f>
        <v>0</v>
      </c>
      <c r="F1598" t="str">
        <f t="shared" si="246"/>
        <v>Rejected</v>
      </c>
      <c r="G1598" t="str">
        <f t="shared" si="247"/>
        <v>Valid</v>
      </c>
      <c r="I1598">
        <f>IF(Sheet4!$A6200=I$1,1,0)</f>
        <v>1</v>
      </c>
      <c r="J1598">
        <f>IF(Sheet4!$A6200=J$1,1,0)</f>
        <v>0</v>
      </c>
      <c r="K1598" t="str">
        <f t="shared" si="248"/>
        <v>Valid</v>
      </c>
      <c r="L1598" t="str">
        <f t="shared" si="249"/>
        <v>Male</v>
      </c>
      <c r="M1598">
        <f>IF(Sheet4!$C6200=M$1,1,0)</f>
        <v>0</v>
      </c>
      <c r="N1598">
        <f>IF(Sheet4!$C6200=N$1,1,0)</f>
        <v>1</v>
      </c>
      <c r="O1598">
        <f>IF(Sheet4!$C6200=O$1,1,0)</f>
        <v>0</v>
      </c>
      <c r="P1598">
        <f>IF(Sheet4!$C6200=P$1,1,0)</f>
        <v>0</v>
      </c>
      <c r="Q1598">
        <f>IF(Sheet4!$C6200=Q$1,1,0)</f>
        <v>0</v>
      </c>
      <c r="R1598">
        <f>IF(Sheet4!$C6200=R$1,1,0)</f>
        <v>0</v>
      </c>
      <c r="S1598">
        <f>IF(Sheet4!$C6200=S$1,1,0)</f>
        <v>0</v>
      </c>
      <c r="T1598">
        <f>IF(Sheet4!$C6200=T$1,1,0)</f>
        <v>0</v>
      </c>
      <c r="U1598">
        <f>IF(Sheet4!$C6200=U$1,1,0)</f>
        <v>0</v>
      </c>
      <c r="V1598">
        <f>IF(Sheet4!$C6200=V$1,1,0)</f>
        <v>0</v>
      </c>
      <c r="W1598">
        <f>IF(Sheet4!$C6200=W$1,1,0)</f>
        <v>0</v>
      </c>
      <c r="X1598">
        <f>IF(Sheet4!$C6200=X$1,1,0)</f>
        <v>0</v>
      </c>
      <c r="Y1598">
        <f>IF(Sheet4!$C6200=Y$1,1,0)</f>
        <v>0</v>
      </c>
      <c r="Z1598">
        <f>IF(Sheet4!$C6200=Z$1,1,0)</f>
        <v>0</v>
      </c>
      <c r="AA1598" t="str">
        <f t="shared" si="250"/>
        <v>Valid</v>
      </c>
      <c r="AB1598">
        <f>IF(h!$A6200=AB$1,1,0)</f>
        <v>1</v>
      </c>
      <c r="AC1598">
        <f>IF(h!$A6200=AC$1,1,0)</f>
        <v>0</v>
      </c>
      <c r="AD1598">
        <f>IF(h!$A6200=AD$1,1,0)</f>
        <v>0</v>
      </c>
      <c r="AE1598">
        <f>IF(h!$A6200=AE$1,1,0)</f>
        <v>0</v>
      </c>
      <c r="AF1598">
        <f t="shared" si="255"/>
        <v>0</v>
      </c>
      <c r="AG1598">
        <f t="shared" si="255"/>
        <v>0</v>
      </c>
      <c r="AH1598">
        <f t="shared" si="255"/>
        <v>0</v>
      </c>
      <c r="AI1598">
        <f>IF(h!$A6200=AI$1,1,0)</f>
        <v>0</v>
      </c>
      <c r="AJ1598" t="str">
        <f t="shared" si="251"/>
        <v>Valid</v>
      </c>
      <c r="AK1598" t="str">
        <f t="shared" si="252"/>
        <v>Service Department</v>
      </c>
    </row>
    <row r="1599" spans="1:37" hidden="1" x14ac:dyDescent="0.3">
      <c r="A1599">
        <v>202037</v>
      </c>
      <c r="B1599" s="2">
        <v>41863.219884259262</v>
      </c>
      <c r="C1599">
        <v>28817</v>
      </c>
      <c r="D1599" t="s">
        <v>38</v>
      </c>
      <c r="E1599">
        <f>IF(Sheet4!D2771="Hired",1,0)</f>
        <v>0</v>
      </c>
      <c r="F1599" t="str">
        <f t="shared" si="246"/>
        <v>Rejected</v>
      </c>
      <c r="G1599" t="str">
        <f t="shared" si="247"/>
        <v>Valid</v>
      </c>
      <c r="I1599">
        <f>IF(Sheet4!$A2771=I$1,1,0)</f>
        <v>0</v>
      </c>
      <c r="J1599">
        <f>IF(Sheet4!$A2771=J$1,1,0)</f>
        <v>1</v>
      </c>
      <c r="K1599" t="str">
        <f t="shared" si="248"/>
        <v>Valid</v>
      </c>
      <c r="L1599" t="str">
        <f t="shared" si="249"/>
        <v>Female</v>
      </c>
      <c r="M1599">
        <f>IF(Sheet4!$C2771=M$1,1,0)</f>
        <v>0</v>
      </c>
      <c r="N1599">
        <f>IF(Sheet4!$C2771=N$1,1,0)</f>
        <v>0</v>
      </c>
      <c r="O1599">
        <f>IF(Sheet4!$C2771=O$1,1,0)</f>
        <v>0</v>
      </c>
      <c r="P1599">
        <f>IF(Sheet4!$C2771=P$1,1,0)</f>
        <v>0</v>
      </c>
      <c r="Q1599">
        <f>IF(Sheet4!$C2771=Q$1,1,0)</f>
        <v>0</v>
      </c>
      <c r="R1599">
        <f>IF(Sheet4!$C2771=R$1,1,0)</f>
        <v>0</v>
      </c>
      <c r="S1599">
        <f>IF(Sheet4!$C2771=S$1,1,0)</f>
        <v>1</v>
      </c>
      <c r="T1599">
        <f>IF(Sheet4!$C2771=T$1,1,0)</f>
        <v>0</v>
      </c>
      <c r="U1599">
        <f>IF(Sheet4!$C2771=U$1,1,0)</f>
        <v>0</v>
      </c>
      <c r="V1599">
        <f>IF(Sheet4!$C2771=V$1,1,0)</f>
        <v>0</v>
      </c>
      <c r="W1599">
        <f>IF(Sheet4!$C2771=W$1,1,0)</f>
        <v>0</v>
      </c>
      <c r="X1599">
        <f>IF(Sheet4!$C2771=X$1,1,0)</f>
        <v>0</v>
      </c>
      <c r="Y1599">
        <f>IF(Sheet4!$C2771=Y$1,1,0)</f>
        <v>0</v>
      </c>
      <c r="Z1599">
        <f>IF(Sheet4!$C2771=Z$1,1,0)</f>
        <v>0</v>
      </c>
      <c r="AA1599" t="str">
        <f t="shared" si="250"/>
        <v>Valid</v>
      </c>
      <c r="AB1599">
        <f>IF(h!$A2771=AB$1,1,0)</f>
        <v>0</v>
      </c>
      <c r="AC1599">
        <f>IF(h!$A2771=AC$1,1,0)</f>
        <v>1</v>
      </c>
      <c r="AD1599">
        <f>IF(h!$A2771=AD$1,1,0)</f>
        <v>0</v>
      </c>
      <c r="AE1599">
        <f>IF(h!$A2771=AE$1,1,0)</f>
        <v>0</v>
      </c>
      <c r="AF1599">
        <f t="shared" si="255"/>
        <v>0</v>
      </c>
      <c r="AG1599">
        <f t="shared" si="255"/>
        <v>0</v>
      </c>
      <c r="AH1599">
        <f t="shared" si="255"/>
        <v>0</v>
      </c>
      <c r="AI1599">
        <f>IF(h!$A2771=AI$1,1,0)</f>
        <v>0</v>
      </c>
      <c r="AJ1599" t="str">
        <f t="shared" si="251"/>
        <v>Valid</v>
      </c>
      <c r="AK1599" t="str">
        <f t="shared" si="252"/>
        <v>Operation Department</v>
      </c>
    </row>
    <row r="1600" spans="1:37" hidden="1" x14ac:dyDescent="0.3">
      <c r="A1600">
        <v>216538</v>
      </c>
      <c r="B1600" s="2">
        <v>41824.396805555552</v>
      </c>
      <c r="C1600">
        <v>28841</v>
      </c>
      <c r="D1600" t="s">
        <v>38</v>
      </c>
      <c r="E1600">
        <f>IF(Sheet4!D3758="Hired",1,0)</f>
        <v>0</v>
      </c>
      <c r="F1600" t="str">
        <f t="shared" si="246"/>
        <v>Rejected</v>
      </c>
      <c r="G1600" t="str">
        <f t="shared" si="247"/>
        <v>Valid</v>
      </c>
      <c r="I1600">
        <f>IF(Sheet4!$A3758=I$1,1,0)</f>
        <v>0</v>
      </c>
      <c r="J1600">
        <f>IF(Sheet4!$A3758=J$1,1,0)</f>
        <v>1</v>
      </c>
      <c r="K1600" t="str">
        <f t="shared" si="248"/>
        <v>Valid</v>
      </c>
      <c r="L1600" t="str">
        <f t="shared" si="249"/>
        <v>Female</v>
      </c>
      <c r="M1600">
        <f>IF(Sheet4!$C3758=M$1,1,0)</f>
        <v>0</v>
      </c>
      <c r="N1600">
        <f>IF(Sheet4!$C3758=N$1,1,0)</f>
        <v>1</v>
      </c>
      <c r="O1600">
        <f>IF(Sheet4!$C3758=O$1,1,0)</f>
        <v>0</v>
      </c>
      <c r="P1600">
        <f>IF(Sheet4!$C3758=P$1,1,0)</f>
        <v>0</v>
      </c>
      <c r="Q1600">
        <f>IF(Sheet4!$C3758=Q$1,1,0)</f>
        <v>0</v>
      </c>
      <c r="R1600">
        <f>IF(Sheet4!$C3758=R$1,1,0)</f>
        <v>0</v>
      </c>
      <c r="S1600">
        <f>IF(Sheet4!$C3758=S$1,1,0)</f>
        <v>0</v>
      </c>
      <c r="T1600">
        <f>IF(Sheet4!$C3758=T$1,1,0)</f>
        <v>0</v>
      </c>
      <c r="U1600">
        <f>IF(Sheet4!$C3758=U$1,1,0)</f>
        <v>0</v>
      </c>
      <c r="V1600">
        <f>IF(Sheet4!$C3758=V$1,1,0)</f>
        <v>0</v>
      </c>
      <c r="W1600">
        <f>IF(Sheet4!$C3758=W$1,1,0)</f>
        <v>0</v>
      </c>
      <c r="X1600">
        <f>IF(Sheet4!$C3758=X$1,1,0)</f>
        <v>0</v>
      </c>
      <c r="Y1600">
        <f>IF(Sheet4!$C3758=Y$1,1,0)</f>
        <v>0</v>
      </c>
      <c r="Z1600">
        <f>IF(Sheet4!$C3758=Z$1,1,0)</f>
        <v>0</v>
      </c>
      <c r="AA1600" t="str">
        <f t="shared" si="250"/>
        <v>Valid</v>
      </c>
      <c r="AB1600">
        <f>IF(h!$A3758=AB$1,1,0)</f>
        <v>0</v>
      </c>
      <c r="AC1600">
        <f>IF(h!$A3758=AC$1,1,0)</f>
        <v>0</v>
      </c>
      <c r="AD1600">
        <f>IF(h!$A3758=AD$1,1,0)</f>
        <v>0</v>
      </c>
      <c r="AE1600">
        <f>IF(h!$A3758=AE$1,1,0)</f>
        <v>0</v>
      </c>
      <c r="AF1600">
        <f t="shared" si="255"/>
        <v>0</v>
      </c>
      <c r="AG1600">
        <f t="shared" si="255"/>
        <v>0</v>
      </c>
      <c r="AH1600">
        <f t="shared" si="255"/>
        <v>0</v>
      </c>
      <c r="AI1600">
        <f>IF(h!$A3758=AI$1,1,0)</f>
        <v>1</v>
      </c>
      <c r="AJ1600" t="str">
        <f t="shared" si="251"/>
        <v>Valid</v>
      </c>
      <c r="AK1600" t="str">
        <f t="shared" si="252"/>
        <v>General Management</v>
      </c>
    </row>
    <row r="1601" spans="1:37" hidden="1" x14ac:dyDescent="0.3">
      <c r="A1601">
        <v>112554</v>
      </c>
      <c r="B1601" s="2">
        <v>41845.199745370373</v>
      </c>
      <c r="C1601">
        <v>28869</v>
      </c>
      <c r="D1601" t="s">
        <v>38</v>
      </c>
      <c r="E1601">
        <f>IF(Sheet4!D871="Hired",1,0)</f>
        <v>0</v>
      </c>
      <c r="F1601" t="str">
        <f t="shared" si="246"/>
        <v>Rejected</v>
      </c>
      <c r="G1601" t="str">
        <f t="shared" si="247"/>
        <v>Valid</v>
      </c>
      <c r="I1601">
        <f>IF(Sheet4!$A871=I$1,1,0)</f>
        <v>1</v>
      </c>
      <c r="J1601">
        <f>IF(Sheet4!$A871=J$1,1,0)</f>
        <v>0</v>
      </c>
      <c r="K1601" t="str">
        <f t="shared" si="248"/>
        <v>Valid</v>
      </c>
      <c r="L1601" t="str">
        <f t="shared" si="249"/>
        <v>Male</v>
      </c>
      <c r="M1601">
        <f>IF(Sheet4!$C871=M$1,1,0)</f>
        <v>0</v>
      </c>
      <c r="N1601">
        <f>IF(Sheet4!$C871=N$1,1,0)</f>
        <v>1</v>
      </c>
      <c r="O1601">
        <f>IF(Sheet4!$C871=O$1,1,0)</f>
        <v>0</v>
      </c>
      <c r="P1601">
        <f>IF(Sheet4!$C871=P$1,1,0)</f>
        <v>0</v>
      </c>
      <c r="Q1601">
        <f>IF(Sheet4!$C871=Q$1,1,0)</f>
        <v>0</v>
      </c>
      <c r="R1601">
        <f>IF(Sheet4!$C871=R$1,1,0)</f>
        <v>0</v>
      </c>
      <c r="S1601">
        <f>IF(Sheet4!$C871=S$1,1,0)</f>
        <v>0</v>
      </c>
      <c r="T1601">
        <f>IF(Sheet4!$C871=T$1,1,0)</f>
        <v>0</v>
      </c>
      <c r="U1601">
        <f>IF(Sheet4!$C871=U$1,1,0)</f>
        <v>0</v>
      </c>
      <c r="V1601">
        <f>IF(Sheet4!$C871=V$1,1,0)</f>
        <v>0</v>
      </c>
      <c r="W1601">
        <f>IF(Sheet4!$C871=W$1,1,0)</f>
        <v>0</v>
      </c>
      <c r="X1601">
        <f>IF(Sheet4!$C871=X$1,1,0)</f>
        <v>0</v>
      </c>
      <c r="Y1601">
        <f>IF(Sheet4!$C871=Y$1,1,0)</f>
        <v>0</v>
      </c>
      <c r="Z1601">
        <f>IF(Sheet4!$C871=Z$1,1,0)</f>
        <v>0</v>
      </c>
      <c r="AA1601" t="str">
        <f t="shared" si="250"/>
        <v>Valid</v>
      </c>
      <c r="AB1601">
        <f>IF(h!$A871=AB$1,1,0)</f>
        <v>0</v>
      </c>
      <c r="AC1601">
        <f>IF(h!$A871=AC$1,1,0)</f>
        <v>0</v>
      </c>
      <c r="AD1601">
        <f>IF(h!$A871=AD$1,1,0)</f>
        <v>1</v>
      </c>
      <c r="AE1601">
        <f>IF(h!$A871=AE$1,1,0)</f>
        <v>0</v>
      </c>
      <c r="AF1601">
        <f t="shared" si="255"/>
        <v>0</v>
      </c>
      <c r="AG1601">
        <f t="shared" si="255"/>
        <v>0</v>
      </c>
      <c r="AH1601">
        <f t="shared" si="255"/>
        <v>0</v>
      </c>
      <c r="AI1601">
        <f>IF(h!$A871=AI$1,1,0)</f>
        <v>0</v>
      </c>
      <c r="AJ1601" t="str">
        <f t="shared" si="251"/>
        <v>Valid</v>
      </c>
      <c r="AK1601" t="str">
        <f t="shared" si="252"/>
        <v>Sales Department</v>
      </c>
    </row>
    <row r="1602" spans="1:37" hidden="1" x14ac:dyDescent="0.3">
      <c r="A1602">
        <v>173602</v>
      </c>
      <c r="B1602" s="2">
        <v>41786.397303240738</v>
      </c>
      <c r="C1602">
        <v>28869</v>
      </c>
      <c r="D1602" t="s">
        <v>38</v>
      </c>
      <c r="E1602">
        <f>IF(Sheet4!D4000="Hired",1,0)</f>
        <v>0</v>
      </c>
      <c r="F1602" t="str">
        <f t="shared" ref="F1602:F1665" si="256">IF(E1602=0, "Rejected","Hired")</f>
        <v>Rejected</v>
      </c>
      <c r="G1602" t="str">
        <f t="shared" ref="G1602:G1665" si="257">IF(OR(E1602=0,E1602=1),"Valid","Outlier")</f>
        <v>Valid</v>
      </c>
      <c r="I1602">
        <f>IF(Sheet4!$A4000=I$1,1,0)</f>
        <v>1</v>
      </c>
      <c r="J1602">
        <f>IF(Sheet4!$A4000=J$1,1,0)</f>
        <v>0</v>
      </c>
      <c r="K1602" t="str">
        <f t="shared" ref="K1602:K1665" si="258">IF(SUM(I1602:J1602) = 1, "Valid", "Outlier")</f>
        <v>Valid</v>
      </c>
      <c r="L1602" t="str">
        <f t="shared" ref="L1602:L1665" si="259">IF(I1602=1, "Male", IF(J1602=1, "Female", "Don’t prefer to say"))</f>
        <v>Male</v>
      </c>
      <c r="M1602">
        <f>IF(Sheet4!$C4000=M$1,1,0)</f>
        <v>0</v>
      </c>
      <c r="N1602">
        <f>IF(Sheet4!$C4000=N$1,1,0)</f>
        <v>0</v>
      </c>
      <c r="O1602">
        <f>IF(Sheet4!$C4000=O$1,1,0)</f>
        <v>0</v>
      </c>
      <c r="P1602">
        <f>IF(Sheet4!$C4000=P$1,1,0)</f>
        <v>1</v>
      </c>
      <c r="Q1602">
        <f>IF(Sheet4!$C4000=Q$1,1,0)</f>
        <v>0</v>
      </c>
      <c r="R1602">
        <f>IF(Sheet4!$C4000=R$1,1,0)</f>
        <v>0</v>
      </c>
      <c r="S1602">
        <f>IF(Sheet4!$C4000=S$1,1,0)</f>
        <v>0</v>
      </c>
      <c r="T1602">
        <f>IF(Sheet4!$C4000=T$1,1,0)</f>
        <v>0</v>
      </c>
      <c r="U1602">
        <f>IF(Sheet4!$C4000=U$1,1,0)</f>
        <v>0</v>
      </c>
      <c r="V1602">
        <f>IF(Sheet4!$C4000=V$1,1,0)</f>
        <v>0</v>
      </c>
      <c r="W1602">
        <f>IF(Sheet4!$C4000=W$1,1,0)</f>
        <v>0</v>
      </c>
      <c r="X1602">
        <f>IF(Sheet4!$C4000=X$1,1,0)</f>
        <v>0</v>
      </c>
      <c r="Y1602">
        <f>IF(Sheet4!$C4000=Y$1,1,0)</f>
        <v>0</v>
      </c>
      <c r="Z1602">
        <f>IF(Sheet4!$C4000=Z$1,1,0)</f>
        <v>0</v>
      </c>
      <c r="AA1602" t="str">
        <f t="shared" ref="AA1602:AA1665" si="260">IF(SUM(M1602:Z1602) = 1, "Valid", "Outlier")</f>
        <v>Valid</v>
      </c>
      <c r="AB1602">
        <f>IF(h!$A4000=AB$1,1,0)</f>
        <v>1</v>
      </c>
      <c r="AC1602">
        <f>IF(h!$A4000=AC$1,1,0)</f>
        <v>0</v>
      </c>
      <c r="AD1602">
        <f>IF(h!$A4000=AD$1,1,0)</f>
        <v>0</v>
      </c>
      <c r="AE1602">
        <f>IF(h!$A4000=AE$1,1,0)</f>
        <v>0</v>
      </c>
      <c r="AF1602">
        <f t="shared" ref="AF1602:AH1621" si="261">IF(AE1602=AF$1,1,0)</f>
        <v>0</v>
      </c>
      <c r="AG1602">
        <f t="shared" si="261"/>
        <v>0</v>
      </c>
      <c r="AH1602">
        <f t="shared" si="261"/>
        <v>0</v>
      </c>
      <c r="AI1602">
        <f>IF(h!$A4000=AI$1,1,0)</f>
        <v>0</v>
      </c>
      <c r="AJ1602" t="str">
        <f t="shared" ref="AJ1602:AJ1665" si="262">IF(SUM(AB1602:AI1602) = 1, "Valid", "Outlier")</f>
        <v>Valid</v>
      </c>
      <c r="AK1602" t="str">
        <f t="shared" si="252"/>
        <v>Service Department</v>
      </c>
    </row>
    <row r="1603" spans="1:37" x14ac:dyDescent="0.3">
      <c r="A1603">
        <v>91498</v>
      </c>
      <c r="B1603" s="2">
        <v>41823.453125</v>
      </c>
      <c r="C1603">
        <v>28871</v>
      </c>
      <c r="D1603" t="s">
        <v>38</v>
      </c>
      <c r="E1603">
        <f>IF(Sheet4!D5777="Hired",1,0)</f>
        <v>1</v>
      </c>
      <c r="F1603" t="str">
        <f t="shared" si="256"/>
        <v>Hired</v>
      </c>
      <c r="G1603" t="str">
        <f t="shared" si="257"/>
        <v>Valid</v>
      </c>
      <c r="I1603">
        <f>IF(Sheet4!$A5777=I$1,1,0)</f>
        <v>1</v>
      </c>
      <c r="J1603">
        <f>IF(Sheet4!$A5777=J$1,1,0)</f>
        <v>0</v>
      </c>
      <c r="K1603" t="str">
        <f t="shared" si="258"/>
        <v>Valid</v>
      </c>
      <c r="L1603" t="str">
        <f t="shared" si="259"/>
        <v>Male</v>
      </c>
      <c r="M1603">
        <f>IF(Sheet4!$C5777=M$1,1,0)</f>
        <v>0</v>
      </c>
      <c r="N1603">
        <f>IF(Sheet4!$C5777=N$1,1,0)</f>
        <v>0</v>
      </c>
      <c r="O1603">
        <f>IF(Sheet4!$C5777=O$1,1,0)</f>
        <v>0</v>
      </c>
      <c r="P1603">
        <f>IF(Sheet4!$C5777=P$1,1,0)</f>
        <v>0</v>
      </c>
      <c r="Q1603">
        <f>IF(Sheet4!$C5777=Q$1,1,0)</f>
        <v>0</v>
      </c>
      <c r="R1603">
        <f>IF(Sheet4!$C5777=R$1,1,0)</f>
        <v>0</v>
      </c>
      <c r="S1603">
        <f>IF(Sheet4!$C5777=S$1,1,0)</f>
        <v>0</v>
      </c>
      <c r="T1603">
        <f>IF(Sheet4!$C5777=T$1,1,0)</f>
        <v>1</v>
      </c>
      <c r="U1603">
        <f>IF(Sheet4!$C5777=U$1,1,0)</f>
        <v>0</v>
      </c>
      <c r="V1603">
        <f>IF(Sheet4!$C5777=V$1,1,0)</f>
        <v>0</v>
      </c>
      <c r="W1603">
        <f>IF(Sheet4!$C5777=W$1,1,0)</f>
        <v>0</v>
      </c>
      <c r="X1603">
        <f>IF(Sheet4!$C5777=X$1,1,0)</f>
        <v>0</v>
      </c>
      <c r="Y1603">
        <f>IF(Sheet4!$C5777=Y$1,1,0)</f>
        <v>0</v>
      </c>
      <c r="Z1603">
        <f>IF(Sheet4!$C5777=Z$1,1,0)</f>
        <v>0</v>
      </c>
      <c r="AA1603" t="str">
        <f t="shared" si="260"/>
        <v>Valid</v>
      </c>
      <c r="AB1603">
        <f>IF(h!$A5777=AB$1,1,0)</f>
        <v>1</v>
      </c>
      <c r="AC1603">
        <f>IF(h!$A5777=AC$1,1,0)</f>
        <v>0</v>
      </c>
      <c r="AD1603">
        <f>IF(h!$A5777=AD$1,1,0)</f>
        <v>0</v>
      </c>
      <c r="AE1603">
        <f>IF(h!$A5777=AE$1,1,0)</f>
        <v>0</v>
      </c>
      <c r="AF1603">
        <f t="shared" si="261"/>
        <v>0</v>
      </c>
      <c r="AG1603">
        <f t="shared" si="261"/>
        <v>0</v>
      </c>
      <c r="AH1603">
        <f t="shared" si="261"/>
        <v>0</v>
      </c>
      <c r="AI1603">
        <f>IF(h!$A5777=AI$1,1,0)</f>
        <v>0</v>
      </c>
      <c r="AJ1603" t="str">
        <f t="shared" si="262"/>
        <v>Valid</v>
      </c>
      <c r="AK1603" t="str">
        <f t="shared" ref="AK1603:AK1666" si="263">IF(AB1603=1, "Service Department",
   IF(AC1603=1, "Operation Department",
   IF(AD1603=1, "Sales Department",
   IF(AE1603=1, "Finance Department",
   IF(AF1603=1, "Production Department",
   IF(AG1603=1, "Purchase Department",
   IF(AH1603=1, "Marketing Department",
   IF(AI1603=1, "General Management", "Human Resources Department"))))))))</f>
        <v>Service Department</v>
      </c>
    </row>
    <row r="1604" spans="1:37" hidden="1" x14ac:dyDescent="0.3">
      <c r="A1604">
        <v>95500</v>
      </c>
      <c r="B1604" s="2">
        <v>41817.660752314812</v>
      </c>
      <c r="C1604">
        <v>28931</v>
      </c>
      <c r="D1604" t="s">
        <v>38</v>
      </c>
      <c r="E1604">
        <f>IF(Sheet4!D563="Hired",1,0)</f>
        <v>0</v>
      </c>
      <c r="F1604" t="str">
        <f t="shared" si="256"/>
        <v>Rejected</v>
      </c>
      <c r="G1604" t="str">
        <f t="shared" si="257"/>
        <v>Valid</v>
      </c>
      <c r="I1604">
        <f>IF(Sheet4!$A563=I$1,1,0)</f>
        <v>1</v>
      </c>
      <c r="J1604">
        <f>IF(Sheet4!$A563=J$1,1,0)</f>
        <v>0</v>
      </c>
      <c r="K1604" t="str">
        <f t="shared" si="258"/>
        <v>Valid</v>
      </c>
      <c r="L1604" t="str">
        <f t="shared" si="259"/>
        <v>Male</v>
      </c>
      <c r="M1604">
        <f>IF(Sheet4!$C563=M$1,1,0)</f>
        <v>0</v>
      </c>
      <c r="N1604">
        <f>IF(Sheet4!$C563=N$1,1,0)</f>
        <v>0</v>
      </c>
      <c r="O1604">
        <f>IF(Sheet4!$C563=O$1,1,0)</f>
        <v>0</v>
      </c>
      <c r="P1604">
        <f>IF(Sheet4!$C563=P$1,1,0)</f>
        <v>0</v>
      </c>
      <c r="Q1604">
        <f>IF(Sheet4!$C563=Q$1,1,0)</f>
        <v>0</v>
      </c>
      <c r="R1604">
        <f>IF(Sheet4!$C563=R$1,1,0)</f>
        <v>0</v>
      </c>
      <c r="S1604">
        <f>IF(Sheet4!$C563=S$1,1,0)</f>
        <v>0</v>
      </c>
      <c r="T1604">
        <f>IF(Sheet4!$C563=T$1,1,0)</f>
        <v>0</v>
      </c>
      <c r="U1604">
        <f>IF(Sheet4!$C563=U$1,1,0)</f>
        <v>0</v>
      </c>
      <c r="V1604">
        <f>IF(Sheet4!$C563=V$1,1,0)</f>
        <v>0</v>
      </c>
      <c r="W1604">
        <f>IF(Sheet4!$C563=W$1,1,0)</f>
        <v>0</v>
      </c>
      <c r="X1604">
        <f>IF(Sheet4!$C563=X$1,1,0)</f>
        <v>0</v>
      </c>
      <c r="Y1604">
        <f>IF(Sheet4!$C563=Y$1,1,0)</f>
        <v>1</v>
      </c>
      <c r="Z1604">
        <f>IF(Sheet4!$C563=Z$1,1,0)</f>
        <v>0</v>
      </c>
      <c r="AA1604" t="str">
        <f t="shared" si="260"/>
        <v>Valid</v>
      </c>
      <c r="AB1604">
        <f>IF(h!$A563=AB$1,1,0)</f>
        <v>0</v>
      </c>
      <c r="AC1604">
        <f>IF(h!$A563=AC$1,1,0)</f>
        <v>0</v>
      </c>
      <c r="AD1604">
        <f>IF(h!$A563=AD$1,1,0)</f>
        <v>1</v>
      </c>
      <c r="AE1604">
        <f>IF(h!$A563=AE$1,1,0)</f>
        <v>0</v>
      </c>
      <c r="AF1604">
        <f t="shared" si="261"/>
        <v>0</v>
      </c>
      <c r="AG1604">
        <f t="shared" si="261"/>
        <v>0</v>
      </c>
      <c r="AH1604">
        <f t="shared" si="261"/>
        <v>0</v>
      </c>
      <c r="AI1604">
        <f>IF(h!$A563=AI$1,1,0)</f>
        <v>0</v>
      </c>
      <c r="AJ1604" t="str">
        <f t="shared" si="262"/>
        <v>Valid</v>
      </c>
      <c r="AK1604" t="str">
        <f t="shared" si="263"/>
        <v>Sales Department</v>
      </c>
    </row>
    <row r="1605" spans="1:37" x14ac:dyDescent="0.3">
      <c r="A1605">
        <v>205481</v>
      </c>
      <c r="B1605" s="2">
        <v>41768.683368055557</v>
      </c>
      <c r="C1605">
        <v>28933</v>
      </c>
      <c r="D1605" t="s">
        <v>38</v>
      </c>
      <c r="E1605">
        <f>IF(Sheet4!D1336="Hired",1,0)</f>
        <v>1</v>
      </c>
      <c r="F1605" t="str">
        <f t="shared" si="256"/>
        <v>Hired</v>
      </c>
      <c r="G1605" t="str">
        <f t="shared" si="257"/>
        <v>Valid</v>
      </c>
      <c r="I1605">
        <f>IF(Sheet4!$A1336=I$1,1,0)</f>
        <v>1</v>
      </c>
      <c r="J1605">
        <f>IF(Sheet4!$A1336=J$1,1,0)</f>
        <v>0</v>
      </c>
      <c r="K1605" t="str">
        <f t="shared" si="258"/>
        <v>Valid</v>
      </c>
      <c r="L1605" t="str">
        <f t="shared" si="259"/>
        <v>Male</v>
      </c>
      <c r="M1605">
        <f>IF(Sheet4!$C1336=M$1,1,0)</f>
        <v>0</v>
      </c>
      <c r="N1605">
        <f>IF(Sheet4!$C1336=N$1,1,0)</f>
        <v>0</v>
      </c>
      <c r="O1605">
        <f>IF(Sheet4!$C1336=O$1,1,0)</f>
        <v>0</v>
      </c>
      <c r="P1605">
        <f>IF(Sheet4!$C1336=P$1,1,0)</f>
        <v>1</v>
      </c>
      <c r="Q1605">
        <f>IF(Sheet4!$C1336=Q$1,1,0)</f>
        <v>0</v>
      </c>
      <c r="R1605">
        <f>IF(Sheet4!$C1336=R$1,1,0)</f>
        <v>0</v>
      </c>
      <c r="S1605">
        <f>IF(Sheet4!$C1336=S$1,1,0)</f>
        <v>0</v>
      </c>
      <c r="T1605">
        <f>IF(Sheet4!$C1336=T$1,1,0)</f>
        <v>0</v>
      </c>
      <c r="U1605">
        <f>IF(Sheet4!$C1336=U$1,1,0)</f>
        <v>0</v>
      </c>
      <c r="V1605">
        <f>IF(Sheet4!$C1336=V$1,1,0)</f>
        <v>0</v>
      </c>
      <c r="W1605">
        <f>IF(Sheet4!$C1336=W$1,1,0)</f>
        <v>0</v>
      </c>
      <c r="X1605">
        <f>IF(Sheet4!$C1336=X$1,1,0)</f>
        <v>0</v>
      </c>
      <c r="Y1605">
        <f>IF(Sheet4!$C1336=Y$1,1,0)</f>
        <v>0</v>
      </c>
      <c r="Z1605">
        <f>IF(Sheet4!$C1336=Z$1,1,0)</f>
        <v>0</v>
      </c>
      <c r="AA1605" t="str">
        <f t="shared" si="260"/>
        <v>Valid</v>
      </c>
      <c r="AB1605">
        <f>IF(h!$A1336=AB$1,1,0)</f>
        <v>0</v>
      </c>
      <c r="AC1605">
        <f>IF(h!$A1336=AC$1,1,0)</f>
        <v>1</v>
      </c>
      <c r="AD1605">
        <f>IF(h!$A1336=AD$1,1,0)</f>
        <v>0</v>
      </c>
      <c r="AE1605">
        <f>IF(h!$A1336=AE$1,1,0)</f>
        <v>0</v>
      </c>
      <c r="AF1605">
        <f t="shared" si="261"/>
        <v>0</v>
      </c>
      <c r="AG1605">
        <f t="shared" si="261"/>
        <v>0</v>
      </c>
      <c r="AH1605">
        <f t="shared" si="261"/>
        <v>0</v>
      </c>
      <c r="AI1605">
        <f>IF(h!$A1336=AI$1,1,0)</f>
        <v>0</v>
      </c>
      <c r="AJ1605" t="str">
        <f t="shared" si="262"/>
        <v>Valid</v>
      </c>
      <c r="AK1605" t="str">
        <f t="shared" si="263"/>
        <v>Operation Department</v>
      </c>
    </row>
    <row r="1606" spans="1:37" x14ac:dyDescent="0.3">
      <c r="A1606">
        <v>962462</v>
      </c>
      <c r="B1606" s="2">
        <v>41768.314768518518</v>
      </c>
      <c r="C1606">
        <v>28971</v>
      </c>
      <c r="D1606" t="s">
        <v>38</v>
      </c>
      <c r="E1606">
        <f>IF(Sheet4!D2881="Hired",1,0)</f>
        <v>1</v>
      </c>
      <c r="F1606" t="str">
        <f t="shared" si="256"/>
        <v>Hired</v>
      </c>
      <c r="G1606" t="str">
        <f t="shared" si="257"/>
        <v>Valid</v>
      </c>
      <c r="I1606">
        <f>IF(Sheet4!$A2881=I$1,1,0)</f>
        <v>1</v>
      </c>
      <c r="J1606">
        <f>IF(Sheet4!$A2881=J$1,1,0)</f>
        <v>0</v>
      </c>
      <c r="K1606" t="str">
        <f t="shared" si="258"/>
        <v>Valid</v>
      </c>
      <c r="L1606" t="str">
        <f t="shared" si="259"/>
        <v>Male</v>
      </c>
      <c r="M1606">
        <f>IF(Sheet4!$C2881=M$1,1,0)</f>
        <v>0</v>
      </c>
      <c r="N1606">
        <f>IF(Sheet4!$C2881=N$1,1,0)</f>
        <v>1</v>
      </c>
      <c r="O1606">
        <f>IF(Sheet4!$C2881=O$1,1,0)</f>
        <v>0</v>
      </c>
      <c r="P1606">
        <f>IF(Sheet4!$C2881=P$1,1,0)</f>
        <v>0</v>
      </c>
      <c r="Q1606">
        <f>IF(Sheet4!$C2881=Q$1,1,0)</f>
        <v>0</v>
      </c>
      <c r="R1606">
        <f>IF(Sheet4!$C2881=R$1,1,0)</f>
        <v>0</v>
      </c>
      <c r="S1606">
        <f>IF(Sheet4!$C2881=S$1,1,0)</f>
        <v>0</v>
      </c>
      <c r="T1606">
        <f>IF(Sheet4!$C2881=T$1,1,0)</f>
        <v>0</v>
      </c>
      <c r="U1606">
        <f>IF(Sheet4!$C2881=U$1,1,0)</f>
        <v>0</v>
      </c>
      <c r="V1606">
        <f>IF(Sheet4!$C2881=V$1,1,0)</f>
        <v>0</v>
      </c>
      <c r="W1606">
        <f>IF(Sheet4!$C2881=W$1,1,0)</f>
        <v>0</v>
      </c>
      <c r="X1606">
        <f>IF(Sheet4!$C2881=X$1,1,0)</f>
        <v>0</v>
      </c>
      <c r="Y1606">
        <f>IF(Sheet4!$C2881=Y$1,1,0)</f>
        <v>0</v>
      </c>
      <c r="Z1606">
        <f>IF(Sheet4!$C2881=Z$1,1,0)</f>
        <v>0</v>
      </c>
      <c r="AA1606" t="str">
        <f t="shared" si="260"/>
        <v>Valid</v>
      </c>
      <c r="AB1606">
        <f>IF(h!$A2881=AB$1,1,0)</f>
        <v>0</v>
      </c>
      <c r="AC1606">
        <f>IF(h!$A2881=AC$1,1,0)</f>
        <v>0</v>
      </c>
      <c r="AD1606">
        <f>IF(h!$A2881=AD$1,1,0)</f>
        <v>1</v>
      </c>
      <c r="AE1606">
        <f>IF(h!$A2881=AE$1,1,0)</f>
        <v>0</v>
      </c>
      <c r="AF1606">
        <f t="shared" si="261"/>
        <v>0</v>
      </c>
      <c r="AG1606">
        <f t="shared" si="261"/>
        <v>0</v>
      </c>
      <c r="AH1606">
        <f t="shared" si="261"/>
        <v>0</v>
      </c>
      <c r="AI1606">
        <f>IF(h!$A2881=AI$1,1,0)</f>
        <v>0</v>
      </c>
      <c r="AJ1606" t="str">
        <f t="shared" si="262"/>
        <v>Valid</v>
      </c>
      <c r="AK1606" t="str">
        <f t="shared" si="263"/>
        <v>Sales Department</v>
      </c>
    </row>
    <row r="1607" spans="1:37" x14ac:dyDescent="0.3">
      <c r="A1607">
        <v>446038</v>
      </c>
      <c r="B1607" s="2">
        <v>41830.795844907407</v>
      </c>
      <c r="C1607">
        <v>28980</v>
      </c>
      <c r="D1607" t="s">
        <v>38</v>
      </c>
      <c r="E1607">
        <f>IF(Sheet4!D4218="Hired",1,0)</f>
        <v>1</v>
      </c>
      <c r="F1607" t="str">
        <f t="shared" si="256"/>
        <v>Hired</v>
      </c>
      <c r="G1607" t="str">
        <f t="shared" si="257"/>
        <v>Valid</v>
      </c>
      <c r="I1607">
        <f>IF(Sheet4!$A4218=I$1,1,0)</f>
        <v>0</v>
      </c>
      <c r="J1607">
        <f>IF(Sheet4!$A4218=J$1,1,0)</f>
        <v>1</v>
      </c>
      <c r="K1607" t="str">
        <f t="shared" si="258"/>
        <v>Valid</v>
      </c>
      <c r="L1607" t="str">
        <f t="shared" si="259"/>
        <v>Female</v>
      </c>
      <c r="M1607">
        <f>IF(Sheet4!$C4218=M$1,1,0)</f>
        <v>0</v>
      </c>
      <c r="N1607">
        <f>IF(Sheet4!$C4218=N$1,1,0)</f>
        <v>1</v>
      </c>
      <c r="O1607">
        <f>IF(Sheet4!$C4218=O$1,1,0)</f>
        <v>0</v>
      </c>
      <c r="P1607">
        <f>IF(Sheet4!$C4218=P$1,1,0)</f>
        <v>0</v>
      </c>
      <c r="Q1607">
        <f>IF(Sheet4!$C4218=Q$1,1,0)</f>
        <v>0</v>
      </c>
      <c r="R1607">
        <f>IF(Sheet4!$C4218=R$1,1,0)</f>
        <v>0</v>
      </c>
      <c r="S1607">
        <f>IF(Sheet4!$C4218=S$1,1,0)</f>
        <v>0</v>
      </c>
      <c r="T1607">
        <f>IF(Sheet4!$C4218=T$1,1,0)</f>
        <v>0</v>
      </c>
      <c r="U1607">
        <f>IF(Sheet4!$C4218=U$1,1,0)</f>
        <v>0</v>
      </c>
      <c r="V1607">
        <f>IF(Sheet4!$C4218=V$1,1,0)</f>
        <v>0</v>
      </c>
      <c r="W1607">
        <f>IF(Sheet4!$C4218=W$1,1,0)</f>
        <v>0</v>
      </c>
      <c r="X1607">
        <f>IF(Sheet4!$C4218=X$1,1,0)</f>
        <v>0</v>
      </c>
      <c r="Y1607">
        <f>IF(Sheet4!$C4218=Y$1,1,0)</f>
        <v>0</v>
      </c>
      <c r="Z1607">
        <f>IF(Sheet4!$C4218=Z$1,1,0)</f>
        <v>0</v>
      </c>
      <c r="AA1607" t="str">
        <f t="shared" si="260"/>
        <v>Valid</v>
      </c>
      <c r="AB1607">
        <f>IF(h!$A4218=AB$1,1,0)</f>
        <v>0</v>
      </c>
      <c r="AC1607">
        <f>IF(h!$A4218=AC$1,1,0)</f>
        <v>0</v>
      </c>
      <c r="AD1607">
        <f>IF(h!$A4218=AD$1,1,0)</f>
        <v>1</v>
      </c>
      <c r="AE1607">
        <f>IF(h!$A4218=AE$1,1,0)</f>
        <v>0</v>
      </c>
      <c r="AF1607">
        <f t="shared" si="261"/>
        <v>0</v>
      </c>
      <c r="AG1607">
        <f t="shared" si="261"/>
        <v>0</v>
      </c>
      <c r="AH1607">
        <f t="shared" si="261"/>
        <v>0</v>
      </c>
      <c r="AI1607">
        <f>IF(h!$A4218=AI$1,1,0)</f>
        <v>0</v>
      </c>
      <c r="AJ1607" t="str">
        <f t="shared" si="262"/>
        <v>Valid</v>
      </c>
      <c r="AK1607" t="str">
        <f t="shared" si="263"/>
        <v>Sales Department</v>
      </c>
    </row>
    <row r="1608" spans="1:37" x14ac:dyDescent="0.3">
      <c r="A1608">
        <v>631509</v>
      </c>
      <c r="B1608" s="2">
        <v>41792.659328703703</v>
      </c>
      <c r="C1608">
        <v>28991</v>
      </c>
      <c r="D1608" t="s">
        <v>38</v>
      </c>
      <c r="E1608">
        <f>IF(Sheet4!D4848="Hired",1,0)</f>
        <v>1</v>
      </c>
      <c r="F1608" t="str">
        <f t="shared" si="256"/>
        <v>Hired</v>
      </c>
      <c r="G1608" t="str">
        <f t="shared" si="257"/>
        <v>Valid</v>
      </c>
      <c r="I1608">
        <f>IF(Sheet4!$A4848=I$1,1,0)</f>
        <v>0</v>
      </c>
      <c r="J1608">
        <f>IF(Sheet4!$A4848=J$1,1,0)</f>
        <v>1</v>
      </c>
      <c r="K1608" t="str">
        <f t="shared" si="258"/>
        <v>Valid</v>
      </c>
      <c r="L1608" t="str">
        <f t="shared" si="259"/>
        <v>Female</v>
      </c>
      <c r="M1608">
        <f>IF(Sheet4!$C4848=M$1,1,0)</f>
        <v>0</v>
      </c>
      <c r="N1608">
        <f>IF(Sheet4!$C4848=N$1,1,0)</f>
        <v>0</v>
      </c>
      <c r="O1608">
        <f>IF(Sheet4!$C4848=O$1,1,0)</f>
        <v>0</v>
      </c>
      <c r="P1608">
        <f>IF(Sheet4!$C4848=P$1,1,0)</f>
        <v>0</v>
      </c>
      <c r="Q1608">
        <f>IF(Sheet4!$C4848=Q$1,1,0)</f>
        <v>0</v>
      </c>
      <c r="R1608">
        <f>IF(Sheet4!$C4848=R$1,1,0)</f>
        <v>0</v>
      </c>
      <c r="S1608">
        <f>IF(Sheet4!$C4848=S$1,1,0)</f>
        <v>0</v>
      </c>
      <c r="T1608">
        <f>IF(Sheet4!$C4848=T$1,1,0)</f>
        <v>1</v>
      </c>
      <c r="U1608">
        <f>IF(Sheet4!$C4848=U$1,1,0)</f>
        <v>0</v>
      </c>
      <c r="V1608">
        <f>IF(Sheet4!$C4848=V$1,1,0)</f>
        <v>0</v>
      </c>
      <c r="W1608">
        <f>IF(Sheet4!$C4848=W$1,1,0)</f>
        <v>0</v>
      </c>
      <c r="X1608">
        <f>IF(Sheet4!$C4848=X$1,1,0)</f>
        <v>0</v>
      </c>
      <c r="Y1608">
        <f>IF(Sheet4!$C4848=Y$1,1,0)</f>
        <v>0</v>
      </c>
      <c r="Z1608">
        <f>IF(Sheet4!$C4848=Z$1,1,0)</f>
        <v>0</v>
      </c>
      <c r="AA1608" t="str">
        <f t="shared" si="260"/>
        <v>Valid</v>
      </c>
      <c r="AB1608">
        <f>IF(h!$A4848=AB$1,1,0)</f>
        <v>1</v>
      </c>
      <c r="AC1608">
        <f>IF(h!$A4848=AC$1,1,0)</f>
        <v>0</v>
      </c>
      <c r="AD1608">
        <f>IF(h!$A4848=AD$1,1,0)</f>
        <v>0</v>
      </c>
      <c r="AE1608">
        <f>IF(h!$A4848=AE$1,1,0)</f>
        <v>0</v>
      </c>
      <c r="AF1608">
        <f t="shared" si="261"/>
        <v>0</v>
      </c>
      <c r="AG1608">
        <f t="shared" si="261"/>
        <v>0</v>
      </c>
      <c r="AH1608">
        <f t="shared" si="261"/>
        <v>0</v>
      </c>
      <c r="AI1608">
        <f>IF(h!$A4848=AI$1,1,0)</f>
        <v>0</v>
      </c>
      <c r="AJ1608" t="str">
        <f t="shared" si="262"/>
        <v>Valid</v>
      </c>
      <c r="AK1608" t="str">
        <f t="shared" si="263"/>
        <v>Service Department</v>
      </c>
    </row>
    <row r="1609" spans="1:37" x14ac:dyDescent="0.3">
      <c r="A1609">
        <v>796914</v>
      </c>
      <c r="B1609" s="2">
        <v>41837.396666666667</v>
      </c>
      <c r="C1609">
        <v>29013</v>
      </c>
      <c r="D1609" t="s">
        <v>38</v>
      </c>
      <c r="E1609">
        <f>IF(Sheet4!D6070="Hired",1,0)</f>
        <v>1</v>
      </c>
      <c r="F1609" t="str">
        <f t="shared" si="256"/>
        <v>Hired</v>
      </c>
      <c r="G1609" t="str">
        <f t="shared" si="257"/>
        <v>Valid</v>
      </c>
      <c r="I1609">
        <f>IF(Sheet4!$A6070=I$1,1,0)</f>
        <v>1</v>
      </c>
      <c r="J1609">
        <f>IF(Sheet4!$A6070=J$1,1,0)</f>
        <v>0</v>
      </c>
      <c r="K1609" t="str">
        <f t="shared" si="258"/>
        <v>Valid</v>
      </c>
      <c r="L1609" t="str">
        <f t="shared" si="259"/>
        <v>Male</v>
      </c>
      <c r="M1609">
        <f>IF(Sheet4!$C6070=M$1,1,0)</f>
        <v>0</v>
      </c>
      <c r="N1609">
        <f>IF(Sheet4!$C6070=N$1,1,0)</f>
        <v>1</v>
      </c>
      <c r="O1609">
        <f>IF(Sheet4!$C6070=O$1,1,0)</f>
        <v>0</v>
      </c>
      <c r="P1609">
        <f>IF(Sheet4!$C6070=P$1,1,0)</f>
        <v>0</v>
      </c>
      <c r="Q1609">
        <f>IF(Sheet4!$C6070=Q$1,1,0)</f>
        <v>0</v>
      </c>
      <c r="R1609">
        <f>IF(Sheet4!$C6070=R$1,1,0)</f>
        <v>0</v>
      </c>
      <c r="S1609">
        <f>IF(Sheet4!$C6070=S$1,1,0)</f>
        <v>0</v>
      </c>
      <c r="T1609">
        <f>IF(Sheet4!$C6070=T$1,1,0)</f>
        <v>0</v>
      </c>
      <c r="U1609">
        <f>IF(Sheet4!$C6070=U$1,1,0)</f>
        <v>0</v>
      </c>
      <c r="V1609">
        <f>IF(Sheet4!$C6070=V$1,1,0)</f>
        <v>0</v>
      </c>
      <c r="W1609">
        <f>IF(Sheet4!$C6070=W$1,1,0)</f>
        <v>0</v>
      </c>
      <c r="X1609">
        <f>IF(Sheet4!$C6070=X$1,1,0)</f>
        <v>0</v>
      </c>
      <c r="Y1609">
        <f>IF(Sheet4!$C6070=Y$1,1,0)</f>
        <v>0</v>
      </c>
      <c r="Z1609">
        <f>IF(Sheet4!$C6070=Z$1,1,0)</f>
        <v>0</v>
      </c>
      <c r="AA1609" t="str">
        <f t="shared" si="260"/>
        <v>Valid</v>
      </c>
      <c r="AB1609">
        <f>IF(h!$A6070=AB$1,1,0)</f>
        <v>1</v>
      </c>
      <c r="AC1609">
        <f>IF(h!$A6070=AC$1,1,0)</f>
        <v>0</v>
      </c>
      <c r="AD1609">
        <f>IF(h!$A6070=AD$1,1,0)</f>
        <v>0</v>
      </c>
      <c r="AE1609">
        <f>IF(h!$A6070=AE$1,1,0)</f>
        <v>0</v>
      </c>
      <c r="AF1609">
        <f t="shared" si="261"/>
        <v>0</v>
      </c>
      <c r="AG1609">
        <f t="shared" si="261"/>
        <v>0</v>
      </c>
      <c r="AH1609">
        <f t="shared" si="261"/>
        <v>0</v>
      </c>
      <c r="AI1609">
        <f>IF(h!$A6070=AI$1,1,0)</f>
        <v>0</v>
      </c>
      <c r="AJ1609" t="str">
        <f t="shared" si="262"/>
        <v>Valid</v>
      </c>
      <c r="AK1609" t="str">
        <f t="shared" si="263"/>
        <v>Service Department</v>
      </c>
    </row>
    <row r="1610" spans="1:37" hidden="1" x14ac:dyDescent="0.3">
      <c r="A1610">
        <v>284817</v>
      </c>
      <c r="B1610" s="2">
        <v>41797.11928240741</v>
      </c>
      <c r="C1610">
        <v>29015</v>
      </c>
      <c r="D1610" t="s">
        <v>38</v>
      </c>
      <c r="E1610">
        <f>IF(Sheet4!D353="Hired",1,0)</f>
        <v>0</v>
      </c>
      <c r="F1610" t="str">
        <f t="shared" si="256"/>
        <v>Rejected</v>
      </c>
      <c r="G1610" t="str">
        <f t="shared" si="257"/>
        <v>Valid</v>
      </c>
      <c r="I1610">
        <f>IF(Sheet4!$A353=I$1,1,0)</f>
        <v>0</v>
      </c>
      <c r="J1610">
        <f>IF(Sheet4!$A353=J$1,1,0)</f>
        <v>1</v>
      </c>
      <c r="K1610" t="str">
        <f t="shared" si="258"/>
        <v>Valid</v>
      </c>
      <c r="L1610" t="str">
        <f t="shared" si="259"/>
        <v>Female</v>
      </c>
      <c r="M1610">
        <f>IF(Sheet4!$C353=M$1,1,0)</f>
        <v>0</v>
      </c>
      <c r="N1610">
        <f>IF(Sheet4!$C353=N$1,1,0)</f>
        <v>0</v>
      </c>
      <c r="O1610">
        <f>IF(Sheet4!$C353=O$1,1,0)</f>
        <v>0</v>
      </c>
      <c r="P1610">
        <f>IF(Sheet4!$C353=P$1,1,0)</f>
        <v>0</v>
      </c>
      <c r="Q1610">
        <f>IF(Sheet4!$C353=Q$1,1,0)</f>
        <v>0</v>
      </c>
      <c r="R1610">
        <f>IF(Sheet4!$C353=R$1,1,0)</f>
        <v>0</v>
      </c>
      <c r="S1610">
        <f>IF(Sheet4!$C353=S$1,1,0)</f>
        <v>0</v>
      </c>
      <c r="T1610">
        <f>IF(Sheet4!$C353=T$1,1,0)</f>
        <v>0</v>
      </c>
      <c r="U1610">
        <f>IF(Sheet4!$C353=U$1,1,0)</f>
        <v>0</v>
      </c>
      <c r="V1610">
        <f>IF(Sheet4!$C353=V$1,1,0)</f>
        <v>0</v>
      </c>
      <c r="W1610">
        <f>IF(Sheet4!$C353=W$1,1,0)</f>
        <v>0</v>
      </c>
      <c r="X1610">
        <f>IF(Sheet4!$C353=X$1,1,0)</f>
        <v>0</v>
      </c>
      <c r="Y1610">
        <f>IF(Sheet4!$C353=Y$1,1,0)</f>
        <v>1</v>
      </c>
      <c r="Z1610">
        <f>IF(Sheet4!$C353=Z$1,1,0)</f>
        <v>0</v>
      </c>
      <c r="AA1610" t="str">
        <f t="shared" si="260"/>
        <v>Valid</v>
      </c>
      <c r="AB1610">
        <f>IF(h!$A353=AB$1,1,0)</f>
        <v>0</v>
      </c>
      <c r="AC1610">
        <f>IF(h!$A353=AC$1,1,0)</f>
        <v>0</v>
      </c>
      <c r="AD1610">
        <f>IF(h!$A353=AD$1,1,0)</f>
        <v>0</v>
      </c>
      <c r="AE1610">
        <f>IF(h!$A353=AE$1,1,0)</f>
        <v>1</v>
      </c>
      <c r="AF1610">
        <f t="shared" si="261"/>
        <v>0</v>
      </c>
      <c r="AG1610">
        <f t="shared" si="261"/>
        <v>0</v>
      </c>
      <c r="AH1610">
        <f t="shared" si="261"/>
        <v>0</v>
      </c>
      <c r="AI1610">
        <f>IF(h!$A353=AI$1,1,0)</f>
        <v>0</v>
      </c>
      <c r="AJ1610" t="str">
        <f t="shared" si="262"/>
        <v>Valid</v>
      </c>
      <c r="AK1610" t="str">
        <f t="shared" si="263"/>
        <v>Finance Department</v>
      </c>
    </row>
    <row r="1611" spans="1:37" x14ac:dyDescent="0.3">
      <c r="A1611">
        <v>134620</v>
      </c>
      <c r="B1611" s="2">
        <v>41802.497418981482</v>
      </c>
      <c r="C1611">
        <v>29047</v>
      </c>
      <c r="D1611" t="s">
        <v>38</v>
      </c>
      <c r="E1611">
        <f>IF(Sheet4!D397="Hired",1,0)</f>
        <v>1</v>
      </c>
      <c r="F1611" t="str">
        <f t="shared" si="256"/>
        <v>Hired</v>
      </c>
      <c r="G1611" t="str">
        <f t="shared" si="257"/>
        <v>Valid</v>
      </c>
      <c r="I1611">
        <f>IF(Sheet4!$A397=I$1,1,0)</f>
        <v>1</v>
      </c>
      <c r="J1611">
        <f>IF(Sheet4!$A397=J$1,1,0)</f>
        <v>0</v>
      </c>
      <c r="K1611" t="str">
        <f t="shared" si="258"/>
        <v>Valid</v>
      </c>
      <c r="L1611" t="str">
        <f t="shared" si="259"/>
        <v>Male</v>
      </c>
      <c r="M1611">
        <f>IF(Sheet4!$C397=M$1,1,0)</f>
        <v>0</v>
      </c>
      <c r="N1611">
        <f>IF(Sheet4!$C397=N$1,1,0)</f>
        <v>1</v>
      </c>
      <c r="O1611">
        <f>IF(Sheet4!$C397=O$1,1,0)</f>
        <v>0</v>
      </c>
      <c r="P1611">
        <f>IF(Sheet4!$C397=P$1,1,0)</f>
        <v>0</v>
      </c>
      <c r="Q1611">
        <f>IF(Sheet4!$C397=Q$1,1,0)</f>
        <v>0</v>
      </c>
      <c r="R1611">
        <f>IF(Sheet4!$C397=R$1,1,0)</f>
        <v>0</v>
      </c>
      <c r="S1611">
        <f>IF(Sheet4!$C397=S$1,1,0)</f>
        <v>0</v>
      </c>
      <c r="T1611">
        <f>IF(Sheet4!$C397=T$1,1,0)</f>
        <v>0</v>
      </c>
      <c r="U1611">
        <f>IF(Sheet4!$C397=U$1,1,0)</f>
        <v>0</v>
      </c>
      <c r="V1611">
        <f>IF(Sheet4!$C397=V$1,1,0)</f>
        <v>0</v>
      </c>
      <c r="W1611">
        <f>IF(Sheet4!$C397=W$1,1,0)</f>
        <v>0</v>
      </c>
      <c r="X1611">
        <f>IF(Sheet4!$C397=X$1,1,0)</f>
        <v>0</v>
      </c>
      <c r="Y1611">
        <f>IF(Sheet4!$C397=Y$1,1,0)</f>
        <v>0</v>
      </c>
      <c r="Z1611">
        <f>IF(Sheet4!$C397=Z$1,1,0)</f>
        <v>0</v>
      </c>
      <c r="AA1611" t="str">
        <f t="shared" si="260"/>
        <v>Valid</v>
      </c>
      <c r="AB1611">
        <f>IF(h!$A397=AB$1,1,0)</f>
        <v>1</v>
      </c>
      <c r="AC1611">
        <f>IF(h!$A397=AC$1,1,0)</f>
        <v>0</v>
      </c>
      <c r="AD1611">
        <f>IF(h!$A397=AD$1,1,0)</f>
        <v>0</v>
      </c>
      <c r="AE1611">
        <f>IF(h!$A397=AE$1,1,0)</f>
        <v>0</v>
      </c>
      <c r="AF1611">
        <f t="shared" si="261"/>
        <v>0</v>
      </c>
      <c r="AG1611">
        <f t="shared" si="261"/>
        <v>0</v>
      </c>
      <c r="AH1611">
        <f t="shared" si="261"/>
        <v>0</v>
      </c>
      <c r="AI1611">
        <f>IF(h!$A397=AI$1,1,0)</f>
        <v>0</v>
      </c>
      <c r="AJ1611" t="str">
        <f t="shared" si="262"/>
        <v>Valid</v>
      </c>
      <c r="AK1611" t="str">
        <f t="shared" si="263"/>
        <v>Service Department</v>
      </c>
    </row>
    <row r="1612" spans="1:37" hidden="1" x14ac:dyDescent="0.3">
      <c r="A1612">
        <v>68425</v>
      </c>
      <c r="B1612" s="2">
        <v>41775.399456018517</v>
      </c>
      <c r="C1612">
        <v>29051</v>
      </c>
      <c r="D1612" t="s">
        <v>38</v>
      </c>
      <c r="E1612">
        <f>IF(Sheet4!D4367="Hired",1,0)</f>
        <v>0</v>
      </c>
      <c r="F1612" t="str">
        <f t="shared" si="256"/>
        <v>Rejected</v>
      </c>
      <c r="G1612" t="str">
        <f t="shared" si="257"/>
        <v>Valid</v>
      </c>
      <c r="I1612">
        <f>IF(Sheet4!$A4367=I$1,1,0)</f>
        <v>0</v>
      </c>
      <c r="J1612">
        <f>IF(Sheet4!$A4367=J$1,1,0)</f>
        <v>1</v>
      </c>
      <c r="K1612" t="str">
        <f t="shared" si="258"/>
        <v>Valid</v>
      </c>
      <c r="L1612" t="str">
        <f t="shared" si="259"/>
        <v>Female</v>
      </c>
      <c r="M1612">
        <f>IF(Sheet4!$C4367=M$1,1,0)</f>
        <v>0</v>
      </c>
      <c r="N1612">
        <f>IF(Sheet4!$C4367=N$1,1,0)</f>
        <v>0</v>
      </c>
      <c r="O1612">
        <f>IF(Sheet4!$C4367=O$1,1,0)</f>
        <v>0</v>
      </c>
      <c r="P1612">
        <f>IF(Sheet4!$C4367=P$1,1,0)</f>
        <v>0</v>
      </c>
      <c r="Q1612">
        <f>IF(Sheet4!$C4367=Q$1,1,0)</f>
        <v>0</v>
      </c>
      <c r="R1612">
        <f>IF(Sheet4!$C4367=R$1,1,0)</f>
        <v>0</v>
      </c>
      <c r="S1612">
        <f>IF(Sheet4!$C4367=S$1,1,0)</f>
        <v>0</v>
      </c>
      <c r="T1612">
        <f>IF(Sheet4!$C4367=T$1,1,0)</f>
        <v>0</v>
      </c>
      <c r="U1612">
        <f>IF(Sheet4!$C4367=U$1,1,0)</f>
        <v>0</v>
      </c>
      <c r="V1612">
        <f>IF(Sheet4!$C4367=V$1,1,0)</f>
        <v>0</v>
      </c>
      <c r="W1612">
        <f>IF(Sheet4!$C4367=W$1,1,0)</f>
        <v>0</v>
      </c>
      <c r="X1612">
        <f>IF(Sheet4!$C4367=X$1,1,0)</f>
        <v>0</v>
      </c>
      <c r="Y1612">
        <f>IF(Sheet4!$C4367=Y$1,1,0)</f>
        <v>1</v>
      </c>
      <c r="Z1612">
        <f>IF(Sheet4!$C4367=Z$1,1,0)</f>
        <v>0</v>
      </c>
      <c r="AA1612" t="str">
        <f t="shared" si="260"/>
        <v>Valid</v>
      </c>
      <c r="AB1612">
        <f>IF(h!$A4367=AB$1,1,0)</f>
        <v>1</v>
      </c>
      <c r="AC1612">
        <f>IF(h!$A4367=AC$1,1,0)</f>
        <v>0</v>
      </c>
      <c r="AD1612">
        <f>IF(h!$A4367=AD$1,1,0)</f>
        <v>0</v>
      </c>
      <c r="AE1612">
        <f>IF(h!$A4367=AE$1,1,0)</f>
        <v>0</v>
      </c>
      <c r="AF1612">
        <f t="shared" si="261"/>
        <v>0</v>
      </c>
      <c r="AG1612">
        <f t="shared" si="261"/>
        <v>0</v>
      </c>
      <c r="AH1612">
        <f t="shared" si="261"/>
        <v>0</v>
      </c>
      <c r="AI1612">
        <f>IF(h!$A4367=AI$1,1,0)</f>
        <v>0</v>
      </c>
      <c r="AJ1612" t="str">
        <f t="shared" si="262"/>
        <v>Valid</v>
      </c>
      <c r="AK1612" t="str">
        <f t="shared" si="263"/>
        <v>Service Department</v>
      </c>
    </row>
    <row r="1613" spans="1:37" hidden="1" x14ac:dyDescent="0.3">
      <c r="A1613">
        <v>896758</v>
      </c>
      <c r="B1613" s="2">
        <v>41789.369201388887</v>
      </c>
      <c r="C1613">
        <v>29079</v>
      </c>
      <c r="D1613" t="s">
        <v>38</v>
      </c>
      <c r="E1613">
        <f>IF(Sheet4!D2411="Hired",1,0)</f>
        <v>0</v>
      </c>
      <c r="F1613" t="str">
        <f t="shared" si="256"/>
        <v>Rejected</v>
      </c>
      <c r="G1613" t="str">
        <f t="shared" si="257"/>
        <v>Valid</v>
      </c>
      <c r="I1613">
        <f>IF(Sheet4!$A2411=I$1,1,0)</f>
        <v>0</v>
      </c>
      <c r="J1613">
        <f>IF(Sheet4!$A2411=J$1,1,0)</f>
        <v>1</v>
      </c>
      <c r="K1613" t="str">
        <f t="shared" si="258"/>
        <v>Valid</v>
      </c>
      <c r="L1613" t="str">
        <f t="shared" si="259"/>
        <v>Female</v>
      </c>
      <c r="M1613">
        <f>IF(Sheet4!$C2411=M$1,1,0)</f>
        <v>0</v>
      </c>
      <c r="N1613">
        <f>IF(Sheet4!$C2411=N$1,1,0)</f>
        <v>0</v>
      </c>
      <c r="O1613">
        <f>IF(Sheet4!$C2411=O$1,1,0)</f>
        <v>0</v>
      </c>
      <c r="P1613">
        <f>IF(Sheet4!$C2411=P$1,1,0)</f>
        <v>0</v>
      </c>
      <c r="Q1613">
        <f>IF(Sheet4!$C2411=Q$1,1,0)</f>
        <v>0</v>
      </c>
      <c r="R1613">
        <f>IF(Sheet4!$C2411=R$1,1,0)</f>
        <v>0</v>
      </c>
      <c r="S1613">
        <f>IF(Sheet4!$C2411=S$1,1,0)</f>
        <v>0</v>
      </c>
      <c r="T1613">
        <f>IF(Sheet4!$C2411=T$1,1,0)</f>
        <v>0</v>
      </c>
      <c r="U1613">
        <f>IF(Sheet4!$C2411=U$1,1,0)</f>
        <v>0</v>
      </c>
      <c r="V1613">
        <f>IF(Sheet4!$C2411=V$1,1,0)</f>
        <v>0</v>
      </c>
      <c r="W1613">
        <f>IF(Sheet4!$C2411=W$1,1,0)</f>
        <v>0</v>
      </c>
      <c r="X1613">
        <f>IF(Sheet4!$C2411=X$1,1,0)</f>
        <v>0</v>
      </c>
      <c r="Y1613">
        <f>IF(Sheet4!$C2411=Y$1,1,0)</f>
        <v>1</v>
      </c>
      <c r="Z1613">
        <f>IF(Sheet4!$C2411=Z$1,1,0)</f>
        <v>0</v>
      </c>
      <c r="AA1613" t="str">
        <f t="shared" si="260"/>
        <v>Valid</v>
      </c>
      <c r="AB1613">
        <f>IF(h!$A2411=AB$1,1,0)</f>
        <v>0</v>
      </c>
      <c r="AC1613">
        <f>IF(h!$A2411=AC$1,1,0)</f>
        <v>0</v>
      </c>
      <c r="AD1613">
        <f>IF(h!$A2411=AD$1,1,0)</f>
        <v>0</v>
      </c>
      <c r="AE1613">
        <f>IF(h!$A2411=AE$1,1,0)</f>
        <v>0</v>
      </c>
      <c r="AF1613">
        <f t="shared" si="261"/>
        <v>0</v>
      </c>
      <c r="AG1613">
        <f t="shared" si="261"/>
        <v>0</v>
      </c>
      <c r="AH1613">
        <f t="shared" si="261"/>
        <v>0</v>
      </c>
      <c r="AI1613">
        <f>IF(h!$A2411=AI$1,1,0)</f>
        <v>1</v>
      </c>
      <c r="AJ1613" t="str">
        <f t="shared" si="262"/>
        <v>Valid</v>
      </c>
      <c r="AK1613" t="str">
        <f t="shared" si="263"/>
        <v>General Management</v>
      </c>
    </row>
    <row r="1614" spans="1:37" hidden="1" x14ac:dyDescent="0.3">
      <c r="A1614">
        <v>246560</v>
      </c>
      <c r="B1614" s="2">
        <v>41873.084317129629</v>
      </c>
      <c r="C1614">
        <v>29082</v>
      </c>
      <c r="D1614" t="s">
        <v>38</v>
      </c>
      <c r="E1614">
        <f>IF(Sheet4!D1191="Hired",1,0)</f>
        <v>0</v>
      </c>
      <c r="F1614" t="str">
        <f t="shared" si="256"/>
        <v>Rejected</v>
      </c>
      <c r="G1614" t="str">
        <f t="shared" si="257"/>
        <v>Valid</v>
      </c>
      <c r="I1614">
        <f>IF(Sheet4!$A1191=I$1,1,0)</f>
        <v>1</v>
      </c>
      <c r="J1614">
        <f>IF(Sheet4!$A1191=J$1,1,0)</f>
        <v>0</v>
      </c>
      <c r="K1614" t="str">
        <f t="shared" si="258"/>
        <v>Valid</v>
      </c>
      <c r="L1614" t="str">
        <f t="shared" si="259"/>
        <v>Male</v>
      </c>
      <c r="M1614">
        <f>IF(Sheet4!$C1191=M$1,1,0)</f>
        <v>0</v>
      </c>
      <c r="N1614">
        <f>IF(Sheet4!$C1191=N$1,1,0)</f>
        <v>0</v>
      </c>
      <c r="O1614">
        <f>IF(Sheet4!$C1191=O$1,1,0)</f>
        <v>0</v>
      </c>
      <c r="P1614">
        <f>IF(Sheet4!$C1191=P$1,1,0)</f>
        <v>0</v>
      </c>
      <c r="Q1614">
        <f>IF(Sheet4!$C1191=Q$1,1,0)</f>
        <v>0</v>
      </c>
      <c r="R1614">
        <f>IF(Sheet4!$C1191=R$1,1,0)</f>
        <v>0</v>
      </c>
      <c r="S1614">
        <f>IF(Sheet4!$C1191=S$1,1,0)</f>
        <v>0</v>
      </c>
      <c r="T1614">
        <f>IF(Sheet4!$C1191=T$1,1,0)</f>
        <v>0</v>
      </c>
      <c r="U1614">
        <f>IF(Sheet4!$C1191=U$1,1,0)</f>
        <v>0</v>
      </c>
      <c r="V1614">
        <f>IF(Sheet4!$C1191=V$1,1,0)</f>
        <v>0</v>
      </c>
      <c r="W1614">
        <f>IF(Sheet4!$C1191=W$1,1,0)</f>
        <v>0</v>
      </c>
      <c r="X1614">
        <f>IF(Sheet4!$C1191=X$1,1,0)</f>
        <v>0</v>
      </c>
      <c r="Y1614">
        <f>IF(Sheet4!$C1191=Y$1,1,0)</f>
        <v>1</v>
      </c>
      <c r="Z1614">
        <f>IF(Sheet4!$C1191=Z$1,1,0)</f>
        <v>0</v>
      </c>
      <c r="AA1614" t="str">
        <f t="shared" si="260"/>
        <v>Valid</v>
      </c>
      <c r="AB1614">
        <f>IF(h!$A1191=AB$1,1,0)</f>
        <v>1</v>
      </c>
      <c r="AC1614">
        <f>IF(h!$A1191=AC$1,1,0)</f>
        <v>0</v>
      </c>
      <c r="AD1614">
        <f>IF(h!$A1191=AD$1,1,0)</f>
        <v>0</v>
      </c>
      <c r="AE1614">
        <f>IF(h!$A1191=AE$1,1,0)</f>
        <v>0</v>
      </c>
      <c r="AF1614">
        <f t="shared" si="261"/>
        <v>0</v>
      </c>
      <c r="AG1614">
        <f t="shared" si="261"/>
        <v>0</v>
      </c>
      <c r="AH1614">
        <f t="shared" si="261"/>
        <v>0</v>
      </c>
      <c r="AI1614">
        <f>IF(h!$A1191=AI$1,1,0)</f>
        <v>0</v>
      </c>
      <c r="AJ1614" t="str">
        <f t="shared" si="262"/>
        <v>Valid</v>
      </c>
      <c r="AK1614" t="str">
        <f t="shared" si="263"/>
        <v>Service Department</v>
      </c>
    </row>
    <row r="1615" spans="1:37" x14ac:dyDescent="0.3">
      <c r="A1615">
        <v>288840</v>
      </c>
      <c r="B1615" s="2">
        <v>41834.39916666667</v>
      </c>
      <c r="C1615">
        <v>29090</v>
      </c>
      <c r="D1615" t="s">
        <v>38</v>
      </c>
      <c r="E1615">
        <f>IF(Sheet4!D5144="Hired",1,0)</f>
        <v>1</v>
      </c>
      <c r="F1615" t="str">
        <f t="shared" si="256"/>
        <v>Hired</v>
      </c>
      <c r="G1615" t="str">
        <f t="shared" si="257"/>
        <v>Valid</v>
      </c>
      <c r="I1615">
        <f>IF(Sheet4!$A5144=I$1,1,0)</f>
        <v>0</v>
      </c>
      <c r="J1615">
        <f>IF(Sheet4!$A5144=J$1,1,0)</f>
        <v>1</v>
      </c>
      <c r="K1615" t="str">
        <f t="shared" si="258"/>
        <v>Valid</v>
      </c>
      <c r="L1615" t="str">
        <f t="shared" si="259"/>
        <v>Female</v>
      </c>
      <c r="M1615">
        <f>IF(Sheet4!$C5144=M$1,1,0)</f>
        <v>0</v>
      </c>
      <c r="N1615">
        <f>IF(Sheet4!$C5144=N$1,1,0)</f>
        <v>0</v>
      </c>
      <c r="O1615">
        <f>IF(Sheet4!$C5144=O$1,1,0)</f>
        <v>0</v>
      </c>
      <c r="P1615">
        <f>IF(Sheet4!$C5144=P$1,1,0)</f>
        <v>0</v>
      </c>
      <c r="Q1615">
        <f>IF(Sheet4!$C5144=Q$1,1,0)</f>
        <v>0</v>
      </c>
      <c r="R1615">
        <f>IF(Sheet4!$C5144=R$1,1,0)</f>
        <v>0</v>
      </c>
      <c r="S1615">
        <f>IF(Sheet4!$C5144=S$1,1,0)</f>
        <v>0</v>
      </c>
      <c r="T1615">
        <f>IF(Sheet4!$C5144=T$1,1,0)</f>
        <v>0</v>
      </c>
      <c r="U1615">
        <f>IF(Sheet4!$C5144=U$1,1,0)</f>
        <v>1</v>
      </c>
      <c r="V1615">
        <f>IF(Sheet4!$C5144=V$1,1,0)</f>
        <v>0</v>
      </c>
      <c r="W1615">
        <f>IF(Sheet4!$C5144=W$1,1,0)</f>
        <v>0</v>
      </c>
      <c r="X1615">
        <f>IF(Sheet4!$C5144=X$1,1,0)</f>
        <v>0</v>
      </c>
      <c r="Y1615">
        <f>IF(Sheet4!$C5144=Y$1,1,0)</f>
        <v>0</v>
      </c>
      <c r="Z1615">
        <f>IF(Sheet4!$C5144=Z$1,1,0)</f>
        <v>0</v>
      </c>
      <c r="AA1615" t="str">
        <f t="shared" si="260"/>
        <v>Valid</v>
      </c>
      <c r="AB1615">
        <f>IF(h!$A5144=AB$1,1,0)</f>
        <v>0</v>
      </c>
      <c r="AC1615">
        <f>IF(h!$A5144=AC$1,1,0)</f>
        <v>1</v>
      </c>
      <c r="AD1615">
        <f>IF(h!$A5144=AD$1,1,0)</f>
        <v>0</v>
      </c>
      <c r="AE1615">
        <f>IF(h!$A5144=AE$1,1,0)</f>
        <v>0</v>
      </c>
      <c r="AF1615">
        <f t="shared" si="261"/>
        <v>0</v>
      </c>
      <c r="AG1615">
        <f t="shared" si="261"/>
        <v>0</v>
      </c>
      <c r="AH1615">
        <f t="shared" si="261"/>
        <v>0</v>
      </c>
      <c r="AI1615">
        <f>IF(h!$A5144=AI$1,1,0)</f>
        <v>0</v>
      </c>
      <c r="AJ1615" t="str">
        <f t="shared" si="262"/>
        <v>Valid</v>
      </c>
      <c r="AK1615" t="str">
        <f t="shared" si="263"/>
        <v>Operation Department</v>
      </c>
    </row>
    <row r="1616" spans="1:37" hidden="1" x14ac:dyDescent="0.3">
      <c r="A1616">
        <v>697180</v>
      </c>
      <c r="B1616" s="2">
        <v>41830.397002314814</v>
      </c>
      <c r="C1616">
        <v>29133</v>
      </c>
      <c r="D1616" t="s">
        <v>38</v>
      </c>
      <c r="E1616">
        <f>IF(Sheet4!D3966="Hired",1,0)</f>
        <v>0</v>
      </c>
      <c r="F1616" t="str">
        <f t="shared" si="256"/>
        <v>Rejected</v>
      </c>
      <c r="G1616" t="str">
        <f t="shared" si="257"/>
        <v>Valid</v>
      </c>
      <c r="I1616">
        <f>IF(Sheet4!$A3966=I$1,1,0)</f>
        <v>0</v>
      </c>
      <c r="J1616">
        <f>IF(Sheet4!$A3966=J$1,1,0)</f>
        <v>1</v>
      </c>
      <c r="K1616" t="str">
        <f t="shared" si="258"/>
        <v>Valid</v>
      </c>
      <c r="L1616" t="str">
        <f t="shared" si="259"/>
        <v>Female</v>
      </c>
      <c r="M1616">
        <f>IF(Sheet4!$C3966=M$1,1,0)</f>
        <v>0</v>
      </c>
      <c r="N1616">
        <f>IF(Sheet4!$C3966=N$1,1,0)</f>
        <v>0</v>
      </c>
      <c r="O1616">
        <f>IF(Sheet4!$C3966=O$1,1,0)</f>
        <v>0</v>
      </c>
      <c r="P1616">
        <f>IF(Sheet4!$C3966=P$1,1,0)</f>
        <v>1</v>
      </c>
      <c r="Q1616">
        <f>IF(Sheet4!$C3966=Q$1,1,0)</f>
        <v>0</v>
      </c>
      <c r="R1616">
        <f>IF(Sheet4!$C3966=R$1,1,0)</f>
        <v>0</v>
      </c>
      <c r="S1616">
        <f>IF(Sheet4!$C3966=S$1,1,0)</f>
        <v>0</v>
      </c>
      <c r="T1616">
        <f>IF(Sheet4!$C3966=T$1,1,0)</f>
        <v>0</v>
      </c>
      <c r="U1616">
        <f>IF(Sheet4!$C3966=U$1,1,0)</f>
        <v>0</v>
      </c>
      <c r="V1616">
        <f>IF(Sheet4!$C3966=V$1,1,0)</f>
        <v>0</v>
      </c>
      <c r="W1616">
        <f>IF(Sheet4!$C3966=W$1,1,0)</f>
        <v>0</v>
      </c>
      <c r="X1616">
        <f>IF(Sheet4!$C3966=X$1,1,0)</f>
        <v>0</v>
      </c>
      <c r="Y1616">
        <f>IF(Sheet4!$C3966=Y$1,1,0)</f>
        <v>0</v>
      </c>
      <c r="Z1616">
        <f>IF(Sheet4!$C3966=Z$1,1,0)</f>
        <v>0</v>
      </c>
      <c r="AA1616" t="str">
        <f t="shared" si="260"/>
        <v>Valid</v>
      </c>
      <c r="AB1616">
        <f>IF(h!$A3966=AB$1,1,0)</f>
        <v>1</v>
      </c>
      <c r="AC1616">
        <f>IF(h!$A3966=AC$1,1,0)</f>
        <v>0</v>
      </c>
      <c r="AD1616">
        <f>IF(h!$A3966=AD$1,1,0)</f>
        <v>0</v>
      </c>
      <c r="AE1616">
        <f>IF(h!$A3966=AE$1,1,0)</f>
        <v>0</v>
      </c>
      <c r="AF1616">
        <f t="shared" si="261"/>
        <v>0</v>
      </c>
      <c r="AG1616">
        <f t="shared" si="261"/>
        <v>0</v>
      </c>
      <c r="AH1616">
        <f t="shared" si="261"/>
        <v>0</v>
      </c>
      <c r="AI1616">
        <f>IF(h!$A3966=AI$1,1,0)</f>
        <v>0</v>
      </c>
      <c r="AJ1616" t="str">
        <f t="shared" si="262"/>
        <v>Valid</v>
      </c>
      <c r="AK1616" t="str">
        <f t="shared" si="263"/>
        <v>Service Department</v>
      </c>
    </row>
    <row r="1617" spans="1:37" x14ac:dyDescent="0.3">
      <c r="A1617">
        <v>316743</v>
      </c>
      <c r="B1617" s="2">
        <v>41878.958634259259</v>
      </c>
      <c r="C1617">
        <v>29149</v>
      </c>
      <c r="D1617" t="s">
        <v>38</v>
      </c>
      <c r="E1617">
        <f>IF(Sheet4!D7100="Hired",1,0)</f>
        <v>1</v>
      </c>
      <c r="F1617" t="str">
        <f t="shared" si="256"/>
        <v>Hired</v>
      </c>
      <c r="G1617" t="str">
        <f t="shared" si="257"/>
        <v>Valid</v>
      </c>
      <c r="I1617">
        <f>IF(Sheet4!$A7100=I$1,1,0)</f>
        <v>1</v>
      </c>
      <c r="J1617">
        <f>IF(Sheet4!$A7100=J$1,1,0)</f>
        <v>0</v>
      </c>
      <c r="K1617" t="str">
        <f t="shared" si="258"/>
        <v>Valid</v>
      </c>
      <c r="L1617" t="str">
        <f t="shared" si="259"/>
        <v>Male</v>
      </c>
      <c r="M1617">
        <f>IF(Sheet4!$C7100=M$1,1,0)</f>
        <v>0</v>
      </c>
      <c r="N1617">
        <f>IF(Sheet4!$C7100=N$1,1,0)</f>
        <v>0</v>
      </c>
      <c r="O1617">
        <f>IF(Sheet4!$C7100=O$1,1,0)</f>
        <v>0</v>
      </c>
      <c r="P1617">
        <f>IF(Sheet4!$C7100=P$1,1,0)</f>
        <v>0</v>
      </c>
      <c r="Q1617">
        <f>IF(Sheet4!$C7100=Q$1,1,0)</f>
        <v>0</v>
      </c>
      <c r="R1617">
        <f>IF(Sheet4!$C7100=R$1,1,0)</f>
        <v>1</v>
      </c>
      <c r="S1617">
        <f>IF(Sheet4!$C7100=S$1,1,0)</f>
        <v>0</v>
      </c>
      <c r="T1617">
        <f>IF(Sheet4!$C7100=T$1,1,0)</f>
        <v>0</v>
      </c>
      <c r="U1617">
        <f>IF(Sheet4!$C7100=U$1,1,0)</f>
        <v>0</v>
      </c>
      <c r="V1617">
        <f>IF(Sheet4!$C7100=V$1,1,0)</f>
        <v>0</v>
      </c>
      <c r="W1617">
        <f>IF(Sheet4!$C7100=W$1,1,0)</f>
        <v>0</v>
      </c>
      <c r="X1617">
        <f>IF(Sheet4!$C7100=X$1,1,0)</f>
        <v>0</v>
      </c>
      <c r="Y1617">
        <f>IF(Sheet4!$C7100=Y$1,1,0)</f>
        <v>0</v>
      </c>
      <c r="Z1617">
        <f>IF(Sheet4!$C7100=Z$1,1,0)</f>
        <v>0</v>
      </c>
      <c r="AA1617" t="str">
        <f t="shared" si="260"/>
        <v>Valid</v>
      </c>
      <c r="AB1617">
        <f>IF(h!$A7100=AB$1,1,0)</f>
        <v>0</v>
      </c>
      <c r="AC1617">
        <f>IF(h!$A7100=AC$1,1,0)</f>
        <v>1</v>
      </c>
      <c r="AD1617">
        <f>IF(h!$A7100=AD$1,1,0)</f>
        <v>0</v>
      </c>
      <c r="AE1617">
        <f>IF(h!$A7100=AE$1,1,0)</f>
        <v>0</v>
      </c>
      <c r="AF1617">
        <f t="shared" si="261"/>
        <v>0</v>
      </c>
      <c r="AG1617">
        <f t="shared" si="261"/>
        <v>0</v>
      </c>
      <c r="AH1617">
        <f t="shared" si="261"/>
        <v>0</v>
      </c>
      <c r="AI1617">
        <f>IF(h!$A7100=AI$1,1,0)</f>
        <v>0</v>
      </c>
      <c r="AJ1617" t="str">
        <f t="shared" si="262"/>
        <v>Valid</v>
      </c>
      <c r="AK1617" t="str">
        <f t="shared" si="263"/>
        <v>Operation Department</v>
      </c>
    </row>
    <row r="1618" spans="1:37" x14ac:dyDescent="0.3">
      <c r="A1618">
        <v>894681</v>
      </c>
      <c r="B1618" s="2">
        <v>41874.67015046296</v>
      </c>
      <c r="C1618">
        <v>29204</v>
      </c>
      <c r="D1618" t="s">
        <v>38</v>
      </c>
      <c r="E1618">
        <f>IF(Sheet4!D1343="Hired",1,0)</f>
        <v>1</v>
      </c>
      <c r="F1618" t="str">
        <f t="shared" si="256"/>
        <v>Hired</v>
      </c>
      <c r="G1618" t="str">
        <f t="shared" si="257"/>
        <v>Valid</v>
      </c>
      <c r="I1618">
        <f>IF(Sheet4!$A1343=I$1,1,0)</f>
        <v>1</v>
      </c>
      <c r="J1618">
        <f>IF(Sheet4!$A1343=J$1,1,0)</f>
        <v>0</v>
      </c>
      <c r="K1618" t="str">
        <f t="shared" si="258"/>
        <v>Valid</v>
      </c>
      <c r="L1618" t="str">
        <f t="shared" si="259"/>
        <v>Male</v>
      </c>
      <c r="M1618">
        <f>IF(Sheet4!$C1343=M$1,1,0)</f>
        <v>0</v>
      </c>
      <c r="N1618">
        <f>IF(Sheet4!$C1343=N$1,1,0)</f>
        <v>0</v>
      </c>
      <c r="O1618">
        <f>IF(Sheet4!$C1343=O$1,1,0)</f>
        <v>0</v>
      </c>
      <c r="P1618">
        <f>IF(Sheet4!$C1343=P$1,1,0)</f>
        <v>1</v>
      </c>
      <c r="Q1618">
        <f>IF(Sheet4!$C1343=Q$1,1,0)</f>
        <v>0</v>
      </c>
      <c r="R1618">
        <f>IF(Sheet4!$C1343=R$1,1,0)</f>
        <v>0</v>
      </c>
      <c r="S1618">
        <f>IF(Sheet4!$C1343=S$1,1,0)</f>
        <v>0</v>
      </c>
      <c r="T1618">
        <f>IF(Sheet4!$C1343=T$1,1,0)</f>
        <v>0</v>
      </c>
      <c r="U1618">
        <f>IF(Sheet4!$C1343=U$1,1,0)</f>
        <v>0</v>
      </c>
      <c r="V1618">
        <f>IF(Sheet4!$C1343=V$1,1,0)</f>
        <v>0</v>
      </c>
      <c r="W1618">
        <f>IF(Sheet4!$C1343=W$1,1,0)</f>
        <v>0</v>
      </c>
      <c r="X1618">
        <f>IF(Sheet4!$C1343=X$1,1,0)</f>
        <v>0</v>
      </c>
      <c r="Y1618">
        <f>IF(Sheet4!$C1343=Y$1,1,0)</f>
        <v>0</v>
      </c>
      <c r="Z1618">
        <f>IF(Sheet4!$C1343=Z$1,1,0)</f>
        <v>0</v>
      </c>
      <c r="AA1618" t="str">
        <f t="shared" si="260"/>
        <v>Valid</v>
      </c>
      <c r="AB1618">
        <f>IF(h!$A1343=AB$1,1,0)</f>
        <v>0</v>
      </c>
      <c r="AC1618">
        <f>IF(h!$A1343=AC$1,1,0)</f>
        <v>1</v>
      </c>
      <c r="AD1618">
        <f>IF(h!$A1343=AD$1,1,0)</f>
        <v>0</v>
      </c>
      <c r="AE1618">
        <f>IF(h!$A1343=AE$1,1,0)</f>
        <v>0</v>
      </c>
      <c r="AF1618">
        <f t="shared" si="261"/>
        <v>0</v>
      </c>
      <c r="AG1618">
        <f t="shared" si="261"/>
        <v>0</v>
      </c>
      <c r="AH1618">
        <f t="shared" si="261"/>
        <v>0</v>
      </c>
      <c r="AI1618">
        <f>IF(h!$A1343=AI$1,1,0)</f>
        <v>0</v>
      </c>
      <c r="AJ1618" t="str">
        <f t="shared" si="262"/>
        <v>Valid</v>
      </c>
      <c r="AK1618" t="str">
        <f t="shared" si="263"/>
        <v>Operation Department</v>
      </c>
    </row>
    <row r="1619" spans="1:37" hidden="1" x14ac:dyDescent="0.3">
      <c r="A1619">
        <v>188293</v>
      </c>
      <c r="B1619" s="2">
        <v>41868.351122685184</v>
      </c>
      <c r="C1619">
        <v>29209</v>
      </c>
      <c r="D1619" t="s">
        <v>38</v>
      </c>
      <c r="E1619">
        <f>IF(Sheet4!D7013="Hired",1,0)</f>
        <v>0</v>
      </c>
      <c r="F1619" t="str">
        <f t="shared" si="256"/>
        <v>Rejected</v>
      </c>
      <c r="G1619" t="str">
        <f t="shared" si="257"/>
        <v>Valid</v>
      </c>
      <c r="I1619">
        <f>IF(Sheet4!$A7013=I$1,1,0)</f>
        <v>1</v>
      </c>
      <c r="J1619">
        <f>IF(Sheet4!$A7013=J$1,1,0)</f>
        <v>0</v>
      </c>
      <c r="K1619" t="str">
        <f t="shared" si="258"/>
        <v>Valid</v>
      </c>
      <c r="L1619" t="str">
        <f t="shared" si="259"/>
        <v>Male</v>
      </c>
      <c r="M1619">
        <f>IF(Sheet4!$C7013=M$1,1,0)</f>
        <v>0</v>
      </c>
      <c r="N1619">
        <f>IF(Sheet4!$C7013=N$1,1,0)</f>
        <v>0</v>
      </c>
      <c r="O1619">
        <f>IF(Sheet4!$C7013=O$1,1,0)</f>
        <v>0</v>
      </c>
      <c r="P1619">
        <f>IF(Sheet4!$C7013=P$1,1,0)</f>
        <v>0</v>
      </c>
      <c r="Q1619">
        <f>IF(Sheet4!$C7013=Q$1,1,0)</f>
        <v>0</v>
      </c>
      <c r="R1619">
        <f>IF(Sheet4!$C7013=R$1,1,0)</f>
        <v>0</v>
      </c>
      <c r="S1619">
        <f>IF(Sheet4!$C7013=S$1,1,0)</f>
        <v>0</v>
      </c>
      <c r="T1619">
        <f>IF(Sheet4!$C7013=T$1,1,0)</f>
        <v>0</v>
      </c>
      <c r="U1619">
        <f>IF(Sheet4!$C7013=U$1,1,0)</f>
        <v>0</v>
      </c>
      <c r="V1619">
        <f>IF(Sheet4!$C7013=V$1,1,0)</f>
        <v>0</v>
      </c>
      <c r="W1619">
        <f>IF(Sheet4!$C7013=W$1,1,0)</f>
        <v>0</v>
      </c>
      <c r="X1619">
        <f>IF(Sheet4!$C7013=X$1,1,0)</f>
        <v>0</v>
      </c>
      <c r="Y1619">
        <f>IF(Sheet4!$C7013=Y$1,1,0)</f>
        <v>1</v>
      </c>
      <c r="Z1619">
        <f>IF(Sheet4!$C7013=Z$1,1,0)</f>
        <v>0</v>
      </c>
      <c r="AA1619" t="str">
        <f t="shared" si="260"/>
        <v>Valid</v>
      </c>
      <c r="AB1619">
        <f>IF(h!$A7013=AB$1,1,0)</f>
        <v>1</v>
      </c>
      <c r="AC1619">
        <f>IF(h!$A7013=AC$1,1,0)</f>
        <v>0</v>
      </c>
      <c r="AD1619">
        <f>IF(h!$A7013=AD$1,1,0)</f>
        <v>0</v>
      </c>
      <c r="AE1619">
        <f>IF(h!$A7013=AE$1,1,0)</f>
        <v>0</v>
      </c>
      <c r="AF1619">
        <f t="shared" si="261"/>
        <v>0</v>
      </c>
      <c r="AG1619">
        <f t="shared" si="261"/>
        <v>0</v>
      </c>
      <c r="AH1619">
        <f t="shared" si="261"/>
        <v>0</v>
      </c>
      <c r="AI1619">
        <f>IF(h!$A7013=AI$1,1,0)</f>
        <v>0</v>
      </c>
      <c r="AJ1619" t="str">
        <f t="shared" si="262"/>
        <v>Valid</v>
      </c>
      <c r="AK1619" t="str">
        <f t="shared" si="263"/>
        <v>Service Department</v>
      </c>
    </row>
    <row r="1620" spans="1:37" x14ac:dyDescent="0.3">
      <c r="A1620">
        <v>782375</v>
      </c>
      <c r="B1620" s="2">
        <v>41807.532372685186</v>
      </c>
      <c r="C1620">
        <v>29213</v>
      </c>
      <c r="D1620" t="s">
        <v>38</v>
      </c>
      <c r="E1620">
        <f>IF(Sheet4!D4425="Hired",1,0)</f>
        <v>1</v>
      </c>
      <c r="F1620" t="str">
        <f t="shared" si="256"/>
        <v>Hired</v>
      </c>
      <c r="G1620" t="str">
        <f t="shared" si="257"/>
        <v>Valid</v>
      </c>
      <c r="I1620">
        <f>IF(Sheet4!$A4425=I$1,1,0)</f>
        <v>1</v>
      </c>
      <c r="J1620">
        <f>IF(Sheet4!$A4425=J$1,1,0)</f>
        <v>0</v>
      </c>
      <c r="K1620" t="str">
        <f t="shared" si="258"/>
        <v>Valid</v>
      </c>
      <c r="L1620" t="str">
        <f t="shared" si="259"/>
        <v>Male</v>
      </c>
      <c r="M1620">
        <f>IF(Sheet4!$C4425=M$1,1,0)</f>
        <v>0</v>
      </c>
      <c r="N1620">
        <f>IF(Sheet4!$C4425=N$1,1,0)</f>
        <v>1</v>
      </c>
      <c r="O1620">
        <f>IF(Sheet4!$C4425=O$1,1,0)</f>
        <v>0</v>
      </c>
      <c r="P1620">
        <f>IF(Sheet4!$C4425=P$1,1,0)</f>
        <v>0</v>
      </c>
      <c r="Q1620">
        <f>IF(Sheet4!$C4425=Q$1,1,0)</f>
        <v>0</v>
      </c>
      <c r="R1620">
        <f>IF(Sheet4!$C4425=R$1,1,0)</f>
        <v>0</v>
      </c>
      <c r="S1620">
        <f>IF(Sheet4!$C4425=S$1,1,0)</f>
        <v>0</v>
      </c>
      <c r="T1620">
        <f>IF(Sheet4!$C4425=T$1,1,0)</f>
        <v>0</v>
      </c>
      <c r="U1620">
        <f>IF(Sheet4!$C4425=U$1,1,0)</f>
        <v>0</v>
      </c>
      <c r="V1620">
        <f>IF(Sheet4!$C4425=V$1,1,0)</f>
        <v>0</v>
      </c>
      <c r="W1620">
        <f>IF(Sheet4!$C4425=W$1,1,0)</f>
        <v>0</v>
      </c>
      <c r="X1620">
        <f>IF(Sheet4!$C4425=X$1,1,0)</f>
        <v>0</v>
      </c>
      <c r="Y1620">
        <f>IF(Sheet4!$C4425=Y$1,1,0)</f>
        <v>0</v>
      </c>
      <c r="Z1620">
        <f>IF(Sheet4!$C4425=Z$1,1,0)</f>
        <v>0</v>
      </c>
      <c r="AA1620" t="str">
        <f t="shared" si="260"/>
        <v>Valid</v>
      </c>
      <c r="AB1620">
        <f>IF(h!$A4425=AB$1,1,0)</f>
        <v>0</v>
      </c>
      <c r="AC1620">
        <f>IF(h!$A4425=AC$1,1,0)</f>
        <v>1</v>
      </c>
      <c r="AD1620">
        <f>IF(h!$A4425=AD$1,1,0)</f>
        <v>0</v>
      </c>
      <c r="AE1620">
        <f>IF(h!$A4425=AE$1,1,0)</f>
        <v>0</v>
      </c>
      <c r="AF1620">
        <f t="shared" si="261"/>
        <v>0</v>
      </c>
      <c r="AG1620">
        <f t="shared" si="261"/>
        <v>0</v>
      </c>
      <c r="AH1620">
        <f t="shared" si="261"/>
        <v>0</v>
      </c>
      <c r="AI1620">
        <f>IF(h!$A4425=AI$1,1,0)</f>
        <v>0</v>
      </c>
      <c r="AJ1620" t="str">
        <f t="shared" si="262"/>
        <v>Valid</v>
      </c>
      <c r="AK1620" t="str">
        <f t="shared" si="263"/>
        <v>Operation Department</v>
      </c>
    </row>
    <row r="1621" spans="1:37" x14ac:dyDescent="0.3">
      <c r="A1621">
        <v>771344</v>
      </c>
      <c r="B1621" s="2">
        <v>41815.650613425925</v>
      </c>
      <c r="C1621">
        <v>29214</v>
      </c>
      <c r="D1621" t="s">
        <v>38</v>
      </c>
      <c r="E1621">
        <f>IF(Sheet4!D6610="Hired",1,0)</f>
        <v>1</v>
      </c>
      <c r="F1621" t="str">
        <f t="shared" si="256"/>
        <v>Hired</v>
      </c>
      <c r="G1621" t="str">
        <f t="shared" si="257"/>
        <v>Valid</v>
      </c>
      <c r="I1621">
        <f>IF(Sheet4!$A6610=I$1,1,0)</f>
        <v>0</v>
      </c>
      <c r="J1621">
        <f>IF(Sheet4!$A6610=J$1,1,0)</f>
        <v>1</v>
      </c>
      <c r="K1621" t="str">
        <f t="shared" si="258"/>
        <v>Valid</v>
      </c>
      <c r="L1621" t="str">
        <f t="shared" si="259"/>
        <v>Female</v>
      </c>
      <c r="M1621">
        <f>IF(Sheet4!$C6610=M$1,1,0)</f>
        <v>0</v>
      </c>
      <c r="N1621">
        <f>IF(Sheet4!$C6610=N$1,1,0)</f>
        <v>0</v>
      </c>
      <c r="O1621">
        <f>IF(Sheet4!$C6610=O$1,1,0)</f>
        <v>0</v>
      </c>
      <c r="P1621">
        <f>IF(Sheet4!$C6610=P$1,1,0)</f>
        <v>0</v>
      </c>
      <c r="Q1621">
        <f>IF(Sheet4!$C6610=Q$1,1,0)</f>
        <v>0</v>
      </c>
      <c r="R1621">
        <f>IF(Sheet4!$C6610=R$1,1,0)</f>
        <v>0</v>
      </c>
      <c r="S1621">
        <f>IF(Sheet4!$C6610=S$1,1,0)</f>
        <v>1</v>
      </c>
      <c r="T1621">
        <f>IF(Sheet4!$C6610=T$1,1,0)</f>
        <v>0</v>
      </c>
      <c r="U1621">
        <f>IF(Sheet4!$C6610=U$1,1,0)</f>
        <v>0</v>
      </c>
      <c r="V1621">
        <f>IF(Sheet4!$C6610=V$1,1,0)</f>
        <v>0</v>
      </c>
      <c r="W1621">
        <f>IF(Sheet4!$C6610=W$1,1,0)</f>
        <v>0</v>
      </c>
      <c r="X1621">
        <f>IF(Sheet4!$C6610=X$1,1,0)</f>
        <v>0</v>
      </c>
      <c r="Y1621">
        <f>IF(Sheet4!$C6610=Y$1,1,0)</f>
        <v>0</v>
      </c>
      <c r="Z1621">
        <f>IF(Sheet4!$C6610=Z$1,1,0)</f>
        <v>0</v>
      </c>
      <c r="AA1621" t="str">
        <f t="shared" si="260"/>
        <v>Valid</v>
      </c>
      <c r="AB1621">
        <f>IF(h!$A6610=AB$1,1,0)</f>
        <v>0</v>
      </c>
      <c r="AC1621">
        <f>IF(h!$A6610=AC$1,1,0)</f>
        <v>0</v>
      </c>
      <c r="AD1621">
        <f>IF(h!$A6610=AD$1,1,0)</f>
        <v>0</v>
      </c>
      <c r="AE1621">
        <f>IF(h!$A6610=AE$1,1,0)</f>
        <v>0</v>
      </c>
      <c r="AF1621">
        <f t="shared" si="261"/>
        <v>0</v>
      </c>
      <c r="AG1621">
        <f t="shared" si="261"/>
        <v>0</v>
      </c>
      <c r="AH1621">
        <f t="shared" si="261"/>
        <v>0</v>
      </c>
      <c r="AI1621">
        <f>IF(h!$A6610=AI$1,1,0)</f>
        <v>1</v>
      </c>
      <c r="AJ1621" t="str">
        <f t="shared" si="262"/>
        <v>Valid</v>
      </c>
      <c r="AK1621" t="str">
        <f t="shared" si="263"/>
        <v>General Management</v>
      </c>
    </row>
    <row r="1622" spans="1:37" x14ac:dyDescent="0.3">
      <c r="A1622">
        <v>591543</v>
      </c>
      <c r="B1622" s="2">
        <v>41760.295023148145</v>
      </c>
      <c r="C1622">
        <v>29216</v>
      </c>
      <c r="D1622" t="s">
        <v>38</v>
      </c>
      <c r="E1622">
        <f>IF(Sheet4!D5603="Hired",1,0)</f>
        <v>1</v>
      </c>
      <c r="F1622" t="str">
        <f t="shared" si="256"/>
        <v>Hired</v>
      </c>
      <c r="G1622" t="str">
        <f t="shared" si="257"/>
        <v>Valid</v>
      </c>
      <c r="I1622">
        <f>IF(Sheet4!$A5603=I$1,1,0)</f>
        <v>1</v>
      </c>
      <c r="J1622">
        <f>IF(Sheet4!$A5603=J$1,1,0)</f>
        <v>0</v>
      </c>
      <c r="K1622" t="str">
        <f t="shared" si="258"/>
        <v>Valid</v>
      </c>
      <c r="L1622" t="str">
        <f t="shared" si="259"/>
        <v>Male</v>
      </c>
      <c r="M1622">
        <f>IF(Sheet4!$C5603=M$1,1,0)</f>
        <v>0</v>
      </c>
      <c r="N1622">
        <f>IF(Sheet4!$C5603=N$1,1,0)</f>
        <v>0</v>
      </c>
      <c r="O1622">
        <f>IF(Sheet4!$C5603=O$1,1,0)</f>
        <v>0</v>
      </c>
      <c r="P1622">
        <f>IF(Sheet4!$C5603=P$1,1,0)</f>
        <v>0</v>
      </c>
      <c r="Q1622">
        <f>IF(Sheet4!$C5603=Q$1,1,0)</f>
        <v>0</v>
      </c>
      <c r="R1622">
        <f>IF(Sheet4!$C5603=R$1,1,0)</f>
        <v>0</v>
      </c>
      <c r="S1622">
        <f>IF(Sheet4!$C5603=S$1,1,0)</f>
        <v>0</v>
      </c>
      <c r="T1622">
        <f>IF(Sheet4!$C5603=T$1,1,0)</f>
        <v>0</v>
      </c>
      <c r="U1622">
        <f>IF(Sheet4!$C5603=U$1,1,0)</f>
        <v>0</v>
      </c>
      <c r="V1622">
        <f>IF(Sheet4!$C5603=V$1,1,0)</f>
        <v>0</v>
      </c>
      <c r="W1622">
        <f>IF(Sheet4!$C5603=W$1,1,0)</f>
        <v>0</v>
      </c>
      <c r="X1622">
        <f>IF(Sheet4!$C5603=X$1,1,0)</f>
        <v>0</v>
      </c>
      <c r="Y1622">
        <f>IF(Sheet4!$C5603=Y$1,1,0)</f>
        <v>1</v>
      </c>
      <c r="Z1622">
        <f>IF(Sheet4!$C5603=Z$1,1,0)</f>
        <v>0</v>
      </c>
      <c r="AA1622" t="str">
        <f t="shared" si="260"/>
        <v>Valid</v>
      </c>
      <c r="AB1622">
        <f>IF(h!$A5603=AB$1,1,0)</f>
        <v>0</v>
      </c>
      <c r="AC1622">
        <f>IF(h!$A5603=AC$1,1,0)</f>
        <v>1</v>
      </c>
      <c r="AD1622">
        <f>IF(h!$A5603=AD$1,1,0)</f>
        <v>0</v>
      </c>
      <c r="AE1622">
        <f>IF(h!$A5603=AE$1,1,0)</f>
        <v>0</v>
      </c>
      <c r="AF1622">
        <f t="shared" ref="AF1622:AH1641" si="264">IF(AE1622=AF$1,1,0)</f>
        <v>0</v>
      </c>
      <c r="AG1622">
        <f t="shared" si="264"/>
        <v>0</v>
      </c>
      <c r="AH1622">
        <f t="shared" si="264"/>
        <v>0</v>
      </c>
      <c r="AI1622">
        <f>IF(h!$A5603=AI$1,1,0)</f>
        <v>0</v>
      </c>
      <c r="AJ1622" t="str">
        <f t="shared" si="262"/>
        <v>Valid</v>
      </c>
      <c r="AK1622" t="str">
        <f t="shared" si="263"/>
        <v>Operation Department</v>
      </c>
    </row>
    <row r="1623" spans="1:37" hidden="1" x14ac:dyDescent="0.3">
      <c r="A1623">
        <v>516379</v>
      </c>
      <c r="B1623" s="2">
        <v>41795.725914351853</v>
      </c>
      <c r="C1623">
        <v>29273</v>
      </c>
      <c r="D1623" t="s">
        <v>38</v>
      </c>
      <c r="E1623">
        <f>IF(Sheet4!D339="Hired",1,0)</f>
        <v>0</v>
      </c>
      <c r="F1623" t="str">
        <f t="shared" si="256"/>
        <v>Rejected</v>
      </c>
      <c r="G1623" t="str">
        <f t="shared" si="257"/>
        <v>Valid</v>
      </c>
      <c r="I1623">
        <f>IF(Sheet4!$A339=I$1,1,0)</f>
        <v>0</v>
      </c>
      <c r="J1623">
        <f>IF(Sheet4!$A339=J$1,1,0)</f>
        <v>1</v>
      </c>
      <c r="K1623" t="str">
        <f t="shared" si="258"/>
        <v>Valid</v>
      </c>
      <c r="L1623" t="str">
        <f t="shared" si="259"/>
        <v>Female</v>
      </c>
      <c r="M1623">
        <f>IF(Sheet4!$C339=M$1,1,0)</f>
        <v>0</v>
      </c>
      <c r="N1623">
        <f>IF(Sheet4!$C339=N$1,1,0)</f>
        <v>0</v>
      </c>
      <c r="O1623">
        <f>IF(Sheet4!$C339=O$1,1,0)</f>
        <v>1</v>
      </c>
      <c r="P1623">
        <f>IF(Sheet4!$C339=P$1,1,0)</f>
        <v>0</v>
      </c>
      <c r="Q1623">
        <f>IF(Sheet4!$C339=Q$1,1,0)</f>
        <v>0</v>
      </c>
      <c r="R1623">
        <f>IF(Sheet4!$C339=R$1,1,0)</f>
        <v>0</v>
      </c>
      <c r="S1623">
        <f>IF(Sheet4!$C339=S$1,1,0)</f>
        <v>0</v>
      </c>
      <c r="T1623">
        <f>IF(Sheet4!$C339=T$1,1,0)</f>
        <v>0</v>
      </c>
      <c r="U1623">
        <f>IF(Sheet4!$C339=U$1,1,0)</f>
        <v>0</v>
      </c>
      <c r="V1623">
        <f>IF(Sheet4!$C339=V$1,1,0)</f>
        <v>0</v>
      </c>
      <c r="W1623">
        <f>IF(Sheet4!$C339=W$1,1,0)</f>
        <v>0</v>
      </c>
      <c r="X1623">
        <f>IF(Sheet4!$C339=X$1,1,0)</f>
        <v>0</v>
      </c>
      <c r="Y1623">
        <f>IF(Sheet4!$C339=Y$1,1,0)</f>
        <v>0</v>
      </c>
      <c r="Z1623">
        <f>IF(Sheet4!$C339=Z$1,1,0)</f>
        <v>0</v>
      </c>
      <c r="AA1623" t="str">
        <f t="shared" si="260"/>
        <v>Valid</v>
      </c>
      <c r="AB1623">
        <f>IF(h!$A339=AB$1,1,0)</f>
        <v>1</v>
      </c>
      <c r="AC1623">
        <f>IF(h!$A339=AC$1,1,0)</f>
        <v>0</v>
      </c>
      <c r="AD1623">
        <f>IF(h!$A339=AD$1,1,0)</f>
        <v>0</v>
      </c>
      <c r="AE1623">
        <f>IF(h!$A339=AE$1,1,0)</f>
        <v>0</v>
      </c>
      <c r="AF1623">
        <f t="shared" si="264"/>
        <v>0</v>
      </c>
      <c r="AG1623">
        <f t="shared" si="264"/>
        <v>0</v>
      </c>
      <c r="AH1623">
        <f t="shared" si="264"/>
        <v>0</v>
      </c>
      <c r="AI1623">
        <f>IF(h!$A339=AI$1,1,0)</f>
        <v>0</v>
      </c>
      <c r="AJ1623" t="str">
        <f t="shared" si="262"/>
        <v>Valid</v>
      </c>
      <c r="AK1623" t="str">
        <f t="shared" si="263"/>
        <v>Service Department</v>
      </c>
    </row>
    <row r="1624" spans="1:37" x14ac:dyDescent="0.3">
      <c r="A1624">
        <v>366947</v>
      </c>
      <c r="B1624" s="2">
        <v>41765.703414351854</v>
      </c>
      <c r="C1624">
        <v>29273</v>
      </c>
      <c r="D1624" t="s">
        <v>38</v>
      </c>
      <c r="E1624">
        <f>IF(Sheet4!D3855="Hired",1,0)</f>
        <v>1</v>
      </c>
      <c r="F1624" t="str">
        <f t="shared" si="256"/>
        <v>Hired</v>
      </c>
      <c r="G1624" t="str">
        <f t="shared" si="257"/>
        <v>Valid</v>
      </c>
      <c r="I1624">
        <f>IF(Sheet4!$A3855=I$1,1,0)</f>
        <v>1</v>
      </c>
      <c r="J1624">
        <f>IF(Sheet4!$A3855=J$1,1,0)</f>
        <v>0</v>
      </c>
      <c r="K1624" t="str">
        <f t="shared" si="258"/>
        <v>Valid</v>
      </c>
      <c r="L1624" t="str">
        <f t="shared" si="259"/>
        <v>Male</v>
      </c>
      <c r="M1624">
        <f>IF(Sheet4!$C3855=M$1,1,0)</f>
        <v>0</v>
      </c>
      <c r="N1624">
        <f>IF(Sheet4!$C3855=N$1,1,0)</f>
        <v>0</v>
      </c>
      <c r="O1624">
        <f>IF(Sheet4!$C3855=O$1,1,0)</f>
        <v>0</v>
      </c>
      <c r="P1624">
        <f>IF(Sheet4!$C3855=P$1,1,0)</f>
        <v>0</v>
      </c>
      <c r="Q1624">
        <f>IF(Sheet4!$C3855=Q$1,1,0)</f>
        <v>0</v>
      </c>
      <c r="R1624">
        <f>IF(Sheet4!$C3855=R$1,1,0)</f>
        <v>1</v>
      </c>
      <c r="S1624">
        <f>IF(Sheet4!$C3855=S$1,1,0)</f>
        <v>0</v>
      </c>
      <c r="T1624">
        <f>IF(Sheet4!$C3855=T$1,1,0)</f>
        <v>0</v>
      </c>
      <c r="U1624">
        <f>IF(Sheet4!$C3855=U$1,1,0)</f>
        <v>0</v>
      </c>
      <c r="V1624">
        <f>IF(Sheet4!$C3855=V$1,1,0)</f>
        <v>0</v>
      </c>
      <c r="W1624">
        <f>IF(Sheet4!$C3855=W$1,1,0)</f>
        <v>0</v>
      </c>
      <c r="X1624">
        <f>IF(Sheet4!$C3855=X$1,1,0)</f>
        <v>0</v>
      </c>
      <c r="Y1624">
        <f>IF(Sheet4!$C3855=Y$1,1,0)</f>
        <v>0</v>
      </c>
      <c r="Z1624">
        <f>IF(Sheet4!$C3855=Z$1,1,0)</f>
        <v>0</v>
      </c>
      <c r="AA1624" t="str">
        <f t="shared" si="260"/>
        <v>Valid</v>
      </c>
      <c r="AB1624">
        <f>IF(h!$A3855=AB$1,1,0)</f>
        <v>0</v>
      </c>
      <c r="AC1624">
        <f>IF(h!$A3855=AC$1,1,0)</f>
        <v>1</v>
      </c>
      <c r="AD1624">
        <f>IF(h!$A3855=AD$1,1,0)</f>
        <v>0</v>
      </c>
      <c r="AE1624">
        <f>IF(h!$A3855=AE$1,1,0)</f>
        <v>0</v>
      </c>
      <c r="AF1624">
        <f t="shared" si="264"/>
        <v>0</v>
      </c>
      <c r="AG1624">
        <f t="shared" si="264"/>
        <v>0</v>
      </c>
      <c r="AH1624">
        <f t="shared" si="264"/>
        <v>0</v>
      </c>
      <c r="AI1624">
        <f>IF(h!$A3855=AI$1,1,0)</f>
        <v>0</v>
      </c>
      <c r="AJ1624" t="str">
        <f t="shared" si="262"/>
        <v>Valid</v>
      </c>
      <c r="AK1624" t="str">
        <f t="shared" si="263"/>
        <v>Operation Department</v>
      </c>
    </row>
    <row r="1625" spans="1:37" hidden="1" x14ac:dyDescent="0.3">
      <c r="A1625">
        <v>426386</v>
      </c>
      <c r="B1625" s="2">
        <v>41864.664259259262</v>
      </c>
      <c r="C1625">
        <v>29286</v>
      </c>
      <c r="D1625" t="s">
        <v>38</v>
      </c>
      <c r="E1625">
        <f>IF(Sheet4!D1079="Hired",1,0)</f>
        <v>0</v>
      </c>
      <c r="F1625" t="str">
        <f t="shared" si="256"/>
        <v>Rejected</v>
      </c>
      <c r="G1625" t="str">
        <f t="shared" si="257"/>
        <v>Valid</v>
      </c>
      <c r="I1625">
        <f>IF(Sheet4!$A1079=I$1,1,0)</f>
        <v>1</v>
      </c>
      <c r="J1625">
        <f>IF(Sheet4!$A1079=J$1,1,0)</f>
        <v>0</v>
      </c>
      <c r="K1625" t="str">
        <f t="shared" si="258"/>
        <v>Valid</v>
      </c>
      <c r="L1625" t="str">
        <f t="shared" si="259"/>
        <v>Male</v>
      </c>
      <c r="M1625">
        <f>IF(Sheet4!$C1079=M$1,1,0)</f>
        <v>0</v>
      </c>
      <c r="N1625">
        <f>IF(Sheet4!$C1079=N$1,1,0)</f>
        <v>0</v>
      </c>
      <c r="O1625">
        <f>IF(Sheet4!$C1079=O$1,1,0)</f>
        <v>0</v>
      </c>
      <c r="P1625">
        <f>IF(Sheet4!$C1079=P$1,1,0)</f>
        <v>1</v>
      </c>
      <c r="Q1625">
        <f>IF(Sheet4!$C1079=Q$1,1,0)</f>
        <v>0</v>
      </c>
      <c r="R1625">
        <f>IF(Sheet4!$C1079=R$1,1,0)</f>
        <v>0</v>
      </c>
      <c r="S1625">
        <f>IF(Sheet4!$C1079=S$1,1,0)</f>
        <v>0</v>
      </c>
      <c r="T1625">
        <f>IF(Sheet4!$C1079=T$1,1,0)</f>
        <v>0</v>
      </c>
      <c r="U1625">
        <f>IF(Sheet4!$C1079=U$1,1,0)</f>
        <v>0</v>
      </c>
      <c r="V1625">
        <f>IF(Sheet4!$C1079=V$1,1,0)</f>
        <v>0</v>
      </c>
      <c r="W1625">
        <f>IF(Sheet4!$C1079=W$1,1,0)</f>
        <v>0</v>
      </c>
      <c r="X1625">
        <f>IF(Sheet4!$C1079=X$1,1,0)</f>
        <v>0</v>
      </c>
      <c r="Y1625">
        <f>IF(Sheet4!$C1079=Y$1,1,0)</f>
        <v>0</v>
      </c>
      <c r="Z1625">
        <f>IF(Sheet4!$C1079=Z$1,1,0)</f>
        <v>0</v>
      </c>
      <c r="AA1625" t="str">
        <f t="shared" si="260"/>
        <v>Valid</v>
      </c>
      <c r="AB1625">
        <f>IF(h!$A1079=AB$1,1,0)</f>
        <v>0</v>
      </c>
      <c r="AC1625">
        <f>IF(h!$A1079=AC$1,1,0)</f>
        <v>1</v>
      </c>
      <c r="AD1625">
        <f>IF(h!$A1079=AD$1,1,0)</f>
        <v>0</v>
      </c>
      <c r="AE1625">
        <f>IF(h!$A1079=AE$1,1,0)</f>
        <v>0</v>
      </c>
      <c r="AF1625">
        <f t="shared" si="264"/>
        <v>0</v>
      </c>
      <c r="AG1625">
        <f t="shared" si="264"/>
        <v>0</v>
      </c>
      <c r="AH1625">
        <f t="shared" si="264"/>
        <v>0</v>
      </c>
      <c r="AI1625">
        <f>IF(h!$A1079=AI$1,1,0)</f>
        <v>0</v>
      </c>
      <c r="AJ1625" t="str">
        <f t="shared" si="262"/>
        <v>Valid</v>
      </c>
      <c r="AK1625" t="str">
        <f t="shared" si="263"/>
        <v>Operation Department</v>
      </c>
    </row>
    <row r="1626" spans="1:37" x14ac:dyDescent="0.3">
      <c r="A1626">
        <v>919803</v>
      </c>
      <c r="B1626" s="2">
        <v>41789.403078703705</v>
      </c>
      <c r="C1626">
        <v>29286</v>
      </c>
      <c r="D1626" t="s">
        <v>38</v>
      </c>
      <c r="E1626">
        <f>IF(Sheet4!D2070="Hired",1,0)</f>
        <v>1</v>
      </c>
      <c r="F1626" t="str">
        <f t="shared" si="256"/>
        <v>Hired</v>
      </c>
      <c r="G1626" t="str">
        <f t="shared" si="257"/>
        <v>Valid</v>
      </c>
      <c r="I1626">
        <f>IF(Sheet4!$A2070=I$1,1,0)</f>
        <v>0</v>
      </c>
      <c r="J1626">
        <f>IF(Sheet4!$A2070=J$1,1,0)</f>
        <v>1</v>
      </c>
      <c r="K1626" t="str">
        <f t="shared" si="258"/>
        <v>Valid</v>
      </c>
      <c r="L1626" t="str">
        <f t="shared" si="259"/>
        <v>Female</v>
      </c>
      <c r="M1626">
        <f>IF(Sheet4!$C2070=M$1,1,0)</f>
        <v>0</v>
      </c>
      <c r="N1626">
        <f>IF(Sheet4!$C2070=N$1,1,0)</f>
        <v>0</v>
      </c>
      <c r="O1626">
        <f>IF(Sheet4!$C2070=O$1,1,0)</f>
        <v>0</v>
      </c>
      <c r="P1626">
        <f>IF(Sheet4!$C2070=P$1,1,0)</f>
        <v>0</v>
      </c>
      <c r="Q1626">
        <f>IF(Sheet4!$C2070=Q$1,1,0)</f>
        <v>0</v>
      </c>
      <c r="R1626">
        <f>IF(Sheet4!$C2070=R$1,1,0)</f>
        <v>0</v>
      </c>
      <c r="S1626">
        <f>IF(Sheet4!$C2070=S$1,1,0)</f>
        <v>0</v>
      </c>
      <c r="T1626">
        <f>IF(Sheet4!$C2070=T$1,1,0)</f>
        <v>0</v>
      </c>
      <c r="U1626">
        <f>IF(Sheet4!$C2070=U$1,1,0)</f>
        <v>0</v>
      </c>
      <c r="V1626">
        <f>IF(Sheet4!$C2070=V$1,1,0)</f>
        <v>0</v>
      </c>
      <c r="W1626">
        <f>IF(Sheet4!$C2070=W$1,1,0)</f>
        <v>0</v>
      </c>
      <c r="X1626">
        <f>IF(Sheet4!$C2070=X$1,1,0)</f>
        <v>0</v>
      </c>
      <c r="Y1626">
        <f>IF(Sheet4!$C2070=Y$1,1,0)</f>
        <v>1</v>
      </c>
      <c r="Z1626">
        <f>IF(Sheet4!$C2070=Z$1,1,0)</f>
        <v>0</v>
      </c>
      <c r="AA1626" t="str">
        <f t="shared" si="260"/>
        <v>Valid</v>
      </c>
      <c r="AB1626">
        <f>IF(h!$A2070=AB$1,1,0)</f>
        <v>0</v>
      </c>
      <c r="AC1626">
        <f>IF(h!$A2070=AC$1,1,0)</f>
        <v>1</v>
      </c>
      <c r="AD1626">
        <f>IF(h!$A2070=AD$1,1,0)</f>
        <v>0</v>
      </c>
      <c r="AE1626">
        <f>IF(h!$A2070=AE$1,1,0)</f>
        <v>0</v>
      </c>
      <c r="AF1626">
        <f t="shared" si="264"/>
        <v>0</v>
      </c>
      <c r="AG1626">
        <f t="shared" si="264"/>
        <v>0</v>
      </c>
      <c r="AH1626">
        <f t="shared" si="264"/>
        <v>0</v>
      </c>
      <c r="AI1626">
        <f>IF(h!$A2070=AI$1,1,0)</f>
        <v>0</v>
      </c>
      <c r="AJ1626" t="str">
        <f t="shared" si="262"/>
        <v>Valid</v>
      </c>
      <c r="AK1626" t="str">
        <f t="shared" si="263"/>
        <v>Operation Department</v>
      </c>
    </row>
    <row r="1627" spans="1:37" x14ac:dyDescent="0.3">
      <c r="A1627">
        <v>653763</v>
      </c>
      <c r="B1627" s="2">
        <v>41792.741018518522</v>
      </c>
      <c r="C1627">
        <v>29288</v>
      </c>
      <c r="D1627" t="s">
        <v>38</v>
      </c>
      <c r="E1627">
        <f>IF(Sheet4!D6584="Hired",1,0)</f>
        <v>1</v>
      </c>
      <c r="F1627" t="str">
        <f t="shared" si="256"/>
        <v>Hired</v>
      </c>
      <c r="G1627" t="str">
        <f t="shared" si="257"/>
        <v>Valid</v>
      </c>
      <c r="I1627">
        <f>IF(Sheet4!$A6584=I$1,1,0)</f>
        <v>0</v>
      </c>
      <c r="J1627">
        <f>IF(Sheet4!$A6584=J$1,1,0)</f>
        <v>1</v>
      </c>
      <c r="K1627" t="str">
        <f t="shared" si="258"/>
        <v>Valid</v>
      </c>
      <c r="L1627" t="str">
        <f t="shared" si="259"/>
        <v>Female</v>
      </c>
      <c r="M1627">
        <f>IF(Sheet4!$C6584=M$1,1,0)</f>
        <v>0</v>
      </c>
      <c r="N1627">
        <f>IF(Sheet4!$C6584=N$1,1,0)</f>
        <v>0</v>
      </c>
      <c r="O1627">
        <f>IF(Sheet4!$C6584=O$1,1,0)</f>
        <v>0</v>
      </c>
      <c r="P1627">
        <f>IF(Sheet4!$C6584=P$1,1,0)</f>
        <v>0</v>
      </c>
      <c r="Q1627">
        <f>IF(Sheet4!$C6584=Q$1,1,0)</f>
        <v>0</v>
      </c>
      <c r="R1627">
        <f>IF(Sheet4!$C6584=R$1,1,0)</f>
        <v>0</v>
      </c>
      <c r="S1627">
        <f>IF(Sheet4!$C6584=S$1,1,0)</f>
        <v>0</v>
      </c>
      <c r="T1627">
        <f>IF(Sheet4!$C6584=T$1,1,0)</f>
        <v>1</v>
      </c>
      <c r="U1627">
        <f>IF(Sheet4!$C6584=U$1,1,0)</f>
        <v>0</v>
      </c>
      <c r="V1627">
        <f>IF(Sheet4!$C6584=V$1,1,0)</f>
        <v>0</v>
      </c>
      <c r="W1627">
        <f>IF(Sheet4!$C6584=W$1,1,0)</f>
        <v>0</v>
      </c>
      <c r="X1627">
        <f>IF(Sheet4!$C6584=X$1,1,0)</f>
        <v>0</v>
      </c>
      <c r="Y1627">
        <f>IF(Sheet4!$C6584=Y$1,1,0)</f>
        <v>0</v>
      </c>
      <c r="Z1627">
        <f>IF(Sheet4!$C6584=Z$1,1,0)</f>
        <v>0</v>
      </c>
      <c r="AA1627" t="str">
        <f t="shared" si="260"/>
        <v>Valid</v>
      </c>
      <c r="AB1627">
        <f>IF(h!$A6584=AB$1,1,0)</f>
        <v>0</v>
      </c>
      <c r="AC1627">
        <f>IF(h!$A6584=AC$1,1,0)</f>
        <v>1</v>
      </c>
      <c r="AD1627">
        <f>IF(h!$A6584=AD$1,1,0)</f>
        <v>0</v>
      </c>
      <c r="AE1627">
        <f>IF(h!$A6584=AE$1,1,0)</f>
        <v>0</v>
      </c>
      <c r="AF1627">
        <f t="shared" si="264"/>
        <v>0</v>
      </c>
      <c r="AG1627">
        <f t="shared" si="264"/>
        <v>0</v>
      </c>
      <c r="AH1627">
        <f t="shared" si="264"/>
        <v>0</v>
      </c>
      <c r="AI1627">
        <f>IF(h!$A6584=AI$1,1,0)</f>
        <v>0</v>
      </c>
      <c r="AJ1627" t="str">
        <f t="shared" si="262"/>
        <v>Valid</v>
      </c>
      <c r="AK1627" t="str">
        <f t="shared" si="263"/>
        <v>Operation Department</v>
      </c>
    </row>
    <row r="1628" spans="1:37" x14ac:dyDescent="0.3">
      <c r="A1628">
        <v>630224</v>
      </c>
      <c r="B1628" s="2">
        <v>41787.023854166669</v>
      </c>
      <c r="C1628">
        <v>29298</v>
      </c>
      <c r="D1628" t="s">
        <v>38</v>
      </c>
      <c r="E1628">
        <f>IF(Sheet4!D259="Hired",1,0)</f>
        <v>1</v>
      </c>
      <c r="F1628" t="str">
        <f t="shared" si="256"/>
        <v>Hired</v>
      </c>
      <c r="G1628" t="str">
        <f t="shared" si="257"/>
        <v>Valid</v>
      </c>
      <c r="I1628">
        <f>IF(Sheet4!$A259=I$1,1,0)</f>
        <v>1</v>
      </c>
      <c r="J1628">
        <f>IF(Sheet4!$A259=J$1,1,0)</f>
        <v>0</v>
      </c>
      <c r="K1628" t="str">
        <f t="shared" si="258"/>
        <v>Valid</v>
      </c>
      <c r="L1628" t="str">
        <f t="shared" si="259"/>
        <v>Male</v>
      </c>
      <c r="M1628">
        <f>IF(Sheet4!$C259=M$1,1,0)</f>
        <v>0</v>
      </c>
      <c r="N1628">
        <f>IF(Sheet4!$C259=N$1,1,0)</f>
        <v>0</v>
      </c>
      <c r="O1628">
        <f>IF(Sheet4!$C259=O$1,1,0)</f>
        <v>0</v>
      </c>
      <c r="P1628">
        <f>IF(Sheet4!$C259=P$1,1,0)</f>
        <v>1</v>
      </c>
      <c r="Q1628">
        <f>IF(Sheet4!$C259=Q$1,1,0)</f>
        <v>0</v>
      </c>
      <c r="R1628">
        <f>IF(Sheet4!$C259=R$1,1,0)</f>
        <v>0</v>
      </c>
      <c r="S1628">
        <f>IF(Sheet4!$C259=S$1,1,0)</f>
        <v>0</v>
      </c>
      <c r="T1628">
        <f>IF(Sheet4!$C259=T$1,1,0)</f>
        <v>0</v>
      </c>
      <c r="U1628">
        <f>IF(Sheet4!$C259=U$1,1,0)</f>
        <v>0</v>
      </c>
      <c r="V1628">
        <f>IF(Sheet4!$C259=V$1,1,0)</f>
        <v>0</v>
      </c>
      <c r="W1628">
        <f>IF(Sheet4!$C259=W$1,1,0)</f>
        <v>0</v>
      </c>
      <c r="X1628">
        <f>IF(Sheet4!$C259=X$1,1,0)</f>
        <v>0</v>
      </c>
      <c r="Y1628">
        <f>IF(Sheet4!$C259=Y$1,1,0)</f>
        <v>0</v>
      </c>
      <c r="Z1628">
        <f>IF(Sheet4!$C259=Z$1,1,0)</f>
        <v>0</v>
      </c>
      <c r="AA1628" t="str">
        <f t="shared" si="260"/>
        <v>Valid</v>
      </c>
      <c r="AB1628">
        <f>IF(h!$A259=AB$1,1,0)</f>
        <v>0</v>
      </c>
      <c r="AC1628">
        <f>IF(h!$A259=AC$1,1,0)</f>
        <v>1</v>
      </c>
      <c r="AD1628">
        <f>IF(h!$A259=AD$1,1,0)</f>
        <v>0</v>
      </c>
      <c r="AE1628">
        <f>IF(h!$A259=AE$1,1,0)</f>
        <v>0</v>
      </c>
      <c r="AF1628">
        <f t="shared" si="264"/>
        <v>0</v>
      </c>
      <c r="AG1628">
        <f t="shared" si="264"/>
        <v>0</v>
      </c>
      <c r="AH1628">
        <f t="shared" si="264"/>
        <v>0</v>
      </c>
      <c r="AI1628">
        <f>IF(h!$A259=AI$1,1,0)</f>
        <v>0</v>
      </c>
      <c r="AJ1628" t="str">
        <f t="shared" si="262"/>
        <v>Valid</v>
      </c>
      <c r="AK1628" t="str">
        <f t="shared" si="263"/>
        <v>Operation Department</v>
      </c>
    </row>
    <row r="1629" spans="1:37" x14ac:dyDescent="0.3">
      <c r="A1629">
        <v>487029</v>
      </c>
      <c r="B1629" s="2">
        <v>41836.676898148151</v>
      </c>
      <c r="C1629">
        <v>29355</v>
      </c>
      <c r="D1629" t="s">
        <v>38</v>
      </c>
      <c r="E1629">
        <f>IF(Sheet4!D5293="Hired",1,0)</f>
        <v>1</v>
      </c>
      <c r="F1629" t="str">
        <f t="shared" si="256"/>
        <v>Hired</v>
      </c>
      <c r="G1629" t="str">
        <f t="shared" si="257"/>
        <v>Valid</v>
      </c>
      <c r="I1629">
        <f>IF(Sheet4!$A5293=I$1,1,0)</f>
        <v>0</v>
      </c>
      <c r="J1629">
        <f>IF(Sheet4!$A5293=J$1,1,0)</f>
        <v>1</v>
      </c>
      <c r="K1629" t="str">
        <f t="shared" si="258"/>
        <v>Valid</v>
      </c>
      <c r="L1629" t="str">
        <f t="shared" si="259"/>
        <v>Female</v>
      </c>
      <c r="M1629">
        <f>IF(Sheet4!$C5293=M$1,1,0)</f>
        <v>0</v>
      </c>
      <c r="N1629">
        <f>IF(Sheet4!$C5293=N$1,1,0)</f>
        <v>1</v>
      </c>
      <c r="O1629">
        <f>IF(Sheet4!$C5293=O$1,1,0)</f>
        <v>0</v>
      </c>
      <c r="P1629">
        <f>IF(Sheet4!$C5293=P$1,1,0)</f>
        <v>0</v>
      </c>
      <c r="Q1629">
        <f>IF(Sheet4!$C5293=Q$1,1,0)</f>
        <v>0</v>
      </c>
      <c r="R1629">
        <f>IF(Sheet4!$C5293=R$1,1,0)</f>
        <v>0</v>
      </c>
      <c r="S1629">
        <f>IF(Sheet4!$C5293=S$1,1,0)</f>
        <v>0</v>
      </c>
      <c r="T1629">
        <f>IF(Sheet4!$C5293=T$1,1,0)</f>
        <v>0</v>
      </c>
      <c r="U1629">
        <f>IF(Sheet4!$C5293=U$1,1,0)</f>
        <v>0</v>
      </c>
      <c r="V1629">
        <f>IF(Sheet4!$C5293=V$1,1,0)</f>
        <v>0</v>
      </c>
      <c r="W1629">
        <f>IF(Sheet4!$C5293=W$1,1,0)</f>
        <v>0</v>
      </c>
      <c r="X1629">
        <f>IF(Sheet4!$C5293=X$1,1,0)</f>
        <v>0</v>
      </c>
      <c r="Y1629">
        <f>IF(Sheet4!$C5293=Y$1,1,0)</f>
        <v>0</v>
      </c>
      <c r="Z1629">
        <f>IF(Sheet4!$C5293=Z$1,1,0)</f>
        <v>0</v>
      </c>
      <c r="AA1629" t="str">
        <f t="shared" si="260"/>
        <v>Valid</v>
      </c>
      <c r="AB1629">
        <f>IF(h!$A5293=AB$1,1,0)</f>
        <v>0</v>
      </c>
      <c r="AC1629">
        <f>IF(h!$A5293=AC$1,1,0)</f>
        <v>1</v>
      </c>
      <c r="AD1629">
        <f>IF(h!$A5293=AD$1,1,0)</f>
        <v>0</v>
      </c>
      <c r="AE1629">
        <f>IF(h!$A5293=AE$1,1,0)</f>
        <v>0</v>
      </c>
      <c r="AF1629">
        <f t="shared" si="264"/>
        <v>0</v>
      </c>
      <c r="AG1629">
        <f t="shared" si="264"/>
        <v>0</v>
      </c>
      <c r="AH1629">
        <f t="shared" si="264"/>
        <v>0</v>
      </c>
      <c r="AI1629">
        <f>IF(h!$A5293=AI$1,1,0)</f>
        <v>0</v>
      </c>
      <c r="AJ1629" t="str">
        <f t="shared" si="262"/>
        <v>Valid</v>
      </c>
      <c r="AK1629" t="str">
        <f t="shared" si="263"/>
        <v>Operation Department</v>
      </c>
    </row>
    <row r="1630" spans="1:37" hidden="1" x14ac:dyDescent="0.3">
      <c r="A1630">
        <v>426146</v>
      </c>
      <c r="B1630" s="2">
        <v>41781.401203703703</v>
      </c>
      <c r="C1630">
        <v>29377</v>
      </c>
      <c r="D1630" t="s">
        <v>38</v>
      </c>
      <c r="E1630">
        <f>IF(Sheet4!D4028="Hired",1,0)</f>
        <v>0</v>
      </c>
      <c r="F1630" t="str">
        <f t="shared" si="256"/>
        <v>Rejected</v>
      </c>
      <c r="G1630" t="str">
        <f t="shared" si="257"/>
        <v>Valid</v>
      </c>
      <c r="I1630">
        <f>IF(Sheet4!$A4028=I$1,1,0)</f>
        <v>1</v>
      </c>
      <c r="J1630">
        <f>IF(Sheet4!$A4028=J$1,1,0)</f>
        <v>0</v>
      </c>
      <c r="K1630" t="str">
        <f t="shared" si="258"/>
        <v>Valid</v>
      </c>
      <c r="L1630" t="str">
        <f t="shared" si="259"/>
        <v>Male</v>
      </c>
      <c r="M1630">
        <f>IF(Sheet4!$C4028=M$1,1,0)</f>
        <v>0</v>
      </c>
      <c r="N1630">
        <f>IF(Sheet4!$C4028=N$1,1,0)</f>
        <v>0</v>
      </c>
      <c r="O1630">
        <f>IF(Sheet4!$C4028=O$1,1,0)</f>
        <v>0</v>
      </c>
      <c r="P1630">
        <f>IF(Sheet4!$C4028=P$1,1,0)</f>
        <v>0</v>
      </c>
      <c r="Q1630">
        <f>IF(Sheet4!$C4028=Q$1,1,0)</f>
        <v>0</v>
      </c>
      <c r="R1630">
        <f>IF(Sheet4!$C4028=R$1,1,0)</f>
        <v>0</v>
      </c>
      <c r="S1630">
        <f>IF(Sheet4!$C4028=S$1,1,0)</f>
        <v>0</v>
      </c>
      <c r="T1630">
        <f>IF(Sheet4!$C4028=T$1,1,0)</f>
        <v>0</v>
      </c>
      <c r="U1630">
        <f>IF(Sheet4!$C4028=U$1,1,0)</f>
        <v>0</v>
      </c>
      <c r="V1630">
        <f>IF(Sheet4!$C4028=V$1,1,0)</f>
        <v>0</v>
      </c>
      <c r="W1630">
        <f>IF(Sheet4!$C4028=W$1,1,0)</f>
        <v>0</v>
      </c>
      <c r="X1630">
        <f>IF(Sheet4!$C4028=X$1,1,0)</f>
        <v>0</v>
      </c>
      <c r="Y1630">
        <f>IF(Sheet4!$C4028=Y$1,1,0)</f>
        <v>1</v>
      </c>
      <c r="Z1630">
        <f>IF(Sheet4!$C4028=Z$1,1,0)</f>
        <v>0</v>
      </c>
      <c r="AA1630" t="str">
        <f t="shared" si="260"/>
        <v>Valid</v>
      </c>
      <c r="AB1630">
        <f>IF(h!$A4028=AB$1,1,0)</f>
        <v>0</v>
      </c>
      <c r="AC1630">
        <f>IF(h!$A4028=AC$1,1,0)</f>
        <v>1</v>
      </c>
      <c r="AD1630">
        <f>IF(h!$A4028=AD$1,1,0)</f>
        <v>0</v>
      </c>
      <c r="AE1630">
        <f>IF(h!$A4028=AE$1,1,0)</f>
        <v>0</v>
      </c>
      <c r="AF1630">
        <f t="shared" si="264"/>
        <v>0</v>
      </c>
      <c r="AG1630">
        <f t="shared" si="264"/>
        <v>0</v>
      </c>
      <c r="AH1630">
        <f t="shared" si="264"/>
        <v>0</v>
      </c>
      <c r="AI1630">
        <f>IF(h!$A4028=AI$1,1,0)</f>
        <v>0</v>
      </c>
      <c r="AJ1630" t="str">
        <f t="shared" si="262"/>
        <v>Valid</v>
      </c>
      <c r="AK1630" t="str">
        <f t="shared" si="263"/>
        <v>Operation Department</v>
      </c>
    </row>
    <row r="1631" spans="1:37" x14ac:dyDescent="0.3">
      <c r="A1631">
        <v>532574</v>
      </c>
      <c r="B1631" s="2">
        <v>41795.701689814814</v>
      </c>
      <c r="C1631">
        <v>29420</v>
      </c>
      <c r="D1631" t="s">
        <v>38</v>
      </c>
      <c r="E1631">
        <f>IF(Sheet4!D6079="Hired",1,0)</f>
        <v>1</v>
      </c>
      <c r="F1631" t="str">
        <f t="shared" si="256"/>
        <v>Hired</v>
      </c>
      <c r="G1631" t="str">
        <f t="shared" si="257"/>
        <v>Valid</v>
      </c>
      <c r="I1631">
        <f>IF(Sheet4!$A6079=I$1,1,0)</f>
        <v>1</v>
      </c>
      <c r="J1631">
        <f>IF(Sheet4!$A6079=J$1,1,0)</f>
        <v>0</v>
      </c>
      <c r="K1631" t="str">
        <f t="shared" si="258"/>
        <v>Valid</v>
      </c>
      <c r="L1631" t="str">
        <f t="shared" si="259"/>
        <v>Male</v>
      </c>
      <c r="M1631">
        <f>IF(Sheet4!$C6079=M$1,1,0)</f>
        <v>0</v>
      </c>
      <c r="N1631">
        <f>IF(Sheet4!$C6079=N$1,1,0)</f>
        <v>0</v>
      </c>
      <c r="O1631">
        <f>IF(Sheet4!$C6079=O$1,1,0)</f>
        <v>0</v>
      </c>
      <c r="P1631">
        <f>IF(Sheet4!$C6079=P$1,1,0)</f>
        <v>0</v>
      </c>
      <c r="Q1631">
        <f>IF(Sheet4!$C6079=Q$1,1,0)</f>
        <v>0</v>
      </c>
      <c r="R1631">
        <f>IF(Sheet4!$C6079=R$1,1,0)</f>
        <v>0</v>
      </c>
      <c r="S1631">
        <f>IF(Sheet4!$C6079=S$1,1,0)</f>
        <v>0</v>
      </c>
      <c r="T1631">
        <f>IF(Sheet4!$C6079=T$1,1,0)</f>
        <v>0</v>
      </c>
      <c r="U1631">
        <f>IF(Sheet4!$C6079=U$1,1,0)</f>
        <v>0</v>
      </c>
      <c r="V1631">
        <f>IF(Sheet4!$C6079=V$1,1,0)</f>
        <v>0</v>
      </c>
      <c r="W1631">
        <f>IF(Sheet4!$C6079=W$1,1,0)</f>
        <v>0</v>
      </c>
      <c r="X1631">
        <f>IF(Sheet4!$C6079=X$1,1,0)</f>
        <v>0</v>
      </c>
      <c r="Y1631">
        <f>IF(Sheet4!$C6079=Y$1,1,0)</f>
        <v>1</v>
      </c>
      <c r="Z1631">
        <f>IF(Sheet4!$C6079=Z$1,1,0)</f>
        <v>0</v>
      </c>
      <c r="AA1631" t="str">
        <f t="shared" si="260"/>
        <v>Valid</v>
      </c>
      <c r="AB1631">
        <f>IF(h!$A6079=AB$1,1,0)</f>
        <v>0</v>
      </c>
      <c r="AC1631">
        <f>IF(h!$A6079=AC$1,1,0)</f>
        <v>1</v>
      </c>
      <c r="AD1631">
        <f>IF(h!$A6079=AD$1,1,0)</f>
        <v>0</v>
      </c>
      <c r="AE1631">
        <f>IF(h!$A6079=AE$1,1,0)</f>
        <v>0</v>
      </c>
      <c r="AF1631">
        <f t="shared" si="264"/>
        <v>0</v>
      </c>
      <c r="AG1631">
        <f t="shared" si="264"/>
        <v>0</v>
      </c>
      <c r="AH1631">
        <f t="shared" si="264"/>
        <v>0</v>
      </c>
      <c r="AI1631">
        <f>IF(h!$A6079=AI$1,1,0)</f>
        <v>0</v>
      </c>
      <c r="AJ1631" t="str">
        <f t="shared" si="262"/>
        <v>Valid</v>
      </c>
      <c r="AK1631" t="str">
        <f t="shared" si="263"/>
        <v>Operation Department</v>
      </c>
    </row>
    <row r="1632" spans="1:37" x14ac:dyDescent="0.3">
      <c r="A1632">
        <v>814691</v>
      </c>
      <c r="B1632" s="2">
        <v>41774.399236111109</v>
      </c>
      <c r="C1632">
        <v>29460</v>
      </c>
      <c r="D1632" t="s">
        <v>38</v>
      </c>
      <c r="E1632">
        <f>IF(Sheet4!D1568="Hired",1,0)</f>
        <v>1</v>
      </c>
      <c r="F1632" t="str">
        <f t="shared" si="256"/>
        <v>Hired</v>
      </c>
      <c r="G1632" t="str">
        <f t="shared" si="257"/>
        <v>Valid</v>
      </c>
      <c r="I1632">
        <f>IF(Sheet4!$A1568=I$1,1,0)</f>
        <v>0</v>
      </c>
      <c r="J1632">
        <f>IF(Sheet4!$A1568=J$1,1,0)</f>
        <v>1</v>
      </c>
      <c r="K1632" t="str">
        <f t="shared" si="258"/>
        <v>Valid</v>
      </c>
      <c r="L1632" t="str">
        <f t="shared" si="259"/>
        <v>Female</v>
      </c>
      <c r="M1632">
        <f>IF(Sheet4!$C1568=M$1,1,0)</f>
        <v>0</v>
      </c>
      <c r="N1632">
        <f>IF(Sheet4!$C1568=N$1,1,0)</f>
        <v>0</v>
      </c>
      <c r="O1632">
        <f>IF(Sheet4!$C1568=O$1,1,0)</f>
        <v>0</v>
      </c>
      <c r="P1632">
        <f>IF(Sheet4!$C1568=P$1,1,0)</f>
        <v>0</v>
      </c>
      <c r="Q1632">
        <f>IF(Sheet4!$C1568=Q$1,1,0)</f>
        <v>0</v>
      </c>
      <c r="R1632">
        <f>IF(Sheet4!$C1568=R$1,1,0)</f>
        <v>0</v>
      </c>
      <c r="S1632">
        <f>IF(Sheet4!$C1568=S$1,1,0)</f>
        <v>0</v>
      </c>
      <c r="T1632">
        <f>IF(Sheet4!$C1568=T$1,1,0)</f>
        <v>0</v>
      </c>
      <c r="U1632">
        <f>IF(Sheet4!$C1568=U$1,1,0)</f>
        <v>0</v>
      </c>
      <c r="V1632">
        <f>IF(Sheet4!$C1568=V$1,1,0)</f>
        <v>0</v>
      </c>
      <c r="W1632">
        <f>IF(Sheet4!$C1568=W$1,1,0)</f>
        <v>0</v>
      </c>
      <c r="X1632">
        <f>IF(Sheet4!$C1568=X$1,1,0)</f>
        <v>0</v>
      </c>
      <c r="Y1632">
        <f>IF(Sheet4!$C1568=Y$1,1,0)</f>
        <v>1</v>
      </c>
      <c r="Z1632">
        <f>IF(Sheet4!$C1568=Z$1,1,0)</f>
        <v>0</v>
      </c>
      <c r="AA1632" t="str">
        <f t="shared" si="260"/>
        <v>Valid</v>
      </c>
      <c r="AB1632">
        <f>IF(h!$A1568=AB$1,1,0)</f>
        <v>1</v>
      </c>
      <c r="AC1632">
        <f>IF(h!$A1568=AC$1,1,0)</f>
        <v>0</v>
      </c>
      <c r="AD1632">
        <f>IF(h!$A1568=AD$1,1,0)</f>
        <v>0</v>
      </c>
      <c r="AE1632">
        <f>IF(h!$A1568=AE$1,1,0)</f>
        <v>0</v>
      </c>
      <c r="AF1632">
        <f t="shared" si="264"/>
        <v>0</v>
      </c>
      <c r="AG1632">
        <f t="shared" si="264"/>
        <v>0</v>
      </c>
      <c r="AH1632">
        <f t="shared" si="264"/>
        <v>0</v>
      </c>
      <c r="AI1632">
        <f>IF(h!$A1568=AI$1,1,0)</f>
        <v>0</v>
      </c>
      <c r="AJ1632" t="str">
        <f t="shared" si="262"/>
        <v>Valid</v>
      </c>
      <c r="AK1632" t="str">
        <f t="shared" si="263"/>
        <v>Service Department</v>
      </c>
    </row>
    <row r="1633" spans="1:37" x14ac:dyDescent="0.3">
      <c r="A1633">
        <v>60203</v>
      </c>
      <c r="B1633" s="2">
        <v>41813.630787037036</v>
      </c>
      <c r="C1633">
        <v>29486</v>
      </c>
      <c r="D1633" t="s">
        <v>38</v>
      </c>
      <c r="E1633">
        <f>IF(Sheet4!D5643="Hired",1,0)</f>
        <v>1</v>
      </c>
      <c r="F1633" t="str">
        <f t="shared" si="256"/>
        <v>Hired</v>
      </c>
      <c r="G1633" t="str">
        <f t="shared" si="257"/>
        <v>Valid</v>
      </c>
      <c r="I1633">
        <f>IF(Sheet4!$A5643=I$1,1,0)</f>
        <v>1</v>
      </c>
      <c r="J1633">
        <f>IF(Sheet4!$A5643=J$1,1,0)</f>
        <v>0</v>
      </c>
      <c r="K1633" t="str">
        <f t="shared" si="258"/>
        <v>Valid</v>
      </c>
      <c r="L1633" t="str">
        <f t="shared" si="259"/>
        <v>Male</v>
      </c>
      <c r="M1633">
        <f>IF(Sheet4!$C5643=M$1,1,0)</f>
        <v>0</v>
      </c>
      <c r="N1633">
        <f>IF(Sheet4!$C5643=N$1,1,0)</f>
        <v>1</v>
      </c>
      <c r="O1633">
        <f>IF(Sheet4!$C5643=O$1,1,0)</f>
        <v>0</v>
      </c>
      <c r="P1633">
        <f>IF(Sheet4!$C5643=P$1,1,0)</f>
        <v>0</v>
      </c>
      <c r="Q1633">
        <f>IF(Sheet4!$C5643=Q$1,1,0)</f>
        <v>0</v>
      </c>
      <c r="R1633">
        <f>IF(Sheet4!$C5643=R$1,1,0)</f>
        <v>0</v>
      </c>
      <c r="S1633">
        <f>IF(Sheet4!$C5643=S$1,1,0)</f>
        <v>0</v>
      </c>
      <c r="T1633">
        <f>IF(Sheet4!$C5643=T$1,1,0)</f>
        <v>0</v>
      </c>
      <c r="U1633">
        <f>IF(Sheet4!$C5643=U$1,1,0)</f>
        <v>0</v>
      </c>
      <c r="V1633">
        <f>IF(Sheet4!$C5643=V$1,1,0)</f>
        <v>0</v>
      </c>
      <c r="W1633">
        <f>IF(Sheet4!$C5643=W$1,1,0)</f>
        <v>0</v>
      </c>
      <c r="X1633">
        <f>IF(Sheet4!$C5643=X$1,1,0)</f>
        <v>0</v>
      </c>
      <c r="Y1633">
        <f>IF(Sheet4!$C5643=Y$1,1,0)</f>
        <v>0</v>
      </c>
      <c r="Z1633">
        <f>IF(Sheet4!$C5643=Z$1,1,0)</f>
        <v>0</v>
      </c>
      <c r="AA1633" t="str">
        <f t="shared" si="260"/>
        <v>Valid</v>
      </c>
      <c r="AB1633">
        <f>IF(h!$A5643=AB$1,1,0)</f>
        <v>0</v>
      </c>
      <c r="AC1633">
        <f>IF(h!$A5643=AC$1,1,0)</f>
        <v>0</v>
      </c>
      <c r="AD1633">
        <f>IF(h!$A5643=AD$1,1,0)</f>
        <v>1</v>
      </c>
      <c r="AE1633">
        <f>IF(h!$A5643=AE$1,1,0)</f>
        <v>0</v>
      </c>
      <c r="AF1633">
        <f t="shared" si="264"/>
        <v>0</v>
      </c>
      <c r="AG1633">
        <f t="shared" si="264"/>
        <v>0</v>
      </c>
      <c r="AH1633">
        <f t="shared" si="264"/>
        <v>0</v>
      </c>
      <c r="AI1633">
        <f>IF(h!$A5643=AI$1,1,0)</f>
        <v>0</v>
      </c>
      <c r="AJ1633" t="str">
        <f t="shared" si="262"/>
        <v>Valid</v>
      </c>
      <c r="AK1633" t="str">
        <f t="shared" si="263"/>
        <v>Sales Department</v>
      </c>
    </row>
    <row r="1634" spans="1:37" hidden="1" x14ac:dyDescent="0.3">
      <c r="A1634">
        <v>442247</v>
      </c>
      <c r="B1634" s="2">
        <v>41782.675173611111</v>
      </c>
      <c r="C1634">
        <v>29549</v>
      </c>
      <c r="D1634" t="s">
        <v>38</v>
      </c>
      <c r="E1634">
        <f>IF(Sheet4!D2637="Hired",1,0)</f>
        <v>0</v>
      </c>
      <c r="F1634" t="str">
        <f t="shared" si="256"/>
        <v>Rejected</v>
      </c>
      <c r="G1634" t="str">
        <f t="shared" si="257"/>
        <v>Valid</v>
      </c>
      <c r="I1634">
        <f>IF(Sheet4!$A2637=I$1,1,0)</f>
        <v>1</v>
      </c>
      <c r="J1634">
        <f>IF(Sheet4!$A2637=J$1,1,0)</f>
        <v>0</v>
      </c>
      <c r="K1634" t="str">
        <f t="shared" si="258"/>
        <v>Valid</v>
      </c>
      <c r="L1634" t="str">
        <f t="shared" si="259"/>
        <v>Male</v>
      </c>
      <c r="M1634">
        <f>IF(Sheet4!$C2637=M$1,1,0)</f>
        <v>0</v>
      </c>
      <c r="N1634">
        <f>IF(Sheet4!$C2637=N$1,1,0)</f>
        <v>0</v>
      </c>
      <c r="O1634">
        <f>IF(Sheet4!$C2637=O$1,1,0)</f>
        <v>0</v>
      </c>
      <c r="P1634">
        <f>IF(Sheet4!$C2637=P$1,1,0)</f>
        <v>0</v>
      </c>
      <c r="Q1634">
        <f>IF(Sheet4!$C2637=Q$1,1,0)</f>
        <v>0</v>
      </c>
      <c r="R1634">
        <f>IF(Sheet4!$C2637=R$1,1,0)</f>
        <v>0</v>
      </c>
      <c r="S1634">
        <f>IF(Sheet4!$C2637=S$1,1,0)</f>
        <v>0</v>
      </c>
      <c r="T1634">
        <f>IF(Sheet4!$C2637=T$1,1,0)</f>
        <v>0</v>
      </c>
      <c r="U1634">
        <f>IF(Sheet4!$C2637=U$1,1,0)</f>
        <v>0</v>
      </c>
      <c r="V1634">
        <f>IF(Sheet4!$C2637=V$1,1,0)</f>
        <v>0</v>
      </c>
      <c r="W1634">
        <f>IF(Sheet4!$C2637=W$1,1,0)</f>
        <v>0</v>
      </c>
      <c r="X1634">
        <f>IF(Sheet4!$C2637=X$1,1,0)</f>
        <v>0</v>
      </c>
      <c r="Y1634">
        <f>IF(Sheet4!$C2637=Y$1,1,0)</f>
        <v>1</v>
      </c>
      <c r="Z1634">
        <f>IF(Sheet4!$C2637=Z$1,1,0)</f>
        <v>0</v>
      </c>
      <c r="AA1634" t="str">
        <f t="shared" si="260"/>
        <v>Valid</v>
      </c>
      <c r="AB1634">
        <f>IF(h!$A2637=AB$1,1,0)</f>
        <v>1</v>
      </c>
      <c r="AC1634">
        <f>IF(h!$A2637=AC$1,1,0)</f>
        <v>0</v>
      </c>
      <c r="AD1634">
        <f>IF(h!$A2637=AD$1,1,0)</f>
        <v>0</v>
      </c>
      <c r="AE1634">
        <f>IF(h!$A2637=AE$1,1,0)</f>
        <v>0</v>
      </c>
      <c r="AF1634">
        <f t="shared" si="264"/>
        <v>0</v>
      </c>
      <c r="AG1634">
        <f t="shared" si="264"/>
        <v>0</v>
      </c>
      <c r="AH1634">
        <f t="shared" si="264"/>
        <v>0</v>
      </c>
      <c r="AI1634">
        <f>IF(h!$A2637=AI$1,1,0)</f>
        <v>0</v>
      </c>
      <c r="AJ1634" t="str">
        <f t="shared" si="262"/>
        <v>Valid</v>
      </c>
      <c r="AK1634" t="str">
        <f t="shared" si="263"/>
        <v>Service Department</v>
      </c>
    </row>
    <row r="1635" spans="1:37" hidden="1" x14ac:dyDescent="0.3">
      <c r="A1635">
        <v>778898</v>
      </c>
      <c r="B1635" s="2">
        <v>41821.40761574074</v>
      </c>
      <c r="C1635">
        <v>29566</v>
      </c>
      <c r="D1635" t="s">
        <v>38</v>
      </c>
      <c r="E1635">
        <f>IF(Sheet4!D607="Hired",1,0)</f>
        <v>0</v>
      </c>
      <c r="F1635" t="str">
        <f t="shared" si="256"/>
        <v>Rejected</v>
      </c>
      <c r="G1635" t="str">
        <f t="shared" si="257"/>
        <v>Valid</v>
      </c>
      <c r="I1635">
        <f>IF(Sheet4!$A607=I$1,1,0)</f>
        <v>1</v>
      </c>
      <c r="J1635">
        <f>IF(Sheet4!$A607=J$1,1,0)</f>
        <v>0</v>
      </c>
      <c r="K1635" t="str">
        <f t="shared" si="258"/>
        <v>Valid</v>
      </c>
      <c r="L1635" t="str">
        <f t="shared" si="259"/>
        <v>Male</v>
      </c>
      <c r="M1635">
        <f>IF(Sheet4!$C607=M$1,1,0)</f>
        <v>0</v>
      </c>
      <c r="N1635">
        <f>IF(Sheet4!$C607=N$1,1,0)</f>
        <v>0</v>
      </c>
      <c r="O1635">
        <f>IF(Sheet4!$C607=O$1,1,0)</f>
        <v>0</v>
      </c>
      <c r="P1635">
        <f>IF(Sheet4!$C607=P$1,1,0)</f>
        <v>0</v>
      </c>
      <c r="Q1635">
        <f>IF(Sheet4!$C607=Q$1,1,0)</f>
        <v>0</v>
      </c>
      <c r="R1635">
        <f>IF(Sheet4!$C607=R$1,1,0)</f>
        <v>0</v>
      </c>
      <c r="S1635">
        <f>IF(Sheet4!$C607=S$1,1,0)</f>
        <v>0</v>
      </c>
      <c r="T1635">
        <f>IF(Sheet4!$C607=T$1,1,0)</f>
        <v>0</v>
      </c>
      <c r="U1635">
        <f>IF(Sheet4!$C607=U$1,1,0)</f>
        <v>0</v>
      </c>
      <c r="V1635">
        <f>IF(Sheet4!$C607=V$1,1,0)</f>
        <v>0</v>
      </c>
      <c r="W1635">
        <f>IF(Sheet4!$C607=W$1,1,0)</f>
        <v>0</v>
      </c>
      <c r="X1635">
        <f>IF(Sheet4!$C607=X$1,1,0)</f>
        <v>0</v>
      </c>
      <c r="Y1635">
        <f>IF(Sheet4!$C607=Y$1,1,0)</f>
        <v>1</v>
      </c>
      <c r="Z1635">
        <f>IF(Sheet4!$C607=Z$1,1,0)</f>
        <v>0</v>
      </c>
      <c r="AA1635" t="str">
        <f t="shared" si="260"/>
        <v>Valid</v>
      </c>
      <c r="AB1635">
        <f>IF(h!$A607=AB$1,1,0)</f>
        <v>1</v>
      </c>
      <c r="AC1635">
        <f>IF(h!$A607=AC$1,1,0)</f>
        <v>0</v>
      </c>
      <c r="AD1635">
        <f>IF(h!$A607=AD$1,1,0)</f>
        <v>0</v>
      </c>
      <c r="AE1635">
        <f>IF(h!$A607=AE$1,1,0)</f>
        <v>0</v>
      </c>
      <c r="AF1635">
        <f t="shared" si="264"/>
        <v>0</v>
      </c>
      <c r="AG1635">
        <f t="shared" si="264"/>
        <v>0</v>
      </c>
      <c r="AH1635">
        <f t="shared" si="264"/>
        <v>0</v>
      </c>
      <c r="AI1635">
        <f>IF(h!$A607=AI$1,1,0)</f>
        <v>0</v>
      </c>
      <c r="AJ1635" t="str">
        <f t="shared" si="262"/>
        <v>Valid</v>
      </c>
      <c r="AK1635" t="str">
        <f t="shared" si="263"/>
        <v>Service Department</v>
      </c>
    </row>
    <row r="1636" spans="1:37" x14ac:dyDescent="0.3">
      <c r="A1636">
        <v>392566</v>
      </c>
      <c r="B1636" s="2">
        <v>41794.305532407408</v>
      </c>
      <c r="C1636">
        <v>29596</v>
      </c>
      <c r="D1636" t="s">
        <v>38</v>
      </c>
      <c r="E1636">
        <f>IF(Sheet4!D4784="Hired",1,0)</f>
        <v>1</v>
      </c>
      <c r="F1636" t="str">
        <f t="shared" si="256"/>
        <v>Hired</v>
      </c>
      <c r="G1636" t="str">
        <f t="shared" si="257"/>
        <v>Valid</v>
      </c>
      <c r="I1636">
        <f>IF(Sheet4!$A4784=I$1,1,0)</f>
        <v>0</v>
      </c>
      <c r="J1636">
        <f>IF(Sheet4!$A4784=J$1,1,0)</f>
        <v>1</v>
      </c>
      <c r="K1636" t="str">
        <f t="shared" si="258"/>
        <v>Valid</v>
      </c>
      <c r="L1636" t="str">
        <f t="shared" si="259"/>
        <v>Female</v>
      </c>
      <c r="M1636">
        <f>IF(Sheet4!$C4784=M$1,1,0)</f>
        <v>0</v>
      </c>
      <c r="N1636">
        <f>IF(Sheet4!$C4784=N$1,1,0)</f>
        <v>0</v>
      </c>
      <c r="O1636">
        <f>IF(Sheet4!$C4784=O$1,1,0)</f>
        <v>0</v>
      </c>
      <c r="P1636">
        <f>IF(Sheet4!$C4784=P$1,1,0)</f>
        <v>0</v>
      </c>
      <c r="Q1636">
        <f>IF(Sheet4!$C4784=Q$1,1,0)</f>
        <v>0</v>
      </c>
      <c r="R1636">
        <f>IF(Sheet4!$C4784=R$1,1,0)</f>
        <v>1</v>
      </c>
      <c r="S1636">
        <f>IF(Sheet4!$C4784=S$1,1,0)</f>
        <v>0</v>
      </c>
      <c r="T1636">
        <f>IF(Sheet4!$C4784=T$1,1,0)</f>
        <v>0</v>
      </c>
      <c r="U1636">
        <f>IF(Sheet4!$C4784=U$1,1,0)</f>
        <v>0</v>
      </c>
      <c r="V1636">
        <f>IF(Sheet4!$C4784=V$1,1,0)</f>
        <v>0</v>
      </c>
      <c r="W1636">
        <f>IF(Sheet4!$C4784=W$1,1,0)</f>
        <v>0</v>
      </c>
      <c r="X1636">
        <f>IF(Sheet4!$C4784=X$1,1,0)</f>
        <v>0</v>
      </c>
      <c r="Y1636">
        <f>IF(Sheet4!$C4784=Y$1,1,0)</f>
        <v>0</v>
      </c>
      <c r="Z1636">
        <f>IF(Sheet4!$C4784=Z$1,1,0)</f>
        <v>0</v>
      </c>
      <c r="AA1636" t="str">
        <f t="shared" si="260"/>
        <v>Valid</v>
      </c>
      <c r="AB1636">
        <f>IF(h!$A4784=AB$1,1,0)</f>
        <v>1</v>
      </c>
      <c r="AC1636">
        <f>IF(h!$A4784=AC$1,1,0)</f>
        <v>0</v>
      </c>
      <c r="AD1636">
        <f>IF(h!$A4784=AD$1,1,0)</f>
        <v>0</v>
      </c>
      <c r="AE1636">
        <f>IF(h!$A4784=AE$1,1,0)</f>
        <v>0</v>
      </c>
      <c r="AF1636">
        <f t="shared" si="264"/>
        <v>0</v>
      </c>
      <c r="AG1636">
        <f t="shared" si="264"/>
        <v>0</v>
      </c>
      <c r="AH1636">
        <f t="shared" si="264"/>
        <v>0</v>
      </c>
      <c r="AI1636">
        <f>IF(h!$A4784=AI$1,1,0)</f>
        <v>0</v>
      </c>
      <c r="AJ1636" t="str">
        <f t="shared" si="262"/>
        <v>Valid</v>
      </c>
      <c r="AK1636" t="str">
        <f t="shared" si="263"/>
        <v>Service Department</v>
      </c>
    </row>
    <row r="1637" spans="1:37" x14ac:dyDescent="0.3">
      <c r="A1637">
        <v>914251</v>
      </c>
      <c r="B1637" s="2">
        <v>41867.383611111109</v>
      </c>
      <c r="C1637">
        <v>29608</v>
      </c>
      <c r="D1637" t="s">
        <v>38</v>
      </c>
      <c r="E1637">
        <f>IF(Sheet4!D5134="Hired",1,0)</f>
        <v>1</v>
      </c>
      <c r="F1637" t="str">
        <f t="shared" si="256"/>
        <v>Hired</v>
      </c>
      <c r="G1637" t="str">
        <f t="shared" si="257"/>
        <v>Valid</v>
      </c>
      <c r="I1637">
        <f>IF(Sheet4!$A5134=I$1,1,0)</f>
        <v>0</v>
      </c>
      <c r="J1637">
        <f>IF(Sheet4!$A5134=J$1,1,0)</f>
        <v>1</v>
      </c>
      <c r="K1637" t="str">
        <f t="shared" si="258"/>
        <v>Valid</v>
      </c>
      <c r="L1637" t="str">
        <f t="shared" si="259"/>
        <v>Female</v>
      </c>
      <c r="M1637">
        <f>IF(Sheet4!$C5134=M$1,1,0)</f>
        <v>0</v>
      </c>
      <c r="N1637">
        <f>IF(Sheet4!$C5134=N$1,1,0)</f>
        <v>1</v>
      </c>
      <c r="O1637">
        <f>IF(Sheet4!$C5134=O$1,1,0)</f>
        <v>0</v>
      </c>
      <c r="P1637">
        <f>IF(Sheet4!$C5134=P$1,1,0)</f>
        <v>0</v>
      </c>
      <c r="Q1637">
        <f>IF(Sheet4!$C5134=Q$1,1,0)</f>
        <v>0</v>
      </c>
      <c r="R1637">
        <f>IF(Sheet4!$C5134=R$1,1,0)</f>
        <v>0</v>
      </c>
      <c r="S1637">
        <f>IF(Sheet4!$C5134=S$1,1,0)</f>
        <v>0</v>
      </c>
      <c r="T1637">
        <f>IF(Sheet4!$C5134=T$1,1,0)</f>
        <v>0</v>
      </c>
      <c r="U1637">
        <f>IF(Sheet4!$C5134=U$1,1,0)</f>
        <v>0</v>
      </c>
      <c r="V1637">
        <f>IF(Sheet4!$C5134=V$1,1,0)</f>
        <v>0</v>
      </c>
      <c r="W1637">
        <f>IF(Sheet4!$C5134=W$1,1,0)</f>
        <v>0</v>
      </c>
      <c r="X1637">
        <f>IF(Sheet4!$C5134=X$1,1,0)</f>
        <v>0</v>
      </c>
      <c r="Y1637">
        <f>IF(Sheet4!$C5134=Y$1,1,0)</f>
        <v>0</v>
      </c>
      <c r="Z1637">
        <f>IF(Sheet4!$C5134=Z$1,1,0)</f>
        <v>0</v>
      </c>
      <c r="AA1637" t="str">
        <f t="shared" si="260"/>
        <v>Valid</v>
      </c>
      <c r="AB1637">
        <f>IF(h!$A5134=AB$1,1,0)</f>
        <v>0</v>
      </c>
      <c r="AC1637">
        <f>IF(h!$A5134=AC$1,1,0)</f>
        <v>1</v>
      </c>
      <c r="AD1637">
        <f>IF(h!$A5134=AD$1,1,0)</f>
        <v>0</v>
      </c>
      <c r="AE1637">
        <f>IF(h!$A5134=AE$1,1,0)</f>
        <v>0</v>
      </c>
      <c r="AF1637">
        <f t="shared" si="264"/>
        <v>0</v>
      </c>
      <c r="AG1637">
        <f t="shared" si="264"/>
        <v>0</v>
      </c>
      <c r="AH1637">
        <f t="shared" si="264"/>
        <v>0</v>
      </c>
      <c r="AI1637">
        <f>IF(h!$A5134=AI$1,1,0)</f>
        <v>0</v>
      </c>
      <c r="AJ1637" t="str">
        <f t="shared" si="262"/>
        <v>Valid</v>
      </c>
      <c r="AK1637" t="str">
        <f t="shared" si="263"/>
        <v>Operation Department</v>
      </c>
    </row>
    <row r="1638" spans="1:37" hidden="1" x14ac:dyDescent="0.3">
      <c r="A1638">
        <v>293891</v>
      </c>
      <c r="B1638" s="2">
        <v>41845.399062500001</v>
      </c>
      <c r="C1638">
        <v>29616</v>
      </c>
      <c r="D1638" t="s">
        <v>38</v>
      </c>
      <c r="E1638">
        <f>IF(Sheet4!D1384="Hired",1,0)</f>
        <v>0</v>
      </c>
      <c r="F1638" t="str">
        <f t="shared" si="256"/>
        <v>Rejected</v>
      </c>
      <c r="G1638" t="str">
        <f t="shared" si="257"/>
        <v>Valid</v>
      </c>
      <c r="I1638">
        <f>IF(Sheet4!$A1384=I$1,1,0)</f>
        <v>1</v>
      </c>
      <c r="J1638">
        <f>IF(Sheet4!$A1384=J$1,1,0)</f>
        <v>0</v>
      </c>
      <c r="K1638" t="str">
        <f t="shared" si="258"/>
        <v>Valid</v>
      </c>
      <c r="L1638" t="str">
        <f t="shared" si="259"/>
        <v>Male</v>
      </c>
      <c r="M1638">
        <f>IF(Sheet4!$C1384=M$1,1,0)</f>
        <v>0</v>
      </c>
      <c r="N1638">
        <f>IF(Sheet4!$C1384=N$1,1,0)</f>
        <v>0</v>
      </c>
      <c r="O1638">
        <f>IF(Sheet4!$C1384=O$1,1,0)</f>
        <v>0</v>
      </c>
      <c r="P1638">
        <f>IF(Sheet4!$C1384=P$1,1,0)</f>
        <v>0</v>
      </c>
      <c r="Q1638">
        <f>IF(Sheet4!$C1384=Q$1,1,0)</f>
        <v>0</v>
      </c>
      <c r="R1638">
        <f>IF(Sheet4!$C1384=R$1,1,0)</f>
        <v>0</v>
      </c>
      <c r="S1638">
        <f>IF(Sheet4!$C1384=S$1,1,0)</f>
        <v>0</v>
      </c>
      <c r="T1638">
        <f>IF(Sheet4!$C1384=T$1,1,0)</f>
        <v>0</v>
      </c>
      <c r="U1638">
        <f>IF(Sheet4!$C1384=U$1,1,0)</f>
        <v>0</v>
      </c>
      <c r="V1638">
        <f>IF(Sheet4!$C1384=V$1,1,0)</f>
        <v>0</v>
      </c>
      <c r="W1638">
        <f>IF(Sheet4!$C1384=W$1,1,0)</f>
        <v>0</v>
      </c>
      <c r="X1638">
        <f>IF(Sheet4!$C1384=X$1,1,0)</f>
        <v>0</v>
      </c>
      <c r="Y1638">
        <f>IF(Sheet4!$C1384=Y$1,1,0)</f>
        <v>1</v>
      </c>
      <c r="Z1638">
        <f>IF(Sheet4!$C1384=Z$1,1,0)</f>
        <v>0</v>
      </c>
      <c r="AA1638" t="str">
        <f t="shared" si="260"/>
        <v>Valid</v>
      </c>
      <c r="AB1638">
        <f>IF(h!$A1384=AB$1,1,0)</f>
        <v>1</v>
      </c>
      <c r="AC1638">
        <f>IF(h!$A1384=AC$1,1,0)</f>
        <v>0</v>
      </c>
      <c r="AD1638">
        <f>IF(h!$A1384=AD$1,1,0)</f>
        <v>0</v>
      </c>
      <c r="AE1638">
        <f>IF(h!$A1384=AE$1,1,0)</f>
        <v>0</v>
      </c>
      <c r="AF1638">
        <f t="shared" si="264"/>
        <v>0</v>
      </c>
      <c r="AG1638">
        <f t="shared" si="264"/>
        <v>0</v>
      </c>
      <c r="AH1638">
        <f t="shared" si="264"/>
        <v>0</v>
      </c>
      <c r="AI1638">
        <f>IF(h!$A1384=AI$1,1,0)</f>
        <v>0</v>
      </c>
      <c r="AJ1638" t="str">
        <f t="shared" si="262"/>
        <v>Valid</v>
      </c>
      <c r="AK1638" t="str">
        <f t="shared" si="263"/>
        <v>Service Department</v>
      </c>
    </row>
    <row r="1639" spans="1:37" x14ac:dyDescent="0.3">
      <c r="A1639">
        <v>397974</v>
      </c>
      <c r="B1639" s="2">
        <v>41770.685300925928</v>
      </c>
      <c r="C1639">
        <v>29653</v>
      </c>
      <c r="D1639" t="s">
        <v>38</v>
      </c>
      <c r="E1639">
        <f>IF(Sheet4!D2295="Hired",1,0)</f>
        <v>1</v>
      </c>
      <c r="F1639" t="str">
        <f t="shared" si="256"/>
        <v>Hired</v>
      </c>
      <c r="G1639" t="str">
        <f t="shared" si="257"/>
        <v>Valid</v>
      </c>
      <c r="I1639">
        <f>IF(Sheet4!$A2295=I$1,1,0)</f>
        <v>1</v>
      </c>
      <c r="J1639">
        <f>IF(Sheet4!$A2295=J$1,1,0)</f>
        <v>0</v>
      </c>
      <c r="K1639" t="str">
        <f t="shared" si="258"/>
        <v>Valid</v>
      </c>
      <c r="L1639" t="str">
        <f t="shared" si="259"/>
        <v>Male</v>
      </c>
      <c r="M1639">
        <f>IF(Sheet4!$C2295=M$1,1,0)</f>
        <v>0</v>
      </c>
      <c r="N1639">
        <f>IF(Sheet4!$C2295=N$1,1,0)</f>
        <v>1</v>
      </c>
      <c r="O1639">
        <f>IF(Sheet4!$C2295=O$1,1,0)</f>
        <v>0</v>
      </c>
      <c r="P1639">
        <f>IF(Sheet4!$C2295=P$1,1,0)</f>
        <v>0</v>
      </c>
      <c r="Q1639">
        <f>IF(Sheet4!$C2295=Q$1,1,0)</f>
        <v>0</v>
      </c>
      <c r="R1639">
        <f>IF(Sheet4!$C2295=R$1,1,0)</f>
        <v>0</v>
      </c>
      <c r="S1639">
        <f>IF(Sheet4!$C2295=S$1,1,0)</f>
        <v>0</v>
      </c>
      <c r="T1639">
        <f>IF(Sheet4!$C2295=T$1,1,0)</f>
        <v>0</v>
      </c>
      <c r="U1639">
        <f>IF(Sheet4!$C2295=U$1,1,0)</f>
        <v>0</v>
      </c>
      <c r="V1639">
        <f>IF(Sheet4!$C2295=V$1,1,0)</f>
        <v>0</v>
      </c>
      <c r="W1639">
        <f>IF(Sheet4!$C2295=W$1,1,0)</f>
        <v>0</v>
      </c>
      <c r="X1639">
        <f>IF(Sheet4!$C2295=X$1,1,0)</f>
        <v>0</v>
      </c>
      <c r="Y1639">
        <f>IF(Sheet4!$C2295=Y$1,1,0)</f>
        <v>0</v>
      </c>
      <c r="Z1639">
        <f>IF(Sheet4!$C2295=Z$1,1,0)</f>
        <v>0</v>
      </c>
      <c r="AA1639" t="str">
        <f t="shared" si="260"/>
        <v>Valid</v>
      </c>
      <c r="AB1639">
        <f>IF(h!$A2295=AB$1,1,0)</f>
        <v>1</v>
      </c>
      <c r="AC1639">
        <f>IF(h!$A2295=AC$1,1,0)</f>
        <v>0</v>
      </c>
      <c r="AD1639">
        <f>IF(h!$A2295=AD$1,1,0)</f>
        <v>0</v>
      </c>
      <c r="AE1639">
        <f>IF(h!$A2295=AE$1,1,0)</f>
        <v>0</v>
      </c>
      <c r="AF1639">
        <f t="shared" si="264"/>
        <v>0</v>
      </c>
      <c r="AG1639">
        <f t="shared" si="264"/>
        <v>0</v>
      </c>
      <c r="AH1639">
        <f t="shared" si="264"/>
        <v>0</v>
      </c>
      <c r="AI1639">
        <f>IF(h!$A2295=AI$1,1,0)</f>
        <v>0</v>
      </c>
      <c r="AJ1639" t="str">
        <f t="shared" si="262"/>
        <v>Valid</v>
      </c>
      <c r="AK1639" t="str">
        <f t="shared" si="263"/>
        <v>Service Department</v>
      </c>
    </row>
    <row r="1640" spans="1:37" x14ac:dyDescent="0.3">
      <c r="A1640">
        <v>253651</v>
      </c>
      <c r="B1640" s="2">
        <v>41761.689189814817</v>
      </c>
      <c r="C1640">
        <v>29668</v>
      </c>
      <c r="D1640" t="s">
        <v>38</v>
      </c>
      <c r="E1640">
        <f>IF(Sheet4!D6="Hired",1,0)</f>
        <v>1</v>
      </c>
      <c r="F1640" t="str">
        <f t="shared" si="256"/>
        <v>Hired</v>
      </c>
      <c r="G1640" t="str">
        <f t="shared" si="257"/>
        <v>Valid</v>
      </c>
      <c r="I1640">
        <f>IF(Sheet4!$A6=I$1,1,0)</f>
        <v>1</v>
      </c>
      <c r="J1640">
        <f>IF(Sheet4!$A6=J$1,1,0)</f>
        <v>0</v>
      </c>
      <c r="K1640" t="str">
        <f t="shared" si="258"/>
        <v>Valid</v>
      </c>
      <c r="L1640" t="str">
        <f t="shared" si="259"/>
        <v>Male</v>
      </c>
      <c r="M1640">
        <f>IF(Sheet4!$C6=M$1,1,0)</f>
        <v>0</v>
      </c>
      <c r="N1640">
        <f>IF(Sheet4!$C6=N$1,1,0)</f>
        <v>0</v>
      </c>
      <c r="O1640">
        <f>IF(Sheet4!$C6=O$1,1,0)</f>
        <v>1</v>
      </c>
      <c r="P1640">
        <f>IF(Sheet4!$C6=P$1,1,0)</f>
        <v>0</v>
      </c>
      <c r="Q1640">
        <f>IF(Sheet4!$C6=Q$1,1,0)</f>
        <v>0</v>
      </c>
      <c r="R1640">
        <f>IF(Sheet4!$C6=R$1,1,0)</f>
        <v>0</v>
      </c>
      <c r="S1640">
        <f>IF(Sheet4!$C6=S$1,1,0)</f>
        <v>0</v>
      </c>
      <c r="T1640">
        <f>IF(Sheet4!$C6=T$1,1,0)</f>
        <v>0</v>
      </c>
      <c r="U1640">
        <f>IF(Sheet4!$C6=U$1,1,0)</f>
        <v>0</v>
      </c>
      <c r="V1640">
        <f>IF(Sheet4!$C6=V$1,1,0)</f>
        <v>0</v>
      </c>
      <c r="W1640">
        <f>IF(Sheet4!$C6=W$1,1,0)</f>
        <v>0</v>
      </c>
      <c r="X1640">
        <f>IF(Sheet4!$C6=X$1,1,0)</f>
        <v>0</v>
      </c>
      <c r="Y1640">
        <f>IF(Sheet4!$C6=Y$1,1,0)</f>
        <v>0</v>
      </c>
      <c r="Z1640">
        <f>IF(Sheet4!$C6=Z$1,1,0)</f>
        <v>0</v>
      </c>
      <c r="AA1640" t="str">
        <f t="shared" si="260"/>
        <v>Valid</v>
      </c>
      <c r="AB1640">
        <f>IF(h!$A6=AB$1,1,0)</f>
        <v>0</v>
      </c>
      <c r="AC1640">
        <f>IF(h!$A6=AC$1,1,0)</f>
        <v>1</v>
      </c>
      <c r="AD1640">
        <f>IF(h!$A6=AD$1,1,0)</f>
        <v>0</v>
      </c>
      <c r="AE1640">
        <f>IF(h!$A6=AE$1,1,0)</f>
        <v>0</v>
      </c>
      <c r="AF1640">
        <f t="shared" si="264"/>
        <v>0</v>
      </c>
      <c r="AG1640">
        <f t="shared" si="264"/>
        <v>0</v>
      </c>
      <c r="AH1640">
        <f t="shared" si="264"/>
        <v>0</v>
      </c>
      <c r="AI1640">
        <f>IF(h!$A6=AI$1,1,0)</f>
        <v>0</v>
      </c>
      <c r="AJ1640" t="str">
        <f t="shared" si="262"/>
        <v>Valid</v>
      </c>
      <c r="AK1640" t="str">
        <f t="shared" si="263"/>
        <v>Operation Department</v>
      </c>
    </row>
    <row r="1641" spans="1:37" hidden="1" x14ac:dyDescent="0.3">
      <c r="A1641">
        <v>196095</v>
      </c>
      <c r="B1641" s="2">
        <v>41855.484768518516</v>
      </c>
      <c r="C1641">
        <v>29673</v>
      </c>
      <c r="D1641" t="s">
        <v>38</v>
      </c>
      <c r="E1641">
        <f>IF(Sheet4!D967="Hired",1,0)</f>
        <v>0</v>
      </c>
      <c r="F1641" t="str">
        <f t="shared" si="256"/>
        <v>Rejected</v>
      </c>
      <c r="G1641" t="str">
        <f t="shared" si="257"/>
        <v>Valid</v>
      </c>
      <c r="I1641">
        <f>IF(Sheet4!$A967=I$1,1,0)</f>
        <v>1</v>
      </c>
      <c r="J1641">
        <f>IF(Sheet4!$A967=J$1,1,0)</f>
        <v>0</v>
      </c>
      <c r="K1641" t="str">
        <f t="shared" si="258"/>
        <v>Valid</v>
      </c>
      <c r="L1641" t="str">
        <f t="shared" si="259"/>
        <v>Male</v>
      </c>
      <c r="M1641">
        <f>IF(Sheet4!$C967=M$1,1,0)</f>
        <v>0</v>
      </c>
      <c r="N1641">
        <f>IF(Sheet4!$C967=N$1,1,0)</f>
        <v>0</v>
      </c>
      <c r="O1641">
        <f>IF(Sheet4!$C967=O$1,1,0)</f>
        <v>0</v>
      </c>
      <c r="P1641">
        <f>IF(Sheet4!$C967=P$1,1,0)</f>
        <v>0</v>
      </c>
      <c r="Q1641">
        <f>IF(Sheet4!$C967=Q$1,1,0)</f>
        <v>0</v>
      </c>
      <c r="R1641">
        <f>IF(Sheet4!$C967=R$1,1,0)</f>
        <v>0</v>
      </c>
      <c r="S1641">
        <f>IF(Sheet4!$C967=S$1,1,0)</f>
        <v>1</v>
      </c>
      <c r="T1641">
        <f>IF(Sheet4!$C967=T$1,1,0)</f>
        <v>0</v>
      </c>
      <c r="U1641">
        <f>IF(Sheet4!$C967=U$1,1,0)</f>
        <v>0</v>
      </c>
      <c r="V1641">
        <f>IF(Sheet4!$C967=V$1,1,0)</f>
        <v>0</v>
      </c>
      <c r="W1641">
        <f>IF(Sheet4!$C967=W$1,1,0)</f>
        <v>0</v>
      </c>
      <c r="X1641">
        <f>IF(Sheet4!$C967=X$1,1,0)</f>
        <v>0</v>
      </c>
      <c r="Y1641">
        <f>IF(Sheet4!$C967=Y$1,1,0)</f>
        <v>0</v>
      </c>
      <c r="Z1641">
        <f>IF(Sheet4!$C967=Z$1,1,0)</f>
        <v>0</v>
      </c>
      <c r="AA1641" t="str">
        <f t="shared" si="260"/>
        <v>Valid</v>
      </c>
      <c r="AB1641">
        <f>IF(h!$A967=AB$1,1,0)</f>
        <v>1</v>
      </c>
      <c r="AC1641">
        <f>IF(h!$A967=AC$1,1,0)</f>
        <v>0</v>
      </c>
      <c r="AD1641">
        <f>IF(h!$A967=AD$1,1,0)</f>
        <v>0</v>
      </c>
      <c r="AE1641">
        <f>IF(h!$A967=AE$1,1,0)</f>
        <v>0</v>
      </c>
      <c r="AF1641">
        <f t="shared" si="264"/>
        <v>0</v>
      </c>
      <c r="AG1641">
        <f t="shared" si="264"/>
        <v>0</v>
      </c>
      <c r="AH1641">
        <f t="shared" si="264"/>
        <v>0</v>
      </c>
      <c r="AI1641">
        <f>IF(h!$A967=AI$1,1,0)</f>
        <v>0</v>
      </c>
      <c r="AJ1641" t="str">
        <f t="shared" si="262"/>
        <v>Valid</v>
      </c>
      <c r="AK1641" t="str">
        <f t="shared" si="263"/>
        <v>Service Department</v>
      </c>
    </row>
    <row r="1642" spans="1:37" hidden="1" x14ac:dyDescent="0.3">
      <c r="A1642">
        <v>934451</v>
      </c>
      <c r="B1642" s="2">
        <v>41853.822326388887</v>
      </c>
      <c r="C1642">
        <v>29705</v>
      </c>
      <c r="D1642" t="s">
        <v>38</v>
      </c>
      <c r="E1642">
        <f>IF(Sheet4!D2165="Hired",1,0)</f>
        <v>0</v>
      </c>
      <c r="F1642" t="str">
        <f t="shared" si="256"/>
        <v>Rejected</v>
      </c>
      <c r="G1642" t="str">
        <f t="shared" si="257"/>
        <v>Valid</v>
      </c>
      <c r="I1642">
        <f>IF(Sheet4!$A2165=I$1,1,0)</f>
        <v>0</v>
      </c>
      <c r="J1642">
        <f>IF(Sheet4!$A2165=J$1,1,0)</f>
        <v>1</v>
      </c>
      <c r="K1642" t="str">
        <f t="shared" si="258"/>
        <v>Valid</v>
      </c>
      <c r="L1642" t="str">
        <f t="shared" si="259"/>
        <v>Female</v>
      </c>
      <c r="M1642">
        <f>IF(Sheet4!$C2165=M$1,1,0)</f>
        <v>0</v>
      </c>
      <c r="N1642">
        <f>IF(Sheet4!$C2165=N$1,1,0)</f>
        <v>0</v>
      </c>
      <c r="O1642">
        <f>IF(Sheet4!$C2165=O$1,1,0)</f>
        <v>0</v>
      </c>
      <c r="P1642">
        <f>IF(Sheet4!$C2165=P$1,1,0)</f>
        <v>1</v>
      </c>
      <c r="Q1642">
        <f>IF(Sheet4!$C2165=Q$1,1,0)</f>
        <v>0</v>
      </c>
      <c r="R1642">
        <f>IF(Sheet4!$C2165=R$1,1,0)</f>
        <v>0</v>
      </c>
      <c r="S1642">
        <f>IF(Sheet4!$C2165=S$1,1,0)</f>
        <v>0</v>
      </c>
      <c r="T1642">
        <f>IF(Sheet4!$C2165=T$1,1,0)</f>
        <v>0</v>
      </c>
      <c r="U1642">
        <f>IF(Sheet4!$C2165=U$1,1,0)</f>
        <v>0</v>
      </c>
      <c r="V1642">
        <f>IF(Sheet4!$C2165=V$1,1,0)</f>
        <v>0</v>
      </c>
      <c r="W1642">
        <f>IF(Sheet4!$C2165=W$1,1,0)</f>
        <v>0</v>
      </c>
      <c r="X1642">
        <f>IF(Sheet4!$C2165=X$1,1,0)</f>
        <v>0</v>
      </c>
      <c r="Y1642">
        <f>IF(Sheet4!$C2165=Y$1,1,0)</f>
        <v>0</v>
      </c>
      <c r="Z1642">
        <f>IF(Sheet4!$C2165=Z$1,1,0)</f>
        <v>0</v>
      </c>
      <c r="AA1642" t="str">
        <f t="shared" si="260"/>
        <v>Valid</v>
      </c>
      <c r="AB1642">
        <f>IF(h!$A2165=AB$1,1,0)</f>
        <v>0</v>
      </c>
      <c r="AC1642">
        <f>IF(h!$A2165=AC$1,1,0)</f>
        <v>1</v>
      </c>
      <c r="AD1642">
        <f>IF(h!$A2165=AD$1,1,0)</f>
        <v>0</v>
      </c>
      <c r="AE1642">
        <f>IF(h!$A2165=AE$1,1,0)</f>
        <v>0</v>
      </c>
      <c r="AF1642">
        <f t="shared" ref="AF1642:AH1661" si="265">IF(AE1642=AF$1,1,0)</f>
        <v>0</v>
      </c>
      <c r="AG1642">
        <f t="shared" si="265"/>
        <v>0</v>
      </c>
      <c r="AH1642">
        <f t="shared" si="265"/>
        <v>0</v>
      </c>
      <c r="AI1642">
        <f>IF(h!$A2165=AI$1,1,0)</f>
        <v>0</v>
      </c>
      <c r="AJ1642" t="str">
        <f t="shared" si="262"/>
        <v>Valid</v>
      </c>
      <c r="AK1642" t="str">
        <f t="shared" si="263"/>
        <v>Operation Department</v>
      </c>
    </row>
    <row r="1643" spans="1:37" x14ac:dyDescent="0.3">
      <c r="A1643">
        <v>389474</v>
      </c>
      <c r="B1643" s="2">
        <v>41857.525046296294</v>
      </c>
      <c r="C1643">
        <v>29733</v>
      </c>
      <c r="D1643" t="s">
        <v>38</v>
      </c>
      <c r="E1643">
        <f>IF(Sheet4!D5863="Hired",1,0)</f>
        <v>1</v>
      </c>
      <c r="F1643" t="str">
        <f t="shared" si="256"/>
        <v>Hired</v>
      </c>
      <c r="G1643" t="str">
        <f t="shared" si="257"/>
        <v>Valid</v>
      </c>
      <c r="I1643">
        <f>IF(Sheet4!$A5863=I$1,1,0)</f>
        <v>0</v>
      </c>
      <c r="J1643">
        <f>IF(Sheet4!$A5863=J$1,1,0)</f>
        <v>1</v>
      </c>
      <c r="K1643" t="str">
        <f t="shared" si="258"/>
        <v>Valid</v>
      </c>
      <c r="L1643" t="str">
        <f t="shared" si="259"/>
        <v>Female</v>
      </c>
      <c r="M1643">
        <f>IF(Sheet4!$C5863=M$1,1,0)</f>
        <v>0</v>
      </c>
      <c r="N1643">
        <f>IF(Sheet4!$C5863=N$1,1,0)</f>
        <v>1</v>
      </c>
      <c r="O1643">
        <f>IF(Sheet4!$C5863=O$1,1,0)</f>
        <v>0</v>
      </c>
      <c r="P1643">
        <f>IF(Sheet4!$C5863=P$1,1,0)</f>
        <v>0</v>
      </c>
      <c r="Q1643">
        <f>IF(Sheet4!$C5863=Q$1,1,0)</f>
        <v>0</v>
      </c>
      <c r="R1643">
        <f>IF(Sheet4!$C5863=R$1,1,0)</f>
        <v>0</v>
      </c>
      <c r="S1643">
        <f>IF(Sheet4!$C5863=S$1,1,0)</f>
        <v>0</v>
      </c>
      <c r="T1643">
        <f>IF(Sheet4!$C5863=T$1,1,0)</f>
        <v>0</v>
      </c>
      <c r="U1643">
        <f>IF(Sheet4!$C5863=U$1,1,0)</f>
        <v>0</v>
      </c>
      <c r="V1643">
        <f>IF(Sheet4!$C5863=V$1,1,0)</f>
        <v>0</v>
      </c>
      <c r="W1643">
        <f>IF(Sheet4!$C5863=W$1,1,0)</f>
        <v>0</v>
      </c>
      <c r="X1643">
        <f>IF(Sheet4!$C5863=X$1,1,0)</f>
        <v>0</v>
      </c>
      <c r="Y1643">
        <f>IF(Sheet4!$C5863=Y$1,1,0)</f>
        <v>0</v>
      </c>
      <c r="Z1643">
        <f>IF(Sheet4!$C5863=Z$1,1,0)</f>
        <v>0</v>
      </c>
      <c r="AA1643" t="str">
        <f t="shared" si="260"/>
        <v>Valid</v>
      </c>
      <c r="AB1643">
        <f>IF(h!$A5863=AB$1,1,0)</f>
        <v>1</v>
      </c>
      <c r="AC1643">
        <f>IF(h!$A5863=AC$1,1,0)</f>
        <v>0</v>
      </c>
      <c r="AD1643">
        <f>IF(h!$A5863=AD$1,1,0)</f>
        <v>0</v>
      </c>
      <c r="AE1643">
        <f>IF(h!$A5863=AE$1,1,0)</f>
        <v>0</v>
      </c>
      <c r="AF1643">
        <f t="shared" si="265"/>
        <v>0</v>
      </c>
      <c r="AG1643">
        <f t="shared" si="265"/>
        <v>0</v>
      </c>
      <c r="AH1643">
        <f t="shared" si="265"/>
        <v>0</v>
      </c>
      <c r="AI1643">
        <f>IF(h!$A5863=AI$1,1,0)</f>
        <v>0</v>
      </c>
      <c r="AJ1643" t="str">
        <f t="shared" si="262"/>
        <v>Valid</v>
      </c>
      <c r="AK1643" t="str">
        <f t="shared" si="263"/>
        <v>Service Department</v>
      </c>
    </row>
    <row r="1644" spans="1:37" hidden="1" x14ac:dyDescent="0.3">
      <c r="A1644">
        <v>524606</v>
      </c>
      <c r="B1644" s="2">
        <v>41781.701157407406</v>
      </c>
      <c r="C1644">
        <v>29743</v>
      </c>
      <c r="D1644" t="s">
        <v>38</v>
      </c>
      <c r="E1644">
        <f>IF(Sheet4!D218="Hired",1,0)</f>
        <v>0</v>
      </c>
      <c r="F1644" t="str">
        <f t="shared" si="256"/>
        <v>Rejected</v>
      </c>
      <c r="G1644" t="str">
        <f t="shared" si="257"/>
        <v>Valid</v>
      </c>
      <c r="I1644">
        <f>IF(Sheet4!$A218=I$1,1,0)</f>
        <v>1</v>
      </c>
      <c r="J1644">
        <f>IF(Sheet4!$A218=J$1,1,0)</f>
        <v>0</v>
      </c>
      <c r="K1644" t="str">
        <f t="shared" si="258"/>
        <v>Valid</v>
      </c>
      <c r="L1644" t="str">
        <f t="shared" si="259"/>
        <v>Male</v>
      </c>
      <c r="M1644">
        <f>IF(Sheet4!$C218=M$1,1,0)</f>
        <v>0</v>
      </c>
      <c r="N1644">
        <f>IF(Sheet4!$C218=N$1,1,0)</f>
        <v>0</v>
      </c>
      <c r="O1644">
        <f>IF(Sheet4!$C218=O$1,1,0)</f>
        <v>0</v>
      </c>
      <c r="P1644">
        <f>IF(Sheet4!$C218=P$1,1,0)</f>
        <v>0</v>
      </c>
      <c r="Q1644">
        <f>IF(Sheet4!$C218=Q$1,1,0)</f>
        <v>0</v>
      </c>
      <c r="R1644">
        <f>IF(Sheet4!$C218=R$1,1,0)</f>
        <v>0</v>
      </c>
      <c r="S1644">
        <f>IF(Sheet4!$C218=S$1,1,0)</f>
        <v>1</v>
      </c>
      <c r="T1644">
        <f>IF(Sheet4!$C218=T$1,1,0)</f>
        <v>0</v>
      </c>
      <c r="U1644">
        <f>IF(Sheet4!$C218=U$1,1,0)</f>
        <v>0</v>
      </c>
      <c r="V1644">
        <f>IF(Sheet4!$C218=V$1,1,0)</f>
        <v>0</v>
      </c>
      <c r="W1644">
        <f>IF(Sheet4!$C218=W$1,1,0)</f>
        <v>0</v>
      </c>
      <c r="X1644">
        <f>IF(Sheet4!$C218=X$1,1,0)</f>
        <v>0</v>
      </c>
      <c r="Y1644">
        <f>IF(Sheet4!$C218=Y$1,1,0)</f>
        <v>0</v>
      </c>
      <c r="Z1644">
        <f>IF(Sheet4!$C218=Z$1,1,0)</f>
        <v>0</v>
      </c>
      <c r="AA1644" t="str">
        <f t="shared" si="260"/>
        <v>Valid</v>
      </c>
      <c r="AB1644">
        <f>IF(h!$A218=AB$1,1,0)</f>
        <v>0</v>
      </c>
      <c r="AC1644">
        <f>IF(h!$A218=AC$1,1,0)</f>
        <v>1</v>
      </c>
      <c r="AD1644">
        <f>IF(h!$A218=AD$1,1,0)</f>
        <v>0</v>
      </c>
      <c r="AE1644">
        <f>IF(h!$A218=AE$1,1,0)</f>
        <v>0</v>
      </c>
      <c r="AF1644">
        <f t="shared" si="265"/>
        <v>0</v>
      </c>
      <c r="AG1644">
        <f t="shared" si="265"/>
        <v>0</v>
      </c>
      <c r="AH1644">
        <f t="shared" si="265"/>
        <v>0</v>
      </c>
      <c r="AI1644">
        <f>IF(h!$A218=AI$1,1,0)</f>
        <v>0</v>
      </c>
      <c r="AJ1644" t="str">
        <f t="shared" si="262"/>
        <v>Valid</v>
      </c>
      <c r="AK1644" t="str">
        <f t="shared" si="263"/>
        <v>Operation Department</v>
      </c>
    </row>
    <row r="1645" spans="1:37" x14ac:dyDescent="0.3">
      <c r="A1645">
        <v>743755</v>
      </c>
      <c r="B1645" s="2">
        <v>41796.688946759263</v>
      </c>
      <c r="C1645">
        <v>29747</v>
      </c>
      <c r="D1645" t="s">
        <v>38</v>
      </c>
      <c r="E1645">
        <f>IF(Sheet4!D4890="Hired",1,0)</f>
        <v>1</v>
      </c>
      <c r="F1645" t="str">
        <f t="shared" si="256"/>
        <v>Hired</v>
      </c>
      <c r="G1645" t="str">
        <f t="shared" si="257"/>
        <v>Valid</v>
      </c>
      <c r="I1645">
        <f>IF(Sheet4!$A4890=I$1,1,0)</f>
        <v>1</v>
      </c>
      <c r="J1645">
        <f>IF(Sheet4!$A4890=J$1,1,0)</f>
        <v>0</v>
      </c>
      <c r="K1645" t="str">
        <f t="shared" si="258"/>
        <v>Valid</v>
      </c>
      <c r="L1645" t="str">
        <f t="shared" si="259"/>
        <v>Male</v>
      </c>
      <c r="M1645">
        <f>IF(Sheet4!$C4890=M$1,1,0)</f>
        <v>0</v>
      </c>
      <c r="N1645">
        <f>IF(Sheet4!$C4890=N$1,1,0)</f>
        <v>0</v>
      </c>
      <c r="O1645">
        <f>IF(Sheet4!$C4890=O$1,1,0)</f>
        <v>0</v>
      </c>
      <c r="P1645">
        <f>IF(Sheet4!$C4890=P$1,1,0)</f>
        <v>0</v>
      </c>
      <c r="Q1645">
        <f>IF(Sheet4!$C4890=Q$1,1,0)</f>
        <v>0</v>
      </c>
      <c r="R1645">
        <f>IF(Sheet4!$C4890=R$1,1,0)</f>
        <v>0</v>
      </c>
      <c r="S1645">
        <f>IF(Sheet4!$C4890=S$1,1,0)</f>
        <v>0</v>
      </c>
      <c r="T1645">
        <f>IF(Sheet4!$C4890=T$1,1,0)</f>
        <v>0</v>
      </c>
      <c r="U1645">
        <f>IF(Sheet4!$C4890=U$1,1,0)</f>
        <v>0</v>
      </c>
      <c r="V1645">
        <f>IF(Sheet4!$C4890=V$1,1,0)</f>
        <v>0</v>
      </c>
      <c r="W1645">
        <f>IF(Sheet4!$C4890=W$1,1,0)</f>
        <v>0</v>
      </c>
      <c r="X1645">
        <f>IF(Sheet4!$C4890=X$1,1,0)</f>
        <v>0</v>
      </c>
      <c r="Y1645">
        <f>IF(Sheet4!$C4890=Y$1,1,0)</f>
        <v>1</v>
      </c>
      <c r="Z1645">
        <f>IF(Sheet4!$C4890=Z$1,1,0)</f>
        <v>0</v>
      </c>
      <c r="AA1645" t="str">
        <f t="shared" si="260"/>
        <v>Valid</v>
      </c>
      <c r="AB1645">
        <f>IF(h!$A4890=AB$1,1,0)</f>
        <v>1</v>
      </c>
      <c r="AC1645">
        <f>IF(h!$A4890=AC$1,1,0)</f>
        <v>0</v>
      </c>
      <c r="AD1645">
        <f>IF(h!$A4890=AD$1,1,0)</f>
        <v>0</v>
      </c>
      <c r="AE1645">
        <f>IF(h!$A4890=AE$1,1,0)</f>
        <v>0</v>
      </c>
      <c r="AF1645">
        <f t="shared" si="265"/>
        <v>0</v>
      </c>
      <c r="AG1645">
        <f t="shared" si="265"/>
        <v>0</v>
      </c>
      <c r="AH1645">
        <f t="shared" si="265"/>
        <v>0</v>
      </c>
      <c r="AI1645">
        <f>IF(h!$A4890=AI$1,1,0)</f>
        <v>0</v>
      </c>
      <c r="AJ1645" t="str">
        <f t="shared" si="262"/>
        <v>Valid</v>
      </c>
      <c r="AK1645" t="str">
        <f t="shared" si="263"/>
        <v>Service Department</v>
      </c>
    </row>
    <row r="1646" spans="1:37" x14ac:dyDescent="0.3">
      <c r="A1646">
        <v>946421</v>
      </c>
      <c r="B1646" s="2">
        <v>41767.729039351849</v>
      </c>
      <c r="C1646">
        <v>29769</v>
      </c>
      <c r="D1646" t="s">
        <v>38</v>
      </c>
      <c r="E1646">
        <f>IF(Sheet4!D5998="Hired",1,0)</f>
        <v>1</v>
      </c>
      <c r="F1646" t="str">
        <f t="shared" si="256"/>
        <v>Hired</v>
      </c>
      <c r="G1646" t="str">
        <f t="shared" si="257"/>
        <v>Valid</v>
      </c>
      <c r="I1646">
        <f>IF(Sheet4!$A5998=I$1,1,0)</f>
        <v>0</v>
      </c>
      <c r="J1646">
        <f>IF(Sheet4!$A5998=J$1,1,0)</f>
        <v>1</v>
      </c>
      <c r="K1646" t="str">
        <f t="shared" si="258"/>
        <v>Valid</v>
      </c>
      <c r="L1646" t="str">
        <f t="shared" si="259"/>
        <v>Female</v>
      </c>
      <c r="M1646">
        <f>IF(Sheet4!$C5998=M$1,1,0)</f>
        <v>0</v>
      </c>
      <c r="N1646">
        <f>IF(Sheet4!$C5998=N$1,1,0)</f>
        <v>0</v>
      </c>
      <c r="O1646">
        <f>IF(Sheet4!$C5998=O$1,1,0)</f>
        <v>0</v>
      </c>
      <c r="P1646">
        <f>IF(Sheet4!$C5998=P$1,1,0)</f>
        <v>0</v>
      </c>
      <c r="Q1646">
        <f>IF(Sheet4!$C5998=Q$1,1,0)</f>
        <v>0</v>
      </c>
      <c r="R1646">
        <f>IF(Sheet4!$C5998=R$1,1,0)</f>
        <v>0</v>
      </c>
      <c r="S1646">
        <f>IF(Sheet4!$C5998=S$1,1,0)</f>
        <v>0</v>
      </c>
      <c r="T1646">
        <f>IF(Sheet4!$C5998=T$1,1,0)</f>
        <v>0</v>
      </c>
      <c r="U1646">
        <f>IF(Sheet4!$C5998=U$1,1,0)</f>
        <v>1</v>
      </c>
      <c r="V1646">
        <f>IF(Sheet4!$C5998=V$1,1,0)</f>
        <v>0</v>
      </c>
      <c r="W1646">
        <f>IF(Sheet4!$C5998=W$1,1,0)</f>
        <v>0</v>
      </c>
      <c r="X1646">
        <f>IF(Sheet4!$C5998=X$1,1,0)</f>
        <v>0</v>
      </c>
      <c r="Y1646">
        <f>IF(Sheet4!$C5998=Y$1,1,0)</f>
        <v>0</v>
      </c>
      <c r="Z1646">
        <f>IF(Sheet4!$C5998=Z$1,1,0)</f>
        <v>0</v>
      </c>
      <c r="AA1646" t="str">
        <f t="shared" si="260"/>
        <v>Valid</v>
      </c>
      <c r="AB1646">
        <f>IF(h!$A5998=AB$1,1,0)</f>
        <v>0</v>
      </c>
      <c r="AC1646">
        <f>IF(h!$A5998=AC$1,1,0)</f>
        <v>1</v>
      </c>
      <c r="AD1646">
        <f>IF(h!$A5998=AD$1,1,0)</f>
        <v>0</v>
      </c>
      <c r="AE1646">
        <f>IF(h!$A5998=AE$1,1,0)</f>
        <v>0</v>
      </c>
      <c r="AF1646">
        <f t="shared" si="265"/>
        <v>0</v>
      </c>
      <c r="AG1646">
        <f t="shared" si="265"/>
        <v>0</v>
      </c>
      <c r="AH1646">
        <f t="shared" si="265"/>
        <v>0</v>
      </c>
      <c r="AI1646">
        <f>IF(h!$A5998=AI$1,1,0)</f>
        <v>0</v>
      </c>
      <c r="AJ1646" t="str">
        <f t="shared" si="262"/>
        <v>Valid</v>
      </c>
      <c r="AK1646" t="str">
        <f t="shared" si="263"/>
        <v>Operation Department</v>
      </c>
    </row>
    <row r="1647" spans="1:37" hidden="1" x14ac:dyDescent="0.3">
      <c r="A1647">
        <v>356990</v>
      </c>
      <c r="B1647" s="2">
        <v>41783.625937500001</v>
      </c>
      <c r="C1647">
        <v>29794</v>
      </c>
      <c r="D1647" t="s">
        <v>38</v>
      </c>
      <c r="E1647">
        <f>IF(Sheet4!D2263="Hired",1,0)</f>
        <v>0</v>
      </c>
      <c r="F1647" t="str">
        <f t="shared" si="256"/>
        <v>Rejected</v>
      </c>
      <c r="G1647" t="str">
        <f t="shared" si="257"/>
        <v>Valid</v>
      </c>
      <c r="I1647">
        <f>IF(Sheet4!$A2263=I$1,1,0)</f>
        <v>0</v>
      </c>
      <c r="J1647">
        <f>IF(Sheet4!$A2263=J$1,1,0)</f>
        <v>1</v>
      </c>
      <c r="K1647" t="str">
        <f t="shared" si="258"/>
        <v>Valid</v>
      </c>
      <c r="L1647" t="str">
        <f t="shared" si="259"/>
        <v>Female</v>
      </c>
      <c r="M1647">
        <f>IF(Sheet4!$C2263=M$1,1,0)</f>
        <v>0</v>
      </c>
      <c r="N1647">
        <f>IF(Sheet4!$C2263=N$1,1,0)</f>
        <v>1</v>
      </c>
      <c r="O1647">
        <f>IF(Sheet4!$C2263=O$1,1,0)</f>
        <v>0</v>
      </c>
      <c r="P1647">
        <f>IF(Sheet4!$C2263=P$1,1,0)</f>
        <v>0</v>
      </c>
      <c r="Q1647">
        <f>IF(Sheet4!$C2263=Q$1,1,0)</f>
        <v>0</v>
      </c>
      <c r="R1647">
        <f>IF(Sheet4!$C2263=R$1,1,0)</f>
        <v>0</v>
      </c>
      <c r="S1647">
        <f>IF(Sheet4!$C2263=S$1,1,0)</f>
        <v>0</v>
      </c>
      <c r="T1647">
        <f>IF(Sheet4!$C2263=T$1,1,0)</f>
        <v>0</v>
      </c>
      <c r="U1647">
        <f>IF(Sheet4!$C2263=U$1,1,0)</f>
        <v>0</v>
      </c>
      <c r="V1647">
        <f>IF(Sheet4!$C2263=V$1,1,0)</f>
        <v>0</v>
      </c>
      <c r="W1647">
        <f>IF(Sheet4!$C2263=W$1,1,0)</f>
        <v>0</v>
      </c>
      <c r="X1647">
        <f>IF(Sheet4!$C2263=X$1,1,0)</f>
        <v>0</v>
      </c>
      <c r="Y1647">
        <f>IF(Sheet4!$C2263=Y$1,1,0)</f>
        <v>0</v>
      </c>
      <c r="Z1647">
        <f>IF(Sheet4!$C2263=Z$1,1,0)</f>
        <v>0</v>
      </c>
      <c r="AA1647" t="str">
        <f t="shared" si="260"/>
        <v>Valid</v>
      </c>
      <c r="AB1647">
        <f>IF(h!$A2263=AB$1,1,0)</f>
        <v>0</v>
      </c>
      <c r="AC1647">
        <f>IF(h!$A2263=AC$1,1,0)</f>
        <v>1</v>
      </c>
      <c r="AD1647">
        <f>IF(h!$A2263=AD$1,1,0)</f>
        <v>0</v>
      </c>
      <c r="AE1647">
        <f>IF(h!$A2263=AE$1,1,0)</f>
        <v>0</v>
      </c>
      <c r="AF1647">
        <f t="shared" si="265"/>
        <v>0</v>
      </c>
      <c r="AG1647">
        <f t="shared" si="265"/>
        <v>0</v>
      </c>
      <c r="AH1647">
        <f t="shared" si="265"/>
        <v>0</v>
      </c>
      <c r="AI1647">
        <f>IF(h!$A2263=AI$1,1,0)</f>
        <v>0</v>
      </c>
      <c r="AJ1647" t="str">
        <f t="shared" si="262"/>
        <v>Valid</v>
      </c>
      <c r="AK1647" t="str">
        <f t="shared" si="263"/>
        <v>Operation Department</v>
      </c>
    </row>
    <row r="1648" spans="1:37" hidden="1" x14ac:dyDescent="0.3">
      <c r="A1648">
        <v>521689</v>
      </c>
      <c r="B1648" s="2">
        <v>41870.775439814817</v>
      </c>
      <c r="C1648">
        <v>29803</v>
      </c>
      <c r="D1648" t="s">
        <v>38</v>
      </c>
      <c r="E1648">
        <f>IF(Sheet4!D3877="Hired",1,0)</f>
        <v>0</v>
      </c>
      <c r="F1648" t="str">
        <f t="shared" si="256"/>
        <v>Rejected</v>
      </c>
      <c r="G1648" t="str">
        <f t="shared" si="257"/>
        <v>Valid</v>
      </c>
      <c r="I1648">
        <f>IF(Sheet4!$A3877=I$1,1,0)</f>
        <v>0</v>
      </c>
      <c r="J1648">
        <f>IF(Sheet4!$A3877=J$1,1,0)</f>
        <v>1</v>
      </c>
      <c r="K1648" t="str">
        <f t="shared" si="258"/>
        <v>Valid</v>
      </c>
      <c r="L1648" t="str">
        <f t="shared" si="259"/>
        <v>Female</v>
      </c>
      <c r="M1648">
        <f>IF(Sheet4!$C3877=M$1,1,0)</f>
        <v>0</v>
      </c>
      <c r="N1648">
        <f>IF(Sheet4!$C3877=N$1,1,0)</f>
        <v>0</v>
      </c>
      <c r="O1648">
        <f>IF(Sheet4!$C3877=O$1,1,0)</f>
        <v>0</v>
      </c>
      <c r="P1648">
        <f>IF(Sheet4!$C3877=P$1,1,0)</f>
        <v>1</v>
      </c>
      <c r="Q1648">
        <f>IF(Sheet4!$C3877=Q$1,1,0)</f>
        <v>0</v>
      </c>
      <c r="R1648">
        <f>IF(Sheet4!$C3877=R$1,1,0)</f>
        <v>0</v>
      </c>
      <c r="S1648">
        <f>IF(Sheet4!$C3877=S$1,1,0)</f>
        <v>0</v>
      </c>
      <c r="T1648">
        <f>IF(Sheet4!$C3877=T$1,1,0)</f>
        <v>0</v>
      </c>
      <c r="U1648">
        <f>IF(Sheet4!$C3877=U$1,1,0)</f>
        <v>0</v>
      </c>
      <c r="V1648">
        <f>IF(Sheet4!$C3877=V$1,1,0)</f>
        <v>0</v>
      </c>
      <c r="W1648">
        <f>IF(Sheet4!$C3877=W$1,1,0)</f>
        <v>0</v>
      </c>
      <c r="X1648">
        <f>IF(Sheet4!$C3877=X$1,1,0)</f>
        <v>0</v>
      </c>
      <c r="Y1648">
        <f>IF(Sheet4!$C3877=Y$1,1,0)</f>
        <v>0</v>
      </c>
      <c r="Z1648">
        <f>IF(Sheet4!$C3877=Z$1,1,0)</f>
        <v>0</v>
      </c>
      <c r="AA1648" t="str">
        <f t="shared" si="260"/>
        <v>Valid</v>
      </c>
      <c r="AB1648">
        <f>IF(h!$A3877=AB$1,1,0)</f>
        <v>0</v>
      </c>
      <c r="AC1648">
        <f>IF(h!$A3877=AC$1,1,0)</f>
        <v>0</v>
      </c>
      <c r="AD1648">
        <f>IF(h!$A3877=AD$1,1,0)</f>
        <v>1</v>
      </c>
      <c r="AE1648">
        <f>IF(h!$A3877=AE$1,1,0)</f>
        <v>0</v>
      </c>
      <c r="AF1648">
        <f t="shared" si="265"/>
        <v>0</v>
      </c>
      <c r="AG1648">
        <f t="shared" si="265"/>
        <v>0</v>
      </c>
      <c r="AH1648">
        <f t="shared" si="265"/>
        <v>0</v>
      </c>
      <c r="AI1648">
        <f>IF(h!$A3877=AI$1,1,0)</f>
        <v>0</v>
      </c>
      <c r="AJ1648" t="str">
        <f t="shared" si="262"/>
        <v>Valid</v>
      </c>
      <c r="AK1648" t="str">
        <f t="shared" si="263"/>
        <v>Sales Department</v>
      </c>
    </row>
    <row r="1649" spans="1:37" hidden="1" x14ac:dyDescent="0.3">
      <c r="A1649">
        <v>622402</v>
      </c>
      <c r="B1649" s="2">
        <v>41774.603622685187</v>
      </c>
      <c r="C1649">
        <v>29821</v>
      </c>
      <c r="D1649" t="s">
        <v>38</v>
      </c>
      <c r="E1649">
        <f>IF(Sheet4!D2296="Hired",1,0)</f>
        <v>0</v>
      </c>
      <c r="F1649" t="str">
        <f t="shared" si="256"/>
        <v>Rejected</v>
      </c>
      <c r="G1649" t="str">
        <f t="shared" si="257"/>
        <v>Valid</v>
      </c>
      <c r="I1649">
        <f>IF(Sheet4!$A2296=I$1,1,0)</f>
        <v>1</v>
      </c>
      <c r="J1649">
        <f>IF(Sheet4!$A2296=J$1,1,0)</f>
        <v>0</v>
      </c>
      <c r="K1649" t="str">
        <f t="shared" si="258"/>
        <v>Valid</v>
      </c>
      <c r="L1649" t="str">
        <f t="shared" si="259"/>
        <v>Male</v>
      </c>
      <c r="M1649">
        <f>IF(Sheet4!$C2296=M$1,1,0)</f>
        <v>0</v>
      </c>
      <c r="N1649">
        <f>IF(Sheet4!$C2296=N$1,1,0)</f>
        <v>1</v>
      </c>
      <c r="O1649">
        <f>IF(Sheet4!$C2296=O$1,1,0)</f>
        <v>0</v>
      </c>
      <c r="P1649">
        <f>IF(Sheet4!$C2296=P$1,1,0)</f>
        <v>0</v>
      </c>
      <c r="Q1649">
        <f>IF(Sheet4!$C2296=Q$1,1,0)</f>
        <v>0</v>
      </c>
      <c r="R1649">
        <f>IF(Sheet4!$C2296=R$1,1,0)</f>
        <v>0</v>
      </c>
      <c r="S1649">
        <f>IF(Sheet4!$C2296=S$1,1,0)</f>
        <v>0</v>
      </c>
      <c r="T1649">
        <f>IF(Sheet4!$C2296=T$1,1,0)</f>
        <v>0</v>
      </c>
      <c r="U1649">
        <f>IF(Sheet4!$C2296=U$1,1,0)</f>
        <v>0</v>
      </c>
      <c r="V1649">
        <f>IF(Sheet4!$C2296=V$1,1,0)</f>
        <v>0</v>
      </c>
      <c r="W1649">
        <f>IF(Sheet4!$C2296=W$1,1,0)</f>
        <v>0</v>
      </c>
      <c r="X1649">
        <f>IF(Sheet4!$C2296=X$1,1,0)</f>
        <v>0</v>
      </c>
      <c r="Y1649">
        <f>IF(Sheet4!$C2296=Y$1,1,0)</f>
        <v>0</v>
      </c>
      <c r="Z1649">
        <f>IF(Sheet4!$C2296=Z$1,1,0)</f>
        <v>0</v>
      </c>
      <c r="AA1649" t="str">
        <f t="shared" si="260"/>
        <v>Valid</v>
      </c>
      <c r="AB1649">
        <f>IF(h!$A2296=AB$1,1,0)</f>
        <v>1</v>
      </c>
      <c r="AC1649">
        <f>IF(h!$A2296=AC$1,1,0)</f>
        <v>0</v>
      </c>
      <c r="AD1649">
        <f>IF(h!$A2296=AD$1,1,0)</f>
        <v>0</v>
      </c>
      <c r="AE1649">
        <f>IF(h!$A2296=AE$1,1,0)</f>
        <v>0</v>
      </c>
      <c r="AF1649">
        <f t="shared" si="265"/>
        <v>0</v>
      </c>
      <c r="AG1649">
        <f t="shared" si="265"/>
        <v>0</v>
      </c>
      <c r="AH1649">
        <f t="shared" si="265"/>
        <v>0</v>
      </c>
      <c r="AI1649">
        <f>IF(h!$A2296=AI$1,1,0)</f>
        <v>0</v>
      </c>
      <c r="AJ1649" t="str">
        <f t="shared" si="262"/>
        <v>Valid</v>
      </c>
      <c r="AK1649" t="str">
        <f t="shared" si="263"/>
        <v>Service Department</v>
      </c>
    </row>
    <row r="1650" spans="1:37" x14ac:dyDescent="0.3">
      <c r="A1650">
        <v>897499</v>
      </c>
      <c r="B1650" s="2">
        <v>41766.686597222222</v>
      </c>
      <c r="C1650">
        <v>29833</v>
      </c>
      <c r="D1650" t="s">
        <v>38</v>
      </c>
      <c r="E1650">
        <f>IF(Sheet4!D6069="Hired",1,0)</f>
        <v>1</v>
      </c>
      <c r="F1650" t="str">
        <f t="shared" si="256"/>
        <v>Hired</v>
      </c>
      <c r="G1650" t="str">
        <f t="shared" si="257"/>
        <v>Valid</v>
      </c>
      <c r="I1650">
        <f>IF(Sheet4!$A6069=I$1,1,0)</f>
        <v>0</v>
      </c>
      <c r="J1650">
        <f>IF(Sheet4!$A6069=J$1,1,0)</f>
        <v>1</v>
      </c>
      <c r="K1650" t="str">
        <f t="shared" si="258"/>
        <v>Valid</v>
      </c>
      <c r="L1650" t="str">
        <f t="shared" si="259"/>
        <v>Female</v>
      </c>
      <c r="M1650">
        <f>IF(Sheet4!$C6069=M$1,1,0)</f>
        <v>0</v>
      </c>
      <c r="N1650">
        <f>IF(Sheet4!$C6069=N$1,1,0)</f>
        <v>1</v>
      </c>
      <c r="O1650">
        <f>IF(Sheet4!$C6069=O$1,1,0)</f>
        <v>0</v>
      </c>
      <c r="P1650">
        <f>IF(Sheet4!$C6069=P$1,1,0)</f>
        <v>0</v>
      </c>
      <c r="Q1650">
        <f>IF(Sheet4!$C6069=Q$1,1,0)</f>
        <v>0</v>
      </c>
      <c r="R1650">
        <f>IF(Sheet4!$C6069=R$1,1,0)</f>
        <v>0</v>
      </c>
      <c r="S1650">
        <f>IF(Sheet4!$C6069=S$1,1,0)</f>
        <v>0</v>
      </c>
      <c r="T1650">
        <f>IF(Sheet4!$C6069=T$1,1,0)</f>
        <v>0</v>
      </c>
      <c r="U1650">
        <f>IF(Sheet4!$C6069=U$1,1,0)</f>
        <v>0</v>
      </c>
      <c r="V1650">
        <f>IF(Sheet4!$C6069=V$1,1,0)</f>
        <v>0</v>
      </c>
      <c r="W1650">
        <f>IF(Sheet4!$C6069=W$1,1,0)</f>
        <v>0</v>
      </c>
      <c r="X1650">
        <f>IF(Sheet4!$C6069=X$1,1,0)</f>
        <v>0</v>
      </c>
      <c r="Y1650">
        <f>IF(Sheet4!$C6069=Y$1,1,0)</f>
        <v>0</v>
      </c>
      <c r="Z1650">
        <f>IF(Sheet4!$C6069=Z$1,1,0)</f>
        <v>0</v>
      </c>
      <c r="AA1650" t="str">
        <f t="shared" si="260"/>
        <v>Valid</v>
      </c>
      <c r="AB1650">
        <f>IF(h!$A6069=AB$1,1,0)</f>
        <v>1</v>
      </c>
      <c r="AC1650">
        <f>IF(h!$A6069=AC$1,1,0)</f>
        <v>0</v>
      </c>
      <c r="AD1650">
        <f>IF(h!$A6069=AD$1,1,0)</f>
        <v>0</v>
      </c>
      <c r="AE1650">
        <f>IF(h!$A6069=AE$1,1,0)</f>
        <v>0</v>
      </c>
      <c r="AF1650">
        <f t="shared" si="265"/>
        <v>0</v>
      </c>
      <c r="AG1650">
        <f t="shared" si="265"/>
        <v>0</v>
      </c>
      <c r="AH1650">
        <f t="shared" si="265"/>
        <v>0</v>
      </c>
      <c r="AI1650">
        <f>IF(h!$A6069=AI$1,1,0)</f>
        <v>0</v>
      </c>
      <c r="AJ1650" t="str">
        <f t="shared" si="262"/>
        <v>Valid</v>
      </c>
      <c r="AK1650" t="str">
        <f t="shared" si="263"/>
        <v>Service Department</v>
      </c>
    </row>
    <row r="1651" spans="1:37" x14ac:dyDescent="0.3">
      <c r="A1651">
        <v>752676</v>
      </c>
      <c r="B1651" s="2">
        <v>41873.057210648149</v>
      </c>
      <c r="C1651">
        <v>29837</v>
      </c>
      <c r="D1651" t="s">
        <v>38</v>
      </c>
      <c r="E1651">
        <f>IF(Sheet4!D7118="Hired",1,0)</f>
        <v>1</v>
      </c>
      <c r="F1651" t="str">
        <f t="shared" si="256"/>
        <v>Hired</v>
      </c>
      <c r="G1651" t="str">
        <f t="shared" si="257"/>
        <v>Valid</v>
      </c>
      <c r="I1651">
        <f>IF(Sheet4!$A7118=I$1,1,0)</f>
        <v>1</v>
      </c>
      <c r="J1651">
        <f>IF(Sheet4!$A7118=J$1,1,0)</f>
        <v>0</v>
      </c>
      <c r="K1651" t="str">
        <f t="shared" si="258"/>
        <v>Valid</v>
      </c>
      <c r="L1651" t="str">
        <f t="shared" si="259"/>
        <v>Male</v>
      </c>
      <c r="M1651">
        <f>IF(Sheet4!$C7118=M$1,1,0)</f>
        <v>0</v>
      </c>
      <c r="N1651">
        <f>IF(Sheet4!$C7118=N$1,1,0)</f>
        <v>1</v>
      </c>
      <c r="O1651">
        <f>IF(Sheet4!$C7118=O$1,1,0)</f>
        <v>0</v>
      </c>
      <c r="P1651">
        <f>IF(Sheet4!$C7118=P$1,1,0)</f>
        <v>0</v>
      </c>
      <c r="Q1651">
        <f>IF(Sheet4!$C7118=Q$1,1,0)</f>
        <v>0</v>
      </c>
      <c r="R1651">
        <f>IF(Sheet4!$C7118=R$1,1,0)</f>
        <v>0</v>
      </c>
      <c r="S1651">
        <f>IF(Sheet4!$C7118=S$1,1,0)</f>
        <v>0</v>
      </c>
      <c r="T1651">
        <f>IF(Sheet4!$C7118=T$1,1,0)</f>
        <v>0</v>
      </c>
      <c r="U1651">
        <f>IF(Sheet4!$C7118=U$1,1,0)</f>
        <v>0</v>
      </c>
      <c r="V1651">
        <f>IF(Sheet4!$C7118=V$1,1,0)</f>
        <v>0</v>
      </c>
      <c r="W1651">
        <f>IF(Sheet4!$C7118=W$1,1,0)</f>
        <v>0</v>
      </c>
      <c r="X1651">
        <f>IF(Sheet4!$C7118=X$1,1,0)</f>
        <v>0</v>
      </c>
      <c r="Y1651">
        <f>IF(Sheet4!$C7118=Y$1,1,0)</f>
        <v>0</v>
      </c>
      <c r="Z1651">
        <f>IF(Sheet4!$C7118=Z$1,1,0)</f>
        <v>0</v>
      </c>
      <c r="AA1651" t="str">
        <f t="shared" si="260"/>
        <v>Valid</v>
      </c>
      <c r="AB1651">
        <f>IF(h!$A7118=AB$1,1,0)</f>
        <v>1</v>
      </c>
      <c r="AC1651">
        <f>IF(h!$A7118=AC$1,1,0)</f>
        <v>0</v>
      </c>
      <c r="AD1651">
        <f>IF(h!$A7118=AD$1,1,0)</f>
        <v>0</v>
      </c>
      <c r="AE1651">
        <f>IF(h!$A7118=AE$1,1,0)</f>
        <v>0</v>
      </c>
      <c r="AF1651">
        <f t="shared" si="265"/>
        <v>0</v>
      </c>
      <c r="AG1651">
        <f t="shared" si="265"/>
        <v>0</v>
      </c>
      <c r="AH1651">
        <f t="shared" si="265"/>
        <v>0</v>
      </c>
      <c r="AI1651">
        <f>IF(h!$A7118=AI$1,1,0)</f>
        <v>0</v>
      </c>
      <c r="AJ1651" t="str">
        <f t="shared" si="262"/>
        <v>Valid</v>
      </c>
      <c r="AK1651" t="str">
        <f t="shared" si="263"/>
        <v>Service Department</v>
      </c>
    </row>
    <row r="1652" spans="1:37" x14ac:dyDescent="0.3">
      <c r="A1652">
        <v>545043</v>
      </c>
      <c r="B1652" s="2">
        <v>41845.422372685185</v>
      </c>
      <c r="C1652">
        <v>29874</v>
      </c>
      <c r="D1652" t="s">
        <v>38</v>
      </c>
      <c r="E1652">
        <f>IF(Sheet4!D2020="Hired",1,0)</f>
        <v>1</v>
      </c>
      <c r="F1652" t="str">
        <f t="shared" si="256"/>
        <v>Hired</v>
      </c>
      <c r="G1652" t="str">
        <f t="shared" si="257"/>
        <v>Valid</v>
      </c>
      <c r="I1652">
        <f>IF(Sheet4!$A2020=I$1,1,0)</f>
        <v>0</v>
      </c>
      <c r="J1652">
        <f>IF(Sheet4!$A2020=J$1,1,0)</f>
        <v>1</v>
      </c>
      <c r="K1652" t="str">
        <f t="shared" si="258"/>
        <v>Valid</v>
      </c>
      <c r="L1652" t="str">
        <f t="shared" si="259"/>
        <v>Female</v>
      </c>
      <c r="M1652">
        <f>IF(Sheet4!$C2020=M$1,1,0)</f>
        <v>0</v>
      </c>
      <c r="N1652">
        <f>IF(Sheet4!$C2020=N$1,1,0)</f>
        <v>0</v>
      </c>
      <c r="O1652">
        <f>IF(Sheet4!$C2020=O$1,1,0)</f>
        <v>0</v>
      </c>
      <c r="P1652">
        <f>IF(Sheet4!$C2020=P$1,1,0)</f>
        <v>0</v>
      </c>
      <c r="Q1652">
        <f>IF(Sheet4!$C2020=Q$1,1,0)</f>
        <v>0</v>
      </c>
      <c r="R1652">
        <f>IF(Sheet4!$C2020=R$1,1,0)</f>
        <v>0</v>
      </c>
      <c r="S1652">
        <f>IF(Sheet4!$C2020=S$1,1,0)</f>
        <v>0</v>
      </c>
      <c r="T1652">
        <f>IF(Sheet4!$C2020=T$1,1,0)</f>
        <v>0</v>
      </c>
      <c r="U1652">
        <f>IF(Sheet4!$C2020=U$1,1,0)</f>
        <v>1</v>
      </c>
      <c r="V1652">
        <f>IF(Sheet4!$C2020=V$1,1,0)</f>
        <v>0</v>
      </c>
      <c r="W1652">
        <f>IF(Sheet4!$C2020=W$1,1,0)</f>
        <v>0</v>
      </c>
      <c r="X1652">
        <f>IF(Sheet4!$C2020=X$1,1,0)</f>
        <v>0</v>
      </c>
      <c r="Y1652">
        <f>IF(Sheet4!$C2020=Y$1,1,0)</f>
        <v>0</v>
      </c>
      <c r="Z1652">
        <f>IF(Sheet4!$C2020=Z$1,1,0)</f>
        <v>0</v>
      </c>
      <c r="AA1652" t="str">
        <f t="shared" si="260"/>
        <v>Valid</v>
      </c>
      <c r="AB1652">
        <f>IF(h!$A2020=AB$1,1,0)</f>
        <v>1</v>
      </c>
      <c r="AC1652">
        <f>IF(h!$A2020=AC$1,1,0)</f>
        <v>0</v>
      </c>
      <c r="AD1652">
        <f>IF(h!$A2020=AD$1,1,0)</f>
        <v>0</v>
      </c>
      <c r="AE1652">
        <f>IF(h!$A2020=AE$1,1,0)</f>
        <v>0</v>
      </c>
      <c r="AF1652">
        <f t="shared" si="265"/>
        <v>0</v>
      </c>
      <c r="AG1652">
        <f t="shared" si="265"/>
        <v>0</v>
      </c>
      <c r="AH1652">
        <f t="shared" si="265"/>
        <v>0</v>
      </c>
      <c r="AI1652">
        <f>IF(h!$A2020=AI$1,1,0)</f>
        <v>0</v>
      </c>
      <c r="AJ1652" t="str">
        <f t="shared" si="262"/>
        <v>Valid</v>
      </c>
      <c r="AK1652" t="str">
        <f t="shared" si="263"/>
        <v>Service Department</v>
      </c>
    </row>
    <row r="1653" spans="1:37" x14ac:dyDescent="0.3">
      <c r="A1653">
        <v>244602</v>
      </c>
      <c r="B1653" s="2">
        <v>41807.406226851854</v>
      </c>
      <c r="C1653">
        <v>29874</v>
      </c>
      <c r="D1653" t="s">
        <v>38</v>
      </c>
      <c r="E1653">
        <f>IF(Sheet4!D5672="Hired",1,0)</f>
        <v>1</v>
      </c>
      <c r="F1653" t="str">
        <f t="shared" si="256"/>
        <v>Hired</v>
      </c>
      <c r="G1653" t="str">
        <f t="shared" si="257"/>
        <v>Valid</v>
      </c>
      <c r="I1653">
        <f>IF(Sheet4!$A5672=I$1,1,0)</f>
        <v>1</v>
      </c>
      <c r="J1653">
        <f>IF(Sheet4!$A5672=J$1,1,0)</f>
        <v>0</v>
      </c>
      <c r="K1653" t="str">
        <f t="shared" si="258"/>
        <v>Valid</v>
      </c>
      <c r="L1653" t="str">
        <f t="shared" si="259"/>
        <v>Male</v>
      </c>
      <c r="M1653">
        <f>IF(Sheet4!$C5672=M$1,1,0)</f>
        <v>0</v>
      </c>
      <c r="N1653">
        <f>IF(Sheet4!$C5672=N$1,1,0)</f>
        <v>1</v>
      </c>
      <c r="O1653">
        <f>IF(Sheet4!$C5672=O$1,1,0)</f>
        <v>0</v>
      </c>
      <c r="P1653">
        <f>IF(Sheet4!$C5672=P$1,1,0)</f>
        <v>0</v>
      </c>
      <c r="Q1653">
        <f>IF(Sheet4!$C5672=Q$1,1,0)</f>
        <v>0</v>
      </c>
      <c r="R1653">
        <f>IF(Sheet4!$C5672=R$1,1,0)</f>
        <v>0</v>
      </c>
      <c r="S1653">
        <f>IF(Sheet4!$C5672=S$1,1,0)</f>
        <v>0</v>
      </c>
      <c r="T1653">
        <f>IF(Sheet4!$C5672=T$1,1,0)</f>
        <v>0</v>
      </c>
      <c r="U1653">
        <f>IF(Sheet4!$C5672=U$1,1,0)</f>
        <v>0</v>
      </c>
      <c r="V1653">
        <f>IF(Sheet4!$C5672=V$1,1,0)</f>
        <v>0</v>
      </c>
      <c r="W1653">
        <f>IF(Sheet4!$C5672=W$1,1,0)</f>
        <v>0</v>
      </c>
      <c r="X1653">
        <f>IF(Sheet4!$C5672=X$1,1,0)</f>
        <v>0</v>
      </c>
      <c r="Y1653">
        <f>IF(Sheet4!$C5672=Y$1,1,0)</f>
        <v>0</v>
      </c>
      <c r="Z1653">
        <f>IF(Sheet4!$C5672=Z$1,1,0)</f>
        <v>0</v>
      </c>
      <c r="AA1653" t="str">
        <f t="shared" si="260"/>
        <v>Valid</v>
      </c>
      <c r="AB1653">
        <f>IF(h!$A5672=AB$1,1,0)</f>
        <v>0</v>
      </c>
      <c r="AC1653">
        <f>IF(h!$A5672=AC$1,1,0)</f>
        <v>1</v>
      </c>
      <c r="AD1653">
        <f>IF(h!$A5672=AD$1,1,0)</f>
        <v>0</v>
      </c>
      <c r="AE1653">
        <f>IF(h!$A5672=AE$1,1,0)</f>
        <v>0</v>
      </c>
      <c r="AF1653">
        <f t="shared" si="265"/>
        <v>0</v>
      </c>
      <c r="AG1653">
        <f t="shared" si="265"/>
        <v>0</v>
      </c>
      <c r="AH1653">
        <f t="shared" si="265"/>
        <v>0</v>
      </c>
      <c r="AI1653">
        <f>IF(h!$A5672=AI$1,1,0)</f>
        <v>0</v>
      </c>
      <c r="AJ1653" t="str">
        <f t="shared" si="262"/>
        <v>Valid</v>
      </c>
      <c r="AK1653" t="str">
        <f t="shared" si="263"/>
        <v>Operation Department</v>
      </c>
    </row>
    <row r="1654" spans="1:37" x14ac:dyDescent="0.3">
      <c r="A1654">
        <v>756087</v>
      </c>
      <c r="B1654" s="2">
        <v>41829.355011574073</v>
      </c>
      <c r="C1654">
        <v>29887</v>
      </c>
      <c r="D1654" t="s">
        <v>38</v>
      </c>
      <c r="E1654">
        <f>IF(Sheet4!D700="Hired",1,0)</f>
        <v>1</v>
      </c>
      <c r="F1654" t="str">
        <f t="shared" si="256"/>
        <v>Hired</v>
      </c>
      <c r="G1654" t="str">
        <f t="shared" si="257"/>
        <v>Valid</v>
      </c>
      <c r="I1654">
        <f>IF(Sheet4!$A700=I$1,1,0)</f>
        <v>1</v>
      </c>
      <c r="J1654">
        <f>IF(Sheet4!$A700=J$1,1,0)</f>
        <v>0</v>
      </c>
      <c r="K1654" t="str">
        <f t="shared" si="258"/>
        <v>Valid</v>
      </c>
      <c r="L1654" t="str">
        <f t="shared" si="259"/>
        <v>Male</v>
      </c>
      <c r="M1654">
        <f>IF(Sheet4!$C700=M$1,1,0)</f>
        <v>0</v>
      </c>
      <c r="N1654">
        <f>IF(Sheet4!$C700=N$1,1,0)</f>
        <v>1</v>
      </c>
      <c r="O1654">
        <f>IF(Sheet4!$C700=O$1,1,0)</f>
        <v>0</v>
      </c>
      <c r="P1654">
        <f>IF(Sheet4!$C700=P$1,1,0)</f>
        <v>0</v>
      </c>
      <c r="Q1654">
        <f>IF(Sheet4!$C700=Q$1,1,0)</f>
        <v>0</v>
      </c>
      <c r="R1654">
        <f>IF(Sheet4!$C700=R$1,1,0)</f>
        <v>0</v>
      </c>
      <c r="S1654">
        <f>IF(Sheet4!$C700=S$1,1,0)</f>
        <v>0</v>
      </c>
      <c r="T1654">
        <f>IF(Sheet4!$C700=T$1,1,0)</f>
        <v>0</v>
      </c>
      <c r="U1654">
        <f>IF(Sheet4!$C700=U$1,1,0)</f>
        <v>0</v>
      </c>
      <c r="V1654">
        <f>IF(Sheet4!$C700=V$1,1,0)</f>
        <v>0</v>
      </c>
      <c r="W1654">
        <f>IF(Sheet4!$C700=W$1,1,0)</f>
        <v>0</v>
      </c>
      <c r="X1654">
        <f>IF(Sheet4!$C700=X$1,1,0)</f>
        <v>0</v>
      </c>
      <c r="Y1654">
        <f>IF(Sheet4!$C700=Y$1,1,0)</f>
        <v>0</v>
      </c>
      <c r="Z1654">
        <f>IF(Sheet4!$C700=Z$1,1,0)</f>
        <v>0</v>
      </c>
      <c r="AA1654" t="str">
        <f t="shared" si="260"/>
        <v>Valid</v>
      </c>
      <c r="AB1654">
        <f>IF(h!$A700=AB$1,1,0)</f>
        <v>1</v>
      </c>
      <c r="AC1654">
        <f>IF(h!$A700=AC$1,1,0)</f>
        <v>0</v>
      </c>
      <c r="AD1654">
        <f>IF(h!$A700=AD$1,1,0)</f>
        <v>0</v>
      </c>
      <c r="AE1654">
        <f>IF(h!$A700=AE$1,1,0)</f>
        <v>0</v>
      </c>
      <c r="AF1654">
        <f t="shared" si="265"/>
        <v>0</v>
      </c>
      <c r="AG1654">
        <f t="shared" si="265"/>
        <v>0</v>
      </c>
      <c r="AH1654">
        <f t="shared" si="265"/>
        <v>0</v>
      </c>
      <c r="AI1654">
        <f>IF(h!$A700=AI$1,1,0)</f>
        <v>0</v>
      </c>
      <c r="AJ1654" t="str">
        <f t="shared" si="262"/>
        <v>Valid</v>
      </c>
      <c r="AK1654" t="str">
        <f t="shared" si="263"/>
        <v>Service Department</v>
      </c>
    </row>
    <row r="1655" spans="1:37" x14ac:dyDescent="0.3">
      <c r="A1655">
        <v>662089</v>
      </c>
      <c r="B1655" s="2">
        <v>41831.39949074074</v>
      </c>
      <c r="C1655">
        <v>29896</v>
      </c>
      <c r="D1655" t="s">
        <v>38</v>
      </c>
      <c r="E1655">
        <f>IF(Sheet4!D3626="Hired",1,0)</f>
        <v>1</v>
      </c>
      <c r="F1655" t="str">
        <f t="shared" si="256"/>
        <v>Hired</v>
      </c>
      <c r="G1655" t="str">
        <f t="shared" si="257"/>
        <v>Valid</v>
      </c>
      <c r="I1655">
        <f>IF(Sheet4!$A3626=I$1,1,0)</f>
        <v>1</v>
      </c>
      <c r="J1655">
        <f>IF(Sheet4!$A3626=J$1,1,0)</f>
        <v>0</v>
      </c>
      <c r="K1655" t="str">
        <f t="shared" si="258"/>
        <v>Valid</v>
      </c>
      <c r="L1655" t="str">
        <f t="shared" si="259"/>
        <v>Male</v>
      </c>
      <c r="M1655">
        <f>IF(Sheet4!$C3626=M$1,1,0)</f>
        <v>0</v>
      </c>
      <c r="N1655">
        <f>IF(Sheet4!$C3626=N$1,1,0)</f>
        <v>0</v>
      </c>
      <c r="O1655">
        <f>IF(Sheet4!$C3626=O$1,1,0)</f>
        <v>0</v>
      </c>
      <c r="P1655">
        <f>IF(Sheet4!$C3626=P$1,1,0)</f>
        <v>1</v>
      </c>
      <c r="Q1655">
        <f>IF(Sheet4!$C3626=Q$1,1,0)</f>
        <v>0</v>
      </c>
      <c r="R1655">
        <f>IF(Sheet4!$C3626=R$1,1,0)</f>
        <v>0</v>
      </c>
      <c r="S1655">
        <f>IF(Sheet4!$C3626=S$1,1,0)</f>
        <v>0</v>
      </c>
      <c r="T1655">
        <f>IF(Sheet4!$C3626=T$1,1,0)</f>
        <v>0</v>
      </c>
      <c r="U1655">
        <f>IF(Sheet4!$C3626=U$1,1,0)</f>
        <v>0</v>
      </c>
      <c r="V1655">
        <f>IF(Sheet4!$C3626=V$1,1,0)</f>
        <v>0</v>
      </c>
      <c r="W1655">
        <f>IF(Sheet4!$C3626=W$1,1,0)</f>
        <v>0</v>
      </c>
      <c r="X1655">
        <f>IF(Sheet4!$C3626=X$1,1,0)</f>
        <v>0</v>
      </c>
      <c r="Y1655">
        <f>IF(Sheet4!$C3626=Y$1,1,0)</f>
        <v>0</v>
      </c>
      <c r="Z1655">
        <f>IF(Sheet4!$C3626=Z$1,1,0)</f>
        <v>0</v>
      </c>
      <c r="AA1655" t="str">
        <f t="shared" si="260"/>
        <v>Valid</v>
      </c>
      <c r="AB1655">
        <f>IF(h!$A3626=AB$1,1,0)</f>
        <v>0</v>
      </c>
      <c r="AC1655">
        <f>IF(h!$A3626=AC$1,1,0)</f>
        <v>1</v>
      </c>
      <c r="AD1655">
        <f>IF(h!$A3626=AD$1,1,0)</f>
        <v>0</v>
      </c>
      <c r="AE1655">
        <f>IF(h!$A3626=AE$1,1,0)</f>
        <v>0</v>
      </c>
      <c r="AF1655">
        <f t="shared" si="265"/>
        <v>0</v>
      </c>
      <c r="AG1655">
        <f t="shared" si="265"/>
        <v>0</v>
      </c>
      <c r="AH1655">
        <f t="shared" si="265"/>
        <v>0</v>
      </c>
      <c r="AI1655">
        <f>IF(h!$A3626=AI$1,1,0)</f>
        <v>0</v>
      </c>
      <c r="AJ1655" t="str">
        <f t="shared" si="262"/>
        <v>Valid</v>
      </c>
      <c r="AK1655" t="str">
        <f t="shared" si="263"/>
        <v>Operation Department</v>
      </c>
    </row>
    <row r="1656" spans="1:37" x14ac:dyDescent="0.3">
      <c r="A1656">
        <v>535536</v>
      </c>
      <c r="B1656" s="2">
        <v>41821.435289351852</v>
      </c>
      <c r="C1656">
        <v>29903</v>
      </c>
      <c r="D1656" t="s">
        <v>38</v>
      </c>
      <c r="E1656">
        <f>IF(Sheet4!D2607="Hired",1,0)</f>
        <v>1</v>
      </c>
      <c r="F1656" t="str">
        <f t="shared" si="256"/>
        <v>Hired</v>
      </c>
      <c r="G1656" t="str">
        <f t="shared" si="257"/>
        <v>Valid</v>
      </c>
      <c r="I1656">
        <f>IF(Sheet4!$A2607=I$1,1,0)</f>
        <v>1</v>
      </c>
      <c r="J1656">
        <f>IF(Sheet4!$A2607=J$1,1,0)</f>
        <v>0</v>
      </c>
      <c r="K1656" t="str">
        <f t="shared" si="258"/>
        <v>Valid</v>
      </c>
      <c r="L1656" t="str">
        <f t="shared" si="259"/>
        <v>Male</v>
      </c>
      <c r="M1656">
        <f>IF(Sheet4!$C2607=M$1,1,0)</f>
        <v>0</v>
      </c>
      <c r="N1656">
        <f>IF(Sheet4!$C2607=N$1,1,0)</f>
        <v>1</v>
      </c>
      <c r="O1656">
        <f>IF(Sheet4!$C2607=O$1,1,0)</f>
        <v>0</v>
      </c>
      <c r="P1656">
        <f>IF(Sheet4!$C2607=P$1,1,0)</f>
        <v>0</v>
      </c>
      <c r="Q1656">
        <f>IF(Sheet4!$C2607=Q$1,1,0)</f>
        <v>0</v>
      </c>
      <c r="R1656">
        <f>IF(Sheet4!$C2607=R$1,1,0)</f>
        <v>0</v>
      </c>
      <c r="S1656">
        <f>IF(Sheet4!$C2607=S$1,1,0)</f>
        <v>0</v>
      </c>
      <c r="T1656">
        <f>IF(Sheet4!$C2607=T$1,1,0)</f>
        <v>0</v>
      </c>
      <c r="U1656">
        <f>IF(Sheet4!$C2607=U$1,1,0)</f>
        <v>0</v>
      </c>
      <c r="V1656">
        <f>IF(Sheet4!$C2607=V$1,1,0)</f>
        <v>0</v>
      </c>
      <c r="W1656">
        <f>IF(Sheet4!$C2607=W$1,1,0)</f>
        <v>0</v>
      </c>
      <c r="X1656">
        <f>IF(Sheet4!$C2607=X$1,1,0)</f>
        <v>0</v>
      </c>
      <c r="Y1656">
        <f>IF(Sheet4!$C2607=Y$1,1,0)</f>
        <v>0</v>
      </c>
      <c r="Z1656">
        <f>IF(Sheet4!$C2607=Z$1,1,0)</f>
        <v>0</v>
      </c>
      <c r="AA1656" t="str">
        <f t="shared" si="260"/>
        <v>Valid</v>
      </c>
      <c r="AB1656">
        <f>IF(h!$A2607=AB$1,1,0)</f>
        <v>0</v>
      </c>
      <c r="AC1656">
        <f>IF(h!$A2607=AC$1,1,0)</f>
        <v>1</v>
      </c>
      <c r="AD1656">
        <f>IF(h!$A2607=AD$1,1,0)</f>
        <v>0</v>
      </c>
      <c r="AE1656">
        <f>IF(h!$A2607=AE$1,1,0)</f>
        <v>0</v>
      </c>
      <c r="AF1656">
        <f t="shared" si="265"/>
        <v>0</v>
      </c>
      <c r="AG1656">
        <f t="shared" si="265"/>
        <v>0</v>
      </c>
      <c r="AH1656">
        <f t="shared" si="265"/>
        <v>0</v>
      </c>
      <c r="AI1656">
        <f>IF(h!$A2607=AI$1,1,0)</f>
        <v>0</v>
      </c>
      <c r="AJ1656" t="str">
        <f t="shared" si="262"/>
        <v>Valid</v>
      </c>
      <c r="AK1656" t="str">
        <f t="shared" si="263"/>
        <v>Operation Department</v>
      </c>
    </row>
    <row r="1657" spans="1:37" hidden="1" x14ac:dyDescent="0.3">
      <c r="A1657">
        <v>74289</v>
      </c>
      <c r="B1657" s="2">
        <v>41828.613935185182</v>
      </c>
      <c r="C1657">
        <v>29961</v>
      </c>
      <c r="D1657" t="s">
        <v>38</v>
      </c>
      <c r="E1657">
        <f>IF(Sheet4!D694="Hired",1,0)</f>
        <v>0</v>
      </c>
      <c r="F1657" t="str">
        <f t="shared" si="256"/>
        <v>Rejected</v>
      </c>
      <c r="G1657" t="str">
        <f t="shared" si="257"/>
        <v>Valid</v>
      </c>
      <c r="I1657">
        <f>IF(Sheet4!$A694=I$1,1,0)</f>
        <v>1</v>
      </c>
      <c r="J1657">
        <f>IF(Sheet4!$A694=J$1,1,0)</f>
        <v>0</v>
      </c>
      <c r="K1657" t="str">
        <f t="shared" si="258"/>
        <v>Valid</v>
      </c>
      <c r="L1657" t="str">
        <f t="shared" si="259"/>
        <v>Male</v>
      </c>
      <c r="M1657">
        <f>IF(Sheet4!$C694=M$1,1,0)</f>
        <v>0</v>
      </c>
      <c r="N1657">
        <f>IF(Sheet4!$C694=N$1,1,0)</f>
        <v>0</v>
      </c>
      <c r="O1657">
        <f>IF(Sheet4!$C694=O$1,1,0)</f>
        <v>0</v>
      </c>
      <c r="P1657">
        <f>IF(Sheet4!$C694=P$1,1,0)</f>
        <v>0</v>
      </c>
      <c r="Q1657">
        <f>IF(Sheet4!$C694=Q$1,1,0)</f>
        <v>0</v>
      </c>
      <c r="R1657">
        <f>IF(Sheet4!$C694=R$1,1,0)</f>
        <v>0</v>
      </c>
      <c r="S1657">
        <f>IF(Sheet4!$C694=S$1,1,0)</f>
        <v>0</v>
      </c>
      <c r="T1657">
        <f>IF(Sheet4!$C694=T$1,1,0)</f>
        <v>0</v>
      </c>
      <c r="U1657">
        <f>IF(Sheet4!$C694=U$1,1,0)</f>
        <v>0</v>
      </c>
      <c r="V1657">
        <f>IF(Sheet4!$C694=V$1,1,0)</f>
        <v>0</v>
      </c>
      <c r="W1657">
        <f>IF(Sheet4!$C694=W$1,1,0)</f>
        <v>0</v>
      </c>
      <c r="X1657">
        <f>IF(Sheet4!$C694=X$1,1,0)</f>
        <v>1</v>
      </c>
      <c r="Y1657">
        <f>IF(Sheet4!$C694=Y$1,1,0)</f>
        <v>0</v>
      </c>
      <c r="Z1657">
        <f>IF(Sheet4!$C694=Z$1,1,0)</f>
        <v>0</v>
      </c>
      <c r="AA1657" t="str">
        <f t="shared" si="260"/>
        <v>Valid</v>
      </c>
      <c r="AB1657">
        <f>IF(h!$A694=AB$1,1,0)</f>
        <v>0</v>
      </c>
      <c r="AC1657">
        <f>IF(h!$A694=AC$1,1,0)</f>
        <v>0</v>
      </c>
      <c r="AD1657">
        <f>IF(h!$A694=AD$1,1,0)</f>
        <v>1</v>
      </c>
      <c r="AE1657">
        <f>IF(h!$A694=AE$1,1,0)</f>
        <v>0</v>
      </c>
      <c r="AF1657">
        <f t="shared" si="265"/>
        <v>0</v>
      </c>
      <c r="AG1657">
        <f t="shared" si="265"/>
        <v>0</v>
      </c>
      <c r="AH1657">
        <f t="shared" si="265"/>
        <v>0</v>
      </c>
      <c r="AI1657">
        <f>IF(h!$A694=AI$1,1,0)</f>
        <v>0</v>
      </c>
      <c r="AJ1657" t="str">
        <f t="shared" si="262"/>
        <v>Valid</v>
      </c>
      <c r="AK1657" t="str">
        <f t="shared" si="263"/>
        <v>Sales Department</v>
      </c>
    </row>
    <row r="1658" spans="1:37" x14ac:dyDescent="0.3">
      <c r="A1658">
        <v>494577</v>
      </c>
      <c r="B1658" s="2">
        <v>41790.498078703706</v>
      </c>
      <c r="C1658">
        <v>29973</v>
      </c>
      <c r="D1658" t="s">
        <v>38</v>
      </c>
      <c r="E1658">
        <f>IF(Sheet4!D3006="Hired",1,0)</f>
        <v>1</v>
      </c>
      <c r="F1658" t="str">
        <f t="shared" si="256"/>
        <v>Hired</v>
      </c>
      <c r="G1658" t="str">
        <f t="shared" si="257"/>
        <v>Valid</v>
      </c>
      <c r="I1658">
        <f>IF(Sheet4!$A3006=I$1,1,0)</f>
        <v>0</v>
      </c>
      <c r="J1658">
        <f>IF(Sheet4!$A3006=J$1,1,0)</f>
        <v>1</v>
      </c>
      <c r="K1658" t="str">
        <f t="shared" si="258"/>
        <v>Valid</v>
      </c>
      <c r="L1658" t="str">
        <f t="shared" si="259"/>
        <v>Female</v>
      </c>
      <c r="M1658">
        <f>IF(Sheet4!$C3006=M$1,1,0)</f>
        <v>0</v>
      </c>
      <c r="N1658">
        <f>IF(Sheet4!$C3006=N$1,1,0)</f>
        <v>1</v>
      </c>
      <c r="O1658">
        <f>IF(Sheet4!$C3006=O$1,1,0)</f>
        <v>0</v>
      </c>
      <c r="P1658">
        <f>IF(Sheet4!$C3006=P$1,1,0)</f>
        <v>0</v>
      </c>
      <c r="Q1658">
        <f>IF(Sheet4!$C3006=Q$1,1,0)</f>
        <v>0</v>
      </c>
      <c r="R1658">
        <f>IF(Sheet4!$C3006=R$1,1,0)</f>
        <v>0</v>
      </c>
      <c r="S1658">
        <f>IF(Sheet4!$C3006=S$1,1,0)</f>
        <v>0</v>
      </c>
      <c r="T1658">
        <f>IF(Sheet4!$C3006=T$1,1,0)</f>
        <v>0</v>
      </c>
      <c r="U1658">
        <f>IF(Sheet4!$C3006=U$1,1,0)</f>
        <v>0</v>
      </c>
      <c r="V1658">
        <f>IF(Sheet4!$C3006=V$1,1,0)</f>
        <v>0</v>
      </c>
      <c r="W1658">
        <f>IF(Sheet4!$C3006=W$1,1,0)</f>
        <v>0</v>
      </c>
      <c r="X1658">
        <f>IF(Sheet4!$C3006=X$1,1,0)</f>
        <v>0</v>
      </c>
      <c r="Y1658">
        <f>IF(Sheet4!$C3006=Y$1,1,0)</f>
        <v>0</v>
      </c>
      <c r="Z1658">
        <f>IF(Sheet4!$C3006=Z$1,1,0)</f>
        <v>0</v>
      </c>
      <c r="AA1658" t="str">
        <f t="shared" si="260"/>
        <v>Valid</v>
      </c>
      <c r="AB1658">
        <f>IF(h!$A3006=AB$1,1,0)</f>
        <v>0</v>
      </c>
      <c r="AC1658">
        <f>IF(h!$A3006=AC$1,1,0)</f>
        <v>1</v>
      </c>
      <c r="AD1658">
        <f>IF(h!$A3006=AD$1,1,0)</f>
        <v>0</v>
      </c>
      <c r="AE1658">
        <f>IF(h!$A3006=AE$1,1,0)</f>
        <v>0</v>
      </c>
      <c r="AF1658">
        <f t="shared" si="265"/>
        <v>0</v>
      </c>
      <c r="AG1658">
        <f t="shared" si="265"/>
        <v>0</v>
      </c>
      <c r="AH1658">
        <f t="shared" si="265"/>
        <v>0</v>
      </c>
      <c r="AI1658">
        <f>IF(h!$A3006=AI$1,1,0)</f>
        <v>0</v>
      </c>
      <c r="AJ1658" t="str">
        <f t="shared" si="262"/>
        <v>Valid</v>
      </c>
      <c r="AK1658" t="str">
        <f t="shared" si="263"/>
        <v>Operation Department</v>
      </c>
    </row>
    <row r="1659" spans="1:37" x14ac:dyDescent="0.3">
      <c r="A1659">
        <v>277316</v>
      </c>
      <c r="B1659" s="2">
        <v>41870.396793981483</v>
      </c>
      <c r="C1659">
        <v>30060</v>
      </c>
      <c r="D1659" t="s">
        <v>38</v>
      </c>
      <c r="E1659">
        <f>IF(Sheet4!D5581="Hired",1,0)</f>
        <v>1</v>
      </c>
      <c r="F1659" t="str">
        <f t="shared" si="256"/>
        <v>Hired</v>
      </c>
      <c r="G1659" t="str">
        <f t="shared" si="257"/>
        <v>Valid</v>
      </c>
      <c r="I1659">
        <f>IF(Sheet4!$A5581=I$1,1,0)</f>
        <v>1</v>
      </c>
      <c r="J1659">
        <f>IF(Sheet4!$A5581=J$1,1,0)</f>
        <v>0</v>
      </c>
      <c r="K1659" t="str">
        <f t="shared" si="258"/>
        <v>Valid</v>
      </c>
      <c r="L1659" t="str">
        <f t="shared" si="259"/>
        <v>Male</v>
      </c>
      <c r="M1659">
        <f>IF(Sheet4!$C5581=M$1,1,0)</f>
        <v>0</v>
      </c>
      <c r="N1659">
        <f>IF(Sheet4!$C5581=N$1,1,0)</f>
        <v>0</v>
      </c>
      <c r="O1659">
        <f>IF(Sheet4!$C5581=O$1,1,0)</f>
        <v>0</v>
      </c>
      <c r="P1659">
        <f>IF(Sheet4!$C5581=P$1,1,0)</f>
        <v>0</v>
      </c>
      <c r="Q1659">
        <f>IF(Sheet4!$C5581=Q$1,1,0)</f>
        <v>0</v>
      </c>
      <c r="R1659">
        <f>IF(Sheet4!$C5581=R$1,1,0)</f>
        <v>0</v>
      </c>
      <c r="S1659">
        <f>IF(Sheet4!$C5581=S$1,1,0)</f>
        <v>1</v>
      </c>
      <c r="T1659">
        <f>IF(Sheet4!$C5581=T$1,1,0)</f>
        <v>0</v>
      </c>
      <c r="U1659">
        <f>IF(Sheet4!$C5581=U$1,1,0)</f>
        <v>0</v>
      </c>
      <c r="V1659">
        <f>IF(Sheet4!$C5581=V$1,1,0)</f>
        <v>0</v>
      </c>
      <c r="W1659">
        <f>IF(Sheet4!$C5581=W$1,1,0)</f>
        <v>0</v>
      </c>
      <c r="X1659">
        <f>IF(Sheet4!$C5581=X$1,1,0)</f>
        <v>0</v>
      </c>
      <c r="Y1659">
        <f>IF(Sheet4!$C5581=Y$1,1,0)</f>
        <v>0</v>
      </c>
      <c r="Z1659">
        <f>IF(Sheet4!$C5581=Z$1,1,0)</f>
        <v>0</v>
      </c>
      <c r="AA1659" t="str">
        <f t="shared" si="260"/>
        <v>Valid</v>
      </c>
      <c r="AB1659">
        <f>IF(h!$A5581=AB$1,1,0)</f>
        <v>0</v>
      </c>
      <c r="AC1659">
        <f>IF(h!$A5581=AC$1,1,0)</f>
        <v>1</v>
      </c>
      <c r="AD1659">
        <f>IF(h!$A5581=AD$1,1,0)</f>
        <v>0</v>
      </c>
      <c r="AE1659">
        <f>IF(h!$A5581=AE$1,1,0)</f>
        <v>0</v>
      </c>
      <c r="AF1659">
        <f t="shared" si="265"/>
        <v>0</v>
      </c>
      <c r="AG1659">
        <f t="shared" si="265"/>
        <v>0</v>
      </c>
      <c r="AH1659">
        <f t="shared" si="265"/>
        <v>0</v>
      </c>
      <c r="AI1659">
        <f>IF(h!$A5581=AI$1,1,0)</f>
        <v>0</v>
      </c>
      <c r="AJ1659" t="str">
        <f t="shared" si="262"/>
        <v>Valid</v>
      </c>
      <c r="AK1659" t="str">
        <f t="shared" si="263"/>
        <v>Operation Department</v>
      </c>
    </row>
    <row r="1660" spans="1:37" hidden="1" x14ac:dyDescent="0.3">
      <c r="A1660">
        <v>339815</v>
      </c>
      <c r="B1660" s="2">
        <v>41833.733634259261</v>
      </c>
      <c r="C1660">
        <v>30063</v>
      </c>
      <c r="D1660" t="s">
        <v>38</v>
      </c>
      <c r="E1660">
        <f>IF(Sheet4!D735="Hired",1,0)</f>
        <v>0</v>
      </c>
      <c r="F1660" t="str">
        <f t="shared" si="256"/>
        <v>Rejected</v>
      </c>
      <c r="G1660" t="str">
        <f t="shared" si="257"/>
        <v>Valid</v>
      </c>
      <c r="I1660">
        <f>IF(Sheet4!$A735=I$1,1,0)</f>
        <v>1</v>
      </c>
      <c r="J1660">
        <f>IF(Sheet4!$A735=J$1,1,0)</f>
        <v>0</v>
      </c>
      <c r="K1660" t="str">
        <f t="shared" si="258"/>
        <v>Valid</v>
      </c>
      <c r="L1660" t="str">
        <f t="shared" si="259"/>
        <v>Male</v>
      </c>
      <c r="M1660">
        <f>IF(Sheet4!$C735=M$1,1,0)</f>
        <v>0</v>
      </c>
      <c r="N1660">
        <f>IF(Sheet4!$C735=N$1,1,0)</f>
        <v>1</v>
      </c>
      <c r="O1660">
        <f>IF(Sheet4!$C735=O$1,1,0)</f>
        <v>0</v>
      </c>
      <c r="P1660">
        <f>IF(Sheet4!$C735=P$1,1,0)</f>
        <v>0</v>
      </c>
      <c r="Q1660">
        <f>IF(Sheet4!$C735=Q$1,1,0)</f>
        <v>0</v>
      </c>
      <c r="R1660">
        <f>IF(Sheet4!$C735=R$1,1,0)</f>
        <v>0</v>
      </c>
      <c r="S1660">
        <f>IF(Sheet4!$C735=S$1,1,0)</f>
        <v>0</v>
      </c>
      <c r="T1660">
        <f>IF(Sheet4!$C735=T$1,1,0)</f>
        <v>0</v>
      </c>
      <c r="U1660">
        <f>IF(Sheet4!$C735=U$1,1,0)</f>
        <v>0</v>
      </c>
      <c r="V1660">
        <f>IF(Sheet4!$C735=V$1,1,0)</f>
        <v>0</v>
      </c>
      <c r="W1660">
        <f>IF(Sheet4!$C735=W$1,1,0)</f>
        <v>0</v>
      </c>
      <c r="X1660">
        <f>IF(Sheet4!$C735=X$1,1,0)</f>
        <v>0</v>
      </c>
      <c r="Y1660">
        <f>IF(Sheet4!$C735=Y$1,1,0)</f>
        <v>0</v>
      </c>
      <c r="Z1660">
        <f>IF(Sheet4!$C735=Z$1,1,0)</f>
        <v>0</v>
      </c>
      <c r="AA1660" t="str">
        <f t="shared" si="260"/>
        <v>Valid</v>
      </c>
      <c r="AB1660">
        <f>IF(h!$A735=AB$1,1,0)</f>
        <v>1</v>
      </c>
      <c r="AC1660">
        <f>IF(h!$A735=AC$1,1,0)</f>
        <v>0</v>
      </c>
      <c r="AD1660">
        <f>IF(h!$A735=AD$1,1,0)</f>
        <v>0</v>
      </c>
      <c r="AE1660">
        <f>IF(h!$A735=AE$1,1,0)</f>
        <v>0</v>
      </c>
      <c r="AF1660">
        <f t="shared" si="265"/>
        <v>0</v>
      </c>
      <c r="AG1660">
        <f t="shared" si="265"/>
        <v>0</v>
      </c>
      <c r="AH1660">
        <f t="shared" si="265"/>
        <v>0</v>
      </c>
      <c r="AI1660">
        <f>IF(h!$A735=AI$1,1,0)</f>
        <v>0</v>
      </c>
      <c r="AJ1660" t="str">
        <f t="shared" si="262"/>
        <v>Valid</v>
      </c>
      <c r="AK1660" t="str">
        <f t="shared" si="263"/>
        <v>Service Department</v>
      </c>
    </row>
    <row r="1661" spans="1:37" x14ac:dyDescent="0.3">
      <c r="A1661">
        <v>777478</v>
      </c>
      <c r="B1661" s="2">
        <v>41820.410682870373</v>
      </c>
      <c r="C1661">
        <v>30070</v>
      </c>
      <c r="D1661" t="s">
        <v>38</v>
      </c>
      <c r="E1661">
        <f>IF(Sheet4!D555="Hired",1,0)</f>
        <v>1</v>
      </c>
      <c r="F1661" t="str">
        <f t="shared" si="256"/>
        <v>Hired</v>
      </c>
      <c r="G1661" t="str">
        <f t="shared" si="257"/>
        <v>Valid</v>
      </c>
      <c r="I1661">
        <f>IF(Sheet4!$A555=I$1,1,0)</f>
        <v>0</v>
      </c>
      <c r="J1661">
        <f>IF(Sheet4!$A555=J$1,1,0)</f>
        <v>1</v>
      </c>
      <c r="K1661" t="str">
        <f t="shared" si="258"/>
        <v>Valid</v>
      </c>
      <c r="L1661" t="str">
        <f t="shared" si="259"/>
        <v>Female</v>
      </c>
      <c r="M1661">
        <f>IF(Sheet4!$C555=M$1,1,0)</f>
        <v>0</v>
      </c>
      <c r="N1661">
        <f>IF(Sheet4!$C555=N$1,1,0)</f>
        <v>1</v>
      </c>
      <c r="O1661">
        <f>IF(Sheet4!$C555=O$1,1,0)</f>
        <v>0</v>
      </c>
      <c r="P1661">
        <f>IF(Sheet4!$C555=P$1,1,0)</f>
        <v>0</v>
      </c>
      <c r="Q1661">
        <f>IF(Sheet4!$C555=Q$1,1,0)</f>
        <v>0</v>
      </c>
      <c r="R1661">
        <f>IF(Sheet4!$C555=R$1,1,0)</f>
        <v>0</v>
      </c>
      <c r="S1661">
        <f>IF(Sheet4!$C555=S$1,1,0)</f>
        <v>0</v>
      </c>
      <c r="T1661">
        <f>IF(Sheet4!$C555=T$1,1,0)</f>
        <v>0</v>
      </c>
      <c r="U1661">
        <f>IF(Sheet4!$C555=U$1,1,0)</f>
        <v>0</v>
      </c>
      <c r="V1661">
        <f>IF(Sheet4!$C555=V$1,1,0)</f>
        <v>0</v>
      </c>
      <c r="W1661">
        <f>IF(Sheet4!$C555=W$1,1,0)</f>
        <v>0</v>
      </c>
      <c r="X1661">
        <f>IF(Sheet4!$C555=X$1,1,0)</f>
        <v>0</v>
      </c>
      <c r="Y1661">
        <f>IF(Sheet4!$C555=Y$1,1,0)</f>
        <v>0</v>
      </c>
      <c r="Z1661">
        <f>IF(Sheet4!$C555=Z$1,1,0)</f>
        <v>0</v>
      </c>
      <c r="AA1661" t="str">
        <f t="shared" si="260"/>
        <v>Valid</v>
      </c>
      <c r="AB1661">
        <f>IF(h!$A555=AB$1,1,0)</f>
        <v>0</v>
      </c>
      <c r="AC1661">
        <f>IF(h!$A555=AC$1,1,0)</f>
        <v>1</v>
      </c>
      <c r="AD1661">
        <f>IF(h!$A555=AD$1,1,0)</f>
        <v>0</v>
      </c>
      <c r="AE1661">
        <f>IF(h!$A555=AE$1,1,0)</f>
        <v>0</v>
      </c>
      <c r="AF1661">
        <f t="shared" si="265"/>
        <v>0</v>
      </c>
      <c r="AG1661">
        <f t="shared" si="265"/>
        <v>0</v>
      </c>
      <c r="AH1661">
        <f t="shared" si="265"/>
        <v>0</v>
      </c>
      <c r="AI1661">
        <f>IF(h!$A555=AI$1,1,0)</f>
        <v>0</v>
      </c>
      <c r="AJ1661" t="str">
        <f t="shared" si="262"/>
        <v>Valid</v>
      </c>
      <c r="AK1661" t="str">
        <f t="shared" si="263"/>
        <v>Operation Department</v>
      </c>
    </row>
    <row r="1662" spans="1:37" x14ac:dyDescent="0.3">
      <c r="A1662">
        <v>562873</v>
      </c>
      <c r="B1662" s="2">
        <v>41829.398912037039</v>
      </c>
      <c r="C1662">
        <v>30100</v>
      </c>
      <c r="D1662" t="s">
        <v>38</v>
      </c>
      <c r="E1662">
        <f>IF(Sheet4!D3864="Hired",1,0)</f>
        <v>1</v>
      </c>
      <c r="F1662" t="str">
        <f t="shared" si="256"/>
        <v>Hired</v>
      </c>
      <c r="G1662" t="str">
        <f t="shared" si="257"/>
        <v>Valid</v>
      </c>
      <c r="I1662">
        <f>IF(Sheet4!$A3864=I$1,1,0)</f>
        <v>1</v>
      </c>
      <c r="J1662">
        <f>IF(Sheet4!$A3864=J$1,1,0)</f>
        <v>0</v>
      </c>
      <c r="K1662" t="str">
        <f t="shared" si="258"/>
        <v>Valid</v>
      </c>
      <c r="L1662" t="str">
        <f t="shared" si="259"/>
        <v>Male</v>
      </c>
      <c r="M1662">
        <f>IF(Sheet4!$C3864=M$1,1,0)</f>
        <v>0</v>
      </c>
      <c r="N1662">
        <f>IF(Sheet4!$C3864=N$1,1,0)</f>
        <v>1</v>
      </c>
      <c r="O1662">
        <f>IF(Sheet4!$C3864=O$1,1,0)</f>
        <v>0</v>
      </c>
      <c r="P1662">
        <f>IF(Sheet4!$C3864=P$1,1,0)</f>
        <v>0</v>
      </c>
      <c r="Q1662">
        <f>IF(Sheet4!$C3864=Q$1,1,0)</f>
        <v>0</v>
      </c>
      <c r="R1662">
        <f>IF(Sheet4!$C3864=R$1,1,0)</f>
        <v>0</v>
      </c>
      <c r="S1662">
        <f>IF(Sheet4!$C3864=S$1,1,0)</f>
        <v>0</v>
      </c>
      <c r="T1662">
        <f>IF(Sheet4!$C3864=T$1,1,0)</f>
        <v>0</v>
      </c>
      <c r="U1662">
        <f>IF(Sheet4!$C3864=U$1,1,0)</f>
        <v>0</v>
      </c>
      <c r="V1662">
        <f>IF(Sheet4!$C3864=V$1,1,0)</f>
        <v>0</v>
      </c>
      <c r="W1662">
        <f>IF(Sheet4!$C3864=W$1,1,0)</f>
        <v>0</v>
      </c>
      <c r="X1662">
        <f>IF(Sheet4!$C3864=X$1,1,0)</f>
        <v>0</v>
      </c>
      <c r="Y1662">
        <f>IF(Sheet4!$C3864=Y$1,1,0)</f>
        <v>0</v>
      </c>
      <c r="Z1662">
        <f>IF(Sheet4!$C3864=Z$1,1,0)</f>
        <v>0</v>
      </c>
      <c r="AA1662" t="str">
        <f t="shared" si="260"/>
        <v>Valid</v>
      </c>
      <c r="AB1662">
        <f>IF(h!$A3864=AB$1,1,0)</f>
        <v>0</v>
      </c>
      <c r="AC1662">
        <f>IF(h!$A3864=AC$1,1,0)</f>
        <v>1</v>
      </c>
      <c r="AD1662">
        <f>IF(h!$A3864=AD$1,1,0)</f>
        <v>0</v>
      </c>
      <c r="AE1662">
        <f>IF(h!$A3864=AE$1,1,0)</f>
        <v>0</v>
      </c>
      <c r="AF1662">
        <f t="shared" ref="AF1662:AH1681" si="266">IF(AE1662=AF$1,1,0)</f>
        <v>0</v>
      </c>
      <c r="AG1662">
        <f t="shared" si="266"/>
        <v>0</v>
      </c>
      <c r="AH1662">
        <f t="shared" si="266"/>
        <v>0</v>
      </c>
      <c r="AI1662">
        <f>IF(h!$A3864=AI$1,1,0)</f>
        <v>0</v>
      </c>
      <c r="AJ1662" t="str">
        <f t="shared" si="262"/>
        <v>Valid</v>
      </c>
      <c r="AK1662" t="str">
        <f t="shared" si="263"/>
        <v>Operation Department</v>
      </c>
    </row>
    <row r="1663" spans="1:37" hidden="1" x14ac:dyDescent="0.3">
      <c r="A1663">
        <v>214744</v>
      </c>
      <c r="B1663" s="2">
        <v>41857.687349537038</v>
      </c>
      <c r="C1663">
        <v>30104</v>
      </c>
      <c r="D1663" t="s">
        <v>38</v>
      </c>
      <c r="E1663">
        <f>IF(Sheet4!D1000="Hired",1,0)</f>
        <v>0</v>
      </c>
      <c r="F1663" t="str">
        <f t="shared" si="256"/>
        <v>Rejected</v>
      </c>
      <c r="G1663" t="str">
        <f t="shared" si="257"/>
        <v>Valid</v>
      </c>
      <c r="I1663">
        <f>IF(Sheet4!$A1000=I$1,1,0)</f>
        <v>1</v>
      </c>
      <c r="J1663">
        <f>IF(Sheet4!$A1000=J$1,1,0)</f>
        <v>0</v>
      </c>
      <c r="K1663" t="str">
        <f t="shared" si="258"/>
        <v>Valid</v>
      </c>
      <c r="L1663" t="str">
        <f t="shared" si="259"/>
        <v>Male</v>
      </c>
      <c r="M1663">
        <f>IF(Sheet4!$C1000=M$1,1,0)</f>
        <v>0</v>
      </c>
      <c r="N1663">
        <f>IF(Sheet4!$C1000=N$1,1,0)</f>
        <v>0</v>
      </c>
      <c r="O1663">
        <f>IF(Sheet4!$C1000=O$1,1,0)</f>
        <v>0</v>
      </c>
      <c r="P1663">
        <f>IF(Sheet4!$C1000=P$1,1,0)</f>
        <v>0</v>
      </c>
      <c r="Q1663">
        <f>IF(Sheet4!$C1000=Q$1,1,0)</f>
        <v>0</v>
      </c>
      <c r="R1663">
        <f>IF(Sheet4!$C1000=R$1,1,0)</f>
        <v>0</v>
      </c>
      <c r="S1663">
        <f>IF(Sheet4!$C1000=S$1,1,0)</f>
        <v>0</v>
      </c>
      <c r="T1663">
        <f>IF(Sheet4!$C1000=T$1,1,0)</f>
        <v>0</v>
      </c>
      <c r="U1663">
        <f>IF(Sheet4!$C1000=U$1,1,0)</f>
        <v>1</v>
      </c>
      <c r="V1663">
        <f>IF(Sheet4!$C1000=V$1,1,0)</f>
        <v>0</v>
      </c>
      <c r="W1663">
        <f>IF(Sheet4!$C1000=W$1,1,0)</f>
        <v>0</v>
      </c>
      <c r="X1663">
        <f>IF(Sheet4!$C1000=X$1,1,0)</f>
        <v>0</v>
      </c>
      <c r="Y1663">
        <f>IF(Sheet4!$C1000=Y$1,1,0)</f>
        <v>0</v>
      </c>
      <c r="Z1663">
        <f>IF(Sheet4!$C1000=Z$1,1,0)</f>
        <v>0</v>
      </c>
      <c r="AA1663" t="str">
        <f t="shared" si="260"/>
        <v>Valid</v>
      </c>
      <c r="AB1663">
        <f>IF(h!$A1000=AB$1,1,0)</f>
        <v>0</v>
      </c>
      <c r="AC1663">
        <f>IF(h!$A1000=AC$1,1,0)</f>
        <v>1</v>
      </c>
      <c r="AD1663">
        <f>IF(h!$A1000=AD$1,1,0)</f>
        <v>0</v>
      </c>
      <c r="AE1663">
        <f>IF(h!$A1000=AE$1,1,0)</f>
        <v>0</v>
      </c>
      <c r="AF1663">
        <f t="shared" si="266"/>
        <v>0</v>
      </c>
      <c r="AG1663">
        <f t="shared" si="266"/>
        <v>0</v>
      </c>
      <c r="AH1663">
        <f t="shared" si="266"/>
        <v>0</v>
      </c>
      <c r="AI1663">
        <f>IF(h!$A1000=AI$1,1,0)</f>
        <v>0</v>
      </c>
      <c r="AJ1663" t="str">
        <f t="shared" si="262"/>
        <v>Valid</v>
      </c>
      <c r="AK1663" t="str">
        <f t="shared" si="263"/>
        <v>Operation Department</v>
      </c>
    </row>
    <row r="1664" spans="1:37" x14ac:dyDescent="0.3">
      <c r="A1664">
        <v>698890</v>
      </c>
      <c r="B1664" s="2">
        <v>41822.598668981482</v>
      </c>
      <c r="C1664">
        <v>30117</v>
      </c>
      <c r="D1664" t="s">
        <v>38</v>
      </c>
      <c r="E1664">
        <f>IF(Sheet4!D6613="Hired",1,0)</f>
        <v>1</v>
      </c>
      <c r="F1664" t="str">
        <f t="shared" si="256"/>
        <v>Hired</v>
      </c>
      <c r="G1664" t="str">
        <f t="shared" si="257"/>
        <v>Valid</v>
      </c>
      <c r="I1664">
        <f>IF(Sheet4!$A6613=I$1,1,0)</f>
        <v>0</v>
      </c>
      <c r="J1664">
        <f>IF(Sheet4!$A6613=J$1,1,0)</f>
        <v>1</v>
      </c>
      <c r="K1664" t="str">
        <f t="shared" si="258"/>
        <v>Valid</v>
      </c>
      <c r="L1664" t="str">
        <f t="shared" si="259"/>
        <v>Female</v>
      </c>
      <c r="M1664">
        <f>IF(Sheet4!$C6613=M$1,1,0)</f>
        <v>0</v>
      </c>
      <c r="N1664">
        <f>IF(Sheet4!$C6613=N$1,1,0)</f>
        <v>0</v>
      </c>
      <c r="O1664">
        <f>IF(Sheet4!$C6613=O$1,1,0)</f>
        <v>0</v>
      </c>
      <c r="P1664">
        <f>IF(Sheet4!$C6613=P$1,1,0)</f>
        <v>0</v>
      </c>
      <c r="Q1664">
        <f>IF(Sheet4!$C6613=Q$1,1,0)</f>
        <v>0</v>
      </c>
      <c r="R1664">
        <f>IF(Sheet4!$C6613=R$1,1,0)</f>
        <v>0</v>
      </c>
      <c r="S1664">
        <f>IF(Sheet4!$C6613=S$1,1,0)</f>
        <v>1</v>
      </c>
      <c r="T1664">
        <f>IF(Sheet4!$C6613=T$1,1,0)</f>
        <v>0</v>
      </c>
      <c r="U1664">
        <f>IF(Sheet4!$C6613=U$1,1,0)</f>
        <v>0</v>
      </c>
      <c r="V1664">
        <f>IF(Sheet4!$C6613=V$1,1,0)</f>
        <v>0</v>
      </c>
      <c r="W1664">
        <f>IF(Sheet4!$C6613=W$1,1,0)</f>
        <v>0</v>
      </c>
      <c r="X1664">
        <f>IF(Sheet4!$C6613=X$1,1,0)</f>
        <v>0</v>
      </c>
      <c r="Y1664">
        <f>IF(Sheet4!$C6613=Y$1,1,0)</f>
        <v>0</v>
      </c>
      <c r="Z1664">
        <f>IF(Sheet4!$C6613=Z$1,1,0)</f>
        <v>0</v>
      </c>
      <c r="AA1664" t="str">
        <f t="shared" si="260"/>
        <v>Valid</v>
      </c>
      <c r="AB1664">
        <f>IF(h!$A6613=AB$1,1,0)</f>
        <v>0</v>
      </c>
      <c r="AC1664">
        <f>IF(h!$A6613=AC$1,1,0)</f>
        <v>0</v>
      </c>
      <c r="AD1664">
        <f>IF(h!$A6613=AD$1,1,0)</f>
        <v>0</v>
      </c>
      <c r="AE1664">
        <f>IF(h!$A6613=AE$1,1,0)</f>
        <v>0</v>
      </c>
      <c r="AF1664">
        <f t="shared" si="266"/>
        <v>0</v>
      </c>
      <c r="AG1664">
        <f t="shared" si="266"/>
        <v>0</v>
      </c>
      <c r="AH1664">
        <f t="shared" si="266"/>
        <v>0</v>
      </c>
      <c r="AI1664">
        <f>IF(h!$A6613=AI$1,1,0)</f>
        <v>1</v>
      </c>
      <c r="AJ1664" t="str">
        <f t="shared" si="262"/>
        <v>Valid</v>
      </c>
      <c r="AK1664" t="str">
        <f t="shared" si="263"/>
        <v>General Management</v>
      </c>
    </row>
    <row r="1665" spans="1:37" x14ac:dyDescent="0.3">
      <c r="A1665">
        <v>778940</v>
      </c>
      <c r="B1665" s="2">
        <v>41848.510324074072</v>
      </c>
      <c r="C1665">
        <v>30120</v>
      </c>
      <c r="D1665" t="s">
        <v>38</v>
      </c>
      <c r="E1665">
        <f>IF(Sheet4!D2717="Hired",1,0)</f>
        <v>1</v>
      </c>
      <c r="F1665" t="str">
        <f t="shared" si="256"/>
        <v>Hired</v>
      </c>
      <c r="G1665" t="str">
        <f t="shared" si="257"/>
        <v>Valid</v>
      </c>
      <c r="I1665">
        <f>IF(Sheet4!$A2717=I$1,1,0)</f>
        <v>1</v>
      </c>
      <c r="J1665">
        <f>IF(Sheet4!$A2717=J$1,1,0)</f>
        <v>0</v>
      </c>
      <c r="K1665" t="str">
        <f t="shared" si="258"/>
        <v>Valid</v>
      </c>
      <c r="L1665" t="str">
        <f t="shared" si="259"/>
        <v>Male</v>
      </c>
      <c r="M1665">
        <f>IF(Sheet4!$C2717=M$1,1,0)</f>
        <v>0</v>
      </c>
      <c r="N1665">
        <f>IF(Sheet4!$C2717=N$1,1,0)</f>
        <v>0</v>
      </c>
      <c r="O1665">
        <f>IF(Sheet4!$C2717=O$1,1,0)</f>
        <v>0</v>
      </c>
      <c r="P1665">
        <f>IF(Sheet4!$C2717=P$1,1,0)</f>
        <v>0</v>
      </c>
      <c r="Q1665">
        <f>IF(Sheet4!$C2717=Q$1,1,0)</f>
        <v>0</v>
      </c>
      <c r="R1665">
        <f>IF(Sheet4!$C2717=R$1,1,0)</f>
        <v>0</v>
      </c>
      <c r="S1665">
        <f>IF(Sheet4!$C2717=S$1,1,0)</f>
        <v>0</v>
      </c>
      <c r="T1665">
        <f>IF(Sheet4!$C2717=T$1,1,0)</f>
        <v>0</v>
      </c>
      <c r="U1665">
        <f>IF(Sheet4!$C2717=U$1,1,0)</f>
        <v>0</v>
      </c>
      <c r="V1665">
        <f>IF(Sheet4!$C2717=V$1,1,0)</f>
        <v>0</v>
      </c>
      <c r="W1665">
        <f>IF(Sheet4!$C2717=W$1,1,0)</f>
        <v>0</v>
      </c>
      <c r="X1665">
        <f>IF(Sheet4!$C2717=X$1,1,0)</f>
        <v>0</v>
      </c>
      <c r="Y1665">
        <f>IF(Sheet4!$C2717=Y$1,1,0)</f>
        <v>1</v>
      </c>
      <c r="Z1665">
        <f>IF(Sheet4!$C2717=Z$1,1,0)</f>
        <v>0</v>
      </c>
      <c r="AA1665" t="str">
        <f t="shared" si="260"/>
        <v>Valid</v>
      </c>
      <c r="AB1665">
        <f>IF(h!$A2717=AB$1,1,0)</f>
        <v>1</v>
      </c>
      <c r="AC1665">
        <f>IF(h!$A2717=AC$1,1,0)</f>
        <v>0</v>
      </c>
      <c r="AD1665">
        <f>IF(h!$A2717=AD$1,1,0)</f>
        <v>0</v>
      </c>
      <c r="AE1665">
        <f>IF(h!$A2717=AE$1,1,0)</f>
        <v>0</v>
      </c>
      <c r="AF1665">
        <f t="shared" si="266"/>
        <v>0</v>
      </c>
      <c r="AG1665">
        <f t="shared" si="266"/>
        <v>0</v>
      </c>
      <c r="AH1665">
        <f t="shared" si="266"/>
        <v>0</v>
      </c>
      <c r="AI1665">
        <f>IF(h!$A2717=AI$1,1,0)</f>
        <v>0</v>
      </c>
      <c r="AJ1665" t="str">
        <f t="shared" si="262"/>
        <v>Valid</v>
      </c>
      <c r="AK1665" t="str">
        <f t="shared" si="263"/>
        <v>Service Department</v>
      </c>
    </row>
    <row r="1666" spans="1:37" hidden="1" x14ac:dyDescent="0.3">
      <c r="A1666">
        <v>710798</v>
      </c>
      <c r="B1666" s="2">
        <v>41829.396817129629</v>
      </c>
      <c r="C1666">
        <v>30140</v>
      </c>
      <c r="D1666" t="s">
        <v>38</v>
      </c>
      <c r="E1666">
        <f>IF(Sheet4!D3863="Hired",1,0)</f>
        <v>0</v>
      </c>
      <c r="F1666" t="str">
        <f t="shared" ref="F1666:F1729" si="267">IF(E1666=0, "Rejected","Hired")</f>
        <v>Rejected</v>
      </c>
      <c r="G1666" t="str">
        <f t="shared" ref="G1666:G1729" si="268">IF(OR(E1666=0,E1666=1),"Valid","Outlier")</f>
        <v>Valid</v>
      </c>
      <c r="I1666">
        <f>IF(Sheet4!$A3863=I$1,1,0)</f>
        <v>1</v>
      </c>
      <c r="J1666">
        <f>IF(Sheet4!$A3863=J$1,1,0)</f>
        <v>0</v>
      </c>
      <c r="K1666" t="str">
        <f t="shared" ref="K1666:K1729" si="269">IF(SUM(I1666:J1666) = 1, "Valid", "Outlier")</f>
        <v>Valid</v>
      </c>
      <c r="L1666" t="str">
        <f t="shared" ref="L1666:L1729" si="270">IF(I1666=1, "Male", IF(J1666=1, "Female", "Don’t prefer to say"))</f>
        <v>Male</v>
      </c>
      <c r="M1666">
        <f>IF(Sheet4!$C3863=M$1,1,0)</f>
        <v>0</v>
      </c>
      <c r="N1666">
        <f>IF(Sheet4!$C3863=N$1,1,0)</f>
        <v>1</v>
      </c>
      <c r="O1666">
        <f>IF(Sheet4!$C3863=O$1,1,0)</f>
        <v>0</v>
      </c>
      <c r="P1666">
        <f>IF(Sheet4!$C3863=P$1,1,0)</f>
        <v>0</v>
      </c>
      <c r="Q1666">
        <f>IF(Sheet4!$C3863=Q$1,1,0)</f>
        <v>0</v>
      </c>
      <c r="R1666">
        <f>IF(Sheet4!$C3863=R$1,1,0)</f>
        <v>0</v>
      </c>
      <c r="S1666">
        <f>IF(Sheet4!$C3863=S$1,1,0)</f>
        <v>0</v>
      </c>
      <c r="T1666">
        <f>IF(Sheet4!$C3863=T$1,1,0)</f>
        <v>0</v>
      </c>
      <c r="U1666">
        <f>IF(Sheet4!$C3863=U$1,1,0)</f>
        <v>0</v>
      </c>
      <c r="V1666">
        <f>IF(Sheet4!$C3863=V$1,1,0)</f>
        <v>0</v>
      </c>
      <c r="W1666">
        <f>IF(Sheet4!$C3863=W$1,1,0)</f>
        <v>0</v>
      </c>
      <c r="X1666">
        <f>IF(Sheet4!$C3863=X$1,1,0)</f>
        <v>0</v>
      </c>
      <c r="Y1666">
        <f>IF(Sheet4!$C3863=Y$1,1,0)</f>
        <v>0</v>
      </c>
      <c r="Z1666">
        <f>IF(Sheet4!$C3863=Z$1,1,0)</f>
        <v>0</v>
      </c>
      <c r="AA1666" t="str">
        <f t="shared" ref="AA1666:AA1729" si="271">IF(SUM(M1666:Z1666) = 1, "Valid", "Outlier")</f>
        <v>Valid</v>
      </c>
      <c r="AB1666">
        <f>IF(h!$A3863=AB$1,1,0)</f>
        <v>0</v>
      </c>
      <c r="AC1666">
        <f>IF(h!$A3863=AC$1,1,0)</f>
        <v>1</v>
      </c>
      <c r="AD1666">
        <f>IF(h!$A3863=AD$1,1,0)</f>
        <v>0</v>
      </c>
      <c r="AE1666">
        <f>IF(h!$A3863=AE$1,1,0)</f>
        <v>0</v>
      </c>
      <c r="AF1666">
        <f t="shared" si="266"/>
        <v>0</v>
      </c>
      <c r="AG1666">
        <f t="shared" si="266"/>
        <v>0</v>
      </c>
      <c r="AH1666">
        <f t="shared" si="266"/>
        <v>0</v>
      </c>
      <c r="AI1666">
        <f>IF(h!$A3863=AI$1,1,0)</f>
        <v>0</v>
      </c>
      <c r="AJ1666" t="str">
        <f t="shared" ref="AJ1666:AJ1729" si="272">IF(SUM(AB1666:AI1666) = 1, "Valid", "Outlier")</f>
        <v>Valid</v>
      </c>
      <c r="AK1666" t="str">
        <f t="shared" si="263"/>
        <v>Operation Department</v>
      </c>
    </row>
    <row r="1667" spans="1:37" hidden="1" x14ac:dyDescent="0.3">
      <c r="A1667">
        <v>598001</v>
      </c>
      <c r="B1667" s="2">
        <v>41802.397083333337</v>
      </c>
      <c r="C1667">
        <v>30152</v>
      </c>
      <c r="D1667" t="s">
        <v>38</v>
      </c>
      <c r="E1667">
        <f>IF(Sheet4!D4618="Hired",1,0)</f>
        <v>0</v>
      </c>
      <c r="F1667" t="str">
        <f t="shared" si="267"/>
        <v>Rejected</v>
      </c>
      <c r="G1667" t="str">
        <f t="shared" si="268"/>
        <v>Valid</v>
      </c>
      <c r="I1667">
        <f>IF(Sheet4!$A4618=I$1,1,0)</f>
        <v>1</v>
      </c>
      <c r="J1667">
        <f>IF(Sheet4!$A4618=J$1,1,0)</f>
        <v>0</v>
      </c>
      <c r="K1667" t="str">
        <f t="shared" si="269"/>
        <v>Valid</v>
      </c>
      <c r="L1667" t="str">
        <f t="shared" si="270"/>
        <v>Male</v>
      </c>
      <c r="M1667">
        <f>IF(Sheet4!$C4618=M$1,1,0)</f>
        <v>0</v>
      </c>
      <c r="N1667">
        <f>IF(Sheet4!$C4618=N$1,1,0)</f>
        <v>0</v>
      </c>
      <c r="O1667">
        <f>IF(Sheet4!$C4618=O$1,1,0)</f>
        <v>0</v>
      </c>
      <c r="P1667">
        <f>IF(Sheet4!$C4618=P$1,1,0)</f>
        <v>0</v>
      </c>
      <c r="Q1667">
        <f>IF(Sheet4!$C4618=Q$1,1,0)</f>
        <v>0</v>
      </c>
      <c r="R1667">
        <f>IF(Sheet4!$C4618=R$1,1,0)</f>
        <v>0</v>
      </c>
      <c r="S1667">
        <f>IF(Sheet4!$C4618=S$1,1,0)</f>
        <v>1</v>
      </c>
      <c r="T1667">
        <f>IF(Sheet4!$C4618=T$1,1,0)</f>
        <v>0</v>
      </c>
      <c r="U1667">
        <f>IF(Sheet4!$C4618=U$1,1,0)</f>
        <v>0</v>
      </c>
      <c r="V1667">
        <f>IF(Sheet4!$C4618=V$1,1,0)</f>
        <v>0</v>
      </c>
      <c r="W1667">
        <f>IF(Sheet4!$C4618=W$1,1,0)</f>
        <v>0</v>
      </c>
      <c r="X1667">
        <f>IF(Sheet4!$C4618=X$1,1,0)</f>
        <v>0</v>
      </c>
      <c r="Y1667">
        <f>IF(Sheet4!$C4618=Y$1,1,0)</f>
        <v>0</v>
      </c>
      <c r="Z1667">
        <f>IF(Sheet4!$C4618=Z$1,1,0)</f>
        <v>0</v>
      </c>
      <c r="AA1667" t="str">
        <f t="shared" si="271"/>
        <v>Valid</v>
      </c>
      <c r="AB1667">
        <f>IF(h!$A4618=AB$1,1,0)</f>
        <v>0</v>
      </c>
      <c r="AC1667">
        <f>IF(h!$A4618=AC$1,1,0)</f>
        <v>1</v>
      </c>
      <c r="AD1667">
        <f>IF(h!$A4618=AD$1,1,0)</f>
        <v>0</v>
      </c>
      <c r="AE1667">
        <f>IF(h!$A4618=AE$1,1,0)</f>
        <v>0</v>
      </c>
      <c r="AF1667">
        <f t="shared" si="266"/>
        <v>0</v>
      </c>
      <c r="AG1667">
        <f t="shared" si="266"/>
        <v>0</v>
      </c>
      <c r="AH1667">
        <f t="shared" si="266"/>
        <v>0</v>
      </c>
      <c r="AI1667">
        <f>IF(h!$A4618=AI$1,1,0)</f>
        <v>0</v>
      </c>
      <c r="AJ1667" t="str">
        <f t="shared" si="272"/>
        <v>Valid</v>
      </c>
      <c r="AK1667" t="str">
        <f t="shared" ref="AK1667:AK1730" si="273">IF(AB1667=1, "Service Department",
   IF(AC1667=1, "Operation Department",
   IF(AD1667=1, "Sales Department",
   IF(AE1667=1, "Finance Department",
   IF(AF1667=1, "Production Department",
   IF(AG1667=1, "Purchase Department",
   IF(AH1667=1, "Marketing Department",
   IF(AI1667=1, "General Management", "Human Resources Department"))))))))</f>
        <v>Operation Department</v>
      </c>
    </row>
    <row r="1668" spans="1:37" x14ac:dyDescent="0.3">
      <c r="A1668">
        <v>858004</v>
      </c>
      <c r="B1668" s="2">
        <v>41793.397511574076</v>
      </c>
      <c r="C1668">
        <v>30169</v>
      </c>
      <c r="D1668" t="s">
        <v>38</v>
      </c>
      <c r="E1668">
        <f>IF(Sheet4!D4888="Hired",1,0)</f>
        <v>1</v>
      </c>
      <c r="F1668" t="str">
        <f t="shared" si="267"/>
        <v>Hired</v>
      </c>
      <c r="G1668" t="str">
        <f t="shared" si="268"/>
        <v>Valid</v>
      </c>
      <c r="I1668">
        <f>IF(Sheet4!$A4888=I$1,1,0)</f>
        <v>0</v>
      </c>
      <c r="J1668">
        <f>IF(Sheet4!$A4888=J$1,1,0)</f>
        <v>1</v>
      </c>
      <c r="K1668" t="str">
        <f t="shared" si="269"/>
        <v>Valid</v>
      </c>
      <c r="L1668" t="str">
        <f t="shared" si="270"/>
        <v>Female</v>
      </c>
      <c r="M1668">
        <f>IF(Sheet4!$C4888=M$1,1,0)</f>
        <v>0</v>
      </c>
      <c r="N1668">
        <f>IF(Sheet4!$C4888=N$1,1,0)</f>
        <v>0</v>
      </c>
      <c r="O1668">
        <f>IF(Sheet4!$C4888=O$1,1,0)</f>
        <v>0</v>
      </c>
      <c r="P1668">
        <f>IF(Sheet4!$C4888=P$1,1,0)</f>
        <v>0</v>
      </c>
      <c r="Q1668">
        <f>IF(Sheet4!$C4888=Q$1,1,0)</f>
        <v>0</v>
      </c>
      <c r="R1668">
        <f>IF(Sheet4!$C4888=R$1,1,0)</f>
        <v>0</v>
      </c>
      <c r="S1668">
        <f>IF(Sheet4!$C4888=S$1,1,0)</f>
        <v>0</v>
      </c>
      <c r="T1668">
        <f>IF(Sheet4!$C4888=T$1,1,0)</f>
        <v>0</v>
      </c>
      <c r="U1668">
        <f>IF(Sheet4!$C4888=U$1,1,0)</f>
        <v>0</v>
      </c>
      <c r="V1668">
        <f>IF(Sheet4!$C4888=V$1,1,0)</f>
        <v>0</v>
      </c>
      <c r="W1668">
        <f>IF(Sheet4!$C4888=W$1,1,0)</f>
        <v>0</v>
      </c>
      <c r="X1668">
        <f>IF(Sheet4!$C4888=X$1,1,0)</f>
        <v>0</v>
      </c>
      <c r="Y1668">
        <f>IF(Sheet4!$C4888=Y$1,1,0)</f>
        <v>1</v>
      </c>
      <c r="Z1668">
        <f>IF(Sheet4!$C4888=Z$1,1,0)</f>
        <v>0</v>
      </c>
      <c r="AA1668" t="str">
        <f t="shared" si="271"/>
        <v>Valid</v>
      </c>
      <c r="AB1668">
        <f>IF(h!$A4888=AB$1,1,0)</f>
        <v>1</v>
      </c>
      <c r="AC1668">
        <f>IF(h!$A4888=AC$1,1,0)</f>
        <v>0</v>
      </c>
      <c r="AD1668">
        <f>IF(h!$A4888=AD$1,1,0)</f>
        <v>0</v>
      </c>
      <c r="AE1668">
        <f>IF(h!$A4888=AE$1,1,0)</f>
        <v>0</v>
      </c>
      <c r="AF1668">
        <f t="shared" si="266"/>
        <v>0</v>
      </c>
      <c r="AG1668">
        <f t="shared" si="266"/>
        <v>0</v>
      </c>
      <c r="AH1668">
        <f t="shared" si="266"/>
        <v>0</v>
      </c>
      <c r="AI1668">
        <f>IF(h!$A4888=AI$1,1,0)</f>
        <v>0</v>
      </c>
      <c r="AJ1668" t="str">
        <f t="shared" si="272"/>
        <v>Valid</v>
      </c>
      <c r="AK1668" t="str">
        <f t="shared" si="273"/>
        <v>Service Department</v>
      </c>
    </row>
    <row r="1669" spans="1:37" x14ac:dyDescent="0.3">
      <c r="A1669">
        <v>489065</v>
      </c>
      <c r="B1669" s="2">
        <v>41787.815057870372</v>
      </c>
      <c r="C1669">
        <v>30200</v>
      </c>
      <c r="D1669" t="s">
        <v>38</v>
      </c>
      <c r="E1669">
        <f>IF(Sheet4!D1636="Hired",1,0)</f>
        <v>1</v>
      </c>
      <c r="F1669" t="str">
        <f t="shared" si="267"/>
        <v>Hired</v>
      </c>
      <c r="G1669" t="str">
        <f t="shared" si="268"/>
        <v>Valid</v>
      </c>
      <c r="I1669">
        <f>IF(Sheet4!$A1636=I$1,1,0)</f>
        <v>0</v>
      </c>
      <c r="J1669">
        <f>IF(Sheet4!$A1636=J$1,1,0)</f>
        <v>1</v>
      </c>
      <c r="K1669" t="str">
        <f t="shared" si="269"/>
        <v>Valid</v>
      </c>
      <c r="L1669" t="str">
        <f t="shared" si="270"/>
        <v>Female</v>
      </c>
      <c r="M1669">
        <f>IF(Sheet4!$C1636=M$1,1,0)</f>
        <v>0</v>
      </c>
      <c r="N1669">
        <f>IF(Sheet4!$C1636=N$1,1,0)</f>
        <v>0</v>
      </c>
      <c r="O1669">
        <f>IF(Sheet4!$C1636=O$1,1,0)</f>
        <v>0</v>
      </c>
      <c r="P1669">
        <f>IF(Sheet4!$C1636=P$1,1,0)</f>
        <v>0</v>
      </c>
      <c r="Q1669">
        <f>IF(Sheet4!$C1636=Q$1,1,0)</f>
        <v>0</v>
      </c>
      <c r="R1669">
        <f>IF(Sheet4!$C1636=R$1,1,0)</f>
        <v>0</v>
      </c>
      <c r="S1669">
        <f>IF(Sheet4!$C1636=S$1,1,0)</f>
        <v>1</v>
      </c>
      <c r="T1669">
        <f>IF(Sheet4!$C1636=T$1,1,0)</f>
        <v>0</v>
      </c>
      <c r="U1669">
        <f>IF(Sheet4!$C1636=U$1,1,0)</f>
        <v>0</v>
      </c>
      <c r="V1669">
        <f>IF(Sheet4!$C1636=V$1,1,0)</f>
        <v>0</v>
      </c>
      <c r="W1669">
        <f>IF(Sheet4!$C1636=W$1,1,0)</f>
        <v>0</v>
      </c>
      <c r="X1669">
        <f>IF(Sheet4!$C1636=X$1,1,0)</f>
        <v>0</v>
      </c>
      <c r="Y1669">
        <f>IF(Sheet4!$C1636=Y$1,1,0)</f>
        <v>0</v>
      </c>
      <c r="Z1669">
        <f>IF(Sheet4!$C1636=Z$1,1,0)</f>
        <v>0</v>
      </c>
      <c r="AA1669" t="str">
        <f t="shared" si="271"/>
        <v>Valid</v>
      </c>
      <c r="AB1669">
        <f>IF(h!$A1636=AB$1,1,0)</f>
        <v>1</v>
      </c>
      <c r="AC1669">
        <f>IF(h!$A1636=AC$1,1,0)</f>
        <v>0</v>
      </c>
      <c r="AD1669">
        <f>IF(h!$A1636=AD$1,1,0)</f>
        <v>0</v>
      </c>
      <c r="AE1669">
        <f>IF(h!$A1636=AE$1,1,0)</f>
        <v>0</v>
      </c>
      <c r="AF1669">
        <f t="shared" si="266"/>
        <v>0</v>
      </c>
      <c r="AG1669">
        <f t="shared" si="266"/>
        <v>0</v>
      </c>
      <c r="AH1669">
        <f t="shared" si="266"/>
        <v>0</v>
      </c>
      <c r="AI1669">
        <f>IF(h!$A1636=AI$1,1,0)</f>
        <v>0</v>
      </c>
      <c r="AJ1669" t="str">
        <f t="shared" si="272"/>
        <v>Valid</v>
      </c>
      <c r="AK1669" t="str">
        <f t="shared" si="273"/>
        <v>Service Department</v>
      </c>
    </row>
    <row r="1670" spans="1:37" x14ac:dyDescent="0.3">
      <c r="A1670">
        <v>606323</v>
      </c>
      <c r="B1670" s="2">
        <v>41837.329236111109</v>
      </c>
      <c r="C1670">
        <v>30205</v>
      </c>
      <c r="D1670" t="s">
        <v>38</v>
      </c>
      <c r="E1670">
        <f>IF(Sheet4!D4695="Hired",1,0)</f>
        <v>1</v>
      </c>
      <c r="F1670" t="str">
        <f t="shared" si="267"/>
        <v>Hired</v>
      </c>
      <c r="G1670" t="str">
        <f t="shared" si="268"/>
        <v>Valid</v>
      </c>
      <c r="I1670">
        <f>IF(Sheet4!$A4695=I$1,1,0)</f>
        <v>1</v>
      </c>
      <c r="J1670">
        <f>IF(Sheet4!$A4695=J$1,1,0)</f>
        <v>0</v>
      </c>
      <c r="K1670" t="str">
        <f t="shared" si="269"/>
        <v>Valid</v>
      </c>
      <c r="L1670" t="str">
        <f t="shared" si="270"/>
        <v>Male</v>
      </c>
      <c r="M1670">
        <f>IF(Sheet4!$C4695=M$1,1,0)</f>
        <v>0</v>
      </c>
      <c r="N1670">
        <f>IF(Sheet4!$C4695=N$1,1,0)</f>
        <v>0</v>
      </c>
      <c r="O1670">
        <f>IF(Sheet4!$C4695=O$1,1,0)</f>
        <v>0</v>
      </c>
      <c r="P1670">
        <f>IF(Sheet4!$C4695=P$1,1,0)</f>
        <v>0</v>
      </c>
      <c r="Q1670">
        <f>IF(Sheet4!$C4695=Q$1,1,0)</f>
        <v>0</v>
      </c>
      <c r="R1670">
        <f>IF(Sheet4!$C4695=R$1,1,0)</f>
        <v>0</v>
      </c>
      <c r="S1670">
        <f>IF(Sheet4!$C4695=S$1,1,0)</f>
        <v>0</v>
      </c>
      <c r="T1670">
        <f>IF(Sheet4!$C4695=T$1,1,0)</f>
        <v>0</v>
      </c>
      <c r="U1670">
        <f>IF(Sheet4!$C4695=U$1,1,0)</f>
        <v>0</v>
      </c>
      <c r="V1670">
        <f>IF(Sheet4!$C4695=V$1,1,0)</f>
        <v>0</v>
      </c>
      <c r="W1670">
        <f>IF(Sheet4!$C4695=W$1,1,0)</f>
        <v>0</v>
      </c>
      <c r="X1670">
        <f>IF(Sheet4!$C4695=X$1,1,0)</f>
        <v>0</v>
      </c>
      <c r="Y1670">
        <f>IF(Sheet4!$C4695=Y$1,1,0)</f>
        <v>1</v>
      </c>
      <c r="Z1670">
        <f>IF(Sheet4!$C4695=Z$1,1,0)</f>
        <v>0</v>
      </c>
      <c r="AA1670" t="str">
        <f t="shared" si="271"/>
        <v>Valid</v>
      </c>
      <c r="AB1670">
        <f>IF(h!$A4695=AB$1,1,0)</f>
        <v>0</v>
      </c>
      <c r="AC1670">
        <f>IF(h!$A4695=AC$1,1,0)</f>
        <v>1</v>
      </c>
      <c r="AD1670">
        <f>IF(h!$A4695=AD$1,1,0)</f>
        <v>0</v>
      </c>
      <c r="AE1670">
        <f>IF(h!$A4695=AE$1,1,0)</f>
        <v>0</v>
      </c>
      <c r="AF1670">
        <f t="shared" si="266"/>
        <v>0</v>
      </c>
      <c r="AG1670">
        <f t="shared" si="266"/>
        <v>0</v>
      </c>
      <c r="AH1670">
        <f t="shared" si="266"/>
        <v>0</v>
      </c>
      <c r="AI1670">
        <f>IF(h!$A4695=AI$1,1,0)</f>
        <v>0</v>
      </c>
      <c r="AJ1670" t="str">
        <f t="shared" si="272"/>
        <v>Valid</v>
      </c>
      <c r="AK1670" t="str">
        <f t="shared" si="273"/>
        <v>Operation Department</v>
      </c>
    </row>
    <row r="1671" spans="1:37" x14ac:dyDescent="0.3">
      <c r="A1671">
        <v>722804</v>
      </c>
      <c r="B1671" s="2">
        <v>41789.67119212963</v>
      </c>
      <c r="C1671">
        <v>30207</v>
      </c>
      <c r="D1671" t="s">
        <v>38</v>
      </c>
      <c r="E1671">
        <f>IF(Sheet4!D6242="Hired",1,0)</f>
        <v>1</v>
      </c>
      <c r="F1671" t="str">
        <f t="shared" si="267"/>
        <v>Hired</v>
      </c>
      <c r="G1671" t="str">
        <f t="shared" si="268"/>
        <v>Valid</v>
      </c>
      <c r="I1671">
        <f>IF(Sheet4!$A6242=I$1,1,0)</f>
        <v>0</v>
      </c>
      <c r="J1671">
        <f>IF(Sheet4!$A6242=J$1,1,0)</f>
        <v>1</v>
      </c>
      <c r="K1671" t="str">
        <f t="shared" si="269"/>
        <v>Valid</v>
      </c>
      <c r="L1671" t="str">
        <f t="shared" si="270"/>
        <v>Female</v>
      </c>
      <c r="M1671">
        <f>IF(Sheet4!$C6242=M$1,1,0)</f>
        <v>0</v>
      </c>
      <c r="N1671">
        <f>IF(Sheet4!$C6242=N$1,1,0)</f>
        <v>0</v>
      </c>
      <c r="O1671">
        <f>IF(Sheet4!$C6242=O$1,1,0)</f>
        <v>0</v>
      </c>
      <c r="P1671">
        <f>IF(Sheet4!$C6242=P$1,1,0)</f>
        <v>1</v>
      </c>
      <c r="Q1671">
        <f>IF(Sheet4!$C6242=Q$1,1,0)</f>
        <v>0</v>
      </c>
      <c r="R1671">
        <f>IF(Sheet4!$C6242=R$1,1,0)</f>
        <v>0</v>
      </c>
      <c r="S1671">
        <f>IF(Sheet4!$C6242=S$1,1,0)</f>
        <v>0</v>
      </c>
      <c r="T1671">
        <f>IF(Sheet4!$C6242=T$1,1,0)</f>
        <v>0</v>
      </c>
      <c r="U1671">
        <f>IF(Sheet4!$C6242=U$1,1,0)</f>
        <v>0</v>
      </c>
      <c r="V1671">
        <f>IF(Sheet4!$C6242=V$1,1,0)</f>
        <v>0</v>
      </c>
      <c r="W1671">
        <f>IF(Sheet4!$C6242=W$1,1,0)</f>
        <v>0</v>
      </c>
      <c r="X1671">
        <f>IF(Sheet4!$C6242=X$1,1,0)</f>
        <v>0</v>
      </c>
      <c r="Y1671">
        <f>IF(Sheet4!$C6242=Y$1,1,0)</f>
        <v>0</v>
      </c>
      <c r="Z1671">
        <f>IF(Sheet4!$C6242=Z$1,1,0)</f>
        <v>0</v>
      </c>
      <c r="AA1671" t="str">
        <f t="shared" si="271"/>
        <v>Valid</v>
      </c>
      <c r="AB1671">
        <f>IF(h!$A6242=AB$1,1,0)</f>
        <v>0</v>
      </c>
      <c r="AC1671">
        <f>IF(h!$A6242=AC$1,1,0)</f>
        <v>1</v>
      </c>
      <c r="AD1671">
        <f>IF(h!$A6242=AD$1,1,0)</f>
        <v>0</v>
      </c>
      <c r="AE1671">
        <f>IF(h!$A6242=AE$1,1,0)</f>
        <v>0</v>
      </c>
      <c r="AF1671">
        <f t="shared" si="266"/>
        <v>0</v>
      </c>
      <c r="AG1671">
        <f t="shared" si="266"/>
        <v>0</v>
      </c>
      <c r="AH1671">
        <f t="shared" si="266"/>
        <v>0</v>
      </c>
      <c r="AI1671">
        <f>IF(h!$A6242=AI$1,1,0)</f>
        <v>0</v>
      </c>
      <c r="AJ1671" t="str">
        <f t="shared" si="272"/>
        <v>Valid</v>
      </c>
      <c r="AK1671" t="str">
        <f t="shared" si="273"/>
        <v>Operation Department</v>
      </c>
    </row>
    <row r="1672" spans="1:37" x14ac:dyDescent="0.3">
      <c r="A1672">
        <v>421114</v>
      </c>
      <c r="B1672" s="2">
        <v>41802.790196759262</v>
      </c>
      <c r="C1672">
        <v>30246</v>
      </c>
      <c r="D1672" t="s">
        <v>38</v>
      </c>
      <c r="E1672">
        <f>IF(Sheet4!D6618="Hired",1,0)</f>
        <v>1</v>
      </c>
      <c r="F1672" t="str">
        <f t="shared" si="267"/>
        <v>Hired</v>
      </c>
      <c r="G1672" t="str">
        <f t="shared" si="268"/>
        <v>Valid</v>
      </c>
      <c r="I1672">
        <f>IF(Sheet4!$A6618=I$1,1,0)</f>
        <v>0</v>
      </c>
      <c r="J1672">
        <f>IF(Sheet4!$A6618=J$1,1,0)</f>
        <v>1</v>
      </c>
      <c r="K1672" t="str">
        <f t="shared" si="269"/>
        <v>Valid</v>
      </c>
      <c r="L1672" t="str">
        <f t="shared" si="270"/>
        <v>Female</v>
      </c>
      <c r="M1672">
        <f>IF(Sheet4!$C6618=M$1,1,0)</f>
        <v>1</v>
      </c>
      <c r="N1672">
        <f>IF(Sheet4!$C6618=N$1,1,0)</f>
        <v>0</v>
      </c>
      <c r="O1672">
        <f>IF(Sheet4!$C6618=O$1,1,0)</f>
        <v>0</v>
      </c>
      <c r="P1672">
        <f>IF(Sheet4!$C6618=P$1,1,0)</f>
        <v>0</v>
      </c>
      <c r="Q1672">
        <f>IF(Sheet4!$C6618=Q$1,1,0)</f>
        <v>0</v>
      </c>
      <c r="R1672">
        <f>IF(Sheet4!$C6618=R$1,1,0)</f>
        <v>0</v>
      </c>
      <c r="S1672">
        <f>IF(Sheet4!$C6618=S$1,1,0)</f>
        <v>0</v>
      </c>
      <c r="T1672">
        <f>IF(Sheet4!$C6618=T$1,1,0)</f>
        <v>0</v>
      </c>
      <c r="U1672">
        <f>IF(Sheet4!$C6618=U$1,1,0)</f>
        <v>0</v>
      </c>
      <c r="V1672">
        <f>IF(Sheet4!$C6618=V$1,1,0)</f>
        <v>0</v>
      </c>
      <c r="W1672">
        <f>IF(Sheet4!$C6618=W$1,1,0)</f>
        <v>0</v>
      </c>
      <c r="X1672">
        <f>IF(Sheet4!$C6618=X$1,1,0)</f>
        <v>0</v>
      </c>
      <c r="Y1672">
        <f>IF(Sheet4!$C6618=Y$1,1,0)</f>
        <v>0</v>
      </c>
      <c r="Z1672">
        <f>IF(Sheet4!$C6618=Z$1,1,0)</f>
        <v>0</v>
      </c>
      <c r="AA1672" t="str">
        <f t="shared" si="271"/>
        <v>Valid</v>
      </c>
      <c r="AB1672">
        <f>IF(h!$A6618=AB$1,1,0)</f>
        <v>1</v>
      </c>
      <c r="AC1672">
        <f>IF(h!$A6618=AC$1,1,0)</f>
        <v>0</v>
      </c>
      <c r="AD1672">
        <f>IF(h!$A6618=AD$1,1,0)</f>
        <v>0</v>
      </c>
      <c r="AE1672">
        <f>IF(h!$A6618=AE$1,1,0)</f>
        <v>0</v>
      </c>
      <c r="AF1672">
        <f t="shared" si="266"/>
        <v>0</v>
      </c>
      <c r="AG1672">
        <f t="shared" si="266"/>
        <v>0</v>
      </c>
      <c r="AH1672">
        <f t="shared" si="266"/>
        <v>0</v>
      </c>
      <c r="AI1672">
        <f>IF(h!$A6618=AI$1,1,0)</f>
        <v>0</v>
      </c>
      <c r="AJ1672" t="str">
        <f t="shared" si="272"/>
        <v>Valid</v>
      </c>
      <c r="AK1672" t="str">
        <f t="shared" si="273"/>
        <v>Service Department</v>
      </c>
    </row>
    <row r="1673" spans="1:37" hidden="1" x14ac:dyDescent="0.3">
      <c r="A1673">
        <v>555761</v>
      </c>
      <c r="B1673" s="2">
        <v>41817.747187499997</v>
      </c>
      <c r="C1673">
        <v>30254</v>
      </c>
      <c r="D1673" t="s">
        <v>38</v>
      </c>
      <c r="E1673">
        <f>IF(Sheet4!D1907="Hired",1,0)</f>
        <v>0</v>
      </c>
      <c r="F1673" t="str">
        <f t="shared" si="267"/>
        <v>Rejected</v>
      </c>
      <c r="G1673" t="str">
        <f t="shared" si="268"/>
        <v>Valid</v>
      </c>
      <c r="I1673">
        <f>IF(Sheet4!$A1907=I$1,1,0)</f>
        <v>1</v>
      </c>
      <c r="J1673">
        <f>IF(Sheet4!$A1907=J$1,1,0)</f>
        <v>0</v>
      </c>
      <c r="K1673" t="str">
        <f t="shared" si="269"/>
        <v>Valid</v>
      </c>
      <c r="L1673" t="str">
        <f t="shared" si="270"/>
        <v>Male</v>
      </c>
      <c r="M1673">
        <f>IF(Sheet4!$C1907=M$1,1,0)</f>
        <v>0</v>
      </c>
      <c r="N1673">
        <f>IF(Sheet4!$C1907=N$1,1,0)</f>
        <v>1</v>
      </c>
      <c r="O1673">
        <f>IF(Sheet4!$C1907=O$1,1,0)</f>
        <v>0</v>
      </c>
      <c r="P1673">
        <f>IF(Sheet4!$C1907=P$1,1,0)</f>
        <v>0</v>
      </c>
      <c r="Q1673">
        <f>IF(Sheet4!$C1907=Q$1,1,0)</f>
        <v>0</v>
      </c>
      <c r="R1673">
        <f>IF(Sheet4!$C1907=R$1,1,0)</f>
        <v>0</v>
      </c>
      <c r="S1673">
        <f>IF(Sheet4!$C1907=S$1,1,0)</f>
        <v>0</v>
      </c>
      <c r="T1673">
        <f>IF(Sheet4!$C1907=T$1,1,0)</f>
        <v>0</v>
      </c>
      <c r="U1673">
        <f>IF(Sheet4!$C1907=U$1,1,0)</f>
        <v>0</v>
      </c>
      <c r="V1673">
        <f>IF(Sheet4!$C1907=V$1,1,0)</f>
        <v>0</v>
      </c>
      <c r="W1673">
        <f>IF(Sheet4!$C1907=W$1,1,0)</f>
        <v>0</v>
      </c>
      <c r="X1673">
        <f>IF(Sheet4!$C1907=X$1,1,0)</f>
        <v>0</v>
      </c>
      <c r="Y1673">
        <f>IF(Sheet4!$C1907=Y$1,1,0)</f>
        <v>0</v>
      </c>
      <c r="Z1673">
        <f>IF(Sheet4!$C1907=Z$1,1,0)</f>
        <v>0</v>
      </c>
      <c r="AA1673" t="str">
        <f t="shared" si="271"/>
        <v>Valid</v>
      </c>
      <c r="AB1673">
        <f>IF(h!$A1907=AB$1,1,0)</f>
        <v>0</v>
      </c>
      <c r="AC1673">
        <f>IF(h!$A1907=AC$1,1,0)</f>
        <v>1</v>
      </c>
      <c r="AD1673">
        <f>IF(h!$A1907=AD$1,1,0)</f>
        <v>0</v>
      </c>
      <c r="AE1673">
        <f>IF(h!$A1907=AE$1,1,0)</f>
        <v>0</v>
      </c>
      <c r="AF1673">
        <f t="shared" si="266"/>
        <v>0</v>
      </c>
      <c r="AG1673">
        <f t="shared" si="266"/>
        <v>0</v>
      </c>
      <c r="AH1673">
        <f t="shared" si="266"/>
        <v>0</v>
      </c>
      <c r="AI1673">
        <f>IF(h!$A1907=AI$1,1,0)</f>
        <v>0</v>
      </c>
      <c r="AJ1673" t="str">
        <f t="shared" si="272"/>
        <v>Valid</v>
      </c>
      <c r="AK1673" t="str">
        <f t="shared" si="273"/>
        <v>Operation Department</v>
      </c>
    </row>
    <row r="1674" spans="1:37" hidden="1" x14ac:dyDescent="0.3">
      <c r="A1674">
        <v>466171</v>
      </c>
      <c r="B1674" s="2">
        <v>41775.651967592596</v>
      </c>
      <c r="C1674">
        <v>30326</v>
      </c>
      <c r="D1674" t="s">
        <v>38</v>
      </c>
      <c r="E1674">
        <f>IF(Sheet4!D1796="Hired",1,0)</f>
        <v>0</v>
      </c>
      <c r="F1674" t="str">
        <f t="shared" si="267"/>
        <v>Rejected</v>
      </c>
      <c r="G1674" t="str">
        <f t="shared" si="268"/>
        <v>Valid</v>
      </c>
      <c r="I1674">
        <f>IF(Sheet4!$A1796=I$1,1,0)</f>
        <v>1</v>
      </c>
      <c r="J1674">
        <f>IF(Sheet4!$A1796=J$1,1,0)</f>
        <v>0</v>
      </c>
      <c r="K1674" t="str">
        <f t="shared" si="269"/>
        <v>Valid</v>
      </c>
      <c r="L1674" t="str">
        <f t="shared" si="270"/>
        <v>Male</v>
      </c>
      <c r="M1674">
        <f>IF(Sheet4!$C1796=M$1,1,0)</f>
        <v>0</v>
      </c>
      <c r="N1674">
        <f>IF(Sheet4!$C1796=N$1,1,0)</f>
        <v>0</v>
      </c>
      <c r="O1674">
        <f>IF(Sheet4!$C1796=O$1,1,0)</f>
        <v>0</v>
      </c>
      <c r="P1674">
        <f>IF(Sheet4!$C1796=P$1,1,0)</f>
        <v>1</v>
      </c>
      <c r="Q1674">
        <f>IF(Sheet4!$C1796=Q$1,1,0)</f>
        <v>0</v>
      </c>
      <c r="R1674">
        <f>IF(Sheet4!$C1796=R$1,1,0)</f>
        <v>0</v>
      </c>
      <c r="S1674">
        <f>IF(Sheet4!$C1796=S$1,1,0)</f>
        <v>0</v>
      </c>
      <c r="T1674">
        <f>IF(Sheet4!$C1796=T$1,1,0)</f>
        <v>0</v>
      </c>
      <c r="U1674">
        <f>IF(Sheet4!$C1796=U$1,1,0)</f>
        <v>0</v>
      </c>
      <c r="V1674">
        <f>IF(Sheet4!$C1796=V$1,1,0)</f>
        <v>0</v>
      </c>
      <c r="W1674">
        <f>IF(Sheet4!$C1796=W$1,1,0)</f>
        <v>0</v>
      </c>
      <c r="X1674">
        <f>IF(Sheet4!$C1796=X$1,1,0)</f>
        <v>0</v>
      </c>
      <c r="Y1674">
        <f>IF(Sheet4!$C1796=Y$1,1,0)</f>
        <v>0</v>
      </c>
      <c r="Z1674">
        <f>IF(Sheet4!$C1796=Z$1,1,0)</f>
        <v>0</v>
      </c>
      <c r="AA1674" t="str">
        <f t="shared" si="271"/>
        <v>Valid</v>
      </c>
      <c r="AB1674">
        <f>IF(h!$A1796=AB$1,1,0)</f>
        <v>1</v>
      </c>
      <c r="AC1674">
        <f>IF(h!$A1796=AC$1,1,0)</f>
        <v>0</v>
      </c>
      <c r="AD1674">
        <f>IF(h!$A1796=AD$1,1,0)</f>
        <v>0</v>
      </c>
      <c r="AE1674">
        <f>IF(h!$A1796=AE$1,1,0)</f>
        <v>0</v>
      </c>
      <c r="AF1674">
        <f t="shared" si="266"/>
        <v>0</v>
      </c>
      <c r="AG1674">
        <f t="shared" si="266"/>
        <v>0</v>
      </c>
      <c r="AH1674">
        <f t="shared" si="266"/>
        <v>0</v>
      </c>
      <c r="AI1674">
        <f>IF(h!$A1796=AI$1,1,0)</f>
        <v>0</v>
      </c>
      <c r="AJ1674" t="str">
        <f t="shared" si="272"/>
        <v>Valid</v>
      </c>
      <c r="AK1674" t="str">
        <f t="shared" si="273"/>
        <v>Service Department</v>
      </c>
    </row>
    <row r="1675" spans="1:37" x14ac:dyDescent="0.3">
      <c r="A1675">
        <v>807934</v>
      </c>
      <c r="B1675" s="2">
        <v>41877.829363425924</v>
      </c>
      <c r="C1675">
        <v>30336</v>
      </c>
      <c r="D1675" t="s">
        <v>38</v>
      </c>
      <c r="E1675">
        <f>IF(Sheet4!D1210="Hired",1,0)</f>
        <v>1</v>
      </c>
      <c r="F1675" t="str">
        <f t="shared" si="267"/>
        <v>Hired</v>
      </c>
      <c r="G1675" t="str">
        <f t="shared" si="268"/>
        <v>Valid</v>
      </c>
      <c r="I1675">
        <f>IF(Sheet4!$A1210=I$1,1,0)</f>
        <v>1</v>
      </c>
      <c r="J1675">
        <f>IF(Sheet4!$A1210=J$1,1,0)</f>
        <v>0</v>
      </c>
      <c r="K1675" t="str">
        <f t="shared" si="269"/>
        <v>Valid</v>
      </c>
      <c r="L1675" t="str">
        <f t="shared" si="270"/>
        <v>Male</v>
      </c>
      <c r="M1675">
        <f>IF(Sheet4!$C1210=M$1,1,0)</f>
        <v>0</v>
      </c>
      <c r="N1675">
        <f>IF(Sheet4!$C1210=N$1,1,0)</f>
        <v>0</v>
      </c>
      <c r="O1675">
        <f>IF(Sheet4!$C1210=O$1,1,0)</f>
        <v>0</v>
      </c>
      <c r="P1675">
        <f>IF(Sheet4!$C1210=P$1,1,0)</f>
        <v>0</v>
      </c>
      <c r="Q1675">
        <f>IF(Sheet4!$C1210=Q$1,1,0)</f>
        <v>0</v>
      </c>
      <c r="R1675">
        <f>IF(Sheet4!$C1210=R$1,1,0)</f>
        <v>0</v>
      </c>
      <c r="S1675">
        <f>IF(Sheet4!$C1210=S$1,1,0)</f>
        <v>0</v>
      </c>
      <c r="T1675">
        <f>IF(Sheet4!$C1210=T$1,1,0)</f>
        <v>0</v>
      </c>
      <c r="U1675">
        <f>IF(Sheet4!$C1210=U$1,1,0)</f>
        <v>0</v>
      </c>
      <c r="V1675">
        <f>IF(Sheet4!$C1210=V$1,1,0)</f>
        <v>0</v>
      </c>
      <c r="W1675">
        <f>IF(Sheet4!$C1210=W$1,1,0)</f>
        <v>0</v>
      </c>
      <c r="X1675">
        <f>IF(Sheet4!$C1210=X$1,1,0)</f>
        <v>0</v>
      </c>
      <c r="Y1675">
        <f>IF(Sheet4!$C1210=Y$1,1,0)</f>
        <v>1</v>
      </c>
      <c r="Z1675">
        <f>IF(Sheet4!$C1210=Z$1,1,0)</f>
        <v>0</v>
      </c>
      <c r="AA1675" t="str">
        <f t="shared" si="271"/>
        <v>Valid</v>
      </c>
      <c r="AB1675">
        <f>IF(h!$A1210=AB$1,1,0)</f>
        <v>1</v>
      </c>
      <c r="AC1675">
        <f>IF(h!$A1210=AC$1,1,0)</f>
        <v>0</v>
      </c>
      <c r="AD1675">
        <f>IF(h!$A1210=AD$1,1,0)</f>
        <v>0</v>
      </c>
      <c r="AE1675">
        <f>IF(h!$A1210=AE$1,1,0)</f>
        <v>0</v>
      </c>
      <c r="AF1675">
        <f t="shared" si="266"/>
        <v>0</v>
      </c>
      <c r="AG1675">
        <f t="shared" si="266"/>
        <v>0</v>
      </c>
      <c r="AH1675">
        <f t="shared" si="266"/>
        <v>0</v>
      </c>
      <c r="AI1675">
        <f>IF(h!$A1210=AI$1,1,0)</f>
        <v>0</v>
      </c>
      <c r="AJ1675" t="str">
        <f t="shared" si="272"/>
        <v>Valid</v>
      </c>
      <c r="AK1675" t="str">
        <f t="shared" si="273"/>
        <v>Service Department</v>
      </c>
    </row>
    <row r="1676" spans="1:37" hidden="1" x14ac:dyDescent="0.3">
      <c r="A1676">
        <v>386218</v>
      </c>
      <c r="B1676" s="2">
        <v>41878.441828703704</v>
      </c>
      <c r="C1676">
        <v>30342</v>
      </c>
      <c r="D1676" t="s">
        <v>38</v>
      </c>
      <c r="E1676">
        <f>IF(Sheet4!D1591="Hired",1,0)</f>
        <v>0</v>
      </c>
      <c r="F1676" t="str">
        <f t="shared" si="267"/>
        <v>Rejected</v>
      </c>
      <c r="G1676" t="str">
        <f t="shared" si="268"/>
        <v>Valid</v>
      </c>
      <c r="I1676">
        <f>IF(Sheet4!$A1591=I$1,1,0)</f>
        <v>1</v>
      </c>
      <c r="J1676">
        <f>IF(Sheet4!$A1591=J$1,1,0)</f>
        <v>0</v>
      </c>
      <c r="K1676" t="str">
        <f t="shared" si="269"/>
        <v>Valid</v>
      </c>
      <c r="L1676" t="str">
        <f t="shared" si="270"/>
        <v>Male</v>
      </c>
      <c r="M1676">
        <f>IF(Sheet4!$C1591=M$1,1,0)</f>
        <v>0</v>
      </c>
      <c r="N1676">
        <f>IF(Sheet4!$C1591=N$1,1,0)</f>
        <v>0</v>
      </c>
      <c r="O1676">
        <f>IF(Sheet4!$C1591=O$1,1,0)</f>
        <v>0</v>
      </c>
      <c r="P1676">
        <f>IF(Sheet4!$C1591=P$1,1,0)</f>
        <v>0</v>
      </c>
      <c r="Q1676">
        <f>IF(Sheet4!$C1591=Q$1,1,0)</f>
        <v>0</v>
      </c>
      <c r="R1676">
        <f>IF(Sheet4!$C1591=R$1,1,0)</f>
        <v>0</v>
      </c>
      <c r="S1676">
        <f>IF(Sheet4!$C1591=S$1,1,0)</f>
        <v>0</v>
      </c>
      <c r="T1676">
        <f>IF(Sheet4!$C1591=T$1,1,0)</f>
        <v>0</v>
      </c>
      <c r="U1676">
        <f>IF(Sheet4!$C1591=U$1,1,0)</f>
        <v>1</v>
      </c>
      <c r="V1676">
        <f>IF(Sheet4!$C1591=V$1,1,0)</f>
        <v>0</v>
      </c>
      <c r="W1676">
        <f>IF(Sheet4!$C1591=W$1,1,0)</f>
        <v>0</v>
      </c>
      <c r="X1676">
        <f>IF(Sheet4!$C1591=X$1,1,0)</f>
        <v>0</v>
      </c>
      <c r="Y1676">
        <f>IF(Sheet4!$C1591=Y$1,1,0)</f>
        <v>0</v>
      </c>
      <c r="Z1676">
        <f>IF(Sheet4!$C1591=Z$1,1,0)</f>
        <v>0</v>
      </c>
      <c r="AA1676" t="str">
        <f t="shared" si="271"/>
        <v>Valid</v>
      </c>
      <c r="AB1676">
        <f>IF(h!$A1591=AB$1,1,0)</f>
        <v>0</v>
      </c>
      <c r="AC1676">
        <f>IF(h!$A1591=AC$1,1,0)</f>
        <v>1</v>
      </c>
      <c r="AD1676">
        <f>IF(h!$A1591=AD$1,1,0)</f>
        <v>0</v>
      </c>
      <c r="AE1676">
        <f>IF(h!$A1591=AE$1,1,0)</f>
        <v>0</v>
      </c>
      <c r="AF1676">
        <f t="shared" si="266"/>
        <v>0</v>
      </c>
      <c r="AG1676">
        <f t="shared" si="266"/>
        <v>0</v>
      </c>
      <c r="AH1676">
        <f t="shared" si="266"/>
        <v>0</v>
      </c>
      <c r="AI1676">
        <f>IF(h!$A1591=AI$1,1,0)</f>
        <v>0</v>
      </c>
      <c r="AJ1676" t="str">
        <f t="shared" si="272"/>
        <v>Valid</v>
      </c>
      <c r="AK1676" t="str">
        <f t="shared" si="273"/>
        <v>Operation Department</v>
      </c>
    </row>
    <row r="1677" spans="1:37" hidden="1" x14ac:dyDescent="0.3">
      <c r="A1677">
        <v>777059</v>
      </c>
      <c r="B1677" s="2">
        <v>41808.526875000003</v>
      </c>
      <c r="C1677">
        <v>30344</v>
      </c>
      <c r="D1677" t="s">
        <v>38</v>
      </c>
      <c r="E1677">
        <f>IF(Sheet4!D459="Hired",1,0)</f>
        <v>0</v>
      </c>
      <c r="F1677" t="str">
        <f t="shared" si="267"/>
        <v>Rejected</v>
      </c>
      <c r="G1677" t="str">
        <f t="shared" si="268"/>
        <v>Valid</v>
      </c>
      <c r="I1677">
        <f>IF(Sheet4!$A459=I$1,1,0)</f>
        <v>1</v>
      </c>
      <c r="J1677">
        <f>IF(Sheet4!$A459=J$1,1,0)</f>
        <v>0</v>
      </c>
      <c r="K1677" t="str">
        <f t="shared" si="269"/>
        <v>Valid</v>
      </c>
      <c r="L1677" t="str">
        <f t="shared" si="270"/>
        <v>Male</v>
      </c>
      <c r="M1677">
        <f>IF(Sheet4!$C459=M$1,1,0)</f>
        <v>0</v>
      </c>
      <c r="N1677">
        <f>IF(Sheet4!$C459=N$1,1,0)</f>
        <v>1</v>
      </c>
      <c r="O1677">
        <f>IF(Sheet4!$C459=O$1,1,0)</f>
        <v>0</v>
      </c>
      <c r="P1677">
        <f>IF(Sheet4!$C459=P$1,1,0)</f>
        <v>0</v>
      </c>
      <c r="Q1677">
        <f>IF(Sheet4!$C459=Q$1,1,0)</f>
        <v>0</v>
      </c>
      <c r="R1677">
        <f>IF(Sheet4!$C459=R$1,1,0)</f>
        <v>0</v>
      </c>
      <c r="S1677">
        <f>IF(Sheet4!$C459=S$1,1,0)</f>
        <v>0</v>
      </c>
      <c r="T1677">
        <f>IF(Sheet4!$C459=T$1,1,0)</f>
        <v>0</v>
      </c>
      <c r="U1677">
        <f>IF(Sheet4!$C459=U$1,1,0)</f>
        <v>0</v>
      </c>
      <c r="V1677">
        <f>IF(Sheet4!$C459=V$1,1,0)</f>
        <v>0</v>
      </c>
      <c r="W1677">
        <f>IF(Sheet4!$C459=W$1,1,0)</f>
        <v>0</v>
      </c>
      <c r="X1677">
        <f>IF(Sheet4!$C459=X$1,1,0)</f>
        <v>0</v>
      </c>
      <c r="Y1677">
        <f>IF(Sheet4!$C459=Y$1,1,0)</f>
        <v>0</v>
      </c>
      <c r="Z1677">
        <f>IF(Sheet4!$C459=Z$1,1,0)</f>
        <v>0</v>
      </c>
      <c r="AA1677" t="str">
        <f t="shared" si="271"/>
        <v>Valid</v>
      </c>
      <c r="AB1677">
        <f>IF(h!$A459=AB$1,1,0)</f>
        <v>1</v>
      </c>
      <c r="AC1677">
        <f>IF(h!$A459=AC$1,1,0)</f>
        <v>0</v>
      </c>
      <c r="AD1677">
        <f>IF(h!$A459=AD$1,1,0)</f>
        <v>0</v>
      </c>
      <c r="AE1677">
        <f>IF(h!$A459=AE$1,1,0)</f>
        <v>0</v>
      </c>
      <c r="AF1677">
        <f t="shared" si="266"/>
        <v>0</v>
      </c>
      <c r="AG1677">
        <f t="shared" si="266"/>
        <v>0</v>
      </c>
      <c r="AH1677">
        <f t="shared" si="266"/>
        <v>0</v>
      </c>
      <c r="AI1677">
        <f>IF(h!$A459=AI$1,1,0)</f>
        <v>0</v>
      </c>
      <c r="AJ1677" t="str">
        <f t="shared" si="272"/>
        <v>Valid</v>
      </c>
      <c r="AK1677" t="str">
        <f t="shared" si="273"/>
        <v>Service Department</v>
      </c>
    </row>
    <row r="1678" spans="1:37" x14ac:dyDescent="0.3">
      <c r="A1678">
        <v>33827</v>
      </c>
      <c r="B1678" s="2">
        <v>41810.688368055555</v>
      </c>
      <c r="C1678">
        <v>30364</v>
      </c>
      <c r="D1678" t="s">
        <v>38</v>
      </c>
      <c r="E1678">
        <f>IF(Sheet4!D4608="Hired",1,0)</f>
        <v>1</v>
      </c>
      <c r="F1678" t="str">
        <f t="shared" si="267"/>
        <v>Hired</v>
      </c>
      <c r="G1678" t="str">
        <f t="shared" si="268"/>
        <v>Valid</v>
      </c>
      <c r="I1678">
        <f>IF(Sheet4!$A4608=I$1,1,0)</f>
        <v>1</v>
      </c>
      <c r="J1678">
        <f>IF(Sheet4!$A4608=J$1,1,0)</f>
        <v>0</v>
      </c>
      <c r="K1678" t="str">
        <f t="shared" si="269"/>
        <v>Valid</v>
      </c>
      <c r="L1678" t="str">
        <f t="shared" si="270"/>
        <v>Male</v>
      </c>
      <c r="M1678">
        <f>IF(Sheet4!$C4608=M$1,1,0)</f>
        <v>0</v>
      </c>
      <c r="N1678">
        <f>IF(Sheet4!$C4608=N$1,1,0)</f>
        <v>1</v>
      </c>
      <c r="O1678">
        <f>IF(Sheet4!$C4608=O$1,1,0)</f>
        <v>0</v>
      </c>
      <c r="P1678">
        <f>IF(Sheet4!$C4608=P$1,1,0)</f>
        <v>0</v>
      </c>
      <c r="Q1678">
        <f>IF(Sheet4!$C4608=Q$1,1,0)</f>
        <v>0</v>
      </c>
      <c r="R1678">
        <f>IF(Sheet4!$C4608=R$1,1,0)</f>
        <v>0</v>
      </c>
      <c r="S1678">
        <f>IF(Sheet4!$C4608=S$1,1,0)</f>
        <v>0</v>
      </c>
      <c r="T1678">
        <f>IF(Sheet4!$C4608=T$1,1,0)</f>
        <v>0</v>
      </c>
      <c r="U1678">
        <f>IF(Sheet4!$C4608=U$1,1,0)</f>
        <v>0</v>
      </c>
      <c r="V1678">
        <f>IF(Sheet4!$C4608=V$1,1,0)</f>
        <v>0</v>
      </c>
      <c r="W1678">
        <f>IF(Sheet4!$C4608=W$1,1,0)</f>
        <v>0</v>
      </c>
      <c r="X1678">
        <f>IF(Sheet4!$C4608=X$1,1,0)</f>
        <v>0</v>
      </c>
      <c r="Y1678">
        <f>IF(Sheet4!$C4608=Y$1,1,0)</f>
        <v>0</v>
      </c>
      <c r="Z1678">
        <f>IF(Sheet4!$C4608=Z$1,1,0)</f>
        <v>0</v>
      </c>
      <c r="AA1678" t="str">
        <f t="shared" si="271"/>
        <v>Valid</v>
      </c>
      <c r="AB1678">
        <f>IF(h!$A4608=AB$1,1,0)</f>
        <v>1</v>
      </c>
      <c r="AC1678">
        <f>IF(h!$A4608=AC$1,1,0)</f>
        <v>0</v>
      </c>
      <c r="AD1678">
        <f>IF(h!$A4608=AD$1,1,0)</f>
        <v>0</v>
      </c>
      <c r="AE1678">
        <f>IF(h!$A4608=AE$1,1,0)</f>
        <v>0</v>
      </c>
      <c r="AF1678">
        <f t="shared" si="266"/>
        <v>0</v>
      </c>
      <c r="AG1678">
        <f t="shared" si="266"/>
        <v>0</v>
      </c>
      <c r="AH1678">
        <f t="shared" si="266"/>
        <v>0</v>
      </c>
      <c r="AI1678">
        <f>IF(h!$A4608=AI$1,1,0)</f>
        <v>0</v>
      </c>
      <c r="AJ1678" t="str">
        <f t="shared" si="272"/>
        <v>Valid</v>
      </c>
      <c r="AK1678" t="str">
        <f t="shared" si="273"/>
        <v>Service Department</v>
      </c>
    </row>
    <row r="1679" spans="1:37" hidden="1" x14ac:dyDescent="0.3">
      <c r="A1679">
        <v>347718</v>
      </c>
      <c r="B1679" s="2">
        <v>41786.549097222225</v>
      </c>
      <c r="C1679">
        <v>30403</v>
      </c>
      <c r="D1679" t="s">
        <v>38</v>
      </c>
      <c r="E1679">
        <f>IF(Sheet4!D4925="Hired",1,0)</f>
        <v>0</v>
      </c>
      <c r="F1679" t="str">
        <f t="shared" si="267"/>
        <v>Rejected</v>
      </c>
      <c r="G1679" t="str">
        <f t="shared" si="268"/>
        <v>Valid</v>
      </c>
      <c r="I1679">
        <f>IF(Sheet4!$A4925=I$1,1,0)</f>
        <v>0</v>
      </c>
      <c r="J1679">
        <f>IF(Sheet4!$A4925=J$1,1,0)</f>
        <v>1</v>
      </c>
      <c r="K1679" t="str">
        <f t="shared" si="269"/>
        <v>Valid</v>
      </c>
      <c r="L1679" t="str">
        <f t="shared" si="270"/>
        <v>Female</v>
      </c>
      <c r="M1679">
        <f>IF(Sheet4!$C4925=M$1,1,0)</f>
        <v>0</v>
      </c>
      <c r="N1679">
        <f>IF(Sheet4!$C4925=N$1,1,0)</f>
        <v>1</v>
      </c>
      <c r="O1679">
        <f>IF(Sheet4!$C4925=O$1,1,0)</f>
        <v>0</v>
      </c>
      <c r="P1679">
        <f>IF(Sheet4!$C4925=P$1,1,0)</f>
        <v>0</v>
      </c>
      <c r="Q1679">
        <f>IF(Sheet4!$C4925=Q$1,1,0)</f>
        <v>0</v>
      </c>
      <c r="R1679">
        <f>IF(Sheet4!$C4925=R$1,1,0)</f>
        <v>0</v>
      </c>
      <c r="S1679">
        <f>IF(Sheet4!$C4925=S$1,1,0)</f>
        <v>0</v>
      </c>
      <c r="T1679">
        <f>IF(Sheet4!$C4925=T$1,1,0)</f>
        <v>0</v>
      </c>
      <c r="U1679">
        <f>IF(Sheet4!$C4925=U$1,1,0)</f>
        <v>0</v>
      </c>
      <c r="V1679">
        <f>IF(Sheet4!$C4925=V$1,1,0)</f>
        <v>0</v>
      </c>
      <c r="W1679">
        <f>IF(Sheet4!$C4925=W$1,1,0)</f>
        <v>0</v>
      </c>
      <c r="X1679">
        <f>IF(Sheet4!$C4925=X$1,1,0)</f>
        <v>0</v>
      </c>
      <c r="Y1679">
        <f>IF(Sheet4!$C4925=Y$1,1,0)</f>
        <v>0</v>
      </c>
      <c r="Z1679">
        <f>IF(Sheet4!$C4925=Z$1,1,0)</f>
        <v>0</v>
      </c>
      <c r="AA1679" t="str">
        <f t="shared" si="271"/>
        <v>Valid</v>
      </c>
      <c r="AB1679">
        <f>IF(h!$A4925=AB$1,1,0)</f>
        <v>0</v>
      </c>
      <c r="AC1679">
        <f>IF(h!$A4925=AC$1,1,0)</f>
        <v>1</v>
      </c>
      <c r="AD1679">
        <f>IF(h!$A4925=AD$1,1,0)</f>
        <v>0</v>
      </c>
      <c r="AE1679">
        <f>IF(h!$A4925=AE$1,1,0)</f>
        <v>0</v>
      </c>
      <c r="AF1679">
        <f t="shared" si="266"/>
        <v>0</v>
      </c>
      <c r="AG1679">
        <f t="shared" si="266"/>
        <v>0</v>
      </c>
      <c r="AH1679">
        <f t="shared" si="266"/>
        <v>0</v>
      </c>
      <c r="AI1679">
        <f>IF(h!$A4925=AI$1,1,0)</f>
        <v>0</v>
      </c>
      <c r="AJ1679" t="str">
        <f t="shared" si="272"/>
        <v>Valid</v>
      </c>
      <c r="AK1679" t="str">
        <f t="shared" si="273"/>
        <v>Operation Department</v>
      </c>
    </row>
    <row r="1680" spans="1:37" hidden="1" x14ac:dyDescent="0.3">
      <c r="A1680">
        <v>47621</v>
      </c>
      <c r="B1680" s="2">
        <v>41845.839166666665</v>
      </c>
      <c r="C1680">
        <v>30411</v>
      </c>
      <c r="D1680" t="s">
        <v>38</v>
      </c>
      <c r="E1680">
        <f>IF(Sheet4!D5879="Hired",1,0)</f>
        <v>0</v>
      </c>
      <c r="F1680" t="str">
        <f t="shared" si="267"/>
        <v>Rejected</v>
      </c>
      <c r="G1680" t="str">
        <f t="shared" si="268"/>
        <v>Valid</v>
      </c>
      <c r="I1680">
        <f>IF(Sheet4!$A5879=I$1,1,0)</f>
        <v>0</v>
      </c>
      <c r="J1680">
        <f>IF(Sheet4!$A5879=J$1,1,0)</f>
        <v>1</v>
      </c>
      <c r="K1680" t="str">
        <f t="shared" si="269"/>
        <v>Valid</v>
      </c>
      <c r="L1680" t="str">
        <f t="shared" si="270"/>
        <v>Female</v>
      </c>
      <c r="M1680">
        <f>IF(Sheet4!$C5879=M$1,1,0)</f>
        <v>0</v>
      </c>
      <c r="N1680">
        <f>IF(Sheet4!$C5879=N$1,1,0)</f>
        <v>0</v>
      </c>
      <c r="O1680">
        <f>IF(Sheet4!$C5879=O$1,1,0)</f>
        <v>0</v>
      </c>
      <c r="P1680">
        <f>IF(Sheet4!$C5879=P$1,1,0)</f>
        <v>1</v>
      </c>
      <c r="Q1680">
        <f>IF(Sheet4!$C5879=Q$1,1,0)</f>
        <v>0</v>
      </c>
      <c r="R1680">
        <f>IF(Sheet4!$C5879=R$1,1,0)</f>
        <v>0</v>
      </c>
      <c r="S1680">
        <f>IF(Sheet4!$C5879=S$1,1,0)</f>
        <v>0</v>
      </c>
      <c r="T1680">
        <f>IF(Sheet4!$C5879=T$1,1,0)</f>
        <v>0</v>
      </c>
      <c r="U1680">
        <f>IF(Sheet4!$C5879=U$1,1,0)</f>
        <v>0</v>
      </c>
      <c r="V1680">
        <f>IF(Sheet4!$C5879=V$1,1,0)</f>
        <v>0</v>
      </c>
      <c r="W1680">
        <f>IF(Sheet4!$C5879=W$1,1,0)</f>
        <v>0</v>
      </c>
      <c r="X1680">
        <f>IF(Sheet4!$C5879=X$1,1,0)</f>
        <v>0</v>
      </c>
      <c r="Y1680">
        <f>IF(Sheet4!$C5879=Y$1,1,0)</f>
        <v>0</v>
      </c>
      <c r="Z1680">
        <f>IF(Sheet4!$C5879=Z$1,1,0)</f>
        <v>0</v>
      </c>
      <c r="AA1680" t="str">
        <f t="shared" si="271"/>
        <v>Valid</v>
      </c>
      <c r="AB1680">
        <f>IF(h!$A5879=AB$1,1,0)</f>
        <v>0</v>
      </c>
      <c r="AC1680">
        <f>IF(h!$A5879=AC$1,1,0)</f>
        <v>1</v>
      </c>
      <c r="AD1680">
        <f>IF(h!$A5879=AD$1,1,0)</f>
        <v>0</v>
      </c>
      <c r="AE1680">
        <f>IF(h!$A5879=AE$1,1,0)</f>
        <v>0</v>
      </c>
      <c r="AF1680">
        <f t="shared" si="266"/>
        <v>0</v>
      </c>
      <c r="AG1680">
        <f t="shared" si="266"/>
        <v>0</v>
      </c>
      <c r="AH1680">
        <f t="shared" si="266"/>
        <v>0</v>
      </c>
      <c r="AI1680">
        <f>IF(h!$A5879=AI$1,1,0)</f>
        <v>0</v>
      </c>
      <c r="AJ1680" t="str">
        <f t="shared" si="272"/>
        <v>Valid</v>
      </c>
      <c r="AK1680" t="str">
        <f t="shared" si="273"/>
        <v>Operation Department</v>
      </c>
    </row>
    <row r="1681" spans="1:37" x14ac:dyDescent="0.3">
      <c r="A1681">
        <v>555537</v>
      </c>
      <c r="B1681" s="2">
        <v>41828.302685185183</v>
      </c>
      <c r="C1681">
        <v>30442</v>
      </c>
      <c r="D1681" t="s">
        <v>38</v>
      </c>
      <c r="E1681">
        <f>IF(Sheet4!D5354="Hired",1,0)</f>
        <v>1</v>
      </c>
      <c r="F1681" t="str">
        <f t="shared" si="267"/>
        <v>Hired</v>
      </c>
      <c r="G1681" t="str">
        <f t="shared" si="268"/>
        <v>Valid</v>
      </c>
      <c r="I1681">
        <f>IF(Sheet4!$A5354=I$1,1,0)</f>
        <v>0</v>
      </c>
      <c r="J1681">
        <f>IF(Sheet4!$A5354=J$1,1,0)</f>
        <v>1</v>
      </c>
      <c r="K1681" t="str">
        <f t="shared" si="269"/>
        <v>Valid</v>
      </c>
      <c r="L1681" t="str">
        <f t="shared" si="270"/>
        <v>Female</v>
      </c>
      <c r="M1681">
        <f>IF(Sheet4!$C5354=M$1,1,0)</f>
        <v>0</v>
      </c>
      <c r="N1681">
        <f>IF(Sheet4!$C5354=N$1,1,0)</f>
        <v>1</v>
      </c>
      <c r="O1681">
        <f>IF(Sheet4!$C5354=O$1,1,0)</f>
        <v>0</v>
      </c>
      <c r="P1681">
        <f>IF(Sheet4!$C5354=P$1,1,0)</f>
        <v>0</v>
      </c>
      <c r="Q1681">
        <f>IF(Sheet4!$C5354=Q$1,1,0)</f>
        <v>0</v>
      </c>
      <c r="R1681">
        <f>IF(Sheet4!$C5354=R$1,1,0)</f>
        <v>0</v>
      </c>
      <c r="S1681">
        <f>IF(Sheet4!$C5354=S$1,1,0)</f>
        <v>0</v>
      </c>
      <c r="T1681">
        <f>IF(Sheet4!$C5354=T$1,1,0)</f>
        <v>0</v>
      </c>
      <c r="U1681">
        <f>IF(Sheet4!$C5354=U$1,1,0)</f>
        <v>0</v>
      </c>
      <c r="V1681">
        <f>IF(Sheet4!$C5354=V$1,1,0)</f>
        <v>0</v>
      </c>
      <c r="W1681">
        <f>IF(Sheet4!$C5354=W$1,1,0)</f>
        <v>0</v>
      </c>
      <c r="X1681">
        <f>IF(Sheet4!$C5354=X$1,1,0)</f>
        <v>0</v>
      </c>
      <c r="Y1681">
        <f>IF(Sheet4!$C5354=Y$1,1,0)</f>
        <v>0</v>
      </c>
      <c r="Z1681">
        <f>IF(Sheet4!$C5354=Z$1,1,0)</f>
        <v>0</v>
      </c>
      <c r="AA1681" t="str">
        <f t="shared" si="271"/>
        <v>Valid</v>
      </c>
      <c r="AB1681">
        <f>IF(h!$A5354=AB$1,1,0)</f>
        <v>0</v>
      </c>
      <c r="AC1681">
        <f>IF(h!$A5354=AC$1,1,0)</f>
        <v>0</v>
      </c>
      <c r="AD1681">
        <f>IF(h!$A5354=AD$1,1,0)</f>
        <v>1</v>
      </c>
      <c r="AE1681">
        <f>IF(h!$A5354=AE$1,1,0)</f>
        <v>0</v>
      </c>
      <c r="AF1681">
        <f t="shared" si="266"/>
        <v>0</v>
      </c>
      <c r="AG1681">
        <f t="shared" si="266"/>
        <v>0</v>
      </c>
      <c r="AH1681">
        <f t="shared" si="266"/>
        <v>0</v>
      </c>
      <c r="AI1681">
        <f>IF(h!$A5354=AI$1,1,0)</f>
        <v>0</v>
      </c>
      <c r="AJ1681" t="str">
        <f t="shared" si="272"/>
        <v>Valid</v>
      </c>
      <c r="AK1681" t="str">
        <f t="shared" si="273"/>
        <v>Sales Department</v>
      </c>
    </row>
    <row r="1682" spans="1:37" hidden="1" x14ac:dyDescent="0.3">
      <c r="A1682">
        <v>751267</v>
      </c>
      <c r="B1682" s="2">
        <v>41844.789525462962</v>
      </c>
      <c r="C1682">
        <v>30467</v>
      </c>
      <c r="D1682" t="s">
        <v>38</v>
      </c>
      <c r="E1682">
        <f>IF(Sheet4!D852="Hired",1,0)</f>
        <v>0</v>
      </c>
      <c r="F1682" t="str">
        <f t="shared" si="267"/>
        <v>Rejected</v>
      </c>
      <c r="G1682" t="str">
        <f t="shared" si="268"/>
        <v>Valid</v>
      </c>
      <c r="I1682">
        <f>IF(Sheet4!$A852=I$1,1,0)</f>
        <v>1</v>
      </c>
      <c r="J1682">
        <f>IF(Sheet4!$A852=J$1,1,0)</f>
        <v>0</v>
      </c>
      <c r="K1682" t="str">
        <f t="shared" si="269"/>
        <v>Valid</v>
      </c>
      <c r="L1682" t="str">
        <f t="shared" si="270"/>
        <v>Male</v>
      </c>
      <c r="M1682">
        <f>IF(Sheet4!$C852=M$1,1,0)</f>
        <v>0</v>
      </c>
      <c r="N1682">
        <f>IF(Sheet4!$C852=N$1,1,0)</f>
        <v>0</v>
      </c>
      <c r="O1682">
        <f>IF(Sheet4!$C852=O$1,1,0)</f>
        <v>0</v>
      </c>
      <c r="P1682">
        <f>IF(Sheet4!$C852=P$1,1,0)</f>
        <v>0</v>
      </c>
      <c r="Q1682">
        <f>IF(Sheet4!$C852=Q$1,1,0)</f>
        <v>0</v>
      </c>
      <c r="R1682">
        <f>IF(Sheet4!$C852=R$1,1,0)</f>
        <v>0</v>
      </c>
      <c r="S1682">
        <f>IF(Sheet4!$C852=S$1,1,0)</f>
        <v>0</v>
      </c>
      <c r="T1682">
        <f>IF(Sheet4!$C852=T$1,1,0)</f>
        <v>0</v>
      </c>
      <c r="U1682">
        <f>IF(Sheet4!$C852=U$1,1,0)</f>
        <v>0</v>
      </c>
      <c r="V1682">
        <f>IF(Sheet4!$C852=V$1,1,0)</f>
        <v>0</v>
      </c>
      <c r="W1682">
        <f>IF(Sheet4!$C852=W$1,1,0)</f>
        <v>0</v>
      </c>
      <c r="X1682">
        <f>IF(Sheet4!$C852=X$1,1,0)</f>
        <v>0</v>
      </c>
      <c r="Y1682">
        <f>IF(Sheet4!$C852=Y$1,1,0)</f>
        <v>1</v>
      </c>
      <c r="Z1682">
        <f>IF(Sheet4!$C852=Z$1,1,0)</f>
        <v>0</v>
      </c>
      <c r="AA1682" t="str">
        <f t="shared" si="271"/>
        <v>Valid</v>
      </c>
      <c r="AB1682">
        <f>IF(h!$A852=AB$1,1,0)</f>
        <v>1</v>
      </c>
      <c r="AC1682">
        <f>IF(h!$A852=AC$1,1,0)</f>
        <v>0</v>
      </c>
      <c r="AD1682">
        <f>IF(h!$A852=AD$1,1,0)</f>
        <v>0</v>
      </c>
      <c r="AE1682">
        <f>IF(h!$A852=AE$1,1,0)</f>
        <v>0</v>
      </c>
      <c r="AF1682">
        <f t="shared" ref="AF1682:AH1701" si="274">IF(AE1682=AF$1,1,0)</f>
        <v>0</v>
      </c>
      <c r="AG1682">
        <f t="shared" si="274"/>
        <v>0</v>
      </c>
      <c r="AH1682">
        <f t="shared" si="274"/>
        <v>0</v>
      </c>
      <c r="AI1682">
        <f>IF(h!$A852=AI$1,1,0)</f>
        <v>0</v>
      </c>
      <c r="AJ1682" t="str">
        <f t="shared" si="272"/>
        <v>Valid</v>
      </c>
      <c r="AK1682" t="str">
        <f t="shared" si="273"/>
        <v>Service Department</v>
      </c>
    </row>
    <row r="1683" spans="1:37" hidden="1" x14ac:dyDescent="0.3">
      <c r="A1683">
        <v>356528</v>
      </c>
      <c r="B1683" s="2">
        <v>41864.659247685187</v>
      </c>
      <c r="C1683">
        <v>30472</v>
      </c>
      <c r="D1683" t="s">
        <v>38</v>
      </c>
      <c r="E1683">
        <f>IF(Sheet4!D4013="Hired",1,0)</f>
        <v>0</v>
      </c>
      <c r="F1683" t="str">
        <f t="shared" si="267"/>
        <v>Rejected</v>
      </c>
      <c r="G1683" t="str">
        <f t="shared" si="268"/>
        <v>Valid</v>
      </c>
      <c r="I1683">
        <f>IF(Sheet4!$A4013=I$1,1,0)</f>
        <v>1</v>
      </c>
      <c r="J1683">
        <f>IF(Sheet4!$A4013=J$1,1,0)</f>
        <v>0</v>
      </c>
      <c r="K1683" t="str">
        <f t="shared" si="269"/>
        <v>Valid</v>
      </c>
      <c r="L1683" t="str">
        <f t="shared" si="270"/>
        <v>Male</v>
      </c>
      <c r="M1683">
        <f>IF(Sheet4!$C4013=M$1,1,0)</f>
        <v>0</v>
      </c>
      <c r="N1683">
        <f>IF(Sheet4!$C4013=N$1,1,0)</f>
        <v>0</v>
      </c>
      <c r="O1683">
        <f>IF(Sheet4!$C4013=O$1,1,0)</f>
        <v>0</v>
      </c>
      <c r="P1683">
        <f>IF(Sheet4!$C4013=P$1,1,0)</f>
        <v>1</v>
      </c>
      <c r="Q1683">
        <f>IF(Sheet4!$C4013=Q$1,1,0)</f>
        <v>0</v>
      </c>
      <c r="R1683">
        <f>IF(Sheet4!$C4013=R$1,1,0)</f>
        <v>0</v>
      </c>
      <c r="S1683">
        <f>IF(Sheet4!$C4013=S$1,1,0)</f>
        <v>0</v>
      </c>
      <c r="T1683">
        <f>IF(Sheet4!$C4013=T$1,1,0)</f>
        <v>0</v>
      </c>
      <c r="U1683">
        <f>IF(Sheet4!$C4013=U$1,1,0)</f>
        <v>0</v>
      </c>
      <c r="V1683">
        <f>IF(Sheet4!$C4013=V$1,1,0)</f>
        <v>0</v>
      </c>
      <c r="W1683">
        <f>IF(Sheet4!$C4013=W$1,1,0)</f>
        <v>0</v>
      </c>
      <c r="X1683">
        <f>IF(Sheet4!$C4013=X$1,1,0)</f>
        <v>0</v>
      </c>
      <c r="Y1683">
        <f>IF(Sheet4!$C4013=Y$1,1,0)</f>
        <v>0</v>
      </c>
      <c r="Z1683">
        <f>IF(Sheet4!$C4013=Z$1,1,0)</f>
        <v>0</v>
      </c>
      <c r="AA1683" t="str">
        <f t="shared" si="271"/>
        <v>Valid</v>
      </c>
      <c r="AB1683">
        <f>IF(h!$A4013=AB$1,1,0)</f>
        <v>0</v>
      </c>
      <c r="AC1683">
        <f>IF(h!$A4013=AC$1,1,0)</f>
        <v>0</v>
      </c>
      <c r="AD1683">
        <f>IF(h!$A4013=AD$1,1,0)</f>
        <v>1</v>
      </c>
      <c r="AE1683">
        <f>IF(h!$A4013=AE$1,1,0)</f>
        <v>0</v>
      </c>
      <c r="AF1683">
        <f t="shared" si="274"/>
        <v>0</v>
      </c>
      <c r="AG1683">
        <f t="shared" si="274"/>
        <v>0</v>
      </c>
      <c r="AH1683">
        <f t="shared" si="274"/>
        <v>0</v>
      </c>
      <c r="AI1683">
        <f>IF(h!$A4013=AI$1,1,0)</f>
        <v>0</v>
      </c>
      <c r="AJ1683" t="str">
        <f t="shared" si="272"/>
        <v>Valid</v>
      </c>
      <c r="AK1683" t="str">
        <f t="shared" si="273"/>
        <v>Sales Department</v>
      </c>
    </row>
    <row r="1684" spans="1:37" x14ac:dyDescent="0.3">
      <c r="A1684">
        <v>980297</v>
      </c>
      <c r="B1684" s="2">
        <v>41794.53502314815</v>
      </c>
      <c r="C1684">
        <v>30475</v>
      </c>
      <c r="D1684" t="s">
        <v>38</v>
      </c>
      <c r="E1684">
        <f>IF(Sheet4!D5727="Hired",1,0)</f>
        <v>1</v>
      </c>
      <c r="F1684" t="str">
        <f t="shared" si="267"/>
        <v>Hired</v>
      </c>
      <c r="G1684" t="str">
        <f t="shared" si="268"/>
        <v>Valid</v>
      </c>
      <c r="I1684">
        <f>IF(Sheet4!$A5727=I$1,1,0)</f>
        <v>1</v>
      </c>
      <c r="J1684">
        <f>IF(Sheet4!$A5727=J$1,1,0)</f>
        <v>0</v>
      </c>
      <c r="K1684" t="str">
        <f t="shared" si="269"/>
        <v>Valid</v>
      </c>
      <c r="L1684" t="str">
        <f t="shared" si="270"/>
        <v>Male</v>
      </c>
      <c r="M1684">
        <f>IF(Sheet4!$C5727=M$1,1,0)</f>
        <v>0</v>
      </c>
      <c r="N1684">
        <f>IF(Sheet4!$C5727=N$1,1,0)</f>
        <v>1</v>
      </c>
      <c r="O1684">
        <f>IF(Sheet4!$C5727=O$1,1,0)</f>
        <v>0</v>
      </c>
      <c r="P1684">
        <f>IF(Sheet4!$C5727=P$1,1,0)</f>
        <v>0</v>
      </c>
      <c r="Q1684">
        <f>IF(Sheet4!$C5727=Q$1,1,0)</f>
        <v>0</v>
      </c>
      <c r="R1684">
        <f>IF(Sheet4!$C5727=R$1,1,0)</f>
        <v>0</v>
      </c>
      <c r="S1684">
        <f>IF(Sheet4!$C5727=S$1,1,0)</f>
        <v>0</v>
      </c>
      <c r="T1684">
        <f>IF(Sheet4!$C5727=T$1,1,0)</f>
        <v>0</v>
      </c>
      <c r="U1684">
        <f>IF(Sheet4!$C5727=U$1,1,0)</f>
        <v>0</v>
      </c>
      <c r="V1684">
        <f>IF(Sheet4!$C5727=V$1,1,0)</f>
        <v>0</v>
      </c>
      <c r="W1684">
        <f>IF(Sheet4!$C5727=W$1,1,0)</f>
        <v>0</v>
      </c>
      <c r="X1684">
        <f>IF(Sheet4!$C5727=X$1,1,0)</f>
        <v>0</v>
      </c>
      <c r="Y1684">
        <f>IF(Sheet4!$C5727=Y$1,1,0)</f>
        <v>0</v>
      </c>
      <c r="Z1684">
        <f>IF(Sheet4!$C5727=Z$1,1,0)</f>
        <v>0</v>
      </c>
      <c r="AA1684" t="str">
        <f t="shared" si="271"/>
        <v>Valid</v>
      </c>
      <c r="AB1684">
        <f>IF(h!$A5727=AB$1,1,0)</f>
        <v>1</v>
      </c>
      <c r="AC1684">
        <f>IF(h!$A5727=AC$1,1,0)</f>
        <v>0</v>
      </c>
      <c r="AD1684">
        <f>IF(h!$A5727=AD$1,1,0)</f>
        <v>0</v>
      </c>
      <c r="AE1684">
        <f>IF(h!$A5727=AE$1,1,0)</f>
        <v>0</v>
      </c>
      <c r="AF1684">
        <f t="shared" si="274"/>
        <v>0</v>
      </c>
      <c r="AG1684">
        <f t="shared" si="274"/>
        <v>0</v>
      </c>
      <c r="AH1684">
        <f t="shared" si="274"/>
        <v>0</v>
      </c>
      <c r="AI1684">
        <f>IF(h!$A5727=AI$1,1,0)</f>
        <v>0</v>
      </c>
      <c r="AJ1684" t="str">
        <f t="shared" si="272"/>
        <v>Valid</v>
      </c>
      <c r="AK1684" t="str">
        <f t="shared" si="273"/>
        <v>Service Department</v>
      </c>
    </row>
    <row r="1685" spans="1:37" hidden="1" x14ac:dyDescent="0.3">
      <c r="A1685">
        <v>617974</v>
      </c>
      <c r="B1685" s="2">
        <v>41827.591620370367</v>
      </c>
      <c r="C1685">
        <v>30481</v>
      </c>
      <c r="D1685" t="s">
        <v>38</v>
      </c>
      <c r="E1685">
        <f>IF(Sheet4!D6652="Hired",1,0)</f>
        <v>0</v>
      </c>
      <c r="F1685" t="str">
        <f t="shared" si="267"/>
        <v>Rejected</v>
      </c>
      <c r="G1685" t="str">
        <f t="shared" si="268"/>
        <v>Valid</v>
      </c>
      <c r="I1685">
        <f>IF(Sheet4!$A6652=I$1,1,0)</f>
        <v>0</v>
      </c>
      <c r="J1685">
        <f>IF(Sheet4!$A6652=J$1,1,0)</f>
        <v>1</v>
      </c>
      <c r="K1685" t="str">
        <f t="shared" si="269"/>
        <v>Valid</v>
      </c>
      <c r="L1685" t="str">
        <f t="shared" si="270"/>
        <v>Female</v>
      </c>
      <c r="M1685">
        <f>IF(Sheet4!$C6652=M$1,1,0)</f>
        <v>0</v>
      </c>
      <c r="N1685">
        <f>IF(Sheet4!$C6652=N$1,1,0)</f>
        <v>0</v>
      </c>
      <c r="O1685">
        <f>IF(Sheet4!$C6652=O$1,1,0)</f>
        <v>0</v>
      </c>
      <c r="P1685">
        <f>IF(Sheet4!$C6652=P$1,1,0)</f>
        <v>0</v>
      </c>
      <c r="Q1685">
        <f>IF(Sheet4!$C6652=Q$1,1,0)</f>
        <v>0</v>
      </c>
      <c r="R1685">
        <f>IF(Sheet4!$C6652=R$1,1,0)</f>
        <v>1</v>
      </c>
      <c r="S1685">
        <f>IF(Sheet4!$C6652=S$1,1,0)</f>
        <v>0</v>
      </c>
      <c r="T1685">
        <f>IF(Sheet4!$C6652=T$1,1,0)</f>
        <v>0</v>
      </c>
      <c r="U1685">
        <f>IF(Sheet4!$C6652=U$1,1,0)</f>
        <v>0</v>
      </c>
      <c r="V1685">
        <f>IF(Sheet4!$C6652=V$1,1,0)</f>
        <v>0</v>
      </c>
      <c r="W1685">
        <f>IF(Sheet4!$C6652=W$1,1,0)</f>
        <v>0</v>
      </c>
      <c r="X1685">
        <f>IF(Sheet4!$C6652=X$1,1,0)</f>
        <v>0</v>
      </c>
      <c r="Y1685">
        <f>IF(Sheet4!$C6652=Y$1,1,0)</f>
        <v>0</v>
      </c>
      <c r="Z1685">
        <f>IF(Sheet4!$C6652=Z$1,1,0)</f>
        <v>0</v>
      </c>
      <c r="AA1685" t="str">
        <f t="shared" si="271"/>
        <v>Valid</v>
      </c>
      <c r="AB1685">
        <f>IF(h!$A6652=AB$1,1,0)</f>
        <v>0</v>
      </c>
      <c r="AC1685">
        <f>IF(h!$A6652=AC$1,1,0)</f>
        <v>1</v>
      </c>
      <c r="AD1685">
        <f>IF(h!$A6652=AD$1,1,0)</f>
        <v>0</v>
      </c>
      <c r="AE1685">
        <f>IF(h!$A6652=AE$1,1,0)</f>
        <v>0</v>
      </c>
      <c r="AF1685">
        <f t="shared" si="274"/>
        <v>0</v>
      </c>
      <c r="AG1685">
        <f t="shared" si="274"/>
        <v>0</v>
      </c>
      <c r="AH1685">
        <f t="shared" si="274"/>
        <v>0</v>
      </c>
      <c r="AI1685">
        <f>IF(h!$A6652=AI$1,1,0)</f>
        <v>0</v>
      </c>
      <c r="AJ1685" t="str">
        <f t="shared" si="272"/>
        <v>Valid</v>
      </c>
      <c r="AK1685" t="str">
        <f t="shared" si="273"/>
        <v>Operation Department</v>
      </c>
    </row>
    <row r="1686" spans="1:37" hidden="1" x14ac:dyDescent="0.3">
      <c r="A1686">
        <v>928886</v>
      </c>
      <c r="B1686" s="2">
        <v>41858.680405092593</v>
      </c>
      <c r="C1686">
        <v>30504</v>
      </c>
      <c r="D1686" t="s">
        <v>38</v>
      </c>
      <c r="E1686">
        <f>IF(Sheet4!D2097="Hired",1,0)</f>
        <v>0</v>
      </c>
      <c r="F1686" t="str">
        <f t="shared" si="267"/>
        <v>Rejected</v>
      </c>
      <c r="G1686" t="str">
        <f t="shared" si="268"/>
        <v>Valid</v>
      </c>
      <c r="I1686">
        <f>IF(Sheet4!$A2097=I$1,1,0)</f>
        <v>1</v>
      </c>
      <c r="J1686">
        <f>IF(Sheet4!$A2097=J$1,1,0)</f>
        <v>0</v>
      </c>
      <c r="K1686" t="str">
        <f t="shared" si="269"/>
        <v>Valid</v>
      </c>
      <c r="L1686" t="str">
        <f t="shared" si="270"/>
        <v>Male</v>
      </c>
      <c r="M1686">
        <f>IF(Sheet4!$C2097=M$1,1,0)</f>
        <v>0</v>
      </c>
      <c r="N1686">
        <f>IF(Sheet4!$C2097=N$1,1,0)</f>
        <v>0</v>
      </c>
      <c r="O1686">
        <f>IF(Sheet4!$C2097=O$1,1,0)</f>
        <v>0</v>
      </c>
      <c r="P1686">
        <f>IF(Sheet4!$C2097=P$1,1,0)</f>
        <v>0</v>
      </c>
      <c r="Q1686">
        <f>IF(Sheet4!$C2097=Q$1,1,0)</f>
        <v>0</v>
      </c>
      <c r="R1686">
        <f>IF(Sheet4!$C2097=R$1,1,0)</f>
        <v>0</v>
      </c>
      <c r="S1686">
        <f>IF(Sheet4!$C2097=S$1,1,0)</f>
        <v>0</v>
      </c>
      <c r="T1686">
        <f>IF(Sheet4!$C2097=T$1,1,0)</f>
        <v>0</v>
      </c>
      <c r="U1686">
        <f>IF(Sheet4!$C2097=U$1,1,0)</f>
        <v>0</v>
      </c>
      <c r="V1686">
        <f>IF(Sheet4!$C2097=V$1,1,0)</f>
        <v>0</v>
      </c>
      <c r="W1686">
        <f>IF(Sheet4!$C2097=W$1,1,0)</f>
        <v>0</v>
      </c>
      <c r="X1686">
        <f>IF(Sheet4!$C2097=X$1,1,0)</f>
        <v>1</v>
      </c>
      <c r="Y1686">
        <f>IF(Sheet4!$C2097=Y$1,1,0)</f>
        <v>0</v>
      </c>
      <c r="Z1686">
        <f>IF(Sheet4!$C2097=Z$1,1,0)</f>
        <v>0</v>
      </c>
      <c r="AA1686" t="str">
        <f t="shared" si="271"/>
        <v>Valid</v>
      </c>
      <c r="AB1686">
        <f>IF(h!$A2097=AB$1,1,0)</f>
        <v>0</v>
      </c>
      <c r="AC1686">
        <f>IF(h!$A2097=AC$1,1,0)</f>
        <v>1</v>
      </c>
      <c r="AD1686">
        <f>IF(h!$A2097=AD$1,1,0)</f>
        <v>0</v>
      </c>
      <c r="AE1686">
        <f>IF(h!$A2097=AE$1,1,0)</f>
        <v>0</v>
      </c>
      <c r="AF1686">
        <f t="shared" si="274"/>
        <v>0</v>
      </c>
      <c r="AG1686">
        <f t="shared" si="274"/>
        <v>0</v>
      </c>
      <c r="AH1686">
        <f t="shared" si="274"/>
        <v>0</v>
      </c>
      <c r="AI1686">
        <f>IF(h!$A2097=AI$1,1,0)</f>
        <v>0</v>
      </c>
      <c r="AJ1686" t="str">
        <f t="shared" si="272"/>
        <v>Valid</v>
      </c>
      <c r="AK1686" t="str">
        <f t="shared" si="273"/>
        <v>Operation Department</v>
      </c>
    </row>
    <row r="1687" spans="1:37" hidden="1" x14ac:dyDescent="0.3">
      <c r="A1687">
        <v>405576</v>
      </c>
      <c r="B1687" s="2">
        <v>41852.807719907411</v>
      </c>
      <c r="C1687">
        <v>30520</v>
      </c>
      <c r="D1687" t="s">
        <v>38</v>
      </c>
      <c r="E1687">
        <f>IF(Sheet4!D2912="Hired",1,0)</f>
        <v>0</v>
      </c>
      <c r="F1687" t="str">
        <f t="shared" si="267"/>
        <v>Rejected</v>
      </c>
      <c r="G1687" t="str">
        <f t="shared" si="268"/>
        <v>Valid</v>
      </c>
      <c r="I1687">
        <f>IF(Sheet4!$A2912=I$1,1,0)</f>
        <v>1</v>
      </c>
      <c r="J1687">
        <f>IF(Sheet4!$A2912=J$1,1,0)</f>
        <v>0</v>
      </c>
      <c r="K1687" t="str">
        <f t="shared" si="269"/>
        <v>Valid</v>
      </c>
      <c r="L1687" t="str">
        <f t="shared" si="270"/>
        <v>Male</v>
      </c>
      <c r="M1687">
        <f>IF(Sheet4!$C2912=M$1,1,0)</f>
        <v>0</v>
      </c>
      <c r="N1687">
        <f>IF(Sheet4!$C2912=N$1,1,0)</f>
        <v>0</v>
      </c>
      <c r="O1687">
        <f>IF(Sheet4!$C2912=O$1,1,0)</f>
        <v>0</v>
      </c>
      <c r="P1687">
        <f>IF(Sheet4!$C2912=P$1,1,0)</f>
        <v>1</v>
      </c>
      <c r="Q1687">
        <f>IF(Sheet4!$C2912=Q$1,1,0)</f>
        <v>0</v>
      </c>
      <c r="R1687">
        <f>IF(Sheet4!$C2912=R$1,1,0)</f>
        <v>0</v>
      </c>
      <c r="S1687">
        <f>IF(Sheet4!$C2912=S$1,1,0)</f>
        <v>0</v>
      </c>
      <c r="T1687">
        <f>IF(Sheet4!$C2912=T$1,1,0)</f>
        <v>0</v>
      </c>
      <c r="U1687">
        <f>IF(Sheet4!$C2912=U$1,1,0)</f>
        <v>0</v>
      </c>
      <c r="V1687">
        <f>IF(Sheet4!$C2912=V$1,1,0)</f>
        <v>0</v>
      </c>
      <c r="W1687">
        <f>IF(Sheet4!$C2912=W$1,1,0)</f>
        <v>0</v>
      </c>
      <c r="X1687">
        <f>IF(Sheet4!$C2912=X$1,1,0)</f>
        <v>0</v>
      </c>
      <c r="Y1687">
        <f>IF(Sheet4!$C2912=Y$1,1,0)</f>
        <v>0</v>
      </c>
      <c r="Z1687">
        <f>IF(Sheet4!$C2912=Z$1,1,0)</f>
        <v>0</v>
      </c>
      <c r="AA1687" t="str">
        <f t="shared" si="271"/>
        <v>Valid</v>
      </c>
      <c r="AB1687">
        <f>IF(h!$A2912=AB$1,1,0)</f>
        <v>0</v>
      </c>
      <c r="AC1687">
        <f>IF(h!$A2912=AC$1,1,0)</f>
        <v>1</v>
      </c>
      <c r="AD1687">
        <f>IF(h!$A2912=AD$1,1,0)</f>
        <v>0</v>
      </c>
      <c r="AE1687">
        <f>IF(h!$A2912=AE$1,1,0)</f>
        <v>0</v>
      </c>
      <c r="AF1687">
        <f t="shared" si="274"/>
        <v>0</v>
      </c>
      <c r="AG1687">
        <f t="shared" si="274"/>
        <v>0</v>
      </c>
      <c r="AH1687">
        <f t="shared" si="274"/>
        <v>0</v>
      </c>
      <c r="AI1687">
        <f>IF(h!$A2912=AI$1,1,0)</f>
        <v>0</v>
      </c>
      <c r="AJ1687" t="str">
        <f t="shared" si="272"/>
        <v>Valid</v>
      </c>
      <c r="AK1687" t="str">
        <f t="shared" si="273"/>
        <v>Operation Department</v>
      </c>
    </row>
    <row r="1688" spans="1:37" x14ac:dyDescent="0.3">
      <c r="A1688">
        <v>593675</v>
      </c>
      <c r="B1688" s="2">
        <v>41823.383819444447</v>
      </c>
      <c r="C1688">
        <v>30565</v>
      </c>
      <c r="D1688" t="s">
        <v>38</v>
      </c>
      <c r="E1688">
        <f>IF(Sheet4!D627="Hired",1,0)</f>
        <v>1</v>
      </c>
      <c r="F1688" t="str">
        <f t="shared" si="267"/>
        <v>Hired</v>
      </c>
      <c r="G1688" t="str">
        <f t="shared" si="268"/>
        <v>Valid</v>
      </c>
      <c r="I1688">
        <f>IF(Sheet4!$A627=I$1,1,0)</f>
        <v>1</v>
      </c>
      <c r="J1688">
        <f>IF(Sheet4!$A627=J$1,1,0)</f>
        <v>0</v>
      </c>
      <c r="K1688" t="str">
        <f t="shared" si="269"/>
        <v>Valid</v>
      </c>
      <c r="L1688" t="str">
        <f t="shared" si="270"/>
        <v>Male</v>
      </c>
      <c r="M1688">
        <f>IF(Sheet4!$C627=M$1,1,0)</f>
        <v>0</v>
      </c>
      <c r="N1688">
        <f>IF(Sheet4!$C627=N$1,1,0)</f>
        <v>0</v>
      </c>
      <c r="O1688">
        <f>IF(Sheet4!$C627=O$1,1,0)</f>
        <v>0</v>
      </c>
      <c r="P1688">
        <f>IF(Sheet4!$C627=P$1,1,0)</f>
        <v>0</v>
      </c>
      <c r="Q1688">
        <f>IF(Sheet4!$C627=Q$1,1,0)</f>
        <v>0</v>
      </c>
      <c r="R1688">
        <f>IF(Sheet4!$C627=R$1,1,0)</f>
        <v>0</v>
      </c>
      <c r="S1688">
        <f>IF(Sheet4!$C627=S$1,1,0)</f>
        <v>1</v>
      </c>
      <c r="T1688">
        <f>IF(Sheet4!$C627=T$1,1,0)</f>
        <v>0</v>
      </c>
      <c r="U1688">
        <f>IF(Sheet4!$C627=U$1,1,0)</f>
        <v>0</v>
      </c>
      <c r="V1688">
        <f>IF(Sheet4!$C627=V$1,1,0)</f>
        <v>0</v>
      </c>
      <c r="W1688">
        <f>IF(Sheet4!$C627=W$1,1,0)</f>
        <v>0</v>
      </c>
      <c r="X1688">
        <f>IF(Sheet4!$C627=X$1,1,0)</f>
        <v>0</v>
      </c>
      <c r="Y1688">
        <f>IF(Sheet4!$C627=Y$1,1,0)</f>
        <v>0</v>
      </c>
      <c r="Z1688">
        <f>IF(Sheet4!$C627=Z$1,1,0)</f>
        <v>0</v>
      </c>
      <c r="AA1688" t="str">
        <f t="shared" si="271"/>
        <v>Valid</v>
      </c>
      <c r="AB1688">
        <f>IF(h!$A627=AB$1,1,0)</f>
        <v>0</v>
      </c>
      <c r="AC1688">
        <f>IF(h!$A627=AC$1,1,0)</f>
        <v>1</v>
      </c>
      <c r="AD1688">
        <f>IF(h!$A627=AD$1,1,0)</f>
        <v>0</v>
      </c>
      <c r="AE1688">
        <f>IF(h!$A627=AE$1,1,0)</f>
        <v>0</v>
      </c>
      <c r="AF1688">
        <f t="shared" si="274"/>
        <v>0</v>
      </c>
      <c r="AG1688">
        <f t="shared" si="274"/>
        <v>0</v>
      </c>
      <c r="AH1688">
        <f t="shared" si="274"/>
        <v>0</v>
      </c>
      <c r="AI1688">
        <f>IF(h!$A627=AI$1,1,0)</f>
        <v>0</v>
      </c>
      <c r="AJ1688" t="str">
        <f t="shared" si="272"/>
        <v>Valid</v>
      </c>
      <c r="AK1688" t="str">
        <f t="shared" si="273"/>
        <v>Operation Department</v>
      </c>
    </row>
    <row r="1689" spans="1:37" x14ac:dyDescent="0.3">
      <c r="A1689">
        <v>670258</v>
      </c>
      <c r="B1689" s="2">
        <v>41773.663622685184</v>
      </c>
      <c r="C1689">
        <v>30567</v>
      </c>
      <c r="D1689" t="s">
        <v>38</v>
      </c>
      <c r="E1689">
        <f>IF(Sheet4!D6332="Hired",1,0)</f>
        <v>1</v>
      </c>
      <c r="F1689" t="str">
        <f t="shared" si="267"/>
        <v>Hired</v>
      </c>
      <c r="G1689" t="str">
        <f t="shared" si="268"/>
        <v>Valid</v>
      </c>
      <c r="I1689">
        <f>IF(Sheet4!$A6332=I$1,1,0)</f>
        <v>0</v>
      </c>
      <c r="J1689">
        <f>IF(Sheet4!$A6332=J$1,1,0)</f>
        <v>1</v>
      </c>
      <c r="K1689" t="str">
        <f t="shared" si="269"/>
        <v>Valid</v>
      </c>
      <c r="L1689" t="str">
        <f t="shared" si="270"/>
        <v>Female</v>
      </c>
      <c r="M1689">
        <f>IF(Sheet4!$C6332=M$1,1,0)</f>
        <v>1</v>
      </c>
      <c r="N1689">
        <f>IF(Sheet4!$C6332=N$1,1,0)</f>
        <v>0</v>
      </c>
      <c r="O1689">
        <f>IF(Sheet4!$C6332=O$1,1,0)</f>
        <v>0</v>
      </c>
      <c r="P1689">
        <f>IF(Sheet4!$C6332=P$1,1,0)</f>
        <v>0</v>
      </c>
      <c r="Q1689">
        <f>IF(Sheet4!$C6332=Q$1,1,0)</f>
        <v>0</v>
      </c>
      <c r="R1689">
        <f>IF(Sheet4!$C6332=R$1,1,0)</f>
        <v>0</v>
      </c>
      <c r="S1689">
        <f>IF(Sheet4!$C6332=S$1,1,0)</f>
        <v>0</v>
      </c>
      <c r="T1689">
        <f>IF(Sheet4!$C6332=T$1,1,0)</f>
        <v>0</v>
      </c>
      <c r="U1689">
        <f>IF(Sheet4!$C6332=U$1,1,0)</f>
        <v>0</v>
      </c>
      <c r="V1689">
        <f>IF(Sheet4!$C6332=V$1,1,0)</f>
        <v>0</v>
      </c>
      <c r="W1689">
        <f>IF(Sheet4!$C6332=W$1,1,0)</f>
        <v>0</v>
      </c>
      <c r="X1689">
        <f>IF(Sheet4!$C6332=X$1,1,0)</f>
        <v>0</v>
      </c>
      <c r="Y1689">
        <f>IF(Sheet4!$C6332=Y$1,1,0)</f>
        <v>0</v>
      </c>
      <c r="Z1689">
        <f>IF(Sheet4!$C6332=Z$1,1,0)</f>
        <v>0</v>
      </c>
      <c r="AA1689" t="str">
        <f t="shared" si="271"/>
        <v>Valid</v>
      </c>
      <c r="AB1689">
        <f>IF(h!$A6332=AB$1,1,0)</f>
        <v>0</v>
      </c>
      <c r="AC1689">
        <f>IF(h!$A6332=AC$1,1,0)</f>
        <v>1</v>
      </c>
      <c r="AD1689">
        <f>IF(h!$A6332=AD$1,1,0)</f>
        <v>0</v>
      </c>
      <c r="AE1689">
        <f>IF(h!$A6332=AE$1,1,0)</f>
        <v>0</v>
      </c>
      <c r="AF1689">
        <f t="shared" si="274"/>
        <v>0</v>
      </c>
      <c r="AG1689">
        <f t="shared" si="274"/>
        <v>0</v>
      </c>
      <c r="AH1689">
        <f t="shared" si="274"/>
        <v>0</v>
      </c>
      <c r="AI1689">
        <f>IF(h!$A6332=AI$1,1,0)</f>
        <v>0</v>
      </c>
      <c r="AJ1689" t="str">
        <f t="shared" si="272"/>
        <v>Valid</v>
      </c>
      <c r="AK1689" t="str">
        <f t="shared" si="273"/>
        <v>Operation Department</v>
      </c>
    </row>
    <row r="1690" spans="1:37" x14ac:dyDescent="0.3">
      <c r="A1690">
        <v>898081</v>
      </c>
      <c r="B1690" s="2">
        <v>41767.644050925926</v>
      </c>
      <c r="C1690">
        <v>30580</v>
      </c>
      <c r="D1690" t="s">
        <v>38</v>
      </c>
      <c r="E1690">
        <f>IF(Sheet4!D1348="Hired",1,0)</f>
        <v>1</v>
      </c>
      <c r="F1690" t="str">
        <f t="shared" si="267"/>
        <v>Hired</v>
      </c>
      <c r="G1690" t="str">
        <f t="shared" si="268"/>
        <v>Valid</v>
      </c>
      <c r="I1690">
        <f>IF(Sheet4!$A1348=I$1,1,0)</f>
        <v>0</v>
      </c>
      <c r="J1690">
        <f>IF(Sheet4!$A1348=J$1,1,0)</f>
        <v>1</v>
      </c>
      <c r="K1690" t="str">
        <f t="shared" si="269"/>
        <v>Valid</v>
      </c>
      <c r="L1690" t="str">
        <f t="shared" si="270"/>
        <v>Female</v>
      </c>
      <c r="M1690">
        <f>IF(Sheet4!$C1348=M$1,1,0)</f>
        <v>0</v>
      </c>
      <c r="N1690">
        <f>IF(Sheet4!$C1348=N$1,1,0)</f>
        <v>0</v>
      </c>
      <c r="O1690">
        <f>IF(Sheet4!$C1348=O$1,1,0)</f>
        <v>0</v>
      </c>
      <c r="P1690">
        <f>IF(Sheet4!$C1348=P$1,1,0)</f>
        <v>1</v>
      </c>
      <c r="Q1690">
        <f>IF(Sheet4!$C1348=Q$1,1,0)</f>
        <v>0</v>
      </c>
      <c r="R1690">
        <f>IF(Sheet4!$C1348=R$1,1,0)</f>
        <v>0</v>
      </c>
      <c r="S1690">
        <f>IF(Sheet4!$C1348=S$1,1,0)</f>
        <v>0</v>
      </c>
      <c r="T1690">
        <f>IF(Sheet4!$C1348=T$1,1,0)</f>
        <v>0</v>
      </c>
      <c r="U1690">
        <f>IF(Sheet4!$C1348=U$1,1,0)</f>
        <v>0</v>
      </c>
      <c r="V1690">
        <f>IF(Sheet4!$C1348=V$1,1,0)</f>
        <v>0</v>
      </c>
      <c r="W1690">
        <f>IF(Sheet4!$C1348=W$1,1,0)</f>
        <v>0</v>
      </c>
      <c r="X1690">
        <f>IF(Sheet4!$C1348=X$1,1,0)</f>
        <v>0</v>
      </c>
      <c r="Y1690">
        <f>IF(Sheet4!$C1348=Y$1,1,0)</f>
        <v>0</v>
      </c>
      <c r="Z1690">
        <f>IF(Sheet4!$C1348=Z$1,1,0)</f>
        <v>0</v>
      </c>
      <c r="AA1690" t="str">
        <f t="shared" si="271"/>
        <v>Valid</v>
      </c>
      <c r="AB1690">
        <f>IF(h!$A1348=AB$1,1,0)</f>
        <v>0</v>
      </c>
      <c r="AC1690">
        <f>IF(h!$A1348=AC$1,1,0)</f>
        <v>1</v>
      </c>
      <c r="AD1690">
        <f>IF(h!$A1348=AD$1,1,0)</f>
        <v>0</v>
      </c>
      <c r="AE1690">
        <f>IF(h!$A1348=AE$1,1,0)</f>
        <v>0</v>
      </c>
      <c r="AF1690">
        <f t="shared" si="274"/>
        <v>0</v>
      </c>
      <c r="AG1690">
        <f t="shared" si="274"/>
        <v>0</v>
      </c>
      <c r="AH1690">
        <f t="shared" si="274"/>
        <v>0</v>
      </c>
      <c r="AI1690">
        <f>IF(h!$A1348=AI$1,1,0)</f>
        <v>0</v>
      </c>
      <c r="AJ1690" t="str">
        <f t="shared" si="272"/>
        <v>Valid</v>
      </c>
      <c r="AK1690" t="str">
        <f t="shared" si="273"/>
        <v>Operation Department</v>
      </c>
    </row>
    <row r="1691" spans="1:37" x14ac:dyDescent="0.3">
      <c r="A1691">
        <v>721500</v>
      </c>
      <c r="B1691" s="2">
        <v>41817.396909722222</v>
      </c>
      <c r="C1691">
        <v>30608</v>
      </c>
      <c r="D1691" t="s">
        <v>38</v>
      </c>
      <c r="E1691">
        <f>IF(Sheet4!D3736="Hired",1,0)</f>
        <v>1</v>
      </c>
      <c r="F1691" t="str">
        <f t="shared" si="267"/>
        <v>Hired</v>
      </c>
      <c r="G1691" t="str">
        <f t="shared" si="268"/>
        <v>Valid</v>
      </c>
      <c r="I1691">
        <f>IF(Sheet4!$A3736=I$1,1,0)</f>
        <v>1</v>
      </c>
      <c r="J1691">
        <f>IF(Sheet4!$A3736=J$1,1,0)</f>
        <v>0</v>
      </c>
      <c r="K1691" t="str">
        <f t="shared" si="269"/>
        <v>Valid</v>
      </c>
      <c r="L1691" t="str">
        <f t="shared" si="270"/>
        <v>Male</v>
      </c>
      <c r="M1691">
        <f>IF(Sheet4!$C3736=M$1,1,0)</f>
        <v>0</v>
      </c>
      <c r="N1691">
        <f>IF(Sheet4!$C3736=N$1,1,0)</f>
        <v>1</v>
      </c>
      <c r="O1691">
        <f>IF(Sheet4!$C3736=O$1,1,0)</f>
        <v>0</v>
      </c>
      <c r="P1691">
        <f>IF(Sheet4!$C3736=P$1,1,0)</f>
        <v>0</v>
      </c>
      <c r="Q1691">
        <f>IF(Sheet4!$C3736=Q$1,1,0)</f>
        <v>0</v>
      </c>
      <c r="R1691">
        <f>IF(Sheet4!$C3736=R$1,1,0)</f>
        <v>0</v>
      </c>
      <c r="S1691">
        <f>IF(Sheet4!$C3736=S$1,1,0)</f>
        <v>0</v>
      </c>
      <c r="T1691">
        <f>IF(Sheet4!$C3736=T$1,1,0)</f>
        <v>0</v>
      </c>
      <c r="U1691">
        <f>IF(Sheet4!$C3736=U$1,1,0)</f>
        <v>0</v>
      </c>
      <c r="V1691">
        <f>IF(Sheet4!$C3736=V$1,1,0)</f>
        <v>0</v>
      </c>
      <c r="W1691">
        <f>IF(Sheet4!$C3736=W$1,1,0)</f>
        <v>0</v>
      </c>
      <c r="X1691">
        <f>IF(Sheet4!$C3736=X$1,1,0)</f>
        <v>0</v>
      </c>
      <c r="Y1691">
        <f>IF(Sheet4!$C3736=Y$1,1,0)</f>
        <v>0</v>
      </c>
      <c r="Z1691">
        <f>IF(Sheet4!$C3736=Z$1,1,0)</f>
        <v>0</v>
      </c>
      <c r="AA1691" t="str">
        <f t="shared" si="271"/>
        <v>Valid</v>
      </c>
      <c r="AB1691">
        <f>IF(h!$A3736=AB$1,1,0)</f>
        <v>0</v>
      </c>
      <c r="AC1691">
        <f>IF(h!$A3736=AC$1,1,0)</f>
        <v>0</v>
      </c>
      <c r="AD1691">
        <f>IF(h!$A3736=AD$1,1,0)</f>
        <v>1</v>
      </c>
      <c r="AE1691">
        <f>IF(h!$A3736=AE$1,1,0)</f>
        <v>0</v>
      </c>
      <c r="AF1691">
        <f t="shared" si="274"/>
        <v>0</v>
      </c>
      <c r="AG1691">
        <f t="shared" si="274"/>
        <v>0</v>
      </c>
      <c r="AH1691">
        <f t="shared" si="274"/>
        <v>0</v>
      </c>
      <c r="AI1691">
        <f>IF(h!$A3736=AI$1,1,0)</f>
        <v>0</v>
      </c>
      <c r="AJ1691" t="str">
        <f t="shared" si="272"/>
        <v>Valid</v>
      </c>
      <c r="AK1691" t="str">
        <f t="shared" si="273"/>
        <v>Sales Department</v>
      </c>
    </row>
    <row r="1692" spans="1:37" x14ac:dyDescent="0.3">
      <c r="A1692">
        <v>887127</v>
      </c>
      <c r="B1692" s="2">
        <v>41771.356273148151</v>
      </c>
      <c r="C1692">
        <v>30614</v>
      </c>
      <c r="D1692" t="s">
        <v>38</v>
      </c>
      <c r="E1692">
        <f>IF(Sheet4!D4434="Hired",1,0)</f>
        <v>1</v>
      </c>
      <c r="F1692" t="str">
        <f t="shared" si="267"/>
        <v>Hired</v>
      </c>
      <c r="G1692" t="str">
        <f t="shared" si="268"/>
        <v>Valid</v>
      </c>
      <c r="I1692">
        <f>IF(Sheet4!$A4434=I$1,1,0)</f>
        <v>0</v>
      </c>
      <c r="J1692">
        <f>IF(Sheet4!$A4434=J$1,1,0)</f>
        <v>1</v>
      </c>
      <c r="K1692" t="str">
        <f t="shared" si="269"/>
        <v>Valid</v>
      </c>
      <c r="L1692" t="str">
        <f t="shared" si="270"/>
        <v>Female</v>
      </c>
      <c r="M1692">
        <f>IF(Sheet4!$C4434=M$1,1,0)</f>
        <v>0</v>
      </c>
      <c r="N1692">
        <f>IF(Sheet4!$C4434=N$1,1,0)</f>
        <v>1</v>
      </c>
      <c r="O1692">
        <f>IF(Sheet4!$C4434=O$1,1,0)</f>
        <v>0</v>
      </c>
      <c r="P1692">
        <f>IF(Sheet4!$C4434=P$1,1,0)</f>
        <v>0</v>
      </c>
      <c r="Q1692">
        <f>IF(Sheet4!$C4434=Q$1,1,0)</f>
        <v>0</v>
      </c>
      <c r="R1692">
        <f>IF(Sheet4!$C4434=R$1,1,0)</f>
        <v>0</v>
      </c>
      <c r="S1692">
        <f>IF(Sheet4!$C4434=S$1,1,0)</f>
        <v>0</v>
      </c>
      <c r="T1692">
        <f>IF(Sheet4!$C4434=T$1,1,0)</f>
        <v>0</v>
      </c>
      <c r="U1692">
        <f>IF(Sheet4!$C4434=U$1,1,0)</f>
        <v>0</v>
      </c>
      <c r="V1692">
        <f>IF(Sheet4!$C4434=V$1,1,0)</f>
        <v>0</v>
      </c>
      <c r="W1692">
        <f>IF(Sheet4!$C4434=W$1,1,0)</f>
        <v>0</v>
      </c>
      <c r="X1692">
        <f>IF(Sheet4!$C4434=X$1,1,0)</f>
        <v>0</v>
      </c>
      <c r="Y1692">
        <f>IF(Sheet4!$C4434=Y$1,1,0)</f>
        <v>0</v>
      </c>
      <c r="Z1692">
        <f>IF(Sheet4!$C4434=Z$1,1,0)</f>
        <v>0</v>
      </c>
      <c r="AA1692" t="str">
        <f t="shared" si="271"/>
        <v>Valid</v>
      </c>
      <c r="AB1692">
        <f>IF(h!$A4434=AB$1,1,0)</f>
        <v>0</v>
      </c>
      <c r="AC1692">
        <f>IF(h!$A4434=AC$1,1,0)</f>
        <v>1</v>
      </c>
      <c r="AD1692">
        <f>IF(h!$A4434=AD$1,1,0)</f>
        <v>0</v>
      </c>
      <c r="AE1692">
        <f>IF(h!$A4434=AE$1,1,0)</f>
        <v>0</v>
      </c>
      <c r="AF1692">
        <f t="shared" si="274"/>
        <v>0</v>
      </c>
      <c r="AG1692">
        <f t="shared" si="274"/>
        <v>0</v>
      </c>
      <c r="AH1692">
        <f t="shared" si="274"/>
        <v>0</v>
      </c>
      <c r="AI1692">
        <f>IF(h!$A4434=AI$1,1,0)</f>
        <v>0</v>
      </c>
      <c r="AJ1692" t="str">
        <f t="shared" si="272"/>
        <v>Valid</v>
      </c>
      <c r="AK1692" t="str">
        <f t="shared" si="273"/>
        <v>Operation Department</v>
      </c>
    </row>
    <row r="1693" spans="1:37" hidden="1" x14ac:dyDescent="0.3">
      <c r="A1693">
        <v>785816</v>
      </c>
      <c r="B1693" s="2">
        <v>41859.643703703703</v>
      </c>
      <c r="C1693">
        <v>30623</v>
      </c>
      <c r="D1693" t="s">
        <v>38</v>
      </c>
      <c r="E1693">
        <f>IF(Sheet4!D1029="Hired",1,0)</f>
        <v>0</v>
      </c>
      <c r="F1693" t="str">
        <f t="shared" si="267"/>
        <v>Rejected</v>
      </c>
      <c r="G1693" t="str">
        <f t="shared" si="268"/>
        <v>Valid</v>
      </c>
      <c r="I1693">
        <f>IF(Sheet4!$A1029=I$1,1,0)</f>
        <v>1</v>
      </c>
      <c r="J1693">
        <f>IF(Sheet4!$A1029=J$1,1,0)</f>
        <v>0</v>
      </c>
      <c r="K1693" t="str">
        <f t="shared" si="269"/>
        <v>Valid</v>
      </c>
      <c r="L1693" t="str">
        <f t="shared" si="270"/>
        <v>Male</v>
      </c>
      <c r="M1693">
        <f>IF(Sheet4!$C1029=M$1,1,0)</f>
        <v>0</v>
      </c>
      <c r="N1693">
        <f>IF(Sheet4!$C1029=N$1,1,0)</f>
        <v>0</v>
      </c>
      <c r="O1693">
        <f>IF(Sheet4!$C1029=O$1,1,0)</f>
        <v>0</v>
      </c>
      <c r="P1693">
        <f>IF(Sheet4!$C1029=P$1,1,0)</f>
        <v>1</v>
      </c>
      <c r="Q1693">
        <f>IF(Sheet4!$C1029=Q$1,1,0)</f>
        <v>0</v>
      </c>
      <c r="R1693">
        <f>IF(Sheet4!$C1029=R$1,1,0)</f>
        <v>0</v>
      </c>
      <c r="S1693">
        <f>IF(Sheet4!$C1029=S$1,1,0)</f>
        <v>0</v>
      </c>
      <c r="T1693">
        <f>IF(Sheet4!$C1029=T$1,1,0)</f>
        <v>0</v>
      </c>
      <c r="U1693">
        <f>IF(Sheet4!$C1029=U$1,1,0)</f>
        <v>0</v>
      </c>
      <c r="V1693">
        <f>IF(Sheet4!$C1029=V$1,1,0)</f>
        <v>0</v>
      </c>
      <c r="W1693">
        <f>IF(Sheet4!$C1029=W$1,1,0)</f>
        <v>0</v>
      </c>
      <c r="X1693">
        <f>IF(Sheet4!$C1029=X$1,1,0)</f>
        <v>0</v>
      </c>
      <c r="Y1693">
        <f>IF(Sheet4!$C1029=Y$1,1,0)</f>
        <v>0</v>
      </c>
      <c r="Z1693">
        <f>IF(Sheet4!$C1029=Z$1,1,0)</f>
        <v>0</v>
      </c>
      <c r="AA1693" t="str">
        <f t="shared" si="271"/>
        <v>Valid</v>
      </c>
      <c r="AB1693">
        <f>IF(h!$A1029=AB$1,1,0)</f>
        <v>0</v>
      </c>
      <c r="AC1693">
        <f>IF(h!$A1029=AC$1,1,0)</f>
        <v>0</v>
      </c>
      <c r="AD1693">
        <f>IF(h!$A1029=AD$1,1,0)</f>
        <v>1</v>
      </c>
      <c r="AE1693">
        <f>IF(h!$A1029=AE$1,1,0)</f>
        <v>0</v>
      </c>
      <c r="AF1693">
        <f t="shared" si="274"/>
        <v>0</v>
      </c>
      <c r="AG1693">
        <f t="shared" si="274"/>
        <v>0</v>
      </c>
      <c r="AH1693">
        <f t="shared" si="274"/>
        <v>0</v>
      </c>
      <c r="AI1693">
        <f>IF(h!$A1029=AI$1,1,0)</f>
        <v>0</v>
      </c>
      <c r="AJ1693" t="str">
        <f t="shared" si="272"/>
        <v>Valid</v>
      </c>
      <c r="AK1693" t="str">
        <f t="shared" si="273"/>
        <v>Sales Department</v>
      </c>
    </row>
    <row r="1694" spans="1:37" hidden="1" x14ac:dyDescent="0.3">
      <c r="A1694">
        <v>962745</v>
      </c>
      <c r="B1694" s="2">
        <v>41781.635474537034</v>
      </c>
      <c r="C1694">
        <v>30637</v>
      </c>
      <c r="D1694" t="s">
        <v>38</v>
      </c>
      <c r="E1694">
        <f>IF(Sheet4!D3213="Hired",1,0)</f>
        <v>0</v>
      </c>
      <c r="F1694" t="str">
        <f t="shared" si="267"/>
        <v>Rejected</v>
      </c>
      <c r="G1694" t="str">
        <f t="shared" si="268"/>
        <v>Valid</v>
      </c>
      <c r="I1694">
        <f>IF(Sheet4!$A3213=I$1,1,0)</f>
        <v>1</v>
      </c>
      <c r="J1694">
        <f>IF(Sheet4!$A3213=J$1,1,0)</f>
        <v>0</v>
      </c>
      <c r="K1694" t="str">
        <f t="shared" si="269"/>
        <v>Valid</v>
      </c>
      <c r="L1694" t="str">
        <f t="shared" si="270"/>
        <v>Male</v>
      </c>
      <c r="M1694">
        <f>IF(Sheet4!$C3213=M$1,1,0)</f>
        <v>0</v>
      </c>
      <c r="N1694">
        <f>IF(Sheet4!$C3213=N$1,1,0)</f>
        <v>1</v>
      </c>
      <c r="O1694">
        <f>IF(Sheet4!$C3213=O$1,1,0)</f>
        <v>0</v>
      </c>
      <c r="P1694">
        <f>IF(Sheet4!$C3213=P$1,1,0)</f>
        <v>0</v>
      </c>
      <c r="Q1694">
        <f>IF(Sheet4!$C3213=Q$1,1,0)</f>
        <v>0</v>
      </c>
      <c r="R1694">
        <f>IF(Sheet4!$C3213=R$1,1,0)</f>
        <v>0</v>
      </c>
      <c r="S1694">
        <f>IF(Sheet4!$C3213=S$1,1,0)</f>
        <v>0</v>
      </c>
      <c r="T1694">
        <f>IF(Sheet4!$C3213=T$1,1,0)</f>
        <v>0</v>
      </c>
      <c r="U1694">
        <f>IF(Sheet4!$C3213=U$1,1,0)</f>
        <v>0</v>
      </c>
      <c r="V1694">
        <f>IF(Sheet4!$C3213=V$1,1,0)</f>
        <v>0</v>
      </c>
      <c r="W1694">
        <f>IF(Sheet4!$C3213=W$1,1,0)</f>
        <v>0</v>
      </c>
      <c r="X1694">
        <f>IF(Sheet4!$C3213=X$1,1,0)</f>
        <v>0</v>
      </c>
      <c r="Y1694">
        <f>IF(Sheet4!$C3213=Y$1,1,0)</f>
        <v>0</v>
      </c>
      <c r="Z1694">
        <f>IF(Sheet4!$C3213=Z$1,1,0)</f>
        <v>0</v>
      </c>
      <c r="AA1694" t="str">
        <f t="shared" si="271"/>
        <v>Valid</v>
      </c>
      <c r="AB1694">
        <f>IF(h!$A3213=AB$1,1,0)</f>
        <v>0</v>
      </c>
      <c r="AC1694">
        <f>IF(h!$A3213=AC$1,1,0)</f>
        <v>1</v>
      </c>
      <c r="AD1694">
        <f>IF(h!$A3213=AD$1,1,0)</f>
        <v>0</v>
      </c>
      <c r="AE1694">
        <f>IF(h!$A3213=AE$1,1,0)</f>
        <v>0</v>
      </c>
      <c r="AF1694">
        <f t="shared" si="274"/>
        <v>0</v>
      </c>
      <c r="AG1694">
        <f t="shared" si="274"/>
        <v>0</v>
      </c>
      <c r="AH1694">
        <f t="shared" si="274"/>
        <v>0</v>
      </c>
      <c r="AI1694">
        <f>IF(h!$A3213=AI$1,1,0)</f>
        <v>0</v>
      </c>
      <c r="AJ1694" t="str">
        <f t="shared" si="272"/>
        <v>Valid</v>
      </c>
      <c r="AK1694" t="str">
        <f t="shared" si="273"/>
        <v>Operation Department</v>
      </c>
    </row>
    <row r="1695" spans="1:37" x14ac:dyDescent="0.3">
      <c r="A1695">
        <v>967295</v>
      </c>
      <c r="B1695" s="2">
        <v>41857.491006944445</v>
      </c>
      <c r="C1695">
        <v>30638</v>
      </c>
      <c r="D1695" t="s">
        <v>38</v>
      </c>
      <c r="E1695">
        <f>IF(Sheet4!D4736="Hired",1,0)</f>
        <v>1</v>
      </c>
      <c r="F1695" t="str">
        <f t="shared" si="267"/>
        <v>Hired</v>
      </c>
      <c r="G1695" t="str">
        <f t="shared" si="268"/>
        <v>Valid</v>
      </c>
      <c r="I1695">
        <f>IF(Sheet4!$A4736=I$1,1,0)</f>
        <v>1</v>
      </c>
      <c r="J1695">
        <f>IF(Sheet4!$A4736=J$1,1,0)</f>
        <v>0</v>
      </c>
      <c r="K1695" t="str">
        <f t="shared" si="269"/>
        <v>Valid</v>
      </c>
      <c r="L1695" t="str">
        <f t="shared" si="270"/>
        <v>Male</v>
      </c>
      <c r="M1695">
        <f>IF(Sheet4!$C4736=M$1,1,0)</f>
        <v>0</v>
      </c>
      <c r="N1695">
        <f>IF(Sheet4!$C4736=N$1,1,0)</f>
        <v>0</v>
      </c>
      <c r="O1695">
        <f>IF(Sheet4!$C4736=O$1,1,0)</f>
        <v>0</v>
      </c>
      <c r="P1695">
        <f>IF(Sheet4!$C4736=P$1,1,0)</f>
        <v>1</v>
      </c>
      <c r="Q1695">
        <f>IF(Sheet4!$C4736=Q$1,1,0)</f>
        <v>0</v>
      </c>
      <c r="R1695">
        <f>IF(Sheet4!$C4736=R$1,1,0)</f>
        <v>0</v>
      </c>
      <c r="S1695">
        <f>IF(Sheet4!$C4736=S$1,1,0)</f>
        <v>0</v>
      </c>
      <c r="T1695">
        <f>IF(Sheet4!$C4736=T$1,1,0)</f>
        <v>0</v>
      </c>
      <c r="U1695">
        <f>IF(Sheet4!$C4736=U$1,1,0)</f>
        <v>0</v>
      </c>
      <c r="V1695">
        <f>IF(Sheet4!$C4736=V$1,1,0)</f>
        <v>0</v>
      </c>
      <c r="W1695">
        <f>IF(Sheet4!$C4736=W$1,1,0)</f>
        <v>0</v>
      </c>
      <c r="X1695">
        <f>IF(Sheet4!$C4736=X$1,1,0)</f>
        <v>0</v>
      </c>
      <c r="Y1695">
        <f>IF(Sheet4!$C4736=Y$1,1,0)</f>
        <v>0</v>
      </c>
      <c r="Z1695">
        <f>IF(Sheet4!$C4736=Z$1,1,0)</f>
        <v>0</v>
      </c>
      <c r="AA1695" t="str">
        <f t="shared" si="271"/>
        <v>Valid</v>
      </c>
      <c r="AB1695">
        <f>IF(h!$A4736=AB$1,1,0)</f>
        <v>0</v>
      </c>
      <c r="AC1695">
        <f>IF(h!$A4736=AC$1,1,0)</f>
        <v>1</v>
      </c>
      <c r="AD1695">
        <f>IF(h!$A4736=AD$1,1,0)</f>
        <v>0</v>
      </c>
      <c r="AE1695">
        <f>IF(h!$A4736=AE$1,1,0)</f>
        <v>0</v>
      </c>
      <c r="AF1695">
        <f t="shared" si="274"/>
        <v>0</v>
      </c>
      <c r="AG1695">
        <f t="shared" si="274"/>
        <v>0</v>
      </c>
      <c r="AH1695">
        <f t="shared" si="274"/>
        <v>0</v>
      </c>
      <c r="AI1695">
        <f>IF(h!$A4736=AI$1,1,0)</f>
        <v>0</v>
      </c>
      <c r="AJ1695" t="str">
        <f t="shared" si="272"/>
        <v>Valid</v>
      </c>
      <c r="AK1695" t="str">
        <f t="shared" si="273"/>
        <v>Operation Department</v>
      </c>
    </row>
    <row r="1696" spans="1:37" hidden="1" x14ac:dyDescent="0.3">
      <c r="A1696">
        <v>428971</v>
      </c>
      <c r="B1696" s="2">
        <v>41772.429432870369</v>
      </c>
      <c r="C1696">
        <v>30649</v>
      </c>
      <c r="D1696" t="s">
        <v>38</v>
      </c>
      <c r="E1696">
        <f>IF(Sheet4!D2972="Hired",1,0)</f>
        <v>0</v>
      </c>
      <c r="F1696" t="str">
        <f t="shared" si="267"/>
        <v>Rejected</v>
      </c>
      <c r="G1696" t="str">
        <f t="shared" si="268"/>
        <v>Valid</v>
      </c>
      <c r="I1696">
        <f>IF(Sheet4!$A2972=I$1,1,0)</f>
        <v>1</v>
      </c>
      <c r="J1696">
        <f>IF(Sheet4!$A2972=J$1,1,0)</f>
        <v>0</v>
      </c>
      <c r="K1696" t="str">
        <f t="shared" si="269"/>
        <v>Valid</v>
      </c>
      <c r="L1696" t="str">
        <f t="shared" si="270"/>
        <v>Male</v>
      </c>
      <c r="M1696">
        <f>IF(Sheet4!$C2972=M$1,1,0)</f>
        <v>1</v>
      </c>
      <c r="N1696">
        <f>IF(Sheet4!$C2972=N$1,1,0)</f>
        <v>0</v>
      </c>
      <c r="O1696">
        <f>IF(Sheet4!$C2972=O$1,1,0)</f>
        <v>0</v>
      </c>
      <c r="P1696">
        <f>IF(Sheet4!$C2972=P$1,1,0)</f>
        <v>0</v>
      </c>
      <c r="Q1696">
        <f>IF(Sheet4!$C2972=Q$1,1,0)</f>
        <v>0</v>
      </c>
      <c r="R1696">
        <f>IF(Sheet4!$C2972=R$1,1,0)</f>
        <v>0</v>
      </c>
      <c r="S1696">
        <f>IF(Sheet4!$C2972=S$1,1,0)</f>
        <v>0</v>
      </c>
      <c r="T1696">
        <f>IF(Sheet4!$C2972=T$1,1,0)</f>
        <v>0</v>
      </c>
      <c r="U1696">
        <f>IF(Sheet4!$C2972=U$1,1,0)</f>
        <v>0</v>
      </c>
      <c r="V1696">
        <f>IF(Sheet4!$C2972=V$1,1,0)</f>
        <v>0</v>
      </c>
      <c r="W1696">
        <f>IF(Sheet4!$C2972=W$1,1,0)</f>
        <v>0</v>
      </c>
      <c r="X1696">
        <f>IF(Sheet4!$C2972=X$1,1,0)</f>
        <v>0</v>
      </c>
      <c r="Y1696">
        <f>IF(Sheet4!$C2972=Y$1,1,0)</f>
        <v>0</v>
      </c>
      <c r="Z1696">
        <f>IF(Sheet4!$C2972=Z$1,1,0)</f>
        <v>0</v>
      </c>
      <c r="AA1696" t="str">
        <f t="shared" si="271"/>
        <v>Valid</v>
      </c>
      <c r="AB1696">
        <f>IF(h!$A2972=AB$1,1,0)</f>
        <v>1</v>
      </c>
      <c r="AC1696">
        <f>IF(h!$A2972=AC$1,1,0)</f>
        <v>0</v>
      </c>
      <c r="AD1696">
        <f>IF(h!$A2972=AD$1,1,0)</f>
        <v>0</v>
      </c>
      <c r="AE1696">
        <f>IF(h!$A2972=AE$1,1,0)</f>
        <v>0</v>
      </c>
      <c r="AF1696">
        <f t="shared" si="274"/>
        <v>0</v>
      </c>
      <c r="AG1696">
        <f t="shared" si="274"/>
        <v>0</v>
      </c>
      <c r="AH1696">
        <f t="shared" si="274"/>
        <v>0</v>
      </c>
      <c r="AI1696">
        <f>IF(h!$A2972=AI$1,1,0)</f>
        <v>0</v>
      </c>
      <c r="AJ1696" t="str">
        <f t="shared" si="272"/>
        <v>Valid</v>
      </c>
      <c r="AK1696" t="str">
        <f t="shared" si="273"/>
        <v>Service Department</v>
      </c>
    </row>
    <row r="1697" spans="1:37" x14ac:dyDescent="0.3">
      <c r="A1697">
        <v>934049</v>
      </c>
      <c r="B1697" s="2">
        <v>41767.655590277776</v>
      </c>
      <c r="C1697">
        <v>30651</v>
      </c>
      <c r="D1697" t="s">
        <v>38</v>
      </c>
      <c r="E1697">
        <f>IF(Sheet4!D1490="Hired",1,0)</f>
        <v>1</v>
      </c>
      <c r="F1697" t="str">
        <f t="shared" si="267"/>
        <v>Hired</v>
      </c>
      <c r="G1697" t="str">
        <f t="shared" si="268"/>
        <v>Valid</v>
      </c>
      <c r="I1697">
        <f>IF(Sheet4!$A1490=I$1,1,0)</f>
        <v>1</v>
      </c>
      <c r="J1697">
        <f>IF(Sheet4!$A1490=J$1,1,0)</f>
        <v>0</v>
      </c>
      <c r="K1697" t="str">
        <f t="shared" si="269"/>
        <v>Valid</v>
      </c>
      <c r="L1697" t="str">
        <f t="shared" si="270"/>
        <v>Male</v>
      </c>
      <c r="M1697">
        <f>IF(Sheet4!$C1490=M$1,1,0)</f>
        <v>0</v>
      </c>
      <c r="N1697">
        <f>IF(Sheet4!$C1490=N$1,1,0)</f>
        <v>0</v>
      </c>
      <c r="O1697">
        <f>IF(Sheet4!$C1490=O$1,1,0)</f>
        <v>0</v>
      </c>
      <c r="P1697">
        <f>IF(Sheet4!$C1490=P$1,1,0)</f>
        <v>1</v>
      </c>
      <c r="Q1697">
        <f>IF(Sheet4!$C1490=Q$1,1,0)</f>
        <v>0</v>
      </c>
      <c r="R1697">
        <f>IF(Sheet4!$C1490=R$1,1,0)</f>
        <v>0</v>
      </c>
      <c r="S1697">
        <f>IF(Sheet4!$C1490=S$1,1,0)</f>
        <v>0</v>
      </c>
      <c r="T1697">
        <f>IF(Sheet4!$C1490=T$1,1,0)</f>
        <v>0</v>
      </c>
      <c r="U1697">
        <f>IF(Sheet4!$C1490=U$1,1,0)</f>
        <v>0</v>
      </c>
      <c r="V1697">
        <f>IF(Sheet4!$C1490=V$1,1,0)</f>
        <v>0</v>
      </c>
      <c r="W1697">
        <f>IF(Sheet4!$C1490=W$1,1,0)</f>
        <v>0</v>
      </c>
      <c r="X1697">
        <f>IF(Sheet4!$C1490=X$1,1,0)</f>
        <v>0</v>
      </c>
      <c r="Y1697">
        <f>IF(Sheet4!$C1490=Y$1,1,0)</f>
        <v>0</v>
      </c>
      <c r="Z1697">
        <f>IF(Sheet4!$C1490=Z$1,1,0)</f>
        <v>0</v>
      </c>
      <c r="AA1697" t="str">
        <f t="shared" si="271"/>
        <v>Valid</v>
      </c>
      <c r="AB1697">
        <f>IF(h!$A1490=AB$1,1,0)</f>
        <v>0</v>
      </c>
      <c r="AC1697">
        <f>IF(h!$A1490=AC$1,1,0)</f>
        <v>1</v>
      </c>
      <c r="AD1697">
        <f>IF(h!$A1490=AD$1,1,0)</f>
        <v>0</v>
      </c>
      <c r="AE1697">
        <f>IF(h!$A1490=AE$1,1,0)</f>
        <v>0</v>
      </c>
      <c r="AF1697">
        <f t="shared" si="274"/>
        <v>0</v>
      </c>
      <c r="AG1697">
        <f t="shared" si="274"/>
        <v>0</v>
      </c>
      <c r="AH1697">
        <f t="shared" si="274"/>
        <v>0</v>
      </c>
      <c r="AI1697">
        <f>IF(h!$A1490=AI$1,1,0)</f>
        <v>0</v>
      </c>
      <c r="AJ1697" t="str">
        <f t="shared" si="272"/>
        <v>Valid</v>
      </c>
      <c r="AK1697" t="str">
        <f t="shared" si="273"/>
        <v>Operation Department</v>
      </c>
    </row>
    <row r="1698" spans="1:37" x14ac:dyDescent="0.3">
      <c r="A1698">
        <v>864866</v>
      </c>
      <c r="B1698" s="2">
        <v>41844.473009259258</v>
      </c>
      <c r="C1698">
        <v>30653</v>
      </c>
      <c r="D1698" t="s">
        <v>38</v>
      </c>
      <c r="E1698">
        <f>IF(Sheet4!D4395="Hired",1,0)</f>
        <v>1</v>
      </c>
      <c r="F1698" t="str">
        <f t="shared" si="267"/>
        <v>Hired</v>
      </c>
      <c r="G1698" t="str">
        <f t="shared" si="268"/>
        <v>Valid</v>
      </c>
      <c r="I1698">
        <f>IF(Sheet4!$A4395=I$1,1,0)</f>
        <v>1</v>
      </c>
      <c r="J1698">
        <f>IF(Sheet4!$A4395=J$1,1,0)</f>
        <v>0</v>
      </c>
      <c r="K1698" t="str">
        <f t="shared" si="269"/>
        <v>Valid</v>
      </c>
      <c r="L1698" t="str">
        <f t="shared" si="270"/>
        <v>Male</v>
      </c>
      <c r="M1698">
        <f>IF(Sheet4!$C4395=M$1,1,0)</f>
        <v>0</v>
      </c>
      <c r="N1698">
        <f>IF(Sheet4!$C4395=N$1,1,0)</f>
        <v>1</v>
      </c>
      <c r="O1698">
        <f>IF(Sheet4!$C4395=O$1,1,0)</f>
        <v>0</v>
      </c>
      <c r="P1698">
        <f>IF(Sheet4!$C4395=P$1,1,0)</f>
        <v>0</v>
      </c>
      <c r="Q1698">
        <f>IF(Sheet4!$C4395=Q$1,1,0)</f>
        <v>0</v>
      </c>
      <c r="R1698">
        <f>IF(Sheet4!$C4395=R$1,1,0)</f>
        <v>0</v>
      </c>
      <c r="S1698">
        <f>IF(Sheet4!$C4395=S$1,1,0)</f>
        <v>0</v>
      </c>
      <c r="T1698">
        <f>IF(Sheet4!$C4395=T$1,1,0)</f>
        <v>0</v>
      </c>
      <c r="U1698">
        <f>IF(Sheet4!$C4395=U$1,1,0)</f>
        <v>0</v>
      </c>
      <c r="V1698">
        <f>IF(Sheet4!$C4395=V$1,1,0)</f>
        <v>0</v>
      </c>
      <c r="W1698">
        <f>IF(Sheet4!$C4395=W$1,1,0)</f>
        <v>0</v>
      </c>
      <c r="X1698">
        <f>IF(Sheet4!$C4395=X$1,1,0)</f>
        <v>0</v>
      </c>
      <c r="Y1698">
        <f>IF(Sheet4!$C4395=Y$1,1,0)</f>
        <v>0</v>
      </c>
      <c r="Z1698">
        <f>IF(Sheet4!$C4395=Z$1,1,0)</f>
        <v>0</v>
      </c>
      <c r="AA1698" t="str">
        <f t="shared" si="271"/>
        <v>Valid</v>
      </c>
      <c r="AB1698">
        <f>IF(h!$A4395=AB$1,1,0)</f>
        <v>1</v>
      </c>
      <c r="AC1698">
        <f>IF(h!$A4395=AC$1,1,0)</f>
        <v>0</v>
      </c>
      <c r="AD1698">
        <f>IF(h!$A4395=AD$1,1,0)</f>
        <v>0</v>
      </c>
      <c r="AE1698">
        <f>IF(h!$A4395=AE$1,1,0)</f>
        <v>0</v>
      </c>
      <c r="AF1698">
        <f t="shared" si="274"/>
        <v>0</v>
      </c>
      <c r="AG1698">
        <f t="shared" si="274"/>
        <v>0</v>
      </c>
      <c r="AH1698">
        <f t="shared" si="274"/>
        <v>0</v>
      </c>
      <c r="AI1698">
        <f>IF(h!$A4395=AI$1,1,0)</f>
        <v>0</v>
      </c>
      <c r="AJ1698" t="str">
        <f t="shared" si="272"/>
        <v>Valid</v>
      </c>
      <c r="AK1698" t="str">
        <f t="shared" si="273"/>
        <v>Service Department</v>
      </c>
    </row>
    <row r="1699" spans="1:37" x14ac:dyDescent="0.3">
      <c r="A1699">
        <v>55751</v>
      </c>
      <c r="B1699" s="2">
        <v>41838.561956018515</v>
      </c>
      <c r="C1699">
        <v>30743</v>
      </c>
      <c r="D1699" t="s">
        <v>38</v>
      </c>
      <c r="E1699">
        <f>IF(Sheet4!D805="Hired",1,0)</f>
        <v>1</v>
      </c>
      <c r="F1699" t="str">
        <f t="shared" si="267"/>
        <v>Hired</v>
      </c>
      <c r="G1699" t="str">
        <f t="shared" si="268"/>
        <v>Valid</v>
      </c>
      <c r="I1699">
        <f>IF(Sheet4!$A805=I$1,1,0)</f>
        <v>0</v>
      </c>
      <c r="J1699">
        <f>IF(Sheet4!$A805=J$1,1,0)</f>
        <v>1</v>
      </c>
      <c r="K1699" t="str">
        <f t="shared" si="269"/>
        <v>Valid</v>
      </c>
      <c r="L1699" t="str">
        <f t="shared" si="270"/>
        <v>Female</v>
      </c>
      <c r="M1699">
        <f>IF(Sheet4!$C805=M$1,1,0)</f>
        <v>0</v>
      </c>
      <c r="N1699">
        <f>IF(Sheet4!$C805=N$1,1,0)</f>
        <v>1</v>
      </c>
      <c r="O1699">
        <f>IF(Sheet4!$C805=O$1,1,0)</f>
        <v>0</v>
      </c>
      <c r="P1699">
        <f>IF(Sheet4!$C805=P$1,1,0)</f>
        <v>0</v>
      </c>
      <c r="Q1699">
        <f>IF(Sheet4!$C805=Q$1,1,0)</f>
        <v>0</v>
      </c>
      <c r="R1699">
        <f>IF(Sheet4!$C805=R$1,1,0)</f>
        <v>0</v>
      </c>
      <c r="S1699">
        <f>IF(Sheet4!$C805=S$1,1,0)</f>
        <v>0</v>
      </c>
      <c r="T1699">
        <f>IF(Sheet4!$C805=T$1,1,0)</f>
        <v>0</v>
      </c>
      <c r="U1699">
        <f>IF(Sheet4!$C805=U$1,1,0)</f>
        <v>0</v>
      </c>
      <c r="V1699">
        <f>IF(Sheet4!$C805=V$1,1,0)</f>
        <v>0</v>
      </c>
      <c r="W1699">
        <f>IF(Sheet4!$C805=W$1,1,0)</f>
        <v>0</v>
      </c>
      <c r="X1699">
        <f>IF(Sheet4!$C805=X$1,1,0)</f>
        <v>0</v>
      </c>
      <c r="Y1699">
        <f>IF(Sheet4!$C805=Y$1,1,0)</f>
        <v>0</v>
      </c>
      <c r="Z1699">
        <f>IF(Sheet4!$C805=Z$1,1,0)</f>
        <v>0</v>
      </c>
      <c r="AA1699" t="str">
        <f t="shared" si="271"/>
        <v>Valid</v>
      </c>
      <c r="AB1699">
        <f>IF(h!$A805=AB$1,1,0)</f>
        <v>0</v>
      </c>
      <c r="AC1699">
        <f>IF(h!$A805=AC$1,1,0)</f>
        <v>0</v>
      </c>
      <c r="AD1699">
        <f>IF(h!$A805=AD$1,1,0)</f>
        <v>1</v>
      </c>
      <c r="AE1699">
        <f>IF(h!$A805=AE$1,1,0)</f>
        <v>0</v>
      </c>
      <c r="AF1699">
        <f t="shared" si="274"/>
        <v>0</v>
      </c>
      <c r="AG1699">
        <f t="shared" si="274"/>
        <v>0</v>
      </c>
      <c r="AH1699">
        <f t="shared" si="274"/>
        <v>0</v>
      </c>
      <c r="AI1699">
        <f>IF(h!$A805=AI$1,1,0)</f>
        <v>0</v>
      </c>
      <c r="AJ1699" t="str">
        <f t="shared" si="272"/>
        <v>Valid</v>
      </c>
      <c r="AK1699" t="str">
        <f t="shared" si="273"/>
        <v>Sales Department</v>
      </c>
    </row>
    <row r="1700" spans="1:37" hidden="1" x14ac:dyDescent="0.3">
      <c r="A1700">
        <v>750906</v>
      </c>
      <c r="B1700" s="2">
        <v>41828.615266203706</v>
      </c>
      <c r="C1700">
        <v>30750</v>
      </c>
      <c r="D1700" t="s">
        <v>38</v>
      </c>
      <c r="E1700">
        <f>IF(Sheet4!D2007="Hired",1,0)</f>
        <v>0</v>
      </c>
      <c r="F1700" t="str">
        <f t="shared" si="267"/>
        <v>Rejected</v>
      </c>
      <c r="G1700" t="str">
        <f t="shared" si="268"/>
        <v>Valid</v>
      </c>
      <c r="I1700">
        <f>IF(Sheet4!$A2007=I$1,1,0)</f>
        <v>0</v>
      </c>
      <c r="J1700">
        <f>IF(Sheet4!$A2007=J$1,1,0)</f>
        <v>1</v>
      </c>
      <c r="K1700" t="str">
        <f t="shared" si="269"/>
        <v>Valid</v>
      </c>
      <c r="L1700" t="str">
        <f t="shared" si="270"/>
        <v>Female</v>
      </c>
      <c r="M1700">
        <f>IF(Sheet4!$C2007=M$1,1,0)</f>
        <v>1</v>
      </c>
      <c r="N1700">
        <f>IF(Sheet4!$C2007=N$1,1,0)</f>
        <v>0</v>
      </c>
      <c r="O1700">
        <f>IF(Sheet4!$C2007=O$1,1,0)</f>
        <v>0</v>
      </c>
      <c r="P1700">
        <f>IF(Sheet4!$C2007=P$1,1,0)</f>
        <v>0</v>
      </c>
      <c r="Q1700">
        <f>IF(Sheet4!$C2007=Q$1,1,0)</f>
        <v>0</v>
      </c>
      <c r="R1700">
        <f>IF(Sheet4!$C2007=R$1,1,0)</f>
        <v>0</v>
      </c>
      <c r="S1700">
        <f>IF(Sheet4!$C2007=S$1,1,0)</f>
        <v>0</v>
      </c>
      <c r="T1700">
        <f>IF(Sheet4!$C2007=T$1,1,0)</f>
        <v>0</v>
      </c>
      <c r="U1700">
        <f>IF(Sheet4!$C2007=U$1,1,0)</f>
        <v>0</v>
      </c>
      <c r="V1700">
        <f>IF(Sheet4!$C2007=V$1,1,0)</f>
        <v>0</v>
      </c>
      <c r="W1700">
        <f>IF(Sheet4!$C2007=W$1,1,0)</f>
        <v>0</v>
      </c>
      <c r="X1700">
        <f>IF(Sheet4!$C2007=X$1,1,0)</f>
        <v>0</v>
      </c>
      <c r="Y1700">
        <f>IF(Sheet4!$C2007=Y$1,1,0)</f>
        <v>0</v>
      </c>
      <c r="Z1700">
        <f>IF(Sheet4!$C2007=Z$1,1,0)</f>
        <v>0</v>
      </c>
      <c r="AA1700" t="str">
        <f t="shared" si="271"/>
        <v>Valid</v>
      </c>
      <c r="AB1700">
        <f>IF(h!$A2007=AB$1,1,0)</f>
        <v>0</v>
      </c>
      <c r="AC1700">
        <f>IF(h!$A2007=AC$1,1,0)</f>
        <v>1</v>
      </c>
      <c r="AD1700">
        <f>IF(h!$A2007=AD$1,1,0)</f>
        <v>0</v>
      </c>
      <c r="AE1700">
        <f>IF(h!$A2007=AE$1,1,0)</f>
        <v>0</v>
      </c>
      <c r="AF1700">
        <f t="shared" si="274"/>
        <v>0</v>
      </c>
      <c r="AG1700">
        <f t="shared" si="274"/>
        <v>0</v>
      </c>
      <c r="AH1700">
        <f t="shared" si="274"/>
        <v>0</v>
      </c>
      <c r="AI1700">
        <f>IF(h!$A2007=AI$1,1,0)</f>
        <v>0</v>
      </c>
      <c r="AJ1700" t="str">
        <f t="shared" si="272"/>
        <v>Valid</v>
      </c>
      <c r="AK1700" t="str">
        <f t="shared" si="273"/>
        <v>Operation Department</v>
      </c>
    </row>
    <row r="1701" spans="1:37" x14ac:dyDescent="0.3">
      <c r="A1701">
        <v>349379</v>
      </c>
      <c r="B1701" s="2">
        <v>41816.612951388888</v>
      </c>
      <c r="C1701">
        <v>30754</v>
      </c>
      <c r="D1701" t="s">
        <v>38</v>
      </c>
      <c r="E1701">
        <f>IF(Sheet4!D6295="Hired",1,0)</f>
        <v>1</v>
      </c>
      <c r="F1701" t="str">
        <f t="shared" si="267"/>
        <v>Hired</v>
      </c>
      <c r="G1701" t="str">
        <f t="shared" si="268"/>
        <v>Valid</v>
      </c>
      <c r="I1701">
        <f>IF(Sheet4!$A6295=I$1,1,0)</f>
        <v>0</v>
      </c>
      <c r="J1701">
        <f>IF(Sheet4!$A6295=J$1,1,0)</f>
        <v>1</v>
      </c>
      <c r="K1701" t="str">
        <f t="shared" si="269"/>
        <v>Valid</v>
      </c>
      <c r="L1701" t="str">
        <f t="shared" si="270"/>
        <v>Female</v>
      </c>
      <c r="M1701">
        <f>IF(Sheet4!$C6295=M$1,1,0)</f>
        <v>0</v>
      </c>
      <c r="N1701">
        <f>IF(Sheet4!$C6295=N$1,1,0)</f>
        <v>0</v>
      </c>
      <c r="O1701">
        <f>IF(Sheet4!$C6295=O$1,1,0)</f>
        <v>0</v>
      </c>
      <c r="P1701">
        <f>IF(Sheet4!$C6295=P$1,1,0)</f>
        <v>0</v>
      </c>
      <c r="Q1701">
        <f>IF(Sheet4!$C6295=Q$1,1,0)</f>
        <v>0</v>
      </c>
      <c r="R1701">
        <f>IF(Sheet4!$C6295=R$1,1,0)</f>
        <v>0</v>
      </c>
      <c r="S1701">
        <f>IF(Sheet4!$C6295=S$1,1,0)</f>
        <v>0</v>
      </c>
      <c r="T1701">
        <f>IF(Sheet4!$C6295=T$1,1,0)</f>
        <v>0</v>
      </c>
      <c r="U1701">
        <f>IF(Sheet4!$C6295=U$1,1,0)</f>
        <v>0</v>
      </c>
      <c r="V1701">
        <f>IF(Sheet4!$C6295=V$1,1,0)</f>
        <v>0</v>
      </c>
      <c r="W1701">
        <f>IF(Sheet4!$C6295=W$1,1,0)</f>
        <v>0</v>
      </c>
      <c r="X1701">
        <f>IF(Sheet4!$C6295=X$1,1,0)</f>
        <v>0</v>
      </c>
      <c r="Y1701">
        <f>IF(Sheet4!$C6295=Y$1,1,0)</f>
        <v>1</v>
      </c>
      <c r="Z1701">
        <f>IF(Sheet4!$C6295=Z$1,1,0)</f>
        <v>0</v>
      </c>
      <c r="AA1701" t="str">
        <f t="shared" si="271"/>
        <v>Valid</v>
      </c>
      <c r="AB1701">
        <f>IF(h!$A6295=AB$1,1,0)</f>
        <v>1</v>
      </c>
      <c r="AC1701">
        <f>IF(h!$A6295=AC$1,1,0)</f>
        <v>0</v>
      </c>
      <c r="AD1701">
        <f>IF(h!$A6295=AD$1,1,0)</f>
        <v>0</v>
      </c>
      <c r="AE1701">
        <f>IF(h!$A6295=AE$1,1,0)</f>
        <v>0</v>
      </c>
      <c r="AF1701">
        <f t="shared" si="274"/>
        <v>0</v>
      </c>
      <c r="AG1701">
        <f t="shared" si="274"/>
        <v>0</v>
      </c>
      <c r="AH1701">
        <f t="shared" si="274"/>
        <v>0</v>
      </c>
      <c r="AI1701">
        <f>IF(h!$A6295=AI$1,1,0)</f>
        <v>0</v>
      </c>
      <c r="AJ1701" t="str">
        <f t="shared" si="272"/>
        <v>Valid</v>
      </c>
      <c r="AK1701" t="str">
        <f t="shared" si="273"/>
        <v>Service Department</v>
      </c>
    </row>
    <row r="1702" spans="1:37" x14ac:dyDescent="0.3">
      <c r="A1702">
        <v>831300</v>
      </c>
      <c r="B1702" s="2">
        <v>41837.397094907406</v>
      </c>
      <c r="C1702">
        <v>30756</v>
      </c>
      <c r="D1702" t="s">
        <v>38</v>
      </c>
      <c r="E1702">
        <f>IF(Sheet4!D5475="Hired",1,0)</f>
        <v>1</v>
      </c>
      <c r="F1702" t="str">
        <f t="shared" si="267"/>
        <v>Hired</v>
      </c>
      <c r="G1702" t="str">
        <f t="shared" si="268"/>
        <v>Valid</v>
      </c>
      <c r="I1702">
        <f>IF(Sheet4!$A5475=I$1,1,0)</f>
        <v>0</v>
      </c>
      <c r="J1702">
        <f>IF(Sheet4!$A5475=J$1,1,0)</f>
        <v>1</v>
      </c>
      <c r="K1702" t="str">
        <f t="shared" si="269"/>
        <v>Valid</v>
      </c>
      <c r="L1702" t="str">
        <f t="shared" si="270"/>
        <v>Female</v>
      </c>
      <c r="M1702">
        <f>IF(Sheet4!$C5475=M$1,1,0)</f>
        <v>0</v>
      </c>
      <c r="N1702">
        <f>IF(Sheet4!$C5475=N$1,1,0)</f>
        <v>0</v>
      </c>
      <c r="O1702">
        <f>IF(Sheet4!$C5475=O$1,1,0)</f>
        <v>0</v>
      </c>
      <c r="P1702">
        <f>IF(Sheet4!$C5475=P$1,1,0)</f>
        <v>0</v>
      </c>
      <c r="Q1702">
        <f>IF(Sheet4!$C5475=Q$1,1,0)</f>
        <v>0</v>
      </c>
      <c r="R1702">
        <f>IF(Sheet4!$C5475=R$1,1,0)</f>
        <v>0</v>
      </c>
      <c r="S1702">
        <f>IF(Sheet4!$C5475=S$1,1,0)</f>
        <v>0</v>
      </c>
      <c r="T1702">
        <f>IF(Sheet4!$C5475=T$1,1,0)</f>
        <v>0</v>
      </c>
      <c r="U1702">
        <f>IF(Sheet4!$C5475=U$1,1,0)</f>
        <v>1</v>
      </c>
      <c r="V1702">
        <f>IF(Sheet4!$C5475=V$1,1,0)</f>
        <v>0</v>
      </c>
      <c r="W1702">
        <f>IF(Sheet4!$C5475=W$1,1,0)</f>
        <v>0</v>
      </c>
      <c r="X1702">
        <f>IF(Sheet4!$C5475=X$1,1,0)</f>
        <v>0</v>
      </c>
      <c r="Y1702">
        <f>IF(Sheet4!$C5475=Y$1,1,0)</f>
        <v>0</v>
      </c>
      <c r="Z1702">
        <f>IF(Sheet4!$C5475=Z$1,1,0)</f>
        <v>0</v>
      </c>
      <c r="AA1702" t="str">
        <f t="shared" si="271"/>
        <v>Valid</v>
      </c>
      <c r="AB1702">
        <f>IF(h!$A5475=AB$1,1,0)</f>
        <v>0</v>
      </c>
      <c r="AC1702">
        <f>IF(h!$A5475=AC$1,1,0)</f>
        <v>0</v>
      </c>
      <c r="AD1702">
        <f>IF(h!$A5475=AD$1,1,0)</f>
        <v>0</v>
      </c>
      <c r="AE1702">
        <f>IF(h!$A5475=AE$1,1,0)</f>
        <v>1</v>
      </c>
      <c r="AF1702">
        <f t="shared" ref="AF1702:AH1721" si="275">IF(AE1702=AF$1,1,0)</f>
        <v>0</v>
      </c>
      <c r="AG1702">
        <f t="shared" si="275"/>
        <v>0</v>
      </c>
      <c r="AH1702">
        <f t="shared" si="275"/>
        <v>0</v>
      </c>
      <c r="AI1702">
        <f>IF(h!$A5475=AI$1,1,0)</f>
        <v>0</v>
      </c>
      <c r="AJ1702" t="str">
        <f t="shared" si="272"/>
        <v>Valid</v>
      </c>
      <c r="AK1702" t="str">
        <f t="shared" si="273"/>
        <v>Finance Department</v>
      </c>
    </row>
    <row r="1703" spans="1:37" x14ac:dyDescent="0.3">
      <c r="A1703">
        <v>417612</v>
      </c>
      <c r="B1703" s="2">
        <v>41876.408043981479</v>
      </c>
      <c r="C1703">
        <v>30769</v>
      </c>
      <c r="D1703" t="s">
        <v>38</v>
      </c>
      <c r="E1703">
        <f>IF(Sheet4!D5353="Hired",1,0)</f>
        <v>1</v>
      </c>
      <c r="F1703" t="str">
        <f t="shared" si="267"/>
        <v>Hired</v>
      </c>
      <c r="G1703" t="str">
        <f t="shared" si="268"/>
        <v>Valid</v>
      </c>
      <c r="I1703">
        <f>IF(Sheet4!$A5353=I$1,1,0)</f>
        <v>1</v>
      </c>
      <c r="J1703">
        <f>IF(Sheet4!$A5353=J$1,1,0)</f>
        <v>0</v>
      </c>
      <c r="K1703" t="str">
        <f t="shared" si="269"/>
        <v>Valid</v>
      </c>
      <c r="L1703" t="str">
        <f t="shared" si="270"/>
        <v>Male</v>
      </c>
      <c r="M1703">
        <f>IF(Sheet4!$C5353=M$1,1,0)</f>
        <v>0</v>
      </c>
      <c r="N1703">
        <f>IF(Sheet4!$C5353=N$1,1,0)</f>
        <v>1</v>
      </c>
      <c r="O1703">
        <f>IF(Sheet4!$C5353=O$1,1,0)</f>
        <v>0</v>
      </c>
      <c r="P1703">
        <f>IF(Sheet4!$C5353=P$1,1,0)</f>
        <v>0</v>
      </c>
      <c r="Q1703">
        <f>IF(Sheet4!$C5353=Q$1,1,0)</f>
        <v>0</v>
      </c>
      <c r="R1703">
        <f>IF(Sheet4!$C5353=R$1,1,0)</f>
        <v>0</v>
      </c>
      <c r="S1703">
        <f>IF(Sheet4!$C5353=S$1,1,0)</f>
        <v>0</v>
      </c>
      <c r="T1703">
        <f>IF(Sheet4!$C5353=T$1,1,0)</f>
        <v>0</v>
      </c>
      <c r="U1703">
        <f>IF(Sheet4!$C5353=U$1,1,0)</f>
        <v>0</v>
      </c>
      <c r="V1703">
        <f>IF(Sheet4!$C5353=V$1,1,0)</f>
        <v>0</v>
      </c>
      <c r="W1703">
        <f>IF(Sheet4!$C5353=W$1,1,0)</f>
        <v>0</v>
      </c>
      <c r="X1703">
        <f>IF(Sheet4!$C5353=X$1,1,0)</f>
        <v>0</v>
      </c>
      <c r="Y1703">
        <f>IF(Sheet4!$C5353=Y$1,1,0)</f>
        <v>0</v>
      </c>
      <c r="Z1703">
        <f>IF(Sheet4!$C5353=Z$1,1,0)</f>
        <v>0</v>
      </c>
      <c r="AA1703" t="str">
        <f t="shared" si="271"/>
        <v>Valid</v>
      </c>
      <c r="AB1703">
        <f>IF(h!$A5353=AB$1,1,0)</f>
        <v>0</v>
      </c>
      <c r="AC1703">
        <f>IF(h!$A5353=AC$1,1,0)</f>
        <v>1</v>
      </c>
      <c r="AD1703">
        <f>IF(h!$A5353=AD$1,1,0)</f>
        <v>0</v>
      </c>
      <c r="AE1703">
        <f>IF(h!$A5353=AE$1,1,0)</f>
        <v>0</v>
      </c>
      <c r="AF1703">
        <f t="shared" si="275"/>
        <v>0</v>
      </c>
      <c r="AG1703">
        <f t="shared" si="275"/>
        <v>0</v>
      </c>
      <c r="AH1703">
        <f t="shared" si="275"/>
        <v>0</v>
      </c>
      <c r="AI1703">
        <f>IF(h!$A5353=AI$1,1,0)</f>
        <v>0</v>
      </c>
      <c r="AJ1703" t="str">
        <f t="shared" si="272"/>
        <v>Valid</v>
      </c>
      <c r="AK1703" t="str">
        <f t="shared" si="273"/>
        <v>Operation Department</v>
      </c>
    </row>
    <row r="1704" spans="1:37" x14ac:dyDescent="0.3">
      <c r="A1704">
        <v>282628</v>
      </c>
      <c r="B1704" s="2">
        <v>41773.337708333333</v>
      </c>
      <c r="C1704">
        <v>30838</v>
      </c>
      <c r="D1704" t="s">
        <v>38</v>
      </c>
      <c r="E1704">
        <f>IF(Sheet4!D5946="Hired",1,0)</f>
        <v>1</v>
      </c>
      <c r="F1704" t="str">
        <f t="shared" si="267"/>
        <v>Hired</v>
      </c>
      <c r="G1704" t="str">
        <f t="shared" si="268"/>
        <v>Valid</v>
      </c>
      <c r="I1704">
        <f>IF(Sheet4!$A5946=I$1,1,0)</f>
        <v>1</v>
      </c>
      <c r="J1704">
        <f>IF(Sheet4!$A5946=J$1,1,0)</f>
        <v>0</v>
      </c>
      <c r="K1704" t="str">
        <f t="shared" si="269"/>
        <v>Valid</v>
      </c>
      <c r="L1704" t="str">
        <f t="shared" si="270"/>
        <v>Male</v>
      </c>
      <c r="M1704">
        <f>IF(Sheet4!$C5946=M$1,1,0)</f>
        <v>0</v>
      </c>
      <c r="N1704">
        <f>IF(Sheet4!$C5946=N$1,1,0)</f>
        <v>0</v>
      </c>
      <c r="O1704">
        <f>IF(Sheet4!$C5946=O$1,1,0)</f>
        <v>0</v>
      </c>
      <c r="P1704">
        <f>IF(Sheet4!$C5946=P$1,1,0)</f>
        <v>1</v>
      </c>
      <c r="Q1704">
        <f>IF(Sheet4!$C5946=Q$1,1,0)</f>
        <v>0</v>
      </c>
      <c r="R1704">
        <f>IF(Sheet4!$C5946=R$1,1,0)</f>
        <v>0</v>
      </c>
      <c r="S1704">
        <f>IF(Sheet4!$C5946=S$1,1,0)</f>
        <v>0</v>
      </c>
      <c r="T1704">
        <f>IF(Sheet4!$C5946=T$1,1,0)</f>
        <v>0</v>
      </c>
      <c r="U1704">
        <f>IF(Sheet4!$C5946=U$1,1,0)</f>
        <v>0</v>
      </c>
      <c r="V1704">
        <f>IF(Sheet4!$C5946=V$1,1,0)</f>
        <v>0</v>
      </c>
      <c r="W1704">
        <f>IF(Sheet4!$C5946=W$1,1,0)</f>
        <v>0</v>
      </c>
      <c r="X1704">
        <f>IF(Sheet4!$C5946=X$1,1,0)</f>
        <v>0</v>
      </c>
      <c r="Y1704">
        <f>IF(Sheet4!$C5946=Y$1,1,0)</f>
        <v>0</v>
      </c>
      <c r="Z1704">
        <f>IF(Sheet4!$C5946=Z$1,1,0)</f>
        <v>0</v>
      </c>
      <c r="AA1704" t="str">
        <f t="shared" si="271"/>
        <v>Valid</v>
      </c>
      <c r="AB1704">
        <f>IF(h!$A5946=AB$1,1,0)</f>
        <v>1</v>
      </c>
      <c r="AC1704">
        <f>IF(h!$A5946=AC$1,1,0)</f>
        <v>0</v>
      </c>
      <c r="AD1704">
        <f>IF(h!$A5946=AD$1,1,0)</f>
        <v>0</v>
      </c>
      <c r="AE1704">
        <f>IF(h!$A5946=AE$1,1,0)</f>
        <v>0</v>
      </c>
      <c r="AF1704">
        <f t="shared" si="275"/>
        <v>0</v>
      </c>
      <c r="AG1704">
        <f t="shared" si="275"/>
        <v>0</v>
      </c>
      <c r="AH1704">
        <f t="shared" si="275"/>
        <v>0</v>
      </c>
      <c r="AI1704">
        <f>IF(h!$A5946=AI$1,1,0)</f>
        <v>0</v>
      </c>
      <c r="AJ1704" t="str">
        <f t="shared" si="272"/>
        <v>Valid</v>
      </c>
      <c r="AK1704" t="str">
        <f t="shared" si="273"/>
        <v>Service Department</v>
      </c>
    </row>
    <row r="1705" spans="1:37" x14ac:dyDescent="0.3">
      <c r="A1705">
        <v>279118</v>
      </c>
      <c r="B1705" s="2">
        <v>41793.399317129632</v>
      </c>
      <c r="C1705">
        <v>30844</v>
      </c>
      <c r="D1705" t="s">
        <v>38</v>
      </c>
      <c r="E1705">
        <f>IF(Sheet4!D4889="Hired",1,0)</f>
        <v>1</v>
      </c>
      <c r="F1705" t="str">
        <f t="shared" si="267"/>
        <v>Hired</v>
      </c>
      <c r="G1705" t="str">
        <f t="shared" si="268"/>
        <v>Valid</v>
      </c>
      <c r="I1705">
        <f>IF(Sheet4!$A4889=I$1,1,0)</f>
        <v>0</v>
      </c>
      <c r="J1705">
        <f>IF(Sheet4!$A4889=J$1,1,0)</f>
        <v>1</v>
      </c>
      <c r="K1705" t="str">
        <f t="shared" si="269"/>
        <v>Valid</v>
      </c>
      <c r="L1705" t="str">
        <f t="shared" si="270"/>
        <v>Female</v>
      </c>
      <c r="M1705">
        <f>IF(Sheet4!$C4889=M$1,1,0)</f>
        <v>0</v>
      </c>
      <c r="N1705">
        <f>IF(Sheet4!$C4889=N$1,1,0)</f>
        <v>0</v>
      </c>
      <c r="O1705">
        <f>IF(Sheet4!$C4889=O$1,1,0)</f>
        <v>0</v>
      </c>
      <c r="P1705">
        <f>IF(Sheet4!$C4889=P$1,1,0)</f>
        <v>0</v>
      </c>
      <c r="Q1705">
        <f>IF(Sheet4!$C4889=Q$1,1,0)</f>
        <v>0</v>
      </c>
      <c r="R1705">
        <f>IF(Sheet4!$C4889=R$1,1,0)</f>
        <v>0</v>
      </c>
      <c r="S1705">
        <f>IF(Sheet4!$C4889=S$1,1,0)</f>
        <v>0</v>
      </c>
      <c r="T1705">
        <f>IF(Sheet4!$C4889=T$1,1,0)</f>
        <v>0</v>
      </c>
      <c r="U1705">
        <f>IF(Sheet4!$C4889=U$1,1,0)</f>
        <v>0</v>
      </c>
      <c r="V1705">
        <f>IF(Sheet4!$C4889=V$1,1,0)</f>
        <v>0</v>
      </c>
      <c r="W1705">
        <f>IF(Sheet4!$C4889=W$1,1,0)</f>
        <v>0</v>
      </c>
      <c r="X1705">
        <f>IF(Sheet4!$C4889=X$1,1,0)</f>
        <v>0</v>
      </c>
      <c r="Y1705">
        <f>IF(Sheet4!$C4889=Y$1,1,0)</f>
        <v>1</v>
      </c>
      <c r="Z1705">
        <f>IF(Sheet4!$C4889=Z$1,1,0)</f>
        <v>0</v>
      </c>
      <c r="AA1705" t="str">
        <f t="shared" si="271"/>
        <v>Valid</v>
      </c>
      <c r="AB1705">
        <f>IF(h!$A4889=AB$1,1,0)</f>
        <v>1</v>
      </c>
      <c r="AC1705">
        <f>IF(h!$A4889=AC$1,1,0)</f>
        <v>0</v>
      </c>
      <c r="AD1705">
        <f>IF(h!$A4889=AD$1,1,0)</f>
        <v>0</v>
      </c>
      <c r="AE1705">
        <f>IF(h!$A4889=AE$1,1,0)</f>
        <v>0</v>
      </c>
      <c r="AF1705">
        <f t="shared" si="275"/>
        <v>0</v>
      </c>
      <c r="AG1705">
        <f t="shared" si="275"/>
        <v>0</v>
      </c>
      <c r="AH1705">
        <f t="shared" si="275"/>
        <v>0</v>
      </c>
      <c r="AI1705">
        <f>IF(h!$A4889=AI$1,1,0)</f>
        <v>0</v>
      </c>
      <c r="AJ1705" t="str">
        <f t="shared" si="272"/>
        <v>Valid</v>
      </c>
      <c r="AK1705" t="str">
        <f t="shared" si="273"/>
        <v>Service Department</v>
      </c>
    </row>
    <row r="1706" spans="1:37" hidden="1" x14ac:dyDescent="0.3">
      <c r="A1706">
        <v>786330</v>
      </c>
      <c r="B1706" s="2">
        <v>41801.76462962963</v>
      </c>
      <c r="C1706">
        <v>30853</v>
      </c>
      <c r="D1706" t="s">
        <v>38</v>
      </c>
      <c r="E1706">
        <f>IF(Sheet4!D1761="Hired",1,0)</f>
        <v>0</v>
      </c>
      <c r="F1706" t="str">
        <f t="shared" si="267"/>
        <v>Rejected</v>
      </c>
      <c r="G1706" t="str">
        <f t="shared" si="268"/>
        <v>Valid</v>
      </c>
      <c r="I1706">
        <f>IF(Sheet4!$A1761=I$1,1,0)</f>
        <v>1</v>
      </c>
      <c r="J1706">
        <f>IF(Sheet4!$A1761=J$1,1,0)</f>
        <v>0</v>
      </c>
      <c r="K1706" t="str">
        <f t="shared" si="269"/>
        <v>Valid</v>
      </c>
      <c r="L1706" t="str">
        <f t="shared" si="270"/>
        <v>Male</v>
      </c>
      <c r="M1706">
        <f>IF(Sheet4!$C1761=M$1,1,0)</f>
        <v>0</v>
      </c>
      <c r="N1706">
        <f>IF(Sheet4!$C1761=N$1,1,0)</f>
        <v>0</v>
      </c>
      <c r="O1706">
        <f>IF(Sheet4!$C1761=O$1,1,0)</f>
        <v>0</v>
      </c>
      <c r="P1706">
        <f>IF(Sheet4!$C1761=P$1,1,0)</f>
        <v>1</v>
      </c>
      <c r="Q1706">
        <f>IF(Sheet4!$C1761=Q$1,1,0)</f>
        <v>0</v>
      </c>
      <c r="R1706">
        <f>IF(Sheet4!$C1761=R$1,1,0)</f>
        <v>0</v>
      </c>
      <c r="S1706">
        <f>IF(Sheet4!$C1761=S$1,1,0)</f>
        <v>0</v>
      </c>
      <c r="T1706">
        <f>IF(Sheet4!$C1761=T$1,1,0)</f>
        <v>0</v>
      </c>
      <c r="U1706">
        <f>IF(Sheet4!$C1761=U$1,1,0)</f>
        <v>0</v>
      </c>
      <c r="V1706">
        <f>IF(Sheet4!$C1761=V$1,1,0)</f>
        <v>0</v>
      </c>
      <c r="W1706">
        <f>IF(Sheet4!$C1761=W$1,1,0)</f>
        <v>0</v>
      </c>
      <c r="X1706">
        <f>IF(Sheet4!$C1761=X$1,1,0)</f>
        <v>0</v>
      </c>
      <c r="Y1706">
        <f>IF(Sheet4!$C1761=Y$1,1,0)</f>
        <v>0</v>
      </c>
      <c r="Z1706">
        <f>IF(Sheet4!$C1761=Z$1,1,0)</f>
        <v>0</v>
      </c>
      <c r="AA1706" t="str">
        <f t="shared" si="271"/>
        <v>Valid</v>
      </c>
      <c r="AB1706">
        <f>IF(h!$A1761=AB$1,1,0)</f>
        <v>0</v>
      </c>
      <c r="AC1706">
        <f>IF(h!$A1761=AC$1,1,0)</f>
        <v>1</v>
      </c>
      <c r="AD1706">
        <f>IF(h!$A1761=AD$1,1,0)</f>
        <v>0</v>
      </c>
      <c r="AE1706">
        <f>IF(h!$A1761=AE$1,1,0)</f>
        <v>0</v>
      </c>
      <c r="AF1706">
        <f t="shared" si="275"/>
        <v>0</v>
      </c>
      <c r="AG1706">
        <f t="shared" si="275"/>
        <v>0</v>
      </c>
      <c r="AH1706">
        <f t="shared" si="275"/>
        <v>0</v>
      </c>
      <c r="AI1706">
        <f>IF(h!$A1761=AI$1,1,0)</f>
        <v>0</v>
      </c>
      <c r="AJ1706" t="str">
        <f t="shared" si="272"/>
        <v>Valid</v>
      </c>
      <c r="AK1706" t="str">
        <f t="shared" si="273"/>
        <v>Operation Department</v>
      </c>
    </row>
    <row r="1707" spans="1:37" x14ac:dyDescent="0.3">
      <c r="A1707">
        <v>876875</v>
      </c>
      <c r="B1707" s="2">
        <v>41880.453865740739</v>
      </c>
      <c r="C1707">
        <v>30855</v>
      </c>
      <c r="D1707" t="s">
        <v>38</v>
      </c>
      <c r="E1707">
        <f>IF(Sheet4!D4311="Hired",1,0)</f>
        <v>1</v>
      </c>
      <c r="F1707" t="str">
        <f t="shared" si="267"/>
        <v>Hired</v>
      </c>
      <c r="G1707" t="str">
        <f t="shared" si="268"/>
        <v>Valid</v>
      </c>
      <c r="I1707">
        <f>IF(Sheet4!$A4311=I$1,1,0)</f>
        <v>0</v>
      </c>
      <c r="J1707">
        <f>IF(Sheet4!$A4311=J$1,1,0)</f>
        <v>1</v>
      </c>
      <c r="K1707" t="str">
        <f t="shared" si="269"/>
        <v>Valid</v>
      </c>
      <c r="L1707" t="str">
        <f t="shared" si="270"/>
        <v>Female</v>
      </c>
      <c r="M1707">
        <f>IF(Sheet4!$C4311=M$1,1,0)</f>
        <v>0</v>
      </c>
      <c r="N1707">
        <f>IF(Sheet4!$C4311=N$1,1,0)</f>
        <v>0</v>
      </c>
      <c r="O1707">
        <f>IF(Sheet4!$C4311=O$1,1,0)</f>
        <v>0</v>
      </c>
      <c r="P1707">
        <f>IF(Sheet4!$C4311=P$1,1,0)</f>
        <v>1</v>
      </c>
      <c r="Q1707">
        <f>IF(Sheet4!$C4311=Q$1,1,0)</f>
        <v>0</v>
      </c>
      <c r="R1707">
        <f>IF(Sheet4!$C4311=R$1,1,0)</f>
        <v>0</v>
      </c>
      <c r="S1707">
        <f>IF(Sheet4!$C4311=S$1,1,0)</f>
        <v>0</v>
      </c>
      <c r="T1707">
        <f>IF(Sheet4!$C4311=T$1,1,0)</f>
        <v>0</v>
      </c>
      <c r="U1707">
        <f>IF(Sheet4!$C4311=U$1,1,0)</f>
        <v>0</v>
      </c>
      <c r="V1707">
        <f>IF(Sheet4!$C4311=V$1,1,0)</f>
        <v>0</v>
      </c>
      <c r="W1707">
        <f>IF(Sheet4!$C4311=W$1,1,0)</f>
        <v>0</v>
      </c>
      <c r="X1707">
        <f>IF(Sheet4!$C4311=X$1,1,0)</f>
        <v>0</v>
      </c>
      <c r="Y1707">
        <f>IF(Sheet4!$C4311=Y$1,1,0)</f>
        <v>0</v>
      </c>
      <c r="Z1707">
        <f>IF(Sheet4!$C4311=Z$1,1,0)</f>
        <v>0</v>
      </c>
      <c r="AA1707" t="str">
        <f t="shared" si="271"/>
        <v>Valid</v>
      </c>
      <c r="AB1707">
        <f>IF(h!$A4311=AB$1,1,0)</f>
        <v>0</v>
      </c>
      <c r="AC1707">
        <f>IF(h!$A4311=AC$1,1,0)</f>
        <v>0</v>
      </c>
      <c r="AD1707">
        <f>IF(h!$A4311=AD$1,1,0)</f>
        <v>0</v>
      </c>
      <c r="AE1707">
        <f>IF(h!$A4311=AE$1,1,0)</f>
        <v>0</v>
      </c>
      <c r="AF1707">
        <f t="shared" si="275"/>
        <v>0</v>
      </c>
      <c r="AG1707">
        <f t="shared" si="275"/>
        <v>0</v>
      </c>
      <c r="AH1707">
        <f t="shared" si="275"/>
        <v>0</v>
      </c>
      <c r="AI1707">
        <f>IF(h!$A4311=AI$1,1,0)</f>
        <v>1</v>
      </c>
      <c r="AJ1707" t="str">
        <f t="shared" si="272"/>
        <v>Valid</v>
      </c>
      <c r="AK1707" t="str">
        <f t="shared" si="273"/>
        <v>General Management</v>
      </c>
    </row>
    <row r="1708" spans="1:37" x14ac:dyDescent="0.3">
      <c r="A1708">
        <v>206453</v>
      </c>
      <c r="B1708" s="2">
        <v>41789.585625</v>
      </c>
      <c r="C1708">
        <v>30863</v>
      </c>
      <c r="D1708" t="s">
        <v>38</v>
      </c>
      <c r="E1708">
        <f>IF(Sheet4!D4139="Hired",1,0)</f>
        <v>1</v>
      </c>
      <c r="F1708" t="str">
        <f t="shared" si="267"/>
        <v>Hired</v>
      </c>
      <c r="G1708" t="str">
        <f t="shared" si="268"/>
        <v>Valid</v>
      </c>
      <c r="I1708">
        <f>IF(Sheet4!$A4139=I$1,1,0)</f>
        <v>1</v>
      </c>
      <c r="J1708">
        <f>IF(Sheet4!$A4139=J$1,1,0)</f>
        <v>0</v>
      </c>
      <c r="K1708" t="str">
        <f t="shared" si="269"/>
        <v>Valid</v>
      </c>
      <c r="L1708" t="str">
        <f t="shared" si="270"/>
        <v>Male</v>
      </c>
      <c r="M1708">
        <f>IF(Sheet4!$C4139=M$1,1,0)</f>
        <v>0</v>
      </c>
      <c r="N1708">
        <f>IF(Sheet4!$C4139=N$1,1,0)</f>
        <v>0</v>
      </c>
      <c r="O1708">
        <f>IF(Sheet4!$C4139=O$1,1,0)</f>
        <v>0</v>
      </c>
      <c r="P1708">
        <f>IF(Sheet4!$C4139=P$1,1,0)</f>
        <v>0</v>
      </c>
      <c r="Q1708">
        <f>IF(Sheet4!$C4139=Q$1,1,0)</f>
        <v>0</v>
      </c>
      <c r="R1708">
        <f>IF(Sheet4!$C4139=R$1,1,0)</f>
        <v>0</v>
      </c>
      <c r="S1708">
        <f>IF(Sheet4!$C4139=S$1,1,0)</f>
        <v>0</v>
      </c>
      <c r="T1708">
        <f>IF(Sheet4!$C4139=T$1,1,0)</f>
        <v>0</v>
      </c>
      <c r="U1708">
        <f>IF(Sheet4!$C4139=U$1,1,0)</f>
        <v>1</v>
      </c>
      <c r="V1708">
        <f>IF(Sheet4!$C4139=V$1,1,0)</f>
        <v>0</v>
      </c>
      <c r="W1708">
        <f>IF(Sheet4!$C4139=W$1,1,0)</f>
        <v>0</v>
      </c>
      <c r="X1708">
        <f>IF(Sheet4!$C4139=X$1,1,0)</f>
        <v>0</v>
      </c>
      <c r="Y1708">
        <f>IF(Sheet4!$C4139=Y$1,1,0)</f>
        <v>0</v>
      </c>
      <c r="Z1708">
        <f>IF(Sheet4!$C4139=Z$1,1,0)</f>
        <v>0</v>
      </c>
      <c r="AA1708" t="str">
        <f t="shared" si="271"/>
        <v>Valid</v>
      </c>
      <c r="AB1708">
        <f>IF(h!$A4139=AB$1,1,0)</f>
        <v>0</v>
      </c>
      <c r="AC1708">
        <f>IF(h!$A4139=AC$1,1,0)</f>
        <v>1</v>
      </c>
      <c r="AD1708">
        <f>IF(h!$A4139=AD$1,1,0)</f>
        <v>0</v>
      </c>
      <c r="AE1708">
        <f>IF(h!$A4139=AE$1,1,0)</f>
        <v>0</v>
      </c>
      <c r="AF1708">
        <f t="shared" si="275"/>
        <v>0</v>
      </c>
      <c r="AG1708">
        <f t="shared" si="275"/>
        <v>0</v>
      </c>
      <c r="AH1708">
        <f t="shared" si="275"/>
        <v>0</v>
      </c>
      <c r="AI1708">
        <f>IF(h!$A4139=AI$1,1,0)</f>
        <v>0</v>
      </c>
      <c r="AJ1708" t="str">
        <f t="shared" si="272"/>
        <v>Valid</v>
      </c>
      <c r="AK1708" t="str">
        <f t="shared" si="273"/>
        <v>Operation Department</v>
      </c>
    </row>
    <row r="1709" spans="1:37" hidden="1" x14ac:dyDescent="0.3">
      <c r="A1709">
        <v>889662</v>
      </c>
      <c r="B1709" s="2">
        <v>41873.506527777776</v>
      </c>
      <c r="C1709">
        <v>30872</v>
      </c>
      <c r="D1709" t="s">
        <v>38</v>
      </c>
      <c r="E1709">
        <f>IF(Sheet4!D1187="Hired",1,0)</f>
        <v>0</v>
      </c>
      <c r="F1709" t="str">
        <f t="shared" si="267"/>
        <v>Rejected</v>
      </c>
      <c r="G1709" t="str">
        <f t="shared" si="268"/>
        <v>Valid</v>
      </c>
      <c r="I1709">
        <f>IF(Sheet4!$A1187=I$1,1,0)</f>
        <v>1</v>
      </c>
      <c r="J1709">
        <f>IF(Sheet4!$A1187=J$1,1,0)</f>
        <v>0</v>
      </c>
      <c r="K1709" t="str">
        <f t="shared" si="269"/>
        <v>Valid</v>
      </c>
      <c r="L1709" t="str">
        <f t="shared" si="270"/>
        <v>Male</v>
      </c>
      <c r="M1709">
        <f>IF(Sheet4!$C1187=M$1,1,0)</f>
        <v>0</v>
      </c>
      <c r="N1709">
        <f>IF(Sheet4!$C1187=N$1,1,0)</f>
        <v>1</v>
      </c>
      <c r="O1709">
        <f>IF(Sheet4!$C1187=O$1,1,0)</f>
        <v>0</v>
      </c>
      <c r="P1709">
        <f>IF(Sheet4!$C1187=P$1,1,0)</f>
        <v>0</v>
      </c>
      <c r="Q1709">
        <f>IF(Sheet4!$C1187=Q$1,1,0)</f>
        <v>0</v>
      </c>
      <c r="R1709">
        <f>IF(Sheet4!$C1187=R$1,1,0)</f>
        <v>0</v>
      </c>
      <c r="S1709">
        <f>IF(Sheet4!$C1187=S$1,1,0)</f>
        <v>0</v>
      </c>
      <c r="T1709">
        <f>IF(Sheet4!$C1187=T$1,1,0)</f>
        <v>0</v>
      </c>
      <c r="U1709">
        <f>IF(Sheet4!$C1187=U$1,1,0)</f>
        <v>0</v>
      </c>
      <c r="V1709">
        <f>IF(Sheet4!$C1187=V$1,1,0)</f>
        <v>0</v>
      </c>
      <c r="W1709">
        <f>IF(Sheet4!$C1187=W$1,1,0)</f>
        <v>0</v>
      </c>
      <c r="X1709">
        <f>IF(Sheet4!$C1187=X$1,1,0)</f>
        <v>0</v>
      </c>
      <c r="Y1709">
        <f>IF(Sheet4!$C1187=Y$1,1,0)</f>
        <v>0</v>
      </c>
      <c r="Z1709">
        <f>IF(Sheet4!$C1187=Z$1,1,0)</f>
        <v>0</v>
      </c>
      <c r="AA1709" t="str">
        <f t="shared" si="271"/>
        <v>Valid</v>
      </c>
      <c r="AB1709">
        <f>IF(h!$A1187=AB$1,1,0)</f>
        <v>0</v>
      </c>
      <c r="AC1709">
        <f>IF(h!$A1187=AC$1,1,0)</f>
        <v>1</v>
      </c>
      <c r="AD1709">
        <f>IF(h!$A1187=AD$1,1,0)</f>
        <v>0</v>
      </c>
      <c r="AE1709">
        <f>IF(h!$A1187=AE$1,1,0)</f>
        <v>0</v>
      </c>
      <c r="AF1709">
        <f t="shared" si="275"/>
        <v>0</v>
      </c>
      <c r="AG1709">
        <f t="shared" si="275"/>
        <v>0</v>
      </c>
      <c r="AH1709">
        <f t="shared" si="275"/>
        <v>0</v>
      </c>
      <c r="AI1709">
        <f>IF(h!$A1187=AI$1,1,0)</f>
        <v>0</v>
      </c>
      <c r="AJ1709" t="str">
        <f t="shared" si="272"/>
        <v>Valid</v>
      </c>
      <c r="AK1709" t="str">
        <f t="shared" si="273"/>
        <v>Operation Department</v>
      </c>
    </row>
    <row r="1710" spans="1:37" x14ac:dyDescent="0.3">
      <c r="A1710">
        <v>377923</v>
      </c>
      <c r="B1710" s="2">
        <v>41848.358194444445</v>
      </c>
      <c r="C1710">
        <v>30875</v>
      </c>
      <c r="D1710" t="s">
        <v>38</v>
      </c>
      <c r="E1710">
        <f>IF(Sheet4!D2014="Hired",1,0)</f>
        <v>1</v>
      </c>
      <c r="F1710" t="str">
        <f t="shared" si="267"/>
        <v>Hired</v>
      </c>
      <c r="G1710" t="str">
        <f t="shared" si="268"/>
        <v>Valid</v>
      </c>
      <c r="I1710">
        <f>IF(Sheet4!$A2014=I$1,1,0)</f>
        <v>0</v>
      </c>
      <c r="J1710">
        <f>IF(Sheet4!$A2014=J$1,1,0)</f>
        <v>1</v>
      </c>
      <c r="K1710" t="str">
        <f t="shared" si="269"/>
        <v>Valid</v>
      </c>
      <c r="L1710" t="str">
        <f t="shared" si="270"/>
        <v>Female</v>
      </c>
      <c r="M1710">
        <f>IF(Sheet4!$C2014=M$1,1,0)</f>
        <v>1</v>
      </c>
      <c r="N1710">
        <f>IF(Sheet4!$C2014=N$1,1,0)</f>
        <v>0</v>
      </c>
      <c r="O1710">
        <f>IF(Sheet4!$C2014=O$1,1,0)</f>
        <v>0</v>
      </c>
      <c r="P1710">
        <f>IF(Sheet4!$C2014=P$1,1,0)</f>
        <v>0</v>
      </c>
      <c r="Q1710">
        <f>IF(Sheet4!$C2014=Q$1,1,0)</f>
        <v>0</v>
      </c>
      <c r="R1710">
        <f>IF(Sheet4!$C2014=R$1,1,0)</f>
        <v>0</v>
      </c>
      <c r="S1710">
        <f>IF(Sheet4!$C2014=S$1,1,0)</f>
        <v>0</v>
      </c>
      <c r="T1710">
        <f>IF(Sheet4!$C2014=T$1,1,0)</f>
        <v>0</v>
      </c>
      <c r="U1710">
        <f>IF(Sheet4!$C2014=U$1,1,0)</f>
        <v>0</v>
      </c>
      <c r="V1710">
        <f>IF(Sheet4!$C2014=V$1,1,0)</f>
        <v>0</v>
      </c>
      <c r="W1710">
        <f>IF(Sheet4!$C2014=W$1,1,0)</f>
        <v>0</v>
      </c>
      <c r="X1710">
        <f>IF(Sheet4!$C2014=X$1,1,0)</f>
        <v>0</v>
      </c>
      <c r="Y1710">
        <f>IF(Sheet4!$C2014=Y$1,1,0)</f>
        <v>0</v>
      </c>
      <c r="Z1710">
        <f>IF(Sheet4!$C2014=Z$1,1,0)</f>
        <v>0</v>
      </c>
      <c r="AA1710" t="str">
        <f t="shared" si="271"/>
        <v>Valid</v>
      </c>
      <c r="AB1710">
        <f>IF(h!$A2014=AB$1,1,0)</f>
        <v>0</v>
      </c>
      <c r="AC1710">
        <f>IF(h!$A2014=AC$1,1,0)</f>
        <v>1</v>
      </c>
      <c r="AD1710">
        <f>IF(h!$A2014=AD$1,1,0)</f>
        <v>0</v>
      </c>
      <c r="AE1710">
        <f>IF(h!$A2014=AE$1,1,0)</f>
        <v>0</v>
      </c>
      <c r="AF1710">
        <f t="shared" si="275"/>
        <v>0</v>
      </c>
      <c r="AG1710">
        <f t="shared" si="275"/>
        <v>0</v>
      </c>
      <c r="AH1710">
        <f t="shared" si="275"/>
        <v>0</v>
      </c>
      <c r="AI1710">
        <f>IF(h!$A2014=AI$1,1,0)</f>
        <v>0</v>
      </c>
      <c r="AJ1710" t="str">
        <f t="shared" si="272"/>
        <v>Valid</v>
      </c>
      <c r="AK1710" t="str">
        <f t="shared" si="273"/>
        <v>Operation Department</v>
      </c>
    </row>
    <row r="1711" spans="1:37" hidden="1" x14ac:dyDescent="0.3">
      <c r="A1711">
        <v>905126</v>
      </c>
      <c r="B1711" s="2">
        <v>41831.517638888887</v>
      </c>
      <c r="C1711">
        <v>30878</v>
      </c>
      <c r="D1711" t="s">
        <v>38</v>
      </c>
      <c r="E1711">
        <f>IF(Sheet4!D723="Hired",1,0)</f>
        <v>0</v>
      </c>
      <c r="F1711" t="str">
        <f t="shared" si="267"/>
        <v>Rejected</v>
      </c>
      <c r="G1711" t="str">
        <f t="shared" si="268"/>
        <v>Valid</v>
      </c>
      <c r="I1711">
        <f>IF(Sheet4!$A723=I$1,1,0)</f>
        <v>1</v>
      </c>
      <c r="J1711">
        <f>IF(Sheet4!$A723=J$1,1,0)</f>
        <v>0</v>
      </c>
      <c r="K1711" t="str">
        <f t="shared" si="269"/>
        <v>Valid</v>
      </c>
      <c r="L1711" t="str">
        <f t="shared" si="270"/>
        <v>Male</v>
      </c>
      <c r="M1711">
        <f>IF(Sheet4!$C723=M$1,1,0)</f>
        <v>0</v>
      </c>
      <c r="N1711">
        <f>IF(Sheet4!$C723=N$1,1,0)</f>
        <v>0</v>
      </c>
      <c r="O1711">
        <f>IF(Sheet4!$C723=O$1,1,0)</f>
        <v>0</v>
      </c>
      <c r="P1711">
        <f>IF(Sheet4!$C723=P$1,1,0)</f>
        <v>0</v>
      </c>
      <c r="Q1711">
        <f>IF(Sheet4!$C723=Q$1,1,0)</f>
        <v>0</v>
      </c>
      <c r="R1711">
        <f>IF(Sheet4!$C723=R$1,1,0)</f>
        <v>0</v>
      </c>
      <c r="S1711">
        <f>IF(Sheet4!$C723=S$1,1,0)</f>
        <v>0</v>
      </c>
      <c r="T1711">
        <f>IF(Sheet4!$C723=T$1,1,0)</f>
        <v>0</v>
      </c>
      <c r="U1711">
        <f>IF(Sheet4!$C723=U$1,1,0)</f>
        <v>1</v>
      </c>
      <c r="V1711">
        <f>IF(Sheet4!$C723=V$1,1,0)</f>
        <v>0</v>
      </c>
      <c r="W1711">
        <f>IF(Sheet4!$C723=W$1,1,0)</f>
        <v>0</v>
      </c>
      <c r="X1711">
        <f>IF(Sheet4!$C723=X$1,1,0)</f>
        <v>0</v>
      </c>
      <c r="Y1711">
        <f>IF(Sheet4!$C723=Y$1,1,0)</f>
        <v>0</v>
      </c>
      <c r="Z1711">
        <f>IF(Sheet4!$C723=Z$1,1,0)</f>
        <v>0</v>
      </c>
      <c r="AA1711" t="str">
        <f t="shared" si="271"/>
        <v>Valid</v>
      </c>
      <c r="AB1711">
        <f>IF(h!$A723=AB$1,1,0)</f>
        <v>1</v>
      </c>
      <c r="AC1711">
        <f>IF(h!$A723=AC$1,1,0)</f>
        <v>0</v>
      </c>
      <c r="AD1711">
        <f>IF(h!$A723=AD$1,1,0)</f>
        <v>0</v>
      </c>
      <c r="AE1711">
        <f>IF(h!$A723=AE$1,1,0)</f>
        <v>0</v>
      </c>
      <c r="AF1711">
        <f t="shared" si="275"/>
        <v>0</v>
      </c>
      <c r="AG1711">
        <f t="shared" si="275"/>
        <v>0</v>
      </c>
      <c r="AH1711">
        <f t="shared" si="275"/>
        <v>0</v>
      </c>
      <c r="AI1711">
        <f>IF(h!$A723=AI$1,1,0)</f>
        <v>0</v>
      </c>
      <c r="AJ1711" t="str">
        <f t="shared" si="272"/>
        <v>Valid</v>
      </c>
      <c r="AK1711" t="str">
        <f t="shared" si="273"/>
        <v>Service Department</v>
      </c>
    </row>
    <row r="1712" spans="1:37" hidden="1" x14ac:dyDescent="0.3">
      <c r="A1712">
        <v>65835</v>
      </c>
      <c r="B1712" s="2">
        <v>41803.605023148149</v>
      </c>
      <c r="C1712">
        <v>30886</v>
      </c>
      <c r="D1712" t="s">
        <v>38</v>
      </c>
      <c r="E1712">
        <f>IF(Sheet4!D262="Hired",1,0)</f>
        <v>0</v>
      </c>
      <c r="F1712" t="str">
        <f t="shared" si="267"/>
        <v>Rejected</v>
      </c>
      <c r="G1712" t="str">
        <f t="shared" si="268"/>
        <v>Valid</v>
      </c>
      <c r="I1712">
        <f>IF(Sheet4!$A262=I$1,1,0)</f>
        <v>0</v>
      </c>
      <c r="J1712">
        <f>IF(Sheet4!$A262=J$1,1,0)</f>
        <v>1</v>
      </c>
      <c r="K1712" t="str">
        <f t="shared" si="269"/>
        <v>Valid</v>
      </c>
      <c r="L1712" t="str">
        <f t="shared" si="270"/>
        <v>Female</v>
      </c>
      <c r="M1712">
        <f>IF(Sheet4!$C262=M$1,1,0)</f>
        <v>0</v>
      </c>
      <c r="N1712">
        <f>IF(Sheet4!$C262=N$1,1,0)</f>
        <v>0</v>
      </c>
      <c r="O1712">
        <f>IF(Sheet4!$C262=O$1,1,0)</f>
        <v>0</v>
      </c>
      <c r="P1712">
        <f>IF(Sheet4!$C262=P$1,1,0)</f>
        <v>1</v>
      </c>
      <c r="Q1712">
        <f>IF(Sheet4!$C262=Q$1,1,0)</f>
        <v>0</v>
      </c>
      <c r="R1712">
        <f>IF(Sheet4!$C262=R$1,1,0)</f>
        <v>0</v>
      </c>
      <c r="S1712">
        <f>IF(Sheet4!$C262=S$1,1,0)</f>
        <v>0</v>
      </c>
      <c r="T1712">
        <f>IF(Sheet4!$C262=T$1,1,0)</f>
        <v>0</v>
      </c>
      <c r="U1712">
        <f>IF(Sheet4!$C262=U$1,1,0)</f>
        <v>0</v>
      </c>
      <c r="V1712">
        <f>IF(Sheet4!$C262=V$1,1,0)</f>
        <v>0</v>
      </c>
      <c r="W1712">
        <f>IF(Sheet4!$C262=W$1,1,0)</f>
        <v>0</v>
      </c>
      <c r="X1712">
        <f>IF(Sheet4!$C262=X$1,1,0)</f>
        <v>0</v>
      </c>
      <c r="Y1712">
        <f>IF(Sheet4!$C262=Y$1,1,0)</f>
        <v>0</v>
      </c>
      <c r="Z1712">
        <f>IF(Sheet4!$C262=Z$1,1,0)</f>
        <v>0</v>
      </c>
      <c r="AA1712" t="str">
        <f t="shared" si="271"/>
        <v>Valid</v>
      </c>
      <c r="AB1712">
        <f>IF(h!$A262=AB$1,1,0)</f>
        <v>0</v>
      </c>
      <c r="AC1712">
        <f>IF(h!$A262=AC$1,1,0)</f>
        <v>1</v>
      </c>
      <c r="AD1712">
        <f>IF(h!$A262=AD$1,1,0)</f>
        <v>0</v>
      </c>
      <c r="AE1712">
        <f>IF(h!$A262=AE$1,1,0)</f>
        <v>0</v>
      </c>
      <c r="AF1712">
        <f t="shared" si="275"/>
        <v>0</v>
      </c>
      <c r="AG1712">
        <f t="shared" si="275"/>
        <v>0</v>
      </c>
      <c r="AH1712">
        <f t="shared" si="275"/>
        <v>0</v>
      </c>
      <c r="AI1712">
        <f>IF(h!$A262=AI$1,1,0)</f>
        <v>0</v>
      </c>
      <c r="AJ1712" t="str">
        <f t="shared" si="272"/>
        <v>Valid</v>
      </c>
      <c r="AK1712" t="str">
        <f t="shared" si="273"/>
        <v>Operation Department</v>
      </c>
    </row>
    <row r="1713" spans="1:37" hidden="1" x14ac:dyDescent="0.3">
      <c r="A1713">
        <v>604341</v>
      </c>
      <c r="B1713" s="2">
        <v>41810.407141203701</v>
      </c>
      <c r="C1713">
        <v>30898</v>
      </c>
      <c r="D1713" t="s">
        <v>38</v>
      </c>
      <c r="E1713">
        <f>IF(Sheet4!D477="Hired",1,0)</f>
        <v>0</v>
      </c>
      <c r="F1713" t="str">
        <f t="shared" si="267"/>
        <v>Rejected</v>
      </c>
      <c r="G1713" t="str">
        <f t="shared" si="268"/>
        <v>Valid</v>
      </c>
      <c r="I1713">
        <f>IF(Sheet4!$A477=I$1,1,0)</f>
        <v>1</v>
      </c>
      <c r="J1713">
        <f>IF(Sheet4!$A477=J$1,1,0)</f>
        <v>0</v>
      </c>
      <c r="K1713" t="str">
        <f t="shared" si="269"/>
        <v>Valid</v>
      </c>
      <c r="L1713" t="str">
        <f t="shared" si="270"/>
        <v>Male</v>
      </c>
      <c r="M1713">
        <f>IF(Sheet4!$C477=M$1,1,0)</f>
        <v>0</v>
      </c>
      <c r="N1713">
        <f>IF(Sheet4!$C477=N$1,1,0)</f>
        <v>0</v>
      </c>
      <c r="O1713">
        <f>IF(Sheet4!$C477=O$1,1,0)</f>
        <v>0</v>
      </c>
      <c r="P1713">
        <f>IF(Sheet4!$C477=P$1,1,0)</f>
        <v>0</v>
      </c>
      <c r="Q1713">
        <f>IF(Sheet4!$C477=Q$1,1,0)</f>
        <v>0</v>
      </c>
      <c r="R1713">
        <f>IF(Sheet4!$C477=R$1,1,0)</f>
        <v>0</v>
      </c>
      <c r="S1713">
        <f>IF(Sheet4!$C477=S$1,1,0)</f>
        <v>0</v>
      </c>
      <c r="T1713">
        <f>IF(Sheet4!$C477=T$1,1,0)</f>
        <v>0</v>
      </c>
      <c r="U1713">
        <f>IF(Sheet4!$C477=U$1,1,0)</f>
        <v>1</v>
      </c>
      <c r="V1713">
        <f>IF(Sheet4!$C477=V$1,1,0)</f>
        <v>0</v>
      </c>
      <c r="W1713">
        <f>IF(Sheet4!$C477=W$1,1,0)</f>
        <v>0</v>
      </c>
      <c r="X1713">
        <f>IF(Sheet4!$C477=X$1,1,0)</f>
        <v>0</v>
      </c>
      <c r="Y1713">
        <f>IF(Sheet4!$C477=Y$1,1,0)</f>
        <v>0</v>
      </c>
      <c r="Z1713">
        <f>IF(Sheet4!$C477=Z$1,1,0)</f>
        <v>0</v>
      </c>
      <c r="AA1713" t="str">
        <f t="shared" si="271"/>
        <v>Valid</v>
      </c>
      <c r="AB1713">
        <f>IF(h!$A477=AB$1,1,0)</f>
        <v>0</v>
      </c>
      <c r="AC1713">
        <f>IF(h!$A477=AC$1,1,0)</f>
        <v>0</v>
      </c>
      <c r="AD1713">
        <f>IF(h!$A477=AD$1,1,0)</f>
        <v>1</v>
      </c>
      <c r="AE1713">
        <f>IF(h!$A477=AE$1,1,0)</f>
        <v>0</v>
      </c>
      <c r="AF1713">
        <f t="shared" si="275"/>
        <v>0</v>
      </c>
      <c r="AG1713">
        <f t="shared" si="275"/>
        <v>0</v>
      </c>
      <c r="AH1713">
        <f t="shared" si="275"/>
        <v>0</v>
      </c>
      <c r="AI1713">
        <f>IF(h!$A477=AI$1,1,0)</f>
        <v>0</v>
      </c>
      <c r="AJ1713" t="str">
        <f t="shared" si="272"/>
        <v>Valid</v>
      </c>
      <c r="AK1713" t="str">
        <f t="shared" si="273"/>
        <v>Sales Department</v>
      </c>
    </row>
    <row r="1714" spans="1:37" x14ac:dyDescent="0.3">
      <c r="A1714">
        <v>314661</v>
      </c>
      <c r="B1714" s="2">
        <v>41872.354085648149</v>
      </c>
      <c r="C1714">
        <v>30905</v>
      </c>
      <c r="D1714" t="s">
        <v>38</v>
      </c>
      <c r="E1714">
        <f>IF(Sheet4!D3499="Hired",1,0)</f>
        <v>1</v>
      </c>
      <c r="F1714" t="str">
        <f t="shared" si="267"/>
        <v>Hired</v>
      </c>
      <c r="G1714" t="str">
        <f t="shared" si="268"/>
        <v>Valid</v>
      </c>
      <c r="I1714">
        <f>IF(Sheet4!$A3499=I$1,1,0)</f>
        <v>1</v>
      </c>
      <c r="J1714">
        <f>IF(Sheet4!$A3499=J$1,1,0)</f>
        <v>0</v>
      </c>
      <c r="K1714" t="str">
        <f t="shared" si="269"/>
        <v>Valid</v>
      </c>
      <c r="L1714" t="str">
        <f t="shared" si="270"/>
        <v>Male</v>
      </c>
      <c r="M1714">
        <f>IF(Sheet4!$C3499=M$1,1,0)</f>
        <v>1</v>
      </c>
      <c r="N1714">
        <f>IF(Sheet4!$C3499=N$1,1,0)</f>
        <v>0</v>
      </c>
      <c r="O1714">
        <f>IF(Sheet4!$C3499=O$1,1,0)</f>
        <v>0</v>
      </c>
      <c r="P1714">
        <f>IF(Sheet4!$C3499=P$1,1,0)</f>
        <v>0</v>
      </c>
      <c r="Q1714">
        <f>IF(Sheet4!$C3499=Q$1,1,0)</f>
        <v>0</v>
      </c>
      <c r="R1714">
        <f>IF(Sheet4!$C3499=R$1,1,0)</f>
        <v>0</v>
      </c>
      <c r="S1714">
        <f>IF(Sheet4!$C3499=S$1,1,0)</f>
        <v>0</v>
      </c>
      <c r="T1714">
        <f>IF(Sheet4!$C3499=T$1,1,0)</f>
        <v>0</v>
      </c>
      <c r="U1714">
        <f>IF(Sheet4!$C3499=U$1,1,0)</f>
        <v>0</v>
      </c>
      <c r="V1714">
        <f>IF(Sheet4!$C3499=V$1,1,0)</f>
        <v>0</v>
      </c>
      <c r="W1714">
        <f>IF(Sheet4!$C3499=W$1,1,0)</f>
        <v>0</v>
      </c>
      <c r="X1714">
        <f>IF(Sheet4!$C3499=X$1,1,0)</f>
        <v>0</v>
      </c>
      <c r="Y1714">
        <f>IF(Sheet4!$C3499=Y$1,1,0)</f>
        <v>0</v>
      </c>
      <c r="Z1714">
        <f>IF(Sheet4!$C3499=Z$1,1,0)</f>
        <v>0</v>
      </c>
      <c r="AA1714" t="str">
        <f t="shared" si="271"/>
        <v>Valid</v>
      </c>
      <c r="AB1714">
        <f>IF(h!$A3499=AB$1,1,0)</f>
        <v>0</v>
      </c>
      <c r="AC1714">
        <f>IF(h!$A3499=AC$1,1,0)</f>
        <v>0</v>
      </c>
      <c r="AD1714">
        <f>IF(h!$A3499=AD$1,1,0)</f>
        <v>1</v>
      </c>
      <c r="AE1714">
        <f>IF(h!$A3499=AE$1,1,0)</f>
        <v>0</v>
      </c>
      <c r="AF1714">
        <f t="shared" si="275"/>
        <v>0</v>
      </c>
      <c r="AG1714">
        <f t="shared" si="275"/>
        <v>0</v>
      </c>
      <c r="AH1714">
        <f t="shared" si="275"/>
        <v>0</v>
      </c>
      <c r="AI1714">
        <f>IF(h!$A3499=AI$1,1,0)</f>
        <v>0</v>
      </c>
      <c r="AJ1714" t="str">
        <f t="shared" si="272"/>
        <v>Valid</v>
      </c>
      <c r="AK1714" t="str">
        <f t="shared" si="273"/>
        <v>Sales Department</v>
      </c>
    </row>
    <row r="1715" spans="1:37" x14ac:dyDescent="0.3">
      <c r="A1715">
        <v>483281</v>
      </c>
      <c r="B1715" s="2">
        <v>41862.730543981481</v>
      </c>
      <c r="C1715">
        <v>30932</v>
      </c>
      <c r="D1715" t="s">
        <v>38</v>
      </c>
      <c r="E1715">
        <f>IF(Sheet4!D1046="Hired",1,0)</f>
        <v>1</v>
      </c>
      <c r="F1715" t="str">
        <f t="shared" si="267"/>
        <v>Hired</v>
      </c>
      <c r="G1715" t="str">
        <f t="shared" si="268"/>
        <v>Valid</v>
      </c>
      <c r="I1715">
        <f>IF(Sheet4!$A1046=I$1,1,0)</f>
        <v>0</v>
      </c>
      <c r="J1715">
        <f>IF(Sheet4!$A1046=J$1,1,0)</f>
        <v>1</v>
      </c>
      <c r="K1715" t="str">
        <f t="shared" si="269"/>
        <v>Valid</v>
      </c>
      <c r="L1715" t="str">
        <f t="shared" si="270"/>
        <v>Female</v>
      </c>
      <c r="M1715">
        <f>IF(Sheet4!$C1046=M$1,1,0)</f>
        <v>0</v>
      </c>
      <c r="N1715">
        <f>IF(Sheet4!$C1046=N$1,1,0)</f>
        <v>0</v>
      </c>
      <c r="O1715">
        <f>IF(Sheet4!$C1046=O$1,1,0)</f>
        <v>0</v>
      </c>
      <c r="P1715">
        <f>IF(Sheet4!$C1046=P$1,1,0)</f>
        <v>0</v>
      </c>
      <c r="Q1715">
        <f>IF(Sheet4!$C1046=Q$1,1,0)</f>
        <v>0</v>
      </c>
      <c r="R1715">
        <f>IF(Sheet4!$C1046=R$1,1,0)</f>
        <v>0</v>
      </c>
      <c r="S1715">
        <f>IF(Sheet4!$C1046=S$1,1,0)</f>
        <v>0</v>
      </c>
      <c r="T1715">
        <f>IF(Sheet4!$C1046=T$1,1,0)</f>
        <v>0</v>
      </c>
      <c r="U1715">
        <f>IF(Sheet4!$C1046=U$1,1,0)</f>
        <v>1</v>
      </c>
      <c r="V1715">
        <f>IF(Sheet4!$C1046=V$1,1,0)</f>
        <v>0</v>
      </c>
      <c r="W1715">
        <f>IF(Sheet4!$C1046=W$1,1,0)</f>
        <v>0</v>
      </c>
      <c r="X1715">
        <f>IF(Sheet4!$C1046=X$1,1,0)</f>
        <v>0</v>
      </c>
      <c r="Y1715">
        <f>IF(Sheet4!$C1046=Y$1,1,0)</f>
        <v>0</v>
      </c>
      <c r="Z1715">
        <f>IF(Sheet4!$C1046=Z$1,1,0)</f>
        <v>0</v>
      </c>
      <c r="AA1715" t="str">
        <f t="shared" si="271"/>
        <v>Valid</v>
      </c>
      <c r="AB1715">
        <f>IF(h!$A1046=AB$1,1,0)</f>
        <v>0</v>
      </c>
      <c r="AC1715">
        <f>IF(h!$A1046=AC$1,1,0)</f>
        <v>0</v>
      </c>
      <c r="AD1715">
        <f>IF(h!$A1046=AD$1,1,0)</f>
        <v>1</v>
      </c>
      <c r="AE1715">
        <f>IF(h!$A1046=AE$1,1,0)</f>
        <v>0</v>
      </c>
      <c r="AF1715">
        <f t="shared" si="275"/>
        <v>0</v>
      </c>
      <c r="AG1715">
        <f t="shared" si="275"/>
        <v>0</v>
      </c>
      <c r="AH1715">
        <f t="shared" si="275"/>
        <v>0</v>
      </c>
      <c r="AI1715">
        <f>IF(h!$A1046=AI$1,1,0)</f>
        <v>0</v>
      </c>
      <c r="AJ1715" t="str">
        <f t="shared" si="272"/>
        <v>Valid</v>
      </c>
      <c r="AK1715" t="str">
        <f t="shared" si="273"/>
        <v>Sales Department</v>
      </c>
    </row>
    <row r="1716" spans="1:37" hidden="1" x14ac:dyDescent="0.3">
      <c r="A1716">
        <v>661492</v>
      </c>
      <c r="B1716" s="2">
        <v>41863.351053240738</v>
      </c>
      <c r="C1716">
        <v>30938</v>
      </c>
      <c r="D1716" t="s">
        <v>38</v>
      </c>
      <c r="E1716">
        <f>IF(Sheet4!D1983="Hired",1,0)</f>
        <v>0</v>
      </c>
      <c r="F1716" t="str">
        <f t="shared" si="267"/>
        <v>Rejected</v>
      </c>
      <c r="G1716" t="str">
        <f t="shared" si="268"/>
        <v>Valid</v>
      </c>
      <c r="I1716">
        <f>IF(Sheet4!$A1983=I$1,1,0)</f>
        <v>1</v>
      </c>
      <c r="J1716">
        <f>IF(Sheet4!$A1983=J$1,1,0)</f>
        <v>0</v>
      </c>
      <c r="K1716" t="str">
        <f t="shared" si="269"/>
        <v>Valid</v>
      </c>
      <c r="L1716" t="str">
        <f t="shared" si="270"/>
        <v>Male</v>
      </c>
      <c r="M1716">
        <f>IF(Sheet4!$C1983=M$1,1,0)</f>
        <v>0</v>
      </c>
      <c r="N1716">
        <f>IF(Sheet4!$C1983=N$1,1,0)</f>
        <v>0</v>
      </c>
      <c r="O1716">
        <f>IF(Sheet4!$C1983=O$1,1,0)</f>
        <v>0</v>
      </c>
      <c r="P1716">
        <f>IF(Sheet4!$C1983=P$1,1,0)</f>
        <v>1</v>
      </c>
      <c r="Q1716">
        <f>IF(Sheet4!$C1983=Q$1,1,0)</f>
        <v>0</v>
      </c>
      <c r="R1716">
        <f>IF(Sheet4!$C1983=R$1,1,0)</f>
        <v>0</v>
      </c>
      <c r="S1716">
        <f>IF(Sheet4!$C1983=S$1,1,0)</f>
        <v>0</v>
      </c>
      <c r="T1716">
        <f>IF(Sheet4!$C1983=T$1,1,0)</f>
        <v>0</v>
      </c>
      <c r="U1716">
        <f>IF(Sheet4!$C1983=U$1,1,0)</f>
        <v>0</v>
      </c>
      <c r="V1716">
        <f>IF(Sheet4!$C1983=V$1,1,0)</f>
        <v>0</v>
      </c>
      <c r="W1716">
        <f>IF(Sheet4!$C1983=W$1,1,0)</f>
        <v>0</v>
      </c>
      <c r="X1716">
        <f>IF(Sheet4!$C1983=X$1,1,0)</f>
        <v>0</v>
      </c>
      <c r="Y1716">
        <f>IF(Sheet4!$C1983=Y$1,1,0)</f>
        <v>0</v>
      </c>
      <c r="Z1716">
        <f>IF(Sheet4!$C1983=Z$1,1,0)</f>
        <v>0</v>
      </c>
      <c r="AA1716" t="str">
        <f t="shared" si="271"/>
        <v>Valid</v>
      </c>
      <c r="AB1716">
        <f>IF(h!$A1983=AB$1,1,0)</f>
        <v>1</v>
      </c>
      <c r="AC1716">
        <f>IF(h!$A1983=AC$1,1,0)</f>
        <v>0</v>
      </c>
      <c r="AD1716">
        <f>IF(h!$A1983=AD$1,1,0)</f>
        <v>0</v>
      </c>
      <c r="AE1716">
        <f>IF(h!$A1983=AE$1,1,0)</f>
        <v>0</v>
      </c>
      <c r="AF1716">
        <f t="shared" si="275"/>
        <v>0</v>
      </c>
      <c r="AG1716">
        <f t="shared" si="275"/>
        <v>0</v>
      </c>
      <c r="AH1716">
        <f t="shared" si="275"/>
        <v>0</v>
      </c>
      <c r="AI1716">
        <f>IF(h!$A1983=AI$1,1,0)</f>
        <v>0</v>
      </c>
      <c r="AJ1716" t="str">
        <f t="shared" si="272"/>
        <v>Valid</v>
      </c>
      <c r="AK1716" t="str">
        <f t="shared" si="273"/>
        <v>Service Department</v>
      </c>
    </row>
    <row r="1717" spans="1:37" x14ac:dyDescent="0.3">
      <c r="A1717">
        <v>166185</v>
      </c>
      <c r="B1717" s="2">
        <v>41878.209178240744</v>
      </c>
      <c r="C1717">
        <v>30952</v>
      </c>
      <c r="D1717" t="s">
        <v>38</v>
      </c>
      <c r="E1717">
        <f>IF(Sheet4!D7145="Hired",1,0)</f>
        <v>1</v>
      </c>
      <c r="F1717" t="str">
        <f t="shared" si="267"/>
        <v>Hired</v>
      </c>
      <c r="G1717" t="str">
        <f t="shared" si="268"/>
        <v>Valid</v>
      </c>
      <c r="I1717">
        <f>IF(Sheet4!$A7145=I$1,1,0)</f>
        <v>0</v>
      </c>
      <c r="J1717">
        <f>IF(Sheet4!$A7145=J$1,1,0)</f>
        <v>1</v>
      </c>
      <c r="K1717" t="str">
        <f t="shared" si="269"/>
        <v>Valid</v>
      </c>
      <c r="L1717" t="str">
        <f t="shared" si="270"/>
        <v>Female</v>
      </c>
      <c r="M1717">
        <f>IF(Sheet4!$C7145=M$1,1,0)</f>
        <v>0</v>
      </c>
      <c r="N1717">
        <f>IF(Sheet4!$C7145=N$1,1,0)</f>
        <v>0</v>
      </c>
      <c r="O1717">
        <f>IF(Sheet4!$C7145=O$1,1,0)</f>
        <v>0</v>
      </c>
      <c r="P1717">
        <f>IF(Sheet4!$C7145=P$1,1,0)</f>
        <v>1</v>
      </c>
      <c r="Q1717">
        <f>IF(Sheet4!$C7145=Q$1,1,0)</f>
        <v>0</v>
      </c>
      <c r="R1717">
        <f>IF(Sheet4!$C7145=R$1,1,0)</f>
        <v>0</v>
      </c>
      <c r="S1717">
        <f>IF(Sheet4!$C7145=S$1,1,0)</f>
        <v>0</v>
      </c>
      <c r="T1717">
        <f>IF(Sheet4!$C7145=T$1,1,0)</f>
        <v>0</v>
      </c>
      <c r="U1717">
        <f>IF(Sheet4!$C7145=U$1,1,0)</f>
        <v>0</v>
      </c>
      <c r="V1717">
        <f>IF(Sheet4!$C7145=V$1,1,0)</f>
        <v>0</v>
      </c>
      <c r="W1717">
        <f>IF(Sheet4!$C7145=W$1,1,0)</f>
        <v>0</v>
      </c>
      <c r="X1717">
        <f>IF(Sheet4!$C7145=X$1,1,0)</f>
        <v>0</v>
      </c>
      <c r="Y1717">
        <f>IF(Sheet4!$C7145=Y$1,1,0)</f>
        <v>0</v>
      </c>
      <c r="Z1717">
        <f>IF(Sheet4!$C7145=Z$1,1,0)</f>
        <v>0</v>
      </c>
      <c r="AA1717" t="str">
        <f t="shared" si="271"/>
        <v>Valid</v>
      </c>
      <c r="AB1717">
        <f>IF(h!$A7145=AB$1,1,0)</f>
        <v>1</v>
      </c>
      <c r="AC1717">
        <f>IF(h!$A7145=AC$1,1,0)</f>
        <v>0</v>
      </c>
      <c r="AD1717">
        <f>IF(h!$A7145=AD$1,1,0)</f>
        <v>0</v>
      </c>
      <c r="AE1717">
        <f>IF(h!$A7145=AE$1,1,0)</f>
        <v>0</v>
      </c>
      <c r="AF1717">
        <f t="shared" si="275"/>
        <v>0</v>
      </c>
      <c r="AG1717">
        <f t="shared" si="275"/>
        <v>0</v>
      </c>
      <c r="AH1717">
        <f t="shared" si="275"/>
        <v>0</v>
      </c>
      <c r="AI1717">
        <f>IF(h!$A7145=AI$1,1,0)</f>
        <v>0</v>
      </c>
      <c r="AJ1717" t="str">
        <f t="shared" si="272"/>
        <v>Valid</v>
      </c>
      <c r="AK1717" t="str">
        <f t="shared" si="273"/>
        <v>Service Department</v>
      </c>
    </row>
    <row r="1718" spans="1:37" x14ac:dyDescent="0.3">
      <c r="A1718">
        <v>690079</v>
      </c>
      <c r="B1718" s="2">
        <v>41787.296712962961</v>
      </c>
      <c r="C1718">
        <v>30974</v>
      </c>
      <c r="D1718" t="s">
        <v>38</v>
      </c>
      <c r="E1718">
        <f>IF(Sheet4!D2300="Hired",1,0)</f>
        <v>1</v>
      </c>
      <c r="F1718" t="str">
        <f t="shared" si="267"/>
        <v>Hired</v>
      </c>
      <c r="G1718" t="str">
        <f t="shared" si="268"/>
        <v>Valid</v>
      </c>
      <c r="I1718">
        <f>IF(Sheet4!$A2300=I$1,1,0)</f>
        <v>1</v>
      </c>
      <c r="J1718">
        <f>IF(Sheet4!$A2300=J$1,1,0)</f>
        <v>0</v>
      </c>
      <c r="K1718" t="str">
        <f t="shared" si="269"/>
        <v>Valid</v>
      </c>
      <c r="L1718" t="str">
        <f t="shared" si="270"/>
        <v>Male</v>
      </c>
      <c r="M1718">
        <f>IF(Sheet4!$C2300=M$1,1,0)</f>
        <v>0</v>
      </c>
      <c r="N1718">
        <f>IF(Sheet4!$C2300=N$1,1,0)</f>
        <v>1</v>
      </c>
      <c r="O1718">
        <f>IF(Sheet4!$C2300=O$1,1,0)</f>
        <v>0</v>
      </c>
      <c r="P1718">
        <f>IF(Sheet4!$C2300=P$1,1,0)</f>
        <v>0</v>
      </c>
      <c r="Q1718">
        <f>IF(Sheet4!$C2300=Q$1,1,0)</f>
        <v>0</v>
      </c>
      <c r="R1718">
        <f>IF(Sheet4!$C2300=R$1,1,0)</f>
        <v>0</v>
      </c>
      <c r="S1718">
        <f>IF(Sheet4!$C2300=S$1,1,0)</f>
        <v>0</v>
      </c>
      <c r="T1718">
        <f>IF(Sheet4!$C2300=T$1,1,0)</f>
        <v>0</v>
      </c>
      <c r="U1718">
        <f>IF(Sheet4!$C2300=U$1,1,0)</f>
        <v>0</v>
      </c>
      <c r="V1718">
        <f>IF(Sheet4!$C2300=V$1,1,0)</f>
        <v>0</v>
      </c>
      <c r="W1718">
        <f>IF(Sheet4!$C2300=W$1,1,0)</f>
        <v>0</v>
      </c>
      <c r="X1718">
        <f>IF(Sheet4!$C2300=X$1,1,0)</f>
        <v>0</v>
      </c>
      <c r="Y1718">
        <f>IF(Sheet4!$C2300=Y$1,1,0)</f>
        <v>0</v>
      </c>
      <c r="Z1718">
        <f>IF(Sheet4!$C2300=Z$1,1,0)</f>
        <v>0</v>
      </c>
      <c r="AA1718" t="str">
        <f t="shared" si="271"/>
        <v>Valid</v>
      </c>
      <c r="AB1718">
        <f>IF(h!$A2300=AB$1,1,0)</f>
        <v>1</v>
      </c>
      <c r="AC1718">
        <f>IF(h!$A2300=AC$1,1,0)</f>
        <v>0</v>
      </c>
      <c r="AD1718">
        <f>IF(h!$A2300=AD$1,1,0)</f>
        <v>0</v>
      </c>
      <c r="AE1718">
        <f>IF(h!$A2300=AE$1,1,0)</f>
        <v>0</v>
      </c>
      <c r="AF1718">
        <f t="shared" si="275"/>
        <v>0</v>
      </c>
      <c r="AG1718">
        <f t="shared" si="275"/>
        <v>0</v>
      </c>
      <c r="AH1718">
        <f t="shared" si="275"/>
        <v>0</v>
      </c>
      <c r="AI1718">
        <f>IF(h!$A2300=AI$1,1,0)</f>
        <v>0</v>
      </c>
      <c r="AJ1718" t="str">
        <f t="shared" si="272"/>
        <v>Valid</v>
      </c>
      <c r="AK1718" t="str">
        <f t="shared" si="273"/>
        <v>Service Department</v>
      </c>
    </row>
    <row r="1719" spans="1:37" x14ac:dyDescent="0.3">
      <c r="A1719">
        <v>209520</v>
      </c>
      <c r="B1719" s="2">
        <v>41841.424930555557</v>
      </c>
      <c r="C1719">
        <v>30975</v>
      </c>
      <c r="D1719" t="s">
        <v>38</v>
      </c>
      <c r="E1719">
        <f>IF(Sheet4!D5282="Hired",1,0)</f>
        <v>1</v>
      </c>
      <c r="F1719" t="str">
        <f t="shared" si="267"/>
        <v>Hired</v>
      </c>
      <c r="G1719" t="str">
        <f t="shared" si="268"/>
        <v>Valid</v>
      </c>
      <c r="I1719">
        <f>IF(Sheet4!$A5282=I$1,1,0)</f>
        <v>0</v>
      </c>
      <c r="J1719">
        <f>IF(Sheet4!$A5282=J$1,1,0)</f>
        <v>1</v>
      </c>
      <c r="K1719" t="str">
        <f t="shared" si="269"/>
        <v>Valid</v>
      </c>
      <c r="L1719" t="str">
        <f t="shared" si="270"/>
        <v>Female</v>
      </c>
      <c r="M1719">
        <f>IF(Sheet4!$C5282=M$1,1,0)</f>
        <v>0</v>
      </c>
      <c r="N1719">
        <f>IF(Sheet4!$C5282=N$1,1,0)</f>
        <v>1</v>
      </c>
      <c r="O1719">
        <f>IF(Sheet4!$C5282=O$1,1,0)</f>
        <v>0</v>
      </c>
      <c r="P1719">
        <f>IF(Sheet4!$C5282=P$1,1,0)</f>
        <v>0</v>
      </c>
      <c r="Q1719">
        <f>IF(Sheet4!$C5282=Q$1,1,0)</f>
        <v>0</v>
      </c>
      <c r="R1719">
        <f>IF(Sheet4!$C5282=R$1,1,0)</f>
        <v>0</v>
      </c>
      <c r="S1719">
        <f>IF(Sheet4!$C5282=S$1,1,0)</f>
        <v>0</v>
      </c>
      <c r="T1719">
        <f>IF(Sheet4!$C5282=T$1,1,0)</f>
        <v>0</v>
      </c>
      <c r="U1719">
        <f>IF(Sheet4!$C5282=U$1,1,0)</f>
        <v>0</v>
      </c>
      <c r="V1719">
        <f>IF(Sheet4!$C5282=V$1,1,0)</f>
        <v>0</v>
      </c>
      <c r="W1719">
        <f>IF(Sheet4!$C5282=W$1,1,0)</f>
        <v>0</v>
      </c>
      <c r="X1719">
        <f>IF(Sheet4!$C5282=X$1,1,0)</f>
        <v>0</v>
      </c>
      <c r="Y1719">
        <f>IF(Sheet4!$C5282=Y$1,1,0)</f>
        <v>0</v>
      </c>
      <c r="Z1719">
        <f>IF(Sheet4!$C5282=Z$1,1,0)</f>
        <v>0</v>
      </c>
      <c r="AA1719" t="str">
        <f t="shared" si="271"/>
        <v>Valid</v>
      </c>
      <c r="AB1719">
        <f>IF(h!$A5282=AB$1,1,0)</f>
        <v>1</v>
      </c>
      <c r="AC1719">
        <f>IF(h!$A5282=AC$1,1,0)</f>
        <v>0</v>
      </c>
      <c r="AD1719">
        <f>IF(h!$A5282=AD$1,1,0)</f>
        <v>0</v>
      </c>
      <c r="AE1719">
        <f>IF(h!$A5282=AE$1,1,0)</f>
        <v>0</v>
      </c>
      <c r="AF1719">
        <f t="shared" si="275"/>
        <v>0</v>
      </c>
      <c r="AG1719">
        <f t="shared" si="275"/>
        <v>0</v>
      </c>
      <c r="AH1719">
        <f t="shared" si="275"/>
        <v>0</v>
      </c>
      <c r="AI1719">
        <f>IF(h!$A5282=AI$1,1,0)</f>
        <v>0</v>
      </c>
      <c r="AJ1719" t="str">
        <f t="shared" si="272"/>
        <v>Valid</v>
      </c>
      <c r="AK1719" t="str">
        <f t="shared" si="273"/>
        <v>Service Department</v>
      </c>
    </row>
    <row r="1720" spans="1:37" hidden="1" x14ac:dyDescent="0.3">
      <c r="A1720">
        <v>898336</v>
      </c>
      <c r="B1720" s="2">
        <v>41870.738067129627</v>
      </c>
      <c r="C1720">
        <v>30993</v>
      </c>
      <c r="D1720" t="s">
        <v>38</v>
      </c>
      <c r="E1720">
        <f>IF(Sheet4!D1456="Hired",1,0)</f>
        <v>0</v>
      </c>
      <c r="F1720" t="str">
        <f t="shared" si="267"/>
        <v>Rejected</v>
      </c>
      <c r="G1720" t="str">
        <f t="shared" si="268"/>
        <v>Valid</v>
      </c>
      <c r="I1720">
        <f>IF(Sheet4!$A1456=I$1,1,0)</f>
        <v>1</v>
      </c>
      <c r="J1720">
        <f>IF(Sheet4!$A1456=J$1,1,0)</f>
        <v>0</v>
      </c>
      <c r="K1720" t="str">
        <f t="shared" si="269"/>
        <v>Valid</v>
      </c>
      <c r="L1720" t="str">
        <f t="shared" si="270"/>
        <v>Male</v>
      </c>
      <c r="M1720">
        <f>IF(Sheet4!$C1456=M$1,1,0)</f>
        <v>0</v>
      </c>
      <c r="N1720">
        <f>IF(Sheet4!$C1456=N$1,1,0)</f>
        <v>0</v>
      </c>
      <c r="O1720">
        <f>IF(Sheet4!$C1456=O$1,1,0)</f>
        <v>0</v>
      </c>
      <c r="P1720">
        <f>IF(Sheet4!$C1456=P$1,1,0)</f>
        <v>0</v>
      </c>
      <c r="Q1720">
        <f>IF(Sheet4!$C1456=Q$1,1,0)</f>
        <v>0</v>
      </c>
      <c r="R1720">
        <f>IF(Sheet4!$C1456=R$1,1,0)</f>
        <v>0</v>
      </c>
      <c r="S1720">
        <f>IF(Sheet4!$C1456=S$1,1,0)</f>
        <v>0</v>
      </c>
      <c r="T1720">
        <f>IF(Sheet4!$C1456=T$1,1,0)</f>
        <v>0</v>
      </c>
      <c r="U1720">
        <f>IF(Sheet4!$C1456=U$1,1,0)</f>
        <v>0</v>
      </c>
      <c r="V1720">
        <f>IF(Sheet4!$C1456=V$1,1,0)</f>
        <v>0</v>
      </c>
      <c r="W1720">
        <f>IF(Sheet4!$C1456=W$1,1,0)</f>
        <v>0</v>
      </c>
      <c r="X1720">
        <f>IF(Sheet4!$C1456=X$1,1,0)</f>
        <v>0</v>
      </c>
      <c r="Y1720">
        <f>IF(Sheet4!$C1456=Y$1,1,0)</f>
        <v>1</v>
      </c>
      <c r="Z1720">
        <f>IF(Sheet4!$C1456=Z$1,1,0)</f>
        <v>0</v>
      </c>
      <c r="AA1720" t="str">
        <f t="shared" si="271"/>
        <v>Valid</v>
      </c>
      <c r="AB1720">
        <f>IF(h!$A1456=AB$1,1,0)</f>
        <v>0</v>
      </c>
      <c r="AC1720">
        <f>IF(h!$A1456=AC$1,1,0)</f>
        <v>1</v>
      </c>
      <c r="AD1720">
        <f>IF(h!$A1456=AD$1,1,0)</f>
        <v>0</v>
      </c>
      <c r="AE1720">
        <f>IF(h!$A1456=AE$1,1,0)</f>
        <v>0</v>
      </c>
      <c r="AF1720">
        <f t="shared" si="275"/>
        <v>0</v>
      </c>
      <c r="AG1720">
        <f t="shared" si="275"/>
        <v>0</v>
      </c>
      <c r="AH1720">
        <f t="shared" si="275"/>
        <v>0</v>
      </c>
      <c r="AI1720">
        <f>IF(h!$A1456=AI$1,1,0)</f>
        <v>0</v>
      </c>
      <c r="AJ1720" t="str">
        <f t="shared" si="272"/>
        <v>Valid</v>
      </c>
      <c r="AK1720" t="str">
        <f t="shared" si="273"/>
        <v>Operation Department</v>
      </c>
    </row>
    <row r="1721" spans="1:37" x14ac:dyDescent="0.3">
      <c r="A1721">
        <v>376034</v>
      </c>
      <c r="B1721" s="2">
        <v>41863.397534722222</v>
      </c>
      <c r="C1721">
        <v>31041</v>
      </c>
      <c r="D1721" t="s">
        <v>38</v>
      </c>
      <c r="E1721">
        <f>IF(Sheet4!D1545="Hired",1,0)</f>
        <v>1</v>
      </c>
      <c r="F1721" t="str">
        <f t="shared" si="267"/>
        <v>Hired</v>
      </c>
      <c r="G1721" t="str">
        <f t="shared" si="268"/>
        <v>Valid</v>
      </c>
      <c r="I1721">
        <f>IF(Sheet4!$A1545=I$1,1,0)</f>
        <v>0</v>
      </c>
      <c r="J1721">
        <f>IF(Sheet4!$A1545=J$1,1,0)</f>
        <v>1</v>
      </c>
      <c r="K1721" t="str">
        <f t="shared" si="269"/>
        <v>Valid</v>
      </c>
      <c r="L1721" t="str">
        <f t="shared" si="270"/>
        <v>Female</v>
      </c>
      <c r="M1721">
        <f>IF(Sheet4!$C1545=M$1,1,0)</f>
        <v>0</v>
      </c>
      <c r="N1721">
        <f>IF(Sheet4!$C1545=N$1,1,0)</f>
        <v>0</v>
      </c>
      <c r="O1721">
        <f>IF(Sheet4!$C1545=O$1,1,0)</f>
        <v>0</v>
      </c>
      <c r="P1721">
        <f>IF(Sheet4!$C1545=P$1,1,0)</f>
        <v>0</v>
      </c>
      <c r="Q1721">
        <f>IF(Sheet4!$C1545=Q$1,1,0)</f>
        <v>0</v>
      </c>
      <c r="R1721">
        <f>IF(Sheet4!$C1545=R$1,1,0)</f>
        <v>0</v>
      </c>
      <c r="S1721">
        <f>IF(Sheet4!$C1545=S$1,1,0)</f>
        <v>0</v>
      </c>
      <c r="T1721">
        <f>IF(Sheet4!$C1545=T$1,1,0)</f>
        <v>0</v>
      </c>
      <c r="U1721">
        <f>IF(Sheet4!$C1545=U$1,1,0)</f>
        <v>0</v>
      </c>
      <c r="V1721">
        <f>IF(Sheet4!$C1545=V$1,1,0)</f>
        <v>0</v>
      </c>
      <c r="W1721">
        <f>IF(Sheet4!$C1545=W$1,1,0)</f>
        <v>0</v>
      </c>
      <c r="X1721">
        <f>IF(Sheet4!$C1545=X$1,1,0)</f>
        <v>0</v>
      </c>
      <c r="Y1721">
        <f>IF(Sheet4!$C1545=Y$1,1,0)</f>
        <v>1</v>
      </c>
      <c r="Z1721">
        <f>IF(Sheet4!$C1545=Z$1,1,0)</f>
        <v>0</v>
      </c>
      <c r="AA1721" t="str">
        <f t="shared" si="271"/>
        <v>Valid</v>
      </c>
      <c r="AB1721">
        <f>IF(h!$A1545=AB$1,1,0)</f>
        <v>0</v>
      </c>
      <c r="AC1721">
        <f>IF(h!$A1545=AC$1,1,0)</f>
        <v>1</v>
      </c>
      <c r="AD1721">
        <f>IF(h!$A1545=AD$1,1,0)</f>
        <v>0</v>
      </c>
      <c r="AE1721">
        <f>IF(h!$A1545=AE$1,1,0)</f>
        <v>0</v>
      </c>
      <c r="AF1721">
        <f t="shared" si="275"/>
        <v>0</v>
      </c>
      <c r="AG1721">
        <f t="shared" si="275"/>
        <v>0</v>
      </c>
      <c r="AH1721">
        <f t="shared" si="275"/>
        <v>0</v>
      </c>
      <c r="AI1721">
        <f>IF(h!$A1545=AI$1,1,0)</f>
        <v>0</v>
      </c>
      <c r="AJ1721" t="str">
        <f t="shared" si="272"/>
        <v>Valid</v>
      </c>
      <c r="AK1721" t="str">
        <f t="shared" si="273"/>
        <v>Operation Department</v>
      </c>
    </row>
    <row r="1722" spans="1:37" hidden="1" x14ac:dyDescent="0.3">
      <c r="A1722">
        <v>961551</v>
      </c>
      <c r="B1722" s="2">
        <v>41774.86215277778</v>
      </c>
      <c r="C1722">
        <v>31050</v>
      </c>
      <c r="D1722" t="s">
        <v>38</v>
      </c>
      <c r="E1722">
        <f>IF(Sheet4!D148="Hired",1,0)</f>
        <v>0</v>
      </c>
      <c r="F1722" t="str">
        <f t="shared" si="267"/>
        <v>Rejected</v>
      </c>
      <c r="G1722" t="str">
        <f t="shared" si="268"/>
        <v>Valid</v>
      </c>
      <c r="I1722">
        <f>IF(Sheet4!$A148=I$1,1,0)</f>
        <v>1</v>
      </c>
      <c r="J1722">
        <f>IF(Sheet4!$A148=J$1,1,0)</f>
        <v>0</v>
      </c>
      <c r="K1722" t="str">
        <f t="shared" si="269"/>
        <v>Valid</v>
      </c>
      <c r="L1722" t="str">
        <f t="shared" si="270"/>
        <v>Male</v>
      </c>
      <c r="M1722">
        <f>IF(Sheet4!$C148=M$1,1,0)</f>
        <v>0</v>
      </c>
      <c r="N1722">
        <f>IF(Sheet4!$C148=N$1,1,0)</f>
        <v>0</v>
      </c>
      <c r="O1722">
        <f>IF(Sheet4!$C148=O$1,1,0)</f>
        <v>0</v>
      </c>
      <c r="P1722">
        <f>IF(Sheet4!$C148=P$1,1,0)</f>
        <v>0</v>
      </c>
      <c r="Q1722">
        <f>IF(Sheet4!$C148=Q$1,1,0)</f>
        <v>0</v>
      </c>
      <c r="R1722">
        <f>IF(Sheet4!$C148=R$1,1,0)</f>
        <v>0</v>
      </c>
      <c r="S1722">
        <f>IF(Sheet4!$C148=S$1,1,0)</f>
        <v>0</v>
      </c>
      <c r="T1722">
        <f>IF(Sheet4!$C148=T$1,1,0)</f>
        <v>0</v>
      </c>
      <c r="U1722">
        <f>IF(Sheet4!$C148=U$1,1,0)</f>
        <v>1</v>
      </c>
      <c r="V1722">
        <f>IF(Sheet4!$C148=V$1,1,0)</f>
        <v>0</v>
      </c>
      <c r="W1722">
        <f>IF(Sheet4!$C148=W$1,1,0)</f>
        <v>0</v>
      </c>
      <c r="X1722">
        <f>IF(Sheet4!$C148=X$1,1,0)</f>
        <v>0</v>
      </c>
      <c r="Y1722">
        <f>IF(Sheet4!$C148=Y$1,1,0)</f>
        <v>0</v>
      </c>
      <c r="Z1722">
        <f>IF(Sheet4!$C148=Z$1,1,0)</f>
        <v>0</v>
      </c>
      <c r="AA1722" t="str">
        <f t="shared" si="271"/>
        <v>Valid</v>
      </c>
      <c r="AB1722">
        <f>IF(h!$A148=AB$1,1,0)</f>
        <v>0</v>
      </c>
      <c r="AC1722">
        <f>IF(h!$A148=AC$1,1,0)</f>
        <v>1</v>
      </c>
      <c r="AD1722">
        <f>IF(h!$A148=AD$1,1,0)</f>
        <v>0</v>
      </c>
      <c r="AE1722">
        <f>IF(h!$A148=AE$1,1,0)</f>
        <v>0</v>
      </c>
      <c r="AF1722">
        <f t="shared" ref="AF1722:AH1741" si="276">IF(AE1722=AF$1,1,0)</f>
        <v>0</v>
      </c>
      <c r="AG1722">
        <f t="shared" si="276"/>
        <v>0</v>
      </c>
      <c r="AH1722">
        <f t="shared" si="276"/>
        <v>0</v>
      </c>
      <c r="AI1722">
        <f>IF(h!$A148=AI$1,1,0)</f>
        <v>0</v>
      </c>
      <c r="AJ1722" t="str">
        <f t="shared" si="272"/>
        <v>Valid</v>
      </c>
      <c r="AK1722" t="str">
        <f t="shared" si="273"/>
        <v>Operation Department</v>
      </c>
    </row>
    <row r="1723" spans="1:37" x14ac:dyDescent="0.3">
      <c r="A1723">
        <v>365946</v>
      </c>
      <c r="B1723" s="2">
        <v>41785.414699074077</v>
      </c>
      <c r="C1723">
        <v>31052</v>
      </c>
      <c r="D1723" t="s">
        <v>38</v>
      </c>
      <c r="E1723">
        <f>IF(Sheet4!D5878="Hired",1,0)</f>
        <v>1</v>
      </c>
      <c r="F1723" t="str">
        <f t="shared" si="267"/>
        <v>Hired</v>
      </c>
      <c r="G1723" t="str">
        <f t="shared" si="268"/>
        <v>Valid</v>
      </c>
      <c r="I1723">
        <f>IF(Sheet4!$A5878=I$1,1,0)</f>
        <v>1</v>
      </c>
      <c r="J1723">
        <f>IF(Sheet4!$A5878=J$1,1,0)</f>
        <v>0</v>
      </c>
      <c r="K1723" t="str">
        <f t="shared" si="269"/>
        <v>Valid</v>
      </c>
      <c r="L1723" t="str">
        <f t="shared" si="270"/>
        <v>Male</v>
      </c>
      <c r="M1723">
        <f>IF(Sheet4!$C5878=M$1,1,0)</f>
        <v>0</v>
      </c>
      <c r="N1723">
        <f>IF(Sheet4!$C5878=N$1,1,0)</f>
        <v>1</v>
      </c>
      <c r="O1723">
        <f>IF(Sheet4!$C5878=O$1,1,0)</f>
        <v>0</v>
      </c>
      <c r="P1723">
        <f>IF(Sheet4!$C5878=P$1,1,0)</f>
        <v>0</v>
      </c>
      <c r="Q1723">
        <f>IF(Sheet4!$C5878=Q$1,1,0)</f>
        <v>0</v>
      </c>
      <c r="R1723">
        <f>IF(Sheet4!$C5878=R$1,1,0)</f>
        <v>0</v>
      </c>
      <c r="S1723">
        <f>IF(Sheet4!$C5878=S$1,1,0)</f>
        <v>0</v>
      </c>
      <c r="T1723">
        <f>IF(Sheet4!$C5878=T$1,1,0)</f>
        <v>0</v>
      </c>
      <c r="U1723">
        <f>IF(Sheet4!$C5878=U$1,1,0)</f>
        <v>0</v>
      </c>
      <c r="V1723">
        <f>IF(Sheet4!$C5878=V$1,1,0)</f>
        <v>0</v>
      </c>
      <c r="W1723">
        <f>IF(Sheet4!$C5878=W$1,1,0)</f>
        <v>0</v>
      </c>
      <c r="X1723">
        <f>IF(Sheet4!$C5878=X$1,1,0)</f>
        <v>0</v>
      </c>
      <c r="Y1723">
        <f>IF(Sheet4!$C5878=Y$1,1,0)</f>
        <v>0</v>
      </c>
      <c r="Z1723">
        <f>IF(Sheet4!$C5878=Z$1,1,0)</f>
        <v>0</v>
      </c>
      <c r="AA1723" t="str">
        <f t="shared" si="271"/>
        <v>Valid</v>
      </c>
      <c r="AB1723">
        <f>IF(h!$A5878=AB$1,1,0)</f>
        <v>1</v>
      </c>
      <c r="AC1723">
        <f>IF(h!$A5878=AC$1,1,0)</f>
        <v>0</v>
      </c>
      <c r="AD1723">
        <f>IF(h!$A5878=AD$1,1,0)</f>
        <v>0</v>
      </c>
      <c r="AE1723">
        <f>IF(h!$A5878=AE$1,1,0)</f>
        <v>0</v>
      </c>
      <c r="AF1723">
        <f t="shared" si="276"/>
        <v>0</v>
      </c>
      <c r="AG1723">
        <f t="shared" si="276"/>
        <v>0</v>
      </c>
      <c r="AH1723">
        <f t="shared" si="276"/>
        <v>0</v>
      </c>
      <c r="AI1723">
        <f>IF(h!$A5878=AI$1,1,0)</f>
        <v>0</v>
      </c>
      <c r="AJ1723" t="str">
        <f t="shared" si="272"/>
        <v>Valid</v>
      </c>
      <c r="AK1723" t="str">
        <f t="shared" si="273"/>
        <v>Service Department</v>
      </c>
    </row>
    <row r="1724" spans="1:37" x14ac:dyDescent="0.3">
      <c r="A1724">
        <v>653149</v>
      </c>
      <c r="B1724" s="2">
        <v>41809.373379629629</v>
      </c>
      <c r="C1724">
        <v>31116</v>
      </c>
      <c r="D1724" t="s">
        <v>38</v>
      </c>
      <c r="E1724">
        <f>IF(Sheet4!D6633="Hired",1,0)</f>
        <v>1</v>
      </c>
      <c r="F1724" t="str">
        <f t="shared" si="267"/>
        <v>Hired</v>
      </c>
      <c r="G1724" t="str">
        <f t="shared" si="268"/>
        <v>Valid</v>
      </c>
      <c r="I1724">
        <f>IF(Sheet4!$A6633=I$1,1,0)</f>
        <v>0</v>
      </c>
      <c r="J1724">
        <f>IF(Sheet4!$A6633=J$1,1,0)</f>
        <v>1</v>
      </c>
      <c r="K1724" t="str">
        <f t="shared" si="269"/>
        <v>Valid</v>
      </c>
      <c r="L1724" t="str">
        <f t="shared" si="270"/>
        <v>Female</v>
      </c>
      <c r="M1724">
        <f>IF(Sheet4!$C6633=M$1,1,0)</f>
        <v>0</v>
      </c>
      <c r="N1724">
        <f>IF(Sheet4!$C6633=N$1,1,0)</f>
        <v>0</v>
      </c>
      <c r="O1724">
        <f>IF(Sheet4!$C6633=O$1,1,0)</f>
        <v>0</v>
      </c>
      <c r="P1724">
        <f>IF(Sheet4!$C6633=P$1,1,0)</f>
        <v>0</v>
      </c>
      <c r="Q1724">
        <f>IF(Sheet4!$C6633=Q$1,1,0)</f>
        <v>0</v>
      </c>
      <c r="R1724">
        <f>IF(Sheet4!$C6633=R$1,1,0)</f>
        <v>0</v>
      </c>
      <c r="S1724">
        <f>IF(Sheet4!$C6633=S$1,1,0)</f>
        <v>0</v>
      </c>
      <c r="T1724">
        <f>IF(Sheet4!$C6633=T$1,1,0)</f>
        <v>0</v>
      </c>
      <c r="U1724">
        <f>IF(Sheet4!$C6633=U$1,1,0)</f>
        <v>0</v>
      </c>
      <c r="V1724">
        <f>IF(Sheet4!$C6633=V$1,1,0)</f>
        <v>0</v>
      </c>
      <c r="W1724">
        <f>IF(Sheet4!$C6633=W$1,1,0)</f>
        <v>0</v>
      </c>
      <c r="X1724">
        <f>IF(Sheet4!$C6633=X$1,1,0)</f>
        <v>0</v>
      </c>
      <c r="Y1724">
        <f>IF(Sheet4!$C6633=Y$1,1,0)</f>
        <v>1</v>
      </c>
      <c r="Z1724">
        <f>IF(Sheet4!$C6633=Z$1,1,0)</f>
        <v>0</v>
      </c>
      <c r="AA1724" t="str">
        <f t="shared" si="271"/>
        <v>Valid</v>
      </c>
      <c r="AB1724">
        <f>IF(h!$A6633=AB$1,1,0)</f>
        <v>0</v>
      </c>
      <c r="AC1724">
        <f>IF(h!$A6633=AC$1,1,0)</f>
        <v>0</v>
      </c>
      <c r="AD1724">
        <f>IF(h!$A6633=AD$1,1,0)</f>
        <v>0</v>
      </c>
      <c r="AE1724">
        <f>IF(h!$A6633=AE$1,1,0)</f>
        <v>1</v>
      </c>
      <c r="AF1724">
        <f t="shared" si="276"/>
        <v>0</v>
      </c>
      <c r="AG1724">
        <f t="shared" si="276"/>
        <v>0</v>
      </c>
      <c r="AH1724">
        <f t="shared" si="276"/>
        <v>0</v>
      </c>
      <c r="AI1724">
        <f>IF(h!$A6633=AI$1,1,0)</f>
        <v>0</v>
      </c>
      <c r="AJ1724" t="str">
        <f t="shared" si="272"/>
        <v>Valid</v>
      </c>
      <c r="AK1724" t="str">
        <f t="shared" si="273"/>
        <v>Finance Department</v>
      </c>
    </row>
    <row r="1725" spans="1:37" x14ac:dyDescent="0.3">
      <c r="A1725">
        <v>151795</v>
      </c>
      <c r="B1725" s="2">
        <v>41828.677905092591</v>
      </c>
      <c r="C1725">
        <v>31123</v>
      </c>
      <c r="D1725" t="s">
        <v>38</v>
      </c>
      <c r="E1725">
        <f>IF(Sheet4!D3949="Hired",1,0)</f>
        <v>1</v>
      </c>
      <c r="F1725" t="str">
        <f t="shared" si="267"/>
        <v>Hired</v>
      </c>
      <c r="G1725" t="str">
        <f t="shared" si="268"/>
        <v>Valid</v>
      </c>
      <c r="I1725">
        <f>IF(Sheet4!$A3949=I$1,1,0)</f>
        <v>0</v>
      </c>
      <c r="J1725">
        <f>IF(Sheet4!$A3949=J$1,1,0)</f>
        <v>1</v>
      </c>
      <c r="K1725" t="str">
        <f t="shared" si="269"/>
        <v>Valid</v>
      </c>
      <c r="L1725" t="str">
        <f t="shared" si="270"/>
        <v>Female</v>
      </c>
      <c r="M1725">
        <f>IF(Sheet4!$C3949=M$1,1,0)</f>
        <v>0</v>
      </c>
      <c r="N1725">
        <f>IF(Sheet4!$C3949=N$1,1,0)</f>
        <v>1</v>
      </c>
      <c r="O1725">
        <f>IF(Sheet4!$C3949=O$1,1,0)</f>
        <v>0</v>
      </c>
      <c r="P1725">
        <f>IF(Sheet4!$C3949=P$1,1,0)</f>
        <v>0</v>
      </c>
      <c r="Q1725">
        <f>IF(Sheet4!$C3949=Q$1,1,0)</f>
        <v>0</v>
      </c>
      <c r="R1725">
        <f>IF(Sheet4!$C3949=R$1,1,0)</f>
        <v>0</v>
      </c>
      <c r="S1725">
        <f>IF(Sheet4!$C3949=S$1,1,0)</f>
        <v>0</v>
      </c>
      <c r="T1725">
        <f>IF(Sheet4!$C3949=T$1,1,0)</f>
        <v>0</v>
      </c>
      <c r="U1725">
        <f>IF(Sheet4!$C3949=U$1,1,0)</f>
        <v>0</v>
      </c>
      <c r="V1725">
        <f>IF(Sheet4!$C3949=V$1,1,0)</f>
        <v>0</v>
      </c>
      <c r="W1725">
        <f>IF(Sheet4!$C3949=W$1,1,0)</f>
        <v>0</v>
      </c>
      <c r="X1725">
        <f>IF(Sheet4!$C3949=X$1,1,0)</f>
        <v>0</v>
      </c>
      <c r="Y1725">
        <f>IF(Sheet4!$C3949=Y$1,1,0)</f>
        <v>0</v>
      </c>
      <c r="Z1725">
        <f>IF(Sheet4!$C3949=Z$1,1,0)</f>
        <v>0</v>
      </c>
      <c r="AA1725" t="str">
        <f t="shared" si="271"/>
        <v>Valid</v>
      </c>
      <c r="AB1725">
        <f>IF(h!$A3949=AB$1,1,0)</f>
        <v>0</v>
      </c>
      <c r="AC1725">
        <f>IF(h!$A3949=AC$1,1,0)</f>
        <v>1</v>
      </c>
      <c r="AD1725">
        <f>IF(h!$A3949=AD$1,1,0)</f>
        <v>0</v>
      </c>
      <c r="AE1725">
        <f>IF(h!$A3949=AE$1,1,0)</f>
        <v>0</v>
      </c>
      <c r="AF1725">
        <f t="shared" si="276"/>
        <v>0</v>
      </c>
      <c r="AG1725">
        <f t="shared" si="276"/>
        <v>0</v>
      </c>
      <c r="AH1725">
        <f t="shared" si="276"/>
        <v>0</v>
      </c>
      <c r="AI1725">
        <f>IF(h!$A3949=AI$1,1,0)</f>
        <v>0</v>
      </c>
      <c r="AJ1725" t="str">
        <f t="shared" si="272"/>
        <v>Valid</v>
      </c>
      <c r="AK1725" t="str">
        <f t="shared" si="273"/>
        <v>Operation Department</v>
      </c>
    </row>
    <row r="1726" spans="1:37" hidden="1" x14ac:dyDescent="0.3">
      <c r="A1726">
        <v>511350</v>
      </c>
      <c r="B1726" s="2">
        <v>41863.545115740744</v>
      </c>
      <c r="C1726">
        <v>31126</v>
      </c>
      <c r="D1726" t="s">
        <v>38</v>
      </c>
      <c r="E1726">
        <f>IF(Sheet4!D1068="Hired",1,0)</f>
        <v>0</v>
      </c>
      <c r="F1726" t="str">
        <f t="shared" si="267"/>
        <v>Rejected</v>
      </c>
      <c r="G1726" t="str">
        <f t="shared" si="268"/>
        <v>Valid</v>
      </c>
      <c r="I1726">
        <f>IF(Sheet4!$A1068=I$1,1,0)</f>
        <v>1</v>
      </c>
      <c r="J1726">
        <f>IF(Sheet4!$A1068=J$1,1,0)</f>
        <v>0</v>
      </c>
      <c r="K1726" t="str">
        <f t="shared" si="269"/>
        <v>Valid</v>
      </c>
      <c r="L1726" t="str">
        <f t="shared" si="270"/>
        <v>Male</v>
      </c>
      <c r="M1726">
        <f>IF(Sheet4!$C1068=M$1,1,0)</f>
        <v>0</v>
      </c>
      <c r="N1726">
        <f>IF(Sheet4!$C1068=N$1,1,0)</f>
        <v>0</v>
      </c>
      <c r="O1726">
        <f>IF(Sheet4!$C1068=O$1,1,0)</f>
        <v>0</v>
      </c>
      <c r="P1726">
        <f>IF(Sheet4!$C1068=P$1,1,0)</f>
        <v>0</v>
      </c>
      <c r="Q1726">
        <f>IF(Sheet4!$C1068=Q$1,1,0)</f>
        <v>0</v>
      </c>
      <c r="R1726">
        <f>IF(Sheet4!$C1068=R$1,1,0)</f>
        <v>0</v>
      </c>
      <c r="S1726">
        <f>IF(Sheet4!$C1068=S$1,1,0)</f>
        <v>0</v>
      </c>
      <c r="T1726">
        <f>IF(Sheet4!$C1068=T$1,1,0)</f>
        <v>0</v>
      </c>
      <c r="U1726">
        <f>IF(Sheet4!$C1068=U$1,1,0)</f>
        <v>0</v>
      </c>
      <c r="V1726">
        <f>IF(Sheet4!$C1068=V$1,1,0)</f>
        <v>0</v>
      </c>
      <c r="W1726">
        <f>IF(Sheet4!$C1068=W$1,1,0)</f>
        <v>0</v>
      </c>
      <c r="X1726">
        <f>IF(Sheet4!$C1068=X$1,1,0)</f>
        <v>1</v>
      </c>
      <c r="Y1726">
        <f>IF(Sheet4!$C1068=Y$1,1,0)</f>
        <v>0</v>
      </c>
      <c r="Z1726">
        <f>IF(Sheet4!$C1068=Z$1,1,0)</f>
        <v>0</v>
      </c>
      <c r="AA1726" t="str">
        <f t="shared" si="271"/>
        <v>Valid</v>
      </c>
      <c r="AB1726">
        <f>IF(h!$A1068=AB$1,1,0)</f>
        <v>0</v>
      </c>
      <c r="AC1726">
        <f>IF(h!$A1068=AC$1,1,0)</f>
        <v>0</v>
      </c>
      <c r="AD1726">
        <f>IF(h!$A1068=AD$1,1,0)</f>
        <v>1</v>
      </c>
      <c r="AE1726">
        <f>IF(h!$A1068=AE$1,1,0)</f>
        <v>0</v>
      </c>
      <c r="AF1726">
        <f t="shared" si="276"/>
        <v>0</v>
      </c>
      <c r="AG1726">
        <f t="shared" si="276"/>
        <v>0</v>
      </c>
      <c r="AH1726">
        <f t="shared" si="276"/>
        <v>0</v>
      </c>
      <c r="AI1726">
        <f>IF(h!$A1068=AI$1,1,0)</f>
        <v>0</v>
      </c>
      <c r="AJ1726" t="str">
        <f t="shared" si="272"/>
        <v>Valid</v>
      </c>
      <c r="AK1726" t="str">
        <f t="shared" si="273"/>
        <v>Sales Department</v>
      </c>
    </row>
    <row r="1727" spans="1:37" x14ac:dyDescent="0.3">
      <c r="A1727">
        <v>830372</v>
      </c>
      <c r="B1727" s="2">
        <v>41829.012291666666</v>
      </c>
      <c r="C1727">
        <v>31132</v>
      </c>
      <c r="D1727" t="s">
        <v>38</v>
      </c>
      <c r="E1727">
        <f>IF(Sheet4!D711="Hired",1,0)</f>
        <v>1</v>
      </c>
      <c r="F1727" t="str">
        <f t="shared" si="267"/>
        <v>Hired</v>
      </c>
      <c r="G1727" t="str">
        <f t="shared" si="268"/>
        <v>Valid</v>
      </c>
      <c r="I1727">
        <f>IF(Sheet4!$A711=I$1,1,0)</f>
        <v>1</v>
      </c>
      <c r="J1727">
        <f>IF(Sheet4!$A711=J$1,1,0)</f>
        <v>0</v>
      </c>
      <c r="K1727" t="str">
        <f t="shared" si="269"/>
        <v>Valid</v>
      </c>
      <c r="L1727" t="str">
        <f t="shared" si="270"/>
        <v>Male</v>
      </c>
      <c r="M1727">
        <f>IF(Sheet4!$C711=M$1,1,0)</f>
        <v>0</v>
      </c>
      <c r="N1727">
        <f>IF(Sheet4!$C711=N$1,1,0)</f>
        <v>0</v>
      </c>
      <c r="O1727">
        <f>IF(Sheet4!$C711=O$1,1,0)</f>
        <v>0</v>
      </c>
      <c r="P1727">
        <f>IF(Sheet4!$C711=P$1,1,0)</f>
        <v>0</v>
      </c>
      <c r="Q1727">
        <f>IF(Sheet4!$C711=Q$1,1,0)</f>
        <v>0</v>
      </c>
      <c r="R1727">
        <f>IF(Sheet4!$C711=R$1,1,0)</f>
        <v>1</v>
      </c>
      <c r="S1727">
        <f>IF(Sheet4!$C711=S$1,1,0)</f>
        <v>0</v>
      </c>
      <c r="T1727">
        <f>IF(Sheet4!$C711=T$1,1,0)</f>
        <v>0</v>
      </c>
      <c r="U1727">
        <f>IF(Sheet4!$C711=U$1,1,0)</f>
        <v>0</v>
      </c>
      <c r="V1727">
        <f>IF(Sheet4!$C711=V$1,1,0)</f>
        <v>0</v>
      </c>
      <c r="W1727">
        <f>IF(Sheet4!$C711=W$1,1,0)</f>
        <v>0</v>
      </c>
      <c r="X1727">
        <f>IF(Sheet4!$C711=X$1,1,0)</f>
        <v>0</v>
      </c>
      <c r="Y1727">
        <f>IF(Sheet4!$C711=Y$1,1,0)</f>
        <v>0</v>
      </c>
      <c r="Z1727">
        <f>IF(Sheet4!$C711=Z$1,1,0)</f>
        <v>0</v>
      </c>
      <c r="AA1727" t="str">
        <f t="shared" si="271"/>
        <v>Valid</v>
      </c>
      <c r="AB1727">
        <f>IF(h!$A711=AB$1,1,0)</f>
        <v>0</v>
      </c>
      <c r="AC1727">
        <f>IF(h!$A711=AC$1,1,0)</f>
        <v>1</v>
      </c>
      <c r="AD1727">
        <f>IF(h!$A711=AD$1,1,0)</f>
        <v>0</v>
      </c>
      <c r="AE1727">
        <f>IF(h!$A711=AE$1,1,0)</f>
        <v>0</v>
      </c>
      <c r="AF1727">
        <f t="shared" si="276"/>
        <v>0</v>
      </c>
      <c r="AG1727">
        <f t="shared" si="276"/>
        <v>0</v>
      </c>
      <c r="AH1727">
        <f t="shared" si="276"/>
        <v>0</v>
      </c>
      <c r="AI1727">
        <f>IF(h!$A711=AI$1,1,0)</f>
        <v>0</v>
      </c>
      <c r="AJ1727" t="str">
        <f t="shared" si="272"/>
        <v>Valid</v>
      </c>
      <c r="AK1727" t="str">
        <f t="shared" si="273"/>
        <v>Operation Department</v>
      </c>
    </row>
    <row r="1728" spans="1:37" x14ac:dyDescent="0.3">
      <c r="A1728">
        <v>82002</v>
      </c>
      <c r="B1728" s="2">
        <v>41836.825740740744</v>
      </c>
      <c r="C1728">
        <v>31165</v>
      </c>
      <c r="D1728" t="s">
        <v>38</v>
      </c>
      <c r="E1728">
        <f>IF(Sheet4!D3644="Hired",1,0)</f>
        <v>1</v>
      </c>
      <c r="F1728" t="str">
        <f t="shared" si="267"/>
        <v>Hired</v>
      </c>
      <c r="G1728" t="str">
        <f t="shared" si="268"/>
        <v>Valid</v>
      </c>
      <c r="I1728">
        <f>IF(Sheet4!$A3644=I$1,1,0)</f>
        <v>1</v>
      </c>
      <c r="J1728">
        <f>IF(Sheet4!$A3644=J$1,1,0)</f>
        <v>0</v>
      </c>
      <c r="K1728" t="str">
        <f t="shared" si="269"/>
        <v>Valid</v>
      </c>
      <c r="L1728" t="str">
        <f t="shared" si="270"/>
        <v>Male</v>
      </c>
      <c r="M1728">
        <f>IF(Sheet4!$C3644=M$1,1,0)</f>
        <v>1</v>
      </c>
      <c r="N1728">
        <f>IF(Sheet4!$C3644=N$1,1,0)</f>
        <v>0</v>
      </c>
      <c r="O1728">
        <f>IF(Sheet4!$C3644=O$1,1,0)</f>
        <v>0</v>
      </c>
      <c r="P1728">
        <f>IF(Sheet4!$C3644=P$1,1,0)</f>
        <v>0</v>
      </c>
      <c r="Q1728">
        <f>IF(Sheet4!$C3644=Q$1,1,0)</f>
        <v>0</v>
      </c>
      <c r="R1728">
        <f>IF(Sheet4!$C3644=R$1,1,0)</f>
        <v>0</v>
      </c>
      <c r="S1728">
        <f>IF(Sheet4!$C3644=S$1,1,0)</f>
        <v>0</v>
      </c>
      <c r="T1728">
        <f>IF(Sheet4!$C3644=T$1,1,0)</f>
        <v>0</v>
      </c>
      <c r="U1728">
        <f>IF(Sheet4!$C3644=U$1,1,0)</f>
        <v>0</v>
      </c>
      <c r="V1728">
        <f>IF(Sheet4!$C3644=V$1,1,0)</f>
        <v>0</v>
      </c>
      <c r="W1728">
        <f>IF(Sheet4!$C3644=W$1,1,0)</f>
        <v>0</v>
      </c>
      <c r="X1728">
        <f>IF(Sheet4!$C3644=X$1,1,0)</f>
        <v>0</v>
      </c>
      <c r="Y1728">
        <f>IF(Sheet4!$C3644=Y$1,1,0)</f>
        <v>0</v>
      </c>
      <c r="Z1728">
        <f>IF(Sheet4!$C3644=Z$1,1,0)</f>
        <v>0</v>
      </c>
      <c r="AA1728" t="str">
        <f t="shared" si="271"/>
        <v>Valid</v>
      </c>
      <c r="AB1728">
        <f>IF(h!$A3644=AB$1,1,0)</f>
        <v>1</v>
      </c>
      <c r="AC1728">
        <f>IF(h!$A3644=AC$1,1,0)</f>
        <v>0</v>
      </c>
      <c r="AD1728">
        <f>IF(h!$A3644=AD$1,1,0)</f>
        <v>0</v>
      </c>
      <c r="AE1728">
        <f>IF(h!$A3644=AE$1,1,0)</f>
        <v>0</v>
      </c>
      <c r="AF1728">
        <f t="shared" si="276"/>
        <v>0</v>
      </c>
      <c r="AG1728">
        <f t="shared" si="276"/>
        <v>0</v>
      </c>
      <c r="AH1728">
        <f t="shared" si="276"/>
        <v>0</v>
      </c>
      <c r="AI1728">
        <f>IF(h!$A3644=AI$1,1,0)</f>
        <v>0</v>
      </c>
      <c r="AJ1728" t="str">
        <f t="shared" si="272"/>
        <v>Valid</v>
      </c>
      <c r="AK1728" t="str">
        <f t="shared" si="273"/>
        <v>Service Department</v>
      </c>
    </row>
    <row r="1729" spans="1:37" x14ac:dyDescent="0.3">
      <c r="A1729">
        <v>17800</v>
      </c>
      <c r="B1729" s="2">
        <v>41828.397280092591</v>
      </c>
      <c r="C1729">
        <v>31177</v>
      </c>
      <c r="D1729" t="s">
        <v>38</v>
      </c>
      <c r="E1729">
        <f>IF(Sheet4!D4317="Hired",1,0)</f>
        <v>1</v>
      </c>
      <c r="F1729" t="str">
        <f t="shared" si="267"/>
        <v>Hired</v>
      </c>
      <c r="G1729" t="str">
        <f t="shared" si="268"/>
        <v>Valid</v>
      </c>
      <c r="I1729">
        <f>IF(Sheet4!$A4317=I$1,1,0)</f>
        <v>1</v>
      </c>
      <c r="J1729">
        <f>IF(Sheet4!$A4317=J$1,1,0)</f>
        <v>0</v>
      </c>
      <c r="K1729" t="str">
        <f t="shared" si="269"/>
        <v>Valid</v>
      </c>
      <c r="L1729" t="str">
        <f t="shared" si="270"/>
        <v>Male</v>
      </c>
      <c r="M1729">
        <f>IF(Sheet4!$C4317=M$1,1,0)</f>
        <v>0</v>
      </c>
      <c r="N1729">
        <f>IF(Sheet4!$C4317=N$1,1,0)</f>
        <v>0</v>
      </c>
      <c r="O1729">
        <f>IF(Sheet4!$C4317=O$1,1,0)</f>
        <v>0</v>
      </c>
      <c r="P1729">
        <f>IF(Sheet4!$C4317=P$1,1,0)</f>
        <v>1</v>
      </c>
      <c r="Q1729">
        <f>IF(Sheet4!$C4317=Q$1,1,0)</f>
        <v>0</v>
      </c>
      <c r="R1729">
        <f>IF(Sheet4!$C4317=R$1,1,0)</f>
        <v>0</v>
      </c>
      <c r="S1729">
        <f>IF(Sheet4!$C4317=S$1,1,0)</f>
        <v>0</v>
      </c>
      <c r="T1729">
        <f>IF(Sheet4!$C4317=T$1,1,0)</f>
        <v>0</v>
      </c>
      <c r="U1729">
        <f>IF(Sheet4!$C4317=U$1,1,0)</f>
        <v>0</v>
      </c>
      <c r="V1729">
        <f>IF(Sheet4!$C4317=V$1,1,0)</f>
        <v>0</v>
      </c>
      <c r="W1729">
        <f>IF(Sheet4!$C4317=W$1,1,0)</f>
        <v>0</v>
      </c>
      <c r="X1729">
        <f>IF(Sheet4!$C4317=X$1,1,0)</f>
        <v>0</v>
      </c>
      <c r="Y1729">
        <f>IF(Sheet4!$C4317=Y$1,1,0)</f>
        <v>0</v>
      </c>
      <c r="Z1729">
        <f>IF(Sheet4!$C4317=Z$1,1,0)</f>
        <v>0</v>
      </c>
      <c r="AA1729" t="str">
        <f t="shared" si="271"/>
        <v>Valid</v>
      </c>
      <c r="AB1729">
        <f>IF(h!$A4317=AB$1,1,0)</f>
        <v>1</v>
      </c>
      <c r="AC1729">
        <f>IF(h!$A4317=AC$1,1,0)</f>
        <v>0</v>
      </c>
      <c r="AD1729">
        <f>IF(h!$A4317=AD$1,1,0)</f>
        <v>0</v>
      </c>
      <c r="AE1729">
        <f>IF(h!$A4317=AE$1,1,0)</f>
        <v>0</v>
      </c>
      <c r="AF1729">
        <f t="shared" si="276"/>
        <v>0</v>
      </c>
      <c r="AG1729">
        <f t="shared" si="276"/>
        <v>0</v>
      </c>
      <c r="AH1729">
        <f t="shared" si="276"/>
        <v>0</v>
      </c>
      <c r="AI1729">
        <f>IF(h!$A4317=AI$1,1,0)</f>
        <v>0</v>
      </c>
      <c r="AJ1729" t="str">
        <f t="shared" si="272"/>
        <v>Valid</v>
      </c>
      <c r="AK1729" t="str">
        <f t="shared" si="273"/>
        <v>Service Department</v>
      </c>
    </row>
    <row r="1730" spans="1:37" hidden="1" x14ac:dyDescent="0.3">
      <c r="A1730">
        <v>194204</v>
      </c>
      <c r="B1730" s="2">
        <v>41817.401493055557</v>
      </c>
      <c r="C1730">
        <v>31185</v>
      </c>
      <c r="D1730" t="s">
        <v>38</v>
      </c>
      <c r="E1730">
        <f>IF(Sheet4!D2006="Hired",1,0)</f>
        <v>0</v>
      </c>
      <c r="F1730" t="str">
        <f t="shared" ref="F1730:F1793" si="277">IF(E1730=0, "Rejected","Hired")</f>
        <v>Rejected</v>
      </c>
      <c r="G1730" t="str">
        <f t="shared" ref="G1730:G1793" si="278">IF(OR(E1730=0,E1730=1),"Valid","Outlier")</f>
        <v>Valid</v>
      </c>
      <c r="I1730">
        <f>IF(Sheet4!$A2006=I$1,1,0)</f>
        <v>0</v>
      </c>
      <c r="J1730">
        <f>IF(Sheet4!$A2006=J$1,1,0)</f>
        <v>1</v>
      </c>
      <c r="K1730" t="str">
        <f t="shared" ref="K1730:K1793" si="279">IF(SUM(I1730:J1730) = 1, "Valid", "Outlier")</f>
        <v>Valid</v>
      </c>
      <c r="L1730" t="str">
        <f t="shared" ref="L1730:L1793" si="280">IF(I1730=1, "Male", IF(J1730=1, "Female", "Don’t prefer to say"))</f>
        <v>Female</v>
      </c>
      <c r="M1730">
        <f>IF(Sheet4!$C2006=M$1,1,0)</f>
        <v>1</v>
      </c>
      <c r="N1730">
        <f>IF(Sheet4!$C2006=N$1,1,0)</f>
        <v>0</v>
      </c>
      <c r="O1730">
        <f>IF(Sheet4!$C2006=O$1,1,0)</f>
        <v>0</v>
      </c>
      <c r="P1730">
        <f>IF(Sheet4!$C2006=P$1,1,0)</f>
        <v>0</v>
      </c>
      <c r="Q1730">
        <f>IF(Sheet4!$C2006=Q$1,1,0)</f>
        <v>0</v>
      </c>
      <c r="R1730">
        <f>IF(Sheet4!$C2006=R$1,1,0)</f>
        <v>0</v>
      </c>
      <c r="S1730">
        <f>IF(Sheet4!$C2006=S$1,1,0)</f>
        <v>0</v>
      </c>
      <c r="T1730">
        <f>IF(Sheet4!$C2006=T$1,1,0)</f>
        <v>0</v>
      </c>
      <c r="U1730">
        <f>IF(Sheet4!$C2006=U$1,1,0)</f>
        <v>0</v>
      </c>
      <c r="V1730">
        <f>IF(Sheet4!$C2006=V$1,1,0)</f>
        <v>0</v>
      </c>
      <c r="W1730">
        <f>IF(Sheet4!$C2006=W$1,1,0)</f>
        <v>0</v>
      </c>
      <c r="X1730">
        <f>IF(Sheet4!$C2006=X$1,1,0)</f>
        <v>0</v>
      </c>
      <c r="Y1730">
        <f>IF(Sheet4!$C2006=Y$1,1,0)</f>
        <v>0</v>
      </c>
      <c r="Z1730">
        <f>IF(Sheet4!$C2006=Z$1,1,0)</f>
        <v>0</v>
      </c>
      <c r="AA1730" t="str">
        <f t="shared" ref="AA1730:AA1793" si="281">IF(SUM(M1730:Z1730) = 1, "Valid", "Outlier")</f>
        <v>Valid</v>
      </c>
      <c r="AB1730">
        <f>IF(h!$A2006=AB$1,1,0)</f>
        <v>0</v>
      </c>
      <c r="AC1730">
        <f>IF(h!$A2006=AC$1,1,0)</f>
        <v>1</v>
      </c>
      <c r="AD1730">
        <f>IF(h!$A2006=AD$1,1,0)</f>
        <v>0</v>
      </c>
      <c r="AE1730">
        <f>IF(h!$A2006=AE$1,1,0)</f>
        <v>0</v>
      </c>
      <c r="AF1730">
        <f t="shared" si="276"/>
        <v>0</v>
      </c>
      <c r="AG1730">
        <f t="shared" si="276"/>
        <v>0</v>
      </c>
      <c r="AH1730">
        <f t="shared" si="276"/>
        <v>0</v>
      </c>
      <c r="AI1730">
        <f>IF(h!$A2006=AI$1,1,0)</f>
        <v>0</v>
      </c>
      <c r="AJ1730" t="str">
        <f t="shared" ref="AJ1730:AJ1793" si="282">IF(SUM(AB1730:AI1730) = 1, "Valid", "Outlier")</f>
        <v>Valid</v>
      </c>
      <c r="AK1730" t="str">
        <f t="shared" si="273"/>
        <v>Operation Department</v>
      </c>
    </row>
    <row r="1731" spans="1:37" hidden="1" x14ac:dyDescent="0.3">
      <c r="A1731">
        <v>23469</v>
      </c>
      <c r="B1731" s="2">
        <v>41834.775254629632</v>
      </c>
      <c r="C1731">
        <v>31246</v>
      </c>
      <c r="D1731" t="s">
        <v>38</v>
      </c>
      <c r="E1731">
        <f>IF(Sheet4!D600="Hired",1,0)</f>
        <v>0</v>
      </c>
      <c r="F1731" t="str">
        <f t="shared" si="277"/>
        <v>Rejected</v>
      </c>
      <c r="G1731" t="str">
        <f t="shared" si="278"/>
        <v>Valid</v>
      </c>
      <c r="I1731">
        <f>IF(Sheet4!$A600=I$1,1,0)</f>
        <v>1</v>
      </c>
      <c r="J1731">
        <f>IF(Sheet4!$A600=J$1,1,0)</f>
        <v>0</v>
      </c>
      <c r="K1731" t="str">
        <f t="shared" si="279"/>
        <v>Valid</v>
      </c>
      <c r="L1731" t="str">
        <f t="shared" si="280"/>
        <v>Male</v>
      </c>
      <c r="M1731">
        <f>IF(Sheet4!$C600=M$1,1,0)</f>
        <v>0</v>
      </c>
      <c r="N1731">
        <f>IF(Sheet4!$C600=N$1,1,0)</f>
        <v>0</v>
      </c>
      <c r="O1731">
        <f>IF(Sheet4!$C600=O$1,1,0)</f>
        <v>0</v>
      </c>
      <c r="P1731">
        <f>IF(Sheet4!$C600=P$1,1,0)</f>
        <v>0</v>
      </c>
      <c r="Q1731">
        <f>IF(Sheet4!$C600=Q$1,1,0)</f>
        <v>0</v>
      </c>
      <c r="R1731">
        <f>IF(Sheet4!$C600=R$1,1,0)</f>
        <v>0</v>
      </c>
      <c r="S1731">
        <f>IF(Sheet4!$C600=S$1,1,0)</f>
        <v>0</v>
      </c>
      <c r="T1731">
        <f>IF(Sheet4!$C600=T$1,1,0)</f>
        <v>0</v>
      </c>
      <c r="U1731">
        <f>IF(Sheet4!$C600=U$1,1,0)</f>
        <v>0</v>
      </c>
      <c r="V1731">
        <f>IF(Sheet4!$C600=V$1,1,0)</f>
        <v>0</v>
      </c>
      <c r="W1731">
        <f>IF(Sheet4!$C600=W$1,1,0)</f>
        <v>0</v>
      </c>
      <c r="X1731">
        <f>IF(Sheet4!$C600=X$1,1,0)</f>
        <v>0</v>
      </c>
      <c r="Y1731">
        <f>IF(Sheet4!$C600=Y$1,1,0)</f>
        <v>1</v>
      </c>
      <c r="Z1731">
        <f>IF(Sheet4!$C600=Z$1,1,0)</f>
        <v>0</v>
      </c>
      <c r="AA1731" t="str">
        <f t="shared" si="281"/>
        <v>Valid</v>
      </c>
      <c r="AB1731">
        <f>IF(h!$A600=AB$1,1,0)</f>
        <v>0</v>
      </c>
      <c r="AC1731">
        <f>IF(h!$A600=AC$1,1,0)</f>
        <v>0</v>
      </c>
      <c r="AD1731">
        <f>IF(h!$A600=AD$1,1,0)</f>
        <v>1</v>
      </c>
      <c r="AE1731">
        <f>IF(h!$A600=AE$1,1,0)</f>
        <v>0</v>
      </c>
      <c r="AF1731">
        <f t="shared" si="276"/>
        <v>0</v>
      </c>
      <c r="AG1731">
        <f t="shared" si="276"/>
        <v>0</v>
      </c>
      <c r="AH1731">
        <f t="shared" si="276"/>
        <v>0</v>
      </c>
      <c r="AI1731">
        <f>IF(h!$A600=AI$1,1,0)</f>
        <v>0</v>
      </c>
      <c r="AJ1731" t="str">
        <f t="shared" si="282"/>
        <v>Valid</v>
      </c>
      <c r="AK1731" t="str">
        <f t="shared" ref="AK1731:AK1794" si="283">IF(AB1731=1, "Service Department",
   IF(AC1731=1, "Operation Department",
   IF(AD1731=1, "Sales Department",
   IF(AE1731=1, "Finance Department",
   IF(AF1731=1, "Production Department",
   IF(AG1731=1, "Purchase Department",
   IF(AH1731=1, "Marketing Department",
   IF(AI1731=1, "General Management", "Human Resources Department"))))))))</f>
        <v>Sales Department</v>
      </c>
    </row>
    <row r="1732" spans="1:37" hidden="1" x14ac:dyDescent="0.3">
      <c r="A1732">
        <v>692071</v>
      </c>
      <c r="B1732" s="2">
        <v>41816.346932870372</v>
      </c>
      <c r="C1732">
        <v>31271</v>
      </c>
      <c r="D1732" t="s">
        <v>38</v>
      </c>
      <c r="E1732">
        <f>IF(Sheet4!D544="Hired",1,0)</f>
        <v>0</v>
      </c>
      <c r="F1732" t="str">
        <f t="shared" si="277"/>
        <v>Rejected</v>
      </c>
      <c r="G1732" t="str">
        <f t="shared" si="278"/>
        <v>Valid</v>
      </c>
      <c r="I1732">
        <f>IF(Sheet4!$A544=I$1,1,0)</f>
        <v>1</v>
      </c>
      <c r="J1732">
        <f>IF(Sheet4!$A544=J$1,1,0)</f>
        <v>0</v>
      </c>
      <c r="K1732" t="str">
        <f t="shared" si="279"/>
        <v>Valid</v>
      </c>
      <c r="L1732" t="str">
        <f t="shared" si="280"/>
        <v>Male</v>
      </c>
      <c r="M1732">
        <f>IF(Sheet4!$C544=M$1,1,0)</f>
        <v>0</v>
      </c>
      <c r="N1732">
        <f>IF(Sheet4!$C544=N$1,1,0)</f>
        <v>0</v>
      </c>
      <c r="O1732">
        <f>IF(Sheet4!$C544=O$1,1,0)</f>
        <v>0</v>
      </c>
      <c r="P1732">
        <f>IF(Sheet4!$C544=P$1,1,0)</f>
        <v>0</v>
      </c>
      <c r="Q1732">
        <f>IF(Sheet4!$C544=Q$1,1,0)</f>
        <v>0</v>
      </c>
      <c r="R1732">
        <f>IF(Sheet4!$C544=R$1,1,0)</f>
        <v>0</v>
      </c>
      <c r="S1732">
        <f>IF(Sheet4!$C544=S$1,1,0)</f>
        <v>0</v>
      </c>
      <c r="T1732">
        <f>IF(Sheet4!$C544=T$1,1,0)</f>
        <v>0</v>
      </c>
      <c r="U1732">
        <f>IF(Sheet4!$C544=U$1,1,0)</f>
        <v>0</v>
      </c>
      <c r="V1732">
        <f>IF(Sheet4!$C544=V$1,1,0)</f>
        <v>0</v>
      </c>
      <c r="W1732">
        <f>IF(Sheet4!$C544=W$1,1,0)</f>
        <v>0</v>
      </c>
      <c r="X1732">
        <f>IF(Sheet4!$C544=X$1,1,0)</f>
        <v>1</v>
      </c>
      <c r="Y1732">
        <f>IF(Sheet4!$C544=Y$1,1,0)</f>
        <v>0</v>
      </c>
      <c r="Z1732">
        <f>IF(Sheet4!$C544=Z$1,1,0)</f>
        <v>0</v>
      </c>
      <c r="AA1732" t="str">
        <f t="shared" si="281"/>
        <v>Valid</v>
      </c>
      <c r="AB1732">
        <f>IF(h!$A544=AB$1,1,0)</f>
        <v>0</v>
      </c>
      <c r="AC1732">
        <f>IF(h!$A544=AC$1,1,0)</f>
        <v>0</v>
      </c>
      <c r="AD1732">
        <f>IF(h!$A544=AD$1,1,0)</f>
        <v>1</v>
      </c>
      <c r="AE1732">
        <f>IF(h!$A544=AE$1,1,0)</f>
        <v>0</v>
      </c>
      <c r="AF1732">
        <f t="shared" si="276"/>
        <v>0</v>
      </c>
      <c r="AG1732">
        <f t="shared" si="276"/>
        <v>0</v>
      </c>
      <c r="AH1732">
        <f t="shared" si="276"/>
        <v>0</v>
      </c>
      <c r="AI1732">
        <f>IF(h!$A544=AI$1,1,0)</f>
        <v>0</v>
      </c>
      <c r="AJ1732" t="str">
        <f t="shared" si="282"/>
        <v>Valid</v>
      </c>
      <c r="AK1732" t="str">
        <f t="shared" si="283"/>
        <v>Sales Department</v>
      </c>
    </row>
    <row r="1733" spans="1:37" x14ac:dyDescent="0.3">
      <c r="A1733">
        <v>792720</v>
      </c>
      <c r="B1733" s="2">
        <v>41846.009988425925</v>
      </c>
      <c r="C1733">
        <v>31304</v>
      </c>
      <c r="D1733" t="s">
        <v>38</v>
      </c>
      <c r="E1733">
        <f>IF(Sheet4!D6764="Hired",1,0)</f>
        <v>1</v>
      </c>
      <c r="F1733" t="str">
        <f t="shared" si="277"/>
        <v>Hired</v>
      </c>
      <c r="G1733" t="str">
        <f t="shared" si="278"/>
        <v>Valid</v>
      </c>
      <c r="I1733">
        <f>IF(Sheet4!$A6764=I$1,1,0)</f>
        <v>1</v>
      </c>
      <c r="J1733">
        <f>IF(Sheet4!$A6764=J$1,1,0)</f>
        <v>0</v>
      </c>
      <c r="K1733" t="str">
        <f t="shared" si="279"/>
        <v>Valid</v>
      </c>
      <c r="L1733" t="str">
        <f t="shared" si="280"/>
        <v>Male</v>
      </c>
      <c r="M1733">
        <f>IF(Sheet4!$C6764=M$1,1,0)</f>
        <v>1</v>
      </c>
      <c r="N1733">
        <f>IF(Sheet4!$C6764=N$1,1,0)</f>
        <v>0</v>
      </c>
      <c r="O1733">
        <f>IF(Sheet4!$C6764=O$1,1,0)</f>
        <v>0</v>
      </c>
      <c r="P1733">
        <f>IF(Sheet4!$C6764=P$1,1,0)</f>
        <v>0</v>
      </c>
      <c r="Q1733">
        <f>IF(Sheet4!$C6764=Q$1,1,0)</f>
        <v>0</v>
      </c>
      <c r="R1733">
        <f>IF(Sheet4!$C6764=R$1,1,0)</f>
        <v>0</v>
      </c>
      <c r="S1733">
        <f>IF(Sheet4!$C6764=S$1,1,0)</f>
        <v>0</v>
      </c>
      <c r="T1733">
        <f>IF(Sheet4!$C6764=T$1,1,0)</f>
        <v>0</v>
      </c>
      <c r="U1733">
        <f>IF(Sheet4!$C6764=U$1,1,0)</f>
        <v>0</v>
      </c>
      <c r="V1733">
        <f>IF(Sheet4!$C6764=V$1,1,0)</f>
        <v>0</v>
      </c>
      <c r="W1733">
        <f>IF(Sheet4!$C6764=W$1,1,0)</f>
        <v>0</v>
      </c>
      <c r="X1733">
        <f>IF(Sheet4!$C6764=X$1,1,0)</f>
        <v>0</v>
      </c>
      <c r="Y1733">
        <f>IF(Sheet4!$C6764=Y$1,1,0)</f>
        <v>0</v>
      </c>
      <c r="Z1733">
        <f>IF(Sheet4!$C6764=Z$1,1,0)</f>
        <v>0</v>
      </c>
      <c r="AA1733" t="str">
        <f t="shared" si="281"/>
        <v>Valid</v>
      </c>
      <c r="AB1733">
        <f>IF(h!$A6764=AB$1,1,0)</f>
        <v>1</v>
      </c>
      <c r="AC1733">
        <f>IF(h!$A6764=AC$1,1,0)</f>
        <v>0</v>
      </c>
      <c r="AD1733">
        <f>IF(h!$A6764=AD$1,1,0)</f>
        <v>0</v>
      </c>
      <c r="AE1733">
        <f>IF(h!$A6764=AE$1,1,0)</f>
        <v>0</v>
      </c>
      <c r="AF1733">
        <f t="shared" si="276"/>
        <v>0</v>
      </c>
      <c r="AG1733">
        <f t="shared" si="276"/>
        <v>0</v>
      </c>
      <c r="AH1733">
        <f t="shared" si="276"/>
        <v>0</v>
      </c>
      <c r="AI1733">
        <f>IF(h!$A6764=AI$1,1,0)</f>
        <v>0</v>
      </c>
      <c r="AJ1733" t="str">
        <f t="shared" si="282"/>
        <v>Valid</v>
      </c>
      <c r="AK1733" t="str">
        <f t="shared" si="283"/>
        <v>Service Department</v>
      </c>
    </row>
    <row r="1734" spans="1:37" x14ac:dyDescent="0.3">
      <c r="A1734">
        <v>240727</v>
      </c>
      <c r="B1734" s="2">
        <v>41800.295428240737</v>
      </c>
      <c r="C1734">
        <v>31340</v>
      </c>
      <c r="D1734" t="s">
        <v>38</v>
      </c>
      <c r="E1734">
        <f>IF(Sheet4!D4382="Hired",1,0)</f>
        <v>1</v>
      </c>
      <c r="F1734" t="str">
        <f t="shared" si="277"/>
        <v>Hired</v>
      </c>
      <c r="G1734" t="str">
        <f t="shared" si="278"/>
        <v>Valid</v>
      </c>
      <c r="I1734">
        <f>IF(Sheet4!$A4382=I$1,1,0)</f>
        <v>1</v>
      </c>
      <c r="J1734">
        <f>IF(Sheet4!$A4382=J$1,1,0)</f>
        <v>0</v>
      </c>
      <c r="K1734" t="str">
        <f t="shared" si="279"/>
        <v>Valid</v>
      </c>
      <c r="L1734" t="str">
        <f t="shared" si="280"/>
        <v>Male</v>
      </c>
      <c r="M1734">
        <f>IF(Sheet4!$C4382=M$1,1,0)</f>
        <v>0</v>
      </c>
      <c r="N1734">
        <f>IF(Sheet4!$C4382=N$1,1,0)</f>
        <v>1</v>
      </c>
      <c r="O1734">
        <f>IF(Sheet4!$C4382=O$1,1,0)</f>
        <v>0</v>
      </c>
      <c r="P1734">
        <f>IF(Sheet4!$C4382=P$1,1,0)</f>
        <v>0</v>
      </c>
      <c r="Q1734">
        <f>IF(Sheet4!$C4382=Q$1,1,0)</f>
        <v>0</v>
      </c>
      <c r="R1734">
        <f>IF(Sheet4!$C4382=R$1,1,0)</f>
        <v>0</v>
      </c>
      <c r="S1734">
        <f>IF(Sheet4!$C4382=S$1,1,0)</f>
        <v>0</v>
      </c>
      <c r="T1734">
        <f>IF(Sheet4!$C4382=T$1,1,0)</f>
        <v>0</v>
      </c>
      <c r="U1734">
        <f>IF(Sheet4!$C4382=U$1,1,0)</f>
        <v>0</v>
      </c>
      <c r="V1734">
        <f>IF(Sheet4!$C4382=V$1,1,0)</f>
        <v>0</v>
      </c>
      <c r="W1734">
        <f>IF(Sheet4!$C4382=W$1,1,0)</f>
        <v>0</v>
      </c>
      <c r="X1734">
        <f>IF(Sheet4!$C4382=X$1,1,0)</f>
        <v>0</v>
      </c>
      <c r="Y1734">
        <f>IF(Sheet4!$C4382=Y$1,1,0)</f>
        <v>0</v>
      </c>
      <c r="Z1734">
        <f>IF(Sheet4!$C4382=Z$1,1,0)</f>
        <v>0</v>
      </c>
      <c r="AA1734" t="str">
        <f t="shared" si="281"/>
        <v>Valid</v>
      </c>
      <c r="AB1734">
        <f>IF(h!$A4382=AB$1,1,0)</f>
        <v>1</v>
      </c>
      <c r="AC1734">
        <f>IF(h!$A4382=AC$1,1,0)</f>
        <v>0</v>
      </c>
      <c r="AD1734">
        <f>IF(h!$A4382=AD$1,1,0)</f>
        <v>0</v>
      </c>
      <c r="AE1734">
        <f>IF(h!$A4382=AE$1,1,0)</f>
        <v>0</v>
      </c>
      <c r="AF1734">
        <f t="shared" si="276"/>
        <v>0</v>
      </c>
      <c r="AG1734">
        <f t="shared" si="276"/>
        <v>0</v>
      </c>
      <c r="AH1734">
        <f t="shared" si="276"/>
        <v>0</v>
      </c>
      <c r="AI1734">
        <f>IF(h!$A4382=AI$1,1,0)</f>
        <v>0</v>
      </c>
      <c r="AJ1734" t="str">
        <f t="shared" si="282"/>
        <v>Valid</v>
      </c>
      <c r="AK1734" t="str">
        <f t="shared" si="283"/>
        <v>Service Department</v>
      </c>
    </row>
    <row r="1735" spans="1:37" hidden="1" x14ac:dyDescent="0.3">
      <c r="A1735">
        <v>502266</v>
      </c>
      <c r="B1735" s="2">
        <v>41855.663622685184</v>
      </c>
      <c r="C1735">
        <v>31353</v>
      </c>
      <c r="D1735" t="s">
        <v>38</v>
      </c>
      <c r="E1735">
        <f>IF(Sheet4!D963="Hired",1,0)</f>
        <v>0</v>
      </c>
      <c r="F1735" t="str">
        <f t="shared" si="277"/>
        <v>Rejected</v>
      </c>
      <c r="G1735" t="str">
        <f t="shared" si="278"/>
        <v>Valid</v>
      </c>
      <c r="I1735">
        <f>IF(Sheet4!$A963=I$1,1,0)</f>
        <v>1</v>
      </c>
      <c r="J1735">
        <f>IF(Sheet4!$A963=J$1,1,0)</f>
        <v>0</v>
      </c>
      <c r="K1735" t="str">
        <f t="shared" si="279"/>
        <v>Valid</v>
      </c>
      <c r="L1735" t="str">
        <f t="shared" si="280"/>
        <v>Male</v>
      </c>
      <c r="M1735">
        <f>IF(Sheet4!$C963=M$1,1,0)</f>
        <v>0</v>
      </c>
      <c r="N1735">
        <f>IF(Sheet4!$C963=N$1,1,0)</f>
        <v>1</v>
      </c>
      <c r="O1735">
        <f>IF(Sheet4!$C963=O$1,1,0)</f>
        <v>0</v>
      </c>
      <c r="P1735">
        <f>IF(Sheet4!$C963=P$1,1,0)</f>
        <v>0</v>
      </c>
      <c r="Q1735">
        <f>IF(Sheet4!$C963=Q$1,1,0)</f>
        <v>0</v>
      </c>
      <c r="R1735">
        <f>IF(Sheet4!$C963=R$1,1,0)</f>
        <v>0</v>
      </c>
      <c r="S1735">
        <f>IF(Sheet4!$C963=S$1,1,0)</f>
        <v>0</v>
      </c>
      <c r="T1735">
        <f>IF(Sheet4!$C963=T$1,1,0)</f>
        <v>0</v>
      </c>
      <c r="U1735">
        <f>IF(Sheet4!$C963=U$1,1,0)</f>
        <v>0</v>
      </c>
      <c r="V1735">
        <f>IF(Sheet4!$C963=V$1,1,0)</f>
        <v>0</v>
      </c>
      <c r="W1735">
        <f>IF(Sheet4!$C963=W$1,1,0)</f>
        <v>0</v>
      </c>
      <c r="X1735">
        <f>IF(Sheet4!$C963=X$1,1,0)</f>
        <v>0</v>
      </c>
      <c r="Y1735">
        <f>IF(Sheet4!$C963=Y$1,1,0)</f>
        <v>0</v>
      </c>
      <c r="Z1735">
        <f>IF(Sheet4!$C963=Z$1,1,0)</f>
        <v>0</v>
      </c>
      <c r="AA1735" t="str">
        <f t="shared" si="281"/>
        <v>Valid</v>
      </c>
      <c r="AB1735">
        <f>IF(h!$A963=AB$1,1,0)</f>
        <v>1</v>
      </c>
      <c r="AC1735">
        <f>IF(h!$A963=AC$1,1,0)</f>
        <v>0</v>
      </c>
      <c r="AD1735">
        <f>IF(h!$A963=AD$1,1,0)</f>
        <v>0</v>
      </c>
      <c r="AE1735">
        <f>IF(h!$A963=AE$1,1,0)</f>
        <v>0</v>
      </c>
      <c r="AF1735">
        <f t="shared" si="276"/>
        <v>0</v>
      </c>
      <c r="AG1735">
        <f t="shared" si="276"/>
        <v>0</v>
      </c>
      <c r="AH1735">
        <f t="shared" si="276"/>
        <v>0</v>
      </c>
      <c r="AI1735">
        <f>IF(h!$A963=AI$1,1,0)</f>
        <v>0</v>
      </c>
      <c r="AJ1735" t="str">
        <f t="shared" si="282"/>
        <v>Valid</v>
      </c>
      <c r="AK1735" t="str">
        <f t="shared" si="283"/>
        <v>Service Department</v>
      </c>
    </row>
    <row r="1736" spans="1:37" x14ac:dyDescent="0.3">
      <c r="A1736">
        <v>422866</v>
      </c>
      <c r="B1736" s="2">
        <v>41820.729467592595</v>
      </c>
      <c r="C1736">
        <v>31394</v>
      </c>
      <c r="D1736" t="s">
        <v>38</v>
      </c>
      <c r="E1736">
        <f>IF(Sheet4!D5762="Hired",1,0)</f>
        <v>1</v>
      </c>
      <c r="F1736" t="str">
        <f t="shared" si="277"/>
        <v>Hired</v>
      </c>
      <c r="G1736" t="str">
        <f t="shared" si="278"/>
        <v>Valid</v>
      </c>
      <c r="I1736">
        <f>IF(Sheet4!$A5762=I$1,1,0)</f>
        <v>1</v>
      </c>
      <c r="J1736">
        <f>IF(Sheet4!$A5762=J$1,1,0)</f>
        <v>0</v>
      </c>
      <c r="K1736" t="str">
        <f t="shared" si="279"/>
        <v>Valid</v>
      </c>
      <c r="L1736" t="str">
        <f t="shared" si="280"/>
        <v>Male</v>
      </c>
      <c r="M1736">
        <f>IF(Sheet4!$C5762=M$1,1,0)</f>
        <v>0</v>
      </c>
      <c r="N1736">
        <f>IF(Sheet4!$C5762=N$1,1,0)</f>
        <v>0</v>
      </c>
      <c r="O1736">
        <f>IF(Sheet4!$C5762=O$1,1,0)</f>
        <v>0</v>
      </c>
      <c r="P1736">
        <f>IF(Sheet4!$C5762=P$1,1,0)</f>
        <v>0</v>
      </c>
      <c r="Q1736">
        <f>IF(Sheet4!$C5762=Q$1,1,0)</f>
        <v>0</v>
      </c>
      <c r="R1736">
        <f>IF(Sheet4!$C5762=R$1,1,0)</f>
        <v>0</v>
      </c>
      <c r="S1736">
        <f>IF(Sheet4!$C5762=S$1,1,0)</f>
        <v>0</v>
      </c>
      <c r="T1736">
        <f>IF(Sheet4!$C5762=T$1,1,0)</f>
        <v>0</v>
      </c>
      <c r="U1736">
        <f>IF(Sheet4!$C5762=U$1,1,0)</f>
        <v>1</v>
      </c>
      <c r="V1736">
        <f>IF(Sheet4!$C5762=V$1,1,0)</f>
        <v>0</v>
      </c>
      <c r="W1736">
        <f>IF(Sheet4!$C5762=W$1,1,0)</f>
        <v>0</v>
      </c>
      <c r="X1736">
        <f>IF(Sheet4!$C5762=X$1,1,0)</f>
        <v>0</v>
      </c>
      <c r="Y1736">
        <f>IF(Sheet4!$C5762=Y$1,1,0)</f>
        <v>0</v>
      </c>
      <c r="Z1736">
        <f>IF(Sheet4!$C5762=Z$1,1,0)</f>
        <v>0</v>
      </c>
      <c r="AA1736" t="str">
        <f t="shared" si="281"/>
        <v>Valid</v>
      </c>
      <c r="AB1736">
        <f>IF(h!$A5762=AB$1,1,0)</f>
        <v>0</v>
      </c>
      <c r="AC1736">
        <f>IF(h!$A5762=AC$1,1,0)</f>
        <v>1</v>
      </c>
      <c r="AD1736">
        <f>IF(h!$A5762=AD$1,1,0)</f>
        <v>0</v>
      </c>
      <c r="AE1736">
        <f>IF(h!$A5762=AE$1,1,0)</f>
        <v>0</v>
      </c>
      <c r="AF1736">
        <f t="shared" si="276"/>
        <v>0</v>
      </c>
      <c r="AG1736">
        <f t="shared" si="276"/>
        <v>0</v>
      </c>
      <c r="AH1736">
        <f t="shared" si="276"/>
        <v>0</v>
      </c>
      <c r="AI1736">
        <f>IF(h!$A5762=AI$1,1,0)</f>
        <v>0</v>
      </c>
      <c r="AJ1736" t="str">
        <f t="shared" si="282"/>
        <v>Valid</v>
      </c>
      <c r="AK1736" t="str">
        <f t="shared" si="283"/>
        <v>Operation Department</v>
      </c>
    </row>
    <row r="1737" spans="1:37" x14ac:dyDescent="0.3">
      <c r="A1737">
        <v>41617</v>
      </c>
      <c r="B1737" s="2">
        <v>41783.341689814813</v>
      </c>
      <c r="C1737">
        <v>31427</v>
      </c>
      <c r="D1737" t="s">
        <v>38</v>
      </c>
      <c r="E1737">
        <f>IF(Sheet4!D6418="Hired",1,0)</f>
        <v>1</v>
      </c>
      <c r="F1737" t="str">
        <f t="shared" si="277"/>
        <v>Hired</v>
      </c>
      <c r="G1737" t="str">
        <f t="shared" si="278"/>
        <v>Valid</v>
      </c>
      <c r="I1737">
        <f>IF(Sheet4!$A6418=I$1,1,0)</f>
        <v>0</v>
      </c>
      <c r="J1737">
        <f>IF(Sheet4!$A6418=J$1,1,0)</f>
        <v>1</v>
      </c>
      <c r="K1737" t="str">
        <f t="shared" si="279"/>
        <v>Valid</v>
      </c>
      <c r="L1737" t="str">
        <f t="shared" si="280"/>
        <v>Female</v>
      </c>
      <c r="M1737">
        <f>IF(Sheet4!$C6418=M$1,1,0)</f>
        <v>0</v>
      </c>
      <c r="N1737">
        <f>IF(Sheet4!$C6418=N$1,1,0)</f>
        <v>0</v>
      </c>
      <c r="O1737">
        <f>IF(Sheet4!$C6418=O$1,1,0)</f>
        <v>0</v>
      </c>
      <c r="P1737">
        <f>IF(Sheet4!$C6418=P$1,1,0)</f>
        <v>0</v>
      </c>
      <c r="Q1737">
        <f>IF(Sheet4!$C6418=Q$1,1,0)</f>
        <v>0</v>
      </c>
      <c r="R1737">
        <f>IF(Sheet4!$C6418=R$1,1,0)</f>
        <v>0</v>
      </c>
      <c r="S1737">
        <f>IF(Sheet4!$C6418=S$1,1,0)</f>
        <v>0</v>
      </c>
      <c r="T1737">
        <f>IF(Sheet4!$C6418=T$1,1,0)</f>
        <v>0</v>
      </c>
      <c r="U1737">
        <f>IF(Sheet4!$C6418=U$1,1,0)</f>
        <v>1</v>
      </c>
      <c r="V1737">
        <f>IF(Sheet4!$C6418=V$1,1,0)</f>
        <v>0</v>
      </c>
      <c r="W1737">
        <f>IF(Sheet4!$C6418=W$1,1,0)</f>
        <v>0</v>
      </c>
      <c r="X1737">
        <f>IF(Sheet4!$C6418=X$1,1,0)</f>
        <v>0</v>
      </c>
      <c r="Y1737">
        <f>IF(Sheet4!$C6418=Y$1,1,0)</f>
        <v>0</v>
      </c>
      <c r="Z1737">
        <f>IF(Sheet4!$C6418=Z$1,1,0)</f>
        <v>0</v>
      </c>
      <c r="AA1737" t="str">
        <f t="shared" si="281"/>
        <v>Valid</v>
      </c>
      <c r="AB1737">
        <f>IF(h!$A6418=AB$1,1,0)</f>
        <v>1</v>
      </c>
      <c r="AC1737">
        <f>IF(h!$A6418=AC$1,1,0)</f>
        <v>0</v>
      </c>
      <c r="AD1737">
        <f>IF(h!$A6418=AD$1,1,0)</f>
        <v>0</v>
      </c>
      <c r="AE1737">
        <f>IF(h!$A6418=AE$1,1,0)</f>
        <v>0</v>
      </c>
      <c r="AF1737">
        <f t="shared" si="276"/>
        <v>0</v>
      </c>
      <c r="AG1737">
        <f t="shared" si="276"/>
        <v>0</v>
      </c>
      <c r="AH1737">
        <f t="shared" si="276"/>
        <v>0</v>
      </c>
      <c r="AI1737">
        <f>IF(h!$A6418=AI$1,1,0)</f>
        <v>0</v>
      </c>
      <c r="AJ1737" t="str">
        <f t="shared" si="282"/>
        <v>Valid</v>
      </c>
      <c r="AK1737" t="str">
        <f t="shared" si="283"/>
        <v>Service Department</v>
      </c>
    </row>
    <row r="1738" spans="1:37" x14ac:dyDescent="0.3">
      <c r="A1738">
        <v>921308</v>
      </c>
      <c r="B1738" s="2">
        <v>41839.772326388891</v>
      </c>
      <c r="C1738">
        <v>31438</v>
      </c>
      <c r="D1738" t="s">
        <v>38</v>
      </c>
      <c r="E1738">
        <f>IF(Sheet4!D4455="Hired",1,0)</f>
        <v>1</v>
      </c>
      <c r="F1738" t="str">
        <f t="shared" si="277"/>
        <v>Hired</v>
      </c>
      <c r="G1738" t="str">
        <f t="shared" si="278"/>
        <v>Valid</v>
      </c>
      <c r="I1738">
        <f>IF(Sheet4!$A4455=I$1,1,0)</f>
        <v>1</v>
      </c>
      <c r="J1738">
        <f>IF(Sheet4!$A4455=J$1,1,0)</f>
        <v>0</v>
      </c>
      <c r="K1738" t="str">
        <f t="shared" si="279"/>
        <v>Valid</v>
      </c>
      <c r="L1738" t="str">
        <f t="shared" si="280"/>
        <v>Male</v>
      </c>
      <c r="M1738">
        <f>IF(Sheet4!$C4455=M$1,1,0)</f>
        <v>0</v>
      </c>
      <c r="N1738">
        <f>IF(Sheet4!$C4455=N$1,1,0)</f>
        <v>0</v>
      </c>
      <c r="O1738">
        <f>IF(Sheet4!$C4455=O$1,1,0)</f>
        <v>0</v>
      </c>
      <c r="P1738">
        <f>IF(Sheet4!$C4455=P$1,1,0)</f>
        <v>0</v>
      </c>
      <c r="Q1738">
        <f>IF(Sheet4!$C4455=Q$1,1,0)</f>
        <v>0</v>
      </c>
      <c r="R1738">
        <f>IF(Sheet4!$C4455=R$1,1,0)</f>
        <v>0</v>
      </c>
      <c r="S1738">
        <f>IF(Sheet4!$C4455=S$1,1,0)</f>
        <v>0</v>
      </c>
      <c r="T1738">
        <f>IF(Sheet4!$C4455=T$1,1,0)</f>
        <v>0</v>
      </c>
      <c r="U1738">
        <f>IF(Sheet4!$C4455=U$1,1,0)</f>
        <v>0</v>
      </c>
      <c r="V1738">
        <f>IF(Sheet4!$C4455=V$1,1,0)</f>
        <v>0</v>
      </c>
      <c r="W1738">
        <f>IF(Sheet4!$C4455=W$1,1,0)</f>
        <v>0</v>
      </c>
      <c r="X1738">
        <f>IF(Sheet4!$C4455=X$1,1,0)</f>
        <v>0</v>
      </c>
      <c r="Y1738">
        <f>IF(Sheet4!$C4455=Y$1,1,0)</f>
        <v>1</v>
      </c>
      <c r="Z1738">
        <f>IF(Sheet4!$C4455=Z$1,1,0)</f>
        <v>0</v>
      </c>
      <c r="AA1738" t="str">
        <f t="shared" si="281"/>
        <v>Valid</v>
      </c>
      <c r="AB1738">
        <f>IF(h!$A4455=AB$1,1,0)</f>
        <v>0</v>
      </c>
      <c r="AC1738">
        <f>IF(h!$A4455=AC$1,1,0)</f>
        <v>1</v>
      </c>
      <c r="AD1738">
        <f>IF(h!$A4455=AD$1,1,0)</f>
        <v>0</v>
      </c>
      <c r="AE1738">
        <f>IF(h!$A4455=AE$1,1,0)</f>
        <v>0</v>
      </c>
      <c r="AF1738">
        <f t="shared" si="276"/>
        <v>0</v>
      </c>
      <c r="AG1738">
        <f t="shared" si="276"/>
        <v>0</v>
      </c>
      <c r="AH1738">
        <f t="shared" si="276"/>
        <v>0</v>
      </c>
      <c r="AI1738">
        <f>IF(h!$A4455=AI$1,1,0)</f>
        <v>0</v>
      </c>
      <c r="AJ1738" t="str">
        <f t="shared" si="282"/>
        <v>Valid</v>
      </c>
      <c r="AK1738" t="str">
        <f t="shared" si="283"/>
        <v>Operation Department</v>
      </c>
    </row>
    <row r="1739" spans="1:37" x14ac:dyDescent="0.3">
      <c r="A1739">
        <v>602838</v>
      </c>
      <c r="B1739" s="2">
        <v>41856.470034722224</v>
      </c>
      <c r="C1739">
        <v>31458</v>
      </c>
      <c r="D1739" t="s">
        <v>38</v>
      </c>
      <c r="E1739">
        <f>IF(Sheet4!D5881="Hired",1,0)</f>
        <v>1</v>
      </c>
      <c r="F1739" t="str">
        <f t="shared" si="277"/>
        <v>Hired</v>
      </c>
      <c r="G1739" t="str">
        <f t="shared" si="278"/>
        <v>Valid</v>
      </c>
      <c r="I1739">
        <f>IF(Sheet4!$A5881=I$1,1,0)</f>
        <v>1</v>
      </c>
      <c r="J1739">
        <f>IF(Sheet4!$A5881=J$1,1,0)</f>
        <v>0</v>
      </c>
      <c r="K1739" t="str">
        <f t="shared" si="279"/>
        <v>Valid</v>
      </c>
      <c r="L1739" t="str">
        <f t="shared" si="280"/>
        <v>Male</v>
      </c>
      <c r="M1739">
        <f>IF(Sheet4!$C5881=M$1,1,0)</f>
        <v>0</v>
      </c>
      <c r="N1739">
        <f>IF(Sheet4!$C5881=N$1,1,0)</f>
        <v>0</v>
      </c>
      <c r="O1739">
        <f>IF(Sheet4!$C5881=O$1,1,0)</f>
        <v>0</v>
      </c>
      <c r="P1739">
        <f>IF(Sheet4!$C5881=P$1,1,0)</f>
        <v>1</v>
      </c>
      <c r="Q1739">
        <f>IF(Sheet4!$C5881=Q$1,1,0)</f>
        <v>0</v>
      </c>
      <c r="R1739">
        <f>IF(Sheet4!$C5881=R$1,1,0)</f>
        <v>0</v>
      </c>
      <c r="S1739">
        <f>IF(Sheet4!$C5881=S$1,1,0)</f>
        <v>0</v>
      </c>
      <c r="T1739">
        <f>IF(Sheet4!$C5881=T$1,1,0)</f>
        <v>0</v>
      </c>
      <c r="U1739">
        <f>IF(Sheet4!$C5881=U$1,1,0)</f>
        <v>0</v>
      </c>
      <c r="V1739">
        <f>IF(Sheet4!$C5881=V$1,1,0)</f>
        <v>0</v>
      </c>
      <c r="W1739">
        <f>IF(Sheet4!$C5881=W$1,1,0)</f>
        <v>0</v>
      </c>
      <c r="X1739">
        <f>IF(Sheet4!$C5881=X$1,1,0)</f>
        <v>0</v>
      </c>
      <c r="Y1739">
        <f>IF(Sheet4!$C5881=Y$1,1,0)</f>
        <v>0</v>
      </c>
      <c r="Z1739">
        <f>IF(Sheet4!$C5881=Z$1,1,0)</f>
        <v>0</v>
      </c>
      <c r="AA1739" t="str">
        <f t="shared" si="281"/>
        <v>Valid</v>
      </c>
      <c r="AB1739">
        <f>IF(h!$A5881=AB$1,1,0)</f>
        <v>0</v>
      </c>
      <c r="AC1739">
        <f>IF(h!$A5881=AC$1,1,0)</f>
        <v>1</v>
      </c>
      <c r="AD1739">
        <f>IF(h!$A5881=AD$1,1,0)</f>
        <v>0</v>
      </c>
      <c r="AE1739">
        <f>IF(h!$A5881=AE$1,1,0)</f>
        <v>0</v>
      </c>
      <c r="AF1739">
        <f t="shared" si="276"/>
        <v>0</v>
      </c>
      <c r="AG1739">
        <f t="shared" si="276"/>
        <v>0</v>
      </c>
      <c r="AH1739">
        <f t="shared" si="276"/>
        <v>0</v>
      </c>
      <c r="AI1739">
        <f>IF(h!$A5881=AI$1,1,0)</f>
        <v>0</v>
      </c>
      <c r="AJ1739" t="str">
        <f t="shared" si="282"/>
        <v>Valid</v>
      </c>
      <c r="AK1739" t="str">
        <f t="shared" si="283"/>
        <v>Operation Department</v>
      </c>
    </row>
    <row r="1740" spans="1:37" hidden="1" x14ac:dyDescent="0.3">
      <c r="A1740">
        <v>231975</v>
      </c>
      <c r="B1740" s="2">
        <v>41786.59337962963</v>
      </c>
      <c r="C1740">
        <v>31465</v>
      </c>
      <c r="D1740" t="s">
        <v>38</v>
      </c>
      <c r="E1740">
        <f>IF(Sheet4!D238="Hired",1,0)</f>
        <v>0</v>
      </c>
      <c r="F1740" t="str">
        <f t="shared" si="277"/>
        <v>Rejected</v>
      </c>
      <c r="G1740" t="str">
        <f t="shared" si="278"/>
        <v>Valid</v>
      </c>
      <c r="I1740">
        <f>IF(Sheet4!$A238=I$1,1,0)</f>
        <v>0</v>
      </c>
      <c r="J1740">
        <f>IF(Sheet4!$A238=J$1,1,0)</f>
        <v>1</v>
      </c>
      <c r="K1740" t="str">
        <f t="shared" si="279"/>
        <v>Valid</v>
      </c>
      <c r="L1740" t="str">
        <f t="shared" si="280"/>
        <v>Female</v>
      </c>
      <c r="M1740">
        <f>IF(Sheet4!$C238=M$1,1,0)</f>
        <v>0</v>
      </c>
      <c r="N1740">
        <f>IF(Sheet4!$C238=N$1,1,0)</f>
        <v>0</v>
      </c>
      <c r="O1740">
        <f>IF(Sheet4!$C238=O$1,1,0)</f>
        <v>1</v>
      </c>
      <c r="P1740">
        <f>IF(Sheet4!$C238=P$1,1,0)</f>
        <v>0</v>
      </c>
      <c r="Q1740">
        <f>IF(Sheet4!$C238=Q$1,1,0)</f>
        <v>0</v>
      </c>
      <c r="R1740">
        <f>IF(Sheet4!$C238=R$1,1,0)</f>
        <v>0</v>
      </c>
      <c r="S1740">
        <f>IF(Sheet4!$C238=S$1,1,0)</f>
        <v>0</v>
      </c>
      <c r="T1740">
        <f>IF(Sheet4!$C238=T$1,1,0)</f>
        <v>0</v>
      </c>
      <c r="U1740">
        <f>IF(Sheet4!$C238=U$1,1,0)</f>
        <v>0</v>
      </c>
      <c r="V1740">
        <f>IF(Sheet4!$C238=V$1,1,0)</f>
        <v>0</v>
      </c>
      <c r="W1740">
        <f>IF(Sheet4!$C238=W$1,1,0)</f>
        <v>0</v>
      </c>
      <c r="X1740">
        <f>IF(Sheet4!$C238=X$1,1,0)</f>
        <v>0</v>
      </c>
      <c r="Y1740">
        <f>IF(Sheet4!$C238=Y$1,1,0)</f>
        <v>0</v>
      </c>
      <c r="Z1740">
        <f>IF(Sheet4!$C238=Z$1,1,0)</f>
        <v>0</v>
      </c>
      <c r="AA1740" t="str">
        <f t="shared" si="281"/>
        <v>Valid</v>
      </c>
      <c r="AB1740">
        <f>IF(h!$A238=AB$1,1,0)</f>
        <v>0</v>
      </c>
      <c r="AC1740">
        <f>IF(h!$A238=AC$1,1,0)</f>
        <v>1</v>
      </c>
      <c r="AD1740">
        <f>IF(h!$A238=AD$1,1,0)</f>
        <v>0</v>
      </c>
      <c r="AE1740">
        <f>IF(h!$A238=AE$1,1,0)</f>
        <v>0</v>
      </c>
      <c r="AF1740">
        <f t="shared" si="276"/>
        <v>0</v>
      </c>
      <c r="AG1740">
        <f t="shared" si="276"/>
        <v>0</v>
      </c>
      <c r="AH1740">
        <f t="shared" si="276"/>
        <v>0</v>
      </c>
      <c r="AI1740">
        <f>IF(h!$A238=AI$1,1,0)</f>
        <v>0</v>
      </c>
      <c r="AJ1740" t="str">
        <f t="shared" si="282"/>
        <v>Valid</v>
      </c>
      <c r="AK1740" t="str">
        <f t="shared" si="283"/>
        <v>Operation Department</v>
      </c>
    </row>
    <row r="1741" spans="1:37" x14ac:dyDescent="0.3">
      <c r="A1741">
        <v>683143</v>
      </c>
      <c r="B1741" s="2">
        <v>41829.338564814818</v>
      </c>
      <c r="C1741">
        <v>31497</v>
      </c>
      <c r="D1741" t="s">
        <v>38</v>
      </c>
      <c r="E1741">
        <f>IF(Sheet4!D4733="Hired",1,0)</f>
        <v>1</v>
      </c>
      <c r="F1741" t="str">
        <f t="shared" si="277"/>
        <v>Hired</v>
      </c>
      <c r="G1741" t="str">
        <f t="shared" si="278"/>
        <v>Valid</v>
      </c>
      <c r="I1741">
        <f>IF(Sheet4!$A4733=I$1,1,0)</f>
        <v>0</v>
      </c>
      <c r="J1741">
        <f>IF(Sheet4!$A4733=J$1,1,0)</f>
        <v>1</v>
      </c>
      <c r="K1741" t="str">
        <f t="shared" si="279"/>
        <v>Valid</v>
      </c>
      <c r="L1741" t="str">
        <f t="shared" si="280"/>
        <v>Female</v>
      </c>
      <c r="M1741">
        <f>IF(Sheet4!$C4733=M$1,1,0)</f>
        <v>0</v>
      </c>
      <c r="N1741">
        <f>IF(Sheet4!$C4733=N$1,1,0)</f>
        <v>0</v>
      </c>
      <c r="O1741">
        <f>IF(Sheet4!$C4733=O$1,1,0)</f>
        <v>0</v>
      </c>
      <c r="P1741">
        <f>IF(Sheet4!$C4733=P$1,1,0)</f>
        <v>1</v>
      </c>
      <c r="Q1741">
        <f>IF(Sheet4!$C4733=Q$1,1,0)</f>
        <v>0</v>
      </c>
      <c r="R1741">
        <f>IF(Sheet4!$C4733=R$1,1,0)</f>
        <v>0</v>
      </c>
      <c r="S1741">
        <f>IF(Sheet4!$C4733=S$1,1,0)</f>
        <v>0</v>
      </c>
      <c r="T1741">
        <f>IF(Sheet4!$C4733=T$1,1,0)</f>
        <v>0</v>
      </c>
      <c r="U1741">
        <f>IF(Sheet4!$C4733=U$1,1,0)</f>
        <v>0</v>
      </c>
      <c r="V1741">
        <f>IF(Sheet4!$C4733=V$1,1,0)</f>
        <v>0</v>
      </c>
      <c r="W1741">
        <f>IF(Sheet4!$C4733=W$1,1,0)</f>
        <v>0</v>
      </c>
      <c r="X1741">
        <f>IF(Sheet4!$C4733=X$1,1,0)</f>
        <v>0</v>
      </c>
      <c r="Y1741">
        <f>IF(Sheet4!$C4733=Y$1,1,0)</f>
        <v>0</v>
      </c>
      <c r="Z1741">
        <f>IF(Sheet4!$C4733=Z$1,1,0)</f>
        <v>0</v>
      </c>
      <c r="AA1741" t="str">
        <f t="shared" si="281"/>
        <v>Valid</v>
      </c>
      <c r="AB1741">
        <f>IF(h!$A4733=AB$1,1,0)</f>
        <v>0</v>
      </c>
      <c r="AC1741">
        <f>IF(h!$A4733=AC$1,1,0)</f>
        <v>1</v>
      </c>
      <c r="AD1741">
        <f>IF(h!$A4733=AD$1,1,0)</f>
        <v>0</v>
      </c>
      <c r="AE1741">
        <f>IF(h!$A4733=AE$1,1,0)</f>
        <v>0</v>
      </c>
      <c r="AF1741">
        <f t="shared" si="276"/>
        <v>0</v>
      </c>
      <c r="AG1741">
        <f t="shared" si="276"/>
        <v>0</v>
      </c>
      <c r="AH1741">
        <f t="shared" si="276"/>
        <v>0</v>
      </c>
      <c r="AI1741">
        <f>IF(h!$A4733=AI$1,1,0)</f>
        <v>0</v>
      </c>
      <c r="AJ1741" t="str">
        <f t="shared" si="282"/>
        <v>Valid</v>
      </c>
      <c r="AK1741" t="str">
        <f t="shared" si="283"/>
        <v>Operation Department</v>
      </c>
    </row>
    <row r="1742" spans="1:37" hidden="1" x14ac:dyDescent="0.3">
      <c r="A1742">
        <v>646015</v>
      </c>
      <c r="B1742" s="2">
        <v>41821.390625</v>
      </c>
      <c r="C1742">
        <v>31500</v>
      </c>
      <c r="D1742" t="s">
        <v>38</v>
      </c>
      <c r="E1742">
        <f>IF(Sheet4!D5082="Hired",1,0)</f>
        <v>0</v>
      </c>
      <c r="F1742" t="str">
        <f t="shared" si="277"/>
        <v>Rejected</v>
      </c>
      <c r="G1742" t="str">
        <f t="shared" si="278"/>
        <v>Valid</v>
      </c>
      <c r="I1742">
        <f>IF(Sheet4!$A5082=I$1,1,0)</f>
        <v>0</v>
      </c>
      <c r="J1742">
        <f>IF(Sheet4!$A5082=J$1,1,0)</f>
        <v>1</v>
      </c>
      <c r="K1742" t="str">
        <f t="shared" si="279"/>
        <v>Valid</v>
      </c>
      <c r="L1742" t="str">
        <f t="shared" si="280"/>
        <v>Female</v>
      </c>
      <c r="M1742">
        <f>IF(Sheet4!$C5082=M$1,1,0)</f>
        <v>0</v>
      </c>
      <c r="N1742">
        <f>IF(Sheet4!$C5082=N$1,1,0)</f>
        <v>0</v>
      </c>
      <c r="O1742">
        <f>IF(Sheet4!$C5082=O$1,1,0)</f>
        <v>0</v>
      </c>
      <c r="P1742">
        <f>IF(Sheet4!$C5082=P$1,1,0)</f>
        <v>0</v>
      </c>
      <c r="Q1742">
        <f>IF(Sheet4!$C5082=Q$1,1,0)</f>
        <v>0</v>
      </c>
      <c r="R1742">
        <f>IF(Sheet4!$C5082=R$1,1,0)</f>
        <v>1</v>
      </c>
      <c r="S1742">
        <f>IF(Sheet4!$C5082=S$1,1,0)</f>
        <v>0</v>
      </c>
      <c r="T1742">
        <f>IF(Sheet4!$C5082=T$1,1,0)</f>
        <v>0</v>
      </c>
      <c r="U1742">
        <f>IF(Sheet4!$C5082=U$1,1,0)</f>
        <v>0</v>
      </c>
      <c r="V1742">
        <f>IF(Sheet4!$C5082=V$1,1,0)</f>
        <v>0</v>
      </c>
      <c r="W1742">
        <f>IF(Sheet4!$C5082=W$1,1,0)</f>
        <v>0</v>
      </c>
      <c r="X1742">
        <f>IF(Sheet4!$C5082=X$1,1,0)</f>
        <v>0</v>
      </c>
      <c r="Y1742">
        <f>IF(Sheet4!$C5082=Y$1,1,0)</f>
        <v>0</v>
      </c>
      <c r="Z1742">
        <f>IF(Sheet4!$C5082=Z$1,1,0)</f>
        <v>0</v>
      </c>
      <c r="AA1742" t="str">
        <f t="shared" si="281"/>
        <v>Valid</v>
      </c>
      <c r="AB1742">
        <f>IF(h!$A5082=AB$1,1,0)</f>
        <v>0</v>
      </c>
      <c r="AC1742">
        <f>IF(h!$A5082=AC$1,1,0)</f>
        <v>1</v>
      </c>
      <c r="AD1742">
        <f>IF(h!$A5082=AD$1,1,0)</f>
        <v>0</v>
      </c>
      <c r="AE1742">
        <f>IF(h!$A5082=AE$1,1,0)</f>
        <v>0</v>
      </c>
      <c r="AF1742">
        <f t="shared" ref="AF1742:AH1761" si="284">IF(AE1742=AF$1,1,0)</f>
        <v>0</v>
      </c>
      <c r="AG1742">
        <f t="shared" si="284"/>
        <v>0</v>
      </c>
      <c r="AH1742">
        <f t="shared" si="284"/>
        <v>0</v>
      </c>
      <c r="AI1742">
        <f>IF(h!$A5082=AI$1,1,0)</f>
        <v>0</v>
      </c>
      <c r="AJ1742" t="str">
        <f t="shared" si="282"/>
        <v>Valid</v>
      </c>
      <c r="AK1742" t="str">
        <f t="shared" si="283"/>
        <v>Operation Department</v>
      </c>
    </row>
    <row r="1743" spans="1:37" hidden="1" x14ac:dyDescent="0.3">
      <c r="A1743">
        <v>606532</v>
      </c>
      <c r="B1743" s="2">
        <v>41865.715648148151</v>
      </c>
      <c r="C1743">
        <v>31521</v>
      </c>
      <c r="D1743" t="s">
        <v>38</v>
      </c>
      <c r="E1743">
        <f>IF(Sheet4!D996="Hired",1,0)</f>
        <v>0</v>
      </c>
      <c r="F1743" t="str">
        <f t="shared" si="277"/>
        <v>Rejected</v>
      </c>
      <c r="G1743" t="str">
        <f t="shared" si="278"/>
        <v>Valid</v>
      </c>
      <c r="I1743">
        <f>IF(Sheet4!$A996=I$1,1,0)</f>
        <v>1</v>
      </c>
      <c r="J1743">
        <f>IF(Sheet4!$A996=J$1,1,0)</f>
        <v>0</v>
      </c>
      <c r="K1743" t="str">
        <f t="shared" si="279"/>
        <v>Valid</v>
      </c>
      <c r="L1743" t="str">
        <f t="shared" si="280"/>
        <v>Male</v>
      </c>
      <c r="M1743">
        <f>IF(Sheet4!$C996=M$1,1,0)</f>
        <v>0</v>
      </c>
      <c r="N1743">
        <f>IF(Sheet4!$C996=N$1,1,0)</f>
        <v>0</v>
      </c>
      <c r="O1743">
        <f>IF(Sheet4!$C996=O$1,1,0)</f>
        <v>0</v>
      </c>
      <c r="P1743">
        <f>IF(Sheet4!$C996=P$1,1,0)</f>
        <v>1</v>
      </c>
      <c r="Q1743">
        <f>IF(Sheet4!$C996=Q$1,1,0)</f>
        <v>0</v>
      </c>
      <c r="R1743">
        <f>IF(Sheet4!$C996=R$1,1,0)</f>
        <v>0</v>
      </c>
      <c r="S1743">
        <f>IF(Sheet4!$C996=S$1,1,0)</f>
        <v>0</v>
      </c>
      <c r="T1743">
        <f>IF(Sheet4!$C996=T$1,1,0)</f>
        <v>0</v>
      </c>
      <c r="U1743">
        <f>IF(Sheet4!$C996=U$1,1,0)</f>
        <v>0</v>
      </c>
      <c r="V1743">
        <f>IF(Sheet4!$C996=V$1,1,0)</f>
        <v>0</v>
      </c>
      <c r="W1743">
        <f>IF(Sheet4!$C996=W$1,1,0)</f>
        <v>0</v>
      </c>
      <c r="X1743">
        <f>IF(Sheet4!$C996=X$1,1,0)</f>
        <v>0</v>
      </c>
      <c r="Y1743">
        <f>IF(Sheet4!$C996=Y$1,1,0)</f>
        <v>0</v>
      </c>
      <c r="Z1743">
        <f>IF(Sheet4!$C996=Z$1,1,0)</f>
        <v>0</v>
      </c>
      <c r="AA1743" t="str">
        <f t="shared" si="281"/>
        <v>Valid</v>
      </c>
      <c r="AB1743">
        <f>IF(h!$A996=AB$1,1,0)</f>
        <v>1</v>
      </c>
      <c r="AC1743">
        <f>IF(h!$A996=AC$1,1,0)</f>
        <v>0</v>
      </c>
      <c r="AD1743">
        <f>IF(h!$A996=AD$1,1,0)</f>
        <v>0</v>
      </c>
      <c r="AE1743">
        <f>IF(h!$A996=AE$1,1,0)</f>
        <v>0</v>
      </c>
      <c r="AF1743">
        <f t="shared" si="284"/>
        <v>0</v>
      </c>
      <c r="AG1743">
        <f t="shared" si="284"/>
        <v>0</v>
      </c>
      <c r="AH1743">
        <f t="shared" si="284"/>
        <v>0</v>
      </c>
      <c r="AI1743">
        <f>IF(h!$A996=AI$1,1,0)</f>
        <v>0</v>
      </c>
      <c r="AJ1743" t="str">
        <f t="shared" si="282"/>
        <v>Valid</v>
      </c>
      <c r="AK1743" t="str">
        <f t="shared" si="283"/>
        <v>Service Department</v>
      </c>
    </row>
    <row r="1744" spans="1:37" x14ac:dyDescent="0.3">
      <c r="A1744">
        <v>886098</v>
      </c>
      <c r="B1744" s="2">
        <v>41859.621388888889</v>
      </c>
      <c r="C1744">
        <v>31528</v>
      </c>
      <c r="D1744" t="s">
        <v>38</v>
      </c>
      <c r="E1744">
        <f>IF(Sheet4!D5321="Hired",1,0)</f>
        <v>1</v>
      </c>
      <c r="F1744" t="str">
        <f t="shared" si="277"/>
        <v>Hired</v>
      </c>
      <c r="G1744" t="str">
        <f t="shared" si="278"/>
        <v>Valid</v>
      </c>
      <c r="I1744">
        <f>IF(Sheet4!$A5321=I$1,1,0)</f>
        <v>1</v>
      </c>
      <c r="J1744">
        <f>IF(Sheet4!$A5321=J$1,1,0)</f>
        <v>0</v>
      </c>
      <c r="K1744" t="str">
        <f t="shared" si="279"/>
        <v>Valid</v>
      </c>
      <c r="L1744" t="str">
        <f t="shared" si="280"/>
        <v>Male</v>
      </c>
      <c r="M1744">
        <f>IF(Sheet4!$C5321=M$1,1,0)</f>
        <v>0</v>
      </c>
      <c r="N1744">
        <f>IF(Sheet4!$C5321=N$1,1,0)</f>
        <v>1</v>
      </c>
      <c r="O1744">
        <f>IF(Sheet4!$C5321=O$1,1,0)</f>
        <v>0</v>
      </c>
      <c r="P1744">
        <f>IF(Sheet4!$C5321=P$1,1,0)</f>
        <v>0</v>
      </c>
      <c r="Q1744">
        <f>IF(Sheet4!$C5321=Q$1,1,0)</f>
        <v>0</v>
      </c>
      <c r="R1744">
        <f>IF(Sheet4!$C5321=R$1,1,0)</f>
        <v>0</v>
      </c>
      <c r="S1744">
        <f>IF(Sheet4!$C5321=S$1,1,0)</f>
        <v>0</v>
      </c>
      <c r="T1744">
        <f>IF(Sheet4!$C5321=T$1,1,0)</f>
        <v>0</v>
      </c>
      <c r="U1744">
        <f>IF(Sheet4!$C5321=U$1,1,0)</f>
        <v>0</v>
      </c>
      <c r="V1744">
        <f>IF(Sheet4!$C5321=V$1,1,0)</f>
        <v>0</v>
      </c>
      <c r="W1744">
        <f>IF(Sheet4!$C5321=W$1,1,0)</f>
        <v>0</v>
      </c>
      <c r="X1744">
        <f>IF(Sheet4!$C5321=X$1,1,0)</f>
        <v>0</v>
      </c>
      <c r="Y1744">
        <f>IF(Sheet4!$C5321=Y$1,1,0)</f>
        <v>0</v>
      </c>
      <c r="Z1744">
        <f>IF(Sheet4!$C5321=Z$1,1,0)</f>
        <v>0</v>
      </c>
      <c r="AA1744" t="str">
        <f t="shared" si="281"/>
        <v>Valid</v>
      </c>
      <c r="AB1744">
        <f>IF(h!$A5321=AB$1,1,0)</f>
        <v>1</v>
      </c>
      <c r="AC1744">
        <f>IF(h!$A5321=AC$1,1,0)</f>
        <v>0</v>
      </c>
      <c r="AD1744">
        <f>IF(h!$A5321=AD$1,1,0)</f>
        <v>0</v>
      </c>
      <c r="AE1744">
        <f>IF(h!$A5321=AE$1,1,0)</f>
        <v>0</v>
      </c>
      <c r="AF1744">
        <f t="shared" si="284"/>
        <v>0</v>
      </c>
      <c r="AG1744">
        <f t="shared" si="284"/>
        <v>0</v>
      </c>
      <c r="AH1744">
        <f t="shared" si="284"/>
        <v>0</v>
      </c>
      <c r="AI1744">
        <f>IF(h!$A5321=AI$1,1,0)</f>
        <v>0</v>
      </c>
      <c r="AJ1744" t="str">
        <f t="shared" si="282"/>
        <v>Valid</v>
      </c>
      <c r="AK1744" t="str">
        <f t="shared" si="283"/>
        <v>Service Department</v>
      </c>
    </row>
    <row r="1745" spans="1:37" x14ac:dyDescent="0.3">
      <c r="A1745">
        <v>948186</v>
      </c>
      <c r="B1745" s="2">
        <v>41789.672118055554</v>
      </c>
      <c r="C1745">
        <v>31537</v>
      </c>
      <c r="D1745" t="s">
        <v>38</v>
      </c>
      <c r="E1745">
        <f>IF(Sheet4!D6199="Hired",1,0)</f>
        <v>1</v>
      </c>
      <c r="F1745" t="str">
        <f t="shared" si="277"/>
        <v>Hired</v>
      </c>
      <c r="G1745" t="str">
        <f t="shared" si="278"/>
        <v>Valid</v>
      </c>
      <c r="I1745">
        <f>IF(Sheet4!$A6199=I$1,1,0)</f>
        <v>1</v>
      </c>
      <c r="J1745">
        <f>IF(Sheet4!$A6199=J$1,1,0)</f>
        <v>0</v>
      </c>
      <c r="K1745" t="str">
        <f t="shared" si="279"/>
        <v>Valid</v>
      </c>
      <c r="L1745" t="str">
        <f t="shared" si="280"/>
        <v>Male</v>
      </c>
      <c r="M1745">
        <f>IF(Sheet4!$C6199=M$1,1,0)</f>
        <v>0</v>
      </c>
      <c r="N1745">
        <f>IF(Sheet4!$C6199=N$1,1,0)</f>
        <v>0</v>
      </c>
      <c r="O1745">
        <f>IF(Sheet4!$C6199=O$1,1,0)</f>
        <v>0</v>
      </c>
      <c r="P1745">
        <f>IF(Sheet4!$C6199=P$1,1,0)</f>
        <v>1</v>
      </c>
      <c r="Q1745">
        <f>IF(Sheet4!$C6199=Q$1,1,0)</f>
        <v>0</v>
      </c>
      <c r="R1745">
        <f>IF(Sheet4!$C6199=R$1,1,0)</f>
        <v>0</v>
      </c>
      <c r="S1745">
        <f>IF(Sheet4!$C6199=S$1,1,0)</f>
        <v>0</v>
      </c>
      <c r="T1745">
        <f>IF(Sheet4!$C6199=T$1,1,0)</f>
        <v>0</v>
      </c>
      <c r="U1745">
        <f>IF(Sheet4!$C6199=U$1,1,0)</f>
        <v>0</v>
      </c>
      <c r="V1745">
        <f>IF(Sheet4!$C6199=V$1,1,0)</f>
        <v>0</v>
      </c>
      <c r="W1745">
        <f>IF(Sheet4!$C6199=W$1,1,0)</f>
        <v>0</v>
      </c>
      <c r="X1745">
        <f>IF(Sheet4!$C6199=X$1,1,0)</f>
        <v>0</v>
      </c>
      <c r="Y1745">
        <f>IF(Sheet4!$C6199=Y$1,1,0)</f>
        <v>0</v>
      </c>
      <c r="Z1745">
        <f>IF(Sheet4!$C6199=Z$1,1,0)</f>
        <v>0</v>
      </c>
      <c r="AA1745" t="str">
        <f t="shared" si="281"/>
        <v>Valid</v>
      </c>
      <c r="AB1745">
        <f>IF(h!$A6199=AB$1,1,0)</f>
        <v>1</v>
      </c>
      <c r="AC1745">
        <f>IF(h!$A6199=AC$1,1,0)</f>
        <v>0</v>
      </c>
      <c r="AD1745">
        <f>IF(h!$A6199=AD$1,1,0)</f>
        <v>0</v>
      </c>
      <c r="AE1745">
        <f>IF(h!$A6199=AE$1,1,0)</f>
        <v>0</v>
      </c>
      <c r="AF1745">
        <f t="shared" si="284"/>
        <v>0</v>
      </c>
      <c r="AG1745">
        <f t="shared" si="284"/>
        <v>0</v>
      </c>
      <c r="AH1745">
        <f t="shared" si="284"/>
        <v>0</v>
      </c>
      <c r="AI1745">
        <f>IF(h!$A6199=AI$1,1,0)</f>
        <v>0</v>
      </c>
      <c r="AJ1745" t="str">
        <f t="shared" si="282"/>
        <v>Valid</v>
      </c>
      <c r="AK1745" t="str">
        <f t="shared" si="283"/>
        <v>Service Department</v>
      </c>
    </row>
    <row r="1746" spans="1:37" x14ac:dyDescent="0.3">
      <c r="A1746">
        <v>726699</v>
      </c>
      <c r="B1746" s="2">
        <v>41873.534166666665</v>
      </c>
      <c r="C1746">
        <v>31542</v>
      </c>
      <c r="D1746" t="s">
        <v>38</v>
      </c>
      <c r="E1746">
        <f>IF(Sheet4!D3600="Hired",1,0)</f>
        <v>1</v>
      </c>
      <c r="F1746" t="str">
        <f t="shared" si="277"/>
        <v>Hired</v>
      </c>
      <c r="G1746" t="str">
        <f t="shared" si="278"/>
        <v>Valid</v>
      </c>
      <c r="I1746">
        <f>IF(Sheet4!$A3600=I$1,1,0)</f>
        <v>0</v>
      </c>
      <c r="J1746">
        <f>IF(Sheet4!$A3600=J$1,1,0)</f>
        <v>1</v>
      </c>
      <c r="K1746" t="str">
        <f t="shared" si="279"/>
        <v>Valid</v>
      </c>
      <c r="L1746" t="str">
        <f t="shared" si="280"/>
        <v>Female</v>
      </c>
      <c r="M1746">
        <f>IF(Sheet4!$C3600=M$1,1,0)</f>
        <v>0</v>
      </c>
      <c r="N1746">
        <f>IF(Sheet4!$C3600=N$1,1,0)</f>
        <v>0</v>
      </c>
      <c r="O1746">
        <f>IF(Sheet4!$C3600=O$1,1,0)</f>
        <v>0</v>
      </c>
      <c r="P1746">
        <f>IF(Sheet4!$C3600=P$1,1,0)</f>
        <v>1</v>
      </c>
      <c r="Q1746">
        <f>IF(Sheet4!$C3600=Q$1,1,0)</f>
        <v>0</v>
      </c>
      <c r="R1746">
        <f>IF(Sheet4!$C3600=R$1,1,0)</f>
        <v>0</v>
      </c>
      <c r="S1746">
        <f>IF(Sheet4!$C3600=S$1,1,0)</f>
        <v>0</v>
      </c>
      <c r="T1746">
        <f>IF(Sheet4!$C3600=T$1,1,0)</f>
        <v>0</v>
      </c>
      <c r="U1746">
        <f>IF(Sheet4!$C3600=U$1,1,0)</f>
        <v>0</v>
      </c>
      <c r="V1746">
        <f>IF(Sheet4!$C3600=V$1,1,0)</f>
        <v>0</v>
      </c>
      <c r="W1746">
        <f>IF(Sheet4!$C3600=W$1,1,0)</f>
        <v>0</v>
      </c>
      <c r="X1746">
        <f>IF(Sheet4!$C3600=X$1,1,0)</f>
        <v>0</v>
      </c>
      <c r="Y1746">
        <f>IF(Sheet4!$C3600=Y$1,1,0)</f>
        <v>0</v>
      </c>
      <c r="Z1746">
        <f>IF(Sheet4!$C3600=Z$1,1,0)</f>
        <v>0</v>
      </c>
      <c r="AA1746" t="str">
        <f t="shared" si="281"/>
        <v>Valid</v>
      </c>
      <c r="AB1746">
        <f>IF(h!$A3600=AB$1,1,0)</f>
        <v>1</v>
      </c>
      <c r="AC1746">
        <f>IF(h!$A3600=AC$1,1,0)</f>
        <v>0</v>
      </c>
      <c r="AD1746">
        <f>IF(h!$A3600=AD$1,1,0)</f>
        <v>0</v>
      </c>
      <c r="AE1746">
        <f>IF(h!$A3600=AE$1,1,0)</f>
        <v>0</v>
      </c>
      <c r="AF1746">
        <f t="shared" si="284"/>
        <v>0</v>
      </c>
      <c r="AG1746">
        <f t="shared" si="284"/>
        <v>0</v>
      </c>
      <c r="AH1746">
        <f t="shared" si="284"/>
        <v>0</v>
      </c>
      <c r="AI1746">
        <f>IF(h!$A3600=AI$1,1,0)</f>
        <v>0</v>
      </c>
      <c r="AJ1746" t="str">
        <f t="shared" si="282"/>
        <v>Valid</v>
      </c>
      <c r="AK1746" t="str">
        <f t="shared" si="283"/>
        <v>Service Department</v>
      </c>
    </row>
    <row r="1747" spans="1:37" hidden="1" x14ac:dyDescent="0.3">
      <c r="A1747">
        <v>574621</v>
      </c>
      <c r="B1747" s="2">
        <v>41774.478668981479</v>
      </c>
      <c r="C1747">
        <v>31546</v>
      </c>
      <c r="D1747" t="s">
        <v>38</v>
      </c>
      <c r="E1747">
        <f>IF(Sheet4!D146="Hired",1,0)</f>
        <v>0</v>
      </c>
      <c r="F1747" t="str">
        <f t="shared" si="277"/>
        <v>Rejected</v>
      </c>
      <c r="G1747" t="str">
        <f t="shared" si="278"/>
        <v>Valid</v>
      </c>
      <c r="I1747">
        <f>IF(Sheet4!$A146=I$1,1,0)</f>
        <v>0</v>
      </c>
      <c r="J1747">
        <f>IF(Sheet4!$A146=J$1,1,0)</f>
        <v>1</v>
      </c>
      <c r="K1747" t="str">
        <f t="shared" si="279"/>
        <v>Valid</v>
      </c>
      <c r="L1747" t="str">
        <f t="shared" si="280"/>
        <v>Female</v>
      </c>
      <c r="M1747">
        <f>IF(Sheet4!$C146=M$1,1,0)</f>
        <v>0</v>
      </c>
      <c r="N1747">
        <f>IF(Sheet4!$C146=N$1,1,0)</f>
        <v>0</v>
      </c>
      <c r="O1747">
        <f>IF(Sheet4!$C146=O$1,1,0)</f>
        <v>0</v>
      </c>
      <c r="P1747">
        <f>IF(Sheet4!$C146=P$1,1,0)</f>
        <v>1</v>
      </c>
      <c r="Q1747">
        <f>IF(Sheet4!$C146=Q$1,1,0)</f>
        <v>0</v>
      </c>
      <c r="R1747">
        <f>IF(Sheet4!$C146=R$1,1,0)</f>
        <v>0</v>
      </c>
      <c r="S1747">
        <f>IF(Sheet4!$C146=S$1,1,0)</f>
        <v>0</v>
      </c>
      <c r="T1747">
        <f>IF(Sheet4!$C146=T$1,1,0)</f>
        <v>0</v>
      </c>
      <c r="U1747">
        <f>IF(Sheet4!$C146=U$1,1,0)</f>
        <v>0</v>
      </c>
      <c r="V1747">
        <f>IF(Sheet4!$C146=V$1,1,0)</f>
        <v>0</v>
      </c>
      <c r="W1747">
        <f>IF(Sheet4!$C146=W$1,1,0)</f>
        <v>0</v>
      </c>
      <c r="X1747">
        <f>IF(Sheet4!$C146=X$1,1,0)</f>
        <v>0</v>
      </c>
      <c r="Y1747">
        <f>IF(Sheet4!$C146=Y$1,1,0)</f>
        <v>0</v>
      </c>
      <c r="Z1747">
        <f>IF(Sheet4!$C146=Z$1,1,0)</f>
        <v>0</v>
      </c>
      <c r="AA1747" t="str">
        <f t="shared" si="281"/>
        <v>Valid</v>
      </c>
      <c r="AB1747">
        <f>IF(h!$A146=AB$1,1,0)</f>
        <v>0</v>
      </c>
      <c r="AC1747">
        <f>IF(h!$A146=AC$1,1,0)</f>
        <v>1</v>
      </c>
      <c r="AD1747">
        <f>IF(h!$A146=AD$1,1,0)</f>
        <v>0</v>
      </c>
      <c r="AE1747">
        <f>IF(h!$A146=AE$1,1,0)</f>
        <v>0</v>
      </c>
      <c r="AF1747">
        <f t="shared" si="284"/>
        <v>0</v>
      </c>
      <c r="AG1747">
        <f t="shared" si="284"/>
        <v>0</v>
      </c>
      <c r="AH1747">
        <f t="shared" si="284"/>
        <v>0</v>
      </c>
      <c r="AI1747">
        <f>IF(h!$A146=AI$1,1,0)</f>
        <v>0</v>
      </c>
      <c r="AJ1747" t="str">
        <f t="shared" si="282"/>
        <v>Valid</v>
      </c>
      <c r="AK1747" t="str">
        <f t="shared" si="283"/>
        <v>Operation Department</v>
      </c>
    </row>
    <row r="1748" spans="1:37" hidden="1" x14ac:dyDescent="0.3">
      <c r="A1748">
        <v>773816</v>
      </c>
      <c r="B1748" s="2">
        <v>41769.840254629627</v>
      </c>
      <c r="C1748">
        <v>31548</v>
      </c>
      <c r="D1748" t="s">
        <v>38</v>
      </c>
      <c r="E1748">
        <f>IF(Sheet4!D102="Hired",1,0)</f>
        <v>0</v>
      </c>
      <c r="F1748" t="str">
        <f t="shared" si="277"/>
        <v>Rejected</v>
      </c>
      <c r="G1748" t="str">
        <f t="shared" si="278"/>
        <v>Valid</v>
      </c>
      <c r="I1748">
        <f>IF(Sheet4!$A102=I$1,1,0)</f>
        <v>0</v>
      </c>
      <c r="J1748">
        <f>IF(Sheet4!$A102=J$1,1,0)</f>
        <v>1</v>
      </c>
      <c r="K1748" t="str">
        <f t="shared" si="279"/>
        <v>Valid</v>
      </c>
      <c r="L1748" t="str">
        <f t="shared" si="280"/>
        <v>Female</v>
      </c>
      <c r="M1748">
        <f>IF(Sheet4!$C102=M$1,1,0)</f>
        <v>0</v>
      </c>
      <c r="N1748">
        <f>IF(Sheet4!$C102=N$1,1,0)</f>
        <v>0</v>
      </c>
      <c r="O1748">
        <f>IF(Sheet4!$C102=O$1,1,0)</f>
        <v>1</v>
      </c>
      <c r="P1748">
        <f>IF(Sheet4!$C102=P$1,1,0)</f>
        <v>0</v>
      </c>
      <c r="Q1748">
        <f>IF(Sheet4!$C102=Q$1,1,0)</f>
        <v>0</v>
      </c>
      <c r="R1748">
        <f>IF(Sheet4!$C102=R$1,1,0)</f>
        <v>0</v>
      </c>
      <c r="S1748">
        <f>IF(Sheet4!$C102=S$1,1,0)</f>
        <v>0</v>
      </c>
      <c r="T1748">
        <f>IF(Sheet4!$C102=T$1,1,0)</f>
        <v>0</v>
      </c>
      <c r="U1748">
        <f>IF(Sheet4!$C102=U$1,1,0)</f>
        <v>0</v>
      </c>
      <c r="V1748">
        <f>IF(Sheet4!$C102=V$1,1,0)</f>
        <v>0</v>
      </c>
      <c r="W1748">
        <f>IF(Sheet4!$C102=W$1,1,0)</f>
        <v>0</v>
      </c>
      <c r="X1748">
        <f>IF(Sheet4!$C102=X$1,1,0)</f>
        <v>0</v>
      </c>
      <c r="Y1748">
        <f>IF(Sheet4!$C102=Y$1,1,0)</f>
        <v>0</v>
      </c>
      <c r="Z1748">
        <f>IF(Sheet4!$C102=Z$1,1,0)</f>
        <v>0</v>
      </c>
      <c r="AA1748" t="str">
        <f t="shared" si="281"/>
        <v>Valid</v>
      </c>
      <c r="AB1748">
        <f>IF(h!$A102=AB$1,1,0)</f>
        <v>0</v>
      </c>
      <c r="AC1748">
        <f>IF(h!$A102=AC$1,1,0)</f>
        <v>0</v>
      </c>
      <c r="AD1748">
        <f>IF(h!$A102=AD$1,1,0)</f>
        <v>1</v>
      </c>
      <c r="AE1748">
        <f>IF(h!$A102=AE$1,1,0)</f>
        <v>0</v>
      </c>
      <c r="AF1748">
        <f t="shared" si="284"/>
        <v>0</v>
      </c>
      <c r="AG1748">
        <f t="shared" si="284"/>
        <v>0</v>
      </c>
      <c r="AH1748">
        <f t="shared" si="284"/>
        <v>0</v>
      </c>
      <c r="AI1748">
        <f>IF(h!$A102=AI$1,1,0)</f>
        <v>0</v>
      </c>
      <c r="AJ1748" t="str">
        <f t="shared" si="282"/>
        <v>Valid</v>
      </c>
      <c r="AK1748" t="str">
        <f t="shared" si="283"/>
        <v>Sales Department</v>
      </c>
    </row>
    <row r="1749" spans="1:37" hidden="1" x14ac:dyDescent="0.3">
      <c r="A1749">
        <v>949990</v>
      </c>
      <c r="B1749" s="2">
        <v>41804.775636574072</v>
      </c>
      <c r="C1749">
        <v>31549</v>
      </c>
      <c r="D1749" t="s">
        <v>38</v>
      </c>
      <c r="E1749">
        <f>IF(Sheet4!D1643="Hired",1,0)</f>
        <v>0</v>
      </c>
      <c r="F1749" t="str">
        <f t="shared" si="277"/>
        <v>Rejected</v>
      </c>
      <c r="G1749" t="str">
        <f t="shared" si="278"/>
        <v>Valid</v>
      </c>
      <c r="I1749">
        <f>IF(Sheet4!$A1643=I$1,1,0)</f>
        <v>1</v>
      </c>
      <c r="J1749">
        <f>IF(Sheet4!$A1643=J$1,1,0)</f>
        <v>0</v>
      </c>
      <c r="K1749" t="str">
        <f t="shared" si="279"/>
        <v>Valid</v>
      </c>
      <c r="L1749" t="str">
        <f t="shared" si="280"/>
        <v>Male</v>
      </c>
      <c r="M1749">
        <f>IF(Sheet4!$C1643=M$1,1,0)</f>
        <v>0</v>
      </c>
      <c r="N1749">
        <f>IF(Sheet4!$C1643=N$1,1,0)</f>
        <v>0</v>
      </c>
      <c r="O1749">
        <f>IF(Sheet4!$C1643=O$1,1,0)</f>
        <v>0</v>
      </c>
      <c r="P1749">
        <f>IF(Sheet4!$C1643=P$1,1,0)</f>
        <v>0</v>
      </c>
      <c r="Q1749">
        <f>IF(Sheet4!$C1643=Q$1,1,0)</f>
        <v>0</v>
      </c>
      <c r="R1749">
        <f>IF(Sheet4!$C1643=R$1,1,0)</f>
        <v>0</v>
      </c>
      <c r="S1749">
        <f>IF(Sheet4!$C1643=S$1,1,0)</f>
        <v>1</v>
      </c>
      <c r="T1749">
        <f>IF(Sheet4!$C1643=T$1,1,0)</f>
        <v>0</v>
      </c>
      <c r="U1749">
        <f>IF(Sheet4!$C1643=U$1,1,0)</f>
        <v>0</v>
      </c>
      <c r="V1749">
        <f>IF(Sheet4!$C1643=V$1,1,0)</f>
        <v>0</v>
      </c>
      <c r="W1749">
        <f>IF(Sheet4!$C1643=W$1,1,0)</f>
        <v>0</v>
      </c>
      <c r="X1749">
        <f>IF(Sheet4!$C1643=X$1,1,0)</f>
        <v>0</v>
      </c>
      <c r="Y1749">
        <f>IF(Sheet4!$C1643=Y$1,1,0)</f>
        <v>0</v>
      </c>
      <c r="Z1749">
        <f>IF(Sheet4!$C1643=Z$1,1,0)</f>
        <v>0</v>
      </c>
      <c r="AA1749" t="str">
        <f t="shared" si="281"/>
        <v>Valid</v>
      </c>
      <c r="AB1749">
        <f>IF(h!$A1643=AB$1,1,0)</f>
        <v>1</v>
      </c>
      <c r="AC1749">
        <f>IF(h!$A1643=AC$1,1,0)</f>
        <v>0</v>
      </c>
      <c r="AD1749">
        <f>IF(h!$A1643=AD$1,1,0)</f>
        <v>0</v>
      </c>
      <c r="AE1749">
        <f>IF(h!$A1643=AE$1,1,0)</f>
        <v>0</v>
      </c>
      <c r="AF1749">
        <f t="shared" si="284"/>
        <v>0</v>
      </c>
      <c r="AG1749">
        <f t="shared" si="284"/>
        <v>0</v>
      </c>
      <c r="AH1749">
        <f t="shared" si="284"/>
        <v>0</v>
      </c>
      <c r="AI1749">
        <f>IF(h!$A1643=AI$1,1,0)</f>
        <v>0</v>
      </c>
      <c r="AJ1749" t="str">
        <f t="shared" si="282"/>
        <v>Valid</v>
      </c>
      <c r="AK1749" t="str">
        <f t="shared" si="283"/>
        <v>Service Department</v>
      </c>
    </row>
    <row r="1750" spans="1:37" hidden="1" x14ac:dyDescent="0.3">
      <c r="A1750">
        <v>163587</v>
      </c>
      <c r="B1750" s="2">
        <v>41852.564375000002</v>
      </c>
      <c r="C1750">
        <v>31550</v>
      </c>
      <c r="D1750" t="s">
        <v>38</v>
      </c>
      <c r="E1750">
        <f>IF(Sheet4!D939="Hired",1,0)</f>
        <v>0</v>
      </c>
      <c r="F1750" t="str">
        <f t="shared" si="277"/>
        <v>Rejected</v>
      </c>
      <c r="G1750" t="str">
        <f t="shared" si="278"/>
        <v>Valid</v>
      </c>
      <c r="I1750">
        <f>IF(Sheet4!$A939=I$1,1,0)</f>
        <v>1</v>
      </c>
      <c r="J1750">
        <f>IF(Sheet4!$A939=J$1,1,0)</f>
        <v>0</v>
      </c>
      <c r="K1750" t="str">
        <f t="shared" si="279"/>
        <v>Valid</v>
      </c>
      <c r="L1750" t="str">
        <f t="shared" si="280"/>
        <v>Male</v>
      </c>
      <c r="M1750">
        <f>IF(Sheet4!$C939=M$1,1,0)</f>
        <v>0</v>
      </c>
      <c r="N1750">
        <f>IF(Sheet4!$C939=N$1,1,0)</f>
        <v>0</v>
      </c>
      <c r="O1750">
        <f>IF(Sheet4!$C939=O$1,1,0)</f>
        <v>0</v>
      </c>
      <c r="P1750">
        <f>IF(Sheet4!$C939=P$1,1,0)</f>
        <v>1</v>
      </c>
      <c r="Q1750">
        <f>IF(Sheet4!$C939=Q$1,1,0)</f>
        <v>0</v>
      </c>
      <c r="R1750">
        <f>IF(Sheet4!$C939=R$1,1,0)</f>
        <v>0</v>
      </c>
      <c r="S1750">
        <f>IF(Sheet4!$C939=S$1,1,0)</f>
        <v>0</v>
      </c>
      <c r="T1750">
        <f>IF(Sheet4!$C939=T$1,1,0)</f>
        <v>0</v>
      </c>
      <c r="U1750">
        <f>IF(Sheet4!$C939=U$1,1,0)</f>
        <v>0</v>
      </c>
      <c r="V1750">
        <f>IF(Sheet4!$C939=V$1,1,0)</f>
        <v>0</v>
      </c>
      <c r="W1750">
        <f>IF(Sheet4!$C939=W$1,1,0)</f>
        <v>0</v>
      </c>
      <c r="X1750">
        <f>IF(Sheet4!$C939=X$1,1,0)</f>
        <v>0</v>
      </c>
      <c r="Y1750">
        <f>IF(Sheet4!$C939=Y$1,1,0)</f>
        <v>0</v>
      </c>
      <c r="Z1750">
        <f>IF(Sheet4!$C939=Z$1,1,0)</f>
        <v>0</v>
      </c>
      <c r="AA1750" t="str">
        <f t="shared" si="281"/>
        <v>Valid</v>
      </c>
      <c r="AB1750">
        <f>IF(h!$A939=AB$1,1,0)</f>
        <v>1</v>
      </c>
      <c r="AC1750">
        <f>IF(h!$A939=AC$1,1,0)</f>
        <v>0</v>
      </c>
      <c r="AD1750">
        <f>IF(h!$A939=AD$1,1,0)</f>
        <v>0</v>
      </c>
      <c r="AE1750">
        <f>IF(h!$A939=AE$1,1,0)</f>
        <v>0</v>
      </c>
      <c r="AF1750">
        <f t="shared" si="284"/>
        <v>0</v>
      </c>
      <c r="AG1750">
        <f t="shared" si="284"/>
        <v>0</v>
      </c>
      <c r="AH1750">
        <f t="shared" si="284"/>
        <v>0</v>
      </c>
      <c r="AI1750">
        <f>IF(h!$A939=AI$1,1,0)</f>
        <v>0</v>
      </c>
      <c r="AJ1750" t="str">
        <f t="shared" si="282"/>
        <v>Valid</v>
      </c>
      <c r="AK1750" t="str">
        <f t="shared" si="283"/>
        <v>Service Department</v>
      </c>
    </row>
    <row r="1751" spans="1:37" x14ac:dyDescent="0.3">
      <c r="A1751">
        <v>378642</v>
      </c>
      <c r="B1751" s="2">
        <v>41865.585138888891</v>
      </c>
      <c r="C1751">
        <v>31580</v>
      </c>
      <c r="D1751" t="s">
        <v>38</v>
      </c>
      <c r="E1751">
        <f>IF(Sheet4!D6964="Hired",1,0)</f>
        <v>1</v>
      </c>
      <c r="F1751" t="str">
        <f t="shared" si="277"/>
        <v>Hired</v>
      </c>
      <c r="G1751" t="str">
        <f t="shared" si="278"/>
        <v>Valid</v>
      </c>
      <c r="I1751">
        <f>IF(Sheet4!$A6964=I$1,1,0)</f>
        <v>0</v>
      </c>
      <c r="J1751">
        <f>IF(Sheet4!$A6964=J$1,1,0)</f>
        <v>1</v>
      </c>
      <c r="K1751" t="str">
        <f t="shared" si="279"/>
        <v>Valid</v>
      </c>
      <c r="L1751" t="str">
        <f t="shared" si="280"/>
        <v>Female</v>
      </c>
      <c r="M1751">
        <f>IF(Sheet4!$C6964=M$1,1,0)</f>
        <v>0</v>
      </c>
      <c r="N1751">
        <f>IF(Sheet4!$C6964=N$1,1,0)</f>
        <v>0</v>
      </c>
      <c r="O1751">
        <f>IF(Sheet4!$C6964=O$1,1,0)</f>
        <v>0</v>
      </c>
      <c r="P1751">
        <f>IF(Sheet4!$C6964=P$1,1,0)</f>
        <v>0</v>
      </c>
      <c r="Q1751">
        <f>IF(Sheet4!$C6964=Q$1,1,0)</f>
        <v>0</v>
      </c>
      <c r="R1751">
        <f>IF(Sheet4!$C6964=R$1,1,0)</f>
        <v>0</v>
      </c>
      <c r="S1751">
        <f>IF(Sheet4!$C6964=S$1,1,0)</f>
        <v>1</v>
      </c>
      <c r="T1751">
        <f>IF(Sheet4!$C6964=T$1,1,0)</f>
        <v>0</v>
      </c>
      <c r="U1751">
        <f>IF(Sheet4!$C6964=U$1,1,0)</f>
        <v>0</v>
      </c>
      <c r="V1751">
        <f>IF(Sheet4!$C6964=V$1,1,0)</f>
        <v>0</v>
      </c>
      <c r="W1751">
        <f>IF(Sheet4!$C6964=W$1,1,0)</f>
        <v>0</v>
      </c>
      <c r="X1751">
        <f>IF(Sheet4!$C6964=X$1,1,0)</f>
        <v>0</v>
      </c>
      <c r="Y1751">
        <f>IF(Sheet4!$C6964=Y$1,1,0)</f>
        <v>0</v>
      </c>
      <c r="Z1751">
        <f>IF(Sheet4!$C6964=Z$1,1,0)</f>
        <v>0</v>
      </c>
      <c r="AA1751" t="str">
        <f t="shared" si="281"/>
        <v>Valid</v>
      </c>
      <c r="AB1751">
        <f>IF(h!$A6964=AB$1,1,0)</f>
        <v>0</v>
      </c>
      <c r="AC1751">
        <f>IF(h!$A6964=AC$1,1,0)</f>
        <v>0</v>
      </c>
      <c r="AD1751">
        <f>IF(h!$A6964=AD$1,1,0)</f>
        <v>1</v>
      </c>
      <c r="AE1751">
        <f>IF(h!$A6964=AE$1,1,0)</f>
        <v>0</v>
      </c>
      <c r="AF1751">
        <f t="shared" si="284"/>
        <v>0</v>
      </c>
      <c r="AG1751">
        <f t="shared" si="284"/>
        <v>0</v>
      </c>
      <c r="AH1751">
        <f t="shared" si="284"/>
        <v>0</v>
      </c>
      <c r="AI1751">
        <f>IF(h!$A6964=AI$1,1,0)</f>
        <v>0</v>
      </c>
      <c r="AJ1751" t="str">
        <f t="shared" si="282"/>
        <v>Valid</v>
      </c>
      <c r="AK1751" t="str">
        <f t="shared" si="283"/>
        <v>Sales Department</v>
      </c>
    </row>
    <row r="1752" spans="1:37" x14ac:dyDescent="0.3">
      <c r="A1752">
        <v>355986</v>
      </c>
      <c r="B1752" s="2">
        <v>41778.397106481483</v>
      </c>
      <c r="C1752">
        <v>31623</v>
      </c>
      <c r="D1752" t="s">
        <v>38</v>
      </c>
      <c r="E1752">
        <f>IF(Sheet4!D3419="Hired",1,0)</f>
        <v>1</v>
      </c>
      <c r="F1752" t="str">
        <f t="shared" si="277"/>
        <v>Hired</v>
      </c>
      <c r="G1752" t="str">
        <f t="shared" si="278"/>
        <v>Valid</v>
      </c>
      <c r="I1752">
        <f>IF(Sheet4!$A3419=I$1,1,0)</f>
        <v>1</v>
      </c>
      <c r="J1752">
        <f>IF(Sheet4!$A3419=J$1,1,0)</f>
        <v>0</v>
      </c>
      <c r="K1752" t="str">
        <f t="shared" si="279"/>
        <v>Valid</v>
      </c>
      <c r="L1752" t="str">
        <f t="shared" si="280"/>
        <v>Male</v>
      </c>
      <c r="M1752">
        <f>IF(Sheet4!$C3419=M$1,1,0)</f>
        <v>0</v>
      </c>
      <c r="N1752">
        <f>IF(Sheet4!$C3419=N$1,1,0)</f>
        <v>0</v>
      </c>
      <c r="O1752">
        <f>IF(Sheet4!$C3419=O$1,1,0)</f>
        <v>0</v>
      </c>
      <c r="P1752">
        <f>IF(Sheet4!$C3419=P$1,1,0)</f>
        <v>0</v>
      </c>
      <c r="Q1752">
        <f>IF(Sheet4!$C3419=Q$1,1,0)</f>
        <v>0</v>
      </c>
      <c r="R1752">
        <f>IF(Sheet4!$C3419=R$1,1,0)</f>
        <v>1</v>
      </c>
      <c r="S1752">
        <f>IF(Sheet4!$C3419=S$1,1,0)</f>
        <v>0</v>
      </c>
      <c r="T1752">
        <f>IF(Sheet4!$C3419=T$1,1,0)</f>
        <v>0</v>
      </c>
      <c r="U1752">
        <f>IF(Sheet4!$C3419=U$1,1,0)</f>
        <v>0</v>
      </c>
      <c r="V1752">
        <f>IF(Sheet4!$C3419=V$1,1,0)</f>
        <v>0</v>
      </c>
      <c r="W1752">
        <f>IF(Sheet4!$C3419=W$1,1,0)</f>
        <v>0</v>
      </c>
      <c r="X1752">
        <f>IF(Sheet4!$C3419=X$1,1,0)</f>
        <v>0</v>
      </c>
      <c r="Y1752">
        <f>IF(Sheet4!$C3419=Y$1,1,0)</f>
        <v>0</v>
      </c>
      <c r="Z1752">
        <f>IF(Sheet4!$C3419=Z$1,1,0)</f>
        <v>0</v>
      </c>
      <c r="AA1752" t="str">
        <f t="shared" si="281"/>
        <v>Valid</v>
      </c>
      <c r="AB1752">
        <f>IF(h!$A3419=AB$1,1,0)</f>
        <v>1</v>
      </c>
      <c r="AC1752">
        <f>IF(h!$A3419=AC$1,1,0)</f>
        <v>0</v>
      </c>
      <c r="AD1752">
        <f>IF(h!$A3419=AD$1,1,0)</f>
        <v>0</v>
      </c>
      <c r="AE1752">
        <f>IF(h!$A3419=AE$1,1,0)</f>
        <v>0</v>
      </c>
      <c r="AF1752">
        <f t="shared" si="284"/>
        <v>0</v>
      </c>
      <c r="AG1752">
        <f t="shared" si="284"/>
        <v>0</v>
      </c>
      <c r="AH1752">
        <f t="shared" si="284"/>
        <v>0</v>
      </c>
      <c r="AI1752">
        <f>IF(h!$A3419=AI$1,1,0)</f>
        <v>0</v>
      </c>
      <c r="AJ1752" t="str">
        <f t="shared" si="282"/>
        <v>Valid</v>
      </c>
      <c r="AK1752" t="str">
        <f t="shared" si="283"/>
        <v>Service Department</v>
      </c>
    </row>
    <row r="1753" spans="1:37" x14ac:dyDescent="0.3">
      <c r="A1753">
        <v>339644</v>
      </c>
      <c r="B1753" s="2">
        <v>41800.29383101852</v>
      </c>
      <c r="C1753">
        <v>31627</v>
      </c>
      <c r="D1753" t="s">
        <v>38</v>
      </c>
      <c r="E1753">
        <f>IF(Sheet4!D4381="Hired",1,0)</f>
        <v>1</v>
      </c>
      <c r="F1753" t="str">
        <f t="shared" si="277"/>
        <v>Hired</v>
      </c>
      <c r="G1753" t="str">
        <f t="shared" si="278"/>
        <v>Valid</v>
      </c>
      <c r="I1753">
        <f>IF(Sheet4!$A4381=I$1,1,0)</f>
        <v>0</v>
      </c>
      <c r="J1753">
        <f>IF(Sheet4!$A4381=J$1,1,0)</f>
        <v>1</v>
      </c>
      <c r="K1753" t="str">
        <f t="shared" si="279"/>
        <v>Valid</v>
      </c>
      <c r="L1753" t="str">
        <f t="shared" si="280"/>
        <v>Female</v>
      </c>
      <c r="M1753">
        <f>IF(Sheet4!$C4381=M$1,1,0)</f>
        <v>0</v>
      </c>
      <c r="N1753">
        <f>IF(Sheet4!$C4381=N$1,1,0)</f>
        <v>1</v>
      </c>
      <c r="O1753">
        <f>IF(Sheet4!$C4381=O$1,1,0)</f>
        <v>0</v>
      </c>
      <c r="P1753">
        <f>IF(Sheet4!$C4381=P$1,1,0)</f>
        <v>0</v>
      </c>
      <c r="Q1753">
        <f>IF(Sheet4!$C4381=Q$1,1,0)</f>
        <v>0</v>
      </c>
      <c r="R1753">
        <f>IF(Sheet4!$C4381=R$1,1,0)</f>
        <v>0</v>
      </c>
      <c r="S1753">
        <f>IF(Sheet4!$C4381=S$1,1,0)</f>
        <v>0</v>
      </c>
      <c r="T1753">
        <f>IF(Sheet4!$C4381=T$1,1,0)</f>
        <v>0</v>
      </c>
      <c r="U1753">
        <f>IF(Sheet4!$C4381=U$1,1,0)</f>
        <v>0</v>
      </c>
      <c r="V1753">
        <f>IF(Sheet4!$C4381=V$1,1,0)</f>
        <v>0</v>
      </c>
      <c r="W1753">
        <f>IF(Sheet4!$C4381=W$1,1,0)</f>
        <v>0</v>
      </c>
      <c r="X1753">
        <f>IF(Sheet4!$C4381=X$1,1,0)</f>
        <v>0</v>
      </c>
      <c r="Y1753">
        <f>IF(Sheet4!$C4381=Y$1,1,0)</f>
        <v>0</v>
      </c>
      <c r="Z1753">
        <f>IF(Sheet4!$C4381=Z$1,1,0)</f>
        <v>0</v>
      </c>
      <c r="AA1753" t="str">
        <f t="shared" si="281"/>
        <v>Valid</v>
      </c>
      <c r="AB1753">
        <f>IF(h!$A4381=AB$1,1,0)</f>
        <v>1</v>
      </c>
      <c r="AC1753">
        <f>IF(h!$A4381=AC$1,1,0)</f>
        <v>0</v>
      </c>
      <c r="AD1753">
        <f>IF(h!$A4381=AD$1,1,0)</f>
        <v>0</v>
      </c>
      <c r="AE1753">
        <f>IF(h!$A4381=AE$1,1,0)</f>
        <v>0</v>
      </c>
      <c r="AF1753">
        <f t="shared" si="284"/>
        <v>0</v>
      </c>
      <c r="AG1753">
        <f t="shared" si="284"/>
        <v>0</v>
      </c>
      <c r="AH1753">
        <f t="shared" si="284"/>
        <v>0</v>
      </c>
      <c r="AI1753">
        <f>IF(h!$A4381=AI$1,1,0)</f>
        <v>0</v>
      </c>
      <c r="AJ1753" t="str">
        <f t="shared" si="282"/>
        <v>Valid</v>
      </c>
      <c r="AK1753" t="str">
        <f t="shared" si="283"/>
        <v>Service Department</v>
      </c>
    </row>
    <row r="1754" spans="1:37" x14ac:dyDescent="0.3">
      <c r="A1754">
        <v>229001</v>
      </c>
      <c r="B1754" s="2">
        <v>41867.730057870373</v>
      </c>
      <c r="C1754">
        <v>31640</v>
      </c>
      <c r="D1754" t="s">
        <v>38</v>
      </c>
      <c r="E1754">
        <f>IF(Sheet4!D4701="Hired",1,0)</f>
        <v>1</v>
      </c>
      <c r="F1754" t="str">
        <f t="shared" si="277"/>
        <v>Hired</v>
      </c>
      <c r="G1754" t="str">
        <f t="shared" si="278"/>
        <v>Valid</v>
      </c>
      <c r="I1754">
        <f>IF(Sheet4!$A4701=I$1,1,0)</f>
        <v>1</v>
      </c>
      <c r="J1754">
        <f>IF(Sheet4!$A4701=J$1,1,0)</f>
        <v>0</v>
      </c>
      <c r="K1754" t="str">
        <f t="shared" si="279"/>
        <v>Valid</v>
      </c>
      <c r="L1754" t="str">
        <f t="shared" si="280"/>
        <v>Male</v>
      </c>
      <c r="M1754">
        <f>IF(Sheet4!$C4701=M$1,1,0)</f>
        <v>0</v>
      </c>
      <c r="N1754">
        <f>IF(Sheet4!$C4701=N$1,1,0)</f>
        <v>0</v>
      </c>
      <c r="O1754">
        <f>IF(Sheet4!$C4701=O$1,1,0)</f>
        <v>0</v>
      </c>
      <c r="P1754">
        <f>IF(Sheet4!$C4701=P$1,1,0)</f>
        <v>0</v>
      </c>
      <c r="Q1754">
        <f>IF(Sheet4!$C4701=Q$1,1,0)</f>
        <v>0</v>
      </c>
      <c r="R1754">
        <f>IF(Sheet4!$C4701=R$1,1,0)</f>
        <v>0</v>
      </c>
      <c r="S1754">
        <f>IF(Sheet4!$C4701=S$1,1,0)</f>
        <v>0</v>
      </c>
      <c r="T1754">
        <f>IF(Sheet4!$C4701=T$1,1,0)</f>
        <v>0</v>
      </c>
      <c r="U1754">
        <f>IF(Sheet4!$C4701=U$1,1,0)</f>
        <v>0</v>
      </c>
      <c r="V1754">
        <f>IF(Sheet4!$C4701=V$1,1,0)</f>
        <v>0</v>
      </c>
      <c r="W1754">
        <f>IF(Sheet4!$C4701=W$1,1,0)</f>
        <v>0</v>
      </c>
      <c r="X1754">
        <f>IF(Sheet4!$C4701=X$1,1,0)</f>
        <v>0</v>
      </c>
      <c r="Y1754">
        <f>IF(Sheet4!$C4701=Y$1,1,0)</f>
        <v>1</v>
      </c>
      <c r="Z1754">
        <f>IF(Sheet4!$C4701=Z$1,1,0)</f>
        <v>0</v>
      </c>
      <c r="AA1754" t="str">
        <f t="shared" si="281"/>
        <v>Valid</v>
      </c>
      <c r="AB1754">
        <f>IF(h!$A4701=AB$1,1,0)</f>
        <v>0</v>
      </c>
      <c r="AC1754">
        <f>IF(h!$A4701=AC$1,1,0)</f>
        <v>1</v>
      </c>
      <c r="AD1754">
        <f>IF(h!$A4701=AD$1,1,0)</f>
        <v>0</v>
      </c>
      <c r="AE1754">
        <f>IF(h!$A4701=AE$1,1,0)</f>
        <v>0</v>
      </c>
      <c r="AF1754">
        <f t="shared" si="284"/>
        <v>0</v>
      </c>
      <c r="AG1754">
        <f t="shared" si="284"/>
        <v>0</v>
      </c>
      <c r="AH1754">
        <f t="shared" si="284"/>
        <v>0</v>
      </c>
      <c r="AI1754">
        <f>IF(h!$A4701=AI$1,1,0)</f>
        <v>0</v>
      </c>
      <c r="AJ1754" t="str">
        <f t="shared" si="282"/>
        <v>Valid</v>
      </c>
      <c r="AK1754" t="str">
        <f t="shared" si="283"/>
        <v>Operation Department</v>
      </c>
    </row>
    <row r="1755" spans="1:37" hidden="1" x14ac:dyDescent="0.3">
      <c r="A1755">
        <v>970475</v>
      </c>
      <c r="B1755" s="2">
        <v>41829.348564814813</v>
      </c>
      <c r="C1755">
        <v>31647</v>
      </c>
      <c r="D1755" t="s">
        <v>38</v>
      </c>
      <c r="E1755">
        <f>IF(Sheet4!D6730="Hired",1,0)</f>
        <v>0</v>
      </c>
      <c r="F1755" t="str">
        <f t="shared" si="277"/>
        <v>Rejected</v>
      </c>
      <c r="G1755" t="str">
        <f t="shared" si="278"/>
        <v>Valid</v>
      </c>
      <c r="I1755">
        <f>IF(Sheet4!$A6730=I$1,1,0)</f>
        <v>1</v>
      </c>
      <c r="J1755">
        <f>IF(Sheet4!$A6730=J$1,1,0)</f>
        <v>0</v>
      </c>
      <c r="K1755" t="str">
        <f t="shared" si="279"/>
        <v>Valid</v>
      </c>
      <c r="L1755" t="str">
        <f t="shared" si="280"/>
        <v>Male</v>
      </c>
      <c r="M1755">
        <f>IF(Sheet4!$C6730=M$1,1,0)</f>
        <v>0</v>
      </c>
      <c r="N1755">
        <f>IF(Sheet4!$C6730=N$1,1,0)</f>
        <v>0</v>
      </c>
      <c r="O1755">
        <f>IF(Sheet4!$C6730=O$1,1,0)</f>
        <v>0</v>
      </c>
      <c r="P1755">
        <f>IF(Sheet4!$C6730=P$1,1,0)</f>
        <v>0</v>
      </c>
      <c r="Q1755">
        <f>IF(Sheet4!$C6730=Q$1,1,0)</f>
        <v>0</v>
      </c>
      <c r="R1755">
        <f>IF(Sheet4!$C6730=R$1,1,0)</f>
        <v>0</v>
      </c>
      <c r="S1755">
        <f>IF(Sheet4!$C6730=S$1,1,0)</f>
        <v>1</v>
      </c>
      <c r="T1755">
        <f>IF(Sheet4!$C6730=T$1,1,0)</f>
        <v>0</v>
      </c>
      <c r="U1755">
        <f>IF(Sheet4!$C6730=U$1,1,0)</f>
        <v>0</v>
      </c>
      <c r="V1755">
        <f>IF(Sheet4!$C6730=V$1,1,0)</f>
        <v>0</v>
      </c>
      <c r="W1755">
        <f>IF(Sheet4!$C6730=W$1,1,0)</f>
        <v>0</v>
      </c>
      <c r="X1755">
        <f>IF(Sheet4!$C6730=X$1,1,0)</f>
        <v>0</v>
      </c>
      <c r="Y1755">
        <f>IF(Sheet4!$C6730=Y$1,1,0)</f>
        <v>0</v>
      </c>
      <c r="Z1755">
        <f>IF(Sheet4!$C6730=Z$1,1,0)</f>
        <v>0</v>
      </c>
      <c r="AA1755" t="str">
        <f t="shared" si="281"/>
        <v>Valid</v>
      </c>
      <c r="AB1755">
        <f>IF(h!$A6730=AB$1,1,0)</f>
        <v>0</v>
      </c>
      <c r="AC1755">
        <f>IF(h!$A6730=AC$1,1,0)</f>
        <v>1</v>
      </c>
      <c r="AD1755">
        <f>IF(h!$A6730=AD$1,1,0)</f>
        <v>0</v>
      </c>
      <c r="AE1755">
        <f>IF(h!$A6730=AE$1,1,0)</f>
        <v>0</v>
      </c>
      <c r="AF1755">
        <f t="shared" si="284"/>
        <v>0</v>
      </c>
      <c r="AG1755">
        <f t="shared" si="284"/>
        <v>0</v>
      </c>
      <c r="AH1755">
        <f t="shared" si="284"/>
        <v>0</v>
      </c>
      <c r="AI1755">
        <f>IF(h!$A6730=AI$1,1,0)</f>
        <v>0</v>
      </c>
      <c r="AJ1755" t="str">
        <f t="shared" si="282"/>
        <v>Valid</v>
      </c>
      <c r="AK1755" t="str">
        <f t="shared" si="283"/>
        <v>Operation Department</v>
      </c>
    </row>
    <row r="1756" spans="1:37" x14ac:dyDescent="0.3">
      <c r="A1756">
        <v>797838</v>
      </c>
      <c r="B1756" s="2">
        <v>41806.39880787037</v>
      </c>
      <c r="C1756">
        <v>31670</v>
      </c>
      <c r="D1756" t="s">
        <v>38</v>
      </c>
      <c r="E1756">
        <f>IF(Sheet4!D4954="Hired",1,0)</f>
        <v>1</v>
      </c>
      <c r="F1756" t="str">
        <f t="shared" si="277"/>
        <v>Hired</v>
      </c>
      <c r="G1756" t="str">
        <f t="shared" si="278"/>
        <v>Valid</v>
      </c>
      <c r="I1756">
        <f>IF(Sheet4!$A4954=I$1,1,0)</f>
        <v>0</v>
      </c>
      <c r="J1756">
        <f>IF(Sheet4!$A4954=J$1,1,0)</f>
        <v>1</v>
      </c>
      <c r="K1756" t="str">
        <f t="shared" si="279"/>
        <v>Valid</v>
      </c>
      <c r="L1756" t="str">
        <f t="shared" si="280"/>
        <v>Female</v>
      </c>
      <c r="M1756">
        <f>IF(Sheet4!$C4954=M$1,1,0)</f>
        <v>0</v>
      </c>
      <c r="N1756">
        <f>IF(Sheet4!$C4954=N$1,1,0)</f>
        <v>0</v>
      </c>
      <c r="O1756">
        <f>IF(Sheet4!$C4954=O$1,1,0)</f>
        <v>0</v>
      </c>
      <c r="P1756">
        <f>IF(Sheet4!$C4954=P$1,1,0)</f>
        <v>1</v>
      </c>
      <c r="Q1756">
        <f>IF(Sheet4!$C4954=Q$1,1,0)</f>
        <v>0</v>
      </c>
      <c r="R1756">
        <f>IF(Sheet4!$C4954=R$1,1,0)</f>
        <v>0</v>
      </c>
      <c r="S1756">
        <f>IF(Sheet4!$C4954=S$1,1,0)</f>
        <v>0</v>
      </c>
      <c r="T1756">
        <f>IF(Sheet4!$C4954=T$1,1,0)</f>
        <v>0</v>
      </c>
      <c r="U1756">
        <f>IF(Sheet4!$C4954=U$1,1,0)</f>
        <v>0</v>
      </c>
      <c r="V1756">
        <f>IF(Sheet4!$C4954=V$1,1,0)</f>
        <v>0</v>
      </c>
      <c r="W1756">
        <f>IF(Sheet4!$C4954=W$1,1,0)</f>
        <v>0</v>
      </c>
      <c r="X1756">
        <f>IF(Sheet4!$C4954=X$1,1,0)</f>
        <v>0</v>
      </c>
      <c r="Y1756">
        <f>IF(Sheet4!$C4954=Y$1,1,0)</f>
        <v>0</v>
      </c>
      <c r="Z1756">
        <f>IF(Sheet4!$C4954=Z$1,1,0)</f>
        <v>0</v>
      </c>
      <c r="AA1756" t="str">
        <f t="shared" si="281"/>
        <v>Valid</v>
      </c>
      <c r="AB1756">
        <f>IF(h!$A4954=AB$1,1,0)</f>
        <v>0</v>
      </c>
      <c r="AC1756">
        <f>IF(h!$A4954=AC$1,1,0)</f>
        <v>1</v>
      </c>
      <c r="AD1756">
        <f>IF(h!$A4954=AD$1,1,0)</f>
        <v>0</v>
      </c>
      <c r="AE1756">
        <f>IF(h!$A4954=AE$1,1,0)</f>
        <v>0</v>
      </c>
      <c r="AF1756">
        <f t="shared" si="284"/>
        <v>0</v>
      </c>
      <c r="AG1756">
        <f t="shared" si="284"/>
        <v>0</v>
      </c>
      <c r="AH1756">
        <f t="shared" si="284"/>
        <v>0</v>
      </c>
      <c r="AI1756">
        <f>IF(h!$A4954=AI$1,1,0)</f>
        <v>0</v>
      </c>
      <c r="AJ1756" t="str">
        <f t="shared" si="282"/>
        <v>Valid</v>
      </c>
      <c r="AK1756" t="str">
        <f t="shared" si="283"/>
        <v>Operation Department</v>
      </c>
    </row>
    <row r="1757" spans="1:37" hidden="1" x14ac:dyDescent="0.3">
      <c r="A1757">
        <v>911963</v>
      </c>
      <c r="B1757" s="2">
        <v>41807.64403935185</v>
      </c>
      <c r="C1757">
        <v>31676</v>
      </c>
      <c r="D1757" t="s">
        <v>38</v>
      </c>
      <c r="E1757">
        <f>IF(Sheet4!D6482="Hired",1,0)</f>
        <v>0</v>
      </c>
      <c r="F1757" t="str">
        <f t="shared" si="277"/>
        <v>Rejected</v>
      </c>
      <c r="G1757" t="str">
        <f t="shared" si="278"/>
        <v>Valid</v>
      </c>
      <c r="I1757">
        <f>IF(Sheet4!$A6482=I$1,1,0)</f>
        <v>1</v>
      </c>
      <c r="J1757">
        <f>IF(Sheet4!$A6482=J$1,1,0)</f>
        <v>0</v>
      </c>
      <c r="K1757" t="str">
        <f t="shared" si="279"/>
        <v>Valid</v>
      </c>
      <c r="L1757" t="str">
        <f t="shared" si="280"/>
        <v>Male</v>
      </c>
      <c r="M1757">
        <f>IF(Sheet4!$C6482=M$1,1,0)</f>
        <v>0</v>
      </c>
      <c r="N1757">
        <f>IF(Sheet4!$C6482=N$1,1,0)</f>
        <v>0</v>
      </c>
      <c r="O1757">
        <f>IF(Sheet4!$C6482=O$1,1,0)</f>
        <v>0</v>
      </c>
      <c r="P1757">
        <f>IF(Sheet4!$C6482=P$1,1,0)</f>
        <v>0</v>
      </c>
      <c r="Q1757">
        <f>IF(Sheet4!$C6482=Q$1,1,0)</f>
        <v>0</v>
      </c>
      <c r="R1757">
        <f>IF(Sheet4!$C6482=R$1,1,0)</f>
        <v>0</v>
      </c>
      <c r="S1757">
        <f>IF(Sheet4!$C6482=S$1,1,0)</f>
        <v>0</v>
      </c>
      <c r="T1757">
        <f>IF(Sheet4!$C6482=T$1,1,0)</f>
        <v>0</v>
      </c>
      <c r="U1757">
        <f>IF(Sheet4!$C6482=U$1,1,0)</f>
        <v>0</v>
      </c>
      <c r="V1757">
        <f>IF(Sheet4!$C6482=V$1,1,0)</f>
        <v>0</v>
      </c>
      <c r="W1757">
        <f>IF(Sheet4!$C6482=W$1,1,0)</f>
        <v>0</v>
      </c>
      <c r="X1757">
        <f>IF(Sheet4!$C6482=X$1,1,0)</f>
        <v>0</v>
      </c>
      <c r="Y1757">
        <f>IF(Sheet4!$C6482=Y$1,1,0)</f>
        <v>1</v>
      </c>
      <c r="Z1757">
        <f>IF(Sheet4!$C6482=Z$1,1,0)</f>
        <v>0</v>
      </c>
      <c r="AA1757" t="str">
        <f t="shared" si="281"/>
        <v>Valid</v>
      </c>
      <c r="AB1757">
        <f>IF(h!$A6482=AB$1,1,0)</f>
        <v>0</v>
      </c>
      <c r="AC1757">
        <f>IF(h!$A6482=AC$1,1,0)</f>
        <v>1</v>
      </c>
      <c r="AD1757">
        <f>IF(h!$A6482=AD$1,1,0)</f>
        <v>0</v>
      </c>
      <c r="AE1757">
        <f>IF(h!$A6482=AE$1,1,0)</f>
        <v>0</v>
      </c>
      <c r="AF1757">
        <f t="shared" si="284"/>
        <v>0</v>
      </c>
      <c r="AG1757">
        <f t="shared" si="284"/>
        <v>0</v>
      </c>
      <c r="AH1757">
        <f t="shared" si="284"/>
        <v>0</v>
      </c>
      <c r="AI1757">
        <f>IF(h!$A6482=AI$1,1,0)</f>
        <v>0</v>
      </c>
      <c r="AJ1757" t="str">
        <f t="shared" si="282"/>
        <v>Valid</v>
      </c>
      <c r="AK1757" t="str">
        <f t="shared" si="283"/>
        <v>Operation Department</v>
      </c>
    </row>
    <row r="1758" spans="1:37" hidden="1" x14ac:dyDescent="0.3">
      <c r="A1758">
        <v>501640</v>
      </c>
      <c r="B1758" s="2">
        <v>41809.396944444445</v>
      </c>
      <c r="C1758">
        <v>31680</v>
      </c>
      <c r="D1758" t="s">
        <v>38</v>
      </c>
      <c r="E1758">
        <f>IF(Sheet4!D1592="Hired",1,0)</f>
        <v>0</v>
      </c>
      <c r="F1758" t="str">
        <f t="shared" si="277"/>
        <v>Rejected</v>
      </c>
      <c r="G1758" t="str">
        <f t="shared" si="278"/>
        <v>Valid</v>
      </c>
      <c r="I1758">
        <f>IF(Sheet4!$A1592=I$1,1,0)</f>
        <v>1</v>
      </c>
      <c r="J1758">
        <f>IF(Sheet4!$A1592=J$1,1,0)</f>
        <v>0</v>
      </c>
      <c r="K1758" t="str">
        <f t="shared" si="279"/>
        <v>Valid</v>
      </c>
      <c r="L1758" t="str">
        <f t="shared" si="280"/>
        <v>Male</v>
      </c>
      <c r="M1758">
        <f>IF(Sheet4!$C1592=M$1,1,0)</f>
        <v>0</v>
      </c>
      <c r="N1758">
        <f>IF(Sheet4!$C1592=N$1,1,0)</f>
        <v>0</v>
      </c>
      <c r="O1758">
        <f>IF(Sheet4!$C1592=O$1,1,0)</f>
        <v>0</v>
      </c>
      <c r="P1758">
        <f>IF(Sheet4!$C1592=P$1,1,0)</f>
        <v>0</v>
      </c>
      <c r="Q1758">
        <f>IF(Sheet4!$C1592=Q$1,1,0)</f>
        <v>0</v>
      </c>
      <c r="R1758">
        <f>IF(Sheet4!$C1592=R$1,1,0)</f>
        <v>0</v>
      </c>
      <c r="S1758">
        <f>IF(Sheet4!$C1592=S$1,1,0)</f>
        <v>0</v>
      </c>
      <c r="T1758">
        <f>IF(Sheet4!$C1592=T$1,1,0)</f>
        <v>0</v>
      </c>
      <c r="U1758">
        <f>IF(Sheet4!$C1592=U$1,1,0)</f>
        <v>0</v>
      </c>
      <c r="V1758">
        <f>IF(Sheet4!$C1592=V$1,1,0)</f>
        <v>0</v>
      </c>
      <c r="W1758">
        <f>IF(Sheet4!$C1592=W$1,1,0)</f>
        <v>0</v>
      </c>
      <c r="X1758">
        <f>IF(Sheet4!$C1592=X$1,1,0)</f>
        <v>1</v>
      </c>
      <c r="Y1758">
        <f>IF(Sheet4!$C1592=Y$1,1,0)</f>
        <v>0</v>
      </c>
      <c r="Z1758">
        <f>IF(Sheet4!$C1592=Z$1,1,0)</f>
        <v>0</v>
      </c>
      <c r="AA1758" t="str">
        <f t="shared" si="281"/>
        <v>Valid</v>
      </c>
      <c r="AB1758">
        <f>IF(h!$A1592=AB$1,1,0)</f>
        <v>1</v>
      </c>
      <c r="AC1758">
        <f>IF(h!$A1592=AC$1,1,0)</f>
        <v>0</v>
      </c>
      <c r="AD1758">
        <f>IF(h!$A1592=AD$1,1,0)</f>
        <v>0</v>
      </c>
      <c r="AE1758">
        <f>IF(h!$A1592=AE$1,1,0)</f>
        <v>0</v>
      </c>
      <c r="AF1758">
        <f t="shared" si="284"/>
        <v>0</v>
      </c>
      <c r="AG1758">
        <f t="shared" si="284"/>
        <v>0</v>
      </c>
      <c r="AH1758">
        <f t="shared" si="284"/>
        <v>0</v>
      </c>
      <c r="AI1758">
        <f>IF(h!$A1592=AI$1,1,0)</f>
        <v>0</v>
      </c>
      <c r="AJ1758" t="str">
        <f t="shared" si="282"/>
        <v>Valid</v>
      </c>
      <c r="AK1758" t="str">
        <f t="shared" si="283"/>
        <v>Service Department</v>
      </c>
    </row>
    <row r="1759" spans="1:37" hidden="1" x14ac:dyDescent="0.3">
      <c r="A1759">
        <v>415927</v>
      </c>
      <c r="B1759" s="2">
        <v>41852.550000000003</v>
      </c>
      <c r="C1759">
        <v>31717</v>
      </c>
      <c r="D1759" t="s">
        <v>38</v>
      </c>
      <c r="E1759">
        <f>IF(Sheet4!D5283="Hired",1,0)</f>
        <v>0</v>
      </c>
      <c r="F1759" t="str">
        <f t="shared" si="277"/>
        <v>Rejected</v>
      </c>
      <c r="G1759" t="str">
        <f t="shared" si="278"/>
        <v>Valid</v>
      </c>
      <c r="I1759">
        <f>IF(Sheet4!$A5283=I$1,1,0)</f>
        <v>1</v>
      </c>
      <c r="J1759">
        <f>IF(Sheet4!$A5283=J$1,1,0)</f>
        <v>0</v>
      </c>
      <c r="K1759" t="str">
        <f t="shared" si="279"/>
        <v>Valid</v>
      </c>
      <c r="L1759" t="str">
        <f t="shared" si="280"/>
        <v>Male</v>
      </c>
      <c r="M1759">
        <f>IF(Sheet4!$C5283=M$1,1,0)</f>
        <v>0</v>
      </c>
      <c r="N1759">
        <f>IF(Sheet4!$C5283=N$1,1,0)</f>
        <v>1</v>
      </c>
      <c r="O1759">
        <f>IF(Sheet4!$C5283=O$1,1,0)</f>
        <v>0</v>
      </c>
      <c r="P1759">
        <f>IF(Sheet4!$C5283=P$1,1,0)</f>
        <v>0</v>
      </c>
      <c r="Q1759">
        <f>IF(Sheet4!$C5283=Q$1,1,0)</f>
        <v>0</v>
      </c>
      <c r="R1759">
        <f>IF(Sheet4!$C5283=R$1,1,0)</f>
        <v>0</v>
      </c>
      <c r="S1759">
        <f>IF(Sheet4!$C5283=S$1,1,0)</f>
        <v>0</v>
      </c>
      <c r="T1759">
        <f>IF(Sheet4!$C5283=T$1,1,0)</f>
        <v>0</v>
      </c>
      <c r="U1759">
        <f>IF(Sheet4!$C5283=U$1,1,0)</f>
        <v>0</v>
      </c>
      <c r="V1759">
        <f>IF(Sheet4!$C5283=V$1,1,0)</f>
        <v>0</v>
      </c>
      <c r="W1759">
        <f>IF(Sheet4!$C5283=W$1,1,0)</f>
        <v>0</v>
      </c>
      <c r="X1759">
        <f>IF(Sheet4!$C5283=X$1,1,0)</f>
        <v>0</v>
      </c>
      <c r="Y1759">
        <f>IF(Sheet4!$C5283=Y$1,1,0)</f>
        <v>0</v>
      </c>
      <c r="Z1759">
        <f>IF(Sheet4!$C5283=Z$1,1,0)</f>
        <v>0</v>
      </c>
      <c r="AA1759" t="str">
        <f t="shared" si="281"/>
        <v>Valid</v>
      </c>
      <c r="AB1759">
        <f>IF(h!$A5283=AB$1,1,0)</f>
        <v>1</v>
      </c>
      <c r="AC1759">
        <f>IF(h!$A5283=AC$1,1,0)</f>
        <v>0</v>
      </c>
      <c r="AD1759">
        <f>IF(h!$A5283=AD$1,1,0)</f>
        <v>0</v>
      </c>
      <c r="AE1759">
        <f>IF(h!$A5283=AE$1,1,0)</f>
        <v>0</v>
      </c>
      <c r="AF1759">
        <f t="shared" si="284"/>
        <v>0</v>
      </c>
      <c r="AG1759">
        <f t="shared" si="284"/>
        <v>0</v>
      </c>
      <c r="AH1759">
        <f t="shared" si="284"/>
        <v>0</v>
      </c>
      <c r="AI1759">
        <f>IF(h!$A5283=AI$1,1,0)</f>
        <v>0</v>
      </c>
      <c r="AJ1759" t="str">
        <f t="shared" si="282"/>
        <v>Valid</v>
      </c>
      <c r="AK1759" t="str">
        <f t="shared" si="283"/>
        <v>Service Department</v>
      </c>
    </row>
    <row r="1760" spans="1:37" x14ac:dyDescent="0.3">
      <c r="A1760">
        <v>916219</v>
      </c>
      <c r="B1760" s="2">
        <v>41857.322453703702</v>
      </c>
      <c r="C1760">
        <v>31724</v>
      </c>
      <c r="D1760" t="s">
        <v>38</v>
      </c>
      <c r="E1760">
        <f>IF(Sheet4!D1754="Hired",1,0)</f>
        <v>1</v>
      </c>
      <c r="F1760" t="str">
        <f t="shared" si="277"/>
        <v>Hired</v>
      </c>
      <c r="G1760" t="str">
        <f t="shared" si="278"/>
        <v>Valid</v>
      </c>
      <c r="I1760">
        <f>IF(Sheet4!$A1754=I$1,1,0)</f>
        <v>0</v>
      </c>
      <c r="J1760">
        <f>IF(Sheet4!$A1754=J$1,1,0)</f>
        <v>1</v>
      </c>
      <c r="K1760" t="str">
        <f t="shared" si="279"/>
        <v>Valid</v>
      </c>
      <c r="L1760" t="str">
        <f t="shared" si="280"/>
        <v>Female</v>
      </c>
      <c r="M1760">
        <f>IF(Sheet4!$C1754=M$1,1,0)</f>
        <v>0</v>
      </c>
      <c r="N1760">
        <f>IF(Sheet4!$C1754=N$1,1,0)</f>
        <v>0</v>
      </c>
      <c r="O1760">
        <f>IF(Sheet4!$C1754=O$1,1,0)</f>
        <v>0</v>
      </c>
      <c r="P1760">
        <f>IF(Sheet4!$C1754=P$1,1,0)</f>
        <v>0</v>
      </c>
      <c r="Q1760">
        <f>IF(Sheet4!$C1754=Q$1,1,0)</f>
        <v>0</v>
      </c>
      <c r="R1760">
        <f>IF(Sheet4!$C1754=R$1,1,0)</f>
        <v>0</v>
      </c>
      <c r="S1760">
        <f>IF(Sheet4!$C1754=S$1,1,0)</f>
        <v>0</v>
      </c>
      <c r="T1760">
        <f>IF(Sheet4!$C1754=T$1,1,0)</f>
        <v>1</v>
      </c>
      <c r="U1760">
        <f>IF(Sheet4!$C1754=U$1,1,0)</f>
        <v>0</v>
      </c>
      <c r="V1760">
        <f>IF(Sheet4!$C1754=V$1,1,0)</f>
        <v>0</v>
      </c>
      <c r="W1760">
        <f>IF(Sheet4!$C1754=W$1,1,0)</f>
        <v>0</v>
      </c>
      <c r="X1760">
        <f>IF(Sheet4!$C1754=X$1,1,0)</f>
        <v>0</v>
      </c>
      <c r="Y1760">
        <f>IF(Sheet4!$C1754=Y$1,1,0)</f>
        <v>0</v>
      </c>
      <c r="Z1760">
        <f>IF(Sheet4!$C1754=Z$1,1,0)</f>
        <v>0</v>
      </c>
      <c r="AA1760" t="str">
        <f t="shared" si="281"/>
        <v>Valid</v>
      </c>
      <c r="AB1760">
        <f>IF(h!$A1754=AB$1,1,0)</f>
        <v>0</v>
      </c>
      <c r="AC1760">
        <f>IF(h!$A1754=AC$1,1,0)</f>
        <v>0</v>
      </c>
      <c r="AD1760">
        <f>IF(h!$A1754=AD$1,1,0)</f>
        <v>0</v>
      </c>
      <c r="AE1760">
        <f>IF(h!$A1754=AE$1,1,0)</f>
        <v>1</v>
      </c>
      <c r="AF1760">
        <f t="shared" si="284"/>
        <v>0</v>
      </c>
      <c r="AG1760">
        <f t="shared" si="284"/>
        <v>0</v>
      </c>
      <c r="AH1760">
        <f t="shared" si="284"/>
        <v>0</v>
      </c>
      <c r="AI1760">
        <f>IF(h!$A1754=AI$1,1,0)</f>
        <v>0</v>
      </c>
      <c r="AJ1760" t="str">
        <f t="shared" si="282"/>
        <v>Valid</v>
      </c>
      <c r="AK1760" t="str">
        <f t="shared" si="283"/>
        <v>Finance Department</v>
      </c>
    </row>
    <row r="1761" spans="1:37" hidden="1" x14ac:dyDescent="0.3">
      <c r="A1761">
        <v>826990</v>
      </c>
      <c r="B1761" s="2">
        <v>41857.508379629631</v>
      </c>
      <c r="C1761">
        <v>31730</v>
      </c>
      <c r="D1761" t="s">
        <v>38</v>
      </c>
      <c r="E1761">
        <f>IF(Sheet4!D4179="Hired",1,0)</f>
        <v>0</v>
      </c>
      <c r="F1761" t="str">
        <f t="shared" si="277"/>
        <v>Rejected</v>
      </c>
      <c r="G1761" t="str">
        <f t="shared" si="278"/>
        <v>Valid</v>
      </c>
      <c r="I1761">
        <f>IF(Sheet4!$A4179=I$1,1,0)</f>
        <v>1</v>
      </c>
      <c r="J1761">
        <f>IF(Sheet4!$A4179=J$1,1,0)</f>
        <v>0</v>
      </c>
      <c r="K1761" t="str">
        <f t="shared" si="279"/>
        <v>Valid</v>
      </c>
      <c r="L1761" t="str">
        <f t="shared" si="280"/>
        <v>Male</v>
      </c>
      <c r="M1761">
        <f>IF(Sheet4!$C4179=M$1,1,0)</f>
        <v>0</v>
      </c>
      <c r="N1761">
        <f>IF(Sheet4!$C4179=N$1,1,0)</f>
        <v>1</v>
      </c>
      <c r="O1761">
        <f>IF(Sheet4!$C4179=O$1,1,0)</f>
        <v>0</v>
      </c>
      <c r="P1761">
        <f>IF(Sheet4!$C4179=P$1,1,0)</f>
        <v>0</v>
      </c>
      <c r="Q1761">
        <f>IF(Sheet4!$C4179=Q$1,1,0)</f>
        <v>0</v>
      </c>
      <c r="R1761">
        <f>IF(Sheet4!$C4179=R$1,1,0)</f>
        <v>0</v>
      </c>
      <c r="S1761">
        <f>IF(Sheet4!$C4179=S$1,1,0)</f>
        <v>0</v>
      </c>
      <c r="T1761">
        <f>IF(Sheet4!$C4179=T$1,1,0)</f>
        <v>0</v>
      </c>
      <c r="U1761">
        <f>IF(Sheet4!$C4179=U$1,1,0)</f>
        <v>0</v>
      </c>
      <c r="V1761">
        <f>IF(Sheet4!$C4179=V$1,1,0)</f>
        <v>0</v>
      </c>
      <c r="W1761">
        <f>IF(Sheet4!$C4179=W$1,1,0)</f>
        <v>0</v>
      </c>
      <c r="X1761">
        <f>IF(Sheet4!$C4179=X$1,1,0)</f>
        <v>0</v>
      </c>
      <c r="Y1761">
        <f>IF(Sheet4!$C4179=Y$1,1,0)</f>
        <v>0</v>
      </c>
      <c r="Z1761">
        <f>IF(Sheet4!$C4179=Z$1,1,0)</f>
        <v>0</v>
      </c>
      <c r="AA1761" t="str">
        <f t="shared" si="281"/>
        <v>Valid</v>
      </c>
      <c r="AB1761">
        <f>IF(h!$A4179=AB$1,1,0)</f>
        <v>1</v>
      </c>
      <c r="AC1761">
        <f>IF(h!$A4179=AC$1,1,0)</f>
        <v>0</v>
      </c>
      <c r="AD1761">
        <f>IF(h!$A4179=AD$1,1,0)</f>
        <v>0</v>
      </c>
      <c r="AE1761">
        <f>IF(h!$A4179=AE$1,1,0)</f>
        <v>0</v>
      </c>
      <c r="AF1761">
        <f t="shared" si="284"/>
        <v>0</v>
      </c>
      <c r="AG1761">
        <f t="shared" si="284"/>
        <v>0</v>
      </c>
      <c r="AH1761">
        <f t="shared" si="284"/>
        <v>0</v>
      </c>
      <c r="AI1761">
        <f>IF(h!$A4179=AI$1,1,0)</f>
        <v>0</v>
      </c>
      <c r="AJ1761" t="str">
        <f t="shared" si="282"/>
        <v>Valid</v>
      </c>
      <c r="AK1761" t="str">
        <f t="shared" si="283"/>
        <v>Service Department</v>
      </c>
    </row>
    <row r="1762" spans="1:37" x14ac:dyDescent="0.3">
      <c r="A1762">
        <v>610153</v>
      </c>
      <c r="B1762" s="2">
        <v>41794.805636574078</v>
      </c>
      <c r="C1762">
        <v>31730</v>
      </c>
      <c r="D1762" t="s">
        <v>38</v>
      </c>
      <c r="E1762">
        <f>IF(Sheet4!D4478="Hired",1,0)</f>
        <v>1</v>
      </c>
      <c r="F1762" t="str">
        <f t="shared" si="277"/>
        <v>Hired</v>
      </c>
      <c r="G1762" t="str">
        <f t="shared" si="278"/>
        <v>Valid</v>
      </c>
      <c r="I1762">
        <f>IF(Sheet4!$A4478=I$1,1,0)</f>
        <v>1</v>
      </c>
      <c r="J1762">
        <f>IF(Sheet4!$A4478=J$1,1,0)</f>
        <v>0</v>
      </c>
      <c r="K1762" t="str">
        <f t="shared" si="279"/>
        <v>Valid</v>
      </c>
      <c r="L1762" t="str">
        <f t="shared" si="280"/>
        <v>Male</v>
      </c>
      <c r="M1762">
        <f>IF(Sheet4!$C4478=M$1,1,0)</f>
        <v>0</v>
      </c>
      <c r="N1762">
        <f>IF(Sheet4!$C4478=N$1,1,0)</f>
        <v>0</v>
      </c>
      <c r="O1762">
        <f>IF(Sheet4!$C4478=O$1,1,0)</f>
        <v>0</v>
      </c>
      <c r="P1762">
        <f>IF(Sheet4!$C4478=P$1,1,0)</f>
        <v>0</v>
      </c>
      <c r="Q1762">
        <f>IF(Sheet4!$C4478=Q$1,1,0)</f>
        <v>0</v>
      </c>
      <c r="R1762">
        <f>IF(Sheet4!$C4478=R$1,1,0)</f>
        <v>0</v>
      </c>
      <c r="S1762">
        <f>IF(Sheet4!$C4478=S$1,1,0)</f>
        <v>1</v>
      </c>
      <c r="T1762">
        <f>IF(Sheet4!$C4478=T$1,1,0)</f>
        <v>0</v>
      </c>
      <c r="U1762">
        <f>IF(Sheet4!$C4478=U$1,1,0)</f>
        <v>0</v>
      </c>
      <c r="V1762">
        <f>IF(Sheet4!$C4478=V$1,1,0)</f>
        <v>0</v>
      </c>
      <c r="W1762">
        <f>IF(Sheet4!$C4478=W$1,1,0)</f>
        <v>0</v>
      </c>
      <c r="X1762">
        <f>IF(Sheet4!$C4478=X$1,1,0)</f>
        <v>0</v>
      </c>
      <c r="Y1762">
        <f>IF(Sheet4!$C4478=Y$1,1,0)</f>
        <v>0</v>
      </c>
      <c r="Z1762">
        <f>IF(Sheet4!$C4478=Z$1,1,0)</f>
        <v>0</v>
      </c>
      <c r="AA1762" t="str">
        <f t="shared" si="281"/>
        <v>Valid</v>
      </c>
      <c r="AB1762">
        <f>IF(h!$A4478=AB$1,1,0)</f>
        <v>0</v>
      </c>
      <c r="AC1762">
        <f>IF(h!$A4478=AC$1,1,0)</f>
        <v>0</v>
      </c>
      <c r="AD1762">
        <f>IF(h!$A4478=AD$1,1,0)</f>
        <v>1</v>
      </c>
      <c r="AE1762">
        <f>IF(h!$A4478=AE$1,1,0)</f>
        <v>0</v>
      </c>
      <c r="AF1762">
        <f t="shared" ref="AF1762:AH1781" si="285">IF(AE1762=AF$1,1,0)</f>
        <v>0</v>
      </c>
      <c r="AG1762">
        <f t="shared" si="285"/>
        <v>0</v>
      </c>
      <c r="AH1762">
        <f t="shared" si="285"/>
        <v>0</v>
      </c>
      <c r="AI1762">
        <f>IF(h!$A4478=AI$1,1,0)</f>
        <v>0</v>
      </c>
      <c r="AJ1762" t="str">
        <f t="shared" si="282"/>
        <v>Valid</v>
      </c>
      <c r="AK1762" t="str">
        <f t="shared" si="283"/>
        <v>Sales Department</v>
      </c>
    </row>
    <row r="1763" spans="1:37" x14ac:dyDescent="0.3">
      <c r="A1763">
        <v>800047</v>
      </c>
      <c r="B1763" s="2">
        <v>41858.310983796298</v>
      </c>
      <c r="C1763">
        <v>31737</v>
      </c>
      <c r="D1763" t="s">
        <v>38</v>
      </c>
      <c r="E1763">
        <f>IF(Sheet4!D5534="Hired",1,0)</f>
        <v>1</v>
      </c>
      <c r="F1763" t="str">
        <f t="shared" si="277"/>
        <v>Hired</v>
      </c>
      <c r="G1763" t="str">
        <f t="shared" si="278"/>
        <v>Valid</v>
      </c>
      <c r="I1763">
        <f>IF(Sheet4!$A5534=I$1,1,0)</f>
        <v>0</v>
      </c>
      <c r="J1763">
        <f>IF(Sheet4!$A5534=J$1,1,0)</f>
        <v>1</v>
      </c>
      <c r="K1763" t="str">
        <f t="shared" si="279"/>
        <v>Valid</v>
      </c>
      <c r="L1763" t="str">
        <f t="shared" si="280"/>
        <v>Female</v>
      </c>
      <c r="M1763">
        <f>IF(Sheet4!$C5534=M$1,1,0)</f>
        <v>0</v>
      </c>
      <c r="N1763">
        <f>IF(Sheet4!$C5534=N$1,1,0)</f>
        <v>0</v>
      </c>
      <c r="O1763">
        <f>IF(Sheet4!$C5534=O$1,1,0)</f>
        <v>0</v>
      </c>
      <c r="P1763">
        <f>IF(Sheet4!$C5534=P$1,1,0)</f>
        <v>0</v>
      </c>
      <c r="Q1763">
        <f>IF(Sheet4!$C5534=Q$1,1,0)</f>
        <v>0</v>
      </c>
      <c r="R1763">
        <f>IF(Sheet4!$C5534=R$1,1,0)</f>
        <v>0</v>
      </c>
      <c r="S1763">
        <f>IF(Sheet4!$C5534=S$1,1,0)</f>
        <v>0</v>
      </c>
      <c r="T1763">
        <f>IF(Sheet4!$C5534=T$1,1,0)</f>
        <v>0</v>
      </c>
      <c r="U1763">
        <f>IF(Sheet4!$C5534=U$1,1,0)</f>
        <v>0</v>
      </c>
      <c r="V1763">
        <f>IF(Sheet4!$C5534=V$1,1,0)</f>
        <v>0</v>
      </c>
      <c r="W1763">
        <f>IF(Sheet4!$C5534=W$1,1,0)</f>
        <v>0</v>
      </c>
      <c r="X1763">
        <f>IF(Sheet4!$C5534=X$1,1,0)</f>
        <v>0</v>
      </c>
      <c r="Y1763">
        <f>IF(Sheet4!$C5534=Y$1,1,0)</f>
        <v>1</v>
      </c>
      <c r="Z1763">
        <f>IF(Sheet4!$C5534=Z$1,1,0)</f>
        <v>0</v>
      </c>
      <c r="AA1763" t="str">
        <f t="shared" si="281"/>
        <v>Valid</v>
      </c>
      <c r="AB1763">
        <f>IF(h!$A5534=AB$1,1,0)</f>
        <v>0</v>
      </c>
      <c r="AC1763">
        <f>IF(h!$A5534=AC$1,1,0)</f>
        <v>0</v>
      </c>
      <c r="AD1763">
        <f>IF(h!$A5534=AD$1,1,0)</f>
        <v>1</v>
      </c>
      <c r="AE1763">
        <f>IF(h!$A5534=AE$1,1,0)</f>
        <v>0</v>
      </c>
      <c r="AF1763">
        <f t="shared" si="285"/>
        <v>0</v>
      </c>
      <c r="AG1763">
        <f t="shared" si="285"/>
        <v>0</v>
      </c>
      <c r="AH1763">
        <f t="shared" si="285"/>
        <v>0</v>
      </c>
      <c r="AI1763">
        <f>IF(h!$A5534=AI$1,1,0)</f>
        <v>0</v>
      </c>
      <c r="AJ1763" t="str">
        <f t="shared" si="282"/>
        <v>Valid</v>
      </c>
      <c r="AK1763" t="str">
        <f t="shared" si="283"/>
        <v>Sales Department</v>
      </c>
    </row>
    <row r="1764" spans="1:37" x14ac:dyDescent="0.3">
      <c r="A1764">
        <v>714579</v>
      </c>
      <c r="B1764" s="2">
        <v>41778.432187500002</v>
      </c>
      <c r="C1764">
        <v>31784</v>
      </c>
      <c r="D1764" t="s">
        <v>38</v>
      </c>
      <c r="E1764">
        <f>IF(Sheet4!D6333="Hired",1,0)</f>
        <v>1</v>
      </c>
      <c r="F1764" t="str">
        <f t="shared" si="277"/>
        <v>Hired</v>
      </c>
      <c r="G1764" t="str">
        <f t="shared" si="278"/>
        <v>Valid</v>
      </c>
      <c r="I1764">
        <f>IF(Sheet4!$A6333=I$1,1,0)</f>
        <v>1</v>
      </c>
      <c r="J1764">
        <f>IF(Sheet4!$A6333=J$1,1,0)</f>
        <v>0</v>
      </c>
      <c r="K1764" t="str">
        <f t="shared" si="279"/>
        <v>Valid</v>
      </c>
      <c r="L1764" t="str">
        <f t="shared" si="280"/>
        <v>Male</v>
      </c>
      <c r="M1764">
        <f>IF(Sheet4!$C6333=M$1,1,0)</f>
        <v>1</v>
      </c>
      <c r="N1764">
        <f>IF(Sheet4!$C6333=N$1,1,0)</f>
        <v>0</v>
      </c>
      <c r="O1764">
        <f>IF(Sheet4!$C6333=O$1,1,0)</f>
        <v>0</v>
      </c>
      <c r="P1764">
        <f>IF(Sheet4!$C6333=P$1,1,0)</f>
        <v>0</v>
      </c>
      <c r="Q1764">
        <f>IF(Sheet4!$C6333=Q$1,1,0)</f>
        <v>0</v>
      </c>
      <c r="R1764">
        <f>IF(Sheet4!$C6333=R$1,1,0)</f>
        <v>0</v>
      </c>
      <c r="S1764">
        <f>IF(Sheet4!$C6333=S$1,1,0)</f>
        <v>0</v>
      </c>
      <c r="T1764">
        <f>IF(Sheet4!$C6333=T$1,1,0)</f>
        <v>0</v>
      </c>
      <c r="U1764">
        <f>IF(Sheet4!$C6333=U$1,1,0)</f>
        <v>0</v>
      </c>
      <c r="V1764">
        <f>IF(Sheet4!$C6333=V$1,1,0)</f>
        <v>0</v>
      </c>
      <c r="W1764">
        <f>IF(Sheet4!$C6333=W$1,1,0)</f>
        <v>0</v>
      </c>
      <c r="X1764">
        <f>IF(Sheet4!$C6333=X$1,1,0)</f>
        <v>0</v>
      </c>
      <c r="Y1764">
        <f>IF(Sheet4!$C6333=Y$1,1,0)</f>
        <v>0</v>
      </c>
      <c r="Z1764">
        <f>IF(Sheet4!$C6333=Z$1,1,0)</f>
        <v>0</v>
      </c>
      <c r="AA1764" t="str">
        <f t="shared" si="281"/>
        <v>Valid</v>
      </c>
      <c r="AB1764">
        <f>IF(h!$A6333=AB$1,1,0)</f>
        <v>0</v>
      </c>
      <c r="AC1764">
        <f>IF(h!$A6333=AC$1,1,0)</f>
        <v>1</v>
      </c>
      <c r="AD1764">
        <f>IF(h!$A6333=AD$1,1,0)</f>
        <v>0</v>
      </c>
      <c r="AE1764">
        <f>IF(h!$A6333=AE$1,1,0)</f>
        <v>0</v>
      </c>
      <c r="AF1764">
        <f t="shared" si="285"/>
        <v>0</v>
      </c>
      <c r="AG1764">
        <f t="shared" si="285"/>
        <v>0</v>
      </c>
      <c r="AH1764">
        <f t="shared" si="285"/>
        <v>0</v>
      </c>
      <c r="AI1764">
        <f>IF(h!$A6333=AI$1,1,0)</f>
        <v>0</v>
      </c>
      <c r="AJ1764" t="str">
        <f t="shared" si="282"/>
        <v>Valid</v>
      </c>
      <c r="AK1764" t="str">
        <f t="shared" si="283"/>
        <v>Operation Department</v>
      </c>
    </row>
    <row r="1765" spans="1:37" hidden="1" x14ac:dyDescent="0.3">
      <c r="A1765">
        <v>53774</v>
      </c>
      <c r="B1765" s="2">
        <v>41767.704884259256</v>
      </c>
      <c r="C1765">
        <v>31788</v>
      </c>
      <c r="D1765" t="s">
        <v>38</v>
      </c>
      <c r="E1765">
        <f>IF(Sheet4!D1561="Hired",1,0)</f>
        <v>0</v>
      </c>
      <c r="F1765" t="str">
        <f t="shared" si="277"/>
        <v>Rejected</v>
      </c>
      <c r="G1765" t="str">
        <f t="shared" si="278"/>
        <v>Valid</v>
      </c>
      <c r="I1765">
        <f>IF(Sheet4!$A1561=I$1,1,0)</f>
        <v>1</v>
      </c>
      <c r="J1765">
        <f>IF(Sheet4!$A1561=J$1,1,0)</f>
        <v>0</v>
      </c>
      <c r="K1765" t="str">
        <f t="shared" si="279"/>
        <v>Valid</v>
      </c>
      <c r="L1765" t="str">
        <f t="shared" si="280"/>
        <v>Male</v>
      </c>
      <c r="M1765">
        <f>IF(Sheet4!$C1561=M$1,1,0)</f>
        <v>0</v>
      </c>
      <c r="N1765">
        <f>IF(Sheet4!$C1561=N$1,1,0)</f>
        <v>0</v>
      </c>
      <c r="O1765">
        <f>IF(Sheet4!$C1561=O$1,1,0)</f>
        <v>0</v>
      </c>
      <c r="P1765">
        <f>IF(Sheet4!$C1561=P$1,1,0)</f>
        <v>0</v>
      </c>
      <c r="Q1765">
        <f>IF(Sheet4!$C1561=Q$1,1,0)</f>
        <v>0</v>
      </c>
      <c r="R1765">
        <f>IF(Sheet4!$C1561=R$1,1,0)</f>
        <v>0</v>
      </c>
      <c r="S1765">
        <f>IF(Sheet4!$C1561=S$1,1,0)</f>
        <v>0</v>
      </c>
      <c r="T1765">
        <f>IF(Sheet4!$C1561=T$1,1,0)</f>
        <v>0</v>
      </c>
      <c r="U1765">
        <f>IF(Sheet4!$C1561=U$1,1,0)</f>
        <v>1</v>
      </c>
      <c r="V1765">
        <f>IF(Sheet4!$C1561=V$1,1,0)</f>
        <v>0</v>
      </c>
      <c r="W1765">
        <f>IF(Sheet4!$C1561=W$1,1,0)</f>
        <v>0</v>
      </c>
      <c r="X1765">
        <f>IF(Sheet4!$C1561=X$1,1,0)</f>
        <v>0</v>
      </c>
      <c r="Y1765">
        <f>IF(Sheet4!$C1561=Y$1,1,0)</f>
        <v>0</v>
      </c>
      <c r="Z1765">
        <f>IF(Sheet4!$C1561=Z$1,1,0)</f>
        <v>0</v>
      </c>
      <c r="AA1765" t="str">
        <f t="shared" si="281"/>
        <v>Valid</v>
      </c>
      <c r="AB1765">
        <f>IF(h!$A1561=AB$1,1,0)</f>
        <v>0</v>
      </c>
      <c r="AC1765">
        <f>IF(h!$A1561=AC$1,1,0)</f>
        <v>1</v>
      </c>
      <c r="AD1765">
        <f>IF(h!$A1561=AD$1,1,0)</f>
        <v>0</v>
      </c>
      <c r="AE1765">
        <f>IF(h!$A1561=AE$1,1,0)</f>
        <v>0</v>
      </c>
      <c r="AF1765">
        <f t="shared" si="285"/>
        <v>0</v>
      </c>
      <c r="AG1765">
        <f t="shared" si="285"/>
        <v>0</v>
      </c>
      <c r="AH1765">
        <f t="shared" si="285"/>
        <v>0</v>
      </c>
      <c r="AI1765">
        <f>IF(h!$A1561=AI$1,1,0)</f>
        <v>0</v>
      </c>
      <c r="AJ1765" t="str">
        <f t="shared" si="282"/>
        <v>Valid</v>
      </c>
      <c r="AK1765" t="str">
        <f t="shared" si="283"/>
        <v>Operation Department</v>
      </c>
    </row>
    <row r="1766" spans="1:37" x14ac:dyDescent="0.3">
      <c r="A1766">
        <v>299967</v>
      </c>
      <c r="B1766" s="2">
        <v>41791.085509259261</v>
      </c>
      <c r="C1766">
        <v>31807</v>
      </c>
      <c r="D1766" t="s">
        <v>38</v>
      </c>
      <c r="E1766">
        <f>IF(Sheet4!D4928="Hired",1,0)</f>
        <v>1</v>
      </c>
      <c r="F1766" t="str">
        <f t="shared" si="277"/>
        <v>Hired</v>
      </c>
      <c r="G1766" t="str">
        <f t="shared" si="278"/>
        <v>Valid</v>
      </c>
      <c r="I1766">
        <f>IF(Sheet4!$A4928=I$1,1,0)</f>
        <v>0</v>
      </c>
      <c r="J1766">
        <f>IF(Sheet4!$A4928=J$1,1,0)</f>
        <v>1</v>
      </c>
      <c r="K1766" t="str">
        <f t="shared" si="279"/>
        <v>Valid</v>
      </c>
      <c r="L1766" t="str">
        <f t="shared" si="280"/>
        <v>Female</v>
      </c>
      <c r="M1766">
        <f>IF(Sheet4!$C4928=M$1,1,0)</f>
        <v>0</v>
      </c>
      <c r="N1766">
        <f>IF(Sheet4!$C4928=N$1,1,0)</f>
        <v>1</v>
      </c>
      <c r="O1766">
        <f>IF(Sheet4!$C4928=O$1,1,0)</f>
        <v>0</v>
      </c>
      <c r="P1766">
        <f>IF(Sheet4!$C4928=P$1,1,0)</f>
        <v>0</v>
      </c>
      <c r="Q1766">
        <f>IF(Sheet4!$C4928=Q$1,1,0)</f>
        <v>0</v>
      </c>
      <c r="R1766">
        <f>IF(Sheet4!$C4928=R$1,1,0)</f>
        <v>0</v>
      </c>
      <c r="S1766">
        <f>IF(Sheet4!$C4928=S$1,1,0)</f>
        <v>0</v>
      </c>
      <c r="T1766">
        <f>IF(Sheet4!$C4928=T$1,1,0)</f>
        <v>0</v>
      </c>
      <c r="U1766">
        <f>IF(Sheet4!$C4928=U$1,1,0)</f>
        <v>0</v>
      </c>
      <c r="V1766">
        <f>IF(Sheet4!$C4928=V$1,1,0)</f>
        <v>0</v>
      </c>
      <c r="W1766">
        <f>IF(Sheet4!$C4928=W$1,1,0)</f>
        <v>0</v>
      </c>
      <c r="X1766">
        <f>IF(Sheet4!$C4928=X$1,1,0)</f>
        <v>0</v>
      </c>
      <c r="Y1766">
        <f>IF(Sheet4!$C4928=Y$1,1,0)</f>
        <v>0</v>
      </c>
      <c r="Z1766">
        <f>IF(Sheet4!$C4928=Z$1,1,0)</f>
        <v>0</v>
      </c>
      <c r="AA1766" t="str">
        <f t="shared" si="281"/>
        <v>Valid</v>
      </c>
      <c r="AB1766">
        <f>IF(h!$A4928=AB$1,1,0)</f>
        <v>0</v>
      </c>
      <c r="AC1766">
        <f>IF(h!$A4928=AC$1,1,0)</f>
        <v>1</v>
      </c>
      <c r="AD1766">
        <f>IF(h!$A4928=AD$1,1,0)</f>
        <v>0</v>
      </c>
      <c r="AE1766">
        <f>IF(h!$A4928=AE$1,1,0)</f>
        <v>0</v>
      </c>
      <c r="AF1766">
        <f t="shared" si="285"/>
        <v>0</v>
      </c>
      <c r="AG1766">
        <f t="shared" si="285"/>
        <v>0</v>
      </c>
      <c r="AH1766">
        <f t="shared" si="285"/>
        <v>0</v>
      </c>
      <c r="AI1766">
        <f>IF(h!$A4928=AI$1,1,0)</f>
        <v>0</v>
      </c>
      <c r="AJ1766" t="str">
        <f t="shared" si="282"/>
        <v>Valid</v>
      </c>
      <c r="AK1766" t="str">
        <f t="shared" si="283"/>
        <v>Operation Department</v>
      </c>
    </row>
    <row r="1767" spans="1:37" hidden="1" x14ac:dyDescent="0.3">
      <c r="A1767">
        <v>734342</v>
      </c>
      <c r="B1767" s="2">
        <v>41829.511331018519</v>
      </c>
      <c r="C1767">
        <v>31838</v>
      </c>
      <c r="D1767" t="s">
        <v>38</v>
      </c>
      <c r="E1767">
        <f>IF(Sheet4!D1538="Hired",1,0)</f>
        <v>0</v>
      </c>
      <c r="F1767" t="str">
        <f t="shared" si="277"/>
        <v>Rejected</v>
      </c>
      <c r="G1767" t="str">
        <f t="shared" si="278"/>
        <v>Valid</v>
      </c>
      <c r="I1767">
        <f>IF(Sheet4!$A1538=I$1,1,0)</f>
        <v>1</v>
      </c>
      <c r="J1767">
        <f>IF(Sheet4!$A1538=J$1,1,0)</f>
        <v>0</v>
      </c>
      <c r="K1767" t="str">
        <f t="shared" si="279"/>
        <v>Valid</v>
      </c>
      <c r="L1767" t="str">
        <f t="shared" si="280"/>
        <v>Male</v>
      </c>
      <c r="M1767">
        <f>IF(Sheet4!$C1538=M$1,1,0)</f>
        <v>0</v>
      </c>
      <c r="N1767">
        <f>IF(Sheet4!$C1538=N$1,1,0)</f>
        <v>0</v>
      </c>
      <c r="O1767">
        <f>IF(Sheet4!$C1538=O$1,1,0)</f>
        <v>0</v>
      </c>
      <c r="P1767">
        <f>IF(Sheet4!$C1538=P$1,1,0)</f>
        <v>0</v>
      </c>
      <c r="Q1767">
        <f>IF(Sheet4!$C1538=Q$1,1,0)</f>
        <v>0</v>
      </c>
      <c r="R1767">
        <f>IF(Sheet4!$C1538=R$1,1,0)</f>
        <v>0</v>
      </c>
      <c r="S1767">
        <f>IF(Sheet4!$C1538=S$1,1,0)</f>
        <v>0</v>
      </c>
      <c r="T1767">
        <f>IF(Sheet4!$C1538=T$1,1,0)</f>
        <v>0</v>
      </c>
      <c r="U1767">
        <f>IF(Sheet4!$C1538=U$1,1,0)</f>
        <v>0</v>
      </c>
      <c r="V1767">
        <f>IF(Sheet4!$C1538=V$1,1,0)</f>
        <v>0</v>
      </c>
      <c r="W1767">
        <f>IF(Sheet4!$C1538=W$1,1,0)</f>
        <v>0</v>
      </c>
      <c r="X1767">
        <f>IF(Sheet4!$C1538=X$1,1,0)</f>
        <v>0</v>
      </c>
      <c r="Y1767">
        <f>IF(Sheet4!$C1538=Y$1,1,0)</f>
        <v>1</v>
      </c>
      <c r="Z1767">
        <f>IF(Sheet4!$C1538=Z$1,1,0)</f>
        <v>0</v>
      </c>
      <c r="AA1767" t="str">
        <f t="shared" si="281"/>
        <v>Valid</v>
      </c>
      <c r="AB1767">
        <f>IF(h!$A1538=AB$1,1,0)</f>
        <v>0</v>
      </c>
      <c r="AC1767">
        <f>IF(h!$A1538=AC$1,1,0)</f>
        <v>1</v>
      </c>
      <c r="AD1767">
        <f>IF(h!$A1538=AD$1,1,0)</f>
        <v>0</v>
      </c>
      <c r="AE1767">
        <f>IF(h!$A1538=AE$1,1,0)</f>
        <v>0</v>
      </c>
      <c r="AF1767">
        <f t="shared" si="285"/>
        <v>0</v>
      </c>
      <c r="AG1767">
        <f t="shared" si="285"/>
        <v>0</v>
      </c>
      <c r="AH1767">
        <f t="shared" si="285"/>
        <v>0</v>
      </c>
      <c r="AI1767">
        <f>IF(h!$A1538=AI$1,1,0)</f>
        <v>0</v>
      </c>
      <c r="AJ1767" t="str">
        <f t="shared" si="282"/>
        <v>Valid</v>
      </c>
      <c r="AK1767" t="str">
        <f t="shared" si="283"/>
        <v>Operation Department</v>
      </c>
    </row>
    <row r="1768" spans="1:37" hidden="1" x14ac:dyDescent="0.3">
      <c r="A1768">
        <v>958058</v>
      </c>
      <c r="B1768" s="2">
        <v>41761.544861111113</v>
      </c>
      <c r="C1768">
        <v>31854</v>
      </c>
      <c r="D1768" t="s">
        <v>38</v>
      </c>
      <c r="E1768">
        <f>IF(Sheet4!D37="Hired",1,0)</f>
        <v>0</v>
      </c>
      <c r="F1768" t="str">
        <f t="shared" si="277"/>
        <v>Rejected</v>
      </c>
      <c r="G1768" t="str">
        <f t="shared" si="278"/>
        <v>Valid</v>
      </c>
      <c r="I1768">
        <f>IF(Sheet4!$A37=I$1,1,0)</f>
        <v>1</v>
      </c>
      <c r="J1768">
        <f>IF(Sheet4!$A37=J$1,1,0)</f>
        <v>0</v>
      </c>
      <c r="K1768" t="str">
        <f t="shared" si="279"/>
        <v>Valid</v>
      </c>
      <c r="L1768" t="str">
        <f t="shared" si="280"/>
        <v>Male</v>
      </c>
      <c r="M1768">
        <f>IF(Sheet4!$C37=M$1,1,0)</f>
        <v>0</v>
      </c>
      <c r="N1768">
        <f>IF(Sheet4!$C37=N$1,1,0)</f>
        <v>0</v>
      </c>
      <c r="O1768">
        <f>IF(Sheet4!$C37=O$1,1,0)</f>
        <v>0</v>
      </c>
      <c r="P1768">
        <f>IF(Sheet4!$C37=P$1,1,0)</f>
        <v>0</v>
      </c>
      <c r="Q1768">
        <f>IF(Sheet4!$C37=Q$1,1,0)</f>
        <v>0</v>
      </c>
      <c r="R1768">
        <f>IF(Sheet4!$C37=R$1,1,0)</f>
        <v>1</v>
      </c>
      <c r="S1768">
        <f>IF(Sheet4!$C37=S$1,1,0)</f>
        <v>0</v>
      </c>
      <c r="T1768">
        <f>IF(Sheet4!$C37=T$1,1,0)</f>
        <v>0</v>
      </c>
      <c r="U1768">
        <f>IF(Sheet4!$C37=U$1,1,0)</f>
        <v>0</v>
      </c>
      <c r="V1768">
        <f>IF(Sheet4!$C37=V$1,1,0)</f>
        <v>0</v>
      </c>
      <c r="W1768">
        <f>IF(Sheet4!$C37=W$1,1,0)</f>
        <v>0</v>
      </c>
      <c r="X1768">
        <f>IF(Sheet4!$C37=X$1,1,0)</f>
        <v>0</v>
      </c>
      <c r="Y1768">
        <f>IF(Sheet4!$C37=Y$1,1,0)</f>
        <v>0</v>
      </c>
      <c r="Z1768">
        <f>IF(Sheet4!$C37=Z$1,1,0)</f>
        <v>0</v>
      </c>
      <c r="AA1768" t="str">
        <f t="shared" si="281"/>
        <v>Valid</v>
      </c>
      <c r="AB1768">
        <f>IF(h!$A37=AB$1,1,0)</f>
        <v>1</v>
      </c>
      <c r="AC1768">
        <f>IF(h!$A37=AC$1,1,0)</f>
        <v>0</v>
      </c>
      <c r="AD1768">
        <f>IF(h!$A37=AD$1,1,0)</f>
        <v>0</v>
      </c>
      <c r="AE1768">
        <f>IF(h!$A37=AE$1,1,0)</f>
        <v>0</v>
      </c>
      <c r="AF1768">
        <f t="shared" si="285"/>
        <v>0</v>
      </c>
      <c r="AG1768">
        <f t="shared" si="285"/>
        <v>0</v>
      </c>
      <c r="AH1768">
        <f t="shared" si="285"/>
        <v>0</v>
      </c>
      <c r="AI1768">
        <f>IF(h!$A37=AI$1,1,0)</f>
        <v>0</v>
      </c>
      <c r="AJ1768" t="str">
        <f t="shared" si="282"/>
        <v>Valid</v>
      </c>
      <c r="AK1768" t="str">
        <f t="shared" si="283"/>
        <v>Service Department</v>
      </c>
    </row>
    <row r="1769" spans="1:37" x14ac:dyDescent="0.3">
      <c r="A1769">
        <v>737274</v>
      </c>
      <c r="B1769" s="2">
        <v>41873.734305555554</v>
      </c>
      <c r="C1769">
        <v>31854</v>
      </c>
      <c r="D1769" t="s">
        <v>38</v>
      </c>
      <c r="E1769">
        <f>IF(Sheet4!D6750="Hired",1,0)</f>
        <v>1</v>
      </c>
      <c r="F1769" t="str">
        <f t="shared" si="277"/>
        <v>Hired</v>
      </c>
      <c r="G1769" t="str">
        <f t="shared" si="278"/>
        <v>Valid</v>
      </c>
      <c r="I1769">
        <f>IF(Sheet4!$A6750=I$1,1,0)</f>
        <v>0</v>
      </c>
      <c r="J1769">
        <f>IF(Sheet4!$A6750=J$1,1,0)</f>
        <v>1</v>
      </c>
      <c r="K1769" t="str">
        <f t="shared" si="279"/>
        <v>Valid</v>
      </c>
      <c r="L1769" t="str">
        <f t="shared" si="280"/>
        <v>Female</v>
      </c>
      <c r="M1769">
        <f>IF(Sheet4!$C6750=M$1,1,0)</f>
        <v>0</v>
      </c>
      <c r="N1769">
        <f>IF(Sheet4!$C6750=N$1,1,0)</f>
        <v>0</v>
      </c>
      <c r="O1769">
        <f>IF(Sheet4!$C6750=O$1,1,0)</f>
        <v>0</v>
      </c>
      <c r="P1769">
        <f>IF(Sheet4!$C6750=P$1,1,0)</f>
        <v>0</v>
      </c>
      <c r="Q1769">
        <f>IF(Sheet4!$C6750=Q$1,1,0)</f>
        <v>0</v>
      </c>
      <c r="R1769">
        <f>IF(Sheet4!$C6750=R$1,1,0)</f>
        <v>0</v>
      </c>
      <c r="S1769">
        <f>IF(Sheet4!$C6750=S$1,1,0)</f>
        <v>0</v>
      </c>
      <c r="T1769">
        <f>IF(Sheet4!$C6750=T$1,1,0)</f>
        <v>0</v>
      </c>
      <c r="U1769">
        <f>IF(Sheet4!$C6750=U$1,1,0)</f>
        <v>0</v>
      </c>
      <c r="V1769">
        <f>IF(Sheet4!$C6750=V$1,1,0)</f>
        <v>0</v>
      </c>
      <c r="W1769">
        <f>IF(Sheet4!$C6750=W$1,1,0)</f>
        <v>0</v>
      </c>
      <c r="X1769">
        <f>IF(Sheet4!$C6750=X$1,1,0)</f>
        <v>0</v>
      </c>
      <c r="Y1769">
        <f>IF(Sheet4!$C6750=Y$1,1,0)</f>
        <v>1</v>
      </c>
      <c r="Z1769">
        <f>IF(Sheet4!$C6750=Z$1,1,0)</f>
        <v>0</v>
      </c>
      <c r="AA1769" t="str">
        <f t="shared" si="281"/>
        <v>Valid</v>
      </c>
      <c r="AB1769">
        <f>IF(h!$A6750=AB$1,1,0)</f>
        <v>0</v>
      </c>
      <c r="AC1769">
        <f>IF(h!$A6750=AC$1,1,0)</f>
        <v>1</v>
      </c>
      <c r="AD1769">
        <f>IF(h!$A6750=AD$1,1,0)</f>
        <v>0</v>
      </c>
      <c r="AE1769">
        <f>IF(h!$A6750=AE$1,1,0)</f>
        <v>0</v>
      </c>
      <c r="AF1769">
        <f t="shared" si="285"/>
        <v>0</v>
      </c>
      <c r="AG1769">
        <f t="shared" si="285"/>
        <v>0</v>
      </c>
      <c r="AH1769">
        <f t="shared" si="285"/>
        <v>0</v>
      </c>
      <c r="AI1769">
        <f>IF(h!$A6750=AI$1,1,0)</f>
        <v>0</v>
      </c>
      <c r="AJ1769" t="str">
        <f t="shared" si="282"/>
        <v>Valid</v>
      </c>
      <c r="AK1769" t="str">
        <f t="shared" si="283"/>
        <v>Operation Department</v>
      </c>
    </row>
    <row r="1770" spans="1:37" x14ac:dyDescent="0.3">
      <c r="A1770">
        <v>435558</v>
      </c>
      <c r="B1770" s="2">
        <v>41762.809201388889</v>
      </c>
      <c r="C1770">
        <v>31878</v>
      </c>
      <c r="D1770" t="s">
        <v>38</v>
      </c>
      <c r="E1770">
        <f>IF(Sheet4!D3354="Hired",1,0)</f>
        <v>1</v>
      </c>
      <c r="F1770" t="str">
        <f t="shared" si="277"/>
        <v>Hired</v>
      </c>
      <c r="G1770" t="str">
        <f t="shared" si="278"/>
        <v>Valid</v>
      </c>
      <c r="I1770">
        <f>IF(Sheet4!$A3354=I$1,1,0)</f>
        <v>0</v>
      </c>
      <c r="J1770">
        <f>IF(Sheet4!$A3354=J$1,1,0)</f>
        <v>1</v>
      </c>
      <c r="K1770" t="str">
        <f t="shared" si="279"/>
        <v>Valid</v>
      </c>
      <c r="L1770" t="str">
        <f t="shared" si="280"/>
        <v>Female</v>
      </c>
      <c r="M1770">
        <f>IF(Sheet4!$C3354=M$1,1,0)</f>
        <v>0</v>
      </c>
      <c r="N1770">
        <f>IF(Sheet4!$C3354=N$1,1,0)</f>
        <v>0</v>
      </c>
      <c r="O1770">
        <f>IF(Sheet4!$C3354=O$1,1,0)</f>
        <v>0</v>
      </c>
      <c r="P1770">
        <f>IF(Sheet4!$C3354=P$1,1,0)</f>
        <v>1</v>
      </c>
      <c r="Q1770">
        <f>IF(Sheet4!$C3354=Q$1,1,0)</f>
        <v>0</v>
      </c>
      <c r="R1770">
        <f>IF(Sheet4!$C3354=R$1,1,0)</f>
        <v>0</v>
      </c>
      <c r="S1770">
        <f>IF(Sheet4!$C3354=S$1,1,0)</f>
        <v>0</v>
      </c>
      <c r="T1770">
        <f>IF(Sheet4!$C3354=T$1,1,0)</f>
        <v>0</v>
      </c>
      <c r="U1770">
        <f>IF(Sheet4!$C3354=U$1,1,0)</f>
        <v>0</v>
      </c>
      <c r="V1770">
        <f>IF(Sheet4!$C3354=V$1,1,0)</f>
        <v>0</v>
      </c>
      <c r="W1770">
        <f>IF(Sheet4!$C3354=W$1,1,0)</f>
        <v>0</v>
      </c>
      <c r="X1770">
        <f>IF(Sheet4!$C3354=X$1,1,0)</f>
        <v>0</v>
      </c>
      <c r="Y1770">
        <f>IF(Sheet4!$C3354=Y$1,1,0)</f>
        <v>0</v>
      </c>
      <c r="Z1770">
        <f>IF(Sheet4!$C3354=Z$1,1,0)</f>
        <v>0</v>
      </c>
      <c r="AA1770" t="str">
        <f t="shared" si="281"/>
        <v>Valid</v>
      </c>
      <c r="AB1770">
        <f>IF(h!$A3354=AB$1,1,0)</f>
        <v>0</v>
      </c>
      <c r="AC1770">
        <f>IF(h!$A3354=AC$1,1,0)</f>
        <v>1</v>
      </c>
      <c r="AD1770">
        <f>IF(h!$A3354=AD$1,1,0)</f>
        <v>0</v>
      </c>
      <c r="AE1770">
        <f>IF(h!$A3354=AE$1,1,0)</f>
        <v>0</v>
      </c>
      <c r="AF1770">
        <f t="shared" si="285"/>
        <v>0</v>
      </c>
      <c r="AG1770">
        <f t="shared" si="285"/>
        <v>0</v>
      </c>
      <c r="AH1770">
        <f t="shared" si="285"/>
        <v>0</v>
      </c>
      <c r="AI1770">
        <f>IF(h!$A3354=AI$1,1,0)</f>
        <v>0</v>
      </c>
      <c r="AJ1770" t="str">
        <f t="shared" si="282"/>
        <v>Valid</v>
      </c>
      <c r="AK1770" t="str">
        <f t="shared" si="283"/>
        <v>Operation Department</v>
      </c>
    </row>
    <row r="1771" spans="1:37" hidden="1" x14ac:dyDescent="0.3">
      <c r="A1771">
        <v>740719</v>
      </c>
      <c r="B1771" s="2">
        <v>41808.682175925926</v>
      </c>
      <c r="C1771">
        <v>31891</v>
      </c>
      <c r="D1771" t="s">
        <v>38</v>
      </c>
      <c r="E1771">
        <f>IF(Sheet4!D1915="Hired",1,0)</f>
        <v>0</v>
      </c>
      <c r="F1771" t="str">
        <f t="shared" si="277"/>
        <v>Rejected</v>
      </c>
      <c r="G1771" t="str">
        <f t="shared" si="278"/>
        <v>Valid</v>
      </c>
      <c r="I1771">
        <f>IF(Sheet4!$A1915=I$1,1,0)</f>
        <v>1</v>
      </c>
      <c r="J1771">
        <f>IF(Sheet4!$A1915=J$1,1,0)</f>
        <v>0</v>
      </c>
      <c r="K1771" t="str">
        <f t="shared" si="279"/>
        <v>Valid</v>
      </c>
      <c r="L1771" t="str">
        <f t="shared" si="280"/>
        <v>Male</v>
      </c>
      <c r="M1771">
        <f>IF(Sheet4!$C1915=M$1,1,0)</f>
        <v>0</v>
      </c>
      <c r="N1771">
        <f>IF(Sheet4!$C1915=N$1,1,0)</f>
        <v>0</v>
      </c>
      <c r="O1771">
        <f>IF(Sheet4!$C1915=O$1,1,0)</f>
        <v>0</v>
      </c>
      <c r="P1771">
        <f>IF(Sheet4!$C1915=P$1,1,0)</f>
        <v>0</v>
      </c>
      <c r="Q1771">
        <f>IF(Sheet4!$C1915=Q$1,1,0)</f>
        <v>0</v>
      </c>
      <c r="R1771">
        <f>IF(Sheet4!$C1915=R$1,1,0)</f>
        <v>0</v>
      </c>
      <c r="S1771">
        <f>IF(Sheet4!$C1915=S$1,1,0)</f>
        <v>0</v>
      </c>
      <c r="T1771">
        <f>IF(Sheet4!$C1915=T$1,1,0)</f>
        <v>1</v>
      </c>
      <c r="U1771">
        <f>IF(Sheet4!$C1915=U$1,1,0)</f>
        <v>0</v>
      </c>
      <c r="V1771">
        <f>IF(Sheet4!$C1915=V$1,1,0)</f>
        <v>0</v>
      </c>
      <c r="W1771">
        <f>IF(Sheet4!$C1915=W$1,1,0)</f>
        <v>0</v>
      </c>
      <c r="X1771">
        <f>IF(Sheet4!$C1915=X$1,1,0)</f>
        <v>0</v>
      </c>
      <c r="Y1771">
        <f>IF(Sheet4!$C1915=Y$1,1,0)</f>
        <v>0</v>
      </c>
      <c r="Z1771">
        <f>IF(Sheet4!$C1915=Z$1,1,0)</f>
        <v>0</v>
      </c>
      <c r="AA1771" t="str">
        <f t="shared" si="281"/>
        <v>Valid</v>
      </c>
      <c r="AB1771">
        <f>IF(h!$A1915=AB$1,1,0)</f>
        <v>1</v>
      </c>
      <c r="AC1771">
        <f>IF(h!$A1915=AC$1,1,0)</f>
        <v>0</v>
      </c>
      <c r="AD1771">
        <f>IF(h!$A1915=AD$1,1,0)</f>
        <v>0</v>
      </c>
      <c r="AE1771">
        <f>IF(h!$A1915=AE$1,1,0)</f>
        <v>0</v>
      </c>
      <c r="AF1771">
        <f t="shared" si="285"/>
        <v>0</v>
      </c>
      <c r="AG1771">
        <f t="shared" si="285"/>
        <v>0</v>
      </c>
      <c r="AH1771">
        <f t="shared" si="285"/>
        <v>0</v>
      </c>
      <c r="AI1771">
        <f>IF(h!$A1915=AI$1,1,0)</f>
        <v>0</v>
      </c>
      <c r="AJ1771" t="str">
        <f t="shared" si="282"/>
        <v>Valid</v>
      </c>
      <c r="AK1771" t="str">
        <f t="shared" si="283"/>
        <v>Service Department</v>
      </c>
    </row>
    <row r="1772" spans="1:37" x14ac:dyDescent="0.3">
      <c r="A1772">
        <v>124271</v>
      </c>
      <c r="B1772" s="2">
        <v>41810.716724537036</v>
      </c>
      <c r="C1772">
        <v>31893</v>
      </c>
      <c r="D1772" t="s">
        <v>38</v>
      </c>
      <c r="E1772">
        <f>IF(Sheet4!D3221="Hired",1,0)</f>
        <v>1</v>
      </c>
      <c r="F1772" t="str">
        <f t="shared" si="277"/>
        <v>Hired</v>
      </c>
      <c r="G1772" t="str">
        <f t="shared" si="278"/>
        <v>Valid</v>
      </c>
      <c r="I1772">
        <f>IF(Sheet4!$A3221=I$1,1,0)</f>
        <v>1</v>
      </c>
      <c r="J1772">
        <f>IF(Sheet4!$A3221=J$1,1,0)</f>
        <v>0</v>
      </c>
      <c r="K1772" t="str">
        <f t="shared" si="279"/>
        <v>Valid</v>
      </c>
      <c r="L1772" t="str">
        <f t="shared" si="280"/>
        <v>Male</v>
      </c>
      <c r="M1772">
        <f>IF(Sheet4!$C3221=M$1,1,0)</f>
        <v>0</v>
      </c>
      <c r="N1772">
        <f>IF(Sheet4!$C3221=N$1,1,0)</f>
        <v>0</v>
      </c>
      <c r="O1772">
        <f>IF(Sheet4!$C3221=O$1,1,0)</f>
        <v>0</v>
      </c>
      <c r="P1772">
        <f>IF(Sheet4!$C3221=P$1,1,0)</f>
        <v>0</v>
      </c>
      <c r="Q1772">
        <f>IF(Sheet4!$C3221=Q$1,1,0)</f>
        <v>0</v>
      </c>
      <c r="R1772">
        <f>IF(Sheet4!$C3221=R$1,1,0)</f>
        <v>0</v>
      </c>
      <c r="S1772">
        <f>IF(Sheet4!$C3221=S$1,1,0)</f>
        <v>1</v>
      </c>
      <c r="T1772">
        <f>IF(Sheet4!$C3221=T$1,1,0)</f>
        <v>0</v>
      </c>
      <c r="U1772">
        <f>IF(Sheet4!$C3221=U$1,1,0)</f>
        <v>0</v>
      </c>
      <c r="V1772">
        <f>IF(Sheet4!$C3221=V$1,1,0)</f>
        <v>0</v>
      </c>
      <c r="W1772">
        <f>IF(Sheet4!$C3221=W$1,1,0)</f>
        <v>0</v>
      </c>
      <c r="X1772">
        <f>IF(Sheet4!$C3221=X$1,1,0)</f>
        <v>0</v>
      </c>
      <c r="Y1772">
        <f>IF(Sheet4!$C3221=Y$1,1,0)</f>
        <v>0</v>
      </c>
      <c r="Z1772">
        <f>IF(Sheet4!$C3221=Z$1,1,0)</f>
        <v>0</v>
      </c>
      <c r="AA1772" t="str">
        <f t="shared" si="281"/>
        <v>Valid</v>
      </c>
      <c r="AB1772">
        <f>IF(h!$A3221=AB$1,1,0)</f>
        <v>1</v>
      </c>
      <c r="AC1772">
        <f>IF(h!$A3221=AC$1,1,0)</f>
        <v>0</v>
      </c>
      <c r="AD1772">
        <f>IF(h!$A3221=AD$1,1,0)</f>
        <v>0</v>
      </c>
      <c r="AE1772">
        <f>IF(h!$A3221=AE$1,1,0)</f>
        <v>0</v>
      </c>
      <c r="AF1772">
        <f t="shared" si="285"/>
        <v>0</v>
      </c>
      <c r="AG1772">
        <f t="shared" si="285"/>
        <v>0</v>
      </c>
      <c r="AH1772">
        <f t="shared" si="285"/>
        <v>0</v>
      </c>
      <c r="AI1772">
        <f>IF(h!$A3221=AI$1,1,0)</f>
        <v>0</v>
      </c>
      <c r="AJ1772" t="str">
        <f t="shared" si="282"/>
        <v>Valid</v>
      </c>
      <c r="AK1772" t="str">
        <f t="shared" si="283"/>
        <v>Service Department</v>
      </c>
    </row>
    <row r="1773" spans="1:37" x14ac:dyDescent="0.3">
      <c r="A1773">
        <v>962962</v>
      </c>
      <c r="B1773" s="2">
        <v>41849.583055555559</v>
      </c>
      <c r="C1773">
        <v>31944</v>
      </c>
      <c r="D1773" t="s">
        <v>38</v>
      </c>
      <c r="E1773">
        <f>IF(Sheet4!D1414="Hired",1,0)</f>
        <v>1</v>
      </c>
      <c r="F1773" t="str">
        <f t="shared" si="277"/>
        <v>Hired</v>
      </c>
      <c r="G1773" t="str">
        <f t="shared" si="278"/>
        <v>Valid</v>
      </c>
      <c r="I1773">
        <f>IF(Sheet4!$A1414=I$1,1,0)</f>
        <v>0</v>
      </c>
      <c r="J1773">
        <f>IF(Sheet4!$A1414=J$1,1,0)</f>
        <v>1</v>
      </c>
      <c r="K1773" t="str">
        <f t="shared" si="279"/>
        <v>Valid</v>
      </c>
      <c r="L1773" t="str">
        <f t="shared" si="280"/>
        <v>Female</v>
      </c>
      <c r="M1773">
        <f>IF(Sheet4!$C1414=M$1,1,0)</f>
        <v>0</v>
      </c>
      <c r="N1773">
        <f>IF(Sheet4!$C1414=N$1,1,0)</f>
        <v>0</v>
      </c>
      <c r="O1773">
        <f>IF(Sheet4!$C1414=O$1,1,0)</f>
        <v>0</v>
      </c>
      <c r="P1773">
        <f>IF(Sheet4!$C1414=P$1,1,0)</f>
        <v>0</v>
      </c>
      <c r="Q1773">
        <f>IF(Sheet4!$C1414=Q$1,1,0)</f>
        <v>0</v>
      </c>
      <c r="R1773">
        <f>IF(Sheet4!$C1414=R$1,1,0)</f>
        <v>0</v>
      </c>
      <c r="S1773">
        <f>IF(Sheet4!$C1414=S$1,1,0)</f>
        <v>1</v>
      </c>
      <c r="T1773">
        <f>IF(Sheet4!$C1414=T$1,1,0)</f>
        <v>0</v>
      </c>
      <c r="U1773">
        <f>IF(Sheet4!$C1414=U$1,1,0)</f>
        <v>0</v>
      </c>
      <c r="V1773">
        <f>IF(Sheet4!$C1414=V$1,1,0)</f>
        <v>0</v>
      </c>
      <c r="W1773">
        <f>IF(Sheet4!$C1414=W$1,1,0)</f>
        <v>0</v>
      </c>
      <c r="X1773">
        <f>IF(Sheet4!$C1414=X$1,1,0)</f>
        <v>0</v>
      </c>
      <c r="Y1773">
        <f>IF(Sheet4!$C1414=Y$1,1,0)</f>
        <v>0</v>
      </c>
      <c r="Z1773">
        <f>IF(Sheet4!$C1414=Z$1,1,0)</f>
        <v>0</v>
      </c>
      <c r="AA1773" t="str">
        <f t="shared" si="281"/>
        <v>Valid</v>
      </c>
      <c r="AB1773">
        <f>IF(h!$A1414=AB$1,1,0)</f>
        <v>0</v>
      </c>
      <c r="AC1773">
        <f>IF(h!$A1414=AC$1,1,0)</f>
        <v>1</v>
      </c>
      <c r="AD1773">
        <f>IF(h!$A1414=AD$1,1,0)</f>
        <v>0</v>
      </c>
      <c r="AE1773">
        <f>IF(h!$A1414=AE$1,1,0)</f>
        <v>0</v>
      </c>
      <c r="AF1773">
        <f t="shared" si="285"/>
        <v>0</v>
      </c>
      <c r="AG1773">
        <f t="shared" si="285"/>
        <v>0</v>
      </c>
      <c r="AH1773">
        <f t="shared" si="285"/>
        <v>0</v>
      </c>
      <c r="AI1773">
        <f>IF(h!$A1414=AI$1,1,0)</f>
        <v>0</v>
      </c>
      <c r="AJ1773" t="str">
        <f t="shared" si="282"/>
        <v>Valid</v>
      </c>
      <c r="AK1773" t="str">
        <f t="shared" si="283"/>
        <v>Operation Department</v>
      </c>
    </row>
    <row r="1774" spans="1:37" x14ac:dyDescent="0.3">
      <c r="A1774">
        <v>755527</v>
      </c>
      <c r="B1774" s="2">
        <v>41778.396805555552</v>
      </c>
      <c r="C1774">
        <v>31956</v>
      </c>
      <c r="D1774" t="s">
        <v>38</v>
      </c>
      <c r="E1774">
        <f>IF(Sheet4!D4935="Hired",1,0)</f>
        <v>1</v>
      </c>
      <c r="F1774" t="str">
        <f t="shared" si="277"/>
        <v>Hired</v>
      </c>
      <c r="G1774" t="str">
        <f t="shared" si="278"/>
        <v>Valid</v>
      </c>
      <c r="I1774">
        <f>IF(Sheet4!$A4935=I$1,1,0)</f>
        <v>0</v>
      </c>
      <c r="J1774">
        <f>IF(Sheet4!$A4935=J$1,1,0)</f>
        <v>1</v>
      </c>
      <c r="K1774" t="str">
        <f t="shared" si="279"/>
        <v>Valid</v>
      </c>
      <c r="L1774" t="str">
        <f t="shared" si="280"/>
        <v>Female</v>
      </c>
      <c r="M1774">
        <f>IF(Sheet4!$C4935=M$1,1,0)</f>
        <v>0</v>
      </c>
      <c r="N1774">
        <f>IF(Sheet4!$C4935=N$1,1,0)</f>
        <v>0</v>
      </c>
      <c r="O1774">
        <f>IF(Sheet4!$C4935=O$1,1,0)</f>
        <v>0</v>
      </c>
      <c r="P1774">
        <f>IF(Sheet4!$C4935=P$1,1,0)</f>
        <v>0</v>
      </c>
      <c r="Q1774">
        <f>IF(Sheet4!$C4935=Q$1,1,0)</f>
        <v>0</v>
      </c>
      <c r="R1774">
        <f>IF(Sheet4!$C4935=R$1,1,0)</f>
        <v>0</v>
      </c>
      <c r="S1774">
        <f>IF(Sheet4!$C4935=S$1,1,0)</f>
        <v>0</v>
      </c>
      <c r="T1774">
        <f>IF(Sheet4!$C4935=T$1,1,0)</f>
        <v>0</v>
      </c>
      <c r="U1774">
        <f>IF(Sheet4!$C4935=U$1,1,0)</f>
        <v>0</v>
      </c>
      <c r="V1774">
        <f>IF(Sheet4!$C4935=V$1,1,0)</f>
        <v>0</v>
      </c>
      <c r="W1774">
        <f>IF(Sheet4!$C4935=W$1,1,0)</f>
        <v>0</v>
      </c>
      <c r="X1774">
        <f>IF(Sheet4!$C4935=X$1,1,0)</f>
        <v>0</v>
      </c>
      <c r="Y1774">
        <f>IF(Sheet4!$C4935=Y$1,1,0)</f>
        <v>1</v>
      </c>
      <c r="Z1774">
        <f>IF(Sheet4!$C4935=Z$1,1,0)</f>
        <v>0</v>
      </c>
      <c r="AA1774" t="str">
        <f t="shared" si="281"/>
        <v>Valid</v>
      </c>
      <c r="AB1774">
        <f>IF(h!$A4935=AB$1,1,0)</f>
        <v>0</v>
      </c>
      <c r="AC1774">
        <f>IF(h!$A4935=AC$1,1,0)</f>
        <v>1</v>
      </c>
      <c r="AD1774">
        <f>IF(h!$A4935=AD$1,1,0)</f>
        <v>0</v>
      </c>
      <c r="AE1774">
        <f>IF(h!$A4935=AE$1,1,0)</f>
        <v>0</v>
      </c>
      <c r="AF1774">
        <f t="shared" si="285"/>
        <v>0</v>
      </c>
      <c r="AG1774">
        <f t="shared" si="285"/>
        <v>0</v>
      </c>
      <c r="AH1774">
        <f t="shared" si="285"/>
        <v>0</v>
      </c>
      <c r="AI1774">
        <f>IF(h!$A4935=AI$1,1,0)</f>
        <v>0</v>
      </c>
      <c r="AJ1774" t="str">
        <f t="shared" si="282"/>
        <v>Valid</v>
      </c>
      <c r="AK1774" t="str">
        <f t="shared" si="283"/>
        <v>Operation Department</v>
      </c>
    </row>
    <row r="1775" spans="1:37" hidden="1" x14ac:dyDescent="0.3">
      <c r="A1775">
        <v>29796</v>
      </c>
      <c r="B1775" s="2">
        <v>41780.37295138889</v>
      </c>
      <c r="C1775">
        <v>31993</v>
      </c>
      <c r="D1775" t="s">
        <v>38</v>
      </c>
      <c r="E1775">
        <f>IF(Sheet4!D189="Hired",1,0)</f>
        <v>0</v>
      </c>
      <c r="F1775" t="str">
        <f t="shared" si="277"/>
        <v>Rejected</v>
      </c>
      <c r="G1775" t="str">
        <f t="shared" si="278"/>
        <v>Valid</v>
      </c>
      <c r="I1775">
        <f>IF(Sheet4!$A189=I$1,1,0)</f>
        <v>1</v>
      </c>
      <c r="J1775">
        <f>IF(Sheet4!$A189=J$1,1,0)</f>
        <v>0</v>
      </c>
      <c r="K1775" t="str">
        <f t="shared" si="279"/>
        <v>Valid</v>
      </c>
      <c r="L1775" t="str">
        <f t="shared" si="280"/>
        <v>Male</v>
      </c>
      <c r="M1775">
        <f>IF(Sheet4!$C189=M$1,1,0)</f>
        <v>0</v>
      </c>
      <c r="N1775">
        <f>IF(Sheet4!$C189=N$1,1,0)</f>
        <v>0</v>
      </c>
      <c r="O1775">
        <f>IF(Sheet4!$C189=O$1,1,0)</f>
        <v>1</v>
      </c>
      <c r="P1775">
        <f>IF(Sheet4!$C189=P$1,1,0)</f>
        <v>0</v>
      </c>
      <c r="Q1775">
        <f>IF(Sheet4!$C189=Q$1,1,0)</f>
        <v>0</v>
      </c>
      <c r="R1775">
        <f>IF(Sheet4!$C189=R$1,1,0)</f>
        <v>0</v>
      </c>
      <c r="S1775">
        <f>IF(Sheet4!$C189=S$1,1,0)</f>
        <v>0</v>
      </c>
      <c r="T1775">
        <f>IF(Sheet4!$C189=T$1,1,0)</f>
        <v>0</v>
      </c>
      <c r="U1775">
        <f>IF(Sheet4!$C189=U$1,1,0)</f>
        <v>0</v>
      </c>
      <c r="V1775">
        <f>IF(Sheet4!$C189=V$1,1,0)</f>
        <v>0</v>
      </c>
      <c r="W1775">
        <f>IF(Sheet4!$C189=W$1,1,0)</f>
        <v>0</v>
      </c>
      <c r="X1775">
        <f>IF(Sheet4!$C189=X$1,1,0)</f>
        <v>0</v>
      </c>
      <c r="Y1775">
        <f>IF(Sheet4!$C189=Y$1,1,0)</f>
        <v>0</v>
      </c>
      <c r="Z1775">
        <f>IF(Sheet4!$C189=Z$1,1,0)</f>
        <v>0</v>
      </c>
      <c r="AA1775" t="str">
        <f t="shared" si="281"/>
        <v>Valid</v>
      </c>
      <c r="AB1775">
        <f>IF(h!$A189=AB$1,1,0)</f>
        <v>1</v>
      </c>
      <c r="AC1775">
        <f>IF(h!$A189=AC$1,1,0)</f>
        <v>0</v>
      </c>
      <c r="AD1775">
        <f>IF(h!$A189=AD$1,1,0)</f>
        <v>0</v>
      </c>
      <c r="AE1775">
        <f>IF(h!$A189=AE$1,1,0)</f>
        <v>0</v>
      </c>
      <c r="AF1775">
        <f t="shared" si="285"/>
        <v>0</v>
      </c>
      <c r="AG1775">
        <f t="shared" si="285"/>
        <v>0</v>
      </c>
      <c r="AH1775">
        <f t="shared" si="285"/>
        <v>0</v>
      </c>
      <c r="AI1775">
        <f>IF(h!$A189=AI$1,1,0)</f>
        <v>0</v>
      </c>
      <c r="AJ1775" t="str">
        <f t="shared" si="282"/>
        <v>Valid</v>
      </c>
      <c r="AK1775" t="str">
        <f t="shared" si="283"/>
        <v>Service Department</v>
      </c>
    </row>
    <row r="1776" spans="1:37" x14ac:dyDescent="0.3">
      <c r="A1776">
        <v>611600</v>
      </c>
      <c r="B1776" s="2">
        <v>41864.684618055559</v>
      </c>
      <c r="C1776">
        <v>32006</v>
      </c>
      <c r="D1776" t="s">
        <v>38</v>
      </c>
      <c r="E1776">
        <f>IF(Sheet4!D5266="Hired",1,0)</f>
        <v>1</v>
      </c>
      <c r="F1776" t="str">
        <f t="shared" si="277"/>
        <v>Hired</v>
      </c>
      <c r="G1776" t="str">
        <f t="shared" si="278"/>
        <v>Valid</v>
      </c>
      <c r="I1776">
        <f>IF(Sheet4!$A5266=I$1,1,0)</f>
        <v>0</v>
      </c>
      <c r="J1776">
        <f>IF(Sheet4!$A5266=J$1,1,0)</f>
        <v>1</v>
      </c>
      <c r="K1776" t="str">
        <f t="shared" si="279"/>
        <v>Valid</v>
      </c>
      <c r="L1776" t="str">
        <f t="shared" si="280"/>
        <v>Female</v>
      </c>
      <c r="M1776">
        <f>IF(Sheet4!$C5266=M$1,1,0)</f>
        <v>0</v>
      </c>
      <c r="N1776">
        <f>IF(Sheet4!$C5266=N$1,1,0)</f>
        <v>0</v>
      </c>
      <c r="O1776">
        <f>IF(Sheet4!$C5266=O$1,1,0)</f>
        <v>0</v>
      </c>
      <c r="P1776">
        <f>IF(Sheet4!$C5266=P$1,1,0)</f>
        <v>0</v>
      </c>
      <c r="Q1776">
        <f>IF(Sheet4!$C5266=Q$1,1,0)</f>
        <v>0</v>
      </c>
      <c r="R1776">
        <f>IF(Sheet4!$C5266=R$1,1,0)</f>
        <v>0</v>
      </c>
      <c r="S1776">
        <f>IF(Sheet4!$C5266=S$1,1,0)</f>
        <v>0</v>
      </c>
      <c r="T1776">
        <f>IF(Sheet4!$C5266=T$1,1,0)</f>
        <v>0</v>
      </c>
      <c r="U1776">
        <f>IF(Sheet4!$C5266=U$1,1,0)</f>
        <v>1</v>
      </c>
      <c r="V1776">
        <f>IF(Sheet4!$C5266=V$1,1,0)</f>
        <v>0</v>
      </c>
      <c r="W1776">
        <f>IF(Sheet4!$C5266=W$1,1,0)</f>
        <v>0</v>
      </c>
      <c r="X1776">
        <f>IF(Sheet4!$C5266=X$1,1,0)</f>
        <v>0</v>
      </c>
      <c r="Y1776">
        <f>IF(Sheet4!$C5266=Y$1,1,0)</f>
        <v>0</v>
      </c>
      <c r="Z1776">
        <f>IF(Sheet4!$C5266=Z$1,1,0)</f>
        <v>0</v>
      </c>
      <c r="AA1776" t="str">
        <f t="shared" si="281"/>
        <v>Valid</v>
      </c>
      <c r="AB1776">
        <f>IF(h!$A5266=AB$1,1,0)</f>
        <v>0</v>
      </c>
      <c r="AC1776">
        <f>IF(h!$A5266=AC$1,1,0)</f>
        <v>1</v>
      </c>
      <c r="AD1776">
        <f>IF(h!$A5266=AD$1,1,0)</f>
        <v>0</v>
      </c>
      <c r="AE1776">
        <f>IF(h!$A5266=AE$1,1,0)</f>
        <v>0</v>
      </c>
      <c r="AF1776">
        <f t="shared" si="285"/>
        <v>0</v>
      </c>
      <c r="AG1776">
        <f t="shared" si="285"/>
        <v>0</v>
      </c>
      <c r="AH1776">
        <f t="shared" si="285"/>
        <v>0</v>
      </c>
      <c r="AI1776">
        <f>IF(h!$A5266=AI$1,1,0)</f>
        <v>0</v>
      </c>
      <c r="AJ1776" t="str">
        <f t="shared" si="282"/>
        <v>Valid</v>
      </c>
      <c r="AK1776" t="str">
        <f t="shared" si="283"/>
        <v>Operation Department</v>
      </c>
    </row>
    <row r="1777" spans="1:37" x14ac:dyDescent="0.3">
      <c r="A1777">
        <v>448408</v>
      </c>
      <c r="B1777" s="2">
        <v>41879.772349537037</v>
      </c>
      <c r="C1777">
        <v>32011</v>
      </c>
      <c r="D1777" t="s">
        <v>38</v>
      </c>
      <c r="E1777">
        <f>IF(Sheet4!D6568="Hired",1,0)</f>
        <v>1</v>
      </c>
      <c r="F1777" t="str">
        <f t="shared" si="277"/>
        <v>Hired</v>
      </c>
      <c r="G1777" t="str">
        <f t="shared" si="278"/>
        <v>Valid</v>
      </c>
      <c r="I1777">
        <f>IF(Sheet4!$A6568=I$1,1,0)</f>
        <v>1</v>
      </c>
      <c r="J1777">
        <f>IF(Sheet4!$A6568=J$1,1,0)</f>
        <v>0</v>
      </c>
      <c r="K1777" t="str">
        <f t="shared" si="279"/>
        <v>Valid</v>
      </c>
      <c r="L1777" t="str">
        <f t="shared" si="280"/>
        <v>Male</v>
      </c>
      <c r="M1777">
        <f>IF(Sheet4!$C6568=M$1,1,0)</f>
        <v>0</v>
      </c>
      <c r="N1777">
        <f>IF(Sheet4!$C6568=N$1,1,0)</f>
        <v>0</v>
      </c>
      <c r="O1777">
        <f>IF(Sheet4!$C6568=O$1,1,0)</f>
        <v>0</v>
      </c>
      <c r="P1777">
        <f>IF(Sheet4!$C6568=P$1,1,0)</f>
        <v>1</v>
      </c>
      <c r="Q1777">
        <f>IF(Sheet4!$C6568=Q$1,1,0)</f>
        <v>0</v>
      </c>
      <c r="R1777">
        <f>IF(Sheet4!$C6568=R$1,1,0)</f>
        <v>0</v>
      </c>
      <c r="S1777">
        <f>IF(Sheet4!$C6568=S$1,1,0)</f>
        <v>0</v>
      </c>
      <c r="T1777">
        <f>IF(Sheet4!$C6568=T$1,1,0)</f>
        <v>0</v>
      </c>
      <c r="U1777">
        <f>IF(Sheet4!$C6568=U$1,1,0)</f>
        <v>0</v>
      </c>
      <c r="V1777">
        <f>IF(Sheet4!$C6568=V$1,1,0)</f>
        <v>0</v>
      </c>
      <c r="W1777">
        <f>IF(Sheet4!$C6568=W$1,1,0)</f>
        <v>0</v>
      </c>
      <c r="X1777">
        <f>IF(Sheet4!$C6568=X$1,1,0)</f>
        <v>0</v>
      </c>
      <c r="Y1777">
        <f>IF(Sheet4!$C6568=Y$1,1,0)</f>
        <v>0</v>
      </c>
      <c r="Z1777">
        <f>IF(Sheet4!$C6568=Z$1,1,0)</f>
        <v>0</v>
      </c>
      <c r="AA1777" t="str">
        <f t="shared" si="281"/>
        <v>Valid</v>
      </c>
      <c r="AB1777">
        <f>IF(h!$A6568=AB$1,1,0)</f>
        <v>1</v>
      </c>
      <c r="AC1777">
        <f>IF(h!$A6568=AC$1,1,0)</f>
        <v>0</v>
      </c>
      <c r="AD1777">
        <f>IF(h!$A6568=AD$1,1,0)</f>
        <v>0</v>
      </c>
      <c r="AE1777">
        <f>IF(h!$A6568=AE$1,1,0)</f>
        <v>0</v>
      </c>
      <c r="AF1777">
        <f t="shared" si="285"/>
        <v>0</v>
      </c>
      <c r="AG1777">
        <f t="shared" si="285"/>
        <v>0</v>
      </c>
      <c r="AH1777">
        <f t="shared" si="285"/>
        <v>0</v>
      </c>
      <c r="AI1777">
        <f>IF(h!$A6568=AI$1,1,0)</f>
        <v>0</v>
      </c>
      <c r="AJ1777" t="str">
        <f t="shared" si="282"/>
        <v>Valid</v>
      </c>
      <c r="AK1777" t="str">
        <f t="shared" si="283"/>
        <v>Service Department</v>
      </c>
    </row>
    <row r="1778" spans="1:37" x14ac:dyDescent="0.3">
      <c r="A1778">
        <v>821989</v>
      </c>
      <c r="B1778" s="2">
        <v>41769.678124999999</v>
      </c>
      <c r="C1778">
        <v>32051</v>
      </c>
      <c r="D1778" t="s">
        <v>38</v>
      </c>
      <c r="E1778">
        <f>IF(Sheet4!D2498="Hired",1,0)</f>
        <v>1</v>
      </c>
      <c r="F1778" t="str">
        <f t="shared" si="277"/>
        <v>Hired</v>
      </c>
      <c r="G1778" t="str">
        <f t="shared" si="278"/>
        <v>Valid</v>
      </c>
      <c r="I1778">
        <f>IF(Sheet4!$A2498=I$1,1,0)</f>
        <v>1</v>
      </c>
      <c r="J1778">
        <f>IF(Sheet4!$A2498=J$1,1,0)</f>
        <v>0</v>
      </c>
      <c r="K1778" t="str">
        <f t="shared" si="279"/>
        <v>Valid</v>
      </c>
      <c r="L1778" t="str">
        <f t="shared" si="280"/>
        <v>Male</v>
      </c>
      <c r="M1778">
        <f>IF(Sheet4!$C2498=M$1,1,0)</f>
        <v>0</v>
      </c>
      <c r="N1778">
        <f>IF(Sheet4!$C2498=N$1,1,0)</f>
        <v>0</v>
      </c>
      <c r="O1778">
        <f>IF(Sheet4!$C2498=O$1,1,0)</f>
        <v>0</v>
      </c>
      <c r="P1778">
        <f>IF(Sheet4!$C2498=P$1,1,0)</f>
        <v>0</v>
      </c>
      <c r="Q1778">
        <f>IF(Sheet4!$C2498=Q$1,1,0)</f>
        <v>0</v>
      </c>
      <c r="R1778">
        <f>IF(Sheet4!$C2498=R$1,1,0)</f>
        <v>0</v>
      </c>
      <c r="S1778">
        <f>IF(Sheet4!$C2498=S$1,1,0)</f>
        <v>1</v>
      </c>
      <c r="T1778">
        <f>IF(Sheet4!$C2498=T$1,1,0)</f>
        <v>0</v>
      </c>
      <c r="U1778">
        <f>IF(Sheet4!$C2498=U$1,1,0)</f>
        <v>0</v>
      </c>
      <c r="V1778">
        <f>IF(Sheet4!$C2498=V$1,1,0)</f>
        <v>0</v>
      </c>
      <c r="W1778">
        <f>IF(Sheet4!$C2498=W$1,1,0)</f>
        <v>0</v>
      </c>
      <c r="X1778">
        <f>IF(Sheet4!$C2498=X$1,1,0)</f>
        <v>0</v>
      </c>
      <c r="Y1778">
        <f>IF(Sheet4!$C2498=Y$1,1,0)</f>
        <v>0</v>
      </c>
      <c r="Z1778">
        <f>IF(Sheet4!$C2498=Z$1,1,0)</f>
        <v>0</v>
      </c>
      <c r="AA1778" t="str">
        <f t="shared" si="281"/>
        <v>Valid</v>
      </c>
      <c r="AB1778">
        <f>IF(h!$A2498=AB$1,1,0)</f>
        <v>1</v>
      </c>
      <c r="AC1778">
        <f>IF(h!$A2498=AC$1,1,0)</f>
        <v>0</v>
      </c>
      <c r="AD1778">
        <f>IF(h!$A2498=AD$1,1,0)</f>
        <v>0</v>
      </c>
      <c r="AE1778">
        <f>IF(h!$A2498=AE$1,1,0)</f>
        <v>0</v>
      </c>
      <c r="AF1778">
        <f t="shared" si="285"/>
        <v>0</v>
      </c>
      <c r="AG1778">
        <f t="shared" si="285"/>
        <v>0</v>
      </c>
      <c r="AH1778">
        <f t="shared" si="285"/>
        <v>0</v>
      </c>
      <c r="AI1778">
        <f>IF(h!$A2498=AI$1,1,0)</f>
        <v>0</v>
      </c>
      <c r="AJ1778" t="str">
        <f t="shared" si="282"/>
        <v>Valid</v>
      </c>
      <c r="AK1778" t="str">
        <f t="shared" si="283"/>
        <v>Service Department</v>
      </c>
    </row>
    <row r="1779" spans="1:37" x14ac:dyDescent="0.3">
      <c r="A1779">
        <v>627369</v>
      </c>
      <c r="B1779" s="2">
        <v>41821.376377314817</v>
      </c>
      <c r="C1779">
        <v>32089</v>
      </c>
      <c r="D1779" t="s">
        <v>38</v>
      </c>
      <c r="E1779">
        <f>IF(Sheet4!D6874="Hired",1,0)</f>
        <v>1</v>
      </c>
      <c r="F1779" t="str">
        <f t="shared" si="277"/>
        <v>Hired</v>
      </c>
      <c r="G1779" t="str">
        <f t="shared" si="278"/>
        <v>Valid</v>
      </c>
      <c r="I1779">
        <f>IF(Sheet4!$A6874=I$1,1,0)</f>
        <v>1</v>
      </c>
      <c r="J1779">
        <f>IF(Sheet4!$A6874=J$1,1,0)</f>
        <v>0</v>
      </c>
      <c r="K1779" t="str">
        <f t="shared" si="279"/>
        <v>Valid</v>
      </c>
      <c r="L1779" t="str">
        <f t="shared" si="280"/>
        <v>Male</v>
      </c>
      <c r="M1779">
        <f>IF(Sheet4!$C6874=M$1,1,0)</f>
        <v>0</v>
      </c>
      <c r="N1779">
        <f>IF(Sheet4!$C6874=N$1,1,0)</f>
        <v>0</v>
      </c>
      <c r="O1779">
        <f>IF(Sheet4!$C6874=O$1,1,0)</f>
        <v>0</v>
      </c>
      <c r="P1779">
        <f>IF(Sheet4!$C6874=P$1,1,0)</f>
        <v>0</v>
      </c>
      <c r="Q1779">
        <f>IF(Sheet4!$C6874=Q$1,1,0)</f>
        <v>0</v>
      </c>
      <c r="R1779">
        <f>IF(Sheet4!$C6874=R$1,1,0)</f>
        <v>0</v>
      </c>
      <c r="S1779">
        <f>IF(Sheet4!$C6874=S$1,1,0)</f>
        <v>0</v>
      </c>
      <c r="T1779">
        <f>IF(Sheet4!$C6874=T$1,1,0)</f>
        <v>0</v>
      </c>
      <c r="U1779">
        <f>IF(Sheet4!$C6874=U$1,1,0)</f>
        <v>0</v>
      </c>
      <c r="V1779">
        <f>IF(Sheet4!$C6874=V$1,1,0)</f>
        <v>0</v>
      </c>
      <c r="W1779">
        <f>IF(Sheet4!$C6874=W$1,1,0)</f>
        <v>0</v>
      </c>
      <c r="X1779">
        <f>IF(Sheet4!$C6874=X$1,1,0)</f>
        <v>0</v>
      </c>
      <c r="Y1779">
        <f>IF(Sheet4!$C6874=Y$1,1,0)</f>
        <v>1</v>
      </c>
      <c r="Z1779">
        <f>IF(Sheet4!$C6874=Z$1,1,0)</f>
        <v>0</v>
      </c>
      <c r="AA1779" t="str">
        <f t="shared" si="281"/>
        <v>Valid</v>
      </c>
      <c r="AB1779">
        <f>IF(h!$A6874=AB$1,1,0)</f>
        <v>0</v>
      </c>
      <c r="AC1779">
        <f>IF(h!$A6874=AC$1,1,0)</f>
        <v>1</v>
      </c>
      <c r="AD1779">
        <f>IF(h!$A6874=AD$1,1,0)</f>
        <v>0</v>
      </c>
      <c r="AE1779">
        <f>IF(h!$A6874=AE$1,1,0)</f>
        <v>0</v>
      </c>
      <c r="AF1779">
        <f t="shared" si="285"/>
        <v>0</v>
      </c>
      <c r="AG1779">
        <f t="shared" si="285"/>
        <v>0</v>
      </c>
      <c r="AH1779">
        <f t="shared" si="285"/>
        <v>0</v>
      </c>
      <c r="AI1779">
        <f>IF(h!$A6874=AI$1,1,0)</f>
        <v>0</v>
      </c>
      <c r="AJ1779" t="str">
        <f t="shared" si="282"/>
        <v>Valid</v>
      </c>
      <c r="AK1779" t="str">
        <f t="shared" si="283"/>
        <v>Operation Department</v>
      </c>
    </row>
    <row r="1780" spans="1:37" x14ac:dyDescent="0.3">
      <c r="A1780">
        <v>409466</v>
      </c>
      <c r="B1780" s="2">
        <v>41847.642500000002</v>
      </c>
      <c r="C1780">
        <v>32105</v>
      </c>
      <c r="D1780" t="s">
        <v>38</v>
      </c>
      <c r="E1780">
        <f>IF(Sheet4!D7091="Hired",1,0)</f>
        <v>1</v>
      </c>
      <c r="F1780" t="str">
        <f t="shared" si="277"/>
        <v>Hired</v>
      </c>
      <c r="G1780" t="str">
        <f t="shared" si="278"/>
        <v>Valid</v>
      </c>
      <c r="I1780">
        <f>IF(Sheet4!$A7091=I$1,1,0)</f>
        <v>1</v>
      </c>
      <c r="J1780">
        <f>IF(Sheet4!$A7091=J$1,1,0)</f>
        <v>0</v>
      </c>
      <c r="K1780" t="str">
        <f t="shared" si="279"/>
        <v>Valid</v>
      </c>
      <c r="L1780" t="str">
        <f t="shared" si="280"/>
        <v>Male</v>
      </c>
      <c r="M1780">
        <f>IF(Sheet4!$C7091=M$1,1,0)</f>
        <v>0</v>
      </c>
      <c r="N1780">
        <f>IF(Sheet4!$C7091=N$1,1,0)</f>
        <v>0</v>
      </c>
      <c r="O1780">
        <f>IF(Sheet4!$C7091=O$1,1,0)</f>
        <v>0</v>
      </c>
      <c r="P1780">
        <f>IF(Sheet4!$C7091=P$1,1,0)</f>
        <v>0</v>
      </c>
      <c r="Q1780">
        <f>IF(Sheet4!$C7091=Q$1,1,0)</f>
        <v>0</v>
      </c>
      <c r="R1780">
        <f>IF(Sheet4!$C7091=R$1,1,0)</f>
        <v>0</v>
      </c>
      <c r="S1780">
        <f>IF(Sheet4!$C7091=S$1,1,0)</f>
        <v>0</v>
      </c>
      <c r="T1780">
        <f>IF(Sheet4!$C7091=T$1,1,0)</f>
        <v>0</v>
      </c>
      <c r="U1780">
        <f>IF(Sheet4!$C7091=U$1,1,0)</f>
        <v>0</v>
      </c>
      <c r="V1780">
        <f>IF(Sheet4!$C7091=V$1,1,0)</f>
        <v>0</v>
      </c>
      <c r="W1780">
        <f>IF(Sheet4!$C7091=W$1,1,0)</f>
        <v>0</v>
      </c>
      <c r="X1780">
        <f>IF(Sheet4!$C7091=X$1,1,0)</f>
        <v>0</v>
      </c>
      <c r="Y1780">
        <f>IF(Sheet4!$C7091=Y$1,1,0)</f>
        <v>1</v>
      </c>
      <c r="Z1780">
        <f>IF(Sheet4!$C7091=Z$1,1,0)</f>
        <v>0</v>
      </c>
      <c r="AA1780" t="str">
        <f t="shared" si="281"/>
        <v>Valid</v>
      </c>
      <c r="AB1780">
        <f>IF(h!$A7091=AB$1,1,0)</f>
        <v>1</v>
      </c>
      <c r="AC1780">
        <f>IF(h!$A7091=AC$1,1,0)</f>
        <v>0</v>
      </c>
      <c r="AD1780">
        <f>IF(h!$A7091=AD$1,1,0)</f>
        <v>0</v>
      </c>
      <c r="AE1780">
        <f>IF(h!$A7091=AE$1,1,0)</f>
        <v>0</v>
      </c>
      <c r="AF1780">
        <f t="shared" si="285"/>
        <v>0</v>
      </c>
      <c r="AG1780">
        <f t="shared" si="285"/>
        <v>0</v>
      </c>
      <c r="AH1780">
        <f t="shared" si="285"/>
        <v>0</v>
      </c>
      <c r="AI1780">
        <f>IF(h!$A7091=AI$1,1,0)</f>
        <v>0</v>
      </c>
      <c r="AJ1780" t="str">
        <f t="shared" si="282"/>
        <v>Valid</v>
      </c>
      <c r="AK1780" t="str">
        <f t="shared" si="283"/>
        <v>Service Department</v>
      </c>
    </row>
    <row r="1781" spans="1:37" x14ac:dyDescent="0.3">
      <c r="A1781">
        <v>306586</v>
      </c>
      <c r="B1781" s="2">
        <v>41826.633472222224</v>
      </c>
      <c r="C1781">
        <v>32149</v>
      </c>
      <c r="D1781" t="s">
        <v>38</v>
      </c>
      <c r="E1781">
        <f>IF(Sheet4!D5846="Hired",1,0)</f>
        <v>1</v>
      </c>
      <c r="F1781" t="str">
        <f t="shared" si="277"/>
        <v>Hired</v>
      </c>
      <c r="G1781" t="str">
        <f t="shared" si="278"/>
        <v>Valid</v>
      </c>
      <c r="I1781">
        <f>IF(Sheet4!$A5846=I$1,1,0)</f>
        <v>1</v>
      </c>
      <c r="J1781">
        <f>IF(Sheet4!$A5846=J$1,1,0)</f>
        <v>0</v>
      </c>
      <c r="K1781" t="str">
        <f t="shared" si="279"/>
        <v>Valid</v>
      </c>
      <c r="L1781" t="str">
        <f t="shared" si="280"/>
        <v>Male</v>
      </c>
      <c r="M1781">
        <f>IF(Sheet4!$C5846=M$1,1,0)</f>
        <v>0</v>
      </c>
      <c r="N1781">
        <f>IF(Sheet4!$C5846=N$1,1,0)</f>
        <v>1</v>
      </c>
      <c r="O1781">
        <f>IF(Sheet4!$C5846=O$1,1,0)</f>
        <v>0</v>
      </c>
      <c r="P1781">
        <f>IF(Sheet4!$C5846=P$1,1,0)</f>
        <v>0</v>
      </c>
      <c r="Q1781">
        <f>IF(Sheet4!$C5846=Q$1,1,0)</f>
        <v>0</v>
      </c>
      <c r="R1781">
        <f>IF(Sheet4!$C5846=R$1,1,0)</f>
        <v>0</v>
      </c>
      <c r="S1781">
        <f>IF(Sheet4!$C5846=S$1,1,0)</f>
        <v>0</v>
      </c>
      <c r="T1781">
        <f>IF(Sheet4!$C5846=T$1,1,0)</f>
        <v>0</v>
      </c>
      <c r="U1781">
        <f>IF(Sheet4!$C5846=U$1,1,0)</f>
        <v>0</v>
      </c>
      <c r="V1781">
        <f>IF(Sheet4!$C5846=V$1,1,0)</f>
        <v>0</v>
      </c>
      <c r="W1781">
        <f>IF(Sheet4!$C5846=W$1,1,0)</f>
        <v>0</v>
      </c>
      <c r="X1781">
        <f>IF(Sheet4!$C5846=X$1,1,0)</f>
        <v>0</v>
      </c>
      <c r="Y1781">
        <f>IF(Sheet4!$C5846=Y$1,1,0)</f>
        <v>0</v>
      </c>
      <c r="Z1781">
        <f>IF(Sheet4!$C5846=Z$1,1,0)</f>
        <v>0</v>
      </c>
      <c r="AA1781" t="str">
        <f t="shared" si="281"/>
        <v>Valid</v>
      </c>
      <c r="AB1781">
        <f>IF(h!$A5846=AB$1,1,0)</f>
        <v>1</v>
      </c>
      <c r="AC1781">
        <f>IF(h!$A5846=AC$1,1,0)</f>
        <v>0</v>
      </c>
      <c r="AD1781">
        <f>IF(h!$A5846=AD$1,1,0)</f>
        <v>0</v>
      </c>
      <c r="AE1781">
        <f>IF(h!$A5846=AE$1,1,0)</f>
        <v>0</v>
      </c>
      <c r="AF1781">
        <f t="shared" si="285"/>
        <v>0</v>
      </c>
      <c r="AG1781">
        <f t="shared" si="285"/>
        <v>0</v>
      </c>
      <c r="AH1781">
        <f t="shared" si="285"/>
        <v>0</v>
      </c>
      <c r="AI1781">
        <f>IF(h!$A5846=AI$1,1,0)</f>
        <v>0</v>
      </c>
      <c r="AJ1781" t="str">
        <f t="shared" si="282"/>
        <v>Valid</v>
      </c>
      <c r="AK1781" t="str">
        <f t="shared" si="283"/>
        <v>Service Department</v>
      </c>
    </row>
    <row r="1782" spans="1:37" x14ac:dyDescent="0.3">
      <c r="A1782">
        <v>947270</v>
      </c>
      <c r="B1782" s="2">
        <v>41811.566712962966</v>
      </c>
      <c r="C1782">
        <v>32160</v>
      </c>
      <c r="D1782" t="s">
        <v>38</v>
      </c>
      <c r="E1782">
        <f>IF(Sheet4!D1602="Hired",1,0)</f>
        <v>1</v>
      </c>
      <c r="F1782" t="str">
        <f t="shared" si="277"/>
        <v>Hired</v>
      </c>
      <c r="G1782" t="str">
        <f t="shared" si="278"/>
        <v>Valid</v>
      </c>
      <c r="I1782">
        <f>IF(Sheet4!$A1602=I$1,1,0)</f>
        <v>0</v>
      </c>
      <c r="J1782">
        <f>IF(Sheet4!$A1602=J$1,1,0)</f>
        <v>1</v>
      </c>
      <c r="K1782" t="str">
        <f t="shared" si="279"/>
        <v>Valid</v>
      </c>
      <c r="L1782" t="str">
        <f t="shared" si="280"/>
        <v>Female</v>
      </c>
      <c r="M1782">
        <f>IF(Sheet4!$C1602=M$1,1,0)</f>
        <v>0</v>
      </c>
      <c r="N1782">
        <f>IF(Sheet4!$C1602=N$1,1,0)</f>
        <v>0</v>
      </c>
      <c r="O1782">
        <f>IF(Sheet4!$C1602=O$1,1,0)</f>
        <v>0</v>
      </c>
      <c r="P1782">
        <f>IF(Sheet4!$C1602=P$1,1,0)</f>
        <v>1</v>
      </c>
      <c r="Q1782">
        <f>IF(Sheet4!$C1602=Q$1,1,0)</f>
        <v>0</v>
      </c>
      <c r="R1782">
        <f>IF(Sheet4!$C1602=R$1,1,0)</f>
        <v>0</v>
      </c>
      <c r="S1782">
        <f>IF(Sheet4!$C1602=S$1,1,0)</f>
        <v>0</v>
      </c>
      <c r="T1782">
        <f>IF(Sheet4!$C1602=T$1,1,0)</f>
        <v>0</v>
      </c>
      <c r="U1782">
        <f>IF(Sheet4!$C1602=U$1,1,0)</f>
        <v>0</v>
      </c>
      <c r="V1782">
        <f>IF(Sheet4!$C1602=V$1,1,0)</f>
        <v>0</v>
      </c>
      <c r="W1782">
        <f>IF(Sheet4!$C1602=W$1,1,0)</f>
        <v>0</v>
      </c>
      <c r="X1782">
        <f>IF(Sheet4!$C1602=X$1,1,0)</f>
        <v>0</v>
      </c>
      <c r="Y1782">
        <f>IF(Sheet4!$C1602=Y$1,1,0)</f>
        <v>0</v>
      </c>
      <c r="Z1782">
        <f>IF(Sheet4!$C1602=Z$1,1,0)</f>
        <v>0</v>
      </c>
      <c r="AA1782" t="str">
        <f t="shared" si="281"/>
        <v>Valid</v>
      </c>
      <c r="AB1782">
        <f>IF(h!$A1602=AB$1,1,0)</f>
        <v>0</v>
      </c>
      <c r="AC1782">
        <f>IF(h!$A1602=AC$1,1,0)</f>
        <v>0</v>
      </c>
      <c r="AD1782">
        <f>IF(h!$A1602=AD$1,1,0)</f>
        <v>0</v>
      </c>
      <c r="AE1782">
        <f>IF(h!$A1602=AE$1,1,0)</f>
        <v>1</v>
      </c>
      <c r="AF1782">
        <f t="shared" ref="AF1782:AH1801" si="286">IF(AE1782=AF$1,1,0)</f>
        <v>0</v>
      </c>
      <c r="AG1782">
        <f t="shared" si="286"/>
        <v>0</v>
      </c>
      <c r="AH1782">
        <f t="shared" si="286"/>
        <v>0</v>
      </c>
      <c r="AI1782">
        <f>IF(h!$A1602=AI$1,1,0)</f>
        <v>0</v>
      </c>
      <c r="AJ1782" t="str">
        <f t="shared" si="282"/>
        <v>Valid</v>
      </c>
      <c r="AK1782" t="str">
        <f t="shared" si="283"/>
        <v>Finance Department</v>
      </c>
    </row>
    <row r="1783" spans="1:37" x14ac:dyDescent="0.3">
      <c r="A1783">
        <v>136222</v>
      </c>
      <c r="B1783" s="2">
        <v>41787.604004629633</v>
      </c>
      <c r="C1783">
        <v>32173</v>
      </c>
      <c r="D1783" t="s">
        <v>38</v>
      </c>
      <c r="E1783">
        <f>IF(Sheet4!D4806="Hired",1,0)</f>
        <v>1</v>
      </c>
      <c r="F1783" t="str">
        <f t="shared" si="277"/>
        <v>Hired</v>
      </c>
      <c r="G1783" t="str">
        <f t="shared" si="278"/>
        <v>Valid</v>
      </c>
      <c r="I1783">
        <f>IF(Sheet4!$A4806=I$1,1,0)</f>
        <v>0</v>
      </c>
      <c r="J1783">
        <f>IF(Sheet4!$A4806=J$1,1,0)</f>
        <v>1</v>
      </c>
      <c r="K1783" t="str">
        <f t="shared" si="279"/>
        <v>Valid</v>
      </c>
      <c r="L1783" t="str">
        <f t="shared" si="280"/>
        <v>Female</v>
      </c>
      <c r="M1783">
        <f>IF(Sheet4!$C4806=M$1,1,0)</f>
        <v>0</v>
      </c>
      <c r="N1783">
        <f>IF(Sheet4!$C4806=N$1,1,0)</f>
        <v>0</v>
      </c>
      <c r="O1783">
        <f>IF(Sheet4!$C4806=O$1,1,0)</f>
        <v>0</v>
      </c>
      <c r="P1783">
        <f>IF(Sheet4!$C4806=P$1,1,0)</f>
        <v>0</v>
      </c>
      <c r="Q1783">
        <f>IF(Sheet4!$C4806=Q$1,1,0)</f>
        <v>0</v>
      </c>
      <c r="R1783">
        <f>IF(Sheet4!$C4806=R$1,1,0)</f>
        <v>0</v>
      </c>
      <c r="S1783">
        <f>IF(Sheet4!$C4806=S$1,1,0)</f>
        <v>0</v>
      </c>
      <c r="T1783">
        <f>IF(Sheet4!$C4806=T$1,1,0)</f>
        <v>0</v>
      </c>
      <c r="U1783">
        <f>IF(Sheet4!$C4806=U$1,1,0)</f>
        <v>0</v>
      </c>
      <c r="V1783">
        <f>IF(Sheet4!$C4806=V$1,1,0)</f>
        <v>0</v>
      </c>
      <c r="W1783">
        <f>IF(Sheet4!$C4806=W$1,1,0)</f>
        <v>0</v>
      </c>
      <c r="X1783">
        <f>IF(Sheet4!$C4806=X$1,1,0)</f>
        <v>0</v>
      </c>
      <c r="Y1783">
        <f>IF(Sheet4!$C4806=Y$1,1,0)</f>
        <v>1</v>
      </c>
      <c r="Z1783">
        <f>IF(Sheet4!$C4806=Z$1,1,0)</f>
        <v>0</v>
      </c>
      <c r="AA1783" t="str">
        <f t="shared" si="281"/>
        <v>Valid</v>
      </c>
      <c r="AB1783">
        <f>IF(h!$A4806=AB$1,1,0)</f>
        <v>0</v>
      </c>
      <c r="AC1783">
        <f>IF(h!$A4806=AC$1,1,0)</f>
        <v>1</v>
      </c>
      <c r="AD1783">
        <f>IF(h!$A4806=AD$1,1,0)</f>
        <v>0</v>
      </c>
      <c r="AE1783">
        <f>IF(h!$A4806=AE$1,1,0)</f>
        <v>0</v>
      </c>
      <c r="AF1783">
        <f t="shared" si="286"/>
        <v>0</v>
      </c>
      <c r="AG1783">
        <f t="shared" si="286"/>
        <v>0</v>
      </c>
      <c r="AH1783">
        <f t="shared" si="286"/>
        <v>0</v>
      </c>
      <c r="AI1783">
        <f>IF(h!$A4806=AI$1,1,0)</f>
        <v>0</v>
      </c>
      <c r="AJ1783" t="str">
        <f t="shared" si="282"/>
        <v>Valid</v>
      </c>
      <c r="AK1783" t="str">
        <f t="shared" si="283"/>
        <v>Operation Department</v>
      </c>
    </row>
    <row r="1784" spans="1:37" x14ac:dyDescent="0.3">
      <c r="A1784">
        <v>139450</v>
      </c>
      <c r="B1784" s="2">
        <v>41867.396157407406</v>
      </c>
      <c r="C1784">
        <v>32201</v>
      </c>
      <c r="D1784" t="s">
        <v>38</v>
      </c>
      <c r="E1784">
        <f>IF(Sheet4!D5323="Hired",1,0)</f>
        <v>1</v>
      </c>
      <c r="F1784" t="str">
        <f t="shared" si="277"/>
        <v>Hired</v>
      </c>
      <c r="G1784" t="str">
        <f t="shared" si="278"/>
        <v>Valid</v>
      </c>
      <c r="I1784">
        <f>IF(Sheet4!$A5323=I$1,1,0)</f>
        <v>0</v>
      </c>
      <c r="J1784">
        <f>IF(Sheet4!$A5323=J$1,1,0)</f>
        <v>1</v>
      </c>
      <c r="K1784" t="str">
        <f t="shared" si="279"/>
        <v>Valid</v>
      </c>
      <c r="L1784" t="str">
        <f t="shared" si="280"/>
        <v>Female</v>
      </c>
      <c r="M1784">
        <f>IF(Sheet4!$C5323=M$1,1,0)</f>
        <v>0</v>
      </c>
      <c r="N1784">
        <f>IF(Sheet4!$C5323=N$1,1,0)</f>
        <v>1</v>
      </c>
      <c r="O1784">
        <f>IF(Sheet4!$C5323=O$1,1,0)</f>
        <v>0</v>
      </c>
      <c r="P1784">
        <f>IF(Sheet4!$C5323=P$1,1,0)</f>
        <v>0</v>
      </c>
      <c r="Q1784">
        <f>IF(Sheet4!$C5323=Q$1,1,0)</f>
        <v>0</v>
      </c>
      <c r="R1784">
        <f>IF(Sheet4!$C5323=R$1,1,0)</f>
        <v>0</v>
      </c>
      <c r="S1784">
        <f>IF(Sheet4!$C5323=S$1,1,0)</f>
        <v>0</v>
      </c>
      <c r="T1784">
        <f>IF(Sheet4!$C5323=T$1,1,0)</f>
        <v>0</v>
      </c>
      <c r="U1784">
        <f>IF(Sheet4!$C5323=U$1,1,0)</f>
        <v>0</v>
      </c>
      <c r="V1784">
        <f>IF(Sheet4!$C5323=V$1,1,0)</f>
        <v>0</v>
      </c>
      <c r="W1784">
        <f>IF(Sheet4!$C5323=W$1,1,0)</f>
        <v>0</v>
      </c>
      <c r="X1784">
        <f>IF(Sheet4!$C5323=X$1,1,0)</f>
        <v>0</v>
      </c>
      <c r="Y1784">
        <f>IF(Sheet4!$C5323=Y$1,1,0)</f>
        <v>0</v>
      </c>
      <c r="Z1784">
        <f>IF(Sheet4!$C5323=Z$1,1,0)</f>
        <v>0</v>
      </c>
      <c r="AA1784" t="str">
        <f t="shared" si="281"/>
        <v>Valid</v>
      </c>
      <c r="AB1784">
        <f>IF(h!$A5323=AB$1,1,0)</f>
        <v>1</v>
      </c>
      <c r="AC1784">
        <f>IF(h!$A5323=AC$1,1,0)</f>
        <v>0</v>
      </c>
      <c r="AD1784">
        <f>IF(h!$A5323=AD$1,1,0)</f>
        <v>0</v>
      </c>
      <c r="AE1784">
        <f>IF(h!$A5323=AE$1,1,0)</f>
        <v>0</v>
      </c>
      <c r="AF1784">
        <f t="shared" si="286"/>
        <v>0</v>
      </c>
      <c r="AG1784">
        <f t="shared" si="286"/>
        <v>0</v>
      </c>
      <c r="AH1784">
        <f t="shared" si="286"/>
        <v>0</v>
      </c>
      <c r="AI1784">
        <f>IF(h!$A5323=AI$1,1,0)</f>
        <v>0</v>
      </c>
      <c r="AJ1784" t="str">
        <f t="shared" si="282"/>
        <v>Valid</v>
      </c>
      <c r="AK1784" t="str">
        <f t="shared" si="283"/>
        <v>Service Department</v>
      </c>
    </row>
    <row r="1785" spans="1:37" x14ac:dyDescent="0.3">
      <c r="A1785">
        <v>357660</v>
      </c>
      <c r="B1785" s="2">
        <v>41808.623692129629</v>
      </c>
      <c r="C1785">
        <v>32258</v>
      </c>
      <c r="D1785" t="s">
        <v>38</v>
      </c>
      <c r="E1785">
        <f>IF(Sheet4!D6755="Hired",1,0)</f>
        <v>1</v>
      </c>
      <c r="F1785" t="str">
        <f t="shared" si="277"/>
        <v>Hired</v>
      </c>
      <c r="G1785" t="str">
        <f t="shared" si="278"/>
        <v>Valid</v>
      </c>
      <c r="I1785">
        <f>IF(Sheet4!$A6755=I$1,1,0)</f>
        <v>1</v>
      </c>
      <c r="J1785">
        <f>IF(Sheet4!$A6755=J$1,1,0)</f>
        <v>0</v>
      </c>
      <c r="K1785" t="str">
        <f t="shared" si="279"/>
        <v>Valid</v>
      </c>
      <c r="L1785" t="str">
        <f t="shared" si="280"/>
        <v>Male</v>
      </c>
      <c r="M1785">
        <f>IF(Sheet4!$C6755=M$1,1,0)</f>
        <v>0</v>
      </c>
      <c r="N1785">
        <f>IF(Sheet4!$C6755=N$1,1,0)</f>
        <v>0</v>
      </c>
      <c r="O1785">
        <f>IF(Sheet4!$C6755=O$1,1,0)</f>
        <v>0</v>
      </c>
      <c r="P1785">
        <f>IF(Sheet4!$C6755=P$1,1,0)</f>
        <v>0</v>
      </c>
      <c r="Q1785">
        <f>IF(Sheet4!$C6755=Q$1,1,0)</f>
        <v>0</v>
      </c>
      <c r="R1785">
        <f>IF(Sheet4!$C6755=R$1,1,0)</f>
        <v>0</v>
      </c>
      <c r="S1785">
        <f>IF(Sheet4!$C6755=S$1,1,0)</f>
        <v>1</v>
      </c>
      <c r="T1785">
        <f>IF(Sheet4!$C6755=T$1,1,0)</f>
        <v>0</v>
      </c>
      <c r="U1785">
        <f>IF(Sheet4!$C6755=U$1,1,0)</f>
        <v>0</v>
      </c>
      <c r="V1785">
        <f>IF(Sheet4!$C6755=V$1,1,0)</f>
        <v>0</v>
      </c>
      <c r="W1785">
        <f>IF(Sheet4!$C6755=W$1,1,0)</f>
        <v>0</v>
      </c>
      <c r="X1785">
        <f>IF(Sheet4!$C6755=X$1,1,0)</f>
        <v>0</v>
      </c>
      <c r="Y1785">
        <f>IF(Sheet4!$C6755=Y$1,1,0)</f>
        <v>0</v>
      </c>
      <c r="Z1785">
        <f>IF(Sheet4!$C6755=Z$1,1,0)</f>
        <v>0</v>
      </c>
      <c r="AA1785" t="str">
        <f t="shared" si="281"/>
        <v>Valid</v>
      </c>
      <c r="AB1785">
        <f>IF(h!$A6755=AB$1,1,0)</f>
        <v>1</v>
      </c>
      <c r="AC1785">
        <f>IF(h!$A6755=AC$1,1,0)</f>
        <v>0</v>
      </c>
      <c r="AD1785">
        <f>IF(h!$A6755=AD$1,1,0)</f>
        <v>0</v>
      </c>
      <c r="AE1785">
        <f>IF(h!$A6755=AE$1,1,0)</f>
        <v>0</v>
      </c>
      <c r="AF1785">
        <f t="shared" si="286"/>
        <v>0</v>
      </c>
      <c r="AG1785">
        <f t="shared" si="286"/>
        <v>0</v>
      </c>
      <c r="AH1785">
        <f t="shared" si="286"/>
        <v>0</v>
      </c>
      <c r="AI1785">
        <f>IF(h!$A6755=AI$1,1,0)</f>
        <v>0</v>
      </c>
      <c r="AJ1785" t="str">
        <f t="shared" si="282"/>
        <v>Valid</v>
      </c>
      <c r="AK1785" t="str">
        <f t="shared" si="283"/>
        <v>Service Department</v>
      </c>
    </row>
    <row r="1786" spans="1:37" hidden="1" x14ac:dyDescent="0.3">
      <c r="A1786">
        <v>887107</v>
      </c>
      <c r="B1786" s="2">
        <v>41870.764988425923</v>
      </c>
      <c r="C1786">
        <v>32270</v>
      </c>
      <c r="D1786" t="s">
        <v>38</v>
      </c>
      <c r="E1786">
        <f>IF(Sheet4!D2568="Hired",1,0)</f>
        <v>0</v>
      </c>
      <c r="F1786" t="str">
        <f t="shared" si="277"/>
        <v>Rejected</v>
      </c>
      <c r="G1786" t="str">
        <f t="shared" si="278"/>
        <v>Valid</v>
      </c>
      <c r="I1786">
        <f>IF(Sheet4!$A2568=I$1,1,0)</f>
        <v>1</v>
      </c>
      <c r="J1786">
        <f>IF(Sheet4!$A2568=J$1,1,0)</f>
        <v>0</v>
      </c>
      <c r="K1786" t="str">
        <f t="shared" si="279"/>
        <v>Valid</v>
      </c>
      <c r="L1786" t="str">
        <f t="shared" si="280"/>
        <v>Male</v>
      </c>
      <c r="M1786">
        <f>IF(Sheet4!$C2568=M$1,1,0)</f>
        <v>0</v>
      </c>
      <c r="N1786">
        <f>IF(Sheet4!$C2568=N$1,1,0)</f>
        <v>0</v>
      </c>
      <c r="O1786">
        <f>IF(Sheet4!$C2568=O$1,1,0)</f>
        <v>0</v>
      </c>
      <c r="P1786">
        <f>IF(Sheet4!$C2568=P$1,1,0)</f>
        <v>0</v>
      </c>
      <c r="Q1786">
        <f>IF(Sheet4!$C2568=Q$1,1,0)</f>
        <v>0</v>
      </c>
      <c r="R1786">
        <f>IF(Sheet4!$C2568=R$1,1,0)</f>
        <v>0</v>
      </c>
      <c r="S1786">
        <f>IF(Sheet4!$C2568=S$1,1,0)</f>
        <v>0</v>
      </c>
      <c r="T1786">
        <f>IF(Sheet4!$C2568=T$1,1,0)</f>
        <v>0</v>
      </c>
      <c r="U1786">
        <f>IF(Sheet4!$C2568=U$1,1,0)</f>
        <v>1</v>
      </c>
      <c r="V1786">
        <f>IF(Sheet4!$C2568=V$1,1,0)</f>
        <v>0</v>
      </c>
      <c r="W1786">
        <f>IF(Sheet4!$C2568=W$1,1,0)</f>
        <v>0</v>
      </c>
      <c r="X1786">
        <f>IF(Sheet4!$C2568=X$1,1,0)</f>
        <v>0</v>
      </c>
      <c r="Y1786">
        <f>IF(Sheet4!$C2568=Y$1,1,0)</f>
        <v>0</v>
      </c>
      <c r="Z1786">
        <f>IF(Sheet4!$C2568=Z$1,1,0)</f>
        <v>0</v>
      </c>
      <c r="AA1786" t="str">
        <f t="shared" si="281"/>
        <v>Valid</v>
      </c>
      <c r="AB1786">
        <f>IF(h!$A2568=AB$1,1,0)</f>
        <v>1</v>
      </c>
      <c r="AC1786">
        <f>IF(h!$A2568=AC$1,1,0)</f>
        <v>0</v>
      </c>
      <c r="AD1786">
        <f>IF(h!$A2568=AD$1,1,0)</f>
        <v>0</v>
      </c>
      <c r="AE1786">
        <f>IF(h!$A2568=AE$1,1,0)</f>
        <v>0</v>
      </c>
      <c r="AF1786">
        <f t="shared" si="286"/>
        <v>0</v>
      </c>
      <c r="AG1786">
        <f t="shared" si="286"/>
        <v>0</v>
      </c>
      <c r="AH1786">
        <f t="shared" si="286"/>
        <v>0</v>
      </c>
      <c r="AI1786">
        <f>IF(h!$A2568=AI$1,1,0)</f>
        <v>0</v>
      </c>
      <c r="AJ1786" t="str">
        <f t="shared" si="282"/>
        <v>Valid</v>
      </c>
      <c r="AK1786" t="str">
        <f t="shared" si="283"/>
        <v>Service Department</v>
      </c>
    </row>
    <row r="1787" spans="1:37" x14ac:dyDescent="0.3">
      <c r="A1787">
        <v>273732</v>
      </c>
      <c r="B1787" s="2">
        <v>41843.572268518517</v>
      </c>
      <c r="C1787">
        <v>32293</v>
      </c>
      <c r="D1787" t="s">
        <v>38</v>
      </c>
      <c r="E1787">
        <f>IF(Sheet4!D843="Hired",1,0)</f>
        <v>1</v>
      </c>
      <c r="F1787" t="str">
        <f t="shared" si="277"/>
        <v>Hired</v>
      </c>
      <c r="G1787" t="str">
        <f t="shared" si="278"/>
        <v>Valid</v>
      </c>
      <c r="I1787">
        <f>IF(Sheet4!$A843=I$1,1,0)</f>
        <v>0</v>
      </c>
      <c r="J1787">
        <f>IF(Sheet4!$A843=J$1,1,0)</f>
        <v>1</v>
      </c>
      <c r="K1787" t="str">
        <f t="shared" si="279"/>
        <v>Valid</v>
      </c>
      <c r="L1787" t="str">
        <f t="shared" si="280"/>
        <v>Female</v>
      </c>
      <c r="M1787">
        <f>IF(Sheet4!$C843=M$1,1,0)</f>
        <v>0</v>
      </c>
      <c r="N1787">
        <f>IF(Sheet4!$C843=N$1,1,0)</f>
        <v>0</v>
      </c>
      <c r="O1787">
        <f>IF(Sheet4!$C843=O$1,1,0)</f>
        <v>0</v>
      </c>
      <c r="P1787">
        <f>IF(Sheet4!$C843=P$1,1,0)</f>
        <v>1</v>
      </c>
      <c r="Q1787">
        <f>IF(Sheet4!$C843=Q$1,1,0)</f>
        <v>0</v>
      </c>
      <c r="R1787">
        <f>IF(Sheet4!$C843=R$1,1,0)</f>
        <v>0</v>
      </c>
      <c r="S1787">
        <f>IF(Sheet4!$C843=S$1,1,0)</f>
        <v>0</v>
      </c>
      <c r="T1787">
        <f>IF(Sheet4!$C843=T$1,1,0)</f>
        <v>0</v>
      </c>
      <c r="U1787">
        <f>IF(Sheet4!$C843=U$1,1,0)</f>
        <v>0</v>
      </c>
      <c r="V1787">
        <f>IF(Sheet4!$C843=V$1,1,0)</f>
        <v>0</v>
      </c>
      <c r="W1787">
        <f>IF(Sheet4!$C843=W$1,1,0)</f>
        <v>0</v>
      </c>
      <c r="X1787">
        <f>IF(Sheet4!$C843=X$1,1,0)</f>
        <v>0</v>
      </c>
      <c r="Y1787">
        <f>IF(Sheet4!$C843=Y$1,1,0)</f>
        <v>0</v>
      </c>
      <c r="Z1787">
        <f>IF(Sheet4!$C843=Z$1,1,0)</f>
        <v>0</v>
      </c>
      <c r="AA1787" t="str">
        <f t="shared" si="281"/>
        <v>Valid</v>
      </c>
      <c r="AB1787">
        <f>IF(h!$A843=AB$1,1,0)</f>
        <v>1</v>
      </c>
      <c r="AC1787">
        <f>IF(h!$A843=AC$1,1,0)</f>
        <v>0</v>
      </c>
      <c r="AD1787">
        <f>IF(h!$A843=AD$1,1,0)</f>
        <v>0</v>
      </c>
      <c r="AE1787">
        <f>IF(h!$A843=AE$1,1,0)</f>
        <v>0</v>
      </c>
      <c r="AF1787">
        <f t="shared" si="286"/>
        <v>0</v>
      </c>
      <c r="AG1787">
        <f t="shared" si="286"/>
        <v>0</v>
      </c>
      <c r="AH1787">
        <f t="shared" si="286"/>
        <v>0</v>
      </c>
      <c r="AI1787">
        <f>IF(h!$A843=AI$1,1,0)</f>
        <v>0</v>
      </c>
      <c r="AJ1787" t="str">
        <f t="shared" si="282"/>
        <v>Valid</v>
      </c>
      <c r="AK1787" t="str">
        <f t="shared" si="283"/>
        <v>Service Department</v>
      </c>
    </row>
    <row r="1788" spans="1:37" x14ac:dyDescent="0.3">
      <c r="A1788">
        <v>326192</v>
      </c>
      <c r="B1788" s="2">
        <v>41760.397407407407</v>
      </c>
      <c r="C1788">
        <v>32306</v>
      </c>
      <c r="D1788" t="s">
        <v>38</v>
      </c>
      <c r="E1788">
        <f>IF(Sheet4!D3207="Hired",1,0)</f>
        <v>1</v>
      </c>
      <c r="F1788" t="str">
        <f t="shared" si="277"/>
        <v>Hired</v>
      </c>
      <c r="G1788" t="str">
        <f t="shared" si="278"/>
        <v>Valid</v>
      </c>
      <c r="I1788">
        <f>IF(Sheet4!$A3207=I$1,1,0)</f>
        <v>1</v>
      </c>
      <c r="J1788">
        <f>IF(Sheet4!$A3207=J$1,1,0)</f>
        <v>0</v>
      </c>
      <c r="K1788" t="str">
        <f t="shared" si="279"/>
        <v>Valid</v>
      </c>
      <c r="L1788" t="str">
        <f t="shared" si="280"/>
        <v>Male</v>
      </c>
      <c r="M1788">
        <f>IF(Sheet4!$C3207=M$1,1,0)</f>
        <v>0</v>
      </c>
      <c r="N1788">
        <f>IF(Sheet4!$C3207=N$1,1,0)</f>
        <v>1</v>
      </c>
      <c r="O1788">
        <f>IF(Sheet4!$C3207=O$1,1,0)</f>
        <v>0</v>
      </c>
      <c r="P1788">
        <f>IF(Sheet4!$C3207=P$1,1,0)</f>
        <v>0</v>
      </c>
      <c r="Q1788">
        <f>IF(Sheet4!$C3207=Q$1,1,0)</f>
        <v>0</v>
      </c>
      <c r="R1788">
        <f>IF(Sheet4!$C3207=R$1,1,0)</f>
        <v>0</v>
      </c>
      <c r="S1788">
        <f>IF(Sheet4!$C3207=S$1,1,0)</f>
        <v>0</v>
      </c>
      <c r="T1788">
        <f>IF(Sheet4!$C3207=T$1,1,0)</f>
        <v>0</v>
      </c>
      <c r="U1788">
        <f>IF(Sheet4!$C3207=U$1,1,0)</f>
        <v>0</v>
      </c>
      <c r="V1788">
        <f>IF(Sheet4!$C3207=V$1,1,0)</f>
        <v>0</v>
      </c>
      <c r="W1788">
        <f>IF(Sheet4!$C3207=W$1,1,0)</f>
        <v>0</v>
      </c>
      <c r="X1788">
        <f>IF(Sheet4!$C3207=X$1,1,0)</f>
        <v>0</v>
      </c>
      <c r="Y1788">
        <f>IF(Sheet4!$C3207=Y$1,1,0)</f>
        <v>0</v>
      </c>
      <c r="Z1788">
        <f>IF(Sheet4!$C3207=Z$1,1,0)</f>
        <v>0</v>
      </c>
      <c r="AA1788" t="str">
        <f t="shared" si="281"/>
        <v>Valid</v>
      </c>
      <c r="AB1788">
        <f>IF(h!$A3207=AB$1,1,0)</f>
        <v>0</v>
      </c>
      <c r="AC1788">
        <f>IF(h!$A3207=AC$1,1,0)</f>
        <v>1</v>
      </c>
      <c r="AD1788">
        <f>IF(h!$A3207=AD$1,1,0)</f>
        <v>0</v>
      </c>
      <c r="AE1788">
        <f>IF(h!$A3207=AE$1,1,0)</f>
        <v>0</v>
      </c>
      <c r="AF1788">
        <f t="shared" si="286"/>
        <v>0</v>
      </c>
      <c r="AG1788">
        <f t="shared" si="286"/>
        <v>0</v>
      </c>
      <c r="AH1788">
        <f t="shared" si="286"/>
        <v>0</v>
      </c>
      <c r="AI1788">
        <f>IF(h!$A3207=AI$1,1,0)</f>
        <v>0</v>
      </c>
      <c r="AJ1788" t="str">
        <f t="shared" si="282"/>
        <v>Valid</v>
      </c>
      <c r="AK1788" t="str">
        <f t="shared" si="283"/>
        <v>Operation Department</v>
      </c>
    </row>
    <row r="1789" spans="1:37" x14ac:dyDescent="0.3">
      <c r="A1789">
        <v>74002</v>
      </c>
      <c r="B1789" s="2">
        <v>41844.518321759257</v>
      </c>
      <c r="C1789">
        <v>32321</v>
      </c>
      <c r="D1789" t="s">
        <v>38</v>
      </c>
      <c r="E1789">
        <f>IF(Sheet4!D862="Hired",1,0)</f>
        <v>1</v>
      </c>
      <c r="F1789" t="str">
        <f t="shared" si="277"/>
        <v>Hired</v>
      </c>
      <c r="G1789" t="str">
        <f t="shared" si="278"/>
        <v>Valid</v>
      </c>
      <c r="I1789">
        <f>IF(Sheet4!$A862=I$1,1,0)</f>
        <v>1</v>
      </c>
      <c r="J1789">
        <f>IF(Sheet4!$A862=J$1,1,0)</f>
        <v>0</v>
      </c>
      <c r="K1789" t="str">
        <f t="shared" si="279"/>
        <v>Valid</v>
      </c>
      <c r="L1789" t="str">
        <f t="shared" si="280"/>
        <v>Male</v>
      </c>
      <c r="M1789">
        <f>IF(Sheet4!$C862=M$1,1,0)</f>
        <v>0</v>
      </c>
      <c r="N1789">
        <f>IF(Sheet4!$C862=N$1,1,0)</f>
        <v>0</v>
      </c>
      <c r="O1789">
        <f>IF(Sheet4!$C862=O$1,1,0)</f>
        <v>0</v>
      </c>
      <c r="P1789">
        <f>IF(Sheet4!$C862=P$1,1,0)</f>
        <v>0</v>
      </c>
      <c r="Q1789">
        <f>IF(Sheet4!$C862=Q$1,1,0)</f>
        <v>0</v>
      </c>
      <c r="R1789">
        <f>IF(Sheet4!$C862=R$1,1,0)</f>
        <v>0</v>
      </c>
      <c r="S1789">
        <f>IF(Sheet4!$C862=S$1,1,0)</f>
        <v>0</v>
      </c>
      <c r="T1789">
        <f>IF(Sheet4!$C862=T$1,1,0)</f>
        <v>0</v>
      </c>
      <c r="U1789">
        <f>IF(Sheet4!$C862=U$1,1,0)</f>
        <v>0</v>
      </c>
      <c r="V1789">
        <f>IF(Sheet4!$C862=V$1,1,0)</f>
        <v>0</v>
      </c>
      <c r="W1789">
        <f>IF(Sheet4!$C862=W$1,1,0)</f>
        <v>0</v>
      </c>
      <c r="X1789">
        <f>IF(Sheet4!$C862=X$1,1,0)</f>
        <v>1</v>
      </c>
      <c r="Y1789">
        <f>IF(Sheet4!$C862=Y$1,1,0)</f>
        <v>0</v>
      </c>
      <c r="Z1789">
        <f>IF(Sheet4!$C862=Z$1,1,0)</f>
        <v>0</v>
      </c>
      <c r="AA1789" t="str">
        <f t="shared" si="281"/>
        <v>Valid</v>
      </c>
      <c r="AB1789">
        <f>IF(h!$A862=AB$1,1,0)</f>
        <v>0</v>
      </c>
      <c r="AC1789">
        <f>IF(h!$A862=AC$1,1,0)</f>
        <v>0</v>
      </c>
      <c r="AD1789">
        <f>IF(h!$A862=AD$1,1,0)</f>
        <v>1</v>
      </c>
      <c r="AE1789">
        <f>IF(h!$A862=AE$1,1,0)</f>
        <v>0</v>
      </c>
      <c r="AF1789">
        <f t="shared" si="286"/>
        <v>0</v>
      </c>
      <c r="AG1789">
        <f t="shared" si="286"/>
        <v>0</v>
      </c>
      <c r="AH1789">
        <f t="shared" si="286"/>
        <v>0</v>
      </c>
      <c r="AI1789">
        <f>IF(h!$A862=AI$1,1,0)</f>
        <v>0</v>
      </c>
      <c r="AJ1789" t="str">
        <f t="shared" si="282"/>
        <v>Valid</v>
      </c>
      <c r="AK1789" t="str">
        <f t="shared" si="283"/>
        <v>Sales Department</v>
      </c>
    </row>
    <row r="1790" spans="1:37" x14ac:dyDescent="0.3">
      <c r="A1790">
        <v>383387</v>
      </c>
      <c r="B1790" s="2">
        <v>41870.455706018518</v>
      </c>
      <c r="C1790">
        <v>32323</v>
      </c>
      <c r="D1790" t="s">
        <v>38</v>
      </c>
      <c r="E1790">
        <f>IF(Sheet4!D5373="Hired",1,0)</f>
        <v>1</v>
      </c>
      <c r="F1790" t="str">
        <f t="shared" si="277"/>
        <v>Hired</v>
      </c>
      <c r="G1790" t="str">
        <f t="shared" si="278"/>
        <v>Valid</v>
      </c>
      <c r="I1790">
        <f>IF(Sheet4!$A5373=I$1,1,0)</f>
        <v>0</v>
      </c>
      <c r="J1790">
        <f>IF(Sheet4!$A5373=J$1,1,0)</f>
        <v>1</v>
      </c>
      <c r="K1790" t="str">
        <f t="shared" si="279"/>
        <v>Valid</v>
      </c>
      <c r="L1790" t="str">
        <f t="shared" si="280"/>
        <v>Female</v>
      </c>
      <c r="M1790">
        <f>IF(Sheet4!$C5373=M$1,1,0)</f>
        <v>0</v>
      </c>
      <c r="N1790">
        <f>IF(Sheet4!$C5373=N$1,1,0)</f>
        <v>0</v>
      </c>
      <c r="O1790">
        <f>IF(Sheet4!$C5373=O$1,1,0)</f>
        <v>0</v>
      </c>
      <c r="P1790">
        <f>IF(Sheet4!$C5373=P$1,1,0)</f>
        <v>0</v>
      </c>
      <c r="Q1790">
        <f>IF(Sheet4!$C5373=Q$1,1,0)</f>
        <v>0</v>
      </c>
      <c r="R1790">
        <f>IF(Sheet4!$C5373=R$1,1,0)</f>
        <v>0</v>
      </c>
      <c r="S1790">
        <f>IF(Sheet4!$C5373=S$1,1,0)</f>
        <v>1</v>
      </c>
      <c r="T1790">
        <f>IF(Sheet4!$C5373=T$1,1,0)</f>
        <v>0</v>
      </c>
      <c r="U1790">
        <f>IF(Sheet4!$C5373=U$1,1,0)</f>
        <v>0</v>
      </c>
      <c r="V1790">
        <f>IF(Sheet4!$C5373=V$1,1,0)</f>
        <v>0</v>
      </c>
      <c r="W1790">
        <f>IF(Sheet4!$C5373=W$1,1,0)</f>
        <v>0</v>
      </c>
      <c r="X1790">
        <f>IF(Sheet4!$C5373=X$1,1,0)</f>
        <v>0</v>
      </c>
      <c r="Y1790">
        <f>IF(Sheet4!$C5373=Y$1,1,0)</f>
        <v>0</v>
      </c>
      <c r="Z1790">
        <f>IF(Sheet4!$C5373=Z$1,1,0)</f>
        <v>0</v>
      </c>
      <c r="AA1790" t="str">
        <f t="shared" si="281"/>
        <v>Valid</v>
      </c>
      <c r="AB1790">
        <f>IF(h!$A5373=AB$1,1,0)</f>
        <v>0</v>
      </c>
      <c r="AC1790">
        <f>IF(h!$A5373=AC$1,1,0)</f>
        <v>1</v>
      </c>
      <c r="AD1790">
        <f>IF(h!$A5373=AD$1,1,0)</f>
        <v>0</v>
      </c>
      <c r="AE1790">
        <f>IF(h!$A5373=AE$1,1,0)</f>
        <v>0</v>
      </c>
      <c r="AF1790">
        <f t="shared" si="286"/>
        <v>0</v>
      </c>
      <c r="AG1790">
        <f t="shared" si="286"/>
        <v>0</v>
      </c>
      <c r="AH1790">
        <f t="shared" si="286"/>
        <v>0</v>
      </c>
      <c r="AI1790">
        <f>IF(h!$A5373=AI$1,1,0)</f>
        <v>0</v>
      </c>
      <c r="AJ1790" t="str">
        <f t="shared" si="282"/>
        <v>Valid</v>
      </c>
      <c r="AK1790" t="str">
        <f t="shared" si="283"/>
        <v>Operation Department</v>
      </c>
    </row>
    <row r="1791" spans="1:37" x14ac:dyDescent="0.3">
      <c r="A1791">
        <v>545076</v>
      </c>
      <c r="B1791" s="2">
        <v>41873.677939814814</v>
      </c>
      <c r="C1791">
        <v>32340</v>
      </c>
      <c r="D1791" t="s">
        <v>38</v>
      </c>
      <c r="E1791">
        <f>IF(Sheet4!D1184="Hired",1,0)</f>
        <v>1</v>
      </c>
      <c r="F1791" t="str">
        <f t="shared" si="277"/>
        <v>Hired</v>
      </c>
      <c r="G1791" t="str">
        <f t="shared" si="278"/>
        <v>Valid</v>
      </c>
      <c r="I1791">
        <f>IF(Sheet4!$A1184=I$1,1,0)</f>
        <v>1</v>
      </c>
      <c r="J1791">
        <f>IF(Sheet4!$A1184=J$1,1,0)</f>
        <v>0</v>
      </c>
      <c r="K1791" t="str">
        <f t="shared" si="279"/>
        <v>Valid</v>
      </c>
      <c r="L1791" t="str">
        <f t="shared" si="280"/>
        <v>Male</v>
      </c>
      <c r="M1791">
        <f>IF(Sheet4!$C1184=M$1,1,0)</f>
        <v>0</v>
      </c>
      <c r="N1791">
        <f>IF(Sheet4!$C1184=N$1,1,0)</f>
        <v>0</v>
      </c>
      <c r="O1791">
        <f>IF(Sheet4!$C1184=O$1,1,0)</f>
        <v>0</v>
      </c>
      <c r="P1791">
        <f>IF(Sheet4!$C1184=P$1,1,0)</f>
        <v>0</v>
      </c>
      <c r="Q1791">
        <f>IF(Sheet4!$C1184=Q$1,1,0)</f>
        <v>0</v>
      </c>
      <c r="R1791">
        <f>IF(Sheet4!$C1184=R$1,1,0)</f>
        <v>0</v>
      </c>
      <c r="S1791">
        <f>IF(Sheet4!$C1184=S$1,1,0)</f>
        <v>0</v>
      </c>
      <c r="T1791">
        <f>IF(Sheet4!$C1184=T$1,1,0)</f>
        <v>0</v>
      </c>
      <c r="U1791">
        <f>IF(Sheet4!$C1184=U$1,1,0)</f>
        <v>0</v>
      </c>
      <c r="V1791">
        <f>IF(Sheet4!$C1184=V$1,1,0)</f>
        <v>0</v>
      </c>
      <c r="W1791">
        <f>IF(Sheet4!$C1184=W$1,1,0)</f>
        <v>0</v>
      </c>
      <c r="X1791">
        <f>IF(Sheet4!$C1184=X$1,1,0)</f>
        <v>1</v>
      </c>
      <c r="Y1791">
        <f>IF(Sheet4!$C1184=Y$1,1,0)</f>
        <v>0</v>
      </c>
      <c r="Z1791">
        <f>IF(Sheet4!$C1184=Z$1,1,0)</f>
        <v>0</v>
      </c>
      <c r="AA1791" t="str">
        <f t="shared" si="281"/>
        <v>Valid</v>
      </c>
      <c r="AB1791">
        <f>IF(h!$A1184=AB$1,1,0)</f>
        <v>0</v>
      </c>
      <c r="AC1791">
        <f>IF(h!$A1184=AC$1,1,0)</f>
        <v>0</v>
      </c>
      <c r="AD1791">
        <f>IF(h!$A1184=AD$1,1,0)</f>
        <v>1</v>
      </c>
      <c r="AE1791">
        <f>IF(h!$A1184=AE$1,1,0)</f>
        <v>0</v>
      </c>
      <c r="AF1791">
        <f t="shared" si="286"/>
        <v>0</v>
      </c>
      <c r="AG1791">
        <f t="shared" si="286"/>
        <v>0</v>
      </c>
      <c r="AH1791">
        <f t="shared" si="286"/>
        <v>0</v>
      </c>
      <c r="AI1791">
        <f>IF(h!$A1184=AI$1,1,0)</f>
        <v>0</v>
      </c>
      <c r="AJ1791" t="str">
        <f t="shared" si="282"/>
        <v>Valid</v>
      </c>
      <c r="AK1791" t="str">
        <f t="shared" si="283"/>
        <v>Sales Department</v>
      </c>
    </row>
    <row r="1792" spans="1:37" x14ac:dyDescent="0.3">
      <c r="A1792">
        <v>162502</v>
      </c>
      <c r="B1792" s="2">
        <v>41793.800763888888</v>
      </c>
      <c r="C1792">
        <v>32356</v>
      </c>
      <c r="D1792" t="s">
        <v>38</v>
      </c>
      <c r="E1792">
        <f>IF(Sheet4!D3813="Hired",1,0)</f>
        <v>1</v>
      </c>
      <c r="F1792" t="str">
        <f t="shared" si="277"/>
        <v>Hired</v>
      </c>
      <c r="G1792" t="str">
        <f t="shared" si="278"/>
        <v>Valid</v>
      </c>
      <c r="I1792">
        <f>IF(Sheet4!$A3813=I$1,1,0)</f>
        <v>1</v>
      </c>
      <c r="J1792">
        <f>IF(Sheet4!$A3813=J$1,1,0)</f>
        <v>0</v>
      </c>
      <c r="K1792" t="str">
        <f t="shared" si="279"/>
        <v>Valid</v>
      </c>
      <c r="L1792" t="str">
        <f t="shared" si="280"/>
        <v>Male</v>
      </c>
      <c r="M1792">
        <f>IF(Sheet4!$C3813=M$1,1,0)</f>
        <v>0</v>
      </c>
      <c r="N1792">
        <f>IF(Sheet4!$C3813=N$1,1,0)</f>
        <v>0</v>
      </c>
      <c r="O1792">
        <f>IF(Sheet4!$C3813=O$1,1,0)</f>
        <v>0</v>
      </c>
      <c r="P1792">
        <f>IF(Sheet4!$C3813=P$1,1,0)</f>
        <v>0</v>
      </c>
      <c r="Q1792">
        <f>IF(Sheet4!$C3813=Q$1,1,0)</f>
        <v>0</v>
      </c>
      <c r="R1792">
        <f>IF(Sheet4!$C3813=R$1,1,0)</f>
        <v>0</v>
      </c>
      <c r="S1792">
        <f>IF(Sheet4!$C3813=S$1,1,0)</f>
        <v>1</v>
      </c>
      <c r="T1792">
        <f>IF(Sheet4!$C3813=T$1,1,0)</f>
        <v>0</v>
      </c>
      <c r="U1792">
        <f>IF(Sheet4!$C3813=U$1,1,0)</f>
        <v>0</v>
      </c>
      <c r="V1792">
        <f>IF(Sheet4!$C3813=V$1,1,0)</f>
        <v>0</v>
      </c>
      <c r="W1792">
        <f>IF(Sheet4!$C3813=W$1,1,0)</f>
        <v>0</v>
      </c>
      <c r="X1792">
        <f>IF(Sheet4!$C3813=X$1,1,0)</f>
        <v>0</v>
      </c>
      <c r="Y1792">
        <f>IF(Sheet4!$C3813=Y$1,1,0)</f>
        <v>0</v>
      </c>
      <c r="Z1792">
        <f>IF(Sheet4!$C3813=Z$1,1,0)</f>
        <v>0</v>
      </c>
      <c r="AA1792" t="str">
        <f t="shared" si="281"/>
        <v>Valid</v>
      </c>
      <c r="AB1792">
        <f>IF(h!$A3813=AB$1,1,0)</f>
        <v>0</v>
      </c>
      <c r="AC1792">
        <f>IF(h!$A3813=AC$1,1,0)</f>
        <v>1</v>
      </c>
      <c r="AD1792">
        <f>IF(h!$A3813=AD$1,1,0)</f>
        <v>0</v>
      </c>
      <c r="AE1792">
        <f>IF(h!$A3813=AE$1,1,0)</f>
        <v>0</v>
      </c>
      <c r="AF1792">
        <f t="shared" si="286"/>
        <v>0</v>
      </c>
      <c r="AG1792">
        <f t="shared" si="286"/>
        <v>0</v>
      </c>
      <c r="AH1792">
        <f t="shared" si="286"/>
        <v>0</v>
      </c>
      <c r="AI1792">
        <f>IF(h!$A3813=AI$1,1,0)</f>
        <v>0</v>
      </c>
      <c r="AJ1792" t="str">
        <f t="shared" si="282"/>
        <v>Valid</v>
      </c>
      <c r="AK1792" t="str">
        <f t="shared" si="283"/>
        <v>Operation Department</v>
      </c>
    </row>
    <row r="1793" spans="1:37" hidden="1" x14ac:dyDescent="0.3">
      <c r="A1793">
        <v>376176</v>
      </c>
      <c r="B1793" s="2">
        <v>41856.404166666667</v>
      </c>
      <c r="C1793">
        <v>32415</v>
      </c>
      <c r="D1793" t="s">
        <v>38</v>
      </c>
      <c r="E1793">
        <f>IF(Sheet4!D2176="Hired",1,0)</f>
        <v>0</v>
      </c>
      <c r="F1793" t="str">
        <f t="shared" si="277"/>
        <v>Rejected</v>
      </c>
      <c r="G1793" t="str">
        <f t="shared" si="278"/>
        <v>Valid</v>
      </c>
      <c r="I1793">
        <f>IF(Sheet4!$A2176=I$1,1,0)</f>
        <v>0</v>
      </c>
      <c r="J1793">
        <f>IF(Sheet4!$A2176=J$1,1,0)</f>
        <v>1</v>
      </c>
      <c r="K1793" t="str">
        <f t="shared" si="279"/>
        <v>Valid</v>
      </c>
      <c r="L1793" t="str">
        <f t="shared" si="280"/>
        <v>Female</v>
      </c>
      <c r="M1793">
        <f>IF(Sheet4!$C2176=M$1,1,0)</f>
        <v>0</v>
      </c>
      <c r="N1793">
        <f>IF(Sheet4!$C2176=N$1,1,0)</f>
        <v>0</v>
      </c>
      <c r="O1793">
        <f>IF(Sheet4!$C2176=O$1,1,0)</f>
        <v>0</v>
      </c>
      <c r="P1793">
        <f>IF(Sheet4!$C2176=P$1,1,0)</f>
        <v>1</v>
      </c>
      <c r="Q1793">
        <f>IF(Sheet4!$C2176=Q$1,1,0)</f>
        <v>0</v>
      </c>
      <c r="R1793">
        <f>IF(Sheet4!$C2176=R$1,1,0)</f>
        <v>0</v>
      </c>
      <c r="S1793">
        <f>IF(Sheet4!$C2176=S$1,1,0)</f>
        <v>0</v>
      </c>
      <c r="T1793">
        <f>IF(Sheet4!$C2176=T$1,1,0)</f>
        <v>0</v>
      </c>
      <c r="U1793">
        <f>IF(Sheet4!$C2176=U$1,1,0)</f>
        <v>0</v>
      </c>
      <c r="V1793">
        <f>IF(Sheet4!$C2176=V$1,1,0)</f>
        <v>0</v>
      </c>
      <c r="W1793">
        <f>IF(Sheet4!$C2176=W$1,1,0)</f>
        <v>0</v>
      </c>
      <c r="X1793">
        <f>IF(Sheet4!$C2176=X$1,1,0)</f>
        <v>0</v>
      </c>
      <c r="Y1793">
        <f>IF(Sheet4!$C2176=Y$1,1,0)</f>
        <v>0</v>
      </c>
      <c r="Z1793">
        <f>IF(Sheet4!$C2176=Z$1,1,0)</f>
        <v>0</v>
      </c>
      <c r="AA1793" t="str">
        <f t="shared" si="281"/>
        <v>Valid</v>
      </c>
      <c r="AB1793">
        <f>IF(h!$A2176=AB$1,1,0)</f>
        <v>1</v>
      </c>
      <c r="AC1793">
        <f>IF(h!$A2176=AC$1,1,0)</f>
        <v>0</v>
      </c>
      <c r="AD1793">
        <f>IF(h!$A2176=AD$1,1,0)</f>
        <v>0</v>
      </c>
      <c r="AE1793">
        <f>IF(h!$A2176=AE$1,1,0)</f>
        <v>0</v>
      </c>
      <c r="AF1793">
        <f t="shared" si="286"/>
        <v>0</v>
      </c>
      <c r="AG1793">
        <f t="shared" si="286"/>
        <v>0</v>
      </c>
      <c r="AH1793">
        <f t="shared" si="286"/>
        <v>0</v>
      </c>
      <c r="AI1793">
        <f>IF(h!$A2176=AI$1,1,0)</f>
        <v>0</v>
      </c>
      <c r="AJ1793" t="str">
        <f t="shared" si="282"/>
        <v>Valid</v>
      </c>
      <c r="AK1793" t="str">
        <f t="shared" si="283"/>
        <v>Service Department</v>
      </c>
    </row>
    <row r="1794" spans="1:37" x14ac:dyDescent="0.3">
      <c r="A1794">
        <v>24489</v>
      </c>
      <c r="B1794" s="2">
        <v>41806.403923611113</v>
      </c>
      <c r="C1794">
        <v>32450</v>
      </c>
      <c r="D1794" t="s">
        <v>38</v>
      </c>
      <c r="E1794">
        <f>IF(Sheet4!D4373="Hired",1,0)</f>
        <v>1</v>
      </c>
      <c r="F1794" t="str">
        <f t="shared" ref="F1794:F1857" si="287">IF(E1794=0, "Rejected","Hired")</f>
        <v>Hired</v>
      </c>
      <c r="G1794" t="str">
        <f t="shared" ref="G1794:G1857" si="288">IF(OR(E1794=0,E1794=1),"Valid","Outlier")</f>
        <v>Valid</v>
      </c>
      <c r="I1794">
        <f>IF(Sheet4!$A4373=I$1,1,0)</f>
        <v>1</v>
      </c>
      <c r="J1794">
        <f>IF(Sheet4!$A4373=J$1,1,0)</f>
        <v>0</v>
      </c>
      <c r="K1794" t="str">
        <f t="shared" ref="K1794:K1857" si="289">IF(SUM(I1794:J1794) = 1, "Valid", "Outlier")</f>
        <v>Valid</v>
      </c>
      <c r="L1794" t="str">
        <f t="shared" ref="L1794:L1857" si="290">IF(I1794=1, "Male", IF(J1794=1, "Female", "Don’t prefer to say"))</f>
        <v>Male</v>
      </c>
      <c r="M1794">
        <f>IF(Sheet4!$C4373=M$1,1,0)</f>
        <v>0</v>
      </c>
      <c r="N1794">
        <f>IF(Sheet4!$C4373=N$1,1,0)</f>
        <v>0</v>
      </c>
      <c r="O1794">
        <f>IF(Sheet4!$C4373=O$1,1,0)</f>
        <v>0</v>
      </c>
      <c r="P1794">
        <f>IF(Sheet4!$C4373=P$1,1,0)</f>
        <v>0</v>
      </c>
      <c r="Q1794">
        <f>IF(Sheet4!$C4373=Q$1,1,0)</f>
        <v>0</v>
      </c>
      <c r="R1794">
        <f>IF(Sheet4!$C4373=R$1,1,0)</f>
        <v>0</v>
      </c>
      <c r="S1794">
        <f>IF(Sheet4!$C4373=S$1,1,0)</f>
        <v>1</v>
      </c>
      <c r="T1794">
        <f>IF(Sheet4!$C4373=T$1,1,0)</f>
        <v>0</v>
      </c>
      <c r="U1794">
        <f>IF(Sheet4!$C4373=U$1,1,0)</f>
        <v>0</v>
      </c>
      <c r="V1794">
        <f>IF(Sheet4!$C4373=V$1,1,0)</f>
        <v>0</v>
      </c>
      <c r="W1794">
        <f>IF(Sheet4!$C4373=W$1,1,0)</f>
        <v>0</v>
      </c>
      <c r="X1794">
        <f>IF(Sheet4!$C4373=X$1,1,0)</f>
        <v>0</v>
      </c>
      <c r="Y1794">
        <f>IF(Sheet4!$C4373=Y$1,1,0)</f>
        <v>0</v>
      </c>
      <c r="Z1794">
        <f>IF(Sheet4!$C4373=Z$1,1,0)</f>
        <v>0</v>
      </c>
      <c r="AA1794" t="str">
        <f t="shared" ref="AA1794:AA1857" si="291">IF(SUM(M1794:Z1794) = 1, "Valid", "Outlier")</f>
        <v>Valid</v>
      </c>
      <c r="AB1794">
        <f>IF(h!$A4373=AB$1,1,0)</f>
        <v>0</v>
      </c>
      <c r="AC1794">
        <f>IF(h!$A4373=AC$1,1,0)</f>
        <v>0</v>
      </c>
      <c r="AD1794">
        <f>IF(h!$A4373=AD$1,1,0)</f>
        <v>1</v>
      </c>
      <c r="AE1794">
        <f>IF(h!$A4373=AE$1,1,0)</f>
        <v>0</v>
      </c>
      <c r="AF1794">
        <f t="shared" si="286"/>
        <v>0</v>
      </c>
      <c r="AG1794">
        <f t="shared" si="286"/>
        <v>0</v>
      </c>
      <c r="AH1794">
        <f t="shared" si="286"/>
        <v>0</v>
      </c>
      <c r="AI1794">
        <f>IF(h!$A4373=AI$1,1,0)</f>
        <v>0</v>
      </c>
      <c r="AJ1794" t="str">
        <f t="shared" ref="AJ1794:AJ1857" si="292">IF(SUM(AB1794:AI1794) = 1, "Valid", "Outlier")</f>
        <v>Valid</v>
      </c>
      <c r="AK1794" t="str">
        <f t="shared" si="283"/>
        <v>Sales Department</v>
      </c>
    </row>
    <row r="1795" spans="1:37" x14ac:dyDescent="0.3">
      <c r="A1795">
        <v>533413</v>
      </c>
      <c r="B1795" s="2">
        <v>41766.400324074071</v>
      </c>
      <c r="C1795">
        <v>32457</v>
      </c>
      <c r="D1795" t="s">
        <v>38</v>
      </c>
      <c r="E1795">
        <f>IF(Sheet4!D2847="Hired",1,0)</f>
        <v>1</v>
      </c>
      <c r="F1795" t="str">
        <f t="shared" si="287"/>
        <v>Hired</v>
      </c>
      <c r="G1795" t="str">
        <f t="shared" si="288"/>
        <v>Valid</v>
      </c>
      <c r="I1795">
        <f>IF(Sheet4!$A2847=I$1,1,0)</f>
        <v>0</v>
      </c>
      <c r="J1795">
        <f>IF(Sheet4!$A2847=J$1,1,0)</f>
        <v>1</v>
      </c>
      <c r="K1795" t="str">
        <f t="shared" si="289"/>
        <v>Valid</v>
      </c>
      <c r="L1795" t="str">
        <f t="shared" si="290"/>
        <v>Female</v>
      </c>
      <c r="M1795">
        <f>IF(Sheet4!$C2847=M$1,1,0)</f>
        <v>0</v>
      </c>
      <c r="N1795">
        <f>IF(Sheet4!$C2847=N$1,1,0)</f>
        <v>1</v>
      </c>
      <c r="O1795">
        <f>IF(Sheet4!$C2847=O$1,1,0)</f>
        <v>0</v>
      </c>
      <c r="P1795">
        <f>IF(Sheet4!$C2847=P$1,1,0)</f>
        <v>0</v>
      </c>
      <c r="Q1795">
        <f>IF(Sheet4!$C2847=Q$1,1,0)</f>
        <v>0</v>
      </c>
      <c r="R1795">
        <f>IF(Sheet4!$C2847=R$1,1,0)</f>
        <v>0</v>
      </c>
      <c r="S1795">
        <f>IF(Sheet4!$C2847=S$1,1,0)</f>
        <v>0</v>
      </c>
      <c r="T1795">
        <f>IF(Sheet4!$C2847=T$1,1,0)</f>
        <v>0</v>
      </c>
      <c r="U1795">
        <f>IF(Sheet4!$C2847=U$1,1,0)</f>
        <v>0</v>
      </c>
      <c r="V1795">
        <f>IF(Sheet4!$C2847=V$1,1,0)</f>
        <v>0</v>
      </c>
      <c r="W1795">
        <f>IF(Sheet4!$C2847=W$1,1,0)</f>
        <v>0</v>
      </c>
      <c r="X1795">
        <f>IF(Sheet4!$C2847=X$1,1,0)</f>
        <v>0</v>
      </c>
      <c r="Y1795">
        <f>IF(Sheet4!$C2847=Y$1,1,0)</f>
        <v>0</v>
      </c>
      <c r="Z1795">
        <f>IF(Sheet4!$C2847=Z$1,1,0)</f>
        <v>0</v>
      </c>
      <c r="AA1795" t="str">
        <f t="shared" si="291"/>
        <v>Valid</v>
      </c>
      <c r="AB1795">
        <f>IF(h!$A2847=AB$1,1,0)</f>
        <v>1</v>
      </c>
      <c r="AC1795">
        <f>IF(h!$A2847=AC$1,1,0)</f>
        <v>0</v>
      </c>
      <c r="AD1795">
        <f>IF(h!$A2847=AD$1,1,0)</f>
        <v>0</v>
      </c>
      <c r="AE1795">
        <f>IF(h!$A2847=AE$1,1,0)</f>
        <v>0</v>
      </c>
      <c r="AF1795">
        <f t="shared" si="286"/>
        <v>0</v>
      </c>
      <c r="AG1795">
        <f t="shared" si="286"/>
        <v>0</v>
      </c>
      <c r="AH1795">
        <f t="shared" si="286"/>
        <v>0</v>
      </c>
      <c r="AI1795">
        <f>IF(h!$A2847=AI$1,1,0)</f>
        <v>0</v>
      </c>
      <c r="AJ1795" t="str">
        <f t="shared" si="292"/>
        <v>Valid</v>
      </c>
      <c r="AK1795" t="str">
        <f t="shared" ref="AK1795:AK1858" si="293">IF(AB1795=1, "Service Department",
   IF(AC1795=1, "Operation Department",
   IF(AD1795=1, "Sales Department",
   IF(AE1795=1, "Finance Department",
   IF(AF1795=1, "Production Department",
   IF(AG1795=1, "Purchase Department",
   IF(AH1795=1, "Marketing Department",
   IF(AI1795=1, "General Management", "Human Resources Department"))))))))</f>
        <v>Service Department</v>
      </c>
    </row>
    <row r="1796" spans="1:37" x14ac:dyDescent="0.3">
      <c r="A1796">
        <v>458462</v>
      </c>
      <c r="B1796" s="2">
        <v>41760.328912037039</v>
      </c>
      <c r="C1796">
        <v>32469</v>
      </c>
      <c r="D1796" t="s">
        <v>38</v>
      </c>
      <c r="E1796">
        <f>IF(Sheet4!D2965="Hired",1,0)</f>
        <v>1</v>
      </c>
      <c r="F1796" t="str">
        <f t="shared" si="287"/>
        <v>Hired</v>
      </c>
      <c r="G1796" t="str">
        <f t="shared" si="288"/>
        <v>Valid</v>
      </c>
      <c r="I1796">
        <f>IF(Sheet4!$A2965=I$1,1,0)</f>
        <v>0</v>
      </c>
      <c r="J1796">
        <f>IF(Sheet4!$A2965=J$1,1,0)</f>
        <v>1</v>
      </c>
      <c r="K1796" t="str">
        <f t="shared" si="289"/>
        <v>Valid</v>
      </c>
      <c r="L1796" t="str">
        <f t="shared" si="290"/>
        <v>Female</v>
      </c>
      <c r="M1796">
        <f>IF(Sheet4!$C2965=M$1,1,0)</f>
        <v>1</v>
      </c>
      <c r="N1796">
        <f>IF(Sheet4!$C2965=N$1,1,0)</f>
        <v>0</v>
      </c>
      <c r="O1796">
        <f>IF(Sheet4!$C2965=O$1,1,0)</f>
        <v>0</v>
      </c>
      <c r="P1796">
        <f>IF(Sheet4!$C2965=P$1,1,0)</f>
        <v>0</v>
      </c>
      <c r="Q1796">
        <f>IF(Sheet4!$C2965=Q$1,1,0)</f>
        <v>0</v>
      </c>
      <c r="R1796">
        <f>IF(Sheet4!$C2965=R$1,1,0)</f>
        <v>0</v>
      </c>
      <c r="S1796">
        <f>IF(Sheet4!$C2965=S$1,1,0)</f>
        <v>0</v>
      </c>
      <c r="T1796">
        <f>IF(Sheet4!$C2965=T$1,1,0)</f>
        <v>0</v>
      </c>
      <c r="U1796">
        <f>IF(Sheet4!$C2965=U$1,1,0)</f>
        <v>0</v>
      </c>
      <c r="V1796">
        <f>IF(Sheet4!$C2965=V$1,1,0)</f>
        <v>0</v>
      </c>
      <c r="W1796">
        <f>IF(Sheet4!$C2965=W$1,1,0)</f>
        <v>0</v>
      </c>
      <c r="X1796">
        <f>IF(Sheet4!$C2965=X$1,1,0)</f>
        <v>0</v>
      </c>
      <c r="Y1796">
        <f>IF(Sheet4!$C2965=Y$1,1,0)</f>
        <v>0</v>
      </c>
      <c r="Z1796">
        <f>IF(Sheet4!$C2965=Z$1,1,0)</f>
        <v>0</v>
      </c>
      <c r="AA1796" t="str">
        <f t="shared" si="291"/>
        <v>Valid</v>
      </c>
      <c r="AB1796">
        <f>IF(h!$A2965=AB$1,1,0)</f>
        <v>1</v>
      </c>
      <c r="AC1796">
        <f>IF(h!$A2965=AC$1,1,0)</f>
        <v>0</v>
      </c>
      <c r="AD1796">
        <f>IF(h!$A2965=AD$1,1,0)</f>
        <v>0</v>
      </c>
      <c r="AE1796">
        <f>IF(h!$A2965=AE$1,1,0)</f>
        <v>0</v>
      </c>
      <c r="AF1796">
        <f t="shared" si="286"/>
        <v>0</v>
      </c>
      <c r="AG1796">
        <f t="shared" si="286"/>
        <v>0</v>
      </c>
      <c r="AH1796">
        <f t="shared" si="286"/>
        <v>0</v>
      </c>
      <c r="AI1796">
        <f>IF(h!$A2965=AI$1,1,0)</f>
        <v>0</v>
      </c>
      <c r="AJ1796" t="str">
        <f t="shared" si="292"/>
        <v>Valid</v>
      </c>
      <c r="AK1796" t="str">
        <f t="shared" si="293"/>
        <v>Service Department</v>
      </c>
    </row>
    <row r="1797" spans="1:37" hidden="1" x14ac:dyDescent="0.3">
      <c r="A1797">
        <v>406675</v>
      </c>
      <c r="B1797" s="2">
        <v>41866.399456018517</v>
      </c>
      <c r="C1797">
        <v>32483</v>
      </c>
      <c r="D1797" t="s">
        <v>38</v>
      </c>
      <c r="E1797">
        <f>IF(Sheet4!D1727="Hired",1,0)</f>
        <v>0</v>
      </c>
      <c r="F1797" t="str">
        <f t="shared" si="287"/>
        <v>Rejected</v>
      </c>
      <c r="G1797" t="str">
        <f t="shared" si="288"/>
        <v>Valid</v>
      </c>
      <c r="I1797">
        <f>IF(Sheet4!$A1727=I$1,1,0)</f>
        <v>0</v>
      </c>
      <c r="J1797">
        <f>IF(Sheet4!$A1727=J$1,1,0)</f>
        <v>1</v>
      </c>
      <c r="K1797" t="str">
        <f t="shared" si="289"/>
        <v>Valid</v>
      </c>
      <c r="L1797" t="str">
        <f t="shared" si="290"/>
        <v>Female</v>
      </c>
      <c r="M1797">
        <f>IF(Sheet4!$C1727=M$1,1,0)</f>
        <v>0</v>
      </c>
      <c r="N1797">
        <f>IF(Sheet4!$C1727=N$1,1,0)</f>
        <v>0</v>
      </c>
      <c r="O1797">
        <f>IF(Sheet4!$C1727=O$1,1,0)</f>
        <v>0</v>
      </c>
      <c r="P1797">
        <f>IF(Sheet4!$C1727=P$1,1,0)</f>
        <v>0</v>
      </c>
      <c r="Q1797">
        <f>IF(Sheet4!$C1727=Q$1,1,0)</f>
        <v>0</v>
      </c>
      <c r="R1797">
        <f>IF(Sheet4!$C1727=R$1,1,0)</f>
        <v>0</v>
      </c>
      <c r="S1797">
        <f>IF(Sheet4!$C1727=S$1,1,0)</f>
        <v>0</v>
      </c>
      <c r="T1797">
        <f>IF(Sheet4!$C1727=T$1,1,0)</f>
        <v>0</v>
      </c>
      <c r="U1797">
        <f>IF(Sheet4!$C1727=U$1,1,0)</f>
        <v>0</v>
      </c>
      <c r="V1797">
        <f>IF(Sheet4!$C1727=V$1,1,0)</f>
        <v>0</v>
      </c>
      <c r="W1797">
        <f>IF(Sheet4!$C1727=W$1,1,0)</f>
        <v>0</v>
      </c>
      <c r="X1797">
        <f>IF(Sheet4!$C1727=X$1,1,0)</f>
        <v>0</v>
      </c>
      <c r="Y1797">
        <f>IF(Sheet4!$C1727=Y$1,1,0)</f>
        <v>1</v>
      </c>
      <c r="Z1797">
        <f>IF(Sheet4!$C1727=Z$1,1,0)</f>
        <v>0</v>
      </c>
      <c r="AA1797" t="str">
        <f t="shared" si="291"/>
        <v>Valid</v>
      </c>
      <c r="AB1797">
        <f>IF(h!$A1727=AB$1,1,0)</f>
        <v>0</v>
      </c>
      <c r="AC1797">
        <f>IF(h!$A1727=AC$1,1,0)</f>
        <v>1</v>
      </c>
      <c r="AD1797">
        <f>IF(h!$A1727=AD$1,1,0)</f>
        <v>0</v>
      </c>
      <c r="AE1797">
        <f>IF(h!$A1727=AE$1,1,0)</f>
        <v>0</v>
      </c>
      <c r="AF1797">
        <f t="shared" si="286"/>
        <v>0</v>
      </c>
      <c r="AG1797">
        <f t="shared" si="286"/>
        <v>0</v>
      </c>
      <c r="AH1797">
        <f t="shared" si="286"/>
        <v>0</v>
      </c>
      <c r="AI1797">
        <f>IF(h!$A1727=AI$1,1,0)</f>
        <v>0</v>
      </c>
      <c r="AJ1797" t="str">
        <f t="shared" si="292"/>
        <v>Valid</v>
      </c>
      <c r="AK1797" t="str">
        <f t="shared" si="293"/>
        <v>Operation Department</v>
      </c>
    </row>
    <row r="1798" spans="1:37" x14ac:dyDescent="0.3">
      <c r="A1798">
        <v>557914</v>
      </c>
      <c r="B1798" s="2">
        <v>41830.482511574075</v>
      </c>
      <c r="C1798">
        <v>32506</v>
      </c>
      <c r="D1798" t="s">
        <v>38</v>
      </c>
      <c r="E1798">
        <f>IF(Sheet4!D6878="Hired",1,0)</f>
        <v>1</v>
      </c>
      <c r="F1798" t="str">
        <f t="shared" si="287"/>
        <v>Hired</v>
      </c>
      <c r="G1798" t="str">
        <f t="shared" si="288"/>
        <v>Valid</v>
      </c>
      <c r="I1798">
        <f>IF(Sheet4!$A6878=I$1,1,0)</f>
        <v>1</v>
      </c>
      <c r="J1798">
        <f>IF(Sheet4!$A6878=J$1,1,0)</f>
        <v>0</v>
      </c>
      <c r="K1798" t="str">
        <f t="shared" si="289"/>
        <v>Valid</v>
      </c>
      <c r="L1798" t="str">
        <f t="shared" si="290"/>
        <v>Male</v>
      </c>
      <c r="M1798">
        <f>IF(Sheet4!$C6878=M$1,1,0)</f>
        <v>0</v>
      </c>
      <c r="N1798">
        <f>IF(Sheet4!$C6878=N$1,1,0)</f>
        <v>0</v>
      </c>
      <c r="O1798">
        <f>IF(Sheet4!$C6878=O$1,1,0)</f>
        <v>0</v>
      </c>
      <c r="P1798">
        <f>IF(Sheet4!$C6878=P$1,1,0)</f>
        <v>0</v>
      </c>
      <c r="Q1798">
        <f>IF(Sheet4!$C6878=Q$1,1,0)</f>
        <v>0</v>
      </c>
      <c r="R1798">
        <f>IF(Sheet4!$C6878=R$1,1,0)</f>
        <v>0</v>
      </c>
      <c r="S1798">
        <f>IF(Sheet4!$C6878=S$1,1,0)</f>
        <v>0</v>
      </c>
      <c r="T1798">
        <f>IF(Sheet4!$C6878=T$1,1,0)</f>
        <v>0</v>
      </c>
      <c r="U1798">
        <f>IF(Sheet4!$C6878=U$1,1,0)</f>
        <v>0</v>
      </c>
      <c r="V1798">
        <f>IF(Sheet4!$C6878=V$1,1,0)</f>
        <v>0</v>
      </c>
      <c r="W1798">
        <f>IF(Sheet4!$C6878=W$1,1,0)</f>
        <v>0</v>
      </c>
      <c r="X1798">
        <f>IF(Sheet4!$C6878=X$1,1,0)</f>
        <v>0</v>
      </c>
      <c r="Y1798">
        <f>IF(Sheet4!$C6878=Y$1,1,0)</f>
        <v>1</v>
      </c>
      <c r="Z1798">
        <f>IF(Sheet4!$C6878=Z$1,1,0)</f>
        <v>0</v>
      </c>
      <c r="AA1798" t="str">
        <f t="shared" si="291"/>
        <v>Valid</v>
      </c>
      <c r="AB1798">
        <f>IF(h!$A6878=AB$1,1,0)</f>
        <v>0</v>
      </c>
      <c r="AC1798">
        <f>IF(h!$A6878=AC$1,1,0)</f>
        <v>1</v>
      </c>
      <c r="AD1798">
        <f>IF(h!$A6878=AD$1,1,0)</f>
        <v>0</v>
      </c>
      <c r="AE1798">
        <f>IF(h!$A6878=AE$1,1,0)</f>
        <v>0</v>
      </c>
      <c r="AF1798">
        <f t="shared" si="286"/>
        <v>0</v>
      </c>
      <c r="AG1798">
        <f t="shared" si="286"/>
        <v>0</v>
      </c>
      <c r="AH1798">
        <f t="shared" si="286"/>
        <v>0</v>
      </c>
      <c r="AI1798">
        <f>IF(h!$A6878=AI$1,1,0)</f>
        <v>0</v>
      </c>
      <c r="AJ1798" t="str">
        <f t="shared" si="292"/>
        <v>Valid</v>
      </c>
      <c r="AK1798" t="str">
        <f t="shared" si="293"/>
        <v>Operation Department</v>
      </c>
    </row>
    <row r="1799" spans="1:37" hidden="1" x14ac:dyDescent="0.3">
      <c r="A1799">
        <v>414795</v>
      </c>
      <c r="B1799" s="2">
        <v>41837.567164351851</v>
      </c>
      <c r="C1799">
        <v>32517</v>
      </c>
      <c r="D1799" t="s">
        <v>38</v>
      </c>
      <c r="E1799">
        <f>IF(Sheet4!D776="Hired",1,0)</f>
        <v>0</v>
      </c>
      <c r="F1799" t="str">
        <f t="shared" si="287"/>
        <v>Rejected</v>
      </c>
      <c r="G1799" t="str">
        <f t="shared" si="288"/>
        <v>Valid</v>
      </c>
      <c r="I1799">
        <f>IF(Sheet4!$A776=I$1,1,0)</f>
        <v>1</v>
      </c>
      <c r="J1799">
        <f>IF(Sheet4!$A776=J$1,1,0)</f>
        <v>0</v>
      </c>
      <c r="K1799" t="str">
        <f t="shared" si="289"/>
        <v>Valid</v>
      </c>
      <c r="L1799" t="str">
        <f t="shared" si="290"/>
        <v>Male</v>
      </c>
      <c r="M1799">
        <f>IF(Sheet4!$C776=M$1,1,0)</f>
        <v>0</v>
      </c>
      <c r="N1799">
        <f>IF(Sheet4!$C776=N$1,1,0)</f>
        <v>1</v>
      </c>
      <c r="O1799">
        <f>IF(Sheet4!$C776=O$1,1,0)</f>
        <v>0</v>
      </c>
      <c r="P1799">
        <f>IF(Sheet4!$C776=P$1,1,0)</f>
        <v>0</v>
      </c>
      <c r="Q1799">
        <f>IF(Sheet4!$C776=Q$1,1,0)</f>
        <v>0</v>
      </c>
      <c r="R1799">
        <f>IF(Sheet4!$C776=R$1,1,0)</f>
        <v>0</v>
      </c>
      <c r="S1799">
        <f>IF(Sheet4!$C776=S$1,1,0)</f>
        <v>0</v>
      </c>
      <c r="T1799">
        <f>IF(Sheet4!$C776=T$1,1,0)</f>
        <v>0</v>
      </c>
      <c r="U1799">
        <f>IF(Sheet4!$C776=U$1,1,0)</f>
        <v>0</v>
      </c>
      <c r="V1799">
        <f>IF(Sheet4!$C776=V$1,1,0)</f>
        <v>0</v>
      </c>
      <c r="W1799">
        <f>IF(Sheet4!$C776=W$1,1,0)</f>
        <v>0</v>
      </c>
      <c r="X1799">
        <f>IF(Sheet4!$C776=X$1,1,0)</f>
        <v>0</v>
      </c>
      <c r="Y1799">
        <f>IF(Sheet4!$C776=Y$1,1,0)</f>
        <v>0</v>
      </c>
      <c r="Z1799">
        <f>IF(Sheet4!$C776=Z$1,1,0)</f>
        <v>0</v>
      </c>
      <c r="AA1799" t="str">
        <f t="shared" si="291"/>
        <v>Valid</v>
      </c>
      <c r="AB1799">
        <f>IF(h!$A776=AB$1,1,0)</f>
        <v>0</v>
      </c>
      <c r="AC1799">
        <f>IF(h!$A776=AC$1,1,0)</f>
        <v>0</v>
      </c>
      <c r="AD1799">
        <f>IF(h!$A776=AD$1,1,0)</f>
        <v>1</v>
      </c>
      <c r="AE1799">
        <f>IF(h!$A776=AE$1,1,0)</f>
        <v>0</v>
      </c>
      <c r="AF1799">
        <f t="shared" si="286"/>
        <v>0</v>
      </c>
      <c r="AG1799">
        <f t="shared" si="286"/>
        <v>0</v>
      </c>
      <c r="AH1799">
        <f t="shared" si="286"/>
        <v>0</v>
      </c>
      <c r="AI1799">
        <f>IF(h!$A776=AI$1,1,0)</f>
        <v>0</v>
      </c>
      <c r="AJ1799" t="str">
        <f t="shared" si="292"/>
        <v>Valid</v>
      </c>
      <c r="AK1799" t="str">
        <f t="shared" si="293"/>
        <v>Sales Department</v>
      </c>
    </row>
    <row r="1800" spans="1:37" hidden="1" x14ac:dyDescent="0.3">
      <c r="A1800">
        <v>620966</v>
      </c>
      <c r="B1800" s="2">
        <v>41789.422939814816</v>
      </c>
      <c r="C1800">
        <v>32546</v>
      </c>
      <c r="D1800" t="s">
        <v>38</v>
      </c>
      <c r="E1800">
        <f>IF(Sheet4!D4185="Hired",1,0)</f>
        <v>0</v>
      </c>
      <c r="F1800" t="str">
        <f t="shared" si="287"/>
        <v>Rejected</v>
      </c>
      <c r="G1800" t="str">
        <f t="shared" si="288"/>
        <v>Valid</v>
      </c>
      <c r="I1800">
        <f>IF(Sheet4!$A4185=I$1,1,0)</f>
        <v>1</v>
      </c>
      <c r="J1800">
        <f>IF(Sheet4!$A4185=J$1,1,0)</f>
        <v>0</v>
      </c>
      <c r="K1800" t="str">
        <f t="shared" si="289"/>
        <v>Valid</v>
      </c>
      <c r="L1800" t="str">
        <f t="shared" si="290"/>
        <v>Male</v>
      </c>
      <c r="M1800">
        <f>IF(Sheet4!$C4185=M$1,1,0)</f>
        <v>0</v>
      </c>
      <c r="N1800">
        <f>IF(Sheet4!$C4185=N$1,1,0)</f>
        <v>0</v>
      </c>
      <c r="O1800">
        <f>IF(Sheet4!$C4185=O$1,1,0)</f>
        <v>0</v>
      </c>
      <c r="P1800">
        <f>IF(Sheet4!$C4185=P$1,1,0)</f>
        <v>1</v>
      </c>
      <c r="Q1800">
        <f>IF(Sheet4!$C4185=Q$1,1,0)</f>
        <v>0</v>
      </c>
      <c r="R1800">
        <f>IF(Sheet4!$C4185=R$1,1,0)</f>
        <v>0</v>
      </c>
      <c r="S1800">
        <f>IF(Sheet4!$C4185=S$1,1,0)</f>
        <v>0</v>
      </c>
      <c r="T1800">
        <f>IF(Sheet4!$C4185=T$1,1,0)</f>
        <v>0</v>
      </c>
      <c r="U1800">
        <f>IF(Sheet4!$C4185=U$1,1,0)</f>
        <v>0</v>
      </c>
      <c r="V1800">
        <f>IF(Sheet4!$C4185=V$1,1,0)</f>
        <v>0</v>
      </c>
      <c r="W1800">
        <f>IF(Sheet4!$C4185=W$1,1,0)</f>
        <v>0</v>
      </c>
      <c r="X1800">
        <f>IF(Sheet4!$C4185=X$1,1,0)</f>
        <v>0</v>
      </c>
      <c r="Y1800">
        <f>IF(Sheet4!$C4185=Y$1,1,0)</f>
        <v>0</v>
      </c>
      <c r="Z1800">
        <f>IF(Sheet4!$C4185=Z$1,1,0)</f>
        <v>0</v>
      </c>
      <c r="AA1800" t="str">
        <f t="shared" si="291"/>
        <v>Valid</v>
      </c>
      <c r="AB1800">
        <f>IF(h!$A4185=AB$1,1,0)</f>
        <v>1</v>
      </c>
      <c r="AC1800">
        <f>IF(h!$A4185=AC$1,1,0)</f>
        <v>0</v>
      </c>
      <c r="AD1800">
        <f>IF(h!$A4185=AD$1,1,0)</f>
        <v>0</v>
      </c>
      <c r="AE1800">
        <f>IF(h!$A4185=AE$1,1,0)</f>
        <v>0</v>
      </c>
      <c r="AF1800">
        <f t="shared" si="286"/>
        <v>0</v>
      </c>
      <c r="AG1800">
        <f t="shared" si="286"/>
        <v>0</v>
      </c>
      <c r="AH1800">
        <f t="shared" si="286"/>
        <v>0</v>
      </c>
      <c r="AI1800">
        <f>IF(h!$A4185=AI$1,1,0)</f>
        <v>0</v>
      </c>
      <c r="AJ1800" t="str">
        <f t="shared" si="292"/>
        <v>Valid</v>
      </c>
      <c r="AK1800" t="str">
        <f t="shared" si="293"/>
        <v>Service Department</v>
      </c>
    </row>
    <row r="1801" spans="1:37" x14ac:dyDescent="0.3">
      <c r="A1801">
        <v>861007</v>
      </c>
      <c r="B1801" s="2">
        <v>41865.826805555553</v>
      </c>
      <c r="C1801">
        <v>32576</v>
      </c>
      <c r="D1801" t="s">
        <v>38</v>
      </c>
      <c r="E1801">
        <f>IF(Sheet4!D1966="Hired",1,0)</f>
        <v>1</v>
      </c>
      <c r="F1801" t="str">
        <f t="shared" si="287"/>
        <v>Hired</v>
      </c>
      <c r="G1801" t="str">
        <f t="shared" si="288"/>
        <v>Valid</v>
      </c>
      <c r="I1801">
        <f>IF(Sheet4!$A1966=I$1,1,0)</f>
        <v>1</v>
      </c>
      <c r="J1801">
        <f>IF(Sheet4!$A1966=J$1,1,0)</f>
        <v>0</v>
      </c>
      <c r="K1801" t="str">
        <f t="shared" si="289"/>
        <v>Valid</v>
      </c>
      <c r="L1801" t="str">
        <f t="shared" si="290"/>
        <v>Male</v>
      </c>
      <c r="M1801">
        <f>IF(Sheet4!$C1966=M$1,1,0)</f>
        <v>0</v>
      </c>
      <c r="N1801">
        <f>IF(Sheet4!$C1966=N$1,1,0)</f>
        <v>0</v>
      </c>
      <c r="O1801">
        <f>IF(Sheet4!$C1966=O$1,1,0)</f>
        <v>0</v>
      </c>
      <c r="P1801">
        <f>IF(Sheet4!$C1966=P$1,1,0)</f>
        <v>0</v>
      </c>
      <c r="Q1801">
        <f>IF(Sheet4!$C1966=Q$1,1,0)</f>
        <v>0</v>
      </c>
      <c r="R1801">
        <f>IF(Sheet4!$C1966=R$1,1,0)</f>
        <v>0</v>
      </c>
      <c r="S1801">
        <f>IF(Sheet4!$C1966=S$1,1,0)</f>
        <v>0</v>
      </c>
      <c r="T1801">
        <f>IF(Sheet4!$C1966=T$1,1,0)</f>
        <v>0</v>
      </c>
      <c r="U1801">
        <f>IF(Sheet4!$C1966=U$1,1,0)</f>
        <v>0</v>
      </c>
      <c r="V1801">
        <f>IF(Sheet4!$C1966=V$1,1,0)</f>
        <v>0</v>
      </c>
      <c r="W1801">
        <f>IF(Sheet4!$C1966=W$1,1,0)</f>
        <v>0</v>
      </c>
      <c r="X1801">
        <f>IF(Sheet4!$C1966=X$1,1,0)</f>
        <v>0</v>
      </c>
      <c r="Y1801">
        <f>IF(Sheet4!$C1966=Y$1,1,0)</f>
        <v>1</v>
      </c>
      <c r="Z1801">
        <f>IF(Sheet4!$C1966=Z$1,1,0)</f>
        <v>0</v>
      </c>
      <c r="AA1801" t="str">
        <f t="shared" si="291"/>
        <v>Valid</v>
      </c>
      <c r="AB1801">
        <f>IF(h!$A1966=AB$1,1,0)</f>
        <v>1</v>
      </c>
      <c r="AC1801">
        <f>IF(h!$A1966=AC$1,1,0)</f>
        <v>0</v>
      </c>
      <c r="AD1801">
        <f>IF(h!$A1966=AD$1,1,0)</f>
        <v>0</v>
      </c>
      <c r="AE1801">
        <f>IF(h!$A1966=AE$1,1,0)</f>
        <v>0</v>
      </c>
      <c r="AF1801">
        <f t="shared" si="286"/>
        <v>0</v>
      </c>
      <c r="AG1801">
        <f t="shared" si="286"/>
        <v>0</v>
      </c>
      <c r="AH1801">
        <f t="shared" si="286"/>
        <v>0</v>
      </c>
      <c r="AI1801">
        <f>IF(h!$A1966=AI$1,1,0)</f>
        <v>0</v>
      </c>
      <c r="AJ1801" t="str">
        <f t="shared" si="292"/>
        <v>Valid</v>
      </c>
      <c r="AK1801" t="str">
        <f t="shared" si="293"/>
        <v>Service Department</v>
      </c>
    </row>
    <row r="1802" spans="1:37" x14ac:dyDescent="0.3">
      <c r="A1802">
        <v>892747</v>
      </c>
      <c r="B1802" s="2">
        <v>41760.449166666665</v>
      </c>
      <c r="C1802">
        <v>32605</v>
      </c>
      <c r="D1802" t="s">
        <v>38</v>
      </c>
      <c r="E1802">
        <f>IF(Sheet4!D3968="Hired",1,0)</f>
        <v>1</v>
      </c>
      <c r="F1802" t="str">
        <f t="shared" si="287"/>
        <v>Hired</v>
      </c>
      <c r="G1802" t="str">
        <f t="shared" si="288"/>
        <v>Valid</v>
      </c>
      <c r="I1802">
        <f>IF(Sheet4!$A3968=I$1,1,0)</f>
        <v>0</v>
      </c>
      <c r="J1802">
        <f>IF(Sheet4!$A3968=J$1,1,0)</f>
        <v>1</v>
      </c>
      <c r="K1802" t="str">
        <f t="shared" si="289"/>
        <v>Valid</v>
      </c>
      <c r="L1802" t="str">
        <f t="shared" si="290"/>
        <v>Female</v>
      </c>
      <c r="M1802">
        <f>IF(Sheet4!$C3968=M$1,1,0)</f>
        <v>0</v>
      </c>
      <c r="N1802">
        <f>IF(Sheet4!$C3968=N$1,1,0)</f>
        <v>1</v>
      </c>
      <c r="O1802">
        <f>IF(Sheet4!$C3968=O$1,1,0)</f>
        <v>0</v>
      </c>
      <c r="P1802">
        <f>IF(Sheet4!$C3968=P$1,1,0)</f>
        <v>0</v>
      </c>
      <c r="Q1802">
        <f>IF(Sheet4!$C3968=Q$1,1,0)</f>
        <v>0</v>
      </c>
      <c r="R1802">
        <f>IF(Sheet4!$C3968=R$1,1,0)</f>
        <v>0</v>
      </c>
      <c r="S1802">
        <f>IF(Sheet4!$C3968=S$1,1,0)</f>
        <v>0</v>
      </c>
      <c r="T1802">
        <f>IF(Sheet4!$C3968=T$1,1,0)</f>
        <v>0</v>
      </c>
      <c r="U1802">
        <f>IF(Sheet4!$C3968=U$1,1,0)</f>
        <v>0</v>
      </c>
      <c r="V1802">
        <f>IF(Sheet4!$C3968=V$1,1,0)</f>
        <v>0</v>
      </c>
      <c r="W1802">
        <f>IF(Sheet4!$C3968=W$1,1,0)</f>
        <v>0</v>
      </c>
      <c r="X1802">
        <f>IF(Sheet4!$C3968=X$1,1,0)</f>
        <v>0</v>
      </c>
      <c r="Y1802">
        <f>IF(Sheet4!$C3968=Y$1,1,0)</f>
        <v>0</v>
      </c>
      <c r="Z1802">
        <f>IF(Sheet4!$C3968=Z$1,1,0)</f>
        <v>0</v>
      </c>
      <c r="AA1802" t="str">
        <f t="shared" si="291"/>
        <v>Valid</v>
      </c>
      <c r="AB1802">
        <f>IF(h!$A3968=AB$1,1,0)</f>
        <v>0</v>
      </c>
      <c r="AC1802">
        <f>IF(h!$A3968=AC$1,1,0)</f>
        <v>1</v>
      </c>
      <c r="AD1802">
        <f>IF(h!$A3968=AD$1,1,0)</f>
        <v>0</v>
      </c>
      <c r="AE1802">
        <f>IF(h!$A3968=AE$1,1,0)</f>
        <v>0</v>
      </c>
      <c r="AF1802">
        <f t="shared" ref="AF1802:AH1821" si="294">IF(AE1802=AF$1,1,0)</f>
        <v>0</v>
      </c>
      <c r="AG1802">
        <f t="shared" si="294"/>
        <v>0</v>
      </c>
      <c r="AH1802">
        <f t="shared" si="294"/>
        <v>0</v>
      </c>
      <c r="AI1802">
        <f>IF(h!$A3968=AI$1,1,0)</f>
        <v>0</v>
      </c>
      <c r="AJ1802" t="str">
        <f t="shared" si="292"/>
        <v>Valid</v>
      </c>
      <c r="AK1802" t="str">
        <f t="shared" si="293"/>
        <v>Operation Department</v>
      </c>
    </row>
    <row r="1803" spans="1:37" x14ac:dyDescent="0.3">
      <c r="A1803">
        <v>695736</v>
      </c>
      <c r="B1803" s="2">
        <v>41760.48332175926</v>
      </c>
      <c r="C1803">
        <v>32616</v>
      </c>
      <c r="D1803" t="s">
        <v>38</v>
      </c>
      <c r="E1803">
        <f>IF(Sheet4!D1485="Hired",1,0)</f>
        <v>1</v>
      </c>
      <c r="F1803" t="str">
        <f t="shared" si="287"/>
        <v>Hired</v>
      </c>
      <c r="G1803" t="str">
        <f t="shared" si="288"/>
        <v>Valid</v>
      </c>
      <c r="I1803">
        <f>IF(Sheet4!$A1485=I$1,1,0)</f>
        <v>0</v>
      </c>
      <c r="J1803">
        <f>IF(Sheet4!$A1485=J$1,1,0)</f>
        <v>1</v>
      </c>
      <c r="K1803" t="str">
        <f t="shared" si="289"/>
        <v>Valid</v>
      </c>
      <c r="L1803" t="str">
        <f t="shared" si="290"/>
        <v>Female</v>
      </c>
      <c r="M1803">
        <f>IF(Sheet4!$C1485=M$1,1,0)</f>
        <v>0</v>
      </c>
      <c r="N1803">
        <f>IF(Sheet4!$C1485=N$1,1,0)</f>
        <v>0</v>
      </c>
      <c r="O1803">
        <f>IF(Sheet4!$C1485=O$1,1,0)</f>
        <v>0</v>
      </c>
      <c r="P1803">
        <f>IF(Sheet4!$C1485=P$1,1,0)</f>
        <v>1</v>
      </c>
      <c r="Q1803">
        <f>IF(Sheet4!$C1485=Q$1,1,0)</f>
        <v>0</v>
      </c>
      <c r="R1803">
        <f>IF(Sheet4!$C1485=R$1,1,0)</f>
        <v>0</v>
      </c>
      <c r="S1803">
        <f>IF(Sheet4!$C1485=S$1,1,0)</f>
        <v>0</v>
      </c>
      <c r="T1803">
        <f>IF(Sheet4!$C1485=T$1,1,0)</f>
        <v>0</v>
      </c>
      <c r="U1803">
        <f>IF(Sheet4!$C1485=U$1,1,0)</f>
        <v>0</v>
      </c>
      <c r="V1803">
        <f>IF(Sheet4!$C1485=V$1,1,0)</f>
        <v>0</v>
      </c>
      <c r="W1803">
        <f>IF(Sheet4!$C1485=W$1,1,0)</f>
        <v>0</v>
      </c>
      <c r="X1803">
        <f>IF(Sheet4!$C1485=X$1,1,0)</f>
        <v>0</v>
      </c>
      <c r="Y1803">
        <f>IF(Sheet4!$C1485=Y$1,1,0)</f>
        <v>0</v>
      </c>
      <c r="Z1803">
        <f>IF(Sheet4!$C1485=Z$1,1,0)</f>
        <v>0</v>
      </c>
      <c r="AA1803" t="str">
        <f t="shared" si="291"/>
        <v>Valid</v>
      </c>
      <c r="AB1803">
        <f>IF(h!$A1485=AB$1,1,0)</f>
        <v>0</v>
      </c>
      <c r="AC1803">
        <f>IF(h!$A1485=AC$1,1,0)</f>
        <v>1</v>
      </c>
      <c r="AD1803">
        <f>IF(h!$A1485=AD$1,1,0)</f>
        <v>0</v>
      </c>
      <c r="AE1803">
        <f>IF(h!$A1485=AE$1,1,0)</f>
        <v>0</v>
      </c>
      <c r="AF1803">
        <f t="shared" si="294"/>
        <v>0</v>
      </c>
      <c r="AG1803">
        <f t="shared" si="294"/>
        <v>0</v>
      </c>
      <c r="AH1803">
        <f t="shared" si="294"/>
        <v>0</v>
      </c>
      <c r="AI1803">
        <f>IF(h!$A1485=AI$1,1,0)</f>
        <v>0</v>
      </c>
      <c r="AJ1803" t="str">
        <f t="shared" si="292"/>
        <v>Valid</v>
      </c>
      <c r="AK1803" t="str">
        <f t="shared" si="293"/>
        <v>Operation Department</v>
      </c>
    </row>
    <row r="1804" spans="1:37" x14ac:dyDescent="0.3">
      <c r="A1804">
        <v>754872</v>
      </c>
      <c r="B1804" s="2">
        <v>41816.62190972222</v>
      </c>
      <c r="C1804">
        <v>32638</v>
      </c>
      <c r="D1804" t="s">
        <v>38</v>
      </c>
      <c r="E1804">
        <f>IF(Sheet4!D6478="Hired",1,0)</f>
        <v>1</v>
      </c>
      <c r="F1804" t="str">
        <f t="shared" si="287"/>
        <v>Hired</v>
      </c>
      <c r="G1804" t="str">
        <f t="shared" si="288"/>
        <v>Valid</v>
      </c>
      <c r="I1804">
        <f>IF(Sheet4!$A6478=I$1,1,0)</f>
        <v>0</v>
      </c>
      <c r="J1804">
        <f>IF(Sheet4!$A6478=J$1,1,0)</f>
        <v>1</v>
      </c>
      <c r="K1804" t="str">
        <f t="shared" si="289"/>
        <v>Valid</v>
      </c>
      <c r="L1804" t="str">
        <f t="shared" si="290"/>
        <v>Female</v>
      </c>
      <c r="M1804">
        <f>IF(Sheet4!$C6478=M$1,1,0)</f>
        <v>0</v>
      </c>
      <c r="N1804">
        <f>IF(Sheet4!$C6478=N$1,1,0)</f>
        <v>0</v>
      </c>
      <c r="O1804">
        <f>IF(Sheet4!$C6478=O$1,1,0)</f>
        <v>0</v>
      </c>
      <c r="P1804">
        <f>IF(Sheet4!$C6478=P$1,1,0)</f>
        <v>0</v>
      </c>
      <c r="Q1804">
        <f>IF(Sheet4!$C6478=Q$1,1,0)</f>
        <v>0</v>
      </c>
      <c r="R1804">
        <f>IF(Sheet4!$C6478=R$1,1,0)</f>
        <v>0</v>
      </c>
      <c r="S1804">
        <f>IF(Sheet4!$C6478=S$1,1,0)</f>
        <v>0</v>
      </c>
      <c r="T1804">
        <f>IF(Sheet4!$C6478=T$1,1,0)</f>
        <v>1</v>
      </c>
      <c r="U1804">
        <f>IF(Sheet4!$C6478=U$1,1,0)</f>
        <v>0</v>
      </c>
      <c r="V1804">
        <f>IF(Sheet4!$C6478=V$1,1,0)</f>
        <v>0</v>
      </c>
      <c r="W1804">
        <f>IF(Sheet4!$C6478=W$1,1,0)</f>
        <v>0</v>
      </c>
      <c r="X1804">
        <f>IF(Sheet4!$C6478=X$1,1,0)</f>
        <v>0</v>
      </c>
      <c r="Y1804">
        <f>IF(Sheet4!$C6478=Y$1,1,0)</f>
        <v>0</v>
      </c>
      <c r="Z1804">
        <f>IF(Sheet4!$C6478=Z$1,1,0)</f>
        <v>0</v>
      </c>
      <c r="AA1804" t="str">
        <f t="shared" si="291"/>
        <v>Valid</v>
      </c>
      <c r="AB1804">
        <f>IF(h!$A6478=AB$1,1,0)</f>
        <v>0</v>
      </c>
      <c r="AC1804">
        <f>IF(h!$A6478=AC$1,1,0)</f>
        <v>1</v>
      </c>
      <c r="AD1804">
        <f>IF(h!$A6478=AD$1,1,0)</f>
        <v>0</v>
      </c>
      <c r="AE1804">
        <f>IF(h!$A6478=AE$1,1,0)</f>
        <v>0</v>
      </c>
      <c r="AF1804">
        <f t="shared" si="294"/>
        <v>0</v>
      </c>
      <c r="AG1804">
        <f t="shared" si="294"/>
        <v>0</v>
      </c>
      <c r="AH1804">
        <f t="shared" si="294"/>
        <v>0</v>
      </c>
      <c r="AI1804">
        <f>IF(h!$A6478=AI$1,1,0)</f>
        <v>0</v>
      </c>
      <c r="AJ1804" t="str">
        <f t="shared" si="292"/>
        <v>Valid</v>
      </c>
      <c r="AK1804" t="str">
        <f t="shared" si="293"/>
        <v>Operation Department</v>
      </c>
    </row>
    <row r="1805" spans="1:37" hidden="1" x14ac:dyDescent="0.3">
      <c r="A1805">
        <v>756546</v>
      </c>
      <c r="B1805" s="2">
        <v>41834.397569444445</v>
      </c>
      <c r="C1805">
        <v>32671</v>
      </c>
      <c r="D1805" t="s">
        <v>38</v>
      </c>
      <c r="E1805">
        <f>IF(Sheet4!D2438="Hired",1,0)</f>
        <v>0</v>
      </c>
      <c r="F1805" t="str">
        <f t="shared" si="287"/>
        <v>Rejected</v>
      </c>
      <c r="G1805" t="str">
        <f t="shared" si="288"/>
        <v>Valid</v>
      </c>
      <c r="I1805">
        <f>IF(Sheet4!$A2438=I$1,1,0)</f>
        <v>1</v>
      </c>
      <c r="J1805">
        <f>IF(Sheet4!$A2438=J$1,1,0)</f>
        <v>0</v>
      </c>
      <c r="K1805" t="str">
        <f t="shared" si="289"/>
        <v>Valid</v>
      </c>
      <c r="L1805" t="str">
        <f t="shared" si="290"/>
        <v>Male</v>
      </c>
      <c r="M1805">
        <f>IF(Sheet4!$C2438=M$1,1,0)</f>
        <v>0</v>
      </c>
      <c r="N1805">
        <f>IF(Sheet4!$C2438=N$1,1,0)</f>
        <v>1</v>
      </c>
      <c r="O1805">
        <f>IF(Sheet4!$C2438=O$1,1,0)</f>
        <v>0</v>
      </c>
      <c r="P1805">
        <f>IF(Sheet4!$C2438=P$1,1,0)</f>
        <v>0</v>
      </c>
      <c r="Q1805">
        <f>IF(Sheet4!$C2438=Q$1,1,0)</f>
        <v>0</v>
      </c>
      <c r="R1805">
        <f>IF(Sheet4!$C2438=R$1,1,0)</f>
        <v>0</v>
      </c>
      <c r="S1805">
        <f>IF(Sheet4!$C2438=S$1,1,0)</f>
        <v>0</v>
      </c>
      <c r="T1805">
        <f>IF(Sheet4!$C2438=T$1,1,0)</f>
        <v>0</v>
      </c>
      <c r="U1805">
        <f>IF(Sheet4!$C2438=U$1,1,0)</f>
        <v>0</v>
      </c>
      <c r="V1805">
        <f>IF(Sheet4!$C2438=V$1,1,0)</f>
        <v>0</v>
      </c>
      <c r="W1805">
        <f>IF(Sheet4!$C2438=W$1,1,0)</f>
        <v>0</v>
      </c>
      <c r="X1805">
        <f>IF(Sheet4!$C2438=X$1,1,0)</f>
        <v>0</v>
      </c>
      <c r="Y1805">
        <f>IF(Sheet4!$C2438=Y$1,1,0)</f>
        <v>0</v>
      </c>
      <c r="Z1805">
        <f>IF(Sheet4!$C2438=Z$1,1,0)</f>
        <v>0</v>
      </c>
      <c r="AA1805" t="str">
        <f t="shared" si="291"/>
        <v>Valid</v>
      </c>
      <c r="AB1805">
        <f>IF(h!$A2438=AB$1,1,0)</f>
        <v>0</v>
      </c>
      <c r="AC1805">
        <f>IF(h!$A2438=AC$1,1,0)</f>
        <v>1</v>
      </c>
      <c r="AD1805">
        <f>IF(h!$A2438=AD$1,1,0)</f>
        <v>0</v>
      </c>
      <c r="AE1805">
        <f>IF(h!$A2438=AE$1,1,0)</f>
        <v>0</v>
      </c>
      <c r="AF1805">
        <f t="shared" si="294"/>
        <v>0</v>
      </c>
      <c r="AG1805">
        <f t="shared" si="294"/>
        <v>0</v>
      </c>
      <c r="AH1805">
        <f t="shared" si="294"/>
        <v>0</v>
      </c>
      <c r="AI1805">
        <f>IF(h!$A2438=AI$1,1,0)</f>
        <v>0</v>
      </c>
      <c r="AJ1805" t="str">
        <f t="shared" si="292"/>
        <v>Valid</v>
      </c>
      <c r="AK1805" t="str">
        <f t="shared" si="293"/>
        <v>Operation Department</v>
      </c>
    </row>
    <row r="1806" spans="1:37" x14ac:dyDescent="0.3">
      <c r="A1806">
        <v>216145</v>
      </c>
      <c r="B1806" s="2">
        <v>41879.778981481482</v>
      </c>
      <c r="C1806">
        <v>32682</v>
      </c>
      <c r="D1806" t="s">
        <v>38</v>
      </c>
      <c r="E1806">
        <f>IF(Sheet4!D4669="Hired",1,0)</f>
        <v>1</v>
      </c>
      <c r="F1806" t="str">
        <f t="shared" si="287"/>
        <v>Hired</v>
      </c>
      <c r="G1806" t="str">
        <f t="shared" si="288"/>
        <v>Valid</v>
      </c>
      <c r="I1806">
        <f>IF(Sheet4!$A4669=I$1,1,0)</f>
        <v>1</v>
      </c>
      <c r="J1806">
        <f>IF(Sheet4!$A4669=J$1,1,0)</f>
        <v>0</v>
      </c>
      <c r="K1806" t="str">
        <f t="shared" si="289"/>
        <v>Valid</v>
      </c>
      <c r="L1806" t="str">
        <f t="shared" si="290"/>
        <v>Male</v>
      </c>
      <c r="M1806">
        <f>IF(Sheet4!$C4669=M$1,1,0)</f>
        <v>0</v>
      </c>
      <c r="N1806">
        <f>IF(Sheet4!$C4669=N$1,1,0)</f>
        <v>1</v>
      </c>
      <c r="O1806">
        <f>IF(Sheet4!$C4669=O$1,1,0)</f>
        <v>0</v>
      </c>
      <c r="P1806">
        <f>IF(Sheet4!$C4669=P$1,1,0)</f>
        <v>0</v>
      </c>
      <c r="Q1806">
        <f>IF(Sheet4!$C4669=Q$1,1,0)</f>
        <v>0</v>
      </c>
      <c r="R1806">
        <f>IF(Sheet4!$C4669=R$1,1,0)</f>
        <v>0</v>
      </c>
      <c r="S1806">
        <f>IF(Sheet4!$C4669=S$1,1,0)</f>
        <v>0</v>
      </c>
      <c r="T1806">
        <f>IF(Sheet4!$C4669=T$1,1,0)</f>
        <v>0</v>
      </c>
      <c r="U1806">
        <f>IF(Sheet4!$C4669=U$1,1,0)</f>
        <v>0</v>
      </c>
      <c r="V1806">
        <f>IF(Sheet4!$C4669=V$1,1,0)</f>
        <v>0</v>
      </c>
      <c r="W1806">
        <f>IF(Sheet4!$C4669=W$1,1,0)</f>
        <v>0</v>
      </c>
      <c r="X1806">
        <f>IF(Sheet4!$C4669=X$1,1,0)</f>
        <v>0</v>
      </c>
      <c r="Y1806">
        <f>IF(Sheet4!$C4669=Y$1,1,0)</f>
        <v>0</v>
      </c>
      <c r="Z1806">
        <f>IF(Sheet4!$C4669=Z$1,1,0)</f>
        <v>0</v>
      </c>
      <c r="AA1806" t="str">
        <f t="shared" si="291"/>
        <v>Valid</v>
      </c>
      <c r="AB1806">
        <f>IF(h!$A4669=AB$1,1,0)</f>
        <v>1</v>
      </c>
      <c r="AC1806">
        <f>IF(h!$A4669=AC$1,1,0)</f>
        <v>0</v>
      </c>
      <c r="AD1806">
        <f>IF(h!$A4669=AD$1,1,0)</f>
        <v>0</v>
      </c>
      <c r="AE1806">
        <f>IF(h!$A4669=AE$1,1,0)</f>
        <v>0</v>
      </c>
      <c r="AF1806">
        <f t="shared" si="294"/>
        <v>0</v>
      </c>
      <c r="AG1806">
        <f t="shared" si="294"/>
        <v>0</v>
      </c>
      <c r="AH1806">
        <f t="shared" si="294"/>
        <v>0</v>
      </c>
      <c r="AI1806">
        <f>IF(h!$A4669=AI$1,1,0)</f>
        <v>0</v>
      </c>
      <c r="AJ1806" t="str">
        <f t="shared" si="292"/>
        <v>Valid</v>
      </c>
      <c r="AK1806" t="str">
        <f t="shared" si="293"/>
        <v>Service Department</v>
      </c>
    </row>
    <row r="1807" spans="1:37" x14ac:dyDescent="0.3">
      <c r="A1807">
        <v>193000</v>
      </c>
      <c r="B1807" s="2">
        <v>41842.367766203701</v>
      </c>
      <c r="C1807">
        <v>32690</v>
      </c>
      <c r="D1807" t="s">
        <v>38</v>
      </c>
      <c r="E1807">
        <f>IF(Sheet4!D2873="Hired",1,0)</f>
        <v>1</v>
      </c>
      <c r="F1807" t="str">
        <f t="shared" si="287"/>
        <v>Hired</v>
      </c>
      <c r="G1807" t="str">
        <f t="shared" si="288"/>
        <v>Valid</v>
      </c>
      <c r="I1807">
        <f>IF(Sheet4!$A2873=I$1,1,0)</f>
        <v>1</v>
      </c>
      <c r="J1807">
        <f>IF(Sheet4!$A2873=J$1,1,0)</f>
        <v>0</v>
      </c>
      <c r="K1807" t="str">
        <f t="shared" si="289"/>
        <v>Valid</v>
      </c>
      <c r="L1807" t="str">
        <f t="shared" si="290"/>
        <v>Male</v>
      </c>
      <c r="M1807">
        <f>IF(Sheet4!$C2873=M$1,1,0)</f>
        <v>0</v>
      </c>
      <c r="N1807">
        <f>IF(Sheet4!$C2873=N$1,1,0)</f>
        <v>1</v>
      </c>
      <c r="O1807">
        <f>IF(Sheet4!$C2873=O$1,1,0)</f>
        <v>0</v>
      </c>
      <c r="P1807">
        <f>IF(Sheet4!$C2873=P$1,1,0)</f>
        <v>0</v>
      </c>
      <c r="Q1807">
        <f>IF(Sheet4!$C2873=Q$1,1,0)</f>
        <v>0</v>
      </c>
      <c r="R1807">
        <f>IF(Sheet4!$C2873=R$1,1,0)</f>
        <v>0</v>
      </c>
      <c r="S1807">
        <f>IF(Sheet4!$C2873=S$1,1,0)</f>
        <v>0</v>
      </c>
      <c r="T1807">
        <f>IF(Sheet4!$C2873=T$1,1,0)</f>
        <v>0</v>
      </c>
      <c r="U1807">
        <f>IF(Sheet4!$C2873=U$1,1,0)</f>
        <v>0</v>
      </c>
      <c r="V1807">
        <f>IF(Sheet4!$C2873=V$1,1,0)</f>
        <v>0</v>
      </c>
      <c r="W1807">
        <f>IF(Sheet4!$C2873=W$1,1,0)</f>
        <v>0</v>
      </c>
      <c r="X1807">
        <f>IF(Sheet4!$C2873=X$1,1,0)</f>
        <v>0</v>
      </c>
      <c r="Y1807">
        <f>IF(Sheet4!$C2873=Y$1,1,0)</f>
        <v>0</v>
      </c>
      <c r="Z1807">
        <f>IF(Sheet4!$C2873=Z$1,1,0)</f>
        <v>0</v>
      </c>
      <c r="AA1807" t="str">
        <f t="shared" si="291"/>
        <v>Valid</v>
      </c>
      <c r="AB1807">
        <f>IF(h!$A2873=AB$1,1,0)</f>
        <v>0</v>
      </c>
      <c r="AC1807">
        <f>IF(h!$A2873=AC$1,1,0)</f>
        <v>1</v>
      </c>
      <c r="AD1807">
        <f>IF(h!$A2873=AD$1,1,0)</f>
        <v>0</v>
      </c>
      <c r="AE1807">
        <f>IF(h!$A2873=AE$1,1,0)</f>
        <v>0</v>
      </c>
      <c r="AF1807">
        <f t="shared" si="294"/>
        <v>0</v>
      </c>
      <c r="AG1807">
        <f t="shared" si="294"/>
        <v>0</v>
      </c>
      <c r="AH1807">
        <f t="shared" si="294"/>
        <v>0</v>
      </c>
      <c r="AI1807">
        <f>IF(h!$A2873=AI$1,1,0)</f>
        <v>0</v>
      </c>
      <c r="AJ1807" t="str">
        <f t="shared" si="292"/>
        <v>Valid</v>
      </c>
      <c r="AK1807" t="str">
        <f t="shared" si="293"/>
        <v>Operation Department</v>
      </c>
    </row>
    <row r="1808" spans="1:37" hidden="1" x14ac:dyDescent="0.3">
      <c r="A1808">
        <v>139333</v>
      </c>
      <c r="B1808" s="2">
        <v>41809.772013888891</v>
      </c>
      <c r="C1808">
        <v>32700</v>
      </c>
      <c r="D1808" t="s">
        <v>38</v>
      </c>
      <c r="E1808">
        <f>IF(Sheet4!D6505="Hired",1,0)</f>
        <v>0</v>
      </c>
      <c r="F1808" t="str">
        <f t="shared" si="287"/>
        <v>Rejected</v>
      </c>
      <c r="G1808" t="str">
        <f t="shared" si="288"/>
        <v>Valid</v>
      </c>
      <c r="I1808">
        <f>IF(Sheet4!$A6505=I$1,1,0)</f>
        <v>1</v>
      </c>
      <c r="J1808">
        <f>IF(Sheet4!$A6505=J$1,1,0)</f>
        <v>0</v>
      </c>
      <c r="K1808" t="str">
        <f t="shared" si="289"/>
        <v>Valid</v>
      </c>
      <c r="L1808" t="str">
        <f t="shared" si="290"/>
        <v>Male</v>
      </c>
      <c r="M1808">
        <f>IF(Sheet4!$C6505=M$1,1,0)</f>
        <v>0</v>
      </c>
      <c r="N1808">
        <f>IF(Sheet4!$C6505=N$1,1,0)</f>
        <v>1</v>
      </c>
      <c r="O1808">
        <f>IF(Sheet4!$C6505=O$1,1,0)</f>
        <v>0</v>
      </c>
      <c r="P1808">
        <f>IF(Sheet4!$C6505=P$1,1,0)</f>
        <v>0</v>
      </c>
      <c r="Q1808">
        <f>IF(Sheet4!$C6505=Q$1,1,0)</f>
        <v>0</v>
      </c>
      <c r="R1808">
        <f>IF(Sheet4!$C6505=R$1,1,0)</f>
        <v>0</v>
      </c>
      <c r="S1808">
        <f>IF(Sheet4!$C6505=S$1,1,0)</f>
        <v>0</v>
      </c>
      <c r="T1808">
        <f>IF(Sheet4!$C6505=T$1,1,0)</f>
        <v>0</v>
      </c>
      <c r="U1808">
        <f>IF(Sheet4!$C6505=U$1,1,0)</f>
        <v>0</v>
      </c>
      <c r="V1808">
        <f>IF(Sheet4!$C6505=V$1,1,0)</f>
        <v>0</v>
      </c>
      <c r="W1808">
        <f>IF(Sheet4!$C6505=W$1,1,0)</f>
        <v>0</v>
      </c>
      <c r="X1808">
        <f>IF(Sheet4!$C6505=X$1,1,0)</f>
        <v>0</v>
      </c>
      <c r="Y1808">
        <f>IF(Sheet4!$C6505=Y$1,1,0)</f>
        <v>0</v>
      </c>
      <c r="Z1808">
        <f>IF(Sheet4!$C6505=Z$1,1,0)</f>
        <v>0</v>
      </c>
      <c r="AA1808" t="str">
        <f t="shared" si="291"/>
        <v>Valid</v>
      </c>
      <c r="AB1808">
        <f>IF(h!$A6505=AB$1,1,0)</f>
        <v>1</v>
      </c>
      <c r="AC1808">
        <f>IF(h!$A6505=AC$1,1,0)</f>
        <v>0</v>
      </c>
      <c r="AD1808">
        <f>IF(h!$A6505=AD$1,1,0)</f>
        <v>0</v>
      </c>
      <c r="AE1808">
        <f>IF(h!$A6505=AE$1,1,0)</f>
        <v>0</v>
      </c>
      <c r="AF1808">
        <f t="shared" si="294"/>
        <v>0</v>
      </c>
      <c r="AG1808">
        <f t="shared" si="294"/>
        <v>0</v>
      </c>
      <c r="AH1808">
        <f t="shared" si="294"/>
        <v>0</v>
      </c>
      <c r="AI1808">
        <f>IF(h!$A6505=AI$1,1,0)</f>
        <v>0</v>
      </c>
      <c r="AJ1808" t="str">
        <f t="shared" si="292"/>
        <v>Valid</v>
      </c>
      <c r="AK1808" t="str">
        <f t="shared" si="293"/>
        <v>Service Department</v>
      </c>
    </row>
    <row r="1809" spans="1:37" hidden="1" x14ac:dyDescent="0.3">
      <c r="A1809">
        <v>439599</v>
      </c>
      <c r="B1809" s="2">
        <v>41790.521643518521</v>
      </c>
      <c r="C1809">
        <v>32705</v>
      </c>
      <c r="D1809" t="s">
        <v>38</v>
      </c>
      <c r="E1809">
        <f>IF(Sheet4!D6130="Hired",1,0)</f>
        <v>0</v>
      </c>
      <c r="F1809" t="str">
        <f t="shared" si="287"/>
        <v>Rejected</v>
      </c>
      <c r="G1809" t="str">
        <f t="shared" si="288"/>
        <v>Valid</v>
      </c>
      <c r="I1809">
        <f>IF(Sheet4!$A6130=I$1,1,0)</f>
        <v>1</v>
      </c>
      <c r="J1809">
        <f>IF(Sheet4!$A6130=J$1,1,0)</f>
        <v>0</v>
      </c>
      <c r="K1809" t="str">
        <f t="shared" si="289"/>
        <v>Valid</v>
      </c>
      <c r="L1809" t="str">
        <f t="shared" si="290"/>
        <v>Male</v>
      </c>
      <c r="M1809">
        <f>IF(Sheet4!$C6130=M$1,1,0)</f>
        <v>0</v>
      </c>
      <c r="N1809">
        <f>IF(Sheet4!$C6130=N$1,1,0)</f>
        <v>1</v>
      </c>
      <c r="O1809">
        <f>IF(Sheet4!$C6130=O$1,1,0)</f>
        <v>0</v>
      </c>
      <c r="P1809">
        <f>IF(Sheet4!$C6130=P$1,1,0)</f>
        <v>0</v>
      </c>
      <c r="Q1809">
        <f>IF(Sheet4!$C6130=Q$1,1,0)</f>
        <v>0</v>
      </c>
      <c r="R1809">
        <f>IF(Sheet4!$C6130=R$1,1,0)</f>
        <v>0</v>
      </c>
      <c r="S1809">
        <f>IF(Sheet4!$C6130=S$1,1,0)</f>
        <v>0</v>
      </c>
      <c r="T1809">
        <f>IF(Sheet4!$C6130=T$1,1,0)</f>
        <v>0</v>
      </c>
      <c r="U1809">
        <f>IF(Sheet4!$C6130=U$1,1,0)</f>
        <v>0</v>
      </c>
      <c r="V1809">
        <f>IF(Sheet4!$C6130=V$1,1,0)</f>
        <v>0</v>
      </c>
      <c r="W1809">
        <f>IF(Sheet4!$C6130=W$1,1,0)</f>
        <v>0</v>
      </c>
      <c r="X1809">
        <f>IF(Sheet4!$C6130=X$1,1,0)</f>
        <v>0</v>
      </c>
      <c r="Y1809">
        <f>IF(Sheet4!$C6130=Y$1,1,0)</f>
        <v>0</v>
      </c>
      <c r="Z1809">
        <f>IF(Sheet4!$C6130=Z$1,1,0)</f>
        <v>0</v>
      </c>
      <c r="AA1809" t="str">
        <f t="shared" si="291"/>
        <v>Valid</v>
      </c>
      <c r="AB1809">
        <f>IF(h!$A6130=AB$1,1,0)</f>
        <v>0</v>
      </c>
      <c r="AC1809">
        <f>IF(h!$A6130=AC$1,1,0)</f>
        <v>1</v>
      </c>
      <c r="AD1809">
        <f>IF(h!$A6130=AD$1,1,0)</f>
        <v>0</v>
      </c>
      <c r="AE1809">
        <f>IF(h!$A6130=AE$1,1,0)</f>
        <v>0</v>
      </c>
      <c r="AF1809">
        <f t="shared" si="294"/>
        <v>0</v>
      </c>
      <c r="AG1809">
        <f t="shared" si="294"/>
        <v>0</v>
      </c>
      <c r="AH1809">
        <f t="shared" si="294"/>
        <v>0</v>
      </c>
      <c r="AI1809">
        <f>IF(h!$A6130=AI$1,1,0)</f>
        <v>0</v>
      </c>
      <c r="AJ1809" t="str">
        <f t="shared" si="292"/>
        <v>Valid</v>
      </c>
      <c r="AK1809" t="str">
        <f t="shared" si="293"/>
        <v>Operation Department</v>
      </c>
    </row>
    <row r="1810" spans="1:37" hidden="1" x14ac:dyDescent="0.3">
      <c r="A1810">
        <v>896428</v>
      </c>
      <c r="B1810" s="2">
        <v>41829.356608796297</v>
      </c>
      <c r="C1810">
        <v>32711</v>
      </c>
      <c r="D1810" t="s">
        <v>38</v>
      </c>
      <c r="E1810">
        <f>IF(Sheet4!D709="Hired",1,0)</f>
        <v>0</v>
      </c>
      <c r="F1810" t="str">
        <f t="shared" si="287"/>
        <v>Rejected</v>
      </c>
      <c r="G1810" t="str">
        <f t="shared" si="288"/>
        <v>Valid</v>
      </c>
      <c r="I1810">
        <f>IF(Sheet4!$A709=I$1,1,0)</f>
        <v>1</v>
      </c>
      <c r="J1810">
        <f>IF(Sheet4!$A709=J$1,1,0)</f>
        <v>0</v>
      </c>
      <c r="K1810" t="str">
        <f t="shared" si="289"/>
        <v>Valid</v>
      </c>
      <c r="L1810" t="str">
        <f t="shared" si="290"/>
        <v>Male</v>
      </c>
      <c r="M1810">
        <f>IF(Sheet4!$C709=M$1,1,0)</f>
        <v>0</v>
      </c>
      <c r="N1810">
        <f>IF(Sheet4!$C709=N$1,1,0)</f>
        <v>0</v>
      </c>
      <c r="O1810">
        <f>IF(Sheet4!$C709=O$1,1,0)</f>
        <v>0</v>
      </c>
      <c r="P1810">
        <f>IF(Sheet4!$C709=P$1,1,0)</f>
        <v>0</v>
      </c>
      <c r="Q1810">
        <f>IF(Sheet4!$C709=Q$1,1,0)</f>
        <v>0</v>
      </c>
      <c r="R1810">
        <f>IF(Sheet4!$C709=R$1,1,0)</f>
        <v>0</v>
      </c>
      <c r="S1810">
        <f>IF(Sheet4!$C709=S$1,1,0)</f>
        <v>0</v>
      </c>
      <c r="T1810">
        <f>IF(Sheet4!$C709=T$1,1,0)</f>
        <v>0</v>
      </c>
      <c r="U1810">
        <f>IF(Sheet4!$C709=U$1,1,0)</f>
        <v>1</v>
      </c>
      <c r="V1810">
        <f>IF(Sheet4!$C709=V$1,1,0)</f>
        <v>0</v>
      </c>
      <c r="W1810">
        <f>IF(Sheet4!$C709=W$1,1,0)</f>
        <v>0</v>
      </c>
      <c r="X1810">
        <f>IF(Sheet4!$C709=X$1,1,0)</f>
        <v>0</v>
      </c>
      <c r="Y1810">
        <f>IF(Sheet4!$C709=Y$1,1,0)</f>
        <v>0</v>
      </c>
      <c r="Z1810">
        <f>IF(Sheet4!$C709=Z$1,1,0)</f>
        <v>0</v>
      </c>
      <c r="AA1810" t="str">
        <f t="shared" si="291"/>
        <v>Valid</v>
      </c>
      <c r="AB1810">
        <f>IF(h!$A709=AB$1,1,0)</f>
        <v>0</v>
      </c>
      <c r="AC1810">
        <f>IF(h!$A709=AC$1,1,0)</f>
        <v>1</v>
      </c>
      <c r="AD1810">
        <f>IF(h!$A709=AD$1,1,0)</f>
        <v>0</v>
      </c>
      <c r="AE1810">
        <f>IF(h!$A709=AE$1,1,0)</f>
        <v>0</v>
      </c>
      <c r="AF1810">
        <f t="shared" si="294"/>
        <v>0</v>
      </c>
      <c r="AG1810">
        <f t="shared" si="294"/>
        <v>0</v>
      </c>
      <c r="AH1810">
        <f t="shared" si="294"/>
        <v>0</v>
      </c>
      <c r="AI1810">
        <f>IF(h!$A709=AI$1,1,0)</f>
        <v>0</v>
      </c>
      <c r="AJ1810" t="str">
        <f t="shared" si="292"/>
        <v>Valid</v>
      </c>
      <c r="AK1810" t="str">
        <f t="shared" si="293"/>
        <v>Operation Department</v>
      </c>
    </row>
    <row r="1811" spans="1:37" hidden="1" x14ac:dyDescent="0.3">
      <c r="A1811">
        <v>656787</v>
      </c>
      <c r="B1811" s="2">
        <v>41782.749120370368</v>
      </c>
      <c r="C1811">
        <v>32731</v>
      </c>
      <c r="D1811" t="s">
        <v>38</v>
      </c>
      <c r="E1811">
        <f>IF(Sheet4!D3311="Hired",1,0)</f>
        <v>0</v>
      </c>
      <c r="F1811" t="str">
        <f t="shared" si="287"/>
        <v>Rejected</v>
      </c>
      <c r="G1811" t="str">
        <f t="shared" si="288"/>
        <v>Valid</v>
      </c>
      <c r="I1811">
        <f>IF(Sheet4!$A3311=I$1,1,0)</f>
        <v>0</v>
      </c>
      <c r="J1811">
        <f>IF(Sheet4!$A3311=J$1,1,0)</f>
        <v>1</v>
      </c>
      <c r="K1811" t="str">
        <f t="shared" si="289"/>
        <v>Valid</v>
      </c>
      <c r="L1811" t="str">
        <f t="shared" si="290"/>
        <v>Female</v>
      </c>
      <c r="M1811">
        <f>IF(Sheet4!$C3311=M$1,1,0)</f>
        <v>0</v>
      </c>
      <c r="N1811">
        <f>IF(Sheet4!$C3311=N$1,1,0)</f>
        <v>0</v>
      </c>
      <c r="O1811">
        <f>IF(Sheet4!$C3311=O$1,1,0)</f>
        <v>0</v>
      </c>
      <c r="P1811">
        <f>IF(Sheet4!$C3311=P$1,1,0)</f>
        <v>0</v>
      </c>
      <c r="Q1811">
        <f>IF(Sheet4!$C3311=Q$1,1,0)</f>
        <v>0</v>
      </c>
      <c r="R1811">
        <f>IF(Sheet4!$C3311=R$1,1,0)</f>
        <v>0</v>
      </c>
      <c r="S1811">
        <f>IF(Sheet4!$C3311=S$1,1,0)</f>
        <v>0</v>
      </c>
      <c r="T1811">
        <f>IF(Sheet4!$C3311=T$1,1,0)</f>
        <v>0</v>
      </c>
      <c r="U1811">
        <f>IF(Sheet4!$C3311=U$1,1,0)</f>
        <v>0</v>
      </c>
      <c r="V1811">
        <f>IF(Sheet4!$C3311=V$1,1,0)</f>
        <v>0</v>
      </c>
      <c r="W1811">
        <f>IF(Sheet4!$C3311=W$1,1,0)</f>
        <v>0</v>
      </c>
      <c r="X1811">
        <f>IF(Sheet4!$C3311=X$1,1,0)</f>
        <v>0</v>
      </c>
      <c r="Y1811">
        <f>IF(Sheet4!$C3311=Y$1,1,0)</f>
        <v>1</v>
      </c>
      <c r="Z1811">
        <f>IF(Sheet4!$C3311=Z$1,1,0)</f>
        <v>0</v>
      </c>
      <c r="AA1811" t="str">
        <f t="shared" si="291"/>
        <v>Valid</v>
      </c>
      <c r="AB1811">
        <f>IF(h!$A3311=AB$1,1,0)</f>
        <v>1</v>
      </c>
      <c r="AC1811">
        <f>IF(h!$A3311=AC$1,1,0)</f>
        <v>0</v>
      </c>
      <c r="AD1811">
        <f>IF(h!$A3311=AD$1,1,0)</f>
        <v>0</v>
      </c>
      <c r="AE1811">
        <f>IF(h!$A3311=AE$1,1,0)</f>
        <v>0</v>
      </c>
      <c r="AF1811">
        <f t="shared" si="294"/>
        <v>0</v>
      </c>
      <c r="AG1811">
        <f t="shared" si="294"/>
        <v>0</v>
      </c>
      <c r="AH1811">
        <f t="shared" si="294"/>
        <v>0</v>
      </c>
      <c r="AI1811">
        <f>IF(h!$A3311=AI$1,1,0)</f>
        <v>0</v>
      </c>
      <c r="AJ1811" t="str">
        <f t="shared" si="292"/>
        <v>Valid</v>
      </c>
      <c r="AK1811" t="str">
        <f t="shared" si="293"/>
        <v>Service Department</v>
      </c>
    </row>
    <row r="1812" spans="1:37" x14ac:dyDescent="0.3">
      <c r="A1812">
        <v>269036</v>
      </c>
      <c r="B1812" s="2">
        <v>41799.393414351849</v>
      </c>
      <c r="C1812">
        <v>32743</v>
      </c>
      <c r="D1812" t="s">
        <v>38</v>
      </c>
      <c r="E1812">
        <f>IF(Sheet4!D6307="Hired",1,0)</f>
        <v>1</v>
      </c>
      <c r="F1812" t="str">
        <f t="shared" si="287"/>
        <v>Hired</v>
      </c>
      <c r="G1812" t="str">
        <f t="shared" si="288"/>
        <v>Valid</v>
      </c>
      <c r="I1812">
        <f>IF(Sheet4!$A6307=I$1,1,0)</f>
        <v>1</v>
      </c>
      <c r="J1812">
        <f>IF(Sheet4!$A6307=J$1,1,0)</f>
        <v>0</v>
      </c>
      <c r="K1812" t="str">
        <f t="shared" si="289"/>
        <v>Valid</v>
      </c>
      <c r="L1812" t="str">
        <f t="shared" si="290"/>
        <v>Male</v>
      </c>
      <c r="M1812">
        <f>IF(Sheet4!$C6307=M$1,1,0)</f>
        <v>0</v>
      </c>
      <c r="N1812">
        <f>IF(Sheet4!$C6307=N$1,1,0)</f>
        <v>0</v>
      </c>
      <c r="O1812">
        <f>IF(Sheet4!$C6307=O$1,1,0)</f>
        <v>0</v>
      </c>
      <c r="P1812">
        <f>IF(Sheet4!$C6307=P$1,1,0)</f>
        <v>0</v>
      </c>
      <c r="Q1812">
        <f>IF(Sheet4!$C6307=Q$1,1,0)</f>
        <v>0</v>
      </c>
      <c r="R1812">
        <f>IF(Sheet4!$C6307=R$1,1,0)</f>
        <v>0</v>
      </c>
      <c r="S1812">
        <f>IF(Sheet4!$C6307=S$1,1,0)</f>
        <v>0</v>
      </c>
      <c r="T1812">
        <f>IF(Sheet4!$C6307=T$1,1,0)</f>
        <v>0</v>
      </c>
      <c r="U1812">
        <f>IF(Sheet4!$C6307=U$1,1,0)</f>
        <v>0</v>
      </c>
      <c r="V1812">
        <f>IF(Sheet4!$C6307=V$1,1,0)</f>
        <v>0</v>
      </c>
      <c r="W1812">
        <f>IF(Sheet4!$C6307=W$1,1,0)</f>
        <v>0</v>
      </c>
      <c r="X1812">
        <f>IF(Sheet4!$C6307=X$1,1,0)</f>
        <v>0</v>
      </c>
      <c r="Y1812">
        <f>IF(Sheet4!$C6307=Y$1,1,0)</f>
        <v>1</v>
      </c>
      <c r="Z1812">
        <f>IF(Sheet4!$C6307=Z$1,1,0)</f>
        <v>0</v>
      </c>
      <c r="AA1812" t="str">
        <f t="shared" si="291"/>
        <v>Valid</v>
      </c>
      <c r="AB1812">
        <f>IF(h!$A6307=AB$1,1,0)</f>
        <v>1</v>
      </c>
      <c r="AC1812">
        <f>IF(h!$A6307=AC$1,1,0)</f>
        <v>0</v>
      </c>
      <c r="AD1812">
        <f>IF(h!$A6307=AD$1,1,0)</f>
        <v>0</v>
      </c>
      <c r="AE1812">
        <f>IF(h!$A6307=AE$1,1,0)</f>
        <v>0</v>
      </c>
      <c r="AF1812">
        <f t="shared" si="294"/>
        <v>0</v>
      </c>
      <c r="AG1812">
        <f t="shared" si="294"/>
        <v>0</v>
      </c>
      <c r="AH1812">
        <f t="shared" si="294"/>
        <v>0</v>
      </c>
      <c r="AI1812">
        <f>IF(h!$A6307=AI$1,1,0)</f>
        <v>0</v>
      </c>
      <c r="AJ1812" t="str">
        <f t="shared" si="292"/>
        <v>Valid</v>
      </c>
      <c r="AK1812" t="str">
        <f t="shared" si="293"/>
        <v>Service Department</v>
      </c>
    </row>
    <row r="1813" spans="1:37" x14ac:dyDescent="0.3">
      <c r="A1813">
        <v>304067</v>
      </c>
      <c r="B1813" s="2">
        <v>41781.966203703705</v>
      </c>
      <c r="C1813">
        <v>32807</v>
      </c>
      <c r="D1813" t="s">
        <v>38</v>
      </c>
      <c r="E1813">
        <f>IF(Sheet4!D6353="Hired",1,0)</f>
        <v>1</v>
      </c>
      <c r="F1813" t="str">
        <f t="shared" si="287"/>
        <v>Hired</v>
      </c>
      <c r="G1813" t="str">
        <f t="shared" si="288"/>
        <v>Valid</v>
      </c>
      <c r="I1813">
        <f>IF(Sheet4!$A6353=I$1,1,0)</f>
        <v>0</v>
      </c>
      <c r="J1813">
        <f>IF(Sheet4!$A6353=J$1,1,0)</f>
        <v>1</v>
      </c>
      <c r="K1813" t="str">
        <f t="shared" si="289"/>
        <v>Valid</v>
      </c>
      <c r="L1813" t="str">
        <f t="shared" si="290"/>
        <v>Female</v>
      </c>
      <c r="M1813">
        <f>IF(Sheet4!$C6353=M$1,1,0)</f>
        <v>0</v>
      </c>
      <c r="N1813">
        <f>IF(Sheet4!$C6353=N$1,1,0)</f>
        <v>0</v>
      </c>
      <c r="O1813">
        <f>IF(Sheet4!$C6353=O$1,1,0)</f>
        <v>0</v>
      </c>
      <c r="P1813">
        <f>IF(Sheet4!$C6353=P$1,1,0)</f>
        <v>1</v>
      </c>
      <c r="Q1813">
        <f>IF(Sheet4!$C6353=Q$1,1,0)</f>
        <v>0</v>
      </c>
      <c r="R1813">
        <f>IF(Sheet4!$C6353=R$1,1,0)</f>
        <v>0</v>
      </c>
      <c r="S1813">
        <f>IF(Sheet4!$C6353=S$1,1,0)</f>
        <v>0</v>
      </c>
      <c r="T1813">
        <f>IF(Sheet4!$C6353=T$1,1,0)</f>
        <v>0</v>
      </c>
      <c r="U1813">
        <f>IF(Sheet4!$C6353=U$1,1,0)</f>
        <v>0</v>
      </c>
      <c r="V1813">
        <f>IF(Sheet4!$C6353=V$1,1,0)</f>
        <v>0</v>
      </c>
      <c r="W1813">
        <f>IF(Sheet4!$C6353=W$1,1,0)</f>
        <v>0</v>
      </c>
      <c r="X1813">
        <f>IF(Sheet4!$C6353=X$1,1,0)</f>
        <v>0</v>
      </c>
      <c r="Y1813">
        <f>IF(Sheet4!$C6353=Y$1,1,0)</f>
        <v>0</v>
      </c>
      <c r="Z1813">
        <f>IF(Sheet4!$C6353=Z$1,1,0)</f>
        <v>0</v>
      </c>
      <c r="AA1813" t="str">
        <f t="shared" si="291"/>
        <v>Valid</v>
      </c>
      <c r="AB1813">
        <f>IF(h!$A6353=AB$1,1,0)</f>
        <v>1</v>
      </c>
      <c r="AC1813">
        <f>IF(h!$A6353=AC$1,1,0)</f>
        <v>0</v>
      </c>
      <c r="AD1813">
        <f>IF(h!$A6353=AD$1,1,0)</f>
        <v>0</v>
      </c>
      <c r="AE1813">
        <f>IF(h!$A6353=AE$1,1,0)</f>
        <v>0</v>
      </c>
      <c r="AF1813">
        <f t="shared" si="294"/>
        <v>0</v>
      </c>
      <c r="AG1813">
        <f t="shared" si="294"/>
        <v>0</v>
      </c>
      <c r="AH1813">
        <f t="shared" si="294"/>
        <v>0</v>
      </c>
      <c r="AI1813">
        <f>IF(h!$A6353=AI$1,1,0)</f>
        <v>0</v>
      </c>
      <c r="AJ1813" t="str">
        <f t="shared" si="292"/>
        <v>Valid</v>
      </c>
      <c r="AK1813" t="str">
        <f t="shared" si="293"/>
        <v>Service Department</v>
      </c>
    </row>
    <row r="1814" spans="1:37" x14ac:dyDescent="0.3">
      <c r="A1814">
        <v>298589</v>
      </c>
      <c r="B1814" s="2">
        <v>41773.310972222222</v>
      </c>
      <c r="C1814">
        <v>32952</v>
      </c>
      <c r="D1814" t="s">
        <v>38</v>
      </c>
      <c r="E1814">
        <f>IF(Sheet4!D1870="Hired",1,0)</f>
        <v>1</v>
      </c>
      <c r="F1814" t="str">
        <f t="shared" si="287"/>
        <v>Hired</v>
      </c>
      <c r="G1814" t="str">
        <f t="shared" si="288"/>
        <v>Valid</v>
      </c>
      <c r="I1814">
        <f>IF(Sheet4!$A1870=I$1,1,0)</f>
        <v>1</v>
      </c>
      <c r="J1814">
        <f>IF(Sheet4!$A1870=J$1,1,0)</f>
        <v>0</v>
      </c>
      <c r="K1814" t="str">
        <f t="shared" si="289"/>
        <v>Valid</v>
      </c>
      <c r="L1814" t="str">
        <f t="shared" si="290"/>
        <v>Male</v>
      </c>
      <c r="M1814">
        <f>IF(Sheet4!$C1870=M$1,1,0)</f>
        <v>0</v>
      </c>
      <c r="N1814">
        <f>IF(Sheet4!$C1870=N$1,1,0)</f>
        <v>0</v>
      </c>
      <c r="O1814">
        <f>IF(Sheet4!$C1870=O$1,1,0)</f>
        <v>0</v>
      </c>
      <c r="P1814">
        <f>IF(Sheet4!$C1870=P$1,1,0)</f>
        <v>0</v>
      </c>
      <c r="Q1814">
        <f>IF(Sheet4!$C1870=Q$1,1,0)</f>
        <v>0</v>
      </c>
      <c r="R1814">
        <f>IF(Sheet4!$C1870=R$1,1,0)</f>
        <v>0</v>
      </c>
      <c r="S1814">
        <f>IF(Sheet4!$C1870=S$1,1,0)</f>
        <v>0</v>
      </c>
      <c r="T1814">
        <f>IF(Sheet4!$C1870=T$1,1,0)</f>
        <v>0</v>
      </c>
      <c r="U1814">
        <f>IF(Sheet4!$C1870=U$1,1,0)</f>
        <v>0</v>
      </c>
      <c r="V1814">
        <f>IF(Sheet4!$C1870=V$1,1,0)</f>
        <v>0</v>
      </c>
      <c r="W1814">
        <f>IF(Sheet4!$C1870=W$1,1,0)</f>
        <v>0</v>
      </c>
      <c r="X1814">
        <f>IF(Sheet4!$C1870=X$1,1,0)</f>
        <v>0</v>
      </c>
      <c r="Y1814">
        <f>IF(Sheet4!$C1870=Y$1,1,0)</f>
        <v>1</v>
      </c>
      <c r="Z1814">
        <f>IF(Sheet4!$C1870=Z$1,1,0)</f>
        <v>0</v>
      </c>
      <c r="AA1814" t="str">
        <f t="shared" si="291"/>
        <v>Valid</v>
      </c>
      <c r="AB1814">
        <f>IF(h!$A1870=AB$1,1,0)</f>
        <v>0</v>
      </c>
      <c r="AC1814">
        <f>IF(h!$A1870=AC$1,1,0)</f>
        <v>1</v>
      </c>
      <c r="AD1814">
        <f>IF(h!$A1870=AD$1,1,0)</f>
        <v>0</v>
      </c>
      <c r="AE1814">
        <f>IF(h!$A1870=AE$1,1,0)</f>
        <v>0</v>
      </c>
      <c r="AF1814">
        <f t="shared" si="294"/>
        <v>0</v>
      </c>
      <c r="AG1814">
        <f t="shared" si="294"/>
        <v>0</v>
      </c>
      <c r="AH1814">
        <f t="shared" si="294"/>
        <v>0</v>
      </c>
      <c r="AI1814">
        <f>IF(h!$A1870=AI$1,1,0)</f>
        <v>0</v>
      </c>
      <c r="AJ1814" t="str">
        <f t="shared" si="292"/>
        <v>Valid</v>
      </c>
      <c r="AK1814" t="str">
        <f t="shared" si="293"/>
        <v>Operation Department</v>
      </c>
    </row>
    <row r="1815" spans="1:37" x14ac:dyDescent="0.3">
      <c r="A1815">
        <v>964469</v>
      </c>
      <c r="B1815" s="2">
        <v>41822.761111111111</v>
      </c>
      <c r="C1815">
        <v>32961</v>
      </c>
      <c r="D1815" t="s">
        <v>38</v>
      </c>
      <c r="E1815">
        <f>IF(Sheet4!D3187="Hired",1,0)</f>
        <v>1</v>
      </c>
      <c r="F1815" t="str">
        <f t="shared" si="287"/>
        <v>Hired</v>
      </c>
      <c r="G1815" t="str">
        <f t="shared" si="288"/>
        <v>Valid</v>
      </c>
      <c r="I1815">
        <f>IF(Sheet4!$A3187=I$1,1,0)</f>
        <v>1</v>
      </c>
      <c r="J1815">
        <f>IF(Sheet4!$A3187=J$1,1,0)</f>
        <v>0</v>
      </c>
      <c r="K1815" t="str">
        <f t="shared" si="289"/>
        <v>Valid</v>
      </c>
      <c r="L1815" t="str">
        <f t="shared" si="290"/>
        <v>Male</v>
      </c>
      <c r="M1815">
        <f>IF(Sheet4!$C3187=M$1,1,0)</f>
        <v>0</v>
      </c>
      <c r="N1815">
        <f>IF(Sheet4!$C3187=N$1,1,0)</f>
        <v>0</v>
      </c>
      <c r="O1815">
        <f>IF(Sheet4!$C3187=O$1,1,0)</f>
        <v>0</v>
      </c>
      <c r="P1815">
        <f>IF(Sheet4!$C3187=P$1,1,0)</f>
        <v>0</v>
      </c>
      <c r="Q1815">
        <f>IF(Sheet4!$C3187=Q$1,1,0)</f>
        <v>0</v>
      </c>
      <c r="R1815">
        <f>IF(Sheet4!$C3187=R$1,1,0)</f>
        <v>1</v>
      </c>
      <c r="S1815">
        <f>IF(Sheet4!$C3187=S$1,1,0)</f>
        <v>0</v>
      </c>
      <c r="T1815">
        <f>IF(Sheet4!$C3187=T$1,1,0)</f>
        <v>0</v>
      </c>
      <c r="U1815">
        <f>IF(Sheet4!$C3187=U$1,1,0)</f>
        <v>0</v>
      </c>
      <c r="V1815">
        <f>IF(Sheet4!$C3187=V$1,1,0)</f>
        <v>0</v>
      </c>
      <c r="W1815">
        <f>IF(Sheet4!$C3187=W$1,1,0)</f>
        <v>0</v>
      </c>
      <c r="X1815">
        <f>IF(Sheet4!$C3187=X$1,1,0)</f>
        <v>0</v>
      </c>
      <c r="Y1815">
        <f>IF(Sheet4!$C3187=Y$1,1,0)</f>
        <v>0</v>
      </c>
      <c r="Z1815">
        <f>IF(Sheet4!$C3187=Z$1,1,0)</f>
        <v>0</v>
      </c>
      <c r="AA1815" t="str">
        <f t="shared" si="291"/>
        <v>Valid</v>
      </c>
      <c r="AB1815">
        <f>IF(h!$A3187=AB$1,1,0)</f>
        <v>0</v>
      </c>
      <c r="AC1815">
        <f>IF(h!$A3187=AC$1,1,0)</f>
        <v>0</v>
      </c>
      <c r="AD1815">
        <f>IF(h!$A3187=AD$1,1,0)</f>
        <v>1</v>
      </c>
      <c r="AE1815">
        <f>IF(h!$A3187=AE$1,1,0)</f>
        <v>0</v>
      </c>
      <c r="AF1815">
        <f t="shared" si="294"/>
        <v>0</v>
      </c>
      <c r="AG1815">
        <f t="shared" si="294"/>
        <v>0</v>
      </c>
      <c r="AH1815">
        <f t="shared" si="294"/>
        <v>0</v>
      </c>
      <c r="AI1815">
        <f>IF(h!$A3187=AI$1,1,0)</f>
        <v>0</v>
      </c>
      <c r="AJ1815" t="str">
        <f t="shared" si="292"/>
        <v>Valid</v>
      </c>
      <c r="AK1815" t="str">
        <f t="shared" si="293"/>
        <v>Sales Department</v>
      </c>
    </row>
    <row r="1816" spans="1:37" x14ac:dyDescent="0.3">
      <c r="A1816">
        <v>170094</v>
      </c>
      <c r="B1816" s="2">
        <v>41794.325474537036</v>
      </c>
      <c r="C1816">
        <v>32981</v>
      </c>
      <c r="D1816" t="s">
        <v>38</v>
      </c>
      <c r="E1816">
        <f>IF(Sheet4!D3062="Hired",1,0)</f>
        <v>1</v>
      </c>
      <c r="F1816" t="str">
        <f t="shared" si="287"/>
        <v>Hired</v>
      </c>
      <c r="G1816" t="str">
        <f t="shared" si="288"/>
        <v>Valid</v>
      </c>
      <c r="I1816">
        <f>IF(Sheet4!$A3062=I$1,1,0)</f>
        <v>1</v>
      </c>
      <c r="J1816">
        <f>IF(Sheet4!$A3062=J$1,1,0)</f>
        <v>0</v>
      </c>
      <c r="K1816" t="str">
        <f t="shared" si="289"/>
        <v>Valid</v>
      </c>
      <c r="L1816" t="str">
        <f t="shared" si="290"/>
        <v>Male</v>
      </c>
      <c r="M1816">
        <f>IF(Sheet4!$C3062=M$1,1,0)</f>
        <v>0</v>
      </c>
      <c r="N1816">
        <f>IF(Sheet4!$C3062=N$1,1,0)</f>
        <v>0</v>
      </c>
      <c r="O1816">
        <f>IF(Sheet4!$C3062=O$1,1,0)</f>
        <v>0</v>
      </c>
      <c r="P1816">
        <f>IF(Sheet4!$C3062=P$1,1,0)</f>
        <v>1</v>
      </c>
      <c r="Q1816">
        <f>IF(Sheet4!$C3062=Q$1,1,0)</f>
        <v>0</v>
      </c>
      <c r="R1816">
        <f>IF(Sheet4!$C3062=R$1,1,0)</f>
        <v>0</v>
      </c>
      <c r="S1816">
        <f>IF(Sheet4!$C3062=S$1,1,0)</f>
        <v>0</v>
      </c>
      <c r="T1816">
        <f>IF(Sheet4!$C3062=T$1,1,0)</f>
        <v>0</v>
      </c>
      <c r="U1816">
        <f>IF(Sheet4!$C3062=U$1,1,0)</f>
        <v>0</v>
      </c>
      <c r="V1816">
        <f>IF(Sheet4!$C3062=V$1,1,0)</f>
        <v>0</v>
      </c>
      <c r="W1816">
        <f>IF(Sheet4!$C3062=W$1,1,0)</f>
        <v>0</v>
      </c>
      <c r="X1816">
        <f>IF(Sheet4!$C3062=X$1,1,0)</f>
        <v>0</v>
      </c>
      <c r="Y1816">
        <f>IF(Sheet4!$C3062=Y$1,1,0)</f>
        <v>0</v>
      </c>
      <c r="Z1816">
        <f>IF(Sheet4!$C3062=Z$1,1,0)</f>
        <v>0</v>
      </c>
      <c r="AA1816" t="str">
        <f t="shared" si="291"/>
        <v>Valid</v>
      </c>
      <c r="AB1816">
        <f>IF(h!$A3062=AB$1,1,0)</f>
        <v>0</v>
      </c>
      <c r="AC1816">
        <f>IF(h!$A3062=AC$1,1,0)</f>
        <v>1</v>
      </c>
      <c r="AD1816">
        <f>IF(h!$A3062=AD$1,1,0)</f>
        <v>0</v>
      </c>
      <c r="AE1816">
        <f>IF(h!$A3062=AE$1,1,0)</f>
        <v>0</v>
      </c>
      <c r="AF1816">
        <f t="shared" si="294"/>
        <v>0</v>
      </c>
      <c r="AG1816">
        <f t="shared" si="294"/>
        <v>0</v>
      </c>
      <c r="AH1816">
        <f t="shared" si="294"/>
        <v>0</v>
      </c>
      <c r="AI1816">
        <f>IF(h!$A3062=AI$1,1,0)</f>
        <v>0</v>
      </c>
      <c r="AJ1816" t="str">
        <f t="shared" si="292"/>
        <v>Valid</v>
      </c>
      <c r="AK1816" t="str">
        <f t="shared" si="293"/>
        <v>Operation Department</v>
      </c>
    </row>
    <row r="1817" spans="1:37" x14ac:dyDescent="0.3">
      <c r="A1817">
        <v>83528</v>
      </c>
      <c r="B1817" s="2">
        <v>41823.587071759262</v>
      </c>
      <c r="C1817">
        <v>32999</v>
      </c>
      <c r="D1817" t="s">
        <v>38</v>
      </c>
      <c r="E1817">
        <f>IF(Sheet4!D4727="Hired",1,0)</f>
        <v>1</v>
      </c>
      <c r="F1817" t="str">
        <f t="shared" si="287"/>
        <v>Hired</v>
      </c>
      <c r="G1817" t="str">
        <f t="shared" si="288"/>
        <v>Valid</v>
      </c>
      <c r="I1817">
        <f>IF(Sheet4!$A4727=I$1,1,0)</f>
        <v>0</v>
      </c>
      <c r="J1817">
        <f>IF(Sheet4!$A4727=J$1,1,0)</f>
        <v>1</v>
      </c>
      <c r="K1817" t="str">
        <f t="shared" si="289"/>
        <v>Valid</v>
      </c>
      <c r="L1817" t="str">
        <f t="shared" si="290"/>
        <v>Female</v>
      </c>
      <c r="M1817">
        <f>IF(Sheet4!$C4727=M$1,1,0)</f>
        <v>0</v>
      </c>
      <c r="N1817">
        <f>IF(Sheet4!$C4727=N$1,1,0)</f>
        <v>0</v>
      </c>
      <c r="O1817">
        <f>IF(Sheet4!$C4727=O$1,1,0)</f>
        <v>0</v>
      </c>
      <c r="P1817">
        <f>IF(Sheet4!$C4727=P$1,1,0)</f>
        <v>0</v>
      </c>
      <c r="Q1817">
        <f>IF(Sheet4!$C4727=Q$1,1,0)</f>
        <v>0</v>
      </c>
      <c r="R1817">
        <f>IF(Sheet4!$C4727=R$1,1,0)</f>
        <v>0</v>
      </c>
      <c r="S1817">
        <f>IF(Sheet4!$C4727=S$1,1,0)</f>
        <v>0</v>
      </c>
      <c r="T1817">
        <f>IF(Sheet4!$C4727=T$1,1,0)</f>
        <v>0</v>
      </c>
      <c r="U1817">
        <f>IF(Sheet4!$C4727=U$1,1,0)</f>
        <v>0</v>
      </c>
      <c r="V1817">
        <f>IF(Sheet4!$C4727=V$1,1,0)</f>
        <v>0</v>
      </c>
      <c r="W1817">
        <f>IF(Sheet4!$C4727=W$1,1,0)</f>
        <v>0</v>
      </c>
      <c r="X1817">
        <f>IF(Sheet4!$C4727=X$1,1,0)</f>
        <v>0</v>
      </c>
      <c r="Y1817">
        <f>IF(Sheet4!$C4727=Y$1,1,0)</f>
        <v>1</v>
      </c>
      <c r="Z1817">
        <f>IF(Sheet4!$C4727=Z$1,1,0)</f>
        <v>0</v>
      </c>
      <c r="AA1817" t="str">
        <f t="shared" si="291"/>
        <v>Valid</v>
      </c>
      <c r="AB1817">
        <f>IF(h!$A4727=AB$1,1,0)</f>
        <v>0</v>
      </c>
      <c r="AC1817">
        <f>IF(h!$A4727=AC$1,1,0)</f>
        <v>1</v>
      </c>
      <c r="AD1817">
        <f>IF(h!$A4727=AD$1,1,0)</f>
        <v>0</v>
      </c>
      <c r="AE1817">
        <f>IF(h!$A4727=AE$1,1,0)</f>
        <v>0</v>
      </c>
      <c r="AF1817">
        <f t="shared" si="294"/>
        <v>0</v>
      </c>
      <c r="AG1817">
        <f t="shared" si="294"/>
        <v>0</v>
      </c>
      <c r="AH1817">
        <f t="shared" si="294"/>
        <v>0</v>
      </c>
      <c r="AI1817">
        <f>IF(h!$A4727=AI$1,1,0)</f>
        <v>0</v>
      </c>
      <c r="AJ1817" t="str">
        <f t="shared" si="292"/>
        <v>Valid</v>
      </c>
      <c r="AK1817" t="str">
        <f t="shared" si="293"/>
        <v>Operation Department</v>
      </c>
    </row>
    <row r="1818" spans="1:37" x14ac:dyDescent="0.3">
      <c r="A1818">
        <v>777528</v>
      </c>
      <c r="B1818" s="2">
        <v>41880.454236111109</v>
      </c>
      <c r="C1818">
        <v>33025</v>
      </c>
      <c r="D1818" t="s">
        <v>38</v>
      </c>
      <c r="E1818">
        <f>IF(Sheet4!D4312="Hired",1,0)</f>
        <v>1</v>
      </c>
      <c r="F1818" t="str">
        <f t="shared" si="287"/>
        <v>Hired</v>
      </c>
      <c r="G1818" t="str">
        <f t="shared" si="288"/>
        <v>Valid</v>
      </c>
      <c r="I1818">
        <f>IF(Sheet4!$A4312=I$1,1,0)</f>
        <v>0</v>
      </c>
      <c r="J1818">
        <f>IF(Sheet4!$A4312=J$1,1,0)</f>
        <v>1</v>
      </c>
      <c r="K1818" t="str">
        <f t="shared" si="289"/>
        <v>Valid</v>
      </c>
      <c r="L1818" t="str">
        <f t="shared" si="290"/>
        <v>Female</v>
      </c>
      <c r="M1818">
        <f>IF(Sheet4!$C4312=M$1,1,0)</f>
        <v>0</v>
      </c>
      <c r="N1818">
        <f>IF(Sheet4!$C4312=N$1,1,0)</f>
        <v>0</v>
      </c>
      <c r="O1818">
        <f>IF(Sheet4!$C4312=O$1,1,0)</f>
        <v>0</v>
      </c>
      <c r="P1818">
        <f>IF(Sheet4!$C4312=P$1,1,0)</f>
        <v>1</v>
      </c>
      <c r="Q1818">
        <f>IF(Sheet4!$C4312=Q$1,1,0)</f>
        <v>0</v>
      </c>
      <c r="R1818">
        <f>IF(Sheet4!$C4312=R$1,1,0)</f>
        <v>0</v>
      </c>
      <c r="S1818">
        <f>IF(Sheet4!$C4312=S$1,1,0)</f>
        <v>0</v>
      </c>
      <c r="T1818">
        <f>IF(Sheet4!$C4312=T$1,1,0)</f>
        <v>0</v>
      </c>
      <c r="U1818">
        <f>IF(Sheet4!$C4312=U$1,1,0)</f>
        <v>0</v>
      </c>
      <c r="V1818">
        <f>IF(Sheet4!$C4312=V$1,1,0)</f>
        <v>0</v>
      </c>
      <c r="W1818">
        <f>IF(Sheet4!$C4312=W$1,1,0)</f>
        <v>0</v>
      </c>
      <c r="X1818">
        <f>IF(Sheet4!$C4312=X$1,1,0)</f>
        <v>0</v>
      </c>
      <c r="Y1818">
        <f>IF(Sheet4!$C4312=Y$1,1,0)</f>
        <v>0</v>
      </c>
      <c r="Z1818">
        <f>IF(Sheet4!$C4312=Z$1,1,0)</f>
        <v>0</v>
      </c>
      <c r="AA1818" t="str">
        <f t="shared" si="291"/>
        <v>Valid</v>
      </c>
      <c r="AB1818">
        <f>IF(h!$A4312=AB$1,1,0)</f>
        <v>0</v>
      </c>
      <c r="AC1818">
        <f>IF(h!$A4312=AC$1,1,0)</f>
        <v>0</v>
      </c>
      <c r="AD1818">
        <f>IF(h!$A4312=AD$1,1,0)</f>
        <v>0</v>
      </c>
      <c r="AE1818">
        <f>IF(h!$A4312=AE$1,1,0)</f>
        <v>0</v>
      </c>
      <c r="AF1818">
        <f t="shared" si="294"/>
        <v>0</v>
      </c>
      <c r="AG1818">
        <f t="shared" si="294"/>
        <v>0</v>
      </c>
      <c r="AH1818">
        <f t="shared" si="294"/>
        <v>0</v>
      </c>
      <c r="AI1818">
        <f>IF(h!$A4312=AI$1,1,0)</f>
        <v>1</v>
      </c>
      <c r="AJ1818" t="str">
        <f t="shared" si="292"/>
        <v>Valid</v>
      </c>
      <c r="AK1818" t="str">
        <f t="shared" si="293"/>
        <v>General Management</v>
      </c>
    </row>
    <row r="1819" spans="1:37" x14ac:dyDescent="0.3">
      <c r="A1819">
        <v>988022</v>
      </c>
      <c r="B1819" s="2">
        <v>41855.510196759256</v>
      </c>
      <c r="C1819">
        <v>33025</v>
      </c>
      <c r="D1819" t="s">
        <v>38</v>
      </c>
      <c r="E1819">
        <f>IF(Sheet4!D5187="Hired",1,0)</f>
        <v>1</v>
      </c>
      <c r="F1819" t="str">
        <f t="shared" si="287"/>
        <v>Hired</v>
      </c>
      <c r="G1819" t="str">
        <f t="shared" si="288"/>
        <v>Valid</v>
      </c>
      <c r="I1819">
        <f>IF(Sheet4!$A5187=I$1,1,0)</f>
        <v>0</v>
      </c>
      <c r="J1819">
        <f>IF(Sheet4!$A5187=J$1,1,0)</f>
        <v>1</v>
      </c>
      <c r="K1819" t="str">
        <f t="shared" si="289"/>
        <v>Valid</v>
      </c>
      <c r="L1819" t="str">
        <f t="shared" si="290"/>
        <v>Female</v>
      </c>
      <c r="M1819">
        <f>IF(Sheet4!$C5187=M$1,1,0)</f>
        <v>0</v>
      </c>
      <c r="N1819">
        <f>IF(Sheet4!$C5187=N$1,1,0)</f>
        <v>0</v>
      </c>
      <c r="O1819">
        <f>IF(Sheet4!$C5187=O$1,1,0)</f>
        <v>0</v>
      </c>
      <c r="P1819">
        <f>IF(Sheet4!$C5187=P$1,1,0)</f>
        <v>0</v>
      </c>
      <c r="Q1819">
        <f>IF(Sheet4!$C5187=Q$1,1,0)</f>
        <v>0</v>
      </c>
      <c r="R1819">
        <f>IF(Sheet4!$C5187=R$1,1,0)</f>
        <v>0</v>
      </c>
      <c r="S1819">
        <f>IF(Sheet4!$C5187=S$1,1,0)</f>
        <v>1</v>
      </c>
      <c r="T1819">
        <f>IF(Sheet4!$C5187=T$1,1,0)</f>
        <v>0</v>
      </c>
      <c r="U1819">
        <f>IF(Sheet4!$C5187=U$1,1,0)</f>
        <v>0</v>
      </c>
      <c r="V1819">
        <f>IF(Sheet4!$C5187=V$1,1,0)</f>
        <v>0</v>
      </c>
      <c r="W1819">
        <f>IF(Sheet4!$C5187=W$1,1,0)</f>
        <v>0</v>
      </c>
      <c r="X1819">
        <f>IF(Sheet4!$C5187=X$1,1,0)</f>
        <v>0</v>
      </c>
      <c r="Y1819">
        <f>IF(Sheet4!$C5187=Y$1,1,0)</f>
        <v>0</v>
      </c>
      <c r="Z1819">
        <f>IF(Sheet4!$C5187=Z$1,1,0)</f>
        <v>0</v>
      </c>
      <c r="AA1819" t="str">
        <f t="shared" si="291"/>
        <v>Valid</v>
      </c>
      <c r="AB1819">
        <f>IF(h!$A5187=AB$1,1,0)</f>
        <v>0</v>
      </c>
      <c r="AC1819">
        <f>IF(h!$A5187=AC$1,1,0)</f>
        <v>1</v>
      </c>
      <c r="AD1819">
        <f>IF(h!$A5187=AD$1,1,0)</f>
        <v>0</v>
      </c>
      <c r="AE1819">
        <f>IF(h!$A5187=AE$1,1,0)</f>
        <v>0</v>
      </c>
      <c r="AF1819">
        <f t="shared" si="294"/>
        <v>0</v>
      </c>
      <c r="AG1819">
        <f t="shared" si="294"/>
        <v>0</v>
      </c>
      <c r="AH1819">
        <f t="shared" si="294"/>
        <v>0</v>
      </c>
      <c r="AI1819">
        <f>IF(h!$A5187=AI$1,1,0)</f>
        <v>0</v>
      </c>
      <c r="AJ1819" t="str">
        <f t="shared" si="292"/>
        <v>Valid</v>
      </c>
      <c r="AK1819" t="str">
        <f t="shared" si="293"/>
        <v>Operation Department</v>
      </c>
    </row>
    <row r="1820" spans="1:37" x14ac:dyDescent="0.3">
      <c r="A1820">
        <v>250982</v>
      </c>
      <c r="B1820" s="2">
        <v>41797.633784722224</v>
      </c>
      <c r="C1820">
        <v>33034</v>
      </c>
      <c r="D1820" t="s">
        <v>38</v>
      </c>
      <c r="E1820">
        <f>IF(Sheet4!D5654="Hired",1,0)</f>
        <v>1</v>
      </c>
      <c r="F1820" t="str">
        <f t="shared" si="287"/>
        <v>Hired</v>
      </c>
      <c r="G1820" t="str">
        <f t="shared" si="288"/>
        <v>Valid</v>
      </c>
      <c r="I1820">
        <f>IF(Sheet4!$A5654=I$1,1,0)</f>
        <v>1</v>
      </c>
      <c r="J1820">
        <f>IF(Sheet4!$A5654=J$1,1,0)</f>
        <v>0</v>
      </c>
      <c r="K1820" t="str">
        <f t="shared" si="289"/>
        <v>Valid</v>
      </c>
      <c r="L1820" t="str">
        <f t="shared" si="290"/>
        <v>Male</v>
      </c>
      <c r="M1820">
        <f>IF(Sheet4!$C5654=M$1,1,0)</f>
        <v>0</v>
      </c>
      <c r="N1820">
        <f>IF(Sheet4!$C5654=N$1,1,0)</f>
        <v>0</v>
      </c>
      <c r="O1820">
        <f>IF(Sheet4!$C5654=O$1,1,0)</f>
        <v>0</v>
      </c>
      <c r="P1820">
        <f>IF(Sheet4!$C5654=P$1,1,0)</f>
        <v>1</v>
      </c>
      <c r="Q1820">
        <f>IF(Sheet4!$C5654=Q$1,1,0)</f>
        <v>0</v>
      </c>
      <c r="R1820">
        <f>IF(Sheet4!$C5654=R$1,1,0)</f>
        <v>0</v>
      </c>
      <c r="S1820">
        <f>IF(Sheet4!$C5654=S$1,1,0)</f>
        <v>0</v>
      </c>
      <c r="T1820">
        <f>IF(Sheet4!$C5654=T$1,1,0)</f>
        <v>0</v>
      </c>
      <c r="U1820">
        <f>IF(Sheet4!$C5654=U$1,1,0)</f>
        <v>0</v>
      </c>
      <c r="V1820">
        <f>IF(Sheet4!$C5654=V$1,1,0)</f>
        <v>0</v>
      </c>
      <c r="W1820">
        <f>IF(Sheet4!$C5654=W$1,1,0)</f>
        <v>0</v>
      </c>
      <c r="X1820">
        <f>IF(Sheet4!$C5654=X$1,1,0)</f>
        <v>0</v>
      </c>
      <c r="Y1820">
        <f>IF(Sheet4!$C5654=Y$1,1,0)</f>
        <v>0</v>
      </c>
      <c r="Z1820">
        <f>IF(Sheet4!$C5654=Z$1,1,0)</f>
        <v>0</v>
      </c>
      <c r="AA1820" t="str">
        <f t="shared" si="291"/>
        <v>Valid</v>
      </c>
      <c r="AB1820">
        <f>IF(h!$A5654=AB$1,1,0)</f>
        <v>1</v>
      </c>
      <c r="AC1820">
        <f>IF(h!$A5654=AC$1,1,0)</f>
        <v>0</v>
      </c>
      <c r="AD1820">
        <f>IF(h!$A5654=AD$1,1,0)</f>
        <v>0</v>
      </c>
      <c r="AE1820">
        <f>IF(h!$A5654=AE$1,1,0)</f>
        <v>0</v>
      </c>
      <c r="AF1820">
        <f t="shared" si="294"/>
        <v>0</v>
      </c>
      <c r="AG1820">
        <f t="shared" si="294"/>
        <v>0</v>
      </c>
      <c r="AH1820">
        <f t="shared" si="294"/>
        <v>0</v>
      </c>
      <c r="AI1820">
        <f>IF(h!$A5654=AI$1,1,0)</f>
        <v>0</v>
      </c>
      <c r="AJ1820" t="str">
        <f t="shared" si="292"/>
        <v>Valid</v>
      </c>
      <c r="AK1820" t="str">
        <f t="shared" si="293"/>
        <v>Service Department</v>
      </c>
    </row>
    <row r="1821" spans="1:37" x14ac:dyDescent="0.3">
      <c r="A1821">
        <v>396461</v>
      </c>
      <c r="B1821" s="2">
        <v>41829.397847222222</v>
      </c>
      <c r="C1821">
        <v>33043</v>
      </c>
      <c r="D1821" t="s">
        <v>38</v>
      </c>
      <c r="E1821">
        <f>IF(Sheet4!D1623="Hired",1,0)</f>
        <v>1</v>
      </c>
      <c r="F1821" t="str">
        <f t="shared" si="287"/>
        <v>Hired</v>
      </c>
      <c r="G1821" t="str">
        <f t="shared" si="288"/>
        <v>Valid</v>
      </c>
      <c r="I1821">
        <f>IF(Sheet4!$A1623=I$1,1,0)</f>
        <v>1</v>
      </c>
      <c r="J1821">
        <f>IF(Sheet4!$A1623=J$1,1,0)</f>
        <v>0</v>
      </c>
      <c r="K1821" t="str">
        <f t="shared" si="289"/>
        <v>Valid</v>
      </c>
      <c r="L1821" t="str">
        <f t="shared" si="290"/>
        <v>Male</v>
      </c>
      <c r="M1821">
        <f>IF(Sheet4!$C1623=M$1,1,0)</f>
        <v>1</v>
      </c>
      <c r="N1821">
        <f>IF(Sheet4!$C1623=N$1,1,0)</f>
        <v>0</v>
      </c>
      <c r="O1821">
        <f>IF(Sheet4!$C1623=O$1,1,0)</f>
        <v>0</v>
      </c>
      <c r="P1821">
        <f>IF(Sheet4!$C1623=P$1,1,0)</f>
        <v>0</v>
      </c>
      <c r="Q1821">
        <f>IF(Sheet4!$C1623=Q$1,1,0)</f>
        <v>0</v>
      </c>
      <c r="R1821">
        <f>IF(Sheet4!$C1623=R$1,1,0)</f>
        <v>0</v>
      </c>
      <c r="S1821">
        <f>IF(Sheet4!$C1623=S$1,1,0)</f>
        <v>0</v>
      </c>
      <c r="T1821">
        <f>IF(Sheet4!$C1623=T$1,1,0)</f>
        <v>0</v>
      </c>
      <c r="U1821">
        <f>IF(Sheet4!$C1623=U$1,1,0)</f>
        <v>0</v>
      </c>
      <c r="V1821">
        <f>IF(Sheet4!$C1623=V$1,1,0)</f>
        <v>0</v>
      </c>
      <c r="W1821">
        <f>IF(Sheet4!$C1623=W$1,1,0)</f>
        <v>0</v>
      </c>
      <c r="X1821">
        <f>IF(Sheet4!$C1623=X$1,1,0)</f>
        <v>0</v>
      </c>
      <c r="Y1821">
        <f>IF(Sheet4!$C1623=Y$1,1,0)</f>
        <v>0</v>
      </c>
      <c r="Z1821">
        <f>IF(Sheet4!$C1623=Z$1,1,0)</f>
        <v>0</v>
      </c>
      <c r="AA1821" t="str">
        <f t="shared" si="291"/>
        <v>Valid</v>
      </c>
      <c r="AB1821">
        <f>IF(h!$A1623=AB$1,1,0)</f>
        <v>0</v>
      </c>
      <c r="AC1821">
        <f>IF(h!$A1623=AC$1,1,0)</f>
        <v>0</v>
      </c>
      <c r="AD1821">
        <f>IF(h!$A1623=AD$1,1,0)</f>
        <v>1</v>
      </c>
      <c r="AE1821">
        <f>IF(h!$A1623=AE$1,1,0)</f>
        <v>0</v>
      </c>
      <c r="AF1821">
        <f t="shared" si="294"/>
        <v>0</v>
      </c>
      <c r="AG1821">
        <f t="shared" si="294"/>
        <v>0</v>
      </c>
      <c r="AH1821">
        <f t="shared" si="294"/>
        <v>0</v>
      </c>
      <c r="AI1821">
        <f>IF(h!$A1623=AI$1,1,0)</f>
        <v>0</v>
      </c>
      <c r="AJ1821" t="str">
        <f t="shared" si="292"/>
        <v>Valid</v>
      </c>
      <c r="AK1821" t="str">
        <f t="shared" si="293"/>
        <v>Sales Department</v>
      </c>
    </row>
    <row r="1822" spans="1:37" x14ac:dyDescent="0.3">
      <c r="A1822">
        <v>744831</v>
      </c>
      <c r="B1822" s="2">
        <v>41768.557766203703</v>
      </c>
      <c r="C1822">
        <v>33095</v>
      </c>
      <c r="D1822" t="s">
        <v>38</v>
      </c>
      <c r="E1822">
        <f>IF(Sheet4!D1650="Hired",1,0)</f>
        <v>1</v>
      </c>
      <c r="F1822" t="str">
        <f t="shared" si="287"/>
        <v>Hired</v>
      </c>
      <c r="G1822" t="str">
        <f t="shared" si="288"/>
        <v>Valid</v>
      </c>
      <c r="I1822">
        <f>IF(Sheet4!$A1650=I$1,1,0)</f>
        <v>1</v>
      </c>
      <c r="J1822">
        <f>IF(Sheet4!$A1650=J$1,1,0)</f>
        <v>0</v>
      </c>
      <c r="K1822" t="str">
        <f t="shared" si="289"/>
        <v>Valid</v>
      </c>
      <c r="L1822" t="str">
        <f t="shared" si="290"/>
        <v>Male</v>
      </c>
      <c r="M1822">
        <f>IF(Sheet4!$C1650=M$1,1,0)</f>
        <v>0</v>
      </c>
      <c r="N1822">
        <f>IF(Sheet4!$C1650=N$1,1,0)</f>
        <v>1</v>
      </c>
      <c r="O1822">
        <f>IF(Sheet4!$C1650=O$1,1,0)</f>
        <v>0</v>
      </c>
      <c r="P1822">
        <f>IF(Sheet4!$C1650=P$1,1,0)</f>
        <v>0</v>
      </c>
      <c r="Q1822">
        <f>IF(Sheet4!$C1650=Q$1,1,0)</f>
        <v>0</v>
      </c>
      <c r="R1822">
        <f>IF(Sheet4!$C1650=R$1,1,0)</f>
        <v>0</v>
      </c>
      <c r="S1822">
        <f>IF(Sheet4!$C1650=S$1,1,0)</f>
        <v>0</v>
      </c>
      <c r="T1822">
        <f>IF(Sheet4!$C1650=T$1,1,0)</f>
        <v>0</v>
      </c>
      <c r="U1822">
        <f>IF(Sheet4!$C1650=U$1,1,0)</f>
        <v>0</v>
      </c>
      <c r="V1822">
        <f>IF(Sheet4!$C1650=V$1,1,0)</f>
        <v>0</v>
      </c>
      <c r="W1822">
        <f>IF(Sheet4!$C1650=W$1,1,0)</f>
        <v>0</v>
      </c>
      <c r="X1822">
        <f>IF(Sheet4!$C1650=X$1,1,0)</f>
        <v>0</v>
      </c>
      <c r="Y1822">
        <f>IF(Sheet4!$C1650=Y$1,1,0)</f>
        <v>0</v>
      </c>
      <c r="Z1822">
        <f>IF(Sheet4!$C1650=Z$1,1,0)</f>
        <v>0</v>
      </c>
      <c r="AA1822" t="str">
        <f t="shared" si="291"/>
        <v>Valid</v>
      </c>
      <c r="AB1822">
        <f>IF(h!$A1650=AB$1,1,0)</f>
        <v>1</v>
      </c>
      <c r="AC1822">
        <f>IF(h!$A1650=AC$1,1,0)</f>
        <v>0</v>
      </c>
      <c r="AD1822">
        <f>IF(h!$A1650=AD$1,1,0)</f>
        <v>0</v>
      </c>
      <c r="AE1822">
        <f>IF(h!$A1650=AE$1,1,0)</f>
        <v>0</v>
      </c>
      <c r="AF1822">
        <f t="shared" ref="AF1822:AH1841" si="295">IF(AE1822=AF$1,1,0)</f>
        <v>0</v>
      </c>
      <c r="AG1822">
        <f t="shared" si="295"/>
        <v>0</v>
      </c>
      <c r="AH1822">
        <f t="shared" si="295"/>
        <v>0</v>
      </c>
      <c r="AI1822">
        <f>IF(h!$A1650=AI$1,1,0)</f>
        <v>0</v>
      </c>
      <c r="AJ1822" t="str">
        <f t="shared" si="292"/>
        <v>Valid</v>
      </c>
      <c r="AK1822" t="str">
        <f t="shared" si="293"/>
        <v>Service Department</v>
      </c>
    </row>
    <row r="1823" spans="1:37" x14ac:dyDescent="0.3">
      <c r="A1823">
        <v>180428</v>
      </c>
      <c r="B1823" s="2">
        <v>41866.668136574073</v>
      </c>
      <c r="C1823">
        <v>33097</v>
      </c>
      <c r="D1823" t="s">
        <v>38</v>
      </c>
      <c r="E1823">
        <f>IF(Sheet4!D3873="Hired",1,0)</f>
        <v>1</v>
      </c>
      <c r="F1823" t="str">
        <f t="shared" si="287"/>
        <v>Hired</v>
      </c>
      <c r="G1823" t="str">
        <f t="shared" si="288"/>
        <v>Valid</v>
      </c>
      <c r="I1823">
        <f>IF(Sheet4!$A3873=I$1,1,0)</f>
        <v>0</v>
      </c>
      <c r="J1823">
        <f>IF(Sheet4!$A3873=J$1,1,0)</f>
        <v>1</v>
      </c>
      <c r="K1823" t="str">
        <f t="shared" si="289"/>
        <v>Valid</v>
      </c>
      <c r="L1823" t="str">
        <f t="shared" si="290"/>
        <v>Female</v>
      </c>
      <c r="M1823">
        <f>IF(Sheet4!$C3873=M$1,1,0)</f>
        <v>0</v>
      </c>
      <c r="N1823">
        <f>IF(Sheet4!$C3873=N$1,1,0)</f>
        <v>0</v>
      </c>
      <c r="O1823">
        <f>IF(Sheet4!$C3873=O$1,1,0)</f>
        <v>0</v>
      </c>
      <c r="P1823">
        <f>IF(Sheet4!$C3873=P$1,1,0)</f>
        <v>1</v>
      </c>
      <c r="Q1823">
        <f>IF(Sheet4!$C3873=Q$1,1,0)</f>
        <v>0</v>
      </c>
      <c r="R1823">
        <f>IF(Sheet4!$C3873=R$1,1,0)</f>
        <v>0</v>
      </c>
      <c r="S1823">
        <f>IF(Sheet4!$C3873=S$1,1,0)</f>
        <v>0</v>
      </c>
      <c r="T1823">
        <f>IF(Sheet4!$C3873=T$1,1,0)</f>
        <v>0</v>
      </c>
      <c r="U1823">
        <f>IF(Sheet4!$C3873=U$1,1,0)</f>
        <v>0</v>
      </c>
      <c r="V1823">
        <f>IF(Sheet4!$C3873=V$1,1,0)</f>
        <v>0</v>
      </c>
      <c r="W1823">
        <f>IF(Sheet4!$C3873=W$1,1,0)</f>
        <v>0</v>
      </c>
      <c r="X1823">
        <f>IF(Sheet4!$C3873=X$1,1,0)</f>
        <v>0</v>
      </c>
      <c r="Y1823">
        <f>IF(Sheet4!$C3873=Y$1,1,0)</f>
        <v>0</v>
      </c>
      <c r="Z1823">
        <f>IF(Sheet4!$C3873=Z$1,1,0)</f>
        <v>0</v>
      </c>
      <c r="AA1823" t="str">
        <f t="shared" si="291"/>
        <v>Valid</v>
      </c>
      <c r="AB1823">
        <f>IF(h!$A3873=AB$1,1,0)</f>
        <v>0</v>
      </c>
      <c r="AC1823">
        <f>IF(h!$A3873=AC$1,1,0)</f>
        <v>0</v>
      </c>
      <c r="AD1823">
        <f>IF(h!$A3873=AD$1,1,0)</f>
        <v>1</v>
      </c>
      <c r="AE1823">
        <f>IF(h!$A3873=AE$1,1,0)</f>
        <v>0</v>
      </c>
      <c r="AF1823">
        <f t="shared" si="295"/>
        <v>0</v>
      </c>
      <c r="AG1823">
        <f t="shared" si="295"/>
        <v>0</v>
      </c>
      <c r="AH1823">
        <f t="shared" si="295"/>
        <v>0</v>
      </c>
      <c r="AI1823">
        <f>IF(h!$A3873=AI$1,1,0)</f>
        <v>0</v>
      </c>
      <c r="AJ1823" t="str">
        <f t="shared" si="292"/>
        <v>Valid</v>
      </c>
      <c r="AK1823" t="str">
        <f t="shared" si="293"/>
        <v>Sales Department</v>
      </c>
    </row>
    <row r="1824" spans="1:37" x14ac:dyDescent="0.3">
      <c r="A1824">
        <v>792202</v>
      </c>
      <c r="B1824" s="2">
        <v>41808.35015046296</v>
      </c>
      <c r="C1824">
        <v>33112</v>
      </c>
      <c r="D1824" t="s">
        <v>38</v>
      </c>
      <c r="E1824">
        <f>IF(Sheet4!D5690="Hired",1,0)</f>
        <v>1</v>
      </c>
      <c r="F1824" t="str">
        <f t="shared" si="287"/>
        <v>Hired</v>
      </c>
      <c r="G1824" t="str">
        <f t="shared" si="288"/>
        <v>Valid</v>
      </c>
      <c r="I1824">
        <f>IF(Sheet4!$A5690=I$1,1,0)</f>
        <v>0</v>
      </c>
      <c r="J1824">
        <f>IF(Sheet4!$A5690=J$1,1,0)</f>
        <v>1</v>
      </c>
      <c r="K1824" t="str">
        <f t="shared" si="289"/>
        <v>Valid</v>
      </c>
      <c r="L1824" t="str">
        <f t="shared" si="290"/>
        <v>Female</v>
      </c>
      <c r="M1824">
        <f>IF(Sheet4!$C5690=M$1,1,0)</f>
        <v>0</v>
      </c>
      <c r="N1824">
        <f>IF(Sheet4!$C5690=N$1,1,0)</f>
        <v>0</v>
      </c>
      <c r="O1824">
        <f>IF(Sheet4!$C5690=O$1,1,0)</f>
        <v>0</v>
      </c>
      <c r="P1824">
        <f>IF(Sheet4!$C5690=P$1,1,0)</f>
        <v>0</v>
      </c>
      <c r="Q1824">
        <f>IF(Sheet4!$C5690=Q$1,1,0)</f>
        <v>0</v>
      </c>
      <c r="R1824">
        <f>IF(Sheet4!$C5690=R$1,1,0)</f>
        <v>1</v>
      </c>
      <c r="S1824">
        <f>IF(Sheet4!$C5690=S$1,1,0)</f>
        <v>0</v>
      </c>
      <c r="T1824">
        <f>IF(Sheet4!$C5690=T$1,1,0)</f>
        <v>0</v>
      </c>
      <c r="U1824">
        <f>IF(Sheet4!$C5690=U$1,1,0)</f>
        <v>0</v>
      </c>
      <c r="V1824">
        <f>IF(Sheet4!$C5690=V$1,1,0)</f>
        <v>0</v>
      </c>
      <c r="W1824">
        <f>IF(Sheet4!$C5690=W$1,1,0)</f>
        <v>0</v>
      </c>
      <c r="X1824">
        <f>IF(Sheet4!$C5690=X$1,1,0)</f>
        <v>0</v>
      </c>
      <c r="Y1824">
        <f>IF(Sheet4!$C5690=Y$1,1,0)</f>
        <v>0</v>
      </c>
      <c r="Z1824">
        <f>IF(Sheet4!$C5690=Z$1,1,0)</f>
        <v>0</v>
      </c>
      <c r="AA1824" t="str">
        <f t="shared" si="291"/>
        <v>Valid</v>
      </c>
      <c r="AB1824">
        <f>IF(h!$A5690=AB$1,1,0)</f>
        <v>1</v>
      </c>
      <c r="AC1824">
        <f>IF(h!$A5690=AC$1,1,0)</f>
        <v>0</v>
      </c>
      <c r="AD1824">
        <f>IF(h!$A5690=AD$1,1,0)</f>
        <v>0</v>
      </c>
      <c r="AE1824">
        <f>IF(h!$A5690=AE$1,1,0)</f>
        <v>0</v>
      </c>
      <c r="AF1824">
        <f t="shared" si="295"/>
        <v>0</v>
      </c>
      <c r="AG1824">
        <f t="shared" si="295"/>
        <v>0</v>
      </c>
      <c r="AH1824">
        <f t="shared" si="295"/>
        <v>0</v>
      </c>
      <c r="AI1824">
        <f>IF(h!$A5690=AI$1,1,0)</f>
        <v>0</v>
      </c>
      <c r="AJ1824" t="str">
        <f t="shared" si="292"/>
        <v>Valid</v>
      </c>
      <c r="AK1824" t="str">
        <f t="shared" si="293"/>
        <v>Service Department</v>
      </c>
    </row>
    <row r="1825" spans="1:37" x14ac:dyDescent="0.3">
      <c r="A1825">
        <v>873486</v>
      </c>
      <c r="B1825" s="2">
        <v>41864.73574074074</v>
      </c>
      <c r="C1825">
        <v>33189</v>
      </c>
      <c r="D1825" t="s">
        <v>38</v>
      </c>
      <c r="E1825">
        <f>IF(Sheet4!D6256="Hired",1,0)</f>
        <v>1</v>
      </c>
      <c r="F1825" t="str">
        <f t="shared" si="287"/>
        <v>Hired</v>
      </c>
      <c r="G1825" t="str">
        <f t="shared" si="288"/>
        <v>Valid</v>
      </c>
      <c r="I1825">
        <f>IF(Sheet4!$A6256=I$1,1,0)</f>
        <v>0</v>
      </c>
      <c r="J1825">
        <f>IF(Sheet4!$A6256=J$1,1,0)</f>
        <v>1</v>
      </c>
      <c r="K1825" t="str">
        <f t="shared" si="289"/>
        <v>Valid</v>
      </c>
      <c r="L1825" t="str">
        <f t="shared" si="290"/>
        <v>Female</v>
      </c>
      <c r="M1825">
        <f>IF(Sheet4!$C6256=M$1,1,0)</f>
        <v>0</v>
      </c>
      <c r="N1825">
        <f>IF(Sheet4!$C6256=N$1,1,0)</f>
        <v>0</v>
      </c>
      <c r="O1825">
        <f>IF(Sheet4!$C6256=O$1,1,0)</f>
        <v>0</v>
      </c>
      <c r="P1825">
        <f>IF(Sheet4!$C6256=P$1,1,0)</f>
        <v>0</v>
      </c>
      <c r="Q1825">
        <f>IF(Sheet4!$C6256=Q$1,1,0)</f>
        <v>0</v>
      </c>
      <c r="R1825">
        <f>IF(Sheet4!$C6256=R$1,1,0)</f>
        <v>0</v>
      </c>
      <c r="S1825">
        <f>IF(Sheet4!$C6256=S$1,1,0)</f>
        <v>0</v>
      </c>
      <c r="T1825">
        <f>IF(Sheet4!$C6256=T$1,1,0)</f>
        <v>0</v>
      </c>
      <c r="U1825">
        <f>IF(Sheet4!$C6256=U$1,1,0)</f>
        <v>0</v>
      </c>
      <c r="V1825">
        <f>IF(Sheet4!$C6256=V$1,1,0)</f>
        <v>0</v>
      </c>
      <c r="W1825">
        <f>IF(Sheet4!$C6256=W$1,1,0)</f>
        <v>0</v>
      </c>
      <c r="X1825">
        <f>IF(Sheet4!$C6256=X$1,1,0)</f>
        <v>0</v>
      </c>
      <c r="Y1825">
        <f>IF(Sheet4!$C6256=Y$1,1,0)</f>
        <v>1</v>
      </c>
      <c r="Z1825">
        <f>IF(Sheet4!$C6256=Z$1,1,0)</f>
        <v>0</v>
      </c>
      <c r="AA1825" t="str">
        <f t="shared" si="291"/>
        <v>Valid</v>
      </c>
      <c r="AB1825">
        <f>IF(h!$A6256=AB$1,1,0)</f>
        <v>1</v>
      </c>
      <c r="AC1825">
        <f>IF(h!$A6256=AC$1,1,0)</f>
        <v>0</v>
      </c>
      <c r="AD1825">
        <f>IF(h!$A6256=AD$1,1,0)</f>
        <v>0</v>
      </c>
      <c r="AE1825">
        <f>IF(h!$A6256=AE$1,1,0)</f>
        <v>0</v>
      </c>
      <c r="AF1825">
        <f t="shared" si="295"/>
        <v>0</v>
      </c>
      <c r="AG1825">
        <f t="shared" si="295"/>
        <v>0</v>
      </c>
      <c r="AH1825">
        <f t="shared" si="295"/>
        <v>0</v>
      </c>
      <c r="AI1825">
        <f>IF(h!$A6256=AI$1,1,0)</f>
        <v>0</v>
      </c>
      <c r="AJ1825" t="str">
        <f t="shared" si="292"/>
        <v>Valid</v>
      </c>
      <c r="AK1825" t="str">
        <f t="shared" si="293"/>
        <v>Service Department</v>
      </c>
    </row>
    <row r="1826" spans="1:37" x14ac:dyDescent="0.3">
      <c r="A1826">
        <v>610221</v>
      </c>
      <c r="B1826" s="2">
        <v>41858.988206018519</v>
      </c>
      <c r="C1826">
        <v>33190</v>
      </c>
      <c r="D1826" t="s">
        <v>38</v>
      </c>
      <c r="E1826">
        <f>IF(Sheet4!D2152="Hired",1,0)</f>
        <v>1</v>
      </c>
      <c r="F1826" t="str">
        <f t="shared" si="287"/>
        <v>Hired</v>
      </c>
      <c r="G1826" t="str">
        <f t="shared" si="288"/>
        <v>Valid</v>
      </c>
      <c r="I1826">
        <f>IF(Sheet4!$A2152=I$1,1,0)</f>
        <v>0</v>
      </c>
      <c r="J1826">
        <f>IF(Sheet4!$A2152=J$1,1,0)</f>
        <v>1</v>
      </c>
      <c r="K1826" t="str">
        <f t="shared" si="289"/>
        <v>Valid</v>
      </c>
      <c r="L1826" t="str">
        <f t="shared" si="290"/>
        <v>Female</v>
      </c>
      <c r="M1826">
        <f>IF(Sheet4!$C2152=M$1,1,0)</f>
        <v>0</v>
      </c>
      <c r="N1826">
        <f>IF(Sheet4!$C2152=N$1,1,0)</f>
        <v>0</v>
      </c>
      <c r="O1826">
        <f>IF(Sheet4!$C2152=O$1,1,0)</f>
        <v>0</v>
      </c>
      <c r="P1826">
        <f>IF(Sheet4!$C2152=P$1,1,0)</f>
        <v>0</v>
      </c>
      <c r="Q1826">
        <f>IF(Sheet4!$C2152=Q$1,1,0)</f>
        <v>0</v>
      </c>
      <c r="R1826">
        <f>IF(Sheet4!$C2152=R$1,1,0)</f>
        <v>0</v>
      </c>
      <c r="S1826">
        <f>IF(Sheet4!$C2152=S$1,1,0)</f>
        <v>0</v>
      </c>
      <c r="T1826">
        <f>IF(Sheet4!$C2152=T$1,1,0)</f>
        <v>0</v>
      </c>
      <c r="U1826">
        <f>IF(Sheet4!$C2152=U$1,1,0)</f>
        <v>1</v>
      </c>
      <c r="V1826">
        <f>IF(Sheet4!$C2152=V$1,1,0)</f>
        <v>0</v>
      </c>
      <c r="W1826">
        <f>IF(Sheet4!$C2152=W$1,1,0)</f>
        <v>0</v>
      </c>
      <c r="X1826">
        <f>IF(Sheet4!$C2152=X$1,1,0)</f>
        <v>0</v>
      </c>
      <c r="Y1826">
        <f>IF(Sheet4!$C2152=Y$1,1,0)</f>
        <v>0</v>
      </c>
      <c r="Z1826">
        <f>IF(Sheet4!$C2152=Z$1,1,0)</f>
        <v>0</v>
      </c>
      <c r="AA1826" t="str">
        <f t="shared" si="291"/>
        <v>Valid</v>
      </c>
      <c r="AB1826">
        <f>IF(h!$A2152=AB$1,1,0)</f>
        <v>1</v>
      </c>
      <c r="AC1826">
        <f>IF(h!$A2152=AC$1,1,0)</f>
        <v>0</v>
      </c>
      <c r="AD1826">
        <f>IF(h!$A2152=AD$1,1,0)</f>
        <v>0</v>
      </c>
      <c r="AE1826">
        <f>IF(h!$A2152=AE$1,1,0)</f>
        <v>0</v>
      </c>
      <c r="AF1826">
        <f t="shared" si="295"/>
        <v>0</v>
      </c>
      <c r="AG1826">
        <f t="shared" si="295"/>
        <v>0</v>
      </c>
      <c r="AH1826">
        <f t="shared" si="295"/>
        <v>0</v>
      </c>
      <c r="AI1826">
        <f>IF(h!$A2152=AI$1,1,0)</f>
        <v>0</v>
      </c>
      <c r="AJ1826" t="str">
        <f t="shared" si="292"/>
        <v>Valid</v>
      </c>
      <c r="AK1826" t="str">
        <f t="shared" si="293"/>
        <v>Service Department</v>
      </c>
    </row>
    <row r="1827" spans="1:37" x14ac:dyDescent="0.3">
      <c r="A1827">
        <v>218472</v>
      </c>
      <c r="B1827" s="2">
        <v>41875.423321759263</v>
      </c>
      <c r="C1827">
        <v>33201</v>
      </c>
      <c r="D1827" t="s">
        <v>38</v>
      </c>
      <c r="E1827">
        <f>IF(Sheet4!D1346="Hired",1,0)</f>
        <v>1</v>
      </c>
      <c r="F1827" t="str">
        <f t="shared" si="287"/>
        <v>Hired</v>
      </c>
      <c r="G1827" t="str">
        <f t="shared" si="288"/>
        <v>Valid</v>
      </c>
      <c r="I1827">
        <f>IF(Sheet4!$A1346=I$1,1,0)</f>
        <v>1</v>
      </c>
      <c r="J1827">
        <f>IF(Sheet4!$A1346=J$1,1,0)</f>
        <v>0</v>
      </c>
      <c r="K1827" t="str">
        <f t="shared" si="289"/>
        <v>Valid</v>
      </c>
      <c r="L1827" t="str">
        <f t="shared" si="290"/>
        <v>Male</v>
      </c>
      <c r="M1827">
        <f>IF(Sheet4!$C1346=M$1,1,0)</f>
        <v>0</v>
      </c>
      <c r="N1827">
        <f>IF(Sheet4!$C1346=N$1,1,0)</f>
        <v>0</v>
      </c>
      <c r="O1827">
        <f>IF(Sheet4!$C1346=O$1,1,0)</f>
        <v>0</v>
      </c>
      <c r="P1827">
        <f>IF(Sheet4!$C1346=P$1,1,0)</f>
        <v>1</v>
      </c>
      <c r="Q1827">
        <f>IF(Sheet4!$C1346=Q$1,1,0)</f>
        <v>0</v>
      </c>
      <c r="R1827">
        <f>IF(Sheet4!$C1346=R$1,1,0)</f>
        <v>0</v>
      </c>
      <c r="S1827">
        <f>IF(Sheet4!$C1346=S$1,1,0)</f>
        <v>0</v>
      </c>
      <c r="T1827">
        <f>IF(Sheet4!$C1346=T$1,1,0)</f>
        <v>0</v>
      </c>
      <c r="U1827">
        <f>IF(Sheet4!$C1346=U$1,1,0)</f>
        <v>0</v>
      </c>
      <c r="V1827">
        <f>IF(Sheet4!$C1346=V$1,1,0)</f>
        <v>0</v>
      </c>
      <c r="W1827">
        <f>IF(Sheet4!$C1346=W$1,1,0)</f>
        <v>0</v>
      </c>
      <c r="X1827">
        <f>IF(Sheet4!$C1346=X$1,1,0)</f>
        <v>0</v>
      </c>
      <c r="Y1827">
        <f>IF(Sheet4!$C1346=Y$1,1,0)</f>
        <v>0</v>
      </c>
      <c r="Z1827">
        <f>IF(Sheet4!$C1346=Z$1,1,0)</f>
        <v>0</v>
      </c>
      <c r="AA1827" t="str">
        <f t="shared" si="291"/>
        <v>Valid</v>
      </c>
      <c r="AB1827">
        <f>IF(h!$A1346=AB$1,1,0)</f>
        <v>0</v>
      </c>
      <c r="AC1827">
        <f>IF(h!$A1346=AC$1,1,0)</f>
        <v>1</v>
      </c>
      <c r="AD1827">
        <f>IF(h!$A1346=AD$1,1,0)</f>
        <v>0</v>
      </c>
      <c r="AE1827">
        <f>IF(h!$A1346=AE$1,1,0)</f>
        <v>0</v>
      </c>
      <c r="AF1827">
        <f t="shared" si="295"/>
        <v>0</v>
      </c>
      <c r="AG1827">
        <f t="shared" si="295"/>
        <v>0</v>
      </c>
      <c r="AH1827">
        <f t="shared" si="295"/>
        <v>0</v>
      </c>
      <c r="AI1827">
        <f>IF(h!$A1346=AI$1,1,0)</f>
        <v>0</v>
      </c>
      <c r="AJ1827" t="str">
        <f t="shared" si="292"/>
        <v>Valid</v>
      </c>
      <c r="AK1827" t="str">
        <f t="shared" si="293"/>
        <v>Operation Department</v>
      </c>
    </row>
    <row r="1828" spans="1:37" x14ac:dyDescent="0.3">
      <c r="A1828">
        <v>943287</v>
      </c>
      <c r="B1828" s="2">
        <v>41767.397546296299</v>
      </c>
      <c r="C1828">
        <v>33202</v>
      </c>
      <c r="D1828" t="s">
        <v>38</v>
      </c>
      <c r="E1828">
        <f>IF(Sheet4!D4352="Hired",1,0)</f>
        <v>1</v>
      </c>
      <c r="F1828" t="str">
        <f t="shared" si="287"/>
        <v>Hired</v>
      </c>
      <c r="G1828" t="str">
        <f t="shared" si="288"/>
        <v>Valid</v>
      </c>
      <c r="I1828">
        <f>IF(Sheet4!$A4352=I$1,1,0)</f>
        <v>1</v>
      </c>
      <c r="J1828">
        <f>IF(Sheet4!$A4352=J$1,1,0)</f>
        <v>0</v>
      </c>
      <c r="K1828" t="str">
        <f t="shared" si="289"/>
        <v>Valid</v>
      </c>
      <c r="L1828" t="str">
        <f t="shared" si="290"/>
        <v>Male</v>
      </c>
      <c r="M1828">
        <f>IF(Sheet4!$C4352=M$1,1,0)</f>
        <v>0</v>
      </c>
      <c r="N1828">
        <f>IF(Sheet4!$C4352=N$1,1,0)</f>
        <v>0</v>
      </c>
      <c r="O1828">
        <f>IF(Sheet4!$C4352=O$1,1,0)</f>
        <v>0</v>
      </c>
      <c r="P1828">
        <f>IF(Sheet4!$C4352=P$1,1,0)</f>
        <v>0</v>
      </c>
      <c r="Q1828">
        <f>IF(Sheet4!$C4352=Q$1,1,0)</f>
        <v>0</v>
      </c>
      <c r="R1828">
        <f>IF(Sheet4!$C4352=R$1,1,0)</f>
        <v>0</v>
      </c>
      <c r="S1828">
        <f>IF(Sheet4!$C4352=S$1,1,0)</f>
        <v>0</v>
      </c>
      <c r="T1828">
        <f>IF(Sheet4!$C4352=T$1,1,0)</f>
        <v>0</v>
      </c>
      <c r="U1828">
        <f>IF(Sheet4!$C4352=U$1,1,0)</f>
        <v>0</v>
      </c>
      <c r="V1828">
        <f>IF(Sheet4!$C4352=V$1,1,0)</f>
        <v>0</v>
      </c>
      <c r="W1828">
        <f>IF(Sheet4!$C4352=W$1,1,0)</f>
        <v>0</v>
      </c>
      <c r="X1828">
        <f>IF(Sheet4!$C4352=X$1,1,0)</f>
        <v>0</v>
      </c>
      <c r="Y1828">
        <f>IF(Sheet4!$C4352=Y$1,1,0)</f>
        <v>1</v>
      </c>
      <c r="Z1828">
        <f>IF(Sheet4!$C4352=Z$1,1,0)</f>
        <v>0</v>
      </c>
      <c r="AA1828" t="str">
        <f t="shared" si="291"/>
        <v>Valid</v>
      </c>
      <c r="AB1828">
        <f>IF(h!$A4352=AB$1,1,0)</f>
        <v>0</v>
      </c>
      <c r="AC1828">
        <f>IF(h!$A4352=AC$1,1,0)</f>
        <v>1</v>
      </c>
      <c r="AD1828">
        <f>IF(h!$A4352=AD$1,1,0)</f>
        <v>0</v>
      </c>
      <c r="AE1828">
        <f>IF(h!$A4352=AE$1,1,0)</f>
        <v>0</v>
      </c>
      <c r="AF1828">
        <f t="shared" si="295"/>
        <v>0</v>
      </c>
      <c r="AG1828">
        <f t="shared" si="295"/>
        <v>0</v>
      </c>
      <c r="AH1828">
        <f t="shared" si="295"/>
        <v>0</v>
      </c>
      <c r="AI1828">
        <f>IF(h!$A4352=AI$1,1,0)</f>
        <v>0</v>
      </c>
      <c r="AJ1828" t="str">
        <f t="shared" si="292"/>
        <v>Valid</v>
      </c>
      <c r="AK1828" t="str">
        <f t="shared" si="293"/>
        <v>Operation Department</v>
      </c>
    </row>
    <row r="1829" spans="1:37" x14ac:dyDescent="0.3">
      <c r="A1829">
        <v>298026</v>
      </c>
      <c r="B1829" s="2">
        <v>41838.528969907406</v>
      </c>
      <c r="C1829">
        <v>33284</v>
      </c>
      <c r="D1829" t="s">
        <v>38</v>
      </c>
      <c r="E1829">
        <f>IF(Sheet4!D2879="Hired",1,0)</f>
        <v>1</v>
      </c>
      <c r="F1829" t="str">
        <f t="shared" si="287"/>
        <v>Hired</v>
      </c>
      <c r="G1829" t="str">
        <f t="shared" si="288"/>
        <v>Valid</v>
      </c>
      <c r="I1829">
        <f>IF(Sheet4!$A2879=I$1,1,0)</f>
        <v>1</v>
      </c>
      <c r="J1829">
        <f>IF(Sheet4!$A2879=J$1,1,0)</f>
        <v>0</v>
      </c>
      <c r="K1829" t="str">
        <f t="shared" si="289"/>
        <v>Valid</v>
      </c>
      <c r="L1829" t="str">
        <f t="shared" si="290"/>
        <v>Male</v>
      </c>
      <c r="M1829">
        <f>IF(Sheet4!$C2879=M$1,1,0)</f>
        <v>0</v>
      </c>
      <c r="N1829">
        <f>IF(Sheet4!$C2879=N$1,1,0)</f>
        <v>0</v>
      </c>
      <c r="O1829">
        <f>IF(Sheet4!$C2879=O$1,1,0)</f>
        <v>0</v>
      </c>
      <c r="P1829">
        <f>IF(Sheet4!$C2879=P$1,1,0)</f>
        <v>1</v>
      </c>
      <c r="Q1829">
        <f>IF(Sheet4!$C2879=Q$1,1,0)</f>
        <v>0</v>
      </c>
      <c r="R1829">
        <f>IF(Sheet4!$C2879=R$1,1,0)</f>
        <v>0</v>
      </c>
      <c r="S1829">
        <f>IF(Sheet4!$C2879=S$1,1,0)</f>
        <v>0</v>
      </c>
      <c r="T1829">
        <f>IF(Sheet4!$C2879=T$1,1,0)</f>
        <v>0</v>
      </c>
      <c r="U1829">
        <f>IF(Sheet4!$C2879=U$1,1,0)</f>
        <v>0</v>
      </c>
      <c r="V1829">
        <f>IF(Sheet4!$C2879=V$1,1,0)</f>
        <v>0</v>
      </c>
      <c r="W1829">
        <f>IF(Sheet4!$C2879=W$1,1,0)</f>
        <v>0</v>
      </c>
      <c r="X1829">
        <f>IF(Sheet4!$C2879=X$1,1,0)</f>
        <v>0</v>
      </c>
      <c r="Y1829">
        <f>IF(Sheet4!$C2879=Y$1,1,0)</f>
        <v>0</v>
      </c>
      <c r="Z1829">
        <f>IF(Sheet4!$C2879=Z$1,1,0)</f>
        <v>0</v>
      </c>
      <c r="AA1829" t="str">
        <f t="shared" si="291"/>
        <v>Valid</v>
      </c>
      <c r="AB1829">
        <f>IF(h!$A2879=AB$1,1,0)</f>
        <v>0</v>
      </c>
      <c r="AC1829">
        <f>IF(h!$A2879=AC$1,1,0)</f>
        <v>1</v>
      </c>
      <c r="AD1829">
        <f>IF(h!$A2879=AD$1,1,0)</f>
        <v>0</v>
      </c>
      <c r="AE1829">
        <f>IF(h!$A2879=AE$1,1,0)</f>
        <v>0</v>
      </c>
      <c r="AF1829">
        <f t="shared" si="295"/>
        <v>0</v>
      </c>
      <c r="AG1829">
        <f t="shared" si="295"/>
        <v>0</v>
      </c>
      <c r="AH1829">
        <f t="shared" si="295"/>
        <v>0</v>
      </c>
      <c r="AI1829">
        <f>IF(h!$A2879=AI$1,1,0)</f>
        <v>0</v>
      </c>
      <c r="AJ1829" t="str">
        <f t="shared" si="292"/>
        <v>Valid</v>
      </c>
      <c r="AK1829" t="str">
        <f t="shared" si="293"/>
        <v>Operation Department</v>
      </c>
    </row>
    <row r="1830" spans="1:37" hidden="1" x14ac:dyDescent="0.3">
      <c r="A1830">
        <v>700115</v>
      </c>
      <c r="B1830" s="2">
        <v>41796.437581018516</v>
      </c>
      <c r="C1830">
        <v>33319</v>
      </c>
      <c r="D1830" t="s">
        <v>38</v>
      </c>
      <c r="E1830">
        <f>IF(Sheet4!D1811="Hired",1,0)</f>
        <v>0</v>
      </c>
      <c r="F1830" t="str">
        <f t="shared" si="287"/>
        <v>Rejected</v>
      </c>
      <c r="G1830" t="str">
        <f t="shared" si="288"/>
        <v>Valid</v>
      </c>
      <c r="I1830">
        <f>IF(Sheet4!$A1811=I$1,1,0)</f>
        <v>0</v>
      </c>
      <c r="J1830">
        <f>IF(Sheet4!$A1811=J$1,1,0)</f>
        <v>1</v>
      </c>
      <c r="K1830" t="str">
        <f t="shared" si="289"/>
        <v>Valid</v>
      </c>
      <c r="L1830" t="str">
        <f t="shared" si="290"/>
        <v>Female</v>
      </c>
      <c r="M1830">
        <f>IF(Sheet4!$C1811=M$1,1,0)</f>
        <v>0</v>
      </c>
      <c r="N1830">
        <f>IF(Sheet4!$C1811=N$1,1,0)</f>
        <v>0</v>
      </c>
      <c r="O1830">
        <f>IF(Sheet4!$C1811=O$1,1,0)</f>
        <v>0</v>
      </c>
      <c r="P1830">
        <f>IF(Sheet4!$C1811=P$1,1,0)</f>
        <v>0</v>
      </c>
      <c r="Q1830">
        <f>IF(Sheet4!$C1811=Q$1,1,0)</f>
        <v>0</v>
      </c>
      <c r="R1830">
        <f>IF(Sheet4!$C1811=R$1,1,0)</f>
        <v>0</v>
      </c>
      <c r="S1830">
        <f>IF(Sheet4!$C1811=S$1,1,0)</f>
        <v>0</v>
      </c>
      <c r="T1830">
        <f>IF(Sheet4!$C1811=T$1,1,0)</f>
        <v>0</v>
      </c>
      <c r="U1830">
        <f>IF(Sheet4!$C1811=U$1,1,0)</f>
        <v>0</v>
      </c>
      <c r="V1830">
        <f>IF(Sheet4!$C1811=V$1,1,0)</f>
        <v>0</v>
      </c>
      <c r="W1830">
        <f>IF(Sheet4!$C1811=W$1,1,0)</f>
        <v>0</v>
      </c>
      <c r="X1830">
        <f>IF(Sheet4!$C1811=X$1,1,0)</f>
        <v>0</v>
      </c>
      <c r="Y1830">
        <f>IF(Sheet4!$C1811=Y$1,1,0)</f>
        <v>1</v>
      </c>
      <c r="Z1830">
        <f>IF(Sheet4!$C1811=Z$1,1,0)</f>
        <v>0</v>
      </c>
      <c r="AA1830" t="str">
        <f t="shared" si="291"/>
        <v>Valid</v>
      </c>
      <c r="AB1830">
        <f>IF(h!$A1811=AB$1,1,0)</f>
        <v>0</v>
      </c>
      <c r="AC1830">
        <f>IF(h!$A1811=AC$1,1,0)</f>
        <v>1</v>
      </c>
      <c r="AD1830">
        <f>IF(h!$A1811=AD$1,1,0)</f>
        <v>0</v>
      </c>
      <c r="AE1830">
        <f>IF(h!$A1811=AE$1,1,0)</f>
        <v>0</v>
      </c>
      <c r="AF1830">
        <f t="shared" si="295"/>
        <v>0</v>
      </c>
      <c r="AG1830">
        <f t="shared" si="295"/>
        <v>0</v>
      </c>
      <c r="AH1830">
        <f t="shared" si="295"/>
        <v>0</v>
      </c>
      <c r="AI1830">
        <f>IF(h!$A1811=AI$1,1,0)</f>
        <v>0</v>
      </c>
      <c r="AJ1830" t="str">
        <f t="shared" si="292"/>
        <v>Valid</v>
      </c>
      <c r="AK1830" t="str">
        <f t="shared" si="293"/>
        <v>Operation Department</v>
      </c>
    </row>
    <row r="1831" spans="1:37" x14ac:dyDescent="0.3">
      <c r="A1831">
        <v>141128</v>
      </c>
      <c r="B1831" s="2">
        <v>41802.57104166667</v>
      </c>
      <c r="C1831">
        <v>33330</v>
      </c>
      <c r="D1831" t="s">
        <v>38</v>
      </c>
      <c r="E1831">
        <f>IF(Sheet4!D1815="Hired",1,0)</f>
        <v>1</v>
      </c>
      <c r="F1831" t="str">
        <f t="shared" si="287"/>
        <v>Hired</v>
      </c>
      <c r="G1831" t="str">
        <f t="shared" si="288"/>
        <v>Valid</v>
      </c>
      <c r="I1831">
        <f>IF(Sheet4!$A1815=I$1,1,0)</f>
        <v>1</v>
      </c>
      <c r="J1831">
        <f>IF(Sheet4!$A1815=J$1,1,0)</f>
        <v>0</v>
      </c>
      <c r="K1831" t="str">
        <f t="shared" si="289"/>
        <v>Valid</v>
      </c>
      <c r="L1831" t="str">
        <f t="shared" si="290"/>
        <v>Male</v>
      </c>
      <c r="M1831">
        <f>IF(Sheet4!$C1815=M$1,1,0)</f>
        <v>0</v>
      </c>
      <c r="N1831">
        <f>IF(Sheet4!$C1815=N$1,1,0)</f>
        <v>0</v>
      </c>
      <c r="O1831">
        <f>IF(Sheet4!$C1815=O$1,1,0)</f>
        <v>0</v>
      </c>
      <c r="P1831">
        <f>IF(Sheet4!$C1815=P$1,1,0)</f>
        <v>0</v>
      </c>
      <c r="Q1831">
        <f>IF(Sheet4!$C1815=Q$1,1,0)</f>
        <v>0</v>
      </c>
      <c r="R1831">
        <f>IF(Sheet4!$C1815=R$1,1,0)</f>
        <v>0</v>
      </c>
      <c r="S1831">
        <f>IF(Sheet4!$C1815=S$1,1,0)</f>
        <v>0</v>
      </c>
      <c r="T1831">
        <f>IF(Sheet4!$C1815=T$1,1,0)</f>
        <v>0</v>
      </c>
      <c r="U1831">
        <f>IF(Sheet4!$C1815=U$1,1,0)</f>
        <v>0</v>
      </c>
      <c r="V1831">
        <f>IF(Sheet4!$C1815=V$1,1,0)</f>
        <v>0</v>
      </c>
      <c r="W1831">
        <f>IF(Sheet4!$C1815=W$1,1,0)</f>
        <v>0</v>
      </c>
      <c r="X1831">
        <f>IF(Sheet4!$C1815=X$1,1,0)</f>
        <v>0</v>
      </c>
      <c r="Y1831">
        <f>IF(Sheet4!$C1815=Y$1,1,0)</f>
        <v>1</v>
      </c>
      <c r="Z1831">
        <f>IF(Sheet4!$C1815=Z$1,1,0)</f>
        <v>0</v>
      </c>
      <c r="AA1831" t="str">
        <f t="shared" si="291"/>
        <v>Valid</v>
      </c>
      <c r="AB1831">
        <f>IF(h!$A1815=AB$1,1,0)</f>
        <v>0</v>
      </c>
      <c r="AC1831">
        <f>IF(h!$A1815=AC$1,1,0)</f>
        <v>1</v>
      </c>
      <c r="AD1831">
        <f>IF(h!$A1815=AD$1,1,0)</f>
        <v>0</v>
      </c>
      <c r="AE1831">
        <f>IF(h!$A1815=AE$1,1,0)</f>
        <v>0</v>
      </c>
      <c r="AF1831">
        <f t="shared" si="295"/>
        <v>0</v>
      </c>
      <c r="AG1831">
        <f t="shared" si="295"/>
        <v>0</v>
      </c>
      <c r="AH1831">
        <f t="shared" si="295"/>
        <v>0</v>
      </c>
      <c r="AI1831">
        <f>IF(h!$A1815=AI$1,1,0)</f>
        <v>0</v>
      </c>
      <c r="AJ1831" t="str">
        <f t="shared" si="292"/>
        <v>Valid</v>
      </c>
      <c r="AK1831" t="str">
        <f t="shared" si="293"/>
        <v>Operation Department</v>
      </c>
    </row>
    <row r="1832" spans="1:37" hidden="1" x14ac:dyDescent="0.3">
      <c r="A1832">
        <v>499649</v>
      </c>
      <c r="B1832" s="2">
        <v>41768.727719907409</v>
      </c>
      <c r="C1832">
        <v>33331</v>
      </c>
      <c r="D1832" t="s">
        <v>38</v>
      </c>
      <c r="E1832">
        <f>IF(Sheet4!D97="Hired",1,0)</f>
        <v>0</v>
      </c>
      <c r="F1832" t="str">
        <f t="shared" si="287"/>
        <v>Rejected</v>
      </c>
      <c r="G1832" t="str">
        <f t="shared" si="288"/>
        <v>Valid</v>
      </c>
      <c r="I1832">
        <f>IF(Sheet4!$A97=I$1,1,0)</f>
        <v>0</v>
      </c>
      <c r="J1832">
        <f>IF(Sheet4!$A97=J$1,1,0)</f>
        <v>1</v>
      </c>
      <c r="K1832" t="str">
        <f t="shared" si="289"/>
        <v>Valid</v>
      </c>
      <c r="L1832" t="str">
        <f t="shared" si="290"/>
        <v>Female</v>
      </c>
      <c r="M1832">
        <f>IF(Sheet4!$C97=M$1,1,0)</f>
        <v>0</v>
      </c>
      <c r="N1832">
        <f>IF(Sheet4!$C97=N$1,1,0)</f>
        <v>0</v>
      </c>
      <c r="O1832">
        <f>IF(Sheet4!$C97=O$1,1,0)</f>
        <v>1</v>
      </c>
      <c r="P1832">
        <f>IF(Sheet4!$C97=P$1,1,0)</f>
        <v>0</v>
      </c>
      <c r="Q1832">
        <f>IF(Sheet4!$C97=Q$1,1,0)</f>
        <v>0</v>
      </c>
      <c r="R1832">
        <f>IF(Sheet4!$C97=R$1,1,0)</f>
        <v>0</v>
      </c>
      <c r="S1832">
        <f>IF(Sheet4!$C97=S$1,1,0)</f>
        <v>0</v>
      </c>
      <c r="T1832">
        <f>IF(Sheet4!$C97=T$1,1,0)</f>
        <v>0</v>
      </c>
      <c r="U1832">
        <f>IF(Sheet4!$C97=U$1,1,0)</f>
        <v>0</v>
      </c>
      <c r="V1832">
        <f>IF(Sheet4!$C97=V$1,1,0)</f>
        <v>0</v>
      </c>
      <c r="W1832">
        <f>IF(Sheet4!$C97=W$1,1,0)</f>
        <v>0</v>
      </c>
      <c r="X1832">
        <f>IF(Sheet4!$C97=X$1,1,0)</f>
        <v>0</v>
      </c>
      <c r="Y1832">
        <f>IF(Sheet4!$C97=Y$1,1,0)</f>
        <v>0</v>
      </c>
      <c r="Z1832">
        <f>IF(Sheet4!$C97=Z$1,1,0)</f>
        <v>0</v>
      </c>
      <c r="AA1832" t="str">
        <f t="shared" si="291"/>
        <v>Valid</v>
      </c>
      <c r="AB1832">
        <f>IF(h!$A97=AB$1,1,0)</f>
        <v>0</v>
      </c>
      <c r="AC1832">
        <f>IF(h!$A97=AC$1,1,0)</f>
        <v>1</v>
      </c>
      <c r="AD1832">
        <f>IF(h!$A97=AD$1,1,0)</f>
        <v>0</v>
      </c>
      <c r="AE1832">
        <f>IF(h!$A97=AE$1,1,0)</f>
        <v>0</v>
      </c>
      <c r="AF1832">
        <f t="shared" si="295"/>
        <v>0</v>
      </c>
      <c r="AG1832">
        <f t="shared" si="295"/>
        <v>0</v>
      </c>
      <c r="AH1832">
        <f t="shared" si="295"/>
        <v>0</v>
      </c>
      <c r="AI1832">
        <f>IF(h!$A97=AI$1,1,0)</f>
        <v>0</v>
      </c>
      <c r="AJ1832" t="str">
        <f t="shared" si="292"/>
        <v>Valid</v>
      </c>
      <c r="AK1832" t="str">
        <f t="shared" si="293"/>
        <v>Operation Department</v>
      </c>
    </row>
    <row r="1833" spans="1:37" x14ac:dyDescent="0.3">
      <c r="A1833">
        <v>839265</v>
      </c>
      <c r="B1833" s="2">
        <v>41764.552743055552</v>
      </c>
      <c r="C1833">
        <v>33367</v>
      </c>
      <c r="D1833" t="s">
        <v>38</v>
      </c>
      <c r="E1833">
        <f>IF(Sheet4!D3852="Hired",1,0)</f>
        <v>1</v>
      </c>
      <c r="F1833" t="str">
        <f t="shared" si="287"/>
        <v>Hired</v>
      </c>
      <c r="G1833" t="str">
        <f t="shared" si="288"/>
        <v>Valid</v>
      </c>
      <c r="I1833">
        <f>IF(Sheet4!$A3852=I$1,1,0)</f>
        <v>1</v>
      </c>
      <c r="J1833">
        <f>IF(Sheet4!$A3852=J$1,1,0)</f>
        <v>0</v>
      </c>
      <c r="K1833" t="str">
        <f t="shared" si="289"/>
        <v>Valid</v>
      </c>
      <c r="L1833" t="str">
        <f t="shared" si="290"/>
        <v>Male</v>
      </c>
      <c r="M1833">
        <f>IF(Sheet4!$C3852=M$1,1,0)</f>
        <v>0</v>
      </c>
      <c r="N1833">
        <f>IF(Sheet4!$C3852=N$1,1,0)</f>
        <v>0</v>
      </c>
      <c r="O1833">
        <f>IF(Sheet4!$C3852=O$1,1,0)</f>
        <v>0</v>
      </c>
      <c r="P1833">
        <f>IF(Sheet4!$C3852=P$1,1,0)</f>
        <v>0</v>
      </c>
      <c r="Q1833">
        <f>IF(Sheet4!$C3852=Q$1,1,0)</f>
        <v>0</v>
      </c>
      <c r="R1833">
        <f>IF(Sheet4!$C3852=R$1,1,0)</f>
        <v>0</v>
      </c>
      <c r="S1833">
        <f>IF(Sheet4!$C3852=S$1,1,0)</f>
        <v>0</v>
      </c>
      <c r="T1833">
        <f>IF(Sheet4!$C3852=T$1,1,0)</f>
        <v>0</v>
      </c>
      <c r="U1833">
        <f>IF(Sheet4!$C3852=U$1,1,0)</f>
        <v>0</v>
      </c>
      <c r="V1833">
        <f>IF(Sheet4!$C3852=V$1,1,0)</f>
        <v>0</v>
      </c>
      <c r="W1833">
        <f>IF(Sheet4!$C3852=W$1,1,0)</f>
        <v>0</v>
      </c>
      <c r="X1833">
        <f>IF(Sheet4!$C3852=X$1,1,0)</f>
        <v>0</v>
      </c>
      <c r="Y1833">
        <f>IF(Sheet4!$C3852=Y$1,1,0)</f>
        <v>1</v>
      </c>
      <c r="Z1833">
        <f>IF(Sheet4!$C3852=Z$1,1,0)</f>
        <v>0</v>
      </c>
      <c r="AA1833" t="str">
        <f t="shared" si="291"/>
        <v>Valid</v>
      </c>
      <c r="AB1833">
        <f>IF(h!$A3852=AB$1,1,0)</f>
        <v>0</v>
      </c>
      <c r="AC1833">
        <f>IF(h!$A3852=AC$1,1,0)</f>
        <v>1</v>
      </c>
      <c r="AD1833">
        <f>IF(h!$A3852=AD$1,1,0)</f>
        <v>0</v>
      </c>
      <c r="AE1833">
        <f>IF(h!$A3852=AE$1,1,0)</f>
        <v>0</v>
      </c>
      <c r="AF1833">
        <f t="shared" si="295"/>
        <v>0</v>
      </c>
      <c r="AG1833">
        <f t="shared" si="295"/>
        <v>0</v>
      </c>
      <c r="AH1833">
        <f t="shared" si="295"/>
        <v>0</v>
      </c>
      <c r="AI1833">
        <f>IF(h!$A3852=AI$1,1,0)</f>
        <v>0</v>
      </c>
      <c r="AJ1833" t="str">
        <f t="shared" si="292"/>
        <v>Valid</v>
      </c>
      <c r="AK1833" t="str">
        <f t="shared" si="293"/>
        <v>Operation Department</v>
      </c>
    </row>
    <row r="1834" spans="1:37" x14ac:dyDescent="0.3">
      <c r="A1834">
        <v>98812</v>
      </c>
      <c r="B1834" s="2">
        <v>41831.615763888891</v>
      </c>
      <c r="C1834">
        <v>33374</v>
      </c>
      <c r="D1834" t="s">
        <v>38</v>
      </c>
      <c r="E1834">
        <f>IF(Sheet4!D6513="Hired",1,0)</f>
        <v>1</v>
      </c>
      <c r="F1834" t="str">
        <f t="shared" si="287"/>
        <v>Hired</v>
      </c>
      <c r="G1834" t="str">
        <f t="shared" si="288"/>
        <v>Valid</v>
      </c>
      <c r="I1834">
        <f>IF(Sheet4!$A6513=I$1,1,0)</f>
        <v>1</v>
      </c>
      <c r="J1834">
        <f>IF(Sheet4!$A6513=J$1,1,0)</f>
        <v>0</v>
      </c>
      <c r="K1834" t="str">
        <f t="shared" si="289"/>
        <v>Valid</v>
      </c>
      <c r="L1834" t="str">
        <f t="shared" si="290"/>
        <v>Male</v>
      </c>
      <c r="M1834">
        <f>IF(Sheet4!$C6513=M$1,1,0)</f>
        <v>0</v>
      </c>
      <c r="N1834">
        <f>IF(Sheet4!$C6513=N$1,1,0)</f>
        <v>0</v>
      </c>
      <c r="O1834">
        <f>IF(Sheet4!$C6513=O$1,1,0)</f>
        <v>0</v>
      </c>
      <c r="P1834">
        <f>IF(Sheet4!$C6513=P$1,1,0)</f>
        <v>0</v>
      </c>
      <c r="Q1834">
        <f>IF(Sheet4!$C6513=Q$1,1,0)</f>
        <v>0</v>
      </c>
      <c r="R1834">
        <f>IF(Sheet4!$C6513=R$1,1,0)</f>
        <v>0</v>
      </c>
      <c r="S1834">
        <f>IF(Sheet4!$C6513=S$1,1,0)</f>
        <v>0</v>
      </c>
      <c r="T1834">
        <f>IF(Sheet4!$C6513=T$1,1,0)</f>
        <v>0</v>
      </c>
      <c r="U1834">
        <f>IF(Sheet4!$C6513=U$1,1,0)</f>
        <v>1</v>
      </c>
      <c r="V1834">
        <f>IF(Sheet4!$C6513=V$1,1,0)</f>
        <v>0</v>
      </c>
      <c r="W1834">
        <f>IF(Sheet4!$C6513=W$1,1,0)</f>
        <v>0</v>
      </c>
      <c r="X1834">
        <f>IF(Sheet4!$C6513=X$1,1,0)</f>
        <v>0</v>
      </c>
      <c r="Y1834">
        <f>IF(Sheet4!$C6513=Y$1,1,0)</f>
        <v>0</v>
      </c>
      <c r="Z1834">
        <f>IF(Sheet4!$C6513=Z$1,1,0)</f>
        <v>0</v>
      </c>
      <c r="AA1834" t="str">
        <f t="shared" si="291"/>
        <v>Valid</v>
      </c>
      <c r="AB1834">
        <f>IF(h!$A6513=AB$1,1,0)</f>
        <v>0</v>
      </c>
      <c r="AC1834">
        <f>IF(h!$A6513=AC$1,1,0)</f>
        <v>1</v>
      </c>
      <c r="AD1834">
        <f>IF(h!$A6513=AD$1,1,0)</f>
        <v>0</v>
      </c>
      <c r="AE1834">
        <f>IF(h!$A6513=AE$1,1,0)</f>
        <v>0</v>
      </c>
      <c r="AF1834">
        <f t="shared" si="295"/>
        <v>0</v>
      </c>
      <c r="AG1834">
        <f t="shared" si="295"/>
        <v>0</v>
      </c>
      <c r="AH1834">
        <f t="shared" si="295"/>
        <v>0</v>
      </c>
      <c r="AI1834">
        <f>IF(h!$A6513=AI$1,1,0)</f>
        <v>0</v>
      </c>
      <c r="AJ1834" t="str">
        <f t="shared" si="292"/>
        <v>Valid</v>
      </c>
      <c r="AK1834" t="str">
        <f t="shared" si="293"/>
        <v>Operation Department</v>
      </c>
    </row>
    <row r="1835" spans="1:37" hidden="1" x14ac:dyDescent="0.3">
      <c r="A1835">
        <v>596691</v>
      </c>
      <c r="B1835" s="2">
        <v>41830.398125</v>
      </c>
      <c r="C1835">
        <v>33398</v>
      </c>
      <c r="D1835" t="s">
        <v>38</v>
      </c>
      <c r="E1835">
        <f>IF(Sheet4!D1556="Hired",1,0)</f>
        <v>0</v>
      </c>
      <c r="F1835" t="str">
        <f t="shared" si="287"/>
        <v>Rejected</v>
      </c>
      <c r="G1835" t="str">
        <f t="shared" si="288"/>
        <v>Valid</v>
      </c>
      <c r="I1835">
        <f>IF(Sheet4!$A1556=I$1,1,0)</f>
        <v>0</v>
      </c>
      <c r="J1835">
        <f>IF(Sheet4!$A1556=J$1,1,0)</f>
        <v>1</v>
      </c>
      <c r="K1835" t="str">
        <f t="shared" si="289"/>
        <v>Valid</v>
      </c>
      <c r="L1835" t="str">
        <f t="shared" si="290"/>
        <v>Female</v>
      </c>
      <c r="M1835">
        <f>IF(Sheet4!$C1556=M$1,1,0)</f>
        <v>0</v>
      </c>
      <c r="N1835">
        <f>IF(Sheet4!$C1556=N$1,1,0)</f>
        <v>1</v>
      </c>
      <c r="O1835">
        <f>IF(Sheet4!$C1556=O$1,1,0)</f>
        <v>0</v>
      </c>
      <c r="P1835">
        <f>IF(Sheet4!$C1556=P$1,1,0)</f>
        <v>0</v>
      </c>
      <c r="Q1835">
        <f>IF(Sheet4!$C1556=Q$1,1,0)</f>
        <v>0</v>
      </c>
      <c r="R1835">
        <f>IF(Sheet4!$C1556=R$1,1,0)</f>
        <v>0</v>
      </c>
      <c r="S1835">
        <f>IF(Sheet4!$C1556=S$1,1,0)</f>
        <v>0</v>
      </c>
      <c r="T1835">
        <f>IF(Sheet4!$C1556=T$1,1,0)</f>
        <v>0</v>
      </c>
      <c r="U1835">
        <f>IF(Sheet4!$C1556=U$1,1,0)</f>
        <v>0</v>
      </c>
      <c r="V1835">
        <f>IF(Sheet4!$C1556=V$1,1,0)</f>
        <v>0</v>
      </c>
      <c r="W1835">
        <f>IF(Sheet4!$C1556=W$1,1,0)</f>
        <v>0</v>
      </c>
      <c r="X1835">
        <f>IF(Sheet4!$C1556=X$1,1,0)</f>
        <v>0</v>
      </c>
      <c r="Y1835">
        <f>IF(Sheet4!$C1556=Y$1,1,0)</f>
        <v>0</v>
      </c>
      <c r="Z1835">
        <f>IF(Sheet4!$C1556=Z$1,1,0)</f>
        <v>0</v>
      </c>
      <c r="AA1835" t="str">
        <f t="shared" si="291"/>
        <v>Valid</v>
      </c>
      <c r="AB1835">
        <f>IF(h!$A1556=AB$1,1,0)</f>
        <v>0</v>
      </c>
      <c r="AC1835">
        <f>IF(h!$A1556=AC$1,1,0)</f>
        <v>1</v>
      </c>
      <c r="AD1835">
        <f>IF(h!$A1556=AD$1,1,0)</f>
        <v>0</v>
      </c>
      <c r="AE1835">
        <f>IF(h!$A1556=AE$1,1,0)</f>
        <v>0</v>
      </c>
      <c r="AF1835">
        <f t="shared" si="295"/>
        <v>0</v>
      </c>
      <c r="AG1835">
        <f t="shared" si="295"/>
        <v>0</v>
      </c>
      <c r="AH1835">
        <f t="shared" si="295"/>
        <v>0</v>
      </c>
      <c r="AI1835">
        <f>IF(h!$A1556=AI$1,1,0)</f>
        <v>0</v>
      </c>
      <c r="AJ1835" t="str">
        <f t="shared" si="292"/>
        <v>Valid</v>
      </c>
      <c r="AK1835" t="str">
        <f t="shared" si="293"/>
        <v>Operation Department</v>
      </c>
    </row>
    <row r="1836" spans="1:37" x14ac:dyDescent="0.3">
      <c r="A1836">
        <v>841354</v>
      </c>
      <c r="B1836" s="2">
        <v>41771.510740740741</v>
      </c>
      <c r="C1836">
        <v>33424</v>
      </c>
      <c r="D1836" t="s">
        <v>38</v>
      </c>
      <c r="E1836">
        <f>IF(Sheet4!D2971="Hired",1,0)</f>
        <v>1</v>
      </c>
      <c r="F1836" t="str">
        <f t="shared" si="287"/>
        <v>Hired</v>
      </c>
      <c r="G1836" t="str">
        <f t="shared" si="288"/>
        <v>Valid</v>
      </c>
      <c r="I1836">
        <f>IF(Sheet4!$A2971=I$1,1,0)</f>
        <v>0</v>
      </c>
      <c r="J1836">
        <f>IF(Sheet4!$A2971=J$1,1,0)</f>
        <v>1</v>
      </c>
      <c r="K1836" t="str">
        <f t="shared" si="289"/>
        <v>Valid</v>
      </c>
      <c r="L1836" t="str">
        <f t="shared" si="290"/>
        <v>Female</v>
      </c>
      <c r="M1836">
        <f>IF(Sheet4!$C2971=M$1,1,0)</f>
        <v>1</v>
      </c>
      <c r="N1836">
        <f>IF(Sheet4!$C2971=N$1,1,0)</f>
        <v>0</v>
      </c>
      <c r="O1836">
        <f>IF(Sheet4!$C2971=O$1,1,0)</f>
        <v>0</v>
      </c>
      <c r="P1836">
        <f>IF(Sheet4!$C2971=P$1,1,0)</f>
        <v>0</v>
      </c>
      <c r="Q1836">
        <f>IF(Sheet4!$C2971=Q$1,1,0)</f>
        <v>0</v>
      </c>
      <c r="R1836">
        <f>IF(Sheet4!$C2971=R$1,1,0)</f>
        <v>0</v>
      </c>
      <c r="S1836">
        <f>IF(Sheet4!$C2971=S$1,1,0)</f>
        <v>0</v>
      </c>
      <c r="T1836">
        <f>IF(Sheet4!$C2971=T$1,1,0)</f>
        <v>0</v>
      </c>
      <c r="U1836">
        <f>IF(Sheet4!$C2971=U$1,1,0)</f>
        <v>0</v>
      </c>
      <c r="V1836">
        <f>IF(Sheet4!$C2971=V$1,1,0)</f>
        <v>0</v>
      </c>
      <c r="W1836">
        <f>IF(Sheet4!$C2971=W$1,1,0)</f>
        <v>0</v>
      </c>
      <c r="X1836">
        <f>IF(Sheet4!$C2971=X$1,1,0)</f>
        <v>0</v>
      </c>
      <c r="Y1836">
        <f>IF(Sheet4!$C2971=Y$1,1,0)</f>
        <v>0</v>
      </c>
      <c r="Z1836">
        <f>IF(Sheet4!$C2971=Z$1,1,0)</f>
        <v>0</v>
      </c>
      <c r="AA1836" t="str">
        <f t="shared" si="291"/>
        <v>Valid</v>
      </c>
      <c r="AB1836">
        <f>IF(h!$A2971=AB$1,1,0)</f>
        <v>1</v>
      </c>
      <c r="AC1836">
        <f>IF(h!$A2971=AC$1,1,0)</f>
        <v>0</v>
      </c>
      <c r="AD1836">
        <f>IF(h!$A2971=AD$1,1,0)</f>
        <v>0</v>
      </c>
      <c r="AE1836">
        <f>IF(h!$A2971=AE$1,1,0)</f>
        <v>0</v>
      </c>
      <c r="AF1836">
        <f t="shared" si="295"/>
        <v>0</v>
      </c>
      <c r="AG1836">
        <f t="shared" si="295"/>
        <v>0</v>
      </c>
      <c r="AH1836">
        <f t="shared" si="295"/>
        <v>0</v>
      </c>
      <c r="AI1836">
        <f>IF(h!$A2971=AI$1,1,0)</f>
        <v>0</v>
      </c>
      <c r="AJ1836" t="str">
        <f t="shared" si="292"/>
        <v>Valid</v>
      </c>
      <c r="AK1836" t="str">
        <f t="shared" si="293"/>
        <v>Service Department</v>
      </c>
    </row>
    <row r="1837" spans="1:37" x14ac:dyDescent="0.3">
      <c r="A1837">
        <v>407392</v>
      </c>
      <c r="B1837" s="2">
        <v>41850.663402777776</v>
      </c>
      <c r="C1837">
        <v>33426</v>
      </c>
      <c r="D1837" t="s">
        <v>38</v>
      </c>
      <c r="E1837">
        <f>IF(Sheet4!D3401="Hired",1,0)</f>
        <v>1</v>
      </c>
      <c r="F1837" t="str">
        <f t="shared" si="287"/>
        <v>Hired</v>
      </c>
      <c r="G1837" t="str">
        <f t="shared" si="288"/>
        <v>Valid</v>
      </c>
      <c r="I1837">
        <f>IF(Sheet4!$A3401=I$1,1,0)</f>
        <v>1</v>
      </c>
      <c r="J1837">
        <f>IF(Sheet4!$A3401=J$1,1,0)</f>
        <v>0</v>
      </c>
      <c r="K1837" t="str">
        <f t="shared" si="289"/>
        <v>Valid</v>
      </c>
      <c r="L1837" t="str">
        <f t="shared" si="290"/>
        <v>Male</v>
      </c>
      <c r="M1837">
        <f>IF(Sheet4!$C3401=M$1,1,0)</f>
        <v>0</v>
      </c>
      <c r="N1837">
        <f>IF(Sheet4!$C3401=N$1,1,0)</f>
        <v>0</v>
      </c>
      <c r="O1837">
        <f>IF(Sheet4!$C3401=O$1,1,0)</f>
        <v>0</v>
      </c>
      <c r="P1837">
        <f>IF(Sheet4!$C3401=P$1,1,0)</f>
        <v>0</v>
      </c>
      <c r="Q1837">
        <f>IF(Sheet4!$C3401=Q$1,1,0)</f>
        <v>0</v>
      </c>
      <c r="R1837">
        <f>IF(Sheet4!$C3401=R$1,1,0)</f>
        <v>0</v>
      </c>
      <c r="S1837">
        <f>IF(Sheet4!$C3401=S$1,1,0)</f>
        <v>0</v>
      </c>
      <c r="T1837">
        <f>IF(Sheet4!$C3401=T$1,1,0)</f>
        <v>0</v>
      </c>
      <c r="U1837">
        <f>IF(Sheet4!$C3401=U$1,1,0)</f>
        <v>0</v>
      </c>
      <c r="V1837">
        <f>IF(Sheet4!$C3401=V$1,1,0)</f>
        <v>0</v>
      </c>
      <c r="W1837">
        <f>IF(Sheet4!$C3401=W$1,1,0)</f>
        <v>0</v>
      </c>
      <c r="X1837">
        <f>IF(Sheet4!$C3401=X$1,1,0)</f>
        <v>0</v>
      </c>
      <c r="Y1837">
        <f>IF(Sheet4!$C3401=Y$1,1,0)</f>
        <v>1</v>
      </c>
      <c r="Z1837">
        <f>IF(Sheet4!$C3401=Z$1,1,0)</f>
        <v>0</v>
      </c>
      <c r="AA1837" t="str">
        <f t="shared" si="291"/>
        <v>Valid</v>
      </c>
      <c r="AB1837">
        <f>IF(h!$A3401=AB$1,1,0)</f>
        <v>0</v>
      </c>
      <c r="AC1837">
        <f>IF(h!$A3401=AC$1,1,0)</f>
        <v>1</v>
      </c>
      <c r="AD1837">
        <f>IF(h!$A3401=AD$1,1,0)</f>
        <v>0</v>
      </c>
      <c r="AE1837">
        <f>IF(h!$A3401=AE$1,1,0)</f>
        <v>0</v>
      </c>
      <c r="AF1837">
        <f t="shared" si="295"/>
        <v>0</v>
      </c>
      <c r="AG1837">
        <f t="shared" si="295"/>
        <v>0</v>
      </c>
      <c r="AH1837">
        <f t="shared" si="295"/>
        <v>0</v>
      </c>
      <c r="AI1837">
        <f>IF(h!$A3401=AI$1,1,0)</f>
        <v>0</v>
      </c>
      <c r="AJ1837" t="str">
        <f t="shared" si="292"/>
        <v>Valid</v>
      </c>
      <c r="AK1837" t="str">
        <f t="shared" si="293"/>
        <v>Operation Department</v>
      </c>
    </row>
    <row r="1838" spans="1:37" x14ac:dyDescent="0.3">
      <c r="A1838">
        <v>516459</v>
      </c>
      <c r="B1838" s="2">
        <v>41792.741446759261</v>
      </c>
      <c r="C1838">
        <v>33427</v>
      </c>
      <c r="D1838" t="s">
        <v>38</v>
      </c>
      <c r="E1838">
        <f>IF(Sheet4!D1354="Hired",1,0)</f>
        <v>1</v>
      </c>
      <c r="F1838" t="str">
        <f t="shared" si="287"/>
        <v>Hired</v>
      </c>
      <c r="G1838" t="str">
        <f t="shared" si="288"/>
        <v>Valid</v>
      </c>
      <c r="I1838">
        <f>IF(Sheet4!$A1354=I$1,1,0)</f>
        <v>0</v>
      </c>
      <c r="J1838">
        <f>IF(Sheet4!$A1354=J$1,1,0)</f>
        <v>1</v>
      </c>
      <c r="K1838" t="str">
        <f t="shared" si="289"/>
        <v>Valid</v>
      </c>
      <c r="L1838" t="str">
        <f t="shared" si="290"/>
        <v>Female</v>
      </c>
      <c r="M1838">
        <f>IF(Sheet4!$C1354=M$1,1,0)</f>
        <v>0</v>
      </c>
      <c r="N1838">
        <f>IF(Sheet4!$C1354=N$1,1,0)</f>
        <v>0</v>
      </c>
      <c r="O1838">
        <f>IF(Sheet4!$C1354=O$1,1,0)</f>
        <v>0</v>
      </c>
      <c r="P1838">
        <f>IF(Sheet4!$C1354=P$1,1,0)</f>
        <v>1</v>
      </c>
      <c r="Q1838">
        <f>IF(Sheet4!$C1354=Q$1,1,0)</f>
        <v>0</v>
      </c>
      <c r="R1838">
        <f>IF(Sheet4!$C1354=R$1,1,0)</f>
        <v>0</v>
      </c>
      <c r="S1838">
        <f>IF(Sheet4!$C1354=S$1,1,0)</f>
        <v>0</v>
      </c>
      <c r="T1838">
        <f>IF(Sheet4!$C1354=T$1,1,0)</f>
        <v>0</v>
      </c>
      <c r="U1838">
        <f>IF(Sheet4!$C1354=U$1,1,0)</f>
        <v>0</v>
      </c>
      <c r="V1838">
        <f>IF(Sheet4!$C1354=V$1,1,0)</f>
        <v>0</v>
      </c>
      <c r="W1838">
        <f>IF(Sheet4!$C1354=W$1,1,0)</f>
        <v>0</v>
      </c>
      <c r="X1838">
        <f>IF(Sheet4!$C1354=X$1,1,0)</f>
        <v>0</v>
      </c>
      <c r="Y1838">
        <f>IF(Sheet4!$C1354=Y$1,1,0)</f>
        <v>0</v>
      </c>
      <c r="Z1838">
        <f>IF(Sheet4!$C1354=Z$1,1,0)</f>
        <v>0</v>
      </c>
      <c r="AA1838" t="str">
        <f t="shared" si="291"/>
        <v>Valid</v>
      </c>
      <c r="AB1838">
        <f>IF(h!$A1354=AB$1,1,0)</f>
        <v>0</v>
      </c>
      <c r="AC1838">
        <f>IF(h!$A1354=AC$1,1,0)</f>
        <v>1</v>
      </c>
      <c r="AD1838">
        <f>IF(h!$A1354=AD$1,1,0)</f>
        <v>0</v>
      </c>
      <c r="AE1838">
        <f>IF(h!$A1354=AE$1,1,0)</f>
        <v>0</v>
      </c>
      <c r="AF1838">
        <f t="shared" si="295"/>
        <v>0</v>
      </c>
      <c r="AG1838">
        <f t="shared" si="295"/>
        <v>0</v>
      </c>
      <c r="AH1838">
        <f t="shared" si="295"/>
        <v>0</v>
      </c>
      <c r="AI1838">
        <f>IF(h!$A1354=AI$1,1,0)</f>
        <v>0</v>
      </c>
      <c r="AJ1838" t="str">
        <f t="shared" si="292"/>
        <v>Valid</v>
      </c>
      <c r="AK1838" t="str">
        <f t="shared" si="293"/>
        <v>Operation Department</v>
      </c>
    </row>
    <row r="1839" spans="1:37" x14ac:dyDescent="0.3">
      <c r="A1839">
        <v>310509</v>
      </c>
      <c r="B1839" s="2">
        <v>41878.587372685186</v>
      </c>
      <c r="C1839">
        <v>33445</v>
      </c>
      <c r="D1839" t="s">
        <v>38</v>
      </c>
      <c r="E1839">
        <f>IF(Sheet4!D5577="Hired",1,0)</f>
        <v>1</v>
      </c>
      <c r="F1839" t="str">
        <f t="shared" si="287"/>
        <v>Hired</v>
      </c>
      <c r="G1839" t="str">
        <f t="shared" si="288"/>
        <v>Valid</v>
      </c>
      <c r="I1839">
        <f>IF(Sheet4!$A5577=I$1,1,0)</f>
        <v>1</v>
      </c>
      <c r="J1839">
        <f>IF(Sheet4!$A5577=J$1,1,0)</f>
        <v>0</v>
      </c>
      <c r="K1839" t="str">
        <f t="shared" si="289"/>
        <v>Valid</v>
      </c>
      <c r="L1839" t="str">
        <f t="shared" si="290"/>
        <v>Male</v>
      </c>
      <c r="M1839">
        <f>IF(Sheet4!$C5577=M$1,1,0)</f>
        <v>0</v>
      </c>
      <c r="N1839">
        <f>IF(Sheet4!$C5577=N$1,1,0)</f>
        <v>0</v>
      </c>
      <c r="O1839">
        <f>IF(Sheet4!$C5577=O$1,1,0)</f>
        <v>0</v>
      </c>
      <c r="P1839">
        <f>IF(Sheet4!$C5577=P$1,1,0)</f>
        <v>0</v>
      </c>
      <c r="Q1839">
        <f>IF(Sheet4!$C5577=Q$1,1,0)</f>
        <v>0</v>
      </c>
      <c r="R1839">
        <f>IF(Sheet4!$C5577=R$1,1,0)</f>
        <v>0</v>
      </c>
      <c r="S1839">
        <f>IF(Sheet4!$C5577=S$1,1,0)</f>
        <v>0</v>
      </c>
      <c r="T1839">
        <f>IF(Sheet4!$C5577=T$1,1,0)</f>
        <v>0</v>
      </c>
      <c r="U1839">
        <f>IF(Sheet4!$C5577=U$1,1,0)</f>
        <v>0</v>
      </c>
      <c r="V1839">
        <f>IF(Sheet4!$C5577=V$1,1,0)</f>
        <v>0</v>
      </c>
      <c r="W1839">
        <f>IF(Sheet4!$C5577=W$1,1,0)</f>
        <v>0</v>
      </c>
      <c r="X1839">
        <f>IF(Sheet4!$C5577=X$1,1,0)</f>
        <v>0</v>
      </c>
      <c r="Y1839">
        <f>IF(Sheet4!$C5577=Y$1,1,0)</f>
        <v>1</v>
      </c>
      <c r="Z1839">
        <f>IF(Sheet4!$C5577=Z$1,1,0)</f>
        <v>0</v>
      </c>
      <c r="AA1839" t="str">
        <f t="shared" si="291"/>
        <v>Valid</v>
      </c>
      <c r="AB1839">
        <f>IF(h!$A5577=AB$1,1,0)</f>
        <v>1</v>
      </c>
      <c r="AC1839">
        <f>IF(h!$A5577=AC$1,1,0)</f>
        <v>0</v>
      </c>
      <c r="AD1839">
        <f>IF(h!$A5577=AD$1,1,0)</f>
        <v>0</v>
      </c>
      <c r="AE1839">
        <f>IF(h!$A5577=AE$1,1,0)</f>
        <v>0</v>
      </c>
      <c r="AF1839">
        <f t="shared" si="295"/>
        <v>0</v>
      </c>
      <c r="AG1839">
        <f t="shared" si="295"/>
        <v>0</v>
      </c>
      <c r="AH1839">
        <f t="shared" si="295"/>
        <v>0</v>
      </c>
      <c r="AI1839">
        <f>IF(h!$A5577=AI$1,1,0)</f>
        <v>0</v>
      </c>
      <c r="AJ1839" t="str">
        <f t="shared" si="292"/>
        <v>Valid</v>
      </c>
      <c r="AK1839" t="str">
        <f t="shared" si="293"/>
        <v>Service Department</v>
      </c>
    </row>
    <row r="1840" spans="1:37" hidden="1" x14ac:dyDescent="0.3">
      <c r="A1840">
        <v>625087</v>
      </c>
      <c r="B1840" s="2">
        <v>41879.396840277775</v>
      </c>
      <c r="C1840">
        <v>33446</v>
      </c>
      <c r="D1840" t="s">
        <v>38</v>
      </c>
      <c r="E1840">
        <f>IF(Sheet4!D2691="Hired",1,0)</f>
        <v>0</v>
      </c>
      <c r="F1840" t="str">
        <f t="shared" si="287"/>
        <v>Rejected</v>
      </c>
      <c r="G1840" t="str">
        <f t="shared" si="288"/>
        <v>Valid</v>
      </c>
      <c r="I1840">
        <f>IF(Sheet4!$A2691=I$1,1,0)</f>
        <v>1</v>
      </c>
      <c r="J1840">
        <f>IF(Sheet4!$A2691=J$1,1,0)</f>
        <v>0</v>
      </c>
      <c r="K1840" t="str">
        <f t="shared" si="289"/>
        <v>Valid</v>
      </c>
      <c r="L1840" t="str">
        <f t="shared" si="290"/>
        <v>Male</v>
      </c>
      <c r="M1840">
        <f>IF(Sheet4!$C2691=M$1,1,0)</f>
        <v>0</v>
      </c>
      <c r="N1840">
        <f>IF(Sheet4!$C2691=N$1,1,0)</f>
        <v>0</v>
      </c>
      <c r="O1840">
        <f>IF(Sheet4!$C2691=O$1,1,0)</f>
        <v>0</v>
      </c>
      <c r="P1840">
        <f>IF(Sheet4!$C2691=P$1,1,0)</f>
        <v>0</v>
      </c>
      <c r="Q1840">
        <f>IF(Sheet4!$C2691=Q$1,1,0)</f>
        <v>0</v>
      </c>
      <c r="R1840">
        <f>IF(Sheet4!$C2691=R$1,1,0)</f>
        <v>0</v>
      </c>
      <c r="S1840">
        <f>IF(Sheet4!$C2691=S$1,1,0)</f>
        <v>0</v>
      </c>
      <c r="T1840">
        <f>IF(Sheet4!$C2691=T$1,1,0)</f>
        <v>0</v>
      </c>
      <c r="U1840">
        <f>IF(Sheet4!$C2691=U$1,1,0)</f>
        <v>0</v>
      </c>
      <c r="V1840">
        <f>IF(Sheet4!$C2691=V$1,1,0)</f>
        <v>0</v>
      </c>
      <c r="W1840">
        <f>IF(Sheet4!$C2691=W$1,1,0)</f>
        <v>0</v>
      </c>
      <c r="X1840">
        <f>IF(Sheet4!$C2691=X$1,1,0)</f>
        <v>0</v>
      </c>
      <c r="Y1840">
        <f>IF(Sheet4!$C2691=Y$1,1,0)</f>
        <v>1</v>
      </c>
      <c r="Z1840">
        <f>IF(Sheet4!$C2691=Z$1,1,0)</f>
        <v>0</v>
      </c>
      <c r="AA1840" t="str">
        <f t="shared" si="291"/>
        <v>Valid</v>
      </c>
      <c r="AB1840">
        <f>IF(h!$A2691=AB$1,1,0)</f>
        <v>0</v>
      </c>
      <c r="AC1840">
        <f>IF(h!$A2691=AC$1,1,0)</f>
        <v>0</v>
      </c>
      <c r="AD1840">
        <f>IF(h!$A2691=AD$1,1,0)</f>
        <v>1</v>
      </c>
      <c r="AE1840">
        <f>IF(h!$A2691=AE$1,1,0)</f>
        <v>0</v>
      </c>
      <c r="AF1840">
        <f t="shared" si="295"/>
        <v>0</v>
      </c>
      <c r="AG1840">
        <f t="shared" si="295"/>
        <v>0</v>
      </c>
      <c r="AH1840">
        <f t="shared" si="295"/>
        <v>0</v>
      </c>
      <c r="AI1840">
        <f>IF(h!$A2691=AI$1,1,0)</f>
        <v>0</v>
      </c>
      <c r="AJ1840" t="str">
        <f t="shared" si="292"/>
        <v>Valid</v>
      </c>
      <c r="AK1840" t="str">
        <f t="shared" si="293"/>
        <v>Sales Department</v>
      </c>
    </row>
    <row r="1841" spans="1:37" x14ac:dyDescent="0.3">
      <c r="A1841">
        <v>613506</v>
      </c>
      <c r="B1841" s="2">
        <v>41834.524965277778</v>
      </c>
      <c r="C1841">
        <v>33447</v>
      </c>
      <c r="D1841" t="s">
        <v>38</v>
      </c>
      <c r="E1841">
        <f>IF(Sheet4!D4562="Hired",1,0)</f>
        <v>1</v>
      </c>
      <c r="F1841" t="str">
        <f t="shared" si="287"/>
        <v>Hired</v>
      </c>
      <c r="G1841" t="str">
        <f t="shared" si="288"/>
        <v>Valid</v>
      </c>
      <c r="I1841">
        <f>IF(Sheet4!$A4562=I$1,1,0)</f>
        <v>1</v>
      </c>
      <c r="J1841">
        <f>IF(Sheet4!$A4562=J$1,1,0)</f>
        <v>0</v>
      </c>
      <c r="K1841" t="str">
        <f t="shared" si="289"/>
        <v>Valid</v>
      </c>
      <c r="L1841" t="str">
        <f t="shared" si="290"/>
        <v>Male</v>
      </c>
      <c r="M1841">
        <f>IF(Sheet4!$C4562=M$1,1,0)</f>
        <v>0</v>
      </c>
      <c r="N1841">
        <f>IF(Sheet4!$C4562=N$1,1,0)</f>
        <v>1</v>
      </c>
      <c r="O1841">
        <f>IF(Sheet4!$C4562=O$1,1,0)</f>
        <v>0</v>
      </c>
      <c r="P1841">
        <f>IF(Sheet4!$C4562=P$1,1,0)</f>
        <v>0</v>
      </c>
      <c r="Q1841">
        <f>IF(Sheet4!$C4562=Q$1,1,0)</f>
        <v>0</v>
      </c>
      <c r="R1841">
        <f>IF(Sheet4!$C4562=R$1,1,0)</f>
        <v>0</v>
      </c>
      <c r="S1841">
        <f>IF(Sheet4!$C4562=S$1,1,0)</f>
        <v>0</v>
      </c>
      <c r="T1841">
        <f>IF(Sheet4!$C4562=T$1,1,0)</f>
        <v>0</v>
      </c>
      <c r="U1841">
        <f>IF(Sheet4!$C4562=U$1,1,0)</f>
        <v>0</v>
      </c>
      <c r="V1841">
        <f>IF(Sheet4!$C4562=V$1,1,0)</f>
        <v>0</v>
      </c>
      <c r="W1841">
        <f>IF(Sheet4!$C4562=W$1,1,0)</f>
        <v>0</v>
      </c>
      <c r="X1841">
        <f>IF(Sheet4!$C4562=X$1,1,0)</f>
        <v>0</v>
      </c>
      <c r="Y1841">
        <f>IF(Sheet4!$C4562=Y$1,1,0)</f>
        <v>0</v>
      </c>
      <c r="Z1841">
        <f>IF(Sheet4!$C4562=Z$1,1,0)</f>
        <v>0</v>
      </c>
      <c r="AA1841" t="str">
        <f t="shared" si="291"/>
        <v>Valid</v>
      </c>
      <c r="AB1841">
        <f>IF(h!$A4562=AB$1,1,0)</f>
        <v>1</v>
      </c>
      <c r="AC1841">
        <f>IF(h!$A4562=AC$1,1,0)</f>
        <v>0</v>
      </c>
      <c r="AD1841">
        <f>IF(h!$A4562=AD$1,1,0)</f>
        <v>0</v>
      </c>
      <c r="AE1841">
        <f>IF(h!$A4562=AE$1,1,0)</f>
        <v>0</v>
      </c>
      <c r="AF1841">
        <f t="shared" si="295"/>
        <v>0</v>
      </c>
      <c r="AG1841">
        <f t="shared" si="295"/>
        <v>0</v>
      </c>
      <c r="AH1841">
        <f t="shared" si="295"/>
        <v>0</v>
      </c>
      <c r="AI1841">
        <f>IF(h!$A4562=AI$1,1,0)</f>
        <v>0</v>
      </c>
      <c r="AJ1841" t="str">
        <f t="shared" si="292"/>
        <v>Valid</v>
      </c>
      <c r="AK1841" t="str">
        <f t="shared" si="293"/>
        <v>Service Department</v>
      </c>
    </row>
    <row r="1842" spans="1:37" x14ac:dyDescent="0.3">
      <c r="A1842">
        <v>857773</v>
      </c>
      <c r="B1842" s="2">
        <v>41806.785671296297</v>
      </c>
      <c r="C1842">
        <v>33458</v>
      </c>
      <c r="D1842" t="s">
        <v>38</v>
      </c>
      <c r="E1842">
        <f>IF(Sheet4!D6225="Hired",1,0)</f>
        <v>1</v>
      </c>
      <c r="F1842" t="str">
        <f t="shared" si="287"/>
        <v>Hired</v>
      </c>
      <c r="G1842" t="str">
        <f t="shared" si="288"/>
        <v>Valid</v>
      </c>
      <c r="I1842">
        <f>IF(Sheet4!$A6225=I$1,1,0)</f>
        <v>1</v>
      </c>
      <c r="J1842">
        <f>IF(Sheet4!$A6225=J$1,1,0)</f>
        <v>0</v>
      </c>
      <c r="K1842" t="str">
        <f t="shared" si="289"/>
        <v>Valid</v>
      </c>
      <c r="L1842" t="str">
        <f t="shared" si="290"/>
        <v>Male</v>
      </c>
      <c r="M1842">
        <f>IF(Sheet4!$C6225=M$1,1,0)</f>
        <v>0</v>
      </c>
      <c r="N1842">
        <f>IF(Sheet4!$C6225=N$1,1,0)</f>
        <v>0</v>
      </c>
      <c r="O1842">
        <f>IF(Sheet4!$C6225=O$1,1,0)</f>
        <v>0</v>
      </c>
      <c r="P1842">
        <f>IF(Sheet4!$C6225=P$1,1,0)</f>
        <v>1</v>
      </c>
      <c r="Q1842">
        <f>IF(Sheet4!$C6225=Q$1,1,0)</f>
        <v>0</v>
      </c>
      <c r="R1842">
        <f>IF(Sheet4!$C6225=R$1,1,0)</f>
        <v>0</v>
      </c>
      <c r="S1842">
        <f>IF(Sheet4!$C6225=S$1,1,0)</f>
        <v>0</v>
      </c>
      <c r="T1842">
        <f>IF(Sheet4!$C6225=T$1,1,0)</f>
        <v>0</v>
      </c>
      <c r="U1842">
        <f>IF(Sheet4!$C6225=U$1,1,0)</f>
        <v>0</v>
      </c>
      <c r="V1842">
        <f>IF(Sheet4!$C6225=V$1,1,0)</f>
        <v>0</v>
      </c>
      <c r="W1842">
        <f>IF(Sheet4!$C6225=W$1,1,0)</f>
        <v>0</v>
      </c>
      <c r="X1842">
        <f>IF(Sheet4!$C6225=X$1,1,0)</f>
        <v>0</v>
      </c>
      <c r="Y1842">
        <f>IF(Sheet4!$C6225=Y$1,1,0)</f>
        <v>0</v>
      </c>
      <c r="Z1842">
        <f>IF(Sheet4!$C6225=Z$1,1,0)</f>
        <v>0</v>
      </c>
      <c r="AA1842" t="str">
        <f t="shared" si="291"/>
        <v>Valid</v>
      </c>
      <c r="AB1842">
        <f>IF(h!$A6225=AB$1,1,0)</f>
        <v>0</v>
      </c>
      <c r="AC1842">
        <f>IF(h!$A6225=AC$1,1,0)</f>
        <v>0</v>
      </c>
      <c r="AD1842">
        <f>IF(h!$A6225=AD$1,1,0)</f>
        <v>1</v>
      </c>
      <c r="AE1842">
        <f>IF(h!$A6225=AE$1,1,0)</f>
        <v>0</v>
      </c>
      <c r="AF1842">
        <f t="shared" ref="AF1842:AH1861" si="296">IF(AE1842=AF$1,1,0)</f>
        <v>0</v>
      </c>
      <c r="AG1842">
        <f t="shared" si="296"/>
        <v>0</v>
      </c>
      <c r="AH1842">
        <f t="shared" si="296"/>
        <v>0</v>
      </c>
      <c r="AI1842">
        <f>IF(h!$A6225=AI$1,1,0)</f>
        <v>0</v>
      </c>
      <c r="AJ1842" t="str">
        <f t="shared" si="292"/>
        <v>Valid</v>
      </c>
      <c r="AK1842" t="str">
        <f t="shared" si="293"/>
        <v>Sales Department</v>
      </c>
    </row>
    <row r="1843" spans="1:37" x14ac:dyDescent="0.3">
      <c r="A1843">
        <v>978384</v>
      </c>
      <c r="B1843" s="2">
        <v>41843.706875000003</v>
      </c>
      <c r="C1843">
        <v>33484</v>
      </c>
      <c r="D1843" t="s">
        <v>38</v>
      </c>
      <c r="E1843">
        <f>IF(Sheet4!D1701="Hired",1,0)</f>
        <v>1</v>
      </c>
      <c r="F1843" t="str">
        <f t="shared" si="287"/>
        <v>Hired</v>
      </c>
      <c r="G1843" t="str">
        <f t="shared" si="288"/>
        <v>Valid</v>
      </c>
      <c r="I1843">
        <f>IF(Sheet4!$A1701=I$1,1,0)</f>
        <v>0</v>
      </c>
      <c r="J1843">
        <f>IF(Sheet4!$A1701=J$1,1,0)</f>
        <v>1</v>
      </c>
      <c r="K1843" t="str">
        <f t="shared" si="289"/>
        <v>Valid</v>
      </c>
      <c r="L1843" t="str">
        <f t="shared" si="290"/>
        <v>Female</v>
      </c>
      <c r="M1843">
        <f>IF(Sheet4!$C1701=M$1,1,0)</f>
        <v>0</v>
      </c>
      <c r="N1843">
        <f>IF(Sheet4!$C1701=N$1,1,0)</f>
        <v>0</v>
      </c>
      <c r="O1843">
        <f>IF(Sheet4!$C1701=O$1,1,0)</f>
        <v>0</v>
      </c>
      <c r="P1843">
        <f>IF(Sheet4!$C1701=P$1,1,0)</f>
        <v>0</v>
      </c>
      <c r="Q1843">
        <f>IF(Sheet4!$C1701=Q$1,1,0)</f>
        <v>0</v>
      </c>
      <c r="R1843">
        <f>IF(Sheet4!$C1701=R$1,1,0)</f>
        <v>0</v>
      </c>
      <c r="S1843">
        <f>IF(Sheet4!$C1701=S$1,1,0)</f>
        <v>0</v>
      </c>
      <c r="T1843">
        <f>IF(Sheet4!$C1701=T$1,1,0)</f>
        <v>0</v>
      </c>
      <c r="U1843">
        <f>IF(Sheet4!$C1701=U$1,1,0)</f>
        <v>0</v>
      </c>
      <c r="V1843">
        <f>IF(Sheet4!$C1701=V$1,1,0)</f>
        <v>0</v>
      </c>
      <c r="W1843">
        <f>IF(Sheet4!$C1701=W$1,1,0)</f>
        <v>0</v>
      </c>
      <c r="X1843">
        <f>IF(Sheet4!$C1701=X$1,1,0)</f>
        <v>0</v>
      </c>
      <c r="Y1843">
        <f>IF(Sheet4!$C1701=Y$1,1,0)</f>
        <v>1</v>
      </c>
      <c r="Z1843">
        <f>IF(Sheet4!$C1701=Z$1,1,0)</f>
        <v>0</v>
      </c>
      <c r="AA1843" t="str">
        <f t="shared" si="291"/>
        <v>Valid</v>
      </c>
      <c r="AB1843">
        <f>IF(h!$A1701=AB$1,1,0)</f>
        <v>1</v>
      </c>
      <c r="AC1843">
        <f>IF(h!$A1701=AC$1,1,0)</f>
        <v>0</v>
      </c>
      <c r="AD1843">
        <f>IF(h!$A1701=AD$1,1,0)</f>
        <v>0</v>
      </c>
      <c r="AE1843">
        <f>IF(h!$A1701=AE$1,1,0)</f>
        <v>0</v>
      </c>
      <c r="AF1843">
        <f t="shared" si="296"/>
        <v>0</v>
      </c>
      <c r="AG1843">
        <f t="shared" si="296"/>
        <v>0</v>
      </c>
      <c r="AH1843">
        <f t="shared" si="296"/>
        <v>0</v>
      </c>
      <c r="AI1843">
        <f>IF(h!$A1701=AI$1,1,0)</f>
        <v>0</v>
      </c>
      <c r="AJ1843" t="str">
        <f t="shared" si="292"/>
        <v>Valid</v>
      </c>
      <c r="AK1843" t="str">
        <f t="shared" si="293"/>
        <v>Service Department</v>
      </c>
    </row>
    <row r="1844" spans="1:37" x14ac:dyDescent="0.3">
      <c r="A1844">
        <v>390743</v>
      </c>
      <c r="B1844" s="2">
        <v>41871.783518518518</v>
      </c>
      <c r="C1844">
        <v>33532</v>
      </c>
      <c r="D1844" t="s">
        <v>38</v>
      </c>
      <c r="E1844">
        <f>IF(Sheet4!D3319="Hired",1,0)</f>
        <v>1</v>
      </c>
      <c r="F1844" t="str">
        <f t="shared" si="287"/>
        <v>Hired</v>
      </c>
      <c r="G1844" t="str">
        <f t="shared" si="288"/>
        <v>Valid</v>
      </c>
      <c r="I1844">
        <f>IF(Sheet4!$A3319=I$1,1,0)</f>
        <v>0</v>
      </c>
      <c r="J1844">
        <f>IF(Sheet4!$A3319=J$1,1,0)</f>
        <v>1</v>
      </c>
      <c r="K1844" t="str">
        <f t="shared" si="289"/>
        <v>Valid</v>
      </c>
      <c r="L1844" t="str">
        <f t="shared" si="290"/>
        <v>Female</v>
      </c>
      <c r="M1844">
        <f>IF(Sheet4!$C3319=M$1,1,0)</f>
        <v>0</v>
      </c>
      <c r="N1844">
        <f>IF(Sheet4!$C3319=N$1,1,0)</f>
        <v>0</v>
      </c>
      <c r="O1844">
        <f>IF(Sheet4!$C3319=O$1,1,0)</f>
        <v>0</v>
      </c>
      <c r="P1844">
        <f>IF(Sheet4!$C3319=P$1,1,0)</f>
        <v>0</v>
      </c>
      <c r="Q1844">
        <f>IF(Sheet4!$C3319=Q$1,1,0)</f>
        <v>0</v>
      </c>
      <c r="R1844">
        <f>IF(Sheet4!$C3319=R$1,1,0)</f>
        <v>0</v>
      </c>
      <c r="S1844">
        <f>IF(Sheet4!$C3319=S$1,1,0)</f>
        <v>0</v>
      </c>
      <c r="T1844">
        <f>IF(Sheet4!$C3319=T$1,1,0)</f>
        <v>0</v>
      </c>
      <c r="U1844">
        <f>IF(Sheet4!$C3319=U$1,1,0)</f>
        <v>0</v>
      </c>
      <c r="V1844">
        <f>IF(Sheet4!$C3319=V$1,1,0)</f>
        <v>0</v>
      </c>
      <c r="W1844">
        <f>IF(Sheet4!$C3319=W$1,1,0)</f>
        <v>0</v>
      </c>
      <c r="X1844">
        <f>IF(Sheet4!$C3319=X$1,1,0)</f>
        <v>0</v>
      </c>
      <c r="Y1844">
        <f>IF(Sheet4!$C3319=Y$1,1,0)</f>
        <v>1</v>
      </c>
      <c r="Z1844">
        <f>IF(Sheet4!$C3319=Z$1,1,0)</f>
        <v>0</v>
      </c>
      <c r="AA1844" t="str">
        <f t="shared" si="291"/>
        <v>Valid</v>
      </c>
      <c r="AB1844">
        <f>IF(h!$A3319=AB$1,1,0)</f>
        <v>1</v>
      </c>
      <c r="AC1844">
        <f>IF(h!$A3319=AC$1,1,0)</f>
        <v>0</v>
      </c>
      <c r="AD1844">
        <f>IF(h!$A3319=AD$1,1,0)</f>
        <v>0</v>
      </c>
      <c r="AE1844">
        <f>IF(h!$A3319=AE$1,1,0)</f>
        <v>0</v>
      </c>
      <c r="AF1844">
        <f t="shared" si="296"/>
        <v>0</v>
      </c>
      <c r="AG1844">
        <f t="shared" si="296"/>
        <v>0</v>
      </c>
      <c r="AH1844">
        <f t="shared" si="296"/>
        <v>0</v>
      </c>
      <c r="AI1844">
        <f>IF(h!$A3319=AI$1,1,0)</f>
        <v>0</v>
      </c>
      <c r="AJ1844" t="str">
        <f t="shared" si="292"/>
        <v>Valid</v>
      </c>
      <c r="AK1844" t="str">
        <f t="shared" si="293"/>
        <v>Service Department</v>
      </c>
    </row>
    <row r="1845" spans="1:37" x14ac:dyDescent="0.3">
      <c r="A1845">
        <v>751309</v>
      </c>
      <c r="B1845" s="2">
        <v>41880.396817129629</v>
      </c>
      <c r="C1845">
        <v>33554</v>
      </c>
      <c r="D1845" t="s">
        <v>38</v>
      </c>
      <c r="E1845">
        <f>IF(Sheet4!D3160="Hired",1,0)</f>
        <v>1</v>
      </c>
      <c r="F1845" t="str">
        <f t="shared" si="287"/>
        <v>Hired</v>
      </c>
      <c r="G1845" t="str">
        <f t="shared" si="288"/>
        <v>Valid</v>
      </c>
      <c r="I1845">
        <f>IF(Sheet4!$A3160=I$1,1,0)</f>
        <v>1</v>
      </c>
      <c r="J1845">
        <f>IF(Sheet4!$A3160=J$1,1,0)</f>
        <v>0</v>
      </c>
      <c r="K1845" t="str">
        <f t="shared" si="289"/>
        <v>Valid</v>
      </c>
      <c r="L1845" t="str">
        <f t="shared" si="290"/>
        <v>Male</v>
      </c>
      <c r="M1845">
        <f>IF(Sheet4!$C3160=M$1,1,0)</f>
        <v>0</v>
      </c>
      <c r="N1845">
        <f>IF(Sheet4!$C3160=N$1,1,0)</f>
        <v>1</v>
      </c>
      <c r="O1845">
        <f>IF(Sheet4!$C3160=O$1,1,0)</f>
        <v>0</v>
      </c>
      <c r="P1845">
        <f>IF(Sheet4!$C3160=P$1,1,0)</f>
        <v>0</v>
      </c>
      <c r="Q1845">
        <f>IF(Sheet4!$C3160=Q$1,1,0)</f>
        <v>0</v>
      </c>
      <c r="R1845">
        <f>IF(Sheet4!$C3160=R$1,1,0)</f>
        <v>0</v>
      </c>
      <c r="S1845">
        <f>IF(Sheet4!$C3160=S$1,1,0)</f>
        <v>0</v>
      </c>
      <c r="T1845">
        <f>IF(Sheet4!$C3160=T$1,1,0)</f>
        <v>0</v>
      </c>
      <c r="U1845">
        <f>IF(Sheet4!$C3160=U$1,1,0)</f>
        <v>0</v>
      </c>
      <c r="V1845">
        <f>IF(Sheet4!$C3160=V$1,1,0)</f>
        <v>0</v>
      </c>
      <c r="W1845">
        <f>IF(Sheet4!$C3160=W$1,1,0)</f>
        <v>0</v>
      </c>
      <c r="X1845">
        <f>IF(Sheet4!$C3160=X$1,1,0)</f>
        <v>0</v>
      </c>
      <c r="Y1845">
        <f>IF(Sheet4!$C3160=Y$1,1,0)</f>
        <v>0</v>
      </c>
      <c r="Z1845">
        <f>IF(Sheet4!$C3160=Z$1,1,0)</f>
        <v>0</v>
      </c>
      <c r="AA1845" t="str">
        <f t="shared" si="291"/>
        <v>Valid</v>
      </c>
      <c r="AB1845">
        <f>IF(h!$A3160=AB$1,1,0)</f>
        <v>0</v>
      </c>
      <c r="AC1845">
        <f>IF(h!$A3160=AC$1,1,0)</f>
        <v>1</v>
      </c>
      <c r="AD1845">
        <f>IF(h!$A3160=AD$1,1,0)</f>
        <v>0</v>
      </c>
      <c r="AE1845">
        <f>IF(h!$A3160=AE$1,1,0)</f>
        <v>0</v>
      </c>
      <c r="AF1845">
        <f t="shared" si="296"/>
        <v>0</v>
      </c>
      <c r="AG1845">
        <f t="shared" si="296"/>
        <v>0</v>
      </c>
      <c r="AH1845">
        <f t="shared" si="296"/>
        <v>0</v>
      </c>
      <c r="AI1845">
        <f>IF(h!$A3160=AI$1,1,0)</f>
        <v>0</v>
      </c>
      <c r="AJ1845" t="str">
        <f t="shared" si="292"/>
        <v>Valid</v>
      </c>
      <c r="AK1845" t="str">
        <f t="shared" si="293"/>
        <v>Operation Department</v>
      </c>
    </row>
    <row r="1846" spans="1:37" x14ac:dyDescent="0.3">
      <c r="A1846">
        <v>662567</v>
      </c>
      <c r="B1846" s="2">
        <v>41829.40415509259</v>
      </c>
      <c r="C1846">
        <v>33569</v>
      </c>
      <c r="D1846" t="s">
        <v>38</v>
      </c>
      <c r="E1846">
        <f>IF(Sheet4!D5849="Hired",1,0)</f>
        <v>1</v>
      </c>
      <c r="F1846" t="str">
        <f t="shared" si="287"/>
        <v>Hired</v>
      </c>
      <c r="G1846" t="str">
        <f t="shared" si="288"/>
        <v>Valid</v>
      </c>
      <c r="I1846">
        <f>IF(Sheet4!$A5849=I$1,1,0)</f>
        <v>0</v>
      </c>
      <c r="J1846">
        <f>IF(Sheet4!$A5849=J$1,1,0)</f>
        <v>1</v>
      </c>
      <c r="K1846" t="str">
        <f t="shared" si="289"/>
        <v>Valid</v>
      </c>
      <c r="L1846" t="str">
        <f t="shared" si="290"/>
        <v>Female</v>
      </c>
      <c r="M1846">
        <f>IF(Sheet4!$C5849=M$1,1,0)</f>
        <v>0</v>
      </c>
      <c r="N1846">
        <f>IF(Sheet4!$C5849=N$1,1,0)</f>
        <v>1</v>
      </c>
      <c r="O1846">
        <f>IF(Sheet4!$C5849=O$1,1,0)</f>
        <v>0</v>
      </c>
      <c r="P1846">
        <f>IF(Sheet4!$C5849=P$1,1,0)</f>
        <v>0</v>
      </c>
      <c r="Q1846">
        <f>IF(Sheet4!$C5849=Q$1,1,0)</f>
        <v>0</v>
      </c>
      <c r="R1846">
        <f>IF(Sheet4!$C5849=R$1,1,0)</f>
        <v>0</v>
      </c>
      <c r="S1846">
        <f>IF(Sheet4!$C5849=S$1,1,0)</f>
        <v>0</v>
      </c>
      <c r="T1846">
        <f>IF(Sheet4!$C5849=T$1,1,0)</f>
        <v>0</v>
      </c>
      <c r="U1846">
        <f>IF(Sheet4!$C5849=U$1,1,0)</f>
        <v>0</v>
      </c>
      <c r="V1846">
        <f>IF(Sheet4!$C5849=V$1,1,0)</f>
        <v>0</v>
      </c>
      <c r="W1846">
        <f>IF(Sheet4!$C5849=W$1,1,0)</f>
        <v>0</v>
      </c>
      <c r="X1846">
        <f>IF(Sheet4!$C5849=X$1,1,0)</f>
        <v>0</v>
      </c>
      <c r="Y1846">
        <f>IF(Sheet4!$C5849=Y$1,1,0)</f>
        <v>0</v>
      </c>
      <c r="Z1846">
        <f>IF(Sheet4!$C5849=Z$1,1,0)</f>
        <v>0</v>
      </c>
      <c r="AA1846" t="str">
        <f t="shared" si="291"/>
        <v>Valid</v>
      </c>
      <c r="AB1846">
        <f>IF(h!$A5849=AB$1,1,0)</f>
        <v>1</v>
      </c>
      <c r="AC1846">
        <f>IF(h!$A5849=AC$1,1,0)</f>
        <v>0</v>
      </c>
      <c r="AD1846">
        <f>IF(h!$A5849=AD$1,1,0)</f>
        <v>0</v>
      </c>
      <c r="AE1846">
        <f>IF(h!$A5849=AE$1,1,0)</f>
        <v>0</v>
      </c>
      <c r="AF1846">
        <f t="shared" si="296"/>
        <v>0</v>
      </c>
      <c r="AG1846">
        <f t="shared" si="296"/>
        <v>0</v>
      </c>
      <c r="AH1846">
        <f t="shared" si="296"/>
        <v>0</v>
      </c>
      <c r="AI1846">
        <f>IF(h!$A5849=AI$1,1,0)</f>
        <v>0</v>
      </c>
      <c r="AJ1846" t="str">
        <f t="shared" si="292"/>
        <v>Valid</v>
      </c>
      <c r="AK1846" t="str">
        <f t="shared" si="293"/>
        <v>Service Department</v>
      </c>
    </row>
    <row r="1847" spans="1:37" hidden="1" x14ac:dyDescent="0.3">
      <c r="A1847">
        <v>213968</v>
      </c>
      <c r="B1847" s="2">
        <v>41785.613761574074</v>
      </c>
      <c r="C1847">
        <v>33603</v>
      </c>
      <c r="D1847" t="s">
        <v>38</v>
      </c>
      <c r="E1847">
        <f>IF(Sheet4!D231="Hired",1,0)</f>
        <v>0</v>
      </c>
      <c r="F1847" t="str">
        <f t="shared" si="287"/>
        <v>Rejected</v>
      </c>
      <c r="G1847" t="str">
        <f t="shared" si="288"/>
        <v>Valid</v>
      </c>
      <c r="I1847">
        <f>IF(Sheet4!$A231=I$1,1,0)</f>
        <v>1</v>
      </c>
      <c r="J1847">
        <f>IF(Sheet4!$A231=J$1,1,0)</f>
        <v>0</v>
      </c>
      <c r="K1847" t="str">
        <f t="shared" si="289"/>
        <v>Valid</v>
      </c>
      <c r="L1847" t="str">
        <f t="shared" si="290"/>
        <v>Male</v>
      </c>
      <c r="M1847">
        <f>IF(Sheet4!$C231=M$1,1,0)</f>
        <v>0</v>
      </c>
      <c r="N1847">
        <f>IF(Sheet4!$C231=N$1,1,0)</f>
        <v>0</v>
      </c>
      <c r="O1847">
        <f>IF(Sheet4!$C231=O$1,1,0)</f>
        <v>1</v>
      </c>
      <c r="P1847">
        <f>IF(Sheet4!$C231=P$1,1,0)</f>
        <v>0</v>
      </c>
      <c r="Q1847">
        <f>IF(Sheet4!$C231=Q$1,1,0)</f>
        <v>0</v>
      </c>
      <c r="R1847">
        <f>IF(Sheet4!$C231=R$1,1,0)</f>
        <v>0</v>
      </c>
      <c r="S1847">
        <f>IF(Sheet4!$C231=S$1,1,0)</f>
        <v>0</v>
      </c>
      <c r="T1847">
        <f>IF(Sheet4!$C231=T$1,1,0)</f>
        <v>0</v>
      </c>
      <c r="U1847">
        <f>IF(Sheet4!$C231=U$1,1,0)</f>
        <v>0</v>
      </c>
      <c r="V1847">
        <f>IF(Sheet4!$C231=V$1,1,0)</f>
        <v>0</v>
      </c>
      <c r="W1847">
        <f>IF(Sheet4!$C231=W$1,1,0)</f>
        <v>0</v>
      </c>
      <c r="X1847">
        <f>IF(Sheet4!$C231=X$1,1,0)</f>
        <v>0</v>
      </c>
      <c r="Y1847">
        <f>IF(Sheet4!$C231=Y$1,1,0)</f>
        <v>0</v>
      </c>
      <c r="Z1847">
        <f>IF(Sheet4!$C231=Z$1,1,0)</f>
        <v>0</v>
      </c>
      <c r="AA1847" t="str">
        <f t="shared" si="291"/>
        <v>Valid</v>
      </c>
      <c r="AB1847">
        <f>IF(h!$A231=AB$1,1,0)</f>
        <v>0</v>
      </c>
      <c r="AC1847">
        <f>IF(h!$A231=AC$1,1,0)</f>
        <v>1</v>
      </c>
      <c r="AD1847">
        <f>IF(h!$A231=AD$1,1,0)</f>
        <v>0</v>
      </c>
      <c r="AE1847">
        <f>IF(h!$A231=AE$1,1,0)</f>
        <v>0</v>
      </c>
      <c r="AF1847">
        <f t="shared" si="296"/>
        <v>0</v>
      </c>
      <c r="AG1847">
        <f t="shared" si="296"/>
        <v>0</v>
      </c>
      <c r="AH1847">
        <f t="shared" si="296"/>
        <v>0</v>
      </c>
      <c r="AI1847">
        <f>IF(h!$A231=AI$1,1,0)</f>
        <v>0</v>
      </c>
      <c r="AJ1847" t="str">
        <f t="shared" si="292"/>
        <v>Valid</v>
      </c>
      <c r="AK1847" t="str">
        <f t="shared" si="293"/>
        <v>Operation Department</v>
      </c>
    </row>
    <row r="1848" spans="1:37" x14ac:dyDescent="0.3">
      <c r="A1848">
        <v>227028</v>
      </c>
      <c r="B1848" s="2">
        <v>41837.48101851852</v>
      </c>
      <c r="C1848">
        <v>33648</v>
      </c>
      <c r="D1848" t="s">
        <v>38</v>
      </c>
      <c r="E1848">
        <f>IF(Sheet4!D1963="Hired",1,0)</f>
        <v>1</v>
      </c>
      <c r="F1848" t="str">
        <f t="shared" si="287"/>
        <v>Hired</v>
      </c>
      <c r="G1848" t="str">
        <f t="shared" si="288"/>
        <v>Valid</v>
      </c>
      <c r="I1848">
        <f>IF(Sheet4!$A1963=I$1,1,0)</f>
        <v>1</v>
      </c>
      <c r="J1848">
        <f>IF(Sheet4!$A1963=J$1,1,0)</f>
        <v>0</v>
      </c>
      <c r="K1848" t="str">
        <f t="shared" si="289"/>
        <v>Valid</v>
      </c>
      <c r="L1848" t="str">
        <f t="shared" si="290"/>
        <v>Male</v>
      </c>
      <c r="M1848">
        <f>IF(Sheet4!$C1963=M$1,1,0)</f>
        <v>0</v>
      </c>
      <c r="N1848">
        <f>IF(Sheet4!$C1963=N$1,1,0)</f>
        <v>0</v>
      </c>
      <c r="O1848">
        <f>IF(Sheet4!$C1963=O$1,1,0)</f>
        <v>0</v>
      </c>
      <c r="P1848">
        <f>IF(Sheet4!$C1963=P$1,1,0)</f>
        <v>0</v>
      </c>
      <c r="Q1848">
        <f>IF(Sheet4!$C1963=Q$1,1,0)</f>
        <v>0</v>
      </c>
      <c r="R1848">
        <f>IF(Sheet4!$C1963=R$1,1,0)</f>
        <v>0</v>
      </c>
      <c r="S1848">
        <f>IF(Sheet4!$C1963=S$1,1,0)</f>
        <v>0</v>
      </c>
      <c r="T1848">
        <f>IF(Sheet4!$C1963=T$1,1,0)</f>
        <v>0</v>
      </c>
      <c r="U1848">
        <f>IF(Sheet4!$C1963=U$1,1,0)</f>
        <v>0</v>
      </c>
      <c r="V1848">
        <f>IF(Sheet4!$C1963=V$1,1,0)</f>
        <v>0</v>
      </c>
      <c r="W1848">
        <f>IF(Sheet4!$C1963=W$1,1,0)</f>
        <v>0</v>
      </c>
      <c r="X1848">
        <f>IF(Sheet4!$C1963=X$1,1,0)</f>
        <v>0</v>
      </c>
      <c r="Y1848">
        <f>IF(Sheet4!$C1963=Y$1,1,0)</f>
        <v>1</v>
      </c>
      <c r="Z1848">
        <f>IF(Sheet4!$C1963=Z$1,1,0)</f>
        <v>0</v>
      </c>
      <c r="AA1848" t="str">
        <f t="shared" si="291"/>
        <v>Valid</v>
      </c>
      <c r="AB1848">
        <f>IF(h!$A1963=AB$1,1,0)</f>
        <v>1</v>
      </c>
      <c r="AC1848">
        <f>IF(h!$A1963=AC$1,1,0)</f>
        <v>0</v>
      </c>
      <c r="AD1848">
        <f>IF(h!$A1963=AD$1,1,0)</f>
        <v>0</v>
      </c>
      <c r="AE1848">
        <f>IF(h!$A1963=AE$1,1,0)</f>
        <v>0</v>
      </c>
      <c r="AF1848">
        <f t="shared" si="296"/>
        <v>0</v>
      </c>
      <c r="AG1848">
        <f t="shared" si="296"/>
        <v>0</v>
      </c>
      <c r="AH1848">
        <f t="shared" si="296"/>
        <v>0</v>
      </c>
      <c r="AI1848">
        <f>IF(h!$A1963=AI$1,1,0)</f>
        <v>0</v>
      </c>
      <c r="AJ1848" t="str">
        <f t="shared" si="292"/>
        <v>Valid</v>
      </c>
      <c r="AK1848" t="str">
        <f t="shared" si="293"/>
        <v>Service Department</v>
      </c>
    </row>
    <row r="1849" spans="1:37" x14ac:dyDescent="0.3">
      <c r="A1849">
        <v>698761</v>
      </c>
      <c r="B1849" s="2">
        <v>41855.399178240739</v>
      </c>
      <c r="C1849">
        <v>33667</v>
      </c>
      <c r="D1849" t="s">
        <v>38</v>
      </c>
      <c r="E1849">
        <f>IF(Sheet4!D4490="Hired",1,0)</f>
        <v>1</v>
      </c>
      <c r="F1849" t="str">
        <f t="shared" si="287"/>
        <v>Hired</v>
      </c>
      <c r="G1849" t="str">
        <f t="shared" si="288"/>
        <v>Valid</v>
      </c>
      <c r="I1849">
        <f>IF(Sheet4!$A4490=I$1,1,0)</f>
        <v>0</v>
      </c>
      <c r="J1849">
        <f>IF(Sheet4!$A4490=J$1,1,0)</f>
        <v>1</v>
      </c>
      <c r="K1849" t="str">
        <f t="shared" si="289"/>
        <v>Valid</v>
      </c>
      <c r="L1849" t="str">
        <f t="shared" si="290"/>
        <v>Female</v>
      </c>
      <c r="M1849">
        <f>IF(Sheet4!$C4490=M$1,1,0)</f>
        <v>0</v>
      </c>
      <c r="N1849">
        <f>IF(Sheet4!$C4490=N$1,1,0)</f>
        <v>0</v>
      </c>
      <c r="O1849">
        <f>IF(Sheet4!$C4490=O$1,1,0)</f>
        <v>0</v>
      </c>
      <c r="P1849">
        <f>IF(Sheet4!$C4490=P$1,1,0)</f>
        <v>1</v>
      </c>
      <c r="Q1849">
        <f>IF(Sheet4!$C4490=Q$1,1,0)</f>
        <v>0</v>
      </c>
      <c r="R1849">
        <f>IF(Sheet4!$C4490=R$1,1,0)</f>
        <v>0</v>
      </c>
      <c r="S1849">
        <f>IF(Sheet4!$C4490=S$1,1,0)</f>
        <v>0</v>
      </c>
      <c r="T1849">
        <f>IF(Sheet4!$C4490=T$1,1,0)</f>
        <v>0</v>
      </c>
      <c r="U1849">
        <f>IF(Sheet4!$C4490=U$1,1,0)</f>
        <v>0</v>
      </c>
      <c r="V1849">
        <f>IF(Sheet4!$C4490=V$1,1,0)</f>
        <v>0</v>
      </c>
      <c r="W1849">
        <f>IF(Sheet4!$C4490=W$1,1,0)</f>
        <v>0</v>
      </c>
      <c r="X1849">
        <f>IF(Sheet4!$C4490=X$1,1,0)</f>
        <v>0</v>
      </c>
      <c r="Y1849">
        <f>IF(Sheet4!$C4490=Y$1,1,0)</f>
        <v>0</v>
      </c>
      <c r="Z1849">
        <f>IF(Sheet4!$C4490=Z$1,1,0)</f>
        <v>0</v>
      </c>
      <c r="AA1849" t="str">
        <f t="shared" si="291"/>
        <v>Valid</v>
      </c>
      <c r="AB1849">
        <f>IF(h!$A4490=AB$1,1,0)</f>
        <v>0</v>
      </c>
      <c r="AC1849">
        <f>IF(h!$A4490=AC$1,1,0)</f>
        <v>0</v>
      </c>
      <c r="AD1849">
        <f>IF(h!$A4490=AD$1,1,0)</f>
        <v>1</v>
      </c>
      <c r="AE1849">
        <f>IF(h!$A4490=AE$1,1,0)</f>
        <v>0</v>
      </c>
      <c r="AF1849">
        <f t="shared" si="296"/>
        <v>0</v>
      </c>
      <c r="AG1849">
        <f t="shared" si="296"/>
        <v>0</v>
      </c>
      <c r="AH1849">
        <f t="shared" si="296"/>
        <v>0</v>
      </c>
      <c r="AI1849">
        <f>IF(h!$A4490=AI$1,1,0)</f>
        <v>0</v>
      </c>
      <c r="AJ1849" t="str">
        <f t="shared" si="292"/>
        <v>Valid</v>
      </c>
      <c r="AK1849" t="str">
        <f t="shared" si="293"/>
        <v>Sales Department</v>
      </c>
    </row>
    <row r="1850" spans="1:37" x14ac:dyDescent="0.3">
      <c r="A1850">
        <v>450577</v>
      </c>
      <c r="B1850" s="2">
        <v>41779.768726851849</v>
      </c>
      <c r="C1850">
        <v>33701</v>
      </c>
      <c r="D1850" t="s">
        <v>38</v>
      </c>
      <c r="E1850">
        <f>IF(Sheet4!D2774="Hired",1,0)</f>
        <v>1</v>
      </c>
      <c r="F1850" t="str">
        <f t="shared" si="287"/>
        <v>Hired</v>
      </c>
      <c r="G1850" t="str">
        <f t="shared" si="288"/>
        <v>Valid</v>
      </c>
      <c r="I1850">
        <f>IF(Sheet4!$A2774=I$1,1,0)</f>
        <v>0</v>
      </c>
      <c r="J1850">
        <f>IF(Sheet4!$A2774=J$1,1,0)</f>
        <v>1</v>
      </c>
      <c r="K1850" t="str">
        <f t="shared" si="289"/>
        <v>Valid</v>
      </c>
      <c r="L1850" t="str">
        <f t="shared" si="290"/>
        <v>Female</v>
      </c>
      <c r="M1850">
        <f>IF(Sheet4!$C2774=M$1,1,0)</f>
        <v>0</v>
      </c>
      <c r="N1850">
        <f>IF(Sheet4!$C2774=N$1,1,0)</f>
        <v>0</v>
      </c>
      <c r="O1850">
        <f>IF(Sheet4!$C2774=O$1,1,0)</f>
        <v>0</v>
      </c>
      <c r="P1850">
        <f>IF(Sheet4!$C2774=P$1,1,0)</f>
        <v>0</v>
      </c>
      <c r="Q1850">
        <f>IF(Sheet4!$C2774=Q$1,1,0)</f>
        <v>0</v>
      </c>
      <c r="R1850">
        <f>IF(Sheet4!$C2774=R$1,1,0)</f>
        <v>0</v>
      </c>
      <c r="S1850">
        <f>IF(Sheet4!$C2774=S$1,1,0)</f>
        <v>0</v>
      </c>
      <c r="T1850">
        <f>IF(Sheet4!$C2774=T$1,1,0)</f>
        <v>0</v>
      </c>
      <c r="U1850">
        <f>IF(Sheet4!$C2774=U$1,1,0)</f>
        <v>0</v>
      </c>
      <c r="V1850">
        <f>IF(Sheet4!$C2774=V$1,1,0)</f>
        <v>0</v>
      </c>
      <c r="W1850">
        <f>IF(Sheet4!$C2774=W$1,1,0)</f>
        <v>0</v>
      </c>
      <c r="X1850">
        <f>IF(Sheet4!$C2774=X$1,1,0)</f>
        <v>0</v>
      </c>
      <c r="Y1850">
        <f>IF(Sheet4!$C2774=Y$1,1,0)</f>
        <v>1</v>
      </c>
      <c r="Z1850">
        <f>IF(Sheet4!$C2774=Z$1,1,0)</f>
        <v>0</v>
      </c>
      <c r="AA1850" t="str">
        <f t="shared" si="291"/>
        <v>Valid</v>
      </c>
      <c r="AB1850">
        <f>IF(h!$A2774=AB$1,1,0)</f>
        <v>1</v>
      </c>
      <c r="AC1850">
        <f>IF(h!$A2774=AC$1,1,0)</f>
        <v>0</v>
      </c>
      <c r="AD1850">
        <f>IF(h!$A2774=AD$1,1,0)</f>
        <v>0</v>
      </c>
      <c r="AE1850">
        <f>IF(h!$A2774=AE$1,1,0)</f>
        <v>0</v>
      </c>
      <c r="AF1850">
        <f t="shared" si="296"/>
        <v>0</v>
      </c>
      <c r="AG1850">
        <f t="shared" si="296"/>
        <v>0</v>
      </c>
      <c r="AH1850">
        <f t="shared" si="296"/>
        <v>0</v>
      </c>
      <c r="AI1850">
        <f>IF(h!$A2774=AI$1,1,0)</f>
        <v>0</v>
      </c>
      <c r="AJ1850" t="str">
        <f t="shared" si="292"/>
        <v>Valid</v>
      </c>
      <c r="AK1850" t="str">
        <f t="shared" si="293"/>
        <v>Service Department</v>
      </c>
    </row>
    <row r="1851" spans="1:37" x14ac:dyDescent="0.3">
      <c r="A1851">
        <v>380112</v>
      </c>
      <c r="B1851" s="2">
        <v>41852.737314814818</v>
      </c>
      <c r="C1851">
        <v>33740</v>
      </c>
      <c r="D1851" t="s">
        <v>38</v>
      </c>
      <c r="E1851">
        <f>IF(Sheet4!D4172="Hired",1,0)</f>
        <v>1</v>
      </c>
      <c r="F1851" t="str">
        <f t="shared" si="287"/>
        <v>Hired</v>
      </c>
      <c r="G1851" t="str">
        <f t="shared" si="288"/>
        <v>Valid</v>
      </c>
      <c r="I1851">
        <f>IF(Sheet4!$A4172=I$1,1,0)</f>
        <v>0</v>
      </c>
      <c r="J1851">
        <f>IF(Sheet4!$A4172=J$1,1,0)</f>
        <v>1</v>
      </c>
      <c r="K1851" t="str">
        <f t="shared" si="289"/>
        <v>Valid</v>
      </c>
      <c r="L1851" t="str">
        <f t="shared" si="290"/>
        <v>Female</v>
      </c>
      <c r="M1851">
        <f>IF(Sheet4!$C4172=M$1,1,0)</f>
        <v>0</v>
      </c>
      <c r="N1851">
        <f>IF(Sheet4!$C4172=N$1,1,0)</f>
        <v>1</v>
      </c>
      <c r="O1851">
        <f>IF(Sheet4!$C4172=O$1,1,0)</f>
        <v>0</v>
      </c>
      <c r="P1851">
        <f>IF(Sheet4!$C4172=P$1,1,0)</f>
        <v>0</v>
      </c>
      <c r="Q1851">
        <f>IF(Sheet4!$C4172=Q$1,1,0)</f>
        <v>0</v>
      </c>
      <c r="R1851">
        <f>IF(Sheet4!$C4172=R$1,1,0)</f>
        <v>0</v>
      </c>
      <c r="S1851">
        <f>IF(Sheet4!$C4172=S$1,1,0)</f>
        <v>0</v>
      </c>
      <c r="T1851">
        <f>IF(Sheet4!$C4172=T$1,1,0)</f>
        <v>0</v>
      </c>
      <c r="U1851">
        <f>IF(Sheet4!$C4172=U$1,1,0)</f>
        <v>0</v>
      </c>
      <c r="V1851">
        <f>IF(Sheet4!$C4172=V$1,1,0)</f>
        <v>0</v>
      </c>
      <c r="W1851">
        <f>IF(Sheet4!$C4172=W$1,1,0)</f>
        <v>0</v>
      </c>
      <c r="X1851">
        <f>IF(Sheet4!$C4172=X$1,1,0)</f>
        <v>0</v>
      </c>
      <c r="Y1851">
        <f>IF(Sheet4!$C4172=Y$1,1,0)</f>
        <v>0</v>
      </c>
      <c r="Z1851">
        <f>IF(Sheet4!$C4172=Z$1,1,0)</f>
        <v>0</v>
      </c>
      <c r="AA1851" t="str">
        <f t="shared" si="291"/>
        <v>Valid</v>
      </c>
      <c r="AB1851">
        <f>IF(h!$A4172=AB$1,1,0)</f>
        <v>1</v>
      </c>
      <c r="AC1851">
        <f>IF(h!$A4172=AC$1,1,0)</f>
        <v>0</v>
      </c>
      <c r="AD1851">
        <f>IF(h!$A4172=AD$1,1,0)</f>
        <v>0</v>
      </c>
      <c r="AE1851">
        <f>IF(h!$A4172=AE$1,1,0)</f>
        <v>0</v>
      </c>
      <c r="AF1851">
        <f t="shared" si="296"/>
        <v>0</v>
      </c>
      <c r="AG1851">
        <f t="shared" si="296"/>
        <v>0</v>
      </c>
      <c r="AH1851">
        <f t="shared" si="296"/>
        <v>0</v>
      </c>
      <c r="AI1851">
        <f>IF(h!$A4172=AI$1,1,0)</f>
        <v>0</v>
      </c>
      <c r="AJ1851" t="str">
        <f t="shared" si="292"/>
        <v>Valid</v>
      </c>
      <c r="AK1851" t="str">
        <f t="shared" si="293"/>
        <v>Service Department</v>
      </c>
    </row>
    <row r="1852" spans="1:37" x14ac:dyDescent="0.3">
      <c r="A1852">
        <v>540235</v>
      </c>
      <c r="B1852" s="2">
        <v>41823.697164351855</v>
      </c>
      <c r="C1852">
        <v>33760</v>
      </c>
      <c r="D1852" t="s">
        <v>38</v>
      </c>
      <c r="E1852">
        <f>IF(Sheet4!D6695="Hired",1,0)</f>
        <v>1</v>
      </c>
      <c r="F1852" t="str">
        <f t="shared" si="287"/>
        <v>Hired</v>
      </c>
      <c r="G1852" t="str">
        <f t="shared" si="288"/>
        <v>Valid</v>
      </c>
      <c r="I1852">
        <f>IF(Sheet4!$A6695=I$1,1,0)</f>
        <v>1</v>
      </c>
      <c r="J1852">
        <f>IF(Sheet4!$A6695=J$1,1,0)</f>
        <v>0</v>
      </c>
      <c r="K1852" t="str">
        <f t="shared" si="289"/>
        <v>Valid</v>
      </c>
      <c r="L1852" t="str">
        <f t="shared" si="290"/>
        <v>Male</v>
      </c>
      <c r="M1852">
        <f>IF(Sheet4!$C6695=M$1,1,0)</f>
        <v>0</v>
      </c>
      <c r="N1852">
        <f>IF(Sheet4!$C6695=N$1,1,0)</f>
        <v>0</v>
      </c>
      <c r="O1852">
        <f>IF(Sheet4!$C6695=O$1,1,0)</f>
        <v>0</v>
      </c>
      <c r="P1852">
        <f>IF(Sheet4!$C6695=P$1,1,0)</f>
        <v>0</v>
      </c>
      <c r="Q1852">
        <f>IF(Sheet4!$C6695=Q$1,1,0)</f>
        <v>0</v>
      </c>
      <c r="R1852">
        <f>IF(Sheet4!$C6695=R$1,1,0)</f>
        <v>0</v>
      </c>
      <c r="S1852">
        <f>IF(Sheet4!$C6695=S$1,1,0)</f>
        <v>0</v>
      </c>
      <c r="T1852">
        <f>IF(Sheet4!$C6695=T$1,1,0)</f>
        <v>1</v>
      </c>
      <c r="U1852">
        <f>IF(Sheet4!$C6695=U$1,1,0)</f>
        <v>0</v>
      </c>
      <c r="V1852">
        <f>IF(Sheet4!$C6695=V$1,1,0)</f>
        <v>0</v>
      </c>
      <c r="W1852">
        <f>IF(Sheet4!$C6695=W$1,1,0)</f>
        <v>0</v>
      </c>
      <c r="X1852">
        <f>IF(Sheet4!$C6695=X$1,1,0)</f>
        <v>0</v>
      </c>
      <c r="Y1852">
        <f>IF(Sheet4!$C6695=Y$1,1,0)</f>
        <v>0</v>
      </c>
      <c r="Z1852">
        <f>IF(Sheet4!$C6695=Z$1,1,0)</f>
        <v>0</v>
      </c>
      <c r="AA1852" t="str">
        <f t="shared" si="291"/>
        <v>Valid</v>
      </c>
      <c r="AB1852">
        <f>IF(h!$A6695=AB$1,1,0)</f>
        <v>0</v>
      </c>
      <c r="AC1852">
        <f>IF(h!$A6695=AC$1,1,0)</f>
        <v>1</v>
      </c>
      <c r="AD1852">
        <f>IF(h!$A6695=AD$1,1,0)</f>
        <v>0</v>
      </c>
      <c r="AE1852">
        <f>IF(h!$A6695=AE$1,1,0)</f>
        <v>0</v>
      </c>
      <c r="AF1852">
        <f t="shared" si="296"/>
        <v>0</v>
      </c>
      <c r="AG1852">
        <f t="shared" si="296"/>
        <v>0</v>
      </c>
      <c r="AH1852">
        <f t="shared" si="296"/>
        <v>0</v>
      </c>
      <c r="AI1852">
        <f>IF(h!$A6695=AI$1,1,0)</f>
        <v>0</v>
      </c>
      <c r="AJ1852" t="str">
        <f t="shared" si="292"/>
        <v>Valid</v>
      </c>
      <c r="AK1852" t="str">
        <f t="shared" si="293"/>
        <v>Operation Department</v>
      </c>
    </row>
    <row r="1853" spans="1:37" x14ac:dyDescent="0.3">
      <c r="A1853">
        <v>470979</v>
      </c>
      <c r="B1853" s="2">
        <v>41816.400000000001</v>
      </c>
      <c r="C1853">
        <v>33791</v>
      </c>
      <c r="D1853" t="s">
        <v>38</v>
      </c>
      <c r="E1853">
        <f>IF(Sheet4!D3543="Hired",1,0)</f>
        <v>1</v>
      </c>
      <c r="F1853" t="str">
        <f t="shared" si="287"/>
        <v>Hired</v>
      </c>
      <c r="G1853" t="str">
        <f t="shared" si="288"/>
        <v>Valid</v>
      </c>
      <c r="I1853">
        <f>IF(Sheet4!$A3543=I$1,1,0)</f>
        <v>0</v>
      </c>
      <c r="J1853">
        <f>IF(Sheet4!$A3543=J$1,1,0)</f>
        <v>1</v>
      </c>
      <c r="K1853" t="str">
        <f t="shared" si="289"/>
        <v>Valid</v>
      </c>
      <c r="L1853" t="str">
        <f t="shared" si="290"/>
        <v>Female</v>
      </c>
      <c r="M1853">
        <f>IF(Sheet4!$C3543=M$1,1,0)</f>
        <v>0</v>
      </c>
      <c r="N1853">
        <f>IF(Sheet4!$C3543=N$1,1,0)</f>
        <v>1</v>
      </c>
      <c r="O1853">
        <f>IF(Sheet4!$C3543=O$1,1,0)</f>
        <v>0</v>
      </c>
      <c r="P1853">
        <f>IF(Sheet4!$C3543=P$1,1,0)</f>
        <v>0</v>
      </c>
      <c r="Q1853">
        <f>IF(Sheet4!$C3543=Q$1,1,0)</f>
        <v>0</v>
      </c>
      <c r="R1853">
        <f>IF(Sheet4!$C3543=R$1,1,0)</f>
        <v>0</v>
      </c>
      <c r="S1853">
        <f>IF(Sheet4!$C3543=S$1,1,0)</f>
        <v>0</v>
      </c>
      <c r="T1853">
        <f>IF(Sheet4!$C3543=T$1,1,0)</f>
        <v>0</v>
      </c>
      <c r="U1853">
        <f>IF(Sheet4!$C3543=U$1,1,0)</f>
        <v>0</v>
      </c>
      <c r="V1853">
        <f>IF(Sheet4!$C3543=V$1,1,0)</f>
        <v>0</v>
      </c>
      <c r="W1853">
        <f>IF(Sheet4!$C3543=W$1,1,0)</f>
        <v>0</v>
      </c>
      <c r="X1853">
        <f>IF(Sheet4!$C3543=X$1,1,0)</f>
        <v>0</v>
      </c>
      <c r="Y1853">
        <f>IF(Sheet4!$C3543=Y$1,1,0)</f>
        <v>0</v>
      </c>
      <c r="Z1853">
        <f>IF(Sheet4!$C3543=Z$1,1,0)</f>
        <v>0</v>
      </c>
      <c r="AA1853" t="str">
        <f t="shared" si="291"/>
        <v>Valid</v>
      </c>
      <c r="AB1853">
        <f>IF(h!$A3543=AB$1,1,0)</f>
        <v>1</v>
      </c>
      <c r="AC1853">
        <f>IF(h!$A3543=AC$1,1,0)</f>
        <v>0</v>
      </c>
      <c r="AD1853">
        <f>IF(h!$A3543=AD$1,1,0)</f>
        <v>0</v>
      </c>
      <c r="AE1853">
        <f>IF(h!$A3543=AE$1,1,0)</f>
        <v>0</v>
      </c>
      <c r="AF1853">
        <f t="shared" si="296"/>
        <v>0</v>
      </c>
      <c r="AG1853">
        <f t="shared" si="296"/>
        <v>0</v>
      </c>
      <c r="AH1853">
        <f t="shared" si="296"/>
        <v>0</v>
      </c>
      <c r="AI1853">
        <f>IF(h!$A3543=AI$1,1,0)</f>
        <v>0</v>
      </c>
      <c r="AJ1853" t="str">
        <f t="shared" si="292"/>
        <v>Valid</v>
      </c>
      <c r="AK1853" t="str">
        <f t="shared" si="293"/>
        <v>Service Department</v>
      </c>
    </row>
    <row r="1854" spans="1:37" x14ac:dyDescent="0.3">
      <c r="A1854">
        <v>721792</v>
      </c>
      <c r="B1854" s="2">
        <v>41844.540856481479</v>
      </c>
      <c r="C1854">
        <v>33822</v>
      </c>
      <c r="D1854" t="s">
        <v>38</v>
      </c>
      <c r="E1854">
        <f>IF(Sheet4!D808="Hired",1,0)</f>
        <v>1</v>
      </c>
      <c r="F1854" t="str">
        <f t="shared" si="287"/>
        <v>Hired</v>
      </c>
      <c r="G1854" t="str">
        <f t="shared" si="288"/>
        <v>Valid</v>
      </c>
      <c r="I1854">
        <f>IF(Sheet4!$A808=I$1,1,0)</f>
        <v>1</v>
      </c>
      <c r="J1854">
        <f>IF(Sheet4!$A808=J$1,1,0)</f>
        <v>0</v>
      </c>
      <c r="K1854" t="str">
        <f t="shared" si="289"/>
        <v>Valid</v>
      </c>
      <c r="L1854" t="str">
        <f t="shared" si="290"/>
        <v>Male</v>
      </c>
      <c r="M1854">
        <f>IF(Sheet4!$C808=M$1,1,0)</f>
        <v>0</v>
      </c>
      <c r="N1854">
        <f>IF(Sheet4!$C808=N$1,1,0)</f>
        <v>1</v>
      </c>
      <c r="O1854">
        <f>IF(Sheet4!$C808=O$1,1,0)</f>
        <v>0</v>
      </c>
      <c r="P1854">
        <f>IF(Sheet4!$C808=P$1,1,0)</f>
        <v>0</v>
      </c>
      <c r="Q1854">
        <f>IF(Sheet4!$C808=Q$1,1,0)</f>
        <v>0</v>
      </c>
      <c r="R1854">
        <f>IF(Sheet4!$C808=R$1,1,0)</f>
        <v>0</v>
      </c>
      <c r="S1854">
        <f>IF(Sheet4!$C808=S$1,1,0)</f>
        <v>0</v>
      </c>
      <c r="T1854">
        <f>IF(Sheet4!$C808=T$1,1,0)</f>
        <v>0</v>
      </c>
      <c r="U1854">
        <f>IF(Sheet4!$C808=U$1,1,0)</f>
        <v>0</v>
      </c>
      <c r="V1854">
        <f>IF(Sheet4!$C808=V$1,1,0)</f>
        <v>0</v>
      </c>
      <c r="W1854">
        <f>IF(Sheet4!$C808=W$1,1,0)</f>
        <v>0</v>
      </c>
      <c r="X1854">
        <f>IF(Sheet4!$C808=X$1,1,0)</f>
        <v>0</v>
      </c>
      <c r="Y1854">
        <f>IF(Sheet4!$C808=Y$1,1,0)</f>
        <v>0</v>
      </c>
      <c r="Z1854">
        <f>IF(Sheet4!$C808=Z$1,1,0)</f>
        <v>0</v>
      </c>
      <c r="AA1854" t="str">
        <f t="shared" si="291"/>
        <v>Valid</v>
      </c>
      <c r="AB1854">
        <f>IF(h!$A808=AB$1,1,0)</f>
        <v>0</v>
      </c>
      <c r="AC1854">
        <f>IF(h!$A808=AC$1,1,0)</f>
        <v>0</v>
      </c>
      <c r="AD1854">
        <f>IF(h!$A808=AD$1,1,0)</f>
        <v>1</v>
      </c>
      <c r="AE1854">
        <f>IF(h!$A808=AE$1,1,0)</f>
        <v>0</v>
      </c>
      <c r="AF1854">
        <f t="shared" si="296"/>
        <v>0</v>
      </c>
      <c r="AG1854">
        <f t="shared" si="296"/>
        <v>0</v>
      </c>
      <c r="AH1854">
        <f t="shared" si="296"/>
        <v>0</v>
      </c>
      <c r="AI1854">
        <f>IF(h!$A808=AI$1,1,0)</f>
        <v>0</v>
      </c>
      <c r="AJ1854" t="str">
        <f t="shared" si="292"/>
        <v>Valid</v>
      </c>
      <c r="AK1854" t="str">
        <f t="shared" si="293"/>
        <v>Sales Department</v>
      </c>
    </row>
    <row r="1855" spans="1:37" x14ac:dyDescent="0.3">
      <c r="A1855">
        <v>714683</v>
      </c>
      <c r="B1855" s="2">
        <v>41787.023043981484</v>
      </c>
      <c r="C1855">
        <v>33839</v>
      </c>
      <c r="D1855" t="s">
        <v>38</v>
      </c>
      <c r="E1855">
        <f>IF(Sheet4!D258="Hired",1,0)</f>
        <v>1</v>
      </c>
      <c r="F1855" t="str">
        <f t="shared" si="287"/>
        <v>Hired</v>
      </c>
      <c r="G1855" t="str">
        <f t="shared" si="288"/>
        <v>Valid</v>
      </c>
      <c r="I1855">
        <f>IF(Sheet4!$A258=I$1,1,0)</f>
        <v>1</v>
      </c>
      <c r="J1855">
        <f>IF(Sheet4!$A258=J$1,1,0)</f>
        <v>0</v>
      </c>
      <c r="K1855" t="str">
        <f t="shared" si="289"/>
        <v>Valid</v>
      </c>
      <c r="L1855" t="str">
        <f t="shared" si="290"/>
        <v>Male</v>
      </c>
      <c r="M1855">
        <f>IF(Sheet4!$C258=M$1,1,0)</f>
        <v>0</v>
      </c>
      <c r="N1855">
        <f>IF(Sheet4!$C258=N$1,1,0)</f>
        <v>0</v>
      </c>
      <c r="O1855">
        <f>IF(Sheet4!$C258=O$1,1,0)</f>
        <v>0</v>
      </c>
      <c r="P1855">
        <f>IF(Sheet4!$C258=P$1,1,0)</f>
        <v>1</v>
      </c>
      <c r="Q1855">
        <f>IF(Sheet4!$C258=Q$1,1,0)</f>
        <v>0</v>
      </c>
      <c r="R1855">
        <f>IF(Sheet4!$C258=R$1,1,0)</f>
        <v>0</v>
      </c>
      <c r="S1855">
        <f>IF(Sheet4!$C258=S$1,1,0)</f>
        <v>0</v>
      </c>
      <c r="T1855">
        <f>IF(Sheet4!$C258=T$1,1,0)</f>
        <v>0</v>
      </c>
      <c r="U1855">
        <f>IF(Sheet4!$C258=U$1,1,0)</f>
        <v>0</v>
      </c>
      <c r="V1855">
        <f>IF(Sheet4!$C258=V$1,1,0)</f>
        <v>0</v>
      </c>
      <c r="W1855">
        <f>IF(Sheet4!$C258=W$1,1,0)</f>
        <v>0</v>
      </c>
      <c r="X1855">
        <f>IF(Sheet4!$C258=X$1,1,0)</f>
        <v>0</v>
      </c>
      <c r="Y1855">
        <f>IF(Sheet4!$C258=Y$1,1,0)</f>
        <v>0</v>
      </c>
      <c r="Z1855">
        <f>IF(Sheet4!$C258=Z$1,1,0)</f>
        <v>0</v>
      </c>
      <c r="AA1855" t="str">
        <f t="shared" si="291"/>
        <v>Valid</v>
      </c>
      <c r="AB1855">
        <f>IF(h!$A258=AB$1,1,0)</f>
        <v>0</v>
      </c>
      <c r="AC1855">
        <f>IF(h!$A258=AC$1,1,0)</f>
        <v>1</v>
      </c>
      <c r="AD1855">
        <f>IF(h!$A258=AD$1,1,0)</f>
        <v>0</v>
      </c>
      <c r="AE1855">
        <f>IF(h!$A258=AE$1,1,0)</f>
        <v>0</v>
      </c>
      <c r="AF1855">
        <f t="shared" si="296"/>
        <v>0</v>
      </c>
      <c r="AG1855">
        <f t="shared" si="296"/>
        <v>0</v>
      </c>
      <c r="AH1855">
        <f t="shared" si="296"/>
        <v>0</v>
      </c>
      <c r="AI1855">
        <f>IF(h!$A258=AI$1,1,0)</f>
        <v>0</v>
      </c>
      <c r="AJ1855" t="str">
        <f t="shared" si="292"/>
        <v>Valid</v>
      </c>
      <c r="AK1855" t="str">
        <f t="shared" si="293"/>
        <v>Operation Department</v>
      </c>
    </row>
    <row r="1856" spans="1:37" x14ac:dyDescent="0.3">
      <c r="A1856">
        <v>133322</v>
      </c>
      <c r="B1856" s="2">
        <v>41760.397314814814</v>
      </c>
      <c r="C1856">
        <v>33890</v>
      </c>
      <c r="D1856" t="s">
        <v>38</v>
      </c>
      <c r="E1856">
        <f>IF(Sheet4!D2924="Hired",1,0)</f>
        <v>1</v>
      </c>
      <c r="F1856" t="str">
        <f t="shared" si="287"/>
        <v>Hired</v>
      </c>
      <c r="G1856" t="str">
        <f t="shared" si="288"/>
        <v>Valid</v>
      </c>
      <c r="I1856">
        <f>IF(Sheet4!$A2924=I$1,1,0)</f>
        <v>1</v>
      </c>
      <c r="J1856">
        <f>IF(Sheet4!$A2924=J$1,1,0)</f>
        <v>0</v>
      </c>
      <c r="K1856" t="str">
        <f t="shared" si="289"/>
        <v>Valid</v>
      </c>
      <c r="L1856" t="str">
        <f t="shared" si="290"/>
        <v>Male</v>
      </c>
      <c r="M1856">
        <f>IF(Sheet4!$C2924=M$1,1,0)</f>
        <v>0</v>
      </c>
      <c r="N1856">
        <f>IF(Sheet4!$C2924=N$1,1,0)</f>
        <v>0</v>
      </c>
      <c r="O1856">
        <f>IF(Sheet4!$C2924=O$1,1,0)</f>
        <v>0</v>
      </c>
      <c r="P1856">
        <f>IF(Sheet4!$C2924=P$1,1,0)</f>
        <v>0</v>
      </c>
      <c r="Q1856">
        <f>IF(Sheet4!$C2924=Q$1,1,0)</f>
        <v>0</v>
      </c>
      <c r="R1856">
        <f>IF(Sheet4!$C2924=R$1,1,0)</f>
        <v>0</v>
      </c>
      <c r="S1856">
        <f>IF(Sheet4!$C2924=S$1,1,0)</f>
        <v>0</v>
      </c>
      <c r="T1856">
        <f>IF(Sheet4!$C2924=T$1,1,0)</f>
        <v>0</v>
      </c>
      <c r="U1856">
        <f>IF(Sheet4!$C2924=U$1,1,0)</f>
        <v>0</v>
      </c>
      <c r="V1856">
        <f>IF(Sheet4!$C2924=V$1,1,0)</f>
        <v>0</v>
      </c>
      <c r="W1856">
        <f>IF(Sheet4!$C2924=W$1,1,0)</f>
        <v>0</v>
      </c>
      <c r="X1856">
        <f>IF(Sheet4!$C2924=X$1,1,0)</f>
        <v>0</v>
      </c>
      <c r="Y1856">
        <f>IF(Sheet4!$C2924=Y$1,1,0)</f>
        <v>1</v>
      </c>
      <c r="Z1856">
        <f>IF(Sheet4!$C2924=Z$1,1,0)</f>
        <v>0</v>
      </c>
      <c r="AA1856" t="str">
        <f t="shared" si="291"/>
        <v>Valid</v>
      </c>
      <c r="AB1856">
        <f>IF(h!$A2924=AB$1,1,0)</f>
        <v>0</v>
      </c>
      <c r="AC1856">
        <f>IF(h!$A2924=AC$1,1,0)</f>
        <v>1</v>
      </c>
      <c r="AD1856">
        <f>IF(h!$A2924=AD$1,1,0)</f>
        <v>0</v>
      </c>
      <c r="AE1856">
        <f>IF(h!$A2924=AE$1,1,0)</f>
        <v>0</v>
      </c>
      <c r="AF1856">
        <f t="shared" si="296"/>
        <v>0</v>
      </c>
      <c r="AG1856">
        <f t="shared" si="296"/>
        <v>0</v>
      </c>
      <c r="AH1856">
        <f t="shared" si="296"/>
        <v>0</v>
      </c>
      <c r="AI1856">
        <f>IF(h!$A2924=AI$1,1,0)</f>
        <v>0</v>
      </c>
      <c r="AJ1856" t="str">
        <f t="shared" si="292"/>
        <v>Valid</v>
      </c>
      <c r="AK1856" t="str">
        <f t="shared" si="293"/>
        <v>Operation Department</v>
      </c>
    </row>
    <row r="1857" spans="1:37" x14ac:dyDescent="0.3">
      <c r="A1857">
        <v>129483</v>
      </c>
      <c r="B1857" s="2">
        <v>41864.400763888887</v>
      </c>
      <c r="C1857">
        <v>33906</v>
      </c>
      <c r="D1857" t="s">
        <v>38</v>
      </c>
      <c r="E1857">
        <f>IF(Sheet4!D3089="Hired",1,0)</f>
        <v>1</v>
      </c>
      <c r="F1857" t="str">
        <f t="shared" si="287"/>
        <v>Hired</v>
      </c>
      <c r="G1857" t="str">
        <f t="shared" si="288"/>
        <v>Valid</v>
      </c>
      <c r="I1857">
        <f>IF(Sheet4!$A3089=I$1,1,0)</f>
        <v>1</v>
      </c>
      <c r="J1857">
        <f>IF(Sheet4!$A3089=J$1,1,0)</f>
        <v>0</v>
      </c>
      <c r="K1857" t="str">
        <f t="shared" si="289"/>
        <v>Valid</v>
      </c>
      <c r="L1857" t="str">
        <f t="shared" si="290"/>
        <v>Male</v>
      </c>
      <c r="M1857">
        <f>IF(Sheet4!$C3089=M$1,1,0)</f>
        <v>0</v>
      </c>
      <c r="N1857">
        <f>IF(Sheet4!$C3089=N$1,1,0)</f>
        <v>0</v>
      </c>
      <c r="O1857">
        <f>IF(Sheet4!$C3089=O$1,1,0)</f>
        <v>0</v>
      </c>
      <c r="P1857">
        <f>IF(Sheet4!$C3089=P$1,1,0)</f>
        <v>0</v>
      </c>
      <c r="Q1857">
        <f>IF(Sheet4!$C3089=Q$1,1,0)</f>
        <v>0</v>
      </c>
      <c r="R1857">
        <f>IF(Sheet4!$C3089=R$1,1,0)</f>
        <v>0</v>
      </c>
      <c r="S1857">
        <f>IF(Sheet4!$C3089=S$1,1,0)</f>
        <v>0</v>
      </c>
      <c r="T1857">
        <f>IF(Sheet4!$C3089=T$1,1,0)</f>
        <v>0</v>
      </c>
      <c r="U1857">
        <f>IF(Sheet4!$C3089=U$1,1,0)</f>
        <v>0</v>
      </c>
      <c r="V1857">
        <f>IF(Sheet4!$C3089=V$1,1,0)</f>
        <v>0</v>
      </c>
      <c r="W1857">
        <f>IF(Sheet4!$C3089=W$1,1,0)</f>
        <v>0</v>
      </c>
      <c r="X1857">
        <f>IF(Sheet4!$C3089=X$1,1,0)</f>
        <v>0</v>
      </c>
      <c r="Y1857">
        <f>IF(Sheet4!$C3089=Y$1,1,0)</f>
        <v>1</v>
      </c>
      <c r="Z1857">
        <f>IF(Sheet4!$C3089=Z$1,1,0)</f>
        <v>0</v>
      </c>
      <c r="AA1857" t="str">
        <f t="shared" si="291"/>
        <v>Valid</v>
      </c>
      <c r="AB1857">
        <f>IF(h!$A3089=AB$1,1,0)</f>
        <v>1</v>
      </c>
      <c r="AC1857">
        <f>IF(h!$A3089=AC$1,1,0)</f>
        <v>0</v>
      </c>
      <c r="AD1857">
        <f>IF(h!$A3089=AD$1,1,0)</f>
        <v>0</v>
      </c>
      <c r="AE1857">
        <f>IF(h!$A3089=AE$1,1,0)</f>
        <v>0</v>
      </c>
      <c r="AF1857">
        <f t="shared" si="296"/>
        <v>0</v>
      </c>
      <c r="AG1857">
        <f t="shared" si="296"/>
        <v>0</v>
      </c>
      <c r="AH1857">
        <f t="shared" si="296"/>
        <v>0</v>
      </c>
      <c r="AI1857">
        <f>IF(h!$A3089=AI$1,1,0)</f>
        <v>0</v>
      </c>
      <c r="AJ1857" t="str">
        <f t="shared" si="292"/>
        <v>Valid</v>
      </c>
      <c r="AK1857" t="str">
        <f t="shared" si="293"/>
        <v>Service Department</v>
      </c>
    </row>
    <row r="1858" spans="1:37" x14ac:dyDescent="0.3">
      <c r="A1858">
        <v>150983</v>
      </c>
      <c r="B1858" s="2">
        <v>41863.91578703704</v>
      </c>
      <c r="C1858">
        <v>33907</v>
      </c>
      <c r="D1858" t="s">
        <v>38</v>
      </c>
      <c r="E1858">
        <f>IF(Sheet4!D6000="Hired",1,0)</f>
        <v>1</v>
      </c>
      <c r="F1858" t="str">
        <f t="shared" ref="F1858:F1921" si="297">IF(E1858=0, "Rejected","Hired")</f>
        <v>Hired</v>
      </c>
      <c r="G1858" t="str">
        <f t="shared" ref="G1858:G1921" si="298">IF(OR(E1858=0,E1858=1),"Valid","Outlier")</f>
        <v>Valid</v>
      </c>
      <c r="I1858">
        <f>IF(Sheet4!$A6000=I$1,1,0)</f>
        <v>0</v>
      </c>
      <c r="J1858">
        <f>IF(Sheet4!$A6000=J$1,1,0)</f>
        <v>1</v>
      </c>
      <c r="K1858" t="str">
        <f t="shared" ref="K1858:K1921" si="299">IF(SUM(I1858:J1858) = 1, "Valid", "Outlier")</f>
        <v>Valid</v>
      </c>
      <c r="L1858" t="str">
        <f t="shared" ref="L1858:L1921" si="300">IF(I1858=1, "Male", IF(J1858=1, "Female", "Don’t prefer to say"))</f>
        <v>Female</v>
      </c>
      <c r="M1858">
        <f>IF(Sheet4!$C6000=M$1,1,0)</f>
        <v>0</v>
      </c>
      <c r="N1858">
        <f>IF(Sheet4!$C6000=N$1,1,0)</f>
        <v>1</v>
      </c>
      <c r="O1858">
        <f>IF(Sheet4!$C6000=O$1,1,0)</f>
        <v>0</v>
      </c>
      <c r="P1858">
        <f>IF(Sheet4!$C6000=P$1,1,0)</f>
        <v>0</v>
      </c>
      <c r="Q1858">
        <f>IF(Sheet4!$C6000=Q$1,1,0)</f>
        <v>0</v>
      </c>
      <c r="R1858">
        <f>IF(Sheet4!$C6000=R$1,1,0)</f>
        <v>0</v>
      </c>
      <c r="S1858">
        <f>IF(Sheet4!$C6000=S$1,1,0)</f>
        <v>0</v>
      </c>
      <c r="T1858">
        <f>IF(Sheet4!$C6000=T$1,1,0)</f>
        <v>0</v>
      </c>
      <c r="U1858">
        <f>IF(Sheet4!$C6000=U$1,1,0)</f>
        <v>0</v>
      </c>
      <c r="V1858">
        <f>IF(Sheet4!$C6000=V$1,1,0)</f>
        <v>0</v>
      </c>
      <c r="W1858">
        <f>IF(Sheet4!$C6000=W$1,1,0)</f>
        <v>0</v>
      </c>
      <c r="X1858">
        <f>IF(Sheet4!$C6000=X$1,1,0)</f>
        <v>0</v>
      </c>
      <c r="Y1858">
        <f>IF(Sheet4!$C6000=Y$1,1,0)</f>
        <v>0</v>
      </c>
      <c r="Z1858">
        <f>IF(Sheet4!$C6000=Z$1,1,0)</f>
        <v>0</v>
      </c>
      <c r="AA1858" t="str">
        <f t="shared" ref="AA1858:AA1921" si="301">IF(SUM(M1858:Z1858) = 1, "Valid", "Outlier")</f>
        <v>Valid</v>
      </c>
      <c r="AB1858">
        <f>IF(h!$A6000=AB$1,1,0)</f>
        <v>0</v>
      </c>
      <c r="AC1858">
        <f>IF(h!$A6000=AC$1,1,0)</f>
        <v>0</v>
      </c>
      <c r="AD1858">
        <f>IF(h!$A6000=AD$1,1,0)</f>
        <v>0</v>
      </c>
      <c r="AE1858">
        <f>IF(h!$A6000=AE$1,1,0)</f>
        <v>1</v>
      </c>
      <c r="AF1858">
        <f t="shared" si="296"/>
        <v>0</v>
      </c>
      <c r="AG1858">
        <f t="shared" si="296"/>
        <v>0</v>
      </c>
      <c r="AH1858">
        <f t="shared" si="296"/>
        <v>0</v>
      </c>
      <c r="AI1858">
        <f>IF(h!$A6000=AI$1,1,0)</f>
        <v>0</v>
      </c>
      <c r="AJ1858" t="str">
        <f t="shared" ref="AJ1858:AJ1921" si="302">IF(SUM(AB1858:AI1858) = 1, "Valid", "Outlier")</f>
        <v>Valid</v>
      </c>
      <c r="AK1858" t="str">
        <f t="shared" si="293"/>
        <v>Finance Department</v>
      </c>
    </row>
    <row r="1859" spans="1:37" x14ac:dyDescent="0.3">
      <c r="A1859">
        <v>721217</v>
      </c>
      <c r="B1859" s="2">
        <v>41877.711770833332</v>
      </c>
      <c r="C1859">
        <v>33932</v>
      </c>
      <c r="D1859" t="s">
        <v>38</v>
      </c>
      <c r="E1859">
        <f>IF(Sheet4!D2191="Hired",1,0)</f>
        <v>1</v>
      </c>
      <c r="F1859" t="str">
        <f t="shared" si="297"/>
        <v>Hired</v>
      </c>
      <c r="G1859" t="str">
        <f t="shared" si="298"/>
        <v>Valid</v>
      </c>
      <c r="I1859">
        <f>IF(Sheet4!$A2191=I$1,1,0)</f>
        <v>1</v>
      </c>
      <c r="J1859">
        <f>IF(Sheet4!$A2191=J$1,1,0)</f>
        <v>0</v>
      </c>
      <c r="K1859" t="str">
        <f t="shared" si="299"/>
        <v>Valid</v>
      </c>
      <c r="L1859" t="str">
        <f t="shared" si="300"/>
        <v>Male</v>
      </c>
      <c r="M1859">
        <f>IF(Sheet4!$C2191=M$1,1,0)</f>
        <v>0</v>
      </c>
      <c r="N1859">
        <f>IF(Sheet4!$C2191=N$1,1,0)</f>
        <v>1</v>
      </c>
      <c r="O1859">
        <f>IF(Sheet4!$C2191=O$1,1,0)</f>
        <v>0</v>
      </c>
      <c r="P1859">
        <f>IF(Sheet4!$C2191=P$1,1,0)</f>
        <v>0</v>
      </c>
      <c r="Q1859">
        <f>IF(Sheet4!$C2191=Q$1,1,0)</f>
        <v>0</v>
      </c>
      <c r="R1859">
        <f>IF(Sheet4!$C2191=R$1,1,0)</f>
        <v>0</v>
      </c>
      <c r="S1859">
        <f>IF(Sheet4!$C2191=S$1,1,0)</f>
        <v>0</v>
      </c>
      <c r="T1859">
        <f>IF(Sheet4!$C2191=T$1,1,0)</f>
        <v>0</v>
      </c>
      <c r="U1859">
        <f>IF(Sheet4!$C2191=U$1,1,0)</f>
        <v>0</v>
      </c>
      <c r="V1859">
        <f>IF(Sheet4!$C2191=V$1,1,0)</f>
        <v>0</v>
      </c>
      <c r="W1859">
        <f>IF(Sheet4!$C2191=W$1,1,0)</f>
        <v>0</v>
      </c>
      <c r="X1859">
        <f>IF(Sheet4!$C2191=X$1,1,0)</f>
        <v>0</v>
      </c>
      <c r="Y1859">
        <f>IF(Sheet4!$C2191=Y$1,1,0)</f>
        <v>0</v>
      </c>
      <c r="Z1859">
        <f>IF(Sheet4!$C2191=Z$1,1,0)</f>
        <v>0</v>
      </c>
      <c r="AA1859" t="str">
        <f t="shared" si="301"/>
        <v>Valid</v>
      </c>
      <c r="AB1859">
        <f>IF(h!$A2191=AB$1,1,0)</f>
        <v>0</v>
      </c>
      <c r="AC1859">
        <f>IF(h!$A2191=AC$1,1,0)</f>
        <v>1</v>
      </c>
      <c r="AD1859">
        <f>IF(h!$A2191=AD$1,1,0)</f>
        <v>0</v>
      </c>
      <c r="AE1859">
        <f>IF(h!$A2191=AE$1,1,0)</f>
        <v>0</v>
      </c>
      <c r="AF1859">
        <f t="shared" si="296"/>
        <v>0</v>
      </c>
      <c r="AG1859">
        <f t="shared" si="296"/>
        <v>0</v>
      </c>
      <c r="AH1859">
        <f t="shared" si="296"/>
        <v>0</v>
      </c>
      <c r="AI1859">
        <f>IF(h!$A2191=AI$1,1,0)</f>
        <v>0</v>
      </c>
      <c r="AJ1859" t="str">
        <f t="shared" si="302"/>
        <v>Valid</v>
      </c>
      <c r="AK1859" t="str">
        <f t="shared" ref="AK1859:AK1922" si="303">IF(AB1859=1, "Service Department",
   IF(AC1859=1, "Operation Department",
   IF(AD1859=1, "Sales Department",
   IF(AE1859=1, "Finance Department",
   IF(AF1859=1, "Production Department",
   IF(AG1859=1, "Purchase Department",
   IF(AH1859=1, "Marketing Department",
   IF(AI1859=1, "General Management", "Human Resources Department"))))))))</f>
        <v>Operation Department</v>
      </c>
    </row>
    <row r="1860" spans="1:37" x14ac:dyDescent="0.3">
      <c r="A1860">
        <v>753146</v>
      </c>
      <c r="B1860" s="2">
        <v>41870.45412037037</v>
      </c>
      <c r="C1860">
        <v>33946</v>
      </c>
      <c r="D1860" t="s">
        <v>38</v>
      </c>
      <c r="E1860">
        <f>IF(Sheet4!D5368="Hired",1,0)</f>
        <v>1</v>
      </c>
      <c r="F1860" t="str">
        <f t="shared" si="297"/>
        <v>Hired</v>
      </c>
      <c r="G1860" t="str">
        <f t="shared" si="298"/>
        <v>Valid</v>
      </c>
      <c r="I1860">
        <f>IF(Sheet4!$A5368=I$1,1,0)</f>
        <v>1</v>
      </c>
      <c r="J1860">
        <f>IF(Sheet4!$A5368=J$1,1,0)</f>
        <v>0</v>
      </c>
      <c r="K1860" t="str">
        <f t="shared" si="299"/>
        <v>Valid</v>
      </c>
      <c r="L1860" t="str">
        <f t="shared" si="300"/>
        <v>Male</v>
      </c>
      <c r="M1860">
        <f>IF(Sheet4!$C5368=M$1,1,0)</f>
        <v>0</v>
      </c>
      <c r="N1860">
        <f>IF(Sheet4!$C5368=N$1,1,0)</f>
        <v>0</v>
      </c>
      <c r="O1860">
        <f>IF(Sheet4!$C5368=O$1,1,0)</f>
        <v>0</v>
      </c>
      <c r="P1860">
        <f>IF(Sheet4!$C5368=P$1,1,0)</f>
        <v>0</v>
      </c>
      <c r="Q1860">
        <f>IF(Sheet4!$C5368=Q$1,1,0)</f>
        <v>0</v>
      </c>
      <c r="R1860">
        <f>IF(Sheet4!$C5368=R$1,1,0)</f>
        <v>0</v>
      </c>
      <c r="S1860">
        <f>IF(Sheet4!$C5368=S$1,1,0)</f>
        <v>1</v>
      </c>
      <c r="T1860">
        <f>IF(Sheet4!$C5368=T$1,1,0)</f>
        <v>0</v>
      </c>
      <c r="U1860">
        <f>IF(Sheet4!$C5368=U$1,1,0)</f>
        <v>0</v>
      </c>
      <c r="V1860">
        <f>IF(Sheet4!$C5368=V$1,1,0)</f>
        <v>0</v>
      </c>
      <c r="W1860">
        <f>IF(Sheet4!$C5368=W$1,1,0)</f>
        <v>0</v>
      </c>
      <c r="X1860">
        <f>IF(Sheet4!$C5368=X$1,1,0)</f>
        <v>0</v>
      </c>
      <c r="Y1860">
        <f>IF(Sheet4!$C5368=Y$1,1,0)</f>
        <v>0</v>
      </c>
      <c r="Z1860">
        <f>IF(Sheet4!$C5368=Z$1,1,0)</f>
        <v>0</v>
      </c>
      <c r="AA1860" t="str">
        <f t="shared" si="301"/>
        <v>Valid</v>
      </c>
      <c r="AB1860">
        <f>IF(h!$A5368=AB$1,1,0)</f>
        <v>0</v>
      </c>
      <c r="AC1860">
        <f>IF(h!$A5368=AC$1,1,0)</f>
        <v>1</v>
      </c>
      <c r="AD1860">
        <f>IF(h!$A5368=AD$1,1,0)</f>
        <v>0</v>
      </c>
      <c r="AE1860">
        <f>IF(h!$A5368=AE$1,1,0)</f>
        <v>0</v>
      </c>
      <c r="AF1860">
        <f t="shared" si="296"/>
        <v>0</v>
      </c>
      <c r="AG1860">
        <f t="shared" si="296"/>
        <v>0</v>
      </c>
      <c r="AH1860">
        <f t="shared" si="296"/>
        <v>0</v>
      </c>
      <c r="AI1860">
        <f>IF(h!$A5368=AI$1,1,0)</f>
        <v>0</v>
      </c>
      <c r="AJ1860" t="str">
        <f t="shared" si="302"/>
        <v>Valid</v>
      </c>
      <c r="AK1860" t="str">
        <f t="shared" si="303"/>
        <v>Operation Department</v>
      </c>
    </row>
    <row r="1861" spans="1:37" x14ac:dyDescent="0.3">
      <c r="A1861">
        <v>671664</v>
      </c>
      <c r="B1861" s="2">
        <v>41802.480937499997</v>
      </c>
      <c r="C1861">
        <v>33946</v>
      </c>
      <c r="D1861" t="s">
        <v>38</v>
      </c>
      <c r="E1861">
        <f>IF(Sheet4!D6667="Hired",1,0)</f>
        <v>1</v>
      </c>
      <c r="F1861" t="str">
        <f t="shared" si="297"/>
        <v>Hired</v>
      </c>
      <c r="G1861" t="str">
        <f t="shared" si="298"/>
        <v>Valid</v>
      </c>
      <c r="I1861">
        <f>IF(Sheet4!$A6667=I$1,1,0)</f>
        <v>1</v>
      </c>
      <c r="J1861">
        <f>IF(Sheet4!$A6667=J$1,1,0)</f>
        <v>0</v>
      </c>
      <c r="K1861" t="str">
        <f t="shared" si="299"/>
        <v>Valid</v>
      </c>
      <c r="L1861" t="str">
        <f t="shared" si="300"/>
        <v>Male</v>
      </c>
      <c r="M1861">
        <f>IF(Sheet4!$C6667=M$1,1,0)</f>
        <v>1</v>
      </c>
      <c r="N1861">
        <f>IF(Sheet4!$C6667=N$1,1,0)</f>
        <v>0</v>
      </c>
      <c r="O1861">
        <f>IF(Sheet4!$C6667=O$1,1,0)</f>
        <v>0</v>
      </c>
      <c r="P1861">
        <f>IF(Sheet4!$C6667=P$1,1,0)</f>
        <v>0</v>
      </c>
      <c r="Q1861">
        <f>IF(Sheet4!$C6667=Q$1,1,0)</f>
        <v>0</v>
      </c>
      <c r="R1861">
        <f>IF(Sheet4!$C6667=R$1,1,0)</f>
        <v>0</v>
      </c>
      <c r="S1861">
        <f>IF(Sheet4!$C6667=S$1,1,0)</f>
        <v>0</v>
      </c>
      <c r="T1861">
        <f>IF(Sheet4!$C6667=T$1,1,0)</f>
        <v>0</v>
      </c>
      <c r="U1861">
        <f>IF(Sheet4!$C6667=U$1,1,0)</f>
        <v>0</v>
      </c>
      <c r="V1861">
        <f>IF(Sheet4!$C6667=V$1,1,0)</f>
        <v>0</v>
      </c>
      <c r="W1861">
        <f>IF(Sheet4!$C6667=W$1,1,0)</f>
        <v>0</v>
      </c>
      <c r="X1861">
        <f>IF(Sheet4!$C6667=X$1,1,0)</f>
        <v>0</v>
      </c>
      <c r="Y1861">
        <f>IF(Sheet4!$C6667=Y$1,1,0)</f>
        <v>0</v>
      </c>
      <c r="Z1861">
        <f>IF(Sheet4!$C6667=Z$1,1,0)</f>
        <v>0</v>
      </c>
      <c r="AA1861" t="str">
        <f t="shared" si="301"/>
        <v>Valid</v>
      </c>
      <c r="AB1861">
        <f>IF(h!$A6667=AB$1,1,0)</f>
        <v>0</v>
      </c>
      <c r="AC1861">
        <f>IF(h!$A6667=AC$1,1,0)</f>
        <v>1</v>
      </c>
      <c r="AD1861">
        <f>IF(h!$A6667=AD$1,1,0)</f>
        <v>0</v>
      </c>
      <c r="AE1861">
        <f>IF(h!$A6667=AE$1,1,0)</f>
        <v>0</v>
      </c>
      <c r="AF1861">
        <f t="shared" si="296"/>
        <v>0</v>
      </c>
      <c r="AG1861">
        <f t="shared" si="296"/>
        <v>0</v>
      </c>
      <c r="AH1861">
        <f t="shared" si="296"/>
        <v>0</v>
      </c>
      <c r="AI1861">
        <f>IF(h!$A6667=AI$1,1,0)</f>
        <v>0</v>
      </c>
      <c r="AJ1861" t="str">
        <f t="shared" si="302"/>
        <v>Valid</v>
      </c>
      <c r="AK1861" t="str">
        <f t="shared" si="303"/>
        <v>Operation Department</v>
      </c>
    </row>
    <row r="1862" spans="1:37" x14ac:dyDescent="0.3">
      <c r="A1862">
        <v>984313</v>
      </c>
      <c r="B1862" s="2">
        <v>41806.393738425926</v>
      </c>
      <c r="C1862">
        <v>33967</v>
      </c>
      <c r="D1862" t="s">
        <v>38</v>
      </c>
      <c r="E1862">
        <f>IF(Sheet4!D4614="Hired",1,0)</f>
        <v>1</v>
      </c>
      <c r="F1862" t="str">
        <f t="shared" si="297"/>
        <v>Hired</v>
      </c>
      <c r="G1862" t="str">
        <f t="shared" si="298"/>
        <v>Valid</v>
      </c>
      <c r="I1862">
        <f>IF(Sheet4!$A4614=I$1,1,0)</f>
        <v>1</v>
      </c>
      <c r="J1862">
        <f>IF(Sheet4!$A4614=J$1,1,0)</f>
        <v>0</v>
      </c>
      <c r="K1862" t="str">
        <f t="shared" si="299"/>
        <v>Valid</v>
      </c>
      <c r="L1862" t="str">
        <f t="shared" si="300"/>
        <v>Male</v>
      </c>
      <c r="M1862">
        <f>IF(Sheet4!$C4614=M$1,1,0)</f>
        <v>0</v>
      </c>
      <c r="N1862">
        <f>IF(Sheet4!$C4614=N$1,1,0)</f>
        <v>0</v>
      </c>
      <c r="O1862">
        <f>IF(Sheet4!$C4614=O$1,1,0)</f>
        <v>0</v>
      </c>
      <c r="P1862">
        <f>IF(Sheet4!$C4614=P$1,1,0)</f>
        <v>0</v>
      </c>
      <c r="Q1862">
        <f>IF(Sheet4!$C4614=Q$1,1,0)</f>
        <v>0</v>
      </c>
      <c r="R1862">
        <f>IF(Sheet4!$C4614=R$1,1,0)</f>
        <v>0</v>
      </c>
      <c r="S1862">
        <f>IF(Sheet4!$C4614=S$1,1,0)</f>
        <v>0</v>
      </c>
      <c r="T1862">
        <f>IF(Sheet4!$C4614=T$1,1,0)</f>
        <v>0</v>
      </c>
      <c r="U1862">
        <f>IF(Sheet4!$C4614=U$1,1,0)</f>
        <v>0</v>
      </c>
      <c r="V1862">
        <f>IF(Sheet4!$C4614=V$1,1,0)</f>
        <v>0</v>
      </c>
      <c r="W1862">
        <f>IF(Sheet4!$C4614=W$1,1,0)</f>
        <v>0</v>
      </c>
      <c r="X1862">
        <f>IF(Sheet4!$C4614=X$1,1,0)</f>
        <v>0</v>
      </c>
      <c r="Y1862">
        <f>IF(Sheet4!$C4614=Y$1,1,0)</f>
        <v>1</v>
      </c>
      <c r="Z1862">
        <f>IF(Sheet4!$C4614=Z$1,1,0)</f>
        <v>0</v>
      </c>
      <c r="AA1862" t="str">
        <f t="shared" si="301"/>
        <v>Valid</v>
      </c>
      <c r="AB1862">
        <f>IF(h!$A4614=AB$1,1,0)</f>
        <v>0</v>
      </c>
      <c r="AC1862">
        <f>IF(h!$A4614=AC$1,1,0)</f>
        <v>0</v>
      </c>
      <c r="AD1862">
        <f>IF(h!$A4614=AD$1,1,0)</f>
        <v>1</v>
      </c>
      <c r="AE1862">
        <f>IF(h!$A4614=AE$1,1,0)</f>
        <v>0</v>
      </c>
      <c r="AF1862">
        <f t="shared" ref="AF1862:AH1881" si="304">IF(AE1862=AF$1,1,0)</f>
        <v>0</v>
      </c>
      <c r="AG1862">
        <f t="shared" si="304"/>
        <v>0</v>
      </c>
      <c r="AH1862">
        <f t="shared" si="304"/>
        <v>0</v>
      </c>
      <c r="AI1862">
        <f>IF(h!$A4614=AI$1,1,0)</f>
        <v>0</v>
      </c>
      <c r="AJ1862" t="str">
        <f t="shared" si="302"/>
        <v>Valid</v>
      </c>
      <c r="AK1862" t="str">
        <f t="shared" si="303"/>
        <v>Sales Department</v>
      </c>
    </row>
    <row r="1863" spans="1:37" hidden="1" x14ac:dyDescent="0.3">
      <c r="A1863">
        <v>608096</v>
      </c>
      <c r="B1863" s="2">
        <v>41863.719259259262</v>
      </c>
      <c r="C1863">
        <v>33982</v>
      </c>
      <c r="D1863" t="s">
        <v>38</v>
      </c>
      <c r="E1863">
        <f>IF(Sheet4!D2303="Hired",1,0)</f>
        <v>0</v>
      </c>
      <c r="F1863" t="str">
        <f t="shared" si="297"/>
        <v>Rejected</v>
      </c>
      <c r="G1863" t="str">
        <f t="shared" si="298"/>
        <v>Valid</v>
      </c>
      <c r="I1863">
        <f>IF(Sheet4!$A2303=I$1,1,0)</f>
        <v>1</v>
      </c>
      <c r="J1863">
        <f>IF(Sheet4!$A2303=J$1,1,0)</f>
        <v>0</v>
      </c>
      <c r="K1863" t="str">
        <f t="shared" si="299"/>
        <v>Valid</v>
      </c>
      <c r="L1863" t="str">
        <f t="shared" si="300"/>
        <v>Male</v>
      </c>
      <c r="M1863">
        <f>IF(Sheet4!$C2303=M$1,1,0)</f>
        <v>0</v>
      </c>
      <c r="N1863">
        <f>IF(Sheet4!$C2303=N$1,1,0)</f>
        <v>1</v>
      </c>
      <c r="O1863">
        <f>IF(Sheet4!$C2303=O$1,1,0)</f>
        <v>0</v>
      </c>
      <c r="P1863">
        <f>IF(Sheet4!$C2303=P$1,1,0)</f>
        <v>0</v>
      </c>
      <c r="Q1863">
        <f>IF(Sheet4!$C2303=Q$1,1,0)</f>
        <v>0</v>
      </c>
      <c r="R1863">
        <f>IF(Sheet4!$C2303=R$1,1,0)</f>
        <v>0</v>
      </c>
      <c r="S1863">
        <f>IF(Sheet4!$C2303=S$1,1,0)</f>
        <v>0</v>
      </c>
      <c r="T1863">
        <f>IF(Sheet4!$C2303=T$1,1,0)</f>
        <v>0</v>
      </c>
      <c r="U1863">
        <f>IF(Sheet4!$C2303=U$1,1,0)</f>
        <v>0</v>
      </c>
      <c r="V1863">
        <f>IF(Sheet4!$C2303=V$1,1,0)</f>
        <v>0</v>
      </c>
      <c r="W1863">
        <f>IF(Sheet4!$C2303=W$1,1,0)</f>
        <v>0</v>
      </c>
      <c r="X1863">
        <f>IF(Sheet4!$C2303=X$1,1,0)</f>
        <v>0</v>
      </c>
      <c r="Y1863">
        <f>IF(Sheet4!$C2303=Y$1,1,0)</f>
        <v>0</v>
      </c>
      <c r="Z1863">
        <f>IF(Sheet4!$C2303=Z$1,1,0)</f>
        <v>0</v>
      </c>
      <c r="AA1863" t="str">
        <f t="shared" si="301"/>
        <v>Valid</v>
      </c>
      <c r="AB1863">
        <f>IF(h!$A2303=AB$1,1,0)</f>
        <v>1</v>
      </c>
      <c r="AC1863">
        <f>IF(h!$A2303=AC$1,1,0)</f>
        <v>0</v>
      </c>
      <c r="AD1863">
        <f>IF(h!$A2303=AD$1,1,0)</f>
        <v>0</v>
      </c>
      <c r="AE1863">
        <f>IF(h!$A2303=AE$1,1,0)</f>
        <v>0</v>
      </c>
      <c r="AF1863">
        <f t="shared" si="304"/>
        <v>0</v>
      </c>
      <c r="AG1863">
        <f t="shared" si="304"/>
        <v>0</v>
      </c>
      <c r="AH1863">
        <f t="shared" si="304"/>
        <v>0</v>
      </c>
      <c r="AI1863">
        <f>IF(h!$A2303=AI$1,1,0)</f>
        <v>0</v>
      </c>
      <c r="AJ1863" t="str">
        <f t="shared" si="302"/>
        <v>Valid</v>
      </c>
      <c r="AK1863" t="str">
        <f t="shared" si="303"/>
        <v>Service Department</v>
      </c>
    </row>
    <row r="1864" spans="1:37" x14ac:dyDescent="0.3">
      <c r="A1864">
        <v>187708</v>
      </c>
      <c r="B1864" s="2">
        <v>41841.905312499999</v>
      </c>
      <c r="C1864">
        <v>33989</v>
      </c>
      <c r="D1864" t="s">
        <v>38</v>
      </c>
      <c r="E1864">
        <f>IF(Sheet4!D6712="Hired",1,0)</f>
        <v>1</v>
      </c>
      <c r="F1864" t="str">
        <f t="shared" si="297"/>
        <v>Hired</v>
      </c>
      <c r="G1864" t="str">
        <f t="shared" si="298"/>
        <v>Valid</v>
      </c>
      <c r="I1864">
        <f>IF(Sheet4!$A6712=I$1,1,0)</f>
        <v>1</v>
      </c>
      <c r="J1864">
        <f>IF(Sheet4!$A6712=J$1,1,0)</f>
        <v>0</v>
      </c>
      <c r="K1864" t="str">
        <f t="shared" si="299"/>
        <v>Valid</v>
      </c>
      <c r="L1864" t="str">
        <f t="shared" si="300"/>
        <v>Male</v>
      </c>
      <c r="M1864">
        <f>IF(Sheet4!$C6712=M$1,1,0)</f>
        <v>0</v>
      </c>
      <c r="N1864">
        <f>IF(Sheet4!$C6712=N$1,1,0)</f>
        <v>1</v>
      </c>
      <c r="O1864">
        <f>IF(Sheet4!$C6712=O$1,1,0)</f>
        <v>0</v>
      </c>
      <c r="P1864">
        <f>IF(Sheet4!$C6712=P$1,1,0)</f>
        <v>0</v>
      </c>
      <c r="Q1864">
        <f>IF(Sheet4!$C6712=Q$1,1,0)</f>
        <v>0</v>
      </c>
      <c r="R1864">
        <f>IF(Sheet4!$C6712=R$1,1,0)</f>
        <v>0</v>
      </c>
      <c r="S1864">
        <f>IF(Sheet4!$C6712=S$1,1,0)</f>
        <v>0</v>
      </c>
      <c r="T1864">
        <f>IF(Sheet4!$C6712=T$1,1,0)</f>
        <v>0</v>
      </c>
      <c r="U1864">
        <f>IF(Sheet4!$C6712=U$1,1,0)</f>
        <v>0</v>
      </c>
      <c r="V1864">
        <f>IF(Sheet4!$C6712=V$1,1,0)</f>
        <v>0</v>
      </c>
      <c r="W1864">
        <f>IF(Sheet4!$C6712=W$1,1,0)</f>
        <v>0</v>
      </c>
      <c r="X1864">
        <f>IF(Sheet4!$C6712=X$1,1,0)</f>
        <v>0</v>
      </c>
      <c r="Y1864">
        <f>IF(Sheet4!$C6712=Y$1,1,0)</f>
        <v>0</v>
      </c>
      <c r="Z1864">
        <f>IF(Sheet4!$C6712=Z$1,1,0)</f>
        <v>0</v>
      </c>
      <c r="AA1864" t="str">
        <f t="shared" si="301"/>
        <v>Valid</v>
      </c>
      <c r="AB1864">
        <f>IF(h!$A6712=AB$1,1,0)</f>
        <v>0</v>
      </c>
      <c r="AC1864">
        <f>IF(h!$A6712=AC$1,1,0)</f>
        <v>1</v>
      </c>
      <c r="AD1864">
        <f>IF(h!$A6712=AD$1,1,0)</f>
        <v>0</v>
      </c>
      <c r="AE1864">
        <f>IF(h!$A6712=AE$1,1,0)</f>
        <v>0</v>
      </c>
      <c r="AF1864">
        <f t="shared" si="304"/>
        <v>0</v>
      </c>
      <c r="AG1864">
        <f t="shared" si="304"/>
        <v>0</v>
      </c>
      <c r="AH1864">
        <f t="shared" si="304"/>
        <v>0</v>
      </c>
      <c r="AI1864">
        <f>IF(h!$A6712=AI$1,1,0)</f>
        <v>0</v>
      </c>
      <c r="AJ1864" t="str">
        <f t="shared" si="302"/>
        <v>Valid</v>
      </c>
      <c r="AK1864" t="str">
        <f t="shared" si="303"/>
        <v>Operation Department</v>
      </c>
    </row>
    <row r="1865" spans="1:37" x14ac:dyDescent="0.3">
      <c r="A1865">
        <v>146893</v>
      </c>
      <c r="B1865" s="2">
        <v>41823.834618055553</v>
      </c>
      <c r="C1865">
        <v>33996</v>
      </c>
      <c r="D1865" t="s">
        <v>38</v>
      </c>
      <c r="E1865">
        <f>IF(Sheet4!D5022="Hired",1,0)</f>
        <v>1</v>
      </c>
      <c r="F1865" t="str">
        <f t="shared" si="297"/>
        <v>Hired</v>
      </c>
      <c r="G1865" t="str">
        <f t="shared" si="298"/>
        <v>Valid</v>
      </c>
      <c r="I1865">
        <f>IF(Sheet4!$A5022=I$1,1,0)</f>
        <v>0</v>
      </c>
      <c r="J1865">
        <f>IF(Sheet4!$A5022=J$1,1,0)</f>
        <v>1</v>
      </c>
      <c r="K1865" t="str">
        <f t="shared" si="299"/>
        <v>Valid</v>
      </c>
      <c r="L1865" t="str">
        <f t="shared" si="300"/>
        <v>Female</v>
      </c>
      <c r="M1865">
        <f>IF(Sheet4!$C5022=M$1,1,0)</f>
        <v>0</v>
      </c>
      <c r="N1865">
        <f>IF(Sheet4!$C5022=N$1,1,0)</f>
        <v>1</v>
      </c>
      <c r="O1865">
        <f>IF(Sheet4!$C5022=O$1,1,0)</f>
        <v>0</v>
      </c>
      <c r="P1865">
        <f>IF(Sheet4!$C5022=P$1,1,0)</f>
        <v>0</v>
      </c>
      <c r="Q1865">
        <f>IF(Sheet4!$C5022=Q$1,1,0)</f>
        <v>0</v>
      </c>
      <c r="R1865">
        <f>IF(Sheet4!$C5022=R$1,1,0)</f>
        <v>0</v>
      </c>
      <c r="S1865">
        <f>IF(Sheet4!$C5022=S$1,1,0)</f>
        <v>0</v>
      </c>
      <c r="T1865">
        <f>IF(Sheet4!$C5022=T$1,1,0)</f>
        <v>0</v>
      </c>
      <c r="U1865">
        <f>IF(Sheet4!$C5022=U$1,1,0)</f>
        <v>0</v>
      </c>
      <c r="V1865">
        <f>IF(Sheet4!$C5022=V$1,1,0)</f>
        <v>0</v>
      </c>
      <c r="W1865">
        <f>IF(Sheet4!$C5022=W$1,1,0)</f>
        <v>0</v>
      </c>
      <c r="X1865">
        <f>IF(Sheet4!$C5022=X$1,1,0)</f>
        <v>0</v>
      </c>
      <c r="Y1865">
        <f>IF(Sheet4!$C5022=Y$1,1,0)</f>
        <v>0</v>
      </c>
      <c r="Z1865">
        <f>IF(Sheet4!$C5022=Z$1,1,0)</f>
        <v>0</v>
      </c>
      <c r="AA1865" t="str">
        <f t="shared" si="301"/>
        <v>Valid</v>
      </c>
      <c r="AB1865">
        <f>IF(h!$A5022=AB$1,1,0)</f>
        <v>0</v>
      </c>
      <c r="AC1865">
        <f>IF(h!$A5022=AC$1,1,0)</f>
        <v>1</v>
      </c>
      <c r="AD1865">
        <f>IF(h!$A5022=AD$1,1,0)</f>
        <v>0</v>
      </c>
      <c r="AE1865">
        <f>IF(h!$A5022=AE$1,1,0)</f>
        <v>0</v>
      </c>
      <c r="AF1865">
        <f t="shared" si="304"/>
        <v>0</v>
      </c>
      <c r="AG1865">
        <f t="shared" si="304"/>
        <v>0</v>
      </c>
      <c r="AH1865">
        <f t="shared" si="304"/>
        <v>0</v>
      </c>
      <c r="AI1865">
        <f>IF(h!$A5022=AI$1,1,0)</f>
        <v>0</v>
      </c>
      <c r="AJ1865" t="str">
        <f t="shared" si="302"/>
        <v>Valid</v>
      </c>
      <c r="AK1865" t="str">
        <f t="shared" si="303"/>
        <v>Operation Department</v>
      </c>
    </row>
    <row r="1866" spans="1:37" x14ac:dyDescent="0.3">
      <c r="A1866">
        <v>532565</v>
      </c>
      <c r="B1866" s="2">
        <v>41789.763854166667</v>
      </c>
      <c r="C1866">
        <v>33998</v>
      </c>
      <c r="D1866" t="s">
        <v>38</v>
      </c>
      <c r="E1866">
        <f>IF(Sheet4!D4571="Hired",1,0)</f>
        <v>1</v>
      </c>
      <c r="F1866" t="str">
        <f t="shared" si="297"/>
        <v>Hired</v>
      </c>
      <c r="G1866" t="str">
        <f t="shared" si="298"/>
        <v>Valid</v>
      </c>
      <c r="I1866">
        <f>IF(Sheet4!$A4571=I$1,1,0)</f>
        <v>0</v>
      </c>
      <c r="J1866">
        <f>IF(Sheet4!$A4571=J$1,1,0)</f>
        <v>1</v>
      </c>
      <c r="K1866" t="str">
        <f t="shared" si="299"/>
        <v>Valid</v>
      </c>
      <c r="L1866" t="str">
        <f t="shared" si="300"/>
        <v>Female</v>
      </c>
      <c r="M1866">
        <f>IF(Sheet4!$C4571=M$1,1,0)</f>
        <v>0</v>
      </c>
      <c r="N1866">
        <f>IF(Sheet4!$C4571=N$1,1,0)</f>
        <v>0</v>
      </c>
      <c r="O1866">
        <f>IF(Sheet4!$C4571=O$1,1,0)</f>
        <v>0</v>
      </c>
      <c r="P1866">
        <f>IF(Sheet4!$C4571=P$1,1,0)</f>
        <v>0</v>
      </c>
      <c r="Q1866">
        <f>IF(Sheet4!$C4571=Q$1,1,0)</f>
        <v>0</v>
      </c>
      <c r="R1866">
        <f>IF(Sheet4!$C4571=R$1,1,0)</f>
        <v>0</v>
      </c>
      <c r="S1866">
        <f>IF(Sheet4!$C4571=S$1,1,0)</f>
        <v>0</v>
      </c>
      <c r="T1866">
        <f>IF(Sheet4!$C4571=T$1,1,0)</f>
        <v>0</v>
      </c>
      <c r="U1866">
        <f>IF(Sheet4!$C4571=U$1,1,0)</f>
        <v>0</v>
      </c>
      <c r="V1866">
        <f>IF(Sheet4!$C4571=V$1,1,0)</f>
        <v>0</v>
      </c>
      <c r="W1866">
        <f>IF(Sheet4!$C4571=W$1,1,0)</f>
        <v>0</v>
      </c>
      <c r="X1866">
        <f>IF(Sheet4!$C4571=X$1,1,0)</f>
        <v>0</v>
      </c>
      <c r="Y1866">
        <f>IF(Sheet4!$C4571=Y$1,1,0)</f>
        <v>1</v>
      </c>
      <c r="Z1866">
        <f>IF(Sheet4!$C4571=Z$1,1,0)</f>
        <v>0</v>
      </c>
      <c r="AA1866" t="str">
        <f t="shared" si="301"/>
        <v>Valid</v>
      </c>
      <c r="AB1866">
        <f>IF(h!$A4571=AB$1,1,0)</f>
        <v>0</v>
      </c>
      <c r="AC1866">
        <f>IF(h!$A4571=AC$1,1,0)</f>
        <v>1</v>
      </c>
      <c r="AD1866">
        <f>IF(h!$A4571=AD$1,1,0)</f>
        <v>0</v>
      </c>
      <c r="AE1866">
        <f>IF(h!$A4571=AE$1,1,0)</f>
        <v>0</v>
      </c>
      <c r="AF1866">
        <f t="shared" si="304"/>
        <v>0</v>
      </c>
      <c r="AG1866">
        <f t="shared" si="304"/>
        <v>0</v>
      </c>
      <c r="AH1866">
        <f t="shared" si="304"/>
        <v>0</v>
      </c>
      <c r="AI1866">
        <f>IF(h!$A4571=AI$1,1,0)</f>
        <v>0</v>
      </c>
      <c r="AJ1866" t="str">
        <f t="shared" si="302"/>
        <v>Valid</v>
      </c>
      <c r="AK1866" t="str">
        <f t="shared" si="303"/>
        <v>Operation Department</v>
      </c>
    </row>
    <row r="1867" spans="1:37" x14ac:dyDescent="0.3">
      <c r="A1867">
        <v>647810</v>
      </c>
      <c r="B1867" s="2">
        <v>41863.461122685185</v>
      </c>
      <c r="C1867">
        <v>34018</v>
      </c>
      <c r="D1867" t="s">
        <v>38</v>
      </c>
      <c r="E1867">
        <f>IF(Sheet4!D1060="Hired",1,0)</f>
        <v>1</v>
      </c>
      <c r="F1867" t="str">
        <f t="shared" si="297"/>
        <v>Hired</v>
      </c>
      <c r="G1867" t="str">
        <f t="shared" si="298"/>
        <v>Valid</v>
      </c>
      <c r="I1867">
        <f>IF(Sheet4!$A1060=I$1,1,0)</f>
        <v>1</v>
      </c>
      <c r="J1867">
        <f>IF(Sheet4!$A1060=J$1,1,0)</f>
        <v>0</v>
      </c>
      <c r="K1867" t="str">
        <f t="shared" si="299"/>
        <v>Valid</v>
      </c>
      <c r="L1867" t="str">
        <f t="shared" si="300"/>
        <v>Male</v>
      </c>
      <c r="M1867">
        <f>IF(Sheet4!$C1060=M$1,1,0)</f>
        <v>0</v>
      </c>
      <c r="N1867">
        <f>IF(Sheet4!$C1060=N$1,1,0)</f>
        <v>0</v>
      </c>
      <c r="O1867">
        <f>IF(Sheet4!$C1060=O$1,1,0)</f>
        <v>0</v>
      </c>
      <c r="P1867">
        <f>IF(Sheet4!$C1060=P$1,1,0)</f>
        <v>0</v>
      </c>
      <c r="Q1867">
        <f>IF(Sheet4!$C1060=Q$1,1,0)</f>
        <v>0</v>
      </c>
      <c r="R1867">
        <f>IF(Sheet4!$C1060=R$1,1,0)</f>
        <v>0</v>
      </c>
      <c r="S1867">
        <f>IF(Sheet4!$C1060=S$1,1,0)</f>
        <v>1</v>
      </c>
      <c r="T1867">
        <f>IF(Sheet4!$C1060=T$1,1,0)</f>
        <v>0</v>
      </c>
      <c r="U1867">
        <f>IF(Sheet4!$C1060=U$1,1,0)</f>
        <v>0</v>
      </c>
      <c r="V1867">
        <f>IF(Sheet4!$C1060=V$1,1,0)</f>
        <v>0</v>
      </c>
      <c r="W1867">
        <f>IF(Sheet4!$C1060=W$1,1,0)</f>
        <v>0</v>
      </c>
      <c r="X1867">
        <f>IF(Sheet4!$C1060=X$1,1,0)</f>
        <v>0</v>
      </c>
      <c r="Y1867">
        <f>IF(Sheet4!$C1060=Y$1,1,0)</f>
        <v>0</v>
      </c>
      <c r="Z1867">
        <f>IF(Sheet4!$C1060=Z$1,1,0)</f>
        <v>0</v>
      </c>
      <c r="AA1867" t="str">
        <f t="shared" si="301"/>
        <v>Valid</v>
      </c>
      <c r="AB1867">
        <f>IF(h!$A1060=AB$1,1,0)</f>
        <v>0</v>
      </c>
      <c r="AC1867">
        <f>IF(h!$A1060=AC$1,1,0)</f>
        <v>1</v>
      </c>
      <c r="AD1867">
        <f>IF(h!$A1060=AD$1,1,0)</f>
        <v>0</v>
      </c>
      <c r="AE1867">
        <f>IF(h!$A1060=AE$1,1,0)</f>
        <v>0</v>
      </c>
      <c r="AF1867">
        <f t="shared" si="304"/>
        <v>0</v>
      </c>
      <c r="AG1867">
        <f t="shared" si="304"/>
        <v>0</v>
      </c>
      <c r="AH1867">
        <f t="shared" si="304"/>
        <v>0</v>
      </c>
      <c r="AI1867">
        <f>IF(h!$A1060=AI$1,1,0)</f>
        <v>0</v>
      </c>
      <c r="AJ1867" t="str">
        <f t="shared" si="302"/>
        <v>Valid</v>
      </c>
      <c r="AK1867" t="str">
        <f t="shared" si="303"/>
        <v>Operation Department</v>
      </c>
    </row>
    <row r="1868" spans="1:37" x14ac:dyDescent="0.3">
      <c r="A1868">
        <v>139170</v>
      </c>
      <c r="B1868" s="2">
        <v>41823.838912037034</v>
      </c>
      <c r="C1868">
        <v>34032</v>
      </c>
      <c r="D1868" t="s">
        <v>38</v>
      </c>
      <c r="E1868">
        <f>IF(Sheet4!D6493="Hired",1,0)</f>
        <v>1</v>
      </c>
      <c r="F1868" t="str">
        <f t="shared" si="297"/>
        <v>Hired</v>
      </c>
      <c r="G1868" t="str">
        <f t="shared" si="298"/>
        <v>Valid</v>
      </c>
      <c r="I1868">
        <f>IF(Sheet4!$A6493=I$1,1,0)</f>
        <v>1</v>
      </c>
      <c r="J1868">
        <f>IF(Sheet4!$A6493=J$1,1,0)</f>
        <v>0</v>
      </c>
      <c r="K1868" t="str">
        <f t="shared" si="299"/>
        <v>Valid</v>
      </c>
      <c r="L1868" t="str">
        <f t="shared" si="300"/>
        <v>Male</v>
      </c>
      <c r="M1868">
        <f>IF(Sheet4!$C6493=M$1,1,0)</f>
        <v>0</v>
      </c>
      <c r="N1868">
        <f>IF(Sheet4!$C6493=N$1,1,0)</f>
        <v>0</v>
      </c>
      <c r="O1868">
        <f>IF(Sheet4!$C6493=O$1,1,0)</f>
        <v>0</v>
      </c>
      <c r="P1868">
        <f>IF(Sheet4!$C6493=P$1,1,0)</f>
        <v>0</v>
      </c>
      <c r="Q1868">
        <f>IF(Sheet4!$C6493=Q$1,1,0)</f>
        <v>0</v>
      </c>
      <c r="R1868">
        <f>IF(Sheet4!$C6493=R$1,1,0)</f>
        <v>0</v>
      </c>
      <c r="S1868">
        <f>IF(Sheet4!$C6493=S$1,1,0)</f>
        <v>0</v>
      </c>
      <c r="T1868">
        <f>IF(Sheet4!$C6493=T$1,1,0)</f>
        <v>0</v>
      </c>
      <c r="U1868">
        <f>IF(Sheet4!$C6493=U$1,1,0)</f>
        <v>0</v>
      </c>
      <c r="V1868">
        <f>IF(Sheet4!$C6493=V$1,1,0)</f>
        <v>0</v>
      </c>
      <c r="W1868">
        <f>IF(Sheet4!$C6493=W$1,1,0)</f>
        <v>0</v>
      </c>
      <c r="X1868">
        <f>IF(Sheet4!$C6493=X$1,1,0)</f>
        <v>0</v>
      </c>
      <c r="Y1868">
        <f>IF(Sheet4!$C6493=Y$1,1,0)</f>
        <v>1</v>
      </c>
      <c r="Z1868">
        <f>IF(Sheet4!$C6493=Z$1,1,0)</f>
        <v>0</v>
      </c>
      <c r="AA1868" t="str">
        <f t="shared" si="301"/>
        <v>Valid</v>
      </c>
      <c r="AB1868">
        <f>IF(h!$A6493=AB$1,1,0)</f>
        <v>0</v>
      </c>
      <c r="AC1868">
        <f>IF(h!$A6493=AC$1,1,0)</f>
        <v>0</v>
      </c>
      <c r="AD1868">
        <f>IF(h!$A6493=AD$1,1,0)</f>
        <v>1</v>
      </c>
      <c r="AE1868">
        <f>IF(h!$A6493=AE$1,1,0)</f>
        <v>0</v>
      </c>
      <c r="AF1868">
        <f t="shared" si="304"/>
        <v>0</v>
      </c>
      <c r="AG1868">
        <f t="shared" si="304"/>
        <v>0</v>
      </c>
      <c r="AH1868">
        <f t="shared" si="304"/>
        <v>0</v>
      </c>
      <c r="AI1868">
        <f>IF(h!$A6493=AI$1,1,0)</f>
        <v>0</v>
      </c>
      <c r="AJ1868" t="str">
        <f t="shared" si="302"/>
        <v>Valid</v>
      </c>
      <c r="AK1868" t="str">
        <f t="shared" si="303"/>
        <v>Sales Department</v>
      </c>
    </row>
    <row r="1869" spans="1:37" x14ac:dyDescent="0.3">
      <c r="A1869">
        <v>772763</v>
      </c>
      <c r="B1869" s="2">
        <v>41780.046446759261</v>
      </c>
      <c r="C1869">
        <v>34097</v>
      </c>
      <c r="D1869" t="s">
        <v>38</v>
      </c>
      <c r="E1869">
        <f>IF(Sheet4!D6121="Hired",1,0)</f>
        <v>1</v>
      </c>
      <c r="F1869" t="str">
        <f t="shared" si="297"/>
        <v>Hired</v>
      </c>
      <c r="G1869" t="str">
        <f t="shared" si="298"/>
        <v>Valid</v>
      </c>
      <c r="I1869">
        <f>IF(Sheet4!$A6121=I$1,1,0)</f>
        <v>1</v>
      </c>
      <c r="J1869">
        <f>IF(Sheet4!$A6121=J$1,1,0)</f>
        <v>0</v>
      </c>
      <c r="K1869" t="str">
        <f t="shared" si="299"/>
        <v>Valid</v>
      </c>
      <c r="L1869" t="str">
        <f t="shared" si="300"/>
        <v>Male</v>
      </c>
      <c r="M1869">
        <f>IF(Sheet4!$C6121=M$1,1,0)</f>
        <v>0</v>
      </c>
      <c r="N1869">
        <f>IF(Sheet4!$C6121=N$1,1,0)</f>
        <v>1</v>
      </c>
      <c r="O1869">
        <f>IF(Sheet4!$C6121=O$1,1,0)</f>
        <v>0</v>
      </c>
      <c r="P1869">
        <f>IF(Sheet4!$C6121=P$1,1,0)</f>
        <v>0</v>
      </c>
      <c r="Q1869">
        <f>IF(Sheet4!$C6121=Q$1,1,0)</f>
        <v>0</v>
      </c>
      <c r="R1869">
        <f>IF(Sheet4!$C6121=R$1,1,0)</f>
        <v>0</v>
      </c>
      <c r="S1869">
        <f>IF(Sheet4!$C6121=S$1,1,0)</f>
        <v>0</v>
      </c>
      <c r="T1869">
        <f>IF(Sheet4!$C6121=T$1,1,0)</f>
        <v>0</v>
      </c>
      <c r="U1869">
        <f>IF(Sheet4!$C6121=U$1,1,0)</f>
        <v>0</v>
      </c>
      <c r="V1869">
        <f>IF(Sheet4!$C6121=V$1,1,0)</f>
        <v>0</v>
      </c>
      <c r="W1869">
        <f>IF(Sheet4!$C6121=W$1,1,0)</f>
        <v>0</v>
      </c>
      <c r="X1869">
        <f>IF(Sheet4!$C6121=X$1,1,0)</f>
        <v>0</v>
      </c>
      <c r="Y1869">
        <f>IF(Sheet4!$C6121=Y$1,1,0)</f>
        <v>0</v>
      </c>
      <c r="Z1869">
        <f>IF(Sheet4!$C6121=Z$1,1,0)</f>
        <v>0</v>
      </c>
      <c r="AA1869" t="str">
        <f t="shared" si="301"/>
        <v>Valid</v>
      </c>
      <c r="AB1869">
        <f>IF(h!$A6121=AB$1,1,0)</f>
        <v>0</v>
      </c>
      <c r="AC1869">
        <f>IF(h!$A6121=AC$1,1,0)</f>
        <v>1</v>
      </c>
      <c r="AD1869">
        <f>IF(h!$A6121=AD$1,1,0)</f>
        <v>0</v>
      </c>
      <c r="AE1869">
        <f>IF(h!$A6121=AE$1,1,0)</f>
        <v>0</v>
      </c>
      <c r="AF1869">
        <f t="shared" si="304"/>
        <v>0</v>
      </c>
      <c r="AG1869">
        <f t="shared" si="304"/>
        <v>0</v>
      </c>
      <c r="AH1869">
        <f t="shared" si="304"/>
        <v>0</v>
      </c>
      <c r="AI1869">
        <f>IF(h!$A6121=AI$1,1,0)</f>
        <v>0</v>
      </c>
      <c r="AJ1869" t="str">
        <f t="shared" si="302"/>
        <v>Valid</v>
      </c>
      <c r="AK1869" t="str">
        <f t="shared" si="303"/>
        <v>Operation Department</v>
      </c>
    </row>
    <row r="1870" spans="1:37" hidden="1" x14ac:dyDescent="0.3">
      <c r="A1870">
        <v>470212</v>
      </c>
      <c r="B1870" s="2">
        <v>41801.613946759258</v>
      </c>
      <c r="C1870">
        <v>34103</v>
      </c>
      <c r="D1870" t="s">
        <v>38</v>
      </c>
      <c r="E1870">
        <f>IF(Sheet4!D2794="Hired",1,0)</f>
        <v>0</v>
      </c>
      <c r="F1870" t="str">
        <f t="shared" si="297"/>
        <v>Rejected</v>
      </c>
      <c r="G1870" t="str">
        <f t="shared" si="298"/>
        <v>Valid</v>
      </c>
      <c r="I1870">
        <f>IF(Sheet4!$A2794=I$1,1,0)</f>
        <v>1</v>
      </c>
      <c r="J1870">
        <f>IF(Sheet4!$A2794=J$1,1,0)</f>
        <v>0</v>
      </c>
      <c r="K1870" t="str">
        <f t="shared" si="299"/>
        <v>Valid</v>
      </c>
      <c r="L1870" t="str">
        <f t="shared" si="300"/>
        <v>Male</v>
      </c>
      <c r="M1870">
        <f>IF(Sheet4!$C2794=M$1,1,0)</f>
        <v>0</v>
      </c>
      <c r="N1870">
        <f>IF(Sheet4!$C2794=N$1,1,0)</f>
        <v>0</v>
      </c>
      <c r="O1870">
        <f>IF(Sheet4!$C2794=O$1,1,0)</f>
        <v>0</v>
      </c>
      <c r="P1870">
        <f>IF(Sheet4!$C2794=P$1,1,0)</f>
        <v>0</v>
      </c>
      <c r="Q1870">
        <f>IF(Sheet4!$C2794=Q$1,1,0)</f>
        <v>0</v>
      </c>
      <c r="R1870">
        <f>IF(Sheet4!$C2794=R$1,1,0)</f>
        <v>0</v>
      </c>
      <c r="S1870">
        <f>IF(Sheet4!$C2794=S$1,1,0)</f>
        <v>0</v>
      </c>
      <c r="T1870">
        <f>IF(Sheet4!$C2794=T$1,1,0)</f>
        <v>0</v>
      </c>
      <c r="U1870">
        <f>IF(Sheet4!$C2794=U$1,1,0)</f>
        <v>0</v>
      </c>
      <c r="V1870">
        <f>IF(Sheet4!$C2794=V$1,1,0)</f>
        <v>0</v>
      </c>
      <c r="W1870">
        <f>IF(Sheet4!$C2794=W$1,1,0)</f>
        <v>0</v>
      </c>
      <c r="X1870">
        <f>IF(Sheet4!$C2794=X$1,1,0)</f>
        <v>0</v>
      </c>
      <c r="Y1870">
        <f>IF(Sheet4!$C2794=Y$1,1,0)</f>
        <v>1</v>
      </c>
      <c r="Z1870">
        <f>IF(Sheet4!$C2794=Z$1,1,0)</f>
        <v>0</v>
      </c>
      <c r="AA1870" t="str">
        <f t="shared" si="301"/>
        <v>Valid</v>
      </c>
      <c r="AB1870">
        <f>IF(h!$A2794=AB$1,1,0)</f>
        <v>1</v>
      </c>
      <c r="AC1870">
        <f>IF(h!$A2794=AC$1,1,0)</f>
        <v>0</v>
      </c>
      <c r="AD1870">
        <f>IF(h!$A2794=AD$1,1,0)</f>
        <v>0</v>
      </c>
      <c r="AE1870">
        <f>IF(h!$A2794=AE$1,1,0)</f>
        <v>0</v>
      </c>
      <c r="AF1870">
        <f t="shared" si="304"/>
        <v>0</v>
      </c>
      <c r="AG1870">
        <f t="shared" si="304"/>
        <v>0</v>
      </c>
      <c r="AH1870">
        <f t="shared" si="304"/>
        <v>0</v>
      </c>
      <c r="AI1870">
        <f>IF(h!$A2794=AI$1,1,0)</f>
        <v>0</v>
      </c>
      <c r="AJ1870" t="str">
        <f t="shared" si="302"/>
        <v>Valid</v>
      </c>
      <c r="AK1870" t="str">
        <f t="shared" si="303"/>
        <v>Service Department</v>
      </c>
    </row>
    <row r="1871" spans="1:37" x14ac:dyDescent="0.3">
      <c r="A1871">
        <v>45512</v>
      </c>
      <c r="B1871" s="2">
        <v>41851.478344907409</v>
      </c>
      <c r="C1871">
        <v>34106</v>
      </c>
      <c r="D1871" t="s">
        <v>38</v>
      </c>
      <c r="E1871">
        <f>IF(Sheet4!D4840="Hired",1,0)</f>
        <v>1</v>
      </c>
      <c r="F1871" t="str">
        <f t="shared" si="297"/>
        <v>Hired</v>
      </c>
      <c r="G1871" t="str">
        <f t="shared" si="298"/>
        <v>Valid</v>
      </c>
      <c r="I1871">
        <f>IF(Sheet4!$A4840=I$1,1,0)</f>
        <v>1</v>
      </c>
      <c r="J1871">
        <f>IF(Sheet4!$A4840=J$1,1,0)</f>
        <v>0</v>
      </c>
      <c r="K1871" t="str">
        <f t="shared" si="299"/>
        <v>Valid</v>
      </c>
      <c r="L1871" t="str">
        <f t="shared" si="300"/>
        <v>Male</v>
      </c>
      <c r="M1871">
        <f>IF(Sheet4!$C4840=M$1,1,0)</f>
        <v>1</v>
      </c>
      <c r="N1871">
        <f>IF(Sheet4!$C4840=N$1,1,0)</f>
        <v>0</v>
      </c>
      <c r="O1871">
        <f>IF(Sheet4!$C4840=O$1,1,0)</f>
        <v>0</v>
      </c>
      <c r="P1871">
        <f>IF(Sheet4!$C4840=P$1,1,0)</f>
        <v>0</v>
      </c>
      <c r="Q1871">
        <f>IF(Sheet4!$C4840=Q$1,1,0)</f>
        <v>0</v>
      </c>
      <c r="R1871">
        <f>IF(Sheet4!$C4840=R$1,1,0)</f>
        <v>0</v>
      </c>
      <c r="S1871">
        <f>IF(Sheet4!$C4840=S$1,1,0)</f>
        <v>0</v>
      </c>
      <c r="T1871">
        <f>IF(Sheet4!$C4840=T$1,1,0)</f>
        <v>0</v>
      </c>
      <c r="U1871">
        <f>IF(Sheet4!$C4840=U$1,1,0)</f>
        <v>0</v>
      </c>
      <c r="V1871">
        <f>IF(Sheet4!$C4840=V$1,1,0)</f>
        <v>0</v>
      </c>
      <c r="W1871">
        <f>IF(Sheet4!$C4840=W$1,1,0)</f>
        <v>0</v>
      </c>
      <c r="X1871">
        <f>IF(Sheet4!$C4840=X$1,1,0)</f>
        <v>0</v>
      </c>
      <c r="Y1871">
        <f>IF(Sheet4!$C4840=Y$1,1,0)</f>
        <v>0</v>
      </c>
      <c r="Z1871">
        <f>IF(Sheet4!$C4840=Z$1,1,0)</f>
        <v>0</v>
      </c>
      <c r="AA1871" t="str">
        <f t="shared" si="301"/>
        <v>Valid</v>
      </c>
      <c r="AB1871">
        <f>IF(h!$A4840=AB$1,1,0)</f>
        <v>1</v>
      </c>
      <c r="AC1871">
        <f>IF(h!$A4840=AC$1,1,0)</f>
        <v>0</v>
      </c>
      <c r="AD1871">
        <f>IF(h!$A4840=AD$1,1,0)</f>
        <v>0</v>
      </c>
      <c r="AE1871">
        <f>IF(h!$A4840=AE$1,1,0)</f>
        <v>0</v>
      </c>
      <c r="AF1871">
        <f t="shared" si="304"/>
        <v>0</v>
      </c>
      <c r="AG1871">
        <f t="shared" si="304"/>
        <v>0</v>
      </c>
      <c r="AH1871">
        <f t="shared" si="304"/>
        <v>0</v>
      </c>
      <c r="AI1871">
        <f>IF(h!$A4840=AI$1,1,0)</f>
        <v>0</v>
      </c>
      <c r="AJ1871" t="str">
        <f t="shared" si="302"/>
        <v>Valid</v>
      </c>
      <c r="AK1871" t="str">
        <f t="shared" si="303"/>
        <v>Service Department</v>
      </c>
    </row>
    <row r="1872" spans="1:37" hidden="1" x14ac:dyDescent="0.3">
      <c r="A1872">
        <v>116245</v>
      </c>
      <c r="B1872" s="2">
        <v>41775.549826388888</v>
      </c>
      <c r="C1872">
        <v>34184</v>
      </c>
      <c r="D1872" t="s">
        <v>38</v>
      </c>
      <c r="E1872">
        <f>IF(Sheet4!D2207="Hired",1,0)</f>
        <v>0</v>
      </c>
      <c r="F1872" t="str">
        <f t="shared" si="297"/>
        <v>Rejected</v>
      </c>
      <c r="G1872" t="str">
        <f t="shared" si="298"/>
        <v>Valid</v>
      </c>
      <c r="I1872">
        <f>IF(Sheet4!$A2207=I$1,1,0)</f>
        <v>1</v>
      </c>
      <c r="J1872">
        <f>IF(Sheet4!$A2207=J$1,1,0)</f>
        <v>0</v>
      </c>
      <c r="K1872" t="str">
        <f t="shared" si="299"/>
        <v>Valid</v>
      </c>
      <c r="L1872" t="str">
        <f t="shared" si="300"/>
        <v>Male</v>
      </c>
      <c r="M1872">
        <f>IF(Sheet4!$C2207=M$1,1,0)</f>
        <v>0</v>
      </c>
      <c r="N1872">
        <f>IF(Sheet4!$C2207=N$1,1,0)</f>
        <v>1</v>
      </c>
      <c r="O1872">
        <f>IF(Sheet4!$C2207=O$1,1,0)</f>
        <v>0</v>
      </c>
      <c r="P1872">
        <f>IF(Sheet4!$C2207=P$1,1,0)</f>
        <v>0</v>
      </c>
      <c r="Q1872">
        <f>IF(Sheet4!$C2207=Q$1,1,0)</f>
        <v>0</v>
      </c>
      <c r="R1872">
        <f>IF(Sheet4!$C2207=R$1,1,0)</f>
        <v>0</v>
      </c>
      <c r="S1872">
        <f>IF(Sheet4!$C2207=S$1,1,0)</f>
        <v>0</v>
      </c>
      <c r="T1872">
        <f>IF(Sheet4!$C2207=T$1,1,0)</f>
        <v>0</v>
      </c>
      <c r="U1872">
        <f>IF(Sheet4!$C2207=U$1,1,0)</f>
        <v>0</v>
      </c>
      <c r="V1872">
        <f>IF(Sheet4!$C2207=V$1,1,0)</f>
        <v>0</v>
      </c>
      <c r="W1872">
        <f>IF(Sheet4!$C2207=W$1,1,0)</f>
        <v>0</v>
      </c>
      <c r="X1872">
        <f>IF(Sheet4!$C2207=X$1,1,0)</f>
        <v>0</v>
      </c>
      <c r="Y1872">
        <f>IF(Sheet4!$C2207=Y$1,1,0)</f>
        <v>0</v>
      </c>
      <c r="Z1872">
        <f>IF(Sheet4!$C2207=Z$1,1,0)</f>
        <v>0</v>
      </c>
      <c r="AA1872" t="str">
        <f t="shared" si="301"/>
        <v>Valid</v>
      </c>
      <c r="AB1872">
        <f>IF(h!$A2207=AB$1,1,0)</f>
        <v>0</v>
      </c>
      <c r="AC1872">
        <f>IF(h!$A2207=AC$1,1,0)</f>
        <v>1</v>
      </c>
      <c r="AD1872">
        <f>IF(h!$A2207=AD$1,1,0)</f>
        <v>0</v>
      </c>
      <c r="AE1872">
        <f>IF(h!$A2207=AE$1,1,0)</f>
        <v>0</v>
      </c>
      <c r="AF1872">
        <f t="shared" si="304"/>
        <v>0</v>
      </c>
      <c r="AG1872">
        <f t="shared" si="304"/>
        <v>0</v>
      </c>
      <c r="AH1872">
        <f t="shared" si="304"/>
        <v>0</v>
      </c>
      <c r="AI1872">
        <f>IF(h!$A2207=AI$1,1,0)</f>
        <v>0</v>
      </c>
      <c r="AJ1872" t="str">
        <f t="shared" si="302"/>
        <v>Valid</v>
      </c>
      <c r="AK1872" t="str">
        <f t="shared" si="303"/>
        <v>Operation Department</v>
      </c>
    </row>
    <row r="1873" spans="1:37" x14ac:dyDescent="0.3">
      <c r="A1873">
        <v>294236</v>
      </c>
      <c r="B1873" s="2">
        <v>41794.553981481484</v>
      </c>
      <c r="C1873">
        <v>34216</v>
      </c>
      <c r="D1873" t="s">
        <v>38</v>
      </c>
      <c r="E1873">
        <f>IF(Sheet4!D6095="Hired",1,0)</f>
        <v>1</v>
      </c>
      <c r="F1873" t="str">
        <f t="shared" si="297"/>
        <v>Hired</v>
      </c>
      <c r="G1873" t="str">
        <f t="shared" si="298"/>
        <v>Valid</v>
      </c>
      <c r="I1873">
        <f>IF(Sheet4!$A6095=I$1,1,0)</f>
        <v>0</v>
      </c>
      <c r="J1873">
        <f>IF(Sheet4!$A6095=J$1,1,0)</f>
        <v>1</v>
      </c>
      <c r="K1873" t="str">
        <f t="shared" si="299"/>
        <v>Valid</v>
      </c>
      <c r="L1873" t="str">
        <f t="shared" si="300"/>
        <v>Female</v>
      </c>
      <c r="M1873">
        <f>IF(Sheet4!$C6095=M$1,1,0)</f>
        <v>0</v>
      </c>
      <c r="N1873">
        <f>IF(Sheet4!$C6095=N$1,1,0)</f>
        <v>1</v>
      </c>
      <c r="O1873">
        <f>IF(Sheet4!$C6095=O$1,1,0)</f>
        <v>0</v>
      </c>
      <c r="P1873">
        <f>IF(Sheet4!$C6095=P$1,1,0)</f>
        <v>0</v>
      </c>
      <c r="Q1873">
        <f>IF(Sheet4!$C6095=Q$1,1,0)</f>
        <v>0</v>
      </c>
      <c r="R1873">
        <f>IF(Sheet4!$C6095=R$1,1,0)</f>
        <v>0</v>
      </c>
      <c r="S1873">
        <f>IF(Sheet4!$C6095=S$1,1,0)</f>
        <v>0</v>
      </c>
      <c r="T1873">
        <f>IF(Sheet4!$C6095=T$1,1,0)</f>
        <v>0</v>
      </c>
      <c r="U1873">
        <f>IF(Sheet4!$C6095=U$1,1,0)</f>
        <v>0</v>
      </c>
      <c r="V1873">
        <f>IF(Sheet4!$C6095=V$1,1,0)</f>
        <v>0</v>
      </c>
      <c r="W1873">
        <f>IF(Sheet4!$C6095=W$1,1,0)</f>
        <v>0</v>
      </c>
      <c r="X1873">
        <f>IF(Sheet4!$C6095=X$1,1,0)</f>
        <v>0</v>
      </c>
      <c r="Y1873">
        <f>IF(Sheet4!$C6095=Y$1,1,0)</f>
        <v>0</v>
      </c>
      <c r="Z1873">
        <f>IF(Sheet4!$C6095=Z$1,1,0)</f>
        <v>0</v>
      </c>
      <c r="AA1873" t="str">
        <f t="shared" si="301"/>
        <v>Valid</v>
      </c>
      <c r="AB1873">
        <f>IF(h!$A6095=AB$1,1,0)</f>
        <v>0</v>
      </c>
      <c r="AC1873">
        <f>IF(h!$A6095=AC$1,1,0)</f>
        <v>1</v>
      </c>
      <c r="AD1873">
        <f>IF(h!$A6095=AD$1,1,0)</f>
        <v>0</v>
      </c>
      <c r="AE1873">
        <f>IF(h!$A6095=AE$1,1,0)</f>
        <v>0</v>
      </c>
      <c r="AF1873">
        <f t="shared" si="304"/>
        <v>0</v>
      </c>
      <c r="AG1873">
        <f t="shared" si="304"/>
        <v>0</v>
      </c>
      <c r="AH1873">
        <f t="shared" si="304"/>
        <v>0</v>
      </c>
      <c r="AI1873">
        <f>IF(h!$A6095=AI$1,1,0)</f>
        <v>0</v>
      </c>
      <c r="AJ1873" t="str">
        <f t="shared" si="302"/>
        <v>Valid</v>
      </c>
      <c r="AK1873" t="str">
        <f t="shared" si="303"/>
        <v>Operation Department</v>
      </c>
    </row>
    <row r="1874" spans="1:37" x14ac:dyDescent="0.3">
      <c r="A1874">
        <v>567549</v>
      </c>
      <c r="B1874" s="2">
        <v>41793.533043981479</v>
      </c>
      <c r="C1874">
        <v>34243</v>
      </c>
      <c r="D1874" t="s">
        <v>38</v>
      </c>
      <c r="E1874">
        <f>IF(Sheet4!D304="Hired",1,0)</f>
        <v>1</v>
      </c>
      <c r="F1874" t="str">
        <f t="shared" si="297"/>
        <v>Hired</v>
      </c>
      <c r="G1874" t="str">
        <f t="shared" si="298"/>
        <v>Valid</v>
      </c>
      <c r="I1874">
        <f>IF(Sheet4!$A304=I$1,1,0)</f>
        <v>1</v>
      </c>
      <c r="J1874">
        <f>IF(Sheet4!$A304=J$1,1,0)</f>
        <v>0</v>
      </c>
      <c r="K1874" t="str">
        <f t="shared" si="299"/>
        <v>Valid</v>
      </c>
      <c r="L1874" t="str">
        <f t="shared" si="300"/>
        <v>Male</v>
      </c>
      <c r="M1874">
        <f>IF(Sheet4!$C304=M$1,1,0)</f>
        <v>0</v>
      </c>
      <c r="N1874">
        <f>IF(Sheet4!$C304=N$1,1,0)</f>
        <v>0</v>
      </c>
      <c r="O1874">
        <f>IF(Sheet4!$C304=O$1,1,0)</f>
        <v>0</v>
      </c>
      <c r="P1874">
        <f>IF(Sheet4!$C304=P$1,1,0)</f>
        <v>0</v>
      </c>
      <c r="Q1874">
        <f>IF(Sheet4!$C304=Q$1,1,0)</f>
        <v>0</v>
      </c>
      <c r="R1874">
        <f>IF(Sheet4!$C304=R$1,1,0)</f>
        <v>0</v>
      </c>
      <c r="S1874">
        <f>IF(Sheet4!$C304=S$1,1,0)</f>
        <v>0</v>
      </c>
      <c r="T1874">
        <f>IF(Sheet4!$C304=T$1,1,0)</f>
        <v>0</v>
      </c>
      <c r="U1874">
        <f>IF(Sheet4!$C304=U$1,1,0)</f>
        <v>0</v>
      </c>
      <c r="V1874">
        <f>IF(Sheet4!$C304=V$1,1,0)</f>
        <v>0</v>
      </c>
      <c r="W1874">
        <f>IF(Sheet4!$C304=W$1,1,0)</f>
        <v>0</v>
      </c>
      <c r="X1874">
        <f>IF(Sheet4!$C304=X$1,1,0)</f>
        <v>1</v>
      </c>
      <c r="Y1874">
        <f>IF(Sheet4!$C304=Y$1,1,0)</f>
        <v>0</v>
      </c>
      <c r="Z1874">
        <f>IF(Sheet4!$C304=Z$1,1,0)</f>
        <v>0</v>
      </c>
      <c r="AA1874" t="str">
        <f t="shared" si="301"/>
        <v>Valid</v>
      </c>
      <c r="AB1874">
        <f>IF(h!$A304=AB$1,1,0)</f>
        <v>1</v>
      </c>
      <c r="AC1874">
        <f>IF(h!$A304=AC$1,1,0)</f>
        <v>0</v>
      </c>
      <c r="AD1874">
        <f>IF(h!$A304=AD$1,1,0)</f>
        <v>0</v>
      </c>
      <c r="AE1874">
        <f>IF(h!$A304=AE$1,1,0)</f>
        <v>0</v>
      </c>
      <c r="AF1874">
        <f t="shared" si="304"/>
        <v>0</v>
      </c>
      <c r="AG1874">
        <f t="shared" si="304"/>
        <v>0</v>
      </c>
      <c r="AH1874">
        <f t="shared" si="304"/>
        <v>0</v>
      </c>
      <c r="AI1874">
        <f>IF(h!$A304=AI$1,1,0)</f>
        <v>0</v>
      </c>
      <c r="AJ1874" t="str">
        <f t="shared" si="302"/>
        <v>Valid</v>
      </c>
      <c r="AK1874" t="str">
        <f t="shared" si="303"/>
        <v>Service Department</v>
      </c>
    </row>
    <row r="1875" spans="1:37" x14ac:dyDescent="0.3">
      <c r="A1875">
        <v>521742</v>
      </c>
      <c r="B1875" s="2">
        <v>41859.487812500003</v>
      </c>
      <c r="C1875">
        <v>34249</v>
      </c>
      <c r="D1875" t="s">
        <v>38</v>
      </c>
      <c r="E1875">
        <f>IF(Sheet4!D3193="Hired",1,0)</f>
        <v>1</v>
      </c>
      <c r="F1875" t="str">
        <f t="shared" si="297"/>
        <v>Hired</v>
      </c>
      <c r="G1875" t="str">
        <f t="shared" si="298"/>
        <v>Valid</v>
      </c>
      <c r="I1875">
        <f>IF(Sheet4!$A3193=I$1,1,0)</f>
        <v>0</v>
      </c>
      <c r="J1875">
        <f>IF(Sheet4!$A3193=J$1,1,0)</f>
        <v>1</v>
      </c>
      <c r="K1875" t="str">
        <f t="shared" si="299"/>
        <v>Valid</v>
      </c>
      <c r="L1875" t="str">
        <f t="shared" si="300"/>
        <v>Female</v>
      </c>
      <c r="M1875">
        <f>IF(Sheet4!$C3193=M$1,1,0)</f>
        <v>0</v>
      </c>
      <c r="N1875">
        <f>IF(Sheet4!$C3193=N$1,1,0)</f>
        <v>0</v>
      </c>
      <c r="O1875">
        <f>IF(Sheet4!$C3193=O$1,1,0)</f>
        <v>0</v>
      </c>
      <c r="P1875">
        <f>IF(Sheet4!$C3193=P$1,1,0)</f>
        <v>1</v>
      </c>
      <c r="Q1875">
        <f>IF(Sheet4!$C3193=Q$1,1,0)</f>
        <v>0</v>
      </c>
      <c r="R1875">
        <f>IF(Sheet4!$C3193=R$1,1,0)</f>
        <v>0</v>
      </c>
      <c r="S1875">
        <f>IF(Sheet4!$C3193=S$1,1,0)</f>
        <v>0</v>
      </c>
      <c r="T1875">
        <f>IF(Sheet4!$C3193=T$1,1,0)</f>
        <v>0</v>
      </c>
      <c r="U1875">
        <f>IF(Sheet4!$C3193=U$1,1,0)</f>
        <v>0</v>
      </c>
      <c r="V1875">
        <f>IF(Sheet4!$C3193=V$1,1,0)</f>
        <v>0</v>
      </c>
      <c r="W1875">
        <f>IF(Sheet4!$C3193=W$1,1,0)</f>
        <v>0</v>
      </c>
      <c r="X1875">
        <f>IF(Sheet4!$C3193=X$1,1,0)</f>
        <v>0</v>
      </c>
      <c r="Y1875">
        <f>IF(Sheet4!$C3193=Y$1,1,0)</f>
        <v>0</v>
      </c>
      <c r="Z1875">
        <f>IF(Sheet4!$C3193=Z$1,1,0)</f>
        <v>0</v>
      </c>
      <c r="AA1875" t="str">
        <f t="shared" si="301"/>
        <v>Valid</v>
      </c>
      <c r="AB1875">
        <f>IF(h!$A3193=AB$1,1,0)</f>
        <v>0</v>
      </c>
      <c r="AC1875">
        <f>IF(h!$A3193=AC$1,1,0)</f>
        <v>1</v>
      </c>
      <c r="AD1875">
        <f>IF(h!$A3193=AD$1,1,0)</f>
        <v>0</v>
      </c>
      <c r="AE1875">
        <f>IF(h!$A3193=AE$1,1,0)</f>
        <v>0</v>
      </c>
      <c r="AF1875">
        <f t="shared" si="304"/>
        <v>0</v>
      </c>
      <c r="AG1875">
        <f t="shared" si="304"/>
        <v>0</v>
      </c>
      <c r="AH1875">
        <f t="shared" si="304"/>
        <v>0</v>
      </c>
      <c r="AI1875">
        <f>IF(h!$A3193=AI$1,1,0)</f>
        <v>0</v>
      </c>
      <c r="AJ1875" t="str">
        <f t="shared" si="302"/>
        <v>Valid</v>
      </c>
      <c r="AK1875" t="str">
        <f t="shared" si="303"/>
        <v>Operation Department</v>
      </c>
    </row>
    <row r="1876" spans="1:37" x14ac:dyDescent="0.3">
      <c r="A1876">
        <v>279479</v>
      </c>
      <c r="B1876" s="2">
        <v>41845.400787037041</v>
      </c>
      <c r="C1876">
        <v>34260</v>
      </c>
      <c r="D1876" t="s">
        <v>38</v>
      </c>
      <c r="E1876">
        <f>IF(Sheet4!D1723="Hired",1,0)</f>
        <v>1</v>
      </c>
      <c r="F1876" t="str">
        <f t="shared" si="297"/>
        <v>Hired</v>
      </c>
      <c r="G1876" t="str">
        <f t="shared" si="298"/>
        <v>Valid</v>
      </c>
      <c r="I1876">
        <f>IF(Sheet4!$A1723=I$1,1,0)</f>
        <v>1</v>
      </c>
      <c r="J1876">
        <f>IF(Sheet4!$A1723=J$1,1,0)</f>
        <v>0</v>
      </c>
      <c r="K1876" t="str">
        <f t="shared" si="299"/>
        <v>Valid</v>
      </c>
      <c r="L1876" t="str">
        <f t="shared" si="300"/>
        <v>Male</v>
      </c>
      <c r="M1876">
        <f>IF(Sheet4!$C1723=M$1,1,0)</f>
        <v>0</v>
      </c>
      <c r="N1876">
        <f>IF(Sheet4!$C1723=N$1,1,0)</f>
        <v>0</v>
      </c>
      <c r="O1876">
        <f>IF(Sheet4!$C1723=O$1,1,0)</f>
        <v>0</v>
      </c>
      <c r="P1876">
        <f>IF(Sheet4!$C1723=P$1,1,0)</f>
        <v>0</v>
      </c>
      <c r="Q1876">
        <f>IF(Sheet4!$C1723=Q$1,1,0)</f>
        <v>0</v>
      </c>
      <c r="R1876">
        <f>IF(Sheet4!$C1723=R$1,1,0)</f>
        <v>0</v>
      </c>
      <c r="S1876">
        <f>IF(Sheet4!$C1723=S$1,1,0)</f>
        <v>0</v>
      </c>
      <c r="T1876">
        <f>IF(Sheet4!$C1723=T$1,1,0)</f>
        <v>0</v>
      </c>
      <c r="U1876">
        <f>IF(Sheet4!$C1723=U$1,1,0)</f>
        <v>0</v>
      </c>
      <c r="V1876">
        <f>IF(Sheet4!$C1723=V$1,1,0)</f>
        <v>0</v>
      </c>
      <c r="W1876">
        <f>IF(Sheet4!$C1723=W$1,1,0)</f>
        <v>0</v>
      </c>
      <c r="X1876">
        <f>IF(Sheet4!$C1723=X$1,1,0)</f>
        <v>0</v>
      </c>
      <c r="Y1876">
        <f>IF(Sheet4!$C1723=Y$1,1,0)</f>
        <v>1</v>
      </c>
      <c r="Z1876">
        <f>IF(Sheet4!$C1723=Z$1,1,0)</f>
        <v>0</v>
      </c>
      <c r="AA1876" t="str">
        <f t="shared" si="301"/>
        <v>Valid</v>
      </c>
      <c r="AB1876">
        <f>IF(h!$A1723=AB$1,1,0)</f>
        <v>0</v>
      </c>
      <c r="AC1876">
        <f>IF(h!$A1723=AC$1,1,0)</f>
        <v>1</v>
      </c>
      <c r="AD1876">
        <f>IF(h!$A1723=AD$1,1,0)</f>
        <v>0</v>
      </c>
      <c r="AE1876">
        <f>IF(h!$A1723=AE$1,1,0)</f>
        <v>0</v>
      </c>
      <c r="AF1876">
        <f t="shared" si="304"/>
        <v>0</v>
      </c>
      <c r="AG1876">
        <f t="shared" si="304"/>
        <v>0</v>
      </c>
      <c r="AH1876">
        <f t="shared" si="304"/>
        <v>0</v>
      </c>
      <c r="AI1876">
        <f>IF(h!$A1723=AI$1,1,0)</f>
        <v>0</v>
      </c>
      <c r="AJ1876" t="str">
        <f t="shared" si="302"/>
        <v>Valid</v>
      </c>
      <c r="AK1876" t="str">
        <f t="shared" si="303"/>
        <v>Operation Department</v>
      </c>
    </row>
    <row r="1877" spans="1:37" hidden="1" x14ac:dyDescent="0.3">
      <c r="A1877">
        <v>76889</v>
      </c>
      <c r="B1877" s="2">
        <v>41879.717314814814</v>
      </c>
      <c r="C1877">
        <v>34290</v>
      </c>
      <c r="D1877" t="s">
        <v>38</v>
      </c>
      <c r="E1877">
        <f>IF(Sheet4!D7004="Hired",1,0)</f>
        <v>0</v>
      </c>
      <c r="F1877" t="str">
        <f t="shared" si="297"/>
        <v>Rejected</v>
      </c>
      <c r="G1877" t="str">
        <f t="shared" si="298"/>
        <v>Valid</v>
      </c>
      <c r="I1877">
        <f>IF(Sheet4!$A7004=I$1,1,0)</f>
        <v>1</v>
      </c>
      <c r="J1877">
        <f>IF(Sheet4!$A7004=J$1,1,0)</f>
        <v>0</v>
      </c>
      <c r="K1877" t="str">
        <f t="shared" si="299"/>
        <v>Valid</v>
      </c>
      <c r="L1877" t="str">
        <f t="shared" si="300"/>
        <v>Male</v>
      </c>
      <c r="M1877">
        <f>IF(Sheet4!$C7004=M$1,1,0)</f>
        <v>0</v>
      </c>
      <c r="N1877">
        <f>IF(Sheet4!$C7004=N$1,1,0)</f>
        <v>0</v>
      </c>
      <c r="O1877">
        <f>IF(Sheet4!$C7004=O$1,1,0)</f>
        <v>0</v>
      </c>
      <c r="P1877">
        <f>IF(Sheet4!$C7004=P$1,1,0)</f>
        <v>0</v>
      </c>
      <c r="Q1877">
        <f>IF(Sheet4!$C7004=Q$1,1,0)</f>
        <v>0</v>
      </c>
      <c r="R1877">
        <f>IF(Sheet4!$C7004=R$1,1,0)</f>
        <v>0</v>
      </c>
      <c r="S1877">
        <f>IF(Sheet4!$C7004=S$1,1,0)</f>
        <v>0</v>
      </c>
      <c r="T1877">
        <f>IF(Sheet4!$C7004=T$1,1,0)</f>
        <v>0</v>
      </c>
      <c r="U1877">
        <f>IF(Sheet4!$C7004=U$1,1,0)</f>
        <v>0</v>
      </c>
      <c r="V1877">
        <f>IF(Sheet4!$C7004=V$1,1,0)</f>
        <v>0</v>
      </c>
      <c r="W1877">
        <f>IF(Sheet4!$C7004=W$1,1,0)</f>
        <v>0</v>
      </c>
      <c r="X1877">
        <f>IF(Sheet4!$C7004=X$1,1,0)</f>
        <v>0</v>
      </c>
      <c r="Y1877">
        <f>IF(Sheet4!$C7004=Y$1,1,0)</f>
        <v>1</v>
      </c>
      <c r="Z1877">
        <f>IF(Sheet4!$C7004=Z$1,1,0)</f>
        <v>0</v>
      </c>
      <c r="AA1877" t="str">
        <f t="shared" si="301"/>
        <v>Valid</v>
      </c>
      <c r="AB1877">
        <f>IF(h!$A7004=AB$1,1,0)</f>
        <v>0</v>
      </c>
      <c r="AC1877">
        <f>IF(h!$A7004=AC$1,1,0)</f>
        <v>1</v>
      </c>
      <c r="AD1877">
        <f>IF(h!$A7004=AD$1,1,0)</f>
        <v>0</v>
      </c>
      <c r="AE1877">
        <f>IF(h!$A7004=AE$1,1,0)</f>
        <v>0</v>
      </c>
      <c r="AF1877">
        <f t="shared" si="304"/>
        <v>0</v>
      </c>
      <c r="AG1877">
        <f t="shared" si="304"/>
        <v>0</v>
      </c>
      <c r="AH1877">
        <f t="shared" si="304"/>
        <v>0</v>
      </c>
      <c r="AI1877">
        <f>IF(h!$A7004=AI$1,1,0)</f>
        <v>0</v>
      </c>
      <c r="AJ1877" t="str">
        <f t="shared" si="302"/>
        <v>Valid</v>
      </c>
      <c r="AK1877" t="str">
        <f t="shared" si="303"/>
        <v>Operation Department</v>
      </c>
    </row>
    <row r="1878" spans="1:37" x14ac:dyDescent="0.3">
      <c r="A1878">
        <v>275154</v>
      </c>
      <c r="B1878" s="2">
        <v>41765.738935185182</v>
      </c>
      <c r="C1878">
        <v>34296</v>
      </c>
      <c r="D1878" t="s">
        <v>38</v>
      </c>
      <c r="E1878">
        <f>IF(Sheet4!D4123="Hired",1,0)</f>
        <v>1</v>
      </c>
      <c r="F1878" t="str">
        <f t="shared" si="297"/>
        <v>Hired</v>
      </c>
      <c r="G1878" t="str">
        <f t="shared" si="298"/>
        <v>Valid</v>
      </c>
      <c r="I1878">
        <f>IF(Sheet4!$A4123=I$1,1,0)</f>
        <v>0</v>
      </c>
      <c r="J1878">
        <f>IF(Sheet4!$A4123=J$1,1,0)</f>
        <v>1</v>
      </c>
      <c r="K1878" t="str">
        <f t="shared" si="299"/>
        <v>Valid</v>
      </c>
      <c r="L1878" t="str">
        <f t="shared" si="300"/>
        <v>Female</v>
      </c>
      <c r="M1878">
        <f>IF(Sheet4!$C4123=M$1,1,0)</f>
        <v>0</v>
      </c>
      <c r="N1878">
        <f>IF(Sheet4!$C4123=N$1,1,0)</f>
        <v>1</v>
      </c>
      <c r="O1878">
        <f>IF(Sheet4!$C4123=O$1,1,0)</f>
        <v>0</v>
      </c>
      <c r="P1878">
        <f>IF(Sheet4!$C4123=P$1,1,0)</f>
        <v>0</v>
      </c>
      <c r="Q1878">
        <f>IF(Sheet4!$C4123=Q$1,1,0)</f>
        <v>0</v>
      </c>
      <c r="R1878">
        <f>IF(Sheet4!$C4123=R$1,1,0)</f>
        <v>0</v>
      </c>
      <c r="S1878">
        <f>IF(Sheet4!$C4123=S$1,1,0)</f>
        <v>0</v>
      </c>
      <c r="T1878">
        <f>IF(Sheet4!$C4123=T$1,1,0)</f>
        <v>0</v>
      </c>
      <c r="U1878">
        <f>IF(Sheet4!$C4123=U$1,1,0)</f>
        <v>0</v>
      </c>
      <c r="V1878">
        <f>IF(Sheet4!$C4123=V$1,1,0)</f>
        <v>0</v>
      </c>
      <c r="W1878">
        <f>IF(Sheet4!$C4123=W$1,1,0)</f>
        <v>0</v>
      </c>
      <c r="X1878">
        <f>IF(Sheet4!$C4123=X$1,1,0)</f>
        <v>0</v>
      </c>
      <c r="Y1878">
        <f>IF(Sheet4!$C4123=Y$1,1,0)</f>
        <v>0</v>
      </c>
      <c r="Z1878">
        <f>IF(Sheet4!$C4123=Z$1,1,0)</f>
        <v>0</v>
      </c>
      <c r="AA1878" t="str">
        <f t="shared" si="301"/>
        <v>Valid</v>
      </c>
      <c r="AB1878">
        <f>IF(h!$A4123=AB$1,1,0)</f>
        <v>0</v>
      </c>
      <c r="AC1878">
        <f>IF(h!$A4123=AC$1,1,0)</f>
        <v>1</v>
      </c>
      <c r="AD1878">
        <f>IF(h!$A4123=AD$1,1,0)</f>
        <v>0</v>
      </c>
      <c r="AE1878">
        <f>IF(h!$A4123=AE$1,1,0)</f>
        <v>0</v>
      </c>
      <c r="AF1878">
        <f t="shared" si="304"/>
        <v>0</v>
      </c>
      <c r="AG1878">
        <f t="shared" si="304"/>
        <v>0</v>
      </c>
      <c r="AH1878">
        <f t="shared" si="304"/>
        <v>0</v>
      </c>
      <c r="AI1878">
        <f>IF(h!$A4123=AI$1,1,0)</f>
        <v>0</v>
      </c>
      <c r="AJ1878" t="str">
        <f t="shared" si="302"/>
        <v>Valid</v>
      </c>
      <c r="AK1878" t="str">
        <f t="shared" si="303"/>
        <v>Operation Department</v>
      </c>
    </row>
    <row r="1879" spans="1:37" x14ac:dyDescent="0.3">
      <c r="A1879">
        <v>534827</v>
      </c>
      <c r="B1879" s="2">
        <v>41786.397175925929</v>
      </c>
      <c r="C1879">
        <v>34298</v>
      </c>
      <c r="D1879" t="s">
        <v>38</v>
      </c>
      <c r="E1879">
        <f>IF(Sheet4!D4803="Hired",1,0)</f>
        <v>1</v>
      </c>
      <c r="F1879" t="str">
        <f t="shared" si="297"/>
        <v>Hired</v>
      </c>
      <c r="G1879" t="str">
        <f t="shared" si="298"/>
        <v>Valid</v>
      </c>
      <c r="I1879">
        <f>IF(Sheet4!$A4803=I$1,1,0)</f>
        <v>1</v>
      </c>
      <c r="J1879">
        <f>IF(Sheet4!$A4803=J$1,1,0)</f>
        <v>0</v>
      </c>
      <c r="K1879" t="str">
        <f t="shared" si="299"/>
        <v>Valid</v>
      </c>
      <c r="L1879" t="str">
        <f t="shared" si="300"/>
        <v>Male</v>
      </c>
      <c r="M1879">
        <f>IF(Sheet4!$C4803=M$1,1,0)</f>
        <v>0</v>
      </c>
      <c r="N1879">
        <f>IF(Sheet4!$C4803=N$1,1,0)</f>
        <v>0</v>
      </c>
      <c r="O1879">
        <f>IF(Sheet4!$C4803=O$1,1,0)</f>
        <v>0</v>
      </c>
      <c r="P1879">
        <f>IF(Sheet4!$C4803=P$1,1,0)</f>
        <v>0</v>
      </c>
      <c r="Q1879">
        <f>IF(Sheet4!$C4803=Q$1,1,0)</f>
        <v>0</v>
      </c>
      <c r="R1879">
        <f>IF(Sheet4!$C4803=R$1,1,0)</f>
        <v>0</v>
      </c>
      <c r="S1879">
        <f>IF(Sheet4!$C4803=S$1,1,0)</f>
        <v>0</v>
      </c>
      <c r="T1879">
        <f>IF(Sheet4!$C4803=T$1,1,0)</f>
        <v>0</v>
      </c>
      <c r="U1879">
        <f>IF(Sheet4!$C4803=U$1,1,0)</f>
        <v>0</v>
      </c>
      <c r="V1879">
        <f>IF(Sheet4!$C4803=V$1,1,0)</f>
        <v>1</v>
      </c>
      <c r="W1879">
        <f>IF(Sheet4!$C4803=W$1,1,0)</f>
        <v>0</v>
      </c>
      <c r="X1879">
        <f>IF(Sheet4!$C4803=X$1,1,0)</f>
        <v>0</v>
      </c>
      <c r="Y1879">
        <f>IF(Sheet4!$C4803=Y$1,1,0)</f>
        <v>0</v>
      </c>
      <c r="Z1879">
        <f>IF(Sheet4!$C4803=Z$1,1,0)</f>
        <v>0</v>
      </c>
      <c r="AA1879" t="str">
        <f t="shared" si="301"/>
        <v>Valid</v>
      </c>
      <c r="AB1879">
        <f>IF(h!$A4803=AB$1,1,0)</f>
        <v>0</v>
      </c>
      <c r="AC1879">
        <f>IF(h!$A4803=AC$1,1,0)</f>
        <v>1</v>
      </c>
      <c r="AD1879">
        <f>IF(h!$A4803=AD$1,1,0)</f>
        <v>0</v>
      </c>
      <c r="AE1879">
        <f>IF(h!$A4803=AE$1,1,0)</f>
        <v>0</v>
      </c>
      <c r="AF1879">
        <f t="shared" si="304"/>
        <v>0</v>
      </c>
      <c r="AG1879">
        <f t="shared" si="304"/>
        <v>0</v>
      </c>
      <c r="AH1879">
        <f t="shared" si="304"/>
        <v>0</v>
      </c>
      <c r="AI1879">
        <f>IF(h!$A4803=AI$1,1,0)</f>
        <v>0</v>
      </c>
      <c r="AJ1879" t="str">
        <f t="shared" si="302"/>
        <v>Valid</v>
      </c>
      <c r="AK1879" t="str">
        <f t="shared" si="303"/>
        <v>Operation Department</v>
      </c>
    </row>
    <row r="1880" spans="1:37" x14ac:dyDescent="0.3">
      <c r="A1880">
        <v>565374</v>
      </c>
      <c r="B1880" s="2">
        <v>41831.401180555556</v>
      </c>
      <c r="C1880">
        <v>34329</v>
      </c>
      <c r="D1880" t="s">
        <v>38</v>
      </c>
      <c r="E1880">
        <f>IF(Sheet4!D6601="Hired",1,0)</f>
        <v>1</v>
      </c>
      <c r="F1880" t="str">
        <f t="shared" si="297"/>
        <v>Hired</v>
      </c>
      <c r="G1880" t="str">
        <f t="shared" si="298"/>
        <v>Valid</v>
      </c>
      <c r="I1880">
        <f>IF(Sheet4!$A6601=I$1,1,0)</f>
        <v>0</v>
      </c>
      <c r="J1880">
        <f>IF(Sheet4!$A6601=J$1,1,0)</f>
        <v>1</v>
      </c>
      <c r="K1880" t="str">
        <f t="shared" si="299"/>
        <v>Valid</v>
      </c>
      <c r="L1880" t="str">
        <f t="shared" si="300"/>
        <v>Female</v>
      </c>
      <c r="M1880">
        <f>IF(Sheet4!$C6601=M$1,1,0)</f>
        <v>0</v>
      </c>
      <c r="N1880">
        <f>IF(Sheet4!$C6601=N$1,1,0)</f>
        <v>0</v>
      </c>
      <c r="O1880">
        <f>IF(Sheet4!$C6601=O$1,1,0)</f>
        <v>0</v>
      </c>
      <c r="P1880">
        <f>IF(Sheet4!$C6601=P$1,1,0)</f>
        <v>0</v>
      </c>
      <c r="Q1880">
        <f>IF(Sheet4!$C6601=Q$1,1,0)</f>
        <v>0</v>
      </c>
      <c r="R1880">
        <f>IF(Sheet4!$C6601=R$1,1,0)</f>
        <v>0</v>
      </c>
      <c r="S1880">
        <f>IF(Sheet4!$C6601=S$1,1,0)</f>
        <v>0</v>
      </c>
      <c r="T1880">
        <f>IF(Sheet4!$C6601=T$1,1,0)</f>
        <v>0</v>
      </c>
      <c r="U1880">
        <f>IF(Sheet4!$C6601=U$1,1,0)</f>
        <v>0</v>
      </c>
      <c r="V1880">
        <f>IF(Sheet4!$C6601=V$1,1,0)</f>
        <v>0</v>
      </c>
      <c r="W1880">
        <f>IF(Sheet4!$C6601=W$1,1,0)</f>
        <v>0</v>
      </c>
      <c r="X1880">
        <f>IF(Sheet4!$C6601=X$1,1,0)</f>
        <v>0</v>
      </c>
      <c r="Y1880">
        <f>IF(Sheet4!$C6601=Y$1,1,0)</f>
        <v>1</v>
      </c>
      <c r="Z1880">
        <f>IF(Sheet4!$C6601=Z$1,1,0)</f>
        <v>0</v>
      </c>
      <c r="AA1880" t="str">
        <f t="shared" si="301"/>
        <v>Valid</v>
      </c>
      <c r="AB1880">
        <f>IF(h!$A6601=AB$1,1,0)</f>
        <v>0</v>
      </c>
      <c r="AC1880">
        <f>IF(h!$A6601=AC$1,1,0)</f>
        <v>1</v>
      </c>
      <c r="AD1880">
        <f>IF(h!$A6601=AD$1,1,0)</f>
        <v>0</v>
      </c>
      <c r="AE1880">
        <f>IF(h!$A6601=AE$1,1,0)</f>
        <v>0</v>
      </c>
      <c r="AF1880">
        <f t="shared" si="304"/>
        <v>0</v>
      </c>
      <c r="AG1880">
        <f t="shared" si="304"/>
        <v>0</v>
      </c>
      <c r="AH1880">
        <f t="shared" si="304"/>
        <v>0</v>
      </c>
      <c r="AI1880">
        <f>IF(h!$A6601=AI$1,1,0)</f>
        <v>0</v>
      </c>
      <c r="AJ1880" t="str">
        <f t="shared" si="302"/>
        <v>Valid</v>
      </c>
      <c r="AK1880" t="str">
        <f t="shared" si="303"/>
        <v>Operation Department</v>
      </c>
    </row>
    <row r="1881" spans="1:37" x14ac:dyDescent="0.3">
      <c r="A1881">
        <v>710689</v>
      </c>
      <c r="B1881" s="2">
        <v>41859.45144675926</v>
      </c>
      <c r="C1881">
        <v>34404</v>
      </c>
      <c r="D1881" t="s">
        <v>38</v>
      </c>
      <c r="E1881">
        <f>IF(Sheet4!D3366="Hired",1,0)</f>
        <v>1</v>
      </c>
      <c r="F1881" t="str">
        <f t="shared" si="297"/>
        <v>Hired</v>
      </c>
      <c r="G1881" t="str">
        <f t="shared" si="298"/>
        <v>Valid</v>
      </c>
      <c r="I1881">
        <f>IF(Sheet4!$A3366=I$1,1,0)</f>
        <v>1</v>
      </c>
      <c r="J1881">
        <f>IF(Sheet4!$A3366=J$1,1,0)</f>
        <v>0</v>
      </c>
      <c r="K1881" t="str">
        <f t="shared" si="299"/>
        <v>Valid</v>
      </c>
      <c r="L1881" t="str">
        <f t="shared" si="300"/>
        <v>Male</v>
      </c>
      <c r="M1881">
        <f>IF(Sheet4!$C3366=M$1,1,0)</f>
        <v>0</v>
      </c>
      <c r="N1881">
        <f>IF(Sheet4!$C3366=N$1,1,0)</f>
        <v>0</v>
      </c>
      <c r="O1881">
        <f>IF(Sheet4!$C3366=O$1,1,0)</f>
        <v>0</v>
      </c>
      <c r="P1881">
        <f>IF(Sheet4!$C3366=P$1,1,0)</f>
        <v>1</v>
      </c>
      <c r="Q1881">
        <f>IF(Sheet4!$C3366=Q$1,1,0)</f>
        <v>0</v>
      </c>
      <c r="R1881">
        <f>IF(Sheet4!$C3366=R$1,1,0)</f>
        <v>0</v>
      </c>
      <c r="S1881">
        <f>IF(Sheet4!$C3366=S$1,1,0)</f>
        <v>0</v>
      </c>
      <c r="T1881">
        <f>IF(Sheet4!$C3366=T$1,1,0)</f>
        <v>0</v>
      </c>
      <c r="U1881">
        <f>IF(Sheet4!$C3366=U$1,1,0)</f>
        <v>0</v>
      </c>
      <c r="V1881">
        <f>IF(Sheet4!$C3366=V$1,1,0)</f>
        <v>0</v>
      </c>
      <c r="W1881">
        <f>IF(Sheet4!$C3366=W$1,1,0)</f>
        <v>0</v>
      </c>
      <c r="X1881">
        <f>IF(Sheet4!$C3366=X$1,1,0)</f>
        <v>0</v>
      </c>
      <c r="Y1881">
        <f>IF(Sheet4!$C3366=Y$1,1,0)</f>
        <v>0</v>
      </c>
      <c r="Z1881">
        <f>IF(Sheet4!$C3366=Z$1,1,0)</f>
        <v>0</v>
      </c>
      <c r="AA1881" t="str">
        <f t="shared" si="301"/>
        <v>Valid</v>
      </c>
      <c r="AB1881">
        <f>IF(h!$A3366=AB$1,1,0)</f>
        <v>0</v>
      </c>
      <c r="AC1881">
        <f>IF(h!$A3366=AC$1,1,0)</f>
        <v>1</v>
      </c>
      <c r="AD1881">
        <f>IF(h!$A3366=AD$1,1,0)</f>
        <v>0</v>
      </c>
      <c r="AE1881">
        <f>IF(h!$A3366=AE$1,1,0)</f>
        <v>0</v>
      </c>
      <c r="AF1881">
        <f t="shared" si="304"/>
        <v>0</v>
      </c>
      <c r="AG1881">
        <f t="shared" si="304"/>
        <v>0</v>
      </c>
      <c r="AH1881">
        <f t="shared" si="304"/>
        <v>0</v>
      </c>
      <c r="AI1881">
        <f>IF(h!$A3366=AI$1,1,0)</f>
        <v>0</v>
      </c>
      <c r="AJ1881" t="str">
        <f t="shared" si="302"/>
        <v>Valid</v>
      </c>
      <c r="AK1881" t="str">
        <f t="shared" si="303"/>
        <v>Operation Department</v>
      </c>
    </row>
    <row r="1882" spans="1:37" x14ac:dyDescent="0.3">
      <c r="A1882">
        <v>408330</v>
      </c>
      <c r="B1882" s="2">
        <v>41850.519652777781</v>
      </c>
      <c r="C1882">
        <v>34413</v>
      </c>
      <c r="D1882" t="s">
        <v>38</v>
      </c>
      <c r="E1882">
        <f>IF(Sheet4!D7044="Hired",1,0)</f>
        <v>1</v>
      </c>
      <c r="F1882" t="str">
        <f t="shared" si="297"/>
        <v>Hired</v>
      </c>
      <c r="G1882" t="str">
        <f t="shared" si="298"/>
        <v>Valid</v>
      </c>
      <c r="I1882">
        <f>IF(Sheet4!$A7044=I$1,1,0)</f>
        <v>0</v>
      </c>
      <c r="J1882">
        <f>IF(Sheet4!$A7044=J$1,1,0)</f>
        <v>1</v>
      </c>
      <c r="K1882" t="str">
        <f t="shared" si="299"/>
        <v>Valid</v>
      </c>
      <c r="L1882" t="str">
        <f t="shared" si="300"/>
        <v>Female</v>
      </c>
      <c r="M1882">
        <f>IF(Sheet4!$C7044=M$1,1,0)</f>
        <v>0</v>
      </c>
      <c r="N1882">
        <f>IF(Sheet4!$C7044=N$1,1,0)</f>
        <v>0</v>
      </c>
      <c r="O1882">
        <f>IF(Sheet4!$C7044=O$1,1,0)</f>
        <v>0</v>
      </c>
      <c r="P1882">
        <f>IF(Sheet4!$C7044=P$1,1,0)</f>
        <v>0</v>
      </c>
      <c r="Q1882">
        <f>IF(Sheet4!$C7044=Q$1,1,0)</f>
        <v>0</v>
      </c>
      <c r="R1882">
        <f>IF(Sheet4!$C7044=R$1,1,0)</f>
        <v>0</v>
      </c>
      <c r="S1882">
        <f>IF(Sheet4!$C7044=S$1,1,0)</f>
        <v>0</v>
      </c>
      <c r="T1882">
        <f>IF(Sheet4!$C7044=T$1,1,0)</f>
        <v>0</v>
      </c>
      <c r="U1882">
        <f>IF(Sheet4!$C7044=U$1,1,0)</f>
        <v>1</v>
      </c>
      <c r="V1882">
        <f>IF(Sheet4!$C7044=V$1,1,0)</f>
        <v>0</v>
      </c>
      <c r="W1882">
        <f>IF(Sheet4!$C7044=W$1,1,0)</f>
        <v>0</v>
      </c>
      <c r="X1882">
        <f>IF(Sheet4!$C7044=X$1,1,0)</f>
        <v>0</v>
      </c>
      <c r="Y1882">
        <f>IF(Sheet4!$C7044=Y$1,1,0)</f>
        <v>0</v>
      </c>
      <c r="Z1882">
        <f>IF(Sheet4!$C7044=Z$1,1,0)</f>
        <v>0</v>
      </c>
      <c r="AA1882" t="str">
        <f t="shared" si="301"/>
        <v>Valid</v>
      </c>
      <c r="AB1882">
        <f>IF(h!$A7044=AB$1,1,0)</f>
        <v>1</v>
      </c>
      <c r="AC1882">
        <f>IF(h!$A7044=AC$1,1,0)</f>
        <v>0</v>
      </c>
      <c r="AD1882">
        <f>IF(h!$A7044=AD$1,1,0)</f>
        <v>0</v>
      </c>
      <c r="AE1882">
        <f>IF(h!$A7044=AE$1,1,0)</f>
        <v>0</v>
      </c>
      <c r="AF1882">
        <f t="shared" ref="AF1882:AH1901" si="305">IF(AE1882=AF$1,1,0)</f>
        <v>0</v>
      </c>
      <c r="AG1882">
        <f t="shared" si="305"/>
        <v>0</v>
      </c>
      <c r="AH1882">
        <f t="shared" si="305"/>
        <v>0</v>
      </c>
      <c r="AI1882">
        <f>IF(h!$A7044=AI$1,1,0)</f>
        <v>0</v>
      </c>
      <c r="AJ1882" t="str">
        <f t="shared" si="302"/>
        <v>Valid</v>
      </c>
      <c r="AK1882" t="str">
        <f t="shared" si="303"/>
        <v>Service Department</v>
      </c>
    </row>
    <row r="1883" spans="1:37" hidden="1" x14ac:dyDescent="0.3">
      <c r="A1883">
        <v>401885</v>
      </c>
      <c r="B1883" s="2">
        <v>41878.634953703702</v>
      </c>
      <c r="C1883">
        <v>34424</v>
      </c>
      <c r="D1883" t="s">
        <v>38</v>
      </c>
      <c r="E1883">
        <f>IF(Sheet4!D2582="Hired",1,0)</f>
        <v>0</v>
      </c>
      <c r="F1883" t="str">
        <f t="shared" si="297"/>
        <v>Rejected</v>
      </c>
      <c r="G1883" t="str">
        <f t="shared" si="298"/>
        <v>Valid</v>
      </c>
      <c r="I1883">
        <f>IF(Sheet4!$A2582=I$1,1,0)</f>
        <v>0</v>
      </c>
      <c r="J1883">
        <f>IF(Sheet4!$A2582=J$1,1,0)</f>
        <v>1</v>
      </c>
      <c r="K1883" t="str">
        <f t="shared" si="299"/>
        <v>Valid</v>
      </c>
      <c r="L1883" t="str">
        <f t="shared" si="300"/>
        <v>Female</v>
      </c>
      <c r="M1883">
        <f>IF(Sheet4!$C2582=M$1,1,0)</f>
        <v>0</v>
      </c>
      <c r="N1883">
        <f>IF(Sheet4!$C2582=N$1,1,0)</f>
        <v>0</v>
      </c>
      <c r="O1883">
        <f>IF(Sheet4!$C2582=O$1,1,0)</f>
        <v>0</v>
      </c>
      <c r="P1883">
        <f>IF(Sheet4!$C2582=P$1,1,0)</f>
        <v>0</v>
      </c>
      <c r="Q1883">
        <f>IF(Sheet4!$C2582=Q$1,1,0)</f>
        <v>0</v>
      </c>
      <c r="R1883">
        <f>IF(Sheet4!$C2582=R$1,1,0)</f>
        <v>0</v>
      </c>
      <c r="S1883">
        <f>IF(Sheet4!$C2582=S$1,1,0)</f>
        <v>1</v>
      </c>
      <c r="T1883">
        <f>IF(Sheet4!$C2582=T$1,1,0)</f>
        <v>0</v>
      </c>
      <c r="U1883">
        <f>IF(Sheet4!$C2582=U$1,1,0)</f>
        <v>0</v>
      </c>
      <c r="V1883">
        <f>IF(Sheet4!$C2582=V$1,1,0)</f>
        <v>0</v>
      </c>
      <c r="W1883">
        <f>IF(Sheet4!$C2582=W$1,1,0)</f>
        <v>0</v>
      </c>
      <c r="X1883">
        <f>IF(Sheet4!$C2582=X$1,1,0)</f>
        <v>0</v>
      </c>
      <c r="Y1883">
        <f>IF(Sheet4!$C2582=Y$1,1,0)</f>
        <v>0</v>
      </c>
      <c r="Z1883">
        <f>IF(Sheet4!$C2582=Z$1,1,0)</f>
        <v>0</v>
      </c>
      <c r="AA1883" t="str">
        <f t="shared" si="301"/>
        <v>Valid</v>
      </c>
      <c r="AB1883">
        <f>IF(h!$A2582=AB$1,1,0)</f>
        <v>0</v>
      </c>
      <c r="AC1883">
        <f>IF(h!$A2582=AC$1,1,0)</f>
        <v>0</v>
      </c>
      <c r="AD1883">
        <f>IF(h!$A2582=AD$1,1,0)</f>
        <v>1</v>
      </c>
      <c r="AE1883">
        <f>IF(h!$A2582=AE$1,1,0)</f>
        <v>0</v>
      </c>
      <c r="AF1883">
        <f t="shared" si="305"/>
        <v>0</v>
      </c>
      <c r="AG1883">
        <f t="shared" si="305"/>
        <v>0</v>
      </c>
      <c r="AH1883">
        <f t="shared" si="305"/>
        <v>0</v>
      </c>
      <c r="AI1883">
        <f>IF(h!$A2582=AI$1,1,0)</f>
        <v>0</v>
      </c>
      <c r="AJ1883" t="str">
        <f t="shared" si="302"/>
        <v>Valid</v>
      </c>
      <c r="AK1883" t="str">
        <f t="shared" si="303"/>
        <v>Sales Department</v>
      </c>
    </row>
    <row r="1884" spans="1:37" x14ac:dyDescent="0.3">
      <c r="A1884">
        <v>642984</v>
      </c>
      <c r="B1884" s="2">
        <v>41844.973703703705</v>
      </c>
      <c r="C1884">
        <v>34424</v>
      </c>
      <c r="D1884" t="s">
        <v>38</v>
      </c>
      <c r="E1884">
        <f>IF(Sheet4!D4101="Hired",1,0)</f>
        <v>1</v>
      </c>
      <c r="F1884" t="str">
        <f t="shared" si="297"/>
        <v>Hired</v>
      </c>
      <c r="G1884" t="str">
        <f t="shared" si="298"/>
        <v>Valid</v>
      </c>
      <c r="I1884">
        <f>IF(Sheet4!$A4101=I$1,1,0)</f>
        <v>0</v>
      </c>
      <c r="J1884">
        <f>IF(Sheet4!$A4101=J$1,1,0)</f>
        <v>1</v>
      </c>
      <c r="K1884" t="str">
        <f t="shared" si="299"/>
        <v>Valid</v>
      </c>
      <c r="L1884" t="str">
        <f t="shared" si="300"/>
        <v>Female</v>
      </c>
      <c r="M1884">
        <f>IF(Sheet4!$C4101=M$1,1,0)</f>
        <v>0</v>
      </c>
      <c r="N1884">
        <f>IF(Sheet4!$C4101=N$1,1,0)</f>
        <v>0</v>
      </c>
      <c r="O1884">
        <f>IF(Sheet4!$C4101=O$1,1,0)</f>
        <v>0</v>
      </c>
      <c r="P1884">
        <f>IF(Sheet4!$C4101=P$1,1,0)</f>
        <v>0</v>
      </c>
      <c r="Q1884">
        <f>IF(Sheet4!$C4101=Q$1,1,0)</f>
        <v>0</v>
      </c>
      <c r="R1884">
        <f>IF(Sheet4!$C4101=R$1,1,0)</f>
        <v>0</v>
      </c>
      <c r="S1884">
        <f>IF(Sheet4!$C4101=S$1,1,0)</f>
        <v>0</v>
      </c>
      <c r="T1884">
        <f>IF(Sheet4!$C4101=T$1,1,0)</f>
        <v>0</v>
      </c>
      <c r="U1884">
        <f>IF(Sheet4!$C4101=U$1,1,0)</f>
        <v>0</v>
      </c>
      <c r="V1884">
        <f>IF(Sheet4!$C4101=V$1,1,0)</f>
        <v>0</v>
      </c>
      <c r="W1884">
        <f>IF(Sheet4!$C4101=W$1,1,0)</f>
        <v>0</v>
      </c>
      <c r="X1884">
        <f>IF(Sheet4!$C4101=X$1,1,0)</f>
        <v>0</v>
      </c>
      <c r="Y1884">
        <f>IF(Sheet4!$C4101=Y$1,1,0)</f>
        <v>1</v>
      </c>
      <c r="Z1884">
        <f>IF(Sheet4!$C4101=Z$1,1,0)</f>
        <v>0</v>
      </c>
      <c r="AA1884" t="str">
        <f t="shared" si="301"/>
        <v>Valid</v>
      </c>
      <c r="AB1884">
        <f>IF(h!$A4101=AB$1,1,0)</f>
        <v>0</v>
      </c>
      <c r="AC1884">
        <f>IF(h!$A4101=AC$1,1,0)</f>
        <v>1</v>
      </c>
      <c r="AD1884">
        <f>IF(h!$A4101=AD$1,1,0)</f>
        <v>0</v>
      </c>
      <c r="AE1884">
        <f>IF(h!$A4101=AE$1,1,0)</f>
        <v>0</v>
      </c>
      <c r="AF1884">
        <f t="shared" si="305"/>
        <v>0</v>
      </c>
      <c r="AG1884">
        <f t="shared" si="305"/>
        <v>0</v>
      </c>
      <c r="AH1884">
        <f t="shared" si="305"/>
        <v>0</v>
      </c>
      <c r="AI1884">
        <f>IF(h!$A4101=AI$1,1,0)</f>
        <v>0</v>
      </c>
      <c r="AJ1884" t="str">
        <f t="shared" si="302"/>
        <v>Valid</v>
      </c>
      <c r="AK1884" t="str">
        <f t="shared" si="303"/>
        <v>Operation Department</v>
      </c>
    </row>
    <row r="1885" spans="1:37" x14ac:dyDescent="0.3">
      <c r="A1885">
        <v>329816</v>
      </c>
      <c r="B1885" s="2">
        <v>41796.607569444444</v>
      </c>
      <c r="C1885">
        <v>34428</v>
      </c>
      <c r="D1885" t="s">
        <v>38</v>
      </c>
      <c r="E1885">
        <f>IF(Sheet4!D5667="Hired",1,0)</f>
        <v>1</v>
      </c>
      <c r="F1885" t="str">
        <f t="shared" si="297"/>
        <v>Hired</v>
      </c>
      <c r="G1885" t="str">
        <f t="shared" si="298"/>
        <v>Valid</v>
      </c>
      <c r="I1885">
        <f>IF(Sheet4!$A5667=I$1,1,0)</f>
        <v>0</v>
      </c>
      <c r="J1885">
        <f>IF(Sheet4!$A5667=J$1,1,0)</f>
        <v>1</v>
      </c>
      <c r="K1885" t="str">
        <f t="shared" si="299"/>
        <v>Valid</v>
      </c>
      <c r="L1885" t="str">
        <f t="shared" si="300"/>
        <v>Female</v>
      </c>
      <c r="M1885">
        <f>IF(Sheet4!$C5667=M$1,1,0)</f>
        <v>0</v>
      </c>
      <c r="N1885">
        <f>IF(Sheet4!$C5667=N$1,1,0)</f>
        <v>0</v>
      </c>
      <c r="O1885">
        <f>IF(Sheet4!$C5667=O$1,1,0)</f>
        <v>0</v>
      </c>
      <c r="P1885">
        <f>IF(Sheet4!$C5667=P$1,1,0)</f>
        <v>0</v>
      </c>
      <c r="Q1885">
        <f>IF(Sheet4!$C5667=Q$1,1,0)</f>
        <v>0</v>
      </c>
      <c r="R1885">
        <f>IF(Sheet4!$C5667=R$1,1,0)</f>
        <v>1</v>
      </c>
      <c r="S1885">
        <f>IF(Sheet4!$C5667=S$1,1,0)</f>
        <v>0</v>
      </c>
      <c r="T1885">
        <f>IF(Sheet4!$C5667=T$1,1,0)</f>
        <v>0</v>
      </c>
      <c r="U1885">
        <f>IF(Sheet4!$C5667=U$1,1,0)</f>
        <v>0</v>
      </c>
      <c r="V1885">
        <f>IF(Sheet4!$C5667=V$1,1,0)</f>
        <v>0</v>
      </c>
      <c r="W1885">
        <f>IF(Sheet4!$C5667=W$1,1,0)</f>
        <v>0</v>
      </c>
      <c r="X1885">
        <f>IF(Sheet4!$C5667=X$1,1,0)</f>
        <v>0</v>
      </c>
      <c r="Y1885">
        <f>IF(Sheet4!$C5667=Y$1,1,0)</f>
        <v>0</v>
      </c>
      <c r="Z1885">
        <f>IF(Sheet4!$C5667=Z$1,1,0)</f>
        <v>0</v>
      </c>
      <c r="AA1885" t="str">
        <f t="shared" si="301"/>
        <v>Valid</v>
      </c>
      <c r="AB1885">
        <f>IF(h!$A5667=AB$1,1,0)</f>
        <v>1</v>
      </c>
      <c r="AC1885">
        <f>IF(h!$A5667=AC$1,1,0)</f>
        <v>0</v>
      </c>
      <c r="AD1885">
        <f>IF(h!$A5667=AD$1,1,0)</f>
        <v>0</v>
      </c>
      <c r="AE1885">
        <f>IF(h!$A5667=AE$1,1,0)</f>
        <v>0</v>
      </c>
      <c r="AF1885">
        <f t="shared" si="305"/>
        <v>0</v>
      </c>
      <c r="AG1885">
        <f t="shared" si="305"/>
        <v>0</v>
      </c>
      <c r="AH1885">
        <f t="shared" si="305"/>
        <v>0</v>
      </c>
      <c r="AI1885">
        <f>IF(h!$A5667=AI$1,1,0)</f>
        <v>0</v>
      </c>
      <c r="AJ1885" t="str">
        <f t="shared" si="302"/>
        <v>Valid</v>
      </c>
      <c r="AK1885" t="str">
        <f t="shared" si="303"/>
        <v>Service Department</v>
      </c>
    </row>
    <row r="1886" spans="1:37" x14ac:dyDescent="0.3">
      <c r="A1886">
        <v>375225</v>
      </c>
      <c r="B1886" s="2">
        <v>41779.66914351852</v>
      </c>
      <c r="C1886">
        <v>34478</v>
      </c>
      <c r="D1886" t="s">
        <v>38</v>
      </c>
      <c r="E1886">
        <f>IF(Sheet4!D5953="Hired",1,0)</f>
        <v>1</v>
      </c>
      <c r="F1886" t="str">
        <f t="shared" si="297"/>
        <v>Hired</v>
      </c>
      <c r="G1886" t="str">
        <f t="shared" si="298"/>
        <v>Valid</v>
      </c>
      <c r="I1886">
        <f>IF(Sheet4!$A5953=I$1,1,0)</f>
        <v>1</v>
      </c>
      <c r="J1886">
        <f>IF(Sheet4!$A5953=J$1,1,0)</f>
        <v>0</v>
      </c>
      <c r="K1886" t="str">
        <f t="shared" si="299"/>
        <v>Valid</v>
      </c>
      <c r="L1886" t="str">
        <f t="shared" si="300"/>
        <v>Male</v>
      </c>
      <c r="M1886">
        <f>IF(Sheet4!$C5953=M$1,1,0)</f>
        <v>0</v>
      </c>
      <c r="N1886">
        <f>IF(Sheet4!$C5953=N$1,1,0)</f>
        <v>1</v>
      </c>
      <c r="O1886">
        <f>IF(Sheet4!$C5953=O$1,1,0)</f>
        <v>0</v>
      </c>
      <c r="P1886">
        <f>IF(Sheet4!$C5953=P$1,1,0)</f>
        <v>0</v>
      </c>
      <c r="Q1886">
        <f>IF(Sheet4!$C5953=Q$1,1,0)</f>
        <v>0</v>
      </c>
      <c r="R1886">
        <f>IF(Sheet4!$C5953=R$1,1,0)</f>
        <v>0</v>
      </c>
      <c r="S1886">
        <f>IF(Sheet4!$C5953=S$1,1,0)</f>
        <v>0</v>
      </c>
      <c r="T1886">
        <f>IF(Sheet4!$C5953=T$1,1,0)</f>
        <v>0</v>
      </c>
      <c r="U1886">
        <f>IF(Sheet4!$C5953=U$1,1,0)</f>
        <v>0</v>
      </c>
      <c r="V1886">
        <f>IF(Sheet4!$C5953=V$1,1,0)</f>
        <v>0</v>
      </c>
      <c r="W1886">
        <f>IF(Sheet4!$C5953=W$1,1,0)</f>
        <v>0</v>
      </c>
      <c r="X1886">
        <f>IF(Sheet4!$C5953=X$1,1,0)</f>
        <v>0</v>
      </c>
      <c r="Y1886">
        <f>IF(Sheet4!$C5953=Y$1,1,0)</f>
        <v>0</v>
      </c>
      <c r="Z1886">
        <f>IF(Sheet4!$C5953=Z$1,1,0)</f>
        <v>0</v>
      </c>
      <c r="AA1886" t="str">
        <f t="shared" si="301"/>
        <v>Valid</v>
      </c>
      <c r="AB1886">
        <f>IF(h!$A5953=AB$1,1,0)</f>
        <v>0</v>
      </c>
      <c r="AC1886">
        <f>IF(h!$A5953=AC$1,1,0)</f>
        <v>1</v>
      </c>
      <c r="AD1886">
        <f>IF(h!$A5953=AD$1,1,0)</f>
        <v>0</v>
      </c>
      <c r="AE1886">
        <f>IF(h!$A5953=AE$1,1,0)</f>
        <v>0</v>
      </c>
      <c r="AF1886">
        <f t="shared" si="305"/>
        <v>0</v>
      </c>
      <c r="AG1886">
        <f t="shared" si="305"/>
        <v>0</v>
      </c>
      <c r="AH1886">
        <f t="shared" si="305"/>
        <v>0</v>
      </c>
      <c r="AI1886">
        <f>IF(h!$A5953=AI$1,1,0)</f>
        <v>0</v>
      </c>
      <c r="AJ1886" t="str">
        <f t="shared" si="302"/>
        <v>Valid</v>
      </c>
      <c r="AK1886" t="str">
        <f t="shared" si="303"/>
        <v>Operation Department</v>
      </c>
    </row>
    <row r="1887" spans="1:37" x14ac:dyDescent="0.3">
      <c r="A1887">
        <v>444836</v>
      </c>
      <c r="B1887" s="2">
        <v>41851.602199074077</v>
      </c>
      <c r="C1887">
        <v>34487</v>
      </c>
      <c r="D1887" t="s">
        <v>38</v>
      </c>
      <c r="E1887">
        <f>IF(Sheet4!D2853="Hired",1,0)</f>
        <v>1</v>
      </c>
      <c r="F1887" t="str">
        <f t="shared" si="297"/>
        <v>Hired</v>
      </c>
      <c r="G1887" t="str">
        <f t="shared" si="298"/>
        <v>Valid</v>
      </c>
      <c r="I1887">
        <f>IF(Sheet4!$A2853=I$1,1,0)</f>
        <v>1</v>
      </c>
      <c r="J1887">
        <f>IF(Sheet4!$A2853=J$1,1,0)</f>
        <v>0</v>
      </c>
      <c r="K1887" t="str">
        <f t="shared" si="299"/>
        <v>Valid</v>
      </c>
      <c r="L1887" t="str">
        <f t="shared" si="300"/>
        <v>Male</v>
      </c>
      <c r="M1887">
        <f>IF(Sheet4!$C2853=M$1,1,0)</f>
        <v>0</v>
      </c>
      <c r="N1887">
        <f>IF(Sheet4!$C2853=N$1,1,0)</f>
        <v>0</v>
      </c>
      <c r="O1887">
        <f>IF(Sheet4!$C2853=O$1,1,0)</f>
        <v>0</v>
      </c>
      <c r="P1887">
        <f>IF(Sheet4!$C2853=P$1,1,0)</f>
        <v>0</v>
      </c>
      <c r="Q1887">
        <f>IF(Sheet4!$C2853=Q$1,1,0)</f>
        <v>0</v>
      </c>
      <c r="R1887">
        <f>IF(Sheet4!$C2853=R$1,1,0)</f>
        <v>1</v>
      </c>
      <c r="S1887">
        <f>IF(Sheet4!$C2853=S$1,1,0)</f>
        <v>0</v>
      </c>
      <c r="T1887">
        <f>IF(Sheet4!$C2853=T$1,1,0)</f>
        <v>0</v>
      </c>
      <c r="U1887">
        <f>IF(Sheet4!$C2853=U$1,1,0)</f>
        <v>0</v>
      </c>
      <c r="V1887">
        <f>IF(Sheet4!$C2853=V$1,1,0)</f>
        <v>0</v>
      </c>
      <c r="W1887">
        <f>IF(Sheet4!$C2853=W$1,1,0)</f>
        <v>0</v>
      </c>
      <c r="X1887">
        <f>IF(Sheet4!$C2853=X$1,1,0)</f>
        <v>0</v>
      </c>
      <c r="Y1887">
        <f>IF(Sheet4!$C2853=Y$1,1,0)</f>
        <v>0</v>
      </c>
      <c r="Z1887">
        <f>IF(Sheet4!$C2853=Z$1,1,0)</f>
        <v>0</v>
      </c>
      <c r="AA1887" t="str">
        <f t="shared" si="301"/>
        <v>Valid</v>
      </c>
      <c r="AB1887">
        <f>IF(h!$A2853=AB$1,1,0)</f>
        <v>1</v>
      </c>
      <c r="AC1887">
        <f>IF(h!$A2853=AC$1,1,0)</f>
        <v>0</v>
      </c>
      <c r="AD1887">
        <f>IF(h!$A2853=AD$1,1,0)</f>
        <v>0</v>
      </c>
      <c r="AE1887">
        <f>IF(h!$A2853=AE$1,1,0)</f>
        <v>0</v>
      </c>
      <c r="AF1887">
        <f t="shared" si="305"/>
        <v>0</v>
      </c>
      <c r="AG1887">
        <f t="shared" si="305"/>
        <v>0</v>
      </c>
      <c r="AH1887">
        <f t="shared" si="305"/>
        <v>0</v>
      </c>
      <c r="AI1887">
        <f>IF(h!$A2853=AI$1,1,0)</f>
        <v>0</v>
      </c>
      <c r="AJ1887" t="str">
        <f t="shared" si="302"/>
        <v>Valid</v>
      </c>
      <c r="AK1887" t="str">
        <f t="shared" si="303"/>
        <v>Service Department</v>
      </c>
    </row>
    <row r="1888" spans="1:37" x14ac:dyDescent="0.3">
      <c r="A1888">
        <v>850640</v>
      </c>
      <c r="B1888" s="2">
        <v>41873.615046296298</v>
      </c>
      <c r="C1888">
        <v>34487</v>
      </c>
      <c r="D1888" t="s">
        <v>38</v>
      </c>
      <c r="E1888">
        <f>IF(Sheet4!D6979="Hired",1,0)</f>
        <v>1</v>
      </c>
      <c r="F1888" t="str">
        <f t="shared" si="297"/>
        <v>Hired</v>
      </c>
      <c r="G1888" t="str">
        <f t="shared" si="298"/>
        <v>Valid</v>
      </c>
      <c r="I1888">
        <f>IF(Sheet4!$A6979=I$1,1,0)</f>
        <v>1</v>
      </c>
      <c r="J1888">
        <f>IF(Sheet4!$A6979=J$1,1,0)</f>
        <v>0</v>
      </c>
      <c r="K1888" t="str">
        <f t="shared" si="299"/>
        <v>Valid</v>
      </c>
      <c r="L1888" t="str">
        <f t="shared" si="300"/>
        <v>Male</v>
      </c>
      <c r="M1888">
        <f>IF(Sheet4!$C6979=M$1,1,0)</f>
        <v>0</v>
      </c>
      <c r="N1888">
        <f>IF(Sheet4!$C6979=N$1,1,0)</f>
        <v>0</v>
      </c>
      <c r="O1888">
        <f>IF(Sheet4!$C6979=O$1,1,0)</f>
        <v>0</v>
      </c>
      <c r="P1888">
        <f>IF(Sheet4!$C6979=P$1,1,0)</f>
        <v>0</v>
      </c>
      <c r="Q1888">
        <f>IF(Sheet4!$C6979=Q$1,1,0)</f>
        <v>0</v>
      </c>
      <c r="R1888">
        <f>IF(Sheet4!$C6979=R$1,1,0)</f>
        <v>0</v>
      </c>
      <c r="S1888">
        <f>IF(Sheet4!$C6979=S$1,1,0)</f>
        <v>0</v>
      </c>
      <c r="T1888">
        <f>IF(Sheet4!$C6979=T$1,1,0)</f>
        <v>1</v>
      </c>
      <c r="U1888">
        <f>IF(Sheet4!$C6979=U$1,1,0)</f>
        <v>0</v>
      </c>
      <c r="V1888">
        <f>IF(Sheet4!$C6979=V$1,1,0)</f>
        <v>0</v>
      </c>
      <c r="W1888">
        <f>IF(Sheet4!$C6979=W$1,1,0)</f>
        <v>0</v>
      </c>
      <c r="X1888">
        <f>IF(Sheet4!$C6979=X$1,1,0)</f>
        <v>0</v>
      </c>
      <c r="Y1888">
        <f>IF(Sheet4!$C6979=Y$1,1,0)</f>
        <v>0</v>
      </c>
      <c r="Z1888">
        <f>IF(Sheet4!$C6979=Z$1,1,0)</f>
        <v>0</v>
      </c>
      <c r="AA1888" t="str">
        <f t="shared" si="301"/>
        <v>Valid</v>
      </c>
      <c r="AB1888">
        <f>IF(h!$A6979=AB$1,1,0)</f>
        <v>1</v>
      </c>
      <c r="AC1888">
        <f>IF(h!$A6979=AC$1,1,0)</f>
        <v>0</v>
      </c>
      <c r="AD1888">
        <f>IF(h!$A6979=AD$1,1,0)</f>
        <v>0</v>
      </c>
      <c r="AE1888">
        <f>IF(h!$A6979=AE$1,1,0)</f>
        <v>0</v>
      </c>
      <c r="AF1888">
        <f t="shared" si="305"/>
        <v>0</v>
      </c>
      <c r="AG1888">
        <f t="shared" si="305"/>
        <v>0</v>
      </c>
      <c r="AH1888">
        <f t="shared" si="305"/>
        <v>0</v>
      </c>
      <c r="AI1888">
        <f>IF(h!$A6979=AI$1,1,0)</f>
        <v>0</v>
      </c>
      <c r="AJ1888" t="str">
        <f t="shared" si="302"/>
        <v>Valid</v>
      </c>
      <c r="AK1888" t="str">
        <f t="shared" si="303"/>
        <v>Service Department</v>
      </c>
    </row>
    <row r="1889" spans="1:37" x14ac:dyDescent="0.3">
      <c r="A1889">
        <v>28774</v>
      </c>
      <c r="B1889" s="2">
        <v>41814.693414351852</v>
      </c>
      <c r="C1889">
        <v>34528</v>
      </c>
      <c r="D1889" t="s">
        <v>38</v>
      </c>
      <c r="E1889">
        <f>IF(Sheet4!D6848="Hired",1,0)</f>
        <v>1</v>
      </c>
      <c r="F1889" t="str">
        <f t="shared" si="297"/>
        <v>Hired</v>
      </c>
      <c r="G1889" t="str">
        <f t="shared" si="298"/>
        <v>Valid</v>
      </c>
      <c r="I1889">
        <f>IF(Sheet4!$A6848=I$1,1,0)</f>
        <v>1</v>
      </c>
      <c r="J1889">
        <f>IF(Sheet4!$A6848=J$1,1,0)</f>
        <v>0</v>
      </c>
      <c r="K1889" t="str">
        <f t="shared" si="299"/>
        <v>Valid</v>
      </c>
      <c r="L1889" t="str">
        <f t="shared" si="300"/>
        <v>Male</v>
      </c>
      <c r="M1889">
        <f>IF(Sheet4!$C6848=M$1,1,0)</f>
        <v>0</v>
      </c>
      <c r="N1889">
        <f>IF(Sheet4!$C6848=N$1,1,0)</f>
        <v>0</v>
      </c>
      <c r="O1889">
        <f>IF(Sheet4!$C6848=O$1,1,0)</f>
        <v>0</v>
      </c>
      <c r="P1889">
        <f>IF(Sheet4!$C6848=P$1,1,0)</f>
        <v>0</v>
      </c>
      <c r="Q1889">
        <f>IF(Sheet4!$C6848=Q$1,1,0)</f>
        <v>0</v>
      </c>
      <c r="R1889">
        <f>IF(Sheet4!$C6848=R$1,1,0)</f>
        <v>0</v>
      </c>
      <c r="S1889">
        <f>IF(Sheet4!$C6848=S$1,1,0)</f>
        <v>0</v>
      </c>
      <c r="T1889">
        <f>IF(Sheet4!$C6848=T$1,1,0)</f>
        <v>0</v>
      </c>
      <c r="U1889">
        <f>IF(Sheet4!$C6848=U$1,1,0)</f>
        <v>0</v>
      </c>
      <c r="V1889">
        <f>IF(Sheet4!$C6848=V$1,1,0)</f>
        <v>0</v>
      </c>
      <c r="W1889">
        <f>IF(Sheet4!$C6848=W$1,1,0)</f>
        <v>0</v>
      </c>
      <c r="X1889">
        <f>IF(Sheet4!$C6848=X$1,1,0)</f>
        <v>0</v>
      </c>
      <c r="Y1889">
        <f>IF(Sheet4!$C6848=Y$1,1,0)</f>
        <v>1</v>
      </c>
      <c r="Z1889">
        <f>IF(Sheet4!$C6848=Z$1,1,0)</f>
        <v>0</v>
      </c>
      <c r="AA1889" t="str">
        <f t="shared" si="301"/>
        <v>Valid</v>
      </c>
      <c r="AB1889">
        <f>IF(h!$A6848=AB$1,1,0)</f>
        <v>0</v>
      </c>
      <c r="AC1889">
        <f>IF(h!$A6848=AC$1,1,0)</f>
        <v>0</v>
      </c>
      <c r="AD1889">
        <f>IF(h!$A6848=AD$1,1,0)</f>
        <v>0</v>
      </c>
      <c r="AE1889">
        <f>IF(h!$A6848=AE$1,1,0)</f>
        <v>1</v>
      </c>
      <c r="AF1889">
        <f t="shared" si="305"/>
        <v>0</v>
      </c>
      <c r="AG1889">
        <f t="shared" si="305"/>
        <v>0</v>
      </c>
      <c r="AH1889">
        <f t="shared" si="305"/>
        <v>0</v>
      </c>
      <c r="AI1889">
        <f>IF(h!$A6848=AI$1,1,0)</f>
        <v>0</v>
      </c>
      <c r="AJ1889" t="str">
        <f t="shared" si="302"/>
        <v>Valid</v>
      </c>
      <c r="AK1889" t="str">
        <f t="shared" si="303"/>
        <v>Finance Department</v>
      </c>
    </row>
    <row r="1890" spans="1:37" hidden="1" x14ac:dyDescent="0.3">
      <c r="A1890">
        <v>244060</v>
      </c>
      <c r="B1890" s="2">
        <v>41809.228414351855</v>
      </c>
      <c r="C1890">
        <v>34536</v>
      </c>
      <c r="D1890" t="s">
        <v>38</v>
      </c>
      <c r="E1890">
        <f>IF(Sheet4!D1804="Hired",1,0)</f>
        <v>0</v>
      </c>
      <c r="F1890" t="str">
        <f t="shared" si="297"/>
        <v>Rejected</v>
      </c>
      <c r="G1890" t="str">
        <f t="shared" si="298"/>
        <v>Valid</v>
      </c>
      <c r="I1890">
        <f>IF(Sheet4!$A1804=I$1,1,0)</f>
        <v>1</v>
      </c>
      <c r="J1890">
        <f>IF(Sheet4!$A1804=J$1,1,0)</f>
        <v>0</v>
      </c>
      <c r="K1890" t="str">
        <f t="shared" si="299"/>
        <v>Valid</v>
      </c>
      <c r="L1890" t="str">
        <f t="shared" si="300"/>
        <v>Male</v>
      </c>
      <c r="M1890">
        <f>IF(Sheet4!$C1804=M$1,1,0)</f>
        <v>0</v>
      </c>
      <c r="N1890">
        <f>IF(Sheet4!$C1804=N$1,1,0)</f>
        <v>0</v>
      </c>
      <c r="O1890">
        <f>IF(Sheet4!$C1804=O$1,1,0)</f>
        <v>0</v>
      </c>
      <c r="P1890">
        <f>IF(Sheet4!$C1804=P$1,1,0)</f>
        <v>0</v>
      </c>
      <c r="Q1890">
        <f>IF(Sheet4!$C1804=Q$1,1,0)</f>
        <v>0</v>
      </c>
      <c r="R1890">
        <f>IF(Sheet4!$C1804=R$1,1,0)</f>
        <v>1</v>
      </c>
      <c r="S1890">
        <f>IF(Sheet4!$C1804=S$1,1,0)</f>
        <v>0</v>
      </c>
      <c r="T1890">
        <f>IF(Sheet4!$C1804=T$1,1,0)</f>
        <v>0</v>
      </c>
      <c r="U1890">
        <f>IF(Sheet4!$C1804=U$1,1,0)</f>
        <v>0</v>
      </c>
      <c r="V1890">
        <f>IF(Sheet4!$C1804=V$1,1,0)</f>
        <v>0</v>
      </c>
      <c r="W1890">
        <f>IF(Sheet4!$C1804=W$1,1,0)</f>
        <v>0</v>
      </c>
      <c r="X1890">
        <f>IF(Sheet4!$C1804=X$1,1,0)</f>
        <v>0</v>
      </c>
      <c r="Y1890">
        <f>IF(Sheet4!$C1804=Y$1,1,0)</f>
        <v>0</v>
      </c>
      <c r="Z1890">
        <f>IF(Sheet4!$C1804=Z$1,1,0)</f>
        <v>0</v>
      </c>
      <c r="AA1890" t="str">
        <f t="shared" si="301"/>
        <v>Valid</v>
      </c>
      <c r="AB1890">
        <f>IF(h!$A1804=AB$1,1,0)</f>
        <v>0</v>
      </c>
      <c r="AC1890">
        <f>IF(h!$A1804=AC$1,1,0)</f>
        <v>1</v>
      </c>
      <c r="AD1890">
        <f>IF(h!$A1804=AD$1,1,0)</f>
        <v>0</v>
      </c>
      <c r="AE1890">
        <f>IF(h!$A1804=AE$1,1,0)</f>
        <v>0</v>
      </c>
      <c r="AF1890">
        <f t="shared" si="305"/>
        <v>0</v>
      </c>
      <c r="AG1890">
        <f t="shared" si="305"/>
        <v>0</v>
      </c>
      <c r="AH1890">
        <f t="shared" si="305"/>
        <v>0</v>
      </c>
      <c r="AI1890">
        <f>IF(h!$A1804=AI$1,1,0)</f>
        <v>0</v>
      </c>
      <c r="AJ1890" t="str">
        <f t="shared" si="302"/>
        <v>Valid</v>
      </c>
      <c r="AK1890" t="str">
        <f t="shared" si="303"/>
        <v>Operation Department</v>
      </c>
    </row>
    <row r="1891" spans="1:37" hidden="1" x14ac:dyDescent="0.3">
      <c r="A1891">
        <v>628437</v>
      </c>
      <c r="B1891" s="2">
        <v>41768.319085648145</v>
      </c>
      <c r="C1891">
        <v>34572</v>
      </c>
      <c r="D1891" t="s">
        <v>38</v>
      </c>
      <c r="E1891">
        <f>IF(Sheet4!D2882="Hired",1,0)</f>
        <v>0</v>
      </c>
      <c r="F1891" t="str">
        <f t="shared" si="297"/>
        <v>Rejected</v>
      </c>
      <c r="G1891" t="str">
        <f t="shared" si="298"/>
        <v>Valid</v>
      </c>
      <c r="I1891">
        <f>IF(Sheet4!$A2882=I$1,1,0)</f>
        <v>0</v>
      </c>
      <c r="J1891">
        <f>IF(Sheet4!$A2882=J$1,1,0)</f>
        <v>1</v>
      </c>
      <c r="K1891" t="str">
        <f t="shared" si="299"/>
        <v>Valid</v>
      </c>
      <c r="L1891" t="str">
        <f t="shared" si="300"/>
        <v>Female</v>
      </c>
      <c r="M1891">
        <f>IF(Sheet4!$C2882=M$1,1,0)</f>
        <v>0</v>
      </c>
      <c r="N1891">
        <f>IF(Sheet4!$C2882=N$1,1,0)</f>
        <v>1</v>
      </c>
      <c r="O1891">
        <f>IF(Sheet4!$C2882=O$1,1,0)</f>
        <v>0</v>
      </c>
      <c r="P1891">
        <f>IF(Sheet4!$C2882=P$1,1,0)</f>
        <v>0</v>
      </c>
      <c r="Q1891">
        <f>IF(Sheet4!$C2882=Q$1,1,0)</f>
        <v>0</v>
      </c>
      <c r="R1891">
        <f>IF(Sheet4!$C2882=R$1,1,0)</f>
        <v>0</v>
      </c>
      <c r="S1891">
        <f>IF(Sheet4!$C2882=S$1,1,0)</f>
        <v>0</v>
      </c>
      <c r="T1891">
        <f>IF(Sheet4!$C2882=T$1,1,0)</f>
        <v>0</v>
      </c>
      <c r="U1891">
        <f>IF(Sheet4!$C2882=U$1,1,0)</f>
        <v>0</v>
      </c>
      <c r="V1891">
        <f>IF(Sheet4!$C2882=V$1,1,0)</f>
        <v>0</v>
      </c>
      <c r="W1891">
        <f>IF(Sheet4!$C2882=W$1,1,0)</f>
        <v>0</v>
      </c>
      <c r="X1891">
        <f>IF(Sheet4!$C2882=X$1,1,0)</f>
        <v>0</v>
      </c>
      <c r="Y1891">
        <f>IF(Sheet4!$C2882=Y$1,1,0)</f>
        <v>0</v>
      </c>
      <c r="Z1891">
        <f>IF(Sheet4!$C2882=Z$1,1,0)</f>
        <v>0</v>
      </c>
      <c r="AA1891" t="str">
        <f t="shared" si="301"/>
        <v>Valid</v>
      </c>
      <c r="AB1891">
        <f>IF(h!$A2882=AB$1,1,0)</f>
        <v>0</v>
      </c>
      <c r="AC1891">
        <f>IF(h!$A2882=AC$1,1,0)</f>
        <v>0</v>
      </c>
      <c r="AD1891">
        <f>IF(h!$A2882=AD$1,1,0)</f>
        <v>1</v>
      </c>
      <c r="AE1891">
        <f>IF(h!$A2882=AE$1,1,0)</f>
        <v>0</v>
      </c>
      <c r="AF1891">
        <f t="shared" si="305"/>
        <v>0</v>
      </c>
      <c r="AG1891">
        <f t="shared" si="305"/>
        <v>0</v>
      </c>
      <c r="AH1891">
        <f t="shared" si="305"/>
        <v>0</v>
      </c>
      <c r="AI1891">
        <f>IF(h!$A2882=AI$1,1,0)</f>
        <v>0</v>
      </c>
      <c r="AJ1891" t="str">
        <f t="shared" si="302"/>
        <v>Valid</v>
      </c>
      <c r="AK1891" t="str">
        <f t="shared" si="303"/>
        <v>Sales Department</v>
      </c>
    </row>
    <row r="1892" spans="1:37" x14ac:dyDescent="0.3">
      <c r="A1892">
        <v>554095</v>
      </c>
      <c r="B1892" s="2">
        <v>41781.425138888888</v>
      </c>
      <c r="C1892">
        <v>34588</v>
      </c>
      <c r="D1892" t="s">
        <v>38</v>
      </c>
      <c r="E1892">
        <f>IF(Sheet4!D4243="Hired",1,0)</f>
        <v>1</v>
      </c>
      <c r="F1892" t="str">
        <f t="shared" si="297"/>
        <v>Hired</v>
      </c>
      <c r="G1892" t="str">
        <f t="shared" si="298"/>
        <v>Valid</v>
      </c>
      <c r="I1892">
        <f>IF(Sheet4!$A4243=I$1,1,0)</f>
        <v>1</v>
      </c>
      <c r="J1892">
        <f>IF(Sheet4!$A4243=J$1,1,0)</f>
        <v>0</v>
      </c>
      <c r="K1892" t="str">
        <f t="shared" si="299"/>
        <v>Valid</v>
      </c>
      <c r="L1892" t="str">
        <f t="shared" si="300"/>
        <v>Male</v>
      </c>
      <c r="M1892">
        <f>IF(Sheet4!$C4243=M$1,1,0)</f>
        <v>0</v>
      </c>
      <c r="N1892">
        <f>IF(Sheet4!$C4243=N$1,1,0)</f>
        <v>0</v>
      </c>
      <c r="O1892">
        <f>IF(Sheet4!$C4243=O$1,1,0)</f>
        <v>0</v>
      </c>
      <c r="P1892">
        <f>IF(Sheet4!$C4243=P$1,1,0)</f>
        <v>0</v>
      </c>
      <c r="Q1892">
        <f>IF(Sheet4!$C4243=Q$1,1,0)</f>
        <v>0</v>
      </c>
      <c r="R1892">
        <f>IF(Sheet4!$C4243=R$1,1,0)</f>
        <v>0</v>
      </c>
      <c r="S1892">
        <f>IF(Sheet4!$C4243=S$1,1,0)</f>
        <v>0</v>
      </c>
      <c r="T1892">
        <f>IF(Sheet4!$C4243=T$1,1,0)</f>
        <v>0</v>
      </c>
      <c r="U1892">
        <f>IF(Sheet4!$C4243=U$1,1,0)</f>
        <v>1</v>
      </c>
      <c r="V1892">
        <f>IF(Sheet4!$C4243=V$1,1,0)</f>
        <v>0</v>
      </c>
      <c r="W1892">
        <f>IF(Sheet4!$C4243=W$1,1,0)</f>
        <v>0</v>
      </c>
      <c r="X1892">
        <f>IF(Sheet4!$C4243=X$1,1,0)</f>
        <v>0</v>
      </c>
      <c r="Y1892">
        <f>IF(Sheet4!$C4243=Y$1,1,0)</f>
        <v>0</v>
      </c>
      <c r="Z1892">
        <f>IF(Sheet4!$C4243=Z$1,1,0)</f>
        <v>0</v>
      </c>
      <c r="AA1892" t="str">
        <f t="shared" si="301"/>
        <v>Valid</v>
      </c>
      <c r="AB1892">
        <f>IF(h!$A4243=AB$1,1,0)</f>
        <v>0</v>
      </c>
      <c r="AC1892">
        <f>IF(h!$A4243=AC$1,1,0)</f>
        <v>1</v>
      </c>
      <c r="AD1892">
        <f>IF(h!$A4243=AD$1,1,0)</f>
        <v>0</v>
      </c>
      <c r="AE1892">
        <f>IF(h!$A4243=AE$1,1,0)</f>
        <v>0</v>
      </c>
      <c r="AF1892">
        <f t="shared" si="305"/>
        <v>0</v>
      </c>
      <c r="AG1892">
        <f t="shared" si="305"/>
        <v>0</v>
      </c>
      <c r="AH1892">
        <f t="shared" si="305"/>
        <v>0</v>
      </c>
      <c r="AI1892">
        <f>IF(h!$A4243=AI$1,1,0)</f>
        <v>0</v>
      </c>
      <c r="AJ1892" t="str">
        <f t="shared" si="302"/>
        <v>Valid</v>
      </c>
      <c r="AK1892" t="str">
        <f t="shared" si="303"/>
        <v>Operation Department</v>
      </c>
    </row>
    <row r="1893" spans="1:37" hidden="1" x14ac:dyDescent="0.3">
      <c r="A1893">
        <v>495076</v>
      </c>
      <c r="B1893" s="2">
        <v>41846.744768518518</v>
      </c>
      <c r="C1893">
        <v>34627</v>
      </c>
      <c r="D1893" t="s">
        <v>38</v>
      </c>
      <c r="E1893">
        <f>IF(Sheet4!D4114="Hired",1,0)</f>
        <v>0</v>
      </c>
      <c r="F1893" t="str">
        <f t="shared" si="297"/>
        <v>Rejected</v>
      </c>
      <c r="G1893" t="str">
        <f t="shared" si="298"/>
        <v>Valid</v>
      </c>
      <c r="I1893">
        <f>IF(Sheet4!$A4114=I$1,1,0)</f>
        <v>0</v>
      </c>
      <c r="J1893">
        <f>IF(Sheet4!$A4114=J$1,1,0)</f>
        <v>1</v>
      </c>
      <c r="K1893" t="str">
        <f t="shared" si="299"/>
        <v>Valid</v>
      </c>
      <c r="L1893" t="str">
        <f t="shared" si="300"/>
        <v>Female</v>
      </c>
      <c r="M1893">
        <f>IF(Sheet4!$C4114=M$1,1,0)</f>
        <v>0</v>
      </c>
      <c r="N1893">
        <f>IF(Sheet4!$C4114=N$1,1,0)</f>
        <v>0</v>
      </c>
      <c r="O1893">
        <f>IF(Sheet4!$C4114=O$1,1,0)</f>
        <v>0</v>
      </c>
      <c r="P1893">
        <f>IF(Sheet4!$C4114=P$1,1,0)</f>
        <v>0</v>
      </c>
      <c r="Q1893">
        <f>IF(Sheet4!$C4114=Q$1,1,0)</f>
        <v>0</v>
      </c>
      <c r="R1893">
        <f>IF(Sheet4!$C4114=R$1,1,0)</f>
        <v>0</v>
      </c>
      <c r="S1893">
        <f>IF(Sheet4!$C4114=S$1,1,0)</f>
        <v>0</v>
      </c>
      <c r="T1893">
        <f>IF(Sheet4!$C4114=T$1,1,0)</f>
        <v>0</v>
      </c>
      <c r="U1893">
        <f>IF(Sheet4!$C4114=U$1,1,0)</f>
        <v>0</v>
      </c>
      <c r="V1893">
        <f>IF(Sheet4!$C4114=V$1,1,0)</f>
        <v>0</v>
      </c>
      <c r="W1893">
        <f>IF(Sheet4!$C4114=W$1,1,0)</f>
        <v>0</v>
      </c>
      <c r="X1893">
        <f>IF(Sheet4!$C4114=X$1,1,0)</f>
        <v>0</v>
      </c>
      <c r="Y1893">
        <f>IF(Sheet4!$C4114=Y$1,1,0)</f>
        <v>1</v>
      </c>
      <c r="Z1893">
        <f>IF(Sheet4!$C4114=Z$1,1,0)</f>
        <v>0</v>
      </c>
      <c r="AA1893" t="str">
        <f t="shared" si="301"/>
        <v>Valid</v>
      </c>
      <c r="AB1893">
        <f>IF(h!$A4114=AB$1,1,0)</f>
        <v>1</v>
      </c>
      <c r="AC1893">
        <f>IF(h!$A4114=AC$1,1,0)</f>
        <v>0</v>
      </c>
      <c r="AD1893">
        <f>IF(h!$A4114=AD$1,1,0)</f>
        <v>0</v>
      </c>
      <c r="AE1893">
        <f>IF(h!$A4114=AE$1,1,0)</f>
        <v>0</v>
      </c>
      <c r="AF1893">
        <f t="shared" si="305"/>
        <v>0</v>
      </c>
      <c r="AG1893">
        <f t="shared" si="305"/>
        <v>0</v>
      </c>
      <c r="AH1893">
        <f t="shared" si="305"/>
        <v>0</v>
      </c>
      <c r="AI1893">
        <f>IF(h!$A4114=AI$1,1,0)</f>
        <v>0</v>
      </c>
      <c r="AJ1893" t="str">
        <f t="shared" si="302"/>
        <v>Valid</v>
      </c>
      <c r="AK1893" t="str">
        <f t="shared" si="303"/>
        <v>Service Department</v>
      </c>
    </row>
    <row r="1894" spans="1:37" x14ac:dyDescent="0.3">
      <c r="A1894">
        <v>909583</v>
      </c>
      <c r="B1894" s="2">
        <v>41769.729212962964</v>
      </c>
      <c r="C1894">
        <v>34628</v>
      </c>
      <c r="D1894" t="s">
        <v>38</v>
      </c>
      <c r="E1894">
        <f>IF(Sheet4!D5750="Hired",1,0)</f>
        <v>1</v>
      </c>
      <c r="F1894" t="str">
        <f t="shared" si="297"/>
        <v>Hired</v>
      </c>
      <c r="G1894" t="str">
        <f t="shared" si="298"/>
        <v>Valid</v>
      </c>
      <c r="I1894">
        <f>IF(Sheet4!$A5750=I$1,1,0)</f>
        <v>1</v>
      </c>
      <c r="J1894">
        <f>IF(Sheet4!$A5750=J$1,1,0)</f>
        <v>0</v>
      </c>
      <c r="K1894" t="str">
        <f t="shared" si="299"/>
        <v>Valid</v>
      </c>
      <c r="L1894" t="str">
        <f t="shared" si="300"/>
        <v>Male</v>
      </c>
      <c r="M1894">
        <f>IF(Sheet4!$C5750=M$1,1,0)</f>
        <v>0</v>
      </c>
      <c r="N1894">
        <f>IF(Sheet4!$C5750=N$1,1,0)</f>
        <v>1</v>
      </c>
      <c r="O1894">
        <f>IF(Sheet4!$C5750=O$1,1,0)</f>
        <v>0</v>
      </c>
      <c r="P1894">
        <f>IF(Sheet4!$C5750=P$1,1,0)</f>
        <v>0</v>
      </c>
      <c r="Q1894">
        <f>IF(Sheet4!$C5750=Q$1,1,0)</f>
        <v>0</v>
      </c>
      <c r="R1894">
        <f>IF(Sheet4!$C5750=R$1,1,0)</f>
        <v>0</v>
      </c>
      <c r="S1894">
        <f>IF(Sheet4!$C5750=S$1,1,0)</f>
        <v>0</v>
      </c>
      <c r="T1894">
        <f>IF(Sheet4!$C5750=T$1,1,0)</f>
        <v>0</v>
      </c>
      <c r="U1894">
        <f>IF(Sheet4!$C5750=U$1,1,0)</f>
        <v>0</v>
      </c>
      <c r="V1894">
        <f>IF(Sheet4!$C5750=V$1,1,0)</f>
        <v>0</v>
      </c>
      <c r="W1894">
        <f>IF(Sheet4!$C5750=W$1,1,0)</f>
        <v>0</v>
      </c>
      <c r="X1894">
        <f>IF(Sheet4!$C5750=X$1,1,0)</f>
        <v>0</v>
      </c>
      <c r="Y1894">
        <f>IF(Sheet4!$C5750=Y$1,1,0)</f>
        <v>0</v>
      </c>
      <c r="Z1894">
        <f>IF(Sheet4!$C5750=Z$1,1,0)</f>
        <v>0</v>
      </c>
      <c r="AA1894" t="str">
        <f t="shared" si="301"/>
        <v>Valid</v>
      </c>
      <c r="AB1894">
        <f>IF(h!$A5750=AB$1,1,0)</f>
        <v>0</v>
      </c>
      <c r="AC1894">
        <f>IF(h!$A5750=AC$1,1,0)</f>
        <v>0</v>
      </c>
      <c r="AD1894">
        <f>IF(h!$A5750=AD$1,1,0)</f>
        <v>1</v>
      </c>
      <c r="AE1894">
        <f>IF(h!$A5750=AE$1,1,0)</f>
        <v>0</v>
      </c>
      <c r="AF1894">
        <f t="shared" si="305"/>
        <v>0</v>
      </c>
      <c r="AG1894">
        <f t="shared" si="305"/>
        <v>0</v>
      </c>
      <c r="AH1894">
        <f t="shared" si="305"/>
        <v>0</v>
      </c>
      <c r="AI1894">
        <f>IF(h!$A5750=AI$1,1,0)</f>
        <v>0</v>
      </c>
      <c r="AJ1894" t="str">
        <f t="shared" si="302"/>
        <v>Valid</v>
      </c>
      <c r="AK1894" t="str">
        <f t="shared" si="303"/>
        <v>Sales Department</v>
      </c>
    </row>
    <row r="1895" spans="1:37" hidden="1" x14ac:dyDescent="0.3">
      <c r="A1895">
        <v>417031</v>
      </c>
      <c r="B1895" s="2">
        <v>41824.752604166664</v>
      </c>
      <c r="C1895">
        <v>34639</v>
      </c>
      <c r="D1895" t="s">
        <v>38</v>
      </c>
      <c r="E1895">
        <f>IF(Sheet4!D655="Hired",1,0)</f>
        <v>0</v>
      </c>
      <c r="F1895" t="str">
        <f t="shared" si="297"/>
        <v>Rejected</v>
      </c>
      <c r="G1895" t="str">
        <f t="shared" si="298"/>
        <v>Valid</v>
      </c>
      <c r="I1895">
        <f>IF(Sheet4!$A655=I$1,1,0)</f>
        <v>0</v>
      </c>
      <c r="J1895">
        <f>IF(Sheet4!$A655=J$1,1,0)</f>
        <v>1</v>
      </c>
      <c r="K1895" t="str">
        <f t="shared" si="299"/>
        <v>Valid</v>
      </c>
      <c r="L1895" t="str">
        <f t="shared" si="300"/>
        <v>Female</v>
      </c>
      <c r="M1895">
        <f>IF(Sheet4!$C655=M$1,1,0)</f>
        <v>0</v>
      </c>
      <c r="N1895">
        <f>IF(Sheet4!$C655=N$1,1,0)</f>
        <v>0</v>
      </c>
      <c r="O1895">
        <f>IF(Sheet4!$C655=O$1,1,0)</f>
        <v>0</v>
      </c>
      <c r="P1895">
        <f>IF(Sheet4!$C655=P$1,1,0)</f>
        <v>0</v>
      </c>
      <c r="Q1895">
        <f>IF(Sheet4!$C655=Q$1,1,0)</f>
        <v>0</v>
      </c>
      <c r="R1895">
        <f>IF(Sheet4!$C655=R$1,1,0)</f>
        <v>0</v>
      </c>
      <c r="S1895">
        <f>IF(Sheet4!$C655=S$1,1,0)</f>
        <v>0</v>
      </c>
      <c r="T1895">
        <f>IF(Sheet4!$C655=T$1,1,0)</f>
        <v>0</v>
      </c>
      <c r="U1895">
        <f>IF(Sheet4!$C655=U$1,1,0)</f>
        <v>1</v>
      </c>
      <c r="V1895">
        <f>IF(Sheet4!$C655=V$1,1,0)</f>
        <v>0</v>
      </c>
      <c r="W1895">
        <f>IF(Sheet4!$C655=W$1,1,0)</f>
        <v>0</v>
      </c>
      <c r="X1895">
        <f>IF(Sheet4!$C655=X$1,1,0)</f>
        <v>0</v>
      </c>
      <c r="Y1895">
        <f>IF(Sheet4!$C655=Y$1,1,0)</f>
        <v>0</v>
      </c>
      <c r="Z1895">
        <f>IF(Sheet4!$C655=Z$1,1,0)</f>
        <v>0</v>
      </c>
      <c r="AA1895" t="str">
        <f t="shared" si="301"/>
        <v>Valid</v>
      </c>
      <c r="AB1895">
        <f>IF(h!$A655=AB$1,1,0)</f>
        <v>1</v>
      </c>
      <c r="AC1895">
        <f>IF(h!$A655=AC$1,1,0)</f>
        <v>0</v>
      </c>
      <c r="AD1895">
        <f>IF(h!$A655=AD$1,1,0)</f>
        <v>0</v>
      </c>
      <c r="AE1895">
        <f>IF(h!$A655=AE$1,1,0)</f>
        <v>0</v>
      </c>
      <c r="AF1895">
        <f t="shared" si="305"/>
        <v>0</v>
      </c>
      <c r="AG1895">
        <f t="shared" si="305"/>
        <v>0</v>
      </c>
      <c r="AH1895">
        <f t="shared" si="305"/>
        <v>0</v>
      </c>
      <c r="AI1895">
        <f>IF(h!$A655=AI$1,1,0)</f>
        <v>0</v>
      </c>
      <c r="AJ1895" t="str">
        <f t="shared" si="302"/>
        <v>Valid</v>
      </c>
      <c r="AK1895" t="str">
        <f t="shared" si="303"/>
        <v>Service Department</v>
      </c>
    </row>
    <row r="1896" spans="1:37" hidden="1" x14ac:dyDescent="0.3">
      <c r="A1896">
        <v>730676</v>
      </c>
      <c r="B1896" s="2">
        <v>41774.352349537039</v>
      </c>
      <c r="C1896">
        <v>34674</v>
      </c>
      <c r="D1896" t="s">
        <v>38</v>
      </c>
      <c r="E1896">
        <f>IF(Sheet4!D134="Hired",1,0)</f>
        <v>0</v>
      </c>
      <c r="F1896" t="str">
        <f t="shared" si="297"/>
        <v>Rejected</v>
      </c>
      <c r="G1896" t="str">
        <f t="shared" si="298"/>
        <v>Valid</v>
      </c>
      <c r="I1896">
        <f>IF(Sheet4!$A134=I$1,1,0)</f>
        <v>1</v>
      </c>
      <c r="J1896">
        <f>IF(Sheet4!$A134=J$1,1,0)</f>
        <v>0</v>
      </c>
      <c r="K1896" t="str">
        <f t="shared" si="299"/>
        <v>Valid</v>
      </c>
      <c r="L1896" t="str">
        <f t="shared" si="300"/>
        <v>Male</v>
      </c>
      <c r="M1896">
        <f>IF(Sheet4!$C134=M$1,1,0)</f>
        <v>0</v>
      </c>
      <c r="N1896">
        <f>IF(Sheet4!$C134=N$1,1,0)</f>
        <v>1</v>
      </c>
      <c r="O1896">
        <f>IF(Sheet4!$C134=O$1,1,0)</f>
        <v>0</v>
      </c>
      <c r="P1896">
        <f>IF(Sheet4!$C134=P$1,1,0)</f>
        <v>0</v>
      </c>
      <c r="Q1896">
        <f>IF(Sheet4!$C134=Q$1,1,0)</f>
        <v>0</v>
      </c>
      <c r="R1896">
        <f>IF(Sheet4!$C134=R$1,1,0)</f>
        <v>0</v>
      </c>
      <c r="S1896">
        <f>IF(Sheet4!$C134=S$1,1,0)</f>
        <v>0</v>
      </c>
      <c r="T1896">
        <f>IF(Sheet4!$C134=T$1,1,0)</f>
        <v>0</v>
      </c>
      <c r="U1896">
        <f>IF(Sheet4!$C134=U$1,1,0)</f>
        <v>0</v>
      </c>
      <c r="V1896">
        <f>IF(Sheet4!$C134=V$1,1,0)</f>
        <v>0</v>
      </c>
      <c r="W1896">
        <f>IF(Sheet4!$C134=W$1,1,0)</f>
        <v>0</v>
      </c>
      <c r="X1896">
        <f>IF(Sheet4!$C134=X$1,1,0)</f>
        <v>0</v>
      </c>
      <c r="Y1896">
        <f>IF(Sheet4!$C134=Y$1,1,0)</f>
        <v>0</v>
      </c>
      <c r="Z1896">
        <f>IF(Sheet4!$C134=Z$1,1,0)</f>
        <v>0</v>
      </c>
      <c r="AA1896" t="str">
        <f t="shared" si="301"/>
        <v>Valid</v>
      </c>
      <c r="AB1896">
        <f>IF(h!$A134=AB$1,1,0)</f>
        <v>0</v>
      </c>
      <c r="AC1896">
        <f>IF(h!$A134=AC$1,1,0)</f>
        <v>0</v>
      </c>
      <c r="AD1896">
        <f>IF(h!$A134=AD$1,1,0)</f>
        <v>1</v>
      </c>
      <c r="AE1896">
        <f>IF(h!$A134=AE$1,1,0)</f>
        <v>0</v>
      </c>
      <c r="AF1896">
        <f t="shared" si="305"/>
        <v>0</v>
      </c>
      <c r="AG1896">
        <f t="shared" si="305"/>
        <v>0</v>
      </c>
      <c r="AH1896">
        <f t="shared" si="305"/>
        <v>0</v>
      </c>
      <c r="AI1896">
        <f>IF(h!$A134=AI$1,1,0)</f>
        <v>0</v>
      </c>
      <c r="AJ1896" t="str">
        <f t="shared" si="302"/>
        <v>Valid</v>
      </c>
      <c r="AK1896" t="str">
        <f t="shared" si="303"/>
        <v>Sales Department</v>
      </c>
    </row>
    <row r="1897" spans="1:37" x14ac:dyDescent="0.3">
      <c r="A1897">
        <v>944835</v>
      </c>
      <c r="B1897" s="2">
        <v>41767.713159722225</v>
      </c>
      <c r="C1897">
        <v>34674</v>
      </c>
      <c r="D1897" t="s">
        <v>38</v>
      </c>
      <c r="E1897">
        <f>IF(Sheet4!D4132="Hired",1,0)</f>
        <v>1</v>
      </c>
      <c r="F1897" t="str">
        <f t="shared" si="297"/>
        <v>Hired</v>
      </c>
      <c r="G1897" t="str">
        <f t="shared" si="298"/>
        <v>Valid</v>
      </c>
      <c r="I1897">
        <f>IF(Sheet4!$A4132=I$1,1,0)</f>
        <v>1</v>
      </c>
      <c r="J1897">
        <f>IF(Sheet4!$A4132=J$1,1,0)</f>
        <v>0</v>
      </c>
      <c r="K1897" t="str">
        <f t="shared" si="299"/>
        <v>Valid</v>
      </c>
      <c r="L1897" t="str">
        <f t="shared" si="300"/>
        <v>Male</v>
      </c>
      <c r="M1897">
        <f>IF(Sheet4!$C4132=M$1,1,0)</f>
        <v>0</v>
      </c>
      <c r="N1897">
        <f>IF(Sheet4!$C4132=N$1,1,0)</f>
        <v>0</v>
      </c>
      <c r="O1897">
        <f>IF(Sheet4!$C4132=O$1,1,0)</f>
        <v>0</v>
      </c>
      <c r="P1897">
        <f>IF(Sheet4!$C4132=P$1,1,0)</f>
        <v>0</v>
      </c>
      <c r="Q1897">
        <f>IF(Sheet4!$C4132=Q$1,1,0)</f>
        <v>0</v>
      </c>
      <c r="R1897">
        <f>IF(Sheet4!$C4132=R$1,1,0)</f>
        <v>0</v>
      </c>
      <c r="S1897">
        <f>IF(Sheet4!$C4132=S$1,1,0)</f>
        <v>0</v>
      </c>
      <c r="T1897">
        <f>IF(Sheet4!$C4132=T$1,1,0)</f>
        <v>0</v>
      </c>
      <c r="U1897">
        <f>IF(Sheet4!$C4132=U$1,1,0)</f>
        <v>1</v>
      </c>
      <c r="V1897">
        <f>IF(Sheet4!$C4132=V$1,1,0)</f>
        <v>0</v>
      </c>
      <c r="W1897">
        <f>IF(Sheet4!$C4132=W$1,1,0)</f>
        <v>0</v>
      </c>
      <c r="X1897">
        <f>IF(Sheet4!$C4132=X$1,1,0)</f>
        <v>0</v>
      </c>
      <c r="Y1897">
        <f>IF(Sheet4!$C4132=Y$1,1,0)</f>
        <v>0</v>
      </c>
      <c r="Z1897">
        <f>IF(Sheet4!$C4132=Z$1,1,0)</f>
        <v>0</v>
      </c>
      <c r="AA1897" t="str">
        <f t="shared" si="301"/>
        <v>Valid</v>
      </c>
      <c r="AB1897">
        <f>IF(h!$A4132=AB$1,1,0)</f>
        <v>0</v>
      </c>
      <c r="AC1897">
        <f>IF(h!$A4132=AC$1,1,0)</f>
        <v>1</v>
      </c>
      <c r="AD1897">
        <f>IF(h!$A4132=AD$1,1,0)</f>
        <v>0</v>
      </c>
      <c r="AE1897">
        <f>IF(h!$A4132=AE$1,1,0)</f>
        <v>0</v>
      </c>
      <c r="AF1897">
        <f t="shared" si="305"/>
        <v>0</v>
      </c>
      <c r="AG1897">
        <f t="shared" si="305"/>
        <v>0</v>
      </c>
      <c r="AH1897">
        <f t="shared" si="305"/>
        <v>0</v>
      </c>
      <c r="AI1897">
        <f>IF(h!$A4132=AI$1,1,0)</f>
        <v>0</v>
      </c>
      <c r="AJ1897" t="str">
        <f t="shared" si="302"/>
        <v>Valid</v>
      </c>
      <c r="AK1897" t="str">
        <f t="shared" si="303"/>
        <v>Operation Department</v>
      </c>
    </row>
    <row r="1898" spans="1:37" hidden="1" x14ac:dyDescent="0.3">
      <c r="A1898">
        <v>691270</v>
      </c>
      <c r="B1898" s="2">
        <v>41880.688437500001</v>
      </c>
      <c r="C1898">
        <v>34695</v>
      </c>
      <c r="D1898" t="s">
        <v>38</v>
      </c>
      <c r="E1898">
        <f>IF(Sheet4!D1262="Hired",1,0)</f>
        <v>0</v>
      </c>
      <c r="F1898" t="str">
        <f t="shared" si="297"/>
        <v>Rejected</v>
      </c>
      <c r="G1898" t="str">
        <f t="shared" si="298"/>
        <v>Valid</v>
      </c>
      <c r="I1898">
        <f>IF(Sheet4!$A1262=I$1,1,0)</f>
        <v>1</v>
      </c>
      <c r="J1898">
        <f>IF(Sheet4!$A1262=J$1,1,0)</f>
        <v>0</v>
      </c>
      <c r="K1898" t="str">
        <f t="shared" si="299"/>
        <v>Valid</v>
      </c>
      <c r="L1898" t="str">
        <f t="shared" si="300"/>
        <v>Male</v>
      </c>
      <c r="M1898">
        <f>IF(Sheet4!$C1262=M$1,1,0)</f>
        <v>1</v>
      </c>
      <c r="N1898">
        <f>IF(Sheet4!$C1262=N$1,1,0)</f>
        <v>0</v>
      </c>
      <c r="O1898">
        <f>IF(Sheet4!$C1262=O$1,1,0)</f>
        <v>0</v>
      </c>
      <c r="P1898">
        <f>IF(Sheet4!$C1262=P$1,1,0)</f>
        <v>0</v>
      </c>
      <c r="Q1898">
        <f>IF(Sheet4!$C1262=Q$1,1,0)</f>
        <v>0</v>
      </c>
      <c r="R1898">
        <f>IF(Sheet4!$C1262=R$1,1,0)</f>
        <v>0</v>
      </c>
      <c r="S1898">
        <f>IF(Sheet4!$C1262=S$1,1,0)</f>
        <v>0</v>
      </c>
      <c r="T1898">
        <f>IF(Sheet4!$C1262=T$1,1,0)</f>
        <v>0</v>
      </c>
      <c r="U1898">
        <f>IF(Sheet4!$C1262=U$1,1,0)</f>
        <v>0</v>
      </c>
      <c r="V1898">
        <f>IF(Sheet4!$C1262=V$1,1,0)</f>
        <v>0</v>
      </c>
      <c r="W1898">
        <f>IF(Sheet4!$C1262=W$1,1,0)</f>
        <v>0</v>
      </c>
      <c r="X1898">
        <f>IF(Sheet4!$C1262=X$1,1,0)</f>
        <v>0</v>
      </c>
      <c r="Y1898">
        <f>IF(Sheet4!$C1262=Y$1,1,0)</f>
        <v>0</v>
      </c>
      <c r="Z1898">
        <f>IF(Sheet4!$C1262=Z$1,1,0)</f>
        <v>0</v>
      </c>
      <c r="AA1898" t="str">
        <f t="shared" si="301"/>
        <v>Valid</v>
      </c>
      <c r="AB1898">
        <f>IF(h!$A1262=AB$1,1,0)</f>
        <v>0</v>
      </c>
      <c r="AC1898">
        <f>IF(h!$A1262=AC$1,1,0)</f>
        <v>1</v>
      </c>
      <c r="AD1898">
        <f>IF(h!$A1262=AD$1,1,0)</f>
        <v>0</v>
      </c>
      <c r="AE1898">
        <f>IF(h!$A1262=AE$1,1,0)</f>
        <v>0</v>
      </c>
      <c r="AF1898">
        <f t="shared" si="305"/>
        <v>0</v>
      </c>
      <c r="AG1898">
        <f t="shared" si="305"/>
        <v>0</v>
      </c>
      <c r="AH1898">
        <f t="shared" si="305"/>
        <v>0</v>
      </c>
      <c r="AI1898">
        <f>IF(h!$A1262=AI$1,1,0)</f>
        <v>0</v>
      </c>
      <c r="AJ1898" t="str">
        <f t="shared" si="302"/>
        <v>Valid</v>
      </c>
      <c r="AK1898" t="str">
        <f t="shared" si="303"/>
        <v>Operation Department</v>
      </c>
    </row>
    <row r="1899" spans="1:37" hidden="1" x14ac:dyDescent="0.3">
      <c r="A1899">
        <v>425165</v>
      </c>
      <c r="B1899" s="2">
        <v>41799.397650462961</v>
      </c>
      <c r="C1899">
        <v>34705</v>
      </c>
      <c r="D1899" t="s">
        <v>38</v>
      </c>
      <c r="E1899">
        <f>IF(Sheet4!D5249="Hired",1,0)</f>
        <v>0</v>
      </c>
      <c r="F1899" t="str">
        <f t="shared" si="297"/>
        <v>Rejected</v>
      </c>
      <c r="G1899" t="str">
        <f t="shared" si="298"/>
        <v>Valid</v>
      </c>
      <c r="I1899">
        <f>IF(Sheet4!$A5249=I$1,1,0)</f>
        <v>1</v>
      </c>
      <c r="J1899">
        <f>IF(Sheet4!$A5249=J$1,1,0)</f>
        <v>0</v>
      </c>
      <c r="K1899" t="str">
        <f t="shared" si="299"/>
        <v>Valid</v>
      </c>
      <c r="L1899" t="str">
        <f t="shared" si="300"/>
        <v>Male</v>
      </c>
      <c r="M1899">
        <f>IF(Sheet4!$C5249=M$1,1,0)</f>
        <v>0</v>
      </c>
      <c r="N1899">
        <f>IF(Sheet4!$C5249=N$1,1,0)</f>
        <v>1</v>
      </c>
      <c r="O1899">
        <f>IF(Sheet4!$C5249=O$1,1,0)</f>
        <v>0</v>
      </c>
      <c r="P1899">
        <f>IF(Sheet4!$C5249=P$1,1,0)</f>
        <v>0</v>
      </c>
      <c r="Q1899">
        <f>IF(Sheet4!$C5249=Q$1,1,0)</f>
        <v>0</v>
      </c>
      <c r="R1899">
        <f>IF(Sheet4!$C5249=R$1,1,0)</f>
        <v>0</v>
      </c>
      <c r="S1899">
        <f>IF(Sheet4!$C5249=S$1,1,0)</f>
        <v>0</v>
      </c>
      <c r="T1899">
        <f>IF(Sheet4!$C5249=T$1,1,0)</f>
        <v>0</v>
      </c>
      <c r="U1899">
        <f>IF(Sheet4!$C5249=U$1,1,0)</f>
        <v>0</v>
      </c>
      <c r="V1899">
        <f>IF(Sheet4!$C5249=V$1,1,0)</f>
        <v>0</v>
      </c>
      <c r="W1899">
        <f>IF(Sheet4!$C5249=W$1,1,0)</f>
        <v>0</v>
      </c>
      <c r="X1899">
        <f>IF(Sheet4!$C5249=X$1,1,0)</f>
        <v>0</v>
      </c>
      <c r="Y1899">
        <f>IF(Sheet4!$C5249=Y$1,1,0)</f>
        <v>0</v>
      </c>
      <c r="Z1899">
        <f>IF(Sheet4!$C5249=Z$1,1,0)</f>
        <v>0</v>
      </c>
      <c r="AA1899" t="str">
        <f t="shared" si="301"/>
        <v>Valid</v>
      </c>
      <c r="AB1899">
        <f>IF(h!$A5249=AB$1,1,0)</f>
        <v>1</v>
      </c>
      <c r="AC1899">
        <f>IF(h!$A5249=AC$1,1,0)</f>
        <v>0</v>
      </c>
      <c r="AD1899">
        <f>IF(h!$A5249=AD$1,1,0)</f>
        <v>0</v>
      </c>
      <c r="AE1899">
        <f>IF(h!$A5249=AE$1,1,0)</f>
        <v>0</v>
      </c>
      <c r="AF1899">
        <f t="shared" si="305"/>
        <v>0</v>
      </c>
      <c r="AG1899">
        <f t="shared" si="305"/>
        <v>0</v>
      </c>
      <c r="AH1899">
        <f t="shared" si="305"/>
        <v>0</v>
      </c>
      <c r="AI1899">
        <f>IF(h!$A5249=AI$1,1,0)</f>
        <v>0</v>
      </c>
      <c r="AJ1899" t="str">
        <f t="shared" si="302"/>
        <v>Valid</v>
      </c>
      <c r="AK1899" t="str">
        <f t="shared" si="303"/>
        <v>Service Department</v>
      </c>
    </row>
    <row r="1900" spans="1:37" x14ac:dyDescent="0.3">
      <c r="A1900">
        <v>103836</v>
      </c>
      <c r="B1900" s="2">
        <v>41783.410567129627</v>
      </c>
      <c r="C1900">
        <v>34773</v>
      </c>
      <c r="D1900" t="s">
        <v>38</v>
      </c>
      <c r="E1900">
        <f>IF(Sheet4!D4138="Hired",1,0)</f>
        <v>1</v>
      </c>
      <c r="F1900" t="str">
        <f t="shared" si="297"/>
        <v>Hired</v>
      </c>
      <c r="G1900" t="str">
        <f t="shared" si="298"/>
        <v>Valid</v>
      </c>
      <c r="I1900">
        <f>IF(Sheet4!$A4138=I$1,1,0)</f>
        <v>1</v>
      </c>
      <c r="J1900">
        <f>IF(Sheet4!$A4138=J$1,1,0)</f>
        <v>0</v>
      </c>
      <c r="K1900" t="str">
        <f t="shared" si="299"/>
        <v>Valid</v>
      </c>
      <c r="L1900" t="str">
        <f t="shared" si="300"/>
        <v>Male</v>
      </c>
      <c r="M1900">
        <f>IF(Sheet4!$C4138=M$1,1,0)</f>
        <v>0</v>
      </c>
      <c r="N1900">
        <f>IF(Sheet4!$C4138=N$1,1,0)</f>
        <v>1</v>
      </c>
      <c r="O1900">
        <f>IF(Sheet4!$C4138=O$1,1,0)</f>
        <v>0</v>
      </c>
      <c r="P1900">
        <f>IF(Sheet4!$C4138=P$1,1,0)</f>
        <v>0</v>
      </c>
      <c r="Q1900">
        <f>IF(Sheet4!$C4138=Q$1,1,0)</f>
        <v>0</v>
      </c>
      <c r="R1900">
        <f>IF(Sheet4!$C4138=R$1,1,0)</f>
        <v>0</v>
      </c>
      <c r="S1900">
        <f>IF(Sheet4!$C4138=S$1,1,0)</f>
        <v>0</v>
      </c>
      <c r="T1900">
        <f>IF(Sheet4!$C4138=T$1,1,0)</f>
        <v>0</v>
      </c>
      <c r="U1900">
        <f>IF(Sheet4!$C4138=U$1,1,0)</f>
        <v>0</v>
      </c>
      <c r="V1900">
        <f>IF(Sheet4!$C4138=V$1,1,0)</f>
        <v>0</v>
      </c>
      <c r="W1900">
        <f>IF(Sheet4!$C4138=W$1,1,0)</f>
        <v>0</v>
      </c>
      <c r="X1900">
        <f>IF(Sheet4!$C4138=X$1,1,0)</f>
        <v>0</v>
      </c>
      <c r="Y1900">
        <f>IF(Sheet4!$C4138=Y$1,1,0)</f>
        <v>0</v>
      </c>
      <c r="Z1900">
        <f>IF(Sheet4!$C4138=Z$1,1,0)</f>
        <v>0</v>
      </c>
      <c r="AA1900" t="str">
        <f t="shared" si="301"/>
        <v>Valid</v>
      </c>
      <c r="AB1900">
        <f>IF(h!$A4138=AB$1,1,0)</f>
        <v>0</v>
      </c>
      <c r="AC1900">
        <f>IF(h!$A4138=AC$1,1,0)</f>
        <v>1</v>
      </c>
      <c r="AD1900">
        <f>IF(h!$A4138=AD$1,1,0)</f>
        <v>0</v>
      </c>
      <c r="AE1900">
        <f>IF(h!$A4138=AE$1,1,0)</f>
        <v>0</v>
      </c>
      <c r="AF1900">
        <f t="shared" si="305"/>
        <v>0</v>
      </c>
      <c r="AG1900">
        <f t="shared" si="305"/>
        <v>0</v>
      </c>
      <c r="AH1900">
        <f t="shared" si="305"/>
        <v>0</v>
      </c>
      <c r="AI1900">
        <f>IF(h!$A4138=AI$1,1,0)</f>
        <v>0</v>
      </c>
      <c r="AJ1900" t="str">
        <f t="shared" si="302"/>
        <v>Valid</v>
      </c>
      <c r="AK1900" t="str">
        <f t="shared" si="303"/>
        <v>Operation Department</v>
      </c>
    </row>
    <row r="1901" spans="1:37" hidden="1" x14ac:dyDescent="0.3">
      <c r="A1901">
        <v>229175</v>
      </c>
      <c r="B1901" s="2">
        <v>41845.484537037039</v>
      </c>
      <c r="C1901">
        <v>34777</v>
      </c>
      <c r="D1901" t="s">
        <v>38</v>
      </c>
      <c r="E1901">
        <f>IF(Sheet4!D5347="Hired",1,0)</f>
        <v>0</v>
      </c>
      <c r="F1901" t="str">
        <f t="shared" si="297"/>
        <v>Rejected</v>
      </c>
      <c r="G1901" t="str">
        <f t="shared" si="298"/>
        <v>Valid</v>
      </c>
      <c r="I1901">
        <f>IF(Sheet4!$A5347=I$1,1,0)</f>
        <v>1</v>
      </c>
      <c r="J1901">
        <f>IF(Sheet4!$A5347=J$1,1,0)</f>
        <v>0</v>
      </c>
      <c r="K1901" t="str">
        <f t="shared" si="299"/>
        <v>Valid</v>
      </c>
      <c r="L1901" t="str">
        <f t="shared" si="300"/>
        <v>Male</v>
      </c>
      <c r="M1901">
        <f>IF(Sheet4!$C5347=M$1,1,0)</f>
        <v>0</v>
      </c>
      <c r="N1901">
        <f>IF(Sheet4!$C5347=N$1,1,0)</f>
        <v>0</v>
      </c>
      <c r="O1901">
        <f>IF(Sheet4!$C5347=O$1,1,0)</f>
        <v>0</v>
      </c>
      <c r="P1901">
        <f>IF(Sheet4!$C5347=P$1,1,0)</f>
        <v>0</v>
      </c>
      <c r="Q1901">
        <f>IF(Sheet4!$C5347=Q$1,1,0)</f>
        <v>0</v>
      </c>
      <c r="R1901">
        <f>IF(Sheet4!$C5347=R$1,1,0)</f>
        <v>0</v>
      </c>
      <c r="S1901">
        <f>IF(Sheet4!$C5347=S$1,1,0)</f>
        <v>0</v>
      </c>
      <c r="T1901">
        <f>IF(Sheet4!$C5347=T$1,1,0)</f>
        <v>0</v>
      </c>
      <c r="U1901">
        <f>IF(Sheet4!$C5347=U$1,1,0)</f>
        <v>0</v>
      </c>
      <c r="V1901">
        <f>IF(Sheet4!$C5347=V$1,1,0)</f>
        <v>0</v>
      </c>
      <c r="W1901">
        <f>IF(Sheet4!$C5347=W$1,1,0)</f>
        <v>0</v>
      </c>
      <c r="X1901">
        <f>IF(Sheet4!$C5347=X$1,1,0)</f>
        <v>0</v>
      </c>
      <c r="Y1901">
        <f>IF(Sheet4!$C5347=Y$1,1,0)</f>
        <v>1</v>
      </c>
      <c r="Z1901">
        <f>IF(Sheet4!$C5347=Z$1,1,0)</f>
        <v>0</v>
      </c>
      <c r="AA1901" t="str">
        <f t="shared" si="301"/>
        <v>Valid</v>
      </c>
      <c r="AB1901">
        <f>IF(h!$A5347=AB$1,1,0)</f>
        <v>1</v>
      </c>
      <c r="AC1901">
        <f>IF(h!$A5347=AC$1,1,0)</f>
        <v>0</v>
      </c>
      <c r="AD1901">
        <f>IF(h!$A5347=AD$1,1,0)</f>
        <v>0</v>
      </c>
      <c r="AE1901">
        <f>IF(h!$A5347=AE$1,1,0)</f>
        <v>0</v>
      </c>
      <c r="AF1901">
        <f t="shared" si="305"/>
        <v>0</v>
      </c>
      <c r="AG1901">
        <f t="shared" si="305"/>
        <v>0</v>
      </c>
      <c r="AH1901">
        <f t="shared" si="305"/>
        <v>0</v>
      </c>
      <c r="AI1901">
        <f>IF(h!$A5347=AI$1,1,0)</f>
        <v>0</v>
      </c>
      <c r="AJ1901" t="str">
        <f t="shared" si="302"/>
        <v>Valid</v>
      </c>
      <c r="AK1901" t="str">
        <f t="shared" si="303"/>
        <v>Service Department</v>
      </c>
    </row>
    <row r="1902" spans="1:37" x14ac:dyDescent="0.3">
      <c r="A1902">
        <v>453574</v>
      </c>
      <c r="B1902" s="2">
        <v>41844.532604166663</v>
      </c>
      <c r="C1902">
        <v>34797</v>
      </c>
      <c r="D1902" t="s">
        <v>38</v>
      </c>
      <c r="E1902">
        <f>IF(Sheet4!D866="Hired",1,0)</f>
        <v>1</v>
      </c>
      <c r="F1902" t="str">
        <f t="shared" si="297"/>
        <v>Hired</v>
      </c>
      <c r="G1902" t="str">
        <f t="shared" si="298"/>
        <v>Valid</v>
      </c>
      <c r="I1902">
        <f>IF(Sheet4!$A866=I$1,1,0)</f>
        <v>1</v>
      </c>
      <c r="J1902">
        <f>IF(Sheet4!$A866=J$1,1,0)</f>
        <v>0</v>
      </c>
      <c r="K1902" t="str">
        <f t="shared" si="299"/>
        <v>Valid</v>
      </c>
      <c r="L1902" t="str">
        <f t="shared" si="300"/>
        <v>Male</v>
      </c>
      <c r="M1902">
        <f>IF(Sheet4!$C866=M$1,1,0)</f>
        <v>0</v>
      </c>
      <c r="N1902">
        <f>IF(Sheet4!$C866=N$1,1,0)</f>
        <v>1</v>
      </c>
      <c r="O1902">
        <f>IF(Sheet4!$C866=O$1,1,0)</f>
        <v>0</v>
      </c>
      <c r="P1902">
        <f>IF(Sheet4!$C866=P$1,1,0)</f>
        <v>0</v>
      </c>
      <c r="Q1902">
        <f>IF(Sheet4!$C866=Q$1,1,0)</f>
        <v>0</v>
      </c>
      <c r="R1902">
        <f>IF(Sheet4!$C866=R$1,1,0)</f>
        <v>0</v>
      </c>
      <c r="S1902">
        <f>IF(Sheet4!$C866=S$1,1,0)</f>
        <v>0</v>
      </c>
      <c r="T1902">
        <f>IF(Sheet4!$C866=T$1,1,0)</f>
        <v>0</v>
      </c>
      <c r="U1902">
        <f>IF(Sheet4!$C866=U$1,1,0)</f>
        <v>0</v>
      </c>
      <c r="V1902">
        <f>IF(Sheet4!$C866=V$1,1,0)</f>
        <v>0</v>
      </c>
      <c r="W1902">
        <f>IF(Sheet4!$C866=W$1,1,0)</f>
        <v>0</v>
      </c>
      <c r="X1902">
        <f>IF(Sheet4!$C866=X$1,1,0)</f>
        <v>0</v>
      </c>
      <c r="Y1902">
        <f>IF(Sheet4!$C866=Y$1,1,0)</f>
        <v>0</v>
      </c>
      <c r="Z1902">
        <f>IF(Sheet4!$C866=Z$1,1,0)</f>
        <v>0</v>
      </c>
      <c r="AA1902" t="str">
        <f t="shared" si="301"/>
        <v>Valid</v>
      </c>
      <c r="AB1902">
        <f>IF(h!$A866=AB$1,1,0)</f>
        <v>0</v>
      </c>
      <c r="AC1902">
        <f>IF(h!$A866=AC$1,1,0)</f>
        <v>1</v>
      </c>
      <c r="AD1902">
        <f>IF(h!$A866=AD$1,1,0)</f>
        <v>0</v>
      </c>
      <c r="AE1902">
        <f>IF(h!$A866=AE$1,1,0)</f>
        <v>0</v>
      </c>
      <c r="AF1902">
        <f t="shared" ref="AF1902:AH1921" si="306">IF(AE1902=AF$1,1,0)</f>
        <v>0</v>
      </c>
      <c r="AG1902">
        <f t="shared" si="306"/>
        <v>0</v>
      </c>
      <c r="AH1902">
        <f t="shared" si="306"/>
        <v>0</v>
      </c>
      <c r="AI1902">
        <f>IF(h!$A866=AI$1,1,0)</f>
        <v>0</v>
      </c>
      <c r="AJ1902" t="str">
        <f t="shared" si="302"/>
        <v>Valid</v>
      </c>
      <c r="AK1902" t="str">
        <f t="shared" si="303"/>
        <v>Operation Department</v>
      </c>
    </row>
    <row r="1903" spans="1:37" x14ac:dyDescent="0.3">
      <c r="A1903">
        <v>879272</v>
      </c>
      <c r="B1903" s="2">
        <v>41873.624421296299</v>
      </c>
      <c r="C1903">
        <v>34876</v>
      </c>
      <c r="D1903" t="s">
        <v>38</v>
      </c>
      <c r="E1903">
        <f>IF(Sheet4!D6881="Hired",1,0)</f>
        <v>1</v>
      </c>
      <c r="F1903" t="str">
        <f t="shared" si="297"/>
        <v>Hired</v>
      </c>
      <c r="G1903" t="str">
        <f t="shared" si="298"/>
        <v>Valid</v>
      </c>
      <c r="I1903">
        <f>IF(Sheet4!$A6881=I$1,1,0)</f>
        <v>1</v>
      </c>
      <c r="J1903">
        <f>IF(Sheet4!$A6881=J$1,1,0)</f>
        <v>0</v>
      </c>
      <c r="K1903" t="str">
        <f t="shared" si="299"/>
        <v>Valid</v>
      </c>
      <c r="L1903" t="str">
        <f t="shared" si="300"/>
        <v>Male</v>
      </c>
      <c r="M1903">
        <f>IF(Sheet4!$C6881=M$1,1,0)</f>
        <v>0</v>
      </c>
      <c r="N1903">
        <f>IF(Sheet4!$C6881=N$1,1,0)</f>
        <v>0</v>
      </c>
      <c r="O1903">
        <f>IF(Sheet4!$C6881=O$1,1,0)</f>
        <v>0</v>
      </c>
      <c r="P1903">
        <f>IF(Sheet4!$C6881=P$1,1,0)</f>
        <v>0</v>
      </c>
      <c r="Q1903">
        <f>IF(Sheet4!$C6881=Q$1,1,0)</f>
        <v>0</v>
      </c>
      <c r="R1903">
        <f>IF(Sheet4!$C6881=R$1,1,0)</f>
        <v>0</v>
      </c>
      <c r="S1903">
        <f>IF(Sheet4!$C6881=S$1,1,0)</f>
        <v>0</v>
      </c>
      <c r="T1903">
        <f>IF(Sheet4!$C6881=T$1,1,0)</f>
        <v>0</v>
      </c>
      <c r="U1903">
        <f>IF(Sheet4!$C6881=U$1,1,0)</f>
        <v>0</v>
      </c>
      <c r="V1903">
        <f>IF(Sheet4!$C6881=V$1,1,0)</f>
        <v>0</v>
      </c>
      <c r="W1903">
        <f>IF(Sheet4!$C6881=W$1,1,0)</f>
        <v>0</v>
      </c>
      <c r="X1903">
        <f>IF(Sheet4!$C6881=X$1,1,0)</f>
        <v>0</v>
      </c>
      <c r="Y1903">
        <f>IF(Sheet4!$C6881=Y$1,1,0)</f>
        <v>1</v>
      </c>
      <c r="Z1903">
        <f>IF(Sheet4!$C6881=Z$1,1,0)</f>
        <v>0</v>
      </c>
      <c r="AA1903" t="str">
        <f t="shared" si="301"/>
        <v>Valid</v>
      </c>
      <c r="AB1903">
        <f>IF(h!$A6881=AB$1,1,0)</f>
        <v>0</v>
      </c>
      <c r="AC1903">
        <f>IF(h!$A6881=AC$1,1,0)</f>
        <v>1</v>
      </c>
      <c r="AD1903">
        <f>IF(h!$A6881=AD$1,1,0)</f>
        <v>0</v>
      </c>
      <c r="AE1903">
        <f>IF(h!$A6881=AE$1,1,0)</f>
        <v>0</v>
      </c>
      <c r="AF1903">
        <f t="shared" si="306"/>
        <v>0</v>
      </c>
      <c r="AG1903">
        <f t="shared" si="306"/>
        <v>0</v>
      </c>
      <c r="AH1903">
        <f t="shared" si="306"/>
        <v>0</v>
      </c>
      <c r="AI1903">
        <f>IF(h!$A6881=AI$1,1,0)</f>
        <v>0</v>
      </c>
      <c r="AJ1903" t="str">
        <f t="shared" si="302"/>
        <v>Valid</v>
      </c>
      <c r="AK1903" t="str">
        <f t="shared" si="303"/>
        <v>Operation Department</v>
      </c>
    </row>
    <row r="1904" spans="1:37" hidden="1" x14ac:dyDescent="0.3">
      <c r="A1904">
        <v>35352</v>
      </c>
      <c r="B1904" s="2">
        <v>41872.758055555554</v>
      </c>
      <c r="C1904">
        <v>34882</v>
      </c>
      <c r="D1904" t="s">
        <v>38</v>
      </c>
      <c r="E1904">
        <f>IF(Sheet4!D4043="Hired",1,0)</f>
        <v>0</v>
      </c>
      <c r="F1904" t="str">
        <f t="shared" si="297"/>
        <v>Rejected</v>
      </c>
      <c r="G1904" t="str">
        <f t="shared" si="298"/>
        <v>Valid</v>
      </c>
      <c r="I1904">
        <f>IF(Sheet4!$A4043=I$1,1,0)</f>
        <v>1</v>
      </c>
      <c r="J1904">
        <f>IF(Sheet4!$A4043=J$1,1,0)</f>
        <v>0</v>
      </c>
      <c r="K1904" t="str">
        <f t="shared" si="299"/>
        <v>Valid</v>
      </c>
      <c r="L1904" t="str">
        <f t="shared" si="300"/>
        <v>Male</v>
      </c>
      <c r="M1904">
        <f>IF(Sheet4!$C4043=M$1,1,0)</f>
        <v>0</v>
      </c>
      <c r="N1904">
        <f>IF(Sheet4!$C4043=N$1,1,0)</f>
        <v>1</v>
      </c>
      <c r="O1904">
        <f>IF(Sheet4!$C4043=O$1,1,0)</f>
        <v>0</v>
      </c>
      <c r="P1904">
        <f>IF(Sheet4!$C4043=P$1,1,0)</f>
        <v>0</v>
      </c>
      <c r="Q1904">
        <f>IF(Sheet4!$C4043=Q$1,1,0)</f>
        <v>0</v>
      </c>
      <c r="R1904">
        <f>IF(Sheet4!$C4043=R$1,1,0)</f>
        <v>0</v>
      </c>
      <c r="S1904">
        <f>IF(Sheet4!$C4043=S$1,1,0)</f>
        <v>0</v>
      </c>
      <c r="T1904">
        <f>IF(Sheet4!$C4043=T$1,1,0)</f>
        <v>0</v>
      </c>
      <c r="U1904">
        <f>IF(Sheet4!$C4043=U$1,1,0)</f>
        <v>0</v>
      </c>
      <c r="V1904">
        <f>IF(Sheet4!$C4043=V$1,1,0)</f>
        <v>0</v>
      </c>
      <c r="W1904">
        <f>IF(Sheet4!$C4043=W$1,1,0)</f>
        <v>0</v>
      </c>
      <c r="X1904">
        <f>IF(Sheet4!$C4043=X$1,1,0)</f>
        <v>0</v>
      </c>
      <c r="Y1904">
        <f>IF(Sheet4!$C4043=Y$1,1,0)</f>
        <v>0</v>
      </c>
      <c r="Z1904">
        <f>IF(Sheet4!$C4043=Z$1,1,0)</f>
        <v>0</v>
      </c>
      <c r="AA1904" t="str">
        <f t="shared" si="301"/>
        <v>Valid</v>
      </c>
      <c r="AB1904">
        <f>IF(h!$A4043=AB$1,1,0)</f>
        <v>0</v>
      </c>
      <c r="AC1904">
        <f>IF(h!$A4043=AC$1,1,0)</f>
        <v>0</v>
      </c>
      <c r="AD1904">
        <f>IF(h!$A4043=AD$1,1,0)</f>
        <v>1</v>
      </c>
      <c r="AE1904">
        <f>IF(h!$A4043=AE$1,1,0)</f>
        <v>0</v>
      </c>
      <c r="AF1904">
        <f t="shared" si="306"/>
        <v>0</v>
      </c>
      <c r="AG1904">
        <f t="shared" si="306"/>
        <v>0</v>
      </c>
      <c r="AH1904">
        <f t="shared" si="306"/>
        <v>0</v>
      </c>
      <c r="AI1904">
        <f>IF(h!$A4043=AI$1,1,0)</f>
        <v>0</v>
      </c>
      <c r="AJ1904" t="str">
        <f t="shared" si="302"/>
        <v>Valid</v>
      </c>
      <c r="AK1904" t="str">
        <f t="shared" si="303"/>
        <v>Sales Department</v>
      </c>
    </row>
    <row r="1905" spans="1:37" hidden="1" x14ac:dyDescent="0.3">
      <c r="A1905">
        <v>735772</v>
      </c>
      <c r="B1905" s="2">
        <v>41814.822893518518</v>
      </c>
      <c r="C1905">
        <v>34899</v>
      </c>
      <c r="D1905" t="s">
        <v>38</v>
      </c>
      <c r="E1905">
        <f>IF(Sheet4!D2558="Hired",1,0)</f>
        <v>0</v>
      </c>
      <c r="F1905" t="str">
        <f t="shared" si="297"/>
        <v>Rejected</v>
      </c>
      <c r="G1905" t="str">
        <f t="shared" si="298"/>
        <v>Valid</v>
      </c>
      <c r="I1905">
        <f>IF(Sheet4!$A2558=I$1,1,0)</f>
        <v>1</v>
      </c>
      <c r="J1905">
        <f>IF(Sheet4!$A2558=J$1,1,0)</f>
        <v>0</v>
      </c>
      <c r="K1905" t="str">
        <f t="shared" si="299"/>
        <v>Valid</v>
      </c>
      <c r="L1905" t="str">
        <f t="shared" si="300"/>
        <v>Male</v>
      </c>
      <c r="M1905">
        <f>IF(Sheet4!$C2558=M$1,1,0)</f>
        <v>0</v>
      </c>
      <c r="N1905">
        <f>IF(Sheet4!$C2558=N$1,1,0)</f>
        <v>0</v>
      </c>
      <c r="O1905">
        <f>IF(Sheet4!$C2558=O$1,1,0)</f>
        <v>0</v>
      </c>
      <c r="P1905">
        <f>IF(Sheet4!$C2558=P$1,1,0)</f>
        <v>0</v>
      </c>
      <c r="Q1905">
        <f>IF(Sheet4!$C2558=Q$1,1,0)</f>
        <v>0</v>
      </c>
      <c r="R1905">
        <f>IF(Sheet4!$C2558=R$1,1,0)</f>
        <v>0</v>
      </c>
      <c r="S1905">
        <f>IF(Sheet4!$C2558=S$1,1,0)</f>
        <v>0</v>
      </c>
      <c r="T1905">
        <f>IF(Sheet4!$C2558=T$1,1,0)</f>
        <v>0</v>
      </c>
      <c r="U1905">
        <f>IF(Sheet4!$C2558=U$1,1,0)</f>
        <v>1</v>
      </c>
      <c r="V1905">
        <f>IF(Sheet4!$C2558=V$1,1,0)</f>
        <v>0</v>
      </c>
      <c r="W1905">
        <f>IF(Sheet4!$C2558=W$1,1,0)</f>
        <v>0</v>
      </c>
      <c r="X1905">
        <f>IF(Sheet4!$C2558=X$1,1,0)</f>
        <v>0</v>
      </c>
      <c r="Y1905">
        <f>IF(Sheet4!$C2558=Y$1,1,0)</f>
        <v>0</v>
      </c>
      <c r="Z1905">
        <f>IF(Sheet4!$C2558=Z$1,1,0)</f>
        <v>0</v>
      </c>
      <c r="AA1905" t="str">
        <f t="shared" si="301"/>
        <v>Valid</v>
      </c>
      <c r="AB1905">
        <f>IF(h!$A2558=AB$1,1,0)</f>
        <v>1</v>
      </c>
      <c r="AC1905">
        <f>IF(h!$A2558=AC$1,1,0)</f>
        <v>0</v>
      </c>
      <c r="AD1905">
        <f>IF(h!$A2558=AD$1,1,0)</f>
        <v>0</v>
      </c>
      <c r="AE1905">
        <f>IF(h!$A2558=AE$1,1,0)</f>
        <v>0</v>
      </c>
      <c r="AF1905">
        <f t="shared" si="306"/>
        <v>0</v>
      </c>
      <c r="AG1905">
        <f t="shared" si="306"/>
        <v>0</v>
      </c>
      <c r="AH1905">
        <f t="shared" si="306"/>
        <v>0</v>
      </c>
      <c r="AI1905">
        <f>IF(h!$A2558=AI$1,1,0)</f>
        <v>0</v>
      </c>
      <c r="AJ1905" t="str">
        <f t="shared" si="302"/>
        <v>Valid</v>
      </c>
      <c r="AK1905" t="str">
        <f t="shared" si="303"/>
        <v>Service Department</v>
      </c>
    </row>
    <row r="1906" spans="1:37" hidden="1" x14ac:dyDescent="0.3">
      <c r="A1906">
        <v>744516</v>
      </c>
      <c r="B1906" s="2">
        <v>41790.576828703706</v>
      </c>
      <c r="C1906">
        <v>34912</v>
      </c>
      <c r="D1906" t="s">
        <v>38</v>
      </c>
      <c r="E1906">
        <f>IF(Sheet4!D2778="Hired",1,0)</f>
        <v>0</v>
      </c>
      <c r="F1906" t="str">
        <f t="shared" si="297"/>
        <v>Rejected</v>
      </c>
      <c r="G1906" t="str">
        <f t="shared" si="298"/>
        <v>Valid</v>
      </c>
      <c r="I1906">
        <f>IF(Sheet4!$A2778=I$1,1,0)</f>
        <v>1</v>
      </c>
      <c r="J1906">
        <f>IF(Sheet4!$A2778=J$1,1,0)</f>
        <v>0</v>
      </c>
      <c r="K1906" t="str">
        <f t="shared" si="299"/>
        <v>Valid</v>
      </c>
      <c r="L1906" t="str">
        <f t="shared" si="300"/>
        <v>Male</v>
      </c>
      <c r="M1906">
        <f>IF(Sheet4!$C2778=M$1,1,0)</f>
        <v>0</v>
      </c>
      <c r="N1906">
        <f>IF(Sheet4!$C2778=N$1,1,0)</f>
        <v>0</v>
      </c>
      <c r="O1906">
        <f>IF(Sheet4!$C2778=O$1,1,0)</f>
        <v>0</v>
      </c>
      <c r="P1906">
        <f>IF(Sheet4!$C2778=P$1,1,0)</f>
        <v>0</v>
      </c>
      <c r="Q1906">
        <f>IF(Sheet4!$C2778=Q$1,1,0)</f>
        <v>0</v>
      </c>
      <c r="R1906">
        <f>IF(Sheet4!$C2778=R$1,1,0)</f>
        <v>0</v>
      </c>
      <c r="S1906">
        <f>IF(Sheet4!$C2778=S$1,1,0)</f>
        <v>0</v>
      </c>
      <c r="T1906">
        <f>IF(Sheet4!$C2778=T$1,1,0)</f>
        <v>0</v>
      </c>
      <c r="U1906">
        <f>IF(Sheet4!$C2778=U$1,1,0)</f>
        <v>0</v>
      </c>
      <c r="V1906">
        <f>IF(Sheet4!$C2778=V$1,1,0)</f>
        <v>0</v>
      </c>
      <c r="W1906">
        <f>IF(Sheet4!$C2778=W$1,1,0)</f>
        <v>0</v>
      </c>
      <c r="X1906">
        <f>IF(Sheet4!$C2778=X$1,1,0)</f>
        <v>0</v>
      </c>
      <c r="Y1906">
        <f>IF(Sheet4!$C2778=Y$1,1,0)</f>
        <v>1</v>
      </c>
      <c r="Z1906">
        <f>IF(Sheet4!$C2778=Z$1,1,0)</f>
        <v>0</v>
      </c>
      <c r="AA1906" t="str">
        <f t="shared" si="301"/>
        <v>Valid</v>
      </c>
      <c r="AB1906">
        <f>IF(h!$A2778=AB$1,1,0)</f>
        <v>1</v>
      </c>
      <c r="AC1906">
        <f>IF(h!$A2778=AC$1,1,0)</f>
        <v>0</v>
      </c>
      <c r="AD1906">
        <f>IF(h!$A2778=AD$1,1,0)</f>
        <v>0</v>
      </c>
      <c r="AE1906">
        <f>IF(h!$A2778=AE$1,1,0)</f>
        <v>0</v>
      </c>
      <c r="AF1906">
        <f t="shared" si="306"/>
        <v>0</v>
      </c>
      <c r="AG1906">
        <f t="shared" si="306"/>
        <v>0</v>
      </c>
      <c r="AH1906">
        <f t="shared" si="306"/>
        <v>0</v>
      </c>
      <c r="AI1906">
        <f>IF(h!$A2778=AI$1,1,0)</f>
        <v>0</v>
      </c>
      <c r="AJ1906" t="str">
        <f t="shared" si="302"/>
        <v>Valid</v>
      </c>
      <c r="AK1906" t="str">
        <f t="shared" si="303"/>
        <v>Service Department</v>
      </c>
    </row>
    <row r="1907" spans="1:37" x14ac:dyDescent="0.3">
      <c r="A1907">
        <v>675339</v>
      </c>
      <c r="B1907" s="2">
        <v>41857.739594907405</v>
      </c>
      <c r="C1907">
        <v>34931</v>
      </c>
      <c r="D1907" t="s">
        <v>38</v>
      </c>
      <c r="E1907">
        <f>IF(Sheet4!D7043="Hired",1,0)</f>
        <v>1</v>
      </c>
      <c r="F1907" t="str">
        <f t="shared" si="297"/>
        <v>Hired</v>
      </c>
      <c r="G1907" t="str">
        <f t="shared" si="298"/>
        <v>Valid</v>
      </c>
      <c r="I1907">
        <f>IF(Sheet4!$A7043=I$1,1,0)</f>
        <v>0</v>
      </c>
      <c r="J1907">
        <f>IF(Sheet4!$A7043=J$1,1,0)</f>
        <v>1</v>
      </c>
      <c r="K1907" t="str">
        <f t="shared" si="299"/>
        <v>Valid</v>
      </c>
      <c r="L1907" t="str">
        <f t="shared" si="300"/>
        <v>Female</v>
      </c>
      <c r="M1907">
        <f>IF(Sheet4!$C7043=M$1,1,0)</f>
        <v>0</v>
      </c>
      <c r="N1907">
        <f>IF(Sheet4!$C7043=N$1,1,0)</f>
        <v>0</v>
      </c>
      <c r="O1907">
        <f>IF(Sheet4!$C7043=O$1,1,0)</f>
        <v>0</v>
      </c>
      <c r="P1907">
        <f>IF(Sheet4!$C7043=P$1,1,0)</f>
        <v>0</v>
      </c>
      <c r="Q1907">
        <f>IF(Sheet4!$C7043=Q$1,1,0)</f>
        <v>0</v>
      </c>
      <c r="R1907">
        <f>IF(Sheet4!$C7043=R$1,1,0)</f>
        <v>1</v>
      </c>
      <c r="S1907">
        <f>IF(Sheet4!$C7043=S$1,1,0)</f>
        <v>0</v>
      </c>
      <c r="T1907">
        <f>IF(Sheet4!$C7043=T$1,1,0)</f>
        <v>0</v>
      </c>
      <c r="U1907">
        <f>IF(Sheet4!$C7043=U$1,1,0)</f>
        <v>0</v>
      </c>
      <c r="V1907">
        <f>IF(Sheet4!$C7043=V$1,1,0)</f>
        <v>0</v>
      </c>
      <c r="W1907">
        <f>IF(Sheet4!$C7043=W$1,1,0)</f>
        <v>0</v>
      </c>
      <c r="X1907">
        <f>IF(Sheet4!$C7043=X$1,1,0)</f>
        <v>0</v>
      </c>
      <c r="Y1907">
        <f>IF(Sheet4!$C7043=Y$1,1,0)</f>
        <v>0</v>
      </c>
      <c r="Z1907">
        <f>IF(Sheet4!$C7043=Z$1,1,0)</f>
        <v>0</v>
      </c>
      <c r="AA1907" t="str">
        <f t="shared" si="301"/>
        <v>Valid</v>
      </c>
      <c r="AB1907">
        <f>IF(h!$A7043=AB$1,1,0)</f>
        <v>1</v>
      </c>
      <c r="AC1907">
        <f>IF(h!$A7043=AC$1,1,0)</f>
        <v>0</v>
      </c>
      <c r="AD1907">
        <f>IF(h!$A7043=AD$1,1,0)</f>
        <v>0</v>
      </c>
      <c r="AE1907">
        <f>IF(h!$A7043=AE$1,1,0)</f>
        <v>0</v>
      </c>
      <c r="AF1907">
        <f t="shared" si="306"/>
        <v>0</v>
      </c>
      <c r="AG1907">
        <f t="shared" si="306"/>
        <v>0</v>
      </c>
      <c r="AH1907">
        <f t="shared" si="306"/>
        <v>0</v>
      </c>
      <c r="AI1907">
        <f>IF(h!$A7043=AI$1,1,0)</f>
        <v>0</v>
      </c>
      <c r="AJ1907" t="str">
        <f t="shared" si="302"/>
        <v>Valid</v>
      </c>
      <c r="AK1907" t="str">
        <f t="shared" si="303"/>
        <v>Service Department</v>
      </c>
    </row>
    <row r="1908" spans="1:37" x14ac:dyDescent="0.3">
      <c r="A1908">
        <v>618905</v>
      </c>
      <c r="B1908" s="2">
        <v>41815.12027777778</v>
      </c>
      <c r="C1908">
        <v>34966</v>
      </c>
      <c r="D1908" t="s">
        <v>38</v>
      </c>
      <c r="E1908">
        <f>IF(Sheet4!D5645="Hired",1,0)</f>
        <v>1</v>
      </c>
      <c r="F1908" t="str">
        <f t="shared" si="297"/>
        <v>Hired</v>
      </c>
      <c r="G1908" t="str">
        <f t="shared" si="298"/>
        <v>Valid</v>
      </c>
      <c r="I1908">
        <f>IF(Sheet4!$A5645=I$1,1,0)</f>
        <v>1</v>
      </c>
      <c r="J1908">
        <f>IF(Sheet4!$A5645=J$1,1,0)</f>
        <v>0</v>
      </c>
      <c r="K1908" t="str">
        <f t="shared" si="299"/>
        <v>Valid</v>
      </c>
      <c r="L1908" t="str">
        <f t="shared" si="300"/>
        <v>Male</v>
      </c>
      <c r="M1908">
        <f>IF(Sheet4!$C5645=M$1,1,0)</f>
        <v>0</v>
      </c>
      <c r="N1908">
        <f>IF(Sheet4!$C5645=N$1,1,0)</f>
        <v>1</v>
      </c>
      <c r="O1908">
        <f>IF(Sheet4!$C5645=O$1,1,0)</f>
        <v>0</v>
      </c>
      <c r="P1908">
        <f>IF(Sheet4!$C5645=P$1,1,0)</f>
        <v>0</v>
      </c>
      <c r="Q1908">
        <f>IF(Sheet4!$C5645=Q$1,1,0)</f>
        <v>0</v>
      </c>
      <c r="R1908">
        <f>IF(Sheet4!$C5645=R$1,1,0)</f>
        <v>0</v>
      </c>
      <c r="S1908">
        <f>IF(Sheet4!$C5645=S$1,1,0)</f>
        <v>0</v>
      </c>
      <c r="T1908">
        <f>IF(Sheet4!$C5645=T$1,1,0)</f>
        <v>0</v>
      </c>
      <c r="U1908">
        <f>IF(Sheet4!$C5645=U$1,1,0)</f>
        <v>0</v>
      </c>
      <c r="V1908">
        <f>IF(Sheet4!$C5645=V$1,1,0)</f>
        <v>0</v>
      </c>
      <c r="W1908">
        <f>IF(Sheet4!$C5645=W$1,1,0)</f>
        <v>0</v>
      </c>
      <c r="X1908">
        <f>IF(Sheet4!$C5645=X$1,1,0)</f>
        <v>0</v>
      </c>
      <c r="Y1908">
        <f>IF(Sheet4!$C5645=Y$1,1,0)</f>
        <v>0</v>
      </c>
      <c r="Z1908">
        <f>IF(Sheet4!$C5645=Z$1,1,0)</f>
        <v>0</v>
      </c>
      <c r="AA1908" t="str">
        <f t="shared" si="301"/>
        <v>Valid</v>
      </c>
      <c r="AB1908">
        <f>IF(h!$A5645=AB$1,1,0)</f>
        <v>0</v>
      </c>
      <c r="AC1908">
        <f>IF(h!$A5645=AC$1,1,0)</f>
        <v>0</v>
      </c>
      <c r="AD1908">
        <f>IF(h!$A5645=AD$1,1,0)</f>
        <v>1</v>
      </c>
      <c r="AE1908">
        <f>IF(h!$A5645=AE$1,1,0)</f>
        <v>0</v>
      </c>
      <c r="AF1908">
        <f t="shared" si="306"/>
        <v>0</v>
      </c>
      <c r="AG1908">
        <f t="shared" si="306"/>
        <v>0</v>
      </c>
      <c r="AH1908">
        <f t="shared" si="306"/>
        <v>0</v>
      </c>
      <c r="AI1908">
        <f>IF(h!$A5645=AI$1,1,0)</f>
        <v>0</v>
      </c>
      <c r="AJ1908" t="str">
        <f t="shared" si="302"/>
        <v>Valid</v>
      </c>
      <c r="AK1908" t="str">
        <f t="shared" si="303"/>
        <v>Sales Department</v>
      </c>
    </row>
    <row r="1909" spans="1:37" hidden="1" x14ac:dyDescent="0.3">
      <c r="A1909">
        <v>572267</v>
      </c>
      <c r="B1909" s="2">
        <v>41772.707766203705</v>
      </c>
      <c r="C1909">
        <v>34974</v>
      </c>
      <c r="D1909" t="s">
        <v>38</v>
      </c>
      <c r="E1909">
        <f>IF(Sheet4!D3580="Hired",1,0)</f>
        <v>0</v>
      </c>
      <c r="F1909" t="str">
        <f t="shared" si="297"/>
        <v>Rejected</v>
      </c>
      <c r="G1909" t="str">
        <f t="shared" si="298"/>
        <v>Valid</v>
      </c>
      <c r="I1909">
        <f>IF(Sheet4!$A3580=I$1,1,0)</f>
        <v>0</v>
      </c>
      <c r="J1909">
        <f>IF(Sheet4!$A3580=J$1,1,0)</f>
        <v>1</v>
      </c>
      <c r="K1909" t="str">
        <f t="shared" si="299"/>
        <v>Valid</v>
      </c>
      <c r="L1909" t="str">
        <f t="shared" si="300"/>
        <v>Female</v>
      </c>
      <c r="M1909">
        <f>IF(Sheet4!$C3580=M$1,1,0)</f>
        <v>0</v>
      </c>
      <c r="N1909">
        <f>IF(Sheet4!$C3580=N$1,1,0)</f>
        <v>0</v>
      </c>
      <c r="O1909">
        <f>IF(Sheet4!$C3580=O$1,1,0)</f>
        <v>0</v>
      </c>
      <c r="P1909">
        <f>IF(Sheet4!$C3580=P$1,1,0)</f>
        <v>0</v>
      </c>
      <c r="Q1909">
        <f>IF(Sheet4!$C3580=Q$1,1,0)</f>
        <v>0</v>
      </c>
      <c r="R1909">
        <f>IF(Sheet4!$C3580=R$1,1,0)</f>
        <v>0</v>
      </c>
      <c r="S1909">
        <f>IF(Sheet4!$C3580=S$1,1,0)</f>
        <v>0</v>
      </c>
      <c r="T1909">
        <f>IF(Sheet4!$C3580=T$1,1,0)</f>
        <v>0</v>
      </c>
      <c r="U1909">
        <f>IF(Sheet4!$C3580=U$1,1,0)</f>
        <v>1</v>
      </c>
      <c r="V1909">
        <f>IF(Sheet4!$C3580=V$1,1,0)</f>
        <v>0</v>
      </c>
      <c r="W1909">
        <f>IF(Sheet4!$C3580=W$1,1,0)</f>
        <v>0</v>
      </c>
      <c r="X1909">
        <f>IF(Sheet4!$C3580=X$1,1,0)</f>
        <v>0</v>
      </c>
      <c r="Y1909">
        <f>IF(Sheet4!$C3580=Y$1,1,0)</f>
        <v>0</v>
      </c>
      <c r="Z1909">
        <f>IF(Sheet4!$C3580=Z$1,1,0)</f>
        <v>0</v>
      </c>
      <c r="AA1909" t="str">
        <f t="shared" si="301"/>
        <v>Valid</v>
      </c>
      <c r="AB1909">
        <f>IF(h!$A3580=AB$1,1,0)</f>
        <v>0</v>
      </c>
      <c r="AC1909">
        <f>IF(h!$A3580=AC$1,1,0)</f>
        <v>1</v>
      </c>
      <c r="AD1909">
        <f>IF(h!$A3580=AD$1,1,0)</f>
        <v>0</v>
      </c>
      <c r="AE1909">
        <f>IF(h!$A3580=AE$1,1,0)</f>
        <v>0</v>
      </c>
      <c r="AF1909">
        <f t="shared" si="306"/>
        <v>0</v>
      </c>
      <c r="AG1909">
        <f t="shared" si="306"/>
        <v>0</v>
      </c>
      <c r="AH1909">
        <f t="shared" si="306"/>
        <v>0</v>
      </c>
      <c r="AI1909">
        <f>IF(h!$A3580=AI$1,1,0)</f>
        <v>0</v>
      </c>
      <c r="AJ1909" t="str">
        <f t="shared" si="302"/>
        <v>Valid</v>
      </c>
      <c r="AK1909" t="str">
        <f t="shared" si="303"/>
        <v>Operation Department</v>
      </c>
    </row>
    <row r="1910" spans="1:37" hidden="1" x14ac:dyDescent="0.3">
      <c r="A1910">
        <v>58523</v>
      </c>
      <c r="B1910" s="2">
        <v>41775.309421296297</v>
      </c>
      <c r="C1910">
        <v>34988</v>
      </c>
      <c r="D1910" t="s">
        <v>38</v>
      </c>
      <c r="E1910">
        <f>IF(Sheet4!D2035="Hired",1,0)</f>
        <v>0</v>
      </c>
      <c r="F1910" t="str">
        <f t="shared" si="297"/>
        <v>Rejected</v>
      </c>
      <c r="G1910" t="str">
        <f t="shared" si="298"/>
        <v>Valid</v>
      </c>
      <c r="I1910">
        <f>IF(Sheet4!$A2035=I$1,1,0)</f>
        <v>0</v>
      </c>
      <c r="J1910">
        <f>IF(Sheet4!$A2035=J$1,1,0)</f>
        <v>1</v>
      </c>
      <c r="K1910" t="str">
        <f t="shared" si="299"/>
        <v>Valid</v>
      </c>
      <c r="L1910" t="str">
        <f t="shared" si="300"/>
        <v>Female</v>
      </c>
      <c r="M1910">
        <f>IF(Sheet4!$C2035=M$1,1,0)</f>
        <v>0</v>
      </c>
      <c r="N1910">
        <f>IF(Sheet4!$C2035=N$1,1,0)</f>
        <v>0</v>
      </c>
      <c r="O1910">
        <f>IF(Sheet4!$C2035=O$1,1,0)</f>
        <v>0</v>
      </c>
      <c r="P1910">
        <f>IF(Sheet4!$C2035=P$1,1,0)</f>
        <v>0</v>
      </c>
      <c r="Q1910">
        <f>IF(Sheet4!$C2035=Q$1,1,0)</f>
        <v>0</v>
      </c>
      <c r="R1910">
        <f>IF(Sheet4!$C2035=R$1,1,0)</f>
        <v>0</v>
      </c>
      <c r="S1910">
        <f>IF(Sheet4!$C2035=S$1,1,0)</f>
        <v>1</v>
      </c>
      <c r="T1910">
        <f>IF(Sheet4!$C2035=T$1,1,0)</f>
        <v>0</v>
      </c>
      <c r="U1910">
        <f>IF(Sheet4!$C2035=U$1,1,0)</f>
        <v>0</v>
      </c>
      <c r="V1910">
        <f>IF(Sheet4!$C2035=V$1,1,0)</f>
        <v>0</v>
      </c>
      <c r="W1910">
        <f>IF(Sheet4!$C2035=W$1,1,0)</f>
        <v>0</v>
      </c>
      <c r="X1910">
        <f>IF(Sheet4!$C2035=X$1,1,0)</f>
        <v>0</v>
      </c>
      <c r="Y1910">
        <f>IF(Sheet4!$C2035=Y$1,1,0)</f>
        <v>0</v>
      </c>
      <c r="Z1910">
        <f>IF(Sheet4!$C2035=Z$1,1,0)</f>
        <v>0</v>
      </c>
      <c r="AA1910" t="str">
        <f t="shared" si="301"/>
        <v>Valid</v>
      </c>
      <c r="AB1910">
        <f>IF(h!$A2035=AB$1,1,0)</f>
        <v>1</v>
      </c>
      <c r="AC1910">
        <f>IF(h!$A2035=AC$1,1,0)</f>
        <v>0</v>
      </c>
      <c r="AD1910">
        <f>IF(h!$A2035=AD$1,1,0)</f>
        <v>0</v>
      </c>
      <c r="AE1910">
        <f>IF(h!$A2035=AE$1,1,0)</f>
        <v>0</v>
      </c>
      <c r="AF1910">
        <f t="shared" si="306"/>
        <v>0</v>
      </c>
      <c r="AG1910">
        <f t="shared" si="306"/>
        <v>0</v>
      </c>
      <c r="AH1910">
        <f t="shared" si="306"/>
        <v>0</v>
      </c>
      <c r="AI1910">
        <f>IF(h!$A2035=AI$1,1,0)</f>
        <v>0</v>
      </c>
      <c r="AJ1910" t="str">
        <f t="shared" si="302"/>
        <v>Valid</v>
      </c>
      <c r="AK1910" t="str">
        <f t="shared" si="303"/>
        <v>Service Department</v>
      </c>
    </row>
    <row r="1911" spans="1:37" hidden="1" x14ac:dyDescent="0.3">
      <c r="A1911">
        <v>440521</v>
      </c>
      <c r="B1911" s="2">
        <v>41795.397824074076</v>
      </c>
      <c r="C1911">
        <v>35008</v>
      </c>
      <c r="D1911" t="s">
        <v>38</v>
      </c>
      <c r="E1911">
        <f>IF(Sheet4!D1895="Hired",1,0)</f>
        <v>0</v>
      </c>
      <c r="F1911" t="str">
        <f t="shared" si="297"/>
        <v>Rejected</v>
      </c>
      <c r="G1911" t="str">
        <f t="shared" si="298"/>
        <v>Valid</v>
      </c>
      <c r="I1911">
        <f>IF(Sheet4!$A1895=I$1,1,0)</f>
        <v>0</v>
      </c>
      <c r="J1911">
        <f>IF(Sheet4!$A1895=J$1,1,0)</f>
        <v>1</v>
      </c>
      <c r="K1911" t="str">
        <f t="shared" si="299"/>
        <v>Valid</v>
      </c>
      <c r="L1911" t="str">
        <f t="shared" si="300"/>
        <v>Female</v>
      </c>
      <c r="M1911">
        <f>IF(Sheet4!$C1895=M$1,1,0)</f>
        <v>0</v>
      </c>
      <c r="N1911">
        <f>IF(Sheet4!$C1895=N$1,1,0)</f>
        <v>0</v>
      </c>
      <c r="O1911">
        <f>IF(Sheet4!$C1895=O$1,1,0)</f>
        <v>0</v>
      </c>
      <c r="P1911">
        <f>IF(Sheet4!$C1895=P$1,1,0)</f>
        <v>0</v>
      </c>
      <c r="Q1911">
        <f>IF(Sheet4!$C1895=Q$1,1,0)</f>
        <v>0</v>
      </c>
      <c r="R1911">
        <f>IF(Sheet4!$C1895=R$1,1,0)</f>
        <v>0</v>
      </c>
      <c r="S1911">
        <f>IF(Sheet4!$C1895=S$1,1,0)</f>
        <v>1</v>
      </c>
      <c r="T1911">
        <f>IF(Sheet4!$C1895=T$1,1,0)</f>
        <v>0</v>
      </c>
      <c r="U1911">
        <f>IF(Sheet4!$C1895=U$1,1,0)</f>
        <v>0</v>
      </c>
      <c r="V1911">
        <f>IF(Sheet4!$C1895=V$1,1,0)</f>
        <v>0</v>
      </c>
      <c r="W1911">
        <f>IF(Sheet4!$C1895=W$1,1,0)</f>
        <v>0</v>
      </c>
      <c r="X1911">
        <f>IF(Sheet4!$C1895=X$1,1,0)</f>
        <v>0</v>
      </c>
      <c r="Y1911">
        <f>IF(Sheet4!$C1895=Y$1,1,0)</f>
        <v>0</v>
      </c>
      <c r="Z1911">
        <f>IF(Sheet4!$C1895=Z$1,1,0)</f>
        <v>0</v>
      </c>
      <c r="AA1911" t="str">
        <f t="shared" si="301"/>
        <v>Valid</v>
      </c>
      <c r="AB1911">
        <f>IF(h!$A1895=AB$1,1,0)</f>
        <v>0</v>
      </c>
      <c r="AC1911">
        <f>IF(h!$A1895=AC$1,1,0)</f>
        <v>1</v>
      </c>
      <c r="AD1911">
        <f>IF(h!$A1895=AD$1,1,0)</f>
        <v>0</v>
      </c>
      <c r="AE1911">
        <f>IF(h!$A1895=AE$1,1,0)</f>
        <v>0</v>
      </c>
      <c r="AF1911">
        <f t="shared" si="306"/>
        <v>0</v>
      </c>
      <c r="AG1911">
        <f t="shared" si="306"/>
        <v>0</v>
      </c>
      <c r="AH1911">
        <f t="shared" si="306"/>
        <v>0</v>
      </c>
      <c r="AI1911">
        <f>IF(h!$A1895=AI$1,1,0)</f>
        <v>0</v>
      </c>
      <c r="AJ1911" t="str">
        <f t="shared" si="302"/>
        <v>Valid</v>
      </c>
      <c r="AK1911" t="str">
        <f t="shared" si="303"/>
        <v>Operation Department</v>
      </c>
    </row>
    <row r="1912" spans="1:37" x14ac:dyDescent="0.3">
      <c r="A1912">
        <v>68810</v>
      </c>
      <c r="B1912" s="2">
        <v>41829.57172453704</v>
      </c>
      <c r="C1912">
        <v>35013</v>
      </c>
      <c r="D1912" t="s">
        <v>38</v>
      </c>
      <c r="E1912">
        <f>IF(Sheet4!D706="Hired",1,0)</f>
        <v>1</v>
      </c>
      <c r="F1912" t="str">
        <f t="shared" si="297"/>
        <v>Hired</v>
      </c>
      <c r="G1912" t="str">
        <f t="shared" si="298"/>
        <v>Valid</v>
      </c>
      <c r="I1912">
        <f>IF(Sheet4!$A706=I$1,1,0)</f>
        <v>0</v>
      </c>
      <c r="J1912">
        <f>IF(Sheet4!$A706=J$1,1,0)</f>
        <v>1</v>
      </c>
      <c r="K1912" t="str">
        <f t="shared" si="299"/>
        <v>Valid</v>
      </c>
      <c r="L1912" t="str">
        <f t="shared" si="300"/>
        <v>Female</v>
      </c>
      <c r="M1912">
        <f>IF(Sheet4!$C706=M$1,1,0)</f>
        <v>0</v>
      </c>
      <c r="N1912">
        <f>IF(Sheet4!$C706=N$1,1,0)</f>
        <v>0</v>
      </c>
      <c r="O1912">
        <f>IF(Sheet4!$C706=O$1,1,0)</f>
        <v>0</v>
      </c>
      <c r="P1912">
        <f>IF(Sheet4!$C706=P$1,1,0)</f>
        <v>0</v>
      </c>
      <c r="Q1912">
        <f>IF(Sheet4!$C706=Q$1,1,0)</f>
        <v>0</v>
      </c>
      <c r="R1912">
        <f>IF(Sheet4!$C706=R$1,1,0)</f>
        <v>0</v>
      </c>
      <c r="S1912">
        <f>IF(Sheet4!$C706=S$1,1,0)</f>
        <v>0</v>
      </c>
      <c r="T1912">
        <f>IF(Sheet4!$C706=T$1,1,0)</f>
        <v>0</v>
      </c>
      <c r="U1912">
        <f>IF(Sheet4!$C706=U$1,1,0)</f>
        <v>0</v>
      </c>
      <c r="V1912">
        <f>IF(Sheet4!$C706=V$1,1,0)</f>
        <v>0</v>
      </c>
      <c r="W1912">
        <f>IF(Sheet4!$C706=W$1,1,0)</f>
        <v>0</v>
      </c>
      <c r="X1912">
        <f>IF(Sheet4!$C706=X$1,1,0)</f>
        <v>1</v>
      </c>
      <c r="Y1912">
        <f>IF(Sheet4!$C706=Y$1,1,0)</f>
        <v>0</v>
      </c>
      <c r="Z1912">
        <f>IF(Sheet4!$C706=Z$1,1,0)</f>
        <v>0</v>
      </c>
      <c r="AA1912" t="str">
        <f t="shared" si="301"/>
        <v>Valid</v>
      </c>
      <c r="AB1912">
        <f>IF(h!$A706=AB$1,1,0)</f>
        <v>0</v>
      </c>
      <c r="AC1912">
        <f>IF(h!$A706=AC$1,1,0)</f>
        <v>1</v>
      </c>
      <c r="AD1912">
        <f>IF(h!$A706=AD$1,1,0)</f>
        <v>0</v>
      </c>
      <c r="AE1912">
        <f>IF(h!$A706=AE$1,1,0)</f>
        <v>0</v>
      </c>
      <c r="AF1912">
        <f t="shared" si="306"/>
        <v>0</v>
      </c>
      <c r="AG1912">
        <f t="shared" si="306"/>
        <v>0</v>
      </c>
      <c r="AH1912">
        <f t="shared" si="306"/>
        <v>0</v>
      </c>
      <c r="AI1912">
        <f>IF(h!$A706=AI$1,1,0)</f>
        <v>0</v>
      </c>
      <c r="AJ1912" t="str">
        <f t="shared" si="302"/>
        <v>Valid</v>
      </c>
      <c r="AK1912" t="str">
        <f t="shared" si="303"/>
        <v>Operation Department</v>
      </c>
    </row>
    <row r="1913" spans="1:37" x14ac:dyDescent="0.3">
      <c r="A1913">
        <v>624192</v>
      </c>
      <c r="B1913" s="2">
        <v>41878.643703703703</v>
      </c>
      <c r="C1913">
        <v>35057</v>
      </c>
      <c r="D1913" t="s">
        <v>38</v>
      </c>
      <c r="E1913">
        <f>IF(Sheet4!D7108="Hired",1,0)</f>
        <v>1</v>
      </c>
      <c r="F1913" t="str">
        <f t="shared" si="297"/>
        <v>Hired</v>
      </c>
      <c r="G1913" t="str">
        <f t="shared" si="298"/>
        <v>Valid</v>
      </c>
      <c r="I1913">
        <f>IF(Sheet4!$A7108=I$1,1,0)</f>
        <v>1</v>
      </c>
      <c r="J1913">
        <f>IF(Sheet4!$A7108=J$1,1,0)</f>
        <v>0</v>
      </c>
      <c r="K1913" t="str">
        <f t="shared" si="299"/>
        <v>Valid</v>
      </c>
      <c r="L1913" t="str">
        <f t="shared" si="300"/>
        <v>Male</v>
      </c>
      <c r="M1913">
        <f>IF(Sheet4!$C7108=M$1,1,0)</f>
        <v>0</v>
      </c>
      <c r="N1913">
        <f>IF(Sheet4!$C7108=N$1,1,0)</f>
        <v>0</v>
      </c>
      <c r="O1913">
        <f>IF(Sheet4!$C7108=O$1,1,0)</f>
        <v>0</v>
      </c>
      <c r="P1913">
        <f>IF(Sheet4!$C7108=P$1,1,0)</f>
        <v>0</v>
      </c>
      <c r="Q1913">
        <f>IF(Sheet4!$C7108=Q$1,1,0)</f>
        <v>0</v>
      </c>
      <c r="R1913">
        <f>IF(Sheet4!$C7108=R$1,1,0)</f>
        <v>1</v>
      </c>
      <c r="S1913">
        <f>IF(Sheet4!$C7108=S$1,1,0)</f>
        <v>0</v>
      </c>
      <c r="T1913">
        <f>IF(Sheet4!$C7108=T$1,1,0)</f>
        <v>0</v>
      </c>
      <c r="U1913">
        <f>IF(Sheet4!$C7108=U$1,1,0)</f>
        <v>0</v>
      </c>
      <c r="V1913">
        <f>IF(Sheet4!$C7108=V$1,1,0)</f>
        <v>0</v>
      </c>
      <c r="W1913">
        <f>IF(Sheet4!$C7108=W$1,1,0)</f>
        <v>0</v>
      </c>
      <c r="X1913">
        <f>IF(Sheet4!$C7108=X$1,1,0)</f>
        <v>0</v>
      </c>
      <c r="Y1913">
        <f>IF(Sheet4!$C7108=Y$1,1,0)</f>
        <v>0</v>
      </c>
      <c r="Z1913">
        <f>IF(Sheet4!$C7108=Z$1,1,0)</f>
        <v>0</v>
      </c>
      <c r="AA1913" t="str">
        <f t="shared" si="301"/>
        <v>Valid</v>
      </c>
      <c r="AB1913">
        <f>IF(h!$A7108=AB$1,1,0)</f>
        <v>0</v>
      </c>
      <c r="AC1913">
        <f>IF(h!$A7108=AC$1,1,0)</f>
        <v>1</v>
      </c>
      <c r="AD1913">
        <f>IF(h!$A7108=AD$1,1,0)</f>
        <v>0</v>
      </c>
      <c r="AE1913">
        <f>IF(h!$A7108=AE$1,1,0)</f>
        <v>0</v>
      </c>
      <c r="AF1913">
        <f t="shared" si="306"/>
        <v>0</v>
      </c>
      <c r="AG1913">
        <f t="shared" si="306"/>
        <v>0</v>
      </c>
      <c r="AH1913">
        <f t="shared" si="306"/>
        <v>0</v>
      </c>
      <c r="AI1913">
        <f>IF(h!$A7108=AI$1,1,0)</f>
        <v>0</v>
      </c>
      <c r="AJ1913" t="str">
        <f t="shared" si="302"/>
        <v>Valid</v>
      </c>
      <c r="AK1913" t="str">
        <f t="shared" si="303"/>
        <v>Operation Department</v>
      </c>
    </row>
    <row r="1914" spans="1:37" x14ac:dyDescent="0.3">
      <c r="A1914">
        <v>53065</v>
      </c>
      <c r="B1914" s="2">
        <v>41806.608252314814</v>
      </c>
      <c r="C1914">
        <v>35111</v>
      </c>
      <c r="D1914" t="s">
        <v>38</v>
      </c>
      <c r="E1914">
        <f>IF(Sheet4!D6362="Hired",1,0)</f>
        <v>1</v>
      </c>
      <c r="F1914" t="str">
        <f t="shared" si="297"/>
        <v>Hired</v>
      </c>
      <c r="G1914" t="str">
        <f t="shared" si="298"/>
        <v>Valid</v>
      </c>
      <c r="I1914">
        <f>IF(Sheet4!$A6362=I$1,1,0)</f>
        <v>1</v>
      </c>
      <c r="J1914">
        <f>IF(Sheet4!$A6362=J$1,1,0)</f>
        <v>0</v>
      </c>
      <c r="K1914" t="str">
        <f t="shared" si="299"/>
        <v>Valid</v>
      </c>
      <c r="L1914" t="str">
        <f t="shared" si="300"/>
        <v>Male</v>
      </c>
      <c r="M1914">
        <f>IF(Sheet4!$C6362=M$1,1,0)</f>
        <v>0</v>
      </c>
      <c r="N1914">
        <f>IF(Sheet4!$C6362=N$1,1,0)</f>
        <v>0</v>
      </c>
      <c r="O1914">
        <f>IF(Sheet4!$C6362=O$1,1,0)</f>
        <v>0</v>
      </c>
      <c r="P1914">
        <f>IF(Sheet4!$C6362=P$1,1,0)</f>
        <v>0</v>
      </c>
      <c r="Q1914">
        <f>IF(Sheet4!$C6362=Q$1,1,0)</f>
        <v>0</v>
      </c>
      <c r="R1914">
        <f>IF(Sheet4!$C6362=R$1,1,0)</f>
        <v>0</v>
      </c>
      <c r="S1914">
        <f>IF(Sheet4!$C6362=S$1,1,0)</f>
        <v>0</v>
      </c>
      <c r="T1914">
        <f>IF(Sheet4!$C6362=T$1,1,0)</f>
        <v>0</v>
      </c>
      <c r="U1914">
        <f>IF(Sheet4!$C6362=U$1,1,0)</f>
        <v>0</v>
      </c>
      <c r="V1914">
        <f>IF(Sheet4!$C6362=V$1,1,0)</f>
        <v>0</v>
      </c>
      <c r="W1914">
        <f>IF(Sheet4!$C6362=W$1,1,0)</f>
        <v>0</v>
      </c>
      <c r="X1914">
        <f>IF(Sheet4!$C6362=X$1,1,0)</f>
        <v>0</v>
      </c>
      <c r="Y1914">
        <f>IF(Sheet4!$C6362=Y$1,1,0)</f>
        <v>1</v>
      </c>
      <c r="Z1914">
        <f>IF(Sheet4!$C6362=Z$1,1,0)</f>
        <v>0</v>
      </c>
      <c r="AA1914" t="str">
        <f t="shared" si="301"/>
        <v>Valid</v>
      </c>
      <c r="AB1914">
        <f>IF(h!$A6362=AB$1,1,0)</f>
        <v>0</v>
      </c>
      <c r="AC1914">
        <f>IF(h!$A6362=AC$1,1,0)</f>
        <v>1</v>
      </c>
      <c r="AD1914">
        <f>IF(h!$A6362=AD$1,1,0)</f>
        <v>0</v>
      </c>
      <c r="AE1914">
        <f>IF(h!$A6362=AE$1,1,0)</f>
        <v>0</v>
      </c>
      <c r="AF1914">
        <f t="shared" si="306"/>
        <v>0</v>
      </c>
      <c r="AG1914">
        <f t="shared" si="306"/>
        <v>0</v>
      </c>
      <c r="AH1914">
        <f t="shared" si="306"/>
        <v>0</v>
      </c>
      <c r="AI1914">
        <f>IF(h!$A6362=AI$1,1,0)</f>
        <v>0</v>
      </c>
      <c r="AJ1914" t="str">
        <f t="shared" si="302"/>
        <v>Valid</v>
      </c>
      <c r="AK1914" t="str">
        <f t="shared" si="303"/>
        <v>Operation Department</v>
      </c>
    </row>
    <row r="1915" spans="1:37" x14ac:dyDescent="0.3">
      <c r="A1915">
        <v>985395</v>
      </c>
      <c r="B1915" s="2">
        <v>41859.574988425928</v>
      </c>
      <c r="C1915">
        <v>35164</v>
      </c>
      <c r="D1915" t="s">
        <v>38</v>
      </c>
      <c r="E1915">
        <f>IF(Sheet4!D978="Hired",1,0)</f>
        <v>1</v>
      </c>
      <c r="F1915" t="str">
        <f t="shared" si="297"/>
        <v>Hired</v>
      </c>
      <c r="G1915" t="str">
        <f t="shared" si="298"/>
        <v>Valid</v>
      </c>
      <c r="I1915">
        <f>IF(Sheet4!$A978=I$1,1,0)</f>
        <v>0</v>
      </c>
      <c r="J1915">
        <f>IF(Sheet4!$A978=J$1,1,0)</f>
        <v>1</v>
      </c>
      <c r="K1915" t="str">
        <f t="shared" si="299"/>
        <v>Valid</v>
      </c>
      <c r="L1915" t="str">
        <f t="shared" si="300"/>
        <v>Female</v>
      </c>
      <c r="M1915">
        <f>IF(Sheet4!$C978=M$1,1,0)</f>
        <v>0</v>
      </c>
      <c r="N1915">
        <f>IF(Sheet4!$C978=N$1,1,0)</f>
        <v>1</v>
      </c>
      <c r="O1915">
        <f>IF(Sheet4!$C978=O$1,1,0)</f>
        <v>0</v>
      </c>
      <c r="P1915">
        <f>IF(Sheet4!$C978=P$1,1,0)</f>
        <v>0</v>
      </c>
      <c r="Q1915">
        <f>IF(Sheet4!$C978=Q$1,1,0)</f>
        <v>0</v>
      </c>
      <c r="R1915">
        <f>IF(Sheet4!$C978=R$1,1,0)</f>
        <v>0</v>
      </c>
      <c r="S1915">
        <f>IF(Sheet4!$C978=S$1,1,0)</f>
        <v>0</v>
      </c>
      <c r="T1915">
        <f>IF(Sheet4!$C978=T$1,1,0)</f>
        <v>0</v>
      </c>
      <c r="U1915">
        <f>IF(Sheet4!$C978=U$1,1,0)</f>
        <v>0</v>
      </c>
      <c r="V1915">
        <f>IF(Sheet4!$C978=V$1,1,0)</f>
        <v>0</v>
      </c>
      <c r="W1915">
        <f>IF(Sheet4!$C978=W$1,1,0)</f>
        <v>0</v>
      </c>
      <c r="X1915">
        <f>IF(Sheet4!$C978=X$1,1,0)</f>
        <v>0</v>
      </c>
      <c r="Y1915">
        <f>IF(Sheet4!$C978=Y$1,1,0)</f>
        <v>0</v>
      </c>
      <c r="Z1915">
        <f>IF(Sheet4!$C978=Z$1,1,0)</f>
        <v>0</v>
      </c>
      <c r="AA1915" t="str">
        <f t="shared" si="301"/>
        <v>Valid</v>
      </c>
      <c r="AB1915">
        <f>IF(h!$A978=AB$1,1,0)</f>
        <v>0</v>
      </c>
      <c r="AC1915">
        <f>IF(h!$A978=AC$1,1,0)</f>
        <v>1</v>
      </c>
      <c r="AD1915">
        <f>IF(h!$A978=AD$1,1,0)</f>
        <v>0</v>
      </c>
      <c r="AE1915">
        <f>IF(h!$A978=AE$1,1,0)</f>
        <v>0</v>
      </c>
      <c r="AF1915">
        <f t="shared" si="306"/>
        <v>0</v>
      </c>
      <c r="AG1915">
        <f t="shared" si="306"/>
        <v>0</v>
      </c>
      <c r="AH1915">
        <f t="shared" si="306"/>
        <v>0</v>
      </c>
      <c r="AI1915">
        <f>IF(h!$A978=AI$1,1,0)</f>
        <v>0</v>
      </c>
      <c r="AJ1915" t="str">
        <f t="shared" si="302"/>
        <v>Valid</v>
      </c>
      <c r="AK1915" t="str">
        <f t="shared" si="303"/>
        <v>Operation Department</v>
      </c>
    </row>
    <row r="1916" spans="1:37" x14ac:dyDescent="0.3">
      <c r="A1916">
        <v>546214</v>
      </c>
      <c r="B1916" s="2">
        <v>41880.396793981483</v>
      </c>
      <c r="C1916">
        <v>35173</v>
      </c>
      <c r="D1916" t="s">
        <v>38</v>
      </c>
      <c r="E1916">
        <f>IF(Sheet4!D5336="Hired",1,0)</f>
        <v>1</v>
      </c>
      <c r="F1916" t="str">
        <f t="shared" si="297"/>
        <v>Hired</v>
      </c>
      <c r="G1916" t="str">
        <f t="shared" si="298"/>
        <v>Valid</v>
      </c>
      <c r="I1916">
        <f>IF(Sheet4!$A5336=I$1,1,0)</f>
        <v>1</v>
      </c>
      <c r="J1916">
        <f>IF(Sheet4!$A5336=J$1,1,0)</f>
        <v>0</v>
      </c>
      <c r="K1916" t="str">
        <f t="shared" si="299"/>
        <v>Valid</v>
      </c>
      <c r="L1916" t="str">
        <f t="shared" si="300"/>
        <v>Male</v>
      </c>
      <c r="M1916">
        <f>IF(Sheet4!$C5336=M$1,1,0)</f>
        <v>0</v>
      </c>
      <c r="N1916">
        <f>IF(Sheet4!$C5336=N$1,1,0)</f>
        <v>1</v>
      </c>
      <c r="O1916">
        <f>IF(Sheet4!$C5336=O$1,1,0)</f>
        <v>0</v>
      </c>
      <c r="P1916">
        <f>IF(Sheet4!$C5336=P$1,1,0)</f>
        <v>0</v>
      </c>
      <c r="Q1916">
        <f>IF(Sheet4!$C5336=Q$1,1,0)</f>
        <v>0</v>
      </c>
      <c r="R1916">
        <f>IF(Sheet4!$C5336=R$1,1,0)</f>
        <v>0</v>
      </c>
      <c r="S1916">
        <f>IF(Sheet4!$C5336=S$1,1,0)</f>
        <v>0</v>
      </c>
      <c r="T1916">
        <f>IF(Sheet4!$C5336=T$1,1,0)</f>
        <v>0</v>
      </c>
      <c r="U1916">
        <f>IF(Sheet4!$C5336=U$1,1,0)</f>
        <v>0</v>
      </c>
      <c r="V1916">
        <f>IF(Sheet4!$C5336=V$1,1,0)</f>
        <v>0</v>
      </c>
      <c r="W1916">
        <f>IF(Sheet4!$C5336=W$1,1,0)</f>
        <v>0</v>
      </c>
      <c r="X1916">
        <f>IF(Sheet4!$C5336=X$1,1,0)</f>
        <v>0</v>
      </c>
      <c r="Y1916">
        <f>IF(Sheet4!$C5336=Y$1,1,0)</f>
        <v>0</v>
      </c>
      <c r="Z1916">
        <f>IF(Sheet4!$C5336=Z$1,1,0)</f>
        <v>0</v>
      </c>
      <c r="AA1916" t="str">
        <f t="shared" si="301"/>
        <v>Valid</v>
      </c>
      <c r="AB1916">
        <f>IF(h!$A5336=AB$1,1,0)</f>
        <v>1</v>
      </c>
      <c r="AC1916">
        <f>IF(h!$A5336=AC$1,1,0)</f>
        <v>0</v>
      </c>
      <c r="AD1916">
        <f>IF(h!$A5336=AD$1,1,0)</f>
        <v>0</v>
      </c>
      <c r="AE1916">
        <f>IF(h!$A5336=AE$1,1,0)</f>
        <v>0</v>
      </c>
      <c r="AF1916">
        <f t="shared" si="306"/>
        <v>0</v>
      </c>
      <c r="AG1916">
        <f t="shared" si="306"/>
        <v>0</v>
      </c>
      <c r="AH1916">
        <f t="shared" si="306"/>
        <v>0</v>
      </c>
      <c r="AI1916">
        <f>IF(h!$A5336=AI$1,1,0)</f>
        <v>0</v>
      </c>
      <c r="AJ1916" t="str">
        <f t="shared" si="302"/>
        <v>Valid</v>
      </c>
      <c r="AK1916" t="str">
        <f t="shared" si="303"/>
        <v>Service Department</v>
      </c>
    </row>
    <row r="1917" spans="1:37" x14ac:dyDescent="0.3">
      <c r="A1917">
        <v>86740</v>
      </c>
      <c r="B1917" s="2">
        <v>41867.683113425926</v>
      </c>
      <c r="C1917">
        <v>35230</v>
      </c>
      <c r="D1917" t="s">
        <v>38</v>
      </c>
      <c r="E1917">
        <f>IF(Sheet4!D5093="Hired",1,0)</f>
        <v>1</v>
      </c>
      <c r="F1917" t="str">
        <f t="shared" si="297"/>
        <v>Hired</v>
      </c>
      <c r="G1917" t="str">
        <f t="shared" si="298"/>
        <v>Valid</v>
      </c>
      <c r="I1917">
        <f>IF(Sheet4!$A5093=I$1,1,0)</f>
        <v>0</v>
      </c>
      <c r="J1917">
        <f>IF(Sheet4!$A5093=J$1,1,0)</f>
        <v>1</v>
      </c>
      <c r="K1917" t="str">
        <f t="shared" si="299"/>
        <v>Valid</v>
      </c>
      <c r="L1917" t="str">
        <f t="shared" si="300"/>
        <v>Female</v>
      </c>
      <c r="M1917">
        <f>IF(Sheet4!$C5093=M$1,1,0)</f>
        <v>0</v>
      </c>
      <c r="N1917">
        <f>IF(Sheet4!$C5093=N$1,1,0)</f>
        <v>0</v>
      </c>
      <c r="O1917">
        <f>IF(Sheet4!$C5093=O$1,1,0)</f>
        <v>0</v>
      </c>
      <c r="P1917">
        <f>IF(Sheet4!$C5093=P$1,1,0)</f>
        <v>0</v>
      </c>
      <c r="Q1917">
        <f>IF(Sheet4!$C5093=Q$1,1,0)</f>
        <v>0</v>
      </c>
      <c r="R1917">
        <f>IF(Sheet4!$C5093=R$1,1,0)</f>
        <v>0</v>
      </c>
      <c r="S1917">
        <f>IF(Sheet4!$C5093=S$1,1,0)</f>
        <v>0</v>
      </c>
      <c r="T1917">
        <f>IF(Sheet4!$C5093=T$1,1,0)</f>
        <v>0</v>
      </c>
      <c r="U1917">
        <f>IF(Sheet4!$C5093=U$1,1,0)</f>
        <v>0</v>
      </c>
      <c r="V1917">
        <f>IF(Sheet4!$C5093=V$1,1,0)</f>
        <v>0</v>
      </c>
      <c r="W1917">
        <f>IF(Sheet4!$C5093=W$1,1,0)</f>
        <v>0</v>
      </c>
      <c r="X1917">
        <f>IF(Sheet4!$C5093=X$1,1,0)</f>
        <v>0</v>
      </c>
      <c r="Y1917">
        <f>IF(Sheet4!$C5093=Y$1,1,0)</f>
        <v>1</v>
      </c>
      <c r="Z1917">
        <f>IF(Sheet4!$C5093=Z$1,1,0)</f>
        <v>0</v>
      </c>
      <c r="AA1917" t="str">
        <f t="shared" si="301"/>
        <v>Valid</v>
      </c>
      <c r="AB1917">
        <f>IF(h!$A5093=AB$1,1,0)</f>
        <v>0</v>
      </c>
      <c r="AC1917">
        <f>IF(h!$A5093=AC$1,1,0)</f>
        <v>1</v>
      </c>
      <c r="AD1917">
        <f>IF(h!$A5093=AD$1,1,0)</f>
        <v>0</v>
      </c>
      <c r="AE1917">
        <f>IF(h!$A5093=AE$1,1,0)</f>
        <v>0</v>
      </c>
      <c r="AF1917">
        <f t="shared" si="306"/>
        <v>0</v>
      </c>
      <c r="AG1917">
        <f t="shared" si="306"/>
        <v>0</v>
      </c>
      <c r="AH1917">
        <f t="shared" si="306"/>
        <v>0</v>
      </c>
      <c r="AI1917">
        <f>IF(h!$A5093=AI$1,1,0)</f>
        <v>0</v>
      </c>
      <c r="AJ1917" t="str">
        <f t="shared" si="302"/>
        <v>Valid</v>
      </c>
      <c r="AK1917" t="str">
        <f t="shared" si="303"/>
        <v>Operation Department</v>
      </c>
    </row>
    <row r="1918" spans="1:37" x14ac:dyDescent="0.3">
      <c r="A1918">
        <v>45501</v>
      </c>
      <c r="B1918" s="2">
        <v>41772.714895833335</v>
      </c>
      <c r="C1918">
        <v>35261</v>
      </c>
      <c r="D1918" t="s">
        <v>38</v>
      </c>
      <c r="E1918">
        <f>IF(Sheet4!D1892="Hired",1,0)</f>
        <v>1</v>
      </c>
      <c r="F1918" t="str">
        <f t="shared" si="297"/>
        <v>Hired</v>
      </c>
      <c r="G1918" t="str">
        <f t="shared" si="298"/>
        <v>Valid</v>
      </c>
      <c r="I1918">
        <f>IF(Sheet4!$A1892=I$1,1,0)</f>
        <v>0</v>
      </c>
      <c r="J1918">
        <f>IF(Sheet4!$A1892=J$1,1,0)</f>
        <v>1</v>
      </c>
      <c r="K1918" t="str">
        <f t="shared" si="299"/>
        <v>Valid</v>
      </c>
      <c r="L1918" t="str">
        <f t="shared" si="300"/>
        <v>Female</v>
      </c>
      <c r="M1918">
        <f>IF(Sheet4!$C1892=M$1,1,0)</f>
        <v>0</v>
      </c>
      <c r="N1918">
        <f>IF(Sheet4!$C1892=N$1,1,0)</f>
        <v>0</v>
      </c>
      <c r="O1918">
        <f>IF(Sheet4!$C1892=O$1,1,0)</f>
        <v>0</v>
      </c>
      <c r="P1918">
        <f>IF(Sheet4!$C1892=P$1,1,0)</f>
        <v>0</v>
      </c>
      <c r="Q1918">
        <f>IF(Sheet4!$C1892=Q$1,1,0)</f>
        <v>0</v>
      </c>
      <c r="R1918">
        <f>IF(Sheet4!$C1892=R$1,1,0)</f>
        <v>0</v>
      </c>
      <c r="S1918">
        <f>IF(Sheet4!$C1892=S$1,1,0)</f>
        <v>0</v>
      </c>
      <c r="T1918">
        <f>IF(Sheet4!$C1892=T$1,1,0)</f>
        <v>0</v>
      </c>
      <c r="U1918">
        <f>IF(Sheet4!$C1892=U$1,1,0)</f>
        <v>1</v>
      </c>
      <c r="V1918">
        <f>IF(Sheet4!$C1892=V$1,1,0)</f>
        <v>0</v>
      </c>
      <c r="W1918">
        <f>IF(Sheet4!$C1892=W$1,1,0)</f>
        <v>0</v>
      </c>
      <c r="X1918">
        <f>IF(Sheet4!$C1892=X$1,1,0)</f>
        <v>0</v>
      </c>
      <c r="Y1918">
        <f>IF(Sheet4!$C1892=Y$1,1,0)</f>
        <v>0</v>
      </c>
      <c r="Z1918">
        <f>IF(Sheet4!$C1892=Z$1,1,0)</f>
        <v>0</v>
      </c>
      <c r="AA1918" t="str">
        <f t="shared" si="301"/>
        <v>Valid</v>
      </c>
      <c r="AB1918">
        <f>IF(h!$A1892=AB$1,1,0)</f>
        <v>0</v>
      </c>
      <c r="AC1918">
        <f>IF(h!$A1892=AC$1,1,0)</f>
        <v>1</v>
      </c>
      <c r="AD1918">
        <f>IF(h!$A1892=AD$1,1,0)</f>
        <v>0</v>
      </c>
      <c r="AE1918">
        <f>IF(h!$A1892=AE$1,1,0)</f>
        <v>0</v>
      </c>
      <c r="AF1918">
        <f t="shared" si="306"/>
        <v>0</v>
      </c>
      <c r="AG1918">
        <f t="shared" si="306"/>
        <v>0</v>
      </c>
      <c r="AH1918">
        <f t="shared" si="306"/>
        <v>0</v>
      </c>
      <c r="AI1918">
        <f>IF(h!$A1892=AI$1,1,0)</f>
        <v>0</v>
      </c>
      <c r="AJ1918" t="str">
        <f t="shared" si="302"/>
        <v>Valid</v>
      </c>
      <c r="AK1918" t="str">
        <f t="shared" si="303"/>
        <v>Operation Department</v>
      </c>
    </row>
    <row r="1919" spans="1:37" x14ac:dyDescent="0.3">
      <c r="A1919">
        <v>870435</v>
      </c>
      <c r="B1919" s="2">
        <v>41778.818298611113</v>
      </c>
      <c r="C1919">
        <v>35264</v>
      </c>
      <c r="D1919" t="s">
        <v>38</v>
      </c>
      <c r="E1919">
        <f>IF(Sheet4!D3230="Hired",1,0)</f>
        <v>1</v>
      </c>
      <c r="F1919" t="str">
        <f t="shared" si="297"/>
        <v>Hired</v>
      </c>
      <c r="G1919" t="str">
        <f t="shared" si="298"/>
        <v>Valid</v>
      </c>
      <c r="I1919">
        <f>IF(Sheet4!$A3230=I$1,1,0)</f>
        <v>1</v>
      </c>
      <c r="J1919">
        <f>IF(Sheet4!$A3230=J$1,1,0)</f>
        <v>0</v>
      </c>
      <c r="K1919" t="str">
        <f t="shared" si="299"/>
        <v>Valid</v>
      </c>
      <c r="L1919" t="str">
        <f t="shared" si="300"/>
        <v>Male</v>
      </c>
      <c r="M1919">
        <f>IF(Sheet4!$C3230=M$1,1,0)</f>
        <v>0</v>
      </c>
      <c r="N1919">
        <f>IF(Sheet4!$C3230=N$1,1,0)</f>
        <v>0</v>
      </c>
      <c r="O1919">
        <f>IF(Sheet4!$C3230=O$1,1,0)</f>
        <v>0</v>
      </c>
      <c r="P1919">
        <f>IF(Sheet4!$C3230=P$1,1,0)</f>
        <v>0</v>
      </c>
      <c r="Q1919">
        <f>IF(Sheet4!$C3230=Q$1,1,0)</f>
        <v>0</v>
      </c>
      <c r="R1919">
        <f>IF(Sheet4!$C3230=R$1,1,0)</f>
        <v>0</v>
      </c>
      <c r="S1919">
        <f>IF(Sheet4!$C3230=S$1,1,0)</f>
        <v>0</v>
      </c>
      <c r="T1919">
        <f>IF(Sheet4!$C3230=T$1,1,0)</f>
        <v>0</v>
      </c>
      <c r="U1919">
        <f>IF(Sheet4!$C3230=U$1,1,0)</f>
        <v>0</v>
      </c>
      <c r="V1919">
        <f>IF(Sheet4!$C3230=V$1,1,0)</f>
        <v>0</v>
      </c>
      <c r="W1919">
        <f>IF(Sheet4!$C3230=W$1,1,0)</f>
        <v>0</v>
      </c>
      <c r="X1919">
        <f>IF(Sheet4!$C3230=X$1,1,0)</f>
        <v>0</v>
      </c>
      <c r="Y1919">
        <f>IF(Sheet4!$C3230=Y$1,1,0)</f>
        <v>1</v>
      </c>
      <c r="Z1919">
        <f>IF(Sheet4!$C3230=Z$1,1,0)</f>
        <v>0</v>
      </c>
      <c r="AA1919" t="str">
        <f t="shared" si="301"/>
        <v>Valid</v>
      </c>
      <c r="AB1919">
        <f>IF(h!$A3230=AB$1,1,0)</f>
        <v>0</v>
      </c>
      <c r="AC1919">
        <f>IF(h!$A3230=AC$1,1,0)</f>
        <v>1</v>
      </c>
      <c r="AD1919">
        <f>IF(h!$A3230=AD$1,1,0)</f>
        <v>0</v>
      </c>
      <c r="AE1919">
        <f>IF(h!$A3230=AE$1,1,0)</f>
        <v>0</v>
      </c>
      <c r="AF1919">
        <f t="shared" si="306"/>
        <v>0</v>
      </c>
      <c r="AG1919">
        <f t="shared" si="306"/>
        <v>0</v>
      </c>
      <c r="AH1919">
        <f t="shared" si="306"/>
        <v>0</v>
      </c>
      <c r="AI1919">
        <f>IF(h!$A3230=AI$1,1,0)</f>
        <v>0</v>
      </c>
      <c r="AJ1919" t="str">
        <f t="shared" si="302"/>
        <v>Valid</v>
      </c>
      <c r="AK1919" t="str">
        <f t="shared" si="303"/>
        <v>Operation Department</v>
      </c>
    </row>
    <row r="1920" spans="1:37" hidden="1" x14ac:dyDescent="0.3">
      <c r="A1920">
        <v>249616</v>
      </c>
      <c r="B1920" s="2">
        <v>41808.527881944443</v>
      </c>
      <c r="C1920">
        <v>35271</v>
      </c>
      <c r="D1920" t="s">
        <v>38</v>
      </c>
      <c r="E1920">
        <f>IF(Sheet4!D460="Hired",1,0)</f>
        <v>0</v>
      </c>
      <c r="F1920" t="str">
        <f t="shared" si="297"/>
        <v>Rejected</v>
      </c>
      <c r="G1920" t="str">
        <f t="shared" si="298"/>
        <v>Valid</v>
      </c>
      <c r="I1920">
        <f>IF(Sheet4!$A460=I$1,1,0)</f>
        <v>1</v>
      </c>
      <c r="J1920">
        <f>IF(Sheet4!$A460=J$1,1,0)</f>
        <v>0</v>
      </c>
      <c r="K1920" t="str">
        <f t="shared" si="299"/>
        <v>Valid</v>
      </c>
      <c r="L1920" t="str">
        <f t="shared" si="300"/>
        <v>Male</v>
      </c>
      <c r="M1920">
        <f>IF(Sheet4!$C460=M$1,1,0)</f>
        <v>0</v>
      </c>
      <c r="N1920">
        <f>IF(Sheet4!$C460=N$1,1,0)</f>
        <v>1</v>
      </c>
      <c r="O1920">
        <f>IF(Sheet4!$C460=O$1,1,0)</f>
        <v>0</v>
      </c>
      <c r="P1920">
        <f>IF(Sheet4!$C460=P$1,1,0)</f>
        <v>0</v>
      </c>
      <c r="Q1920">
        <f>IF(Sheet4!$C460=Q$1,1,0)</f>
        <v>0</v>
      </c>
      <c r="R1920">
        <f>IF(Sheet4!$C460=R$1,1,0)</f>
        <v>0</v>
      </c>
      <c r="S1920">
        <f>IF(Sheet4!$C460=S$1,1,0)</f>
        <v>0</v>
      </c>
      <c r="T1920">
        <f>IF(Sheet4!$C460=T$1,1,0)</f>
        <v>0</v>
      </c>
      <c r="U1920">
        <f>IF(Sheet4!$C460=U$1,1,0)</f>
        <v>0</v>
      </c>
      <c r="V1920">
        <f>IF(Sheet4!$C460=V$1,1,0)</f>
        <v>0</v>
      </c>
      <c r="W1920">
        <f>IF(Sheet4!$C460=W$1,1,0)</f>
        <v>0</v>
      </c>
      <c r="X1920">
        <f>IF(Sheet4!$C460=X$1,1,0)</f>
        <v>0</v>
      </c>
      <c r="Y1920">
        <f>IF(Sheet4!$C460=Y$1,1,0)</f>
        <v>0</v>
      </c>
      <c r="Z1920">
        <f>IF(Sheet4!$C460=Z$1,1,0)</f>
        <v>0</v>
      </c>
      <c r="AA1920" t="str">
        <f t="shared" si="301"/>
        <v>Valid</v>
      </c>
      <c r="AB1920">
        <f>IF(h!$A460=AB$1,1,0)</f>
        <v>1</v>
      </c>
      <c r="AC1920">
        <f>IF(h!$A460=AC$1,1,0)</f>
        <v>0</v>
      </c>
      <c r="AD1920">
        <f>IF(h!$A460=AD$1,1,0)</f>
        <v>0</v>
      </c>
      <c r="AE1920">
        <f>IF(h!$A460=AE$1,1,0)</f>
        <v>0</v>
      </c>
      <c r="AF1920">
        <f t="shared" si="306"/>
        <v>0</v>
      </c>
      <c r="AG1920">
        <f t="shared" si="306"/>
        <v>0</v>
      </c>
      <c r="AH1920">
        <f t="shared" si="306"/>
        <v>0</v>
      </c>
      <c r="AI1920">
        <f>IF(h!$A460=AI$1,1,0)</f>
        <v>0</v>
      </c>
      <c r="AJ1920" t="str">
        <f t="shared" si="302"/>
        <v>Valid</v>
      </c>
      <c r="AK1920" t="str">
        <f t="shared" si="303"/>
        <v>Service Department</v>
      </c>
    </row>
    <row r="1921" spans="1:37" x14ac:dyDescent="0.3">
      <c r="A1921">
        <v>258521</v>
      </c>
      <c r="B1921" s="2">
        <v>41782.397824074076</v>
      </c>
      <c r="C1921">
        <v>35273</v>
      </c>
      <c r="D1921" t="s">
        <v>38</v>
      </c>
      <c r="E1921">
        <f>IF(Sheet4!D4035="Hired",1,0)</f>
        <v>1</v>
      </c>
      <c r="F1921" t="str">
        <f t="shared" si="297"/>
        <v>Hired</v>
      </c>
      <c r="G1921" t="str">
        <f t="shared" si="298"/>
        <v>Valid</v>
      </c>
      <c r="I1921">
        <f>IF(Sheet4!$A4035=I$1,1,0)</f>
        <v>1</v>
      </c>
      <c r="J1921">
        <f>IF(Sheet4!$A4035=J$1,1,0)</f>
        <v>0</v>
      </c>
      <c r="K1921" t="str">
        <f t="shared" si="299"/>
        <v>Valid</v>
      </c>
      <c r="L1921" t="str">
        <f t="shared" si="300"/>
        <v>Male</v>
      </c>
      <c r="M1921">
        <f>IF(Sheet4!$C4035=M$1,1,0)</f>
        <v>0</v>
      </c>
      <c r="N1921">
        <f>IF(Sheet4!$C4035=N$1,1,0)</f>
        <v>0</v>
      </c>
      <c r="O1921">
        <f>IF(Sheet4!$C4035=O$1,1,0)</f>
        <v>0</v>
      </c>
      <c r="P1921">
        <f>IF(Sheet4!$C4035=P$1,1,0)</f>
        <v>0</v>
      </c>
      <c r="Q1921">
        <f>IF(Sheet4!$C4035=Q$1,1,0)</f>
        <v>0</v>
      </c>
      <c r="R1921">
        <f>IF(Sheet4!$C4035=R$1,1,0)</f>
        <v>0</v>
      </c>
      <c r="S1921">
        <f>IF(Sheet4!$C4035=S$1,1,0)</f>
        <v>1</v>
      </c>
      <c r="T1921">
        <f>IF(Sheet4!$C4035=T$1,1,0)</f>
        <v>0</v>
      </c>
      <c r="U1921">
        <f>IF(Sheet4!$C4035=U$1,1,0)</f>
        <v>0</v>
      </c>
      <c r="V1921">
        <f>IF(Sheet4!$C4035=V$1,1,0)</f>
        <v>0</v>
      </c>
      <c r="W1921">
        <f>IF(Sheet4!$C4035=W$1,1,0)</f>
        <v>0</v>
      </c>
      <c r="X1921">
        <f>IF(Sheet4!$C4035=X$1,1,0)</f>
        <v>0</v>
      </c>
      <c r="Y1921">
        <f>IF(Sheet4!$C4035=Y$1,1,0)</f>
        <v>0</v>
      </c>
      <c r="Z1921">
        <f>IF(Sheet4!$C4035=Z$1,1,0)</f>
        <v>0</v>
      </c>
      <c r="AA1921" t="str">
        <f t="shared" si="301"/>
        <v>Valid</v>
      </c>
      <c r="AB1921">
        <f>IF(h!$A4035=AB$1,1,0)</f>
        <v>0</v>
      </c>
      <c r="AC1921">
        <f>IF(h!$A4035=AC$1,1,0)</f>
        <v>1</v>
      </c>
      <c r="AD1921">
        <f>IF(h!$A4035=AD$1,1,0)</f>
        <v>0</v>
      </c>
      <c r="AE1921">
        <f>IF(h!$A4035=AE$1,1,0)</f>
        <v>0</v>
      </c>
      <c r="AF1921">
        <f t="shared" si="306"/>
        <v>0</v>
      </c>
      <c r="AG1921">
        <f t="shared" si="306"/>
        <v>0</v>
      </c>
      <c r="AH1921">
        <f t="shared" si="306"/>
        <v>0</v>
      </c>
      <c r="AI1921">
        <f>IF(h!$A4035=AI$1,1,0)</f>
        <v>0</v>
      </c>
      <c r="AJ1921" t="str">
        <f t="shared" si="302"/>
        <v>Valid</v>
      </c>
      <c r="AK1921" t="str">
        <f t="shared" si="303"/>
        <v>Operation Department</v>
      </c>
    </row>
    <row r="1922" spans="1:37" hidden="1" x14ac:dyDescent="0.3">
      <c r="A1922">
        <v>354090</v>
      </c>
      <c r="B1922" s="2">
        <v>41862.336226851854</v>
      </c>
      <c r="C1922">
        <v>35303</v>
      </c>
      <c r="D1922" t="s">
        <v>38</v>
      </c>
      <c r="E1922">
        <f>IF(Sheet4!D1048="Hired",1,0)</f>
        <v>0</v>
      </c>
      <c r="F1922" t="str">
        <f t="shared" ref="F1922:F1985" si="307">IF(E1922=0, "Rejected","Hired")</f>
        <v>Rejected</v>
      </c>
      <c r="G1922" t="str">
        <f t="shared" ref="G1922:G1985" si="308">IF(OR(E1922=0,E1922=1),"Valid","Outlier")</f>
        <v>Valid</v>
      </c>
      <c r="I1922">
        <f>IF(Sheet4!$A1048=I$1,1,0)</f>
        <v>1</v>
      </c>
      <c r="J1922">
        <f>IF(Sheet4!$A1048=J$1,1,0)</f>
        <v>0</v>
      </c>
      <c r="K1922" t="str">
        <f t="shared" ref="K1922:K1985" si="309">IF(SUM(I1922:J1922) = 1, "Valid", "Outlier")</f>
        <v>Valid</v>
      </c>
      <c r="L1922" t="str">
        <f t="shared" ref="L1922:L1985" si="310">IF(I1922=1, "Male", IF(J1922=1, "Female", "Don’t prefer to say"))</f>
        <v>Male</v>
      </c>
      <c r="M1922">
        <f>IF(Sheet4!$C1048=M$1,1,0)</f>
        <v>0</v>
      </c>
      <c r="N1922">
        <f>IF(Sheet4!$C1048=N$1,1,0)</f>
        <v>0</v>
      </c>
      <c r="O1922">
        <f>IF(Sheet4!$C1048=O$1,1,0)</f>
        <v>0</v>
      </c>
      <c r="P1922">
        <f>IF(Sheet4!$C1048=P$1,1,0)</f>
        <v>0</v>
      </c>
      <c r="Q1922">
        <f>IF(Sheet4!$C1048=Q$1,1,0)</f>
        <v>0</v>
      </c>
      <c r="R1922">
        <f>IF(Sheet4!$C1048=R$1,1,0)</f>
        <v>1</v>
      </c>
      <c r="S1922">
        <f>IF(Sheet4!$C1048=S$1,1,0)</f>
        <v>0</v>
      </c>
      <c r="T1922">
        <f>IF(Sheet4!$C1048=T$1,1,0)</f>
        <v>0</v>
      </c>
      <c r="U1922">
        <f>IF(Sheet4!$C1048=U$1,1,0)</f>
        <v>0</v>
      </c>
      <c r="V1922">
        <f>IF(Sheet4!$C1048=V$1,1,0)</f>
        <v>0</v>
      </c>
      <c r="W1922">
        <f>IF(Sheet4!$C1048=W$1,1,0)</f>
        <v>0</v>
      </c>
      <c r="X1922">
        <f>IF(Sheet4!$C1048=X$1,1,0)</f>
        <v>0</v>
      </c>
      <c r="Y1922">
        <f>IF(Sheet4!$C1048=Y$1,1,0)</f>
        <v>0</v>
      </c>
      <c r="Z1922">
        <f>IF(Sheet4!$C1048=Z$1,1,0)</f>
        <v>0</v>
      </c>
      <c r="AA1922" t="str">
        <f t="shared" ref="AA1922:AA1985" si="311">IF(SUM(M1922:Z1922) = 1, "Valid", "Outlier")</f>
        <v>Valid</v>
      </c>
      <c r="AB1922">
        <f>IF(h!$A1048=AB$1,1,0)</f>
        <v>0</v>
      </c>
      <c r="AC1922">
        <f>IF(h!$A1048=AC$1,1,0)</f>
        <v>1</v>
      </c>
      <c r="AD1922">
        <f>IF(h!$A1048=AD$1,1,0)</f>
        <v>0</v>
      </c>
      <c r="AE1922">
        <f>IF(h!$A1048=AE$1,1,0)</f>
        <v>0</v>
      </c>
      <c r="AF1922">
        <f t="shared" ref="AF1922:AH1941" si="312">IF(AE1922=AF$1,1,0)</f>
        <v>0</v>
      </c>
      <c r="AG1922">
        <f t="shared" si="312"/>
        <v>0</v>
      </c>
      <c r="AH1922">
        <f t="shared" si="312"/>
        <v>0</v>
      </c>
      <c r="AI1922">
        <f>IF(h!$A1048=AI$1,1,0)</f>
        <v>0</v>
      </c>
      <c r="AJ1922" t="str">
        <f t="shared" ref="AJ1922:AJ1985" si="313">IF(SUM(AB1922:AI1922) = 1, "Valid", "Outlier")</f>
        <v>Valid</v>
      </c>
      <c r="AK1922" t="str">
        <f t="shared" si="303"/>
        <v>Operation Department</v>
      </c>
    </row>
    <row r="1923" spans="1:37" hidden="1" x14ac:dyDescent="0.3">
      <c r="A1923">
        <v>484204</v>
      </c>
      <c r="B1923" s="2">
        <v>41836.32240740741</v>
      </c>
      <c r="C1923">
        <v>35357</v>
      </c>
      <c r="D1923" t="s">
        <v>38</v>
      </c>
      <c r="E1923">
        <f>IF(Sheet4!D6699="Hired",1,0)</f>
        <v>0</v>
      </c>
      <c r="F1923" t="str">
        <f t="shared" si="307"/>
        <v>Rejected</v>
      </c>
      <c r="G1923" t="str">
        <f t="shared" si="308"/>
        <v>Valid</v>
      </c>
      <c r="I1923">
        <f>IF(Sheet4!$A6699=I$1,1,0)</f>
        <v>1</v>
      </c>
      <c r="J1923">
        <f>IF(Sheet4!$A6699=J$1,1,0)</f>
        <v>0</v>
      </c>
      <c r="K1923" t="str">
        <f t="shared" si="309"/>
        <v>Valid</v>
      </c>
      <c r="L1923" t="str">
        <f t="shared" si="310"/>
        <v>Male</v>
      </c>
      <c r="M1923">
        <f>IF(Sheet4!$C6699=M$1,1,0)</f>
        <v>0</v>
      </c>
      <c r="N1923">
        <f>IF(Sheet4!$C6699=N$1,1,0)</f>
        <v>0</v>
      </c>
      <c r="O1923">
        <f>IF(Sheet4!$C6699=O$1,1,0)</f>
        <v>0</v>
      </c>
      <c r="P1923">
        <f>IF(Sheet4!$C6699=P$1,1,0)</f>
        <v>0</v>
      </c>
      <c r="Q1923">
        <f>IF(Sheet4!$C6699=Q$1,1,0)</f>
        <v>0</v>
      </c>
      <c r="R1923">
        <f>IF(Sheet4!$C6699=R$1,1,0)</f>
        <v>0</v>
      </c>
      <c r="S1923">
        <f>IF(Sheet4!$C6699=S$1,1,0)</f>
        <v>0</v>
      </c>
      <c r="T1923">
        <f>IF(Sheet4!$C6699=T$1,1,0)</f>
        <v>1</v>
      </c>
      <c r="U1923">
        <f>IF(Sheet4!$C6699=U$1,1,0)</f>
        <v>0</v>
      </c>
      <c r="V1923">
        <f>IF(Sheet4!$C6699=V$1,1,0)</f>
        <v>0</v>
      </c>
      <c r="W1923">
        <f>IF(Sheet4!$C6699=W$1,1,0)</f>
        <v>0</v>
      </c>
      <c r="X1923">
        <f>IF(Sheet4!$C6699=X$1,1,0)</f>
        <v>0</v>
      </c>
      <c r="Y1923">
        <f>IF(Sheet4!$C6699=Y$1,1,0)</f>
        <v>0</v>
      </c>
      <c r="Z1923">
        <f>IF(Sheet4!$C6699=Z$1,1,0)</f>
        <v>0</v>
      </c>
      <c r="AA1923" t="str">
        <f t="shared" si="311"/>
        <v>Valid</v>
      </c>
      <c r="AB1923">
        <f>IF(h!$A6699=AB$1,1,0)</f>
        <v>0</v>
      </c>
      <c r="AC1923">
        <f>IF(h!$A6699=AC$1,1,0)</f>
        <v>1</v>
      </c>
      <c r="AD1923">
        <f>IF(h!$A6699=AD$1,1,0)</f>
        <v>0</v>
      </c>
      <c r="AE1923">
        <f>IF(h!$A6699=AE$1,1,0)</f>
        <v>0</v>
      </c>
      <c r="AF1923">
        <f t="shared" si="312"/>
        <v>0</v>
      </c>
      <c r="AG1923">
        <f t="shared" si="312"/>
        <v>0</v>
      </c>
      <c r="AH1923">
        <f t="shared" si="312"/>
        <v>0</v>
      </c>
      <c r="AI1923">
        <f>IF(h!$A6699=AI$1,1,0)</f>
        <v>0</v>
      </c>
      <c r="AJ1923" t="str">
        <f t="shared" si="313"/>
        <v>Valid</v>
      </c>
      <c r="AK1923" t="str">
        <f t="shared" ref="AK1923:AK1986" si="314">IF(AB1923=1, "Service Department",
   IF(AC1923=1, "Operation Department",
   IF(AD1923=1, "Sales Department",
   IF(AE1923=1, "Finance Department",
   IF(AF1923=1, "Production Department",
   IF(AG1923=1, "Purchase Department",
   IF(AH1923=1, "Marketing Department",
   IF(AI1923=1, "General Management", "Human Resources Department"))))))))</f>
        <v>Operation Department</v>
      </c>
    </row>
    <row r="1924" spans="1:37" x14ac:dyDescent="0.3">
      <c r="A1924">
        <v>423758</v>
      </c>
      <c r="B1924" s="2">
        <v>41764.400358796294</v>
      </c>
      <c r="C1924">
        <v>35381</v>
      </c>
      <c r="D1924" t="s">
        <v>38</v>
      </c>
      <c r="E1924">
        <f>IF(Sheet4!D3165="Hired",1,0)</f>
        <v>1</v>
      </c>
      <c r="F1924" t="str">
        <f t="shared" si="307"/>
        <v>Hired</v>
      </c>
      <c r="G1924" t="str">
        <f t="shared" si="308"/>
        <v>Valid</v>
      </c>
      <c r="I1924">
        <f>IF(Sheet4!$A3165=I$1,1,0)</f>
        <v>1</v>
      </c>
      <c r="J1924">
        <f>IF(Sheet4!$A3165=J$1,1,0)</f>
        <v>0</v>
      </c>
      <c r="K1924" t="str">
        <f t="shared" si="309"/>
        <v>Valid</v>
      </c>
      <c r="L1924" t="str">
        <f t="shared" si="310"/>
        <v>Male</v>
      </c>
      <c r="M1924">
        <f>IF(Sheet4!$C3165=M$1,1,0)</f>
        <v>0</v>
      </c>
      <c r="N1924">
        <f>IF(Sheet4!$C3165=N$1,1,0)</f>
        <v>0</v>
      </c>
      <c r="O1924">
        <f>IF(Sheet4!$C3165=O$1,1,0)</f>
        <v>0</v>
      </c>
      <c r="P1924">
        <f>IF(Sheet4!$C3165=P$1,1,0)</f>
        <v>0</v>
      </c>
      <c r="Q1924">
        <f>IF(Sheet4!$C3165=Q$1,1,0)</f>
        <v>0</v>
      </c>
      <c r="R1924">
        <f>IF(Sheet4!$C3165=R$1,1,0)</f>
        <v>0</v>
      </c>
      <c r="S1924">
        <f>IF(Sheet4!$C3165=S$1,1,0)</f>
        <v>0</v>
      </c>
      <c r="T1924">
        <f>IF(Sheet4!$C3165=T$1,1,0)</f>
        <v>0</v>
      </c>
      <c r="U1924">
        <f>IF(Sheet4!$C3165=U$1,1,0)</f>
        <v>1</v>
      </c>
      <c r="V1924">
        <f>IF(Sheet4!$C3165=V$1,1,0)</f>
        <v>0</v>
      </c>
      <c r="W1924">
        <f>IF(Sheet4!$C3165=W$1,1,0)</f>
        <v>0</v>
      </c>
      <c r="X1924">
        <f>IF(Sheet4!$C3165=X$1,1,0)</f>
        <v>0</v>
      </c>
      <c r="Y1924">
        <f>IF(Sheet4!$C3165=Y$1,1,0)</f>
        <v>0</v>
      </c>
      <c r="Z1924">
        <f>IF(Sheet4!$C3165=Z$1,1,0)</f>
        <v>0</v>
      </c>
      <c r="AA1924" t="str">
        <f t="shared" si="311"/>
        <v>Valid</v>
      </c>
      <c r="AB1924">
        <f>IF(h!$A3165=AB$1,1,0)</f>
        <v>0</v>
      </c>
      <c r="AC1924">
        <f>IF(h!$A3165=AC$1,1,0)</f>
        <v>1</v>
      </c>
      <c r="AD1924">
        <f>IF(h!$A3165=AD$1,1,0)</f>
        <v>0</v>
      </c>
      <c r="AE1924">
        <f>IF(h!$A3165=AE$1,1,0)</f>
        <v>0</v>
      </c>
      <c r="AF1924">
        <f t="shared" si="312"/>
        <v>0</v>
      </c>
      <c r="AG1924">
        <f t="shared" si="312"/>
        <v>0</v>
      </c>
      <c r="AH1924">
        <f t="shared" si="312"/>
        <v>0</v>
      </c>
      <c r="AI1924">
        <f>IF(h!$A3165=AI$1,1,0)</f>
        <v>0</v>
      </c>
      <c r="AJ1924" t="str">
        <f t="shared" si="313"/>
        <v>Valid</v>
      </c>
      <c r="AK1924" t="str">
        <f t="shared" si="314"/>
        <v>Operation Department</v>
      </c>
    </row>
    <row r="1925" spans="1:37" x14ac:dyDescent="0.3">
      <c r="A1925">
        <v>830684</v>
      </c>
      <c r="B1925" s="2">
        <v>41856.551990740743</v>
      </c>
      <c r="C1925">
        <v>35384</v>
      </c>
      <c r="D1925" t="s">
        <v>38</v>
      </c>
      <c r="E1925">
        <f>IF(Sheet4!D2758="Hired",1,0)</f>
        <v>1</v>
      </c>
      <c r="F1925" t="str">
        <f t="shared" si="307"/>
        <v>Hired</v>
      </c>
      <c r="G1925" t="str">
        <f t="shared" si="308"/>
        <v>Valid</v>
      </c>
      <c r="I1925">
        <f>IF(Sheet4!$A2758=I$1,1,0)</f>
        <v>1</v>
      </c>
      <c r="J1925">
        <f>IF(Sheet4!$A2758=J$1,1,0)</f>
        <v>0</v>
      </c>
      <c r="K1925" t="str">
        <f t="shared" si="309"/>
        <v>Valid</v>
      </c>
      <c r="L1925" t="str">
        <f t="shared" si="310"/>
        <v>Male</v>
      </c>
      <c r="M1925">
        <f>IF(Sheet4!$C2758=M$1,1,0)</f>
        <v>0</v>
      </c>
      <c r="N1925">
        <f>IF(Sheet4!$C2758=N$1,1,0)</f>
        <v>1</v>
      </c>
      <c r="O1925">
        <f>IF(Sheet4!$C2758=O$1,1,0)</f>
        <v>0</v>
      </c>
      <c r="P1925">
        <f>IF(Sheet4!$C2758=P$1,1,0)</f>
        <v>0</v>
      </c>
      <c r="Q1925">
        <f>IF(Sheet4!$C2758=Q$1,1,0)</f>
        <v>0</v>
      </c>
      <c r="R1925">
        <f>IF(Sheet4!$C2758=R$1,1,0)</f>
        <v>0</v>
      </c>
      <c r="S1925">
        <f>IF(Sheet4!$C2758=S$1,1,0)</f>
        <v>0</v>
      </c>
      <c r="T1925">
        <f>IF(Sheet4!$C2758=T$1,1,0)</f>
        <v>0</v>
      </c>
      <c r="U1925">
        <f>IF(Sheet4!$C2758=U$1,1,0)</f>
        <v>0</v>
      </c>
      <c r="V1925">
        <f>IF(Sheet4!$C2758=V$1,1,0)</f>
        <v>0</v>
      </c>
      <c r="W1925">
        <f>IF(Sheet4!$C2758=W$1,1,0)</f>
        <v>0</v>
      </c>
      <c r="X1925">
        <f>IF(Sheet4!$C2758=X$1,1,0)</f>
        <v>0</v>
      </c>
      <c r="Y1925">
        <f>IF(Sheet4!$C2758=Y$1,1,0)</f>
        <v>0</v>
      </c>
      <c r="Z1925">
        <f>IF(Sheet4!$C2758=Z$1,1,0)</f>
        <v>0</v>
      </c>
      <c r="AA1925" t="str">
        <f t="shared" si="311"/>
        <v>Valid</v>
      </c>
      <c r="AB1925">
        <f>IF(h!$A2758=AB$1,1,0)</f>
        <v>0</v>
      </c>
      <c r="AC1925">
        <f>IF(h!$A2758=AC$1,1,0)</f>
        <v>1</v>
      </c>
      <c r="AD1925">
        <f>IF(h!$A2758=AD$1,1,0)</f>
        <v>0</v>
      </c>
      <c r="AE1925">
        <f>IF(h!$A2758=AE$1,1,0)</f>
        <v>0</v>
      </c>
      <c r="AF1925">
        <f t="shared" si="312"/>
        <v>0</v>
      </c>
      <c r="AG1925">
        <f t="shared" si="312"/>
        <v>0</v>
      </c>
      <c r="AH1925">
        <f t="shared" si="312"/>
        <v>0</v>
      </c>
      <c r="AI1925">
        <f>IF(h!$A2758=AI$1,1,0)</f>
        <v>0</v>
      </c>
      <c r="AJ1925" t="str">
        <f t="shared" si="313"/>
        <v>Valid</v>
      </c>
      <c r="AK1925" t="str">
        <f t="shared" si="314"/>
        <v>Operation Department</v>
      </c>
    </row>
    <row r="1926" spans="1:37" hidden="1" x14ac:dyDescent="0.3">
      <c r="A1926">
        <v>821506</v>
      </c>
      <c r="B1926" s="2">
        <v>41801.746805555558</v>
      </c>
      <c r="C1926">
        <v>35386</v>
      </c>
      <c r="D1926" t="s">
        <v>38</v>
      </c>
      <c r="E1926">
        <f>IF(Sheet4!D384="Hired",1,0)</f>
        <v>0</v>
      </c>
      <c r="F1926" t="str">
        <f t="shared" si="307"/>
        <v>Rejected</v>
      </c>
      <c r="G1926" t="str">
        <f t="shared" si="308"/>
        <v>Valid</v>
      </c>
      <c r="I1926">
        <f>IF(Sheet4!$A384=I$1,1,0)</f>
        <v>1</v>
      </c>
      <c r="J1926">
        <f>IF(Sheet4!$A384=J$1,1,0)</f>
        <v>0</v>
      </c>
      <c r="K1926" t="str">
        <f t="shared" si="309"/>
        <v>Valid</v>
      </c>
      <c r="L1926" t="str">
        <f t="shared" si="310"/>
        <v>Male</v>
      </c>
      <c r="M1926">
        <f>IF(Sheet4!$C384=M$1,1,0)</f>
        <v>0</v>
      </c>
      <c r="N1926">
        <f>IF(Sheet4!$C384=N$1,1,0)</f>
        <v>0</v>
      </c>
      <c r="O1926">
        <f>IF(Sheet4!$C384=O$1,1,0)</f>
        <v>0</v>
      </c>
      <c r="P1926">
        <f>IF(Sheet4!$C384=P$1,1,0)</f>
        <v>0</v>
      </c>
      <c r="Q1926">
        <f>IF(Sheet4!$C384=Q$1,1,0)</f>
        <v>0</v>
      </c>
      <c r="R1926">
        <f>IF(Sheet4!$C384=R$1,1,0)</f>
        <v>0</v>
      </c>
      <c r="S1926">
        <f>IF(Sheet4!$C384=S$1,1,0)</f>
        <v>0</v>
      </c>
      <c r="T1926">
        <f>IF(Sheet4!$C384=T$1,1,0)</f>
        <v>0</v>
      </c>
      <c r="U1926">
        <f>IF(Sheet4!$C384=U$1,1,0)</f>
        <v>0</v>
      </c>
      <c r="V1926">
        <f>IF(Sheet4!$C384=V$1,1,0)</f>
        <v>0</v>
      </c>
      <c r="W1926">
        <f>IF(Sheet4!$C384=W$1,1,0)</f>
        <v>0</v>
      </c>
      <c r="X1926">
        <f>IF(Sheet4!$C384=X$1,1,0)</f>
        <v>1</v>
      </c>
      <c r="Y1926">
        <f>IF(Sheet4!$C384=Y$1,1,0)</f>
        <v>0</v>
      </c>
      <c r="Z1926">
        <f>IF(Sheet4!$C384=Z$1,1,0)</f>
        <v>0</v>
      </c>
      <c r="AA1926" t="str">
        <f t="shared" si="311"/>
        <v>Valid</v>
      </c>
      <c r="AB1926">
        <f>IF(h!$A384=AB$1,1,0)</f>
        <v>0</v>
      </c>
      <c r="AC1926">
        <f>IF(h!$A384=AC$1,1,0)</f>
        <v>1</v>
      </c>
      <c r="AD1926">
        <f>IF(h!$A384=AD$1,1,0)</f>
        <v>0</v>
      </c>
      <c r="AE1926">
        <f>IF(h!$A384=AE$1,1,0)</f>
        <v>0</v>
      </c>
      <c r="AF1926">
        <f t="shared" si="312"/>
        <v>0</v>
      </c>
      <c r="AG1926">
        <f t="shared" si="312"/>
        <v>0</v>
      </c>
      <c r="AH1926">
        <f t="shared" si="312"/>
        <v>0</v>
      </c>
      <c r="AI1926">
        <f>IF(h!$A384=AI$1,1,0)</f>
        <v>0</v>
      </c>
      <c r="AJ1926" t="str">
        <f t="shared" si="313"/>
        <v>Valid</v>
      </c>
      <c r="AK1926" t="str">
        <f t="shared" si="314"/>
        <v>Operation Department</v>
      </c>
    </row>
    <row r="1927" spans="1:37" hidden="1" x14ac:dyDescent="0.3">
      <c r="A1927">
        <v>520656</v>
      </c>
      <c r="B1927" s="2">
        <v>41768.690451388888</v>
      </c>
      <c r="C1927">
        <v>35401</v>
      </c>
      <c r="D1927" t="s">
        <v>38</v>
      </c>
      <c r="E1927">
        <f>IF(Sheet4!D2066="Hired",1,0)</f>
        <v>0</v>
      </c>
      <c r="F1927" t="str">
        <f t="shared" si="307"/>
        <v>Rejected</v>
      </c>
      <c r="G1927" t="str">
        <f t="shared" si="308"/>
        <v>Valid</v>
      </c>
      <c r="I1927">
        <f>IF(Sheet4!$A2066=I$1,1,0)</f>
        <v>0</v>
      </c>
      <c r="J1927">
        <f>IF(Sheet4!$A2066=J$1,1,0)</f>
        <v>1</v>
      </c>
      <c r="K1927" t="str">
        <f t="shared" si="309"/>
        <v>Valid</v>
      </c>
      <c r="L1927" t="str">
        <f t="shared" si="310"/>
        <v>Female</v>
      </c>
      <c r="M1927">
        <f>IF(Sheet4!$C2066=M$1,1,0)</f>
        <v>0</v>
      </c>
      <c r="N1927">
        <f>IF(Sheet4!$C2066=N$1,1,0)</f>
        <v>0</v>
      </c>
      <c r="O1927">
        <f>IF(Sheet4!$C2066=O$1,1,0)</f>
        <v>0</v>
      </c>
      <c r="P1927">
        <f>IF(Sheet4!$C2066=P$1,1,0)</f>
        <v>0</v>
      </c>
      <c r="Q1927">
        <f>IF(Sheet4!$C2066=Q$1,1,0)</f>
        <v>0</v>
      </c>
      <c r="R1927">
        <f>IF(Sheet4!$C2066=R$1,1,0)</f>
        <v>0</v>
      </c>
      <c r="S1927">
        <f>IF(Sheet4!$C2066=S$1,1,0)</f>
        <v>0</v>
      </c>
      <c r="T1927">
        <f>IF(Sheet4!$C2066=T$1,1,0)</f>
        <v>0</v>
      </c>
      <c r="U1927">
        <f>IF(Sheet4!$C2066=U$1,1,0)</f>
        <v>0</v>
      </c>
      <c r="V1927">
        <f>IF(Sheet4!$C2066=V$1,1,0)</f>
        <v>0</v>
      </c>
      <c r="W1927">
        <f>IF(Sheet4!$C2066=W$1,1,0)</f>
        <v>0</v>
      </c>
      <c r="X1927">
        <f>IF(Sheet4!$C2066=X$1,1,0)</f>
        <v>0</v>
      </c>
      <c r="Y1927">
        <f>IF(Sheet4!$C2066=Y$1,1,0)</f>
        <v>1</v>
      </c>
      <c r="Z1927">
        <f>IF(Sheet4!$C2066=Z$1,1,0)</f>
        <v>0</v>
      </c>
      <c r="AA1927" t="str">
        <f t="shared" si="311"/>
        <v>Valid</v>
      </c>
      <c r="AB1927">
        <f>IF(h!$A2066=AB$1,1,0)</f>
        <v>0</v>
      </c>
      <c r="AC1927">
        <f>IF(h!$A2066=AC$1,1,0)</f>
        <v>1</v>
      </c>
      <c r="AD1927">
        <f>IF(h!$A2066=AD$1,1,0)</f>
        <v>0</v>
      </c>
      <c r="AE1927">
        <f>IF(h!$A2066=AE$1,1,0)</f>
        <v>0</v>
      </c>
      <c r="AF1927">
        <f t="shared" si="312"/>
        <v>0</v>
      </c>
      <c r="AG1927">
        <f t="shared" si="312"/>
        <v>0</v>
      </c>
      <c r="AH1927">
        <f t="shared" si="312"/>
        <v>0</v>
      </c>
      <c r="AI1927">
        <f>IF(h!$A2066=AI$1,1,0)</f>
        <v>0</v>
      </c>
      <c r="AJ1927" t="str">
        <f t="shared" si="313"/>
        <v>Valid</v>
      </c>
      <c r="AK1927" t="str">
        <f t="shared" si="314"/>
        <v>Operation Department</v>
      </c>
    </row>
    <row r="1928" spans="1:37" x14ac:dyDescent="0.3">
      <c r="A1928">
        <v>511022</v>
      </c>
      <c r="B1928" s="2">
        <v>41870.620312500003</v>
      </c>
      <c r="C1928">
        <v>35436</v>
      </c>
      <c r="D1928" t="s">
        <v>38</v>
      </c>
      <c r="E1928">
        <f>IF(Sheet4!D5398="Hired",1,0)</f>
        <v>1</v>
      </c>
      <c r="F1928" t="str">
        <f t="shared" si="307"/>
        <v>Hired</v>
      </c>
      <c r="G1928" t="str">
        <f t="shared" si="308"/>
        <v>Valid</v>
      </c>
      <c r="I1928">
        <f>IF(Sheet4!$A5398=I$1,1,0)</f>
        <v>1</v>
      </c>
      <c r="J1928">
        <f>IF(Sheet4!$A5398=J$1,1,0)</f>
        <v>0</v>
      </c>
      <c r="K1928" t="str">
        <f t="shared" si="309"/>
        <v>Valid</v>
      </c>
      <c r="L1928" t="str">
        <f t="shared" si="310"/>
        <v>Male</v>
      </c>
      <c r="M1928">
        <f>IF(Sheet4!$C5398=M$1,1,0)</f>
        <v>0</v>
      </c>
      <c r="N1928">
        <f>IF(Sheet4!$C5398=N$1,1,0)</f>
        <v>0</v>
      </c>
      <c r="O1928">
        <f>IF(Sheet4!$C5398=O$1,1,0)</f>
        <v>0</v>
      </c>
      <c r="P1928">
        <f>IF(Sheet4!$C5398=P$1,1,0)</f>
        <v>0</v>
      </c>
      <c r="Q1928">
        <f>IF(Sheet4!$C5398=Q$1,1,0)</f>
        <v>0</v>
      </c>
      <c r="R1928">
        <f>IF(Sheet4!$C5398=R$1,1,0)</f>
        <v>0</v>
      </c>
      <c r="S1928">
        <f>IF(Sheet4!$C5398=S$1,1,0)</f>
        <v>1</v>
      </c>
      <c r="T1928">
        <f>IF(Sheet4!$C5398=T$1,1,0)</f>
        <v>0</v>
      </c>
      <c r="U1928">
        <f>IF(Sheet4!$C5398=U$1,1,0)</f>
        <v>0</v>
      </c>
      <c r="V1928">
        <f>IF(Sheet4!$C5398=V$1,1,0)</f>
        <v>0</v>
      </c>
      <c r="W1928">
        <f>IF(Sheet4!$C5398=W$1,1,0)</f>
        <v>0</v>
      </c>
      <c r="X1928">
        <f>IF(Sheet4!$C5398=X$1,1,0)</f>
        <v>0</v>
      </c>
      <c r="Y1928">
        <f>IF(Sheet4!$C5398=Y$1,1,0)</f>
        <v>0</v>
      </c>
      <c r="Z1928">
        <f>IF(Sheet4!$C5398=Z$1,1,0)</f>
        <v>0</v>
      </c>
      <c r="AA1928" t="str">
        <f t="shared" si="311"/>
        <v>Valid</v>
      </c>
      <c r="AB1928">
        <f>IF(h!$A5398=AB$1,1,0)</f>
        <v>0</v>
      </c>
      <c r="AC1928">
        <f>IF(h!$A5398=AC$1,1,0)</f>
        <v>1</v>
      </c>
      <c r="AD1928">
        <f>IF(h!$A5398=AD$1,1,0)</f>
        <v>0</v>
      </c>
      <c r="AE1928">
        <f>IF(h!$A5398=AE$1,1,0)</f>
        <v>0</v>
      </c>
      <c r="AF1928">
        <f t="shared" si="312"/>
        <v>0</v>
      </c>
      <c r="AG1928">
        <f t="shared" si="312"/>
        <v>0</v>
      </c>
      <c r="AH1928">
        <f t="shared" si="312"/>
        <v>0</v>
      </c>
      <c r="AI1928">
        <f>IF(h!$A5398=AI$1,1,0)</f>
        <v>0</v>
      </c>
      <c r="AJ1928" t="str">
        <f t="shared" si="313"/>
        <v>Valid</v>
      </c>
      <c r="AK1928" t="str">
        <f t="shared" si="314"/>
        <v>Operation Department</v>
      </c>
    </row>
    <row r="1929" spans="1:37" x14ac:dyDescent="0.3">
      <c r="A1929">
        <v>779461</v>
      </c>
      <c r="B1929" s="2">
        <v>41875.436956018515</v>
      </c>
      <c r="C1929">
        <v>35445</v>
      </c>
      <c r="D1929" t="s">
        <v>38</v>
      </c>
      <c r="E1929">
        <f>IF(Sheet4!D5827="Hired",1,0)</f>
        <v>1</v>
      </c>
      <c r="F1929" t="str">
        <f t="shared" si="307"/>
        <v>Hired</v>
      </c>
      <c r="G1929" t="str">
        <f t="shared" si="308"/>
        <v>Valid</v>
      </c>
      <c r="I1929">
        <f>IF(Sheet4!$A5827=I$1,1,0)</f>
        <v>1</v>
      </c>
      <c r="J1929">
        <f>IF(Sheet4!$A5827=J$1,1,0)</f>
        <v>0</v>
      </c>
      <c r="K1929" t="str">
        <f t="shared" si="309"/>
        <v>Valid</v>
      </c>
      <c r="L1929" t="str">
        <f t="shared" si="310"/>
        <v>Male</v>
      </c>
      <c r="M1929">
        <f>IF(Sheet4!$C5827=M$1,1,0)</f>
        <v>0</v>
      </c>
      <c r="N1929">
        <f>IF(Sheet4!$C5827=N$1,1,0)</f>
        <v>0</v>
      </c>
      <c r="O1929">
        <f>IF(Sheet4!$C5827=O$1,1,0)</f>
        <v>0</v>
      </c>
      <c r="P1929">
        <f>IF(Sheet4!$C5827=P$1,1,0)</f>
        <v>0</v>
      </c>
      <c r="Q1929">
        <f>IF(Sheet4!$C5827=Q$1,1,0)</f>
        <v>0</v>
      </c>
      <c r="R1929">
        <f>IF(Sheet4!$C5827=R$1,1,0)</f>
        <v>0</v>
      </c>
      <c r="S1929">
        <f>IF(Sheet4!$C5827=S$1,1,0)</f>
        <v>0</v>
      </c>
      <c r="T1929">
        <f>IF(Sheet4!$C5827=T$1,1,0)</f>
        <v>0</v>
      </c>
      <c r="U1929">
        <f>IF(Sheet4!$C5827=U$1,1,0)</f>
        <v>0</v>
      </c>
      <c r="V1929">
        <f>IF(Sheet4!$C5827=V$1,1,0)</f>
        <v>0</v>
      </c>
      <c r="W1929">
        <f>IF(Sheet4!$C5827=W$1,1,0)</f>
        <v>0</v>
      </c>
      <c r="X1929">
        <f>IF(Sheet4!$C5827=X$1,1,0)</f>
        <v>0</v>
      </c>
      <c r="Y1929">
        <f>IF(Sheet4!$C5827=Y$1,1,0)</f>
        <v>1</v>
      </c>
      <c r="Z1929">
        <f>IF(Sheet4!$C5827=Z$1,1,0)</f>
        <v>0</v>
      </c>
      <c r="AA1929" t="str">
        <f t="shared" si="311"/>
        <v>Valid</v>
      </c>
      <c r="AB1929">
        <f>IF(h!$A5827=AB$1,1,0)</f>
        <v>0</v>
      </c>
      <c r="AC1929">
        <f>IF(h!$A5827=AC$1,1,0)</f>
        <v>1</v>
      </c>
      <c r="AD1929">
        <f>IF(h!$A5827=AD$1,1,0)</f>
        <v>0</v>
      </c>
      <c r="AE1929">
        <f>IF(h!$A5827=AE$1,1,0)</f>
        <v>0</v>
      </c>
      <c r="AF1929">
        <f t="shared" si="312"/>
        <v>0</v>
      </c>
      <c r="AG1929">
        <f t="shared" si="312"/>
        <v>0</v>
      </c>
      <c r="AH1929">
        <f t="shared" si="312"/>
        <v>0</v>
      </c>
      <c r="AI1929">
        <f>IF(h!$A5827=AI$1,1,0)</f>
        <v>0</v>
      </c>
      <c r="AJ1929" t="str">
        <f t="shared" si="313"/>
        <v>Valid</v>
      </c>
      <c r="AK1929" t="str">
        <f t="shared" si="314"/>
        <v>Operation Department</v>
      </c>
    </row>
    <row r="1930" spans="1:37" hidden="1" x14ac:dyDescent="0.3">
      <c r="A1930">
        <v>996137</v>
      </c>
      <c r="B1930" s="2">
        <v>41794.013935185183</v>
      </c>
      <c r="C1930">
        <v>35447</v>
      </c>
      <c r="D1930" t="s">
        <v>38</v>
      </c>
      <c r="E1930">
        <f>IF(Sheet4!D2364="Hired",1,0)</f>
        <v>0</v>
      </c>
      <c r="F1930" t="str">
        <f t="shared" si="307"/>
        <v>Rejected</v>
      </c>
      <c r="G1930" t="str">
        <f t="shared" si="308"/>
        <v>Valid</v>
      </c>
      <c r="I1930">
        <f>IF(Sheet4!$A2364=I$1,1,0)</f>
        <v>1</v>
      </c>
      <c r="J1930">
        <f>IF(Sheet4!$A2364=J$1,1,0)</f>
        <v>0</v>
      </c>
      <c r="K1930" t="str">
        <f t="shared" si="309"/>
        <v>Valid</v>
      </c>
      <c r="L1930" t="str">
        <f t="shared" si="310"/>
        <v>Male</v>
      </c>
      <c r="M1930">
        <f>IF(Sheet4!$C2364=M$1,1,0)</f>
        <v>0</v>
      </c>
      <c r="N1930">
        <f>IF(Sheet4!$C2364=N$1,1,0)</f>
        <v>0</v>
      </c>
      <c r="O1930">
        <f>IF(Sheet4!$C2364=O$1,1,0)</f>
        <v>0</v>
      </c>
      <c r="P1930">
        <f>IF(Sheet4!$C2364=P$1,1,0)</f>
        <v>0</v>
      </c>
      <c r="Q1930">
        <f>IF(Sheet4!$C2364=Q$1,1,0)</f>
        <v>0</v>
      </c>
      <c r="R1930">
        <f>IF(Sheet4!$C2364=R$1,1,0)</f>
        <v>0</v>
      </c>
      <c r="S1930">
        <f>IF(Sheet4!$C2364=S$1,1,0)</f>
        <v>0</v>
      </c>
      <c r="T1930">
        <f>IF(Sheet4!$C2364=T$1,1,0)</f>
        <v>0</v>
      </c>
      <c r="U1930">
        <f>IF(Sheet4!$C2364=U$1,1,0)</f>
        <v>0</v>
      </c>
      <c r="V1930">
        <f>IF(Sheet4!$C2364=V$1,1,0)</f>
        <v>0</v>
      </c>
      <c r="W1930">
        <f>IF(Sheet4!$C2364=W$1,1,0)</f>
        <v>0</v>
      </c>
      <c r="X1930">
        <f>IF(Sheet4!$C2364=X$1,1,0)</f>
        <v>0</v>
      </c>
      <c r="Y1930">
        <f>IF(Sheet4!$C2364=Y$1,1,0)</f>
        <v>1</v>
      </c>
      <c r="Z1930">
        <f>IF(Sheet4!$C2364=Z$1,1,0)</f>
        <v>0</v>
      </c>
      <c r="AA1930" t="str">
        <f t="shared" si="311"/>
        <v>Valid</v>
      </c>
      <c r="AB1930">
        <f>IF(h!$A2364=AB$1,1,0)</f>
        <v>1</v>
      </c>
      <c r="AC1930">
        <f>IF(h!$A2364=AC$1,1,0)</f>
        <v>0</v>
      </c>
      <c r="AD1930">
        <f>IF(h!$A2364=AD$1,1,0)</f>
        <v>0</v>
      </c>
      <c r="AE1930">
        <f>IF(h!$A2364=AE$1,1,0)</f>
        <v>0</v>
      </c>
      <c r="AF1930">
        <f t="shared" si="312"/>
        <v>0</v>
      </c>
      <c r="AG1930">
        <f t="shared" si="312"/>
        <v>0</v>
      </c>
      <c r="AH1930">
        <f t="shared" si="312"/>
        <v>0</v>
      </c>
      <c r="AI1930">
        <f>IF(h!$A2364=AI$1,1,0)</f>
        <v>0</v>
      </c>
      <c r="AJ1930" t="str">
        <f t="shared" si="313"/>
        <v>Valid</v>
      </c>
      <c r="AK1930" t="str">
        <f t="shared" si="314"/>
        <v>Service Department</v>
      </c>
    </row>
    <row r="1931" spans="1:37" hidden="1" x14ac:dyDescent="0.3">
      <c r="A1931">
        <v>65620</v>
      </c>
      <c r="B1931" s="2">
        <v>41775.400810185187</v>
      </c>
      <c r="C1931">
        <v>35469</v>
      </c>
      <c r="D1931" t="s">
        <v>38</v>
      </c>
      <c r="E1931">
        <f>IF(Sheet4!D3981="Hired",1,0)</f>
        <v>0</v>
      </c>
      <c r="F1931" t="str">
        <f t="shared" si="307"/>
        <v>Rejected</v>
      </c>
      <c r="G1931" t="str">
        <f t="shared" si="308"/>
        <v>Valid</v>
      </c>
      <c r="I1931">
        <f>IF(Sheet4!$A3981=I$1,1,0)</f>
        <v>1</v>
      </c>
      <c r="J1931">
        <f>IF(Sheet4!$A3981=J$1,1,0)</f>
        <v>0</v>
      </c>
      <c r="K1931" t="str">
        <f t="shared" si="309"/>
        <v>Valid</v>
      </c>
      <c r="L1931" t="str">
        <f t="shared" si="310"/>
        <v>Male</v>
      </c>
      <c r="M1931">
        <f>IF(Sheet4!$C3981=M$1,1,0)</f>
        <v>0</v>
      </c>
      <c r="N1931">
        <f>IF(Sheet4!$C3981=N$1,1,0)</f>
        <v>0</v>
      </c>
      <c r="O1931">
        <f>IF(Sheet4!$C3981=O$1,1,0)</f>
        <v>0</v>
      </c>
      <c r="P1931">
        <f>IF(Sheet4!$C3981=P$1,1,0)</f>
        <v>0</v>
      </c>
      <c r="Q1931">
        <f>IF(Sheet4!$C3981=Q$1,1,0)</f>
        <v>0</v>
      </c>
      <c r="R1931">
        <f>IF(Sheet4!$C3981=R$1,1,0)</f>
        <v>1</v>
      </c>
      <c r="S1931">
        <f>IF(Sheet4!$C3981=S$1,1,0)</f>
        <v>0</v>
      </c>
      <c r="T1931">
        <f>IF(Sheet4!$C3981=T$1,1,0)</f>
        <v>0</v>
      </c>
      <c r="U1931">
        <f>IF(Sheet4!$C3981=U$1,1,0)</f>
        <v>0</v>
      </c>
      <c r="V1931">
        <f>IF(Sheet4!$C3981=V$1,1,0)</f>
        <v>0</v>
      </c>
      <c r="W1931">
        <f>IF(Sheet4!$C3981=W$1,1,0)</f>
        <v>0</v>
      </c>
      <c r="X1931">
        <f>IF(Sheet4!$C3981=X$1,1,0)</f>
        <v>0</v>
      </c>
      <c r="Y1931">
        <f>IF(Sheet4!$C3981=Y$1,1,0)</f>
        <v>0</v>
      </c>
      <c r="Z1931">
        <f>IF(Sheet4!$C3981=Z$1,1,0)</f>
        <v>0</v>
      </c>
      <c r="AA1931" t="str">
        <f t="shared" si="311"/>
        <v>Valid</v>
      </c>
      <c r="AB1931">
        <f>IF(h!$A3981=AB$1,1,0)</f>
        <v>0</v>
      </c>
      <c r="AC1931">
        <f>IF(h!$A3981=AC$1,1,0)</f>
        <v>1</v>
      </c>
      <c r="AD1931">
        <f>IF(h!$A3981=AD$1,1,0)</f>
        <v>0</v>
      </c>
      <c r="AE1931">
        <f>IF(h!$A3981=AE$1,1,0)</f>
        <v>0</v>
      </c>
      <c r="AF1931">
        <f t="shared" si="312"/>
        <v>0</v>
      </c>
      <c r="AG1931">
        <f t="shared" si="312"/>
        <v>0</v>
      </c>
      <c r="AH1931">
        <f t="shared" si="312"/>
        <v>0</v>
      </c>
      <c r="AI1931">
        <f>IF(h!$A3981=AI$1,1,0)</f>
        <v>0</v>
      </c>
      <c r="AJ1931" t="str">
        <f t="shared" si="313"/>
        <v>Valid</v>
      </c>
      <c r="AK1931" t="str">
        <f t="shared" si="314"/>
        <v>Operation Department</v>
      </c>
    </row>
    <row r="1932" spans="1:37" x14ac:dyDescent="0.3">
      <c r="A1932">
        <v>571621</v>
      </c>
      <c r="B1932" s="2">
        <v>41862.397233796299</v>
      </c>
      <c r="C1932">
        <v>35504</v>
      </c>
      <c r="D1932" t="s">
        <v>38</v>
      </c>
      <c r="E1932">
        <f>IF(Sheet4!D3253="Hired",1,0)</f>
        <v>1</v>
      </c>
      <c r="F1932" t="str">
        <f t="shared" si="307"/>
        <v>Hired</v>
      </c>
      <c r="G1932" t="str">
        <f t="shared" si="308"/>
        <v>Valid</v>
      </c>
      <c r="I1932">
        <f>IF(Sheet4!$A3253=I$1,1,0)</f>
        <v>1</v>
      </c>
      <c r="J1932">
        <f>IF(Sheet4!$A3253=J$1,1,0)</f>
        <v>0</v>
      </c>
      <c r="K1932" t="str">
        <f t="shared" si="309"/>
        <v>Valid</v>
      </c>
      <c r="L1932" t="str">
        <f t="shared" si="310"/>
        <v>Male</v>
      </c>
      <c r="M1932">
        <f>IF(Sheet4!$C3253=M$1,1,0)</f>
        <v>0</v>
      </c>
      <c r="N1932">
        <f>IF(Sheet4!$C3253=N$1,1,0)</f>
        <v>1</v>
      </c>
      <c r="O1932">
        <f>IF(Sheet4!$C3253=O$1,1,0)</f>
        <v>0</v>
      </c>
      <c r="P1932">
        <f>IF(Sheet4!$C3253=P$1,1,0)</f>
        <v>0</v>
      </c>
      <c r="Q1932">
        <f>IF(Sheet4!$C3253=Q$1,1,0)</f>
        <v>0</v>
      </c>
      <c r="R1932">
        <f>IF(Sheet4!$C3253=R$1,1,0)</f>
        <v>0</v>
      </c>
      <c r="S1932">
        <f>IF(Sheet4!$C3253=S$1,1,0)</f>
        <v>0</v>
      </c>
      <c r="T1932">
        <f>IF(Sheet4!$C3253=T$1,1,0)</f>
        <v>0</v>
      </c>
      <c r="U1932">
        <f>IF(Sheet4!$C3253=U$1,1,0)</f>
        <v>0</v>
      </c>
      <c r="V1932">
        <f>IF(Sheet4!$C3253=V$1,1,0)</f>
        <v>0</v>
      </c>
      <c r="W1932">
        <f>IF(Sheet4!$C3253=W$1,1,0)</f>
        <v>0</v>
      </c>
      <c r="X1932">
        <f>IF(Sheet4!$C3253=X$1,1,0)</f>
        <v>0</v>
      </c>
      <c r="Y1932">
        <f>IF(Sheet4!$C3253=Y$1,1,0)</f>
        <v>0</v>
      </c>
      <c r="Z1932">
        <f>IF(Sheet4!$C3253=Z$1,1,0)</f>
        <v>0</v>
      </c>
      <c r="AA1932" t="str">
        <f t="shared" si="311"/>
        <v>Valid</v>
      </c>
      <c r="AB1932">
        <f>IF(h!$A3253=AB$1,1,0)</f>
        <v>0</v>
      </c>
      <c r="AC1932">
        <f>IF(h!$A3253=AC$1,1,0)</f>
        <v>0</v>
      </c>
      <c r="AD1932">
        <f>IF(h!$A3253=AD$1,1,0)</f>
        <v>1</v>
      </c>
      <c r="AE1932">
        <f>IF(h!$A3253=AE$1,1,0)</f>
        <v>0</v>
      </c>
      <c r="AF1932">
        <f t="shared" si="312"/>
        <v>0</v>
      </c>
      <c r="AG1932">
        <f t="shared" si="312"/>
        <v>0</v>
      </c>
      <c r="AH1932">
        <f t="shared" si="312"/>
        <v>0</v>
      </c>
      <c r="AI1932">
        <f>IF(h!$A3253=AI$1,1,0)</f>
        <v>0</v>
      </c>
      <c r="AJ1932" t="str">
        <f t="shared" si="313"/>
        <v>Valid</v>
      </c>
      <c r="AK1932" t="str">
        <f t="shared" si="314"/>
        <v>Sales Department</v>
      </c>
    </row>
    <row r="1933" spans="1:37" hidden="1" x14ac:dyDescent="0.3">
      <c r="A1933">
        <v>253111</v>
      </c>
      <c r="B1933" s="2">
        <v>41817.266574074078</v>
      </c>
      <c r="C1933">
        <v>35504</v>
      </c>
      <c r="D1933" t="s">
        <v>38</v>
      </c>
      <c r="E1933">
        <f>IF(Sheet4!D6647="Hired",1,0)</f>
        <v>0</v>
      </c>
      <c r="F1933" t="str">
        <f t="shared" si="307"/>
        <v>Rejected</v>
      </c>
      <c r="G1933" t="str">
        <f t="shared" si="308"/>
        <v>Valid</v>
      </c>
      <c r="I1933">
        <f>IF(Sheet4!$A6647=I$1,1,0)</f>
        <v>1</v>
      </c>
      <c r="J1933">
        <f>IF(Sheet4!$A6647=J$1,1,0)</f>
        <v>0</v>
      </c>
      <c r="K1933" t="str">
        <f t="shared" si="309"/>
        <v>Valid</v>
      </c>
      <c r="L1933" t="str">
        <f t="shared" si="310"/>
        <v>Male</v>
      </c>
      <c r="M1933">
        <f>IF(Sheet4!$C6647=M$1,1,0)</f>
        <v>1</v>
      </c>
      <c r="N1933">
        <f>IF(Sheet4!$C6647=N$1,1,0)</f>
        <v>0</v>
      </c>
      <c r="O1933">
        <f>IF(Sheet4!$C6647=O$1,1,0)</f>
        <v>0</v>
      </c>
      <c r="P1933">
        <f>IF(Sheet4!$C6647=P$1,1,0)</f>
        <v>0</v>
      </c>
      <c r="Q1933">
        <f>IF(Sheet4!$C6647=Q$1,1,0)</f>
        <v>0</v>
      </c>
      <c r="R1933">
        <f>IF(Sheet4!$C6647=R$1,1,0)</f>
        <v>0</v>
      </c>
      <c r="S1933">
        <f>IF(Sheet4!$C6647=S$1,1,0)</f>
        <v>0</v>
      </c>
      <c r="T1933">
        <f>IF(Sheet4!$C6647=T$1,1,0)</f>
        <v>0</v>
      </c>
      <c r="U1933">
        <f>IF(Sheet4!$C6647=U$1,1,0)</f>
        <v>0</v>
      </c>
      <c r="V1933">
        <f>IF(Sheet4!$C6647=V$1,1,0)</f>
        <v>0</v>
      </c>
      <c r="W1933">
        <f>IF(Sheet4!$C6647=W$1,1,0)</f>
        <v>0</v>
      </c>
      <c r="X1933">
        <f>IF(Sheet4!$C6647=X$1,1,0)</f>
        <v>0</v>
      </c>
      <c r="Y1933">
        <f>IF(Sheet4!$C6647=Y$1,1,0)</f>
        <v>0</v>
      </c>
      <c r="Z1933">
        <f>IF(Sheet4!$C6647=Z$1,1,0)</f>
        <v>0</v>
      </c>
      <c r="AA1933" t="str">
        <f t="shared" si="311"/>
        <v>Valid</v>
      </c>
      <c r="AB1933">
        <f>IF(h!$A6647=AB$1,1,0)</f>
        <v>0</v>
      </c>
      <c r="AC1933">
        <f>IF(h!$A6647=AC$1,1,0)</f>
        <v>1</v>
      </c>
      <c r="AD1933">
        <f>IF(h!$A6647=AD$1,1,0)</f>
        <v>0</v>
      </c>
      <c r="AE1933">
        <f>IF(h!$A6647=AE$1,1,0)</f>
        <v>0</v>
      </c>
      <c r="AF1933">
        <f t="shared" si="312"/>
        <v>0</v>
      </c>
      <c r="AG1933">
        <f t="shared" si="312"/>
        <v>0</v>
      </c>
      <c r="AH1933">
        <f t="shared" si="312"/>
        <v>0</v>
      </c>
      <c r="AI1933">
        <f>IF(h!$A6647=AI$1,1,0)</f>
        <v>0</v>
      </c>
      <c r="AJ1933" t="str">
        <f t="shared" si="313"/>
        <v>Valid</v>
      </c>
      <c r="AK1933" t="str">
        <f t="shared" si="314"/>
        <v>Operation Department</v>
      </c>
    </row>
    <row r="1934" spans="1:37" x14ac:dyDescent="0.3">
      <c r="A1934">
        <v>624206</v>
      </c>
      <c r="B1934" s="2">
        <v>41838.486550925925</v>
      </c>
      <c r="C1934">
        <v>35514</v>
      </c>
      <c r="D1934" t="s">
        <v>38</v>
      </c>
      <c r="E1934">
        <f>IF(Sheet4!D6915="Hired",1,0)</f>
        <v>1</v>
      </c>
      <c r="F1934" t="str">
        <f t="shared" si="307"/>
        <v>Hired</v>
      </c>
      <c r="G1934" t="str">
        <f t="shared" si="308"/>
        <v>Valid</v>
      </c>
      <c r="I1934">
        <f>IF(Sheet4!$A6915=I$1,1,0)</f>
        <v>1</v>
      </c>
      <c r="J1934">
        <f>IF(Sheet4!$A6915=J$1,1,0)</f>
        <v>0</v>
      </c>
      <c r="K1934" t="str">
        <f t="shared" si="309"/>
        <v>Valid</v>
      </c>
      <c r="L1934" t="str">
        <f t="shared" si="310"/>
        <v>Male</v>
      </c>
      <c r="M1934">
        <f>IF(Sheet4!$C6915=M$1,1,0)</f>
        <v>0</v>
      </c>
      <c r="N1934">
        <f>IF(Sheet4!$C6915=N$1,1,0)</f>
        <v>0</v>
      </c>
      <c r="O1934">
        <f>IF(Sheet4!$C6915=O$1,1,0)</f>
        <v>0</v>
      </c>
      <c r="P1934">
        <f>IF(Sheet4!$C6915=P$1,1,0)</f>
        <v>0</v>
      </c>
      <c r="Q1934">
        <f>IF(Sheet4!$C6915=Q$1,1,0)</f>
        <v>0</v>
      </c>
      <c r="R1934">
        <f>IF(Sheet4!$C6915=R$1,1,0)</f>
        <v>0</v>
      </c>
      <c r="S1934">
        <f>IF(Sheet4!$C6915=S$1,1,0)</f>
        <v>0</v>
      </c>
      <c r="T1934">
        <f>IF(Sheet4!$C6915=T$1,1,0)</f>
        <v>1</v>
      </c>
      <c r="U1934">
        <f>IF(Sheet4!$C6915=U$1,1,0)</f>
        <v>0</v>
      </c>
      <c r="V1934">
        <f>IF(Sheet4!$C6915=V$1,1,0)</f>
        <v>0</v>
      </c>
      <c r="W1934">
        <f>IF(Sheet4!$C6915=W$1,1,0)</f>
        <v>0</v>
      </c>
      <c r="X1934">
        <f>IF(Sheet4!$C6915=X$1,1,0)</f>
        <v>0</v>
      </c>
      <c r="Y1934">
        <f>IF(Sheet4!$C6915=Y$1,1,0)</f>
        <v>0</v>
      </c>
      <c r="Z1934">
        <f>IF(Sheet4!$C6915=Z$1,1,0)</f>
        <v>0</v>
      </c>
      <c r="AA1934" t="str">
        <f t="shared" si="311"/>
        <v>Valid</v>
      </c>
      <c r="AB1934">
        <f>IF(h!$A6915=AB$1,1,0)</f>
        <v>0</v>
      </c>
      <c r="AC1934">
        <f>IF(h!$A6915=AC$1,1,0)</f>
        <v>1</v>
      </c>
      <c r="AD1934">
        <f>IF(h!$A6915=AD$1,1,0)</f>
        <v>0</v>
      </c>
      <c r="AE1934">
        <f>IF(h!$A6915=AE$1,1,0)</f>
        <v>0</v>
      </c>
      <c r="AF1934">
        <f t="shared" si="312"/>
        <v>0</v>
      </c>
      <c r="AG1934">
        <f t="shared" si="312"/>
        <v>0</v>
      </c>
      <c r="AH1934">
        <f t="shared" si="312"/>
        <v>0</v>
      </c>
      <c r="AI1934">
        <f>IF(h!$A6915=AI$1,1,0)</f>
        <v>0</v>
      </c>
      <c r="AJ1934" t="str">
        <f t="shared" si="313"/>
        <v>Valid</v>
      </c>
      <c r="AK1934" t="str">
        <f t="shared" si="314"/>
        <v>Operation Department</v>
      </c>
    </row>
    <row r="1935" spans="1:37" hidden="1" x14ac:dyDescent="0.3">
      <c r="A1935">
        <v>840754</v>
      </c>
      <c r="B1935" s="2">
        <v>41831.539143518516</v>
      </c>
      <c r="C1935">
        <v>35523</v>
      </c>
      <c r="D1935" t="s">
        <v>38</v>
      </c>
      <c r="E1935">
        <f>IF(Sheet4!D6934="Hired",1,0)</f>
        <v>0</v>
      </c>
      <c r="F1935" t="str">
        <f t="shared" si="307"/>
        <v>Rejected</v>
      </c>
      <c r="G1935" t="str">
        <f t="shared" si="308"/>
        <v>Valid</v>
      </c>
      <c r="I1935">
        <f>IF(Sheet4!$A6934=I$1,1,0)</f>
        <v>0</v>
      </c>
      <c r="J1935">
        <f>IF(Sheet4!$A6934=J$1,1,0)</f>
        <v>1</v>
      </c>
      <c r="K1935" t="str">
        <f t="shared" si="309"/>
        <v>Valid</v>
      </c>
      <c r="L1935" t="str">
        <f t="shared" si="310"/>
        <v>Female</v>
      </c>
      <c r="M1935">
        <f>IF(Sheet4!$C6934=M$1,1,0)</f>
        <v>0</v>
      </c>
      <c r="N1935">
        <f>IF(Sheet4!$C6934=N$1,1,0)</f>
        <v>0</v>
      </c>
      <c r="O1935">
        <f>IF(Sheet4!$C6934=O$1,1,0)</f>
        <v>0</v>
      </c>
      <c r="P1935">
        <f>IF(Sheet4!$C6934=P$1,1,0)</f>
        <v>0</v>
      </c>
      <c r="Q1935">
        <f>IF(Sheet4!$C6934=Q$1,1,0)</f>
        <v>0</v>
      </c>
      <c r="R1935">
        <f>IF(Sheet4!$C6934=R$1,1,0)</f>
        <v>0</v>
      </c>
      <c r="S1935">
        <f>IF(Sheet4!$C6934=S$1,1,0)</f>
        <v>0</v>
      </c>
      <c r="T1935">
        <f>IF(Sheet4!$C6934=T$1,1,0)</f>
        <v>0</v>
      </c>
      <c r="U1935">
        <f>IF(Sheet4!$C6934=U$1,1,0)</f>
        <v>0</v>
      </c>
      <c r="V1935">
        <f>IF(Sheet4!$C6934=V$1,1,0)</f>
        <v>0</v>
      </c>
      <c r="W1935">
        <f>IF(Sheet4!$C6934=W$1,1,0)</f>
        <v>0</v>
      </c>
      <c r="X1935">
        <f>IF(Sheet4!$C6934=X$1,1,0)</f>
        <v>0</v>
      </c>
      <c r="Y1935">
        <f>IF(Sheet4!$C6934=Y$1,1,0)</f>
        <v>1</v>
      </c>
      <c r="Z1935">
        <f>IF(Sheet4!$C6934=Z$1,1,0)</f>
        <v>0</v>
      </c>
      <c r="AA1935" t="str">
        <f t="shared" si="311"/>
        <v>Valid</v>
      </c>
      <c r="AB1935">
        <f>IF(h!$A6934=AB$1,1,0)</f>
        <v>0</v>
      </c>
      <c r="AC1935">
        <f>IF(h!$A6934=AC$1,1,0)</f>
        <v>1</v>
      </c>
      <c r="AD1935">
        <f>IF(h!$A6934=AD$1,1,0)</f>
        <v>0</v>
      </c>
      <c r="AE1935">
        <f>IF(h!$A6934=AE$1,1,0)</f>
        <v>0</v>
      </c>
      <c r="AF1935">
        <f t="shared" si="312"/>
        <v>0</v>
      </c>
      <c r="AG1935">
        <f t="shared" si="312"/>
        <v>0</v>
      </c>
      <c r="AH1935">
        <f t="shared" si="312"/>
        <v>0</v>
      </c>
      <c r="AI1935">
        <f>IF(h!$A6934=AI$1,1,0)</f>
        <v>0</v>
      </c>
      <c r="AJ1935" t="str">
        <f t="shared" si="313"/>
        <v>Valid</v>
      </c>
      <c r="AK1935" t="str">
        <f t="shared" si="314"/>
        <v>Operation Department</v>
      </c>
    </row>
    <row r="1936" spans="1:37" x14ac:dyDescent="0.3">
      <c r="A1936">
        <v>163967</v>
      </c>
      <c r="B1936" s="2">
        <v>41807.409085648149</v>
      </c>
      <c r="C1936">
        <v>35610</v>
      </c>
      <c r="D1936" t="s">
        <v>38</v>
      </c>
      <c r="E1936">
        <f>IF(Sheet4!D5673="Hired",1,0)</f>
        <v>1</v>
      </c>
      <c r="F1936" t="str">
        <f t="shared" si="307"/>
        <v>Hired</v>
      </c>
      <c r="G1936" t="str">
        <f t="shared" si="308"/>
        <v>Valid</v>
      </c>
      <c r="I1936">
        <f>IF(Sheet4!$A5673=I$1,1,0)</f>
        <v>0</v>
      </c>
      <c r="J1936">
        <f>IF(Sheet4!$A5673=J$1,1,0)</f>
        <v>1</v>
      </c>
      <c r="K1936" t="str">
        <f t="shared" si="309"/>
        <v>Valid</v>
      </c>
      <c r="L1936" t="str">
        <f t="shared" si="310"/>
        <v>Female</v>
      </c>
      <c r="M1936">
        <f>IF(Sheet4!$C5673=M$1,1,0)</f>
        <v>0</v>
      </c>
      <c r="N1936">
        <f>IF(Sheet4!$C5673=N$1,1,0)</f>
        <v>1</v>
      </c>
      <c r="O1936">
        <f>IF(Sheet4!$C5673=O$1,1,0)</f>
        <v>0</v>
      </c>
      <c r="P1936">
        <f>IF(Sheet4!$C5673=P$1,1,0)</f>
        <v>0</v>
      </c>
      <c r="Q1936">
        <f>IF(Sheet4!$C5673=Q$1,1,0)</f>
        <v>0</v>
      </c>
      <c r="R1936">
        <f>IF(Sheet4!$C5673=R$1,1,0)</f>
        <v>0</v>
      </c>
      <c r="S1936">
        <f>IF(Sheet4!$C5673=S$1,1,0)</f>
        <v>0</v>
      </c>
      <c r="T1936">
        <f>IF(Sheet4!$C5673=T$1,1,0)</f>
        <v>0</v>
      </c>
      <c r="U1936">
        <f>IF(Sheet4!$C5673=U$1,1,0)</f>
        <v>0</v>
      </c>
      <c r="V1936">
        <f>IF(Sheet4!$C5673=V$1,1,0)</f>
        <v>0</v>
      </c>
      <c r="W1936">
        <f>IF(Sheet4!$C5673=W$1,1,0)</f>
        <v>0</v>
      </c>
      <c r="X1936">
        <f>IF(Sheet4!$C5673=X$1,1,0)</f>
        <v>0</v>
      </c>
      <c r="Y1936">
        <f>IF(Sheet4!$C5673=Y$1,1,0)</f>
        <v>0</v>
      </c>
      <c r="Z1936">
        <f>IF(Sheet4!$C5673=Z$1,1,0)</f>
        <v>0</v>
      </c>
      <c r="AA1936" t="str">
        <f t="shared" si="311"/>
        <v>Valid</v>
      </c>
      <c r="AB1936">
        <f>IF(h!$A5673=AB$1,1,0)</f>
        <v>0</v>
      </c>
      <c r="AC1936">
        <f>IF(h!$A5673=AC$1,1,0)</f>
        <v>1</v>
      </c>
      <c r="AD1936">
        <f>IF(h!$A5673=AD$1,1,0)</f>
        <v>0</v>
      </c>
      <c r="AE1936">
        <f>IF(h!$A5673=AE$1,1,0)</f>
        <v>0</v>
      </c>
      <c r="AF1936">
        <f t="shared" si="312"/>
        <v>0</v>
      </c>
      <c r="AG1936">
        <f t="shared" si="312"/>
        <v>0</v>
      </c>
      <c r="AH1936">
        <f t="shared" si="312"/>
        <v>0</v>
      </c>
      <c r="AI1936">
        <f>IF(h!$A5673=AI$1,1,0)</f>
        <v>0</v>
      </c>
      <c r="AJ1936" t="str">
        <f t="shared" si="313"/>
        <v>Valid</v>
      </c>
      <c r="AK1936" t="str">
        <f t="shared" si="314"/>
        <v>Operation Department</v>
      </c>
    </row>
    <row r="1937" spans="1:37" x14ac:dyDescent="0.3">
      <c r="A1937">
        <v>235539</v>
      </c>
      <c r="B1937" s="2">
        <v>41817.397268518522</v>
      </c>
      <c r="C1937">
        <v>35611</v>
      </c>
      <c r="D1937" t="s">
        <v>38</v>
      </c>
      <c r="E1937">
        <f>IF(Sheet4!D2074="Hired",1,0)</f>
        <v>1</v>
      </c>
      <c r="F1937" t="str">
        <f t="shared" si="307"/>
        <v>Hired</v>
      </c>
      <c r="G1937" t="str">
        <f t="shared" si="308"/>
        <v>Valid</v>
      </c>
      <c r="I1937">
        <f>IF(Sheet4!$A2074=I$1,1,0)</f>
        <v>1</v>
      </c>
      <c r="J1937">
        <f>IF(Sheet4!$A2074=J$1,1,0)</f>
        <v>0</v>
      </c>
      <c r="K1937" t="str">
        <f t="shared" si="309"/>
        <v>Valid</v>
      </c>
      <c r="L1937" t="str">
        <f t="shared" si="310"/>
        <v>Male</v>
      </c>
      <c r="M1937">
        <f>IF(Sheet4!$C2074=M$1,1,0)</f>
        <v>0</v>
      </c>
      <c r="N1937">
        <f>IF(Sheet4!$C2074=N$1,1,0)</f>
        <v>0</v>
      </c>
      <c r="O1937">
        <f>IF(Sheet4!$C2074=O$1,1,0)</f>
        <v>0</v>
      </c>
      <c r="P1937">
        <f>IF(Sheet4!$C2074=P$1,1,0)</f>
        <v>0</v>
      </c>
      <c r="Q1937">
        <f>IF(Sheet4!$C2074=Q$1,1,0)</f>
        <v>0</v>
      </c>
      <c r="R1937">
        <f>IF(Sheet4!$C2074=R$1,1,0)</f>
        <v>0</v>
      </c>
      <c r="S1937">
        <f>IF(Sheet4!$C2074=S$1,1,0)</f>
        <v>0</v>
      </c>
      <c r="T1937">
        <f>IF(Sheet4!$C2074=T$1,1,0)</f>
        <v>0</v>
      </c>
      <c r="U1937">
        <f>IF(Sheet4!$C2074=U$1,1,0)</f>
        <v>0</v>
      </c>
      <c r="V1937">
        <f>IF(Sheet4!$C2074=V$1,1,0)</f>
        <v>0</v>
      </c>
      <c r="W1937">
        <f>IF(Sheet4!$C2074=W$1,1,0)</f>
        <v>0</v>
      </c>
      <c r="X1937">
        <f>IF(Sheet4!$C2074=X$1,1,0)</f>
        <v>1</v>
      </c>
      <c r="Y1937">
        <f>IF(Sheet4!$C2074=Y$1,1,0)</f>
        <v>0</v>
      </c>
      <c r="Z1937">
        <f>IF(Sheet4!$C2074=Z$1,1,0)</f>
        <v>0</v>
      </c>
      <c r="AA1937" t="str">
        <f t="shared" si="311"/>
        <v>Valid</v>
      </c>
      <c r="AB1937">
        <f>IF(h!$A2074=AB$1,1,0)</f>
        <v>0</v>
      </c>
      <c r="AC1937">
        <f>IF(h!$A2074=AC$1,1,0)</f>
        <v>1</v>
      </c>
      <c r="AD1937">
        <f>IF(h!$A2074=AD$1,1,0)</f>
        <v>0</v>
      </c>
      <c r="AE1937">
        <f>IF(h!$A2074=AE$1,1,0)</f>
        <v>0</v>
      </c>
      <c r="AF1937">
        <f t="shared" si="312"/>
        <v>0</v>
      </c>
      <c r="AG1937">
        <f t="shared" si="312"/>
        <v>0</v>
      </c>
      <c r="AH1937">
        <f t="shared" si="312"/>
        <v>0</v>
      </c>
      <c r="AI1937">
        <f>IF(h!$A2074=AI$1,1,0)</f>
        <v>0</v>
      </c>
      <c r="AJ1937" t="str">
        <f t="shared" si="313"/>
        <v>Valid</v>
      </c>
      <c r="AK1937" t="str">
        <f t="shared" si="314"/>
        <v>Operation Department</v>
      </c>
    </row>
    <row r="1938" spans="1:37" x14ac:dyDescent="0.3">
      <c r="A1938">
        <v>528678</v>
      </c>
      <c r="B1938" s="2">
        <v>41830.397638888891</v>
      </c>
      <c r="C1938">
        <v>35619</v>
      </c>
      <c r="D1938" t="s">
        <v>38</v>
      </c>
      <c r="E1938">
        <f>IF(Sheet4!D2428="Hired",1,0)</f>
        <v>1</v>
      </c>
      <c r="F1938" t="str">
        <f t="shared" si="307"/>
        <v>Hired</v>
      </c>
      <c r="G1938" t="str">
        <f t="shared" si="308"/>
        <v>Valid</v>
      </c>
      <c r="I1938">
        <f>IF(Sheet4!$A2428=I$1,1,0)</f>
        <v>0</v>
      </c>
      <c r="J1938">
        <f>IF(Sheet4!$A2428=J$1,1,0)</f>
        <v>1</v>
      </c>
      <c r="K1938" t="str">
        <f t="shared" si="309"/>
        <v>Valid</v>
      </c>
      <c r="L1938" t="str">
        <f t="shared" si="310"/>
        <v>Female</v>
      </c>
      <c r="M1938">
        <f>IF(Sheet4!$C2428=M$1,1,0)</f>
        <v>0</v>
      </c>
      <c r="N1938">
        <f>IF(Sheet4!$C2428=N$1,1,0)</f>
        <v>0</v>
      </c>
      <c r="O1938">
        <f>IF(Sheet4!$C2428=O$1,1,0)</f>
        <v>0</v>
      </c>
      <c r="P1938">
        <f>IF(Sheet4!$C2428=P$1,1,0)</f>
        <v>0</v>
      </c>
      <c r="Q1938">
        <f>IF(Sheet4!$C2428=Q$1,1,0)</f>
        <v>0</v>
      </c>
      <c r="R1938">
        <f>IF(Sheet4!$C2428=R$1,1,0)</f>
        <v>0</v>
      </c>
      <c r="S1938">
        <f>IF(Sheet4!$C2428=S$1,1,0)</f>
        <v>0</v>
      </c>
      <c r="T1938">
        <f>IF(Sheet4!$C2428=T$1,1,0)</f>
        <v>0</v>
      </c>
      <c r="U1938">
        <f>IF(Sheet4!$C2428=U$1,1,0)</f>
        <v>0</v>
      </c>
      <c r="V1938">
        <f>IF(Sheet4!$C2428=V$1,1,0)</f>
        <v>0</v>
      </c>
      <c r="W1938">
        <f>IF(Sheet4!$C2428=W$1,1,0)</f>
        <v>0</v>
      </c>
      <c r="X1938">
        <f>IF(Sheet4!$C2428=X$1,1,0)</f>
        <v>0</v>
      </c>
      <c r="Y1938">
        <f>IF(Sheet4!$C2428=Y$1,1,0)</f>
        <v>1</v>
      </c>
      <c r="Z1938">
        <f>IF(Sheet4!$C2428=Z$1,1,0)</f>
        <v>0</v>
      </c>
      <c r="AA1938" t="str">
        <f t="shared" si="311"/>
        <v>Valid</v>
      </c>
      <c r="AB1938">
        <f>IF(h!$A2428=AB$1,1,0)</f>
        <v>1</v>
      </c>
      <c r="AC1938">
        <f>IF(h!$A2428=AC$1,1,0)</f>
        <v>0</v>
      </c>
      <c r="AD1938">
        <f>IF(h!$A2428=AD$1,1,0)</f>
        <v>0</v>
      </c>
      <c r="AE1938">
        <f>IF(h!$A2428=AE$1,1,0)</f>
        <v>0</v>
      </c>
      <c r="AF1938">
        <f t="shared" si="312"/>
        <v>0</v>
      </c>
      <c r="AG1938">
        <f t="shared" si="312"/>
        <v>0</v>
      </c>
      <c r="AH1938">
        <f t="shared" si="312"/>
        <v>0</v>
      </c>
      <c r="AI1938">
        <f>IF(h!$A2428=AI$1,1,0)</f>
        <v>0</v>
      </c>
      <c r="AJ1938" t="str">
        <f t="shared" si="313"/>
        <v>Valid</v>
      </c>
      <c r="AK1938" t="str">
        <f t="shared" si="314"/>
        <v>Service Department</v>
      </c>
    </row>
    <row r="1939" spans="1:37" x14ac:dyDescent="0.3">
      <c r="A1939">
        <v>804795</v>
      </c>
      <c r="B1939" s="2">
        <v>41786.416122685187</v>
      </c>
      <c r="C1939">
        <v>35627</v>
      </c>
      <c r="D1939" t="s">
        <v>38</v>
      </c>
      <c r="E1939">
        <f>IF(Sheet4!D6157="Hired",1,0)</f>
        <v>1</v>
      </c>
      <c r="F1939" t="str">
        <f t="shared" si="307"/>
        <v>Hired</v>
      </c>
      <c r="G1939" t="str">
        <f t="shared" si="308"/>
        <v>Valid</v>
      </c>
      <c r="I1939">
        <f>IF(Sheet4!$A6157=I$1,1,0)</f>
        <v>1</v>
      </c>
      <c r="J1939">
        <f>IF(Sheet4!$A6157=J$1,1,0)</f>
        <v>0</v>
      </c>
      <c r="K1939" t="str">
        <f t="shared" si="309"/>
        <v>Valid</v>
      </c>
      <c r="L1939" t="str">
        <f t="shared" si="310"/>
        <v>Male</v>
      </c>
      <c r="M1939">
        <f>IF(Sheet4!$C6157=M$1,1,0)</f>
        <v>0</v>
      </c>
      <c r="N1939">
        <f>IF(Sheet4!$C6157=N$1,1,0)</f>
        <v>1</v>
      </c>
      <c r="O1939">
        <f>IF(Sheet4!$C6157=O$1,1,0)</f>
        <v>0</v>
      </c>
      <c r="P1939">
        <f>IF(Sheet4!$C6157=P$1,1,0)</f>
        <v>0</v>
      </c>
      <c r="Q1939">
        <f>IF(Sheet4!$C6157=Q$1,1,0)</f>
        <v>0</v>
      </c>
      <c r="R1939">
        <f>IF(Sheet4!$C6157=R$1,1,0)</f>
        <v>0</v>
      </c>
      <c r="S1939">
        <f>IF(Sheet4!$C6157=S$1,1,0)</f>
        <v>0</v>
      </c>
      <c r="T1939">
        <f>IF(Sheet4!$C6157=T$1,1,0)</f>
        <v>0</v>
      </c>
      <c r="U1939">
        <f>IF(Sheet4!$C6157=U$1,1,0)</f>
        <v>0</v>
      </c>
      <c r="V1939">
        <f>IF(Sheet4!$C6157=V$1,1,0)</f>
        <v>0</v>
      </c>
      <c r="W1939">
        <f>IF(Sheet4!$C6157=W$1,1,0)</f>
        <v>0</v>
      </c>
      <c r="X1939">
        <f>IF(Sheet4!$C6157=X$1,1,0)</f>
        <v>0</v>
      </c>
      <c r="Y1939">
        <f>IF(Sheet4!$C6157=Y$1,1,0)</f>
        <v>0</v>
      </c>
      <c r="Z1939">
        <f>IF(Sheet4!$C6157=Z$1,1,0)</f>
        <v>0</v>
      </c>
      <c r="AA1939" t="str">
        <f t="shared" si="311"/>
        <v>Valid</v>
      </c>
      <c r="AB1939">
        <f>IF(h!$A6157=AB$1,1,0)</f>
        <v>1</v>
      </c>
      <c r="AC1939">
        <f>IF(h!$A6157=AC$1,1,0)</f>
        <v>0</v>
      </c>
      <c r="AD1939">
        <f>IF(h!$A6157=AD$1,1,0)</f>
        <v>0</v>
      </c>
      <c r="AE1939">
        <f>IF(h!$A6157=AE$1,1,0)</f>
        <v>0</v>
      </c>
      <c r="AF1939">
        <f t="shared" si="312"/>
        <v>0</v>
      </c>
      <c r="AG1939">
        <f t="shared" si="312"/>
        <v>0</v>
      </c>
      <c r="AH1939">
        <f t="shared" si="312"/>
        <v>0</v>
      </c>
      <c r="AI1939">
        <f>IF(h!$A6157=AI$1,1,0)</f>
        <v>0</v>
      </c>
      <c r="AJ1939" t="str">
        <f t="shared" si="313"/>
        <v>Valid</v>
      </c>
      <c r="AK1939" t="str">
        <f t="shared" si="314"/>
        <v>Service Department</v>
      </c>
    </row>
    <row r="1940" spans="1:37" x14ac:dyDescent="0.3">
      <c r="A1940">
        <v>559807</v>
      </c>
      <c r="B1940" s="2">
        <v>41815.647627314815</v>
      </c>
      <c r="C1940">
        <v>35734</v>
      </c>
      <c r="D1940" t="s">
        <v>38</v>
      </c>
      <c r="E1940">
        <f>IF(Sheet4!D6146="Hired",1,0)</f>
        <v>1</v>
      </c>
      <c r="F1940" t="str">
        <f t="shared" si="307"/>
        <v>Hired</v>
      </c>
      <c r="G1940" t="str">
        <f t="shared" si="308"/>
        <v>Valid</v>
      </c>
      <c r="I1940">
        <f>IF(Sheet4!$A6146=I$1,1,0)</f>
        <v>1</v>
      </c>
      <c r="J1940">
        <f>IF(Sheet4!$A6146=J$1,1,0)</f>
        <v>0</v>
      </c>
      <c r="K1940" t="str">
        <f t="shared" si="309"/>
        <v>Valid</v>
      </c>
      <c r="L1940" t="str">
        <f t="shared" si="310"/>
        <v>Male</v>
      </c>
      <c r="M1940">
        <f>IF(Sheet4!$C6146=M$1,1,0)</f>
        <v>0</v>
      </c>
      <c r="N1940">
        <f>IF(Sheet4!$C6146=N$1,1,0)</f>
        <v>1</v>
      </c>
      <c r="O1940">
        <f>IF(Sheet4!$C6146=O$1,1,0)</f>
        <v>0</v>
      </c>
      <c r="P1940">
        <f>IF(Sheet4!$C6146=P$1,1,0)</f>
        <v>0</v>
      </c>
      <c r="Q1940">
        <f>IF(Sheet4!$C6146=Q$1,1,0)</f>
        <v>0</v>
      </c>
      <c r="R1940">
        <f>IF(Sheet4!$C6146=R$1,1,0)</f>
        <v>0</v>
      </c>
      <c r="S1940">
        <f>IF(Sheet4!$C6146=S$1,1,0)</f>
        <v>0</v>
      </c>
      <c r="T1940">
        <f>IF(Sheet4!$C6146=T$1,1,0)</f>
        <v>0</v>
      </c>
      <c r="U1940">
        <f>IF(Sheet4!$C6146=U$1,1,0)</f>
        <v>0</v>
      </c>
      <c r="V1940">
        <f>IF(Sheet4!$C6146=V$1,1,0)</f>
        <v>0</v>
      </c>
      <c r="W1940">
        <f>IF(Sheet4!$C6146=W$1,1,0)</f>
        <v>0</v>
      </c>
      <c r="X1940">
        <f>IF(Sheet4!$C6146=X$1,1,0)</f>
        <v>0</v>
      </c>
      <c r="Y1940">
        <f>IF(Sheet4!$C6146=Y$1,1,0)</f>
        <v>0</v>
      </c>
      <c r="Z1940">
        <f>IF(Sheet4!$C6146=Z$1,1,0)</f>
        <v>0</v>
      </c>
      <c r="AA1940" t="str">
        <f t="shared" si="311"/>
        <v>Valid</v>
      </c>
      <c r="AB1940">
        <f>IF(h!$A6146=AB$1,1,0)</f>
        <v>0</v>
      </c>
      <c r="AC1940">
        <f>IF(h!$A6146=AC$1,1,0)</f>
        <v>1</v>
      </c>
      <c r="AD1940">
        <f>IF(h!$A6146=AD$1,1,0)</f>
        <v>0</v>
      </c>
      <c r="AE1940">
        <f>IF(h!$A6146=AE$1,1,0)</f>
        <v>0</v>
      </c>
      <c r="AF1940">
        <f t="shared" si="312"/>
        <v>0</v>
      </c>
      <c r="AG1940">
        <f t="shared" si="312"/>
        <v>0</v>
      </c>
      <c r="AH1940">
        <f t="shared" si="312"/>
        <v>0</v>
      </c>
      <c r="AI1940">
        <f>IF(h!$A6146=AI$1,1,0)</f>
        <v>0</v>
      </c>
      <c r="AJ1940" t="str">
        <f t="shared" si="313"/>
        <v>Valid</v>
      </c>
      <c r="AK1940" t="str">
        <f t="shared" si="314"/>
        <v>Operation Department</v>
      </c>
    </row>
    <row r="1941" spans="1:37" hidden="1" x14ac:dyDescent="0.3">
      <c r="A1941">
        <v>800380</v>
      </c>
      <c r="B1941" s="2">
        <v>41838.824560185189</v>
      </c>
      <c r="C1941">
        <v>35763</v>
      </c>
      <c r="D1941" t="s">
        <v>38</v>
      </c>
      <c r="E1941">
        <f>IF(Sheet4!D2317="Hired",1,0)</f>
        <v>0</v>
      </c>
      <c r="F1941" t="str">
        <f t="shared" si="307"/>
        <v>Rejected</v>
      </c>
      <c r="G1941" t="str">
        <f t="shared" si="308"/>
        <v>Valid</v>
      </c>
      <c r="I1941">
        <f>IF(Sheet4!$A2317=I$1,1,0)</f>
        <v>0</v>
      </c>
      <c r="J1941">
        <f>IF(Sheet4!$A2317=J$1,1,0)</f>
        <v>1</v>
      </c>
      <c r="K1941" t="str">
        <f t="shared" si="309"/>
        <v>Valid</v>
      </c>
      <c r="L1941" t="str">
        <f t="shared" si="310"/>
        <v>Female</v>
      </c>
      <c r="M1941">
        <f>IF(Sheet4!$C2317=M$1,1,0)</f>
        <v>0</v>
      </c>
      <c r="N1941">
        <f>IF(Sheet4!$C2317=N$1,1,0)</f>
        <v>0</v>
      </c>
      <c r="O1941">
        <f>IF(Sheet4!$C2317=O$1,1,0)</f>
        <v>0</v>
      </c>
      <c r="P1941">
        <f>IF(Sheet4!$C2317=P$1,1,0)</f>
        <v>0</v>
      </c>
      <c r="Q1941">
        <f>IF(Sheet4!$C2317=Q$1,1,0)</f>
        <v>0</v>
      </c>
      <c r="R1941">
        <f>IF(Sheet4!$C2317=R$1,1,0)</f>
        <v>0</v>
      </c>
      <c r="S1941">
        <f>IF(Sheet4!$C2317=S$1,1,0)</f>
        <v>0</v>
      </c>
      <c r="T1941">
        <f>IF(Sheet4!$C2317=T$1,1,0)</f>
        <v>0</v>
      </c>
      <c r="U1941">
        <f>IF(Sheet4!$C2317=U$1,1,0)</f>
        <v>0</v>
      </c>
      <c r="V1941">
        <f>IF(Sheet4!$C2317=V$1,1,0)</f>
        <v>0</v>
      </c>
      <c r="W1941">
        <f>IF(Sheet4!$C2317=W$1,1,0)</f>
        <v>0</v>
      </c>
      <c r="X1941">
        <f>IF(Sheet4!$C2317=X$1,1,0)</f>
        <v>0</v>
      </c>
      <c r="Y1941">
        <f>IF(Sheet4!$C2317=Y$1,1,0)</f>
        <v>1</v>
      </c>
      <c r="Z1941">
        <f>IF(Sheet4!$C2317=Z$1,1,0)</f>
        <v>0</v>
      </c>
      <c r="AA1941" t="str">
        <f t="shared" si="311"/>
        <v>Valid</v>
      </c>
      <c r="AB1941">
        <f>IF(h!$A2317=AB$1,1,0)</f>
        <v>0</v>
      </c>
      <c r="AC1941">
        <f>IF(h!$A2317=AC$1,1,0)</f>
        <v>1</v>
      </c>
      <c r="AD1941">
        <f>IF(h!$A2317=AD$1,1,0)</f>
        <v>0</v>
      </c>
      <c r="AE1941">
        <f>IF(h!$A2317=AE$1,1,0)</f>
        <v>0</v>
      </c>
      <c r="AF1941">
        <f t="shared" si="312"/>
        <v>0</v>
      </c>
      <c r="AG1941">
        <f t="shared" si="312"/>
        <v>0</v>
      </c>
      <c r="AH1941">
        <f t="shared" si="312"/>
        <v>0</v>
      </c>
      <c r="AI1941">
        <f>IF(h!$A2317=AI$1,1,0)</f>
        <v>0</v>
      </c>
      <c r="AJ1941" t="str">
        <f t="shared" si="313"/>
        <v>Valid</v>
      </c>
      <c r="AK1941" t="str">
        <f t="shared" si="314"/>
        <v>Operation Department</v>
      </c>
    </row>
    <row r="1942" spans="1:37" x14ac:dyDescent="0.3">
      <c r="A1942">
        <v>625539</v>
      </c>
      <c r="B1942" s="2">
        <v>41867.775393518517</v>
      </c>
      <c r="C1942">
        <v>35773</v>
      </c>
      <c r="D1942" t="s">
        <v>38</v>
      </c>
      <c r="E1942">
        <f>IF(Sheet4!D2567="Hired",1,0)</f>
        <v>1</v>
      </c>
      <c r="F1942" t="str">
        <f t="shared" si="307"/>
        <v>Hired</v>
      </c>
      <c r="G1942" t="str">
        <f t="shared" si="308"/>
        <v>Valid</v>
      </c>
      <c r="I1942">
        <f>IF(Sheet4!$A2567=I$1,1,0)</f>
        <v>1</v>
      </c>
      <c r="J1942">
        <f>IF(Sheet4!$A2567=J$1,1,0)</f>
        <v>0</v>
      </c>
      <c r="K1942" t="str">
        <f t="shared" si="309"/>
        <v>Valid</v>
      </c>
      <c r="L1942" t="str">
        <f t="shared" si="310"/>
        <v>Male</v>
      </c>
      <c r="M1942">
        <f>IF(Sheet4!$C2567=M$1,1,0)</f>
        <v>0</v>
      </c>
      <c r="N1942">
        <f>IF(Sheet4!$C2567=N$1,1,0)</f>
        <v>0</v>
      </c>
      <c r="O1942">
        <f>IF(Sheet4!$C2567=O$1,1,0)</f>
        <v>0</v>
      </c>
      <c r="P1942">
        <f>IF(Sheet4!$C2567=P$1,1,0)</f>
        <v>0</v>
      </c>
      <c r="Q1942">
        <f>IF(Sheet4!$C2567=Q$1,1,0)</f>
        <v>0</v>
      </c>
      <c r="R1942">
        <f>IF(Sheet4!$C2567=R$1,1,0)</f>
        <v>0</v>
      </c>
      <c r="S1942">
        <f>IF(Sheet4!$C2567=S$1,1,0)</f>
        <v>0</v>
      </c>
      <c r="T1942">
        <f>IF(Sheet4!$C2567=T$1,1,0)</f>
        <v>0</v>
      </c>
      <c r="U1942">
        <f>IF(Sheet4!$C2567=U$1,1,0)</f>
        <v>1</v>
      </c>
      <c r="V1942">
        <f>IF(Sheet4!$C2567=V$1,1,0)</f>
        <v>0</v>
      </c>
      <c r="W1942">
        <f>IF(Sheet4!$C2567=W$1,1,0)</f>
        <v>0</v>
      </c>
      <c r="X1942">
        <f>IF(Sheet4!$C2567=X$1,1,0)</f>
        <v>0</v>
      </c>
      <c r="Y1942">
        <f>IF(Sheet4!$C2567=Y$1,1,0)</f>
        <v>0</v>
      </c>
      <c r="Z1942">
        <f>IF(Sheet4!$C2567=Z$1,1,0)</f>
        <v>0</v>
      </c>
      <c r="AA1942" t="str">
        <f t="shared" si="311"/>
        <v>Valid</v>
      </c>
      <c r="AB1942">
        <f>IF(h!$A2567=AB$1,1,0)</f>
        <v>1</v>
      </c>
      <c r="AC1942">
        <f>IF(h!$A2567=AC$1,1,0)</f>
        <v>0</v>
      </c>
      <c r="AD1942">
        <f>IF(h!$A2567=AD$1,1,0)</f>
        <v>0</v>
      </c>
      <c r="AE1942">
        <f>IF(h!$A2567=AE$1,1,0)</f>
        <v>0</v>
      </c>
      <c r="AF1942">
        <f t="shared" ref="AF1942:AH1961" si="315">IF(AE1942=AF$1,1,0)</f>
        <v>0</v>
      </c>
      <c r="AG1942">
        <f t="shared" si="315"/>
        <v>0</v>
      </c>
      <c r="AH1942">
        <f t="shared" si="315"/>
        <v>0</v>
      </c>
      <c r="AI1942">
        <f>IF(h!$A2567=AI$1,1,0)</f>
        <v>0</v>
      </c>
      <c r="AJ1942" t="str">
        <f t="shared" si="313"/>
        <v>Valid</v>
      </c>
      <c r="AK1942" t="str">
        <f t="shared" si="314"/>
        <v>Service Department</v>
      </c>
    </row>
    <row r="1943" spans="1:37" hidden="1" x14ac:dyDescent="0.3">
      <c r="A1943">
        <v>25028</v>
      </c>
      <c r="B1943" s="2">
        <v>41780.781423611108</v>
      </c>
      <c r="C1943">
        <v>35787</v>
      </c>
      <c r="D1943" t="s">
        <v>38</v>
      </c>
      <c r="E1943">
        <f>IF(Sheet4!D196="Hired",1,0)</f>
        <v>0</v>
      </c>
      <c r="F1943" t="str">
        <f t="shared" si="307"/>
        <v>Rejected</v>
      </c>
      <c r="G1943" t="str">
        <f t="shared" si="308"/>
        <v>Valid</v>
      </c>
      <c r="I1943">
        <f>IF(Sheet4!$A196=I$1,1,0)</f>
        <v>1</v>
      </c>
      <c r="J1943">
        <f>IF(Sheet4!$A196=J$1,1,0)</f>
        <v>0</v>
      </c>
      <c r="K1943" t="str">
        <f t="shared" si="309"/>
        <v>Valid</v>
      </c>
      <c r="L1943" t="str">
        <f t="shared" si="310"/>
        <v>Male</v>
      </c>
      <c r="M1943">
        <f>IF(Sheet4!$C196=M$1,1,0)</f>
        <v>0</v>
      </c>
      <c r="N1943">
        <f>IF(Sheet4!$C196=N$1,1,0)</f>
        <v>1</v>
      </c>
      <c r="O1943">
        <f>IF(Sheet4!$C196=O$1,1,0)</f>
        <v>0</v>
      </c>
      <c r="P1943">
        <f>IF(Sheet4!$C196=P$1,1,0)</f>
        <v>0</v>
      </c>
      <c r="Q1943">
        <f>IF(Sheet4!$C196=Q$1,1,0)</f>
        <v>0</v>
      </c>
      <c r="R1943">
        <f>IF(Sheet4!$C196=R$1,1,0)</f>
        <v>0</v>
      </c>
      <c r="S1943">
        <f>IF(Sheet4!$C196=S$1,1,0)</f>
        <v>0</v>
      </c>
      <c r="T1943">
        <f>IF(Sheet4!$C196=T$1,1,0)</f>
        <v>0</v>
      </c>
      <c r="U1943">
        <f>IF(Sheet4!$C196=U$1,1,0)</f>
        <v>0</v>
      </c>
      <c r="V1943">
        <f>IF(Sheet4!$C196=V$1,1,0)</f>
        <v>0</v>
      </c>
      <c r="W1943">
        <f>IF(Sheet4!$C196=W$1,1,0)</f>
        <v>0</v>
      </c>
      <c r="X1943">
        <f>IF(Sheet4!$C196=X$1,1,0)</f>
        <v>0</v>
      </c>
      <c r="Y1943">
        <f>IF(Sheet4!$C196=Y$1,1,0)</f>
        <v>0</v>
      </c>
      <c r="Z1943">
        <f>IF(Sheet4!$C196=Z$1,1,0)</f>
        <v>0</v>
      </c>
      <c r="AA1943" t="str">
        <f t="shared" si="311"/>
        <v>Valid</v>
      </c>
      <c r="AB1943">
        <f>IF(h!$A196=AB$1,1,0)</f>
        <v>1</v>
      </c>
      <c r="AC1943">
        <f>IF(h!$A196=AC$1,1,0)</f>
        <v>0</v>
      </c>
      <c r="AD1943">
        <f>IF(h!$A196=AD$1,1,0)</f>
        <v>0</v>
      </c>
      <c r="AE1943">
        <f>IF(h!$A196=AE$1,1,0)</f>
        <v>0</v>
      </c>
      <c r="AF1943">
        <f t="shared" si="315"/>
        <v>0</v>
      </c>
      <c r="AG1943">
        <f t="shared" si="315"/>
        <v>0</v>
      </c>
      <c r="AH1943">
        <f t="shared" si="315"/>
        <v>0</v>
      </c>
      <c r="AI1943">
        <f>IF(h!$A196=AI$1,1,0)</f>
        <v>0</v>
      </c>
      <c r="AJ1943" t="str">
        <f t="shared" si="313"/>
        <v>Valid</v>
      </c>
      <c r="AK1943" t="str">
        <f t="shared" si="314"/>
        <v>Service Department</v>
      </c>
    </row>
    <row r="1944" spans="1:37" hidden="1" x14ac:dyDescent="0.3">
      <c r="A1944">
        <v>581142</v>
      </c>
      <c r="B1944" s="2">
        <v>41878.396828703706</v>
      </c>
      <c r="C1944">
        <v>35789</v>
      </c>
      <c r="D1944" t="s">
        <v>38</v>
      </c>
      <c r="E1944">
        <f>IF(Sheet4!D1762="Hired",1,0)</f>
        <v>0</v>
      </c>
      <c r="F1944" t="str">
        <f t="shared" si="307"/>
        <v>Rejected</v>
      </c>
      <c r="G1944" t="str">
        <f t="shared" si="308"/>
        <v>Valid</v>
      </c>
      <c r="I1944">
        <f>IF(Sheet4!$A1762=I$1,1,0)</f>
        <v>1</v>
      </c>
      <c r="J1944">
        <f>IF(Sheet4!$A1762=J$1,1,0)</f>
        <v>0</v>
      </c>
      <c r="K1944" t="str">
        <f t="shared" si="309"/>
        <v>Valid</v>
      </c>
      <c r="L1944" t="str">
        <f t="shared" si="310"/>
        <v>Male</v>
      </c>
      <c r="M1944">
        <f>IF(Sheet4!$C1762=M$1,1,0)</f>
        <v>0</v>
      </c>
      <c r="N1944">
        <f>IF(Sheet4!$C1762=N$1,1,0)</f>
        <v>0</v>
      </c>
      <c r="O1944">
        <f>IF(Sheet4!$C1762=O$1,1,0)</f>
        <v>0</v>
      </c>
      <c r="P1944">
        <f>IF(Sheet4!$C1762=P$1,1,0)</f>
        <v>1</v>
      </c>
      <c r="Q1944">
        <f>IF(Sheet4!$C1762=Q$1,1,0)</f>
        <v>0</v>
      </c>
      <c r="R1944">
        <f>IF(Sheet4!$C1762=R$1,1,0)</f>
        <v>0</v>
      </c>
      <c r="S1944">
        <f>IF(Sheet4!$C1762=S$1,1,0)</f>
        <v>0</v>
      </c>
      <c r="T1944">
        <f>IF(Sheet4!$C1762=T$1,1,0)</f>
        <v>0</v>
      </c>
      <c r="U1944">
        <f>IF(Sheet4!$C1762=U$1,1,0)</f>
        <v>0</v>
      </c>
      <c r="V1944">
        <f>IF(Sheet4!$C1762=V$1,1,0)</f>
        <v>0</v>
      </c>
      <c r="W1944">
        <f>IF(Sheet4!$C1762=W$1,1,0)</f>
        <v>0</v>
      </c>
      <c r="X1944">
        <f>IF(Sheet4!$C1762=X$1,1,0)</f>
        <v>0</v>
      </c>
      <c r="Y1944">
        <f>IF(Sheet4!$C1762=Y$1,1,0)</f>
        <v>0</v>
      </c>
      <c r="Z1944">
        <f>IF(Sheet4!$C1762=Z$1,1,0)</f>
        <v>0</v>
      </c>
      <c r="AA1944" t="str">
        <f t="shared" si="311"/>
        <v>Valid</v>
      </c>
      <c r="AB1944">
        <f>IF(h!$A1762=AB$1,1,0)</f>
        <v>0</v>
      </c>
      <c r="AC1944">
        <f>IF(h!$A1762=AC$1,1,0)</f>
        <v>1</v>
      </c>
      <c r="AD1944">
        <f>IF(h!$A1762=AD$1,1,0)</f>
        <v>0</v>
      </c>
      <c r="AE1944">
        <f>IF(h!$A1762=AE$1,1,0)</f>
        <v>0</v>
      </c>
      <c r="AF1944">
        <f t="shared" si="315"/>
        <v>0</v>
      </c>
      <c r="AG1944">
        <f t="shared" si="315"/>
        <v>0</v>
      </c>
      <c r="AH1944">
        <f t="shared" si="315"/>
        <v>0</v>
      </c>
      <c r="AI1944">
        <f>IF(h!$A1762=AI$1,1,0)</f>
        <v>0</v>
      </c>
      <c r="AJ1944" t="str">
        <f t="shared" si="313"/>
        <v>Valid</v>
      </c>
      <c r="AK1944" t="str">
        <f t="shared" si="314"/>
        <v>Operation Department</v>
      </c>
    </row>
    <row r="1945" spans="1:37" hidden="1" x14ac:dyDescent="0.3">
      <c r="A1945">
        <v>978071</v>
      </c>
      <c r="B1945" s="2">
        <v>41872.809490740743</v>
      </c>
      <c r="C1945">
        <v>35792</v>
      </c>
      <c r="D1945" t="s">
        <v>38</v>
      </c>
      <c r="E1945">
        <f>IF(Sheet4!D1156="Hired",1,0)</f>
        <v>0</v>
      </c>
      <c r="F1945" t="str">
        <f t="shared" si="307"/>
        <v>Rejected</v>
      </c>
      <c r="G1945" t="str">
        <f t="shared" si="308"/>
        <v>Valid</v>
      </c>
      <c r="I1945">
        <f>IF(Sheet4!$A1156=I$1,1,0)</f>
        <v>0</v>
      </c>
      <c r="J1945">
        <f>IF(Sheet4!$A1156=J$1,1,0)</f>
        <v>1</v>
      </c>
      <c r="K1945" t="str">
        <f t="shared" si="309"/>
        <v>Valid</v>
      </c>
      <c r="L1945" t="str">
        <f t="shared" si="310"/>
        <v>Female</v>
      </c>
      <c r="M1945">
        <f>IF(Sheet4!$C1156=M$1,1,0)</f>
        <v>0</v>
      </c>
      <c r="N1945">
        <f>IF(Sheet4!$C1156=N$1,1,0)</f>
        <v>0</v>
      </c>
      <c r="O1945">
        <f>IF(Sheet4!$C1156=O$1,1,0)</f>
        <v>0</v>
      </c>
      <c r="P1945">
        <f>IF(Sheet4!$C1156=P$1,1,0)</f>
        <v>0</v>
      </c>
      <c r="Q1945">
        <f>IF(Sheet4!$C1156=Q$1,1,0)</f>
        <v>0</v>
      </c>
      <c r="R1945">
        <f>IF(Sheet4!$C1156=R$1,1,0)</f>
        <v>1</v>
      </c>
      <c r="S1945">
        <f>IF(Sheet4!$C1156=S$1,1,0)</f>
        <v>0</v>
      </c>
      <c r="T1945">
        <f>IF(Sheet4!$C1156=T$1,1,0)</f>
        <v>0</v>
      </c>
      <c r="U1945">
        <f>IF(Sheet4!$C1156=U$1,1,0)</f>
        <v>0</v>
      </c>
      <c r="V1945">
        <f>IF(Sheet4!$C1156=V$1,1,0)</f>
        <v>0</v>
      </c>
      <c r="W1945">
        <f>IF(Sheet4!$C1156=W$1,1,0)</f>
        <v>0</v>
      </c>
      <c r="X1945">
        <f>IF(Sheet4!$C1156=X$1,1,0)</f>
        <v>0</v>
      </c>
      <c r="Y1945">
        <f>IF(Sheet4!$C1156=Y$1,1,0)</f>
        <v>0</v>
      </c>
      <c r="Z1945">
        <f>IF(Sheet4!$C1156=Z$1,1,0)</f>
        <v>0</v>
      </c>
      <c r="AA1945" t="str">
        <f t="shared" si="311"/>
        <v>Valid</v>
      </c>
      <c r="AB1945">
        <f>IF(h!$A1156=AB$1,1,0)</f>
        <v>0</v>
      </c>
      <c r="AC1945">
        <f>IF(h!$A1156=AC$1,1,0)</f>
        <v>1</v>
      </c>
      <c r="AD1945">
        <f>IF(h!$A1156=AD$1,1,0)</f>
        <v>0</v>
      </c>
      <c r="AE1945">
        <f>IF(h!$A1156=AE$1,1,0)</f>
        <v>0</v>
      </c>
      <c r="AF1945">
        <f t="shared" si="315"/>
        <v>0</v>
      </c>
      <c r="AG1945">
        <f t="shared" si="315"/>
        <v>0</v>
      </c>
      <c r="AH1945">
        <f t="shared" si="315"/>
        <v>0</v>
      </c>
      <c r="AI1945">
        <f>IF(h!$A1156=AI$1,1,0)</f>
        <v>0</v>
      </c>
      <c r="AJ1945" t="str">
        <f t="shared" si="313"/>
        <v>Valid</v>
      </c>
      <c r="AK1945" t="str">
        <f t="shared" si="314"/>
        <v>Operation Department</v>
      </c>
    </row>
    <row r="1946" spans="1:37" x14ac:dyDescent="0.3">
      <c r="A1946">
        <v>576375</v>
      </c>
      <c r="B1946" s="2">
        <v>41869.529756944445</v>
      </c>
      <c r="C1946">
        <v>35795</v>
      </c>
      <c r="D1946" t="s">
        <v>38</v>
      </c>
      <c r="E1946">
        <f>IF(Sheet4!D4413="Hired",1,0)</f>
        <v>1</v>
      </c>
      <c r="F1946" t="str">
        <f t="shared" si="307"/>
        <v>Hired</v>
      </c>
      <c r="G1946" t="str">
        <f t="shared" si="308"/>
        <v>Valid</v>
      </c>
      <c r="I1946">
        <f>IF(Sheet4!$A4413=I$1,1,0)</f>
        <v>1</v>
      </c>
      <c r="J1946">
        <f>IF(Sheet4!$A4413=J$1,1,0)</f>
        <v>0</v>
      </c>
      <c r="K1946" t="str">
        <f t="shared" si="309"/>
        <v>Valid</v>
      </c>
      <c r="L1946" t="str">
        <f t="shared" si="310"/>
        <v>Male</v>
      </c>
      <c r="M1946">
        <f>IF(Sheet4!$C4413=M$1,1,0)</f>
        <v>0</v>
      </c>
      <c r="N1946">
        <f>IF(Sheet4!$C4413=N$1,1,0)</f>
        <v>0</v>
      </c>
      <c r="O1946">
        <f>IF(Sheet4!$C4413=O$1,1,0)</f>
        <v>0</v>
      </c>
      <c r="P1946">
        <f>IF(Sheet4!$C4413=P$1,1,0)</f>
        <v>1</v>
      </c>
      <c r="Q1946">
        <f>IF(Sheet4!$C4413=Q$1,1,0)</f>
        <v>0</v>
      </c>
      <c r="R1946">
        <f>IF(Sheet4!$C4413=R$1,1,0)</f>
        <v>0</v>
      </c>
      <c r="S1946">
        <f>IF(Sheet4!$C4413=S$1,1,0)</f>
        <v>0</v>
      </c>
      <c r="T1946">
        <f>IF(Sheet4!$C4413=T$1,1,0)</f>
        <v>0</v>
      </c>
      <c r="U1946">
        <f>IF(Sheet4!$C4413=U$1,1,0)</f>
        <v>0</v>
      </c>
      <c r="V1946">
        <f>IF(Sheet4!$C4413=V$1,1,0)</f>
        <v>0</v>
      </c>
      <c r="W1946">
        <f>IF(Sheet4!$C4413=W$1,1,0)</f>
        <v>0</v>
      </c>
      <c r="X1946">
        <f>IF(Sheet4!$C4413=X$1,1,0)</f>
        <v>0</v>
      </c>
      <c r="Y1946">
        <f>IF(Sheet4!$C4413=Y$1,1,0)</f>
        <v>0</v>
      </c>
      <c r="Z1946">
        <f>IF(Sheet4!$C4413=Z$1,1,0)</f>
        <v>0</v>
      </c>
      <c r="AA1946" t="str">
        <f t="shared" si="311"/>
        <v>Valid</v>
      </c>
      <c r="AB1946">
        <f>IF(h!$A4413=AB$1,1,0)</f>
        <v>1</v>
      </c>
      <c r="AC1946">
        <f>IF(h!$A4413=AC$1,1,0)</f>
        <v>0</v>
      </c>
      <c r="AD1946">
        <f>IF(h!$A4413=AD$1,1,0)</f>
        <v>0</v>
      </c>
      <c r="AE1946">
        <f>IF(h!$A4413=AE$1,1,0)</f>
        <v>0</v>
      </c>
      <c r="AF1946">
        <f t="shared" si="315"/>
        <v>0</v>
      </c>
      <c r="AG1946">
        <f t="shared" si="315"/>
        <v>0</v>
      </c>
      <c r="AH1946">
        <f t="shared" si="315"/>
        <v>0</v>
      </c>
      <c r="AI1946">
        <f>IF(h!$A4413=AI$1,1,0)</f>
        <v>0</v>
      </c>
      <c r="AJ1946" t="str">
        <f t="shared" si="313"/>
        <v>Valid</v>
      </c>
      <c r="AK1946" t="str">
        <f t="shared" si="314"/>
        <v>Service Department</v>
      </c>
    </row>
    <row r="1947" spans="1:37" x14ac:dyDescent="0.3">
      <c r="A1947">
        <v>235082</v>
      </c>
      <c r="B1947" s="2">
        <v>41761.582060185188</v>
      </c>
      <c r="C1947">
        <v>35832</v>
      </c>
      <c r="D1947" t="s">
        <v>38</v>
      </c>
      <c r="E1947">
        <f>IF(Sheet4!D4095="Hired",1,0)</f>
        <v>1</v>
      </c>
      <c r="F1947" t="str">
        <f t="shared" si="307"/>
        <v>Hired</v>
      </c>
      <c r="G1947" t="str">
        <f t="shared" si="308"/>
        <v>Valid</v>
      </c>
      <c r="I1947">
        <f>IF(Sheet4!$A4095=I$1,1,0)</f>
        <v>0</v>
      </c>
      <c r="J1947">
        <f>IF(Sheet4!$A4095=J$1,1,0)</f>
        <v>1</v>
      </c>
      <c r="K1947" t="str">
        <f t="shared" si="309"/>
        <v>Valid</v>
      </c>
      <c r="L1947" t="str">
        <f t="shared" si="310"/>
        <v>Female</v>
      </c>
      <c r="M1947">
        <f>IF(Sheet4!$C4095=M$1,1,0)</f>
        <v>0</v>
      </c>
      <c r="N1947">
        <f>IF(Sheet4!$C4095=N$1,1,0)</f>
        <v>0</v>
      </c>
      <c r="O1947">
        <f>IF(Sheet4!$C4095=O$1,1,0)</f>
        <v>0</v>
      </c>
      <c r="P1947">
        <f>IF(Sheet4!$C4095=P$1,1,0)</f>
        <v>0</v>
      </c>
      <c r="Q1947">
        <f>IF(Sheet4!$C4095=Q$1,1,0)</f>
        <v>0</v>
      </c>
      <c r="R1947">
        <f>IF(Sheet4!$C4095=R$1,1,0)</f>
        <v>0</v>
      </c>
      <c r="S1947">
        <f>IF(Sheet4!$C4095=S$1,1,0)</f>
        <v>0</v>
      </c>
      <c r="T1947">
        <f>IF(Sheet4!$C4095=T$1,1,0)</f>
        <v>0</v>
      </c>
      <c r="U1947">
        <f>IF(Sheet4!$C4095=U$1,1,0)</f>
        <v>0</v>
      </c>
      <c r="V1947">
        <f>IF(Sheet4!$C4095=V$1,1,0)</f>
        <v>0</v>
      </c>
      <c r="W1947">
        <f>IF(Sheet4!$C4095=W$1,1,0)</f>
        <v>0</v>
      </c>
      <c r="X1947">
        <f>IF(Sheet4!$C4095=X$1,1,0)</f>
        <v>0</v>
      </c>
      <c r="Y1947">
        <f>IF(Sheet4!$C4095=Y$1,1,0)</f>
        <v>1</v>
      </c>
      <c r="Z1947">
        <f>IF(Sheet4!$C4095=Z$1,1,0)</f>
        <v>0</v>
      </c>
      <c r="AA1947" t="str">
        <f t="shared" si="311"/>
        <v>Valid</v>
      </c>
      <c r="AB1947">
        <f>IF(h!$A4095=AB$1,1,0)</f>
        <v>0</v>
      </c>
      <c r="AC1947">
        <f>IF(h!$A4095=AC$1,1,0)</f>
        <v>1</v>
      </c>
      <c r="AD1947">
        <f>IF(h!$A4095=AD$1,1,0)</f>
        <v>0</v>
      </c>
      <c r="AE1947">
        <f>IF(h!$A4095=AE$1,1,0)</f>
        <v>0</v>
      </c>
      <c r="AF1947">
        <f t="shared" si="315"/>
        <v>0</v>
      </c>
      <c r="AG1947">
        <f t="shared" si="315"/>
        <v>0</v>
      </c>
      <c r="AH1947">
        <f t="shared" si="315"/>
        <v>0</v>
      </c>
      <c r="AI1947">
        <f>IF(h!$A4095=AI$1,1,0)</f>
        <v>0</v>
      </c>
      <c r="AJ1947" t="str">
        <f t="shared" si="313"/>
        <v>Valid</v>
      </c>
      <c r="AK1947" t="str">
        <f t="shared" si="314"/>
        <v>Operation Department</v>
      </c>
    </row>
    <row r="1948" spans="1:37" x14ac:dyDescent="0.3">
      <c r="A1948">
        <v>255697</v>
      </c>
      <c r="B1948" s="2">
        <v>41783.576469907406</v>
      </c>
      <c r="C1948">
        <v>35838</v>
      </c>
      <c r="D1948" t="s">
        <v>38</v>
      </c>
      <c r="E1948">
        <f>IF(Sheet4!D5870="Hired",1,0)</f>
        <v>1</v>
      </c>
      <c r="F1948" t="str">
        <f t="shared" si="307"/>
        <v>Hired</v>
      </c>
      <c r="G1948" t="str">
        <f t="shared" si="308"/>
        <v>Valid</v>
      </c>
      <c r="I1948">
        <f>IF(Sheet4!$A5870=I$1,1,0)</f>
        <v>0</v>
      </c>
      <c r="J1948">
        <f>IF(Sheet4!$A5870=J$1,1,0)</f>
        <v>1</v>
      </c>
      <c r="K1948" t="str">
        <f t="shared" si="309"/>
        <v>Valid</v>
      </c>
      <c r="L1948" t="str">
        <f t="shared" si="310"/>
        <v>Female</v>
      </c>
      <c r="M1948">
        <f>IF(Sheet4!$C5870=M$1,1,0)</f>
        <v>0</v>
      </c>
      <c r="N1948">
        <f>IF(Sheet4!$C5870=N$1,1,0)</f>
        <v>1</v>
      </c>
      <c r="O1948">
        <f>IF(Sheet4!$C5870=O$1,1,0)</f>
        <v>0</v>
      </c>
      <c r="P1948">
        <f>IF(Sheet4!$C5870=P$1,1,0)</f>
        <v>0</v>
      </c>
      <c r="Q1948">
        <f>IF(Sheet4!$C5870=Q$1,1,0)</f>
        <v>0</v>
      </c>
      <c r="R1948">
        <f>IF(Sheet4!$C5870=R$1,1,0)</f>
        <v>0</v>
      </c>
      <c r="S1948">
        <f>IF(Sheet4!$C5870=S$1,1,0)</f>
        <v>0</v>
      </c>
      <c r="T1948">
        <f>IF(Sheet4!$C5870=T$1,1,0)</f>
        <v>0</v>
      </c>
      <c r="U1948">
        <f>IF(Sheet4!$C5870=U$1,1,0)</f>
        <v>0</v>
      </c>
      <c r="V1948">
        <f>IF(Sheet4!$C5870=V$1,1,0)</f>
        <v>0</v>
      </c>
      <c r="W1948">
        <f>IF(Sheet4!$C5870=W$1,1,0)</f>
        <v>0</v>
      </c>
      <c r="X1948">
        <f>IF(Sheet4!$C5870=X$1,1,0)</f>
        <v>0</v>
      </c>
      <c r="Y1948">
        <f>IF(Sheet4!$C5870=Y$1,1,0)</f>
        <v>0</v>
      </c>
      <c r="Z1948">
        <f>IF(Sheet4!$C5870=Z$1,1,0)</f>
        <v>0</v>
      </c>
      <c r="AA1948" t="str">
        <f t="shared" si="311"/>
        <v>Valid</v>
      </c>
      <c r="AB1948">
        <f>IF(h!$A5870=AB$1,1,0)</f>
        <v>0</v>
      </c>
      <c r="AC1948">
        <f>IF(h!$A5870=AC$1,1,0)</f>
        <v>0</v>
      </c>
      <c r="AD1948">
        <f>IF(h!$A5870=AD$1,1,0)</f>
        <v>0</v>
      </c>
      <c r="AE1948">
        <f>IF(h!$A5870=AE$1,1,0)</f>
        <v>1</v>
      </c>
      <c r="AF1948">
        <f t="shared" si="315"/>
        <v>0</v>
      </c>
      <c r="AG1948">
        <f t="shared" si="315"/>
        <v>0</v>
      </c>
      <c r="AH1948">
        <f t="shared" si="315"/>
        <v>0</v>
      </c>
      <c r="AI1948">
        <f>IF(h!$A5870=AI$1,1,0)</f>
        <v>0</v>
      </c>
      <c r="AJ1948" t="str">
        <f t="shared" si="313"/>
        <v>Valid</v>
      </c>
      <c r="AK1948" t="str">
        <f t="shared" si="314"/>
        <v>Finance Department</v>
      </c>
    </row>
    <row r="1949" spans="1:37" x14ac:dyDescent="0.3">
      <c r="A1949">
        <v>824047</v>
      </c>
      <c r="B1949" s="2">
        <v>41856.356539351851</v>
      </c>
      <c r="C1949">
        <v>35844</v>
      </c>
      <c r="D1949" t="s">
        <v>38</v>
      </c>
      <c r="E1949">
        <f>IF(Sheet4!D3917="Hired",1,0)</f>
        <v>1</v>
      </c>
      <c r="F1949" t="str">
        <f t="shared" si="307"/>
        <v>Hired</v>
      </c>
      <c r="G1949" t="str">
        <f t="shared" si="308"/>
        <v>Valid</v>
      </c>
      <c r="I1949">
        <f>IF(Sheet4!$A3917=I$1,1,0)</f>
        <v>0</v>
      </c>
      <c r="J1949">
        <f>IF(Sheet4!$A3917=J$1,1,0)</f>
        <v>1</v>
      </c>
      <c r="K1949" t="str">
        <f t="shared" si="309"/>
        <v>Valid</v>
      </c>
      <c r="L1949" t="str">
        <f t="shared" si="310"/>
        <v>Female</v>
      </c>
      <c r="M1949">
        <f>IF(Sheet4!$C3917=M$1,1,0)</f>
        <v>0</v>
      </c>
      <c r="N1949">
        <f>IF(Sheet4!$C3917=N$1,1,0)</f>
        <v>1</v>
      </c>
      <c r="O1949">
        <f>IF(Sheet4!$C3917=O$1,1,0)</f>
        <v>0</v>
      </c>
      <c r="P1949">
        <f>IF(Sheet4!$C3917=P$1,1,0)</f>
        <v>0</v>
      </c>
      <c r="Q1949">
        <f>IF(Sheet4!$C3917=Q$1,1,0)</f>
        <v>0</v>
      </c>
      <c r="R1949">
        <f>IF(Sheet4!$C3917=R$1,1,0)</f>
        <v>0</v>
      </c>
      <c r="S1949">
        <f>IF(Sheet4!$C3917=S$1,1,0)</f>
        <v>0</v>
      </c>
      <c r="T1949">
        <f>IF(Sheet4!$C3917=T$1,1,0)</f>
        <v>0</v>
      </c>
      <c r="U1949">
        <f>IF(Sheet4!$C3917=U$1,1,0)</f>
        <v>0</v>
      </c>
      <c r="V1949">
        <f>IF(Sheet4!$C3917=V$1,1,0)</f>
        <v>0</v>
      </c>
      <c r="W1949">
        <f>IF(Sheet4!$C3917=W$1,1,0)</f>
        <v>0</v>
      </c>
      <c r="X1949">
        <f>IF(Sheet4!$C3917=X$1,1,0)</f>
        <v>0</v>
      </c>
      <c r="Y1949">
        <f>IF(Sheet4!$C3917=Y$1,1,0)</f>
        <v>0</v>
      </c>
      <c r="Z1949">
        <f>IF(Sheet4!$C3917=Z$1,1,0)</f>
        <v>0</v>
      </c>
      <c r="AA1949" t="str">
        <f t="shared" si="311"/>
        <v>Valid</v>
      </c>
      <c r="AB1949">
        <f>IF(h!$A3917=AB$1,1,0)</f>
        <v>1</v>
      </c>
      <c r="AC1949">
        <f>IF(h!$A3917=AC$1,1,0)</f>
        <v>0</v>
      </c>
      <c r="AD1949">
        <f>IF(h!$A3917=AD$1,1,0)</f>
        <v>0</v>
      </c>
      <c r="AE1949">
        <f>IF(h!$A3917=AE$1,1,0)</f>
        <v>0</v>
      </c>
      <c r="AF1949">
        <f t="shared" si="315"/>
        <v>0</v>
      </c>
      <c r="AG1949">
        <f t="shared" si="315"/>
        <v>0</v>
      </c>
      <c r="AH1949">
        <f t="shared" si="315"/>
        <v>0</v>
      </c>
      <c r="AI1949">
        <f>IF(h!$A3917=AI$1,1,0)</f>
        <v>0</v>
      </c>
      <c r="AJ1949" t="str">
        <f t="shared" si="313"/>
        <v>Valid</v>
      </c>
      <c r="AK1949" t="str">
        <f t="shared" si="314"/>
        <v>Service Department</v>
      </c>
    </row>
    <row r="1950" spans="1:37" x14ac:dyDescent="0.3">
      <c r="A1950">
        <v>92424</v>
      </c>
      <c r="B1950" s="2">
        <v>41855.397604166668</v>
      </c>
      <c r="C1950">
        <v>35888</v>
      </c>
      <c r="D1950" t="s">
        <v>38</v>
      </c>
      <c r="E1950">
        <f>IF(Sheet4!D1454="Hired",1,0)</f>
        <v>1</v>
      </c>
      <c r="F1950" t="str">
        <f t="shared" si="307"/>
        <v>Hired</v>
      </c>
      <c r="G1950" t="str">
        <f t="shared" si="308"/>
        <v>Valid</v>
      </c>
      <c r="I1950">
        <f>IF(Sheet4!$A1454=I$1,1,0)</f>
        <v>1</v>
      </c>
      <c r="J1950">
        <f>IF(Sheet4!$A1454=J$1,1,0)</f>
        <v>0</v>
      </c>
      <c r="K1950" t="str">
        <f t="shared" si="309"/>
        <v>Valid</v>
      </c>
      <c r="L1950" t="str">
        <f t="shared" si="310"/>
        <v>Male</v>
      </c>
      <c r="M1950">
        <f>IF(Sheet4!$C1454=M$1,1,0)</f>
        <v>0</v>
      </c>
      <c r="N1950">
        <f>IF(Sheet4!$C1454=N$1,1,0)</f>
        <v>1</v>
      </c>
      <c r="O1950">
        <f>IF(Sheet4!$C1454=O$1,1,0)</f>
        <v>0</v>
      </c>
      <c r="P1950">
        <f>IF(Sheet4!$C1454=P$1,1,0)</f>
        <v>0</v>
      </c>
      <c r="Q1950">
        <f>IF(Sheet4!$C1454=Q$1,1,0)</f>
        <v>0</v>
      </c>
      <c r="R1950">
        <f>IF(Sheet4!$C1454=R$1,1,0)</f>
        <v>0</v>
      </c>
      <c r="S1950">
        <f>IF(Sheet4!$C1454=S$1,1,0)</f>
        <v>0</v>
      </c>
      <c r="T1950">
        <f>IF(Sheet4!$C1454=T$1,1,0)</f>
        <v>0</v>
      </c>
      <c r="U1950">
        <f>IF(Sheet4!$C1454=U$1,1,0)</f>
        <v>0</v>
      </c>
      <c r="V1950">
        <f>IF(Sheet4!$C1454=V$1,1,0)</f>
        <v>0</v>
      </c>
      <c r="W1950">
        <f>IF(Sheet4!$C1454=W$1,1,0)</f>
        <v>0</v>
      </c>
      <c r="X1950">
        <f>IF(Sheet4!$C1454=X$1,1,0)</f>
        <v>0</v>
      </c>
      <c r="Y1950">
        <f>IF(Sheet4!$C1454=Y$1,1,0)</f>
        <v>0</v>
      </c>
      <c r="Z1950">
        <f>IF(Sheet4!$C1454=Z$1,1,0)</f>
        <v>0</v>
      </c>
      <c r="AA1950" t="str">
        <f t="shared" si="311"/>
        <v>Valid</v>
      </c>
      <c r="AB1950">
        <f>IF(h!$A1454=AB$1,1,0)</f>
        <v>1</v>
      </c>
      <c r="AC1950">
        <f>IF(h!$A1454=AC$1,1,0)</f>
        <v>0</v>
      </c>
      <c r="AD1950">
        <f>IF(h!$A1454=AD$1,1,0)</f>
        <v>0</v>
      </c>
      <c r="AE1950">
        <f>IF(h!$A1454=AE$1,1,0)</f>
        <v>0</v>
      </c>
      <c r="AF1950">
        <f t="shared" si="315"/>
        <v>0</v>
      </c>
      <c r="AG1950">
        <f t="shared" si="315"/>
        <v>0</v>
      </c>
      <c r="AH1950">
        <f t="shared" si="315"/>
        <v>0</v>
      </c>
      <c r="AI1950">
        <f>IF(h!$A1454=AI$1,1,0)</f>
        <v>0</v>
      </c>
      <c r="AJ1950" t="str">
        <f t="shared" si="313"/>
        <v>Valid</v>
      </c>
      <c r="AK1950" t="str">
        <f t="shared" si="314"/>
        <v>Service Department</v>
      </c>
    </row>
    <row r="1951" spans="1:37" hidden="1" x14ac:dyDescent="0.3">
      <c r="A1951">
        <v>639391</v>
      </c>
      <c r="B1951" s="2">
        <v>41775.655277777776</v>
      </c>
      <c r="C1951">
        <v>35910</v>
      </c>
      <c r="D1951" t="s">
        <v>38</v>
      </c>
      <c r="E1951">
        <f>IF(Sheet4!D4083="Hired",1,0)</f>
        <v>0</v>
      </c>
      <c r="F1951" t="str">
        <f t="shared" si="307"/>
        <v>Rejected</v>
      </c>
      <c r="G1951" t="str">
        <f t="shared" si="308"/>
        <v>Valid</v>
      </c>
      <c r="I1951">
        <f>IF(Sheet4!$A4083=I$1,1,0)</f>
        <v>0</v>
      </c>
      <c r="J1951">
        <f>IF(Sheet4!$A4083=J$1,1,0)</f>
        <v>1</v>
      </c>
      <c r="K1951" t="str">
        <f t="shared" si="309"/>
        <v>Valid</v>
      </c>
      <c r="L1951" t="str">
        <f t="shared" si="310"/>
        <v>Female</v>
      </c>
      <c r="M1951">
        <f>IF(Sheet4!$C4083=M$1,1,0)</f>
        <v>0</v>
      </c>
      <c r="N1951">
        <f>IF(Sheet4!$C4083=N$1,1,0)</f>
        <v>0</v>
      </c>
      <c r="O1951">
        <f>IF(Sheet4!$C4083=O$1,1,0)</f>
        <v>0</v>
      </c>
      <c r="P1951">
        <f>IF(Sheet4!$C4083=P$1,1,0)</f>
        <v>0</v>
      </c>
      <c r="Q1951">
        <f>IF(Sheet4!$C4083=Q$1,1,0)</f>
        <v>0</v>
      </c>
      <c r="R1951">
        <f>IF(Sheet4!$C4083=R$1,1,0)</f>
        <v>1</v>
      </c>
      <c r="S1951">
        <f>IF(Sheet4!$C4083=S$1,1,0)</f>
        <v>0</v>
      </c>
      <c r="T1951">
        <f>IF(Sheet4!$C4083=T$1,1,0)</f>
        <v>0</v>
      </c>
      <c r="U1951">
        <f>IF(Sheet4!$C4083=U$1,1,0)</f>
        <v>0</v>
      </c>
      <c r="V1951">
        <f>IF(Sheet4!$C4083=V$1,1,0)</f>
        <v>0</v>
      </c>
      <c r="W1951">
        <f>IF(Sheet4!$C4083=W$1,1,0)</f>
        <v>0</v>
      </c>
      <c r="X1951">
        <f>IF(Sheet4!$C4083=X$1,1,0)</f>
        <v>0</v>
      </c>
      <c r="Y1951">
        <f>IF(Sheet4!$C4083=Y$1,1,0)</f>
        <v>0</v>
      </c>
      <c r="Z1951">
        <f>IF(Sheet4!$C4083=Z$1,1,0)</f>
        <v>0</v>
      </c>
      <c r="AA1951" t="str">
        <f t="shared" si="311"/>
        <v>Valid</v>
      </c>
      <c r="AB1951">
        <f>IF(h!$A4083=AB$1,1,0)</f>
        <v>0</v>
      </c>
      <c r="AC1951">
        <f>IF(h!$A4083=AC$1,1,0)</f>
        <v>1</v>
      </c>
      <c r="AD1951">
        <f>IF(h!$A4083=AD$1,1,0)</f>
        <v>0</v>
      </c>
      <c r="AE1951">
        <f>IF(h!$A4083=AE$1,1,0)</f>
        <v>0</v>
      </c>
      <c r="AF1951">
        <f t="shared" si="315"/>
        <v>0</v>
      </c>
      <c r="AG1951">
        <f t="shared" si="315"/>
        <v>0</v>
      </c>
      <c r="AH1951">
        <f t="shared" si="315"/>
        <v>0</v>
      </c>
      <c r="AI1951">
        <f>IF(h!$A4083=AI$1,1,0)</f>
        <v>0</v>
      </c>
      <c r="AJ1951" t="str">
        <f t="shared" si="313"/>
        <v>Valid</v>
      </c>
      <c r="AK1951" t="str">
        <f t="shared" si="314"/>
        <v>Operation Department</v>
      </c>
    </row>
    <row r="1952" spans="1:37" hidden="1" x14ac:dyDescent="0.3">
      <c r="A1952">
        <v>926493</v>
      </c>
      <c r="B1952" s="2">
        <v>41852.74659722222</v>
      </c>
      <c r="C1952">
        <v>35917</v>
      </c>
      <c r="D1952" t="s">
        <v>38</v>
      </c>
      <c r="E1952">
        <f>IF(Sheet4!D2123="Hired",1,0)</f>
        <v>0</v>
      </c>
      <c r="F1952" t="str">
        <f t="shared" si="307"/>
        <v>Rejected</v>
      </c>
      <c r="G1952" t="str">
        <f t="shared" si="308"/>
        <v>Valid</v>
      </c>
      <c r="I1952">
        <f>IF(Sheet4!$A2123=I$1,1,0)</f>
        <v>0</v>
      </c>
      <c r="J1952">
        <f>IF(Sheet4!$A2123=J$1,1,0)</f>
        <v>1</v>
      </c>
      <c r="K1952" t="str">
        <f t="shared" si="309"/>
        <v>Valid</v>
      </c>
      <c r="L1952" t="str">
        <f t="shared" si="310"/>
        <v>Female</v>
      </c>
      <c r="M1952">
        <f>IF(Sheet4!$C2123=M$1,1,0)</f>
        <v>0</v>
      </c>
      <c r="N1952">
        <f>IF(Sheet4!$C2123=N$1,1,0)</f>
        <v>0</v>
      </c>
      <c r="O1952">
        <f>IF(Sheet4!$C2123=O$1,1,0)</f>
        <v>0</v>
      </c>
      <c r="P1952">
        <f>IF(Sheet4!$C2123=P$1,1,0)</f>
        <v>0</v>
      </c>
      <c r="Q1952">
        <f>IF(Sheet4!$C2123=Q$1,1,0)</f>
        <v>0</v>
      </c>
      <c r="R1952">
        <f>IF(Sheet4!$C2123=R$1,1,0)</f>
        <v>0</v>
      </c>
      <c r="S1952">
        <f>IF(Sheet4!$C2123=S$1,1,0)</f>
        <v>0</v>
      </c>
      <c r="T1952">
        <f>IF(Sheet4!$C2123=T$1,1,0)</f>
        <v>0</v>
      </c>
      <c r="U1952">
        <f>IF(Sheet4!$C2123=U$1,1,0)</f>
        <v>0</v>
      </c>
      <c r="V1952">
        <f>IF(Sheet4!$C2123=V$1,1,0)</f>
        <v>0</v>
      </c>
      <c r="W1952">
        <f>IF(Sheet4!$C2123=W$1,1,0)</f>
        <v>0</v>
      </c>
      <c r="X1952">
        <f>IF(Sheet4!$C2123=X$1,1,0)</f>
        <v>0</v>
      </c>
      <c r="Y1952">
        <f>IF(Sheet4!$C2123=Y$1,1,0)</f>
        <v>1</v>
      </c>
      <c r="Z1952">
        <f>IF(Sheet4!$C2123=Z$1,1,0)</f>
        <v>0</v>
      </c>
      <c r="AA1952" t="str">
        <f t="shared" si="311"/>
        <v>Valid</v>
      </c>
      <c r="AB1952">
        <f>IF(h!$A2123=AB$1,1,0)</f>
        <v>0</v>
      </c>
      <c r="AC1952">
        <f>IF(h!$A2123=AC$1,1,0)</f>
        <v>1</v>
      </c>
      <c r="AD1952">
        <f>IF(h!$A2123=AD$1,1,0)</f>
        <v>0</v>
      </c>
      <c r="AE1952">
        <f>IF(h!$A2123=AE$1,1,0)</f>
        <v>0</v>
      </c>
      <c r="AF1952">
        <f t="shared" si="315"/>
        <v>0</v>
      </c>
      <c r="AG1952">
        <f t="shared" si="315"/>
        <v>0</v>
      </c>
      <c r="AH1952">
        <f t="shared" si="315"/>
        <v>0</v>
      </c>
      <c r="AI1952">
        <f>IF(h!$A2123=AI$1,1,0)</f>
        <v>0</v>
      </c>
      <c r="AJ1952" t="str">
        <f t="shared" si="313"/>
        <v>Valid</v>
      </c>
      <c r="AK1952" t="str">
        <f t="shared" si="314"/>
        <v>Operation Department</v>
      </c>
    </row>
    <row r="1953" spans="1:37" x14ac:dyDescent="0.3">
      <c r="A1953">
        <v>754500</v>
      </c>
      <c r="B1953" s="2">
        <v>41825.469895833332</v>
      </c>
      <c r="C1953">
        <v>35926</v>
      </c>
      <c r="D1953" t="s">
        <v>38</v>
      </c>
      <c r="E1953">
        <f>IF(Sheet4!D6114="Hired",1,0)</f>
        <v>1</v>
      </c>
      <c r="F1953" t="str">
        <f t="shared" si="307"/>
        <v>Hired</v>
      </c>
      <c r="G1953" t="str">
        <f t="shared" si="308"/>
        <v>Valid</v>
      </c>
      <c r="I1953">
        <f>IF(Sheet4!$A6114=I$1,1,0)</f>
        <v>0</v>
      </c>
      <c r="J1953">
        <f>IF(Sheet4!$A6114=J$1,1,0)</f>
        <v>1</v>
      </c>
      <c r="K1953" t="str">
        <f t="shared" si="309"/>
        <v>Valid</v>
      </c>
      <c r="L1953" t="str">
        <f t="shared" si="310"/>
        <v>Female</v>
      </c>
      <c r="M1953">
        <f>IF(Sheet4!$C6114=M$1,1,0)</f>
        <v>0</v>
      </c>
      <c r="N1953">
        <f>IF(Sheet4!$C6114=N$1,1,0)</f>
        <v>1</v>
      </c>
      <c r="O1953">
        <f>IF(Sheet4!$C6114=O$1,1,0)</f>
        <v>0</v>
      </c>
      <c r="P1953">
        <f>IF(Sheet4!$C6114=P$1,1,0)</f>
        <v>0</v>
      </c>
      <c r="Q1953">
        <f>IF(Sheet4!$C6114=Q$1,1,0)</f>
        <v>0</v>
      </c>
      <c r="R1953">
        <f>IF(Sheet4!$C6114=R$1,1,0)</f>
        <v>0</v>
      </c>
      <c r="S1953">
        <f>IF(Sheet4!$C6114=S$1,1,0)</f>
        <v>0</v>
      </c>
      <c r="T1953">
        <f>IF(Sheet4!$C6114=T$1,1,0)</f>
        <v>0</v>
      </c>
      <c r="U1953">
        <f>IF(Sheet4!$C6114=U$1,1,0)</f>
        <v>0</v>
      </c>
      <c r="V1953">
        <f>IF(Sheet4!$C6114=V$1,1,0)</f>
        <v>0</v>
      </c>
      <c r="W1953">
        <f>IF(Sheet4!$C6114=W$1,1,0)</f>
        <v>0</v>
      </c>
      <c r="X1953">
        <f>IF(Sheet4!$C6114=X$1,1,0)</f>
        <v>0</v>
      </c>
      <c r="Y1953">
        <f>IF(Sheet4!$C6114=Y$1,1,0)</f>
        <v>0</v>
      </c>
      <c r="Z1953">
        <f>IF(Sheet4!$C6114=Z$1,1,0)</f>
        <v>0</v>
      </c>
      <c r="AA1953" t="str">
        <f t="shared" si="311"/>
        <v>Valid</v>
      </c>
      <c r="AB1953">
        <f>IF(h!$A6114=AB$1,1,0)</f>
        <v>1</v>
      </c>
      <c r="AC1953">
        <f>IF(h!$A6114=AC$1,1,0)</f>
        <v>0</v>
      </c>
      <c r="AD1953">
        <f>IF(h!$A6114=AD$1,1,0)</f>
        <v>0</v>
      </c>
      <c r="AE1953">
        <f>IF(h!$A6114=AE$1,1,0)</f>
        <v>0</v>
      </c>
      <c r="AF1953">
        <f t="shared" si="315"/>
        <v>0</v>
      </c>
      <c r="AG1953">
        <f t="shared" si="315"/>
        <v>0</v>
      </c>
      <c r="AH1953">
        <f t="shared" si="315"/>
        <v>0</v>
      </c>
      <c r="AI1953">
        <f>IF(h!$A6114=AI$1,1,0)</f>
        <v>0</v>
      </c>
      <c r="AJ1953" t="str">
        <f t="shared" si="313"/>
        <v>Valid</v>
      </c>
      <c r="AK1953" t="str">
        <f t="shared" si="314"/>
        <v>Service Department</v>
      </c>
    </row>
    <row r="1954" spans="1:37" hidden="1" x14ac:dyDescent="0.3">
      <c r="A1954">
        <v>118110</v>
      </c>
      <c r="B1954" s="2">
        <v>41881.47761574074</v>
      </c>
      <c r="C1954">
        <v>35933</v>
      </c>
      <c r="D1954" t="s">
        <v>38</v>
      </c>
      <c r="E1954">
        <f>IF(Sheet4!D1266="Hired",1,0)</f>
        <v>0</v>
      </c>
      <c r="F1954" t="str">
        <f t="shared" si="307"/>
        <v>Rejected</v>
      </c>
      <c r="G1954" t="str">
        <f t="shared" si="308"/>
        <v>Valid</v>
      </c>
      <c r="I1954">
        <f>IF(Sheet4!$A1266=I$1,1,0)</f>
        <v>1</v>
      </c>
      <c r="J1954">
        <f>IF(Sheet4!$A1266=J$1,1,0)</f>
        <v>0</v>
      </c>
      <c r="K1954" t="str">
        <f t="shared" si="309"/>
        <v>Valid</v>
      </c>
      <c r="L1954" t="str">
        <f t="shared" si="310"/>
        <v>Male</v>
      </c>
      <c r="M1954">
        <f>IF(Sheet4!$C1266=M$1,1,0)</f>
        <v>0</v>
      </c>
      <c r="N1954">
        <f>IF(Sheet4!$C1266=N$1,1,0)</f>
        <v>0</v>
      </c>
      <c r="O1954">
        <f>IF(Sheet4!$C1266=O$1,1,0)</f>
        <v>0</v>
      </c>
      <c r="P1954">
        <f>IF(Sheet4!$C1266=P$1,1,0)</f>
        <v>0</v>
      </c>
      <c r="Q1954">
        <f>IF(Sheet4!$C1266=Q$1,1,0)</f>
        <v>0</v>
      </c>
      <c r="R1954">
        <f>IF(Sheet4!$C1266=R$1,1,0)</f>
        <v>0</v>
      </c>
      <c r="S1954">
        <f>IF(Sheet4!$C1266=S$1,1,0)</f>
        <v>0</v>
      </c>
      <c r="T1954">
        <f>IF(Sheet4!$C1266=T$1,1,0)</f>
        <v>0</v>
      </c>
      <c r="U1954">
        <f>IF(Sheet4!$C1266=U$1,1,0)</f>
        <v>0</v>
      </c>
      <c r="V1954">
        <f>IF(Sheet4!$C1266=V$1,1,0)</f>
        <v>0</v>
      </c>
      <c r="W1954">
        <f>IF(Sheet4!$C1266=W$1,1,0)</f>
        <v>0</v>
      </c>
      <c r="X1954">
        <f>IF(Sheet4!$C1266=X$1,1,0)</f>
        <v>0</v>
      </c>
      <c r="Y1954">
        <f>IF(Sheet4!$C1266=Y$1,1,0)</f>
        <v>1</v>
      </c>
      <c r="Z1954">
        <f>IF(Sheet4!$C1266=Z$1,1,0)</f>
        <v>0</v>
      </c>
      <c r="AA1954" t="str">
        <f t="shared" si="311"/>
        <v>Valid</v>
      </c>
      <c r="AB1954">
        <f>IF(h!$A1266=AB$1,1,0)</f>
        <v>1</v>
      </c>
      <c r="AC1954">
        <f>IF(h!$A1266=AC$1,1,0)</f>
        <v>0</v>
      </c>
      <c r="AD1954">
        <f>IF(h!$A1266=AD$1,1,0)</f>
        <v>0</v>
      </c>
      <c r="AE1954">
        <f>IF(h!$A1266=AE$1,1,0)</f>
        <v>0</v>
      </c>
      <c r="AF1954">
        <f t="shared" si="315"/>
        <v>0</v>
      </c>
      <c r="AG1954">
        <f t="shared" si="315"/>
        <v>0</v>
      </c>
      <c r="AH1954">
        <f t="shared" si="315"/>
        <v>0</v>
      </c>
      <c r="AI1954">
        <f>IF(h!$A1266=AI$1,1,0)</f>
        <v>0</v>
      </c>
      <c r="AJ1954" t="str">
        <f t="shared" si="313"/>
        <v>Valid</v>
      </c>
      <c r="AK1954" t="str">
        <f t="shared" si="314"/>
        <v>Service Department</v>
      </c>
    </row>
    <row r="1955" spans="1:37" x14ac:dyDescent="0.3">
      <c r="A1955">
        <v>324754</v>
      </c>
      <c r="B1955" s="2">
        <v>41868.34847222222</v>
      </c>
      <c r="C1955">
        <v>35967</v>
      </c>
      <c r="D1955" t="s">
        <v>38</v>
      </c>
      <c r="E1955">
        <f>IF(Sheet4!D7011="Hired",1,0)</f>
        <v>1</v>
      </c>
      <c r="F1955" t="str">
        <f t="shared" si="307"/>
        <v>Hired</v>
      </c>
      <c r="G1955" t="str">
        <f t="shared" si="308"/>
        <v>Valid</v>
      </c>
      <c r="I1955">
        <f>IF(Sheet4!$A7011=I$1,1,0)</f>
        <v>1</v>
      </c>
      <c r="J1955">
        <f>IF(Sheet4!$A7011=J$1,1,0)</f>
        <v>0</v>
      </c>
      <c r="K1955" t="str">
        <f t="shared" si="309"/>
        <v>Valid</v>
      </c>
      <c r="L1955" t="str">
        <f t="shared" si="310"/>
        <v>Male</v>
      </c>
      <c r="M1955">
        <f>IF(Sheet4!$C7011=M$1,1,0)</f>
        <v>0</v>
      </c>
      <c r="N1955">
        <f>IF(Sheet4!$C7011=N$1,1,0)</f>
        <v>0</v>
      </c>
      <c r="O1955">
        <f>IF(Sheet4!$C7011=O$1,1,0)</f>
        <v>0</v>
      </c>
      <c r="P1955">
        <f>IF(Sheet4!$C7011=P$1,1,0)</f>
        <v>0</v>
      </c>
      <c r="Q1955">
        <f>IF(Sheet4!$C7011=Q$1,1,0)</f>
        <v>0</v>
      </c>
      <c r="R1955">
        <f>IF(Sheet4!$C7011=R$1,1,0)</f>
        <v>0</v>
      </c>
      <c r="S1955">
        <f>IF(Sheet4!$C7011=S$1,1,0)</f>
        <v>0</v>
      </c>
      <c r="T1955">
        <f>IF(Sheet4!$C7011=T$1,1,0)</f>
        <v>0</v>
      </c>
      <c r="U1955">
        <f>IF(Sheet4!$C7011=U$1,1,0)</f>
        <v>0</v>
      </c>
      <c r="V1955">
        <f>IF(Sheet4!$C7011=V$1,1,0)</f>
        <v>0</v>
      </c>
      <c r="W1955">
        <f>IF(Sheet4!$C7011=W$1,1,0)</f>
        <v>0</v>
      </c>
      <c r="X1955">
        <f>IF(Sheet4!$C7011=X$1,1,0)</f>
        <v>0</v>
      </c>
      <c r="Y1955">
        <f>IF(Sheet4!$C7011=Y$1,1,0)</f>
        <v>1</v>
      </c>
      <c r="Z1955">
        <f>IF(Sheet4!$C7011=Z$1,1,0)</f>
        <v>0</v>
      </c>
      <c r="AA1955" t="str">
        <f t="shared" si="311"/>
        <v>Valid</v>
      </c>
      <c r="AB1955">
        <f>IF(h!$A7011=AB$1,1,0)</f>
        <v>1</v>
      </c>
      <c r="AC1955">
        <f>IF(h!$A7011=AC$1,1,0)</f>
        <v>0</v>
      </c>
      <c r="AD1955">
        <f>IF(h!$A7011=AD$1,1,0)</f>
        <v>0</v>
      </c>
      <c r="AE1955">
        <f>IF(h!$A7011=AE$1,1,0)</f>
        <v>0</v>
      </c>
      <c r="AF1955">
        <f t="shared" si="315"/>
        <v>0</v>
      </c>
      <c r="AG1955">
        <f t="shared" si="315"/>
        <v>0</v>
      </c>
      <c r="AH1955">
        <f t="shared" si="315"/>
        <v>0</v>
      </c>
      <c r="AI1955">
        <f>IF(h!$A7011=AI$1,1,0)</f>
        <v>0</v>
      </c>
      <c r="AJ1955" t="str">
        <f t="shared" si="313"/>
        <v>Valid</v>
      </c>
      <c r="AK1955" t="str">
        <f t="shared" si="314"/>
        <v>Service Department</v>
      </c>
    </row>
    <row r="1956" spans="1:37" x14ac:dyDescent="0.3">
      <c r="A1956">
        <v>753534</v>
      </c>
      <c r="B1956" s="2">
        <v>41795.398449074077</v>
      </c>
      <c r="C1956">
        <v>35976</v>
      </c>
      <c r="D1956" t="s">
        <v>38</v>
      </c>
      <c r="E1956">
        <f>IF(Sheet4!D6133="Hired",1,0)</f>
        <v>1</v>
      </c>
      <c r="F1956" t="str">
        <f t="shared" si="307"/>
        <v>Hired</v>
      </c>
      <c r="G1956" t="str">
        <f t="shared" si="308"/>
        <v>Valid</v>
      </c>
      <c r="I1956">
        <f>IF(Sheet4!$A6133=I$1,1,0)</f>
        <v>0</v>
      </c>
      <c r="J1956">
        <f>IF(Sheet4!$A6133=J$1,1,0)</f>
        <v>1</v>
      </c>
      <c r="K1956" t="str">
        <f t="shared" si="309"/>
        <v>Valid</v>
      </c>
      <c r="L1956" t="str">
        <f t="shared" si="310"/>
        <v>Female</v>
      </c>
      <c r="M1956">
        <f>IF(Sheet4!$C6133=M$1,1,0)</f>
        <v>0</v>
      </c>
      <c r="N1956">
        <f>IF(Sheet4!$C6133=N$1,1,0)</f>
        <v>1</v>
      </c>
      <c r="O1956">
        <f>IF(Sheet4!$C6133=O$1,1,0)</f>
        <v>0</v>
      </c>
      <c r="P1956">
        <f>IF(Sheet4!$C6133=P$1,1,0)</f>
        <v>0</v>
      </c>
      <c r="Q1956">
        <f>IF(Sheet4!$C6133=Q$1,1,0)</f>
        <v>0</v>
      </c>
      <c r="R1956">
        <f>IF(Sheet4!$C6133=R$1,1,0)</f>
        <v>0</v>
      </c>
      <c r="S1956">
        <f>IF(Sheet4!$C6133=S$1,1,0)</f>
        <v>0</v>
      </c>
      <c r="T1956">
        <f>IF(Sheet4!$C6133=T$1,1,0)</f>
        <v>0</v>
      </c>
      <c r="U1956">
        <f>IF(Sheet4!$C6133=U$1,1,0)</f>
        <v>0</v>
      </c>
      <c r="V1956">
        <f>IF(Sheet4!$C6133=V$1,1,0)</f>
        <v>0</v>
      </c>
      <c r="W1956">
        <f>IF(Sheet4!$C6133=W$1,1,0)</f>
        <v>0</v>
      </c>
      <c r="X1956">
        <f>IF(Sheet4!$C6133=X$1,1,0)</f>
        <v>0</v>
      </c>
      <c r="Y1956">
        <f>IF(Sheet4!$C6133=Y$1,1,0)</f>
        <v>0</v>
      </c>
      <c r="Z1956">
        <f>IF(Sheet4!$C6133=Z$1,1,0)</f>
        <v>0</v>
      </c>
      <c r="AA1956" t="str">
        <f t="shared" si="311"/>
        <v>Valid</v>
      </c>
      <c r="AB1956">
        <f>IF(h!$A6133=AB$1,1,0)</f>
        <v>0</v>
      </c>
      <c r="AC1956">
        <f>IF(h!$A6133=AC$1,1,0)</f>
        <v>1</v>
      </c>
      <c r="AD1956">
        <f>IF(h!$A6133=AD$1,1,0)</f>
        <v>0</v>
      </c>
      <c r="AE1956">
        <f>IF(h!$A6133=AE$1,1,0)</f>
        <v>0</v>
      </c>
      <c r="AF1956">
        <f t="shared" si="315"/>
        <v>0</v>
      </c>
      <c r="AG1956">
        <f t="shared" si="315"/>
        <v>0</v>
      </c>
      <c r="AH1956">
        <f t="shared" si="315"/>
        <v>0</v>
      </c>
      <c r="AI1956">
        <f>IF(h!$A6133=AI$1,1,0)</f>
        <v>0</v>
      </c>
      <c r="AJ1956" t="str">
        <f t="shared" si="313"/>
        <v>Valid</v>
      </c>
      <c r="AK1956" t="str">
        <f t="shared" si="314"/>
        <v>Operation Department</v>
      </c>
    </row>
    <row r="1957" spans="1:37" x14ac:dyDescent="0.3">
      <c r="A1957">
        <v>545855</v>
      </c>
      <c r="B1957" s="2">
        <v>41820.61273148148</v>
      </c>
      <c r="C1957">
        <v>35988</v>
      </c>
      <c r="D1957" t="s">
        <v>38</v>
      </c>
      <c r="E1957">
        <f>IF(Sheet4!D4950="Hired",1,0)</f>
        <v>1</v>
      </c>
      <c r="F1957" t="str">
        <f t="shared" si="307"/>
        <v>Hired</v>
      </c>
      <c r="G1957" t="str">
        <f t="shared" si="308"/>
        <v>Valid</v>
      </c>
      <c r="I1957">
        <f>IF(Sheet4!$A4950=I$1,1,0)</f>
        <v>0</v>
      </c>
      <c r="J1957">
        <f>IF(Sheet4!$A4950=J$1,1,0)</f>
        <v>1</v>
      </c>
      <c r="K1957" t="str">
        <f t="shared" si="309"/>
        <v>Valid</v>
      </c>
      <c r="L1957" t="str">
        <f t="shared" si="310"/>
        <v>Female</v>
      </c>
      <c r="M1957">
        <f>IF(Sheet4!$C4950=M$1,1,0)</f>
        <v>0</v>
      </c>
      <c r="N1957">
        <f>IF(Sheet4!$C4950=N$1,1,0)</f>
        <v>0</v>
      </c>
      <c r="O1957">
        <f>IF(Sheet4!$C4950=O$1,1,0)</f>
        <v>0</v>
      </c>
      <c r="P1957">
        <f>IF(Sheet4!$C4950=P$1,1,0)</f>
        <v>1</v>
      </c>
      <c r="Q1957">
        <f>IF(Sheet4!$C4950=Q$1,1,0)</f>
        <v>0</v>
      </c>
      <c r="R1957">
        <f>IF(Sheet4!$C4950=R$1,1,0)</f>
        <v>0</v>
      </c>
      <c r="S1957">
        <f>IF(Sheet4!$C4950=S$1,1,0)</f>
        <v>0</v>
      </c>
      <c r="T1957">
        <f>IF(Sheet4!$C4950=T$1,1,0)</f>
        <v>0</v>
      </c>
      <c r="U1957">
        <f>IF(Sheet4!$C4950=U$1,1,0)</f>
        <v>0</v>
      </c>
      <c r="V1957">
        <f>IF(Sheet4!$C4950=V$1,1,0)</f>
        <v>0</v>
      </c>
      <c r="W1957">
        <f>IF(Sheet4!$C4950=W$1,1,0)</f>
        <v>0</v>
      </c>
      <c r="X1957">
        <f>IF(Sheet4!$C4950=X$1,1,0)</f>
        <v>0</v>
      </c>
      <c r="Y1957">
        <f>IF(Sheet4!$C4950=Y$1,1,0)</f>
        <v>0</v>
      </c>
      <c r="Z1957">
        <f>IF(Sheet4!$C4950=Z$1,1,0)</f>
        <v>0</v>
      </c>
      <c r="AA1957" t="str">
        <f t="shared" si="311"/>
        <v>Valid</v>
      </c>
      <c r="AB1957">
        <f>IF(h!$A4950=AB$1,1,0)</f>
        <v>0</v>
      </c>
      <c r="AC1957">
        <f>IF(h!$A4950=AC$1,1,0)</f>
        <v>1</v>
      </c>
      <c r="AD1957">
        <f>IF(h!$A4950=AD$1,1,0)</f>
        <v>0</v>
      </c>
      <c r="AE1957">
        <f>IF(h!$A4950=AE$1,1,0)</f>
        <v>0</v>
      </c>
      <c r="AF1957">
        <f t="shared" si="315"/>
        <v>0</v>
      </c>
      <c r="AG1957">
        <f t="shared" si="315"/>
        <v>0</v>
      </c>
      <c r="AH1957">
        <f t="shared" si="315"/>
        <v>0</v>
      </c>
      <c r="AI1957">
        <f>IF(h!$A4950=AI$1,1,0)</f>
        <v>0</v>
      </c>
      <c r="AJ1957" t="str">
        <f t="shared" si="313"/>
        <v>Valid</v>
      </c>
      <c r="AK1957" t="str">
        <f t="shared" si="314"/>
        <v>Operation Department</v>
      </c>
    </row>
    <row r="1958" spans="1:37" x14ac:dyDescent="0.3">
      <c r="A1958">
        <v>629522</v>
      </c>
      <c r="B1958" s="2">
        <v>41829.496134259258</v>
      </c>
      <c r="C1958">
        <v>35998</v>
      </c>
      <c r="D1958" t="s">
        <v>38</v>
      </c>
      <c r="E1958">
        <f>IF(Sheet4!D6372="Hired",1,0)</f>
        <v>1</v>
      </c>
      <c r="F1958" t="str">
        <f t="shared" si="307"/>
        <v>Hired</v>
      </c>
      <c r="G1958" t="str">
        <f t="shared" si="308"/>
        <v>Valid</v>
      </c>
      <c r="I1958">
        <f>IF(Sheet4!$A6372=I$1,1,0)</f>
        <v>1</v>
      </c>
      <c r="J1958">
        <f>IF(Sheet4!$A6372=J$1,1,0)</f>
        <v>0</v>
      </c>
      <c r="K1958" t="str">
        <f t="shared" si="309"/>
        <v>Valid</v>
      </c>
      <c r="L1958" t="str">
        <f t="shared" si="310"/>
        <v>Male</v>
      </c>
      <c r="M1958">
        <f>IF(Sheet4!$C6372=M$1,1,0)</f>
        <v>0</v>
      </c>
      <c r="N1958">
        <f>IF(Sheet4!$C6372=N$1,1,0)</f>
        <v>0</v>
      </c>
      <c r="O1958">
        <f>IF(Sheet4!$C6372=O$1,1,0)</f>
        <v>0</v>
      </c>
      <c r="P1958">
        <f>IF(Sheet4!$C6372=P$1,1,0)</f>
        <v>1</v>
      </c>
      <c r="Q1958">
        <f>IF(Sheet4!$C6372=Q$1,1,0)</f>
        <v>0</v>
      </c>
      <c r="R1958">
        <f>IF(Sheet4!$C6372=R$1,1,0)</f>
        <v>0</v>
      </c>
      <c r="S1958">
        <f>IF(Sheet4!$C6372=S$1,1,0)</f>
        <v>0</v>
      </c>
      <c r="T1958">
        <f>IF(Sheet4!$C6372=T$1,1,0)</f>
        <v>0</v>
      </c>
      <c r="U1958">
        <f>IF(Sheet4!$C6372=U$1,1,0)</f>
        <v>0</v>
      </c>
      <c r="V1958">
        <f>IF(Sheet4!$C6372=V$1,1,0)</f>
        <v>0</v>
      </c>
      <c r="W1958">
        <f>IF(Sheet4!$C6372=W$1,1,0)</f>
        <v>0</v>
      </c>
      <c r="X1958">
        <f>IF(Sheet4!$C6372=X$1,1,0)</f>
        <v>0</v>
      </c>
      <c r="Y1958">
        <f>IF(Sheet4!$C6372=Y$1,1,0)</f>
        <v>0</v>
      </c>
      <c r="Z1958">
        <f>IF(Sheet4!$C6372=Z$1,1,0)</f>
        <v>0</v>
      </c>
      <c r="AA1958" t="str">
        <f t="shared" si="311"/>
        <v>Valid</v>
      </c>
      <c r="AB1958">
        <f>IF(h!$A6372=AB$1,1,0)</f>
        <v>1</v>
      </c>
      <c r="AC1958">
        <f>IF(h!$A6372=AC$1,1,0)</f>
        <v>0</v>
      </c>
      <c r="AD1958">
        <f>IF(h!$A6372=AD$1,1,0)</f>
        <v>0</v>
      </c>
      <c r="AE1958">
        <f>IF(h!$A6372=AE$1,1,0)</f>
        <v>0</v>
      </c>
      <c r="AF1958">
        <f t="shared" si="315"/>
        <v>0</v>
      </c>
      <c r="AG1958">
        <f t="shared" si="315"/>
        <v>0</v>
      </c>
      <c r="AH1958">
        <f t="shared" si="315"/>
        <v>0</v>
      </c>
      <c r="AI1958">
        <f>IF(h!$A6372=AI$1,1,0)</f>
        <v>0</v>
      </c>
      <c r="AJ1958" t="str">
        <f t="shared" si="313"/>
        <v>Valid</v>
      </c>
      <c r="AK1958" t="str">
        <f t="shared" si="314"/>
        <v>Service Department</v>
      </c>
    </row>
    <row r="1959" spans="1:37" hidden="1" x14ac:dyDescent="0.3">
      <c r="A1959">
        <v>162084</v>
      </c>
      <c r="B1959" s="2">
        <v>41865.633148148147</v>
      </c>
      <c r="C1959">
        <v>36030</v>
      </c>
      <c r="D1959" t="s">
        <v>38</v>
      </c>
      <c r="E1959">
        <f>IF(Sheet4!D1093="Hired",1,0)</f>
        <v>0</v>
      </c>
      <c r="F1959" t="str">
        <f t="shared" si="307"/>
        <v>Rejected</v>
      </c>
      <c r="G1959" t="str">
        <f t="shared" si="308"/>
        <v>Valid</v>
      </c>
      <c r="I1959">
        <f>IF(Sheet4!$A1093=I$1,1,0)</f>
        <v>1</v>
      </c>
      <c r="J1959">
        <f>IF(Sheet4!$A1093=J$1,1,0)</f>
        <v>0</v>
      </c>
      <c r="K1959" t="str">
        <f t="shared" si="309"/>
        <v>Valid</v>
      </c>
      <c r="L1959" t="str">
        <f t="shared" si="310"/>
        <v>Male</v>
      </c>
      <c r="M1959">
        <f>IF(Sheet4!$C1093=M$1,1,0)</f>
        <v>0</v>
      </c>
      <c r="N1959">
        <f>IF(Sheet4!$C1093=N$1,1,0)</f>
        <v>0</v>
      </c>
      <c r="O1959">
        <f>IF(Sheet4!$C1093=O$1,1,0)</f>
        <v>0</v>
      </c>
      <c r="P1959">
        <f>IF(Sheet4!$C1093=P$1,1,0)</f>
        <v>0</v>
      </c>
      <c r="Q1959">
        <f>IF(Sheet4!$C1093=Q$1,1,0)</f>
        <v>0</v>
      </c>
      <c r="R1959">
        <f>IF(Sheet4!$C1093=R$1,1,0)</f>
        <v>0</v>
      </c>
      <c r="S1959">
        <f>IF(Sheet4!$C1093=S$1,1,0)</f>
        <v>0</v>
      </c>
      <c r="T1959">
        <f>IF(Sheet4!$C1093=T$1,1,0)</f>
        <v>0</v>
      </c>
      <c r="U1959">
        <f>IF(Sheet4!$C1093=U$1,1,0)</f>
        <v>0</v>
      </c>
      <c r="V1959">
        <f>IF(Sheet4!$C1093=V$1,1,0)</f>
        <v>0</v>
      </c>
      <c r="W1959">
        <f>IF(Sheet4!$C1093=W$1,1,0)</f>
        <v>0</v>
      </c>
      <c r="X1959">
        <f>IF(Sheet4!$C1093=X$1,1,0)</f>
        <v>0</v>
      </c>
      <c r="Y1959">
        <f>IF(Sheet4!$C1093=Y$1,1,0)</f>
        <v>1</v>
      </c>
      <c r="Z1959">
        <f>IF(Sheet4!$C1093=Z$1,1,0)</f>
        <v>0</v>
      </c>
      <c r="AA1959" t="str">
        <f t="shared" si="311"/>
        <v>Valid</v>
      </c>
      <c r="AB1959">
        <f>IF(h!$A1093=AB$1,1,0)</f>
        <v>1</v>
      </c>
      <c r="AC1959">
        <f>IF(h!$A1093=AC$1,1,0)</f>
        <v>0</v>
      </c>
      <c r="AD1959">
        <f>IF(h!$A1093=AD$1,1,0)</f>
        <v>0</v>
      </c>
      <c r="AE1959">
        <f>IF(h!$A1093=AE$1,1,0)</f>
        <v>0</v>
      </c>
      <c r="AF1959">
        <f t="shared" si="315"/>
        <v>0</v>
      </c>
      <c r="AG1959">
        <f t="shared" si="315"/>
        <v>0</v>
      </c>
      <c r="AH1959">
        <f t="shared" si="315"/>
        <v>0</v>
      </c>
      <c r="AI1959">
        <f>IF(h!$A1093=AI$1,1,0)</f>
        <v>0</v>
      </c>
      <c r="AJ1959" t="str">
        <f t="shared" si="313"/>
        <v>Valid</v>
      </c>
      <c r="AK1959" t="str">
        <f t="shared" si="314"/>
        <v>Service Department</v>
      </c>
    </row>
    <row r="1960" spans="1:37" hidden="1" x14ac:dyDescent="0.3">
      <c r="A1960">
        <v>875997</v>
      </c>
      <c r="B1960" s="2">
        <v>41787.446909722225</v>
      </c>
      <c r="C1960">
        <v>36047</v>
      </c>
      <c r="D1960" t="s">
        <v>38</v>
      </c>
      <c r="E1960">
        <f>IF(Sheet4!D2067="Hired",1,0)</f>
        <v>0</v>
      </c>
      <c r="F1960" t="str">
        <f t="shared" si="307"/>
        <v>Rejected</v>
      </c>
      <c r="G1960" t="str">
        <f t="shared" si="308"/>
        <v>Valid</v>
      </c>
      <c r="I1960">
        <f>IF(Sheet4!$A2067=I$1,1,0)</f>
        <v>0</v>
      </c>
      <c r="J1960">
        <f>IF(Sheet4!$A2067=J$1,1,0)</f>
        <v>1</v>
      </c>
      <c r="K1960" t="str">
        <f t="shared" si="309"/>
        <v>Valid</v>
      </c>
      <c r="L1960" t="str">
        <f t="shared" si="310"/>
        <v>Female</v>
      </c>
      <c r="M1960">
        <f>IF(Sheet4!$C2067=M$1,1,0)</f>
        <v>0</v>
      </c>
      <c r="N1960">
        <f>IF(Sheet4!$C2067=N$1,1,0)</f>
        <v>0</v>
      </c>
      <c r="O1960">
        <f>IF(Sheet4!$C2067=O$1,1,0)</f>
        <v>0</v>
      </c>
      <c r="P1960">
        <f>IF(Sheet4!$C2067=P$1,1,0)</f>
        <v>0</v>
      </c>
      <c r="Q1960">
        <f>IF(Sheet4!$C2067=Q$1,1,0)</f>
        <v>0</v>
      </c>
      <c r="R1960">
        <f>IF(Sheet4!$C2067=R$1,1,0)</f>
        <v>0</v>
      </c>
      <c r="S1960">
        <f>IF(Sheet4!$C2067=S$1,1,0)</f>
        <v>0</v>
      </c>
      <c r="T1960">
        <f>IF(Sheet4!$C2067=T$1,1,0)</f>
        <v>0</v>
      </c>
      <c r="U1960">
        <f>IF(Sheet4!$C2067=U$1,1,0)</f>
        <v>0</v>
      </c>
      <c r="V1960">
        <f>IF(Sheet4!$C2067=V$1,1,0)</f>
        <v>0</v>
      </c>
      <c r="W1960">
        <f>IF(Sheet4!$C2067=W$1,1,0)</f>
        <v>0</v>
      </c>
      <c r="X1960">
        <f>IF(Sheet4!$C2067=X$1,1,0)</f>
        <v>1</v>
      </c>
      <c r="Y1960">
        <f>IF(Sheet4!$C2067=Y$1,1,0)</f>
        <v>0</v>
      </c>
      <c r="Z1960">
        <f>IF(Sheet4!$C2067=Z$1,1,0)</f>
        <v>0</v>
      </c>
      <c r="AA1960" t="str">
        <f t="shared" si="311"/>
        <v>Valid</v>
      </c>
      <c r="AB1960">
        <f>IF(h!$A2067=AB$1,1,0)</f>
        <v>0</v>
      </c>
      <c r="AC1960">
        <f>IF(h!$A2067=AC$1,1,0)</f>
        <v>1</v>
      </c>
      <c r="AD1960">
        <f>IF(h!$A2067=AD$1,1,0)</f>
        <v>0</v>
      </c>
      <c r="AE1960">
        <f>IF(h!$A2067=AE$1,1,0)</f>
        <v>0</v>
      </c>
      <c r="AF1960">
        <f t="shared" si="315"/>
        <v>0</v>
      </c>
      <c r="AG1960">
        <f t="shared" si="315"/>
        <v>0</v>
      </c>
      <c r="AH1960">
        <f t="shared" si="315"/>
        <v>0</v>
      </c>
      <c r="AI1960">
        <f>IF(h!$A2067=AI$1,1,0)</f>
        <v>0</v>
      </c>
      <c r="AJ1960" t="str">
        <f t="shared" si="313"/>
        <v>Valid</v>
      </c>
      <c r="AK1960" t="str">
        <f t="shared" si="314"/>
        <v>Operation Department</v>
      </c>
    </row>
    <row r="1961" spans="1:37" x14ac:dyDescent="0.3">
      <c r="A1961">
        <v>411665</v>
      </c>
      <c r="B1961" s="2">
        <v>41768.538368055553</v>
      </c>
      <c r="C1961">
        <v>36071</v>
      </c>
      <c r="D1961" t="s">
        <v>38</v>
      </c>
      <c r="E1961">
        <f>IF(Sheet4!D4018="Hired",1,0)</f>
        <v>1</v>
      </c>
      <c r="F1961" t="str">
        <f t="shared" si="307"/>
        <v>Hired</v>
      </c>
      <c r="G1961" t="str">
        <f t="shared" si="308"/>
        <v>Valid</v>
      </c>
      <c r="I1961">
        <f>IF(Sheet4!$A4018=I$1,1,0)</f>
        <v>0</v>
      </c>
      <c r="J1961">
        <f>IF(Sheet4!$A4018=J$1,1,0)</f>
        <v>1</v>
      </c>
      <c r="K1961" t="str">
        <f t="shared" si="309"/>
        <v>Valid</v>
      </c>
      <c r="L1961" t="str">
        <f t="shared" si="310"/>
        <v>Female</v>
      </c>
      <c r="M1961">
        <f>IF(Sheet4!$C4018=M$1,1,0)</f>
        <v>0</v>
      </c>
      <c r="N1961">
        <f>IF(Sheet4!$C4018=N$1,1,0)</f>
        <v>0</v>
      </c>
      <c r="O1961">
        <f>IF(Sheet4!$C4018=O$1,1,0)</f>
        <v>0</v>
      </c>
      <c r="P1961">
        <f>IF(Sheet4!$C4018=P$1,1,0)</f>
        <v>0</v>
      </c>
      <c r="Q1961">
        <f>IF(Sheet4!$C4018=Q$1,1,0)</f>
        <v>0</v>
      </c>
      <c r="R1961">
        <f>IF(Sheet4!$C4018=R$1,1,0)</f>
        <v>1</v>
      </c>
      <c r="S1961">
        <f>IF(Sheet4!$C4018=S$1,1,0)</f>
        <v>0</v>
      </c>
      <c r="T1961">
        <f>IF(Sheet4!$C4018=T$1,1,0)</f>
        <v>0</v>
      </c>
      <c r="U1961">
        <f>IF(Sheet4!$C4018=U$1,1,0)</f>
        <v>0</v>
      </c>
      <c r="V1961">
        <f>IF(Sheet4!$C4018=V$1,1,0)</f>
        <v>0</v>
      </c>
      <c r="W1961">
        <f>IF(Sheet4!$C4018=W$1,1,0)</f>
        <v>0</v>
      </c>
      <c r="X1961">
        <f>IF(Sheet4!$C4018=X$1,1,0)</f>
        <v>0</v>
      </c>
      <c r="Y1961">
        <f>IF(Sheet4!$C4018=Y$1,1,0)</f>
        <v>0</v>
      </c>
      <c r="Z1961">
        <f>IF(Sheet4!$C4018=Z$1,1,0)</f>
        <v>0</v>
      </c>
      <c r="AA1961" t="str">
        <f t="shared" si="311"/>
        <v>Valid</v>
      </c>
      <c r="AB1961">
        <f>IF(h!$A4018=AB$1,1,0)</f>
        <v>0</v>
      </c>
      <c r="AC1961">
        <f>IF(h!$A4018=AC$1,1,0)</f>
        <v>1</v>
      </c>
      <c r="AD1961">
        <f>IF(h!$A4018=AD$1,1,0)</f>
        <v>0</v>
      </c>
      <c r="AE1961">
        <f>IF(h!$A4018=AE$1,1,0)</f>
        <v>0</v>
      </c>
      <c r="AF1961">
        <f t="shared" si="315"/>
        <v>0</v>
      </c>
      <c r="AG1961">
        <f t="shared" si="315"/>
        <v>0</v>
      </c>
      <c r="AH1961">
        <f t="shared" si="315"/>
        <v>0</v>
      </c>
      <c r="AI1961">
        <f>IF(h!$A4018=AI$1,1,0)</f>
        <v>0</v>
      </c>
      <c r="AJ1961" t="str">
        <f t="shared" si="313"/>
        <v>Valid</v>
      </c>
      <c r="AK1961" t="str">
        <f t="shared" si="314"/>
        <v>Operation Department</v>
      </c>
    </row>
    <row r="1962" spans="1:37" x14ac:dyDescent="0.3">
      <c r="A1962">
        <v>701162</v>
      </c>
      <c r="B1962" s="2">
        <v>41875.791041666664</v>
      </c>
      <c r="C1962">
        <v>36094</v>
      </c>
      <c r="D1962" t="s">
        <v>38</v>
      </c>
      <c r="E1962">
        <f>IF(Sheet4!D2425="Hired",1,0)</f>
        <v>1</v>
      </c>
      <c r="F1962" t="str">
        <f t="shared" si="307"/>
        <v>Hired</v>
      </c>
      <c r="G1962" t="str">
        <f t="shared" si="308"/>
        <v>Valid</v>
      </c>
      <c r="I1962">
        <f>IF(Sheet4!$A2425=I$1,1,0)</f>
        <v>1</v>
      </c>
      <c r="J1962">
        <f>IF(Sheet4!$A2425=J$1,1,0)</f>
        <v>0</v>
      </c>
      <c r="K1962" t="str">
        <f t="shared" si="309"/>
        <v>Valid</v>
      </c>
      <c r="L1962" t="str">
        <f t="shared" si="310"/>
        <v>Male</v>
      </c>
      <c r="M1962">
        <f>IF(Sheet4!$C2425=M$1,1,0)</f>
        <v>0</v>
      </c>
      <c r="N1962">
        <f>IF(Sheet4!$C2425=N$1,1,0)</f>
        <v>0</v>
      </c>
      <c r="O1962">
        <f>IF(Sheet4!$C2425=O$1,1,0)</f>
        <v>0</v>
      </c>
      <c r="P1962">
        <f>IF(Sheet4!$C2425=P$1,1,0)</f>
        <v>0</v>
      </c>
      <c r="Q1962">
        <f>IF(Sheet4!$C2425=Q$1,1,0)</f>
        <v>0</v>
      </c>
      <c r="R1962">
        <f>IF(Sheet4!$C2425=R$1,1,0)</f>
        <v>0</v>
      </c>
      <c r="S1962">
        <f>IF(Sheet4!$C2425=S$1,1,0)</f>
        <v>0</v>
      </c>
      <c r="T1962">
        <f>IF(Sheet4!$C2425=T$1,1,0)</f>
        <v>0</v>
      </c>
      <c r="U1962">
        <f>IF(Sheet4!$C2425=U$1,1,0)</f>
        <v>0</v>
      </c>
      <c r="V1962">
        <f>IF(Sheet4!$C2425=V$1,1,0)</f>
        <v>0</v>
      </c>
      <c r="W1962">
        <f>IF(Sheet4!$C2425=W$1,1,0)</f>
        <v>0</v>
      </c>
      <c r="X1962">
        <f>IF(Sheet4!$C2425=X$1,1,0)</f>
        <v>0</v>
      </c>
      <c r="Y1962">
        <f>IF(Sheet4!$C2425=Y$1,1,0)</f>
        <v>1</v>
      </c>
      <c r="Z1962">
        <f>IF(Sheet4!$C2425=Z$1,1,0)</f>
        <v>0</v>
      </c>
      <c r="AA1962" t="str">
        <f t="shared" si="311"/>
        <v>Valid</v>
      </c>
      <c r="AB1962">
        <f>IF(h!$A2425=AB$1,1,0)</f>
        <v>1</v>
      </c>
      <c r="AC1962">
        <f>IF(h!$A2425=AC$1,1,0)</f>
        <v>0</v>
      </c>
      <c r="AD1962">
        <f>IF(h!$A2425=AD$1,1,0)</f>
        <v>0</v>
      </c>
      <c r="AE1962">
        <f>IF(h!$A2425=AE$1,1,0)</f>
        <v>0</v>
      </c>
      <c r="AF1962">
        <f t="shared" ref="AF1962:AH1981" si="316">IF(AE1962=AF$1,1,0)</f>
        <v>0</v>
      </c>
      <c r="AG1962">
        <f t="shared" si="316"/>
        <v>0</v>
      </c>
      <c r="AH1962">
        <f t="shared" si="316"/>
        <v>0</v>
      </c>
      <c r="AI1962">
        <f>IF(h!$A2425=AI$1,1,0)</f>
        <v>0</v>
      </c>
      <c r="AJ1962" t="str">
        <f t="shared" si="313"/>
        <v>Valid</v>
      </c>
      <c r="AK1962" t="str">
        <f t="shared" si="314"/>
        <v>Service Department</v>
      </c>
    </row>
    <row r="1963" spans="1:37" x14ac:dyDescent="0.3">
      <c r="A1963">
        <v>612796</v>
      </c>
      <c r="B1963" s="2">
        <v>41835.587754629632</v>
      </c>
      <c r="C1963">
        <v>36097</v>
      </c>
      <c r="D1963" t="s">
        <v>38</v>
      </c>
      <c r="E1963">
        <f>IF(Sheet4!D3642="Hired",1,0)</f>
        <v>1</v>
      </c>
      <c r="F1963" t="str">
        <f t="shared" si="307"/>
        <v>Hired</v>
      </c>
      <c r="G1963" t="str">
        <f t="shared" si="308"/>
        <v>Valid</v>
      </c>
      <c r="I1963">
        <f>IF(Sheet4!$A3642=I$1,1,0)</f>
        <v>1</v>
      </c>
      <c r="J1963">
        <f>IF(Sheet4!$A3642=J$1,1,0)</f>
        <v>0</v>
      </c>
      <c r="K1963" t="str">
        <f t="shared" si="309"/>
        <v>Valid</v>
      </c>
      <c r="L1963" t="str">
        <f t="shared" si="310"/>
        <v>Male</v>
      </c>
      <c r="M1963">
        <f>IF(Sheet4!$C3642=M$1,1,0)</f>
        <v>1</v>
      </c>
      <c r="N1963">
        <f>IF(Sheet4!$C3642=N$1,1,0)</f>
        <v>0</v>
      </c>
      <c r="O1963">
        <f>IF(Sheet4!$C3642=O$1,1,0)</f>
        <v>0</v>
      </c>
      <c r="P1963">
        <f>IF(Sheet4!$C3642=P$1,1,0)</f>
        <v>0</v>
      </c>
      <c r="Q1963">
        <f>IF(Sheet4!$C3642=Q$1,1,0)</f>
        <v>0</v>
      </c>
      <c r="R1963">
        <f>IF(Sheet4!$C3642=R$1,1,0)</f>
        <v>0</v>
      </c>
      <c r="S1963">
        <f>IF(Sheet4!$C3642=S$1,1,0)</f>
        <v>0</v>
      </c>
      <c r="T1963">
        <f>IF(Sheet4!$C3642=T$1,1,0)</f>
        <v>0</v>
      </c>
      <c r="U1963">
        <f>IF(Sheet4!$C3642=U$1,1,0)</f>
        <v>0</v>
      </c>
      <c r="V1963">
        <f>IF(Sheet4!$C3642=V$1,1,0)</f>
        <v>0</v>
      </c>
      <c r="W1963">
        <f>IF(Sheet4!$C3642=W$1,1,0)</f>
        <v>0</v>
      </c>
      <c r="X1963">
        <f>IF(Sheet4!$C3642=X$1,1,0)</f>
        <v>0</v>
      </c>
      <c r="Y1963">
        <f>IF(Sheet4!$C3642=Y$1,1,0)</f>
        <v>0</v>
      </c>
      <c r="Z1963">
        <f>IF(Sheet4!$C3642=Z$1,1,0)</f>
        <v>0</v>
      </c>
      <c r="AA1963" t="str">
        <f t="shared" si="311"/>
        <v>Valid</v>
      </c>
      <c r="AB1963">
        <f>IF(h!$A3642=AB$1,1,0)</f>
        <v>1</v>
      </c>
      <c r="AC1963">
        <f>IF(h!$A3642=AC$1,1,0)</f>
        <v>0</v>
      </c>
      <c r="AD1963">
        <f>IF(h!$A3642=AD$1,1,0)</f>
        <v>0</v>
      </c>
      <c r="AE1963">
        <f>IF(h!$A3642=AE$1,1,0)</f>
        <v>0</v>
      </c>
      <c r="AF1963">
        <f t="shared" si="316"/>
        <v>0</v>
      </c>
      <c r="AG1963">
        <f t="shared" si="316"/>
        <v>0</v>
      </c>
      <c r="AH1963">
        <f t="shared" si="316"/>
        <v>0</v>
      </c>
      <c r="AI1963">
        <f>IF(h!$A3642=AI$1,1,0)</f>
        <v>0</v>
      </c>
      <c r="AJ1963" t="str">
        <f t="shared" si="313"/>
        <v>Valid</v>
      </c>
      <c r="AK1963" t="str">
        <f t="shared" si="314"/>
        <v>Service Department</v>
      </c>
    </row>
    <row r="1964" spans="1:37" hidden="1" x14ac:dyDescent="0.3">
      <c r="A1964">
        <v>343398</v>
      </c>
      <c r="B1964" s="2">
        <v>41807.454236111109</v>
      </c>
      <c r="C1964">
        <v>36110</v>
      </c>
      <c r="D1964" t="s">
        <v>38</v>
      </c>
      <c r="E1964">
        <f>IF(Sheet4!D1936="Hired",1,0)</f>
        <v>0</v>
      </c>
      <c r="F1964" t="str">
        <f t="shared" si="307"/>
        <v>Rejected</v>
      </c>
      <c r="G1964" t="str">
        <f t="shared" si="308"/>
        <v>Valid</v>
      </c>
      <c r="I1964">
        <f>IF(Sheet4!$A1936=I$1,1,0)</f>
        <v>0</v>
      </c>
      <c r="J1964">
        <f>IF(Sheet4!$A1936=J$1,1,0)</f>
        <v>1</v>
      </c>
      <c r="K1964" t="str">
        <f t="shared" si="309"/>
        <v>Valid</v>
      </c>
      <c r="L1964" t="str">
        <f t="shared" si="310"/>
        <v>Female</v>
      </c>
      <c r="M1964">
        <f>IF(Sheet4!$C1936=M$1,1,0)</f>
        <v>0</v>
      </c>
      <c r="N1964">
        <f>IF(Sheet4!$C1936=N$1,1,0)</f>
        <v>0</v>
      </c>
      <c r="O1964">
        <f>IF(Sheet4!$C1936=O$1,1,0)</f>
        <v>0</v>
      </c>
      <c r="P1964">
        <f>IF(Sheet4!$C1936=P$1,1,0)</f>
        <v>0</v>
      </c>
      <c r="Q1964">
        <f>IF(Sheet4!$C1936=Q$1,1,0)</f>
        <v>0</v>
      </c>
      <c r="R1964">
        <f>IF(Sheet4!$C1936=R$1,1,0)</f>
        <v>1</v>
      </c>
      <c r="S1964">
        <f>IF(Sheet4!$C1936=S$1,1,0)</f>
        <v>0</v>
      </c>
      <c r="T1964">
        <f>IF(Sheet4!$C1936=T$1,1,0)</f>
        <v>0</v>
      </c>
      <c r="U1964">
        <f>IF(Sheet4!$C1936=U$1,1,0)</f>
        <v>0</v>
      </c>
      <c r="V1964">
        <f>IF(Sheet4!$C1936=V$1,1,0)</f>
        <v>0</v>
      </c>
      <c r="W1964">
        <f>IF(Sheet4!$C1936=W$1,1,0)</f>
        <v>0</v>
      </c>
      <c r="X1964">
        <f>IF(Sheet4!$C1936=X$1,1,0)</f>
        <v>0</v>
      </c>
      <c r="Y1964">
        <f>IF(Sheet4!$C1936=Y$1,1,0)</f>
        <v>0</v>
      </c>
      <c r="Z1964">
        <f>IF(Sheet4!$C1936=Z$1,1,0)</f>
        <v>0</v>
      </c>
      <c r="AA1964" t="str">
        <f t="shared" si="311"/>
        <v>Valid</v>
      </c>
      <c r="AB1964">
        <f>IF(h!$A1936=AB$1,1,0)</f>
        <v>0</v>
      </c>
      <c r="AC1964">
        <f>IF(h!$A1936=AC$1,1,0)</f>
        <v>1</v>
      </c>
      <c r="AD1964">
        <f>IF(h!$A1936=AD$1,1,0)</f>
        <v>0</v>
      </c>
      <c r="AE1964">
        <f>IF(h!$A1936=AE$1,1,0)</f>
        <v>0</v>
      </c>
      <c r="AF1964">
        <f t="shared" si="316"/>
        <v>0</v>
      </c>
      <c r="AG1964">
        <f t="shared" si="316"/>
        <v>0</v>
      </c>
      <c r="AH1964">
        <f t="shared" si="316"/>
        <v>0</v>
      </c>
      <c r="AI1964">
        <f>IF(h!$A1936=AI$1,1,0)</f>
        <v>0</v>
      </c>
      <c r="AJ1964" t="str">
        <f t="shared" si="313"/>
        <v>Valid</v>
      </c>
      <c r="AK1964" t="str">
        <f t="shared" si="314"/>
        <v>Operation Department</v>
      </c>
    </row>
    <row r="1965" spans="1:37" x14ac:dyDescent="0.3">
      <c r="A1965">
        <v>292796</v>
      </c>
      <c r="B1965" s="2">
        <v>41872.690138888887</v>
      </c>
      <c r="C1965">
        <v>36116</v>
      </c>
      <c r="D1965" t="s">
        <v>38</v>
      </c>
      <c r="E1965">
        <f>IF(Sheet4!D7063="Hired",1,0)</f>
        <v>1</v>
      </c>
      <c r="F1965" t="str">
        <f t="shared" si="307"/>
        <v>Hired</v>
      </c>
      <c r="G1965" t="str">
        <f t="shared" si="308"/>
        <v>Valid</v>
      </c>
      <c r="I1965">
        <f>IF(Sheet4!$A7063=I$1,1,0)</f>
        <v>0</v>
      </c>
      <c r="J1965">
        <f>IF(Sheet4!$A7063=J$1,1,0)</f>
        <v>1</v>
      </c>
      <c r="K1965" t="str">
        <f t="shared" si="309"/>
        <v>Valid</v>
      </c>
      <c r="L1965" t="str">
        <f t="shared" si="310"/>
        <v>Female</v>
      </c>
      <c r="M1965">
        <f>IF(Sheet4!$C7063=M$1,1,0)</f>
        <v>0</v>
      </c>
      <c r="N1965">
        <f>IF(Sheet4!$C7063=N$1,1,0)</f>
        <v>0</v>
      </c>
      <c r="O1965">
        <f>IF(Sheet4!$C7063=O$1,1,0)</f>
        <v>0</v>
      </c>
      <c r="P1965">
        <f>IF(Sheet4!$C7063=P$1,1,0)</f>
        <v>0</v>
      </c>
      <c r="Q1965">
        <f>IF(Sheet4!$C7063=Q$1,1,0)</f>
        <v>0</v>
      </c>
      <c r="R1965">
        <f>IF(Sheet4!$C7063=R$1,1,0)</f>
        <v>0</v>
      </c>
      <c r="S1965">
        <f>IF(Sheet4!$C7063=S$1,1,0)</f>
        <v>0</v>
      </c>
      <c r="T1965">
        <f>IF(Sheet4!$C7063=T$1,1,0)</f>
        <v>0</v>
      </c>
      <c r="U1965">
        <f>IF(Sheet4!$C7063=U$1,1,0)</f>
        <v>1</v>
      </c>
      <c r="V1965">
        <f>IF(Sheet4!$C7063=V$1,1,0)</f>
        <v>0</v>
      </c>
      <c r="W1965">
        <f>IF(Sheet4!$C7063=W$1,1,0)</f>
        <v>0</v>
      </c>
      <c r="X1965">
        <f>IF(Sheet4!$C7063=X$1,1,0)</f>
        <v>0</v>
      </c>
      <c r="Y1965">
        <f>IF(Sheet4!$C7063=Y$1,1,0)</f>
        <v>0</v>
      </c>
      <c r="Z1965">
        <f>IF(Sheet4!$C7063=Z$1,1,0)</f>
        <v>0</v>
      </c>
      <c r="AA1965" t="str">
        <f t="shared" si="311"/>
        <v>Valid</v>
      </c>
      <c r="AB1965">
        <f>IF(h!$A7063=AB$1,1,0)</f>
        <v>0</v>
      </c>
      <c r="AC1965">
        <f>IF(h!$A7063=AC$1,1,0)</f>
        <v>1</v>
      </c>
      <c r="AD1965">
        <f>IF(h!$A7063=AD$1,1,0)</f>
        <v>0</v>
      </c>
      <c r="AE1965">
        <f>IF(h!$A7063=AE$1,1,0)</f>
        <v>0</v>
      </c>
      <c r="AF1965">
        <f t="shared" si="316"/>
        <v>0</v>
      </c>
      <c r="AG1965">
        <f t="shared" si="316"/>
        <v>0</v>
      </c>
      <c r="AH1965">
        <f t="shared" si="316"/>
        <v>0</v>
      </c>
      <c r="AI1965">
        <f>IF(h!$A7063=AI$1,1,0)</f>
        <v>0</v>
      </c>
      <c r="AJ1965" t="str">
        <f t="shared" si="313"/>
        <v>Valid</v>
      </c>
      <c r="AK1965" t="str">
        <f t="shared" si="314"/>
        <v>Operation Department</v>
      </c>
    </row>
    <row r="1966" spans="1:37" x14ac:dyDescent="0.3">
      <c r="A1966">
        <v>656936</v>
      </c>
      <c r="B1966" s="2">
        <v>41856.368611111109</v>
      </c>
      <c r="C1966">
        <v>36135</v>
      </c>
      <c r="D1966" t="s">
        <v>38</v>
      </c>
      <c r="E1966">
        <f>IF(Sheet4!D2255="Hired",1,0)</f>
        <v>1</v>
      </c>
      <c r="F1966" t="str">
        <f t="shared" si="307"/>
        <v>Hired</v>
      </c>
      <c r="G1966" t="str">
        <f t="shared" si="308"/>
        <v>Valid</v>
      </c>
      <c r="I1966">
        <f>IF(Sheet4!$A2255=I$1,1,0)</f>
        <v>0</v>
      </c>
      <c r="J1966">
        <f>IF(Sheet4!$A2255=J$1,1,0)</f>
        <v>1</v>
      </c>
      <c r="K1966" t="str">
        <f t="shared" si="309"/>
        <v>Valid</v>
      </c>
      <c r="L1966" t="str">
        <f t="shared" si="310"/>
        <v>Female</v>
      </c>
      <c r="M1966">
        <f>IF(Sheet4!$C2255=M$1,1,0)</f>
        <v>0</v>
      </c>
      <c r="N1966">
        <f>IF(Sheet4!$C2255=N$1,1,0)</f>
        <v>0</v>
      </c>
      <c r="O1966">
        <f>IF(Sheet4!$C2255=O$1,1,0)</f>
        <v>0</v>
      </c>
      <c r="P1966">
        <f>IF(Sheet4!$C2255=P$1,1,0)</f>
        <v>0</v>
      </c>
      <c r="Q1966">
        <f>IF(Sheet4!$C2255=Q$1,1,0)</f>
        <v>0</v>
      </c>
      <c r="R1966">
        <f>IF(Sheet4!$C2255=R$1,1,0)</f>
        <v>0</v>
      </c>
      <c r="S1966">
        <f>IF(Sheet4!$C2255=S$1,1,0)</f>
        <v>0</v>
      </c>
      <c r="T1966">
        <f>IF(Sheet4!$C2255=T$1,1,0)</f>
        <v>0</v>
      </c>
      <c r="U1966">
        <f>IF(Sheet4!$C2255=U$1,1,0)</f>
        <v>0</v>
      </c>
      <c r="V1966">
        <f>IF(Sheet4!$C2255=V$1,1,0)</f>
        <v>0</v>
      </c>
      <c r="W1966">
        <f>IF(Sheet4!$C2255=W$1,1,0)</f>
        <v>0</v>
      </c>
      <c r="X1966">
        <f>IF(Sheet4!$C2255=X$1,1,0)</f>
        <v>0</v>
      </c>
      <c r="Y1966">
        <f>IF(Sheet4!$C2255=Y$1,1,0)</f>
        <v>1</v>
      </c>
      <c r="Z1966">
        <f>IF(Sheet4!$C2255=Z$1,1,0)</f>
        <v>0</v>
      </c>
      <c r="AA1966" t="str">
        <f t="shared" si="311"/>
        <v>Valid</v>
      </c>
      <c r="AB1966">
        <f>IF(h!$A2255=AB$1,1,0)</f>
        <v>0</v>
      </c>
      <c r="AC1966">
        <f>IF(h!$A2255=AC$1,1,0)</f>
        <v>0</v>
      </c>
      <c r="AD1966">
        <f>IF(h!$A2255=AD$1,1,0)</f>
        <v>1</v>
      </c>
      <c r="AE1966">
        <f>IF(h!$A2255=AE$1,1,0)</f>
        <v>0</v>
      </c>
      <c r="AF1966">
        <f t="shared" si="316"/>
        <v>0</v>
      </c>
      <c r="AG1966">
        <f t="shared" si="316"/>
        <v>0</v>
      </c>
      <c r="AH1966">
        <f t="shared" si="316"/>
        <v>0</v>
      </c>
      <c r="AI1966">
        <f>IF(h!$A2255=AI$1,1,0)</f>
        <v>0</v>
      </c>
      <c r="AJ1966" t="str">
        <f t="shared" si="313"/>
        <v>Valid</v>
      </c>
      <c r="AK1966" t="str">
        <f t="shared" si="314"/>
        <v>Sales Department</v>
      </c>
    </row>
    <row r="1967" spans="1:37" x14ac:dyDescent="0.3">
      <c r="A1967">
        <v>535574</v>
      </c>
      <c r="B1967" s="2">
        <v>41803.493402777778</v>
      </c>
      <c r="C1967">
        <v>36156</v>
      </c>
      <c r="D1967" t="s">
        <v>38</v>
      </c>
      <c r="E1967">
        <f>IF(Sheet4!D6216="Hired",1,0)</f>
        <v>1</v>
      </c>
      <c r="F1967" t="str">
        <f t="shared" si="307"/>
        <v>Hired</v>
      </c>
      <c r="G1967" t="str">
        <f t="shared" si="308"/>
        <v>Valid</v>
      </c>
      <c r="I1967">
        <f>IF(Sheet4!$A6216=I$1,1,0)</f>
        <v>1</v>
      </c>
      <c r="J1967">
        <f>IF(Sheet4!$A6216=J$1,1,0)</f>
        <v>0</v>
      </c>
      <c r="K1967" t="str">
        <f t="shared" si="309"/>
        <v>Valid</v>
      </c>
      <c r="L1967" t="str">
        <f t="shared" si="310"/>
        <v>Male</v>
      </c>
      <c r="M1967">
        <f>IF(Sheet4!$C6216=M$1,1,0)</f>
        <v>0</v>
      </c>
      <c r="N1967">
        <f>IF(Sheet4!$C6216=N$1,1,0)</f>
        <v>1</v>
      </c>
      <c r="O1967">
        <f>IF(Sheet4!$C6216=O$1,1,0)</f>
        <v>0</v>
      </c>
      <c r="P1967">
        <f>IF(Sheet4!$C6216=P$1,1,0)</f>
        <v>0</v>
      </c>
      <c r="Q1967">
        <f>IF(Sheet4!$C6216=Q$1,1,0)</f>
        <v>0</v>
      </c>
      <c r="R1967">
        <f>IF(Sheet4!$C6216=R$1,1,0)</f>
        <v>0</v>
      </c>
      <c r="S1967">
        <f>IF(Sheet4!$C6216=S$1,1,0)</f>
        <v>0</v>
      </c>
      <c r="T1967">
        <f>IF(Sheet4!$C6216=T$1,1,0)</f>
        <v>0</v>
      </c>
      <c r="U1967">
        <f>IF(Sheet4!$C6216=U$1,1,0)</f>
        <v>0</v>
      </c>
      <c r="V1967">
        <f>IF(Sheet4!$C6216=V$1,1,0)</f>
        <v>0</v>
      </c>
      <c r="W1967">
        <f>IF(Sheet4!$C6216=W$1,1,0)</f>
        <v>0</v>
      </c>
      <c r="X1967">
        <f>IF(Sheet4!$C6216=X$1,1,0)</f>
        <v>0</v>
      </c>
      <c r="Y1967">
        <f>IF(Sheet4!$C6216=Y$1,1,0)</f>
        <v>0</v>
      </c>
      <c r="Z1967">
        <f>IF(Sheet4!$C6216=Z$1,1,0)</f>
        <v>0</v>
      </c>
      <c r="AA1967" t="str">
        <f t="shared" si="311"/>
        <v>Valid</v>
      </c>
      <c r="AB1967">
        <f>IF(h!$A6216=AB$1,1,0)</f>
        <v>0</v>
      </c>
      <c r="AC1967">
        <f>IF(h!$A6216=AC$1,1,0)</f>
        <v>1</v>
      </c>
      <c r="AD1967">
        <f>IF(h!$A6216=AD$1,1,0)</f>
        <v>0</v>
      </c>
      <c r="AE1967">
        <f>IF(h!$A6216=AE$1,1,0)</f>
        <v>0</v>
      </c>
      <c r="AF1967">
        <f t="shared" si="316"/>
        <v>0</v>
      </c>
      <c r="AG1967">
        <f t="shared" si="316"/>
        <v>0</v>
      </c>
      <c r="AH1967">
        <f t="shared" si="316"/>
        <v>0</v>
      </c>
      <c r="AI1967">
        <f>IF(h!$A6216=AI$1,1,0)</f>
        <v>0</v>
      </c>
      <c r="AJ1967" t="str">
        <f t="shared" si="313"/>
        <v>Valid</v>
      </c>
      <c r="AK1967" t="str">
        <f t="shared" si="314"/>
        <v>Operation Department</v>
      </c>
    </row>
    <row r="1968" spans="1:37" hidden="1" x14ac:dyDescent="0.3">
      <c r="A1968">
        <v>500425</v>
      </c>
      <c r="B1968" s="2">
        <v>41796.730925925927</v>
      </c>
      <c r="C1968">
        <v>36170</v>
      </c>
      <c r="D1968" t="s">
        <v>38</v>
      </c>
      <c r="E1968">
        <f>IF(Sheet4!D4166="Hired",1,0)</f>
        <v>0</v>
      </c>
      <c r="F1968" t="str">
        <f t="shared" si="307"/>
        <v>Rejected</v>
      </c>
      <c r="G1968" t="str">
        <f t="shared" si="308"/>
        <v>Valid</v>
      </c>
      <c r="I1968">
        <f>IF(Sheet4!$A4166=I$1,1,0)</f>
        <v>1</v>
      </c>
      <c r="J1968">
        <f>IF(Sheet4!$A4166=J$1,1,0)</f>
        <v>0</v>
      </c>
      <c r="K1968" t="str">
        <f t="shared" si="309"/>
        <v>Valid</v>
      </c>
      <c r="L1968" t="str">
        <f t="shared" si="310"/>
        <v>Male</v>
      </c>
      <c r="M1968">
        <f>IF(Sheet4!$C4166=M$1,1,0)</f>
        <v>1</v>
      </c>
      <c r="N1968">
        <f>IF(Sheet4!$C4166=N$1,1,0)</f>
        <v>0</v>
      </c>
      <c r="O1968">
        <f>IF(Sheet4!$C4166=O$1,1,0)</f>
        <v>0</v>
      </c>
      <c r="P1968">
        <f>IF(Sheet4!$C4166=P$1,1,0)</f>
        <v>0</v>
      </c>
      <c r="Q1968">
        <f>IF(Sheet4!$C4166=Q$1,1,0)</f>
        <v>0</v>
      </c>
      <c r="R1968">
        <f>IF(Sheet4!$C4166=R$1,1,0)</f>
        <v>0</v>
      </c>
      <c r="S1968">
        <f>IF(Sheet4!$C4166=S$1,1,0)</f>
        <v>0</v>
      </c>
      <c r="T1968">
        <f>IF(Sheet4!$C4166=T$1,1,0)</f>
        <v>0</v>
      </c>
      <c r="U1968">
        <f>IF(Sheet4!$C4166=U$1,1,0)</f>
        <v>0</v>
      </c>
      <c r="V1968">
        <f>IF(Sheet4!$C4166=V$1,1,0)</f>
        <v>0</v>
      </c>
      <c r="W1968">
        <f>IF(Sheet4!$C4166=W$1,1,0)</f>
        <v>0</v>
      </c>
      <c r="X1968">
        <f>IF(Sheet4!$C4166=X$1,1,0)</f>
        <v>0</v>
      </c>
      <c r="Y1968">
        <f>IF(Sheet4!$C4166=Y$1,1,0)</f>
        <v>0</v>
      </c>
      <c r="Z1968">
        <f>IF(Sheet4!$C4166=Z$1,1,0)</f>
        <v>0</v>
      </c>
      <c r="AA1968" t="str">
        <f t="shared" si="311"/>
        <v>Valid</v>
      </c>
      <c r="AB1968">
        <f>IF(h!$A4166=AB$1,1,0)</f>
        <v>0</v>
      </c>
      <c r="AC1968">
        <f>IF(h!$A4166=AC$1,1,0)</f>
        <v>1</v>
      </c>
      <c r="AD1968">
        <f>IF(h!$A4166=AD$1,1,0)</f>
        <v>0</v>
      </c>
      <c r="AE1968">
        <f>IF(h!$A4166=AE$1,1,0)</f>
        <v>0</v>
      </c>
      <c r="AF1968">
        <f t="shared" si="316"/>
        <v>0</v>
      </c>
      <c r="AG1968">
        <f t="shared" si="316"/>
        <v>0</v>
      </c>
      <c r="AH1968">
        <f t="shared" si="316"/>
        <v>0</v>
      </c>
      <c r="AI1968">
        <f>IF(h!$A4166=AI$1,1,0)</f>
        <v>0</v>
      </c>
      <c r="AJ1968" t="str">
        <f t="shared" si="313"/>
        <v>Valid</v>
      </c>
      <c r="AK1968" t="str">
        <f t="shared" si="314"/>
        <v>Operation Department</v>
      </c>
    </row>
    <row r="1969" spans="1:37" x14ac:dyDescent="0.3">
      <c r="A1969">
        <v>31629</v>
      </c>
      <c r="B1969" s="2">
        <v>41772.400335648148</v>
      </c>
      <c r="C1969">
        <v>36181</v>
      </c>
      <c r="D1969" t="s">
        <v>38</v>
      </c>
      <c r="E1969">
        <f>IF(Sheet4!D2141="Hired",1,0)</f>
        <v>1</v>
      </c>
      <c r="F1969" t="str">
        <f t="shared" si="307"/>
        <v>Hired</v>
      </c>
      <c r="G1969" t="str">
        <f t="shared" si="308"/>
        <v>Valid</v>
      </c>
      <c r="I1969">
        <f>IF(Sheet4!$A2141=I$1,1,0)</f>
        <v>1</v>
      </c>
      <c r="J1969">
        <f>IF(Sheet4!$A2141=J$1,1,0)</f>
        <v>0</v>
      </c>
      <c r="K1969" t="str">
        <f t="shared" si="309"/>
        <v>Valid</v>
      </c>
      <c r="L1969" t="str">
        <f t="shared" si="310"/>
        <v>Male</v>
      </c>
      <c r="M1969">
        <f>IF(Sheet4!$C2141=M$1,1,0)</f>
        <v>0</v>
      </c>
      <c r="N1969">
        <f>IF(Sheet4!$C2141=N$1,1,0)</f>
        <v>0</v>
      </c>
      <c r="O1969">
        <f>IF(Sheet4!$C2141=O$1,1,0)</f>
        <v>0</v>
      </c>
      <c r="P1969">
        <f>IF(Sheet4!$C2141=P$1,1,0)</f>
        <v>0</v>
      </c>
      <c r="Q1969">
        <f>IF(Sheet4!$C2141=Q$1,1,0)</f>
        <v>0</v>
      </c>
      <c r="R1969">
        <f>IF(Sheet4!$C2141=R$1,1,0)</f>
        <v>0</v>
      </c>
      <c r="S1969">
        <f>IF(Sheet4!$C2141=S$1,1,0)</f>
        <v>0</v>
      </c>
      <c r="T1969">
        <f>IF(Sheet4!$C2141=T$1,1,0)</f>
        <v>0</v>
      </c>
      <c r="U1969">
        <f>IF(Sheet4!$C2141=U$1,1,0)</f>
        <v>0</v>
      </c>
      <c r="V1969">
        <f>IF(Sheet4!$C2141=V$1,1,0)</f>
        <v>0</v>
      </c>
      <c r="W1969">
        <f>IF(Sheet4!$C2141=W$1,1,0)</f>
        <v>0</v>
      </c>
      <c r="X1969">
        <f>IF(Sheet4!$C2141=X$1,1,0)</f>
        <v>0</v>
      </c>
      <c r="Y1969">
        <f>IF(Sheet4!$C2141=Y$1,1,0)</f>
        <v>1</v>
      </c>
      <c r="Z1969">
        <f>IF(Sheet4!$C2141=Z$1,1,0)</f>
        <v>0</v>
      </c>
      <c r="AA1969" t="str">
        <f t="shared" si="311"/>
        <v>Valid</v>
      </c>
      <c r="AB1969">
        <f>IF(h!$A2141=AB$1,1,0)</f>
        <v>1</v>
      </c>
      <c r="AC1969">
        <f>IF(h!$A2141=AC$1,1,0)</f>
        <v>0</v>
      </c>
      <c r="AD1969">
        <f>IF(h!$A2141=AD$1,1,0)</f>
        <v>0</v>
      </c>
      <c r="AE1969">
        <f>IF(h!$A2141=AE$1,1,0)</f>
        <v>0</v>
      </c>
      <c r="AF1969">
        <f t="shared" si="316"/>
        <v>0</v>
      </c>
      <c r="AG1969">
        <f t="shared" si="316"/>
        <v>0</v>
      </c>
      <c r="AH1969">
        <f t="shared" si="316"/>
        <v>0</v>
      </c>
      <c r="AI1969">
        <f>IF(h!$A2141=AI$1,1,0)</f>
        <v>0</v>
      </c>
      <c r="AJ1969" t="str">
        <f t="shared" si="313"/>
        <v>Valid</v>
      </c>
      <c r="AK1969" t="str">
        <f t="shared" si="314"/>
        <v>Service Department</v>
      </c>
    </row>
    <row r="1970" spans="1:37" x14ac:dyDescent="0.3">
      <c r="A1970">
        <v>273255</v>
      </c>
      <c r="B1970" s="2">
        <v>41815.769699074073</v>
      </c>
      <c r="C1970">
        <v>36183</v>
      </c>
      <c r="D1970" t="s">
        <v>38</v>
      </c>
      <c r="E1970">
        <f>IF(Sheet4!D3338="Hired",1,0)</f>
        <v>1</v>
      </c>
      <c r="F1970" t="str">
        <f t="shared" si="307"/>
        <v>Hired</v>
      </c>
      <c r="G1970" t="str">
        <f t="shared" si="308"/>
        <v>Valid</v>
      </c>
      <c r="I1970">
        <f>IF(Sheet4!$A3338=I$1,1,0)</f>
        <v>1</v>
      </c>
      <c r="J1970">
        <f>IF(Sheet4!$A3338=J$1,1,0)</f>
        <v>0</v>
      </c>
      <c r="K1970" t="str">
        <f t="shared" si="309"/>
        <v>Valid</v>
      </c>
      <c r="L1970" t="str">
        <f t="shared" si="310"/>
        <v>Male</v>
      </c>
      <c r="M1970">
        <f>IF(Sheet4!$C3338=M$1,1,0)</f>
        <v>0</v>
      </c>
      <c r="N1970">
        <f>IF(Sheet4!$C3338=N$1,1,0)</f>
        <v>0</v>
      </c>
      <c r="O1970">
        <f>IF(Sheet4!$C3338=O$1,1,0)</f>
        <v>0</v>
      </c>
      <c r="P1970">
        <f>IF(Sheet4!$C3338=P$1,1,0)</f>
        <v>0</v>
      </c>
      <c r="Q1970">
        <f>IF(Sheet4!$C3338=Q$1,1,0)</f>
        <v>0</v>
      </c>
      <c r="R1970">
        <f>IF(Sheet4!$C3338=R$1,1,0)</f>
        <v>0</v>
      </c>
      <c r="S1970">
        <f>IF(Sheet4!$C3338=S$1,1,0)</f>
        <v>0</v>
      </c>
      <c r="T1970">
        <f>IF(Sheet4!$C3338=T$1,1,0)</f>
        <v>0</v>
      </c>
      <c r="U1970">
        <f>IF(Sheet4!$C3338=U$1,1,0)</f>
        <v>0</v>
      </c>
      <c r="V1970">
        <f>IF(Sheet4!$C3338=V$1,1,0)</f>
        <v>0</v>
      </c>
      <c r="W1970">
        <f>IF(Sheet4!$C3338=W$1,1,0)</f>
        <v>0</v>
      </c>
      <c r="X1970">
        <f>IF(Sheet4!$C3338=X$1,1,0)</f>
        <v>0</v>
      </c>
      <c r="Y1970">
        <f>IF(Sheet4!$C3338=Y$1,1,0)</f>
        <v>1</v>
      </c>
      <c r="Z1970">
        <f>IF(Sheet4!$C3338=Z$1,1,0)</f>
        <v>0</v>
      </c>
      <c r="AA1970" t="str">
        <f t="shared" si="311"/>
        <v>Valid</v>
      </c>
      <c r="AB1970">
        <f>IF(h!$A3338=AB$1,1,0)</f>
        <v>0</v>
      </c>
      <c r="AC1970">
        <f>IF(h!$A3338=AC$1,1,0)</f>
        <v>1</v>
      </c>
      <c r="AD1970">
        <f>IF(h!$A3338=AD$1,1,0)</f>
        <v>0</v>
      </c>
      <c r="AE1970">
        <f>IF(h!$A3338=AE$1,1,0)</f>
        <v>0</v>
      </c>
      <c r="AF1970">
        <f t="shared" si="316"/>
        <v>0</v>
      </c>
      <c r="AG1970">
        <f t="shared" si="316"/>
        <v>0</v>
      </c>
      <c r="AH1970">
        <f t="shared" si="316"/>
        <v>0</v>
      </c>
      <c r="AI1970">
        <f>IF(h!$A3338=AI$1,1,0)</f>
        <v>0</v>
      </c>
      <c r="AJ1970" t="str">
        <f t="shared" si="313"/>
        <v>Valid</v>
      </c>
      <c r="AK1970" t="str">
        <f t="shared" si="314"/>
        <v>Operation Department</v>
      </c>
    </row>
    <row r="1971" spans="1:37" hidden="1" x14ac:dyDescent="0.3">
      <c r="A1971">
        <v>413637</v>
      </c>
      <c r="B1971" s="2">
        <v>41824.762824074074</v>
      </c>
      <c r="C1971">
        <v>36198</v>
      </c>
      <c r="D1971" t="s">
        <v>38</v>
      </c>
      <c r="E1971">
        <f>IF(Sheet4!D645="Hired",1,0)</f>
        <v>0</v>
      </c>
      <c r="F1971" t="str">
        <f t="shared" si="307"/>
        <v>Rejected</v>
      </c>
      <c r="G1971" t="str">
        <f t="shared" si="308"/>
        <v>Valid</v>
      </c>
      <c r="I1971">
        <f>IF(Sheet4!$A645=I$1,1,0)</f>
        <v>1</v>
      </c>
      <c r="J1971">
        <f>IF(Sheet4!$A645=J$1,1,0)</f>
        <v>0</v>
      </c>
      <c r="K1971" t="str">
        <f t="shared" si="309"/>
        <v>Valid</v>
      </c>
      <c r="L1971" t="str">
        <f t="shared" si="310"/>
        <v>Male</v>
      </c>
      <c r="M1971">
        <f>IF(Sheet4!$C645=M$1,1,0)</f>
        <v>0</v>
      </c>
      <c r="N1971">
        <f>IF(Sheet4!$C645=N$1,1,0)</f>
        <v>1</v>
      </c>
      <c r="O1971">
        <f>IF(Sheet4!$C645=O$1,1,0)</f>
        <v>0</v>
      </c>
      <c r="P1971">
        <f>IF(Sheet4!$C645=P$1,1,0)</f>
        <v>0</v>
      </c>
      <c r="Q1971">
        <f>IF(Sheet4!$C645=Q$1,1,0)</f>
        <v>0</v>
      </c>
      <c r="R1971">
        <f>IF(Sheet4!$C645=R$1,1,0)</f>
        <v>0</v>
      </c>
      <c r="S1971">
        <f>IF(Sheet4!$C645=S$1,1,0)</f>
        <v>0</v>
      </c>
      <c r="T1971">
        <f>IF(Sheet4!$C645=T$1,1,0)</f>
        <v>0</v>
      </c>
      <c r="U1971">
        <f>IF(Sheet4!$C645=U$1,1,0)</f>
        <v>0</v>
      </c>
      <c r="V1971">
        <f>IF(Sheet4!$C645=V$1,1,0)</f>
        <v>0</v>
      </c>
      <c r="W1971">
        <f>IF(Sheet4!$C645=W$1,1,0)</f>
        <v>0</v>
      </c>
      <c r="X1971">
        <f>IF(Sheet4!$C645=X$1,1,0)</f>
        <v>0</v>
      </c>
      <c r="Y1971">
        <f>IF(Sheet4!$C645=Y$1,1,0)</f>
        <v>0</v>
      </c>
      <c r="Z1971">
        <f>IF(Sheet4!$C645=Z$1,1,0)</f>
        <v>0</v>
      </c>
      <c r="AA1971" t="str">
        <f t="shared" si="311"/>
        <v>Valid</v>
      </c>
      <c r="AB1971">
        <f>IF(h!$A645=AB$1,1,0)</f>
        <v>0</v>
      </c>
      <c r="AC1971">
        <f>IF(h!$A645=AC$1,1,0)</f>
        <v>1</v>
      </c>
      <c r="AD1971">
        <f>IF(h!$A645=AD$1,1,0)</f>
        <v>0</v>
      </c>
      <c r="AE1971">
        <f>IF(h!$A645=AE$1,1,0)</f>
        <v>0</v>
      </c>
      <c r="AF1971">
        <f t="shared" si="316"/>
        <v>0</v>
      </c>
      <c r="AG1971">
        <f t="shared" si="316"/>
        <v>0</v>
      </c>
      <c r="AH1971">
        <f t="shared" si="316"/>
        <v>0</v>
      </c>
      <c r="AI1971">
        <f>IF(h!$A645=AI$1,1,0)</f>
        <v>0</v>
      </c>
      <c r="AJ1971" t="str">
        <f t="shared" si="313"/>
        <v>Valid</v>
      </c>
      <c r="AK1971" t="str">
        <f t="shared" si="314"/>
        <v>Operation Department</v>
      </c>
    </row>
    <row r="1972" spans="1:37" x14ac:dyDescent="0.3">
      <c r="A1972">
        <v>738113</v>
      </c>
      <c r="B1972" s="2">
        <v>41761.233900462961</v>
      </c>
      <c r="C1972">
        <v>36205</v>
      </c>
      <c r="D1972" t="s">
        <v>38</v>
      </c>
      <c r="E1972">
        <f>IF(Sheet4!D3490="Hired",1,0)</f>
        <v>1</v>
      </c>
      <c r="F1972" t="str">
        <f t="shared" si="307"/>
        <v>Hired</v>
      </c>
      <c r="G1972" t="str">
        <f t="shared" si="308"/>
        <v>Valid</v>
      </c>
      <c r="I1972">
        <f>IF(Sheet4!$A3490=I$1,1,0)</f>
        <v>0</v>
      </c>
      <c r="J1972">
        <f>IF(Sheet4!$A3490=J$1,1,0)</f>
        <v>1</v>
      </c>
      <c r="K1972" t="str">
        <f t="shared" si="309"/>
        <v>Valid</v>
      </c>
      <c r="L1972" t="str">
        <f t="shared" si="310"/>
        <v>Female</v>
      </c>
      <c r="M1972">
        <f>IF(Sheet4!$C3490=M$1,1,0)</f>
        <v>1</v>
      </c>
      <c r="N1972">
        <f>IF(Sheet4!$C3490=N$1,1,0)</f>
        <v>0</v>
      </c>
      <c r="O1972">
        <f>IF(Sheet4!$C3490=O$1,1,0)</f>
        <v>0</v>
      </c>
      <c r="P1972">
        <f>IF(Sheet4!$C3490=P$1,1,0)</f>
        <v>0</v>
      </c>
      <c r="Q1972">
        <f>IF(Sheet4!$C3490=Q$1,1,0)</f>
        <v>0</v>
      </c>
      <c r="R1972">
        <f>IF(Sheet4!$C3490=R$1,1,0)</f>
        <v>0</v>
      </c>
      <c r="S1972">
        <f>IF(Sheet4!$C3490=S$1,1,0)</f>
        <v>0</v>
      </c>
      <c r="T1972">
        <f>IF(Sheet4!$C3490=T$1,1,0)</f>
        <v>0</v>
      </c>
      <c r="U1972">
        <f>IF(Sheet4!$C3490=U$1,1,0)</f>
        <v>0</v>
      </c>
      <c r="V1972">
        <f>IF(Sheet4!$C3490=V$1,1,0)</f>
        <v>0</v>
      </c>
      <c r="W1972">
        <f>IF(Sheet4!$C3490=W$1,1,0)</f>
        <v>0</v>
      </c>
      <c r="X1972">
        <f>IF(Sheet4!$C3490=X$1,1,0)</f>
        <v>0</v>
      </c>
      <c r="Y1972">
        <f>IF(Sheet4!$C3490=Y$1,1,0)</f>
        <v>0</v>
      </c>
      <c r="Z1972">
        <f>IF(Sheet4!$C3490=Z$1,1,0)</f>
        <v>0</v>
      </c>
      <c r="AA1972" t="str">
        <f t="shared" si="311"/>
        <v>Valid</v>
      </c>
      <c r="AB1972">
        <f>IF(h!$A3490=AB$1,1,0)</f>
        <v>0</v>
      </c>
      <c r="AC1972">
        <f>IF(h!$A3490=AC$1,1,0)</f>
        <v>0</v>
      </c>
      <c r="AD1972">
        <f>IF(h!$A3490=AD$1,1,0)</f>
        <v>1</v>
      </c>
      <c r="AE1972">
        <f>IF(h!$A3490=AE$1,1,0)</f>
        <v>0</v>
      </c>
      <c r="AF1972">
        <f t="shared" si="316"/>
        <v>0</v>
      </c>
      <c r="AG1972">
        <f t="shared" si="316"/>
        <v>0</v>
      </c>
      <c r="AH1972">
        <f t="shared" si="316"/>
        <v>0</v>
      </c>
      <c r="AI1972">
        <f>IF(h!$A3490=AI$1,1,0)</f>
        <v>0</v>
      </c>
      <c r="AJ1972" t="str">
        <f t="shared" si="313"/>
        <v>Valid</v>
      </c>
      <c r="AK1972" t="str">
        <f t="shared" si="314"/>
        <v>Sales Department</v>
      </c>
    </row>
    <row r="1973" spans="1:37" x14ac:dyDescent="0.3">
      <c r="A1973">
        <v>59309</v>
      </c>
      <c r="B1973" s="2">
        <v>41858.631840277776</v>
      </c>
      <c r="C1973">
        <v>36217</v>
      </c>
      <c r="D1973" t="s">
        <v>38</v>
      </c>
      <c r="E1973">
        <f>IF(Sheet4!D3413="Hired",1,0)</f>
        <v>1</v>
      </c>
      <c r="F1973" t="str">
        <f t="shared" si="307"/>
        <v>Hired</v>
      </c>
      <c r="G1973" t="str">
        <f t="shared" si="308"/>
        <v>Valid</v>
      </c>
      <c r="I1973">
        <f>IF(Sheet4!$A3413=I$1,1,0)</f>
        <v>0</v>
      </c>
      <c r="J1973">
        <f>IF(Sheet4!$A3413=J$1,1,0)</f>
        <v>1</v>
      </c>
      <c r="K1973" t="str">
        <f t="shared" si="309"/>
        <v>Valid</v>
      </c>
      <c r="L1973" t="str">
        <f t="shared" si="310"/>
        <v>Female</v>
      </c>
      <c r="M1973">
        <f>IF(Sheet4!$C3413=M$1,1,0)</f>
        <v>0</v>
      </c>
      <c r="N1973">
        <f>IF(Sheet4!$C3413=N$1,1,0)</f>
        <v>0</v>
      </c>
      <c r="O1973">
        <f>IF(Sheet4!$C3413=O$1,1,0)</f>
        <v>0</v>
      </c>
      <c r="P1973">
        <f>IF(Sheet4!$C3413=P$1,1,0)</f>
        <v>0</v>
      </c>
      <c r="Q1973">
        <f>IF(Sheet4!$C3413=Q$1,1,0)</f>
        <v>0</v>
      </c>
      <c r="R1973">
        <f>IF(Sheet4!$C3413=R$1,1,0)</f>
        <v>0</v>
      </c>
      <c r="S1973">
        <f>IF(Sheet4!$C3413=S$1,1,0)</f>
        <v>0</v>
      </c>
      <c r="T1973">
        <f>IF(Sheet4!$C3413=T$1,1,0)</f>
        <v>0</v>
      </c>
      <c r="U1973">
        <f>IF(Sheet4!$C3413=U$1,1,0)</f>
        <v>0</v>
      </c>
      <c r="V1973">
        <f>IF(Sheet4!$C3413=V$1,1,0)</f>
        <v>0</v>
      </c>
      <c r="W1973">
        <f>IF(Sheet4!$C3413=W$1,1,0)</f>
        <v>0</v>
      </c>
      <c r="X1973">
        <f>IF(Sheet4!$C3413=X$1,1,0)</f>
        <v>0</v>
      </c>
      <c r="Y1973">
        <f>IF(Sheet4!$C3413=Y$1,1,0)</f>
        <v>1</v>
      </c>
      <c r="Z1973">
        <f>IF(Sheet4!$C3413=Z$1,1,0)</f>
        <v>0</v>
      </c>
      <c r="AA1973" t="str">
        <f t="shared" si="311"/>
        <v>Valid</v>
      </c>
      <c r="AB1973">
        <f>IF(h!$A3413=AB$1,1,0)</f>
        <v>0</v>
      </c>
      <c r="AC1973">
        <f>IF(h!$A3413=AC$1,1,0)</f>
        <v>1</v>
      </c>
      <c r="AD1973">
        <f>IF(h!$A3413=AD$1,1,0)</f>
        <v>0</v>
      </c>
      <c r="AE1973">
        <f>IF(h!$A3413=AE$1,1,0)</f>
        <v>0</v>
      </c>
      <c r="AF1973">
        <f t="shared" si="316"/>
        <v>0</v>
      </c>
      <c r="AG1973">
        <f t="shared" si="316"/>
        <v>0</v>
      </c>
      <c r="AH1973">
        <f t="shared" si="316"/>
        <v>0</v>
      </c>
      <c r="AI1973">
        <f>IF(h!$A3413=AI$1,1,0)</f>
        <v>0</v>
      </c>
      <c r="AJ1973" t="str">
        <f t="shared" si="313"/>
        <v>Valid</v>
      </c>
      <c r="AK1973" t="str">
        <f t="shared" si="314"/>
        <v>Operation Department</v>
      </c>
    </row>
    <row r="1974" spans="1:37" x14ac:dyDescent="0.3">
      <c r="A1974">
        <v>387429</v>
      </c>
      <c r="B1974" s="2">
        <v>41799.401076388887</v>
      </c>
      <c r="C1974">
        <v>36243</v>
      </c>
      <c r="D1974" t="s">
        <v>38</v>
      </c>
      <c r="E1974">
        <f>IF(Sheet4!D5213="Hired",1,0)</f>
        <v>1</v>
      </c>
      <c r="F1974" t="str">
        <f t="shared" si="307"/>
        <v>Hired</v>
      </c>
      <c r="G1974" t="str">
        <f t="shared" si="308"/>
        <v>Valid</v>
      </c>
      <c r="I1974">
        <f>IF(Sheet4!$A5213=I$1,1,0)</f>
        <v>1</v>
      </c>
      <c r="J1974">
        <f>IF(Sheet4!$A5213=J$1,1,0)</f>
        <v>0</v>
      </c>
      <c r="K1974" t="str">
        <f t="shared" si="309"/>
        <v>Valid</v>
      </c>
      <c r="L1974" t="str">
        <f t="shared" si="310"/>
        <v>Male</v>
      </c>
      <c r="M1974">
        <f>IF(Sheet4!$C5213=M$1,1,0)</f>
        <v>0</v>
      </c>
      <c r="N1974">
        <f>IF(Sheet4!$C5213=N$1,1,0)</f>
        <v>0</v>
      </c>
      <c r="O1974">
        <f>IF(Sheet4!$C5213=O$1,1,0)</f>
        <v>0</v>
      </c>
      <c r="P1974">
        <f>IF(Sheet4!$C5213=P$1,1,0)</f>
        <v>0</v>
      </c>
      <c r="Q1974">
        <f>IF(Sheet4!$C5213=Q$1,1,0)</f>
        <v>0</v>
      </c>
      <c r="R1974">
        <f>IF(Sheet4!$C5213=R$1,1,0)</f>
        <v>0</v>
      </c>
      <c r="S1974">
        <f>IF(Sheet4!$C5213=S$1,1,0)</f>
        <v>1</v>
      </c>
      <c r="T1974">
        <f>IF(Sheet4!$C5213=T$1,1,0)</f>
        <v>0</v>
      </c>
      <c r="U1974">
        <f>IF(Sheet4!$C5213=U$1,1,0)</f>
        <v>0</v>
      </c>
      <c r="V1974">
        <f>IF(Sheet4!$C5213=V$1,1,0)</f>
        <v>0</v>
      </c>
      <c r="W1974">
        <f>IF(Sheet4!$C5213=W$1,1,0)</f>
        <v>0</v>
      </c>
      <c r="X1974">
        <f>IF(Sheet4!$C5213=X$1,1,0)</f>
        <v>0</v>
      </c>
      <c r="Y1974">
        <f>IF(Sheet4!$C5213=Y$1,1,0)</f>
        <v>0</v>
      </c>
      <c r="Z1974">
        <f>IF(Sheet4!$C5213=Z$1,1,0)</f>
        <v>0</v>
      </c>
      <c r="AA1974" t="str">
        <f t="shared" si="311"/>
        <v>Valid</v>
      </c>
      <c r="AB1974">
        <f>IF(h!$A5213=AB$1,1,0)</f>
        <v>0</v>
      </c>
      <c r="AC1974">
        <f>IF(h!$A5213=AC$1,1,0)</f>
        <v>1</v>
      </c>
      <c r="AD1974">
        <f>IF(h!$A5213=AD$1,1,0)</f>
        <v>0</v>
      </c>
      <c r="AE1974">
        <f>IF(h!$A5213=AE$1,1,0)</f>
        <v>0</v>
      </c>
      <c r="AF1974">
        <f t="shared" si="316"/>
        <v>0</v>
      </c>
      <c r="AG1974">
        <f t="shared" si="316"/>
        <v>0</v>
      </c>
      <c r="AH1974">
        <f t="shared" si="316"/>
        <v>0</v>
      </c>
      <c r="AI1974">
        <f>IF(h!$A5213=AI$1,1,0)</f>
        <v>0</v>
      </c>
      <c r="AJ1974" t="str">
        <f t="shared" si="313"/>
        <v>Valid</v>
      </c>
      <c r="AK1974" t="str">
        <f t="shared" si="314"/>
        <v>Operation Department</v>
      </c>
    </row>
    <row r="1975" spans="1:37" x14ac:dyDescent="0.3">
      <c r="A1975">
        <v>967868</v>
      </c>
      <c r="B1975" s="2">
        <v>41838.520231481481</v>
      </c>
      <c r="C1975">
        <v>36260</v>
      </c>
      <c r="D1975" t="s">
        <v>38</v>
      </c>
      <c r="E1975">
        <f>IF(Sheet4!D1428="Hired",1,0)</f>
        <v>1</v>
      </c>
      <c r="F1975" t="str">
        <f t="shared" si="307"/>
        <v>Hired</v>
      </c>
      <c r="G1975" t="str">
        <f t="shared" si="308"/>
        <v>Valid</v>
      </c>
      <c r="I1975">
        <f>IF(Sheet4!$A1428=I$1,1,0)</f>
        <v>0</v>
      </c>
      <c r="J1975">
        <f>IF(Sheet4!$A1428=J$1,1,0)</f>
        <v>1</v>
      </c>
      <c r="K1975" t="str">
        <f t="shared" si="309"/>
        <v>Valid</v>
      </c>
      <c r="L1975" t="str">
        <f t="shared" si="310"/>
        <v>Female</v>
      </c>
      <c r="M1975">
        <f>IF(Sheet4!$C1428=M$1,1,0)</f>
        <v>0</v>
      </c>
      <c r="N1975">
        <f>IF(Sheet4!$C1428=N$1,1,0)</f>
        <v>0</v>
      </c>
      <c r="O1975">
        <f>IF(Sheet4!$C1428=O$1,1,0)</f>
        <v>0</v>
      </c>
      <c r="P1975">
        <f>IF(Sheet4!$C1428=P$1,1,0)</f>
        <v>0</v>
      </c>
      <c r="Q1975">
        <f>IF(Sheet4!$C1428=Q$1,1,0)</f>
        <v>0</v>
      </c>
      <c r="R1975">
        <f>IF(Sheet4!$C1428=R$1,1,0)</f>
        <v>0</v>
      </c>
      <c r="S1975">
        <f>IF(Sheet4!$C1428=S$1,1,0)</f>
        <v>0</v>
      </c>
      <c r="T1975">
        <f>IF(Sheet4!$C1428=T$1,1,0)</f>
        <v>0</v>
      </c>
      <c r="U1975">
        <f>IF(Sheet4!$C1428=U$1,1,0)</f>
        <v>1</v>
      </c>
      <c r="V1975">
        <f>IF(Sheet4!$C1428=V$1,1,0)</f>
        <v>0</v>
      </c>
      <c r="W1975">
        <f>IF(Sheet4!$C1428=W$1,1,0)</f>
        <v>0</v>
      </c>
      <c r="X1975">
        <f>IF(Sheet4!$C1428=X$1,1,0)</f>
        <v>0</v>
      </c>
      <c r="Y1975">
        <f>IF(Sheet4!$C1428=Y$1,1,0)</f>
        <v>0</v>
      </c>
      <c r="Z1975">
        <f>IF(Sheet4!$C1428=Z$1,1,0)</f>
        <v>0</v>
      </c>
      <c r="AA1975" t="str">
        <f t="shared" si="311"/>
        <v>Valid</v>
      </c>
      <c r="AB1975">
        <f>IF(h!$A1428=AB$1,1,0)</f>
        <v>0</v>
      </c>
      <c r="AC1975">
        <f>IF(h!$A1428=AC$1,1,0)</f>
        <v>0</v>
      </c>
      <c r="AD1975">
        <f>IF(h!$A1428=AD$1,1,0)</f>
        <v>0</v>
      </c>
      <c r="AE1975">
        <f>IF(h!$A1428=AE$1,1,0)</f>
        <v>0</v>
      </c>
      <c r="AF1975">
        <f t="shared" si="316"/>
        <v>0</v>
      </c>
      <c r="AG1975">
        <f t="shared" si="316"/>
        <v>0</v>
      </c>
      <c r="AH1975">
        <f t="shared" si="316"/>
        <v>0</v>
      </c>
      <c r="AI1975">
        <f>IF(h!$A1428=AI$1,1,0)</f>
        <v>1</v>
      </c>
      <c r="AJ1975" t="str">
        <f t="shared" si="313"/>
        <v>Valid</v>
      </c>
      <c r="AK1975" t="str">
        <f t="shared" si="314"/>
        <v>General Management</v>
      </c>
    </row>
    <row r="1976" spans="1:37" hidden="1" x14ac:dyDescent="0.3">
      <c r="A1976">
        <v>260407</v>
      </c>
      <c r="B1976" s="2">
        <v>41880.456099537034</v>
      </c>
      <c r="C1976">
        <v>36282</v>
      </c>
      <c r="D1976" t="s">
        <v>38</v>
      </c>
      <c r="E1976">
        <f>IF(Sheet4!D2945="Hired",1,0)</f>
        <v>0</v>
      </c>
      <c r="F1976" t="str">
        <f t="shared" si="307"/>
        <v>Rejected</v>
      </c>
      <c r="G1976" t="str">
        <f t="shared" si="308"/>
        <v>Valid</v>
      </c>
      <c r="I1976">
        <f>IF(Sheet4!$A2945=I$1,1,0)</f>
        <v>1</v>
      </c>
      <c r="J1976">
        <f>IF(Sheet4!$A2945=J$1,1,0)</f>
        <v>0</v>
      </c>
      <c r="K1976" t="str">
        <f t="shared" si="309"/>
        <v>Valid</v>
      </c>
      <c r="L1976" t="str">
        <f t="shared" si="310"/>
        <v>Male</v>
      </c>
      <c r="M1976">
        <f>IF(Sheet4!$C2945=M$1,1,0)</f>
        <v>0</v>
      </c>
      <c r="N1976">
        <f>IF(Sheet4!$C2945=N$1,1,0)</f>
        <v>1</v>
      </c>
      <c r="O1976">
        <f>IF(Sheet4!$C2945=O$1,1,0)</f>
        <v>0</v>
      </c>
      <c r="P1976">
        <f>IF(Sheet4!$C2945=P$1,1,0)</f>
        <v>0</v>
      </c>
      <c r="Q1976">
        <f>IF(Sheet4!$C2945=Q$1,1,0)</f>
        <v>0</v>
      </c>
      <c r="R1976">
        <f>IF(Sheet4!$C2945=R$1,1,0)</f>
        <v>0</v>
      </c>
      <c r="S1976">
        <f>IF(Sheet4!$C2945=S$1,1,0)</f>
        <v>0</v>
      </c>
      <c r="T1976">
        <f>IF(Sheet4!$C2945=T$1,1,0)</f>
        <v>0</v>
      </c>
      <c r="U1976">
        <f>IF(Sheet4!$C2945=U$1,1,0)</f>
        <v>0</v>
      </c>
      <c r="V1976">
        <f>IF(Sheet4!$C2945=V$1,1,0)</f>
        <v>0</v>
      </c>
      <c r="W1976">
        <f>IF(Sheet4!$C2945=W$1,1,0)</f>
        <v>0</v>
      </c>
      <c r="X1976">
        <f>IF(Sheet4!$C2945=X$1,1,0)</f>
        <v>0</v>
      </c>
      <c r="Y1976">
        <f>IF(Sheet4!$C2945=Y$1,1,0)</f>
        <v>0</v>
      </c>
      <c r="Z1976">
        <f>IF(Sheet4!$C2945=Z$1,1,0)</f>
        <v>0</v>
      </c>
      <c r="AA1976" t="str">
        <f t="shared" si="311"/>
        <v>Valid</v>
      </c>
      <c r="AB1976">
        <f>IF(h!$A2945=AB$1,1,0)</f>
        <v>0</v>
      </c>
      <c r="AC1976">
        <f>IF(h!$A2945=AC$1,1,0)</f>
        <v>1</v>
      </c>
      <c r="AD1976">
        <f>IF(h!$A2945=AD$1,1,0)</f>
        <v>0</v>
      </c>
      <c r="AE1976">
        <f>IF(h!$A2945=AE$1,1,0)</f>
        <v>0</v>
      </c>
      <c r="AF1976">
        <f t="shared" si="316"/>
        <v>0</v>
      </c>
      <c r="AG1976">
        <f t="shared" si="316"/>
        <v>0</v>
      </c>
      <c r="AH1976">
        <f t="shared" si="316"/>
        <v>0</v>
      </c>
      <c r="AI1976">
        <f>IF(h!$A2945=AI$1,1,0)</f>
        <v>0</v>
      </c>
      <c r="AJ1976" t="str">
        <f t="shared" si="313"/>
        <v>Valid</v>
      </c>
      <c r="AK1976" t="str">
        <f t="shared" si="314"/>
        <v>Operation Department</v>
      </c>
    </row>
    <row r="1977" spans="1:37" x14ac:dyDescent="0.3">
      <c r="A1977">
        <v>146332</v>
      </c>
      <c r="B1977" s="2">
        <v>41823.399328703701</v>
      </c>
      <c r="C1977">
        <v>36283</v>
      </c>
      <c r="D1977" t="s">
        <v>38</v>
      </c>
      <c r="E1977">
        <f>IF(Sheet4!D4620="Hired",1,0)</f>
        <v>1</v>
      </c>
      <c r="F1977" t="str">
        <f t="shared" si="307"/>
        <v>Hired</v>
      </c>
      <c r="G1977" t="str">
        <f t="shared" si="308"/>
        <v>Valid</v>
      </c>
      <c r="I1977">
        <f>IF(Sheet4!$A4620=I$1,1,0)</f>
        <v>1</v>
      </c>
      <c r="J1977">
        <f>IF(Sheet4!$A4620=J$1,1,0)</f>
        <v>0</v>
      </c>
      <c r="K1977" t="str">
        <f t="shared" si="309"/>
        <v>Valid</v>
      </c>
      <c r="L1977" t="str">
        <f t="shared" si="310"/>
        <v>Male</v>
      </c>
      <c r="M1977">
        <f>IF(Sheet4!$C4620=M$1,1,0)</f>
        <v>0</v>
      </c>
      <c r="N1977">
        <f>IF(Sheet4!$C4620=N$1,1,0)</f>
        <v>1</v>
      </c>
      <c r="O1977">
        <f>IF(Sheet4!$C4620=O$1,1,0)</f>
        <v>0</v>
      </c>
      <c r="P1977">
        <f>IF(Sheet4!$C4620=P$1,1,0)</f>
        <v>0</v>
      </c>
      <c r="Q1977">
        <f>IF(Sheet4!$C4620=Q$1,1,0)</f>
        <v>0</v>
      </c>
      <c r="R1977">
        <f>IF(Sheet4!$C4620=R$1,1,0)</f>
        <v>0</v>
      </c>
      <c r="S1977">
        <f>IF(Sheet4!$C4620=S$1,1,0)</f>
        <v>0</v>
      </c>
      <c r="T1977">
        <f>IF(Sheet4!$C4620=T$1,1,0)</f>
        <v>0</v>
      </c>
      <c r="U1977">
        <f>IF(Sheet4!$C4620=U$1,1,0)</f>
        <v>0</v>
      </c>
      <c r="V1977">
        <f>IF(Sheet4!$C4620=V$1,1,0)</f>
        <v>0</v>
      </c>
      <c r="W1977">
        <f>IF(Sheet4!$C4620=W$1,1,0)</f>
        <v>0</v>
      </c>
      <c r="X1977">
        <f>IF(Sheet4!$C4620=X$1,1,0)</f>
        <v>0</v>
      </c>
      <c r="Y1977">
        <f>IF(Sheet4!$C4620=Y$1,1,0)</f>
        <v>0</v>
      </c>
      <c r="Z1977">
        <f>IF(Sheet4!$C4620=Z$1,1,0)</f>
        <v>0</v>
      </c>
      <c r="AA1977" t="str">
        <f t="shared" si="311"/>
        <v>Valid</v>
      </c>
      <c r="AB1977">
        <f>IF(h!$A4620=AB$1,1,0)</f>
        <v>0</v>
      </c>
      <c r="AC1977">
        <f>IF(h!$A4620=AC$1,1,0)</f>
        <v>1</v>
      </c>
      <c r="AD1977">
        <f>IF(h!$A4620=AD$1,1,0)</f>
        <v>0</v>
      </c>
      <c r="AE1977">
        <f>IF(h!$A4620=AE$1,1,0)</f>
        <v>0</v>
      </c>
      <c r="AF1977">
        <f t="shared" si="316"/>
        <v>0</v>
      </c>
      <c r="AG1977">
        <f t="shared" si="316"/>
        <v>0</v>
      </c>
      <c r="AH1977">
        <f t="shared" si="316"/>
        <v>0</v>
      </c>
      <c r="AI1977">
        <f>IF(h!$A4620=AI$1,1,0)</f>
        <v>0</v>
      </c>
      <c r="AJ1977" t="str">
        <f t="shared" si="313"/>
        <v>Valid</v>
      </c>
      <c r="AK1977" t="str">
        <f t="shared" si="314"/>
        <v>Operation Department</v>
      </c>
    </row>
    <row r="1978" spans="1:37" x14ac:dyDescent="0.3">
      <c r="A1978">
        <v>471614</v>
      </c>
      <c r="B1978" s="2">
        <v>41841.397615740738</v>
      </c>
      <c r="C1978">
        <v>36312</v>
      </c>
      <c r="D1978" t="s">
        <v>38</v>
      </c>
      <c r="E1978">
        <f>IF(Sheet4!D4737="Hired",1,0)</f>
        <v>1</v>
      </c>
      <c r="F1978" t="str">
        <f t="shared" si="307"/>
        <v>Hired</v>
      </c>
      <c r="G1978" t="str">
        <f t="shared" si="308"/>
        <v>Valid</v>
      </c>
      <c r="I1978">
        <f>IF(Sheet4!$A4737=I$1,1,0)</f>
        <v>0</v>
      </c>
      <c r="J1978">
        <f>IF(Sheet4!$A4737=J$1,1,0)</f>
        <v>1</v>
      </c>
      <c r="K1978" t="str">
        <f t="shared" si="309"/>
        <v>Valid</v>
      </c>
      <c r="L1978" t="str">
        <f t="shared" si="310"/>
        <v>Female</v>
      </c>
      <c r="M1978">
        <f>IF(Sheet4!$C4737=M$1,1,0)</f>
        <v>0</v>
      </c>
      <c r="N1978">
        <f>IF(Sheet4!$C4737=N$1,1,0)</f>
        <v>0</v>
      </c>
      <c r="O1978">
        <f>IF(Sheet4!$C4737=O$1,1,0)</f>
        <v>0</v>
      </c>
      <c r="P1978">
        <f>IF(Sheet4!$C4737=P$1,1,0)</f>
        <v>0</v>
      </c>
      <c r="Q1978">
        <f>IF(Sheet4!$C4737=Q$1,1,0)</f>
        <v>0</v>
      </c>
      <c r="R1978">
        <f>IF(Sheet4!$C4737=R$1,1,0)</f>
        <v>0</v>
      </c>
      <c r="S1978">
        <f>IF(Sheet4!$C4737=S$1,1,0)</f>
        <v>0</v>
      </c>
      <c r="T1978">
        <f>IF(Sheet4!$C4737=T$1,1,0)</f>
        <v>0</v>
      </c>
      <c r="U1978">
        <f>IF(Sheet4!$C4737=U$1,1,0)</f>
        <v>0</v>
      </c>
      <c r="V1978">
        <f>IF(Sheet4!$C4737=V$1,1,0)</f>
        <v>0</v>
      </c>
      <c r="W1978">
        <f>IF(Sheet4!$C4737=W$1,1,0)</f>
        <v>0</v>
      </c>
      <c r="X1978">
        <f>IF(Sheet4!$C4737=X$1,1,0)</f>
        <v>0</v>
      </c>
      <c r="Y1978">
        <f>IF(Sheet4!$C4737=Y$1,1,0)</f>
        <v>1</v>
      </c>
      <c r="Z1978">
        <f>IF(Sheet4!$C4737=Z$1,1,0)</f>
        <v>0</v>
      </c>
      <c r="AA1978" t="str">
        <f t="shared" si="311"/>
        <v>Valid</v>
      </c>
      <c r="AB1978">
        <f>IF(h!$A4737=AB$1,1,0)</f>
        <v>1</v>
      </c>
      <c r="AC1978">
        <f>IF(h!$A4737=AC$1,1,0)</f>
        <v>0</v>
      </c>
      <c r="AD1978">
        <f>IF(h!$A4737=AD$1,1,0)</f>
        <v>0</v>
      </c>
      <c r="AE1978">
        <f>IF(h!$A4737=AE$1,1,0)</f>
        <v>0</v>
      </c>
      <c r="AF1978">
        <f t="shared" si="316"/>
        <v>0</v>
      </c>
      <c r="AG1978">
        <f t="shared" si="316"/>
        <v>0</v>
      </c>
      <c r="AH1978">
        <f t="shared" si="316"/>
        <v>0</v>
      </c>
      <c r="AI1978">
        <f>IF(h!$A4737=AI$1,1,0)</f>
        <v>0</v>
      </c>
      <c r="AJ1978" t="str">
        <f t="shared" si="313"/>
        <v>Valid</v>
      </c>
      <c r="AK1978" t="str">
        <f t="shared" si="314"/>
        <v>Service Department</v>
      </c>
    </row>
    <row r="1979" spans="1:37" x14ac:dyDescent="0.3">
      <c r="A1979">
        <v>896170</v>
      </c>
      <c r="B1979" s="2">
        <v>41866.399131944447</v>
      </c>
      <c r="C1979">
        <v>36331</v>
      </c>
      <c r="D1979" t="s">
        <v>38</v>
      </c>
      <c r="E1979">
        <f>IF(Sheet4!D3014="Hired",1,0)</f>
        <v>1</v>
      </c>
      <c r="F1979" t="str">
        <f t="shared" si="307"/>
        <v>Hired</v>
      </c>
      <c r="G1979" t="str">
        <f t="shared" si="308"/>
        <v>Valid</v>
      </c>
      <c r="I1979">
        <f>IF(Sheet4!$A3014=I$1,1,0)</f>
        <v>0</v>
      </c>
      <c r="J1979">
        <f>IF(Sheet4!$A3014=J$1,1,0)</f>
        <v>1</v>
      </c>
      <c r="K1979" t="str">
        <f t="shared" si="309"/>
        <v>Valid</v>
      </c>
      <c r="L1979" t="str">
        <f t="shared" si="310"/>
        <v>Female</v>
      </c>
      <c r="M1979">
        <f>IF(Sheet4!$C3014=M$1,1,0)</f>
        <v>0</v>
      </c>
      <c r="N1979">
        <f>IF(Sheet4!$C3014=N$1,1,0)</f>
        <v>0</v>
      </c>
      <c r="O1979">
        <f>IF(Sheet4!$C3014=O$1,1,0)</f>
        <v>0</v>
      </c>
      <c r="P1979">
        <f>IF(Sheet4!$C3014=P$1,1,0)</f>
        <v>0</v>
      </c>
      <c r="Q1979">
        <f>IF(Sheet4!$C3014=Q$1,1,0)</f>
        <v>0</v>
      </c>
      <c r="R1979">
        <f>IF(Sheet4!$C3014=R$1,1,0)</f>
        <v>0</v>
      </c>
      <c r="S1979">
        <f>IF(Sheet4!$C3014=S$1,1,0)</f>
        <v>1</v>
      </c>
      <c r="T1979">
        <f>IF(Sheet4!$C3014=T$1,1,0)</f>
        <v>0</v>
      </c>
      <c r="U1979">
        <f>IF(Sheet4!$C3014=U$1,1,0)</f>
        <v>0</v>
      </c>
      <c r="V1979">
        <f>IF(Sheet4!$C3014=V$1,1,0)</f>
        <v>0</v>
      </c>
      <c r="W1979">
        <f>IF(Sheet4!$C3014=W$1,1,0)</f>
        <v>0</v>
      </c>
      <c r="X1979">
        <f>IF(Sheet4!$C3014=X$1,1,0)</f>
        <v>0</v>
      </c>
      <c r="Y1979">
        <f>IF(Sheet4!$C3014=Y$1,1,0)</f>
        <v>0</v>
      </c>
      <c r="Z1979">
        <f>IF(Sheet4!$C3014=Z$1,1,0)</f>
        <v>0</v>
      </c>
      <c r="AA1979" t="str">
        <f t="shared" si="311"/>
        <v>Valid</v>
      </c>
      <c r="AB1979">
        <f>IF(h!$A3014=AB$1,1,0)</f>
        <v>0</v>
      </c>
      <c r="AC1979">
        <f>IF(h!$A3014=AC$1,1,0)</f>
        <v>1</v>
      </c>
      <c r="AD1979">
        <f>IF(h!$A3014=AD$1,1,0)</f>
        <v>0</v>
      </c>
      <c r="AE1979">
        <f>IF(h!$A3014=AE$1,1,0)</f>
        <v>0</v>
      </c>
      <c r="AF1979">
        <f t="shared" si="316"/>
        <v>0</v>
      </c>
      <c r="AG1979">
        <f t="shared" si="316"/>
        <v>0</v>
      </c>
      <c r="AH1979">
        <f t="shared" si="316"/>
        <v>0</v>
      </c>
      <c r="AI1979">
        <f>IF(h!$A3014=AI$1,1,0)</f>
        <v>0</v>
      </c>
      <c r="AJ1979" t="str">
        <f t="shared" si="313"/>
        <v>Valid</v>
      </c>
      <c r="AK1979" t="str">
        <f t="shared" si="314"/>
        <v>Operation Department</v>
      </c>
    </row>
    <row r="1980" spans="1:37" x14ac:dyDescent="0.3">
      <c r="A1980">
        <v>242383</v>
      </c>
      <c r="B1980" s="2">
        <v>41801.578796296293</v>
      </c>
      <c r="C1980">
        <v>36348</v>
      </c>
      <c r="D1980" t="s">
        <v>38</v>
      </c>
      <c r="E1980">
        <f>IF(Sheet4!D6310="Hired",1,0)</f>
        <v>1</v>
      </c>
      <c r="F1980" t="str">
        <f t="shared" si="307"/>
        <v>Hired</v>
      </c>
      <c r="G1980" t="str">
        <f t="shared" si="308"/>
        <v>Valid</v>
      </c>
      <c r="I1980">
        <f>IF(Sheet4!$A6310=I$1,1,0)</f>
        <v>1</v>
      </c>
      <c r="J1980">
        <f>IF(Sheet4!$A6310=J$1,1,0)</f>
        <v>0</v>
      </c>
      <c r="K1980" t="str">
        <f t="shared" si="309"/>
        <v>Valid</v>
      </c>
      <c r="L1980" t="str">
        <f t="shared" si="310"/>
        <v>Male</v>
      </c>
      <c r="M1980">
        <f>IF(Sheet4!$C6310=M$1,1,0)</f>
        <v>0</v>
      </c>
      <c r="N1980">
        <f>IF(Sheet4!$C6310=N$1,1,0)</f>
        <v>0</v>
      </c>
      <c r="O1980">
        <f>IF(Sheet4!$C6310=O$1,1,0)</f>
        <v>0</v>
      </c>
      <c r="P1980">
        <f>IF(Sheet4!$C6310=P$1,1,0)</f>
        <v>0</v>
      </c>
      <c r="Q1980">
        <f>IF(Sheet4!$C6310=Q$1,1,0)</f>
        <v>0</v>
      </c>
      <c r="R1980">
        <f>IF(Sheet4!$C6310=R$1,1,0)</f>
        <v>0</v>
      </c>
      <c r="S1980">
        <f>IF(Sheet4!$C6310=S$1,1,0)</f>
        <v>0</v>
      </c>
      <c r="T1980">
        <f>IF(Sheet4!$C6310=T$1,1,0)</f>
        <v>0</v>
      </c>
      <c r="U1980">
        <f>IF(Sheet4!$C6310=U$1,1,0)</f>
        <v>0</v>
      </c>
      <c r="V1980">
        <f>IF(Sheet4!$C6310=V$1,1,0)</f>
        <v>0</v>
      </c>
      <c r="W1980">
        <f>IF(Sheet4!$C6310=W$1,1,0)</f>
        <v>0</v>
      </c>
      <c r="X1980">
        <f>IF(Sheet4!$C6310=X$1,1,0)</f>
        <v>0</v>
      </c>
      <c r="Y1980">
        <f>IF(Sheet4!$C6310=Y$1,1,0)</f>
        <v>1</v>
      </c>
      <c r="Z1980">
        <f>IF(Sheet4!$C6310=Z$1,1,0)</f>
        <v>0</v>
      </c>
      <c r="AA1980" t="str">
        <f t="shared" si="311"/>
        <v>Valid</v>
      </c>
      <c r="AB1980">
        <f>IF(h!$A6310=AB$1,1,0)</f>
        <v>1</v>
      </c>
      <c r="AC1980">
        <f>IF(h!$A6310=AC$1,1,0)</f>
        <v>0</v>
      </c>
      <c r="AD1980">
        <f>IF(h!$A6310=AD$1,1,0)</f>
        <v>0</v>
      </c>
      <c r="AE1980">
        <f>IF(h!$A6310=AE$1,1,0)</f>
        <v>0</v>
      </c>
      <c r="AF1980">
        <f t="shared" si="316"/>
        <v>0</v>
      </c>
      <c r="AG1980">
        <f t="shared" si="316"/>
        <v>0</v>
      </c>
      <c r="AH1980">
        <f t="shared" si="316"/>
        <v>0</v>
      </c>
      <c r="AI1980">
        <f>IF(h!$A6310=AI$1,1,0)</f>
        <v>0</v>
      </c>
      <c r="AJ1980" t="str">
        <f t="shared" si="313"/>
        <v>Valid</v>
      </c>
      <c r="AK1980" t="str">
        <f t="shared" si="314"/>
        <v>Service Department</v>
      </c>
    </row>
    <row r="1981" spans="1:37" x14ac:dyDescent="0.3">
      <c r="A1981">
        <v>456819</v>
      </c>
      <c r="B1981" s="2">
        <v>41782.401018518518</v>
      </c>
      <c r="C1981">
        <v>36358</v>
      </c>
      <c r="D1981" t="s">
        <v>38</v>
      </c>
      <c r="E1981">
        <f>IF(Sheet4!D4037="Hired",1,0)</f>
        <v>1</v>
      </c>
      <c r="F1981" t="str">
        <f t="shared" si="307"/>
        <v>Hired</v>
      </c>
      <c r="G1981" t="str">
        <f t="shared" si="308"/>
        <v>Valid</v>
      </c>
      <c r="I1981">
        <f>IF(Sheet4!$A4037=I$1,1,0)</f>
        <v>1</v>
      </c>
      <c r="J1981">
        <f>IF(Sheet4!$A4037=J$1,1,0)</f>
        <v>0</v>
      </c>
      <c r="K1981" t="str">
        <f t="shared" si="309"/>
        <v>Valid</v>
      </c>
      <c r="L1981" t="str">
        <f t="shared" si="310"/>
        <v>Male</v>
      </c>
      <c r="M1981">
        <f>IF(Sheet4!$C4037=M$1,1,0)</f>
        <v>0</v>
      </c>
      <c r="N1981">
        <f>IF(Sheet4!$C4037=N$1,1,0)</f>
        <v>0</v>
      </c>
      <c r="O1981">
        <f>IF(Sheet4!$C4037=O$1,1,0)</f>
        <v>0</v>
      </c>
      <c r="P1981">
        <f>IF(Sheet4!$C4037=P$1,1,0)</f>
        <v>0</v>
      </c>
      <c r="Q1981">
        <f>IF(Sheet4!$C4037=Q$1,1,0)</f>
        <v>0</v>
      </c>
      <c r="R1981">
        <f>IF(Sheet4!$C4037=R$1,1,0)</f>
        <v>0</v>
      </c>
      <c r="S1981">
        <f>IF(Sheet4!$C4037=S$1,1,0)</f>
        <v>1</v>
      </c>
      <c r="T1981">
        <f>IF(Sheet4!$C4037=T$1,1,0)</f>
        <v>0</v>
      </c>
      <c r="U1981">
        <f>IF(Sheet4!$C4037=U$1,1,0)</f>
        <v>0</v>
      </c>
      <c r="V1981">
        <f>IF(Sheet4!$C4037=V$1,1,0)</f>
        <v>0</v>
      </c>
      <c r="W1981">
        <f>IF(Sheet4!$C4037=W$1,1,0)</f>
        <v>0</v>
      </c>
      <c r="X1981">
        <f>IF(Sheet4!$C4037=X$1,1,0)</f>
        <v>0</v>
      </c>
      <c r="Y1981">
        <f>IF(Sheet4!$C4037=Y$1,1,0)</f>
        <v>0</v>
      </c>
      <c r="Z1981">
        <f>IF(Sheet4!$C4037=Z$1,1,0)</f>
        <v>0</v>
      </c>
      <c r="AA1981" t="str">
        <f t="shared" si="311"/>
        <v>Valid</v>
      </c>
      <c r="AB1981">
        <f>IF(h!$A4037=AB$1,1,0)</f>
        <v>0</v>
      </c>
      <c r="AC1981">
        <f>IF(h!$A4037=AC$1,1,0)</f>
        <v>1</v>
      </c>
      <c r="AD1981">
        <f>IF(h!$A4037=AD$1,1,0)</f>
        <v>0</v>
      </c>
      <c r="AE1981">
        <f>IF(h!$A4037=AE$1,1,0)</f>
        <v>0</v>
      </c>
      <c r="AF1981">
        <f t="shared" si="316"/>
        <v>0</v>
      </c>
      <c r="AG1981">
        <f t="shared" si="316"/>
        <v>0</v>
      </c>
      <c r="AH1981">
        <f t="shared" si="316"/>
        <v>0</v>
      </c>
      <c r="AI1981">
        <f>IF(h!$A4037=AI$1,1,0)</f>
        <v>0</v>
      </c>
      <c r="AJ1981" t="str">
        <f t="shared" si="313"/>
        <v>Valid</v>
      </c>
      <c r="AK1981" t="str">
        <f t="shared" si="314"/>
        <v>Operation Department</v>
      </c>
    </row>
    <row r="1982" spans="1:37" x14ac:dyDescent="0.3">
      <c r="A1982">
        <v>776820</v>
      </c>
      <c r="B1982" s="2">
        <v>41834.470208333332</v>
      </c>
      <c r="C1982">
        <v>36363</v>
      </c>
      <c r="D1982" t="s">
        <v>38</v>
      </c>
      <c r="E1982">
        <f>IF(Sheet4!D746="Hired",1,0)</f>
        <v>1</v>
      </c>
      <c r="F1982" t="str">
        <f t="shared" si="307"/>
        <v>Hired</v>
      </c>
      <c r="G1982" t="str">
        <f t="shared" si="308"/>
        <v>Valid</v>
      </c>
      <c r="I1982">
        <f>IF(Sheet4!$A746=I$1,1,0)</f>
        <v>1</v>
      </c>
      <c r="J1982">
        <f>IF(Sheet4!$A746=J$1,1,0)</f>
        <v>0</v>
      </c>
      <c r="K1982" t="str">
        <f t="shared" si="309"/>
        <v>Valid</v>
      </c>
      <c r="L1982" t="str">
        <f t="shared" si="310"/>
        <v>Male</v>
      </c>
      <c r="M1982">
        <f>IF(Sheet4!$C746=M$1,1,0)</f>
        <v>0</v>
      </c>
      <c r="N1982">
        <f>IF(Sheet4!$C746=N$1,1,0)</f>
        <v>0</v>
      </c>
      <c r="O1982">
        <f>IF(Sheet4!$C746=O$1,1,0)</f>
        <v>0</v>
      </c>
      <c r="P1982">
        <f>IF(Sheet4!$C746=P$1,1,0)</f>
        <v>0</v>
      </c>
      <c r="Q1982">
        <f>IF(Sheet4!$C746=Q$1,1,0)</f>
        <v>0</v>
      </c>
      <c r="R1982">
        <f>IF(Sheet4!$C746=R$1,1,0)</f>
        <v>0</v>
      </c>
      <c r="S1982">
        <f>IF(Sheet4!$C746=S$1,1,0)</f>
        <v>0</v>
      </c>
      <c r="T1982">
        <f>IF(Sheet4!$C746=T$1,1,0)</f>
        <v>0</v>
      </c>
      <c r="U1982">
        <f>IF(Sheet4!$C746=U$1,1,0)</f>
        <v>0</v>
      </c>
      <c r="V1982">
        <f>IF(Sheet4!$C746=V$1,1,0)</f>
        <v>0</v>
      </c>
      <c r="W1982">
        <f>IF(Sheet4!$C746=W$1,1,0)</f>
        <v>0</v>
      </c>
      <c r="X1982">
        <f>IF(Sheet4!$C746=X$1,1,0)</f>
        <v>0</v>
      </c>
      <c r="Y1982">
        <f>IF(Sheet4!$C746=Y$1,1,0)</f>
        <v>1</v>
      </c>
      <c r="Z1982">
        <f>IF(Sheet4!$C746=Z$1,1,0)</f>
        <v>0</v>
      </c>
      <c r="AA1982" t="str">
        <f t="shared" si="311"/>
        <v>Valid</v>
      </c>
      <c r="AB1982">
        <f>IF(h!$A746=AB$1,1,0)</f>
        <v>0</v>
      </c>
      <c r="AC1982">
        <f>IF(h!$A746=AC$1,1,0)</f>
        <v>1</v>
      </c>
      <c r="AD1982">
        <f>IF(h!$A746=AD$1,1,0)</f>
        <v>0</v>
      </c>
      <c r="AE1982">
        <f>IF(h!$A746=AE$1,1,0)</f>
        <v>0</v>
      </c>
      <c r="AF1982">
        <f t="shared" ref="AF1982:AH2001" si="317">IF(AE1982=AF$1,1,0)</f>
        <v>0</v>
      </c>
      <c r="AG1982">
        <f t="shared" si="317"/>
        <v>0</v>
      </c>
      <c r="AH1982">
        <f t="shared" si="317"/>
        <v>0</v>
      </c>
      <c r="AI1982">
        <f>IF(h!$A746=AI$1,1,0)</f>
        <v>0</v>
      </c>
      <c r="AJ1982" t="str">
        <f t="shared" si="313"/>
        <v>Valid</v>
      </c>
      <c r="AK1982" t="str">
        <f t="shared" si="314"/>
        <v>Operation Department</v>
      </c>
    </row>
    <row r="1983" spans="1:37" x14ac:dyDescent="0.3">
      <c r="A1983">
        <v>600368</v>
      </c>
      <c r="B1983" s="2">
        <v>41859.797256944446</v>
      </c>
      <c r="C1983">
        <v>36386</v>
      </c>
      <c r="D1983" t="s">
        <v>38</v>
      </c>
      <c r="E1983">
        <f>IF(Sheet4!D2855="Hired",1,0)</f>
        <v>1</v>
      </c>
      <c r="F1983" t="str">
        <f t="shared" si="307"/>
        <v>Hired</v>
      </c>
      <c r="G1983" t="str">
        <f t="shared" si="308"/>
        <v>Valid</v>
      </c>
      <c r="I1983">
        <f>IF(Sheet4!$A2855=I$1,1,0)</f>
        <v>0</v>
      </c>
      <c r="J1983">
        <f>IF(Sheet4!$A2855=J$1,1,0)</f>
        <v>1</v>
      </c>
      <c r="K1983" t="str">
        <f t="shared" si="309"/>
        <v>Valid</v>
      </c>
      <c r="L1983" t="str">
        <f t="shared" si="310"/>
        <v>Female</v>
      </c>
      <c r="M1983">
        <f>IF(Sheet4!$C2855=M$1,1,0)</f>
        <v>0</v>
      </c>
      <c r="N1983">
        <f>IF(Sheet4!$C2855=N$1,1,0)</f>
        <v>0</v>
      </c>
      <c r="O1983">
        <f>IF(Sheet4!$C2855=O$1,1,0)</f>
        <v>0</v>
      </c>
      <c r="P1983">
        <f>IF(Sheet4!$C2855=P$1,1,0)</f>
        <v>0</v>
      </c>
      <c r="Q1983">
        <f>IF(Sheet4!$C2855=Q$1,1,0)</f>
        <v>0</v>
      </c>
      <c r="R1983">
        <f>IF(Sheet4!$C2855=R$1,1,0)</f>
        <v>1</v>
      </c>
      <c r="S1983">
        <f>IF(Sheet4!$C2855=S$1,1,0)</f>
        <v>0</v>
      </c>
      <c r="T1983">
        <f>IF(Sheet4!$C2855=T$1,1,0)</f>
        <v>0</v>
      </c>
      <c r="U1983">
        <f>IF(Sheet4!$C2855=U$1,1,0)</f>
        <v>0</v>
      </c>
      <c r="V1983">
        <f>IF(Sheet4!$C2855=V$1,1,0)</f>
        <v>0</v>
      </c>
      <c r="W1983">
        <f>IF(Sheet4!$C2855=W$1,1,0)</f>
        <v>0</v>
      </c>
      <c r="X1983">
        <f>IF(Sheet4!$C2855=X$1,1,0)</f>
        <v>0</v>
      </c>
      <c r="Y1983">
        <f>IF(Sheet4!$C2855=Y$1,1,0)</f>
        <v>0</v>
      </c>
      <c r="Z1983">
        <f>IF(Sheet4!$C2855=Z$1,1,0)</f>
        <v>0</v>
      </c>
      <c r="AA1983" t="str">
        <f t="shared" si="311"/>
        <v>Valid</v>
      </c>
      <c r="AB1983">
        <f>IF(h!$A2855=AB$1,1,0)</f>
        <v>1</v>
      </c>
      <c r="AC1983">
        <f>IF(h!$A2855=AC$1,1,0)</f>
        <v>0</v>
      </c>
      <c r="AD1983">
        <f>IF(h!$A2855=AD$1,1,0)</f>
        <v>0</v>
      </c>
      <c r="AE1983">
        <f>IF(h!$A2855=AE$1,1,0)</f>
        <v>0</v>
      </c>
      <c r="AF1983">
        <f t="shared" si="317"/>
        <v>0</v>
      </c>
      <c r="AG1983">
        <f t="shared" si="317"/>
        <v>0</v>
      </c>
      <c r="AH1983">
        <f t="shared" si="317"/>
        <v>0</v>
      </c>
      <c r="AI1983">
        <f>IF(h!$A2855=AI$1,1,0)</f>
        <v>0</v>
      </c>
      <c r="AJ1983" t="str">
        <f t="shared" si="313"/>
        <v>Valid</v>
      </c>
      <c r="AK1983" t="str">
        <f t="shared" si="314"/>
        <v>Service Department</v>
      </c>
    </row>
    <row r="1984" spans="1:37" x14ac:dyDescent="0.3">
      <c r="A1984">
        <v>769814</v>
      </c>
      <c r="B1984" s="2">
        <v>41870.706678240742</v>
      </c>
      <c r="C1984">
        <v>36391</v>
      </c>
      <c r="D1984" t="s">
        <v>38</v>
      </c>
      <c r="E1984">
        <f>IF(Sheet4!D5576="Hired",1,0)</f>
        <v>1</v>
      </c>
      <c r="F1984" t="str">
        <f t="shared" si="307"/>
        <v>Hired</v>
      </c>
      <c r="G1984" t="str">
        <f t="shared" si="308"/>
        <v>Valid</v>
      </c>
      <c r="I1984">
        <f>IF(Sheet4!$A5576=I$1,1,0)</f>
        <v>1</v>
      </c>
      <c r="J1984">
        <f>IF(Sheet4!$A5576=J$1,1,0)</f>
        <v>0</v>
      </c>
      <c r="K1984" t="str">
        <f t="shared" si="309"/>
        <v>Valid</v>
      </c>
      <c r="L1984" t="str">
        <f t="shared" si="310"/>
        <v>Male</v>
      </c>
      <c r="M1984">
        <f>IF(Sheet4!$C5576=M$1,1,0)</f>
        <v>0</v>
      </c>
      <c r="N1984">
        <f>IF(Sheet4!$C5576=N$1,1,0)</f>
        <v>0</v>
      </c>
      <c r="O1984">
        <f>IF(Sheet4!$C5576=O$1,1,0)</f>
        <v>0</v>
      </c>
      <c r="P1984">
        <f>IF(Sheet4!$C5576=P$1,1,0)</f>
        <v>0</v>
      </c>
      <c r="Q1984">
        <f>IF(Sheet4!$C5576=Q$1,1,0)</f>
        <v>0</v>
      </c>
      <c r="R1984">
        <f>IF(Sheet4!$C5576=R$1,1,0)</f>
        <v>0</v>
      </c>
      <c r="S1984">
        <f>IF(Sheet4!$C5576=S$1,1,0)</f>
        <v>0</v>
      </c>
      <c r="T1984">
        <f>IF(Sheet4!$C5576=T$1,1,0)</f>
        <v>0</v>
      </c>
      <c r="U1984">
        <f>IF(Sheet4!$C5576=U$1,1,0)</f>
        <v>0</v>
      </c>
      <c r="V1984">
        <f>IF(Sheet4!$C5576=V$1,1,0)</f>
        <v>0</v>
      </c>
      <c r="W1984">
        <f>IF(Sheet4!$C5576=W$1,1,0)</f>
        <v>0</v>
      </c>
      <c r="X1984">
        <f>IF(Sheet4!$C5576=X$1,1,0)</f>
        <v>0</v>
      </c>
      <c r="Y1984">
        <f>IF(Sheet4!$C5576=Y$1,1,0)</f>
        <v>1</v>
      </c>
      <c r="Z1984">
        <f>IF(Sheet4!$C5576=Z$1,1,0)</f>
        <v>0</v>
      </c>
      <c r="AA1984" t="str">
        <f t="shared" si="311"/>
        <v>Valid</v>
      </c>
      <c r="AB1984">
        <f>IF(h!$A5576=AB$1,1,0)</f>
        <v>1</v>
      </c>
      <c r="AC1984">
        <f>IF(h!$A5576=AC$1,1,0)</f>
        <v>0</v>
      </c>
      <c r="AD1984">
        <f>IF(h!$A5576=AD$1,1,0)</f>
        <v>0</v>
      </c>
      <c r="AE1984">
        <f>IF(h!$A5576=AE$1,1,0)</f>
        <v>0</v>
      </c>
      <c r="AF1984">
        <f t="shared" si="317"/>
        <v>0</v>
      </c>
      <c r="AG1984">
        <f t="shared" si="317"/>
        <v>0</v>
      </c>
      <c r="AH1984">
        <f t="shared" si="317"/>
        <v>0</v>
      </c>
      <c r="AI1984">
        <f>IF(h!$A5576=AI$1,1,0)</f>
        <v>0</v>
      </c>
      <c r="AJ1984" t="str">
        <f t="shared" si="313"/>
        <v>Valid</v>
      </c>
      <c r="AK1984" t="str">
        <f t="shared" si="314"/>
        <v>Service Department</v>
      </c>
    </row>
    <row r="1985" spans="1:37" x14ac:dyDescent="0.3">
      <c r="A1985">
        <v>81073</v>
      </c>
      <c r="B1985" s="2">
        <v>41761.771261574075</v>
      </c>
      <c r="C1985">
        <v>36405</v>
      </c>
      <c r="D1985" t="s">
        <v>38</v>
      </c>
      <c r="E1985">
        <f>IF(Sheet4!D6063="Hired",1,0)</f>
        <v>1</v>
      </c>
      <c r="F1985" t="str">
        <f t="shared" si="307"/>
        <v>Hired</v>
      </c>
      <c r="G1985" t="str">
        <f t="shared" si="308"/>
        <v>Valid</v>
      </c>
      <c r="I1985">
        <f>IF(Sheet4!$A6063=I$1,1,0)</f>
        <v>1</v>
      </c>
      <c r="J1985">
        <f>IF(Sheet4!$A6063=J$1,1,0)</f>
        <v>0</v>
      </c>
      <c r="K1985" t="str">
        <f t="shared" si="309"/>
        <v>Valid</v>
      </c>
      <c r="L1985" t="str">
        <f t="shared" si="310"/>
        <v>Male</v>
      </c>
      <c r="M1985">
        <f>IF(Sheet4!$C6063=M$1,1,0)</f>
        <v>0</v>
      </c>
      <c r="N1985">
        <f>IF(Sheet4!$C6063=N$1,1,0)</f>
        <v>1</v>
      </c>
      <c r="O1985">
        <f>IF(Sheet4!$C6063=O$1,1,0)</f>
        <v>0</v>
      </c>
      <c r="P1985">
        <f>IF(Sheet4!$C6063=P$1,1,0)</f>
        <v>0</v>
      </c>
      <c r="Q1985">
        <f>IF(Sheet4!$C6063=Q$1,1,0)</f>
        <v>0</v>
      </c>
      <c r="R1985">
        <f>IF(Sheet4!$C6063=R$1,1,0)</f>
        <v>0</v>
      </c>
      <c r="S1985">
        <f>IF(Sheet4!$C6063=S$1,1,0)</f>
        <v>0</v>
      </c>
      <c r="T1985">
        <f>IF(Sheet4!$C6063=T$1,1,0)</f>
        <v>0</v>
      </c>
      <c r="U1985">
        <f>IF(Sheet4!$C6063=U$1,1,0)</f>
        <v>0</v>
      </c>
      <c r="V1985">
        <f>IF(Sheet4!$C6063=V$1,1,0)</f>
        <v>0</v>
      </c>
      <c r="W1985">
        <f>IF(Sheet4!$C6063=W$1,1,0)</f>
        <v>0</v>
      </c>
      <c r="X1985">
        <f>IF(Sheet4!$C6063=X$1,1,0)</f>
        <v>0</v>
      </c>
      <c r="Y1985">
        <f>IF(Sheet4!$C6063=Y$1,1,0)</f>
        <v>0</v>
      </c>
      <c r="Z1985">
        <f>IF(Sheet4!$C6063=Z$1,1,0)</f>
        <v>0</v>
      </c>
      <c r="AA1985" t="str">
        <f t="shared" si="311"/>
        <v>Valid</v>
      </c>
      <c r="AB1985">
        <f>IF(h!$A6063=AB$1,1,0)</f>
        <v>0</v>
      </c>
      <c r="AC1985">
        <f>IF(h!$A6063=AC$1,1,0)</f>
        <v>1</v>
      </c>
      <c r="AD1985">
        <f>IF(h!$A6063=AD$1,1,0)</f>
        <v>0</v>
      </c>
      <c r="AE1985">
        <f>IF(h!$A6063=AE$1,1,0)</f>
        <v>0</v>
      </c>
      <c r="AF1985">
        <f t="shared" si="317"/>
        <v>0</v>
      </c>
      <c r="AG1985">
        <f t="shared" si="317"/>
        <v>0</v>
      </c>
      <c r="AH1985">
        <f t="shared" si="317"/>
        <v>0</v>
      </c>
      <c r="AI1985">
        <f>IF(h!$A6063=AI$1,1,0)</f>
        <v>0</v>
      </c>
      <c r="AJ1985" t="str">
        <f t="shared" si="313"/>
        <v>Valid</v>
      </c>
      <c r="AK1985" t="str">
        <f t="shared" si="314"/>
        <v>Operation Department</v>
      </c>
    </row>
    <row r="1986" spans="1:37" x14ac:dyDescent="0.3">
      <c r="A1986">
        <v>111469</v>
      </c>
      <c r="B1986" s="2">
        <v>41850.409328703703</v>
      </c>
      <c r="C1986">
        <v>36419</v>
      </c>
      <c r="D1986" t="s">
        <v>38</v>
      </c>
      <c r="E1986">
        <f>IF(Sheet4!D5482="Hired",1,0)</f>
        <v>1</v>
      </c>
      <c r="F1986" t="str">
        <f t="shared" ref="F1986:F2049" si="318">IF(E1986=0, "Rejected","Hired")</f>
        <v>Hired</v>
      </c>
      <c r="G1986" t="str">
        <f t="shared" ref="G1986:G2049" si="319">IF(OR(E1986=0,E1986=1),"Valid","Outlier")</f>
        <v>Valid</v>
      </c>
      <c r="I1986">
        <f>IF(Sheet4!$A5482=I$1,1,0)</f>
        <v>0</v>
      </c>
      <c r="J1986">
        <f>IF(Sheet4!$A5482=J$1,1,0)</f>
        <v>1</v>
      </c>
      <c r="K1986" t="str">
        <f t="shared" ref="K1986:K2049" si="320">IF(SUM(I1986:J1986) = 1, "Valid", "Outlier")</f>
        <v>Valid</v>
      </c>
      <c r="L1986" t="str">
        <f t="shared" ref="L1986:L2049" si="321">IF(I1986=1, "Male", IF(J1986=1, "Female", "Don’t prefer to say"))</f>
        <v>Female</v>
      </c>
      <c r="M1986">
        <f>IF(Sheet4!$C5482=M$1,1,0)</f>
        <v>0</v>
      </c>
      <c r="N1986">
        <f>IF(Sheet4!$C5482=N$1,1,0)</f>
        <v>1</v>
      </c>
      <c r="O1986">
        <f>IF(Sheet4!$C5482=O$1,1,0)</f>
        <v>0</v>
      </c>
      <c r="P1986">
        <f>IF(Sheet4!$C5482=P$1,1,0)</f>
        <v>0</v>
      </c>
      <c r="Q1986">
        <f>IF(Sheet4!$C5482=Q$1,1,0)</f>
        <v>0</v>
      </c>
      <c r="R1986">
        <f>IF(Sheet4!$C5482=R$1,1,0)</f>
        <v>0</v>
      </c>
      <c r="S1986">
        <f>IF(Sheet4!$C5482=S$1,1,0)</f>
        <v>0</v>
      </c>
      <c r="T1986">
        <f>IF(Sheet4!$C5482=T$1,1,0)</f>
        <v>0</v>
      </c>
      <c r="U1986">
        <f>IF(Sheet4!$C5482=U$1,1,0)</f>
        <v>0</v>
      </c>
      <c r="V1986">
        <f>IF(Sheet4!$C5482=V$1,1,0)</f>
        <v>0</v>
      </c>
      <c r="W1986">
        <f>IF(Sheet4!$C5482=W$1,1,0)</f>
        <v>0</v>
      </c>
      <c r="X1986">
        <f>IF(Sheet4!$C5482=X$1,1,0)</f>
        <v>0</v>
      </c>
      <c r="Y1986">
        <f>IF(Sheet4!$C5482=Y$1,1,0)</f>
        <v>0</v>
      </c>
      <c r="Z1986">
        <f>IF(Sheet4!$C5482=Z$1,1,0)</f>
        <v>0</v>
      </c>
      <c r="AA1986" t="str">
        <f t="shared" ref="AA1986:AA2049" si="322">IF(SUM(M1986:Z1986) = 1, "Valid", "Outlier")</f>
        <v>Valid</v>
      </c>
      <c r="AB1986">
        <f>IF(h!$A5482=AB$1,1,0)</f>
        <v>0</v>
      </c>
      <c r="AC1986">
        <f>IF(h!$A5482=AC$1,1,0)</f>
        <v>1</v>
      </c>
      <c r="AD1986">
        <f>IF(h!$A5482=AD$1,1,0)</f>
        <v>0</v>
      </c>
      <c r="AE1986">
        <f>IF(h!$A5482=AE$1,1,0)</f>
        <v>0</v>
      </c>
      <c r="AF1986">
        <f t="shared" si="317"/>
        <v>0</v>
      </c>
      <c r="AG1986">
        <f t="shared" si="317"/>
        <v>0</v>
      </c>
      <c r="AH1986">
        <f t="shared" si="317"/>
        <v>0</v>
      </c>
      <c r="AI1986">
        <f>IF(h!$A5482=AI$1,1,0)</f>
        <v>0</v>
      </c>
      <c r="AJ1986" t="str">
        <f t="shared" ref="AJ1986:AJ2049" si="323">IF(SUM(AB1986:AI1986) = 1, "Valid", "Outlier")</f>
        <v>Valid</v>
      </c>
      <c r="AK1986" t="str">
        <f t="shared" si="314"/>
        <v>Operation Department</v>
      </c>
    </row>
    <row r="1987" spans="1:37" x14ac:dyDescent="0.3">
      <c r="A1987">
        <v>751864</v>
      </c>
      <c r="B1987" s="2">
        <v>41852.692604166667</v>
      </c>
      <c r="C1987">
        <v>36477</v>
      </c>
      <c r="D1987" t="s">
        <v>38</v>
      </c>
      <c r="E1987">
        <f>IF(Sheet4!D955="Hired",1,0)</f>
        <v>1</v>
      </c>
      <c r="F1987" t="str">
        <f t="shared" si="318"/>
        <v>Hired</v>
      </c>
      <c r="G1987" t="str">
        <f t="shared" si="319"/>
        <v>Valid</v>
      </c>
      <c r="I1987">
        <f>IF(Sheet4!$A955=I$1,1,0)</f>
        <v>1</v>
      </c>
      <c r="J1987">
        <f>IF(Sheet4!$A955=J$1,1,0)</f>
        <v>0</v>
      </c>
      <c r="K1987" t="str">
        <f t="shared" si="320"/>
        <v>Valid</v>
      </c>
      <c r="L1987" t="str">
        <f t="shared" si="321"/>
        <v>Male</v>
      </c>
      <c r="M1987">
        <f>IF(Sheet4!$C955=M$1,1,0)</f>
        <v>0</v>
      </c>
      <c r="N1987">
        <f>IF(Sheet4!$C955=N$1,1,0)</f>
        <v>0</v>
      </c>
      <c r="O1987">
        <f>IF(Sheet4!$C955=O$1,1,0)</f>
        <v>0</v>
      </c>
      <c r="P1987">
        <f>IF(Sheet4!$C955=P$1,1,0)</f>
        <v>0</v>
      </c>
      <c r="Q1987">
        <f>IF(Sheet4!$C955=Q$1,1,0)</f>
        <v>0</v>
      </c>
      <c r="R1987">
        <f>IF(Sheet4!$C955=R$1,1,0)</f>
        <v>0</v>
      </c>
      <c r="S1987">
        <f>IF(Sheet4!$C955=S$1,1,0)</f>
        <v>0</v>
      </c>
      <c r="T1987">
        <f>IF(Sheet4!$C955=T$1,1,0)</f>
        <v>1</v>
      </c>
      <c r="U1987">
        <f>IF(Sheet4!$C955=U$1,1,0)</f>
        <v>0</v>
      </c>
      <c r="V1987">
        <f>IF(Sheet4!$C955=V$1,1,0)</f>
        <v>0</v>
      </c>
      <c r="W1987">
        <f>IF(Sheet4!$C955=W$1,1,0)</f>
        <v>0</v>
      </c>
      <c r="X1987">
        <f>IF(Sheet4!$C955=X$1,1,0)</f>
        <v>0</v>
      </c>
      <c r="Y1987">
        <f>IF(Sheet4!$C955=Y$1,1,0)</f>
        <v>0</v>
      </c>
      <c r="Z1987">
        <f>IF(Sheet4!$C955=Z$1,1,0)</f>
        <v>0</v>
      </c>
      <c r="AA1987" t="str">
        <f t="shared" si="322"/>
        <v>Valid</v>
      </c>
      <c r="AB1987">
        <f>IF(h!$A955=AB$1,1,0)</f>
        <v>1</v>
      </c>
      <c r="AC1987">
        <f>IF(h!$A955=AC$1,1,0)</f>
        <v>0</v>
      </c>
      <c r="AD1987">
        <f>IF(h!$A955=AD$1,1,0)</f>
        <v>0</v>
      </c>
      <c r="AE1987">
        <f>IF(h!$A955=AE$1,1,0)</f>
        <v>0</v>
      </c>
      <c r="AF1987">
        <f t="shared" si="317"/>
        <v>0</v>
      </c>
      <c r="AG1987">
        <f t="shared" si="317"/>
        <v>0</v>
      </c>
      <c r="AH1987">
        <f t="shared" si="317"/>
        <v>0</v>
      </c>
      <c r="AI1987">
        <f>IF(h!$A955=AI$1,1,0)</f>
        <v>0</v>
      </c>
      <c r="AJ1987" t="str">
        <f t="shared" si="323"/>
        <v>Valid</v>
      </c>
      <c r="AK1987" t="str">
        <f t="shared" ref="AK1987:AK2050" si="324">IF(AB1987=1, "Service Department",
   IF(AC1987=1, "Operation Department",
   IF(AD1987=1, "Sales Department",
   IF(AE1987=1, "Finance Department",
   IF(AF1987=1, "Production Department",
   IF(AG1987=1, "Purchase Department",
   IF(AH1987=1, "Marketing Department",
   IF(AI1987=1, "General Management", "Human Resources Department"))))))))</f>
        <v>Service Department</v>
      </c>
    </row>
    <row r="1988" spans="1:37" x14ac:dyDescent="0.3">
      <c r="A1988">
        <v>820245</v>
      </c>
      <c r="B1988" s="2">
        <v>41815.514178240737</v>
      </c>
      <c r="C1988">
        <v>36480</v>
      </c>
      <c r="D1988" t="s">
        <v>38</v>
      </c>
      <c r="E1988">
        <f>IF(Sheet4!D532="Hired",1,0)</f>
        <v>1</v>
      </c>
      <c r="F1988" t="str">
        <f t="shared" si="318"/>
        <v>Hired</v>
      </c>
      <c r="G1988" t="str">
        <f t="shared" si="319"/>
        <v>Valid</v>
      </c>
      <c r="I1988">
        <f>IF(Sheet4!$A532=I$1,1,0)</f>
        <v>0</v>
      </c>
      <c r="J1988">
        <f>IF(Sheet4!$A532=J$1,1,0)</f>
        <v>1</v>
      </c>
      <c r="K1988" t="str">
        <f t="shared" si="320"/>
        <v>Valid</v>
      </c>
      <c r="L1988" t="str">
        <f t="shared" si="321"/>
        <v>Female</v>
      </c>
      <c r="M1988">
        <f>IF(Sheet4!$C532=M$1,1,0)</f>
        <v>0</v>
      </c>
      <c r="N1988">
        <f>IF(Sheet4!$C532=N$1,1,0)</f>
        <v>0</v>
      </c>
      <c r="O1988">
        <f>IF(Sheet4!$C532=O$1,1,0)</f>
        <v>0</v>
      </c>
      <c r="P1988">
        <f>IF(Sheet4!$C532=P$1,1,0)</f>
        <v>0</v>
      </c>
      <c r="Q1988">
        <f>IF(Sheet4!$C532=Q$1,1,0)</f>
        <v>0</v>
      </c>
      <c r="R1988">
        <f>IF(Sheet4!$C532=R$1,1,0)</f>
        <v>0</v>
      </c>
      <c r="S1988">
        <f>IF(Sheet4!$C532=S$1,1,0)</f>
        <v>0</v>
      </c>
      <c r="T1988">
        <f>IF(Sheet4!$C532=T$1,1,0)</f>
        <v>0</v>
      </c>
      <c r="U1988">
        <f>IF(Sheet4!$C532=U$1,1,0)</f>
        <v>0</v>
      </c>
      <c r="V1988">
        <f>IF(Sheet4!$C532=V$1,1,0)</f>
        <v>0</v>
      </c>
      <c r="W1988">
        <f>IF(Sheet4!$C532=W$1,1,0)</f>
        <v>0</v>
      </c>
      <c r="X1988">
        <f>IF(Sheet4!$C532=X$1,1,0)</f>
        <v>0</v>
      </c>
      <c r="Y1988">
        <f>IF(Sheet4!$C532=Y$1,1,0)</f>
        <v>1</v>
      </c>
      <c r="Z1988">
        <f>IF(Sheet4!$C532=Z$1,1,0)</f>
        <v>0</v>
      </c>
      <c r="AA1988" t="str">
        <f t="shared" si="322"/>
        <v>Valid</v>
      </c>
      <c r="AB1988">
        <f>IF(h!$A532=AB$1,1,0)</f>
        <v>0</v>
      </c>
      <c r="AC1988">
        <f>IF(h!$A532=AC$1,1,0)</f>
        <v>0</v>
      </c>
      <c r="AD1988">
        <f>IF(h!$A532=AD$1,1,0)</f>
        <v>0</v>
      </c>
      <c r="AE1988">
        <f>IF(h!$A532=AE$1,1,0)</f>
        <v>0</v>
      </c>
      <c r="AF1988">
        <f t="shared" si="317"/>
        <v>0</v>
      </c>
      <c r="AG1988">
        <f t="shared" si="317"/>
        <v>0</v>
      </c>
      <c r="AH1988">
        <f t="shared" si="317"/>
        <v>0</v>
      </c>
      <c r="AI1988">
        <f>IF(h!$A532=AI$1,1,0)</f>
        <v>1</v>
      </c>
      <c r="AJ1988" t="str">
        <f t="shared" si="323"/>
        <v>Valid</v>
      </c>
      <c r="AK1988" t="str">
        <f t="shared" si="324"/>
        <v>General Management</v>
      </c>
    </row>
    <row r="1989" spans="1:37" x14ac:dyDescent="0.3">
      <c r="A1989">
        <v>851128</v>
      </c>
      <c r="B1989" s="2">
        <v>41849.465925925928</v>
      </c>
      <c r="C1989">
        <v>36526</v>
      </c>
      <c r="D1989" t="s">
        <v>38</v>
      </c>
      <c r="E1989">
        <f>IF(Sheet4!D5440="Hired",1,0)</f>
        <v>1</v>
      </c>
      <c r="F1989" t="str">
        <f t="shared" si="318"/>
        <v>Hired</v>
      </c>
      <c r="G1989" t="str">
        <f t="shared" si="319"/>
        <v>Valid</v>
      </c>
      <c r="I1989">
        <f>IF(Sheet4!$A5440=I$1,1,0)</f>
        <v>1</v>
      </c>
      <c r="J1989">
        <f>IF(Sheet4!$A5440=J$1,1,0)</f>
        <v>0</v>
      </c>
      <c r="K1989" t="str">
        <f t="shared" si="320"/>
        <v>Valid</v>
      </c>
      <c r="L1989" t="str">
        <f t="shared" si="321"/>
        <v>Male</v>
      </c>
      <c r="M1989">
        <f>IF(Sheet4!$C5440=M$1,1,0)</f>
        <v>0</v>
      </c>
      <c r="N1989">
        <f>IF(Sheet4!$C5440=N$1,1,0)</f>
        <v>0</v>
      </c>
      <c r="O1989">
        <f>IF(Sheet4!$C5440=O$1,1,0)</f>
        <v>0</v>
      </c>
      <c r="P1989">
        <f>IF(Sheet4!$C5440=P$1,1,0)</f>
        <v>0</v>
      </c>
      <c r="Q1989">
        <f>IF(Sheet4!$C5440=Q$1,1,0)</f>
        <v>0</v>
      </c>
      <c r="R1989">
        <f>IF(Sheet4!$C5440=R$1,1,0)</f>
        <v>0</v>
      </c>
      <c r="S1989">
        <f>IF(Sheet4!$C5440=S$1,1,0)</f>
        <v>0</v>
      </c>
      <c r="T1989">
        <f>IF(Sheet4!$C5440=T$1,1,0)</f>
        <v>0</v>
      </c>
      <c r="U1989">
        <f>IF(Sheet4!$C5440=U$1,1,0)</f>
        <v>0</v>
      </c>
      <c r="V1989">
        <f>IF(Sheet4!$C5440=V$1,1,0)</f>
        <v>0</v>
      </c>
      <c r="W1989">
        <f>IF(Sheet4!$C5440=W$1,1,0)</f>
        <v>0</v>
      </c>
      <c r="X1989">
        <f>IF(Sheet4!$C5440=X$1,1,0)</f>
        <v>0</v>
      </c>
      <c r="Y1989">
        <f>IF(Sheet4!$C5440=Y$1,1,0)</f>
        <v>1</v>
      </c>
      <c r="Z1989">
        <f>IF(Sheet4!$C5440=Z$1,1,0)</f>
        <v>0</v>
      </c>
      <c r="AA1989" t="str">
        <f t="shared" si="322"/>
        <v>Valid</v>
      </c>
      <c r="AB1989">
        <f>IF(h!$A5440=AB$1,1,0)</f>
        <v>1</v>
      </c>
      <c r="AC1989">
        <f>IF(h!$A5440=AC$1,1,0)</f>
        <v>0</v>
      </c>
      <c r="AD1989">
        <f>IF(h!$A5440=AD$1,1,0)</f>
        <v>0</v>
      </c>
      <c r="AE1989">
        <f>IF(h!$A5440=AE$1,1,0)</f>
        <v>0</v>
      </c>
      <c r="AF1989">
        <f t="shared" si="317"/>
        <v>0</v>
      </c>
      <c r="AG1989">
        <f t="shared" si="317"/>
        <v>0</v>
      </c>
      <c r="AH1989">
        <f t="shared" si="317"/>
        <v>0</v>
      </c>
      <c r="AI1989">
        <f>IF(h!$A5440=AI$1,1,0)</f>
        <v>0</v>
      </c>
      <c r="AJ1989" t="str">
        <f t="shared" si="323"/>
        <v>Valid</v>
      </c>
      <c r="AK1989" t="str">
        <f t="shared" si="324"/>
        <v>Service Department</v>
      </c>
    </row>
    <row r="1990" spans="1:37" x14ac:dyDescent="0.3">
      <c r="A1990">
        <v>313111</v>
      </c>
      <c r="B1990" s="2">
        <v>41869.49664351852</v>
      </c>
      <c r="C1990">
        <v>36531</v>
      </c>
      <c r="D1990" t="s">
        <v>38</v>
      </c>
      <c r="E1990">
        <f>IF(Sheet4!D4474="Hired",1,0)</f>
        <v>1</v>
      </c>
      <c r="F1990" t="str">
        <f t="shared" si="318"/>
        <v>Hired</v>
      </c>
      <c r="G1990" t="str">
        <f t="shared" si="319"/>
        <v>Valid</v>
      </c>
      <c r="I1990">
        <f>IF(Sheet4!$A4474=I$1,1,0)</f>
        <v>0</v>
      </c>
      <c r="J1990">
        <f>IF(Sheet4!$A4474=J$1,1,0)</f>
        <v>1</v>
      </c>
      <c r="K1990" t="str">
        <f t="shared" si="320"/>
        <v>Valid</v>
      </c>
      <c r="L1990" t="str">
        <f t="shared" si="321"/>
        <v>Female</v>
      </c>
      <c r="M1990">
        <f>IF(Sheet4!$C4474=M$1,1,0)</f>
        <v>0</v>
      </c>
      <c r="N1990">
        <f>IF(Sheet4!$C4474=N$1,1,0)</f>
        <v>0</v>
      </c>
      <c r="O1990">
        <f>IF(Sheet4!$C4474=O$1,1,0)</f>
        <v>0</v>
      </c>
      <c r="P1990">
        <f>IF(Sheet4!$C4474=P$1,1,0)</f>
        <v>0</v>
      </c>
      <c r="Q1990">
        <f>IF(Sheet4!$C4474=Q$1,1,0)</f>
        <v>0</v>
      </c>
      <c r="R1990">
        <f>IF(Sheet4!$C4474=R$1,1,0)</f>
        <v>0</v>
      </c>
      <c r="S1990">
        <f>IF(Sheet4!$C4474=S$1,1,0)</f>
        <v>0</v>
      </c>
      <c r="T1990">
        <f>IF(Sheet4!$C4474=T$1,1,0)</f>
        <v>0</v>
      </c>
      <c r="U1990">
        <f>IF(Sheet4!$C4474=U$1,1,0)</f>
        <v>0</v>
      </c>
      <c r="V1990">
        <f>IF(Sheet4!$C4474=V$1,1,0)</f>
        <v>0</v>
      </c>
      <c r="W1990">
        <f>IF(Sheet4!$C4474=W$1,1,0)</f>
        <v>0</v>
      </c>
      <c r="X1990">
        <f>IF(Sheet4!$C4474=X$1,1,0)</f>
        <v>0</v>
      </c>
      <c r="Y1990">
        <f>IF(Sheet4!$C4474=Y$1,1,0)</f>
        <v>1</v>
      </c>
      <c r="Z1990">
        <f>IF(Sheet4!$C4474=Z$1,1,0)</f>
        <v>0</v>
      </c>
      <c r="AA1990" t="str">
        <f t="shared" si="322"/>
        <v>Valid</v>
      </c>
      <c r="AB1990">
        <f>IF(h!$A4474=AB$1,1,0)</f>
        <v>0</v>
      </c>
      <c r="AC1990">
        <f>IF(h!$A4474=AC$1,1,0)</f>
        <v>0</v>
      </c>
      <c r="AD1990">
        <f>IF(h!$A4474=AD$1,1,0)</f>
        <v>0</v>
      </c>
      <c r="AE1990">
        <f>IF(h!$A4474=AE$1,1,0)</f>
        <v>1</v>
      </c>
      <c r="AF1990">
        <f t="shared" si="317"/>
        <v>0</v>
      </c>
      <c r="AG1990">
        <f t="shared" si="317"/>
        <v>0</v>
      </c>
      <c r="AH1990">
        <f t="shared" si="317"/>
        <v>0</v>
      </c>
      <c r="AI1990">
        <f>IF(h!$A4474=AI$1,1,0)</f>
        <v>0</v>
      </c>
      <c r="AJ1990" t="str">
        <f t="shared" si="323"/>
        <v>Valid</v>
      </c>
      <c r="AK1990" t="str">
        <f t="shared" si="324"/>
        <v>Finance Department</v>
      </c>
    </row>
    <row r="1991" spans="1:37" x14ac:dyDescent="0.3">
      <c r="A1991">
        <v>216582</v>
      </c>
      <c r="B1991" s="2">
        <v>41787.347118055557</v>
      </c>
      <c r="C1991">
        <v>36542</v>
      </c>
      <c r="D1991" t="s">
        <v>38</v>
      </c>
      <c r="E1991">
        <f>IF(Sheet4!D253="Hired",1,0)</f>
        <v>1</v>
      </c>
      <c r="F1991" t="str">
        <f t="shared" si="318"/>
        <v>Hired</v>
      </c>
      <c r="G1991" t="str">
        <f t="shared" si="319"/>
        <v>Valid</v>
      </c>
      <c r="I1991">
        <f>IF(Sheet4!$A253=I$1,1,0)</f>
        <v>1</v>
      </c>
      <c r="J1991">
        <f>IF(Sheet4!$A253=J$1,1,0)</f>
        <v>0</v>
      </c>
      <c r="K1991" t="str">
        <f t="shared" si="320"/>
        <v>Valid</v>
      </c>
      <c r="L1991" t="str">
        <f t="shared" si="321"/>
        <v>Male</v>
      </c>
      <c r="M1991">
        <f>IF(Sheet4!$C253=M$1,1,0)</f>
        <v>0</v>
      </c>
      <c r="N1991">
        <f>IF(Sheet4!$C253=N$1,1,0)</f>
        <v>0</v>
      </c>
      <c r="O1991">
        <f>IF(Sheet4!$C253=O$1,1,0)</f>
        <v>1</v>
      </c>
      <c r="P1991">
        <f>IF(Sheet4!$C253=P$1,1,0)</f>
        <v>0</v>
      </c>
      <c r="Q1991">
        <f>IF(Sheet4!$C253=Q$1,1,0)</f>
        <v>0</v>
      </c>
      <c r="R1991">
        <f>IF(Sheet4!$C253=R$1,1,0)</f>
        <v>0</v>
      </c>
      <c r="S1991">
        <f>IF(Sheet4!$C253=S$1,1,0)</f>
        <v>0</v>
      </c>
      <c r="T1991">
        <f>IF(Sheet4!$C253=T$1,1,0)</f>
        <v>0</v>
      </c>
      <c r="U1991">
        <f>IF(Sheet4!$C253=U$1,1,0)</f>
        <v>0</v>
      </c>
      <c r="V1991">
        <f>IF(Sheet4!$C253=V$1,1,0)</f>
        <v>0</v>
      </c>
      <c r="W1991">
        <f>IF(Sheet4!$C253=W$1,1,0)</f>
        <v>0</v>
      </c>
      <c r="X1991">
        <f>IF(Sheet4!$C253=X$1,1,0)</f>
        <v>0</v>
      </c>
      <c r="Y1991">
        <f>IF(Sheet4!$C253=Y$1,1,0)</f>
        <v>0</v>
      </c>
      <c r="Z1991">
        <f>IF(Sheet4!$C253=Z$1,1,0)</f>
        <v>0</v>
      </c>
      <c r="AA1991" t="str">
        <f t="shared" si="322"/>
        <v>Valid</v>
      </c>
      <c r="AB1991">
        <f>IF(h!$A253=AB$1,1,0)</f>
        <v>0</v>
      </c>
      <c r="AC1991">
        <f>IF(h!$A253=AC$1,1,0)</f>
        <v>1</v>
      </c>
      <c r="AD1991">
        <f>IF(h!$A253=AD$1,1,0)</f>
        <v>0</v>
      </c>
      <c r="AE1991">
        <f>IF(h!$A253=AE$1,1,0)</f>
        <v>0</v>
      </c>
      <c r="AF1991">
        <f t="shared" si="317"/>
        <v>0</v>
      </c>
      <c r="AG1991">
        <f t="shared" si="317"/>
        <v>0</v>
      </c>
      <c r="AH1991">
        <f t="shared" si="317"/>
        <v>0</v>
      </c>
      <c r="AI1991">
        <f>IF(h!$A253=AI$1,1,0)</f>
        <v>0</v>
      </c>
      <c r="AJ1991" t="str">
        <f t="shared" si="323"/>
        <v>Valid</v>
      </c>
      <c r="AK1991" t="str">
        <f t="shared" si="324"/>
        <v>Operation Department</v>
      </c>
    </row>
    <row r="1992" spans="1:37" hidden="1" x14ac:dyDescent="0.3">
      <c r="A1992">
        <v>259771</v>
      </c>
      <c r="B1992" s="2">
        <v>41824.396840277775</v>
      </c>
      <c r="C1992">
        <v>36553</v>
      </c>
      <c r="D1992" t="s">
        <v>38</v>
      </c>
      <c r="E1992">
        <f>IF(Sheet4!D2861="Hired",1,0)</f>
        <v>0</v>
      </c>
      <c r="F1992" t="str">
        <f t="shared" si="318"/>
        <v>Rejected</v>
      </c>
      <c r="G1992" t="str">
        <f t="shared" si="319"/>
        <v>Valid</v>
      </c>
      <c r="I1992">
        <f>IF(Sheet4!$A2861=I$1,1,0)</f>
        <v>1</v>
      </c>
      <c r="J1992">
        <f>IF(Sheet4!$A2861=J$1,1,0)</f>
        <v>0</v>
      </c>
      <c r="K1992" t="str">
        <f t="shared" si="320"/>
        <v>Valid</v>
      </c>
      <c r="L1992" t="str">
        <f t="shared" si="321"/>
        <v>Male</v>
      </c>
      <c r="M1992">
        <f>IF(Sheet4!$C2861=M$1,1,0)</f>
        <v>0</v>
      </c>
      <c r="N1992">
        <f>IF(Sheet4!$C2861=N$1,1,0)</f>
        <v>1</v>
      </c>
      <c r="O1992">
        <f>IF(Sheet4!$C2861=O$1,1,0)</f>
        <v>0</v>
      </c>
      <c r="P1992">
        <f>IF(Sheet4!$C2861=P$1,1,0)</f>
        <v>0</v>
      </c>
      <c r="Q1992">
        <f>IF(Sheet4!$C2861=Q$1,1,0)</f>
        <v>0</v>
      </c>
      <c r="R1992">
        <f>IF(Sheet4!$C2861=R$1,1,0)</f>
        <v>0</v>
      </c>
      <c r="S1992">
        <f>IF(Sheet4!$C2861=S$1,1,0)</f>
        <v>0</v>
      </c>
      <c r="T1992">
        <f>IF(Sheet4!$C2861=T$1,1,0)</f>
        <v>0</v>
      </c>
      <c r="U1992">
        <f>IF(Sheet4!$C2861=U$1,1,0)</f>
        <v>0</v>
      </c>
      <c r="V1992">
        <f>IF(Sheet4!$C2861=V$1,1,0)</f>
        <v>0</v>
      </c>
      <c r="W1992">
        <f>IF(Sheet4!$C2861=W$1,1,0)</f>
        <v>0</v>
      </c>
      <c r="X1992">
        <f>IF(Sheet4!$C2861=X$1,1,0)</f>
        <v>0</v>
      </c>
      <c r="Y1992">
        <f>IF(Sheet4!$C2861=Y$1,1,0)</f>
        <v>0</v>
      </c>
      <c r="Z1992">
        <f>IF(Sheet4!$C2861=Z$1,1,0)</f>
        <v>0</v>
      </c>
      <c r="AA1992" t="str">
        <f t="shared" si="322"/>
        <v>Valid</v>
      </c>
      <c r="AB1992">
        <f>IF(h!$A2861=AB$1,1,0)</f>
        <v>0</v>
      </c>
      <c r="AC1992">
        <f>IF(h!$A2861=AC$1,1,0)</f>
        <v>0</v>
      </c>
      <c r="AD1992">
        <f>IF(h!$A2861=AD$1,1,0)</f>
        <v>1</v>
      </c>
      <c r="AE1992">
        <f>IF(h!$A2861=AE$1,1,0)</f>
        <v>0</v>
      </c>
      <c r="AF1992">
        <f t="shared" si="317"/>
        <v>0</v>
      </c>
      <c r="AG1992">
        <f t="shared" si="317"/>
        <v>0</v>
      </c>
      <c r="AH1992">
        <f t="shared" si="317"/>
        <v>0</v>
      </c>
      <c r="AI1992">
        <f>IF(h!$A2861=AI$1,1,0)</f>
        <v>0</v>
      </c>
      <c r="AJ1992" t="str">
        <f t="shared" si="323"/>
        <v>Valid</v>
      </c>
      <c r="AK1992" t="str">
        <f t="shared" si="324"/>
        <v>Sales Department</v>
      </c>
    </row>
    <row r="1993" spans="1:37" x14ac:dyDescent="0.3">
      <c r="A1993">
        <v>994549</v>
      </c>
      <c r="B1993" s="2">
        <v>41837.327280092592</v>
      </c>
      <c r="C1993">
        <v>36563</v>
      </c>
      <c r="D1993" t="s">
        <v>38</v>
      </c>
      <c r="E1993">
        <f>IF(Sheet4!D4694="Hired",1,0)</f>
        <v>1</v>
      </c>
      <c r="F1993" t="str">
        <f t="shared" si="318"/>
        <v>Hired</v>
      </c>
      <c r="G1993" t="str">
        <f t="shared" si="319"/>
        <v>Valid</v>
      </c>
      <c r="I1993">
        <f>IF(Sheet4!$A4694=I$1,1,0)</f>
        <v>0</v>
      </c>
      <c r="J1993">
        <f>IF(Sheet4!$A4694=J$1,1,0)</f>
        <v>1</v>
      </c>
      <c r="K1993" t="str">
        <f t="shared" si="320"/>
        <v>Valid</v>
      </c>
      <c r="L1993" t="str">
        <f t="shared" si="321"/>
        <v>Female</v>
      </c>
      <c r="M1993">
        <f>IF(Sheet4!$C4694=M$1,1,0)</f>
        <v>0</v>
      </c>
      <c r="N1993">
        <f>IF(Sheet4!$C4694=N$1,1,0)</f>
        <v>0</v>
      </c>
      <c r="O1993">
        <f>IF(Sheet4!$C4694=O$1,1,0)</f>
        <v>0</v>
      </c>
      <c r="P1993">
        <f>IF(Sheet4!$C4694=P$1,1,0)</f>
        <v>0</v>
      </c>
      <c r="Q1993">
        <f>IF(Sheet4!$C4694=Q$1,1,0)</f>
        <v>0</v>
      </c>
      <c r="R1993">
        <f>IF(Sheet4!$C4694=R$1,1,0)</f>
        <v>0</v>
      </c>
      <c r="S1993">
        <f>IF(Sheet4!$C4694=S$1,1,0)</f>
        <v>0</v>
      </c>
      <c r="T1993">
        <f>IF(Sheet4!$C4694=T$1,1,0)</f>
        <v>0</v>
      </c>
      <c r="U1993">
        <f>IF(Sheet4!$C4694=U$1,1,0)</f>
        <v>0</v>
      </c>
      <c r="V1993">
        <f>IF(Sheet4!$C4694=V$1,1,0)</f>
        <v>0</v>
      </c>
      <c r="W1993">
        <f>IF(Sheet4!$C4694=W$1,1,0)</f>
        <v>0</v>
      </c>
      <c r="X1993">
        <f>IF(Sheet4!$C4694=X$1,1,0)</f>
        <v>0</v>
      </c>
      <c r="Y1993">
        <f>IF(Sheet4!$C4694=Y$1,1,0)</f>
        <v>1</v>
      </c>
      <c r="Z1993">
        <f>IF(Sheet4!$C4694=Z$1,1,0)</f>
        <v>0</v>
      </c>
      <c r="AA1993" t="str">
        <f t="shared" si="322"/>
        <v>Valid</v>
      </c>
      <c r="AB1993">
        <f>IF(h!$A4694=AB$1,1,0)</f>
        <v>0</v>
      </c>
      <c r="AC1993">
        <f>IF(h!$A4694=AC$1,1,0)</f>
        <v>1</v>
      </c>
      <c r="AD1993">
        <f>IF(h!$A4694=AD$1,1,0)</f>
        <v>0</v>
      </c>
      <c r="AE1993">
        <f>IF(h!$A4694=AE$1,1,0)</f>
        <v>0</v>
      </c>
      <c r="AF1993">
        <f t="shared" si="317"/>
        <v>0</v>
      </c>
      <c r="AG1993">
        <f t="shared" si="317"/>
        <v>0</v>
      </c>
      <c r="AH1993">
        <f t="shared" si="317"/>
        <v>0</v>
      </c>
      <c r="AI1993">
        <f>IF(h!$A4694=AI$1,1,0)</f>
        <v>0</v>
      </c>
      <c r="AJ1993" t="str">
        <f t="shared" si="323"/>
        <v>Valid</v>
      </c>
      <c r="AK1993" t="str">
        <f t="shared" si="324"/>
        <v>Operation Department</v>
      </c>
    </row>
    <row r="1994" spans="1:37" x14ac:dyDescent="0.3">
      <c r="A1994">
        <v>593217</v>
      </c>
      <c r="B1994" s="2">
        <v>41852.356099537035</v>
      </c>
      <c r="C1994">
        <v>36576</v>
      </c>
      <c r="D1994" t="s">
        <v>38</v>
      </c>
      <c r="E1994">
        <f>IF(Sheet4!D938="Hired",1,0)</f>
        <v>1</v>
      </c>
      <c r="F1994" t="str">
        <f t="shared" si="318"/>
        <v>Hired</v>
      </c>
      <c r="G1994" t="str">
        <f t="shared" si="319"/>
        <v>Valid</v>
      </c>
      <c r="I1994">
        <f>IF(Sheet4!$A938=I$1,1,0)</f>
        <v>1</v>
      </c>
      <c r="J1994">
        <f>IF(Sheet4!$A938=J$1,1,0)</f>
        <v>0</v>
      </c>
      <c r="K1994" t="str">
        <f t="shared" si="320"/>
        <v>Valid</v>
      </c>
      <c r="L1994" t="str">
        <f t="shared" si="321"/>
        <v>Male</v>
      </c>
      <c r="M1994">
        <f>IF(Sheet4!$C938=M$1,1,0)</f>
        <v>0</v>
      </c>
      <c r="N1994">
        <f>IF(Sheet4!$C938=N$1,1,0)</f>
        <v>0</v>
      </c>
      <c r="O1994">
        <f>IF(Sheet4!$C938=O$1,1,0)</f>
        <v>0</v>
      </c>
      <c r="P1994">
        <f>IF(Sheet4!$C938=P$1,1,0)</f>
        <v>1</v>
      </c>
      <c r="Q1994">
        <f>IF(Sheet4!$C938=Q$1,1,0)</f>
        <v>0</v>
      </c>
      <c r="R1994">
        <f>IF(Sheet4!$C938=R$1,1,0)</f>
        <v>0</v>
      </c>
      <c r="S1994">
        <f>IF(Sheet4!$C938=S$1,1,0)</f>
        <v>0</v>
      </c>
      <c r="T1994">
        <f>IF(Sheet4!$C938=T$1,1,0)</f>
        <v>0</v>
      </c>
      <c r="U1994">
        <f>IF(Sheet4!$C938=U$1,1,0)</f>
        <v>0</v>
      </c>
      <c r="V1994">
        <f>IF(Sheet4!$C938=V$1,1,0)</f>
        <v>0</v>
      </c>
      <c r="W1994">
        <f>IF(Sheet4!$C938=W$1,1,0)</f>
        <v>0</v>
      </c>
      <c r="X1994">
        <f>IF(Sheet4!$C938=X$1,1,0)</f>
        <v>0</v>
      </c>
      <c r="Y1994">
        <f>IF(Sheet4!$C938=Y$1,1,0)</f>
        <v>0</v>
      </c>
      <c r="Z1994">
        <f>IF(Sheet4!$C938=Z$1,1,0)</f>
        <v>0</v>
      </c>
      <c r="AA1994" t="str">
        <f t="shared" si="322"/>
        <v>Valid</v>
      </c>
      <c r="AB1994">
        <f>IF(h!$A938=AB$1,1,0)</f>
        <v>0</v>
      </c>
      <c r="AC1994">
        <f>IF(h!$A938=AC$1,1,0)</f>
        <v>1</v>
      </c>
      <c r="AD1994">
        <f>IF(h!$A938=AD$1,1,0)</f>
        <v>0</v>
      </c>
      <c r="AE1994">
        <f>IF(h!$A938=AE$1,1,0)</f>
        <v>0</v>
      </c>
      <c r="AF1994">
        <f t="shared" si="317"/>
        <v>0</v>
      </c>
      <c r="AG1994">
        <f t="shared" si="317"/>
        <v>0</v>
      </c>
      <c r="AH1994">
        <f t="shared" si="317"/>
        <v>0</v>
      </c>
      <c r="AI1994">
        <f>IF(h!$A938=AI$1,1,0)</f>
        <v>0</v>
      </c>
      <c r="AJ1994" t="str">
        <f t="shared" si="323"/>
        <v>Valid</v>
      </c>
      <c r="AK1994" t="str">
        <f t="shared" si="324"/>
        <v>Operation Department</v>
      </c>
    </row>
    <row r="1995" spans="1:37" hidden="1" x14ac:dyDescent="0.3">
      <c r="A1995">
        <v>218715</v>
      </c>
      <c r="B1995" s="2">
        <v>41852.674027777779</v>
      </c>
      <c r="C1995">
        <v>36580</v>
      </c>
      <c r="D1995" t="s">
        <v>38</v>
      </c>
      <c r="E1995">
        <f>IF(Sheet4!D4484="Hired",1,0)</f>
        <v>0</v>
      </c>
      <c r="F1995" t="str">
        <f t="shared" si="318"/>
        <v>Rejected</v>
      </c>
      <c r="G1995" t="str">
        <f t="shared" si="319"/>
        <v>Valid</v>
      </c>
      <c r="I1995">
        <f>IF(Sheet4!$A4484=I$1,1,0)</f>
        <v>0</v>
      </c>
      <c r="J1995">
        <f>IF(Sheet4!$A4484=J$1,1,0)</f>
        <v>1</v>
      </c>
      <c r="K1995" t="str">
        <f t="shared" si="320"/>
        <v>Valid</v>
      </c>
      <c r="L1995" t="str">
        <f t="shared" si="321"/>
        <v>Female</v>
      </c>
      <c r="M1995">
        <f>IF(Sheet4!$C4484=M$1,1,0)</f>
        <v>0</v>
      </c>
      <c r="N1995">
        <f>IF(Sheet4!$C4484=N$1,1,0)</f>
        <v>0</v>
      </c>
      <c r="O1995">
        <f>IF(Sheet4!$C4484=O$1,1,0)</f>
        <v>0</v>
      </c>
      <c r="P1995">
        <f>IF(Sheet4!$C4484=P$1,1,0)</f>
        <v>1</v>
      </c>
      <c r="Q1995">
        <f>IF(Sheet4!$C4484=Q$1,1,0)</f>
        <v>0</v>
      </c>
      <c r="R1995">
        <f>IF(Sheet4!$C4484=R$1,1,0)</f>
        <v>0</v>
      </c>
      <c r="S1995">
        <f>IF(Sheet4!$C4484=S$1,1,0)</f>
        <v>0</v>
      </c>
      <c r="T1995">
        <f>IF(Sheet4!$C4484=T$1,1,0)</f>
        <v>0</v>
      </c>
      <c r="U1995">
        <f>IF(Sheet4!$C4484=U$1,1,0)</f>
        <v>0</v>
      </c>
      <c r="V1995">
        <f>IF(Sheet4!$C4484=V$1,1,0)</f>
        <v>0</v>
      </c>
      <c r="W1995">
        <f>IF(Sheet4!$C4484=W$1,1,0)</f>
        <v>0</v>
      </c>
      <c r="X1995">
        <f>IF(Sheet4!$C4484=X$1,1,0)</f>
        <v>0</v>
      </c>
      <c r="Y1995">
        <f>IF(Sheet4!$C4484=Y$1,1,0)</f>
        <v>0</v>
      </c>
      <c r="Z1995">
        <f>IF(Sheet4!$C4484=Z$1,1,0)</f>
        <v>0</v>
      </c>
      <c r="AA1995" t="str">
        <f t="shared" si="322"/>
        <v>Valid</v>
      </c>
      <c r="AB1995">
        <f>IF(h!$A4484=AB$1,1,0)</f>
        <v>0</v>
      </c>
      <c r="AC1995">
        <f>IF(h!$A4484=AC$1,1,0)</f>
        <v>0</v>
      </c>
      <c r="AD1995">
        <f>IF(h!$A4484=AD$1,1,0)</f>
        <v>1</v>
      </c>
      <c r="AE1995">
        <f>IF(h!$A4484=AE$1,1,0)</f>
        <v>0</v>
      </c>
      <c r="AF1995">
        <f t="shared" si="317"/>
        <v>0</v>
      </c>
      <c r="AG1995">
        <f t="shared" si="317"/>
        <v>0</v>
      </c>
      <c r="AH1995">
        <f t="shared" si="317"/>
        <v>0</v>
      </c>
      <c r="AI1995">
        <f>IF(h!$A4484=AI$1,1,0)</f>
        <v>0</v>
      </c>
      <c r="AJ1995" t="str">
        <f t="shared" si="323"/>
        <v>Valid</v>
      </c>
      <c r="AK1995" t="str">
        <f t="shared" si="324"/>
        <v>Sales Department</v>
      </c>
    </row>
    <row r="1996" spans="1:37" x14ac:dyDescent="0.3">
      <c r="A1996">
        <v>666814</v>
      </c>
      <c r="B1996" s="2">
        <v>41787.400324074071</v>
      </c>
      <c r="C1996">
        <v>36605</v>
      </c>
      <c r="D1996" t="s">
        <v>38</v>
      </c>
      <c r="E1996">
        <f>IF(Sheet4!D4667="Hired",1,0)</f>
        <v>1</v>
      </c>
      <c r="F1996" t="str">
        <f t="shared" si="318"/>
        <v>Hired</v>
      </c>
      <c r="G1996" t="str">
        <f t="shared" si="319"/>
        <v>Valid</v>
      </c>
      <c r="I1996">
        <f>IF(Sheet4!$A4667=I$1,1,0)</f>
        <v>1</v>
      </c>
      <c r="J1996">
        <f>IF(Sheet4!$A4667=J$1,1,0)</f>
        <v>0</v>
      </c>
      <c r="K1996" t="str">
        <f t="shared" si="320"/>
        <v>Valid</v>
      </c>
      <c r="L1996" t="str">
        <f t="shared" si="321"/>
        <v>Male</v>
      </c>
      <c r="M1996">
        <f>IF(Sheet4!$C4667=M$1,1,0)</f>
        <v>0</v>
      </c>
      <c r="N1996">
        <f>IF(Sheet4!$C4667=N$1,1,0)</f>
        <v>1</v>
      </c>
      <c r="O1996">
        <f>IF(Sheet4!$C4667=O$1,1,0)</f>
        <v>0</v>
      </c>
      <c r="P1996">
        <f>IF(Sheet4!$C4667=P$1,1,0)</f>
        <v>0</v>
      </c>
      <c r="Q1996">
        <f>IF(Sheet4!$C4667=Q$1,1,0)</f>
        <v>0</v>
      </c>
      <c r="R1996">
        <f>IF(Sheet4!$C4667=R$1,1,0)</f>
        <v>0</v>
      </c>
      <c r="S1996">
        <f>IF(Sheet4!$C4667=S$1,1,0)</f>
        <v>0</v>
      </c>
      <c r="T1996">
        <f>IF(Sheet4!$C4667=T$1,1,0)</f>
        <v>0</v>
      </c>
      <c r="U1996">
        <f>IF(Sheet4!$C4667=U$1,1,0)</f>
        <v>0</v>
      </c>
      <c r="V1996">
        <f>IF(Sheet4!$C4667=V$1,1,0)</f>
        <v>0</v>
      </c>
      <c r="W1996">
        <f>IF(Sheet4!$C4667=W$1,1,0)</f>
        <v>0</v>
      </c>
      <c r="X1996">
        <f>IF(Sheet4!$C4667=X$1,1,0)</f>
        <v>0</v>
      </c>
      <c r="Y1996">
        <f>IF(Sheet4!$C4667=Y$1,1,0)</f>
        <v>0</v>
      </c>
      <c r="Z1996">
        <f>IF(Sheet4!$C4667=Z$1,1,0)</f>
        <v>0</v>
      </c>
      <c r="AA1996" t="str">
        <f t="shared" si="322"/>
        <v>Valid</v>
      </c>
      <c r="AB1996">
        <f>IF(h!$A4667=AB$1,1,0)</f>
        <v>0</v>
      </c>
      <c r="AC1996">
        <f>IF(h!$A4667=AC$1,1,0)</f>
        <v>0</v>
      </c>
      <c r="AD1996">
        <f>IF(h!$A4667=AD$1,1,0)</f>
        <v>1</v>
      </c>
      <c r="AE1996">
        <f>IF(h!$A4667=AE$1,1,0)</f>
        <v>0</v>
      </c>
      <c r="AF1996">
        <f t="shared" si="317"/>
        <v>0</v>
      </c>
      <c r="AG1996">
        <f t="shared" si="317"/>
        <v>0</v>
      </c>
      <c r="AH1996">
        <f t="shared" si="317"/>
        <v>0</v>
      </c>
      <c r="AI1996">
        <f>IF(h!$A4667=AI$1,1,0)</f>
        <v>0</v>
      </c>
      <c r="AJ1996" t="str">
        <f t="shared" si="323"/>
        <v>Valid</v>
      </c>
      <c r="AK1996" t="str">
        <f t="shared" si="324"/>
        <v>Sales Department</v>
      </c>
    </row>
    <row r="1997" spans="1:37" x14ac:dyDescent="0.3">
      <c r="A1997">
        <v>830455</v>
      </c>
      <c r="B1997" s="2">
        <v>41872.515219907407</v>
      </c>
      <c r="C1997">
        <v>36607</v>
      </c>
      <c r="D1997" t="s">
        <v>38</v>
      </c>
      <c r="E1997">
        <f>IF(Sheet4!D5101="Hired",1,0)</f>
        <v>1</v>
      </c>
      <c r="F1997" t="str">
        <f t="shared" si="318"/>
        <v>Hired</v>
      </c>
      <c r="G1997" t="str">
        <f t="shared" si="319"/>
        <v>Valid</v>
      </c>
      <c r="I1997">
        <f>IF(Sheet4!$A5101=I$1,1,0)</f>
        <v>0</v>
      </c>
      <c r="J1997">
        <f>IF(Sheet4!$A5101=J$1,1,0)</f>
        <v>1</v>
      </c>
      <c r="K1997" t="str">
        <f t="shared" si="320"/>
        <v>Valid</v>
      </c>
      <c r="L1997" t="str">
        <f t="shared" si="321"/>
        <v>Female</v>
      </c>
      <c r="M1997">
        <f>IF(Sheet4!$C5101=M$1,1,0)</f>
        <v>0</v>
      </c>
      <c r="N1997">
        <f>IF(Sheet4!$C5101=N$1,1,0)</f>
        <v>1</v>
      </c>
      <c r="O1997">
        <f>IF(Sheet4!$C5101=O$1,1,0)</f>
        <v>0</v>
      </c>
      <c r="P1997">
        <f>IF(Sheet4!$C5101=P$1,1,0)</f>
        <v>0</v>
      </c>
      <c r="Q1997">
        <f>IF(Sheet4!$C5101=Q$1,1,0)</f>
        <v>0</v>
      </c>
      <c r="R1997">
        <f>IF(Sheet4!$C5101=R$1,1,0)</f>
        <v>0</v>
      </c>
      <c r="S1997">
        <f>IF(Sheet4!$C5101=S$1,1,0)</f>
        <v>0</v>
      </c>
      <c r="T1997">
        <f>IF(Sheet4!$C5101=T$1,1,0)</f>
        <v>0</v>
      </c>
      <c r="U1997">
        <f>IF(Sheet4!$C5101=U$1,1,0)</f>
        <v>0</v>
      </c>
      <c r="V1997">
        <f>IF(Sheet4!$C5101=V$1,1,0)</f>
        <v>0</v>
      </c>
      <c r="W1997">
        <f>IF(Sheet4!$C5101=W$1,1,0)</f>
        <v>0</v>
      </c>
      <c r="X1997">
        <f>IF(Sheet4!$C5101=X$1,1,0)</f>
        <v>0</v>
      </c>
      <c r="Y1997">
        <f>IF(Sheet4!$C5101=Y$1,1,0)</f>
        <v>0</v>
      </c>
      <c r="Z1997">
        <f>IF(Sheet4!$C5101=Z$1,1,0)</f>
        <v>0</v>
      </c>
      <c r="AA1997" t="str">
        <f t="shared" si="322"/>
        <v>Valid</v>
      </c>
      <c r="AB1997">
        <f>IF(h!$A5101=AB$1,1,0)</f>
        <v>0</v>
      </c>
      <c r="AC1997">
        <f>IF(h!$A5101=AC$1,1,0)</f>
        <v>1</v>
      </c>
      <c r="AD1997">
        <f>IF(h!$A5101=AD$1,1,0)</f>
        <v>0</v>
      </c>
      <c r="AE1997">
        <f>IF(h!$A5101=AE$1,1,0)</f>
        <v>0</v>
      </c>
      <c r="AF1997">
        <f t="shared" si="317"/>
        <v>0</v>
      </c>
      <c r="AG1997">
        <f t="shared" si="317"/>
        <v>0</v>
      </c>
      <c r="AH1997">
        <f t="shared" si="317"/>
        <v>0</v>
      </c>
      <c r="AI1997">
        <f>IF(h!$A5101=AI$1,1,0)</f>
        <v>0</v>
      </c>
      <c r="AJ1997" t="str">
        <f t="shared" si="323"/>
        <v>Valid</v>
      </c>
      <c r="AK1997" t="str">
        <f t="shared" si="324"/>
        <v>Operation Department</v>
      </c>
    </row>
    <row r="1998" spans="1:37" x14ac:dyDescent="0.3">
      <c r="A1998">
        <v>409635</v>
      </c>
      <c r="B1998" s="2">
        <v>41816.759571759256</v>
      </c>
      <c r="C1998">
        <v>36612</v>
      </c>
      <c r="D1998" t="s">
        <v>38</v>
      </c>
      <c r="E1998">
        <f>IF(Sheet4!D538="Hired",1,0)</f>
        <v>1</v>
      </c>
      <c r="F1998" t="str">
        <f t="shared" si="318"/>
        <v>Hired</v>
      </c>
      <c r="G1998" t="str">
        <f t="shared" si="319"/>
        <v>Valid</v>
      </c>
      <c r="I1998">
        <f>IF(Sheet4!$A538=I$1,1,0)</f>
        <v>1</v>
      </c>
      <c r="J1998">
        <f>IF(Sheet4!$A538=J$1,1,0)</f>
        <v>0</v>
      </c>
      <c r="K1998" t="str">
        <f t="shared" si="320"/>
        <v>Valid</v>
      </c>
      <c r="L1998" t="str">
        <f t="shared" si="321"/>
        <v>Male</v>
      </c>
      <c r="M1998">
        <f>IF(Sheet4!$C538=M$1,1,0)</f>
        <v>0</v>
      </c>
      <c r="N1998">
        <f>IF(Sheet4!$C538=N$1,1,0)</f>
        <v>0</v>
      </c>
      <c r="O1998">
        <f>IF(Sheet4!$C538=O$1,1,0)</f>
        <v>0</v>
      </c>
      <c r="P1998">
        <f>IF(Sheet4!$C538=P$1,1,0)</f>
        <v>0</v>
      </c>
      <c r="Q1998">
        <f>IF(Sheet4!$C538=Q$1,1,0)</f>
        <v>0</v>
      </c>
      <c r="R1998">
        <f>IF(Sheet4!$C538=R$1,1,0)</f>
        <v>1</v>
      </c>
      <c r="S1998">
        <f>IF(Sheet4!$C538=S$1,1,0)</f>
        <v>0</v>
      </c>
      <c r="T1998">
        <f>IF(Sheet4!$C538=T$1,1,0)</f>
        <v>0</v>
      </c>
      <c r="U1998">
        <f>IF(Sheet4!$C538=U$1,1,0)</f>
        <v>0</v>
      </c>
      <c r="V1998">
        <f>IF(Sheet4!$C538=V$1,1,0)</f>
        <v>0</v>
      </c>
      <c r="W1998">
        <f>IF(Sheet4!$C538=W$1,1,0)</f>
        <v>0</v>
      </c>
      <c r="X1998">
        <f>IF(Sheet4!$C538=X$1,1,0)</f>
        <v>0</v>
      </c>
      <c r="Y1998">
        <f>IF(Sheet4!$C538=Y$1,1,0)</f>
        <v>0</v>
      </c>
      <c r="Z1998">
        <f>IF(Sheet4!$C538=Z$1,1,0)</f>
        <v>0</v>
      </c>
      <c r="AA1998" t="str">
        <f t="shared" si="322"/>
        <v>Valid</v>
      </c>
      <c r="AB1998">
        <f>IF(h!$A538=AB$1,1,0)</f>
        <v>1</v>
      </c>
      <c r="AC1998">
        <f>IF(h!$A538=AC$1,1,0)</f>
        <v>0</v>
      </c>
      <c r="AD1998">
        <f>IF(h!$A538=AD$1,1,0)</f>
        <v>0</v>
      </c>
      <c r="AE1998">
        <f>IF(h!$A538=AE$1,1,0)</f>
        <v>0</v>
      </c>
      <c r="AF1998">
        <f t="shared" si="317"/>
        <v>0</v>
      </c>
      <c r="AG1998">
        <f t="shared" si="317"/>
        <v>0</v>
      </c>
      <c r="AH1998">
        <f t="shared" si="317"/>
        <v>0</v>
      </c>
      <c r="AI1998">
        <f>IF(h!$A538=AI$1,1,0)</f>
        <v>0</v>
      </c>
      <c r="AJ1998" t="str">
        <f t="shared" si="323"/>
        <v>Valid</v>
      </c>
      <c r="AK1998" t="str">
        <f t="shared" si="324"/>
        <v>Service Department</v>
      </c>
    </row>
    <row r="1999" spans="1:37" x14ac:dyDescent="0.3">
      <c r="A1999">
        <v>417513</v>
      </c>
      <c r="B1999" s="2">
        <v>41849.725081018521</v>
      </c>
      <c r="C1999">
        <v>36618</v>
      </c>
      <c r="D1999" t="s">
        <v>38</v>
      </c>
      <c r="E1999">
        <f>IF(Sheet4!D4870="Hired",1,0)</f>
        <v>1</v>
      </c>
      <c r="F1999" t="str">
        <f t="shared" si="318"/>
        <v>Hired</v>
      </c>
      <c r="G1999" t="str">
        <f t="shared" si="319"/>
        <v>Valid</v>
      </c>
      <c r="I1999">
        <f>IF(Sheet4!$A4870=I$1,1,0)</f>
        <v>1</v>
      </c>
      <c r="J1999">
        <f>IF(Sheet4!$A4870=J$1,1,0)</f>
        <v>0</v>
      </c>
      <c r="K1999" t="str">
        <f t="shared" si="320"/>
        <v>Valid</v>
      </c>
      <c r="L1999" t="str">
        <f t="shared" si="321"/>
        <v>Male</v>
      </c>
      <c r="M1999">
        <f>IF(Sheet4!$C4870=M$1,1,0)</f>
        <v>0</v>
      </c>
      <c r="N1999">
        <f>IF(Sheet4!$C4870=N$1,1,0)</f>
        <v>0</v>
      </c>
      <c r="O1999">
        <f>IF(Sheet4!$C4870=O$1,1,0)</f>
        <v>0</v>
      </c>
      <c r="P1999">
        <f>IF(Sheet4!$C4870=P$1,1,0)</f>
        <v>0</v>
      </c>
      <c r="Q1999">
        <f>IF(Sheet4!$C4870=Q$1,1,0)</f>
        <v>0</v>
      </c>
      <c r="R1999">
        <f>IF(Sheet4!$C4870=R$1,1,0)</f>
        <v>0</v>
      </c>
      <c r="S1999">
        <f>IF(Sheet4!$C4870=S$1,1,0)</f>
        <v>0</v>
      </c>
      <c r="T1999">
        <f>IF(Sheet4!$C4870=T$1,1,0)</f>
        <v>0</v>
      </c>
      <c r="U1999">
        <f>IF(Sheet4!$C4870=U$1,1,0)</f>
        <v>0</v>
      </c>
      <c r="V1999">
        <f>IF(Sheet4!$C4870=V$1,1,0)</f>
        <v>0</v>
      </c>
      <c r="W1999">
        <f>IF(Sheet4!$C4870=W$1,1,0)</f>
        <v>0</v>
      </c>
      <c r="X1999">
        <f>IF(Sheet4!$C4870=X$1,1,0)</f>
        <v>0</v>
      </c>
      <c r="Y1999">
        <f>IF(Sheet4!$C4870=Y$1,1,0)</f>
        <v>1</v>
      </c>
      <c r="Z1999">
        <f>IF(Sheet4!$C4870=Z$1,1,0)</f>
        <v>0</v>
      </c>
      <c r="AA1999" t="str">
        <f t="shared" si="322"/>
        <v>Valid</v>
      </c>
      <c r="AB1999">
        <f>IF(h!$A4870=AB$1,1,0)</f>
        <v>1</v>
      </c>
      <c r="AC1999">
        <f>IF(h!$A4870=AC$1,1,0)</f>
        <v>0</v>
      </c>
      <c r="AD1999">
        <f>IF(h!$A4870=AD$1,1,0)</f>
        <v>0</v>
      </c>
      <c r="AE1999">
        <f>IF(h!$A4870=AE$1,1,0)</f>
        <v>0</v>
      </c>
      <c r="AF1999">
        <f t="shared" si="317"/>
        <v>0</v>
      </c>
      <c r="AG1999">
        <f t="shared" si="317"/>
        <v>0</v>
      </c>
      <c r="AH1999">
        <f t="shared" si="317"/>
        <v>0</v>
      </c>
      <c r="AI1999">
        <f>IF(h!$A4870=AI$1,1,0)</f>
        <v>0</v>
      </c>
      <c r="AJ1999" t="str">
        <f t="shared" si="323"/>
        <v>Valid</v>
      </c>
      <c r="AK1999" t="str">
        <f t="shared" si="324"/>
        <v>Service Department</v>
      </c>
    </row>
    <row r="2000" spans="1:37" x14ac:dyDescent="0.3">
      <c r="A2000">
        <v>471224</v>
      </c>
      <c r="B2000" s="2">
        <v>41850.672384259262</v>
      </c>
      <c r="C2000">
        <v>36681</v>
      </c>
      <c r="D2000" t="s">
        <v>38</v>
      </c>
      <c r="E2000">
        <f>IF(Sheet4!D5517="Hired",1,0)</f>
        <v>1</v>
      </c>
      <c r="F2000" t="str">
        <f t="shared" si="318"/>
        <v>Hired</v>
      </c>
      <c r="G2000" t="str">
        <f t="shared" si="319"/>
        <v>Valid</v>
      </c>
      <c r="I2000">
        <f>IF(Sheet4!$A5517=I$1,1,0)</f>
        <v>1</v>
      </c>
      <c r="J2000">
        <f>IF(Sheet4!$A5517=J$1,1,0)</f>
        <v>0</v>
      </c>
      <c r="K2000" t="str">
        <f t="shared" si="320"/>
        <v>Valid</v>
      </c>
      <c r="L2000" t="str">
        <f t="shared" si="321"/>
        <v>Male</v>
      </c>
      <c r="M2000">
        <f>IF(Sheet4!$C5517=M$1,1,0)</f>
        <v>0</v>
      </c>
      <c r="N2000">
        <f>IF(Sheet4!$C5517=N$1,1,0)</f>
        <v>0</v>
      </c>
      <c r="O2000">
        <f>IF(Sheet4!$C5517=O$1,1,0)</f>
        <v>0</v>
      </c>
      <c r="P2000">
        <f>IF(Sheet4!$C5517=P$1,1,0)</f>
        <v>0</v>
      </c>
      <c r="Q2000">
        <f>IF(Sheet4!$C5517=Q$1,1,0)</f>
        <v>0</v>
      </c>
      <c r="R2000">
        <f>IF(Sheet4!$C5517=R$1,1,0)</f>
        <v>1</v>
      </c>
      <c r="S2000">
        <f>IF(Sheet4!$C5517=S$1,1,0)</f>
        <v>0</v>
      </c>
      <c r="T2000">
        <f>IF(Sheet4!$C5517=T$1,1,0)</f>
        <v>0</v>
      </c>
      <c r="U2000">
        <f>IF(Sheet4!$C5517=U$1,1,0)</f>
        <v>0</v>
      </c>
      <c r="V2000">
        <f>IF(Sheet4!$C5517=V$1,1,0)</f>
        <v>0</v>
      </c>
      <c r="W2000">
        <f>IF(Sheet4!$C5517=W$1,1,0)</f>
        <v>0</v>
      </c>
      <c r="X2000">
        <f>IF(Sheet4!$C5517=X$1,1,0)</f>
        <v>0</v>
      </c>
      <c r="Y2000">
        <f>IF(Sheet4!$C5517=Y$1,1,0)</f>
        <v>0</v>
      </c>
      <c r="Z2000">
        <f>IF(Sheet4!$C5517=Z$1,1,0)</f>
        <v>0</v>
      </c>
      <c r="AA2000" t="str">
        <f t="shared" si="322"/>
        <v>Valid</v>
      </c>
      <c r="AB2000">
        <f>IF(h!$A5517=AB$1,1,0)</f>
        <v>0</v>
      </c>
      <c r="AC2000">
        <f>IF(h!$A5517=AC$1,1,0)</f>
        <v>0</v>
      </c>
      <c r="AD2000">
        <f>IF(h!$A5517=AD$1,1,0)</f>
        <v>1</v>
      </c>
      <c r="AE2000">
        <f>IF(h!$A5517=AE$1,1,0)</f>
        <v>0</v>
      </c>
      <c r="AF2000">
        <f t="shared" si="317"/>
        <v>0</v>
      </c>
      <c r="AG2000">
        <f t="shared" si="317"/>
        <v>0</v>
      </c>
      <c r="AH2000">
        <f t="shared" si="317"/>
        <v>0</v>
      </c>
      <c r="AI2000">
        <f>IF(h!$A5517=AI$1,1,0)</f>
        <v>0</v>
      </c>
      <c r="AJ2000" t="str">
        <f t="shared" si="323"/>
        <v>Valid</v>
      </c>
      <c r="AK2000" t="str">
        <f t="shared" si="324"/>
        <v>Sales Department</v>
      </c>
    </row>
    <row r="2001" spans="1:37" hidden="1" x14ac:dyDescent="0.3">
      <c r="A2001">
        <v>837553</v>
      </c>
      <c r="B2001" s="2">
        <v>41829.572766203702</v>
      </c>
      <c r="C2001">
        <v>36712</v>
      </c>
      <c r="D2001" t="s">
        <v>38</v>
      </c>
      <c r="E2001">
        <f>IF(Sheet4!D708="Hired",1,0)</f>
        <v>0</v>
      </c>
      <c r="F2001" t="str">
        <f t="shared" si="318"/>
        <v>Rejected</v>
      </c>
      <c r="G2001" t="str">
        <f t="shared" si="319"/>
        <v>Valid</v>
      </c>
      <c r="I2001">
        <f>IF(Sheet4!$A708=I$1,1,0)</f>
        <v>0</v>
      </c>
      <c r="J2001">
        <f>IF(Sheet4!$A708=J$1,1,0)</f>
        <v>1</v>
      </c>
      <c r="K2001" t="str">
        <f t="shared" si="320"/>
        <v>Valid</v>
      </c>
      <c r="L2001" t="str">
        <f t="shared" si="321"/>
        <v>Female</v>
      </c>
      <c r="M2001">
        <f>IF(Sheet4!$C708=M$1,1,0)</f>
        <v>0</v>
      </c>
      <c r="N2001">
        <f>IF(Sheet4!$C708=N$1,1,0)</f>
        <v>0</v>
      </c>
      <c r="O2001">
        <f>IF(Sheet4!$C708=O$1,1,0)</f>
        <v>0</v>
      </c>
      <c r="P2001">
        <f>IF(Sheet4!$C708=P$1,1,0)</f>
        <v>0</v>
      </c>
      <c r="Q2001">
        <f>IF(Sheet4!$C708=Q$1,1,0)</f>
        <v>0</v>
      </c>
      <c r="R2001">
        <f>IF(Sheet4!$C708=R$1,1,0)</f>
        <v>0</v>
      </c>
      <c r="S2001">
        <f>IF(Sheet4!$C708=S$1,1,0)</f>
        <v>0</v>
      </c>
      <c r="T2001">
        <f>IF(Sheet4!$C708=T$1,1,0)</f>
        <v>0</v>
      </c>
      <c r="U2001">
        <f>IF(Sheet4!$C708=U$1,1,0)</f>
        <v>0</v>
      </c>
      <c r="V2001">
        <f>IF(Sheet4!$C708=V$1,1,0)</f>
        <v>0</v>
      </c>
      <c r="W2001">
        <f>IF(Sheet4!$C708=W$1,1,0)</f>
        <v>0</v>
      </c>
      <c r="X2001">
        <f>IF(Sheet4!$C708=X$1,1,0)</f>
        <v>1</v>
      </c>
      <c r="Y2001">
        <f>IF(Sheet4!$C708=Y$1,1,0)</f>
        <v>0</v>
      </c>
      <c r="Z2001">
        <f>IF(Sheet4!$C708=Z$1,1,0)</f>
        <v>0</v>
      </c>
      <c r="AA2001" t="str">
        <f t="shared" si="322"/>
        <v>Valid</v>
      </c>
      <c r="AB2001">
        <f>IF(h!$A708=AB$1,1,0)</f>
        <v>0</v>
      </c>
      <c r="AC2001">
        <f>IF(h!$A708=AC$1,1,0)</f>
        <v>1</v>
      </c>
      <c r="AD2001">
        <f>IF(h!$A708=AD$1,1,0)</f>
        <v>0</v>
      </c>
      <c r="AE2001">
        <f>IF(h!$A708=AE$1,1,0)</f>
        <v>0</v>
      </c>
      <c r="AF2001">
        <f t="shared" si="317"/>
        <v>0</v>
      </c>
      <c r="AG2001">
        <f t="shared" si="317"/>
        <v>0</v>
      </c>
      <c r="AH2001">
        <f t="shared" si="317"/>
        <v>0</v>
      </c>
      <c r="AI2001">
        <f>IF(h!$A708=AI$1,1,0)</f>
        <v>0</v>
      </c>
      <c r="AJ2001" t="str">
        <f t="shared" si="323"/>
        <v>Valid</v>
      </c>
      <c r="AK2001" t="str">
        <f t="shared" si="324"/>
        <v>Operation Department</v>
      </c>
    </row>
    <row r="2002" spans="1:37" x14ac:dyDescent="0.3">
      <c r="A2002">
        <v>759940</v>
      </c>
      <c r="B2002" s="2">
        <v>41773.396932870368</v>
      </c>
      <c r="C2002">
        <v>36728</v>
      </c>
      <c r="D2002" t="s">
        <v>38</v>
      </c>
      <c r="E2002">
        <f>IF(Sheet4!D4712="Hired",1,0)</f>
        <v>1</v>
      </c>
      <c r="F2002" t="str">
        <f t="shared" si="318"/>
        <v>Hired</v>
      </c>
      <c r="G2002" t="str">
        <f t="shared" si="319"/>
        <v>Valid</v>
      </c>
      <c r="I2002">
        <f>IF(Sheet4!$A4712=I$1,1,0)</f>
        <v>1</v>
      </c>
      <c r="J2002">
        <f>IF(Sheet4!$A4712=J$1,1,0)</f>
        <v>0</v>
      </c>
      <c r="K2002" t="str">
        <f t="shared" si="320"/>
        <v>Valid</v>
      </c>
      <c r="L2002" t="str">
        <f t="shared" si="321"/>
        <v>Male</v>
      </c>
      <c r="M2002">
        <f>IF(Sheet4!$C4712=M$1,1,0)</f>
        <v>0</v>
      </c>
      <c r="N2002">
        <f>IF(Sheet4!$C4712=N$1,1,0)</f>
        <v>0</v>
      </c>
      <c r="O2002">
        <f>IF(Sheet4!$C4712=O$1,1,0)</f>
        <v>0</v>
      </c>
      <c r="P2002">
        <f>IF(Sheet4!$C4712=P$1,1,0)</f>
        <v>0</v>
      </c>
      <c r="Q2002">
        <f>IF(Sheet4!$C4712=Q$1,1,0)</f>
        <v>0</v>
      </c>
      <c r="R2002">
        <f>IF(Sheet4!$C4712=R$1,1,0)</f>
        <v>0</v>
      </c>
      <c r="S2002">
        <f>IF(Sheet4!$C4712=S$1,1,0)</f>
        <v>0</v>
      </c>
      <c r="T2002">
        <f>IF(Sheet4!$C4712=T$1,1,0)</f>
        <v>0</v>
      </c>
      <c r="U2002">
        <f>IF(Sheet4!$C4712=U$1,1,0)</f>
        <v>0</v>
      </c>
      <c r="V2002">
        <f>IF(Sheet4!$C4712=V$1,1,0)</f>
        <v>0</v>
      </c>
      <c r="W2002">
        <f>IF(Sheet4!$C4712=W$1,1,0)</f>
        <v>0</v>
      </c>
      <c r="X2002">
        <f>IF(Sheet4!$C4712=X$1,1,0)</f>
        <v>0</v>
      </c>
      <c r="Y2002">
        <f>IF(Sheet4!$C4712=Y$1,1,0)</f>
        <v>1</v>
      </c>
      <c r="Z2002">
        <f>IF(Sheet4!$C4712=Z$1,1,0)</f>
        <v>0</v>
      </c>
      <c r="AA2002" t="str">
        <f t="shared" si="322"/>
        <v>Valid</v>
      </c>
      <c r="AB2002">
        <f>IF(h!$A4712=AB$1,1,0)</f>
        <v>0</v>
      </c>
      <c r="AC2002">
        <f>IF(h!$A4712=AC$1,1,0)</f>
        <v>1</v>
      </c>
      <c r="AD2002">
        <f>IF(h!$A4712=AD$1,1,0)</f>
        <v>0</v>
      </c>
      <c r="AE2002">
        <f>IF(h!$A4712=AE$1,1,0)</f>
        <v>0</v>
      </c>
      <c r="AF2002">
        <f t="shared" ref="AF2002:AH2021" si="325">IF(AE2002=AF$1,1,0)</f>
        <v>0</v>
      </c>
      <c r="AG2002">
        <f t="shared" si="325"/>
        <v>0</v>
      </c>
      <c r="AH2002">
        <f t="shared" si="325"/>
        <v>0</v>
      </c>
      <c r="AI2002">
        <f>IF(h!$A4712=AI$1,1,0)</f>
        <v>0</v>
      </c>
      <c r="AJ2002" t="str">
        <f t="shared" si="323"/>
        <v>Valid</v>
      </c>
      <c r="AK2002" t="str">
        <f t="shared" si="324"/>
        <v>Operation Department</v>
      </c>
    </row>
    <row r="2003" spans="1:37" hidden="1" x14ac:dyDescent="0.3">
      <c r="A2003">
        <v>456716</v>
      </c>
      <c r="B2003" s="2">
        <v>41878.433483796296</v>
      </c>
      <c r="C2003">
        <v>36746</v>
      </c>
      <c r="D2003" t="s">
        <v>38</v>
      </c>
      <c r="E2003">
        <f>IF(Sheet4!D4258="Hired",1,0)</f>
        <v>0</v>
      </c>
      <c r="F2003" t="str">
        <f t="shared" si="318"/>
        <v>Rejected</v>
      </c>
      <c r="G2003" t="str">
        <f t="shared" si="319"/>
        <v>Valid</v>
      </c>
      <c r="I2003">
        <f>IF(Sheet4!$A4258=I$1,1,0)</f>
        <v>1</v>
      </c>
      <c r="J2003">
        <f>IF(Sheet4!$A4258=J$1,1,0)</f>
        <v>0</v>
      </c>
      <c r="K2003" t="str">
        <f t="shared" si="320"/>
        <v>Valid</v>
      </c>
      <c r="L2003" t="str">
        <f t="shared" si="321"/>
        <v>Male</v>
      </c>
      <c r="M2003">
        <f>IF(Sheet4!$C4258=M$1,1,0)</f>
        <v>1</v>
      </c>
      <c r="N2003">
        <f>IF(Sheet4!$C4258=N$1,1,0)</f>
        <v>0</v>
      </c>
      <c r="O2003">
        <f>IF(Sheet4!$C4258=O$1,1,0)</f>
        <v>0</v>
      </c>
      <c r="P2003">
        <f>IF(Sheet4!$C4258=P$1,1,0)</f>
        <v>0</v>
      </c>
      <c r="Q2003">
        <f>IF(Sheet4!$C4258=Q$1,1,0)</f>
        <v>0</v>
      </c>
      <c r="R2003">
        <f>IF(Sheet4!$C4258=R$1,1,0)</f>
        <v>0</v>
      </c>
      <c r="S2003">
        <f>IF(Sheet4!$C4258=S$1,1,0)</f>
        <v>0</v>
      </c>
      <c r="T2003">
        <f>IF(Sheet4!$C4258=T$1,1,0)</f>
        <v>0</v>
      </c>
      <c r="U2003">
        <f>IF(Sheet4!$C4258=U$1,1,0)</f>
        <v>0</v>
      </c>
      <c r="V2003">
        <f>IF(Sheet4!$C4258=V$1,1,0)</f>
        <v>0</v>
      </c>
      <c r="W2003">
        <f>IF(Sheet4!$C4258=W$1,1,0)</f>
        <v>0</v>
      </c>
      <c r="X2003">
        <f>IF(Sheet4!$C4258=X$1,1,0)</f>
        <v>0</v>
      </c>
      <c r="Y2003">
        <f>IF(Sheet4!$C4258=Y$1,1,0)</f>
        <v>0</v>
      </c>
      <c r="Z2003">
        <f>IF(Sheet4!$C4258=Z$1,1,0)</f>
        <v>0</v>
      </c>
      <c r="AA2003" t="str">
        <f t="shared" si="322"/>
        <v>Valid</v>
      </c>
      <c r="AB2003">
        <f>IF(h!$A4258=AB$1,1,0)</f>
        <v>0</v>
      </c>
      <c r="AC2003">
        <f>IF(h!$A4258=AC$1,1,0)</f>
        <v>1</v>
      </c>
      <c r="AD2003">
        <f>IF(h!$A4258=AD$1,1,0)</f>
        <v>0</v>
      </c>
      <c r="AE2003">
        <f>IF(h!$A4258=AE$1,1,0)</f>
        <v>0</v>
      </c>
      <c r="AF2003">
        <f t="shared" si="325"/>
        <v>0</v>
      </c>
      <c r="AG2003">
        <f t="shared" si="325"/>
        <v>0</v>
      </c>
      <c r="AH2003">
        <f t="shared" si="325"/>
        <v>0</v>
      </c>
      <c r="AI2003">
        <f>IF(h!$A4258=AI$1,1,0)</f>
        <v>0</v>
      </c>
      <c r="AJ2003" t="str">
        <f t="shared" si="323"/>
        <v>Valid</v>
      </c>
      <c r="AK2003" t="str">
        <f t="shared" si="324"/>
        <v>Operation Department</v>
      </c>
    </row>
    <row r="2004" spans="1:37" x14ac:dyDescent="0.3">
      <c r="A2004">
        <v>964395</v>
      </c>
      <c r="B2004" s="2">
        <v>41852.397662037038</v>
      </c>
      <c r="C2004">
        <v>36757</v>
      </c>
      <c r="D2004" t="s">
        <v>38</v>
      </c>
      <c r="E2004">
        <f>IF(Sheet4!D2173="Hired",1,0)</f>
        <v>1</v>
      </c>
      <c r="F2004" t="str">
        <f t="shared" si="318"/>
        <v>Hired</v>
      </c>
      <c r="G2004" t="str">
        <f t="shared" si="319"/>
        <v>Valid</v>
      </c>
      <c r="I2004">
        <f>IF(Sheet4!$A2173=I$1,1,0)</f>
        <v>0</v>
      </c>
      <c r="J2004">
        <f>IF(Sheet4!$A2173=J$1,1,0)</f>
        <v>1</v>
      </c>
      <c r="K2004" t="str">
        <f t="shared" si="320"/>
        <v>Valid</v>
      </c>
      <c r="L2004" t="str">
        <f t="shared" si="321"/>
        <v>Female</v>
      </c>
      <c r="M2004">
        <f>IF(Sheet4!$C2173=M$1,1,0)</f>
        <v>0</v>
      </c>
      <c r="N2004">
        <f>IF(Sheet4!$C2173=N$1,1,0)</f>
        <v>0</v>
      </c>
      <c r="O2004">
        <f>IF(Sheet4!$C2173=O$1,1,0)</f>
        <v>0</v>
      </c>
      <c r="P2004">
        <f>IF(Sheet4!$C2173=P$1,1,0)</f>
        <v>1</v>
      </c>
      <c r="Q2004">
        <f>IF(Sheet4!$C2173=Q$1,1,0)</f>
        <v>0</v>
      </c>
      <c r="R2004">
        <f>IF(Sheet4!$C2173=R$1,1,0)</f>
        <v>0</v>
      </c>
      <c r="S2004">
        <f>IF(Sheet4!$C2173=S$1,1,0)</f>
        <v>0</v>
      </c>
      <c r="T2004">
        <f>IF(Sheet4!$C2173=T$1,1,0)</f>
        <v>0</v>
      </c>
      <c r="U2004">
        <f>IF(Sheet4!$C2173=U$1,1,0)</f>
        <v>0</v>
      </c>
      <c r="V2004">
        <f>IF(Sheet4!$C2173=V$1,1,0)</f>
        <v>0</v>
      </c>
      <c r="W2004">
        <f>IF(Sheet4!$C2173=W$1,1,0)</f>
        <v>0</v>
      </c>
      <c r="X2004">
        <f>IF(Sheet4!$C2173=X$1,1,0)</f>
        <v>0</v>
      </c>
      <c r="Y2004">
        <f>IF(Sheet4!$C2173=Y$1,1,0)</f>
        <v>0</v>
      </c>
      <c r="Z2004">
        <f>IF(Sheet4!$C2173=Z$1,1,0)</f>
        <v>0</v>
      </c>
      <c r="AA2004" t="str">
        <f t="shared" si="322"/>
        <v>Valid</v>
      </c>
      <c r="AB2004">
        <f>IF(h!$A2173=AB$1,1,0)</f>
        <v>1</v>
      </c>
      <c r="AC2004">
        <f>IF(h!$A2173=AC$1,1,0)</f>
        <v>0</v>
      </c>
      <c r="AD2004">
        <f>IF(h!$A2173=AD$1,1,0)</f>
        <v>0</v>
      </c>
      <c r="AE2004">
        <f>IF(h!$A2173=AE$1,1,0)</f>
        <v>0</v>
      </c>
      <c r="AF2004">
        <f t="shared" si="325"/>
        <v>0</v>
      </c>
      <c r="AG2004">
        <f t="shared" si="325"/>
        <v>0</v>
      </c>
      <c r="AH2004">
        <f t="shared" si="325"/>
        <v>0</v>
      </c>
      <c r="AI2004">
        <f>IF(h!$A2173=AI$1,1,0)</f>
        <v>0</v>
      </c>
      <c r="AJ2004" t="str">
        <f t="shared" si="323"/>
        <v>Valid</v>
      </c>
      <c r="AK2004" t="str">
        <f t="shared" si="324"/>
        <v>Service Department</v>
      </c>
    </row>
    <row r="2005" spans="1:37" x14ac:dyDescent="0.3">
      <c r="A2005">
        <v>649743</v>
      </c>
      <c r="B2005" s="2">
        <v>41865.396817129629</v>
      </c>
      <c r="C2005">
        <v>36760</v>
      </c>
      <c r="D2005" t="s">
        <v>38</v>
      </c>
      <c r="E2005">
        <f>IF(Sheet4!D5543="Hired",1,0)</f>
        <v>1</v>
      </c>
      <c r="F2005" t="str">
        <f t="shared" si="318"/>
        <v>Hired</v>
      </c>
      <c r="G2005" t="str">
        <f t="shared" si="319"/>
        <v>Valid</v>
      </c>
      <c r="I2005">
        <f>IF(Sheet4!$A5543=I$1,1,0)</f>
        <v>1</v>
      </c>
      <c r="J2005">
        <f>IF(Sheet4!$A5543=J$1,1,0)</f>
        <v>0</v>
      </c>
      <c r="K2005" t="str">
        <f t="shared" si="320"/>
        <v>Valid</v>
      </c>
      <c r="L2005" t="str">
        <f t="shared" si="321"/>
        <v>Male</v>
      </c>
      <c r="M2005">
        <f>IF(Sheet4!$C5543=M$1,1,0)</f>
        <v>0</v>
      </c>
      <c r="N2005">
        <f>IF(Sheet4!$C5543=N$1,1,0)</f>
        <v>0</v>
      </c>
      <c r="O2005">
        <f>IF(Sheet4!$C5543=O$1,1,0)</f>
        <v>0</v>
      </c>
      <c r="P2005">
        <f>IF(Sheet4!$C5543=P$1,1,0)</f>
        <v>0</v>
      </c>
      <c r="Q2005">
        <f>IF(Sheet4!$C5543=Q$1,1,0)</f>
        <v>0</v>
      </c>
      <c r="R2005">
        <f>IF(Sheet4!$C5543=R$1,1,0)</f>
        <v>0</v>
      </c>
      <c r="S2005">
        <f>IF(Sheet4!$C5543=S$1,1,0)</f>
        <v>0</v>
      </c>
      <c r="T2005">
        <f>IF(Sheet4!$C5543=T$1,1,0)</f>
        <v>0</v>
      </c>
      <c r="U2005">
        <f>IF(Sheet4!$C5543=U$1,1,0)</f>
        <v>0</v>
      </c>
      <c r="V2005">
        <f>IF(Sheet4!$C5543=V$1,1,0)</f>
        <v>0</v>
      </c>
      <c r="W2005">
        <f>IF(Sheet4!$C5543=W$1,1,0)</f>
        <v>0</v>
      </c>
      <c r="X2005">
        <f>IF(Sheet4!$C5543=X$1,1,0)</f>
        <v>0</v>
      </c>
      <c r="Y2005">
        <f>IF(Sheet4!$C5543=Y$1,1,0)</f>
        <v>1</v>
      </c>
      <c r="Z2005">
        <f>IF(Sheet4!$C5543=Z$1,1,0)</f>
        <v>0</v>
      </c>
      <c r="AA2005" t="str">
        <f t="shared" si="322"/>
        <v>Valid</v>
      </c>
      <c r="AB2005">
        <f>IF(h!$A5543=AB$1,1,0)</f>
        <v>0</v>
      </c>
      <c r="AC2005">
        <f>IF(h!$A5543=AC$1,1,0)</f>
        <v>1</v>
      </c>
      <c r="AD2005">
        <f>IF(h!$A5543=AD$1,1,0)</f>
        <v>0</v>
      </c>
      <c r="AE2005">
        <f>IF(h!$A5543=AE$1,1,0)</f>
        <v>0</v>
      </c>
      <c r="AF2005">
        <f t="shared" si="325"/>
        <v>0</v>
      </c>
      <c r="AG2005">
        <f t="shared" si="325"/>
        <v>0</v>
      </c>
      <c r="AH2005">
        <f t="shared" si="325"/>
        <v>0</v>
      </c>
      <c r="AI2005">
        <f>IF(h!$A5543=AI$1,1,0)</f>
        <v>0</v>
      </c>
      <c r="AJ2005" t="str">
        <f t="shared" si="323"/>
        <v>Valid</v>
      </c>
      <c r="AK2005" t="str">
        <f t="shared" si="324"/>
        <v>Operation Department</v>
      </c>
    </row>
    <row r="2006" spans="1:37" hidden="1" x14ac:dyDescent="0.3">
      <c r="A2006">
        <v>553291</v>
      </c>
      <c r="B2006" s="2">
        <v>41837.310787037037</v>
      </c>
      <c r="C2006">
        <v>36761</v>
      </c>
      <c r="D2006" t="s">
        <v>38</v>
      </c>
      <c r="E2006">
        <f>IF(Sheet4!D3540="Hired",1,0)</f>
        <v>0</v>
      </c>
      <c r="F2006" t="str">
        <f t="shared" si="318"/>
        <v>Rejected</v>
      </c>
      <c r="G2006" t="str">
        <f t="shared" si="319"/>
        <v>Valid</v>
      </c>
      <c r="I2006">
        <f>IF(Sheet4!$A3540=I$1,1,0)</f>
        <v>1</v>
      </c>
      <c r="J2006">
        <f>IF(Sheet4!$A3540=J$1,1,0)</f>
        <v>0</v>
      </c>
      <c r="K2006" t="str">
        <f t="shared" si="320"/>
        <v>Valid</v>
      </c>
      <c r="L2006" t="str">
        <f t="shared" si="321"/>
        <v>Male</v>
      </c>
      <c r="M2006">
        <f>IF(Sheet4!$C3540=M$1,1,0)</f>
        <v>0</v>
      </c>
      <c r="N2006">
        <f>IF(Sheet4!$C3540=N$1,1,0)</f>
        <v>1</v>
      </c>
      <c r="O2006">
        <f>IF(Sheet4!$C3540=O$1,1,0)</f>
        <v>0</v>
      </c>
      <c r="P2006">
        <f>IF(Sheet4!$C3540=P$1,1,0)</f>
        <v>0</v>
      </c>
      <c r="Q2006">
        <f>IF(Sheet4!$C3540=Q$1,1,0)</f>
        <v>0</v>
      </c>
      <c r="R2006">
        <f>IF(Sheet4!$C3540=R$1,1,0)</f>
        <v>0</v>
      </c>
      <c r="S2006">
        <f>IF(Sheet4!$C3540=S$1,1,0)</f>
        <v>0</v>
      </c>
      <c r="T2006">
        <f>IF(Sheet4!$C3540=T$1,1,0)</f>
        <v>0</v>
      </c>
      <c r="U2006">
        <f>IF(Sheet4!$C3540=U$1,1,0)</f>
        <v>0</v>
      </c>
      <c r="V2006">
        <f>IF(Sheet4!$C3540=V$1,1,0)</f>
        <v>0</v>
      </c>
      <c r="W2006">
        <f>IF(Sheet4!$C3540=W$1,1,0)</f>
        <v>0</v>
      </c>
      <c r="X2006">
        <f>IF(Sheet4!$C3540=X$1,1,0)</f>
        <v>0</v>
      </c>
      <c r="Y2006">
        <f>IF(Sheet4!$C3540=Y$1,1,0)</f>
        <v>0</v>
      </c>
      <c r="Z2006">
        <f>IF(Sheet4!$C3540=Z$1,1,0)</f>
        <v>0</v>
      </c>
      <c r="AA2006" t="str">
        <f t="shared" si="322"/>
        <v>Valid</v>
      </c>
      <c r="AB2006">
        <f>IF(h!$A3540=AB$1,1,0)</f>
        <v>1</v>
      </c>
      <c r="AC2006">
        <f>IF(h!$A3540=AC$1,1,0)</f>
        <v>0</v>
      </c>
      <c r="AD2006">
        <f>IF(h!$A3540=AD$1,1,0)</f>
        <v>0</v>
      </c>
      <c r="AE2006">
        <f>IF(h!$A3540=AE$1,1,0)</f>
        <v>0</v>
      </c>
      <c r="AF2006">
        <f t="shared" si="325"/>
        <v>0</v>
      </c>
      <c r="AG2006">
        <f t="shared" si="325"/>
        <v>0</v>
      </c>
      <c r="AH2006">
        <f t="shared" si="325"/>
        <v>0</v>
      </c>
      <c r="AI2006">
        <f>IF(h!$A3540=AI$1,1,0)</f>
        <v>0</v>
      </c>
      <c r="AJ2006" t="str">
        <f t="shared" si="323"/>
        <v>Valid</v>
      </c>
      <c r="AK2006" t="str">
        <f t="shared" si="324"/>
        <v>Service Department</v>
      </c>
    </row>
    <row r="2007" spans="1:37" x14ac:dyDescent="0.3">
      <c r="A2007">
        <v>630022</v>
      </c>
      <c r="B2007" s="2">
        <v>41782.480775462966</v>
      </c>
      <c r="C2007">
        <v>36764</v>
      </c>
      <c r="D2007" t="s">
        <v>38</v>
      </c>
      <c r="E2007">
        <f>IF(Sheet4!D6153="Hired",1,0)</f>
        <v>1</v>
      </c>
      <c r="F2007" t="str">
        <f t="shared" si="318"/>
        <v>Hired</v>
      </c>
      <c r="G2007" t="str">
        <f t="shared" si="319"/>
        <v>Valid</v>
      </c>
      <c r="I2007">
        <f>IF(Sheet4!$A6153=I$1,1,0)</f>
        <v>0</v>
      </c>
      <c r="J2007">
        <f>IF(Sheet4!$A6153=J$1,1,0)</f>
        <v>1</v>
      </c>
      <c r="K2007" t="str">
        <f t="shared" si="320"/>
        <v>Valid</v>
      </c>
      <c r="L2007" t="str">
        <f t="shared" si="321"/>
        <v>Female</v>
      </c>
      <c r="M2007">
        <f>IF(Sheet4!$C6153=M$1,1,0)</f>
        <v>0</v>
      </c>
      <c r="N2007">
        <f>IF(Sheet4!$C6153=N$1,1,0)</f>
        <v>1</v>
      </c>
      <c r="O2007">
        <f>IF(Sheet4!$C6153=O$1,1,0)</f>
        <v>0</v>
      </c>
      <c r="P2007">
        <f>IF(Sheet4!$C6153=P$1,1,0)</f>
        <v>0</v>
      </c>
      <c r="Q2007">
        <f>IF(Sheet4!$C6153=Q$1,1,0)</f>
        <v>0</v>
      </c>
      <c r="R2007">
        <f>IF(Sheet4!$C6153=R$1,1,0)</f>
        <v>0</v>
      </c>
      <c r="S2007">
        <f>IF(Sheet4!$C6153=S$1,1,0)</f>
        <v>0</v>
      </c>
      <c r="T2007">
        <f>IF(Sheet4!$C6153=T$1,1,0)</f>
        <v>0</v>
      </c>
      <c r="U2007">
        <f>IF(Sheet4!$C6153=U$1,1,0)</f>
        <v>0</v>
      </c>
      <c r="V2007">
        <f>IF(Sheet4!$C6153=V$1,1,0)</f>
        <v>0</v>
      </c>
      <c r="W2007">
        <f>IF(Sheet4!$C6153=W$1,1,0)</f>
        <v>0</v>
      </c>
      <c r="X2007">
        <f>IF(Sheet4!$C6153=X$1,1,0)</f>
        <v>0</v>
      </c>
      <c r="Y2007">
        <f>IF(Sheet4!$C6153=Y$1,1,0)</f>
        <v>0</v>
      </c>
      <c r="Z2007">
        <f>IF(Sheet4!$C6153=Z$1,1,0)</f>
        <v>0</v>
      </c>
      <c r="AA2007" t="str">
        <f t="shared" si="322"/>
        <v>Valid</v>
      </c>
      <c r="AB2007">
        <f>IF(h!$A6153=AB$1,1,0)</f>
        <v>1</v>
      </c>
      <c r="AC2007">
        <f>IF(h!$A6153=AC$1,1,0)</f>
        <v>0</v>
      </c>
      <c r="AD2007">
        <f>IF(h!$A6153=AD$1,1,0)</f>
        <v>0</v>
      </c>
      <c r="AE2007">
        <f>IF(h!$A6153=AE$1,1,0)</f>
        <v>0</v>
      </c>
      <c r="AF2007">
        <f t="shared" si="325"/>
        <v>0</v>
      </c>
      <c r="AG2007">
        <f t="shared" si="325"/>
        <v>0</v>
      </c>
      <c r="AH2007">
        <f t="shared" si="325"/>
        <v>0</v>
      </c>
      <c r="AI2007">
        <f>IF(h!$A6153=AI$1,1,0)</f>
        <v>0</v>
      </c>
      <c r="AJ2007" t="str">
        <f t="shared" si="323"/>
        <v>Valid</v>
      </c>
      <c r="AK2007" t="str">
        <f t="shared" si="324"/>
        <v>Service Department</v>
      </c>
    </row>
    <row r="2008" spans="1:37" x14ac:dyDescent="0.3">
      <c r="A2008">
        <v>706241</v>
      </c>
      <c r="B2008" s="2">
        <v>41806.608263888891</v>
      </c>
      <c r="C2008">
        <v>36774</v>
      </c>
      <c r="D2008" t="s">
        <v>38</v>
      </c>
      <c r="E2008">
        <f>IF(Sheet4!D6364="Hired",1,0)</f>
        <v>1</v>
      </c>
      <c r="F2008" t="str">
        <f t="shared" si="318"/>
        <v>Hired</v>
      </c>
      <c r="G2008" t="str">
        <f t="shared" si="319"/>
        <v>Valid</v>
      </c>
      <c r="I2008">
        <f>IF(Sheet4!$A6364=I$1,1,0)</f>
        <v>0</v>
      </c>
      <c r="J2008">
        <f>IF(Sheet4!$A6364=J$1,1,0)</f>
        <v>1</v>
      </c>
      <c r="K2008" t="str">
        <f t="shared" si="320"/>
        <v>Valid</v>
      </c>
      <c r="L2008" t="str">
        <f t="shared" si="321"/>
        <v>Female</v>
      </c>
      <c r="M2008">
        <f>IF(Sheet4!$C6364=M$1,1,0)</f>
        <v>0</v>
      </c>
      <c r="N2008">
        <f>IF(Sheet4!$C6364=N$1,1,0)</f>
        <v>0</v>
      </c>
      <c r="O2008">
        <f>IF(Sheet4!$C6364=O$1,1,0)</f>
        <v>0</v>
      </c>
      <c r="P2008">
        <f>IF(Sheet4!$C6364=P$1,1,0)</f>
        <v>0</v>
      </c>
      <c r="Q2008">
        <f>IF(Sheet4!$C6364=Q$1,1,0)</f>
        <v>0</v>
      </c>
      <c r="R2008">
        <f>IF(Sheet4!$C6364=R$1,1,0)</f>
        <v>0</v>
      </c>
      <c r="S2008">
        <f>IF(Sheet4!$C6364=S$1,1,0)</f>
        <v>0</v>
      </c>
      <c r="T2008">
        <f>IF(Sheet4!$C6364=T$1,1,0)</f>
        <v>0</v>
      </c>
      <c r="U2008">
        <f>IF(Sheet4!$C6364=U$1,1,0)</f>
        <v>0</v>
      </c>
      <c r="V2008">
        <f>IF(Sheet4!$C6364=V$1,1,0)</f>
        <v>0</v>
      </c>
      <c r="W2008">
        <f>IF(Sheet4!$C6364=W$1,1,0)</f>
        <v>0</v>
      </c>
      <c r="X2008">
        <f>IF(Sheet4!$C6364=X$1,1,0)</f>
        <v>0</v>
      </c>
      <c r="Y2008">
        <f>IF(Sheet4!$C6364=Y$1,1,0)</f>
        <v>1</v>
      </c>
      <c r="Z2008">
        <f>IF(Sheet4!$C6364=Z$1,1,0)</f>
        <v>0</v>
      </c>
      <c r="AA2008" t="str">
        <f t="shared" si="322"/>
        <v>Valid</v>
      </c>
      <c r="AB2008">
        <f>IF(h!$A6364=AB$1,1,0)</f>
        <v>0</v>
      </c>
      <c r="AC2008">
        <f>IF(h!$A6364=AC$1,1,0)</f>
        <v>1</v>
      </c>
      <c r="AD2008">
        <f>IF(h!$A6364=AD$1,1,0)</f>
        <v>0</v>
      </c>
      <c r="AE2008">
        <f>IF(h!$A6364=AE$1,1,0)</f>
        <v>0</v>
      </c>
      <c r="AF2008">
        <f t="shared" si="325"/>
        <v>0</v>
      </c>
      <c r="AG2008">
        <f t="shared" si="325"/>
        <v>0</v>
      </c>
      <c r="AH2008">
        <f t="shared" si="325"/>
        <v>0</v>
      </c>
      <c r="AI2008">
        <f>IF(h!$A6364=AI$1,1,0)</f>
        <v>0</v>
      </c>
      <c r="AJ2008" t="str">
        <f t="shared" si="323"/>
        <v>Valid</v>
      </c>
      <c r="AK2008" t="str">
        <f t="shared" si="324"/>
        <v>Operation Department</v>
      </c>
    </row>
    <row r="2009" spans="1:37" x14ac:dyDescent="0.3">
      <c r="A2009">
        <v>729769</v>
      </c>
      <c r="B2009" s="2">
        <v>41847.656180555554</v>
      </c>
      <c r="C2009">
        <v>36805</v>
      </c>
      <c r="D2009" t="s">
        <v>38</v>
      </c>
      <c r="E2009">
        <f>IF(Sheet4!D894="Hired",1,0)</f>
        <v>1</v>
      </c>
      <c r="F2009" t="str">
        <f t="shared" si="318"/>
        <v>Hired</v>
      </c>
      <c r="G2009" t="str">
        <f t="shared" si="319"/>
        <v>Valid</v>
      </c>
      <c r="I2009">
        <f>IF(Sheet4!$A894=I$1,1,0)</f>
        <v>1</v>
      </c>
      <c r="J2009">
        <f>IF(Sheet4!$A894=J$1,1,0)</f>
        <v>0</v>
      </c>
      <c r="K2009" t="str">
        <f t="shared" si="320"/>
        <v>Valid</v>
      </c>
      <c r="L2009" t="str">
        <f t="shared" si="321"/>
        <v>Male</v>
      </c>
      <c r="M2009">
        <f>IF(Sheet4!$C894=M$1,1,0)</f>
        <v>0</v>
      </c>
      <c r="N2009">
        <f>IF(Sheet4!$C894=N$1,1,0)</f>
        <v>0</v>
      </c>
      <c r="O2009">
        <f>IF(Sheet4!$C894=O$1,1,0)</f>
        <v>0</v>
      </c>
      <c r="P2009">
        <f>IF(Sheet4!$C894=P$1,1,0)</f>
        <v>1</v>
      </c>
      <c r="Q2009">
        <f>IF(Sheet4!$C894=Q$1,1,0)</f>
        <v>0</v>
      </c>
      <c r="R2009">
        <f>IF(Sheet4!$C894=R$1,1,0)</f>
        <v>0</v>
      </c>
      <c r="S2009">
        <f>IF(Sheet4!$C894=S$1,1,0)</f>
        <v>0</v>
      </c>
      <c r="T2009">
        <f>IF(Sheet4!$C894=T$1,1,0)</f>
        <v>0</v>
      </c>
      <c r="U2009">
        <f>IF(Sheet4!$C894=U$1,1,0)</f>
        <v>0</v>
      </c>
      <c r="V2009">
        <f>IF(Sheet4!$C894=V$1,1,0)</f>
        <v>0</v>
      </c>
      <c r="W2009">
        <f>IF(Sheet4!$C894=W$1,1,0)</f>
        <v>0</v>
      </c>
      <c r="X2009">
        <f>IF(Sheet4!$C894=X$1,1,0)</f>
        <v>0</v>
      </c>
      <c r="Y2009">
        <f>IF(Sheet4!$C894=Y$1,1,0)</f>
        <v>0</v>
      </c>
      <c r="Z2009">
        <f>IF(Sheet4!$C894=Z$1,1,0)</f>
        <v>0</v>
      </c>
      <c r="AA2009" t="str">
        <f t="shared" si="322"/>
        <v>Valid</v>
      </c>
      <c r="AB2009">
        <f>IF(h!$A894=AB$1,1,0)</f>
        <v>0</v>
      </c>
      <c r="AC2009">
        <f>IF(h!$A894=AC$1,1,0)</f>
        <v>1</v>
      </c>
      <c r="AD2009">
        <f>IF(h!$A894=AD$1,1,0)</f>
        <v>0</v>
      </c>
      <c r="AE2009">
        <f>IF(h!$A894=AE$1,1,0)</f>
        <v>0</v>
      </c>
      <c r="AF2009">
        <f t="shared" si="325"/>
        <v>0</v>
      </c>
      <c r="AG2009">
        <f t="shared" si="325"/>
        <v>0</v>
      </c>
      <c r="AH2009">
        <f t="shared" si="325"/>
        <v>0</v>
      </c>
      <c r="AI2009">
        <f>IF(h!$A894=AI$1,1,0)</f>
        <v>0</v>
      </c>
      <c r="AJ2009" t="str">
        <f t="shared" si="323"/>
        <v>Valid</v>
      </c>
      <c r="AK2009" t="str">
        <f t="shared" si="324"/>
        <v>Operation Department</v>
      </c>
    </row>
    <row r="2010" spans="1:37" x14ac:dyDescent="0.3">
      <c r="A2010">
        <v>251929</v>
      </c>
      <c r="B2010" s="2">
        <v>41781.602152777778</v>
      </c>
      <c r="C2010">
        <v>36837</v>
      </c>
      <c r="D2010" t="s">
        <v>38</v>
      </c>
      <c r="E2010">
        <f>IF(Sheet4!D4781="Hired",1,0)</f>
        <v>1</v>
      </c>
      <c r="F2010" t="str">
        <f t="shared" si="318"/>
        <v>Hired</v>
      </c>
      <c r="G2010" t="str">
        <f t="shared" si="319"/>
        <v>Valid</v>
      </c>
      <c r="I2010">
        <f>IF(Sheet4!$A4781=I$1,1,0)</f>
        <v>1</v>
      </c>
      <c r="J2010">
        <f>IF(Sheet4!$A4781=J$1,1,0)</f>
        <v>0</v>
      </c>
      <c r="K2010" t="str">
        <f t="shared" si="320"/>
        <v>Valid</v>
      </c>
      <c r="L2010" t="str">
        <f t="shared" si="321"/>
        <v>Male</v>
      </c>
      <c r="M2010">
        <f>IF(Sheet4!$C4781=M$1,1,0)</f>
        <v>0</v>
      </c>
      <c r="N2010">
        <f>IF(Sheet4!$C4781=N$1,1,0)</f>
        <v>0</v>
      </c>
      <c r="O2010">
        <f>IF(Sheet4!$C4781=O$1,1,0)</f>
        <v>0</v>
      </c>
      <c r="P2010">
        <f>IF(Sheet4!$C4781=P$1,1,0)</f>
        <v>0</v>
      </c>
      <c r="Q2010">
        <f>IF(Sheet4!$C4781=Q$1,1,0)</f>
        <v>0</v>
      </c>
      <c r="R2010">
        <f>IF(Sheet4!$C4781=R$1,1,0)</f>
        <v>1</v>
      </c>
      <c r="S2010">
        <f>IF(Sheet4!$C4781=S$1,1,0)</f>
        <v>0</v>
      </c>
      <c r="T2010">
        <f>IF(Sheet4!$C4781=T$1,1,0)</f>
        <v>0</v>
      </c>
      <c r="U2010">
        <f>IF(Sheet4!$C4781=U$1,1,0)</f>
        <v>0</v>
      </c>
      <c r="V2010">
        <f>IF(Sheet4!$C4781=V$1,1,0)</f>
        <v>0</v>
      </c>
      <c r="W2010">
        <f>IF(Sheet4!$C4781=W$1,1,0)</f>
        <v>0</v>
      </c>
      <c r="X2010">
        <f>IF(Sheet4!$C4781=X$1,1,0)</f>
        <v>0</v>
      </c>
      <c r="Y2010">
        <f>IF(Sheet4!$C4781=Y$1,1,0)</f>
        <v>0</v>
      </c>
      <c r="Z2010">
        <f>IF(Sheet4!$C4781=Z$1,1,0)</f>
        <v>0</v>
      </c>
      <c r="AA2010" t="str">
        <f t="shared" si="322"/>
        <v>Valid</v>
      </c>
      <c r="AB2010">
        <f>IF(h!$A4781=AB$1,1,0)</f>
        <v>1</v>
      </c>
      <c r="AC2010">
        <f>IF(h!$A4781=AC$1,1,0)</f>
        <v>0</v>
      </c>
      <c r="AD2010">
        <f>IF(h!$A4781=AD$1,1,0)</f>
        <v>0</v>
      </c>
      <c r="AE2010">
        <f>IF(h!$A4781=AE$1,1,0)</f>
        <v>0</v>
      </c>
      <c r="AF2010">
        <f t="shared" si="325"/>
        <v>0</v>
      </c>
      <c r="AG2010">
        <f t="shared" si="325"/>
        <v>0</v>
      </c>
      <c r="AH2010">
        <f t="shared" si="325"/>
        <v>0</v>
      </c>
      <c r="AI2010">
        <f>IF(h!$A4781=AI$1,1,0)</f>
        <v>0</v>
      </c>
      <c r="AJ2010" t="str">
        <f t="shared" si="323"/>
        <v>Valid</v>
      </c>
      <c r="AK2010" t="str">
        <f t="shared" si="324"/>
        <v>Service Department</v>
      </c>
    </row>
    <row r="2011" spans="1:37" x14ac:dyDescent="0.3">
      <c r="A2011">
        <v>315545</v>
      </c>
      <c r="B2011" s="2">
        <v>41848.415995370371</v>
      </c>
      <c r="C2011">
        <v>36859</v>
      </c>
      <c r="D2011" t="s">
        <v>38</v>
      </c>
      <c r="E2011">
        <f>IF(Sheet4!D1964="Hired",1,0)</f>
        <v>1</v>
      </c>
      <c r="F2011" t="str">
        <f t="shared" si="318"/>
        <v>Hired</v>
      </c>
      <c r="G2011" t="str">
        <f t="shared" si="319"/>
        <v>Valid</v>
      </c>
      <c r="I2011">
        <f>IF(Sheet4!$A1964=I$1,1,0)</f>
        <v>1</v>
      </c>
      <c r="J2011">
        <f>IF(Sheet4!$A1964=J$1,1,0)</f>
        <v>0</v>
      </c>
      <c r="K2011" t="str">
        <f t="shared" si="320"/>
        <v>Valid</v>
      </c>
      <c r="L2011" t="str">
        <f t="shared" si="321"/>
        <v>Male</v>
      </c>
      <c r="M2011">
        <f>IF(Sheet4!$C1964=M$1,1,0)</f>
        <v>0</v>
      </c>
      <c r="N2011">
        <f>IF(Sheet4!$C1964=N$1,1,0)</f>
        <v>0</v>
      </c>
      <c r="O2011">
        <f>IF(Sheet4!$C1964=O$1,1,0)</f>
        <v>0</v>
      </c>
      <c r="P2011">
        <f>IF(Sheet4!$C1964=P$1,1,0)</f>
        <v>0</v>
      </c>
      <c r="Q2011">
        <f>IF(Sheet4!$C1964=Q$1,1,0)</f>
        <v>0</v>
      </c>
      <c r="R2011">
        <f>IF(Sheet4!$C1964=R$1,1,0)</f>
        <v>0</v>
      </c>
      <c r="S2011">
        <f>IF(Sheet4!$C1964=S$1,1,0)</f>
        <v>0</v>
      </c>
      <c r="T2011">
        <f>IF(Sheet4!$C1964=T$1,1,0)</f>
        <v>0</v>
      </c>
      <c r="U2011">
        <f>IF(Sheet4!$C1964=U$1,1,0)</f>
        <v>0</v>
      </c>
      <c r="V2011">
        <f>IF(Sheet4!$C1964=V$1,1,0)</f>
        <v>0</v>
      </c>
      <c r="W2011">
        <f>IF(Sheet4!$C1964=W$1,1,0)</f>
        <v>0</v>
      </c>
      <c r="X2011">
        <f>IF(Sheet4!$C1964=X$1,1,0)</f>
        <v>0</v>
      </c>
      <c r="Y2011">
        <f>IF(Sheet4!$C1964=Y$1,1,0)</f>
        <v>1</v>
      </c>
      <c r="Z2011">
        <f>IF(Sheet4!$C1964=Z$1,1,0)</f>
        <v>0</v>
      </c>
      <c r="AA2011" t="str">
        <f t="shared" si="322"/>
        <v>Valid</v>
      </c>
      <c r="AB2011">
        <f>IF(h!$A1964=AB$1,1,0)</f>
        <v>1</v>
      </c>
      <c r="AC2011">
        <f>IF(h!$A1964=AC$1,1,0)</f>
        <v>0</v>
      </c>
      <c r="AD2011">
        <f>IF(h!$A1964=AD$1,1,0)</f>
        <v>0</v>
      </c>
      <c r="AE2011">
        <f>IF(h!$A1964=AE$1,1,0)</f>
        <v>0</v>
      </c>
      <c r="AF2011">
        <f t="shared" si="325"/>
        <v>0</v>
      </c>
      <c r="AG2011">
        <f t="shared" si="325"/>
        <v>0</v>
      </c>
      <c r="AH2011">
        <f t="shared" si="325"/>
        <v>0</v>
      </c>
      <c r="AI2011">
        <f>IF(h!$A1964=AI$1,1,0)</f>
        <v>0</v>
      </c>
      <c r="AJ2011" t="str">
        <f t="shared" si="323"/>
        <v>Valid</v>
      </c>
      <c r="AK2011" t="str">
        <f t="shared" si="324"/>
        <v>Service Department</v>
      </c>
    </row>
    <row r="2012" spans="1:37" x14ac:dyDescent="0.3">
      <c r="A2012">
        <v>208336</v>
      </c>
      <c r="B2012" s="2">
        <v>41831.753206018519</v>
      </c>
      <c r="C2012">
        <v>36862</v>
      </c>
      <c r="D2012" t="s">
        <v>38</v>
      </c>
      <c r="E2012">
        <f>IF(Sheet4!D6617="Hired",1,0)</f>
        <v>1</v>
      </c>
      <c r="F2012" t="str">
        <f t="shared" si="318"/>
        <v>Hired</v>
      </c>
      <c r="G2012" t="str">
        <f t="shared" si="319"/>
        <v>Valid</v>
      </c>
      <c r="I2012">
        <f>IF(Sheet4!$A6617=I$1,1,0)</f>
        <v>1</v>
      </c>
      <c r="J2012">
        <f>IF(Sheet4!$A6617=J$1,1,0)</f>
        <v>0</v>
      </c>
      <c r="K2012" t="str">
        <f t="shared" si="320"/>
        <v>Valid</v>
      </c>
      <c r="L2012" t="str">
        <f t="shared" si="321"/>
        <v>Male</v>
      </c>
      <c r="M2012">
        <f>IF(Sheet4!$C6617=M$1,1,0)</f>
        <v>0</v>
      </c>
      <c r="N2012">
        <f>IF(Sheet4!$C6617=N$1,1,0)</f>
        <v>1</v>
      </c>
      <c r="O2012">
        <f>IF(Sheet4!$C6617=O$1,1,0)</f>
        <v>0</v>
      </c>
      <c r="P2012">
        <f>IF(Sheet4!$C6617=P$1,1,0)</f>
        <v>0</v>
      </c>
      <c r="Q2012">
        <f>IF(Sheet4!$C6617=Q$1,1,0)</f>
        <v>0</v>
      </c>
      <c r="R2012">
        <f>IF(Sheet4!$C6617=R$1,1,0)</f>
        <v>0</v>
      </c>
      <c r="S2012">
        <f>IF(Sheet4!$C6617=S$1,1,0)</f>
        <v>0</v>
      </c>
      <c r="T2012">
        <f>IF(Sheet4!$C6617=T$1,1,0)</f>
        <v>0</v>
      </c>
      <c r="U2012">
        <f>IF(Sheet4!$C6617=U$1,1,0)</f>
        <v>0</v>
      </c>
      <c r="V2012">
        <f>IF(Sheet4!$C6617=V$1,1,0)</f>
        <v>0</v>
      </c>
      <c r="W2012">
        <f>IF(Sheet4!$C6617=W$1,1,0)</f>
        <v>0</v>
      </c>
      <c r="X2012">
        <f>IF(Sheet4!$C6617=X$1,1,0)</f>
        <v>0</v>
      </c>
      <c r="Y2012">
        <f>IF(Sheet4!$C6617=Y$1,1,0)</f>
        <v>0</v>
      </c>
      <c r="Z2012">
        <f>IF(Sheet4!$C6617=Z$1,1,0)</f>
        <v>0</v>
      </c>
      <c r="AA2012" t="str">
        <f t="shared" si="322"/>
        <v>Valid</v>
      </c>
      <c r="AB2012">
        <f>IF(h!$A6617=AB$1,1,0)</f>
        <v>0</v>
      </c>
      <c r="AC2012">
        <f>IF(h!$A6617=AC$1,1,0)</f>
        <v>1</v>
      </c>
      <c r="AD2012">
        <f>IF(h!$A6617=AD$1,1,0)</f>
        <v>0</v>
      </c>
      <c r="AE2012">
        <f>IF(h!$A6617=AE$1,1,0)</f>
        <v>0</v>
      </c>
      <c r="AF2012">
        <f t="shared" si="325"/>
        <v>0</v>
      </c>
      <c r="AG2012">
        <f t="shared" si="325"/>
        <v>0</v>
      </c>
      <c r="AH2012">
        <f t="shared" si="325"/>
        <v>0</v>
      </c>
      <c r="AI2012">
        <f>IF(h!$A6617=AI$1,1,0)</f>
        <v>0</v>
      </c>
      <c r="AJ2012" t="str">
        <f t="shared" si="323"/>
        <v>Valid</v>
      </c>
      <c r="AK2012" t="str">
        <f t="shared" si="324"/>
        <v>Operation Department</v>
      </c>
    </row>
    <row r="2013" spans="1:37" hidden="1" x14ac:dyDescent="0.3">
      <c r="A2013">
        <v>213662</v>
      </c>
      <c r="B2013" s="2">
        <v>41782.685196759259</v>
      </c>
      <c r="C2013">
        <v>36874</v>
      </c>
      <c r="D2013" t="s">
        <v>38</v>
      </c>
      <c r="E2013">
        <f>IF(Sheet4!D3866="Hired",1,0)</f>
        <v>0</v>
      </c>
      <c r="F2013" t="str">
        <f t="shared" si="318"/>
        <v>Rejected</v>
      </c>
      <c r="G2013" t="str">
        <f t="shared" si="319"/>
        <v>Valid</v>
      </c>
      <c r="I2013">
        <f>IF(Sheet4!$A3866=I$1,1,0)</f>
        <v>1</v>
      </c>
      <c r="J2013">
        <f>IF(Sheet4!$A3866=J$1,1,0)</f>
        <v>0</v>
      </c>
      <c r="K2013" t="str">
        <f t="shared" si="320"/>
        <v>Valid</v>
      </c>
      <c r="L2013" t="str">
        <f t="shared" si="321"/>
        <v>Male</v>
      </c>
      <c r="M2013">
        <f>IF(Sheet4!$C3866=M$1,1,0)</f>
        <v>0</v>
      </c>
      <c r="N2013">
        <f>IF(Sheet4!$C3866=N$1,1,0)</f>
        <v>0</v>
      </c>
      <c r="O2013">
        <f>IF(Sheet4!$C3866=O$1,1,0)</f>
        <v>0</v>
      </c>
      <c r="P2013">
        <f>IF(Sheet4!$C3866=P$1,1,0)</f>
        <v>0</v>
      </c>
      <c r="Q2013">
        <f>IF(Sheet4!$C3866=Q$1,1,0)</f>
        <v>0</v>
      </c>
      <c r="R2013">
        <f>IF(Sheet4!$C3866=R$1,1,0)</f>
        <v>0</v>
      </c>
      <c r="S2013">
        <f>IF(Sheet4!$C3866=S$1,1,0)</f>
        <v>0</v>
      </c>
      <c r="T2013">
        <f>IF(Sheet4!$C3866=T$1,1,0)</f>
        <v>0</v>
      </c>
      <c r="U2013">
        <f>IF(Sheet4!$C3866=U$1,1,0)</f>
        <v>1</v>
      </c>
      <c r="V2013">
        <f>IF(Sheet4!$C3866=V$1,1,0)</f>
        <v>0</v>
      </c>
      <c r="W2013">
        <f>IF(Sheet4!$C3866=W$1,1,0)</f>
        <v>0</v>
      </c>
      <c r="X2013">
        <f>IF(Sheet4!$C3866=X$1,1,0)</f>
        <v>0</v>
      </c>
      <c r="Y2013">
        <f>IF(Sheet4!$C3866=Y$1,1,0)</f>
        <v>0</v>
      </c>
      <c r="Z2013">
        <f>IF(Sheet4!$C3866=Z$1,1,0)</f>
        <v>0</v>
      </c>
      <c r="AA2013" t="str">
        <f t="shared" si="322"/>
        <v>Valid</v>
      </c>
      <c r="AB2013">
        <f>IF(h!$A3866=AB$1,1,0)</f>
        <v>1</v>
      </c>
      <c r="AC2013">
        <f>IF(h!$A3866=AC$1,1,0)</f>
        <v>0</v>
      </c>
      <c r="AD2013">
        <f>IF(h!$A3866=AD$1,1,0)</f>
        <v>0</v>
      </c>
      <c r="AE2013">
        <f>IF(h!$A3866=AE$1,1,0)</f>
        <v>0</v>
      </c>
      <c r="AF2013">
        <f t="shared" si="325"/>
        <v>0</v>
      </c>
      <c r="AG2013">
        <f t="shared" si="325"/>
        <v>0</v>
      </c>
      <c r="AH2013">
        <f t="shared" si="325"/>
        <v>0</v>
      </c>
      <c r="AI2013">
        <f>IF(h!$A3866=AI$1,1,0)</f>
        <v>0</v>
      </c>
      <c r="AJ2013" t="str">
        <f t="shared" si="323"/>
        <v>Valid</v>
      </c>
      <c r="AK2013" t="str">
        <f t="shared" si="324"/>
        <v>Service Department</v>
      </c>
    </row>
    <row r="2014" spans="1:37" x14ac:dyDescent="0.3">
      <c r="A2014">
        <v>808006</v>
      </c>
      <c r="B2014" s="2">
        <v>41796.777349537035</v>
      </c>
      <c r="C2014">
        <v>36887</v>
      </c>
      <c r="D2014" t="s">
        <v>38</v>
      </c>
      <c r="E2014">
        <f>IF(Sheet4!D4453="Hired",1,0)</f>
        <v>1</v>
      </c>
      <c r="F2014" t="str">
        <f t="shared" si="318"/>
        <v>Hired</v>
      </c>
      <c r="G2014" t="str">
        <f t="shared" si="319"/>
        <v>Valid</v>
      </c>
      <c r="I2014">
        <f>IF(Sheet4!$A4453=I$1,1,0)</f>
        <v>1</v>
      </c>
      <c r="J2014">
        <f>IF(Sheet4!$A4453=J$1,1,0)</f>
        <v>0</v>
      </c>
      <c r="K2014" t="str">
        <f t="shared" si="320"/>
        <v>Valid</v>
      </c>
      <c r="L2014" t="str">
        <f t="shared" si="321"/>
        <v>Male</v>
      </c>
      <c r="M2014">
        <f>IF(Sheet4!$C4453=M$1,1,0)</f>
        <v>0</v>
      </c>
      <c r="N2014">
        <f>IF(Sheet4!$C4453=N$1,1,0)</f>
        <v>1</v>
      </c>
      <c r="O2014">
        <f>IF(Sheet4!$C4453=O$1,1,0)</f>
        <v>0</v>
      </c>
      <c r="P2014">
        <f>IF(Sheet4!$C4453=P$1,1,0)</f>
        <v>0</v>
      </c>
      <c r="Q2014">
        <f>IF(Sheet4!$C4453=Q$1,1,0)</f>
        <v>0</v>
      </c>
      <c r="R2014">
        <f>IF(Sheet4!$C4453=R$1,1,0)</f>
        <v>0</v>
      </c>
      <c r="S2014">
        <f>IF(Sheet4!$C4453=S$1,1,0)</f>
        <v>0</v>
      </c>
      <c r="T2014">
        <f>IF(Sheet4!$C4453=T$1,1,0)</f>
        <v>0</v>
      </c>
      <c r="U2014">
        <f>IF(Sheet4!$C4453=U$1,1,0)</f>
        <v>0</v>
      </c>
      <c r="V2014">
        <f>IF(Sheet4!$C4453=V$1,1,0)</f>
        <v>0</v>
      </c>
      <c r="W2014">
        <f>IF(Sheet4!$C4453=W$1,1,0)</f>
        <v>0</v>
      </c>
      <c r="X2014">
        <f>IF(Sheet4!$C4453=X$1,1,0)</f>
        <v>0</v>
      </c>
      <c r="Y2014">
        <f>IF(Sheet4!$C4453=Y$1,1,0)</f>
        <v>0</v>
      </c>
      <c r="Z2014">
        <f>IF(Sheet4!$C4453=Z$1,1,0)</f>
        <v>0</v>
      </c>
      <c r="AA2014" t="str">
        <f t="shared" si="322"/>
        <v>Valid</v>
      </c>
      <c r="AB2014">
        <f>IF(h!$A4453=AB$1,1,0)</f>
        <v>0</v>
      </c>
      <c r="AC2014">
        <f>IF(h!$A4453=AC$1,1,0)</f>
        <v>1</v>
      </c>
      <c r="AD2014">
        <f>IF(h!$A4453=AD$1,1,0)</f>
        <v>0</v>
      </c>
      <c r="AE2014">
        <f>IF(h!$A4453=AE$1,1,0)</f>
        <v>0</v>
      </c>
      <c r="AF2014">
        <f t="shared" si="325"/>
        <v>0</v>
      </c>
      <c r="AG2014">
        <f t="shared" si="325"/>
        <v>0</v>
      </c>
      <c r="AH2014">
        <f t="shared" si="325"/>
        <v>0</v>
      </c>
      <c r="AI2014">
        <f>IF(h!$A4453=AI$1,1,0)</f>
        <v>0</v>
      </c>
      <c r="AJ2014" t="str">
        <f t="shared" si="323"/>
        <v>Valid</v>
      </c>
      <c r="AK2014" t="str">
        <f t="shared" si="324"/>
        <v>Operation Department</v>
      </c>
    </row>
    <row r="2015" spans="1:37" hidden="1" x14ac:dyDescent="0.3">
      <c r="A2015">
        <v>800056</v>
      </c>
      <c r="B2015" s="2">
        <v>41793.4062037037</v>
      </c>
      <c r="C2015">
        <v>36888</v>
      </c>
      <c r="D2015" t="s">
        <v>38</v>
      </c>
      <c r="E2015">
        <f>IF(Sheet4!D4652="Hired",1,0)</f>
        <v>0</v>
      </c>
      <c r="F2015" t="str">
        <f t="shared" si="318"/>
        <v>Rejected</v>
      </c>
      <c r="G2015" t="str">
        <f t="shared" si="319"/>
        <v>Valid</v>
      </c>
      <c r="I2015">
        <f>IF(Sheet4!$A4652=I$1,1,0)</f>
        <v>1</v>
      </c>
      <c r="J2015">
        <f>IF(Sheet4!$A4652=J$1,1,0)</f>
        <v>0</v>
      </c>
      <c r="K2015" t="str">
        <f t="shared" si="320"/>
        <v>Valid</v>
      </c>
      <c r="L2015" t="str">
        <f t="shared" si="321"/>
        <v>Male</v>
      </c>
      <c r="M2015">
        <f>IF(Sheet4!$C4652=M$1,1,0)</f>
        <v>0</v>
      </c>
      <c r="N2015">
        <f>IF(Sheet4!$C4652=N$1,1,0)</f>
        <v>0</v>
      </c>
      <c r="O2015">
        <f>IF(Sheet4!$C4652=O$1,1,0)</f>
        <v>0</v>
      </c>
      <c r="P2015">
        <f>IF(Sheet4!$C4652=P$1,1,0)</f>
        <v>0</v>
      </c>
      <c r="Q2015">
        <f>IF(Sheet4!$C4652=Q$1,1,0)</f>
        <v>0</v>
      </c>
      <c r="R2015">
        <f>IF(Sheet4!$C4652=R$1,1,0)</f>
        <v>0</v>
      </c>
      <c r="S2015">
        <f>IF(Sheet4!$C4652=S$1,1,0)</f>
        <v>0</v>
      </c>
      <c r="T2015">
        <f>IF(Sheet4!$C4652=T$1,1,0)</f>
        <v>0</v>
      </c>
      <c r="U2015">
        <f>IF(Sheet4!$C4652=U$1,1,0)</f>
        <v>0</v>
      </c>
      <c r="V2015">
        <f>IF(Sheet4!$C4652=V$1,1,0)</f>
        <v>0</v>
      </c>
      <c r="W2015">
        <f>IF(Sheet4!$C4652=W$1,1,0)</f>
        <v>0</v>
      </c>
      <c r="X2015">
        <f>IF(Sheet4!$C4652=X$1,1,0)</f>
        <v>0</v>
      </c>
      <c r="Y2015">
        <f>IF(Sheet4!$C4652=Y$1,1,0)</f>
        <v>1</v>
      </c>
      <c r="Z2015">
        <f>IF(Sheet4!$C4652=Z$1,1,0)</f>
        <v>0</v>
      </c>
      <c r="AA2015" t="str">
        <f t="shared" si="322"/>
        <v>Valid</v>
      </c>
      <c r="AB2015">
        <f>IF(h!$A4652=AB$1,1,0)</f>
        <v>1</v>
      </c>
      <c r="AC2015">
        <f>IF(h!$A4652=AC$1,1,0)</f>
        <v>0</v>
      </c>
      <c r="AD2015">
        <f>IF(h!$A4652=AD$1,1,0)</f>
        <v>0</v>
      </c>
      <c r="AE2015">
        <f>IF(h!$A4652=AE$1,1,0)</f>
        <v>0</v>
      </c>
      <c r="AF2015">
        <f t="shared" si="325"/>
        <v>0</v>
      </c>
      <c r="AG2015">
        <f t="shared" si="325"/>
        <v>0</v>
      </c>
      <c r="AH2015">
        <f t="shared" si="325"/>
        <v>0</v>
      </c>
      <c r="AI2015">
        <f>IF(h!$A4652=AI$1,1,0)</f>
        <v>0</v>
      </c>
      <c r="AJ2015" t="str">
        <f t="shared" si="323"/>
        <v>Valid</v>
      </c>
      <c r="AK2015" t="str">
        <f t="shared" si="324"/>
        <v>Service Department</v>
      </c>
    </row>
    <row r="2016" spans="1:37" x14ac:dyDescent="0.3">
      <c r="A2016">
        <v>826335</v>
      </c>
      <c r="B2016" s="2">
        <v>41823.696400462963</v>
      </c>
      <c r="C2016">
        <v>36904</v>
      </c>
      <c r="D2016" t="s">
        <v>38</v>
      </c>
      <c r="E2016">
        <f>IF(Sheet4!D6694="Hired",1,0)</f>
        <v>1</v>
      </c>
      <c r="F2016" t="str">
        <f t="shared" si="318"/>
        <v>Hired</v>
      </c>
      <c r="G2016" t="str">
        <f t="shared" si="319"/>
        <v>Valid</v>
      </c>
      <c r="I2016">
        <f>IF(Sheet4!$A6694=I$1,1,0)</f>
        <v>1</v>
      </c>
      <c r="J2016">
        <f>IF(Sheet4!$A6694=J$1,1,0)</f>
        <v>0</v>
      </c>
      <c r="K2016" t="str">
        <f t="shared" si="320"/>
        <v>Valid</v>
      </c>
      <c r="L2016" t="str">
        <f t="shared" si="321"/>
        <v>Male</v>
      </c>
      <c r="M2016">
        <f>IF(Sheet4!$C6694=M$1,1,0)</f>
        <v>0</v>
      </c>
      <c r="N2016">
        <f>IF(Sheet4!$C6694=N$1,1,0)</f>
        <v>0</v>
      </c>
      <c r="O2016">
        <f>IF(Sheet4!$C6694=O$1,1,0)</f>
        <v>0</v>
      </c>
      <c r="P2016">
        <f>IF(Sheet4!$C6694=P$1,1,0)</f>
        <v>0</v>
      </c>
      <c r="Q2016">
        <f>IF(Sheet4!$C6694=Q$1,1,0)</f>
        <v>0</v>
      </c>
      <c r="R2016">
        <f>IF(Sheet4!$C6694=R$1,1,0)</f>
        <v>0</v>
      </c>
      <c r="S2016">
        <f>IF(Sheet4!$C6694=S$1,1,0)</f>
        <v>0</v>
      </c>
      <c r="T2016">
        <f>IF(Sheet4!$C6694=T$1,1,0)</f>
        <v>1</v>
      </c>
      <c r="U2016">
        <f>IF(Sheet4!$C6694=U$1,1,0)</f>
        <v>0</v>
      </c>
      <c r="V2016">
        <f>IF(Sheet4!$C6694=V$1,1,0)</f>
        <v>0</v>
      </c>
      <c r="W2016">
        <f>IF(Sheet4!$C6694=W$1,1,0)</f>
        <v>0</v>
      </c>
      <c r="X2016">
        <f>IF(Sheet4!$C6694=X$1,1,0)</f>
        <v>0</v>
      </c>
      <c r="Y2016">
        <f>IF(Sheet4!$C6694=Y$1,1,0)</f>
        <v>0</v>
      </c>
      <c r="Z2016">
        <f>IF(Sheet4!$C6694=Z$1,1,0)</f>
        <v>0</v>
      </c>
      <c r="AA2016" t="str">
        <f t="shared" si="322"/>
        <v>Valid</v>
      </c>
      <c r="AB2016">
        <f>IF(h!$A6694=AB$1,1,0)</f>
        <v>0</v>
      </c>
      <c r="AC2016">
        <f>IF(h!$A6694=AC$1,1,0)</f>
        <v>1</v>
      </c>
      <c r="AD2016">
        <f>IF(h!$A6694=AD$1,1,0)</f>
        <v>0</v>
      </c>
      <c r="AE2016">
        <f>IF(h!$A6694=AE$1,1,0)</f>
        <v>0</v>
      </c>
      <c r="AF2016">
        <f t="shared" si="325"/>
        <v>0</v>
      </c>
      <c r="AG2016">
        <f t="shared" si="325"/>
        <v>0</v>
      </c>
      <c r="AH2016">
        <f t="shared" si="325"/>
        <v>0</v>
      </c>
      <c r="AI2016">
        <f>IF(h!$A6694=AI$1,1,0)</f>
        <v>0</v>
      </c>
      <c r="AJ2016" t="str">
        <f t="shared" si="323"/>
        <v>Valid</v>
      </c>
      <c r="AK2016" t="str">
        <f t="shared" si="324"/>
        <v>Operation Department</v>
      </c>
    </row>
    <row r="2017" spans="1:37" x14ac:dyDescent="0.3">
      <c r="A2017">
        <v>970300</v>
      </c>
      <c r="B2017" s="2">
        <v>41845.724421296298</v>
      </c>
      <c r="C2017">
        <v>36932</v>
      </c>
      <c r="D2017" t="s">
        <v>38</v>
      </c>
      <c r="E2017">
        <f>IF(Sheet4!D3552="Hired",1,0)</f>
        <v>1</v>
      </c>
      <c r="F2017" t="str">
        <f t="shared" si="318"/>
        <v>Hired</v>
      </c>
      <c r="G2017" t="str">
        <f t="shared" si="319"/>
        <v>Valid</v>
      </c>
      <c r="I2017">
        <f>IF(Sheet4!$A3552=I$1,1,0)</f>
        <v>1</v>
      </c>
      <c r="J2017">
        <f>IF(Sheet4!$A3552=J$1,1,0)</f>
        <v>0</v>
      </c>
      <c r="K2017" t="str">
        <f t="shared" si="320"/>
        <v>Valid</v>
      </c>
      <c r="L2017" t="str">
        <f t="shared" si="321"/>
        <v>Male</v>
      </c>
      <c r="M2017">
        <f>IF(Sheet4!$C3552=M$1,1,0)</f>
        <v>0</v>
      </c>
      <c r="N2017">
        <f>IF(Sheet4!$C3552=N$1,1,0)</f>
        <v>0</v>
      </c>
      <c r="O2017">
        <f>IF(Sheet4!$C3552=O$1,1,0)</f>
        <v>0</v>
      </c>
      <c r="P2017">
        <f>IF(Sheet4!$C3552=P$1,1,0)</f>
        <v>1</v>
      </c>
      <c r="Q2017">
        <f>IF(Sheet4!$C3552=Q$1,1,0)</f>
        <v>0</v>
      </c>
      <c r="R2017">
        <f>IF(Sheet4!$C3552=R$1,1,0)</f>
        <v>0</v>
      </c>
      <c r="S2017">
        <f>IF(Sheet4!$C3552=S$1,1,0)</f>
        <v>0</v>
      </c>
      <c r="T2017">
        <f>IF(Sheet4!$C3552=T$1,1,0)</f>
        <v>0</v>
      </c>
      <c r="U2017">
        <f>IF(Sheet4!$C3552=U$1,1,0)</f>
        <v>0</v>
      </c>
      <c r="V2017">
        <f>IF(Sheet4!$C3552=V$1,1,0)</f>
        <v>0</v>
      </c>
      <c r="W2017">
        <f>IF(Sheet4!$C3552=W$1,1,0)</f>
        <v>0</v>
      </c>
      <c r="X2017">
        <f>IF(Sheet4!$C3552=X$1,1,0)</f>
        <v>0</v>
      </c>
      <c r="Y2017">
        <f>IF(Sheet4!$C3552=Y$1,1,0)</f>
        <v>0</v>
      </c>
      <c r="Z2017">
        <f>IF(Sheet4!$C3552=Z$1,1,0)</f>
        <v>0</v>
      </c>
      <c r="AA2017" t="str">
        <f t="shared" si="322"/>
        <v>Valid</v>
      </c>
      <c r="AB2017">
        <f>IF(h!$A3552=AB$1,1,0)</f>
        <v>1</v>
      </c>
      <c r="AC2017">
        <f>IF(h!$A3552=AC$1,1,0)</f>
        <v>0</v>
      </c>
      <c r="AD2017">
        <f>IF(h!$A3552=AD$1,1,0)</f>
        <v>0</v>
      </c>
      <c r="AE2017">
        <f>IF(h!$A3552=AE$1,1,0)</f>
        <v>0</v>
      </c>
      <c r="AF2017">
        <f t="shared" si="325"/>
        <v>0</v>
      </c>
      <c r="AG2017">
        <f t="shared" si="325"/>
        <v>0</v>
      </c>
      <c r="AH2017">
        <f t="shared" si="325"/>
        <v>0</v>
      </c>
      <c r="AI2017">
        <f>IF(h!$A3552=AI$1,1,0)</f>
        <v>0</v>
      </c>
      <c r="AJ2017" t="str">
        <f t="shared" si="323"/>
        <v>Valid</v>
      </c>
      <c r="AK2017" t="str">
        <f t="shared" si="324"/>
        <v>Service Department</v>
      </c>
    </row>
    <row r="2018" spans="1:37" x14ac:dyDescent="0.3">
      <c r="A2018">
        <v>256431</v>
      </c>
      <c r="B2018" s="2">
        <v>41873.443113425928</v>
      </c>
      <c r="C2018">
        <v>36942</v>
      </c>
      <c r="D2018" t="s">
        <v>38</v>
      </c>
      <c r="E2018">
        <f>IF(Sheet4!D4345="Hired",1,0)</f>
        <v>1</v>
      </c>
      <c r="F2018" t="str">
        <f t="shared" si="318"/>
        <v>Hired</v>
      </c>
      <c r="G2018" t="str">
        <f t="shared" si="319"/>
        <v>Valid</v>
      </c>
      <c r="I2018">
        <f>IF(Sheet4!$A4345=I$1,1,0)</f>
        <v>0</v>
      </c>
      <c r="J2018">
        <f>IF(Sheet4!$A4345=J$1,1,0)</f>
        <v>1</v>
      </c>
      <c r="K2018" t="str">
        <f t="shared" si="320"/>
        <v>Valid</v>
      </c>
      <c r="L2018" t="str">
        <f t="shared" si="321"/>
        <v>Female</v>
      </c>
      <c r="M2018">
        <f>IF(Sheet4!$C4345=M$1,1,0)</f>
        <v>0</v>
      </c>
      <c r="N2018">
        <f>IF(Sheet4!$C4345=N$1,1,0)</f>
        <v>1</v>
      </c>
      <c r="O2018">
        <f>IF(Sheet4!$C4345=O$1,1,0)</f>
        <v>0</v>
      </c>
      <c r="P2018">
        <f>IF(Sheet4!$C4345=P$1,1,0)</f>
        <v>0</v>
      </c>
      <c r="Q2018">
        <f>IF(Sheet4!$C4345=Q$1,1,0)</f>
        <v>0</v>
      </c>
      <c r="R2018">
        <f>IF(Sheet4!$C4345=R$1,1,0)</f>
        <v>0</v>
      </c>
      <c r="S2018">
        <f>IF(Sheet4!$C4345=S$1,1,0)</f>
        <v>0</v>
      </c>
      <c r="T2018">
        <f>IF(Sheet4!$C4345=T$1,1,0)</f>
        <v>0</v>
      </c>
      <c r="U2018">
        <f>IF(Sheet4!$C4345=U$1,1,0)</f>
        <v>0</v>
      </c>
      <c r="V2018">
        <f>IF(Sheet4!$C4345=V$1,1,0)</f>
        <v>0</v>
      </c>
      <c r="W2018">
        <f>IF(Sheet4!$C4345=W$1,1,0)</f>
        <v>0</v>
      </c>
      <c r="X2018">
        <f>IF(Sheet4!$C4345=X$1,1,0)</f>
        <v>0</v>
      </c>
      <c r="Y2018">
        <f>IF(Sheet4!$C4345=Y$1,1,0)</f>
        <v>0</v>
      </c>
      <c r="Z2018">
        <f>IF(Sheet4!$C4345=Z$1,1,0)</f>
        <v>0</v>
      </c>
      <c r="AA2018" t="str">
        <f t="shared" si="322"/>
        <v>Valid</v>
      </c>
      <c r="AB2018">
        <f>IF(h!$A4345=AB$1,1,0)</f>
        <v>0</v>
      </c>
      <c r="AC2018">
        <f>IF(h!$A4345=AC$1,1,0)</f>
        <v>0</v>
      </c>
      <c r="AD2018">
        <f>IF(h!$A4345=AD$1,1,0)</f>
        <v>0</v>
      </c>
      <c r="AE2018">
        <f>IF(h!$A4345=AE$1,1,0)</f>
        <v>0</v>
      </c>
      <c r="AF2018">
        <f t="shared" si="325"/>
        <v>0</v>
      </c>
      <c r="AG2018">
        <f t="shared" si="325"/>
        <v>0</v>
      </c>
      <c r="AH2018">
        <f t="shared" si="325"/>
        <v>0</v>
      </c>
      <c r="AI2018">
        <f>IF(h!$A4345=AI$1,1,0)</f>
        <v>1</v>
      </c>
      <c r="AJ2018" t="str">
        <f t="shared" si="323"/>
        <v>Valid</v>
      </c>
      <c r="AK2018" t="str">
        <f t="shared" si="324"/>
        <v>General Management</v>
      </c>
    </row>
    <row r="2019" spans="1:37" x14ac:dyDescent="0.3">
      <c r="A2019">
        <v>555757</v>
      </c>
      <c r="B2019" s="2">
        <v>41827.723009259258</v>
      </c>
      <c r="C2019">
        <v>36999</v>
      </c>
      <c r="D2019" t="s">
        <v>38</v>
      </c>
      <c r="E2019">
        <f>IF(Sheet4!D2495="Hired",1,0)</f>
        <v>1</v>
      </c>
      <c r="F2019" t="str">
        <f t="shared" si="318"/>
        <v>Hired</v>
      </c>
      <c r="G2019" t="str">
        <f t="shared" si="319"/>
        <v>Valid</v>
      </c>
      <c r="I2019">
        <f>IF(Sheet4!$A2495=I$1,1,0)</f>
        <v>1</v>
      </c>
      <c r="J2019">
        <f>IF(Sheet4!$A2495=J$1,1,0)</f>
        <v>0</v>
      </c>
      <c r="K2019" t="str">
        <f t="shared" si="320"/>
        <v>Valid</v>
      </c>
      <c r="L2019" t="str">
        <f t="shared" si="321"/>
        <v>Male</v>
      </c>
      <c r="M2019">
        <f>IF(Sheet4!$C2495=M$1,1,0)</f>
        <v>0</v>
      </c>
      <c r="N2019">
        <f>IF(Sheet4!$C2495=N$1,1,0)</f>
        <v>0</v>
      </c>
      <c r="O2019">
        <f>IF(Sheet4!$C2495=O$1,1,0)</f>
        <v>0</v>
      </c>
      <c r="P2019">
        <f>IF(Sheet4!$C2495=P$1,1,0)</f>
        <v>0</v>
      </c>
      <c r="Q2019">
        <f>IF(Sheet4!$C2495=Q$1,1,0)</f>
        <v>0</v>
      </c>
      <c r="R2019">
        <f>IF(Sheet4!$C2495=R$1,1,0)</f>
        <v>0</v>
      </c>
      <c r="S2019">
        <f>IF(Sheet4!$C2495=S$1,1,0)</f>
        <v>0</v>
      </c>
      <c r="T2019">
        <f>IF(Sheet4!$C2495=T$1,1,0)</f>
        <v>0</v>
      </c>
      <c r="U2019">
        <f>IF(Sheet4!$C2495=U$1,1,0)</f>
        <v>0</v>
      </c>
      <c r="V2019">
        <f>IF(Sheet4!$C2495=V$1,1,0)</f>
        <v>0</v>
      </c>
      <c r="W2019">
        <f>IF(Sheet4!$C2495=W$1,1,0)</f>
        <v>0</v>
      </c>
      <c r="X2019">
        <f>IF(Sheet4!$C2495=X$1,1,0)</f>
        <v>0</v>
      </c>
      <c r="Y2019">
        <f>IF(Sheet4!$C2495=Y$1,1,0)</f>
        <v>1</v>
      </c>
      <c r="Z2019">
        <f>IF(Sheet4!$C2495=Z$1,1,0)</f>
        <v>0</v>
      </c>
      <c r="AA2019" t="str">
        <f t="shared" si="322"/>
        <v>Valid</v>
      </c>
      <c r="AB2019">
        <f>IF(h!$A2495=AB$1,1,0)</f>
        <v>0</v>
      </c>
      <c r="AC2019">
        <f>IF(h!$A2495=AC$1,1,0)</f>
        <v>1</v>
      </c>
      <c r="AD2019">
        <f>IF(h!$A2495=AD$1,1,0)</f>
        <v>0</v>
      </c>
      <c r="AE2019">
        <f>IF(h!$A2495=AE$1,1,0)</f>
        <v>0</v>
      </c>
      <c r="AF2019">
        <f t="shared" si="325"/>
        <v>0</v>
      </c>
      <c r="AG2019">
        <f t="shared" si="325"/>
        <v>0</v>
      </c>
      <c r="AH2019">
        <f t="shared" si="325"/>
        <v>0</v>
      </c>
      <c r="AI2019">
        <f>IF(h!$A2495=AI$1,1,0)</f>
        <v>0</v>
      </c>
      <c r="AJ2019" t="str">
        <f t="shared" si="323"/>
        <v>Valid</v>
      </c>
      <c r="AK2019" t="str">
        <f t="shared" si="324"/>
        <v>Operation Department</v>
      </c>
    </row>
    <row r="2020" spans="1:37" x14ac:dyDescent="0.3">
      <c r="A2020">
        <v>257710</v>
      </c>
      <c r="B2020" s="2">
        <v>41791.655497685184</v>
      </c>
      <c r="C2020">
        <v>37001</v>
      </c>
      <c r="D2020" t="s">
        <v>38</v>
      </c>
      <c r="E2020">
        <f>IF(Sheet4!D5660="Hired",1,0)</f>
        <v>1</v>
      </c>
      <c r="F2020" t="str">
        <f t="shared" si="318"/>
        <v>Hired</v>
      </c>
      <c r="G2020" t="str">
        <f t="shared" si="319"/>
        <v>Valid</v>
      </c>
      <c r="I2020">
        <f>IF(Sheet4!$A5660=I$1,1,0)</f>
        <v>0</v>
      </c>
      <c r="J2020">
        <f>IF(Sheet4!$A5660=J$1,1,0)</f>
        <v>1</v>
      </c>
      <c r="K2020" t="str">
        <f t="shared" si="320"/>
        <v>Valid</v>
      </c>
      <c r="L2020" t="str">
        <f t="shared" si="321"/>
        <v>Female</v>
      </c>
      <c r="M2020">
        <f>IF(Sheet4!$C5660=M$1,1,0)</f>
        <v>0</v>
      </c>
      <c r="N2020">
        <f>IF(Sheet4!$C5660=N$1,1,0)</f>
        <v>0</v>
      </c>
      <c r="O2020">
        <f>IF(Sheet4!$C5660=O$1,1,0)</f>
        <v>0</v>
      </c>
      <c r="P2020">
        <f>IF(Sheet4!$C5660=P$1,1,0)</f>
        <v>0</v>
      </c>
      <c r="Q2020">
        <f>IF(Sheet4!$C5660=Q$1,1,0)</f>
        <v>0</v>
      </c>
      <c r="R2020">
        <f>IF(Sheet4!$C5660=R$1,1,0)</f>
        <v>0</v>
      </c>
      <c r="S2020">
        <f>IF(Sheet4!$C5660=S$1,1,0)</f>
        <v>0</v>
      </c>
      <c r="T2020">
        <f>IF(Sheet4!$C5660=T$1,1,0)</f>
        <v>0</v>
      </c>
      <c r="U2020">
        <f>IF(Sheet4!$C5660=U$1,1,0)</f>
        <v>0</v>
      </c>
      <c r="V2020">
        <f>IF(Sheet4!$C5660=V$1,1,0)</f>
        <v>0</v>
      </c>
      <c r="W2020">
        <f>IF(Sheet4!$C5660=W$1,1,0)</f>
        <v>0</v>
      </c>
      <c r="X2020">
        <f>IF(Sheet4!$C5660=X$1,1,0)</f>
        <v>0</v>
      </c>
      <c r="Y2020">
        <f>IF(Sheet4!$C5660=Y$1,1,0)</f>
        <v>1</v>
      </c>
      <c r="Z2020">
        <f>IF(Sheet4!$C5660=Z$1,1,0)</f>
        <v>0</v>
      </c>
      <c r="AA2020" t="str">
        <f t="shared" si="322"/>
        <v>Valid</v>
      </c>
      <c r="AB2020">
        <f>IF(h!$A5660=AB$1,1,0)</f>
        <v>0</v>
      </c>
      <c r="AC2020">
        <f>IF(h!$A5660=AC$1,1,0)</f>
        <v>1</v>
      </c>
      <c r="AD2020">
        <f>IF(h!$A5660=AD$1,1,0)</f>
        <v>0</v>
      </c>
      <c r="AE2020">
        <f>IF(h!$A5660=AE$1,1,0)</f>
        <v>0</v>
      </c>
      <c r="AF2020">
        <f t="shared" si="325"/>
        <v>0</v>
      </c>
      <c r="AG2020">
        <f t="shared" si="325"/>
        <v>0</v>
      </c>
      <c r="AH2020">
        <f t="shared" si="325"/>
        <v>0</v>
      </c>
      <c r="AI2020">
        <f>IF(h!$A5660=AI$1,1,0)</f>
        <v>0</v>
      </c>
      <c r="AJ2020" t="str">
        <f t="shared" si="323"/>
        <v>Valid</v>
      </c>
      <c r="AK2020" t="str">
        <f t="shared" si="324"/>
        <v>Operation Department</v>
      </c>
    </row>
    <row r="2021" spans="1:37" hidden="1" x14ac:dyDescent="0.3">
      <c r="A2021">
        <v>53569</v>
      </c>
      <c r="B2021" s="2">
        <v>41787.603182870371</v>
      </c>
      <c r="C2021">
        <v>37037</v>
      </c>
      <c r="D2021" t="s">
        <v>38</v>
      </c>
      <c r="E2021">
        <f>IF(Sheet4!D4805="Hired",1,0)</f>
        <v>0</v>
      </c>
      <c r="F2021" t="str">
        <f t="shared" si="318"/>
        <v>Rejected</v>
      </c>
      <c r="G2021" t="str">
        <f t="shared" si="319"/>
        <v>Valid</v>
      </c>
      <c r="I2021">
        <f>IF(Sheet4!$A4805=I$1,1,0)</f>
        <v>0</v>
      </c>
      <c r="J2021">
        <f>IF(Sheet4!$A4805=J$1,1,0)</f>
        <v>1</v>
      </c>
      <c r="K2021" t="str">
        <f t="shared" si="320"/>
        <v>Valid</v>
      </c>
      <c r="L2021" t="str">
        <f t="shared" si="321"/>
        <v>Female</v>
      </c>
      <c r="M2021">
        <f>IF(Sheet4!$C4805=M$1,1,0)</f>
        <v>0</v>
      </c>
      <c r="N2021">
        <f>IF(Sheet4!$C4805=N$1,1,0)</f>
        <v>0</v>
      </c>
      <c r="O2021">
        <f>IF(Sheet4!$C4805=O$1,1,0)</f>
        <v>0</v>
      </c>
      <c r="P2021">
        <f>IF(Sheet4!$C4805=P$1,1,0)</f>
        <v>0</v>
      </c>
      <c r="Q2021">
        <f>IF(Sheet4!$C4805=Q$1,1,0)</f>
        <v>0</v>
      </c>
      <c r="R2021">
        <f>IF(Sheet4!$C4805=R$1,1,0)</f>
        <v>0</v>
      </c>
      <c r="S2021">
        <f>IF(Sheet4!$C4805=S$1,1,0)</f>
        <v>0</v>
      </c>
      <c r="T2021">
        <f>IF(Sheet4!$C4805=T$1,1,0)</f>
        <v>0</v>
      </c>
      <c r="U2021">
        <f>IF(Sheet4!$C4805=U$1,1,0)</f>
        <v>0</v>
      </c>
      <c r="V2021">
        <f>IF(Sheet4!$C4805=V$1,1,0)</f>
        <v>0</v>
      </c>
      <c r="W2021">
        <f>IF(Sheet4!$C4805=W$1,1,0)</f>
        <v>0</v>
      </c>
      <c r="X2021">
        <f>IF(Sheet4!$C4805=X$1,1,0)</f>
        <v>0</v>
      </c>
      <c r="Y2021">
        <f>IF(Sheet4!$C4805=Y$1,1,0)</f>
        <v>1</v>
      </c>
      <c r="Z2021">
        <f>IF(Sheet4!$C4805=Z$1,1,0)</f>
        <v>0</v>
      </c>
      <c r="AA2021" t="str">
        <f t="shared" si="322"/>
        <v>Valid</v>
      </c>
      <c r="AB2021">
        <f>IF(h!$A4805=AB$1,1,0)</f>
        <v>0</v>
      </c>
      <c r="AC2021">
        <f>IF(h!$A4805=AC$1,1,0)</f>
        <v>1</v>
      </c>
      <c r="AD2021">
        <f>IF(h!$A4805=AD$1,1,0)</f>
        <v>0</v>
      </c>
      <c r="AE2021">
        <f>IF(h!$A4805=AE$1,1,0)</f>
        <v>0</v>
      </c>
      <c r="AF2021">
        <f t="shared" si="325"/>
        <v>0</v>
      </c>
      <c r="AG2021">
        <f t="shared" si="325"/>
        <v>0</v>
      </c>
      <c r="AH2021">
        <f t="shared" si="325"/>
        <v>0</v>
      </c>
      <c r="AI2021">
        <f>IF(h!$A4805=AI$1,1,0)</f>
        <v>0</v>
      </c>
      <c r="AJ2021" t="str">
        <f t="shared" si="323"/>
        <v>Valid</v>
      </c>
      <c r="AK2021" t="str">
        <f t="shared" si="324"/>
        <v>Operation Department</v>
      </c>
    </row>
    <row r="2022" spans="1:37" x14ac:dyDescent="0.3">
      <c r="A2022">
        <v>848586</v>
      </c>
      <c r="B2022" s="2">
        <v>41872.462685185186</v>
      </c>
      <c r="C2022">
        <v>37060</v>
      </c>
      <c r="D2022" t="s">
        <v>38</v>
      </c>
      <c r="E2022">
        <f>IF(Sheet4!D1170="Hired",1,0)</f>
        <v>1</v>
      </c>
      <c r="F2022" t="str">
        <f t="shared" si="318"/>
        <v>Hired</v>
      </c>
      <c r="G2022" t="str">
        <f t="shared" si="319"/>
        <v>Valid</v>
      </c>
      <c r="I2022">
        <f>IF(Sheet4!$A1170=I$1,1,0)</f>
        <v>1</v>
      </c>
      <c r="J2022">
        <f>IF(Sheet4!$A1170=J$1,1,0)</f>
        <v>0</v>
      </c>
      <c r="K2022" t="str">
        <f t="shared" si="320"/>
        <v>Valid</v>
      </c>
      <c r="L2022" t="str">
        <f t="shared" si="321"/>
        <v>Male</v>
      </c>
      <c r="M2022">
        <f>IF(Sheet4!$C1170=M$1,1,0)</f>
        <v>0</v>
      </c>
      <c r="N2022">
        <f>IF(Sheet4!$C1170=N$1,1,0)</f>
        <v>0</v>
      </c>
      <c r="O2022">
        <f>IF(Sheet4!$C1170=O$1,1,0)</f>
        <v>0</v>
      </c>
      <c r="P2022">
        <f>IF(Sheet4!$C1170=P$1,1,0)</f>
        <v>1</v>
      </c>
      <c r="Q2022">
        <f>IF(Sheet4!$C1170=Q$1,1,0)</f>
        <v>0</v>
      </c>
      <c r="R2022">
        <f>IF(Sheet4!$C1170=R$1,1,0)</f>
        <v>0</v>
      </c>
      <c r="S2022">
        <f>IF(Sheet4!$C1170=S$1,1,0)</f>
        <v>0</v>
      </c>
      <c r="T2022">
        <f>IF(Sheet4!$C1170=T$1,1,0)</f>
        <v>0</v>
      </c>
      <c r="U2022">
        <f>IF(Sheet4!$C1170=U$1,1,0)</f>
        <v>0</v>
      </c>
      <c r="V2022">
        <f>IF(Sheet4!$C1170=V$1,1,0)</f>
        <v>0</v>
      </c>
      <c r="W2022">
        <f>IF(Sheet4!$C1170=W$1,1,0)</f>
        <v>0</v>
      </c>
      <c r="X2022">
        <f>IF(Sheet4!$C1170=X$1,1,0)</f>
        <v>0</v>
      </c>
      <c r="Y2022">
        <f>IF(Sheet4!$C1170=Y$1,1,0)</f>
        <v>0</v>
      </c>
      <c r="Z2022">
        <f>IF(Sheet4!$C1170=Z$1,1,0)</f>
        <v>0</v>
      </c>
      <c r="AA2022" t="str">
        <f t="shared" si="322"/>
        <v>Valid</v>
      </c>
      <c r="AB2022">
        <f>IF(h!$A1170=AB$1,1,0)</f>
        <v>0</v>
      </c>
      <c r="AC2022">
        <f>IF(h!$A1170=AC$1,1,0)</f>
        <v>1</v>
      </c>
      <c r="AD2022">
        <f>IF(h!$A1170=AD$1,1,0)</f>
        <v>0</v>
      </c>
      <c r="AE2022">
        <f>IF(h!$A1170=AE$1,1,0)</f>
        <v>0</v>
      </c>
      <c r="AF2022">
        <f t="shared" ref="AF2022:AH2041" si="326">IF(AE2022=AF$1,1,0)</f>
        <v>0</v>
      </c>
      <c r="AG2022">
        <f t="shared" si="326"/>
        <v>0</v>
      </c>
      <c r="AH2022">
        <f t="shared" si="326"/>
        <v>0</v>
      </c>
      <c r="AI2022">
        <f>IF(h!$A1170=AI$1,1,0)</f>
        <v>0</v>
      </c>
      <c r="AJ2022" t="str">
        <f t="shared" si="323"/>
        <v>Valid</v>
      </c>
      <c r="AK2022" t="str">
        <f t="shared" si="324"/>
        <v>Operation Department</v>
      </c>
    </row>
    <row r="2023" spans="1:37" x14ac:dyDescent="0.3">
      <c r="A2023">
        <v>718437</v>
      </c>
      <c r="B2023" s="2">
        <v>41821.387025462966</v>
      </c>
      <c r="C2023">
        <v>37065</v>
      </c>
      <c r="D2023" t="s">
        <v>38</v>
      </c>
      <c r="E2023">
        <f>IF(Sheet4!D5081="Hired",1,0)</f>
        <v>1</v>
      </c>
      <c r="F2023" t="str">
        <f t="shared" si="318"/>
        <v>Hired</v>
      </c>
      <c r="G2023" t="str">
        <f t="shared" si="319"/>
        <v>Valid</v>
      </c>
      <c r="I2023">
        <f>IF(Sheet4!$A5081=I$1,1,0)</f>
        <v>0</v>
      </c>
      <c r="J2023">
        <f>IF(Sheet4!$A5081=J$1,1,0)</f>
        <v>1</v>
      </c>
      <c r="K2023" t="str">
        <f t="shared" si="320"/>
        <v>Valid</v>
      </c>
      <c r="L2023" t="str">
        <f t="shared" si="321"/>
        <v>Female</v>
      </c>
      <c r="M2023">
        <f>IF(Sheet4!$C5081=M$1,1,0)</f>
        <v>0</v>
      </c>
      <c r="N2023">
        <f>IF(Sheet4!$C5081=N$1,1,0)</f>
        <v>0</v>
      </c>
      <c r="O2023">
        <f>IF(Sheet4!$C5081=O$1,1,0)</f>
        <v>0</v>
      </c>
      <c r="P2023">
        <f>IF(Sheet4!$C5081=P$1,1,0)</f>
        <v>0</v>
      </c>
      <c r="Q2023">
        <f>IF(Sheet4!$C5081=Q$1,1,0)</f>
        <v>0</v>
      </c>
      <c r="R2023">
        <f>IF(Sheet4!$C5081=R$1,1,0)</f>
        <v>1</v>
      </c>
      <c r="S2023">
        <f>IF(Sheet4!$C5081=S$1,1,0)</f>
        <v>0</v>
      </c>
      <c r="T2023">
        <f>IF(Sheet4!$C5081=T$1,1,0)</f>
        <v>0</v>
      </c>
      <c r="U2023">
        <f>IF(Sheet4!$C5081=U$1,1,0)</f>
        <v>0</v>
      </c>
      <c r="V2023">
        <f>IF(Sheet4!$C5081=V$1,1,0)</f>
        <v>0</v>
      </c>
      <c r="W2023">
        <f>IF(Sheet4!$C5081=W$1,1,0)</f>
        <v>0</v>
      </c>
      <c r="X2023">
        <f>IF(Sheet4!$C5081=X$1,1,0)</f>
        <v>0</v>
      </c>
      <c r="Y2023">
        <f>IF(Sheet4!$C5081=Y$1,1,0)</f>
        <v>0</v>
      </c>
      <c r="Z2023">
        <f>IF(Sheet4!$C5081=Z$1,1,0)</f>
        <v>0</v>
      </c>
      <c r="AA2023" t="str">
        <f t="shared" si="322"/>
        <v>Valid</v>
      </c>
      <c r="AB2023">
        <f>IF(h!$A5081=AB$1,1,0)</f>
        <v>0</v>
      </c>
      <c r="AC2023">
        <f>IF(h!$A5081=AC$1,1,0)</f>
        <v>1</v>
      </c>
      <c r="AD2023">
        <f>IF(h!$A5081=AD$1,1,0)</f>
        <v>0</v>
      </c>
      <c r="AE2023">
        <f>IF(h!$A5081=AE$1,1,0)</f>
        <v>0</v>
      </c>
      <c r="AF2023">
        <f t="shared" si="326"/>
        <v>0</v>
      </c>
      <c r="AG2023">
        <f t="shared" si="326"/>
        <v>0</v>
      </c>
      <c r="AH2023">
        <f t="shared" si="326"/>
        <v>0</v>
      </c>
      <c r="AI2023">
        <f>IF(h!$A5081=AI$1,1,0)</f>
        <v>0</v>
      </c>
      <c r="AJ2023" t="str">
        <f t="shared" si="323"/>
        <v>Valid</v>
      </c>
      <c r="AK2023" t="str">
        <f t="shared" si="324"/>
        <v>Operation Department</v>
      </c>
    </row>
    <row r="2024" spans="1:37" x14ac:dyDescent="0.3">
      <c r="A2024">
        <v>729601</v>
      </c>
      <c r="B2024" s="2">
        <v>41877.395509259259</v>
      </c>
      <c r="C2024">
        <v>37115</v>
      </c>
      <c r="D2024" t="s">
        <v>38</v>
      </c>
      <c r="E2024">
        <f>IF(Sheet4!D3308="Hired",1,0)</f>
        <v>1</v>
      </c>
      <c r="F2024" t="str">
        <f t="shared" si="318"/>
        <v>Hired</v>
      </c>
      <c r="G2024" t="str">
        <f t="shared" si="319"/>
        <v>Valid</v>
      </c>
      <c r="I2024">
        <f>IF(Sheet4!$A3308=I$1,1,0)</f>
        <v>0</v>
      </c>
      <c r="J2024">
        <f>IF(Sheet4!$A3308=J$1,1,0)</f>
        <v>1</v>
      </c>
      <c r="K2024" t="str">
        <f t="shared" si="320"/>
        <v>Valid</v>
      </c>
      <c r="L2024" t="str">
        <f t="shared" si="321"/>
        <v>Female</v>
      </c>
      <c r="M2024">
        <f>IF(Sheet4!$C3308=M$1,1,0)</f>
        <v>0</v>
      </c>
      <c r="N2024">
        <f>IF(Sheet4!$C3308=N$1,1,0)</f>
        <v>0</v>
      </c>
      <c r="O2024">
        <f>IF(Sheet4!$C3308=O$1,1,0)</f>
        <v>0</v>
      </c>
      <c r="P2024">
        <f>IF(Sheet4!$C3308=P$1,1,0)</f>
        <v>0</v>
      </c>
      <c r="Q2024">
        <f>IF(Sheet4!$C3308=Q$1,1,0)</f>
        <v>0</v>
      </c>
      <c r="R2024">
        <f>IF(Sheet4!$C3308=R$1,1,0)</f>
        <v>0</v>
      </c>
      <c r="S2024">
        <f>IF(Sheet4!$C3308=S$1,1,0)</f>
        <v>1</v>
      </c>
      <c r="T2024">
        <f>IF(Sheet4!$C3308=T$1,1,0)</f>
        <v>0</v>
      </c>
      <c r="U2024">
        <f>IF(Sheet4!$C3308=U$1,1,0)</f>
        <v>0</v>
      </c>
      <c r="V2024">
        <f>IF(Sheet4!$C3308=V$1,1,0)</f>
        <v>0</v>
      </c>
      <c r="W2024">
        <f>IF(Sheet4!$C3308=W$1,1,0)</f>
        <v>0</v>
      </c>
      <c r="X2024">
        <f>IF(Sheet4!$C3308=X$1,1,0)</f>
        <v>0</v>
      </c>
      <c r="Y2024">
        <f>IF(Sheet4!$C3308=Y$1,1,0)</f>
        <v>0</v>
      </c>
      <c r="Z2024">
        <f>IF(Sheet4!$C3308=Z$1,1,0)</f>
        <v>0</v>
      </c>
      <c r="AA2024" t="str">
        <f t="shared" si="322"/>
        <v>Valid</v>
      </c>
      <c r="AB2024">
        <f>IF(h!$A3308=AB$1,1,0)</f>
        <v>0</v>
      </c>
      <c r="AC2024">
        <f>IF(h!$A3308=AC$1,1,0)</f>
        <v>1</v>
      </c>
      <c r="AD2024">
        <f>IF(h!$A3308=AD$1,1,0)</f>
        <v>0</v>
      </c>
      <c r="AE2024">
        <f>IF(h!$A3308=AE$1,1,0)</f>
        <v>0</v>
      </c>
      <c r="AF2024">
        <f t="shared" si="326"/>
        <v>0</v>
      </c>
      <c r="AG2024">
        <f t="shared" si="326"/>
        <v>0</v>
      </c>
      <c r="AH2024">
        <f t="shared" si="326"/>
        <v>0</v>
      </c>
      <c r="AI2024">
        <f>IF(h!$A3308=AI$1,1,0)</f>
        <v>0</v>
      </c>
      <c r="AJ2024" t="str">
        <f t="shared" si="323"/>
        <v>Valid</v>
      </c>
      <c r="AK2024" t="str">
        <f t="shared" si="324"/>
        <v>Operation Department</v>
      </c>
    </row>
    <row r="2025" spans="1:37" x14ac:dyDescent="0.3">
      <c r="A2025">
        <v>45185</v>
      </c>
      <c r="B2025" s="2">
        <v>41775.39702546296</v>
      </c>
      <c r="C2025">
        <v>37132</v>
      </c>
      <c r="D2025" t="s">
        <v>38</v>
      </c>
      <c r="E2025">
        <f>IF(Sheet4!D2378="Hired",1,0)</f>
        <v>1</v>
      </c>
      <c r="F2025" t="str">
        <f t="shared" si="318"/>
        <v>Hired</v>
      </c>
      <c r="G2025" t="str">
        <f t="shared" si="319"/>
        <v>Valid</v>
      </c>
      <c r="I2025">
        <f>IF(Sheet4!$A2378=I$1,1,0)</f>
        <v>1</v>
      </c>
      <c r="J2025">
        <f>IF(Sheet4!$A2378=J$1,1,0)</f>
        <v>0</v>
      </c>
      <c r="K2025" t="str">
        <f t="shared" si="320"/>
        <v>Valid</v>
      </c>
      <c r="L2025" t="str">
        <f t="shared" si="321"/>
        <v>Male</v>
      </c>
      <c r="M2025">
        <f>IF(Sheet4!$C2378=M$1,1,0)</f>
        <v>0</v>
      </c>
      <c r="N2025">
        <f>IF(Sheet4!$C2378=N$1,1,0)</f>
        <v>1</v>
      </c>
      <c r="O2025">
        <f>IF(Sheet4!$C2378=O$1,1,0)</f>
        <v>0</v>
      </c>
      <c r="P2025">
        <f>IF(Sheet4!$C2378=P$1,1,0)</f>
        <v>0</v>
      </c>
      <c r="Q2025">
        <f>IF(Sheet4!$C2378=Q$1,1,0)</f>
        <v>0</v>
      </c>
      <c r="R2025">
        <f>IF(Sheet4!$C2378=R$1,1,0)</f>
        <v>0</v>
      </c>
      <c r="S2025">
        <f>IF(Sheet4!$C2378=S$1,1,0)</f>
        <v>0</v>
      </c>
      <c r="T2025">
        <f>IF(Sheet4!$C2378=T$1,1,0)</f>
        <v>0</v>
      </c>
      <c r="U2025">
        <f>IF(Sheet4!$C2378=U$1,1,0)</f>
        <v>0</v>
      </c>
      <c r="V2025">
        <f>IF(Sheet4!$C2378=V$1,1,0)</f>
        <v>0</v>
      </c>
      <c r="W2025">
        <f>IF(Sheet4!$C2378=W$1,1,0)</f>
        <v>0</v>
      </c>
      <c r="X2025">
        <f>IF(Sheet4!$C2378=X$1,1,0)</f>
        <v>0</v>
      </c>
      <c r="Y2025">
        <f>IF(Sheet4!$C2378=Y$1,1,0)</f>
        <v>0</v>
      </c>
      <c r="Z2025">
        <f>IF(Sheet4!$C2378=Z$1,1,0)</f>
        <v>0</v>
      </c>
      <c r="AA2025" t="str">
        <f t="shared" si="322"/>
        <v>Valid</v>
      </c>
      <c r="AB2025">
        <f>IF(h!$A2378=AB$1,1,0)</f>
        <v>0</v>
      </c>
      <c r="AC2025">
        <f>IF(h!$A2378=AC$1,1,0)</f>
        <v>1</v>
      </c>
      <c r="AD2025">
        <f>IF(h!$A2378=AD$1,1,0)</f>
        <v>0</v>
      </c>
      <c r="AE2025">
        <f>IF(h!$A2378=AE$1,1,0)</f>
        <v>0</v>
      </c>
      <c r="AF2025">
        <f t="shared" si="326"/>
        <v>0</v>
      </c>
      <c r="AG2025">
        <f t="shared" si="326"/>
        <v>0</v>
      </c>
      <c r="AH2025">
        <f t="shared" si="326"/>
        <v>0</v>
      </c>
      <c r="AI2025">
        <f>IF(h!$A2378=AI$1,1,0)</f>
        <v>0</v>
      </c>
      <c r="AJ2025" t="str">
        <f t="shared" si="323"/>
        <v>Valid</v>
      </c>
      <c r="AK2025" t="str">
        <f t="shared" si="324"/>
        <v>Operation Department</v>
      </c>
    </row>
    <row r="2026" spans="1:37" x14ac:dyDescent="0.3">
      <c r="A2026">
        <v>997919</v>
      </c>
      <c r="B2026" s="2">
        <v>41863.685312499998</v>
      </c>
      <c r="C2026">
        <v>37145</v>
      </c>
      <c r="D2026" t="s">
        <v>38</v>
      </c>
      <c r="E2026">
        <f>IF(Sheet4!D4541="Hired",1,0)</f>
        <v>1</v>
      </c>
      <c r="F2026" t="str">
        <f t="shared" si="318"/>
        <v>Hired</v>
      </c>
      <c r="G2026" t="str">
        <f t="shared" si="319"/>
        <v>Valid</v>
      </c>
      <c r="I2026">
        <f>IF(Sheet4!$A4541=I$1,1,0)</f>
        <v>0</v>
      </c>
      <c r="J2026">
        <f>IF(Sheet4!$A4541=J$1,1,0)</f>
        <v>1</v>
      </c>
      <c r="K2026" t="str">
        <f t="shared" si="320"/>
        <v>Valid</v>
      </c>
      <c r="L2026" t="str">
        <f t="shared" si="321"/>
        <v>Female</v>
      </c>
      <c r="M2026">
        <f>IF(Sheet4!$C4541=M$1,1,0)</f>
        <v>0</v>
      </c>
      <c r="N2026">
        <f>IF(Sheet4!$C4541=N$1,1,0)</f>
        <v>0</v>
      </c>
      <c r="O2026">
        <f>IF(Sheet4!$C4541=O$1,1,0)</f>
        <v>0</v>
      </c>
      <c r="P2026">
        <f>IF(Sheet4!$C4541=P$1,1,0)</f>
        <v>0</v>
      </c>
      <c r="Q2026">
        <f>IF(Sheet4!$C4541=Q$1,1,0)</f>
        <v>0</v>
      </c>
      <c r="R2026">
        <f>IF(Sheet4!$C4541=R$1,1,0)</f>
        <v>0</v>
      </c>
      <c r="S2026">
        <f>IF(Sheet4!$C4541=S$1,1,0)</f>
        <v>1</v>
      </c>
      <c r="T2026">
        <f>IF(Sheet4!$C4541=T$1,1,0)</f>
        <v>0</v>
      </c>
      <c r="U2026">
        <f>IF(Sheet4!$C4541=U$1,1,0)</f>
        <v>0</v>
      </c>
      <c r="V2026">
        <f>IF(Sheet4!$C4541=V$1,1,0)</f>
        <v>0</v>
      </c>
      <c r="W2026">
        <f>IF(Sheet4!$C4541=W$1,1,0)</f>
        <v>0</v>
      </c>
      <c r="X2026">
        <f>IF(Sheet4!$C4541=X$1,1,0)</f>
        <v>0</v>
      </c>
      <c r="Y2026">
        <f>IF(Sheet4!$C4541=Y$1,1,0)</f>
        <v>0</v>
      </c>
      <c r="Z2026">
        <f>IF(Sheet4!$C4541=Z$1,1,0)</f>
        <v>0</v>
      </c>
      <c r="AA2026" t="str">
        <f t="shared" si="322"/>
        <v>Valid</v>
      </c>
      <c r="AB2026">
        <f>IF(h!$A4541=AB$1,1,0)</f>
        <v>0</v>
      </c>
      <c r="AC2026">
        <f>IF(h!$A4541=AC$1,1,0)</f>
        <v>0</v>
      </c>
      <c r="AD2026">
        <f>IF(h!$A4541=AD$1,1,0)</f>
        <v>0</v>
      </c>
      <c r="AE2026">
        <f>IF(h!$A4541=AE$1,1,0)</f>
        <v>1</v>
      </c>
      <c r="AF2026">
        <f t="shared" si="326"/>
        <v>0</v>
      </c>
      <c r="AG2026">
        <f t="shared" si="326"/>
        <v>0</v>
      </c>
      <c r="AH2026">
        <f t="shared" si="326"/>
        <v>0</v>
      </c>
      <c r="AI2026">
        <f>IF(h!$A4541=AI$1,1,0)</f>
        <v>0</v>
      </c>
      <c r="AJ2026" t="str">
        <f t="shared" si="323"/>
        <v>Valid</v>
      </c>
      <c r="AK2026" t="str">
        <f t="shared" si="324"/>
        <v>Finance Department</v>
      </c>
    </row>
    <row r="2027" spans="1:37" hidden="1" x14ac:dyDescent="0.3">
      <c r="A2027">
        <v>383656</v>
      </c>
      <c r="B2027" s="2">
        <v>41849.639965277776</v>
      </c>
      <c r="C2027">
        <v>37147</v>
      </c>
      <c r="D2027" t="s">
        <v>38</v>
      </c>
      <c r="E2027">
        <f>IF(Sheet4!D1500="Hired",1,0)</f>
        <v>0</v>
      </c>
      <c r="F2027" t="str">
        <f t="shared" si="318"/>
        <v>Rejected</v>
      </c>
      <c r="G2027" t="str">
        <f t="shared" si="319"/>
        <v>Valid</v>
      </c>
      <c r="I2027">
        <f>IF(Sheet4!$A1500=I$1,1,0)</f>
        <v>1</v>
      </c>
      <c r="J2027">
        <f>IF(Sheet4!$A1500=J$1,1,0)</f>
        <v>0</v>
      </c>
      <c r="K2027" t="str">
        <f t="shared" si="320"/>
        <v>Valid</v>
      </c>
      <c r="L2027" t="str">
        <f t="shared" si="321"/>
        <v>Male</v>
      </c>
      <c r="M2027">
        <f>IF(Sheet4!$C1500=M$1,1,0)</f>
        <v>0</v>
      </c>
      <c r="N2027">
        <f>IF(Sheet4!$C1500=N$1,1,0)</f>
        <v>0</v>
      </c>
      <c r="O2027">
        <f>IF(Sheet4!$C1500=O$1,1,0)</f>
        <v>0</v>
      </c>
      <c r="P2027">
        <f>IF(Sheet4!$C1500=P$1,1,0)</f>
        <v>0</v>
      </c>
      <c r="Q2027">
        <f>IF(Sheet4!$C1500=Q$1,1,0)</f>
        <v>0</v>
      </c>
      <c r="R2027">
        <f>IF(Sheet4!$C1500=R$1,1,0)</f>
        <v>0</v>
      </c>
      <c r="S2027">
        <f>IF(Sheet4!$C1500=S$1,1,0)</f>
        <v>0</v>
      </c>
      <c r="T2027">
        <f>IF(Sheet4!$C1500=T$1,1,0)</f>
        <v>0</v>
      </c>
      <c r="U2027">
        <f>IF(Sheet4!$C1500=U$1,1,0)</f>
        <v>0</v>
      </c>
      <c r="V2027">
        <f>IF(Sheet4!$C1500=V$1,1,0)</f>
        <v>0</v>
      </c>
      <c r="W2027">
        <f>IF(Sheet4!$C1500=W$1,1,0)</f>
        <v>0</v>
      </c>
      <c r="X2027">
        <f>IF(Sheet4!$C1500=X$1,1,0)</f>
        <v>0</v>
      </c>
      <c r="Y2027">
        <f>IF(Sheet4!$C1500=Y$1,1,0)</f>
        <v>1</v>
      </c>
      <c r="Z2027">
        <f>IF(Sheet4!$C1500=Z$1,1,0)</f>
        <v>0</v>
      </c>
      <c r="AA2027" t="str">
        <f t="shared" si="322"/>
        <v>Valid</v>
      </c>
      <c r="AB2027">
        <f>IF(h!$A1500=AB$1,1,0)</f>
        <v>0</v>
      </c>
      <c r="AC2027">
        <f>IF(h!$A1500=AC$1,1,0)</f>
        <v>1</v>
      </c>
      <c r="AD2027">
        <f>IF(h!$A1500=AD$1,1,0)</f>
        <v>0</v>
      </c>
      <c r="AE2027">
        <f>IF(h!$A1500=AE$1,1,0)</f>
        <v>0</v>
      </c>
      <c r="AF2027">
        <f t="shared" si="326"/>
        <v>0</v>
      </c>
      <c r="AG2027">
        <f t="shared" si="326"/>
        <v>0</v>
      </c>
      <c r="AH2027">
        <f t="shared" si="326"/>
        <v>0</v>
      </c>
      <c r="AI2027">
        <f>IF(h!$A1500=AI$1,1,0)</f>
        <v>0</v>
      </c>
      <c r="AJ2027" t="str">
        <f t="shared" si="323"/>
        <v>Valid</v>
      </c>
      <c r="AK2027" t="str">
        <f t="shared" si="324"/>
        <v>Operation Department</v>
      </c>
    </row>
    <row r="2028" spans="1:37" x14ac:dyDescent="0.3">
      <c r="A2028">
        <v>121699</v>
      </c>
      <c r="B2028" s="2">
        <v>41853.681377314817</v>
      </c>
      <c r="C2028">
        <v>37155</v>
      </c>
      <c r="D2028" t="s">
        <v>38</v>
      </c>
      <c r="E2028">
        <f>IF(Sheet4!D6656="Hired",1,0)</f>
        <v>1</v>
      </c>
      <c r="F2028" t="str">
        <f t="shared" si="318"/>
        <v>Hired</v>
      </c>
      <c r="G2028" t="str">
        <f t="shared" si="319"/>
        <v>Valid</v>
      </c>
      <c r="I2028">
        <f>IF(Sheet4!$A6656=I$1,1,0)</f>
        <v>0</v>
      </c>
      <c r="J2028">
        <f>IF(Sheet4!$A6656=J$1,1,0)</f>
        <v>1</v>
      </c>
      <c r="K2028" t="str">
        <f t="shared" si="320"/>
        <v>Valid</v>
      </c>
      <c r="L2028" t="str">
        <f t="shared" si="321"/>
        <v>Female</v>
      </c>
      <c r="M2028">
        <f>IF(Sheet4!$C6656=M$1,1,0)</f>
        <v>0</v>
      </c>
      <c r="N2028">
        <f>IF(Sheet4!$C6656=N$1,1,0)</f>
        <v>0</v>
      </c>
      <c r="O2028">
        <f>IF(Sheet4!$C6656=O$1,1,0)</f>
        <v>0</v>
      </c>
      <c r="P2028">
        <f>IF(Sheet4!$C6656=P$1,1,0)</f>
        <v>0</v>
      </c>
      <c r="Q2028">
        <f>IF(Sheet4!$C6656=Q$1,1,0)</f>
        <v>0</v>
      </c>
      <c r="R2028">
        <f>IF(Sheet4!$C6656=R$1,1,0)</f>
        <v>0</v>
      </c>
      <c r="S2028">
        <f>IF(Sheet4!$C6656=S$1,1,0)</f>
        <v>0</v>
      </c>
      <c r="T2028">
        <f>IF(Sheet4!$C6656=T$1,1,0)</f>
        <v>0</v>
      </c>
      <c r="U2028">
        <f>IF(Sheet4!$C6656=U$1,1,0)</f>
        <v>0</v>
      </c>
      <c r="V2028">
        <f>IF(Sheet4!$C6656=V$1,1,0)</f>
        <v>0</v>
      </c>
      <c r="W2028">
        <f>IF(Sheet4!$C6656=W$1,1,0)</f>
        <v>0</v>
      </c>
      <c r="X2028">
        <f>IF(Sheet4!$C6656=X$1,1,0)</f>
        <v>0</v>
      </c>
      <c r="Y2028">
        <f>IF(Sheet4!$C6656=Y$1,1,0)</f>
        <v>1</v>
      </c>
      <c r="Z2028">
        <f>IF(Sheet4!$C6656=Z$1,1,0)</f>
        <v>0</v>
      </c>
      <c r="AA2028" t="str">
        <f t="shared" si="322"/>
        <v>Valid</v>
      </c>
      <c r="AB2028">
        <f>IF(h!$A6656=AB$1,1,0)</f>
        <v>0</v>
      </c>
      <c r="AC2028">
        <f>IF(h!$A6656=AC$1,1,0)</f>
        <v>1</v>
      </c>
      <c r="AD2028">
        <f>IF(h!$A6656=AD$1,1,0)</f>
        <v>0</v>
      </c>
      <c r="AE2028">
        <f>IF(h!$A6656=AE$1,1,0)</f>
        <v>0</v>
      </c>
      <c r="AF2028">
        <f t="shared" si="326"/>
        <v>0</v>
      </c>
      <c r="AG2028">
        <f t="shared" si="326"/>
        <v>0</v>
      </c>
      <c r="AH2028">
        <f t="shared" si="326"/>
        <v>0</v>
      </c>
      <c r="AI2028">
        <f>IF(h!$A6656=AI$1,1,0)</f>
        <v>0</v>
      </c>
      <c r="AJ2028" t="str">
        <f t="shared" si="323"/>
        <v>Valid</v>
      </c>
      <c r="AK2028" t="str">
        <f t="shared" si="324"/>
        <v>Operation Department</v>
      </c>
    </row>
    <row r="2029" spans="1:37" hidden="1" x14ac:dyDescent="0.3">
      <c r="A2029">
        <v>894798</v>
      </c>
      <c r="B2029" s="2">
        <v>41816.376296296294</v>
      </c>
      <c r="C2029">
        <v>37173</v>
      </c>
      <c r="D2029" t="s">
        <v>38</v>
      </c>
      <c r="E2029">
        <f>IF(Sheet4!D1835="Hired",1,0)</f>
        <v>0</v>
      </c>
      <c r="F2029" t="str">
        <f t="shared" si="318"/>
        <v>Rejected</v>
      </c>
      <c r="G2029" t="str">
        <f t="shared" si="319"/>
        <v>Valid</v>
      </c>
      <c r="I2029">
        <f>IF(Sheet4!$A1835=I$1,1,0)</f>
        <v>1</v>
      </c>
      <c r="J2029">
        <f>IF(Sheet4!$A1835=J$1,1,0)</f>
        <v>0</v>
      </c>
      <c r="K2029" t="str">
        <f t="shared" si="320"/>
        <v>Valid</v>
      </c>
      <c r="L2029" t="str">
        <f t="shared" si="321"/>
        <v>Male</v>
      </c>
      <c r="M2029">
        <f>IF(Sheet4!$C1835=M$1,1,0)</f>
        <v>0</v>
      </c>
      <c r="N2029">
        <f>IF(Sheet4!$C1835=N$1,1,0)</f>
        <v>0</v>
      </c>
      <c r="O2029">
        <f>IF(Sheet4!$C1835=O$1,1,0)</f>
        <v>0</v>
      </c>
      <c r="P2029">
        <f>IF(Sheet4!$C1835=P$1,1,0)</f>
        <v>0</v>
      </c>
      <c r="Q2029">
        <f>IF(Sheet4!$C1835=Q$1,1,0)</f>
        <v>0</v>
      </c>
      <c r="R2029">
        <f>IF(Sheet4!$C1835=R$1,1,0)</f>
        <v>0</v>
      </c>
      <c r="S2029">
        <f>IF(Sheet4!$C1835=S$1,1,0)</f>
        <v>0</v>
      </c>
      <c r="T2029">
        <f>IF(Sheet4!$C1835=T$1,1,0)</f>
        <v>0</v>
      </c>
      <c r="U2029">
        <f>IF(Sheet4!$C1835=U$1,1,0)</f>
        <v>0</v>
      </c>
      <c r="V2029">
        <f>IF(Sheet4!$C1835=V$1,1,0)</f>
        <v>0</v>
      </c>
      <c r="W2029">
        <f>IF(Sheet4!$C1835=W$1,1,0)</f>
        <v>0</v>
      </c>
      <c r="X2029">
        <f>IF(Sheet4!$C1835=X$1,1,0)</f>
        <v>1</v>
      </c>
      <c r="Y2029">
        <f>IF(Sheet4!$C1835=Y$1,1,0)</f>
        <v>0</v>
      </c>
      <c r="Z2029">
        <f>IF(Sheet4!$C1835=Z$1,1,0)</f>
        <v>0</v>
      </c>
      <c r="AA2029" t="str">
        <f t="shared" si="322"/>
        <v>Valid</v>
      </c>
      <c r="AB2029">
        <f>IF(h!$A1835=AB$1,1,0)</f>
        <v>0</v>
      </c>
      <c r="AC2029">
        <f>IF(h!$A1835=AC$1,1,0)</f>
        <v>1</v>
      </c>
      <c r="AD2029">
        <f>IF(h!$A1835=AD$1,1,0)</f>
        <v>0</v>
      </c>
      <c r="AE2029">
        <f>IF(h!$A1835=AE$1,1,0)</f>
        <v>0</v>
      </c>
      <c r="AF2029">
        <f t="shared" si="326"/>
        <v>0</v>
      </c>
      <c r="AG2029">
        <f t="shared" si="326"/>
        <v>0</v>
      </c>
      <c r="AH2029">
        <f t="shared" si="326"/>
        <v>0</v>
      </c>
      <c r="AI2029">
        <f>IF(h!$A1835=AI$1,1,0)</f>
        <v>0</v>
      </c>
      <c r="AJ2029" t="str">
        <f t="shared" si="323"/>
        <v>Valid</v>
      </c>
      <c r="AK2029" t="str">
        <f t="shared" si="324"/>
        <v>Operation Department</v>
      </c>
    </row>
    <row r="2030" spans="1:37" hidden="1" x14ac:dyDescent="0.3">
      <c r="A2030">
        <v>556795</v>
      </c>
      <c r="B2030" s="2">
        <v>41879.403101851851</v>
      </c>
      <c r="C2030">
        <v>37177</v>
      </c>
      <c r="D2030" t="s">
        <v>38</v>
      </c>
      <c r="E2030">
        <f>IF(Sheet4!D2692="Hired",1,0)</f>
        <v>0</v>
      </c>
      <c r="F2030" t="str">
        <f t="shared" si="318"/>
        <v>Rejected</v>
      </c>
      <c r="G2030" t="str">
        <f t="shared" si="319"/>
        <v>Valid</v>
      </c>
      <c r="I2030">
        <f>IF(Sheet4!$A2692=I$1,1,0)</f>
        <v>0</v>
      </c>
      <c r="J2030">
        <f>IF(Sheet4!$A2692=J$1,1,0)</f>
        <v>1</v>
      </c>
      <c r="K2030" t="str">
        <f t="shared" si="320"/>
        <v>Valid</v>
      </c>
      <c r="L2030" t="str">
        <f t="shared" si="321"/>
        <v>Female</v>
      </c>
      <c r="M2030">
        <f>IF(Sheet4!$C2692=M$1,1,0)</f>
        <v>0</v>
      </c>
      <c r="N2030">
        <f>IF(Sheet4!$C2692=N$1,1,0)</f>
        <v>0</v>
      </c>
      <c r="O2030">
        <f>IF(Sheet4!$C2692=O$1,1,0)</f>
        <v>0</v>
      </c>
      <c r="P2030">
        <f>IF(Sheet4!$C2692=P$1,1,0)</f>
        <v>0</v>
      </c>
      <c r="Q2030">
        <f>IF(Sheet4!$C2692=Q$1,1,0)</f>
        <v>0</v>
      </c>
      <c r="R2030">
        <f>IF(Sheet4!$C2692=R$1,1,0)</f>
        <v>0</v>
      </c>
      <c r="S2030">
        <f>IF(Sheet4!$C2692=S$1,1,0)</f>
        <v>0</v>
      </c>
      <c r="T2030">
        <f>IF(Sheet4!$C2692=T$1,1,0)</f>
        <v>0</v>
      </c>
      <c r="U2030">
        <f>IF(Sheet4!$C2692=U$1,1,0)</f>
        <v>0</v>
      </c>
      <c r="V2030">
        <f>IF(Sheet4!$C2692=V$1,1,0)</f>
        <v>0</v>
      </c>
      <c r="W2030">
        <f>IF(Sheet4!$C2692=W$1,1,0)</f>
        <v>0</v>
      </c>
      <c r="X2030">
        <f>IF(Sheet4!$C2692=X$1,1,0)</f>
        <v>0</v>
      </c>
      <c r="Y2030">
        <f>IF(Sheet4!$C2692=Y$1,1,0)</f>
        <v>1</v>
      </c>
      <c r="Z2030">
        <f>IF(Sheet4!$C2692=Z$1,1,0)</f>
        <v>0</v>
      </c>
      <c r="AA2030" t="str">
        <f t="shared" si="322"/>
        <v>Valid</v>
      </c>
      <c r="AB2030">
        <f>IF(h!$A2692=AB$1,1,0)</f>
        <v>0</v>
      </c>
      <c r="AC2030">
        <f>IF(h!$A2692=AC$1,1,0)</f>
        <v>0</v>
      </c>
      <c r="AD2030">
        <f>IF(h!$A2692=AD$1,1,0)</f>
        <v>1</v>
      </c>
      <c r="AE2030">
        <f>IF(h!$A2692=AE$1,1,0)</f>
        <v>0</v>
      </c>
      <c r="AF2030">
        <f t="shared" si="326"/>
        <v>0</v>
      </c>
      <c r="AG2030">
        <f t="shared" si="326"/>
        <v>0</v>
      </c>
      <c r="AH2030">
        <f t="shared" si="326"/>
        <v>0</v>
      </c>
      <c r="AI2030">
        <f>IF(h!$A2692=AI$1,1,0)</f>
        <v>0</v>
      </c>
      <c r="AJ2030" t="str">
        <f t="shared" si="323"/>
        <v>Valid</v>
      </c>
      <c r="AK2030" t="str">
        <f t="shared" si="324"/>
        <v>Sales Department</v>
      </c>
    </row>
    <row r="2031" spans="1:37" hidden="1" x14ac:dyDescent="0.3">
      <c r="A2031">
        <v>146458</v>
      </c>
      <c r="B2031" s="2">
        <v>41795.716921296298</v>
      </c>
      <c r="C2031">
        <v>37195</v>
      </c>
      <c r="D2031" t="s">
        <v>38</v>
      </c>
      <c r="E2031">
        <f>IF(Sheet4!D5671="Hired",1,0)</f>
        <v>0</v>
      </c>
      <c r="F2031" t="str">
        <f t="shared" si="318"/>
        <v>Rejected</v>
      </c>
      <c r="G2031" t="str">
        <f t="shared" si="319"/>
        <v>Valid</v>
      </c>
      <c r="I2031">
        <f>IF(Sheet4!$A5671=I$1,1,0)</f>
        <v>1</v>
      </c>
      <c r="J2031">
        <f>IF(Sheet4!$A5671=J$1,1,0)</f>
        <v>0</v>
      </c>
      <c r="K2031" t="str">
        <f t="shared" si="320"/>
        <v>Valid</v>
      </c>
      <c r="L2031" t="str">
        <f t="shared" si="321"/>
        <v>Male</v>
      </c>
      <c r="M2031">
        <f>IF(Sheet4!$C5671=M$1,1,0)</f>
        <v>0</v>
      </c>
      <c r="N2031">
        <f>IF(Sheet4!$C5671=N$1,1,0)</f>
        <v>1</v>
      </c>
      <c r="O2031">
        <f>IF(Sheet4!$C5671=O$1,1,0)</f>
        <v>0</v>
      </c>
      <c r="P2031">
        <f>IF(Sheet4!$C5671=P$1,1,0)</f>
        <v>0</v>
      </c>
      <c r="Q2031">
        <f>IF(Sheet4!$C5671=Q$1,1,0)</f>
        <v>0</v>
      </c>
      <c r="R2031">
        <f>IF(Sheet4!$C5671=R$1,1,0)</f>
        <v>0</v>
      </c>
      <c r="S2031">
        <f>IF(Sheet4!$C5671=S$1,1,0)</f>
        <v>0</v>
      </c>
      <c r="T2031">
        <f>IF(Sheet4!$C5671=T$1,1,0)</f>
        <v>0</v>
      </c>
      <c r="U2031">
        <f>IF(Sheet4!$C5671=U$1,1,0)</f>
        <v>0</v>
      </c>
      <c r="V2031">
        <f>IF(Sheet4!$C5671=V$1,1,0)</f>
        <v>0</v>
      </c>
      <c r="W2031">
        <f>IF(Sheet4!$C5671=W$1,1,0)</f>
        <v>0</v>
      </c>
      <c r="X2031">
        <f>IF(Sheet4!$C5671=X$1,1,0)</f>
        <v>0</v>
      </c>
      <c r="Y2031">
        <f>IF(Sheet4!$C5671=Y$1,1,0)</f>
        <v>0</v>
      </c>
      <c r="Z2031">
        <f>IF(Sheet4!$C5671=Z$1,1,0)</f>
        <v>0</v>
      </c>
      <c r="AA2031" t="str">
        <f t="shared" si="322"/>
        <v>Valid</v>
      </c>
      <c r="AB2031">
        <f>IF(h!$A5671=AB$1,1,0)</f>
        <v>0</v>
      </c>
      <c r="AC2031">
        <f>IF(h!$A5671=AC$1,1,0)</f>
        <v>1</v>
      </c>
      <c r="AD2031">
        <f>IF(h!$A5671=AD$1,1,0)</f>
        <v>0</v>
      </c>
      <c r="AE2031">
        <f>IF(h!$A5671=AE$1,1,0)</f>
        <v>0</v>
      </c>
      <c r="AF2031">
        <f t="shared" si="326"/>
        <v>0</v>
      </c>
      <c r="AG2031">
        <f t="shared" si="326"/>
        <v>0</v>
      </c>
      <c r="AH2031">
        <f t="shared" si="326"/>
        <v>0</v>
      </c>
      <c r="AI2031">
        <f>IF(h!$A5671=AI$1,1,0)</f>
        <v>0</v>
      </c>
      <c r="AJ2031" t="str">
        <f t="shared" si="323"/>
        <v>Valid</v>
      </c>
      <c r="AK2031" t="str">
        <f t="shared" si="324"/>
        <v>Operation Department</v>
      </c>
    </row>
    <row r="2032" spans="1:37" x14ac:dyDescent="0.3">
      <c r="A2032">
        <v>911477</v>
      </c>
      <c r="B2032" s="2">
        <v>41836.32130787037</v>
      </c>
      <c r="C2032">
        <v>37212</v>
      </c>
      <c r="D2032" t="s">
        <v>38</v>
      </c>
      <c r="E2032">
        <f>IF(Sheet4!D6698="Hired",1,0)</f>
        <v>1</v>
      </c>
      <c r="F2032" t="str">
        <f t="shared" si="318"/>
        <v>Hired</v>
      </c>
      <c r="G2032" t="str">
        <f t="shared" si="319"/>
        <v>Valid</v>
      </c>
      <c r="I2032">
        <f>IF(Sheet4!$A6698=I$1,1,0)</f>
        <v>1</v>
      </c>
      <c r="J2032">
        <f>IF(Sheet4!$A6698=J$1,1,0)</f>
        <v>0</v>
      </c>
      <c r="K2032" t="str">
        <f t="shared" si="320"/>
        <v>Valid</v>
      </c>
      <c r="L2032" t="str">
        <f t="shared" si="321"/>
        <v>Male</v>
      </c>
      <c r="M2032">
        <f>IF(Sheet4!$C6698=M$1,1,0)</f>
        <v>0</v>
      </c>
      <c r="N2032">
        <f>IF(Sheet4!$C6698=N$1,1,0)</f>
        <v>0</v>
      </c>
      <c r="O2032">
        <f>IF(Sheet4!$C6698=O$1,1,0)</f>
        <v>0</v>
      </c>
      <c r="P2032">
        <f>IF(Sheet4!$C6698=P$1,1,0)</f>
        <v>0</v>
      </c>
      <c r="Q2032">
        <f>IF(Sheet4!$C6698=Q$1,1,0)</f>
        <v>0</v>
      </c>
      <c r="R2032">
        <f>IF(Sheet4!$C6698=R$1,1,0)</f>
        <v>0</v>
      </c>
      <c r="S2032">
        <f>IF(Sheet4!$C6698=S$1,1,0)</f>
        <v>0</v>
      </c>
      <c r="T2032">
        <f>IF(Sheet4!$C6698=T$1,1,0)</f>
        <v>1</v>
      </c>
      <c r="U2032">
        <f>IF(Sheet4!$C6698=U$1,1,0)</f>
        <v>0</v>
      </c>
      <c r="V2032">
        <f>IF(Sheet4!$C6698=V$1,1,0)</f>
        <v>0</v>
      </c>
      <c r="W2032">
        <f>IF(Sheet4!$C6698=W$1,1,0)</f>
        <v>0</v>
      </c>
      <c r="X2032">
        <f>IF(Sheet4!$C6698=X$1,1,0)</f>
        <v>0</v>
      </c>
      <c r="Y2032">
        <f>IF(Sheet4!$C6698=Y$1,1,0)</f>
        <v>0</v>
      </c>
      <c r="Z2032">
        <f>IF(Sheet4!$C6698=Z$1,1,0)</f>
        <v>0</v>
      </c>
      <c r="AA2032" t="str">
        <f t="shared" si="322"/>
        <v>Valid</v>
      </c>
      <c r="AB2032">
        <f>IF(h!$A6698=AB$1,1,0)</f>
        <v>0</v>
      </c>
      <c r="AC2032">
        <f>IF(h!$A6698=AC$1,1,0)</f>
        <v>1</v>
      </c>
      <c r="AD2032">
        <f>IF(h!$A6698=AD$1,1,0)</f>
        <v>0</v>
      </c>
      <c r="AE2032">
        <f>IF(h!$A6698=AE$1,1,0)</f>
        <v>0</v>
      </c>
      <c r="AF2032">
        <f t="shared" si="326"/>
        <v>0</v>
      </c>
      <c r="AG2032">
        <f t="shared" si="326"/>
        <v>0</v>
      </c>
      <c r="AH2032">
        <f t="shared" si="326"/>
        <v>0</v>
      </c>
      <c r="AI2032">
        <f>IF(h!$A6698=AI$1,1,0)</f>
        <v>0</v>
      </c>
      <c r="AJ2032" t="str">
        <f t="shared" si="323"/>
        <v>Valid</v>
      </c>
      <c r="AK2032" t="str">
        <f t="shared" si="324"/>
        <v>Operation Department</v>
      </c>
    </row>
    <row r="2033" spans="1:37" x14ac:dyDescent="0.3">
      <c r="A2033">
        <v>553212</v>
      </c>
      <c r="B2033" s="2">
        <v>41807.558599537035</v>
      </c>
      <c r="C2033">
        <v>37219</v>
      </c>
      <c r="D2033" t="s">
        <v>38</v>
      </c>
      <c r="E2033">
        <f>IF(Sheet4!D3261="Hired",1,0)</f>
        <v>1</v>
      </c>
      <c r="F2033" t="str">
        <f t="shared" si="318"/>
        <v>Hired</v>
      </c>
      <c r="G2033" t="str">
        <f t="shared" si="319"/>
        <v>Valid</v>
      </c>
      <c r="I2033">
        <f>IF(Sheet4!$A3261=I$1,1,0)</f>
        <v>1</v>
      </c>
      <c r="J2033">
        <f>IF(Sheet4!$A3261=J$1,1,0)</f>
        <v>0</v>
      </c>
      <c r="K2033" t="str">
        <f t="shared" si="320"/>
        <v>Valid</v>
      </c>
      <c r="L2033" t="str">
        <f t="shared" si="321"/>
        <v>Male</v>
      </c>
      <c r="M2033">
        <f>IF(Sheet4!$C3261=M$1,1,0)</f>
        <v>0</v>
      </c>
      <c r="N2033">
        <f>IF(Sheet4!$C3261=N$1,1,0)</f>
        <v>1</v>
      </c>
      <c r="O2033">
        <f>IF(Sheet4!$C3261=O$1,1,0)</f>
        <v>0</v>
      </c>
      <c r="P2033">
        <f>IF(Sheet4!$C3261=P$1,1,0)</f>
        <v>0</v>
      </c>
      <c r="Q2033">
        <f>IF(Sheet4!$C3261=Q$1,1,0)</f>
        <v>0</v>
      </c>
      <c r="R2033">
        <f>IF(Sheet4!$C3261=R$1,1,0)</f>
        <v>0</v>
      </c>
      <c r="S2033">
        <f>IF(Sheet4!$C3261=S$1,1,0)</f>
        <v>0</v>
      </c>
      <c r="T2033">
        <f>IF(Sheet4!$C3261=T$1,1,0)</f>
        <v>0</v>
      </c>
      <c r="U2033">
        <f>IF(Sheet4!$C3261=U$1,1,0)</f>
        <v>0</v>
      </c>
      <c r="V2033">
        <f>IF(Sheet4!$C3261=V$1,1,0)</f>
        <v>0</v>
      </c>
      <c r="W2033">
        <f>IF(Sheet4!$C3261=W$1,1,0)</f>
        <v>0</v>
      </c>
      <c r="X2033">
        <f>IF(Sheet4!$C3261=X$1,1,0)</f>
        <v>0</v>
      </c>
      <c r="Y2033">
        <f>IF(Sheet4!$C3261=Y$1,1,0)</f>
        <v>0</v>
      </c>
      <c r="Z2033">
        <f>IF(Sheet4!$C3261=Z$1,1,0)</f>
        <v>0</v>
      </c>
      <c r="AA2033" t="str">
        <f t="shared" si="322"/>
        <v>Valid</v>
      </c>
      <c r="AB2033">
        <f>IF(h!$A3261=AB$1,1,0)</f>
        <v>1</v>
      </c>
      <c r="AC2033">
        <f>IF(h!$A3261=AC$1,1,0)</f>
        <v>0</v>
      </c>
      <c r="AD2033">
        <f>IF(h!$A3261=AD$1,1,0)</f>
        <v>0</v>
      </c>
      <c r="AE2033">
        <f>IF(h!$A3261=AE$1,1,0)</f>
        <v>0</v>
      </c>
      <c r="AF2033">
        <f t="shared" si="326"/>
        <v>0</v>
      </c>
      <c r="AG2033">
        <f t="shared" si="326"/>
        <v>0</v>
      </c>
      <c r="AH2033">
        <f t="shared" si="326"/>
        <v>0</v>
      </c>
      <c r="AI2033">
        <f>IF(h!$A3261=AI$1,1,0)</f>
        <v>0</v>
      </c>
      <c r="AJ2033" t="str">
        <f t="shared" si="323"/>
        <v>Valid</v>
      </c>
      <c r="AK2033" t="str">
        <f t="shared" si="324"/>
        <v>Service Department</v>
      </c>
    </row>
    <row r="2034" spans="1:37" x14ac:dyDescent="0.3">
      <c r="A2034">
        <v>884079</v>
      </c>
      <c r="B2034" s="2">
        <v>41788.804293981484</v>
      </c>
      <c r="C2034">
        <v>37271</v>
      </c>
      <c r="D2034" t="s">
        <v>38</v>
      </c>
      <c r="E2034">
        <f>IF(Sheet4!D1819="Hired",1,0)</f>
        <v>1</v>
      </c>
      <c r="F2034" t="str">
        <f t="shared" si="318"/>
        <v>Hired</v>
      </c>
      <c r="G2034" t="str">
        <f t="shared" si="319"/>
        <v>Valid</v>
      </c>
      <c r="I2034">
        <f>IF(Sheet4!$A1819=I$1,1,0)</f>
        <v>1</v>
      </c>
      <c r="J2034">
        <f>IF(Sheet4!$A1819=J$1,1,0)</f>
        <v>0</v>
      </c>
      <c r="K2034" t="str">
        <f t="shared" si="320"/>
        <v>Valid</v>
      </c>
      <c r="L2034" t="str">
        <f t="shared" si="321"/>
        <v>Male</v>
      </c>
      <c r="M2034">
        <f>IF(Sheet4!$C1819=M$1,1,0)</f>
        <v>0</v>
      </c>
      <c r="N2034">
        <f>IF(Sheet4!$C1819=N$1,1,0)</f>
        <v>0</v>
      </c>
      <c r="O2034">
        <f>IF(Sheet4!$C1819=O$1,1,0)</f>
        <v>0</v>
      </c>
      <c r="P2034">
        <f>IF(Sheet4!$C1819=P$1,1,0)</f>
        <v>0</v>
      </c>
      <c r="Q2034">
        <f>IF(Sheet4!$C1819=Q$1,1,0)</f>
        <v>0</v>
      </c>
      <c r="R2034">
        <f>IF(Sheet4!$C1819=R$1,1,0)</f>
        <v>0</v>
      </c>
      <c r="S2034">
        <f>IF(Sheet4!$C1819=S$1,1,0)</f>
        <v>0</v>
      </c>
      <c r="T2034">
        <f>IF(Sheet4!$C1819=T$1,1,0)</f>
        <v>0</v>
      </c>
      <c r="U2034">
        <f>IF(Sheet4!$C1819=U$1,1,0)</f>
        <v>0</v>
      </c>
      <c r="V2034">
        <f>IF(Sheet4!$C1819=V$1,1,0)</f>
        <v>0</v>
      </c>
      <c r="W2034">
        <f>IF(Sheet4!$C1819=W$1,1,0)</f>
        <v>0</v>
      </c>
      <c r="X2034">
        <f>IF(Sheet4!$C1819=X$1,1,0)</f>
        <v>0</v>
      </c>
      <c r="Y2034">
        <f>IF(Sheet4!$C1819=Y$1,1,0)</f>
        <v>1</v>
      </c>
      <c r="Z2034">
        <f>IF(Sheet4!$C1819=Z$1,1,0)</f>
        <v>0</v>
      </c>
      <c r="AA2034" t="str">
        <f t="shared" si="322"/>
        <v>Valid</v>
      </c>
      <c r="AB2034">
        <f>IF(h!$A1819=AB$1,1,0)</f>
        <v>0</v>
      </c>
      <c r="AC2034">
        <f>IF(h!$A1819=AC$1,1,0)</f>
        <v>1</v>
      </c>
      <c r="AD2034">
        <f>IF(h!$A1819=AD$1,1,0)</f>
        <v>0</v>
      </c>
      <c r="AE2034">
        <f>IF(h!$A1819=AE$1,1,0)</f>
        <v>0</v>
      </c>
      <c r="AF2034">
        <f t="shared" si="326"/>
        <v>0</v>
      </c>
      <c r="AG2034">
        <f t="shared" si="326"/>
        <v>0</v>
      </c>
      <c r="AH2034">
        <f t="shared" si="326"/>
        <v>0</v>
      </c>
      <c r="AI2034">
        <f>IF(h!$A1819=AI$1,1,0)</f>
        <v>0</v>
      </c>
      <c r="AJ2034" t="str">
        <f t="shared" si="323"/>
        <v>Valid</v>
      </c>
      <c r="AK2034" t="str">
        <f t="shared" si="324"/>
        <v>Operation Department</v>
      </c>
    </row>
    <row r="2035" spans="1:37" x14ac:dyDescent="0.3">
      <c r="A2035">
        <v>994801</v>
      </c>
      <c r="B2035" s="2">
        <v>41761.236956018518</v>
      </c>
      <c r="C2035">
        <v>37277</v>
      </c>
      <c r="D2035" t="s">
        <v>38</v>
      </c>
      <c r="E2035">
        <f>IF(Sheet4!D3493="Hired",1,0)</f>
        <v>1</v>
      </c>
      <c r="F2035" t="str">
        <f t="shared" si="318"/>
        <v>Hired</v>
      </c>
      <c r="G2035" t="str">
        <f t="shared" si="319"/>
        <v>Valid</v>
      </c>
      <c r="I2035">
        <f>IF(Sheet4!$A3493=I$1,1,0)</f>
        <v>0</v>
      </c>
      <c r="J2035">
        <f>IF(Sheet4!$A3493=J$1,1,0)</f>
        <v>1</v>
      </c>
      <c r="K2035" t="str">
        <f t="shared" si="320"/>
        <v>Valid</v>
      </c>
      <c r="L2035" t="str">
        <f t="shared" si="321"/>
        <v>Female</v>
      </c>
      <c r="M2035">
        <f>IF(Sheet4!$C3493=M$1,1,0)</f>
        <v>1</v>
      </c>
      <c r="N2035">
        <f>IF(Sheet4!$C3493=N$1,1,0)</f>
        <v>0</v>
      </c>
      <c r="O2035">
        <f>IF(Sheet4!$C3493=O$1,1,0)</f>
        <v>0</v>
      </c>
      <c r="P2035">
        <f>IF(Sheet4!$C3493=P$1,1,0)</f>
        <v>0</v>
      </c>
      <c r="Q2035">
        <f>IF(Sheet4!$C3493=Q$1,1,0)</f>
        <v>0</v>
      </c>
      <c r="R2035">
        <f>IF(Sheet4!$C3493=R$1,1,0)</f>
        <v>0</v>
      </c>
      <c r="S2035">
        <f>IF(Sheet4!$C3493=S$1,1,0)</f>
        <v>0</v>
      </c>
      <c r="T2035">
        <f>IF(Sheet4!$C3493=T$1,1,0)</f>
        <v>0</v>
      </c>
      <c r="U2035">
        <f>IF(Sheet4!$C3493=U$1,1,0)</f>
        <v>0</v>
      </c>
      <c r="V2035">
        <f>IF(Sheet4!$C3493=V$1,1,0)</f>
        <v>0</v>
      </c>
      <c r="W2035">
        <f>IF(Sheet4!$C3493=W$1,1,0)</f>
        <v>0</v>
      </c>
      <c r="X2035">
        <f>IF(Sheet4!$C3493=X$1,1,0)</f>
        <v>0</v>
      </c>
      <c r="Y2035">
        <f>IF(Sheet4!$C3493=Y$1,1,0)</f>
        <v>0</v>
      </c>
      <c r="Z2035">
        <f>IF(Sheet4!$C3493=Z$1,1,0)</f>
        <v>0</v>
      </c>
      <c r="AA2035" t="str">
        <f t="shared" si="322"/>
        <v>Valid</v>
      </c>
      <c r="AB2035">
        <f>IF(h!$A3493=AB$1,1,0)</f>
        <v>0</v>
      </c>
      <c r="AC2035">
        <f>IF(h!$A3493=AC$1,1,0)</f>
        <v>0</v>
      </c>
      <c r="AD2035">
        <f>IF(h!$A3493=AD$1,1,0)</f>
        <v>1</v>
      </c>
      <c r="AE2035">
        <f>IF(h!$A3493=AE$1,1,0)</f>
        <v>0</v>
      </c>
      <c r="AF2035">
        <f t="shared" si="326"/>
        <v>0</v>
      </c>
      <c r="AG2035">
        <f t="shared" si="326"/>
        <v>0</v>
      </c>
      <c r="AH2035">
        <f t="shared" si="326"/>
        <v>0</v>
      </c>
      <c r="AI2035">
        <f>IF(h!$A3493=AI$1,1,0)</f>
        <v>0</v>
      </c>
      <c r="AJ2035" t="str">
        <f t="shared" si="323"/>
        <v>Valid</v>
      </c>
      <c r="AK2035" t="str">
        <f t="shared" si="324"/>
        <v>Sales Department</v>
      </c>
    </row>
    <row r="2036" spans="1:37" x14ac:dyDescent="0.3">
      <c r="A2036">
        <v>723857</v>
      </c>
      <c r="B2036" s="2">
        <v>41784.448506944442</v>
      </c>
      <c r="C2036">
        <v>37285</v>
      </c>
      <c r="D2036" t="s">
        <v>38</v>
      </c>
      <c r="E2036">
        <f>IF(Sheet4!D1696="Hired",1,0)</f>
        <v>1</v>
      </c>
      <c r="F2036" t="str">
        <f t="shared" si="318"/>
        <v>Hired</v>
      </c>
      <c r="G2036" t="str">
        <f t="shared" si="319"/>
        <v>Valid</v>
      </c>
      <c r="I2036">
        <f>IF(Sheet4!$A1696=I$1,1,0)</f>
        <v>1</v>
      </c>
      <c r="J2036">
        <f>IF(Sheet4!$A1696=J$1,1,0)</f>
        <v>0</v>
      </c>
      <c r="K2036" t="str">
        <f t="shared" si="320"/>
        <v>Valid</v>
      </c>
      <c r="L2036" t="str">
        <f t="shared" si="321"/>
        <v>Male</v>
      </c>
      <c r="M2036">
        <f>IF(Sheet4!$C1696=M$1,1,0)</f>
        <v>0</v>
      </c>
      <c r="N2036">
        <f>IF(Sheet4!$C1696=N$1,1,0)</f>
        <v>0</v>
      </c>
      <c r="O2036">
        <f>IF(Sheet4!$C1696=O$1,1,0)</f>
        <v>0</v>
      </c>
      <c r="P2036">
        <f>IF(Sheet4!$C1696=P$1,1,0)</f>
        <v>0</v>
      </c>
      <c r="Q2036">
        <f>IF(Sheet4!$C1696=Q$1,1,0)</f>
        <v>0</v>
      </c>
      <c r="R2036">
        <f>IF(Sheet4!$C1696=R$1,1,0)</f>
        <v>0</v>
      </c>
      <c r="S2036">
        <f>IF(Sheet4!$C1696=S$1,1,0)</f>
        <v>0</v>
      </c>
      <c r="T2036">
        <f>IF(Sheet4!$C1696=T$1,1,0)</f>
        <v>0</v>
      </c>
      <c r="U2036">
        <f>IF(Sheet4!$C1696=U$1,1,0)</f>
        <v>0</v>
      </c>
      <c r="V2036">
        <f>IF(Sheet4!$C1696=V$1,1,0)</f>
        <v>0</v>
      </c>
      <c r="W2036">
        <f>IF(Sheet4!$C1696=W$1,1,0)</f>
        <v>0</v>
      </c>
      <c r="X2036">
        <f>IF(Sheet4!$C1696=X$1,1,0)</f>
        <v>0</v>
      </c>
      <c r="Y2036">
        <f>IF(Sheet4!$C1696=Y$1,1,0)</f>
        <v>1</v>
      </c>
      <c r="Z2036">
        <f>IF(Sheet4!$C1696=Z$1,1,0)</f>
        <v>0</v>
      </c>
      <c r="AA2036" t="str">
        <f t="shared" si="322"/>
        <v>Valid</v>
      </c>
      <c r="AB2036">
        <f>IF(h!$A1696=AB$1,1,0)</f>
        <v>1</v>
      </c>
      <c r="AC2036">
        <f>IF(h!$A1696=AC$1,1,0)</f>
        <v>0</v>
      </c>
      <c r="AD2036">
        <f>IF(h!$A1696=AD$1,1,0)</f>
        <v>0</v>
      </c>
      <c r="AE2036">
        <f>IF(h!$A1696=AE$1,1,0)</f>
        <v>0</v>
      </c>
      <c r="AF2036">
        <f t="shared" si="326"/>
        <v>0</v>
      </c>
      <c r="AG2036">
        <f t="shared" si="326"/>
        <v>0</v>
      </c>
      <c r="AH2036">
        <f t="shared" si="326"/>
        <v>0</v>
      </c>
      <c r="AI2036">
        <f>IF(h!$A1696=AI$1,1,0)</f>
        <v>0</v>
      </c>
      <c r="AJ2036" t="str">
        <f t="shared" si="323"/>
        <v>Valid</v>
      </c>
      <c r="AK2036" t="str">
        <f t="shared" si="324"/>
        <v>Service Department</v>
      </c>
    </row>
    <row r="2037" spans="1:37" hidden="1" x14ac:dyDescent="0.3">
      <c r="A2037">
        <v>669080</v>
      </c>
      <c r="B2037" s="2">
        <v>41837.709444444445</v>
      </c>
      <c r="C2037">
        <v>37286</v>
      </c>
      <c r="D2037" t="s">
        <v>38</v>
      </c>
      <c r="E2037">
        <f>IF(Sheet4!D3511="Hired",1,0)</f>
        <v>0</v>
      </c>
      <c r="F2037" t="str">
        <f t="shared" si="318"/>
        <v>Rejected</v>
      </c>
      <c r="G2037" t="str">
        <f t="shared" si="319"/>
        <v>Valid</v>
      </c>
      <c r="I2037">
        <f>IF(Sheet4!$A3511=I$1,1,0)</f>
        <v>1</v>
      </c>
      <c r="J2037">
        <f>IF(Sheet4!$A3511=J$1,1,0)</f>
        <v>0</v>
      </c>
      <c r="K2037" t="str">
        <f t="shared" si="320"/>
        <v>Valid</v>
      </c>
      <c r="L2037" t="str">
        <f t="shared" si="321"/>
        <v>Male</v>
      </c>
      <c r="M2037">
        <f>IF(Sheet4!$C3511=M$1,1,0)</f>
        <v>0</v>
      </c>
      <c r="N2037">
        <f>IF(Sheet4!$C3511=N$1,1,0)</f>
        <v>1</v>
      </c>
      <c r="O2037">
        <f>IF(Sheet4!$C3511=O$1,1,0)</f>
        <v>0</v>
      </c>
      <c r="P2037">
        <f>IF(Sheet4!$C3511=P$1,1,0)</f>
        <v>0</v>
      </c>
      <c r="Q2037">
        <f>IF(Sheet4!$C3511=Q$1,1,0)</f>
        <v>0</v>
      </c>
      <c r="R2037">
        <f>IF(Sheet4!$C3511=R$1,1,0)</f>
        <v>0</v>
      </c>
      <c r="S2037">
        <f>IF(Sheet4!$C3511=S$1,1,0)</f>
        <v>0</v>
      </c>
      <c r="T2037">
        <f>IF(Sheet4!$C3511=T$1,1,0)</f>
        <v>0</v>
      </c>
      <c r="U2037">
        <f>IF(Sheet4!$C3511=U$1,1,0)</f>
        <v>0</v>
      </c>
      <c r="V2037">
        <f>IF(Sheet4!$C3511=V$1,1,0)</f>
        <v>0</v>
      </c>
      <c r="W2037">
        <f>IF(Sheet4!$C3511=W$1,1,0)</f>
        <v>0</v>
      </c>
      <c r="X2037">
        <f>IF(Sheet4!$C3511=X$1,1,0)</f>
        <v>0</v>
      </c>
      <c r="Y2037">
        <f>IF(Sheet4!$C3511=Y$1,1,0)</f>
        <v>0</v>
      </c>
      <c r="Z2037">
        <f>IF(Sheet4!$C3511=Z$1,1,0)</f>
        <v>0</v>
      </c>
      <c r="AA2037" t="str">
        <f t="shared" si="322"/>
        <v>Valid</v>
      </c>
      <c r="AB2037">
        <f>IF(h!$A3511=AB$1,1,0)</f>
        <v>1</v>
      </c>
      <c r="AC2037">
        <f>IF(h!$A3511=AC$1,1,0)</f>
        <v>0</v>
      </c>
      <c r="AD2037">
        <f>IF(h!$A3511=AD$1,1,0)</f>
        <v>0</v>
      </c>
      <c r="AE2037">
        <f>IF(h!$A3511=AE$1,1,0)</f>
        <v>0</v>
      </c>
      <c r="AF2037">
        <f t="shared" si="326"/>
        <v>0</v>
      </c>
      <c r="AG2037">
        <f t="shared" si="326"/>
        <v>0</v>
      </c>
      <c r="AH2037">
        <f t="shared" si="326"/>
        <v>0</v>
      </c>
      <c r="AI2037">
        <f>IF(h!$A3511=AI$1,1,0)</f>
        <v>0</v>
      </c>
      <c r="AJ2037" t="str">
        <f t="shared" si="323"/>
        <v>Valid</v>
      </c>
      <c r="AK2037" t="str">
        <f t="shared" si="324"/>
        <v>Service Department</v>
      </c>
    </row>
    <row r="2038" spans="1:37" x14ac:dyDescent="0.3">
      <c r="A2038">
        <v>566292</v>
      </c>
      <c r="B2038" s="2">
        <v>41765.773796296293</v>
      </c>
      <c r="C2038">
        <v>37302</v>
      </c>
      <c r="D2038" t="s">
        <v>38</v>
      </c>
      <c r="E2038">
        <f>IF(Sheet4!D2291="Hired",1,0)</f>
        <v>1</v>
      </c>
      <c r="F2038" t="str">
        <f t="shared" si="318"/>
        <v>Hired</v>
      </c>
      <c r="G2038" t="str">
        <f t="shared" si="319"/>
        <v>Valid</v>
      </c>
      <c r="I2038">
        <f>IF(Sheet4!$A2291=I$1,1,0)</f>
        <v>1</v>
      </c>
      <c r="J2038">
        <f>IF(Sheet4!$A2291=J$1,1,0)</f>
        <v>0</v>
      </c>
      <c r="K2038" t="str">
        <f t="shared" si="320"/>
        <v>Valid</v>
      </c>
      <c r="L2038" t="str">
        <f t="shared" si="321"/>
        <v>Male</v>
      </c>
      <c r="M2038">
        <f>IF(Sheet4!$C2291=M$1,1,0)</f>
        <v>0</v>
      </c>
      <c r="N2038">
        <f>IF(Sheet4!$C2291=N$1,1,0)</f>
        <v>1</v>
      </c>
      <c r="O2038">
        <f>IF(Sheet4!$C2291=O$1,1,0)</f>
        <v>0</v>
      </c>
      <c r="P2038">
        <f>IF(Sheet4!$C2291=P$1,1,0)</f>
        <v>0</v>
      </c>
      <c r="Q2038">
        <f>IF(Sheet4!$C2291=Q$1,1,0)</f>
        <v>0</v>
      </c>
      <c r="R2038">
        <f>IF(Sheet4!$C2291=R$1,1,0)</f>
        <v>0</v>
      </c>
      <c r="S2038">
        <f>IF(Sheet4!$C2291=S$1,1,0)</f>
        <v>0</v>
      </c>
      <c r="T2038">
        <f>IF(Sheet4!$C2291=T$1,1,0)</f>
        <v>0</v>
      </c>
      <c r="U2038">
        <f>IF(Sheet4!$C2291=U$1,1,0)</f>
        <v>0</v>
      </c>
      <c r="V2038">
        <f>IF(Sheet4!$C2291=V$1,1,0)</f>
        <v>0</v>
      </c>
      <c r="W2038">
        <f>IF(Sheet4!$C2291=W$1,1,0)</f>
        <v>0</v>
      </c>
      <c r="X2038">
        <f>IF(Sheet4!$C2291=X$1,1,0)</f>
        <v>0</v>
      </c>
      <c r="Y2038">
        <f>IF(Sheet4!$C2291=Y$1,1,0)</f>
        <v>0</v>
      </c>
      <c r="Z2038">
        <f>IF(Sheet4!$C2291=Z$1,1,0)</f>
        <v>0</v>
      </c>
      <c r="AA2038" t="str">
        <f t="shared" si="322"/>
        <v>Valid</v>
      </c>
      <c r="AB2038">
        <f>IF(h!$A2291=AB$1,1,0)</f>
        <v>1</v>
      </c>
      <c r="AC2038">
        <f>IF(h!$A2291=AC$1,1,0)</f>
        <v>0</v>
      </c>
      <c r="AD2038">
        <f>IF(h!$A2291=AD$1,1,0)</f>
        <v>0</v>
      </c>
      <c r="AE2038">
        <f>IF(h!$A2291=AE$1,1,0)</f>
        <v>0</v>
      </c>
      <c r="AF2038">
        <f t="shared" si="326"/>
        <v>0</v>
      </c>
      <c r="AG2038">
        <f t="shared" si="326"/>
        <v>0</v>
      </c>
      <c r="AH2038">
        <f t="shared" si="326"/>
        <v>0</v>
      </c>
      <c r="AI2038">
        <f>IF(h!$A2291=AI$1,1,0)</f>
        <v>0</v>
      </c>
      <c r="AJ2038" t="str">
        <f t="shared" si="323"/>
        <v>Valid</v>
      </c>
      <c r="AK2038" t="str">
        <f t="shared" si="324"/>
        <v>Service Department</v>
      </c>
    </row>
    <row r="2039" spans="1:37" x14ac:dyDescent="0.3">
      <c r="A2039">
        <v>674624</v>
      </c>
      <c r="B2039" s="2">
        <v>41867.474270833336</v>
      </c>
      <c r="C2039">
        <v>37309</v>
      </c>
      <c r="D2039" t="s">
        <v>38</v>
      </c>
      <c r="E2039">
        <f>IF(Sheet4!D5828="Hired",1,0)</f>
        <v>1</v>
      </c>
      <c r="F2039" t="str">
        <f t="shared" si="318"/>
        <v>Hired</v>
      </c>
      <c r="G2039" t="str">
        <f t="shared" si="319"/>
        <v>Valid</v>
      </c>
      <c r="I2039">
        <f>IF(Sheet4!$A5828=I$1,1,0)</f>
        <v>1</v>
      </c>
      <c r="J2039">
        <f>IF(Sheet4!$A5828=J$1,1,0)</f>
        <v>0</v>
      </c>
      <c r="K2039" t="str">
        <f t="shared" si="320"/>
        <v>Valid</v>
      </c>
      <c r="L2039" t="str">
        <f t="shared" si="321"/>
        <v>Male</v>
      </c>
      <c r="M2039">
        <f>IF(Sheet4!$C5828=M$1,1,0)</f>
        <v>0</v>
      </c>
      <c r="N2039">
        <f>IF(Sheet4!$C5828=N$1,1,0)</f>
        <v>0</v>
      </c>
      <c r="O2039">
        <f>IF(Sheet4!$C5828=O$1,1,0)</f>
        <v>0</v>
      </c>
      <c r="P2039">
        <f>IF(Sheet4!$C5828=P$1,1,0)</f>
        <v>0</v>
      </c>
      <c r="Q2039">
        <f>IF(Sheet4!$C5828=Q$1,1,0)</f>
        <v>0</v>
      </c>
      <c r="R2039">
        <f>IF(Sheet4!$C5828=R$1,1,0)</f>
        <v>0</v>
      </c>
      <c r="S2039">
        <f>IF(Sheet4!$C5828=S$1,1,0)</f>
        <v>1</v>
      </c>
      <c r="T2039">
        <f>IF(Sheet4!$C5828=T$1,1,0)</f>
        <v>0</v>
      </c>
      <c r="U2039">
        <f>IF(Sheet4!$C5828=U$1,1,0)</f>
        <v>0</v>
      </c>
      <c r="V2039">
        <f>IF(Sheet4!$C5828=V$1,1,0)</f>
        <v>0</v>
      </c>
      <c r="W2039">
        <f>IF(Sheet4!$C5828=W$1,1,0)</f>
        <v>0</v>
      </c>
      <c r="X2039">
        <f>IF(Sheet4!$C5828=X$1,1,0)</f>
        <v>0</v>
      </c>
      <c r="Y2039">
        <f>IF(Sheet4!$C5828=Y$1,1,0)</f>
        <v>0</v>
      </c>
      <c r="Z2039">
        <f>IF(Sheet4!$C5828=Z$1,1,0)</f>
        <v>0</v>
      </c>
      <c r="AA2039" t="str">
        <f t="shared" si="322"/>
        <v>Valid</v>
      </c>
      <c r="AB2039">
        <f>IF(h!$A5828=AB$1,1,0)</f>
        <v>0</v>
      </c>
      <c r="AC2039">
        <f>IF(h!$A5828=AC$1,1,0)</f>
        <v>1</v>
      </c>
      <c r="AD2039">
        <f>IF(h!$A5828=AD$1,1,0)</f>
        <v>0</v>
      </c>
      <c r="AE2039">
        <f>IF(h!$A5828=AE$1,1,0)</f>
        <v>0</v>
      </c>
      <c r="AF2039">
        <f t="shared" si="326"/>
        <v>0</v>
      </c>
      <c r="AG2039">
        <f t="shared" si="326"/>
        <v>0</v>
      </c>
      <c r="AH2039">
        <f t="shared" si="326"/>
        <v>0</v>
      </c>
      <c r="AI2039">
        <f>IF(h!$A5828=AI$1,1,0)</f>
        <v>0</v>
      </c>
      <c r="AJ2039" t="str">
        <f t="shared" si="323"/>
        <v>Valid</v>
      </c>
      <c r="AK2039" t="str">
        <f t="shared" si="324"/>
        <v>Operation Department</v>
      </c>
    </row>
    <row r="2040" spans="1:37" hidden="1" x14ac:dyDescent="0.3">
      <c r="A2040">
        <v>55168</v>
      </c>
      <c r="B2040" s="2">
        <v>41866.420289351852</v>
      </c>
      <c r="C2040">
        <v>37354</v>
      </c>
      <c r="D2040" t="s">
        <v>38</v>
      </c>
      <c r="E2040">
        <f>IF(Sheet4!D5530="Hired",1,0)</f>
        <v>0</v>
      </c>
      <c r="F2040" t="str">
        <f t="shared" si="318"/>
        <v>Rejected</v>
      </c>
      <c r="G2040" t="str">
        <f t="shared" si="319"/>
        <v>Valid</v>
      </c>
      <c r="I2040">
        <f>IF(Sheet4!$A5530=I$1,1,0)</f>
        <v>1</v>
      </c>
      <c r="J2040">
        <f>IF(Sheet4!$A5530=J$1,1,0)</f>
        <v>0</v>
      </c>
      <c r="K2040" t="str">
        <f t="shared" si="320"/>
        <v>Valid</v>
      </c>
      <c r="L2040" t="str">
        <f t="shared" si="321"/>
        <v>Male</v>
      </c>
      <c r="M2040">
        <f>IF(Sheet4!$C5530=M$1,1,0)</f>
        <v>0</v>
      </c>
      <c r="N2040">
        <f>IF(Sheet4!$C5530=N$1,1,0)</f>
        <v>1</v>
      </c>
      <c r="O2040">
        <f>IF(Sheet4!$C5530=O$1,1,0)</f>
        <v>0</v>
      </c>
      <c r="P2040">
        <f>IF(Sheet4!$C5530=P$1,1,0)</f>
        <v>0</v>
      </c>
      <c r="Q2040">
        <f>IF(Sheet4!$C5530=Q$1,1,0)</f>
        <v>0</v>
      </c>
      <c r="R2040">
        <f>IF(Sheet4!$C5530=R$1,1,0)</f>
        <v>0</v>
      </c>
      <c r="S2040">
        <f>IF(Sheet4!$C5530=S$1,1,0)</f>
        <v>0</v>
      </c>
      <c r="T2040">
        <f>IF(Sheet4!$C5530=T$1,1,0)</f>
        <v>0</v>
      </c>
      <c r="U2040">
        <f>IF(Sheet4!$C5530=U$1,1,0)</f>
        <v>0</v>
      </c>
      <c r="V2040">
        <f>IF(Sheet4!$C5530=V$1,1,0)</f>
        <v>0</v>
      </c>
      <c r="W2040">
        <f>IF(Sheet4!$C5530=W$1,1,0)</f>
        <v>0</v>
      </c>
      <c r="X2040">
        <f>IF(Sheet4!$C5530=X$1,1,0)</f>
        <v>0</v>
      </c>
      <c r="Y2040">
        <f>IF(Sheet4!$C5530=Y$1,1,0)</f>
        <v>0</v>
      </c>
      <c r="Z2040">
        <f>IF(Sheet4!$C5530=Z$1,1,0)</f>
        <v>0</v>
      </c>
      <c r="AA2040" t="str">
        <f t="shared" si="322"/>
        <v>Valid</v>
      </c>
      <c r="AB2040">
        <f>IF(h!$A5530=AB$1,1,0)</f>
        <v>0</v>
      </c>
      <c r="AC2040">
        <f>IF(h!$A5530=AC$1,1,0)</f>
        <v>0</v>
      </c>
      <c r="AD2040">
        <f>IF(h!$A5530=AD$1,1,0)</f>
        <v>1</v>
      </c>
      <c r="AE2040">
        <f>IF(h!$A5530=AE$1,1,0)</f>
        <v>0</v>
      </c>
      <c r="AF2040">
        <f t="shared" si="326"/>
        <v>0</v>
      </c>
      <c r="AG2040">
        <f t="shared" si="326"/>
        <v>0</v>
      </c>
      <c r="AH2040">
        <f t="shared" si="326"/>
        <v>0</v>
      </c>
      <c r="AI2040">
        <f>IF(h!$A5530=AI$1,1,0)</f>
        <v>0</v>
      </c>
      <c r="AJ2040" t="str">
        <f t="shared" si="323"/>
        <v>Valid</v>
      </c>
      <c r="AK2040" t="str">
        <f t="shared" si="324"/>
        <v>Sales Department</v>
      </c>
    </row>
    <row r="2041" spans="1:37" x14ac:dyDescent="0.3">
      <c r="A2041">
        <v>651171</v>
      </c>
      <c r="B2041" s="2">
        <v>41867.489618055559</v>
      </c>
      <c r="C2041">
        <v>37368</v>
      </c>
      <c r="D2041" t="s">
        <v>38</v>
      </c>
      <c r="E2041">
        <f>IF(Sheet4!D7027="Hired",1,0)</f>
        <v>1</v>
      </c>
      <c r="F2041" t="str">
        <f t="shared" si="318"/>
        <v>Hired</v>
      </c>
      <c r="G2041" t="str">
        <f t="shared" si="319"/>
        <v>Valid</v>
      </c>
      <c r="I2041">
        <f>IF(Sheet4!$A7027=I$1,1,0)</f>
        <v>1</v>
      </c>
      <c r="J2041">
        <f>IF(Sheet4!$A7027=J$1,1,0)</f>
        <v>0</v>
      </c>
      <c r="K2041" t="str">
        <f t="shared" si="320"/>
        <v>Valid</v>
      </c>
      <c r="L2041" t="str">
        <f t="shared" si="321"/>
        <v>Male</v>
      </c>
      <c r="M2041">
        <f>IF(Sheet4!$C7027=M$1,1,0)</f>
        <v>0</v>
      </c>
      <c r="N2041">
        <f>IF(Sheet4!$C7027=N$1,1,0)</f>
        <v>0</v>
      </c>
      <c r="O2041">
        <f>IF(Sheet4!$C7027=O$1,1,0)</f>
        <v>0</v>
      </c>
      <c r="P2041">
        <f>IF(Sheet4!$C7027=P$1,1,0)</f>
        <v>1</v>
      </c>
      <c r="Q2041">
        <f>IF(Sheet4!$C7027=Q$1,1,0)</f>
        <v>0</v>
      </c>
      <c r="R2041">
        <f>IF(Sheet4!$C7027=R$1,1,0)</f>
        <v>0</v>
      </c>
      <c r="S2041">
        <f>IF(Sheet4!$C7027=S$1,1,0)</f>
        <v>0</v>
      </c>
      <c r="T2041">
        <f>IF(Sheet4!$C7027=T$1,1,0)</f>
        <v>0</v>
      </c>
      <c r="U2041">
        <f>IF(Sheet4!$C7027=U$1,1,0)</f>
        <v>0</v>
      </c>
      <c r="V2041">
        <f>IF(Sheet4!$C7027=V$1,1,0)</f>
        <v>0</v>
      </c>
      <c r="W2041">
        <f>IF(Sheet4!$C7027=W$1,1,0)</f>
        <v>0</v>
      </c>
      <c r="X2041">
        <f>IF(Sheet4!$C7027=X$1,1,0)</f>
        <v>0</v>
      </c>
      <c r="Y2041">
        <f>IF(Sheet4!$C7027=Y$1,1,0)</f>
        <v>0</v>
      </c>
      <c r="Z2041">
        <f>IF(Sheet4!$C7027=Z$1,1,0)</f>
        <v>0</v>
      </c>
      <c r="AA2041" t="str">
        <f t="shared" si="322"/>
        <v>Valid</v>
      </c>
      <c r="AB2041">
        <f>IF(h!$A7027=AB$1,1,0)</f>
        <v>0</v>
      </c>
      <c r="AC2041">
        <f>IF(h!$A7027=AC$1,1,0)</f>
        <v>0</v>
      </c>
      <c r="AD2041">
        <f>IF(h!$A7027=AD$1,1,0)</f>
        <v>1</v>
      </c>
      <c r="AE2041">
        <f>IF(h!$A7027=AE$1,1,0)</f>
        <v>0</v>
      </c>
      <c r="AF2041">
        <f t="shared" si="326"/>
        <v>0</v>
      </c>
      <c r="AG2041">
        <f t="shared" si="326"/>
        <v>0</v>
      </c>
      <c r="AH2041">
        <f t="shared" si="326"/>
        <v>0</v>
      </c>
      <c r="AI2041">
        <f>IF(h!$A7027=AI$1,1,0)</f>
        <v>0</v>
      </c>
      <c r="AJ2041" t="str">
        <f t="shared" si="323"/>
        <v>Valid</v>
      </c>
      <c r="AK2041" t="str">
        <f t="shared" si="324"/>
        <v>Sales Department</v>
      </c>
    </row>
    <row r="2042" spans="1:37" hidden="1" x14ac:dyDescent="0.3">
      <c r="A2042">
        <v>498165</v>
      </c>
      <c r="B2042" s="2">
        <v>41766.734780092593</v>
      </c>
      <c r="C2042">
        <v>37374</v>
      </c>
      <c r="D2042" t="s">
        <v>38</v>
      </c>
      <c r="E2042">
        <f>IF(Sheet4!D5919="Hired",1,0)</f>
        <v>0</v>
      </c>
      <c r="F2042" t="str">
        <f t="shared" si="318"/>
        <v>Rejected</v>
      </c>
      <c r="G2042" t="str">
        <f t="shared" si="319"/>
        <v>Valid</v>
      </c>
      <c r="I2042">
        <f>IF(Sheet4!$A5919=I$1,1,0)</f>
        <v>0</v>
      </c>
      <c r="J2042">
        <f>IF(Sheet4!$A5919=J$1,1,0)</f>
        <v>1</v>
      </c>
      <c r="K2042" t="str">
        <f t="shared" si="320"/>
        <v>Valid</v>
      </c>
      <c r="L2042" t="str">
        <f t="shared" si="321"/>
        <v>Female</v>
      </c>
      <c r="M2042">
        <f>IF(Sheet4!$C5919=M$1,1,0)</f>
        <v>0</v>
      </c>
      <c r="N2042">
        <f>IF(Sheet4!$C5919=N$1,1,0)</f>
        <v>0</v>
      </c>
      <c r="O2042">
        <f>IF(Sheet4!$C5919=O$1,1,0)</f>
        <v>0</v>
      </c>
      <c r="P2042">
        <f>IF(Sheet4!$C5919=P$1,1,0)</f>
        <v>0</v>
      </c>
      <c r="Q2042">
        <f>IF(Sheet4!$C5919=Q$1,1,0)</f>
        <v>0</v>
      </c>
      <c r="R2042">
        <f>IF(Sheet4!$C5919=R$1,1,0)</f>
        <v>0</v>
      </c>
      <c r="S2042">
        <f>IF(Sheet4!$C5919=S$1,1,0)</f>
        <v>1</v>
      </c>
      <c r="T2042">
        <f>IF(Sheet4!$C5919=T$1,1,0)</f>
        <v>0</v>
      </c>
      <c r="U2042">
        <f>IF(Sheet4!$C5919=U$1,1,0)</f>
        <v>0</v>
      </c>
      <c r="V2042">
        <f>IF(Sheet4!$C5919=V$1,1,0)</f>
        <v>0</v>
      </c>
      <c r="W2042">
        <f>IF(Sheet4!$C5919=W$1,1,0)</f>
        <v>0</v>
      </c>
      <c r="X2042">
        <f>IF(Sheet4!$C5919=X$1,1,0)</f>
        <v>0</v>
      </c>
      <c r="Y2042">
        <f>IF(Sheet4!$C5919=Y$1,1,0)</f>
        <v>0</v>
      </c>
      <c r="Z2042">
        <f>IF(Sheet4!$C5919=Z$1,1,0)</f>
        <v>0</v>
      </c>
      <c r="AA2042" t="str">
        <f t="shared" si="322"/>
        <v>Valid</v>
      </c>
      <c r="AB2042">
        <f>IF(h!$A5919=AB$1,1,0)</f>
        <v>1</v>
      </c>
      <c r="AC2042">
        <f>IF(h!$A5919=AC$1,1,0)</f>
        <v>0</v>
      </c>
      <c r="AD2042">
        <f>IF(h!$A5919=AD$1,1,0)</f>
        <v>0</v>
      </c>
      <c r="AE2042">
        <f>IF(h!$A5919=AE$1,1,0)</f>
        <v>0</v>
      </c>
      <c r="AF2042">
        <f t="shared" ref="AF2042:AH2061" si="327">IF(AE2042=AF$1,1,0)</f>
        <v>0</v>
      </c>
      <c r="AG2042">
        <f t="shared" si="327"/>
        <v>0</v>
      </c>
      <c r="AH2042">
        <f t="shared" si="327"/>
        <v>0</v>
      </c>
      <c r="AI2042">
        <f>IF(h!$A5919=AI$1,1,0)</f>
        <v>0</v>
      </c>
      <c r="AJ2042" t="str">
        <f t="shared" si="323"/>
        <v>Valid</v>
      </c>
      <c r="AK2042" t="str">
        <f t="shared" si="324"/>
        <v>Service Department</v>
      </c>
    </row>
    <row r="2043" spans="1:37" x14ac:dyDescent="0.3">
      <c r="A2043">
        <v>776206</v>
      </c>
      <c r="B2043" s="2">
        <v>41800.599745370368</v>
      </c>
      <c r="C2043">
        <v>37431</v>
      </c>
      <c r="D2043" t="s">
        <v>38</v>
      </c>
      <c r="E2043">
        <f>IF(Sheet4!D6589="Hired",1,0)</f>
        <v>1</v>
      </c>
      <c r="F2043" t="str">
        <f t="shared" si="318"/>
        <v>Hired</v>
      </c>
      <c r="G2043" t="str">
        <f t="shared" si="319"/>
        <v>Valid</v>
      </c>
      <c r="I2043">
        <f>IF(Sheet4!$A6589=I$1,1,0)</f>
        <v>0</v>
      </c>
      <c r="J2043">
        <f>IF(Sheet4!$A6589=J$1,1,0)</f>
        <v>1</v>
      </c>
      <c r="K2043" t="str">
        <f t="shared" si="320"/>
        <v>Valid</v>
      </c>
      <c r="L2043" t="str">
        <f t="shared" si="321"/>
        <v>Female</v>
      </c>
      <c r="M2043">
        <f>IF(Sheet4!$C6589=M$1,1,0)</f>
        <v>0</v>
      </c>
      <c r="N2043">
        <f>IF(Sheet4!$C6589=N$1,1,0)</f>
        <v>0</v>
      </c>
      <c r="O2043">
        <f>IF(Sheet4!$C6589=O$1,1,0)</f>
        <v>0</v>
      </c>
      <c r="P2043">
        <f>IF(Sheet4!$C6589=P$1,1,0)</f>
        <v>0</v>
      </c>
      <c r="Q2043">
        <f>IF(Sheet4!$C6589=Q$1,1,0)</f>
        <v>0</v>
      </c>
      <c r="R2043">
        <f>IF(Sheet4!$C6589=R$1,1,0)</f>
        <v>0</v>
      </c>
      <c r="S2043">
        <f>IF(Sheet4!$C6589=S$1,1,0)</f>
        <v>0</v>
      </c>
      <c r="T2043">
        <f>IF(Sheet4!$C6589=T$1,1,0)</f>
        <v>1</v>
      </c>
      <c r="U2043">
        <f>IF(Sheet4!$C6589=U$1,1,0)</f>
        <v>0</v>
      </c>
      <c r="V2043">
        <f>IF(Sheet4!$C6589=V$1,1,0)</f>
        <v>0</v>
      </c>
      <c r="W2043">
        <f>IF(Sheet4!$C6589=W$1,1,0)</f>
        <v>0</v>
      </c>
      <c r="X2043">
        <f>IF(Sheet4!$C6589=X$1,1,0)</f>
        <v>0</v>
      </c>
      <c r="Y2043">
        <f>IF(Sheet4!$C6589=Y$1,1,0)</f>
        <v>0</v>
      </c>
      <c r="Z2043">
        <f>IF(Sheet4!$C6589=Z$1,1,0)</f>
        <v>0</v>
      </c>
      <c r="AA2043" t="str">
        <f t="shared" si="322"/>
        <v>Valid</v>
      </c>
      <c r="AB2043">
        <f>IF(h!$A6589=AB$1,1,0)</f>
        <v>0</v>
      </c>
      <c r="AC2043">
        <f>IF(h!$A6589=AC$1,1,0)</f>
        <v>1</v>
      </c>
      <c r="AD2043">
        <f>IF(h!$A6589=AD$1,1,0)</f>
        <v>0</v>
      </c>
      <c r="AE2043">
        <f>IF(h!$A6589=AE$1,1,0)</f>
        <v>0</v>
      </c>
      <c r="AF2043">
        <f t="shared" si="327"/>
        <v>0</v>
      </c>
      <c r="AG2043">
        <f t="shared" si="327"/>
        <v>0</v>
      </c>
      <c r="AH2043">
        <f t="shared" si="327"/>
        <v>0</v>
      </c>
      <c r="AI2043">
        <f>IF(h!$A6589=AI$1,1,0)</f>
        <v>0</v>
      </c>
      <c r="AJ2043" t="str">
        <f t="shared" si="323"/>
        <v>Valid</v>
      </c>
      <c r="AK2043" t="str">
        <f t="shared" si="324"/>
        <v>Operation Department</v>
      </c>
    </row>
    <row r="2044" spans="1:37" hidden="1" x14ac:dyDescent="0.3">
      <c r="A2044">
        <v>564946</v>
      </c>
      <c r="B2044" s="2">
        <v>41871.549409722225</v>
      </c>
      <c r="C2044">
        <v>37443</v>
      </c>
      <c r="D2044" t="s">
        <v>38</v>
      </c>
      <c r="E2044">
        <f>IF(Sheet4!D1985="Hired",1,0)</f>
        <v>0</v>
      </c>
      <c r="F2044" t="str">
        <f t="shared" si="318"/>
        <v>Rejected</v>
      </c>
      <c r="G2044" t="str">
        <f t="shared" si="319"/>
        <v>Valid</v>
      </c>
      <c r="I2044">
        <f>IF(Sheet4!$A1985=I$1,1,0)</f>
        <v>1</v>
      </c>
      <c r="J2044">
        <f>IF(Sheet4!$A1985=J$1,1,0)</f>
        <v>0</v>
      </c>
      <c r="K2044" t="str">
        <f t="shared" si="320"/>
        <v>Valid</v>
      </c>
      <c r="L2044" t="str">
        <f t="shared" si="321"/>
        <v>Male</v>
      </c>
      <c r="M2044">
        <f>IF(Sheet4!$C1985=M$1,1,0)</f>
        <v>0</v>
      </c>
      <c r="N2044">
        <f>IF(Sheet4!$C1985=N$1,1,0)</f>
        <v>0</v>
      </c>
      <c r="O2044">
        <f>IF(Sheet4!$C1985=O$1,1,0)</f>
        <v>0</v>
      </c>
      <c r="P2044">
        <f>IF(Sheet4!$C1985=P$1,1,0)</f>
        <v>1</v>
      </c>
      <c r="Q2044">
        <f>IF(Sheet4!$C1985=Q$1,1,0)</f>
        <v>0</v>
      </c>
      <c r="R2044">
        <f>IF(Sheet4!$C1985=R$1,1,0)</f>
        <v>0</v>
      </c>
      <c r="S2044">
        <f>IF(Sheet4!$C1985=S$1,1,0)</f>
        <v>0</v>
      </c>
      <c r="T2044">
        <f>IF(Sheet4!$C1985=T$1,1,0)</f>
        <v>0</v>
      </c>
      <c r="U2044">
        <f>IF(Sheet4!$C1985=U$1,1,0)</f>
        <v>0</v>
      </c>
      <c r="V2044">
        <f>IF(Sheet4!$C1985=V$1,1,0)</f>
        <v>0</v>
      </c>
      <c r="W2044">
        <f>IF(Sheet4!$C1985=W$1,1,0)</f>
        <v>0</v>
      </c>
      <c r="X2044">
        <f>IF(Sheet4!$C1985=X$1,1,0)</f>
        <v>0</v>
      </c>
      <c r="Y2044">
        <f>IF(Sheet4!$C1985=Y$1,1,0)</f>
        <v>0</v>
      </c>
      <c r="Z2044">
        <f>IF(Sheet4!$C1985=Z$1,1,0)</f>
        <v>0</v>
      </c>
      <c r="AA2044" t="str">
        <f t="shared" si="322"/>
        <v>Valid</v>
      </c>
      <c r="AB2044">
        <f>IF(h!$A1985=AB$1,1,0)</f>
        <v>1</v>
      </c>
      <c r="AC2044">
        <f>IF(h!$A1985=AC$1,1,0)</f>
        <v>0</v>
      </c>
      <c r="AD2044">
        <f>IF(h!$A1985=AD$1,1,0)</f>
        <v>0</v>
      </c>
      <c r="AE2044">
        <f>IF(h!$A1985=AE$1,1,0)</f>
        <v>0</v>
      </c>
      <c r="AF2044">
        <f t="shared" si="327"/>
        <v>0</v>
      </c>
      <c r="AG2044">
        <f t="shared" si="327"/>
        <v>0</v>
      </c>
      <c r="AH2044">
        <f t="shared" si="327"/>
        <v>0</v>
      </c>
      <c r="AI2044">
        <f>IF(h!$A1985=AI$1,1,0)</f>
        <v>0</v>
      </c>
      <c r="AJ2044" t="str">
        <f t="shared" si="323"/>
        <v>Valid</v>
      </c>
      <c r="AK2044" t="str">
        <f t="shared" si="324"/>
        <v>Service Department</v>
      </c>
    </row>
    <row r="2045" spans="1:37" x14ac:dyDescent="0.3">
      <c r="A2045">
        <v>78498</v>
      </c>
      <c r="B2045" s="2">
        <v>41844.416307870371</v>
      </c>
      <c r="C2045">
        <v>37454</v>
      </c>
      <c r="D2045" t="s">
        <v>38</v>
      </c>
      <c r="E2045">
        <f>IF(Sheet4!D5191="Hired",1,0)</f>
        <v>1</v>
      </c>
      <c r="F2045" t="str">
        <f t="shared" si="318"/>
        <v>Hired</v>
      </c>
      <c r="G2045" t="str">
        <f t="shared" si="319"/>
        <v>Valid</v>
      </c>
      <c r="I2045">
        <f>IF(Sheet4!$A5191=I$1,1,0)</f>
        <v>0</v>
      </c>
      <c r="J2045">
        <f>IF(Sheet4!$A5191=J$1,1,0)</f>
        <v>1</v>
      </c>
      <c r="K2045" t="str">
        <f t="shared" si="320"/>
        <v>Valid</v>
      </c>
      <c r="L2045" t="str">
        <f t="shared" si="321"/>
        <v>Female</v>
      </c>
      <c r="M2045">
        <f>IF(Sheet4!$C5191=M$1,1,0)</f>
        <v>0</v>
      </c>
      <c r="N2045">
        <f>IF(Sheet4!$C5191=N$1,1,0)</f>
        <v>0</v>
      </c>
      <c r="O2045">
        <f>IF(Sheet4!$C5191=O$1,1,0)</f>
        <v>0</v>
      </c>
      <c r="P2045">
        <f>IF(Sheet4!$C5191=P$1,1,0)</f>
        <v>0</v>
      </c>
      <c r="Q2045">
        <f>IF(Sheet4!$C5191=Q$1,1,0)</f>
        <v>0</v>
      </c>
      <c r="R2045">
        <f>IF(Sheet4!$C5191=R$1,1,0)</f>
        <v>0</v>
      </c>
      <c r="S2045">
        <f>IF(Sheet4!$C5191=S$1,1,0)</f>
        <v>0</v>
      </c>
      <c r="T2045">
        <f>IF(Sheet4!$C5191=T$1,1,0)</f>
        <v>0</v>
      </c>
      <c r="U2045">
        <f>IF(Sheet4!$C5191=U$1,1,0)</f>
        <v>1</v>
      </c>
      <c r="V2045">
        <f>IF(Sheet4!$C5191=V$1,1,0)</f>
        <v>0</v>
      </c>
      <c r="W2045">
        <f>IF(Sheet4!$C5191=W$1,1,0)</f>
        <v>0</v>
      </c>
      <c r="X2045">
        <f>IF(Sheet4!$C5191=X$1,1,0)</f>
        <v>0</v>
      </c>
      <c r="Y2045">
        <f>IF(Sheet4!$C5191=Y$1,1,0)</f>
        <v>0</v>
      </c>
      <c r="Z2045">
        <f>IF(Sheet4!$C5191=Z$1,1,0)</f>
        <v>0</v>
      </c>
      <c r="AA2045" t="str">
        <f t="shared" si="322"/>
        <v>Valid</v>
      </c>
      <c r="AB2045">
        <f>IF(h!$A5191=AB$1,1,0)</f>
        <v>1</v>
      </c>
      <c r="AC2045">
        <f>IF(h!$A5191=AC$1,1,0)</f>
        <v>0</v>
      </c>
      <c r="AD2045">
        <f>IF(h!$A5191=AD$1,1,0)</f>
        <v>0</v>
      </c>
      <c r="AE2045">
        <f>IF(h!$A5191=AE$1,1,0)</f>
        <v>0</v>
      </c>
      <c r="AF2045">
        <f t="shared" si="327"/>
        <v>0</v>
      </c>
      <c r="AG2045">
        <f t="shared" si="327"/>
        <v>0</v>
      </c>
      <c r="AH2045">
        <f t="shared" si="327"/>
        <v>0</v>
      </c>
      <c r="AI2045">
        <f>IF(h!$A5191=AI$1,1,0)</f>
        <v>0</v>
      </c>
      <c r="AJ2045" t="str">
        <f t="shared" si="323"/>
        <v>Valid</v>
      </c>
      <c r="AK2045" t="str">
        <f t="shared" si="324"/>
        <v>Service Department</v>
      </c>
    </row>
    <row r="2046" spans="1:37" hidden="1" x14ac:dyDescent="0.3">
      <c r="A2046">
        <v>456675</v>
      </c>
      <c r="B2046" s="2">
        <v>41843.591423611113</v>
      </c>
      <c r="C2046">
        <v>37484</v>
      </c>
      <c r="D2046" t="s">
        <v>38</v>
      </c>
      <c r="E2046">
        <f>IF(Sheet4!D841="Hired",1,0)</f>
        <v>0</v>
      </c>
      <c r="F2046" t="str">
        <f t="shared" si="318"/>
        <v>Rejected</v>
      </c>
      <c r="G2046" t="str">
        <f t="shared" si="319"/>
        <v>Valid</v>
      </c>
      <c r="I2046">
        <f>IF(Sheet4!$A841=I$1,1,0)</f>
        <v>1</v>
      </c>
      <c r="J2046">
        <f>IF(Sheet4!$A841=J$1,1,0)</f>
        <v>0</v>
      </c>
      <c r="K2046" t="str">
        <f t="shared" si="320"/>
        <v>Valid</v>
      </c>
      <c r="L2046" t="str">
        <f t="shared" si="321"/>
        <v>Male</v>
      </c>
      <c r="M2046">
        <f>IF(Sheet4!$C841=M$1,1,0)</f>
        <v>0</v>
      </c>
      <c r="N2046">
        <f>IF(Sheet4!$C841=N$1,1,0)</f>
        <v>0</v>
      </c>
      <c r="O2046">
        <f>IF(Sheet4!$C841=O$1,1,0)</f>
        <v>0</v>
      </c>
      <c r="P2046">
        <f>IF(Sheet4!$C841=P$1,1,0)</f>
        <v>0</v>
      </c>
      <c r="Q2046">
        <f>IF(Sheet4!$C841=Q$1,1,0)</f>
        <v>0</v>
      </c>
      <c r="R2046">
        <f>IF(Sheet4!$C841=R$1,1,0)</f>
        <v>0</v>
      </c>
      <c r="S2046">
        <f>IF(Sheet4!$C841=S$1,1,0)</f>
        <v>1</v>
      </c>
      <c r="T2046">
        <f>IF(Sheet4!$C841=T$1,1,0)</f>
        <v>0</v>
      </c>
      <c r="U2046">
        <f>IF(Sheet4!$C841=U$1,1,0)</f>
        <v>0</v>
      </c>
      <c r="V2046">
        <f>IF(Sheet4!$C841=V$1,1,0)</f>
        <v>0</v>
      </c>
      <c r="W2046">
        <f>IF(Sheet4!$C841=W$1,1,0)</f>
        <v>0</v>
      </c>
      <c r="X2046">
        <f>IF(Sheet4!$C841=X$1,1,0)</f>
        <v>0</v>
      </c>
      <c r="Y2046">
        <f>IF(Sheet4!$C841=Y$1,1,0)</f>
        <v>0</v>
      </c>
      <c r="Z2046">
        <f>IF(Sheet4!$C841=Z$1,1,0)</f>
        <v>0</v>
      </c>
      <c r="AA2046" t="str">
        <f t="shared" si="322"/>
        <v>Valid</v>
      </c>
      <c r="AB2046">
        <f>IF(h!$A841=AB$1,1,0)</f>
        <v>0</v>
      </c>
      <c r="AC2046">
        <f>IF(h!$A841=AC$1,1,0)</f>
        <v>1</v>
      </c>
      <c r="AD2046">
        <f>IF(h!$A841=AD$1,1,0)</f>
        <v>0</v>
      </c>
      <c r="AE2046">
        <f>IF(h!$A841=AE$1,1,0)</f>
        <v>0</v>
      </c>
      <c r="AF2046">
        <f t="shared" si="327"/>
        <v>0</v>
      </c>
      <c r="AG2046">
        <f t="shared" si="327"/>
        <v>0</v>
      </c>
      <c r="AH2046">
        <f t="shared" si="327"/>
        <v>0</v>
      </c>
      <c r="AI2046">
        <f>IF(h!$A841=AI$1,1,0)</f>
        <v>0</v>
      </c>
      <c r="AJ2046" t="str">
        <f t="shared" si="323"/>
        <v>Valid</v>
      </c>
      <c r="AK2046" t="str">
        <f t="shared" si="324"/>
        <v>Operation Department</v>
      </c>
    </row>
    <row r="2047" spans="1:37" x14ac:dyDescent="0.3">
      <c r="A2047">
        <v>763361</v>
      </c>
      <c r="B2047" s="2">
        <v>41812.110289351855</v>
      </c>
      <c r="C2047">
        <v>37485</v>
      </c>
      <c r="D2047" t="s">
        <v>38</v>
      </c>
      <c r="E2047">
        <f>IF(Sheet4!D499="Hired",1,0)</f>
        <v>1</v>
      </c>
      <c r="F2047" t="str">
        <f t="shared" si="318"/>
        <v>Hired</v>
      </c>
      <c r="G2047" t="str">
        <f t="shared" si="319"/>
        <v>Valid</v>
      </c>
      <c r="I2047">
        <f>IF(Sheet4!$A499=I$1,1,0)</f>
        <v>1</v>
      </c>
      <c r="J2047">
        <f>IF(Sheet4!$A499=J$1,1,0)</f>
        <v>0</v>
      </c>
      <c r="K2047" t="str">
        <f t="shared" si="320"/>
        <v>Valid</v>
      </c>
      <c r="L2047" t="str">
        <f t="shared" si="321"/>
        <v>Male</v>
      </c>
      <c r="M2047">
        <f>IF(Sheet4!$C499=M$1,1,0)</f>
        <v>0</v>
      </c>
      <c r="N2047">
        <f>IF(Sheet4!$C499=N$1,1,0)</f>
        <v>1</v>
      </c>
      <c r="O2047">
        <f>IF(Sheet4!$C499=O$1,1,0)</f>
        <v>0</v>
      </c>
      <c r="P2047">
        <f>IF(Sheet4!$C499=P$1,1,0)</f>
        <v>0</v>
      </c>
      <c r="Q2047">
        <f>IF(Sheet4!$C499=Q$1,1,0)</f>
        <v>0</v>
      </c>
      <c r="R2047">
        <f>IF(Sheet4!$C499=R$1,1,0)</f>
        <v>0</v>
      </c>
      <c r="S2047">
        <f>IF(Sheet4!$C499=S$1,1,0)</f>
        <v>0</v>
      </c>
      <c r="T2047">
        <f>IF(Sheet4!$C499=T$1,1,0)</f>
        <v>0</v>
      </c>
      <c r="U2047">
        <f>IF(Sheet4!$C499=U$1,1,0)</f>
        <v>0</v>
      </c>
      <c r="V2047">
        <f>IF(Sheet4!$C499=V$1,1,0)</f>
        <v>0</v>
      </c>
      <c r="W2047">
        <f>IF(Sheet4!$C499=W$1,1,0)</f>
        <v>0</v>
      </c>
      <c r="X2047">
        <f>IF(Sheet4!$C499=X$1,1,0)</f>
        <v>0</v>
      </c>
      <c r="Y2047">
        <f>IF(Sheet4!$C499=Y$1,1,0)</f>
        <v>0</v>
      </c>
      <c r="Z2047">
        <f>IF(Sheet4!$C499=Z$1,1,0)</f>
        <v>0</v>
      </c>
      <c r="AA2047" t="str">
        <f t="shared" si="322"/>
        <v>Valid</v>
      </c>
      <c r="AB2047">
        <f>IF(h!$A499=AB$1,1,0)</f>
        <v>0</v>
      </c>
      <c r="AC2047">
        <f>IF(h!$A499=AC$1,1,0)</f>
        <v>1</v>
      </c>
      <c r="AD2047">
        <f>IF(h!$A499=AD$1,1,0)</f>
        <v>0</v>
      </c>
      <c r="AE2047">
        <f>IF(h!$A499=AE$1,1,0)</f>
        <v>0</v>
      </c>
      <c r="AF2047">
        <f t="shared" si="327"/>
        <v>0</v>
      </c>
      <c r="AG2047">
        <f t="shared" si="327"/>
        <v>0</v>
      </c>
      <c r="AH2047">
        <f t="shared" si="327"/>
        <v>0</v>
      </c>
      <c r="AI2047">
        <f>IF(h!$A499=AI$1,1,0)</f>
        <v>0</v>
      </c>
      <c r="AJ2047" t="str">
        <f t="shared" si="323"/>
        <v>Valid</v>
      </c>
      <c r="AK2047" t="str">
        <f t="shared" si="324"/>
        <v>Operation Department</v>
      </c>
    </row>
    <row r="2048" spans="1:37" hidden="1" x14ac:dyDescent="0.3">
      <c r="A2048">
        <v>844577</v>
      </c>
      <c r="B2048" s="2">
        <v>41847.312835648147</v>
      </c>
      <c r="C2048">
        <v>37530</v>
      </c>
      <c r="D2048" t="s">
        <v>38</v>
      </c>
      <c r="E2048">
        <f>IF(Sheet4!D897="Hired",1,0)</f>
        <v>0</v>
      </c>
      <c r="F2048" t="str">
        <f t="shared" si="318"/>
        <v>Rejected</v>
      </c>
      <c r="G2048" t="str">
        <f t="shared" si="319"/>
        <v>Valid</v>
      </c>
      <c r="I2048">
        <f>IF(Sheet4!$A897=I$1,1,0)</f>
        <v>1</v>
      </c>
      <c r="J2048">
        <f>IF(Sheet4!$A897=J$1,1,0)</f>
        <v>0</v>
      </c>
      <c r="K2048" t="str">
        <f t="shared" si="320"/>
        <v>Valid</v>
      </c>
      <c r="L2048" t="str">
        <f t="shared" si="321"/>
        <v>Male</v>
      </c>
      <c r="M2048">
        <f>IF(Sheet4!$C897=M$1,1,0)</f>
        <v>0</v>
      </c>
      <c r="N2048">
        <f>IF(Sheet4!$C897=N$1,1,0)</f>
        <v>0</v>
      </c>
      <c r="O2048">
        <f>IF(Sheet4!$C897=O$1,1,0)</f>
        <v>0</v>
      </c>
      <c r="P2048">
        <f>IF(Sheet4!$C897=P$1,1,0)</f>
        <v>0</v>
      </c>
      <c r="Q2048">
        <f>IF(Sheet4!$C897=Q$1,1,0)</f>
        <v>0</v>
      </c>
      <c r="R2048">
        <f>IF(Sheet4!$C897=R$1,1,0)</f>
        <v>0</v>
      </c>
      <c r="S2048">
        <f>IF(Sheet4!$C897=S$1,1,0)</f>
        <v>1</v>
      </c>
      <c r="T2048">
        <f>IF(Sheet4!$C897=T$1,1,0)</f>
        <v>0</v>
      </c>
      <c r="U2048">
        <f>IF(Sheet4!$C897=U$1,1,0)</f>
        <v>0</v>
      </c>
      <c r="V2048">
        <f>IF(Sheet4!$C897=V$1,1,0)</f>
        <v>0</v>
      </c>
      <c r="W2048">
        <f>IF(Sheet4!$C897=W$1,1,0)</f>
        <v>0</v>
      </c>
      <c r="X2048">
        <f>IF(Sheet4!$C897=X$1,1,0)</f>
        <v>0</v>
      </c>
      <c r="Y2048">
        <f>IF(Sheet4!$C897=Y$1,1,0)</f>
        <v>0</v>
      </c>
      <c r="Z2048">
        <f>IF(Sheet4!$C897=Z$1,1,0)</f>
        <v>0</v>
      </c>
      <c r="AA2048" t="str">
        <f t="shared" si="322"/>
        <v>Valid</v>
      </c>
      <c r="AB2048">
        <f>IF(h!$A897=AB$1,1,0)</f>
        <v>0</v>
      </c>
      <c r="AC2048">
        <f>IF(h!$A897=AC$1,1,0)</f>
        <v>1</v>
      </c>
      <c r="AD2048">
        <f>IF(h!$A897=AD$1,1,0)</f>
        <v>0</v>
      </c>
      <c r="AE2048">
        <f>IF(h!$A897=AE$1,1,0)</f>
        <v>0</v>
      </c>
      <c r="AF2048">
        <f t="shared" si="327"/>
        <v>0</v>
      </c>
      <c r="AG2048">
        <f t="shared" si="327"/>
        <v>0</v>
      </c>
      <c r="AH2048">
        <f t="shared" si="327"/>
        <v>0</v>
      </c>
      <c r="AI2048">
        <f>IF(h!$A897=AI$1,1,0)</f>
        <v>0</v>
      </c>
      <c r="AJ2048" t="str">
        <f t="shared" si="323"/>
        <v>Valid</v>
      </c>
      <c r="AK2048" t="str">
        <f t="shared" si="324"/>
        <v>Operation Department</v>
      </c>
    </row>
    <row r="2049" spans="1:37" x14ac:dyDescent="0.3">
      <c r="A2049">
        <v>854129</v>
      </c>
      <c r="B2049" s="2">
        <v>41877.5153125</v>
      </c>
      <c r="C2049">
        <v>37532</v>
      </c>
      <c r="D2049" t="s">
        <v>38</v>
      </c>
      <c r="E2049">
        <f>IF(Sheet4!D5472="Hired",1,0)</f>
        <v>1</v>
      </c>
      <c r="F2049" t="str">
        <f t="shared" si="318"/>
        <v>Hired</v>
      </c>
      <c r="G2049" t="str">
        <f t="shared" si="319"/>
        <v>Valid</v>
      </c>
      <c r="I2049">
        <f>IF(Sheet4!$A5472=I$1,1,0)</f>
        <v>1</v>
      </c>
      <c r="J2049">
        <f>IF(Sheet4!$A5472=J$1,1,0)</f>
        <v>0</v>
      </c>
      <c r="K2049" t="str">
        <f t="shared" si="320"/>
        <v>Valid</v>
      </c>
      <c r="L2049" t="str">
        <f t="shared" si="321"/>
        <v>Male</v>
      </c>
      <c r="M2049">
        <f>IF(Sheet4!$C5472=M$1,1,0)</f>
        <v>0</v>
      </c>
      <c r="N2049">
        <f>IF(Sheet4!$C5472=N$1,1,0)</f>
        <v>0</v>
      </c>
      <c r="O2049">
        <f>IF(Sheet4!$C5472=O$1,1,0)</f>
        <v>0</v>
      </c>
      <c r="P2049">
        <f>IF(Sheet4!$C5472=P$1,1,0)</f>
        <v>0</v>
      </c>
      <c r="Q2049">
        <f>IF(Sheet4!$C5472=Q$1,1,0)</f>
        <v>0</v>
      </c>
      <c r="R2049">
        <f>IF(Sheet4!$C5472=R$1,1,0)</f>
        <v>0</v>
      </c>
      <c r="S2049">
        <f>IF(Sheet4!$C5472=S$1,1,0)</f>
        <v>0</v>
      </c>
      <c r="T2049">
        <f>IF(Sheet4!$C5472=T$1,1,0)</f>
        <v>0</v>
      </c>
      <c r="U2049">
        <f>IF(Sheet4!$C5472=U$1,1,0)</f>
        <v>1</v>
      </c>
      <c r="V2049">
        <f>IF(Sheet4!$C5472=V$1,1,0)</f>
        <v>0</v>
      </c>
      <c r="W2049">
        <f>IF(Sheet4!$C5472=W$1,1,0)</f>
        <v>0</v>
      </c>
      <c r="X2049">
        <f>IF(Sheet4!$C5472=X$1,1,0)</f>
        <v>0</v>
      </c>
      <c r="Y2049">
        <f>IF(Sheet4!$C5472=Y$1,1,0)</f>
        <v>0</v>
      </c>
      <c r="Z2049">
        <f>IF(Sheet4!$C5472=Z$1,1,0)</f>
        <v>0</v>
      </c>
      <c r="AA2049" t="str">
        <f t="shared" si="322"/>
        <v>Valid</v>
      </c>
      <c r="AB2049">
        <f>IF(h!$A5472=AB$1,1,0)</f>
        <v>0</v>
      </c>
      <c r="AC2049">
        <f>IF(h!$A5472=AC$1,1,0)</f>
        <v>1</v>
      </c>
      <c r="AD2049">
        <f>IF(h!$A5472=AD$1,1,0)</f>
        <v>0</v>
      </c>
      <c r="AE2049">
        <f>IF(h!$A5472=AE$1,1,0)</f>
        <v>0</v>
      </c>
      <c r="AF2049">
        <f t="shared" si="327"/>
        <v>0</v>
      </c>
      <c r="AG2049">
        <f t="shared" si="327"/>
        <v>0</v>
      </c>
      <c r="AH2049">
        <f t="shared" si="327"/>
        <v>0</v>
      </c>
      <c r="AI2049">
        <f>IF(h!$A5472=AI$1,1,0)</f>
        <v>0</v>
      </c>
      <c r="AJ2049" t="str">
        <f t="shared" si="323"/>
        <v>Valid</v>
      </c>
      <c r="AK2049" t="str">
        <f t="shared" si="324"/>
        <v>Operation Department</v>
      </c>
    </row>
    <row r="2050" spans="1:37" x14ac:dyDescent="0.3">
      <c r="A2050">
        <v>249926</v>
      </c>
      <c r="B2050" s="2">
        <v>41827.716597222221</v>
      </c>
      <c r="C2050">
        <v>37537</v>
      </c>
      <c r="D2050" t="s">
        <v>38</v>
      </c>
      <c r="E2050">
        <f>IF(Sheet4!D1358="Hired",1,0)</f>
        <v>1</v>
      </c>
      <c r="F2050" t="str">
        <f t="shared" ref="F2050:F2113" si="328">IF(E2050=0, "Rejected","Hired")</f>
        <v>Hired</v>
      </c>
      <c r="G2050" t="str">
        <f t="shared" ref="G2050:G2113" si="329">IF(OR(E2050=0,E2050=1),"Valid","Outlier")</f>
        <v>Valid</v>
      </c>
      <c r="I2050">
        <f>IF(Sheet4!$A1358=I$1,1,0)</f>
        <v>1</v>
      </c>
      <c r="J2050">
        <f>IF(Sheet4!$A1358=J$1,1,0)</f>
        <v>0</v>
      </c>
      <c r="K2050" t="str">
        <f t="shared" ref="K2050:K2113" si="330">IF(SUM(I2050:J2050) = 1, "Valid", "Outlier")</f>
        <v>Valid</v>
      </c>
      <c r="L2050" t="str">
        <f t="shared" ref="L2050:L2113" si="331">IF(I2050=1, "Male", IF(J2050=1, "Female", "Don’t prefer to say"))</f>
        <v>Male</v>
      </c>
      <c r="M2050">
        <f>IF(Sheet4!$C1358=M$1,1,0)</f>
        <v>0</v>
      </c>
      <c r="N2050">
        <f>IF(Sheet4!$C1358=N$1,1,0)</f>
        <v>0</v>
      </c>
      <c r="O2050">
        <f>IF(Sheet4!$C1358=O$1,1,0)</f>
        <v>0</v>
      </c>
      <c r="P2050">
        <f>IF(Sheet4!$C1358=P$1,1,0)</f>
        <v>1</v>
      </c>
      <c r="Q2050">
        <f>IF(Sheet4!$C1358=Q$1,1,0)</f>
        <v>0</v>
      </c>
      <c r="R2050">
        <f>IF(Sheet4!$C1358=R$1,1,0)</f>
        <v>0</v>
      </c>
      <c r="S2050">
        <f>IF(Sheet4!$C1358=S$1,1,0)</f>
        <v>0</v>
      </c>
      <c r="T2050">
        <f>IF(Sheet4!$C1358=T$1,1,0)</f>
        <v>0</v>
      </c>
      <c r="U2050">
        <f>IF(Sheet4!$C1358=U$1,1,0)</f>
        <v>0</v>
      </c>
      <c r="V2050">
        <f>IF(Sheet4!$C1358=V$1,1,0)</f>
        <v>0</v>
      </c>
      <c r="W2050">
        <f>IF(Sheet4!$C1358=W$1,1,0)</f>
        <v>0</v>
      </c>
      <c r="X2050">
        <f>IF(Sheet4!$C1358=X$1,1,0)</f>
        <v>0</v>
      </c>
      <c r="Y2050">
        <f>IF(Sheet4!$C1358=Y$1,1,0)</f>
        <v>0</v>
      </c>
      <c r="Z2050">
        <f>IF(Sheet4!$C1358=Z$1,1,0)</f>
        <v>0</v>
      </c>
      <c r="AA2050" t="str">
        <f t="shared" ref="AA2050:AA2113" si="332">IF(SUM(M2050:Z2050) = 1, "Valid", "Outlier")</f>
        <v>Valid</v>
      </c>
      <c r="AB2050">
        <f>IF(h!$A1358=AB$1,1,0)</f>
        <v>0</v>
      </c>
      <c r="AC2050">
        <f>IF(h!$A1358=AC$1,1,0)</f>
        <v>1</v>
      </c>
      <c r="AD2050">
        <f>IF(h!$A1358=AD$1,1,0)</f>
        <v>0</v>
      </c>
      <c r="AE2050">
        <f>IF(h!$A1358=AE$1,1,0)</f>
        <v>0</v>
      </c>
      <c r="AF2050">
        <f t="shared" si="327"/>
        <v>0</v>
      </c>
      <c r="AG2050">
        <f t="shared" si="327"/>
        <v>0</v>
      </c>
      <c r="AH2050">
        <f t="shared" si="327"/>
        <v>0</v>
      </c>
      <c r="AI2050">
        <f>IF(h!$A1358=AI$1,1,0)</f>
        <v>0</v>
      </c>
      <c r="AJ2050" t="str">
        <f t="shared" ref="AJ2050:AJ2113" si="333">IF(SUM(AB2050:AI2050) = 1, "Valid", "Outlier")</f>
        <v>Valid</v>
      </c>
      <c r="AK2050" t="str">
        <f t="shared" si="324"/>
        <v>Operation Department</v>
      </c>
    </row>
    <row r="2051" spans="1:37" x14ac:dyDescent="0.3">
      <c r="A2051">
        <v>447358</v>
      </c>
      <c r="B2051" s="2">
        <v>41805.545219907406</v>
      </c>
      <c r="C2051">
        <v>37559</v>
      </c>
      <c r="D2051" t="s">
        <v>38</v>
      </c>
      <c r="E2051">
        <f>IF(Sheet4!D5744="Hired",1,0)</f>
        <v>1</v>
      </c>
      <c r="F2051" t="str">
        <f t="shared" si="328"/>
        <v>Hired</v>
      </c>
      <c r="G2051" t="str">
        <f t="shared" si="329"/>
        <v>Valid</v>
      </c>
      <c r="I2051">
        <f>IF(Sheet4!$A5744=I$1,1,0)</f>
        <v>0</v>
      </c>
      <c r="J2051">
        <f>IF(Sheet4!$A5744=J$1,1,0)</f>
        <v>1</v>
      </c>
      <c r="K2051" t="str">
        <f t="shared" si="330"/>
        <v>Valid</v>
      </c>
      <c r="L2051" t="str">
        <f t="shared" si="331"/>
        <v>Female</v>
      </c>
      <c r="M2051">
        <f>IF(Sheet4!$C5744=M$1,1,0)</f>
        <v>0</v>
      </c>
      <c r="N2051">
        <f>IF(Sheet4!$C5744=N$1,1,0)</f>
        <v>0</v>
      </c>
      <c r="O2051">
        <f>IF(Sheet4!$C5744=O$1,1,0)</f>
        <v>0</v>
      </c>
      <c r="P2051">
        <f>IF(Sheet4!$C5744=P$1,1,0)</f>
        <v>0</v>
      </c>
      <c r="Q2051">
        <f>IF(Sheet4!$C5744=Q$1,1,0)</f>
        <v>0</v>
      </c>
      <c r="R2051">
        <f>IF(Sheet4!$C5744=R$1,1,0)</f>
        <v>0</v>
      </c>
      <c r="S2051">
        <f>IF(Sheet4!$C5744=S$1,1,0)</f>
        <v>0</v>
      </c>
      <c r="T2051">
        <f>IF(Sheet4!$C5744=T$1,1,0)</f>
        <v>0</v>
      </c>
      <c r="U2051">
        <f>IF(Sheet4!$C5744=U$1,1,0)</f>
        <v>0</v>
      </c>
      <c r="V2051">
        <f>IF(Sheet4!$C5744=V$1,1,0)</f>
        <v>0</v>
      </c>
      <c r="W2051">
        <f>IF(Sheet4!$C5744=W$1,1,0)</f>
        <v>0</v>
      </c>
      <c r="X2051">
        <f>IF(Sheet4!$C5744=X$1,1,0)</f>
        <v>0</v>
      </c>
      <c r="Y2051">
        <f>IF(Sheet4!$C5744=Y$1,1,0)</f>
        <v>1</v>
      </c>
      <c r="Z2051">
        <f>IF(Sheet4!$C5744=Z$1,1,0)</f>
        <v>0</v>
      </c>
      <c r="AA2051" t="str">
        <f t="shared" si="332"/>
        <v>Valid</v>
      </c>
      <c r="AB2051">
        <f>IF(h!$A5744=AB$1,1,0)</f>
        <v>0</v>
      </c>
      <c r="AC2051">
        <f>IF(h!$A5744=AC$1,1,0)</f>
        <v>1</v>
      </c>
      <c r="AD2051">
        <f>IF(h!$A5744=AD$1,1,0)</f>
        <v>0</v>
      </c>
      <c r="AE2051">
        <f>IF(h!$A5744=AE$1,1,0)</f>
        <v>0</v>
      </c>
      <c r="AF2051">
        <f t="shared" si="327"/>
        <v>0</v>
      </c>
      <c r="AG2051">
        <f t="shared" si="327"/>
        <v>0</v>
      </c>
      <c r="AH2051">
        <f t="shared" si="327"/>
        <v>0</v>
      </c>
      <c r="AI2051">
        <f>IF(h!$A5744=AI$1,1,0)</f>
        <v>0</v>
      </c>
      <c r="AJ2051" t="str">
        <f t="shared" si="333"/>
        <v>Valid</v>
      </c>
      <c r="AK2051" t="str">
        <f t="shared" ref="AK2051:AK2114" si="334">IF(AB2051=1, "Service Department",
   IF(AC2051=1, "Operation Department",
   IF(AD2051=1, "Sales Department",
   IF(AE2051=1, "Finance Department",
   IF(AF2051=1, "Production Department",
   IF(AG2051=1, "Purchase Department",
   IF(AH2051=1, "Marketing Department",
   IF(AI2051=1, "General Management", "Human Resources Department"))))))))</f>
        <v>Operation Department</v>
      </c>
    </row>
    <row r="2052" spans="1:37" x14ac:dyDescent="0.3">
      <c r="A2052">
        <v>527659</v>
      </c>
      <c r="B2052" s="2">
        <v>41794.714872685188</v>
      </c>
      <c r="C2052">
        <v>37630</v>
      </c>
      <c r="D2052" t="s">
        <v>38</v>
      </c>
      <c r="E2052">
        <f>IF(Sheet4!D4118="Hired",1,0)</f>
        <v>1</v>
      </c>
      <c r="F2052" t="str">
        <f t="shared" si="328"/>
        <v>Hired</v>
      </c>
      <c r="G2052" t="str">
        <f t="shared" si="329"/>
        <v>Valid</v>
      </c>
      <c r="I2052">
        <f>IF(Sheet4!$A4118=I$1,1,0)</f>
        <v>0</v>
      </c>
      <c r="J2052">
        <f>IF(Sheet4!$A4118=J$1,1,0)</f>
        <v>1</v>
      </c>
      <c r="K2052" t="str">
        <f t="shared" si="330"/>
        <v>Valid</v>
      </c>
      <c r="L2052" t="str">
        <f t="shared" si="331"/>
        <v>Female</v>
      </c>
      <c r="M2052">
        <f>IF(Sheet4!$C4118=M$1,1,0)</f>
        <v>0</v>
      </c>
      <c r="N2052">
        <f>IF(Sheet4!$C4118=N$1,1,0)</f>
        <v>0</v>
      </c>
      <c r="O2052">
        <f>IF(Sheet4!$C4118=O$1,1,0)</f>
        <v>0</v>
      </c>
      <c r="P2052">
        <f>IF(Sheet4!$C4118=P$1,1,0)</f>
        <v>0</v>
      </c>
      <c r="Q2052">
        <f>IF(Sheet4!$C4118=Q$1,1,0)</f>
        <v>0</v>
      </c>
      <c r="R2052">
        <f>IF(Sheet4!$C4118=R$1,1,0)</f>
        <v>0</v>
      </c>
      <c r="S2052">
        <f>IF(Sheet4!$C4118=S$1,1,0)</f>
        <v>1</v>
      </c>
      <c r="T2052">
        <f>IF(Sheet4!$C4118=T$1,1,0)</f>
        <v>0</v>
      </c>
      <c r="U2052">
        <f>IF(Sheet4!$C4118=U$1,1,0)</f>
        <v>0</v>
      </c>
      <c r="V2052">
        <f>IF(Sheet4!$C4118=V$1,1,0)</f>
        <v>0</v>
      </c>
      <c r="W2052">
        <f>IF(Sheet4!$C4118=W$1,1,0)</f>
        <v>0</v>
      </c>
      <c r="X2052">
        <f>IF(Sheet4!$C4118=X$1,1,0)</f>
        <v>0</v>
      </c>
      <c r="Y2052">
        <f>IF(Sheet4!$C4118=Y$1,1,0)</f>
        <v>0</v>
      </c>
      <c r="Z2052">
        <f>IF(Sheet4!$C4118=Z$1,1,0)</f>
        <v>0</v>
      </c>
      <c r="AA2052" t="str">
        <f t="shared" si="332"/>
        <v>Valid</v>
      </c>
      <c r="AB2052">
        <f>IF(h!$A4118=AB$1,1,0)</f>
        <v>0</v>
      </c>
      <c r="AC2052">
        <f>IF(h!$A4118=AC$1,1,0)</f>
        <v>1</v>
      </c>
      <c r="AD2052">
        <f>IF(h!$A4118=AD$1,1,0)</f>
        <v>0</v>
      </c>
      <c r="AE2052">
        <f>IF(h!$A4118=AE$1,1,0)</f>
        <v>0</v>
      </c>
      <c r="AF2052">
        <f t="shared" si="327"/>
        <v>0</v>
      </c>
      <c r="AG2052">
        <f t="shared" si="327"/>
        <v>0</v>
      </c>
      <c r="AH2052">
        <f t="shared" si="327"/>
        <v>0</v>
      </c>
      <c r="AI2052">
        <f>IF(h!$A4118=AI$1,1,0)</f>
        <v>0</v>
      </c>
      <c r="AJ2052" t="str">
        <f t="shared" si="333"/>
        <v>Valid</v>
      </c>
      <c r="AK2052" t="str">
        <f t="shared" si="334"/>
        <v>Operation Department</v>
      </c>
    </row>
    <row r="2053" spans="1:37" hidden="1" x14ac:dyDescent="0.3">
      <c r="A2053">
        <v>278247</v>
      </c>
      <c r="B2053" s="2">
        <v>41853.393587962964</v>
      </c>
      <c r="C2053">
        <v>37637</v>
      </c>
      <c r="D2053" t="s">
        <v>38</v>
      </c>
      <c r="E2053">
        <f>IF(Sheet4!D6291="Hired",1,0)</f>
        <v>0</v>
      </c>
      <c r="F2053" t="str">
        <f t="shared" si="328"/>
        <v>Rejected</v>
      </c>
      <c r="G2053" t="str">
        <f t="shared" si="329"/>
        <v>Valid</v>
      </c>
      <c r="I2053">
        <f>IF(Sheet4!$A6291=I$1,1,0)</f>
        <v>1</v>
      </c>
      <c r="J2053">
        <f>IF(Sheet4!$A6291=J$1,1,0)</f>
        <v>0</v>
      </c>
      <c r="K2053" t="str">
        <f t="shared" si="330"/>
        <v>Valid</v>
      </c>
      <c r="L2053" t="str">
        <f t="shared" si="331"/>
        <v>Male</v>
      </c>
      <c r="M2053">
        <f>IF(Sheet4!$C6291=M$1,1,0)</f>
        <v>0</v>
      </c>
      <c r="N2053">
        <f>IF(Sheet4!$C6291=N$1,1,0)</f>
        <v>0</v>
      </c>
      <c r="O2053">
        <f>IF(Sheet4!$C6291=O$1,1,0)</f>
        <v>0</v>
      </c>
      <c r="P2053">
        <f>IF(Sheet4!$C6291=P$1,1,0)</f>
        <v>0</v>
      </c>
      <c r="Q2053">
        <f>IF(Sheet4!$C6291=Q$1,1,0)</f>
        <v>0</v>
      </c>
      <c r="R2053">
        <f>IF(Sheet4!$C6291=R$1,1,0)</f>
        <v>0</v>
      </c>
      <c r="S2053">
        <f>IF(Sheet4!$C6291=S$1,1,0)</f>
        <v>0</v>
      </c>
      <c r="T2053">
        <f>IF(Sheet4!$C6291=T$1,1,0)</f>
        <v>0</v>
      </c>
      <c r="U2053">
        <f>IF(Sheet4!$C6291=U$1,1,0)</f>
        <v>0</v>
      </c>
      <c r="V2053">
        <f>IF(Sheet4!$C6291=V$1,1,0)</f>
        <v>0</v>
      </c>
      <c r="W2053">
        <f>IF(Sheet4!$C6291=W$1,1,0)</f>
        <v>0</v>
      </c>
      <c r="X2053">
        <f>IF(Sheet4!$C6291=X$1,1,0)</f>
        <v>0</v>
      </c>
      <c r="Y2053">
        <f>IF(Sheet4!$C6291=Y$1,1,0)</f>
        <v>1</v>
      </c>
      <c r="Z2053">
        <f>IF(Sheet4!$C6291=Z$1,1,0)</f>
        <v>0</v>
      </c>
      <c r="AA2053" t="str">
        <f t="shared" si="332"/>
        <v>Valid</v>
      </c>
      <c r="AB2053">
        <f>IF(h!$A6291=AB$1,1,0)</f>
        <v>1</v>
      </c>
      <c r="AC2053">
        <f>IF(h!$A6291=AC$1,1,0)</f>
        <v>0</v>
      </c>
      <c r="AD2053">
        <f>IF(h!$A6291=AD$1,1,0)</f>
        <v>0</v>
      </c>
      <c r="AE2053">
        <f>IF(h!$A6291=AE$1,1,0)</f>
        <v>0</v>
      </c>
      <c r="AF2053">
        <f t="shared" si="327"/>
        <v>0</v>
      </c>
      <c r="AG2053">
        <f t="shared" si="327"/>
        <v>0</v>
      </c>
      <c r="AH2053">
        <f t="shared" si="327"/>
        <v>0</v>
      </c>
      <c r="AI2053">
        <f>IF(h!$A6291=AI$1,1,0)</f>
        <v>0</v>
      </c>
      <c r="AJ2053" t="str">
        <f t="shared" si="333"/>
        <v>Valid</v>
      </c>
      <c r="AK2053" t="str">
        <f t="shared" si="334"/>
        <v>Service Department</v>
      </c>
    </row>
    <row r="2054" spans="1:37" x14ac:dyDescent="0.3">
      <c r="A2054">
        <v>995423</v>
      </c>
      <c r="B2054" s="2">
        <v>41816.400555555556</v>
      </c>
      <c r="C2054">
        <v>37655</v>
      </c>
      <c r="D2054" t="s">
        <v>38</v>
      </c>
      <c r="E2054">
        <f>IF(Sheet4!D3544="Hired",1,0)</f>
        <v>1</v>
      </c>
      <c r="F2054" t="str">
        <f t="shared" si="328"/>
        <v>Hired</v>
      </c>
      <c r="G2054" t="str">
        <f t="shared" si="329"/>
        <v>Valid</v>
      </c>
      <c r="I2054">
        <f>IF(Sheet4!$A3544=I$1,1,0)</f>
        <v>1</v>
      </c>
      <c r="J2054">
        <f>IF(Sheet4!$A3544=J$1,1,0)</f>
        <v>0</v>
      </c>
      <c r="K2054" t="str">
        <f t="shared" si="330"/>
        <v>Valid</v>
      </c>
      <c r="L2054" t="str">
        <f t="shared" si="331"/>
        <v>Male</v>
      </c>
      <c r="M2054">
        <f>IF(Sheet4!$C3544=M$1,1,0)</f>
        <v>0</v>
      </c>
      <c r="N2054">
        <f>IF(Sheet4!$C3544=N$1,1,0)</f>
        <v>1</v>
      </c>
      <c r="O2054">
        <f>IF(Sheet4!$C3544=O$1,1,0)</f>
        <v>0</v>
      </c>
      <c r="P2054">
        <f>IF(Sheet4!$C3544=P$1,1,0)</f>
        <v>0</v>
      </c>
      <c r="Q2054">
        <f>IF(Sheet4!$C3544=Q$1,1,0)</f>
        <v>0</v>
      </c>
      <c r="R2054">
        <f>IF(Sheet4!$C3544=R$1,1,0)</f>
        <v>0</v>
      </c>
      <c r="S2054">
        <f>IF(Sheet4!$C3544=S$1,1,0)</f>
        <v>0</v>
      </c>
      <c r="T2054">
        <f>IF(Sheet4!$C3544=T$1,1,0)</f>
        <v>0</v>
      </c>
      <c r="U2054">
        <f>IF(Sheet4!$C3544=U$1,1,0)</f>
        <v>0</v>
      </c>
      <c r="V2054">
        <f>IF(Sheet4!$C3544=V$1,1,0)</f>
        <v>0</v>
      </c>
      <c r="W2054">
        <f>IF(Sheet4!$C3544=W$1,1,0)</f>
        <v>0</v>
      </c>
      <c r="X2054">
        <f>IF(Sheet4!$C3544=X$1,1,0)</f>
        <v>0</v>
      </c>
      <c r="Y2054">
        <f>IF(Sheet4!$C3544=Y$1,1,0)</f>
        <v>0</v>
      </c>
      <c r="Z2054">
        <f>IF(Sheet4!$C3544=Z$1,1,0)</f>
        <v>0</v>
      </c>
      <c r="AA2054" t="str">
        <f t="shared" si="332"/>
        <v>Valid</v>
      </c>
      <c r="AB2054">
        <f>IF(h!$A3544=AB$1,1,0)</f>
        <v>1</v>
      </c>
      <c r="AC2054">
        <f>IF(h!$A3544=AC$1,1,0)</f>
        <v>0</v>
      </c>
      <c r="AD2054">
        <f>IF(h!$A3544=AD$1,1,0)</f>
        <v>0</v>
      </c>
      <c r="AE2054">
        <f>IF(h!$A3544=AE$1,1,0)</f>
        <v>0</v>
      </c>
      <c r="AF2054">
        <f t="shared" si="327"/>
        <v>0</v>
      </c>
      <c r="AG2054">
        <f t="shared" si="327"/>
        <v>0</v>
      </c>
      <c r="AH2054">
        <f t="shared" si="327"/>
        <v>0</v>
      </c>
      <c r="AI2054">
        <f>IF(h!$A3544=AI$1,1,0)</f>
        <v>0</v>
      </c>
      <c r="AJ2054" t="str">
        <f t="shared" si="333"/>
        <v>Valid</v>
      </c>
      <c r="AK2054" t="str">
        <f t="shared" si="334"/>
        <v>Service Department</v>
      </c>
    </row>
    <row r="2055" spans="1:37" hidden="1" x14ac:dyDescent="0.3">
      <c r="A2055">
        <v>582618</v>
      </c>
      <c r="B2055" s="2">
        <v>41788.41715277778</v>
      </c>
      <c r="C2055">
        <v>37678</v>
      </c>
      <c r="D2055" t="s">
        <v>38</v>
      </c>
      <c r="E2055">
        <f>IF(Sheet4!D4326="Hired",1,0)</f>
        <v>0</v>
      </c>
      <c r="F2055" t="str">
        <f t="shared" si="328"/>
        <v>Rejected</v>
      </c>
      <c r="G2055" t="str">
        <f t="shared" si="329"/>
        <v>Valid</v>
      </c>
      <c r="I2055">
        <f>IF(Sheet4!$A4326=I$1,1,0)</f>
        <v>0</v>
      </c>
      <c r="J2055">
        <f>IF(Sheet4!$A4326=J$1,1,0)</f>
        <v>1</v>
      </c>
      <c r="K2055" t="str">
        <f t="shared" si="330"/>
        <v>Valid</v>
      </c>
      <c r="L2055" t="str">
        <f t="shared" si="331"/>
        <v>Female</v>
      </c>
      <c r="M2055">
        <f>IF(Sheet4!$C4326=M$1,1,0)</f>
        <v>0</v>
      </c>
      <c r="N2055">
        <f>IF(Sheet4!$C4326=N$1,1,0)</f>
        <v>0</v>
      </c>
      <c r="O2055">
        <f>IF(Sheet4!$C4326=O$1,1,0)</f>
        <v>0</v>
      </c>
      <c r="P2055">
        <f>IF(Sheet4!$C4326=P$1,1,0)</f>
        <v>1</v>
      </c>
      <c r="Q2055">
        <f>IF(Sheet4!$C4326=Q$1,1,0)</f>
        <v>0</v>
      </c>
      <c r="R2055">
        <f>IF(Sheet4!$C4326=R$1,1,0)</f>
        <v>0</v>
      </c>
      <c r="S2055">
        <f>IF(Sheet4!$C4326=S$1,1,0)</f>
        <v>0</v>
      </c>
      <c r="T2055">
        <f>IF(Sheet4!$C4326=T$1,1,0)</f>
        <v>0</v>
      </c>
      <c r="U2055">
        <f>IF(Sheet4!$C4326=U$1,1,0)</f>
        <v>0</v>
      </c>
      <c r="V2055">
        <f>IF(Sheet4!$C4326=V$1,1,0)</f>
        <v>0</v>
      </c>
      <c r="W2055">
        <f>IF(Sheet4!$C4326=W$1,1,0)</f>
        <v>0</v>
      </c>
      <c r="X2055">
        <f>IF(Sheet4!$C4326=X$1,1,0)</f>
        <v>0</v>
      </c>
      <c r="Y2055">
        <f>IF(Sheet4!$C4326=Y$1,1,0)</f>
        <v>0</v>
      </c>
      <c r="Z2055">
        <f>IF(Sheet4!$C4326=Z$1,1,0)</f>
        <v>0</v>
      </c>
      <c r="AA2055" t="str">
        <f t="shared" si="332"/>
        <v>Valid</v>
      </c>
      <c r="AB2055">
        <f>IF(h!$A4326=AB$1,1,0)</f>
        <v>0</v>
      </c>
      <c r="AC2055">
        <f>IF(h!$A4326=AC$1,1,0)</f>
        <v>0</v>
      </c>
      <c r="AD2055">
        <f>IF(h!$A4326=AD$1,1,0)</f>
        <v>0</v>
      </c>
      <c r="AE2055">
        <f>IF(h!$A4326=AE$1,1,0)</f>
        <v>0</v>
      </c>
      <c r="AF2055">
        <f t="shared" si="327"/>
        <v>0</v>
      </c>
      <c r="AG2055">
        <f t="shared" si="327"/>
        <v>0</v>
      </c>
      <c r="AH2055">
        <f t="shared" si="327"/>
        <v>0</v>
      </c>
      <c r="AI2055">
        <f>IF(h!$A4326=AI$1,1,0)</f>
        <v>1</v>
      </c>
      <c r="AJ2055" t="str">
        <f t="shared" si="333"/>
        <v>Valid</v>
      </c>
      <c r="AK2055" t="str">
        <f t="shared" si="334"/>
        <v>General Management</v>
      </c>
    </row>
    <row r="2056" spans="1:37" hidden="1" x14ac:dyDescent="0.3">
      <c r="A2056">
        <v>251729</v>
      </c>
      <c r="B2056" s="2">
        <v>41806.304872685185</v>
      </c>
      <c r="C2056">
        <v>37678</v>
      </c>
      <c r="D2056" t="s">
        <v>38</v>
      </c>
      <c r="E2056">
        <f>IF(Sheet4!D5859="Hired",1,0)</f>
        <v>0</v>
      </c>
      <c r="F2056" t="str">
        <f t="shared" si="328"/>
        <v>Rejected</v>
      </c>
      <c r="G2056" t="str">
        <f t="shared" si="329"/>
        <v>Valid</v>
      </c>
      <c r="I2056">
        <f>IF(Sheet4!$A5859=I$1,1,0)</f>
        <v>0</v>
      </c>
      <c r="J2056">
        <f>IF(Sheet4!$A5859=J$1,1,0)</f>
        <v>1</v>
      </c>
      <c r="K2056" t="str">
        <f t="shared" si="330"/>
        <v>Valid</v>
      </c>
      <c r="L2056" t="str">
        <f t="shared" si="331"/>
        <v>Female</v>
      </c>
      <c r="M2056">
        <f>IF(Sheet4!$C5859=M$1,1,0)</f>
        <v>0</v>
      </c>
      <c r="N2056">
        <f>IF(Sheet4!$C5859=N$1,1,0)</f>
        <v>0</v>
      </c>
      <c r="O2056">
        <f>IF(Sheet4!$C5859=O$1,1,0)</f>
        <v>0</v>
      </c>
      <c r="P2056">
        <f>IF(Sheet4!$C5859=P$1,1,0)</f>
        <v>0</v>
      </c>
      <c r="Q2056">
        <f>IF(Sheet4!$C5859=Q$1,1,0)</f>
        <v>0</v>
      </c>
      <c r="R2056">
        <f>IF(Sheet4!$C5859=R$1,1,0)</f>
        <v>0</v>
      </c>
      <c r="S2056">
        <f>IF(Sheet4!$C5859=S$1,1,0)</f>
        <v>1</v>
      </c>
      <c r="T2056">
        <f>IF(Sheet4!$C5859=T$1,1,0)</f>
        <v>0</v>
      </c>
      <c r="U2056">
        <f>IF(Sheet4!$C5859=U$1,1,0)</f>
        <v>0</v>
      </c>
      <c r="V2056">
        <f>IF(Sheet4!$C5859=V$1,1,0)</f>
        <v>0</v>
      </c>
      <c r="W2056">
        <f>IF(Sheet4!$C5859=W$1,1,0)</f>
        <v>0</v>
      </c>
      <c r="X2056">
        <f>IF(Sheet4!$C5859=X$1,1,0)</f>
        <v>0</v>
      </c>
      <c r="Y2056">
        <f>IF(Sheet4!$C5859=Y$1,1,0)</f>
        <v>0</v>
      </c>
      <c r="Z2056">
        <f>IF(Sheet4!$C5859=Z$1,1,0)</f>
        <v>0</v>
      </c>
      <c r="AA2056" t="str">
        <f t="shared" si="332"/>
        <v>Valid</v>
      </c>
      <c r="AB2056">
        <f>IF(h!$A5859=AB$1,1,0)</f>
        <v>0</v>
      </c>
      <c r="AC2056">
        <f>IF(h!$A5859=AC$1,1,0)</f>
        <v>0</v>
      </c>
      <c r="AD2056">
        <f>IF(h!$A5859=AD$1,1,0)</f>
        <v>0</v>
      </c>
      <c r="AE2056">
        <f>IF(h!$A5859=AE$1,1,0)</f>
        <v>1</v>
      </c>
      <c r="AF2056">
        <f t="shared" si="327"/>
        <v>0</v>
      </c>
      <c r="AG2056">
        <f t="shared" si="327"/>
        <v>0</v>
      </c>
      <c r="AH2056">
        <f t="shared" si="327"/>
        <v>0</v>
      </c>
      <c r="AI2056">
        <f>IF(h!$A5859=AI$1,1,0)</f>
        <v>0</v>
      </c>
      <c r="AJ2056" t="str">
        <f t="shared" si="333"/>
        <v>Valid</v>
      </c>
      <c r="AK2056" t="str">
        <f t="shared" si="334"/>
        <v>Finance Department</v>
      </c>
    </row>
    <row r="2057" spans="1:37" hidden="1" x14ac:dyDescent="0.3">
      <c r="A2057">
        <v>219527</v>
      </c>
      <c r="B2057" s="2">
        <v>41844.51394675926</v>
      </c>
      <c r="C2057">
        <v>37732</v>
      </c>
      <c r="D2057" t="s">
        <v>38</v>
      </c>
      <c r="E2057">
        <f>IF(Sheet4!D861="Hired",1,0)</f>
        <v>0</v>
      </c>
      <c r="F2057" t="str">
        <f t="shared" si="328"/>
        <v>Rejected</v>
      </c>
      <c r="G2057" t="str">
        <f t="shared" si="329"/>
        <v>Valid</v>
      </c>
      <c r="I2057">
        <f>IF(Sheet4!$A861=I$1,1,0)</f>
        <v>1</v>
      </c>
      <c r="J2057">
        <f>IF(Sheet4!$A861=J$1,1,0)</f>
        <v>0</v>
      </c>
      <c r="K2057" t="str">
        <f t="shared" si="330"/>
        <v>Valid</v>
      </c>
      <c r="L2057" t="str">
        <f t="shared" si="331"/>
        <v>Male</v>
      </c>
      <c r="M2057">
        <f>IF(Sheet4!$C861=M$1,1,0)</f>
        <v>0</v>
      </c>
      <c r="N2057">
        <f>IF(Sheet4!$C861=N$1,1,0)</f>
        <v>0</v>
      </c>
      <c r="O2057">
        <f>IF(Sheet4!$C861=O$1,1,0)</f>
        <v>0</v>
      </c>
      <c r="P2057">
        <f>IF(Sheet4!$C861=P$1,1,0)</f>
        <v>0</v>
      </c>
      <c r="Q2057">
        <f>IF(Sheet4!$C861=Q$1,1,0)</f>
        <v>0</v>
      </c>
      <c r="R2057">
        <f>IF(Sheet4!$C861=R$1,1,0)</f>
        <v>0</v>
      </c>
      <c r="S2057">
        <f>IF(Sheet4!$C861=S$1,1,0)</f>
        <v>0</v>
      </c>
      <c r="T2057">
        <f>IF(Sheet4!$C861=T$1,1,0)</f>
        <v>0</v>
      </c>
      <c r="U2057">
        <f>IF(Sheet4!$C861=U$1,1,0)</f>
        <v>0</v>
      </c>
      <c r="V2057">
        <f>IF(Sheet4!$C861=V$1,1,0)</f>
        <v>0</v>
      </c>
      <c r="W2057">
        <f>IF(Sheet4!$C861=W$1,1,0)</f>
        <v>0</v>
      </c>
      <c r="X2057">
        <f>IF(Sheet4!$C861=X$1,1,0)</f>
        <v>1</v>
      </c>
      <c r="Y2057">
        <f>IF(Sheet4!$C861=Y$1,1,0)</f>
        <v>0</v>
      </c>
      <c r="Z2057">
        <f>IF(Sheet4!$C861=Z$1,1,0)</f>
        <v>0</v>
      </c>
      <c r="AA2057" t="str">
        <f t="shared" si="332"/>
        <v>Valid</v>
      </c>
      <c r="AB2057">
        <f>IF(h!$A861=AB$1,1,0)</f>
        <v>0</v>
      </c>
      <c r="AC2057">
        <f>IF(h!$A861=AC$1,1,0)</f>
        <v>0</v>
      </c>
      <c r="AD2057">
        <f>IF(h!$A861=AD$1,1,0)</f>
        <v>1</v>
      </c>
      <c r="AE2057">
        <f>IF(h!$A861=AE$1,1,0)</f>
        <v>0</v>
      </c>
      <c r="AF2057">
        <f t="shared" si="327"/>
        <v>0</v>
      </c>
      <c r="AG2057">
        <f t="shared" si="327"/>
        <v>0</v>
      </c>
      <c r="AH2057">
        <f t="shared" si="327"/>
        <v>0</v>
      </c>
      <c r="AI2057">
        <f>IF(h!$A861=AI$1,1,0)</f>
        <v>0</v>
      </c>
      <c r="AJ2057" t="str">
        <f t="shared" si="333"/>
        <v>Valid</v>
      </c>
      <c r="AK2057" t="str">
        <f t="shared" si="334"/>
        <v>Sales Department</v>
      </c>
    </row>
    <row r="2058" spans="1:37" x14ac:dyDescent="0.3">
      <c r="A2058">
        <v>220690</v>
      </c>
      <c r="B2058" s="2">
        <v>41765.399814814817</v>
      </c>
      <c r="C2058">
        <v>37742</v>
      </c>
      <c r="D2058" t="s">
        <v>38</v>
      </c>
      <c r="E2058">
        <f>IF(Sheet4!D2125="Hired",1,0)</f>
        <v>1</v>
      </c>
      <c r="F2058" t="str">
        <f t="shared" si="328"/>
        <v>Hired</v>
      </c>
      <c r="G2058" t="str">
        <f t="shared" si="329"/>
        <v>Valid</v>
      </c>
      <c r="I2058">
        <f>IF(Sheet4!$A2125=I$1,1,0)</f>
        <v>1</v>
      </c>
      <c r="J2058">
        <f>IF(Sheet4!$A2125=J$1,1,0)</f>
        <v>0</v>
      </c>
      <c r="K2058" t="str">
        <f t="shared" si="330"/>
        <v>Valid</v>
      </c>
      <c r="L2058" t="str">
        <f t="shared" si="331"/>
        <v>Male</v>
      </c>
      <c r="M2058">
        <f>IF(Sheet4!$C2125=M$1,1,0)</f>
        <v>0</v>
      </c>
      <c r="N2058">
        <f>IF(Sheet4!$C2125=N$1,1,0)</f>
        <v>0</v>
      </c>
      <c r="O2058">
        <f>IF(Sheet4!$C2125=O$1,1,0)</f>
        <v>0</v>
      </c>
      <c r="P2058">
        <f>IF(Sheet4!$C2125=P$1,1,0)</f>
        <v>0</v>
      </c>
      <c r="Q2058">
        <f>IF(Sheet4!$C2125=Q$1,1,0)</f>
        <v>0</v>
      </c>
      <c r="R2058">
        <f>IF(Sheet4!$C2125=R$1,1,0)</f>
        <v>0</v>
      </c>
      <c r="S2058">
        <f>IF(Sheet4!$C2125=S$1,1,0)</f>
        <v>0</v>
      </c>
      <c r="T2058">
        <f>IF(Sheet4!$C2125=T$1,1,0)</f>
        <v>0</v>
      </c>
      <c r="U2058">
        <f>IF(Sheet4!$C2125=U$1,1,0)</f>
        <v>0</v>
      </c>
      <c r="V2058">
        <f>IF(Sheet4!$C2125=V$1,1,0)</f>
        <v>0</v>
      </c>
      <c r="W2058">
        <f>IF(Sheet4!$C2125=W$1,1,0)</f>
        <v>0</v>
      </c>
      <c r="X2058">
        <f>IF(Sheet4!$C2125=X$1,1,0)</f>
        <v>0</v>
      </c>
      <c r="Y2058">
        <f>IF(Sheet4!$C2125=Y$1,1,0)</f>
        <v>1</v>
      </c>
      <c r="Z2058">
        <f>IF(Sheet4!$C2125=Z$1,1,0)</f>
        <v>0</v>
      </c>
      <c r="AA2058" t="str">
        <f t="shared" si="332"/>
        <v>Valid</v>
      </c>
      <c r="AB2058">
        <f>IF(h!$A2125=AB$1,1,0)</f>
        <v>0</v>
      </c>
      <c r="AC2058">
        <f>IF(h!$A2125=AC$1,1,0)</f>
        <v>1</v>
      </c>
      <c r="AD2058">
        <f>IF(h!$A2125=AD$1,1,0)</f>
        <v>0</v>
      </c>
      <c r="AE2058">
        <f>IF(h!$A2125=AE$1,1,0)</f>
        <v>0</v>
      </c>
      <c r="AF2058">
        <f t="shared" si="327"/>
        <v>0</v>
      </c>
      <c r="AG2058">
        <f t="shared" si="327"/>
        <v>0</v>
      </c>
      <c r="AH2058">
        <f t="shared" si="327"/>
        <v>0</v>
      </c>
      <c r="AI2058">
        <f>IF(h!$A2125=AI$1,1,0)</f>
        <v>0</v>
      </c>
      <c r="AJ2058" t="str">
        <f t="shared" si="333"/>
        <v>Valid</v>
      </c>
      <c r="AK2058" t="str">
        <f t="shared" si="334"/>
        <v>Operation Department</v>
      </c>
    </row>
    <row r="2059" spans="1:37" x14ac:dyDescent="0.3">
      <c r="A2059">
        <v>552854</v>
      </c>
      <c r="B2059" s="2">
        <v>41872.369942129626</v>
      </c>
      <c r="C2059">
        <v>37747</v>
      </c>
      <c r="D2059" t="s">
        <v>38</v>
      </c>
      <c r="E2059">
        <f>IF(Sheet4!D5177="Hired",1,0)</f>
        <v>1</v>
      </c>
      <c r="F2059" t="str">
        <f t="shared" si="328"/>
        <v>Hired</v>
      </c>
      <c r="G2059" t="str">
        <f t="shared" si="329"/>
        <v>Valid</v>
      </c>
      <c r="I2059">
        <f>IF(Sheet4!$A5177=I$1,1,0)</f>
        <v>0</v>
      </c>
      <c r="J2059">
        <f>IF(Sheet4!$A5177=J$1,1,0)</f>
        <v>1</v>
      </c>
      <c r="K2059" t="str">
        <f t="shared" si="330"/>
        <v>Valid</v>
      </c>
      <c r="L2059" t="str">
        <f t="shared" si="331"/>
        <v>Female</v>
      </c>
      <c r="M2059">
        <f>IF(Sheet4!$C5177=M$1,1,0)</f>
        <v>0</v>
      </c>
      <c r="N2059">
        <f>IF(Sheet4!$C5177=N$1,1,0)</f>
        <v>1</v>
      </c>
      <c r="O2059">
        <f>IF(Sheet4!$C5177=O$1,1,0)</f>
        <v>0</v>
      </c>
      <c r="P2059">
        <f>IF(Sheet4!$C5177=P$1,1,0)</f>
        <v>0</v>
      </c>
      <c r="Q2059">
        <f>IF(Sheet4!$C5177=Q$1,1,0)</f>
        <v>0</v>
      </c>
      <c r="R2059">
        <f>IF(Sheet4!$C5177=R$1,1,0)</f>
        <v>0</v>
      </c>
      <c r="S2059">
        <f>IF(Sheet4!$C5177=S$1,1,0)</f>
        <v>0</v>
      </c>
      <c r="T2059">
        <f>IF(Sheet4!$C5177=T$1,1,0)</f>
        <v>0</v>
      </c>
      <c r="U2059">
        <f>IF(Sheet4!$C5177=U$1,1,0)</f>
        <v>0</v>
      </c>
      <c r="V2059">
        <f>IF(Sheet4!$C5177=V$1,1,0)</f>
        <v>0</v>
      </c>
      <c r="W2059">
        <f>IF(Sheet4!$C5177=W$1,1,0)</f>
        <v>0</v>
      </c>
      <c r="X2059">
        <f>IF(Sheet4!$C5177=X$1,1,0)</f>
        <v>0</v>
      </c>
      <c r="Y2059">
        <f>IF(Sheet4!$C5177=Y$1,1,0)</f>
        <v>0</v>
      </c>
      <c r="Z2059">
        <f>IF(Sheet4!$C5177=Z$1,1,0)</f>
        <v>0</v>
      </c>
      <c r="AA2059" t="str">
        <f t="shared" si="332"/>
        <v>Valid</v>
      </c>
      <c r="AB2059">
        <f>IF(h!$A5177=AB$1,1,0)</f>
        <v>0</v>
      </c>
      <c r="AC2059">
        <f>IF(h!$A5177=AC$1,1,0)</f>
        <v>1</v>
      </c>
      <c r="AD2059">
        <f>IF(h!$A5177=AD$1,1,0)</f>
        <v>0</v>
      </c>
      <c r="AE2059">
        <f>IF(h!$A5177=AE$1,1,0)</f>
        <v>0</v>
      </c>
      <c r="AF2059">
        <f t="shared" si="327"/>
        <v>0</v>
      </c>
      <c r="AG2059">
        <f t="shared" si="327"/>
        <v>0</v>
      </c>
      <c r="AH2059">
        <f t="shared" si="327"/>
        <v>0</v>
      </c>
      <c r="AI2059">
        <f>IF(h!$A5177=AI$1,1,0)</f>
        <v>0</v>
      </c>
      <c r="AJ2059" t="str">
        <f t="shared" si="333"/>
        <v>Valid</v>
      </c>
      <c r="AK2059" t="str">
        <f t="shared" si="334"/>
        <v>Operation Department</v>
      </c>
    </row>
    <row r="2060" spans="1:37" x14ac:dyDescent="0.3">
      <c r="A2060">
        <v>519957</v>
      </c>
      <c r="B2060" s="2">
        <v>41805.903877314813</v>
      </c>
      <c r="C2060">
        <v>37753</v>
      </c>
      <c r="D2060" t="s">
        <v>38</v>
      </c>
      <c r="E2060">
        <f>IF(Sheet4!D6481="Hired",1,0)</f>
        <v>1</v>
      </c>
      <c r="F2060" t="str">
        <f t="shared" si="328"/>
        <v>Hired</v>
      </c>
      <c r="G2060" t="str">
        <f t="shared" si="329"/>
        <v>Valid</v>
      </c>
      <c r="I2060">
        <f>IF(Sheet4!$A6481=I$1,1,0)</f>
        <v>1</v>
      </c>
      <c r="J2060">
        <f>IF(Sheet4!$A6481=J$1,1,0)</f>
        <v>0</v>
      </c>
      <c r="K2060" t="str">
        <f t="shared" si="330"/>
        <v>Valid</v>
      </c>
      <c r="L2060" t="str">
        <f t="shared" si="331"/>
        <v>Male</v>
      </c>
      <c r="M2060">
        <f>IF(Sheet4!$C6481=M$1,1,0)</f>
        <v>0</v>
      </c>
      <c r="N2060">
        <f>IF(Sheet4!$C6481=N$1,1,0)</f>
        <v>0</v>
      </c>
      <c r="O2060">
        <f>IF(Sheet4!$C6481=O$1,1,0)</f>
        <v>0</v>
      </c>
      <c r="P2060">
        <f>IF(Sheet4!$C6481=P$1,1,0)</f>
        <v>0</v>
      </c>
      <c r="Q2060">
        <f>IF(Sheet4!$C6481=Q$1,1,0)</f>
        <v>0</v>
      </c>
      <c r="R2060">
        <f>IF(Sheet4!$C6481=R$1,1,0)</f>
        <v>0</v>
      </c>
      <c r="S2060">
        <f>IF(Sheet4!$C6481=S$1,1,0)</f>
        <v>0</v>
      </c>
      <c r="T2060">
        <f>IF(Sheet4!$C6481=T$1,1,0)</f>
        <v>0</v>
      </c>
      <c r="U2060">
        <f>IF(Sheet4!$C6481=U$1,1,0)</f>
        <v>0</v>
      </c>
      <c r="V2060">
        <f>IF(Sheet4!$C6481=V$1,1,0)</f>
        <v>0</v>
      </c>
      <c r="W2060">
        <f>IF(Sheet4!$C6481=W$1,1,0)</f>
        <v>0</v>
      </c>
      <c r="X2060">
        <f>IF(Sheet4!$C6481=X$1,1,0)</f>
        <v>0</v>
      </c>
      <c r="Y2060">
        <f>IF(Sheet4!$C6481=Y$1,1,0)</f>
        <v>1</v>
      </c>
      <c r="Z2060">
        <f>IF(Sheet4!$C6481=Z$1,1,0)</f>
        <v>0</v>
      </c>
      <c r="AA2060" t="str">
        <f t="shared" si="332"/>
        <v>Valid</v>
      </c>
      <c r="AB2060">
        <f>IF(h!$A6481=AB$1,1,0)</f>
        <v>0</v>
      </c>
      <c r="AC2060">
        <f>IF(h!$A6481=AC$1,1,0)</f>
        <v>1</v>
      </c>
      <c r="AD2060">
        <f>IF(h!$A6481=AD$1,1,0)</f>
        <v>0</v>
      </c>
      <c r="AE2060">
        <f>IF(h!$A6481=AE$1,1,0)</f>
        <v>0</v>
      </c>
      <c r="AF2060">
        <f t="shared" si="327"/>
        <v>0</v>
      </c>
      <c r="AG2060">
        <f t="shared" si="327"/>
        <v>0</v>
      </c>
      <c r="AH2060">
        <f t="shared" si="327"/>
        <v>0</v>
      </c>
      <c r="AI2060">
        <f>IF(h!$A6481=AI$1,1,0)</f>
        <v>0</v>
      </c>
      <c r="AJ2060" t="str">
        <f t="shared" si="333"/>
        <v>Valid</v>
      </c>
      <c r="AK2060" t="str">
        <f t="shared" si="334"/>
        <v>Operation Department</v>
      </c>
    </row>
    <row r="2061" spans="1:37" x14ac:dyDescent="0.3">
      <c r="A2061">
        <v>661739</v>
      </c>
      <c r="B2061" s="2">
        <v>41768.456655092596</v>
      </c>
      <c r="C2061">
        <v>37777</v>
      </c>
      <c r="D2061" t="s">
        <v>38</v>
      </c>
      <c r="E2061">
        <f>IF(Sheet4!D5807="Hired",1,0)</f>
        <v>1</v>
      </c>
      <c r="F2061" t="str">
        <f t="shared" si="328"/>
        <v>Hired</v>
      </c>
      <c r="G2061" t="str">
        <f t="shared" si="329"/>
        <v>Valid</v>
      </c>
      <c r="I2061">
        <f>IF(Sheet4!$A5807=I$1,1,0)</f>
        <v>0</v>
      </c>
      <c r="J2061">
        <f>IF(Sheet4!$A5807=J$1,1,0)</f>
        <v>1</v>
      </c>
      <c r="K2061" t="str">
        <f t="shared" si="330"/>
        <v>Valid</v>
      </c>
      <c r="L2061" t="str">
        <f t="shared" si="331"/>
        <v>Female</v>
      </c>
      <c r="M2061">
        <f>IF(Sheet4!$C5807=M$1,1,0)</f>
        <v>0</v>
      </c>
      <c r="N2061">
        <f>IF(Sheet4!$C5807=N$1,1,0)</f>
        <v>0</v>
      </c>
      <c r="O2061">
        <f>IF(Sheet4!$C5807=O$1,1,0)</f>
        <v>0</v>
      </c>
      <c r="P2061">
        <f>IF(Sheet4!$C5807=P$1,1,0)</f>
        <v>0</v>
      </c>
      <c r="Q2061">
        <f>IF(Sheet4!$C5807=Q$1,1,0)</f>
        <v>0</v>
      </c>
      <c r="R2061">
        <f>IF(Sheet4!$C5807=R$1,1,0)</f>
        <v>0</v>
      </c>
      <c r="S2061">
        <f>IF(Sheet4!$C5807=S$1,1,0)</f>
        <v>0</v>
      </c>
      <c r="T2061">
        <f>IF(Sheet4!$C5807=T$1,1,0)</f>
        <v>0</v>
      </c>
      <c r="U2061">
        <f>IF(Sheet4!$C5807=U$1,1,0)</f>
        <v>0</v>
      </c>
      <c r="V2061">
        <f>IF(Sheet4!$C5807=V$1,1,0)</f>
        <v>0</v>
      </c>
      <c r="W2061">
        <f>IF(Sheet4!$C5807=W$1,1,0)</f>
        <v>0</v>
      </c>
      <c r="X2061">
        <f>IF(Sheet4!$C5807=X$1,1,0)</f>
        <v>0</v>
      </c>
      <c r="Y2061">
        <f>IF(Sheet4!$C5807=Y$1,1,0)</f>
        <v>1</v>
      </c>
      <c r="Z2061">
        <f>IF(Sheet4!$C5807=Z$1,1,0)</f>
        <v>0</v>
      </c>
      <c r="AA2061" t="str">
        <f t="shared" si="332"/>
        <v>Valid</v>
      </c>
      <c r="AB2061">
        <f>IF(h!$A5807=AB$1,1,0)</f>
        <v>1</v>
      </c>
      <c r="AC2061">
        <f>IF(h!$A5807=AC$1,1,0)</f>
        <v>0</v>
      </c>
      <c r="AD2061">
        <f>IF(h!$A5807=AD$1,1,0)</f>
        <v>0</v>
      </c>
      <c r="AE2061">
        <f>IF(h!$A5807=AE$1,1,0)</f>
        <v>0</v>
      </c>
      <c r="AF2061">
        <f t="shared" si="327"/>
        <v>0</v>
      </c>
      <c r="AG2061">
        <f t="shared" si="327"/>
        <v>0</v>
      </c>
      <c r="AH2061">
        <f t="shared" si="327"/>
        <v>0</v>
      </c>
      <c r="AI2061">
        <f>IF(h!$A5807=AI$1,1,0)</f>
        <v>0</v>
      </c>
      <c r="AJ2061" t="str">
        <f t="shared" si="333"/>
        <v>Valid</v>
      </c>
      <c r="AK2061" t="str">
        <f t="shared" si="334"/>
        <v>Service Department</v>
      </c>
    </row>
    <row r="2062" spans="1:37" hidden="1" x14ac:dyDescent="0.3">
      <c r="A2062">
        <v>71209</v>
      </c>
      <c r="B2062" s="2">
        <v>41824.396770833337</v>
      </c>
      <c r="C2062">
        <v>37788</v>
      </c>
      <c r="D2062" t="s">
        <v>38</v>
      </c>
      <c r="E2062">
        <f>IF(Sheet4!D3631="Hired",1,0)</f>
        <v>0</v>
      </c>
      <c r="F2062" t="str">
        <f t="shared" si="328"/>
        <v>Rejected</v>
      </c>
      <c r="G2062" t="str">
        <f t="shared" si="329"/>
        <v>Valid</v>
      </c>
      <c r="I2062">
        <f>IF(Sheet4!$A3631=I$1,1,0)</f>
        <v>1</v>
      </c>
      <c r="J2062">
        <f>IF(Sheet4!$A3631=J$1,1,0)</f>
        <v>0</v>
      </c>
      <c r="K2062" t="str">
        <f t="shared" si="330"/>
        <v>Valid</v>
      </c>
      <c r="L2062" t="str">
        <f t="shared" si="331"/>
        <v>Male</v>
      </c>
      <c r="M2062">
        <f>IF(Sheet4!$C3631=M$1,1,0)</f>
        <v>0</v>
      </c>
      <c r="N2062">
        <f>IF(Sheet4!$C3631=N$1,1,0)</f>
        <v>1</v>
      </c>
      <c r="O2062">
        <f>IF(Sheet4!$C3631=O$1,1,0)</f>
        <v>0</v>
      </c>
      <c r="P2062">
        <f>IF(Sheet4!$C3631=P$1,1,0)</f>
        <v>0</v>
      </c>
      <c r="Q2062">
        <f>IF(Sheet4!$C3631=Q$1,1,0)</f>
        <v>0</v>
      </c>
      <c r="R2062">
        <f>IF(Sheet4!$C3631=R$1,1,0)</f>
        <v>0</v>
      </c>
      <c r="S2062">
        <f>IF(Sheet4!$C3631=S$1,1,0)</f>
        <v>0</v>
      </c>
      <c r="T2062">
        <f>IF(Sheet4!$C3631=T$1,1,0)</f>
        <v>0</v>
      </c>
      <c r="U2062">
        <f>IF(Sheet4!$C3631=U$1,1,0)</f>
        <v>0</v>
      </c>
      <c r="V2062">
        <f>IF(Sheet4!$C3631=V$1,1,0)</f>
        <v>0</v>
      </c>
      <c r="W2062">
        <f>IF(Sheet4!$C3631=W$1,1,0)</f>
        <v>0</v>
      </c>
      <c r="X2062">
        <f>IF(Sheet4!$C3631=X$1,1,0)</f>
        <v>0</v>
      </c>
      <c r="Y2062">
        <f>IF(Sheet4!$C3631=Y$1,1,0)</f>
        <v>0</v>
      </c>
      <c r="Z2062">
        <f>IF(Sheet4!$C3631=Z$1,1,0)</f>
        <v>0</v>
      </c>
      <c r="AA2062" t="str">
        <f t="shared" si="332"/>
        <v>Valid</v>
      </c>
      <c r="AB2062">
        <f>IF(h!$A3631=AB$1,1,0)</f>
        <v>1</v>
      </c>
      <c r="AC2062">
        <f>IF(h!$A3631=AC$1,1,0)</f>
        <v>0</v>
      </c>
      <c r="AD2062">
        <f>IF(h!$A3631=AD$1,1,0)</f>
        <v>0</v>
      </c>
      <c r="AE2062">
        <f>IF(h!$A3631=AE$1,1,0)</f>
        <v>0</v>
      </c>
      <c r="AF2062">
        <f t="shared" ref="AF2062:AH2081" si="335">IF(AE2062=AF$1,1,0)</f>
        <v>0</v>
      </c>
      <c r="AG2062">
        <f t="shared" si="335"/>
        <v>0</v>
      </c>
      <c r="AH2062">
        <f t="shared" si="335"/>
        <v>0</v>
      </c>
      <c r="AI2062">
        <f>IF(h!$A3631=AI$1,1,0)</f>
        <v>0</v>
      </c>
      <c r="AJ2062" t="str">
        <f t="shared" si="333"/>
        <v>Valid</v>
      </c>
      <c r="AK2062" t="str">
        <f t="shared" si="334"/>
        <v>Service Department</v>
      </c>
    </row>
    <row r="2063" spans="1:37" x14ac:dyDescent="0.3">
      <c r="A2063">
        <v>526028</v>
      </c>
      <c r="B2063" s="2">
        <v>41829.577569444446</v>
      </c>
      <c r="C2063">
        <v>37791</v>
      </c>
      <c r="D2063" t="s">
        <v>38</v>
      </c>
      <c r="E2063">
        <f>IF(Sheet4!D2687="Hired",1,0)</f>
        <v>1</v>
      </c>
      <c r="F2063" t="str">
        <f t="shared" si="328"/>
        <v>Hired</v>
      </c>
      <c r="G2063" t="str">
        <f t="shared" si="329"/>
        <v>Valid</v>
      </c>
      <c r="I2063">
        <f>IF(Sheet4!$A2687=I$1,1,0)</f>
        <v>0</v>
      </c>
      <c r="J2063">
        <f>IF(Sheet4!$A2687=J$1,1,0)</f>
        <v>1</v>
      </c>
      <c r="K2063" t="str">
        <f t="shared" si="330"/>
        <v>Valid</v>
      </c>
      <c r="L2063" t="str">
        <f t="shared" si="331"/>
        <v>Female</v>
      </c>
      <c r="M2063">
        <f>IF(Sheet4!$C2687=M$1,1,0)</f>
        <v>0</v>
      </c>
      <c r="N2063">
        <f>IF(Sheet4!$C2687=N$1,1,0)</f>
        <v>0</v>
      </c>
      <c r="O2063">
        <f>IF(Sheet4!$C2687=O$1,1,0)</f>
        <v>0</v>
      </c>
      <c r="P2063">
        <f>IF(Sheet4!$C2687=P$1,1,0)</f>
        <v>0</v>
      </c>
      <c r="Q2063">
        <f>IF(Sheet4!$C2687=Q$1,1,0)</f>
        <v>0</v>
      </c>
      <c r="R2063">
        <f>IF(Sheet4!$C2687=R$1,1,0)</f>
        <v>0</v>
      </c>
      <c r="S2063">
        <f>IF(Sheet4!$C2687=S$1,1,0)</f>
        <v>0</v>
      </c>
      <c r="T2063">
        <f>IF(Sheet4!$C2687=T$1,1,0)</f>
        <v>0</v>
      </c>
      <c r="U2063">
        <f>IF(Sheet4!$C2687=U$1,1,0)</f>
        <v>0</v>
      </c>
      <c r="V2063">
        <f>IF(Sheet4!$C2687=V$1,1,0)</f>
        <v>0</v>
      </c>
      <c r="W2063">
        <f>IF(Sheet4!$C2687=W$1,1,0)</f>
        <v>0</v>
      </c>
      <c r="X2063">
        <f>IF(Sheet4!$C2687=X$1,1,0)</f>
        <v>0</v>
      </c>
      <c r="Y2063">
        <f>IF(Sheet4!$C2687=Y$1,1,0)</f>
        <v>1</v>
      </c>
      <c r="Z2063">
        <f>IF(Sheet4!$C2687=Z$1,1,0)</f>
        <v>0</v>
      </c>
      <c r="AA2063" t="str">
        <f t="shared" si="332"/>
        <v>Valid</v>
      </c>
      <c r="AB2063">
        <f>IF(h!$A2687=AB$1,1,0)</f>
        <v>0</v>
      </c>
      <c r="AC2063">
        <f>IF(h!$A2687=AC$1,1,0)</f>
        <v>0</v>
      </c>
      <c r="AD2063">
        <f>IF(h!$A2687=AD$1,1,0)</f>
        <v>1</v>
      </c>
      <c r="AE2063">
        <f>IF(h!$A2687=AE$1,1,0)</f>
        <v>0</v>
      </c>
      <c r="AF2063">
        <f t="shared" si="335"/>
        <v>0</v>
      </c>
      <c r="AG2063">
        <f t="shared" si="335"/>
        <v>0</v>
      </c>
      <c r="AH2063">
        <f t="shared" si="335"/>
        <v>0</v>
      </c>
      <c r="AI2063">
        <f>IF(h!$A2687=AI$1,1,0)</f>
        <v>0</v>
      </c>
      <c r="AJ2063" t="str">
        <f t="shared" si="333"/>
        <v>Valid</v>
      </c>
      <c r="AK2063" t="str">
        <f t="shared" si="334"/>
        <v>Sales Department</v>
      </c>
    </row>
    <row r="2064" spans="1:37" hidden="1" x14ac:dyDescent="0.3">
      <c r="A2064">
        <v>56735</v>
      </c>
      <c r="B2064" s="2">
        <v>41863.680833333332</v>
      </c>
      <c r="C2064">
        <v>37796</v>
      </c>
      <c r="D2064" t="s">
        <v>38</v>
      </c>
      <c r="E2064">
        <f>IF(Sheet4!D4538="Hired",1,0)</f>
        <v>0</v>
      </c>
      <c r="F2064" t="str">
        <f t="shared" si="328"/>
        <v>Rejected</v>
      </c>
      <c r="G2064" t="str">
        <f t="shared" si="329"/>
        <v>Valid</v>
      </c>
      <c r="I2064">
        <f>IF(Sheet4!$A4538=I$1,1,0)</f>
        <v>0</v>
      </c>
      <c r="J2064">
        <f>IF(Sheet4!$A4538=J$1,1,0)</f>
        <v>1</v>
      </c>
      <c r="K2064" t="str">
        <f t="shared" si="330"/>
        <v>Valid</v>
      </c>
      <c r="L2064" t="str">
        <f t="shared" si="331"/>
        <v>Female</v>
      </c>
      <c r="M2064">
        <f>IF(Sheet4!$C4538=M$1,1,0)</f>
        <v>0</v>
      </c>
      <c r="N2064">
        <f>IF(Sheet4!$C4538=N$1,1,0)</f>
        <v>0</v>
      </c>
      <c r="O2064">
        <f>IF(Sheet4!$C4538=O$1,1,0)</f>
        <v>0</v>
      </c>
      <c r="P2064">
        <f>IF(Sheet4!$C4538=P$1,1,0)</f>
        <v>0</v>
      </c>
      <c r="Q2064">
        <f>IF(Sheet4!$C4538=Q$1,1,0)</f>
        <v>0</v>
      </c>
      <c r="R2064">
        <f>IF(Sheet4!$C4538=R$1,1,0)</f>
        <v>0</v>
      </c>
      <c r="S2064">
        <f>IF(Sheet4!$C4538=S$1,1,0)</f>
        <v>1</v>
      </c>
      <c r="T2064">
        <f>IF(Sheet4!$C4538=T$1,1,0)</f>
        <v>0</v>
      </c>
      <c r="U2064">
        <f>IF(Sheet4!$C4538=U$1,1,0)</f>
        <v>0</v>
      </c>
      <c r="V2064">
        <f>IF(Sheet4!$C4538=V$1,1,0)</f>
        <v>0</v>
      </c>
      <c r="W2064">
        <f>IF(Sheet4!$C4538=W$1,1,0)</f>
        <v>0</v>
      </c>
      <c r="X2064">
        <f>IF(Sheet4!$C4538=X$1,1,0)</f>
        <v>0</v>
      </c>
      <c r="Y2064">
        <f>IF(Sheet4!$C4538=Y$1,1,0)</f>
        <v>0</v>
      </c>
      <c r="Z2064">
        <f>IF(Sheet4!$C4538=Z$1,1,0)</f>
        <v>0</v>
      </c>
      <c r="AA2064" t="str">
        <f t="shared" si="332"/>
        <v>Valid</v>
      </c>
      <c r="AB2064">
        <f>IF(h!$A4538=AB$1,1,0)</f>
        <v>0</v>
      </c>
      <c r="AC2064">
        <f>IF(h!$A4538=AC$1,1,0)</f>
        <v>0</v>
      </c>
      <c r="AD2064">
        <f>IF(h!$A4538=AD$1,1,0)</f>
        <v>0</v>
      </c>
      <c r="AE2064">
        <f>IF(h!$A4538=AE$1,1,0)</f>
        <v>1</v>
      </c>
      <c r="AF2064">
        <f t="shared" si="335"/>
        <v>0</v>
      </c>
      <c r="AG2064">
        <f t="shared" si="335"/>
        <v>0</v>
      </c>
      <c r="AH2064">
        <f t="shared" si="335"/>
        <v>0</v>
      </c>
      <c r="AI2064">
        <f>IF(h!$A4538=AI$1,1,0)</f>
        <v>0</v>
      </c>
      <c r="AJ2064" t="str">
        <f t="shared" si="333"/>
        <v>Valid</v>
      </c>
      <c r="AK2064" t="str">
        <f t="shared" si="334"/>
        <v>Finance Department</v>
      </c>
    </row>
    <row r="2065" spans="1:37" hidden="1" x14ac:dyDescent="0.3">
      <c r="A2065">
        <v>629045</v>
      </c>
      <c r="B2065" s="2">
        <v>41828.311122685183</v>
      </c>
      <c r="C2065">
        <v>37807</v>
      </c>
      <c r="D2065" t="s">
        <v>38</v>
      </c>
      <c r="E2065">
        <f>IF(Sheet4!D685="Hired",1,0)</f>
        <v>0</v>
      </c>
      <c r="F2065" t="str">
        <f t="shared" si="328"/>
        <v>Rejected</v>
      </c>
      <c r="G2065" t="str">
        <f t="shared" si="329"/>
        <v>Valid</v>
      </c>
      <c r="I2065">
        <f>IF(Sheet4!$A685=I$1,1,0)</f>
        <v>1</v>
      </c>
      <c r="J2065">
        <f>IF(Sheet4!$A685=J$1,1,0)</f>
        <v>0</v>
      </c>
      <c r="K2065" t="str">
        <f t="shared" si="330"/>
        <v>Valid</v>
      </c>
      <c r="L2065" t="str">
        <f t="shared" si="331"/>
        <v>Male</v>
      </c>
      <c r="M2065">
        <f>IF(Sheet4!$C685=M$1,1,0)</f>
        <v>0</v>
      </c>
      <c r="N2065">
        <f>IF(Sheet4!$C685=N$1,1,0)</f>
        <v>0</v>
      </c>
      <c r="O2065">
        <f>IF(Sheet4!$C685=O$1,1,0)</f>
        <v>0</v>
      </c>
      <c r="P2065">
        <f>IF(Sheet4!$C685=P$1,1,0)</f>
        <v>0</v>
      </c>
      <c r="Q2065">
        <f>IF(Sheet4!$C685=Q$1,1,0)</f>
        <v>0</v>
      </c>
      <c r="R2065">
        <f>IF(Sheet4!$C685=R$1,1,0)</f>
        <v>0</v>
      </c>
      <c r="S2065">
        <f>IF(Sheet4!$C685=S$1,1,0)</f>
        <v>0</v>
      </c>
      <c r="T2065">
        <f>IF(Sheet4!$C685=T$1,1,0)</f>
        <v>0</v>
      </c>
      <c r="U2065">
        <f>IF(Sheet4!$C685=U$1,1,0)</f>
        <v>0</v>
      </c>
      <c r="V2065">
        <f>IF(Sheet4!$C685=V$1,1,0)</f>
        <v>0</v>
      </c>
      <c r="W2065">
        <f>IF(Sheet4!$C685=W$1,1,0)</f>
        <v>0</v>
      </c>
      <c r="X2065">
        <f>IF(Sheet4!$C685=X$1,1,0)</f>
        <v>0</v>
      </c>
      <c r="Y2065">
        <f>IF(Sheet4!$C685=Y$1,1,0)</f>
        <v>1</v>
      </c>
      <c r="Z2065">
        <f>IF(Sheet4!$C685=Z$1,1,0)</f>
        <v>0</v>
      </c>
      <c r="AA2065" t="str">
        <f t="shared" si="332"/>
        <v>Valid</v>
      </c>
      <c r="AB2065">
        <f>IF(h!$A685=AB$1,1,0)</f>
        <v>1</v>
      </c>
      <c r="AC2065">
        <f>IF(h!$A685=AC$1,1,0)</f>
        <v>0</v>
      </c>
      <c r="AD2065">
        <f>IF(h!$A685=AD$1,1,0)</f>
        <v>0</v>
      </c>
      <c r="AE2065">
        <f>IF(h!$A685=AE$1,1,0)</f>
        <v>0</v>
      </c>
      <c r="AF2065">
        <f t="shared" si="335"/>
        <v>0</v>
      </c>
      <c r="AG2065">
        <f t="shared" si="335"/>
        <v>0</v>
      </c>
      <c r="AH2065">
        <f t="shared" si="335"/>
        <v>0</v>
      </c>
      <c r="AI2065">
        <f>IF(h!$A685=AI$1,1,0)</f>
        <v>0</v>
      </c>
      <c r="AJ2065" t="str">
        <f t="shared" si="333"/>
        <v>Valid</v>
      </c>
      <c r="AK2065" t="str">
        <f t="shared" si="334"/>
        <v>Service Department</v>
      </c>
    </row>
    <row r="2066" spans="1:37" x14ac:dyDescent="0.3">
      <c r="A2066">
        <v>294269</v>
      </c>
      <c r="B2066" s="2">
        <v>41835.382615740738</v>
      </c>
      <c r="C2066">
        <v>37815</v>
      </c>
      <c r="D2066" t="s">
        <v>38</v>
      </c>
      <c r="E2066">
        <f>IF(Sheet4!D4240="Hired",1,0)</f>
        <v>1</v>
      </c>
      <c r="F2066" t="str">
        <f t="shared" si="328"/>
        <v>Hired</v>
      </c>
      <c r="G2066" t="str">
        <f t="shared" si="329"/>
        <v>Valid</v>
      </c>
      <c r="I2066">
        <f>IF(Sheet4!$A4240=I$1,1,0)</f>
        <v>1</v>
      </c>
      <c r="J2066">
        <f>IF(Sheet4!$A4240=J$1,1,0)</f>
        <v>0</v>
      </c>
      <c r="K2066" t="str">
        <f t="shared" si="330"/>
        <v>Valid</v>
      </c>
      <c r="L2066" t="str">
        <f t="shared" si="331"/>
        <v>Male</v>
      </c>
      <c r="M2066">
        <f>IF(Sheet4!$C4240=M$1,1,0)</f>
        <v>0</v>
      </c>
      <c r="N2066">
        <f>IF(Sheet4!$C4240=N$1,1,0)</f>
        <v>0</v>
      </c>
      <c r="O2066">
        <f>IF(Sheet4!$C4240=O$1,1,0)</f>
        <v>0</v>
      </c>
      <c r="P2066">
        <f>IF(Sheet4!$C4240=P$1,1,0)</f>
        <v>0</v>
      </c>
      <c r="Q2066">
        <f>IF(Sheet4!$C4240=Q$1,1,0)</f>
        <v>0</v>
      </c>
      <c r="R2066">
        <f>IF(Sheet4!$C4240=R$1,1,0)</f>
        <v>0</v>
      </c>
      <c r="S2066">
        <f>IF(Sheet4!$C4240=S$1,1,0)</f>
        <v>0</v>
      </c>
      <c r="T2066">
        <f>IF(Sheet4!$C4240=T$1,1,0)</f>
        <v>0</v>
      </c>
      <c r="U2066">
        <f>IF(Sheet4!$C4240=U$1,1,0)</f>
        <v>1</v>
      </c>
      <c r="V2066">
        <f>IF(Sheet4!$C4240=V$1,1,0)</f>
        <v>0</v>
      </c>
      <c r="W2066">
        <f>IF(Sheet4!$C4240=W$1,1,0)</f>
        <v>0</v>
      </c>
      <c r="X2066">
        <f>IF(Sheet4!$C4240=X$1,1,0)</f>
        <v>0</v>
      </c>
      <c r="Y2066">
        <f>IF(Sheet4!$C4240=Y$1,1,0)</f>
        <v>0</v>
      </c>
      <c r="Z2066">
        <f>IF(Sheet4!$C4240=Z$1,1,0)</f>
        <v>0</v>
      </c>
      <c r="AA2066" t="str">
        <f t="shared" si="332"/>
        <v>Valid</v>
      </c>
      <c r="AB2066">
        <f>IF(h!$A4240=AB$1,1,0)</f>
        <v>1</v>
      </c>
      <c r="AC2066">
        <f>IF(h!$A4240=AC$1,1,0)</f>
        <v>0</v>
      </c>
      <c r="AD2066">
        <f>IF(h!$A4240=AD$1,1,0)</f>
        <v>0</v>
      </c>
      <c r="AE2066">
        <f>IF(h!$A4240=AE$1,1,0)</f>
        <v>0</v>
      </c>
      <c r="AF2066">
        <f t="shared" si="335"/>
        <v>0</v>
      </c>
      <c r="AG2066">
        <f t="shared" si="335"/>
        <v>0</v>
      </c>
      <c r="AH2066">
        <f t="shared" si="335"/>
        <v>0</v>
      </c>
      <c r="AI2066">
        <f>IF(h!$A4240=AI$1,1,0)</f>
        <v>0</v>
      </c>
      <c r="AJ2066" t="str">
        <f t="shared" si="333"/>
        <v>Valid</v>
      </c>
      <c r="AK2066" t="str">
        <f t="shared" si="334"/>
        <v>Service Department</v>
      </c>
    </row>
    <row r="2067" spans="1:37" hidden="1" x14ac:dyDescent="0.3">
      <c r="A2067">
        <v>280940</v>
      </c>
      <c r="B2067" s="2">
        <v>41858.312893518516</v>
      </c>
      <c r="C2067">
        <v>37833</v>
      </c>
      <c r="D2067" t="s">
        <v>38</v>
      </c>
      <c r="E2067">
        <f>IF(Sheet4!D5536="Hired",1,0)</f>
        <v>0</v>
      </c>
      <c r="F2067" t="str">
        <f t="shared" si="328"/>
        <v>Rejected</v>
      </c>
      <c r="G2067" t="str">
        <f t="shared" si="329"/>
        <v>Valid</v>
      </c>
      <c r="I2067">
        <f>IF(Sheet4!$A5536=I$1,1,0)</f>
        <v>1</v>
      </c>
      <c r="J2067">
        <f>IF(Sheet4!$A5536=J$1,1,0)</f>
        <v>0</v>
      </c>
      <c r="K2067" t="str">
        <f t="shared" si="330"/>
        <v>Valid</v>
      </c>
      <c r="L2067" t="str">
        <f t="shared" si="331"/>
        <v>Male</v>
      </c>
      <c r="M2067">
        <f>IF(Sheet4!$C5536=M$1,1,0)</f>
        <v>0</v>
      </c>
      <c r="N2067">
        <f>IF(Sheet4!$C5536=N$1,1,0)</f>
        <v>0</v>
      </c>
      <c r="O2067">
        <f>IF(Sheet4!$C5536=O$1,1,0)</f>
        <v>0</v>
      </c>
      <c r="P2067">
        <f>IF(Sheet4!$C5536=P$1,1,0)</f>
        <v>0</v>
      </c>
      <c r="Q2067">
        <f>IF(Sheet4!$C5536=Q$1,1,0)</f>
        <v>0</v>
      </c>
      <c r="R2067">
        <f>IF(Sheet4!$C5536=R$1,1,0)</f>
        <v>0</v>
      </c>
      <c r="S2067">
        <f>IF(Sheet4!$C5536=S$1,1,0)</f>
        <v>0</v>
      </c>
      <c r="T2067">
        <f>IF(Sheet4!$C5536=T$1,1,0)</f>
        <v>0</v>
      </c>
      <c r="U2067">
        <f>IF(Sheet4!$C5536=U$1,1,0)</f>
        <v>0</v>
      </c>
      <c r="V2067">
        <f>IF(Sheet4!$C5536=V$1,1,0)</f>
        <v>0</v>
      </c>
      <c r="W2067">
        <f>IF(Sheet4!$C5536=W$1,1,0)</f>
        <v>0</v>
      </c>
      <c r="X2067">
        <f>IF(Sheet4!$C5536=X$1,1,0)</f>
        <v>0</v>
      </c>
      <c r="Y2067">
        <f>IF(Sheet4!$C5536=Y$1,1,0)</f>
        <v>1</v>
      </c>
      <c r="Z2067">
        <f>IF(Sheet4!$C5536=Z$1,1,0)</f>
        <v>0</v>
      </c>
      <c r="AA2067" t="str">
        <f t="shared" si="332"/>
        <v>Valid</v>
      </c>
      <c r="AB2067">
        <f>IF(h!$A5536=AB$1,1,0)</f>
        <v>0</v>
      </c>
      <c r="AC2067">
        <f>IF(h!$A5536=AC$1,1,0)</f>
        <v>0</v>
      </c>
      <c r="AD2067">
        <f>IF(h!$A5536=AD$1,1,0)</f>
        <v>1</v>
      </c>
      <c r="AE2067">
        <f>IF(h!$A5536=AE$1,1,0)</f>
        <v>0</v>
      </c>
      <c r="AF2067">
        <f t="shared" si="335"/>
        <v>0</v>
      </c>
      <c r="AG2067">
        <f t="shared" si="335"/>
        <v>0</v>
      </c>
      <c r="AH2067">
        <f t="shared" si="335"/>
        <v>0</v>
      </c>
      <c r="AI2067">
        <f>IF(h!$A5536=AI$1,1,0)</f>
        <v>0</v>
      </c>
      <c r="AJ2067" t="str">
        <f t="shared" si="333"/>
        <v>Valid</v>
      </c>
      <c r="AK2067" t="str">
        <f t="shared" si="334"/>
        <v>Sales Department</v>
      </c>
    </row>
    <row r="2068" spans="1:37" hidden="1" x14ac:dyDescent="0.3">
      <c r="A2068">
        <v>414495</v>
      </c>
      <c r="B2068" s="2">
        <v>41846.704479166663</v>
      </c>
      <c r="C2068">
        <v>37834</v>
      </c>
      <c r="D2068" t="s">
        <v>38</v>
      </c>
      <c r="E2068">
        <f>IF(Sheet4!D2401="Hired",1,0)</f>
        <v>0</v>
      </c>
      <c r="F2068" t="str">
        <f t="shared" si="328"/>
        <v>Rejected</v>
      </c>
      <c r="G2068" t="str">
        <f t="shared" si="329"/>
        <v>Valid</v>
      </c>
      <c r="I2068">
        <f>IF(Sheet4!$A2401=I$1,1,0)</f>
        <v>0</v>
      </c>
      <c r="J2068">
        <f>IF(Sheet4!$A2401=J$1,1,0)</f>
        <v>1</v>
      </c>
      <c r="K2068" t="str">
        <f t="shared" si="330"/>
        <v>Valid</v>
      </c>
      <c r="L2068" t="str">
        <f t="shared" si="331"/>
        <v>Female</v>
      </c>
      <c r="M2068">
        <f>IF(Sheet4!$C2401=M$1,1,0)</f>
        <v>0</v>
      </c>
      <c r="N2068">
        <f>IF(Sheet4!$C2401=N$1,1,0)</f>
        <v>0</v>
      </c>
      <c r="O2068">
        <f>IF(Sheet4!$C2401=O$1,1,0)</f>
        <v>0</v>
      </c>
      <c r="P2068">
        <f>IF(Sheet4!$C2401=P$1,1,0)</f>
        <v>0</v>
      </c>
      <c r="Q2068">
        <f>IF(Sheet4!$C2401=Q$1,1,0)</f>
        <v>0</v>
      </c>
      <c r="R2068">
        <f>IF(Sheet4!$C2401=R$1,1,0)</f>
        <v>0</v>
      </c>
      <c r="S2068">
        <f>IF(Sheet4!$C2401=S$1,1,0)</f>
        <v>0</v>
      </c>
      <c r="T2068">
        <f>IF(Sheet4!$C2401=T$1,1,0)</f>
        <v>0</v>
      </c>
      <c r="U2068">
        <f>IF(Sheet4!$C2401=U$1,1,0)</f>
        <v>1</v>
      </c>
      <c r="V2068">
        <f>IF(Sheet4!$C2401=V$1,1,0)</f>
        <v>0</v>
      </c>
      <c r="W2068">
        <f>IF(Sheet4!$C2401=W$1,1,0)</f>
        <v>0</v>
      </c>
      <c r="X2068">
        <f>IF(Sheet4!$C2401=X$1,1,0)</f>
        <v>0</v>
      </c>
      <c r="Y2068">
        <f>IF(Sheet4!$C2401=Y$1,1,0)</f>
        <v>0</v>
      </c>
      <c r="Z2068">
        <f>IF(Sheet4!$C2401=Z$1,1,0)</f>
        <v>0</v>
      </c>
      <c r="AA2068" t="str">
        <f t="shared" si="332"/>
        <v>Valid</v>
      </c>
      <c r="AB2068">
        <f>IF(h!$A2401=AB$1,1,0)</f>
        <v>0</v>
      </c>
      <c r="AC2068">
        <f>IF(h!$A2401=AC$1,1,0)</f>
        <v>0</v>
      </c>
      <c r="AD2068">
        <f>IF(h!$A2401=AD$1,1,0)</f>
        <v>1</v>
      </c>
      <c r="AE2068">
        <f>IF(h!$A2401=AE$1,1,0)</f>
        <v>0</v>
      </c>
      <c r="AF2068">
        <f t="shared" si="335"/>
        <v>0</v>
      </c>
      <c r="AG2068">
        <f t="shared" si="335"/>
        <v>0</v>
      </c>
      <c r="AH2068">
        <f t="shared" si="335"/>
        <v>0</v>
      </c>
      <c r="AI2068">
        <f>IF(h!$A2401=AI$1,1,0)</f>
        <v>0</v>
      </c>
      <c r="AJ2068" t="str">
        <f t="shared" si="333"/>
        <v>Valid</v>
      </c>
      <c r="AK2068" t="str">
        <f t="shared" si="334"/>
        <v>Sales Department</v>
      </c>
    </row>
    <row r="2069" spans="1:37" x14ac:dyDescent="0.3">
      <c r="A2069">
        <v>717589</v>
      </c>
      <c r="B2069" s="2">
        <v>41844.39671296296</v>
      </c>
      <c r="C2069">
        <v>37843</v>
      </c>
      <c r="D2069" t="s">
        <v>38</v>
      </c>
      <c r="E2069">
        <f>IF(Sheet4!D3216="Hired",1,0)</f>
        <v>1</v>
      </c>
      <c r="F2069" t="str">
        <f t="shared" si="328"/>
        <v>Hired</v>
      </c>
      <c r="G2069" t="str">
        <f t="shared" si="329"/>
        <v>Valid</v>
      </c>
      <c r="I2069">
        <f>IF(Sheet4!$A3216=I$1,1,0)</f>
        <v>1</v>
      </c>
      <c r="J2069">
        <f>IF(Sheet4!$A3216=J$1,1,0)</f>
        <v>0</v>
      </c>
      <c r="K2069" t="str">
        <f t="shared" si="330"/>
        <v>Valid</v>
      </c>
      <c r="L2069" t="str">
        <f t="shared" si="331"/>
        <v>Male</v>
      </c>
      <c r="M2069">
        <f>IF(Sheet4!$C3216=M$1,1,0)</f>
        <v>0</v>
      </c>
      <c r="N2069">
        <f>IF(Sheet4!$C3216=N$1,1,0)</f>
        <v>0</v>
      </c>
      <c r="O2069">
        <f>IF(Sheet4!$C3216=O$1,1,0)</f>
        <v>0</v>
      </c>
      <c r="P2069">
        <f>IF(Sheet4!$C3216=P$1,1,0)</f>
        <v>0</v>
      </c>
      <c r="Q2069">
        <f>IF(Sheet4!$C3216=Q$1,1,0)</f>
        <v>0</v>
      </c>
      <c r="R2069">
        <f>IF(Sheet4!$C3216=R$1,1,0)</f>
        <v>0</v>
      </c>
      <c r="S2069">
        <f>IF(Sheet4!$C3216=S$1,1,0)</f>
        <v>1</v>
      </c>
      <c r="T2069">
        <f>IF(Sheet4!$C3216=T$1,1,0)</f>
        <v>0</v>
      </c>
      <c r="U2069">
        <f>IF(Sheet4!$C3216=U$1,1,0)</f>
        <v>0</v>
      </c>
      <c r="V2069">
        <f>IF(Sheet4!$C3216=V$1,1,0)</f>
        <v>0</v>
      </c>
      <c r="W2069">
        <f>IF(Sheet4!$C3216=W$1,1,0)</f>
        <v>0</v>
      </c>
      <c r="X2069">
        <f>IF(Sheet4!$C3216=X$1,1,0)</f>
        <v>0</v>
      </c>
      <c r="Y2069">
        <f>IF(Sheet4!$C3216=Y$1,1,0)</f>
        <v>0</v>
      </c>
      <c r="Z2069">
        <f>IF(Sheet4!$C3216=Z$1,1,0)</f>
        <v>0</v>
      </c>
      <c r="AA2069" t="str">
        <f t="shared" si="332"/>
        <v>Valid</v>
      </c>
      <c r="AB2069">
        <f>IF(h!$A3216=AB$1,1,0)</f>
        <v>0</v>
      </c>
      <c r="AC2069">
        <f>IF(h!$A3216=AC$1,1,0)</f>
        <v>0</v>
      </c>
      <c r="AD2069">
        <f>IF(h!$A3216=AD$1,1,0)</f>
        <v>1</v>
      </c>
      <c r="AE2069">
        <f>IF(h!$A3216=AE$1,1,0)</f>
        <v>0</v>
      </c>
      <c r="AF2069">
        <f t="shared" si="335"/>
        <v>0</v>
      </c>
      <c r="AG2069">
        <f t="shared" si="335"/>
        <v>0</v>
      </c>
      <c r="AH2069">
        <f t="shared" si="335"/>
        <v>0</v>
      </c>
      <c r="AI2069">
        <f>IF(h!$A3216=AI$1,1,0)</f>
        <v>0</v>
      </c>
      <c r="AJ2069" t="str">
        <f t="shared" si="333"/>
        <v>Valid</v>
      </c>
      <c r="AK2069" t="str">
        <f t="shared" si="334"/>
        <v>Sales Department</v>
      </c>
    </row>
    <row r="2070" spans="1:37" hidden="1" x14ac:dyDescent="0.3">
      <c r="A2070">
        <v>687483</v>
      </c>
      <c r="B2070" s="2">
        <v>41800.377395833333</v>
      </c>
      <c r="C2070">
        <v>37863</v>
      </c>
      <c r="D2070" t="s">
        <v>38</v>
      </c>
      <c r="E2070">
        <f>IF(Sheet4!D6161="Hired",1,0)</f>
        <v>0</v>
      </c>
      <c r="F2070" t="str">
        <f t="shared" si="328"/>
        <v>Rejected</v>
      </c>
      <c r="G2070" t="str">
        <f t="shared" si="329"/>
        <v>Valid</v>
      </c>
      <c r="I2070">
        <f>IF(Sheet4!$A6161=I$1,1,0)</f>
        <v>1</v>
      </c>
      <c r="J2070">
        <f>IF(Sheet4!$A6161=J$1,1,0)</f>
        <v>0</v>
      </c>
      <c r="K2070" t="str">
        <f t="shared" si="330"/>
        <v>Valid</v>
      </c>
      <c r="L2070" t="str">
        <f t="shared" si="331"/>
        <v>Male</v>
      </c>
      <c r="M2070">
        <f>IF(Sheet4!$C6161=M$1,1,0)</f>
        <v>0</v>
      </c>
      <c r="N2070">
        <f>IF(Sheet4!$C6161=N$1,1,0)</f>
        <v>1</v>
      </c>
      <c r="O2070">
        <f>IF(Sheet4!$C6161=O$1,1,0)</f>
        <v>0</v>
      </c>
      <c r="P2070">
        <f>IF(Sheet4!$C6161=P$1,1,0)</f>
        <v>0</v>
      </c>
      <c r="Q2070">
        <f>IF(Sheet4!$C6161=Q$1,1,0)</f>
        <v>0</v>
      </c>
      <c r="R2070">
        <f>IF(Sheet4!$C6161=R$1,1,0)</f>
        <v>0</v>
      </c>
      <c r="S2070">
        <f>IF(Sheet4!$C6161=S$1,1,0)</f>
        <v>0</v>
      </c>
      <c r="T2070">
        <f>IF(Sheet4!$C6161=T$1,1,0)</f>
        <v>0</v>
      </c>
      <c r="U2070">
        <f>IF(Sheet4!$C6161=U$1,1,0)</f>
        <v>0</v>
      </c>
      <c r="V2070">
        <f>IF(Sheet4!$C6161=V$1,1,0)</f>
        <v>0</v>
      </c>
      <c r="W2070">
        <f>IF(Sheet4!$C6161=W$1,1,0)</f>
        <v>0</v>
      </c>
      <c r="X2070">
        <f>IF(Sheet4!$C6161=X$1,1,0)</f>
        <v>0</v>
      </c>
      <c r="Y2070">
        <f>IF(Sheet4!$C6161=Y$1,1,0)</f>
        <v>0</v>
      </c>
      <c r="Z2070">
        <f>IF(Sheet4!$C6161=Z$1,1,0)</f>
        <v>0</v>
      </c>
      <c r="AA2070" t="str">
        <f t="shared" si="332"/>
        <v>Valid</v>
      </c>
      <c r="AB2070">
        <f>IF(h!$A6161=AB$1,1,0)</f>
        <v>1</v>
      </c>
      <c r="AC2070">
        <f>IF(h!$A6161=AC$1,1,0)</f>
        <v>0</v>
      </c>
      <c r="AD2070">
        <f>IF(h!$A6161=AD$1,1,0)</f>
        <v>0</v>
      </c>
      <c r="AE2070">
        <f>IF(h!$A6161=AE$1,1,0)</f>
        <v>0</v>
      </c>
      <c r="AF2070">
        <f t="shared" si="335"/>
        <v>0</v>
      </c>
      <c r="AG2070">
        <f t="shared" si="335"/>
        <v>0</v>
      </c>
      <c r="AH2070">
        <f t="shared" si="335"/>
        <v>0</v>
      </c>
      <c r="AI2070">
        <f>IF(h!$A6161=AI$1,1,0)</f>
        <v>0</v>
      </c>
      <c r="AJ2070" t="str">
        <f t="shared" si="333"/>
        <v>Valid</v>
      </c>
      <c r="AK2070" t="str">
        <f t="shared" si="334"/>
        <v>Service Department</v>
      </c>
    </row>
    <row r="2071" spans="1:37" hidden="1" x14ac:dyDescent="0.3">
      <c r="A2071">
        <v>984292</v>
      </c>
      <c r="B2071" s="2">
        <v>41793.458865740744</v>
      </c>
      <c r="C2071">
        <v>37882</v>
      </c>
      <c r="D2071" t="s">
        <v>38</v>
      </c>
      <c r="E2071">
        <f>IF(Sheet4!D3910="Hired",1,0)</f>
        <v>0</v>
      </c>
      <c r="F2071" t="str">
        <f t="shared" si="328"/>
        <v>Rejected</v>
      </c>
      <c r="G2071" t="str">
        <f t="shared" si="329"/>
        <v>Valid</v>
      </c>
      <c r="I2071">
        <f>IF(Sheet4!$A3910=I$1,1,0)</f>
        <v>0</v>
      </c>
      <c r="J2071">
        <f>IF(Sheet4!$A3910=J$1,1,0)</f>
        <v>1</v>
      </c>
      <c r="K2071" t="str">
        <f t="shared" si="330"/>
        <v>Valid</v>
      </c>
      <c r="L2071" t="str">
        <f t="shared" si="331"/>
        <v>Female</v>
      </c>
      <c r="M2071">
        <f>IF(Sheet4!$C3910=M$1,1,0)</f>
        <v>0</v>
      </c>
      <c r="N2071">
        <f>IF(Sheet4!$C3910=N$1,1,0)</f>
        <v>0</v>
      </c>
      <c r="O2071">
        <f>IF(Sheet4!$C3910=O$1,1,0)</f>
        <v>0</v>
      </c>
      <c r="P2071">
        <f>IF(Sheet4!$C3910=P$1,1,0)</f>
        <v>0</v>
      </c>
      <c r="Q2071">
        <f>IF(Sheet4!$C3910=Q$1,1,0)</f>
        <v>0</v>
      </c>
      <c r="R2071">
        <f>IF(Sheet4!$C3910=R$1,1,0)</f>
        <v>0</v>
      </c>
      <c r="S2071">
        <f>IF(Sheet4!$C3910=S$1,1,0)</f>
        <v>0</v>
      </c>
      <c r="T2071">
        <f>IF(Sheet4!$C3910=T$1,1,0)</f>
        <v>0</v>
      </c>
      <c r="U2071">
        <f>IF(Sheet4!$C3910=U$1,1,0)</f>
        <v>0</v>
      </c>
      <c r="V2071">
        <f>IF(Sheet4!$C3910=V$1,1,0)</f>
        <v>0</v>
      </c>
      <c r="W2071">
        <f>IF(Sheet4!$C3910=W$1,1,0)</f>
        <v>0</v>
      </c>
      <c r="X2071">
        <f>IF(Sheet4!$C3910=X$1,1,0)</f>
        <v>0</v>
      </c>
      <c r="Y2071">
        <f>IF(Sheet4!$C3910=Y$1,1,0)</f>
        <v>1</v>
      </c>
      <c r="Z2071">
        <f>IF(Sheet4!$C3910=Z$1,1,0)</f>
        <v>0</v>
      </c>
      <c r="AA2071" t="str">
        <f t="shared" si="332"/>
        <v>Valid</v>
      </c>
      <c r="AB2071">
        <f>IF(h!$A3910=AB$1,1,0)</f>
        <v>1</v>
      </c>
      <c r="AC2071">
        <f>IF(h!$A3910=AC$1,1,0)</f>
        <v>0</v>
      </c>
      <c r="AD2071">
        <f>IF(h!$A3910=AD$1,1,0)</f>
        <v>0</v>
      </c>
      <c r="AE2071">
        <f>IF(h!$A3910=AE$1,1,0)</f>
        <v>0</v>
      </c>
      <c r="AF2071">
        <f t="shared" si="335"/>
        <v>0</v>
      </c>
      <c r="AG2071">
        <f t="shared" si="335"/>
        <v>0</v>
      </c>
      <c r="AH2071">
        <f t="shared" si="335"/>
        <v>0</v>
      </c>
      <c r="AI2071">
        <f>IF(h!$A3910=AI$1,1,0)</f>
        <v>0</v>
      </c>
      <c r="AJ2071" t="str">
        <f t="shared" si="333"/>
        <v>Valid</v>
      </c>
      <c r="AK2071" t="str">
        <f t="shared" si="334"/>
        <v>Service Department</v>
      </c>
    </row>
    <row r="2072" spans="1:37" hidden="1" x14ac:dyDescent="0.3">
      <c r="A2072">
        <v>858811</v>
      </c>
      <c r="B2072" s="2">
        <v>41829.694305555553</v>
      </c>
      <c r="C2072">
        <v>37921</v>
      </c>
      <c r="D2072" t="s">
        <v>38</v>
      </c>
      <c r="E2072">
        <f>IF(Sheet4!D3422="Hired",1,0)</f>
        <v>0</v>
      </c>
      <c r="F2072" t="str">
        <f t="shared" si="328"/>
        <v>Rejected</v>
      </c>
      <c r="G2072" t="str">
        <f t="shared" si="329"/>
        <v>Valid</v>
      </c>
      <c r="I2072">
        <f>IF(Sheet4!$A3422=I$1,1,0)</f>
        <v>1</v>
      </c>
      <c r="J2072">
        <f>IF(Sheet4!$A3422=J$1,1,0)</f>
        <v>0</v>
      </c>
      <c r="K2072" t="str">
        <f t="shared" si="330"/>
        <v>Valid</v>
      </c>
      <c r="L2072" t="str">
        <f t="shared" si="331"/>
        <v>Male</v>
      </c>
      <c r="M2072">
        <f>IF(Sheet4!$C3422=M$1,1,0)</f>
        <v>0</v>
      </c>
      <c r="N2072">
        <f>IF(Sheet4!$C3422=N$1,1,0)</f>
        <v>0</v>
      </c>
      <c r="O2072">
        <f>IF(Sheet4!$C3422=O$1,1,0)</f>
        <v>0</v>
      </c>
      <c r="P2072">
        <f>IF(Sheet4!$C3422=P$1,1,0)</f>
        <v>0</v>
      </c>
      <c r="Q2072">
        <f>IF(Sheet4!$C3422=Q$1,1,0)</f>
        <v>0</v>
      </c>
      <c r="R2072">
        <f>IF(Sheet4!$C3422=R$1,1,0)</f>
        <v>1</v>
      </c>
      <c r="S2072">
        <f>IF(Sheet4!$C3422=S$1,1,0)</f>
        <v>0</v>
      </c>
      <c r="T2072">
        <f>IF(Sheet4!$C3422=T$1,1,0)</f>
        <v>0</v>
      </c>
      <c r="U2072">
        <f>IF(Sheet4!$C3422=U$1,1,0)</f>
        <v>0</v>
      </c>
      <c r="V2072">
        <f>IF(Sheet4!$C3422=V$1,1,0)</f>
        <v>0</v>
      </c>
      <c r="W2072">
        <f>IF(Sheet4!$C3422=W$1,1,0)</f>
        <v>0</v>
      </c>
      <c r="X2072">
        <f>IF(Sheet4!$C3422=X$1,1,0)</f>
        <v>0</v>
      </c>
      <c r="Y2072">
        <f>IF(Sheet4!$C3422=Y$1,1,0)</f>
        <v>0</v>
      </c>
      <c r="Z2072">
        <f>IF(Sheet4!$C3422=Z$1,1,0)</f>
        <v>0</v>
      </c>
      <c r="AA2072" t="str">
        <f t="shared" si="332"/>
        <v>Valid</v>
      </c>
      <c r="AB2072">
        <f>IF(h!$A3422=AB$1,1,0)</f>
        <v>1</v>
      </c>
      <c r="AC2072">
        <f>IF(h!$A3422=AC$1,1,0)</f>
        <v>0</v>
      </c>
      <c r="AD2072">
        <f>IF(h!$A3422=AD$1,1,0)</f>
        <v>0</v>
      </c>
      <c r="AE2072">
        <f>IF(h!$A3422=AE$1,1,0)</f>
        <v>0</v>
      </c>
      <c r="AF2072">
        <f t="shared" si="335"/>
        <v>0</v>
      </c>
      <c r="AG2072">
        <f t="shared" si="335"/>
        <v>0</v>
      </c>
      <c r="AH2072">
        <f t="shared" si="335"/>
        <v>0</v>
      </c>
      <c r="AI2072">
        <f>IF(h!$A3422=AI$1,1,0)</f>
        <v>0</v>
      </c>
      <c r="AJ2072" t="str">
        <f t="shared" si="333"/>
        <v>Valid</v>
      </c>
      <c r="AK2072" t="str">
        <f t="shared" si="334"/>
        <v>Service Department</v>
      </c>
    </row>
    <row r="2073" spans="1:37" x14ac:dyDescent="0.3">
      <c r="A2073">
        <v>987463</v>
      </c>
      <c r="B2073" s="2">
        <v>41831.826249999998</v>
      </c>
      <c r="C2073">
        <v>37936</v>
      </c>
      <c r="D2073" t="s">
        <v>38</v>
      </c>
      <c r="E2073">
        <f>IF(Sheet4!D3956="Hired",1,0)</f>
        <v>1</v>
      </c>
      <c r="F2073" t="str">
        <f t="shared" si="328"/>
        <v>Hired</v>
      </c>
      <c r="G2073" t="str">
        <f t="shared" si="329"/>
        <v>Valid</v>
      </c>
      <c r="I2073">
        <f>IF(Sheet4!$A3956=I$1,1,0)</f>
        <v>1</v>
      </c>
      <c r="J2073">
        <f>IF(Sheet4!$A3956=J$1,1,0)</f>
        <v>0</v>
      </c>
      <c r="K2073" t="str">
        <f t="shared" si="330"/>
        <v>Valid</v>
      </c>
      <c r="L2073" t="str">
        <f t="shared" si="331"/>
        <v>Male</v>
      </c>
      <c r="M2073">
        <f>IF(Sheet4!$C3956=M$1,1,0)</f>
        <v>0</v>
      </c>
      <c r="N2073">
        <f>IF(Sheet4!$C3956=N$1,1,0)</f>
        <v>1</v>
      </c>
      <c r="O2073">
        <f>IF(Sheet4!$C3956=O$1,1,0)</f>
        <v>0</v>
      </c>
      <c r="P2073">
        <f>IF(Sheet4!$C3956=P$1,1,0)</f>
        <v>0</v>
      </c>
      <c r="Q2073">
        <f>IF(Sheet4!$C3956=Q$1,1,0)</f>
        <v>0</v>
      </c>
      <c r="R2073">
        <f>IF(Sheet4!$C3956=R$1,1,0)</f>
        <v>0</v>
      </c>
      <c r="S2073">
        <f>IF(Sheet4!$C3956=S$1,1,0)</f>
        <v>0</v>
      </c>
      <c r="T2073">
        <f>IF(Sheet4!$C3956=T$1,1,0)</f>
        <v>0</v>
      </c>
      <c r="U2073">
        <f>IF(Sheet4!$C3956=U$1,1,0)</f>
        <v>0</v>
      </c>
      <c r="V2073">
        <f>IF(Sheet4!$C3956=V$1,1,0)</f>
        <v>0</v>
      </c>
      <c r="W2073">
        <f>IF(Sheet4!$C3956=W$1,1,0)</f>
        <v>0</v>
      </c>
      <c r="X2073">
        <f>IF(Sheet4!$C3956=X$1,1,0)</f>
        <v>0</v>
      </c>
      <c r="Y2073">
        <f>IF(Sheet4!$C3956=Y$1,1,0)</f>
        <v>0</v>
      </c>
      <c r="Z2073">
        <f>IF(Sheet4!$C3956=Z$1,1,0)</f>
        <v>0</v>
      </c>
      <c r="AA2073" t="str">
        <f t="shared" si="332"/>
        <v>Valid</v>
      </c>
      <c r="AB2073">
        <f>IF(h!$A3956=AB$1,1,0)</f>
        <v>0</v>
      </c>
      <c r="AC2073">
        <f>IF(h!$A3956=AC$1,1,0)</f>
        <v>1</v>
      </c>
      <c r="AD2073">
        <f>IF(h!$A3956=AD$1,1,0)</f>
        <v>0</v>
      </c>
      <c r="AE2073">
        <f>IF(h!$A3956=AE$1,1,0)</f>
        <v>0</v>
      </c>
      <c r="AF2073">
        <f t="shared" si="335"/>
        <v>0</v>
      </c>
      <c r="AG2073">
        <f t="shared" si="335"/>
        <v>0</v>
      </c>
      <c r="AH2073">
        <f t="shared" si="335"/>
        <v>0</v>
      </c>
      <c r="AI2073">
        <f>IF(h!$A3956=AI$1,1,0)</f>
        <v>0</v>
      </c>
      <c r="AJ2073" t="str">
        <f t="shared" si="333"/>
        <v>Valid</v>
      </c>
      <c r="AK2073" t="str">
        <f t="shared" si="334"/>
        <v>Operation Department</v>
      </c>
    </row>
    <row r="2074" spans="1:37" hidden="1" x14ac:dyDescent="0.3">
      <c r="A2074">
        <v>255595</v>
      </c>
      <c r="B2074" s="2">
        <v>41845.422129629631</v>
      </c>
      <c r="C2074">
        <v>37952</v>
      </c>
      <c r="D2074" t="s">
        <v>38</v>
      </c>
      <c r="E2074">
        <f>IF(Sheet4!D2019="Hired",1,0)</f>
        <v>0</v>
      </c>
      <c r="F2074" t="str">
        <f t="shared" si="328"/>
        <v>Rejected</v>
      </c>
      <c r="G2074" t="str">
        <f t="shared" si="329"/>
        <v>Valid</v>
      </c>
      <c r="I2074">
        <f>IF(Sheet4!$A2019=I$1,1,0)</f>
        <v>1</v>
      </c>
      <c r="J2074">
        <f>IF(Sheet4!$A2019=J$1,1,0)</f>
        <v>0</v>
      </c>
      <c r="K2074" t="str">
        <f t="shared" si="330"/>
        <v>Valid</v>
      </c>
      <c r="L2074" t="str">
        <f t="shared" si="331"/>
        <v>Male</v>
      </c>
      <c r="M2074">
        <f>IF(Sheet4!$C2019=M$1,1,0)</f>
        <v>0</v>
      </c>
      <c r="N2074">
        <f>IF(Sheet4!$C2019=N$1,1,0)</f>
        <v>0</v>
      </c>
      <c r="O2074">
        <f>IF(Sheet4!$C2019=O$1,1,0)</f>
        <v>0</v>
      </c>
      <c r="P2074">
        <f>IF(Sheet4!$C2019=P$1,1,0)</f>
        <v>0</v>
      </c>
      <c r="Q2074">
        <f>IF(Sheet4!$C2019=Q$1,1,0)</f>
        <v>0</v>
      </c>
      <c r="R2074">
        <f>IF(Sheet4!$C2019=R$1,1,0)</f>
        <v>0</v>
      </c>
      <c r="S2074">
        <f>IF(Sheet4!$C2019=S$1,1,0)</f>
        <v>0</v>
      </c>
      <c r="T2074">
        <f>IF(Sheet4!$C2019=T$1,1,0)</f>
        <v>0</v>
      </c>
      <c r="U2074">
        <f>IF(Sheet4!$C2019=U$1,1,0)</f>
        <v>1</v>
      </c>
      <c r="V2074">
        <f>IF(Sheet4!$C2019=V$1,1,0)</f>
        <v>0</v>
      </c>
      <c r="W2074">
        <f>IF(Sheet4!$C2019=W$1,1,0)</f>
        <v>0</v>
      </c>
      <c r="X2074">
        <f>IF(Sheet4!$C2019=X$1,1,0)</f>
        <v>0</v>
      </c>
      <c r="Y2074">
        <f>IF(Sheet4!$C2019=Y$1,1,0)</f>
        <v>0</v>
      </c>
      <c r="Z2074">
        <f>IF(Sheet4!$C2019=Z$1,1,0)</f>
        <v>0</v>
      </c>
      <c r="AA2074" t="str">
        <f t="shared" si="332"/>
        <v>Valid</v>
      </c>
      <c r="AB2074">
        <f>IF(h!$A2019=AB$1,1,0)</f>
        <v>1</v>
      </c>
      <c r="AC2074">
        <f>IF(h!$A2019=AC$1,1,0)</f>
        <v>0</v>
      </c>
      <c r="AD2074">
        <f>IF(h!$A2019=AD$1,1,0)</f>
        <v>0</v>
      </c>
      <c r="AE2074">
        <f>IF(h!$A2019=AE$1,1,0)</f>
        <v>0</v>
      </c>
      <c r="AF2074">
        <f t="shared" si="335"/>
        <v>0</v>
      </c>
      <c r="AG2074">
        <f t="shared" si="335"/>
        <v>0</v>
      </c>
      <c r="AH2074">
        <f t="shared" si="335"/>
        <v>0</v>
      </c>
      <c r="AI2074">
        <f>IF(h!$A2019=AI$1,1,0)</f>
        <v>0</v>
      </c>
      <c r="AJ2074" t="str">
        <f t="shared" si="333"/>
        <v>Valid</v>
      </c>
      <c r="AK2074" t="str">
        <f t="shared" si="334"/>
        <v>Service Department</v>
      </c>
    </row>
    <row r="2075" spans="1:37" x14ac:dyDescent="0.3">
      <c r="A2075">
        <v>325134</v>
      </c>
      <c r="B2075" s="2">
        <v>41807.525277777779</v>
      </c>
      <c r="C2075">
        <v>37983</v>
      </c>
      <c r="D2075" t="s">
        <v>38</v>
      </c>
      <c r="E2075">
        <f>IF(Sheet4!D4877="Hired",1,0)</f>
        <v>1</v>
      </c>
      <c r="F2075" t="str">
        <f t="shared" si="328"/>
        <v>Hired</v>
      </c>
      <c r="G2075" t="str">
        <f t="shared" si="329"/>
        <v>Valid</v>
      </c>
      <c r="I2075">
        <f>IF(Sheet4!$A4877=I$1,1,0)</f>
        <v>1</v>
      </c>
      <c r="J2075">
        <f>IF(Sheet4!$A4877=J$1,1,0)</f>
        <v>0</v>
      </c>
      <c r="K2075" t="str">
        <f t="shared" si="330"/>
        <v>Valid</v>
      </c>
      <c r="L2075" t="str">
        <f t="shared" si="331"/>
        <v>Male</v>
      </c>
      <c r="M2075">
        <f>IF(Sheet4!$C4877=M$1,1,0)</f>
        <v>0</v>
      </c>
      <c r="N2075">
        <f>IF(Sheet4!$C4877=N$1,1,0)</f>
        <v>0</v>
      </c>
      <c r="O2075">
        <f>IF(Sheet4!$C4877=O$1,1,0)</f>
        <v>0</v>
      </c>
      <c r="P2075">
        <f>IF(Sheet4!$C4877=P$1,1,0)</f>
        <v>0</v>
      </c>
      <c r="Q2075">
        <f>IF(Sheet4!$C4877=Q$1,1,0)</f>
        <v>0</v>
      </c>
      <c r="R2075">
        <f>IF(Sheet4!$C4877=R$1,1,0)</f>
        <v>0</v>
      </c>
      <c r="S2075">
        <f>IF(Sheet4!$C4877=S$1,1,0)</f>
        <v>1</v>
      </c>
      <c r="T2075">
        <f>IF(Sheet4!$C4877=T$1,1,0)</f>
        <v>0</v>
      </c>
      <c r="U2075">
        <f>IF(Sheet4!$C4877=U$1,1,0)</f>
        <v>0</v>
      </c>
      <c r="V2075">
        <f>IF(Sheet4!$C4877=V$1,1,0)</f>
        <v>0</v>
      </c>
      <c r="W2075">
        <f>IF(Sheet4!$C4877=W$1,1,0)</f>
        <v>0</v>
      </c>
      <c r="X2075">
        <f>IF(Sheet4!$C4877=X$1,1,0)</f>
        <v>0</v>
      </c>
      <c r="Y2075">
        <f>IF(Sheet4!$C4877=Y$1,1,0)</f>
        <v>0</v>
      </c>
      <c r="Z2075">
        <f>IF(Sheet4!$C4877=Z$1,1,0)</f>
        <v>0</v>
      </c>
      <c r="AA2075" t="str">
        <f t="shared" si="332"/>
        <v>Valid</v>
      </c>
      <c r="AB2075">
        <f>IF(h!$A4877=AB$1,1,0)</f>
        <v>1</v>
      </c>
      <c r="AC2075">
        <f>IF(h!$A4877=AC$1,1,0)</f>
        <v>0</v>
      </c>
      <c r="AD2075">
        <f>IF(h!$A4877=AD$1,1,0)</f>
        <v>0</v>
      </c>
      <c r="AE2075">
        <f>IF(h!$A4877=AE$1,1,0)</f>
        <v>0</v>
      </c>
      <c r="AF2075">
        <f t="shared" si="335"/>
        <v>0</v>
      </c>
      <c r="AG2075">
        <f t="shared" si="335"/>
        <v>0</v>
      </c>
      <c r="AH2075">
        <f t="shared" si="335"/>
        <v>0</v>
      </c>
      <c r="AI2075">
        <f>IF(h!$A4877=AI$1,1,0)</f>
        <v>0</v>
      </c>
      <c r="AJ2075" t="str">
        <f t="shared" si="333"/>
        <v>Valid</v>
      </c>
      <c r="AK2075" t="str">
        <f t="shared" si="334"/>
        <v>Service Department</v>
      </c>
    </row>
    <row r="2076" spans="1:37" x14ac:dyDescent="0.3">
      <c r="A2076">
        <v>925976</v>
      </c>
      <c r="B2076" s="2">
        <v>41773.467453703706</v>
      </c>
      <c r="C2076">
        <v>38000</v>
      </c>
      <c r="D2076" t="s">
        <v>38</v>
      </c>
      <c r="E2076">
        <f>IF(Sheet4!D1753="Hired",1,0)</f>
        <v>1</v>
      </c>
      <c r="F2076" t="str">
        <f t="shared" si="328"/>
        <v>Hired</v>
      </c>
      <c r="G2076" t="str">
        <f t="shared" si="329"/>
        <v>Valid</v>
      </c>
      <c r="I2076">
        <f>IF(Sheet4!$A1753=I$1,1,0)</f>
        <v>1</v>
      </c>
      <c r="J2076">
        <f>IF(Sheet4!$A1753=J$1,1,0)</f>
        <v>0</v>
      </c>
      <c r="K2076" t="str">
        <f t="shared" si="330"/>
        <v>Valid</v>
      </c>
      <c r="L2076" t="str">
        <f t="shared" si="331"/>
        <v>Male</v>
      </c>
      <c r="M2076">
        <f>IF(Sheet4!$C1753=M$1,1,0)</f>
        <v>0</v>
      </c>
      <c r="N2076">
        <f>IF(Sheet4!$C1753=N$1,1,0)</f>
        <v>0</v>
      </c>
      <c r="O2076">
        <f>IF(Sheet4!$C1753=O$1,1,0)</f>
        <v>0</v>
      </c>
      <c r="P2076">
        <f>IF(Sheet4!$C1753=P$1,1,0)</f>
        <v>0</v>
      </c>
      <c r="Q2076">
        <f>IF(Sheet4!$C1753=Q$1,1,0)</f>
        <v>0</v>
      </c>
      <c r="R2076">
        <f>IF(Sheet4!$C1753=R$1,1,0)</f>
        <v>0</v>
      </c>
      <c r="S2076">
        <f>IF(Sheet4!$C1753=S$1,1,0)</f>
        <v>0</v>
      </c>
      <c r="T2076">
        <f>IF(Sheet4!$C1753=T$1,1,0)</f>
        <v>0</v>
      </c>
      <c r="U2076">
        <f>IF(Sheet4!$C1753=U$1,1,0)</f>
        <v>0</v>
      </c>
      <c r="V2076">
        <f>IF(Sheet4!$C1753=V$1,1,0)</f>
        <v>0</v>
      </c>
      <c r="W2076">
        <f>IF(Sheet4!$C1753=W$1,1,0)</f>
        <v>0</v>
      </c>
      <c r="X2076">
        <f>IF(Sheet4!$C1753=X$1,1,0)</f>
        <v>1</v>
      </c>
      <c r="Y2076">
        <f>IF(Sheet4!$C1753=Y$1,1,0)</f>
        <v>0</v>
      </c>
      <c r="Z2076">
        <f>IF(Sheet4!$C1753=Z$1,1,0)</f>
        <v>0</v>
      </c>
      <c r="AA2076" t="str">
        <f t="shared" si="332"/>
        <v>Valid</v>
      </c>
      <c r="AB2076">
        <f>IF(h!$A1753=AB$1,1,0)</f>
        <v>0</v>
      </c>
      <c r="AC2076">
        <f>IF(h!$A1753=AC$1,1,0)</f>
        <v>1</v>
      </c>
      <c r="AD2076">
        <f>IF(h!$A1753=AD$1,1,0)</f>
        <v>0</v>
      </c>
      <c r="AE2076">
        <f>IF(h!$A1753=AE$1,1,0)</f>
        <v>0</v>
      </c>
      <c r="AF2076">
        <f t="shared" si="335"/>
        <v>0</v>
      </c>
      <c r="AG2076">
        <f t="shared" si="335"/>
        <v>0</v>
      </c>
      <c r="AH2076">
        <f t="shared" si="335"/>
        <v>0</v>
      </c>
      <c r="AI2076">
        <f>IF(h!$A1753=AI$1,1,0)</f>
        <v>0</v>
      </c>
      <c r="AJ2076" t="str">
        <f t="shared" si="333"/>
        <v>Valid</v>
      </c>
      <c r="AK2076" t="str">
        <f t="shared" si="334"/>
        <v>Operation Department</v>
      </c>
    </row>
    <row r="2077" spans="1:37" hidden="1" x14ac:dyDescent="0.3">
      <c r="A2077">
        <v>825870</v>
      </c>
      <c r="B2077" s="2">
        <v>41780.397974537038</v>
      </c>
      <c r="C2077">
        <v>38032</v>
      </c>
      <c r="D2077" t="s">
        <v>38</v>
      </c>
      <c r="E2077">
        <f>IF(Sheet4!D1443="Hired",1,0)</f>
        <v>0</v>
      </c>
      <c r="F2077" t="str">
        <f t="shared" si="328"/>
        <v>Rejected</v>
      </c>
      <c r="G2077" t="str">
        <f t="shared" si="329"/>
        <v>Valid</v>
      </c>
      <c r="I2077">
        <f>IF(Sheet4!$A1443=I$1,1,0)</f>
        <v>0</v>
      </c>
      <c r="J2077">
        <f>IF(Sheet4!$A1443=J$1,1,0)</f>
        <v>1</v>
      </c>
      <c r="K2077" t="str">
        <f t="shared" si="330"/>
        <v>Valid</v>
      </c>
      <c r="L2077" t="str">
        <f t="shared" si="331"/>
        <v>Female</v>
      </c>
      <c r="M2077">
        <f>IF(Sheet4!$C1443=M$1,1,0)</f>
        <v>0</v>
      </c>
      <c r="N2077">
        <f>IF(Sheet4!$C1443=N$1,1,0)</f>
        <v>0</v>
      </c>
      <c r="O2077">
        <f>IF(Sheet4!$C1443=O$1,1,0)</f>
        <v>0</v>
      </c>
      <c r="P2077">
        <f>IF(Sheet4!$C1443=P$1,1,0)</f>
        <v>1</v>
      </c>
      <c r="Q2077">
        <f>IF(Sheet4!$C1443=Q$1,1,0)</f>
        <v>0</v>
      </c>
      <c r="R2077">
        <f>IF(Sheet4!$C1443=R$1,1,0)</f>
        <v>0</v>
      </c>
      <c r="S2077">
        <f>IF(Sheet4!$C1443=S$1,1,0)</f>
        <v>0</v>
      </c>
      <c r="T2077">
        <f>IF(Sheet4!$C1443=T$1,1,0)</f>
        <v>0</v>
      </c>
      <c r="U2077">
        <f>IF(Sheet4!$C1443=U$1,1,0)</f>
        <v>0</v>
      </c>
      <c r="V2077">
        <f>IF(Sheet4!$C1443=V$1,1,0)</f>
        <v>0</v>
      </c>
      <c r="W2077">
        <f>IF(Sheet4!$C1443=W$1,1,0)</f>
        <v>0</v>
      </c>
      <c r="X2077">
        <f>IF(Sheet4!$C1443=X$1,1,0)</f>
        <v>0</v>
      </c>
      <c r="Y2077">
        <f>IF(Sheet4!$C1443=Y$1,1,0)</f>
        <v>0</v>
      </c>
      <c r="Z2077">
        <f>IF(Sheet4!$C1443=Z$1,1,0)</f>
        <v>0</v>
      </c>
      <c r="AA2077" t="str">
        <f t="shared" si="332"/>
        <v>Valid</v>
      </c>
      <c r="AB2077">
        <f>IF(h!$A1443=AB$1,1,0)</f>
        <v>1</v>
      </c>
      <c r="AC2077">
        <f>IF(h!$A1443=AC$1,1,0)</f>
        <v>0</v>
      </c>
      <c r="AD2077">
        <f>IF(h!$A1443=AD$1,1,0)</f>
        <v>0</v>
      </c>
      <c r="AE2077">
        <f>IF(h!$A1443=AE$1,1,0)</f>
        <v>0</v>
      </c>
      <c r="AF2077">
        <f t="shared" si="335"/>
        <v>0</v>
      </c>
      <c r="AG2077">
        <f t="shared" si="335"/>
        <v>0</v>
      </c>
      <c r="AH2077">
        <f t="shared" si="335"/>
        <v>0</v>
      </c>
      <c r="AI2077">
        <f>IF(h!$A1443=AI$1,1,0)</f>
        <v>0</v>
      </c>
      <c r="AJ2077" t="str">
        <f t="shared" si="333"/>
        <v>Valid</v>
      </c>
      <c r="AK2077" t="str">
        <f t="shared" si="334"/>
        <v>Service Department</v>
      </c>
    </row>
    <row r="2078" spans="1:37" x14ac:dyDescent="0.3">
      <c r="A2078">
        <v>258186</v>
      </c>
      <c r="B2078" s="2">
        <v>41831.417083333334</v>
      </c>
      <c r="C2078">
        <v>38034</v>
      </c>
      <c r="D2078" t="s">
        <v>38</v>
      </c>
      <c r="E2078">
        <f>IF(Sheet4!D1668="Hired",1,0)</f>
        <v>1</v>
      </c>
      <c r="F2078" t="str">
        <f t="shared" si="328"/>
        <v>Hired</v>
      </c>
      <c r="G2078" t="str">
        <f t="shared" si="329"/>
        <v>Valid</v>
      </c>
      <c r="I2078">
        <f>IF(Sheet4!$A1668=I$1,1,0)</f>
        <v>0</v>
      </c>
      <c r="J2078">
        <f>IF(Sheet4!$A1668=J$1,1,0)</f>
        <v>1</v>
      </c>
      <c r="K2078" t="str">
        <f t="shared" si="330"/>
        <v>Valid</v>
      </c>
      <c r="L2078" t="str">
        <f t="shared" si="331"/>
        <v>Female</v>
      </c>
      <c r="M2078">
        <f>IF(Sheet4!$C1668=M$1,1,0)</f>
        <v>0</v>
      </c>
      <c r="N2078">
        <f>IF(Sheet4!$C1668=N$1,1,0)</f>
        <v>0</v>
      </c>
      <c r="O2078">
        <f>IF(Sheet4!$C1668=O$1,1,0)</f>
        <v>0</v>
      </c>
      <c r="P2078">
        <f>IF(Sheet4!$C1668=P$1,1,0)</f>
        <v>0</v>
      </c>
      <c r="Q2078">
        <f>IF(Sheet4!$C1668=Q$1,1,0)</f>
        <v>0</v>
      </c>
      <c r="R2078">
        <f>IF(Sheet4!$C1668=R$1,1,0)</f>
        <v>0</v>
      </c>
      <c r="S2078">
        <f>IF(Sheet4!$C1668=S$1,1,0)</f>
        <v>0</v>
      </c>
      <c r="T2078">
        <f>IF(Sheet4!$C1668=T$1,1,0)</f>
        <v>0</v>
      </c>
      <c r="U2078">
        <f>IF(Sheet4!$C1668=U$1,1,0)</f>
        <v>0</v>
      </c>
      <c r="V2078">
        <f>IF(Sheet4!$C1668=V$1,1,0)</f>
        <v>0</v>
      </c>
      <c r="W2078">
        <f>IF(Sheet4!$C1668=W$1,1,0)</f>
        <v>0</v>
      </c>
      <c r="X2078">
        <f>IF(Sheet4!$C1668=X$1,1,0)</f>
        <v>0</v>
      </c>
      <c r="Y2078">
        <f>IF(Sheet4!$C1668=Y$1,1,0)</f>
        <v>1</v>
      </c>
      <c r="Z2078">
        <f>IF(Sheet4!$C1668=Z$1,1,0)</f>
        <v>0</v>
      </c>
      <c r="AA2078" t="str">
        <f t="shared" si="332"/>
        <v>Valid</v>
      </c>
      <c r="AB2078">
        <f>IF(h!$A1668=AB$1,1,0)</f>
        <v>0</v>
      </c>
      <c r="AC2078">
        <f>IF(h!$A1668=AC$1,1,0)</f>
        <v>1</v>
      </c>
      <c r="AD2078">
        <f>IF(h!$A1668=AD$1,1,0)</f>
        <v>0</v>
      </c>
      <c r="AE2078">
        <f>IF(h!$A1668=AE$1,1,0)</f>
        <v>0</v>
      </c>
      <c r="AF2078">
        <f t="shared" si="335"/>
        <v>0</v>
      </c>
      <c r="AG2078">
        <f t="shared" si="335"/>
        <v>0</v>
      </c>
      <c r="AH2078">
        <f t="shared" si="335"/>
        <v>0</v>
      </c>
      <c r="AI2078">
        <f>IF(h!$A1668=AI$1,1,0)</f>
        <v>0</v>
      </c>
      <c r="AJ2078" t="str">
        <f t="shared" si="333"/>
        <v>Valid</v>
      </c>
      <c r="AK2078" t="str">
        <f t="shared" si="334"/>
        <v>Operation Department</v>
      </c>
    </row>
    <row r="2079" spans="1:37" hidden="1" x14ac:dyDescent="0.3">
      <c r="A2079">
        <v>936596</v>
      </c>
      <c r="B2079" s="2">
        <v>41768.457465277781</v>
      </c>
      <c r="C2079">
        <v>38039</v>
      </c>
      <c r="D2079" t="s">
        <v>38</v>
      </c>
      <c r="E2079">
        <f>IF(Sheet4!D2238="Hired",1,0)</f>
        <v>0</v>
      </c>
      <c r="F2079" t="str">
        <f t="shared" si="328"/>
        <v>Rejected</v>
      </c>
      <c r="G2079" t="str">
        <f t="shared" si="329"/>
        <v>Valid</v>
      </c>
      <c r="I2079">
        <f>IF(Sheet4!$A2238=I$1,1,0)</f>
        <v>0</v>
      </c>
      <c r="J2079">
        <f>IF(Sheet4!$A2238=J$1,1,0)</f>
        <v>1</v>
      </c>
      <c r="K2079" t="str">
        <f t="shared" si="330"/>
        <v>Valid</v>
      </c>
      <c r="L2079" t="str">
        <f t="shared" si="331"/>
        <v>Female</v>
      </c>
      <c r="M2079">
        <f>IF(Sheet4!$C2238=M$1,1,0)</f>
        <v>0</v>
      </c>
      <c r="N2079">
        <f>IF(Sheet4!$C2238=N$1,1,0)</f>
        <v>0</v>
      </c>
      <c r="O2079">
        <f>IF(Sheet4!$C2238=O$1,1,0)</f>
        <v>0</v>
      </c>
      <c r="P2079">
        <f>IF(Sheet4!$C2238=P$1,1,0)</f>
        <v>1</v>
      </c>
      <c r="Q2079">
        <f>IF(Sheet4!$C2238=Q$1,1,0)</f>
        <v>0</v>
      </c>
      <c r="R2079">
        <f>IF(Sheet4!$C2238=R$1,1,0)</f>
        <v>0</v>
      </c>
      <c r="S2079">
        <f>IF(Sheet4!$C2238=S$1,1,0)</f>
        <v>0</v>
      </c>
      <c r="T2079">
        <f>IF(Sheet4!$C2238=T$1,1,0)</f>
        <v>0</v>
      </c>
      <c r="U2079">
        <f>IF(Sheet4!$C2238=U$1,1,0)</f>
        <v>0</v>
      </c>
      <c r="V2079">
        <f>IF(Sheet4!$C2238=V$1,1,0)</f>
        <v>0</v>
      </c>
      <c r="W2079">
        <f>IF(Sheet4!$C2238=W$1,1,0)</f>
        <v>0</v>
      </c>
      <c r="X2079">
        <f>IF(Sheet4!$C2238=X$1,1,0)</f>
        <v>0</v>
      </c>
      <c r="Y2079">
        <f>IF(Sheet4!$C2238=Y$1,1,0)</f>
        <v>0</v>
      </c>
      <c r="Z2079">
        <f>IF(Sheet4!$C2238=Z$1,1,0)</f>
        <v>0</v>
      </c>
      <c r="AA2079" t="str">
        <f t="shared" si="332"/>
        <v>Valid</v>
      </c>
      <c r="AB2079">
        <f>IF(h!$A2238=AB$1,1,0)</f>
        <v>1</v>
      </c>
      <c r="AC2079">
        <f>IF(h!$A2238=AC$1,1,0)</f>
        <v>0</v>
      </c>
      <c r="AD2079">
        <f>IF(h!$A2238=AD$1,1,0)</f>
        <v>0</v>
      </c>
      <c r="AE2079">
        <f>IF(h!$A2238=AE$1,1,0)</f>
        <v>0</v>
      </c>
      <c r="AF2079">
        <f t="shared" si="335"/>
        <v>0</v>
      </c>
      <c r="AG2079">
        <f t="shared" si="335"/>
        <v>0</v>
      </c>
      <c r="AH2079">
        <f t="shared" si="335"/>
        <v>0</v>
      </c>
      <c r="AI2079">
        <f>IF(h!$A2238=AI$1,1,0)</f>
        <v>0</v>
      </c>
      <c r="AJ2079" t="str">
        <f t="shared" si="333"/>
        <v>Valid</v>
      </c>
      <c r="AK2079" t="str">
        <f t="shared" si="334"/>
        <v>Service Department</v>
      </c>
    </row>
    <row r="2080" spans="1:37" x14ac:dyDescent="0.3">
      <c r="A2080">
        <v>203823</v>
      </c>
      <c r="B2080" s="2">
        <v>41878.893587962964</v>
      </c>
      <c r="C2080">
        <v>38047</v>
      </c>
      <c r="D2080" t="s">
        <v>38</v>
      </c>
      <c r="E2080">
        <f>IF(Sheet4!D5508="Hired",1,0)</f>
        <v>1</v>
      </c>
      <c r="F2080" t="str">
        <f t="shared" si="328"/>
        <v>Hired</v>
      </c>
      <c r="G2080" t="str">
        <f t="shared" si="329"/>
        <v>Valid</v>
      </c>
      <c r="I2080">
        <f>IF(Sheet4!$A5508=I$1,1,0)</f>
        <v>0</v>
      </c>
      <c r="J2080">
        <f>IF(Sheet4!$A5508=J$1,1,0)</f>
        <v>1</v>
      </c>
      <c r="K2080" t="str">
        <f t="shared" si="330"/>
        <v>Valid</v>
      </c>
      <c r="L2080" t="str">
        <f t="shared" si="331"/>
        <v>Female</v>
      </c>
      <c r="M2080">
        <f>IF(Sheet4!$C5508=M$1,1,0)</f>
        <v>0</v>
      </c>
      <c r="N2080">
        <f>IF(Sheet4!$C5508=N$1,1,0)</f>
        <v>1</v>
      </c>
      <c r="O2080">
        <f>IF(Sheet4!$C5508=O$1,1,0)</f>
        <v>0</v>
      </c>
      <c r="P2080">
        <f>IF(Sheet4!$C5508=P$1,1,0)</f>
        <v>0</v>
      </c>
      <c r="Q2080">
        <f>IF(Sheet4!$C5508=Q$1,1,0)</f>
        <v>0</v>
      </c>
      <c r="R2080">
        <f>IF(Sheet4!$C5508=R$1,1,0)</f>
        <v>0</v>
      </c>
      <c r="S2080">
        <f>IF(Sheet4!$C5508=S$1,1,0)</f>
        <v>0</v>
      </c>
      <c r="T2080">
        <f>IF(Sheet4!$C5508=T$1,1,0)</f>
        <v>0</v>
      </c>
      <c r="U2080">
        <f>IF(Sheet4!$C5508=U$1,1,0)</f>
        <v>0</v>
      </c>
      <c r="V2080">
        <f>IF(Sheet4!$C5508=V$1,1,0)</f>
        <v>0</v>
      </c>
      <c r="W2080">
        <f>IF(Sheet4!$C5508=W$1,1,0)</f>
        <v>0</v>
      </c>
      <c r="X2080">
        <f>IF(Sheet4!$C5508=X$1,1,0)</f>
        <v>0</v>
      </c>
      <c r="Y2080">
        <f>IF(Sheet4!$C5508=Y$1,1,0)</f>
        <v>0</v>
      </c>
      <c r="Z2080">
        <f>IF(Sheet4!$C5508=Z$1,1,0)</f>
        <v>0</v>
      </c>
      <c r="AA2080" t="str">
        <f t="shared" si="332"/>
        <v>Valid</v>
      </c>
      <c r="AB2080">
        <f>IF(h!$A5508=AB$1,1,0)</f>
        <v>0</v>
      </c>
      <c r="AC2080">
        <f>IF(h!$A5508=AC$1,1,0)</f>
        <v>1</v>
      </c>
      <c r="AD2080">
        <f>IF(h!$A5508=AD$1,1,0)</f>
        <v>0</v>
      </c>
      <c r="AE2080">
        <f>IF(h!$A5508=AE$1,1,0)</f>
        <v>0</v>
      </c>
      <c r="AF2080">
        <f t="shared" si="335"/>
        <v>0</v>
      </c>
      <c r="AG2080">
        <f t="shared" si="335"/>
        <v>0</v>
      </c>
      <c r="AH2080">
        <f t="shared" si="335"/>
        <v>0</v>
      </c>
      <c r="AI2080">
        <f>IF(h!$A5508=AI$1,1,0)</f>
        <v>0</v>
      </c>
      <c r="AJ2080" t="str">
        <f t="shared" si="333"/>
        <v>Valid</v>
      </c>
      <c r="AK2080" t="str">
        <f t="shared" si="334"/>
        <v>Operation Department</v>
      </c>
    </row>
    <row r="2081" spans="1:37" x14ac:dyDescent="0.3">
      <c r="A2081">
        <v>948061</v>
      </c>
      <c r="B2081" s="2">
        <v>41778.412986111114</v>
      </c>
      <c r="C2081">
        <v>38076</v>
      </c>
      <c r="D2081" t="s">
        <v>38</v>
      </c>
      <c r="E2081">
        <f>IF(Sheet4!D5697="Hired",1,0)</f>
        <v>1</v>
      </c>
      <c r="F2081" t="str">
        <f t="shared" si="328"/>
        <v>Hired</v>
      </c>
      <c r="G2081" t="str">
        <f t="shared" si="329"/>
        <v>Valid</v>
      </c>
      <c r="I2081">
        <f>IF(Sheet4!$A5697=I$1,1,0)</f>
        <v>1</v>
      </c>
      <c r="J2081">
        <f>IF(Sheet4!$A5697=J$1,1,0)</f>
        <v>0</v>
      </c>
      <c r="K2081" t="str">
        <f t="shared" si="330"/>
        <v>Valid</v>
      </c>
      <c r="L2081" t="str">
        <f t="shared" si="331"/>
        <v>Male</v>
      </c>
      <c r="M2081">
        <f>IF(Sheet4!$C5697=M$1,1,0)</f>
        <v>0</v>
      </c>
      <c r="N2081">
        <f>IF(Sheet4!$C5697=N$1,1,0)</f>
        <v>0</v>
      </c>
      <c r="O2081">
        <f>IF(Sheet4!$C5697=O$1,1,0)</f>
        <v>0</v>
      </c>
      <c r="P2081">
        <f>IF(Sheet4!$C5697=P$1,1,0)</f>
        <v>0</v>
      </c>
      <c r="Q2081">
        <f>IF(Sheet4!$C5697=Q$1,1,0)</f>
        <v>0</v>
      </c>
      <c r="R2081">
        <f>IF(Sheet4!$C5697=R$1,1,0)</f>
        <v>0</v>
      </c>
      <c r="S2081">
        <f>IF(Sheet4!$C5697=S$1,1,0)</f>
        <v>1</v>
      </c>
      <c r="T2081">
        <f>IF(Sheet4!$C5697=T$1,1,0)</f>
        <v>0</v>
      </c>
      <c r="U2081">
        <f>IF(Sheet4!$C5697=U$1,1,0)</f>
        <v>0</v>
      </c>
      <c r="V2081">
        <f>IF(Sheet4!$C5697=V$1,1,0)</f>
        <v>0</v>
      </c>
      <c r="W2081">
        <f>IF(Sheet4!$C5697=W$1,1,0)</f>
        <v>0</v>
      </c>
      <c r="X2081">
        <f>IF(Sheet4!$C5697=X$1,1,0)</f>
        <v>0</v>
      </c>
      <c r="Y2081">
        <f>IF(Sheet4!$C5697=Y$1,1,0)</f>
        <v>0</v>
      </c>
      <c r="Z2081">
        <f>IF(Sheet4!$C5697=Z$1,1,0)</f>
        <v>0</v>
      </c>
      <c r="AA2081" t="str">
        <f t="shared" si="332"/>
        <v>Valid</v>
      </c>
      <c r="AB2081">
        <f>IF(h!$A5697=AB$1,1,0)</f>
        <v>1</v>
      </c>
      <c r="AC2081">
        <f>IF(h!$A5697=AC$1,1,0)</f>
        <v>0</v>
      </c>
      <c r="AD2081">
        <f>IF(h!$A5697=AD$1,1,0)</f>
        <v>0</v>
      </c>
      <c r="AE2081">
        <f>IF(h!$A5697=AE$1,1,0)</f>
        <v>0</v>
      </c>
      <c r="AF2081">
        <f t="shared" si="335"/>
        <v>0</v>
      </c>
      <c r="AG2081">
        <f t="shared" si="335"/>
        <v>0</v>
      </c>
      <c r="AH2081">
        <f t="shared" si="335"/>
        <v>0</v>
      </c>
      <c r="AI2081">
        <f>IF(h!$A5697=AI$1,1,0)</f>
        <v>0</v>
      </c>
      <c r="AJ2081" t="str">
        <f t="shared" si="333"/>
        <v>Valid</v>
      </c>
      <c r="AK2081" t="str">
        <f t="shared" si="334"/>
        <v>Service Department</v>
      </c>
    </row>
    <row r="2082" spans="1:37" x14ac:dyDescent="0.3">
      <c r="A2082">
        <v>64301</v>
      </c>
      <c r="B2082" s="2">
        <v>41824.498865740738</v>
      </c>
      <c r="C2082">
        <v>38076</v>
      </c>
      <c r="D2082" t="s">
        <v>38</v>
      </c>
      <c r="E2082">
        <f>IF(Sheet4!D6779="Hired",1,0)</f>
        <v>1</v>
      </c>
      <c r="F2082" t="str">
        <f t="shared" si="328"/>
        <v>Hired</v>
      </c>
      <c r="G2082" t="str">
        <f t="shared" si="329"/>
        <v>Valid</v>
      </c>
      <c r="I2082">
        <f>IF(Sheet4!$A6779=I$1,1,0)</f>
        <v>1</v>
      </c>
      <c r="J2082">
        <f>IF(Sheet4!$A6779=J$1,1,0)</f>
        <v>0</v>
      </c>
      <c r="K2082" t="str">
        <f t="shared" si="330"/>
        <v>Valid</v>
      </c>
      <c r="L2082" t="str">
        <f t="shared" si="331"/>
        <v>Male</v>
      </c>
      <c r="M2082">
        <f>IF(Sheet4!$C6779=M$1,1,0)</f>
        <v>0</v>
      </c>
      <c r="N2082">
        <f>IF(Sheet4!$C6779=N$1,1,0)</f>
        <v>1</v>
      </c>
      <c r="O2082">
        <f>IF(Sheet4!$C6779=O$1,1,0)</f>
        <v>0</v>
      </c>
      <c r="P2082">
        <f>IF(Sheet4!$C6779=P$1,1,0)</f>
        <v>0</v>
      </c>
      <c r="Q2082">
        <f>IF(Sheet4!$C6779=Q$1,1,0)</f>
        <v>0</v>
      </c>
      <c r="R2082">
        <f>IF(Sheet4!$C6779=R$1,1,0)</f>
        <v>0</v>
      </c>
      <c r="S2082">
        <f>IF(Sheet4!$C6779=S$1,1,0)</f>
        <v>0</v>
      </c>
      <c r="T2082">
        <f>IF(Sheet4!$C6779=T$1,1,0)</f>
        <v>0</v>
      </c>
      <c r="U2082">
        <f>IF(Sheet4!$C6779=U$1,1,0)</f>
        <v>0</v>
      </c>
      <c r="V2082">
        <f>IF(Sheet4!$C6779=V$1,1,0)</f>
        <v>0</v>
      </c>
      <c r="W2082">
        <f>IF(Sheet4!$C6779=W$1,1,0)</f>
        <v>0</v>
      </c>
      <c r="X2082">
        <f>IF(Sheet4!$C6779=X$1,1,0)</f>
        <v>0</v>
      </c>
      <c r="Y2082">
        <f>IF(Sheet4!$C6779=Y$1,1,0)</f>
        <v>0</v>
      </c>
      <c r="Z2082">
        <f>IF(Sheet4!$C6779=Z$1,1,0)</f>
        <v>0</v>
      </c>
      <c r="AA2082" t="str">
        <f t="shared" si="332"/>
        <v>Valid</v>
      </c>
      <c r="AB2082">
        <f>IF(h!$A6779=AB$1,1,0)</f>
        <v>1</v>
      </c>
      <c r="AC2082">
        <f>IF(h!$A6779=AC$1,1,0)</f>
        <v>0</v>
      </c>
      <c r="AD2082">
        <f>IF(h!$A6779=AD$1,1,0)</f>
        <v>0</v>
      </c>
      <c r="AE2082">
        <f>IF(h!$A6779=AE$1,1,0)</f>
        <v>0</v>
      </c>
      <c r="AF2082">
        <f t="shared" ref="AF2082:AH2101" si="336">IF(AE2082=AF$1,1,0)</f>
        <v>0</v>
      </c>
      <c r="AG2082">
        <f t="shared" si="336"/>
        <v>0</v>
      </c>
      <c r="AH2082">
        <f t="shared" si="336"/>
        <v>0</v>
      </c>
      <c r="AI2082">
        <f>IF(h!$A6779=AI$1,1,0)</f>
        <v>0</v>
      </c>
      <c r="AJ2082" t="str">
        <f t="shared" si="333"/>
        <v>Valid</v>
      </c>
      <c r="AK2082" t="str">
        <f t="shared" si="334"/>
        <v>Service Department</v>
      </c>
    </row>
    <row r="2083" spans="1:37" x14ac:dyDescent="0.3">
      <c r="A2083">
        <v>885767</v>
      </c>
      <c r="B2083" s="2">
        <v>41865.472800925927</v>
      </c>
      <c r="C2083">
        <v>38085</v>
      </c>
      <c r="D2083" t="s">
        <v>38</v>
      </c>
      <c r="E2083">
        <f>IF(Sheet4!D3034="Hired",1,0)</f>
        <v>1</v>
      </c>
      <c r="F2083" t="str">
        <f t="shared" si="328"/>
        <v>Hired</v>
      </c>
      <c r="G2083" t="str">
        <f t="shared" si="329"/>
        <v>Valid</v>
      </c>
      <c r="I2083">
        <f>IF(Sheet4!$A3034=I$1,1,0)</f>
        <v>1</v>
      </c>
      <c r="J2083">
        <f>IF(Sheet4!$A3034=J$1,1,0)</f>
        <v>0</v>
      </c>
      <c r="K2083" t="str">
        <f t="shared" si="330"/>
        <v>Valid</v>
      </c>
      <c r="L2083" t="str">
        <f t="shared" si="331"/>
        <v>Male</v>
      </c>
      <c r="M2083">
        <f>IF(Sheet4!$C3034=M$1,1,0)</f>
        <v>0</v>
      </c>
      <c r="N2083">
        <f>IF(Sheet4!$C3034=N$1,1,0)</f>
        <v>0</v>
      </c>
      <c r="O2083">
        <f>IF(Sheet4!$C3034=O$1,1,0)</f>
        <v>0</v>
      </c>
      <c r="P2083">
        <f>IF(Sheet4!$C3034=P$1,1,0)</f>
        <v>1</v>
      </c>
      <c r="Q2083">
        <f>IF(Sheet4!$C3034=Q$1,1,0)</f>
        <v>0</v>
      </c>
      <c r="R2083">
        <f>IF(Sheet4!$C3034=R$1,1,0)</f>
        <v>0</v>
      </c>
      <c r="S2083">
        <f>IF(Sheet4!$C3034=S$1,1,0)</f>
        <v>0</v>
      </c>
      <c r="T2083">
        <f>IF(Sheet4!$C3034=T$1,1,0)</f>
        <v>0</v>
      </c>
      <c r="U2083">
        <f>IF(Sheet4!$C3034=U$1,1,0)</f>
        <v>0</v>
      </c>
      <c r="V2083">
        <f>IF(Sheet4!$C3034=V$1,1,0)</f>
        <v>0</v>
      </c>
      <c r="W2083">
        <f>IF(Sheet4!$C3034=W$1,1,0)</f>
        <v>0</v>
      </c>
      <c r="X2083">
        <f>IF(Sheet4!$C3034=X$1,1,0)</f>
        <v>0</v>
      </c>
      <c r="Y2083">
        <f>IF(Sheet4!$C3034=Y$1,1,0)</f>
        <v>0</v>
      </c>
      <c r="Z2083">
        <f>IF(Sheet4!$C3034=Z$1,1,0)</f>
        <v>0</v>
      </c>
      <c r="AA2083" t="str">
        <f t="shared" si="332"/>
        <v>Valid</v>
      </c>
      <c r="AB2083">
        <f>IF(h!$A3034=AB$1,1,0)</f>
        <v>0</v>
      </c>
      <c r="AC2083">
        <f>IF(h!$A3034=AC$1,1,0)</f>
        <v>1</v>
      </c>
      <c r="AD2083">
        <f>IF(h!$A3034=AD$1,1,0)</f>
        <v>0</v>
      </c>
      <c r="AE2083">
        <f>IF(h!$A3034=AE$1,1,0)</f>
        <v>0</v>
      </c>
      <c r="AF2083">
        <f t="shared" si="336"/>
        <v>0</v>
      </c>
      <c r="AG2083">
        <f t="shared" si="336"/>
        <v>0</v>
      </c>
      <c r="AH2083">
        <f t="shared" si="336"/>
        <v>0</v>
      </c>
      <c r="AI2083">
        <f>IF(h!$A3034=AI$1,1,0)</f>
        <v>0</v>
      </c>
      <c r="AJ2083" t="str">
        <f t="shared" si="333"/>
        <v>Valid</v>
      </c>
      <c r="AK2083" t="str">
        <f t="shared" si="334"/>
        <v>Operation Department</v>
      </c>
    </row>
    <row r="2084" spans="1:37" x14ac:dyDescent="0.3">
      <c r="A2084">
        <v>341338</v>
      </c>
      <c r="B2084" s="2">
        <v>41815.811736111114</v>
      </c>
      <c r="C2084">
        <v>38098</v>
      </c>
      <c r="D2084" t="s">
        <v>38</v>
      </c>
      <c r="E2084">
        <f>IF(Sheet4!D5928="Hired",1,0)</f>
        <v>1</v>
      </c>
      <c r="F2084" t="str">
        <f t="shared" si="328"/>
        <v>Hired</v>
      </c>
      <c r="G2084" t="str">
        <f t="shared" si="329"/>
        <v>Valid</v>
      </c>
      <c r="I2084">
        <f>IF(Sheet4!$A5928=I$1,1,0)</f>
        <v>1</v>
      </c>
      <c r="J2084">
        <f>IF(Sheet4!$A5928=J$1,1,0)</f>
        <v>0</v>
      </c>
      <c r="K2084" t="str">
        <f t="shared" si="330"/>
        <v>Valid</v>
      </c>
      <c r="L2084" t="str">
        <f t="shared" si="331"/>
        <v>Male</v>
      </c>
      <c r="M2084">
        <f>IF(Sheet4!$C5928=M$1,1,0)</f>
        <v>1</v>
      </c>
      <c r="N2084">
        <f>IF(Sheet4!$C5928=N$1,1,0)</f>
        <v>0</v>
      </c>
      <c r="O2084">
        <f>IF(Sheet4!$C5928=O$1,1,0)</f>
        <v>0</v>
      </c>
      <c r="P2084">
        <f>IF(Sheet4!$C5928=P$1,1,0)</f>
        <v>0</v>
      </c>
      <c r="Q2084">
        <f>IF(Sheet4!$C5928=Q$1,1,0)</f>
        <v>0</v>
      </c>
      <c r="R2084">
        <f>IF(Sheet4!$C5928=R$1,1,0)</f>
        <v>0</v>
      </c>
      <c r="S2084">
        <f>IF(Sheet4!$C5928=S$1,1,0)</f>
        <v>0</v>
      </c>
      <c r="T2084">
        <f>IF(Sheet4!$C5928=T$1,1,0)</f>
        <v>0</v>
      </c>
      <c r="U2084">
        <f>IF(Sheet4!$C5928=U$1,1,0)</f>
        <v>0</v>
      </c>
      <c r="V2084">
        <f>IF(Sheet4!$C5928=V$1,1,0)</f>
        <v>0</v>
      </c>
      <c r="W2084">
        <f>IF(Sheet4!$C5928=W$1,1,0)</f>
        <v>0</v>
      </c>
      <c r="X2084">
        <f>IF(Sheet4!$C5928=X$1,1,0)</f>
        <v>0</v>
      </c>
      <c r="Y2084">
        <f>IF(Sheet4!$C5928=Y$1,1,0)</f>
        <v>0</v>
      </c>
      <c r="Z2084">
        <f>IF(Sheet4!$C5928=Z$1,1,0)</f>
        <v>0</v>
      </c>
      <c r="AA2084" t="str">
        <f t="shared" si="332"/>
        <v>Valid</v>
      </c>
      <c r="AB2084">
        <f>IF(h!$A5928=AB$1,1,0)</f>
        <v>0</v>
      </c>
      <c r="AC2084">
        <f>IF(h!$A5928=AC$1,1,0)</f>
        <v>1</v>
      </c>
      <c r="AD2084">
        <f>IF(h!$A5928=AD$1,1,0)</f>
        <v>0</v>
      </c>
      <c r="AE2084">
        <f>IF(h!$A5928=AE$1,1,0)</f>
        <v>0</v>
      </c>
      <c r="AF2084">
        <f t="shared" si="336"/>
        <v>0</v>
      </c>
      <c r="AG2084">
        <f t="shared" si="336"/>
        <v>0</v>
      </c>
      <c r="AH2084">
        <f t="shared" si="336"/>
        <v>0</v>
      </c>
      <c r="AI2084">
        <f>IF(h!$A5928=AI$1,1,0)</f>
        <v>0</v>
      </c>
      <c r="AJ2084" t="str">
        <f t="shared" si="333"/>
        <v>Valid</v>
      </c>
      <c r="AK2084" t="str">
        <f t="shared" si="334"/>
        <v>Operation Department</v>
      </c>
    </row>
    <row r="2085" spans="1:37" hidden="1" x14ac:dyDescent="0.3">
      <c r="A2085">
        <v>496033</v>
      </c>
      <c r="B2085" s="2">
        <v>41810.694722222222</v>
      </c>
      <c r="C2085">
        <v>38102</v>
      </c>
      <c r="D2085" t="s">
        <v>38</v>
      </c>
      <c r="E2085">
        <f>IF(Sheet4!D485="Hired",1,0)</f>
        <v>0</v>
      </c>
      <c r="F2085" t="str">
        <f t="shared" si="328"/>
        <v>Rejected</v>
      </c>
      <c r="G2085" t="str">
        <f t="shared" si="329"/>
        <v>Valid</v>
      </c>
      <c r="I2085">
        <f>IF(Sheet4!$A485=I$1,1,0)</f>
        <v>0</v>
      </c>
      <c r="J2085">
        <f>IF(Sheet4!$A485=J$1,1,0)</f>
        <v>1</v>
      </c>
      <c r="K2085" t="str">
        <f t="shared" si="330"/>
        <v>Valid</v>
      </c>
      <c r="L2085" t="str">
        <f t="shared" si="331"/>
        <v>Female</v>
      </c>
      <c r="M2085">
        <f>IF(Sheet4!$C485=M$1,1,0)</f>
        <v>0</v>
      </c>
      <c r="N2085">
        <f>IF(Sheet4!$C485=N$1,1,0)</f>
        <v>0</v>
      </c>
      <c r="O2085">
        <f>IF(Sheet4!$C485=O$1,1,0)</f>
        <v>0</v>
      </c>
      <c r="P2085">
        <f>IF(Sheet4!$C485=P$1,1,0)</f>
        <v>0</v>
      </c>
      <c r="Q2085">
        <f>IF(Sheet4!$C485=Q$1,1,0)</f>
        <v>0</v>
      </c>
      <c r="R2085">
        <f>IF(Sheet4!$C485=R$1,1,0)</f>
        <v>0</v>
      </c>
      <c r="S2085">
        <f>IF(Sheet4!$C485=S$1,1,0)</f>
        <v>0</v>
      </c>
      <c r="T2085">
        <f>IF(Sheet4!$C485=T$1,1,0)</f>
        <v>0</v>
      </c>
      <c r="U2085">
        <f>IF(Sheet4!$C485=U$1,1,0)</f>
        <v>0</v>
      </c>
      <c r="V2085">
        <f>IF(Sheet4!$C485=V$1,1,0)</f>
        <v>0</v>
      </c>
      <c r="W2085">
        <f>IF(Sheet4!$C485=W$1,1,0)</f>
        <v>0</v>
      </c>
      <c r="X2085">
        <f>IF(Sheet4!$C485=X$1,1,0)</f>
        <v>0</v>
      </c>
      <c r="Y2085">
        <f>IF(Sheet4!$C485=Y$1,1,0)</f>
        <v>1</v>
      </c>
      <c r="Z2085">
        <f>IF(Sheet4!$C485=Z$1,1,0)</f>
        <v>0</v>
      </c>
      <c r="AA2085" t="str">
        <f t="shared" si="332"/>
        <v>Valid</v>
      </c>
      <c r="AB2085">
        <f>IF(h!$A485=AB$1,1,0)</f>
        <v>0</v>
      </c>
      <c r="AC2085">
        <f>IF(h!$A485=AC$1,1,0)</f>
        <v>0</v>
      </c>
      <c r="AD2085">
        <f>IF(h!$A485=AD$1,1,0)</f>
        <v>0</v>
      </c>
      <c r="AE2085">
        <f>IF(h!$A485=AE$1,1,0)</f>
        <v>1</v>
      </c>
      <c r="AF2085">
        <f t="shared" si="336"/>
        <v>0</v>
      </c>
      <c r="AG2085">
        <f t="shared" si="336"/>
        <v>0</v>
      </c>
      <c r="AH2085">
        <f t="shared" si="336"/>
        <v>0</v>
      </c>
      <c r="AI2085">
        <f>IF(h!$A485=AI$1,1,0)</f>
        <v>0</v>
      </c>
      <c r="AJ2085" t="str">
        <f t="shared" si="333"/>
        <v>Valid</v>
      </c>
      <c r="AK2085" t="str">
        <f t="shared" si="334"/>
        <v>Finance Department</v>
      </c>
    </row>
    <row r="2086" spans="1:37" x14ac:dyDescent="0.3">
      <c r="A2086">
        <v>233500</v>
      </c>
      <c r="B2086" s="2">
        <v>41775.551226851851</v>
      </c>
      <c r="C2086">
        <v>38123</v>
      </c>
      <c r="D2086" t="s">
        <v>38</v>
      </c>
      <c r="E2086">
        <f>IF(Sheet4!D2208="Hired",1,0)</f>
        <v>1</v>
      </c>
      <c r="F2086" t="str">
        <f t="shared" si="328"/>
        <v>Hired</v>
      </c>
      <c r="G2086" t="str">
        <f t="shared" si="329"/>
        <v>Valid</v>
      </c>
      <c r="I2086">
        <f>IF(Sheet4!$A2208=I$1,1,0)</f>
        <v>1</v>
      </c>
      <c r="J2086">
        <f>IF(Sheet4!$A2208=J$1,1,0)</f>
        <v>0</v>
      </c>
      <c r="K2086" t="str">
        <f t="shared" si="330"/>
        <v>Valid</v>
      </c>
      <c r="L2086" t="str">
        <f t="shared" si="331"/>
        <v>Male</v>
      </c>
      <c r="M2086">
        <f>IF(Sheet4!$C2208=M$1,1,0)</f>
        <v>0</v>
      </c>
      <c r="N2086">
        <f>IF(Sheet4!$C2208=N$1,1,0)</f>
        <v>1</v>
      </c>
      <c r="O2086">
        <f>IF(Sheet4!$C2208=O$1,1,0)</f>
        <v>0</v>
      </c>
      <c r="P2086">
        <f>IF(Sheet4!$C2208=P$1,1,0)</f>
        <v>0</v>
      </c>
      <c r="Q2086">
        <f>IF(Sheet4!$C2208=Q$1,1,0)</f>
        <v>0</v>
      </c>
      <c r="R2086">
        <f>IF(Sheet4!$C2208=R$1,1,0)</f>
        <v>0</v>
      </c>
      <c r="S2086">
        <f>IF(Sheet4!$C2208=S$1,1,0)</f>
        <v>0</v>
      </c>
      <c r="T2086">
        <f>IF(Sheet4!$C2208=T$1,1,0)</f>
        <v>0</v>
      </c>
      <c r="U2086">
        <f>IF(Sheet4!$C2208=U$1,1,0)</f>
        <v>0</v>
      </c>
      <c r="V2086">
        <f>IF(Sheet4!$C2208=V$1,1,0)</f>
        <v>0</v>
      </c>
      <c r="W2086">
        <f>IF(Sheet4!$C2208=W$1,1,0)</f>
        <v>0</v>
      </c>
      <c r="X2086">
        <f>IF(Sheet4!$C2208=X$1,1,0)</f>
        <v>0</v>
      </c>
      <c r="Y2086">
        <f>IF(Sheet4!$C2208=Y$1,1,0)</f>
        <v>0</v>
      </c>
      <c r="Z2086">
        <f>IF(Sheet4!$C2208=Z$1,1,0)</f>
        <v>0</v>
      </c>
      <c r="AA2086" t="str">
        <f t="shared" si="332"/>
        <v>Valid</v>
      </c>
      <c r="AB2086">
        <f>IF(h!$A2208=AB$1,1,0)</f>
        <v>0</v>
      </c>
      <c r="AC2086">
        <f>IF(h!$A2208=AC$1,1,0)</f>
        <v>1</v>
      </c>
      <c r="AD2086">
        <f>IF(h!$A2208=AD$1,1,0)</f>
        <v>0</v>
      </c>
      <c r="AE2086">
        <f>IF(h!$A2208=AE$1,1,0)</f>
        <v>0</v>
      </c>
      <c r="AF2086">
        <f t="shared" si="336"/>
        <v>0</v>
      </c>
      <c r="AG2086">
        <f t="shared" si="336"/>
        <v>0</v>
      </c>
      <c r="AH2086">
        <f t="shared" si="336"/>
        <v>0</v>
      </c>
      <c r="AI2086">
        <f>IF(h!$A2208=AI$1,1,0)</f>
        <v>0</v>
      </c>
      <c r="AJ2086" t="str">
        <f t="shared" si="333"/>
        <v>Valid</v>
      </c>
      <c r="AK2086" t="str">
        <f t="shared" si="334"/>
        <v>Operation Department</v>
      </c>
    </row>
    <row r="2087" spans="1:37" hidden="1" x14ac:dyDescent="0.3">
      <c r="A2087">
        <v>774673</v>
      </c>
      <c r="B2087" s="2">
        <v>41774.079224537039</v>
      </c>
      <c r="C2087">
        <v>38128</v>
      </c>
      <c r="D2087" t="s">
        <v>38</v>
      </c>
      <c r="E2087">
        <f>IF(Sheet4!D2625="Hired",1,0)</f>
        <v>0</v>
      </c>
      <c r="F2087" t="str">
        <f t="shared" si="328"/>
        <v>Rejected</v>
      </c>
      <c r="G2087" t="str">
        <f t="shared" si="329"/>
        <v>Valid</v>
      </c>
      <c r="I2087">
        <f>IF(Sheet4!$A2625=I$1,1,0)</f>
        <v>1</v>
      </c>
      <c r="J2087">
        <f>IF(Sheet4!$A2625=J$1,1,0)</f>
        <v>0</v>
      </c>
      <c r="K2087" t="str">
        <f t="shared" si="330"/>
        <v>Valid</v>
      </c>
      <c r="L2087" t="str">
        <f t="shared" si="331"/>
        <v>Male</v>
      </c>
      <c r="M2087">
        <f>IF(Sheet4!$C2625=M$1,1,0)</f>
        <v>0</v>
      </c>
      <c r="N2087">
        <f>IF(Sheet4!$C2625=N$1,1,0)</f>
        <v>0</v>
      </c>
      <c r="O2087">
        <f>IF(Sheet4!$C2625=O$1,1,0)</f>
        <v>0</v>
      </c>
      <c r="P2087">
        <f>IF(Sheet4!$C2625=P$1,1,0)</f>
        <v>0</v>
      </c>
      <c r="Q2087">
        <f>IF(Sheet4!$C2625=Q$1,1,0)</f>
        <v>0</v>
      </c>
      <c r="R2087">
        <f>IF(Sheet4!$C2625=R$1,1,0)</f>
        <v>0</v>
      </c>
      <c r="S2087">
        <f>IF(Sheet4!$C2625=S$1,1,0)</f>
        <v>0</v>
      </c>
      <c r="T2087">
        <f>IF(Sheet4!$C2625=T$1,1,0)</f>
        <v>0</v>
      </c>
      <c r="U2087">
        <f>IF(Sheet4!$C2625=U$1,1,0)</f>
        <v>0</v>
      </c>
      <c r="V2087">
        <f>IF(Sheet4!$C2625=V$1,1,0)</f>
        <v>0</v>
      </c>
      <c r="W2087">
        <f>IF(Sheet4!$C2625=W$1,1,0)</f>
        <v>0</v>
      </c>
      <c r="X2087">
        <f>IF(Sheet4!$C2625=X$1,1,0)</f>
        <v>0</v>
      </c>
      <c r="Y2087">
        <f>IF(Sheet4!$C2625=Y$1,1,0)</f>
        <v>1</v>
      </c>
      <c r="Z2087">
        <f>IF(Sheet4!$C2625=Z$1,1,0)</f>
        <v>0</v>
      </c>
      <c r="AA2087" t="str">
        <f t="shared" si="332"/>
        <v>Valid</v>
      </c>
      <c r="AB2087">
        <f>IF(h!$A2625=AB$1,1,0)</f>
        <v>0</v>
      </c>
      <c r="AC2087">
        <f>IF(h!$A2625=AC$1,1,0)</f>
        <v>1</v>
      </c>
      <c r="AD2087">
        <f>IF(h!$A2625=AD$1,1,0)</f>
        <v>0</v>
      </c>
      <c r="AE2087">
        <f>IF(h!$A2625=AE$1,1,0)</f>
        <v>0</v>
      </c>
      <c r="AF2087">
        <f t="shared" si="336"/>
        <v>0</v>
      </c>
      <c r="AG2087">
        <f t="shared" si="336"/>
        <v>0</v>
      </c>
      <c r="AH2087">
        <f t="shared" si="336"/>
        <v>0</v>
      </c>
      <c r="AI2087">
        <f>IF(h!$A2625=AI$1,1,0)</f>
        <v>0</v>
      </c>
      <c r="AJ2087" t="str">
        <f t="shared" si="333"/>
        <v>Valid</v>
      </c>
      <c r="AK2087" t="str">
        <f t="shared" si="334"/>
        <v>Operation Department</v>
      </c>
    </row>
    <row r="2088" spans="1:37" hidden="1" x14ac:dyDescent="0.3">
      <c r="A2088">
        <v>416101</v>
      </c>
      <c r="B2088" s="2">
        <v>41832.726863425924</v>
      </c>
      <c r="C2088">
        <v>38130</v>
      </c>
      <c r="D2088" t="s">
        <v>38</v>
      </c>
      <c r="E2088">
        <f>IF(Sheet4!D727="Hired",1,0)</f>
        <v>0</v>
      </c>
      <c r="F2088" t="str">
        <f t="shared" si="328"/>
        <v>Rejected</v>
      </c>
      <c r="G2088" t="str">
        <f t="shared" si="329"/>
        <v>Valid</v>
      </c>
      <c r="I2088">
        <f>IF(Sheet4!$A727=I$1,1,0)</f>
        <v>1</v>
      </c>
      <c r="J2088">
        <f>IF(Sheet4!$A727=J$1,1,0)</f>
        <v>0</v>
      </c>
      <c r="K2088" t="str">
        <f t="shared" si="330"/>
        <v>Valid</v>
      </c>
      <c r="L2088" t="str">
        <f t="shared" si="331"/>
        <v>Male</v>
      </c>
      <c r="M2088">
        <f>IF(Sheet4!$C727=M$1,1,0)</f>
        <v>0</v>
      </c>
      <c r="N2088">
        <f>IF(Sheet4!$C727=N$1,1,0)</f>
        <v>0</v>
      </c>
      <c r="O2088">
        <f>IF(Sheet4!$C727=O$1,1,0)</f>
        <v>0</v>
      </c>
      <c r="P2088">
        <f>IF(Sheet4!$C727=P$1,1,0)</f>
        <v>1</v>
      </c>
      <c r="Q2088">
        <f>IF(Sheet4!$C727=Q$1,1,0)</f>
        <v>0</v>
      </c>
      <c r="R2088">
        <f>IF(Sheet4!$C727=R$1,1,0)</f>
        <v>0</v>
      </c>
      <c r="S2088">
        <f>IF(Sheet4!$C727=S$1,1,0)</f>
        <v>0</v>
      </c>
      <c r="T2088">
        <f>IF(Sheet4!$C727=T$1,1,0)</f>
        <v>0</v>
      </c>
      <c r="U2088">
        <f>IF(Sheet4!$C727=U$1,1,0)</f>
        <v>0</v>
      </c>
      <c r="V2088">
        <f>IF(Sheet4!$C727=V$1,1,0)</f>
        <v>0</v>
      </c>
      <c r="W2088">
        <f>IF(Sheet4!$C727=W$1,1,0)</f>
        <v>0</v>
      </c>
      <c r="X2088">
        <f>IF(Sheet4!$C727=X$1,1,0)</f>
        <v>0</v>
      </c>
      <c r="Y2088">
        <f>IF(Sheet4!$C727=Y$1,1,0)</f>
        <v>0</v>
      </c>
      <c r="Z2088">
        <f>IF(Sheet4!$C727=Z$1,1,0)</f>
        <v>0</v>
      </c>
      <c r="AA2088" t="str">
        <f t="shared" si="332"/>
        <v>Valid</v>
      </c>
      <c r="AB2088">
        <f>IF(h!$A727=AB$1,1,0)</f>
        <v>0</v>
      </c>
      <c r="AC2088">
        <f>IF(h!$A727=AC$1,1,0)</f>
        <v>1</v>
      </c>
      <c r="AD2088">
        <f>IF(h!$A727=AD$1,1,0)</f>
        <v>0</v>
      </c>
      <c r="AE2088">
        <f>IF(h!$A727=AE$1,1,0)</f>
        <v>0</v>
      </c>
      <c r="AF2088">
        <f t="shared" si="336"/>
        <v>0</v>
      </c>
      <c r="AG2088">
        <f t="shared" si="336"/>
        <v>0</v>
      </c>
      <c r="AH2088">
        <f t="shared" si="336"/>
        <v>0</v>
      </c>
      <c r="AI2088">
        <f>IF(h!$A727=AI$1,1,0)</f>
        <v>0</v>
      </c>
      <c r="AJ2088" t="str">
        <f t="shared" si="333"/>
        <v>Valid</v>
      </c>
      <c r="AK2088" t="str">
        <f t="shared" si="334"/>
        <v>Operation Department</v>
      </c>
    </row>
    <row r="2089" spans="1:37" x14ac:dyDescent="0.3">
      <c r="A2089">
        <v>907345</v>
      </c>
      <c r="B2089" s="2">
        <v>41873.396793981483</v>
      </c>
      <c r="C2089">
        <v>38140</v>
      </c>
      <c r="D2089" t="s">
        <v>38</v>
      </c>
      <c r="E2089">
        <f>IF(Sheet4!D4273="Hired",1,0)</f>
        <v>1</v>
      </c>
      <c r="F2089" t="str">
        <f t="shared" si="328"/>
        <v>Hired</v>
      </c>
      <c r="G2089" t="str">
        <f t="shared" si="329"/>
        <v>Valid</v>
      </c>
      <c r="I2089">
        <f>IF(Sheet4!$A4273=I$1,1,0)</f>
        <v>1</v>
      </c>
      <c r="J2089">
        <f>IF(Sheet4!$A4273=J$1,1,0)</f>
        <v>0</v>
      </c>
      <c r="K2089" t="str">
        <f t="shared" si="330"/>
        <v>Valid</v>
      </c>
      <c r="L2089" t="str">
        <f t="shared" si="331"/>
        <v>Male</v>
      </c>
      <c r="M2089">
        <f>IF(Sheet4!$C4273=M$1,1,0)</f>
        <v>0</v>
      </c>
      <c r="N2089">
        <f>IF(Sheet4!$C4273=N$1,1,0)</f>
        <v>0</v>
      </c>
      <c r="O2089">
        <f>IF(Sheet4!$C4273=O$1,1,0)</f>
        <v>0</v>
      </c>
      <c r="P2089">
        <f>IF(Sheet4!$C4273=P$1,1,0)</f>
        <v>0</v>
      </c>
      <c r="Q2089">
        <f>IF(Sheet4!$C4273=Q$1,1,0)</f>
        <v>0</v>
      </c>
      <c r="R2089">
        <f>IF(Sheet4!$C4273=R$1,1,0)</f>
        <v>0</v>
      </c>
      <c r="S2089">
        <f>IF(Sheet4!$C4273=S$1,1,0)</f>
        <v>0</v>
      </c>
      <c r="T2089">
        <f>IF(Sheet4!$C4273=T$1,1,0)</f>
        <v>0</v>
      </c>
      <c r="U2089">
        <f>IF(Sheet4!$C4273=U$1,1,0)</f>
        <v>1</v>
      </c>
      <c r="V2089">
        <f>IF(Sheet4!$C4273=V$1,1,0)</f>
        <v>0</v>
      </c>
      <c r="W2089">
        <f>IF(Sheet4!$C4273=W$1,1,0)</f>
        <v>0</v>
      </c>
      <c r="X2089">
        <f>IF(Sheet4!$C4273=X$1,1,0)</f>
        <v>0</v>
      </c>
      <c r="Y2089">
        <f>IF(Sheet4!$C4273=Y$1,1,0)</f>
        <v>0</v>
      </c>
      <c r="Z2089">
        <f>IF(Sheet4!$C4273=Z$1,1,0)</f>
        <v>0</v>
      </c>
      <c r="AA2089" t="str">
        <f t="shared" si="332"/>
        <v>Valid</v>
      </c>
      <c r="AB2089">
        <f>IF(h!$A4273=AB$1,1,0)</f>
        <v>0</v>
      </c>
      <c r="AC2089">
        <f>IF(h!$A4273=AC$1,1,0)</f>
        <v>1</v>
      </c>
      <c r="AD2089">
        <f>IF(h!$A4273=AD$1,1,0)</f>
        <v>0</v>
      </c>
      <c r="AE2089">
        <f>IF(h!$A4273=AE$1,1,0)</f>
        <v>0</v>
      </c>
      <c r="AF2089">
        <f t="shared" si="336"/>
        <v>0</v>
      </c>
      <c r="AG2089">
        <f t="shared" si="336"/>
        <v>0</v>
      </c>
      <c r="AH2089">
        <f t="shared" si="336"/>
        <v>0</v>
      </c>
      <c r="AI2089">
        <f>IF(h!$A4273=AI$1,1,0)</f>
        <v>0</v>
      </c>
      <c r="AJ2089" t="str">
        <f t="shared" si="333"/>
        <v>Valid</v>
      </c>
      <c r="AK2089" t="str">
        <f t="shared" si="334"/>
        <v>Operation Department</v>
      </c>
    </row>
    <row r="2090" spans="1:37" x14ac:dyDescent="0.3">
      <c r="A2090">
        <v>230054</v>
      </c>
      <c r="B2090" s="2">
        <v>41766.40016203704</v>
      </c>
      <c r="C2090">
        <v>38155</v>
      </c>
      <c r="D2090" t="s">
        <v>38</v>
      </c>
      <c r="E2090">
        <f>IF(Sheet4!D1308="Hired",1,0)</f>
        <v>1</v>
      </c>
      <c r="F2090" t="str">
        <f t="shared" si="328"/>
        <v>Hired</v>
      </c>
      <c r="G2090" t="str">
        <f t="shared" si="329"/>
        <v>Valid</v>
      </c>
      <c r="I2090">
        <f>IF(Sheet4!$A1308=I$1,1,0)</f>
        <v>1</v>
      </c>
      <c r="J2090">
        <f>IF(Sheet4!$A1308=J$1,1,0)</f>
        <v>0</v>
      </c>
      <c r="K2090" t="str">
        <f t="shared" si="330"/>
        <v>Valid</v>
      </c>
      <c r="L2090" t="str">
        <f t="shared" si="331"/>
        <v>Male</v>
      </c>
      <c r="M2090">
        <f>IF(Sheet4!$C1308=M$1,1,0)</f>
        <v>0</v>
      </c>
      <c r="N2090">
        <f>IF(Sheet4!$C1308=N$1,1,0)</f>
        <v>0</v>
      </c>
      <c r="O2090">
        <f>IF(Sheet4!$C1308=O$1,1,0)</f>
        <v>0</v>
      </c>
      <c r="P2090">
        <f>IF(Sheet4!$C1308=P$1,1,0)</f>
        <v>0</v>
      </c>
      <c r="Q2090">
        <f>IF(Sheet4!$C1308=Q$1,1,0)</f>
        <v>0</v>
      </c>
      <c r="R2090">
        <f>IF(Sheet4!$C1308=R$1,1,0)</f>
        <v>0</v>
      </c>
      <c r="S2090">
        <f>IF(Sheet4!$C1308=S$1,1,0)</f>
        <v>1</v>
      </c>
      <c r="T2090">
        <f>IF(Sheet4!$C1308=T$1,1,0)</f>
        <v>0</v>
      </c>
      <c r="U2090">
        <f>IF(Sheet4!$C1308=U$1,1,0)</f>
        <v>0</v>
      </c>
      <c r="V2090">
        <f>IF(Sheet4!$C1308=V$1,1,0)</f>
        <v>0</v>
      </c>
      <c r="W2090">
        <f>IF(Sheet4!$C1308=W$1,1,0)</f>
        <v>0</v>
      </c>
      <c r="X2090">
        <f>IF(Sheet4!$C1308=X$1,1,0)</f>
        <v>0</v>
      </c>
      <c r="Y2090">
        <f>IF(Sheet4!$C1308=Y$1,1,0)</f>
        <v>0</v>
      </c>
      <c r="Z2090">
        <f>IF(Sheet4!$C1308=Z$1,1,0)</f>
        <v>0</v>
      </c>
      <c r="AA2090" t="str">
        <f t="shared" si="332"/>
        <v>Valid</v>
      </c>
      <c r="AB2090">
        <f>IF(h!$A1308=AB$1,1,0)</f>
        <v>0</v>
      </c>
      <c r="AC2090">
        <f>IF(h!$A1308=AC$1,1,0)</f>
        <v>1</v>
      </c>
      <c r="AD2090">
        <f>IF(h!$A1308=AD$1,1,0)</f>
        <v>0</v>
      </c>
      <c r="AE2090">
        <f>IF(h!$A1308=AE$1,1,0)</f>
        <v>0</v>
      </c>
      <c r="AF2090">
        <f t="shared" si="336"/>
        <v>0</v>
      </c>
      <c r="AG2090">
        <f t="shared" si="336"/>
        <v>0</v>
      </c>
      <c r="AH2090">
        <f t="shared" si="336"/>
        <v>0</v>
      </c>
      <c r="AI2090">
        <f>IF(h!$A1308=AI$1,1,0)</f>
        <v>0</v>
      </c>
      <c r="AJ2090" t="str">
        <f t="shared" si="333"/>
        <v>Valid</v>
      </c>
      <c r="AK2090" t="str">
        <f t="shared" si="334"/>
        <v>Operation Department</v>
      </c>
    </row>
    <row r="2091" spans="1:37" x14ac:dyDescent="0.3">
      <c r="A2091">
        <v>986280</v>
      </c>
      <c r="B2091" s="2">
        <v>41824.389907407407</v>
      </c>
      <c r="C2091">
        <v>38156</v>
      </c>
      <c r="D2091" t="s">
        <v>38</v>
      </c>
      <c r="E2091">
        <f>IF(Sheet4!D6561="Hired",1,0)</f>
        <v>1</v>
      </c>
      <c r="F2091" t="str">
        <f t="shared" si="328"/>
        <v>Hired</v>
      </c>
      <c r="G2091" t="str">
        <f t="shared" si="329"/>
        <v>Valid</v>
      </c>
      <c r="I2091">
        <f>IF(Sheet4!$A6561=I$1,1,0)</f>
        <v>1</v>
      </c>
      <c r="J2091">
        <f>IF(Sheet4!$A6561=J$1,1,0)</f>
        <v>0</v>
      </c>
      <c r="K2091" t="str">
        <f t="shared" si="330"/>
        <v>Valid</v>
      </c>
      <c r="L2091" t="str">
        <f t="shared" si="331"/>
        <v>Male</v>
      </c>
      <c r="M2091">
        <f>IF(Sheet4!$C6561=M$1,1,0)</f>
        <v>0</v>
      </c>
      <c r="N2091">
        <f>IF(Sheet4!$C6561=N$1,1,0)</f>
        <v>1</v>
      </c>
      <c r="O2091">
        <f>IF(Sheet4!$C6561=O$1,1,0)</f>
        <v>0</v>
      </c>
      <c r="P2091">
        <f>IF(Sheet4!$C6561=P$1,1,0)</f>
        <v>0</v>
      </c>
      <c r="Q2091">
        <f>IF(Sheet4!$C6561=Q$1,1,0)</f>
        <v>0</v>
      </c>
      <c r="R2091">
        <f>IF(Sheet4!$C6561=R$1,1,0)</f>
        <v>0</v>
      </c>
      <c r="S2091">
        <f>IF(Sheet4!$C6561=S$1,1,0)</f>
        <v>0</v>
      </c>
      <c r="T2091">
        <f>IF(Sheet4!$C6561=T$1,1,0)</f>
        <v>0</v>
      </c>
      <c r="U2091">
        <f>IF(Sheet4!$C6561=U$1,1,0)</f>
        <v>0</v>
      </c>
      <c r="V2091">
        <f>IF(Sheet4!$C6561=V$1,1,0)</f>
        <v>0</v>
      </c>
      <c r="W2091">
        <f>IF(Sheet4!$C6561=W$1,1,0)</f>
        <v>0</v>
      </c>
      <c r="X2091">
        <f>IF(Sheet4!$C6561=X$1,1,0)</f>
        <v>0</v>
      </c>
      <c r="Y2091">
        <f>IF(Sheet4!$C6561=Y$1,1,0)</f>
        <v>0</v>
      </c>
      <c r="Z2091">
        <f>IF(Sheet4!$C6561=Z$1,1,0)</f>
        <v>0</v>
      </c>
      <c r="AA2091" t="str">
        <f t="shared" si="332"/>
        <v>Valid</v>
      </c>
      <c r="AB2091">
        <f>IF(h!$A6561=AB$1,1,0)</f>
        <v>1</v>
      </c>
      <c r="AC2091">
        <f>IF(h!$A6561=AC$1,1,0)</f>
        <v>0</v>
      </c>
      <c r="AD2091">
        <f>IF(h!$A6561=AD$1,1,0)</f>
        <v>0</v>
      </c>
      <c r="AE2091">
        <f>IF(h!$A6561=AE$1,1,0)</f>
        <v>0</v>
      </c>
      <c r="AF2091">
        <f t="shared" si="336"/>
        <v>0</v>
      </c>
      <c r="AG2091">
        <f t="shared" si="336"/>
        <v>0</v>
      </c>
      <c r="AH2091">
        <f t="shared" si="336"/>
        <v>0</v>
      </c>
      <c r="AI2091">
        <f>IF(h!$A6561=AI$1,1,0)</f>
        <v>0</v>
      </c>
      <c r="AJ2091" t="str">
        <f t="shared" si="333"/>
        <v>Valid</v>
      </c>
      <c r="AK2091" t="str">
        <f t="shared" si="334"/>
        <v>Service Department</v>
      </c>
    </row>
    <row r="2092" spans="1:37" x14ac:dyDescent="0.3">
      <c r="A2092">
        <v>753532</v>
      </c>
      <c r="B2092" s="2">
        <v>41837.397685185184</v>
      </c>
      <c r="C2092">
        <v>38192</v>
      </c>
      <c r="D2092" t="s">
        <v>38</v>
      </c>
      <c r="E2092">
        <f>IF(Sheet4!D1458="Hired",1,0)</f>
        <v>1</v>
      </c>
      <c r="F2092" t="str">
        <f t="shared" si="328"/>
        <v>Hired</v>
      </c>
      <c r="G2092" t="str">
        <f t="shared" si="329"/>
        <v>Valid</v>
      </c>
      <c r="I2092">
        <f>IF(Sheet4!$A1458=I$1,1,0)</f>
        <v>0</v>
      </c>
      <c r="J2092">
        <f>IF(Sheet4!$A1458=J$1,1,0)</f>
        <v>1</v>
      </c>
      <c r="K2092" t="str">
        <f t="shared" si="330"/>
        <v>Valid</v>
      </c>
      <c r="L2092" t="str">
        <f t="shared" si="331"/>
        <v>Female</v>
      </c>
      <c r="M2092">
        <f>IF(Sheet4!$C1458=M$1,1,0)</f>
        <v>0</v>
      </c>
      <c r="N2092">
        <f>IF(Sheet4!$C1458=N$1,1,0)</f>
        <v>0</v>
      </c>
      <c r="O2092">
        <f>IF(Sheet4!$C1458=O$1,1,0)</f>
        <v>0</v>
      </c>
      <c r="P2092">
        <f>IF(Sheet4!$C1458=P$1,1,0)</f>
        <v>0</v>
      </c>
      <c r="Q2092">
        <f>IF(Sheet4!$C1458=Q$1,1,0)</f>
        <v>0</v>
      </c>
      <c r="R2092">
        <f>IF(Sheet4!$C1458=R$1,1,0)</f>
        <v>0</v>
      </c>
      <c r="S2092">
        <f>IF(Sheet4!$C1458=S$1,1,0)</f>
        <v>0</v>
      </c>
      <c r="T2092">
        <f>IF(Sheet4!$C1458=T$1,1,0)</f>
        <v>0</v>
      </c>
      <c r="U2092">
        <f>IF(Sheet4!$C1458=U$1,1,0)</f>
        <v>0</v>
      </c>
      <c r="V2092">
        <f>IF(Sheet4!$C1458=V$1,1,0)</f>
        <v>0</v>
      </c>
      <c r="W2092">
        <f>IF(Sheet4!$C1458=W$1,1,0)</f>
        <v>0</v>
      </c>
      <c r="X2092">
        <f>IF(Sheet4!$C1458=X$1,1,0)</f>
        <v>1</v>
      </c>
      <c r="Y2092">
        <f>IF(Sheet4!$C1458=Y$1,1,0)</f>
        <v>0</v>
      </c>
      <c r="Z2092">
        <f>IF(Sheet4!$C1458=Z$1,1,0)</f>
        <v>0</v>
      </c>
      <c r="AA2092" t="str">
        <f t="shared" si="332"/>
        <v>Valid</v>
      </c>
      <c r="AB2092">
        <f>IF(h!$A1458=AB$1,1,0)</f>
        <v>1</v>
      </c>
      <c r="AC2092">
        <f>IF(h!$A1458=AC$1,1,0)</f>
        <v>0</v>
      </c>
      <c r="AD2092">
        <f>IF(h!$A1458=AD$1,1,0)</f>
        <v>0</v>
      </c>
      <c r="AE2092">
        <f>IF(h!$A1458=AE$1,1,0)</f>
        <v>0</v>
      </c>
      <c r="AF2092">
        <f t="shared" si="336"/>
        <v>0</v>
      </c>
      <c r="AG2092">
        <f t="shared" si="336"/>
        <v>0</v>
      </c>
      <c r="AH2092">
        <f t="shared" si="336"/>
        <v>0</v>
      </c>
      <c r="AI2092">
        <f>IF(h!$A1458=AI$1,1,0)</f>
        <v>0</v>
      </c>
      <c r="AJ2092" t="str">
        <f t="shared" si="333"/>
        <v>Valid</v>
      </c>
      <c r="AK2092" t="str">
        <f t="shared" si="334"/>
        <v>Service Department</v>
      </c>
    </row>
    <row r="2093" spans="1:37" x14ac:dyDescent="0.3">
      <c r="A2093">
        <v>38906</v>
      </c>
      <c r="B2093" s="2">
        <v>41831.720127314817</v>
      </c>
      <c r="C2093">
        <v>38196</v>
      </c>
      <c r="D2093" t="s">
        <v>38</v>
      </c>
      <c r="E2093">
        <f>IF(Sheet4!D2085="Hired",1,0)</f>
        <v>1</v>
      </c>
      <c r="F2093" t="str">
        <f t="shared" si="328"/>
        <v>Hired</v>
      </c>
      <c r="G2093" t="str">
        <f t="shared" si="329"/>
        <v>Valid</v>
      </c>
      <c r="I2093">
        <f>IF(Sheet4!$A2085=I$1,1,0)</f>
        <v>0</v>
      </c>
      <c r="J2093">
        <f>IF(Sheet4!$A2085=J$1,1,0)</f>
        <v>1</v>
      </c>
      <c r="K2093" t="str">
        <f t="shared" si="330"/>
        <v>Valid</v>
      </c>
      <c r="L2093" t="str">
        <f t="shared" si="331"/>
        <v>Female</v>
      </c>
      <c r="M2093">
        <f>IF(Sheet4!$C2085=M$1,1,0)</f>
        <v>0</v>
      </c>
      <c r="N2093">
        <f>IF(Sheet4!$C2085=N$1,1,0)</f>
        <v>0</v>
      </c>
      <c r="O2093">
        <f>IF(Sheet4!$C2085=O$1,1,0)</f>
        <v>0</v>
      </c>
      <c r="P2093">
        <f>IF(Sheet4!$C2085=P$1,1,0)</f>
        <v>0</v>
      </c>
      <c r="Q2093">
        <f>IF(Sheet4!$C2085=Q$1,1,0)</f>
        <v>0</v>
      </c>
      <c r="R2093">
        <f>IF(Sheet4!$C2085=R$1,1,0)</f>
        <v>0</v>
      </c>
      <c r="S2093">
        <f>IF(Sheet4!$C2085=S$1,1,0)</f>
        <v>0</v>
      </c>
      <c r="T2093">
        <f>IF(Sheet4!$C2085=T$1,1,0)</f>
        <v>0</v>
      </c>
      <c r="U2093">
        <f>IF(Sheet4!$C2085=U$1,1,0)</f>
        <v>0</v>
      </c>
      <c r="V2093">
        <f>IF(Sheet4!$C2085=V$1,1,0)</f>
        <v>0</v>
      </c>
      <c r="W2093">
        <f>IF(Sheet4!$C2085=W$1,1,0)</f>
        <v>0</v>
      </c>
      <c r="X2093">
        <f>IF(Sheet4!$C2085=X$1,1,0)</f>
        <v>0</v>
      </c>
      <c r="Y2093">
        <f>IF(Sheet4!$C2085=Y$1,1,0)</f>
        <v>1</v>
      </c>
      <c r="Z2093">
        <f>IF(Sheet4!$C2085=Z$1,1,0)</f>
        <v>0</v>
      </c>
      <c r="AA2093" t="str">
        <f t="shared" si="332"/>
        <v>Valid</v>
      </c>
      <c r="AB2093">
        <f>IF(h!$A2085=AB$1,1,0)</f>
        <v>0</v>
      </c>
      <c r="AC2093">
        <f>IF(h!$A2085=AC$1,1,0)</f>
        <v>1</v>
      </c>
      <c r="AD2093">
        <f>IF(h!$A2085=AD$1,1,0)</f>
        <v>0</v>
      </c>
      <c r="AE2093">
        <f>IF(h!$A2085=AE$1,1,0)</f>
        <v>0</v>
      </c>
      <c r="AF2093">
        <f t="shared" si="336"/>
        <v>0</v>
      </c>
      <c r="AG2093">
        <f t="shared" si="336"/>
        <v>0</v>
      </c>
      <c r="AH2093">
        <f t="shared" si="336"/>
        <v>0</v>
      </c>
      <c r="AI2093">
        <f>IF(h!$A2085=AI$1,1,0)</f>
        <v>0</v>
      </c>
      <c r="AJ2093" t="str">
        <f t="shared" si="333"/>
        <v>Valid</v>
      </c>
      <c r="AK2093" t="str">
        <f t="shared" si="334"/>
        <v>Operation Department</v>
      </c>
    </row>
    <row r="2094" spans="1:37" x14ac:dyDescent="0.3">
      <c r="A2094">
        <v>211136</v>
      </c>
      <c r="B2094" s="2">
        <v>41760.29210648148</v>
      </c>
      <c r="C2094">
        <v>38217</v>
      </c>
      <c r="D2094" t="s">
        <v>38</v>
      </c>
      <c r="E2094">
        <f>IF(Sheet4!D5949="Hired",1,0)</f>
        <v>1</v>
      </c>
      <c r="F2094" t="str">
        <f t="shared" si="328"/>
        <v>Hired</v>
      </c>
      <c r="G2094" t="str">
        <f t="shared" si="329"/>
        <v>Valid</v>
      </c>
      <c r="I2094">
        <f>IF(Sheet4!$A5949=I$1,1,0)</f>
        <v>0</v>
      </c>
      <c r="J2094">
        <f>IF(Sheet4!$A5949=J$1,1,0)</f>
        <v>1</v>
      </c>
      <c r="K2094" t="str">
        <f t="shared" si="330"/>
        <v>Valid</v>
      </c>
      <c r="L2094" t="str">
        <f t="shared" si="331"/>
        <v>Female</v>
      </c>
      <c r="M2094">
        <f>IF(Sheet4!$C5949=M$1,1,0)</f>
        <v>0</v>
      </c>
      <c r="N2094">
        <f>IF(Sheet4!$C5949=N$1,1,0)</f>
        <v>0</v>
      </c>
      <c r="O2094">
        <f>IF(Sheet4!$C5949=O$1,1,0)</f>
        <v>0</v>
      </c>
      <c r="P2094">
        <f>IF(Sheet4!$C5949=P$1,1,0)</f>
        <v>0</v>
      </c>
      <c r="Q2094">
        <f>IF(Sheet4!$C5949=Q$1,1,0)</f>
        <v>0</v>
      </c>
      <c r="R2094">
        <f>IF(Sheet4!$C5949=R$1,1,0)</f>
        <v>0</v>
      </c>
      <c r="S2094">
        <f>IF(Sheet4!$C5949=S$1,1,0)</f>
        <v>0</v>
      </c>
      <c r="T2094">
        <f>IF(Sheet4!$C5949=T$1,1,0)</f>
        <v>0</v>
      </c>
      <c r="U2094">
        <f>IF(Sheet4!$C5949=U$1,1,0)</f>
        <v>1</v>
      </c>
      <c r="V2094">
        <f>IF(Sheet4!$C5949=V$1,1,0)</f>
        <v>0</v>
      </c>
      <c r="W2094">
        <f>IF(Sheet4!$C5949=W$1,1,0)</f>
        <v>0</v>
      </c>
      <c r="X2094">
        <f>IF(Sheet4!$C5949=X$1,1,0)</f>
        <v>0</v>
      </c>
      <c r="Y2094">
        <f>IF(Sheet4!$C5949=Y$1,1,0)</f>
        <v>0</v>
      </c>
      <c r="Z2094">
        <f>IF(Sheet4!$C5949=Z$1,1,0)</f>
        <v>0</v>
      </c>
      <c r="AA2094" t="str">
        <f t="shared" si="332"/>
        <v>Valid</v>
      </c>
      <c r="AB2094">
        <f>IF(h!$A5949=AB$1,1,0)</f>
        <v>0</v>
      </c>
      <c r="AC2094">
        <f>IF(h!$A5949=AC$1,1,0)</f>
        <v>1</v>
      </c>
      <c r="AD2094">
        <f>IF(h!$A5949=AD$1,1,0)</f>
        <v>0</v>
      </c>
      <c r="AE2094">
        <f>IF(h!$A5949=AE$1,1,0)</f>
        <v>0</v>
      </c>
      <c r="AF2094">
        <f t="shared" si="336"/>
        <v>0</v>
      </c>
      <c r="AG2094">
        <f t="shared" si="336"/>
        <v>0</v>
      </c>
      <c r="AH2094">
        <f t="shared" si="336"/>
        <v>0</v>
      </c>
      <c r="AI2094">
        <f>IF(h!$A5949=AI$1,1,0)</f>
        <v>0</v>
      </c>
      <c r="AJ2094" t="str">
        <f t="shared" si="333"/>
        <v>Valid</v>
      </c>
      <c r="AK2094" t="str">
        <f t="shared" si="334"/>
        <v>Operation Department</v>
      </c>
    </row>
    <row r="2095" spans="1:37" x14ac:dyDescent="0.3">
      <c r="A2095">
        <v>234645</v>
      </c>
      <c r="B2095" s="2">
        <v>41769.345763888887</v>
      </c>
      <c r="C2095">
        <v>38225</v>
      </c>
      <c r="D2095" t="s">
        <v>38</v>
      </c>
      <c r="E2095">
        <f>IF(Sheet4!D5612="Hired",1,0)</f>
        <v>1</v>
      </c>
      <c r="F2095" t="str">
        <f t="shared" si="328"/>
        <v>Hired</v>
      </c>
      <c r="G2095" t="str">
        <f t="shared" si="329"/>
        <v>Valid</v>
      </c>
      <c r="I2095">
        <f>IF(Sheet4!$A5612=I$1,1,0)</f>
        <v>1</v>
      </c>
      <c r="J2095">
        <f>IF(Sheet4!$A5612=J$1,1,0)</f>
        <v>0</v>
      </c>
      <c r="K2095" t="str">
        <f t="shared" si="330"/>
        <v>Valid</v>
      </c>
      <c r="L2095" t="str">
        <f t="shared" si="331"/>
        <v>Male</v>
      </c>
      <c r="M2095">
        <f>IF(Sheet4!$C5612=M$1,1,0)</f>
        <v>0</v>
      </c>
      <c r="N2095">
        <f>IF(Sheet4!$C5612=N$1,1,0)</f>
        <v>1</v>
      </c>
      <c r="O2095">
        <f>IF(Sheet4!$C5612=O$1,1,0)</f>
        <v>0</v>
      </c>
      <c r="P2095">
        <f>IF(Sheet4!$C5612=P$1,1,0)</f>
        <v>0</v>
      </c>
      <c r="Q2095">
        <f>IF(Sheet4!$C5612=Q$1,1,0)</f>
        <v>0</v>
      </c>
      <c r="R2095">
        <f>IF(Sheet4!$C5612=R$1,1,0)</f>
        <v>0</v>
      </c>
      <c r="S2095">
        <f>IF(Sheet4!$C5612=S$1,1,0)</f>
        <v>0</v>
      </c>
      <c r="T2095">
        <f>IF(Sheet4!$C5612=T$1,1,0)</f>
        <v>0</v>
      </c>
      <c r="U2095">
        <f>IF(Sheet4!$C5612=U$1,1,0)</f>
        <v>0</v>
      </c>
      <c r="V2095">
        <f>IF(Sheet4!$C5612=V$1,1,0)</f>
        <v>0</v>
      </c>
      <c r="W2095">
        <f>IF(Sheet4!$C5612=W$1,1,0)</f>
        <v>0</v>
      </c>
      <c r="X2095">
        <f>IF(Sheet4!$C5612=X$1,1,0)</f>
        <v>0</v>
      </c>
      <c r="Y2095">
        <f>IF(Sheet4!$C5612=Y$1,1,0)</f>
        <v>0</v>
      </c>
      <c r="Z2095">
        <f>IF(Sheet4!$C5612=Z$1,1,0)</f>
        <v>0</v>
      </c>
      <c r="AA2095" t="str">
        <f t="shared" si="332"/>
        <v>Valid</v>
      </c>
      <c r="AB2095">
        <f>IF(h!$A5612=AB$1,1,0)</f>
        <v>1</v>
      </c>
      <c r="AC2095">
        <f>IF(h!$A5612=AC$1,1,0)</f>
        <v>0</v>
      </c>
      <c r="AD2095">
        <f>IF(h!$A5612=AD$1,1,0)</f>
        <v>0</v>
      </c>
      <c r="AE2095">
        <f>IF(h!$A5612=AE$1,1,0)</f>
        <v>0</v>
      </c>
      <c r="AF2095">
        <f t="shared" si="336"/>
        <v>0</v>
      </c>
      <c r="AG2095">
        <f t="shared" si="336"/>
        <v>0</v>
      </c>
      <c r="AH2095">
        <f t="shared" si="336"/>
        <v>0</v>
      </c>
      <c r="AI2095">
        <f>IF(h!$A5612=AI$1,1,0)</f>
        <v>0</v>
      </c>
      <c r="AJ2095" t="str">
        <f t="shared" si="333"/>
        <v>Valid</v>
      </c>
      <c r="AK2095" t="str">
        <f t="shared" si="334"/>
        <v>Service Department</v>
      </c>
    </row>
    <row r="2096" spans="1:37" hidden="1" x14ac:dyDescent="0.3">
      <c r="A2096">
        <v>16121</v>
      </c>
      <c r="B2096" s="2">
        <v>41868.541979166665</v>
      </c>
      <c r="C2096">
        <v>38245</v>
      </c>
      <c r="D2096" t="s">
        <v>38</v>
      </c>
      <c r="E2096">
        <f>IF(Sheet4!D1111="Hired",1,0)</f>
        <v>0</v>
      </c>
      <c r="F2096" t="str">
        <f t="shared" si="328"/>
        <v>Rejected</v>
      </c>
      <c r="G2096" t="str">
        <f t="shared" si="329"/>
        <v>Valid</v>
      </c>
      <c r="I2096">
        <f>IF(Sheet4!$A1111=I$1,1,0)</f>
        <v>1</v>
      </c>
      <c r="J2096">
        <f>IF(Sheet4!$A1111=J$1,1,0)</f>
        <v>0</v>
      </c>
      <c r="K2096" t="str">
        <f t="shared" si="330"/>
        <v>Valid</v>
      </c>
      <c r="L2096" t="str">
        <f t="shared" si="331"/>
        <v>Male</v>
      </c>
      <c r="M2096">
        <f>IF(Sheet4!$C1111=M$1,1,0)</f>
        <v>0</v>
      </c>
      <c r="N2096">
        <f>IF(Sheet4!$C1111=N$1,1,0)</f>
        <v>1</v>
      </c>
      <c r="O2096">
        <f>IF(Sheet4!$C1111=O$1,1,0)</f>
        <v>0</v>
      </c>
      <c r="P2096">
        <f>IF(Sheet4!$C1111=P$1,1,0)</f>
        <v>0</v>
      </c>
      <c r="Q2096">
        <f>IF(Sheet4!$C1111=Q$1,1,0)</f>
        <v>0</v>
      </c>
      <c r="R2096">
        <f>IF(Sheet4!$C1111=R$1,1,0)</f>
        <v>0</v>
      </c>
      <c r="S2096">
        <f>IF(Sheet4!$C1111=S$1,1,0)</f>
        <v>0</v>
      </c>
      <c r="T2096">
        <f>IF(Sheet4!$C1111=T$1,1,0)</f>
        <v>0</v>
      </c>
      <c r="U2096">
        <f>IF(Sheet4!$C1111=U$1,1,0)</f>
        <v>0</v>
      </c>
      <c r="V2096">
        <f>IF(Sheet4!$C1111=V$1,1,0)</f>
        <v>0</v>
      </c>
      <c r="W2096">
        <f>IF(Sheet4!$C1111=W$1,1,0)</f>
        <v>0</v>
      </c>
      <c r="X2096">
        <f>IF(Sheet4!$C1111=X$1,1,0)</f>
        <v>0</v>
      </c>
      <c r="Y2096">
        <f>IF(Sheet4!$C1111=Y$1,1,0)</f>
        <v>0</v>
      </c>
      <c r="Z2096">
        <f>IF(Sheet4!$C1111=Z$1,1,0)</f>
        <v>0</v>
      </c>
      <c r="AA2096" t="str">
        <f t="shared" si="332"/>
        <v>Valid</v>
      </c>
      <c r="AB2096">
        <f>IF(h!$A1111=AB$1,1,0)</f>
        <v>1</v>
      </c>
      <c r="AC2096">
        <f>IF(h!$A1111=AC$1,1,0)</f>
        <v>0</v>
      </c>
      <c r="AD2096">
        <f>IF(h!$A1111=AD$1,1,0)</f>
        <v>0</v>
      </c>
      <c r="AE2096">
        <f>IF(h!$A1111=AE$1,1,0)</f>
        <v>0</v>
      </c>
      <c r="AF2096">
        <f t="shared" si="336"/>
        <v>0</v>
      </c>
      <c r="AG2096">
        <f t="shared" si="336"/>
        <v>0</v>
      </c>
      <c r="AH2096">
        <f t="shared" si="336"/>
        <v>0</v>
      </c>
      <c r="AI2096">
        <f>IF(h!$A1111=AI$1,1,0)</f>
        <v>0</v>
      </c>
      <c r="AJ2096" t="str">
        <f t="shared" si="333"/>
        <v>Valid</v>
      </c>
      <c r="AK2096" t="str">
        <f t="shared" si="334"/>
        <v>Service Department</v>
      </c>
    </row>
    <row r="2097" spans="1:37" x14ac:dyDescent="0.3">
      <c r="A2097">
        <v>558779</v>
      </c>
      <c r="B2097" s="2">
        <v>41851.767326388886</v>
      </c>
      <c r="C2097">
        <v>38265</v>
      </c>
      <c r="D2097" t="s">
        <v>38</v>
      </c>
      <c r="E2097">
        <f>IF(Sheet4!D4061="Hired",1,0)</f>
        <v>1</v>
      </c>
      <c r="F2097" t="str">
        <f t="shared" si="328"/>
        <v>Hired</v>
      </c>
      <c r="G2097" t="str">
        <f t="shared" si="329"/>
        <v>Valid</v>
      </c>
      <c r="I2097">
        <f>IF(Sheet4!$A4061=I$1,1,0)</f>
        <v>1</v>
      </c>
      <c r="J2097">
        <f>IF(Sheet4!$A4061=J$1,1,0)</f>
        <v>0</v>
      </c>
      <c r="K2097" t="str">
        <f t="shared" si="330"/>
        <v>Valid</v>
      </c>
      <c r="L2097" t="str">
        <f t="shared" si="331"/>
        <v>Male</v>
      </c>
      <c r="M2097">
        <f>IF(Sheet4!$C4061=M$1,1,0)</f>
        <v>0</v>
      </c>
      <c r="N2097">
        <f>IF(Sheet4!$C4061=N$1,1,0)</f>
        <v>0</v>
      </c>
      <c r="O2097">
        <f>IF(Sheet4!$C4061=O$1,1,0)</f>
        <v>0</v>
      </c>
      <c r="P2097">
        <f>IF(Sheet4!$C4061=P$1,1,0)</f>
        <v>0</v>
      </c>
      <c r="Q2097">
        <f>IF(Sheet4!$C4061=Q$1,1,0)</f>
        <v>0</v>
      </c>
      <c r="R2097">
        <f>IF(Sheet4!$C4061=R$1,1,0)</f>
        <v>0</v>
      </c>
      <c r="S2097">
        <f>IF(Sheet4!$C4061=S$1,1,0)</f>
        <v>0</v>
      </c>
      <c r="T2097">
        <f>IF(Sheet4!$C4061=T$1,1,0)</f>
        <v>0</v>
      </c>
      <c r="U2097">
        <f>IF(Sheet4!$C4061=U$1,1,0)</f>
        <v>0</v>
      </c>
      <c r="V2097">
        <f>IF(Sheet4!$C4061=V$1,1,0)</f>
        <v>0</v>
      </c>
      <c r="W2097">
        <f>IF(Sheet4!$C4061=W$1,1,0)</f>
        <v>0</v>
      </c>
      <c r="X2097">
        <f>IF(Sheet4!$C4061=X$1,1,0)</f>
        <v>0</v>
      </c>
      <c r="Y2097">
        <f>IF(Sheet4!$C4061=Y$1,1,0)</f>
        <v>1</v>
      </c>
      <c r="Z2097">
        <f>IF(Sheet4!$C4061=Z$1,1,0)</f>
        <v>0</v>
      </c>
      <c r="AA2097" t="str">
        <f t="shared" si="332"/>
        <v>Valid</v>
      </c>
      <c r="AB2097">
        <f>IF(h!$A4061=AB$1,1,0)</f>
        <v>1</v>
      </c>
      <c r="AC2097">
        <f>IF(h!$A4061=AC$1,1,0)</f>
        <v>0</v>
      </c>
      <c r="AD2097">
        <f>IF(h!$A4061=AD$1,1,0)</f>
        <v>0</v>
      </c>
      <c r="AE2097">
        <f>IF(h!$A4061=AE$1,1,0)</f>
        <v>0</v>
      </c>
      <c r="AF2097">
        <f t="shared" si="336"/>
        <v>0</v>
      </c>
      <c r="AG2097">
        <f t="shared" si="336"/>
        <v>0</v>
      </c>
      <c r="AH2097">
        <f t="shared" si="336"/>
        <v>0</v>
      </c>
      <c r="AI2097">
        <f>IF(h!$A4061=AI$1,1,0)</f>
        <v>0</v>
      </c>
      <c r="AJ2097" t="str">
        <f t="shared" si="333"/>
        <v>Valid</v>
      </c>
      <c r="AK2097" t="str">
        <f t="shared" si="334"/>
        <v>Service Department</v>
      </c>
    </row>
    <row r="2098" spans="1:37" x14ac:dyDescent="0.3">
      <c r="A2098">
        <v>312322</v>
      </c>
      <c r="B2098" s="2">
        <v>41850.668275462966</v>
      </c>
      <c r="C2098">
        <v>38268</v>
      </c>
      <c r="D2098" t="s">
        <v>38</v>
      </c>
      <c r="E2098">
        <f>IF(Sheet4!D5397="Hired",1,0)</f>
        <v>1</v>
      </c>
      <c r="F2098" t="str">
        <f t="shared" si="328"/>
        <v>Hired</v>
      </c>
      <c r="G2098" t="str">
        <f t="shared" si="329"/>
        <v>Valid</v>
      </c>
      <c r="I2098">
        <f>IF(Sheet4!$A5397=I$1,1,0)</f>
        <v>1</v>
      </c>
      <c r="J2098">
        <f>IF(Sheet4!$A5397=J$1,1,0)</f>
        <v>0</v>
      </c>
      <c r="K2098" t="str">
        <f t="shared" si="330"/>
        <v>Valid</v>
      </c>
      <c r="L2098" t="str">
        <f t="shared" si="331"/>
        <v>Male</v>
      </c>
      <c r="M2098">
        <f>IF(Sheet4!$C5397=M$1,1,0)</f>
        <v>0</v>
      </c>
      <c r="N2098">
        <f>IF(Sheet4!$C5397=N$1,1,0)</f>
        <v>0</v>
      </c>
      <c r="O2098">
        <f>IF(Sheet4!$C5397=O$1,1,0)</f>
        <v>0</v>
      </c>
      <c r="P2098">
        <f>IF(Sheet4!$C5397=P$1,1,0)</f>
        <v>0</v>
      </c>
      <c r="Q2098">
        <f>IF(Sheet4!$C5397=Q$1,1,0)</f>
        <v>0</v>
      </c>
      <c r="R2098">
        <f>IF(Sheet4!$C5397=R$1,1,0)</f>
        <v>0</v>
      </c>
      <c r="S2098">
        <f>IF(Sheet4!$C5397=S$1,1,0)</f>
        <v>0</v>
      </c>
      <c r="T2098">
        <f>IF(Sheet4!$C5397=T$1,1,0)</f>
        <v>0</v>
      </c>
      <c r="U2098">
        <f>IF(Sheet4!$C5397=U$1,1,0)</f>
        <v>0</v>
      </c>
      <c r="V2098">
        <f>IF(Sheet4!$C5397=V$1,1,0)</f>
        <v>0</v>
      </c>
      <c r="W2098">
        <f>IF(Sheet4!$C5397=W$1,1,0)</f>
        <v>0</v>
      </c>
      <c r="X2098">
        <f>IF(Sheet4!$C5397=X$1,1,0)</f>
        <v>0</v>
      </c>
      <c r="Y2098">
        <f>IF(Sheet4!$C5397=Y$1,1,0)</f>
        <v>1</v>
      </c>
      <c r="Z2098">
        <f>IF(Sheet4!$C5397=Z$1,1,0)</f>
        <v>0</v>
      </c>
      <c r="AA2098" t="str">
        <f t="shared" si="332"/>
        <v>Valid</v>
      </c>
      <c r="AB2098">
        <f>IF(h!$A5397=AB$1,1,0)</f>
        <v>0</v>
      </c>
      <c r="AC2098">
        <f>IF(h!$A5397=AC$1,1,0)</f>
        <v>1</v>
      </c>
      <c r="AD2098">
        <f>IF(h!$A5397=AD$1,1,0)</f>
        <v>0</v>
      </c>
      <c r="AE2098">
        <f>IF(h!$A5397=AE$1,1,0)</f>
        <v>0</v>
      </c>
      <c r="AF2098">
        <f t="shared" si="336"/>
        <v>0</v>
      </c>
      <c r="AG2098">
        <f t="shared" si="336"/>
        <v>0</v>
      </c>
      <c r="AH2098">
        <f t="shared" si="336"/>
        <v>0</v>
      </c>
      <c r="AI2098">
        <f>IF(h!$A5397=AI$1,1,0)</f>
        <v>0</v>
      </c>
      <c r="AJ2098" t="str">
        <f t="shared" si="333"/>
        <v>Valid</v>
      </c>
      <c r="AK2098" t="str">
        <f t="shared" si="334"/>
        <v>Operation Department</v>
      </c>
    </row>
    <row r="2099" spans="1:37" x14ac:dyDescent="0.3">
      <c r="A2099">
        <v>987391</v>
      </c>
      <c r="B2099" s="2">
        <v>41842.663518518515</v>
      </c>
      <c r="C2099">
        <v>38276</v>
      </c>
      <c r="D2099" t="s">
        <v>38</v>
      </c>
      <c r="E2099">
        <f>IF(Sheet4!D5836="Hired",1,0)</f>
        <v>1</v>
      </c>
      <c r="F2099" t="str">
        <f t="shared" si="328"/>
        <v>Hired</v>
      </c>
      <c r="G2099" t="str">
        <f t="shared" si="329"/>
        <v>Valid</v>
      </c>
      <c r="I2099">
        <f>IF(Sheet4!$A5836=I$1,1,0)</f>
        <v>0</v>
      </c>
      <c r="J2099">
        <f>IF(Sheet4!$A5836=J$1,1,0)</f>
        <v>1</v>
      </c>
      <c r="K2099" t="str">
        <f t="shared" si="330"/>
        <v>Valid</v>
      </c>
      <c r="L2099" t="str">
        <f t="shared" si="331"/>
        <v>Female</v>
      </c>
      <c r="M2099">
        <f>IF(Sheet4!$C5836=M$1,1,0)</f>
        <v>0</v>
      </c>
      <c r="N2099">
        <f>IF(Sheet4!$C5836=N$1,1,0)</f>
        <v>0</v>
      </c>
      <c r="O2099">
        <f>IF(Sheet4!$C5836=O$1,1,0)</f>
        <v>0</v>
      </c>
      <c r="P2099">
        <f>IF(Sheet4!$C5836=P$1,1,0)</f>
        <v>1</v>
      </c>
      <c r="Q2099">
        <f>IF(Sheet4!$C5836=Q$1,1,0)</f>
        <v>0</v>
      </c>
      <c r="R2099">
        <f>IF(Sheet4!$C5836=R$1,1,0)</f>
        <v>0</v>
      </c>
      <c r="S2099">
        <f>IF(Sheet4!$C5836=S$1,1,0)</f>
        <v>0</v>
      </c>
      <c r="T2099">
        <f>IF(Sheet4!$C5836=T$1,1,0)</f>
        <v>0</v>
      </c>
      <c r="U2099">
        <f>IF(Sheet4!$C5836=U$1,1,0)</f>
        <v>0</v>
      </c>
      <c r="V2099">
        <f>IF(Sheet4!$C5836=V$1,1,0)</f>
        <v>0</v>
      </c>
      <c r="W2099">
        <f>IF(Sheet4!$C5836=W$1,1,0)</f>
        <v>0</v>
      </c>
      <c r="X2099">
        <f>IF(Sheet4!$C5836=X$1,1,0)</f>
        <v>0</v>
      </c>
      <c r="Y2099">
        <f>IF(Sheet4!$C5836=Y$1,1,0)</f>
        <v>0</v>
      </c>
      <c r="Z2099">
        <f>IF(Sheet4!$C5836=Z$1,1,0)</f>
        <v>0</v>
      </c>
      <c r="AA2099" t="str">
        <f t="shared" si="332"/>
        <v>Valid</v>
      </c>
      <c r="AB2099">
        <f>IF(h!$A5836=AB$1,1,0)</f>
        <v>0</v>
      </c>
      <c r="AC2099">
        <f>IF(h!$A5836=AC$1,1,0)</f>
        <v>1</v>
      </c>
      <c r="AD2099">
        <f>IF(h!$A5836=AD$1,1,0)</f>
        <v>0</v>
      </c>
      <c r="AE2099">
        <f>IF(h!$A5836=AE$1,1,0)</f>
        <v>0</v>
      </c>
      <c r="AF2099">
        <f t="shared" si="336"/>
        <v>0</v>
      </c>
      <c r="AG2099">
        <f t="shared" si="336"/>
        <v>0</v>
      </c>
      <c r="AH2099">
        <f t="shared" si="336"/>
        <v>0</v>
      </c>
      <c r="AI2099">
        <f>IF(h!$A5836=AI$1,1,0)</f>
        <v>0</v>
      </c>
      <c r="AJ2099" t="str">
        <f t="shared" si="333"/>
        <v>Valid</v>
      </c>
      <c r="AK2099" t="str">
        <f t="shared" si="334"/>
        <v>Operation Department</v>
      </c>
    </row>
    <row r="2100" spans="1:37" hidden="1" x14ac:dyDescent="0.3">
      <c r="A2100">
        <v>936259</v>
      </c>
      <c r="B2100" s="2">
        <v>41876.454270833332</v>
      </c>
      <c r="C2100">
        <v>38306</v>
      </c>
      <c r="D2100" t="s">
        <v>38</v>
      </c>
      <c r="E2100">
        <f>IF(Sheet4!D3593="Hired",1,0)</f>
        <v>0</v>
      </c>
      <c r="F2100" t="str">
        <f t="shared" si="328"/>
        <v>Rejected</v>
      </c>
      <c r="G2100" t="str">
        <f t="shared" si="329"/>
        <v>Valid</v>
      </c>
      <c r="I2100">
        <f>IF(Sheet4!$A3593=I$1,1,0)</f>
        <v>0</v>
      </c>
      <c r="J2100">
        <f>IF(Sheet4!$A3593=J$1,1,0)</f>
        <v>1</v>
      </c>
      <c r="K2100" t="str">
        <f t="shared" si="330"/>
        <v>Valid</v>
      </c>
      <c r="L2100" t="str">
        <f t="shared" si="331"/>
        <v>Female</v>
      </c>
      <c r="M2100">
        <f>IF(Sheet4!$C3593=M$1,1,0)</f>
        <v>0</v>
      </c>
      <c r="N2100">
        <f>IF(Sheet4!$C3593=N$1,1,0)</f>
        <v>0</v>
      </c>
      <c r="O2100">
        <f>IF(Sheet4!$C3593=O$1,1,0)</f>
        <v>0</v>
      </c>
      <c r="P2100">
        <f>IF(Sheet4!$C3593=P$1,1,0)</f>
        <v>0</v>
      </c>
      <c r="Q2100">
        <f>IF(Sheet4!$C3593=Q$1,1,0)</f>
        <v>0</v>
      </c>
      <c r="R2100">
        <f>IF(Sheet4!$C3593=R$1,1,0)</f>
        <v>0</v>
      </c>
      <c r="S2100">
        <f>IF(Sheet4!$C3593=S$1,1,0)</f>
        <v>0</v>
      </c>
      <c r="T2100">
        <f>IF(Sheet4!$C3593=T$1,1,0)</f>
        <v>0</v>
      </c>
      <c r="U2100">
        <f>IF(Sheet4!$C3593=U$1,1,0)</f>
        <v>0</v>
      </c>
      <c r="V2100">
        <f>IF(Sheet4!$C3593=V$1,1,0)</f>
        <v>0</v>
      </c>
      <c r="W2100">
        <f>IF(Sheet4!$C3593=W$1,1,0)</f>
        <v>0</v>
      </c>
      <c r="X2100">
        <f>IF(Sheet4!$C3593=X$1,1,0)</f>
        <v>0</v>
      </c>
      <c r="Y2100">
        <f>IF(Sheet4!$C3593=Y$1,1,0)</f>
        <v>1</v>
      </c>
      <c r="Z2100">
        <f>IF(Sheet4!$C3593=Z$1,1,0)</f>
        <v>0</v>
      </c>
      <c r="AA2100" t="str">
        <f t="shared" si="332"/>
        <v>Valid</v>
      </c>
      <c r="AB2100">
        <f>IF(h!$A3593=AB$1,1,0)</f>
        <v>0</v>
      </c>
      <c r="AC2100">
        <f>IF(h!$A3593=AC$1,1,0)</f>
        <v>1</v>
      </c>
      <c r="AD2100">
        <f>IF(h!$A3593=AD$1,1,0)</f>
        <v>0</v>
      </c>
      <c r="AE2100">
        <f>IF(h!$A3593=AE$1,1,0)</f>
        <v>0</v>
      </c>
      <c r="AF2100">
        <f t="shared" si="336"/>
        <v>0</v>
      </c>
      <c r="AG2100">
        <f t="shared" si="336"/>
        <v>0</v>
      </c>
      <c r="AH2100">
        <f t="shared" si="336"/>
        <v>0</v>
      </c>
      <c r="AI2100">
        <f>IF(h!$A3593=AI$1,1,0)</f>
        <v>0</v>
      </c>
      <c r="AJ2100" t="str">
        <f t="shared" si="333"/>
        <v>Valid</v>
      </c>
      <c r="AK2100" t="str">
        <f t="shared" si="334"/>
        <v>Operation Department</v>
      </c>
    </row>
    <row r="2101" spans="1:37" x14ac:dyDescent="0.3">
      <c r="A2101">
        <v>401119</v>
      </c>
      <c r="B2101" s="2">
        <v>41780.114849537036</v>
      </c>
      <c r="C2101">
        <v>38315</v>
      </c>
      <c r="D2101" t="s">
        <v>38</v>
      </c>
      <c r="E2101">
        <f>IF(Sheet4!D1578="Hired",1,0)</f>
        <v>1</v>
      </c>
      <c r="F2101" t="str">
        <f t="shared" si="328"/>
        <v>Hired</v>
      </c>
      <c r="G2101" t="str">
        <f t="shared" si="329"/>
        <v>Valid</v>
      </c>
      <c r="I2101">
        <f>IF(Sheet4!$A1578=I$1,1,0)</f>
        <v>1</v>
      </c>
      <c r="J2101">
        <f>IF(Sheet4!$A1578=J$1,1,0)</f>
        <v>0</v>
      </c>
      <c r="K2101" t="str">
        <f t="shared" si="330"/>
        <v>Valid</v>
      </c>
      <c r="L2101" t="str">
        <f t="shared" si="331"/>
        <v>Male</v>
      </c>
      <c r="M2101">
        <f>IF(Sheet4!$C1578=M$1,1,0)</f>
        <v>0</v>
      </c>
      <c r="N2101">
        <f>IF(Sheet4!$C1578=N$1,1,0)</f>
        <v>0</v>
      </c>
      <c r="O2101">
        <f>IF(Sheet4!$C1578=O$1,1,0)</f>
        <v>0</v>
      </c>
      <c r="P2101">
        <f>IF(Sheet4!$C1578=P$1,1,0)</f>
        <v>0</v>
      </c>
      <c r="Q2101">
        <f>IF(Sheet4!$C1578=Q$1,1,0)</f>
        <v>0</v>
      </c>
      <c r="R2101">
        <f>IF(Sheet4!$C1578=R$1,1,0)</f>
        <v>0</v>
      </c>
      <c r="S2101">
        <f>IF(Sheet4!$C1578=S$1,1,0)</f>
        <v>1</v>
      </c>
      <c r="T2101">
        <f>IF(Sheet4!$C1578=T$1,1,0)</f>
        <v>0</v>
      </c>
      <c r="U2101">
        <f>IF(Sheet4!$C1578=U$1,1,0)</f>
        <v>0</v>
      </c>
      <c r="V2101">
        <f>IF(Sheet4!$C1578=V$1,1,0)</f>
        <v>0</v>
      </c>
      <c r="W2101">
        <f>IF(Sheet4!$C1578=W$1,1,0)</f>
        <v>0</v>
      </c>
      <c r="X2101">
        <f>IF(Sheet4!$C1578=X$1,1,0)</f>
        <v>0</v>
      </c>
      <c r="Y2101">
        <f>IF(Sheet4!$C1578=Y$1,1,0)</f>
        <v>0</v>
      </c>
      <c r="Z2101">
        <f>IF(Sheet4!$C1578=Z$1,1,0)</f>
        <v>0</v>
      </c>
      <c r="AA2101" t="str">
        <f t="shared" si="332"/>
        <v>Valid</v>
      </c>
      <c r="AB2101">
        <f>IF(h!$A1578=AB$1,1,0)</f>
        <v>1</v>
      </c>
      <c r="AC2101">
        <f>IF(h!$A1578=AC$1,1,0)</f>
        <v>0</v>
      </c>
      <c r="AD2101">
        <f>IF(h!$A1578=AD$1,1,0)</f>
        <v>0</v>
      </c>
      <c r="AE2101">
        <f>IF(h!$A1578=AE$1,1,0)</f>
        <v>0</v>
      </c>
      <c r="AF2101">
        <f t="shared" si="336"/>
        <v>0</v>
      </c>
      <c r="AG2101">
        <f t="shared" si="336"/>
        <v>0</v>
      </c>
      <c r="AH2101">
        <f t="shared" si="336"/>
        <v>0</v>
      </c>
      <c r="AI2101">
        <f>IF(h!$A1578=AI$1,1,0)</f>
        <v>0</v>
      </c>
      <c r="AJ2101" t="str">
        <f t="shared" si="333"/>
        <v>Valid</v>
      </c>
      <c r="AK2101" t="str">
        <f t="shared" si="334"/>
        <v>Service Department</v>
      </c>
    </row>
    <row r="2102" spans="1:37" x14ac:dyDescent="0.3">
      <c r="A2102">
        <v>134343</v>
      </c>
      <c r="B2102" s="2">
        <v>41777.629733796297</v>
      </c>
      <c r="C2102">
        <v>38364</v>
      </c>
      <c r="D2102" t="s">
        <v>38</v>
      </c>
      <c r="E2102">
        <f>IF(Sheet4!D4126="Hired",1,0)</f>
        <v>1</v>
      </c>
      <c r="F2102" t="str">
        <f t="shared" si="328"/>
        <v>Hired</v>
      </c>
      <c r="G2102" t="str">
        <f t="shared" si="329"/>
        <v>Valid</v>
      </c>
      <c r="I2102">
        <f>IF(Sheet4!$A4126=I$1,1,0)</f>
        <v>0</v>
      </c>
      <c r="J2102">
        <f>IF(Sheet4!$A4126=J$1,1,0)</f>
        <v>1</v>
      </c>
      <c r="K2102" t="str">
        <f t="shared" si="330"/>
        <v>Valid</v>
      </c>
      <c r="L2102" t="str">
        <f t="shared" si="331"/>
        <v>Female</v>
      </c>
      <c r="M2102">
        <f>IF(Sheet4!$C4126=M$1,1,0)</f>
        <v>0</v>
      </c>
      <c r="N2102">
        <f>IF(Sheet4!$C4126=N$1,1,0)</f>
        <v>1</v>
      </c>
      <c r="O2102">
        <f>IF(Sheet4!$C4126=O$1,1,0)</f>
        <v>0</v>
      </c>
      <c r="P2102">
        <f>IF(Sheet4!$C4126=P$1,1,0)</f>
        <v>0</v>
      </c>
      <c r="Q2102">
        <f>IF(Sheet4!$C4126=Q$1,1,0)</f>
        <v>0</v>
      </c>
      <c r="R2102">
        <f>IF(Sheet4!$C4126=R$1,1,0)</f>
        <v>0</v>
      </c>
      <c r="S2102">
        <f>IF(Sheet4!$C4126=S$1,1,0)</f>
        <v>0</v>
      </c>
      <c r="T2102">
        <f>IF(Sheet4!$C4126=T$1,1,0)</f>
        <v>0</v>
      </c>
      <c r="U2102">
        <f>IF(Sheet4!$C4126=U$1,1,0)</f>
        <v>0</v>
      </c>
      <c r="V2102">
        <f>IF(Sheet4!$C4126=V$1,1,0)</f>
        <v>0</v>
      </c>
      <c r="W2102">
        <f>IF(Sheet4!$C4126=W$1,1,0)</f>
        <v>0</v>
      </c>
      <c r="X2102">
        <f>IF(Sheet4!$C4126=X$1,1,0)</f>
        <v>0</v>
      </c>
      <c r="Y2102">
        <f>IF(Sheet4!$C4126=Y$1,1,0)</f>
        <v>0</v>
      </c>
      <c r="Z2102">
        <f>IF(Sheet4!$C4126=Z$1,1,0)</f>
        <v>0</v>
      </c>
      <c r="AA2102" t="str">
        <f t="shared" si="332"/>
        <v>Valid</v>
      </c>
      <c r="AB2102">
        <f>IF(h!$A4126=AB$1,1,0)</f>
        <v>0</v>
      </c>
      <c r="AC2102">
        <f>IF(h!$A4126=AC$1,1,0)</f>
        <v>1</v>
      </c>
      <c r="AD2102">
        <f>IF(h!$A4126=AD$1,1,0)</f>
        <v>0</v>
      </c>
      <c r="AE2102">
        <f>IF(h!$A4126=AE$1,1,0)</f>
        <v>0</v>
      </c>
      <c r="AF2102">
        <f t="shared" ref="AF2102:AH2121" si="337">IF(AE2102=AF$1,1,0)</f>
        <v>0</v>
      </c>
      <c r="AG2102">
        <f t="shared" si="337"/>
        <v>0</v>
      </c>
      <c r="AH2102">
        <f t="shared" si="337"/>
        <v>0</v>
      </c>
      <c r="AI2102">
        <f>IF(h!$A4126=AI$1,1,0)</f>
        <v>0</v>
      </c>
      <c r="AJ2102" t="str">
        <f t="shared" si="333"/>
        <v>Valid</v>
      </c>
      <c r="AK2102" t="str">
        <f t="shared" si="334"/>
        <v>Operation Department</v>
      </c>
    </row>
    <row r="2103" spans="1:37" x14ac:dyDescent="0.3">
      <c r="A2103">
        <v>913989</v>
      </c>
      <c r="B2103" s="2">
        <v>41851.307881944442</v>
      </c>
      <c r="C2103">
        <v>38368</v>
      </c>
      <c r="D2103" t="s">
        <v>38</v>
      </c>
      <c r="E2103">
        <f>IF(Sheet4!D5156="Hired",1,0)</f>
        <v>1</v>
      </c>
      <c r="F2103" t="str">
        <f t="shared" si="328"/>
        <v>Hired</v>
      </c>
      <c r="G2103" t="str">
        <f t="shared" si="329"/>
        <v>Valid</v>
      </c>
      <c r="I2103">
        <f>IF(Sheet4!$A5156=I$1,1,0)</f>
        <v>1</v>
      </c>
      <c r="J2103">
        <f>IF(Sheet4!$A5156=J$1,1,0)</f>
        <v>0</v>
      </c>
      <c r="K2103" t="str">
        <f t="shared" si="330"/>
        <v>Valid</v>
      </c>
      <c r="L2103" t="str">
        <f t="shared" si="331"/>
        <v>Male</v>
      </c>
      <c r="M2103">
        <f>IF(Sheet4!$C5156=M$1,1,0)</f>
        <v>0</v>
      </c>
      <c r="N2103">
        <f>IF(Sheet4!$C5156=N$1,1,0)</f>
        <v>0</v>
      </c>
      <c r="O2103">
        <f>IF(Sheet4!$C5156=O$1,1,0)</f>
        <v>0</v>
      </c>
      <c r="P2103">
        <f>IF(Sheet4!$C5156=P$1,1,0)</f>
        <v>0</v>
      </c>
      <c r="Q2103">
        <f>IF(Sheet4!$C5156=Q$1,1,0)</f>
        <v>0</v>
      </c>
      <c r="R2103">
        <f>IF(Sheet4!$C5156=R$1,1,0)</f>
        <v>0</v>
      </c>
      <c r="S2103">
        <f>IF(Sheet4!$C5156=S$1,1,0)</f>
        <v>1</v>
      </c>
      <c r="T2103">
        <f>IF(Sheet4!$C5156=T$1,1,0)</f>
        <v>0</v>
      </c>
      <c r="U2103">
        <f>IF(Sheet4!$C5156=U$1,1,0)</f>
        <v>0</v>
      </c>
      <c r="V2103">
        <f>IF(Sheet4!$C5156=V$1,1,0)</f>
        <v>0</v>
      </c>
      <c r="W2103">
        <f>IF(Sheet4!$C5156=W$1,1,0)</f>
        <v>0</v>
      </c>
      <c r="X2103">
        <f>IF(Sheet4!$C5156=X$1,1,0)</f>
        <v>0</v>
      </c>
      <c r="Y2103">
        <f>IF(Sheet4!$C5156=Y$1,1,0)</f>
        <v>0</v>
      </c>
      <c r="Z2103">
        <f>IF(Sheet4!$C5156=Z$1,1,0)</f>
        <v>0</v>
      </c>
      <c r="AA2103" t="str">
        <f t="shared" si="332"/>
        <v>Valid</v>
      </c>
      <c r="AB2103">
        <f>IF(h!$A5156=AB$1,1,0)</f>
        <v>1</v>
      </c>
      <c r="AC2103">
        <f>IF(h!$A5156=AC$1,1,0)</f>
        <v>0</v>
      </c>
      <c r="AD2103">
        <f>IF(h!$A5156=AD$1,1,0)</f>
        <v>0</v>
      </c>
      <c r="AE2103">
        <f>IF(h!$A5156=AE$1,1,0)</f>
        <v>0</v>
      </c>
      <c r="AF2103">
        <f t="shared" si="337"/>
        <v>0</v>
      </c>
      <c r="AG2103">
        <f t="shared" si="337"/>
        <v>0</v>
      </c>
      <c r="AH2103">
        <f t="shared" si="337"/>
        <v>0</v>
      </c>
      <c r="AI2103">
        <f>IF(h!$A5156=AI$1,1,0)</f>
        <v>0</v>
      </c>
      <c r="AJ2103" t="str">
        <f t="shared" si="333"/>
        <v>Valid</v>
      </c>
      <c r="AK2103" t="str">
        <f t="shared" si="334"/>
        <v>Service Department</v>
      </c>
    </row>
    <row r="2104" spans="1:37" hidden="1" x14ac:dyDescent="0.3">
      <c r="A2104">
        <v>47857</v>
      </c>
      <c r="B2104" s="2">
        <v>41760.955196759256</v>
      </c>
      <c r="C2104">
        <v>38462</v>
      </c>
      <c r="D2104" t="s">
        <v>38</v>
      </c>
      <c r="E2104">
        <f>IF(Sheet4!D19="Hired",1,0)</f>
        <v>0</v>
      </c>
      <c r="F2104" t="str">
        <f t="shared" si="328"/>
        <v>Rejected</v>
      </c>
      <c r="G2104" t="str">
        <f t="shared" si="329"/>
        <v>Valid</v>
      </c>
      <c r="I2104">
        <f>IF(Sheet4!$A19=I$1,1,0)</f>
        <v>0</v>
      </c>
      <c r="J2104">
        <f>IF(Sheet4!$A19=J$1,1,0)</f>
        <v>1</v>
      </c>
      <c r="K2104" t="str">
        <f t="shared" si="330"/>
        <v>Valid</v>
      </c>
      <c r="L2104" t="str">
        <f t="shared" si="331"/>
        <v>Female</v>
      </c>
      <c r="M2104">
        <f>IF(Sheet4!$C19=M$1,1,0)</f>
        <v>0</v>
      </c>
      <c r="N2104">
        <f>IF(Sheet4!$C19=N$1,1,0)</f>
        <v>0</v>
      </c>
      <c r="O2104">
        <f>IF(Sheet4!$C19=O$1,1,0)</f>
        <v>0</v>
      </c>
      <c r="P2104">
        <f>IF(Sheet4!$C19=P$1,1,0)</f>
        <v>0</v>
      </c>
      <c r="Q2104">
        <f>IF(Sheet4!$C19=Q$1,1,0)</f>
        <v>0</v>
      </c>
      <c r="R2104">
        <f>IF(Sheet4!$C19=R$1,1,0)</f>
        <v>0</v>
      </c>
      <c r="S2104">
        <f>IF(Sheet4!$C19=S$1,1,0)</f>
        <v>0</v>
      </c>
      <c r="T2104">
        <f>IF(Sheet4!$C19=T$1,1,0)</f>
        <v>1</v>
      </c>
      <c r="U2104">
        <f>IF(Sheet4!$C19=U$1,1,0)</f>
        <v>0</v>
      </c>
      <c r="V2104">
        <f>IF(Sheet4!$C19=V$1,1,0)</f>
        <v>0</v>
      </c>
      <c r="W2104">
        <f>IF(Sheet4!$C19=W$1,1,0)</f>
        <v>0</v>
      </c>
      <c r="X2104">
        <f>IF(Sheet4!$C19=X$1,1,0)</f>
        <v>0</v>
      </c>
      <c r="Y2104">
        <f>IF(Sheet4!$C19=Y$1,1,0)</f>
        <v>0</v>
      </c>
      <c r="Z2104">
        <f>IF(Sheet4!$C19=Z$1,1,0)</f>
        <v>0</v>
      </c>
      <c r="AA2104" t="str">
        <f t="shared" si="332"/>
        <v>Valid</v>
      </c>
      <c r="AB2104">
        <f>IF(h!$A19=AB$1,1,0)</f>
        <v>0</v>
      </c>
      <c r="AC2104">
        <f>IF(h!$A19=AC$1,1,0)</f>
        <v>1</v>
      </c>
      <c r="AD2104">
        <f>IF(h!$A19=AD$1,1,0)</f>
        <v>0</v>
      </c>
      <c r="AE2104">
        <f>IF(h!$A19=AE$1,1,0)</f>
        <v>0</v>
      </c>
      <c r="AF2104">
        <f t="shared" si="337"/>
        <v>0</v>
      </c>
      <c r="AG2104">
        <f t="shared" si="337"/>
        <v>0</v>
      </c>
      <c r="AH2104">
        <f t="shared" si="337"/>
        <v>0</v>
      </c>
      <c r="AI2104">
        <f>IF(h!$A19=AI$1,1,0)</f>
        <v>0</v>
      </c>
      <c r="AJ2104" t="str">
        <f t="shared" si="333"/>
        <v>Valid</v>
      </c>
      <c r="AK2104" t="str">
        <f t="shared" si="334"/>
        <v>Operation Department</v>
      </c>
    </row>
    <row r="2105" spans="1:37" x14ac:dyDescent="0.3">
      <c r="A2105">
        <v>715088</v>
      </c>
      <c r="B2105" s="2">
        <v>41827.084328703706</v>
      </c>
      <c r="C2105">
        <v>38478</v>
      </c>
      <c r="D2105" t="s">
        <v>38</v>
      </c>
      <c r="E2105">
        <f>IF(Sheet4!D664="Hired",1,0)</f>
        <v>1</v>
      </c>
      <c r="F2105" t="str">
        <f t="shared" si="328"/>
        <v>Hired</v>
      </c>
      <c r="G2105" t="str">
        <f t="shared" si="329"/>
        <v>Valid</v>
      </c>
      <c r="I2105">
        <f>IF(Sheet4!$A664=I$1,1,0)</f>
        <v>0</v>
      </c>
      <c r="J2105">
        <f>IF(Sheet4!$A664=J$1,1,0)</f>
        <v>1</v>
      </c>
      <c r="K2105" t="str">
        <f t="shared" si="330"/>
        <v>Valid</v>
      </c>
      <c r="L2105" t="str">
        <f t="shared" si="331"/>
        <v>Female</v>
      </c>
      <c r="M2105">
        <f>IF(Sheet4!$C664=M$1,1,0)</f>
        <v>0</v>
      </c>
      <c r="N2105">
        <f>IF(Sheet4!$C664=N$1,1,0)</f>
        <v>0</v>
      </c>
      <c r="O2105">
        <f>IF(Sheet4!$C664=O$1,1,0)</f>
        <v>0</v>
      </c>
      <c r="P2105">
        <f>IF(Sheet4!$C664=P$1,1,0)</f>
        <v>0</v>
      </c>
      <c r="Q2105">
        <f>IF(Sheet4!$C664=Q$1,1,0)</f>
        <v>0</v>
      </c>
      <c r="R2105">
        <f>IF(Sheet4!$C664=R$1,1,0)</f>
        <v>1</v>
      </c>
      <c r="S2105">
        <f>IF(Sheet4!$C664=S$1,1,0)</f>
        <v>0</v>
      </c>
      <c r="T2105">
        <f>IF(Sheet4!$C664=T$1,1,0)</f>
        <v>0</v>
      </c>
      <c r="U2105">
        <f>IF(Sheet4!$C664=U$1,1,0)</f>
        <v>0</v>
      </c>
      <c r="V2105">
        <f>IF(Sheet4!$C664=V$1,1,0)</f>
        <v>0</v>
      </c>
      <c r="W2105">
        <f>IF(Sheet4!$C664=W$1,1,0)</f>
        <v>0</v>
      </c>
      <c r="X2105">
        <f>IF(Sheet4!$C664=X$1,1,0)</f>
        <v>0</v>
      </c>
      <c r="Y2105">
        <f>IF(Sheet4!$C664=Y$1,1,0)</f>
        <v>0</v>
      </c>
      <c r="Z2105">
        <f>IF(Sheet4!$C664=Z$1,1,0)</f>
        <v>0</v>
      </c>
      <c r="AA2105" t="str">
        <f t="shared" si="332"/>
        <v>Valid</v>
      </c>
      <c r="AB2105">
        <f>IF(h!$A664=AB$1,1,0)</f>
        <v>0</v>
      </c>
      <c r="AC2105">
        <f>IF(h!$A664=AC$1,1,0)</f>
        <v>0</v>
      </c>
      <c r="AD2105">
        <f>IF(h!$A664=AD$1,1,0)</f>
        <v>0</v>
      </c>
      <c r="AE2105">
        <f>IF(h!$A664=AE$1,1,0)</f>
        <v>1</v>
      </c>
      <c r="AF2105">
        <f t="shared" si="337"/>
        <v>0</v>
      </c>
      <c r="AG2105">
        <f t="shared" si="337"/>
        <v>0</v>
      </c>
      <c r="AH2105">
        <f t="shared" si="337"/>
        <v>0</v>
      </c>
      <c r="AI2105">
        <f>IF(h!$A664=AI$1,1,0)</f>
        <v>0</v>
      </c>
      <c r="AJ2105" t="str">
        <f t="shared" si="333"/>
        <v>Valid</v>
      </c>
      <c r="AK2105" t="str">
        <f t="shared" si="334"/>
        <v>Finance Department</v>
      </c>
    </row>
    <row r="2106" spans="1:37" x14ac:dyDescent="0.3">
      <c r="A2106">
        <v>472685</v>
      </c>
      <c r="B2106" s="2">
        <v>41857.898356481484</v>
      </c>
      <c r="C2106">
        <v>38479</v>
      </c>
      <c r="D2106" t="s">
        <v>38</v>
      </c>
      <c r="E2106">
        <f>IF(Sheet4!D1943="Hired",1,0)</f>
        <v>1</v>
      </c>
      <c r="F2106" t="str">
        <f t="shared" si="328"/>
        <v>Hired</v>
      </c>
      <c r="G2106" t="str">
        <f t="shared" si="329"/>
        <v>Valid</v>
      </c>
      <c r="I2106">
        <f>IF(Sheet4!$A1943=I$1,1,0)</f>
        <v>0</v>
      </c>
      <c r="J2106">
        <f>IF(Sheet4!$A1943=J$1,1,0)</f>
        <v>1</v>
      </c>
      <c r="K2106" t="str">
        <f t="shared" si="330"/>
        <v>Valid</v>
      </c>
      <c r="L2106" t="str">
        <f t="shared" si="331"/>
        <v>Female</v>
      </c>
      <c r="M2106">
        <f>IF(Sheet4!$C1943=M$1,1,0)</f>
        <v>0</v>
      </c>
      <c r="N2106">
        <f>IF(Sheet4!$C1943=N$1,1,0)</f>
        <v>0</v>
      </c>
      <c r="O2106">
        <f>IF(Sheet4!$C1943=O$1,1,0)</f>
        <v>0</v>
      </c>
      <c r="P2106">
        <f>IF(Sheet4!$C1943=P$1,1,0)</f>
        <v>0</v>
      </c>
      <c r="Q2106">
        <f>IF(Sheet4!$C1943=Q$1,1,0)</f>
        <v>0</v>
      </c>
      <c r="R2106">
        <f>IF(Sheet4!$C1943=R$1,1,0)</f>
        <v>1</v>
      </c>
      <c r="S2106">
        <f>IF(Sheet4!$C1943=S$1,1,0)</f>
        <v>0</v>
      </c>
      <c r="T2106">
        <f>IF(Sheet4!$C1943=T$1,1,0)</f>
        <v>0</v>
      </c>
      <c r="U2106">
        <f>IF(Sheet4!$C1943=U$1,1,0)</f>
        <v>0</v>
      </c>
      <c r="V2106">
        <f>IF(Sheet4!$C1943=V$1,1,0)</f>
        <v>0</v>
      </c>
      <c r="W2106">
        <f>IF(Sheet4!$C1943=W$1,1,0)</f>
        <v>0</v>
      </c>
      <c r="X2106">
        <f>IF(Sheet4!$C1943=X$1,1,0)</f>
        <v>0</v>
      </c>
      <c r="Y2106">
        <f>IF(Sheet4!$C1943=Y$1,1,0)</f>
        <v>0</v>
      </c>
      <c r="Z2106">
        <f>IF(Sheet4!$C1943=Z$1,1,0)</f>
        <v>0</v>
      </c>
      <c r="AA2106" t="str">
        <f t="shared" si="332"/>
        <v>Valid</v>
      </c>
      <c r="AB2106">
        <f>IF(h!$A1943=AB$1,1,0)</f>
        <v>0</v>
      </c>
      <c r="AC2106">
        <f>IF(h!$A1943=AC$1,1,0)</f>
        <v>1</v>
      </c>
      <c r="AD2106">
        <f>IF(h!$A1943=AD$1,1,0)</f>
        <v>0</v>
      </c>
      <c r="AE2106">
        <f>IF(h!$A1943=AE$1,1,0)</f>
        <v>0</v>
      </c>
      <c r="AF2106">
        <f t="shared" si="337"/>
        <v>0</v>
      </c>
      <c r="AG2106">
        <f t="shared" si="337"/>
        <v>0</v>
      </c>
      <c r="AH2106">
        <f t="shared" si="337"/>
        <v>0</v>
      </c>
      <c r="AI2106">
        <f>IF(h!$A1943=AI$1,1,0)</f>
        <v>0</v>
      </c>
      <c r="AJ2106" t="str">
        <f t="shared" si="333"/>
        <v>Valid</v>
      </c>
      <c r="AK2106" t="str">
        <f t="shared" si="334"/>
        <v>Operation Department</v>
      </c>
    </row>
    <row r="2107" spans="1:37" x14ac:dyDescent="0.3">
      <c r="A2107">
        <v>268308</v>
      </c>
      <c r="B2107" s="2">
        <v>41810.561053240737</v>
      </c>
      <c r="C2107">
        <v>38483</v>
      </c>
      <c r="D2107" t="s">
        <v>38</v>
      </c>
      <c r="E2107">
        <f>IF(Sheet4!D1857="Hired",1,0)</f>
        <v>1</v>
      </c>
      <c r="F2107" t="str">
        <f t="shared" si="328"/>
        <v>Hired</v>
      </c>
      <c r="G2107" t="str">
        <f t="shared" si="329"/>
        <v>Valid</v>
      </c>
      <c r="I2107">
        <f>IF(Sheet4!$A1857=I$1,1,0)</f>
        <v>1</v>
      </c>
      <c r="J2107">
        <f>IF(Sheet4!$A1857=J$1,1,0)</f>
        <v>0</v>
      </c>
      <c r="K2107" t="str">
        <f t="shared" si="330"/>
        <v>Valid</v>
      </c>
      <c r="L2107" t="str">
        <f t="shared" si="331"/>
        <v>Male</v>
      </c>
      <c r="M2107">
        <f>IF(Sheet4!$C1857=M$1,1,0)</f>
        <v>0</v>
      </c>
      <c r="N2107">
        <f>IF(Sheet4!$C1857=N$1,1,0)</f>
        <v>0</v>
      </c>
      <c r="O2107">
        <f>IF(Sheet4!$C1857=O$1,1,0)</f>
        <v>0</v>
      </c>
      <c r="P2107">
        <f>IF(Sheet4!$C1857=P$1,1,0)</f>
        <v>0</v>
      </c>
      <c r="Q2107">
        <f>IF(Sheet4!$C1857=Q$1,1,0)</f>
        <v>0</v>
      </c>
      <c r="R2107">
        <f>IF(Sheet4!$C1857=R$1,1,0)</f>
        <v>0</v>
      </c>
      <c r="S2107">
        <f>IF(Sheet4!$C1857=S$1,1,0)</f>
        <v>0</v>
      </c>
      <c r="T2107">
        <f>IF(Sheet4!$C1857=T$1,1,0)</f>
        <v>0</v>
      </c>
      <c r="U2107">
        <f>IF(Sheet4!$C1857=U$1,1,0)</f>
        <v>1</v>
      </c>
      <c r="V2107">
        <f>IF(Sheet4!$C1857=V$1,1,0)</f>
        <v>0</v>
      </c>
      <c r="W2107">
        <f>IF(Sheet4!$C1857=W$1,1,0)</f>
        <v>0</v>
      </c>
      <c r="X2107">
        <f>IF(Sheet4!$C1857=X$1,1,0)</f>
        <v>0</v>
      </c>
      <c r="Y2107">
        <f>IF(Sheet4!$C1857=Y$1,1,0)</f>
        <v>0</v>
      </c>
      <c r="Z2107">
        <f>IF(Sheet4!$C1857=Z$1,1,0)</f>
        <v>0</v>
      </c>
      <c r="AA2107" t="str">
        <f t="shared" si="332"/>
        <v>Valid</v>
      </c>
      <c r="AB2107">
        <f>IF(h!$A1857=AB$1,1,0)</f>
        <v>1</v>
      </c>
      <c r="AC2107">
        <f>IF(h!$A1857=AC$1,1,0)</f>
        <v>0</v>
      </c>
      <c r="AD2107">
        <f>IF(h!$A1857=AD$1,1,0)</f>
        <v>0</v>
      </c>
      <c r="AE2107">
        <f>IF(h!$A1857=AE$1,1,0)</f>
        <v>0</v>
      </c>
      <c r="AF2107">
        <f t="shared" si="337"/>
        <v>0</v>
      </c>
      <c r="AG2107">
        <f t="shared" si="337"/>
        <v>0</v>
      </c>
      <c r="AH2107">
        <f t="shared" si="337"/>
        <v>0</v>
      </c>
      <c r="AI2107">
        <f>IF(h!$A1857=AI$1,1,0)</f>
        <v>0</v>
      </c>
      <c r="AJ2107" t="str">
        <f t="shared" si="333"/>
        <v>Valid</v>
      </c>
      <c r="AK2107" t="str">
        <f t="shared" si="334"/>
        <v>Service Department</v>
      </c>
    </row>
    <row r="2108" spans="1:37" x14ac:dyDescent="0.3">
      <c r="A2108">
        <v>607598</v>
      </c>
      <c r="B2108" s="2">
        <v>41849.438761574071</v>
      </c>
      <c r="C2108">
        <v>38500</v>
      </c>
      <c r="D2108" t="s">
        <v>38</v>
      </c>
      <c r="E2108">
        <f>IF(Sheet4!D1951="Hired",1,0)</f>
        <v>1</v>
      </c>
      <c r="F2108" t="str">
        <f t="shared" si="328"/>
        <v>Hired</v>
      </c>
      <c r="G2108" t="str">
        <f t="shared" si="329"/>
        <v>Valid</v>
      </c>
      <c r="I2108">
        <f>IF(Sheet4!$A1951=I$1,1,0)</f>
        <v>0</v>
      </c>
      <c r="J2108">
        <f>IF(Sheet4!$A1951=J$1,1,0)</f>
        <v>1</v>
      </c>
      <c r="K2108" t="str">
        <f t="shared" si="330"/>
        <v>Valid</v>
      </c>
      <c r="L2108" t="str">
        <f t="shared" si="331"/>
        <v>Female</v>
      </c>
      <c r="M2108">
        <f>IF(Sheet4!$C1951=M$1,1,0)</f>
        <v>1</v>
      </c>
      <c r="N2108">
        <f>IF(Sheet4!$C1951=N$1,1,0)</f>
        <v>0</v>
      </c>
      <c r="O2108">
        <f>IF(Sheet4!$C1951=O$1,1,0)</f>
        <v>0</v>
      </c>
      <c r="P2108">
        <f>IF(Sheet4!$C1951=P$1,1,0)</f>
        <v>0</v>
      </c>
      <c r="Q2108">
        <f>IF(Sheet4!$C1951=Q$1,1,0)</f>
        <v>0</v>
      </c>
      <c r="R2108">
        <f>IF(Sheet4!$C1951=R$1,1,0)</f>
        <v>0</v>
      </c>
      <c r="S2108">
        <f>IF(Sheet4!$C1951=S$1,1,0)</f>
        <v>0</v>
      </c>
      <c r="T2108">
        <f>IF(Sheet4!$C1951=T$1,1,0)</f>
        <v>0</v>
      </c>
      <c r="U2108">
        <f>IF(Sheet4!$C1951=U$1,1,0)</f>
        <v>0</v>
      </c>
      <c r="V2108">
        <f>IF(Sheet4!$C1951=V$1,1,0)</f>
        <v>0</v>
      </c>
      <c r="W2108">
        <f>IF(Sheet4!$C1951=W$1,1,0)</f>
        <v>0</v>
      </c>
      <c r="X2108">
        <f>IF(Sheet4!$C1951=X$1,1,0)</f>
        <v>0</v>
      </c>
      <c r="Y2108">
        <f>IF(Sheet4!$C1951=Y$1,1,0)</f>
        <v>0</v>
      </c>
      <c r="Z2108">
        <f>IF(Sheet4!$C1951=Z$1,1,0)</f>
        <v>0</v>
      </c>
      <c r="AA2108" t="str">
        <f t="shared" si="332"/>
        <v>Valid</v>
      </c>
      <c r="AB2108">
        <f>IF(h!$A1951=AB$1,1,0)</f>
        <v>1</v>
      </c>
      <c r="AC2108">
        <f>IF(h!$A1951=AC$1,1,0)</f>
        <v>0</v>
      </c>
      <c r="AD2108">
        <f>IF(h!$A1951=AD$1,1,0)</f>
        <v>0</v>
      </c>
      <c r="AE2108">
        <f>IF(h!$A1951=AE$1,1,0)</f>
        <v>0</v>
      </c>
      <c r="AF2108">
        <f t="shared" si="337"/>
        <v>0</v>
      </c>
      <c r="AG2108">
        <f t="shared" si="337"/>
        <v>0</v>
      </c>
      <c r="AH2108">
        <f t="shared" si="337"/>
        <v>0</v>
      </c>
      <c r="AI2108">
        <f>IF(h!$A1951=AI$1,1,0)</f>
        <v>0</v>
      </c>
      <c r="AJ2108" t="str">
        <f t="shared" si="333"/>
        <v>Valid</v>
      </c>
      <c r="AK2108" t="str">
        <f t="shared" si="334"/>
        <v>Service Department</v>
      </c>
    </row>
    <row r="2109" spans="1:37" x14ac:dyDescent="0.3">
      <c r="A2109">
        <v>368462</v>
      </c>
      <c r="B2109" s="2">
        <v>41808.396828703706</v>
      </c>
      <c r="C2109">
        <v>38502</v>
      </c>
      <c r="D2109" t="s">
        <v>38</v>
      </c>
      <c r="E2109">
        <f>IF(Sheet4!D3148="Hired",1,0)</f>
        <v>1</v>
      </c>
      <c r="F2109" t="str">
        <f t="shared" si="328"/>
        <v>Hired</v>
      </c>
      <c r="G2109" t="str">
        <f t="shared" si="329"/>
        <v>Valid</v>
      </c>
      <c r="I2109">
        <f>IF(Sheet4!$A3148=I$1,1,0)</f>
        <v>1</v>
      </c>
      <c r="J2109">
        <f>IF(Sheet4!$A3148=J$1,1,0)</f>
        <v>0</v>
      </c>
      <c r="K2109" t="str">
        <f t="shared" si="330"/>
        <v>Valid</v>
      </c>
      <c r="L2109" t="str">
        <f t="shared" si="331"/>
        <v>Male</v>
      </c>
      <c r="M2109">
        <f>IF(Sheet4!$C3148=M$1,1,0)</f>
        <v>0</v>
      </c>
      <c r="N2109">
        <f>IF(Sheet4!$C3148=N$1,1,0)</f>
        <v>0</v>
      </c>
      <c r="O2109">
        <f>IF(Sheet4!$C3148=O$1,1,0)</f>
        <v>0</v>
      </c>
      <c r="P2109">
        <f>IF(Sheet4!$C3148=P$1,1,0)</f>
        <v>0</v>
      </c>
      <c r="Q2109">
        <f>IF(Sheet4!$C3148=Q$1,1,0)</f>
        <v>0</v>
      </c>
      <c r="R2109">
        <f>IF(Sheet4!$C3148=R$1,1,0)</f>
        <v>0</v>
      </c>
      <c r="S2109">
        <f>IF(Sheet4!$C3148=S$1,1,0)</f>
        <v>0</v>
      </c>
      <c r="T2109">
        <f>IF(Sheet4!$C3148=T$1,1,0)</f>
        <v>0</v>
      </c>
      <c r="U2109">
        <f>IF(Sheet4!$C3148=U$1,1,0)</f>
        <v>1</v>
      </c>
      <c r="V2109">
        <f>IF(Sheet4!$C3148=V$1,1,0)</f>
        <v>0</v>
      </c>
      <c r="W2109">
        <f>IF(Sheet4!$C3148=W$1,1,0)</f>
        <v>0</v>
      </c>
      <c r="X2109">
        <f>IF(Sheet4!$C3148=X$1,1,0)</f>
        <v>0</v>
      </c>
      <c r="Y2109">
        <f>IF(Sheet4!$C3148=Y$1,1,0)</f>
        <v>0</v>
      </c>
      <c r="Z2109">
        <f>IF(Sheet4!$C3148=Z$1,1,0)</f>
        <v>0</v>
      </c>
      <c r="AA2109" t="str">
        <f t="shared" si="332"/>
        <v>Valid</v>
      </c>
      <c r="AB2109">
        <f>IF(h!$A3148=AB$1,1,0)</f>
        <v>1</v>
      </c>
      <c r="AC2109">
        <f>IF(h!$A3148=AC$1,1,0)</f>
        <v>0</v>
      </c>
      <c r="AD2109">
        <f>IF(h!$A3148=AD$1,1,0)</f>
        <v>0</v>
      </c>
      <c r="AE2109">
        <f>IF(h!$A3148=AE$1,1,0)</f>
        <v>0</v>
      </c>
      <c r="AF2109">
        <f t="shared" si="337"/>
        <v>0</v>
      </c>
      <c r="AG2109">
        <f t="shared" si="337"/>
        <v>0</v>
      </c>
      <c r="AH2109">
        <f t="shared" si="337"/>
        <v>0</v>
      </c>
      <c r="AI2109">
        <f>IF(h!$A3148=AI$1,1,0)</f>
        <v>0</v>
      </c>
      <c r="AJ2109" t="str">
        <f t="shared" si="333"/>
        <v>Valid</v>
      </c>
      <c r="AK2109" t="str">
        <f t="shared" si="334"/>
        <v>Service Department</v>
      </c>
    </row>
    <row r="2110" spans="1:37" x14ac:dyDescent="0.3">
      <c r="A2110">
        <v>329299</v>
      </c>
      <c r="B2110" s="2">
        <v>41849.397546296299</v>
      </c>
      <c r="C2110">
        <v>38600</v>
      </c>
      <c r="D2110" t="s">
        <v>38</v>
      </c>
      <c r="E2110">
        <f>IF(Sheet4!D5458="Hired",1,0)</f>
        <v>1</v>
      </c>
      <c r="F2110" t="str">
        <f t="shared" si="328"/>
        <v>Hired</v>
      </c>
      <c r="G2110" t="str">
        <f t="shared" si="329"/>
        <v>Valid</v>
      </c>
      <c r="I2110">
        <f>IF(Sheet4!$A5458=I$1,1,0)</f>
        <v>1</v>
      </c>
      <c r="J2110">
        <f>IF(Sheet4!$A5458=J$1,1,0)</f>
        <v>0</v>
      </c>
      <c r="K2110" t="str">
        <f t="shared" si="330"/>
        <v>Valid</v>
      </c>
      <c r="L2110" t="str">
        <f t="shared" si="331"/>
        <v>Male</v>
      </c>
      <c r="M2110">
        <f>IF(Sheet4!$C5458=M$1,1,0)</f>
        <v>0</v>
      </c>
      <c r="N2110">
        <f>IF(Sheet4!$C5458=N$1,1,0)</f>
        <v>0</v>
      </c>
      <c r="O2110">
        <f>IF(Sheet4!$C5458=O$1,1,0)</f>
        <v>0</v>
      </c>
      <c r="P2110">
        <f>IF(Sheet4!$C5458=P$1,1,0)</f>
        <v>1</v>
      </c>
      <c r="Q2110">
        <f>IF(Sheet4!$C5458=Q$1,1,0)</f>
        <v>0</v>
      </c>
      <c r="R2110">
        <f>IF(Sheet4!$C5458=R$1,1,0)</f>
        <v>0</v>
      </c>
      <c r="S2110">
        <f>IF(Sheet4!$C5458=S$1,1,0)</f>
        <v>0</v>
      </c>
      <c r="T2110">
        <f>IF(Sheet4!$C5458=T$1,1,0)</f>
        <v>0</v>
      </c>
      <c r="U2110">
        <f>IF(Sheet4!$C5458=U$1,1,0)</f>
        <v>0</v>
      </c>
      <c r="V2110">
        <f>IF(Sheet4!$C5458=V$1,1,0)</f>
        <v>0</v>
      </c>
      <c r="W2110">
        <f>IF(Sheet4!$C5458=W$1,1,0)</f>
        <v>0</v>
      </c>
      <c r="X2110">
        <f>IF(Sheet4!$C5458=X$1,1,0)</f>
        <v>0</v>
      </c>
      <c r="Y2110">
        <f>IF(Sheet4!$C5458=Y$1,1,0)</f>
        <v>0</v>
      </c>
      <c r="Z2110">
        <f>IF(Sheet4!$C5458=Z$1,1,0)</f>
        <v>0</v>
      </c>
      <c r="AA2110" t="str">
        <f t="shared" si="332"/>
        <v>Valid</v>
      </c>
      <c r="AB2110">
        <f>IF(h!$A5458=AB$1,1,0)</f>
        <v>1</v>
      </c>
      <c r="AC2110">
        <f>IF(h!$A5458=AC$1,1,0)</f>
        <v>0</v>
      </c>
      <c r="AD2110">
        <f>IF(h!$A5458=AD$1,1,0)</f>
        <v>0</v>
      </c>
      <c r="AE2110">
        <f>IF(h!$A5458=AE$1,1,0)</f>
        <v>0</v>
      </c>
      <c r="AF2110">
        <f t="shared" si="337"/>
        <v>0</v>
      </c>
      <c r="AG2110">
        <f t="shared" si="337"/>
        <v>0</v>
      </c>
      <c r="AH2110">
        <f t="shared" si="337"/>
        <v>0</v>
      </c>
      <c r="AI2110">
        <f>IF(h!$A5458=AI$1,1,0)</f>
        <v>0</v>
      </c>
      <c r="AJ2110" t="str">
        <f t="shared" si="333"/>
        <v>Valid</v>
      </c>
      <c r="AK2110" t="str">
        <f t="shared" si="334"/>
        <v>Service Department</v>
      </c>
    </row>
    <row r="2111" spans="1:37" x14ac:dyDescent="0.3">
      <c r="A2111">
        <v>677760</v>
      </c>
      <c r="B2111" s="2">
        <v>41824.750543981485</v>
      </c>
      <c r="C2111">
        <v>38600</v>
      </c>
      <c r="D2111" t="s">
        <v>38</v>
      </c>
      <c r="E2111">
        <f>IF(Sheet4!D6800="Hired",1,0)</f>
        <v>1</v>
      </c>
      <c r="F2111" t="str">
        <f t="shared" si="328"/>
        <v>Hired</v>
      </c>
      <c r="G2111" t="str">
        <f t="shared" si="329"/>
        <v>Valid</v>
      </c>
      <c r="I2111">
        <f>IF(Sheet4!$A6800=I$1,1,0)</f>
        <v>0</v>
      </c>
      <c r="J2111">
        <f>IF(Sheet4!$A6800=J$1,1,0)</f>
        <v>1</v>
      </c>
      <c r="K2111" t="str">
        <f t="shared" si="330"/>
        <v>Valid</v>
      </c>
      <c r="L2111" t="str">
        <f t="shared" si="331"/>
        <v>Female</v>
      </c>
      <c r="M2111">
        <f>IF(Sheet4!$C6800=M$1,1,0)</f>
        <v>0</v>
      </c>
      <c r="N2111">
        <f>IF(Sheet4!$C6800=N$1,1,0)</f>
        <v>0</v>
      </c>
      <c r="O2111">
        <f>IF(Sheet4!$C6800=O$1,1,0)</f>
        <v>0</v>
      </c>
      <c r="P2111">
        <f>IF(Sheet4!$C6800=P$1,1,0)</f>
        <v>1</v>
      </c>
      <c r="Q2111">
        <f>IF(Sheet4!$C6800=Q$1,1,0)</f>
        <v>0</v>
      </c>
      <c r="R2111">
        <f>IF(Sheet4!$C6800=R$1,1,0)</f>
        <v>0</v>
      </c>
      <c r="S2111">
        <f>IF(Sheet4!$C6800=S$1,1,0)</f>
        <v>0</v>
      </c>
      <c r="T2111">
        <f>IF(Sheet4!$C6800=T$1,1,0)</f>
        <v>0</v>
      </c>
      <c r="U2111">
        <f>IF(Sheet4!$C6800=U$1,1,0)</f>
        <v>0</v>
      </c>
      <c r="V2111">
        <f>IF(Sheet4!$C6800=V$1,1,0)</f>
        <v>0</v>
      </c>
      <c r="W2111">
        <f>IF(Sheet4!$C6800=W$1,1,0)</f>
        <v>0</v>
      </c>
      <c r="X2111">
        <f>IF(Sheet4!$C6800=X$1,1,0)</f>
        <v>0</v>
      </c>
      <c r="Y2111">
        <f>IF(Sheet4!$C6800=Y$1,1,0)</f>
        <v>0</v>
      </c>
      <c r="Z2111">
        <f>IF(Sheet4!$C6800=Z$1,1,0)</f>
        <v>0</v>
      </c>
      <c r="AA2111" t="str">
        <f t="shared" si="332"/>
        <v>Valid</v>
      </c>
      <c r="AB2111">
        <f>IF(h!$A6800=AB$1,1,0)</f>
        <v>1</v>
      </c>
      <c r="AC2111">
        <f>IF(h!$A6800=AC$1,1,0)</f>
        <v>0</v>
      </c>
      <c r="AD2111">
        <f>IF(h!$A6800=AD$1,1,0)</f>
        <v>0</v>
      </c>
      <c r="AE2111">
        <f>IF(h!$A6800=AE$1,1,0)</f>
        <v>0</v>
      </c>
      <c r="AF2111">
        <f t="shared" si="337"/>
        <v>0</v>
      </c>
      <c r="AG2111">
        <f t="shared" si="337"/>
        <v>0</v>
      </c>
      <c r="AH2111">
        <f t="shared" si="337"/>
        <v>0</v>
      </c>
      <c r="AI2111">
        <f>IF(h!$A6800=AI$1,1,0)</f>
        <v>0</v>
      </c>
      <c r="AJ2111" t="str">
        <f t="shared" si="333"/>
        <v>Valid</v>
      </c>
      <c r="AK2111" t="str">
        <f t="shared" si="334"/>
        <v>Service Department</v>
      </c>
    </row>
    <row r="2112" spans="1:37" x14ac:dyDescent="0.3">
      <c r="A2112">
        <v>402937</v>
      </c>
      <c r="B2112" s="2">
        <v>41815.607777777775</v>
      </c>
      <c r="C2112">
        <v>38604</v>
      </c>
      <c r="D2112" t="s">
        <v>38</v>
      </c>
      <c r="E2112">
        <f>IF(Sheet4!D3945="Hired",1,0)</f>
        <v>1</v>
      </c>
      <c r="F2112" t="str">
        <f t="shared" si="328"/>
        <v>Hired</v>
      </c>
      <c r="G2112" t="str">
        <f t="shared" si="329"/>
        <v>Valid</v>
      </c>
      <c r="I2112">
        <f>IF(Sheet4!$A3945=I$1,1,0)</f>
        <v>1</v>
      </c>
      <c r="J2112">
        <f>IF(Sheet4!$A3945=J$1,1,0)</f>
        <v>0</v>
      </c>
      <c r="K2112" t="str">
        <f t="shared" si="330"/>
        <v>Valid</v>
      </c>
      <c r="L2112" t="str">
        <f t="shared" si="331"/>
        <v>Male</v>
      </c>
      <c r="M2112">
        <f>IF(Sheet4!$C3945=M$1,1,0)</f>
        <v>0</v>
      </c>
      <c r="N2112">
        <f>IF(Sheet4!$C3945=N$1,1,0)</f>
        <v>0</v>
      </c>
      <c r="O2112">
        <f>IF(Sheet4!$C3945=O$1,1,0)</f>
        <v>0</v>
      </c>
      <c r="P2112">
        <f>IF(Sheet4!$C3945=P$1,1,0)</f>
        <v>1</v>
      </c>
      <c r="Q2112">
        <f>IF(Sheet4!$C3945=Q$1,1,0)</f>
        <v>0</v>
      </c>
      <c r="R2112">
        <f>IF(Sheet4!$C3945=R$1,1,0)</f>
        <v>0</v>
      </c>
      <c r="S2112">
        <f>IF(Sheet4!$C3945=S$1,1,0)</f>
        <v>0</v>
      </c>
      <c r="T2112">
        <f>IF(Sheet4!$C3945=T$1,1,0)</f>
        <v>0</v>
      </c>
      <c r="U2112">
        <f>IF(Sheet4!$C3945=U$1,1,0)</f>
        <v>0</v>
      </c>
      <c r="V2112">
        <f>IF(Sheet4!$C3945=V$1,1,0)</f>
        <v>0</v>
      </c>
      <c r="W2112">
        <f>IF(Sheet4!$C3945=W$1,1,0)</f>
        <v>0</v>
      </c>
      <c r="X2112">
        <f>IF(Sheet4!$C3945=X$1,1,0)</f>
        <v>0</v>
      </c>
      <c r="Y2112">
        <f>IF(Sheet4!$C3945=Y$1,1,0)</f>
        <v>0</v>
      </c>
      <c r="Z2112">
        <f>IF(Sheet4!$C3945=Z$1,1,0)</f>
        <v>0</v>
      </c>
      <c r="AA2112" t="str">
        <f t="shared" si="332"/>
        <v>Valid</v>
      </c>
      <c r="AB2112">
        <f>IF(h!$A3945=AB$1,1,0)</f>
        <v>0</v>
      </c>
      <c r="AC2112">
        <f>IF(h!$A3945=AC$1,1,0)</f>
        <v>1</v>
      </c>
      <c r="AD2112">
        <f>IF(h!$A3945=AD$1,1,0)</f>
        <v>0</v>
      </c>
      <c r="AE2112">
        <f>IF(h!$A3945=AE$1,1,0)</f>
        <v>0</v>
      </c>
      <c r="AF2112">
        <f t="shared" si="337"/>
        <v>0</v>
      </c>
      <c r="AG2112">
        <f t="shared" si="337"/>
        <v>0</v>
      </c>
      <c r="AH2112">
        <f t="shared" si="337"/>
        <v>0</v>
      </c>
      <c r="AI2112">
        <f>IF(h!$A3945=AI$1,1,0)</f>
        <v>0</v>
      </c>
      <c r="AJ2112" t="str">
        <f t="shared" si="333"/>
        <v>Valid</v>
      </c>
      <c r="AK2112" t="str">
        <f t="shared" si="334"/>
        <v>Operation Department</v>
      </c>
    </row>
    <row r="2113" spans="1:37" x14ac:dyDescent="0.3">
      <c r="A2113">
        <v>813243</v>
      </c>
      <c r="B2113" s="2">
        <v>41791.490266203706</v>
      </c>
      <c r="C2113">
        <v>38638</v>
      </c>
      <c r="D2113" t="s">
        <v>38</v>
      </c>
      <c r="E2113">
        <f>IF(Sheet4!D3010="Hired",1,0)</f>
        <v>1</v>
      </c>
      <c r="F2113" t="str">
        <f t="shared" si="328"/>
        <v>Hired</v>
      </c>
      <c r="G2113" t="str">
        <f t="shared" si="329"/>
        <v>Valid</v>
      </c>
      <c r="I2113">
        <f>IF(Sheet4!$A3010=I$1,1,0)</f>
        <v>1</v>
      </c>
      <c r="J2113">
        <f>IF(Sheet4!$A3010=J$1,1,0)</f>
        <v>0</v>
      </c>
      <c r="K2113" t="str">
        <f t="shared" si="330"/>
        <v>Valid</v>
      </c>
      <c r="L2113" t="str">
        <f t="shared" si="331"/>
        <v>Male</v>
      </c>
      <c r="M2113">
        <f>IF(Sheet4!$C3010=M$1,1,0)</f>
        <v>0</v>
      </c>
      <c r="N2113">
        <f>IF(Sheet4!$C3010=N$1,1,0)</f>
        <v>0</v>
      </c>
      <c r="O2113">
        <f>IF(Sheet4!$C3010=O$1,1,0)</f>
        <v>0</v>
      </c>
      <c r="P2113">
        <f>IF(Sheet4!$C3010=P$1,1,0)</f>
        <v>0</v>
      </c>
      <c r="Q2113">
        <f>IF(Sheet4!$C3010=Q$1,1,0)</f>
        <v>0</v>
      </c>
      <c r="R2113">
        <f>IF(Sheet4!$C3010=R$1,1,0)</f>
        <v>0</v>
      </c>
      <c r="S2113">
        <f>IF(Sheet4!$C3010=S$1,1,0)</f>
        <v>1</v>
      </c>
      <c r="T2113">
        <f>IF(Sheet4!$C3010=T$1,1,0)</f>
        <v>0</v>
      </c>
      <c r="U2113">
        <f>IF(Sheet4!$C3010=U$1,1,0)</f>
        <v>0</v>
      </c>
      <c r="V2113">
        <f>IF(Sheet4!$C3010=V$1,1,0)</f>
        <v>0</v>
      </c>
      <c r="W2113">
        <f>IF(Sheet4!$C3010=W$1,1,0)</f>
        <v>0</v>
      </c>
      <c r="X2113">
        <f>IF(Sheet4!$C3010=X$1,1,0)</f>
        <v>0</v>
      </c>
      <c r="Y2113">
        <f>IF(Sheet4!$C3010=Y$1,1,0)</f>
        <v>0</v>
      </c>
      <c r="Z2113">
        <f>IF(Sheet4!$C3010=Z$1,1,0)</f>
        <v>0</v>
      </c>
      <c r="AA2113" t="str">
        <f t="shared" si="332"/>
        <v>Valid</v>
      </c>
      <c r="AB2113">
        <f>IF(h!$A3010=AB$1,1,0)</f>
        <v>0</v>
      </c>
      <c r="AC2113">
        <f>IF(h!$A3010=AC$1,1,0)</f>
        <v>1</v>
      </c>
      <c r="AD2113">
        <f>IF(h!$A3010=AD$1,1,0)</f>
        <v>0</v>
      </c>
      <c r="AE2113">
        <f>IF(h!$A3010=AE$1,1,0)</f>
        <v>0</v>
      </c>
      <c r="AF2113">
        <f t="shared" si="337"/>
        <v>0</v>
      </c>
      <c r="AG2113">
        <f t="shared" si="337"/>
        <v>0</v>
      </c>
      <c r="AH2113">
        <f t="shared" si="337"/>
        <v>0</v>
      </c>
      <c r="AI2113">
        <f>IF(h!$A3010=AI$1,1,0)</f>
        <v>0</v>
      </c>
      <c r="AJ2113" t="str">
        <f t="shared" si="333"/>
        <v>Valid</v>
      </c>
      <c r="AK2113" t="str">
        <f t="shared" si="334"/>
        <v>Operation Department</v>
      </c>
    </row>
    <row r="2114" spans="1:37" x14ac:dyDescent="0.3">
      <c r="A2114">
        <v>53039</v>
      </c>
      <c r="B2114" s="2">
        <v>41812.62908564815</v>
      </c>
      <c r="C2114">
        <v>38704</v>
      </c>
      <c r="D2114" t="s">
        <v>38</v>
      </c>
      <c r="E2114">
        <f>IF(Sheet4!D3630="Hired",1,0)</f>
        <v>1</v>
      </c>
      <c r="F2114" t="str">
        <f t="shared" ref="F2114:F2177" si="338">IF(E2114=0, "Rejected","Hired")</f>
        <v>Hired</v>
      </c>
      <c r="G2114" t="str">
        <f t="shared" ref="G2114:G2177" si="339">IF(OR(E2114=0,E2114=1),"Valid","Outlier")</f>
        <v>Valid</v>
      </c>
      <c r="I2114">
        <f>IF(Sheet4!$A3630=I$1,1,0)</f>
        <v>1</v>
      </c>
      <c r="J2114">
        <f>IF(Sheet4!$A3630=J$1,1,0)</f>
        <v>0</v>
      </c>
      <c r="K2114" t="str">
        <f t="shared" ref="K2114:K2177" si="340">IF(SUM(I2114:J2114) = 1, "Valid", "Outlier")</f>
        <v>Valid</v>
      </c>
      <c r="L2114" t="str">
        <f t="shared" ref="L2114:L2177" si="341">IF(I2114=1, "Male", IF(J2114=1, "Female", "Don’t prefer to say"))</f>
        <v>Male</v>
      </c>
      <c r="M2114">
        <f>IF(Sheet4!$C3630=M$1,1,0)</f>
        <v>1</v>
      </c>
      <c r="N2114">
        <f>IF(Sheet4!$C3630=N$1,1,0)</f>
        <v>0</v>
      </c>
      <c r="O2114">
        <f>IF(Sheet4!$C3630=O$1,1,0)</f>
        <v>0</v>
      </c>
      <c r="P2114">
        <f>IF(Sheet4!$C3630=P$1,1,0)</f>
        <v>0</v>
      </c>
      <c r="Q2114">
        <f>IF(Sheet4!$C3630=Q$1,1,0)</f>
        <v>0</v>
      </c>
      <c r="R2114">
        <f>IF(Sheet4!$C3630=R$1,1,0)</f>
        <v>0</v>
      </c>
      <c r="S2114">
        <f>IF(Sheet4!$C3630=S$1,1,0)</f>
        <v>0</v>
      </c>
      <c r="T2114">
        <f>IF(Sheet4!$C3630=T$1,1,0)</f>
        <v>0</v>
      </c>
      <c r="U2114">
        <f>IF(Sheet4!$C3630=U$1,1,0)</f>
        <v>0</v>
      </c>
      <c r="V2114">
        <f>IF(Sheet4!$C3630=V$1,1,0)</f>
        <v>0</v>
      </c>
      <c r="W2114">
        <f>IF(Sheet4!$C3630=W$1,1,0)</f>
        <v>0</v>
      </c>
      <c r="X2114">
        <f>IF(Sheet4!$C3630=X$1,1,0)</f>
        <v>0</v>
      </c>
      <c r="Y2114">
        <f>IF(Sheet4!$C3630=Y$1,1,0)</f>
        <v>0</v>
      </c>
      <c r="Z2114">
        <f>IF(Sheet4!$C3630=Z$1,1,0)</f>
        <v>0</v>
      </c>
      <c r="AA2114" t="str">
        <f t="shared" ref="AA2114:AA2177" si="342">IF(SUM(M2114:Z2114) = 1, "Valid", "Outlier")</f>
        <v>Valid</v>
      </c>
      <c r="AB2114">
        <f>IF(h!$A3630=AB$1,1,0)</f>
        <v>1</v>
      </c>
      <c r="AC2114">
        <f>IF(h!$A3630=AC$1,1,0)</f>
        <v>0</v>
      </c>
      <c r="AD2114">
        <f>IF(h!$A3630=AD$1,1,0)</f>
        <v>0</v>
      </c>
      <c r="AE2114">
        <f>IF(h!$A3630=AE$1,1,0)</f>
        <v>0</v>
      </c>
      <c r="AF2114">
        <f t="shared" si="337"/>
        <v>0</v>
      </c>
      <c r="AG2114">
        <f t="shared" si="337"/>
        <v>0</v>
      </c>
      <c r="AH2114">
        <f t="shared" si="337"/>
        <v>0</v>
      </c>
      <c r="AI2114">
        <f>IF(h!$A3630=AI$1,1,0)</f>
        <v>0</v>
      </c>
      <c r="AJ2114" t="str">
        <f t="shared" ref="AJ2114:AJ2177" si="343">IF(SUM(AB2114:AI2114) = 1, "Valid", "Outlier")</f>
        <v>Valid</v>
      </c>
      <c r="AK2114" t="str">
        <f t="shared" si="334"/>
        <v>Service Department</v>
      </c>
    </row>
    <row r="2115" spans="1:37" hidden="1" x14ac:dyDescent="0.3">
      <c r="A2115">
        <v>579038</v>
      </c>
      <c r="B2115" s="2">
        <v>41837.729895833334</v>
      </c>
      <c r="C2115">
        <v>38706</v>
      </c>
      <c r="D2115" t="s">
        <v>38</v>
      </c>
      <c r="E2115">
        <f>IF(Sheet4!D6649="Hired",1,0)</f>
        <v>0</v>
      </c>
      <c r="F2115" t="str">
        <f t="shared" si="338"/>
        <v>Rejected</v>
      </c>
      <c r="G2115" t="str">
        <f t="shared" si="339"/>
        <v>Valid</v>
      </c>
      <c r="I2115">
        <f>IF(Sheet4!$A6649=I$1,1,0)</f>
        <v>1</v>
      </c>
      <c r="J2115">
        <f>IF(Sheet4!$A6649=J$1,1,0)</f>
        <v>0</v>
      </c>
      <c r="K2115" t="str">
        <f t="shared" si="340"/>
        <v>Valid</v>
      </c>
      <c r="L2115" t="str">
        <f t="shared" si="341"/>
        <v>Male</v>
      </c>
      <c r="M2115">
        <f>IF(Sheet4!$C6649=M$1,1,0)</f>
        <v>0</v>
      </c>
      <c r="N2115">
        <f>IF(Sheet4!$C6649=N$1,1,0)</f>
        <v>1</v>
      </c>
      <c r="O2115">
        <f>IF(Sheet4!$C6649=O$1,1,0)</f>
        <v>0</v>
      </c>
      <c r="P2115">
        <f>IF(Sheet4!$C6649=P$1,1,0)</f>
        <v>0</v>
      </c>
      <c r="Q2115">
        <f>IF(Sheet4!$C6649=Q$1,1,0)</f>
        <v>0</v>
      </c>
      <c r="R2115">
        <f>IF(Sheet4!$C6649=R$1,1,0)</f>
        <v>0</v>
      </c>
      <c r="S2115">
        <f>IF(Sheet4!$C6649=S$1,1,0)</f>
        <v>0</v>
      </c>
      <c r="T2115">
        <f>IF(Sheet4!$C6649=T$1,1,0)</f>
        <v>0</v>
      </c>
      <c r="U2115">
        <f>IF(Sheet4!$C6649=U$1,1,0)</f>
        <v>0</v>
      </c>
      <c r="V2115">
        <f>IF(Sheet4!$C6649=V$1,1,0)</f>
        <v>0</v>
      </c>
      <c r="W2115">
        <f>IF(Sheet4!$C6649=W$1,1,0)</f>
        <v>0</v>
      </c>
      <c r="X2115">
        <f>IF(Sheet4!$C6649=X$1,1,0)</f>
        <v>0</v>
      </c>
      <c r="Y2115">
        <f>IF(Sheet4!$C6649=Y$1,1,0)</f>
        <v>0</v>
      </c>
      <c r="Z2115">
        <f>IF(Sheet4!$C6649=Z$1,1,0)</f>
        <v>0</v>
      </c>
      <c r="AA2115" t="str">
        <f t="shared" si="342"/>
        <v>Valid</v>
      </c>
      <c r="AB2115">
        <f>IF(h!$A6649=AB$1,1,0)</f>
        <v>0</v>
      </c>
      <c r="AC2115">
        <f>IF(h!$A6649=AC$1,1,0)</f>
        <v>1</v>
      </c>
      <c r="AD2115">
        <f>IF(h!$A6649=AD$1,1,0)</f>
        <v>0</v>
      </c>
      <c r="AE2115">
        <f>IF(h!$A6649=AE$1,1,0)</f>
        <v>0</v>
      </c>
      <c r="AF2115">
        <f t="shared" si="337"/>
        <v>0</v>
      </c>
      <c r="AG2115">
        <f t="shared" si="337"/>
        <v>0</v>
      </c>
      <c r="AH2115">
        <f t="shared" si="337"/>
        <v>0</v>
      </c>
      <c r="AI2115">
        <f>IF(h!$A6649=AI$1,1,0)</f>
        <v>0</v>
      </c>
      <c r="AJ2115" t="str">
        <f t="shared" si="343"/>
        <v>Valid</v>
      </c>
      <c r="AK2115" t="str">
        <f t="shared" ref="AK2115:AK2178" si="344">IF(AB2115=1, "Service Department",
   IF(AC2115=1, "Operation Department",
   IF(AD2115=1, "Sales Department",
   IF(AE2115=1, "Finance Department",
   IF(AF2115=1, "Production Department",
   IF(AG2115=1, "Purchase Department",
   IF(AH2115=1, "Marketing Department",
   IF(AI2115=1, "General Management", "Human Resources Department"))))))))</f>
        <v>Operation Department</v>
      </c>
    </row>
    <row r="2116" spans="1:37" hidden="1" x14ac:dyDescent="0.3">
      <c r="A2116">
        <v>879614</v>
      </c>
      <c r="B2116" s="2">
        <v>41817.12427083333</v>
      </c>
      <c r="C2116">
        <v>38722</v>
      </c>
      <c r="D2116" t="s">
        <v>38</v>
      </c>
      <c r="E2116">
        <f>IF(Sheet4!D571="Hired",1,0)</f>
        <v>0</v>
      </c>
      <c r="F2116" t="str">
        <f t="shared" si="338"/>
        <v>Rejected</v>
      </c>
      <c r="G2116" t="str">
        <f t="shared" si="339"/>
        <v>Valid</v>
      </c>
      <c r="I2116">
        <f>IF(Sheet4!$A571=I$1,1,0)</f>
        <v>0</v>
      </c>
      <c r="J2116">
        <f>IF(Sheet4!$A571=J$1,1,0)</f>
        <v>1</v>
      </c>
      <c r="K2116" t="str">
        <f t="shared" si="340"/>
        <v>Valid</v>
      </c>
      <c r="L2116" t="str">
        <f t="shared" si="341"/>
        <v>Female</v>
      </c>
      <c r="M2116">
        <f>IF(Sheet4!$C571=M$1,1,0)</f>
        <v>0</v>
      </c>
      <c r="N2116">
        <f>IF(Sheet4!$C571=N$1,1,0)</f>
        <v>0</v>
      </c>
      <c r="O2116">
        <f>IF(Sheet4!$C571=O$1,1,0)</f>
        <v>0</v>
      </c>
      <c r="P2116">
        <f>IF(Sheet4!$C571=P$1,1,0)</f>
        <v>0</v>
      </c>
      <c r="Q2116">
        <f>IF(Sheet4!$C571=Q$1,1,0)</f>
        <v>0</v>
      </c>
      <c r="R2116">
        <f>IF(Sheet4!$C571=R$1,1,0)</f>
        <v>0</v>
      </c>
      <c r="S2116">
        <f>IF(Sheet4!$C571=S$1,1,0)</f>
        <v>1</v>
      </c>
      <c r="T2116">
        <f>IF(Sheet4!$C571=T$1,1,0)</f>
        <v>0</v>
      </c>
      <c r="U2116">
        <f>IF(Sheet4!$C571=U$1,1,0)</f>
        <v>0</v>
      </c>
      <c r="V2116">
        <f>IF(Sheet4!$C571=V$1,1,0)</f>
        <v>0</v>
      </c>
      <c r="W2116">
        <f>IF(Sheet4!$C571=W$1,1,0)</f>
        <v>0</v>
      </c>
      <c r="X2116">
        <f>IF(Sheet4!$C571=X$1,1,0)</f>
        <v>0</v>
      </c>
      <c r="Y2116">
        <f>IF(Sheet4!$C571=Y$1,1,0)</f>
        <v>0</v>
      </c>
      <c r="Z2116">
        <f>IF(Sheet4!$C571=Z$1,1,0)</f>
        <v>0</v>
      </c>
      <c r="AA2116" t="str">
        <f t="shared" si="342"/>
        <v>Valid</v>
      </c>
      <c r="AB2116">
        <f>IF(h!$A571=AB$1,1,0)</f>
        <v>0</v>
      </c>
      <c r="AC2116">
        <f>IF(h!$A571=AC$1,1,0)</f>
        <v>1</v>
      </c>
      <c r="AD2116">
        <f>IF(h!$A571=AD$1,1,0)</f>
        <v>0</v>
      </c>
      <c r="AE2116">
        <f>IF(h!$A571=AE$1,1,0)</f>
        <v>0</v>
      </c>
      <c r="AF2116">
        <f t="shared" si="337"/>
        <v>0</v>
      </c>
      <c r="AG2116">
        <f t="shared" si="337"/>
        <v>0</v>
      </c>
      <c r="AH2116">
        <f t="shared" si="337"/>
        <v>0</v>
      </c>
      <c r="AI2116">
        <f>IF(h!$A571=AI$1,1,0)</f>
        <v>0</v>
      </c>
      <c r="AJ2116" t="str">
        <f t="shared" si="343"/>
        <v>Valid</v>
      </c>
      <c r="AK2116" t="str">
        <f t="shared" si="344"/>
        <v>Operation Department</v>
      </c>
    </row>
    <row r="2117" spans="1:37" x14ac:dyDescent="0.3">
      <c r="A2117">
        <v>377553</v>
      </c>
      <c r="B2117" s="2">
        <v>41815.594351851854</v>
      </c>
      <c r="C2117">
        <v>38724</v>
      </c>
      <c r="D2117" t="s">
        <v>38</v>
      </c>
      <c r="E2117">
        <f>IF(Sheet4!D6500="Hired",1,0)</f>
        <v>1</v>
      </c>
      <c r="F2117" t="str">
        <f t="shared" si="338"/>
        <v>Hired</v>
      </c>
      <c r="G2117" t="str">
        <f t="shared" si="339"/>
        <v>Valid</v>
      </c>
      <c r="I2117">
        <f>IF(Sheet4!$A6500=I$1,1,0)</f>
        <v>1</v>
      </c>
      <c r="J2117">
        <f>IF(Sheet4!$A6500=J$1,1,0)</f>
        <v>0</v>
      </c>
      <c r="K2117" t="str">
        <f t="shared" si="340"/>
        <v>Valid</v>
      </c>
      <c r="L2117" t="str">
        <f t="shared" si="341"/>
        <v>Male</v>
      </c>
      <c r="M2117">
        <f>IF(Sheet4!$C6500=M$1,1,0)</f>
        <v>0</v>
      </c>
      <c r="N2117">
        <f>IF(Sheet4!$C6500=N$1,1,0)</f>
        <v>1</v>
      </c>
      <c r="O2117">
        <f>IF(Sheet4!$C6500=O$1,1,0)</f>
        <v>0</v>
      </c>
      <c r="P2117">
        <f>IF(Sheet4!$C6500=P$1,1,0)</f>
        <v>0</v>
      </c>
      <c r="Q2117">
        <f>IF(Sheet4!$C6500=Q$1,1,0)</f>
        <v>0</v>
      </c>
      <c r="R2117">
        <f>IF(Sheet4!$C6500=R$1,1,0)</f>
        <v>0</v>
      </c>
      <c r="S2117">
        <f>IF(Sheet4!$C6500=S$1,1,0)</f>
        <v>0</v>
      </c>
      <c r="T2117">
        <f>IF(Sheet4!$C6500=T$1,1,0)</f>
        <v>0</v>
      </c>
      <c r="U2117">
        <f>IF(Sheet4!$C6500=U$1,1,0)</f>
        <v>0</v>
      </c>
      <c r="V2117">
        <f>IF(Sheet4!$C6500=V$1,1,0)</f>
        <v>0</v>
      </c>
      <c r="W2117">
        <f>IF(Sheet4!$C6500=W$1,1,0)</f>
        <v>0</v>
      </c>
      <c r="X2117">
        <f>IF(Sheet4!$C6500=X$1,1,0)</f>
        <v>0</v>
      </c>
      <c r="Y2117">
        <f>IF(Sheet4!$C6500=Y$1,1,0)</f>
        <v>0</v>
      </c>
      <c r="Z2117">
        <f>IF(Sheet4!$C6500=Z$1,1,0)</f>
        <v>0</v>
      </c>
      <c r="AA2117" t="str">
        <f t="shared" si="342"/>
        <v>Valid</v>
      </c>
      <c r="AB2117">
        <f>IF(h!$A6500=AB$1,1,0)</f>
        <v>0</v>
      </c>
      <c r="AC2117">
        <f>IF(h!$A6500=AC$1,1,0)</f>
        <v>1</v>
      </c>
      <c r="AD2117">
        <f>IF(h!$A6500=AD$1,1,0)</f>
        <v>0</v>
      </c>
      <c r="AE2117">
        <f>IF(h!$A6500=AE$1,1,0)</f>
        <v>0</v>
      </c>
      <c r="AF2117">
        <f t="shared" si="337"/>
        <v>0</v>
      </c>
      <c r="AG2117">
        <f t="shared" si="337"/>
        <v>0</v>
      </c>
      <c r="AH2117">
        <f t="shared" si="337"/>
        <v>0</v>
      </c>
      <c r="AI2117">
        <f>IF(h!$A6500=AI$1,1,0)</f>
        <v>0</v>
      </c>
      <c r="AJ2117" t="str">
        <f t="shared" si="343"/>
        <v>Valid</v>
      </c>
      <c r="AK2117" t="str">
        <f t="shared" si="344"/>
        <v>Operation Department</v>
      </c>
    </row>
    <row r="2118" spans="1:37" x14ac:dyDescent="0.3">
      <c r="A2118">
        <v>702719</v>
      </c>
      <c r="B2118" s="2">
        <v>41787.512291666666</v>
      </c>
      <c r="C2118">
        <v>38751</v>
      </c>
      <c r="D2118" t="s">
        <v>38</v>
      </c>
      <c r="E2118">
        <f>IF(Sheet4!D4206="Hired",1,0)</f>
        <v>1</v>
      </c>
      <c r="F2118" t="str">
        <f t="shared" si="338"/>
        <v>Hired</v>
      </c>
      <c r="G2118" t="str">
        <f t="shared" si="339"/>
        <v>Valid</v>
      </c>
      <c r="I2118">
        <f>IF(Sheet4!$A4206=I$1,1,0)</f>
        <v>1</v>
      </c>
      <c r="J2118">
        <f>IF(Sheet4!$A4206=J$1,1,0)</f>
        <v>0</v>
      </c>
      <c r="K2118" t="str">
        <f t="shared" si="340"/>
        <v>Valid</v>
      </c>
      <c r="L2118" t="str">
        <f t="shared" si="341"/>
        <v>Male</v>
      </c>
      <c r="M2118">
        <f>IF(Sheet4!$C4206=M$1,1,0)</f>
        <v>0</v>
      </c>
      <c r="N2118">
        <f>IF(Sheet4!$C4206=N$1,1,0)</f>
        <v>1</v>
      </c>
      <c r="O2118">
        <f>IF(Sheet4!$C4206=O$1,1,0)</f>
        <v>0</v>
      </c>
      <c r="P2118">
        <f>IF(Sheet4!$C4206=P$1,1,0)</f>
        <v>0</v>
      </c>
      <c r="Q2118">
        <f>IF(Sheet4!$C4206=Q$1,1,0)</f>
        <v>0</v>
      </c>
      <c r="R2118">
        <f>IF(Sheet4!$C4206=R$1,1,0)</f>
        <v>0</v>
      </c>
      <c r="S2118">
        <f>IF(Sheet4!$C4206=S$1,1,0)</f>
        <v>0</v>
      </c>
      <c r="T2118">
        <f>IF(Sheet4!$C4206=T$1,1,0)</f>
        <v>0</v>
      </c>
      <c r="U2118">
        <f>IF(Sheet4!$C4206=U$1,1,0)</f>
        <v>0</v>
      </c>
      <c r="V2118">
        <f>IF(Sheet4!$C4206=V$1,1,0)</f>
        <v>0</v>
      </c>
      <c r="W2118">
        <f>IF(Sheet4!$C4206=W$1,1,0)</f>
        <v>0</v>
      </c>
      <c r="X2118">
        <f>IF(Sheet4!$C4206=X$1,1,0)</f>
        <v>0</v>
      </c>
      <c r="Y2118">
        <f>IF(Sheet4!$C4206=Y$1,1,0)</f>
        <v>0</v>
      </c>
      <c r="Z2118">
        <f>IF(Sheet4!$C4206=Z$1,1,0)</f>
        <v>0</v>
      </c>
      <c r="AA2118" t="str">
        <f t="shared" si="342"/>
        <v>Valid</v>
      </c>
      <c r="AB2118">
        <f>IF(h!$A4206=AB$1,1,0)</f>
        <v>0</v>
      </c>
      <c r="AC2118">
        <f>IF(h!$A4206=AC$1,1,0)</f>
        <v>0</v>
      </c>
      <c r="AD2118">
        <f>IF(h!$A4206=AD$1,1,0)</f>
        <v>1</v>
      </c>
      <c r="AE2118">
        <f>IF(h!$A4206=AE$1,1,0)</f>
        <v>0</v>
      </c>
      <c r="AF2118">
        <f t="shared" si="337"/>
        <v>0</v>
      </c>
      <c r="AG2118">
        <f t="shared" si="337"/>
        <v>0</v>
      </c>
      <c r="AH2118">
        <f t="shared" si="337"/>
        <v>0</v>
      </c>
      <c r="AI2118">
        <f>IF(h!$A4206=AI$1,1,0)</f>
        <v>0</v>
      </c>
      <c r="AJ2118" t="str">
        <f t="shared" si="343"/>
        <v>Valid</v>
      </c>
      <c r="AK2118" t="str">
        <f t="shared" si="344"/>
        <v>Sales Department</v>
      </c>
    </row>
    <row r="2119" spans="1:37" x14ac:dyDescent="0.3">
      <c r="A2119">
        <v>619369</v>
      </c>
      <c r="B2119" s="2">
        <v>41837.709270833337</v>
      </c>
      <c r="C2119">
        <v>38755</v>
      </c>
      <c r="D2119" t="s">
        <v>38</v>
      </c>
      <c r="E2119">
        <f>IF(Sheet4!D6109="Hired",1,0)</f>
        <v>1</v>
      </c>
      <c r="F2119" t="str">
        <f t="shared" si="338"/>
        <v>Hired</v>
      </c>
      <c r="G2119" t="str">
        <f t="shared" si="339"/>
        <v>Valid</v>
      </c>
      <c r="I2119">
        <f>IF(Sheet4!$A6109=I$1,1,0)</f>
        <v>0</v>
      </c>
      <c r="J2119">
        <f>IF(Sheet4!$A6109=J$1,1,0)</f>
        <v>1</v>
      </c>
      <c r="K2119" t="str">
        <f t="shared" si="340"/>
        <v>Valid</v>
      </c>
      <c r="L2119" t="str">
        <f t="shared" si="341"/>
        <v>Female</v>
      </c>
      <c r="M2119">
        <f>IF(Sheet4!$C6109=M$1,1,0)</f>
        <v>0</v>
      </c>
      <c r="N2119">
        <f>IF(Sheet4!$C6109=N$1,1,0)</f>
        <v>0</v>
      </c>
      <c r="O2119">
        <f>IF(Sheet4!$C6109=O$1,1,0)</f>
        <v>0</v>
      </c>
      <c r="P2119">
        <f>IF(Sheet4!$C6109=P$1,1,0)</f>
        <v>0</v>
      </c>
      <c r="Q2119">
        <f>IF(Sheet4!$C6109=Q$1,1,0)</f>
        <v>0</v>
      </c>
      <c r="R2119">
        <f>IF(Sheet4!$C6109=R$1,1,0)</f>
        <v>0</v>
      </c>
      <c r="S2119">
        <f>IF(Sheet4!$C6109=S$1,1,0)</f>
        <v>1</v>
      </c>
      <c r="T2119">
        <f>IF(Sheet4!$C6109=T$1,1,0)</f>
        <v>0</v>
      </c>
      <c r="U2119">
        <f>IF(Sheet4!$C6109=U$1,1,0)</f>
        <v>0</v>
      </c>
      <c r="V2119">
        <f>IF(Sheet4!$C6109=V$1,1,0)</f>
        <v>0</v>
      </c>
      <c r="W2119">
        <f>IF(Sheet4!$C6109=W$1,1,0)</f>
        <v>0</v>
      </c>
      <c r="X2119">
        <f>IF(Sheet4!$C6109=X$1,1,0)</f>
        <v>0</v>
      </c>
      <c r="Y2119">
        <f>IF(Sheet4!$C6109=Y$1,1,0)</f>
        <v>0</v>
      </c>
      <c r="Z2119">
        <f>IF(Sheet4!$C6109=Z$1,1,0)</f>
        <v>0</v>
      </c>
      <c r="AA2119" t="str">
        <f t="shared" si="342"/>
        <v>Valid</v>
      </c>
      <c r="AB2119">
        <f>IF(h!$A6109=AB$1,1,0)</f>
        <v>0</v>
      </c>
      <c r="AC2119">
        <f>IF(h!$A6109=AC$1,1,0)</f>
        <v>0</v>
      </c>
      <c r="AD2119">
        <f>IF(h!$A6109=AD$1,1,0)</f>
        <v>0</v>
      </c>
      <c r="AE2119">
        <f>IF(h!$A6109=AE$1,1,0)</f>
        <v>1</v>
      </c>
      <c r="AF2119">
        <f t="shared" si="337"/>
        <v>0</v>
      </c>
      <c r="AG2119">
        <f t="shared" si="337"/>
        <v>0</v>
      </c>
      <c r="AH2119">
        <f t="shared" si="337"/>
        <v>0</v>
      </c>
      <c r="AI2119">
        <f>IF(h!$A6109=AI$1,1,0)</f>
        <v>0</v>
      </c>
      <c r="AJ2119" t="str">
        <f t="shared" si="343"/>
        <v>Valid</v>
      </c>
      <c r="AK2119" t="str">
        <f t="shared" si="344"/>
        <v>Finance Department</v>
      </c>
    </row>
    <row r="2120" spans="1:37" hidden="1" x14ac:dyDescent="0.3">
      <c r="A2120">
        <v>316797</v>
      </c>
      <c r="B2120" s="2">
        <v>41810.414479166669</v>
      </c>
      <c r="C2120">
        <v>38779</v>
      </c>
      <c r="D2120" t="s">
        <v>38</v>
      </c>
      <c r="E2120">
        <f>IF(Sheet4!D472="Hired",1,0)</f>
        <v>0</v>
      </c>
      <c r="F2120" t="str">
        <f t="shared" si="338"/>
        <v>Rejected</v>
      </c>
      <c r="G2120" t="str">
        <f t="shared" si="339"/>
        <v>Valid</v>
      </c>
      <c r="I2120">
        <f>IF(Sheet4!$A472=I$1,1,0)</f>
        <v>1</v>
      </c>
      <c r="J2120">
        <f>IF(Sheet4!$A472=J$1,1,0)</f>
        <v>0</v>
      </c>
      <c r="K2120" t="str">
        <f t="shared" si="340"/>
        <v>Valid</v>
      </c>
      <c r="L2120" t="str">
        <f t="shared" si="341"/>
        <v>Male</v>
      </c>
      <c r="M2120">
        <f>IF(Sheet4!$C472=M$1,1,0)</f>
        <v>0</v>
      </c>
      <c r="N2120">
        <f>IF(Sheet4!$C472=N$1,1,0)</f>
        <v>0</v>
      </c>
      <c r="O2120">
        <f>IF(Sheet4!$C472=O$1,1,0)</f>
        <v>0</v>
      </c>
      <c r="P2120">
        <f>IF(Sheet4!$C472=P$1,1,0)</f>
        <v>0</v>
      </c>
      <c r="Q2120">
        <f>IF(Sheet4!$C472=Q$1,1,0)</f>
        <v>0</v>
      </c>
      <c r="R2120">
        <f>IF(Sheet4!$C472=R$1,1,0)</f>
        <v>0</v>
      </c>
      <c r="S2120">
        <f>IF(Sheet4!$C472=S$1,1,0)</f>
        <v>0</v>
      </c>
      <c r="T2120">
        <f>IF(Sheet4!$C472=T$1,1,0)</f>
        <v>0</v>
      </c>
      <c r="U2120">
        <f>IF(Sheet4!$C472=U$1,1,0)</f>
        <v>0</v>
      </c>
      <c r="V2120">
        <f>IF(Sheet4!$C472=V$1,1,0)</f>
        <v>0</v>
      </c>
      <c r="W2120">
        <f>IF(Sheet4!$C472=W$1,1,0)</f>
        <v>0</v>
      </c>
      <c r="X2120">
        <f>IF(Sheet4!$C472=X$1,1,0)</f>
        <v>1</v>
      </c>
      <c r="Y2120">
        <f>IF(Sheet4!$C472=Y$1,1,0)</f>
        <v>0</v>
      </c>
      <c r="Z2120">
        <f>IF(Sheet4!$C472=Z$1,1,0)</f>
        <v>0</v>
      </c>
      <c r="AA2120" t="str">
        <f t="shared" si="342"/>
        <v>Valid</v>
      </c>
      <c r="AB2120">
        <f>IF(h!$A472=AB$1,1,0)</f>
        <v>0</v>
      </c>
      <c r="AC2120">
        <f>IF(h!$A472=AC$1,1,0)</f>
        <v>1</v>
      </c>
      <c r="AD2120">
        <f>IF(h!$A472=AD$1,1,0)</f>
        <v>0</v>
      </c>
      <c r="AE2120">
        <f>IF(h!$A472=AE$1,1,0)</f>
        <v>0</v>
      </c>
      <c r="AF2120">
        <f t="shared" si="337"/>
        <v>0</v>
      </c>
      <c r="AG2120">
        <f t="shared" si="337"/>
        <v>0</v>
      </c>
      <c r="AH2120">
        <f t="shared" si="337"/>
        <v>0</v>
      </c>
      <c r="AI2120">
        <f>IF(h!$A472=AI$1,1,0)</f>
        <v>0</v>
      </c>
      <c r="AJ2120" t="str">
        <f t="shared" si="343"/>
        <v>Valid</v>
      </c>
      <c r="AK2120" t="str">
        <f t="shared" si="344"/>
        <v>Operation Department</v>
      </c>
    </row>
    <row r="2121" spans="1:37" hidden="1" x14ac:dyDescent="0.3">
      <c r="A2121">
        <v>873172</v>
      </c>
      <c r="B2121" s="2">
        <v>41858.807592592595</v>
      </c>
      <c r="C2121">
        <v>38837</v>
      </c>
      <c r="D2121" t="s">
        <v>38</v>
      </c>
      <c r="E2121">
        <f>IF(Sheet4!D2472="Hired",1,0)</f>
        <v>0</v>
      </c>
      <c r="F2121" t="str">
        <f t="shared" si="338"/>
        <v>Rejected</v>
      </c>
      <c r="G2121" t="str">
        <f t="shared" si="339"/>
        <v>Valid</v>
      </c>
      <c r="I2121">
        <f>IF(Sheet4!$A2472=I$1,1,0)</f>
        <v>0</v>
      </c>
      <c r="J2121">
        <f>IF(Sheet4!$A2472=J$1,1,0)</f>
        <v>1</v>
      </c>
      <c r="K2121" t="str">
        <f t="shared" si="340"/>
        <v>Valid</v>
      </c>
      <c r="L2121" t="str">
        <f t="shared" si="341"/>
        <v>Female</v>
      </c>
      <c r="M2121">
        <f>IF(Sheet4!$C2472=M$1,1,0)</f>
        <v>0</v>
      </c>
      <c r="N2121">
        <f>IF(Sheet4!$C2472=N$1,1,0)</f>
        <v>1</v>
      </c>
      <c r="O2121">
        <f>IF(Sheet4!$C2472=O$1,1,0)</f>
        <v>0</v>
      </c>
      <c r="P2121">
        <f>IF(Sheet4!$C2472=P$1,1,0)</f>
        <v>0</v>
      </c>
      <c r="Q2121">
        <f>IF(Sheet4!$C2472=Q$1,1,0)</f>
        <v>0</v>
      </c>
      <c r="R2121">
        <f>IF(Sheet4!$C2472=R$1,1,0)</f>
        <v>0</v>
      </c>
      <c r="S2121">
        <f>IF(Sheet4!$C2472=S$1,1,0)</f>
        <v>0</v>
      </c>
      <c r="T2121">
        <f>IF(Sheet4!$C2472=T$1,1,0)</f>
        <v>0</v>
      </c>
      <c r="U2121">
        <f>IF(Sheet4!$C2472=U$1,1,0)</f>
        <v>0</v>
      </c>
      <c r="V2121">
        <f>IF(Sheet4!$C2472=V$1,1,0)</f>
        <v>0</v>
      </c>
      <c r="W2121">
        <f>IF(Sheet4!$C2472=W$1,1,0)</f>
        <v>0</v>
      </c>
      <c r="X2121">
        <f>IF(Sheet4!$C2472=X$1,1,0)</f>
        <v>0</v>
      </c>
      <c r="Y2121">
        <f>IF(Sheet4!$C2472=Y$1,1,0)</f>
        <v>0</v>
      </c>
      <c r="Z2121">
        <f>IF(Sheet4!$C2472=Z$1,1,0)</f>
        <v>0</v>
      </c>
      <c r="AA2121" t="str">
        <f t="shared" si="342"/>
        <v>Valid</v>
      </c>
      <c r="AB2121">
        <f>IF(h!$A2472=AB$1,1,0)</f>
        <v>0</v>
      </c>
      <c r="AC2121">
        <f>IF(h!$A2472=AC$1,1,0)</f>
        <v>0</v>
      </c>
      <c r="AD2121">
        <f>IF(h!$A2472=AD$1,1,0)</f>
        <v>0</v>
      </c>
      <c r="AE2121">
        <f>IF(h!$A2472=AE$1,1,0)</f>
        <v>1</v>
      </c>
      <c r="AF2121">
        <f t="shared" si="337"/>
        <v>0</v>
      </c>
      <c r="AG2121">
        <f t="shared" si="337"/>
        <v>0</v>
      </c>
      <c r="AH2121">
        <f t="shared" si="337"/>
        <v>0</v>
      </c>
      <c r="AI2121">
        <f>IF(h!$A2472=AI$1,1,0)</f>
        <v>0</v>
      </c>
      <c r="AJ2121" t="str">
        <f t="shared" si="343"/>
        <v>Valid</v>
      </c>
      <c r="AK2121" t="str">
        <f t="shared" si="344"/>
        <v>Finance Department</v>
      </c>
    </row>
    <row r="2122" spans="1:37" x14ac:dyDescent="0.3">
      <c r="A2122">
        <v>782465</v>
      </c>
      <c r="B2122" s="2">
        <v>41787.428715277776</v>
      </c>
      <c r="C2122">
        <v>38840</v>
      </c>
      <c r="D2122" t="s">
        <v>38</v>
      </c>
      <c r="E2122">
        <f>IF(Sheet4!D6039="Hired",1,0)</f>
        <v>1</v>
      </c>
      <c r="F2122" t="str">
        <f t="shared" si="338"/>
        <v>Hired</v>
      </c>
      <c r="G2122" t="str">
        <f t="shared" si="339"/>
        <v>Valid</v>
      </c>
      <c r="I2122">
        <f>IF(Sheet4!$A6039=I$1,1,0)</f>
        <v>0</v>
      </c>
      <c r="J2122">
        <f>IF(Sheet4!$A6039=J$1,1,0)</f>
        <v>1</v>
      </c>
      <c r="K2122" t="str">
        <f t="shared" si="340"/>
        <v>Valid</v>
      </c>
      <c r="L2122" t="str">
        <f t="shared" si="341"/>
        <v>Female</v>
      </c>
      <c r="M2122">
        <f>IF(Sheet4!$C6039=M$1,1,0)</f>
        <v>0</v>
      </c>
      <c r="N2122">
        <f>IF(Sheet4!$C6039=N$1,1,0)</f>
        <v>1</v>
      </c>
      <c r="O2122">
        <f>IF(Sheet4!$C6039=O$1,1,0)</f>
        <v>0</v>
      </c>
      <c r="P2122">
        <f>IF(Sheet4!$C6039=P$1,1,0)</f>
        <v>0</v>
      </c>
      <c r="Q2122">
        <f>IF(Sheet4!$C6039=Q$1,1,0)</f>
        <v>0</v>
      </c>
      <c r="R2122">
        <f>IF(Sheet4!$C6039=R$1,1,0)</f>
        <v>0</v>
      </c>
      <c r="S2122">
        <f>IF(Sheet4!$C6039=S$1,1,0)</f>
        <v>0</v>
      </c>
      <c r="T2122">
        <f>IF(Sheet4!$C6039=T$1,1,0)</f>
        <v>0</v>
      </c>
      <c r="U2122">
        <f>IF(Sheet4!$C6039=U$1,1,0)</f>
        <v>0</v>
      </c>
      <c r="V2122">
        <f>IF(Sheet4!$C6039=V$1,1,0)</f>
        <v>0</v>
      </c>
      <c r="W2122">
        <f>IF(Sheet4!$C6039=W$1,1,0)</f>
        <v>0</v>
      </c>
      <c r="X2122">
        <f>IF(Sheet4!$C6039=X$1,1,0)</f>
        <v>0</v>
      </c>
      <c r="Y2122">
        <f>IF(Sheet4!$C6039=Y$1,1,0)</f>
        <v>0</v>
      </c>
      <c r="Z2122">
        <f>IF(Sheet4!$C6039=Z$1,1,0)</f>
        <v>0</v>
      </c>
      <c r="AA2122" t="str">
        <f t="shared" si="342"/>
        <v>Valid</v>
      </c>
      <c r="AB2122">
        <f>IF(h!$A6039=AB$1,1,0)</f>
        <v>0</v>
      </c>
      <c r="AC2122">
        <f>IF(h!$A6039=AC$1,1,0)</f>
        <v>1</v>
      </c>
      <c r="AD2122">
        <f>IF(h!$A6039=AD$1,1,0)</f>
        <v>0</v>
      </c>
      <c r="AE2122">
        <f>IF(h!$A6039=AE$1,1,0)</f>
        <v>0</v>
      </c>
      <c r="AF2122">
        <f t="shared" ref="AF2122:AH2141" si="345">IF(AE2122=AF$1,1,0)</f>
        <v>0</v>
      </c>
      <c r="AG2122">
        <f t="shared" si="345"/>
        <v>0</v>
      </c>
      <c r="AH2122">
        <f t="shared" si="345"/>
        <v>0</v>
      </c>
      <c r="AI2122">
        <f>IF(h!$A6039=AI$1,1,0)</f>
        <v>0</v>
      </c>
      <c r="AJ2122" t="str">
        <f t="shared" si="343"/>
        <v>Valid</v>
      </c>
      <c r="AK2122" t="str">
        <f t="shared" si="344"/>
        <v>Operation Department</v>
      </c>
    </row>
    <row r="2123" spans="1:37" hidden="1" x14ac:dyDescent="0.3">
      <c r="A2123">
        <v>484007</v>
      </c>
      <c r="B2123" s="2">
        <v>41780.374594907407</v>
      </c>
      <c r="C2123">
        <v>38842</v>
      </c>
      <c r="D2123" t="s">
        <v>38</v>
      </c>
      <c r="E2123">
        <f>IF(Sheet4!D190="Hired",1,0)</f>
        <v>0</v>
      </c>
      <c r="F2123" t="str">
        <f t="shared" si="338"/>
        <v>Rejected</v>
      </c>
      <c r="G2123" t="str">
        <f t="shared" si="339"/>
        <v>Valid</v>
      </c>
      <c r="I2123">
        <f>IF(Sheet4!$A190=I$1,1,0)</f>
        <v>1</v>
      </c>
      <c r="J2123">
        <f>IF(Sheet4!$A190=J$1,1,0)</f>
        <v>0</v>
      </c>
      <c r="K2123" t="str">
        <f t="shared" si="340"/>
        <v>Valid</v>
      </c>
      <c r="L2123" t="str">
        <f t="shared" si="341"/>
        <v>Male</v>
      </c>
      <c r="M2123">
        <f>IF(Sheet4!$C190=M$1,1,0)</f>
        <v>0</v>
      </c>
      <c r="N2123">
        <f>IF(Sheet4!$C190=N$1,1,0)</f>
        <v>0</v>
      </c>
      <c r="O2123">
        <f>IF(Sheet4!$C190=O$1,1,0)</f>
        <v>1</v>
      </c>
      <c r="P2123">
        <f>IF(Sheet4!$C190=P$1,1,0)</f>
        <v>0</v>
      </c>
      <c r="Q2123">
        <f>IF(Sheet4!$C190=Q$1,1,0)</f>
        <v>0</v>
      </c>
      <c r="R2123">
        <f>IF(Sheet4!$C190=R$1,1,0)</f>
        <v>0</v>
      </c>
      <c r="S2123">
        <f>IF(Sheet4!$C190=S$1,1,0)</f>
        <v>0</v>
      </c>
      <c r="T2123">
        <f>IF(Sheet4!$C190=T$1,1,0)</f>
        <v>0</v>
      </c>
      <c r="U2123">
        <f>IF(Sheet4!$C190=U$1,1,0)</f>
        <v>0</v>
      </c>
      <c r="V2123">
        <f>IF(Sheet4!$C190=V$1,1,0)</f>
        <v>0</v>
      </c>
      <c r="W2123">
        <f>IF(Sheet4!$C190=W$1,1,0)</f>
        <v>0</v>
      </c>
      <c r="X2123">
        <f>IF(Sheet4!$C190=X$1,1,0)</f>
        <v>0</v>
      </c>
      <c r="Y2123">
        <f>IF(Sheet4!$C190=Y$1,1,0)</f>
        <v>0</v>
      </c>
      <c r="Z2123">
        <f>IF(Sheet4!$C190=Z$1,1,0)</f>
        <v>0</v>
      </c>
      <c r="AA2123" t="str">
        <f t="shared" si="342"/>
        <v>Valid</v>
      </c>
      <c r="AB2123">
        <f>IF(h!$A190=AB$1,1,0)</f>
        <v>1</v>
      </c>
      <c r="AC2123">
        <f>IF(h!$A190=AC$1,1,0)</f>
        <v>0</v>
      </c>
      <c r="AD2123">
        <f>IF(h!$A190=AD$1,1,0)</f>
        <v>0</v>
      </c>
      <c r="AE2123">
        <f>IF(h!$A190=AE$1,1,0)</f>
        <v>0</v>
      </c>
      <c r="AF2123">
        <f t="shared" si="345"/>
        <v>0</v>
      </c>
      <c r="AG2123">
        <f t="shared" si="345"/>
        <v>0</v>
      </c>
      <c r="AH2123">
        <f t="shared" si="345"/>
        <v>0</v>
      </c>
      <c r="AI2123">
        <f>IF(h!$A190=AI$1,1,0)</f>
        <v>0</v>
      </c>
      <c r="AJ2123" t="str">
        <f t="shared" si="343"/>
        <v>Valid</v>
      </c>
      <c r="AK2123" t="str">
        <f t="shared" si="344"/>
        <v>Service Department</v>
      </c>
    </row>
    <row r="2124" spans="1:37" x14ac:dyDescent="0.3">
      <c r="A2124">
        <v>428368</v>
      </c>
      <c r="B2124" s="2">
        <v>41782.580613425926</v>
      </c>
      <c r="C2124">
        <v>38848</v>
      </c>
      <c r="D2124" t="s">
        <v>38</v>
      </c>
      <c r="E2124">
        <f>IF(Sheet4!D3661="Hired",1,0)</f>
        <v>1</v>
      </c>
      <c r="F2124" t="str">
        <f t="shared" si="338"/>
        <v>Hired</v>
      </c>
      <c r="G2124" t="str">
        <f t="shared" si="339"/>
        <v>Valid</v>
      </c>
      <c r="I2124">
        <f>IF(Sheet4!$A3661=I$1,1,0)</f>
        <v>0</v>
      </c>
      <c r="J2124">
        <f>IF(Sheet4!$A3661=J$1,1,0)</f>
        <v>1</v>
      </c>
      <c r="K2124" t="str">
        <f t="shared" si="340"/>
        <v>Valid</v>
      </c>
      <c r="L2124" t="str">
        <f t="shared" si="341"/>
        <v>Female</v>
      </c>
      <c r="M2124">
        <f>IF(Sheet4!$C3661=M$1,1,0)</f>
        <v>0</v>
      </c>
      <c r="N2124">
        <f>IF(Sheet4!$C3661=N$1,1,0)</f>
        <v>1</v>
      </c>
      <c r="O2124">
        <f>IF(Sheet4!$C3661=O$1,1,0)</f>
        <v>0</v>
      </c>
      <c r="P2124">
        <f>IF(Sheet4!$C3661=P$1,1,0)</f>
        <v>0</v>
      </c>
      <c r="Q2124">
        <f>IF(Sheet4!$C3661=Q$1,1,0)</f>
        <v>0</v>
      </c>
      <c r="R2124">
        <f>IF(Sheet4!$C3661=R$1,1,0)</f>
        <v>0</v>
      </c>
      <c r="S2124">
        <f>IF(Sheet4!$C3661=S$1,1,0)</f>
        <v>0</v>
      </c>
      <c r="T2124">
        <f>IF(Sheet4!$C3661=T$1,1,0)</f>
        <v>0</v>
      </c>
      <c r="U2124">
        <f>IF(Sheet4!$C3661=U$1,1,0)</f>
        <v>0</v>
      </c>
      <c r="V2124">
        <f>IF(Sheet4!$C3661=V$1,1,0)</f>
        <v>0</v>
      </c>
      <c r="W2124">
        <f>IF(Sheet4!$C3661=W$1,1,0)</f>
        <v>0</v>
      </c>
      <c r="X2124">
        <f>IF(Sheet4!$C3661=X$1,1,0)</f>
        <v>0</v>
      </c>
      <c r="Y2124">
        <f>IF(Sheet4!$C3661=Y$1,1,0)</f>
        <v>0</v>
      </c>
      <c r="Z2124">
        <f>IF(Sheet4!$C3661=Z$1,1,0)</f>
        <v>0</v>
      </c>
      <c r="AA2124" t="str">
        <f t="shared" si="342"/>
        <v>Valid</v>
      </c>
      <c r="AB2124">
        <f>IF(h!$A3661=AB$1,1,0)</f>
        <v>1</v>
      </c>
      <c r="AC2124">
        <f>IF(h!$A3661=AC$1,1,0)</f>
        <v>0</v>
      </c>
      <c r="AD2124">
        <f>IF(h!$A3661=AD$1,1,0)</f>
        <v>0</v>
      </c>
      <c r="AE2124">
        <f>IF(h!$A3661=AE$1,1,0)</f>
        <v>0</v>
      </c>
      <c r="AF2124">
        <f t="shared" si="345"/>
        <v>0</v>
      </c>
      <c r="AG2124">
        <f t="shared" si="345"/>
        <v>0</v>
      </c>
      <c r="AH2124">
        <f t="shared" si="345"/>
        <v>0</v>
      </c>
      <c r="AI2124">
        <f>IF(h!$A3661=AI$1,1,0)</f>
        <v>0</v>
      </c>
      <c r="AJ2124" t="str">
        <f t="shared" si="343"/>
        <v>Valid</v>
      </c>
      <c r="AK2124" t="str">
        <f t="shared" si="344"/>
        <v>Service Department</v>
      </c>
    </row>
    <row r="2125" spans="1:37" hidden="1" x14ac:dyDescent="0.3">
      <c r="A2125">
        <v>867705</v>
      </c>
      <c r="B2125" s="2">
        <v>41822.589942129627</v>
      </c>
      <c r="C2125">
        <v>38852</v>
      </c>
      <c r="D2125" t="s">
        <v>38</v>
      </c>
      <c r="E2125">
        <f>IF(Sheet4!D4573="Hired",1,0)</f>
        <v>0</v>
      </c>
      <c r="F2125" t="str">
        <f t="shared" si="338"/>
        <v>Rejected</v>
      </c>
      <c r="G2125" t="str">
        <f t="shared" si="339"/>
        <v>Valid</v>
      </c>
      <c r="I2125">
        <f>IF(Sheet4!$A4573=I$1,1,0)</f>
        <v>1</v>
      </c>
      <c r="J2125">
        <f>IF(Sheet4!$A4573=J$1,1,0)</f>
        <v>0</v>
      </c>
      <c r="K2125" t="str">
        <f t="shared" si="340"/>
        <v>Valid</v>
      </c>
      <c r="L2125" t="str">
        <f t="shared" si="341"/>
        <v>Male</v>
      </c>
      <c r="M2125">
        <f>IF(Sheet4!$C4573=M$1,1,0)</f>
        <v>0</v>
      </c>
      <c r="N2125">
        <f>IF(Sheet4!$C4573=N$1,1,0)</f>
        <v>0</v>
      </c>
      <c r="O2125">
        <f>IF(Sheet4!$C4573=O$1,1,0)</f>
        <v>0</v>
      </c>
      <c r="P2125">
        <f>IF(Sheet4!$C4573=P$1,1,0)</f>
        <v>0</v>
      </c>
      <c r="Q2125">
        <f>IF(Sheet4!$C4573=Q$1,1,0)</f>
        <v>0</v>
      </c>
      <c r="R2125">
        <f>IF(Sheet4!$C4573=R$1,1,0)</f>
        <v>0</v>
      </c>
      <c r="S2125">
        <f>IF(Sheet4!$C4573=S$1,1,0)</f>
        <v>0</v>
      </c>
      <c r="T2125">
        <f>IF(Sheet4!$C4573=T$1,1,0)</f>
        <v>0</v>
      </c>
      <c r="U2125">
        <f>IF(Sheet4!$C4573=U$1,1,0)</f>
        <v>0</v>
      </c>
      <c r="V2125">
        <f>IF(Sheet4!$C4573=V$1,1,0)</f>
        <v>0</v>
      </c>
      <c r="W2125">
        <f>IF(Sheet4!$C4573=W$1,1,0)</f>
        <v>0</v>
      </c>
      <c r="X2125">
        <f>IF(Sheet4!$C4573=X$1,1,0)</f>
        <v>0</v>
      </c>
      <c r="Y2125">
        <f>IF(Sheet4!$C4573=Y$1,1,0)</f>
        <v>1</v>
      </c>
      <c r="Z2125">
        <f>IF(Sheet4!$C4573=Z$1,1,0)</f>
        <v>0</v>
      </c>
      <c r="AA2125" t="str">
        <f t="shared" si="342"/>
        <v>Valid</v>
      </c>
      <c r="AB2125">
        <f>IF(h!$A4573=AB$1,1,0)</f>
        <v>0</v>
      </c>
      <c r="AC2125">
        <f>IF(h!$A4573=AC$1,1,0)</f>
        <v>1</v>
      </c>
      <c r="AD2125">
        <f>IF(h!$A4573=AD$1,1,0)</f>
        <v>0</v>
      </c>
      <c r="AE2125">
        <f>IF(h!$A4573=AE$1,1,0)</f>
        <v>0</v>
      </c>
      <c r="AF2125">
        <f t="shared" si="345"/>
        <v>0</v>
      </c>
      <c r="AG2125">
        <f t="shared" si="345"/>
        <v>0</v>
      </c>
      <c r="AH2125">
        <f t="shared" si="345"/>
        <v>0</v>
      </c>
      <c r="AI2125">
        <f>IF(h!$A4573=AI$1,1,0)</f>
        <v>0</v>
      </c>
      <c r="AJ2125" t="str">
        <f t="shared" si="343"/>
        <v>Valid</v>
      </c>
      <c r="AK2125" t="str">
        <f t="shared" si="344"/>
        <v>Operation Department</v>
      </c>
    </row>
    <row r="2126" spans="1:37" x14ac:dyDescent="0.3">
      <c r="A2126">
        <v>934635</v>
      </c>
      <c r="B2126" s="2">
        <v>41838.4140625</v>
      </c>
      <c r="C2126">
        <v>38861</v>
      </c>
      <c r="D2126" t="s">
        <v>38</v>
      </c>
      <c r="E2126">
        <f>IF(Sheet4!D3095="Hired",1,0)</f>
        <v>1</v>
      </c>
      <c r="F2126" t="str">
        <f t="shared" si="338"/>
        <v>Hired</v>
      </c>
      <c r="G2126" t="str">
        <f t="shared" si="339"/>
        <v>Valid</v>
      </c>
      <c r="I2126">
        <f>IF(Sheet4!$A3095=I$1,1,0)</f>
        <v>1</v>
      </c>
      <c r="J2126">
        <f>IF(Sheet4!$A3095=J$1,1,0)</f>
        <v>0</v>
      </c>
      <c r="K2126" t="str">
        <f t="shared" si="340"/>
        <v>Valid</v>
      </c>
      <c r="L2126" t="str">
        <f t="shared" si="341"/>
        <v>Male</v>
      </c>
      <c r="M2126">
        <f>IF(Sheet4!$C3095=M$1,1,0)</f>
        <v>0</v>
      </c>
      <c r="N2126">
        <f>IF(Sheet4!$C3095=N$1,1,0)</f>
        <v>1</v>
      </c>
      <c r="O2126">
        <f>IF(Sheet4!$C3095=O$1,1,0)</f>
        <v>0</v>
      </c>
      <c r="P2126">
        <f>IF(Sheet4!$C3095=P$1,1,0)</f>
        <v>0</v>
      </c>
      <c r="Q2126">
        <f>IF(Sheet4!$C3095=Q$1,1,0)</f>
        <v>0</v>
      </c>
      <c r="R2126">
        <f>IF(Sheet4!$C3095=R$1,1,0)</f>
        <v>0</v>
      </c>
      <c r="S2126">
        <f>IF(Sheet4!$C3095=S$1,1,0)</f>
        <v>0</v>
      </c>
      <c r="T2126">
        <f>IF(Sheet4!$C3095=T$1,1,0)</f>
        <v>0</v>
      </c>
      <c r="U2126">
        <f>IF(Sheet4!$C3095=U$1,1,0)</f>
        <v>0</v>
      </c>
      <c r="V2126">
        <f>IF(Sheet4!$C3095=V$1,1,0)</f>
        <v>0</v>
      </c>
      <c r="W2126">
        <f>IF(Sheet4!$C3095=W$1,1,0)</f>
        <v>0</v>
      </c>
      <c r="X2126">
        <f>IF(Sheet4!$C3095=X$1,1,0)</f>
        <v>0</v>
      </c>
      <c r="Y2126">
        <f>IF(Sheet4!$C3095=Y$1,1,0)</f>
        <v>0</v>
      </c>
      <c r="Z2126">
        <f>IF(Sheet4!$C3095=Z$1,1,0)</f>
        <v>0</v>
      </c>
      <c r="AA2126" t="str">
        <f t="shared" si="342"/>
        <v>Valid</v>
      </c>
      <c r="AB2126">
        <f>IF(h!$A3095=AB$1,1,0)</f>
        <v>0</v>
      </c>
      <c r="AC2126">
        <f>IF(h!$A3095=AC$1,1,0)</f>
        <v>1</v>
      </c>
      <c r="AD2126">
        <f>IF(h!$A3095=AD$1,1,0)</f>
        <v>0</v>
      </c>
      <c r="AE2126">
        <f>IF(h!$A3095=AE$1,1,0)</f>
        <v>0</v>
      </c>
      <c r="AF2126">
        <f t="shared" si="345"/>
        <v>0</v>
      </c>
      <c r="AG2126">
        <f t="shared" si="345"/>
        <v>0</v>
      </c>
      <c r="AH2126">
        <f t="shared" si="345"/>
        <v>0</v>
      </c>
      <c r="AI2126">
        <f>IF(h!$A3095=AI$1,1,0)</f>
        <v>0</v>
      </c>
      <c r="AJ2126" t="str">
        <f t="shared" si="343"/>
        <v>Valid</v>
      </c>
      <c r="AK2126" t="str">
        <f t="shared" si="344"/>
        <v>Operation Department</v>
      </c>
    </row>
    <row r="2127" spans="1:37" x14ac:dyDescent="0.3">
      <c r="A2127">
        <v>483616</v>
      </c>
      <c r="B2127" s="2">
        <v>41775.398275462961</v>
      </c>
      <c r="C2127">
        <v>38880</v>
      </c>
      <c r="D2127" t="s">
        <v>38</v>
      </c>
      <c r="E2127">
        <f>IF(Sheet4!D1707="Hired",1,0)</f>
        <v>1</v>
      </c>
      <c r="F2127" t="str">
        <f t="shared" si="338"/>
        <v>Hired</v>
      </c>
      <c r="G2127" t="str">
        <f t="shared" si="339"/>
        <v>Valid</v>
      </c>
      <c r="I2127">
        <f>IF(Sheet4!$A1707=I$1,1,0)</f>
        <v>1</v>
      </c>
      <c r="J2127">
        <f>IF(Sheet4!$A1707=J$1,1,0)</f>
        <v>0</v>
      </c>
      <c r="K2127" t="str">
        <f t="shared" si="340"/>
        <v>Valid</v>
      </c>
      <c r="L2127" t="str">
        <f t="shared" si="341"/>
        <v>Male</v>
      </c>
      <c r="M2127">
        <f>IF(Sheet4!$C1707=M$1,1,0)</f>
        <v>0</v>
      </c>
      <c r="N2127">
        <f>IF(Sheet4!$C1707=N$1,1,0)</f>
        <v>0</v>
      </c>
      <c r="O2127">
        <f>IF(Sheet4!$C1707=O$1,1,0)</f>
        <v>0</v>
      </c>
      <c r="P2127">
        <f>IF(Sheet4!$C1707=P$1,1,0)</f>
        <v>0</v>
      </c>
      <c r="Q2127">
        <f>IF(Sheet4!$C1707=Q$1,1,0)</f>
        <v>0</v>
      </c>
      <c r="R2127">
        <f>IF(Sheet4!$C1707=R$1,1,0)</f>
        <v>0</v>
      </c>
      <c r="S2127">
        <f>IF(Sheet4!$C1707=S$1,1,0)</f>
        <v>0</v>
      </c>
      <c r="T2127">
        <f>IF(Sheet4!$C1707=T$1,1,0)</f>
        <v>0</v>
      </c>
      <c r="U2127">
        <f>IF(Sheet4!$C1707=U$1,1,0)</f>
        <v>0</v>
      </c>
      <c r="V2127">
        <f>IF(Sheet4!$C1707=V$1,1,0)</f>
        <v>0</v>
      </c>
      <c r="W2127">
        <f>IF(Sheet4!$C1707=W$1,1,0)</f>
        <v>0</v>
      </c>
      <c r="X2127">
        <f>IF(Sheet4!$C1707=X$1,1,0)</f>
        <v>0</v>
      </c>
      <c r="Y2127">
        <f>IF(Sheet4!$C1707=Y$1,1,0)</f>
        <v>1</v>
      </c>
      <c r="Z2127">
        <f>IF(Sheet4!$C1707=Z$1,1,0)</f>
        <v>0</v>
      </c>
      <c r="AA2127" t="str">
        <f t="shared" si="342"/>
        <v>Valid</v>
      </c>
      <c r="AB2127">
        <f>IF(h!$A1707=AB$1,1,0)</f>
        <v>0</v>
      </c>
      <c r="AC2127">
        <f>IF(h!$A1707=AC$1,1,0)</f>
        <v>1</v>
      </c>
      <c r="AD2127">
        <f>IF(h!$A1707=AD$1,1,0)</f>
        <v>0</v>
      </c>
      <c r="AE2127">
        <f>IF(h!$A1707=AE$1,1,0)</f>
        <v>0</v>
      </c>
      <c r="AF2127">
        <f t="shared" si="345"/>
        <v>0</v>
      </c>
      <c r="AG2127">
        <f t="shared" si="345"/>
        <v>0</v>
      </c>
      <c r="AH2127">
        <f t="shared" si="345"/>
        <v>0</v>
      </c>
      <c r="AI2127">
        <f>IF(h!$A1707=AI$1,1,0)</f>
        <v>0</v>
      </c>
      <c r="AJ2127" t="str">
        <f t="shared" si="343"/>
        <v>Valid</v>
      </c>
      <c r="AK2127" t="str">
        <f t="shared" si="344"/>
        <v>Operation Department</v>
      </c>
    </row>
    <row r="2128" spans="1:37" hidden="1" x14ac:dyDescent="0.3">
      <c r="A2128">
        <v>703363</v>
      </c>
      <c r="B2128" s="2">
        <v>41856.828159722223</v>
      </c>
      <c r="C2128">
        <v>38880</v>
      </c>
      <c r="D2128" t="s">
        <v>38</v>
      </c>
      <c r="E2128">
        <f>IF(Sheet4!D2849="Hired",1,0)</f>
        <v>0</v>
      </c>
      <c r="F2128" t="str">
        <f t="shared" si="338"/>
        <v>Rejected</v>
      </c>
      <c r="G2128" t="str">
        <f t="shared" si="339"/>
        <v>Valid</v>
      </c>
      <c r="I2128">
        <f>IF(Sheet4!$A2849=I$1,1,0)</f>
        <v>1</v>
      </c>
      <c r="J2128">
        <f>IF(Sheet4!$A2849=J$1,1,0)</f>
        <v>0</v>
      </c>
      <c r="K2128" t="str">
        <f t="shared" si="340"/>
        <v>Valid</v>
      </c>
      <c r="L2128" t="str">
        <f t="shared" si="341"/>
        <v>Male</v>
      </c>
      <c r="M2128">
        <f>IF(Sheet4!$C2849=M$1,1,0)</f>
        <v>0</v>
      </c>
      <c r="N2128">
        <f>IF(Sheet4!$C2849=N$1,1,0)</f>
        <v>0</v>
      </c>
      <c r="O2128">
        <f>IF(Sheet4!$C2849=O$1,1,0)</f>
        <v>0</v>
      </c>
      <c r="P2128">
        <f>IF(Sheet4!$C2849=P$1,1,0)</f>
        <v>0</v>
      </c>
      <c r="Q2128">
        <f>IF(Sheet4!$C2849=Q$1,1,0)</f>
        <v>0</v>
      </c>
      <c r="R2128">
        <f>IF(Sheet4!$C2849=R$1,1,0)</f>
        <v>0</v>
      </c>
      <c r="S2128">
        <f>IF(Sheet4!$C2849=S$1,1,0)</f>
        <v>1</v>
      </c>
      <c r="T2128">
        <f>IF(Sheet4!$C2849=T$1,1,0)</f>
        <v>0</v>
      </c>
      <c r="U2128">
        <f>IF(Sheet4!$C2849=U$1,1,0)</f>
        <v>0</v>
      </c>
      <c r="V2128">
        <f>IF(Sheet4!$C2849=V$1,1,0)</f>
        <v>0</v>
      </c>
      <c r="W2128">
        <f>IF(Sheet4!$C2849=W$1,1,0)</f>
        <v>0</v>
      </c>
      <c r="X2128">
        <f>IF(Sheet4!$C2849=X$1,1,0)</f>
        <v>0</v>
      </c>
      <c r="Y2128">
        <f>IF(Sheet4!$C2849=Y$1,1,0)</f>
        <v>0</v>
      </c>
      <c r="Z2128">
        <f>IF(Sheet4!$C2849=Z$1,1,0)</f>
        <v>0</v>
      </c>
      <c r="AA2128" t="str">
        <f t="shared" si="342"/>
        <v>Valid</v>
      </c>
      <c r="AB2128">
        <f>IF(h!$A2849=AB$1,1,0)</f>
        <v>1</v>
      </c>
      <c r="AC2128">
        <f>IF(h!$A2849=AC$1,1,0)</f>
        <v>0</v>
      </c>
      <c r="AD2128">
        <f>IF(h!$A2849=AD$1,1,0)</f>
        <v>0</v>
      </c>
      <c r="AE2128">
        <f>IF(h!$A2849=AE$1,1,0)</f>
        <v>0</v>
      </c>
      <c r="AF2128">
        <f t="shared" si="345"/>
        <v>0</v>
      </c>
      <c r="AG2128">
        <f t="shared" si="345"/>
        <v>0</v>
      </c>
      <c r="AH2128">
        <f t="shared" si="345"/>
        <v>0</v>
      </c>
      <c r="AI2128">
        <f>IF(h!$A2849=AI$1,1,0)</f>
        <v>0</v>
      </c>
      <c r="AJ2128" t="str">
        <f t="shared" si="343"/>
        <v>Valid</v>
      </c>
      <c r="AK2128" t="str">
        <f t="shared" si="344"/>
        <v>Service Department</v>
      </c>
    </row>
    <row r="2129" spans="1:37" x14ac:dyDescent="0.3">
      <c r="A2129">
        <v>903621</v>
      </c>
      <c r="B2129" s="2">
        <v>41834.398506944446</v>
      </c>
      <c r="C2129">
        <v>38917</v>
      </c>
      <c r="D2129" t="s">
        <v>38</v>
      </c>
      <c r="E2129">
        <f>IF(Sheet4!D4547="Hired",1,0)</f>
        <v>1</v>
      </c>
      <c r="F2129" t="str">
        <f t="shared" si="338"/>
        <v>Hired</v>
      </c>
      <c r="G2129" t="str">
        <f t="shared" si="339"/>
        <v>Valid</v>
      </c>
      <c r="I2129">
        <f>IF(Sheet4!$A4547=I$1,1,0)</f>
        <v>0</v>
      </c>
      <c r="J2129">
        <f>IF(Sheet4!$A4547=J$1,1,0)</f>
        <v>1</v>
      </c>
      <c r="K2129" t="str">
        <f t="shared" si="340"/>
        <v>Valid</v>
      </c>
      <c r="L2129" t="str">
        <f t="shared" si="341"/>
        <v>Female</v>
      </c>
      <c r="M2129">
        <f>IF(Sheet4!$C4547=M$1,1,0)</f>
        <v>0</v>
      </c>
      <c r="N2129">
        <f>IF(Sheet4!$C4547=N$1,1,0)</f>
        <v>0</v>
      </c>
      <c r="O2129">
        <f>IF(Sheet4!$C4547=O$1,1,0)</f>
        <v>0</v>
      </c>
      <c r="P2129">
        <f>IF(Sheet4!$C4547=P$1,1,0)</f>
        <v>1</v>
      </c>
      <c r="Q2129">
        <f>IF(Sheet4!$C4547=Q$1,1,0)</f>
        <v>0</v>
      </c>
      <c r="R2129">
        <f>IF(Sheet4!$C4547=R$1,1,0)</f>
        <v>0</v>
      </c>
      <c r="S2129">
        <f>IF(Sheet4!$C4547=S$1,1,0)</f>
        <v>0</v>
      </c>
      <c r="T2129">
        <f>IF(Sheet4!$C4547=T$1,1,0)</f>
        <v>0</v>
      </c>
      <c r="U2129">
        <f>IF(Sheet4!$C4547=U$1,1,0)</f>
        <v>0</v>
      </c>
      <c r="V2129">
        <f>IF(Sheet4!$C4547=V$1,1,0)</f>
        <v>0</v>
      </c>
      <c r="W2129">
        <f>IF(Sheet4!$C4547=W$1,1,0)</f>
        <v>0</v>
      </c>
      <c r="X2129">
        <f>IF(Sheet4!$C4547=X$1,1,0)</f>
        <v>0</v>
      </c>
      <c r="Y2129">
        <f>IF(Sheet4!$C4547=Y$1,1,0)</f>
        <v>0</v>
      </c>
      <c r="Z2129">
        <f>IF(Sheet4!$C4547=Z$1,1,0)</f>
        <v>0</v>
      </c>
      <c r="AA2129" t="str">
        <f t="shared" si="342"/>
        <v>Valid</v>
      </c>
      <c r="AB2129">
        <f>IF(h!$A4547=AB$1,1,0)</f>
        <v>0</v>
      </c>
      <c r="AC2129">
        <f>IF(h!$A4547=AC$1,1,0)</f>
        <v>0</v>
      </c>
      <c r="AD2129">
        <f>IF(h!$A4547=AD$1,1,0)</f>
        <v>1</v>
      </c>
      <c r="AE2129">
        <f>IF(h!$A4547=AE$1,1,0)</f>
        <v>0</v>
      </c>
      <c r="AF2129">
        <f t="shared" si="345"/>
        <v>0</v>
      </c>
      <c r="AG2129">
        <f t="shared" si="345"/>
        <v>0</v>
      </c>
      <c r="AH2129">
        <f t="shared" si="345"/>
        <v>0</v>
      </c>
      <c r="AI2129">
        <f>IF(h!$A4547=AI$1,1,0)</f>
        <v>0</v>
      </c>
      <c r="AJ2129" t="str">
        <f t="shared" si="343"/>
        <v>Valid</v>
      </c>
      <c r="AK2129" t="str">
        <f t="shared" si="344"/>
        <v>Sales Department</v>
      </c>
    </row>
    <row r="2130" spans="1:37" x14ac:dyDescent="0.3">
      <c r="A2130">
        <v>38914</v>
      </c>
      <c r="B2130" s="2">
        <v>41795.773414351854</v>
      </c>
      <c r="C2130">
        <v>38937</v>
      </c>
      <c r="D2130" t="s">
        <v>38</v>
      </c>
      <c r="E2130">
        <f>IF(Sheet4!D4995="Hired",1,0)</f>
        <v>1</v>
      </c>
      <c r="F2130" t="str">
        <f t="shared" si="338"/>
        <v>Hired</v>
      </c>
      <c r="G2130" t="str">
        <f t="shared" si="339"/>
        <v>Valid</v>
      </c>
      <c r="I2130">
        <f>IF(Sheet4!$A4995=I$1,1,0)</f>
        <v>0</v>
      </c>
      <c r="J2130">
        <f>IF(Sheet4!$A4995=J$1,1,0)</f>
        <v>1</v>
      </c>
      <c r="K2130" t="str">
        <f t="shared" si="340"/>
        <v>Valid</v>
      </c>
      <c r="L2130" t="str">
        <f t="shared" si="341"/>
        <v>Female</v>
      </c>
      <c r="M2130">
        <f>IF(Sheet4!$C4995=M$1,1,0)</f>
        <v>0</v>
      </c>
      <c r="N2130">
        <f>IF(Sheet4!$C4995=N$1,1,0)</f>
        <v>0</v>
      </c>
      <c r="O2130">
        <f>IF(Sheet4!$C4995=O$1,1,0)</f>
        <v>0</v>
      </c>
      <c r="P2130">
        <f>IF(Sheet4!$C4995=P$1,1,0)</f>
        <v>0</v>
      </c>
      <c r="Q2130">
        <f>IF(Sheet4!$C4995=Q$1,1,0)</f>
        <v>0</v>
      </c>
      <c r="R2130">
        <f>IF(Sheet4!$C4995=R$1,1,0)</f>
        <v>1</v>
      </c>
      <c r="S2130">
        <f>IF(Sheet4!$C4995=S$1,1,0)</f>
        <v>0</v>
      </c>
      <c r="T2130">
        <f>IF(Sheet4!$C4995=T$1,1,0)</f>
        <v>0</v>
      </c>
      <c r="U2130">
        <f>IF(Sheet4!$C4995=U$1,1,0)</f>
        <v>0</v>
      </c>
      <c r="V2130">
        <f>IF(Sheet4!$C4995=V$1,1,0)</f>
        <v>0</v>
      </c>
      <c r="W2130">
        <f>IF(Sheet4!$C4995=W$1,1,0)</f>
        <v>0</v>
      </c>
      <c r="X2130">
        <f>IF(Sheet4!$C4995=X$1,1,0)</f>
        <v>0</v>
      </c>
      <c r="Y2130">
        <f>IF(Sheet4!$C4995=Y$1,1,0)</f>
        <v>0</v>
      </c>
      <c r="Z2130">
        <f>IF(Sheet4!$C4995=Z$1,1,0)</f>
        <v>0</v>
      </c>
      <c r="AA2130" t="str">
        <f t="shared" si="342"/>
        <v>Valid</v>
      </c>
      <c r="AB2130">
        <f>IF(h!$A4995=AB$1,1,0)</f>
        <v>0</v>
      </c>
      <c r="AC2130">
        <f>IF(h!$A4995=AC$1,1,0)</f>
        <v>0</v>
      </c>
      <c r="AD2130">
        <f>IF(h!$A4995=AD$1,1,0)</f>
        <v>0</v>
      </c>
      <c r="AE2130">
        <f>IF(h!$A4995=AE$1,1,0)</f>
        <v>1</v>
      </c>
      <c r="AF2130">
        <f t="shared" si="345"/>
        <v>0</v>
      </c>
      <c r="AG2130">
        <f t="shared" si="345"/>
        <v>0</v>
      </c>
      <c r="AH2130">
        <f t="shared" si="345"/>
        <v>0</v>
      </c>
      <c r="AI2130">
        <f>IF(h!$A4995=AI$1,1,0)</f>
        <v>0</v>
      </c>
      <c r="AJ2130" t="str">
        <f t="shared" si="343"/>
        <v>Valid</v>
      </c>
      <c r="AK2130" t="str">
        <f t="shared" si="344"/>
        <v>Finance Department</v>
      </c>
    </row>
    <row r="2131" spans="1:37" x14ac:dyDescent="0.3">
      <c r="A2131">
        <v>813199</v>
      </c>
      <c r="B2131" s="2">
        <v>41845.402581018519</v>
      </c>
      <c r="C2131">
        <v>38954</v>
      </c>
      <c r="D2131" t="s">
        <v>38</v>
      </c>
      <c r="E2131">
        <f>IF(Sheet4!D2747="Hired",1,0)</f>
        <v>1</v>
      </c>
      <c r="F2131" t="str">
        <f t="shared" si="338"/>
        <v>Hired</v>
      </c>
      <c r="G2131" t="str">
        <f t="shared" si="339"/>
        <v>Valid</v>
      </c>
      <c r="I2131">
        <f>IF(Sheet4!$A2747=I$1,1,0)</f>
        <v>1</v>
      </c>
      <c r="J2131">
        <f>IF(Sheet4!$A2747=J$1,1,0)</f>
        <v>0</v>
      </c>
      <c r="K2131" t="str">
        <f t="shared" si="340"/>
        <v>Valid</v>
      </c>
      <c r="L2131" t="str">
        <f t="shared" si="341"/>
        <v>Male</v>
      </c>
      <c r="M2131">
        <f>IF(Sheet4!$C2747=M$1,1,0)</f>
        <v>0</v>
      </c>
      <c r="N2131">
        <f>IF(Sheet4!$C2747=N$1,1,0)</f>
        <v>1</v>
      </c>
      <c r="O2131">
        <f>IF(Sheet4!$C2747=O$1,1,0)</f>
        <v>0</v>
      </c>
      <c r="P2131">
        <f>IF(Sheet4!$C2747=P$1,1,0)</f>
        <v>0</v>
      </c>
      <c r="Q2131">
        <f>IF(Sheet4!$C2747=Q$1,1,0)</f>
        <v>0</v>
      </c>
      <c r="R2131">
        <f>IF(Sheet4!$C2747=R$1,1,0)</f>
        <v>0</v>
      </c>
      <c r="S2131">
        <f>IF(Sheet4!$C2747=S$1,1,0)</f>
        <v>0</v>
      </c>
      <c r="T2131">
        <f>IF(Sheet4!$C2747=T$1,1,0)</f>
        <v>0</v>
      </c>
      <c r="U2131">
        <f>IF(Sheet4!$C2747=U$1,1,0)</f>
        <v>0</v>
      </c>
      <c r="V2131">
        <f>IF(Sheet4!$C2747=V$1,1,0)</f>
        <v>0</v>
      </c>
      <c r="W2131">
        <f>IF(Sheet4!$C2747=W$1,1,0)</f>
        <v>0</v>
      </c>
      <c r="X2131">
        <f>IF(Sheet4!$C2747=X$1,1,0)</f>
        <v>0</v>
      </c>
      <c r="Y2131">
        <f>IF(Sheet4!$C2747=Y$1,1,0)</f>
        <v>0</v>
      </c>
      <c r="Z2131">
        <f>IF(Sheet4!$C2747=Z$1,1,0)</f>
        <v>0</v>
      </c>
      <c r="AA2131" t="str">
        <f t="shared" si="342"/>
        <v>Valid</v>
      </c>
      <c r="AB2131">
        <f>IF(h!$A2747=AB$1,1,0)</f>
        <v>0</v>
      </c>
      <c r="AC2131">
        <f>IF(h!$A2747=AC$1,1,0)</f>
        <v>1</v>
      </c>
      <c r="AD2131">
        <f>IF(h!$A2747=AD$1,1,0)</f>
        <v>0</v>
      </c>
      <c r="AE2131">
        <f>IF(h!$A2747=AE$1,1,0)</f>
        <v>0</v>
      </c>
      <c r="AF2131">
        <f t="shared" si="345"/>
        <v>0</v>
      </c>
      <c r="AG2131">
        <f t="shared" si="345"/>
        <v>0</v>
      </c>
      <c r="AH2131">
        <f t="shared" si="345"/>
        <v>0</v>
      </c>
      <c r="AI2131">
        <f>IF(h!$A2747=AI$1,1,0)</f>
        <v>0</v>
      </c>
      <c r="AJ2131" t="str">
        <f t="shared" si="343"/>
        <v>Valid</v>
      </c>
      <c r="AK2131" t="str">
        <f t="shared" si="344"/>
        <v>Operation Department</v>
      </c>
    </row>
    <row r="2132" spans="1:37" hidden="1" x14ac:dyDescent="0.3">
      <c r="A2132">
        <v>175583</v>
      </c>
      <c r="B2132" s="2">
        <v>41778.523599537039</v>
      </c>
      <c r="C2132">
        <v>38954</v>
      </c>
      <c r="D2132" t="s">
        <v>38</v>
      </c>
      <c r="E2132">
        <f>IF(Sheet4!D3119="Hired",1,0)</f>
        <v>0</v>
      </c>
      <c r="F2132" t="str">
        <f t="shared" si="338"/>
        <v>Rejected</v>
      </c>
      <c r="G2132" t="str">
        <f t="shared" si="339"/>
        <v>Valid</v>
      </c>
      <c r="I2132">
        <f>IF(Sheet4!$A3119=I$1,1,0)</f>
        <v>0</v>
      </c>
      <c r="J2132">
        <f>IF(Sheet4!$A3119=J$1,1,0)</f>
        <v>1</v>
      </c>
      <c r="K2132" t="str">
        <f t="shared" si="340"/>
        <v>Valid</v>
      </c>
      <c r="L2132" t="str">
        <f t="shared" si="341"/>
        <v>Female</v>
      </c>
      <c r="M2132">
        <f>IF(Sheet4!$C3119=M$1,1,0)</f>
        <v>0</v>
      </c>
      <c r="N2132">
        <f>IF(Sheet4!$C3119=N$1,1,0)</f>
        <v>0</v>
      </c>
      <c r="O2132">
        <f>IF(Sheet4!$C3119=O$1,1,0)</f>
        <v>0</v>
      </c>
      <c r="P2132">
        <f>IF(Sheet4!$C3119=P$1,1,0)</f>
        <v>0</v>
      </c>
      <c r="Q2132">
        <f>IF(Sheet4!$C3119=Q$1,1,0)</f>
        <v>0</v>
      </c>
      <c r="R2132">
        <f>IF(Sheet4!$C3119=R$1,1,0)</f>
        <v>0</v>
      </c>
      <c r="S2132">
        <f>IF(Sheet4!$C3119=S$1,1,0)</f>
        <v>0</v>
      </c>
      <c r="T2132">
        <f>IF(Sheet4!$C3119=T$1,1,0)</f>
        <v>1</v>
      </c>
      <c r="U2132">
        <f>IF(Sheet4!$C3119=U$1,1,0)</f>
        <v>0</v>
      </c>
      <c r="V2132">
        <f>IF(Sheet4!$C3119=V$1,1,0)</f>
        <v>0</v>
      </c>
      <c r="W2132">
        <f>IF(Sheet4!$C3119=W$1,1,0)</f>
        <v>0</v>
      </c>
      <c r="X2132">
        <f>IF(Sheet4!$C3119=X$1,1,0)</f>
        <v>0</v>
      </c>
      <c r="Y2132">
        <f>IF(Sheet4!$C3119=Y$1,1,0)</f>
        <v>0</v>
      </c>
      <c r="Z2132">
        <f>IF(Sheet4!$C3119=Z$1,1,0)</f>
        <v>0</v>
      </c>
      <c r="AA2132" t="str">
        <f t="shared" si="342"/>
        <v>Valid</v>
      </c>
      <c r="AB2132">
        <f>IF(h!$A3119=AB$1,1,0)</f>
        <v>1</v>
      </c>
      <c r="AC2132">
        <f>IF(h!$A3119=AC$1,1,0)</f>
        <v>0</v>
      </c>
      <c r="AD2132">
        <f>IF(h!$A3119=AD$1,1,0)</f>
        <v>0</v>
      </c>
      <c r="AE2132">
        <f>IF(h!$A3119=AE$1,1,0)</f>
        <v>0</v>
      </c>
      <c r="AF2132">
        <f t="shared" si="345"/>
        <v>0</v>
      </c>
      <c r="AG2132">
        <f t="shared" si="345"/>
        <v>0</v>
      </c>
      <c r="AH2132">
        <f t="shared" si="345"/>
        <v>0</v>
      </c>
      <c r="AI2132">
        <f>IF(h!$A3119=AI$1,1,0)</f>
        <v>0</v>
      </c>
      <c r="AJ2132" t="str">
        <f t="shared" si="343"/>
        <v>Valid</v>
      </c>
      <c r="AK2132" t="str">
        <f t="shared" si="344"/>
        <v>Service Department</v>
      </c>
    </row>
    <row r="2133" spans="1:37" x14ac:dyDescent="0.3">
      <c r="A2133">
        <v>509679</v>
      </c>
      <c r="B2133" s="2">
        <v>41829.695289351854</v>
      </c>
      <c r="C2133">
        <v>38979</v>
      </c>
      <c r="D2133" t="s">
        <v>38</v>
      </c>
      <c r="E2133">
        <f>IF(Sheet4!D3424="Hired",1,0)</f>
        <v>1</v>
      </c>
      <c r="F2133" t="str">
        <f t="shared" si="338"/>
        <v>Hired</v>
      </c>
      <c r="G2133" t="str">
        <f t="shared" si="339"/>
        <v>Valid</v>
      </c>
      <c r="I2133">
        <f>IF(Sheet4!$A3424=I$1,1,0)</f>
        <v>0</v>
      </c>
      <c r="J2133">
        <f>IF(Sheet4!$A3424=J$1,1,0)</f>
        <v>1</v>
      </c>
      <c r="K2133" t="str">
        <f t="shared" si="340"/>
        <v>Valid</v>
      </c>
      <c r="L2133" t="str">
        <f t="shared" si="341"/>
        <v>Female</v>
      </c>
      <c r="M2133">
        <f>IF(Sheet4!$C3424=M$1,1,0)</f>
        <v>0</v>
      </c>
      <c r="N2133">
        <f>IF(Sheet4!$C3424=N$1,1,0)</f>
        <v>0</v>
      </c>
      <c r="O2133">
        <f>IF(Sheet4!$C3424=O$1,1,0)</f>
        <v>0</v>
      </c>
      <c r="P2133">
        <f>IF(Sheet4!$C3424=P$1,1,0)</f>
        <v>0</v>
      </c>
      <c r="Q2133">
        <f>IF(Sheet4!$C3424=Q$1,1,0)</f>
        <v>0</v>
      </c>
      <c r="R2133">
        <f>IF(Sheet4!$C3424=R$1,1,0)</f>
        <v>1</v>
      </c>
      <c r="S2133">
        <f>IF(Sheet4!$C3424=S$1,1,0)</f>
        <v>0</v>
      </c>
      <c r="T2133">
        <f>IF(Sheet4!$C3424=T$1,1,0)</f>
        <v>0</v>
      </c>
      <c r="U2133">
        <f>IF(Sheet4!$C3424=U$1,1,0)</f>
        <v>0</v>
      </c>
      <c r="V2133">
        <f>IF(Sheet4!$C3424=V$1,1,0)</f>
        <v>0</v>
      </c>
      <c r="W2133">
        <f>IF(Sheet4!$C3424=W$1,1,0)</f>
        <v>0</v>
      </c>
      <c r="X2133">
        <f>IF(Sheet4!$C3424=X$1,1,0)</f>
        <v>0</v>
      </c>
      <c r="Y2133">
        <f>IF(Sheet4!$C3424=Y$1,1,0)</f>
        <v>0</v>
      </c>
      <c r="Z2133">
        <f>IF(Sheet4!$C3424=Z$1,1,0)</f>
        <v>0</v>
      </c>
      <c r="AA2133" t="str">
        <f t="shared" si="342"/>
        <v>Valid</v>
      </c>
      <c r="AB2133">
        <f>IF(h!$A3424=AB$1,1,0)</f>
        <v>1</v>
      </c>
      <c r="AC2133">
        <f>IF(h!$A3424=AC$1,1,0)</f>
        <v>0</v>
      </c>
      <c r="AD2133">
        <f>IF(h!$A3424=AD$1,1,0)</f>
        <v>0</v>
      </c>
      <c r="AE2133">
        <f>IF(h!$A3424=AE$1,1,0)</f>
        <v>0</v>
      </c>
      <c r="AF2133">
        <f t="shared" si="345"/>
        <v>0</v>
      </c>
      <c r="AG2133">
        <f t="shared" si="345"/>
        <v>0</v>
      </c>
      <c r="AH2133">
        <f t="shared" si="345"/>
        <v>0</v>
      </c>
      <c r="AI2133">
        <f>IF(h!$A3424=AI$1,1,0)</f>
        <v>0</v>
      </c>
      <c r="AJ2133" t="str">
        <f t="shared" si="343"/>
        <v>Valid</v>
      </c>
      <c r="AK2133" t="str">
        <f t="shared" si="344"/>
        <v>Service Department</v>
      </c>
    </row>
    <row r="2134" spans="1:37" x14ac:dyDescent="0.3">
      <c r="A2134">
        <v>887973</v>
      </c>
      <c r="B2134" s="2">
        <v>41873.039074074077</v>
      </c>
      <c r="C2134">
        <v>38985</v>
      </c>
      <c r="D2134" t="s">
        <v>38</v>
      </c>
      <c r="E2134">
        <f>IF(Sheet4!D7131="Hired",1,0)</f>
        <v>1</v>
      </c>
      <c r="F2134" t="str">
        <f t="shared" si="338"/>
        <v>Hired</v>
      </c>
      <c r="G2134" t="str">
        <f t="shared" si="339"/>
        <v>Valid</v>
      </c>
      <c r="I2134">
        <f>IF(Sheet4!$A7131=I$1,1,0)</f>
        <v>0</v>
      </c>
      <c r="J2134">
        <f>IF(Sheet4!$A7131=J$1,1,0)</f>
        <v>1</v>
      </c>
      <c r="K2134" t="str">
        <f t="shared" si="340"/>
        <v>Valid</v>
      </c>
      <c r="L2134" t="str">
        <f t="shared" si="341"/>
        <v>Female</v>
      </c>
      <c r="M2134">
        <f>IF(Sheet4!$C7131=M$1,1,0)</f>
        <v>0</v>
      </c>
      <c r="N2134">
        <f>IF(Sheet4!$C7131=N$1,1,0)</f>
        <v>0</v>
      </c>
      <c r="O2134">
        <f>IF(Sheet4!$C7131=O$1,1,0)</f>
        <v>0</v>
      </c>
      <c r="P2134">
        <f>IF(Sheet4!$C7131=P$1,1,0)</f>
        <v>0</v>
      </c>
      <c r="Q2134">
        <f>IF(Sheet4!$C7131=Q$1,1,0)</f>
        <v>0</v>
      </c>
      <c r="R2134">
        <f>IF(Sheet4!$C7131=R$1,1,0)</f>
        <v>1</v>
      </c>
      <c r="S2134">
        <f>IF(Sheet4!$C7131=S$1,1,0)</f>
        <v>0</v>
      </c>
      <c r="T2134">
        <f>IF(Sheet4!$C7131=T$1,1,0)</f>
        <v>0</v>
      </c>
      <c r="U2134">
        <f>IF(Sheet4!$C7131=U$1,1,0)</f>
        <v>0</v>
      </c>
      <c r="V2134">
        <f>IF(Sheet4!$C7131=V$1,1,0)</f>
        <v>0</v>
      </c>
      <c r="W2134">
        <f>IF(Sheet4!$C7131=W$1,1,0)</f>
        <v>0</v>
      </c>
      <c r="X2134">
        <f>IF(Sheet4!$C7131=X$1,1,0)</f>
        <v>0</v>
      </c>
      <c r="Y2134">
        <f>IF(Sheet4!$C7131=Y$1,1,0)</f>
        <v>0</v>
      </c>
      <c r="Z2134">
        <f>IF(Sheet4!$C7131=Z$1,1,0)</f>
        <v>0</v>
      </c>
      <c r="AA2134" t="str">
        <f t="shared" si="342"/>
        <v>Valid</v>
      </c>
      <c r="AB2134">
        <f>IF(h!$A7131=AB$1,1,0)</f>
        <v>1</v>
      </c>
      <c r="AC2134">
        <f>IF(h!$A7131=AC$1,1,0)</f>
        <v>0</v>
      </c>
      <c r="AD2134">
        <f>IF(h!$A7131=AD$1,1,0)</f>
        <v>0</v>
      </c>
      <c r="AE2134">
        <f>IF(h!$A7131=AE$1,1,0)</f>
        <v>0</v>
      </c>
      <c r="AF2134">
        <f t="shared" si="345"/>
        <v>0</v>
      </c>
      <c r="AG2134">
        <f t="shared" si="345"/>
        <v>0</v>
      </c>
      <c r="AH2134">
        <f t="shared" si="345"/>
        <v>0</v>
      </c>
      <c r="AI2134">
        <f>IF(h!$A7131=AI$1,1,0)</f>
        <v>0</v>
      </c>
      <c r="AJ2134" t="str">
        <f t="shared" si="343"/>
        <v>Valid</v>
      </c>
      <c r="AK2134" t="str">
        <f t="shared" si="344"/>
        <v>Service Department</v>
      </c>
    </row>
    <row r="2135" spans="1:37" x14ac:dyDescent="0.3">
      <c r="A2135">
        <v>172212</v>
      </c>
      <c r="B2135" s="2">
        <v>41841.633009259262</v>
      </c>
      <c r="C2135">
        <v>39002</v>
      </c>
      <c r="D2135" t="s">
        <v>38</v>
      </c>
      <c r="E2135">
        <f>IF(Sheet4!D1721="Hired",1,0)</f>
        <v>1</v>
      </c>
      <c r="F2135" t="str">
        <f t="shared" si="338"/>
        <v>Hired</v>
      </c>
      <c r="G2135" t="str">
        <f t="shared" si="339"/>
        <v>Valid</v>
      </c>
      <c r="I2135">
        <f>IF(Sheet4!$A1721=I$1,1,0)</f>
        <v>0</v>
      </c>
      <c r="J2135">
        <f>IF(Sheet4!$A1721=J$1,1,0)</f>
        <v>1</v>
      </c>
      <c r="K2135" t="str">
        <f t="shared" si="340"/>
        <v>Valid</v>
      </c>
      <c r="L2135" t="str">
        <f t="shared" si="341"/>
        <v>Female</v>
      </c>
      <c r="M2135">
        <f>IF(Sheet4!$C1721=M$1,1,0)</f>
        <v>0</v>
      </c>
      <c r="N2135">
        <f>IF(Sheet4!$C1721=N$1,1,0)</f>
        <v>0</v>
      </c>
      <c r="O2135">
        <f>IF(Sheet4!$C1721=O$1,1,0)</f>
        <v>0</v>
      </c>
      <c r="P2135">
        <f>IF(Sheet4!$C1721=P$1,1,0)</f>
        <v>0</v>
      </c>
      <c r="Q2135">
        <f>IF(Sheet4!$C1721=Q$1,1,0)</f>
        <v>0</v>
      </c>
      <c r="R2135">
        <f>IF(Sheet4!$C1721=R$1,1,0)</f>
        <v>0</v>
      </c>
      <c r="S2135">
        <f>IF(Sheet4!$C1721=S$1,1,0)</f>
        <v>1</v>
      </c>
      <c r="T2135">
        <f>IF(Sheet4!$C1721=T$1,1,0)</f>
        <v>0</v>
      </c>
      <c r="U2135">
        <f>IF(Sheet4!$C1721=U$1,1,0)</f>
        <v>0</v>
      </c>
      <c r="V2135">
        <f>IF(Sheet4!$C1721=V$1,1,0)</f>
        <v>0</v>
      </c>
      <c r="W2135">
        <f>IF(Sheet4!$C1721=W$1,1,0)</f>
        <v>0</v>
      </c>
      <c r="X2135">
        <f>IF(Sheet4!$C1721=X$1,1,0)</f>
        <v>0</v>
      </c>
      <c r="Y2135">
        <f>IF(Sheet4!$C1721=Y$1,1,0)</f>
        <v>0</v>
      </c>
      <c r="Z2135">
        <f>IF(Sheet4!$C1721=Z$1,1,0)</f>
        <v>0</v>
      </c>
      <c r="AA2135" t="str">
        <f t="shared" si="342"/>
        <v>Valid</v>
      </c>
      <c r="AB2135">
        <f>IF(h!$A1721=AB$1,1,0)</f>
        <v>0</v>
      </c>
      <c r="AC2135">
        <f>IF(h!$A1721=AC$1,1,0)</f>
        <v>1</v>
      </c>
      <c r="AD2135">
        <f>IF(h!$A1721=AD$1,1,0)</f>
        <v>0</v>
      </c>
      <c r="AE2135">
        <f>IF(h!$A1721=AE$1,1,0)</f>
        <v>0</v>
      </c>
      <c r="AF2135">
        <f t="shared" si="345"/>
        <v>0</v>
      </c>
      <c r="AG2135">
        <f t="shared" si="345"/>
        <v>0</v>
      </c>
      <c r="AH2135">
        <f t="shared" si="345"/>
        <v>0</v>
      </c>
      <c r="AI2135">
        <f>IF(h!$A1721=AI$1,1,0)</f>
        <v>0</v>
      </c>
      <c r="AJ2135" t="str">
        <f t="shared" si="343"/>
        <v>Valid</v>
      </c>
      <c r="AK2135" t="str">
        <f t="shared" si="344"/>
        <v>Operation Department</v>
      </c>
    </row>
    <row r="2136" spans="1:37" x14ac:dyDescent="0.3">
      <c r="A2136">
        <v>456871</v>
      </c>
      <c r="B2136" s="2">
        <v>41830.645243055558</v>
      </c>
      <c r="C2136">
        <v>39016</v>
      </c>
      <c r="D2136" t="s">
        <v>38</v>
      </c>
      <c r="E2136">
        <f>IF(Sheet4!D4047="Hired",1,0)</f>
        <v>1</v>
      </c>
      <c r="F2136" t="str">
        <f t="shared" si="338"/>
        <v>Hired</v>
      </c>
      <c r="G2136" t="str">
        <f t="shared" si="339"/>
        <v>Valid</v>
      </c>
      <c r="I2136">
        <f>IF(Sheet4!$A4047=I$1,1,0)</f>
        <v>1</v>
      </c>
      <c r="J2136">
        <f>IF(Sheet4!$A4047=J$1,1,0)</f>
        <v>0</v>
      </c>
      <c r="K2136" t="str">
        <f t="shared" si="340"/>
        <v>Valid</v>
      </c>
      <c r="L2136" t="str">
        <f t="shared" si="341"/>
        <v>Male</v>
      </c>
      <c r="M2136">
        <f>IF(Sheet4!$C4047=M$1,1,0)</f>
        <v>0</v>
      </c>
      <c r="N2136">
        <f>IF(Sheet4!$C4047=N$1,1,0)</f>
        <v>0</v>
      </c>
      <c r="O2136">
        <f>IF(Sheet4!$C4047=O$1,1,0)</f>
        <v>0</v>
      </c>
      <c r="P2136">
        <f>IF(Sheet4!$C4047=P$1,1,0)</f>
        <v>0</v>
      </c>
      <c r="Q2136">
        <f>IF(Sheet4!$C4047=Q$1,1,0)</f>
        <v>0</v>
      </c>
      <c r="R2136">
        <f>IF(Sheet4!$C4047=R$1,1,0)</f>
        <v>0</v>
      </c>
      <c r="S2136">
        <f>IF(Sheet4!$C4047=S$1,1,0)</f>
        <v>0</v>
      </c>
      <c r="T2136">
        <f>IF(Sheet4!$C4047=T$1,1,0)</f>
        <v>0</v>
      </c>
      <c r="U2136">
        <f>IF(Sheet4!$C4047=U$1,1,0)</f>
        <v>0</v>
      </c>
      <c r="V2136">
        <f>IF(Sheet4!$C4047=V$1,1,0)</f>
        <v>0</v>
      </c>
      <c r="W2136">
        <f>IF(Sheet4!$C4047=W$1,1,0)</f>
        <v>0</v>
      </c>
      <c r="X2136">
        <f>IF(Sheet4!$C4047=X$1,1,0)</f>
        <v>0</v>
      </c>
      <c r="Y2136">
        <f>IF(Sheet4!$C4047=Y$1,1,0)</f>
        <v>1</v>
      </c>
      <c r="Z2136">
        <f>IF(Sheet4!$C4047=Z$1,1,0)</f>
        <v>0</v>
      </c>
      <c r="AA2136" t="str">
        <f t="shared" si="342"/>
        <v>Valid</v>
      </c>
      <c r="AB2136">
        <f>IF(h!$A4047=AB$1,1,0)</f>
        <v>0</v>
      </c>
      <c r="AC2136">
        <f>IF(h!$A4047=AC$1,1,0)</f>
        <v>0</v>
      </c>
      <c r="AD2136">
        <f>IF(h!$A4047=AD$1,1,0)</f>
        <v>1</v>
      </c>
      <c r="AE2136">
        <f>IF(h!$A4047=AE$1,1,0)</f>
        <v>0</v>
      </c>
      <c r="AF2136">
        <f t="shared" si="345"/>
        <v>0</v>
      </c>
      <c r="AG2136">
        <f t="shared" si="345"/>
        <v>0</v>
      </c>
      <c r="AH2136">
        <f t="shared" si="345"/>
        <v>0</v>
      </c>
      <c r="AI2136">
        <f>IF(h!$A4047=AI$1,1,0)</f>
        <v>0</v>
      </c>
      <c r="AJ2136" t="str">
        <f t="shared" si="343"/>
        <v>Valid</v>
      </c>
      <c r="AK2136" t="str">
        <f t="shared" si="344"/>
        <v>Sales Department</v>
      </c>
    </row>
    <row r="2137" spans="1:37" x14ac:dyDescent="0.3">
      <c r="A2137">
        <v>291521</v>
      </c>
      <c r="B2137" s="2">
        <v>41857.563240740739</v>
      </c>
      <c r="C2137">
        <v>39017</v>
      </c>
      <c r="D2137" t="s">
        <v>38</v>
      </c>
      <c r="E2137">
        <f>IF(Sheet4!D987="Hired",1,0)</f>
        <v>1</v>
      </c>
      <c r="F2137" t="str">
        <f t="shared" si="338"/>
        <v>Hired</v>
      </c>
      <c r="G2137" t="str">
        <f t="shared" si="339"/>
        <v>Valid</v>
      </c>
      <c r="I2137">
        <f>IF(Sheet4!$A987=I$1,1,0)</f>
        <v>0</v>
      </c>
      <c r="J2137">
        <f>IF(Sheet4!$A987=J$1,1,0)</f>
        <v>1</v>
      </c>
      <c r="K2137" t="str">
        <f t="shared" si="340"/>
        <v>Valid</v>
      </c>
      <c r="L2137" t="str">
        <f t="shared" si="341"/>
        <v>Female</v>
      </c>
      <c r="M2137">
        <f>IF(Sheet4!$C987=M$1,1,0)</f>
        <v>0</v>
      </c>
      <c r="N2137">
        <f>IF(Sheet4!$C987=N$1,1,0)</f>
        <v>1</v>
      </c>
      <c r="O2137">
        <f>IF(Sheet4!$C987=O$1,1,0)</f>
        <v>0</v>
      </c>
      <c r="P2137">
        <f>IF(Sheet4!$C987=P$1,1,0)</f>
        <v>0</v>
      </c>
      <c r="Q2137">
        <f>IF(Sheet4!$C987=Q$1,1,0)</f>
        <v>0</v>
      </c>
      <c r="R2137">
        <f>IF(Sheet4!$C987=R$1,1,0)</f>
        <v>0</v>
      </c>
      <c r="S2137">
        <f>IF(Sheet4!$C987=S$1,1,0)</f>
        <v>0</v>
      </c>
      <c r="T2137">
        <f>IF(Sheet4!$C987=T$1,1,0)</f>
        <v>0</v>
      </c>
      <c r="U2137">
        <f>IF(Sheet4!$C987=U$1,1,0)</f>
        <v>0</v>
      </c>
      <c r="V2137">
        <f>IF(Sheet4!$C987=V$1,1,0)</f>
        <v>0</v>
      </c>
      <c r="W2137">
        <f>IF(Sheet4!$C987=W$1,1,0)</f>
        <v>0</v>
      </c>
      <c r="X2137">
        <f>IF(Sheet4!$C987=X$1,1,0)</f>
        <v>0</v>
      </c>
      <c r="Y2137">
        <f>IF(Sheet4!$C987=Y$1,1,0)</f>
        <v>0</v>
      </c>
      <c r="Z2137">
        <f>IF(Sheet4!$C987=Z$1,1,0)</f>
        <v>0</v>
      </c>
      <c r="AA2137" t="str">
        <f t="shared" si="342"/>
        <v>Valid</v>
      </c>
      <c r="AB2137">
        <f>IF(h!$A987=AB$1,1,0)</f>
        <v>1</v>
      </c>
      <c r="AC2137">
        <f>IF(h!$A987=AC$1,1,0)</f>
        <v>0</v>
      </c>
      <c r="AD2137">
        <f>IF(h!$A987=AD$1,1,0)</f>
        <v>0</v>
      </c>
      <c r="AE2137">
        <f>IF(h!$A987=AE$1,1,0)</f>
        <v>0</v>
      </c>
      <c r="AF2137">
        <f t="shared" si="345"/>
        <v>0</v>
      </c>
      <c r="AG2137">
        <f t="shared" si="345"/>
        <v>0</v>
      </c>
      <c r="AH2137">
        <f t="shared" si="345"/>
        <v>0</v>
      </c>
      <c r="AI2137">
        <f>IF(h!$A987=AI$1,1,0)</f>
        <v>0</v>
      </c>
      <c r="AJ2137" t="str">
        <f t="shared" si="343"/>
        <v>Valid</v>
      </c>
      <c r="AK2137" t="str">
        <f t="shared" si="344"/>
        <v>Service Department</v>
      </c>
    </row>
    <row r="2138" spans="1:37" x14ac:dyDescent="0.3">
      <c r="A2138">
        <v>142086</v>
      </c>
      <c r="B2138" s="2">
        <v>41838.561643518522</v>
      </c>
      <c r="C2138">
        <v>39033</v>
      </c>
      <c r="D2138" t="s">
        <v>38</v>
      </c>
      <c r="E2138">
        <f>IF(Sheet4!D804="Hired",1,0)</f>
        <v>1</v>
      </c>
      <c r="F2138" t="str">
        <f t="shared" si="338"/>
        <v>Hired</v>
      </c>
      <c r="G2138" t="str">
        <f t="shared" si="339"/>
        <v>Valid</v>
      </c>
      <c r="I2138">
        <f>IF(Sheet4!$A804=I$1,1,0)</f>
        <v>1</v>
      </c>
      <c r="J2138">
        <f>IF(Sheet4!$A804=J$1,1,0)</f>
        <v>0</v>
      </c>
      <c r="K2138" t="str">
        <f t="shared" si="340"/>
        <v>Valid</v>
      </c>
      <c r="L2138" t="str">
        <f t="shared" si="341"/>
        <v>Male</v>
      </c>
      <c r="M2138">
        <f>IF(Sheet4!$C804=M$1,1,0)</f>
        <v>0</v>
      </c>
      <c r="N2138">
        <f>IF(Sheet4!$C804=N$1,1,0)</f>
        <v>1</v>
      </c>
      <c r="O2138">
        <f>IF(Sheet4!$C804=O$1,1,0)</f>
        <v>0</v>
      </c>
      <c r="P2138">
        <f>IF(Sheet4!$C804=P$1,1,0)</f>
        <v>0</v>
      </c>
      <c r="Q2138">
        <f>IF(Sheet4!$C804=Q$1,1,0)</f>
        <v>0</v>
      </c>
      <c r="R2138">
        <f>IF(Sheet4!$C804=R$1,1,0)</f>
        <v>0</v>
      </c>
      <c r="S2138">
        <f>IF(Sheet4!$C804=S$1,1,0)</f>
        <v>0</v>
      </c>
      <c r="T2138">
        <f>IF(Sheet4!$C804=T$1,1,0)</f>
        <v>0</v>
      </c>
      <c r="U2138">
        <f>IF(Sheet4!$C804=U$1,1,0)</f>
        <v>0</v>
      </c>
      <c r="V2138">
        <f>IF(Sheet4!$C804=V$1,1,0)</f>
        <v>0</v>
      </c>
      <c r="W2138">
        <f>IF(Sheet4!$C804=W$1,1,0)</f>
        <v>0</v>
      </c>
      <c r="X2138">
        <f>IF(Sheet4!$C804=X$1,1,0)</f>
        <v>0</v>
      </c>
      <c r="Y2138">
        <f>IF(Sheet4!$C804=Y$1,1,0)</f>
        <v>0</v>
      </c>
      <c r="Z2138">
        <f>IF(Sheet4!$C804=Z$1,1,0)</f>
        <v>0</v>
      </c>
      <c r="AA2138" t="str">
        <f t="shared" si="342"/>
        <v>Valid</v>
      </c>
      <c r="AB2138">
        <f>IF(h!$A804=AB$1,1,0)</f>
        <v>0</v>
      </c>
      <c r="AC2138">
        <f>IF(h!$A804=AC$1,1,0)</f>
        <v>0</v>
      </c>
      <c r="AD2138">
        <f>IF(h!$A804=AD$1,1,0)</f>
        <v>1</v>
      </c>
      <c r="AE2138">
        <f>IF(h!$A804=AE$1,1,0)</f>
        <v>0</v>
      </c>
      <c r="AF2138">
        <f t="shared" si="345"/>
        <v>0</v>
      </c>
      <c r="AG2138">
        <f t="shared" si="345"/>
        <v>0</v>
      </c>
      <c r="AH2138">
        <f t="shared" si="345"/>
        <v>0</v>
      </c>
      <c r="AI2138">
        <f>IF(h!$A804=AI$1,1,0)</f>
        <v>0</v>
      </c>
      <c r="AJ2138" t="str">
        <f t="shared" si="343"/>
        <v>Valid</v>
      </c>
      <c r="AK2138" t="str">
        <f t="shared" si="344"/>
        <v>Sales Department</v>
      </c>
    </row>
    <row r="2139" spans="1:37" hidden="1" x14ac:dyDescent="0.3">
      <c r="A2139">
        <v>986569</v>
      </c>
      <c r="B2139" s="2">
        <v>41870.733703703707</v>
      </c>
      <c r="C2139">
        <v>39045</v>
      </c>
      <c r="D2139" t="s">
        <v>38</v>
      </c>
      <c r="E2139">
        <f>IF(Sheet4!D1359="Hired",1,0)</f>
        <v>0</v>
      </c>
      <c r="F2139" t="str">
        <f t="shared" si="338"/>
        <v>Rejected</v>
      </c>
      <c r="G2139" t="str">
        <f t="shared" si="339"/>
        <v>Valid</v>
      </c>
      <c r="I2139">
        <f>IF(Sheet4!$A1359=I$1,1,0)</f>
        <v>1</v>
      </c>
      <c r="J2139">
        <f>IF(Sheet4!$A1359=J$1,1,0)</f>
        <v>0</v>
      </c>
      <c r="K2139" t="str">
        <f t="shared" si="340"/>
        <v>Valid</v>
      </c>
      <c r="L2139" t="str">
        <f t="shared" si="341"/>
        <v>Male</v>
      </c>
      <c r="M2139">
        <f>IF(Sheet4!$C1359=M$1,1,0)</f>
        <v>0</v>
      </c>
      <c r="N2139">
        <f>IF(Sheet4!$C1359=N$1,1,0)</f>
        <v>0</v>
      </c>
      <c r="O2139">
        <f>IF(Sheet4!$C1359=O$1,1,0)</f>
        <v>0</v>
      </c>
      <c r="P2139">
        <f>IF(Sheet4!$C1359=P$1,1,0)</f>
        <v>1</v>
      </c>
      <c r="Q2139">
        <f>IF(Sheet4!$C1359=Q$1,1,0)</f>
        <v>0</v>
      </c>
      <c r="R2139">
        <f>IF(Sheet4!$C1359=R$1,1,0)</f>
        <v>0</v>
      </c>
      <c r="S2139">
        <f>IF(Sheet4!$C1359=S$1,1,0)</f>
        <v>0</v>
      </c>
      <c r="T2139">
        <f>IF(Sheet4!$C1359=T$1,1,0)</f>
        <v>0</v>
      </c>
      <c r="U2139">
        <f>IF(Sheet4!$C1359=U$1,1,0)</f>
        <v>0</v>
      </c>
      <c r="V2139">
        <f>IF(Sheet4!$C1359=V$1,1,0)</f>
        <v>0</v>
      </c>
      <c r="W2139">
        <f>IF(Sheet4!$C1359=W$1,1,0)</f>
        <v>0</v>
      </c>
      <c r="X2139">
        <f>IF(Sheet4!$C1359=X$1,1,0)</f>
        <v>0</v>
      </c>
      <c r="Y2139">
        <f>IF(Sheet4!$C1359=Y$1,1,0)</f>
        <v>0</v>
      </c>
      <c r="Z2139">
        <f>IF(Sheet4!$C1359=Z$1,1,0)</f>
        <v>0</v>
      </c>
      <c r="AA2139" t="str">
        <f t="shared" si="342"/>
        <v>Valid</v>
      </c>
      <c r="AB2139">
        <f>IF(h!$A1359=AB$1,1,0)</f>
        <v>0</v>
      </c>
      <c r="AC2139">
        <f>IF(h!$A1359=AC$1,1,0)</f>
        <v>1</v>
      </c>
      <c r="AD2139">
        <f>IF(h!$A1359=AD$1,1,0)</f>
        <v>0</v>
      </c>
      <c r="AE2139">
        <f>IF(h!$A1359=AE$1,1,0)</f>
        <v>0</v>
      </c>
      <c r="AF2139">
        <f t="shared" si="345"/>
        <v>0</v>
      </c>
      <c r="AG2139">
        <f t="shared" si="345"/>
        <v>0</v>
      </c>
      <c r="AH2139">
        <f t="shared" si="345"/>
        <v>0</v>
      </c>
      <c r="AI2139">
        <f>IF(h!$A1359=AI$1,1,0)</f>
        <v>0</v>
      </c>
      <c r="AJ2139" t="str">
        <f t="shared" si="343"/>
        <v>Valid</v>
      </c>
      <c r="AK2139" t="str">
        <f t="shared" si="344"/>
        <v>Operation Department</v>
      </c>
    </row>
    <row r="2140" spans="1:37" x14ac:dyDescent="0.3">
      <c r="A2140">
        <v>581940</v>
      </c>
      <c r="B2140" s="2">
        <v>41787.512164351851</v>
      </c>
      <c r="C2140">
        <v>39046</v>
      </c>
      <c r="D2140" t="s">
        <v>38</v>
      </c>
      <c r="E2140">
        <f>IF(Sheet4!D2217="Hired",1,0)</f>
        <v>1</v>
      </c>
      <c r="F2140" t="str">
        <f t="shared" si="338"/>
        <v>Hired</v>
      </c>
      <c r="G2140" t="str">
        <f t="shared" si="339"/>
        <v>Valid</v>
      </c>
      <c r="I2140">
        <f>IF(Sheet4!$A2217=I$1,1,0)</f>
        <v>1</v>
      </c>
      <c r="J2140">
        <f>IF(Sheet4!$A2217=J$1,1,0)</f>
        <v>0</v>
      </c>
      <c r="K2140" t="str">
        <f t="shared" si="340"/>
        <v>Valid</v>
      </c>
      <c r="L2140" t="str">
        <f t="shared" si="341"/>
        <v>Male</v>
      </c>
      <c r="M2140">
        <f>IF(Sheet4!$C2217=M$1,1,0)</f>
        <v>0</v>
      </c>
      <c r="N2140">
        <f>IF(Sheet4!$C2217=N$1,1,0)</f>
        <v>0</v>
      </c>
      <c r="O2140">
        <f>IF(Sheet4!$C2217=O$1,1,0)</f>
        <v>0</v>
      </c>
      <c r="P2140">
        <f>IF(Sheet4!$C2217=P$1,1,0)</f>
        <v>1</v>
      </c>
      <c r="Q2140">
        <f>IF(Sheet4!$C2217=Q$1,1,0)</f>
        <v>0</v>
      </c>
      <c r="R2140">
        <f>IF(Sheet4!$C2217=R$1,1,0)</f>
        <v>0</v>
      </c>
      <c r="S2140">
        <f>IF(Sheet4!$C2217=S$1,1,0)</f>
        <v>0</v>
      </c>
      <c r="T2140">
        <f>IF(Sheet4!$C2217=T$1,1,0)</f>
        <v>0</v>
      </c>
      <c r="U2140">
        <f>IF(Sheet4!$C2217=U$1,1,0)</f>
        <v>0</v>
      </c>
      <c r="V2140">
        <f>IF(Sheet4!$C2217=V$1,1,0)</f>
        <v>0</v>
      </c>
      <c r="W2140">
        <f>IF(Sheet4!$C2217=W$1,1,0)</f>
        <v>0</v>
      </c>
      <c r="X2140">
        <f>IF(Sheet4!$C2217=X$1,1,0)</f>
        <v>0</v>
      </c>
      <c r="Y2140">
        <f>IF(Sheet4!$C2217=Y$1,1,0)</f>
        <v>0</v>
      </c>
      <c r="Z2140">
        <f>IF(Sheet4!$C2217=Z$1,1,0)</f>
        <v>0</v>
      </c>
      <c r="AA2140" t="str">
        <f t="shared" si="342"/>
        <v>Valid</v>
      </c>
      <c r="AB2140">
        <f>IF(h!$A2217=AB$1,1,0)</f>
        <v>0</v>
      </c>
      <c r="AC2140">
        <f>IF(h!$A2217=AC$1,1,0)</f>
        <v>0</v>
      </c>
      <c r="AD2140">
        <f>IF(h!$A2217=AD$1,1,0)</f>
        <v>1</v>
      </c>
      <c r="AE2140">
        <f>IF(h!$A2217=AE$1,1,0)</f>
        <v>0</v>
      </c>
      <c r="AF2140">
        <f t="shared" si="345"/>
        <v>0</v>
      </c>
      <c r="AG2140">
        <f t="shared" si="345"/>
        <v>0</v>
      </c>
      <c r="AH2140">
        <f t="shared" si="345"/>
        <v>0</v>
      </c>
      <c r="AI2140">
        <f>IF(h!$A2217=AI$1,1,0)</f>
        <v>0</v>
      </c>
      <c r="AJ2140" t="str">
        <f t="shared" si="343"/>
        <v>Valid</v>
      </c>
      <c r="AK2140" t="str">
        <f t="shared" si="344"/>
        <v>Sales Department</v>
      </c>
    </row>
    <row r="2141" spans="1:37" x14ac:dyDescent="0.3">
      <c r="A2141">
        <v>820771</v>
      </c>
      <c r="B2141" s="2">
        <v>41866.397627314815</v>
      </c>
      <c r="C2141">
        <v>39064</v>
      </c>
      <c r="D2141" t="s">
        <v>38</v>
      </c>
      <c r="E2141">
        <f>IF(Sheet4!D3982="Hired",1,0)</f>
        <v>1</v>
      </c>
      <c r="F2141" t="str">
        <f t="shared" si="338"/>
        <v>Hired</v>
      </c>
      <c r="G2141" t="str">
        <f t="shared" si="339"/>
        <v>Valid</v>
      </c>
      <c r="I2141">
        <f>IF(Sheet4!$A3982=I$1,1,0)</f>
        <v>1</v>
      </c>
      <c r="J2141">
        <f>IF(Sheet4!$A3982=J$1,1,0)</f>
        <v>0</v>
      </c>
      <c r="K2141" t="str">
        <f t="shared" si="340"/>
        <v>Valid</v>
      </c>
      <c r="L2141" t="str">
        <f t="shared" si="341"/>
        <v>Male</v>
      </c>
      <c r="M2141">
        <f>IF(Sheet4!$C3982=M$1,1,0)</f>
        <v>0</v>
      </c>
      <c r="N2141">
        <f>IF(Sheet4!$C3982=N$1,1,0)</f>
        <v>0</v>
      </c>
      <c r="O2141">
        <f>IF(Sheet4!$C3982=O$1,1,0)</f>
        <v>0</v>
      </c>
      <c r="P2141">
        <f>IF(Sheet4!$C3982=P$1,1,0)</f>
        <v>0</v>
      </c>
      <c r="Q2141">
        <f>IF(Sheet4!$C3982=Q$1,1,0)</f>
        <v>0</v>
      </c>
      <c r="R2141">
        <f>IF(Sheet4!$C3982=R$1,1,0)</f>
        <v>0</v>
      </c>
      <c r="S2141">
        <f>IF(Sheet4!$C3982=S$1,1,0)</f>
        <v>0</v>
      </c>
      <c r="T2141">
        <f>IF(Sheet4!$C3982=T$1,1,0)</f>
        <v>0</v>
      </c>
      <c r="U2141">
        <f>IF(Sheet4!$C3982=U$1,1,0)</f>
        <v>0</v>
      </c>
      <c r="V2141">
        <f>IF(Sheet4!$C3982=V$1,1,0)</f>
        <v>0</v>
      </c>
      <c r="W2141">
        <f>IF(Sheet4!$C3982=W$1,1,0)</f>
        <v>0</v>
      </c>
      <c r="X2141">
        <f>IF(Sheet4!$C3982=X$1,1,0)</f>
        <v>0</v>
      </c>
      <c r="Y2141">
        <f>IF(Sheet4!$C3982=Y$1,1,0)</f>
        <v>1</v>
      </c>
      <c r="Z2141">
        <f>IF(Sheet4!$C3982=Z$1,1,0)</f>
        <v>0</v>
      </c>
      <c r="AA2141" t="str">
        <f t="shared" si="342"/>
        <v>Valid</v>
      </c>
      <c r="AB2141">
        <f>IF(h!$A3982=AB$1,1,0)</f>
        <v>0</v>
      </c>
      <c r="AC2141">
        <f>IF(h!$A3982=AC$1,1,0)</f>
        <v>1</v>
      </c>
      <c r="AD2141">
        <f>IF(h!$A3982=AD$1,1,0)</f>
        <v>0</v>
      </c>
      <c r="AE2141">
        <f>IF(h!$A3982=AE$1,1,0)</f>
        <v>0</v>
      </c>
      <c r="AF2141">
        <f t="shared" si="345"/>
        <v>0</v>
      </c>
      <c r="AG2141">
        <f t="shared" si="345"/>
        <v>0</v>
      </c>
      <c r="AH2141">
        <f t="shared" si="345"/>
        <v>0</v>
      </c>
      <c r="AI2141">
        <f>IF(h!$A3982=AI$1,1,0)</f>
        <v>0</v>
      </c>
      <c r="AJ2141" t="str">
        <f t="shared" si="343"/>
        <v>Valid</v>
      </c>
      <c r="AK2141" t="str">
        <f t="shared" si="344"/>
        <v>Operation Department</v>
      </c>
    </row>
    <row r="2142" spans="1:37" x14ac:dyDescent="0.3">
      <c r="A2142">
        <v>153994</v>
      </c>
      <c r="B2142" s="2">
        <v>41813.39984953704</v>
      </c>
      <c r="C2142">
        <v>39097</v>
      </c>
      <c r="D2142" t="s">
        <v>38</v>
      </c>
      <c r="E2142">
        <f>IF(Sheet4!D1579="Hired",1,0)</f>
        <v>1</v>
      </c>
      <c r="F2142" t="str">
        <f t="shared" si="338"/>
        <v>Hired</v>
      </c>
      <c r="G2142" t="str">
        <f t="shared" si="339"/>
        <v>Valid</v>
      </c>
      <c r="I2142">
        <f>IF(Sheet4!$A1579=I$1,1,0)</f>
        <v>0</v>
      </c>
      <c r="J2142">
        <f>IF(Sheet4!$A1579=J$1,1,0)</f>
        <v>1</v>
      </c>
      <c r="K2142" t="str">
        <f t="shared" si="340"/>
        <v>Valid</v>
      </c>
      <c r="L2142" t="str">
        <f t="shared" si="341"/>
        <v>Female</v>
      </c>
      <c r="M2142">
        <f>IF(Sheet4!$C1579=M$1,1,0)</f>
        <v>1</v>
      </c>
      <c r="N2142">
        <f>IF(Sheet4!$C1579=N$1,1,0)</f>
        <v>0</v>
      </c>
      <c r="O2142">
        <f>IF(Sheet4!$C1579=O$1,1,0)</f>
        <v>0</v>
      </c>
      <c r="P2142">
        <f>IF(Sheet4!$C1579=P$1,1,0)</f>
        <v>0</v>
      </c>
      <c r="Q2142">
        <f>IF(Sheet4!$C1579=Q$1,1,0)</f>
        <v>0</v>
      </c>
      <c r="R2142">
        <f>IF(Sheet4!$C1579=R$1,1,0)</f>
        <v>0</v>
      </c>
      <c r="S2142">
        <f>IF(Sheet4!$C1579=S$1,1,0)</f>
        <v>0</v>
      </c>
      <c r="T2142">
        <f>IF(Sheet4!$C1579=T$1,1,0)</f>
        <v>0</v>
      </c>
      <c r="U2142">
        <f>IF(Sheet4!$C1579=U$1,1,0)</f>
        <v>0</v>
      </c>
      <c r="V2142">
        <f>IF(Sheet4!$C1579=V$1,1,0)</f>
        <v>0</v>
      </c>
      <c r="W2142">
        <f>IF(Sheet4!$C1579=W$1,1,0)</f>
        <v>0</v>
      </c>
      <c r="X2142">
        <f>IF(Sheet4!$C1579=X$1,1,0)</f>
        <v>0</v>
      </c>
      <c r="Y2142">
        <f>IF(Sheet4!$C1579=Y$1,1,0)</f>
        <v>0</v>
      </c>
      <c r="Z2142">
        <f>IF(Sheet4!$C1579=Z$1,1,0)</f>
        <v>0</v>
      </c>
      <c r="AA2142" t="str">
        <f t="shared" si="342"/>
        <v>Valid</v>
      </c>
      <c r="AB2142">
        <f>IF(h!$A1579=AB$1,1,0)</f>
        <v>0</v>
      </c>
      <c r="AC2142">
        <f>IF(h!$A1579=AC$1,1,0)</f>
        <v>1</v>
      </c>
      <c r="AD2142">
        <f>IF(h!$A1579=AD$1,1,0)</f>
        <v>0</v>
      </c>
      <c r="AE2142">
        <f>IF(h!$A1579=AE$1,1,0)</f>
        <v>0</v>
      </c>
      <c r="AF2142">
        <f t="shared" ref="AF2142:AH2161" si="346">IF(AE2142=AF$1,1,0)</f>
        <v>0</v>
      </c>
      <c r="AG2142">
        <f t="shared" si="346"/>
        <v>0</v>
      </c>
      <c r="AH2142">
        <f t="shared" si="346"/>
        <v>0</v>
      </c>
      <c r="AI2142">
        <f>IF(h!$A1579=AI$1,1,0)</f>
        <v>0</v>
      </c>
      <c r="AJ2142" t="str">
        <f t="shared" si="343"/>
        <v>Valid</v>
      </c>
      <c r="AK2142" t="str">
        <f t="shared" si="344"/>
        <v>Operation Department</v>
      </c>
    </row>
    <row r="2143" spans="1:37" hidden="1" x14ac:dyDescent="0.3">
      <c r="A2143">
        <v>357434</v>
      </c>
      <c r="B2143" s="2">
        <v>41844.361273148148</v>
      </c>
      <c r="C2143">
        <v>39113</v>
      </c>
      <c r="D2143" t="s">
        <v>38</v>
      </c>
      <c r="E2143">
        <f>IF(Sheet4!D824="Hired",1,0)</f>
        <v>0</v>
      </c>
      <c r="F2143" t="str">
        <f t="shared" si="338"/>
        <v>Rejected</v>
      </c>
      <c r="G2143" t="str">
        <f t="shared" si="339"/>
        <v>Valid</v>
      </c>
      <c r="I2143">
        <f>IF(Sheet4!$A824=I$1,1,0)</f>
        <v>0</v>
      </c>
      <c r="J2143">
        <f>IF(Sheet4!$A824=J$1,1,0)</f>
        <v>1</v>
      </c>
      <c r="K2143" t="str">
        <f t="shared" si="340"/>
        <v>Valid</v>
      </c>
      <c r="L2143" t="str">
        <f t="shared" si="341"/>
        <v>Female</v>
      </c>
      <c r="M2143">
        <f>IF(Sheet4!$C824=M$1,1,0)</f>
        <v>0</v>
      </c>
      <c r="N2143">
        <f>IF(Sheet4!$C824=N$1,1,0)</f>
        <v>0</v>
      </c>
      <c r="O2143">
        <f>IF(Sheet4!$C824=O$1,1,0)</f>
        <v>0</v>
      </c>
      <c r="P2143">
        <f>IF(Sheet4!$C824=P$1,1,0)</f>
        <v>0</v>
      </c>
      <c r="Q2143">
        <f>IF(Sheet4!$C824=Q$1,1,0)</f>
        <v>0</v>
      </c>
      <c r="R2143">
        <f>IF(Sheet4!$C824=R$1,1,0)</f>
        <v>0</v>
      </c>
      <c r="S2143">
        <f>IF(Sheet4!$C824=S$1,1,0)</f>
        <v>0</v>
      </c>
      <c r="T2143">
        <f>IF(Sheet4!$C824=T$1,1,0)</f>
        <v>0</v>
      </c>
      <c r="U2143">
        <f>IF(Sheet4!$C824=U$1,1,0)</f>
        <v>0</v>
      </c>
      <c r="V2143">
        <f>IF(Sheet4!$C824=V$1,1,0)</f>
        <v>0</v>
      </c>
      <c r="W2143">
        <f>IF(Sheet4!$C824=W$1,1,0)</f>
        <v>0</v>
      </c>
      <c r="X2143">
        <f>IF(Sheet4!$C824=X$1,1,0)</f>
        <v>0</v>
      </c>
      <c r="Y2143">
        <f>IF(Sheet4!$C824=Y$1,1,0)</f>
        <v>1</v>
      </c>
      <c r="Z2143">
        <f>IF(Sheet4!$C824=Z$1,1,0)</f>
        <v>0</v>
      </c>
      <c r="AA2143" t="str">
        <f t="shared" si="342"/>
        <v>Valid</v>
      </c>
      <c r="AB2143">
        <f>IF(h!$A824=AB$1,1,0)</f>
        <v>1</v>
      </c>
      <c r="AC2143">
        <f>IF(h!$A824=AC$1,1,0)</f>
        <v>0</v>
      </c>
      <c r="AD2143">
        <f>IF(h!$A824=AD$1,1,0)</f>
        <v>0</v>
      </c>
      <c r="AE2143">
        <f>IF(h!$A824=AE$1,1,0)</f>
        <v>0</v>
      </c>
      <c r="AF2143">
        <f t="shared" si="346"/>
        <v>0</v>
      </c>
      <c r="AG2143">
        <f t="shared" si="346"/>
        <v>0</v>
      </c>
      <c r="AH2143">
        <f t="shared" si="346"/>
        <v>0</v>
      </c>
      <c r="AI2143">
        <f>IF(h!$A824=AI$1,1,0)</f>
        <v>0</v>
      </c>
      <c r="AJ2143" t="str">
        <f t="shared" si="343"/>
        <v>Valid</v>
      </c>
      <c r="AK2143" t="str">
        <f t="shared" si="344"/>
        <v>Service Department</v>
      </c>
    </row>
    <row r="2144" spans="1:37" x14ac:dyDescent="0.3">
      <c r="A2144">
        <v>839931</v>
      </c>
      <c r="B2144" s="2">
        <v>41875.561666666668</v>
      </c>
      <c r="C2144">
        <v>39122</v>
      </c>
      <c r="D2144" t="s">
        <v>38</v>
      </c>
      <c r="E2144">
        <f>IF(Sheet4!D5557="Hired",1,0)</f>
        <v>1</v>
      </c>
      <c r="F2144" t="str">
        <f t="shared" si="338"/>
        <v>Hired</v>
      </c>
      <c r="G2144" t="str">
        <f t="shared" si="339"/>
        <v>Valid</v>
      </c>
      <c r="I2144">
        <f>IF(Sheet4!$A5557=I$1,1,0)</f>
        <v>1</v>
      </c>
      <c r="J2144">
        <f>IF(Sheet4!$A5557=J$1,1,0)</f>
        <v>0</v>
      </c>
      <c r="K2144" t="str">
        <f t="shared" si="340"/>
        <v>Valid</v>
      </c>
      <c r="L2144" t="str">
        <f t="shared" si="341"/>
        <v>Male</v>
      </c>
      <c r="M2144">
        <f>IF(Sheet4!$C5557=M$1,1,0)</f>
        <v>1</v>
      </c>
      <c r="N2144">
        <f>IF(Sheet4!$C5557=N$1,1,0)</f>
        <v>0</v>
      </c>
      <c r="O2144">
        <f>IF(Sheet4!$C5557=O$1,1,0)</f>
        <v>0</v>
      </c>
      <c r="P2144">
        <f>IF(Sheet4!$C5557=P$1,1,0)</f>
        <v>0</v>
      </c>
      <c r="Q2144">
        <f>IF(Sheet4!$C5557=Q$1,1,0)</f>
        <v>0</v>
      </c>
      <c r="R2144">
        <f>IF(Sheet4!$C5557=R$1,1,0)</f>
        <v>0</v>
      </c>
      <c r="S2144">
        <f>IF(Sheet4!$C5557=S$1,1,0)</f>
        <v>0</v>
      </c>
      <c r="T2144">
        <f>IF(Sheet4!$C5557=T$1,1,0)</f>
        <v>0</v>
      </c>
      <c r="U2144">
        <f>IF(Sheet4!$C5557=U$1,1,0)</f>
        <v>0</v>
      </c>
      <c r="V2144">
        <f>IF(Sheet4!$C5557=V$1,1,0)</f>
        <v>0</v>
      </c>
      <c r="W2144">
        <f>IF(Sheet4!$C5557=W$1,1,0)</f>
        <v>0</v>
      </c>
      <c r="X2144">
        <f>IF(Sheet4!$C5557=X$1,1,0)</f>
        <v>0</v>
      </c>
      <c r="Y2144">
        <f>IF(Sheet4!$C5557=Y$1,1,0)</f>
        <v>0</v>
      </c>
      <c r="Z2144">
        <f>IF(Sheet4!$C5557=Z$1,1,0)</f>
        <v>0</v>
      </c>
      <c r="AA2144" t="str">
        <f t="shared" si="342"/>
        <v>Valid</v>
      </c>
      <c r="AB2144">
        <f>IF(h!$A5557=AB$1,1,0)</f>
        <v>0</v>
      </c>
      <c r="AC2144">
        <f>IF(h!$A5557=AC$1,1,0)</f>
        <v>1</v>
      </c>
      <c r="AD2144">
        <f>IF(h!$A5557=AD$1,1,0)</f>
        <v>0</v>
      </c>
      <c r="AE2144">
        <f>IF(h!$A5557=AE$1,1,0)</f>
        <v>0</v>
      </c>
      <c r="AF2144">
        <f t="shared" si="346"/>
        <v>0</v>
      </c>
      <c r="AG2144">
        <f t="shared" si="346"/>
        <v>0</v>
      </c>
      <c r="AH2144">
        <f t="shared" si="346"/>
        <v>0</v>
      </c>
      <c r="AI2144">
        <f>IF(h!$A5557=AI$1,1,0)</f>
        <v>0</v>
      </c>
      <c r="AJ2144" t="str">
        <f t="shared" si="343"/>
        <v>Valid</v>
      </c>
      <c r="AK2144" t="str">
        <f t="shared" si="344"/>
        <v>Operation Department</v>
      </c>
    </row>
    <row r="2145" spans="1:37" x14ac:dyDescent="0.3">
      <c r="A2145">
        <v>899762</v>
      </c>
      <c r="B2145" s="2">
        <v>41813.487534722219</v>
      </c>
      <c r="C2145">
        <v>39146</v>
      </c>
      <c r="D2145" t="s">
        <v>38</v>
      </c>
      <c r="E2145">
        <f>IF(Sheet4!D1603="Hired",1,0)</f>
        <v>1</v>
      </c>
      <c r="F2145" t="str">
        <f t="shared" si="338"/>
        <v>Hired</v>
      </c>
      <c r="G2145" t="str">
        <f t="shared" si="339"/>
        <v>Valid</v>
      </c>
      <c r="I2145">
        <f>IF(Sheet4!$A1603=I$1,1,0)</f>
        <v>0</v>
      </c>
      <c r="J2145">
        <f>IF(Sheet4!$A1603=J$1,1,0)</f>
        <v>1</v>
      </c>
      <c r="K2145" t="str">
        <f t="shared" si="340"/>
        <v>Valid</v>
      </c>
      <c r="L2145" t="str">
        <f t="shared" si="341"/>
        <v>Female</v>
      </c>
      <c r="M2145">
        <f>IF(Sheet4!$C1603=M$1,1,0)</f>
        <v>0</v>
      </c>
      <c r="N2145">
        <f>IF(Sheet4!$C1603=N$1,1,0)</f>
        <v>0</v>
      </c>
      <c r="O2145">
        <f>IF(Sheet4!$C1603=O$1,1,0)</f>
        <v>0</v>
      </c>
      <c r="P2145">
        <f>IF(Sheet4!$C1603=P$1,1,0)</f>
        <v>1</v>
      </c>
      <c r="Q2145">
        <f>IF(Sheet4!$C1603=Q$1,1,0)</f>
        <v>0</v>
      </c>
      <c r="R2145">
        <f>IF(Sheet4!$C1603=R$1,1,0)</f>
        <v>0</v>
      </c>
      <c r="S2145">
        <f>IF(Sheet4!$C1603=S$1,1,0)</f>
        <v>0</v>
      </c>
      <c r="T2145">
        <f>IF(Sheet4!$C1603=T$1,1,0)</f>
        <v>0</v>
      </c>
      <c r="U2145">
        <f>IF(Sheet4!$C1603=U$1,1,0)</f>
        <v>0</v>
      </c>
      <c r="V2145">
        <f>IF(Sheet4!$C1603=V$1,1,0)</f>
        <v>0</v>
      </c>
      <c r="W2145">
        <f>IF(Sheet4!$C1603=W$1,1,0)</f>
        <v>0</v>
      </c>
      <c r="X2145">
        <f>IF(Sheet4!$C1603=X$1,1,0)</f>
        <v>0</v>
      </c>
      <c r="Y2145">
        <f>IF(Sheet4!$C1603=Y$1,1,0)</f>
        <v>0</v>
      </c>
      <c r="Z2145">
        <f>IF(Sheet4!$C1603=Z$1,1,0)</f>
        <v>0</v>
      </c>
      <c r="AA2145" t="str">
        <f t="shared" si="342"/>
        <v>Valid</v>
      </c>
      <c r="AB2145">
        <f>IF(h!$A1603=AB$1,1,0)</f>
        <v>0</v>
      </c>
      <c r="AC2145">
        <f>IF(h!$A1603=AC$1,1,0)</f>
        <v>0</v>
      </c>
      <c r="AD2145">
        <f>IF(h!$A1603=AD$1,1,0)</f>
        <v>0</v>
      </c>
      <c r="AE2145">
        <f>IF(h!$A1603=AE$1,1,0)</f>
        <v>1</v>
      </c>
      <c r="AF2145">
        <f t="shared" si="346"/>
        <v>0</v>
      </c>
      <c r="AG2145">
        <f t="shared" si="346"/>
        <v>0</v>
      </c>
      <c r="AH2145">
        <f t="shared" si="346"/>
        <v>0</v>
      </c>
      <c r="AI2145">
        <f>IF(h!$A1603=AI$1,1,0)</f>
        <v>0</v>
      </c>
      <c r="AJ2145" t="str">
        <f t="shared" si="343"/>
        <v>Valid</v>
      </c>
      <c r="AK2145" t="str">
        <f t="shared" si="344"/>
        <v>Finance Department</v>
      </c>
    </row>
    <row r="2146" spans="1:37" x14ac:dyDescent="0.3">
      <c r="A2146">
        <v>756018</v>
      </c>
      <c r="B2146" s="2">
        <v>41816.397465277776</v>
      </c>
      <c r="C2146">
        <v>39162</v>
      </c>
      <c r="D2146" t="s">
        <v>38</v>
      </c>
      <c r="E2146">
        <f>IF(Sheet4!D4866="Hired",1,0)</f>
        <v>1</v>
      </c>
      <c r="F2146" t="str">
        <f t="shared" si="338"/>
        <v>Hired</v>
      </c>
      <c r="G2146" t="str">
        <f t="shared" si="339"/>
        <v>Valid</v>
      </c>
      <c r="I2146">
        <f>IF(Sheet4!$A4866=I$1,1,0)</f>
        <v>1</v>
      </c>
      <c r="J2146">
        <f>IF(Sheet4!$A4866=J$1,1,0)</f>
        <v>0</v>
      </c>
      <c r="K2146" t="str">
        <f t="shared" si="340"/>
        <v>Valid</v>
      </c>
      <c r="L2146" t="str">
        <f t="shared" si="341"/>
        <v>Male</v>
      </c>
      <c r="M2146">
        <f>IF(Sheet4!$C4866=M$1,1,0)</f>
        <v>0</v>
      </c>
      <c r="N2146">
        <f>IF(Sheet4!$C4866=N$1,1,0)</f>
        <v>1</v>
      </c>
      <c r="O2146">
        <f>IF(Sheet4!$C4866=O$1,1,0)</f>
        <v>0</v>
      </c>
      <c r="P2146">
        <f>IF(Sheet4!$C4866=P$1,1,0)</f>
        <v>0</v>
      </c>
      <c r="Q2146">
        <f>IF(Sheet4!$C4866=Q$1,1,0)</f>
        <v>0</v>
      </c>
      <c r="R2146">
        <f>IF(Sheet4!$C4866=R$1,1,0)</f>
        <v>0</v>
      </c>
      <c r="S2146">
        <f>IF(Sheet4!$C4866=S$1,1,0)</f>
        <v>0</v>
      </c>
      <c r="T2146">
        <f>IF(Sheet4!$C4866=T$1,1,0)</f>
        <v>0</v>
      </c>
      <c r="U2146">
        <f>IF(Sheet4!$C4866=U$1,1,0)</f>
        <v>0</v>
      </c>
      <c r="V2146">
        <f>IF(Sheet4!$C4866=V$1,1,0)</f>
        <v>0</v>
      </c>
      <c r="W2146">
        <f>IF(Sheet4!$C4866=W$1,1,0)</f>
        <v>0</v>
      </c>
      <c r="X2146">
        <f>IF(Sheet4!$C4866=X$1,1,0)</f>
        <v>0</v>
      </c>
      <c r="Y2146">
        <f>IF(Sheet4!$C4866=Y$1,1,0)</f>
        <v>0</v>
      </c>
      <c r="Z2146">
        <f>IF(Sheet4!$C4866=Z$1,1,0)</f>
        <v>0</v>
      </c>
      <c r="AA2146" t="str">
        <f t="shared" si="342"/>
        <v>Valid</v>
      </c>
      <c r="AB2146">
        <f>IF(h!$A4866=AB$1,1,0)</f>
        <v>0</v>
      </c>
      <c r="AC2146">
        <f>IF(h!$A4866=AC$1,1,0)</f>
        <v>1</v>
      </c>
      <c r="AD2146">
        <f>IF(h!$A4866=AD$1,1,0)</f>
        <v>0</v>
      </c>
      <c r="AE2146">
        <f>IF(h!$A4866=AE$1,1,0)</f>
        <v>0</v>
      </c>
      <c r="AF2146">
        <f t="shared" si="346"/>
        <v>0</v>
      </c>
      <c r="AG2146">
        <f t="shared" si="346"/>
        <v>0</v>
      </c>
      <c r="AH2146">
        <f t="shared" si="346"/>
        <v>0</v>
      </c>
      <c r="AI2146">
        <f>IF(h!$A4866=AI$1,1,0)</f>
        <v>0</v>
      </c>
      <c r="AJ2146" t="str">
        <f t="shared" si="343"/>
        <v>Valid</v>
      </c>
      <c r="AK2146" t="str">
        <f t="shared" si="344"/>
        <v>Operation Department</v>
      </c>
    </row>
    <row r="2147" spans="1:37" x14ac:dyDescent="0.3">
      <c r="A2147">
        <v>933819</v>
      </c>
      <c r="B2147" s="2">
        <v>41854.579768518517</v>
      </c>
      <c r="C2147">
        <v>39190</v>
      </c>
      <c r="D2147" t="s">
        <v>38</v>
      </c>
      <c r="E2147">
        <f>IF(Sheet4!D6292="Hired",1,0)</f>
        <v>1</v>
      </c>
      <c r="F2147" t="str">
        <f t="shared" si="338"/>
        <v>Hired</v>
      </c>
      <c r="G2147" t="str">
        <f t="shared" si="339"/>
        <v>Valid</v>
      </c>
      <c r="I2147">
        <f>IF(Sheet4!$A6292=I$1,1,0)</f>
        <v>1</v>
      </c>
      <c r="J2147">
        <f>IF(Sheet4!$A6292=J$1,1,0)</f>
        <v>0</v>
      </c>
      <c r="K2147" t="str">
        <f t="shared" si="340"/>
        <v>Valid</v>
      </c>
      <c r="L2147" t="str">
        <f t="shared" si="341"/>
        <v>Male</v>
      </c>
      <c r="M2147">
        <f>IF(Sheet4!$C6292=M$1,1,0)</f>
        <v>0</v>
      </c>
      <c r="N2147">
        <f>IF(Sheet4!$C6292=N$1,1,0)</f>
        <v>0</v>
      </c>
      <c r="O2147">
        <f>IF(Sheet4!$C6292=O$1,1,0)</f>
        <v>0</v>
      </c>
      <c r="P2147">
        <f>IF(Sheet4!$C6292=P$1,1,0)</f>
        <v>0</v>
      </c>
      <c r="Q2147">
        <f>IF(Sheet4!$C6292=Q$1,1,0)</f>
        <v>0</v>
      </c>
      <c r="R2147">
        <f>IF(Sheet4!$C6292=R$1,1,0)</f>
        <v>0</v>
      </c>
      <c r="S2147">
        <f>IF(Sheet4!$C6292=S$1,1,0)</f>
        <v>0</v>
      </c>
      <c r="T2147">
        <f>IF(Sheet4!$C6292=T$1,1,0)</f>
        <v>0</v>
      </c>
      <c r="U2147">
        <f>IF(Sheet4!$C6292=U$1,1,0)</f>
        <v>0</v>
      </c>
      <c r="V2147">
        <f>IF(Sheet4!$C6292=V$1,1,0)</f>
        <v>0</v>
      </c>
      <c r="W2147">
        <f>IF(Sheet4!$C6292=W$1,1,0)</f>
        <v>0</v>
      </c>
      <c r="X2147">
        <f>IF(Sheet4!$C6292=X$1,1,0)</f>
        <v>0</v>
      </c>
      <c r="Y2147">
        <f>IF(Sheet4!$C6292=Y$1,1,0)</f>
        <v>1</v>
      </c>
      <c r="Z2147">
        <f>IF(Sheet4!$C6292=Z$1,1,0)</f>
        <v>0</v>
      </c>
      <c r="AA2147" t="str">
        <f t="shared" si="342"/>
        <v>Valid</v>
      </c>
      <c r="AB2147">
        <f>IF(h!$A6292=AB$1,1,0)</f>
        <v>1</v>
      </c>
      <c r="AC2147">
        <f>IF(h!$A6292=AC$1,1,0)</f>
        <v>0</v>
      </c>
      <c r="AD2147">
        <f>IF(h!$A6292=AD$1,1,0)</f>
        <v>0</v>
      </c>
      <c r="AE2147">
        <f>IF(h!$A6292=AE$1,1,0)</f>
        <v>0</v>
      </c>
      <c r="AF2147">
        <f t="shared" si="346"/>
        <v>0</v>
      </c>
      <c r="AG2147">
        <f t="shared" si="346"/>
        <v>0</v>
      </c>
      <c r="AH2147">
        <f t="shared" si="346"/>
        <v>0</v>
      </c>
      <c r="AI2147">
        <f>IF(h!$A6292=AI$1,1,0)</f>
        <v>0</v>
      </c>
      <c r="AJ2147" t="str">
        <f t="shared" si="343"/>
        <v>Valid</v>
      </c>
      <c r="AK2147" t="str">
        <f t="shared" si="344"/>
        <v>Service Department</v>
      </c>
    </row>
    <row r="2148" spans="1:37" x14ac:dyDescent="0.3">
      <c r="A2148">
        <v>327209</v>
      </c>
      <c r="B2148" s="2">
        <v>41769.454247685186</v>
      </c>
      <c r="C2148">
        <v>39207</v>
      </c>
      <c r="D2148" t="s">
        <v>38</v>
      </c>
      <c r="E2148">
        <f>IF(Sheet4!D4672="Hired",1,0)</f>
        <v>1</v>
      </c>
      <c r="F2148" t="str">
        <f t="shared" si="338"/>
        <v>Hired</v>
      </c>
      <c r="G2148" t="str">
        <f t="shared" si="339"/>
        <v>Valid</v>
      </c>
      <c r="I2148">
        <f>IF(Sheet4!$A4672=I$1,1,0)</f>
        <v>1</v>
      </c>
      <c r="J2148">
        <f>IF(Sheet4!$A4672=J$1,1,0)</f>
        <v>0</v>
      </c>
      <c r="K2148" t="str">
        <f t="shared" si="340"/>
        <v>Valid</v>
      </c>
      <c r="L2148" t="str">
        <f t="shared" si="341"/>
        <v>Male</v>
      </c>
      <c r="M2148">
        <f>IF(Sheet4!$C4672=M$1,1,0)</f>
        <v>0</v>
      </c>
      <c r="N2148">
        <f>IF(Sheet4!$C4672=N$1,1,0)</f>
        <v>0</v>
      </c>
      <c r="O2148">
        <f>IF(Sheet4!$C4672=O$1,1,0)</f>
        <v>0</v>
      </c>
      <c r="P2148">
        <f>IF(Sheet4!$C4672=P$1,1,0)</f>
        <v>0</v>
      </c>
      <c r="Q2148">
        <f>IF(Sheet4!$C4672=Q$1,1,0)</f>
        <v>0</v>
      </c>
      <c r="R2148">
        <f>IF(Sheet4!$C4672=R$1,1,0)</f>
        <v>0</v>
      </c>
      <c r="S2148">
        <f>IF(Sheet4!$C4672=S$1,1,0)</f>
        <v>1</v>
      </c>
      <c r="T2148">
        <f>IF(Sheet4!$C4672=T$1,1,0)</f>
        <v>0</v>
      </c>
      <c r="U2148">
        <f>IF(Sheet4!$C4672=U$1,1,0)</f>
        <v>0</v>
      </c>
      <c r="V2148">
        <f>IF(Sheet4!$C4672=V$1,1,0)</f>
        <v>0</v>
      </c>
      <c r="W2148">
        <f>IF(Sheet4!$C4672=W$1,1,0)</f>
        <v>0</v>
      </c>
      <c r="X2148">
        <f>IF(Sheet4!$C4672=X$1,1,0)</f>
        <v>0</v>
      </c>
      <c r="Y2148">
        <f>IF(Sheet4!$C4672=Y$1,1,0)</f>
        <v>0</v>
      </c>
      <c r="Z2148">
        <f>IF(Sheet4!$C4672=Z$1,1,0)</f>
        <v>0</v>
      </c>
      <c r="AA2148" t="str">
        <f t="shared" si="342"/>
        <v>Valid</v>
      </c>
      <c r="AB2148">
        <f>IF(h!$A4672=AB$1,1,0)</f>
        <v>0</v>
      </c>
      <c r="AC2148">
        <f>IF(h!$A4672=AC$1,1,0)</f>
        <v>1</v>
      </c>
      <c r="AD2148">
        <f>IF(h!$A4672=AD$1,1,0)</f>
        <v>0</v>
      </c>
      <c r="AE2148">
        <f>IF(h!$A4672=AE$1,1,0)</f>
        <v>0</v>
      </c>
      <c r="AF2148">
        <f t="shared" si="346"/>
        <v>0</v>
      </c>
      <c r="AG2148">
        <f t="shared" si="346"/>
        <v>0</v>
      </c>
      <c r="AH2148">
        <f t="shared" si="346"/>
        <v>0</v>
      </c>
      <c r="AI2148">
        <f>IF(h!$A4672=AI$1,1,0)</f>
        <v>0</v>
      </c>
      <c r="AJ2148" t="str">
        <f t="shared" si="343"/>
        <v>Valid</v>
      </c>
      <c r="AK2148" t="str">
        <f t="shared" si="344"/>
        <v>Operation Department</v>
      </c>
    </row>
    <row r="2149" spans="1:37" hidden="1" x14ac:dyDescent="0.3">
      <c r="A2149">
        <v>916272</v>
      </c>
      <c r="B2149" s="2">
        <v>41878.439479166664</v>
      </c>
      <c r="C2149">
        <v>39210</v>
      </c>
      <c r="D2149" t="s">
        <v>38</v>
      </c>
      <c r="E2149">
        <f>IF(Sheet4!D1590="Hired",1,0)</f>
        <v>0</v>
      </c>
      <c r="F2149" t="str">
        <f t="shared" si="338"/>
        <v>Rejected</v>
      </c>
      <c r="G2149" t="str">
        <f t="shared" si="339"/>
        <v>Valid</v>
      </c>
      <c r="I2149">
        <f>IF(Sheet4!$A1590=I$1,1,0)</f>
        <v>1</v>
      </c>
      <c r="J2149">
        <f>IF(Sheet4!$A1590=J$1,1,0)</f>
        <v>0</v>
      </c>
      <c r="K2149" t="str">
        <f t="shared" si="340"/>
        <v>Valid</v>
      </c>
      <c r="L2149" t="str">
        <f t="shared" si="341"/>
        <v>Male</v>
      </c>
      <c r="M2149">
        <f>IF(Sheet4!$C1590=M$1,1,0)</f>
        <v>0</v>
      </c>
      <c r="N2149">
        <f>IF(Sheet4!$C1590=N$1,1,0)</f>
        <v>0</v>
      </c>
      <c r="O2149">
        <f>IF(Sheet4!$C1590=O$1,1,0)</f>
        <v>0</v>
      </c>
      <c r="P2149">
        <f>IF(Sheet4!$C1590=P$1,1,0)</f>
        <v>0</v>
      </c>
      <c r="Q2149">
        <f>IF(Sheet4!$C1590=Q$1,1,0)</f>
        <v>0</v>
      </c>
      <c r="R2149">
        <f>IF(Sheet4!$C1590=R$1,1,0)</f>
        <v>0</v>
      </c>
      <c r="S2149">
        <f>IF(Sheet4!$C1590=S$1,1,0)</f>
        <v>0</v>
      </c>
      <c r="T2149">
        <f>IF(Sheet4!$C1590=T$1,1,0)</f>
        <v>0</v>
      </c>
      <c r="U2149">
        <f>IF(Sheet4!$C1590=U$1,1,0)</f>
        <v>1</v>
      </c>
      <c r="V2149">
        <f>IF(Sheet4!$C1590=V$1,1,0)</f>
        <v>0</v>
      </c>
      <c r="W2149">
        <f>IF(Sheet4!$C1590=W$1,1,0)</f>
        <v>0</v>
      </c>
      <c r="X2149">
        <f>IF(Sheet4!$C1590=X$1,1,0)</f>
        <v>0</v>
      </c>
      <c r="Y2149">
        <f>IF(Sheet4!$C1590=Y$1,1,0)</f>
        <v>0</v>
      </c>
      <c r="Z2149">
        <f>IF(Sheet4!$C1590=Z$1,1,0)</f>
        <v>0</v>
      </c>
      <c r="AA2149" t="str">
        <f t="shared" si="342"/>
        <v>Valid</v>
      </c>
      <c r="AB2149">
        <f>IF(h!$A1590=AB$1,1,0)</f>
        <v>0</v>
      </c>
      <c r="AC2149">
        <f>IF(h!$A1590=AC$1,1,0)</f>
        <v>1</v>
      </c>
      <c r="AD2149">
        <f>IF(h!$A1590=AD$1,1,0)</f>
        <v>0</v>
      </c>
      <c r="AE2149">
        <f>IF(h!$A1590=AE$1,1,0)</f>
        <v>0</v>
      </c>
      <c r="AF2149">
        <f t="shared" si="346"/>
        <v>0</v>
      </c>
      <c r="AG2149">
        <f t="shared" si="346"/>
        <v>0</v>
      </c>
      <c r="AH2149">
        <f t="shared" si="346"/>
        <v>0</v>
      </c>
      <c r="AI2149">
        <f>IF(h!$A1590=AI$1,1,0)</f>
        <v>0</v>
      </c>
      <c r="AJ2149" t="str">
        <f t="shared" si="343"/>
        <v>Valid</v>
      </c>
      <c r="AK2149" t="str">
        <f t="shared" si="344"/>
        <v>Operation Department</v>
      </c>
    </row>
    <row r="2150" spans="1:37" x14ac:dyDescent="0.3">
      <c r="A2150">
        <v>297501</v>
      </c>
      <c r="B2150" s="2">
        <v>41821.484432870369</v>
      </c>
      <c r="C2150">
        <v>39211</v>
      </c>
      <c r="D2150" t="s">
        <v>38</v>
      </c>
      <c r="E2150">
        <f>IF(Sheet4!D6596="Hired",1,0)</f>
        <v>1</v>
      </c>
      <c r="F2150" t="str">
        <f t="shared" si="338"/>
        <v>Hired</v>
      </c>
      <c r="G2150" t="str">
        <f t="shared" si="339"/>
        <v>Valid</v>
      </c>
      <c r="I2150">
        <f>IF(Sheet4!$A6596=I$1,1,0)</f>
        <v>0</v>
      </c>
      <c r="J2150">
        <f>IF(Sheet4!$A6596=J$1,1,0)</f>
        <v>1</v>
      </c>
      <c r="K2150" t="str">
        <f t="shared" si="340"/>
        <v>Valid</v>
      </c>
      <c r="L2150" t="str">
        <f t="shared" si="341"/>
        <v>Female</v>
      </c>
      <c r="M2150">
        <f>IF(Sheet4!$C6596=M$1,1,0)</f>
        <v>0</v>
      </c>
      <c r="N2150">
        <f>IF(Sheet4!$C6596=N$1,1,0)</f>
        <v>0</v>
      </c>
      <c r="O2150">
        <f>IF(Sheet4!$C6596=O$1,1,0)</f>
        <v>0</v>
      </c>
      <c r="P2150">
        <f>IF(Sheet4!$C6596=P$1,1,0)</f>
        <v>0</v>
      </c>
      <c r="Q2150">
        <f>IF(Sheet4!$C6596=Q$1,1,0)</f>
        <v>0</v>
      </c>
      <c r="R2150">
        <f>IF(Sheet4!$C6596=R$1,1,0)</f>
        <v>0</v>
      </c>
      <c r="S2150">
        <f>IF(Sheet4!$C6596=S$1,1,0)</f>
        <v>1</v>
      </c>
      <c r="T2150">
        <f>IF(Sheet4!$C6596=T$1,1,0)</f>
        <v>0</v>
      </c>
      <c r="U2150">
        <f>IF(Sheet4!$C6596=U$1,1,0)</f>
        <v>0</v>
      </c>
      <c r="V2150">
        <f>IF(Sheet4!$C6596=V$1,1,0)</f>
        <v>0</v>
      </c>
      <c r="W2150">
        <f>IF(Sheet4!$C6596=W$1,1,0)</f>
        <v>0</v>
      </c>
      <c r="X2150">
        <f>IF(Sheet4!$C6596=X$1,1,0)</f>
        <v>0</v>
      </c>
      <c r="Y2150">
        <f>IF(Sheet4!$C6596=Y$1,1,0)</f>
        <v>0</v>
      </c>
      <c r="Z2150">
        <f>IF(Sheet4!$C6596=Z$1,1,0)</f>
        <v>0</v>
      </c>
      <c r="AA2150" t="str">
        <f t="shared" si="342"/>
        <v>Valid</v>
      </c>
      <c r="AB2150">
        <f>IF(h!$A6596=AB$1,1,0)</f>
        <v>0</v>
      </c>
      <c r="AC2150">
        <f>IF(h!$A6596=AC$1,1,0)</f>
        <v>0</v>
      </c>
      <c r="AD2150">
        <f>IF(h!$A6596=AD$1,1,0)</f>
        <v>0</v>
      </c>
      <c r="AE2150">
        <f>IF(h!$A6596=AE$1,1,0)</f>
        <v>1</v>
      </c>
      <c r="AF2150">
        <f t="shared" si="346"/>
        <v>0</v>
      </c>
      <c r="AG2150">
        <f t="shared" si="346"/>
        <v>0</v>
      </c>
      <c r="AH2150">
        <f t="shared" si="346"/>
        <v>0</v>
      </c>
      <c r="AI2150">
        <f>IF(h!$A6596=AI$1,1,0)</f>
        <v>0</v>
      </c>
      <c r="AJ2150" t="str">
        <f t="shared" si="343"/>
        <v>Valid</v>
      </c>
      <c r="AK2150" t="str">
        <f t="shared" si="344"/>
        <v>Finance Department</v>
      </c>
    </row>
    <row r="2151" spans="1:37" x14ac:dyDescent="0.3">
      <c r="A2151">
        <v>94151</v>
      </c>
      <c r="B2151" s="2">
        <v>41860.624236111114</v>
      </c>
      <c r="C2151">
        <v>39237</v>
      </c>
      <c r="D2151" t="s">
        <v>38</v>
      </c>
      <c r="E2151">
        <f>IF(Sheet4!D4342="Hired",1,0)</f>
        <v>1</v>
      </c>
      <c r="F2151" t="str">
        <f t="shared" si="338"/>
        <v>Hired</v>
      </c>
      <c r="G2151" t="str">
        <f t="shared" si="339"/>
        <v>Valid</v>
      </c>
      <c r="I2151">
        <f>IF(Sheet4!$A4342=I$1,1,0)</f>
        <v>0</v>
      </c>
      <c r="J2151">
        <f>IF(Sheet4!$A4342=J$1,1,0)</f>
        <v>1</v>
      </c>
      <c r="K2151" t="str">
        <f t="shared" si="340"/>
        <v>Valid</v>
      </c>
      <c r="L2151" t="str">
        <f t="shared" si="341"/>
        <v>Female</v>
      </c>
      <c r="M2151">
        <f>IF(Sheet4!$C4342=M$1,1,0)</f>
        <v>0</v>
      </c>
      <c r="N2151">
        <f>IF(Sheet4!$C4342=N$1,1,0)</f>
        <v>0</v>
      </c>
      <c r="O2151">
        <f>IF(Sheet4!$C4342=O$1,1,0)</f>
        <v>0</v>
      </c>
      <c r="P2151">
        <f>IF(Sheet4!$C4342=P$1,1,0)</f>
        <v>1</v>
      </c>
      <c r="Q2151">
        <f>IF(Sheet4!$C4342=Q$1,1,0)</f>
        <v>0</v>
      </c>
      <c r="R2151">
        <f>IF(Sheet4!$C4342=R$1,1,0)</f>
        <v>0</v>
      </c>
      <c r="S2151">
        <f>IF(Sheet4!$C4342=S$1,1,0)</f>
        <v>0</v>
      </c>
      <c r="T2151">
        <f>IF(Sheet4!$C4342=T$1,1,0)</f>
        <v>0</v>
      </c>
      <c r="U2151">
        <f>IF(Sheet4!$C4342=U$1,1,0)</f>
        <v>0</v>
      </c>
      <c r="V2151">
        <f>IF(Sheet4!$C4342=V$1,1,0)</f>
        <v>0</v>
      </c>
      <c r="W2151">
        <f>IF(Sheet4!$C4342=W$1,1,0)</f>
        <v>0</v>
      </c>
      <c r="X2151">
        <f>IF(Sheet4!$C4342=X$1,1,0)</f>
        <v>0</v>
      </c>
      <c r="Y2151">
        <f>IF(Sheet4!$C4342=Y$1,1,0)</f>
        <v>0</v>
      </c>
      <c r="Z2151">
        <f>IF(Sheet4!$C4342=Z$1,1,0)</f>
        <v>0</v>
      </c>
      <c r="AA2151" t="str">
        <f t="shared" si="342"/>
        <v>Valid</v>
      </c>
      <c r="AB2151">
        <f>IF(h!$A4342=AB$1,1,0)</f>
        <v>0</v>
      </c>
      <c r="AC2151">
        <f>IF(h!$A4342=AC$1,1,0)</f>
        <v>0</v>
      </c>
      <c r="AD2151">
        <f>IF(h!$A4342=AD$1,1,0)</f>
        <v>0</v>
      </c>
      <c r="AE2151">
        <f>IF(h!$A4342=AE$1,1,0)</f>
        <v>0</v>
      </c>
      <c r="AF2151">
        <f t="shared" si="346"/>
        <v>0</v>
      </c>
      <c r="AG2151">
        <f t="shared" si="346"/>
        <v>0</v>
      </c>
      <c r="AH2151">
        <f t="shared" si="346"/>
        <v>0</v>
      </c>
      <c r="AI2151">
        <f>IF(h!$A4342=AI$1,1,0)</f>
        <v>1</v>
      </c>
      <c r="AJ2151" t="str">
        <f t="shared" si="343"/>
        <v>Valid</v>
      </c>
      <c r="AK2151" t="str">
        <f t="shared" si="344"/>
        <v>General Management</v>
      </c>
    </row>
    <row r="2152" spans="1:37" x14ac:dyDescent="0.3">
      <c r="A2152">
        <v>695719</v>
      </c>
      <c r="B2152" s="2">
        <v>41772.650185185186</v>
      </c>
      <c r="C2152">
        <v>39254</v>
      </c>
      <c r="D2152" t="s">
        <v>38</v>
      </c>
      <c r="E2152">
        <f>IF(Sheet4!D5937="Hired",1,0)</f>
        <v>1</v>
      </c>
      <c r="F2152" t="str">
        <f t="shared" si="338"/>
        <v>Hired</v>
      </c>
      <c r="G2152" t="str">
        <f t="shared" si="339"/>
        <v>Valid</v>
      </c>
      <c r="I2152">
        <f>IF(Sheet4!$A5937=I$1,1,0)</f>
        <v>0</v>
      </c>
      <c r="J2152">
        <f>IF(Sheet4!$A5937=J$1,1,0)</f>
        <v>1</v>
      </c>
      <c r="K2152" t="str">
        <f t="shared" si="340"/>
        <v>Valid</v>
      </c>
      <c r="L2152" t="str">
        <f t="shared" si="341"/>
        <v>Female</v>
      </c>
      <c r="M2152">
        <f>IF(Sheet4!$C5937=M$1,1,0)</f>
        <v>0</v>
      </c>
      <c r="N2152">
        <f>IF(Sheet4!$C5937=N$1,1,0)</f>
        <v>0</v>
      </c>
      <c r="O2152">
        <f>IF(Sheet4!$C5937=O$1,1,0)</f>
        <v>0</v>
      </c>
      <c r="P2152">
        <f>IF(Sheet4!$C5937=P$1,1,0)</f>
        <v>0</v>
      </c>
      <c r="Q2152">
        <f>IF(Sheet4!$C5937=Q$1,1,0)</f>
        <v>0</v>
      </c>
      <c r="R2152">
        <f>IF(Sheet4!$C5937=R$1,1,0)</f>
        <v>0</v>
      </c>
      <c r="S2152">
        <f>IF(Sheet4!$C5937=S$1,1,0)</f>
        <v>0</v>
      </c>
      <c r="T2152">
        <f>IF(Sheet4!$C5937=T$1,1,0)</f>
        <v>0</v>
      </c>
      <c r="U2152">
        <f>IF(Sheet4!$C5937=U$1,1,0)</f>
        <v>0</v>
      </c>
      <c r="V2152">
        <f>IF(Sheet4!$C5937=V$1,1,0)</f>
        <v>0</v>
      </c>
      <c r="W2152">
        <f>IF(Sheet4!$C5937=W$1,1,0)</f>
        <v>0</v>
      </c>
      <c r="X2152">
        <f>IF(Sheet4!$C5937=X$1,1,0)</f>
        <v>0</v>
      </c>
      <c r="Y2152">
        <f>IF(Sheet4!$C5937=Y$1,1,0)</f>
        <v>1</v>
      </c>
      <c r="Z2152">
        <f>IF(Sheet4!$C5937=Z$1,1,0)</f>
        <v>0</v>
      </c>
      <c r="AA2152" t="str">
        <f t="shared" si="342"/>
        <v>Valid</v>
      </c>
      <c r="AB2152">
        <f>IF(h!$A5937=AB$1,1,0)</f>
        <v>0</v>
      </c>
      <c r="AC2152">
        <f>IF(h!$A5937=AC$1,1,0)</f>
        <v>1</v>
      </c>
      <c r="AD2152">
        <f>IF(h!$A5937=AD$1,1,0)</f>
        <v>0</v>
      </c>
      <c r="AE2152">
        <f>IF(h!$A5937=AE$1,1,0)</f>
        <v>0</v>
      </c>
      <c r="AF2152">
        <f t="shared" si="346"/>
        <v>0</v>
      </c>
      <c r="AG2152">
        <f t="shared" si="346"/>
        <v>0</v>
      </c>
      <c r="AH2152">
        <f t="shared" si="346"/>
        <v>0</v>
      </c>
      <c r="AI2152">
        <f>IF(h!$A5937=AI$1,1,0)</f>
        <v>0</v>
      </c>
      <c r="AJ2152" t="str">
        <f t="shared" si="343"/>
        <v>Valid</v>
      </c>
      <c r="AK2152" t="str">
        <f t="shared" si="344"/>
        <v>Operation Department</v>
      </c>
    </row>
    <row r="2153" spans="1:37" hidden="1" x14ac:dyDescent="0.3">
      <c r="A2153">
        <v>621635</v>
      </c>
      <c r="B2153" s="2">
        <v>41761.696689814817</v>
      </c>
      <c r="C2153">
        <v>39267</v>
      </c>
      <c r="D2153" t="s">
        <v>38</v>
      </c>
      <c r="E2153">
        <f>IF(Sheet4!D4201="Hired",1,0)</f>
        <v>0</v>
      </c>
      <c r="F2153" t="str">
        <f t="shared" si="338"/>
        <v>Rejected</v>
      </c>
      <c r="G2153" t="str">
        <f t="shared" si="339"/>
        <v>Valid</v>
      </c>
      <c r="I2153">
        <f>IF(Sheet4!$A4201=I$1,1,0)</f>
        <v>0</v>
      </c>
      <c r="J2153">
        <f>IF(Sheet4!$A4201=J$1,1,0)</f>
        <v>1</v>
      </c>
      <c r="K2153" t="str">
        <f t="shared" si="340"/>
        <v>Valid</v>
      </c>
      <c r="L2153" t="str">
        <f t="shared" si="341"/>
        <v>Female</v>
      </c>
      <c r="M2153">
        <f>IF(Sheet4!$C4201=M$1,1,0)</f>
        <v>0</v>
      </c>
      <c r="N2153">
        <f>IF(Sheet4!$C4201=N$1,1,0)</f>
        <v>1</v>
      </c>
      <c r="O2153">
        <f>IF(Sheet4!$C4201=O$1,1,0)</f>
        <v>0</v>
      </c>
      <c r="P2153">
        <f>IF(Sheet4!$C4201=P$1,1,0)</f>
        <v>0</v>
      </c>
      <c r="Q2153">
        <f>IF(Sheet4!$C4201=Q$1,1,0)</f>
        <v>0</v>
      </c>
      <c r="R2153">
        <f>IF(Sheet4!$C4201=R$1,1,0)</f>
        <v>0</v>
      </c>
      <c r="S2153">
        <f>IF(Sheet4!$C4201=S$1,1,0)</f>
        <v>0</v>
      </c>
      <c r="T2153">
        <f>IF(Sheet4!$C4201=T$1,1,0)</f>
        <v>0</v>
      </c>
      <c r="U2153">
        <f>IF(Sheet4!$C4201=U$1,1,0)</f>
        <v>0</v>
      </c>
      <c r="V2153">
        <f>IF(Sheet4!$C4201=V$1,1,0)</f>
        <v>0</v>
      </c>
      <c r="W2153">
        <f>IF(Sheet4!$C4201=W$1,1,0)</f>
        <v>0</v>
      </c>
      <c r="X2153">
        <f>IF(Sheet4!$C4201=X$1,1,0)</f>
        <v>0</v>
      </c>
      <c r="Y2153">
        <f>IF(Sheet4!$C4201=Y$1,1,0)</f>
        <v>0</v>
      </c>
      <c r="Z2153">
        <f>IF(Sheet4!$C4201=Z$1,1,0)</f>
        <v>0</v>
      </c>
      <c r="AA2153" t="str">
        <f t="shared" si="342"/>
        <v>Valid</v>
      </c>
      <c r="AB2153">
        <f>IF(h!$A4201=AB$1,1,0)</f>
        <v>0</v>
      </c>
      <c r="AC2153">
        <f>IF(h!$A4201=AC$1,1,0)</f>
        <v>0</v>
      </c>
      <c r="AD2153">
        <f>IF(h!$A4201=AD$1,1,0)</f>
        <v>1</v>
      </c>
      <c r="AE2153">
        <f>IF(h!$A4201=AE$1,1,0)</f>
        <v>0</v>
      </c>
      <c r="AF2153">
        <f t="shared" si="346"/>
        <v>0</v>
      </c>
      <c r="AG2153">
        <f t="shared" si="346"/>
        <v>0</v>
      </c>
      <c r="AH2153">
        <f t="shared" si="346"/>
        <v>0</v>
      </c>
      <c r="AI2153">
        <f>IF(h!$A4201=AI$1,1,0)</f>
        <v>0</v>
      </c>
      <c r="AJ2153" t="str">
        <f t="shared" si="343"/>
        <v>Valid</v>
      </c>
      <c r="AK2153" t="str">
        <f t="shared" si="344"/>
        <v>Sales Department</v>
      </c>
    </row>
    <row r="2154" spans="1:37" x14ac:dyDescent="0.3">
      <c r="A2154">
        <v>432166</v>
      </c>
      <c r="B2154" s="2">
        <v>41810.314826388887</v>
      </c>
      <c r="C2154">
        <v>39270</v>
      </c>
      <c r="D2154" t="s">
        <v>38</v>
      </c>
      <c r="E2154">
        <f>IF(Sheet4!D4248="Hired",1,0)</f>
        <v>1</v>
      </c>
      <c r="F2154" t="str">
        <f t="shared" si="338"/>
        <v>Hired</v>
      </c>
      <c r="G2154" t="str">
        <f t="shared" si="339"/>
        <v>Valid</v>
      </c>
      <c r="I2154">
        <f>IF(Sheet4!$A4248=I$1,1,0)</f>
        <v>1</v>
      </c>
      <c r="J2154">
        <f>IF(Sheet4!$A4248=J$1,1,0)</f>
        <v>0</v>
      </c>
      <c r="K2154" t="str">
        <f t="shared" si="340"/>
        <v>Valid</v>
      </c>
      <c r="L2154" t="str">
        <f t="shared" si="341"/>
        <v>Male</v>
      </c>
      <c r="M2154">
        <f>IF(Sheet4!$C4248=M$1,1,0)</f>
        <v>0</v>
      </c>
      <c r="N2154">
        <f>IF(Sheet4!$C4248=N$1,1,0)</f>
        <v>0</v>
      </c>
      <c r="O2154">
        <f>IF(Sheet4!$C4248=O$1,1,0)</f>
        <v>0</v>
      </c>
      <c r="P2154">
        <f>IF(Sheet4!$C4248=P$1,1,0)</f>
        <v>0</v>
      </c>
      <c r="Q2154">
        <f>IF(Sheet4!$C4248=Q$1,1,0)</f>
        <v>0</v>
      </c>
      <c r="R2154">
        <f>IF(Sheet4!$C4248=R$1,1,0)</f>
        <v>0</v>
      </c>
      <c r="S2154">
        <f>IF(Sheet4!$C4248=S$1,1,0)</f>
        <v>0</v>
      </c>
      <c r="T2154">
        <f>IF(Sheet4!$C4248=T$1,1,0)</f>
        <v>0</v>
      </c>
      <c r="U2154">
        <f>IF(Sheet4!$C4248=U$1,1,0)</f>
        <v>1</v>
      </c>
      <c r="V2154">
        <f>IF(Sheet4!$C4248=V$1,1,0)</f>
        <v>0</v>
      </c>
      <c r="W2154">
        <f>IF(Sheet4!$C4248=W$1,1,0)</f>
        <v>0</v>
      </c>
      <c r="X2154">
        <f>IF(Sheet4!$C4248=X$1,1,0)</f>
        <v>0</v>
      </c>
      <c r="Y2154">
        <f>IF(Sheet4!$C4248=Y$1,1,0)</f>
        <v>0</v>
      </c>
      <c r="Z2154">
        <f>IF(Sheet4!$C4248=Z$1,1,0)</f>
        <v>0</v>
      </c>
      <c r="AA2154" t="str">
        <f t="shared" si="342"/>
        <v>Valid</v>
      </c>
      <c r="AB2154">
        <f>IF(h!$A4248=AB$1,1,0)</f>
        <v>0</v>
      </c>
      <c r="AC2154">
        <f>IF(h!$A4248=AC$1,1,0)</f>
        <v>1</v>
      </c>
      <c r="AD2154">
        <f>IF(h!$A4248=AD$1,1,0)</f>
        <v>0</v>
      </c>
      <c r="AE2154">
        <f>IF(h!$A4248=AE$1,1,0)</f>
        <v>0</v>
      </c>
      <c r="AF2154">
        <f t="shared" si="346"/>
        <v>0</v>
      </c>
      <c r="AG2154">
        <f t="shared" si="346"/>
        <v>0</v>
      </c>
      <c r="AH2154">
        <f t="shared" si="346"/>
        <v>0</v>
      </c>
      <c r="AI2154">
        <f>IF(h!$A4248=AI$1,1,0)</f>
        <v>0</v>
      </c>
      <c r="AJ2154" t="str">
        <f t="shared" si="343"/>
        <v>Valid</v>
      </c>
      <c r="AK2154" t="str">
        <f t="shared" si="344"/>
        <v>Operation Department</v>
      </c>
    </row>
    <row r="2155" spans="1:37" x14ac:dyDescent="0.3">
      <c r="A2155">
        <v>842069</v>
      </c>
      <c r="B2155" s="2">
        <v>41841.57980324074</v>
      </c>
      <c r="C2155">
        <v>39274</v>
      </c>
      <c r="D2155" t="s">
        <v>38</v>
      </c>
      <c r="E2155">
        <f>IF(Sheet4!D3039="Hired",1,0)</f>
        <v>1</v>
      </c>
      <c r="F2155" t="str">
        <f t="shared" si="338"/>
        <v>Hired</v>
      </c>
      <c r="G2155" t="str">
        <f t="shared" si="339"/>
        <v>Valid</v>
      </c>
      <c r="I2155">
        <f>IF(Sheet4!$A3039=I$1,1,0)</f>
        <v>1</v>
      </c>
      <c r="J2155">
        <f>IF(Sheet4!$A3039=J$1,1,0)</f>
        <v>0</v>
      </c>
      <c r="K2155" t="str">
        <f t="shared" si="340"/>
        <v>Valid</v>
      </c>
      <c r="L2155" t="str">
        <f t="shared" si="341"/>
        <v>Male</v>
      </c>
      <c r="M2155">
        <f>IF(Sheet4!$C3039=M$1,1,0)</f>
        <v>0</v>
      </c>
      <c r="N2155">
        <f>IF(Sheet4!$C3039=N$1,1,0)</f>
        <v>0</v>
      </c>
      <c r="O2155">
        <f>IF(Sheet4!$C3039=O$1,1,0)</f>
        <v>0</v>
      </c>
      <c r="P2155">
        <f>IF(Sheet4!$C3039=P$1,1,0)</f>
        <v>1</v>
      </c>
      <c r="Q2155">
        <f>IF(Sheet4!$C3039=Q$1,1,0)</f>
        <v>0</v>
      </c>
      <c r="R2155">
        <f>IF(Sheet4!$C3039=R$1,1,0)</f>
        <v>0</v>
      </c>
      <c r="S2155">
        <f>IF(Sheet4!$C3039=S$1,1,0)</f>
        <v>0</v>
      </c>
      <c r="T2155">
        <f>IF(Sheet4!$C3039=T$1,1,0)</f>
        <v>0</v>
      </c>
      <c r="U2155">
        <f>IF(Sheet4!$C3039=U$1,1,0)</f>
        <v>0</v>
      </c>
      <c r="V2155">
        <f>IF(Sheet4!$C3039=V$1,1,0)</f>
        <v>0</v>
      </c>
      <c r="W2155">
        <f>IF(Sheet4!$C3039=W$1,1,0)</f>
        <v>0</v>
      </c>
      <c r="X2155">
        <f>IF(Sheet4!$C3039=X$1,1,0)</f>
        <v>0</v>
      </c>
      <c r="Y2155">
        <f>IF(Sheet4!$C3039=Y$1,1,0)</f>
        <v>0</v>
      </c>
      <c r="Z2155">
        <f>IF(Sheet4!$C3039=Z$1,1,0)</f>
        <v>0</v>
      </c>
      <c r="AA2155" t="str">
        <f t="shared" si="342"/>
        <v>Valid</v>
      </c>
      <c r="AB2155">
        <f>IF(h!$A3039=AB$1,1,0)</f>
        <v>0</v>
      </c>
      <c r="AC2155">
        <f>IF(h!$A3039=AC$1,1,0)</f>
        <v>1</v>
      </c>
      <c r="AD2155">
        <f>IF(h!$A3039=AD$1,1,0)</f>
        <v>0</v>
      </c>
      <c r="AE2155">
        <f>IF(h!$A3039=AE$1,1,0)</f>
        <v>0</v>
      </c>
      <c r="AF2155">
        <f t="shared" si="346"/>
        <v>0</v>
      </c>
      <c r="AG2155">
        <f t="shared" si="346"/>
        <v>0</v>
      </c>
      <c r="AH2155">
        <f t="shared" si="346"/>
        <v>0</v>
      </c>
      <c r="AI2155">
        <f>IF(h!$A3039=AI$1,1,0)</f>
        <v>0</v>
      </c>
      <c r="AJ2155" t="str">
        <f t="shared" si="343"/>
        <v>Valid</v>
      </c>
      <c r="AK2155" t="str">
        <f t="shared" si="344"/>
        <v>Operation Department</v>
      </c>
    </row>
    <row r="2156" spans="1:37" x14ac:dyDescent="0.3">
      <c r="A2156">
        <v>307061</v>
      </c>
      <c r="B2156" s="2">
        <v>41765.389722222222</v>
      </c>
      <c r="C2156">
        <v>39277</v>
      </c>
      <c r="D2156" t="s">
        <v>38</v>
      </c>
      <c r="E2156">
        <f>IF(Sheet4!D4723="Hired",1,0)</f>
        <v>1</v>
      </c>
      <c r="F2156" t="str">
        <f t="shared" si="338"/>
        <v>Hired</v>
      </c>
      <c r="G2156" t="str">
        <f t="shared" si="339"/>
        <v>Valid</v>
      </c>
      <c r="I2156">
        <f>IF(Sheet4!$A4723=I$1,1,0)</f>
        <v>1</v>
      </c>
      <c r="J2156">
        <f>IF(Sheet4!$A4723=J$1,1,0)</f>
        <v>0</v>
      </c>
      <c r="K2156" t="str">
        <f t="shared" si="340"/>
        <v>Valid</v>
      </c>
      <c r="L2156" t="str">
        <f t="shared" si="341"/>
        <v>Male</v>
      </c>
      <c r="M2156">
        <f>IF(Sheet4!$C4723=M$1,1,0)</f>
        <v>0</v>
      </c>
      <c r="N2156">
        <f>IF(Sheet4!$C4723=N$1,1,0)</f>
        <v>1</v>
      </c>
      <c r="O2156">
        <f>IF(Sheet4!$C4723=O$1,1,0)</f>
        <v>0</v>
      </c>
      <c r="P2156">
        <f>IF(Sheet4!$C4723=P$1,1,0)</f>
        <v>0</v>
      </c>
      <c r="Q2156">
        <f>IF(Sheet4!$C4723=Q$1,1,0)</f>
        <v>0</v>
      </c>
      <c r="R2156">
        <f>IF(Sheet4!$C4723=R$1,1,0)</f>
        <v>0</v>
      </c>
      <c r="S2156">
        <f>IF(Sheet4!$C4723=S$1,1,0)</f>
        <v>0</v>
      </c>
      <c r="T2156">
        <f>IF(Sheet4!$C4723=T$1,1,0)</f>
        <v>0</v>
      </c>
      <c r="U2156">
        <f>IF(Sheet4!$C4723=U$1,1,0)</f>
        <v>0</v>
      </c>
      <c r="V2156">
        <f>IF(Sheet4!$C4723=V$1,1,0)</f>
        <v>0</v>
      </c>
      <c r="W2156">
        <f>IF(Sheet4!$C4723=W$1,1,0)</f>
        <v>0</v>
      </c>
      <c r="X2156">
        <f>IF(Sheet4!$C4723=X$1,1,0)</f>
        <v>0</v>
      </c>
      <c r="Y2156">
        <f>IF(Sheet4!$C4723=Y$1,1,0)</f>
        <v>0</v>
      </c>
      <c r="Z2156">
        <f>IF(Sheet4!$C4723=Z$1,1,0)</f>
        <v>0</v>
      </c>
      <c r="AA2156" t="str">
        <f t="shared" si="342"/>
        <v>Valid</v>
      </c>
      <c r="AB2156">
        <f>IF(h!$A4723=AB$1,1,0)</f>
        <v>1</v>
      </c>
      <c r="AC2156">
        <f>IF(h!$A4723=AC$1,1,0)</f>
        <v>0</v>
      </c>
      <c r="AD2156">
        <f>IF(h!$A4723=AD$1,1,0)</f>
        <v>0</v>
      </c>
      <c r="AE2156">
        <f>IF(h!$A4723=AE$1,1,0)</f>
        <v>0</v>
      </c>
      <c r="AF2156">
        <f t="shared" si="346"/>
        <v>0</v>
      </c>
      <c r="AG2156">
        <f t="shared" si="346"/>
        <v>0</v>
      </c>
      <c r="AH2156">
        <f t="shared" si="346"/>
        <v>0</v>
      </c>
      <c r="AI2156">
        <f>IF(h!$A4723=AI$1,1,0)</f>
        <v>0</v>
      </c>
      <c r="AJ2156" t="str">
        <f t="shared" si="343"/>
        <v>Valid</v>
      </c>
      <c r="AK2156" t="str">
        <f t="shared" si="344"/>
        <v>Service Department</v>
      </c>
    </row>
    <row r="2157" spans="1:37" hidden="1" x14ac:dyDescent="0.3">
      <c r="A2157">
        <v>285721</v>
      </c>
      <c r="B2157" s="2">
        <v>41829.396956018521</v>
      </c>
      <c r="C2157">
        <v>39299</v>
      </c>
      <c r="D2157" t="s">
        <v>38</v>
      </c>
      <c r="E2157">
        <f>IF(Sheet4!D2992="Hired",1,0)</f>
        <v>0</v>
      </c>
      <c r="F2157" t="str">
        <f t="shared" si="338"/>
        <v>Rejected</v>
      </c>
      <c r="G2157" t="str">
        <f t="shared" si="339"/>
        <v>Valid</v>
      </c>
      <c r="I2157">
        <f>IF(Sheet4!$A2992=I$1,1,0)</f>
        <v>1</v>
      </c>
      <c r="J2157">
        <f>IF(Sheet4!$A2992=J$1,1,0)</f>
        <v>0</v>
      </c>
      <c r="K2157" t="str">
        <f t="shared" si="340"/>
        <v>Valid</v>
      </c>
      <c r="L2157" t="str">
        <f t="shared" si="341"/>
        <v>Male</v>
      </c>
      <c r="M2157">
        <f>IF(Sheet4!$C2992=M$1,1,0)</f>
        <v>1</v>
      </c>
      <c r="N2157">
        <f>IF(Sheet4!$C2992=N$1,1,0)</f>
        <v>0</v>
      </c>
      <c r="O2157">
        <f>IF(Sheet4!$C2992=O$1,1,0)</f>
        <v>0</v>
      </c>
      <c r="P2157">
        <f>IF(Sheet4!$C2992=P$1,1,0)</f>
        <v>0</v>
      </c>
      <c r="Q2157">
        <f>IF(Sheet4!$C2992=Q$1,1,0)</f>
        <v>0</v>
      </c>
      <c r="R2157">
        <f>IF(Sheet4!$C2992=R$1,1,0)</f>
        <v>0</v>
      </c>
      <c r="S2157">
        <f>IF(Sheet4!$C2992=S$1,1,0)</f>
        <v>0</v>
      </c>
      <c r="T2157">
        <f>IF(Sheet4!$C2992=T$1,1,0)</f>
        <v>0</v>
      </c>
      <c r="U2157">
        <f>IF(Sheet4!$C2992=U$1,1,0)</f>
        <v>0</v>
      </c>
      <c r="V2157">
        <f>IF(Sheet4!$C2992=V$1,1,0)</f>
        <v>0</v>
      </c>
      <c r="W2157">
        <f>IF(Sheet4!$C2992=W$1,1,0)</f>
        <v>0</v>
      </c>
      <c r="X2157">
        <f>IF(Sheet4!$C2992=X$1,1,0)</f>
        <v>0</v>
      </c>
      <c r="Y2157">
        <f>IF(Sheet4!$C2992=Y$1,1,0)</f>
        <v>0</v>
      </c>
      <c r="Z2157">
        <f>IF(Sheet4!$C2992=Z$1,1,0)</f>
        <v>0</v>
      </c>
      <c r="AA2157" t="str">
        <f t="shared" si="342"/>
        <v>Valid</v>
      </c>
      <c r="AB2157">
        <f>IF(h!$A2992=AB$1,1,0)</f>
        <v>1</v>
      </c>
      <c r="AC2157">
        <f>IF(h!$A2992=AC$1,1,0)</f>
        <v>0</v>
      </c>
      <c r="AD2157">
        <f>IF(h!$A2992=AD$1,1,0)</f>
        <v>0</v>
      </c>
      <c r="AE2157">
        <f>IF(h!$A2992=AE$1,1,0)</f>
        <v>0</v>
      </c>
      <c r="AF2157">
        <f t="shared" si="346"/>
        <v>0</v>
      </c>
      <c r="AG2157">
        <f t="shared" si="346"/>
        <v>0</v>
      </c>
      <c r="AH2157">
        <f t="shared" si="346"/>
        <v>0</v>
      </c>
      <c r="AI2157">
        <f>IF(h!$A2992=AI$1,1,0)</f>
        <v>0</v>
      </c>
      <c r="AJ2157" t="str">
        <f t="shared" si="343"/>
        <v>Valid</v>
      </c>
      <c r="AK2157" t="str">
        <f t="shared" si="344"/>
        <v>Service Department</v>
      </c>
    </row>
    <row r="2158" spans="1:37" x14ac:dyDescent="0.3">
      <c r="A2158">
        <v>671874</v>
      </c>
      <c r="B2158" s="2">
        <v>41878.599583333336</v>
      </c>
      <c r="C2158">
        <v>39305</v>
      </c>
      <c r="D2158" t="s">
        <v>38</v>
      </c>
      <c r="E2158">
        <f>IF(Sheet4!D2155="Hired",1,0)</f>
        <v>1</v>
      </c>
      <c r="F2158" t="str">
        <f t="shared" si="338"/>
        <v>Hired</v>
      </c>
      <c r="G2158" t="str">
        <f t="shared" si="339"/>
        <v>Valid</v>
      </c>
      <c r="I2158">
        <f>IF(Sheet4!$A2155=I$1,1,0)</f>
        <v>0</v>
      </c>
      <c r="J2158">
        <f>IF(Sheet4!$A2155=J$1,1,0)</f>
        <v>1</v>
      </c>
      <c r="K2158" t="str">
        <f t="shared" si="340"/>
        <v>Valid</v>
      </c>
      <c r="L2158" t="str">
        <f t="shared" si="341"/>
        <v>Female</v>
      </c>
      <c r="M2158">
        <f>IF(Sheet4!$C2155=M$1,1,0)</f>
        <v>0</v>
      </c>
      <c r="N2158">
        <f>IF(Sheet4!$C2155=N$1,1,0)</f>
        <v>0</v>
      </c>
      <c r="O2158">
        <f>IF(Sheet4!$C2155=O$1,1,0)</f>
        <v>0</v>
      </c>
      <c r="P2158">
        <f>IF(Sheet4!$C2155=P$1,1,0)</f>
        <v>0</v>
      </c>
      <c r="Q2158">
        <f>IF(Sheet4!$C2155=Q$1,1,0)</f>
        <v>0</v>
      </c>
      <c r="R2158">
        <f>IF(Sheet4!$C2155=R$1,1,0)</f>
        <v>0</v>
      </c>
      <c r="S2158">
        <f>IF(Sheet4!$C2155=S$1,1,0)</f>
        <v>0</v>
      </c>
      <c r="T2158">
        <f>IF(Sheet4!$C2155=T$1,1,0)</f>
        <v>0</v>
      </c>
      <c r="U2158">
        <f>IF(Sheet4!$C2155=U$1,1,0)</f>
        <v>1</v>
      </c>
      <c r="V2158">
        <f>IF(Sheet4!$C2155=V$1,1,0)</f>
        <v>0</v>
      </c>
      <c r="W2158">
        <f>IF(Sheet4!$C2155=W$1,1,0)</f>
        <v>0</v>
      </c>
      <c r="X2158">
        <f>IF(Sheet4!$C2155=X$1,1,0)</f>
        <v>0</v>
      </c>
      <c r="Y2158">
        <f>IF(Sheet4!$C2155=Y$1,1,0)</f>
        <v>0</v>
      </c>
      <c r="Z2158">
        <f>IF(Sheet4!$C2155=Z$1,1,0)</f>
        <v>0</v>
      </c>
      <c r="AA2158" t="str">
        <f t="shared" si="342"/>
        <v>Valid</v>
      </c>
      <c r="AB2158">
        <f>IF(h!$A2155=AB$1,1,0)</f>
        <v>1</v>
      </c>
      <c r="AC2158">
        <f>IF(h!$A2155=AC$1,1,0)</f>
        <v>0</v>
      </c>
      <c r="AD2158">
        <f>IF(h!$A2155=AD$1,1,0)</f>
        <v>0</v>
      </c>
      <c r="AE2158">
        <f>IF(h!$A2155=AE$1,1,0)</f>
        <v>0</v>
      </c>
      <c r="AF2158">
        <f t="shared" si="346"/>
        <v>0</v>
      </c>
      <c r="AG2158">
        <f t="shared" si="346"/>
        <v>0</v>
      </c>
      <c r="AH2158">
        <f t="shared" si="346"/>
        <v>0</v>
      </c>
      <c r="AI2158">
        <f>IF(h!$A2155=AI$1,1,0)</f>
        <v>0</v>
      </c>
      <c r="AJ2158" t="str">
        <f t="shared" si="343"/>
        <v>Valid</v>
      </c>
      <c r="AK2158" t="str">
        <f t="shared" si="344"/>
        <v>Service Department</v>
      </c>
    </row>
    <row r="2159" spans="1:37" x14ac:dyDescent="0.3">
      <c r="A2159">
        <v>801736</v>
      </c>
      <c r="B2159" s="2">
        <v>41848.514074074075</v>
      </c>
      <c r="C2159">
        <v>39306</v>
      </c>
      <c r="D2159" t="s">
        <v>38</v>
      </c>
      <c r="E2159">
        <f>IF(Sheet4!D2719="Hired",1,0)</f>
        <v>1</v>
      </c>
      <c r="F2159" t="str">
        <f t="shared" si="338"/>
        <v>Hired</v>
      </c>
      <c r="G2159" t="str">
        <f t="shared" si="339"/>
        <v>Valid</v>
      </c>
      <c r="I2159">
        <f>IF(Sheet4!$A2719=I$1,1,0)</f>
        <v>0</v>
      </c>
      <c r="J2159">
        <f>IF(Sheet4!$A2719=J$1,1,0)</f>
        <v>1</v>
      </c>
      <c r="K2159" t="str">
        <f t="shared" si="340"/>
        <v>Valid</v>
      </c>
      <c r="L2159" t="str">
        <f t="shared" si="341"/>
        <v>Female</v>
      </c>
      <c r="M2159">
        <f>IF(Sheet4!$C2719=M$1,1,0)</f>
        <v>0</v>
      </c>
      <c r="N2159">
        <f>IF(Sheet4!$C2719=N$1,1,0)</f>
        <v>0</v>
      </c>
      <c r="O2159">
        <f>IF(Sheet4!$C2719=O$1,1,0)</f>
        <v>0</v>
      </c>
      <c r="P2159">
        <f>IF(Sheet4!$C2719=P$1,1,0)</f>
        <v>0</v>
      </c>
      <c r="Q2159">
        <f>IF(Sheet4!$C2719=Q$1,1,0)</f>
        <v>0</v>
      </c>
      <c r="R2159">
        <f>IF(Sheet4!$C2719=R$1,1,0)</f>
        <v>0</v>
      </c>
      <c r="S2159">
        <f>IF(Sheet4!$C2719=S$1,1,0)</f>
        <v>0</v>
      </c>
      <c r="T2159">
        <f>IF(Sheet4!$C2719=T$1,1,0)</f>
        <v>0</v>
      </c>
      <c r="U2159">
        <f>IF(Sheet4!$C2719=U$1,1,0)</f>
        <v>0</v>
      </c>
      <c r="V2159">
        <f>IF(Sheet4!$C2719=V$1,1,0)</f>
        <v>0</v>
      </c>
      <c r="W2159">
        <f>IF(Sheet4!$C2719=W$1,1,0)</f>
        <v>0</v>
      </c>
      <c r="X2159">
        <f>IF(Sheet4!$C2719=X$1,1,0)</f>
        <v>0</v>
      </c>
      <c r="Y2159">
        <f>IF(Sheet4!$C2719=Y$1,1,0)</f>
        <v>1</v>
      </c>
      <c r="Z2159">
        <f>IF(Sheet4!$C2719=Z$1,1,0)</f>
        <v>0</v>
      </c>
      <c r="AA2159" t="str">
        <f t="shared" si="342"/>
        <v>Valid</v>
      </c>
      <c r="AB2159">
        <f>IF(h!$A2719=AB$1,1,0)</f>
        <v>1</v>
      </c>
      <c r="AC2159">
        <f>IF(h!$A2719=AC$1,1,0)</f>
        <v>0</v>
      </c>
      <c r="AD2159">
        <f>IF(h!$A2719=AD$1,1,0)</f>
        <v>0</v>
      </c>
      <c r="AE2159">
        <f>IF(h!$A2719=AE$1,1,0)</f>
        <v>0</v>
      </c>
      <c r="AF2159">
        <f t="shared" si="346"/>
        <v>0</v>
      </c>
      <c r="AG2159">
        <f t="shared" si="346"/>
        <v>0</v>
      </c>
      <c r="AH2159">
        <f t="shared" si="346"/>
        <v>0</v>
      </c>
      <c r="AI2159">
        <f>IF(h!$A2719=AI$1,1,0)</f>
        <v>0</v>
      </c>
      <c r="AJ2159" t="str">
        <f t="shared" si="343"/>
        <v>Valid</v>
      </c>
      <c r="AK2159" t="str">
        <f t="shared" si="344"/>
        <v>Service Department</v>
      </c>
    </row>
    <row r="2160" spans="1:37" x14ac:dyDescent="0.3">
      <c r="A2160">
        <v>480305</v>
      </c>
      <c r="B2160" s="2">
        <v>41827.347060185188</v>
      </c>
      <c r="C2160">
        <v>39321</v>
      </c>
      <c r="D2160" t="s">
        <v>38</v>
      </c>
      <c r="E2160">
        <f>IF(Sheet4!D6890="Hired",1,0)</f>
        <v>1</v>
      </c>
      <c r="F2160" t="str">
        <f t="shared" si="338"/>
        <v>Hired</v>
      </c>
      <c r="G2160" t="str">
        <f t="shared" si="339"/>
        <v>Valid</v>
      </c>
      <c r="I2160">
        <f>IF(Sheet4!$A6890=I$1,1,0)</f>
        <v>0</v>
      </c>
      <c r="J2160">
        <f>IF(Sheet4!$A6890=J$1,1,0)</f>
        <v>1</v>
      </c>
      <c r="K2160" t="str">
        <f t="shared" si="340"/>
        <v>Valid</v>
      </c>
      <c r="L2160" t="str">
        <f t="shared" si="341"/>
        <v>Female</v>
      </c>
      <c r="M2160">
        <f>IF(Sheet4!$C6890=M$1,1,0)</f>
        <v>0</v>
      </c>
      <c r="N2160">
        <f>IF(Sheet4!$C6890=N$1,1,0)</f>
        <v>0</v>
      </c>
      <c r="O2160">
        <f>IF(Sheet4!$C6890=O$1,1,0)</f>
        <v>0</v>
      </c>
      <c r="P2160">
        <f>IF(Sheet4!$C6890=P$1,1,0)</f>
        <v>1</v>
      </c>
      <c r="Q2160">
        <f>IF(Sheet4!$C6890=Q$1,1,0)</f>
        <v>0</v>
      </c>
      <c r="R2160">
        <f>IF(Sheet4!$C6890=R$1,1,0)</f>
        <v>0</v>
      </c>
      <c r="S2160">
        <f>IF(Sheet4!$C6890=S$1,1,0)</f>
        <v>0</v>
      </c>
      <c r="T2160">
        <f>IF(Sheet4!$C6890=T$1,1,0)</f>
        <v>0</v>
      </c>
      <c r="U2160">
        <f>IF(Sheet4!$C6890=U$1,1,0)</f>
        <v>0</v>
      </c>
      <c r="V2160">
        <f>IF(Sheet4!$C6890=V$1,1,0)</f>
        <v>0</v>
      </c>
      <c r="W2160">
        <f>IF(Sheet4!$C6890=W$1,1,0)</f>
        <v>0</v>
      </c>
      <c r="X2160">
        <f>IF(Sheet4!$C6890=X$1,1,0)</f>
        <v>0</v>
      </c>
      <c r="Y2160">
        <f>IF(Sheet4!$C6890=Y$1,1,0)</f>
        <v>0</v>
      </c>
      <c r="Z2160">
        <f>IF(Sheet4!$C6890=Z$1,1,0)</f>
        <v>0</v>
      </c>
      <c r="AA2160" t="str">
        <f t="shared" si="342"/>
        <v>Valid</v>
      </c>
      <c r="AB2160">
        <f>IF(h!$A6890=AB$1,1,0)</f>
        <v>1</v>
      </c>
      <c r="AC2160">
        <f>IF(h!$A6890=AC$1,1,0)</f>
        <v>0</v>
      </c>
      <c r="AD2160">
        <f>IF(h!$A6890=AD$1,1,0)</f>
        <v>0</v>
      </c>
      <c r="AE2160">
        <f>IF(h!$A6890=AE$1,1,0)</f>
        <v>0</v>
      </c>
      <c r="AF2160">
        <f t="shared" si="346"/>
        <v>0</v>
      </c>
      <c r="AG2160">
        <f t="shared" si="346"/>
        <v>0</v>
      </c>
      <c r="AH2160">
        <f t="shared" si="346"/>
        <v>0</v>
      </c>
      <c r="AI2160">
        <f>IF(h!$A6890=AI$1,1,0)</f>
        <v>0</v>
      </c>
      <c r="AJ2160" t="str">
        <f t="shared" si="343"/>
        <v>Valid</v>
      </c>
      <c r="AK2160" t="str">
        <f t="shared" si="344"/>
        <v>Service Department</v>
      </c>
    </row>
    <row r="2161" spans="1:37" x14ac:dyDescent="0.3">
      <c r="A2161">
        <v>497438</v>
      </c>
      <c r="B2161" s="2">
        <v>41862.397048611114</v>
      </c>
      <c r="C2161">
        <v>39343</v>
      </c>
      <c r="D2161" t="s">
        <v>38</v>
      </c>
      <c r="E2161">
        <f>IF(Sheet4!D4802="Hired",1,0)</f>
        <v>1</v>
      </c>
      <c r="F2161" t="str">
        <f t="shared" si="338"/>
        <v>Hired</v>
      </c>
      <c r="G2161" t="str">
        <f t="shared" si="339"/>
        <v>Valid</v>
      </c>
      <c r="I2161">
        <f>IF(Sheet4!$A4802=I$1,1,0)</f>
        <v>1</v>
      </c>
      <c r="J2161">
        <f>IF(Sheet4!$A4802=J$1,1,0)</f>
        <v>0</v>
      </c>
      <c r="K2161" t="str">
        <f t="shared" si="340"/>
        <v>Valid</v>
      </c>
      <c r="L2161" t="str">
        <f t="shared" si="341"/>
        <v>Male</v>
      </c>
      <c r="M2161">
        <f>IF(Sheet4!$C4802=M$1,1,0)</f>
        <v>0</v>
      </c>
      <c r="N2161">
        <f>IF(Sheet4!$C4802=N$1,1,0)</f>
        <v>0</v>
      </c>
      <c r="O2161">
        <f>IF(Sheet4!$C4802=O$1,1,0)</f>
        <v>0</v>
      </c>
      <c r="P2161">
        <f>IF(Sheet4!$C4802=P$1,1,0)</f>
        <v>0</v>
      </c>
      <c r="Q2161">
        <f>IF(Sheet4!$C4802=Q$1,1,0)</f>
        <v>0</v>
      </c>
      <c r="R2161">
        <f>IF(Sheet4!$C4802=R$1,1,0)</f>
        <v>0</v>
      </c>
      <c r="S2161">
        <f>IF(Sheet4!$C4802=S$1,1,0)</f>
        <v>1</v>
      </c>
      <c r="T2161">
        <f>IF(Sheet4!$C4802=T$1,1,0)</f>
        <v>0</v>
      </c>
      <c r="U2161">
        <f>IF(Sheet4!$C4802=U$1,1,0)</f>
        <v>0</v>
      </c>
      <c r="V2161">
        <f>IF(Sheet4!$C4802=V$1,1,0)</f>
        <v>0</v>
      </c>
      <c r="W2161">
        <f>IF(Sheet4!$C4802=W$1,1,0)</f>
        <v>0</v>
      </c>
      <c r="X2161">
        <f>IF(Sheet4!$C4802=X$1,1,0)</f>
        <v>0</v>
      </c>
      <c r="Y2161">
        <f>IF(Sheet4!$C4802=Y$1,1,0)</f>
        <v>0</v>
      </c>
      <c r="Z2161">
        <f>IF(Sheet4!$C4802=Z$1,1,0)</f>
        <v>0</v>
      </c>
      <c r="AA2161" t="str">
        <f t="shared" si="342"/>
        <v>Valid</v>
      </c>
      <c r="AB2161">
        <f>IF(h!$A4802=AB$1,1,0)</f>
        <v>0</v>
      </c>
      <c r="AC2161">
        <f>IF(h!$A4802=AC$1,1,0)</f>
        <v>1</v>
      </c>
      <c r="AD2161">
        <f>IF(h!$A4802=AD$1,1,0)</f>
        <v>0</v>
      </c>
      <c r="AE2161">
        <f>IF(h!$A4802=AE$1,1,0)</f>
        <v>0</v>
      </c>
      <c r="AF2161">
        <f t="shared" si="346"/>
        <v>0</v>
      </c>
      <c r="AG2161">
        <f t="shared" si="346"/>
        <v>0</v>
      </c>
      <c r="AH2161">
        <f t="shared" si="346"/>
        <v>0</v>
      </c>
      <c r="AI2161">
        <f>IF(h!$A4802=AI$1,1,0)</f>
        <v>0</v>
      </c>
      <c r="AJ2161" t="str">
        <f t="shared" si="343"/>
        <v>Valid</v>
      </c>
      <c r="AK2161" t="str">
        <f t="shared" si="344"/>
        <v>Operation Department</v>
      </c>
    </row>
    <row r="2162" spans="1:37" x14ac:dyDescent="0.3">
      <c r="A2162">
        <v>272244</v>
      </c>
      <c r="B2162" s="2">
        <v>41832.361261574071</v>
      </c>
      <c r="C2162">
        <v>39347</v>
      </c>
      <c r="D2162" t="s">
        <v>38</v>
      </c>
      <c r="E2162">
        <f>IF(Sheet4!D6203="Hired",1,0)</f>
        <v>1</v>
      </c>
      <c r="F2162" t="str">
        <f t="shared" si="338"/>
        <v>Hired</v>
      </c>
      <c r="G2162" t="str">
        <f t="shared" si="339"/>
        <v>Valid</v>
      </c>
      <c r="I2162">
        <f>IF(Sheet4!$A6203=I$1,1,0)</f>
        <v>0</v>
      </c>
      <c r="J2162">
        <f>IF(Sheet4!$A6203=J$1,1,0)</f>
        <v>1</v>
      </c>
      <c r="K2162" t="str">
        <f t="shared" si="340"/>
        <v>Valid</v>
      </c>
      <c r="L2162" t="str">
        <f t="shared" si="341"/>
        <v>Female</v>
      </c>
      <c r="M2162">
        <f>IF(Sheet4!$C6203=M$1,1,0)</f>
        <v>0</v>
      </c>
      <c r="N2162">
        <f>IF(Sheet4!$C6203=N$1,1,0)</f>
        <v>1</v>
      </c>
      <c r="O2162">
        <f>IF(Sheet4!$C6203=O$1,1,0)</f>
        <v>0</v>
      </c>
      <c r="P2162">
        <f>IF(Sheet4!$C6203=P$1,1,0)</f>
        <v>0</v>
      </c>
      <c r="Q2162">
        <f>IF(Sheet4!$C6203=Q$1,1,0)</f>
        <v>0</v>
      </c>
      <c r="R2162">
        <f>IF(Sheet4!$C6203=R$1,1,0)</f>
        <v>0</v>
      </c>
      <c r="S2162">
        <f>IF(Sheet4!$C6203=S$1,1,0)</f>
        <v>0</v>
      </c>
      <c r="T2162">
        <f>IF(Sheet4!$C6203=T$1,1,0)</f>
        <v>0</v>
      </c>
      <c r="U2162">
        <f>IF(Sheet4!$C6203=U$1,1,0)</f>
        <v>0</v>
      </c>
      <c r="V2162">
        <f>IF(Sheet4!$C6203=V$1,1,0)</f>
        <v>0</v>
      </c>
      <c r="W2162">
        <f>IF(Sheet4!$C6203=W$1,1,0)</f>
        <v>0</v>
      </c>
      <c r="X2162">
        <f>IF(Sheet4!$C6203=X$1,1,0)</f>
        <v>0</v>
      </c>
      <c r="Y2162">
        <f>IF(Sheet4!$C6203=Y$1,1,0)</f>
        <v>0</v>
      </c>
      <c r="Z2162">
        <f>IF(Sheet4!$C6203=Z$1,1,0)</f>
        <v>0</v>
      </c>
      <c r="AA2162" t="str">
        <f t="shared" si="342"/>
        <v>Valid</v>
      </c>
      <c r="AB2162">
        <f>IF(h!$A6203=AB$1,1,0)</f>
        <v>1</v>
      </c>
      <c r="AC2162">
        <f>IF(h!$A6203=AC$1,1,0)</f>
        <v>0</v>
      </c>
      <c r="AD2162">
        <f>IF(h!$A6203=AD$1,1,0)</f>
        <v>0</v>
      </c>
      <c r="AE2162">
        <f>IF(h!$A6203=AE$1,1,0)</f>
        <v>0</v>
      </c>
      <c r="AF2162">
        <f t="shared" ref="AF2162:AH2181" si="347">IF(AE2162=AF$1,1,0)</f>
        <v>0</v>
      </c>
      <c r="AG2162">
        <f t="shared" si="347"/>
        <v>0</v>
      </c>
      <c r="AH2162">
        <f t="shared" si="347"/>
        <v>0</v>
      </c>
      <c r="AI2162">
        <f>IF(h!$A6203=AI$1,1,0)</f>
        <v>0</v>
      </c>
      <c r="AJ2162" t="str">
        <f t="shared" si="343"/>
        <v>Valid</v>
      </c>
      <c r="AK2162" t="str">
        <f t="shared" si="344"/>
        <v>Service Department</v>
      </c>
    </row>
    <row r="2163" spans="1:37" x14ac:dyDescent="0.3">
      <c r="A2163">
        <v>413223</v>
      </c>
      <c r="B2163" s="2">
        <v>41783.689733796295</v>
      </c>
      <c r="C2163">
        <v>39376</v>
      </c>
      <c r="D2163" t="s">
        <v>38</v>
      </c>
      <c r="E2163">
        <f>IF(Sheet4!D4323="Hired",1,0)</f>
        <v>1</v>
      </c>
      <c r="F2163" t="str">
        <f t="shared" si="338"/>
        <v>Hired</v>
      </c>
      <c r="G2163" t="str">
        <f t="shared" si="339"/>
        <v>Valid</v>
      </c>
      <c r="I2163">
        <f>IF(Sheet4!$A4323=I$1,1,0)</f>
        <v>0</v>
      </c>
      <c r="J2163">
        <f>IF(Sheet4!$A4323=J$1,1,0)</f>
        <v>1</v>
      </c>
      <c r="K2163" t="str">
        <f t="shared" si="340"/>
        <v>Valid</v>
      </c>
      <c r="L2163" t="str">
        <f t="shared" si="341"/>
        <v>Female</v>
      </c>
      <c r="M2163">
        <f>IF(Sheet4!$C4323=M$1,1,0)</f>
        <v>0</v>
      </c>
      <c r="N2163">
        <f>IF(Sheet4!$C4323=N$1,1,0)</f>
        <v>1</v>
      </c>
      <c r="O2163">
        <f>IF(Sheet4!$C4323=O$1,1,0)</f>
        <v>0</v>
      </c>
      <c r="P2163">
        <f>IF(Sheet4!$C4323=P$1,1,0)</f>
        <v>0</v>
      </c>
      <c r="Q2163">
        <f>IF(Sheet4!$C4323=Q$1,1,0)</f>
        <v>0</v>
      </c>
      <c r="R2163">
        <f>IF(Sheet4!$C4323=R$1,1,0)</f>
        <v>0</v>
      </c>
      <c r="S2163">
        <f>IF(Sheet4!$C4323=S$1,1,0)</f>
        <v>0</v>
      </c>
      <c r="T2163">
        <f>IF(Sheet4!$C4323=T$1,1,0)</f>
        <v>0</v>
      </c>
      <c r="U2163">
        <f>IF(Sheet4!$C4323=U$1,1,0)</f>
        <v>0</v>
      </c>
      <c r="V2163">
        <f>IF(Sheet4!$C4323=V$1,1,0)</f>
        <v>0</v>
      </c>
      <c r="W2163">
        <f>IF(Sheet4!$C4323=W$1,1,0)</f>
        <v>0</v>
      </c>
      <c r="X2163">
        <f>IF(Sheet4!$C4323=X$1,1,0)</f>
        <v>0</v>
      </c>
      <c r="Y2163">
        <f>IF(Sheet4!$C4323=Y$1,1,0)</f>
        <v>0</v>
      </c>
      <c r="Z2163">
        <f>IF(Sheet4!$C4323=Z$1,1,0)</f>
        <v>0</v>
      </c>
      <c r="AA2163" t="str">
        <f t="shared" si="342"/>
        <v>Valid</v>
      </c>
      <c r="AB2163">
        <f>IF(h!$A4323=AB$1,1,0)</f>
        <v>0</v>
      </c>
      <c r="AC2163">
        <f>IF(h!$A4323=AC$1,1,0)</f>
        <v>0</v>
      </c>
      <c r="AD2163">
        <f>IF(h!$A4323=AD$1,1,0)</f>
        <v>0</v>
      </c>
      <c r="AE2163">
        <f>IF(h!$A4323=AE$1,1,0)</f>
        <v>0</v>
      </c>
      <c r="AF2163">
        <f t="shared" si="347"/>
        <v>0</v>
      </c>
      <c r="AG2163">
        <f t="shared" si="347"/>
        <v>0</v>
      </c>
      <c r="AH2163">
        <f t="shared" si="347"/>
        <v>0</v>
      </c>
      <c r="AI2163">
        <f>IF(h!$A4323=AI$1,1,0)</f>
        <v>1</v>
      </c>
      <c r="AJ2163" t="str">
        <f t="shared" si="343"/>
        <v>Valid</v>
      </c>
      <c r="AK2163" t="str">
        <f t="shared" si="344"/>
        <v>General Management</v>
      </c>
    </row>
    <row r="2164" spans="1:37" x14ac:dyDescent="0.3">
      <c r="A2164">
        <v>669899</v>
      </c>
      <c r="B2164" s="2">
        <v>41842.39949074074</v>
      </c>
      <c r="C2164">
        <v>39395</v>
      </c>
      <c r="D2164" t="s">
        <v>38</v>
      </c>
      <c r="E2164">
        <f>IF(Sheet4!D4098="Hired",1,0)</f>
        <v>1</v>
      </c>
      <c r="F2164" t="str">
        <f t="shared" si="338"/>
        <v>Hired</v>
      </c>
      <c r="G2164" t="str">
        <f t="shared" si="339"/>
        <v>Valid</v>
      </c>
      <c r="I2164">
        <f>IF(Sheet4!$A4098=I$1,1,0)</f>
        <v>1</v>
      </c>
      <c r="J2164">
        <f>IF(Sheet4!$A4098=J$1,1,0)</f>
        <v>0</v>
      </c>
      <c r="K2164" t="str">
        <f t="shared" si="340"/>
        <v>Valid</v>
      </c>
      <c r="L2164" t="str">
        <f t="shared" si="341"/>
        <v>Male</v>
      </c>
      <c r="M2164">
        <f>IF(Sheet4!$C4098=M$1,1,0)</f>
        <v>0</v>
      </c>
      <c r="N2164">
        <f>IF(Sheet4!$C4098=N$1,1,0)</f>
        <v>0</v>
      </c>
      <c r="O2164">
        <f>IF(Sheet4!$C4098=O$1,1,0)</f>
        <v>0</v>
      </c>
      <c r="P2164">
        <f>IF(Sheet4!$C4098=P$1,1,0)</f>
        <v>0</v>
      </c>
      <c r="Q2164">
        <f>IF(Sheet4!$C4098=Q$1,1,0)</f>
        <v>0</v>
      </c>
      <c r="R2164">
        <f>IF(Sheet4!$C4098=R$1,1,0)</f>
        <v>0</v>
      </c>
      <c r="S2164">
        <f>IF(Sheet4!$C4098=S$1,1,0)</f>
        <v>0</v>
      </c>
      <c r="T2164">
        <f>IF(Sheet4!$C4098=T$1,1,0)</f>
        <v>0</v>
      </c>
      <c r="U2164">
        <f>IF(Sheet4!$C4098=U$1,1,0)</f>
        <v>0</v>
      </c>
      <c r="V2164">
        <f>IF(Sheet4!$C4098=V$1,1,0)</f>
        <v>0</v>
      </c>
      <c r="W2164">
        <f>IF(Sheet4!$C4098=W$1,1,0)</f>
        <v>0</v>
      </c>
      <c r="X2164">
        <f>IF(Sheet4!$C4098=X$1,1,0)</f>
        <v>0</v>
      </c>
      <c r="Y2164">
        <f>IF(Sheet4!$C4098=Y$1,1,0)</f>
        <v>1</v>
      </c>
      <c r="Z2164">
        <f>IF(Sheet4!$C4098=Z$1,1,0)</f>
        <v>0</v>
      </c>
      <c r="AA2164" t="str">
        <f t="shared" si="342"/>
        <v>Valid</v>
      </c>
      <c r="AB2164">
        <f>IF(h!$A4098=AB$1,1,0)</f>
        <v>0</v>
      </c>
      <c r="AC2164">
        <f>IF(h!$A4098=AC$1,1,0)</f>
        <v>1</v>
      </c>
      <c r="AD2164">
        <f>IF(h!$A4098=AD$1,1,0)</f>
        <v>0</v>
      </c>
      <c r="AE2164">
        <f>IF(h!$A4098=AE$1,1,0)</f>
        <v>0</v>
      </c>
      <c r="AF2164">
        <f t="shared" si="347"/>
        <v>0</v>
      </c>
      <c r="AG2164">
        <f t="shared" si="347"/>
        <v>0</v>
      </c>
      <c r="AH2164">
        <f t="shared" si="347"/>
        <v>0</v>
      </c>
      <c r="AI2164">
        <f>IF(h!$A4098=AI$1,1,0)</f>
        <v>0</v>
      </c>
      <c r="AJ2164" t="str">
        <f t="shared" si="343"/>
        <v>Valid</v>
      </c>
      <c r="AK2164" t="str">
        <f t="shared" si="344"/>
        <v>Operation Department</v>
      </c>
    </row>
    <row r="2165" spans="1:37" hidden="1" x14ac:dyDescent="0.3">
      <c r="A2165">
        <v>529405</v>
      </c>
      <c r="B2165" s="2">
        <v>41827.571909722225</v>
      </c>
      <c r="C2165">
        <v>39401</v>
      </c>
      <c r="D2165" t="s">
        <v>38</v>
      </c>
      <c r="E2165">
        <f>IF(Sheet4!D667="Hired",1,0)</f>
        <v>0</v>
      </c>
      <c r="F2165" t="str">
        <f t="shared" si="338"/>
        <v>Rejected</v>
      </c>
      <c r="G2165" t="str">
        <f t="shared" si="339"/>
        <v>Valid</v>
      </c>
      <c r="I2165">
        <f>IF(Sheet4!$A667=I$1,1,0)</f>
        <v>1</v>
      </c>
      <c r="J2165">
        <f>IF(Sheet4!$A667=J$1,1,0)</f>
        <v>0</v>
      </c>
      <c r="K2165" t="str">
        <f t="shared" si="340"/>
        <v>Valid</v>
      </c>
      <c r="L2165" t="str">
        <f t="shared" si="341"/>
        <v>Male</v>
      </c>
      <c r="M2165">
        <f>IF(Sheet4!$C667=M$1,1,0)</f>
        <v>0</v>
      </c>
      <c r="N2165">
        <f>IF(Sheet4!$C667=N$1,1,0)</f>
        <v>0</v>
      </c>
      <c r="O2165">
        <f>IF(Sheet4!$C667=O$1,1,0)</f>
        <v>0</v>
      </c>
      <c r="P2165">
        <f>IF(Sheet4!$C667=P$1,1,0)</f>
        <v>0</v>
      </c>
      <c r="Q2165">
        <f>IF(Sheet4!$C667=Q$1,1,0)</f>
        <v>0</v>
      </c>
      <c r="R2165">
        <f>IF(Sheet4!$C667=R$1,1,0)</f>
        <v>0</v>
      </c>
      <c r="S2165">
        <f>IF(Sheet4!$C667=S$1,1,0)</f>
        <v>0</v>
      </c>
      <c r="T2165">
        <f>IF(Sheet4!$C667=T$1,1,0)</f>
        <v>0</v>
      </c>
      <c r="U2165">
        <f>IF(Sheet4!$C667=U$1,1,0)</f>
        <v>0</v>
      </c>
      <c r="V2165">
        <f>IF(Sheet4!$C667=V$1,1,0)</f>
        <v>0</v>
      </c>
      <c r="W2165">
        <f>IF(Sheet4!$C667=W$1,1,0)</f>
        <v>0</v>
      </c>
      <c r="X2165">
        <f>IF(Sheet4!$C667=X$1,1,0)</f>
        <v>0</v>
      </c>
      <c r="Y2165">
        <f>IF(Sheet4!$C667=Y$1,1,0)</f>
        <v>1</v>
      </c>
      <c r="Z2165">
        <f>IF(Sheet4!$C667=Z$1,1,0)</f>
        <v>0</v>
      </c>
      <c r="AA2165" t="str">
        <f t="shared" si="342"/>
        <v>Valid</v>
      </c>
      <c r="AB2165">
        <f>IF(h!$A667=AB$1,1,0)</f>
        <v>0</v>
      </c>
      <c r="AC2165">
        <f>IF(h!$A667=AC$1,1,0)</f>
        <v>0</v>
      </c>
      <c r="AD2165">
        <f>IF(h!$A667=AD$1,1,0)</f>
        <v>1</v>
      </c>
      <c r="AE2165">
        <f>IF(h!$A667=AE$1,1,0)</f>
        <v>0</v>
      </c>
      <c r="AF2165">
        <f t="shared" si="347"/>
        <v>0</v>
      </c>
      <c r="AG2165">
        <f t="shared" si="347"/>
        <v>0</v>
      </c>
      <c r="AH2165">
        <f t="shared" si="347"/>
        <v>0</v>
      </c>
      <c r="AI2165">
        <f>IF(h!$A667=AI$1,1,0)</f>
        <v>0</v>
      </c>
      <c r="AJ2165" t="str">
        <f t="shared" si="343"/>
        <v>Valid</v>
      </c>
      <c r="AK2165" t="str">
        <f t="shared" si="344"/>
        <v>Sales Department</v>
      </c>
    </row>
    <row r="2166" spans="1:37" hidden="1" x14ac:dyDescent="0.3">
      <c r="A2166">
        <v>978658</v>
      </c>
      <c r="B2166" s="2">
        <v>41831.519826388889</v>
      </c>
      <c r="C2166">
        <v>39438</v>
      </c>
      <c r="D2166" t="s">
        <v>38</v>
      </c>
      <c r="E2166">
        <f>IF(Sheet4!D722="Hired",1,0)</f>
        <v>0</v>
      </c>
      <c r="F2166" t="str">
        <f t="shared" si="338"/>
        <v>Rejected</v>
      </c>
      <c r="G2166" t="str">
        <f t="shared" si="339"/>
        <v>Valid</v>
      </c>
      <c r="I2166">
        <f>IF(Sheet4!$A722=I$1,1,0)</f>
        <v>1</v>
      </c>
      <c r="J2166">
        <f>IF(Sheet4!$A722=J$1,1,0)</f>
        <v>0</v>
      </c>
      <c r="K2166" t="str">
        <f t="shared" si="340"/>
        <v>Valid</v>
      </c>
      <c r="L2166" t="str">
        <f t="shared" si="341"/>
        <v>Male</v>
      </c>
      <c r="M2166">
        <f>IF(Sheet4!$C722=M$1,1,0)</f>
        <v>0</v>
      </c>
      <c r="N2166">
        <f>IF(Sheet4!$C722=N$1,1,0)</f>
        <v>0</v>
      </c>
      <c r="O2166">
        <f>IF(Sheet4!$C722=O$1,1,0)</f>
        <v>0</v>
      </c>
      <c r="P2166">
        <f>IF(Sheet4!$C722=P$1,1,0)</f>
        <v>0</v>
      </c>
      <c r="Q2166">
        <f>IF(Sheet4!$C722=Q$1,1,0)</f>
        <v>0</v>
      </c>
      <c r="R2166">
        <f>IF(Sheet4!$C722=R$1,1,0)</f>
        <v>0</v>
      </c>
      <c r="S2166">
        <f>IF(Sheet4!$C722=S$1,1,0)</f>
        <v>0</v>
      </c>
      <c r="T2166">
        <f>IF(Sheet4!$C722=T$1,1,0)</f>
        <v>0</v>
      </c>
      <c r="U2166">
        <f>IF(Sheet4!$C722=U$1,1,0)</f>
        <v>0</v>
      </c>
      <c r="V2166">
        <f>IF(Sheet4!$C722=V$1,1,0)</f>
        <v>0</v>
      </c>
      <c r="W2166">
        <f>IF(Sheet4!$C722=W$1,1,0)</f>
        <v>0</v>
      </c>
      <c r="X2166">
        <f>IF(Sheet4!$C722=X$1,1,0)</f>
        <v>0</v>
      </c>
      <c r="Y2166">
        <f>IF(Sheet4!$C722=Y$1,1,0)</f>
        <v>1</v>
      </c>
      <c r="Z2166">
        <f>IF(Sheet4!$C722=Z$1,1,0)</f>
        <v>0</v>
      </c>
      <c r="AA2166" t="str">
        <f t="shared" si="342"/>
        <v>Valid</v>
      </c>
      <c r="AB2166">
        <f>IF(h!$A722=AB$1,1,0)</f>
        <v>1</v>
      </c>
      <c r="AC2166">
        <f>IF(h!$A722=AC$1,1,0)</f>
        <v>0</v>
      </c>
      <c r="AD2166">
        <f>IF(h!$A722=AD$1,1,0)</f>
        <v>0</v>
      </c>
      <c r="AE2166">
        <f>IF(h!$A722=AE$1,1,0)</f>
        <v>0</v>
      </c>
      <c r="AF2166">
        <f t="shared" si="347"/>
        <v>0</v>
      </c>
      <c r="AG2166">
        <f t="shared" si="347"/>
        <v>0</v>
      </c>
      <c r="AH2166">
        <f t="shared" si="347"/>
        <v>0</v>
      </c>
      <c r="AI2166">
        <f>IF(h!$A722=AI$1,1,0)</f>
        <v>0</v>
      </c>
      <c r="AJ2166" t="str">
        <f t="shared" si="343"/>
        <v>Valid</v>
      </c>
      <c r="AK2166" t="str">
        <f t="shared" si="344"/>
        <v>Service Department</v>
      </c>
    </row>
    <row r="2167" spans="1:37" hidden="1" x14ac:dyDescent="0.3">
      <c r="A2167">
        <v>533509</v>
      </c>
      <c r="B2167" s="2">
        <v>41784.738657407404</v>
      </c>
      <c r="C2167">
        <v>39448</v>
      </c>
      <c r="D2167" t="s">
        <v>38</v>
      </c>
      <c r="E2167">
        <f>IF(Sheet4!D2356="Hired",1,0)</f>
        <v>0</v>
      </c>
      <c r="F2167" t="str">
        <f t="shared" si="338"/>
        <v>Rejected</v>
      </c>
      <c r="G2167" t="str">
        <f t="shared" si="339"/>
        <v>Valid</v>
      </c>
      <c r="I2167">
        <f>IF(Sheet4!$A2356=I$1,1,0)</f>
        <v>1</v>
      </c>
      <c r="J2167">
        <f>IF(Sheet4!$A2356=J$1,1,0)</f>
        <v>0</v>
      </c>
      <c r="K2167" t="str">
        <f t="shared" si="340"/>
        <v>Valid</v>
      </c>
      <c r="L2167" t="str">
        <f t="shared" si="341"/>
        <v>Male</v>
      </c>
      <c r="M2167">
        <f>IF(Sheet4!$C2356=M$1,1,0)</f>
        <v>0</v>
      </c>
      <c r="N2167">
        <f>IF(Sheet4!$C2356=N$1,1,0)</f>
        <v>0</v>
      </c>
      <c r="O2167">
        <f>IF(Sheet4!$C2356=O$1,1,0)</f>
        <v>0</v>
      </c>
      <c r="P2167">
        <f>IF(Sheet4!$C2356=P$1,1,0)</f>
        <v>0</v>
      </c>
      <c r="Q2167">
        <f>IF(Sheet4!$C2356=Q$1,1,0)</f>
        <v>0</v>
      </c>
      <c r="R2167">
        <f>IF(Sheet4!$C2356=R$1,1,0)</f>
        <v>0</v>
      </c>
      <c r="S2167">
        <f>IF(Sheet4!$C2356=S$1,1,0)</f>
        <v>0</v>
      </c>
      <c r="T2167">
        <f>IF(Sheet4!$C2356=T$1,1,0)</f>
        <v>0</v>
      </c>
      <c r="U2167">
        <f>IF(Sheet4!$C2356=U$1,1,0)</f>
        <v>0</v>
      </c>
      <c r="V2167">
        <f>IF(Sheet4!$C2356=V$1,1,0)</f>
        <v>0</v>
      </c>
      <c r="W2167">
        <f>IF(Sheet4!$C2356=W$1,1,0)</f>
        <v>0</v>
      </c>
      <c r="X2167">
        <f>IF(Sheet4!$C2356=X$1,1,0)</f>
        <v>0</v>
      </c>
      <c r="Y2167">
        <f>IF(Sheet4!$C2356=Y$1,1,0)</f>
        <v>1</v>
      </c>
      <c r="Z2167">
        <f>IF(Sheet4!$C2356=Z$1,1,0)</f>
        <v>0</v>
      </c>
      <c r="AA2167" t="str">
        <f t="shared" si="342"/>
        <v>Valid</v>
      </c>
      <c r="AB2167">
        <f>IF(h!$A2356=AB$1,1,0)</f>
        <v>1</v>
      </c>
      <c r="AC2167">
        <f>IF(h!$A2356=AC$1,1,0)</f>
        <v>0</v>
      </c>
      <c r="AD2167">
        <f>IF(h!$A2356=AD$1,1,0)</f>
        <v>0</v>
      </c>
      <c r="AE2167">
        <f>IF(h!$A2356=AE$1,1,0)</f>
        <v>0</v>
      </c>
      <c r="AF2167">
        <f t="shared" si="347"/>
        <v>0</v>
      </c>
      <c r="AG2167">
        <f t="shared" si="347"/>
        <v>0</v>
      </c>
      <c r="AH2167">
        <f t="shared" si="347"/>
        <v>0</v>
      </c>
      <c r="AI2167">
        <f>IF(h!$A2356=AI$1,1,0)</f>
        <v>0</v>
      </c>
      <c r="AJ2167" t="str">
        <f t="shared" si="343"/>
        <v>Valid</v>
      </c>
      <c r="AK2167" t="str">
        <f t="shared" si="344"/>
        <v>Service Department</v>
      </c>
    </row>
    <row r="2168" spans="1:37" hidden="1" x14ac:dyDescent="0.3">
      <c r="A2168">
        <v>694948</v>
      </c>
      <c r="B2168" s="2">
        <v>41852.368449074071</v>
      </c>
      <c r="C2168">
        <v>39452</v>
      </c>
      <c r="D2168" t="s">
        <v>38</v>
      </c>
      <c r="E2168">
        <f>IF(Sheet4!D945="Hired",1,0)</f>
        <v>0</v>
      </c>
      <c r="F2168" t="str">
        <f t="shared" si="338"/>
        <v>Rejected</v>
      </c>
      <c r="G2168" t="str">
        <f t="shared" si="339"/>
        <v>Valid</v>
      </c>
      <c r="I2168">
        <f>IF(Sheet4!$A945=I$1,1,0)</f>
        <v>1</v>
      </c>
      <c r="J2168">
        <f>IF(Sheet4!$A945=J$1,1,0)</f>
        <v>0</v>
      </c>
      <c r="K2168" t="str">
        <f t="shared" si="340"/>
        <v>Valid</v>
      </c>
      <c r="L2168" t="str">
        <f t="shared" si="341"/>
        <v>Male</v>
      </c>
      <c r="M2168">
        <f>IF(Sheet4!$C945=M$1,1,0)</f>
        <v>0</v>
      </c>
      <c r="N2168">
        <f>IF(Sheet4!$C945=N$1,1,0)</f>
        <v>1</v>
      </c>
      <c r="O2168">
        <f>IF(Sheet4!$C945=O$1,1,0)</f>
        <v>0</v>
      </c>
      <c r="P2168">
        <f>IF(Sheet4!$C945=P$1,1,0)</f>
        <v>0</v>
      </c>
      <c r="Q2168">
        <f>IF(Sheet4!$C945=Q$1,1,0)</f>
        <v>0</v>
      </c>
      <c r="R2168">
        <f>IF(Sheet4!$C945=R$1,1,0)</f>
        <v>0</v>
      </c>
      <c r="S2168">
        <f>IF(Sheet4!$C945=S$1,1,0)</f>
        <v>0</v>
      </c>
      <c r="T2168">
        <f>IF(Sheet4!$C945=T$1,1,0)</f>
        <v>0</v>
      </c>
      <c r="U2168">
        <f>IF(Sheet4!$C945=U$1,1,0)</f>
        <v>0</v>
      </c>
      <c r="V2168">
        <f>IF(Sheet4!$C945=V$1,1,0)</f>
        <v>0</v>
      </c>
      <c r="W2168">
        <f>IF(Sheet4!$C945=W$1,1,0)</f>
        <v>0</v>
      </c>
      <c r="X2168">
        <f>IF(Sheet4!$C945=X$1,1,0)</f>
        <v>0</v>
      </c>
      <c r="Y2168">
        <f>IF(Sheet4!$C945=Y$1,1,0)</f>
        <v>0</v>
      </c>
      <c r="Z2168">
        <f>IF(Sheet4!$C945=Z$1,1,0)</f>
        <v>0</v>
      </c>
      <c r="AA2168" t="str">
        <f t="shared" si="342"/>
        <v>Valid</v>
      </c>
      <c r="AB2168">
        <f>IF(h!$A945=AB$1,1,0)</f>
        <v>1</v>
      </c>
      <c r="AC2168">
        <f>IF(h!$A945=AC$1,1,0)</f>
        <v>0</v>
      </c>
      <c r="AD2168">
        <f>IF(h!$A945=AD$1,1,0)</f>
        <v>0</v>
      </c>
      <c r="AE2168">
        <f>IF(h!$A945=AE$1,1,0)</f>
        <v>0</v>
      </c>
      <c r="AF2168">
        <f t="shared" si="347"/>
        <v>0</v>
      </c>
      <c r="AG2168">
        <f t="shared" si="347"/>
        <v>0</v>
      </c>
      <c r="AH2168">
        <f t="shared" si="347"/>
        <v>0</v>
      </c>
      <c r="AI2168">
        <f>IF(h!$A945=AI$1,1,0)</f>
        <v>0</v>
      </c>
      <c r="AJ2168" t="str">
        <f t="shared" si="343"/>
        <v>Valid</v>
      </c>
      <c r="AK2168" t="str">
        <f t="shared" si="344"/>
        <v>Service Department</v>
      </c>
    </row>
    <row r="2169" spans="1:37" x14ac:dyDescent="0.3">
      <c r="A2169">
        <v>421682</v>
      </c>
      <c r="B2169" s="2">
        <v>41775.390347222223</v>
      </c>
      <c r="C2169">
        <v>39471</v>
      </c>
      <c r="D2169" t="s">
        <v>38</v>
      </c>
      <c r="E2169">
        <f>IF(Sheet4!D4320="Hired",1,0)</f>
        <v>1</v>
      </c>
      <c r="F2169" t="str">
        <f t="shared" si="338"/>
        <v>Hired</v>
      </c>
      <c r="G2169" t="str">
        <f t="shared" si="339"/>
        <v>Valid</v>
      </c>
      <c r="I2169">
        <f>IF(Sheet4!$A4320=I$1,1,0)</f>
        <v>0</v>
      </c>
      <c r="J2169">
        <f>IF(Sheet4!$A4320=J$1,1,0)</f>
        <v>1</v>
      </c>
      <c r="K2169" t="str">
        <f t="shared" si="340"/>
        <v>Valid</v>
      </c>
      <c r="L2169" t="str">
        <f t="shared" si="341"/>
        <v>Female</v>
      </c>
      <c r="M2169">
        <f>IF(Sheet4!$C4320=M$1,1,0)</f>
        <v>0</v>
      </c>
      <c r="N2169">
        <f>IF(Sheet4!$C4320=N$1,1,0)</f>
        <v>0</v>
      </c>
      <c r="O2169">
        <f>IF(Sheet4!$C4320=O$1,1,0)</f>
        <v>0</v>
      </c>
      <c r="P2169">
        <f>IF(Sheet4!$C4320=P$1,1,0)</f>
        <v>1</v>
      </c>
      <c r="Q2169">
        <f>IF(Sheet4!$C4320=Q$1,1,0)</f>
        <v>0</v>
      </c>
      <c r="R2169">
        <f>IF(Sheet4!$C4320=R$1,1,0)</f>
        <v>0</v>
      </c>
      <c r="S2169">
        <f>IF(Sheet4!$C4320=S$1,1,0)</f>
        <v>0</v>
      </c>
      <c r="T2169">
        <f>IF(Sheet4!$C4320=T$1,1,0)</f>
        <v>0</v>
      </c>
      <c r="U2169">
        <f>IF(Sheet4!$C4320=U$1,1,0)</f>
        <v>0</v>
      </c>
      <c r="V2169">
        <f>IF(Sheet4!$C4320=V$1,1,0)</f>
        <v>0</v>
      </c>
      <c r="W2169">
        <f>IF(Sheet4!$C4320=W$1,1,0)</f>
        <v>0</v>
      </c>
      <c r="X2169">
        <f>IF(Sheet4!$C4320=X$1,1,0)</f>
        <v>0</v>
      </c>
      <c r="Y2169">
        <f>IF(Sheet4!$C4320=Y$1,1,0)</f>
        <v>0</v>
      </c>
      <c r="Z2169">
        <f>IF(Sheet4!$C4320=Z$1,1,0)</f>
        <v>0</v>
      </c>
      <c r="AA2169" t="str">
        <f t="shared" si="342"/>
        <v>Valid</v>
      </c>
      <c r="AB2169">
        <f>IF(h!$A4320=AB$1,1,0)</f>
        <v>0</v>
      </c>
      <c r="AC2169">
        <f>IF(h!$A4320=AC$1,1,0)</f>
        <v>0</v>
      </c>
      <c r="AD2169">
        <f>IF(h!$A4320=AD$1,1,0)</f>
        <v>0</v>
      </c>
      <c r="AE2169">
        <f>IF(h!$A4320=AE$1,1,0)</f>
        <v>0</v>
      </c>
      <c r="AF2169">
        <f t="shared" si="347"/>
        <v>0</v>
      </c>
      <c r="AG2169">
        <f t="shared" si="347"/>
        <v>0</v>
      </c>
      <c r="AH2169">
        <f t="shared" si="347"/>
        <v>0</v>
      </c>
      <c r="AI2169">
        <f>IF(h!$A4320=AI$1,1,0)</f>
        <v>1</v>
      </c>
      <c r="AJ2169" t="str">
        <f t="shared" si="343"/>
        <v>Valid</v>
      </c>
      <c r="AK2169" t="str">
        <f t="shared" si="344"/>
        <v>General Management</v>
      </c>
    </row>
    <row r="2170" spans="1:37" x14ac:dyDescent="0.3">
      <c r="A2170">
        <v>12977</v>
      </c>
      <c r="B2170" s="2">
        <v>41872.693460648145</v>
      </c>
      <c r="C2170">
        <v>39477</v>
      </c>
      <c r="D2170" t="s">
        <v>38</v>
      </c>
      <c r="E2170">
        <f>IF(Sheet4!D7066="Hired",1,0)</f>
        <v>1</v>
      </c>
      <c r="F2170" t="str">
        <f t="shared" si="338"/>
        <v>Hired</v>
      </c>
      <c r="G2170" t="str">
        <f t="shared" si="339"/>
        <v>Valid</v>
      </c>
      <c r="I2170">
        <f>IF(Sheet4!$A7066=I$1,1,0)</f>
        <v>1</v>
      </c>
      <c r="J2170">
        <f>IF(Sheet4!$A7066=J$1,1,0)</f>
        <v>0</v>
      </c>
      <c r="K2170" t="str">
        <f t="shared" si="340"/>
        <v>Valid</v>
      </c>
      <c r="L2170" t="str">
        <f t="shared" si="341"/>
        <v>Male</v>
      </c>
      <c r="M2170">
        <f>IF(Sheet4!$C7066=M$1,1,0)</f>
        <v>0</v>
      </c>
      <c r="N2170">
        <f>IF(Sheet4!$C7066=N$1,1,0)</f>
        <v>0</v>
      </c>
      <c r="O2170">
        <f>IF(Sheet4!$C7066=O$1,1,0)</f>
        <v>0</v>
      </c>
      <c r="P2170">
        <f>IF(Sheet4!$C7066=P$1,1,0)</f>
        <v>0</v>
      </c>
      <c r="Q2170">
        <f>IF(Sheet4!$C7066=Q$1,1,0)</f>
        <v>0</v>
      </c>
      <c r="R2170">
        <f>IF(Sheet4!$C7066=R$1,1,0)</f>
        <v>0</v>
      </c>
      <c r="S2170">
        <f>IF(Sheet4!$C7066=S$1,1,0)</f>
        <v>0</v>
      </c>
      <c r="T2170">
        <f>IF(Sheet4!$C7066=T$1,1,0)</f>
        <v>0</v>
      </c>
      <c r="U2170">
        <f>IF(Sheet4!$C7066=U$1,1,0)</f>
        <v>1</v>
      </c>
      <c r="V2170">
        <f>IF(Sheet4!$C7066=V$1,1,0)</f>
        <v>0</v>
      </c>
      <c r="W2170">
        <f>IF(Sheet4!$C7066=W$1,1,0)</f>
        <v>0</v>
      </c>
      <c r="X2170">
        <f>IF(Sheet4!$C7066=X$1,1,0)</f>
        <v>0</v>
      </c>
      <c r="Y2170">
        <f>IF(Sheet4!$C7066=Y$1,1,0)</f>
        <v>0</v>
      </c>
      <c r="Z2170">
        <f>IF(Sheet4!$C7066=Z$1,1,0)</f>
        <v>0</v>
      </c>
      <c r="AA2170" t="str">
        <f t="shared" si="342"/>
        <v>Valid</v>
      </c>
      <c r="AB2170">
        <f>IF(h!$A7066=AB$1,1,0)</f>
        <v>0</v>
      </c>
      <c r="AC2170">
        <f>IF(h!$A7066=AC$1,1,0)</f>
        <v>1</v>
      </c>
      <c r="AD2170">
        <f>IF(h!$A7066=AD$1,1,0)</f>
        <v>0</v>
      </c>
      <c r="AE2170">
        <f>IF(h!$A7066=AE$1,1,0)</f>
        <v>0</v>
      </c>
      <c r="AF2170">
        <f t="shared" si="347"/>
        <v>0</v>
      </c>
      <c r="AG2170">
        <f t="shared" si="347"/>
        <v>0</v>
      </c>
      <c r="AH2170">
        <f t="shared" si="347"/>
        <v>0</v>
      </c>
      <c r="AI2170">
        <f>IF(h!$A7066=AI$1,1,0)</f>
        <v>0</v>
      </c>
      <c r="AJ2170" t="str">
        <f t="shared" si="343"/>
        <v>Valid</v>
      </c>
      <c r="AK2170" t="str">
        <f t="shared" si="344"/>
        <v>Operation Department</v>
      </c>
    </row>
    <row r="2171" spans="1:37" x14ac:dyDescent="0.3">
      <c r="A2171">
        <v>964704</v>
      </c>
      <c r="B2171" s="2">
        <v>41788.614282407405</v>
      </c>
      <c r="C2171">
        <v>39485</v>
      </c>
      <c r="D2171" t="s">
        <v>38</v>
      </c>
      <c r="E2171">
        <f>IF(Sheet4!D61="Hired",1,0)</f>
        <v>1</v>
      </c>
      <c r="F2171" t="str">
        <f t="shared" si="338"/>
        <v>Hired</v>
      </c>
      <c r="G2171" t="str">
        <f t="shared" si="339"/>
        <v>Valid</v>
      </c>
      <c r="I2171">
        <f>IF(Sheet4!$A61=I$1,1,0)</f>
        <v>0</v>
      </c>
      <c r="J2171">
        <f>IF(Sheet4!$A61=J$1,1,0)</f>
        <v>1</v>
      </c>
      <c r="K2171" t="str">
        <f t="shared" si="340"/>
        <v>Valid</v>
      </c>
      <c r="L2171" t="str">
        <f t="shared" si="341"/>
        <v>Female</v>
      </c>
      <c r="M2171">
        <f>IF(Sheet4!$C61=M$1,1,0)</f>
        <v>0</v>
      </c>
      <c r="N2171">
        <f>IF(Sheet4!$C61=N$1,1,0)</f>
        <v>1</v>
      </c>
      <c r="O2171">
        <f>IF(Sheet4!$C61=O$1,1,0)</f>
        <v>0</v>
      </c>
      <c r="P2171">
        <f>IF(Sheet4!$C61=P$1,1,0)</f>
        <v>0</v>
      </c>
      <c r="Q2171">
        <f>IF(Sheet4!$C61=Q$1,1,0)</f>
        <v>0</v>
      </c>
      <c r="R2171">
        <f>IF(Sheet4!$C61=R$1,1,0)</f>
        <v>0</v>
      </c>
      <c r="S2171">
        <f>IF(Sheet4!$C61=S$1,1,0)</f>
        <v>0</v>
      </c>
      <c r="T2171">
        <f>IF(Sheet4!$C61=T$1,1,0)</f>
        <v>0</v>
      </c>
      <c r="U2171">
        <f>IF(Sheet4!$C61=U$1,1,0)</f>
        <v>0</v>
      </c>
      <c r="V2171">
        <f>IF(Sheet4!$C61=V$1,1,0)</f>
        <v>0</v>
      </c>
      <c r="W2171">
        <f>IF(Sheet4!$C61=W$1,1,0)</f>
        <v>0</v>
      </c>
      <c r="X2171">
        <f>IF(Sheet4!$C61=X$1,1,0)</f>
        <v>0</v>
      </c>
      <c r="Y2171">
        <f>IF(Sheet4!$C61=Y$1,1,0)</f>
        <v>0</v>
      </c>
      <c r="Z2171">
        <f>IF(Sheet4!$C61=Z$1,1,0)</f>
        <v>0</v>
      </c>
      <c r="AA2171" t="str">
        <f t="shared" si="342"/>
        <v>Valid</v>
      </c>
      <c r="AB2171">
        <f>IF(h!$A61=AB$1,1,0)</f>
        <v>0</v>
      </c>
      <c r="AC2171">
        <f>IF(h!$A61=AC$1,1,0)</f>
        <v>0</v>
      </c>
      <c r="AD2171">
        <f>IF(h!$A61=AD$1,1,0)</f>
        <v>0</v>
      </c>
      <c r="AE2171">
        <f>IF(h!$A61=AE$1,1,0)</f>
        <v>1</v>
      </c>
      <c r="AF2171">
        <f t="shared" si="347"/>
        <v>0</v>
      </c>
      <c r="AG2171">
        <f t="shared" si="347"/>
        <v>0</v>
      </c>
      <c r="AH2171">
        <f t="shared" si="347"/>
        <v>0</v>
      </c>
      <c r="AI2171">
        <f>IF(h!$A61=AI$1,1,0)</f>
        <v>0</v>
      </c>
      <c r="AJ2171" t="str">
        <f t="shared" si="343"/>
        <v>Valid</v>
      </c>
      <c r="AK2171" t="str">
        <f t="shared" si="344"/>
        <v>Finance Department</v>
      </c>
    </row>
    <row r="2172" spans="1:37" hidden="1" x14ac:dyDescent="0.3">
      <c r="A2172">
        <v>708131</v>
      </c>
      <c r="B2172" s="2">
        <v>41800.397685185184</v>
      </c>
      <c r="C2172">
        <v>39503</v>
      </c>
      <c r="D2172" t="s">
        <v>38</v>
      </c>
      <c r="E2172">
        <f>IF(Sheet4!D2790="Hired",1,0)</f>
        <v>0</v>
      </c>
      <c r="F2172" t="str">
        <f t="shared" si="338"/>
        <v>Rejected</v>
      </c>
      <c r="G2172" t="str">
        <f t="shared" si="339"/>
        <v>Valid</v>
      </c>
      <c r="I2172">
        <f>IF(Sheet4!$A2790=I$1,1,0)</f>
        <v>1</v>
      </c>
      <c r="J2172">
        <f>IF(Sheet4!$A2790=J$1,1,0)</f>
        <v>0</v>
      </c>
      <c r="K2172" t="str">
        <f t="shared" si="340"/>
        <v>Valid</v>
      </c>
      <c r="L2172" t="str">
        <f t="shared" si="341"/>
        <v>Male</v>
      </c>
      <c r="M2172">
        <f>IF(Sheet4!$C2790=M$1,1,0)</f>
        <v>0</v>
      </c>
      <c r="N2172">
        <f>IF(Sheet4!$C2790=N$1,1,0)</f>
        <v>0</v>
      </c>
      <c r="O2172">
        <f>IF(Sheet4!$C2790=O$1,1,0)</f>
        <v>0</v>
      </c>
      <c r="P2172">
        <f>IF(Sheet4!$C2790=P$1,1,0)</f>
        <v>0</v>
      </c>
      <c r="Q2172">
        <f>IF(Sheet4!$C2790=Q$1,1,0)</f>
        <v>0</v>
      </c>
      <c r="R2172">
        <f>IF(Sheet4!$C2790=R$1,1,0)</f>
        <v>1</v>
      </c>
      <c r="S2172">
        <f>IF(Sheet4!$C2790=S$1,1,0)</f>
        <v>0</v>
      </c>
      <c r="T2172">
        <f>IF(Sheet4!$C2790=T$1,1,0)</f>
        <v>0</v>
      </c>
      <c r="U2172">
        <f>IF(Sheet4!$C2790=U$1,1,0)</f>
        <v>0</v>
      </c>
      <c r="V2172">
        <f>IF(Sheet4!$C2790=V$1,1,0)</f>
        <v>0</v>
      </c>
      <c r="W2172">
        <f>IF(Sheet4!$C2790=W$1,1,0)</f>
        <v>0</v>
      </c>
      <c r="X2172">
        <f>IF(Sheet4!$C2790=X$1,1,0)</f>
        <v>0</v>
      </c>
      <c r="Y2172">
        <f>IF(Sheet4!$C2790=Y$1,1,0)</f>
        <v>0</v>
      </c>
      <c r="Z2172">
        <f>IF(Sheet4!$C2790=Z$1,1,0)</f>
        <v>0</v>
      </c>
      <c r="AA2172" t="str">
        <f t="shared" si="342"/>
        <v>Valid</v>
      </c>
      <c r="AB2172">
        <f>IF(h!$A2790=AB$1,1,0)</f>
        <v>1</v>
      </c>
      <c r="AC2172">
        <f>IF(h!$A2790=AC$1,1,0)</f>
        <v>0</v>
      </c>
      <c r="AD2172">
        <f>IF(h!$A2790=AD$1,1,0)</f>
        <v>0</v>
      </c>
      <c r="AE2172">
        <f>IF(h!$A2790=AE$1,1,0)</f>
        <v>0</v>
      </c>
      <c r="AF2172">
        <f t="shared" si="347"/>
        <v>0</v>
      </c>
      <c r="AG2172">
        <f t="shared" si="347"/>
        <v>0</v>
      </c>
      <c r="AH2172">
        <f t="shared" si="347"/>
        <v>0</v>
      </c>
      <c r="AI2172">
        <f>IF(h!$A2790=AI$1,1,0)</f>
        <v>0</v>
      </c>
      <c r="AJ2172" t="str">
        <f t="shared" si="343"/>
        <v>Valid</v>
      </c>
      <c r="AK2172" t="str">
        <f t="shared" si="344"/>
        <v>Service Department</v>
      </c>
    </row>
    <row r="2173" spans="1:37" hidden="1" x14ac:dyDescent="0.3">
      <c r="A2173">
        <v>808477</v>
      </c>
      <c r="B2173" s="2">
        <v>41842.346666666665</v>
      </c>
      <c r="C2173">
        <v>39503</v>
      </c>
      <c r="D2173" t="s">
        <v>38</v>
      </c>
      <c r="E2173">
        <f>IF(Sheet4!D2996="Hired",1,0)</f>
        <v>0</v>
      </c>
      <c r="F2173" t="str">
        <f t="shared" si="338"/>
        <v>Rejected</v>
      </c>
      <c r="G2173" t="str">
        <f t="shared" si="339"/>
        <v>Valid</v>
      </c>
      <c r="I2173">
        <f>IF(Sheet4!$A2996=I$1,1,0)</f>
        <v>1</v>
      </c>
      <c r="J2173">
        <f>IF(Sheet4!$A2996=J$1,1,0)</f>
        <v>0</v>
      </c>
      <c r="K2173" t="str">
        <f t="shared" si="340"/>
        <v>Valid</v>
      </c>
      <c r="L2173" t="str">
        <f t="shared" si="341"/>
        <v>Male</v>
      </c>
      <c r="M2173">
        <f>IF(Sheet4!$C2996=M$1,1,0)</f>
        <v>0</v>
      </c>
      <c r="N2173">
        <f>IF(Sheet4!$C2996=N$1,1,0)</f>
        <v>1</v>
      </c>
      <c r="O2173">
        <f>IF(Sheet4!$C2996=O$1,1,0)</f>
        <v>0</v>
      </c>
      <c r="P2173">
        <f>IF(Sheet4!$C2996=P$1,1,0)</f>
        <v>0</v>
      </c>
      <c r="Q2173">
        <f>IF(Sheet4!$C2996=Q$1,1,0)</f>
        <v>0</v>
      </c>
      <c r="R2173">
        <f>IF(Sheet4!$C2996=R$1,1,0)</f>
        <v>0</v>
      </c>
      <c r="S2173">
        <f>IF(Sheet4!$C2996=S$1,1,0)</f>
        <v>0</v>
      </c>
      <c r="T2173">
        <f>IF(Sheet4!$C2996=T$1,1,0)</f>
        <v>0</v>
      </c>
      <c r="U2173">
        <f>IF(Sheet4!$C2996=U$1,1,0)</f>
        <v>0</v>
      </c>
      <c r="V2173">
        <f>IF(Sheet4!$C2996=V$1,1,0)</f>
        <v>0</v>
      </c>
      <c r="W2173">
        <f>IF(Sheet4!$C2996=W$1,1,0)</f>
        <v>0</v>
      </c>
      <c r="X2173">
        <f>IF(Sheet4!$C2996=X$1,1,0)</f>
        <v>0</v>
      </c>
      <c r="Y2173">
        <f>IF(Sheet4!$C2996=Y$1,1,0)</f>
        <v>0</v>
      </c>
      <c r="Z2173">
        <f>IF(Sheet4!$C2996=Z$1,1,0)</f>
        <v>0</v>
      </c>
      <c r="AA2173" t="str">
        <f t="shared" si="342"/>
        <v>Valid</v>
      </c>
      <c r="AB2173">
        <f>IF(h!$A2996=AB$1,1,0)</f>
        <v>0</v>
      </c>
      <c r="AC2173">
        <f>IF(h!$A2996=AC$1,1,0)</f>
        <v>1</v>
      </c>
      <c r="AD2173">
        <f>IF(h!$A2996=AD$1,1,0)</f>
        <v>0</v>
      </c>
      <c r="AE2173">
        <f>IF(h!$A2996=AE$1,1,0)</f>
        <v>0</v>
      </c>
      <c r="AF2173">
        <f t="shared" si="347"/>
        <v>0</v>
      </c>
      <c r="AG2173">
        <f t="shared" si="347"/>
        <v>0</v>
      </c>
      <c r="AH2173">
        <f t="shared" si="347"/>
        <v>0</v>
      </c>
      <c r="AI2173">
        <f>IF(h!$A2996=AI$1,1,0)</f>
        <v>0</v>
      </c>
      <c r="AJ2173" t="str">
        <f t="shared" si="343"/>
        <v>Valid</v>
      </c>
      <c r="AK2173" t="str">
        <f t="shared" si="344"/>
        <v>Operation Department</v>
      </c>
    </row>
    <row r="2174" spans="1:37" x14ac:dyDescent="0.3">
      <c r="A2174">
        <v>840847</v>
      </c>
      <c r="B2174" s="2">
        <v>41774.129131944443</v>
      </c>
      <c r="C2174">
        <v>39551</v>
      </c>
      <c r="D2174" t="s">
        <v>38</v>
      </c>
      <c r="E2174">
        <f>IF(Sheet4!D6190="Hired",1,0)</f>
        <v>1</v>
      </c>
      <c r="F2174" t="str">
        <f t="shared" si="338"/>
        <v>Hired</v>
      </c>
      <c r="G2174" t="str">
        <f t="shared" si="339"/>
        <v>Valid</v>
      </c>
      <c r="I2174">
        <f>IF(Sheet4!$A6190=I$1,1,0)</f>
        <v>1</v>
      </c>
      <c r="J2174">
        <f>IF(Sheet4!$A6190=J$1,1,0)</f>
        <v>0</v>
      </c>
      <c r="K2174" t="str">
        <f t="shared" si="340"/>
        <v>Valid</v>
      </c>
      <c r="L2174" t="str">
        <f t="shared" si="341"/>
        <v>Male</v>
      </c>
      <c r="M2174">
        <f>IF(Sheet4!$C6190=M$1,1,0)</f>
        <v>0</v>
      </c>
      <c r="N2174">
        <f>IF(Sheet4!$C6190=N$1,1,0)</f>
        <v>0</v>
      </c>
      <c r="O2174">
        <f>IF(Sheet4!$C6190=O$1,1,0)</f>
        <v>0</v>
      </c>
      <c r="P2174">
        <f>IF(Sheet4!$C6190=P$1,1,0)</f>
        <v>1</v>
      </c>
      <c r="Q2174">
        <f>IF(Sheet4!$C6190=Q$1,1,0)</f>
        <v>0</v>
      </c>
      <c r="R2174">
        <f>IF(Sheet4!$C6190=R$1,1,0)</f>
        <v>0</v>
      </c>
      <c r="S2174">
        <f>IF(Sheet4!$C6190=S$1,1,0)</f>
        <v>0</v>
      </c>
      <c r="T2174">
        <f>IF(Sheet4!$C6190=T$1,1,0)</f>
        <v>0</v>
      </c>
      <c r="U2174">
        <f>IF(Sheet4!$C6190=U$1,1,0)</f>
        <v>0</v>
      </c>
      <c r="V2174">
        <f>IF(Sheet4!$C6190=V$1,1,0)</f>
        <v>0</v>
      </c>
      <c r="W2174">
        <f>IF(Sheet4!$C6190=W$1,1,0)</f>
        <v>0</v>
      </c>
      <c r="X2174">
        <f>IF(Sheet4!$C6190=X$1,1,0)</f>
        <v>0</v>
      </c>
      <c r="Y2174">
        <f>IF(Sheet4!$C6190=Y$1,1,0)</f>
        <v>0</v>
      </c>
      <c r="Z2174">
        <f>IF(Sheet4!$C6190=Z$1,1,0)</f>
        <v>0</v>
      </c>
      <c r="AA2174" t="str">
        <f t="shared" si="342"/>
        <v>Valid</v>
      </c>
      <c r="AB2174">
        <f>IF(h!$A6190=AB$1,1,0)</f>
        <v>1</v>
      </c>
      <c r="AC2174">
        <f>IF(h!$A6190=AC$1,1,0)</f>
        <v>0</v>
      </c>
      <c r="AD2174">
        <f>IF(h!$A6190=AD$1,1,0)</f>
        <v>0</v>
      </c>
      <c r="AE2174">
        <f>IF(h!$A6190=AE$1,1,0)</f>
        <v>0</v>
      </c>
      <c r="AF2174">
        <f t="shared" si="347"/>
        <v>0</v>
      </c>
      <c r="AG2174">
        <f t="shared" si="347"/>
        <v>0</v>
      </c>
      <c r="AH2174">
        <f t="shared" si="347"/>
        <v>0</v>
      </c>
      <c r="AI2174">
        <f>IF(h!$A6190=AI$1,1,0)</f>
        <v>0</v>
      </c>
      <c r="AJ2174" t="str">
        <f t="shared" si="343"/>
        <v>Valid</v>
      </c>
      <c r="AK2174" t="str">
        <f t="shared" si="344"/>
        <v>Service Department</v>
      </c>
    </row>
    <row r="2175" spans="1:37" x14ac:dyDescent="0.3">
      <c r="A2175">
        <v>118038</v>
      </c>
      <c r="B2175" s="2">
        <v>41844.697291666664</v>
      </c>
      <c r="C2175">
        <v>39556</v>
      </c>
      <c r="D2175" t="s">
        <v>38</v>
      </c>
      <c r="E2175">
        <f>IF(Sheet4!D5478="Hired",1,0)</f>
        <v>1</v>
      </c>
      <c r="F2175" t="str">
        <f t="shared" si="338"/>
        <v>Hired</v>
      </c>
      <c r="G2175" t="str">
        <f t="shared" si="339"/>
        <v>Valid</v>
      </c>
      <c r="I2175">
        <f>IF(Sheet4!$A5478=I$1,1,0)</f>
        <v>1</v>
      </c>
      <c r="J2175">
        <f>IF(Sheet4!$A5478=J$1,1,0)</f>
        <v>0</v>
      </c>
      <c r="K2175" t="str">
        <f t="shared" si="340"/>
        <v>Valid</v>
      </c>
      <c r="L2175" t="str">
        <f t="shared" si="341"/>
        <v>Male</v>
      </c>
      <c r="M2175">
        <f>IF(Sheet4!$C5478=M$1,1,0)</f>
        <v>0</v>
      </c>
      <c r="N2175">
        <f>IF(Sheet4!$C5478=N$1,1,0)</f>
        <v>1</v>
      </c>
      <c r="O2175">
        <f>IF(Sheet4!$C5478=O$1,1,0)</f>
        <v>0</v>
      </c>
      <c r="P2175">
        <f>IF(Sheet4!$C5478=P$1,1,0)</f>
        <v>0</v>
      </c>
      <c r="Q2175">
        <f>IF(Sheet4!$C5478=Q$1,1,0)</f>
        <v>0</v>
      </c>
      <c r="R2175">
        <f>IF(Sheet4!$C5478=R$1,1,0)</f>
        <v>0</v>
      </c>
      <c r="S2175">
        <f>IF(Sheet4!$C5478=S$1,1,0)</f>
        <v>0</v>
      </c>
      <c r="T2175">
        <f>IF(Sheet4!$C5478=T$1,1,0)</f>
        <v>0</v>
      </c>
      <c r="U2175">
        <f>IF(Sheet4!$C5478=U$1,1,0)</f>
        <v>0</v>
      </c>
      <c r="V2175">
        <f>IF(Sheet4!$C5478=V$1,1,0)</f>
        <v>0</v>
      </c>
      <c r="W2175">
        <f>IF(Sheet4!$C5478=W$1,1,0)</f>
        <v>0</v>
      </c>
      <c r="X2175">
        <f>IF(Sheet4!$C5478=X$1,1,0)</f>
        <v>0</v>
      </c>
      <c r="Y2175">
        <f>IF(Sheet4!$C5478=Y$1,1,0)</f>
        <v>0</v>
      </c>
      <c r="Z2175">
        <f>IF(Sheet4!$C5478=Z$1,1,0)</f>
        <v>0</v>
      </c>
      <c r="AA2175" t="str">
        <f t="shared" si="342"/>
        <v>Valid</v>
      </c>
      <c r="AB2175">
        <f>IF(h!$A5478=AB$1,1,0)</f>
        <v>0</v>
      </c>
      <c r="AC2175">
        <f>IF(h!$A5478=AC$1,1,0)</f>
        <v>1</v>
      </c>
      <c r="AD2175">
        <f>IF(h!$A5478=AD$1,1,0)</f>
        <v>0</v>
      </c>
      <c r="AE2175">
        <f>IF(h!$A5478=AE$1,1,0)</f>
        <v>0</v>
      </c>
      <c r="AF2175">
        <f t="shared" si="347"/>
        <v>0</v>
      </c>
      <c r="AG2175">
        <f t="shared" si="347"/>
        <v>0</v>
      </c>
      <c r="AH2175">
        <f t="shared" si="347"/>
        <v>0</v>
      </c>
      <c r="AI2175">
        <f>IF(h!$A5478=AI$1,1,0)</f>
        <v>0</v>
      </c>
      <c r="AJ2175" t="str">
        <f t="shared" si="343"/>
        <v>Valid</v>
      </c>
      <c r="AK2175" t="str">
        <f t="shared" si="344"/>
        <v>Operation Department</v>
      </c>
    </row>
    <row r="2176" spans="1:37" x14ac:dyDescent="0.3">
      <c r="A2176">
        <v>275333</v>
      </c>
      <c r="B2176" s="2">
        <v>41857.63616898148</v>
      </c>
      <c r="C2176">
        <v>39563</v>
      </c>
      <c r="D2176" t="s">
        <v>38</v>
      </c>
      <c r="E2176">
        <f>IF(Sheet4!D2820="Hired",1,0)</f>
        <v>1</v>
      </c>
      <c r="F2176" t="str">
        <f t="shared" si="338"/>
        <v>Hired</v>
      </c>
      <c r="G2176" t="str">
        <f t="shared" si="339"/>
        <v>Valid</v>
      </c>
      <c r="I2176">
        <f>IF(Sheet4!$A2820=I$1,1,0)</f>
        <v>1</v>
      </c>
      <c r="J2176">
        <f>IF(Sheet4!$A2820=J$1,1,0)</f>
        <v>0</v>
      </c>
      <c r="K2176" t="str">
        <f t="shared" si="340"/>
        <v>Valid</v>
      </c>
      <c r="L2176" t="str">
        <f t="shared" si="341"/>
        <v>Male</v>
      </c>
      <c r="M2176">
        <f>IF(Sheet4!$C2820=M$1,1,0)</f>
        <v>0</v>
      </c>
      <c r="N2176">
        <f>IF(Sheet4!$C2820=N$1,1,0)</f>
        <v>0</v>
      </c>
      <c r="O2176">
        <f>IF(Sheet4!$C2820=O$1,1,0)</f>
        <v>0</v>
      </c>
      <c r="P2176">
        <f>IF(Sheet4!$C2820=P$1,1,0)</f>
        <v>1</v>
      </c>
      <c r="Q2176">
        <f>IF(Sheet4!$C2820=Q$1,1,0)</f>
        <v>0</v>
      </c>
      <c r="R2176">
        <f>IF(Sheet4!$C2820=R$1,1,0)</f>
        <v>0</v>
      </c>
      <c r="S2176">
        <f>IF(Sheet4!$C2820=S$1,1,0)</f>
        <v>0</v>
      </c>
      <c r="T2176">
        <f>IF(Sheet4!$C2820=T$1,1,0)</f>
        <v>0</v>
      </c>
      <c r="U2176">
        <f>IF(Sheet4!$C2820=U$1,1,0)</f>
        <v>0</v>
      </c>
      <c r="V2176">
        <f>IF(Sheet4!$C2820=V$1,1,0)</f>
        <v>0</v>
      </c>
      <c r="W2176">
        <f>IF(Sheet4!$C2820=W$1,1,0)</f>
        <v>0</v>
      </c>
      <c r="X2176">
        <f>IF(Sheet4!$C2820=X$1,1,0)</f>
        <v>0</v>
      </c>
      <c r="Y2176">
        <f>IF(Sheet4!$C2820=Y$1,1,0)</f>
        <v>0</v>
      </c>
      <c r="Z2176">
        <f>IF(Sheet4!$C2820=Z$1,1,0)</f>
        <v>0</v>
      </c>
      <c r="AA2176" t="str">
        <f t="shared" si="342"/>
        <v>Valid</v>
      </c>
      <c r="AB2176">
        <f>IF(h!$A2820=AB$1,1,0)</f>
        <v>1</v>
      </c>
      <c r="AC2176">
        <f>IF(h!$A2820=AC$1,1,0)</f>
        <v>0</v>
      </c>
      <c r="AD2176">
        <f>IF(h!$A2820=AD$1,1,0)</f>
        <v>0</v>
      </c>
      <c r="AE2176">
        <f>IF(h!$A2820=AE$1,1,0)</f>
        <v>0</v>
      </c>
      <c r="AF2176">
        <f t="shared" si="347"/>
        <v>0</v>
      </c>
      <c r="AG2176">
        <f t="shared" si="347"/>
        <v>0</v>
      </c>
      <c r="AH2176">
        <f t="shared" si="347"/>
        <v>0</v>
      </c>
      <c r="AI2176">
        <f>IF(h!$A2820=AI$1,1,0)</f>
        <v>0</v>
      </c>
      <c r="AJ2176" t="str">
        <f t="shared" si="343"/>
        <v>Valid</v>
      </c>
      <c r="AK2176" t="str">
        <f t="shared" si="344"/>
        <v>Service Department</v>
      </c>
    </row>
    <row r="2177" spans="1:37" x14ac:dyDescent="0.3">
      <c r="A2177">
        <v>262588</v>
      </c>
      <c r="B2177" s="2">
        <v>41840.267812500002</v>
      </c>
      <c r="C2177">
        <v>39578</v>
      </c>
      <c r="D2177" t="s">
        <v>38</v>
      </c>
      <c r="E2177">
        <f>IF(Sheet4!D6571="Hired",1,0)</f>
        <v>1</v>
      </c>
      <c r="F2177" t="str">
        <f t="shared" si="338"/>
        <v>Hired</v>
      </c>
      <c r="G2177" t="str">
        <f t="shared" si="339"/>
        <v>Valid</v>
      </c>
      <c r="I2177">
        <f>IF(Sheet4!$A6571=I$1,1,0)</f>
        <v>0</v>
      </c>
      <c r="J2177">
        <f>IF(Sheet4!$A6571=J$1,1,0)</f>
        <v>1</v>
      </c>
      <c r="K2177" t="str">
        <f t="shared" si="340"/>
        <v>Valid</v>
      </c>
      <c r="L2177" t="str">
        <f t="shared" si="341"/>
        <v>Female</v>
      </c>
      <c r="M2177">
        <f>IF(Sheet4!$C6571=M$1,1,0)</f>
        <v>0</v>
      </c>
      <c r="N2177">
        <f>IF(Sheet4!$C6571=N$1,1,0)</f>
        <v>1</v>
      </c>
      <c r="O2177">
        <f>IF(Sheet4!$C6571=O$1,1,0)</f>
        <v>0</v>
      </c>
      <c r="P2177">
        <f>IF(Sheet4!$C6571=P$1,1,0)</f>
        <v>0</v>
      </c>
      <c r="Q2177">
        <f>IF(Sheet4!$C6571=Q$1,1,0)</f>
        <v>0</v>
      </c>
      <c r="R2177">
        <f>IF(Sheet4!$C6571=R$1,1,0)</f>
        <v>0</v>
      </c>
      <c r="S2177">
        <f>IF(Sheet4!$C6571=S$1,1,0)</f>
        <v>0</v>
      </c>
      <c r="T2177">
        <f>IF(Sheet4!$C6571=T$1,1,0)</f>
        <v>0</v>
      </c>
      <c r="U2177">
        <f>IF(Sheet4!$C6571=U$1,1,0)</f>
        <v>0</v>
      </c>
      <c r="V2177">
        <f>IF(Sheet4!$C6571=V$1,1,0)</f>
        <v>0</v>
      </c>
      <c r="W2177">
        <f>IF(Sheet4!$C6571=W$1,1,0)</f>
        <v>0</v>
      </c>
      <c r="X2177">
        <f>IF(Sheet4!$C6571=X$1,1,0)</f>
        <v>0</v>
      </c>
      <c r="Y2177">
        <f>IF(Sheet4!$C6571=Y$1,1,0)</f>
        <v>0</v>
      </c>
      <c r="Z2177">
        <f>IF(Sheet4!$C6571=Z$1,1,0)</f>
        <v>0</v>
      </c>
      <c r="AA2177" t="str">
        <f t="shared" si="342"/>
        <v>Valid</v>
      </c>
      <c r="AB2177">
        <f>IF(h!$A6571=AB$1,1,0)</f>
        <v>0</v>
      </c>
      <c r="AC2177">
        <f>IF(h!$A6571=AC$1,1,0)</f>
        <v>1</v>
      </c>
      <c r="AD2177">
        <f>IF(h!$A6571=AD$1,1,0)</f>
        <v>0</v>
      </c>
      <c r="AE2177">
        <f>IF(h!$A6571=AE$1,1,0)</f>
        <v>0</v>
      </c>
      <c r="AF2177">
        <f t="shared" si="347"/>
        <v>0</v>
      </c>
      <c r="AG2177">
        <f t="shared" si="347"/>
        <v>0</v>
      </c>
      <c r="AH2177">
        <f t="shared" si="347"/>
        <v>0</v>
      </c>
      <c r="AI2177">
        <f>IF(h!$A6571=AI$1,1,0)</f>
        <v>0</v>
      </c>
      <c r="AJ2177" t="str">
        <f t="shared" si="343"/>
        <v>Valid</v>
      </c>
      <c r="AK2177" t="str">
        <f t="shared" si="344"/>
        <v>Operation Department</v>
      </c>
    </row>
    <row r="2178" spans="1:37" x14ac:dyDescent="0.3">
      <c r="A2178">
        <v>546778</v>
      </c>
      <c r="B2178" s="2">
        <v>41857.399108796293</v>
      </c>
      <c r="C2178">
        <v>39605</v>
      </c>
      <c r="D2178" t="s">
        <v>38</v>
      </c>
      <c r="E2178">
        <f>IF(Sheet4!D2214="Hired",1,0)</f>
        <v>1</v>
      </c>
      <c r="F2178" t="str">
        <f t="shared" ref="F2178:F2241" si="348">IF(E2178=0, "Rejected","Hired")</f>
        <v>Hired</v>
      </c>
      <c r="G2178" t="str">
        <f t="shared" ref="G2178:G2241" si="349">IF(OR(E2178=0,E2178=1),"Valid","Outlier")</f>
        <v>Valid</v>
      </c>
      <c r="I2178">
        <f>IF(Sheet4!$A2214=I$1,1,0)</f>
        <v>0</v>
      </c>
      <c r="J2178">
        <f>IF(Sheet4!$A2214=J$1,1,0)</f>
        <v>1</v>
      </c>
      <c r="K2178" t="str">
        <f t="shared" ref="K2178:K2241" si="350">IF(SUM(I2178:J2178) = 1, "Valid", "Outlier")</f>
        <v>Valid</v>
      </c>
      <c r="L2178" t="str">
        <f t="shared" ref="L2178:L2241" si="351">IF(I2178=1, "Male", IF(J2178=1, "Female", "Don’t prefer to say"))</f>
        <v>Female</v>
      </c>
      <c r="M2178">
        <f>IF(Sheet4!$C2214=M$1,1,0)</f>
        <v>0</v>
      </c>
      <c r="N2178">
        <f>IF(Sheet4!$C2214=N$1,1,0)</f>
        <v>1</v>
      </c>
      <c r="O2178">
        <f>IF(Sheet4!$C2214=O$1,1,0)</f>
        <v>0</v>
      </c>
      <c r="P2178">
        <f>IF(Sheet4!$C2214=P$1,1,0)</f>
        <v>0</v>
      </c>
      <c r="Q2178">
        <f>IF(Sheet4!$C2214=Q$1,1,0)</f>
        <v>0</v>
      </c>
      <c r="R2178">
        <f>IF(Sheet4!$C2214=R$1,1,0)</f>
        <v>0</v>
      </c>
      <c r="S2178">
        <f>IF(Sheet4!$C2214=S$1,1,0)</f>
        <v>0</v>
      </c>
      <c r="T2178">
        <f>IF(Sheet4!$C2214=T$1,1,0)</f>
        <v>0</v>
      </c>
      <c r="U2178">
        <f>IF(Sheet4!$C2214=U$1,1,0)</f>
        <v>0</v>
      </c>
      <c r="V2178">
        <f>IF(Sheet4!$C2214=V$1,1,0)</f>
        <v>0</v>
      </c>
      <c r="W2178">
        <f>IF(Sheet4!$C2214=W$1,1,0)</f>
        <v>0</v>
      </c>
      <c r="X2178">
        <f>IF(Sheet4!$C2214=X$1,1,0)</f>
        <v>0</v>
      </c>
      <c r="Y2178">
        <f>IF(Sheet4!$C2214=Y$1,1,0)</f>
        <v>0</v>
      </c>
      <c r="Z2178">
        <f>IF(Sheet4!$C2214=Z$1,1,0)</f>
        <v>0</v>
      </c>
      <c r="AA2178" t="str">
        <f t="shared" ref="AA2178:AA2241" si="352">IF(SUM(M2178:Z2178) = 1, "Valid", "Outlier")</f>
        <v>Valid</v>
      </c>
      <c r="AB2178">
        <f>IF(h!$A2214=AB$1,1,0)</f>
        <v>0</v>
      </c>
      <c r="AC2178">
        <f>IF(h!$A2214=AC$1,1,0)</f>
        <v>1</v>
      </c>
      <c r="AD2178">
        <f>IF(h!$A2214=AD$1,1,0)</f>
        <v>0</v>
      </c>
      <c r="AE2178">
        <f>IF(h!$A2214=AE$1,1,0)</f>
        <v>0</v>
      </c>
      <c r="AF2178">
        <f t="shared" si="347"/>
        <v>0</v>
      </c>
      <c r="AG2178">
        <f t="shared" si="347"/>
        <v>0</v>
      </c>
      <c r="AH2178">
        <f t="shared" si="347"/>
        <v>0</v>
      </c>
      <c r="AI2178">
        <f>IF(h!$A2214=AI$1,1,0)</f>
        <v>0</v>
      </c>
      <c r="AJ2178" t="str">
        <f t="shared" ref="AJ2178:AJ2241" si="353">IF(SUM(AB2178:AI2178) = 1, "Valid", "Outlier")</f>
        <v>Valid</v>
      </c>
      <c r="AK2178" t="str">
        <f t="shared" si="344"/>
        <v>Operation Department</v>
      </c>
    </row>
    <row r="2179" spans="1:37" hidden="1" x14ac:dyDescent="0.3">
      <c r="A2179">
        <v>51387</v>
      </c>
      <c r="B2179" s="2">
        <v>41880.464780092596</v>
      </c>
      <c r="C2179">
        <v>39630</v>
      </c>
      <c r="D2179" t="s">
        <v>38</v>
      </c>
      <c r="E2179">
        <f>IF(Sheet4!D3257="Hired",1,0)</f>
        <v>0</v>
      </c>
      <c r="F2179" t="str">
        <f t="shared" si="348"/>
        <v>Rejected</v>
      </c>
      <c r="G2179" t="str">
        <f t="shared" si="349"/>
        <v>Valid</v>
      </c>
      <c r="I2179">
        <f>IF(Sheet4!$A3257=I$1,1,0)</f>
        <v>1</v>
      </c>
      <c r="J2179">
        <f>IF(Sheet4!$A3257=J$1,1,0)</f>
        <v>0</v>
      </c>
      <c r="K2179" t="str">
        <f t="shared" si="350"/>
        <v>Valid</v>
      </c>
      <c r="L2179" t="str">
        <f t="shared" si="351"/>
        <v>Male</v>
      </c>
      <c r="M2179">
        <f>IF(Sheet4!$C3257=M$1,1,0)</f>
        <v>0</v>
      </c>
      <c r="N2179">
        <f>IF(Sheet4!$C3257=N$1,1,0)</f>
        <v>0</v>
      </c>
      <c r="O2179">
        <f>IF(Sheet4!$C3257=O$1,1,0)</f>
        <v>0</v>
      </c>
      <c r="P2179">
        <f>IF(Sheet4!$C3257=P$1,1,0)</f>
        <v>0</v>
      </c>
      <c r="Q2179">
        <f>IF(Sheet4!$C3257=Q$1,1,0)</f>
        <v>0</v>
      </c>
      <c r="R2179">
        <f>IF(Sheet4!$C3257=R$1,1,0)</f>
        <v>0</v>
      </c>
      <c r="S2179">
        <f>IF(Sheet4!$C3257=S$1,1,0)</f>
        <v>0</v>
      </c>
      <c r="T2179">
        <f>IF(Sheet4!$C3257=T$1,1,0)</f>
        <v>0</v>
      </c>
      <c r="U2179">
        <f>IF(Sheet4!$C3257=U$1,1,0)</f>
        <v>0</v>
      </c>
      <c r="V2179">
        <f>IF(Sheet4!$C3257=V$1,1,0)</f>
        <v>0</v>
      </c>
      <c r="W2179">
        <f>IF(Sheet4!$C3257=W$1,1,0)</f>
        <v>0</v>
      </c>
      <c r="X2179">
        <f>IF(Sheet4!$C3257=X$1,1,0)</f>
        <v>0</v>
      </c>
      <c r="Y2179">
        <f>IF(Sheet4!$C3257=Y$1,1,0)</f>
        <v>1</v>
      </c>
      <c r="Z2179">
        <f>IF(Sheet4!$C3257=Z$1,1,0)</f>
        <v>0</v>
      </c>
      <c r="AA2179" t="str">
        <f t="shared" si="352"/>
        <v>Valid</v>
      </c>
      <c r="AB2179">
        <f>IF(h!$A3257=AB$1,1,0)</f>
        <v>1</v>
      </c>
      <c r="AC2179">
        <f>IF(h!$A3257=AC$1,1,0)</f>
        <v>0</v>
      </c>
      <c r="AD2179">
        <f>IF(h!$A3257=AD$1,1,0)</f>
        <v>0</v>
      </c>
      <c r="AE2179">
        <f>IF(h!$A3257=AE$1,1,0)</f>
        <v>0</v>
      </c>
      <c r="AF2179">
        <f t="shared" si="347"/>
        <v>0</v>
      </c>
      <c r="AG2179">
        <f t="shared" si="347"/>
        <v>0</v>
      </c>
      <c r="AH2179">
        <f t="shared" si="347"/>
        <v>0</v>
      </c>
      <c r="AI2179">
        <f>IF(h!$A3257=AI$1,1,0)</f>
        <v>0</v>
      </c>
      <c r="AJ2179" t="str">
        <f t="shared" si="353"/>
        <v>Valid</v>
      </c>
      <c r="AK2179" t="str">
        <f t="shared" ref="AK2179:AK2242" si="354">IF(AB2179=1, "Service Department",
   IF(AC2179=1, "Operation Department",
   IF(AD2179=1, "Sales Department",
   IF(AE2179=1, "Finance Department",
   IF(AF2179=1, "Production Department",
   IF(AG2179=1, "Purchase Department",
   IF(AH2179=1, "Marketing Department",
   IF(AI2179=1, "General Management", "Human Resources Department"))))))))</f>
        <v>Service Department</v>
      </c>
    </row>
    <row r="2180" spans="1:37" hidden="1" x14ac:dyDescent="0.3">
      <c r="A2180">
        <v>594873</v>
      </c>
      <c r="B2180" s="2">
        <v>41799.558518518519</v>
      </c>
      <c r="C2180">
        <v>39688</v>
      </c>
      <c r="D2180" t="s">
        <v>38</v>
      </c>
      <c r="E2180">
        <f>IF(Sheet4!D363="Hired",1,0)</f>
        <v>0</v>
      </c>
      <c r="F2180" t="str">
        <f t="shared" si="348"/>
        <v>Rejected</v>
      </c>
      <c r="G2180" t="str">
        <f t="shared" si="349"/>
        <v>Valid</v>
      </c>
      <c r="I2180">
        <f>IF(Sheet4!$A363=I$1,1,0)</f>
        <v>1</v>
      </c>
      <c r="J2180">
        <f>IF(Sheet4!$A363=J$1,1,0)</f>
        <v>0</v>
      </c>
      <c r="K2180" t="str">
        <f t="shared" si="350"/>
        <v>Valid</v>
      </c>
      <c r="L2180" t="str">
        <f t="shared" si="351"/>
        <v>Male</v>
      </c>
      <c r="M2180">
        <f>IF(Sheet4!$C363=M$1,1,0)</f>
        <v>0</v>
      </c>
      <c r="N2180">
        <f>IF(Sheet4!$C363=N$1,1,0)</f>
        <v>1</v>
      </c>
      <c r="O2180">
        <f>IF(Sheet4!$C363=O$1,1,0)</f>
        <v>0</v>
      </c>
      <c r="P2180">
        <f>IF(Sheet4!$C363=P$1,1,0)</f>
        <v>0</v>
      </c>
      <c r="Q2180">
        <f>IF(Sheet4!$C363=Q$1,1,0)</f>
        <v>0</v>
      </c>
      <c r="R2180">
        <f>IF(Sheet4!$C363=R$1,1,0)</f>
        <v>0</v>
      </c>
      <c r="S2180">
        <f>IF(Sheet4!$C363=S$1,1,0)</f>
        <v>0</v>
      </c>
      <c r="T2180">
        <f>IF(Sheet4!$C363=T$1,1,0)</f>
        <v>0</v>
      </c>
      <c r="U2180">
        <f>IF(Sheet4!$C363=U$1,1,0)</f>
        <v>0</v>
      </c>
      <c r="V2180">
        <f>IF(Sheet4!$C363=V$1,1,0)</f>
        <v>0</v>
      </c>
      <c r="W2180">
        <f>IF(Sheet4!$C363=W$1,1,0)</f>
        <v>0</v>
      </c>
      <c r="X2180">
        <f>IF(Sheet4!$C363=X$1,1,0)</f>
        <v>0</v>
      </c>
      <c r="Y2180">
        <f>IF(Sheet4!$C363=Y$1,1,0)</f>
        <v>0</v>
      </c>
      <c r="Z2180">
        <f>IF(Sheet4!$C363=Z$1,1,0)</f>
        <v>0</v>
      </c>
      <c r="AA2180" t="str">
        <f t="shared" si="352"/>
        <v>Valid</v>
      </c>
      <c r="AB2180">
        <f>IF(h!$A363=AB$1,1,0)</f>
        <v>0</v>
      </c>
      <c r="AC2180">
        <f>IF(h!$A363=AC$1,1,0)</f>
        <v>0</v>
      </c>
      <c r="AD2180">
        <f>IF(h!$A363=AD$1,1,0)</f>
        <v>1</v>
      </c>
      <c r="AE2180">
        <f>IF(h!$A363=AE$1,1,0)</f>
        <v>0</v>
      </c>
      <c r="AF2180">
        <f t="shared" si="347"/>
        <v>0</v>
      </c>
      <c r="AG2180">
        <f t="shared" si="347"/>
        <v>0</v>
      </c>
      <c r="AH2180">
        <f t="shared" si="347"/>
        <v>0</v>
      </c>
      <c r="AI2180">
        <f>IF(h!$A363=AI$1,1,0)</f>
        <v>0</v>
      </c>
      <c r="AJ2180" t="str">
        <f t="shared" si="353"/>
        <v>Valid</v>
      </c>
      <c r="AK2180" t="str">
        <f t="shared" si="354"/>
        <v>Sales Department</v>
      </c>
    </row>
    <row r="2181" spans="1:37" x14ac:dyDescent="0.3">
      <c r="A2181">
        <v>632747</v>
      </c>
      <c r="B2181" s="2">
        <v>41827.398009259261</v>
      </c>
      <c r="C2181">
        <v>39710</v>
      </c>
      <c r="D2181" t="s">
        <v>38</v>
      </c>
      <c r="E2181">
        <f>IF(Sheet4!D3022="Hired",1,0)</f>
        <v>1</v>
      </c>
      <c r="F2181" t="str">
        <f t="shared" si="348"/>
        <v>Hired</v>
      </c>
      <c r="G2181" t="str">
        <f t="shared" si="349"/>
        <v>Valid</v>
      </c>
      <c r="I2181">
        <f>IF(Sheet4!$A3022=I$1,1,0)</f>
        <v>0</v>
      </c>
      <c r="J2181">
        <f>IF(Sheet4!$A3022=J$1,1,0)</f>
        <v>1</v>
      </c>
      <c r="K2181" t="str">
        <f t="shared" si="350"/>
        <v>Valid</v>
      </c>
      <c r="L2181" t="str">
        <f t="shared" si="351"/>
        <v>Female</v>
      </c>
      <c r="M2181">
        <f>IF(Sheet4!$C3022=M$1,1,0)</f>
        <v>0</v>
      </c>
      <c r="N2181">
        <f>IF(Sheet4!$C3022=N$1,1,0)</f>
        <v>0</v>
      </c>
      <c r="O2181">
        <f>IF(Sheet4!$C3022=O$1,1,0)</f>
        <v>0</v>
      </c>
      <c r="P2181">
        <f>IF(Sheet4!$C3022=P$1,1,0)</f>
        <v>1</v>
      </c>
      <c r="Q2181">
        <f>IF(Sheet4!$C3022=Q$1,1,0)</f>
        <v>0</v>
      </c>
      <c r="R2181">
        <f>IF(Sheet4!$C3022=R$1,1,0)</f>
        <v>0</v>
      </c>
      <c r="S2181">
        <f>IF(Sheet4!$C3022=S$1,1,0)</f>
        <v>0</v>
      </c>
      <c r="T2181">
        <f>IF(Sheet4!$C3022=T$1,1,0)</f>
        <v>0</v>
      </c>
      <c r="U2181">
        <f>IF(Sheet4!$C3022=U$1,1,0)</f>
        <v>0</v>
      </c>
      <c r="V2181">
        <f>IF(Sheet4!$C3022=V$1,1,0)</f>
        <v>0</v>
      </c>
      <c r="W2181">
        <f>IF(Sheet4!$C3022=W$1,1,0)</f>
        <v>0</v>
      </c>
      <c r="X2181">
        <f>IF(Sheet4!$C3022=X$1,1,0)</f>
        <v>0</v>
      </c>
      <c r="Y2181">
        <f>IF(Sheet4!$C3022=Y$1,1,0)</f>
        <v>0</v>
      </c>
      <c r="Z2181">
        <f>IF(Sheet4!$C3022=Z$1,1,0)</f>
        <v>0</v>
      </c>
      <c r="AA2181" t="str">
        <f t="shared" si="352"/>
        <v>Valid</v>
      </c>
      <c r="AB2181">
        <f>IF(h!$A3022=AB$1,1,0)</f>
        <v>0</v>
      </c>
      <c r="AC2181">
        <f>IF(h!$A3022=AC$1,1,0)</f>
        <v>0</v>
      </c>
      <c r="AD2181">
        <f>IF(h!$A3022=AD$1,1,0)</f>
        <v>1</v>
      </c>
      <c r="AE2181">
        <f>IF(h!$A3022=AE$1,1,0)</f>
        <v>0</v>
      </c>
      <c r="AF2181">
        <f t="shared" si="347"/>
        <v>0</v>
      </c>
      <c r="AG2181">
        <f t="shared" si="347"/>
        <v>0</v>
      </c>
      <c r="AH2181">
        <f t="shared" si="347"/>
        <v>0</v>
      </c>
      <c r="AI2181">
        <f>IF(h!$A3022=AI$1,1,0)</f>
        <v>0</v>
      </c>
      <c r="AJ2181" t="str">
        <f t="shared" si="353"/>
        <v>Valid</v>
      </c>
      <c r="AK2181" t="str">
        <f t="shared" si="354"/>
        <v>Sales Department</v>
      </c>
    </row>
    <row r="2182" spans="1:37" x14ac:dyDescent="0.3">
      <c r="A2182">
        <v>834463</v>
      </c>
      <c r="B2182" s="2">
        <v>41832.637777777774</v>
      </c>
      <c r="C2182">
        <v>39744</v>
      </c>
      <c r="D2182" t="s">
        <v>38</v>
      </c>
      <c r="E2182">
        <f>IF(Sheet4!D6913="Hired",1,0)</f>
        <v>1</v>
      </c>
      <c r="F2182" t="str">
        <f t="shared" si="348"/>
        <v>Hired</v>
      </c>
      <c r="G2182" t="str">
        <f t="shared" si="349"/>
        <v>Valid</v>
      </c>
      <c r="I2182">
        <f>IF(Sheet4!$A6913=I$1,1,0)</f>
        <v>1</v>
      </c>
      <c r="J2182">
        <f>IF(Sheet4!$A6913=J$1,1,0)</f>
        <v>0</v>
      </c>
      <c r="K2182" t="str">
        <f t="shared" si="350"/>
        <v>Valid</v>
      </c>
      <c r="L2182" t="str">
        <f t="shared" si="351"/>
        <v>Male</v>
      </c>
      <c r="M2182">
        <f>IF(Sheet4!$C6913=M$1,1,0)</f>
        <v>0</v>
      </c>
      <c r="N2182">
        <f>IF(Sheet4!$C6913=N$1,1,0)</f>
        <v>0</v>
      </c>
      <c r="O2182">
        <f>IF(Sheet4!$C6913=O$1,1,0)</f>
        <v>0</v>
      </c>
      <c r="P2182">
        <f>IF(Sheet4!$C6913=P$1,1,0)</f>
        <v>0</v>
      </c>
      <c r="Q2182">
        <f>IF(Sheet4!$C6913=Q$1,1,0)</f>
        <v>0</v>
      </c>
      <c r="R2182">
        <f>IF(Sheet4!$C6913=R$1,1,0)</f>
        <v>0</v>
      </c>
      <c r="S2182">
        <f>IF(Sheet4!$C6913=S$1,1,0)</f>
        <v>0</v>
      </c>
      <c r="T2182">
        <f>IF(Sheet4!$C6913=T$1,1,0)</f>
        <v>1</v>
      </c>
      <c r="U2182">
        <f>IF(Sheet4!$C6913=U$1,1,0)</f>
        <v>0</v>
      </c>
      <c r="V2182">
        <f>IF(Sheet4!$C6913=V$1,1,0)</f>
        <v>0</v>
      </c>
      <c r="W2182">
        <f>IF(Sheet4!$C6913=W$1,1,0)</f>
        <v>0</v>
      </c>
      <c r="X2182">
        <f>IF(Sheet4!$C6913=X$1,1,0)</f>
        <v>0</v>
      </c>
      <c r="Y2182">
        <f>IF(Sheet4!$C6913=Y$1,1,0)</f>
        <v>0</v>
      </c>
      <c r="Z2182">
        <f>IF(Sheet4!$C6913=Z$1,1,0)</f>
        <v>0</v>
      </c>
      <c r="AA2182" t="str">
        <f t="shared" si="352"/>
        <v>Valid</v>
      </c>
      <c r="AB2182">
        <f>IF(h!$A6913=AB$1,1,0)</f>
        <v>0</v>
      </c>
      <c r="AC2182">
        <f>IF(h!$A6913=AC$1,1,0)</f>
        <v>1</v>
      </c>
      <c r="AD2182">
        <f>IF(h!$A6913=AD$1,1,0)</f>
        <v>0</v>
      </c>
      <c r="AE2182">
        <f>IF(h!$A6913=AE$1,1,0)</f>
        <v>0</v>
      </c>
      <c r="AF2182">
        <f t="shared" ref="AF2182:AH2201" si="355">IF(AE2182=AF$1,1,0)</f>
        <v>0</v>
      </c>
      <c r="AG2182">
        <f t="shared" si="355"/>
        <v>0</v>
      </c>
      <c r="AH2182">
        <f t="shared" si="355"/>
        <v>0</v>
      </c>
      <c r="AI2182">
        <f>IF(h!$A6913=AI$1,1,0)</f>
        <v>0</v>
      </c>
      <c r="AJ2182" t="str">
        <f t="shared" si="353"/>
        <v>Valid</v>
      </c>
      <c r="AK2182" t="str">
        <f t="shared" si="354"/>
        <v>Operation Department</v>
      </c>
    </row>
    <row r="2183" spans="1:37" x14ac:dyDescent="0.3">
      <c r="A2183">
        <v>600707</v>
      </c>
      <c r="B2183" s="2">
        <v>41872.399317129632</v>
      </c>
      <c r="C2183">
        <v>39745</v>
      </c>
      <c r="D2183" t="s">
        <v>38</v>
      </c>
      <c r="E2183">
        <f>IF(Sheet4!D5400="Hired",1,0)</f>
        <v>1</v>
      </c>
      <c r="F2183" t="str">
        <f t="shared" si="348"/>
        <v>Hired</v>
      </c>
      <c r="G2183" t="str">
        <f t="shared" si="349"/>
        <v>Valid</v>
      </c>
      <c r="I2183">
        <f>IF(Sheet4!$A5400=I$1,1,0)</f>
        <v>1</v>
      </c>
      <c r="J2183">
        <f>IF(Sheet4!$A5400=J$1,1,0)</f>
        <v>0</v>
      </c>
      <c r="K2183" t="str">
        <f t="shared" si="350"/>
        <v>Valid</v>
      </c>
      <c r="L2183" t="str">
        <f t="shared" si="351"/>
        <v>Male</v>
      </c>
      <c r="M2183">
        <f>IF(Sheet4!$C5400=M$1,1,0)</f>
        <v>0</v>
      </c>
      <c r="N2183">
        <f>IF(Sheet4!$C5400=N$1,1,0)</f>
        <v>0</v>
      </c>
      <c r="O2183">
        <f>IF(Sheet4!$C5400=O$1,1,0)</f>
        <v>0</v>
      </c>
      <c r="P2183">
        <f>IF(Sheet4!$C5400=P$1,1,0)</f>
        <v>0</v>
      </c>
      <c r="Q2183">
        <f>IF(Sheet4!$C5400=Q$1,1,0)</f>
        <v>0</v>
      </c>
      <c r="R2183">
        <f>IF(Sheet4!$C5400=R$1,1,0)</f>
        <v>0</v>
      </c>
      <c r="S2183">
        <f>IF(Sheet4!$C5400=S$1,1,0)</f>
        <v>1</v>
      </c>
      <c r="T2183">
        <f>IF(Sheet4!$C5400=T$1,1,0)</f>
        <v>0</v>
      </c>
      <c r="U2183">
        <f>IF(Sheet4!$C5400=U$1,1,0)</f>
        <v>0</v>
      </c>
      <c r="V2183">
        <f>IF(Sheet4!$C5400=V$1,1,0)</f>
        <v>0</v>
      </c>
      <c r="W2183">
        <f>IF(Sheet4!$C5400=W$1,1,0)</f>
        <v>0</v>
      </c>
      <c r="X2183">
        <f>IF(Sheet4!$C5400=X$1,1,0)</f>
        <v>0</v>
      </c>
      <c r="Y2183">
        <f>IF(Sheet4!$C5400=Y$1,1,0)</f>
        <v>0</v>
      </c>
      <c r="Z2183">
        <f>IF(Sheet4!$C5400=Z$1,1,0)</f>
        <v>0</v>
      </c>
      <c r="AA2183" t="str">
        <f t="shared" si="352"/>
        <v>Valid</v>
      </c>
      <c r="AB2183">
        <f>IF(h!$A5400=AB$1,1,0)</f>
        <v>0</v>
      </c>
      <c r="AC2183">
        <f>IF(h!$A5400=AC$1,1,0)</f>
        <v>1</v>
      </c>
      <c r="AD2183">
        <f>IF(h!$A5400=AD$1,1,0)</f>
        <v>0</v>
      </c>
      <c r="AE2183">
        <f>IF(h!$A5400=AE$1,1,0)</f>
        <v>0</v>
      </c>
      <c r="AF2183">
        <f t="shared" si="355"/>
        <v>0</v>
      </c>
      <c r="AG2183">
        <f t="shared" si="355"/>
        <v>0</v>
      </c>
      <c r="AH2183">
        <f t="shared" si="355"/>
        <v>0</v>
      </c>
      <c r="AI2183">
        <f>IF(h!$A5400=AI$1,1,0)</f>
        <v>0</v>
      </c>
      <c r="AJ2183" t="str">
        <f t="shared" si="353"/>
        <v>Valid</v>
      </c>
      <c r="AK2183" t="str">
        <f t="shared" si="354"/>
        <v>Operation Department</v>
      </c>
    </row>
    <row r="2184" spans="1:37" x14ac:dyDescent="0.3">
      <c r="A2184">
        <v>486438</v>
      </c>
      <c r="B2184" s="2">
        <v>41771.356759259259</v>
      </c>
      <c r="C2184">
        <v>39748</v>
      </c>
      <c r="D2184" t="s">
        <v>38</v>
      </c>
      <c r="E2184">
        <f>IF(Sheet4!D6211="Hired",1,0)</f>
        <v>1</v>
      </c>
      <c r="F2184" t="str">
        <f t="shared" si="348"/>
        <v>Hired</v>
      </c>
      <c r="G2184" t="str">
        <f t="shared" si="349"/>
        <v>Valid</v>
      </c>
      <c r="I2184">
        <f>IF(Sheet4!$A6211=I$1,1,0)</f>
        <v>1</v>
      </c>
      <c r="J2184">
        <f>IF(Sheet4!$A6211=J$1,1,0)</f>
        <v>0</v>
      </c>
      <c r="K2184" t="str">
        <f t="shared" si="350"/>
        <v>Valid</v>
      </c>
      <c r="L2184" t="str">
        <f t="shared" si="351"/>
        <v>Male</v>
      </c>
      <c r="M2184">
        <f>IF(Sheet4!$C6211=M$1,1,0)</f>
        <v>0</v>
      </c>
      <c r="N2184">
        <f>IF(Sheet4!$C6211=N$1,1,0)</f>
        <v>0</v>
      </c>
      <c r="O2184">
        <f>IF(Sheet4!$C6211=O$1,1,0)</f>
        <v>0</v>
      </c>
      <c r="P2184">
        <f>IF(Sheet4!$C6211=P$1,1,0)</f>
        <v>0</v>
      </c>
      <c r="Q2184">
        <f>IF(Sheet4!$C6211=Q$1,1,0)</f>
        <v>0</v>
      </c>
      <c r="R2184">
        <f>IF(Sheet4!$C6211=R$1,1,0)</f>
        <v>0</v>
      </c>
      <c r="S2184">
        <f>IF(Sheet4!$C6211=S$1,1,0)</f>
        <v>0</v>
      </c>
      <c r="T2184">
        <f>IF(Sheet4!$C6211=T$1,1,0)</f>
        <v>0</v>
      </c>
      <c r="U2184">
        <f>IF(Sheet4!$C6211=U$1,1,0)</f>
        <v>0</v>
      </c>
      <c r="V2184">
        <f>IF(Sheet4!$C6211=V$1,1,0)</f>
        <v>0</v>
      </c>
      <c r="W2184">
        <f>IF(Sheet4!$C6211=W$1,1,0)</f>
        <v>0</v>
      </c>
      <c r="X2184">
        <f>IF(Sheet4!$C6211=X$1,1,0)</f>
        <v>0</v>
      </c>
      <c r="Y2184">
        <f>IF(Sheet4!$C6211=Y$1,1,0)</f>
        <v>1</v>
      </c>
      <c r="Z2184">
        <f>IF(Sheet4!$C6211=Z$1,1,0)</f>
        <v>0</v>
      </c>
      <c r="AA2184" t="str">
        <f t="shared" si="352"/>
        <v>Valid</v>
      </c>
      <c r="AB2184">
        <f>IF(h!$A6211=AB$1,1,0)</f>
        <v>0</v>
      </c>
      <c r="AC2184">
        <f>IF(h!$A6211=AC$1,1,0)</f>
        <v>1</v>
      </c>
      <c r="AD2184">
        <f>IF(h!$A6211=AD$1,1,0)</f>
        <v>0</v>
      </c>
      <c r="AE2184">
        <f>IF(h!$A6211=AE$1,1,0)</f>
        <v>0</v>
      </c>
      <c r="AF2184">
        <f t="shared" si="355"/>
        <v>0</v>
      </c>
      <c r="AG2184">
        <f t="shared" si="355"/>
        <v>0</v>
      </c>
      <c r="AH2184">
        <f t="shared" si="355"/>
        <v>0</v>
      </c>
      <c r="AI2184">
        <f>IF(h!$A6211=AI$1,1,0)</f>
        <v>0</v>
      </c>
      <c r="AJ2184" t="str">
        <f t="shared" si="353"/>
        <v>Valid</v>
      </c>
      <c r="AK2184" t="str">
        <f t="shared" si="354"/>
        <v>Operation Department</v>
      </c>
    </row>
    <row r="2185" spans="1:37" x14ac:dyDescent="0.3">
      <c r="A2185">
        <v>619881</v>
      </c>
      <c r="B2185" s="2">
        <v>41765.400023148148</v>
      </c>
      <c r="C2185">
        <v>39756</v>
      </c>
      <c r="D2185" t="s">
        <v>38</v>
      </c>
      <c r="E2185">
        <f>IF(Sheet4!D2622="Hired",1,0)</f>
        <v>1</v>
      </c>
      <c r="F2185" t="str">
        <f t="shared" si="348"/>
        <v>Hired</v>
      </c>
      <c r="G2185" t="str">
        <f t="shared" si="349"/>
        <v>Valid</v>
      </c>
      <c r="I2185">
        <f>IF(Sheet4!$A2622=I$1,1,0)</f>
        <v>1</v>
      </c>
      <c r="J2185">
        <f>IF(Sheet4!$A2622=J$1,1,0)</f>
        <v>0</v>
      </c>
      <c r="K2185" t="str">
        <f t="shared" si="350"/>
        <v>Valid</v>
      </c>
      <c r="L2185" t="str">
        <f t="shared" si="351"/>
        <v>Male</v>
      </c>
      <c r="M2185">
        <f>IF(Sheet4!$C2622=M$1,1,0)</f>
        <v>0</v>
      </c>
      <c r="N2185">
        <f>IF(Sheet4!$C2622=N$1,1,0)</f>
        <v>0</v>
      </c>
      <c r="O2185">
        <f>IF(Sheet4!$C2622=O$1,1,0)</f>
        <v>0</v>
      </c>
      <c r="P2185">
        <f>IF(Sheet4!$C2622=P$1,1,0)</f>
        <v>0</v>
      </c>
      <c r="Q2185">
        <f>IF(Sheet4!$C2622=Q$1,1,0)</f>
        <v>0</v>
      </c>
      <c r="R2185">
        <f>IF(Sheet4!$C2622=R$1,1,0)</f>
        <v>0</v>
      </c>
      <c r="S2185">
        <f>IF(Sheet4!$C2622=S$1,1,0)</f>
        <v>0</v>
      </c>
      <c r="T2185">
        <f>IF(Sheet4!$C2622=T$1,1,0)</f>
        <v>0</v>
      </c>
      <c r="U2185">
        <f>IF(Sheet4!$C2622=U$1,1,0)</f>
        <v>0</v>
      </c>
      <c r="V2185">
        <f>IF(Sheet4!$C2622=V$1,1,0)</f>
        <v>0</v>
      </c>
      <c r="W2185">
        <f>IF(Sheet4!$C2622=W$1,1,0)</f>
        <v>0</v>
      </c>
      <c r="X2185">
        <f>IF(Sheet4!$C2622=X$1,1,0)</f>
        <v>0</v>
      </c>
      <c r="Y2185">
        <f>IF(Sheet4!$C2622=Y$1,1,0)</f>
        <v>1</v>
      </c>
      <c r="Z2185">
        <f>IF(Sheet4!$C2622=Z$1,1,0)</f>
        <v>0</v>
      </c>
      <c r="AA2185" t="str">
        <f t="shared" si="352"/>
        <v>Valid</v>
      </c>
      <c r="AB2185">
        <f>IF(h!$A2622=AB$1,1,0)</f>
        <v>0</v>
      </c>
      <c r="AC2185">
        <f>IF(h!$A2622=AC$1,1,0)</f>
        <v>1</v>
      </c>
      <c r="AD2185">
        <f>IF(h!$A2622=AD$1,1,0)</f>
        <v>0</v>
      </c>
      <c r="AE2185">
        <f>IF(h!$A2622=AE$1,1,0)</f>
        <v>0</v>
      </c>
      <c r="AF2185">
        <f t="shared" si="355"/>
        <v>0</v>
      </c>
      <c r="AG2185">
        <f t="shared" si="355"/>
        <v>0</v>
      </c>
      <c r="AH2185">
        <f t="shared" si="355"/>
        <v>0</v>
      </c>
      <c r="AI2185">
        <f>IF(h!$A2622=AI$1,1,0)</f>
        <v>0</v>
      </c>
      <c r="AJ2185" t="str">
        <f t="shared" si="353"/>
        <v>Valid</v>
      </c>
      <c r="AK2185" t="str">
        <f t="shared" si="354"/>
        <v>Operation Department</v>
      </c>
    </row>
    <row r="2186" spans="1:37" x14ac:dyDescent="0.3">
      <c r="A2186">
        <v>529887</v>
      </c>
      <c r="B2186" s="2">
        <v>41830.471296296295</v>
      </c>
      <c r="C2186">
        <v>39772</v>
      </c>
      <c r="D2186" t="s">
        <v>38</v>
      </c>
      <c r="E2186">
        <f>IF(Sheet4!D1593="Hired",1,0)</f>
        <v>1</v>
      </c>
      <c r="F2186" t="str">
        <f t="shared" si="348"/>
        <v>Hired</v>
      </c>
      <c r="G2186" t="str">
        <f t="shared" si="349"/>
        <v>Valid</v>
      </c>
      <c r="I2186">
        <f>IF(Sheet4!$A1593=I$1,1,0)</f>
        <v>0</v>
      </c>
      <c r="J2186">
        <f>IF(Sheet4!$A1593=J$1,1,0)</f>
        <v>1</v>
      </c>
      <c r="K2186" t="str">
        <f t="shared" si="350"/>
        <v>Valid</v>
      </c>
      <c r="L2186" t="str">
        <f t="shared" si="351"/>
        <v>Female</v>
      </c>
      <c r="M2186">
        <f>IF(Sheet4!$C1593=M$1,1,0)</f>
        <v>0</v>
      </c>
      <c r="N2186">
        <f>IF(Sheet4!$C1593=N$1,1,0)</f>
        <v>0</v>
      </c>
      <c r="O2186">
        <f>IF(Sheet4!$C1593=O$1,1,0)</f>
        <v>0</v>
      </c>
      <c r="P2186">
        <f>IF(Sheet4!$C1593=P$1,1,0)</f>
        <v>0</v>
      </c>
      <c r="Q2186">
        <f>IF(Sheet4!$C1593=Q$1,1,0)</f>
        <v>0</v>
      </c>
      <c r="R2186">
        <f>IF(Sheet4!$C1593=R$1,1,0)</f>
        <v>0</v>
      </c>
      <c r="S2186">
        <f>IF(Sheet4!$C1593=S$1,1,0)</f>
        <v>0</v>
      </c>
      <c r="T2186">
        <f>IF(Sheet4!$C1593=T$1,1,0)</f>
        <v>0</v>
      </c>
      <c r="U2186">
        <f>IF(Sheet4!$C1593=U$1,1,0)</f>
        <v>0</v>
      </c>
      <c r="V2186">
        <f>IF(Sheet4!$C1593=V$1,1,0)</f>
        <v>0</v>
      </c>
      <c r="W2186">
        <f>IF(Sheet4!$C1593=W$1,1,0)</f>
        <v>0</v>
      </c>
      <c r="X2186">
        <f>IF(Sheet4!$C1593=X$1,1,0)</f>
        <v>0</v>
      </c>
      <c r="Y2186">
        <f>IF(Sheet4!$C1593=Y$1,1,0)</f>
        <v>1</v>
      </c>
      <c r="Z2186">
        <f>IF(Sheet4!$C1593=Z$1,1,0)</f>
        <v>0</v>
      </c>
      <c r="AA2186" t="str">
        <f t="shared" si="352"/>
        <v>Valid</v>
      </c>
      <c r="AB2186">
        <f>IF(h!$A1593=AB$1,1,0)</f>
        <v>1</v>
      </c>
      <c r="AC2186">
        <f>IF(h!$A1593=AC$1,1,0)</f>
        <v>0</v>
      </c>
      <c r="AD2186">
        <f>IF(h!$A1593=AD$1,1,0)</f>
        <v>0</v>
      </c>
      <c r="AE2186">
        <f>IF(h!$A1593=AE$1,1,0)</f>
        <v>0</v>
      </c>
      <c r="AF2186">
        <f t="shared" si="355"/>
        <v>0</v>
      </c>
      <c r="AG2186">
        <f t="shared" si="355"/>
        <v>0</v>
      </c>
      <c r="AH2186">
        <f t="shared" si="355"/>
        <v>0</v>
      </c>
      <c r="AI2186">
        <f>IF(h!$A1593=AI$1,1,0)</f>
        <v>0</v>
      </c>
      <c r="AJ2186" t="str">
        <f t="shared" si="353"/>
        <v>Valid</v>
      </c>
      <c r="AK2186" t="str">
        <f t="shared" si="354"/>
        <v>Service Department</v>
      </c>
    </row>
    <row r="2187" spans="1:37" x14ac:dyDescent="0.3">
      <c r="A2187">
        <v>165194</v>
      </c>
      <c r="B2187" s="2">
        <v>41818.688634259262</v>
      </c>
      <c r="C2187">
        <v>39800</v>
      </c>
      <c r="D2187" t="s">
        <v>38</v>
      </c>
      <c r="E2187">
        <f>IF(Sheet4!D577="Hired",1,0)</f>
        <v>1</v>
      </c>
      <c r="F2187" t="str">
        <f t="shared" si="348"/>
        <v>Hired</v>
      </c>
      <c r="G2187" t="str">
        <f t="shared" si="349"/>
        <v>Valid</v>
      </c>
      <c r="I2187">
        <f>IF(Sheet4!$A577=I$1,1,0)</f>
        <v>1</v>
      </c>
      <c r="J2187">
        <f>IF(Sheet4!$A577=J$1,1,0)</f>
        <v>0</v>
      </c>
      <c r="K2187" t="str">
        <f t="shared" si="350"/>
        <v>Valid</v>
      </c>
      <c r="L2187" t="str">
        <f t="shared" si="351"/>
        <v>Male</v>
      </c>
      <c r="M2187">
        <f>IF(Sheet4!$C577=M$1,1,0)</f>
        <v>1</v>
      </c>
      <c r="N2187">
        <f>IF(Sheet4!$C577=N$1,1,0)</f>
        <v>0</v>
      </c>
      <c r="O2187">
        <f>IF(Sheet4!$C577=O$1,1,0)</f>
        <v>0</v>
      </c>
      <c r="P2187">
        <f>IF(Sheet4!$C577=P$1,1,0)</f>
        <v>0</v>
      </c>
      <c r="Q2187">
        <f>IF(Sheet4!$C577=Q$1,1,0)</f>
        <v>0</v>
      </c>
      <c r="R2187">
        <f>IF(Sheet4!$C577=R$1,1,0)</f>
        <v>0</v>
      </c>
      <c r="S2187">
        <f>IF(Sheet4!$C577=S$1,1,0)</f>
        <v>0</v>
      </c>
      <c r="T2187">
        <f>IF(Sheet4!$C577=T$1,1,0)</f>
        <v>0</v>
      </c>
      <c r="U2187">
        <f>IF(Sheet4!$C577=U$1,1,0)</f>
        <v>0</v>
      </c>
      <c r="V2187">
        <f>IF(Sheet4!$C577=V$1,1,0)</f>
        <v>0</v>
      </c>
      <c r="W2187">
        <f>IF(Sheet4!$C577=W$1,1,0)</f>
        <v>0</v>
      </c>
      <c r="X2187">
        <f>IF(Sheet4!$C577=X$1,1,0)</f>
        <v>0</v>
      </c>
      <c r="Y2187">
        <f>IF(Sheet4!$C577=Y$1,1,0)</f>
        <v>0</v>
      </c>
      <c r="Z2187">
        <f>IF(Sheet4!$C577=Z$1,1,0)</f>
        <v>0</v>
      </c>
      <c r="AA2187" t="str">
        <f t="shared" si="352"/>
        <v>Valid</v>
      </c>
      <c r="AB2187">
        <f>IF(h!$A577=AB$1,1,0)</f>
        <v>0</v>
      </c>
      <c r="AC2187">
        <f>IF(h!$A577=AC$1,1,0)</f>
        <v>1</v>
      </c>
      <c r="AD2187">
        <f>IF(h!$A577=AD$1,1,0)</f>
        <v>0</v>
      </c>
      <c r="AE2187">
        <f>IF(h!$A577=AE$1,1,0)</f>
        <v>0</v>
      </c>
      <c r="AF2187">
        <f t="shared" si="355"/>
        <v>0</v>
      </c>
      <c r="AG2187">
        <f t="shared" si="355"/>
        <v>0</v>
      </c>
      <c r="AH2187">
        <f t="shared" si="355"/>
        <v>0</v>
      </c>
      <c r="AI2187">
        <f>IF(h!$A577=AI$1,1,0)</f>
        <v>0</v>
      </c>
      <c r="AJ2187" t="str">
        <f t="shared" si="353"/>
        <v>Valid</v>
      </c>
      <c r="AK2187" t="str">
        <f t="shared" si="354"/>
        <v>Operation Department</v>
      </c>
    </row>
    <row r="2188" spans="1:37" hidden="1" x14ac:dyDescent="0.3">
      <c r="A2188">
        <v>735736</v>
      </c>
      <c r="B2188" s="2">
        <v>41780.698900462965</v>
      </c>
      <c r="C2188">
        <v>39805</v>
      </c>
      <c r="D2188" t="s">
        <v>38</v>
      </c>
      <c r="E2188">
        <f>IF(Sheet4!D2933="Hired",1,0)</f>
        <v>0</v>
      </c>
      <c r="F2188" t="str">
        <f t="shared" si="348"/>
        <v>Rejected</v>
      </c>
      <c r="G2188" t="str">
        <f t="shared" si="349"/>
        <v>Valid</v>
      </c>
      <c r="I2188">
        <f>IF(Sheet4!$A2933=I$1,1,0)</f>
        <v>1</v>
      </c>
      <c r="J2188">
        <f>IF(Sheet4!$A2933=J$1,1,0)</f>
        <v>0</v>
      </c>
      <c r="K2188" t="str">
        <f t="shared" si="350"/>
        <v>Valid</v>
      </c>
      <c r="L2188" t="str">
        <f t="shared" si="351"/>
        <v>Male</v>
      </c>
      <c r="M2188">
        <f>IF(Sheet4!$C2933=M$1,1,0)</f>
        <v>0</v>
      </c>
      <c r="N2188">
        <f>IF(Sheet4!$C2933=N$1,1,0)</f>
        <v>0</v>
      </c>
      <c r="O2188">
        <f>IF(Sheet4!$C2933=O$1,1,0)</f>
        <v>0</v>
      </c>
      <c r="P2188">
        <f>IF(Sheet4!$C2933=P$1,1,0)</f>
        <v>0</v>
      </c>
      <c r="Q2188">
        <f>IF(Sheet4!$C2933=Q$1,1,0)</f>
        <v>0</v>
      </c>
      <c r="R2188">
        <f>IF(Sheet4!$C2933=R$1,1,0)</f>
        <v>0</v>
      </c>
      <c r="S2188">
        <f>IF(Sheet4!$C2933=S$1,1,0)</f>
        <v>0</v>
      </c>
      <c r="T2188">
        <f>IF(Sheet4!$C2933=T$1,1,0)</f>
        <v>0</v>
      </c>
      <c r="U2188">
        <f>IF(Sheet4!$C2933=U$1,1,0)</f>
        <v>1</v>
      </c>
      <c r="V2188">
        <f>IF(Sheet4!$C2933=V$1,1,0)</f>
        <v>0</v>
      </c>
      <c r="W2188">
        <f>IF(Sheet4!$C2933=W$1,1,0)</f>
        <v>0</v>
      </c>
      <c r="X2188">
        <f>IF(Sheet4!$C2933=X$1,1,0)</f>
        <v>0</v>
      </c>
      <c r="Y2188">
        <f>IF(Sheet4!$C2933=Y$1,1,0)</f>
        <v>0</v>
      </c>
      <c r="Z2188">
        <f>IF(Sheet4!$C2933=Z$1,1,0)</f>
        <v>0</v>
      </c>
      <c r="AA2188" t="str">
        <f t="shared" si="352"/>
        <v>Valid</v>
      </c>
      <c r="AB2188">
        <f>IF(h!$A2933=AB$1,1,0)</f>
        <v>0</v>
      </c>
      <c r="AC2188">
        <f>IF(h!$A2933=AC$1,1,0)</f>
        <v>1</v>
      </c>
      <c r="AD2188">
        <f>IF(h!$A2933=AD$1,1,0)</f>
        <v>0</v>
      </c>
      <c r="AE2188">
        <f>IF(h!$A2933=AE$1,1,0)</f>
        <v>0</v>
      </c>
      <c r="AF2188">
        <f t="shared" si="355"/>
        <v>0</v>
      </c>
      <c r="AG2188">
        <f t="shared" si="355"/>
        <v>0</v>
      </c>
      <c r="AH2188">
        <f t="shared" si="355"/>
        <v>0</v>
      </c>
      <c r="AI2188">
        <f>IF(h!$A2933=AI$1,1,0)</f>
        <v>0</v>
      </c>
      <c r="AJ2188" t="str">
        <f t="shared" si="353"/>
        <v>Valid</v>
      </c>
      <c r="AK2188" t="str">
        <f t="shared" si="354"/>
        <v>Operation Department</v>
      </c>
    </row>
    <row r="2189" spans="1:37" x14ac:dyDescent="0.3">
      <c r="A2189">
        <v>993467</v>
      </c>
      <c r="B2189" s="2">
        <v>41807.256018518521</v>
      </c>
      <c r="C2189">
        <v>39815</v>
      </c>
      <c r="D2189" t="s">
        <v>38</v>
      </c>
      <c r="E2189">
        <f>IF(Sheet4!D4895="Hired",1,0)</f>
        <v>1</v>
      </c>
      <c r="F2189" t="str">
        <f t="shared" si="348"/>
        <v>Hired</v>
      </c>
      <c r="G2189" t="str">
        <f t="shared" si="349"/>
        <v>Valid</v>
      </c>
      <c r="I2189">
        <f>IF(Sheet4!$A4895=I$1,1,0)</f>
        <v>1</v>
      </c>
      <c r="J2189">
        <f>IF(Sheet4!$A4895=J$1,1,0)</f>
        <v>0</v>
      </c>
      <c r="K2189" t="str">
        <f t="shared" si="350"/>
        <v>Valid</v>
      </c>
      <c r="L2189" t="str">
        <f t="shared" si="351"/>
        <v>Male</v>
      </c>
      <c r="M2189">
        <f>IF(Sheet4!$C4895=M$1,1,0)</f>
        <v>0</v>
      </c>
      <c r="N2189">
        <f>IF(Sheet4!$C4895=N$1,1,0)</f>
        <v>0</v>
      </c>
      <c r="O2189">
        <f>IF(Sheet4!$C4895=O$1,1,0)</f>
        <v>0</v>
      </c>
      <c r="P2189">
        <f>IF(Sheet4!$C4895=P$1,1,0)</f>
        <v>0</v>
      </c>
      <c r="Q2189">
        <f>IF(Sheet4!$C4895=Q$1,1,0)</f>
        <v>0</v>
      </c>
      <c r="R2189">
        <f>IF(Sheet4!$C4895=R$1,1,0)</f>
        <v>0</v>
      </c>
      <c r="S2189">
        <f>IF(Sheet4!$C4895=S$1,1,0)</f>
        <v>0</v>
      </c>
      <c r="T2189">
        <f>IF(Sheet4!$C4895=T$1,1,0)</f>
        <v>0</v>
      </c>
      <c r="U2189">
        <f>IF(Sheet4!$C4895=U$1,1,0)</f>
        <v>0</v>
      </c>
      <c r="V2189">
        <f>IF(Sheet4!$C4895=V$1,1,0)</f>
        <v>0</v>
      </c>
      <c r="W2189">
        <f>IF(Sheet4!$C4895=W$1,1,0)</f>
        <v>0</v>
      </c>
      <c r="X2189">
        <f>IF(Sheet4!$C4895=X$1,1,0)</f>
        <v>0</v>
      </c>
      <c r="Y2189">
        <f>IF(Sheet4!$C4895=Y$1,1,0)</f>
        <v>1</v>
      </c>
      <c r="Z2189">
        <f>IF(Sheet4!$C4895=Z$1,1,0)</f>
        <v>0</v>
      </c>
      <c r="AA2189" t="str">
        <f t="shared" si="352"/>
        <v>Valid</v>
      </c>
      <c r="AB2189">
        <f>IF(h!$A4895=AB$1,1,0)</f>
        <v>1</v>
      </c>
      <c r="AC2189">
        <f>IF(h!$A4895=AC$1,1,0)</f>
        <v>0</v>
      </c>
      <c r="AD2189">
        <f>IF(h!$A4895=AD$1,1,0)</f>
        <v>0</v>
      </c>
      <c r="AE2189">
        <f>IF(h!$A4895=AE$1,1,0)</f>
        <v>0</v>
      </c>
      <c r="AF2189">
        <f t="shared" si="355"/>
        <v>0</v>
      </c>
      <c r="AG2189">
        <f t="shared" si="355"/>
        <v>0</v>
      </c>
      <c r="AH2189">
        <f t="shared" si="355"/>
        <v>0</v>
      </c>
      <c r="AI2189">
        <f>IF(h!$A4895=AI$1,1,0)</f>
        <v>0</v>
      </c>
      <c r="AJ2189" t="str">
        <f t="shared" si="353"/>
        <v>Valid</v>
      </c>
      <c r="AK2189" t="str">
        <f t="shared" si="354"/>
        <v>Service Department</v>
      </c>
    </row>
    <row r="2190" spans="1:37" hidden="1" x14ac:dyDescent="0.3">
      <c r="A2190">
        <v>755156</v>
      </c>
      <c r="B2190" s="2">
        <v>41824.436620370368</v>
      </c>
      <c r="C2190">
        <v>39818</v>
      </c>
      <c r="D2190" t="s">
        <v>38</v>
      </c>
      <c r="E2190">
        <f>IF(Sheet4!D4637="Hired",1,0)</f>
        <v>0</v>
      </c>
      <c r="F2190" t="str">
        <f t="shared" si="348"/>
        <v>Rejected</v>
      </c>
      <c r="G2190" t="str">
        <f t="shared" si="349"/>
        <v>Valid</v>
      </c>
      <c r="I2190">
        <f>IF(Sheet4!$A4637=I$1,1,0)</f>
        <v>0</v>
      </c>
      <c r="J2190">
        <f>IF(Sheet4!$A4637=J$1,1,0)</f>
        <v>1</v>
      </c>
      <c r="K2190" t="str">
        <f t="shared" si="350"/>
        <v>Valid</v>
      </c>
      <c r="L2190" t="str">
        <f t="shared" si="351"/>
        <v>Female</v>
      </c>
      <c r="M2190">
        <f>IF(Sheet4!$C4637=M$1,1,0)</f>
        <v>0</v>
      </c>
      <c r="N2190">
        <f>IF(Sheet4!$C4637=N$1,1,0)</f>
        <v>0</v>
      </c>
      <c r="O2190">
        <f>IF(Sheet4!$C4637=O$1,1,0)</f>
        <v>0</v>
      </c>
      <c r="P2190">
        <f>IF(Sheet4!$C4637=P$1,1,0)</f>
        <v>1</v>
      </c>
      <c r="Q2190">
        <f>IF(Sheet4!$C4637=Q$1,1,0)</f>
        <v>0</v>
      </c>
      <c r="R2190">
        <f>IF(Sheet4!$C4637=R$1,1,0)</f>
        <v>0</v>
      </c>
      <c r="S2190">
        <f>IF(Sheet4!$C4637=S$1,1,0)</f>
        <v>0</v>
      </c>
      <c r="T2190">
        <f>IF(Sheet4!$C4637=T$1,1,0)</f>
        <v>0</v>
      </c>
      <c r="U2190">
        <f>IF(Sheet4!$C4637=U$1,1,0)</f>
        <v>0</v>
      </c>
      <c r="V2190">
        <f>IF(Sheet4!$C4637=V$1,1,0)</f>
        <v>0</v>
      </c>
      <c r="W2190">
        <f>IF(Sheet4!$C4637=W$1,1,0)</f>
        <v>0</v>
      </c>
      <c r="X2190">
        <f>IF(Sheet4!$C4637=X$1,1,0)</f>
        <v>0</v>
      </c>
      <c r="Y2190">
        <f>IF(Sheet4!$C4637=Y$1,1,0)</f>
        <v>0</v>
      </c>
      <c r="Z2190">
        <f>IF(Sheet4!$C4637=Z$1,1,0)</f>
        <v>0</v>
      </c>
      <c r="AA2190" t="str">
        <f t="shared" si="352"/>
        <v>Valid</v>
      </c>
      <c r="AB2190">
        <f>IF(h!$A4637=AB$1,1,0)</f>
        <v>0</v>
      </c>
      <c r="AC2190">
        <f>IF(h!$A4637=AC$1,1,0)</f>
        <v>1</v>
      </c>
      <c r="AD2190">
        <f>IF(h!$A4637=AD$1,1,0)</f>
        <v>0</v>
      </c>
      <c r="AE2190">
        <f>IF(h!$A4637=AE$1,1,0)</f>
        <v>0</v>
      </c>
      <c r="AF2190">
        <f t="shared" si="355"/>
        <v>0</v>
      </c>
      <c r="AG2190">
        <f t="shared" si="355"/>
        <v>0</v>
      </c>
      <c r="AH2190">
        <f t="shared" si="355"/>
        <v>0</v>
      </c>
      <c r="AI2190">
        <f>IF(h!$A4637=AI$1,1,0)</f>
        <v>0</v>
      </c>
      <c r="AJ2190" t="str">
        <f t="shared" si="353"/>
        <v>Valid</v>
      </c>
      <c r="AK2190" t="str">
        <f t="shared" si="354"/>
        <v>Operation Department</v>
      </c>
    </row>
    <row r="2191" spans="1:37" hidden="1" x14ac:dyDescent="0.3">
      <c r="A2191">
        <v>463879</v>
      </c>
      <c r="B2191" s="2">
        <v>41873.397546296299</v>
      </c>
      <c r="C2191">
        <v>39857</v>
      </c>
      <c r="D2191" t="s">
        <v>38</v>
      </c>
      <c r="E2191">
        <f>IF(Sheet4!D4274="Hired",1,0)</f>
        <v>0</v>
      </c>
      <c r="F2191" t="str">
        <f t="shared" si="348"/>
        <v>Rejected</v>
      </c>
      <c r="G2191" t="str">
        <f t="shared" si="349"/>
        <v>Valid</v>
      </c>
      <c r="I2191">
        <f>IF(Sheet4!$A4274=I$1,1,0)</f>
        <v>1</v>
      </c>
      <c r="J2191">
        <f>IF(Sheet4!$A4274=J$1,1,0)</f>
        <v>0</v>
      </c>
      <c r="K2191" t="str">
        <f t="shared" si="350"/>
        <v>Valid</v>
      </c>
      <c r="L2191" t="str">
        <f t="shared" si="351"/>
        <v>Male</v>
      </c>
      <c r="M2191">
        <f>IF(Sheet4!$C4274=M$1,1,0)</f>
        <v>0</v>
      </c>
      <c r="N2191">
        <f>IF(Sheet4!$C4274=N$1,1,0)</f>
        <v>0</v>
      </c>
      <c r="O2191">
        <f>IF(Sheet4!$C4274=O$1,1,0)</f>
        <v>0</v>
      </c>
      <c r="P2191">
        <f>IF(Sheet4!$C4274=P$1,1,0)</f>
        <v>0</v>
      </c>
      <c r="Q2191">
        <f>IF(Sheet4!$C4274=Q$1,1,0)</f>
        <v>0</v>
      </c>
      <c r="R2191">
        <f>IF(Sheet4!$C4274=R$1,1,0)</f>
        <v>0</v>
      </c>
      <c r="S2191">
        <f>IF(Sheet4!$C4274=S$1,1,0)</f>
        <v>0</v>
      </c>
      <c r="T2191">
        <f>IF(Sheet4!$C4274=T$1,1,0)</f>
        <v>0</v>
      </c>
      <c r="U2191">
        <f>IF(Sheet4!$C4274=U$1,1,0)</f>
        <v>1</v>
      </c>
      <c r="V2191">
        <f>IF(Sheet4!$C4274=V$1,1,0)</f>
        <v>0</v>
      </c>
      <c r="W2191">
        <f>IF(Sheet4!$C4274=W$1,1,0)</f>
        <v>0</v>
      </c>
      <c r="X2191">
        <f>IF(Sheet4!$C4274=X$1,1,0)</f>
        <v>0</v>
      </c>
      <c r="Y2191">
        <f>IF(Sheet4!$C4274=Y$1,1,0)</f>
        <v>0</v>
      </c>
      <c r="Z2191">
        <f>IF(Sheet4!$C4274=Z$1,1,0)</f>
        <v>0</v>
      </c>
      <c r="AA2191" t="str">
        <f t="shared" si="352"/>
        <v>Valid</v>
      </c>
      <c r="AB2191">
        <f>IF(h!$A4274=AB$1,1,0)</f>
        <v>0</v>
      </c>
      <c r="AC2191">
        <f>IF(h!$A4274=AC$1,1,0)</f>
        <v>1</v>
      </c>
      <c r="AD2191">
        <f>IF(h!$A4274=AD$1,1,0)</f>
        <v>0</v>
      </c>
      <c r="AE2191">
        <f>IF(h!$A4274=AE$1,1,0)</f>
        <v>0</v>
      </c>
      <c r="AF2191">
        <f t="shared" si="355"/>
        <v>0</v>
      </c>
      <c r="AG2191">
        <f t="shared" si="355"/>
        <v>0</v>
      </c>
      <c r="AH2191">
        <f t="shared" si="355"/>
        <v>0</v>
      </c>
      <c r="AI2191">
        <f>IF(h!$A4274=AI$1,1,0)</f>
        <v>0</v>
      </c>
      <c r="AJ2191" t="str">
        <f t="shared" si="353"/>
        <v>Valid</v>
      </c>
      <c r="AK2191" t="str">
        <f t="shared" si="354"/>
        <v>Operation Department</v>
      </c>
    </row>
    <row r="2192" spans="1:37" x14ac:dyDescent="0.3">
      <c r="A2192">
        <v>751647</v>
      </c>
      <c r="B2192" s="2">
        <v>41803.695150462961</v>
      </c>
      <c r="C2192">
        <v>39881</v>
      </c>
      <c r="D2192" t="s">
        <v>38</v>
      </c>
      <c r="E2192">
        <f>IF(Sheet4!D1535="Hired",1,0)</f>
        <v>1</v>
      </c>
      <c r="F2192" t="str">
        <f t="shared" si="348"/>
        <v>Hired</v>
      </c>
      <c r="G2192" t="str">
        <f t="shared" si="349"/>
        <v>Valid</v>
      </c>
      <c r="I2192">
        <f>IF(Sheet4!$A1535=I$1,1,0)</f>
        <v>1</v>
      </c>
      <c r="J2192">
        <f>IF(Sheet4!$A1535=J$1,1,0)</f>
        <v>0</v>
      </c>
      <c r="K2192" t="str">
        <f t="shared" si="350"/>
        <v>Valid</v>
      </c>
      <c r="L2192" t="str">
        <f t="shared" si="351"/>
        <v>Male</v>
      </c>
      <c r="M2192">
        <f>IF(Sheet4!$C1535=M$1,1,0)</f>
        <v>0</v>
      </c>
      <c r="N2192">
        <f>IF(Sheet4!$C1535=N$1,1,0)</f>
        <v>0</v>
      </c>
      <c r="O2192">
        <f>IF(Sheet4!$C1535=O$1,1,0)</f>
        <v>0</v>
      </c>
      <c r="P2192">
        <f>IF(Sheet4!$C1535=P$1,1,0)</f>
        <v>0</v>
      </c>
      <c r="Q2192">
        <f>IF(Sheet4!$C1535=Q$1,1,0)</f>
        <v>0</v>
      </c>
      <c r="R2192">
        <f>IF(Sheet4!$C1535=R$1,1,0)</f>
        <v>0</v>
      </c>
      <c r="S2192">
        <f>IF(Sheet4!$C1535=S$1,1,0)</f>
        <v>0</v>
      </c>
      <c r="T2192">
        <f>IF(Sheet4!$C1535=T$1,1,0)</f>
        <v>0</v>
      </c>
      <c r="U2192">
        <f>IF(Sheet4!$C1535=U$1,1,0)</f>
        <v>0</v>
      </c>
      <c r="V2192">
        <f>IF(Sheet4!$C1535=V$1,1,0)</f>
        <v>0</v>
      </c>
      <c r="W2192">
        <f>IF(Sheet4!$C1535=W$1,1,0)</f>
        <v>0</v>
      </c>
      <c r="X2192">
        <f>IF(Sheet4!$C1535=X$1,1,0)</f>
        <v>0</v>
      </c>
      <c r="Y2192">
        <f>IF(Sheet4!$C1535=Y$1,1,0)</f>
        <v>1</v>
      </c>
      <c r="Z2192">
        <f>IF(Sheet4!$C1535=Z$1,1,0)</f>
        <v>0</v>
      </c>
      <c r="AA2192" t="str">
        <f t="shared" si="352"/>
        <v>Valid</v>
      </c>
      <c r="AB2192">
        <f>IF(h!$A1535=AB$1,1,0)</f>
        <v>1</v>
      </c>
      <c r="AC2192">
        <f>IF(h!$A1535=AC$1,1,0)</f>
        <v>0</v>
      </c>
      <c r="AD2192">
        <f>IF(h!$A1535=AD$1,1,0)</f>
        <v>0</v>
      </c>
      <c r="AE2192">
        <f>IF(h!$A1535=AE$1,1,0)</f>
        <v>0</v>
      </c>
      <c r="AF2192">
        <f t="shared" si="355"/>
        <v>0</v>
      </c>
      <c r="AG2192">
        <f t="shared" si="355"/>
        <v>0</v>
      </c>
      <c r="AH2192">
        <f t="shared" si="355"/>
        <v>0</v>
      </c>
      <c r="AI2192">
        <f>IF(h!$A1535=AI$1,1,0)</f>
        <v>0</v>
      </c>
      <c r="AJ2192" t="str">
        <f t="shared" si="353"/>
        <v>Valid</v>
      </c>
      <c r="AK2192" t="str">
        <f t="shared" si="354"/>
        <v>Service Department</v>
      </c>
    </row>
    <row r="2193" spans="1:37" x14ac:dyDescent="0.3">
      <c r="A2193">
        <v>153345</v>
      </c>
      <c r="B2193" s="2">
        <v>41833.434166666666</v>
      </c>
      <c r="C2193">
        <v>39891</v>
      </c>
      <c r="D2193" t="s">
        <v>38</v>
      </c>
      <c r="E2193">
        <f>IF(Sheet4!D6497="Hired",1,0)</f>
        <v>1</v>
      </c>
      <c r="F2193" t="str">
        <f t="shared" si="348"/>
        <v>Hired</v>
      </c>
      <c r="G2193" t="str">
        <f t="shared" si="349"/>
        <v>Valid</v>
      </c>
      <c r="I2193">
        <f>IF(Sheet4!$A6497=I$1,1,0)</f>
        <v>1</v>
      </c>
      <c r="J2193">
        <f>IF(Sheet4!$A6497=J$1,1,0)</f>
        <v>0</v>
      </c>
      <c r="K2193" t="str">
        <f t="shared" si="350"/>
        <v>Valid</v>
      </c>
      <c r="L2193" t="str">
        <f t="shared" si="351"/>
        <v>Male</v>
      </c>
      <c r="M2193">
        <f>IF(Sheet4!$C6497=M$1,1,0)</f>
        <v>0</v>
      </c>
      <c r="N2193">
        <f>IF(Sheet4!$C6497=N$1,1,0)</f>
        <v>0</v>
      </c>
      <c r="O2193">
        <f>IF(Sheet4!$C6497=O$1,1,0)</f>
        <v>0</v>
      </c>
      <c r="P2193">
        <f>IF(Sheet4!$C6497=P$1,1,0)</f>
        <v>0</v>
      </c>
      <c r="Q2193">
        <f>IF(Sheet4!$C6497=Q$1,1,0)</f>
        <v>0</v>
      </c>
      <c r="R2193">
        <f>IF(Sheet4!$C6497=R$1,1,0)</f>
        <v>0</v>
      </c>
      <c r="S2193">
        <f>IF(Sheet4!$C6497=S$1,1,0)</f>
        <v>0</v>
      </c>
      <c r="T2193">
        <f>IF(Sheet4!$C6497=T$1,1,0)</f>
        <v>0</v>
      </c>
      <c r="U2193">
        <f>IF(Sheet4!$C6497=U$1,1,0)</f>
        <v>0</v>
      </c>
      <c r="V2193">
        <f>IF(Sheet4!$C6497=V$1,1,0)</f>
        <v>0</v>
      </c>
      <c r="W2193">
        <f>IF(Sheet4!$C6497=W$1,1,0)</f>
        <v>0</v>
      </c>
      <c r="X2193">
        <f>IF(Sheet4!$C6497=X$1,1,0)</f>
        <v>0</v>
      </c>
      <c r="Y2193">
        <f>IF(Sheet4!$C6497=Y$1,1,0)</f>
        <v>1</v>
      </c>
      <c r="Z2193">
        <f>IF(Sheet4!$C6497=Z$1,1,0)</f>
        <v>0</v>
      </c>
      <c r="AA2193" t="str">
        <f t="shared" si="352"/>
        <v>Valid</v>
      </c>
      <c r="AB2193">
        <f>IF(h!$A6497=AB$1,1,0)</f>
        <v>0</v>
      </c>
      <c r="AC2193">
        <f>IF(h!$A6497=AC$1,1,0)</f>
        <v>0</v>
      </c>
      <c r="AD2193">
        <f>IF(h!$A6497=AD$1,1,0)</f>
        <v>1</v>
      </c>
      <c r="AE2193">
        <f>IF(h!$A6497=AE$1,1,0)</f>
        <v>0</v>
      </c>
      <c r="AF2193">
        <f t="shared" si="355"/>
        <v>0</v>
      </c>
      <c r="AG2193">
        <f t="shared" si="355"/>
        <v>0</v>
      </c>
      <c r="AH2193">
        <f t="shared" si="355"/>
        <v>0</v>
      </c>
      <c r="AI2193">
        <f>IF(h!$A6497=AI$1,1,0)</f>
        <v>0</v>
      </c>
      <c r="AJ2193" t="str">
        <f t="shared" si="353"/>
        <v>Valid</v>
      </c>
      <c r="AK2193" t="str">
        <f t="shared" si="354"/>
        <v>Sales Department</v>
      </c>
    </row>
    <row r="2194" spans="1:37" x14ac:dyDescent="0.3">
      <c r="A2194">
        <v>488851</v>
      </c>
      <c r="B2194" s="2">
        <v>41834.397685185184</v>
      </c>
      <c r="C2194">
        <v>39909</v>
      </c>
      <c r="D2194" t="s">
        <v>38</v>
      </c>
      <c r="E2194">
        <f>IF(Sheet4!D2229="Hired",1,0)</f>
        <v>1</v>
      </c>
      <c r="F2194" t="str">
        <f t="shared" si="348"/>
        <v>Hired</v>
      </c>
      <c r="G2194" t="str">
        <f t="shared" si="349"/>
        <v>Valid</v>
      </c>
      <c r="I2194">
        <f>IF(Sheet4!$A2229=I$1,1,0)</f>
        <v>0</v>
      </c>
      <c r="J2194">
        <f>IF(Sheet4!$A2229=J$1,1,0)</f>
        <v>1</v>
      </c>
      <c r="K2194" t="str">
        <f t="shared" si="350"/>
        <v>Valid</v>
      </c>
      <c r="L2194" t="str">
        <f t="shared" si="351"/>
        <v>Female</v>
      </c>
      <c r="M2194">
        <f>IF(Sheet4!$C2229=M$1,1,0)</f>
        <v>0</v>
      </c>
      <c r="N2194">
        <f>IF(Sheet4!$C2229=N$1,1,0)</f>
        <v>0</v>
      </c>
      <c r="O2194">
        <f>IF(Sheet4!$C2229=O$1,1,0)</f>
        <v>0</v>
      </c>
      <c r="P2194">
        <f>IF(Sheet4!$C2229=P$1,1,0)</f>
        <v>0</v>
      </c>
      <c r="Q2194">
        <f>IF(Sheet4!$C2229=Q$1,1,0)</f>
        <v>0</v>
      </c>
      <c r="R2194">
        <f>IF(Sheet4!$C2229=R$1,1,0)</f>
        <v>0</v>
      </c>
      <c r="S2194">
        <f>IF(Sheet4!$C2229=S$1,1,0)</f>
        <v>0</v>
      </c>
      <c r="T2194">
        <f>IF(Sheet4!$C2229=T$1,1,0)</f>
        <v>0</v>
      </c>
      <c r="U2194">
        <f>IF(Sheet4!$C2229=U$1,1,0)</f>
        <v>0</v>
      </c>
      <c r="V2194">
        <f>IF(Sheet4!$C2229=V$1,1,0)</f>
        <v>0</v>
      </c>
      <c r="W2194">
        <f>IF(Sheet4!$C2229=W$1,1,0)</f>
        <v>0</v>
      </c>
      <c r="X2194">
        <f>IF(Sheet4!$C2229=X$1,1,0)</f>
        <v>0</v>
      </c>
      <c r="Y2194">
        <f>IF(Sheet4!$C2229=Y$1,1,0)</f>
        <v>1</v>
      </c>
      <c r="Z2194">
        <f>IF(Sheet4!$C2229=Z$1,1,0)</f>
        <v>0</v>
      </c>
      <c r="AA2194" t="str">
        <f t="shared" si="352"/>
        <v>Valid</v>
      </c>
      <c r="AB2194">
        <f>IF(h!$A2229=AB$1,1,0)</f>
        <v>1</v>
      </c>
      <c r="AC2194">
        <f>IF(h!$A2229=AC$1,1,0)</f>
        <v>0</v>
      </c>
      <c r="AD2194">
        <f>IF(h!$A2229=AD$1,1,0)</f>
        <v>0</v>
      </c>
      <c r="AE2194">
        <f>IF(h!$A2229=AE$1,1,0)</f>
        <v>0</v>
      </c>
      <c r="AF2194">
        <f t="shared" si="355"/>
        <v>0</v>
      </c>
      <c r="AG2194">
        <f t="shared" si="355"/>
        <v>0</v>
      </c>
      <c r="AH2194">
        <f t="shared" si="355"/>
        <v>0</v>
      </c>
      <c r="AI2194">
        <f>IF(h!$A2229=AI$1,1,0)</f>
        <v>0</v>
      </c>
      <c r="AJ2194" t="str">
        <f t="shared" si="353"/>
        <v>Valid</v>
      </c>
      <c r="AK2194" t="str">
        <f t="shared" si="354"/>
        <v>Service Department</v>
      </c>
    </row>
    <row r="2195" spans="1:37" x14ac:dyDescent="0.3">
      <c r="A2195">
        <v>111606</v>
      </c>
      <c r="B2195" s="2">
        <v>41844.353981481479</v>
      </c>
      <c r="C2195">
        <v>39951</v>
      </c>
      <c r="D2195" t="s">
        <v>38</v>
      </c>
      <c r="E2195">
        <f>IF(Sheet4!D2675="Hired",1,0)</f>
        <v>1</v>
      </c>
      <c r="F2195" t="str">
        <f t="shared" si="348"/>
        <v>Hired</v>
      </c>
      <c r="G2195" t="str">
        <f t="shared" si="349"/>
        <v>Valid</v>
      </c>
      <c r="I2195">
        <f>IF(Sheet4!$A2675=I$1,1,0)</f>
        <v>1</v>
      </c>
      <c r="J2195">
        <f>IF(Sheet4!$A2675=J$1,1,0)</f>
        <v>0</v>
      </c>
      <c r="K2195" t="str">
        <f t="shared" si="350"/>
        <v>Valid</v>
      </c>
      <c r="L2195" t="str">
        <f t="shared" si="351"/>
        <v>Male</v>
      </c>
      <c r="M2195">
        <f>IF(Sheet4!$C2675=M$1,1,0)</f>
        <v>0</v>
      </c>
      <c r="N2195">
        <f>IF(Sheet4!$C2675=N$1,1,0)</f>
        <v>0</v>
      </c>
      <c r="O2195">
        <f>IF(Sheet4!$C2675=O$1,1,0)</f>
        <v>0</v>
      </c>
      <c r="P2195">
        <f>IF(Sheet4!$C2675=P$1,1,0)</f>
        <v>0</v>
      </c>
      <c r="Q2195">
        <f>IF(Sheet4!$C2675=Q$1,1,0)</f>
        <v>0</v>
      </c>
      <c r="R2195">
        <f>IF(Sheet4!$C2675=R$1,1,0)</f>
        <v>0</v>
      </c>
      <c r="S2195">
        <f>IF(Sheet4!$C2675=S$1,1,0)</f>
        <v>0</v>
      </c>
      <c r="T2195">
        <f>IF(Sheet4!$C2675=T$1,1,0)</f>
        <v>0</v>
      </c>
      <c r="U2195">
        <f>IF(Sheet4!$C2675=U$1,1,0)</f>
        <v>0</v>
      </c>
      <c r="V2195">
        <f>IF(Sheet4!$C2675=V$1,1,0)</f>
        <v>0</v>
      </c>
      <c r="W2195">
        <f>IF(Sheet4!$C2675=W$1,1,0)</f>
        <v>0</v>
      </c>
      <c r="X2195">
        <f>IF(Sheet4!$C2675=X$1,1,0)</f>
        <v>0</v>
      </c>
      <c r="Y2195">
        <f>IF(Sheet4!$C2675=Y$1,1,0)</f>
        <v>1</v>
      </c>
      <c r="Z2195">
        <f>IF(Sheet4!$C2675=Z$1,1,0)</f>
        <v>0</v>
      </c>
      <c r="AA2195" t="str">
        <f t="shared" si="352"/>
        <v>Valid</v>
      </c>
      <c r="AB2195">
        <f>IF(h!$A2675=AB$1,1,0)</f>
        <v>0</v>
      </c>
      <c r="AC2195">
        <f>IF(h!$A2675=AC$1,1,0)</f>
        <v>1</v>
      </c>
      <c r="AD2195">
        <f>IF(h!$A2675=AD$1,1,0)</f>
        <v>0</v>
      </c>
      <c r="AE2195">
        <f>IF(h!$A2675=AE$1,1,0)</f>
        <v>0</v>
      </c>
      <c r="AF2195">
        <f t="shared" si="355"/>
        <v>0</v>
      </c>
      <c r="AG2195">
        <f t="shared" si="355"/>
        <v>0</v>
      </c>
      <c r="AH2195">
        <f t="shared" si="355"/>
        <v>0</v>
      </c>
      <c r="AI2195">
        <f>IF(h!$A2675=AI$1,1,0)</f>
        <v>0</v>
      </c>
      <c r="AJ2195" t="str">
        <f t="shared" si="353"/>
        <v>Valid</v>
      </c>
      <c r="AK2195" t="str">
        <f t="shared" si="354"/>
        <v>Operation Department</v>
      </c>
    </row>
    <row r="2196" spans="1:37" x14ac:dyDescent="0.3">
      <c r="A2196">
        <v>671784</v>
      </c>
      <c r="B2196" s="2">
        <v>41824.436527777776</v>
      </c>
      <c r="C2196">
        <v>39972</v>
      </c>
      <c r="D2196" t="s">
        <v>38</v>
      </c>
      <c r="E2196">
        <f>IF(Sheet4!D3641="Hired",1,0)</f>
        <v>1</v>
      </c>
      <c r="F2196" t="str">
        <f t="shared" si="348"/>
        <v>Hired</v>
      </c>
      <c r="G2196" t="str">
        <f t="shared" si="349"/>
        <v>Valid</v>
      </c>
      <c r="I2196">
        <f>IF(Sheet4!$A3641=I$1,1,0)</f>
        <v>1</v>
      </c>
      <c r="J2196">
        <f>IF(Sheet4!$A3641=J$1,1,0)</f>
        <v>0</v>
      </c>
      <c r="K2196" t="str">
        <f t="shared" si="350"/>
        <v>Valid</v>
      </c>
      <c r="L2196" t="str">
        <f t="shared" si="351"/>
        <v>Male</v>
      </c>
      <c r="M2196">
        <f>IF(Sheet4!$C3641=M$1,1,0)</f>
        <v>1</v>
      </c>
      <c r="N2196">
        <f>IF(Sheet4!$C3641=N$1,1,0)</f>
        <v>0</v>
      </c>
      <c r="O2196">
        <f>IF(Sheet4!$C3641=O$1,1,0)</f>
        <v>0</v>
      </c>
      <c r="P2196">
        <f>IF(Sheet4!$C3641=P$1,1,0)</f>
        <v>0</v>
      </c>
      <c r="Q2196">
        <f>IF(Sheet4!$C3641=Q$1,1,0)</f>
        <v>0</v>
      </c>
      <c r="R2196">
        <f>IF(Sheet4!$C3641=R$1,1,0)</f>
        <v>0</v>
      </c>
      <c r="S2196">
        <f>IF(Sheet4!$C3641=S$1,1,0)</f>
        <v>0</v>
      </c>
      <c r="T2196">
        <f>IF(Sheet4!$C3641=T$1,1,0)</f>
        <v>0</v>
      </c>
      <c r="U2196">
        <f>IF(Sheet4!$C3641=U$1,1,0)</f>
        <v>0</v>
      </c>
      <c r="V2196">
        <f>IF(Sheet4!$C3641=V$1,1,0)</f>
        <v>0</v>
      </c>
      <c r="W2196">
        <f>IF(Sheet4!$C3641=W$1,1,0)</f>
        <v>0</v>
      </c>
      <c r="X2196">
        <f>IF(Sheet4!$C3641=X$1,1,0)</f>
        <v>0</v>
      </c>
      <c r="Y2196">
        <f>IF(Sheet4!$C3641=Y$1,1,0)</f>
        <v>0</v>
      </c>
      <c r="Z2196">
        <f>IF(Sheet4!$C3641=Z$1,1,0)</f>
        <v>0</v>
      </c>
      <c r="AA2196" t="str">
        <f t="shared" si="352"/>
        <v>Valid</v>
      </c>
      <c r="AB2196">
        <f>IF(h!$A3641=AB$1,1,0)</f>
        <v>1</v>
      </c>
      <c r="AC2196">
        <f>IF(h!$A3641=AC$1,1,0)</f>
        <v>0</v>
      </c>
      <c r="AD2196">
        <f>IF(h!$A3641=AD$1,1,0)</f>
        <v>0</v>
      </c>
      <c r="AE2196">
        <f>IF(h!$A3641=AE$1,1,0)</f>
        <v>0</v>
      </c>
      <c r="AF2196">
        <f t="shared" si="355"/>
        <v>0</v>
      </c>
      <c r="AG2196">
        <f t="shared" si="355"/>
        <v>0</v>
      </c>
      <c r="AH2196">
        <f t="shared" si="355"/>
        <v>0</v>
      </c>
      <c r="AI2196">
        <f>IF(h!$A3641=AI$1,1,0)</f>
        <v>0</v>
      </c>
      <c r="AJ2196" t="str">
        <f t="shared" si="353"/>
        <v>Valid</v>
      </c>
      <c r="AK2196" t="str">
        <f t="shared" si="354"/>
        <v>Service Department</v>
      </c>
    </row>
    <row r="2197" spans="1:37" hidden="1" x14ac:dyDescent="0.3">
      <c r="A2197">
        <v>319148</v>
      </c>
      <c r="B2197" s="2">
        <v>41824.370729166665</v>
      </c>
      <c r="C2197">
        <v>39985</v>
      </c>
      <c r="D2197" t="s">
        <v>38</v>
      </c>
      <c r="E2197">
        <f>IF(Sheet4!D5000="Hired",1,0)</f>
        <v>0</v>
      </c>
      <c r="F2197" t="str">
        <f t="shared" si="348"/>
        <v>Rejected</v>
      </c>
      <c r="G2197" t="str">
        <f t="shared" si="349"/>
        <v>Valid</v>
      </c>
      <c r="I2197">
        <f>IF(Sheet4!$A5000=I$1,1,0)</f>
        <v>0</v>
      </c>
      <c r="J2197">
        <f>IF(Sheet4!$A5000=J$1,1,0)</f>
        <v>1</v>
      </c>
      <c r="K2197" t="str">
        <f t="shared" si="350"/>
        <v>Valid</v>
      </c>
      <c r="L2197" t="str">
        <f t="shared" si="351"/>
        <v>Female</v>
      </c>
      <c r="M2197">
        <f>IF(Sheet4!$C5000=M$1,1,0)</f>
        <v>0</v>
      </c>
      <c r="N2197">
        <f>IF(Sheet4!$C5000=N$1,1,0)</f>
        <v>0</v>
      </c>
      <c r="O2197">
        <f>IF(Sheet4!$C5000=O$1,1,0)</f>
        <v>0</v>
      </c>
      <c r="P2197">
        <f>IF(Sheet4!$C5000=P$1,1,0)</f>
        <v>0</v>
      </c>
      <c r="Q2197">
        <f>IF(Sheet4!$C5000=Q$1,1,0)</f>
        <v>0</v>
      </c>
      <c r="R2197">
        <f>IF(Sheet4!$C5000=R$1,1,0)</f>
        <v>0</v>
      </c>
      <c r="S2197">
        <f>IF(Sheet4!$C5000=S$1,1,0)</f>
        <v>0</v>
      </c>
      <c r="T2197">
        <f>IF(Sheet4!$C5000=T$1,1,0)</f>
        <v>0</v>
      </c>
      <c r="U2197">
        <f>IF(Sheet4!$C5000=U$1,1,0)</f>
        <v>0</v>
      </c>
      <c r="V2197">
        <f>IF(Sheet4!$C5000=V$1,1,0)</f>
        <v>0</v>
      </c>
      <c r="W2197">
        <f>IF(Sheet4!$C5000=W$1,1,0)</f>
        <v>0</v>
      </c>
      <c r="X2197">
        <f>IF(Sheet4!$C5000=X$1,1,0)</f>
        <v>0</v>
      </c>
      <c r="Y2197">
        <f>IF(Sheet4!$C5000=Y$1,1,0)</f>
        <v>1</v>
      </c>
      <c r="Z2197">
        <f>IF(Sheet4!$C5000=Z$1,1,0)</f>
        <v>0</v>
      </c>
      <c r="AA2197" t="str">
        <f t="shared" si="352"/>
        <v>Valid</v>
      </c>
      <c r="AB2197">
        <f>IF(h!$A5000=AB$1,1,0)</f>
        <v>0</v>
      </c>
      <c r="AC2197">
        <f>IF(h!$A5000=AC$1,1,0)</f>
        <v>0</v>
      </c>
      <c r="AD2197">
        <f>IF(h!$A5000=AD$1,1,0)</f>
        <v>0</v>
      </c>
      <c r="AE2197">
        <f>IF(h!$A5000=AE$1,1,0)</f>
        <v>1</v>
      </c>
      <c r="AF2197">
        <f t="shared" si="355"/>
        <v>0</v>
      </c>
      <c r="AG2197">
        <f t="shared" si="355"/>
        <v>0</v>
      </c>
      <c r="AH2197">
        <f t="shared" si="355"/>
        <v>0</v>
      </c>
      <c r="AI2197">
        <f>IF(h!$A5000=AI$1,1,0)</f>
        <v>0</v>
      </c>
      <c r="AJ2197" t="str">
        <f t="shared" si="353"/>
        <v>Valid</v>
      </c>
      <c r="AK2197" t="str">
        <f t="shared" si="354"/>
        <v>Finance Department</v>
      </c>
    </row>
    <row r="2198" spans="1:37" x14ac:dyDescent="0.3">
      <c r="A2198">
        <v>840429</v>
      </c>
      <c r="B2198" s="2">
        <v>41880.622499999998</v>
      </c>
      <c r="C2198">
        <v>39987</v>
      </c>
      <c r="D2198" t="s">
        <v>38</v>
      </c>
      <c r="E2198">
        <f>IF(Sheet4!D2695="Hired",1,0)</f>
        <v>1</v>
      </c>
      <c r="F2198" t="str">
        <f t="shared" si="348"/>
        <v>Hired</v>
      </c>
      <c r="G2198" t="str">
        <f t="shared" si="349"/>
        <v>Valid</v>
      </c>
      <c r="I2198">
        <f>IF(Sheet4!$A2695=I$1,1,0)</f>
        <v>1</v>
      </c>
      <c r="J2198">
        <f>IF(Sheet4!$A2695=J$1,1,0)</f>
        <v>0</v>
      </c>
      <c r="K2198" t="str">
        <f t="shared" si="350"/>
        <v>Valid</v>
      </c>
      <c r="L2198" t="str">
        <f t="shared" si="351"/>
        <v>Male</v>
      </c>
      <c r="M2198">
        <f>IF(Sheet4!$C2695=M$1,1,0)</f>
        <v>0</v>
      </c>
      <c r="N2198">
        <f>IF(Sheet4!$C2695=N$1,1,0)</f>
        <v>0</v>
      </c>
      <c r="O2198">
        <f>IF(Sheet4!$C2695=O$1,1,0)</f>
        <v>0</v>
      </c>
      <c r="P2198">
        <f>IF(Sheet4!$C2695=P$1,1,0)</f>
        <v>0</v>
      </c>
      <c r="Q2198">
        <f>IF(Sheet4!$C2695=Q$1,1,0)</f>
        <v>0</v>
      </c>
      <c r="R2198">
        <f>IF(Sheet4!$C2695=R$1,1,0)</f>
        <v>0</v>
      </c>
      <c r="S2198">
        <f>IF(Sheet4!$C2695=S$1,1,0)</f>
        <v>0</v>
      </c>
      <c r="T2198">
        <f>IF(Sheet4!$C2695=T$1,1,0)</f>
        <v>0</v>
      </c>
      <c r="U2198">
        <f>IF(Sheet4!$C2695=U$1,1,0)</f>
        <v>0</v>
      </c>
      <c r="V2198">
        <f>IF(Sheet4!$C2695=V$1,1,0)</f>
        <v>0</v>
      </c>
      <c r="W2198">
        <f>IF(Sheet4!$C2695=W$1,1,0)</f>
        <v>0</v>
      </c>
      <c r="X2198">
        <f>IF(Sheet4!$C2695=X$1,1,0)</f>
        <v>0</v>
      </c>
      <c r="Y2198">
        <f>IF(Sheet4!$C2695=Y$1,1,0)</f>
        <v>1</v>
      </c>
      <c r="Z2198">
        <f>IF(Sheet4!$C2695=Z$1,1,0)</f>
        <v>0</v>
      </c>
      <c r="AA2198" t="str">
        <f t="shared" si="352"/>
        <v>Valid</v>
      </c>
      <c r="AB2198">
        <f>IF(h!$A2695=AB$1,1,0)</f>
        <v>0</v>
      </c>
      <c r="AC2198">
        <f>IF(h!$A2695=AC$1,1,0)</f>
        <v>0</v>
      </c>
      <c r="AD2198">
        <f>IF(h!$A2695=AD$1,1,0)</f>
        <v>1</v>
      </c>
      <c r="AE2198">
        <f>IF(h!$A2695=AE$1,1,0)</f>
        <v>0</v>
      </c>
      <c r="AF2198">
        <f t="shared" si="355"/>
        <v>0</v>
      </c>
      <c r="AG2198">
        <f t="shared" si="355"/>
        <v>0</v>
      </c>
      <c r="AH2198">
        <f t="shared" si="355"/>
        <v>0</v>
      </c>
      <c r="AI2198">
        <f>IF(h!$A2695=AI$1,1,0)</f>
        <v>0</v>
      </c>
      <c r="AJ2198" t="str">
        <f t="shared" si="353"/>
        <v>Valid</v>
      </c>
      <c r="AK2198" t="str">
        <f t="shared" si="354"/>
        <v>Sales Department</v>
      </c>
    </row>
    <row r="2199" spans="1:37" x14ac:dyDescent="0.3">
      <c r="A2199">
        <v>89359</v>
      </c>
      <c r="B2199" s="2">
        <v>41788.583969907406</v>
      </c>
      <c r="C2199">
        <v>40000</v>
      </c>
      <c r="D2199" t="s">
        <v>38</v>
      </c>
      <c r="E2199">
        <f>IF(Sheet4!D3215="Hired",1,0)</f>
        <v>1</v>
      </c>
      <c r="F2199" t="str">
        <f t="shared" si="348"/>
        <v>Hired</v>
      </c>
      <c r="G2199" t="str">
        <f t="shared" si="349"/>
        <v>Valid</v>
      </c>
      <c r="I2199">
        <f>IF(Sheet4!$A3215=I$1,1,0)</f>
        <v>0</v>
      </c>
      <c r="J2199">
        <f>IF(Sheet4!$A3215=J$1,1,0)</f>
        <v>1</v>
      </c>
      <c r="K2199" t="str">
        <f t="shared" si="350"/>
        <v>Valid</v>
      </c>
      <c r="L2199" t="str">
        <f t="shared" si="351"/>
        <v>Female</v>
      </c>
      <c r="M2199">
        <f>IF(Sheet4!$C3215=M$1,1,0)</f>
        <v>0</v>
      </c>
      <c r="N2199">
        <f>IF(Sheet4!$C3215=N$1,1,0)</f>
        <v>1</v>
      </c>
      <c r="O2199">
        <f>IF(Sheet4!$C3215=O$1,1,0)</f>
        <v>0</v>
      </c>
      <c r="P2199">
        <f>IF(Sheet4!$C3215=P$1,1,0)</f>
        <v>0</v>
      </c>
      <c r="Q2199">
        <f>IF(Sheet4!$C3215=Q$1,1,0)</f>
        <v>0</v>
      </c>
      <c r="R2199">
        <f>IF(Sheet4!$C3215=R$1,1,0)</f>
        <v>0</v>
      </c>
      <c r="S2199">
        <f>IF(Sheet4!$C3215=S$1,1,0)</f>
        <v>0</v>
      </c>
      <c r="T2199">
        <f>IF(Sheet4!$C3215=T$1,1,0)</f>
        <v>0</v>
      </c>
      <c r="U2199">
        <f>IF(Sheet4!$C3215=U$1,1,0)</f>
        <v>0</v>
      </c>
      <c r="V2199">
        <f>IF(Sheet4!$C3215=V$1,1,0)</f>
        <v>0</v>
      </c>
      <c r="W2199">
        <f>IF(Sheet4!$C3215=W$1,1,0)</f>
        <v>0</v>
      </c>
      <c r="X2199">
        <f>IF(Sheet4!$C3215=X$1,1,0)</f>
        <v>0</v>
      </c>
      <c r="Y2199">
        <f>IF(Sheet4!$C3215=Y$1,1,0)</f>
        <v>0</v>
      </c>
      <c r="Z2199">
        <f>IF(Sheet4!$C3215=Z$1,1,0)</f>
        <v>0</v>
      </c>
      <c r="AA2199" t="str">
        <f t="shared" si="352"/>
        <v>Valid</v>
      </c>
      <c r="AB2199">
        <f>IF(h!$A3215=AB$1,1,0)</f>
        <v>0</v>
      </c>
      <c r="AC2199">
        <f>IF(h!$A3215=AC$1,1,0)</f>
        <v>1</v>
      </c>
      <c r="AD2199">
        <f>IF(h!$A3215=AD$1,1,0)</f>
        <v>0</v>
      </c>
      <c r="AE2199">
        <f>IF(h!$A3215=AE$1,1,0)</f>
        <v>0</v>
      </c>
      <c r="AF2199">
        <f t="shared" si="355"/>
        <v>0</v>
      </c>
      <c r="AG2199">
        <f t="shared" si="355"/>
        <v>0</v>
      </c>
      <c r="AH2199">
        <f t="shared" si="355"/>
        <v>0</v>
      </c>
      <c r="AI2199">
        <f>IF(h!$A3215=AI$1,1,0)</f>
        <v>0</v>
      </c>
      <c r="AJ2199" t="str">
        <f t="shared" si="353"/>
        <v>Valid</v>
      </c>
      <c r="AK2199" t="str">
        <f t="shared" si="354"/>
        <v>Operation Department</v>
      </c>
    </row>
    <row r="2200" spans="1:37" x14ac:dyDescent="0.3">
      <c r="A2200">
        <v>49946</v>
      </c>
      <c r="B2200" s="2">
        <v>41795.605405092596</v>
      </c>
      <c r="C2200">
        <v>40007</v>
      </c>
      <c r="D2200" t="s">
        <v>38</v>
      </c>
      <c r="E2200">
        <f>IF(Sheet4!D6159="Hired",1,0)</f>
        <v>1</v>
      </c>
      <c r="F2200" t="str">
        <f t="shared" si="348"/>
        <v>Hired</v>
      </c>
      <c r="G2200" t="str">
        <f t="shared" si="349"/>
        <v>Valid</v>
      </c>
      <c r="I2200">
        <f>IF(Sheet4!$A6159=I$1,1,0)</f>
        <v>1</v>
      </c>
      <c r="J2200">
        <f>IF(Sheet4!$A6159=J$1,1,0)</f>
        <v>0</v>
      </c>
      <c r="K2200" t="str">
        <f t="shared" si="350"/>
        <v>Valid</v>
      </c>
      <c r="L2200" t="str">
        <f t="shared" si="351"/>
        <v>Male</v>
      </c>
      <c r="M2200">
        <f>IF(Sheet4!$C6159=M$1,1,0)</f>
        <v>0</v>
      </c>
      <c r="N2200">
        <f>IF(Sheet4!$C6159=N$1,1,0)</f>
        <v>1</v>
      </c>
      <c r="O2200">
        <f>IF(Sheet4!$C6159=O$1,1,0)</f>
        <v>0</v>
      </c>
      <c r="P2200">
        <f>IF(Sheet4!$C6159=P$1,1,0)</f>
        <v>0</v>
      </c>
      <c r="Q2200">
        <f>IF(Sheet4!$C6159=Q$1,1,0)</f>
        <v>0</v>
      </c>
      <c r="R2200">
        <f>IF(Sheet4!$C6159=R$1,1,0)</f>
        <v>0</v>
      </c>
      <c r="S2200">
        <f>IF(Sheet4!$C6159=S$1,1,0)</f>
        <v>0</v>
      </c>
      <c r="T2200">
        <f>IF(Sheet4!$C6159=T$1,1,0)</f>
        <v>0</v>
      </c>
      <c r="U2200">
        <f>IF(Sheet4!$C6159=U$1,1,0)</f>
        <v>0</v>
      </c>
      <c r="V2200">
        <f>IF(Sheet4!$C6159=V$1,1,0)</f>
        <v>0</v>
      </c>
      <c r="W2200">
        <f>IF(Sheet4!$C6159=W$1,1,0)</f>
        <v>0</v>
      </c>
      <c r="X2200">
        <f>IF(Sheet4!$C6159=X$1,1,0)</f>
        <v>0</v>
      </c>
      <c r="Y2200">
        <f>IF(Sheet4!$C6159=Y$1,1,0)</f>
        <v>0</v>
      </c>
      <c r="Z2200">
        <f>IF(Sheet4!$C6159=Z$1,1,0)</f>
        <v>0</v>
      </c>
      <c r="AA2200" t="str">
        <f t="shared" si="352"/>
        <v>Valid</v>
      </c>
      <c r="AB2200">
        <f>IF(h!$A6159=AB$1,1,0)</f>
        <v>1</v>
      </c>
      <c r="AC2200">
        <f>IF(h!$A6159=AC$1,1,0)</f>
        <v>0</v>
      </c>
      <c r="AD2200">
        <f>IF(h!$A6159=AD$1,1,0)</f>
        <v>0</v>
      </c>
      <c r="AE2200">
        <f>IF(h!$A6159=AE$1,1,0)</f>
        <v>0</v>
      </c>
      <c r="AF2200">
        <f t="shared" si="355"/>
        <v>0</v>
      </c>
      <c r="AG2200">
        <f t="shared" si="355"/>
        <v>0</v>
      </c>
      <c r="AH2200">
        <f t="shared" si="355"/>
        <v>0</v>
      </c>
      <c r="AI2200">
        <f>IF(h!$A6159=AI$1,1,0)</f>
        <v>0</v>
      </c>
      <c r="AJ2200" t="str">
        <f t="shared" si="353"/>
        <v>Valid</v>
      </c>
      <c r="AK2200" t="str">
        <f t="shared" si="354"/>
        <v>Service Department</v>
      </c>
    </row>
    <row r="2201" spans="1:37" x14ac:dyDescent="0.3">
      <c r="A2201">
        <v>632916</v>
      </c>
      <c r="B2201" s="2">
        <v>41822.512638888889</v>
      </c>
      <c r="C2201">
        <v>40018</v>
      </c>
      <c r="D2201" t="s">
        <v>38</v>
      </c>
      <c r="E2201">
        <f>IF(Sheet4!D5745="Hired",1,0)</f>
        <v>1</v>
      </c>
      <c r="F2201" t="str">
        <f t="shared" si="348"/>
        <v>Hired</v>
      </c>
      <c r="G2201" t="str">
        <f t="shared" si="349"/>
        <v>Valid</v>
      </c>
      <c r="I2201">
        <f>IF(Sheet4!$A5745=I$1,1,0)</f>
        <v>0</v>
      </c>
      <c r="J2201">
        <f>IF(Sheet4!$A5745=J$1,1,0)</f>
        <v>1</v>
      </c>
      <c r="K2201" t="str">
        <f t="shared" si="350"/>
        <v>Valid</v>
      </c>
      <c r="L2201" t="str">
        <f t="shared" si="351"/>
        <v>Female</v>
      </c>
      <c r="M2201">
        <f>IF(Sheet4!$C5745=M$1,1,0)</f>
        <v>0</v>
      </c>
      <c r="N2201">
        <f>IF(Sheet4!$C5745=N$1,1,0)</f>
        <v>0</v>
      </c>
      <c r="O2201">
        <f>IF(Sheet4!$C5745=O$1,1,0)</f>
        <v>0</v>
      </c>
      <c r="P2201">
        <f>IF(Sheet4!$C5745=P$1,1,0)</f>
        <v>0</v>
      </c>
      <c r="Q2201">
        <f>IF(Sheet4!$C5745=Q$1,1,0)</f>
        <v>0</v>
      </c>
      <c r="R2201">
        <f>IF(Sheet4!$C5745=R$1,1,0)</f>
        <v>0</v>
      </c>
      <c r="S2201">
        <f>IF(Sheet4!$C5745=S$1,1,0)</f>
        <v>0</v>
      </c>
      <c r="T2201">
        <f>IF(Sheet4!$C5745=T$1,1,0)</f>
        <v>0</v>
      </c>
      <c r="U2201">
        <f>IF(Sheet4!$C5745=U$1,1,0)</f>
        <v>0</v>
      </c>
      <c r="V2201">
        <f>IF(Sheet4!$C5745=V$1,1,0)</f>
        <v>0</v>
      </c>
      <c r="W2201">
        <f>IF(Sheet4!$C5745=W$1,1,0)</f>
        <v>0</v>
      </c>
      <c r="X2201">
        <f>IF(Sheet4!$C5745=X$1,1,0)</f>
        <v>0</v>
      </c>
      <c r="Y2201">
        <f>IF(Sheet4!$C5745=Y$1,1,0)</f>
        <v>1</v>
      </c>
      <c r="Z2201">
        <f>IF(Sheet4!$C5745=Z$1,1,0)</f>
        <v>0</v>
      </c>
      <c r="AA2201" t="str">
        <f t="shared" si="352"/>
        <v>Valid</v>
      </c>
      <c r="AB2201">
        <f>IF(h!$A5745=AB$1,1,0)</f>
        <v>0</v>
      </c>
      <c r="AC2201">
        <f>IF(h!$A5745=AC$1,1,0)</f>
        <v>1</v>
      </c>
      <c r="AD2201">
        <f>IF(h!$A5745=AD$1,1,0)</f>
        <v>0</v>
      </c>
      <c r="AE2201">
        <f>IF(h!$A5745=AE$1,1,0)</f>
        <v>0</v>
      </c>
      <c r="AF2201">
        <f t="shared" si="355"/>
        <v>0</v>
      </c>
      <c r="AG2201">
        <f t="shared" si="355"/>
        <v>0</v>
      </c>
      <c r="AH2201">
        <f t="shared" si="355"/>
        <v>0</v>
      </c>
      <c r="AI2201">
        <f>IF(h!$A5745=AI$1,1,0)</f>
        <v>0</v>
      </c>
      <c r="AJ2201" t="str">
        <f t="shared" si="353"/>
        <v>Valid</v>
      </c>
      <c r="AK2201" t="str">
        <f t="shared" si="354"/>
        <v>Operation Department</v>
      </c>
    </row>
    <row r="2202" spans="1:37" x14ac:dyDescent="0.3">
      <c r="A2202">
        <v>709095</v>
      </c>
      <c r="B2202" s="2">
        <v>41810.569085648145</v>
      </c>
      <c r="C2202">
        <v>40025</v>
      </c>
      <c r="D2202" t="s">
        <v>38</v>
      </c>
      <c r="E2202">
        <f>IF(Sheet4!D489="Hired",1,0)</f>
        <v>1</v>
      </c>
      <c r="F2202" t="str">
        <f t="shared" si="348"/>
        <v>Hired</v>
      </c>
      <c r="G2202" t="str">
        <f t="shared" si="349"/>
        <v>Valid</v>
      </c>
      <c r="I2202">
        <f>IF(Sheet4!$A489=I$1,1,0)</f>
        <v>1</v>
      </c>
      <c r="J2202">
        <f>IF(Sheet4!$A489=J$1,1,0)</f>
        <v>0</v>
      </c>
      <c r="K2202" t="str">
        <f t="shared" si="350"/>
        <v>Valid</v>
      </c>
      <c r="L2202" t="str">
        <f t="shared" si="351"/>
        <v>Male</v>
      </c>
      <c r="M2202">
        <f>IF(Sheet4!$C489=M$1,1,0)</f>
        <v>0</v>
      </c>
      <c r="N2202">
        <f>IF(Sheet4!$C489=N$1,1,0)</f>
        <v>0</v>
      </c>
      <c r="O2202">
        <f>IF(Sheet4!$C489=O$1,1,0)</f>
        <v>0</v>
      </c>
      <c r="P2202">
        <f>IF(Sheet4!$C489=P$1,1,0)</f>
        <v>0</v>
      </c>
      <c r="Q2202">
        <f>IF(Sheet4!$C489=Q$1,1,0)</f>
        <v>0</v>
      </c>
      <c r="R2202">
        <f>IF(Sheet4!$C489=R$1,1,0)</f>
        <v>0</v>
      </c>
      <c r="S2202">
        <f>IF(Sheet4!$C489=S$1,1,0)</f>
        <v>1</v>
      </c>
      <c r="T2202">
        <f>IF(Sheet4!$C489=T$1,1,0)</f>
        <v>0</v>
      </c>
      <c r="U2202">
        <f>IF(Sheet4!$C489=U$1,1,0)</f>
        <v>0</v>
      </c>
      <c r="V2202">
        <f>IF(Sheet4!$C489=V$1,1,0)</f>
        <v>0</v>
      </c>
      <c r="W2202">
        <f>IF(Sheet4!$C489=W$1,1,0)</f>
        <v>0</v>
      </c>
      <c r="X2202">
        <f>IF(Sheet4!$C489=X$1,1,0)</f>
        <v>0</v>
      </c>
      <c r="Y2202">
        <f>IF(Sheet4!$C489=Y$1,1,0)</f>
        <v>0</v>
      </c>
      <c r="Z2202">
        <f>IF(Sheet4!$C489=Z$1,1,0)</f>
        <v>0</v>
      </c>
      <c r="AA2202" t="str">
        <f t="shared" si="352"/>
        <v>Valid</v>
      </c>
      <c r="AB2202">
        <f>IF(h!$A489=AB$1,1,0)</f>
        <v>0</v>
      </c>
      <c r="AC2202">
        <f>IF(h!$A489=AC$1,1,0)</f>
        <v>1</v>
      </c>
      <c r="AD2202">
        <f>IF(h!$A489=AD$1,1,0)</f>
        <v>0</v>
      </c>
      <c r="AE2202">
        <f>IF(h!$A489=AE$1,1,0)</f>
        <v>0</v>
      </c>
      <c r="AF2202">
        <f t="shared" ref="AF2202:AH2221" si="356">IF(AE2202=AF$1,1,0)</f>
        <v>0</v>
      </c>
      <c r="AG2202">
        <f t="shared" si="356"/>
        <v>0</v>
      </c>
      <c r="AH2202">
        <f t="shared" si="356"/>
        <v>0</v>
      </c>
      <c r="AI2202">
        <f>IF(h!$A489=AI$1,1,0)</f>
        <v>0</v>
      </c>
      <c r="AJ2202" t="str">
        <f t="shared" si="353"/>
        <v>Valid</v>
      </c>
      <c r="AK2202" t="str">
        <f t="shared" si="354"/>
        <v>Operation Department</v>
      </c>
    </row>
    <row r="2203" spans="1:37" hidden="1" x14ac:dyDescent="0.3">
      <c r="A2203">
        <v>975202</v>
      </c>
      <c r="B2203" s="2">
        <v>41814.693854166668</v>
      </c>
      <c r="C2203">
        <v>40026</v>
      </c>
      <c r="D2203" t="s">
        <v>38</v>
      </c>
      <c r="E2203">
        <f>IF(Sheet4!D6849="Hired",1,0)</f>
        <v>0</v>
      </c>
      <c r="F2203" t="str">
        <f t="shared" si="348"/>
        <v>Rejected</v>
      </c>
      <c r="G2203" t="str">
        <f t="shared" si="349"/>
        <v>Valid</v>
      </c>
      <c r="I2203">
        <f>IF(Sheet4!$A6849=I$1,1,0)</f>
        <v>1</v>
      </c>
      <c r="J2203">
        <f>IF(Sheet4!$A6849=J$1,1,0)</f>
        <v>0</v>
      </c>
      <c r="K2203" t="str">
        <f t="shared" si="350"/>
        <v>Valid</v>
      </c>
      <c r="L2203" t="str">
        <f t="shared" si="351"/>
        <v>Male</v>
      </c>
      <c r="M2203">
        <f>IF(Sheet4!$C6849=M$1,1,0)</f>
        <v>0</v>
      </c>
      <c r="N2203">
        <f>IF(Sheet4!$C6849=N$1,1,0)</f>
        <v>0</v>
      </c>
      <c r="O2203">
        <f>IF(Sheet4!$C6849=O$1,1,0)</f>
        <v>0</v>
      </c>
      <c r="P2203">
        <f>IF(Sheet4!$C6849=P$1,1,0)</f>
        <v>0</v>
      </c>
      <c r="Q2203">
        <f>IF(Sheet4!$C6849=Q$1,1,0)</f>
        <v>0</v>
      </c>
      <c r="R2203">
        <f>IF(Sheet4!$C6849=R$1,1,0)</f>
        <v>0</v>
      </c>
      <c r="S2203">
        <f>IF(Sheet4!$C6849=S$1,1,0)</f>
        <v>0</v>
      </c>
      <c r="T2203">
        <f>IF(Sheet4!$C6849=T$1,1,0)</f>
        <v>0</v>
      </c>
      <c r="U2203">
        <f>IF(Sheet4!$C6849=U$1,1,0)</f>
        <v>0</v>
      </c>
      <c r="V2203">
        <f>IF(Sheet4!$C6849=V$1,1,0)</f>
        <v>0</v>
      </c>
      <c r="W2203">
        <f>IF(Sheet4!$C6849=W$1,1,0)</f>
        <v>0</v>
      </c>
      <c r="X2203">
        <f>IF(Sheet4!$C6849=X$1,1,0)</f>
        <v>0</v>
      </c>
      <c r="Y2203">
        <f>IF(Sheet4!$C6849=Y$1,1,0)</f>
        <v>1</v>
      </c>
      <c r="Z2203">
        <f>IF(Sheet4!$C6849=Z$1,1,0)</f>
        <v>0</v>
      </c>
      <c r="AA2203" t="str">
        <f t="shared" si="352"/>
        <v>Valid</v>
      </c>
      <c r="AB2203">
        <f>IF(h!$A6849=AB$1,1,0)</f>
        <v>0</v>
      </c>
      <c r="AC2203">
        <f>IF(h!$A6849=AC$1,1,0)</f>
        <v>0</v>
      </c>
      <c r="AD2203">
        <f>IF(h!$A6849=AD$1,1,0)</f>
        <v>0</v>
      </c>
      <c r="AE2203">
        <f>IF(h!$A6849=AE$1,1,0)</f>
        <v>1</v>
      </c>
      <c r="AF2203">
        <f t="shared" si="356"/>
        <v>0</v>
      </c>
      <c r="AG2203">
        <f t="shared" si="356"/>
        <v>0</v>
      </c>
      <c r="AH2203">
        <f t="shared" si="356"/>
        <v>0</v>
      </c>
      <c r="AI2203">
        <f>IF(h!$A6849=AI$1,1,0)</f>
        <v>0</v>
      </c>
      <c r="AJ2203" t="str">
        <f t="shared" si="353"/>
        <v>Valid</v>
      </c>
      <c r="AK2203" t="str">
        <f t="shared" si="354"/>
        <v>Finance Department</v>
      </c>
    </row>
    <row r="2204" spans="1:37" x14ac:dyDescent="0.3">
      <c r="A2204">
        <v>321114</v>
      </c>
      <c r="B2204" s="2">
        <v>41829.588148148148</v>
      </c>
      <c r="C2204">
        <v>40109</v>
      </c>
      <c r="D2204" t="s">
        <v>38</v>
      </c>
      <c r="E2204">
        <f>IF(Sheet4!D6933="Hired",1,0)</f>
        <v>1</v>
      </c>
      <c r="F2204" t="str">
        <f t="shared" si="348"/>
        <v>Hired</v>
      </c>
      <c r="G2204" t="str">
        <f t="shared" si="349"/>
        <v>Valid</v>
      </c>
      <c r="I2204">
        <f>IF(Sheet4!$A6933=I$1,1,0)</f>
        <v>0</v>
      </c>
      <c r="J2204">
        <f>IF(Sheet4!$A6933=J$1,1,0)</f>
        <v>1</v>
      </c>
      <c r="K2204" t="str">
        <f t="shared" si="350"/>
        <v>Valid</v>
      </c>
      <c r="L2204" t="str">
        <f t="shared" si="351"/>
        <v>Female</v>
      </c>
      <c r="M2204">
        <f>IF(Sheet4!$C6933=M$1,1,0)</f>
        <v>0</v>
      </c>
      <c r="N2204">
        <f>IF(Sheet4!$C6933=N$1,1,0)</f>
        <v>0</v>
      </c>
      <c r="O2204">
        <f>IF(Sheet4!$C6933=O$1,1,0)</f>
        <v>0</v>
      </c>
      <c r="P2204">
        <f>IF(Sheet4!$C6933=P$1,1,0)</f>
        <v>0</v>
      </c>
      <c r="Q2204">
        <f>IF(Sheet4!$C6933=Q$1,1,0)</f>
        <v>0</v>
      </c>
      <c r="R2204">
        <f>IF(Sheet4!$C6933=R$1,1,0)</f>
        <v>0</v>
      </c>
      <c r="S2204">
        <f>IF(Sheet4!$C6933=S$1,1,0)</f>
        <v>1</v>
      </c>
      <c r="T2204">
        <f>IF(Sheet4!$C6933=T$1,1,0)</f>
        <v>0</v>
      </c>
      <c r="U2204">
        <f>IF(Sheet4!$C6933=U$1,1,0)</f>
        <v>0</v>
      </c>
      <c r="V2204">
        <f>IF(Sheet4!$C6933=V$1,1,0)</f>
        <v>0</v>
      </c>
      <c r="W2204">
        <f>IF(Sheet4!$C6933=W$1,1,0)</f>
        <v>0</v>
      </c>
      <c r="X2204">
        <f>IF(Sheet4!$C6933=X$1,1,0)</f>
        <v>0</v>
      </c>
      <c r="Y2204">
        <f>IF(Sheet4!$C6933=Y$1,1,0)</f>
        <v>0</v>
      </c>
      <c r="Z2204">
        <f>IF(Sheet4!$C6933=Z$1,1,0)</f>
        <v>0</v>
      </c>
      <c r="AA2204" t="str">
        <f t="shared" si="352"/>
        <v>Valid</v>
      </c>
      <c r="AB2204">
        <f>IF(h!$A6933=AB$1,1,0)</f>
        <v>0</v>
      </c>
      <c r="AC2204">
        <f>IF(h!$A6933=AC$1,1,0)</f>
        <v>1</v>
      </c>
      <c r="AD2204">
        <f>IF(h!$A6933=AD$1,1,0)</f>
        <v>0</v>
      </c>
      <c r="AE2204">
        <f>IF(h!$A6933=AE$1,1,0)</f>
        <v>0</v>
      </c>
      <c r="AF2204">
        <f t="shared" si="356"/>
        <v>0</v>
      </c>
      <c r="AG2204">
        <f t="shared" si="356"/>
        <v>0</v>
      </c>
      <c r="AH2204">
        <f t="shared" si="356"/>
        <v>0</v>
      </c>
      <c r="AI2204">
        <f>IF(h!$A6933=AI$1,1,0)</f>
        <v>0</v>
      </c>
      <c r="AJ2204" t="str">
        <f t="shared" si="353"/>
        <v>Valid</v>
      </c>
      <c r="AK2204" t="str">
        <f t="shared" si="354"/>
        <v>Operation Department</v>
      </c>
    </row>
    <row r="2205" spans="1:37" x14ac:dyDescent="0.3">
      <c r="A2205">
        <v>452676</v>
      </c>
      <c r="B2205" s="2">
        <v>41836.39738425926</v>
      </c>
      <c r="C2205">
        <v>40119</v>
      </c>
      <c r="D2205" t="s">
        <v>38</v>
      </c>
      <c r="E2205">
        <f>IF(Sheet4!D1314="Hired",1,0)</f>
        <v>1</v>
      </c>
      <c r="F2205" t="str">
        <f t="shared" si="348"/>
        <v>Hired</v>
      </c>
      <c r="G2205" t="str">
        <f t="shared" si="349"/>
        <v>Valid</v>
      </c>
      <c r="I2205">
        <f>IF(Sheet4!$A1314=I$1,1,0)</f>
        <v>0</v>
      </c>
      <c r="J2205">
        <f>IF(Sheet4!$A1314=J$1,1,0)</f>
        <v>1</v>
      </c>
      <c r="K2205" t="str">
        <f t="shared" si="350"/>
        <v>Valid</v>
      </c>
      <c r="L2205" t="str">
        <f t="shared" si="351"/>
        <v>Female</v>
      </c>
      <c r="M2205">
        <f>IF(Sheet4!$C1314=M$1,1,0)</f>
        <v>0</v>
      </c>
      <c r="N2205">
        <f>IF(Sheet4!$C1314=N$1,1,0)</f>
        <v>0</v>
      </c>
      <c r="O2205">
        <f>IF(Sheet4!$C1314=O$1,1,0)</f>
        <v>0</v>
      </c>
      <c r="P2205">
        <f>IF(Sheet4!$C1314=P$1,1,0)</f>
        <v>0</v>
      </c>
      <c r="Q2205">
        <f>IF(Sheet4!$C1314=Q$1,1,0)</f>
        <v>0</v>
      </c>
      <c r="R2205">
        <f>IF(Sheet4!$C1314=R$1,1,0)</f>
        <v>0</v>
      </c>
      <c r="S2205">
        <f>IF(Sheet4!$C1314=S$1,1,0)</f>
        <v>1</v>
      </c>
      <c r="T2205">
        <f>IF(Sheet4!$C1314=T$1,1,0)</f>
        <v>0</v>
      </c>
      <c r="U2205">
        <f>IF(Sheet4!$C1314=U$1,1,0)</f>
        <v>0</v>
      </c>
      <c r="V2205">
        <f>IF(Sheet4!$C1314=V$1,1,0)</f>
        <v>0</v>
      </c>
      <c r="W2205">
        <f>IF(Sheet4!$C1314=W$1,1,0)</f>
        <v>0</v>
      </c>
      <c r="X2205">
        <f>IF(Sheet4!$C1314=X$1,1,0)</f>
        <v>0</v>
      </c>
      <c r="Y2205">
        <f>IF(Sheet4!$C1314=Y$1,1,0)</f>
        <v>0</v>
      </c>
      <c r="Z2205">
        <f>IF(Sheet4!$C1314=Z$1,1,0)</f>
        <v>0</v>
      </c>
      <c r="AA2205" t="str">
        <f t="shared" si="352"/>
        <v>Valid</v>
      </c>
      <c r="AB2205">
        <f>IF(h!$A1314=AB$1,1,0)</f>
        <v>0</v>
      </c>
      <c r="AC2205">
        <f>IF(h!$A1314=AC$1,1,0)</f>
        <v>1</v>
      </c>
      <c r="AD2205">
        <f>IF(h!$A1314=AD$1,1,0)</f>
        <v>0</v>
      </c>
      <c r="AE2205">
        <f>IF(h!$A1314=AE$1,1,0)</f>
        <v>0</v>
      </c>
      <c r="AF2205">
        <f t="shared" si="356"/>
        <v>0</v>
      </c>
      <c r="AG2205">
        <f t="shared" si="356"/>
        <v>0</v>
      </c>
      <c r="AH2205">
        <f t="shared" si="356"/>
        <v>0</v>
      </c>
      <c r="AI2205">
        <f>IF(h!$A1314=AI$1,1,0)</f>
        <v>0</v>
      </c>
      <c r="AJ2205" t="str">
        <f t="shared" si="353"/>
        <v>Valid</v>
      </c>
      <c r="AK2205" t="str">
        <f t="shared" si="354"/>
        <v>Operation Department</v>
      </c>
    </row>
    <row r="2206" spans="1:37" hidden="1" x14ac:dyDescent="0.3">
      <c r="A2206">
        <v>539962</v>
      </c>
      <c r="B2206" s="2">
        <v>41864.613344907404</v>
      </c>
      <c r="C2206">
        <v>40121</v>
      </c>
      <c r="D2206" t="s">
        <v>38</v>
      </c>
      <c r="E2206">
        <f>IF(Sheet4!D4307="Hired",1,0)</f>
        <v>0</v>
      </c>
      <c r="F2206" t="str">
        <f t="shared" si="348"/>
        <v>Rejected</v>
      </c>
      <c r="G2206" t="str">
        <f t="shared" si="349"/>
        <v>Valid</v>
      </c>
      <c r="I2206">
        <f>IF(Sheet4!$A4307=I$1,1,0)</f>
        <v>0</v>
      </c>
      <c r="J2206">
        <f>IF(Sheet4!$A4307=J$1,1,0)</f>
        <v>1</v>
      </c>
      <c r="K2206" t="str">
        <f t="shared" si="350"/>
        <v>Valid</v>
      </c>
      <c r="L2206" t="str">
        <f t="shared" si="351"/>
        <v>Female</v>
      </c>
      <c r="M2206">
        <f>IF(Sheet4!$C4307=M$1,1,0)</f>
        <v>0</v>
      </c>
      <c r="N2206">
        <f>IF(Sheet4!$C4307=N$1,1,0)</f>
        <v>0</v>
      </c>
      <c r="O2206">
        <f>IF(Sheet4!$C4307=O$1,1,0)</f>
        <v>0</v>
      </c>
      <c r="P2206">
        <f>IF(Sheet4!$C4307=P$1,1,0)</f>
        <v>1</v>
      </c>
      <c r="Q2206">
        <f>IF(Sheet4!$C4307=Q$1,1,0)</f>
        <v>0</v>
      </c>
      <c r="R2206">
        <f>IF(Sheet4!$C4307=R$1,1,0)</f>
        <v>0</v>
      </c>
      <c r="S2206">
        <f>IF(Sheet4!$C4307=S$1,1,0)</f>
        <v>0</v>
      </c>
      <c r="T2206">
        <f>IF(Sheet4!$C4307=T$1,1,0)</f>
        <v>0</v>
      </c>
      <c r="U2206">
        <f>IF(Sheet4!$C4307=U$1,1,0)</f>
        <v>0</v>
      </c>
      <c r="V2206">
        <f>IF(Sheet4!$C4307=V$1,1,0)</f>
        <v>0</v>
      </c>
      <c r="W2206">
        <f>IF(Sheet4!$C4307=W$1,1,0)</f>
        <v>0</v>
      </c>
      <c r="X2206">
        <f>IF(Sheet4!$C4307=X$1,1,0)</f>
        <v>0</v>
      </c>
      <c r="Y2206">
        <f>IF(Sheet4!$C4307=Y$1,1,0)</f>
        <v>0</v>
      </c>
      <c r="Z2206">
        <f>IF(Sheet4!$C4307=Z$1,1,0)</f>
        <v>0</v>
      </c>
      <c r="AA2206" t="str">
        <f t="shared" si="352"/>
        <v>Valid</v>
      </c>
      <c r="AB2206">
        <f>IF(h!$A4307=AB$1,1,0)</f>
        <v>0</v>
      </c>
      <c r="AC2206">
        <f>IF(h!$A4307=AC$1,1,0)</f>
        <v>0</v>
      </c>
      <c r="AD2206">
        <f>IF(h!$A4307=AD$1,1,0)</f>
        <v>0</v>
      </c>
      <c r="AE2206">
        <f>IF(h!$A4307=AE$1,1,0)</f>
        <v>0</v>
      </c>
      <c r="AF2206">
        <f t="shared" si="356"/>
        <v>0</v>
      </c>
      <c r="AG2206">
        <f t="shared" si="356"/>
        <v>0</v>
      </c>
      <c r="AH2206">
        <f t="shared" si="356"/>
        <v>0</v>
      </c>
      <c r="AI2206">
        <f>IF(h!$A4307=AI$1,1,0)</f>
        <v>1</v>
      </c>
      <c r="AJ2206" t="str">
        <f t="shared" si="353"/>
        <v>Valid</v>
      </c>
      <c r="AK2206" t="str">
        <f t="shared" si="354"/>
        <v>General Management</v>
      </c>
    </row>
    <row r="2207" spans="1:37" hidden="1" x14ac:dyDescent="0.3">
      <c r="A2207">
        <v>173651</v>
      </c>
      <c r="B2207" s="2">
        <v>41848.359675925924</v>
      </c>
      <c r="C2207">
        <v>40124</v>
      </c>
      <c r="D2207" t="s">
        <v>38</v>
      </c>
      <c r="E2207">
        <f>IF(Sheet4!D2016="Hired",1,0)</f>
        <v>0</v>
      </c>
      <c r="F2207" t="str">
        <f t="shared" si="348"/>
        <v>Rejected</v>
      </c>
      <c r="G2207" t="str">
        <f t="shared" si="349"/>
        <v>Valid</v>
      </c>
      <c r="I2207">
        <f>IF(Sheet4!$A2016=I$1,1,0)</f>
        <v>0</v>
      </c>
      <c r="J2207">
        <f>IF(Sheet4!$A2016=J$1,1,0)</f>
        <v>1</v>
      </c>
      <c r="K2207" t="str">
        <f t="shared" si="350"/>
        <v>Valid</v>
      </c>
      <c r="L2207" t="str">
        <f t="shared" si="351"/>
        <v>Female</v>
      </c>
      <c r="M2207">
        <f>IF(Sheet4!$C2016=M$1,1,0)</f>
        <v>1</v>
      </c>
      <c r="N2207">
        <f>IF(Sheet4!$C2016=N$1,1,0)</f>
        <v>0</v>
      </c>
      <c r="O2207">
        <f>IF(Sheet4!$C2016=O$1,1,0)</f>
        <v>0</v>
      </c>
      <c r="P2207">
        <f>IF(Sheet4!$C2016=P$1,1,0)</f>
        <v>0</v>
      </c>
      <c r="Q2207">
        <f>IF(Sheet4!$C2016=Q$1,1,0)</f>
        <v>0</v>
      </c>
      <c r="R2207">
        <f>IF(Sheet4!$C2016=R$1,1,0)</f>
        <v>0</v>
      </c>
      <c r="S2207">
        <f>IF(Sheet4!$C2016=S$1,1,0)</f>
        <v>0</v>
      </c>
      <c r="T2207">
        <f>IF(Sheet4!$C2016=T$1,1,0)</f>
        <v>0</v>
      </c>
      <c r="U2207">
        <f>IF(Sheet4!$C2016=U$1,1,0)</f>
        <v>0</v>
      </c>
      <c r="V2207">
        <f>IF(Sheet4!$C2016=V$1,1,0)</f>
        <v>0</v>
      </c>
      <c r="W2207">
        <f>IF(Sheet4!$C2016=W$1,1,0)</f>
        <v>0</v>
      </c>
      <c r="X2207">
        <f>IF(Sheet4!$C2016=X$1,1,0)</f>
        <v>0</v>
      </c>
      <c r="Y2207">
        <f>IF(Sheet4!$C2016=Y$1,1,0)</f>
        <v>0</v>
      </c>
      <c r="Z2207">
        <f>IF(Sheet4!$C2016=Z$1,1,0)</f>
        <v>0</v>
      </c>
      <c r="AA2207" t="str">
        <f t="shared" si="352"/>
        <v>Valid</v>
      </c>
      <c r="AB2207">
        <f>IF(h!$A2016=AB$1,1,0)</f>
        <v>0</v>
      </c>
      <c r="AC2207">
        <f>IF(h!$A2016=AC$1,1,0)</f>
        <v>1</v>
      </c>
      <c r="AD2207">
        <f>IF(h!$A2016=AD$1,1,0)</f>
        <v>0</v>
      </c>
      <c r="AE2207">
        <f>IF(h!$A2016=AE$1,1,0)</f>
        <v>0</v>
      </c>
      <c r="AF2207">
        <f t="shared" si="356"/>
        <v>0</v>
      </c>
      <c r="AG2207">
        <f t="shared" si="356"/>
        <v>0</v>
      </c>
      <c r="AH2207">
        <f t="shared" si="356"/>
        <v>0</v>
      </c>
      <c r="AI2207">
        <f>IF(h!$A2016=AI$1,1,0)</f>
        <v>0</v>
      </c>
      <c r="AJ2207" t="str">
        <f t="shared" si="353"/>
        <v>Valid</v>
      </c>
      <c r="AK2207" t="str">
        <f t="shared" si="354"/>
        <v>Operation Department</v>
      </c>
    </row>
    <row r="2208" spans="1:37" x14ac:dyDescent="0.3">
      <c r="A2208">
        <v>961974</v>
      </c>
      <c r="B2208" s="2">
        <v>41837.879386574074</v>
      </c>
      <c r="C2208">
        <v>40149</v>
      </c>
      <c r="D2208" t="s">
        <v>38</v>
      </c>
      <c r="E2208">
        <f>IF(Sheet4!D2089="Hired",1,0)</f>
        <v>1</v>
      </c>
      <c r="F2208" t="str">
        <f t="shared" si="348"/>
        <v>Hired</v>
      </c>
      <c r="G2208" t="str">
        <f t="shared" si="349"/>
        <v>Valid</v>
      </c>
      <c r="I2208">
        <f>IF(Sheet4!$A2089=I$1,1,0)</f>
        <v>1</v>
      </c>
      <c r="J2208">
        <f>IF(Sheet4!$A2089=J$1,1,0)</f>
        <v>0</v>
      </c>
      <c r="K2208" t="str">
        <f t="shared" si="350"/>
        <v>Valid</v>
      </c>
      <c r="L2208" t="str">
        <f t="shared" si="351"/>
        <v>Male</v>
      </c>
      <c r="M2208">
        <f>IF(Sheet4!$C2089=M$1,1,0)</f>
        <v>0</v>
      </c>
      <c r="N2208">
        <f>IF(Sheet4!$C2089=N$1,1,0)</f>
        <v>0</v>
      </c>
      <c r="O2208">
        <f>IF(Sheet4!$C2089=O$1,1,0)</f>
        <v>0</v>
      </c>
      <c r="P2208">
        <f>IF(Sheet4!$C2089=P$1,1,0)</f>
        <v>0</v>
      </c>
      <c r="Q2208">
        <f>IF(Sheet4!$C2089=Q$1,1,0)</f>
        <v>0</v>
      </c>
      <c r="R2208">
        <f>IF(Sheet4!$C2089=R$1,1,0)</f>
        <v>0</v>
      </c>
      <c r="S2208">
        <f>IF(Sheet4!$C2089=S$1,1,0)</f>
        <v>0</v>
      </c>
      <c r="T2208">
        <f>IF(Sheet4!$C2089=T$1,1,0)</f>
        <v>0</v>
      </c>
      <c r="U2208">
        <f>IF(Sheet4!$C2089=U$1,1,0)</f>
        <v>0</v>
      </c>
      <c r="V2208">
        <f>IF(Sheet4!$C2089=V$1,1,0)</f>
        <v>0</v>
      </c>
      <c r="W2208">
        <f>IF(Sheet4!$C2089=W$1,1,0)</f>
        <v>0</v>
      </c>
      <c r="X2208">
        <f>IF(Sheet4!$C2089=X$1,1,0)</f>
        <v>0</v>
      </c>
      <c r="Y2208">
        <f>IF(Sheet4!$C2089=Y$1,1,0)</f>
        <v>1</v>
      </c>
      <c r="Z2208">
        <f>IF(Sheet4!$C2089=Z$1,1,0)</f>
        <v>0</v>
      </c>
      <c r="AA2208" t="str">
        <f t="shared" si="352"/>
        <v>Valid</v>
      </c>
      <c r="AB2208">
        <f>IF(h!$A2089=AB$1,1,0)</f>
        <v>0</v>
      </c>
      <c r="AC2208">
        <f>IF(h!$A2089=AC$1,1,0)</f>
        <v>1</v>
      </c>
      <c r="AD2208">
        <f>IF(h!$A2089=AD$1,1,0)</f>
        <v>0</v>
      </c>
      <c r="AE2208">
        <f>IF(h!$A2089=AE$1,1,0)</f>
        <v>0</v>
      </c>
      <c r="AF2208">
        <f t="shared" si="356"/>
        <v>0</v>
      </c>
      <c r="AG2208">
        <f t="shared" si="356"/>
        <v>0</v>
      </c>
      <c r="AH2208">
        <f t="shared" si="356"/>
        <v>0</v>
      </c>
      <c r="AI2208">
        <f>IF(h!$A2089=AI$1,1,0)</f>
        <v>0</v>
      </c>
      <c r="AJ2208" t="str">
        <f t="shared" si="353"/>
        <v>Valid</v>
      </c>
      <c r="AK2208" t="str">
        <f t="shared" si="354"/>
        <v>Operation Department</v>
      </c>
    </row>
    <row r="2209" spans="1:37" x14ac:dyDescent="0.3">
      <c r="A2209">
        <v>614594</v>
      </c>
      <c r="B2209" s="2">
        <v>41879.729398148149</v>
      </c>
      <c r="C2209">
        <v>40152</v>
      </c>
      <c r="D2209" t="s">
        <v>38</v>
      </c>
      <c r="E2209">
        <f>IF(Sheet4!D7147="Hired",1,0)</f>
        <v>1</v>
      </c>
      <c r="F2209" t="str">
        <f t="shared" si="348"/>
        <v>Hired</v>
      </c>
      <c r="G2209" t="str">
        <f t="shared" si="349"/>
        <v>Valid</v>
      </c>
      <c r="I2209">
        <f>IF(Sheet4!$A7147=I$1,1,0)</f>
        <v>1</v>
      </c>
      <c r="J2209">
        <f>IF(Sheet4!$A7147=J$1,1,0)</f>
        <v>0</v>
      </c>
      <c r="K2209" t="str">
        <f t="shared" si="350"/>
        <v>Valid</v>
      </c>
      <c r="L2209" t="str">
        <f t="shared" si="351"/>
        <v>Male</v>
      </c>
      <c r="M2209">
        <f>IF(Sheet4!$C7147=M$1,1,0)</f>
        <v>0</v>
      </c>
      <c r="N2209">
        <f>IF(Sheet4!$C7147=N$1,1,0)</f>
        <v>0</v>
      </c>
      <c r="O2209">
        <f>IF(Sheet4!$C7147=O$1,1,0)</f>
        <v>0</v>
      </c>
      <c r="P2209">
        <f>IF(Sheet4!$C7147=P$1,1,0)</f>
        <v>0</v>
      </c>
      <c r="Q2209">
        <f>IF(Sheet4!$C7147=Q$1,1,0)</f>
        <v>0</v>
      </c>
      <c r="R2209">
        <f>IF(Sheet4!$C7147=R$1,1,0)</f>
        <v>0</v>
      </c>
      <c r="S2209">
        <f>IF(Sheet4!$C7147=S$1,1,0)</f>
        <v>0</v>
      </c>
      <c r="T2209">
        <f>IF(Sheet4!$C7147=T$1,1,0)</f>
        <v>0</v>
      </c>
      <c r="U2209">
        <f>IF(Sheet4!$C7147=U$1,1,0)</f>
        <v>0</v>
      </c>
      <c r="V2209">
        <f>IF(Sheet4!$C7147=V$1,1,0)</f>
        <v>0</v>
      </c>
      <c r="W2209">
        <f>IF(Sheet4!$C7147=W$1,1,0)</f>
        <v>0</v>
      </c>
      <c r="X2209">
        <f>IF(Sheet4!$C7147=X$1,1,0)</f>
        <v>0</v>
      </c>
      <c r="Y2209">
        <f>IF(Sheet4!$C7147=Y$1,1,0)</f>
        <v>1</v>
      </c>
      <c r="Z2209">
        <f>IF(Sheet4!$C7147=Z$1,1,0)</f>
        <v>0</v>
      </c>
      <c r="AA2209" t="str">
        <f t="shared" si="352"/>
        <v>Valid</v>
      </c>
      <c r="AB2209">
        <f>IF(h!$A7147=AB$1,1,0)</f>
        <v>1</v>
      </c>
      <c r="AC2209">
        <f>IF(h!$A7147=AC$1,1,0)</f>
        <v>0</v>
      </c>
      <c r="AD2209">
        <f>IF(h!$A7147=AD$1,1,0)</f>
        <v>0</v>
      </c>
      <c r="AE2209">
        <f>IF(h!$A7147=AE$1,1,0)</f>
        <v>0</v>
      </c>
      <c r="AF2209">
        <f t="shared" si="356"/>
        <v>0</v>
      </c>
      <c r="AG2209">
        <f t="shared" si="356"/>
        <v>0</v>
      </c>
      <c r="AH2209">
        <f t="shared" si="356"/>
        <v>0</v>
      </c>
      <c r="AI2209">
        <f>IF(h!$A7147=AI$1,1,0)</f>
        <v>0</v>
      </c>
      <c r="AJ2209" t="str">
        <f t="shared" si="353"/>
        <v>Valid</v>
      </c>
      <c r="AK2209" t="str">
        <f t="shared" si="354"/>
        <v>Service Department</v>
      </c>
    </row>
    <row r="2210" spans="1:37" x14ac:dyDescent="0.3">
      <c r="A2210">
        <v>820494</v>
      </c>
      <c r="B2210" s="2">
        <v>41870.399085648147</v>
      </c>
      <c r="C2210">
        <v>40154</v>
      </c>
      <c r="D2210" t="s">
        <v>38</v>
      </c>
      <c r="E2210">
        <f>IF(Sheet4!D4402="Hired",1,0)</f>
        <v>1</v>
      </c>
      <c r="F2210" t="str">
        <f t="shared" si="348"/>
        <v>Hired</v>
      </c>
      <c r="G2210" t="str">
        <f t="shared" si="349"/>
        <v>Valid</v>
      </c>
      <c r="I2210">
        <f>IF(Sheet4!$A4402=I$1,1,0)</f>
        <v>1</v>
      </c>
      <c r="J2210">
        <f>IF(Sheet4!$A4402=J$1,1,0)</f>
        <v>0</v>
      </c>
      <c r="K2210" t="str">
        <f t="shared" si="350"/>
        <v>Valid</v>
      </c>
      <c r="L2210" t="str">
        <f t="shared" si="351"/>
        <v>Male</v>
      </c>
      <c r="M2210">
        <f>IF(Sheet4!$C4402=M$1,1,0)</f>
        <v>0</v>
      </c>
      <c r="N2210">
        <f>IF(Sheet4!$C4402=N$1,1,0)</f>
        <v>1</v>
      </c>
      <c r="O2210">
        <f>IF(Sheet4!$C4402=O$1,1,0)</f>
        <v>0</v>
      </c>
      <c r="P2210">
        <f>IF(Sheet4!$C4402=P$1,1,0)</f>
        <v>0</v>
      </c>
      <c r="Q2210">
        <f>IF(Sheet4!$C4402=Q$1,1,0)</f>
        <v>0</v>
      </c>
      <c r="R2210">
        <f>IF(Sheet4!$C4402=R$1,1,0)</f>
        <v>0</v>
      </c>
      <c r="S2210">
        <f>IF(Sheet4!$C4402=S$1,1,0)</f>
        <v>0</v>
      </c>
      <c r="T2210">
        <f>IF(Sheet4!$C4402=T$1,1,0)</f>
        <v>0</v>
      </c>
      <c r="U2210">
        <f>IF(Sheet4!$C4402=U$1,1,0)</f>
        <v>0</v>
      </c>
      <c r="V2210">
        <f>IF(Sheet4!$C4402=V$1,1,0)</f>
        <v>0</v>
      </c>
      <c r="W2210">
        <f>IF(Sheet4!$C4402=W$1,1,0)</f>
        <v>0</v>
      </c>
      <c r="X2210">
        <f>IF(Sheet4!$C4402=X$1,1,0)</f>
        <v>0</v>
      </c>
      <c r="Y2210">
        <f>IF(Sheet4!$C4402=Y$1,1,0)</f>
        <v>0</v>
      </c>
      <c r="Z2210">
        <f>IF(Sheet4!$C4402=Z$1,1,0)</f>
        <v>0</v>
      </c>
      <c r="AA2210" t="str">
        <f t="shared" si="352"/>
        <v>Valid</v>
      </c>
      <c r="AB2210">
        <f>IF(h!$A4402=AB$1,1,0)</f>
        <v>1</v>
      </c>
      <c r="AC2210">
        <f>IF(h!$A4402=AC$1,1,0)</f>
        <v>0</v>
      </c>
      <c r="AD2210">
        <f>IF(h!$A4402=AD$1,1,0)</f>
        <v>0</v>
      </c>
      <c r="AE2210">
        <f>IF(h!$A4402=AE$1,1,0)</f>
        <v>0</v>
      </c>
      <c r="AF2210">
        <f t="shared" si="356"/>
        <v>0</v>
      </c>
      <c r="AG2210">
        <f t="shared" si="356"/>
        <v>0</v>
      </c>
      <c r="AH2210">
        <f t="shared" si="356"/>
        <v>0</v>
      </c>
      <c r="AI2210">
        <f>IF(h!$A4402=AI$1,1,0)</f>
        <v>0</v>
      </c>
      <c r="AJ2210" t="str">
        <f t="shared" si="353"/>
        <v>Valid</v>
      </c>
      <c r="AK2210" t="str">
        <f t="shared" si="354"/>
        <v>Service Department</v>
      </c>
    </row>
    <row r="2211" spans="1:37" hidden="1" x14ac:dyDescent="0.3">
      <c r="A2211">
        <v>230706</v>
      </c>
      <c r="B2211" s="2">
        <v>41872.588206018518</v>
      </c>
      <c r="C2211">
        <v>40171</v>
      </c>
      <c r="D2211" t="s">
        <v>38</v>
      </c>
      <c r="E2211">
        <f>IF(Sheet4!D1167="Hired",1,0)</f>
        <v>0</v>
      </c>
      <c r="F2211" t="str">
        <f t="shared" si="348"/>
        <v>Rejected</v>
      </c>
      <c r="G2211" t="str">
        <f t="shared" si="349"/>
        <v>Valid</v>
      </c>
      <c r="I2211">
        <f>IF(Sheet4!$A1167=I$1,1,0)</f>
        <v>1</v>
      </c>
      <c r="J2211">
        <f>IF(Sheet4!$A1167=J$1,1,0)</f>
        <v>0</v>
      </c>
      <c r="K2211" t="str">
        <f t="shared" si="350"/>
        <v>Valid</v>
      </c>
      <c r="L2211" t="str">
        <f t="shared" si="351"/>
        <v>Male</v>
      </c>
      <c r="M2211">
        <f>IF(Sheet4!$C1167=M$1,1,0)</f>
        <v>0</v>
      </c>
      <c r="N2211">
        <f>IF(Sheet4!$C1167=N$1,1,0)</f>
        <v>0</v>
      </c>
      <c r="O2211">
        <f>IF(Sheet4!$C1167=O$1,1,0)</f>
        <v>0</v>
      </c>
      <c r="P2211">
        <f>IF(Sheet4!$C1167=P$1,1,0)</f>
        <v>0</v>
      </c>
      <c r="Q2211">
        <f>IF(Sheet4!$C1167=Q$1,1,0)</f>
        <v>0</v>
      </c>
      <c r="R2211">
        <f>IF(Sheet4!$C1167=R$1,1,0)</f>
        <v>0</v>
      </c>
      <c r="S2211">
        <f>IF(Sheet4!$C1167=S$1,1,0)</f>
        <v>0</v>
      </c>
      <c r="T2211">
        <f>IF(Sheet4!$C1167=T$1,1,0)</f>
        <v>1</v>
      </c>
      <c r="U2211">
        <f>IF(Sheet4!$C1167=U$1,1,0)</f>
        <v>0</v>
      </c>
      <c r="V2211">
        <f>IF(Sheet4!$C1167=V$1,1,0)</f>
        <v>0</v>
      </c>
      <c r="W2211">
        <f>IF(Sheet4!$C1167=W$1,1,0)</f>
        <v>0</v>
      </c>
      <c r="X2211">
        <f>IF(Sheet4!$C1167=X$1,1,0)</f>
        <v>0</v>
      </c>
      <c r="Y2211">
        <f>IF(Sheet4!$C1167=Y$1,1,0)</f>
        <v>0</v>
      </c>
      <c r="Z2211">
        <f>IF(Sheet4!$C1167=Z$1,1,0)</f>
        <v>0</v>
      </c>
      <c r="AA2211" t="str">
        <f t="shared" si="352"/>
        <v>Valid</v>
      </c>
      <c r="AB2211">
        <f>IF(h!$A1167=AB$1,1,0)</f>
        <v>1</v>
      </c>
      <c r="AC2211">
        <f>IF(h!$A1167=AC$1,1,0)</f>
        <v>0</v>
      </c>
      <c r="AD2211">
        <f>IF(h!$A1167=AD$1,1,0)</f>
        <v>0</v>
      </c>
      <c r="AE2211">
        <f>IF(h!$A1167=AE$1,1,0)</f>
        <v>0</v>
      </c>
      <c r="AF2211">
        <f t="shared" si="356"/>
        <v>0</v>
      </c>
      <c r="AG2211">
        <f t="shared" si="356"/>
        <v>0</v>
      </c>
      <c r="AH2211">
        <f t="shared" si="356"/>
        <v>0</v>
      </c>
      <c r="AI2211">
        <f>IF(h!$A1167=AI$1,1,0)</f>
        <v>0</v>
      </c>
      <c r="AJ2211" t="str">
        <f t="shared" si="353"/>
        <v>Valid</v>
      </c>
      <c r="AK2211" t="str">
        <f t="shared" si="354"/>
        <v>Service Department</v>
      </c>
    </row>
    <row r="2212" spans="1:37" x14ac:dyDescent="0.3">
      <c r="A2212">
        <v>188744</v>
      </c>
      <c r="B2212" s="2">
        <v>41842.643020833333</v>
      </c>
      <c r="C2212">
        <v>40182</v>
      </c>
      <c r="D2212" t="s">
        <v>38</v>
      </c>
      <c r="E2212">
        <f>IF(Sheet4!D836="Hired",1,0)</f>
        <v>1</v>
      </c>
      <c r="F2212" t="str">
        <f t="shared" si="348"/>
        <v>Hired</v>
      </c>
      <c r="G2212" t="str">
        <f t="shared" si="349"/>
        <v>Valid</v>
      </c>
      <c r="I2212">
        <f>IF(Sheet4!$A836=I$1,1,0)</f>
        <v>1</v>
      </c>
      <c r="J2212">
        <f>IF(Sheet4!$A836=J$1,1,0)</f>
        <v>0</v>
      </c>
      <c r="K2212" t="str">
        <f t="shared" si="350"/>
        <v>Valid</v>
      </c>
      <c r="L2212" t="str">
        <f t="shared" si="351"/>
        <v>Male</v>
      </c>
      <c r="M2212">
        <f>IF(Sheet4!$C836=M$1,1,0)</f>
        <v>0</v>
      </c>
      <c r="N2212">
        <f>IF(Sheet4!$C836=N$1,1,0)</f>
        <v>0</v>
      </c>
      <c r="O2212">
        <f>IF(Sheet4!$C836=O$1,1,0)</f>
        <v>0</v>
      </c>
      <c r="P2212">
        <f>IF(Sheet4!$C836=P$1,1,0)</f>
        <v>0</v>
      </c>
      <c r="Q2212">
        <f>IF(Sheet4!$C836=Q$1,1,0)</f>
        <v>0</v>
      </c>
      <c r="R2212">
        <f>IF(Sheet4!$C836=R$1,1,0)</f>
        <v>0</v>
      </c>
      <c r="S2212">
        <f>IF(Sheet4!$C836=S$1,1,0)</f>
        <v>0</v>
      </c>
      <c r="T2212">
        <f>IF(Sheet4!$C836=T$1,1,0)</f>
        <v>0</v>
      </c>
      <c r="U2212">
        <f>IF(Sheet4!$C836=U$1,1,0)</f>
        <v>0</v>
      </c>
      <c r="V2212">
        <f>IF(Sheet4!$C836=V$1,1,0)</f>
        <v>0</v>
      </c>
      <c r="W2212">
        <f>IF(Sheet4!$C836=W$1,1,0)</f>
        <v>0</v>
      </c>
      <c r="X2212">
        <f>IF(Sheet4!$C836=X$1,1,0)</f>
        <v>0</v>
      </c>
      <c r="Y2212">
        <f>IF(Sheet4!$C836=Y$1,1,0)</f>
        <v>1</v>
      </c>
      <c r="Z2212">
        <f>IF(Sheet4!$C836=Z$1,1,0)</f>
        <v>0</v>
      </c>
      <c r="AA2212" t="str">
        <f t="shared" si="352"/>
        <v>Valid</v>
      </c>
      <c r="AB2212">
        <f>IF(h!$A836=AB$1,1,0)</f>
        <v>1</v>
      </c>
      <c r="AC2212">
        <f>IF(h!$A836=AC$1,1,0)</f>
        <v>0</v>
      </c>
      <c r="AD2212">
        <f>IF(h!$A836=AD$1,1,0)</f>
        <v>0</v>
      </c>
      <c r="AE2212">
        <f>IF(h!$A836=AE$1,1,0)</f>
        <v>0</v>
      </c>
      <c r="AF2212">
        <f t="shared" si="356"/>
        <v>0</v>
      </c>
      <c r="AG2212">
        <f t="shared" si="356"/>
        <v>0</v>
      </c>
      <c r="AH2212">
        <f t="shared" si="356"/>
        <v>0</v>
      </c>
      <c r="AI2212">
        <f>IF(h!$A836=AI$1,1,0)</f>
        <v>0</v>
      </c>
      <c r="AJ2212" t="str">
        <f t="shared" si="353"/>
        <v>Valid</v>
      </c>
      <c r="AK2212" t="str">
        <f t="shared" si="354"/>
        <v>Service Department</v>
      </c>
    </row>
    <row r="2213" spans="1:37" hidden="1" x14ac:dyDescent="0.3">
      <c r="A2213">
        <v>894104</v>
      </c>
      <c r="B2213" s="2">
        <v>41781.485833333332</v>
      </c>
      <c r="C2213">
        <v>40192</v>
      </c>
      <c r="D2213" t="s">
        <v>38</v>
      </c>
      <c r="E2213">
        <f>IF(Sheet4!D4369="Hired",1,0)</f>
        <v>0</v>
      </c>
      <c r="F2213" t="str">
        <f t="shared" si="348"/>
        <v>Rejected</v>
      </c>
      <c r="G2213" t="str">
        <f t="shared" si="349"/>
        <v>Valid</v>
      </c>
      <c r="I2213">
        <f>IF(Sheet4!$A4369=I$1,1,0)</f>
        <v>0</v>
      </c>
      <c r="J2213">
        <f>IF(Sheet4!$A4369=J$1,1,0)</f>
        <v>1</v>
      </c>
      <c r="K2213" t="str">
        <f t="shared" si="350"/>
        <v>Valid</v>
      </c>
      <c r="L2213" t="str">
        <f t="shared" si="351"/>
        <v>Female</v>
      </c>
      <c r="M2213">
        <f>IF(Sheet4!$C4369=M$1,1,0)</f>
        <v>0</v>
      </c>
      <c r="N2213">
        <f>IF(Sheet4!$C4369=N$1,1,0)</f>
        <v>0</v>
      </c>
      <c r="O2213">
        <f>IF(Sheet4!$C4369=O$1,1,0)</f>
        <v>0</v>
      </c>
      <c r="P2213">
        <f>IF(Sheet4!$C4369=P$1,1,0)</f>
        <v>0</v>
      </c>
      <c r="Q2213">
        <f>IF(Sheet4!$C4369=Q$1,1,0)</f>
        <v>0</v>
      </c>
      <c r="R2213">
        <f>IF(Sheet4!$C4369=R$1,1,0)</f>
        <v>0</v>
      </c>
      <c r="S2213">
        <f>IF(Sheet4!$C4369=S$1,1,0)</f>
        <v>0</v>
      </c>
      <c r="T2213">
        <f>IF(Sheet4!$C4369=T$1,1,0)</f>
        <v>0</v>
      </c>
      <c r="U2213">
        <f>IF(Sheet4!$C4369=U$1,1,0)</f>
        <v>0</v>
      </c>
      <c r="V2213">
        <f>IF(Sheet4!$C4369=V$1,1,0)</f>
        <v>0</v>
      </c>
      <c r="W2213">
        <f>IF(Sheet4!$C4369=W$1,1,0)</f>
        <v>0</v>
      </c>
      <c r="X2213">
        <f>IF(Sheet4!$C4369=X$1,1,0)</f>
        <v>0</v>
      </c>
      <c r="Y2213">
        <f>IF(Sheet4!$C4369=Y$1,1,0)</f>
        <v>1</v>
      </c>
      <c r="Z2213">
        <f>IF(Sheet4!$C4369=Z$1,1,0)</f>
        <v>0</v>
      </c>
      <c r="AA2213" t="str">
        <f t="shared" si="352"/>
        <v>Valid</v>
      </c>
      <c r="AB2213">
        <f>IF(h!$A4369=AB$1,1,0)</f>
        <v>1</v>
      </c>
      <c r="AC2213">
        <f>IF(h!$A4369=AC$1,1,0)</f>
        <v>0</v>
      </c>
      <c r="AD2213">
        <f>IF(h!$A4369=AD$1,1,0)</f>
        <v>0</v>
      </c>
      <c r="AE2213">
        <f>IF(h!$A4369=AE$1,1,0)</f>
        <v>0</v>
      </c>
      <c r="AF2213">
        <f t="shared" si="356"/>
        <v>0</v>
      </c>
      <c r="AG2213">
        <f t="shared" si="356"/>
        <v>0</v>
      </c>
      <c r="AH2213">
        <f t="shared" si="356"/>
        <v>0</v>
      </c>
      <c r="AI2213">
        <f>IF(h!$A4369=AI$1,1,0)</f>
        <v>0</v>
      </c>
      <c r="AJ2213" t="str">
        <f t="shared" si="353"/>
        <v>Valid</v>
      </c>
      <c r="AK2213" t="str">
        <f t="shared" si="354"/>
        <v>Service Department</v>
      </c>
    </row>
    <row r="2214" spans="1:37" x14ac:dyDescent="0.3">
      <c r="A2214">
        <v>795117</v>
      </c>
      <c r="B2214" s="2">
        <v>41812.618761574071</v>
      </c>
      <c r="C2214">
        <v>40211</v>
      </c>
      <c r="D2214" t="s">
        <v>38</v>
      </c>
      <c r="E2214">
        <f>IF(Sheet4!D6185="Hired",1,0)</f>
        <v>1</v>
      </c>
      <c r="F2214" t="str">
        <f t="shared" si="348"/>
        <v>Hired</v>
      </c>
      <c r="G2214" t="str">
        <f t="shared" si="349"/>
        <v>Valid</v>
      </c>
      <c r="I2214">
        <f>IF(Sheet4!$A6185=I$1,1,0)</f>
        <v>1</v>
      </c>
      <c r="J2214">
        <f>IF(Sheet4!$A6185=J$1,1,0)</f>
        <v>0</v>
      </c>
      <c r="K2214" t="str">
        <f t="shared" si="350"/>
        <v>Valid</v>
      </c>
      <c r="L2214" t="str">
        <f t="shared" si="351"/>
        <v>Male</v>
      </c>
      <c r="M2214">
        <f>IF(Sheet4!$C6185=M$1,1,0)</f>
        <v>1</v>
      </c>
      <c r="N2214">
        <f>IF(Sheet4!$C6185=N$1,1,0)</f>
        <v>0</v>
      </c>
      <c r="O2214">
        <f>IF(Sheet4!$C6185=O$1,1,0)</f>
        <v>0</v>
      </c>
      <c r="P2214">
        <f>IF(Sheet4!$C6185=P$1,1,0)</f>
        <v>0</v>
      </c>
      <c r="Q2214">
        <f>IF(Sheet4!$C6185=Q$1,1,0)</f>
        <v>0</v>
      </c>
      <c r="R2214">
        <f>IF(Sheet4!$C6185=R$1,1,0)</f>
        <v>0</v>
      </c>
      <c r="S2214">
        <f>IF(Sheet4!$C6185=S$1,1,0)</f>
        <v>0</v>
      </c>
      <c r="T2214">
        <f>IF(Sheet4!$C6185=T$1,1,0)</f>
        <v>0</v>
      </c>
      <c r="U2214">
        <f>IF(Sheet4!$C6185=U$1,1,0)</f>
        <v>0</v>
      </c>
      <c r="V2214">
        <f>IF(Sheet4!$C6185=V$1,1,0)</f>
        <v>0</v>
      </c>
      <c r="W2214">
        <f>IF(Sheet4!$C6185=W$1,1,0)</f>
        <v>0</v>
      </c>
      <c r="X2214">
        <f>IF(Sheet4!$C6185=X$1,1,0)</f>
        <v>0</v>
      </c>
      <c r="Y2214">
        <f>IF(Sheet4!$C6185=Y$1,1,0)</f>
        <v>0</v>
      </c>
      <c r="Z2214">
        <f>IF(Sheet4!$C6185=Z$1,1,0)</f>
        <v>0</v>
      </c>
      <c r="AA2214" t="str">
        <f t="shared" si="352"/>
        <v>Valid</v>
      </c>
      <c r="AB2214">
        <f>IF(h!$A6185=AB$1,1,0)</f>
        <v>0</v>
      </c>
      <c r="AC2214">
        <f>IF(h!$A6185=AC$1,1,0)</f>
        <v>0</v>
      </c>
      <c r="AD2214">
        <f>IF(h!$A6185=AD$1,1,0)</f>
        <v>1</v>
      </c>
      <c r="AE2214">
        <f>IF(h!$A6185=AE$1,1,0)</f>
        <v>0</v>
      </c>
      <c r="AF2214">
        <f t="shared" si="356"/>
        <v>0</v>
      </c>
      <c r="AG2214">
        <f t="shared" si="356"/>
        <v>0</v>
      </c>
      <c r="AH2214">
        <f t="shared" si="356"/>
        <v>0</v>
      </c>
      <c r="AI2214">
        <f>IF(h!$A6185=AI$1,1,0)</f>
        <v>0</v>
      </c>
      <c r="AJ2214" t="str">
        <f t="shared" si="353"/>
        <v>Valid</v>
      </c>
      <c r="AK2214" t="str">
        <f t="shared" si="354"/>
        <v>Sales Department</v>
      </c>
    </row>
    <row r="2215" spans="1:37" hidden="1" x14ac:dyDescent="0.3">
      <c r="A2215">
        <v>465580</v>
      </c>
      <c r="B2215" s="2">
        <v>41880.398344907408</v>
      </c>
      <c r="C2215">
        <v>40213</v>
      </c>
      <c r="D2215" t="s">
        <v>38</v>
      </c>
      <c r="E2215">
        <f>IF(Sheet4!D2119="Hired",1,0)</f>
        <v>0</v>
      </c>
      <c r="F2215" t="str">
        <f t="shared" si="348"/>
        <v>Rejected</v>
      </c>
      <c r="G2215" t="str">
        <f t="shared" si="349"/>
        <v>Valid</v>
      </c>
      <c r="I2215">
        <f>IF(Sheet4!$A2119=I$1,1,0)</f>
        <v>1</v>
      </c>
      <c r="J2215">
        <f>IF(Sheet4!$A2119=J$1,1,0)</f>
        <v>0</v>
      </c>
      <c r="K2215" t="str">
        <f t="shared" si="350"/>
        <v>Valid</v>
      </c>
      <c r="L2215" t="str">
        <f t="shared" si="351"/>
        <v>Male</v>
      </c>
      <c r="M2215">
        <f>IF(Sheet4!$C2119=M$1,1,0)</f>
        <v>0</v>
      </c>
      <c r="N2215">
        <f>IF(Sheet4!$C2119=N$1,1,0)</f>
        <v>1</v>
      </c>
      <c r="O2215">
        <f>IF(Sheet4!$C2119=O$1,1,0)</f>
        <v>0</v>
      </c>
      <c r="P2215">
        <f>IF(Sheet4!$C2119=P$1,1,0)</f>
        <v>0</v>
      </c>
      <c r="Q2215">
        <f>IF(Sheet4!$C2119=Q$1,1,0)</f>
        <v>0</v>
      </c>
      <c r="R2215">
        <f>IF(Sheet4!$C2119=R$1,1,0)</f>
        <v>0</v>
      </c>
      <c r="S2215">
        <f>IF(Sheet4!$C2119=S$1,1,0)</f>
        <v>0</v>
      </c>
      <c r="T2215">
        <f>IF(Sheet4!$C2119=T$1,1,0)</f>
        <v>0</v>
      </c>
      <c r="U2215">
        <f>IF(Sheet4!$C2119=U$1,1,0)</f>
        <v>0</v>
      </c>
      <c r="V2215">
        <f>IF(Sheet4!$C2119=V$1,1,0)</f>
        <v>0</v>
      </c>
      <c r="W2215">
        <f>IF(Sheet4!$C2119=W$1,1,0)</f>
        <v>0</v>
      </c>
      <c r="X2215">
        <f>IF(Sheet4!$C2119=X$1,1,0)</f>
        <v>0</v>
      </c>
      <c r="Y2215">
        <f>IF(Sheet4!$C2119=Y$1,1,0)</f>
        <v>0</v>
      </c>
      <c r="Z2215">
        <f>IF(Sheet4!$C2119=Z$1,1,0)</f>
        <v>0</v>
      </c>
      <c r="AA2215" t="str">
        <f t="shared" si="352"/>
        <v>Valid</v>
      </c>
      <c r="AB2215">
        <f>IF(h!$A2119=AB$1,1,0)</f>
        <v>0</v>
      </c>
      <c r="AC2215">
        <f>IF(h!$A2119=AC$1,1,0)</f>
        <v>1</v>
      </c>
      <c r="AD2215">
        <f>IF(h!$A2119=AD$1,1,0)</f>
        <v>0</v>
      </c>
      <c r="AE2215">
        <f>IF(h!$A2119=AE$1,1,0)</f>
        <v>0</v>
      </c>
      <c r="AF2215">
        <f t="shared" si="356"/>
        <v>0</v>
      </c>
      <c r="AG2215">
        <f t="shared" si="356"/>
        <v>0</v>
      </c>
      <c r="AH2215">
        <f t="shared" si="356"/>
        <v>0</v>
      </c>
      <c r="AI2215">
        <f>IF(h!$A2119=AI$1,1,0)</f>
        <v>0</v>
      </c>
      <c r="AJ2215" t="str">
        <f t="shared" si="353"/>
        <v>Valid</v>
      </c>
      <c r="AK2215" t="str">
        <f t="shared" si="354"/>
        <v>Operation Department</v>
      </c>
    </row>
    <row r="2216" spans="1:37" hidden="1" x14ac:dyDescent="0.3">
      <c r="A2216">
        <v>630243</v>
      </c>
      <c r="B2216" s="2">
        <v>41866.396770833337</v>
      </c>
      <c r="C2216">
        <v>40213</v>
      </c>
      <c r="D2216" t="s">
        <v>38</v>
      </c>
      <c r="E2216">
        <f>IF(Sheet4!D2283="Hired",1,0)</f>
        <v>0</v>
      </c>
      <c r="F2216" t="str">
        <f t="shared" si="348"/>
        <v>Rejected</v>
      </c>
      <c r="G2216" t="str">
        <f t="shared" si="349"/>
        <v>Valid</v>
      </c>
      <c r="I2216">
        <f>IF(Sheet4!$A2283=I$1,1,0)</f>
        <v>1</v>
      </c>
      <c r="J2216">
        <f>IF(Sheet4!$A2283=J$1,1,0)</f>
        <v>0</v>
      </c>
      <c r="K2216" t="str">
        <f t="shared" si="350"/>
        <v>Valid</v>
      </c>
      <c r="L2216" t="str">
        <f t="shared" si="351"/>
        <v>Male</v>
      </c>
      <c r="M2216">
        <f>IF(Sheet4!$C2283=M$1,1,0)</f>
        <v>0</v>
      </c>
      <c r="N2216">
        <f>IF(Sheet4!$C2283=N$1,1,0)</f>
        <v>0</v>
      </c>
      <c r="O2216">
        <f>IF(Sheet4!$C2283=O$1,1,0)</f>
        <v>0</v>
      </c>
      <c r="P2216">
        <f>IF(Sheet4!$C2283=P$1,1,0)</f>
        <v>0</v>
      </c>
      <c r="Q2216">
        <f>IF(Sheet4!$C2283=Q$1,1,0)</f>
        <v>0</v>
      </c>
      <c r="R2216">
        <f>IF(Sheet4!$C2283=R$1,1,0)</f>
        <v>0</v>
      </c>
      <c r="S2216">
        <f>IF(Sheet4!$C2283=S$1,1,0)</f>
        <v>1</v>
      </c>
      <c r="T2216">
        <f>IF(Sheet4!$C2283=T$1,1,0)</f>
        <v>0</v>
      </c>
      <c r="U2216">
        <f>IF(Sheet4!$C2283=U$1,1,0)</f>
        <v>0</v>
      </c>
      <c r="V2216">
        <f>IF(Sheet4!$C2283=V$1,1,0)</f>
        <v>0</v>
      </c>
      <c r="W2216">
        <f>IF(Sheet4!$C2283=W$1,1,0)</f>
        <v>0</v>
      </c>
      <c r="X2216">
        <f>IF(Sheet4!$C2283=X$1,1,0)</f>
        <v>0</v>
      </c>
      <c r="Y2216">
        <f>IF(Sheet4!$C2283=Y$1,1,0)</f>
        <v>0</v>
      </c>
      <c r="Z2216">
        <f>IF(Sheet4!$C2283=Z$1,1,0)</f>
        <v>0</v>
      </c>
      <c r="AA2216" t="str">
        <f t="shared" si="352"/>
        <v>Valid</v>
      </c>
      <c r="AB2216">
        <f>IF(h!$A2283=AB$1,1,0)</f>
        <v>0</v>
      </c>
      <c r="AC2216">
        <f>IF(h!$A2283=AC$1,1,0)</f>
        <v>1</v>
      </c>
      <c r="AD2216">
        <f>IF(h!$A2283=AD$1,1,0)</f>
        <v>0</v>
      </c>
      <c r="AE2216">
        <f>IF(h!$A2283=AE$1,1,0)</f>
        <v>0</v>
      </c>
      <c r="AF2216">
        <f t="shared" si="356"/>
        <v>0</v>
      </c>
      <c r="AG2216">
        <f t="shared" si="356"/>
        <v>0</v>
      </c>
      <c r="AH2216">
        <f t="shared" si="356"/>
        <v>0</v>
      </c>
      <c r="AI2216">
        <f>IF(h!$A2283=AI$1,1,0)</f>
        <v>0</v>
      </c>
      <c r="AJ2216" t="str">
        <f t="shared" si="353"/>
        <v>Valid</v>
      </c>
      <c r="AK2216" t="str">
        <f t="shared" si="354"/>
        <v>Operation Department</v>
      </c>
    </row>
    <row r="2217" spans="1:37" x14ac:dyDescent="0.3">
      <c r="A2217">
        <v>314177</v>
      </c>
      <c r="B2217" s="2">
        <v>41838.811365740738</v>
      </c>
      <c r="C2217">
        <v>40265</v>
      </c>
      <c r="D2217" t="s">
        <v>38</v>
      </c>
      <c r="E2217">
        <f>IF(Sheet4!D3242="Hired",1,0)</f>
        <v>1</v>
      </c>
      <c r="F2217" t="str">
        <f t="shared" si="348"/>
        <v>Hired</v>
      </c>
      <c r="G2217" t="str">
        <f t="shared" si="349"/>
        <v>Valid</v>
      </c>
      <c r="I2217">
        <f>IF(Sheet4!$A3242=I$1,1,0)</f>
        <v>0</v>
      </c>
      <c r="J2217">
        <f>IF(Sheet4!$A3242=J$1,1,0)</f>
        <v>1</v>
      </c>
      <c r="K2217" t="str">
        <f t="shared" si="350"/>
        <v>Valid</v>
      </c>
      <c r="L2217" t="str">
        <f t="shared" si="351"/>
        <v>Female</v>
      </c>
      <c r="M2217">
        <f>IF(Sheet4!$C3242=M$1,1,0)</f>
        <v>0</v>
      </c>
      <c r="N2217">
        <f>IF(Sheet4!$C3242=N$1,1,0)</f>
        <v>1</v>
      </c>
      <c r="O2217">
        <f>IF(Sheet4!$C3242=O$1,1,0)</f>
        <v>0</v>
      </c>
      <c r="P2217">
        <f>IF(Sheet4!$C3242=P$1,1,0)</f>
        <v>0</v>
      </c>
      <c r="Q2217">
        <f>IF(Sheet4!$C3242=Q$1,1,0)</f>
        <v>0</v>
      </c>
      <c r="R2217">
        <f>IF(Sheet4!$C3242=R$1,1,0)</f>
        <v>0</v>
      </c>
      <c r="S2217">
        <f>IF(Sheet4!$C3242=S$1,1,0)</f>
        <v>0</v>
      </c>
      <c r="T2217">
        <f>IF(Sheet4!$C3242=T$1,1,0)</f>
        <v>0</v>
      </c>
      <c r="U2217">
        <f>IF(Sheet4!$C3242=U$1,1,0)</f>
        <v>0</v>
      </c>
      <c r="V2217">
        <f>IF(Sheet4!$C3242=V$1,1,0)</f>
        <v>0</v>
      </c>
      <c r="W2217">
        <f>IF(Sheet4!$C3242=W$1,1,0)</f>
        <v>0</v>
      </c>
      <c r="X2217">
        <f>IF(Sheet4!$C3242=X$1,1,0)</f>
        <v>0</v>
      </c>
      <c r="Y2217">
        <f>IF(Sheet4!$C3242=Y$1,1,0)</f>
        <v>0</v>
      </c>
      <c r="Z2217">
        <f>IF(Sheet4!$C3242=Z$1,1,0)</f>
        <v>0</v>
      </c>
      <c r="AA2217" t="str">
        <f t="shared" si="352"/>
        <v>Valid</v>
      </c>
      <c r="AB2217">
        <f>IF(h!$A3242=AB$1,1,0)</f>
        <v>0</v>
      </c>
      <c r="AC2217">
        <f>IF(h!$A3242=AC$1,1,0)</f>
        <v>1</v>
      </c>
      <c r="AD2217">
        <f>IF(h!$A3242=AD$1,1,0)</f>
        <v>0</v>
      </c>
      <c r="AE2217">
        <f>IF(h!$A3242=AE$1,1,0)</f>
        <v>0</v>
      </c>
      <c r="AF2217">
        <f t="shared" si="356"/>
        <v>0</v>
      </c>
      <c r="AG2217">
        <f t="shared" si="356"/>
        <v>0</v>
      </c>
      <c r="AH2217">
        <f t="shared" si="356"/>
        <v>0</v>
      </c>
      <c r="AI2217">
        <f>IF(h!$A3242=AI$1,1,0)</f>
        <v>0</v>
      </c>
      <c r="AJ2217" t="str">
        <f t="shared" si="353"/>
        <v>Valid</v>
      </c>
      <c r="AK2217" t="str">
        <f t="shared" si="354"/>
        <v>Operation Department</v>
      </c>
    </row>
    <row r="2218" spans="1:37" x14ac:dyDescent="0.3">
      <c r="A2218">
        <v>586559</v>
      </c>
      <c r="B2218" s="2">
        <v>41845.981979166667</v>
      </c>
      <c r="C2218">
        <v>40269</v>
      </c>
      <c r="D2218" t="s">
        <v>38</v>
      </c>
      <c r="E2218">
        <f>IF(Sheet4!D1507="Hired",1,0)</f>
        <v>1</v>
      </c>
      <c r="F2218" t="str">
        <f t="shared" si="348"/>
        <v>Hired</v>
      </c>
      <c r="G2218" t="str">
        <f t="shared" si="349"/>
        <v>Valid</v>
      </c>
      <c r="I2218">
        <f>IF(Sheet4!$A1507=I$1,1,0)</f>
        <v>0</v>
      </c>
      <c r="J2218">
        <f>IF(Sheet4!$A1507=J$1,1,0)</f>
        <v>1</v>
      </c>
      <c r="K2218" t="str">
        <f t="shared" si="350"/>
        <v>Valid</v>
      </c>
      <c r="L2218" t="str">
        <f t="shared" si="351"/>
        <v>Female</v>
      </c>
      <c r="M2218">
        <f>IF(Sheet4!$C1507=M$1,1,0)</f>
        <v>0</v>
      </c>
      <c r="N2218">
        <f>IF(Sheet4!$C1507=N$1,1,0)</f>
        <v>0</v>
      </c>
      <c r="O2218">
        <f>IF(Sheet4!$C1507=O$1,1,0)</f>
        <v>0</v>
      </c>
      <c r="P2218">
        <f>IF(Sheet4!$C1507=P$1,1,0)</f>
        <v>0</v>
      </c>
      <c r="Q2218">
        <f>IF(Sheet4!$C1507=Q$1,1,0)</f>
        <v>0</v>
      </c>
      <c r="R2218">
        <f>IF(Sheet4!$C1507=R$1,1,0)</f>
        <v>0</v>
      </c>
      <c r="S2218">
        <f>IF(Sheet4!$C1507=S$1,1,0)</f>
        <v>0</v>
      </c>
      <c r="T2218">
        <f>IF(Sheet4!$C1507=T$1,1,0)</f>
        <v>0</v>
      </c>
      <c r="U2218">
        <f>IF(Sheet4!$C1507=U$1,1,0)</f>
        <v>0</v>
      </c>
      <c r="V2218">
        <f>IF(Sheet4!$C1507=V$1,1,0)</f>
        <v>0</v>
      </c>
      <c r="W2218">
        <f>IF(Sheet4!$C1507=W$1,1,0)</f>
        <v>0</v>
      </c>
      <c r="X2218">
        <f>IF(Sheet4!$C1507=X$1,1,0)</f>
        <v>0</v>
      </c>
      <c r="Y2218">
        <f>IF(Sheet4!$C1507=Y$1,1,0)</f>
        <v>1</v>
      </c>
      <c r="Z2218">
        <f>IF(Sheet4!$C1507=Z$1,1,0)</f>
        <v>0</v>
      </c>
      <c r="AA2218" t="str">
        <f t="shared" si="352"/>
        <v>Valid</v>
      </c>
      <c r="AB2218">
        <f>IF(h!$A1507=AB$1,1,0)</f>
        <v>0</v>
      </c>
      <c r="AC2218">
        <f>IF(h!$A1507=AC$1,1,0)</f>
        <v>1</v>
      </c>
      <c r="AD2218">
        <f>IF(h!$A1507=AD$1,1,0)</f>
        <v>0</v>
      </c>
      <c r="AE2218">
        <f>IF(h!$A1507=AE$1,1,0)</f>
        <v>0</v>
      </c>
      <c r="AF2218">
        <f t="shared" si="356"/>
        <v>0</v>
      </c>
      <c r="AG2218">
        <f t="shared" si="356"/>
        <v>0</v>
      </c>
      <c r="AH2218">
        <f t="shared" si="356"/>
        <v>0</v>
      </c>
      <c r="AI2218">
        <f>IF(h!$A1507=AI$1,1,0)</f>
        <v>0</v>
      </c>
      <c r="AJ2218" t="str">
        <f t="shared" si="353"/>
        <v>Valid</v>
      </c>
      <c r="AK2218" t="str">
        <f t="shared" si="354"/>
        <v>Operation Department</v>
      </c>
    </row>
    <row r="2219" spans="1:37" hidden="1" x14ac:dyDescent="0.3">
      <c r="A2219">
        <v>697955</v>
      </c>
      <c r="B2219" s="2">
        <v>41858.106689814813</v>
      </c>
      <c r="C2219">
        <v>40298</v>
      </c>
      <c r="D2219" t="s">
        <v>38</v>
      </c>
      <c r="E2219">
        <f>IF(Sheet4!D2386="Hired",1,0)</f>
        <v>0</v>
      </c>
      <c r="F2219" t="str">
        <f t="shared" si="348"/>
        <v>Rejected</v>
      </c>
      <c r="G2219" t="str">
        <f t="shared" si="349"/>
        <v>Valid</v>
      </c>
      <c r="I2219">
        <f>IF(Sheet4!$A2386=I$1,1,0)</f>
        <v>0</v>
      </c>
      <c r="J2219">
        <f>IF(Sheet4!$A2386=J$1,1,0)</f>
        <v>1</v>
      </c>
      <c r="K2219" t="str">
        <f t="shared" si="350"/>
        <v>Valid</v>
      </c>
      <c r="L2219" t="str">
        <f t="shared" si="351"/>
        <v>Female</v>
      </c>
      <c r="M2219">
        <f>IF(Sheet4!$C2386=M$1,1,0)</f>
        <v>0</v>
      </c>
      <c r="N2219">
        <f>IF(Sheet4!$C2386=N$1,1,0)</f>
        <v>1</v>
      </c>
      <c r="O2219">
        <f>IF(Sheet4!$C2386=O$1,1,0)</f>
        <v>0</v>
      </c>
      <c r="P2219">
        <f>IF(Sheet4!$C2386=P$1,1,0)</f>
        <v>0</v>
      </c>
      <c r="Q2219">
        <f>IF(Sheet4!$C2386=Q$1,1,0)</f>
        <v>0</v>
      </c>
      <c r="R2219">
        <f>IF(Sheet4!$C2386=R$1,1,0)</f>
        <v>0</v>
      </c>
      <c r="S2219">
        <f>IF(Sheet4!$C2386=S$1,1,0)</f>
        <v>0</v>
      </c>
      <c r="T2219">
        <f>IF(Sheet4!$C2386=T$1,1,0)</f>
        <v>0</v>
      </c>
      <c r="U2219">
        <f>IF(Sheet4!$C2386=U$1,1,0)</f>
        <v>0</v>
      </c>
      <c r="V2219">
        <f>IF(Sheet4!$C2386=V$1,1,0)</f>
        <v>0</v>
      </c>
      <c r="W2219">
        <f>IF(Sheet4!$C2386=W$1,1,0)</f>
        <v>0</v>
      </c>
      <c r="X2219">
        <f>IF(Sheet4!$C2386=X$1,1,0)</f>
        <v>0</v>
      </c>
      <c r="Y2219">
        <f>IF(Sheet4!$C2386=Y$1,1,0)</f>
        <v>0</v>
      </c>
      <c r="Z2219">
        <f>IF(Sheet4!$C2386=Z$1,1,0)</f>
        <v>0</v>
      </c>
      <c r="AA2219" t="str">
        <f t="shared" si="352"/>
        <v>Valid</v>
      </c>
      <c r="AB2219">
        <f>IF(h!$A2386=AB$1,1,0)</f>
        <v>0</v>
      </c>
      <c r="AC2219">
        <f>IF(h!$A2386=AC$1,1,0)</f>
        <v>1</v>
      </c>
      <c r="AD2219">
        <f>IF(h!$A2386=AD$1,1,0)</f>
        <v>0</v>
      </c>
      <c r="AE2219">
        <f>IF(h!$A2386=AE$1,1,0)</f>
        <v>0</v>
      </c>
      <c r="AF2219">
        <f t="shared" si="356"/>
        <v>0</v>
      </c>
      <c r="AG2219">
        <f t="shared" si="356"/>
        <v>0</v>
      </c>
      <c r="AH2219">
        <f t="shared" si="356"/>
        <v>0</v>
      </c>
      <c r="AI2219">
        <f>IF(h!$A2386=AI$1,1,0)</f>
        <v>0</v>
      </c>
      <c r="AJ2219" t="str">
        <f t="shared" si="353"/>
        <v>Valid</v>
      </c>
      <c r="AK2219" t="str">
        <f t="shared" si="354"/>
        <v>Operation Department</v>
      </c>
    </row>
    <row r="2220" spans="1:37" hidden="1" x14ac:dyDescent="0.3">
      <c r="A2220">
        <v>925800</v>
      </c>
      <c r="B2220" s="2">
        <v>41817.421689814815</v>
      </c>
      <c r="C2220">
        <v>40305</v>
      </c>
      <c r="D2220" t="s">
        <v>38</v>
      </c>
      <c r="E2220">
        <f>IF(Sheet4!D3997="Hired",1,0)</f>
        <v>0</v>
      </c>
      <c r="F2220" t="str">
        <f t="shared" si="348"/>
        <v>Rejected</v>
      </c>
      <c r="G2220" t="str">
        <f t="shared" si="349"/>
        <v>Valid</v>
      </c>
      <c r="I2220">
        <f>IF(Sheet4!$A3997=I$1,1,0)</f>
        <v>0</v>
      </c>
      <c r="J2220">
        <f>IF(Sheet4!$A3997=J$1,1,0)</f>
        <v>1</v>
      </c>
      <c r="K2220" t="str">
        <f t="shared" si="350"/>
        <v>Valid</v>
      </c>
      <c r="L2220" t="str">
        <f t="shared" si="351"/>
        <v>Female</v>
      </c>
      <c r="M2220">
        <f>IF(Sheet4!$C3997=M$1,1,0)</f>
        <v>0</v>
      </c>
      <c r="N2220">
        <f>IF(Sheet4!$C3997=N$1,1,0)</f>
        <v>0</v>
      </c>
      <c r="O2220">
        <f>IF(Sheet4!$C3997=O$1,1,0)</f>
        <v>0</v>
      </c>
      <c r="P2220">
        <f>IF(Sheet4!$C3997=P$1,1,0)</f>
        <v>0</v>
      </c>
      <c r="Q2220">
        <f>IF(Sheet4!$C3997=Q$1,1,0)</f>
        <v>0</v>
      </c>
      <c r="R2220">
        <f>IF(Sheet4!$C3997=R$1,1,0)</f>
        <v>0</v>
      </c>
      <c r="S2220">
        <f>IF(Sheet4!$C3997=S$1,1,0)</f>
        <v>0</v>
      </c>
      <c r="T2220">
        <f>IF(Sheet4!$C3997=T$1,1,0)</f>
        <v>0</v>
      </c>
      <c r="U2220">
        <f>IF(Sheet4!$C3997=U$1,1,0)</f>
        <v>0</v>
      </c>
      <c r="V2220">
        <f>IF(Sheet4!$C3997=V$1,1,0)</f>
        <v>0</v>
      </c>
      <c r="W2220">
        <f>IF(Sheet4!$C3997=W$1,1,0)</f>
        <v>0</v>
      </c>
      <c r="X2220">
        <f>IF(Sheet4!$C3997=X$1,1,0)</f>
        <v>0</v>
      </c>
      <c r="Y2220">
        <f>IF(Sheet4!$C3997=Y$1,1,0)</f>
        <v>1</v>
      </c>
      <c r="Z2220">
        <f>IF(Sheet4!$C3997=Z$1,1,0)</f>
        <v>0</v>
      </c>
      <c r="AA2220" t="str">
        <f t="shared" si="352"/>
        <v>Valid</v>
      </c>
      <c r="AB2220">
        <f>IF(h!$A3997=AB$1,1,0)</f>
        <v>1</v>
      </c>
      <c r="AC2220">
        <f>IF(h!$A3997=AC$1,1,0)</f>
        <v>0</v>
      </c>
      <c r="AD2220">
        <f>IF(h!$A3997=AD$1,1,0)</f>
        <v>0</v>
      </c>
      <c r="AE2220">
        <f>IF(h!$A3997=AE$1,1,0)</f>
        <v>0</v>
      </c>
      <c r="AF2220">
        <f t="shared" si="356"/>
        <v>0</v>
      </c>
      <c r="AG2220">
        <f t="shared" si="356"/>
        <v>0</v>
      </c>
      <c r="AH2220">
        <f t="shared" si="356"/>
        <v>0</v>
      </c>
      <c r="AI2220">
        <f>IF(h!$A3997=AI$1,1,0)</f>
        <v>0</v>
      </c>
      <c r="AJ2220" t="str">
        <f t="shared" si="353"/>
        <v>Valid</v>
      </c>
      <c r="AK2220" t="str">
        <f t="shared" si="354"/>
        <v>Service Department</v>
      </c>
    </row>
    <row r="2221" spans="1:37" x14ac:dyDescent="0.3">
      <c r="A2221">
        <v>139291</v>
      </c>
      <c r="B2221" s="2">
        <v>41844.398240740738</v>
      </c>
      <c r="C2221">
        <v>40358</v>
      </c>
      <c r="D2221" t="s">
        <v>38</v>
      </c>
      <c r="E2221">
        <f>IF(Sheet4!D2640="Hired",1,0)</f>
        <v>1</v>
      </c>
      <c r="F2221" t="str">
        <f t="shared" si="348"/>
        <v>Hired</v>
      </c>
      <c r="G2221" t="str">
        <f t="shared" si="349"/>
        <v>Valid</v>
      </c>
      <c r="I2221">
        <f>IF(Sheet4!$A2640=I$1,1,0)</f>
        <v>0</v>
      </c>
      <c r="J2221">
        <f>IF(Sheet4!$A2640=J$1,1,0)</f>
        <v>1</v>
      </c>
      <c r="K2221" t="str">
        <f t="shared" si="350"/>
        <v>Valid</v>
      </c>
      <c r="L2221" t="str">
        <f t="shared" si="351"/>
        <v>Female</v>
      </c>
      <c r="M2221">
        <f>IF(Sheet4!$C2640=M$1,1,0)</f>
        <v>0</v>
      </c>
      <c r="N2221">
        <f>IF(Sheet4!$C2640=N$1,1,0)</f>
        <v>0</v>
      </c>
      <c r="O2221">
        <f>IF(Sheet4!$C2640=O$1,1,0)</f>
        <v>0</v>
      </c>
      <c r="P2221">
        <f>IF(Sheet4!$C2640=P$1,1,0)</f>
        <v>0</v>
      </c>
      <c r="Q2221">
        <f>IF(Sheet4!$C2640=Q$1,1,0)</f>
        <v>0</v>
      </c>
      <c r="R2221">
        <f>IF(Sheet4!$C2640=R$1,1,0)</f>
        <v>0</v>
      </c>
      <c r="S2221">
        <f>IF(Sheet4!$C2640=S$1,1,0)</f>
        <v>0</v>
      </c>
      <c r="T2221">
        <f>IF(Sheet4!$C2640=T$1,1,0)</f>
        <v>0</v>
      </c>
      <c r="U2221">
        <f>IF(Sheet4!$C2640=U$1,1,0)</f>
        <v>0</v>
      </c>
      <c r="V2221">
        <f>IF(Sheet4!$C2640=V$1,1,0)</f>
        <v>0</v>
      </c>
      <c r="W2221">
        <f>IF(Sheet4!$C2640=W$1,1,0)</f>
        <v>0</v>
      </c>
      <c r="X2221">
        <f>IF(Sheet4!$C2640=X$1,1,0)</f>
        <v>0</v>
      </c>
      <c r="Y2221">
        <f>IF(Sheet4!$C2640=Y$1,1,0)</f>
        <v>1</v>
      </c>
      <c r="Z2221">
        <f>IF(Sheet4!$C2640=Z$1,1,0)</f>
        <v>0</v>
      </c>
      <c r="AA2221" t="str">
        <f t="shared" si="352"/>
        <v>Valid</v>
      </c>
      <c r="AB2221">
        <f>IF(h!$A2640=AB$1,1,0)</f>
        <v>0</v>
      </c>
      <c r="AC2221">
        <f>IF(h!$A2640=AC$1,1,0)</f>
        <v>1</v>
      </c>
      <c r="AD2221">
        <f>IF(h!$A2640=AD$1,1,0)</f>
        <v>0</v>
      </c>
      <c r="AE2221">
        <f>IF(h!$A2640=AE$1,1,0)</f>
        <v>0</v>
      </c>
      <c r="AF2221">
        <f t="shared" si="356"/>
        <v>0</v>
      </c>
      <c r="AG2221">
        <f t="shared" si="356"/>
        <v>0</v>
      </c>
      <c r="AH2221">
        <f t="shared" si="356"/>
        <v>0</v>
      </c>
      <c r="AI2221">
        <f>IF(h!$A2640=AI$1,1,0)</f>
        <v>0</v>
      </c>
      <c r="AJ2221" t="str">
        <f t="shared" si="353"/>
        <v>Valid</v>
      </c>
      <c r="AK2221" t="str">
        <f t="shared" si="354"/>
        <v>Operation Department</v>
      </c>
    </row>
    <row r="2222" spans="1:37" x14ac:dyDescent="0.3">
      <c r="A2222">
        <v>211845</v>
      </c>
      <c r="B2222" s="2">
        <v>41806.655497685184</v>
      </c>
      <c r="C2222">
        <v>40367</v>
      </c>
      <c r="D2222" t="s">
        <v>38</v>
      </c>
      <c r="E2222">
        <f>IF(Sheet4!D426="Hired",1,0)</f>
        <v>1</v>
      </c>
      <c r="F2222" t="str">
        <f t="shared" si="348"/>
        <v>Hired</v>
      </c>
      <c r="G2222" t="str">
        <f t="shared" si="349"/>
        <v>Valid</v>
      </c>
      <c r="I2222">
        <f>IF(Sheet4!$A426=I$1,1,0)</f>
        <v>1</v>
      </c>
      <c r="J2222">
        <f>IF(Sheet4!$A426=J$1,1,0)</f>
        <v>0</v>
      </c>
      <c r="K2222" t="str">
        <f t="shared" si="350"/>
        <v>Valid</v>
      </c>
      <c r="L2222" t="str">
        <f t="shared" si="351"/>
        <v>Male</v>
      </c>
      <c r="M2222">
        <f>IF(Sheet4!$C426=M$1,1,0)</f>
        <v>0</v>
      </c>
      <c r="N2222">
        <f>IF(Sheet4!$C426=N$1,1,0)</f>
        <v>0</v>
      </c>
      <c r="O2222">
        <f>IF(Sheet4!$C426=O$1,1,0)</f>
        <v>0</v>
      </c>
      <c r="P2222">
        <f>IF(Sheet4!$C426=P$1,1,0)</f>
        <v>1</v>
      </c>
      <c r="Q2222">
        <f>IF(Sheet4!$C426=Q$1,1,0)</f>
        <v>0</v>
      </c>
      <c r="R2222">
        <f>IF(Sheet4!$C426=R$1,1,0)</f>
        <v>0</v>
      </c>
      <c r="S2222">
        <f>IF(Sheet4!$C426=S$1,1,0)</f>
        <v>0</v>
      </c>
      <c r="T2222">
        <f>IF(Sheet4!$C426=T$1,1,0)</f>
        <v>0</v>
      </c>
      <c r="U2222">
        <f>IF(Sheet4!$C426=U$1,1,0)</f>
        <v>0</v>
      </c>
      <c r="V2222">
        <f>IF(Sheet4!$C426=V$1,1,0)</f>
        <v>0</v>
      </c>
      <c r="W2222">
        <f>IF(Sheet4!$C426=W$1,1,0)</f>
        <v>0</v>
      </c>
      <c r="X2222">
        <f>IF(Sheet4!$C426=X$1,1,0)</f>
        <v>0</v>
      </c>
      <c r="Y2222">
        <f>IF(Sheet4!$C426=Y$1,1,0)</f>
        <v>0</v>
      </c>
      <c r="Z2222">
        <f>IF(Sheet4!$C426=Z$1,1,0)</f>
        <v>0</v>
      </c>
      <c r="AA2222" t="str">
        <f t="shared" si="352"/>
        <v>Valid</v>
      </c>
      <c r="AB2222">
        <f>IF(h!$A426=AB$1,1,0)</f>
        <v>0</v>
      </c>
      <c r="AC2222">
        <f>IF(h!$A426=AC$1,1,0)</f>
        <v>1</v>
      </c>
      <c r="AD2222">
        <f>IF(h!$A426=AD$1,1,0)</f>
        <v>0</v>
      </c>
      <c r="AE2222">
        <f>IF(h!$A426=AE$1,1,0)</f>
        <v>0</v>
      </c>
      <c r="AF2222">
        <f t="shared" ref="AF2222:AH2241" si="357">IF(AE2222=AF$1,1,0)</f>
        <v>0</v>
      </c>
      <c r="AG2222">
        <f t="shared" si="357"/>
        <v>0</v>
      </c>
      <c r="AH2222">
        <f t="shared" si="357"/>
        <v>0</v>
      </c>
      <c r="AI2222">
        <f>IF(h!$A426=AI$1,1,0)</f>
        <v>0</v>
      </c>
      <c r="AJ2222" t="str">
        <f t="shared" si="353"/>
        <v>Valid</v>
      </c>
      <c r="AK2222" t="str">
        <f t="shared" si="354"/>
        <v>Operation Department</v>
      </c>
    </row>
    <row r="2223" spans="1:37" x14ac:dyDescent="0.3">
      <c r="A2223">
        <v>433241</v>
      </c>
      <c r="B2223" s="2">
        <v>41830.666435185187</v>
      </c>
      <c r="C2223">
        <v>40375</v>
      </c>
      <c r="D2223" t="s">
        <v>38</v>
      </c>
      <c r="E2223">
        <f>IF(Sheet4!D2313="Hired",1,0)</f>
        <v>1</v>
      </c>
      <c r="F2223" t="str">
        <f t="shared" si="348"/>
        <v>Hired</v>
      </c>
      <c r="G2223" t="str">
        <f t="shared" si="349"/>
        <v>Valid</v>
      </c>
      <c r="I2223">
        <f>IF(Sheet4!$A2313=I$1,1,0)</f>
        <v>1</v>
      </c>
      <c r="J2223">
        <f>IF(Sheet4!$A2313=J$1,1,0)</f>
        <v>0</v>
      </c>
      <c r="K2223" t="str">
        <f t="shared" si="350"/>
        <v>Valid</v>
      </c>
      <c r="L2223" t="str">
        <f t="shared" si="351"/>
        <v>Male</v>
      </c>
      <c r="M2223">
        <f>IF(Sheet4!$C2313=M$1,1,0)</f>
        <v>0</v>
      </c>
      <c r="N2223">
        <f>IF(Sheet4!$C2313=N$1,1,0)</f>
        <v>0</v>
      </c>
      <c r="O2223">
        <f>IF(Sheet4!$C2313=O$1,1,0)</f>
        <v>0</v>
      </c>
      <c r="P2223">
        <f>IF(Sheet4!$C2313=P$1,1,0)</f>
        <v>0</v>
      </c>
      <c r="Q2223">
        <f>IF(Sheet4!$C2313=Q$1,1,0)</f>
        <v>0</v>
      </c>
      <c r="R2223">
        <f>IF(Sheet4!$C2313=R$1,1,0)</f>
        <v>1</v>
      </c>
      <c r="S2223">
        <f>IF(Sheet4!$C2313=S$1,1,0)</f>
        <v>0</v>
      </c>
      <c r="T2223">
        <f>IF(Sheet4!$C2313=T$1,1,0)</f>
        <v>0</v>
      </c>
      <c r="U2223">
        <f>IF(Sheet4!$C2313=U$1,1,0)</f>
        <v>0</v>
      </c>
      <c r="V2223">
        <f>IF(Sheet4!$C2313=V$1,1,0)</f>
        <v>0</v>
      </c>
      <c r="W2223">
        <f>IF(Sheet4!$C2313=W$1,1,0)</f>
        <v>0</v>
      </c>
      <c r="X2223">
        <f>IF(Sheet4!$C2313=X$1,1,0)</f>
        <v>0</v>
      </c>
      <c r="Y2223">
        <f>IF(Sheet4!$C2313=Y$1,1,0)</f>
        <v>0</v>
      </c>
      <c r="Z2223">
        <f>IF(Sheet4!$C2313=Z$1,1,0)</f>
        <v>0</v>
      </c>
      <c r="AA2223" t="str">
        <f t="shared" si="352"/>
        <v>Valid</v>
      </c>
      <c r="AB2223">
        <f>IF(h!$A2313=AB$1,1,0)</f>
        <v>1</v>
      </c>
      <c r="AC2223">
        <f>IF(h!$A2313=AC$1,1,0)</f>
        <v>0</v>
      </c>
      <c r="AD2223">
        <f>IF(h!$A2313=AD$1,1,0)</f>
        <v>0</v>
      </c>
      <c r="AE2223">
        <f>IF(h!$A2313=AE$1,1,0)</f>
        <v>0</v>
      </c>
      <c r="AF2223">
        <f t="shared" si="357"/>
        <v>0</v>
      </c>
      <c r="AG2223">
        <f t="shared" si="357"/>
        <v>0</v>
      </c>
      <c r="AH2223">
        <f t="shared" si="357"/>
        <v>0</v>
      </c>
      <c r="AI2223">
        <f>IF(h!$A2313=AI$1,1,0)</f>
        <v>0</v>
      </c>
      <c r="AJ2223" t="str">
        <f t="shared" si="353"/>
        <v>Valid</v>
      </c>
      <c r="AK2223" t="str">
        <f t="shared" si="354"/>
        <v>Service Department</v>
      </c>
    </row>
    <row r="2224" spans="1:37" hidden="1" x14ac:dyDescent="0.3">
      <c r="A2224">
        <v>806094</v>
      </c>
      <c r="B2224" s="2">
        <v>41781.721400462964</v>
      </c>
      <c r="C2224">
        <v>40389</v>
      </c>
      <c r="D2224" t="s">
        <v>38</v>
      </c>
      <c r="E2224">
        <f>IF(Sheet4!D1338="Hired",1,0)</f>
        <v>0</v>
      </c>
      <c r="F2224" t="str">
        <f t="shared" si="348"/>
        <v>Rejected</v>
      </c>
      <c r="G2224" t="str">
        <f t="shared" si="349"/>
        <v>Valid</v>
      </c>
      <c r="I2224">
        <f>IF(Sheet4!$A1338=I$1,1,0)</f>
        <v>1</v>
      </c>
      <c r="J2224">
        <f>IF(Sheet4!$A1338=J$1,1,0)</f>
        <v>0</v>
      </c>
      <c r="K2224" t="str">
        <f t="shared" si="350"/>
        <v>Valid</v>
      </c>
      <c r="L2224" t="str">
        <f t="shared" si="351"/>
        <v>Male</v>
      </c>
      <c r="M2224">
        <f>IF(Sheet4!$C1338=M$1,1,0)</f>
        <v>0</v>
      </c>
      <c r="N2224">
        <f>IF(Sheet4!$C1338=N$1,1,0)</f>
        <v>0</v>
      </c>
      <c r="O2224">
        <f>IF(Sheet4!$C1338=O$1,1,0)</f>
        <v>0</v>
      </c>
      <c r="P2224">
        <f>IF(Sheet4!$C1338=P$1,1,0)</f>
        <v>1</v>
      </c>
      <c r="Q2224">
        <f>IF(Sheet4!$C1338=Q$1,1,0)</f>
        <v>0</v>
      </c>
      <c r="R2224">
        <f>IF(Sheet4!$C1338=R$1,1,0)</f>
        <v>0</v>
      </c>
      <c r="S2224">
        <f>IF(Sheet4!$C1338=S$1,1,0)</f>
        <v>0</v>
      </c>
      <c r="T2224">
        <f>IF(Sheet4!$C1338=T$1,1,0)</f>
        <v>0</v>
      </c>
      <c r="U2224">
        <f>IF(Sheet4!$C1338=U$1,1,0)</f>
        <v>0</v>
      </c>
      <c r="V2224">
        <f>IF(Sheet4!$C1338=V$1,1,0)</f>
        <v>0</v>
      </c>
      <c r="W2224">
        <f>IF(Sheet4!$C1338=W$1,1,0)</f>
        <v>0</v>
      </c>
      <c r="X2224">
        <f>IF(Sheet4!$C1338=X$1,1,0)</f>
        <v>0</v>
      </c>
      <c r="Y2224">
        <f>IF(Sheet4!$C1338=Y$1,1,0)</f>
        <v>0</v>
      </c>
      <c r="Z2224">
        <f>IF(Sheet4!$C1338=Z$1,1,0)</f>
        <v>0</v>
      </c>
      <c r="AA2224" t="str">
        <f t="shared" si="352"/>
        <v>Valid</v>
      </c>
      <c r="AB2224">
        <f>IF(h!$A1338=AB$1,1,0)</f>
        <v>0</v>
      </c>
      <c r="AC2224">
        <f>IF(h!$A1338=AC$1,1,0)</f>
        <v>1</v>
      </c>
      <c r="AD2224">
        <f>IF(h!$A1338=AD$1,1,0)</f>
        <v>0</v>
      </c>
      <c r="AE2224">
        <f>IF(h!$A1338=AE$1,1,0)</f>
        <v>0</v>
      </c>
      <c r="AF2224">
        <f t="shared" si="357"/>
        <v>0</v>
      </c>
      <c r="AG2224">
        <f t="shared" si="357"/>
        <v>0</v>
      </c>
      <c r="AH2224">
        <f t="shared" si="357"/>
        <v>0</v>
      </c>
      <c r="AI2224">
        <f>IF(h!$A1338=AI$1,1,0)</f>
        <v>0</v>
      </c>
      <c r="AJ2224" t="str">
        <f t="shared" si="353"/>
        <v>Valid</v>
      </c>
      <c r="AK2224" t="str">
        <f t="shared" si="354"/>
        <v>Operation Department</v>
      </c>
    </row>
    <row r="2225" spans="1:37" x14ac:dyDescent="0.3">
      <c r="A2225">
        <v>343603</v>
      </c>
      <c r="B2225" s="2">
        <v>41784.605578703704</v>
      </c>
      <c r="C2225">
        <v>40400</v>
      </c>
      <c r="D2225" t="s">
        <v>38</v>
      </c>
      <c r="E2225">
        <f>IF(Sheet4!D4324="Hired",1,0)</f>
        <v>1</v>
      </c>
      <c r="F2225" t="str">
        <f t="shared" si="348"/>
        <v>Hired</v>
      </c>
      <c r="G2225" t="str">
        <f t="shared" si="349"/>
        <v>Valid</v>
      </c>
      <c r="I2225">
        <f>IF(Sheet4!$A4324=I$1,1,0)</f>
        <v>0</v>
      </c>
      <c r="J2225">
        <f>IF(Sheet4!$A4324=J$1,1,0)</f>
        <v>1</v>
      </c>
      <c r="K2225" t="str">
        <f t="shared" si="350"/>
        <v>Valid</v>
      </c>
      <c r="L2225" t="str">
        <f t="shared" si="351"/>
        <v>Female</v>
      </c>
      <c r="M2225">
        <f>IF(Sheet4!$C4324=M$1,1,0)</f>
        <v>0</v>
      </c>
      <c r="N2225">
        <f>IF(Sheet4!$C4324=N$1,1,0)</f>
        <v>0</v>
      </c>
      <c r="O2225">
        <f>IF(Sheet4!$C4324=O$1,1,0)</f>
        <v>0</v>
      </c>
      <c r="P2225">
        <f>IF(Sheet4!$C4324=P$1,1,0)</f>
        <v>1</v>
      </c>
      <c r="Q2225">
        <f>IF(Sheet4!$C4324=Q$1,1,0)</f>
        <v>0</v>
      </c>
      <c r="R2225">
        <f>IF(Sheet4!$C4324=R$1,1,0)</f>
        <v>0</v>
      </c>
      <c r="S2225">
        <f>IF(Sheet4!$C4324=S$1,1,0)</f>
        <v>0</v>
      </c>
      <c r="T2225">
        <f>IF(Sheet4!$C4324=T$1,1,0)</f>
        <v>0</v>
      </c>
      <c r="U2225">
        <f>IF(Sheet4!$C4324=U$1,1,0)</f>
        <v>0</v>
      </c>
      <c r="V2225">
        <f>IF(Sheet4!$C4324=V$1,1,0)</f>
        <v>0</v>
      </c>
      <c r="W2225">
        <f>IF(Sheet4!$C4324=W$1,1,0)</f>
        <v>0</v>
      </c>
      <c r="X2225">
        <f>IF(Sheet4!$C4324=X$1,1,0)</f>
        <v>0</v>
      </c>
      <c r="Y2225">
        <f>IF(Sheet4!$C4324=Y$1,1,0)</f>
        <v>0</v>
      </c>
      <c r="Z2225">
        <f>IF(Sheet4!$C4324=Z$1,1,0)</f>
        <v>0</v>
      </c>
      <c r="AA2225" t="str">
        <f t="shared" si="352"/>
        <v>Valid</v>
      </c>
      <c r="AB2225">
        <f>IF(h!$A4324=AB$1,1,0)</f>
        <v>0</v>
      </c>
      <c r="AC2225">
        <f>IF(h!$A4324=AC$1,1,0)</f>
        <v>0</v>
      </c>
      <c r="AD2225">
        <f>IF(h!$A4324=AD$1,1,0)</f>
        <v>0</v>
      </c>
      <c r="AE2225">
        <f>IF(h!$A4324=AE$1,1,0)</f>
        <v>0</v>
      </c>
      <c r="AF2225">
        <f t="shared" si="357"/>
        <v>0</v>
      </c>
      <c r="AG2225">
        <f t="shared" si="357"/>
        <v>0</v>
      </c>
      <c r="AH2225">
        <f t="shared" si="357"/>
        <v>0</v>
      </c>
      <c r="AI2225">
        <f>IF(h!$A4324=AI$1,1,0)</f>
        <v>1</v>
      </c>
      <c r="AJ2225" t="str">
        <f t="shared" si="353"/>
        <v>Valid</v>
      </c>
      <c r="AK2225" t="str">
        <f t="shared" si="354"/>
        <v>General Management</v>
      </c>
    </row>
    <row r="2226" spans="1:37" x14ac:dyDescent="0.3">
      <c r="A2226">
        <v>664799</v>
      </c>
      <c r="B2226" s="2">
        <v>41871.441053240742</v>
      </c>
      <c r="C2226">
        <v>40402</v>
      </c>
      <c r="D2226" t="s">
        <v>38</v>
      </c>
      <c r="E2226">
        <f>IF(Sheet4!D4009="Hired",1,0)</f>
        <v>1</v>
      </c>
      <c r="F2226" t="str">
        <f t="shared" si="348"/>
        <v>Hired</v>
      </c>
      <c r="G2226" t="str">
        <f t="shared" si="349"/>
        <v>Valid</v>
      </c>
      <c r="I2226">
        <f>IF(Sheet4!$A4009=I$1,1,0)</f>
        <v>0</v>
      </c>
      <c r="J2226">
        <f>IF(Sheet4!$A4009=J$1,1,0)</f>
        <v>1</v>
      </c>
      <c r="K2226" t="str">
        <f t="shared" si="350"/>
        <v>Valid</v>
      </c>
      <c r="L2226" t="str">
        <f t="shared" si="351"/>
        <v>Female</v>
      </c>
      <c r="M2226">
        <f>IF(Sheet4!$C4009=M$1,1,0)</f>
        <v>0</v>
      </c>
      <c r="N2226">
        <f>IF(Sheet4!$C4009=N$1,1,0)</f>
        <v>0</v>
      </c>
      <c r="O2226">
        <f>IF(Sheet4!$C4009=O$1,1,0)</f>
        <v>0</v>
      </c>
      <c r="P2226">
        <f>IF(Sheet4!$C4009=P$1,1,0)</f>
        <v>0</v>
      </c>
      <c r="Q2226">
        <f>IF(Sheet4!$C4009=Q$1,1,0)</f>
        <v>0</v>
      </c>
      <c r="R2226">
        <f>IF(Sheet4!$C4009=R$1,1,0)</f>
        <v>0</v>
      </c>
      <c r="S2226">
        <f>IF(Sheet4!$C4009=S$1,1,0)</f>
        <v>1</v>
      </c>
      <c r="T2226">
        <f>IF(Sheet4!$C4009=T$1,1,0)</f>
        <v>0</v>
      </c>
      <c r="U2226">
        <f>IF(Sheet4!$C4009=U$1,1,0)</f>
        <v>0</v>
      </c>
      <c r="V2226">
        <f>IF(Sheet4!$C4009=V$1,1,0)</f>
        <v>0</v>
      </c>
      <c r="W2226">
        <f>IF(Sheet4!$C4009=W$1,1,0)</f>
        <v>0</v>
      </c>
      <c r="X2226">
        <f>IF(Sheet4!$C4009=X$1,1,0)</f>
        <v>0</v>
      </c>
      <c r="Y2226">
        <f>IF(Sheet4!$C4009=Y$1,1,0)</f>
        <v>0</v>
      </c>
      <c r="Z2226">
        <f>IF(Sheet4!$C4009=Z$1,1,0)</f>
        <v>0</v>
      </c>
      <c r="AA2226" t="str">
        <f t="shared" si="352"/>
        <v>Valid</v>
      </c>
      <c r="AB2226">
        <f>IF(h!$A4009=AB$1,1,0)</f>
        <v>1</v>
      </c>
      <c r="AC2226">
        <f>IF(h!$A4009=AC$1,1,0)</f>
        <v>0</v>
      </c>
      <c r="AD2226">
        <f>IF(h!$A4009=AD$1,1,0)</f>
        <v>0</v>
      </c>
      <c r="AE2226">
        <f>IF(h!$A4009=AE$1,1,0)</f>
        <v>0</v>
      </c>
      <c r="AF2226">
        <f t="shared" si="357"/>
        <v>0</v>
      </c>
      <c r="AG2226">
        <f t="shared" si="357"/>
        <v>0</v>
      </c>
      <c r="AH2226">
        <f t="shared" si="357"/>
        <v>0</v>
      </c>
      <c r="AI2226">
        <f>IF(h!$A4009=AI$1,1,0)</f>
        <v>0</v>
      </c>
      <c r="AJ2226" t="str">
        <f t="shared" si="353"/>
        <v>Valid</v>
      </c>
      <c r="AK2226" t="str">
        <f t="shared" si="354"/>
        <v>Service Department</v>
      </c>
    </row>
    <row r="2227" spans="1:37" x14ac:dyDescent="0.3">
      <c r="A2227">
        <v>661566</v>
      </c>
      <c r="B2227" s="2">
        <v>41824.655034722222</v>
      </c>
      <c r="C2227">
        <v>40463</v>
      </c>
      <c r="D2227" t="s">
        <v>38</v>
      </c>
      <c r="E2227">
        <f>IF(Sheet4!D612="Hired",1,0)</f>
        <v>1</v>
      </c>
      <c r="F2227" t="str">
        <f t="shared" si="348"/>
        <v>Hired</v>
      </c>
      <c r="G2227" t="str">
        <f t="shared" si="349"/>
        <v>Valid</v>
      </c>
      <c r="I2227">
        <f>IF(Sheet4!$A612=I$1,1,0)</f>
        <v>0</v>
      </c>
      <c r="J2227">
        <f>IF(Sheet4!$A612=J$1,1,0)</f>
        <v>1</v>
      </c>
      <c r="K2227" t="str">
        <f t="shared" si="350"/>
        <v>Valid</v>
      </c>
      <c r="L2227" t="str">
        <f t="shared" si="351"/>
        <v>Female</v>
      </c>
      <c r="M2227">
        <f>IF(Sheet4!$C612=M$1,1,0)</f>
        <v>0</v>
      </c>
      <c r="N2227">
        <f>IF(Sheet4!$C612=N$1,1,0)</f>
        <v>0</v>
      </c>
      <c r="O2227">
        <f>IF(Sheet4!$C612=O$1,1,0)</f>
        <v>0</v>
      </c>
      <c r="P2227">
        <f>IF(Sheet4!$C612=P$1,1,0)</f>
        <v>0</v>
      </c>
      <c r="Q2227">
        <f>IF(Sheet4!$C612=Q$1,1,0)</f>
        <v>0</v>
      </c>
      <c r="R2227">
        <f>IF(Sheet4!$C612=R$1,1,0)</f>
        <v>0</v>
      </c>
      <c r="S2227">
        <f>IF(Sheet4!$C612=S$1,1,0)</f>
        <v>0</v>
      </c>
      <c r="T2227">
        <f>IF(Sheet4!$C612=T$1,1,0)</f>
        <v>0</v>
      </c>
      <c r="U2227">
        <f>IF(Sheet4!$C612=U$1,1,0)</f>
        <v>0</v>
      </c>
      <c r="V2227">
        <f>IF(Sheet4!$C612=V$1,1,0)</f>
        <v>0</v>
      </c>
      <c r="W2227">
        <f>IF(Sheet4!$C612=W$1,1,0)</f>
        <v>0</v>
      </c>
      <c r="X2227">
        <f>IF(Sheet4!$C612=X$1,1,0)</f>
        <v>1</v>
      </c>
      <c r="Y2227">
        <f>IF(Sheet4!$C612=Y$1,1,0)</f>
        <v>0</v>
      </c>
      <c r="Z2227">
        <f>IF(Sheet4!$C612=Z$1,1,0)</f>
        <v>0</v>
      </c>
      <c r="AA2227" t="str">
        <f t="shared" si="352"/>
        <v>Valid</v>
      </c>
      <c r="AB2227">
        <f>IF(h!$A612=AB$1,1,0)</f>
        <v>1</v>
      </c>
      <c r="AC2227">
        <f>IF(h!$A612=AC$1,1,0)</f>
        <v>0</v>
      </c>
      <c r="AD2227">
        <f>IF(h!$A612=AD$1,1,0)</f>
        <v>0</v>
      </c>
      <c r="AE2227">
        <f>IF(h!$A612=AE$1,1,0)</f>
        <v>0</v>
      </c>
      <c r="AF2227">
        <f t="shared" si="357"/>
        <v>0</v>
      </c>
      <c r="AG2227">
        <f t="shared" si="357"/>
        <v>0</v>
      </c>
      <c r="AH2227">
        <f t="shared" si="357"/>
        <v>0</v>
      </c>
      <c r="AI2227">
        <f>IF(h!$A612=AI$1,1,0)</f>
        <v>0</v>
      </c>
      <c r="AJ2227" t="str">
        <f t="shared" si="353"/>
        <v>Valid</v>
      </c>
      <c r="AK2227" t="str">
        <f t="shared" si="354"/>
        <v>Service Department</v>
      </c>
    </row>
    <row r="2228" spans="1:37" hidden="1" x14ac:dyDescent="0.3">
      <c r="A2228">
        <v>706625</v>
      </c>
      <c r="B2228" s="2">
        <v>41778.400289351855</v>
      </c>
      <c r="C2228">
        <v>40517</v>
      </c>
      <c r="D2228" t="s">
        <v>38</v>
      </c>
      <c r="E2228">
        <f>IF(Sheet4!D3420="Hired",1,0)</f>
        <v>0</v>
      </c>
      <c r="F2228" t="str">
        <f t="shared" si="348"/>
        <v>Rejected</v>
      </c>
      <c r="G2228" t="str">
        <f t="shared" si="349"/>
        <v>Valid</v>
      </c>
      <c r="I2228">
        <f>IF(Sheet4!$A3420=I$1,1,0)</f>
        <v>0</v>
      </c>
      <c r="J2228">
        <f>IF(Sheet4!$A3420=J$1,1,0)</f>
        <v>1</v>
      </c>
      <c r="K2228" t="str">
        <f t="shared" si="350"/>
        <v>Valid</v>
      </c>
      <c r="L2228" t="str">
        <f t="shared" si="351"/>
        <v>Female</v>
      </c>
      <c r="M2228">
        <f>IF(Sheet4!$C3420=M$1,1,0)</f>
        <v>0</v>
      </c>
      <c r="N2228">
        <f>IF(Sheet4!$C3420=N$1,1,0)</f>
        <v>0</v>
      </c>
      <c r="O2228">
        <f>IF(Sheet4!$C3420=O$1,1,0)</f>
        <v>0</v>
      </c>
      <c r="P2228">
        <f>IF(Sheet4!$C3420=P$1,1,0)</f>
        <v>0</v>
      </c>
      <c r="Q2228">
        <f>IF(Sheet4!$C3420=Q$1,1,0)</f>
        <v>0</v>
      </c>
      <c r="R2228">
        <f>IF(Sheet4!$C3420=R$1,1,0)</f>
        <v>1</v>
      </c>
      <c r="S2228">
        <f>IF(Sheet4!$C3420=S$1,1,0)</f>
        <v>0</v>
      </c>
      <c r="T2228">
        <f>IF(Sheet4!$C3420=T$1,1,0)</f>
        <v>0</v>
      </c>
      <c r="U2228">
        <f>IF(Sheet4!$C3420=U$1,1,0)</f>
        <v>0</v>
      </c>
      <c r="V2228">
        <f>IF(Sheet4!$C3420=V$1,1,0)</f>
        <v>0</v>
      </c>
      <c r="W2228">
        <f>IF(Sheet4!$C3420=W$1,1,0)</f>
        <v>0</v>
      </c>
      <c r="X2228">
        <f>IF(Sheet4!$C3420=X$1,1,0)</f>
        <v>0</v>
      </c>
      <c r="Y2228">
        <f>IF(Sheet4!$C3420=Y$1,1,0)</f>
        <v>0</v>
      </c>
      <c r="Z2228">
        <f>IF(Sheet4!$C3420=Z$1,1,0)</f>
        <v>0</v>
      </c>
      <c r="AA2228" t="str">
        <f t="shared" si="352"/>
        <v>Valid</v>
      </c>
      <c r="AB2228">
        <f>IF(h!$A3420=AB$1,1,0)</f>
        <v>1</v>
      </c>
      <c r="AC2228">
        <f>IF(h!$A3420=AC$1,1,0)</f>
        <v>0</v>
      </c>
      <c r="AD2228">
        <f>IF(h!$A3420=AD$1,1,0)</f>
        <v>0</v>
      </c>
      <c r="AE2228">
        <f>IF(h!$A3420=AE$1,1,0)</f>
        <v>0</v>
      </c>
      <c r="AF2228">
        <f t="shared" si="357"/>
        <v>0</v>
      </c>
      <c r="AG2228">
        <f t="shared" si="357"/>
        <v>0</v>
      </c>
      <c r="AH2228">
        <f t="shared" si="357"/>
        <v>0</v>
      </c>
      <c r="AI2228">
        <f>IF(h!$A3420=AI$1,1,0)</f>
        <v>0</v>
      </c>
      <c r="AJ2228" t="str">
        <f t="shared" si="353"/>
        <v>Valid</v>
      </c>
      <c r="AK2228" t="str">
        <f t="shared" si="354"/>
        <v>Service Department</v>
      </c>
    </row>
    <row r="2229" spans="1:37" x14ac:dyDescent="0.3">
      <c r="A2229">
        <v>79040</v>
      </c>
      <c r="B2229" s="2">
        <v>41831.818333333336</v>
      </c>
      <c r="C2229">
        <v>40535</v>
      </c>
      <c r="D2229" t="s">
        <v>38</v>
      </c>
      <c r="E2229">
        <f>IF(Sheet4!D5873="Hired",1,0)</f>
        <v>1</v>
      </c>
      <c r="F2229" t="str">
        <f t="shared" si="348"/>
        <v>Hired</v>
      </c>
      <c r="G2229" t="str">
        <f t="shared" si="349"/>
        <v>Valid</v>
      </c>
      <c r="I2229">
        <f>IF(Sheet4!$A5873=I$1,1,0)</f>
        <v>1</v>
      </c>
      <c r="J2229">
        <f>IF(Sheet4!$A5873=J$1,1,0)</f>
        <v>0</v>
      </c>
      <c r="K2229" t="str">
        <f t="shared" si="350"/>
        <v>Valid</v>
      </c>
      <c r="L2229" t="str">
        <f t="shared" si="351"/>
        <v>Male</v>
      </c>
      <c r="M2229">
        <f>IF(Sheet4!$C5873=M$1,1,0)</f>
        <v>0</v>
      </c>
      <c r="N2229">
        <f>IF(Sheet4!$C5873=N$1,1,0)</f>
        <v>1</v>
      </c>
      <c r="O2229">
        <f>IF(Sheet4!$C5873=O$1,1,0)</f>
        <v>0</v>
      </c>
      <c r="P2229">
        <f>IF(Sheet4!$C5873=P$1,1,0)</f>
        <v>0</v>
      </c>
      <c r="Q2229">
        <f>IF(Sheet4!$C5873=Q$1,1,0)</f>
        <v>0</v>
      </c>
      <c r="R2229">
        <f>IF(Sheet4!$C5873=R$1,1,0)</f>
        <v>0</v>
      </c>
      <c r="S2229">
        <f>IF(Sheet4!$C5873=S$1,1,0)</f>
        <v>0</v>
      </c>
      <c r="T2229">
        <f>IF(Sheet4!$C5873=T$1,1,0)</f>
        <v>0</v>
      </c>
      <c r="U2229">
        <f>IF(Sheet4!$C5873=U$1,1,0)</f>
        <v>0</v>
      </c>
      <c r="V2229">
        <f>IF(Sheet4!$C5873=V$1,1,0)</f>
        <v>0</v>
      </c>
      <c r="W2229">
        <f>IF(Sheet4!$C5873=W$1,1,0)</f>
        <v>0</v>
      </c>
      <c r="X2229">
        <f>IF(Sheet4!$C5873=X$1,1,0)</f>
        <v>0</v>
      </c>
      <c r="Y2229">
        <f>IF(Sheet4!$C5873=Y$1,1,0)</f>
        <v>0</v>
      </c>
      <c r="Z2229">
        <f>IF(Sheet4!$C5873=Z$1,1,0)</f>
        <v>0</v>
      </c>
      <c r="AA2229" t="str">
        <f t="shared" si="352"/>
        <v>Valid</v>
      </c>
      <c r="AB2229">
        <f>IF(h!$A5873=AB$1,1,0)</f>
        <v>1</v>
      </c>
      <c r="AC2229">
        <f>IF(h!$A5873=AC$1,1,0)</f>
        <v>0</v>
      </c>
      <c r="AD2229">
        <f>IF(h!$A5873=AD$1,1,0)</f>
        <v>0</v>
      </c>
      <c r="AE2229">
        <f>IF(h!$A5873=AE$1,1,0)</f>
        <v>0</v>
      </c>
      <c r="AF2229">
        <f t="shared" si="357"/>
        <v>0</v>
      </c>
      <c r="AG2229">
        <f t="shared" si="357"/>
        <v>0</v>
      </c>
      <c r="AH2229">
        <f t="shared" si="357"/>
        <v>0</v>
      </c>
      <c r="AI2229">
        <f>IF(h!$A5873=AI$1,1,0)</f>
        <v>0</v>
      </c>
      <c r="AJ2229" t="str">
        <f t="shared" si="353"/>
        <v>Valid</v>
      </c>
      <c r="AK2229" t="str">
        <f t="shared" si="354"/>
        <v>Service Department</v>
      </c>
    </row>
    <row r="2230" spans="1:37" x14ac:dyDescent="0.3">
      <c r="A2230">
        <v>405282</v>
      </c>
      <c r="B2230" s="2">
        <v>41828.335868055554</v>
      </c>
      <c r="C2230">
        <v>40537</v>
      </c>
      <c r="D2230" t="s">
        <v>38</v>
      </c>
      <c r="E2230">
        <f>IF(Sheet4!D588="Hired",1,0)</f>
        <v>1</v>
      </c>
      <c r="F2230" t="str">
        <f t="shared" si="348"/>
        <v>Hired</v>
      </c>
      <c r="G2230" t="str">
        <f t="shared" si="349"/>
        <v>Valid</v>
      </c>
      <c r="I2230">
        <f>IF(Sheet4!$A588=I$1,1,0)</f>
        <v>0</v>
      </c>
      <c r="J2230">
        <f>IF(Sheet4!$A588=J$1,1,0)</f>
        <v>1</v>
      </c>
      <c r="K2230" t="str">
        <f t="shared" si="350"/>
        <v>Valid</v>
      </c>
      <c r="L2230" t="str">
        <f t="shared" si="351"/>
        <v>Female</v>
      </c>
      <c r="M2230">
        <f>IF(Sheet4!$C588=M$1,1,0)</f>
        <v>0</v>
      </c>
      <c r="N2230">
        <f>IF(Sheet4!$C588=N$1,1,0)</f>
        <v>0</v>
      </c>
      <c r="O2230">
        <f>IF(Sheet4!$C588=O$1,1,0)</f>
        <v>0</v>
      </c>
      <c r="P2230">
        <f>IF(Sheet4!$C588=P$1,1,0)</f>
        <v>1</v>
      </c>
      <c r="Q2230">
        <f>IF(Sheet4!$C588=Q$1,1,0)</f>
        <v>0</v>
      </c>
      <c r="R2230">
        <f>IF(Sheet4!$C588=R$1,1,0)</f>
        <v>0</v>
      </c>
      <c r="S2230">
        <f>IF(Sheet4!$C588=S$1,1,0)</f>
        <v>0</v>
      </c>
      <c r="T2230">
        <f>IF(Sheet4!$C588=T$1,1,0)</f>
        <v>0</v>
      </c>
      <c r="U2230">
        <f>IF(Sheet4!$C588=U$1,1,0)</f>
        <v>0</v>
      </c>
      <c r="V2230">
        <f>IF(Sheet4!$C588=V$1,1,0)</f>
        <v>0</v>
      </c>
      <c r="W2230">
        <f>IF(Sheet4!$C588=W$1,1,0)</f>
        <v>0</v>
      </c>
      <c r="X2230">
        <f>IF(Sheet4!$C588=X$1,1,0)</f>
        <v>0</v>
      </c>
      <c r="Y2230">
        <f>IF(Sheet4!$C588=Y$1,1,0)</f>
        <v>0</v>
      </c>
      <c r="Z2230">
        <f>IF(Sheet4!$C588=Z$1,1,0)</f>
        <v>0</v>
      </c>
      <c r="AA2230" t="str">
        <f t="shared" si="352"/>
        <v>Valid</v>
      </c>
      <c r="AB2230">
        <f>IF(h!$A588=AB$1,1,0)</f>
        <v>0</v>
      </c>
      <c r="AC2230">
        <f>IF(h!$A588=AC$1,1,0)</f>
        <v>0</v>
      </c>
      <c r="AD2230">
        <f>IF(h!$A588=AD$1,1,0)</f>
        <v>0</v>
      </c>
      <c r="AE2230">
        <f>IF(h!$A588=AE$1,1,0)</f>
        <v>0</v>
      </c>
      <c r="AF2230">
        <f t="shared" si="357"/>
        <v>0</v>
      </c>
      <c r="AG2230">
        <f t="shared" si="357"/>
        <v>0</v>
      </c>
      <c r="AH2230">
        <f t="shared" si="357"/>
        <v>0</v>
      </c>
      <c r="AI2230">
        <f>IF(h!$A588=AI$1,1,0)</f>
        <v>1</v>
      </c>
      <c r="AJ2230" t="str">
        <f t="shared" si="353"/>
        <v>Valid</v>
      </c>
      <c r="AK2230" t="str">
        <f t="shared" si="354"/>
        <v>General Management</v>
      </c>
    </row>
    <row r="2231" spans="1:37" x14ac:dyDescent="0.3">
      <c r="A2231">
        <v>770131</v>
      </c>
      <c r="B2231" s="2">
        <v>41828.397349537037</v>
      </c>
      <c r="C2231">
        <v>40540</v>
      </c>
      <c r="D2231" t="s">
        <v>38</v>
      </c>
      <c r="E2231">
        <f>IF(Sheet4!D3507="Hired",1,0)</f>
        <v>1</v>
      </c>
      <c r="F2231" t="str">
        <f t="shared" si="348"/>
        <v>Hired</v>
      </c>
      <c r="G2231" t="str">
        <f t="shared" si="349"/>
        <v>Valid</v>
      </c>
      <c r="I2231">
        <f>IF(Sheet4!$A3507=I$1,1,0)</f>
        <v>0</v>
      </c>
      <c r="J2231">
        <f>IF(Sheet4!$A3507=J$1,1,0)</f>
        <v>1</v>
      </c>
      <c r="K2231" t="str">
        <f t="shared" si="350"/>
        <v>Valid</v>
      </c>
      <c r="L2231" t="str">
        <f t="shared" si="351"/>
        <v>Female</v>
      </c>
      <c r="M2231">
        <f>IF(Sheet4!$C3507=M$1,1,0)</f>
        <v>0</v>
      </c>
      <c r="N2231">
        <f>IF(Sheet4!$C3507=N$1,1,0)</f>
        <v>0</v>
      </c>
      <c r="O2231">
        <f>IF(Sheet4!$C3507=O$1,1,0)</f>
        <v>0</v>
      </c>
      <c r="P2231">
        <f>IF(Sheet4!$C3507=P$1,1,0)</f>
        <v>0</v>
      </c>
      <c r="Q2231">
        <f>IF(Sheet4!$C3507=Q$1,1,0)</f>
        <v>0</v>
      </c>
      <c r="R2231">
        <f>IF(Sheet4!$C3507=R$1,1,0)</f>
        <v>0</v>
      </c>
      <c r="S2231">
        <f>IF(Sheet4!$C3507=S$1,1,0)</f>
        <v>0</v>
      </c>
      <c r="T2231">
        <f>IF(Sheet4!$C3507=T$1,1,0)</f>
        <v>0</v>
      </c>
      <c r="U2231">
        <f>IF(Sheet4!$C3507=U$1,1,0)</f>
        <v>1</v>
      </c>
      <c r="V2231">
        <f>IF(Sheet4!$C3507=V$1,1,0)</f>
        <v>0</v>
      </c>
      <c r="W2231">
        <f>IF(Sheet4!$C3507=W$1,1,0)</f>
        <v>0</v>
      </c>
      <c r="X2231">
        <f>IF(Sheet4!$C3507=X$1,1,0)</f>
        <v>0</v>
      </c>
      <c r="Y2231">
        <f>IF(Sheet4!$C3507=Y$1,1,0)</f>
        <v>0</v>
      </c>
      <c r="Z2231">
        <f>IF(Sheet4!$C3507=Z$1,1,0)</f>
        <v>0</v>
      </c>
      <c r="AA2231" t="str">
        <f t="shared" si="352"/>
        <v>Valid</v>
      </c>
      <c r="AB2231">
        <f>IF(h!$A3507=AB$1,1,0)</f>
        <v>1</v>
      </c>
      <c r="AC2231">
        <f>IF(h!$A3507=AC$1,1,0)</f>
        <v>0</v>
      </c>
      <c r="AD2231">
        <f>IF(h!$A3507=AD$1,1,0)</f>
        <v>0</v>
      </c>
      <c r="AE2231">
        <f>IF(h!$A3507=AE$1,1,0)</f>
        <v>0</v>
      </c>
      <c r="AF2231">
        <f t="shared" si="357"/>
        <v>0</v>
      </c>
      <c r="AG2231">
        <f t="shared" si="357"/>
        <v>0</v>
      </c>
      <c r="AH2231">
        <f t="shared" si="357"/>
        <v>0</v>
      </c>
      <c r="AI2231">
        <f>IF(h!$A3507=AI$1,1,0)</f>
        <v>0</v>
      </c>
      <c r="AJ2231" t="str">
        <f t="shared" si="353"/>
        <v>Valid</v>
      </c>
      <c r="AK2231" t="str">
        <f t="shared" si="354"/>
        <v>Service Department</v>
      </c>
    </row>
    <row r="2232" spans="1:37" x14ac:dyDescent="0.3">
      <c r="A2232">
        <v>929708</v>
      </c>
      <c r="B2232" s="2">
        <v>41831.469386574077</v>
      </c>
      <c r="C2232">
        <v>40563</v>
      </c>
      <c r="D2232" t="s">
        <v>38</v>
      </c>
      <c r="E2232">
        <f>IF(Sheet4!D6548="Hired",1,0)</f>
        <v>1</v>
      </c>
      <c r="F2232" t="str">
        <f t="shared" si="348"/>
        <v>Hired</v>
      </c>
      <c r="G2232" t="str">
        <f t="shared" si="349"/>
        <v>Valid</v>
      </c>
      <c r="I2232">
        <f>IF(Sheet4!$A6548=I$1,1,0)</f>
        <v>0</v>
      </c>
      <c r="J2232">
        <f>IF(Sheet4!$A6548=J$1,1,0)</f>
        <v>1</v>
      </c>
      <c r="K2232" t="str">
        <f t="shared" si="350"/>
        <v>Valid</v>
      </c>
      <c r="L2232" t="str">
        <f t="shared" si="351"/>
        <v>Female</v>
      </c>
      <c r="M2232">
        <f>IF(Sheet4!$C6548=M$1,1,0)</f>
        <v>0</v>
      </c>
      <c r="N2232">
        <f>IF(Sheet4!$C6548=N$1,1,0)</f>
        <v>1</v>
      </c>
      <c r="O2232">
        <f>IF(Sheet4!$C6548=O$1,1,0)</f>
        <v>0</v>
      </c>
      <c r="P2232">
        <f>IF(Sheet4!$C6548=P$1,1,0)</f>
        <v>0</v>
      </c>
      <c r="Q2232">
        <f>IF(Sheet4!$C6548=Q$1,1,0)</f>
        <v>0</v>
      </c>
      <c r="R2232">
        <f>IF(Sheet4!$C6548=R$1,1,0)</f>
        <v>0</v>
      </c>
      <c r="S2232">
        <f>IF(Sheet4!$C6548=S$1,1,0)</f>
        <v>0</v>
      </c>
      <c r="T2232">
        <f>IF(Sheet4!$C6548=T$1,1,0)</f>
        <v>0</v>
      </c>
      <c r="U2232">
        <f>IF(Sheet4!$C6548=U$1,1,0)</f>
        <v>0</v>
      </c>
      <c r="V2232">
        <f>IF(Sheet4!$C6548=V$1,1,0)</f>
        <v>0</v>
      </c>
      <c r="W2232">
        <f>IF(Sheet4!$C6548=W$1,1,0)</f>
        <v>0</v>
      </c>
      <c r="X2232">
        <f>IF(Sheet4!$C6548=X$1,1,0)</f>
        <v>0</v>
      </c>
      <c r="Y2232">
        <f>IF(Sheet4!$C6548=Y$1,1,0)</f>
        <v>0</v>
      </c>
      <c r="Z2232">
        <f>IF(Sheet4!$C6548=Z$1,1,0)</f>
        <v>0</v>
      </c>
      <c r="AA2232" t="str">
        <f t="shared" si="352"/>
        <v>Valid</v>
      </c>
      <c r="AB2232">
        <f>IF(h!$A6548=AB$1,1,0)</f>
        <v>1</v>
      </c>
      <c r="AC2232">
        <f>IF(h!$A6548=AC$1,1,0)</f>
        <v>0</v>
      </c>
      <c r="AD2232">
        <f>IF(h!$A6548=AD$1,1,0)</f>
        <v>0</v>
      </c>
      <c r="AE2232">
        <f>IF(h!$A6548=AE$1,1,0)</f>
        <v>0</v>
      </c>
      <c r="AF2232">
        <f t="shared" si="357"/>
        <v>0</v>
      </c>
      <c r="AG2232">
        <f t="shared" si="357"/>
        <v>0</v>
      </c>
      <c r="AH2232">
        <f t="shared" si="357"/>
        <v>0</v>
      </c>
      <c r="AI2232">
        <f>IF(h!$A6548=AI$1,1,0)</f>
        <v>0</v>
      </c>
      <c r="AJ2232" t="str">
        <f t="shared" si="353"/>
        <v>Valid</v>
      </c>
      <c r="AK2232" t="str">
        <f t="shared" si="354"/>
        <v>Service Department</v>
      </c>
    </row>
    <row r="2233" spans="1:37" hidden="1" x14ac:dyDescent="0.3">
      <c r="A2233">
        <v>630342</v>
      </c>
      <c r="B2233" s="2">
        <v>41829.356793981482</v>
      </c>
      <c r="C2233">
        <v>40574</v>
      </c>
      <c r="D2233" t="s">
        <v>38</v>
      </c>
      <c r="E2233">
        <f>IF(Sheet4!D701="Hired",1,0)</f>
        <v>0</v>
      </c>
      <c r="F2233" t="str">
        <f t="shared" si="348"/>
        <v>Rejected</v>
      </c>
      <c r="G2233" t="str">
        <f t="shared" si="349"/>
        <v>Valid</v>
      </c>
      <c r="I2233">
        <f>IF(Sheet4!$A701=I$1,1,0)</f>
        <v>0</v>
      </c>
      <c r="J2233">
        <f>IF(Sheet4!$A701=J$1,1,0)</f>
        <v>1</v>
      </c>
      <c r="K2233" t="str">
        <f t="shared" si="350"/>
        <v>Valid</v>
      </c>
      <c r="L2233" t="str">
        <f t="shared" si="351"/>
        <v>Female</v>
      </c>
      <c r="M2233">
        <f>IF(Sheet4!$C701=M$1,1,0)</f>
        <v>0</v>
      </c>
      <c r="N2233">
        <f>IF(Sheet4!$C701=N$1,1,0)</f>
        <v>1</v>
      </c>
      <c r="O2233">
        <f>IF(Sheet4!$C701=O$1,1,0)</f>
        <v>0</v>
      </c>
      <c r="P2233">
        <f>IF(Sheet4!$C701=P$1,1,0)</f>
        <v>0</v>
      </c>
      <c r="Q2233">
        <f>IF(Sheet4!$C701=Q$1,1,0)</f>
        <v>0</v>
      </c>
      <c r="R2233">
        <f>IF(Sheet4!$C701=R$1,1,0)</f>
        <v>0</v>
      </c>
      <c r="S2233">
        <f>IF(Sheet4!$C701=S$1,1,0)</f>
        <v>0</v>
      </c>
      <c r="T2233">
        <f>IF(Sheet4!$C701=T$1,1,0)</f>
        <v>0</v>
      </c>
      <c r="U2233">
        <f>IF(Sheet4!$C701=U$1,1,0)</f>
        <v>0</v>
      </c>
      <c r="V2233">
        <f>IF(Sheet4!$C701=V$1,1,0)</f>
        <v>0</v>
      </c>
      <c r="W2233">
        <f>IF(Sheet4!$C701=W$1,1,0)</f>
        <v>0</v>
      </c>
      <c r="X2233">
        <f>IF(Sheet4!$C701=X$1,1,0)</f>
        <v>0</v>
      </c>
      <c r="Y2233">
        <f>IF(Sheet4!$C701=Y$1,1,0)</f>
        <v>0</v>
      </c>
      <c r="Z2233">
        <f>IF(Sheet4!$C701=Z$1,1,0)</f>
        <v>0</v>
      </c>
      <c r="AA2233" t="str">
        <f t="shared" si="352"/>
        <v>Valid</v>
      </c>
      <c r="AB2233">
        <f>IF(h!$A701=AB$1,1,0)</f>
        <v>1</v>
      </c>
      <c r="AC2233">
        <f>IF(h!$A701=AC$1,1,0)</f>
        <v>0</v>
      </c>
      <c r="AD2233">
        <f>IF(h!$A701=AD$1,1,0)</f>
        <v>0</v>
      </c>
      <c r="AE2233">
        <f>IF(h!$A701=AE$1,1,0)</f>
        <v>0</v>
      </c>
      <c r="AF2233">
        <f t="shared" si="357"/>
        <v>0</v>
      </c>
      <c r="AG2233">
        <f t="shared" si="357"/>
        <v>0</v>
      </c>
      <c r="AH2233">
        <f t="shared" si="357"/>
        <v>0</v>
      </c>
      <c r="AI2233">
        <f>IF(h!$A701=AI$1,1,0)</f>
        <v>0</v>
      </c>
      <c r="AJ2233" t="str">
        <f t="shared" si="353"/>
        <v>Valid</v>
      </c>
      <c r="AK2233" t="str">
        <f t="shared" si="354"/>
        <v>Service Department</v>
      </c>
    </row>
    <row r="2234" spans="1:37" hidden="1" x14ac:dyDescent="0.3">
      <c r="A2234">
        <v>372939</v>
      </c>
      <c r="B2234" s="2">
        <v>41811.60434027778</v>
      </c>
      <c r="C2234">
        <v>40581</v>
      </c>
      <c r="D2234" t="s">
        <v>38</v>
      </c>
      <c r="E2234">
        <f>IF(Sheet4!D6605="Hired",1,0)</f>
        <v>0</v>
      </c>
      <c r="F2234" t="str">
        <f t="shared" si="348"/>
        <v>Rejected</v>
      </c>
      <c r="G2234" t="str">
        <f t="shared" si="349"/>
        <v>Valid</v>
      </c>
      <c r="I2234">
        <f>IF(Sheet4!$A6605=I$1,1,0)</f>
        <v>1</v>
      </c>
      <c r="J2234">
        <f>IF(Sheet4!$A6605=J$1,1,0)</f>
        <v>0</v>
      </c>
      <c r="K2234" t="str">
        <f t="shared" si="350"/>
        <v>Valid</v>
      </c>
      <c r="L2234" t="str">
        <f t="shared" si="351"/>
        <v>Male</v>
      </c>
      <c r="M2234">
        <f>IF(Sheet4!$C6605=M$1,1,0)</f>
        <v>0</v>
      </c>
      <c r="N2234">
        <f>IF(Sheet4!$C6605=N$1,1,0)</f>
        <v>0</v>
      </c>
      <c r="O2234">
        <f>IF(Sheet4!$C6605=O$1,1,0)</f>
        <v>0</v>
      </c>
      <c r="P2234">
        <f>IF(Sheet4!$C6605=P$1,1,0)</f>
        <v>0</v>
      </c>
      <c r="Q2234">
        <f>IF(Sheet4!$C6605=Q$1,1,0)</f>
        <v>0</v>
      </c>
      <c r="R2234">
        <f>IF(Sheet4!$C6605=R$1,1,0)</f>
        <v>0</v>
      </c>
      <c r="S2234">
        <f>IF(Sheet4!$C6605=S$1,1,0)</f>
        <v>0</v>
      </c>
      <c r="T2234">
        <f>IF(Sheet4!$C6605=T$1,1,0)</f>
        <v>0</v>
      </c>
      <c r="U2234">
        <f>IF(Sheet4!$C6605=U$1,1,0)</f>
        <v>0</v>
      </c>
      <c r="V2234">
        <f>IF(Sheet4!$C6605=V$1,1,0)</f>
        <v>0</v>
      </c>
      <c r="W2234">
        <f>IF(Sheet4!$C6605=W$1,1,0)</f>
        <v>0</v>
      </c>
      <c r="X2234">
        <f>IF(Sheet4!$C6605=X$1,1,0)</f>
        <v>0</v>
      </c>
      <c r="Y2234">
        <f>IF(Sheet4!$C6605=Y$1,1,0)</f>
        <v>1</v>
      </c>
      <c r="Z2234">
        <f>IF(Sheet4!$C6605=Z$1,1,0)</f>
        <v>0</v>
      </c>
      <c r="AA2234" t="str">
        <f t="shared" si="352"/>
        <v>Valid</v>
      </c>
      <c r="AB2234">
        <f>IF(h!$A6605=AB$1,1,0)</f>
        <v>0</v>
      </c>
      <c r="AC2234">
        <f>IF(h!$A6605=AC$1,1,0)</f>
        <v>1</v>
      </c>
      <c r="AD2234">
        <f>IF(h!$A6605=AD$1,1,0)</f>
        <v>0</v>
      </c>
      <c r="AE2234">
        <f>IF(h!$A6605=AE$1,1,0)</f>
        <v>0</v>
      </c>
      <c r="AF2234">
        <f t="shared" si="357"/>
        <v>0</v>
      </c>
      <c r="AG2234">
        <f t="shared" si="357"/>
        <v>0</v>
      </c>
      <c r="AH2234">
        <f t="shared" si="357"/>
        <v>0</v>
      </c>
      <c r="AI2234">
        <f>IF(h!$A6605=AI$1,1,0)</f>
        <v>0</v>
      </c>
      <c r="AJ2234" t="str">
        <f t="shared" si="353"/>
        <v>Valid</v>
      </c>
      <c r="AK2234" t="str">
        <f t="shared" si="354"/>
        <v>Operation Department</v>
      </c>
    </row>
    <row r="2235" spans="1:37" x14ac:dyDescent="0.3">
      <c r="A2235">
        <v>971748</v>
      </c>
      <c r="B2235" s="2">
        <v>41823.726678240739</v>
      </c>
      <c r="C2235">
        <v>40614</v>
      </c>
      <c r="D2235" t="s">
        <v>38</v>
      </c>
      <c r="E2235">
        <f>IF(Sheet4!D5646="Hired",1,0)</f>
        <v>1</v>
      </c>
      <c r="F2235" t="str">
        <f t="shared" si="348"/>
        <v>Hired</v>
      </c>
      <c r="G2235" t="str">
        <f t="shared" si="349"/>
        <v>Valid</v>
      </c>
      <c r="I2235">
        <f>IF(Sheet4!$A5646=I$1,1,0)</f>
        <v>0</v>
      </c>
      <c r="J2235">
        <f>IF(Sheet4!$A5646=J$1,1,0)</f>
        <v>1</v>
      </c>
      <c r="K2235" t="str">
        <f t="shared" si="350"/>
        <v>Valid</v>
      </c>
      <c r="L2235" t="str">
        <f t="shared" si="351"/>
        <v>Female</v>
      </c>
      <c r="M2235">
        <f>IF(Sheet4!$C5646=M$1,1,0)</f>
        <v>0</v>
      </c>
      <c r="N2235">
        <f>IF(Sheet4!$C5646=N$1,1,0)</f>
        <v>1</v>
      </c>
      <c r="O2235">
        <f>IF(Sheet4!$C5646=O$1,1,0)</f>
        <v>0</v>
      </c>
      <c r="P2235">
        <f>IF(Sheet4!$C5646=P$1,1,0)</f>
        <v>0</v>
      </c>
      <c r="Q2235">
        <f>IF(Sheet4!$C5646=Q$1,1,0)</f>
        <v>0</v>
      </c>
      <c r="R2235">
        <f>IF(Sheet4!$C5646=R$1,1,0)</f>
        <v>0</v>
      </c>
      <c r="S2235">
        <f>IF(Sheet4!$C5646=S$1,1,0)</f>
        <v>0</v>
      </c>
      <c r="T2235">
        <f>IF(Sheet4!$C5646=T$1,1,0)</f>
        <v>0</v>
      </c>
      <c r="U2235">
        <f>IF(Sheet4!$C5646=U$1,1,0)</f>
        <v>0</v>
      </c>
      <c r="V2235">
        <f>IF(Sheet4!$C5646=V$1,1,0)</f>
        <v>0</v>
      </c>
      <c r="W2235">
        <f>IF(Sheet4!$C5646=W$1,1,0)</f>
        <v>0</v>
      </c>
      <c r="X2235">
        <f>IF(Sheet4!$C5646=X$1,1,0)</f>
        <v>0</v>
      </c>
      <c r="Y2235">
        <f>IF(Sheet4!$C5646=Y$1,1,0)</f>
        <v>0</v>
      </c>
      <c r="Z2235">
        <f>IF(Sheet4!$C5646=Z$1,1,0)</f>
        <v>0</v>
      </c>
      <c r="AA2235" t="str">
        <f t="shared" si="352"/>
        <v>Valid</v>
      </c>
      <c r="AB2235">
        <f>IF(h!$A5646=AB$1,1,0)</f>
        <v>0</v>
      </c>
      <c r="AC2235">
        <f>IF(h!$A5646=AC$1,1,0)</f>
        <v>0</v>
      </c>
      <c r="AD2235">
        <f>IF(h!$A5646=AD$1,1,0)</f>
        <v>1</v>
      </c>
      <c r="AE2235">
        <f>IF(h!$A5646=AE$1,1,0)</f>
        <v>0</v>
      </c>
      <c r="AF2235">
        <f t="shared" si="357"/>
        <v>0</v>
      </c>
      <c r="AG2235">
        <f t="shared" si="357"/>
        <v>0</v>
      </c>
      <c r="AH2235">
        <f t="shared" si="357"/>
        <v>0</v>
      </c>
      <c r="AI2235">
        <f>IF(h!$A5646=AI$1,1,0)</f>
        <v>0</v>
      </c>
      <c r="AJ2235" t="str">
        <f t="shared" si="353"/>
        <v>Valid</v>
      </c>
      <c r="AK2235" t="str">
        <f t="shared" si="354"/>
        <v>Sales Department</v>
      </c>
    </row>
    <row r="2236" spans="1:37" x14ac:dyDescent="0.3">
      <c r="A2236">
        <v>489004</v>
      </c>
      <c r="B2236" s="2">
        <v>41821.688009259262</v>
      </c>
      <c r="C2236">
        <v>40641</v>
      </c>
      <c r="D2236" t="s">
        <v>38</v>
      </c>
      <c r="E2236">
        <f>IF(Sheet4!D603="Hired",1,0)</f>
        <v>1</v>
      </c>
      <c r="F2236" t="str">
        <f t="shared" si="348"/>
        <v>Hired</v>
      </c>
      <c r="G2236" t="str">
        <f t="shared" si="349"/>
        <v>Valid</v>
      </c>
      <c r="I2236">
        <f>IF(Sheet4!$A603=I$1,1,0)</f>
        <v>0</v>
      </c>
      <c r="J2236">
        <f>IF(Sheet4!$A603=J$1,1,0)</f>
        <v>1</v>
      </c>
      <c r="K2236" t="str">
        <f t="shared" si="350"/>
        <v>Valid</v>
      </c>
      <c r="L2236" t="str">
        <f t="shared" si="351"/>
        <v>Female</v>
      </c>
      <c r="M2236">
        <f>IF(Sheet4!$C603=M$1,1,0)</f>
        <v>0</v>
      </c>
      <c r="N2236">
        <f>IF(Sheet4!$C603=N$1,1,0)</f>
        <v>0</v>
      </c>
      <c r="O2236">
        <f>IF(Sheet4!$C603=O$1,1,0)</f>
        <v>0</v>
      </c>
      <c r="P2236">
        <f>IF(Sheet4!$C603=P$1,1,0)</f>
        <v>0</v>
      </c>
      <c r="Q2236">
        <f>IF(Sheet4!$C603=Q$1,1,0)</f>
        <v>0</v>
      </c>
      <c r="R2236">
        <f>IF(Sheet4!$C603=R$1,1,0)</f>
        <v>0</v>
      </c>
      <c r="S2236">
        <f>IF(Sheet4!$C603=S$1,1,0)</f>
        <v>0</v>
      </c>
      <c r="T2236">
        <f>IF(Sheet4!$C603=T$1,1,0)</f>
        <v>0</v>
      </c>
      <c r="U2236">
        <f>IF(Sheet4!$C603=U$1,1,0)</f>
        <v>1</v>
      </c>
      <c r="V2236">
        <f>IF(Sheet4!$C603=V$1,1,0)</f>
        <v>0</v>
      </c>
      <c r="W2236">
        <f>IF(Sheet4!$C603=W$1,1,0)</f>
        <v>0</v>
      </c>
      <c r="X2236">
        <f>IF(Sheet4!$C603=X$1,1,0)</f>
        <v>0</v>
      </c>
      <c r="Y2236">
        <f>IF(Sheet4!$C603=Y$1,1,0)</f>
        <v>0</v>
      </c>
      <c r="Z2236">
        <f>IF(Sheet4!$C603=Z$1,1,0)</f>
        <v>0</v>
      </c>
      <c r="AA2236" t="str">
        <f t="shared" si="352"/>
        <v>Valid</v>
      </c>
      <c r="AB2236">
        <f>IF(h!$A603=AB$1,1,0)</f>
        <v>0</v>
      </c>
      <c r="AC2236">
        <f>IF(h!$A603=AC$1,1,0)</f>
        <v>0</v>
      </c>
      <c r="AD2236">
        <f>IF(h!$A603=AD$1,1,0)</f>
        <v>1</v>
      </c>
      <c r="AE2236">
        <f>IF(h!$A603=AE$1,1,0)</f>
        <v>0</v>
      </c>
      <c r="AF2236">
        <f t="shared" si="357"/>
        <v>0</v>
      </c>
      <c r="AG2236">
        <f t="shared" si="357"/>
        <v>0</v>
      </c>
      <c r="AH2236">
        <f t="shared" si="357"/>
        <v>0</v>
      </c>
      <c r="AI2236">
        <f>IF(h!$A603=AI$1,1,0)</f>
        <v>0</v>
      </c>
      <c r="AJ2236" t="str">
        <f t="shared" si="353"/>
        <v>Valid</v>
      </c>
      <c r="AK2236" t="str">
        <f t="shared" si="354"/>
        <v>Sales Department</v>
      </c>
    </row>
    <row r="2237" spans="1:37" x14ac:dyDescent="0.3">
      <c r="A2237">
        <v>528653</v>
      </c>
      <c r="B2237" s="2">
        <v>41856.420752314814</v>
      </c>
      <c r="C2237">
        <v>40647</v>
      </c>
      <c r="D2237" t="s">
        <v>38</v>
      </c>
      <c r="E2237">
        <f>IF(Sheet4!D3040="Hired",1,0)</f>
        <v>1</v>
      </c>
      <c r="F2237" t="str">
        <f t="shared" si="348"/>
        <v>Hired</v>
      </c>
      <c r="G2237" t="str">
        <f t="shared" si="349"/>
        <v>Valid</v>
      </c>
      <c r="I2237">
        <f>IF(Sheet4!$A3040=I$1,1,0)</f>
        <v>1</v>
      </c>
      <c r="J2237">
        <f>IF(Sheet4!$A3040=J$1,1,0)</f>
        <v>0</v>
      </c>
      <c r="K2237" t="str">
        <f t="shared" si="350"/>
        <v>Valid</v>
      </c>
      <c r="L2237" t="str">
        <f t="shared" si="351"/>
        <v>Male</v>
      </c>
      <c r="M2237">
        <f>IF(Sheet4!$C3040=M$1,1,0)</f>
        <v>0</v>
      </c>
      <c r="N2237">
        <f>IF(Sheet4!$C3040=N$1,1,0)</f>
        <v>0</v>
      </c>
      <c r="O2237">
        <f>IF(Sheet4!$C3040=O$1,1,0)</f>
        <v>0</v>
      </c>
      <c r="P2237">
        <f>IF(Sheet4!$C3040=P$1,1,0)</f>
        <v>1</v>
      </c>
      <c r="Q2237">
        <f>IF(Sheet4!$C3040=Q$1,1,0)</f>
        <v>0</v>
      </c>
      <c r="R2237">
        <f>IF(Sheet4!$C3040=R$1,1,0)</f>
        <v>0</v>
      </c>
      <c r="S2237">
        <f>IF(Sheet4!$C3040=S$1,1,0)</f>
        <v>0</v>
      </c>
      <c r="T2237">
        <f>IF(Sheet4!$C3040=T$1,1,0)</f>
        <v>0</v>
      </c>
      <c r="U2237">
        <f>IF(Sheet4!$C3040=U$1,1,0)</f>
        <v>0</v>
      </c>
      <c r="V2237">
        <f>IF(Sheet4!$C3040=V$1,1,0)</f>
        <v>0</v>
      </c>
      <c r="W2237">
        <f>IF(Sheet4!$C3040=W$1,1,0)</f>
        <v>0</v>
      </c>
      <c r="X2237">
        <f>IF(Sheet4!$C3040=X$1,1,0)</f>
        <v>0</v>
      </c>
      <c r="Y2237">
        <f>IF(Sheet4!$C3040=Y$1,1,0)</f>
        <v>0</v>
      </c>
      <c r="Z2237">
        <f>IF(Sheet4!$C3040=Z$1,1,0)</f>
        <v>0</v>
      </c>
      <c r="AA2237" t="str">
        <f t="shared" si="352"/>
        <v>Valid</v>
      </c>
      <c r="AB2237">
        <f>IF(h!$A3040=AB$1,1,0)</f>
        <v>0</v>
      </c>
      <c r="AC2237">
        <f>IF(h!$A3040=AC$1,1,0)</f>
        <v>1</v>
      </c>
      <c r="AD2237">
        <f>IF(h!$A3040=AD$1,1,0)</f>
        <v>0</v>
      </c>
      <c r="AE2237">
        <f>IF(h!$A3040=AE$1,1,0)</f>
        <v>0</v>
      </c>
      <c r="AF2237">
        <f t="shared" si="357"/>
        <v>0</v>
      </c>
      <c r="AG2237">
        <f t="shared" si="357"/>
        <v>0</v>
      </c>
      <c r="AH2237">
        <f t="shared" si="357"/>
        <v>0</v>
      </c>
      <c r="AI2237">
        <f>IF(h!$A3040=AI$1,1,0)</f>
        <v>0</v>
      </c>
      <c r="AJ2237" t="str">
        <f t="shared" si="353"/>
        <v>Valid</v>
      </c>
      <c r="AK2237" t="str">
        <f t="shared" si="354"/>
        <v>Operation Department</v>
      </c>
    </row>
    <row r="2238" spans="1:37" x14ac:dyDescent="0.3">
      <c r="A2238">
        <v>584499</v>
      </c>
      <c r="B2238" s="2">
        <v>41782.396793981483</v>
      </c>
      <c r="C2238">
        <v>40655</v>
      </c>
      <c r="D2238" t="s">
        <v>38</v>
      </c>
      <c r="E2238">
        <f>IF(Sheet4!D2724="Hired",1,0)</f>
        <v>1</v>
      </c>
      <c r="F2238" t="str">
        <f t="shared" si="348"/>
        <v>Hired</v>
      </c>
      <c r="G2238" t="str">
        <f t="shared" si="349"/>
        <v>Valid</v>
      </c>
      <c r="I2238">
        <f>IF(Sheet4!$A2724=I$1,1,0)</f>
        <v>1</v>
      </c>
      <c r="J2238">
        <f>IF(Sheet4!$A2724=J$1,1,0)</f>
        <v>0</v>
      </c>
      <c r="K2238" t="str">
        <f t="shared" si="350"/>
        <v>Valid</v>
      </c>
      <c r="L2238" t="str">
        <f t="shared" si="351"/>
        <v>Male</v>
      </c>
      <c r="M2238">
        <f>IF(Sheet4!$C2724=M$1,1,0)</f>
        <v>0</v>
      </c>
      <c r="N2238">
        <f>IF(Sheet4!$C2724=N$1,1,0)</f>
        <v>1</v>
      </c>
      <c r="O2238">
        <f>IF(Sheet4!$C2724=O$1,1,0)</f>
        <v>0</v>
      </c>
      <c r="P2238">
        <f>IF(Sheet4!$C2724=P$1,1,0)</f>
        <v>0</v>
      </c>
      <c r="Q2238">
        <f>IF(Sheet4!$C2724=Q$1,1,0)</f>
        <v>0</v>
      </c>
      <c r="R2238">
        <f>IF(Sheet4!$C2724=R$1,1,0)</f>
        <v>0</v>
      </c>
      <c r="S2238">
        <f>IF(Sheet4!$C2724=S$1,1,0)</f>
        <v>0</v>
      </c>
      <c r="T2238">
        <f>IF(Sheet4!$C2724=T$1,1,0)</f>
        <v>0</v>
      </c>
      <c r="U2238">
        <f>IF(Sheet4!$C2724=U$1,1,0)</f>
        <v>0</v>
      </c>
      <c r="V2238">
        <f>IF(Sheet4!$C2724=V$1,1,0)</f>
        <v>0</v>
      </c>
      <c r="W2238">
        <f>IF(Sheet4!$C2724=W$1,1,0)</f>
        <v>0</v>
      </c>
      <c r="X2238">
        <f>IF(Sheet4!$C2724=X$1,1,0)</f>
        <v>0</v>
      </c>
      <c r="Y2238">
        <f>IF(Sheet4!$C2724=Y$1,1,0)</f>
        <v>0</v>
      </c>
      <c r="Z2238">
        <f>IF(Sheet4!$C2724=Z$1,1,0)</f>
        <v>0</v>
      </c>
      <c r="AA2238" t="str">
        <f t="shared" si="352"/>
        <v>Valid</v>
      </c>
      <c r="AB2238">
        <f>IF(h!$A2724=AB$1,1,0)</f>
        <v>0</v>
      </c>
      <c r="AC2238">
        <f>IF(h!$A2724=AC$1,1,0)</f>
        <v>1</v>
      </c>
      <c r="AD2238">
        <f>IF(h!$A2724=AD$1,1,0)</f>
        <v>0</v>
      </c>
      <c r="AE2238">
        <f>IF(h!$A2724=AE$1,1,0)</f>
        <v>0</v>
      </c>
      <c r="AF2238">
        <f t="shared" si="357"/>
        <v>0</v>
      </c>
      <c r="AG2238">
        <f t="shared" si="357"/>
        <v>0</v>
      </c>
      <c r="AH2238">
        <f t="shared" si="357"/>
        <v>0</v>
      </c>
      <c r="AI2238">
        <f>IF(h!$A2724=AI$1,1,0)</f>
        <v>0</v>
      </c>
      <c r="AJ2238" t="str">
        <f t="shared" si="353"/>
        <v>Valid</v>
      </c>
      <c r="AK2238" t="str">
        <f t="shared" si="354"/>
        <v>Operation Department</v>
      </c>
    </row>
    <row r="2239" spans="1:37" x14ac:dyDescent="0.3">
      <c r="A2239">
        <v>154851</v>
      </c>
      <c r="B2239" s="2">
        <v>41848.327245370368</v>
      </c>
      <c r="C2239">
        <v>40678</v>
      </c>
      <c r="D2239" t="s">
        <v>38</v>
      </c>
      <c r="E2239">
        <f>IF(Sheet4!D6826="Hired",1,0)</f>
        <v>1</v>
      </c>
      <c r="F2239" t="str">
        <f t="shared" si="348"/>
        <v>Hired</v>
      </c>
      <c r="G2239" t="str">
        <f t="shared" si="349"/>
        <v>Valid</v>
      </c>
      <c r="I2239">
        <f>IF(Sheet4!$A6826=I$1,1,0)</f>
        <v>0</v>
      </c>
      <c r="J2239">
        <f>IF(Sheet4!$A6826=J$1,1,0)</f>
        <v>1</v>
      </c>
      <c r="K2239" t="str">
        <f t="shared" si="350"/>
        <v>Valid</v>
      </c>
      <c r="L2239" t="str">
        <f t="shared" si="351"/>
        <v>Female</v>
      </c>
      <c r="M2239">
        <f>IF(Sheet4!$C6826=M$1,1,0)</f>
        <v>0</v>
      </c>
      <c r="N2239">
        <f>IF(Sheet4!$C6826=N$1,1,0)</f>
        <v>0</v>
      </c>
      <c r="O2239">
        <f>IF(Sheet4!$C6826=O$1,1,0)</f>
        <v>0</v>
      </c>
      <c r="P2239">
        <f>IF(Sheet4!$C6826=P$1,1,0)</f>
        <v>0</v>
      </c>
      <c r="Q2239">
        <f>IF(Sheet4!$C6826=Q$1,1,0)</f>
        <v>0</v>
      </c>
      <c r="R2239">
        <f>IF(Sheet4!$C6826=R$1,1,0)</f>
        <v>0</v>
      </c>
      <c r="S2239">
        <f>IF(Sheet4!$C6826=S$1,1,0)</f>
        <v>0</v>
      </c>
      <c r="T2239">
        <f>IF(Sheet4!$C6826=T$1,1,0)</f>
        <v>0</v>
      </c>
      <c r="U2239">
        <f>IF(Sheet4!$C6826=U$1,1,0)</f>
        <v>0</v>
      </c>
      <c r="V2239">
        <f>IF(Sheet4!$C6826=V$1,1,0)</f>
        <v>0</v>
      </c>
      <c r="W2239">
        <f>IF(Sheet4!$C6826=W$1,1,0)</f>
        <v>0</v>
      </c>
      <c r="X2239">
        <f>IF(Sheet4!$C6826=X$1,1,0)</f>
        <v>0</v>
      </c>
      <c r="Y2239">
        <f>IF(Sheet4!$C6826=Y$1,1,0)</f>
        <v>1</v>
      </c>
      <c r="Z2239">
        <f>IF(Sheet4!$C6826=Z$1,1,0)</f>
        <v>0</v>
      </c>
      <c r="AA2239" t="str">
        <f t="shared" si="352"/>
        <v>Valid</v>
      </c>
      <c r="AB2239">
        <f>IF(h!$A6826=AB$1,1,0)</f>
        <v>0</v>
      </c>
      <c r="AC2239">
        <f>IF(h!$A6826=AC$1,1,0)</f>
        <v>1</v>
      </c>
      <c r="AD2239">
        <f>IF(h!$A6826=AD$1,1,0)</f>
        <v>0</v>
      </c>
      <c r="AE2239">
        <f>IF(h!$A6826=AE$1,1,0)</f>
        <v>0</v>
      </c>
      <c r="AF2239">
        <f t="shared" si="357"/>
        <v>0</v>
      </c>
      <c r="AG2239">
        <f t="shared" si="357"/>
        <v>0</v>
      </c>
      <c r="AH2239">
        <f t="shared" si="357"/>
        <v>0</v>
      </c>
      <c r="AI2239">
        <f>IF(h!$A6826=AI$1,1,0)</f>
        <v>0</v>
      </c>
      <c r="AJ2239" t="str">
        <f t="shared" si="353"/>
        <v>Valid</v>
      </c>
      <c r="AK2239" t="str">
        <f t="shared" si="354"/>
        <v>Operation Department</v>
      </c>
    </row>
    <row r="2240" spans="1:37" x14ac:dyDescent="0.3">
      <c r="A2240">
        <v>402395</v>
      </c>
      <c r="B2240" s="2">
        <v>41880.399027777778</v>
      </c>
      <c r="C2240">
        <v>40686</v>
      </c>
      <c r="D2240" t="s">
        <v>38</v>
      </c>
      <c r="E2240">
        <f>IF(Sheet4!D3825="Hired",1,0)</f>
        <v>1</v>
      </c>
      <c r="F2240" t="str">
        <f t="shared" si="348"/>
        <v>Hired</v>
      </c>
      <c r="G2240" t="str">
        <f t="shared" si="349"/>
        <v>Valid</v>
      </c>
      <c r="I2240">
        <f>IF(Sheet4!$A3825=I$1,1,0)</f>
        <v>1</v>
      </c>
      <c r="J2240">
        <f>IF(Sheet4!$A3825=J$1,1,0)</f>
        <v>0</v>
      </c>
      <c r="K2240" t="str">
        <f t="shared" si="350"/>
        <v>Valid</v>
      </c>
      <c r="L2240" t="str">
        <f t="shared" si="351"/>
        <v>Male</v>
      </c>
      <c r="M2240">
        <f>IF(Sheet4!$C3825=M$1,1,0)</f>
        <v>0</v>
      </c>
      <c r="N2240">
        <f>IF(Sheet4!$C3825=N$1,1,0)</f>
        <v>0</v>
      </c>
      <c r="O2240">
        <f>IF(Sheet4!$C3825=O$1,1,0)</f>
        <v>0</v>
      </c>
      <c r="P2240">
        <f>IF(Sheet4!$C3825=P$1,1,0)</f>
        <v>0</v>
      </c>
      <c r="Q2240">
        <f>IF(Sheet4!$C3825=Q$1,1,0)</f>
        <v>0</v>
      </c>
      <c r="R2240">
        <f>IF(Sheet4!$C3825=R$1,1,0)</f>
        <v>0</v>
      </c>
      <c r="S2240">
        <f>IF(Sheet4!$C3825=S$1,1,0)</f>
        <v>1</v>
      </c>
      <c r="T2240">
        <f>IF(Sheet4!$C3825=T$1,1,0)</f>
        <v>0</v>
      </c>
      <c r="U2240">
        <f>IF(Sheet4!$C3825=U$1,1,0)</f>
        <v>0</v>
      </c>
      <c r="V2240">
        <f>IF(Sheet4!$C3825=V$1,1,0)</f>
        <v>0</v>
      </c>
      <c r="W2240">
        <f>IF(Sheet4!$C3825=W$1,1,0)</f>
        <v>0</v>
      </c>
      <c r="X2240">
        <f>IF(Sheet4!$C3825=X$1,1,0)</f>
        <v>0</v>
      </c>
      <c r="Y2240">
        <f>IF(Sheet4!$C3825=Y$1,1,0)</f>
        <v>0</v>
      </c>
      <c r="Z2240">
        <f>IF(Sheet4!$C3825=Z$1,1,0)</f>
        <v>0</v>
      </c>
      <c r="AA2240" t="str">
        <f t="shared" si="352"/>
        <v>Valid</v>
      </c>
      <c r="AB2240">
        <f>IF(h!$A3825=AB$1,1,0)</f>
        <v>0</v>
      </c>
      <c r="AC2240">
        <f>IF(h!$A3825=AC$1,1,0)</f>
        <v>1</v>
      </c>
      <c r="AD2240">
        <f>IF(h!$A3825=AD$1,1,0)</f>
        <v>0</v>
      </c>
      <c r="AE2240">
        <f>IF(h!$A3825=AE$1,1,0)</f>
        <v>0</v>
      </c>
      <c r="AF2240">
        <f t="shared" si="357"/>
        <v>0</v>
      </c>
      <c r="AG2240">
        <f t="shared" si="357"/>
        <v>0</v>
      </c>
      <c r="AH2240">
        <f t="shared" si="357"/>
        <v>0</v>
      </c>
      <c r="AI2240">
        <f>IF(h!$A3825=AI$1,1,0)</f>
        <v>0</v>
      </c>
      <c r="AJ2240" t="str">
        <f t="shared" si="353"/>
        <v>Valid</v>
      </c>
      <c r="AK2240" t="str">
        <f t="shared" si="354"/>
        <v>Operation Department</v>
      </c>
    </row>
    <row r="2241" spans="1:37" x14ac:dyDescent="0.3">
      <c r="A2241">
        <v>485078</v>
      </c>
      <c r="B2241" s="2">
        <v>41866.399756944447</v>
      </c>
      <c r="C2241">
        <v>40687</v>
      </c>
      <c r="D2241" t="s">
        <v>38</v>
      </c>
      <c r="E2241">
        <f>IF(Sheet4!D1728="Hired",1,0)</f>
        <v>1</v>
      </c>
      <c r="F2241" t="str">
        <f t="shared" si="348"/>
        <v>Hired</v>
      </c>
      <c r="G2241" t="str">
        <f t="shared" si="349"/>
        <v>Valid</v>
      </c>
      <c r="I2241">
        <f>IF(Sheet4!$A1728=I$1,1,0)</f>
        <v>1</v>
      </c>
      <c r="J2241">
        <f>IF(Sheet4!$A1728=J$1,1,0)</f>
        <v>0</v>
      </c>
      <c r="K2241" t="str">
        <f t="shared" si="350"/>
        <v>Valid</v>
      </c>
      <c r="L2241" t="str">
        <f t="shared" si="351"/>
        <v>Male</v>
      </c>
      <c r="M2241">
        <f>IF(Sheet4!$C1728=M$1,1,0)</f>
        <v>0</v>
      </c>
      <c r="N2241">
        <f>IF(Sheet4!$C1728=N$1,1,0)</f>
        <v>0</v>
      </c>
      <c r="O2241">
        <f>IF(Sheet4!$C1728=O$1,1,0)</f>
        <v>0</v>
      </c>
      <c r="P2241">
        <f>IF(Sheet4!$C1728=P$1,1,0)</f>
        <v>0</v>
      </c>
      <c r="Q2241">
        <f>IF(Sheet4!$C1728=Q$1,1,0)</f>
        <v>0</v>
      </c>
      <c r="R2241">
        <f>IF(Sheet4!$C1728=R$1,1,0)</f>
        <v>0</v>
      </c>
      <c r="S2241">
        <f>IF(Sheet4!$C1728=S$1,1,0)</f>
        <v>0</v>
      </c>
      <c r="T2241">
        <f>IF(Sheet4!$C1728=T$1,1,0)</f>
        <v>0</v>
      </c>
      <c r="U2241">
        <f>IF(Sheet4!$C1728=U$1,1,0)</f>
        <v>0</v>
      </c>
      <c r="V2241">
        <f>IF(Sheet4!$C1728=V$1,1,0)</f>
        <v>0</v>
      </c>
      <c r="W2241">
        <f>IF(Sheet4!$C1728=W$1,1,0)</f>
        <v>0</v>
      </c>
      <c r="X2241">
        <f>IF(Sheet4!$C1728=X$1,1,0)</f>
        <v>0</v>
      </c>
      <c r="Y2241">
        <f>IF(Sheet4!$C1728=Y$1,1,0)</f>
        <v>1</v>
      </c>
      <c r="Z2241">
        <f>IF(Sheet4!$C1728=Z$1,1,0)</f>
        <v>0</v>
      </c>
      <c r="AA2241" t="str">
        <f t="shared" si="352"/>
        <v>Valid</v>
      </c>
      <c r="AB2241">
        <f>IF(h!$A1728=AB$1,1,0)</f>
        <v>0</v>
      </c>
      <c r="AC2241">
        <f>IF(h!$A1728=AC$1,1,0)</f>
        <v>1</v>
      </c>
      <c r="AD2241">
        <f>IF(h!$A1728=AD$1,1,0)</f>
        <v>0</v>
      </c>
      <c r="AE2241">
        <f>IF(h!$A1728=AE$1,1,0)</f>
        <v>0</v>
      </c>
      <c r="AF2241">
        <f t="shared" si="357"/>
        <v>0</v>
      </c>
      <c r="AG2241">
        <f t="shared" si="357"/>
        <v>0</v>
      </c>
      <c r="AH2241">
        <f t="shared" si="357"/>
        <v>0</v>
      </c>
      <c r="AI2241">
        <f>IF(h!$A1728=AI$1,1,0)</f>
        <v>0</v>
      </c>
      <c r="AJ2241" t="str">
        <f t="shared" si="353"/>
        <v>Valid</v>
      </c>
      <c r="AK2241" t="str">
        <f t="shared" si="354"/>
        <v>Operation Department</v>
      </c>
    </row>
    <row r="2242" spans="1:37" hidden="1" x14ac:dyDescent="0.3">
      <c r="A2242">
        <v>978034</v>
      </c>
      <c r="B2242" s="2">
        <v>41844.397199074076</v>
      </c>
      <c r="C2242">
        <v>40692</v>
      </c>
      <c r="D2242" t="s">
        <v>38</v>
      </c>
      <c r="E2242">
        <f>IF(Sheet4!D2158="Hired",1,0)</f>
        <v>0</v>
      </c>
      <c r="F2242" t="str">
        <f t="shared" ref="F2242:F2305" si="358">IF(E2242=0, "Rejected","Hired")</f>
        <v>Rejected</v>
      </c>
      <c r="G2242" t="str">
        <f t="shared" ref="G2242:G2305" si="359">IF(OR(E2242=0,E2242=1),"Valid","Outlier")</f>
        <v>Valid</v>
      </c>
      <c r="I2242">
        <f>IF(Sheet4!$A2158=I$1,1,0)</f>
        <v>0</v>
      </c>
      <c r="J2242">
        <f>IF(Sheet4!$A2158=J$1,1,0)</f>
        <v>1</v>
      </c>
      <c r="K2242" t="str">
        <f t="shared" ref="K2242:K2305" si="360">IF(SUM(I2242:J2242) = 1, "Valid", "Outlier")</f>
        <v>Valid</v>
      </c>
      <c r="L2242" t="str">
        <f t="shared" ref="L2242:L2305" si="361">IF(I2242=1, "Male", IF(J2242=1, "Female", "Don’t prefer to say"))</f>
        <v>Female</v>
      </c>
      <c r="M2242">
        <f>IF(Sheet4!$C2158=M$1,1,0)</f>
        <v>0</v>
      </c>
      <c r="N2242">
        <f>IF(Sheet4!$C2158=N$1,1,0)</f>
        <v>1</v>
      </c>
      <c r="O2242">
        <f>IF(Sheet4!$C2158=O$1,1,0)</f>
        <v>0</v>
      </c>
      <c r="P2242">
        <f>IF(Sheet4!$C2158=P$1,1,0)</f>
        <v>0</v>
      </c>
      <c r="Q2242">
        <f>IF(Sheet4!$C2158=Q$1,1,0)</f>
        <v>0</v>
      </c>
      <c r="R2242">
        <f>IF(Sheet4!$C2158=R$1,1,0)</f>
        <v>0</v>
      </c>
      <c r="S2242">
        <f>IF(Sheet4!$C2158=S$1,1,0)</f>
        <v>0</v>
      </c>
      <c r="T2242">
        <f>IF(Sheet4!$C2158=T$1,1,0)</f>
        <v>0</v>
      </c>
      <c r="U2242">
        <f>IF(Sheet4!$C2158=U$1,1,0)</f>
        <v>0</v>
      </c>
      <c r="V2242">
        <f>IF(Sheet4!$C2158=V$1,1,0)</f>
        <v>0</v>
      </c>
      <c r="W2242">
        <f>IF(Sheet4!$C2158=W$1,1,0)</f>
        <v>0</v>
      </c>
      <c r="X2242">
        <f>IF(Sheet4!$C2158=X$1,1,0)</f>
        <v>0</v>
      </c>
      <c r="Y2242">
        <f>IF(Sheet4!$C2158=Y$1,1,0)</f>
        <v>0</v>
      </c>
      <c r="Z2242">
        <f>IF(Sheet4!$C2158=Z$1,1,0)</f>
        <v>0</v>
      </c>
      <c r="AA2242" t="str">
        <f t="shared" ref="AA2242:AA2305" si="362">IF(SUM(M2242:Z2242) = 1, "Valid", "Outlier")</f>
        <v>Valid</v>
      </c>
      <c r="AB2242">
        <f>IF(h!$A2158=AB$1,1,0)</f>
        <v>0</v>
      </c>
      <c r="AC2242">
        <f>IF(h!$A2158=AC$1,1,0)</f>
        <v>1</v>
      </c>
      <c r="AD2242">
        <f>IF(h!$A2158=AD$1,1,0)</f>
        <v>0</v>
      </c>
      <c r="AE2242">
        <f>IF(h!$A2158=AE$1,1,0)</f>
        <v>0</v>
      </c>
      <c r="AF2242">
        <f t="shared" ref="AF2242:AH2261" si="363">IF(AE2242=AF$1,1,0)</f>
        <v>0</v>
      </c>
      <c r="AG2242">
        <f t="shared" si="363"/>
        <v>0</v>
      </c>
      <c r="AH2242">
        <f t="shared" si="363"/>
        <v>0</v>
      </c>
      <c r="AI2242">
        <f>IF(h!$A2158=AI$1,1,0)</f>
        <v>0</v>
      </c>
      <c r="AJ2242" t="str">
        <f t="shared" ref="AJ2242:AJ2305" si="364">IF(SUM(AB2242:AI2242) = 1, "Valid", "Outlier")</f>
        <v>Valid</v>
      </c>
      <c r="AK2242" t="str">
        <f t="shared" si="354"/>
        <v>Operation Department</v>
      </c>
    </row>
    <row r="2243" spans="1:37" x14ac:dyDescent="0.3">
      <c r="A2243">
        <v>31205</v>
      </c>
      <c r="B2243" s="2">
        <v>41852.921701388892</v>
      </c>
      <c r="C2243">
        <v>40719</v>
      </c>
      <c r="D2243" t="s">
        <v>38</v>
      </c>
      <c r="E2243">
        <f>IF(Sheet4!D2743="Hired",1,0)</f>
        <v>1</v>
      </c>
      <c r="F2243" t="str">
        <f t="shared" si="358"/>
        <v>Hired</v>
      </c>
      <c r="G2243" t="str">
        <f t="shared" si="359"/>
        <v>Valid</v>
      </c>
      <c r="I2243">
        <f>IF(Sheet4!$A2743=I$1,1,0)</f>
        <v>0</v>
      </c>
      <c r="J2243">
        <f>IF(Sheet4!$A2743=J$1,1,0)</f>
        <v>1</v>
      </c>
      <c r="K2243" t="str">
        <f t="shared" si="360"/>
        <v>Valid</v>
      </c>
      <c r="L2243" t="str">
        <f t="shared" si="361"/>
        <v>Female</v>
      </c>
      <c r="M2243">
        <f>IF(Sheet4!$C2743=M$1,1,0)</f>
        <v>0</v>
      </c>
      <c r="N2243">
        <f>IF(Sheet4!$C2743=N$1,1,0)</f>
        <v>1</v>
      </c>
      <c r="O2243">
        <f>IF(Sheet4!$C2743=O$1,1,0)</f>
        <v>0</v>
      </c>
      <c r="P2243">
        <f>IF(Sheet4!$C2743=P$1,1,0)</f>
        <v>0</v>
      </c>
      <c r="Q2243">
        <f>IF(Sheet4!$C2743=Q$1,1,0)</f>
        <v>0</v>
      </c>
      <c r="R2243">
        <f>IF(Sheet4!$C2743=R$1,1,0)</f>
        <v>0</v>
      </c>
      <c r="S2243">
        <f>IF(Sheet4!$C2743=S$1,1,0)</f>
        <v>0</v>
      </c>
      <c r="T2243">
        <f>IF(Sheet4!$C2743=T$1,1,0)</f>
        <v>0</v>
      </c>
      <c r="U2243">
        <f>IF(Sheet4!$C2743=U$1,1,0)</f>
        <v>0</v>
      </c>
      <c r="V2243">
        <f>IF(Sheet4!$C2743=V$1,1,0)</f>
        <v>0</v>
      </c>
      <c r="W2243">
        <f>IF(Sheet4!$C2743=W$1,1,0)</f>
        <v>0</v>
      </c>
      <c r="X2243">
        <f>IF(Sheet4!$C2743=X$1,1,0)</f>
        <v>0</v>
      </c>
      <c r="Y2243">
        <f>IF(Sheet4!$C2743=Y$1,1,0)</f>
        <v>0</v>
      </c>
      <c r="Z2243">
        <f>IF(Sheet4!$C2743=Z$1,1,0)</f>
        <v>0</v>
      </c>
      <c r="AA2243" t="str">
        <f t="shared" si="362"/>
        <v>Valid</v>
      </c>
      <c r="AB2243">
        <f>IF(h!$A2743=AB$1,1,0)</f>
        <v>0</v>
      </c>
      <c r="AC2243">
        <f>IF(h!$A2743=AC$1,1,0)</f>
        <v>1</v>
      </c>
      <c r="AD2243">
        <f>IF(h!$A2743=AD$1,1,0)</f>
        <v>0</v>
      </c>
      <c r="AE2243">
        <f>IF(h!$A2743=AE$1,1,0)</f>
        <v>0</v>
      </c>
      <c r="AF2243">
        <f t="shared" si="363"/>
        <v>0</v>
      </c>
      <c r="AG2243">
        <f t="shared" si="363"/>
        <v>0</v>
      </c>
      <c r="AH2243">
        <f t="shared" si="363"/>
        <v>0</v>
      </c>
      <c r="AI2243">
        <f>IF(h!$A2743=AI$1,1,0)</f>
        <v>0</v>
      </c>
      <c r="AJ2243" t="str">
        <f t="shared" si="364"/>
        <v>Valid</v>
      </c>
      <c r="AK2243" t="str">
        <f t="shared" ref="AK2243:AK2306" si="365">IF(AB2243=1, "Service Department",
   IF(AC2243=1, "Operation Department",
   IF(AD2243=1, "Sales Department",
   IF(AE2243=1, "Finance Department",
   IF(AF2243=1, "Production Department",
   IF(AG2243=1, "Purchase Department",
   IF(AH2243=1, "Marketing Department",
   IF(AI2243=1, "General Management", "Human Resources Department"))))))))</f>
        <v>Operation Department</v>
      </c>
    </row>
    <row r="2244" spans="1:37" hidden="1" x14ac:dyDescent="0.3">
      <c r="A2244">
        <v>719581</v>
      </c>
      <c r="B2244" s="2">
        <v>41836.702361111114</v>
      </c>
      <c r="C2244">
        <v>40726</v>
      </c>
      <c r="D2244" t="s">
        <v>38</v>
      </c>
      <c r="E2244">
        <f>IF(Sheet4!D3500="Hired",1,0)</f>
        <v>0</v>
      </c>
      <c r="F2244" t="str">
        <f t="shared" si="358"/>
        <v>Rejected</v>
      </c>
      <c r="G2244" t="str">
        <f t="shared" si="359"/>
        <v>Valid</v>
      </c>
      <c r="I2244">
        <f>IF(Sheet4!$A3500=I$1,1,0)</f>
        <v>1</v>
      </c>
      <c r="J2244">
        <f>IF(Sheet4!$A3500=J$1,1,0)</f>
        <v>0</v>
      </c>
      <c r="K2244" t="str">
        <f t="shared" si="360"/>
        <v>Valid</v>
      </c>
      <c r="L2244" t="str">
        <f t="shared" si="361"/>
        <v>Male</v>
      </c>
      <c r="M2244">
        <f>IF(Sheet4!$C3500=M$1,1,0)</f>
        <v>0</v>
      </c>
      <c r="N2244">
        <f>IF(Sheet4!$C3500=N$1,1,0)</f>
        <v>0</v>
      </c>
      <c r="O2244">
        <f>IF(Sheet4!$C3500=O$1,1,0)</f>
        <v>0</v>
      </c>
      <c r="P2244">
        <f>IF(Sheet4!$C3500=P$1,1,0)</f>
        <v>0</v>
      </c>
      <c r="Q2244">
        <f>IF(Sheet4!$C3500=Q$1,1,0)</f>
        <v>0</v>
      </c>
      <c r="R2244">
        <f>IF(Sheet4!$C3500=R$1,1,0)</f>
        <v>0</v>
      </c>
      <c r="S2244">
        <f>IF(Sheet4!$C3500=S$1,1,0)</f>
        <v>0</v>
      </c>
      <c r="T2244">
        <f>IF(Sheet4!$C3500=T$1,1,0)</f>
        <v>0</v>
      </c>
      <c r="U2244">
        <f>IF(Sheet4!$C3500=U$1,1,0)</f>
        <v>0</v>
      </c>
      <c r="V2244">
        <f>IF(Sheet4!$C3500=V$1,1,0)</f>
        <v>0</v>
      </c>
      <c r="W2244">
        <f>IF(Sheet4!$C3500=W$1,1,0)</f>
        <v>0</v>
      </c>
      <c r="X2244">
        <f>IF(Sheet4!$C3500=X$1,1,0)</f>
        <v>0</v>
      </c>
      <c r="Y2244">
        <f>IF(Sheet4!$C3500=Y$1,1,0)</f>
        <v>1</v>
      </c>
      <c r="Z2244">
        <f>IF(Sheet4!$C3500=Z$1,1,0)</f>
        <v>0</v>
      </c>
      <c r="AA2244" t="str">
        <f t="shared" si="362"/>
        <v>Valid</v>
      </c>
      <c r="AB2244">
        <f>IF(h!$A3500=AB$1,1,0)</f>
        <v>1</v>
      </c>
      <c r="AC2244">
        <f>IF(h!$A3500=AC$1,1,0)</f>
        <v>0</v>
      </c>
      <c r="AD2244">
        <f>IF(h!$A3500=AD$1,1,0)</f>
        <v>0</v>
      </c>
      <c r="AE2244">
        <f>IF(h!$A3500=AE$1,1,0)</f>
        <v>0</v>
      </c>
      <c r="AF2244">
        <f t="shared" si="363"/>
        <v>0</v>
      </c>
      <c r="AG2244">
        <f t="shared" si="363"/>
        <v>0</v>
      </c>
      <c r="AH2244">
        <f t="shared" si="363"/>
        <v>0</v>
      </c>
      <c r="AI2244">
        <f>IF(h!$A3500=AI$1,1,0)</f>
        <v>0</v>
      </c>
      <c r="AJ2244" t="str">
        <f t="shared" si="364"/>
        <v>Valid</v>
      </c>
      <c r="AK2244" t="str">
        <f t="shared" si="365"/>
        <v>Service Department</v>
      </c>
    </row>
    <row r="2245" spans="1:37" hidden="1" x14ac:dyDescent="0.3">
      <c r="A2245">
        <v>218659</v>
      </c>
      <c r="B2245" s="2">
        <v>41823.812592592592</v>
      </c>
      <c r="C2245">
        <v>40743</v>
      </c>
      <c r="D2245" t="s">
        <v>38</v>
      </c>
      <c r="E2245">
        <f>IF(Sheet4!D2025="Hired",1,0)</f>
        <v>0</v>
      </c>
      <c r="F2245" t="str">
        <f t="shared" si="358"/>
        <v>Rejected</v>
      </c>
      <c r="G2245" t="str">
        <f t="shared" si="359"/>
        <v>Valid</v>
      </c>
      <c r="I2245">
        <f>IF(Sheet4!$A2025=I$1,1,0)</f>
        <v>1</v>
      </c>
      <c r="J2245">
        <f>IF(Sheet4!$A2025=J$1,1,0)</f>
        <v>0</v>
      </c>
      <c r="K2245" t="str">
        <f t="shared" si="360"/>
        <v>Valid</v>
      </c>
      <c r="L2245" t="str">
        <f t="shared" si="361"/>
        <v>Male</v>
      </c>
      <c r="M2245">
        <f>IF(Sheet4!$C2025=M$1,1,0)</f>
        <v>0</v>
      </c>
      <c r="N2245">
        <f>IF(Sheet4!$C2025=N$1,1,0)</f>
        <v>0</v>
      </c>
      <c r="O2245">
        <f>IF(Sheet4!$C2025=O$1,1,0)</f>
        <v>0</v>
      </c>
      <c r="P2245">
        <f>IF(Sheet4!$C2025=P$1,1,0)</f>
        <v>0</v>
      </c>
      <c r="Q2245">
        <f>IF(Sheet4!$C2025=Q$1,1,0)</f>
        <v>0</v>
      </c>
      <c r="R2245">
        <f>IF(Sheet4!$C2025=R$1,1,0)</f>
        <v>0</v>
      </c>
      <c r="S2245">
        <f>IF(Sheet4!$C2025=S$1,1,0)</f>
        <v>1</v>
      </c>
      <c r="T2245">
        <f>IF(Sheet4!$C2025=T$1,1,0)</f>
        <v>0</v>
      </c>
      <c r="U2245">
        <f>IF(Sheet4!$C2025=U$1,1,0)</f>
        <v>0</v>
      </c>
      <c r="V2245">
        <f>IF(Sheet4!$C2025=V$1,1,0)</f>
        <v>0</v>
      </c>
      <c r="W2245">
        <f>IF(Sheet4!$C2025=W$1,1,0)</f>
        <v>0</v>
      </c>
      <c r="X2245">
        <f>IF(Sheet4!$C2025=X$1,1,0)</f>
        <v>0</v>
      </c>
      <c r="Y2245">
        <f>IF(Sheet4!$C2025=Y$1,1,0)</f>
        <v>0</v>
      </c>
      <c r="Z2245">
        <f>IF(Sheet4!$C2025=Z$1,1,0)</f>
        <v>0</v>
      </c>
      <c r="AA2245" t="str">
        <f t="shared" si="362"/>
        <v>Valid</v>
      </c>
      <c r="AB2245">
        <f>IF(h!$A2025=AB$1,1,0)</f>
        <v>1</v>
      </c>
      <c r="AC2245">
        <f>IF(h!$A2025=AC$1,1,0)</f>
        <v>0</v>
      </c>
      <c r="AD2245">
        <f>IF(h!$A2025=AD$1,1,0)</f>
        <v>0</v>
      </c>
      <c r="AE2245">
        <f>IF(h!$A2025=AE$1,1,0)</f>
        <v>0</v>
      </c>
      <c r="AF2245">
        <f t="shared" si="363"/>
        <v>0</v>
      </c>
      <c r="AG2245">
        <f t="shared" si="363"/>
        <v>0</v>
      </c>
      <c r="AH2245">
        <f t="shared" si="363"/>
        <v>0</v>
      </c>
      <c r="AI2245">
        <f>IF(h!$A2025=AI$1,1,0)</f>
        <v>0</v>
      </c>
      <c r="AJ2245" t="str">
        <f t="shared" si="364"/>
        <v>Valid</v>
      </c>
      <c r="AK2245" t="str">
        <f t="shared" si="365"/>
        <v>Service Department</v>
      </c>
    </row>
    <row r="2246" spans="1:37" x14ac:dyDescent="0.3">
      <c r="A2246">
        <v>844190</v>
      </c>
      <c r="B2246" s="2">
        <v>41838.593541666669</v>
      </c>
      <c r="C2246">
        <v>40744</v>
      </c>
      <c r="D2246" t="s">
        <v>38</v>
      </c>
      <c r="E2246">
        <f>IF(Sheet4!D3614="Hired",1,0)</f>
        <v>1</v>
      </c>
      <c r="F2246" t="str">
        <f t="shared" si="358"/>
        <v>Hired</v>
      </c>
      <c r="G2246" t="str">
        <f t="shared" si="359"/>
        <v>Valid</v>
      </c>
      <c r="I2246">
        <f>IF(Sheet4!$A3614=I$1,1,0)</f>
        <v>1</v>
      </c>
      <c r="J2246">
        <f>IF(Sheet4!$A3614=J$1,1,0)</f>
        <v>0</v>
      </c>
      <c r="K2246" t="str">
        <f t="shared" si="360"/>
        <v>Valid</v>
      </c>
      <c r="L2246" t="str">
        <f t="shared" si="361"/>
        <v>Male</v>
      </c>
      <c r="M2246">
        <f>IF(Sheet4!$C3614=M$1,1,0)</f>
        <v>0</v>
      </c>
      <c r="N2246">
        <f>IF(Sheet4!$C3614=N$1,1,0)</f>
        <v>1</v>
      </c>
      <c r="O2246">
        <f>IF(Sheet4!$C3614=O$1,1,0)</f>
        <v>0</v>
      </c>
      <c r="P2246">
        <f>IF(Sheet4!$C3614=P$1,1,0)</f>
        <v>0</v>
      </c>
      <c r="Q2246">
        <f>IF(Sheet4!$C3614=Q$1,1,0)</f>
        <v>0</v>
      </c>
      <c r="R2246">
        <f>IF(Sheet4!$C3614=R$1,1,0)</f>
        <v>0</v>
      </c>
      <c r="S2246">
        <f>IF(Sheet4!$C3614=S$1,1,0)</f>
        <v>0</v>
      </c>
      <c r="T2246">
        <f>IF(Sheet4!$C3614=T$1,1,0)</f>
        <v>0</v>
      </c>
      <c r="U2246">
        <f>IF(Sheet4!$C3614=U$1,1,0)</f>
        <v>0</v>
      </c>
      <c r="V2246">
        <f>IF(Sheet4!$C3614=V$1,1,0)</f>
        <v>0</v>
      </c>
      <c r="W2246">
        <f>IF(Sheet4!$C3614=W$1,1,0)</f>
        <v>0</v>
      </c>
      <c r="X2246">
        <f>IF(Sheet4!$C3614=X$1,1,0)</f>
        <v>0</v>
      </c>
      <c r="Y2246">
        <f>IF(Sheet4!$C3614=Y$1,1,0)</f>
        <v>0</v>
      </c>
      <c r="Z2246">
        <f>IF(Sheet4!$C3614=Z$1,1,0)</f>
        <v>0</v>
      </c>
      <c r="AA2246" t="str">
        <f t="shared" si="362"/>
        <v>Valid</v>
      </c>
      <c r="AB2246">
        <f>IF(h!$A3614=AB$1,1,0)</f>
        <v>0</v>
      </c>
      <c r="AC2246">
        <f>IF(h!$A3614=AC$1,1,0)</f>
        <v>1</v>
      </c>
      <c r="AD2246">
        <f>IF(h!$A3614=AD$1,1,0)</f>
        <v>0</v>
      </c>
      <c r="AE2246">
        <f>IF(h!$A3614=AE$1,1,0)</f>
        <v>0</v>
      </c>
      <c r="AF2246">
        <f t="shared" si="363"/>
        <v>0</v>
      </c>
      <c r="AG2246">
        <f t="shared" si="363"/>
        <v>0</v>
      </c>
      <c r="AH2246">
        <f t="shared" si="363"/>
        <v>0</v>
      </c>
      <c r="AI2246">
        <f>IF(h!$A3614=AI$1,1,0)</f>
        <v>0</v>
      </c>
      <c r="AJ2246" t="str">
        <f t="shared" si="364"/>
        <v>Valid</v>
      </c>
      <c r="AK2246" t="str">
        <f t="shared" si="365"/>
        <v>Operation Department</v>
      </c>
    </row>
    <row r="2247" spans="1:37" hidden="1" x14ac:dyDescent="0.3">
      <c r="A2247">
        <v>163731</v>
      </c>
      <c r="B2247" s="2">
        <v>41778.750115740739</v>
      </c>
      <c r="C2247">
        <v>40750</v>
      </c>
      <c r="D2247" t="s">
        <v>38</v>
      </c>
      <c r="E2247">
        <f>IF(Sheet4!D4263="Hired",1,0)</f>
        <v>0</v>
      </c>
      <c r="F2247" t="str">
        <f t="shared" si="358"/>
        <v>Rejected</v>
      </c>
      <c r="G2247" t="str">
        <f t="shared" si="359"/>
        <v>Valid</v>
      </c>
      <c r="I2247">
        <f>IF(Sheet4!$A4263=I$1,1,0)</f>
        <v>1</v>
      </c>
      <c r="J2247">
        <f>IF(Sheet4!$A4263=J$1,1,0)</f>
        <v>0</v>
      </c>
      <c r="K2247" t="str">
        <f t="shared" si="360"/>
        <v>Valid</v>
      </c>
      <c r="L2247" t="str">
        <f t="shared" si="361"/>
        <v>Male</v>
      </c>
      <c r="M2247">
        <f>IF(Sheet4!$C4263=M$1,1,0)</f>
        <v>0</v>
      </c>
      <c r="N2247">
        <f>IF(Sheet4!$C4263=N$1,1,0)</f>
        <v>0</v>
      </c>
      <c r="O2247">
        <f>IF(Sheet4!$C4263=O$1,1,0)</f>
        <v>0</v>
      </c>
      <c r="P2247">
        <f>IF(Sheet4!$C4263=P$1,1,0)</f>
        <v>0</v>
      </c>
      <c r="Q2247">
        <f>IF(Sheet4!$C4263=Q$1,1,0)</f>
        <v>0</v>
      </c>
      <c r="R2247">
        <f>IF(Sheet4!$C4263=R$1,1,0)</f>
        <v>0</v>
      </c>
      <c r="S2247">
        <f>IF(Sheet4!$C4263=S$1,1,0)</f>
        <v>1</v>
      </c>
      <c r="T2247">
        <f>IF(Sheet4!$C4263=T$1,1,0)</f>
        <v>0</v>
      </c>
      <c r="U2247">
        <f>IF(Sheet4!$C4263=U$1,1,0)</f>
        <v>0</v>
      </c>
      <c r="V2247">
        <f>IF(Sheet4!$C4263=V$1,1,0)</f>
        <v>0</v>
      </c>
      <c r="W2247">
        <f>IF(Sheet4!$C4263=W$1,1,0)</f>
        <v>0</v>
      </c>
      <c r="X2247">
        <f>IF(Sheet4!$C4263=X$1,1,0)</f>
        <v>0</v>
      </c>
      <c r="Y2247">
        <f>IF(Sheet4!$C4263=Y$1,1,0)</f>
        <v>0</v>
      </c>
      <c r="Z2247">
        <f>IF(Sheet4!$C4263=Z$1,1,0)</f>
        <v>0</v>
      </c>
      <c r="AA2247" t="str">
        <f t="shared" si="362"/>
        <v>Valid</v>
      </c>
      <c r="AB2247">
        <f>IF(h!$A4263=AB$1,1,0)</f>
        <v>0</v>
      </c>
      <c r="AC2247">
        <f>IF(h!$A4263=AC$1,1,0)</f>
        <v>1</v>
      </c>
      <c r="AD2247">
        <f>IF(h!$A4263=AD$1,1,0)</f>
        <v>0</v>
      </c>
      <c r="AE2247">
        <f>IF(h!$A4263=AE$1,1,0)</f>
        <v>0</v>
      </c>
      <c r="AF2247">
        <f t="shared" si="363"/>
        <v>0</v>
      </c>
      <c r="AG2247">
        <f t="shared" si="363"/>
        <v>0</v>
      </c>
      <c r="AH2247">
        <f t="shared" si="363"/>
        <v>0</v>
      </c>
      <c r="AI2247">
        <f>IF(h!$A4263=AI$1,1,0)</f>
        <v>0</v>
      </c>
      <c r="AJ2247" t="str">
        <f t="shared" si="364"/>
        <v>Valid</v>
      </c>
      <c r="AK2247" t="str">
        <f t="shared" si="365"/>
        <v>Operation Department</v>
      </c>
    </row>
    <row r="2248" spans="1:37" hidden="1" x14ac:dyDescent="0.3">
      <c r="A2248">
        <v>753270</v>
      </c>
      <c r="B2248" s="2">
        <v>41792.54173611111</v>
      </c>
      <c r="C2248">
        <v>40759</v>
      </c>
      <c r="D2248" t="s">
        <v>38</v>
      </c>
      <c r="E2248">
        <f>IF(Sheet4!D6239="Hired",1,0)</f>
        <v>0</v>
      </c>
      <c r="F2248" t="str">
        <f t="shared" si="358"/>
        <v>Rejected</v>
      </c>
      <c r="G2248" t="str">
        <f t="shared" si="359"/>
        <v>Valid</v>
      </c>
      <c r="I2248">
        <f>IF(Sheet4!$A6239=I$1,1,0)</f>
        <v>1</v>
      </c>
      <c r="J2248">
        <f>IF(Sheet4!$A6239=J$1,1,0)</f>
        <v>0</v>
      </c>
      <c r="K2248" t="str">
        <f t="shared" si="360"/>
        <v>Valid</v>
      </c>
      <c r="L2248" t="str">
        <f t="shared" si="361"/>
        <v>Male</v>
      </c>
      <c r="M2248">
        <f>IF(Sheet4!$C6239=M$1,1,0)</f>
        <v>0</v>
      </c>
      <c r="N2248">
        <f>IF(Sheet4!$C6239=N$1,1,0)</f>
        <v>0</v>
      </c>
      <c r="O2248">
        <f>IF(Sheet4!$C6239=O$1,1,0)</f>
        <v>0</v>
      </c>
      <c r="P2248">
        <f>IF(Sheet4!$C6239=P$1,1,0)</f>
        <v>0</v>
      </c>
      <c r="Q2248">
        <f>IF(Sheet4!$C6239=Q$1,1,0)</f>
        <v>0</v>
      </c>
      <c r="R2248">
        <f>IF(Sheet4!$C6239=R$1,1,0)</f>
        <v>1</v>
      </c>
      <c r="S2248">
        <f>IF(Sheet4!$C6239=S$1,1,0)</f>
        <v>0</v>
      </c>
      <c r="T2248">
        <f>IF(Sheet4!$C6239=T$1,1,0)</f>
        <v>0</v>
      </c>
      <c r="U2248">
        <f>IF(Sheet4!$C6239=U$1,1,0)</f>
        <v>0</v>
      </c>
      <c r="V2248">
        <f>IF(Sheet4!$C6239=V$1,1,0)</f>
        <v>0</v>
      </c>
      <c r="W2248">
        <f>IF(Sheet4!$C6239=W$1,1,0)</f>
        <v>0</v>
      </c>
      <c r="X2248">
        <f>IF(Sheet4!$C6239=X$1,1,0)</f>
        <v>0</v>
      </c>
      <c r="Y2248">
        <f>IF(Sheet4!$C6239=Y$1,1,0)</f>
        <v>0</v>
      </c>
      <c r="Z2248">
        <f>IF(Sheet4!$C6239=Z$1,1,0)</f>
        <v>0</v>
      </c>
      <c r="AA2248" t="str">
        <f t="shared" si="362"/>
        <v>Valid</v>
      </c>
      <c r="AB2248">
        <f>IF(h!$A6239=AB$1,1,0)</f>
        <v>1</v>
      </c>
      <c r="AC2248">
        <f>IF(h!$A6239=AC$1,1,0)</f>
        <v>0</v>
      </c>
      <c r="AD2248">
        <f>IF(h!$A6239=AD$1,1,0)</f>
        <v>0</v>
      </c>
      <c r="AE2248">
        <f>IF(h!$A6239=AE$1,1,0)</f>
        <v>0</v>
      </c>
      <c r="AF2248">
        <f t="shared" si="363"/>
        <v>0</v>
      </c>
      <c r="AG2248">
        <f t="shared" si="363"/>
        <v>0</v>
      </c>
      <c r="AH2248">
        <f t="shared" si="363"/>
        <v>0</v>
      </c>
      <c r="AI2248">
        <f>IF(h!$A6239=AI$1,1,0)</f>
        <v>0</v>
      </c>
      <c r="AJ2248" t="str">
        <f t="shared" si="364"/>
        <v>Valid</v>
      </c>
      <c r="AK2248" t="str">
        <f t="shared" si="365"/>
        <v>Service Department</v>
      </c>
    </row>
    <row r="2249" spans="1:37" x14ac:dyDescent="0.3">
      <c r="A2249">
        <v>818107</v>
      </c>
      <c r="B2249" s="2">
        <v>41773.478854166664</v>
      </c>
      <c r="C2249">
        <v>40759</v>
      </c>
      <c r="D2249" t="s">
        <v>38</v>
      </c>
      <c r="E2249">
        <f>IF(Sheet4!D6321="Hired",1,0)</f>
        <v>1</v>
      </c>
      <c r="F2249" t="str">
        <f t="shared" si="358"/>
        <v>Hired</v>
      </c>
      <c r="G2249" t="str">
        <f t="shared" si="359"/>
        <v>Valid</v>
      </c>
      <c r="I2249">
        <f>IF(Sheet4!$A6321=I$1,1,0)</f>
        <v>0</v>
      </c>
      <c r="J2249">
        <f>IF(Sheet4!$A6321=J$1,1,0)</f>
        <v>1</v>
      </c>
      <c r="K2249" t="str">
        <f t="shared" si="360"/>
        <v>Valid</v>
      </c>
      <c r="L2249" t="str">
        <f t="shared" si="361"/>
        <v>Female</v>
      </c>
      <c r="M2249">
        <f>IF(Sheet4!$C6321=M$1,1,0)</f>
        <v>0</v>
      </c>
      <c r="N2249">
        <f>IF(Sheet4!$C6321=N$1,1,0)</f>
        <v>0</v>
      </c>
      <c r="O2249">
        <f>IF(Sheet4!$C6321=O$1,1,0)</f>
        <v>0</v>
      </c>
      <c r="P2249">
        <f>IF(Sheet4!$C6321=P$1,1,0)</f>
        <v>0</v>
      </c>
      <c r="Q2249">
        <f>IF(Sheet4!$C6321=Q$1,1,0)</f>
        <v>0</v>
      </c>
      <c r="R2249">
        <f>IF(Sheet4!$C6321=R$1,1,0)</f>
        <v>0</v>
      </c>
      <c r="S2249">
        <f>IF(Sheet4!$C6321=S$1,1,0)</f>
        <v>1</v>
      </c>
      <c r="T2249">
        <f>IF(Sheet4!$C6321=T$1,1,0)</f>
        <v>0</v>
      </c>
      <c r="U2249">
        <f>IF(Sheet4!$C6321=U$1,1,0)</f>
        <v>0</v>
      </c>
      <c r="V2249">
        <f>IF(Sheet4!$C6321=V$1,1,0)</f>
        <v>0</v>
      </c>
      <c r="W2249">
        <f>IF(Sheet4!$C6321=W$1,1,0)</f>
        <v>0</v>
      </c>
      <c r="X2249">
        <f>IF(Sheet4!$C6321=X$1,1,0)</f>
        <v>0</v>
      </c>
      <c r="Y2249">
        <f>IF(Sheet4!$C6321=Y$1,1,0)</f>
        <v>0</v>
      </c>
      <c r="Z2249">
        <f>IF(Sheet4!$C6321=Z$1,1,0)</f>
        <v>0</v>
      </c>
      <c r="AA2249" t="str">
        <f t="shared" si="362"/>
        <v>Valid</v>
      </c>
      <c r="AB2249">
        <f>IF(h!$A6321=AB$1,1,0)</f>
        <v>1</v>
      </c>
      <c r="AC2249">
        <f>IF(h!$A6321=AC$1,1,0)</f>
        <v>0</v>
      </c>
      <c r="AD2249">
        <f>IF(h!$A6321=AD$1,1,0)</f>
        <v>0</v>
      </c>
      <c r="AE2249">
        <f>IF(h!$A6321=AE$1,1,0)</f>
        <v>0</v>
      </c>
      <c r="AF2249">
        <f t="shared" si="363"/>
        <v>0</v>
      </c>
      <c r="AG2249">
        <f t="shared" si="363"/>
        <v>0</v>
      </c>
      <c r="AH2249">
        <f t="shared" si="363"/>
        <v>0</v>
      </c>
      <c r="AI2249">
        <f>IF(h!$A6321=AI$1,1,0)</f>
        <v>0</v>
      </c>
      <c r="AJ2249" t="str">
        <f t="shared" si="364"/>
        <v>Valid</v>
      </c>
      <c r="AK2249" t="str">
        <f t="shared" si="365"/>
        <v>Service Department</v>
      </c>
    </row>
    <row r="2250" spans="1:37" x14ac:dyDescent="0.3">
      <c r="A2250">
        <v>448790</v>
      </c>
      <c r="B2250" s="2">
        <v>41800.75577546296</v>
      </c>
      <c r="C2250">
        <v>40784</v>
      </c>
      <c r="D2250" t="s">
        <v>38</v>
      </c>
      <c r="E2250">
        <f>IF(Sheet4!D3871="Hired",1,0)</f>
        <v>1</v>
      </c>
      <c r="F2250" t="str">
        <f t="shared" si="358"/>
        <v>Hired</v>
      </c>
      <c r="G2250" t="str">
        <f t="shared" si="359"/>
        <v>Valid</v>
      </c>
      <c r="I2250">
        <f>IF(Sheet4!$A3871=I$1,1,0)</f>
        <v>1</v>
      </c>
      <c r="J2250">
        <f>IF(Sheet4!$A3871=J$1,1,0)</f>
        <v>0</v>
      </c>
      <c r="K2250" t="str">
        <f t="shared" si="360"/>
        <v>Valid</v>
      </c>
      <c r="L2250" t="str">
        <f t="shared" si="361"/>
        <v>Male</v>
      </c>
      <c r="M2250">
        <f>IF(Sheet4!$C3871=M$1,1,0)</f>
        <v>0</v>
      </c>
      <c r="N2250">
        <f>IF(Sheet4!$C3871=N$1,1,0)</f>
        <v>0</v>
      </c>
      <c r="O2250">
        <f>IF(Sheet4!$C3871=O$1,1,0)</f>
        <v>0</v>
      </c>
      <c r="P2250">
        <f>IF(Sheet4!$C3871=P$1,1,0)</f>
        <v>1</v>
      </c>
      <c r="Q2250">
        <f>IF(Sheet4!$C3871=Q$1,1,0)</f>
        <v>0</v>
      </c>
      <c r="R2250">
        <f>IF(Sheet4!$C3871=R$1,1,0)</f>
        <v>0</v>
      </c>
      <c r="S2250">
        <f>IF(Sheet4!$C3871=S$1,1,0)</f>
        <v>0</v>
      </c>
      <c r="T2250">
        <f>IF(Sheet4!$C3871=T$1,1,0)</f>
        <v>0</v>
      </c>
      <c r="U2250">
        <f>IF(Sheet4!$C3871=U$1,1,0)</f>
        <v>0</v>
      </c>
      <c r="V2250">
        <f>IF(Sheet4!$C3871=V$1,1,0)</f>
        <v>0</v>
      </c>
      <c r="W2250">
        <f>IF(Sheet4!$C3871=W$1,1,0)</f>
        <v>0</v>
      </c>
      <c r="X2250">
        <f>IF(Sheet4!$C3871=X$1,1,0)</f>
        <v>0</v>
      </c>
      <c r="Y2250">
        <f>IF(Sheet4!$C3871=Y$1,1,0)</f>
        <v>0</v>
      </c>
      <c r="Z2250">
        <f>IF(Sheet4!$C3871=Z$1,1,0)</f>
        <v>0</v>
      </c>
      <c r="AA2250" t="str">
        <f t="shared" si="362"/>
        <v>Valid</v>
      </c>
      <c r="AB2250">
        <f>IF(h!$A3871=AB$1,1,0)</f>
        <v>0</v>
      </c>
      <c r="AC2250">
        <f>IF(h!$A3871=AC$1,1,0)</f>
        <v>0</v>
      </c>
      <c r="AD2250">
        <f>IF(h!$A3871=AD$1,1,0)</f>
        <v>1</v>
      </c>
      <c r="AE2250">
        <f>IF(h!$A3871=AE$1,1,0)</f>
        <v>0</v>
      </c>
      <c r="AF2250">
        <f t="shared" si="363"/>
        <v>0</v>
      </c>
      <c r="AG2250">
        <f t="shared" si="363"/>
        <v>0</v>
      </c>
      <c r="AH2250">
        <f t="shared" si="363"/>
        <v>0</v>
      </c>
      <c r="AI2250">
        <f>IF(h!$A3871=AI$1,1,0)</f>
        <v>0</v>
      </c>
      <c r="AJ2250" t="str">
        <f t="shared" si="364"/>
        <v>Valid</v>
      </c>
      <c r="AK2250" t="str">
        <f t="shared" si="365"/>
        <v>Sales Department</v>
      </c>
    </row>
    <row r="2251" spans="1:37" x14ac:dyDescent="0.3">
      <c r="A2251">
        <v>565058</v>
      </c>
      <c r="B2251" s="2">
        <v>41772.777314814812</v>
      </c>
      <c r="C2251">
        <v>40800</v>
      </c>
      <c r="D2251" t="s">
        <v>38</v>
      </c>
      <c r="E2251">
        <f>IF(Sheet4!D6187="Hired",1,0)</f>
        <v>1</v>
      </c>
      <c r="F2251" t="str">
        <f t="shared" si="358"/>
        <v>Hired</v>
      </c>
      <c r="G2251" t="str">
        <f t="shared" si="359"/>
        <v>Valid</v>
      </c>
      <c r="I2251">
        <f>IF(Sheet4!$A6187=I$1,1,0)</f>
        <v>0</v>
      </c>
      <c r="J2251">
        <f>IF(Sheet4!$A6187=J$1,1,0)</f>
        <v>1</v>
      </c>
      <c r="K2251" t="str">
        <f t="shared" si="360"/>
        <v>Valid</v>
      </c>
      <c r="L2251" t="str">
        <f t="shared" si="361"/>
        <v>Female</v>
      </c>
      <c r="M2251">
        <f>IF(Sheet4!$C6187=M$1,1,0)</f>
        <v>0</v>
      </c>
      <c r="N2251">
        <f>IF(Sheet4!$C6187=N$1,1,0)</f>
        <v>0</v>
      </c>
      <c r="O2251">
        <f>IF(Sheet4!$C6187=O$1,1,0)</f>
        <v>0</v>
      </c>
      <c r="P2251">
        <f>IF(Sheet4!$C6187=P$1,1,0)</f>
        <v>1</v>
      </c>
      <c r="Q2251">
        <f>IF(Sheet4!$C6187=Q$1,1,0)</f>
        <v>0</v>
      </c>
      <c r="R2251">
        <f>IF(Sheet4!$C6187=R$1,1,0)</f>
        <v>0</v>
      </c>
      <c r="S2251">
        <f>IF(Sheet4!$C6187=S$1,1,0)</f>
        <v>0</v>
      </c>
      <c r="T2251">
        <f>IF(Sheet4!$C6187=T$1,1,0)</f>
        <v>0</v>
      </c>
      <c r="U2251">
        <f>IF(Sheet4!$C6187=U$1,1,0)</f>
        <v>0</v>
      </c>
      <c r="V2251">
        <f>IF(Sheet4!$C6187=V$1,1,0)</f>
        <v>0</v>
      </c>
      <c r="W2251">
        <f>IF(Sheet4!$C6187=W$1,1,0)</f>
        <v>0</v>
      </c>
      <c r="X2251">
        <f>IF(Sheet4!$C6187=X$1,1,0)</f>
        <v>0</v>
      </c>
      <c r="Y2251">
        <f>IF(Sheet4!$C6187=Y$1,1,0)</f>
        <v>0</v>
      </c>
      <c r="Z2251">
        <f>IF(Sheet4!$C6187=Z$1,1,0)</f>
        <v>0</v>
      </c>
      <c r="AA2251" t="str">
        <f t="shared" si="362"/>
        <v>Valid</v>
      </c>
      <c r="AB2251">
        <f>IF(h!$A6187=AB$1,1,0)</f>
        <v>1</v>
      </c>
      <c r="AC2251">
        <f>IF(h!$A6187=AC$1,1,0)</f>
        <v>0</v>
      </c>
      <c r="AD2251">
        <f>IF(h!$A6187=AD$1,1,0)</f>
        <v>0</v>
      </c>
      <c r="AE2251">
        <f>IF(h!$A6187=AE$1,1,0)</f>
        <v>0</v>
      </c>
      <c r="AF2251">
        <f t="shared" si="363"/>
        <v>0</v>
      </c>
      <c r="AG2251">
        <f t="shared" si="363"/>
        <v>0</v>
      </c>
      <c r="AH2251">
        <f t="shared" si="363"/>
        <v>0</v>
      </c>
      <c r="AI2251">
        <f>IF(h!$A6187=AI$1,1,0)</f>
        <v>0</v>
      </c>
      <c r="AJ2251" t="str">
        <f t="shared" si="364"/>
        <v>Valid</v>
      </c>
      <c r="AK2251" t="str">
        <f t="shared" si="365"/>
        <v>Service Department</v>
      </c>
    </row>
    <row r="2252" spans="1:37" x14ac:dyDescent="0.3">
      <c r="A2252">
        <v>713735</v>
      </c>
      <c r="B2252" s="2">
        <v>41792.705763888887</v>
      </c>
      <c r="C2252">
        <v>40822</v>
      </c>
      <c r="D2252" t="s">
        <v>38</v>
      </c>
      <c r="E2252">
        <f>IF(Sheet4!D4828="Hired",1,0)</f>
        <v>1</v>
      </c>
      <c r="F2252" t="str">
        <f t="shared" si="358"/>
        <v>Hired</v>
      </c>
      <c r="G2252" t="str">
        <f t="shared" si="359"/>
        <v>Valid</v>
      </c>
      <c r="I2252">
        <f>IF(Sheet4!$A4828=I$1,1,0)</f>
        <v>1</v>
      </c>
      <c r="J2252">
        <f>IF(Sheet4!$A4828=J$1,1,0)</f>
        <v>0</v>
      </c>
      <c r="K2252" t="str">
        <f t="shared" si="360"/>
        <v>Valid</v>
      </c>
      <c r="L2252" t="str">
        <f t="shared" si="361"/>
        <v>Male</v>
      </c>
      <c r="M2252">
        <f>IF(Sheet4!$C4828=M$1,1,0)</f>
        <v>0</v>
      </c>
      <c r="N2252">
        <f>IF(Sheet4!$C4828=N$1,1,0)</f>
        <v>1</v>
      </c>
      <c r="O2252">
        <f>IF(Sheet4!$C4828=O$1,1,0)</f>
        <v>0</v>
      </c>
      <c r="P2252">
        <f>IF(Sheet4!$C4828=P$1,1,0)</f>
        <v>0</v>
      </c>
      <c r="Q2252">
        <f>IF(Sheet4!$C4828=Q$1,1,0)</f>
        <v>0</v>
      </c>
      <c r="R2252">
        <f>IF(Sheet4!$C4828=R$1,1,0)</f>
        <v>0</v>
      </c>
      <c r="S2252">
        <f>IF(Sheet4!$C4828=S$1,1,0)</f>
        <v>0</v>
      </c>
      <c r="T2252">
        <f>IF(Sheet4!$C4828=T$1,1,0)</f>
        <v>0</v>
      </c>
      <c r="U2252">
        <f>IF(Sheet4!$C4828=U$1,1,0)</f>
        <v>0</v>
      </c>
      <c r="V2252">
        <f>IF(Sheet4!$C4828=V$1,1,0)</f>
        <v>0</v>
      </c>
      <c r="W2252">
        <f>IF(Sheet4!$C4828=W$1,1,0)</f>
        <v>0</v>
      </c>
      <c r="X2252">
        <f>IF(Sheet4!$C4828=X$1,1,0)</f>
        <v>0</v>
      </c>
      <c r="Y2252">
        <f>IF(Sheet4!$C4828=Y$1,1,0)</f>
        <v>0</v>
      </c>
      <c r="Z2252">
        <f>IF(Sheet4!$C4828=Z$1,1,0)</f>
        <v>0</v>
      </c>
      <c r="AA2252" t="str">
        <f t="shared" si="362"/>
        <v>Valid</v>
      </c>
      <c r="AB2252">
        <f>IF(h!$A4828=AB$1,1,0)</f>
        <v>1</v>
      </c>
      <c r="AC2252">
        <f>IF(h!$A4828=AC$1,1,0)</f>
        <v>0</v>
      </c>
      <c r="AD2252">
        <f>IF(h!$A4828=AD$1,1,0)</f>
        <v>0</v>
      </c>
      <c r="AE2252">
        <f>IF(h!$A4828=AE$1,1,0)</f>
        <v>0</v>
      </c>
      <c r="AF2252">
        <f t="shared" si="363"/>
        <v>0</v>
      </c>
      <c r="AG2252">
        <f t="shared" si="363"/>
        <v>0</v>
      </c>
      <c r="AH2252">
        <f t="shared" si="363"/>
        <v>0</v>
      </c>
      <c r="AI2252">
        <f>IF(h!$A4828=AI$1,1,0)</f>
        <v>0</v>
      </c>
      <c r="AJ2252" t="str">
        <f t="shared" si="364"/>
        <v>Valid</v>
      </c>
      <c r="AK2252" t="str">
        <f t="shared" si="365"/>
        <v>Service Department</v>
      </c>
    </row>
    <row r="2253" spans="1:37" x14ac:dyDescent="0.3">
      <c r="A2253">
        <v>369763</v>
      </c>
      <c r="B2253" s="2">
        <v>41818.71398148148</v>
      </c>
      <c r="C2253">
        <v>40828</v>
      </c>
      <c r="D2253" t="s">
        <v>38</v>
      </c>
      <c r="E2253">
        <f>IF(Sheet4!D3467="Hired",1,0)</f>
        <v>1</v>
      </c>
      <c r="F2253" t="str">
        <f t="shared" si="358"/>
        <v>Hired</v>
      </c>
      <c r="G2253" t="str">
        <f t="shared" si="359"/>
        <v>Valid</v>
      </c>
      <c r="I2253">
        <f>IF(Sheet4!$A3467=I$1,1,0)</f>
        <v>0</v>
      </c>
      <c r="J2253">
        <f>IF(Sheet4!$A3467=J$1,1,0)</f>
        <v>1</v>
      </c>
      <c r="K2253" t="str">
        <f t="shared" si="360"/>
        <v>Valid</v>
      </c>
      <c r="L2253" t="str">
        <f t="shared" si="361"/>
        <v>Female</v>
      </c>
      <c r="M2253">
        <f>IF(Sheet4!$C3467=M$1,1,0)</f>
        <v>1</v>
      </c>
      <c r="N2253">
        <f>IF(Sheet4!$C3467=N$1,1,0)</f>
        <v>0</v>
      </c>
      <c r="O2253">
        <f>IF(Sheet4!$C3467=O$1,1,0)</f>
        <v>0</v>
      </c>
      <c r="P2253">
        <f>IF(Sheet4!$C3467=P$1,1,0)</f>
        <v>0</v>
      </c>
      <c r="Q2253">
        <f>IF(Sheet4!$C3467=Q$1,1,0)</f>
        <v>0</v>
      </c>
      <c r="R2253">
        <f>IF(Sheet4!$C3467=R$1,1,0)</f>
        <v>0</v>
      </c>
      <c r="S2253">
        <f>IF(Sheet4!$C3467=S$1,1,0)</f>
        <v>0</v>
      </c>
      <c r="T2253">
        <f>IF(Sheet4!$C3467=T$1,1,0)</f>
        <v>0</v>
      </c>
      <c r="U2253">
        <f>IF(Sheet4!$C3467=U$1,1,0)</f>
        <v>0</v>
      </c>
      <c r="V2253">
        <f>IF(Sheet4!$C3467=V$1,1,0)</f>
        <v>0</v>
      </c>
      <c r="W2253">
        <f>IF(Sheet4!$C3467=W$1,1,0)</f>
        <v>0</v>
      </c>
      <c r="X2253">
        <f>IF(Sheet4!$C3467=X$1,1,0)</f>
        <v>0</v>
      </c>
      <c r="Y2253">
        <f>IF(Sheet4!$C3467=Y$1,1,0)</f>
        <v>0</v>
      </c>
      <c r="Z2253">
        <f>IF(Sheet4!$C3467=Z$1,1,0)</f>
        <v>0</v>
      </c>
      <c r="AA2253" t="str">
        <f t="shared" si="362"/>
        <v>Valid</v>
      </c>
      <c r="AB2253">
        <f>IF(h!$A3467=AB$1,1,0)</f>
        <v>0</v>
      </c>
      <c r="AC2253">
        <f>IF(h!$A3467=AC$1,1,0)</f>
        <v>0</v>
      </c>
      <c r="AD2253">
        <f>IF(h!$A3467=AD$1,1,0)</f>
        <v>1</v>
      </c>
      <c r="AE2253">
        <f>IF(h!$A3467=AE$1,1,0)</f>
        <v>0</v>
      </c>
      <c r="AF2253">
        <f t="shared" si="363"/>
        <v>0</v>
      </c>
      <c r="AG2253">
        <f t="shared" si="363"/>
        <v>0</v>
      </c>
      <c r="AH2253">
        <f t="shared" si="363"/>
        <v>0</v>
      </c>
      <c r="AI2253">
        <f>IF(h!$A3467=AI$1,1,0)</f>
        <v>0</v>
      </c>
      <c r="AJ2253" t="str">
        <f t="shared" si="364"/>
        <v>Valid</v>
      </c>
      <c r="AK2253" t="str">
        <f t="shared" si="365"/>
        <v>Sales Department</v>
      </c>
    </row>
    <row r="2254" spans="1:37" hidden="1" x14ac:dyDescent="0.3">
      <c r="A2254">
        <v>563405</v>
      </c>
      <c r="B2254" s="2">
        <v>41765.561354166668</v>
      </c>
      <c r="C2254">
        <v>40831</v>
      </c>
      <c r="D2254" t="s">
        <v>38</v>
      </c>
      <c r="E2254">
        <f>IF(Sheet4!D58="Hired",1,0)</f>
        <v>0</v>
      </c>
      <c r="F2254" t="str">
        <f t="shared" si="358"/>
        <v>Rejected</v>
      </c>
      <c r="G2254" t="str">
        <f t="shared" si="359"/>
        <v>Valid</v>
      </c>
      <c r="I2254">
        <f>IF(Sheet4!$A58=I$1,1,0)</f>
        <v>0</v>
      </c>
      <c r="J2254">
        <f>IF(Sheet4!$A58=J$1,1,0)</f>
        <v>1</v>
      </c>
      <c r="K2254" t="str">
        <f t="shared" si="360"/>
        <v>Valid</v>
      </c>
      <c r="L2254" t="str">
        <f t="shared" si="361"/>
        <v>Female</v>
      </c>
      <c r="M2254">
        <f>IF(Sheet4!$C58=M$1,1,0)</f>
        <v>0</v>
      </c>
      <c r="N2254">
        <f>IF(Sheet4!$C58=N$1,1,0)</f>
        <v>1</v>
      </c>
      <c r="O2254">
        <f>IF(Sheet4!$C58=O$1,1,0)</f>
        <v>0</v>
      </c>
      <c r="P2254">
        <f>IF(Sheet4!$C58=P$1,1,0)</f>
        <v>0</v>
      </c>
      <c r="Q2254">
        <f>IF(Sheet4!$C58=Q$1,1,0)</f>
        <v>0</v>
      </c>
      <c r="R2254">
        <f>IF(Sheet4!$C58=R$1,1,0)</f>
        <v>0</v>
      </c>
      <c r="S2254">
        <f>IF(Sheet4!$C58=S$1,1,0)</f>
        <v>0</v>
      </c>
      <c r="T2254">
        <f>IF(Sheet4!$C58=T$1,1,0)</f>
        <v>0</v>
      </c>
      <c r="U2254">
        <f>IF(Sheet4!$C58=U$1,1,0)</f>
        <v>0</v>
      </c>
      <c r="V2254">
        <f>IF(Sheet4!$C58=V$1,1,0)</f>
        <v>0</v>
      </c>
      <c r="W2254">
        <f>IF(Sheet4!$C58=W$1,1,0)</f>
        <v>0</v>
      </c>
      <c r="X2254">
        <f>IF(Sheet4!$C58=X$1,1,0)</f>
        <v>0</v>
      </c>
      <c r="Y2254">
        <f>IF(Sheet4!$C58=Y$1,1,0)</f>
        <v>0</v>
      </c>
      <c r="Z2254">
        <f>IF(Sheet4!$C58=Z$1,1,0)</f>
        <v>0</v>
      </c>
      <c r="AA2254" t="str">
        <f t="shared" si="362"/>
        <v>Valid</v>
      </c>
      <c r="AB2254">
        <f>IF(h!$A58=AB$1,1,0)</f>
        <v>0</v>
      </c>
      <c r="AC2254">
        <f>IF(h!$A58=AC$1,1,0)</f>
        <v>0</v>
      </c>
      <c r="AD2254">
        <f>IF(h!$A58=AD$1,1,0)</f>
        <v>0</v>
      </c>
      <c r="AE2254">
        <f>IF(h!$A58=AE$1,1,0)</f>
        <v>1</v>
      </c>
      <c r="AF2254">
        <f t="shared" si="363"/>
        <v>0</v>
      </c>
      <c r="AG2254">
        <f t="shared" si="363"/>
        <v>0</v>
      </c>
      <c r="AH2254">
        <f t="shared" si="363"/>
        <v>0</v>
      </c>
      <c r="AI2254">
        <f>IF(h!$A58=AI$1,1,0)</f>
        <v>0</v>
      </c>
      <c r="AJ2254" t="str">
        <f t="shared" si="364"/>
        <v>Valid</v>
      </c>
      <c r="AK2254" t="str">
        <f t="shared" si="365"/>
        <v>Finance Department</v>
      </c>
    </row>
    <row r="2255" spans="1:37" x14ac:dyDescent="0.3">
      <c r="A2255">
        <v>140769</v>
      </c>
      <c r="B2255" s="2">
        <v>41788.665578703702</v>
      </c>
      <c r="C2255">
        <v>40844</v>
      </c>
      <c r="D2255" t="s">
        <v>38</v>
      </c>
      <c r="E2255">
        <f>IF(Sheet4!D3457="Hired",1,0)</f>
        <v>1</v>
      </c>
      <c r="F2255" t="str">
        <f t="shared" si="358"/>
        <v>Hired</v>
      </c>
      <c r="G2255" t="str">
        <f t="shared" si="359"/>
        <v>Valid</v>
      </c>
      <c r="I2255">
        <f>IF(Sheet4!$A3457=I$1,1,0)</f>
        <v>1</v>
      </c>
      <c r="J2255">
        <f>IF(Sheet4!$A3457=J$1,1,0)</f>
        <v>0</v>
      </c>
      <c r="K2255" t="str">
        <f t="shared" si="360"/>
        <v>Valid</v>
      </c>
      <c r="L2255" t="str">
        <f t="shared" si="361"/>
        <v>Male</v>
      </c>
      <c r="M2255">
        <f>IF(Sheet4!$C3457=M$1,1,0)</f>
        <v>0</v>
      </c>
      <c r="N2255">
        <f>IF(Sheet4!$C3457=N$1,1,0)</f>
        <v>0</v>
      </c>
      <c r="O2255">
        <f>IF(Sheet4!$C3457=O$1,1,0)</f>
        <v>0</v>
      </c>
      <c r="P2255">
        <f>IF(Sheet4!$C3457=P$1,1,0)</f>
        <v>0</v>
      </c>
      <c r="Q2255">
        <f>IF(Sheet4!$C3457=Q$1,1,0)</f>
        <v>0</v>
      </c>
      <c r="R2255">
        <f>IF(Sheet4!$C3457=R$1,1,0)</f>
        <v>0</v>
      </c>
      <c r="S2255">
        <f>IF(Sheet4!$C3457=S$1,1,0)</f>
        <v>0</v>
      </c>
      <c r="T2255">
        <f>IF(Sheet4!$C3457=T$1,1,0)</f>
        <v>0</v>
      </c>
      <c r="U2255">
        <f>IF(Sheet4!$C3457=U$1,1,0)</f>
        <v>0</v>
      </c>
      <c r="V2255">
        <f>IF(Sheet4!$C3457=V$1,1,0)</f>
        <v>0</v>
      </c>
      <c r="W2255">
        <f>IF(Sheet4!$C3457=W$1,1,0)</f>
        <v>0</v>
      </c>
      <c r="X2255">
        <f>IF(Sheet4!$C3457=X$1,1,0)</f>
        <v>0</v>
      </c>
      <c r="Y2255">
        <f>IF(Sheet4!$C3457=Y$1,1,0)</f>
        <v>1</v>
      </c>
      <c r="Z2255">
        <f>IF(Sheet4!$C3457=Z$1,1,0)</f>
        <v>0</v>
      </c>
      <c r="AA2255" t="str">
        <f t="shared" si="362"/>
        <v>Valid</v>
      </c>
      <c r="AB2255">
        <f>IF(h!$A3457=AB$1,1,0)</f>
        <v>1</v>
      </c>
      <c r="AC2255">
        <f>IF(h!$A3457=AC$1,1,0)</f>
        <v>0</v>
      </c>
      <c r="AD2255">
        <f>IF(h!$A3457=AD$1,1,0)</f>
        <v>0</v>
      </c>
      <c r="AE2255">
        <f>IF(h!$A3457=AE$1,1,0)</f>
        <v>0</v>
      </c>
      <c r="AF2255">
        <f t="shared" si="363"/>
        <v>0</v>
      </c>
      <c r="AG2255">
        <f t="shared" si="363"/>
        <v>0</v>
      </c>
      <c r="AH2255">
        <f t="shared" si="363"/>
        <v>0</v>
      </c>
      <c r="AI2255">
        <f>IF(h!$A3457=AI$1,1,0)</f>
        <v>0</v>
      </c>
      <c r="AJ2255" t="str">
        <f t="shared" si="364"/>
        <v>Valid</v>
      </c>
      <c r="AK2255" t="str">
        <f t="shared" si="365"/>
        <v>Service Department</v>
      </c>
    </row>
    <row r="2256" spans="1:37" x14ac:dyDescent="0.3">
      <c r="A2256">
        <v>421386</v>
      </c>
      <c r="B2256" s="2">
        <v>41797.63553240741</v>
      </c>
      <c r="C2256">
        <v>40852</v>
      </c>
      <c r="D2256" t="s">
        <v>38</v>
      </c>
      <c r="E2256">
        <f>IF(Sheet4!D6359="Hired",1,0)</f>
        <v>1</v>
      </c>
      <c r="F2256" t="str">
        <f t="shared" si="358"/>
        <v>Hired</v>
      </c>
      <c r="G2256" t="str">
        <f t="shared" si="359"/>
        <v>Valid</v>
      </c>
      <c r="I2256">
        <f>IF(Sheet4!$A6359=I$1,1,0)</f>
        <v>0</v>
      </c>
      <c r="J2256">
        <f>IF(Sheet4!$A6359=J$1,1,0)</f>
        <v>1</v>
      </c>
      <c r="K2256" t="str">
        <f t="shared" si="360"/>
        <v>Valid</v>
      </c>
      <c r="L2256" t="str">
        <f t="shared" si="361"/>
        <v>Female</v>
      </c>
      <c r="M2256">
        <f>IF(Sheet4!$C6359=M$1,1,0)</f>
        <v>0</v>
      </c>
      <c r="N2256">
        <f>IF(Sheet4!$C6359=N$1,1,0)</f>
        <v>1</v>
      </c>
      <c r="O2256">
        <f>IF(Sheet4!$C6359=O$1,1,0)</f>
        <v>0</v>
      </c>
      <c r="P2256">
        <f>IF(Sheet4!$C6359=P$1,1,0)</f>
        <v>0</v>
      </c>
      <c r="Q2256">
        <f>IF(Sheet4!$C6359=Q$1,1,0)</f>
        <v>0</v>
      </c>
      <c r="R2256">
        <f>IF(Sheet4!$C6359=R$1,1,0)</f>
        <v>0</v>
      </c>
      <c r="S2256">
        <f>IF(Sheet4!$C6359=S$1,1,0)</f>
        <v>0</v>
      </c>
      <c r="T2256">
        <f>IF(Sheet4!$C6359=T$1,1,0)</f>
        <v>0</v>
      </c>
      <c r="U2256">
        <f>IF(Sheet4!$C6359=U$1,1,0)</f>
        <v>0</v>
      </c>
      <c r="V2256">
        <f>IF(Sheet4!$C6359=V$1,1,0)</f>
        <v>0</v>
      </c>
      <c r="W2256">
        <f>IF(Sheet4!$C6359=W$1,1,0)</f>
        <v>0</v>
      </c>
      <c r="X2256">
        <f>IF(Sheet4!$C6359=X$1,1,0)</f>
        <v>0</v>
      </c>
      <c r="Y2256">
        <f>IF(Sheet4!$C6359=Y$1,1,0)</f>
        <v>0</v>
      </c>
      <c r="Z2256">
        <f>IF(Sheet4!$C6359=Z$1,1,0)</f>
        <v>0</v>
      </c>
      <c r="AA2256" t="str">
        <f t="shared" si="362"/>
        <v>Valid</v>
      </c>
      <c r="AB2256">
        <f>IF(h!$A6359=AB$1,1,0)</f>
        <v>0</v>
      </c>
      <c r="AC2256">
        <f>IF(h!$A6359=AC$1,1,0)</f>
        <v>1</v>
      </c>
      <c r="AD2256">
        <f>IF(h!$A6359=AD$1,1,0)</f>
        <v>0</v>
      </c>
      <c r="AE2256">
        <f>IF(h!$A6359=AE$1,1,0)</f>
        <v>0</v>
      </c>
      <c r="AF2256">
        <f t="shared" si="363"/>
        <v>0</v>
      </c>
      <c r="AG2256">
        <f t="shared" si="363"/>
        <v>0</v>
      </c>
      <c r="AH2256">
        <f t="shared" si="363"/>
        <v>0</v>
      </c>
      <c r="AI2256">
        <f>IF(h!$A6359=AI$1,1,0)</f>
        <v>0</v>
      </c>
      <c r="AJ2256" t="str">
        <f t="shared" si="364"/>
        <v>Valid</v>
      </c>
      <c r="AK2256" t="str">
        <f t="shared" si="365"/>
        <v>Operation Department</v>
      </c>
    </row>
    <row r="2257" spans="1:37" x14ac:dyDescent="0.3">
      <c r="A2257">
        <v>705751</v>
      </c>
      <c r="B2257" s="2">
        <v>41822.398981481485</v>
      </c>
      <c r="C2257">
        <v>40857</v>
      </c>
      <c r="D2257" t="s">
        <v>38</v>
      </c>
      <c r="E2257">
        <f>IF(Sheet4!D4234="Hired",1,0)</f>
        <v>1</v>
      </c>
      <c r="F2257" t="str">
        <f t="shared" si="358"/>
        <v>Hired</v>
      </c>
      <c r="G2257" t="str">
        <f t="shared" si="359"/>
        <v>Valid</v>
      </c>
      <c r="I2257">
        <f>IF(Sheet4!$A4234=I$1,1,0)</f>
        <v>0</v>
      </c>
      <c r="J2257">
        <f>IF(Sheet4!$A4234=J$1,1,0)</f>
        <v>1</v>
      </c>
      <c r="K2257" t="str">
        <f t="shared" si="360"/>
        <v>Valid</v>
      </c>
      <c r="L2257" t="str">
        <f t="shared" si="361"/>
        <v>Female</v>
      </c>
      <c r="M2257">
        <f>IF(Sheet4!$C4234=M$1,1,0)</f>
        <v>0</v>
      </c>
      <c r="N2257">
        <f>IF(Sheet4!$C4234=N$1,1,0)</f>
        <v>0</v>
      </c>
      <c r="O2257">
        <f>IF(Sheet4!$C4234=O$1,1,0)</f>
        <v>0</v>
      </c>
      <c r="P2257">
        <f>IF(Sheet4!$C4234=P$1,1,0)</f>
        <v>0</v>
      </c>
      <c r="Q2257">
        <f>IF(Sheet4!$C4234=Q$1,1,0)</f>
        <v>0</v>
      </c>
      <c r="R2257">
        <f>IF(Sheet4!$C4234=R$1,1,0)</f>
        <v>0</v>
      </c>
      <c r="S2257">
        <f>IF(Sheet4!$C4234=S$1,1,0)</f>
        <v>0</v>
      </c>
      <c r="T2257">
        <f>IF(Sheet4!$C4234=T$1,1,0)</f>
        <v>0</v>
      </c>
      <c r="U2257">
        <f>IF(Sheet4!$C4234=U$1,1,0)</f>
        <v>1</v>
      </c>
      <c r="V2257">
        <f>IF(Sheet4!$C4234=V$1,1,0)</f>
        <v>0</v>
      </c>
      <c r="W2257">
        <f>IF(Sheet4!$C4234=W$1,1,0)</f>
        <v>0</v>
      </c>
      <c r="X2257">
        <f>IF(Sheet4!$C4234=X$1,1,0)</f>
        <v>0</v>
      </c>
      <c r="Y2257">
        <f>IF(Sheet4!$C4234=Y$1,1,0)</f>
        <v>0</v>
      </c>
      <c r="Z2257">
        <f>IF(Sheet4!$C4234=Z$1,1,0)</f>
        <v>0</v>
      </c>
      <c r="AA2257" t="str">
        <f t="shared" si="362"/>
        <v>Valid</v>
      </c>
      <c r="AB2257">
        <f>IF(h!$A4234=AB$1,1,0)</f>
        <v>1</v>
      </c>
      <c r="AC2257">
        <f>IF(h!$A4234=AC$1,1,0)</f>
        <v>0</v>
      </c>
      <c r="AD2257">
        <f>IF(h!$A4234=AD$1,1,0)</f>
        <v>0</v>
      </c>
      <c r="AE2257">
        <f>IF(h!$A4234=AE$1,1,0)</f>
        <v>0</v>
      </c>
      <c r="AF2257">
        <f t="shared" si="363"/>
        <v>0</v>
      </c>
      <c r="AG2257">
        <f t="shared" si="363"/>
        <v>0</v>
      </c>
      <c r="AH2257">
        <f t="shared" si="363"/>
        <v>0</v>
      </c>
      <c r="AI2257">
        <f>IF(h!$A4234=AI$1,1,0)</f>
        <v>0</v>
      </c>
      <c r="AJ2257" t="str">
        <f t="shared" si="364"/>
        <v>Valid</v>
      </c>
      <c r="AK2257" t="str">
        <f t="shared" si="365"/>
        <v>Service Department</v>
      </c>
    </row>
    <row r="2258" spans="1:37" x14ac:dyDescent="0.3">
      <c r="A2258">
        <v>311168</v>
      </c>
      <c r="B2258" s="2">
        <v>41801.422951388886</v>
      </c>
      <c r="C2258">
        <v>40859</v>
      </c>
      <c r="D2258" t="s">
        <v>38</v>
      </c>
      <c r="E2258">
        <f>IF(Sheet4!D3178="Hired",1,0)</f>
        <v>1</v>
      </c>
      <c r="F2258" t="str">
        <f t="shared" si="358"/>
        <v>Hired</v>
      </c>
      <c r="G2258" t="str">
        <f t="shared" si="359"/>
        <v>Valid</v>
      </c>
      <c r="I2258">
        <f>IF(Sheet4!$A3178=I$1,1,0)</f>
        <v>1</v>
      </c>
      <c r="J2258">
        <f>IF(Sheet4!$A3178=J$1,1,0)</f>
        <v>0</v>
      </c>
      <c r="K2258" t="str">
        <f t="shared" si="360"/>
        <v>Valid</v>
      </c>
      <c r="L2258" t="str">
        <f t="shared" si="361"/>
        <v>Male</v>
      </c>
      <c r="M2258">
        <f>IF(Sheet4!$C3178=M$1,1,0)</f>
        <v>0</v>
      </c>
      <c r="N2258">
        <f>IF(Sheet4!$C3178=N$1,1,0)</f>
        <v>0</v>
      </c>
      <c r="O2258">
        <f>IF(Sheet4!$C3178=O$1,1,0)</f>
        <v>0</v>
      </c>
      <c r="P2258">
        <f>IF(Sheet4!$C3178=P$1,1,0)</f>
        <v>0</v>
      </c>
      <c r="Q2258">
        <f>IF(Sheet4!$C3178=Q$1,1,0)</f>
        <v>0</v>
      </c>
      <c r="R2258">
        <f>IF(Sheet4!$C3178=R$1,1,0)</f>
        <v>0</v>
      </c>
      <c r="S2258">
        <f>IF(Sheet4!$C3178=S$1,1,0)</f>
        <v>0</v>
      </c>
      <c r="T2258">
        <f>IF(Sheet4!$C3178=T$1,1,0)</f>
        <v>0</v>
      </c>
      <c r="U2258">
        <f>IF(Sheet4!$C3178=U$1,1,0)</f>
        <v>0</v>
      </c>
      <c r="V2258">
        <f>IF(Sheet4!$C3178=V$1,1,0)</f>
        <v>0</v>
      </c>
      <c r="W2258">
        <f>IF(Sheet4!$C3178=W$1,1,0)</f>
        <v>0</v>
      </c>
      <c r="X2258">
        <f>IF(Sheet4!$C3178=X$1,1,0)</f>
        <v>0</v>
      </c>
      <c r="Y2258">
        <f>IF(Sheet4!$C3178=Y$1,1,0)</f>
        <v>1</v>
      </c>
      <c r="Z2258">
        <f>IF(Sheet4!$C3178=Z$1,1,0)</f>
        <v>0</v>
      </c>
      <c r="AA2258" t="str">
        <f t="shared" si="362"/>
        <v>Valid</v>
      </c>
      <c r="AB2258">
        <f>IF(h!$A3178=AB$1,1,0)</f>
        <v>0</v>
      </c>
      <c r="AC2258">
        <f>IF(h!$A3178=AC$1,1,0)</f>
        <v>0</v>
      </c>
      <c r="AD2258">
        <f>IF(h!$A3178=AD$1,1,0)</f>
        <v>1</v>
      </c>
      <c r="AE2258">
        <f>IF(h!$A3178=AE$1,1,0)</f>
        <v>0</v>
      </c>
      <c r="AF2258">
        <f t="shared" si="363"/>
        <v>0</v>
      </c>
      <c r="AG2258">
        <f t="shared" si="363"/>
        <v>0</v>
      </c>
      <c r="AH2258">
        <f t="shared" si="363"/>
        <v>0</v>
      </c>
      <c r="AI2258">
        <f>IF(h!$A3178=AI$1,1,0)</f>
        <v>0</v>
      </c>
      <c r="AJ2258" t="str">
        <f t="shared" si="364"/>
        <v>Valid</v>
      </c>
      <c r="AK2258" t="str">
        <f t="shared" si="365"/>
        <v>Sales Department</v>
      </c>
    </row>
    <row r="2259" spans="1:37" x14ac:dyDescent="0.3">
      <c r="A2259">
        <v>65925</v>
      </c>
      <c r="B2259" s="2">
        <v>41760.62327546296</v>
      </c>
      <c r="C2259">
        <v>40878</v>
      </c>
      <c r="D2259" t="s">
        <v>38</v>
      </c>
      <c r="E2259">
        <f>IF(Sheet4!D3869="Hired",1,0)</f>
        <v>1</v>
      </c>
      <c r="F2259" t="str">
        <f t="shared" si="358"/>
        <v>Hired</v>
      </c>
      <c r="G2259" t="str">
        <f t="shared" si="359"/>
        <v>Valid</v>
      </c>
      <c r="I2259">
        <f>IF(Sheet4!$A3869=I$1,1,0)</f>
        <v>0</v>
      </c>
      <c r="J2259">
        <f>IF(Sheet4!$A3869=J$1,1,0)</f>
        <v>1</v>
      </c>
      <c r="K2259" t="str">
        <f t="shared" si="360"/>
        <v>Valid</v>
      </c>
      <c r="L2259" t="str">
        <f t="shared" si="361"/>
        <v>Female</v>
      </c>
      <c r="M2259">
        <f>IF(Sheet4!$C3869=M$1,1,0)</f>
        <v>0</v>
      </c>
      <c r="N2259">
        <f>IF(Sheet4!$C3869=N$1,1,0)</f>
        <v>0</v>
      </c>
      <c r="O2259">
        <f>IF(Sheet4!$C3869=O$1,1,0)</f>
        <v>0</v>
      </c>
      <c r="P2259">
        <f>IF(Sheet4!$C3869=P$1,1,0)</f>
        <v>1</v>
      </c>
      <c r="Q2259">
        <f>IF(Sheet4!$C3869=Q$1,1,0)</f>
        <v>0</v>
      </c>
      <c r="R2259">
        <f>IF(Sheet4!$C3869=R$1,1,0)</f>
        <v>0</v>
      </c>
      <c r="S2259">
        <f>IF(Sheet4!$C3869=S$1,1,0)</f>
        <v>0</v>
      </c>
      <c r="T2259">
        <f>IF(Sheet4!$C3869=T$1,1,0)</f>
        <v>0</v>
      </c>
      <c r="U2259">
        <f>IF(Sheet4!$C3869=U$1,1,0)</f>
        <v>0</v>
      </c>
      <c r="V2259">
        <f>IF(Sheet4!$C3869=V$1,1,0)</f>
        <v>0</v>
      </c>
      <c r="W2259">
        <f>IF(Sheet4!$C3869=W$1,1,0)</f>
        <v>0</v>
      </c>
      <c r="X2259">
        <f>IF(Sheet4!$C3869=X$1,1,0)</f>
        <v>0</v>
      </c>
      <c r="Y2259">
        <f>IF(Sheet4!$C3869=Y$1,1,0)</f>
        <v>0</v>
      </c>
      <c r="Z2259">
        <f>IF(Sheet4!$C3869=Z$1,1,0)</f>
        <v>0</v>
      </c>
      <c r="AA2259" t="str">
        <f t="shared" si="362"/>
        <v>Valid</v>
      </c>
      <c r="AB2259">
        <f>IF(h!$A3869=AB$1,1,0)</f>
        <v>0</v>
      </c>
      <c r="AC2259">
        <f>IF(h!$A3869=AC$1,1,0)</f>
        <v>0</v>
      </c>
      <c r="AD2259">
        <f>IF(h!$A3869=AD$1,1,0)</f>
        <v>1</v>
      </c>
      <c r="AE2259">
        <f>IF(h!$A3869=AE$1,1,0)</f>
        <v>0</v>
      </c>
      <c r="AF2259">
        <f t="shared" si="363"/>
        <v>0</v>
      </c>
      <c r="AG2259">
        <f t="shared" si="363"/>
        <v>0</v>
      </c>
      <c r="AH2259">
        <f t="shared" si="363"/>
        <v>0</v>
      </c>
      <c r="AI2259">
        <f>IF(h!$A3869=AI$1,1,0)</f>
        <v>0</v>
      </c>
      <c r="AJ2259" t="str">
        <f t="shared" si="364"/>
        <v>Valid</v>
      </c>
      <c r="AK2259" t="str">
        <f t="shared" si="365"/>
        <v>Sales Department</v>
      </c>
    </row>
    <row r="2260" spans="1:37" x14ac:dyDescent="0.3">
      <c r="A2260">
        <v>190392</v>
      </c>
      <c r="B2260" s="2">
        <v>41812.624872685185</v>
      </c>
      <c r="C2260">
        <v>40902</v>
      </c>
      <c r="D2260" t="s">
        <v>38</v>
      </c>
      <c r="E2260">
        <f>IF(Sheet4!D504="Hired",1,0)</f>
        <v>1</v>
      </c>
      <c r="F2260" t="str">
        <f t="shared" si="358"/>
        <v>Hired</v>
      </c>
      <c r="G2260" t="str">
        <f t="shared" si="359"/>
        <v>Valid</v>
      </c>
      <c r="I2260">
        <f>IF(Sheet4!$A504=I$1,1,0)</f>
        <v>0</v>
      </c>
      <c r="J2260">
        <f>IF(Sheet4!$A504=J$1,1,0)</f>
        <v>1</v>
      </c>
      <c r="K2260" t="str">
        <f t="shared" si="360"/>
        <v>Valid</v>
      </c>
      <c r="L2260" t="str">
        <f t="shared" si="361"/>
        <v>Female</v>
      </c>
      <c r="M2260">
        <f>IF(Sheet4!$C504=M$1,1,0)</f>
        <v>0</v>
      </c>
      <c r="N2260">
        <f>IF(Sheet4!$C504=N$1,1,0)</f>
        <v>0</v>
      </c>
      <c r="O2260">
        <f>IF(Sheet4!$C504=O$1,1,0)</f>
        <v>0</v>
      </c>
      <c r="P2260">
        <f>IF(Sheet4!$C504=P$1,1,0)</f>
        <v>0</v>
      </c>
      <c r="Q2260">
        <f>IF(Sheet4!$C504=Q$1,1,0)</f>
        <v>0</v>
      </c>
      <c r="R2260">
        <f>IF(Sheet4!$C504=R$1,1,0)</f>
        <v>0</v>
      </c>
      <c r="S2260">
        <f>IF(Sheet4!$C504=S$1,1,0)</f>
        <v>0</v>
      </c>
      <c r="T2260">
        <f>IF(Sheet4!$C504=T$1,1,0)</f>
        <v>0</v>
      </c>
      <c r="U2260">
        <f>IF(Sheet4!$C504=U$1,1,0)</f>
        <v>0</v>
      </c>
      <c r="V2260">
        <f>IF(Sheet4!$C504=V$1,1,0)</f>
        <v>0</v>
      </c>
      <c r="W2260">
        <f>IF(Sheet4!$C504=W$1,1,0)</f>
        <v>0</v>
      </c>
      <c r="X2260">
        <f>IF(Sheet4!$C504=X$1,1,0)</f>
        <v>1</v>
      </c>
      <c r="Y2260">
        <f>IF(Sheet4!$C504=Y$1,1,0)</f>
        <v>0</v>
      </c>
      <c r="Z2260">
        <f>IF(Sheet4!$C504=Z$1,1,0)</f>
        <v>0</v>
      </c>
      <c r="AA2260" t="str">
        <f t="shared" si="362"/>
        <v>Valid</v>
      </c>
      <c r="AB2260">
        <f>IF(h!$A504=AB$1,1,0)</f>
        <v>0</v>
      </c>
      <c r="AC2260">
        <f>IF(h!$A504=AC$1,1,0)</f>
        <v>1</v>
      </c>
      <c r="AD2260">
        <f>IF(h!$A504=AD$1,1,0)</f>
        <v>0</v>
      </c>
      <c r="AE2260">
        <f>IF(h!$A504=AE$1,1,0)</f>
        <v>0</v>
      </c>
      <c r="AF2260">
        <f t="shared" si="363"/>
        <v>0</v>
      </c>
      <c r="AG2260">
        <f t="shared" si="363"/>
        <v>0</v>
      </c>
      <c r="AH2260">
        <f t="shared" si="363"/>
        <v>0</v>
      </c>
      <c r="AI2260">
        <f>IF(h!$A504=AI$1,1,0)</f>
        <v>0</v>
      </c>
      <c r="AJ2260" t="str">
        <f t="shared" si="364"/>
        <v>Valid</v>
      </c>
      <c r="AK2260" t="str">
        <f t="shared" si="365"/>
        <v>Operation Department</v>
      </c>
    </row>
    <row r="2261" spans="1:37" x14ac:dyDescent="0.3">
      <c r="A2261">
        <v>638114</v>
      </c>
      <c r="B2261" s="2">
        <v>41865.439143518517</v>
      </c>
      <c r="C2261">
        <v>40974</v>
      </c>
      <c r="D2261" t="s">
        <v>38</v>
      </c>
      <c r="E2261">
        <f>IF(Sheet4!D6748="Hired",1,0)</f>
        <v>1</v>
      </c>
      <c r="F2261" t="str">
        <f t="shared" si="358"/>
        <v>Hired</v>
      </c>
      <c r="G2261" t="str">
        <f t="shared" si="359"/>
        <v>Valid</v>
      </c>
      <c r="I2261">
        <f>IF(Sheet4!$A6748=I$1,1,0)</f>
        <v>1</v>
      </c>
      <c r="J2261">
        <f>IF(Sheet4!$A6748=J$1,1,0)</f>
        <v>0</v>
      </c>
      <c r="K2261" t="str">
        <f t="shared" si="360"/>
        <v>Valid</v>
      </c>
      <c r="L2261" t="str">
        <f t="shared" si="361"/>
        <v>Male</v>
      </c>
      <c r="M2261">
        <f>IF(Sheet4!$C6748=M$1,1,0)</f>
        <v>0</v>
      </c>
      <c r="N2261">
        <f>IF(Sheet4!$C6748=N$1,1,0)</f>
        <v>0</v>
      </c>
      <c r="O2261">
        <f>IF(Sheet4!$C6748=O$1,1,0)</f>
        <v>0</v>
      </c>
      <c r="P2261">
        <f>IF(Sheet4!$C6748=P$1,1,0)</f>
        <v>0</v>
      </c>
      <c r="Q2261">
        <f>IF(Sheet4!$C6748=Q$1,1,0)</f>
        <v>0</v>
      </c>
      <c r="R2261">
        <f>IF(Sheet4!$C6748=R$1,1,0)</f>
        <v>0</v>
      </c>
      <c r="S2261">
        <f>IF(Sheet4!$C6748=S$1,1,0)</f>
        <v>0</v>
      </c>
      <c r="T2261">
        <f>IF(Sheet4!$C6748=T$1,1,0)</f>
        <v>0</v>
      </c>
      <c r="U2261">
        <f>IF(Sheet4!$C6748=U$1,1,0)</f>
        <v>0</v>
      </c>
      <c r="V2261">
        <f>IF(Sheet4!$C6748=V$1,1,0)</f>
        <v>0</v>
      </c>
      <c r="W2261">
        <f>IF(Sheet4!$C6748=W$1,1,0)</f>
        <v>0</v>
      </c>
      <c r="X2261">
        <f>IF(Sheet4!$C6748=X$1,1,0)</f>
        <v>0</v>
      </c>
      <c r="Y2261">
        <f>IF(Sheet4!$C6748=Y$1,1,0)</f>
        <v>1</v>
      </c>
      <c r="Z2261">
        <f>IF(Sheet4!$C6748=Z$1,1,0)</f>
        <v>0</v>
      </c>
      <c r="AA2261" t="str">
        <f t="shared" si="362"/>
        <v>Valid</v>
      </c>
      <c r="AB2261">
        <f>IF(h!$A6748=AB$1,1,0)</f>
        <v>0</v>
      </c>
      <c r="AC2261">
        <f>IF(h!$A6748=AC$1,1,0)</f>
        <v>1</v>
      </c>
      <c r="AD2261">
        <f>IF(h!$A6748=AD$1,1,0)</f>
        <v>0</v>
      </c>
      <c r="AE2261">
        <f>IF(h!$A6748=AE$1,1,0)</f>
        <v>0</v>
      </c>
      <c r="AF2261">
        <f t="shared" si="363"/>
        <v>0</v>
      </c>
      <c r="AG2261">
        <f t="shared" si="363"/>
        <v>0</v>
      </c>
      <c r="AH2261">
        <f t="shared" si="363"/>
        <v>0</v>
      </c>
      <c r="AI2261">
        <f>IF(h!$A6748=AI$1,1,0)</f>
        <v>0</v>
      </c>
      <c r="AJ2261" t="str">
        <f t="shared" si="364"/>
        <v>Valid</v>
      </c>
      <c r="AK2261" t="str">
        <f t="shared" si="365"/>
        <v>Operation Department</v>
      </c>
    </row>
    <row r="2262" spans="1:37" x14ac:dyDescent="0.3">
      <c r="A2262">
        <v>174767</v>
      </c>
      <c r="B2262" s="2">
        <v>41856.568645833337</v>
      </c>
      <c r="C2262">
        <v>40992</v>
      </c>
      <c r="D2262" t="s">
        <v>38</v>
      </c>
      <c r="E2262">
        <f>IF(Sheet4!D4174="Hired",1,0)</f>
        <v>1</v>
      </c>
      <c r="F2262" t="str">
        <f t="shared" si="358"/>
        <v>Hired</v>
      </c>
      <c r="G2262" t="str">
        <f t="shared" si="359"/>
        <v>Valid</v>
      </c>
      <c r="I2262">
        <f>IF(Sheet4!$A4174=I$1,1,0)</f>
        <v>1</v>
      </c>
      <c r="J2262">
        <f>IF(Sheet4!$A4174=J$1,1,0)</f>
        <v>0</v>
      </c>
      <c r="K2262" t="str">
        <f t="shared" si="360"/>
        <v>Valid</v>
      </c>
      <c r="L2262" t="str">
        <f t="shared" si="361"/>
        <v>Male</v>
      </c>
      <c r="M2262">
        <f>IF(Sheet4!$C4174=M$1,1,0)</f>
        <v>0</v>
      </c>
      <c r="N2262">
        <f>IF(Sheet4!$C4174=N$1,1,0)</f>
        <v>1</v>
      </c>
      <c r="O2262">
        <f>IF(Sheet4!$C4174=O$1,1,0)</f>
        <v>0</v>
      </c>
      <c r="P2262">
        <f>IF(Sheet4!$C4174=P$1,1,0)</f>
        <v>0</v>
      </c>
      <c r="Q2262">
        <f>IF(Sheet4!$C4174=Q$1,1,0)</f>
        <v>0</v>
      </c>
      <c r="R2262">
        <f>IF(Sheet4!$C4174=R$1,1,0)</f>
        <v>0</v>
      </c>
      <c r="S2262">
        <f>IF(Sheet4!$C4174=S$1,1,0)</f>
        <v>0</v>
      </c>
      <c r="T2262">
        <f>IF(Sheet4!$C4174=T$1,1,0)</f>
        <v>0</v>
      </c>
      <c r="U2262">
        <f>IF(Sheet4!$C4174=U$1,1,0)</f>
        <v>0</v>
      </c>
      <c r="V2262">
        <f>IF(Sheet4!$C4174=V$1,1,0)</f>
        <v>0</v>
      </c>
      <c r="W2262">
        <f>IF(Sheet4!$C4174=W$1,1,0)</f>
        <v>0</v>
      </c>
      <c r="X2262">
        <f>IF(Sheet4!$C4174=X$1,1,0)</f>
        <v>0</v>
      </c>
      <c r="Y2262">
        <f>IF(Sheet4!$C4174=Y$1,1,0)</f>
        <v>0</v>
      </c>
      <c r="Z2262">
        <f>IF(Sheet4!$C4174=Z$1,1,0)</f>
        <v>0</v>
      </c>
      <c r="AA2262" t="str">
        <f t="shared" si="362"/>
        <v>Valid</v>
      </c>
      <c r="AB2262">
        <f>IF(h!$A4174=AB$1,1,0)</f>
        <v>1</v>
      </c>
      <c r="AC2262">
        <f>IF(h!$A4174=AC$1,1,0)</f>
        <v>0</v>
      </c>
      <c r="AD2262">
        <f>IF(h!$A4174=AD$1,1,0)</f>
        <v>0</v>
      </c>
      <c r="AE2262">
        <f>IF(h!$A4174=AE$1,1,0)</f>
        <v>0</v>
      </c>
      <c r="AF2262">
        <f t="shared" ref="AF2262:AH2281" si="366">IF(AE2262=AF$1,1,0)</f>
        <v>0</v>
      </c>
      <c r="AG2262">
        <f t="shared" si="366"/>
        <v>0</v>
      </c>
      <c r="AH2262">
        <f t="shared" si="366"/>
        <v>0</v>
      </c>
      <c r="AI2262">
        <f>IF(h!$A4174=AI$1,1,0)</f>
        <v>0</v>
      </c>
      <c r="AJ2262" t="str">
        <f t="shared" si="364"/>
        <v>Valid</v>
      </c>
      <c r="AK2262" t="str">
        <f t="shared" si="365"/>
        <v>Service Department</v>
      </c>
    </row>
    <row r="2263" spans="1:37" x14ac:dyDescent="0.3">
      <c r="A2263">
        <v>651652</v>
      </c>
      <c r="B2263" s="2">
        <v>41785.748518518521</v>
      </c>
      <c r="C2263">
        <v>41011</v>
      </c>
      <c r="D2263" t="s">
        <v>38</v>
      </c>
      <c r="E2263">
        <f>IF(Sheet4!D6593="Hired",1,0)</f>
        <v>1</v>
      </c>
      <c r="F2263" t="str">
        <f t="shared" si="358"/>
        <v>Hired</v>
      </c>
      <c r="G2263" t="str">
        <f t="shared" si="359"/>
        <v>Valid</v>
      </c>
      <c r="I2263">
        <f>IF(Sheet4!$A6593=I$1,1,0)</f>
        <v>0</v>
      </c>
      <c r="J2263">
        <f>IF(Sheet4!$A6593=J$1,1,0)</f>
        <v>1</v>
      </c>
      <c r="K2263" t="str">
        <f t="shared" si="360"/>
        <v>Valid</v>
      </c>
      <c r="L2263" t="str">
        <f t="shared" si="361"/>
        <v>Female</v>
      </c>
      <c r="M2263">
        <f>IF(Sheet4!$C6593=M$1,1,0)</f>
        <v>0</v>
      </c>
      <c r="N2263">
        <f>IF(Sheet4!$C6593=N$1,1,0)</f>
        <v>0</v>
      </c>
      <c r="O2263">
        <f>IF(Sheet4!$C6593=O$1,1,0)</f>
        <v>0</v>
      </c>
      <c r="P2263">
        <f>IF(Sheet4!$C6593=P$1,1,0)</f>
        <v>0</v>
      </c>
      <c r="Q2263">
        <f>IF(Sheet4!$C6593=Q$1,1,0)</f>
        <v>0</v>
      </c>
      <c r="R2263">
        <f>IF(Sheet4!$C6593=R$1,1,0)</f>
        <v>0</v>
      </c>
      <c r="S2263">
        <f>IF(Sheet4!$C6593=S$1,1,0)</f>
        <v>0</v>
      </c>
      <c r="T2263">
        <f>IF(Sheet4!$C6593=T$1,1,0)</f>
        <v>0</v>
      </c>
      <c r="U2263">
        <f>IF(Sheet4!$C6593=U$1,1,0)</f>
        <v>1</v>
      </c>
      <c r="V2263">
        <f>IF(Sheet4!$C6593=V$1,1,0)</f>
        <v>0</v>
      </c>
      <c r="W2263">
        <f>IF(Sheet4!$C6593=W$1,1,0)</f>
        <v>0</v>
      </c>
      <c r="X2263">
        <f>IF(Sheet4!$C6593=X$1,1,0)</f>
        <v>0</v>
      </c>
      <c r="Y2263">
        <f>IF(Sheet4!$C6593=Y$1,1,0)</f>
        <v>0</v>
      </c>
      <c r="Z2263">
        <f>IF(Sheet4!$C6593=Z$1,1,0)</f>
        <v>0</v>
      </c>
      <c r="AA2263" t="str">
        <f t="shared" si="362"/>
        <v>Valid</v>
      </c>
      <c r="AB2263">
        <f>IF(h!$A6593=AB$1,1,0)</f>
        <v>0</v>
      </c>
      <c r="AC2263">
        <f>IF(h!$A6593=AC$1,1,0)</f>
        <v>1</v>
      </c>
      <c r="AD2263">
        <f>IF(h!$A6593=AD$1,1,0)</f>
        <v>0</v>
      </c>
      <c r="AE2263">
        <f>IF(h!$A6593=AE$1,1,0)</f>
        <v>0</v>
      </c>
      <c r="AF2263">
        <f t="shared" si="366"/>
        <v>0</v>
      </c>
      <c r="AG2263">
        <f t="shared" si="366"/>
        <v>0</v>
      </c>
      <c r="AH2263">
        <f t="shared" si="366"/>
        <v>0</v>
      </c>
      <c r="AI2263">
        <f>IF(h!$A6593=AI$1,1,0)</f>
        <v>0</v>
      </c>
      <c r="AJ2263" t="str">
        <f t="shared" si="364"/>
        <v>Valid</v>
      </c>
      <c r="AK2263" t="str">
        <f t="shared" si="365"/>
        <v>Operation Department</v>
      </c>
    </row>
    <row r="2264" spans="1:37" hidden="1" x14ac:dyDescent="0.3">
      <c r="A2264">
        <v>114826</v>
      </c>
      <c r="B2264" s="2">
        <v>41871.640949074077</v>
      </c>
      <c r="C2264">
        <v>41054</v>
      </c>
      <c r="D2264" t="s">
        <v>38</v>
      </c>
      <c r="E2264">
        <f>IF(Sheet4!D3317="Hired",1,0)</f>
        <v>0</v>
      </c>
      <c r="F2264" t="str">
        <f t="shared" si="358"/>
        <v>Rejected</v>
      </c>
      <c r="G2264" t="str">
        <f t="shared" si="359"/>
        <v>Valid</v>
      </c>
      <c r="I2264">
        <f>IF(Sheet4!$A3317=I$1,1,0)</f>
        <v>0</v>
      </c>
      <c r="J2264">
        <f>IF(Sheet4!$A3317=J$1,1,0)</f>
        <v>1</v>
      </c>
      <c r="K2264" t="str">
        <f t="shared" si="360"/>
        <v>Valid</v>
      </c>
      <c r="L2264" t="str">
        <f t="shared" si="361"/>
        <v>Female</v>
      </c>
      <c r="M2264">
        <f>IF(Sheet4!$C3317=M$1,1,0)</f>
        <v>0</v>
      </c>
      <c r="N2264">
        <f>IF(Sheet4!$C3317=N$1,1,0)</f>
        <v>0</v>
      </c>
      <c r="O2264">
        <f>IF(Sheet4!$C3317=O$1,1,0)</f>
        <v>0</v>
      </c>
      <c r="P2264">
        <f>IF(Sheet4!$C3317=P$1,1,0)</f>
        <v>0</v>
      </c>
      <c r="Q2264">
        <f>IF(Sheet4!$C3317=Q$1,1,0)</f>
        <v>0</v>
      </c>
      <c r="R2264">
        <f>IF(Sheet4!$C3317=R$1,1,0)</f>
        <v>0</v>
      </c>
      <c r="S2264">
        <f>IF(Sheet4!$C3317=S$1,1,0)</f>
        <v>0</v>
      </c>
      <c r="T2264">
        <f>IF(Sheet4!$C3317=T$1,1,0)</f>
        <v>0</v>
      </c>
      <c r="U2264">
        <f>IF(Sheet4!$C3317=U$1,1,0)</f>
        <v>0</v>
      </c>
      <c r="V2264">
        <f>IF(Sheet4!$C3317=V$1,1,0)</f>
        <v>0</v>
      </c>
      <c r="W2264">
        <f>IF(Sheet4!$C3317=W$1,1,0)</f>
        <v>0</v>
      </c>
      <c r="X2264">
        <f>IF(Sheet4!$C3317=X$1,1,0)</f>
        <v>0</v>
      </c>
      <c r="Y2264">
        <f>IF(Sheet4!$C3317=Y$1,1,0)</f>
        <v>1</v>
      </c>
      <c r="Z2264">
        <f>IF(Sheet4!$C3317=Z$1,1,0)</f>
        <v>0</v>
      </c>
      <c r="AA2264" t="str">
        <f t="shared" si="362"/>
        <v>Valid</v>
      </c>
      <c r="AB2264">
        <f>IF(h!$A3317=AB$1,1,0)</f>
        <v>1</v>
      </c>
      <c r="AC2264">
        <f>IF(h!$A3317=AC$1,1,0)</f>
        <v>0</v>
      </c>
      <c r="AD2264">
        <f>IF(h!$A3317=AD$1,1,0)</f>
        <v>0</v>
      </c>
      <c r="AE2264">
        <f>IF(h!$A3317=AE$1,1,0)</f>
        <v>0</v>
      </c>
      <c r="AF2264">
        <f t="shared" si="366"/>
        <v>0</v>
      </c>
      <c r="AG2264">
        <f t="shared" si="366"/>
        <v>0</v>
      </c>
      <c r="AH2264">
        <f t="shared" si="366"/>
        <v>0</v>
      </c>
      <c r="AI2264">
        <f>IF(h!$A3317=AI$1,1,0)</f>
        <v>0</v>
      </c>
      <c r="AJ2264" t="str">
        <f t="shared" si="364"/>
        <v>Valid</v>
      </c>
      <c r="AK2264" t="str">
        <f t="shared" si="365"/>
        <v>Service Department</v>
      </c>
    </row>
    <row r="2265" spans="1:37" x14ac:dyDescent="0.3">
      <c r="A2265">
        <v>106513</v>
      </c>
      <c r="B2265" s="2">
        <v>41828.388090277775</v>
      </c>
      <c r="C2265">
        <v>41080</v>
      </c>
      <c r="D2265" t="s">
        <v>38</v>
      </c>
      <c r="E2265">
        <f>IF(Sheet4!D6841="Hired",1,0)</f>
        <v>1</v>
      </c>
      <c r="F2265" t="str">
        <f t="shared" si="358"/>
        <v>Hired</v>
      </c>
      <c r="G2265" t="str">
        <f t="shared" si="359"/>
        <v>Valid</v>
      </c>
      <c r="I2265">
        <f>IF(Sheet4!$A6841=I$1,1,0)</f>
        <v>1</v>
      </c>
      <c r="J2265">
        <f>IF(Sheet4!$A6841=J$1,1,0)</f>
        <v>0</v>
      </c>
      <c r="K2265" t="str">
        <f t="shared" si="360"/>
        <v>Valid</v>
      </c>
      <c r="L2265" t="str">
        <f t="shared" si="361"/>
        <v>Male</v>
      </c>
      <c r="M2265">
        <f>IF(Sheet4!$C6841=M$1,1,0)</f>
        <v>0</v>
      </c>
      <c r="N2265">
        <f>IF(Sheet4!$C6841=N$1,1,0)</f>
        <v>0</v>
      </c>
      <c r="O2265">
        <f>IF(Sheet4!$C6841=O$1,1,0)</f>
        <v>0</v>
      </c>
      <c r="P2265">
        <f>IF(Sheet4!$C6841=P$1,1,0)</f>
        <v>1</v>
      </c>
      <c r="Q2265">
        <f>IF(Sheet4!$C6841=Q$1,1,0)</f>
        <v>0</v>
      </c>
      <c r="R2265">
        <f>IF(Sheet4!$C6841=R$1,1,0)</f>
        <v>0</v>
      </c>
      <c r="S2265">
        <f>IF(Sheet4!$C6841=S$1,1,0)</f>
        <v>0</v>
      </c>
      <c r="T2265">
        <f>IF(Sheet4!$C6841=T$1,1,0)</f>
        <v>0</v>
      </c>
      <c r="U2265">
        <f>IF(Sheet4!$C6841=U$1,1,0)</f>
        <v>0</v>
      </c>
      <c r="V2265">
        <f>IF(Sheet4!$C6841=V$1,1,0)</f>
        <v>0</v>
      </c>
      <c r="W2265">
        <f>IF(Sheet4!$C6841=W$1,1,0)</f>
        <v>0</v>
      </c>
      <c r="X2265">
        <f>IF(Sheet4!$C6841=X$1,1,0)</f>
        <v>0</v>
      </c>
      <c r="Y2265">
        <f>IF(Sheet4!$C6841=Y$1,1,0)</f>
        <v>0</v>
      </c>
      <c r="Z2265">
        <f>IF(Sheet4!$C6841=Z$1,1,0)</f>
        <v>0</v>
      </c>
      <c r="AA2265" t="str">
        <f t="shared" si="362"/>
        <v>Valid</v>
      </c>
      <c r="AB2265">
        <f>IF(h!$A6841=AB$1,1,0)</f>
        <v>0</v>
      </c>
      <c r="AC2265">
        <f>IF(h!$A6841=AC$1,1,0)</f>
        <v>1</v>
      </c>
      <c r="AD2265">
        <f>IF(h!$A6841=AD$1,1,0)</f>
        <v>0</v>
      </c>
      <c r="AE2265">
        <f>IF(h!$A6841=AE$1,1,0)</f>
        <v>0</v>
      </c>
      <c r="AF2265">
        <f t="shared" si="366"/>
        <v>0</v>
      </c>
      <c r="AG2265">
        <f t="shared" si="366"/>
        <v>0</v>
      </c>
      <c r="AH2265">
        <f t="shared" si="366"/>
        <v>0</v>
      </c>
      <c r="AI2265">
        <f>IF(h!$A6841=AI$1,1,0)</f>
        <v>0</v>
      </c>
      <c r="AJ2265" t="str">
        <f t="shared" si="364"/>
        <v>Valid</v>
      </c>
      <c r="AK2265" t="str">
        <f t="shared" si="365"/>
        <v>Operation Department</v>
      </c>
    </row>
    <row r="2266" spans="1:37" hidden="1" x14ac:dyDescent="0.3">
      <c r="A2266">
        <v>375609</v>
      </c>
      <c r="B2266" s="2">
        <v>41780.446250000001</v>
      </c>
      <c r="C2266">
        <v>41087</v>
      </c>
      <c r="D2266" t="s">
        <v>38</v>
      </c>
      <c r="E2266">
        <f>IF(Sheet4!D5969="Hired",1,0)</f>
        <v>0</v>
      </c>
      <c r="F2266" t="str">
        <f t="shared" si="358"/>
        <v>Rejected</v>
      </c>
      <c r="G2266" t="str">
        <f t="shared" si="359"/>
        <v>Valid</v>
      </c>
      <c r="I2266">
        <f>IF(Sheet4!$A5969=I$1,1,0)</f>
        <v>0</v>
      </c>
      <c r="J2266">
        <f>IF(Sheet4!$A5969=J$1,1,0)</f>
        <v>1</v>
      </c>
      <c r="K2266" t="str">
        <f t="shared" si="360"/>
        <v>Valid</v>
      </c>
      <c r="L2266" t="str">
        <f t="shared" si="361"/>
        <v>Female</v>
      </c>
      <c r="M2266">
        <f>IF(Sheet4!$C5969=M$1,1,0)</f>
        <v>0</v>
      </c>
      <c r="N2266">
        <f>IF(Sheet4!$C5969=N$1,1,0)</f>
        <v>1</v>
      </c>
      <c r="O2266">
        <f>IF(Sheet4!$C5969=O$1,1,0)</f>
        <v>0</v>
      </c>
      <c r="P2266">
        <f>IF(Sheet4!$C5969=P$1,1,0)</f>
        <v>0</v>
      </c>
      <c r="Q2266">
        <f>IF(Sheet4!$C5969=Q$1,1,0)</f>
        <v>0</v>
      </c>
      <c r="R2266">
        <f>IF(Sheet4!$C5969=R$1,1,0)</f>
        <v>0</v>
      </c>
      <c r="S2266">
        <f>IF(Sheet4!$C5969=S$1,1,0)</f>
        <v>0</v>
      </c>
      <c r="T2266">
        <f>IF(Sheet4!$C5969=T$1,1,0)</f>
        <v>0</v>
      </c>
      <c r="U2266">
        <f>IF(Sheet4!$C5969=U$1,1,0)</f>
        <v>0</v>
      </c>
      <c r="V2266">
        <f>IF(Sheet4!$C5969=V$1,1,0)</f>
        <v>0</v>
      </c>
      <c r="W2266">
        <f>IF(Sheet4!$C5969=W$1,1,0)</f>
        <v>0</v>
      </c>
      <c r="X2266">
        <f>IF(Sheet4!$C5969=X$1,1,0)</f>
        <v>0</v>
      </c>
      <c r="Y2266">
        <f>IF(Sheet4!$C5969=Y$1,1,0)</f>
        <v>0</v>
      </c>
      <c r="Z2266">
        <f>IF(Sheet4!$C5969=Z$1,1,0)</f>
        <v>0</v>
      </c>
      <c r="AA2266" t="str">
        <f t="shared" si="362"/>
        <v>Valid</v>
      </c>
      <c r="AB2266">
        <f>IF(h!$A5969=AB$1,1,0)</f>
        <v>0</v>
      </c>
      <c r="AC2266">
        <f>IF(h!$A5969=AC$1,1,0)</f>
        <v>1</v>
      </c>
      <c r="AD2266">
        <f>IF(h!$A5969=AD$1,1,0)</f>
        <v>0</v>
      </c>
      <c r="AE2266">
        <f>IF(h!$A5969=AE$1,1,0)</f>
        <v>0</v>
      </c>
      <c r="AF2266">
        <f t="shared" si="366"/>
        <v>0</v>
      </c>
      <c r="AG2266">
        <f t="shared" si="366"/>
        <v>0</v>
      </c>
      <c r="AH2266">
        <f t="shared" si="366"/>
        <v>0</v>
      </c>
      <c r="AI2266">
        <f>IF(h!$A5969=AI$1,1,0)</f>
        <v>0</v>
      </c>
      <c r="AJ2266" t="str">
        <f t="shared" si="364"/>
        <v>Valid</v>
      </c>
      <c r="AK2266" t="str">
        <f t="shared" si="365"/>
        <v>Operation Department</v>
      </c>
    </row>
    <row r="2267" spans="1:37" x14ac:dyDescent="0.3">
      <c r="A2267">
        <v>834576</v>
      </c>
      <c r="B2267" s="2">
        <v>41863.398356481484</v>
      </c>
      <c r="C2267">
        <v>41123</v>
      </c>
      <c r="D2267" t="s">
        <v>38</v>
      </c>
      <c r="E2267">
        <f>IF(Sheet4!D1546="Hired",1,0)</f>
        <v>1</v>
      </c>
      <c r="F2267" t="str">
        <f t="shared" si="358"/>
        <v>Hired</v>
      </c>
      <c r="G2267" t="str">
        <f t="shared" si="359"/>
        <v>Valid</v>
      </c>
      <c r="I2267">
        <f>IF(Sheet4!$A1546=I$1,1,0)</f>
        <v>0</v>
      </c>
      <c r="J2267">
        <f>IF(Sheet4!$A1546=J$1,1,0)</f>
        <v>1</v>
      </c>
      <c r="K2267" t="str">
        <f t="shared" si="360"/>
        <v>Valid</v>
      </c>
      <c r="L2267" t="str">
        <f t="shared" si="361"/>
        <v>Female</v>
      </c>
      <c r="M2267">
        <f>IF(Sheet4!$C1546=M$1,1,0)</f>
        <v>0</v>
      </c>
      <c r="N2267">
        <f>IF(Sheet4!$C1546=N$1,1,0)</f>
        <v>0</v>
      </c>
      <c r="O2267">
        <f>IF(Sheet4!$C1546=O$1,1,0)</f>
        <v>0</v>
      </c>
      <c r="P2267">
        <f>IF(Sheet4!$C1546=P$1,1,0)</f>
        <v>0</v>
      </c>
      <c r="Q2267">
        <f>IF(Sheet4!$C1546=Q$1,1,0)</f>
        <v>0</v>
      </c>
      <c r="R2267">
        <f>IF(Sheet4!$C1546=R$1,1,0)</f>
        <v>0</v>
      </c>
      <c r="S2267">
        <f>IF(Sheet4!$C1546=S$1,1,0)</f>
        <v>0</v>
      </c>
      <c r="T2267">
        <f>IF(Sheet4!$C1546=T$1,1,0)</f>
        <v>0</v>
      </c>
      <c r="U2267">
        <f>IF(Sheet4!$C1546=U$1,1,0)</f>
        <v>0</v>
      </c>
      <c r="V2267">
        <f>IF(Sheet4!$C1546=V$1,1,0)</f>
        <v>0</v>
      </c>
      <c r="W2267">
        <f>IF(Sheet4!$C1546=W$1,1,0)</f>
        <v>0</v>
      </c>
      <c r="X2267">
        <f>IF(Sheet4!$C1546=X$1,1,0)</f>
        <v>0</v>
      </c>
      <c r="Y2267">
        <f>IF(Sheet4!$C1546=Y$1,1,0)</f>
        <v>1</v>
      </c>
      <c r="Z2267">
        <f>IF(Sheet4!$C1546=Z$1,1,0)</f>
        <v>0</v>
      </c>
      <c r="AA2267" t="str">
        <f t="shared" si="362"/>
        <v>Valid</v>
      </c>
      <c r="AB2267">
        <f>IF(h!$A1546=AB$1,1,0)</f>
        <v>0</v>
      </c>
      <c r="AC2267">
        <f>IF(h!$A1546=AC$1,1,0)</f>
        <v>1</v>
      </c>
      <c r="AD2267">
        <f>IF(h!$A1546=AD$1,1,0)</f>
        <v>0</v>
      </c>
      <c r="AE2267">
        <f>IF(h!$A1546=AE$1,1,0)</f>
        <v>0</v>
      </c>
      <c r="AF2267">
        <f t="shared" si="366"/>
        <v>0</v>
      </c>
      <c r="AG2267">
        <f t="shared" si="366"/>
        <v>0</v>
      </c>
      <c r="AH2267">
        <f t="shared" si="366"/>
        <v>0</v>
      </c>
      <c r="AI2267">
        <f>IF(h!$A1546=AI$1,1,0)</f>
        <v>0</v>
      </c>
      <c r="AJ2267" t="str">
        <f t="shared" si="364"/>
        <v>Valid</v>
      </c>
      <c r="AK2267" t="str">
        <f t="shared" si="365"/>
        <v>Operation Department</v>
      </c>
    </row>
    <row r="2268" spans="1:37" x14ac:dyDescent="0.3">
      <c r="A2268">
        <v>584633</v>
      </c>
      <c r="B2268" s="2">
        <v>41828.303576388891</v>
      </c>
      <c r="C2268">
        <v>41137</v>
      </c>
      <c r="D2268" t="s">
        <v>38</v>
      </c>
      <c r="E2268">
        <f>IF(Sheet4!D5356="Hired",1,0)</f>
        <v>1</v>
      </c>
      <c r="F2268" t="str">
        <f t="shared" si="358"/>
        <v>Hired</v>
      </c>
      <c r="G2268" t="str">
        <f t="shared" si="359"/>
        <v>Valid</v>
      </c>
      <c r="I2268">
        <f>IF(Sheet4!$A5356=I$1,1,0)</f>
        <v>1</v>
      </c>
      <c r="J2268">
        <f>IF(Sheet4!$A5356=J$1,1,0)</f>
        <v>0</v>
      </c>
      <c r="K2268" t="str">
        <f t="shared" si="360"/>
        <v>Valid</v>
      </c>
      <c r="L2268" t="str">
        <f t="shared" si="361"/>
        <v>Male</v>
      </c>
      <c r="M2268">
        <f>IF(Sheet4!$C5356=M$1,1,0)</f>
        <v>0</v>
      </c>
      <c r="N2268">
        <f>IF(Sheet4!$C5356=N$1,1,0)</f>
        <v>1</v>
      </c>
      <c r="O2268">
        <f>IF(Sheet4!$C5356=O$1,1,0)</f>
        <v>0</v>
      </c>
      <c r="P2268">
        <f>IF(Sheet4!$C5356=P$1,1,0)</f>
        <v>0</v>
      </c>
      <c r="Q2268">
        <f>IF(Sheet4!$C5356=Q$1,1,0)</f>
        <v>0</v>
      </c>
      <c r="R2268">
        <f>IF(Sheet4!$C5356=R$1,1,0)</f>
        <v>0</v>
      </c>
      <c r="S2268">
        <f>IF(Sheet4!$C5356=S$1,1,0)</f>
        <v>0</v>
      </c>
      <c r="T2268">
        <f>IF(Sheet4!$C5356=T$1,1,0)</f>
        <v>0</v>
      </c>
      <c r="U2268">
        <f>IF(Sheet4!$C5356=U$1,1,0)</f>
        <v>0</v>
      </c>
      <c r="V2268">
        <f>IF(Sheet4!$C5356=V$1,1,0)</f>
        <v>0</v>
      </c>
      <c r="W2268">
        <f>IF(Sheet4!$C5356=W$1,1,0)</f>
        <v>0</v>
      </c>
      <c r="X2268">
        <f>IF(Sheet4!$C5356=X$1,1,0)</f>
        <v>0</v>
      </c>
      <c r="Y2268">
        <f>IF(Sheet4!$C5356=Y$1,1,0)</f>
        <v>0</v>
      </c>
      <c r="Z2268">
        <f>IF(Sheet4!$C5356=Z$1,1,0)</f>
        <v>0</v>
      </c>
      <c r="AA2268" t="str">
        <f t="shared" si="362"/>
        <v>Valid</v>
      </c>
      <c r="AB2268">
        <f>IF(h!$A5356=AB$1,1,0)</f>
        <v>0</v>
      </c>
      <c r="AC2268">
        <f>IF(h!$A5356=AC$1,1,0)</f>
        <v>0</v>
      </c>
      <c r="AD2268">
        <f>IF(h!$A5356=AD$1,1,0)</f>
        <v>1</v>
      </c>
      <c r="AE2268">
        <f>IF(h!$A5356=AE$1,1,0)</f>
        <v>0</v>
      </c>
      <c r="AF2268">
        <f t="shared" si="366"/>
        <v>0</v>
      </c>
      <c r="AG2268">
        <f t="shared" si="366"/>
        <v>0</v>
      </c>
      <c r="AH2268">
        <f t="shared" si="366"/>
        <v>0</v>
      </c>
      <c r="AI2268">
        <f>IF(h!$A5356=AI$1,1,0)</f>
        <v>0</v>
      </c>
      <c r="AJ2268" t="str">
        <f t="shared" si="364"/>
        <v>Valid</v>
      </c>
      <c r="AK2268" t="str">
        <f t="shared" si="365"/>
        <v>Sales Department</v>
      </c>
    </row>
    <row r="2269" spans="1:37" x14ac:dyDescent="0.3">
      <c r="A2269">
        <v>126252</v>
      </c>
      <c r="B2269" s="2">
        <v>41789.636828703704</v>
      </c>
      <c r="C2269">
        <v>41157</v>
      </c>
      <c r="D2269" t="s">
        <v>38</v>
      </c>
      <c r="E2269">
        <f>IF(Sheet4!D4244="Hired",1,0)</f>
        <v>1</v>
      </c>
      <c r="F2269" t="str">
        <f t="shared" si="358"/>
        <v>Hired</v>
      </c>
      <c r="G2269" t="str">
        <f t="shared" si="359"/>
        <v>Valid</v>
      </c>
      <c r="I2269">
        <f>IF(Sheet4!$A4244=I$1,1,0)</f>
        <v>1</v>
      </c>
      <c r="J2269">
        <f>IF(Sheet4!$A4244=J$1,1,0)</f>
        <v>0</v>
      </c>
      <c r="K2269" t="str">
        <f t="shared" si="360"/>
        <v>Valid</v>
      </c>
      <c r="L2269" t="str">
        <f t="shared" si="361"/>
        <v>Male</v>
      </c>
      <c r="M2269">
        <f>IF(Sheet4!$C4244=M$1,1,0)</f>
        <v>0</v>
      </c>
      <c r="N2269">
        <f>IF(Sheet4!$C4244=N$1,1,0)</f>
        <v>0</v>
      </c>
      <c r="O2269">
        <f>IF(Sheet4!$C4244=O$1,1,0)</f>
        <v>0</v>
      </c>
      <c r="P2269">
        <f>IF(Sheet4!$C4244=P$1,1,0)</f>
        <v>0</v>
      </c>
      <c r="Q2269">
        <f>IF(Sheet4!$C4244=Q$1,1,0)</f>
        <v>0</v>
      </c>
      <c r="R2269">
        <f>IF(Sheet4!$C4244=R$1,1,0)</f>
        <v>0</v>
      </c>
      <c r="S2269">
        <f>IF(Sheet4!$C4244=S$1,1,0)</f>
        <v>0</v>
      </c>
      <c r="T2269">
        <f>IF(Sheet4!$C4244=T$1,1,0)</f>
        <v>0</v>
      </c>
      <c r="U2269">
        <f>IF(Sheet4!$C4244=U$1,1,0)</f>
        <v>1</v>
      </c>
      <c r="V2269">
        <f>IF(Sheet4!$C4244=V$1,1,0)</f>
        <v>0</v>
      </c>
      <c r="W2269">
        <f>IF(Sheet4!$C4244=W$1,1,0)</f>
        <v>0</v>
      </c>
      <c r="X2269">
        <f>IF(Sheet4!$C4244=X$1,1,0)</f>
        <v>0</v>
      </c>
      <c r="Y2269">
        <f>IF(Sheet4!$C4244=Y$1,1,0)</f>
        <v>0</v>
      </c>
      <c r="Z2269">
        <f>IF(Sheet4!$C4244=Z$1,1,0)</f>
        <v>0</v>
      </c>
      <c r="AA2269" t="str">
        <f t="shared" si="362"/>
        <v>Valid</v>
      </c>
      <c r="AB2269">
        <f>IF(h!$A4244=AB$1,1,0)</f>
        <v>0</v>
      </c>
      <c r="AC2269">
        <f>IF(h!$A4244=AC$1,1,0)</f>
        <v>1</v>
      </c>
      <c r="AD2269">
        <f>IF(h!$A4244=AD$1,1,0)</f>
        <v>0</v>
      </c>
      <c r="AE2269">
        <f>IF(h!$A4244=AE$1,1,0)</f>
        <v>0</v>
      </c>
      <c r="AF2269">
        <f t="shared" si="366"/>
        <v>0</v>
      </c>
      <c r="AG2269">
        <f t="shared" si="366"/>
        <v>0</v>
      </c>
      <c r="AH2269">
        <f t="shared" si="366"/>
        <v>0</v>
      </c>
      <c r="AI2269">
        <f>IF(h!$A4244=AI$1,1,0)</f>
        <v>0</v>
      </c>
      <c r="AJ2269" t="str">
        <f t="shared" si="364"/>
        <v>Valid</v>
      </c>
      <c r="AK2269" t="str">
        <f t="shared" si="365"/>
        <v>Operation Department</v>
      </c>
    </row>
    <row r="2270" spans="1:37" x14ac:dyDescent="0.3">
      <c r="A2270">
        <v>865820</v>
      </c>
      <c r="B2270" s="2">
        <v>41806.653148148151</v>
      </c>
      <c r="C2270">
        <v>41177</v>
      </c>
      <c r="D2270" t="s">
        <v>38</v>
      </c>
      <c r="E2270">
        <f>IF(Sheet4!D425="Hired",1,0)</f>
        <v>1</v>
      </c>
      <c r="F2270" t="str">
        <f t="shared" si="358"/>
        <v>Hired</v>
      </c>
      <c r="G2270" t="str">
        <f t="shared" si="359"/>
        <v>Valid</v>
      </c>
      <c r="I2270">
        <f>IF(Sheet4!$A425=I$1,1,0)</f>
        <v>1</v>
      </c>
      <c r="J2270">
        <f>IF(Sheet4!$A425=J$1,1,0)</f>
        <v>0</v>
      </c>
      <c r="K2270" t="str">
        <f t="shared" si="360"/>
        <v>Valid</v>
      </c>
      <c r="L2270" t="str">
        <f t="shared" si="361"/>
        <v>Male</v>
      </c>
      <c r="M2270">
        <f>IF(Sheet4!$C425=M$1,1,0)</f>
        <v>0</v>
      </c>
      <c r="N2270">
        <f>IF(Sheet4!$C425=N$1,1,0)</f>
        <v>0</v>
      </c>
      <c r="O2270">
        <f>IF(Sheet4!$C425=O$1,1,0)</f>
        <v>0</v>
      </c>
      <c r="P2270">
        <f>IF(Sheet4!$C425=P$1,1,0)</f>
        <v>1</v>
      </c>
      <c r="Q2270">
        <f>IF(Sheet4!$C425=Q$1,1,0)</f>
        <v>0</v>
      </c>
      <c r="R2270">
        <f>IF(Sheet4!$C425=R$1,1,0)</f>
        <v>0</v>
      </c>
      <c r="S2270">
        <f>IF(Sheet4!$C425=S$1,1,0)</f>
        <v>0</v>
      </c>
      <c r="T2270">
        <f>IF(Sheet4!$C425=T$1,1,0)</f>
        <v>0</v>
      </c>
      <c r="U2270">
        <f>IF(Sheet4!$C425=U$1,1,0)</f>
        <v>0</v>
      </c>
      <c r="V2270">
        <f>IF(Sheet4!$C425=V$1,1,0)</f>
        <v>0</v>
      </c>
      <c r="W2270">
        <f>IF(Sheet4!$C425=W$1,1,0)</f>
        <v>0</v>
      </c>
      <c r="X2270">
        <f>IF(Sheet4!$C425=X$1,1,0)</f>
        <v>0</v>
      </c>
      <c r="Y2270">
        <f>IF(Sheet4!$C425=Y$1,1,0)</f>
        <v>0</v>
      </c>
      <c r="Z2270">
        <f>IF(Sheet4!$C425=Z$1,1,0)</f>
        <v>0</v>
      </c>
      <c r="AA2270" t="str">
        <f t="shared" si="362"/>
        <v>Valid</v>
      </c>
      <c r="AB2270">
        <f>IF(h!$A425=AB$1,1,0)</f>
        <v>0</v>
      </c>
      <c r="AC2270">
        <f>IF(h!$A425=AC$1,1,0)</f>
        <v>1</v>
      </c>
      <c r="AD2270">
        <f>IF(h!$A425=AD$1,1,0)</f>
        <v>0</v>
      </c>
      <c r="AE2270">
        <f>IF(h!$A425=AE$1,1,0)</f>
        <v>0</v>
      </c>
      <c r="AF2270">
        <f t="shared" si="366"/>
        <v>0</v>
      </c>
      <c r="AG2270">
        <f t="shared" si="366"/>
        <v>0</v>
      </c>
      <c r="AH2270">
        <f t="shared" si="366"/>
        <v>0</v>
      </c>
      <c r="AI2270">
        <f>IF(h!$A425=AI$1,1,0)</f>
        <v>0</v>
      </c>
      <c r="AJ2270" t="str">
        <f t="shared" si="364"/>
        <v>Valid</v>
      </c>
      <c r="AK2270" t="str">
        <f t="shared" si="365"/>
        <v>Operation Department</v>
      </c>
    </row>
    <row r="2271" spans="1:37" hidden="1" x14ac:dyDescent="0.3">
      <c r="A2271">
        <v>176366</v>
      </c>
      <c r="B2271" s="2">
        <v>41829.424340277779</v>
      </c>
      <c r="C2271">
        <v>41179</v>
      </c>
      <c r="D2271" t="s">
        <v>38</v>
      </c>
      <c r="E2271">
        <f>IF(Sheet4!D3026="Hired",1,0)</f>
        <v>0</v>
      </c>
      <c r="F2271" t="str">
        <f t="shared" si="358"/>
        <v>Rejected</v>
      </c>
      <c r="G2271" t="str">
        <f t="shared" si="359"/>
        <v>Valid</v>
      </c>
      <c r="I2271">
        <f>IF(Sheet4!$A3026=I$1,1,0)</f>
        <v>1</v>
      </c>
      <c r="J2271">
        <f>IF(Sheet4!$A3026=J$1,1,0)</f>
        <v>0</v>
      </c>
      <c r="K2271" t="str">
        <f t="shared" si="360"/>
        <v>Valid</v>
      </c>
      <c r="L2271" t="str">
        <f t="shared" si="361"/>
        <v>Male</v>
      </c>
      <c r="M2271">
        <f>IF(Sheet4!$C3026=M$1,1,0)</f>
        <v>0</v>
      </c>
      <c r="N2271">
        <f>IF(Sheet4!$C3026=N$1,1,0)</f>
        <v>1</v>
      </c>
      <c r="O2271">
        <f>IF(Sheet4!$C3026=O$1,1,0)</f>
        <v>0</v>
      </c>
      <c r="P2271">
        <f>IF(Sheet4!$C3026=P$1,1,0)</f>
        <v>0</v>
      </c>
      <c r="Q2271">
        <f>IF(Sheet4!$C3026=Q$1,1,0)</f>
        <v>0</v>
      </c>
      <c r="R2271">
        <f>IF(Sheet4!$C3026=R$1,1,0)</f>
        <v>0</v>
      </c>
      <c r="S2271">
        <f>IF(Sheet4!$C3026=S$1,1,0)</f>
        <v>0</v>
      </c>
      <c r="T2271">
        <f>IF(Sheet4!$C3026=T$1,1,0)</f>
        <v>0</v>
      </c>
      <c r="U2271">
        <f>IF(Sheet4!$C3026=U$1,1,0)</f>
        <v>0</v>
      </c>
      <c r="V2271">
        <f>IF(Sheet4!$C3026=V$1,1,0)</f>
        <v>0</v>
      </c>
      <c r="W2271">
        <f>IF(Sheet4!$C3026=W$1,1,0)</f>
        <v>0</v>
      </c>
      <c r="X2271">
        <f>IF(Sheet4!$C3026=X$1,1,0)</f>
        <v>0</v>
      </c>
      <c r="Y2271">
        <f>IF(Sheet4!$C3026=Y$1,1,0)</f>
        <v>0</v>
      </c>
      <c r="Z2271">
        <f>IF(Sheet4!$C3026=Z$1,1,0)</f>
        <v>0</v>
      </c>
      <c r="AA2271" t="str">
        <f t="shared" si="362"/>
        <v>Valid</v>
      </c>
      <c r="AB2271">
        <f>IF(h!$A3026=AB$1,1,0)</f>
        <v>0</v>
      </c>
      <c r="AC2271">
        <f>IF(h!$A3026=AC$1,1,0)</f>
        <v>0</v>
      </c>
      <c r="AD2271">
        <f>IF(h!$A3026=AD$1,1,0)</f>
        <v>1</v>
      </c>
      <c r="AE2271">
        <f>IF(h!$A3026=AE$1,1,0)</f>
        <v>0</v>
      </c>
      <c r="AF2271">
        <f t="shared" si="366"/>
        <v>0</v>
      </c>
      <c r="AG2271">
        <f t="shared" si="366"/>
        <v>0</v>
      </c>
      <c r="AH2271">
        <f t="shared" si="366"/>
        <v>0</v>
      </c>
      <c r="AI2271">
        <f>IF(h!$A3026=AI$1,1,0)</f>
        <v>0</v>
      </c>
      <c r="AJ2271" t="str">
        <f t="shared" si="364"/>
        <v>Valid</v>
      </c>
      <c r="AK2271" t="str">
        <f t="shared" si="365"/>
        <v>Sales Department</v>
      </c>
    </row>
    <row r="2272" spans="1:37" x14ac:dyDescent="0.3">
      <c r="A2272">
        <v>970803</v>
      </c>
      <c r="B2272" s="2">
        <v>41780.672534722224</v>
      </c>
      <c r="C2272">
        <v>41190</v>
      </c>
      <c r="D2272" t="s">
        <v>38</v>
      </c>
      <c r="E2272">
        <f>IF(Sheet4!D6465="Hired",1,0)</f>
        <v>1</v>
      </c>
      <c r="F2272" t="str">
        <f t="shared" si="358"/>
        <v>Hired</v>
      </c>
      <c r="G2272" t="str">
        <f t="shared" si="359"/>
        <v>Valid</v>
      </c>
      <c r="I2272">
        <f>IF(Sheet4!$A6465=I$1,1,0)</f>
        <v>0</v>
      </c>
      <c r="J2272">
        <f>IF(Sheet4!$A6465=J$1,1,0)</f>
        <v>1</v>
      </c>
      <c r="K2272" t="str">
        <f t="shared" si="360"/>
        <v>Valid</v>
      </c>
      <c r="L2272" t="str">
        <f t="shared" si="361"/>
        <v>Female</v>
      </c>
      <c r="M2272">
        <f>IF(Sheet4!$C6465=M$1,1,0)</f>
        <v>0</v>
      </c>
      <c r="N2272">
        <f>IF(Sheet4!$C6465=N$1,1,0)</f>
        <v>0</v>
      </c>
      <c r="O2272">
        <f>IF(Sheet4!$C6465=O$1,1,0)</f>
        <v>0</v>
      </c>
      <c r="P2272">
        <f>IF(Sheet4!$C6465=P$1,1,0)</f>
        <v>0</v>
      </c>
      <c r="Q2272">
        <f>IF(Sheet4!$C6465=Q$1,1,0)</f>
        <v>0</v>
      </c>
      <c r="R2272">
        <f>IF(Sheet4!$C6465=R$1,1,0)</f>
        <v>0</v>
      </c>
      <c r="S2272">
        <f>IF(Sheet4!$C6465=S$1,1,0)</f>
        <v>0</v>
      </c>
      <c r="T2272">
        <f>IF(Sheet4!$C6465=T$1,1,0)</f>
        <v>0</v>
      </c>
      <c r="U2272">
        <f>IF(Sheet4!$C6465=U$1,1,0)</f>
        <v>1</v>
      </c>
      <c r="V2272">
        <f>IF(Sheet4!$C6465=V$1,1,0)</f>
        <v>0</v>
      </c>
      <c r="W2272">
        <f>IF(Sheet4!$C6465=W$1,1,0)</f>
        <v>0</v>
      </c>
      <c r="X2272">
        <f>IF(Sheet4!$C6465=X$1,1,0)</f>
        <v>0</v>
      </c>
      <c r="Y2272">
        <f>IF(Sheet4!$C6465=Y$1,1,0)</f>
        <v>0</v>
      </c>
      <c r="Z2272">
        <f>IF(Sheet4!$C6465=Z$1,1,0)</f>
        <v>0</v>
      </c>
      <c r="AA2272" t="str">
        <f t="shared" si="362"/>
        <v>Valid</v>
      </c>
      <c r="AB2272">
        <f>IF(h!$A6465=AB$1,1,0)</f>
        <v>0</v>
      </c>
      <c r="AC2272">
        <f>IF(h!$A6465=AC$1,1,0)</f>
        <v>1</v>
      </c>
      <c r="AD2272">
        <f>IF(h!$A6465=AD$1,1,0)</f>
        <v>0</v>
      </c>
      <c r="AE2272">
        <f>IF(h!$A6465=AE$1,1,0)</f>
        <v>0</v>
      </c>
      <c r="AF2272">
        <f t="shared" si="366"/>
        <v>0</v>
      </c>
      <c r="AG2272">
        <f t="shared" si="366"/>
        <v>0</v>
      </c>
      <c r="AH2272">
        <f t="shared" si="366"/>
        <v>0</v>
      </c>
      <c r="AI2272">
        <f>IF(h!$A6465=AI$1,1,0)</f>
        <v>0</v>
      </c>
      <c r="AJ2272" t="str">
        <f t="shared" si="364"/>
        <v>Valid</v>
      </c>
      <c r="AK2272" t="str">
        <f t="shared" si="365"/>
        <v>Operation Department</v>
      </c>
    </row>
    <row r="2273" spans="1:37" x14ac:dyDescent="0.3">
      <c r="A2273">
        <v>21133</v>
      </c>
      <c r="B2273" s="2">
        <v>41795.513715277775</v>
      </c>
      <c r="C2273">
        <v>41198</v>
      </c>
      <c r="D2273" t="s">
        <v>38</v>
      </c>
      <c r="E2273">
        <f>IF(Sheet4!D2477="Hired",1,0)</f>
        <v>1</v>
      </c>
      <c r="F2273" t="str">
        <f t="shared" si="358"/>
        <v>Hired</v>
      </c>
      <c r="G2273" t="str">
        <f t="shared" si="359"/>
        <v>Valid</v>
      </c>
      <c r="I2273">
        <f>IF(Sheet4!$A2477=I$1,1,0)</f>
        <v>0</v>
      </c>
      <c r="J2273">
        <f>IF(Sheet4!$A2477=J$1,1,0)</f>
        <v>1</v>
      </c>
      <c r="K2273" t="str">
        <f t="shared" si="360"/>
        <v>Valid</v>
      </c>
      <c r="L2273" t="str">
        <f t="shared" si="361"/>
        <v>Female</v>
      </c>
      <c r="M2273">
        <f>IF(Sheet4!$C2477=M$1,1,0)</f>
        <v>0</v>
      </c>
      <c r="N2273">
        <f>IF(Sheet4!$C2477=N$1,1,0)</f>
        <v>0</v>
      </c>
      <c r="O2273">
        <f>IF(Sheet4!$C2477=O$1,1,0)</f>
        <v>0</v>
      </c>
      <c r="P2273">
        <f>IF(Sheet4!$C2477=P$1,1,0)</f>
        <v>0</v>
      </c>
      <c r="Q2273">
        <f>IF(Sheet4!$C2477=Q$1,1,0)</f>
        <v>0</v>
      </c>
      <c r="R2273">
        <f>IF(Sheet4!$C2477=R$1,1,0)</f>
        <v>0</v>
      </c>
      <c r="S2273">
        <f>IF(Sheet4!$C2477=S$1,1,0)</f>
        <v>0</v>
      </c>
      <c r="T2273">
        <f>IF(Sheet4!$C2477=T$1,1,0)</f>
        <v>0</v>
      </c>
      <c r="U2273">
        <f>IF(Sheet4!$C2477=U$1,1,0)</f>
        <v>0</v>
      </c>
      <c r="V2273">
        <f>IF(Sheet4!$C2477=V$1,1,0)</f>
        <v>0</v>
      </c>
      <c r="W2273">
        <f>IF(Sheet4!$C2477=W$1,1,0)</f>
        <v>0</v>
      </c>
      <c r="X2273">
        <f>IF(Sheet4!$C2477=X$1,1,0)</f>
        <v>0</v>
      </c>
      <c r="Y2273">
        <f>IF(Sheet4!$C2477=Y$1,1,0)</f>
        <v>1</v>
      </c>
      <c r="Z2273">
        <f>IF(Sheet4!$C2477=Z$1,1,0)</f>
        <v>0</v>
      </c>
      <c r="AA2273" t="str">
        <f t="shared" si="362"/>
        <v>Valid</v>
      </c>
      <c r="AB2273">
        <f>IF(h!$A2477=AB$1,1,0)</f>
        <v>0</v>
      </c>
      <c r="AC2273">
        <f>IF(h!$A2477=AC$1,1,0)</f>
        <v>1</v>
      </c>
      <c r="AD2273">
        <f>IF(h!$A2477=AD$1,1,0)</f>
        <v>0</v>
      </c>
      <c r="AE2273">
        <f>IF(h!$A2477=AE$1,1,0)</f>
        <v>0</v>
      </c>
      <c r="AF2273">
        <f t="shared" si="366"/>
        <v>0</v>
      </c>
      <c r="AG2273">
        <f t="shared" si="366"/>
        <v>0</v>
      </c>
      <c r="AH2273">
        <f t="shared" si="366"/>
        <v>0</v>
      </c>
      <c r="AI2273">
        <f>IF(h!$A2477=AI$1,1,0)</f>
        <v>0</v>
      </c>
      <c r="AJ2273" t="str">
        <f t="shared" si="364"/>
        <v>Valid</v>
      </c>
      <c r="AK2273" t="str">
        <f t="shared" si="365"/>
        <v>Operation Department</v>
      </c>
    </row>
    <row r="2274" spans="1:37" hidden="1" x14ac:dyDescent="0.3">
      <c r="A2274">
        <v>643853</v>
      </c>
      <c r="B2274" s="2">
        <v>41775.588194444441</v>
      </c>
      <c r="C2274">
        <v>41234</v>
      </c>
      <c r="D2274" t="s">
        <v>38</v>
      </c>
      <c r="E2274">
        <f>IF(Sheet4!D2418="Hired",1,0)</f>
        <v>0</v>
      </c>
      <c r="F2274" t="str">
        <f t="shared" si="358"/>
        <v>Rejected</v>
      </c>
      <c r="G2274" t="str">
        <f t="shared" si="359"/>
        <v>Valid</v>
      </c>
      <c r="I2274">
        <f>IF(Sheet4!$A2418=I$1,1,0)</f>
        <v>1</v>
      </c>
      <c r="J2274">
        <f>IF(Sheet4!$A2418=J$1,1,0)</f>
        <v>0</v>
      </c>
      <c r="K2274" t="str">
        <f t="shared" si="360"/>
        <v>Valid</v>
      </c>
      <c r="L2274" t="str">
        <f t="shared" si="361"/>
        <v>Male</v>
      </c>
      <c r="M2274">
        <f>IF(Sheet4!$C2418=M$1,1,0)</f>
        <v>0</v>
      </c>
      <c r="N2274">
        <f>IF(Sheet4!$C2418=N$1,1,0)</f>
        <v>0</v>
      </c>
      <c r="O2274">
        <f>IF(Sheet4!$C2418=O$1,1,0)</f>
        <v>0</v>
      </c>
      <c r="P2274">
        <f>IF(Sheet4!$C2418=P$1,1,0)</f>
        <v>0</v>
      </c>
      <c r="Q2274">
        <f>IF(Sheet4!$C2418=Q$1,1,0)</f>
        <v>0</v>
      </c>
      <c r="R2274">
        <f>IF(Sheet4!$C2418=R$1,1,0)</f>
        <v>0</v>
      </c>
      <c r="S2274">
        <f>IF(Sheet4!$C2418=S$1,1,0)</f>
        <v>0</v>
      </c>
      <c r="T2274">
        <f>IF(Sheet4!$C2418=T$1,1,0)</f>
        <v>0</v>
      </c>
      <c r="U2274">
        <f>IF(Sheet4!$C2418=U$1,1,0)</f>
        <v>0</v>
      </c>
      <c r="V2274">
        <f>IF(Sheet4!$C2418=V$1,1,0)</f>
        <v>0</v>
      </c>
      <c r="W2274">
        <f>IF(Sheet4!$C2418=W$1,1,0)</f>
        <v>0</v>
      </c>
      <c r="X2274">
        <f>IF(Sheet4!$C2418=X$1,1,0)</f>
        <v>0</v>
      </c>
      <c r="Y2274">
        <f>IF(Sheet4!$C2418=Y$1,1,0)</f>
        <v>1</v>
      </c>
      <c r="Z2274">
        <f>IF(Sheet4!$C2418=Z$1,1,0)</f>
        <v>0</v>
      </c>
      <c r="AA2274" t="str">
        <f t="shared" si="362"/>
        <v>Valid</v>
      </c>
      <c r="AB2274">
        <f>IF(h!$A2418=AB$1,1,0)</f>
        <v>1</v>
      </c>
      <c r="AC2274">
        <f>IF(h!$A2418=AC$1,1,0)</f>
        <v>0</v>
      </c>
      <c r="AD2274">
        <f>IF(h!$A2418=AD$1,1,0)</f>
        <v>0</v>
      </c>
      <c r="AE2274">
        <f>IF(h!$A2418=AE$1,1,0)</f>
        <v>0</v>
      </c>
      <c r="AF2274">
        <f t="shared" si="366"/>
        <v>0</v>
      </c>
      <c r="AG2274">
        <f t="shared" si="366"/>
        <v>0</v>
      </c>
      <c r="AH2274">
        <f t="shared" si="366"/>
        <v>0</v>
      </c>
      <c r="AI2274">
        <f>IF(h!$A2418=AI$1,1,0)</f>
        <v>0</v>
      </c>
      <c r="AJ2274" t="str">
        <f t="shared" si="364"/>
        <v>Valid</v>
      </c>
      <c r="AK2274" t="str">
        <f t="shared" si="365"/>
        <v>Service Department</v>
      </c>
    </row>
    <row r="2275" spans="1:37" hidden="1" x14ac:dyDescent="0.3">
      <c r="A2275">
        <v>171084</v>
      </c>
      <c r="B2275" s="2">
        <v>41876.399259259262</v>
      </c>
      <c r="C2275">
        <v>41246</v>
      </c>
      <c r="D2275" t="s">
        <v>38</v>
      </c>
      <c r="E2275">
        <f>IF(Sheet4!D3077="Hired",1,0)</f>
        <v>0</v>
      </c>
      <c r="F2275" t="str">
        <f t="shared" si="358"/>
        <v>Rejected</v>
      </c>
      <c r="G2275" t="str">
        <f t="shared" si="359"/>
        <v>Valid</v>
      </c>
      <c r="I2275">
        <f>IF(Sheet4!$A3077=I$1,1,0)</f>
        <v>0</v>
      </c>
      <c r="J2275">
        <f>IF(Sheet4!$A3077=J$1,1,0)</f>
        <v>1</v>
      </c>
      <c r="K2275" t="str">
        <f t="shared" si="360"/>
        <v>Valid</v>
      </c>
      <c r="L2275" t="str">
        <f t="shared" si="361"/>
        <v>Female</v>
      </c>
      <c r="M2275">
        <f>IF(Sheet4!$C3077=M$1,1,0)</f>
        <v>0</v>
      </c>
      <c r="N2275">
        <f>IF(Sheet4!$C3077=N$1,1,0)</f>
        <v>0</v>
      </c>
      <c r="O2275">
        <f>IF(Sheet4!$C3077=O$1,1,0)</f>
        <v>0</v>
      </c>
      <c r="P2275">
        <f>IF(Sheet4!$C3077=P$1,1,0)</f>
        <v>0</v>
      </c>
      <c r="Q2275">
        <f>IF(Sheet4!$C3077=Q$1,1,0)</f>
        <v>0</v>
      </c>
      <c r="R2275">
        <f>IF(Sheet4!$C3077=R$1,1,0)</f>
        <v>0</v>
      </c>
      <c r="S2275">
        <f>IF(Sheet4!$C3077=S$1,1,0)</f>
        <v>0</v>
      </c>
      <c r="T2275">
        <f>IF(Sheet4!$C3077=T$1,1,0)</f>
        <v>0</v>
      </c>
      <c r="U2275">
        <f>IF(Sheet4!$C3077=U$1,1,0)</f>
        <v>0</v>
      </c>
      <c r="V2275">
        <f>IF(Sheet4!$C3077=V$1,1,0)</f>
        <v>0</v>
      </c>
      <c r="W2275">
        <f>IF(Sheet4!$C3077=W$1,1,0)</f>
        <v>0</v>
      </c>
      <c r="X2275">
        <f>IF(Sheet4!$C3077=X$1,1,0)</f>
        <v>0</v>
      </c>
      <c r="Y2275">
        <f>IF(Sheet4!$C3077=Y$1,1,0)</f>
        <v>1</v>
      </c>
      <c r="Z2275">
        <f>IF(Sheet4!$C3077=Z$1,1,0)</f>
        <v>0</v>
      </c>
      <c r="AA2275" t="str">
        <f t="shared" si="362"/>
        <v>Valid</v>
      </c>
      <c r="AB2275">
        <f>IF(h!$A3077=AB$1,1,0)</f>
        <v>0</v>
      </c>
      <c r="AC2275">
        <f>IF(h!$A3077=AC$1,1,0)</f>
        <v>1</v>
      </c>
      <c r="AD2275">
        <f>IF(h!$A3077=AD$1,1,0)</f>
        <v>0</v>
      </c>
      <c r="AE2275">
        <f>IF(h!$A3077=AE$1,1,0)</f>
        <v>0</v>
      </c>
      <c r="AF2275">
        <f t="shared" si="366"/>
        <v>0</v>
      </c>
      <c r="AG2275">
        <f t="shared" si="366"/>
        <v>0</v>
      </c>
      <c r="AH2275">
        <f t="shared" si="366"/>
        <v>0</v>
      </c>
      <c r="AI2275">
        <f>IF(h!$A3077=AI$1,1,0)</f>
        <v>0</v>
      </c>
      <c r="AJ2275" t="str">
        <f t="shared" si="364"/>
        <v>Valid</v>
      </c>
      <c r="AK2275" t="str">
        <f t="shared" si="365"/>
        <v>Operation Department</v>
      </c>
    </row>
    <row r="2276" spans="1:37" hidden="1" x14ac:dyDescent="0.3">
      <c r="A2276">
        <v>134816</v>
      </c>
      <c r="B2276" s="2">
        <v>41869.590752314813</v>
      </c>
      <c r="C2276">
        <v>41248</v>
      </c>
      <c r="D2276" t="s">
        <v>38</v>
      </c>
      <c r="E2276">
        <f>IF(Sheet4!D2564="Hired",1,0)</f>
        <v>0</v>
      </c>
      <c r="F2276" t="str">
        <f t="shared" si="358"/>
        <v>Rejected</v>
      </c>
      <c r="G2276" t="str">
        <f t="shared" si="359"/>
        <v>Valid</v>
      </c>
      <c r="I2276">
        <f>IF(Sheet4!$A2564=I$1,1,0)</f>
        <v>1</v>
      </c>
      <c r="J2276">
        <f>IF(Sheet4!$A2564=J$1,1,0)</f>
        <v>0</v>
      </c>
      <c r="K2276" t="str">
        <f t="shared" si="360"/>
        <v>Valid</v>
      </c>
      <c r="L2276" t="str">
        <f t="shared" si="361"/>
        <v>Male</v>
      </c>
      <c r="M2276">
        <f>IF(Sheet4!$C2564=M$1,1,0)</f>
        <v>0</v>
      </c>
      <c r="N2276">
        <f>IF(Sheet4!$C2564=N$1,1,0)</f>
        <v>0</v>
      </c>
      <c r="O2276">
        <f>IF(Sheet4!$C2564=O$1,1,0)</f>
        <v>0</v>
      </c>
      <c r="P2276">
        <f>IF(Sheet4!$C2564=P$1,1,0)</f>
        <v>0</v>
      </c>
      <c r="Q2276">
        <f>IF(Sheet4!$C2564=Q$1,1,0)</f>
        <v>0</v>
      </c>
      <c r="R2276">
        <f>IF(Sheet4!$C2564=R$1,1,0)</f>
        <v>0</v>
      </c>
      <c r="S2276">
        <f>IF(Sheet4!$C2564=S$1,1,0)</f>
        <v>0</v>
      </c>
      <c r="T2276">
        <f>IF(Sheet4!$C2564=T$1,1,0)</f>
        <v>0</v>
      </c>
      <c r="U2276">
        <f>IF(Sheet4!$C2564=U$1,1,0)</f>
        <v>1</v>
      </c>
      <c r="V2276">
        <f>IF(Sheet4!$C2564=V$1,1,0)</f>
        <v>0</v>
      </c>
      <c r="W2276">
        <f>IF(Sheet4!$C2564=W$1,1,0)</f>
        <v>0</v>
      </c>
      <c r="X2276">
        <f>IF(Sheet4!$C2564=X$1,1,0)</f>
        <v>0</v>
      </c>
      <c r="Y2276">
        <f>IF(Sheet4!$C2564=Y$1,1,0)</f>
        <v>0</v>
      </c>
      <c r="Z2276">
        <f>IF(Sheet4!$C2564=Z$1,1,0)</f>
        <v>0</v>
      </c>
      <c r="AA2276" t="str">
        <f t="shared" si="362"/>
        <v>Valid</v>
      </c>
      <c r="AB2276">
        <f>IF(h!$A2564=AB$1,1,0)</f>
        <v>1</v>
      </c>
      <c r="AC2276">
        <f>IF(h!$A2564=AC$1,1,0)</f>
        <v>0</v>
      </c>
      <c r="AD2276">
        <f>IF(h!$A2564=AD$1,1,0)</f>
        <v>0</v>
      </c>
      <c r="AE2276">
        <f>IF(h!$A2564=AE$1,1,0)</f>
        <v>0</v>
      </c>
      <c r="AF2276">
        <f t="shared" si="366"/>
        <v>0</v>
      </c>
      <c r="AG2276">
        <f t="shared" si="366"/>
        <v>0</v>
      </c>
      <c r="AH2276">
        <f t="shared" si="366"/>
        <v>0</v>
      </c>
      <c r="AI2276">
        <f>IF(h!$A2564=AI$1,1,0)</f>
        <v>0</v>
      </c>
      <c r="AJ2276" t="str">
        <f t="shared" si="364"/>
        <v>Valid</v>
      </c>
      <c r="AK2276" t="str">
        <f t="shared" si="365"/>
        <v>Service Department</v>
      </c>
    </row>
    <row r="2277" spans="1:37" x14ac:dyDescent="0.3">
      <c r="A2277">
        <v>437124</v>
      </c>
      <c r="B2277" s="2">
        <v>41813.542812500003</v>
      </c>
      <c r="C2277">
        <v>41249</v>
      </c>
      <c r="D2277" t="s">
        <v>38</v>
      </c>
      <c r="E2277">
        <f>IF(Sheet4!D6269="Hired",1,0)</f>
        <v>1</v>
      </c>
      <c r="F2277" t="str">
        <f t="shared" si="358"/>
        <v>Hired</v>
      </c>
      <c r="G2277" t="str">
        <f t="shared" si="359"/>
        <v>Valid</v>
      </c>
      <c r="I2277">
        <f>IF(Sheet4!$A6269=I$1,1,0)</f>
        <v>1</v>
      </c>
      <c r="J2277">
        <f>IF(Sheet4!$A6269=J$1,1,0)</f>
        <v>0</v>
      </c>
      <c r="K2277" t="str">
        <f t="shared" si="360"/>
        <v>Valid</v>
      </c>
      <c r="L2277" t="str">
        <f t="shared" si="361"/>
        <v>Male</v>
      </c>
      <c r="M2277">
        <f>IF(Sheet4!$C6269=M$1,1,0)</f>
        <v>0</v>
      </c>
      <c r="N2277">
        <f>IF(Sheet4!$C6269=N$1,1,0)</f>
        <v>0</v>
      </c>
      <c r="O2277">
        <f>IF(Sheet4!$C6269=O$1,1,0)</f>
        <v>0</v>
      </c>
      <c r="P2277">
        <f>IF(Sheet4!$C6269=P$1,1,0)</f>
        <v>0</v>
      </c>
      <c r="Q2277">
        <f>IF(Sheet4!$C6269=Q$1,1,0)</f>
        <v>0</v>
      </c>
      <c r="R2277">
        <f>IF(Sheet4!$C6269=R$1,1,0)</f>
        <v>0</v>
      </c>
      <c r="S2277">
        <f>IF(Sheet4!$C6269=S$1,1,0)</f>
        <v>0</v>
      </c>
      <c r="T2277">
        <f>IF(Sheet4!$C6269=T$1,1,0)</f>
        <v>0</v>
      </c>
      <c r="U2277">
        <f>IF(Sheet4!$C6269=U$1,1,0)</f>
        <v>0</v>
      </c>
      <c r="V2277">
        <f>IF(Sheet4!$C6269=V$1,1,0)</f>
        <v>0</v>
      </c>
      <c r="W2277">
        <f>IF(Sheet4!$C6269=W$1,1,0)</f>
        <v>0</v>
      </c>
      <c r="X2277">
        <f>IF(Sheet4!$C6269=X$1,1,0)</f>
        <v>0</v>
      </c>
      <c r="Y2277">
        <f>IF(Sheet4!$C6269=Y$1,1,0)</f>
        <v>1</v>
      </c>
      <c r="Z2277">
        <f>IF(Sheet4!$C6269=Z$1,1,0)</f>
        <v>0</v>
      </c>
      <c r="AA2277" t="str">
        <f t="shared" si="362"/>
        <v>Valid</v>
      </c>
      <c r="AB2277">
        <f>IF(h!$A6269=AB$1,1,0)</f>
        <v>0</v>
      </c>
      <c r="AC2277">
        <f>IF(h!$A6269=AC$1,1,0)</f>
        <v>1</v>
      </c>
      <c r="AD2277">
        <f>IF(h!$A6269=AD$1,1,0)</f>
        <v>0</v>
      </c>
      <c r="AE2277">
        <f>IF(h!$A6269=AE$1,1,0)</f>
        <v>0</v>
      </c>
      <c r="AF2277">
        <f t="shared" si="366"/>
        <v>0</v>
      </c>
      <c r="AG2277">
        <f t="shared" si="366"/>
        <v>0</v>
      </c>
      <c r="AH2277">
        <f t="shared" si="366"/>
        <v>0</v>
      </c>
      <c r="AI2277">
        <f>IF(h!$A6269=AI$1,1,0)</f>
        <v>0</v>
      </c>
      <c r="AJ2277" t="str">
        <f t="shared" si="364"/>
        <v>Valid</v>
      </c>
      <c r="AK2277" t="str">
        <f t="shared" si="365"/>
        <v>Operation Department</v>
      </c>
    </row>
    <row r="2278" spans="1:37" x14ac:dyDescent="0.3">
      <c r="A2278">
        <v>915524</v>
      </c>
      <c r="B2278" s="2">
        <v>41849.139606481483</v>
      </c>
      <c r="C2278">
        <v>41305</v>
      </c>
      <c r="D2278" t="s">
        <v>38</v>
      </c>
      <c r="E2278">
        <f>IF(Sheet4!D2817="Hired",1,0)</f>
        <v>1</v>
      </c>
      <c r="F2278" t="str">
        <f t="shared" si="358"/>
        <v>Hired</v>
      </c>
      <c r="G2278" t="str">
        <f t="shared" si="359"/>
        <v>Valid</v>
      </c>
      <c r="I2278">
        <f>IF(Sheet4!$A2817=I$1,1,0)</f>
        <v>1</v>
      </c>
      <c r="J2278">
        <f>IF(Sheet4!$A2817=J$1,1,0)</f>
        <v>0</v>
      </c>
      <c r="K2278" t="str">
        <f t="shared" si="360"/>
        <v>Valid</v>
      </c>
      <c r="L2278" t="str">
        <f t="shared" si="361"/>
        <v>Male</v>
      </c>
      <c r="M2278">
        <f>IF(Sheet4!$C2817=M$1,1,0)</f>
        <v>0</v>
      </c>
      <c r="N2278">
        <f>IF(Sheet4!$C2817=N$1,1,0)</f>
        <v>0</v>
      </c>
      <c r="O2278">
        <f>IF(Sheet4!$C2817=O$1,1,0)</f>
        <v>0</v>
      </c>
      <c r="P2278">
        <f>IF(Sheet4!$C2817=P$1,1,0)</f>
        <v>0</v>
      </c>
      <c r="Q2278">
        <f>IF(Sheet4!$C2817=Q$1,1,0)</f>
        <v>0</v>
      </c>
      <c r="R2278">
        <f>IF(Sheet4!$C2817=R$1,1,0)</f>
        <v>1</v>
      </c>
      <c r="S2278">
        <f>IF(Sheet4!$C2817=S$1,1,0)</f>
        <v>0</v>
      </c>
      <c r="T2278">
        <f>IF(Sheet4!$C2817=T$1,1,0)</f>
        <v>0</v>
      </c>
      <c r="U2278">
        <f>IF(Sheet4!$C2817=U$1,1,0)</f>
        <v>0</v>
      </c>
      <c r="V2278">
        <f>IF(Sheet4!$C2817=V$1,1,0)</f>
        <v>0</v>
      </c>
      <c r="W2278">
        <f>IF(Sheet4!$C2817=W$1,1,0)</f>
        <v>0</v>
      </c>
      <c r="X2278">
        <f>IF(Sheet4!$C2817=X$1,1,0)</f>
        <v>0</v>
      </c>
      <c r="Y2278">
        <f>IF(Sheet4!$C2817=Y$1,1,0)</f>
        <v>0</v>
      </c>
      <c r="Z2278">
        <f>IF(Sheet4!$C2817=Z$1,1,0)</f>
        <v>0</v>
      </c>
      <c r="AA2278" t="str">
        <f t="shared" si="362"/>
        <v>Valid</v>
      </c>
      <c r="AB2278">
        <f>IF(h!$A2817=AB$1,1,0)</f>
        <v>1</v>
      </c>
      <c r="AC2278">
        <f>IF(h!$A2817=AC$1,1,0)</f>
        <v>0</v>
      </c>
      <c r="AD2278">
        <f>IF(h!$A2817=AD$1,1,0)</f>
        <v>0</v>
      </c>
      <c r="AE2278">
        <f>IF(h!$A2817=AE$1,1,0)</f>
        <v>0</v>
      </c>
      <c r="AF2278">
        <f t="shared" si="366"/>
        <v>0</v>
      </c>
      <c r="AG2278">
        <f t="shared" si="366"/>
        <v>0</v>
      </c>
      <c r="AH2278">
        <f t="shared" si="366"/>
        <v>0</v>
      </c>
      <c r="AI2278">
        <f>IF(h!$A2817=AI$1,1,0)</f>
        <v>0</v>
      </c>
      <c r="AJ2278" t="str">
        <f t="shared" si="364"/>
        <v>Valid</v>
      </c>
      <c r="AK2278" t="str">
        <f t="shared" si="365"/>
        <v>Service Department</v>
      </c>
    </row>
    <row r="2279" spans="1:37" hidden="1" x14ac:dyDescent="0.3">
      <c r="A2279">
        <v>327918</v>
      </c>
      <c r="B2279" s="2">
        <v>41828.651631944442</v>
      </c>
      <c r="C2279">
        <v>41310</v>
      </c>
      <c r="D2279" t="s">
        <v>38</v>
      </c>
      <c r="E2279">
        <f>IF(Sheet4!D2382="Hired",1,0)</f>
        <v>0</v>
      </c>
      <c r="F2279" t="str">
        <f t="shared" si="358"/>
        <v>Rejected</v>
      </c>
      <c r="G2279" t="str">
        <f t="shared" si="359"/>
        <v>Valid</v>
      </c>
      <c r="I2279">
        <f>IF(Sheet4!$A2382=I$1,1,0)</f>
        <v>0</v>
      </c>
      <c r="J2279">
        <f>IF(Sheet4!$A2382=J$1,1,0)</f>
        <v>1</v>
      </c>
      <c r="K2279" t="str">
        <f t="shared" si="360"/>
        <v>Valid</v>
      </c>
      <c r="L2279" t="str">
        <f t="shared" si="361"/>
        <v>Female</v>
      </c>
      <c r="M2279">
        <f>IF(Sheet4!$C2382=M$1,1,0)</f>
        <v>0</v>
      </c>
      <c r="N2279">
        <f>IF(Sheet4!$C2382=N$1,1,0)</f>
        <v>1</v>
      </c>
      <c r="O2279">
        <f>IF(Sheet4!$C2382=O$1,1,0)</f>
        <v>0</v>
      </c>
      <c r="P2279">
        <f>IF(Sheet4!$C2382=P$1,1,0)</f>
        <v>0</v>
      </c>
      <c r="Q2279">
        <f>IF(Sheet4!$C2382=Q$1,1,0)</f>
        <v>0</v>
      </c>
      <c r="R2279">
        <f>IF(Sheet4!$C2382=R$1,1,0)</f>
        <v>0</v>
      </c>
      <c r="S2279">
        <f>IF(Sheet4!$C2382=S$1,1,0)</f>
        <v>0</v>
      </c>
      <c r="T2279">
        <f>IF(Sheet4!$C2382=T$1,1,0)</f>
        <v>0</v>
      </c>
      <c r="U2279">
        <f>IF(Sheet4!$C2382=U$1,1,0)</f>
        <v>0</v>
      </c>
      <c r="V2279">
        <f>IF(Sheet4!$C2382=V$1,1,0)</f>
        <v>0</v>
      </c>
      <c r="W2279">
        <f>IF(Sheet4!$C2382=W$1,1,0)</f>
        <v>0</v>
      </c>
      <c r="X2279">
        <f>IF(Sheet4!$C2382=X$1,1,0)</f>
        <v>0</v>
      </c>
      <c r="Y2279">
        <f>IF(Sheet4!$C2382=Y$1,1,0)</f>
        <v>0</v>
      </c>
      <c r="Z2279">
        <f>IF(Sheet4!$C2382=Z$1,1,0)</f>
        <v>0</v>
      </c>
      <c r="AA2279" t="str">
        <f t="shared" si="362"/>
        <v>Valid</v>
      </c>
      <c r="AB2279">
        <f>IF(h!$A2382=AB$1,1,0)</f>
        <v>0</v>
      </c>
      <c r="AC2279">
        <f>IF(h!$A2382=AC$1,1,0)</f>
        <v>1</v>
      </c>
      <c r="AD2279">
        <f>IF(h!$A2382=AD$1,1,0)</f>
        <v>0</v>
      </c>
      <c r="AE2279">
        <f>IF(h!$A2382=AE$1,1,0)</f>
        <v>0</v>
      </c>
      <c r="AF2279">
        <f t="shared" si="366"/>
        <v>0</v>
      </c>
      <c r="AG2279">
        <f t="shared" si="366"/>
        <v>0</v>
      </c>
      <c r="AH2279">
        <f t="shared" si="366"/>
        <v>0</v>
      </c>
      <c r="AI2279">
        <f>IF(h!$A2382=AI$1,1,0)</f>
        <v>0</v>
      </c>
      <c r="AJ2279" t="str">
        <f t="shared" si="364"/>
        <v>Valid</v>
      </c>
      <c r="AK2279" t="str">
        <f t="shared" si="365"/>
        <v>Operation Department</v>
      </c>
    </row>
    <row r="2280" spans="1:37" hidden="1" x14ac:dyDescent="0.3">
      <c r="A2280">
        <v>829158</v>
      </c>
      <c r="B2280" s="2">
        <v>41881.750717592593</v>
      </c>
      <c r="C2280">
        <v>41333</v>
      </c>
      <c r="D2280" t="s">
        <v>38</v>
      </c>
      <c r="E2280">
        <f>IF(Sheet4!D5442="Hired",1,0)</f>
        <v>0</v>
      </c>
      <c r="F2280" t="str">
        <f t="shared" si="358"/>
        <v>Rejected</v>
      </c>
      <c r="G2280" t="str">
        <f t="shared" si="359"/>
        <v>Valid</v>
      </c>
      <c r="I2280">
        <f>IF(Sheet4!$A5442=I$1,1,0)</f>
        <v>0</v>
      </c>
      <c r="J2280">
        <f>IF(Sheet4!$A5442=J$1,1,0)</f>
        <v>1</v>
      </c>
      <c r="K2280" t="str">
        <f t="shared" si="360"/>
        <v>Valid</v>
      </c>
      <c r="L2280" t="str">
        <f t="shared" si="361"/>
        <v>Female</v>
      </c>
      <c r="M2280">
        <f>IF(Sheet4!$C5442=M$1,1,0)</f>
        <v>0</v>
      </c>
      <c r="N2280">
        <f>IF(Sheet4!$C5442=N$1,1,0)</f>
        <v>0</v>
      </c>
      <c r="O2280">
        <f>IF(Sheet4!$C5442=O$1,1,0)</f>
        <v>0</v>
      </c>
      <c r="P2280">
        <f>IF(Sheet4!$C5442=P$1,1,0)</f>
        <v>0</v>
      </c>
      <c r="Q2280">
        <f>IF(Sheet4!$C5442=Q$1,1,0)</f>
        <v>0</v>
      </c>
      <c r="R2280">
        <f>IF(Sheet4!$C5442=R$1,1,0)</f>
        <v>1</v>
      </c>
      <c r="S2280">
        <f>IF(Sheet4!$C5442=S$1,1,0)</f>
        <v>0</v>
      </c>
      <c r="T2280">
        <f>IF(Sheet4!$C5442=T$1,1,0)</f>
        <v>0</v>
      </c>
      <c r="U2280">
        <f>IF(Sheet4!$C5442=U$1,1,0)</f>
        <v>0</v>
      </c>
      <c r="V2280">
        <f>IF(Sheet4!$C5442=V$1,1,0)</f>
        <v>0</v>
      </c>
      <c r="W2280">
        <f>IF(Sheet4!$C5442=W$1,1,0)</f>
        <v>0</v>
      </c>
      <c r="X2280">
        <f>IF(Sheet4!$C5442=X$1,1,0)</f>
        <v>0</v>
      </c>
      <c r="Y2280">
        <f>IF(Sheet4!$C5442=Y$1,1,0)</f>
        <v>0</v>
      </c>
      <c r="Z2280">
        <f>IF(Sheet4!$C5442=Z$1,1,0)</f>
        <v>0</v>
      </c>
      <c r="AA2280" t="str">
        <f t="shared" si="362"/>
        <v>Valid</v>
      </c>
      <c r="AB2280">
        <f>IF(h!$A5442=AB$1,1,0)</f>
        <v>0</v>
      </c>
      <c r="AC2280">
        <f>IF(h!$A5442=AC$1,1,0)</f>
        <v>0</v>
      </c>
      <c r="AD2280">
        <f>IF(h!$A5442=AD$1,1,0)</f>
        <v>0</v>
      </c>
      <c r="AE2280">
        <f>IF(h!$A5442=AE$1,1,0)</f>
        <v>1</v>
      </c>
      <c r="AF2280">
        <f t="shared" si="366"/>
        <v>0</v>
      </c>
      <c r="AG2280">
        <f t="shared" si="366"/>
        <v>0</v>
      </c>
      <c r="AH2280">
        <f t="shared" si="366"/>
        <v>0</v>
      </c>
      <c r="AI2280">
        <f>IF(h!$A5442=AI$1,1,0)</f>
        <v>0</v>
      </c>
      <c r="AJ2280" t="str">
        <f t="shared" si="364"/>
        <v>Valid</v>
      </c>
      <c r="AK2280" t="str">
        <f t="shared" si="365"/>
        <v>Finance Department</v>
      </c>
    </row>
    <row r="2281" spans="1:37" x14ac:dyDescent="0.3">
      <c r="A2281">
        <v>622313</v>
      </c>
      <c r="B2281" s="2">
        <v>41787.294178240743</v>
      </c>
      <c r="C2281">
        <v>41350</v>
      </c>
      <c r="D2281" t="s">
        <v>38</v>
      </c>
      <c r="E2281">
        <f>IF(Sheet4!D2299="Hired",1,0)</f>
        <v>1</v>
      </c>
      <c r="F2281" t="str">
        <f t="shared" si="358"/>
        <v>Hired</v>
      </c>
      <c r="G2281" t="str">
        <f t="shared" si="359"/>
        <v>Valid</v>
      </c>
      <c r="I2281">
        <f>IF(Sheet4!$A2299=I$1,1,0)</f>
        <v>1</v>
      </c>
      <c r="J2281">
        <f>IF(Sheet4!$A2299=J$1,1,0)</f>
        <v>0</v>
      </c>
      <c r="K2281" t="str">
        <f t="shared" si="360"/>
        <v>Valid</v>
      </c>
      <c r="L2281" t="str">
        <f t="shared" si="361"/>
        <v>Male</v>
      </c>
      <c r="M2281">
        <f>IF(Sheet4!$C2299=M$1,1,0)</f>
        <v>0</v>
      </c>
      <c r="N2281">
        <f>IF(Sheet4!$C2299=N$1,1,0)</f>
        <v>1</v>
      </c>
      <c r="O2281">
        <f>IF(Sheet4!$C2299=O$1,1,0)</f>
        <v>0</v>
      </c>
      <c r="P2281">
        <f>IF(Sheet4!$C2299=P$1,1,0)</f>
        <v>0</v>
      </c>
      <c r="Q2281">
        <f>IF(Sheet4!$C2299=Q$1,1,0)</f>
        <v>0</v>
      </c>
      <c r="R2281">
        <f>IF(Sheet4!$C2299=R$1,1,0)</f>
        <v>0</v>
      </c>
      <c r="S2281">
        <f>IF(Sheet4!$C2299=S$1,1,0)</f>
        <v>0</v>
      </c>
      <c r="T2281">
        <f>IF(Sheet4!$C2299=T$1,1,0)</f>
        <v>0</v>
      </c>
      <c r="U2281">
        <f>IF(Sheet4!$C2299=U$1,1,0)</f>
        <v>0</v>
      </c>
      <c r="V2281">
        <f>IF(Sheet4!$C2299=V$1,1,0)</f>
        <v>0</v>
      </c>
      <c r="W2281">
        <f>IF(Sheet4!$C2299=W$1,1,0)</f>
        <v>0</v>
      </c>
      <c r="X2281">
        <f>IF(Sheet4!$C2299=X$1,1,0)</f>
        <v>0</v>
      </c>
      <c r="Y2281">
        <f>IF(Sheet4!$C2299=Y$1,1,0)</f>
        <v>0</v>
      </c>
      <c r="Z2281">
        <f>IF(Sheet4!$C2299=Z$1,1,0)</f>
        <v>0</v>
      </c>
      <c r="AA2281" t="str">
        <f t="shared" si="362"/>
        <v>Valid</v>
      </c>
      <c r="AB2281">
        <f>IF(h!$A2299=AB$1,1,0)</f>
        <v>1</v>
      </c>
      <c r="AC2281">
        <f>IF(h!$A2299=AC$1,1,0)</f>
        <v>0</v>
      </c>
      <c r="AD2281">
        <f>IF(h!$A2299=AD$1,1,0)</f>
        <v>0</v>
      </c>
      <c r="AE2281">
        <f>IF(h!$A2299=AE$1,1,0)</f>
        <v>0</v>
      </c>
      <c r="AF2281">
        <f t="shared" si="366"/>
        <v>0</v>
      </c>
      <c r="AG2281">
        <f t="shared" si="366"/>
        <v>0</v>
      </c>
      <c r="AH2281">
        <f t="shared" si="366"/>
        <v>0</v>
      </c>
      <c r="AI2281">
        <f>IF(h!$A2299=AI$1,1,0)</f>
        <v>0</v>
      </c>
      <c r="AJ2281" t="str">
        <f t="shared" si="364"/>
        <v>Valid</v>
      </c>
      <c r="AK2281" t="str">
        <f t="shared" si="365"/>
        <v>Service Department</v>
      </c>
    </row>
    <row r="2282" spans="1:37" x14ac:dyDescent="0.3">
      <c r="A2282">
        <v>707189</v>
      </c>
      <c r="B2282" s="2">
        <v>41806.725775462961</v>
      </c>
      <c r="C2282">
        <v>41350</v>
      </c>
      <c r="D2282" t="s">
        <v>38</v>
      </c>
      <c r="E2282">
        <f>IF(Sheet4!D4565="Hired",1,0)</f>
        <v>1</v>
      </c>
      <c r="F2282" t="str">
        <f t="shared" si="358"/>
        <v>Hired</v>
      </c>
      <c r="G2282" t="str">
        <f t="shared" si="359"/>
        <v>Valid</v>
      </c>
      <c r="I2282">
        <f>IF(Sheet4!$A4565=I$1,1,0)</f>
        <v>1</v>
      </c>
      <c r="J2282">
        <f>IF(Sheet4!$A4565=J$1,1,0)</f>
        <v>0</v>
      </c>
      <c r="K2282" t="str">
        <f t="shared" si="360"/>
        <v>Valid</v>
      </c>
      <c r="L2282" t="str">
        <f t="shared" si="361"/>
        <v>Male</v>
      </c>
      <c r="M2282">
        <f>IF(Sheet4!$C4565=M$1,1,0)</f>
        <v>0</v>
      </c>
      <c r="N2282">
        <f>IF(Sheet4!$C4565=N$1,1,0)</f>
        <v>0</v>
      </c>
      <c r="O2282">
        <f>IF(Sheet4!$C4565=O$1,1,0)</f>
        <v>0</v>
      </c>
      <c r="P2282">
        <f>IF(Sheet4!$C4565=P$1,1,0)</f>
        <v>0</v>
      </c>
      <c r="Q2282">
        <f>IF(Sheet4!$C4565=Q$1,1,0)</f>
        <v>0</v>
      </c>
      <c r="R2282">
        <f>IF(Sheet4!$C4565=R$1,1,0)</f>
        <v>0</v>
      </c>
      <c r="S2282">
        <f>IF(Sheet4!$C4565=S$1,1,0)</f>
        <v>0</v>
      </c>
      <c r="T2282">
        <f>IF(Sheet4!$C4565=T$1,1,0)</f>
        <v>0</v>
      </c>
      <c r="U2282">
        <f>IF(Sheet4!$C4565=U$1,1,0)</f>
        <v>0</v>
      </c>
      <c r="V2282">
        <f>IF(Sheet4!$C4565=V$1,1,0)</f>
        <v>0</v>
      </c>
      <c r="W2282">
        <f>IF(Sheet4!$C4565=W$1,1,0)</f>
        <v>0</v>
      </c>
      <c r="X2282">
        <f>IF(Sheet4!$C4565=X$1,1,0)</f>
        <v>0</v>
      </c>
      <c r="Y2282">
        <f>IF(Sheet4!$C4565=Y$1,1,0)</f>
        <v>1</v>
      </c>
      <c r="Z2282">
        <f>IF(Sheet4!$C4565=Z$1,1,0)</f>
        <v>0</v>
      </c>
      <c r="AA2282" t="str">
        <f t="shared" si="362"/>
        <v>Valid</v>
      </c>
      <c r="AB2282">
        <f>IF(h!$A4565=AB$1,1,0)</f>
        <v>0</v>
      </c>
      <c r="AC2282">
        <f>IF(h!$A4565=AC$1,1,0)</f>
        <v>1</v>
      </c>
      <c r="AD2282">
        <f>IF(h!$A4565=AD$1,1,0)</f>
        <v>0</v>
      </c>
      <c r="AE2282">
        <f>IF(h!$A4565=AE$1,1,0)</f>
        <v>0</v>
      </c>
      <c r="AF2282">
        <f t="shared" ref="AF2282:AH2301" si="367">IF(AE2282=AF$1,1,0)</f>
        <v>0</v>
      </c>
      <c r="AG2282">
        <f t="shared" si="367"/>
        <v>0</v>
      </c>
      <c r="AH2282">
        <f t="shared" si="367"/>
        <v>0</v>
      </c>
      <c r="AI2282">
        <f>IF(h!$A4565=AI$1,1,0)</f>
        <v>0</v>
      </c>
      <c r="AJ2282" t="str">
        <f t="shared" si="364"/>
        <v>Valid</v>
      </c>
      <c r="AK2282" t="str">
        <f t="shared" si="365"/>
        <v>Operation Department</v>
      </c>
    </row>
    <row r="2283" spans="1:37" x14ac:dyDescent="0.3">
      <c r="A2283">
        <v>399899</v>
      </c>
      <c r="B2283" s="2">
        <v>41794.397685185184</v>
      </c>
      <c r="C2283">
        <v>41353</v>
      </c>
      <c r="D2283" t="s">
        <v>38</v>
      </c>
      <c r="E2283">
        <f>IF(Sheet4!D3788="Hired",1,0)</f>
        <v>1</v>
      </c>
      <c r="F2283" t="str">
        <f t="shared" si="358"/>
        <v>Hired</v>
      </c>
      <c r="G2283" t="str">
        <f t="shared" si="359"/>
        <v>Valid</v>
      </c>
      <c r="I2283">
        <f>IF(Sheet4!$A3788=I$1,1,0)</f>
        <v>1</v>
      </c>
      <c r="J2283">
        <f>IF(Sheet4!$A3788=J$1,1,0)</f>
        <v>0</v>
      </c>
      <c r="K2283" t="str">
        <f t="shared" si="360"/>
        <v>Valid</v>
      </c>
      <c r="L2283" t="str">
        <f t="shared" si="361"/>
        <v>Male</v>
      </c>
      <c r="M2283">
        <f>IF(Sheet4!$C3788=M$1,1,0)</f>
        <v>0</v>
      </c>
      <c r="N2283">
        <f>IF(Sheet4!$C3788=N$1,1,0)</f>
        <v>0</v>
      </c>
      <c r="O2283">
        <f>IF(Sheet4!$C3788=O$1,1,0)</f>
        <v>0</v>
      </c>
      <c r="P2283">
        <f>IF(Sheet4!$C3788=P$1,1,0)</f>
        <v>0</v>
      </c>
      <c r="Q2283">
        <f>IF(Sheet4!$C3788=Q$1,1,0)</f>
        <v>0</v>
      </c>
      <c r="R2283">
        <f>IF(Sheet4!$C3788=R$1,1,0)</f>
        <v>0</v>
      </c>
      <c r="S2283">
        <f>IF(Sheet4!$C3788=S$1,1,0)</f>
        <v>0</v>
      </c>
      <c r="T2283">
        <f>IF(Sheet4!$C3788=T$1,1,0)</f>
        <v>0</v>
      </c>
      <c r="U2283">
        <f>IF(Sheet4!$C3788=U$1,1,0)</f>
        <v>0</v>
      </c>
      <c r="V2283">
        <f>IF(Sheet4!$C3788=V$1,1,0)</f>
        <v>0</v>
      </c>
      <c r="W2283">
        <f>IF(Sheet4!$C3788=W$1,1,0)</f>
        <v>0</v>
      </c>
      <c r="X2283">
        <f>IF(Sheet4!$C3788=X$1,1,0)</f>
        <v>0</v>
      </c>
      <c r="Y2283">
        <f>IF(Sheet4!$C3788=Y$1,1,0)</f>
        <v>1</v>
      </c>
      <c r="Z2283">
        <f>IF(Sheet4!$C3788=Z$1,1,0)</f>
        <v>0</v>
      </c>
      <c r="AA2283" t="str">
        <f t="shared" si="362"/>
        <v>Valid</v>
      </c>
      <c r="AB2283">
        <f>IF(h!$A3788=AB$1,1,0)</f>
        <v>1</v>
      </c>
      <c r="AC2283">
        <f>IF(h!$A3788=AC$1,1,0)</f>
        <v>0</v>
      </c>
      <c r="AD2283">
        <f>IF(h!$A3788=AD$1,1,0)</f>
        <v>0</v>
      </c>
      <c r="AE2283">
        <f>IF(h!$A3788=AE$1,1,0)</f>
        <v>0</v>
      </c>
      <c r="AF2283">
        <f t="shared" si="367"/>
        <v>0</v>
      </c>
      <c r="AG2283">
        <f t="shared" si="367"/>
        <v>0</v>
      </c>
      <c r="AH2283">
        <f t="shared" si="367"/>
        <v>0</v>
      </c>
      <c r="AI2283">
        <f>IF(h!$A3788=AI$1,1,0)</f>
        <v>0</v>
      </c>
      <c r="AJ2283" t="str">
        <f t="shared" si="364"/>
        <v>Valid</v>
      </c>
      <c r="AK2283" t="str">
        <f t="shared" si="365"/>
        <v>Service Department</v>
      </c>
    </row>
    <row r="2284" spans="1:37" hidden="1" x14ac:dyDescent="0.3">
      <c r="A2284">
        <v>601135</v>
      </c>
      <c r="B2284" s="2">
        <v>41824.462048611109</v>
      </c>
      <c r="C2284">
        <v>41355</v>
      </c>
      <c r="D2284" t="s">
        <v>38</v>
      </c>
      <c r="E2284">
        <f>IF(Sheet4!D1662="Hired",1,0)</f>
        <v>0</v>
      </c>
      <c r="F2284" t="str">
        <f t="shared" si="358"/>
        <v>Rejected</v>
      </c>
      <c r="G2284" t="str">
        <f t="shared" si="359"/>
        <v>Valid</v>
      </c>
      <c r="I2284">
        <f>IF(Sheet4!$A1662=I$1,1,0)</f>
        <v>1</v>
      </c>
      <c r="J2284">
        <f>IF(Sheet4!$A1662=J$1,1,0)</f>
        <v>0</v>
      </c>
      <c r="K2284" t="str">
        <f t="shared" si="360"/>
        <v>Valid</v>
      </c>
      <c r="L2284" t="str">
        <f t="shared" si="361"/>
        <v>Male</v>
      </c>
      <c r="M2284">
        <f>IF(Sheet4!$C1662=M$1,1,0)</f>
        <v>0</v>
      </c>
      <c r="N2284">
        <f>IF(Sheet4!$C1662=N$1,1,0)</f>
        <v>0</v>
      </c>
      <c r="O2284">
        <f>IF(Sheet4!$C1662=O$1,1,0)</f>
        <v>0</v>
      </c>
      <c r="P2284">
        <f>IF(Sheet4!$C1662=P$1,1,0)</f>
        <v>1</v>
      </c>
      <c r="Q2284">
        <f>IF(Sheet4!$C1662=Q$1,1,0)</f>
        <v>0</v>
      </c>
      <c r="R2284">
        <f>IF(Sheet4!$C1662=R$1,1,0)</f>
        <v>0</v>
      </c>
      <c r="S2284">
        <f>IF(Sheet4!$C1662=S$1,1,0)</f>
        <v>0</v>
      </c>
      <c r="T2284">
        <f>IF(Sheet4!$C1662=T$1,1,0)</f>
        <v>0</v>
      </c>
      <c r="U2284">
        <f>IF(Sheet4!$C1662=U$1,1,0)</f>
        <v>0</v>
      </c>
      <c r="V2284">
        <f>IF(Sheet4!$C1662=V$1,1,0)</f>
        <v>0</v>
      </c>
      <c r="W2284">
        <f>IF(Sheet4!$C1662=W$1,1,0)</f>
        <v>0</v>
      </c>
      <c r="X2284">
        <f>IF(Sheet4!$C1662=X$1,1,0)</f>
        <v>0</v>
      </c>
      <c r="Y2284">
        <f>IF(Sheet4!$C1662=Y$1,1,0)</f>
        <v>0</v>
      </c>
      <c r="Z2284">
        <f>IF(Sheet4!$C1662=Z$1,1,0)</f>
        <v>0</v>
      </c>
      <c r="AA2284" t="str">
        <f t="shared" si="362"/>
        <v>Valid</v>
      </c>
      <c r="AB2284">
        <f>IF(h!$A1662=AB$1,1,0)</f>
        <v>1</v>
      </c>
      <c r="AC2284">
        <f>IF(h!$A1662=AC$1,1,0)</f>
        <v>0</v>
      </c>
      <c r="AD2284">
        <f>IF(h!$A1662=AD$1,1,0)</f>
        <v>0</v>
      </c>
      <c r="AE2284">
        <f>IF(h!$A1662=AE$1,1,0)</f>
        <v>0</v>
      </c>
      <c r="AF2284">
        <f t="shared" si="367"/>
        <v>0</v>
      </c>
      <c r="AG2284">
        <f t="shared" si="367"/>
        <v>0</v>
      </c>
      <c r="AH2284">
        <f t="shared" si="367"/>
        <v>0</v>
      </c>
      <c r="AI2284">
        <f>IF(h!$A1662=AI$1,1,0)</f>
        <v>0</v>
      </c>
      <c r="AJ2284" t="str">
        <f t="shared" si="364"/>
        <v>Valid</v>
      </c>
      <c r="AK2284" t="str">
        <f t="shared" si="365"/>
        <v>Service Department</v>
      </c>
    </row>
    <row r="2285" spans="1:37" hidden="1" x14ac:dyDescent="0.3">
      <c r="A2285">
        <v>418457</v>
      </c>
      <c r="B2285" s="2">
        <v>41857.543935185182</v>
      </c>
      <c r="C2285">
        <v>41363</v>
      </c>
      <c r="D2285" t="s">
        <v>38</v>
      </c>
      <c r="E2285">
        <f>IF(Sheet4!D994="Hired",1,0)</f>
        <v>0</v>
      </c>
      <c r="F2285" t="str">
        <f t="shared" si="358"/>
        <v>Rejected</v>
      </c>
      <c r="G2285" t="str">
        <f t="shared" si="359"/>
        <v>Valid</v>
      </c>
      <c r="I2285">
        <f>IF(Sheet4!$A994=I$1,1,0)</f>
        <v>1</v>
      </c>
      <c r="J2285">
        <f>IF(Sheet4!$A994=J$1,1,0)</f>
        <v>0</v>
      </c>
      <c r="K2285" t="str">
        <f t="shared" si="360"/>
        <v>Valid</v>
      </c>
      <c r="L2285" t="str">
        <f t="shared" si="361"/>
        <v>Male</v>
      </c>
      <c r="M2285">
        <f>IF(Sheet4!$C994=M$1,1,0)</f>
        <v>0</v>
      </c>
      <c r="N2285">
        <f>IF(Sheet4!$C994=N$1,1,0)</f>
        <v>0</v>
      </c>
      <c r="O2285">
        <f>IF(Sheet4!$C994=O$1,1,0)</f>
        <v>0</v>
      </c>
      <c r="P2285">
        <f>IF(Sheet4!$C994=P$1,1,0)</f>
        <v>0</v>
      </c>
      <c r="Q2285">
        <f>IF(Sheet4!$C994=Q$1,1,0)</f>
        <v>0</v>
      </c>
      <c r="R2285">
        <f>IF(Sheet4!$C994=R$1,1,0)</f>
        <v>0</v>
      </c>
      <c r="S2285">
        <f>IF(Sheet4!$C994=S$1,1,0)</f>
        <v>1</v>
      </c>
      <c r="T2285">
        <f>IF(Sheet4!$C994=T$1,1,0)</f>
        <v>0</v>
      </c>
      <c r="U2285">
        <f>IF(Sheet4!$C994=U$1,1,0)</f>
        <v>0</v>
      </c>
      <c r="V2285">
        <f>IF(Sheet4!$C994=V$1,1,0)</f>
        <v>0</v>
      </c>
      <c r="W2285">
        <f>IF(Sheet4!$C994=W$1,1,0)</f>
        <v>0</v>
      </c>
      <c r="X2285">
        <f>IF(Sheet4!$C994=X$1,1,0)</f>
        <v>0</v>
      </c>
      <c r="Y2285">
        <f>IF(Sheet4!$C994=Y$1,1,0)</f>
        <v>0</v>
      </c>
      <c r="Z2285">
        <f>IF(Sheet4!$C994=Z$1,1,0)</f>
        <v>0</v>
      </c>
      <c r="AA2285" t="str">
        <f t="shared" si="362"/>
        <v>Valid</v>
      </c>
      <c r="AB2285">
        <f>IF(h!$A994=AB$1,1,0)</f>
        <v>1</v>
      </c>
      <c r="AC2285">
        <f>IF(h!$A994=AC$1,1,0)</f>
        <v>0</v>
      </c>
      <c r="AD2285">
        <f>IF(h!$A994=AD$1,1,0)</f>
        <v>0</v>
      </c>
      <c r="AE2285">
        <f>IF(h!$A994=AE$1,1,0)</f>
        <v>0</v>
      </c>
      <c r="AF2285">
        <f t="shared" si="367"/>
        <v>0</v>
      </c>
      <c r="AG2285">
        <f t="shared" si="367"/>
        <v>0</v>
      </c>
      <c r="AH2285">
        <f t="shared" si="367"/>
        <v>0</v>
      </c>
      <c r="AI2285">
        <f>IF(h!$A994=AI$1,1,0)</f>
        <v>0</v>
      </c>
      <c r="AJ2285" t="str">
        <f t="shared" si="364"/>
        <v>Valid</v>
      </c>
      <c r="AK2285" t="str">
        <f t="shared" si="365"/>
        <v>Service Department</v>
      </c>
    </row>
    <row r="2286" spans="1:37" hidden="1" x14ac:dyDescent="0.3">
      <c r="A2286">
        <v>577498</v>
      </c>
      <c r="B2286" s="2">
        <v>41763.403692129628</v>
      </c>
      <c r="C2286">
        <v>41402</v>
      </c>
      <c r="D2286" t="s">
        <v>38</v>
      </c>
      <c r="E2286">
        <f>IF(Sheet4!D41="Hired",1,0)</f>
        <v>0</v>
      </c>
      <c r="F2286" t="str">
        <f t="shared" si="358"/>
        <v>Rejected</v>
      </c>
      <c r="G2286" t="str">
        <f t="shared" si="359"/>
        <v>Valid</v>
      </c>
      <c r="I2286">
        <f>IF(Sheet4!$A41=I$1,1,0)</f>
        <v>1</v>
      </c>
      <c r="J2286">
        <f>IF(Sheet4!$A41=J$1,1,0)</f>
        <v>0</v>
      </c>
      <c r="K2286" t="str">
        <f t="shared" si="360"/>
        <v>Valid</v>
      </c>
      <c r="L2286" t="str">
        <f t="shared" si="361"/>
        <v>Male</v>
      </c>
      <c r="M2286">
        <f>IF(Sheet4!$C41=M$1,1,0)</f>
        <v>0</v>
      </c>
      <c r="N2286">
        <f>IF(Sheet4!$C41=N$1,1,0)</f>
        <v>0</v>
      </c>
      <c r="O2286">
        <f>IF(Sheet4!$C41=O$1,1,0)</f>
        <v>0</v>
      </c>
      <c r="P2286">
        <f>IF(Sheet4!$C41=P$1,1,0)</f>
        <v>0</v>
      </c>
      <c r="Q2286">
        <f>IF(Sheet4!$C41=Q$1,1,0)</f>
        <v>0</v>
      </c>
      <c r="R2286">
        <f>IF(Sheet4!$C41=R$1,1,0)</f>
        <v>0</v>
      </c>
      <c r="S2286">
        <f>IF(Sheet4!$C41=S$1,1,0)</f>
        <v>0</v>
      </c>
      <c r="T2286">
        <f>IF(Sheet4!$C41=T$1,1,0)</f>
        <v>0</v>
      </c>
      <c r="U2286">
        <f>IF(Sheet4!$C41=U$1,1,0)</f>
        <v>0</v>
      </c>
      <c r="V2286">
        <f>IF(Sheet4!$C41=V$1,1,0)</f>
        <v>0</v>
      </c>
      <c r="W2286">
        <f>IF(Sheet4!$C41=W$1,1,0)</f>
        <v>1</v>
      </c>
      <c r="X2286">
        <f>IF(Sheet4!$C41=X$1,1,0)</f>
        <v>0</v>
      </c>
      <c r="Y2286">
        <f>IF(Sheet4!$C41=Y$1,1,0)</f>
        <v>0</v>
      </c>
      <c r="Z2286">
        <f>IF(Sheet4!$C41=Z$1,1,0)</f>
        <v>0</v>
      </c>
      <c r="AA2286" t="str">
        <f t="shared" si="362"/>
        <v>Valid</v>
      </c>
      <c r="AB2286">
        <f>IF(h!$A41=AB$1,1,0)</f>
        <v>1</v>
      </c>
      <c r="AC2286">
        <f>IF(h!$A41=AC$1,1,0)</f>
        <v>0</v>
      </c>
      <c r="AD2286">
        <f>IF(h!$A41=AD$1,1,0)</f>
        <v>0</v>
      </c>
      <c r="AE2286">
        <f>IF(h!$A41=AE$1,1,0)</f>
        <v>0</v>
      </c>
      <c r="AF2286">
        <f t="shared" si="367"/>
        <v>0</v>
      </c>
      <c r="AG2286">
        <f t="shared" si="367"/>
        <v>0</v>
      </c>
      <c r="AH2286">
        <f t="shared" si="367"/>
        <v>0</v>
      </c>
      <c r="AI2286">
        <f>IF(h!$A41=AI$1,1,0)</f>
        <v>0</v>
      </c>
      <c r="AJ2286" t="str">
        <f t="shared" si="364"/>
        <v>Valid</v>
      </c>
      <c r="AK2286" t="str">
        <f t="shared" si="365"/>
        <v>Service Department</v>
      </c>
    </row>
    <row r="2287" spans="1:37" x14ac:dyDescent="0.3">
      <c r="A2287">
        <v>551794</v>
      </c>
      <c r="B2287" s="2">
        <v>41766.591296296298</v>
      </c>
      <c r="C2287">
        <v>41403</v>
      </c>
      <c r="D2287" t="s">
        <v>38</v>
      </c>
      <c r="E2287">
        <f>IF(Sheet4!D4357="Hired",1,0)</f>
        <v>1</v>
      </c>
      <c r="F2287" t="str">
        <f t="shared" si="358"/>
        <v>Hired</v>
      </c>
      <c r="G2287" t="str">
        <f t="shared" si="359"/>
        <v>Valid</v>
      </c>
      <c r="I2287">
        <f>IF(Sheet4!$A4357=I$1,1,0)</f>
        <v>1</v>
      </c>
      <c r="J2287">
        <f>IF(Sheet4!$A4357=J$1,1,0)</f>
        <v>0</v>
      </c>
      <c r="K2287" t="str">
        <f t="shared" si="360"/>
        <v>Valid</v>
      </c>
      <c r="L2287" t="str">
        <f t="shared" si="361"/>
        <v>Male</v>
      </c>
      <c r="M2287">
        <f>IF(Sheet4!$C4357=M$1,1,0)</f>
        <v>0</v>
      </c>
      <c r="N2287">
        <f>IF(Sheet4!$C4357=N$1,1,0)</f>
        <v>0</v>
      </c>
      <c r="O2287">
        <f>IF(Sheet4!$C4357=O$1,1,0)</f>
        <v>0</v>
      </c>
      <c r="P2287">
        <f>IF(Sheet4!$C4357=P$1,1,0)</f>
        <v>0</v>
      </c>
      <c r="Q2287">
        <f>IF(Sheet4!$C4357=Q$1,1,0)</f>
        <v>0</v>
      </c>
      <c r="R2287">
        <f>IF(Sheet4!$C4357=R$1,1,0)</f>
        <v>0</v>
      </c>
      <c r="S2287">
        <f>IF(Sheet4!$C4357=S$1,1,0)</f>
        <v>0</v>
      </c>
      <c r="T2287">
        <f>IF(Sheet4!$C4357=T$1,1,0)</f>
        <v>0</v>
      </c>
      <c r="U2287">
        <f>IF(Sheet4!$C4357=U$1,1,0)</f>
        <v>0</v>
      </c>
      <c r="V2287">
        <f>IF(Sheet4!$C4357=V$1,1,0)</f>
        <v>0</v>
      </c>
      <c r="W2287">
        <f>IF(Sheet4!$C4357=W$1,1,0)</f>
        <v>0</v>
      </c>
      <c r="X2287">
        <f>IF(Sheet4!$C4357=X$1,1,0)</f>
        <v>0</v>
      </c>
      <c r="Y2287">
        <f>IF(Sheet4!$C4357=Y$1,1,0)</f>
        <v>1</v>
      </c>
      <c r="Z2287">
        <f>IF(Sheet4!$C4357=Z$1,1,0)</f>
        <v>0</v>
      </c>
      <c r="AA2287" t="str">
        <f t="shared" si="362"/>
        <v>Valid</v>
      </c>
      <c r="AB2287">
        <f>IF(h!$A4357=AB$1,1,0)</f>
        <v>0</v>
      </c>
      <c r="AC2287">
        <f>IF(h!$A4357=AC$1,1,0)</f>
        <v>1</v>
      </c>
      <c r="AD2287">
        <f>IF(h!$A4357=AD$1,1,0)</f>
        <v>0</v>
      </c>
      <c r="AE2287">
        <f>IF(h!$A4357=AE$1,1,0)</f>
        <v>0</v>
      </c>
      <c r="AF2287">
        <f t="shared" si="367"/>
        <v>0</v>
      </c>
      <c r="AG2287">
        <f t="shared" si="367"/>
        <v>0</v>
      </c>
      <c r="AH2287">
        <f t="shared" si="367"/>
        <v>0</v>
      </c>
      <c r="AI2287">
        <f>IF(h!$A4357=AI$1,1,0)</f>
        <v>0</v>
      </c>
      <c r="AJ2287" t="str">
        <f t="shared" si="364"/>
        <v>Valid</v>
      </c>
      <c r="AK2287" t="str">
        <f t="shared" si="365"/>
        <v>Operation Department</v>
      </c>
    </row>
    <row r="2288" spans="1:37" x14ac:dyDescent="0.3">
      <c r="A2288">
        <v>339628</v>
      </c>
      <c r="B2288" s="2">
        <v>41802.279918981483</v>
      </c>
      <c r="C2288">
        <v>41408</v>
      </c>
      <c r="D2288" t="s">
        <v>38</v>
      </c>
      <c r="E2288">
        <f>IF(Sheet4!D6375="Hired",1,0)</f>
        <v>1</v>
      </c>
      <c r="F2288" t="str">
        <f t="shared" si="358"/>
        <v>Hired</v>
      </c>
      <c r="G2288" t="str">
        <f t="shared" si="359"/>
        <v>Valid</v>
      </c>
      <c r="I2288">
        <f>IF(Sheet4!$A6375=I$1,1,0)</f>
        <v>1</v>
      </c>
      <c r="J2288">
        <f>IF(Sheet4!$A6375=J$1,1,0)</f>
        <v>0</v>
      </c>
      <c r="K2288" t="str">
        <f t="shared" si="360"/>
        <v>Valid</v>
      </c>
      <c r="L2288" t="str">
        <f t="shared" si="361"/>
        <v>Male</v>
      </c>
      <c r="M2288">
        <f>IF(Sheet4!$C6375=M$1,1,0)</f>
        <v>0</v>
      </c>
      <c r="N2288">
        <f>IF(Sheet4!$C6375=N$1,1,0)</f>
        <v>1</v>
      </c>
      <c r="O2288">
        <f>IF(Sheet4!$C6375=O$1,1,0)</f>
        <v>0</v>
      </c>
      <c r="P2288">
        <f>IF(Sheet4!$C6375=P$1,1,0)</f>
        <v>0</v>
      </c>
      <c r="Q2288">
        <f>IF(Sheet4!$C6375=Q$1,1,0)</f>
        <v>0</v>
      </c>
      <c r="R2288">
        <f>IF(Sheet4!$C6375=R$1,1,0)</f>
        <v>0</v>
      </c>
      <c r="S2288">
        <f>IF(Sheet4!$C6375=S$1,1,0)</f>
        <v>0</v>
      </c>
      <c r="T2288">
        <f>IF(Sheet4!$C6375=T$1,1,0)</f>
        <v>0</v>
      </c>
      <c r="U2288">
        <f>IF(Sheet4!$C6375=U$1,1,0)</f>
        <v>0</v>
      </c>
      <c r="V2288">
        <f>IF(Sheet4!$C6375=V$1,1,0)</f>
        <v>0</v>
      </c>
      <c r="W2288">
        <f>IF(Sheet4!$C6375=W$1,1,0)</f>
        <v>0</v>
      </c>
      <c r="X2288">
        <f>IF(Sheet4!$C6375=X$1,1,0)</f>
        <v>0</v>
      </c>
      <c r="Y2288">
        <f>IF(Sheet4!$C6375=Y$1,1,0)</f>
        <v>0</v>
      </c>
      <c r="Z2288">
        <f>IF(Sheet4!$C6375=Z$1,1,0)</f>
        <v>0</v>
      </c>
      <c r="AA2288" t="str">
        <f t="shared" si="362"/>
        <v>Valid</v>
      </c>
      <c r="AB2288">
        <f>IF(h!$A6375=AB$1,1,0)</f>
        <v>1</v>
      </c>
      <c r="AC2288">
        <f>IF(h!$A6375=AC$1,1,0)</f>
        <v>0</v>
      </c>
      <c r="AD2288">
        <f>IF(h!$A6375=AD$1,1,0)</f>
        <v>0</v>
      </c>
      <c r="AE2288">
        <f>IF(h!$A6375=AE$1,1,0)</f>
        <v>0</v>
      </c>
      <c r="AF2288">
        <f t="shared" si="367"/>
        <v>0</v>
      </c>
      <c r="AG2288">
        <f t="shared" si="367"/>
        <v>0</v>
      </c>
      <c r="AH2288">
        <f t="shared" si="367"/>
        <v>0</v>
      </c>
      <c r="AI2288">
        <f>IF(h!$A6375=AI$1,1,0)</f>
        <v>0</v>
      </c>
      <c r="AJ2288" t="str">
        <f t="shared" si="364"/>
        <v>Valid</v>
      </c>
      <c r="AK2288" t="str">
        <f t="shared" si="365"/>
        <v>Service Department</v>
      </c>
    </row>
    <row r="2289" spans="1:37" hidden="1" x14ac:dyDescent="0.3">
      <c r="A2289">
        <v>335534</v>
      </c>
      <c r="B2289" s="2">
        <v>41774.569837962961</v>
      </c>
      <c r="C2289">
        <v>41420</v>
      </c>
      <c r="D2289" t="s">
        <v>38</v>
      </c>
      <c r="E2289">
        <f>IF(Sheet4!D4601="Hired",1,0)</f>
        <v>0</v>
      </c>
      <c r="F2289" t="str">
        <f t="shared" si="358"/>
        <v>Rejected</v>
      </c>
      <c r="G2289" t="str">
        <f t="shared" si="359"/>
        <v>Valid</v>
      </c>
      <c r="I2289">
        <f>IF(Sheet4!$A4601=I$1,1,0)</f>
        <v>0</v>
      </c>
      <c r="J2289">
        <f>IF(Sheet4!$A4601=J$1,1,0)</f>
        <v>1</v>
      </c>
      <c r="K2289" t="str">
        <f t="shared" si="360"/>
        <v>Valid</v>
      </c>
      <c r="L2289" t="str">
        <f t="shared" si="361"/>
        <v>Female</v>
      </c>
      <c r="M2289">
        <f>IF(Sheet4!$C4601=M$1,1,0)</f>
        <v>0</v>
      </c>
      <c r="N2289">
        <f>IF(Sheet4!$C4601=N$1,1,0)</f>
        <v>1</v>
      </c>
      <c r="O2289">
        <f>IF(Sheet4!$C4601=O$1,1,0)</f>
        <v>0</v>
      </c>
      <c r="P2289">
        <f>IF(Sheet4!$C4601=P$1,1,0)</f>
        <v>0</v>
      </c>
      <c r="Q2289">
        <f>IF(Sheet4!$C4601=Q$1,1,0)</f>
        <v>0</v>
      </c>
      <c r="R2289">
        <f>IF(Sheet4!$C4601=R$1,1,0)</f>
        <v>0</v>
      </c>
      <c r="S2289">
        <f>IF(Sheet4!$C4601=S$1,1,0)</f>
        <v>0</v>
      </c>
      <c r="T2289">
        <f>IF(Sheet4!$C4601=T$1,1,0)</f>
        <v>0</v>
      </c>
      <c r="U2289">
        <f>IF(Sheet4!$C4601=U$1,1,0)</f>
        <v>0</v>
      </c>
      <c r="V2289">
        <f>IF(Sheet4!$C4601=V$1,1,0)</f>
        <v>0</v>
      </c>
      <c r="W2289">
        <f>IF(Sheet4!$C4601=W$1,1,0)</f>
        <v>0</v>
      </c>
      <c r="X2289">
        <f>IF(Sheet4!$C4601=X$1,1,0)</f>
        <v>0</v>
      </c>
      <c r="Y2289">
        <f>IF(Sheet4!$C4601=Y$1,1,0)</f>
        <v>0</v>
      </c>
      <c r="Z2289">
        <f>IF(Sheet4!$C4601=Z$1,1,0)</f>
        <v>0</v>
      </c>
      <c r="AA2289" t="str">
        <f t="shared" si="362"/>
        <v>Valid</v>
      </c>
      <c r="AB2289">
        <f>IF(h!$A4601=AB$1,1,0)</f>
        <v>1</v>
      </c>
      <c r="AC2289">
        <f>IF(h!$A4601=AC$1,1,0)</f>
        <v>0</v>
      </c>
      <c r="AD2289">
        <f>IF(h!$A4601=AD$1,1,0)</f>
        <v>0</v>
      </c>
      <c r="AE2289">
        <f>IF(h!$A4601=AE$1,1,0)</f>
        <v>0</v>
      </c>
      <c r="AF2289">
        <f t="shared" si="367"/>
        <v>0</v>
      </c>
      <c r="AG2289">
        <f t="shared" si="367"/>
        <v>0</v>
      </c>
      <c r="AH2289">
        <f t="shared" si="367"/>
        <v>0</v>
      </c>
      <c r="AI2289">
        <f>IF(h!$A4601=AI$1,1,0)</f>
        <v>0</v>
      </c>
      <c r="AJ2289" t="str">
        <f t="shared" si="364"/>
        <v>Valid</v>
      </c>
      <c r="AK2289" t="str">
        <f t="shared" si="365"/>
        <v>Service Department</v>
      </c>
    </row>
    <row r="2290" spans="1:37" hidden="1" x14ac:dyDescent="0.3">
      <c r="A2290">
        <v>919761</v>
      </c>
      <c r="B2290" s="2">
        <v>41803.768020833333</v>
      </c>
      <c r="C2290">
        <v>41431</v>
      </c>
      <c r="D2290" t="s">
        <v>38</v>
      </c>
      <c r="E2290">
        <f>IF(Sheet4!D2727="Hired",1,0)</f>
        <v>0</v>
      </c>
      <c r="F2290" t="str">
        <f t="shared" si="358"/>
        <v>Rejected</v>
      </c>
      <c r="G2290" t="str">
        <f t="shared" si="359"/>
        <v>Valid</v>
      </c>
      <c r="I2290">
        <f>IF(Sheet4!$A2727=I$1,1,0)</f>
        <v>1</v>
      </c>
      <c r="J2290">
        <f>IF(Sheet4!$A2727=J$1,1,0)</f>
        <v>0</v>
      </c>
      <c r="K2290" t="str">
        <f t="shared" si="360"/>
        <v>Valid</v>
      </c>
      <c r="L2290" t="str">
        <f t="shared" si="361"/>
        <v>Male</v>
      </c>
      <c r="M2290">
        <f>IF(Sheet4!$C2727=M$1,1,0)</f>
        <v>0</v>
      </c>
      <c r="N2290">
        <f>IF(Sheet4!$C2727=N$1,1,0)</f>
        <v>1</v>
      </c>
      <c r="O2290">
        <f>IF(Sheet4!$C2727=O$1,1,0)</f>
        <v>0</v>
      </c>
      <c r="P2290">
        <f>IF(Sheet4!$C2727=P$1,1,0)</f>
        <v>0</v>
      </c>
      <c r="Q2290">
        <f>IF(Sheet4!$C2727=Q$1,1,0)</f>
        <v>0</v>
      </c>
      <c r="R2290">
        <f>IF(Sheet4!$C2727=R$1,1,0)</f>
        <v>0</v>
      </c>
      <c r="S2290">
        <f>IF(Sheet4!$C2727=S$1,1,0)</f>
        <v>0</v>
      </c>
      <c r="T2290">
        <f>IF(Sheet4!$C2727=T$1,1,0)</f>
        <v>0</v>
      </c>
      <c r="U2290">
        <f>IF(Sheet4!$C2727=U$1,1,0)</f>
        <v>0</v>
      </c>
      <c r="V2290">
        <f>IF(Sheet4!$C2727=V$1,1,0)</f>
        <v>0</v>
      </c>
      <c r="W2290">
        <f>IF(Sheet4!$C2727=W$1,1,0)</f>
        <v>0</v>
      </c>
      <c r="X2290">
        <f>IF(Sheet4!$C2727=X$1,1,0)</f>
        <v>0</v>
      </c>
      <c r="Y2290">
        <f>IF(Sheet4!$C2727=Y$1,1,0)</f>
        <v>0</v>
      </c>
      <c r="Z2290">
        <f>IF(Sheet4!$C2727=Z$1,1,0)</f>
        <v>0</v>
      </c>
      <c r="AA2290" t="str">
        <f t="shared" si="362"/>
        <v>Valid</v>
      </c>
      <c r="AB2290">
        <f>IF(h!$A2727=AB$1,1,0)</f>
        <v>0</v>
      </c>
      <c r="AC2290">
        <f>IF(h!$A2727=AC$1,1,0)</f>
        <v>1</v>
      </c>
      <c r="AD2290">
        <f>IF(h!$A2727=AD$1,1,0)</f>
        <v>0</v>
      </c>
      <c r="AE2290">
        <f>IF(h!$A2727=AE$1,1,0)</f>
        <v>0</v>
      </c>
      <c r="AF2290">
        <f t="shared" si="367"/>
        <v>0</v>
      </c>
      <c r="AG2290">
        <f t="shared" si="367"/>
        <v>0</v>
      </c>
      <c r="AH2290">
        <f t="shared" si="367"/>
        <v>0</v>
      </c>
      <c r="AI2290">
        <f>IF(h!$A2727=AI$1,1,0)</f>
        <v>0</v>
      </c>
      <c r="AJ2290" t="str">
        <f t="shared" si="364"/>
        <v>Valid</v>
      </c>
      <c r="AK2290" t="str">
        <f t="shared" si="365"/>
        <v>Operation Department</v>
      </c>
    </row>
    <row r="2291" spans="1:37" hidden="1" x14ac:dyDescent="0.3">
      <c r="A2291">
        <v>116855</v>
      </c>
      <c r="B2291" s="2">
        <v>41837.787858796299</v>
      </c>
      <c r="C2291">
        <v>41431</v>
      </c>
      <c r="D2291" t="s">
        <v>38</v>
      </c>
      <c r="E2291">
        <f>IF(Sheet4!D5197="Hired",1,0)</f>
        <v>0</v>
      </c>
      <c r="F2291" t="str">
        <f t="shared" si="358"/>
        <v>Rejected</v>
      </c>
      <c r="G2291" t="str">
        <f t="shared" si="359"/>
        <v>Valid</v>
      </c>
      <c r="I2291">
        <f>IF(Sheet4!$A5197=I$1,1,0)</f>
        <v>1</v>
      </c>
      <c r="J2291">
        <f>IF(Sheet4!$A5197=J$1,1,0)</f>
        <v>0</v>
      </c>
      <c r="K2291" t="str">
        <f t="shared" si="360"/>
        <v>Valid</v>
      </c>
      <c r="L2291" t="str">
        <f t="shared" si="361"/>
        <v>Male</v>
      </c>
      <c r="M2291">
        <f>IF(Sheet4!$C5197=M$1,1,0)</f>
        <v>0</v>
      </c>
      <c r="N2291">
        <f>IF(Sheet4!$C5197=N$1,1,0)</f>
        <v>0</v>
      </c>
      <c r="O2291">
        <f>IF(Sheet4!$C5197=O$1,1,0)</f>
        <v>0</v>
      </c>
      <c r="P2291">
        <f>IF(Sheet4!$C5197=P$1,1,0)</f>
        <v>0</v>
      </c>
      <c r="Q2291">
        <f>IF(Sheet4!$C5197=Q$1,1,0)</f>
        <v>0</v>
      </c>
      <c r="R2291">
        <f>IF(Sheet4!$C5197=R$1,1,0)</f>
        <v>0</v>
      </c>
      <c r="S2291">
        <f>IF(Sheet4!$C5197=S$1,1,0)</f>
        <v>0</v>
      </c>
      <c r="T2291">
        <f>IF(Sheet4!$C5197=T$1,1,0)</f>
        <v>0</v>
      </c>
      <c r="U2291">
        <f>IF(Sheet4!$C5197=U$1,1,0)</f>
        <v>0</v>
      </c>
      <c r="V2291">
        <f>IF(Sheet4!$C5197=V$1,1,0)</f>
        <v>0</v>
      </c>
      <c r="W2291">
        <f>IF(Sheet4!$C5197=W$1,1,0)</f>
        <v>0</v>
      </c>
      <c r="X2291">
        <f>IF(Sheet4!$C5197=X$1,1,0)</f>
        <v>0</v>
      </c>
      <c r="Y2291">
        <f>IF(Sheet4!$C5197=Y$1,1,0)</f>
        <v>1</v>
      </c>
      <c r="Z2291">
        <f>IF(Sheet4!$C5197=Z$1,1,0)</f>
        <v>0</v>
      </c>
      <c r="AA2291" t="str">
        <f t="shared" si="362"/>
        <v>Valid</v>
      </c>
      <c r="AB2291">
        <f>IF(h!$A5197=AB$1,1,0)</f>
        <v>1</v>
      </c>
      <c r="AC2291">
        <f>IF(h!$A5197=AC$1,1,0)</f>
        <v>0</v>
      </c>
      <c r="AD2291">
        <f>IF(h!$A5197=AD$1,1,0)</f>
        <v>0</v>
      </c>
      <c r="AE2291">
        <f>IF(h!$A5197=AE$1,1,0)</f>
        <v>0</v>
      </c>
      <c r="AF2291">
        <f t="shared" si="367"/>
        <v>0</v>
      </c>
      <c r="AG2291">
        <f t="shared" si="367"/>
        <v>0</v>
      </c>
      <c r="AH2291">
        <f t="shared" si="367"/>
        <v>0</v>
      </c>
      <c r="AI2291">
        <f>IF(h!$A5197=AI$1,1,0)</f>
        <v>0</v>
      </c>
      <c r="AJ2291" t="str">
        <f t="shared" si="364"/>
        <v>Valid</v>
      </c>
      <c r="AK2291" t="str">
        <f t="shared" si="365"/>
        <v>Service Department</v>
      </c>
    </row>
    <row r="2292" spans="1:37" hidden="1" x14ac:dyDescent="0.3">
      <c r="A2292">
        <v>916438</v>
      </c>
      <c r="B2292" s="2">
        <v>41815.607256944444</v>
      </c>
      <c r="C2292">
        <v>41453</v>
      </c>
      <c r="D2292" t="s">
        <v>38</v>
      </c>
      <c r="E2292">
        <f>IF(Sheet4!D3944="Hired",1,0)</f>
        <v>0</v>
      </c>
      <c r="F2292" t="str">
        <f t="shared" si="358"/>
        <v>Rejected</v>
      </c>
      <c r="G2292" t="str">
        <f t="shared" si="359"/>
        <v>Valid</v>
      </c>
      <c r="I2292">
        <f>IF(Sheet4!$A3944=I$1,1,0)</f>
        <v>0</v>
      </c>
      <c r="J2292">
        <f>IF(Sheet4!$A3944=J$1,1,0)</f>
        <v>1</v>
      </c>
      <c r="K2292" t="str">
        <f t="shared" si="360"/>
        <v>Valid</v>
      </c>
      <c r="L2292" t="str">
        <f t="shared" si="361"/>
        <v>Female</v>
      </c>
      <c r="M2292">
        <f>IF(Sheet4!$C3944=M$1,1,0)</f>
        <v>0</v>
      </c>
      <c r="N2292">
        <f>IF(Sheet4!$C3944=N$1,1,0)</f>
        <v>0</v>
      </c>
      <c r="O2292">
        <f>IF(Sheet4!$C3944=O$1,1,0)</f>
        <v>0</v>
      </c>
      <c r="P2292">
        <f>IF(Sheet4!$C3944=P$1,1,0)</f>
        <v>1</v>
      </c>
      <c r="Q2292">
        <f>IF(Sheet4!$C3944=Q$1,1,0)</f>
        <v>0</v>
      </c>
      <c r="R2292">
        <f>IF(Sheet4!$C3944=R$1,1,0)</f>
        <v>0</v>
      </c>
      <c r="S2292">
        <f>IF(Sheet4!$C3944=S$1,1,0)</f>
        <v>0</v>
      </c>
      <c r="T2292">
        <f>IF(Sheet4!$C3944=T$1,1,0)</f>
        <v>0</v>
      </c>
      <c r="U2292">
        <f>IF(Sheet4!$C3944=U$1,1,0)</f>
        <v>0</v>
      </c>
      <c r="V2292">
        <f>IF(Sheet4!$C3944=V$1,1,0)</f>
        <v>0</v>
      </c>
      <c r="W2292">
        <f>IF(Sheet4!$C3944=W$1,1,0)</f>
        <v>0</v>
      </c>
      <c r="X2292">
        <f>IF(Sheet4!$C3944=X$1,1,0)</f>
        <v>0</v>
      </c>
      <c r="Y2292">
        <f>IF(Sheet4!$C3944=Y$1,1,0)</f>
        <v>0</v>
      </c>
      <c r="Z2292">
        <f>IF(Sheet4!$C3944=Z$1,1,0)</f>
        <v>0</v>
      </c>
      <c r="AA2292" t="str">
        <f t="shared" si="362"/>
        <v>Valid</v>
      </c>
      <c r="AB2292">
        <f>IF(h!$A3944=AB$1,1,0)</f>
        <v>0</v>
      </c>
      <c r="AC2292">
        <f>IF(h!$A3944=AC$1,1,0)</f>
        <v>1</v>
      </c>
      <c r="AD2292">
        <f>IF(h!$A3944=AD$1,1,0)</f>
        <v>0</v>
      </c>
      <c r="AE2292">
        <f>IF(h!$A3944=AE$1,1,0)</f>
        <v>0</v>
      </c>
      <c r="AF2292">
        <f t="shared" si="367"/>
        <v>0</v>
      </c>
      <c r="AG2292">
        <f t="shared" si="367"/>
        <v>0</v>
      </c>
      <c r="AH2292">
        <f t="shared" si="367"/>
        <v>0</v>
      </c>
      <c r="AI2292">
        <f>IF(h!$A3944=AI$1,1,0)</f>
        <v>0</v>
      </c>
      <c r="AJ2292" t="str">
        <f t="shared" si="364"/>
        <v>Valid</v>
      </c>
      <c r="AK2292" t="str">
        <f t="shared" si="365"/>
        <v>Operation Department</v>
      </c>
    </row>
    <row r="2293" spans="1:37" x14ac:dyDescent="0.3">
      <c r="A2293">
        <v>339709</v>
      </c>
      <c r="B2293" s="2">
        <v>41865.711909722224</v>
      </c>
      <c r="C2293">
        <v>41454</v>
      </c>
      <c r="D2293" t="s">
        <v>38</v>
      </c>
      <c r="E2293">
        <f>IF(Sheet4!D3689="Hired",1,0)</f>
        <v>1</v>
      </c>
      <c r="F2293" t="str">
        <f t="shared" si="358"/>
        <v>Hired</v>
      </c>
      <c r="G2293" t="str">
        <f t="shared" si="359"/>
        <v>Valid</v>
      </c>
      <c r="I2293">
        <f>IF(Sheet4!$A3689=I$1,1,0)</f>
        <v>1</v>
      </c>
      <c r="J2293">
        <f>IF(Sheet4!$A3689=J$1,1,0)</f>
        <v>0</v>
      </c>
      <c r="K2293" t="str">
        <f t="shared" si="360"/>
        <v>Valid</v>
      </c>
      <c r="L2293" t="str">
        <f t="shared" si="361"/>
        <v>Male</v>
      </c>
      <c r="M2293">
        <f>IF(Sheet4!$C3689=M$1,1,0)</f>
        <v>0</v>
      </c>
      <c r="N2293">
        <f>IF(Sheet4!$C3689=N$1,1,0)</f>
        <v>0</v>
      </c>
      <c r="O2293">
        <f>IF(Sheet4!$C3689=O$1,1,0)</f>
        <v>0</v>
      </c>
      <c r="P2293">
        <f>IF(Sheet4!$C3689=P$1,1,0)</f>
        <v>0</v>
      </c>
      <c r="Q2293">
        <f>IF(Sheet4!$C3689=Q$1,1,0)</f>
        <v>0</v>
      </c>
      <c r="R2293">
        <f>IF(Sheet4!$C3689=R$1,1,0)</f>
        <v>0</v>
      </c>
      <c r="S2293">
        <f>IF(Sheet4!$C3689=S$1,1,0)</f>
        <v>0</v>
      </c>
      <c r="T2293">
        <f>IF(Sheet4!$C3689=T$1,1,0)</f>
        <v>0</v>
      </c>
      <c r="U2293">
        <f>IF(Sheet4!$C3689=U$1,1,0)</f>
        <v>0</v>
      </c>
      <c r="V2293">
        <f>IF(Sheet4!$C3689=V$1,1,0)</f>
        <v>0</v>
      </c>
      <c r="W2293">
        <f>IF(Sheet4!$C3689=W$1,1,0)</f>
        <v>0</v>
      </c>
      <c r="X2293">
        <f>IF(Sheet4!$C3689=X$1,1,0)</f>
        <v>0</v>
      </c>
      <c r="Y2293">
        <f>IF(Sheet4!$C3689=Y$1,1,0)</f>
        <v>1</v>
      </c>
      <c r="Z2293">
        <f>IF(Sheet4!$C3689=Z$1,1,0)</f>
        <v>0</v>
      </c>
      <c r="AA2293" t="str">
        <f t="shared" si="362"/>
        <v>Valid</v>
      </c>
      <c r="AB2293">
        <f>IF(h!$A3689=AB$1,1,0)</f>
        <v>0</v>
      </c>
      <c r="AC2293">
        <f>IF(h!$A3689=AC$1,1,0)</f>
        <v>0</v>
      </c>
      <c r="AD2293">
        <f>IF(h!$A3689=AD$1,1,0)</f>
        <v>1</v>
      </c>
      <c r="AE2293">
        <f>IF(h!$A3689=AE$1,1,0)</f>
        <v>0</v>
      </c>
      <c r="AF2293">
        <f t="shared" si="367"/>
        <v>0</v>
      </c>
      <c r="AG2293">
        <f t="shared" si="367"/>
        <v>0</v>
      </c>
      <c r="AH2293">
        <f t="shared" si="367"/>
        <v>0</v>
      </c>
      <c r="AI2293">
        <f>IF(h!$A3689=AI$1,1,0)</f>
        <v>0</v>
      </c>
      <c r="AJ2293" t="str">
        <f t="shared" si="364"/>
        <v>Valid</v>
      </c>
      <c r="AK2293" t="str">
        <f t="shared" si="365"/>
        <v>Sales Department</v>
      </c>
    </row>
    <row r="2294" spans="1:37" hidden="1" x14ac:dyDescent="0.3">
      <c r="A2294">
        <v>592294</v>
      </c>
      <c r="B2294" s="2">
        <v>41813.524722222224</v>
      </c>
      <c r="C2294">
        <v>41460</v>
      </c>
      <c r="D2294" t="s">
        <v>38</v>
      </c>
      <c r="E2294">
        <f>IF(Sheet4!D1743="Hired",1,0)</f>
        <v>0</v>
      </c>
      <c r="F2294" t="str">
        <f t="shared" si="358"/>
        <v>Rejected</v>
      </c>
      <c r="G2294" t="str">
        <f t="shared" si="359"/>
        <v>Valid</v>
      </c>
      <c r="I2294">
        <f>IF(Sheet4!$A1743=I$1,1,0)</f>
        <v>1</v>
      </c>
      <c r="J2294">
        <f>IF(Sheet4!$A1743=J$1,1,0)</f>
        <v>0</v>
      </c>
      <c r="K2294" t="str">
        <f t="shared" si="360"/>
        <v>Valid</v>
      </c>
      <c r="L2294" t="str">
        <f t="shared" si="361"/>
        <v>Male</v>
      </c>
      <c r="M2294">
        <f>IF(Sheet4!$C1743=M$1,1,0)</f>
        <v>0</v>
      </c>
      <c r="N2294">
        <f>IF(Sheet4!$C1743=N$1,1,0)</f>
        <v>0</v>
      </c>
      <c r="O2294">
        <f>IF(Sheet4!$C1743=O$1,1,0)</f>
        <v>0</v>
      </c>
      <c r="P2294">
        <f>IF(Sheet4!$C1743=P$1,1,0)</f>
        <v>0</v>
      </c>
      <c r="Q2294">
        <f>IF(Sheet4!$C1743=Q$1,1,0)</f>
        <v>0</v>
      </c>
      <c r="R2294">
        <f>IF(Sheet4!$C1743=R$1,1,0)</f>
        <v>0</v>
      </c>
      <c r="S2294">
        <f>IF(Sheet4!$C1743=S$1,1,0)</f>
        <v>1</v>
      </c>
      <c r="T2294">
        <f>IF(Sheet4!$C1743=T$1,1,0)</f>
        <v>0</v>
      </c>
      <c r="U2294">
        <f>IF(Sheet4!$C1743=U$1,1,0)</f>
        <v>0</v>
      </c>
      <c r="V2294">
        <f>IF(Sheet4!$C1743=V$1,1,0)</f>
        <v>0</v>
      </c>
      <c r="W2294">
        <f>IF(Sheet4!$C1743=W$1,1,0)</f>
        <v>0</v>
      </c>
      <c r="X2294">
        <f>IF(Sheet4!$C1743=X$1,1,0)</f>
        <v>0</v>
      </c>
      <c r="Y2294">
        <f>IF(Sheet4!$C1743=Y$1,1,0)</f>
        <v>0</v>
      </c>
      <c r="Z2294">
        <f>IF(Sheet4!$C1743=Z$1,1,0)</f>
        <v>0</v>
      </c>
      <c r="AA2294" t="str">
        <f t="shared" si="362"/>
        <v>Valid</v>
      </c>
      <c r="AB2294">
        <f>IF(h!$A1743=AB$1,1,0)</f>
        <v>0</v>
      </c>
      <c r="AC2294">
        <f>IF(h!$A1743=AC$1,1,0)</f>
        <v>1</v>
      </c>
      <c r="AD2294">
        <f>IF(h!$A1743=AD$1,1,0)</f>
        <v>0</v>
      </c>
      <c r="AE2294">
        <f>IF(h!$A1743=AE$1,1,0)</f>
        <v>0</v>
      </c>
      <c r="AF2294">
        <f t="shared" si="367"/>
        <v>0</v>
      </c>
      <c r="AG2294">
        <f t="shared" si="367"/>
        <v>0</v>
      </c>
      <c r="AH2294">
        <f t="shared" si="367"/>
        <v>0</v>
      </c>
      <c r="AI2294">
        <f>IF(h!$A1743=AI$1,1,0)</f>
        <v>0</v>
      </c>
      <c r="AJ2294" t="str">
        <f t="shared" si="364"/>
        <v>Valid</v>
      </c>
      <c r="AK2294" t="str">
        <f t="shared" si="365"/>
        <v>Operation Department</v>
      </c>
    </row>
    <row r="2295" spans="1:37" x14ac:dyDescent="0.3">
      <c r="A2295">
        <v>480230</v>
      </c>
      <c r="B2295" s="2">
        <v>41801.449756944443</v>
      </c>
      <c r="C2295">
        <v>41465</v>
      </c>
      <c r="D2295" t="s">
        <v>38</v>
      </c>
      <c r="E2295">
        <f>IF(Sheet4!D3123="Hired",1,0)</f>
        <v>1</v>
      </c>
      <c r="F2295" t="str">
        <f t="shared" si="358"/>
        <v>Hired</v>
      </c>
      <c r="G2295" t="str">
        <f t="shared" si="359"/>
        <v>Valid</v>
      </c>
      <c r="I2295">
        <f>IF(Sheet4!$A3123=I$1,1,0)</f>
        <v>1</v>
      </c>
      <c r="J2295">
        <f>IF(Sheet4!$A3123=J$1,1,0)</f>
        <v>0</v>
      </c>
      <c r="K2295" t="str">
        <f t="shared" si="360"/>
        <v>Valid</v>
      </c>
      <c r="L2295" t="str">
        <f t="shared" si="361"/>
        <v>Male</v>
      </c>
      <c r="M2295">
        <f>IF(Sheet4!$C3123=M$1,1,0)</f>
        <v>0</v>
      </c>
      <c r="N2295">
        <f>IF(Sheet4!$C3123=N$1,1,0)</f>
        <v>0</v>
      </c>
      <c r="O2295">
        <f>IF(Sheet4!$C3123=O$1,1,0)</f>
        <v>0</v>
      </c>
      <c r="P2295">
        <f>IF(Sheet4!$C3123=P$1,1,0)</f>
        <v>0</v>
      </c>
      <c r="Q2295">
        <f>IF(Sheet4!$C3123=Q$1,1,0)</f>
        <v>0</v>
      </c>
      <c r="R2295">
        <f>IF(Sheet4!$C3123=R$1,1,0)</f>
        <v>0</v>
      </c>
      <c r="S2295">
        <f>IF(Sheet4!$C3123=S$1,1,0)</f>
        <v>0</v>
      </c>
      <c r="T2295">
        <f>IF(Sheet4!$C3123=T$1,1,0)</f>
        <v>0</v>
      </c>
      <c r="U2295">
        <f>IF(Sheet4!$C3123=U$1,1,0)</f>
        <v>0</v>
      </c>
      <c r="V2295">
        <f>IF(Sheet4!$C3123=V$1,1,0)</f>
        <v>0</v>
      </c>
      <c r="W2295">
        <f>IF(Sheet4!$C3123=W$1,1,0)</f>
        <v>0</v>
      </c>
      <c r="X2295">
        <f>IF(Sheet4!$C3123=X$1,1,0)</f>
        <v>0</v>
      </c>
      <c r="Y2295">
        <f>IF(Sheet4!$C3123=Y$1,1,0)</f>
        <v>1</v>
      </c>
      <c r="Z2295">
        <f>IF(Sheet4!$C3123=Z$1,1,0)</f>
        <v>0</v>
      </c>
      <c r="AA2295" t="str">
        <f t="shared" si="362"/>
        <v>Valid</v>
      </c>
      <c r="AB2295">
        <f>IF(h!$A3123=AB$1,1,0)</f>
        <v>0</v>
      </c>
      <c r="AC2295">
        <f>IF(h!$A3123=AC$1,1,0)</f>
        <v>1</v>
      </c>
      <c r="AD2295">
        <f>IF(h!$A3123=AD$1,1,0)</f>
        <v>0</v>
      </c>
      <c r="AE2295">
        <f>IF(h!$A3123=AE$1,1,0)</f>
        <v>0</v>
      </c>
      <c r="AF2295">
        <f t="shared" si="367"/>
        <v>0</v>
      </c>
      <c r="AG2295">
        <f t="shared" si="367"/>
        <v>0</v>
      </c>
      <c r="AH2295">
        <f t="shared" si="367"/>
        <v>0</v>
      </c>
      <c r="AI2295">
        <f>IF(h!$A3123=AI$1,1,0)</f>
        <v>0</v>
      </c>
      <c r="AJ2295" t="str">
        <f t="shared" si="364"/>
        <v>Valid</v>
      </c>
      <c r="AK2295" t="str">
        <f t="shared" si="365"/>
        <v>Operation Department</v>
      </c>
    </row>
    <row r="2296" spans="1:37" x14ac:dyDescent="0.3">
      <c r="A2296">
        <v>440123</v>
      </c>
      <c r="B2296" s="2">
        <v>41787.139699074076</v>
      </c>
      <c r="C2296">
        <v>41469</v>
      </c>
      <c r="D2296" t="s">
        <v>38</v>
      </c>
      <c r="E2296">
        <f>IF(Sheet4!D3732="Hired",1,0)</f>
        <v>1</v>
      </c>
      <c r="F2296" t="str">
        <f t="shared" si="358"/>
        <v>Hired</v>
      </c>
      <c r="G2296" t="str">
        <f t="shared" si="359"/>
        <v>Valid</v>
      </c>
      <c r="I2296">
        <f>IF(Sheet4!$A3732=I$1,1,0)</f>
        <v>0</v>
      </c>
      <c r="J2296">
        <f>IF(Sheet4!$A3732=J$1,1,0)</f>
        <v>1</v>
      </c>
      <c r="K2296" t="str">
        <f t="shared" si="360"/>
        <v>Valid</v>
      </c>
      <c r="L2296" t="str">
        <f t="shared" si="361"/>
        <v>Female</v>
      </c>
      <c r="M2296">
        <f>IF(Sheet4!$C3732=M$1,1,0)</f>
        <v>0</v>
      </c>
      <c r="N2296">
        <f>IF(Sheet4!$C3732=N$1,1,0)</f>
        <v>1</v>
      </c>
      <c r="O2296">
        <f>IF(Sheet4!$C3732=O$1,1,0)</f>
        <v>0</v>
      </c>
      <c r="P2296">
        <f>IF(Sheet4!$C3732=P$1,1,0)</f>
        <v>0</v>
      </c>
      <c r="Q2296">
        <f>IF(Sheet4!$C3732=Q$1,1,0)</f>
        <v>0</v>
      </c>
      <c r="R2296">
        <f>IF(Sheet4!$C3732=R$1,1,0)</f>
        <v>0</v>
      </c>
      <c r="S2296">
        <f>IF(Sheet4!$C3732=S$1,1,0)</f>
        <v>0</v>
      </c>
      <c r="T2296">
        <f>IF(Sheet4!$C3732=T$1,1,0)</f>
        <v>0</v>
      </c>
      <c r="U2296">
        <f>IF(Sheet4!$C3732=U$1,1,0)</f>
        <v>0</v>
      </c>
      <c r="V2296">
        <f>IF(Sheet4!$C3732=V$1,1,0)</f>
        <v>0</v>
      </c>
      <c r="W2296">
        <f>IF(Sheet4!$C3732=W$1,1,0)</f>
        <v>0</v>
      </c>
      <c r="X2296">
        <f>IF(Sheet4!$C3732=X$1,1,0)</f>
        <v>0</v>
      </c>
      <c r="Y2296">
        <f>IF(Sheet4!$C3732=Y$1,1,0)</f>
        <v>0</v>
      </c>
      <c r="Z2296">
        <f>IF(Sheet4!$C3732=Z$1,1,0)</f>
        <v>0</v>
      </c>
      <c r="AA2296" t="str">
        <f t="shared" si="362"/>
        <v>Valid</v>
      </c>
      <c r="AB2296">
        <f>IF(h!$A3732=AB$1,1,0)</f>
        <v>0</v>
      </c>
      <c r="AC2296">
        <f>IF(h!$A3732=AC$1,1,0)</f>
        <v>0</v>
      </c>
      <c r="AD2296">
        <f>IF(h!$A3732=AD$1,1,0)</f>
        <v>1</v>
      </c>
      <c r="AE2296">
        <f>IF(h!$A3732=AE$1,1,0)</f>
        <v>0</v>
      </c>
      <c r="AF2296">
        <f t="shared" si="367"/>
        <v>0</v>
      </c>
      <c r="AG2296">
        <f t="shared" si="367"/>
        <v>0</v>
      </c>
      <c r="AH2296">
        <f t="shared" si="367"/>
        <v>0</v>
      </c>
      <c r="AI2296">
        <f>IF(h!$A3732=AI$1,1,0)</f>
        <v>0</v>
      </c>
      <c r="AJ2296" t="str">
        <f t="shared" si="364"/>
        <v>Valid</v>
      </c>
      <c r="AK2296" t="str">
        <f t="shared" si="365"/>
        <v>Sales Department</v>
      </c>
    </row>
    <row r="2297" spans="1:37" hidden="1" x14ac:dyDescent="0.3">
      <c r="A2297">
        <v>626477</v>
      </c>
      <c r="B2297" s="2">
        <v>41843.39943287037</v>
      </c>
      <c r="C2297">
        <v>41470</v>
      </c>
      <c r="D2297" t="s">
        <v>38</v>
      </c>
      <c r="E2297">
        <f>IF(Sheet4!D1923="Hired",1,0)</f>
        <v>0</v>
      </c>
      <c r="F2297" t="str">
        <f t="shared" si="358"/>
        <v>Rejected</v>
      </c>
      <c r="G2297" t="str">
        <f t="shared" si="359"/>
        <v>Valid</v>
      </c>
      <c r="I2297">
        <f>IF(Sheet4!$A1923=I$1,1,0)</f>
        <v>0</v>
      </c>
      <c r="J2297">
        <f>IF(Sheet4!$A1923=J$1,1,0)</f>
        <v>1</v>
      </c>
      <c r="K2297" t="str">
        <f t="shared" si="360"/>
        <v>Valid</v>
      </c>
      <c r="L2297" t="str">
        <f t="shared" si="361"/>
        <v>Female</v>
      </c>
      <c r="M2297">
        <f>IF(Sheet4!$C1923=M$1,1,0)</f>
        <v>0</v>
      </c>
      <c r="N2297">
        <f>IF(Sheet4!$C1923=N$1,1,0)</f>
        <v>0</v>
      </c>
      <c r="O2297">
        <f>IF(Sheet4!$C1923=O$1,1,0)</f>
        <v>0</v>
      </c>
      <c r="P2297">
        <f>IF(Sheet4!$C1923=P$1,1,0)</f>
        <v>0</v>
      </c>
      <c r="Q2297">
        <f>IF(Sheet4!$C1923=Q$1,1,0)</f>
        <v>0</v>
      </c>
      <c r="R2297">
        <f>IF(Sheet4!$C1923=R$1,1,0)</f>
        <v>0</v>
      </c>
      <c r="S2297">
        <f>IF(Sheet4!$C1923=S$1,1,0)</f>
        <v>0</v>
      </c>
      <c r="T2297">
        <f>IF(Sheet4!$C1923=T$1,1,0)</f>
        <v>0</v>
      </c>
      <c r="U2297">
        <f>IF(Sheet4!$C1923=U$1,1,0)</f>
        <v>0</v>
      </c>
      <c r="V2297">
        <f>IF(Sheet4!$C1923=V$1,1,0)</f>
        <v>0</v>
      </c>
      <c r="W2297">
        <f>IF(Sheet4!$C1923=W$1,1,0)</f>
        <v>0</v>
      </c>
      <c r="X2297">
        <f>IF(Sheet4!$C1923=X$1,1,0)</f>
        <v>1</v>
      </c>
      <c r="Y2297">
        <f>IF(Sheet4!$C1923=Y$1,1,0)</f>
        <v>0</v>
      </c>
      <c r="Z2297">
        <f>IF(Sheet4!$C1923=Z$1,1,0)</f>
        <v>0</v>
      </c>
      <c r="AA2297" t="str">
        <f t="shared" si="362"/>
        <v>Valid</v>
      </c>
      <c r="AB2297">
        <f>IF(h!$A1923=AB$1,1,0)</f>
        <v>0</v>
      </c>
      <c r="AC2297">
        <f>IF(h!$A1923=AC$1,1,0)</f>
        <v>1</v>
      </c>
      <c r="AD2297">
        <f>IF(h!$A1923=AD$1,1,0)</f>
        <v>0</v>
      </c>
      <c r="AE2297">
        <f>IF(h!$A1923=AE$1,1,0)</f>
        <v>0</v>
      </c>
      <c r="AF2297">
        <f t="shared" si="367"/>
        <v>0</v>
      </c>
      <c r="AG2297">
        <f t="shared" si="367"/>
        <v>0</v>
      </c>
      <c r="AH2297">
        <f t="shared" si="367"/>
        <v>0</v>
      </c>
      <c r="AI2297">
        <f>IF(h!$A1923=AI$1,1,0)</f>
        <v>0</v>
      </c>
      <c r="AJ2297" t="str">
        <f t="shared" si="364"/>
        <v>Valid</v>
      </c>
      <c r="AK2297" t="str">
        <f t="shared" si="365"/>
        <v>Operation Department</v>
      </c>
    </row>
    <row r="2298" spans="1:37" hidden="1" x14ac:dyDescent="0.3">
      <c r="A2298">
        <v>201804</v>
      </c>
      <c r="B2298" s="2">
        <v>41835.384398148148</v>
      </c>
      <c r="C2298">
        <v>41483</v>
      </c>
      <c r="D2298" t="s">
        <v>38</v>
      </c>
      <c r="E2298">
        <f>IF(Sheet4!D4242="Hired",1,0)</f>
        <v>0</v>
      </c>
      <c r="F2298" t="str">
        <f t="shared" si="358"/>
        <v>Rejected</v>
      </c>
      <c r="G2298" t="str">
        <f t="shared" si="359"/>
        <v>Valid</v>
      </c>
      <c r="I2298">
        <f>IF(Sheet4!$A4242=I$1,1,0)</f>
        <v>1</v>
      </c>
      <c r="J2298">
        <f>IF(Sheet4!$A4242=J$1,1,0)</f>
        <v>0</v>
      </c>
      <c r="K2298" t="str">
        <f t="shared" si="360"/>
        <v>Valid</v>
      </c>
      <c r="L2298" t="str">
        <f t="shared" si="361"/>
        <v>Male</v>
      </c>
      <c r="M2298">
        <f>IF(Sheet4!$C4242=M$1,1,0)</f>
        <v>0</v>
      </c>
      <c r="N2298">
        <f>IF(Sheet4!$C4242=N$1,1,0)</f>
        <v>0</v>
      </c>
      <c r="O2298">
        <f>IF(Sheet4!$C4242=O$1,1,0)</f>
        <v>0</v>
      </c>
      <c r="P2298">
        <f>IF(Sheet4!$C4242=P$1,1,0)</f>
        <v>0</v>
      </c>
      <c r="Q2298">
        <f>IF(Sheet4!$C4242=Q$1,1,0)</f>
        <v>0</v>
      </c>
      <c r="R2298">
        <f>IF(Sheet4!$C4242=R$1,1,0)</f>
        <v>0</v>
      </c>
      <c r="S2298">
        <f>IF(Sheet4!$C4242=S$1,1,0)</f>
        <v>0</v>
      </c>
      <c r="T2298">
        <f>IF(Sheet4!$C4242=T$1,1,0)</f>
        <v>0</v>
      </c>
      <c r="U2298">
        <f>IF(Sheet4!$C4242=U$1,1,0)</f>
        <v>1</v>
      </c>
      <c r="V2298">
        <f>IF(Sheet4!$C4242=V$1,1,0)</f>
        <v>0</v>
      </c>
      <c r="W2298">
        <f>IF(Sheet4!$C4242=W$1,1,0)</f>
        <v>0</v>
      </c>
      <c r="X2298">
        <f>IF(Sheet4!$C4242=X$1,1,0)</f>
        <v>0</v>
      </c>
      <c r="Y2298">
        <f>IF(Sheet4!$C4242=Y$1,1,0)</f>
        <v>0</v>
      </c>
      <c r="Z2298">
        <f>IF(Sheet4!$C4242=Z$1,1,0)</f>
        <v>0</v>
      </c>
      <c r="AA2298" t="str">
        <f t="shared" si="362"/>
        <v>Valid</v>
      </c>
      <c r="AB2298">
        <f>IF(h!$A4242=AB$1,1,0)</f>
        <v>1</v>
      </c>
      <c r="AC2298">
        <f>IF(h!$A4242=AC$1,1,0)</f>
        <v>0</v>
      </c>
      <c r="AD2298">
        <f>IF(h!$A4242=AD$1,1,0)</f>
        <v>0</v>
      </c>
      <c r="AE2298">
        <f>IF(h!$A4242=AE$1,1,0)</f>
        <v>0</v>
      </c>
      <c r="AF2298">
        <f t="shared" si="367"/>
        <v>0</v>
      </c>
      <c r="AG2298">
        <f t="shared" si="367"/>
        <v>0</v>
      </c>
      <c r="AH2298">
        <f t="shared" si="367"/>
        <v>0</v>
      </c>
      <c r="AI2298">
        <f>IF(h!$A4242=AI$1,1,0)</f>
        <v>0</v>
      </c>
      <c r="AJ2298" t="str">
        <f t="shared" si="364"/>
        <v>Valid</v>
      </c>
      <c r="AK2298" t="str">
        <f t="shared" si="365"/>
        <v>Service Department</v>
      </c>
    </row>
    <row r="2299" spans="1:37" x14ac:dyDescent="0.3">
      <c r="A2299">
        <v>223060</v>
      </c>
      <c r="B2299" s="2">
        <v>41835.37939814815</v>
      </c>
      <c r="C2299">
        <v>41485</v>
      </c>
      <c r="D2299" t="s">
        <v>38</v>
      </c>
      <c r="E2299">
        <f>IF(Sheet4!D6762="Hired",1,0)</f>
        <v>1</v>
      </c>
      <c r="F2299" t="str">
        <f t="shared" si="358"/>
        <v>Hired</v>
      </c>
      <c r="G2299" t="str">
        <f t="shared" si="359"/>
        <v>Valid</v>
      </c>
      <c r="I2299">
        <f>IF(Sheet4!$A6762=I$1,1,0)</f>
        <v>1</v>
      </c>
      <c r="J2299">
        <f>IF(Sheet4!$A6762=J$1,1,0)</f>
        <v>0</v>
      </c>
      <c r="K2299" t="str">
        <f t="shared" si="360"/>
        <v>Valid</v>
      </c>
      <c r="L2299" t="str">
        <f t="shared" si="361"/>
        <v>Male</v>
      </c>
      <c r="M2299">
        <f>IF(Sheet4!$C6762=M$1,1,0)</f>
        <v>0</v>
      </c>
      <c r="N2299">
        <f>IF(Sheet4!$C6762=N$1,1,0)</f>
        <v>0</v>
      </c>
      <c r="O2299">
        <f>IF(Sheet4!$C6762=O$1,1,0)</f>
        <v>0</v>
      </c>
      <c r="P2299">
        <f>IF(Sheet4!$C6762=P$1,1,0)</f>
        <v>1</v>
      </c>
      <c r="Q2299">
        <f>IF(Sheet4!$C6762=Q$1,1,0)</f>
        <v>0</v>
      </c>
      <c r="R2299">
        <f>IF(Sheet4!$C6762=R$1,1,0)</f>
        <v>0</v>
      </c>
      <c r="S2299">
        <f>IF(Sheet4!$C6762=S$1,1,0)</f>
        <v>0</v>
      </c>
      <c r="T2299">
        <f>IF(Sheet4!$C6762=T$1,1,0)</f>
        <v>0</v>
      </c>
      <c r="U2299">
        <f>IF(Sheet4!$C6762=U$1,1,0)</f>
        <v>0</v>
      </c>
      <c r="V2299">
        <f>IF(Sheet4!$C6762=V$1,1,0)</f>
        <v>0</v>
      </c>
      <c r="W2299">
        <f>IF(Sheet4!$C6762=W$1,1,0)</f>
        <v>0</v>
      </c>
      <c r="X2299">
        <f>IF(Sheet4!$C6762=X$1,1,0)</f>
        <v>0</v>
      </c>
      <c r="Y2299">
        <f>IF(Sheet4!$C6762=Y$1,1,0)</f>
        <v>0</v>
      </c>
      <c r="Z2299">
        <f>IF(Sheet4!$C6762=Z$1,1,0)</f>
        <v>0</v>
      </c>
      <c r="AA2299" t="str">
        <f t="shared" si="362"/>
        <v>Valid</v>
      </c>
      <c r="AB2299">
        <f>IF(h!$A6762=AB$1,1,0)</f>
        <v>1</v>
      </c>
      <c r="AC2299">
        <f>IF(h!$A6762=AC$1,1,0)</f>
        <v>0</v>
      </c>
      <c r="AD2299">
        <f>IF(h!$A6762=AD$1,1,0)</f>
        <v>0</v>
      </c>
      <c r="AE2299">
        <f>IF(h!$A6762=AE$1,1,0)</f>
        <v>0</v>
      </c>
      <c r="AF2299">
        <f t="shared" si="367"/>
        <v>0</v>
      </c>
      <c r="AG2299">
        <f t="shared" si="367"/>
        <v>0</v>
      </c>
      <c r="AH2299">
        <f t="shared" si="367"/>
        <v>0</v>
      </c>
      <c r="AI2299">
        <f>IF(h!$A6762=AI$1,1,0)</f>
        <v>0</v>
      </c>
      <c r="AJ2299" t="str">
        <f t="shared" si="364"/>
        <v>Valid</v>
      </c>
      <c r="AK2299" t="str">
        <f t="shared" si="365"/>
        <v>Service Department</v>
      </c>
    </row>
    <row r="2300" spans="1:37" hidden="1" x14ac:dyDescent="0.3">
      <c r="A2300">
        <v>900316</v>
      </c>
      <c r="B2300" s="2">
        <v>41866.238842592589</v>
      </c>
      <c r="C2300">
        <v>41513</v>
      </c>
      <c r="D2300" t="s">
        <v>38</v>
      </c>
      <c r="E2300">
        <f>IF(Sheet4!D1968="Hired",1,0)</f>
        <v>0</v>
      </c>
      <c r="F2300" t="str">
        <f t="shared" si="358"/>
        <v>Rejected</v>
      </c>
      <c r="G2300" t="str">
        <f t="shared" si="359"/>
        <v>Valid</v>
      </c>
      <c r="I2300">
        <f>IF(Sheet4!$A1968=I$1,1,0)</f>
        <v>0</v>
      </c>
      <c r="J2300">
        <f>IF(Sheet4!$A1968=J$1,1,0)</f>
        <v>1</v>
      </c>
      <c r="K2300" t="str">
        <f t="shared" si="360"/>
        <v>Valid</v>
      </c>
      <c r="L2300" t="str">
        <f t="shared" si="361"/>
        <v>Female</v>
      </c>
      <c r="M2300">
        <f>IF(Sheet4!$C1968=M$1,1,0)</f>
        <v>0</v>
      </c>
      <c r="N2300">
        <f>IF(Sheet4!$C1968=N$1,1,0)</f>
        <v>0</v>
      </c>
      <c r="O2300">
        <f>IF(Sheet4!$C1968=O$1,1,0)</f>
        <v>0</v>
      </c>
      <c r="P2300">
        <f>IF(Sheet4!$C1968=P$1,1,0)</f>
        <v>0</v>
      </c>
      <c r="Q2300">
        <f>IF(Sheet4!$C1968=Q$1,1,0)</f>
        <v>0</v>
      </c>
      <c r="R2300">
        <f>IF(Sheet4!$C1968=R$1,1,0)</f>
        <v>0</v>
      </c>
      <c r="S2300">
        <f>IF(Sheet4!$C1968=S$1,1,0)</f>
        <v>0</v>
      </c>
      <c r="T2300">
        <f>IF(Sheet4!$C1968=T$1,1,0)</f>
        <v>0</v>
      </c>
      <c r="U2300">
        <f>IF(Sheet4!$C1968=U$1,1,0)</f>
        <v>0</v>
      </c>
      <c r="V2300">
        <f>IF(Sheet4!$C1968=V$1,1,0)</f>
        <v>0</v>
      </c>
      <c r="W2300">
        <f>IF(Sheet4!$C1968=W$1,1,0)</f>
        <v>0</v>
      </c>
      <c r="X2300">
        <f>IF(Sheet4!$C1968=X$1,1,0)</f>
        <v>0</v>
      </c>
      <c r="Y2300">
        <f>IF(Sheet4!$C1968=Y$1,1,0)</f>
        <v>1</v>
      </c>
      <c r="Z2300">
        <f>IF(Sheet4!$C1968=Z$1,1,0)</f>
        <v>0</v>
      </c>
      <c r="AA2300" t="str">
        <f t="shared" si="362"/>
        <v>Valid</v>
      </c>
      <c r="AB2300">
        <f>IF(h!$A1968=AB$1,1,0)</f>
        <v>1</v>
      </c>
      <c r="AC2300">
        <f>IF(h!$A1968=AC$1,1,0)</f>
        <v>0</v>
      </c>
      <c r="AD2300">
        <f>IF(h!$A1968=AD$1,1,0)</f>
        <v>0</v>
      </c>
      <c r="AE2300">
        <f>IF(h!$A1968=AE$1,1,0)</f>
        <v>0</v>
      </c>
      <c r="AF2300">
        <f t="shared" si="367"/>
        <v>0</v>
      </c>
      <c r="AG2300">
        <f t="shared" si="367"/>
        <v>0</v>
      </c>
      <c r="AH2300">
        <f t="shared" si="367"/>
        <v>0</v>
      </c>
      <c r="AI2300">
        <f>IF(h!$A1968=AI$1,1,0)</f>
        <v>0</v>
      </c>
      <c r="AJ2300" t="str">
        <f t="shared" si="364"/>
        <v>Valid</v>
      </c>
      <c r="AK2300" t="str">
        <f t="shared" si="365"/>
        <v>Service Department</v>
      </c>
    </row>
    <row r="2301" spans="1:37" hidden="1" x14ac:dyDescent="0.3">
      <c r="A2301">
        <v>950351</v>
      </c>
      <c r="B2301" s="2">
        <v>41782.399918981479</v>
      </c>
      <c r="C2301">
        <v>41518</v>
      </c>
      <c r="D2301" t="s">
        <v>38</v>
      </c>
      <c r="E2301">
        <f>IF(Sheet4!D1482="Hired",1,0)</f>
        <v>0</v>
      </c>
      <c r="F2301" t="str">
        <f t="shared" si="358"/>
        <v>Rejected</v>
      </c>
      <c r="G2301" t="str">
        <f t="shared" si="359"/>
        <v>Valid</v>
      </c>
      <c r="I2301">
        <f>IF(Sheet4!$A1482=I$1,1,0)</f>
        <v>0</v>
      </c>
      <c r="J2301">
        <f>IF(Sheet4!$A1482=J$1,1,0)</f>
        <v>1</v>
      </c>
      <c r="K2301" t="str">
        <f t="shared" si="360"/>
        <v>Valid</v>
      </c>
      <c r="L2301" t="str">
        <f t="shared" si="361"/>
        <v>Female</v>
      </c>
      <c r="M2301">
        <f>IF(Sheet4!$C1482=M$1,1,0)</f>
        <v>1</v>
      </c>
      <c r="N2301">
        <f>IF(Sheet4!$C1482=N$1,1,0)</f>
        <v>0</v>
      </c>
      <c r="O2301">
        <f>IF(Sheet4!$C1482=O$1,1,0)</f>
        <v>0</v>
      </c>
      <c r="P2301">
        <f>IF(Sheet4!$C1482=P$1,1,0)</f>
        <v>0</v>
      </c>
      <c r="Q2301">
        <f>IF(Sheet4!$C1482=Q$1,1,0)</f>
        <v>0</v>
      </c>
      <c r="R2301">
        <f>IF(Sheet4!$C1482=R$1,1,0)</f>
        <v>0</v>
      </c>
      <c r="S2301">
        <f>IF(Sheet4!$C1482=S$1,1,0)</f>
        <v>0</v>
      </c>
      <c r="T2301">
        <f>IF(Sheet4!$C1482=T$1,1,0)</f>
        <v>0</v>
      </c>
      <c r="U2301">
        <f>IF(Sheet4!$C1482=U$1,1,0)</f>
        <v>0</v>
      </c>
      <c r="V2301">
        <f>IF(Sheet4!$C1482=V$1,1,0)</f>
        <v>0</v>
      </c>
      <c r="W2301">
        <f>IF(Sheet4!$C1482=W$1,1,0)</f>
        <v>0</v>
      </c>
      <c r="X2301">
        <f>IF(Sheet4!$C1482=X$1,1,0)</f>
        <v>0</v>
      </c>
      <c r="Y2301">
        <f>IF(Sheet4!$C1482=Y$1,1,0)</f>
        <v>0</v>
      </c>
      <c r="Z2301">
        <f>IF(Sheet4!$C1482=Z$1,1,0)</f>
        <v>0</v>
      </c>
      <c r="AA2301" t="str">
        <f t="shared" si="362"/>
        <v>Valid</v>
      </c>
      <c r="AB2301">
        <f>IF(h!$A1482=AB$1,1,0)</f>
        <v>0</v>
      </c>
      <c r="AC2301">
        <f>IF(h!$A1482=AC$1,1,0)</f>
        <v>0</v>
      </c>
      <c r="AD2301">
        <f>IF(h!$A1482=AD$1,1,0)</f>
        <v>0</v>
      </c>
      <c r="AE2301">
        <f>IF(h!$A1482=AE$1,1,0)</f>
        <v>0</v>
      </c>
      <c r="AF2301">
        <f t="shared" si="367"/>
        <v>0</v>
      </c>
      <c r="AG2301">
        <f t="shared" si="367"/>
        <v>0</v>
      </c>
      <c r="AH2301">
        <f t="shared" si="367"/>
        <v>0</v>
      </c>
      <c r="AI2301">
        <f>IF(h!$A1482=AI$1,1,0)</f>
        <v>1</v>
      </c>
      <c r="AJ2301" t="str">
        <f t="shared" si="364"/>
        <v>Valid</v>
      </c>
      <c r="AK2301" t="str">
        <f t="shared" si="365"/>
        <v>General Management</v>
      </c>
    </row>
    <row r="2302" spans="1:37" x14ac:dyDescent="0.3">
      <c r="A2302">
        <v>664101</v>
      </c>
      <c r="B2302" s="2">
        <v>41859.398564814815</v>
      </c>
      <c r="C2302">
        <v>41524</v>
      </c>
      <c r="D2302" t="s">
        <v>38</v>
      </c>
      <c r="E2302">
        <f>IF(Sheet4!D4150="Hired",1,0)</f>
        <v>1</v>
      </c>
      <c r="F2302" t="str">
        <f t="shared" si="358"/>
        <v>Hired</v>
      </c>
      <c r="G2302" t="str">
        <f t="shared" si="359"/>
        <v>Valid</v>
      </c>
      <c r="I2302">
        <f>IF(Sheet4!$A4150=I$1,1,0)</f>
        <v>0</v>
      </c>
      <c r="J2302">
        <f>IF(Sheet4!$A4150=J$1,1,0)</f>
        <v>1</v>
      </c>
      <c r="K2302" t="str">
        <f t="shared" si="360"/>
        <v>Valid</v>
      </c>
      <c r="L2302" t="str">
        <f t="shared" si="361"/>
        <v>Female</v>
      </c>
      <c r="M2302">
        <f>IF(Sheet4!$C4150=M$1,1,0)</f>
        <v>0</v>
      </c>
      <c r="N2302">
        <f>IF(Sheet4!$C4150=N$1,1,0)</f>
        <v>1</v>
      </c>
      <c r="O2302">
        <f>IF(Sheet4!$C4150=O$1,1,0)</f>
        <v>0</v>
      </c>
      <c r="P2302">
        <f>IF(Sheet4!$C4150=P$1,1,0)</f>
        <v>0</v>
      </c>
      <c r="Q2302">
        <f>IF(Sheet4!$C4150=Q$1,1,0)</f>
        <v>0</v>
      </c>
      <c r="R2302">
        <f>IF(Sheet4!$C4150=R$1,1,0)</f>
        <v>0</v>
      </c>
      <c r="S2302">
        <f>IF(Sheet4!$C4150=S$1,1,0)</f>
        <v>0</v>
      </c>
      <c r="T2302">
        <f>IF(Sheet4!$C4150=T$1,1,0)</f>
        <v>0</v>
      </c>
      <c r="U2302">
        <f>IF(Sheet4!$C4150=U$1,1,0)</f>
        <v>0</v>
      </c>
      <c r="V2302">
        <f>IF(Sheet4!$C4150=V$1,1,0)</f>
        <v>0</v>
      </c>
      <c r="W2302">
        <f>IF(Sheet4!$C4150=W$1,1,0)</f>
        <v>0</v>
      </c>
      <c r="X2302">
        <f>IF(Sheet4!$C4150=X$1,1,0)</f>
        <v>0</v>
      </c>
      <c r="Y2302">
        <f>IF(Sheet4!$C4150=Y$1,1,0)</f>
        <v>0</v>
      </c>
      <c r="Z2302">
        <f>IF(Sheet4!$C4150=Z$1,1,0)</f>
        <v>0</v>
      </c>
      <c r="AA2302" t="str">
        <f t="shared" si="362"/>
        <v>Valid</v>
      </c>
      <c r="AB2302">
        <f>IF(h!$A4150=AB$1,1,0)</f>
        <v>0</v>
      </c>
      <c r="AC2302">
        <f>IF(h!$A4150=AC$1,1,0)</f>
        <v>1</v>
      </c>
      <c r="AD2302">
        <f>IF(h!$A4150=AD$1,1,0)</f>
        <v>0</v>
      </c>
      <c r="AE2302">
        <f>IF(h!$A4150=AE$1,1,0)</f>
        <v>0</v>
      </c>
      <c r="AF2302">
        <f t="shared" ref="AF2302:AH2321" si="368">IF(AE2302=AF$1,1,0)</f>
        <v>0</v>
      </c>
      <c r="AG2302">
        <f t="shared" si="368"/>
        <v>0</v>
      </c>
      <c r="AH2302">
        <f t="shared" si="368"/>
        <v>0</v>
      </c>
      <c r="AI2302">
        <f>IF(h!$A4150=AI$1,1,0)</f>
        <v>0</v>
      </c>
      <c r="AJ2302" t="str">
        <f t="shared" si="364"/>
        <v>Valid</v>
      </c>
      <c r="AK2302" t="str">
        <f t="shared" si="365"/>
        <v>Operation Department</v>
      </c>
    </row>
    <row r="2303" spans="1:37" x14ac:dyDescent="0.3">
      <c r="A2303">
        <v>671729</v>
      </c>
      <c r="B2303" s="2">
        <v>41831.747303240743</v>
      </c>
      <c r="C2303">
        <v>41531</v>
      </c>
      <c r="D2303" t="s">
        <v>38</v>
      </c>
      <c r="E2303">
        <f>IF(Sheet4!D2517="Hired",1,0)</f>
        <v>1</v>
      </c>
      <c r="F2303" t="str">
        <f t="shared" si="358"/>
        <v>Hired</v>
      </c>
      <c r="G2303" t="str">
        <f t="shared" si="359"/>
        <v>Valid</v>
      </c>
      <c r="I2303">
        <f>IF(Sheet4!$A2517=I$1,1,0)</f>
        <v>1</v>
      </c>
      <c r="J2303">
        <f>IF(Sheet4!$A2517=J$1,1,0)</f>
        <v>0</v>
      </c>
      <c r="K2303" t="str">
        <f t="shared" si="360"/>
        <v>Valid</v>
      </c>
      <c r="L2303" t="str">
        <f t="shared" si="361"/>
        <v>Male</v>
      </c>
      <c r="M2303">
        <f>IF(Sheet4!$C2517=M$1,1,0)</f>
        <v>0</v>
      </c>
      <c r="N2303">
        <f>IF(Sheet4!$C2517=N$1,1,0)</f>
        <v>0</v>
      </c>
      <c r="O2303">
        <f>IF(Sheet4!$C2517=O$1,1,0)</f>
        <v>0</v>
      </c>
      <c r="P2303">
        <f>IF(Sheet4!$C2517=P$1,1,0)</f>
        <v>0</v>
      </c>
      <c r="Q2303">
        <f>IF(Sheet4!$C2517=Q$1,1,0)</f>
        <v>0</v>
      </c>
      <c r="R2303">
        <f>IF(Sheet4!$C2517=R$1,1,0)</f>
        <v>0</v>
      </c>
      <c r="S2303">
        <f>IF(Sheet4!$C2517=S$1,1,0)</f>
        <v>0</v>
      </c>
      <c r="T2303">
        <f>IF(Sheet4!$C2517=T$1,1,0)</f>
        <v>0</v>
      </c>
      <c r="U2303">
        <f>IF(Sheet4!$C2517=U$1,1,0)</f>
        <v>1</v>
      </c>
      <c r="V2303">
        <f>IF(Sheet4!$C2517=V$1,1,0)</f>
        <v>0</v>
      </c>
      <c r="W2303">
        <f>IF(Sheet4!$C2517=W$1,1,0)</f>
        <v>0</v>
      </c>
      <c r="X2303">
        <f>IF(Sheet4!$C2517=X$1,1,0)</f>
        <v>0</v>
      </c>
      <c r="Y2303">
        <f>IF(Sheet4!$C2517=Y$1,1,0)</f>
        <v>0</v>
      </c>
      <c r="Z2303">
        <f>IF(Sheet4!$C2517=Z$1,1,0)</f>
        <v>0</v>
      </c>
      <c r="AA2303" t="str">
        <f t="shared" si="362"/>
        <v>Valid</v>
      </c>
      <c r="AB2303">
        <f>IF(h!$A2517=AB$1,1,0)</f>
        <v>0</v>
      </c>
      <c r="AC2303">
        <f>IF(h!$A2517=AC$1,1,0)</f>
        <v>1</v>
      </c>
      <c r="AD2303">
        <f>IF(h!$A2517=AD$1,1,0)</f>
        <v>0</v>
      </c>
      <c r="AE2303">
        <f>IF(h!$A2517=AE$1,1,0)</f>
        <v>0</v>
      </c>
      <c r="AF2303">
        <f t="shared" si="368"/>
        <v>0</v>
      </c>
      <c r="AG2303">
        <f t="shared" si="368"/>
        <v>0</v>
      </c>
      <c r="AH2303">
        <f t="shared" si="368"/>
        <v>0</v>
      </c>
      <c r="AI2303">
        <f>IF(h!$A2517=AI$1,1,0)</f>
        <v>0</v>
      </c>
      <c r="AJ2303" t="str">
        <f t="shared" si="364"/>
        <v>Valid</v>
      </c>
      <c r="AK2303" t="str">
        <f t="shared" si="365"/>
        <v>Operation Department</v>
      </c>
    </row>
    <row r="2304" spans="1:37" x14ac:dyDescent="0.3">
      <c r="A2304">
        <v>774559</v>
      </c>
      <c r="B2304" s="2">
        <v>41842.378321759257</v>
      </c>
      <c r="C2304">
        <v>41540</v>
      </c>
      <c r="D2304" t="s">
        <v>38</v>
      </c>
      <c r="E2304">
        <f>IF(Sheet4!D5438="Hired",1,0)</f>
        <v>1</v>
      </c>
      <c r="F2304" t="str">
        <f t="shared" si="358"/>
        <v>Hired</v>
      </c>
      <c r="G2304" t="str">
        <f t="shared" si="359"/>
        <v>Valid</v>
      </c>
      <c r="I2304">
        <f>IF(Sheet4!$A5438=I$1,1,0)</f>
        <v>0</v>
      </c>
      <c r="J2304">
        <f>IF(Sheet4!$A5438=J$1,1,0)</f>
        <v>1</v>
      </c>
      <c r="K2304" t="str">
        <f t="shared" si="360"/>
        <v>Valid</v>
      </c>
      <c r="L2304" t="str">
        <f t="shared" si="361"/>
        <v>Female</v>
      </c>
      <c r="M2304">
        <f>IF(Sheet4!$C5438=M$1,1,0)</f>
        <v>0</v>
      </c>
      <c r="N2304">
        <f>IF(Sheet4!$C5438=N$1,1,0)</f>
        <v>0</v>
      </c>
      <c r="O2304">
        <f>IF(Sheet4!$C5438=O$1,1,0)</f>
        <v>0</v>
      </c>
      <c r="P2304">
        <f>IF(Sheet4!$C5438=P$1,1,0)</f>
        <v>0</v>
      </c>
      <c r="Q2304">
        <f>IF(Sheet4!$C5438=Q$1,1,0)</f>
        <v>0</v>
      </c>
      <c r="R2304">
        <f>IF(Sheet4!$C5438=R$1,1,0)</f>
        <v>0</v>
      </c>
      <c r="S2304">
        <f>IF(Sheet4!$C5438=S$1,1,0)</f>
        <v>0</v>
      </c>
      <c r="T2304">
        <f>IF(Sheet4!$C5438=T$1,1,0)</f>
        <v>0</v>
      </c>
      <c r="U2304">
        <f>IF(Sheet4!$C5438=U$1,1,0)</f>
        <v>0</v>
      </c>
      <c r="V2304">
        <f>IF(Sheet4!$C5438=V$1,1,0)</f>
        <v>0</v>
      </c>
      <c r="W2304">
        <f>IF(Sheet4!$C5438=W$1,1,0)</f>
        <v>0</v>
      </c>
      <c r="X2304">
        <f>IF(Sheet4!$C5438=X$1,1,0)</f>
        <v>0</v>
      </c>
      <c r="Y2304">
        <f>IF(Sheet4!$C5438=Y$1,1,0)</f>
        <v>1</v>
      </c>
      <c r="Z2304">
        <f>IF(Sheet4!$C5438=Z$1,1,0)</f>
        <v>0</v>
      </c>
      <c r="AA2304" t="str">
        <f t="shared" si="362"/>
        <v>Valid</v>
      </c>
      <c r="AB2304">
        <f>IF(h!$A5438=AB$1,1,0)</f>
        <v>1</v>
      </c>
      <c r="AC2304">
        <f>IF(h!$A5438=AC$1,1,0)</f>
        <v>0</v>
      </c>
      <c r="AD2304">
        <f>IF(h!$A5438=AD$1,1,0)</f>
        <v>0</v>
      </c>
      <c r="AE2304">
        <f>IF(h!$A5438=AE$1,1,0)</f>
        <v>0</v>
      </c>
      <c r="AF2304">
        <f t="shared" si="368"/>
        <v>0</v>
      </c>
      <c r="AG2304">
        <f t="shared" si="368"/>
        <v>0</v>
      </c>
      <c r="AH2304">
        <f t="shared" si="368"/>
        <v>0</v>
      </c>
      <c r="AI2304">
        <f>IF(h!$A5438=AI$1,1,0)</f>
        <v>0</v>
      </c>
      <c r="AJ2304" t="str">
        <f t="shared" si="364"/>
        <v>Valid</v>
      </c>
      <c r="AK2304" t="str">
        <f t="shared" si="365"/>
        <v>Service Department</v>
      </c>
    </row>
    <row r="2305" spans="1:37" x14ac:dyDescent="0.3">
      <c r="A2305">
        <v>814015</v>
      </c>
      <c r="B2305" s="2">
        <v>41773.404108796298</v>
      </c>
      <c r="C2305">
        <v>41546</v>
      </c>
      <c r="D2305" t="s">
        <v>38</v>
      </c>
      <c r="E2305">
        <f>IF(Sheet4!D4839="Hired",1,0)</f>
        <v>1</v>
      </c>
      <c r="F2305" t="str">
        <f t="shared" si="358"/>
        <v>Hired</v>
      </c>
      <c r="G2305" t="str">
        <f t="shared" si="359"/>
        <v>Valid</v>
      </c>
      <c r="I2305">
        <f>IF(Sheet4!$A4839=I$1,1,0)</f>
        <v>0</v>
      </c>
      <c r="J2305">
        <f>IF(Sheet4!$A4839=J$1,1,0)</f>
        <v>1</v>
      </c>
      <c r="K2305" t="str">
        <f t="shared" si="360"/>
        <v>Valid</v>
      </c>
      <c r="L2305" t="str">
        <f t="shared" si="361"/>
        <v>Female</v>
      </c>
      <c r="M2305">
        <f>IF(Sheet4!$C4839=M$1,1,0)</f>
        <v>0</v>
      </c>
      <c r="N2305">
        <f>IF(Sheet4!$C4839=N$1,1,0)</f>
        <v>0</v>
      </c>
      <c r="O2305">
        <f>IF(Sheet4!$C4839=O$1,1,0)</f>
        <v>0</v>
      </c>
      <c r="P2305">
        <f>IF(Sheet4!$C4839=P$1,1,0)</f>
        <v>1</v>
      </c>
      <c r="Q2305">
        <f>IF(Sheet4!$C4839=Q$1,1,0)</f>
        <v>0</v>
      </c>
      <c r="R2305">
        <f>IF(Sheet4!$C4839=R$1,1,0)</f>
        <v>0</v>
      </c>
      <c r="S2305">
        <f>IF(Sheet4!$C4839=S$1,1,0)</f>
        <v>0</v>
      </c>
      <c r="T2305">
        <f>IF(Sheet4!$C4839=T$1,1,0)</f>
        <v>0</v>
      </c>
      <c r="U2305">
        <f>IF(Sheet4!$C4839=U$1,1,0)</f>
        <v>0</v>
      </c>
      <c r="V2305">
        <f>IF(Sheet4!$C4839=V$1,1,0)</f>
        <v>0</v>
      </c>
      <c r="W2305">
        <f>IF(Sheet4!$C4839=W$1,1,0)</f>
        <v>0</v>
      </c>
      <c r="X2305">
        <f>IF(Sheet4!$C4839=X$1,1,0)</f>
        <v>0</v>
      </c>
      <c r="Y2305">
        <f>IF(Sheet4!$C4839=Y$1,1,0)</f>
        <v>0</v>
      </c>
      <c r="Z2305">
        <f>IF(Sheet4!$C4839=Z$1,1,0)</f>
        <v>0</v>
      </c>
      <c r="AA2305" t="str">
        <f t="shared" si="362"/>
        <v>Valid</v>
      </c>
      <c r="AB2305">
        <f>IF(h!$A4839=AB$1,1,0)</f>
        <v>1</v>
      </c>
      <c r="AC2305">
        <f>IF(h!$A4839=AC$1,1,0)</f>
        <v>0</v>
      </c>
      <c r="AD2305">
        <f>IF(h!$A4839=AD$1,1,0)</f>
        <v>0</v>
      </c>
      <c r="AE2305">
        <f>IF(h!$A4839=AE$1,1,0)</f>
        <v>0</v>
      </c>
      <c r="AF2305">
        <f t="shared" si="368"/>
        <v>0</v>
      </c>
      <c r="AG2305">
        <f t="shared" si="368"/>
        <v>0</v>
      </c>
      <c r="AH2305">
        <f t="shared" si="368"/>
        <v>0</v>
      </c>
      <c r="AI2305">
        <f>IF(h!$A4839=AI$1,1,0)</f>
        <v>0</v>
      </c>
      <c r="AJ2305" t="str">
        <f t="shared" si="364"/>
        <v>Valid</v>
      </c>
      <c r="AK2305" t="str">
        <f t="shared" si="365"/>
        <v>Service Department</v>
      </c>
    </row>
    <row r="2306" spans="1:37" x14ac:dyDescent="0.3">
      <c r="A2306">
        <v>268906</v>
      </c>
      <c r="B2306" s="2">
        <v>41841.553749999999</v>
      </c>
      <c r="C2306">
        <v>41568</v>
      </c>
      <c r="D2306" t="s">
        <v>38</v>
      </c>
      <c r="E2306">
        <f>IF(Sheet4!D3127="Hired",1,0)</f>
        <v>1</v>
      </c>
      <c r="F2306" t="str">
        <f t="shared" ref="F2306:F2369" si="369">IF(E2306=0, "Rejected","Hired")</f>
        <v>Hired</v>
      </c>
      <c r="G2306" t="str">
        <f t="shared" ref="G2306:G2369" si="370">IF(OR(E2306=0,E2306=1),"Valid","Outlier")</f>
        <v>Valid</v>
      </c>
      <c r="I2306">
        <f>IF(Sheet4!$A3127=I$1,1,0)</f>
        <v>0</v>
      </c>
      <c r="J2306">
        <f>IF(Sheet4!$A3127=J$1,1,0)</f>
        <v>1</v>
      </c>
      <c r="K2306" t="str">
        <f t="shared" ref="K2306:K2369" si="371">IF(SUM(I2306:J2306) = 1, "Valid", "Outlier")</f>
        <v>Valid</v>
      </c>
      <c r="L2306" t="str">
        <f t="shared" ref="L2306:L2369" si="372">IF(I2306=1, "Male", IF(J2306=1, "Female", "Don’t prefer to say"))</f>
        <v>Female</v>
      </c>
      <c r="M2306">
        <f>IF(Sheet4!$C3127=M$1,1,0)</f>
        <v>0</v>
      </c>
      <c r="N2306">
        <f>IF(Sheet4!$C3127=N$1,1,0)</f>
        <v>1</v>
      </c>
      <c r="O2306">
        <f>IF(Sheet4!$C3127=O$1,1,0)</f>
        <v>0</v>
      </c>
      <c r="P2306">
        <f>IF(Sheet4!$C3127=P$1,1,0)</f>
        <v>0</v>
      </c>
      <c r="Q2306">
        <f>IF(Sheet4!$C3127=Q$1,1,0)</f>
        <v>0</v>
      </c>
      <c r="R2306">
        <f>IF(Sheet4!$C3127=R$1,1,0)</f>
        <v>0</v>
      </c>
      <c r="S2306">
        <f>IF(Sheet4!$C3127=S$1,1,0)</f>
        <v>0</v>
      </c>
      <c r="T2306">
        <f>IF(Sheet4!$C3127=T$1,1,0)</f>
        <v>0</v>
      </c>
      <c r="U2306">
        <f>IF(Sheet4!$C3127=U$1,1,0)</f>
        <v>0</v>
      </c>
      <c r="V2306">
        <f>IF(Sheet4!$C3127=V$1,1,0)</f>
        <v>0</v>
      </c>
      <c r="W2306">
        <f>IF(Sheet4!$C3127=W$1,1,0)</f>
        <v>0</v>
      </c>
      <c r="X2306">
        <f>IF(Sheet4!$C3127=X$1,1,0)</f>
        <v>0</v>
      </c>
      <c r="Y2306">
        <f>IF(Sheet4!$C3127=Y$1,1,0)</f>
        <v>0</v>
      </c>
      <c r="Z2306">
        <f>IF(Sheet4!$C3127=Z$1,1,0)</f>
        <v>0</v>
      </c>
      <c r="AA2306" t="str">
        <f t="shared" ref="AA2306:AA2369" si="373">IF(SUM(M2306:Z2306) = 1, "Valid", "Outlier")</f>
        <v>Valid</v>
      </c>
      <c r="AB2306">
        <f>IF(h!$A3127=AB$1,1,0)</f>
        <v>1</v>
      </c>
      <c r="AC2306">
        <f>IF(h!$A3127=AC$1,1,0)</f>
        <v>0</v>
      </c>
      <c r="AD2306">
        <f>IF(h!$A3127=AD$1,1,0)</f>
        <v>0</v>
      </c>
      <c r="AE2306">
        <f>IF(h!$A3127=AE$1,1,0)</f>
        <v>0</v>
      </c>
      <c r="AF2306">
        <f t="shared" si="368"/>
        <v>0</v>
      </c>
      <c r="AG2306">
        <f t="shared" si="368"/>
        <v>0</v>
      </c>
      <c r="AH2306">
        <f t="shared" si="368"/>
        <v>0</v>
      </c>
      <c r="AI2306">
        <f>IF(h!$A3127=AI$1,1,0)</f>
        <v>0</v>
      </c>
      <c r="AJ2306" t="str">
        <f t="shared" ref="AJ2306:AJ2369" si="374">IF(SUM(AB2306:AI2306) = 1, "Valid", "Outlier")</f>
        <v>Valid</v>
      </c>
      <c r="AK2306" t="str">
        <f t="shared" si="365"/>
        <v>Service Department</v>
      </c>
    </row>
    <row r="2307" spans="1:37" hidden="1" x14ac:dyDescent="0.3">
      <c r="A2307">
        <v>658727</v>
      </c>
      <c r="B2307" s="2">
        <v>41772.739421296297</v>
      </c>
      <c r="C2307">
        <v>41577</v>
      </c>
      <c r="D2307" t="s">
        <v>38</v>
      </c>
      <c r="E2307">
        <f>IF(Sheet4!D117="Hired",1,0)</f>
        <v>0</v>
      </c>
      <c r="F2307" t="str">
        <f t="shared" si="369"/>
        <v>Rejected</v>
      </c>
      <c r="G2307" t="str">
        <f t="shared" si="370"/>
        <v>Valid</v>
      </c>
      <c r="I2307">
        <f>IF(Sheet4!$A117=I$1,1,0)</f>
        <v>0</v>
      </c>
      <c r="J2307">
        <f>IF(Sheet4!$A117=J$1,1,0)</f>
        <v>1</v>
      </c>
      <c r="K2307" t="str">
        <f t="shared" si="371"/>
        <v>Valid</v>
      </c>
      <c r="L2307" t="str">
        <f t="shared" si="372"/>
        <v>Female</v>
      </c>
      <c r="M2307">
        <f>IF(Sheet4!$C117=M$1,1,0)</f>
        <v>0</v>
      </c>
      <c r="N2307">
        <f>IF(Sheet4!$C117=N$1,1,0)</f>
        <v>1</v>
      </c>
      <c r="O2307">
        <f>IF(Sheet4!$C117=O$1,1,0)</f>
        <v>0</v>
      </c>
      <c r="P2307">
        <f>IF(Sheet4!$C117=P$1,1,0)</f>
        <v>0</v>
      </c>
      <c r="Q2307">
        <f>IF(Sheet4!$C117=Q$1,1,0)</f>
        <v>0</v>
      </c>
      <c r="R2307">
        <f>IF(Sheet4!$C117=R$1,1,0)</f>
        <v>0</v>
      </c>
      <c r="S2307">
        <f>IF(Sheet4!$C117=S$1,1,0)</f>
        <v>0</v>
      </c>
      <c r="T2307">
        <f>IF(Sheet4!$C117=T$1,1,0)</f>
        <v>0</v>
      </c>
      <c r="U2307">
        <f>IF(Sheet4!$C117=U$1,1,0)</f>
        <v>0</v>
      </c>
      <c r="V2307">
        <f>IF(Sheet4!$C117=V$1,1,0)</f>
        <v>0</v>
      </c>
      <c r="W2307">
        <f>IF(Sheet4!$C117=W$1,1,0)</f>
        <v>0</v>
      </c>
      <c r="X2307">
        <f>IF(Sheet4!$C117=X$1,1,0)</f>
        <v>0</v>
      </c>
      <c r="Y2307">
        <f>IF(Sheet4!$C117=Y$1,1,0)</f>
        <v>0</v>
      </c>
      <c r="Z2307">
        <f>IF(Sheet4!$C117=Z$1,1,0)</f>
        <v>0</v>
      </c>
      <c r="AA2307" t="str">
        <f t="shared" si="373"/>
        <v>Valid</v>
      </c>
      <c r="AB2307">
        <f>IF(h!$A117=AB$1,1,0)</f>
        <v>0</v>
      </c>
      <c r="AC2307">
        <f>IF(h!$A117=AC$1,1,0)</f>
        <v>1</v>
      </c>
      <c r="AD2307">
        <f>IF(h!$A117=AD$1,1,0)</f>
        <v>0</v>
      </c>
      <c r="AE2307">
        <f>IF(h!$A117=AE$1,1,0)</f>
        <v>0</v>
      </c>
      <c r="AF2307">
        <f t="shared" si="368"/>
        <v>0</v>
      </c>
      <c r="AG2307">
        <f t="shared" si="368"/>
        <v>0</v>
      </c>
      <c r="AH2307">
        <f t="shared" si="368"/>
        <v>0</v>
      </c>
      <c r="AI2307">
        <f>IF(h!$A117=AI$1,1,0)</f>
        <v>0</v>
      </c>
      <c r="AJ2307" t="str">
        <f t="shared" si="374"/>
        <v>Valid</v>
      </c>
      <c r="AK2307" t="str">
        <f t="shared" ref="AK2307:AK2370" si="375">IF(AB2307=1, "Service Department",
   IF(AC2307=1, "Operation Department",
   IF(AD2307=1, "Sales Department",
   IF(AE2307=1, "Finance Department",
   IF(AF2307=1, "Production Department",
   IF(AG2307=1, "Purchase Department",
   IF(AH2307=1, "Marketing Department",
   IF(AI2307=1, "General Management", "Human Resources Department"))))))))</f>
        <v>Operation Department</v>
      </c>
    </row>
    <row r="2308" spans="1:37" x14ac:dyDescent="0.3">
      <c r="A2308">
        <v>618542</v>
      </c>
      <c r="B2308" s="2">
        <v>41799.40179398148</v>
      </c>
      <c r="C2308">
        <v>41580</v>
      </c>
      <c r="D2308" t="s">
        <v>38</v>
      </c>
      <c r="E2308">
        <f>IF(Sheet4!D5214="Hired",1,0)</f>
        <v>1</v>
      </c>
      <c r="F2308" t="str">
        <f t="shared" si="369"/>
        <v>Hired</v>
      </c>
      <c r="G2308" t="str">
        <f t="shared" si="370"/>
        <v>Valid</v>
      </c>
      <c r="I2308">
        <f>IF(Sheet4!$A5214=I$1,1,0)</f>
        <v>1</v>
      </c>
      <c r="J2308">
        <f>IF(Sheet4!$A5214=J$1,1,0)</f>
        <v>0</v>
      </c>
      <c r="K2308" t="str">
        <f t="shared" si="371"/>
        <v>Valid</v>
      </c>
      <c r="L2308" t="str">
        <f t="shared" si="372"/>
        <v>Male</v>
      </c>
      <c r="M2308">
        <f>IF(Sheet4!$C5214=M$1,1,0)</f>
        <v>0</v>
      </c>
      <c r="N2308">
        <f>IF(Sheet4!$C5214=N$1,1,0)</f>
        <v>0</v>
      </c>
      <c r="O2308">
        <f>IF(Sheet4!$C5214=O$1,1,0)</f>
        <v>0</v>
      </c>
      <c r="P2308">
        <f>IF(Sheet4!$C5214=P$1,1,0)</f>
        <v>0</v>
      </c>
      <c r="Q2308">
        <f>IF(Sheet4!$C5214=Q$1,1,0)</f>
        <v>0</v>
      </c>
      <c r="R2308">
        <f>IF(Sheet4!$C5214=R$1,1,0)</f>
        <v>0</v>
      </c>
      <c r="S2308">
        <f>IF(Sheet4!$C5214=S$1,1,0)</f>
        <v>1</v>
      </c>
      <c r="T2308">
        <f>IF(Sheet4!$C5214=T$1,1,0)</f>
        <v>0</v>
      </c>
      <c r="U2308">
        <f>IF(Sheet4!$C5214=U$1,1,0)</f>
        <v>0</v>
      </c>
      <c r="V2308">
        <f>IF(Sheet4!$C5214=V$1,1,0)</f>
        <v>0</v>
      </c>
      <c r="W2308">
        <f>IF(Sheet4!$C5214=W$1,1,0)</f>
        <v>0</v>
      </c>
      <c r="X2308">
        <f>IF(Sheet4!$C5214=X$1,1,0)</f>
        <v>0</v>
      </c>
      <c r="Y2308">
        <f>IF(Sheet4!$C5214=Y$1,1,0)</f>
        <v>0</v>
      </c>
      <c r="Z2308">
        <f>IF(Sheet4!$C5214=Z$1,1,0)</f>
        <v>0</v>
      </c>
      <c r="AA2308" t="str">
        <f t="shared" si="373"/>
        <v>Valid</v>
      </c>
      <c r="AB2308">
        <f>IF(h!$A5214=AB$1,1,0)</f>
        <v>0</v>
      </c>
      <c r="AC2308">
        <f>IF(h!$A5214=AC$1,1,0)</f>
        <v>1</v>
      </c>
      <c r="AD2308">
        <f>IF(h!$A5214=AD$1,1,0)</f>
        <v>0</v>
      </c>
      <c r="AE2308">
        <f>IF(h!$A5214=AE$1,1,0)</f>
        <v>0</v>
      </c>
      <c r="AF2308">
        <f t="shared" si="368"/>
        <v>0</v>
      </c>
      <c r="AG2308">
        <f t="shared" si="368"/>
        <v>0</v>
      </c>
      <c r="AH2308">
        <f t="shared" si="368"/>
        <v>0</v>
      </c>
      <c r="AI2308">
        <f>IF(h!$A5214=AI$1,1,0)</f>
        <v>0</v>
      </c>
      <c r="AJ2308" t="str">
        <f t="shared" si="374"/>
        <v>Valid</v>
      </c>
      <c r="AK2308" t="str">
        <f t="shared" si="375"/>
        <v>Operation Department</v>
      </c>
    </row>
    <row r="2309" spans="1:37" x14ac:dyDescent="0.3">
      <c r="A2309">
        <v>638194</v>
      </c>
      <c r="B2309" s="2">
        <v>41856.397013888891</v>
      </c>
      <c r="C2309">
        <v>41584</v>
      </c>
      <c r="D2309" t="s">
        <v>38</v>
      </c>
      <c r="E2309">
        <f>IF(Sheet4!D5113="Hired",1,0)</f>
        <v>1</v>
      </c>
      <c r="F2309" t="str">
        <f t="shared" si="369"/>
        <v>Hired</v>
      </c>
      <c r="G2309" t="str">
        <f t="shared" si="370"/>
        <v>Valid</v>
      </c>
      <c r="I2309">
        <f>IF(Sheet4!$A5113=I$1,1,0)</f>
        <v>0</v>
      </c>
      <c r="J2309">
        <f>IF(Sheet4!$A5113=J$1,1,0)</f>
        <v>1</v>
      </c>
      <c r="K2309" t="str">
        <f t="shared" si="371"/>
        <v>Valid</v>
      </c>
      <c r="L2309" t="str">
        <f t="shared" si="372"/>
        <v>Female</v>
      </c>
      <c r="M2309">
        <f>IF(Sheet4!$C5113=M$1,1,0)</f>
        <v>0</v>
      </c>
      <c r="N2309">
        <f>IF(Sheet4!$C5113=N$1,1,0)</f>
        <v>0</v>
      </c>
      <c r="O2309">
        <f>IF(Sheet4!$C5113=O$1,1,0)</f>
        <v>0</v>
      </c>
      <c r="P2309">
        <f>IF(Sheet4!$C5113=P$1,1,0)</f>
        <v>0</v>
      </c>
      <c r="Q2309">
        <f>IF(Sheet4!$C5113=Q$1,1,0)</f>
        <v>0</v>
      </c>
      <c r="R2309">
        <f>IF(Sheet4!$C5113=R$1,1,0)</f>
        <v>0</v>
      </c>
      <c r="S2309">
        <f>IF(Sheet4!$C5113=S$1,1,0)</f>
        <v>0</v>
      </c>
      <c r="T2309">
        <f>IF(Sheet4!$C5113=T$1,1,0)</f>
        <v>0</v>
      </c>
      <c r="U2309">
        <f>IF(Sheet4!$C5113=U$1,1,0)</f>
        <v>1</v>
      </c>
      <c r="V2309">
        <f>IF(Sheet4!$C5113=V$1,1,0)</f>
        <v>0</v>
      </c>
      <c r="W2309">
        <f>IF(Sheet4!$C5113=W$1,1,0)</f>
        <v>0</v>
      </c>
      <c r="X2309">
        <f>IF(Sheet4!$C5113=X$1,1,0)</f>
        <v>0</v>
      </c>
      <c r="Y2309">
        <f>IF(Sheet4!$C5113=Y$1,1,0)</f>
        <v>0</v>
      </c>
      <c r="Z2309">
        <f>IF(Sheet4!$C5113=Z$1,1,0)</f>
        <v>0</v>
      </c>
      <c r="AA2309" t="str">
        <f t="shared" si="373"/>
        <v>Valid</v>
      </c>
      <c r="AB2309">
        <f>IF(h!$A5113=AB$1,1,0)</f>
        <v>0</v>
      </c>
      <c r="AC2309">
        <f>IF(h!$A5113=AC$1,1,0)</f>
        <v>1</v>
      </c>
      <c r="AD2309">
        <f>IF(h!$A5113=AD$1,1,0)</f>
        <v>0</v>
      </c>
      <c r="AE2309">
        <f>IF(h!$A5113=AE$1,1,0)</f>
        <v>0</v>
      </c>
      <c r="AF2309">
        <f t="shared" si="368"/>
        <v>0</v>
      </c>
      <c r="AG2309">
        <f t="shared" si="368"/>
        <v>0</v>
      </c>
      <c r="AH2309">
        <f t="shared" si="368"/>
        <v>0</v>
      </c>
      <c r="AI2309">
        <f>IF(h!$A5113=AI$1,1,0)</f>
        <v>0</v>
      </c>
      <c r="AJ2309" t="str">
        <f t="shared" si="374"/>
        <v>Valid</v>
      </c>
      <c r="AK2309" t="str">
        <f t="shared" si="375"/>
        <v>Operation Department</v>
      </c>
    </row>
    <row r="2310" spans="1:37" x14ac:dyDescent="0.3">
      <c r="A2310">
        <v>738670</v>
      </c>
      <c r="B2310" s="2">
        <v>41870.739027777781</v>
      </c>
      <c r="C2310">
        <v>41594</v>
      </c>
      <c r="D2310" t="s">
        <v>38</v>
      </c>
      <c r="E2310">
        <f>IF(Sheet4!D1457="Hired",1,0)</f>
        <v>1</v>
      </c>
      <c r="F2310" t="str">
        <f t="shared" si="369"/>
        <v>Hired</v>
      </c>
      <c r="G2310" t="str">
        <f t="shared" si="370"/>
        <v>Valid</v>
      </c>
      <c r="I2310">
        <f>IF(Sheet4!$A1457=I$1,1,0)</f>
        <v>0</v>
      </c>
      <c r="J2310">
        <f>IF(Sheet4!$A1457=J$1,1,0)</f>
        <v>1</v>
      </c>
      <c r="K2310" t="str">
        <f t="shared" si="371"/>
        <v>Valid</v>
      </c>
      <c r="L2310" t="str">
        <f t="shared" si="372"/>
        <v>Female</v>
      </c>
      <c r="M2310">
        <f>IF(Sheet4!$C1457=M$1,1,0)</f>
        <v>0</v>
      </c>
      <c r="N2310">
        <f>IF(Sheet4!$C1457=N$1,1,0)</f>
        <v>0</v>
      </c>
      <c r="O2310">
        <f>IF(Sheet4!$C1457=O$1,1,0)</f>
        <v>0</v>
      </c>
      <c r="P2310">
        <f>IF(Sheet4!$C1457=P$1,1,0)</f>
        <v>0</v>
      </c>
      <c r="Q2310">
        <f>IF(Sheet4!$C1457=Q$1,1,0)</f>
        <v>0</v>
      </c>
      <c r="R2310">
        <f>IF(Sheet4!$C1457=R$1,1,0)</f>
        <v>0</v>
      </c>
      <c r="S2310">
        <f>IF(Sheet4!$C1457=S$1,1,0)</f>
        <v>0</v>
      </c>
      <c r="T2310">
        <f>IF(Sheet4!$C1457=T$1,1,0)</f>
        <v>0</v>
      </c>
      <c r="U2310">
        <f>IF(Sheet4!$C1457=U$1,1,0)</f>
        <v>0</v>
      </c>
      <c r="V2310">
        <f>IF(Sheet4!$C1457=V$1,1,0)</f>
        <v>0</v>
      </c>
      <c r="W2310">
        <f>IF(Sheet4!$C1457=W$1,1,0)</f>
        <v>0</v>
      </c>
      <c r="X2310">
        <f>IF(Sheet4!$C1457=X$1,1,0)</f>
        <v>0</v>
      </c>
      <c r="Y2310">
        <f>IF(Sheet4!$C1457=Y$1,1,0)</f>
        <v>1</v>
      </c>
      <c r="Z2310">
        <f>IF(Sheet4!$C1457=Z$1,1,0)</f>
        <v>0</v>
      </c>
      <c r="AA2310" t="str">
        <f t="shared" si="373"/>
        <v>Valid</v>
      </c>
      <c r="AB2310">
        <f>IF(h!$A1457=AB$1,1,0)</f>
        <v>0</v>
      </c>
      <c r="AC2310">
        <f>IF(h!$A1457=AC$1,1,0)</f>
        <v>1</v>
      </c>
      <c r="AD2310">
        <f>IF(h!$A1457=AD$1,1,0)</f>
        <v>0</v>
      </c>
      <c r="AE2310">
        <f>IF(h!$A1457=AE$1,1,0)</f>
        <v>0</v>
      </c>
      <c r="AF2310">
        <f t="shared" si="368"/>
        <v>0</v>
      </c>
      <c r="AG2310">
        <f t="shared" si="368"/>
        <v>0</v>
      </c>
      <c r="AH2310">
        <f t="shared" si="368"/>
        <v>0</v>
      </c>
      <c r="AI2310">
        <f>IF(h!$A1457=AI$1,1,0)</f>
        <v>0</v>
      </c>
      <c r="AJ2310" t="str">
        <f t="shared" si="374"/>
        <v>Valid</v>
      </c>
      <c r="AK2310" t="str">
        <f t="shared" si="375"/>
        <v>Operation Department</v>
      </c>
    </row>
    <row r="2311" spans="1:37" x14ac:dyDescent="0.3">
      <c r="A2311">
        <v>503930</v>
      </c>
      <c r="B2311" s="2">
        <v>41858.530914351853</v>
      </c>
      <c r="C2311">
        <v>41599</v>
      </c>
      <c r="D2311" t="s">
        <v>38</v>
      </c>
      <c r="E2311">
        <f>IF(Sheet4!D5821="Hired",1,0)</f>
        <v>1</v>
      </c>
      <c r="F2311" t="str">
        <f t="shared" si="369"/>
        <v>Hired</v>
      </c>
      <c r="G2311" t="str">
        <f t="shared" si="370"/>
        <v>Valid</v>
      </c>
      <c r="I2311">
        <f>IF(Sheet4!$A5821=I$1,1,0)</f>
        <v>1</v>
      </c>
      <c r="J2311">
        <f>IF(Sheet4!$A5821=J$1,1,0)</f>
        <v>0</v>
      </c>
      <c r="K2311" t="str">
        <f t="shared" si="371"/>
        <v>Valid</v>
      </c>
      <c r="L2311" t="str">
        <f t="shared" si="372"/>
        <v>Male</v>
      </c>
      <c r="M2311">
        <f>IF(Sheet4!$C5821=M$1,1,0)</f>
        <v>0</v>
      </c>
      <c r="N2311">
        <f>IF(Sheet4!$C5821=N$1,1,0)</f>
        <v>0</v>
      </c>
      <c r="O2311">
        <f>IF(Sheet4!$C5821=O$1,1,0)</f>
        <v>0</v>
      </c>
      <c r="P2311">
        <f>IF(Sheet4!$C5821=P$1,1,0)</f>
        <v>1</v>
      </c>
      <c r="Q2311">
        <f>IF(Sheet4!$C5821=Q$1,1,0)</f>
        <v>0</v>
      </c>
      <c r="R2311">
        <f>IF(Sheet4!$C5821=R$1,1,0)</f>
        <v>0</v>
      </c>
      <c r="S2311">
        <f>IF(Sheet4!$C5821=S$1,1,0)</f>
        <v>0</v>
      </c>
      <c r="T2311">
        <f>IF(Sheet4!$C5821=T$1,1,0)</f>
        <v>0</v>
      </c>
      <c r="U2311">
        <f>IF(Sheet4!$C5821=U$1,1,0)</f>
        <v>0</v>
      </c>
      <c r="V2311">
        <f>IF(Sheet4!$C5821=V$1,1,0)</f>
        <v>0</v>
      </c>
      <c r="W2311">
        <f>IF(Sheet4!$C5821=W$1,1,0)</f>
        <v>0</v>
      </c>
      <c r="X2311">
        <f>IF(Sheet4!$C5821=X$1,1,0)</f>
        <v>0</v>
      </c>
      <c r="Y2311">
        <f>IF(Sheet4!$C5821=Y$1,1,0)</f>
        <v>0</v>
      </c>
      <c r="Z2311">
        <f>IF(Sheet4!$C5821=Z$1,1,0)</f>
        <v>0</v>
      </c>
      <c r="AA2311" t="str">
        <f t="shared" si="373"/>
        <v>Valid</v>
      </c>
      <c r="AB2311">
        <f>IF(h!$A5821=AB$1,1,0)</f>
        <v>0</v>
      </c>
      <c r="AC2311">
        <f>IF(h!$A5821=AC$1,1,0)</f>
        <v>1</v>
      </c>
      <c r="AD2311">
        <f>IF(h!$A5821=AD$1,1,0)</f>
        <v>0</v>
      </c>
      <c r="AE2311">
        <f>IF(h!$A5821=AE$1,1,0)</f>
        <v>0</v>
      </c>
      <c r="AF2311">
        <f t="shared" si="368"/>
        <v>0</v>
      </c>
      <c r="AG2311">
        <f t="shared" si="368"/>
        <v>0</v>
      </c>
      <c r="AH2311">
        <f t="shared" si="368"/>
        <v>0</v>
      </c>
      <c r="AI2311">
        <f>IF(h!$A5821=AI$1,1,0)</f>
        <v>0</v>
      </c>
      <c r="AJ2311" t="str">
        <f t="shared" si="374"/>
        <v>Valid</v>
      </c>
      <c r="AK2311" t="str">
        <f t="shared" si="375"/>
        <v>Operation Department</v>
      </c>
    </row>
    <row r="2312" spans="1:37" x14ac:dyDescent="0.3">
      <c r="A2312">
        <v>813196</v>
      </c>
      <c r="B2312" s="2">
        <v>41841.397881944446</v>
      </c>
      <c r="C2312">
        <v>41636</v>
      </c>
      <c r="D2312" t="s">
        <v>38</v>
      </c>
      <c r="E2312">
        <f>IF(Sheet4!D1395="Hired",1,0)</f>
        <v>1</v>
      </c>
      <c r="F2312" t="str">
        <f t="shared" si="369"/>
        <v>Hired</v>
      </c>
      <c r="G2312" t="str">
        <f t="shared" si="370"/>
        <v>Valid</v>
      </c>
      <c r="I2312">
        <f>IF(Sheet4!$A1395=I$1,1,0)</f>
        <v>1</v>
      </c>
      <c r="J2312">
        <f>IF(Sheet4!$A1395=J$1,1,0)</f>
        <v>0</v>
      </c>
      <c r="K2312" t="str">
        <f t="shared" si="371"/>
        <v>Valid</v>
      </c>
      <c r="L2312" t="str">
        <f t="shared" si="372"/>
        <v>Male</v>
      </c>
      <c r="M2312">
        <f>IF(Sheet4!$C1395=M$1,1,0)</f>
        <v>0</v>
      </c>
      <c r="N2312">
        <f>IF(Sheet4!$C1395=N$1,1,0)</f>
        <v>0</v>
      </c>
      <c r="O2312">
        <f>IF(Sheet4!$C1395=O$1,1,0)</f>
        <v>0</v>
      </c>
      <c r="P2312">
        <f>IF(Sheet4!$C1395=P$1,1,0)</f>
        <v>0</v>
      </c>
      <c r="Q2312">
        <f>IF(Sheet4!$C1395=Q$1,1,0)</f>
        <v>0</v>
      </c>
      <c r="R2312">
        <f>IF(Sheet4!$C1395=R$1,1,0)</f>
        <v>0</v>
      </c>
      <c r="S2312">
        <f>IF(Sheet4!$C1395=S$1,1,0)</f>
        <v>0</v>
      </c>
      <c r="T2312">
        <f>IF(Sheet4!$C1395=T$1,1,0)</f>
        <v>0</v>
      </c>
      <c r="U2312">
        <f>IF(Sheet4!$C1395=U$1,1,0)</f>
        <v>0</v>
      </c>
      <c r="V2312">
        <f>IF(Sheet4!$C1395=V$1,1,0)</f>
        <v>0</v>
      </c>
      <c r="W2312">
        <f>IF(Sheet4!$C1395=W$1,1,0)</f>
        <v>0</v>
      </c>
      <c r="X2312">
        <f>IF(Sheet4!$C1395=X$1,1,0)</f>
        <v>0</v>
      </c>
      <c r="Y2312">
        <f>IF(Sheet4!$C1395=Y$1,1,0)</f>
        <v>1</v>
      </c>
      <c r="Z2312">
        <f>IF(Sheet4!$C1395=Z$1,1,0)</f>
        <v>0</v>
      </c>
      <c r="AA2312" t="str">
        <f t="shared" si="373"/>
        <v>Valid</v>
      </c>
      <c r="AB2312">
        <f>IF(h!$A1395=AB$1,1,0)</f>
        <v>1</v>
      </c>
      <c r="AC2312">
        <f>IF(h!$A1395=AC$1,1,0)</f>
        <v>0</v>
      </c>
      <c r="AD2312">
        <f>IF(h!$A1395=AD$1,1,0)</f>
        <v>0</v>
      </c>
      <c r="AE2312">
        <f>IF(h!$A1395=AE$1,1,0)</f>
        <v>0</v>
      </c>
      <c r="AF2312">
        <f t="shared" si="368"/>
        <v>0</v>
      </c>
      <c r="AG2312">
        <f t="shared" si="368"/>
        <v>0</v>
      </c>
      <c r="AH2312">
        <f t="shared" si="368"/>
        <v>0</v>
      </c>
      <c r="AI2312">
        <f>IF(h!$A1395=AI$1,1,0)</f>
        <v>0</v>
      </c>
      <c r="AJ2312" t="str">
        <f t="shared" si="374"/>
        <v>Valid</v>
      </c>
      <c r="AK2312" t="str">
        <f t="shared" si="375"/>
        <v>Service Department</v>
      </c>
    </row>
    <row r="2313" spans="1:37" x14ac:dyDescent="0.3">
      <c r="A2313">
        <v>984018</v>
      </c>
      <c r="B2313" s="2">
        <v>41856.579560185186</v>
      </c>
      <c r="C2313">
        <v>41667</v>
      </c>
      <c r="D2313" t="s">
        <v>38</v>
      </c>
      <c r="E2313">
        <f>IF(Sheet4!D2114="Hired",1,0)</f>
        <v>1</v>
      </c>
      <c r="F2313" t="str">
        <f t="shared" si="369"/>
        <v>Hired</v>
      </c>
      <c r="G2313" t="str">
        <f t="shared" si="370"/>
        <v>Valid</v>
      </c>
      <c r="I2313">
        <f>IF(Sheet4!$A2114=I$1,1,0)</f>
        <v>1</v>
      </c>
      <c r="J2313">
        <f>IF(Sheet4!$A2114=J$1,1,0)</f>
        <v>0</v>
      </c>
      <c r="K2313" t="str">
        <f t="shared" si="371"/>
        <v>Valid</v>
      </c>
      <c r="L2313" t="str">
        <f t="shared" si="372"/>
        <v>Male</v>
      </c>
      <c r="M2313">
        <f>IF(Sheet4!$C2114=M$1,1,0)</f>
        <v>0</v>
      </c>
      <c r="N2313">
        <f>IF(Sheet4!$C2114=N$1,1,0)</f>
        <v>0</v>
      </c>
      <c r="O2313">
        <f>IF(Sheet4!$C2114=O$1,1,0)</f>
        <v>0</v>
      </c>
      <c r="P2313">
        <f>IF(Sheet4!$C2114=P$1,1,0)</f>
        <v>0</v>
      </c>
      <c r="Q2313">
        <f>IF(Sheet4!$C2114=Q$1,1,0)</f>
        <v>0</v>
      </c>
      <c r="R2313">
        <f>IF(Sheet4!$C2114=R$1,1,0)</f>
        <v>0</v>
      </c>
      <c r="S2313">
        <f>IF(Sheet4!$C2114=S$1,1,0)</f>
        <v>0</v>
      </c>
      <c r="T2313">
        <f>IF(Sheet4!$C2114=T$1,1,0)</f>
        <v>0</v>
      </c>
      <c r="U2313">
        <f>IF(Sheet4!$C2114=U$1,1,0)</f>
        <v>0</v>
      </c>
      <c r="V2313">
        <f>IF(Sheet4!$C2114=V$1,1,0)</f>
        <v>0</v>
      </c>
      <c r="W2313">
        <f>IF(Sheet4!$C2114=W$1,1,0)</f>
        <v>0</v>
      </c>
      <c r="X2313">
        <f>IF(Sheet4!$C2114=X$1,1,0)</f>
        <v>1</v>
      </c>
      <c r="Y2313">
        <f>IF(Sheet4!$C2114=Y$1,1,0)</f>
        <v>0</v>
      </c>
      <c r="Z2313">
        <f>IF(Sheet4!$C2114=Z$1,1,0)</f>
        <v>0</v>
      </c>
      <c r="AA2313" t="str">
        <f t="shared" si="373"/>
        <v>Valid</v>
      </c>
      <c r="AB2313">
        <f>IF(h!$A2114=AB$1,1,0)</f>
        <v>0</v>
      </c>
      <c r="AC2313">
        <f>IF(h!$A2114=AC$1,1,0)</f>
        <v>1</v>
      </c>
      <c r="AD2313">
        <f>IF(h!$A2114=AD$1,1,0)</f>
        <v>0</v>
      </c>
      <c r="AE2313">
        <f>IF(h!$A2114=AE$1,1,0)</f>
        <v>0</v>
      </c>
      <c r="AF2313">
        <f t="shared" si="368"/>
        <v>0</v>
      </c>
      <c r="AG2313">
        <f t="shared" si="368"/>
        <v>0</v>
      </c>
      <c r="AH2313">
        <f t="shared" si="368"/>
        <v>0</v>
      </c>
      <c r="AI2313">
        <f>IF(h!$A2114=AI$1,1,0)</f>
        <v>0</v>
      </c>
      <c r="AJ2313" t="str">
        <f t="shared" si="374"/>
        <v>Valid</v>
      </c>
      <c r="AK2313" t="str">
        <f t="shared" si="375"/>
        <v>Operation Department</v>
      </c>
    </row>
    <row r="2314" spans="1:37" x14ac:dyDescent="0.3">
      <c r="A2314">
        <v>976197</v>
      </c>
      <c r="B2314" s="2">
        <v>41868.575011574074</v>
      </c>
      <c r="C2314">
        <v>41667</v>
      </c>
      <c r="D2314" t="s">
        <v>38</v>
      </c>
      <c r="E2314">
        <f>IF(Sheet4!D3520="Hired",1,0)</f>
        <v>1</v>
      </c>
      <c r="F2314" t="str">
        <f t="shared" si="369"/>
        <v>Hired</v>
      </c>
      <c r="G2314" t="str">
        <f t="shared" si="370"/>
        <v>Valid</v>
      </c>
      <c r="I2314">
        <f>IF(Sheet4!$A3520=I$1,1,0)</f>
        <v>0</v>
      </c>
      <c r="J2314">
        <f>IF(Sheet4!$A3520=J$1,1,0)</f>
        <v>1</v>
      </c>
      <c r="K2314" t="str">
        <f t="shared" si="371"/>
        <v>Valid</v>
      </c>
      <c r="L2314" t="str">
        <f t="shared" si="372"/>
        <v>Female</v>
      </c>
      <c r="M2314">
        <f>IF(Sheet4!$C3520=M$1,1,0)</f>
        <v>0</v>
      </c>
      <c r="N2314">
        <f>IF(Sheet4!$C3520=N$1,1,0)</f>
        <v>1</v>
      </c>
      <c r="O2314">
        <f>IF(Sheet4!$C3520=O$1,1,0)</f>
        <v>0</v>
      </c>
      <c r="P2314">
        <f>IF(Sheet4!$C3520=P$1,1,0)</f>
        <v>0</v>
      </c>
      <c r="Q2314">
        <f>IF(Sheet4!$C3520=Q$1,1,0)</f>
        <v>0</v>
      </c>
      <c r="R2314">
        <f>IF(Sheet4!$C3520=R$1,1,0)</f>
        <v>0</v>
      </c>
      <c r="S2314">
        <f>IF(Sheet4!$C3520=S$1,1,0)</f>
        <v>0</v>
      </c>
      <c r="T2314">
        <f>IF(Sheet4!$C3520=T$1,1,0)</f>
        <v>0</v>
      </c>
      <c r="U2314">
        <f>IF(Sheet4!$C3520=U$1,1,0)</f>
        <v>0</v>
      </c>
      <c r="V2314">
        <f>IF(Sheet4!$C3520=V$1,1,0)</f>
        <v>0</v>
      </c>
      <c r="W2314">
        <f>IF(Sheet4!$C3520=W$1,1,0)</f>
        <v>0</v>
      </c>
      <c r="X2314">
        <f>IF(Sheet4!$C3520=X$1,1,0)</f>
        <v>0</v>
      </c>
      <c r="Y2314">
        <f>IF(Sheet4!$C3520=Y$1,1,0)</f>
        <v>0</v>
      </c>
      <c r="Z2314">
        <f>IF(Sheet4!$C3520=Z$1,1,0)</f>
        <v>0</v>
      </c>
      <c r="AA2314" t="str">
        <f t="shared" si="373"/>
        <v>Valid</v>
      </c>
      <c r="AB2314">
        <f>IF(h!$A3520=AB$1,1,0)</f>
        <v>0</v>
      </c>
      <c r="AC2314">
        <f>IF(h!$A3520=AC$1,1,0)</f>
        <v>1</v>
      </c>
      <c r="AD2314">
        <f>IF(h!$A3520=AD$1,1,0)</f>
        <v>0</v>
      </c>
      <c r="AE2314">
        <f>IF(h!$A3520=AE$1,1,0)</f>
        <v>0</v>
      </c>
      <c r="AF2314">
        <f t="shared" si="368"/>
        <v>0</v>
      </c>
      <c r="AG2314">
        <f t="shared" si="368"/>
        <v>0</v>
      </c>
      <c r="AH2314">
        <f t="shared" si="368"/>
        <v>0</v>
      </c>
      <c r="AI2314">
        <f>IF(h!$A3520=AI$1,1,0)</f>
        <v>0</v>
      </c>
      <c r="AJ2314" t="str">
        <f t="shared" si="374"/>
        <v>Valid</v>
      </c>
      <c r="AK2314" t="str">
        <f t="shared" si="375"/>
        <v>Operation Department</v>
      </c>
    </row>
    <row r="2315" spans="1:37" hidden="1" x14ac:dyDescent="0.3">
      <c r="A2315">
        <v>669642</v>
      </c>
      <c r="B2315" s="2">
        <v>41789.421354166669</v>
      </c>
      <c r="C2315">
        <v>41697</v>
      </c>
      <c r="D2315" t="s">
        <v>38</v>
      </c>
      <c r="E2315">
        <f>IF(Sheet4!D4183="Hired",1,0)</f>
        <v>0</v>
      </c>
      <c r="F2315" t="str">
        <f t="shared" si="369"/>
        <v>Rejected</v>
      </c>
      <c r="G2315" t="str">
        <f t="shared" si="370"/>
        <v>Valid</v>
      </c>
      <c r="I2315">
        <f>IF(Sheet4!$A4183=I$1,1,0)</f>
        <v>0</v>
      </c>
      <c r="J2315">
        <f>IF(Sheet4!$A4183=J$1,1,0)</f>
        <v>1</v>
      </c>
      <c r="K2315" t="str">
        <f t="shared" si="371"/>
        <v>Valid</v>
      </c>
      <c r="L2315" t="str">
        <f t="shared" si="372"/>
        <v>Female</v>
      </c>
      <c r="M2315">
        <f>IF(Sheet4!$C4183=M$1,1,0)</f>
        <v>0</v>
      </c>
      <c r="N2315">
        <f>IF(Sheet4!$C4183=N$1,1,0)</f>
        <v>0</v>
      </c>
      <c r="O2315">
        <f>IF(Sheet4!$C4183=O$1,1,0)</f>
        <v>0</v>
      </c>
      <c r="P2315">
        <f>IF(Sheet4!$C4183=P$1,1,0)</f>
        <v>1</v>
      </c>
      <c r="Q2315">
        <f>IF(Sheet4!$C4183=Q$1,1,0)</f>
        <v>0</v>
      </c>
      <c r="R2315">
        <f>IF(Sheet4!$C4183=R$1,1,0)</f>
        <v>0</v>
      </c>
      <c r="S2315">
        <f>IF(Sheet4!$C4183=S$1,1,0)</f>
        <v>0</v>
      </c>
      <c r="T2315">
        <f>IF(Sheet4!$C4183=T$1,1,0)</f>
        <v>0</v>
      </c>
      <c r="U2315">
        <f>IF(Sheet4!$C4183=U$1,1,0)</f>
        <v>0</v>
      </c>
      <c r="V2315">
        <f>IF(Sheet4!$C4183=V$1,1,0)</f>
        <v>0</v>
      </c>
      <c r="W2315">
        <f>IF(Sheet4!$C4183=W$1,1,0)</f>
        <v>0</v>
      </c>
      <c r="X2315">
        <f>IF(Sheet4!$C4183=X$1,1,0)</f>
        <v>0</v>
      </c>
      <c r="Y2315">
        <f>IF(Sheet4!$C4183=Y$1,1,0)</f>
        <v>0</v>
      </c>
      <c r="Z2315">
        <f>IF(Sheet4!$C4183=Z$1,1,0)</f>
        <v>0</v>
      </c>
      <c r="AA2315" t="str">
        <f t="shared" si="373"/>
        <v>Valid</v>
      </c>
      <c r="AB2315">
        <f>IF(h!$A4183=AB$1,1,0)</f>
        <v>1</v>
      </c>
      <c r="AC2315">
        <f>IF(h!$A4183=AC$1,1,0)</f>
        <v>0</v>
      </c>
      <c r="AD2315">
        <f>IF(h!$A4183=AD$1,1,0)</f>
        <v>0</v>
      </c>
      <c r="AE2315">
        <f>IF(h!$A4183=AE$1,1,0)</f>
        <v>0</v>
      </c>
      <c r="AF2315">
        <f t="shared" si="368"/>
        <v>0</v>
      </c>
      <c r="AG2315">
        <f t="shared" si="368"/>
        <v>0</v>
      </c>
      <c r="AH2315">
        <f t="shared" si="368"/>
        <v>0</v>
      </c>
      <c r="AI2315">
        <f>IF(h!$A4183=AI$1,1,0)</f>
        <v>0</v>
      </c>
      <c r="AJ2315" t="str">
        <f t="shared" si="374"/>
        <v>Valid</v>
      </c>
      <c r="AK2315" t="str">
        <f t="shared" si="375"/>
        <v>Service Department</v>
      </c>
    </row>
    <row r="2316" spans="1:37" hidden="1" x14ac:dyDescent="0.3">
      <c r="A2316">
        <v>316392</v>
      </c>
      <c r="B2316" s="2">
        <v>41852.693773148145</v>
      </c>
      <c r="C2316">
        <v>41703</v>
      </c>
      <c r="D2316" t="s">
        <v>38</v>
      </c>
      <c r="E2316">
        <f>IF(Sheet4!D944="Hired",1,0)</f>
        <v>0</v>
      </c>
      <c r="F2316" t="str">
        <f t="shared" si="369"/>
        <v>Rejected</v>
      </c>
      <c r="G2316" t="str">
        <f t="shared" si="370"/>
        <v>Valid</v>
      </c>
      <c r="I2316">
        <f>IF(Sheet4!$A944=I$1,1,0)</f>
        <v>0</v>
      </c>
      <c r="J2316">
        <f>IF(Sheet4!$A944=J$1,1,0)</f>
        <v>1</v>
      </c>
      <c r="K2316" t="str">
        <f t="shared" si="371"/>
        <v>Valid</v>
      </c>
      <c r="L2316" t="str">
        <f t="shared" si="372"/>
        <v>Female</v>
      </c>
      <c r="M2316">
        <f>IF(Sheet4!$C944=M$1,1,0)</f>
        <v>0</v>
      </c>
      <c r="N2316">
        <f>IF(Sheet4!$C944=N$1,1,0)</f>
        <v>0</v>
      </c>
      <c r="O2316">
        <f>IF(Sheet4!$C944=O$1,1,0)</f>
        <v>0</v>
      </c>
      <c r="P2316">
        <f>IF(Sheet4!$C944=P$1,1,0)</f>
        <v>1</v>
      </c>
      <c r="Q2316">
        <f>IF(Sheet4!$C944=Q$1,1,0)</f>
        <v>0</v>
      </c>
      <c r="R2316">
        <f>IF(Sheet4!$C944=R$1,1,0)</f>
        <v>0</v>
      </c>
      <c r="S2316">
        <f>IF(Sheet4!$C944=S$1,1,0)</f>
        <v>0</v>
      </c>
      <c r="T2316">
        <f>IF(Sheet4!$C944=T$1,1,0)</f>
        <v>0</v>
      </c>
      <c r="U2316">
        <f>IF(Sheet4!$C944=U$1,1,0)</f>
        <v>0</v>
      </c>
      <c r="V2316">
        <f>IF(Sheet4!$C944=V$1,1,0)</f>
        <v>0</v>
      </c>
      <c r="W2316">
        <f>IF(Sheet4!$C944=W$1,1,0)</f>
        <v>0</v>
      </c>
      <c r="X2316">
        <f>IF(Sheet4!$C944=X$1,1,0)</f>
        <v>0</v>
      </c>
      <c r="Y2316">
        <f>IF(Sheet4!$C944=Y$1,1,0)</f>
        <v>0</v>
      </c>
      <c r="Z2316">
        <f>IF(Sheet4!$C944=Z$1,1,0)</f>
        <v>0</v>
      </c>
      <c r="AA2316" t="str">
        <f t="shared" si="373"/>
        <v>Valid</v>
      </c>
      <c r="AB2316">
        <f>IF(h!$A944=AB$1,1,0)</f>
        <v>0</v>
      </c>
      <c r="AC2316">
        <f>IF(h!$A944=AC$1,1,0)</f>
        <v>1</v>
      </c>
      <c r="AD2316">
        <f>IF(h!$A944=AD$1,1,0)</f>
        <v>0</v>
      </c>
      <c r="AE2316">
        <f>IF(h!$A944=AE$1,1,0)</f>
        <v>0</v>
      </c>
      <c r="AF2316">
        <f t="shared" si="368"/>
        <v>0</v>
      </c>
      <c r="AG2316">
        <f t="shared" si="368"/>
        <v>0</v>
      </c>
      <c r="AH2316">
        <f t="shared" si="368"/>
        <v>0</v>
      </c>
      <c r="AI2316">
        <f>IF(h!$A944=AI$1,1,0)</f>
        <v>0</v>
      </c>
      <c r="AJ2316" t="str">
        <f t="shared" si="374"/>
        <v>Valid</v>
      </c>
      <c r="AK2316" t="str">
        <f t="shared" si="375"/>
        <v>Operation Department</v>
      </c>
    </row>
    <row r="2317" spans="1:37" hidden="1" x14ac:dyDescent="0.3">
      <c r="A2317">
        <v>888298</v>
      </c>
      <c r="B2317" s="2">
        <v>41762.711631944447</v>
      </c>
      <c r="C2317">
        <v>41722</v>
      </c>
      <c r="D2317" t="s">
        <v>38</v>
      </c>
      <c r="E2317">
        <f>IF(Sheet4!D4363="Hired",1,0)</f>
        <v>0</v>
      </c>
      <c r="F2317" t="str">
        <f t="shared" si="369"/>
        <v>Rejected</v>
      </c>
      <c r="G2317" t="str">
        <f t="shared" si="370"/>
        <v>Valid</v>
      </c>
      <c r="I2317">
        <f>IF(Sheet4!$A4363=I$1,1,0)</f>
        <v>0</v>
      </c>
      <c r="J2317">
        <f>IF(Sheet4!$A4363=J$1,1,0)</f>
        <v>1</v>
      </c>
      <c r="K2317" t="str">
        <f t="shared" si="371"/>
        <v>Valid</v>
      </c>
      <c r="L2317" t="str">
        <f t="shared" si="372"/>
        <v>Female</v>
      </c>
      <c r="M2317">
        <f>IF(Sheet4!$C4363=M$1,1,0)</f>
        <v>0</v>
      </c>
      <c r="N2317">
        <f>IF(Sheet4!$C4363=N$1,1,0)</f>
        <v>0</v>
      </c>
      <c r="O2317">
        <f>IF(Sheet4!$C4363=O$1,1,0)</f>
        <v>0</v>
      </c>
      <c r="P2317">
        <f>IF(Sheet4!$C4363=P$1,1,0)</f>
        <v>0</v>
      </c>
      <c r="Q2317">
        <f>IF(Sheet4!$C4363=Q$1,1,0)</f>
        <v>0</v>
      </c>
      <c r="R2317">
        <f>IF(Sheet4!$C4363=R$1,1,0)</f>
        <v>0</v>
      </c>
      <c r="S2317">
        <f>IF(Sheet4!$C4363=S$1,1,0)</f>
        <v>0</v>
      </c>
      <c r="T2317">
        <f>IF(Sheet4!$C4363=T$1,1,0)</f>
        <v>0</v>
      </c>
      <c r="U2317">
        <f>IF(Sheet4!$C4363=U$1,1,0)</f>
        <v>0</v>
      </c>
      <c r="V2317">
        <f>IF(Sheet4!$C4363=V$1,1,0)</f>
        <v>0</v>
      </c>
      <c r="W2317">
        <f>IF(Sheet4!$C4363=W$1,1,0)</f>
        <v>0</v>
      </c>
      <c r="X2317">
        <f>IF(Sheet4!$C4363=X$1,1,0)</f>
        <v>0</v>
      </c>
      <c r="Y2317">
        <f>IF(Sheet4!$C4363=Y$1,1,0)</f>
        <v>1</v>
      </c>
      <c r="Z2317">
        <f>IF(Sheet4!$C4363=Z$1,1,0)</f>
        <v>0</v>
      </c>
      <c r="AA2317" t="str">
        <f t="shared" si="373"/>
        <v>Valid</v>
      </c>
      <c r="AB2317">
        <f>IF(h!$A4363=AB$1,1,0)</f>
        <v>1</v>
      </c>
      <c r="AC2317">
        <f>IF(h!$A4363=AC$1,1,0)</f>
        <v>0</v>
      </c>
      <c r="AD2317">
        <f>IF(h!$A4363=AD$1,1,0)</f>
        <v>0</v>
      </c>
      <c r="AE2317">
        <f>IF(h!$A4363=AE$1,1,0)</f>
        <v>0</v>
      </c>
      <c r="AF2317">
        <f t="shared" si="368"/>
        <v>0</v>
      </c>
      <c r="AG2317">
        <f t="shared" si="368"/>
        <v>0</v>
      </c>
      <c r="AH2317">
        <f t="shared" si="368"/>
        <v>0</v>
      </c>
      <c r="AI2317">
        <f>IF(h!$A4363=AI$1,1,0)</f>
        <v>0</v>
      </c>
      <c r="AJ2317" t="str">
        <f t="shared" si="374"/>
        <v>Valid</v>
      </c>
      <c r="AK2317" t="str">
        <f t="shared" si="375"/>
        <v>Service Department</v>
      </c>
    </row>
    <row r="2318" spans="1:37" x14ac:dyDescent="0.3">
      <c r="A2318">
        <v>366071</v>
      </c>
      <c r="B2318" s="2">
        <v>41852.606562499997</v>
      </c>
      <c r="C2318">
        <v>41743</v>
      </c>
      <c r="D2318" t="s">
        <v>38</v>
      </c>
      <c r="E2318">
        <f>IF(Sheet4!D1477="Hired",1,0)</f>
        <v>1</v>
      </c>
      <c r="F2318" t="str">
        <f t="shared" si="369"/>
        <v>Hired</v>
      </c>
      <c r="G2318" t="str">
        <f t="shared" si="370"/>
        <v>Valid</v>
      </c>
      <c r="I2318">
        <f>IF(Sheet4!$A1477=I$1,1,0)</f>
        <v>0</v>
      </c>
      <c r="J2318">
        <f>IF(Sheet4!$A1477=J$1,1,0)</f>
        <v>1</v>
      </c>
      <c r="K2318" t="str">
        <f t="shared" si="371"/>
        <v>Valid</v>
      </c>
      <c r="L2318" t="str">
        <f t="shared" si="372"/>
        <v>Female</v>
      </c>
      <c r="M2318">
        <f>IF(Sheet4!$C1477=M$1,1,0)</f>
        <v>0</v>
      </c>
      <c r="N2318">
        <f>IF(Sheet4!$C1477=N$1,1,0)</f>
        <v>0</v>
      </c>
      <c r="O2318">
        <f>IF(Sheet4!$C1477=O$1,1,0)</f>
        <v>0</v>
      </c>
      <c r="P2318">
        <f>IF(Sheet4!$C1477=P$1,1,0)</f>
        <v>0</v>
      </c>
      <c r="Q2318">
        <f>IF(Sheet4!$C1477=Q$1,1,0)</f>
        <v>0</v>
      </c>
      <c r="R2318">
        <f>IF(Sheet4!$C1477=R$1,1,0)</f>
        <v>0</v>
      </c>
      <c r="S2318">
        <f>IF(Sheet4!$C1477=S$1,1,0)</f>
        <v>0</v>
      </c>
      <c r="T2318">
        <f>IF(Sheet4!$C1477=T$1,1,0)</f>
        <v>0</v>
      </c>
      <c r="U2318">
        <f>IF(Sheet4!$C1477=U$1,1,0)</f>
        <v>0</v>
      </c>
      <c r="V2318">
        <f>IF(Sheet4!$C1477=V$1,1,0)</f>
        <v>0</v>
      </c>
      <c r="W2318">
        <f>IF(Sheet4!$C1477=W$1,1,0)</f>
        <v>0</v>
      </c>
      <c r="X2318">
        <f>IF(Sheet4!$C1477=X$1,1,0)</f>
        <v>0</v>
      </c>
      <c r="Y2318">
        <f>IF(Sheet4!$C1477=Y$1,1,0)</f>
        <v>1</v>
      </c>
      <c r="Z2318">
        <f>IF(Sheet4!$C1477=Z$1,1,0)</f>
        <v>0</v>
      </c>
      <c r="AA2318" t="str">
        <f t="shared" si="373"/>
        <v>Valid</v>
      </c>
      <c r="AB2318">
        <f>IF(h!$A1477=AB$1,1,0)</f>
        <v>0</v>
      </c>
      <c r="AC2318">
        <f>IF(h!$A1477=AC$1,1,0)</f>
        <v>1</v>
      </c>
      <c r="AD2318">
        <f>IF(h!$A1477=AD$1,1,0)</f>
        <v>0</v>
      </c>
      <c r="AE2318">
        <f>IF(h!$A1477=AE$1,1,0)</f>
        <v>0</v>
      </c>
      <c r="AF2318">
        <f t="shared" si="368"/>
        <v>0</v>
      </c>
      <c r="AG2318">
        <f t="shared" si="368"/>
        <v>0</v>
      </c>
      <c r="AH2318">
        <f t="shared" si="368"/>
        <v>0</v>
      </c>
      <c r="AI2318">
        <f>IF(h!$A1477=AI$1,1,0)</f>
        <v>0</v>
      </c>
      <c r="AJ2318" t="str">
        <f t="shared" si="374"/>
        <v>Valid</v>
      </c>
      <c r="AK2318" t="str">
        <f t="shared" si="375"/>
        <v>Operation Department</v>
      </c>
    </row>
    <row r="2319" spans="1:37" x14ac:dyDescent="0.3">
      <c r="A2319">
        <v>516982</v>
      </c>
      <c r="B2319" s="2">
        <v>41760.399594907409</v>
      </c>
      <c r="C2319">
        <v>41757</v>
      </c>
      <c r="D2319" t="s">
        <v>38</v>
      </c>
      <c r="E2319">
        <f>IF(Sheet4!D3963="Hired",1,0)</f>
        <v>1</v>
      </c>
      <c r="F2319" t="str">
        <f t="shared" si="369"/>
        <v>Hired</v>
      </c>
      <c r="G2319" t="str">
        <f t="shared" si="370"/>
        <v>Valid</v>
      </c>
      <c r="I2319">
        <f>IF(Sheet4!$A3963=I$1,1,0)</f>
        <v>1</v>
      </c>
      <c r="J2319">
        <f>IF(Sheet4!$A3963=J$1,1,0)</f>
        <v>0</v>
      </c>
      <c r="K2319" t="str">
        <f t="shared" si="371"/>
        <v>Valid</v>
      </c>
      <c r="L2319" t="str">
        <f t="shared" si="372"/>
        <v>Male</v>
      </c>
      <c r="M2319">
        <f>IF(Sheet4!$C3963=M$1,1,0)</f>
        <v>0</v>
      </c>
      <c r="N2319">
        <f>IF(Sheet4!$C3963=N$1,1,0)</f>
        <v>0</v>
      </c>
      <c r="O2319">
        <f>IF(Sheet4!$C3963=O$1,1,0)</f>
        <v>0</v>
      </c>
      <c r="P2319">
        <f>IF(Sheet4!$C3963=P$1,1,0)</f>
        <v>0</v>
      </c>
      <c r="Q2319">
        <f>IF(Sheet4!$C3963=Q$1,1,0)</f>
        <v>0</v>
      </c>
      <c r="R2319">
        <f>IF(Sheet4!$C3963=R$1,1,0)</f>
        <v>0</v>
      </c>
      <c r="S2319">
        <f>IF(Sheet4!$C3963=S$1,1,0)</f>
        <v>0</v>
      </c>
      <c r="T2319">
        <f>IF(Sheet4!$C3963=T$1,1,0)</f>
        <v>0</v>
      </c>
      <c r="U2319">
        <f>IF(Sheet4!$C3963=U$1,1,0)</f>
        <v>1</v>
      </c>
      <c r="V2319">
        <f>IF(Sheet4!$C3963=V$1,1,0)</f>
        <v>0</v>
      </c>
      <c r="W2319">
        <f>IF(Sheet4!$C3963=W$1,1,0)</f>
        <v>0</v>
      </c>
      <c r="X2319">
        <f>IF(Sheet4!$C3963=X$1,1,0)</f>
        <v>0</v>
      </c>
      <c r="Y2319">
        <f>IF(Sheet4!$C3963=Y$1,1,0)</f>
        <v>0</v>
      </c>
      <c r="Z2319">
        <f>IF(Sheet4!$C3963=Z$1,1,0)</f>
        <v>0</v>
      </c>
      <c r="AA2319" t="str">
        <f t="shared" si="373"/>
        <v>Valid</v>
      </c>
      <c r="AB2319">
        <f>IF(h!$A3963=AB$1,1,0)</f>
        <v>0</v>
      </c>
      <c r="AC2319">
        <f>IF(h!$A3963=AC$1,1,0)</f>
        <v>1</v>
      </c>
      <c r="AD2319">
        <f>IF(h!$A3963=AD$1,1,0)</f>
        <v>0</v>
      </c>
      <c r="AE2319">
        <f>IF(h!$A3963=AE$1,1,0)</f>
        <v>0</v>
      </c>
      <c r="AF2319">
        <f t="shared" si="368"/>
        <v>0</v>
      </c>
      <c r="AG2319">
        <f t="shared" si="368"/>
        <v>0</v>
      </c>
      <c r="AH2319">
        <f t="shared" si="368"/>
        <v>0</v>
      </c>
      <c r="AI2319">
        <f>IF(h!$A3963=AI$1,1,0)</f>
        <v>0</v>
      </c>
      <c r="AJ2319" t="str">
        <f t="shared" si="374"/>
        <v>Valid</v>
      </c>
      <c r="AK2319" t="str">
        <f t="shared" si="375"/>
        <v>Operation Department</v>
      </c>
    </row>
    <row r="2320" spans="1:37" hidden="1" x14ac:dyDescent="0.3">
      <c r="A2320">
        <v>818899</v>
      </c>
      <c r="B2320" s="2">
        <v>41781.337893518517</v>
      </c>
      <c r="C2320">
        <v>41763</v>
      </c>
      <c r="D2320" t="s">
        <v>38</v>
      </c>
      <c r="E2320">
        <f>IF(Sheet4!D6151="Hired",1,0)</f>
        <v>0</v>
      </c>
      <c r="F2320" t="str">
        <f t="shared" si="369"/>
        <v>Rejected</v>
      </c>
      <c r="G2320" t="str">
        <f t="shared" si="370"/>
        <v>Valid</v>
      </c>
      <c r="I2320">
        <f>IF(Sheet4!$A6151=I$1,1,0)</f>
        <v>1</v>
      </c>
      <c r="J2320">
        <f>IF(Sheet4!$A6151=J$1,1,0)</f>
        <v>0</v>
      </c>
      <c r="K2320" t="str">
        <f t="shared" si="371"/>
        <v>Valid</v>
      </c>
      <c r="L2320" t="str">
        <f t="shared" si="372"/>
        <v>Male</v>
      </c>
      <c r="M2320">
        <f>IF(Sheet4!$C6151=M$1,1,0)</f>
        <v>0</v>
      </c>
      <c r="N2320">
        <f>IF(Sheet4!$C6151=N$1,1,0)</f>
        <v>1</v>
      </c>
      <c r="O2320">
        <f>IF(Sheet4!$C6151=O$1,1,0)</f>
        <v>0</v>
      </c>
      <c r="P2320">
        <f>IF(Sheet4!$C6151=P$1,1,0)</f>
        <v>0</v>
      </c>
      <c r="Q2320">
        <f>IF(Sheet4!$C6151=Q$1,1,0)</f>
        <v>0</v>
      </c>
      <c r="R2320">
        <f>IF(Sheet4!$C6151=R$1,1,0)</f>
        <v>0</v>
      </c>
      <c r="S2320">
        <f>IF(Sheet4!$C6151=S$1,1,0)</f>
        <v>0</v>
      </c>
      <c r="T2320">
        <f>IF(Sheet4!$C6151=T$1,1,0)</f>
        <v>0</v>
      </c>
      <c r="U2320">
        <f>IF(Sheet4!$C6151=U$1,1,0)</f>
        <v>0</v>
      </c>
      <c r="V2320">
        <f>IF(Sheet4!$C6151=V$1,1,0)</f>
        <v>0</v>
      </c>
      <c r="W2320">
        <f>IF(Sheet4!$C6151=W$1,1,0)</f>
        <v>0</v>
      </c>
      <c r="X2320">
        <f>IF(Sheet4!$C6151=X$1,1,0)</f>
        <v>0</v>
      </c>
      <c r="Y2320">
        <f>IF(Sheet4!$C6151=Y$1,1,0)</f>
        <v>0</v>
      </c>
      <c r="Z2320">
        <f>IF(Sheet4!$C6151=Z$1,1,0)</f>
        <v>0</v>
      </c>
      <c r="AA2320" t="str">
        <f t="shared" si="373"/>
        <v>Valid</v>
      </c>
      <c r="AB2320">
        <f>IF(h!$A6151=AB$1,1,0)</f>
        <v>1</v>
      </c>
      <c r="AC2320">
        <f>IF(h!$A6151=AC$1,1,0)</f>
        <v>0</v>
      </c>
      <c r="AD2320">
        <f>IF(h!$A6151=AD$1,1,0)</f>
        <v>0</v>
      </c>
      <c r="AE2320">
        <f>IF(h!$A6151=AE$1,1,0)</f>
        <v>0</v>
      </c>
      <c r="AF2320">
        <f t="shared" si="368"/>
        <v>0</v>
      </c>
      <c r="AG2320">
        <f t="shared" si="368"/>
        <v>0</v>
      </c>
      <c r="AH2320">
        <f t="shared" si="368"/>
        <v>0</v>
      </c>
      <c r="AI2320">
        <f>IF(h!$A6151=AI$1,1,0)</f>
        <v>0</v>
      </c>
      <c r="AJ2320" t="str">
        <f t="shared" si="374"/>
        <v>Valid</v>
      </c>
      <c r="AK2320" t="str">
        <f t="shared" si="375"/>
        <v>Service Department</v>
      </c>
    </row>
    <row r="2321" spans="1:37" hidden="1" x14ac:dyDescent="0.3">
      <c r="A2321">
        <v>168663</v>
      </c>
      <c r="B2321" s="2">
        <v>41782.397453703707</v>
      </c>
      <c r="C2321">
        <v>41794</v>
      </c>
      <c r="D2321" t="s">
        <v>38</v>
      </c>
      <c r="E2321">
        <f>IF(Sheet4!D4034="Hired",1,0)</f>
        <v>0</v>
      </c>
      <c r="F2321" t="str">
        <f t="shared" si="369"/>
        <v>Rejected</v>
      </c>
      <c r="G2321" t="str">
        <f t="shared" si="370"/>
        <v>Valid</v>
      </c>
      <c r="I2321">
        <f>IF(Sheet4!$A4034=I$1,1,0)</f>
        <v>1</v>
      </c>
      <c r="J2321">
        <f>IF(Sheet4!$A4034=J$1,1,0)</f>
        <v>0</v>
      </c>
      <c r="K2321" t="str">
        <f t="shared" si="371"/>
        <v>Valid</v>
      </c>
      <c r="L2321" t="str">
        <f t="shared" si="372"/>
        <v>Male</v>
      </c>
      <c r="M2321">
        <f>IF(Sheet4!$C4034=M$1,1,0)</f>
        <v>0</v>
      </c>
      <c r="N2321">
        <f>IF(Sheet4!$C4034=N$1,1,0)</f>
        <v>0</v>
      </c>
      <c r="O2321">
        <f>IF(Sheet4!$C4034=O$1,1,0)</f>
        <v>0</v>
      </c>
      <c r="P2321">
        <f>IF(Sheet4!$C4034=P$1,1,0)</f>
        <v>0</v>
      </c>
      <c r="Q2321">
        <f>IF(Sheet4!$C4034=Q$1,1,0)</f>
        <v>0</v>
      </c>
      <c r="R2321">
        <f>IF(Sheet4!$C4034=R$1,1,0)</f>
        <v>0</v>
      </c>
      <c r="S2321">
        <f>IF(Sheet4!$C4034=S$1,1,0)</f>
        <v>1</v>
      </c>
      <c r="T2321">
        <f>IF(Sheet4!$C4034=T$1,1,0)</f>
        <v>0</v>
      </c>
      <c r="U2321">
        <f>IF(Sheet4!$C4034=U$1,1,0)</f>
        <v>0</v>
      </c>
      <c r="V2321">
        <f>IF(Sheet4!$C4034=V$1,1,0)</f>
        <v>0</v>
      </c>
      <c r="W2321">
        <f>IF(Sheet4!$C4034=W$1,1,0)</f>
        <v>0</v>
      </c>
      <c r="X2321">
        <f>IF(Sheet4!$C4034=X$1,1,0)</f>
        <v>0</v>
      </c>
      <c r="Y2321">
        <f>IF(Sheet4!$C4034=Y$1,1,0)</f>
        <v>0</v>
      </c>
      <c r="Z2321">
        <f>IF(Sheet4!$C4034=Z$1,1,0)</f>
        <v>0</v>
      </c>
      <c r="AA2321" t="str">
        <f t="shared" si="373"/>
        <v>Valid</v>
      </c>
      <c r="AB2321">
        <f>IF(h!$A4034=AB$1,1,0)</f>
        <v>0</v>
      </c>
      <c r="AC2321">
        <f>IF(h!$A4034=AC$1,1,0)</f>
        <v>1</v>
      </c>
      <c r="AD2321">
        <f>IF(h!$A4034=AD$1,1,0)</f>
        <v>0</v>
      </c>
      <c r="AE2321">
        <f>IF(h!$A4034=AE$1,1,0)</f>
        <v>0</v>
      </c>
      <c r="AF2321">
        <f t="shared" si="368"/>
        <v>0</v>
      </c>
      <c r="AG2321">
        <f t="shared" si="368"/>
        <v>0</v>
      </c>
      <c r="AH2321">
        <f t="shared" si="368"/>
        <v>0</v>
      </c>
      <c r="AI2321">
        <f>IF(h!$A4034=AI$1,1,0)</f>
        <v>0</v>
      </c>
      <c r="AJ2321" t="str">
        <f t="shared" si="374"/>
        <v>Valid</v>
      </c>
      <c r="AK2321" t="str">
        <f t="shared" si="375"/>
        <v>Operation Department</v>
      </c>
    </row>
    <row r="2322" spans="1:37" x14ac:dyDescent="0.3">
      <c r="A2322">
        <v>832733</v>
      </c>
      <c r="B2322" s="2">
        <v>41816.414351851854</v>
      </c>
      <c r="C2322">
        <v>41796</v>
      </c>
      <c r="D2322" t="s">
        <v>38</v>
      </c>
      <c r="E2322">
        <f>IF(Sheet4!D4161="Hired",1,0)</f>
        <v>1</v>
      </c>
      <c r="F2322" t="str">
        <f t="shared" si="369"/>
        <v>Hired</v>
      </c>
      <c r="G2322" t="str">
        <f t="shared" si="370"/>
        <v>Valid</v>
      </c>
      <c r="I2322">
        <f>IF(Sheet4!$A4161=I$1,1,0)</f>
        <v>1</v>
      </c>
      <c r="J2322">
        <f>IF(Sheet4!$A4161=J$1,1,0)</f>
        <v>0</v>
      </c>
      <c r="K2322" t="str">
        <f t="shared" si="371"/>
        <v>Valid</v>
      </c>
      <c r="L2322" t="str">
        <f t="shared" si="372"/>
        <v>Male</v>
      </c>
      <c r="M2322">
        <f>IF(Sheet4!$C4161=M$1,1,0)</f>
        <v>0</v>
      </c>
      <c r="N2322">
        <f>IF(Sheet4!$C4161=N$1,1,0)</f>
        <v>0</v>
      </c>
      <c r="O2322">
        <f>IF(Sheet4!$C4161=O$1,1,0)</f>
        <v>0</v>
      </c>
      <c r="P2322">
        <f>IF(Sheet4!$C4161=P$1,1,0)</f>
        <v>0</v>
      </c>
      <c r="Q2322">
        <f>IF(Sheet4!$C4161=Q$1,1,0)</f>
        <v>0</v>
      </c>
      <c r="R2322">
        <f>IF(Sheet4!$C4161=R$1,1,0)</f>
        <v>1</v>
      </c>
      <c r="S2322">
        <f>IF(Sheet4!$C4161=S$1,1,0)</f>
        <v>0</v>
      </c>
      <c r="T2322">
        <f>IF(Sheet4!$C4161=T$1,1,0)</f>
        <v>0</v>
      </c>
      <c r="U2322">
        <f>IF(Sheet4!$C4161=U$1,1,0)</f>
        <v>0</v>
      </c>
      <c r="V2322">
        <f>IF(Sheet4!$C4161=V$1,1,0)</f>
        <v>0</v>
      </c>
      <c r="W2322">
        <f>IF(Sheet4!$C4161=W$1,1,0)</f>
        <v>0</v>
      </c>
      <c r="X2322">
        <f>IF(Sheet4!$C4161=X$1,1,0)</f>
        <v>0</v>
      </c>
      <c r="Y2322">
        <f>IF(Sheet4!$C4161=Y$1,1,0)</f>
        <v>0</v>
      </c>
      <c r="Z2322">
        <f>IF(Sheet4!$C4161=Z$1,1,0)</f>
        <v>0</v>
      </c>
      <c r="AA2322" t="str">
        <f t="shared" si="373"/>
        <v>Valid</v>
      </c>
      <c r="AB2322">
        <f>IF(h!$A4161=AB$1,1,0)</f>
        <v>1</v>
      </c>
      <c r="AC2322">
        <f>IF(h!$A4161=AC$1,1,0)</f>
        <v>0</v>
      </c>
      <c r="AD2322">
        <f>IF(h!$A4161=AD$1,1,0)</f>
        <v>0</v>
      </c>
      <c r="AE2322">
        <f>IF(h!$A4161=AE$1,1,0)</f>
        <v>0</v>
      </c>
      <c r="AF2322">
        <f t="shared" ref="AF2322:AH2341" si="376">IF(AE2322=AF$1,1,0)</f>
        <v>0</v>
      </c>
      <c r="AG2322">
        <f t="shared" si="376"/>
        <v>0</v>
      </c>
      <c r="AH2322">
        <f t="shared" si="376"/>
        <v>0</v>
      </c>
      <c r="AI2322">
        <f>IF(h!$A4161=AI$1,1,0)</f>
        <v>0</v>
      </c>
      <c r="AJ2322" t="str">
        <f t="shared" si="374"/>
        <v>Valid</v>
      </c>
      <c r="AK2322" t="str">
        <f t="shared" si="375"/>
        <v>Service Department</v>
      </c>
    </row>
    <row r="2323" spans="1:37" x14ac:dyDescent="0.3">
      <c r="A2323">
        <v>324829</v>
      </c>
      <c r="B2323" s="2">
        <v>41788.337465277778</v>
      </c>
      <c r="C2323">
        <v>41816</v>
      </c>
      <c r="D2323" t="s">
        <v>38</v>
      </c>
      <c r="E2323">
        <f>IF(Sheet4!D3455="Hired",1,0)</f>
        <v>1</v>
      </c>
      <c r="F2323" t="str">
        <f t="shared" si="369"/>
        <v>Hired</v>
      </c>
      <c r="G2323" t="str">
        <f t="shared" si="370"/>
        <v>Valid</v>
      </c>
      <c r="I2323">
        <f>IF(Sheet4!$A3455=I$1,1,0)</f>
        <v>1</v>
      </c>
      <c r="J2323">
        <f>IF(Sheet4!$A3455=J$1,1,0)</f>
        <v>0</v>
      </c>
      <c r="K2323" t="str">
        <f t="shared" si="371"/>
        <v>Valid</v>
      </c>
      <c r="L2323" t="str">
        <f t="shared" si="372"/>
        <v>Male</v>
      </c>
      <c r="M2323">
        <f>IF(Sheet4!$C3455=M$1,1,0)</f>
        <v>0</v>
      </c>
      <c r="N2323">
        <f>IF(Sheet4!$C3455=N$1,1,0)</f>
        <v>0</v>
      </c>
      <c r="O2323">
        <f>IF(Sheet4!$C3455=O$1,1,0)</f>
        <v>0</v>
      </c>
      <c r="P2323">
        <f>IF(Sheet4!$C3455=P$1,1,0)</f>
        <v>0</v>
      </c>
      <c r="Q2323">
        <f>IF(Sheet4!$C3455=Q$1,1,0)</f>
        <v>0</v>
      </c>
      <c r="R2323">
        <f>IF(Sheet4!$C3455=R$1,1,0)</f>
        <v>0</v>
      </c>
      <c r="S2323">
        <f>IF(Sheet4!$C3455=S$1,1,0)</f>
        <v>0</v>
      </c>
      <c r="T2323">
        <f>IF(Sheet4!$C3455=T$1,1,0)</f>
        <v>0</v>
      </c>
      <c r="U2323">
        <f>IF(Sheet4!$C3455=U$1,1,0)</f>
        <v>0</v>
      </c>
      <c r="V2323">
        <f>IF(Sheet4!$C3455=V$1,1,0)</f>
        <v>0</v>
      </c>
      <c r="W2323">
        <f>IF(Sheet4!$C3455=W$1,1,0)</f>
        <v>0</v>
      </c>
      <c r="X2323">
        <f>IF(Sheet4!$C3455=X$1,1,0)</f>
        <v>0</v>
      </c>
      <c r="Y2323">
        <f>IF(Sheet4!$C3455=Y$1,1,0)</f>
        <v>1</v>
      </c>
      <c r="Z2323">
        <f>IF(Sheet4!$C3455=Z$1,1,0)</f>
        <v>0</v>
      </c>
      <c r="AA2323" t="str">
        <f t="shared" si="373"/>
        <v>Valid</v>
      </c>
      <c r="AB2323">
        <f>IF(h!$A3455=AB$1,1,0)</f>
        <v>1</v>
      </c>
      <c r="AC2323">
        <f>IF(h!$A3455=AC$1,1,0)</f>
        <v>0</v>
      </c>
      <c r="AD2323">
        <f>IF(h!$A3455=AD$1,1,0)</f>
        <v>0</v>
      </c>
      <c r="AE2323">
        <f>IF(h!$A3455=AE$1,1,0)</f>
        <v>0</v>
      </c>
      <c r="AF2323">
        <f t="shared" si="376"/>
        <v>0</v>
      </c>
      <c r="AG2323">
        <f t="shared" si="376"/>
        <v>0</v>
      </c>
      <c r="AH2323">
        <f t="shared" si="376"/>
        <v>0</v>
      </c>
      <c r="AI2323">
        <f>IF(h!$A3455=AI$1,1,0)</f>
        <v>0</v>
      </c>
      <c r="AJ2323" t="str">
        <f t="shared" si="374"/>
        <v>Valid</v>
      </c>
      <c r="AK2323" t="str">
        <f t="shared" si="375"/>
        <v>Service Department</v>
      </c>
    </row>
    <row r="2324" spans="1:37" hidden="1" x14ac:dyDescent="0.3">
      <c r="A2324">
        <v>777513</v>
      </c>
      <c r="B2324" s="2">
        <v>41806.396979166668</v>
      </c>
      <c r="C2324">
        <v>41843</v>
      </c>
      <c r="D2324" t="s">
        <v>38</v>
      </c>
      <c r="E2324">
        <f>IF(Sheet4!D3183="Hired",1,0)</f>
        <v>0</v>
      </c>
      <c r="F2324" t="str">
        <f t="shared" si="369"/>
        <v>Rejected</v>
      </c>
      <c r="G2324" t="str">
        <f t="shared" si="370"/>
        <v>Valid</v>
      </c>
      <c r="I2324">
        <f>IF(Sheet4!$A3183=I$1,1,0)</f>
        <v>1</v>
      </c>
      <c r="J2324">
        <f>IF(Sheet4!$A3183=J$1,1,0)</f>
        <v>0</v>
      </c>
      <c r="K2324" t="str">
        <f t="shared" si="371"/>
        <v>Valid</v>
      </c>
      <c r="L2324" t="str">
        <f t="shared" si="372"/>
        <v>Male</v>
      </c>
      <c r="M2324">
        <f>IF(Sheet4!$C3183=M$1,1,0)</f>
        <v>0</v>
      </c>
      <c r="N2324">
        <f>IF(Sheet4!$C3183=N$1,1,0)</f>
        <v>0</v>
      </c>
      <c r="O2324">
        <f>IF(Sheet4!$C3183=O$1,1,0)</f>
        <v>0</v>
      </c>
      <c r="P2324">
        <f>IF(Sheet4!$C3183=P$1,1,0)</f>
        <v>0</v>
      </c>
      <c r="Q2324">
        <f>IF(Sheet4!$C3183=Q$1,1,0)</f>
        <v>0</v>
      </c>
      <c r="R2324">
        <f>IF(Sheet4!$C3183=R$1,1,0)</f>
        <v>0</v>
      </c>
      <c r="S2324">
        <f>IF(Sheet4!$C3183=S$1,1,0)</f>
        <v>0</v>
      </c>
      <c r="T2324">
        <f>IF(Sheet4!$C3183=T$1,1,0)</f>
        <v>0</v>
      </c>
      <c r="U2324">
        <f>IF(Sheet4!$C3183=U$1,1,0)</f>
        <v>0</v>
      </c>
      <c r="V2324">
        <f>IF(Sheet4!$C3183=V$1,1,0)</f>
        <v>0</v>
      </c>
      <c r="W2324">
        <f>IF(Sheet4!$C3183=W$1,1,0)</f>
        <v>0</v>
      </c>
      <c r="X2324">
        <f>IF(Sheet4!$C3183=X$1,1,0)</f>
        <v>0</v>
      </c>
      <c r="Y2324">
        <f>IF(Sheet4!$C3183=Y$1,1,0)</f>
        <v>1</v>
      </c>
      <c r="Z2324">
        <f>IF(Sheet4!$C3183=Z$1,1,0)</f>
        <v>0</v>
      </c>
      <c r="AA2324" t="str">
        <f t="shared" si="373"/>
        <v>Valid</v>
      </c>
      <c r="AB2324">
        <f>IF(h!$A3183=AB$1,1,0)</f>
        <v>0</v>
      </c>
      <c r="AC2324">
        <f>IF(h!$A3183=AC$1,1,0)</f>
        <v>0</v>
      </c>
      <c r="AD2324">
        <f>IF(h!$A3183=AD$1,1,0)</f>
        <v>1</v>
      </c>
      <c r="AE2324">
        <f>IF(h!$A3183=AE$1,1,0)</f>
        <v>0</v>
      </c>
      <c r="AF2324">
        <f t="shared" si="376"/>
        <v>0</v>
      </c>
      <c r="AG2324">
        <f t="shared" si="376"/>
        <v>0</v>
      </c>
      <c r="AH2324">
        <f t="shared" si="376"/>
        <v>0</v>
      </c>
      <c r="AI2324">
        <f>IF(h!$A3183=AI$1,1,0)</f>
        <v>0</v>
      </c>
      <c r="AJ2324" t="str">
        <f t="shared" si="374"/>
        <v>Valid</v>
      </c>
      <c r="AK2324" t="str">
        <f t="shared" si="375"/>
        <v>Sales Department</v>
      </c>
    </row>
    <row r="2325" spans="1:37" x14ac:dyDescent="0.3">
      <c r="A2325">
        <v>984364</v>
      </c>
      <c r="B2325" s="2">
        <v>41844.397037037037</v>
      </c>
      <c r="C2325">
        <v>41854</v>
      </c>
      <c r="D2325" t="s">
        <v>38</v>
      </c>
      <c r="E2325">
        <f>IF(Sheet4!D5384="Hired",1,0)</f>
        <v>1</v>
      </c>
      <c r="F2325" t="str">
        <f t="shared" si="369"/>
        <v>Hired</v>
      </c>
      <c r="G2325" t="str">
        <f t="shared" si="370"/>
        <v>Valid</v>
      </c>
      <c r="I2325">
        <f>IF(Sheet4!$A5384=I$1,1,0)</f>
        <v>1</v>
      </c>
      <c r="J2325">
        <f>IF(Sheet4!$A5384=J$1,1,0)</f>
        <v>0</v>
      </c>
      <c r="K2325" t="str">
        <f t="shared" si="371"/>
        <v>Valid</v>
      </c>
      <c r="L2325" t="str">
        <f t="shared" si="372"/>
        <v>Male</v>
      </c>
      <c r="M2325">
        <f>IF(Sheet4!$C5384=M$1,1,0)</f>
        <v>0</v>
      </c>
      <c r="N2325">
        <f>IF(Sheet4!$C5384=N$1,1,0)</f>
        <v>0</v>
      </c>
      <c r="O2325">
        <f>IF(Sheet4!$C5384=O$1,1,0)</f>
        <v>0</v>
      </c>
      <c r="P2325">
        <f>IF(Sheet4!$C5384=P$1,1,0)</f>
        <v>1</v>
      </c>
      <c r="Q2325">
        <f>IF(Sheet4!$C5384=Q$1,1,0)</f>
        <v>0</v>
      </c>
      <c r="R2325">
        <f>IF(Sheet4!$C5384=R$1,1,0)</f>
        <v>0</v>
      </c>
      <c r="S2325">
        <f>IF(Sheet4!$C5384=S$1,1,0)</f>
        <v>0</v>
      </c>
      <c r="T2325">
        <f>IF(Sheet4!$C5384=T$1,1,0)</f>
        <v>0</v>
      </c>
      <c r="U2325">
        <f>IF(Sheet4!$C5384=U$1,1,0)</f>
        <v>0</v>
      </c>
      <c r="V2325">
        <f>IF(Sheet4!$C5384=V$1,1,0)</f>
        <v>0</v>
      </c>
      <c r="W2325">
        <f>IF(Sheet4!$C5384=W$1,1,0)</f>
        <v>0</v>
      </c>
      <c r="X2325">
        <f>IF(Sheet4!$C5384=X$1,1,0)</f>
        <v>0</v>
      </c>
      <c r="Y2325">
        <f>IF(Sheet4!$C5384=Y$1,1,0)</f>
        <v>0</v>
      </c>
      <c r="Z2325">
        <f>IF(Sheet4!$C5384=Z$1,1,0)</f>
        <v>0</v>
      </c>
      <c r="AA2325" t="str">
        <f t="shared" si="373"/>
        <v>Valid</v>
      </c>
      <c r="AB2325">
        <f>IF(h!$A5384=AB$1,1,0)</f>
        <v>0</v>
      </c>
      <c r="AC2325">
        <f>IF(h!$A5384=AC$1,1,0)</f>
        <v>1</v>
      </c>
      <c r="AD2325">
        <f>IF(h!$A5384=AD$1,1,0)</f>
        <v>0</v>
      </c>
      <c r="AE2325">
        <f>IF(h!$A5384=AE$1,1,0)</f>
        <v>0</v>
      </c>
      <c r="AF2325">
        <f t="shared" si="376"/>
        <v>0</v>
      </c>
      <c r="AG2325">
        <f t="shared" si="376"/>
        <v>0</v>
      </c>
      <c r="AH2325">
        <f t="shared" si="376"/>
        <v>0</v>
      </c>
      <c r="AI2325">
        <f>IF(h!$A5384=AI$1,1,0)</f>
        <v>0</v>
      </c>
      <c r="AJ2325" t="str">
        <f t="shared" si="374"/>
        <v>Valid</v>
      </c>
      <c r="AK2325" t="str">
        <f t="shared" si="375"/>
        <v>Operation Department</v>
      </c>
    </row>
    <row r="2326" spans="1:37" x14ac:dyDescent="0.3">
      <c r="A2326">
        <v>695115</v>
      </c>
      <c r="B2326" s="2">
        <v>41857.616296296299</v>
      </c>
      <c r="C2326">
        <v>41880</v>
      </c>
      <c r="D2326" t="s">
        <v>38</v>
      </c>
      <c r="E2326">
        <f>IF(Sheet4!D7094="Hired",1,0)</f>
        <v>1</v>
      </c>
      <c r="F2326" t="str">
        <f t="shared" si="369"/>
        <v>Hired</v>
      </c>
      <c r="G2326" t="str">
        <f t="shared" si="370"/>
        <v>Valid</v>
      </c>
      <c r="I2326">
        <f>IF(Sheet4!$A7094=I$1,1,0)</f>
        <v>1</v>
      </c>
      <c r="J2326">
        <f>IF(Sheet4!$A7094=J$1,1,0)</f>
        <v>0</v>
      </c>
      <c r="K2326" t="str">
        <f t="shared" si="371"/>
        <v>Valid</v>
      </c>
      <c r="L2326" t="str">
        <f t="shared" si="372"/>
        <v>Male</v>
      </c>
      <c r="M2326">
        <f>IF(Sheet4!$C7094=M$1,1,0)</f>
        <v>0</v>
      </c>
      <c r="N2326">
        <f>IF(Sheet4!$C7094=N$1,1,0)</f>
        <v>1</v>
      </c>
      <c r="O2326">
        <f>IF(Sheet4!$C7094=O$1,1,0)</f>
        <v>0</v>
      </c>
      <c r="P2326">
        <f>IF(Sheet4!$C7094=P$1,1,0)</f>
        <v>0</v>
      </c>
      <c r="Q2326">
        <f>IF(Sheet4!$C7094=Q$1,1,0)</f>
        <v>0</v>
      </c>
      <c r="R2326">
        <f>IF(Sheet4!$C7094=R$1,1,0)</f>
        <v>0</v>
      </c>
      <c r="S2326">
        <f>IF(Sheet4!$C7094=S$1,1,0)</f>
        <v>0</v>
      </c>
      <c r="T2326">
        <f>IF(Sheet4!$C7094=T$1,1,0)</f>
        <v>0</v>
      </c>
      <c r="U2326">
        <f>IF(Sheet4!$C7094=U$1,1,0)</f>
        <v>0</v>
      </c>
      <c r="V2326">
        <f>IF(Sheet4!$C7094=V$1,1,0)</f>
        <v>0</v>
      </c>
      <c r="W2326">
        <f>IF(Sheet4!$C7094=W$1,1,0)</f>
        <v>0</v>
      </c>
      <c r="X2326">
        <f>IF(Sheet4!$C7094=X$1,1,0)</f>
        <v>0</v>
      </c>
      <c r="Y2326">
        <f>IF(Sheet4!$C7094=Y$1,1,0)</f>
        <v>0</v>
      </c>
      <c r="Z2326">
        <f>IF(Sheet4!$C7094=Z$1,1,0)</f>
        <v>0</v>
      </c>
      <c r="AA2326" t="str">
        <f t="shared" si="373"/>
        <v>Valid</v>
      </c>
      <c r="AB2326">
        <f>IF(h!$A7094=AB$1,1,0)</f>
        <v>0</v>
      </c>
      <c r="AC2326">
        <f>IF(h!$A7094=AC$1,1,0)</f>
        <v>0</v>
      </c>
      <c r="AD2326">
        <f>IF(h!$A7094=AD$1,1,0)</f>
        <v>1</v>
      </c>
      <c r="AE2326">
        <f>IF(h!$A7094=AE$1,1,0)</f>
        <v>0</v>
      </c>
      <c r="AF2326">
        <f t="shared" si="376"/>
        <v>0</v>
      </c>
      <c r="AG2326">
        <f t="shared" si="376"/>
        <v>0</v>
      </c>
      <c r="AH2326">
        <f t="shared" si="376"/>
        <v>0</v>
      </c>
      <c r="AI2326">
        <f>IF(h!$A7094=AI$1,1,0)</f>
        <v>0</v>
      </c>
      <c r="AJ2326" t="str">
        <f t="shared" si="374"/>
        <v>Valid</v>
      </c>
      <c r="AK2326" t="str">
        <f t="shared" si="375"/>
        <v>Sales Department</v>
      </c>
    </row>
    <row r="2327" spans="1:37" x14ac:dyDescent="0.3">
      <c r="A2327">
        <v>152421</v>
      </c>
      <c r="B2327" s="2">
        <v>41864.637372685182</v>
      </c>
      <c r="C2327">
        <v>41893</v>
      </c>
      <c r="D2327" t="s">
        <v>38</v>
      </c>
      <c r="E2327">
        <f>IF(Sheet4!D7053="Hired",1,0)</f>
        <v>1</v>
      </c>
      <c r="F2327" t="str">
        <f t="shared" si="369"/>
        <v>Hired</v>
      </c>
      <c r="G2327" t="str">
        <f t="shared" si="370"/>
        <v>Valid</v>
      </c>
      <c r="I2327">
        <f>IF(Sheet4!$A7053=I$1,1,0)</f>
        <v>0</v>
      </c>
      <c r="J2327">
        <f>IF(Sheet4!$A7053=J$1,1,0)</f>
        <v>1</v>
      </c>
      <c r="K2327" t="str">
        <f t="shared" si="371"/>
        <v>Valid</v>
      </c>
      <c r="L2327" t="str">
        <f t="shared" si="372"/>
        <v>Female</v>
      </c>
      <c r="M2327">
        <f>IF(Sheet4!$C7053=M$1,1,0)</f>
        <v>0</v>
      </c>
      <c r="N2327">
        <f>IF(Sheet4!$C7053=N$1,1,0)</f>
        <v>0</v>
      </c>
      <c r="O2327">
        <f>IF(Sheet4!$C7053=O$1,1,0)</f>
        <v>0</v>
      </c>
      <c r="P2327">
        <f>IF(Sheet4!$C7053=P$1,1,0)</f>
        <v>1</v>
      </c>
      <c r="Q2327">
        <f>IF(Sheet4!$C7053=Q$1,1,0)</f>
        <v>0</v>
      </c>
      <c r="R2327">
        <f>IF(Sheet4!$C7053=R$1,1,0)</f>
        <v>0</v>
      </c>
      <c r="S2327">
        <f>IF(Sheet4!$C7053=S$1,1,0)</f>
        <v>0</v>
      </c>
      <c r="T2327">
        <f>IF(Sheet4!$C7053=T$1,1,0)</f>
        <v>0</v>
      </c>
      <c r="U2327">
        <f>IF(Sheet4!$C7053=U$1,1,0)</f>
        <v>0</v>
      </c>
      <c r="V2327">
        <f>IF(Sheet4!$C7053=V$1,1,0)</f>
        <v>0</v>
      </c>
      <c r="W2327">
        <f>IF(Sheet4!$C7053=W$1,1,0)</f>
        <v>0</v>
      </c>
      <c r="X2327">
        <f>IF(Sheet4!$C7053=X$1,1,0)</f>
        <v>0</v>
      </c>
      <c r="Y2327">
        <f>IF(Sheet4!$C7053=Y$1,1,0)</f>
        <v>0</v>
      </c>
      <c r="Z2327">
        <f>IF(Sheet4!$C7053=Z$1,1,0)</f>
        <v>0</v>
      </c>
      <c r="AA2327" t="str">
        <f t="shared" si="373"/>
        <v>Valid</v>
      </c>
      <c r="AB2327">
        <f>IF(h!$A7053=AB$1,1,0)</f>
        <v>1</v>
      </c>
      <c r="AC2327">
        <f>IF(h!$A7053=AC$1,1,0)</f>
        <v>0</v>
      </c>
      <c r="AD2327">
        <f>IF(h!$A7053=AD$1,1,0)</f>
        <v>0</v>
      </c>
      <c r="AE2327">
        <f>IF(h!$A7053=AE$1,1,0)</f>
        <v>0</v>
      </c>
      <c r="AF2327">
        <f t="shared" si="376"/>
        <v>0</v>
      </c>
      <c r="AG2327">
        <f t="shared" si="376"/>
        <v>0</v>
      </c>
      <c r="AH2327">
        <f t="shared" si="376"/>
        <v>0</v>
      </c>
      <c r="AI2327">
        <f>IF(h!$A7053=AI$1,1,0)</f>
        <v>0</v>
      </c>
      <c r="AJ2327" t="str">
        <f t="shared" si="374"/>
        <v>Valid</v>
      </c>
      <c r="AK2327" t="str">
        <f t="shared" si="375"/>
        <v>Service Department</v>
      </c>
    </row>
    <row r="2328" spans="1:37" x14ac:dyDescent="0.3">
      <c r="A2328">
        <v>881891</v>
      </c>
      <c r="B2328" s="2">
        <v>41774.577291666668</v>
      </c>
      <c r="C2328">
        <v>41895</v>
      </c>
      <c r="D2328" t="s">
        <v>38</v>
      </c>
      <c r="E2328">
        <f>IF(Sheet4!D145="Hired",1,0)</f>
        <v>1</v>
      </c>
      <c r="F2328" t="str">
        <f t="shared" si="369"/>
        <v>Hired</v>
      </c>
      <c r="G2328" t="str">
        <f t="shared" si="370"/>
        <v>Valid</v>
      </c>
      <c r="I2328">
        <f>IF(Sheet4!$A145=I$1,1,0)</f>
        <v>0</v>
      </c>
      <c r="J2328">
        <f>IF(Sheet4!$A145=J$1,1,0)</f>
        <v>1</v>
      </c>
      <c r="K2328" t="str">
        <f t="shared" si="371"/>
        <v>Valid</v>
      </c>
      <c r="L2328" t="str">
        <f t="shared" si="372"/>
        <v>Female</v>
      </c>
      <c r="M2328">
        <f>IF(Sheet4!$C145=M$1,1,0)</f>
        <v>0</v>
      </c>
      <c r="N2328">
        <f>IF(Sheet4!$C145=N$1,1,0)</f>
        <v>0</v>
      </c>
      <c r="O2328">
        <f>IF(Sheet4!$C145=O$1,1,0)</f>
        <v>0</v>
      </c>
      <c r="P2328">
        <f>IF(Sheet4!$C145=P$1,1,0)</f>
        <v>0</v>
      </c>
      <c r="Q2328">
        <f>IF(Sheet4!$C145=Q$1,1,0)</f>
        <v>0</v>
      </c>
      <c r="R2328">
        <f>IF(Sheet4!$C145=R$1,1,0)</f>
        <v>0</v>
      </c>
      <c r="S2328">
        <f>IF(Sheet4!$C145=S$1,1,0)</f>
        <v>1</v>
      </c>
      <c r="T2328">
        <f>IF(Sheet4!$C145=T$1,1,0)</f>
        <v>0</v>
      </c>
      <c r="U2328">
        <f>IF(Sheet4!$C145=U$1,1,0)</f>
        <v>0</v>
      </c>
      <c r="V2328">
        <f>IF(Sheet4!$C145=V$1,1,0)</f>
        <v>0</v>
      </c>
      <c r="W2328">
        <f>IF(Sheet4!$C145=W$1,1,0)</f>
        <v>0</v>
      </c>
      <c r="X2328">
        <f>IF(Sheet4!$C145=X$1,1,0)</f>
        <v>0</v>
      </c>
      <c r="Y2328">
        <f>IF(Sheet4!$C145=Y$1,1,0)</f>
        <v>0</v>
      </c>
      <c r="Z2328">
        <f>IF(Sheet4!$C145=Z$1,1,0)</f>
        <v>0</v>
      </c>
      <c r="AA2328" t="str">
        <f t="shared" si="373"/>
        <v>Valid</v>
      </c>
      <c r="AB2328">
        <f>IF(h!$A145=AB$1,1,0)</f>
        <v>0</v>
      </c>
      <c r="AC2328">
        <f>IF(h!$A145=AC$1,1,0)</f>
        <v>0</v>
      </c>
      <c r="AD2328">
        <f>IF(h!$A145=AD$1,1,0)</f>
        <v>1</v>
      </c>
      <c r="AE2328">
        <f>IF(h!$A145=AE$1,1,0)</f>
        <v>0</v>
      </c>
      <c r="AF2328">
        <f t="shared" si="376"/>
        <v>0</v>
      </c>
      <c r="AG2328">
        <f t="shared" si="376"/>
        <v>0</v>
      </c>
      <c r="AH2328">
        <f t="shared" si="376"/>
        <v>0</v>
      </c>
      <c r="AI2328">
        <f>IF(h!$A145=AI$1,1,0)</f>
        <v>0</v>
      </c>
      <c r="AJ2328" t="str">
        <f t="shared" si="374"/>
        <v>Valid</v>
      </c>
      <c r="AK2328" t="str">
        <f t="shared" si="375"/>
        <v>Sales Department</v>
      </c>
    </row>
    <row r="2329" spans="1:37" x14ac:dyDescent="0.3">
      <c r="A2329">
        <v>29295</v>
      </c>
      <c r="B2329" s="2">
        <v>41771.359120370369</v>
      </c>
      <c r="C2329">
        <v>41964</v>
      </c>
      <c r="D2329" t="s">
        <v>38</v>
      </c>
      <c r="E2329">
        <f>IF(Sheet4!D4435="Hired",1,0)</f>
        <v>1</v>
      </c>
      <c r="F2329" t="str">
        <f t="shared" si="369"/>
        <v>Hired</v>
      </c>
      <c r="G2329" t="str">
        <f t="shared" si="370"/>
        <v>Valid</v>
      </c>
      <c r="I2329">
        <f>IF(Sheet4!$A4435=I$1,1,0)</f>
        <v>1</v>
      </c>
      <c r="J2329">
        <f>IF(Sheet4!$A4435=J$1,1,0)</f>
        <v>0</v>
      </c>
      <c r="K2329" t="str">
        <f t="shared" si="371"/>
        <v>Valid</v>
      </c>
      <c r="L2329" t="str">
        <f t="shared" si="372"/>
        <v>Male</v>
      </c>
      <c r="M2329">
        <f>IF(Sheet4!$C4435=M$1,1,0)</f>
        <v>0</v>
      </c>
      <c r="N2329">
        <f>IF(Sheet4!$C4435=N$1,1,0)</f>
        <v>1</v>
      </c>
      <c r="O2329">
        <f>IF(Sheet4!$C4435=O$1,1,0)</f>
        <v>0</v>
      </c>
      <c r="P2329">
        <f>IF(Sheet4!$C4435=P$1,1,0)</f>
        <v>0</v>
      </c>
      <c r="Q2329">
        <f>IF(Sheet4!$C4435=Q$1,1,0)</f>
        <v>0</v>
      </c>
      <c r="R2329">
        <f>IF(Sheet4!$C4435=R$1,1,0)</f>
        <v>0</v>
      </c>
      <c r="S2329">
        <f>IF(Sheet4!$C4435=S$1,1,0)</f>
        <v>0</v>
      </c>
      <c r="T2329">
        <f>IF(Sheet4!$C4435=T$1,1,0)</f>
        <v>0</v>
      </c>
      <c r="U2329">
        <f>IF(Sheet4!$C4435=U$1,1,0)</f>
        <v>0</v>
      </c>
      <c r="V2329">
        <f>IF(Sheet4!$C4435=V$1,1,0)</f>
        <v>0</v>
      </c>
      <c r="W2329">
        <f>IF(Sheet4!$C4435=W$1,1,0)</f>
        <v>0</v>
      </c>
      <c r="X2329">
        <f>IF(Sheet4!$C4435=X$1,1,0)</f>
        <v>0</v>
      </c>
      <c r="Y2329">
        <f>IF(Sheet4!$C4435=Y$1,1,0)</f>
        <v>0</v>
      </c>
      <c r="Z2329">
        <f>IF(Sheet4!$C4435=Z$1,1,0)</f>
        <v>0</v>
      </c>
      <c r="AA2329" t="str">
        <f t="shared" si="373"/>
        <v>Valid</v>
      </c>
      <c r="AB2329">
        <f>IF(h!$A4435=AB$1,1,0)</f>
        <v>0</v>
      </c>
      <c r="AC2329">
        <f>IF(h!$A4435=AC$1,1,0)</f>
        <v>1</v>
      </c>
      <c r="AD2329">
        <f>IF(h!$A4435=AD$1,1,0)</f>
        <v>0</v>
      </c>
      <c r="AE2329">
        <f>IF(h!$A4435=AE$1,1,0)</f>
        <v>0</v>
      </c>
      <c r="AF2329">
        <f t="shared" si="376"/>
        <v>0</v>
      </c>
      <c r="AG2329">
        <f t="shared" si="376"/>
        <v>0</v>
      </c>
      <c r="AH2329">
        <f t="shared" si="376"/>
        <v>0</v>
      </c>
      <c r="AI2329">
        <f>IF(h!$A4435=AI$1,1,0)</f>
        <v>0</v>
      </c>
      <c r="AJ2329" t="str">
        <f t="shared" si="374"/>
        <v>Valid</v>
      </c>
      <c r="AK2329" t="str">
        <f t="shared" si="375"/>
        <v>Operation Department</v>
      </c>
    </row>
    <row r="2330" spans="1:37" x14ac:dyDescent="0.3">
      <c r="A2330">
        <v>302597</v>
      </c>
      <c r="B2330" s="2">
        <v>41849.291041666664</v>
      </c>
      <c r="C2330">
        <v>41967</v>
      </c>
      <c r="D2330" t="s">
        <v>38</v>
      </c>
      <c r="E2330">
        <f>IF(Sheet4!D6270="Hired",1,0)</f>
        <v>1</v>
      </c>
      <c r="F2330" t="str">
        <f t="shared" si="369"/>
        <v>Hired</v>
      </c>
      <c r="G2330" t="str">
        <f t="shared" si="370"/>
        <v>Valid</v>
      </c>
      <c r="I2330">
        <f>IF(Sheet4!$A6270=I$1,1,0)</f>
        <v>1</v>
      </c>
      <c r="J2330">
        <f>IF(Sheet4!$A6270=J$1,1,0)</f>
        <v>0</v>
      </c>
      <c r="K2330" t="str">
        <f t="shared" si="371"/>
        <v>Valid</v>
      </c>
      <c r="L2330" t="str">
        <f t="shared" si="372"/>
        <v>Male</v>
      </c>
      <c r="M2330">
        <f>IF(Sheet4!$C6270=M$1,1,0)</f>
        <v>0</v>
      </c>
      <c r="N2330">
        <f>IF(Sheet4!$C6270=N$1,1,0)</f>
        <v>0</v>
      </c>
      <c r="O2330">
        <f>IF(Sheet4!$C6270=O$1,1,0)</f>
        <v>0</v>
      </c>
      <c r="P2330">
        <f>IF(Sheet4!$C6270=P$1,1,0)</f>
        <v>0</v>
      </c>
      <c r="Q2330">
        <f>IF(Sheet4!$C6270=Q$1,1,0)</f>
        <v>0</v>
      </c>
      <c r="R2330">
        <f>IF(Sheet4!$C6270=R$1,1,0)</f>
        <v>0</v>
      </c>
      <c r="S2330">
        <f>IF(Sheet4!$C6270=S$1,1,0)</f>
        <v>1</v>
      </c>
      <c r="T2330">
        <f>IF(Sheet4!$C6270=T$1,1,0)</f>
        <v>0</v>
      </c>
      <c r="U2330">
        <f>IF(Sheet4!$C6270=U$1,1,0)</f>
        <v>0</v>
      </c>
      <c r="V2330">
        <f>IF(Sheet4!$C6270=V$1,1,0)</f>
        <v>0</v>
      </c>
      <c r="W2330">
        <f>IF(Sheet4!$C6270=W$1,1,0)</f>
        <v>0</v>
      </c>
      <c r="X2330">
        <f>IF(Sheet4!$C6270=X$1,1,0)</f>
        <v>0</v>
      </c>
      <c r="Y2330">
        <f>IF(Sheet4!$C6270=Y$1,1,0)</f>
        <v>0</v>
      </c>
      <c r="Z2330">
        <f>IF(Sheet4!$C6270=Z$1,1,0)</f>
        <v>0</v>
      </c>
      <c r="AA2330" t="str">
        <f t="shared" si="373"/>
        <v>Valid</v>
      </c>
      <c r="AB2330">
        <f>IF(h!$A6270=AB$1,1,0)</f>
        <v>1</v>
      </c>
      <c r="AC2330">
        <f>IF(h!$A6270=AC$1,1,0)</f>
        <v>0</v>
      </c>
      <c r="AD2330">
        <f>IF(h!$A6270=AD$1,1,0)</f>
        <v>0</v>
      </c>
      <c r="AE2330">
        <f>IF(h!$A6270=AE$1,1,0)</f>
        <v>0</v>
      </c>
      <c r="AF2330">
        <f t="shared" si="376"/>
        <v>0</v>
      </c>
      <c r="AG2330">
        <f t="shared" si="376"/>
        <v>0</v>
      </c>
      <c r="AH2330">
        <f t="shared" si="376"/>
        <v>0</v>
      </c>
      <c r="AI2330">
        <f>IF(h!$A6270=AI$1,1,0)</f>
        <v>0</v>
      </c>
      <c r="AJ2330" t="str">
        <f t="shared" si="374"/>
        <v>Valid</v>
      </c>
      <c r="AK2330" t="str">
        <f t="shared" si="375"/>
        <v>Service Department</v>
      </c>
    </row>
    <row r="2331" spans="1:37" x14ac:dyDescent="0.3">
      <c r="A2331">
        <v>644076</v>
      </c>
      <c r="B2331" s="2">
        <v>41830.338321759256</v>
      </c>
      <c r="C2331">
        <v>41975</v>
      </c>
      <c r="D2331" t="s">
        <v>38</v>
      </c>
      <c r="E2331">
        <f>IF(Sheet4!D635="Hired",1,0)</f>
        <v>1</v>
      </c>
      <c r="F2331" t="str">
        <f t="shared" si="369"/>
        <v>Hired</v>
      </c>
      <c r="G2331" t="str">
        <f t="shared" si="370"/>
        <v>Valid</v>
      </c>
      <c r="I2331">
        <f>IF(Sheet4!$A635=I$1,1,0)</f>
        <v>1</v>
      </c>
      <c r="J2331">
        <f>IF(Sheet4!$A635=J$1,1,0)</f>
        <v>0</v>
      </c>
      <c r="K2331" t="str">
        <f t="shared" si="371"/>
        <v>Valid</v>
      </c>
      <c r="L2331" t="str">
        <f t="shared" si="372"/>
        <v>Male</v>
      </c>
      <c r="M2331">
        <f>IF(Sheet4!$C635=M$1,1,0)</f>
        <v>0</v>
      </c>
      <c r="N2331">
        <f>IF(Sheet4!$C635=N$1,1,0)</f>
        <v>0</v>
      </c>
      <c r="O2331">
        <f>IF(Sheet4!$C635=O$1,1,0)</f>
        <v>0</v>
      </c>
      <c r="P2331">
        <f>IF(Sheet4!$C635=P$1,1,0)</f>
        <v>0</v>
      </c>
      <c r="Q2331">
        <f>IF(Sheet4!$C635=Q$1,1,0)</f>
        <v>0</v>
      </c>
      <c r="R2331">
        <f>IF(Sheet4!$C635=R$1,1,0)</f>
        <v>0</v>
      </c>
      <c r="S2331">
        <f>IF(Sheet4!$C635=S$1,1,0)</f>
        <v>0</v>
      </c>
      <c r="T2331">
        <f>IF(Sheet4!$C635=T$1,1,0)</f>
        <v>0</v>
      </c>
      <c r="U2331">
        <f>IF(Sheet4!$C635=U$1,1,0)</f>
        <v>0</v>
      </c>
      <c r="V2331">
        <f>IF(Sheet4!$C635=V$1,1,0)</f>
        <v>0</v>
      </c>
      <c r="W2331">
        <f>IF(Sheet4!$C635=W$1,1,0)</f>
        <v>0</v>
      </c>
      <c r="X2331">
        <f>IF(Sheet4!$C635=X$1,1,0)</f>
        <v>0</v>
      </c>
      <c r="Y2331">
        <f>IF(Sheet4!$C635=Y$1,1,0)</f>
        <v>1</v>
      </c>
      <c r="Z2331">
        <f>IF(Sheet4!$C635=Z$1,1,0)</f>
        <v>0</v>
      </c>
      <c r="AA2331" t="str">
        <f t="shared" si="373"/>
        <v>Valid</v>
      </c>
      <c r="AB2331">
        <f>IF(h!$A635=AB$1,1,0)</f>
        <v>0</v>
      </c>
      <c r="AC2331">
        <f>IF(h!$A635=AC$1,1,0)</f>
        <v>1</v>
      </c>
      <c r="AD2331">
        <f>IF(h!$A635=AD$1,1,0)</f>
        <v>0</v>
      </c>
      <c r="AE2331">
        <f>IF(h!$A635=AE$1,1,0)</f>
        <v>0</v>
      </c>
      <c r="AF2331">
        <f t="shared" si="376"/>
        <v>0</v>
      </c>
      <c r="AG2331">
        <f t="shared" si="376"/>
        <v>0</v>
      </c>
      <c r="AH2331">
        <f t="shared" si="376"/>
        <v>0</v>
      </c>
      <c r="AI2331">
        <f>IF(h!$A635=AI$1,1,0)</f>
        <v>0</v>
      </c>
      <c r="AJ2331" t="str">
        <f t="shared" si="374"/>
        <v>Valid</v>
      </c>
      <c r="AK2331" t="str">
        <f t="shared" si="375"/>
        <v>Operation Department</v>
      </c>
    </row>
    <row r="2332" spans="1:37" x14ac:dyDescent="0.3">
      <c r="A2332">
        <v>626656</v>
      </c>
      <c r="B2332" s="2">
        <v>41773.40184027778</v>
      </c>
      <c r="C2332">
        <v>41983</v>
      </c>
      <c r="D2332" t="s">
        <v>38</v>
      </c>
      <c r="E2332">
        <f>IF(Sheet4!D2349="Hired",1,0)</f>
        <v>1</v>
      </c>
      <c r="F2332" t="str">
        <f t="shared" si="369"/>
        <v>Hired</v>
      </c>
      <c r="G2332" t="str">
        <f t="shared" si="370"/>
        <v>Valid</v>
      </c>
      <c r="I2332">
        <f>IF(Sheet4!$A2349=I$1,1,0)</f>
        <v>1</v>
      </c>
      <c r="J2332">
        <f>IF(Sheet4!$A2349=J$1,1,0)</f>
        <v>0</v>
      </c>
      <c r="K2332" t="str">
        <f t="shared" si="371"/>
        <v>Valid</v>
      </c>
      <c r="L2332" t="str">
        <f t="shared" si="372"/>
        <v>Male</v>
      </c>
      <c r="M2332">
        <f>IF(Sheet4!$C2349=M$1,1,0)</f>
        <v>0</v>
      </c>
      <c r="N2332">
        <f>IF(Sheet4!$C2349=N$1,1,0)</f>
        <v>0</v>
      </c>
      <c r="O2332">
        <f>IF(Sheet4!$C2349=O$1,1,0)</f>
        <v>0</v>
      </c>
      <c r="P2332">
        <f>IF(Sheet4!$C2349=P$1,1,0)</f>
        <v>0</v>
      </c>
      <c r="Q2332">
        <f>IF(Sheet4!$C2349=Q$1,1,0)</f>
        <v>0</v>
      </c>
      <c r="R2332">
        <f>IF(Sheet4!$C2349=R$1,1,0)</f>
        <v>0</v>
      </c>
      <c r="S2332">
        <f>IF(Sheet4!$C2349=S$1,1,0)</f>
        <v>0</v>
      </c>
      <c r="T2332">
        <f>IF(Sheet4!$C2349=T$1,1,0)</f>
        <v>0</v>
      </c>
      <c r="U2332">
        <f>IF(Sheet4!$C2349=U$1,1,0)</f>
        <v>0</v>
      </c>
      <c r="V2332">
        <f>IF(Sheet4!$C2349=V$1,1,0)</f>
        <v>0</v>
      </c>
      <c r="W2332">
        <f>IF(Sheet4!$C2349=W$1,1,0)</f>
        <v>0</v>
      </c>
      <c r="X2332">
        <f>IF(Sheet4!$C2349=X$1,1,0)</f>
        <v>0</v>
      </c>
      <c r="Y2332">
        <f>IF(Sheet4!$C2349=Y$1,1,0)</f>
        <v>1</v>
      </c>
      <c r="Z2332">
        <f>IF(Sheet4!$C2349=Z$1,1,0)</f>
        <v>0</v>
      </c>
      <c r="AA2332" t="str">
        <f t="shared" si="373"/>
        <v>Valid</v>
      </c>
      <c r="AB2332">
        <f>IF(h!$A2349=AB$1,1,0)</f>
        <v>1</v>
      </c>
      <c r="AC2332">
        <f>IF(h!$A2349=AC$1,1,0)</f>
        <v>0</v>
      </c>
      <c r="AD2332">
        <f>IF(h!$A2349=AD$1,1,0)</f>
        <v>0</v>
      </c>
      <c r="AE2332">
        <f>IF(h!$A2349=AE$1,1,0)</f>
        <v>0</v>
      </c>
      <c r="AF2332">
        <f t="shared" si="376"/>
        <v>0</v>
      </c>
      <c r="AG2332">
        <f t="shared" si="376"/>
        <v>0</v>
      </c>
      <c r="AH2332">
        <f t="shared" si="376"/>
        <v>0</v>
      </c>
      <c r="AI2332">
        <f>IF(h!$A2349=AI$1,1,0)</f>
        <v>0</v>
      </c>
      <c r="AJ2332" t="str">
        <f t="shared" si="374"/>
        <v>Valid</v>
      </c>
      <c r="AK2332" t="str">
        <f t="shared" si="375"/>
        <v>Service Department</v>
      </c>
    </row>
    <row r="2333" spans="1:37" hidden="1" x14ac:dyDescent="0.3">
      <c r="A2333">
        <v>283022</v>
      </c>
      <c r="B2333" s="2">
        <v>41873.392291666663</v>
      </c>
      <c r="C2333">
        <v>42052</v>
      </c>
      <c r="D2333" t="s">
        <v>38</v>
      </c>
      <c r="E2333">
        <f>IF(Sheet4!D2848="Hired",1,0)</f>
        <v>0</v>
      </c>
      <c r="F2333" t="str">
        <f t="shared" si="369"/>
        <v>Rejected</v>
      </c>
      <c r="G2333" t="str">
        <f t="shared" si="370"/>
        <v>Valid</v>
      </c>
      <c r="I2333">
        <f>IF(Sheet4!$A2848=I$1,1,0)</f>
        <v>0</v>
      </c>
      <c r="J2333">
        <f>IF(Sheet4!$A2848=J$1,1,0)</f>
        <v>1</v>
      </c>
      <c r="K2333" t="str">
        <f t="shared" si="371"/>
        <v>Valid</v>
      </c>
      <c r="L2333" t="str">
        <f t="shared" si="372"/>
        <v>Female</v>
      </c>
      <c r="M2333">
        <f>IF(Sheet4!$C2848=M$1,1,0)</f>
        <v>0</v>
      </c>
      <c r="N2333">
        <f>IF(Sheet4!$C2848=N$1,1,0)</f>
        <v>1</v>
      </c>
      <c r="O2333">
        <f>IF(Sheet4!$C2848=O$1,1,0)</f>
        <v>0</v>
      </c>
      <c r="P2333">
        <f>IF(Sheet4!$C2848=P$1,1,0)</f>
        <v>0</v>
      </c>
      <c r="Q2333">
        <f>IF(Sheet4!$C2848=Q$1,1,0)</f>
        <v>0</v>
      </c>
      <c r="R2333">
        <f>IF(Sheet4!$C2848=R$1,1,0)</f>
        <v>0</v>
      </c>
      <c r="S2333">
        <f>IF(Sheet4!$C2848=S$1,1,0)</f>
        <v>0</v>
      </c>
      <c r="T2333">
        <f>IF(Sheet4!$C2848=T$1,1,0)</f>
        <v>0</v>
      </c>
      <c r="U2333">
        <f>IF(Sheet4!$C2848=U$1,1,0)</f>
        <v>0</v>
      </c>
      <c r="V2333">
        <f>IF(Sheet4!$C2848=V$1,1,0)</f>
        <v>0</v>
      </c>
      <c r="W2333">
        <f>IF(Sheet4!$C2848=W$1,1,0)</f>
        <v>0</v>
      </c>
      <c r="X2333">
        <f>IF(Sheet4!$C2848=X$1,1,0)</f>
        <v>0</v>
      </c>
      <c r="Y2333">
        <f>IF(Sheet4!$C2848=Y$1,1,0)</f>
        <v>0</v>
      </c>
      <c r="Z2333">
        <f>IF(Sheet4!$C2848=Z$1,1,0)</f>
        <v>0</v>
      </c>
      <c r="AA2333" t="str">
        <f t="shared" si="373"/>
        <v>Valid</v>
      </c>
      <c r="AB2333">
        <f>IF(h!$A2848=AB$1,1,0)</f>
        <v>1</v>
      </c>
      <c r="AC2333">
        <f>IF(h!$A2848=AC$1,1,0)</f>
        <v>0</v>
      </c>
      <c r="AD2333">
        <f>IF(h!$A2848=AD$1,1,0)</f>
        <v>0</v>
      </c>
      <c r="AE2333">
        <f>IF(h!$A2848=AE$1,1,0)</f>
        <v>0</v>
      </c>
      <c r="AF2333">
        <f t="shared" si="376"/>
        <v>0</v>
      </c>
      <c r="AG2333">
        <f t="shared" si="376"/>
        <v>0</v>
      </c>
      <c r="AH2333">
        <f t="shared" si="376"/>
        <v>0</v>
      </c>
      <c r="AI2333">
        <f>IF(h!$A2848=AI$1,1,0)</f>
        <v>0</v>
      </c>
      <c r="AJ2333" t="str">
        <f t="shared" si="374"/>
        <v>Valid</v>
      </c>
      <c r="AK2333" t="str">
        <f t="shared" si="375"/>
        <v>Service Department</v>
      </c>
    </row>
    <row r="2334" spans="1:37" x14ac:dyDescent="0.3">
      <c r="A2334">
        <v>720499</v>
      </c>
      <c r="B2334" s="2">
        <v>41796.397222222222</v>
      </c>
      <c r="C2334">
        <v>42062</v>
      </c>
      <c r="D2334" t="s">
        <v>38</v>
      </c>
      <c r="E2334">
        <f>IF(Sheet4!D2648="Hired",1,0)</f>
        <v>1</v>
      </c>
      <c r="F2334" t="str">
        <f t="shared" si="369"/>
        <v>Hired</v>
      </c>
      <c r="G2334" t="str">
        <f t="shared" si="370"/>
        <v>Valid</v>
      </c>
      <c r="I2334">
        <f>IF(Sheet4!$A2648=I$1,1,0)</f>
        <v>1</v>
      </c>
      <c r="J2334">
        <f>IF(Sheet4!$A2648=J$1,1,0)</f>
        <v>0</v>
      </c>
      <c r="K2334" t="str">
        <f t="shared" si="371"/>
        <v>Valid</v>
      </c>
      <c r="L2334" t="str">
        <f t="shared" si="372"/>
        <v>Male</v>
      </c>
      <c r="M2334">
        <f>IF(Sheet4!$C2648=M$1,1,0)</f>
        <v>0</v>
      </c>
      <c r="N2334">
        <f>IF(Sheet4!$C2648=N$1,1,0)</f>
        <v>0</v>
      </c>
      <c r="O2334">
        <f>IF(Sheet4!$C2648=O$1,1,0)</f>
        <v>0</v>
      </c>
      <c r="P2334">
        <f>IF(Sheet4!$C2648=P$1,1,0)</f>
        <v>0</v>
      </c>
      <c r="Q2334">
        <f>IF(Sheet4!$C2648=Q$1,1,0)</f>
        <v>0</v>
      </c>
      <c r="R2334">
        <f>IF(Sheet4!$C2648=R$1,1,0)</f>
        <v>0</v>
      </c>
      <c r="S2334">
        <f>IF(Sheet4!$C2648=S$1,1,0)</f>
        <v>0</v>
      </c>
      <c r="T2334">
        <f>IF(Sheet4!$C2648=T$1,1,0)</f>
        <v>0</v>
      </c>
      <c r="U2334">
        <f>IF(Sheet4!$C2648=U$1,1,0)</f>
        <v>0</v>
      </c>
      <c r="V2334">
        <f>IF(Sheet4!$C2648=V$1,1,0)</f>
        <v>0</v>
      </c>
      <c r="W2334">
        <f>IF(Sheet4!$C2648=W$1,1,0)</f>
        <v>0</v>
      </c>
      <c r="X2334">
        <f>IF(Sheet4!$C2648=X$1,1,0)</f>
        <v>0</v>
      </c>
      <c r="Y2334">
        <f>IF(Sheet4!$C2648=Y$1,1,0)</f>
        <v>1</v>
      </c>
      <c r="Z2334">
        <f>IF(Sheet4!$C2648=Z$1,1,0)</f>
        <v>0</v>
      </c>
      <c r="AA2334" t="str">
        <f t="shared" si="373"/>
        <v>Valid</v>
      </c>
      <c r="AB2334">
        <f>IF(h!$A2648=AB$1,1,0)</f>
        <v>0</v>
      </c>
      <c r="AC2334">
        <f>IF(h!$A2648=AC$1,1,0)</f>
        <v>1</v>
      </c>
      <c r="AD2334">
        <f>IF(h!$A2648=AD$1,1,0)</f>
        <v>0</v>
      </c>
      <c r="AE2334">
        <f>IF(h!$A2648=AE$1,1,0)</f>
        <v>0</v>
      </c>
      <c r="AF2334">
        <f t="shared" si="376"/>
        <v>0</v>
      </c>
      <c r="AG2334">
        <f t="shared" si="376"/>
        <v>0</v>
      </c>
      <c r="AH2334">
        <f t="shared" si="376"/>
        <v>0</v>
      </c>
      <c r="AI2334">
        <f>IF(h!$A2648=AI$1,1,0)</f>
        <v>0</v>
      </c>
      <c r="AJ2334" t="str">
        <f t="shared" si="374"/>
        <v>Valid</v>
      </c>
      <c r="AK2334" t="str">
        <f t="shared" si="375"/>
        <v>Operation Department</v>
      </c>
    </row>
    <row r="2335" spans="1:37" x14ac:dyDescent="0.3">
      <c r="A2335">
        <v>193879</v>
      </c>
      <c r="B2335" s="2">
        <v>41879.284895833334</v>
      </c>
      <c r="C2335">
        <v>42100</v>
      </c>
      <c r="D2335" t="s">
        <v>38</v>
      </c>
      <c r="E2335">
        <f>IF(Sheet4!D1251="Hired",1,0)</f>
        <v>1</v>
      </c>
      <c r="F2335" t="str">
        <f t="shared" si="369"/>
        <v>Hired</v>
      </c>
      <c r="G2335" t="str">
        <f t="shared" si="370"/>
        <v>Valid</v>
      </c>
      <c r="I2335">
        <f>IF(Sheet4!$A1251=I$1,1,0)</f>
        <v>0</v>
      </c>
      <c r="J2335">
        <f>IF(Sheet4!$A1251=J$1,1,0)</f>
        <v>1</v>
      </c>
      <c r="K2335" t="str">
        <f t="shared" si="371"/>
        <v>Valid</v>
      </c>
      <c r="L2335" t="str">
        <f t="shared" si="372"/>
        <v>Female</v>
      </c>
      <c r="M2335">
        <f>IF(Sheet4!$C1251=M$1,1,0)</f>
        <v>0</v>
      </c>
      <c r="N2335">
        <f>IF(Sheet4!$C1251=N$1,1,0)</f>
        <v>0</v>
      </c>
      <c r="O2335">
        <f>IF(Sheet4!$C1251=O$1,1,0)</f>
        <v>0</v>
      </c>
      <c r="P2335">
        <f>IF(Sheet4!$C1251=P$1,1,0)</f>
        <v>0</v>
      </c>
      <c r="Q2335">
        <f>IF(Sheet4!$C1251=Q$1,1,0)</f>
        <v>0</v>
      </c>
      <c r="R2335">
        <f>IF(Sheet4!$C1251=R$1,1,0)</f>
        <v>0</v>
      </c>
      <c r="S2335">
        <f>IF(Sheet4!$C1251=S$1,1,0)</f>
        <v>0</v>
      </c>
      <c r="T2335">
        <f>IF(Sheet4!$C1251=T$1,1,0)</f>
        <v>0</v>
      </c>
      <c r="U2335">
        <f>IF(Sheet4!$C1251=U$1,1,0)</f>
        <v>0</v>
      </c>
      <c r="V2335">
        <f>IF(Sheet4!$C1251=V$1,1,0)</f>
        <v>0</v>
      </c>
      <c r="W2335">
        <f>IF(Sheet4!$C1251=W$1,1,0)</f>
        <v>0</v>
      </c>
      <c r="X2335">
        <f>IF(Sheet4!$C1251=X$1,1,0)</f>
        <v>0</v>
      </c>
      <c r="Y2335">
        <f>IF(Sheet4!$C1251=Y$1,1,0)</f>
        <v>1</v>
      </c>
      <c r="Z2335">
        <f>IF(Sheet4!$C1251=Z$1,1,0)</f>
        <v>0</v>
      </c>
      <c r="AA2335" t="str">
        <f t="shared" si="373"/>
        <v>Valid</v>
      </c>
      <c r="AB2335">
        <f>IF(h!$A1251=AB$1,1,0)</f>
        <v>0</v>
      </c>
      <c r="AC2335">
        <f>IF(h!$A1251=AC$1,1,0)</f>
        <v>0</v>
      </c>
      <c r="AD2335">
        <f>IF(h!$A1251=AD$1,1,0)</f>
        <v>0</v>
      </c>
      <c r="AE2335">
        <f>IF(h!$A1251=AE$1,1,0)</f>
        <v>0</v>
      </c>
      <c r="AF2335">
        <f t="shared" si="376"/>
        <v>0</v>
      </c>
      <c r="AG2335">
        <f t="shared" si="376"/>
        <v>0</v>
      </c>
      <c r="AH2335">
        <f t="shared" si="376"/>
        <v>0</v>
      </c>
      <c r="AI2335">
        <f>IF(h!$A1251=AI$1,1,0)</f>
        <v>1</v>
      </c>
      <c r="AJ2335" t="str">
        <f t="shared" si="374"/>
        <v>Valid</v>
      </c>
      <c r="AK2335" t="str">
        <f t="shared" si="375"/>
        <v>General Management</v>
      </c>
    </row>
    <row r="2336" spans="1:37" x14ac:dyDescent="0.3">
      <c r="A2336">
        <v>905274</v>
      </c>
      <c r="B2336" s="2">
        <v>41796.739641203705</v>
      </c>
      <c r="C2336">
        <v>42100</v>
      </c>
      <c r="D2336" t="s">
        <v>38</v>
      </c>
      <c r="E2336">
        <f>IF(Sheet4!D1652="Hired",1,0)</f>
        <v>1</v>
      </c>
      <c r="F2336" t="str">
        <f t="shared" si="369"/>
        <v>Hired</v>
      </c>
      <c r="G2336" t="str">
        <f t="shared" si="370"/>
        <v>Valid</v>
      </c>
      <c r="I2336">
        <f>IF(Sheet4!$A1652=I$1,1,0)</f>
        <v>0</v>
      </c>
      <c r="J2336">
        <f>IF(Sheet4!$A1652=J$1,1,0)</f>
        <v>1</v>
      </c>
      <c r="K2336" t="str">
        <f t="shared" si="371"/>
        <v>Valid</v>
      </c>
      <c r="L2336" t="str">
        <f t="shared" si="372"/>
        <v>Female</v>
      </c>
      <c r="M2336">
        <f>IF(Sheet4!$C1652=M$1,1,0)</f>
        <v>0</v>
      </c>
      <c r="N2336">
        <f>IF(Sheet4!$C1652=N$1,1,0)</f>
        <v>0</v>
      </c>
      <c r="O2336">
        <f>IF(Sheet4!$C1652=O$1,1,0)</f>
        <v>0</v>
      </c>
      <c r="P2336">
        <f>IF(Sheet4!$C1652=P$1,1,0)</f>
        <v>0</v>
      </c>
      <c r="Q2336">
        <f>IF(Sheet4!$C1652=Q$1,1,0)</f>
        <v>0</v>
      </c>
      <c r="R2336">
        <f>IF(Sheet4!$C1652=R$1,1,0)</f>
        <v>0</v>
      </c>
      <c r="S2336">
        <f>IF(Sheet4!$C1652=S$1,1,0)</f>
        <v>0</v>
      </c>
      <c r="T2336">
        <f>IF(Sheet4!$C1652=T$1,1,0)</f>
        <v>0</v>
      </c>
      <c r="U2336">
        <f>IF(Sheet4!$C1652=U$1,1,0)</f>
        <v>0</v>
      </c>
      <c r="V2336">
        <f>IF(Sheet4!$C1652=V$1,1,0)</f>
        <v>0</v>
      </c>
      <c r="W2336">
        <f>IF(Sheet4!$C1652=W$1,1,0)</f>
        <v>0</v>
      </c>
      <c r="X2336">
        <f>IF(Sheet4!$C1652=X$1,1,0)</f>
        <v>1</v>
      </c>
      <c r="Y2336">
        <f>IF(Sheet4!$C1652=Y$1,1,0)</f>
        <v>0</v>
      </c>
      <c r="Z2336">
        <f>IF(Sheet4!$C1652=Z$1,1,0)</f>
        <v>0</v>
      </c>
      <c r="AA2336" t="str">
        <f t="shared" si="373"/>
        <v>Valid</v>
      </c>
      <c r="AB2336">
        <f>IF(h!$A1652=AB$1,1,0)</f>
        <v>0</v>
      </c>
      <c r="AC2336">
        <f>IF(h!$A1652=AC$1,1,0)</f>
        <v>1</v>
      </c>
      <c r="AD2336">
        <f>IF(h!$A1652=AD$1,1,0)</f>
        <v>0</v>
      </c>
      <c r="AE2336">
        <f>IF(h!$A1652=AE$1,1,0)</f>
        <v>0</v>
      </c>
      <c r="AF2336">
        <f t="shared" si="376"/>
        <v>0</v>
      </c>
      <c r="AG2336">
        <f t="shared" si="376"/>
        <v>0</v>
      </c>
      <c r="AH2336">
        <f t="shared" si="376"/>
        <v>0</v>
      </c>
      <c r="AI2336">
        <f>IF(h!$A1652=AI$1,1,0)</f>
        <v>0</v>
      </c>
      <c r="AJ2336" t="str">
        <f t="shared" si="374"/>
        <v>Valid</v>
      </c>
      <c r="AK2336" t="str">
        <f t="shared" si="375"/>
        <v>Operation Department</v>
      </c>
    </row>
    <row r="2337" spans="1:37" x14ac:dyDescent="0.3">
      <c r="A2337">
        <v>490699</v>
      </c>
      <c r="B2337" s="2">
        <v>41841.359189814815</v>
      </c>
      <c r="C2337">
        <v>42100</v>
      </c>
      <c r="D2337" t="s">
        <v>38</v>
      </c>
      <c r="E2337">
        <f>IF(Sheet4!D1917="Hired",1,0)</f>
        <v>1</v>
      </c>
      <c r="F2337" t="str">
        <f t="shared" si="369"/>
        <v>Hired</v>
      </c>
      <c r="G2337" t="str">
        <f t="shared" si="370"/>
        <v>Valid</v>
      </c>
      <c r="I2337">
        <f>IF(Sheet4!$A1917=I$1,1,0)</f>
        <v>0</v>
      </c>
      <c r="J2337">
        <f>IF(Sheet4!$A1917=J$1,1,0)</f>
        <v>1</v>
      </c>
      <c r="K2337" t="str">
        <f t="shared" si="371"/>
        <v>Valid</v>
      </c>
      <c r="L2337" t="str">
        <f t="shared" si="372"/>
        <v>Female</v>
      </c>
      <c r="M2337">
        <f>IF(Sheet4!$C1917=M$1,1,0)</f>
        <v>0</v>
      </c>
      <c r="N2337">
        <f>IF(Sheet4!$C1917=N$1,1,0)</f>
        <v>0</v>
      </c>
      <c r="O2337">
        <f>IF(Sheet4!$C1917=O$1,1,0)</f>
        <v>0</v>
      </c>
      <c r="P2337">
        <f>IF(Sheet4!$C1917=P$1,1,0)</f>
        <v>0</v>
      </c>
      <c r="Q2337">
        <f>IF(Sheet4!$C1917=Q$1,1,0)</f>
        <v>0</v>
      </c>
      <c r="R2337">
        <f>IF(Sheet4!$C1917=R$1,1,0)</f>
        <v>0</v>
      </c>
      <c r="S2337">
        <f>IF(Sheet4!$C1917=S$1,1,0)</f>
        <v>0</v>
      </c>
      <c r="T2337">
        <f>IF(Sheet4!$C1917=T$1,1,0)</f>
        <v>1</v>
      </c>
      <c r="U2337">
        <f>IF(Sheet4!$C1917=U$1,1,0)</f>
        <v>0</v>
      </c>
      <c r="V2337">
        <f>IF(Sheet4!$C1917=V$1,1,0)</f>
        <v>0</v>
      </c>
      <c r="W2337">
        <f>IF(Sheet4!$C1917=W$1,1,0)</f>
        <v>0</v>
      </c>
      <c r="X2337">
        <f>IF(Sheet4!$C1917=X$1,1,0)</f>
        <v>0</v>
      </c>
      <c r="Y2337">
        <f>IF(Sheet4!$C1917=Y$1,1,0)</f>
        <v>0</v>
      </c>
      <c r="Z2337">
        <f>IF(Sheet4!$C1917=Z$1,1,0)</f>
        <v>0</v>
      </c>
      <c r="AA2337" t="str">
        <f t="shared" si="373"/>
        <v>Valid</v>
      </c>
      <c r="AB2337">
        <f>IF(h!$A1917=AB$1,1,0)</f>
        <v>1</v>
      </c>
      <c r="AC2337">
        <f>IF(h!$A1917=AC$1,1,0)</f>
        <v>0</v>
      </c>
      <c r="AD2337">
        <f>IF(h!$A1917=AD$1,1,0)</f>
        <v>0</v>
      </c>
      <c r="AE2337">
        <f>IF(h!$A1917=AE$1,1,0)</f>
        <v>0</v>
      </c>
      <c r="AF2337">
        <f t="shared" si="376"/>
        <v>0</v>
      </c>
      <c r="AG2337">
        <f t="shared" si="376"/>
        <v>0</v>
      </c>
      <c r="AH2337">
        <f t="shared" si="376"/>
        <v>0</v>
      </c>
      <c r="AI2337">
        <f>IF(h!$A1917=AI$1,1,0)</f>
        <v>0</v>
      </c>
      <c r="AJ2337" t="str">
        <f t="shared" si="374"/>
        <v>Valid</v>
      </c>
      <c r="AK2337" t="str">
        <f t="shared" si="375"/>
        <v>Service Department</v>
      </c>
    </row>
    <row r="2338" spans="1:37" x14ac:dyDescent="0.3">
      <c r="A2338">
        <v>906233</v>
      </c>
      <c r="B2338" s="2">
        <v>41815.38858796296</v>
      </c>
      <c r="C2338">
        <v>42107</v>
      </c>
      <c r="D2338" t="s">
        <v>38</v>
      </c>
      <c r="E2338">
        <f>IF(Sheet4!D4958="Hired",1,0)</f>
        <v>1</v>
      </c>
      <c r="F2338" t="str">
        <f t="shared" si="369"/>
        <v>Hired</v>
      </c>
      <c r="G2338" t="str">
        <f t="shared" si="370"/>
        <v>Valid</v>
      </c>
      <c r="I2338">
        <f>IF(Sheet4!$A4958=I$1,1,0)</f>
        <v>0</v>
      </c>
      <c r="J2338">
        <f>IF(Sheet4!$A4958=J$1,1,0)</f>
        <v>1</v>
      </c>
      <c r="K2338" t="str">
        <f t="shared" si="371"/>
        <v>Valid</v>
      </c>
      <c r="L2338" t="str">
        <f t="shared" si="372"/>
        <v>Female</v>
      </c>
      <c r="M2338">
        <f>IF(Sheet4!$C4958=M$1,1,0)</f>
        <v>0</v>
      </c>
      <c r="N2338">
        <f>IF(Sheet4!$C4958=N$1,1,0)</f>
        <v>1</v>
      </c>
      <c r="O2338">
        <f>IF(Sheet4!$C4958=O$1,1,0)</f>
        <v>0</v>
      </c>
      <c r="P2338">
        <f>IF(Sheet4!$C4958=P$1,1,0)</f>
        <v>0</v>
      </c>
      <c r="Q2338">
        <f>IF(Sheet4!$C4958=Q$1,1,0)</f>
        <v>0</v>
      </c>
      <c r="R2338">
        <f>IF(Sheet4!$C4958=R$1,1,0)</f>
        <v>0</v>
      </c>
      <c r="S2338">
        <f>IF(Sheet4!$C4958=S$1,1,0)</f>
        <v>0</v>
      </c>
      <c r="T2338">
        <f>IF(Sheet4!$C4958=T$1,1,0)</f>
        <v>0</v>
      </c>
      <c r="U2338">
        <f>IF(Sheet4!$C4958=U$1,1,0)</f>
        <v>0</v>
      </c>
      <c r="V2338">
        <f>IF(Sheet4!$C4958=V$1,1,0)</f>
        <v>0</v>
      </c>
      <c r="W2338">
        <f>IF(Sheet4!$C4958=W$1,1,0)</f>
        <v>0</v>
      </c>
      <c r="X2338">
        <f>IF(Sheet4!$C4958=X$1,1,0)</f>
        <v>0</v>
      </c>
      <c r="Y2338">
        <f>IF(Sheet4!$C4958=Y$1,1,0)</f>
        <v>0</v>
      </c>
      <c r="Z2338">
        <f>IF(Sheet4!$C4958=Z$1,1,0)</f>
        <v>0</v>
      </c>
      <c r="AA2338" t="str">
        <f t="shared" si="373"/>
        <v>Valid</v>
      </c>
      <c r="AB2338">
        <f>IF(h!$A4958=AB$1,1,0)</f>
        <v>0</v>
      </c>
      <c r="AC2338">
        <f>IF(h!$A4958=AC$1,1,0)</f>
        <v>1</v>
      </c>
      <c r="AD2338">
        <f>IF(h!$A4958=AD$1,1,0)</f>
        <v>0</v>
      </c>
      <c r="AE2338">
        <f>IF(h!$A4958=AE$1,1,0)</f>
        <v>0</v>
      </c>
      <c r="AF2338">
        <f t="shared" si="376"/>
        <v>0</v>
      </c>
      <c r="AG2338">
        <f t="shared" si="376"/>
        <v>0</v>
      </c>
      <c r="AH2338">
        <f t="shared" si="376"/>
        <v>0</v>
      </c>
      <c r="AI2338">
        <f>IF(h!$A4958=AI$1,1,0)</f>
        <v>0</v>
      </c>
      <c r="AJ2338" t="str">
        <f t="shared" si="374"/>
        <v>Valid</v>
      </c>
      <c r="AK2338" t="str">
        <f t="shared" si="375"/>
        <v>Operation Department</v>
      </c>
    </row>
    <row r="2339" spans="1:37" x14ac:dyDescent="0.3">
      <c r="A2339">
        <v>515022</v>
      </c>
      <c r="B2339" s="2">
        <v>41838.59511574074</v>
      </c>
      <c r="C2339">
        <v>42114</v>
      </c>
      <c r="D2339" t="s">
        <v>38</v>
      </c>
      <c r="E2339">
        <f>IF(Sheet4!D794="Hired",1,0)</f>
        <v>1</v>
      </c>
      <c r="F2339" t="str">
        <f t="shared" si="369"/>
        <v>Hired</v>
      </c>
      <c r="G2339" t="str">
        <f t="shared" si="370"/>
        <v>Valid</v>
      </c>
      <c r="I2339">
        <f>IF(Sheet4!$A794=I$1,1,0)</f>
        <v>1</v>
      </c>
      <c r="J2339">
        <f>IF(Sheet4!$A794=J$1,1,0)</f>
        <v>0</v>
      </c>
      <c r="K2339" t="str">
        <f t="shared" si="371"/>
        <v>Valid</v>
      </c>
      <c r="L2339" t="str">
        <f t="shared" si="372"/>
        <v>Male</v>
      </c>
      <c r="M2339">
        <f>IF(Sheet4!$C794=M$1,1,0)</f>
        <v>0</v>
      </c>
      <c r="N2339">
        <f>IF(Sheet4!$C794=N$1,1,0)</f>
        <v>0</v>
      </c>
      <c r="O2339">
        <f>IF(Sheet4!$C794=O$1,1,0)</f>
        <v>0</v>
      </c>
      <c r="P2339">
        <f>IF(Sheet4!$C794=P$1,1,0)</f>
        <v>0</v>
      </c>
      <c r="Q2339">
        <f>IF(Sheet4!$C794=Q$1,1,0)</f>
        <v>0</v>
      </c>
      <c r="R2339">
        <f>IF(Sheet4!$C794=R$1,1,0)</f>
        <v>0</v>
      </c>
      <c r="S2339">
        <f>IF(Sheet4!$C794=S$1,1,0)</f>
        <v>1</v>
      </c>
      <c r="T2339">
        <f>IF(Sheet4!$C794=T$1,1,0)</f>
        <v>0</v>
      </c>
      <c r="U2339">
        <f>IF(Sheet4!$C794=U$1,1,0)</f>
        <v>0</v>
      </c>
      <c r="V2339">
        <f>IF(Sheet4!$C794=V$1,1,0)</f>
        <v>0</v>
      </c>
      <c r="W2339">
        <f>IF(Sheet4!$C794=W$1,1,0)</f>
        <v>0</v>
      </c>
      <c r="X2339">
        <f>IF(Sheet4!$C794=X$1,1,0)</f>
        <v>0</v>
      </c>
      <c r="Y2339">
        <f>IF(Sheet4!$C794=Y$1,1,0)</f>
        <v>0</v>
      </c>
      <c r="Z2339">
        <f>IF(Sheet4!$C794=Z$1,1,0)</f>
        <v>0</v>
      </c>
      <c r="AA2339" t="str">
        <f t="shared" si="373"/>
        <v>Valid</v>
      </c>
      <c r="AB2339">
        <f>IF(h!$A794=AB$1,1,0)</f>
        <v>1</v>
      </c>
      <c r="AC2339">
        <f>IF(h!$A794=AC$1,1,0)</f>
        <v>0</v>
      </c>
      <c r="AD2339">
        <f>IF(h!$A794=AD$1,1,0)</f>
        <v>0</v>
      </c>
      <c r="AE2339">
        <f>IF(h!$A794=AE$1,1,0)</f>
        <v>0</v>
      </c>
      <c r="AF2339">
        <f t="shared" si="376"/>
        <v>0</v>
      </c>
      <c r="AG2339">
        <f t="shared" si="376"/>
        <v>0</v>
      </c>
      <c r="AH2339">
        <f t="shared" si="376"/>
        <v>0</v>
      </c>
      <c r="AI2339">
        <f>IF(h!$A794=AI$1,1,0)</f>
        <v>0</v>
      </c>
      <c r="AJ2339" t="str">
        <f t="shared" si="374"/>
        <v>Valid</v>
      </c>
      <c r="AK2339" t="str">
        <f t="shared" si="375"/>
        <v>Service Department</v>
      </c>
    </row>
    <row r="2340" spans="1:37" hidden="1" x14ac:dyDescent="0.3">
      <c r="A2340">
        <v>844241</v>
      </c>
      <c r="B2340" s="2">
        <v>41873.334629629629</v>
      </c>
      <c r="C2340">
        <v>42115</v>
      </c>
      <c r="D2340" t="s">
        <v>38</v>
      </c>
      <c r="E2340">
        <f>IF(Sheet4!D5447="Hired",1,0)</f>
        <v>0</v>
      </c>
      <c r="F2340" t="str">
        <f t="shared" si="369"/>
        <v>Rejected</v>
      </c>
      <c r="G2340" t="str">
        <f t="shared" si="370"/>
        <v>Valid</v>
      </c>
      <c r="I2340">
        <f>IF(Sheet4!$A5447=I$1,1,0)</f>
        <v>0</v>
      </c>
      <c r="J2340">
        <f>IF(Sheet4!$A5447=J$1,1,0)</f>
        <v>1</v>
      </c>
      <c r="K2340" t="str">
        <f t="shared" si="371"/>
        <v>Valid</v>
      </c>
      <c r="L2340" t="str">
        <f t="shared" si="372"/>
        <v>Female</v>
      </c>
      <c r="M2340">
        <f>IF(Sheet4!$C5447=M$1,1,0)</f>
        <v>0</v>
      </c>
      <c r="N2340">
        <f>IF(Sheet4!$C5447=N$1,1,0)</f>
        <v>0</v>
      </c>
      <c r="O2340">
        <f>IF(Sheet4!$C5447=O$1,1,0)</f>
        <v>0</v>
      </c>
      <c r="P2340">
        <f>IF(Sheet4!$C5447=P$1,1,0)</f>
        <v>0</v>
      </c>
      <c r="Q2340">
        <f>IF(Sheet4!$C5447=Q$1,1,0)</f>
        <v>0</v>
      </c>
      <c r="R2340">
        <f>IF(Sheet4!$C5447=R$1,1,0)</f>
        <v>0</v>
      </c>
      <c r="S2340">
        <f>IF(Sheet4!$C5447=S$1,1,0)</f>
        <v>1</v>
      </c>
      <c r="T2340">
        <f>IF(Sheet4!$C5447=T$1,1,0)</f>
        <v>0</v>
      </c>
      <c r="U2340">
        <f>IF(Sheet4!$C5447=U$1,1,0)</f>
        <v>0</v>
      </c>
      <c r="V2340">
        <f>IF(Sheet4!$C5447=V$1,1,0)</f>
        <v>0</v>
      </c>
      <c r="W2340">
        <f>IF(Sheet4!$C5447=W$1,1,0)</f>
        <v>0</v>
      </c>
      <c r="X2340">
        <f>IF(Sheet4!$C5447=X$1,1,0)</f>
        <v>0</v>
      </c>
      <c r="Y2340">
        <f>IF(Sheet4!$C5447=Y$1,1,0)</f>
        <v>0</v>
      </c>
      <c r="Z2340">
        <f>IF(Sheet4!$C5447=Z$1,1,0)</f>
        <v>0</v>
      </c>
      <c r="AA2340" t="str">
        <f t="shared" si="373"/>
        <v>Valid</v>
      </c>
      <c r="AB2340">
        <f>IF(h!$A5447=AB$1,1,0)</f>
        <v>0</v>
      </c>
      <c r="AC2340">
        <f>IF(h!$A5447=AC$1,1,0)</f>
        <v>0</v>
      </c>
      <c r="AD2340">
        <f>IF(h!$A5447=AD$1,1,0)</f>
        <v>0</v>
      </c>
      <c r="AE2340">
        <f>IF(h!$A5447=AE$1,1,0)</f>
        <v>1</v>
      </c>
      <c r="AF2340">
        <f t="shared" si="376"/>
        <v>0</v>
      </c>
      <c r="AG2340">
        <f t="shared" si="376"/>
        <v>0</v>
      </c>
      <c r="AH2340">
        <f t="shared" si="376"/>
        <v>0</v>
      </c>
      <c r="AI2340">
        <f>IF(h!$A5447=AI$1,1,0)</f>
        <v>0</v>
      </c>
      <c r="AJ2340" t="str">
        <f t="shared" si="374"/>
        <v>Valid</v>
      </c>
      <c r="AK2340" t="str">
        <f t="shared" si="375"/>
        <v>Finance Department</v>
      </c>
    </row>
    <row r="2341" spans="1:37" x14ac:dyDescent="0.3">
      <c r="A2341">
        <v>448476</v>
      </c>
      <c r="B2341" s="2">
        <v>41820.329918981479</v>
      </c>
      <c r="C2341">
        <v>42138</v>
      </c>
      <c r="D2341" t="s">
        <v>38</v>
      </c>
      <c r="E2341">
        <f>IF(Sheet4!D3295="Hired",1,0)</f>
        <v>1</v>
      </c>
      <c r="F2341" t="str">
        <f t="shared" si="369"/>
        <v>Hired</v>
      </c>
      <c r="G2341" t="str">
        <f t="shared" si="370"/>
        <v>Valid</v>
      </c>
      <c r="I2341">
        <f>IF(Sheet4!$A3295=I$1,1,0)</f>
        <v>1</v>
      </c>
      <c r="J2341">
        <f>IF(Sheet4!$A3295=J$1,1,0)</f>
        <v>0</v>
      </c>
      <c r="K2341" t="str">
        <f t="shared" si="371"/>
        <v>Valid</v>
      </c>
      <c r="L2341" t="str">
        <f t="shared" si="372"/>
        <v>Male</v>
      </c>
      <c r="M2341">
        <f>IF(Sheet4!$C3295=M$1,1,0)</f>
        <v>0</v>
      </c>
      <c r="N2341">
        <f>IF(Sheet4!$C3295=N$1,1,0)</f>
        <v>0</v>
      </c>
      <c r="O2341">
        <f>IF(Sheet4!$C3295=O$1,1,0)</f>
        <v>0</v>
      </c>
      <c r="P2341">
        <f>IF(Sheet4!$C3295=P$1,1,0)</f>
        <v>0</v>
      </c>
      <c r="Q2341">
        <f>IF(Sheet4!$C3295=Q$1,1,0)</f>
        <v>0</v>
      </c>
      <c r="R2341">
        <f>IF(Sheet4!$C3295=R$1,1,0)</f>
        <v>0</v>
      </c>
      <c r="S2341">
        <f>IF(Sheet4!$C3295=S$1,1,0)</f>
        <v>0</v>
      </c>
      <c r="T2341">
        <f>IF(Sheet4!$C3295=T$1,1,0)</f>
        <v>0</v>
      </c>
      <c r="U2341">
        <f>IF(Sheet4!$C3295=U$1,1,0)</f>
        <v>1</v>
      </c>
      <c r="V2341">
        <f>IF(Sheet4!$C3295=V$1,1,0)</f>
        <v>0</v>
      </c>
      <c r="W2341">
        <f>IF(Sheet4!$C3295=W$1,1,0)</f>
        <v>0</v>
      </c>
      <c r="X2341">
        <f>IF(Sheet4!$C3295=X$1,1,0)</f>
        <v>0</v>
      </c>
      <c r="Y2341">
        <f>IF(Sheet4!$C3295=Y$1,1,0)</f>
        <v>0</v>
      </c>
      <c r="Z2341">
        <f>IF(Sheet4!$C3295=Z$1,1,0)</f>
        <v>0</v>
      </c>
      <c r="AA2341" t="str">
        <f t="shared" si="373"/>
        <v>Valid</v>
      </c>
      <c r="AB2341">
        <f>IF(h!$A3295=AB$1,1,0)</f>
        <v>0</v>
      </c>
      <c r="AC2341">
        <f>IF(h!$A3295=AC$1,1,0)</f>
        <v>1</v>
      </c>
      <c r="AD2341">
        <f>IF(h!$A3295=AD$1,1,0)</f>
        <v>0</v>
      </c>
      <c r="AE2341">
        <f>IF(h!$A3295=AE$1,1,0)</f>
        <v>0</v>
      </c>
      <c r="AF2341">
        <f t="shared" si="376"/>
        <v>0</v>
      </c>
      <c r="AG2341">
        <f t="shared" si="376"/>
        <v>0</v>
      </c>
      <c r="AH2341">
        <f t="shared" si="376"/>
        <v>0</v>
      </c>
      <c r="AI2341">
        <f>IF(h!$A3295=AI$1,1,0)</f>
        <v>0</v>
      </c>
      <c r="AJ2341" t="str">
        <f t="shared" si="374"/>
        <v>Valid</v>
      </c>
      <c r="AK2341" t="str">
        <f t="shared" si="375"/>
        <v>Operation Department</v>
      </c>
    </row>
    <row r="2342" spans="1:37" hidden="1" x14ac:dyDescent="0.3">
      <c r="A2342">
        <v>167429</v>
      </c>
      <c r="B2342" s="2">
        <v>41806.39738425926</v>
      </c>
      <c r="C2342">
        <v>42152</v>
      </c>
      <c r="D2342" t="s">
        <v>38</v>
      </c>
      <c r="E2342">
        <f>IF(Sheet4!D4073="Hired",1,0)</f>
        <v>0</v>
      </c>
      <c r="F2342" t="str">
        <f t="shared" si="369"/>
        <v>Rejected</v>
      </c>
      <c r="G2342" t="str">
        <f t="shared" si="370"/>
        <v>Valid</v>
      </c>
      <c r="I2342">
        <f>IF(Sheet4!$A4073=I$1,1,0)</f>
        <v>1</v>
      </c>
      <c r="J2342">
        <f>IF(Sheet4!$A4073=J$1,1,0)</f>
        <v>0</v>
      </c>
      <c r="K2342" t="str">
        <f t="shared" si="371"/>
        <v>Valid</v>
      </c>
      <c r="L2342" t="str">
        <f t="shared" si="372"/>
        <v>Male</v>
      </c>
      <c r="M2342">
        <f>IF(Sheet4!$C4073=M$1,1,0)</f>
        <v>0</v>
      </c>
      <c r="N2342">
        <f>IF(Sheet4!$C4073=N$1,1,0)</f>
        <v>0</v>
      </c>
      <c r="O2342">
        <f>IF(Sheet4!$C4073=O$1,1,0)</f>
        <v>0</v>
      </c>
      <c r="P2342">
        <f>IF(Sheet4!$C4073=P$1,1,0)</f>
        <v>0</v>
      </c>
      <c r="Q2342">
        <f>IF(Sheet4!$C4073=Q$1,1,0)</f>
        <v>0</v>
      </c>
      <c r="R2342">
        <f>IF(Sheet4!$C4073=R$1,1,0)</f>
        <v>0</v>
      </c>
      <c r="S2342">
        <f>IF(Sheet4!$C4073=S$1,1,0)</f>
        <v>0</v>
      </c>
      <c r="T2342">
        <f>IF(Sheet4!$C4073=T$1,1,0)</f>
        <v>0</v>
      </c>
      <c r="U2342">
        <f>IF(Sheet4!$C4073=U$1,1,0)</f>
        <v>0</v>
      </c>
      <c r="V2342">
        <f>IF(Sheet4!$C4073=V$1,1,0)</f>
        <v>0</v>
      </c>
      <c r="W2342">
        <f>IF(Sheet4!$C4073=W$1,1,0)</f>
        <v>0</v>
      </c>
      <c r="X2342">
        <f>IF(Sheet4!$C4073=X$1,1,0)</f>
        <v>0</v>
      </c>
      <c r="Y2342">
        <f>IF(Sheet4!$C4073=Y$1,1,0)</f>
        <v>1</v>
      </c>
      <c r="Z2342">
        <f>IF(Sheet4!$C4073=Z$1,1,0)</f>
        <v>0</v>
      </c>
      <c r="AA2342" t="str">
        <f t="shared" si="373"/>
        <v>Valid</v>
      </c>
      <c r="AB2342">
        <f>IF(h!$A4073=AB$1,1,0)</f>
        <v>0</v>
      </c>
      <c r="AC2342">
        <f>IF(h!$A4073=AC$1,1,0)</f>
        <v>1</v>
      </c>
      <c r="AD2342">
        <f>IF(h!$A4073=AD$1,1,0)</f>
        <v>0</v>
      </c>
      <c r="AE2342">
        <f>IF(h!$A4073=AE$1,1,0)</f>
        <v>0</v>
      </c>
      <c r="AF2342">
        <f t="shared" ref="AF2342:AH2361" si="377">IF(AE2342=AF$1,1,0)</f>
        <v>0</v>
      </c>
      <c r="AG2342">
        <f t="shared" si="377"/>
        <v>0</v>
      </c>
      <c r="AH2342">
        <f t="shared" si="377"/>
        <v>0</v>
      </c>
      <c r="AI2342">
        <f>IF(h!$A4073=AI$1,1,0)</f>
        <v>0</v>
      </c>
      <c r="AJ2342" t="str">
        <f t="shared" si="374"/>
        <v>Valid</v>
      </c>
      <c r="AK2342" t="str">
        <f t="shared" si="375"/>
        <v>Operation Department</v>
      </c>
    </row>
    <row r="2343" spans="1:37" x14ac:dyDescent="0.3">
      <c r="A2343">
        <v>505801</v>
      </c>
      <c r="B2343" s="2">
        <v>41760.290312500001</v>
      </c>
      <c r="C2343">
        <v>42169</v>
      </c>
      <c r="D2343" t="s">
        <v>38</v>
      </c>
      <c r="E2343">
        <f>IF(Sheet4!D5948="Hired",1,0)</f>
        <v>1</v>
      </c>
      <c r="F2343" t="str">
        <f t="shared" si="369"/>
        <v>Hired</v>
      </c>
      <c r="G2343" t="str">
        <f t="shared" si="370"/>
        <v>Valid</v>
      </c>
      <c r="I2343">
        <f>IF(Sheet4!$A5948=I$1,1,0)</f>
        <v>0</v>
      </c>
      <c r="J2343">
        <f>IF(Sheet4!$A5948=J$1,1,0)</f>
        <v>1</v>
      </c>
      <c r="K2343" t="str">
        <f t="shared" si="371"/>
        <v>Valid</v>
      </c>
      <c r="L2343" t="str">
        <f t="shared" si="372"/>
        <v>Female</v>
      </c>
      <c r="M2343">
        <f>IF(Sheet4!$C5948=M$1,1,0)</f>
        <v>0</v>
      </c>
      <c r="N2343">
        <f>IF(Sheet4!$C5948=N$1,1,0)</f>
        <v>0</v>
      </c>
      <c r="O2343">
        <f>IF(Sheet4!$C5948=O$1,1,0)</f>
        <v>0</v>
      </c>
      <c r="P2343">
        <f>IF(Sheet4!$C5948=P$1,1,0)</f>
        <v>0</v>
      </c>
      <c r="Q2343">
        <f>IF(Sheet4!$C5948=Q$1,1,0)</f>
        <v>0</v>
      </c>
      <c r="R2343">
        <f>IF(Sheet4!$C5948=R$1,1,0)</f>
        <v>0</v>
      </c>
      <c r="S2343">
        <f>IF(Sheet4!$C5948=S$1,1,0)</f>
        <v>0</v>
      </c>
      <c r="T2343">
        <f>IF(Sheet4!$C5948=T$1,1,0)</f>
        <v>0</v>
      </c>
      <c r="U2343">
        <f>IF(Sheet4!$C5948=U$1,1,0)</f>
        <v>1</v>
      </c>
      <c r="V2343">
        <f>IF(Sheet4!$C5948=V$1,1,0)</f>
        <v>0</v>
      </c>
      <c r="W2343">
        <f>IF(Sheet4!$C5948=W$1,1,0)</f>
        <v>0</v>
      </c>
      <c r="X2343">
        <f>IF(Sheet4!$C5948=X$1,1,0)</f>
        <v>0</v>
      </c>
      <c r="Y2343">
        <f>IF(Sheet4!$C5948=Y$1,1,0)</f>
        <v>0</v>
      </c>
      <c r="Z2343">
        <f>IF(Sheet4!$C5948=Z$1,1,0)</f>
        <v>0</v>
      </c>
      <c r="AA2343" t="str">
        <f t="shared" si="373"/>
        <v>Valid</v>
      </c>
      <c r="AB2343">
        <f>IF(h!$A5948=AB$1,1,0)</f>
        <v>0</v>
      </c>
      <c r="AC2343">
        <f>IF(h!$A5948=AC$1,1,0)</f>
        <v>1</v>
      </c>
      <c r="AD2343">
        <f>IF(h!$A5948=AD$1,1,0)</f>
        <v>0</v>
      </c>
      <c r="AE2343">
        <f>IF(h!$A5948=AE$1,1,0)</f>
        <v>0</v>
      </c>
      <c r="AF2343">
        <f t="shared" si="377"/>
        <v>0</v>
      </c>
      <c r="AG2343">
        <f t="shared" si="377"/>
        <v>0</v>
      </c>
      <c r="AH2343">
        <f t="shared" si="377"/>
        <v>0</v>
      </c>
      <c r="AI2343">
        <f>IF(h!$A5948=AI$1,1,0)</f>
        <v>0</v>
      </c>
      <c r="AJ2343" t="str">
        <f t="shared" si="374"/>
        <v>Valid</v>
      </c>
      <c r="AK2343" t="str">
        <f t="shared" si="375"/>
        <v>Operation Department</v>
      </c>
    </row>
    <row r="2344" spans="1:37" x14ac:dyDescent="0.3">
      <c r="A2344">
        <v>916742</v>
      </c>
      <c r="B2344" s="2">
        <v>41833.735196759262</v>
      </c>
      <c r="C2344">
        <v>42174</v>
      </c>
      <c r="D2344" t="s">
        <v>38</v>
      </c>
      <c r="E2344">
        <f>IF(Sheet4!D7017="Hired",1,0)</f>
        <v>1</v>
      </c>
      <c r="F2344" t="str">
        <f t="shared" si="369"/>
        <v>Hired</v>
      </c>
      <c r="G2344" t="str">
        <f t="shared" si="370"/>
        <v>Valid</v>
      </c>
      <c r="I2344">
        <f>IF(Sheet4!$A7017=I$1,1,0)</f>
        <v>1</v>
      </c>
      <c r="J2344">
        <f>IF(Sheet4!$A7017=J$1,1,0)</f>
        <v>0</v>
      </c>
      <c r="K2344" t="str">
        <f t="shared" si="371"/>
        <v>Valid</v>
      </c>
      <c r="L2344" t="str">
        <f t="shared" si="372"/>
        <v>Male</v>
      </c>
      <c r="M2344">
        <f>IF(Sheet4!$C7017=M$1,1,0)</f>
        <v>0</v>
      </c>
      <c r="N2344">
        <f>IF(Sheet4!$C7017=N$1,1,0)</f>
        <v>0</v>
      </c>
      <c r="O2344">
        <f>IF(Sheet4!$C7017=O$1,1,0)</f>
        <v>0</v>
      </c>
      <c r="P2344">
        <f>IF(Sheet4!$C7017=P$1,1,0)</f>
        <v>0</v>
      </c>
      <c r="Q2344">
        <f>IF(Sheet4!$C7017=Q$1,1,0)</f>
        <v>0</v>
      </c>
      <c r="R2344">
        <f>IF(Sheet4!$C7017=R$1,1,0)</f>
        <v>0</v>
      </c>
      <c r="S2344">
        <f>IF(Sheet4!$C7017=S$1,1,0)</f>
        <v>0</v>
      </c>
      <c r="T2344">
        <f>IF(Sheet4!$C7017=T$1,1,0)</f>
        <v>0</v>
      </c>
      <c r="U2344">
        <f>IF(Sheet4!$C7017=U$1,1,0)</f>
        <v>0</v>
      </c>
      <c r="V2344">
        <f>IF(Sheet4!$C7017=V$1,1,0)</f>
        <v>0</v>
      </c>
      <c r="W2344">
        <f>IF(Sheet4!$C7017=W$1,1,0)</f>
        <v>0</v>
      </c>
      <c r="X2344">
        <f>IF(Sheet4!$C7017=X$1,1,0)</f>
        <v>0</v>
      </c>
      <c r="Y2344">
        <f>IF(Sheet4!$C7017=Y$1,1,0)</f>
        <v>1</v>
      </c>
      <c r="Z2344">
        <f>IF(Sheet4!$C7017=Z$1,1,0)</f>
        <v>0</v>
      </c>
      <c r="AA2344" t="str">
        <f t="shared" si="373"/>
        <v>Valid</v>
      </c>
      <c r="AB2344">
        <f>IF(h!$A7017=AB$1,1,0)</f>
        <v>1</v>
      </c>
      <c r="AC2344">
        <f>IF(h!$A7017=AC$1,1,0)</f>
        <v>0</v>
      </c>
      <c r="AD2344">
        <f>IF(h!$A7017=AD$1,1,0)</f>
        <v>0</v>
      </c>
      <c r="AE2344">
        <f>IF(h!$A7017=AE$1,1,0)</f>
        <v>0</v>
      </c>
      <c r="AF2344">
        <f t="shared" si="377"/>
        <v>0</v>
      </c>
      <c r="AG2344">
        <f t="shared" si="377"/>
        <v>0</v>
      </c>
      <c r="AH2344">
        <f t="shared" si="377"/>
        <v>0</v>
      </c>
      <c r="AI2344">
        <f>IF(h!$A7017=AI$1,1,0)</f>
        <v>0</v>
      </c>
      <c r="AJ2344" t="str">
        <f t="shared" si="374"/>
        <v>Valid</v>
      </c>
      <c r="AK2344" t="str">
        <f t="shared" si="375"/>
        <v>Service Department</v>
      </c>
    </row>
    <row r="2345" spans="1:37" x14ac:dyDescent="0.3">
      <c r="A2345">
        <v>275878</v>
      </c>
      <c r="B2345" s="2">
        <v>41784.737256944441</v>
      </c>
      <c r="C2345">
        <v>42186</v>
      </c>
      <c r="D2345" t="s">
        <v>38</v>
      </c>
      <c r="E2345">
        <f>IF(Sheet4!D2353="Hired",1,0)</f>
        <v>1</v>
      </c>
      <c r="F2345" t="str">
        <f t="shared" si="369"/>
        <v>Hired</v>
      </c>
      <c r="G2345" t="str">
        <f t="shared" si="370"/>
        <v>Valid</v>
      </c>
      <c r="I2345">
        <f>IF(Sheet4!$A2353=I$1,1,0)</f>
        <v>1</v>
      </c>
      <c r="J2345">
        <f>IF(Sheet4!$A2353=J$1,1,0)</f>
        <v>0</v>
      </c>
      <c r="K2345" t="str">
        <f t="shared" si="371"/>
        <v>Valid</v>
      </c>
      <c r="L2345" t="str">
        <f t="shared" si="372"/>
        <v>Male</v>
      </c>
      <c r="M2345">
        <f>IF(Sheet4!$C2353=M$1,1,0)</f>
        <v>0</v>
      </c>
      <c r="N2345">
        <f>IF(Sheet4!$C2353=N$1,1,0)</f>
        <v>0</v>
      </c>
      <c r="O2345">
        <f>IF(Sheet4!$C2353=O$1,1,0)</f>
        <v>0</v>
      </c>
      <c r="P2345">
        <f>IF(Sheet4!$C2353=P$1,1,0)</f>
        <v>0</v>
      </c>
      <c r="Q2345">
        <f>IF(Sheet4!$C2353=Q$1,1,0)</f>
        <v>0</v>
      </c>
      <c r="R2345">
        <f>IF(Sheet4!$C2353=R$1,1,0)</f>
        <v>0</v>
      </c>
      <c r="S2345">
        <f>IF(Sheet4!$C2353=S$1,1,0)</f>
        <v>0</v>
      </c>
      <c r="T2345">
        <f>IF(Sheet4!$C2353=T$1,1,0)</f>
        <v>0</v>
      </c>
      <c r="U2345">
        <f>IF(Sheet4!$C2353=U$1,1,0)</f>
        <v>0</v>
      </c>
      <c r="V2345">
        <f>IF(Sheet4!$C2353=V$1,1,0)</f>
        <v>0</v>
      </c>
      <c r="W2345">
        <f>IF(Sheet4!$C2353=W$1,1,0)</f>
        <v>0</v>
      </c>
      <c r="X2345">
        <f>IF(Sheet4!$C2353=X$1,1,0)</f>
        <v>0</v>
      </c>
      <c r="Y2345">
        <f>IF(Sheet4!$C2353=Y$1,1,0)</f>
        <v>1</v>
      </c>
      <c r="Z2345">
        <f>IF(Sheet4!$C2353=Z$1,1,0)</f>
        <v>0</v>
      </c>
      <c r="AA2345" t="str">
        <f t="shared" si="373"/>
        <v>Valid</v>
      </c>
      <c r="AB2345">
        <f>IF(h!$A2353=AB$1,1,0)</f>
        <v>1</v>
      </c>
      <c r="AC2345">
        <f>IF(h!$A2353=AC$1,1,0)</f>
        <v>0</v>
      </c>
      <c r="AD2345">
        <f>IF(h!$A2353=AD$1,1,0)</f>
        <v>0</v>
      </c>
      <c r="AE2345">
        <f>IF(h!$A2353=AE$1,1,0)</f>
        <v>0</v>
      </c>
      <c r="AF2345">
        <f t="shared" si="377"/>
        <v>0</v>
      </c>
      <c r="AG2345">
        <f t="shared" si="377"/>
        <v>0</v>
      </c>
      <c r="AH2345">
        <f t="shared" si="377"/>
        <v>0</v>
      </c>
      <c r="AI2345">
        <f>IF(h!$A2353=AI$1,1,0)</f>
        <v>0</v>
      </c>
      <c r="AJ2345" t="str">
        <f t="shared" si="374"/>
        <v>Valid</v>
      </c>
      <c r="AK2345" t="str">
        <f t="shared" si="375"/>
        <v>Service Department</v>
      </c>
    </row>
    <row r="2346" spans="1:37" hidden="1" x14ac:dyDescent="0.3">
      <c r="A2346">
        <v>591038</v>
      </c>
      <c r="B2346" s="2">
        <v>41822.501273148147</v>
      </c>
      <c r="C2346">
        <v>42203</v>
      </c>
      <c r="D2346" t="s">
        <v>38</v>
      </c>
      <c r="E2346">
        <f>IF(Sheet4!D3336="Hired",1,0)</f>
        <v>0</v>
      </c>
      <c r="F2346" t="str">
        <f t="shared" si="369"/>
        <v>Rejected</v>
      </c>
      <c r="G2346" t="str">
        <f t="shared" si="370"/>
        <v>Valid</v>
      </c>
      <c r="I2346">
        <f>IF(Sheet4!$A3336=I$1,1,0)</f>
        <v>0</v>
      </c>
      <c r="J2346">
        <f>IF(Sheet4!$A3336=J$1,1,0)</f>
        <v>1</v>
      </c>
      <c r="K2346" t="str">
        <f t="shared" si="371"/>
        <v>Valid</v>
      </c>
      <c r="L2346" t="str">
        <f t="shared" si="372"/>
        <v>Female</v>
      </c>
      <c r="M2346">
        <f>IF(Sheet4!$C3336=M$1,1,0)</f>
        <v>0</v>
      </c>
      <c r="N2346">
        <f>IF(Sheet4!$C3336=N$1,1,0)</f>
        <v>0</v>
      </c>
      <c r="O2346">
        <f>IF(Sheet4!$C3336=O$1,1,0)</f>
        <v>0</v>
      </c>
      <c r="P2346">
        <f>IF(Sheet4!$C3336=P$1,1,0)</f>
        <v>0</v>
      </c>
      <c r="Q2346">
        <f>IF(Sheet4!$C3336=Q$1,1,0)</f>
        <v>0</v>
      </c>
      <c r="R2346">
        <f>IF(Sheet4!$C3336=R$1,1,0)</f>
        <v>0</v>
      </c>
      <c r="S2346">
        <f>IF(Sheet4!$C3336=S$1,1,0)</f>
        <v>1</v>
      </c>
      <c r="T2346">
        <f>IF(Sheet4!$C3336=T$1,1,0)</f>
        <v>0</v>
      </c>
      <c r="U2346">
        <f>IF(Sheet4!$C3336=U$1,1,0)</f>
        <v>0</v>
      </c>
      <c r="V2346">
        <f>IF(Sheet4!$C3336=V$1,1,0)</f>
        <v>0</v>
      </c>
      <c r="W2346">
        <f>IF(Sheet4!$C3336=W$1,1,0)</f>
        <v>0</v>
      </c>
      <c r="X2346">
        <f>IF(Sheet4!$C3336=X$1,1,0)</f>
        <v>0</v>
      </c>
      <c r="Y2346">
        <f>IF(Sheet4!$C3336=Y$1,1,0)</f>
        <v>0</v>
      </c>
      <c r="Z2346">
        <f>IF(Sheet4!$C3336=Z$1,1,0)</f>
        <v>0</v>
      </c>
      <c r="AA2346" t="str">
        <f t="shared" si="373"/>
        <v>Valid</v>
      </c>
      <c r="AB2346">
        <f>IF(h!$A3336=AB$1,1,0)</f>
        <v>0</v>
      </c>
      <c r="AC2346">
        <f>IF(h!$A3336=AC$1,1,0)</f>
        <v>0</v>
      </c>
      <c r="AD2346">
        <f>IF(h!$A3336=AD$1,1,0)</f>
        <v>1</v>
      </c>
      <c r="AE2346">
        <f>IF(h!$A3336=AE$1,1,0)</f>
        <v>0</v>
      </c>
      <c r="AF2346">
        <f t="shared" si="377"/>
        <v>0</v>
      </c>
      <c r="AG2346">
        <f t="shared" si="377"/>
        <v>0</v>
      </c>
      <c r="AH2346">
        <f t="shared" si="377"/>
        <v>0</v>
      </c>
      <c r="AI2346">
        <f>IF(h!$A3336=AI$1,1,0)</f>
        <v>0</v>
      </c>
      <c r="AJ2346" t="str">
        <f t="shared" si="374"/>
        <v>Valid</v>
      </c>
      <c r="AK2346" t="str">
        <f t="shared" si="375"/>
        <v>Sales Department</v>
      </c>
    </row>
    <row r="2347" spans="1:37" hidden="1" x14ac:dyDescent="0.3">
      <c r="A2347">
        <v>970152</v>
      </c>
      <c r="B2347" s="2">
        <v>41799.372881944444</v>
      </c>
      <c r="C2347">
        <v>42210</v>
      </c>
      <c r="D2347" t="s">
        <v>38</v>
      </c>
      <c r="E2347">
        <f>IF(Sheet4!D1326="Hired",1,0)</f>
        <v>0</v>
      </c>
      <c r="F2347" t="str">
        <f t="shared" si="369"/>
        <v>Rejected</v>
      </c>
      <c r="G2347" t="str">
        <f t="shared" si="370"/>
        <v>Valid</v>
      </c>
      <c r="I2347">
        <f>IF(Sheet4!$A1326=I$1,1,0)</f>
        <v>1</v>
      </c>
      <c r="J2347">
        <f>IF(Sheet4!$A1326=J$1,1,0)</f>
        <v>0</v>
      </c>
      <c r="K2347" t="str">
        <f t="shared" si="371"/>
        <v>Valid</v>
      </c>
      <c r="L2347" t="str">
        <f t="shared" si="372"/>
        <v>Male</v>
      </c>
      <c r="M2347">
        <f>IF(Sheet4!$C1326=M$1,1,0)</f>
        <v>0</v>
      </c>
      <c r="N2347">
        <f>IF(Sheet4!$C1326=N$1,1,0)</f>
        <v>0</v>
      </c>
      <c r="O2347">
        <f>IF(Sheet4!$C1326=O$1,1,0)</f>
        <v>0</v>
      </c>
      <c r="P2347">
        <f>IF(Sheet4!$C1326=P$1,1,0)</f>
        <v>0</v>
      </c>
      <c r="Q2347">
        <f>IF(Sheet4!$C1326=Q$1,1,0)</f>
        <v>0</v>
      </c>
      <c r="R2347">
        <f>IF(Sheet4!$C1326=R$1,1,0)</f>
        <v>0</v>
      </c>
      <c r="S2347">
        <f>IF(Sheet4!$C1326=S$1,1,0)</f>
        <v>0</v>
      </c>
      <c r="T2347">
        <f>IF(Sheet4!$C1326=T$1,1,0)</f>
        <v>0</v>
      </c>
      <c r="U2347">
        <f>IF(Sheet4!$C1326=U$1,1,0)</f>
        <v>0</v>
      </c>
      <c r="V2347">
        <f>IF(Sheet4!$C1326=V$1,1,0)</f>
        <v>0</v>
      </c>
      <c r="W2347">
        <f>IF(Sheet4!$C1326=W$1,1,0)</f>
        <v>0</v>
      </c>
      <c r="X2347">
        <f>IF(Sheet4!$C1326=X$1,1,0)</f>
        <v>0</v>
      </c>
      <c r="Y2347">
        <f>IF(Sheet4!$C1326=Y$1,1,0)</f>
        <v>1</v>
      </c>
      <c r="Z2347">
        <f>IF(Sheet4!$C1326=Z$1,1,0)</f>
        <v>0</v>
      </c>
      <c r="AA2347" t="str">
        <f t="shared" si="373"/>
        <v>Valid</v>
      </c>
      <c r="AB2347">
        <f>IF(h!$A1326=AB$1,1,0)</f>
        <v>0</v>
      </c>
      <c r="AC2347">
        <f>IF(h!$A1326=AC$1,1,0)</f>
        <v>1</v>
      </c>
      <c r="AD2347">
        <f>IF(h!$A1326=AD$1,1,0)</f>
        <v>0</v>
      </c>
      <c r="AE2347">
        <f>IF(h!$A1326=AE$1,1,0)</f>
        <v>0</v>
      </c>
      <c r="AF2347">
        <f t="shared" si="377"/>
        <v>0</v>
      </c>
      <c r="AG2347">
        <f t="shared" si="377"/>
        <v>0</v>
      </c>
      <c r="AH2347">
        <f t="shared" si="377"/>
        <v>0</v>
      </c>
      <c r="AI2347">
        <f>IF(h!$A1326=AI$1,1,0)</f>
        <v>0</v>
      </c>
      <c r="AJ2347" t="str">
        <f t="shared" si="374"/>
        <v>Valid</v>
      </c>
      <c r="AK2347" t="str">
        <f t="shared" si="375"/>
        <v>Operation Department</v>
      </c>
    </row>
    <row r="2348" spans="1:37" x14ac:dyDescent="0.3">
      <c r="A2348">
        <v>537509</v>
      </c>
      <c r="B2348" s="2">
        <v>41829.533541666664</v>
      </c>
      <c r="C2348">
        <v>42224</v>
      </c>
      <c r="D2348" t="s">
        <v>38</v>
      </c>
      <c r="E2348">
        <f>IF(Sheet4!D6002="Hired",1,0)</f>
        <v>1</v>
      </c>
      <c r="F2348" t="str">
        <f t="shared" si="369"/>
        <v>Hired</v>
      </c>
      <c r="G2348" t="str">
        <f t="shared" si="370"/>
        <v>Valid</v>
      </c>
      <c r="I2348">
        <f>IF(Sheet4!$A6002=I$1,1,0)</f>
        <v>1</v>
      </c>
      <c r="J2348">
        <f>IF(Sheet4!$A6002=J$1,1,0)</f>
        <v>0</v>
      </c>
      <c r="K2348" t="str">
        <f t="shared" si="371"/>
        <v>Valid</v>
      </c>
      <c r="L2348" t="str">
        <f t="shared" si="372"/>
        <v>Male</v>
      </c>
      <c r="M2348">
        <f>IF(Sheet4!$C6002=M$1,1,0)</f>
        <v>0</v>
      </c>
      <c r="N2348">
        <f>IF(Sheet4!$C6002=N$1,1,0)</f>
        <v>0</v>
      </c>
      <c r="O2348">
        <f>IF(Sheet4!$C6002=O$1,1,0)</f>
        <v>0</v>
      </c>
      <c r="P2348">
        <f>IF(Sheet4!$C6002=P$1,1,0)</f>
        <v>0</v>
      </c>
      <c r="Q2348">
        <f>IF(Sheet4!$C6002=Q$1,1,0)</f>
        <v>0</v>
      </c>
      <c r="R2348">
        <f>IF(Sheet4!$C6002=R$1,1,0)</f>
        <v>0</v>
      </c>
      <c r="S2348">
        <f>IF(Sheet4!$C6002=S$1,1,0)</f>
        <v>1</v>
      </c>
      <c r="T2348">
        <f>IF(Sheet4!$C6002=T$1,1,0)</f>
        <v>0</v>
      </c>
      <c r="U2348">
        <f>IF(Sheet4!$C6002=U$1,1,0)</f>
        <v>0</v>
      </c>
      <c r="V2348">
        <f>IF(Sheet4!$C6002=V$1,1,0)</f>
        <v>0</v>
      </c>
      <c r="W2348">
        <f>IF(Sheet4!$C6002=W$1,1,0)</f>
        <v>0</v>
      </c>
      <c r="X2348">
        <f>IF(Sheet4!$C6002=X$1,1,0)</f>
        <v>0</v>
      </c>
      <c r="Y2348">
        <f>IF(Sheet4!$C6002=Y$1,1,0)</f>
        <v>0</v>
      </c>
      <c r="Z2348">
        <f>IF(Sheet4!$C6002=Z$1,1,0)</f>
        <v>0</v>
      </c>
      <c r="AA2348" t="str">
        <f t="shared" si="373"/>
        <v>Valid</v>
      </c>
      <c r="AB2348">
        <f>IF(h!$A6002=AB$1,1,0)</f>
        <v>0</v>
      </c>
      <c r="AC2348">
        <f>IF(h!$A6002=AC$1,1,0)</f>
        <v>1</v>
      </c>
      <c r="AD2348">
        <f>IF(h!$A6002=AD$1,1,0)</f>
        <v>0</v>
      </c>
      <c r="AE2348">
        <f>IF(h!$A6002=AE$1,1,0)</f>
        <v>0</v>
      </c>
      <c r="AF2348">
        <f t="shared" si="377"/>
        <v>0</v>
      </c>
      <c r="AG2348">
        <f t="shared" si="377"/>
        <v>0</v>
      </c>
      <c r="AH2348">
        <f t="shared" si="377"/>
        <v>0</v>
      </c>
      <c r="AI2348">
        <f>IF(h!$A6002=AI$1,1,0)</f>
        <v>0</v>
      </c>
      <c r="AJ2348" t="str">
        <f t="shared" si="374"/>
        <v>Valid</v>
      </c>
      <c r="AK2348" t="str">
        <f t="shared" si="375"/>
        <v>Operation Department</v>
      </c>
    </row>
    <row r="2349" spans="1:37" x14ac:dyDescent="0.3">
      <c r="A2349">
        <v>634766</v>
      </c>
      <c r="B2349" s="2">
        <v>41874.741898148146</v>
      </c>
      <c r="C2349">
        <v>42226</v>
      </c>
      <c r="D2349" t="s">
        <v>38</v>
      </c>
      <c r="E2349">
        <f>IF(Sheet4!D5477="Hired",1,0)</f>
        <v>1</v>
      </c>
      <c r="F2349" t="str">
        <f t="shared" si="369"/>
        <v>Hired</v>
      </c>
      <c r="G2349" t="str">
        <f t="shared" si="370"/>
        <v>Valid</v>
      </c>
      <c r="I2349">
        <f>IF(Sheet4!$A5477=I$1,1,0)</f>
        <v>0</v>
      </c>
      <c r="J2349">
        <f>IF(Sheet4!$A5477=J$1,1,0)</f>
        <v>1</v>
      </c>
      <c r="K2349" t="str">
        <f t="shared" si="371"/>
        <v>Valid</v>
      </c>
      <c r="L2349" t="str">
        <f t="shared" si="372"/>
        <v>Female</v>
      </c>
      <c r="M2349">
        <f>IF(Sheet4!$C5477=M$1,1,0)</f>
        <v>0</v>
      </c>
      <c r="N2349">
        <f>IF(Sheet4!$C5477=N$1,1,0)</f>
        <v>1</v>
      </c>
      <c r="O2349">
        <f>IF(Sheet4!$C5477=O$1,1,0)</f>
        <v>0</v>
      </c>
      <c r="P2349">
        <f>IF(Sheet4!$C5477=P$1,1,0)</f>
        <v>0</v>
      </c>
      <c r="Q2349">
        <f>IF(Sheet4!$C5477=Q$1,1,0)</f>
        <v>0</v>
      </c>
      <c r="R2349">
        <f>IF(Sheet4!$C5477=R$1,1,0)</f>
        <v>0</v>
      </c>
      <c r="S2349">
        <f>IF(Sheet4!$C5477=S$1,1,0)</f>
        <v>0</v>
      </c>
      <c r="T2349">
        <f>IF(Sheet4!$C5477=T$1,1,0)</f>
        <v>0</v>
      </c>
      <c r="U2349">
        <f>IF(Sheet4!$C5477=U$1,1,0)</f>
        <v>0</v>
      </c>
      <c r="V2349">
        <f>IF(Sheet4!$C5477=V$1,1,0)</f>
        <v>0</v>
      </c>
      <c r="W2349">
        <f>IF(Sheet4!$C5477=W$1,1,0)</f>
        <v>0</v>
      </c>
      <c r="X2349">
        <f>IF(Sheet4!$C5477=X$1,1,0)</f>
        <v>0</v>
      </c>
      <c r="Y2349">
        <f>IF(Sheet4!$C5477=Y$1,1,0)</f>
        <v>0</v>
      </c>
      <c r="Z2349">
        <f>IF(Sheet4!$C5477=Z$1,1,0)</f>
        <v>0</v>
      </c>
      <c r="AA2349" t="str">
        <f t="shared" si="373"/>
        <v>Valid</v>
      </c>
      <c r="AB2349">
        <f>IF(h!$A5477=AB$1,1,0)</f>
        <v>0</v>
      </c>
      <c r="AC2349">
        <f>IF(h!$A5477=AC$1,1,0)</f>
        <v>1</v>
      </c>
      <c r="AD2349">
        <f>IF(h!$A5477=AD$1,1,0)</f>
        <v>0</v>
      </c>
      <c r="AE2349">
        <f>IF(h!$A5477=AE$1,1,0)</f>
        <v>0</v>
      </c>
      <c r="AF2349">
        <f t="shared" si="377"/>
        <v>0</v>
      </c>
      <c r="AG2349">
        <f t="shared" si="377"/>
        <v>0</v>
      </c>
      <c r="AH2349">
        <f t="shared" si="377"/>
        <v>0</v>
      </c>
      <c r="AI2349">
        <f>IF(h!$A5477=AI$1,1,0)</f>
        <v>0</v>
      </c>
      <c r="AJ2349" t="str">
        <f t="shared" si="374"/>
        <v>Valid</v>
      </c>
      <c r="AK2349" t="str">
        <f t="shared" si="375"/>
        <v>Operation Department</v>
      </c>
    </row>
    <row r="2350" spans="1:37" x14ac:dyDescent="0.3">
      <c r="A2350">
        <v>763252</v>
      </c>
      <c r="B2350" s="2">
        <v>41870.397233796299</v>
      </c>
      <c r="C2350">
        <v>42231</v>
      </c>
      <c r="D2350" t="s">
        <v>38</v>
      </c>
      <c r="E2350">
        <f>IF(Sheet4!D5539="Hired",1,0)</f>
        <v>1</v>
      </c>
      <c r="F2350" t="str">
        <f t="shared" si="369"/>
        <v>Hired</v>
      </c>
      <c r="G2350" t="str">
        <f t="shared" si="370"/>
        <v>Valid</v>
      </c>
      <c r="I2350">
        <f>IF(Sheet4!$A5539=I$1,1,0)</f>
        <v>1</v>
      </c>
      <c r="J2350">
        <f>IF(Sheet4!$A5539=J$1,1,0)</f>
        <v>0</v>
      </c>
      <c r="K2350" t="str">
        <f t="shared" si="371"/>
        <v>Valid</v>
      </c>
      <c r="L2350" t="str">
        <f t="shared" si="372"/>
        <v>Male</v>
      </c>
      <c r="M2350">
        <f>IF(Sheet4!$C5539=M$1,1,0)</f>
        <v>0</v>
      </c>
      <c r="N2350">
        <f>IF(Sheet4!$C5539=N$1,1,0)</f>
        <v>0</v>
      </c>
      <c r="O2350">
        <f>IF(Sheet4!$C5539=O$1,1,0)</f>
        <v>0</v>
      </c>
      <c r="P2350">
        <f>IF(Sheet4!$C5539=P$1,1,0)</f>
        <v>0</v>
      </c>
      <c r="Q2350">
        <f>IF(Sheet4!$C5539=Q$1,1,0)</f>
        <v>0</v>
      </c>
      <c r="R2350">
        <f>IF(Sheet4!$C5539=R$1,1,0)</f>
        <v>0</v>
      </c>
      <c r="S2350">
        <f>IF(Sheet4!$C5539=S$1,1,0)</f>
        <v>1</v>
      </c>
      <c r="T2350">
        <f>IF(Sheet4!$C5539=T$1,1,0)</f>
        <v>0</v>
      </c>
      <c r="U2350">
        <f>IF(Sheet4!$C5539=U$1,1,0)</f>
        <v>0</v>
      </c>
      <c r="V2350">
        <f>IF(Sheet4!$C5539=V$1,1,0)</f>
        <v>0</v>
      </c>
      <c r="W2350">
        <f>IF(Sheet4!$C5539=W$1,1,0)</f>
        <v>0</v>
      </c>
      <c r="X2350">
        <f>IF(Sheet4!$C5539=X$1,1,0)</f>
        <v>0</v>
      </c>
      <c r="Y2350">
        <f>IF(Sheet4!$C5539=Y$1,1,0)</f>
        <v>0</v>
      </c>
      <c r="Z2350">
        <f>IF(Sheet4!$C5539=Z$1,1,0)</f>
        <v>0</v>
      </c>
      <c r="AA2350" t="str">
        <f t="shared" si="373"/>
        <v>Valid</v>
      </c>
      <c r="AB2350">
        <f>IF(h!$A5539=AB$1,1,0)</f>
        <v>0</v>
      </c>
      <c r="AC2350">
        <f>IF(h!$A5539=AC$1,1,0)</f>
        <v>1</v>
      </c>
      <c r="AD2350">
        <f>IF(h!$A5539=AD$1,1,0)</f>
        <v>0</v>
      </c>
      <c r="AE2350">
        <f>IF(h!$A5539=AE$1,1,0)</f>
        <v>0</v>
      </c>
      <c r="AF2350">
        <f t="shared" si="377"/>
        <v>0</v>
      </c>
      <c r="AG2350">
        <f t="shared" si="377"/>
        <v>0</v>
      </c>
      <c r="AH2350">
        <f t="shared" si="377"/>
        <v>0</v>
      </c>
      <c r="AI2350">
        <f>IF(h!$A5539=AI$1,1,0)</f>
        <v>0</v>
      </c>
      <c r="AJ2350" t="str">
        <f t="shared" si="374"/>
        <v>Valid</v>
      </c>
      <c r="AK2350" t="str">
        <f t="shared" si="375"/>
        <v>Operation Department</v>
      </c>
    </row>
    <row r="2351" spans="1:37" x14ac:dyDescent="0.3">
      <c r="A2351">
        <v>712512</v>
      </c>
      <c r="B2351" s="2">
        <v>41767.399131944447</v>
      </c>
      <c r="C2351">
        <v>42237</v>
      </c>
      <c r="D2351" t="s">
        <v>38</v>
      </c>
      <c r="E2351">
        <f>IF(Sheet4!D4354="Hired",1,0)</f>
        <v>1</v>
      </c>
      <c r="F2351" t="str">
        <f t="shared" si="369"/>
        <v>Hired</v>
      </c>
      <c r="G2351" t="str">
        <f t="shared" si="370"/>
        <v>Valid</v>
      </c>
      <c r="I2351">
        <f>IF(Sheet4!$A4354=I$1,1,0)</f>
        <v>1</v>
      </c>
      <c r="J2351">
        <f>IF(Sheet4!$A4354=J$1,1,0)</f>
        <v>0</v>
      </c>
      <c r="K2351" t="str">
        <f t="shared" si="371"/>
        <v>Valid</v>
      </c>
      <c r="L2351" t="str">
        <f t="shared" si="372"/>
        <v>Male</v>
      </c>
      <c r="M2351">
        <f>IF(Sheet4!$C4354=M$1,1,0)</f>
        <v>0</v>
      </c>
      <c r="N2351">
        <f>IF(Sheet4!$C4354=N$1,1,0)</f>
        <v>0</v>
      </c>
      <c r="O2351">
        <f>IF(Sheet4!$C4354=O$1,1,0)</f>
        <v>0</v>
      </c>
      <c r="P2351">
        <f>IF(Sheet4!$C4354=P$1,1,0)</f>
        <v>0</v>
      </c>
      <c r="Q2351">
        <f>IF(Sheet4!$C4354=Q$1,1,0)</f>
        <v>0</v>
      </c>
      <c r="R2351">
        <f>IF(Sheet4!$C4354=R$1,1,0)</f>
        <v>0</v>
      </c>
      <c r="S2351">
        <f>IF(Sheet4!$C4354=S$1,1,0)</f>
        <v>0</v>
      </c>
      <c r="T2351">
        <f>IF(Sheet4!$C4354=T$1,1,0)</f>
        <v>0</v>
      </c>
      <c r="U2351">
        <f>IF(Sheet4!$C4354=U$1,1,0)</f>
        <v>0</v>
      </c>
      <c r="V2351">
        <f>IF(Sheet4!$C4354=V$1,1,0)</f>
        <v>0</v>
      </c>
      <c r="W2351">
        <f>IF(Sheet4!$C4354=W$1,1,0)</f>
        <v>0</v>
      </c>
      <c r="X2351">
        <f>IF(Sheet4!$C4354=X$1,1,0)</f>
        <v>0</v>
      </c>
      <c r="Y2351">
        <f>IF(Sheet4!$C4354=Y$1,1,0)</f>
        <v>1</v>
      </c>
      <c r="Z2351">
        <f>IF(Sheet4!$C4354=Z$1,1,0)</f>
        <v>0</v>
      </c>
      <c r="AA2351" t="str">
        <f t="shared" si="373"/>
        <v>Valid</v>
      </c>
      <c r="AB2351">
        <f>IF(h!$A4354=AB$1,1,0)</f>
        <v>0</v>
      </c>
      <c r="AC2351">
        <f>IF(h!$A4354=AC$1,1,0)</f>
        <v>1</v>
      </c>
      <c r="AD2351">
        <f>IF(h!$A4354=AD$1,1,0)</f>
        <v>0</v>
      </c>
      <c r="AE2351">
        <f>IF(h!$A4354=AE$1,1,0)</f>
        <v>0</v>
      </c>
      <c r="AF2351">
        <f t="shared" si="377"/>
        <v>0</v>
      </c>
      <c r="AG2351">
        <f t="shared" si="377"/>
        <v>0</v>
      </c>
      <c r="AH2351">
        <f t="shared" si="377"/>
        <v>0</v>
      </c>
      <c r="AI2351">
        <f>IF(h!$A4354=AI$1,1,0)</f>
        <v>0</v>
      </c>
      <c r="AJ2351" t="str">
        <f t="shared" si="374"/>
        <v>Valid</v>
      </c>
      <c r="AK2351" t="str">
        <f t="shared" si="375"/>
        <v>Operation Department</v>
      </c>
    </row>
    <row r="2352" spans="1:37" x14ac:dyDescent="0.3">
      <c r="A2352">
        <v>605607</v>
      </c>
      <c r="B2352" s="2">
        <v>41817.224039351851</v>
      </c>
      <c r="C2352">
        <v>42248</v>
      </c>
      <c r="D2352" t="s">
        <v>38</v>
      </c>
      <c r="E2352">
        <f>IF(Sheet4!D558="Hired",1,0)</f>
        <v>1</v>
      </c>
      <c r="F2352" t="str">
        <f t="shared" si="369"/>
        <v>Hired</v>
      </c>
      <c r="G2352" t="str">
        <f t="shared" si="370"/>
        <v>Valid</v>
      </c>
      <c r="I2352">
        <f>IF(Sheet4!$A558=I$1,1,0)</f>
        <v>1</v>
      </c>
      <c r="J2352">
        <f>IF(Sheet4!$A558=J$1,1,0)</f>
        <v>0</v>
      </c>
      <c r="K2352" t="str">
        <f t="shared" si="371"/>
        <v>Valid</v>
      </c>
      <c r="L2352" t="str">
        <f t="shared" si="372"/>
        <v>Male</v>
      </c>
      <c r="M2352">
        <f>IF(Sheet4!$C558=M$1,1,0)</f>
        <v>0</v>
      </c>
      <c r="N2352">
        <f>IF(Sheet4!$C558=N$1,1,0)</f>
        <v>0</v>
      </c>
      <c r="O2352">
        <f>IF(Sheet4!$C558=O$1,1,0)</f>
        <v>0</v>
      </c>
      <c r="P2352">
        <f>IF(Sheet4!$C558=P$1,1,0)</f>
        <v>0</v>
      </c>
      <c r="Q2352">
        <f>IF(Sheet4!$C558=Q$1,1,0)</f>
        <v>0</v>
      </c>
      <c r="R2352">
        <f>IF(Sheet4!$C558=R$1,1,0)</f>
        <v>0</v>
      </c>
      <c r="S2352">
        <f>IF(Sheet4!$C558=S$1,1,0)</f>
        <v>0</v>
      </c>
      <c r="T2352">
        <f>IF(Sheet4!$C558=T$1,1,0)</f>
        <v>0</v>
      </c>
      <c r="U2352">
        <f>IF(Sheet4!$C558=U$1,1,0)</f>
        <v>0</v>
      </c>
      <c r="V2352">
        <f>IF(Sheet4!$C558=V$1,1,0)</f>
        <v>0</v>
      </c>
      <c r="W2352">
        <f>IF(Sheet4!$C558=W$1,1,0)</f>
        <v>0</v>
      </c>
      <c r="X2352">
        <f>IF(Sheet4!$C558=X$1,1,0)</f>
        <v>1</v>
      </c>
      <c r="Y2352">
        <f>IF(Sheet4!$C558=Y$1,1,0)</f>
        <v>0</v>
      </c>
      <c r="Z2352">
        <f>IF(Sheet4!$C558=Z$1,1,0)</f>
        <v>0</v>
      </c>
      <c r="AA2352" t="str">
        <f t="shared" si="373"/>
        <v>Valid</v>
      </c>
      <c r="AB2352">
        <f>IF(h!$A558=AB$1,1,0)</f>
        <v>1</v>
      </c>
      <c r="AC2352">
        <f>IF(h!$A558=AC$1,1,0)</f>
        <v>0</v>
      </c>
      <c r="AD2352">
        <f>IF(h!$A558=AD$1,1,0)</f>
        <v>0</v>
      </c>
      <c r="AE2352">
        <f>IF(h!$A558=AE$1,1,0)</f>
        <v>0</v>
      </c>
      <c r="AF2352">
        <f t="shared" si="377"/>
        <v>0</v>
      </c>
      <c r="AG2352">
        <f t="shared" si="377"/>
        <v>0</v>
      </c>
      <c r="AH2352">
        <f t="shared" si="377"/>
        <v>0</v>
      </c>
      <c r="AI2352">
        <f>IF(h!$A558=AI$1,1,0)</f>
        <v>0</v>
      </c>
      <c r="AJ2352" t="str">
        <f t="shared" si="374"/>
        <v>Valid</v>
      </c>
      <c r="AK2352" t="str">
        <f t="shared" si="375"/>
        <v>Service Department</v>
      </c>
    </row>
    <row r="2353" spans="1:37" hidden="1" x14ac:dyDescent="0.3">
      <c r="A2353">
        <v>900976</v>
      </c>
      <c r="B2353" s="2">
        <v>41876.596712962964</v>
      </c>
      <c r="C2353">
        <v>42281</v>
      </c>
      <c r="D2353" t="s">
        <v>38</v>
      </c>
      <c r="E2353">
        <f>IF(Sheet4!D1202="Hired",1,0)</f>
        <v>0</v>
      </c>
      <c r="F2353" t="str">
        <f t="shared" si="369"/>
        <v>Rejected</v>
      </c>
      <c r="G2353" t="str">
        <f t="shared" si="370"/>
        <v>Valid</v>
      </c>
      <c r="I2353">
        <f>IF(Sheet4!$A1202=I$1,1,0)</f>
        <v>1</v>
      </c>
      <c r="J2353">
        <f>IF(Sheet4!$A1202=J$1,1,0)</f>
        <v>0</v>
      </c>
      <c r="K2353" t="str">
        <f t="shared" si="371"/>
        <v>Valid</v>
      </c>
      <c r="L2353" t="str">
        <f t="shared" si="372"/>
        <v>Male</v>
      </c>
      <c r="M2353">
        <f>IF(Sheet4!$C1202=M$1,1,0)</f>
        <v>0</v>
      </c>
      <c r="N2353">
        <f>IF(Sheet4!$C1202=N$1,1,0)</f>
        <v>0</v>
      </c>
      <c r="O2353">
        <f>IF(Sheet4!$C1202=O$1,1,0)</f>
        <v>0</v>
      </c>
      <c r="P2353">
        <f>IF(Sheet4!$C1202=P$1,1,0)</f>
        <v>0</v>
      </c>
      <c r="Q2353">
        <f>IF(Sheet4!$C1202=Q$1,1,0)</f>
        <v>0</v>
      </c>
      <c r="R2353">
        <f>IF(Sheet4!$C1202=R$1,1,0)</f>
        <v>1</v>
      </c>
      <c r="S2353">
        <f>IF(Sheet4!$C1202=S$1,1,0)</f>
        <v>0</v>
      </c>
      <c r="T2353">
        <f>IF(Sheet4!$C1202=T$1,1,0)</f>
        <v>0</v>
      </c>
      <c r="U2353">
        <f>IF(Sheet4!$C1202=U$1,1,0)</f>
        <v>0</v>
      </c>
      <c r="V2353">
        <f>IF(Sheet4!$C1202=V$1,1,0)</f>
        <v>0</v>
      </c>
      <c r="W2353">
        <f>IF(Sheet4!$C1202=W$1,1,0)</f>
        <v>0</v>
      </c>
      <c r="X2353">
        <f>IF(Sheet4!$C1202=X$1,1,0)</f>
        <v>0</v>
      </c>
      <c r="Y2353">
        <f>IF(Sheet4!$C1202=Y$1,1,0)</f>
        <v>0</v>
      </c>
      <c r="Z2353">
        <f>IF(Sheet4!$C1202=Z$1,1,0)</f>
        <v>0</v>
      </c>
      <c r="AA2353" t="str">
        <f t="shared" si="373"/>
        <v>Valid</v>
      </c>
      <c r="AB2353">
        <f>IF(h!$A1202=AB$1,1,0)</f>
        <v>0</v>
      </c>
      <c r="AC2353">
        <f>IF(h!$A1202=AC$1,1,0)</f>
        <v>1</v>
      </c>
      <c r="AD2353">
        <f>IF(h!$A1202=AD$1,1,0)</f>
        <v>0</v>
      </c>
      <c r="AE2353">
        <f>IF(h!$A1202=AE$1,1,0)</f>
        <v>0</v>
      </c>
      <c r="AF2353">
        <f t="shared" si="377"/>
        <v>0</v>
      </c>
      <c r="AG2353">
        <f t="shared" si="377"/>
        <v>0</v>
      </c>
      <c r="AH2353">
        <f t="shared" si="377"/>
        <v>0</v>
      </c>
      <c r="AI2353">
        <f>IF(h!$A1202=AI$1,1,0)</f>
        <v>0</v>
      </c>
      <c r="AJ2353" t="str">
        <f t="shared" si="374"/>
        <v>Valid</v>
      </c>
      <c r="AK2353" t="str">
        <f t="shared" si="375"/>
        <v>Operation Department</v>
      </c>
    </row>
    <row r="2354" spans="1:37" x14ac:dyDescent="0.3">
      <c r="A2354">
        <v>200462</v>
      </c>
      <c r="B2354" s="2">
        <v>41786.414803240739</v>
      </c>
      <c r="C2354">
        <v>42285</v>
      </c>
      <c r="D2354" t="s">
        <v>38</v>
      </c>
      <c r="E2354">
        <f>IF(Sheet4!D235="Hired",1,0)</f>
        <v>1</v>
      </c>
      <c r="F2354" t="str">
        <f t="shared" si="369"/>
        <v>Hired</v>
      </c>
      <c r="G2354" t="str">
        <f t="shared" si="370"/>
        <v>Valid</v>
      </c>
      <c r="I2354">
        <f>IF(Sheet4!$A235=I$1,1,0)</f>
        <v>1</v>
      </c>
      <c r="J2354">
        <f>IF(Sheet4!$A235=J$1,1,0)</f>
        <v>0</v>
      </c>
      <c r="K2354" t="str">
        <f t="shared" si="371"/>
        <v>Valid</v>
      </c>
      <c r="L2354" t="str">
        <f t="shared" si="372"/>
        <v>Male</v>
      </c>
      <c r="M2354">
        <f>IF(Sheet4!$C235=M$1,1,0)</f>
        <v>0</v>
      </c>
      <c r="N2354">
        <f>IF(Sheet4!$C235=N$1,1,0)</f>
        <v>0</v>
      </c>
      <c r="O2354">
        <f>IF(Sheet4!$C235=O$1,1,0)</f>
        <v>0</v>
      </c>
      <c r="P2354">
        <f>IF(Sheet4!$C235=P$1,1,0)</f>
        <v>0</v>
      </c>
      <c r="Q2354">
        <f>IF(Sheet4!$C235=Q$1,1,0)</f>
        <v>0</v>
      </c>
      <c r="R2354">
        <f>IF(Sheet4!$C235=R$1,1,0)</f>
        <v>0</v>
      </c>
      <c r="S2354">
        <f>IF(Sheet4!$C235=S$1,1,0)</f>
        <v>0</v>
      </c>
      <c r="T2354">
        <f>IF(Sheet4!$C235=T$1,1,0)</f>
        <v>0</v>
      </c>
      <c r="U2354">
        <f>IF(Sheet4!$C235=U$1,1,0)</f>
        <v>1</v>
      </c>
      <c r="V2354">
        <f>IF(Sheet4!$C235=V$1,1,0)</f>
        <v>0</v>
      </c>
      <c r="W2354">
        <f>IF(Sheet4!$C235=W$1,1,0)</f>
        <v>0</v>
      </c>
      <c r="X2354">
        <f>IF(Sheet4!$C235=X$1,1,0)</f>
        <v>0</v>
      </c>
      <c r="Y2354">
        <f>IF(Sheet4!$C235=Y$1,1,0)</f>
        <v>0</v>
      </c>
      <c r="Z2354">
        <f>IF(Sheet4!$C235=Z$1,1,0)</f>
        <v>0</v>
      </c>
      <c r="AA2354" t="str">
        <f t="shared" si="373"/>
        <v>Valid</v>
      </c>
      <c r="AB2354">
        <f>IF(h!$A235=AB$1,1,0)</f>
        <v>0</v>
      </c>
      <c r="AC2354">
        <f>IF(h!$A235=AC$1,1,0)</f>
        <v>1</v>
      </c>
      <c r="AD2354">
        <f>IF(h!$A235=AD$1,1,0)</f>
        <v>0</v>
      </c>
      <c r="AE2354">
        <f>IF(h!$A235=AE$1,1,0)</f>
        <v>0</v>
      </c>
      <c r="AF2354">
        <f t="shared" si="377"/>
        <v>0</v>
      </c>
      <c r="AG2354">
        <f t="shared" si="377"/>
        <v>0</v>
      </c>
      <c r="AH2354">
        <f t="shared" si="377"/>
        <v>0</v>
      </c>
      <c r="AI2354">
        <f>IF(h!$A235=AI$1,1,0)</f>
        <v>0</v>
      </c>
      <c r="AJ2354" t="str">
        <f t="shared" si="374"/>
        <v>Valid</v>
      </c>
      <c r="AK2354" t="str">
        <f t="shared" si="375"/>
        <v>Operation Department</v>
      </c>
    </row>
    <row r="2355" spans="1:37" hidden="1" x14ac:dyDescent="0.3">
      <c r="A2355">
        <v>762227</v>
      </c>
      <c r="B2355" s="2">
        <v>41771.955405092594</v>
      </c>
      <c r="C2355">
        <v>42288</v>
      </c>
      <c r="D2355" t="s">
        <v>38</v>
      </c>
      <c r="E2355">
        <f>IF(Sheet4!D5639="Hired",1,0)</f>
        <v>0</v>
      </c>
      <c r="F2355" t="str">
        <f t="shared" si="369"/>
        <v>Rejected</v>
      </c>
      <c r="G2355" t="str">
        <f t="shared" si="370"/>
        <v>Valid</v>
      </c>
      <c r="I2355">
        <f>IF(Sheet4!$A5639=I$1,1,0)</f>
        <v>0</v>
      </c>
      <c r="J2355">
        <f>IF(Sheet4!$A5639=J$1,1,0)</f>
        <v>1</v>
      </c>
      <c r="K2355" t="str">
        <f t="shared" si="371"/>
        <v>Valid</v>
      </c>
      <c r="L2355" t="str">
        <f t="shared" si="372"/>
        <v>Female</v>
      </c>
      <c r="M2355">
        <f>IF(Sheet4!$C5639=M$1,1,0)</f>
        <v>0</v>
      </c>
      <c r="N2355">
        <f>IF(Sheet4!$C5639=N$1,1,0)</f>
        <v>1</v>
      </c>
      <c r="O2355">
        <f>IF(Sheet4!$C5639=O$1,1,0)</f>
        <v>0</v>
      </c>
      <c r="P2355">
        <f>IF(Sheet4!$C5639=P$1,1,0)</f>
        <v>0</v>
      </c>
      <c r="Q2355">
        <f>IF(Sheet4!$C5639=Q$1,1,0)</f>
        <v>0</v>
      </c>
      <c r="R2355">
        <f>IF(Sheet4!$C5639=R$1,1,0)</f>
        <v>0</v>
      </c>
      <c r="S2355">
        <f>IF(Sheet4!$C5639=S$1,1,0)</f>
        <v>0</v>
      </c>
      <c r="T2355">
        <f>IF(Sheet4!$C5639=T$1,1,0)</f>
        <v>0</v>
      </c>
      <c r="U2355">
        <f>IF(Sheet4!$C5639=U$1,1,0)</f>
        <v>0</v>
      </c>
      <c r="V2355">
        <f>IF(Sheet4!$C5639=V$1,1,0)</f>
        <v>0</v>
      </c>
      <c r="W2355">
        <f>IF(Sheet4!$C5639=W$1,1,0)</f>
        <v>0</v>
      </c>
      <c r="X2355">
        <f>IF(Sheet4!$C5639=X$1,1,0)</f>
        <v>0</v>
      </c>
      <c r="Y2355">
        <f>IF(Sheet4!$C5639=Y$1,1,0)</f>
        <v>0</v>
      </c>
      <c r="Z2355">
        <f>IF(Sheet4!$C5639=Z$1,1,0)</f>
        <v>0</v>
      </c>
      <c r="AA2355" t="str">
        <f t="shared" si="373"/>
        <v>Valid</v>
      </c>
      <c r="AB2355">
        <f>IF(h!$A5639=AB$1,1,0)</f>
        <v>0</v>
      </c>
      <c r="AC2355">
        <f>IF(h!$A5639=AC$1,1,0)</f>
        <v>0</v>
      </c>
      <c r="AD2355">
        <f>IF(h!$A5639=AD$1,1,0)</f>
        <v>1</v>
      </c>
      <c r="AE2355">
        <f>IF(h!$A5639=AE$1,1,0)</f>
        <v>0</v>
      </c>
      <c r="AF2355">
        <f t="shared" si="377"/>
        <v>0</v>
      </c>
      <c r="AG2355">
        <f t="shared" si="377"/>
        <v>0</v>
      </c>
      <c r="AH2355">
        <f t="shared" si="377"/>
        <v>0</v>
      </c>
      <c r="AI2355">
        <f>IF(h!$A5639=AI$1,1,0)</f>
        <v>0</v>
      </c>
      <c r="AJ2355" t="str">
        <f t="shared" si="374"/>
        <v>Valid</v>
      </c>
      <c r="AK2355" t="str">
        <f t="shared" si="375"/>
        <v>Sales Department</v>
      </c>
    </row>
    <row r="2356" spans="1:37" hidden="1" x14ac:dyDescent="0.3">
      <c r="A2356">
        <v>347863</v>
      </c>
      <c r="B2356" s="2">
        <v>41813.490046296298</v>
      </c>
      <c r="C2356">
        <v>42307</v>
      </c>
      <c r="D2356" t="s">
        <v>38</v>
      </c>
      <c r="E2356">
        <f>IF(Sheet4!D1645="Hired",1,0)</f>
        <v>0</v>
      </c>
      <c r="F2356" t="str">
        <f t="shared" si="369"/>
        <v>Rejected</v>
      </c>
      <c r="G2356" t="str">
        <f t="shared" si="370"/>
        <v>Valid</v>
      </c>
      <c r="I2356">
        <f>IF(Sheet4!$A1645=I$1,1,0)</f>
        <v>1</v>
      </c>
      <c r="J2356">
        <f>IF(Sheet4!$A1645=J$1,1,0)</f>
        <v>0</v>
      </c>
      <c r="K2356" t="str">
        <f t="shared" si="371"/>
        <v>Valid</v>
      </c>
      <c r="L2356" t="str">
        <f t="shared" si="372"/>
        <v>Male</v>
      </c>
      <c r="M2356">
        <f>IF(Sheet4!$C1645=M$1,1,0)</f>
        <v>0</v>
      </c>
      <c r="N2356">
        <f>IF(Sheet4!$C1645=N$1,1,0)</f>
        <v>0</v>
      </c>
      <c r="O2356">
        <f>IF(Sheet4!$C1645=O$1,1,0)</f>
        <v>0</v>
      </c>
      <c r="P2356">
        <f>IF(Sheet4!$C1645=P$1,1,0)</f>
        <v>0</v>
      </c>
      <c r="Q2356">
        <f>IF(Sheet4!$C1645=Q$1,1,0)</f>
        <v>0</v>
      </c>
      <c r="R2356">
        <f>IF(Sheet4!$C1645=R$1,1,0)</f>
        <v>0</v>
      </c>
      <c r="S2356">
        <f>IF(Sheet4!$C1645=S$1,1,0)</f>
        <v>1</v>
      </c>
      <c r="T2356">
        <f>IF(Sheet4!$C1645=T$1,1,0)</f>
        <v>0</v>
      </c>
      <c r="U2356">
        <f>IF(Sheet4!$C1645=U$1,1,0)</f>
        <v>0</v>
      </c>
      <c r="V2356">
        <f>IF(Sheet4!$C1645=V$1,1,0)</f>
        <v>0</v>
      </c>
      <c r="W2356">
        <f>IF(Sheet4!$C1645=W$1,1,0)</f>
        <v>0</v>
      </c>
      <c r="X2356">
        <f>IF(Sheet4!$C1645=X$1,1,0)</f>
        <v>0</v>
      </c>
      <c r="Y2356">
        <f>IF(Sheet4!$C1645=Y$1,1,0)</f>
        <v>0</v>
      </c>
      <c r="Z2356">
        <f>IF(Sheet4!$C1645=Z$1,1,0)</f>
        <v>0</v>
      </c>
      <c r="AA2356" t="str">
        <f t="shared" si="373"/>
        <v>Valid</v>
      </c>
      <c r="AB2356">
        <f>IF(h!$A1645=AB$1,1,0)</f>
        <v>1</v>
      </c>
      <c r="AC2356">
        <f>IF(h!$A1645=AC$1,1,0)</f>
        <v>0</v>
      </c>
      <c r="AD2356">
        <f>IF(h!$A1645=AD$1,1,0)</f>
        <v>0</v>
      </c>
      <c r="AE2356">
        <f>IF(h!$A1645=AE$1,1,0)</f>
        <v>0</v>
      </c>
      <c r="AF2356">
        <f t="shared" si="377"/>
        <v>0</v>
      </c>
      <c r="AG2356">
        <f t="shared" si="377"/>
        <v>0</v>
      </c>
      <c r="AH2356">
        <f t="shared" si="377"/>
        <v>0</v>
      </c>
      <c r="AI2356">
        <f>IF(h!$A1645=AI$1,1,0)</f>
        <v>0</v>
      </c>
      <c r="AJ2356" t="str">
        <f t="shared" si="374"/>
        <v>Valid</v>
      </c>
      <c r="AK2356" t="str">
        <f t="shared" si="375"/>
        <v>Service Department</v>
      </c>
    </row>
    <row r="2357" spans="1:37" hidden="1" x14ac:dyDescent="0.3">
      <c r="A2357">
        <v>612651</v>
      </c>
      <c r="B2357" s="2">
        <v>41823.30773148148</v>
      </c>
      <c r="C2357">
        <v>42315</v>
      </c>
      <c r="D2357" t="s">
        <v>38</v>
      </c>
      <c r="E2357">
        <f>IF(Sheet4!D637="Hired",1,0)</f>
        <v>0</v>
      </c>
      <c r="F2357" t="str">
        <f t="shared" si="369"/>
        <v>Rejected</v>
      </c>
      <c r="G2357" t="str">
        <f t="shared" si="370"/>
        <v>Valid</v>
      </c>
      <c r="I2357">
        <f>IF(Sheet4!$A637=I$1,1,0)</f>
        <v>1</v>
      </c>
      <c r="J2357">
        <f>IF(Sheet4!$A637=J$1,1,0)</f>
        <v>0</v>
      </c>
      <c r="K2357" t="str">
        <f t="shared" si="371"/>
        <v>Valid</v>
      </c>
      <c r="L2357" t="str">
        <f t="shared" si="372"/>
        <v>Male</v>
      </c>
      <c r="M2357">
        <f>IF(Sheet4!$C637=M$1,1,0)</f>
        <v>1</v>
      </c>
      <c r="N2357">
        <f>IF(Sheet4!$C637=N$1,1,0)</f>
        <v>0</v>
      </c>
      <c r="O2357">
        <f>IF(Sheet4!$C637=O$1,1,0)</f>
        <v>0</v>
      </c>
      <c r="P2357">
        <f>IF(Sheet4!$C637=P$1,1,0)</f>
        <v>0</v>
      </c>
      <c r="Q2357">
        <f>IF(Sheet4!$C637=Q$1,1,0)</f>
        <v>0</v>
      </c>
      <c r="R2357">
        <f>IF(Sheet4!$C637=R$1,1,0)</f>
        <v>0</v>
      </c>
      <c r="S2357">
        <f>IF(Sheet4!$C637=S$1,1,0)</f>
        <v>0</v>
      </c>
      <c r="T2357">
        <f>IF(Sheet4!$C637=T$1,1,0)</f>
        <v>0</v>
      </c>
      <c r="U2357">
        <f>IF(Sheet4!$C637=U$1,1,0)</f>
        <v>0</v>
      </c>
      <c r="V2357">
        <f>IF(Sheet4!$C637=V$1,1,0)</f>
        <v>0</v>
      </c>
      <c r="W2357">
        <f>IF(Sheet4!$C637=W$1,1,0)</f>
        <v>0</v>
      </c>
      <c r="X2357">
        <f>IF(Sheet4!$C637=X$1,1,0)</f>
        <v>0</v>
      </c>
      <c r="Y2357">
        <f>IF(Sheet4!$C637=Y$1,1,0)</f>
        <v>0</v>
      </c>
      <c r="Z2357">
        <f>IF(Sheet4!$C637=Z$1,1,0)</f>
        <v>0</v>
      </c>
      <c r="AA2357" t="str">
        <f t="shared" si="373"/>
        <v>Valid</v>
      </c>
      <c r="AB2357">
        <f>IF(h!$A637=AB$1,1,0)</f>
        <v>1</v>
      </c>
      <c r="AC2357">
        <f>IF(h!$A637=AC$1,1,0)</f>
        <v>0</v>
      </c>
      <c r="AD2357">
        <f>IF(h!$A637=AD$1,1,0)</f>
        <v>0</v>
      </c>
      <c r="AE2357">
        <f>IF(h!$A637=AE$1,1,0)</f>
        <v>0</v>
      </c>
      <c r="AF2357">
        <f t="shared" si="377"/>
        <v>0</v>
      </c>
      <c r="AG2357">
        <f t="shared" si="377"/>
        <v>0</v>
      </c>
      <c r="AH2357">
        <f t="shared" si="377"/>
        <v>0</v>
      </c>
      <c r="AI2357">
        <f>IF(h!$A637=AI$1,1,0)</f>
        <v>0</v>
      </c>
      <c r="AJ2357" t="str">
        <f t="shared" si="374"/>
        <v>Valid</v>
      </c>
      <c r="AK2357" t="str">
        <f t="shared" si="375"/>
        <v>Service Department</v>
      </c>
    </row>
    <row r="2358" spans="1:37" x14ac:dyDescent="0.3">
      <c r="A2358">
        <v>26869</v>
      </c>
      <c r="B2358" s="2">
        <v>41800.657708333332</v>
      </c>
      <c r="C2358">
        <v>42315</v>
      </c>
      <c r="D2358" t="s">
        <v>38</v>
      </c>
      <c r="E2358">
        <f>IF(Sheet4!D4386="Hired",1,0)</f>
        <v>1</v>
      </c>
      <c r="F2358" t="str">
        <f t="shared" si="369"/>
        <v>Hired</v>
      </c>
      <c r="G2358" t="str">
        <f t="shared" si="370"/>
        <v>Valid</v>
      </c>
      <c r="I2358">
        <f>IF(Sheet4!$A4386=I$1,1,0)</f>
        <v>1</v>
      </c>
      <c r="J2358">
        <f>IF(Sheet4!$A4386=J$1,1,0)</f>
        <v>0</v>
      </c>
      <c r="K2358" t="str">
        <f t="shared" si="371"/>
        <v>Valid</v>
      </c>
      <c r="L2358" t="str">
        <f t="shared" si="372"/>
        <v>Male</v>
      </c>
      <c r="M2358">
        <f>IF(Sheet4!$C4386=M$1,1,0)</f>
        <v>0</v>
      </c>
      <c r="N2358">
        <f>IF(Sheet4!$C4386=N$1,1,0)</f>
        <v>1</v>
      </c>
      <c r="O2358">
        <f>IF(Sheet4!$C4386=O$1,1,0)</f>
        <v>0</v>
      </c>
      <c r="P2358">
        <f>IF(Sheet4!$C4386=P$1,1,0)</f>
        <v>0</v>
      </c>
      <c r="Q2358">
        <f>IF(Sheet4!$C4386=Q$1,1,0)</f>
        <v>0</v>
      </c>
      <c r="R2358">
        <f>IF(Sheet4!$C4386=R$1,1,0)</f>
        <v>0</v>
      </c>
      <c r="S2358">
        <f>IF(Sheet4!$C4386=S$1,1,0)</f>
        <v>0</v>
      </c>
      <c r="T2358">
        <f>IF(Sheet4!$C4386=T$1,1,0)</f>
        <v>0</v>
      </c>
      <c r="U2358">
        <f>IF(Sheet4!$C4386=U$1,1,0)</f>
        <v>0</v>
      </c>
      <c r="V2358">
        <f>IF(Sheet4!$C4386=V$1,1,0)</f>
        <v>0</v>
      </c>
      <c r="W2358">
        <f>IF(Sheet4!$C4386=W$1,1,0)</f>
        <v>0</v>
      </c>
      <c r="X2358">
        <f>IF(Sheet4!$C4386=X$1,1,0)</f>
        <v>0</v>
      </c>
      <c r="Y2358">
        <f>IF(Sheet4!$C4386=Y$1,1,0)</f>
        <v>0</v>
      </c>
      <c r="Z2358">
        <f>IF(Sheet4!$C4386=Z$1,1,0)</f>
        <v>0</v>
      </c>
      <c r="AA2358" t="str">
        <f t="shared" si="373"/>
        <v>Valid</v>
      </c>
      <c r="AB2358">
        <f>IF(h!$A4386=AB$1,1,0)</f>
        <v>1</v>
      </c>
      <c r="AC2358">
        <f>IF(h!$A4386=AC$1,1,0)</f>
        <v>0</v>
      </c>
      <c r="AD2358">
        <f>IF(h!$A4386=AD$1,1,0)</f>
        <v>0</v>
      </c>
      <c r="AE2358">
        <f>IF(h!$A4386=AE$1,1,0)</f>
        <v>0</v>
      </c>
      <c r="AF2358">
        <f t="shared" si="377"/>
        <v>0</v>
      </c>
      <c r="AG2358">
        <f t="shared" si="377"/>
        <v>0</v>
      </c>
      <c r="AH2358">
        <f t="shared" si="377"/>
        <v>0</v>
      </c>
      <c r="AI2358">
        <f>IF(h!$A4386=AI$1,1,0)</f>
        <v>0</v>
      </c>
      <c r="AJ2358" t="str">
        <f t="shared" si="374"/>
        <v>Valid</v>
      </c>
      <c r="AK2358" t="str">
        <f t="shared" si="375"/>
        <v>Service Department</v>
      </c>
    </row>
    <row r="2359" spans="1:37" x14ac:dyDescent="0.3">
      <c r="A2359">
        <v>617820</v>
      </c>
      <c r="B2359" s="2">
        <v>41778.655138888891</v>
      </c>
      <c r="C2359">
        <v>42322</v>
      </c>
      <c r="D2359" t="s">
        <v>38</v>
      </c>
      <c r="E2359">
        <f>IF(Sheet4!D6053="Hired",1,0)</f>
        <v>1</v>
      </c>
      <c r="F2359" t="str">
        <f t="shared" si="369"/>
        <v>Hired</v>
      </c>
      <c r="G2359" t="str">
        <f t="shared" si="370"/>
        <v>Valid</v>
      </c>
      <c r="I2359">
        <f>IF(Sheet4!$A6053=I$1,1,0)</f>
        <v>0</v>
      </c>
      <c r="J2359">
        <f>IF(Sheet4!$A6053=J$1,1,0)</f>
        <v>1</v>
      </c>
      <c r="K2359" t="str">
        <f t="shared" si="371"/>
        <v>Valid</v>
      </c>
      <c r="L2359" t="str">
        <f t="shared" si="372"/>
        <v>Female</v>
      </c>
      <c r="M2359">
        <f>IF(Sheet4!$C6053=M$1,1,0)</f>
        <v>0</v>
      </c>
      <c r="N2359">
        <f>IF(Sheet4!$C6053=N$1,1,0)</f>
        <v>0</v>
      </c>
      <c r="O2359">
        <f>IF(Sheet4!$C6053=O$1,1,0)</f>
        <v>0</v>
      </c>
      <c r="P2359">
        <f>IF(Sheet4!$C6053=P$1,1,0)</f>
        <v>0</v>
      </c>
      <c r="Q2359">
        <f>IF(Sheet4!$C6053=Q$1,1,0)</f>
        <v>0</v>
      </c>
      <c r="R2359">
        <f>IF(Sheet4!$C6053=R$1,1,0)</f>
        <v>0</v>
      </c>
      <c r="S2359">
        <f>IF(Sheet4!$C6053=S$1,1,0)</f>
        <v>0</v>
      </c>
      <c r="T2359">
        <f>IF(Sheet4!$C6053=T$1,1,0)</f>
        <v>0</v>
      </c>
      <c r="U2359">
        <f>IF(Sheet4!$C6053=U$1,1,0)</f>
        <v>0</v>
      </c>
      <c r="V2359">
        <f>IF(Sheet4!$C6053=V$1,1,0)</f>
        <v>0</v>
      </c>
      <c r="W2359">
        <f>IF(Sheet4!$C6053=W$1,1,0)</f>
        <v>0</v>
      </c>
      <c r="X2359">
        <f>IF(Sheet4!$C6053=X$1,1,0)</f>
        <v>0</v>
      </c>
      <c r="Y2359">
        <f>IF(Sheet4!$C6053=Y$1,1,0)</f>
        <v>1</v>
      </c>
      <c r="Z2359">
        <f>IF(Sheet4!$C6053=Z$1,1,0)</f>
        <v>0</v>
      </c>
      <c r="AA2359" t="str">
        <f t="shared" si="373"/>
        <v>Valid</v>
      </c>
      <c r="AB2359">
        <f>IF(h!$A6053=AB$1,1,0)</f>
        <v>0</v>
      </c>
      <c r="AC2359">
        <f>IF(h!$A6053=AC$1,1,0)</f>
        <v>1</v>
      </c>
      <c r="AD2359">
        <f>IF(h!$A6053=AD$1,1,0)</f>
        <v>0</v>
      </c>
      <c r="AE2359">
        <f>IF(h!$A6053=AE$1,1,0)</f>
        <v>0</v>
      </c>
      <c r="AF2359">
        <f t="shared" si="377"/>
        <v>0</v>
      </c>
      <c r="AG2359">
        <f t="shared" si="377"/>
        <v>0</v>
      </c>
      <c r="AH2359">
        <f t="shared" si="377"/>
        <v>0</v>
      </c>
      <c r="AI2359">
        <f>IF(h!$A6053=AI$1,1,0)</f>
        <v>0</v>
      </c>
      <c r="AJ2359" t="str">
        <f t="shared" si="374"/>
        <v>Valid</v>
      </c>
      <c r="AK2359" t="str">
        <f t="shared" si="375"/>
        <v>Operation Department</v>
      </c>
    </row>
    <row r="2360" spans="1:37" x14ac:dyDescent="0.3">
      <c r="A2360">
        <v>67450</v>
      </c>
      <c r="B2360" s="2">
        <v>41766.301979166667</v>
      </c>
      <c r="C2360">
        <v>42353</v>
      </c>
      <c r="D2360" t="s">
        <v>38</v>
      </c>
      <c r="E2360">
        <f>IF(Sheet4!D2463="Hired",1,0)</f>
        <v>1</v>
      </c>
      <c r="F2360" t="str">
        <f t="shared" si="369"/>
        <v>Hired</v>
      </c>
      <c r="G2360" t="str">
        <f t="shared" si="370"/>
        <v>Valid</v>
      </c>
      <c r="I2360">
        <f>IF(Sheet4!$A2463=I$1,1,0)</f>
        <v>0</v>
      </c>
      <c r="J2360">
        <f>IF(Sheet4!$A2463=J$1,1,0)</f>
        <v>1</v>
      </c>
      <c r="K2360" t="str">
        <f t="shared" si="371"/>
        <v>Valid</v>
      </c>
      <c r="L2360" t="str">
        <f t="shared" si="372"/>
        <v>Female</v>
      </c>
      <c r="M2360">
        <f>IF(Sheet4!$C2463=M$1,1,0)</f>
        <v>0</v>
      </c>
      <c r="N2360">
        <f>IF(Sheet4!$C2463=N$1,1,0)</f>
        <v>1</v>
      </c>
      <c r="O2360">
        <f>IF(Sheet4!$C2463=O$1,1,0)</f>
        <v>0</v>
      </c>
      <c r="P2360">
        <f>IF(Sheet4!$C2463=P$1,1,0)</f>
        <v>0</v>
      </c>
      <c r="Q2360">
        <f>IF(Sheet4!$C2463=Q$1,1,0)</f>
        <v>0</v>
      </c>
      <c r="R2360">
        <f>IF(Sheet4!$C2463=R$1,1,0)</f>
        <v>0</v>
      </c>
      <c r="S2360">
        <f>IF(Sheet4!$C2463=S$1,1,0)</f>
        <v>0</v>
      </c>
      <c r="T2360">
        <f>IF(Sheet4!$C2463=T$1,1,0)</f>
        <v>0</v>
      </c>
      <c r="U2360">
        <f>IF(Sheet4!$C2463=U$1,1,0)</f>
        <v>0</v>
      </c>
      <c r="V2360">
        <f>IF(Sheet4!$C2463=V$1,1,0)</f>
        <v>0</v>
      </c>
      <c r="W2360">
        <f>IF(Sheet4!$C2463=W$1,1,0)</f>
        <v>0</v>
      </c>
      <c r="X2360">
        <f>IF(Sheet4!$C2463=X$1,1,0)</f>
        <v>0</v>
      </c>
      <c r="Y2360">
        <f>IF(Sheet4!$C2463=Y$1,1,0)</f>
        <v>0</v>
      </c>
      <c r="Z2360">
        <f>IF(Sheet4!$C2463=Z$1,1,0)</f>
        <v>0</v>
      </c>
      <c r="AA2360" t="str">
        <f t="shared" si="373"/>
        <v>Valid</v>
      </c>
      <c r="AB2360">
        <f>IF(h!$A2463=AB$1,1,0)</f>
        <v>0</v>
      </c>
      <c r="AC2360">
        <f>IF(h!$A2463=AC$1,1,0)</f>
        <v>0</v>
      </c>
      <c r="AD2360">
        <f>IF(h!$A2463=AD$1,1,0)</f>
        <v>0</v>
      </c>
      <c r="AE2360">
        <f>IF(h!$A2463=AE$1,1,0)</f>
        <v>1</v>
      </c>
      <c r="AF2360">
        <f t="shared" si="377"/>
        <v>0</v>
      </c>
      <c r="AG2360">
        <f t="shared" si="377"/>
        <v>0</v>
      </c>
      <c r="AH2360">
        <f t="shared" si="377"/>
        <v>0</v>
      </c>
      <c r="AI2360">
        <f>IF(h!$A2463=AI$1,1,0)</f>
        <v>0</v>
      </c>
      <c r="AJ2360" t="str">
        <f t="shared" si="374"/>
        <v>Valid</v>
      </c>
      <c r="AK2360" t="str">
        <f t="shared" si="375"/>
        <v>Finance Department</v>
      </c>
    </row>
    <row r="2361" spans="1:37" hidden="1" x14ac:dyDescent="0.3">
      <c r="A2361">
        <v>816300</v>
      </c>
      <c r="B2361" s="2">
        <v>41773.436736111114</v>
      </c>
      <c r="C2361">
        <v>42369</v>
      </c>
      <c r="D2361" t="s">
        <v>38</v>
      </c>
      <c r="E2361">
        <f>IF(Sheet4!D2918="Hired",1,0)</f>
        <v>0</v>
      </c>
      <c r="F2361" t="str">
        <f t="shared" si="369"/>
        <v>Rejected</v>
      </c>
      <c r="G2361" t="str">
        <f t="shared" si="370"/>
        <v>Valid</v>
      </c>
      <c r="I2361">
        <f>IF(Sheet4!$A2918=I$1,1,0)</f>
        <v>0</v>
      </c>
      <c r="J2361">
        <f>IF(Sheet4!$A2918=J$1,1,0)</f>
        <v>1</v>
      </c>
      <c r="K2361" t="str">
        <f t="shared" si="371"/>
        <v>Valid</v>
      </c>
      <c r="L2361" t="str">
        <f t="shared" si="372"/>
        <v>Female</v>
      </c>
      <c r="M2361">
        <f>IF(Sheet4!$C2918=M$1,1,0)</f>
        <v>0</v>
      </c>
      <c r="N2361">
        <f>IF(Sheet4!$C2918=N$1,1,0)</f>
        <v>0</v>
      </c>
      <c r="O2361">
        <f>IF(Sheet4!$C2918=O$1,1,0)</f>
        <v>0</v>
      </c>
      <c r="P2361">
        <f>IF(Sheet4!$C2918=P$1,1,0)</f>
        <v>0</v>
      </c>
      <c r="Q2361">
        <f>IF(Sheet4!$C2918=Q$1,1,0)</f>
        <v>0</v>
      </c>
      <c r="R2361">
        <f>IF(Sheet4!$C2918=R$1,1,0)</f>
        <v>1</v>
      </c>
      <c r="S2361">
        <f>IF(Sheet4!$C2918=S$1,1,0)</f>
        <v>0</v>
      </c>
      <c r="T2361">
        <f>IF(Sheet4!$C2918=T$1,1,0)</f>
        <v>0</v>
      </c>
      <c r="U2361">
        <f>IF(Sheet4!$C2918=U$1,1,0)</f>
        <v>0</v>
      </c>
      <c r="V2361">
        <f>IF(Sheet4!$C2918=V$1,1,0)</f>
        <v>0</v>
      </c>
      <c r="W2361">
        <f>IF(Sheet4!$C2918=W$1,1,0)</f>
        <v>0</v>
      </c>
      <c r="X2361">
        <f>IF(Sheet4!$C2918=X$1,1,0)</f>
        <v>0</v>
      </c>
      <c r="Y2361">
        <f>IF(Sheet4!$C2918=Y$1,1,0)</f>
        <v>0</v>
      </c>
      <c r="Z2361">
        <f>IF(Sheet4!$C2918=Z$1,1,0)</f>
        <v>0</v>
      </c>
      <c r="AA2361" t="str">
        <f t="shared" si="373"/>
        <v>Valid</v>
      </c>
      <c r="AB2361">
        <f>IF(h!$A2918=AB$1,1,0)</f>
        <v>1</v>
      </c>
      <c r="AC2361">
        <f>IF(h!$A2918=AC$1,1,0)</f>
        <v>0</v>
      </c>
      <c r="AD2361">
        <f>IF(h!$A2918=AD$1,1,0)</f>
        <v>0</v>
      </c>
      <c r="AE2361">
        <f>IF(h!$A2918=AE$1,1,0)</f>
        <v>0</v>
      </c>
      <c r="AF2361">
        <f t="shared" si="377"/>
        <v>0</v>
      </c>
      <c r="AG2361">
        <f t="shared" si="377"/>
        <v>0</v>
      </c>
      <c r="AH2361">
        <f t="shared" si="377"/>
        <v>0</v>
      </c>
      <c r="AI2361">
        <f>IF(h!$A2918=AI$1,1,0)</f>
        <v>0</v>
      </c>
      <c r="AJ2361" t="str">
        <f t="shared" si="374"/>
        <v>Valid</v>
      </c>
      <c r="AK2361" t="str">
        <f t="shared" si="375"/>
        <v>Service Department</v>
      </c>
    </row>
    <row r="2362" spans="1:37" hidden="1" x14ac:dyDescent="0.3">
      <c r="A2362">
        <v>168921</v>
      </c>
      <c r="B2362" s="2">
        <v>41877.473807870374</v>
      </c>
      <c r="C2362">
        <v>42405</v>
      </c>
      <c r="D2362" t="s">
        <v>38</v>
      </c>
      <c r="E2362">
        <f>IF(Sheet4!D2831="Hired",1,0)</f>
        <v>0</v>
      </c>
      <c r="F2362" t="str">
        <f t="shared" si="369"/>
        <v>Rejected</v>
      </c>
      <c r="G2362" t="str">
        <f t="shared" si="370"/>
        <v>Valid</v>
      </c>
      <c r="I2362">
        <f>IF(Sheet4!$A2831=I$1,1,0)</f>
        <v>0</v>
      </c>
      <c r="J2362">
        <f>IF(Sheet4!$A2831=J$1,1,0)</f>
        <v>1</v>
      </c>
      <c r="K2362" t="str">
        <f t="shared" si="371"/>
        <v>Valid</v>
      </c>
      <c r="L2362" t="str">
        <f t="shared" si="372"/>
        <v>Female</v>
      </c>
      <c r="M2362">
        <f>IF(Sheet4!$C2831=M$1,1,0)</f>
        <v>0</v>
      </c>
      <c r="N2362">
        <f>IF(Sheet4!$C2831=N$1,1,0)</f>
        <v>0</v>
      </c>
      <c r="O2362">
        <f>IF(Sheet4!$C2831=O$1,1,0)</f>
        <v>0</v>
      </c>
      <c r="P2362">
        <f>IF(Sheet4!$C2831=P$1,1,0)</f>
        <v>1</v>
      </c>
      <c r="Q2362">
        <f>IF(Sheet4!$C2831=Q$1,1,0)</f>
        <v>0</v>
      </c>
      <c r="R2362">
        <f>IF(Sheet4!$C2831=R$1,1,0)</f>
        <v>0</v>
      </c>
      <c r="S2362">
        <f>IF(Sheet4!$C2831=S$1,1,0)</f>
        <v>0</v>
      </c>
      <c r="T2362">
        <f>IF(Sheet4!$C2831=T$1,1,0)</f>
        <v>0</v>
      </c>
      <c r="U2362">
        <f>IF(Sheet4!$C2831=U$1,1,0)</f>
        <v>0</v>
      </c>
      <c r="V2362">
        <f>IF(Sheet4!$C2831=V$1,1,0)</f>
        <v>0</v>
      </c>
      <c r="W2362">
        <f>IF(Sheet4!$C2831=W$1,1,0)</f>
        <v>0</v>
      </c>
      <c r="X2362">
        <f>IF(Sheet4!$C2831=X$1,1,0)</f>
        <v>0</v>
      </c>
      <c r="Y2362">
        <f>IF(Sheet4!$C2831=Y$1,1,0)</f>
        <v>0</v>
      </c>
      <c r="Z2362">
        <f>IF(Sheet4!$C2831=Z$1,1,0)</f>
        <v>0</v>
      </c>
      <c r="AA2362" t="str">
        <f t="shared" si="373"/>
        <v>Valid</v>
      </c>
      <c r="AB2362">
        <f>IF(h!$A2831=AB$1,1,0)</f>
        <v>1</v>
      </c>
      <c r="AC2362">
        <f>IF(h!$A2831=AC$1,1,0)</f>
        <v>0</v>
      </c>
      <c r="AD2362">
        <f>IF(h!$A2831=AD$1,1,0)</f>
        <v>0</v>
      </c>
      <c r="AE2362">
        <f>IF(h!$A2831=AE$1,1,0)</f>
        <v>0</v>
      </c>
      <c r="AF2362">
        <f t="shared" ref="AF2362:AH2381" si="378">IF(AE2362=AF$1,1,0)</f>
        <v>0</v>
      </c>
      <c r="AG2362">
        <f t="shared" si="378"/>
        <v>0</v>
      </c>
      <c r="AH2362">
        <f t="shared" si="378"/>
        <v>0</v>
      </c>
      <c r="AI2362">
        <f>IF(h!$A2831=AI$1,1,0)</f>
        <v>0</v>
      </c>
      <c r="AJ2362" t="str">
        <f t="shared" si="374"/>
        <v>Valid</v>
      </c>
      <c r="AK2362" t="str">
        <f t="shared" si="375"/>
        <v>Service Department</v>
      </c>
    </row>
    <row r="2363" spans="1:37" x14ac:dyDescent="0.3">
      <c r="A2363">
        <v>20274</v>
      </c>
      <c r="B2363" s="2">
        <v>41779.728645833333</v>
      </c>
      <c r="C2363">
        <v>42409</v>
      </c>
      <c r="D2363" t="s">
        <v>38</v>
      </c>
      <c r="E2363">
        <f>IF(Sheet4!D3259="Hired",1,0)</f>
        <v>1</v>
      </c>
      <c r="F2363" t="str">
        <f t="shared" si="369"/>
        <v>Hired</v>
      </c>
      <c r="G2363" t="str">
        <f t="shared" si="370"/>
        <v>Valid</v>
      </c>
      <c r="I2363">
        <f>IF(Sheet4!$A3259=I$1,1,0)</f>
        <v>1</v>
      </c>
      <c r="J2363">
        <f>IF(Sheet4!$A3259=J$1,1,0)</f>
        <v>0</v>
      </c>
      <c r="K2363" t="str">
        <f t="shared" si="371"/>
        <v>Valid</v>
      </c>
      <c r="L2363" t="str">
        <f t="shared" si="372"/>
        <v>Male</v>
      </c>
      <c r="M2363">
        <f>IF(Sheet4!$C3259=M$1,1,0)</f>
        <v>0</v>
      </c>
      <c r="N2363">
        <f>IF(Sheet4!$C3259=N$1,1,0)</f>
        <v>0</v>
      </c>
      <c r="O2363">
        <f>IF(Sheet4!$C3259=O$1,1,0)</f>
        <v>0</v>
      </c>
      <c r="P2363">
        <f>IF(Sheet4!$C3259=P$1,1,0)</f>
        <v>1</v>
      </c>
      <c r="Q2363">
        <f>IF(Sheet4!$C3259=Q$1,1,0)</f>
        <v>0</v>
      </c>
      <c r="R2363">
        <f>IF(Sheet4!$C3259=R$1,1,0)</f>
        <v>0</v>
      </c>
      <c r="S2363">
        <f>IF(Sheet4!$C3259=S$1,1,0)</f>
        <v>0</v>
      </c>
      <c r="T2363">
        <f>IF(Sheet4!$C3259=T$1,1,0)</f>
        <v>0</v>
      </c>
      <c r="U2363">
        <f>IF(Sheet4!$C3259=U$1,1,0)</f>
        <v>0</v>
      </c>
      <c r="V2363">
        <f>IF(Sheet4!$C3259=V$1,1,0)</f>
        <v>0</v>
      </c>
      <c r="W2363">
        <f>IF(Sheet4!$C3259=W$1,1,0)</f>
        <v>0</v>
      </c>
      <c r="X2363">
        <f>IF(Sheet4!$C3259=X$1,1,0)</f>
        <v>0</v>
      </c>
      <c r="Y2363">
        <f>IF(Sheet4!$C3259=Y$1,1,0)</f>
        <v>0</v>
      </c>
      <c r="Z2363">
        <f>IF(Sheet4!$C3259=Z$1,1,0)</f>
        <v>0</v>
      </c>
      <c r="AA2363" t="str">
        <f t="shared" si="373"/>
        <v>Valid</v>
      </c>
      <c r="AB2363">
        <f>IF(h!$A3259=AB$1,1,0)</f>
        <v>0</v>
      </c>
      <c r="AC2363">
        <f>IF(h!$A3259=AC$1,1,0)</f>
        <v>1</v>
      </c>
      <c r="AD2363">
        <f>IF(h!$A3259=AD$1,1,0)</f>
        <v>0</v>
      </c>
      <c r="AE2363">
        <f>IF(h!$A3259=AE$1,1,0)</f>
        <v>0</v>
      </c>
      <c r="AF2363">
        <f t="shared" si="378"/>
        <v>0</v>
      </c>
      <c r="AG2363">
        <f t="shared" si="378"/>
        <v>0</v>
      </c>
      <c r="AH2363">
        <f t="shared" si="378"/>
        <v>0</v>
      </c>
      <c r="AI2363">
        <f>IF(h!$A3259=AI$1,1,0)</f>
        <v>0</v>
      </c>
      <c r="AJ2363" t="str">
        <f t="shared" si="374"/>
        <v>Valid</v>
      </c>
      <c r="AK2363" t="str">
        <f t="shared" si="375"/>
        <v>Operation Department</v>
      </c>
    </row>
    <row r="2364" spans="1:37" x14ac:dyDescent="0.3">
      <c r="A2364">
        <v>740604</v>
      </c>
      <c r="B2364" s="2">
        <v>41829.397326388891</v>
      </c>
      <c r="C2364">
        <v>42459</v>
      </c>
      <c r="D2364" t="s">
        <v>38</v>
      </c>
      <c r="E2364">
        <f>IF(Sheet4!D1747="Hired",1,0)</f>
        <v>1</v>
      </c>
      <c r="F2364" t="str">
        <f t="shared" si="369"/>
        <v>Hired</v>
      </c>
      <c r="G2364" t="str">
        <f t="shared" si="370"/>
        <v>Valid</v>
      </c>
      <c r="I2364">
        <f>IF(Sheet4!$A1747=I$1,1,0)</f>
        <v>1</v>
      </c>
      <c r="J2364">
        <f>IF(Sheet4!$A1747=J$1,1,0)</f>
        <v>0</v>
      </c>
      <c r="K2364" t="str">
        <f t="shared" si="371"/>
        <v>Valid</v>
      </c>
      <c r="L2364" t="str">
        <f t="shared" si="372"/>
        <v>Male</v>
      </c>
      <c r="M2364">
        <f>IF(Sheet4!$C1747=M$1,1,0)</f>
        <v>0</v>
      </c>
      <c r="N2364">
        <f>IF(Sheet4!$C1747=N$1,1,0)</f>
        <v>0</v>
      </c>
      <c r="O2364">
        <f>IF(Sheet4!$C1747=O$1,1,0)</f>
        <v>0</v>
      </c>
      <c r="P2364">
        <f>IF(Sheet4!$C1747=P$1,1,0)</f>
        <v>1</v>
      </c>
      <c r="Q2364">
        <f>IF(Sheet4!$C1747=Q$1,1,0)</f>
        <v>0</v>
      </c>
      <c r="R2364">
        <f>IF(Sheet4!$C1747=R$1,1,0)</f>
        <v>0</v>
      </c>
      <c r="S2364">
        <f>IF(Sheet4!$C1747=S$1,1,0)</f>
        <v>0</v>
      </c>
      <c r="T2364">
        <f>IF(Sheet4!$C1747=T$1,1,0)</f>
        <v>0</v>
      </c>
      <c r="U2364">
        <f>IF(Sheet4!$C1747=U$1,1,0)</f>
        <v>0</v>
      </c>
      <c r="V2364">
        <f>IF(Sheet4!$C1747=V$1,1,0)</f>
        <v>0</v>
      </c>
      <c r="W2364">
        <f>IF(Sheet4!$C1747=W$1,1,0)</f>
        <v>0</v>
      </c>
      <c r="X2364">
        <f>IF(Sheet4!$C1747=X$1,1,0)</f>
        <v>0</v>
      </c>
      <c r="Y2364">
        <f>IF(Sheet4!$C1747=Y$1,1,0)</f>
        <v>0</v>
      </c>
      <c r="Z2364">
        <f>IF(Sheet4!$C1747=Z$1,1,0)</f>
        <v>0</v>
      </c>
      <c r="AA2364" t="str">
        <f t="shared" si="373"/>
        <v>Valid</v>
      </c>
      <c r="AB2364">
        <f>IF(h!$A1747=AB$1,1,0)</f>
        <v>0</v>
      </c>
      <c r="AC2364">
        <f>IF(h!$A1747=AC$1,1,0)</f>
        <v>1</v>
      </c>
      <c r="AD2364">
        <f>IF(h!$A1747=AD$1,1,0)</f>
        <v>0</v>
      </c>
      <c r="AE2364">
        <f>IF(h!$A1747=AE$1,1,0)</f>
        <v>0</v>
      </c>
      <c r="AF2364">
        <f t="shared" si="378"/>
        <v>0</v>
      </c>
      <c r="AG2364">
        <f t="shared" si="378"/>
        <v>0</v>
      </c>
      <c r="AH2364">
        <f t="shared" si="378"/>
        <v>0</v>
      </c>
      <c r="AI2364">
        <f>IF(h!$A1747=AI$1,1,0)</f>
        <v>0</v>
      </c>
      <c r="AJ2364" t="str">
        <f t="shared" si="374"/>
        <v>Valid</v>
      </c>
      <c r="AK2364" t="str">
        <f t="shared" si="375"/>
        <v>Operation Department</v>
      </c>
    </row>
    <row r="2365" spans="1:37" x14ac:dyDescent="0.3">
      <c r="A2365">
        <v>795229</v>
      </c>
      <c r="B2365" s="2">
        <v>41853.771435185183</v>
      </c>
      <c r="C2365">
        <v>42487</v>
      </c>
      <c r="D2365" t="s">
        <v>38</v>
      </c>
      <c r="E2365">
        <f>IF(Sheet4!D5488="Hired",1,0)</f>
        <v>1</v>
      </c>
      <c r="F2365" t="str">
        <f t="shared" si="369"/>
        <v>Hired</v>
      </c>
      <c r="G2365" t="str">
        <f t="shared" si="370"/>
        <v>Valid</v>
      </c>
      <c r="I2365">
        <f>IF(Sheet4!$A5488=I$1,1,0)</f>
        <v>1</v>
      </c>
      <c r="J2365">
        <f>IF(Sheet4!$A5488=J$1,1,0)</f>
        <v>0</v>
      </c>
      <c r="K2365" t="str">
        <f t="shared" si="371"/>
        <v>Valid</v>
      </c>
      <c r="L2365" t="str">
        <f t="shared" si="372"/>
        <v>Male</v>
      </c>
      <c r="M2365">
        <f>IF(Sheet4!$C5488=M$1,1,0)</f>
        <v>0</v>
      </c>
      <c r="N2365">
        <f>IF(Sheet4!$C5488=N$1,1,0)</f>
        <v>1</v>
      </c>
      <c r="O2365">
        <f>IF(Sheet4!$C5488=O$1,1,0)</f>
        <v>0</v>
      </c>
      <c r="P2365">
        <f>IF(Sheet4!$C5488=P$1,1,0)</f>
        <v>0</v>
      </c>
      <c r="Q2365">
        <f>IF(Sheet4!$C5488=Q$1,1,0)</f>
        <v>0</v>
      </c>
      <c r="R2365">
        <f>IF(Sheet4!$C5488=R$1,1,0)</f>
        <v>0</v>
      </c>
      <c r="S2365">
        <f>IF(Sheet4!$C5488=S$1,1,0)</f>
        <v>0</v>
      </c>
      <c r="T2365">
        <f>IF(Sheet4!$C5488=T$1,1,0)</f>
        <v>0</v>
      </c>
      <c r="U2365">
        <f>IF(Sheet4!$C5488=U$1,1,0)</f>
        <v>0</v>
      </c>
      <c r="V2365">
        <f>IF(Sheet4!$C5488=V$1,1,0)</f>
        <v>0</v>
      </c>
      <c r="W2365">
        <f>IF(Sheet4!$C5488=W$1,1,0)</f>
        <v>0</v>
      </c>
      <c r="X2365">
        <f>IF(Sheet4!$C5488=X$1,1,0)</f>
        <v>0</v>
      </c>
      <c r="Y2365">
        <f>IF(Sheet4!$C5488=Y$1,1,0)</f>
        <v>0</v>
      </c>
      <c r="Z2365">
        <f>IF(Sheet4!$C5488=Z$1,1,0)</f>
        <v>0</v>
      </c>
      <c r="AA2365" t="str">
        <f t="shared" si="373"/>
        <v>Valid</v>
      </c>
      <c r="AB2365">
        <f>IF(h!$A5488=AB$1,1,0)</f>
        <v>0</v>
      </c>
      <c r="AC2365">
        <f>IF(h!$A5488=AC$1,1,0)</f>
        <v>0</v>
      </c>
      <c r="AD2365">
        <f>IF(h!$A5488=AD$1,1,0)</f>
        <v>1</v>
      </c>
      <c r="AE2365">
        <f>IF(h!$A5488=AE$1,1,0)</f>
        <v>0</v>
      </c>
      <c r="AF2365">
        <f t="shared" si="378"/>
        <v>0</v>
      </c>
      <c r="AG2365">
        <f t="shared" si="378"/>
        <v>0</v>
      </c>
      <c r="AH2365">
        <f t="shared" si="378"/>
        <v>0</v>
      </c>
      <c r="AI2365">
        <f>IF(h!$A5488=AI$1,1,0)</f>
        <v>0</v>
      </c>
      <c r="AJ2365" t="str">
        <f t="shared" si="374"/>
        <v>Valid</v>
      </c>
      <c r="AK2365" t="str">
        <f t="shared" si="375"/>
        <v>Sales Department</v>
      </c>
    </row>
    <row r="2366" spans="1:37" x14ac:dyDescent="0.3">
      <c r="A2366">
        <v>966330</v>
      </c>
      <c r="B2366" s="2">
        <v>41791.489652777775</v>
      </c>
      <c r="C2366">
        <v>42493</v>
      </c>
      <c r="D2366" t="s">
        <v>38</v>
      </c>
      <c r="E2366">
        <f>IF(Sheet4!D3009="Hired",1,0)</f>
        <v>1</v>
      </c>
      <c r="F2366" t="str">
        <f t="shared" si="369"/>
        <v>Hired</v>
      </c>
      <c r="G2366" t="str">
        <f t="shared" si="370"/>
        <v>Valid</v>
      </c>
      <c r="I2366">
        <f>IF(Sheet4!$A3009=I$1,1,0)</f>
        <v>1</v>
      </c>
      <c r="J2366">
        <f>IF(Sheet4!$A3009=J$1,1,0)</f>
        <v>0</v>
      </c>
      <c r="K2366" t="str">
        <f t="shared" si="371"/>
        <v>Valid</v>
      </c>
      <c r="L2366" t="str">
        <f t="shared" si="372"/>
        <v>Male</v>
      </c>
      <c r="M2366">
        <f>IF(Sheet4!$C3009=M$1,1,0)</f>
        <v>0</v>
      </c>
      <c r="N2366">
        <f>IF(Sheet4!$C3009=N$1,1,0)</f>
        <v>0</v>
      </c>
      <c r="O2366">
        <f>IF(Sheet4!$C3009=O$1,1,0)</f>
        <v>0</v>
      </c>
      <c r="P2366">
        <f>IF(Sheet4!$C3009=P$1,1,0)</f>
        <v>0</v>
      </c>
      <c r="Q2366">
        <f>IF(Sheet4!$C3009=Q$1,1,0)</f>
        <v>0</v>
      </c>
      <c r="R2366">
        <f>IF(Sheet4!$C3009=R$1,1,0)</f>
        <v>0</v>
      </c>
      <c r="S2366">
        <f>IF(Sheet4!$C3009=S$1,1,0)</f>
        <v>1</v>
      </c>
      <c r="T2366">
        <f>IF(Sheet4!$C3009=T$1,1,0)</f>
        <v>0</v>
      </c>
      <c r="U2366">
        <f>IF(Sheet4!$C3009=U$1,1,0)</f>
        <v>0</v>
      </c>
      <c r="V2366">
        <f>IF(Sheet4!$C3009=V$1,1,0)</f>
        <v>0</v>
      </c>
      <c r="W2366">
        <f>IF(Sheet4!$C3009=W$1,1,0)</f>
        <v>0</v>
      </c>
      <c r="X2366">
        <f>IF(Sheet4!$C3009=X$1,1,0)</f>
        <v>0</v>
      </c>
      <c r="Y2366">
        <f>IF(Sheet4!$C3009=Y$1,1,0)</f>
        <v>0</v>
      </c>
      <c r="Z2366">
        <f>IF(Sheet4!$C3009=Z$1,1,0)</f>
        <v>0</v>
      </c>
      <c r="AA2366" t="str">
        <f t="shared" si="373"/>
        <v>Valid</v>
      </c>
      <c r="AB2366">
        <f>IF(h!$A3009=AB$1,1,0)</f>
        <v>0</v>
      </c>
      <c r="AC2366">
        <f>IF(h!$A3009=AC$1,1,0)</f>
        <v>1</v>
      </c>
      <c r="AD2366">
        <f>IF(h!$A3009=AD$1,1,0)</f>
        <v>0</v>
      </c>
      <c r="AE2366">
        <f>IF(h!$A3009=AE$1,1,0)</f>
        <v>0</v>
      </c>
      <c r="AF2366">
        <f t="shared" si="378"/>
        <v>0</v>
      </c>
      <c r="AG2366">
        <f t="shared" si="378"/>
        <v>0</v>
      </c>
      <c r="AH2366">
        <f t="shared" si="378"/>
        <v>0</v>
      </c>
      <c r="AI2366">
        <f>IF(h!$A3009=AI$1,1,0)</f>
        <v>0</v>
      </c>
      <c r="AJ2366" t="str">
        <f t="shared" si="374"/>
        <v>Valid</v>
      </c>
      <c r="AK2366" t="str">
        <f t="shared" si="375"/>
        <v>Operation Department</v>
      </c>
    </row>
    <row r="2367" spans="1:37" x14ac:dyDescent="0.3">
      <c r="A2367">
        <v>866980</v>
      </c>
      <c r="B2367" s="2">
        <v>41792.449490740742</v>
      </c>
      <c r="C2367">
        <v>42496</v>
      </c>
      <c r="D2367" t="s">
        <v>38</v>
      </c>
      <c r="E2367">
        <f>IF(Sheet4!D1322="Hired",1,0)</f>
        <v>1</v>
      </c>
      <c r="F2367" t="str">
        <f t="shared" si="369"/>
        <v>Hired</v>
      </c>
      <c r="G2367" t="str">
        <f t="shared" si="370"/>
        <v>Valid</v>
      </c>
      <c r="I2367">
        <f>IF(Sheet4!$A1322=I$1,1,0)</f>
        <v>0</v>
      </c>
      <c r="J2367">
        <f>IF(Sheet4!$A1322=J$1,1,0)</f>
        <v>1</v>
      </c>
      <c r="K2367" t="str">
        <f t="shared" si="371"/>
        <v>Valid</v>
      </c>
      <c r="L2367" t="str">
        <f t="shared" si="372"/>
        <v>Female</v>
      </c>
      <c r="M2367">
        <f>IF(Sheet4!$C1322=M$1,1,0)</f>
        <v>0</v>
      </c>
      <c r="N2367">
        <f>IF(Sheet4!$C1322=N$1,1,0)</f>
        <v>0</v>
      </c>
      <c r="O2367">
        <f>IF(Sheet4!$C1322=O$1,1,0)</f>
        <v>0</v>
      </c>
      <c r="P2367">
        <f>IF(Sheet4!$C1322=P$1,1,0)</f>
        <v>0</v>
      </c>
      <c r="Q2367">
        <f>IF(Sheet4!$C1322=Q$1,1,0)</f>
        <v>0</v>
      </c>
      <c r="R2367">
        <f>IF(Sheet4!$C1322=R$1,1,0)</f>
        <v>0</v>
      </c>
      <c r="S2367">
        <f>IF(Sheet4!$C1322=S$1,1,0)</f>
        <v>0</v>
      </c>
      <c r="T2367">
        <f>IF(Sheet4!$C1322=T$1,1,0)</f>
        <v>0</v>
      </c>
      <c r="U2367">
        <f>IF(Sheet4!$C1322=U$1,1,0)</f>
        <v>1</v>
      </c>
      <c r="V2367">
        <f>IF(Sheet4!$C1322=V$1,1,0)</f>
        <v>0</v>
      </c>
      <c r="W2367">
        <f>IF(Sheet4!$C1322=W$1,1,0)</f>
        <v>0</v>
      </c>
      <c r="X2367">
        <f>IF(Sheet4!$C1322=X$1,1,0)</f>
        <v>0</v>
      </c>
      <c r="Y2367">
        <f>IF(Sheet4!$C1322=Y$1,1,0)</f>
        <v>0</v>
      </c>
      <c r="Z2367">
        <f>IF(Sheet4!$C1322=Z$1,1,0)</f>
        <v>0</v>
      </c>
      <c r="AA2367" t="str">
        <f t="shared" si="373"/>
        <v>Valid</v>
      </c>
      <c r="AB2367">
        <f>IF(h!$A1322=AB$1,1,0)</f>
        <v>0</v>
      </c>
      <c r="AC2367">
        <f>IF(h!$A1322=AC$1,1,0)</f>
        <v>1</v>
      </c>
      <c r="AD2367">
        <f>IF(h!$A1322=AD$1,1,0)</f>
        <v>0</v>
      </c>
      <c r="AE2367">
        <f>IF(h!$A1322=AE$1,1,0)</f>
        <v>0</v>
      </c>
      <c r="AF2367">
        <f t="shared" si="378"/>
        <v>0</v>
      </c>
      <c r="AG2367">
        <f t="shared" si="378"/>
        <v>0</v>
      </c>
      <c r="AH2367">
        <f t="shared" si="378"/>
        <v>0</v>
      </c>
      <c r="AI2367">
        <f>IF(h!$A1322=AI$1,1,0)</f>
        <v>0</v>
      </c>
      <c r="AJ2367" t="str">
        <f t="shared" si="374"/>
        <v>Valid</v>
      </c>
      <c r="AK2367" t="str">
        <f t="shared" si="375"/>
        <v>Operation Department</v>
      </c>
    </row>
    <row r="2368" spans="1:37" x14ac:dyDescent="0.3">
      <c r="A2368">
        <v>661256</v>
      </c>
      <c r="B2368" s="2">
        <v>41789.829675925925</v>
      </c>
      <c r="C2368">
        <v>42499</v>
      </c>
      <c r="D2368" t="s">
        <v>38</v>
      </c>
      <c r="E2368">
        <f>IF(Sheet4!D2048="Hired",1,0)</f>
        <v>1</v>
      </c>
      <c r="F2368" t="str">
        <f t="shared" si="369"/>
        <v>Hired</v>
      </c>
      <c r="G2368" t="str">
        <f t="shared" si="370"/>
        <v>Valid</v>
      </c>
      <c r="I2368">
        <f>IF(Sheet4!$A2048=I$1,1,0)</f>
        <v>1</v>
      </c>
      <c r="J2368">
        <f>IF(Sheet4!$A2048=J$1,1,0)</f>
        <v>0</v>
      </c>
      <c r="K2368" t="str">
        <f t="shared" si="371"/>
        <v>Valid</v>
      </c>
      <c r="L2368" t="str">
        <f t="shared" si="372"/>
        <v>Male</v>
      </c>
      <c r="M2368">
        <f>IF(Sheet4!$C2048=M$1,1,0)</f>
        <v>0</v>
      </c>
      <c r="N2368">
        <f>IF(Sheet4!$C2048=N$1,1,0)</f>
        <v>0</v>
      </c>
      <c r="O2368">
        <f>IF(Sheet4!$C2048=O$1,1,0)</f>
        <v>0</v>
      </c>
      <c r="P2368">
        <f>IF(Sheet4!$C2048=P$1,1,0)</f>
        <v>1</v>
      </c>
      <c r="Q2368">
        <f>IF(Sheet4!$C2048=Q$1,1,0)</f>
        <v>0</v>
      </c>
      <c r="R2368">
        <f>IF(Sheet4!$C2048=R$1,1,0)</f>
        <v>0</v>
      </c>
      <c r="S2368">
        <f>IF(Sheet4!$C2048=S$1,1,0)</f>
        <v>0</v>
      </c>
      <c r="T2368">
        <f>IF(Sheet4!$C2048=T$1,1,0)</f>
        <v>0</v>
      </c>
      <c r="U2368">
        <f>IF(Sheet4!$C2048=U$1,1,0)</f>
        <v>0</v>
      </c>
      <c r="V2368">
        <f>IF(Sheet4!$C2048=V$1,1,0)</f>
        <v>0</v>
      </c>
      <c r="W2368">
        <f>IF(Sheet4!$C2048=W$1,1,0)</f>
        <v>0</v>
      </c>
      <c r="X2368">
        <f>IF(Sheet4!$C2048=X$1,1,0)</f>
        <v>0</v>
      </c>
      <c r="Y2368">
        <f>IF(Sheet4!$C2048=Y$1,1,0)</f>
        <v>0</v>
      </c>
      <c r="Z2368">
        <f>IF(Sheet4!$C2048=Z$1,1,0)</f>
        <v>0</v>
      </c>
      <c r="AA2368" t="str">
        <f t="shared" si="373"/>
        <v>Valid</v>
      </c>
      <c r="AB2368">
        <f>IF(h!$A2048=AB$1,1,0)</f>
        <v>0</v>
      </c>
      <c r="AC2368">
        <f>IF(h!$A2048=AC$1,1,0)</f>
        <v>1</v>
      </c>
      <c r="AD2368">
        <f>IF(h!$A2048=AD$1,1,0)</f>
        <v>0</v>
      </c>
      <c r="AE2368">
        <f>IF(h!$A2048=AE$1,1,0)</f>
        <v>0</v>
      </c>
      <c r="AF2368">
        <f t="shared" si="378"/>
        <v>0</v>
      </c>
      <c r="AG2368">
        <f t="shared" si="378"/>
        <v>0</v>
      </c>
      <c r="AH2368">
        <f t="shared" si="378"/>
        <v>0</v>
      </c>
      <c r="AI2368">
        <f>IF(h!$A2048=AI$1,1,0)</f>
        <v>0</v>
      </c>
      <c r="AJ2368" t="str">
        <f t="shared" si="374"/>
        <v>Valid</v>
      </c>
      <c r="AK2368" t="str">
        <f t="shared" si="375"/>
        <v>Operation Department</v>
      </c>
    </row>
    <row r="2369" spans="1:37" hidden="1" x14ac:dyDescent="0.3">
      <c r="A2369">
        <v>787490</v>
      </c>
      <c r="B2369" s="2">
        <v>41812.622002314813</v>
      </c>
      <c r="C2369">
        <v>42500</v>
      </c>
      <c r="D2369" t="s">
        <v>38</v>
      </c>
      <c r="E2369">
        <f>IF(Sheet4!D502="Hired",1,0)</f>
        <v>0</v>
      </c>
      <c r="F2369" t="str">
        <f t="shared" si="369"/>
        <v>Rejected</v>
      </c>
      <c r="G2369" t="str">
        <f t="shared" si="370"/>
        <v>Valid</v>
      </c>
      <c r="I2369">
        <f>IF(Sheet4!$A502=I$1,1,0)</f>
        <v>1</v>
      </c>
      <c r="J2369">
        <f>IF(Sheet4!$A502=J$1,1,0)</f>
        <v>0</v>
      </c>
      <c r="K2369" t="str">
        <f t="shared" si="371"/>
        <v>Valid</v>
      </c>
      <c r="L2369" t="str">
        <f t="shared" si="372"/>
        <v>Male</v>
      </c>
      <c r="M2369">
        <f>IF(Sheet4!$C502=M$1,1,0)</f>
        <v>0</v>
      </c>
      <c r="N2369">
        <f>IF(Sheet4!$C502=N$1,1,0)</f>
        <v>0</v>
      </c>
      <c r="O2369">
        <f>IF(Sheet4!$C502=O$1,1,0)</f>
        <v>0</v>
      </c>
      <c r="P2369">
        <f>IF(Sheet4!$C502=P$1,1,0)</f>
        <v>0</v>
      </c>
      <c r="Q2369">
        <f>IF(Sheet4!$C502=Q$1,1,0)</f>
        <v>0</v>
      </c>
      <c r="R2369">
        <f>IF(Sheet4!$C502=R$1,1,0)</f>
        <v>0</v>
      </c>
      <c r="S2369">
        <f>IF(Sheet4!$C502=S$1,1,0)</f>
        <v>0</v>
      </c>
      <c r="T2369">
        <f>IF(Sheet4!$C502=T$1,1,0)</f>
        <v>0</v>
      </c>
      <c r="U2369">
        <f>IF(Sheet4!$C502=U$1,1,0)</f>
        <v>0</v>
      </c>
      <c r="V2369">
        <f>IF(Sheet4!$C502=V$1,1,0)</f>
        <v>0</v>
      </c>
      <c r="W2369">
        <f>IF(Sheet4!$C502=W$1,1,0)</f>
        <v>0</v>
      </c>
      <c r="X2369">
        <f>IF(Sheet4!$C502=X$1,1,0)</f>
        <v>1</v>
      </c>
      <c r="Y2369">
        <f>IF(Sheet4!$C502=Y$1,1,0)</f>
        <v>0</v>
      </c>
      <c r="Z2369">
        <f>IF(Sheet4!$C502=Z$1,1,0)</f>
        <v>0</v>
      </c>
      <c r="AA2369" t="str">
        <f t="shared" si="373"/>
        <v>Valid</v>
      </c>
      <c r="AB2369">
        <f>IF(h!$A502=AB$1,1,0)</f>
        <v>0</v>
      </c>
      <c r="AC2369">
        <f>IF(h!$A502=AC$1,1,0)</f>
        <v>1</v>
      </c>
      <c r="AD2369">
        <f>IF(h!$A502=AD$1,1,0)</f>
        <v>0</v>
      </c>
      <c r="AE2369">
        <f>IF(h!$A502=AE$1,1,0)</f>
        <v>0</v>
      </c>
      <c r="AF2369">
        <f t="shared" si="378"/>
        <v>0</v>
      </c>
      <c r="AG2369">
        <f t="shared" si="378"/>
        <v>0</v>
      </c>
      <c r="AH2369">
        <f t="shared" si="378"/>
        <v>0</v>
      </c>
      <c r="AI2369">
        <f>IF(h!$A502=AI$1,1,0)</f>
        <v>0</v>
      </c>
      <c r="AJ2369" t="str">
        <f t="shared" si="374"/>
        <v>Valid</v>
      </c>
      <c r="AK2369" t="str">
        <f t="shared" si="375"/>
        <v>Operation Department</v>
      </c>
    </row>
    <row r="2370" spans="1:37" x14ac:dyDescent="0.3">
      <c r="A2370">
        <v>333076</v>
      </c>
      <c r="B2370" s="2">
        <v>41871.59611111111</v>
      </c>
      <c r="C2370">
        <v>42513</v>
      </c>
      <c r="D2370" t="s">
        <v>38</v>
      </c>
      <c r="E2370">
        <f>IF(Sheet4!D4722="Hired",1,0)</f>
        <v>1</v>
      </c>
      <c r="F2370" t="str">
        <f t="shared" ref="F2370:F2433" si="379">IF(E2370=0, "Rejected","Hired")</f>
        <v>Hired</v>
      </c>
      <c r="G2370" t="str">
        <f t="shared" ref="G2370:G2433" si="380">IF(OR(E2370=0,E2370=1),"Valid","Outlier")</f>
        <v>Valid</v>
      </c>
      <c r="I2370">
        <f>IF(Sheet4!$A4722=I$1,1,0)</f>
        <v>1</v>
      </c>
      <c r="J2370">
        <f>IF(Sheet4!$A4722=J$1,1,0)</f>
        <v>0</v>
      </c>
      <c r="K2370" t="str">
        <f t="shared" ref="K2370:K2433" si="381">IF(SUM(I2370:J2370) = 1, "Valid", "Outlier")</f>
        <v>Valid</v>
      </c>
      <c r="L2370" t="str">
        <f t="shared" ref="L2370:L2433" si="382">IF(I2370=1, "Male", IF(J2370=1, "Female", "Don’t prefer to say"))</f>
        <v>Male</v>
      </c>
      <c r="M2370">
        <f>IF(Sheet4!$C4722=M$1,1,0)</f>
        <v>0</v>
      </c>
      <c r="N2370">
        <f>IF(Sheet4!$C4722=N$1,1,0)</f>
        <v>0</v>
      </c>
      <c r="O2370">
        <f>IF(Sheet4!$C4722=O$1,1,0)</f>
        <v>0</v>
      </c>
      <c r="P2370">
        <f>IF(Sheet4!$C4722=P$1,1,0)</f>
        <v>0</v>
      </c>
      <c r="Q2370">
        <f>IF(Sheet4!$C4722=Q$1,1,0)</f>
        <v>0</v>
      </c>
      <c r="R2370">
        <f>IF(Sheet4!$C4722=R$1,1,0)</f>
        <v>0</v>
      </c>
      <c r="S2370">
        <f>IF(Sheet4!$C4722=S$1,1,0)</f>
        <v>0</v>
      </c>
      <c r="T2370">
        <f>IF(Sheet4!$C4722=T$1,1,0)</f>
        <v>0</v>
      </c>
      <c r="U2370">
        <f>IF(Sheet4!$C4722=U$1,1,0)</f>
        <v>0</v>
      </c>
      <c r="V2370">
        <f>IF(Sheet4!$C4722=V$1,1,0)</f>
        <v>0</v>
      </c>
      <c r="W2370">
        <f>IF(Sheet4!$C4722=W$1,1,0)</f>
        <v>0</v>
      </c>
      <c r="X2370">
        <f>IF(Sheet4!$C4722=X$1,1,0)</f>
        <v>0</v>
      </c>
      <c r="Y2370">
        <f>IF(Sheet4!$C4722=Y$1,1,0)</f>
        <v>1</v>
      </c>
      <c r="Z2370">
        <f>IF(Sheet4!$C4722=Z$1,1,0)</f>
        <v>0</v>
      </c>
      <c r="AA2370" t="str">
        <f t="shared" ref="AA2370:AA2433" si="383">IF(SUM(M2370:Z2370) = 1, "Valid", "Outlier")</f>
        <v>Valid</v>
      </c>
      <c r="AB2370">
        <f>IF(h!$A4722=AB$1,1,0)</f>
        <v>1</v>
      </c>
      <c r="AC2370">
        <f>IF(h!$A4722=AC$1,1,0)</f>
        <v>0</v>
      </c>
      <c r="AD2370">
        <f>IF(h!$A4722=AD$1,1,0)</f>
        <v>0</v>
      </c>
      <c r="AE2370">
        <f>IF(h!$A4722=AE$1,1,0)</f>
        <v>0</v>
      </c>
      <c r="AF2370">
        <f t="shared" si="378"/>
        <v>0</v>
      </c>
      <c r="AG2370">
        <f t="shared" si="378"/>
        <v>0</v>
      </c>
      <c r="AH2370">
        <f t="shared" si="378"/>
        <v>0</v>
      </c>
      <c r="AI2370">
        <f>IF(h!$A4722=AI$1,1,0)</f>
        <v>0</v>
      </c>
      <c r="AJ2370" t="str">
        <f t="shared" ref="AJ2370:AJ2433" si="384">IF(SUM(AB2370:AI2370) = 1, "Valid", "Outlier")</f>
        <v>Valid</v>
      </c>
      <c r="AK2370" t="str">
        <f t="shared" si="375"/>
        <v>Service Department</v>
      </c>
    </row>
    <row r="2371" spans="1:37" x14ac:dyDescent="0.3">
      <c r="A2371">
        <v>159727</v>
      </c>
      <c r="B2371" s="2">
        <v>41842.641087962962</v>
      </c>
      <c r="C2371">
        <v>42542</v>
      </c>
      <c r="D2371" t="s">
        <v>38</v>
      </c>
      <c r="E2371">
        <f>IF(Sheet4!D4963="Hired",1,0)</f>
        <v>1</v>
      </c>
      <c r="F2371" t="str">
        <f t="shared" si="379"/>
        <v>Hired</v>
      </c>
      <c r="G2371" t="str">
        <f t="shared" si="380"/>
        <v>Valid</v>
      </c>
      <c r="I2371">
        <f>IF(Sheet4!$A4963=I$1,1,0)</f>
        <v>0</v>
      </c>
      <c r="J2371">
        <f>IF(Sheet4!$A4963=J$1,1,0)</f>
        <v>1</v>
      </c>
      <c r="K2371" t="str">
        <f t="shared" si="381"/>
        <v>Valid</v>
      </c>
      <c r="L2371" t="str">
        <f t="shared" si="382"/>
        <v>Female</v>
      </c>
      <c r="M2371">
        <f>IF(Sheet4!$C4963=M$1,1,0)</f>
        <v>0</v>
      </c>
      <c r="N2371">
        <f>IF(Sheet4!$C4963=N$1,1,0)</f>
        <v>1</v>
      </c>
      <c r="O2371">
        <f>IF(Sheet4!$C4963=O$1,1,0)</f>
        <v>0</v>
      </c>
      <c r="P2371">
        <f>IF(Sheet4!$C4963=P$1,1,0)</f>
        <v>0</v>
      </c>
      <c r="Q2371">
        <f>IF(Sheet4!$C4963=Q$1,1,0)</f>
        <v>0</v>
      </c>
      <c r="R2371">
        <f>IF(Sheet4!$C4963=R$1,1,0)</f>
        <v>0</v>
      </c>
      <c r="S2371">
        <f>IF(Sheet4!$C4963=S$1,1,0)</f>
        <v>0</v>
      </c>
      <c r="T2371">
        <f>IF(Sheet4!$C4963=T$1,1,0)</f>
        <v>0</v>
      </c>
      <c r="U2371">
        <f>IF(Sheet4!$C4963=U$1,1,0)</f>
        <v>0</v>
      </c>
      <c r="V2371">
        <f>IF(Sheet4!$C4963=V$1,1,0)</f>
        <v>0</v>
      </c>
      <c r="W2371">
        <f>IF(Sheet4!$C4963=W$1,1,0)</f>
        <v>0</v>
      </c>
      <c r="X2371">
        <f>IF(Sheet4!$C4963=X$1,1,0)</f>
        <v>0</v>
      </c>
      <c r="Y2371">
        <f>IF(Sheet4!$C4963=Y$1,1,0)</f>
        <v>0</v>
      </c>
      <c r="Z2371">
        <f>IF(Sheet4!$C4963=Z$1,1,0)</f>
        <v>0</v>
      </c>
      <c r="AA2371" t="str">
        <f t="shared" si="383"/>
        <v>Valid</v>
      </c>
      <c r="AB2371">
        <f>IF(h!$A4963=AB$1,1,0)</f>
        <v>0</v>
      </c>
      <c r="AC2371">
        <f>IF(h!$A4963=AC$1,1,0)</f>
        <v>1</v>
      </c>
      <c r="AD2371">
        <f>IF(h!$A4963=AD$1,1,0)</f>
        <v>0</v>
      </c>
      <c r="AE2371">
        <f>IF(h!$A4963=AE$1,1,0)</f>
        <v>0</v>
      </c>
      <c r="AF2371">
        <f t="shared" si="378"/>
        <v>0</v>
      </c>
      <c r="AG2371">
        <f t="shared" si="378"/>
        <v>0</v>
      </c>
      <c r="AH2371">
        <f t="shared" si="378"/>
        <v>0</v>
      </c>
      <c r="AI2371">
        <f>IF(h!$A4963=AI$1,1,0)</f>
        <v>0</v>
      </c>
      <c r="AJ2371" t="str">
        <f t="shared" si="384"/>
        <v>Valid</v>
      </c>
      <c r="AK2371" t="str">
        <f t="shared" ref="AK2371:AK2434" si="385">IF(AB2371=1, "Service Department",
   IF(AC2371=1, "Operation Department",
   IF(AD2371=1, "Sales Department",
   IF(AE2371=1, "Finance Department",
   IF(AF2371=1, "Production Department",
   IF(AG2371=1, "Purchase Department",
   IF(AH2371=1, "Marketing Department",
   IF(AI2371=1, "General Management", "Human Resources Department"))))))))</f>
        <v>Operation Department</v>
      </c>
    </row>
    <row r="2372" spans="1:37" hidden="1" x14ac:dyDescent="0.3">
      <c r="A2372">
        <v>856085</v>
      </c>
      <c r="B2372" s="2">
        <v>41816.028657407405</v>
      </c>
      <c r="C2372">
        <v>42555</v>
      </c>
      <c r="D2372" t="s">
        <v>38</v>
      </c>
      <c r="E2372">
        <f>IF(Sheet4!D1678="Hired",1,0)</f>
        <v>0</v>
      </c>
      <c r="F2372" t="str">
        <f t="shared" si="379"/>
        <v>Rejected</v>
      </c>
      <c r="G2372" t="str">
        <f t="shared" si="380"/>
        <v>Valid</v>
      </c>
      <c r="I2372">
        <f>IF(Sheet4!$A1678=I$1,1,0)</f>
        <v>0</v>
      </c>
      <c r="J2372">
        <f>IF(Sheet4!$A1678=J$1,1,0)</f>
        <v>1</v>
      </c>
      <c r="K2372" t="str">
        <f t="shared" si="381"/>
        <v>Valid</v>
      </c>
      <c r="L2372" t="str">
        <f t="shared" si="382"/>
        <v>Female</v>
      </c>
      <c r="M2372">
        <f>IF(Sheet4!$C1678=M$1,1,0)</f>
        <v>0</v>
      </c>
      <c r="N2372">
        <f>IF(Sheet4!$C1678=N$1,1,0)</f>
        <v>1</v>
      </c>
      <c r="O2372">
        <f>IF(Sheet4!$C1678=O$1,1,0)</f>
        <v>0</v>
      </c>
      <c r="P2372">
        <f>IF(Sheet4!$C1678=P$1,1,0)</f>
        <v>0</v>
      </c>
      <c r="Q2372">
        <f>IF(Sheet4!$C1678=Q$1,1,0)</f>
        <v>0</v>
      </c>
      <c r="R2372">
        <f>IF(Sheet4!$C1678=R$1,1,0)</f>
        <v>0</v>
      </c>
      <c r="S2372">
        <f>IF(Sheet4!$C1678=S$1,1,0)</f>
        <v>0</v>
      </c>
      <c r="T2372">
        <f>IF(Sheet4!$C1678=T$1,1,0)</f>
        <v>0</v>
      </c>
      <c r="U2372">
        <f>IF(Sheet4!$C1678=U$1,1,0)</f>
        <v>0</v>
      </c>
      <c r="V2372">
        <f>IF(Sheet4!$C1678=V$1,1,0)</f>
        <v>0</v>
      </c>
      <c r="W2372">
        <f>IF(Sheet4!$C1678=W$1,1,0)</f>
        <v>0</v>
      </c>
      <c r="X2372">
        <f>IF(Sheet4!$C1678=X$1,1,0)</f>
        <v>0</v>
      </c>
      <c r="Y2372">
        <f>IF(Sheet4!$C1678=Y$1,1,0)</f>
        <v>0</v>
      </c>
      <c r="Z2372">
        <f>IF(Sheet4!$C1678=Z$1,1,0)</f>
        <v>0</v>
      </c>
      <c r="AA2372" t="str">
        <f t="shared" si="383"/>
        <v>Valid</v>
      </c>
      <c r="AB2372">
        <f>IF(h!$A1678=AB$1,1,0)</f>
        <v>0</v>
      </c>
      <c r="AC2372">
        <f>IF(h!$A1678=AC$1,1,0)</f>
        <v>1</v>
      </c>
      <c r="AD2372">
        <f>IF(h!$A1678=AD$1,1,0)</f>
        <v>0</v>
      </c>
      <c r="AE2372">
        <f>IF(h!$A1678=AE$1,1,0)</f>
        <v>0</v>
      </c>
      <c r="AF2372">
        <f t="shared" si="378"/>
        <v>0</v>
      </c>
      <c r="AG2372">
        <f t="shared" si="378"/>
        <v>0</v>
      </c>
      <c r="AH2372">
        <f t="shared" si="378"/>
        <v>0</v>
      </c>
      <c r="AI2372">
        <f>IF(h!$A1678=AI$1,1,0)</f>
        <v>0</v>
      </c>
      <c r="AJ2372" t="str">
        <f t="shared" si="384"/>
        <v>Valid</v>
      </c>
      <c r="AK2372" t="str">
        <f t="shared" si="385"/>
        <v>Operation Department</v>
      </c>
    </row>
    <row r="2373" spans="1:37" x14ac:dyDescent="0.3">
      <c r="A2373">
        <v>111974</v>
      </c>
      <c r="B2373" s="2">
        <v>41777.413055555553</v>
      </c>
      <c r="C2373">
        <v>42594</v>
      </c>
      <c r="D2373" t="s">
        <v>38</v>
      </c>
      <c r="E2373">
        <f>IF(Sheet4!D3158="Hired",1,0)</f>
        <v>1</v>
      </c>
      <c r="F2373" t="str">
        <f t="shared" si="379"/>
        <v>Hired</v>
      </c>
      <c r="G2373" t="str">
        <f t="shared" si="380"/>
        <v>Valid</v>
      </c>
      <c r="I2373">
        <f>IF(Sheet4!$A3158=I$1,1,0)</f>
        <v>0</v>
      </c>
      <c r="J2373">
        <f>IF(Sheet4!$A3158=J$1,1,0)</f>
        <v>1</v>
      </c>
      <c r="K2373" t="str">
        <f t="shared" si="381"/>
        <v>Valid</v>
      </c>
      <c r="L2373" t="str">
        <f t="shared" si="382"/>
        <v>Female</v>
      </c>
      <c r="M2373">
        <f>IF(Sheet4!$C3158=M$1,1,0)</f>
        <v>0</v>
      </c>
      <c r="N2373">
        <f>IF(Sheet4!$C3158=N$1,1,0)</f>
        <v>0</v>
      </c>
      <c r="O2373">
        <f>IF(Sheet4!$C3158=O$1,1,0)</f>
        <v>0</v>
      </c>
      <c r="P2373">
        <f>IF(Sheet4!$C3158=P$1,1,0)</f>
        <v>0</v>
      </c>
      <c r="Q2373">
        <f>IF(Sheet4!$C3158=Q$1,1,0)</f>
        <v>0</v>
      </c>
      <c r="R2373">
        <f>IF(Sheet4!$C3158=R$1,1,0)</f>
        <v>0</v>
      </c>
      <c r="S2373">
        <f>IF(Sheet4!$C3158=S$1,1,0)</f>
        <v>0</v>
      </c>
      <c r="T2373">
        <f>IF(Sheet4!$C3158=T$1,1,0)</f>
        <v>0</v>
      </c>
      <c r="U2373">
        <f>IF(Sheet4!$C3158=U$1,1,0)</f>
        <v>0</v>
      </c>
      <c r="V2373">
        <f>IF(Sheet4!$C3158=V$1,1,0)</f>
        <v>0</v>
      </c>
      <c r="W2373">
        <f>IF(Sheet4!$C3158=W$1,1,0)</f>
        <v>0</v>
      </c>
      <c r="X2373">
        <f>IF(Sheet4!$C3158=X$1,1,0)</f>
        <v>0</v>
      </c>
      <c r="Y2373">
        <f>IF(Sheet4!$C3158=Y$1,1,0)</f>
        <v>1</v>
      </c>
      <c r="Z2373">
        <f>IF(Sheet4!$C3158=Z$1,1,0)</f>
        <v>0</v>
      </c>
      <c r="AA2373" t="str">
        <f t="shared" si="383"/>
        <v>Valid</v>
      </c>
      <c r="AB2373">
        <f>IF(h!$A3158=AB$1,1,0)</f>
        <v>0</v>
      </c>
      <c r="AC2373">
        <f>IF(h!$A3158=AC$1,1,0)</f>
        <v>1</v>
      </c>
      <c r="AD2373">
        <f>IF(h!$A3158=AD$1,1,0)</f>
        <v>0</v>
      </c>
      <c r="AE2373">
        <f>IF(h!$A3158=AE$1,1,0)</f>
        <v>0</v>
      </c>
      <c r="AF2373">
        <f t="shared" si="378"/>
        <v>0</v>
      </c>
      <c r="AG2373">
        <f t="shared" si="378"/>
        <v>0</v>
      </c>
      <c r="AH2373">
        <f t="shared" si="378"/>
        <v>0</v>
      </c>
      <c r="AI2373">
        <f>IF(h!$A3158=AI$1,1,0)</f>
        <v>0</v>
      </c>
      <c r="AJ2373" t="str">
        <f t="shared" si="384"/>
        <v>Valid</v>
      </c>
      <c r="AK2373" t="str">
        <f t="shared" si="385"/>
        <v>Operation Department</v>
      </c>
    </row>
    <row r="2374" spans="1:37" hidden="1" x14ac:dyDescent="0.3">
      <c r="A2374">
        <v>804046</v>
      </c>
      <c r="B2374" s="2">
        <v>41817.396724537037</v>
      </c>
      <c r="C2374">
        <v>42610</v>
      </c>
      <c r="D2374" t="s">
        <v>38</v>
      </c>
      <c r="E2374">
        <f>IF(Sheet4!D3011="Hired",1,0)</f>
        <v>0</v>
      </c>
      <c r="F2374" t="str">
        <f t="shared" si="379"/>
        <v>Rejected</v>
      </c>
      <c r="G2374" t="str">
        <f t="shared" si="380"/>
        <v>Valid</v>
      </c>
      <c r="I2374">
        <f>IF(Sheet4!$A3011=I$1,1,0)</f>
        <v>1</v>
      </c>
      <c r="J2374">
        <f>IF(Sheet4!$A3011=J$1,1,0)</f>
        <v>0</v>
      </c>
      <c r="K2374" t="str">
        <f t="shared" si="381"/>
        <v>Valid</v>
      </c>
      <c r="L2374" t="str">
        <f t="shared" si="382"/>
        <v>Male</v>
      </c>
      <c r="M2374">
        <f>IF(Sheet4!$C3011=M$1,1,0)</f>
        <v>0</v>
      </c>
      <c r="N2374">
        <f>IF(Sheet4!$C3011=N$1,1,0)</f>
        <v>0</v>
      </c>
      <c r="O2374">
        <f>IF(Sheet4!$C3011=O$1,1,0)</f>
        <v>0</v>
      </c>
      <c r="P2374">
        <f>IF(Sheet4!$C3011=P$1,1,0)</f>
        <v>0</v>
      </c>
      <c r="Q2374">
        <f>IF(Sheet4!$C3011=Q$1,1,0)</f>
        <v>0</v>
      </c>
      <c r="R2374">
        <f>IF(Sheet4!$C3011=R$1,1,0)</f>
        <v>0</v>
      </c>
      <c r="S2374">
        <f>IF(Sheet4!$C3011=S$1,1,0)</f>
        <v>1</v>
      </c>
      <c r="T2374">
        <f>IF(Sheet4!$C3011=T$1,1,0)</f>
        <v>0</v>
      </c>
      <c r="U2374">
        <f>IF(Sheet4!$C3011=U$1,1,0)</f>
        <v>0</v>
      </c>
      <c r="V2374">
        <f>IF(Sheet4!$C3011=V$1,1,0)</f>
        <v>0</v>
      </c>
      <c r="W2374">
        <f>IF(Sheet4!$C3011=W$1,1,0)</f>
        <v>0</v>
      </c>
      <c r="X2374">
        <f>IF(Sheet4!$C3011=X$1,1,0)</f>
        <v>0</v>
      </c>
      <c r="Y2374">
        <f>IF(Sheet4!$C3011=Y$1,1,0)</f>
        <v>0</v>
      </c>
      <c r="Z2374">
        <f>IF(Sheet4!$C3011=Z$1,1,0)</f>
        <v>0</v>
      </c>
      <c r="AA2374" t="str">
        <f t="shared" si="383"/>
        <v>Valid</v>
      </c>
      <c r="AB2374">
        <f>IF(h!$A3011=AB$1,1,0)</f>
        <v>0</v>
      </c>
      <c r="AC2374">
        <f>IF(h!$A3011=AC$1,1,0)</f>
        <v>1</v>
      </c>
      <c r="AD2374">
        <f>IF(h!$A3011=AD$1,1,0)</f>
        <v>0</v>
      </c>
      <c r="AE2374">
        <f>IF(h!$A3011=AE$1,1,0)</f>
        <v>0</v>
      </c>
      <c r="AF2374">
        <f t="shared" si="378"/>
        <v>0</v>
      </c>
      <c r="AG2374">
        <f t="shared" si="378"/>
        <v>0</v>
      </c>
      <c r="AH2374">
        <f t="shared" si="378"/>
        <v>0</v>
      </c>
      <c r="AI2374">
        <f>IF(h!$A3011=AI$1,1,0)</f>
        <v>0</v>
      </c>
      <c r="AJ2374" t="str">
        <f t="shared" si="384"/>
        <v>Valid</v>
      </c>
      <c r="AK2374" t="str">
        <f t="shared" si="385"/>
        <v>Operation Department</v>
      </c>
    </row>
    <row r="2375" spans="1:37" x14ac:dyDescent="0.3">
      <c r="A2375">
        <v>916063</v>
      </c>
      <c r="B2375" s="2">
        <v>41851.293807870374</v>
      </c>
      <c r="C2375">
        <v>42610</v>
      </c>
      <c r="D2375" t="s">
        <v>38</v>
      </c>
      <c r="E2375">
        <f>IF(Sheet4!D5351="Hired",1,0)</f>
        <v>1</v>
      </c>
      <c r="F2375" t="str">
        <f t="shared" si="379"/>
        <v>Hired</v>
      </c>
      <c r="G2375" t="str">
        <f t="shared" si="380"/>
        <v>Valid</v>
      </c>
      <c r="I2375">
        <f>IF(Sheet4!$A5351=I$1,1,0)</f>
        <v>0</v>
      </c>
      <c r="J2375">
        <f>IF(Sheet4!$A5351=J$1,1,0)</f>
        <v>1</v>
      </c>
      <c r="K2375" t="str">
        <f t="shared" si="381"/>
        <v>Valid</v>
      </c>
      <c r="L2375" t="str">
        <f t="shared" si="382"/>
        <v>Female</v>
      </c>
      <c r="M2375">
        <f>IF(Sheet4!$C5351=M$1,1,0)</f>
        <v>0</v>
      </c>
      <c r="N2375">
        <f>IF(Sheet4!$C5351=N$1,1,0)</f>
        <v>0</v>
      </c>
      <c r="O2375">
        <f>IF(Sheet4!$C5351=O$1,1,0)</f>
        <v>0</v>
      </c>
      <c r="P2375">
        <f>IF(Sheet4!$C5351=P$1,1,0)</f>
        <v>0</v>
      </c>
      <c r="Q2375">
        <f>IF(Sheet4!$C5351=Q$1,1,0)</f>
        <v>0</v>
      </c>
      <c r="R2375">
        <f>IF(Sheet4!$C5351=R$1,1,0)</f>
        <v>0</v>
      </c>
      <c r="S2375">
        <f>IF(Sheet4!$C5351=S$1,1,0)</f>
        <v>0</v>
      </c>
      <c r="T2375">
        <f>IF(Sheet4!$C5351=T$1,1,0)</f>
        <v>0</v>
      </c>
      <c r="U2375">
        <f>IF(Sheet4!$C5351=U$1,1,0)</f>
        <v>0</v>
      </c>
      <c r="V2375">
        <f>IF(Sheet4!$C5351=V$1,1,0)</f>
        <v>0</v>
      </c>
      <c r="W2375">
        <f>IF(Sheet4!$C5351=W$1,1,0)</f>
        <v>0</v>
      </c>
      <c r="X2375">
        <f>IF(Sheet4!$C5351=X$1,1,0)</f>
        <v>0</v>
      </c>
      <c r="Y2375">
        <f>IF(Sheet4!$C5351=Y$1,1,0)</f>
        <v>1</v>
      </c>
      <c r="Z2375">
        <f>IF(Sheet4!$C5351=Z$1,1,0)</f>
        <v>0</v>
      </c>
      <c r="AA2375" t="str">
        <f t="shared" si="383"/>
        <v>Valid</v>
      </c>
      <c r="AB2375">
        <f>IF(h!$A5351=AB$1,1,0)</f>
        <v>0</v>
      </c>
      <c r="AC2375">
        <f>IF(h!$A5351=AC$1,1,0)</f>
        <v>1</v>
      </c>
      <c r="AD2375">
        <f>IF(h!$A5351=AD$1,1,0)</f>
        <v>0</v>
      </c>
      <c r="AE2375">
        <f>IF(h!$A5351=AE$1,1,0)</f>
        <v>0</v>
      </c>
      <c r="AF2375">
        <f t="shared" si="378"/>
        <v>0</v>
      </c>
      <c r="AG2375">
        <f t="shared" si="378"/>
        <v>0</v>
      </c>
      <c r="AH2375">
        <f t="shared" si="378"/>
        <v>0</v>
      </c>
      <c r="AI2375">
        <f>IF(h!$A5351=AI$1,1,0)</f>
        <v>0</v>
      </c>
      <c r="AJ2375" t="str">
        <f t="shared" si="384"/>
        <v>Valid</v>
      </c>
      <c r="AK2375" t="str">
        <f t="shared" si="385"/>
        <v>Operation Department</v>
      </c>
    </row>
    <row r="2376" spans="1:37" x14ac:dyDescent="0.3">
      <c r="A2376">
        <v>650345</v>
      </c>
      <c r="B2376" s="2">
        <v>41773.540879629632</v>
      </c>
      <c r="C2376">
        <v>42620</v>
      </c>
      <c r="D2376" t="s">
        <v>38</v>
      </c>
      <c r="E2376">
        <f>IF(Sheet4!D1806="Hired",1,0)</f>
        <v>1</v>
      </c>
      <c r="F2376" t="str">
        <f t="shared" si="379"/>
        <v>Hired</v>
      </c>
      <c r="G2376" t="str">
        <f t="shared" si="380"/>
        <v>Valid</v>
      </c>
      <c r="I2376">
        <f>IF(Sheet4!$A1806=I$1,1,0)</f>
        <v>0</v>
      </c>
      <c r="J2376">
        <f>IF(Sheet4!$A1806=J$1,1,0)</f>
        <v>1</v>
      </c>
      <c r="K2376" t="str">
        <f t="shared" si="381"/>
        <v>Valid</v>
      </c>
      <c r="L2376" t="str">
        <f t="shared" si="382"/>
        <v>Female</v>
      </c>
      <c r="M2376">
        <f>IF(Sheet4!$C1806=M$1,1,0)</f>
        <v>0</v>
      </c>
      <c r="N2376">
        <f>IF(Sheet4!$C1806=N$1,1,0)</f>
        <v>0</v>
      </c>
      <c r="O2376">
        <f>IF(Sheet4!$C1806=O$1,1,0)</f>
        <v>0</v>
      </c>
      <c r="P2376">
        <f>IF(Sheet4!$C1806=P$1,1,0)</f>
        <v>0</v>
      </c>
      <c r="Q2376">
        <f>IF(Sheet4!$C1806=Q$1,1,0)</f>
        <v>0</v>
      </c>
      <c r="R2376">
        <f>IF(Sheet4!$C1806=R$1,1,0)</f>
        <v>0</v>
      </c>
      <c r="S2376">
        <f>IF(Sheet4!$C1806=S$1,1,0)</f>
        <v>0</v>
      </c>
      <c r="T2376">
        <f>IF(Sheet4!$C1806=T$1,1,0)</f>
        <v>0</v>
      </c>
      <c r="U2376">
        <f>IF(Sheet4!$C1806=U$1,1,0)</f>
        <v>0</v>
      </c>
      <c r="V2376">
        <f>IF(Sheet4!$C1806=V$1,1,0)</f>
        <v>0</v>
      </c>
      <c r="W2376">
        <f>IF(Sheet4!$C1806=W$1,1,0)</f>
        <v>0</v>
      </c>
      <c r="X2376">
        <f>IF(Sheet4!$C1806=X$1,1,0)</f>
        <v>0</v>
      </c>
      <c r="Y2376">
        <f>IF(Sheet4!$C1806=Y$1,1,0)</f>
        <v>1</v>
      </c>
      <c r="Z2376">
        <f>IF(Sheet4!$C1806=Z$1,1,0)</f>
        <v>0</v>
      </c>
      <c r="AA2376" t="str">
        <f t="shared" si="383"/>
        <v>Valid</v>
      </c>
      <c r="AB2376">
        <f>IF(h!$A1806=AB$1,1,0)</f>
        <v>0</v>
      </c>
      <c r="AC2376">
        <f>IF(h!$A1806=AC$1,1,0)</f>
        <v>1</v>
      </c>
      <c r="AD2376">
        <f>IF(h!$A1806=AD$1,1,0)</f>
        <v>0</v>
      </c>
      <c r="AE2376">
        <f>IF(h!$A1806=AE$1,1,0)</f>
        <v>0</v>
      </c>
      <c r="AF2376">
        <f t="shared" si="378"/>
        <v>0</v>
      </c>
      <c r="AG2376">
        <f t="shared" si="378"/>
        <v>0</v>
      </c>
      <c r="AH2376">
        <f t="shared" si="378"/>
        <v>0</v>
      </c>
      <c r="AI2376">
        <f>IF(h!$A1806=AI$1,1,0)</f>
        <v>0</v>
      </c>
      <c r="AJ2376" t="str">
        <f t="shared" si="384"/>
        <v>Valid</v>
      </c>
      <c r="AK2376" t="str">
        <f t="shared" si="385"/>
        <v>Operation Department</v>
      </c>
    </row>
    <row r="2377" spans="1:37" x14ac:dyDescent="0.3">
      <c r="A2377">
        <v>751383</v>
      </c>
      <c r="B2377" s="2">
        <v>41785.74019675926</v>
      </c>
      <c r="C2377">
        <v>42628</v>
      </c>
      <c r="D2377" t="s">
        <v>38</v>
      </c>
      <c r="E2377">
        <f>IF(Sheet4!D3729="Hired",1,0)</f>
        <v>1</v>
      </c>
      <c r="F2377" t="str">
        <f t="shared" si="379"/>
        <v>Hired</v>
      </c>
      <c r="G2377" t="str">
        <f t="shared" si="380"/>
        <v>Valid</v>
      </c>
      <c r="I2377">
        <f>IF(Sheet4!$A3729=I$1,1,0)</f>
        <v>1</v>
      </c>
      <c r="J2377">
        <f>IF(Sheet4!$A3729=J$1,1,0)</f>
        <v>0</v>
      </c>
      <c r="K2377" t="str">
        <f t="shared" si="381"/>
        <v>Valid</v>
      </c>
      <c r="L2377" t="str">
        <f t="shared" si="382"/>
        <v>Male</v>
      </c>
      <c r="M2377">
        <f>IF(Sheet4!$C3729=M$1,1,0)</f>
        <v>0</v>
      </c>
      <c r="N2377">
        <f>IF(Sheet4!$C3729=N$1,1,0)</f>
        <v>1</v>
      </c>
      <c r="O2377">
        <f>IF(Sheet4!$C3729=O$1,1,0)</f>
        <v>0</v>
      </c>
      <c r="P2377">
        <f>IF(Sheet4!$C3729=P$1,1,0)</f>
        <v>0</v>
      </c>
      <c r="Q2377">
        <f>IF(Sheet4!$C3729=Q$1,1,0)</f>
        <v>0</v>
      </c>
      <c r="R2377">
        <f>IF(Sheet4!$C3729=R$1,1,0)</f>
        <v>0</v>
      </c>
      <c r="S2377">
        <f>IF(Sheet4!$C3729=S$1,1,0)</f>
        <v>0</v>
      </c>
      <c r="T2377">
        <f>IF(Sheet4!$C3729=T$1,1,0)</f>
        <v>0</v>
      </c>
      <c r="U2377">
        <f>IF(Sheet4!$C3729=U$1,1,0)</f>
        <v>0</v>
      </c>
      <c r="V2377">
        <f>IF(Sheet4!$C3729=V$1,1,0)</f>
        <v>0</v>
      </c>
      <c r="W2377">
        <f>IF(Sheet4!$C3729=W$1,1,0)</f>
        <v>0</v>
      </c>
      <c r="X2377">
        <f>IF(Sheet4!$C3729=X$1,1,0)</f>
        <v>0</v>
      </c>
      <c r="Y2377">
        <f>IF(Sheet4!$C3729=Y$1,1,0)</f>
        <v>0</v>
      </c>
      <c r="Z2377">
        <f>IF(Sheet4!$C3729=Z$1,1,0)</f>
        <v>0</v>
      </c>
      <c r="AA2377" t="str">
        <f t="shared" si="383"/>
        <v>Valid</v>
      </c>
      <c r="AB2377">
        <f>IF(h!$A3729=AB$1,1,0)</f>
        <v>0</v>
      </c>
      <c r="AC2377">
        <f>IF(h!$A3729=AC$1,1,0)</f>
        <v>0</v>
      </c>
      <c r="AD2377">
        <f>IF(h!$A3729=AD$1,1,0)</f>
        <v>1</v>
      </c>
      <c r="AE2377">
        <f>IF(h!$A3729=AE$1,1,0)</f>
        <v>0</v>
      </c>
      <c r="AF2377">
        <f t="shared" si="378"/>
        <v>0</v>
      </c>
      <c r="AG2377">
        <f t="shared" si="378"/>
        <v>0</v>
      </c>
      <c r="AH2377">
        <f t="shared" si="378"/>
        <v>0</v>
      </c>
      <c r="AI2377">
        <f>IF(h!$A3729=AI$1,1,0)</f>
        <v>0</v>
      </c>
      <c r="AJ2377" t="str">
        <f t="shared" si="384"/>
        <v>Valid</v>
      </c>
      <c r="AK2377" t="str">
        <f t="shared" si="385"/>
        <v>Sales Department</v>
      </c>
    </row>
    <row r="2378" spans="1:37" x14ac:dyDescent="0.3">
      <c r="A2378">
        <v>582029</v>
      </c>
      <c r="B2378" s="2">
        <v>41837.38071759259</v>
      </c>
      <c r="C2378">
        <v>42635</v>
      </c>
      <c r="D2378" t="s">
        <v>38</v>
      </c>
      <c r="E2378">
        <f>IF(Sheet4!D2545="Hired",1,0)</f>
        <v>1</v>
      </c>
      <c r="F2378" t="str">
        <f t="shared" si="379"/>
        <v>Hired</v>
      </c>
      <c r="G2378" t="str">
        <f t="shared" si="380"/>
        <v>Valid</v>
      </c>
      <c r="I2378">
        <f>IF(Sheet4!$A2545=I$1,1,0)</f>
        <v>0</v>
      </c>
      <c r="J2378">
        <f>IF(Sheet4!$A2545=J$1,1,0)</f>
        <v>1</v>
      </c>
      <c r="K2378" t="str">
        <f t="shared" si="381"/>
        <v>Valid</v>
      </c>
      <c r="L2378" t="str">
        <f t="shared" si="382"/>
        <v>Female</v>
      </c>
      <c r="M2378">
        <f>IF(Sheet4!$C2545=M$1,1,0)</f>
        <v>0</v>
      </c>
      <c r="N2378">
        <f>IF(Sheet4!$C2545=N$1,1,0)</f>
        <v>1</v>
      </c>
      <c r="O2378">
        <f>IF(Sheet4!$C2545=O$1,1,0)</f>
        <v>0</v>
      </c>
      <c r="P2378">
        <f>IF(Sheet4!$C2545=P$1,1,0)</f>
        <v>0</v>
      </c>
      <c r="Q2378">
        <f>IF(Sheet4!$C2545=Q$1,1,0)</f>
        <v>0</v>
      </c>
      <c r="R2378">
        <f>IF(Sheet4!$C2545=R$1,1,0)</f>
        <v>0</v>
      </c>
      <c r="S2378">
        <f>IF(Sheet4!$C2545=S$1,1,0)</f>
        <v>0</v>
      </c>
      <c r="T2378">
        <f>IF(Sheet4!$C2545=T$1,1,0)</f>
        <v>0</v>
      </c>
      <c r="U2378">
        <f>IF(Sheet4!$C2545=U$1,1,0)</f>
        <v>0</v>
      </c>
      <c r="V2378">
        <f>IF(Sheet4!$C2545=V$1,1,0)</f>
        <v>0</v>
      </c>
      <c r="W2378">
        <f>IF(Sheet4!$C2545=W$1,1,0)</f>
        <v>0</v>
      </c>
      <c r="X2378">
        <f>IF(Sheet4!$C2545=X$1,1,0)</f>
        <v>0</v>
      </c>
      <c r="Y2378">
        <f>IF(Sheet4!$C2545=Y$1,1,0)</f>
        <v>0</v>
      </c>
      <c r="Z2378">
        <f>IF(Sheet4!$C2545=Z$1,1,0)</f>
        <v>0</v>
      </c>
      <c r="AA2378" t="str">
        <f t="shared" si="383"/>
        <v>Valid</v>
      </c>
      <c r="AB2378">
        <f>IF(h!$A2545=AB$1,1,0)</f>
        <v>1</v>
      </c>
      <c r="AC2378">
        <f>IF(h!$A2545=AC$1,1,0)</f>
        <v>0</v>
      </c>
      <c r="AD2378">
        <f>IF(h!$A2545=AD$1,1,0)</f>
        <v>0</v>
      </c>
      <c r="AE2378">
        <f>IF(h!$A2545=AE$1,1,0)</f>
        <v>0</v>
      </c>
      <c r="AF2378">
        <f t="shared" si="378"/>
        <v>0</v>
      </c>
      <c r="AG2378">
        <f t="shared" si="378"/>
        <v>0</v>
      </c>
      <c r="AH2378">
        <f t="shared" si="378"/>
        <v>0</v>
      </c>
      <c r="AI2378">
        <f>IF(h!$A2545=AI$1,1,0)</f>
        <v>0</v>
      </c>
      <c r="AJ2378" t="str">
        <f t="shared" si="384"/>
        <v>Valid</v>
      </c>
      <c r="AK2378" t="str">
        <f t="shared" si="385"/>
        <v>Service Department</v>
      </c>
    </row>
    <row r="2379" spans="1:37" hidden="1" x14ac:dyDescent="0.3">
      <c r="A2379">
        <v>111712</v>
      </c>
      <c r="B2379" s="2">
        <v>41850.337326388886</v>
      </c>
      <c r="C2379">
        <v>42653</v>
      </c>
      <c r="D2379" t="s">
        <v>38</v>
      </c>
      <c r="E2379">
        <f>IF(Sheet4!D923="Hired",1,0)</f>
        <v>0</v>
      </c>
      <c r="F2379" t="str">
        <f t="shared" si="379"/>
        <v>Rejected</v>
      </c>
      <c r="G2379" t="str">
        <f t="shared" si="380"/>
        <v>Valid</v>
      </c>
      <c r="I2379">
        <f>IF(Sheet4!$A923=I$1,1,0)</f>
        <v>1</v>
      </c>
      <c r="J2379">
        <f>IF(Sheet4!$A923=J$1,1,0)</f>
        <v>0</v>
      </c>
      <c r="K2379" t="str">
        <f t="shared" si="381"/>
        <v>Valid</v>
      </c>
      <c r="L2379" t="str">
        <f t="shared" si="382"/>
        <v>Male</v>
      </c>
      <c r="M2379">
        <f>IF(Sheet4!$C923=M$1,1,0)</f>
        <v>0</v>
      </c>
      <c r="N2379">
        <f>IF(Sheet4!$C923=N$1,1,0)</f>
        <v>0</v>
      </c>
      <c r="O2379">
        <f>IF(Sheet4!$C923=O$1,1,0)</f>
        <v>0</v>
      </c>
      <c r="P2379">
        <f>IF(Sheet4!$C923=P$1,1,0)</f>
        <v>1</v>
      </c>
      <c r="Q2379">
        <f>IF(Sheet4!$C923=Q$1,1,0)</f>
        <v>0</v>
      </c>
      <c r="R2379">
        <f>IF(Sheet4!$C923=R$1,1,0)</f>
        <v>0</v>
      </c>
      <c r="S2379">
        <f>IF(Sheet4!$C923=S$1,1,0)</f>
        <v>0</v>
      </c>
      <c r="T2379">
        <f>IF(Sheet4!$C923=T$1,1,0)</f>
        <v>0</v>
      </c>
      <c r="U2379">
        <f>IF(Sheet4!$C923=U$1,1,0)</f>
        <v>0</v>
      </c>
      <c r="V2379">
        <f>IF(Sheet4!$C923=V$1,1,0)</f>
        <v>0</v>
      </c>
      <c r="W2379">
        <f>IF(Sheet4!$C923=W$1,1,0)</f>
        <v>0</v>
      </c>
      <c r="X2379">
        <f>IF(Sheet4!$C923=X$1,1,0)</f>
        <v>0</v>
      </c>
      <c r="Y2379">
        <f>IF(Sheet4!$C923=Y$1,1,0)</f>
        <v>0</v>
      </c>
      <c r="Z2379">
        <f>IF(Sheet4!$C923=Z$1,1,0)</f>
        <v>0</v>
      </c>
      <c r="AA2379" t="str">
        <f t="shared" si="383"/>
        <v>Valid</v>
      </c>
      <c r="AB2379">
        <f>IF(h!$A923=AB$1,1,0)</f>
        <v>1</v>
      </c>
      <c r="AC2379">
        <f>IF(h!$A923=AC$1,1,0)</f>
        <v>0</v>
      </c>
      <c r="AD2379">
        <f>IF(h!$A923=AD$1,1,0)</f>
        <v>0</v>
      </c>
      <c r="AE2379">
        <f>IF(h!$A923=AE$1,1,0)</f>
        <v>0</v>
      </c>
      <c r="AF2379">
        <f t="shared" si="378"/>
        <v>0</v>
      </c>
      <c r="AG2379">
        <f t="shared" si="378"/>
        <v>0</v>
      </c>
      <c r="AH2379">
        <f t="shared" si="378"/>
        <v>0</v>
      </c>
      <c r="AI2379">
        <f>IF(h!$A923=AI$1,1,0)</f>
        <v>0</v>
      </c>
      <c r="AJ2379" t="str">
        <f t="shared" si="384"/>
        <v>Valid</v>
      </c>
      <c r="AK2379" t="str">
        <f t="shared" si="385"/>
        <v>Service Department</v>
      </c>
    </row>
    <row r="2380" spans="1:37" x14ac:dyDescent="0.3">
      <c r="A2380">
        <v>899150</v>
      </c>
      <c r="B2380" s="2">
        <v>41801.579780092594</v>
      </c>
      <c r="C2380">
        <v>42654</v>
      </c>
      <c r="D2380" t="s">
        <v>38</v>
      </c>
      <c r="E2380">
        <f>IF(Sheet4!D6311="Hired",1,0)</f>
        <v>1</v>
      </c>
      <c r="F2380" t="str">
        <f t="shared" si="379"/>
        <v>Hired</v>
      </c>
      <c r="G2380" t="str">
        <f t="shared" si="380"/>
        <v>Valid</v>
      </c>
      <c r="I2380">
        <f>IF(Sheet4!$A6311=I$1,1,0)</f>
        <v>0</v>
      </c>
      <c r="J2380">
        <f>IF(Sheet4!$A6311=J$1,1,0)</f>
        <v>1</v>
      </c>
      <c r="K2380" t="str">
        <f t="shared" si="381"/>
        <v>Valid</v>
      </c>
      <c r="L2380" t="str">
        <f t="shared" si="382"/>
        <v>Female</v>
      </c>
      <c r="M2380">
        <f>IF(Sheet4!$C6311=M$1,1,0)</f>
        <v>0</v>
      </c>
      <c r="N2380">
        <f>IF(Sheet4!$C6311=N$1,1,0)</f>
        <v>0</v>
      </c>
      <c r="O2380">
        <f>IF(Sheet4!$C6311=O$1,1,0)</f>
        <v>0</v>
      </c>
      <c r="P2380">
        <f>IF(Sheet4!$C6311=P$1,1,0)</f>
        <v>0</v>
      </c>
      <c r="Q2380">
        <f>IF(Sheet4!$C6311=Q$1,1,0)</f>
        <v>0</v>
      </c>
      <c r="R2380">
        <f>IF(Sheet4!$C6311=R$1,1,0)</f>
        <v>0</v>
      </c>
      <c r="S2380">
        <f>IF(Sheet4!$C6311=S$1,1,0)</f>
        <v>0</v>
      </c>
      <c r="T2380">
        <f>IF(Sheet4!$C6311=T$1,1,0)</f>
        <v>0</v>
      </c>
      <c r="U2380">
        <f>IF(Sheet4!$C6311=U$1,1,0)</f>
        <v>0</v>
      </c>
      <c r="V2380">
        <f>IF(Sheet4!$C6311=V$1,1,0)</f>
        <v>0</v>
      </c>
      <c r="W2380">
        <f>IF(Sheet4!$C6311=W$1,1,0)</f>
        <v>0</v>
      </c>
      <c r="X2380">
        <f>IF(Sheet4!$C6311=X$1,1,0)</f>
        <v>0</v>
      </c>
      <c r="Y2380">
        <f>IF(Sheet4!$C6311=Y$1,1,0)</f>
        <v>1</v>
      </c>
      <c r="Z2380">
        <f>IF(Sheet4!$C6311=Z$1,1,0)</f>
        <v>0</v>
      </c>
      <c r="AA2380" t="str">
        <f t="shared" si="383"/>
        <v>Valid</v>
      </c>
      <c r="AB2380">
        <f>IF(h!$A6311=AB$1,1,0)</f>
        <v>1</v>
      </c>
      <c r="AC2380">
        <f>IF(h!$A6311=AC$1,1,0)</f>
        <v>0</v>
      </c>
      <c r="AD2380">
        <f>IF(h!$A6311=AD$1,1,0)</f>
        <v>0</v>
      </c>
      <c r="AE2380">
        <f>IF(h!$A6311=AE$1,1,0)</f>
        <v>0</v>
      </c>
      <c r="AF2380">
        <f t="shared" si="378"/>
        <v>0</v>
      </c>
      <c r="AG2380">
        <f t="shared" si="378"/>
        <v>0</v>
      </c>
      <c r="AH2380">
        <f t="shared" si="378"/>
        <v>0</v>
      </c>
      <c r="AI2380">
        <f>IF(h!$A6311=AI$1,1,0)</f>
        <v>0</v>
      </c>
      <c r="AJ2380" t="str">
        <f t="shared" si="384"/>
        <v>Valid</v>
      </c>
      <c r="AK2380" t="str">
        <f t="shared" si="385"/>
        <v>Service Department</v>
      </c>
    </row>
    <row r="2381" spans="1:37" x14ac:dyDescent="0.3">
      <c r="A2381">
        <v>958561</v>
      </c>
      <c r="B2381" s="2">
        <v>41816.69939814815</v>
      </c>
      <c r="C2381">
        <v>42656</v>
      </c>
      <c r="D2381" t="s">
        <v>38</v>
      </c>
      <c r="E2381">
        <f>IF(Sheet4!D545="Hired",1,0)</f>
        <v>1</v>
      </c>
      <c r="F2381" t="str">
        <f t="shared" si="379"/>
        <v>Hired</v>
      </c>
      <c r="G2381" t="str">
        <f t="shared" si="380"/>
        <v>Valid</v>
      </c>
      <c r="I2381">
        <f>IF(Sheet4!$A545=I$1,1,0)</f>
        <v>1</v>
      </c>
      <c r="J2381">
        <f>IF(Sheet4!$A545=J$1,1,0)</f>
        <v>0</v>
      </c>
      <c r="K2381" t="str">
        <f t="shared" si="381"/>
        <v>Valid</v>
      </c>
      <c r="L2381" t="str">
        <f t="shared" si="382"/>
        <v>Male</v>
      </c>
      <c r="M2381">
        <f>IF(Sheet4!$C545=M$1,1,0)</f>
        <v>0</v>
      </c>
      <c r="N2381">
        <f>IF(Sheet4!$C545=N$1,1,0)</f>
        <v>0</v>
      </c>
      <c r="O2381">
        <f>IF(Sheet4!$C545=O$1,1,0)</f>
        <v>0</v>
      </c>
      <c r="P2381">
        <f>IF(Sheet4!$C545=P$1,1,0)</f>
        <v>0</v>
      </c>
      <c r="Q2381">
        <f>IF(Sheet4!$C545=Q$1,1,0)</f>
        <v>0</v>
      </c>
      <c r="R2381">
        <f>IF(Sheet4!$C545=R$1,1,0)</f>
        <v>0</v>
      </c>
      <c r="S2381">
        <f>IF(Sheet4!$C545=S$1,1,0)</f>
        <v>0</v>
      </c>
      <c r="T2381">
        <f>IF(Sheet4!$C545=T$1,1,0)</f>
        <v>0</v>
      </c>
      <c r="U2381">
        <f>IF(Sheet4!$C545=U$1,1,0)</f>
        <v>1</v>
      </c>
      <c r="V2381">
        <f>IF(Sheet4!$C545=V$1,1,0)</f>
        <v>0</v>
      </c>
      <c r="W2381">
        <f>IF(Sheet4!$C545=W$1,1,0)</f>
        <v>0</v>
      </c>
      <c r="X2381">
        <f>IF(Sheet4!$C545=X$1,1,0)</f>
        <v>0</v>
      </c>
      <c r="Y2381">
        <f>IF(Sheet4!$C545=Y$1,1,0)</f>
        <v>0</v>
      </c>
      <c r="Z2381">
        <f>IF(Sheet4!$C545=Z$1,1,0)</f>
        <v>0</v>
      </c>
      <c r="AA2381" t="str">
        <f t="shared" si="383"/>
        <v>Valid</v>
      </c>
      <c r="AB2381">
        <f>IF(h!$A545=AB$1,1,0)</f>
        <v>0</v>
      </c>
      <c r="AC2381">
        <f>IF(h!$A545=AC$1,1,0)</f>
        <v>1</v>
      </c>
      <c r="AD2381">
        <f>IF(h!$A545=AD$1,1,0)</f>
        <v>0</v>
      </c>
      <c r="AE2381">
        <f>IF(h!$A545=AE$1,1,0)</f>
        <v>0</v>
      </c>
      <c r="AF2381">
        <f t="shared" si="378"/>
        <v>0</v>
      </c>
      <c r="AG2381">
        <f t="shared" si="378"/>
        <v>0</v>
      </c>
      <c r="AH2381">
        <f t="shared" si="378"/>
        <v>0</v>
      </c>
      <c r="AI2381">
        <f>IF(h!$A545=AI$1,1,0)</f>
        <v>0</v>
      </c>
      <c r="AJ2381" t="str">
        <f t="shared" si="384"/>
        <v>Valid</v>
      </c>
      <c r="AK2381" t="str">
        <f t="shared" si="385"/>
        <v>Operation Department</v>
      </c>
    </row>
    <row r="2382" spans="1:37" x14ac:dyDescent="0.3">
      <c r="A2382">
        <v>599040</v>
      </c>
      <c r="B2382" s="2">
        <v>41874.54142361111</v>
      </c>
      <c r="C2382">
        <v>42711</v>
      </c>
      <c r="D2382" t="s">
        <v>38</v>
      </c>
      <c r="E2382">
        <f>IF(Sheet4!D7040="Hired",1,0)</f>
        <v>1</v>
      </c>
      <c r="F2382" t="str">
        <f t="shared" si="379"/>
        <v>Hired</v>
      </c>
      <c r="G2382" t="str">
        <f t="shared" si="380"/>
        <v>Valid</v>
      </c>
      <c r="I2382">
        <f>IF(Sheet4!$A7040=I$1,1,0)</f>
        <v>0</v>
      </c>
      <c r="J2382">
        <f>IF(Sheet4!$A7040=J$1,1,0)</f>
        <v>1</v>
      </c>
      <c r="K2382" t="str">
        <f t="shared" si="381"/>
        <v>Valid</v>
      </c>
      <c r="L2382" t="str">
        <f t="shared" si="382"/>
        <v>Female</v>
      </c>
      <c r="M2382">
        <f>IF(Sheet4!$C7040=M$1,1,0)</f>
        <v>0</v>
      </c>
      <c r="N2382">
        <f>IF(Sheet4!$C7040=N$1,1,0)</f>
        <v>0</v>
      </c>
      <c r="O2382">
        <f>IF(Sheet4!$C7040=O$1,1,0)</f>
        <v>0</v>
      </c>
      <c r="P2382">
        <f>IF(Sheet4!$C7040=P$1,1,0)</f>
        <v>0</v>
      </c>
      <c r="Q2382">
        <f>IF(Sheet4!$C7040=Q$1,1,0)</f>
        <v>0</v>
      </c>
      <c r="R2382">
        <f>IF(Sheet4!$C7040=R$1,1,0)</f>
        <v>0</v>
      </c>
      <c r="S2382">
        <f>IF(Sheet4!$C7040=S$1,1,0)</f>
        <v>0</v>
      </c>
      <c r="T2382">
        <f>IF(Sheet4!$C7040=T$1,1,0)</f>
        <v>0</v>
      </c>
      <c r="U2382">
        <f>IF(Sheet4!$C7040=U$1,1,0)</f>
        <v>1</v>
      </c>
      <c r="V2382">
        <f>IF(Sheet4!$C7040=V$1,1,0)</f>
        <v>0</v>
      </c>
      <c r="W2382">
        <f>IF(Sheet4!$C7040=W$1,1,0)</f>
        <v>0</v>
      </c>
      <c r="X2382">
        <f>IF(Sheet4!$C7040=X$1,1,0)</f>
        <v>0</v>
      </c>
      <c r="Y2382">
        <f>IF(Sheet4!$C7040=Y$1,1,0)</f>
        <v>0</v>
      </c>
      <c r="Z2382">
        <f>IF(Sheet4!$C7040=Z$1,1,0)</f>
        <v>0</v>
      </c>
      <c r="AA2382" t="str">
        <f t="shared" si="383"/>
        <v>Valid</v>
      </c>
      <c r="AB2382">
        <f>IF(h!$A7040=AB$1,1,0)</f>
        <v>0</v>
      </c>
      <c r="AC2382">
        <f>IF(h!$A7040=AC$1,1,0)</f>
        <v>0</v>
      </c>
      <c r="AD2382">
        <f>IF(h!$A7040=AD$1,1,0)</f>
        <v>0</v>
      </c>
      <c r="AE2382">
        <f>IF(h!$A7040=AE$1,1,0)</f>
        <v>1</v>
      </c>
      <c r="AF2382">
        <f t="shared" ref="AF2382:AH2401" si="386">IF(AE2382=AF$1,1,0)</f>
        <v>0</v>
      </c>
      <c r="AG2382">
        <f t="shared" si="386"/>
        <v>0</v>
      </c>
      <c r="AH2382">
        <f t="shared" si="386"/>
        <v>0</v>
      </c>
      <c r="AI2382">
        <f>IF(h!$A7040=AI$1,1,0)</f>
        <v>0</v>
      </c>
      <c r="AJ2382" t="str">
        <f t="shared" si="384"/>
        <v>Valid</v>
      </c>
      <c r="AK2382" t="str">
        <f t="shared" si="385"/>
        <v>Finance Department</v>
      </c>
    </row>
    <row r="2383" spans="1:37" x14ac:dyDescent="0.3">
      <c r="A2383">
        <v>115237</v>
      </c>
      <c r="B2383" s="2">
        <v>41793.625706018516</v>
      </c>
      <c r="C2383">
        <v>42735</v>
      </c>
      <c r="D2383" t="s">
        <v>38</v>
      </c>
      <c r="E2383">
        <f>IF(Sheet4!D5741="Hired",1,0)</f>
        <v>1</v>
      </c>
      <c r="F2383" t="str">
        <f t="shared" si="379"/>
        <v>Hired</v>
      </c>
      <c r="G2383" t="str">
        <f t="shared" si="380"/>
        <v>Valid</v>
      </c>
      <c r="I2383">
        <f>IF(Sheet4!$A5741=I$1,1,0)</f>
        <v>1</v>
      </c>
      <c r="J2383">
        <f>IF(Sheet4!$A5741=J$1,1,0)</f>
        <v>0</v>
      </c>
      <c r="K2383" t="str">
        <f t="shared" si="381"/>
        <v>Valid</v>
      </c>
      <c r="L2383" t="str">
        <f t="shared" si="382"/>
        <v>Male</v>
      </c>
      <c r="M2383">
        <f>IF(Sheet4!$C5741=M$1,1,0)</f>
        <v>0</v>
      </c>
      <c r="N2383">
        <f>IF(Sheet4!$C5741=N$1,1,0)</f>
        <v>0</v>
      </c>
      <c r="O2383">
        <f>IF(Sheet4!$C5741=O$1,1,0)</f>
        <v>0</v>
      </c>
      <c r="P2383">
        <f>IF(Sheet4!$C5741=P$1,1,0)</f>
        <v>0</v>
      </c>
      <c r="Q2383">
        <f>IF(Sheet4!$C5741=Q$1,1,0)</f>
        <v>0</v>
      </c>
      <c r="R2383">
        <f>IF(Sheet4!$C5741=R$1,1,0)</f>
        <v>0</v>
      </c>
      <c r="S2383">
        <f>IF(Sheet4!$C5741=S$1,1,0)</f>
        <v>0</v>
      </c>
      <c r="T2383">
        <f>IF(Sheet4!$C5741=T$1,1,0)</f>
        <v>0</v>
      </c>
      <c r="U2383">
        <f>IF(Sheet4!$C5741=U$1,1,0)</f>
        <v>0</v>
      </c>
      <c r="V2383">
        <f>IF(Sheet4!$C5741=V$1,1,0)</f>
        <v>0</v>
      </c>
      <c r="W2383">
        <f>IF(Sheet4!$C5741=W$1,1,0)</f>
        <v>0</v>
      </c>
      <c r="X2383">
        <f>IF(Sheet4!$C5741=X$1,1,0)</f>
        <v>0</v>
      </c>
      <c r="Y2383">
        <f>IF(Sheet4!$C5741=Y$1,1,0)</f>
        <v>1</v>
      </c>
      <c r="Z2383">
        <f>IF(Sheet4!$C5741=Z$1,1,0)</f>
        <v>0</v>
      </c>
      <c r="AA2383" t="str">
        <f t="shared" si="383"/>
        <v>Valid</v>
      </c>
      <c r="AB2383">
        <f>IF(h!$A5741=AB$1,1,0)</f>
        <v>0</v>
      </c>
      <c r="AC2383">
        <f>IF(h!$A5741=AC$1,1,0)</f>
        <v>1</v>
      </c>
      <c r="AD2383">
        <f>IF(h!$A5741=AD$1,1,0)</f>
        <v>0</v>
      </c>
      <c r="AE2383">
        <f>IF(h!$A5741=AE$1,1,0)</f>
        <v>0</v>
      </c>
      <c r="AF2383">
        <f t="shared" si="386"/>
        <v>0</v>
      </c>
      <c r="AG2383">
        <f t="shared" si="386"/>
        <v>0</v>
      </c>
      <c r="AH2383">
        <f t="shared" si="386"/>
        <v>0</v>
      </c>
      <c r="AI2383">
        <f>IF(h!$A5741=AI$1,1,0)</f>
        <v>0</v>
      </c>
      <c r="AJ2383" t="str">
        <f t="shared" si="384"/>
        <v>Valid</v>
      </c>
      <c r="AK2383" t="str">
        <f t="shared" si="385"/>
        <v>Operation Department</v>
      </c>
    </row>
    <row r="2384" spans="1:37" hidden="1" x14ac:dyDescent="0.3">
      <c r="A2384">
        <v>735227</v>
      </c>
      <c r="B2384" s="2">
        <v>41871.440567129626</v>
      </c>
      <c r="C2384">
        <v>42736</v>
      </c>
      <c r="D2384" t="s">
        <v>38</v>
      </c>
      <c r="E2384">
        <f>IF(Sheet4!D4008="Hired",1,0)</f>
        <v>0</v>
      </c>
      <c r="F2384" t="str">
        <f t="shared" si="379"/>
        <v>Rejected</v>
      </c>
      <c r="G2384" t="str">
        <f t="shared" si="380"/>
        <v>Valid</v>
      </c>
      <c r="I2384">
        <f>IF(Sheet4!$A4008=I$1,1,0)</f>
        <v>0</v>
      </c>
      <c r="J2384">
        <f>IF(Sheet4!$A4008=J$1,1,0)</f>
        <v>1</v>
      </c>
      <c r="K2384" t="str">
        <f t="shared" si="381"/>
        <v>Valid</v>
      </c>
      <c r="L2384" t="str">
        <f t="shared" si="382"/>
        <v>Female</v>
      </c>
      <c r="M2384">
        <f>IF(Sheet4!$C4008=M$1,1,0)</f>
        <v>0</v>
      </c>
      <c r="N2384">
        <f>IF(Sheet4!$C4008=N$1,1,0)</f>
        <v>0</v>
      </c>
      <c r="O2384">
        <f>IF(Sheet4!$C4008=O$1,1,0)</f>
        <v>0</v>
      </c>
      <c r="P2384">
        <f>IF(Sheet4!$C4008=P$1,1,0)</f>
        <v>0</v>
      </c>
      <c r="Q2384">
        <f>IF(Sheet4!$C4008=Q$1,1,0)</f>
        <v>0</v>
      </c>
      <c r="R2384">
        <f>IF(Sheet4!$C4008=R$1,1,0)</f>
        <v>0</v>
      </c>
      <c r="S2384">
        <f>IF(Sheet4!$C4008=S$1,1,0)</f>
        <v>1</v>
      </c>
      <c r="T2384">
        <f>IF(Sheet4!$C4008=T$1,1,0)</f>
        <v>0</v>
      </c>
      <c r="U2384">
        <f>IF(Sheet4!$C4008=U$1,1,0)</f>
        <v>0</v>
      </c>
      <c r="V2384">
        <f>IF(Sheet4!$C4008=V$1,1,0)</f>
        <v>0</v>
      </c>
      <c r="W2384">
        <f>IF(Sheet4!$C4008=W$1,1,0)</f>
        <v>0</v>
      </c>
      <c r="X2384">
        <f>IF(Sheet4!$C4008=X$1,1,0)</f>
        <v>0</v>
      </c>
      <c r="Y2384">
        <f>IF(Sheet4!$C4008=Y$1,1,0)</f>
        <v>0</v>
      </c>
      <c r="Z2384">
        <f>IF(Sheet4!$C4008=Z$1,1,0)</f>
        <v>0</v>
      </c>
      <c r="AA2384" t="str">
        <f t="shared" si="383"/>
        <v>Valid</v>
      </c>
      <c r="AB2384">
        <f>IF(h!$A4008=AB$1,1,0)</f>
        <v>1</v>
      </c>
      <c r="AC2384">
        <f>IF(h!$A4008=AC$1,1,0)</f>
        <v>0</v>
      </c>
      <c r="AD2384">
        <f>IF(h!$A4008=AD$1,1,0)</f>
        <v>0</v>
      </c>
      <c r="AE2384">
        <f>IF(h!$A4008=AE$1,1,0)</f>
        <v>0</v>
      </c>
      <c r="AF2384">
        <f t="shared" si="386"/>
        <v>0</v>
      </c>
      <c r="AG2384">
        <f t="shared" si="386"/>
        <v>0</v>
      </c>
      <c r="AH2384">
        <f t="shared" si="386"/>
        <v>0</v>
      </c>
      <c r="AI2384">
        <f>IF(h!$A4008=AI$1,1,0)</f>
        <v>0</v>
      </c>
      <c r="AJ2384" t="str">
        <f t="shared" si="384"/>
        <v>Valid</v>
      </c>
      <c r="AK2384" t="str">
        <f t="shared" si="385"/>
        <v>Service Department</v>
      </c>
    </row>
    <row r="2385" spans="1:37" hidden="1" x14ac:dyDescent="0.3">
      <c r="A2385">
        <v>385051</v>
      </c>
      <c r="B2385" s="2">
        <v>41838.532685185186</v>
      </c>
      <c r="C2385">
        <v>42741</v>
      </c>
      <c r="D2385" t="s">
        <v>38</v>
      </c>
      <c r="E2385">
        <f>IF(Sheet4!D789="Hired",1,0)</f>
        <v>0</v>
      </c>
      <c r="F2385" t="str">
        <f t="shared" si="379"/>
        <v>Rejected</v>
      </c>
      <c r="G2385" t="str">
        <f t="shared" si="380"/>
        <v>Valid</v>
      </c>
      <c r="I2385">
        <f>IF(Sheet4!$A789=I$1,1,0)</f>
        <v>1</v>
      </c>
      <c r="J2385">
        <f>IF(Sheet4!$A789=J$1,1,0)</f>
        <v>0</v>
      </c>
      <c r="K2385" t="str">
        <f t="shared" si="381"/>
        <v>Valid</v>
      </c>
      <c r="L2385" t="str">
        <f t="shared" si="382"/>
        <v>Male</v>
      </c>
      <c r="M2385">
        <f>IF(Sheet4!$C789=M$1,1,0)</f>
        <v>0</v>
      </c>
      <c r="N2385">
        <f>IF(Sheet4!$C789=N$1,1,0)</f>
        <v>0</v>
      </c>
      <c r="O2385">
        <f>IF(Sheet4!$C789=O$1,1,0)</f>
        <v>0</v>
      </c>
      <c r="P2385">
        <f>IF(Sheet4!$C789=P$1,1,0)</f>
        <v>1</v>
      </c>
      <c r="Q2385">
        <f>IF(Sheet4!$C789=Q$1,1,0)</f>
        <v>0</v>
      </c>
      <c r="R2385">
        <f>IF(Sheet4!$C789=R$1,1,0)</f>
        <v>0</v>
      </c>
      <c r="S2385">
        <f>IF(Sheet4!$C789=S$1,1,0)</f>
        <v>0</v>
      </c>
      <c r="T2385">
        <f>IF(Sheet4!$C789=T$1,1,0)</f>
        <v>0</v>
      </c>
      <c r="U2385">
        <f>IF(Sheet4!$C789=U$1,1,0)</f>
        <v>0</v>
      </c>
      <c r="V2385">
        <f>IF(Sheet4!$C789=V$1,1,0)</f>
        <v>0</v>
      </c>
      <c r="W2385">
        <f>IF(Sheet4!$C789=W$1,1,0)</f>
        <v>0</v>
      </c>
      <c r="X2385">
        <f>IF(Sheet4!$C789=X$1,1,0)</f>
        <v>0</v>
      </c>
      <c r="Y2385">
        <f>IF(Sheet4!$C789=Y$1,1,0)</f>
        <v>0</v>
      </c>
      <c r="Z2385">
        <f>IF(Sheet4!$C789=Z$1,1,0)</f>
        <v>0</v>
      </c>
      <c r="AA2385" t="str">
        <f t="shared" si="383"/>
        <v>Valid</v>
      </c>
      <c r="AB2385">
        <f>IF(h!$A789=AB$1,1,0)</f>
        <v>0</v>
      </c>
      <c r="AC2385">
        <f>IF(h!$A789=AC$1,1,0)</f>
        <v>1</v>
      </c>
      <c r="AD2385">
        <f>IF(h!$A789=AD$1,1,0)</f>
        <v>0</v>
      </c>
      <c r="AE2385">
        <f>IF(h!$A789=AE$1,1,0)</f>
        <v>0</v>
      </c>
      <c r="AF2385">
        <f t="shared" si="386"/>
        <v>0</v>
      </c>
      <c r="AG2385">
        <f t="shared" si="386"/>
        <v>0</v>
      </c>
      <c r="AH2385">
        <f t="shared" si="386"/>
        <v>0</v>
      </c>
      <c r="AI2385">
        <f>IF(h!$A789=AI$1,1,0)</f>
        <v>0</v>
      </c>
      <c r="AJ2385" t="str">
        <f t="shared" si="384"/>
        <v>Valid</v>
      </c>
      <c r="AK2385" t="str">
        <f t="shared" si="385"/>
        <v>Operation Department</v>
      </c>
    </row>
    <row r="2386" spans="1:37" hidden="1" x14ac:dyDescent="0.3">
      <c r="A2386">
        <v>822612</v>
      </c>
      <c r="B2386" s="2">
        <v>41786.840439814812</v>
      </c>
      <c r="C2386">
        <v>42771</v>
      </c>
      <c r="D2386" t="s">
        <v>38</v>
      </c>
      <c r="E2386">
        <f>IF(Sheet4!D2650="Hired",1,0)</f>
        <v>0</v>
      </c>
      <c r="F2386" t="str">
        <f t="shared" si="379"/>
        <v>Rejected</v>
      </c>
      <c r="G2386" t="str">
        <f t="shared" si="380"/>
        <v>Valid</v>
      </c>
      <c r="I2386">
        <f>IF(Sheet4!$A2650=I$1,1,0)</f>
        <v>1</v>
      </c>
      <c r="J2386">
        <f>IF(Sheet4!$A2650=J$1,1,0)</f>
        <v>0</v>
      </c>
      <c r="K2386" t="str">
        <f t="shared" si="381"/>
        <v>Valid</v>
      </c>
      <c r="L2386" t="str">
        <f t="shared" si="382"/>
        <v>Male</v>
      </c>
      <c r="M2386">
        <f>IF(Sheet4!$C2650=M$1,1,0)</f>
        <v>0</v>
      </c>
      <c r="N2386">
        <f>IF(Sheet4!$C2650=N$1,1,0)</f>
        <v>0</v>
      </c>
      <c r="O2386">
        <f>IF(Sheet4!$C2650=O$1,1,0)</f>
        <v>0</v>
      </c>
      <c r="P2386">
        <f>IF(Sheet4!$C2650=P$1,1,0)</f>
        <v>0</v>
      </c>
      <c r="Q2386">
        <f>IF(Sheet4!$C2650=Q$1,1,0)</f>
        <v>0</v>
      </c>
      <c r="R2386">
        <f>IF(Sheet4!$C2650=R$1,1,0)</f>
        <v>1</v>
      </c>
      <c r="S2386">
        <f>IF(Sheet4!$C2650=S$1,1,0)</f>
        <v>0</v>
      </c>
      <c r="T2386">
        <f>IF(Sheet4!$C2650=T$1,1,0)</f>
        <v>0</v>
      </c>
      <c r="U2386">
        <f>IF(Sheet4!$C2650=U$1,1,0)</f>
        <v>0</v>
      </c>
      <c r="V2386">
        <f>IF(Sheet4!$C2650=V$1,1,0)</f>
        <v>0</v>
      </c>
      <c r="W2386">
        <f>IF(Sheet4!$C2650=W$1,1,0)</f>
        <v>0</v>
      </c>
      <c r="X2386">
        <f>IF(Sheet4!$C2650=X$1,1,0)</f>
        <v>0</v>
      </c>
      <c r="Y2386">
        <f>IF(Sheet4!$C2650=Y$1,1,0)</f>
        <v>0</v>
      </c>
      <c r="Z2386">
        <f>IF(Sheet4!$C2650=Z$1,1,0)</f>
        <v>0</v>
      </c>
      <c r="AA2386" t="str">
        <f t="shared" si="383"/>
        <v>Valid</v>
      </c>
      <c r="AB2386">
        <f>IF(h!$A2650=AB$1,1,0)</f>
        <v>1</v>
      </c>
      <c r="AC2386">
        <f>IF(h!$A2650=AC$1,1,0)</f>
        <v>0</v>
      </c>
      <c r="AD2386">
        <f>IF(h!$A2650=AD$1,1,0)</f>
        <v>0</v>
      </c>
      <c r="AE2386">
        <f>IF(h!$A2650=AE$1,1,0)</f>
        <v>0</v>
      </c>
      <c r="AF2386">
        <f t="shared" si="386"/>
        <v>0</v>
      </c>
      <c r="AG2386">
        <f t="shared" si="386"/>
        <v>0</v>
      </c>
      <c r="AH2386">
        <f t="shared" si="386"/>
        <v>0</v>
      </c>
      <c r="AI2386">
        <f>IF(h!$A2650=AI$1,1,0)</f>
        <v>0</v>
      </c>
      <c r="AJ2386" t="str">
        <f t="shared" si="384"/>
        <v>Valid</v>
      </c>
      <c r="AK2386" t="str">
        <f t="shared" si="385"/>
        <v>Service Department</v>
      </c>
    </row>
    <row r="2387" spans="1:37" x14ac:dyDescent="0.3">
      <c r="A2387">
        <v>664109</v>
      </c>
      <c r="B2387" s="2">
        <v>41775.704212962963</v>
      </c>
      <c r="C2387">
        <v>42782</v>
      </c>
      <c r="D2387" t="s">
        <v>38</v>
      </c>
      <c r="E2387">
        <f>IF(Sheet4!D154="Hired",1,0)</f>
        <v>1</v>
      </c>
      <c r="F2387" t="str">
        <f t="shared" si="379"/>
        <v>Hired</v>
      </c>
      <c r="G2387" t="str">
        <f t="shared" si="380"/>
        <v>Valid</v>
      </c>
      <c r="I2387">
        <f>IF(Sheet4!$A154=I$1,1,0)</f>
        <v>1</v>
      </c>
      <c r="J2387">
        <f>IF(Sheet4!$A154=J$1,1,0)</f>
        <v>0</v>
      </c>
      <c r="K2387" t="str">
        <f t="shared" si="381"/>
        <v>Valid</v>
      </c>
      <c r="L2387" t="str">
        <f t="shared" si="382"/>
        <v>Male</v>
      </c>
      <c r="M2387">
        <f>IF(Sheet4!$C154=M$1,1,0)</f>
        <v>0</v>
      </c>
      <c r="N2387">
        <f>IF(Sheet4!$C154=N$1,1,0)</f>
        <v>0</v>
      </c>
      <c r="O2387">
        <f>IF(Sheet4!$C154=O$1,1,0)</f>
        <v>1</v>
      </c>
      <c r="P2387">
        <f>IF(Sheet4!$C154=P$1,1,0)</f>
        <v>0</v>
      </c>
      <c r="Q2387">
        <f>IF(Sheet4!$C154=Q$1,1,0)</f>
        <v>0</v>
      </c>
      <c r="R2387">
        <f>IF(Sheet4!$C154=R$1,1,0)</f>
        <v>0</v>
      </c>
      <c r="S2387">
        <f>IF(Sheet4!$C154=S$1,1,0)</f>
        <v>0</v>
      </c>
      <c r="T2387">
        <f>IF(Sheet4!$C154=T$1,1,0)</f>
        <v>0</v>
      </c>
      <c r="U2387">
        <f>IF(Sheet4!$C154=U$1,1,0)</f>
        <v>0</v>
      </c>
      <c r="V2387">
        <f>IF(Sheet4!$C154=V$1,1,0)</f>
        <v>0</v>
      </c>
      <c r="W2387">
        <f>IF(Sheet4!$C154=W$1,1,0)</f>
        <v>0</v>
      </c>
      <c r="X2387">
        <f>IF(Sheet4!$C154=X$1,1,0)</f>
        <v>0</v>
      </c>
      <c r="Y2387">
        <f>IF(Sheet4!$C154=Y$1,1,0)</f>
        <v>0</v>
      </c>
      <c r="Z2387">
        <f>IF(Sheet4!$C154=Z$1,1,0)</f>
        <v>0</v>
      </c>
      <c r="AA2387" t="str">
        <f t="shared" si="383"/>
        <v>Valid</v>
      </c>
      <c r="AB2387">
        <f>IF(h!$A154=AB$1,1,0)</f>
        <v>0</v>
      </c>
      <c r="AC2387">
        <f>IF(h!$A154=AC$1,1,0)</f>
        <v>1</v>
      </c>
      <c r="AD2387">
        <f>IF(h!$A154=AD$1,1,0)</f>
        <v>0</v>
      </c>
      <c r="AE2387">
        <f>IF(h!$A154=AE$1,1,0)</f>
        <v>0</v>
      </c>
      <c r="AF2387">
        <f t="shared" si="386"/>
        <v>0</v>
      </c>
      <c r="AG2387">
        <f t="shared" si="386"/>
        <v>0</v>
      </c>
      <c r="AH2387">
        <f t="shared" si="386"/>
        <v>0</v>
      </c>
      <c r="AI2387">
        <f>IF(h!$A154=AI$1,1,0)</f>
        <v>0</v>
      </c>
      <c r="AJ2387" t="str">
        <f t="shared" si="384"/>
        <v>Valid</v>
      </c>
      <c r="AK2387" t="str">
        <f t="shared" si="385"/>
        <v>Operation Department</v>
      </c>
    </row>
    <row r="2388" spans="1:37" hidden="1" x14ac:dyDescent="0.3">
      <c r="A2388">
        <v>431469</v>
      </c>
      <c r="B2388" s="2">
        <v>41808.995787037034</v>
      </c>
      <c r="C2388">
        <v>42782</v>
      </c>
      <c r="D2388" t="s">
        <v>38</v>
      </c>
      <c r="E2388">
        <f>IF(Sheet4!D452="Hired",1,0)</f>
        <v>0</v>
      </c>
      <c r="F2388" t="str">
        <f t="shared" si="379"/>
        <v>Rejected</v>
      </c>
      <c r="G2388" t="str">
        <f t="shared" si="380"/>
        <v>Valid</v>
      </c>
      <c r="I2388">
        <f>IF(Sheet4!$A452=I$1,1,0)</f>
        <v>1</v>
      </c>
      <c r="J2388">
        <f>IF(Sheet4!$A452=J$1,1,0)</f>
        <v>0</v>
      </c>
      <c r="K2388" t="str">
        <f t="shared" si="381"/>
        <v>Valid</v>
      </c>
      <c r="L2388" t="str">
        <f t="shared" si="382"/>
        <v>Male</v>
      </c>
      <c r="M2388">
        <f>IF(Sheet4!$C452=M$1,1,0)</f>
        <v>0</v>
      </c>
      <c r="N2388">
        <f>IF(Sheet4!$C452=N$1,1,0)</f>
        <v>0</v>
      </c>
      <c r="O2388">
        <f>IF(Sheet4!$C452=O$1,1,0)</f>
        <v>0</v>
      </c>
      <c r="P2388">
        <f>IF(Sheet4!$C452=P$1,1,0)</f>
        <v>0</v>
      </c>
      <c r="Q2388">
        <f>IF(Sheet4!$C452=Q$1,1,0)</f>
        <v>0</v>
      </c>
      <c r="R2388">
        <f>IF(Sheet4!$C452=R$1,1,0)</f>
        <v>0</v>
      </c>
      <c r="S2388">
        <f>IF(Sheet4!$C452=S$1,1,0)</f>
        <v>0</v>
      </c>
      <c r="T2388">
        <f>IF(Sheet4!$C452=T$1,1,0)</f>
        <v>0</v>
      </c>
      <c r="U2388">
        <f>IF(Sheet4!$C452=U$1,1,0)</f>
        <v>0</v>
      </c>
      <c r="V2388">
        <f>IF(Sheet4!$C452=V$1,1,0)</f>
        <v>0</v>
      </c>
      <c r="W2388">
        <f>IF(Sheet4!$C452=W$1,1,0)</f>
        <v>0</v>
      </c>
      <c r="X2388">
        <f>IF(Sheet4!$C452=X$1,1,0)</f>
        <v>0</v>
      </c>
      <c r="Y2388">
        <f>IF(Sheet4!$C452=Y$1,1,0)</f>
        <v>1</v>
      </c>
      <c r="Z2388">
        <f>IF(Sheet4!$C452=Z$1,1,0)</f>
        <v>0</v>
      </c>
      <c r="AA2388" t="str">
        <f t="shared" si="383"/>
        <v>Valid</v>
      </c>
      <c r="AB2388">
        <f>IF(h!$A452=AB$1,1,0)</f>
        <v>1</v>
      </c>
      <c r="AC2388">
        <f>IF(h!$A452=AC$1,1,0)</f>
        <v>0</v>
      </c>
      <c r="AD2388">
        <f>IF(h!$A452=AD$1,1,0)</f>
        <v>0</v>
      </c>
      <c r="AE2388">
        <f>IF(h!$A452=AE$1,1,0)</f>
        <v>0</v>
      </c>
      <c r="AF2388">
        <f t="shared" si="386"/>
        <v>0</v>
      </c>
      <c r="AG2388">
        <f t="shared" si="386"/>
        <v>0</v>
      </c>
      <c r="AH2388">
        <f t="shared" si="386"/>
        <v>0</v>
      </c>
      <c r="AI2388">
        <f>IF(h!$A452=AI$1,1,0)</f>
        <v>0</v>
      </c>
      <c r="AJ2388" t="str">
        <f t="shared" si="384"/>
        <v>Valid</v>
      </c>
      <c r="AK2388" t="str">
        <f t="shared" si="385"/>
        <v>Service Department</v>
      </c>
    </row>
    <row r="2389" spans="1:37" x14ac:dyDescent="0.3">
      <c r="A2389">
        <v>369701</v>
      </c>
      <c r="B2389" s="2">
        <v>41872.786122685182</v>
      </c>
      <c r="C2389">
        <v>42790</v>
      </c>
      <c r="D2389" t="s">
        <v>38</v>
      </c>
      <c r="E2389">
        <f>IF(Sheet4!D3304="Hired",1,0)</f>
        <v>1</v>
      </c>
      <c r="F2389" t="str">
        <f t="shared" si="379"/>
        <v>Hired</v>
      </c>
      <c r="G2389" t="str">
        <f t="shared" si="380"/>
        <v>Valid</v>
      </c>
      <c r="I2389">
        <f>IF(Sheet4!$A3304=I$1,1,0)</f>
        <v>1</v>
      </c>
      <c r="J2389">
        <f>IF(Sheet4!$A3304=J$1,1,0)</f>
        <v>0</v>
      </c>
      <c r="K2389" t="str">
        <f t="shared" si="381"/>
        <v>Valid</v>
      </c>
      <c r="L2389" t="str">
        <f t="shared" si="382"/>
        <v>Male</v>
      </c>
      <c r="M2389">
        <f>IF(Sheet4!$C3304=M$1,1,0)</f>
        <v>0</v>
      </c>
      <c r="N2389">
        <f>IF(Sheet4!$C3304=N$1,1,0)</f>
        <v>0</v>
      </c>
      <c r="O2389">
        <f>IF(Sheet4!$C3304=O$1,1,0)</f>
        <v>0</v>
      </c>
      <c r="P2389">
        <f>IF(Sheet4!$C3304=P$1,1,0)</f>
        <v>0</v>
      </c>
      <c r="Q2389">
        <f>IF(Sheet4!$C3304=Q$1,1,0)</f>
        <v>0</v>
      </c>
      <c r="R2389">
        <f>IF(Sheet4!$C3304=R$1,1,0)</f>
        <v>0</v>
      </c>
      <c r="S2389">
        <f>IF(Sheet4!$C3304=S$1,1,0)</f>
        <v>0</v>
      </c>
      <c r="T2389">
        <f>IF(Sheet4!$C3304=T$1,1,0)</f>
        <v>0</v>
      </c>
      <c r="U2389">
        <f>IF(Sheet4!$C3304=U$1,1,0)</f>
        <v>1</v>
      </c>
      <c r="V2389">
        <f>IF(Sheet4!$C3304=V$1,1,0)</f>
        <v>0</v>
      </c>
      <c r="W2389">
        <f>IF(Sheet4!$C3304=W$1,1,0)</f>
        <v>0</v>
      </c>
      <c r="X2389">
        <f>IF(Sheet4!$C3304=X$1,1,0)</f>
        <v>0</v>
      </c>
      <c r="Y2389">
        <f>IF(Sheet4!$C3304=Y$1,1,0)</f>
        <v>0</v>
      </c>
      <c r="Z2389">
        <f>IF(Sheet4!$C3304=Z$1,1,0)</f>
        <v>0</v>
      </c>
      <c r="AA2389" t="str">
        <f t="shared" si="383"/>
        <v>Valid</v>
      </c>
      <c r="AB2389">
        <f>IF(h!$A3304=AB$1,1,0)</f>
        <v>0</v>
      </c>
      <c r="AC2389">
        <f>IF(h!$A3304=AC$1,1,0)</f>
        <v>1</v>
      </c>
      <c r="AD2389">
        <f>IF(h!$A3304=AD$1,1,0)</f>
        <v>0</v>
      </c>
      <c r="AE2389">
        <f>IF(h!$A3304=AE$1,1,0)</f>
        <v>0</v>
      </c>
      <c r="AF2389">
        <f t="shared" si="386"/>
        <v>0</v>
      </c>
      <c r="AG2389">
        <f t="shared" si="386"/>
        <v>0</v>
      </c>
      <c r="AH2389">
        <f t="shared" si="386"/>
        <v>0</v>
      </c>
      <c r="AI2389">
        <f>IF(h!$A3304=AI$1,1,0)</f>
        <v>0</v>
      </c>
      <c r="AJ2389" t="str">
        <f t="shared" si="384"/>
        <v>Valid</v>
      </c>
      <c r="AK2389" t="str">
        <f t="shared" si="385"/>
        <v>Operation Department</v>
      </c>
    </row>
    <row r="2390" spans="1:37" x14ac:dyDescent="0.3">
      <c r="A2390">
        <v>805270</v>
      </c>
      <c r="B2390" s="2">
        <v>41779.540868055556</v>
      </c>
      <c r="C2390">
        <v>42803</v>
      </c>
      <c r="D2390" t="s">
        <v>38</v>
      </c>
      <c r="E2390">
        <f>IF(Sheet4!D3209="Hired",1,0)</f>
        <v>1</v>
      </c>
      <c r="F2390" t="str">
        <f t="shared" si="379"/>
        <v>Hired</v>
      </c>
      <c r="G2390" t="str">
        <f t="shared" si="380"/>
        <v>Valid</v>
      </c>
      <c r="I2390">
        <f>IF(Sheet4!$A3209=I$1,1,0)</f>
        <v>0</v>
      </c>
      <c r="J2390">
        <f>IF(Sheet4!$A3209=J$1,1,0)</f>
        <v>1</v>
      </c>
      <c r="K2390" t="str">
        <f t="shared" si="381"/>
        <v>Valid</v>
      </c>
      <c r="L2390" t="str">
        <f t="shared" si="382"/>
        <v>Female</v>
      </c>
      <c r="M2390">
        <f>IF(Sheet4!$C3209=M$1,1,0)</f>
        <v>0</v>
      </c>
      <c r="N2390">
        <f>IF(Sheet4!$C3209=N$1,1,0)</f>
        <v>1</v>
      </c>
      <c r="O2390">
        <f>IF(Sheet4!$C3209=O$1,1,0)</f>
        <v>0</v>
      </c>
      <c r="P2390">
        <f>IF(Sheet4!$C3209=P$1,1,0)</f>
        <v>0</v>
      </c>
      <c r="Q2390">
        <f>IF(Sheet4!$C3209=Q$1,1,0)</f>
        <v>0</v>
      </c>
      <c r="R2390">
        <f>IF(Sheet4!$C3209=R$1,1,0)</f>
        <v>0</v>
      </c>
      <c r="S2390">
        <f>IF(Sheet4!$C3209=S$1,1,0)</f>
        <v>0</v>
      </c>
      <c r="T2390">
        <f>IF(Sheet4!$C3209=T$1,1,0)</f>
        <v>0</v>
      </c>
      <c r="U2390">
        <f>IF(Sheet4!$C3209=U$1,1,0)</f>
        <v>0</v>
      </c>
      <c r="V2390">
        <f>IF(Sheet4!$C3209=V$1,1,0)</f>
        <v>0</v>
      </c>
      <c r="W2390">
        <f>IF(Sheet4!$C3209=W$1,1,0)</f>
        <v>0</v>
      </c>
      <c r="X2390">
        <f>IF(Sheet4!$C3209=X$1,1,0)</f>
        <v>0</v>
      </c>
      <c r="Y2390">
        <f>IF(Sheet4!$C3209=Y$1,1,0)</f>
        <v>0</v>
      </c>
      <c r="Z2390">
        <f>IF(Sheet4!$C3209=Z$1,1,0)</f>
        <v>0</v>
      </c>
      <c r="AA2390" t="str">
        <f t="shared" si="383"/>
        <v>Valid</v>
      </c>
      <c r="AB2390">
        <f>IF(h!$A3209=AB$1,1,0)</f>
        <v>0</v>
      </c>
      <c r="AC2390">
        <f>IF(h!$A3209=AC$1,1,0)</f>
        <v>1</v>
      </c>
      <c r="AD2390">
        <f>IF(h!$A3209=AD$1,1,0)</f>
        <v>0</v>
      </c>
      <c r="AE2390">
        <f>IF(h!$A3209=AE$1,1,0)</f>
        <v>0</v>
      </c>
      <c r="AF2390">
        <f t="shared" si="386"/>
        <v>0</v>
      </c>
      <c r="AG2390">
        <f t="shared" si="386"/>
        <v>0</v>
      </c>
      <c r="AH2390">
        <f t="shared" si="386"/>
        <v>0</v>
      </c>
      <c r="AI2390">
        <f>IF(h!$A3209=AI$1,1,0)</f>
        <v>0</v>
      </c>
      <c r="AJ2390" t="str">
        <f t="shared" si="384"/>
        <v>Valid</v>
      </c>
      <c r="AK2390" t="str">
        <f t="shared" si="385"/>
        <v>Operation Department</v>
      </c>
    </row>
    <row r="2391" spans="1:37" x14ac:dyDescent="0.3">
      <c r="A2391">
        <v>850081</v>
      </c>
      <c r="B2391" s="2">
        <v>41857.78800925926</v>
      </c>
      <c r="C2391">
        <v>42812</v>
      </c>
      <c r="D2391" t="s">
        <v>38</v>
      </c>
      <c r="E2391">
        <f>IF(Sheet4!D5529="Hired",1,0)</f>
        <v>1</v>
      </c>
      <c r="F2391" t="str">
        <f t="shared" si="379"/>
        <v>Hired</v>
      </c>
      <c r="G2391" t="str">
        <f t="shared" si="380"/>
        <v>Valid</v>
      </c>
      <c r="I2391">
        <f>IF(Sheet4!$A5529=I$1,1,0)</f>
        <v>1</v>
      </c>
      <c r="J2391">
        <f>IF(Sheet4!$A5529=J$1,1,0)</f>
        <v>0</v>
      </c>
      <c r="K2391" t="str">
        <f t="shared" si="381"/>
        <v>Valid</v>
      </c>
      <c r="L2391" t="str">
        <f t="shared" si="382"/>
        <v>Male</v>
      </c>
      <c r="M2391">
        <f>IF(Sheet4!$C5529=M$1,1,0)</f>
        <v>0</v>
      </c>
      <c r="N2391">
        <f>IF(Sheet4!$C5529=N$1,1,0)</f>
        <v>1</v>
      </c>
      <c r="O2391">
        <f>IF(Sheet4!$C5529=O$1,1,0)</f>
        <v>0</v>
      </c>
      <c r="P2391">
        <f>IF(Sheet4!$C5529=P$1,1,0)</f>
        <v>0</v>
      </c>
      <c r="Q2391">
        <f>IF(Sheet4!$C5529=Q$1,1,0)</f>
        <v>0</v>
      </c>
      <c r="R2391">
        <f>IF(Sheet4!$C5529=R$1,1,0)</f>
        <v>0</v>
      </c>
      <c r="S2391">
        <f>IF(Sheet4!$C5529=S$1,1,0)</f>
        <v>0</v>
      </c>
      <c r="T2391">
        <f>IF(Sheet4!$C5529=T$1,1,0)</f>
        <v>0</v>
      </c>
      <c r="U2391">
        <f>IF(Sheet4!$C5529=U$1,1,0)</f>
        <v>0</v>
      </c>
      <c r="V2391">
        <f>IF(Sheet4!$C5529=V$1,1,0)</f>
        <v>0</v>
      </c>
      <c r="W2391">
        <f>IF(Sheet4!$C5529=W$1,1,0)</f>
        <v>0</v>
      </c>
      <c r="X2391">
        <f>IF(Sheet4!$C5529=X$1,1,0)</f>
        <v>0</v>
      </c>
      <c r="Y2391">
        <f>IF(Sheet4!$C5529=Y$1,1,0)</f>
        <v>0</v>
      </c>
      <c r="Z2391">
        <f>IF(Sheet4!$C5529=Z$1,1,0)</f>
        <v>0</v>
      </c>
      <c r="AA2391" t="str">
        <f t="shared" si="383"/>
        <v>Valid</v>
      </c>
      <c r="AB2391">
        <f>IF(h!$A5529=AB$1,1,0)</f>
        <v>0</v>
      </c>
      <c r="AC2391">
        <f>IF(h!$A5529=AC$1,1,0)</f>
        <v>0</v>
      </c>
      <c r="AD2391">
        <f>IF(h!$A5529=AD$1,1,0)</f>
        <v>1</v>
      </c>
      <c r="AE2391">
        <f>IF(h!$A5529=AE$1,1,0)</f>
        <v>0</v>
      </c>
      <c r="AF2391">
        <f t="shared" si="386"/>
        <v>0</v>
      </c>
      <c r="AG2391">
        <f t="shared" si="386"/>
        <v>0</v>
      </c>
      <c r="AH2391">
        <f t="shared" si="386"/>
        <v>0</v>
      </c>
      <c r="AI2391">
        <f>IF(h!$A5529=AI$1,1,0)</f>
        <v>0</v>
      </c>
      <c r="AJ2391" t="str">
        <f t="shared" si="384"/>
        <v>Valid</v>
      </c>
      <c r="AK2391" t="str">
        <f t="shared" si="385"/>
        <v>Sales Department</v>
      </c>
    </row>
    <row r="2392" spans="1:37" hidden="1" x14ac:dyDescent="0.3">
      <c r="A2392">
        <v>787156</v>
      </c>
      <c r="B2392" s="2">
        <v>41829.397175925929</v>
      </c>
      <c r="C2392">
        <v>42832</v>
      </c>
      <c r="D2392" t="s">
        <v>38</v>
      </c>
      <c r="E2392">
        <f>IF(Sheet4!D4229="Hired",1,0)</f>
        <v>0</v>
      </c>
      <c r="F2392" t="str">
        <f t="shared" si="379"/>
        <v>Rejected</v>
      </c>
      <c r="G2392" t="str">
        <f t="shared" si="380"/>
        <v>Valid</v>
      </c>
      <c r="I2392">
        <f>IF(Sheet4!$A4229=I$1,1,0)</f>
        <v>1</v>
      </c>
      <c r="J2392">
        <f>IF(Sheet4!$A4229=J$1,1,0)</f>
        <v>0</v>
      </c>
      <c r="K2392" t="str">
        <f t="shared" si="381"/>
        <v>Valid</v>
      </c>
      <c r="L2392" t="str">
        <f t="shared" si="382"/>
        <v>Male</v>
      </c>
      <c r="M2392">
        <f>IF(Sheet4!$C4229=M$1,1,0)</f>
        <v>0</v>
      </c>
      <c r="N2392">
        <f>IF(Sheet4!$C4229=N$1,1,0)</f>
        <v>0</v>
      </c>
      <c r="O2392">
        <f>IF(Sheet4!$C4229=O$1,1,0)</f>
        <v>0</v>
      </c>
      <c r="P2392">
        <f>IF(Sheet4!$C4229=P$1,1,0)</f>
        <v>0</v>
      </c>
      <c r="Q2392">
        <f>IF(Sheet4!$C4229=Q$1,1,0)</f>
        <v>0</v>
      </c>
      <c r="R2392">
        <f>IF(Sheet4!$C4229=R$1,1,0)</f>
        <v>0</v>
      </c>
      <c r="S2392">
        <f>IF(Sheet4!$C4229=S$1,1,0)</f>
        <v>0</v>
      </c>
      <c r="T2392">
        <f>IF(Sheet4!$C4229=T$1,1,0)</f>
        <v>0</v>
      </c>
      <c r="U2392">
        <f>IF(Sheet4!$C4229=U$1,1,0)</f>
        <v>0</v>
      </c>
      <c r="V2392">
        <f>IF(Sheet4!$C4229=V$1,1,0)</f>
        <v>0</v>
      </c>
      <c r="W2392">
        <f>IF(Sheet4!$C4229=W$1,1,0)</f>
        <v>0</v>
      </c>
      <c r="X2392">
        <f>IF(Sheet4!$C4229=X$1,1,0)</f>
        <v>0</v>
      </c>
      <c r="Y2392">
        <f>IF(Sheet4!$C4229=Y$1,1,0)</f>
        <v>1</v>
      </c>
      <c r="Z2392">
        <f>IF(Sheet4!$C4229=Z$1,1,0)</f>
        <v>0</v>
      </c>
      <c r="AA2392" t="str">
        <f t="shared" si="383"/>
        <v>Valid</v>
      </c>
      <c r="AB2392">
        <f>IF(h!$A4229=AB$1,1,0)</f>
        <v>0</v>
      </c>
      <c r="AC2392">
        <f>IF(h!$A4229=AC$1,1,0)</f>
        <v>1</v>
      </c>
      <c r="AD2392">
        <f>IF(h!$A4229=AD$1,1,0)</f>
        <v>0</v>
      </c>
      <c r="AE2392">
        <f>IF(h!$A4229=AE$1,1,0)</f>
        <v>0</v>
      </c>
      <c r="AF2392">
        <f t="shared" si="386"/>
        <v>0</v>
      </c>
      <c r="AG2392">
        <f t="shared" si="386"/>
        <v>0</v>
      </c>
      <c r="AH2392">
        <f t="shared" si="386"/>
        <v>0</v>
      </c>
      <c r="AI2392">
        <f>IF(h!$A4229=AI$1,1,0)</f>
        <v>0</v>
      </c>
      <c r="AJ2392" t="str">
        <f t="shared" si="384"/>
        <v>Valid</v>
      </c>
      <c r="AK2392" t="str">
        <f t="shared" si="385"/>
        <v>Operation Department</v>
      </c>
    </row>
    <row r="2393" spans="1:37" hidden="1" x14ac:dyDescent="0.3">
      <c r="A2393">
        <v>737902</v>
      </c>
      <c r="B2393" s="2">
        <v>41879.398530092592</v>
      </c>
      <c r="C2393">
        <v>42892</v>
      </c>
      <c r="D2393" t="s">
        <v>38</v>
      </c>
      <c r="E2393">
        <f>IF(Sheet4!D4617="Hired",1,0)</f>
        <v>0</v>
      </c>
      <c r="F2393" t="str">
        <f t="shared" si="379"/>
        <v>Rejected</v>
      </c>
      <c r="G2393" t="str">
        <f t="shared" si="380"/>
        <v>Valid</v>
      </c>
      <c r="I2393">
        <f>IF(Sheet4!$A4617=I$1,1,0)</f>
        <v>0</v>
      </c>
      <c r="J2393">
        <f>IF(Sheet4!$A4617=J$1,1,0)</f>
        <v>1</v>
      </c>
      <c r="K2393" t="str">
        <f t="shared" si="381"/>
        <v>Valid</v>
      </c>
      <c r="L2393" t="str">
        <f t="shared" si="382"/>
        <v>Female</v>
      </c>
      <c r="M2393">
        <f>IF(Sheet4!$C4617=M$1,1,0)</f>
        <v>0</v>
      </c>
      <c r="N2393">
        <f>IF(Sheet4!$C4617=N$1,1,0)</f>
        <v>0</v>
      </c>
      <c r="O2393">
        <f>IF(Sheet4!$C4617=O$1,1,0)</f>
        <v>0</v>
      </c>
      <c r="P2393">
        <f>IF(Sheet4!$C4617=P$1,1,0)</f>
        <v>0</v>
      </c>
      <c r="Q2393">
        <f>IF(Sheet4!$C4617=Q$1,1,0)</f>
        <v>0</v>
      </c>
      <c r="R2393">
        <f>IF(Sheet4!$C4617=R$1,1,0)</f>
        <v>0</v>
      </c>
      <c r="S2393">
        <f>IF(Sheet4!$C4617=S$1,1,0)</f>
        <v>0</v>
      </c>
      <c r="T2393">
        <f>IF(Sheet4!$C4617=T$1,1,0)</f>
        <v>0</v>
      </c>
      <c r="U2393">
        <f>IF(Sheet4!$C4617=U$1,1,0)</f>
        <v>0</v>
      </c>
      <c r="V2393">
        <f>IF(Sheet4!$C4617=V$1,1,0)</f>
        <v>0</v>
      </c>
      <c r="W2393">
        <f>IF(Sheet4!$C4617=W$1,1,0)</f>
        <v>0</v>
      </c>
      <c r="X2393">
        <f>IF(Sheet4!$C4617=X$1,1,0)</f>
        <v>0</v>
      </c>
      <c r="Y2393">
        <f>IF(Sheet4!$C4617=Y$1,1,0)</f>
        <v>1</v>
      </c>
      <c r="Z2393">
        <f>IF(Sheet4!$C4617=Z$1,1,0)</f>
        <v>0</v>
      </c>
      <c r="AA2393" t="str">
        <f t="shared" si="383"/>
        <v>Valid</v>
      </c>
      <c r="AB2393">
        <f>IF(h!$A4617=AB$1,1,0)</f>
        <v>0</v>
      </c>
      <c r="AC2393">
        <f>IF(h!$A4617=AC$1,1,0)</f>
        <v>0</v>
      </c>
      <c r="AD2393">
        <f>IF(h!$A4617=AD$1,1,0)</f>
        <v>1</v>
      </c>
      <c r="AE2393">
        <f>IF(h!$A4617=AE$1,1,0)</f>
        <v>0</v>
      </c>
      <c r="AF2393">
        <f t="shared" si="386"/>
        <v>0</v>
      </c>
      <c r="AG2393">
        <f t="shared" si="386"/>
        <v>0</v>
      </c>
      <c r="AH2393">
        <f t="shared" si="386"/>
        <v>0</v>
      </c>
      <c r="AI2393">
        <f>IF(h!$A4617=AI$1,1,0)</f>
        <v>0</v>
      </c>
      <c r="AJ2393" t="str">
        <f t="shared" si="384"/>
        <v>Valid</v>
      </c>
      <c r="AK2393" t="str">
        <f t="shared" si="385"/>
        <v>Sales Department</v>
      </c>
    </row>
    <row r="2394" spans="1:37" x14ac:dyDescent="0.3">
      <c r="A2394">
        <v>30555</v>
      </c>
      <c r="B2394" s="2">
        <v>41852.498391203706</v>
      </c>
      <c r="C2394">
        <v>42923</v>
      </c>
      <c r="D2394" t="s">
        <v>38</v>
      </c>
      <c r="E2394">
        <f>IF(Sheet4!D3116="Hired",1,0)</f>
        <v>1</v>
      </c>
      <c r="F2394" t="str">
        <f t="shared" si="379"/>
        <v>Hired</v>
      </c>
      <c r="G2394" t="str">
        <f t="shared" si="380"/>
        <v>Valid</v>
      </c>
      <c r="I2394">
        <f>IF(Sheet4!$A3116=I$1,1,0)</f>
        <v>0</v>
      </c>
      <c r="J2394">
        <f>IF(Sheet4!$A3116=J$1,1,0)</f>
        <v>1</v>
      </c>
      <c r="K2394" t="str">
        <f t="shared" si="381"/>
        <v>Valid</v>
      </c>
      <c r="L2394" t="str">
        <f t="shared" si="382"/>
        <v>Female</v>
      </c>
      <c r="M2394">
        <f>IF(Sheet4!$C3116=M$1,1,0)</f>
        <v>0</v>
      </c>
      <c r="N2394">
        <f>IF(Sheet4!$C3116=N$1,1,0)</f>
        <v>0</v>
      </c>
      <c r="O2394">
        <f>IF(Sheet4!$C3116=O$1,1,0)</f>
        <v>0</v>
      </c>
      <c r="P2394">
        <f>IF(Sheet4!$C3116=P$1,1,0)</f>
        <v>0</v>
      </c>
      <c r="Q2394">
        <f>IF(Sheet4!$C3116=Q$1,1,0)</f>
        <v>0</v>
      </c>
      <c r="R2394">
        <f>IF(Sheet4!$C3116=R$1,1,0)</f>
        <v>0</v>
      </c>
      <c r="S2394">
        <f>IF(Sheet4!$C3116=S$1,1,0)</f>
        <v>0</v>
      </c>
      <c r="T2394">
        <f>IF(Sheet4!$C3116=T$1,1,0)</f>
        <v>0</v>
      </c>
      <c r="U2394">
        <f>IF(Sheet4!$C3116=U$1,1,0)</f>
        <v>0</v>
      </c>
      <c r="V2394">
        <f>IF(Sheet4!$C3116=V$1,1,0)</f>
        <v>0</v>
      </c>
      <c r="W2394">
        <f>IF(Sheet4!$C3116=W$1,1,0)</f>
        <v>0</v>
      </c>
      <c r="X2394">
        <f>IF(Sheet4!$C3116=X$1,1,0)</f>
        <v>0</v>
      </c>
      <c r="Y2394">
        <f>IF(Sheet4!$C3116=Y$1,1,0)</f>
        <v>1</v>
      </c>
      <c r="Z2394">
        <f>IF(Sheet4!$C3116=Z$1,1,0)</f>
        <v>0</v>
      </c>
      <c r="AA2394" t="str">
        <f t="shared" si="383"/>
        <v>Valid</v>
      </c>
      <c r="AB2394">
        <f>IF(h!$A3116=AB$1,1,0)</f>
        <v>0</v>
      </c>
      <c r="AC2394">
        <f>IF(h!$A3116=AC$1,1,0)</f>
        <v>1</v>
      </c>
      <c r="AD2394">
        <f>IF(h!$A3116=AD$1,1,0)</f>
        <v>0</v>
      </c>
      <c r="AE2394">
        <f>IF(h!$A3116=AE$1,1,0)</f>
        <v>0</v>
      </c>
      <c r="AF2394">
        <f t="shared" si="386"/>
        <v>0</v>
      </c>
      <c r="AG2394">
        <f t="shared" si="386"/>
        <v>0</v>
      </c>
      <c r="AH2394">
        <f t="shared" si="386"/>
        <v>0</v>
      </c>
      <c r="AI2394">
        <f>IF(h!$A3116=AI$1,1,0)</f>
        <v>0</v>
      </c>
      <c r="AJ2394" t="str">
        <f t="shared" si="384"/>
        <v>Valid</v>
      </c>
      <c r="AK2394" t="str">
        <f t="shared" si="385"/>
        <v>Operation Department</v>
      </c>
    </row>
    <row r="2395" spans="1:37" x14ac:dyDescent="0.3">
      <c r="A2395">
        <v>118591</v>
      </c>
      <c r="B2395" s="2">
        <v>41850.450509259259</v>
      </c>
      <c r="C2395">
        <v>42927</v>
      </c>
      <c r="D2395" t="s">
        <v>38</v>
      </c>
      <c r="E2395">
        <f>IF(Sheet4!D3438="Hired",1,0)</f>
        <v>1</v>
      </c>
      <c r="F2395" t="str">
        <f t="shared" si="379"/>
        <v>Hired</v>
      </c>
      <c r="G2395" t="str">
        <f t="shared" si="380"/>
        <v>Valid</v>
      </c>
      <c r="I2395">
        <f>IF(Sheet4!$A3438=I$1,1,0)</f>
        <v>1</v>
      </c>
      <c r="J2395">
        <f>IF(Sheet4!$A3438=J$1,1,0)</f>
        <v>0</v>
      </c>
      <c r="K2395" t="str">
        <f t="shared" si="381"/>
        <v>Valid</v>
      </c>
      <c r="L2395" t="str">
        <f t="shared" si="382"/>
        <v>Male</v>
      </c>
      <c r="M2395">
        <f>IF(Sheet4!$C3438=M$1,1,0)</f>
        <v>1</v>
      </c>
      <c r="N2395">
        <f>IF(Sheet4!$C3438=N$1,1,0)</f>
        <v>0</v>
      </c>
      <c r="O2395">
        <f>IF(Sheet4!$C3438=O$1,1,0)</f>
        <v>0</v>
      </c>
      <c r="P2395">
        <f>IF(Sheet4!$C3438=P$1,1,0)</f>
        <v>0</v>
      </c>
      <c r="Q2395">
        <f>IF(Sheet4!$C3438=Q$1,1,0)</f>
        <v>0</v>
      </c>
      <c r="R2395">
        <f>IF(Sheet4!$C3438=R$1,1,0)</f>
        <v>0</v>
      </c>
      <c r="S2395">
        <f>IF(Sheet4!$C3438=S$1,1,0)</f>
        <v>0</v>
      </c>
      <c r="T2395">
        <f>IF(Sheet4!$C3438=T$1,1,0)</f>
        <v>0</v>
      </c>
      <c r="U2395">
        <f>IF(Sheet4!$C3438=U$1,1,0)</f>
        <v>0</v>
      </c>
      <c r="V2395">
        <f>IF(Sheet4!$C3438=V$1,1,0)</f>
        <v>0</v>
      </c>
      <c r="W2395">
        <f>IF(Sheet4!$C3438=W$1,1,0)</f>
        <v>0</v>
      </c>
      <c r="X2395">
        <f>IF(Sheet4!$C3438=X$1,1,0)</f>
        <v>0</v>
      </c>
      <c r="Y2395">
        <f>IF(Sheet4!$C3438=Y$1,1,0)</f>
        <v>0</v>
      </c>
      <c r="Z2395">
        <f>IF(Sheet4!$C3438=Z$1,1,0)</f>
        <v>0</v>
      </c>
      <c r="AA2395" t="str">
        <f t="shared" si="383"/>
        <v>Valid</v>
      </c>
      <c r="AB2395">
        <f>IF(h!$A3438=AB$1,1,0)</f>
        <v>0</v>
      </c>
      <c r="AC2395">
        <f>IF(h!$A3438=AC$1,1,0)</f>
        <v>1</v>
      </c>
      <c r="AD2395">
        <f>IF(h!$A3438=AD$1,1,0)</f>
        <v>0</v>
      </c>
      <c r="AE2395">
        <f>IF(h!$A3438=AE$1,1,0)</f>
        <v>0</v>
      </c>
      <c r="AF2395">
        <f t="shared" si="386"/>
        <v>0</v>
      </c>
      <c r="AG2395">
        <f t="shared" si="386"/>
        <v>0</v>
      </c>
      <c r="AH2395">
        <f t="shared" si="386"/>
        <v>0</v>
      </c>
      <c r="AI2395">
        <f>IF(h!$A3438=AI$1,1,0)</f>
        <v>0</v>
      </c>
      <c r="AJ2395" t="str">
        <f t="shared" si="384"/>
        <v>Valid</v>
      </c>
      <c r="AK2395" t="str">
        <f t="shared" si="385"/>
        <v>Operation Department</v>
      </c>
    </row>
    <row r="2396" spans="1:37" x14ac:dyDescent="0.3">
      <c r="A2396">
        <v>127139</v>
      </c>
      <c r="B2396" s="2">
        <v>41760.654409722221</v>
      </c>
      <c r="C2396">
        <v>42951</v>
      </c>
      <c r="D2396" t="s">
        <v>38</v>
      </c>
      <c r="E2396">
        <f>IF(Sheet4!D1315="Hired",1,0)</f>
        <v>1</v>
      </c>
      <c r="F2396" t="str">
        <f t="shared" si="379"/>
        <v>Hired</v>
      </c>
      <c r="G2396" t="str">
        <f t="shared" si="380"/>
        <v>Valid</v>
      </c>
      <c r="I2396">
        <f>IF(Sheet4!$A1315=I$1,1,0)</f>
        <v>1</v>
      </c>
      <c r="J2396">
        <f>IF(Sheet4!$A1315=J$1,1,0)</f>
        <v>0</v>
      </c>
      <c r="K2396" t="str">
        <f t="shared" si="381"/>
        <v>Valid</v>
      </c>
      <c r="L2396" t="str">
        <f t="shared" si="382"/>
        <v>Male</v>
      </c>
      <c r="M2396">
        <f>IF(Sheet4!$C1315=M$1,1,0)</f>
        <v>1</v>
      </c>
      <c r="N2396">
        <f>IF(Sheet4!$C1315=N$1,1,0)</f>
        <v>0</v>
      </c>
      <c r="O2396">
        <f>IF(Sheet4!$C1315=O$1,1,0)</f>
        <v>0</v>
      </c>
      <c r="P2396">
        <f>IF(Sheet4!$C1315=P$1,1,0)</f>
        <v>0</v>
      </c>
      <c r="Q2396">
        <f>IF(Sheet4!$C1315=Q$1,1,0)</f>
        <v>0</v>
      </c>
      <c r="R2396">
        <f>IF(Sheet4!$C1315=R$1,1,0)</f>
        <v>0</v>
      </c>
      <c r="S2396">
        <f>IF(Sheet4!$C1315=S$1,1,0)</f>
        <v>0</v>
      </c>
      <c r="T2396">
        <f>IF(Sheet4!$C1315=T$1,1,0)</f>
        <v>0</v>
      </c>
      <c r="U2396">
        <f>IF(Sheet4!$C1315=U$1,1,0)</f>
        <v>0</v>
      </c>
      <c r="V2396">
        <f>IF(Sheet4!$C1315=V$1,1,0)</f>
        <v>0</v>
      </c>
      <c r="W2396">
        <f>IF(Sheet4!$C1315=W$1,1,0)</f>
        <v>0</v>
      </c>
      <c r="X2396">
        <f>IF(Sheet4!$C1315=X$1,1,0)</f>
        <v>0</v>
      </c>
      <c r="Y2396">
        <f>IF(Sheet4!$C1315=Y$1,1,0)</f>
        <v>0</v>
      </c>
      <c r="Z2396">
        <f>IF(Sheet4!$C1315=Z$1,1,0)</f>
        <v>0</v>
      </c>
      <c r="AA2396" t="str">
        <f t="shared" si="383"/>
        <v>Valid</v>
      </c>
      <c r="AB2396">
        <f>IF(h!$A1315=AB$1,1,0)</f>
        <v>0</v>
      </c>
      <c r="AC2396">
        <f>IF(h!$A1315=AC$1,1,0)</f>
        <v>0</v>
      </c>
      <c r="AD2396">
        <f>IF(h!$A1315=AD$1,1,0)</f>
        <v>1</v>
      </c>
      <c r="AE2396">
        <f>IF(h!$A1315=AE$1,1,0)</f>
        <v>0</v>
      </c>
      <c r="AF2396">
        <f t="shared" si="386"/>
        <v>0</v>
      </c>
      <c r="AG2396">
        <f t="shared" si="386"/>
        <v>0</v>
      </c>
      <c r="AH2396">
        <f t="shared" si="386"/>
        <v>0</v>
      </c>
      <c r="AI2396">
        <f>IF(h!$A1315=AI$1,1,0)</f>
        <v>0</v>
      </c>
      <c r="AJ2396" t="str">
        <f t="shared" si="384"/>
        <v>Valid</v>
      </c>
      <c r="AK2396" t="str">
        <f t="shared" si="385"/>
        <v>Sales Department</v>
      </c>
    </row>
    <row r="2397" spans="1:37" hidden="1" x14ac:dyDescent="0.3">
      <c r="A2397">
        <v>627715</v>
      </c>
      <c r="B2397" s="2">
        <v>41773.658020833333</v>
      </c>
      <c r="C2397">
        <v>42952</v>
      </c>
      <c r="D2397" t="s">
        <v>38</v>
      </c>
      <c r="E2397">
        <f>IF(Sheet4!D5788="Hired",1,0)</f>
        <v>0</v>
      </c>
      <c r="F2397" t="str">
        <f t="shared" si="379"/>
        <v>Rejected</v>
      </c>
      <c r="G2397" t="str">
        <f t="shared" si="380"/>
        <v>Valid</v>
      </c>
      <c r="I2397">
        <f>IF(Sheet4!$A5788=I$1,1,0)</f>
        <v>1</v>
      </c>
      <c r="J2397">
        <f>IF(Sheet4!$A5788=J$1,1,0)</f>
        <v>0</v>
      </c>
      <c r="K2397" t="str">
        <f t="shared" si="381"/>
        <v>Valid</v>
      </c>
      <c r="L2397" t="str">
        <f t="shared" si="382"/>
        <v>Male</v>
      </c>
      <c r="M2397">
        <f>IF(Sheet4!$C5788=M$1,1,0)</f>
        <v>0</v>
      </c>
      <c r="N2397">
        <f>IF(Sheet4!$C5788=N$1,1,0)</f>
        <v>0</v>
      </c>
      <c r="O2397">
        <f>IF(Sheet4!$C5788=O$1,1,0)</f>
        <v>0</v>
      </c>
      <c r="P2397">
        <f>IF(Sheet4!$C5788=P$1,1,0)</f>
        <v>0</v>
      </c>
      <c r="Q2397">
        <f>IF(Sheet4!$C5788=Q$1,1,0)</f>
        <v>0</v>
      </c>
      <c r="R2397">
        <f>IF(Sheet4!$C5788=R$1,1,0)</f>
        <v>1</v>
      </c>
      <c r="S2397">
        <f>IF(Sheet4!$C5788=S$1,1,0)</f>
        <v>0</v>
      </c>
      <c r="T2397">
        <f>IF(Sheet4!$C5788=T$1,1,0)</f>
        <v>0</v>
      </c>
      <c r="U2397">
        <f>IF(Sheet4!$C5788=U$1,1,0)</f>
        <v>0</v>
      </c>
      <c r="V2397">
        <f>IF(Sheet4!$C5788=V$1,1,0)</f>
        <v>0</v>
      </c>
      <c r="W2397">
        <f>IF(Sheet4!$C5788=W$1,1,0)</f>
        <v>0</v>
      </c>
      <c r="X2397">
        <f>IF(Sheet4!$C5788=X$1,1,0)</f>
        <v>0</v>
      </c>
      <c r="Y2397">
        <f>IF(Sheet4!$C5788=Y$1,1,0)</f>
        <v>0</v>
      </c>
      <c r="Z2397">
        <f>IF(Sheet4!$C5788=Z$1,1,0)</f>
        <v>0</v>
      </c>
      <c r="AA2397" t="str">
        <f t="shared" si="383"/>
        <v>Valid</v>
      </c>
      <c r="AB2397">
        <f>IF(h!$A5788=AB$1,1,0)</f>
        <v>0</v>
      </c>
      <c r="AC2397">
        <f>IF(h!$A5788=AC$1,1,0)</f>
        <v>1</v>
      </c>
      <c r="AD2397">
        <f>IF(h!$A5788=AD$1,1,0)</f>
        <v>0</v>
      </c>
      <c r="AE2397">
        <f>IF(h!$A5788=AE$1,1,0)</f>
        <v>0</v>
      </c>
      <c r="AF2397">
        <f t="shared" si="386"/>
        <v>0</v>
      </c>
      <c r="AG2397">
        <f t="shared" si="386"/>
        <v>0</v>
      </c>
      <c r="AH2397">
        <f t="shared" si="386"/>
        <v>0</v>
      </c>
      <c r="AI2397">
        <f>IF(h!$A5788=AI$1,1,0)</f>
        <v>0</v>
      </c>
      <c r="AJ2397" t="str">
        <f t="shared" si="384"/>
        <v>Valid</v>
      </c>
      <c r="AK2397" t="str">
        <f t="shared" si="385"/>
        <v>Operation Department</v>
      </c>
    </row>
    <row r="2398" spans="1:37" x14ac:dyDescent="0.3">
      <c r="A2398">
        <v>67621</v>
      </c>
      <c r="B2398" s="2">
        <v>41852.619687500002</v>
      </c>
      <c r="C2398">
        <v>42987</v>
      </c>
      <c r="D2398" t="s">
        <v>38</v>
      </c>
      <c r="E2398">
        <f>IF(Sheet4!D941="Hired",1,0)</f>
        <v>1</v>
      </c>
      <c r="F2398" t="str">
        <f t="shared" si="379"/>
        <v>Hired</v>
      </c>
      <c r="G2398" t="str">
        <f t="shared" si="380"/>
        <v>Valid</v>
      </c>
      <c r="I2398">
        <f>IF(Sheet4!$A941=I$1,1,0)</f>
        <v>1</v>
      </c>
      <c r="J2398">
        <f>IF(Sheet4!$A941=J$1,1,0)</f>
        <v>0</v>
      </c>
      <c r="K2398" t="str">
        <f t="shared" si="381"/>
        <v>Valid</v>
      </c>
      <c r="L2398" t="str">
        <f t="shared" si="382"/>
        <v>Male</v>
      </c>
      <c r="M2398">
        <f>IF(Sheet4!$C941=M$1,1,0)</f>
        <v>0</v>
      </c>
      <c r="N2398">
        <f>IF(Sheet4!$C941=N$1,1,0)</f>
        <v>0</v>
      </c>
      <c r="O2398">
        <f>IF(Sheet4!$C941=O$1,1,0)</f>
        <v>0</v>
      </c>
      <c r="P2398">
        <f>IF(Sheet4!$C941=P$1,1,0)</f>
        <v>0</v>
      </c>
      <c r="Q2398">
        <f>IF(Sheet4!$C941=Q$1,1,0)</f>
        <v>0</v>
      </c>
      <c r="R2398">
        <f>IF(Sheet4!$C941=R$1,1,0)</f>
        <v>1</v>
      </c>
      <c r="S2398">
        <f>IF(Sheet4!$C941=S$1,1,0)</f>
        <v>0</v>
      </c>
      <c r="T2398">
        <f>IF(Sheet4!$C941=T$1,1,0)</f>
        <v>0</v>
      </c>
      <c r="U2398">
        <f>IF(Sheet4!$C941=U$1,1,0)</f>
        <v>0</v>
      </c>
      <c r="V2398">
        <f>IF(Sheet4!$C941=V$1,1,0)</f>
        <v>0</v>
      </c>
      <c r="W2398">
        <f>IF(Sheet4!$C941=W$1,1,0)</f>
        <v>0</v>
      </c>
      <c r="X2398">
        <f>IF(Sheet4!$C941=X$1,1,0)</f>
        <v>0</v>
      </c>
      <c r="Y2398">
        <f>IF(Sheet4!$C941=Y$1,1,0)</f>
        <v>0</v>
      </c>
      <c r="Z2398">
        <f>IF(Sheet4!$C941=Z$1,1,0)</f>
        <v>0</v>
      </c>
      <c r="AA2398" t="str">
        <f t="shared" si="383"/>
        <v>Valid</v>
      </c>
      <c r="AB2398">
        <f>IF(h!$A941=AB$1,1,0)</f>
        <v>0</v>
      </c>
      <c r="AC2398">
        <f>IF(h!$A941=AC$1,1,0)</f>
        <v>1</v>
      </c>
      <c r="AD2398">
        <f>IF(h!$A941=AD$1,1,0)</f>
        <v>0</v>
      </c>
      <c r="AE2398">
        <f>IF(h!$A941=AE$1,1,0)</f>
        <v>0</v>
      </c>
      <c r="AF2398">
        <f t="shared" si="386"/>
        <v>0</v>
      </c>
      <c r="AG2398">
        <f t="shared" si="386"/>
        <v>0</v>
      </c>
      <c r="AH2398">
        <f t="shared" si="386"/>
        <v>0</v>
      </c>
      <c r="AI2398">
        <f>IF(h!$A941=AI$1,1,0)</f>
        <v>0</v>
      </c>
      <c r="AJ2398" t="str">
        <f t="shared" si="384"/>
        <v>Valid</v>
      </c>
      <c r="AK2398" t="str">
        <f t="shared" si="385"/>
        <v>Operation Department</v>
      </c>
    </row>
    <row r="2399" spans="1:37" hidden="1" x14ac:dyDescent="0.3">
      <c r="A2399">
        <v>813660</v>
      </c>
      <c r="B2399" s="2">
        <v>41873.397210648145</v>
      </c>
      <c r="C2399">
        <v>42998</v>
      </c>
      <c r="D2399" t="s">
        <v>38</v>
      </c>
      <c r="E2399">
        <f>IF(Sheet4!D3016="Hired",1,0)</f>
        <v>0</v>
      </c>
      <c r="F2399" t="str">
        <f t="shared" si="379"/>
        <v>Rejected</v>
      </c>
      <c r="G2399" t="str">
        <f t="shared" si="380"/>
        <v>Valid</v>
      </c>
      <c r="I2399">
        <f>IF(Sheet4!$A3016=I$1,1,0)</f>
        <v>1</v>
      </c>
      <c r="J2399">
        <f>IF(Sheet4!$A3016=J$1,1,0)</f>
        <v>0</v>
      </c>
      <c r="K2399" t="str">
        <f t="shared" si="381"/>
        <v>Valid</v>
      </c>
      <c r="L2399" t="str">
        <f t="shared" si="382"/>
        <v>Male</v>
      </c>
      <c r="M2399">
        <f>IF(Sheet4!$C3016=M$1,1,0)</f>
        <v>0</v>
      </c>
      <c r="N2399">
        <f>IF(Sheet4!$C3016=N$1,1,0)</f>
        <v>0</v>
      </c>
      <c r="O2399">
        <f>IF(Sheet4!$C3016=O$1,1,0)</f>
        <v>0</v>
      </c>
      <c r="P2399">
        <f>IF(Sheet4!$C3016=P$1,1,0)</f>
        <v>0</v>
      </c>
      <c r="Q2399">
        <f>IF(Sheet4!$C3016=Q$1,1,0)</f>
        <v>0</v>
      </c>
      <c r="R2399">
        <f>IF(Sheet4!$C3016=R$1,1,0)</f>
        <v>0</v>
      </c>
      <c r="S2399">
        <f>IF(Sheet4!$C3016=S$1,1,0)</f>
        <v>1</v>
      </c>
      <c r="T2399">
        <f>IF(Sheet4!$C3016=T$1,1,0)</f>
        <v>0</v>
      </c>
      <c r="U2399">
        <f>IF(Sheet4!$C3016=U$1,1,0)</f>
        <v>0</v>
      </c>
      <c r="V2399">
        <f>IF(Sheet4!$C3016=V$1,1,0)</f>
        <v>0</v>
      </c>
      <c r="W2399">
        <f>IF(Sheet4!$C3016=W$1,1,0)</f>
        <v>0</v>
      </c>
      <c r="X2399">
        <f>IF(Sheet4!$C3016=X$1,1,0)</f>
        <v>0</v>
      </c>
      <c r="Y2399">
        <f>IF(Sheet4!$C3016=Y$1,1,0)</f>
        <v>0</v>
      </c>
      <c r="Z2399">
        <f>IF(Sheet4!$C3016=Z$1,1,0)</f>
        <v>0</v>
      </c>
      <c r="AA2399" t="str">
        <f t="shared" si="383"/>
        <v>Valid</v>
      </c>
      <c r="AB2399">
        <f>IF(h!$A3016=AB$1,1,0)</f>
        <v>0</v>
      </c>
      <c r="AC2399">
        <f>IF(h!$A3016=AC$1,1,0)</f>
        <v>1</v>
      </c>
      <c r="AD2399">
        <f>IF(h!$A3016=AD$1,1,0)</f>
        <v>0</v>
      </c>
      <c r="AE2399">
        <f>IF(h!$A3016=AE$1,1,0)</f>
        <v>0</v>
      </c>
      <c r="AF2399">
        <f t="shared" si="386"/>
        <v>0</v>
      </c>
      <c r="AG2399">
        <f t="shared" si="386"/>
        <v>0</v>
      </c>
      <c r="AH2399">
        <f t="shared" si="386"/>
        <v>0</v>
      </c>
      <c r="AI2399">
        <f>IF(h!$A3016=AI$1,1,0)</f>
        <v>0</v>
      </c>
      <c r="AJ2399" t="str">
        <f t="shared" si="384"/>
        <v>Valid</v>
      </c>
      <c r="AK2399" t="str">
        <f t="shared" si="385"/>
        <v>Operation Department</v>
      </c>
    </row>
    <row r="2400" spans="1:37" x14ac:dyDescent="0.3">
      <c r="A2400">
        <v>898678</v>
      </c>
      <c r="B2400" s="2">
        <v>41789.705347222225</v>
      </c>
      <c r="C2400">
        <v>43006</v>
      </c>
      <c r="D2400" t="s">
        <v>38</v>
      </c>
      <c r="E2400">
        <f>IF(Sheet4!D5642="Hired",1,0)</f>
        <v>1</v>
      </c>
      <c r="F2400" t="str">
        <f t="shared" si="379"/>
        <v>Hired</v>
      </c>
      <c r="G2400" t="str">
        <f t="shared" si="380"/>
        <v>Valid</v>
      </c>
      <c r="I2400">
        <f>IF(Sheet4!$A5642=I$1,1,0)</f>
        <v>0</v>
      </c>
      <c r="J2400">
        <f>IF(Sheet4!$A5642=J$1,1,0)</f>
        <v>1</v>
      </c>
      <c r="K2400" t="str">
        <f t="shared" si="381"/>
        <v>Valid</v>
      </c>
      <c r="L2400" t="str">
        <f t="shared" si="382"/>
        <v>Female</v>
      </c>
      <c r="M2400">
        <f>IF(Sheet4!$C5642=M$1,1,0)</f>
        <v>0</v>
      </c>
      <c r="N2400">
        <f>IF(Sheet4!$C5642=N$1,1,0)</f>
        <v>1</v>
      </c>
      <c r="O2400">
        <f>IF(Sheet4!$C5642=O$1,1,0)</f>
        <v>0</v>
      </c>
      <c r="P2400">
        <f>IF(Sheet4!$C5642=P$1,1,0)</f>
        <v>0</v>
      </c>
      <c r="Q2400">
        <f>IF(Sheet4!$C5642=Q$1,1,0)</f>
        <v>0</v>
      </c>
      <c r="R2400">
        <f>IF(Sheet4!$C5642=R$1,1,0)</f>
        <v>0</v>
      </c>
      <c r="S2400">
        <f>IF(Sheet4!$C5642=S$1,1,0)</f>
        <v>0</v>
      </c>
      <c r="T2400">
        <f>IF(Sheet4!$C5642=T$1,1,0)</f>
        <v>0</v>
      </c>
      <c r="U2400">
        <f>IF(Sheet4!$C5642=U$1,1,0)</f>
        <v>0</v>
      </c>
      <c r="V2400">
        <f>IF(Sheet4!$C5642=V$1,1,0)</f>
        <v>0</v>
      </c>
      <c r="W2400">
        <f>IF(Sheet4!$C5642=W$1,1,0)</f>
        <v>0</v>
      </c>
      <c r="X2400">
        <f>IF(Sheet4!$C5642=X$1,1,0)</f>
        <v>0</v>
      </c>
      <c r="Y2400">
        <f>IF(Sheet4!$C5642=Y$1,1,0)</f>
        <v>0</v>
      </c>
      <c r="Z2400">
        <f>IF(Sheet4!$C5642=Z$1,1,0)</f>
        <v>0</v>
      </c>
      <c r="AA2400" t="str">
        <f t="shared" si="383"/>
        <v>Valid</v>
      </c>
      <c r="AB2400">
        <f>IF(h!$A5642=AB$1,1,0)</f>
        <v>0</v>
      </c>
      <c r="AC2400">
        <f>IF(h!$A5642=AC$1,1,0)</f>
        <v>0</v>
      </c>
      <c r="AD2400">
        <f>IF(h!$A5642=AD$1,1,0)</f>
        <v>1</v>
      </c>
      <c r="AE2400">
        <f>IF(h!$A5642=AE$1,1,0)</f>
        <v>0</v>
      </c>
      <c r="AF2400">
        <f t="shared" si="386"/>
        <v>0</v>
      </c>
      <c r="AG2400">
        <f t="shared" si="386"/>
        <v>0</v>
      </c>
      <c r="AH2400">
        <f t="shared" si="386"/>
        <v>0</v>
      </c>
      <c r="AI2400">
        <f>IF(h!$A5642=AI$1,1,0)</f>
        <v>0</v>
      </c>
      <c r="AJ2400" t="str">
        <f t="shared" si="384"/>
        <v>Valid</v>
      </c>
      <c r="AK2400" t="str">
        <f t="shared" si="385"/>
        <v>Sales Department</v>
      </c>
    </row>
    <row r="2401" spans="1:37" x14ac:dyDescent="0.3">
      <c r="A2401">
        <v>347693</v>
      </c>
      <c r="B2401" s="2">
        <v>41863.398078703707</v>
      </c>
      <c r="C2401">
        <v>43017</v>
      </c>
      <c r="D2401" t="s">
        <v>38</v>
      </c>
      <c r="E2401">
        <f>IF(Sheet4!D5168="Hired",1,0)</f>
        <v>1</v>
      </c>
      <c r="F2401" t="str">
        <f t="shared" si="379"/>
        <v>Hired</v>
      </c>
      <c r="G2401" t="str">
        <f t="shared" si="380"/>
        <v>Valid</v>
      </c>
      <c r="I2401">
        <f>IF(Sheet4!$A5168=I$1,1,0)</f>
        <v>0</v>
      </c>
      <c r="J2401">
        <f>IF(Sheet4!$A5168=J$1,1,0)</f>
        <v>1</v>
      </c>
      <c r="K2401" t="str">
        <f t="shared" si="381"/>
        <v>Valid</v>
      </c>
      <c r="L2401" t="str">
        <f t="shared" si="382"/>
        <v>Female</v>
      </c>
      <c r="M2401">
        <f>IF(Sheet4!$C5168=M$1,1,0)</f>
        <v>0</v>
      </c>
      <c r="N2401">
        <f>IF(Sheet4!$C5168=N$1,1,0)</f>
        <v>0</v>
      </c>
      <c r="O2401">
        <f>IF(Sheet4!$C5168=O$1,1,0)</f>
        <v>0</v>
      </c>
      <c r="P2401">
        <f>IF(Sheet4!$C5168=P$1,1,0)</f>
        <v>0</v>
      </c>
      <c r="Q2401">
        <f>IF(Sheet4!$C5168=Q$1,1,0)</f>
        <v>0</v>
      </c>
      <c r="R2401">
        <f>IF(Sheet4!$C5168=R$1,1,0)</f>
        <v>0</v>
      </c>
      <c r="S2401">
        <f>IF(Sheet4!$C5168=S$1,1,0)</f>
        <v>1</v>
      </c>
      <c r="T2401">
        <f>IF(Sheet4!$C5168=T$1,1,0)</f>
        <v>0</v>
      </c>
      <c r="U2401">
        <f>IF(Sheet4!$C5168=U$1,1,0)</f>
        <v>0</v>
      </c>
      <c r="V2401">
        <f>IF(Sheet4!$C5168=V$1,1,0)</f>
        <v>0</v>
      </c>
      <c r="W2401">
        <f>IF(Sheet4!$C5168=W$1,1,0)</f>
        <v>0</v>
      </c>
      <c r="X2401">
        <f>IF(Sheet4!$C5168=X$1,1,0)</f>
        <v>0</v>
      </c>
      <c r="Y2401">
        <f>IF(Sheet4!$C5168=Y$1,1,0)</f>
        <v>0</v>
      </c>
      <c r="Z2401">
        <f>IF(Sheet4!$C5168=Z$1,1,0)</f>
        <v>0</v>
      </c>
      <c r="AA2401" t="str">
        <f t="shared" si="383"/>
        <v>Valid</v>
      </c>
      <c r="AB2401">
        <f>IF(h!$A5168=AB$1,1,0)</f>
        <v>1</v>
      </c>
      <c r="AC2401">
        <f>IF(h!$A5168=AC$1,1,0)</f>
        <v>0</v>
      </c>
      <c r="AD2401">
        <f>IF(h!$A5168=AD$1,1,0)</f>
        <v>0</v>
      </c>
      <c r="AE2401">
        <f>IF(h!$A5168=AE$1,1,0)</f>
        <v>0</v>
      </c>
      <c r="AF2401">
        <f t="shared" si="386"/>
        <v>0</v>
      </c>
      <c r="AG2401">
        <f t="shared" si="386"/>
        <v>0</v>
      </c>
      <c r="AH2401">
        <f t="shared" si="386"/>
        <v>0</v>
      </c>
      <c r="AI2401">
        <f>IF(h!$A5168=AI$1,1,0)</f>
        <v>0</v>
      </c>
      <c r="AJ2401" t="str">
        <f t="shared" si="384"/>
        <v>Valid</v>
      </c>
      <c r="AK2401" t="str">
        <f t="shared" si="385"/>
        <v>Service Department</v>
      </c>
    </row>
    <row r="2402" spans="1:37" x14ac:dyDescent="0.3">
      <c r="A2402">
        <v>190528</v>
      </c>
      <c r="B2402" s="2">
        <v>41800.398692129631</v>
      </c>
      <c r="C2402">
        <v>43024</v>
      </c>
      <c r="D2402" t="s">
        <v>38</v>
      </c>
      <c r="E2402">
        <f>IF(Sheet4!D4553="Hired",1,0)</f>
        <v>1</v>
      </c>
      <c r="F2402" t="str">
        <f t="shared" si="379"/>
        <v>Hired</v>
      </c>
      <c r="G2402" t="str">
        <f t="shared" si="380"/>
        <v>Valid</v>
      </c>
      <c r="I2402">
        <f>IF(Sheet4!$A4553=I$1,1,0)</f>
        <v>1</v>
      </c>
      <c r="J2402">
        <f>IF(Sheet4!$A4553=J$1,1,0)</f>
        <v>0</v>
      </c>
      <c r="K2402" t="str">
        <f t="shared" si="381"/>
        <v>Valid</v>
      </c>
      <c r="L2402" t="str">
        <f t="shared" si="382"/>
        <v>Male</v>
      </c>
      <c r="M2402">
        <f>IF(Sheet4!$C4553=M$1,1,0)</f>
        <v>0</v>
      </c>
      <c r="N2402">
        <f>IF(Sheet4!$C4553=N$1,1,0)</f>
        <v>0</v>
      </c>
      <c r="O2402">
        <f>IF(Sheet4!$C4553=O$1,1,0)</f>
        <v>0</v>
      </c>
      <c r="P2402">
        <f>IF(Sheet4!$C4553=P$1,1,0)</f>
        <v>0</v>
      </c>
      <c r="Q2402">
        <f>IF(Sheet4!$C4553=Q$1,1,0)</f>
        <v>0</v>
      </c>
      <c r="R2402">
        <f>IF(Sheet4!$C4553=R$1,1,0)</f>
        <v>0</v>
      </c>
      <c r="S2402">
        <f>IF(Sheet4!$C4553=S$1,1,0)</f>
        <v>1</v>
      </c>
      <c r="T2402">
        <f>IF(Sheet4!$C4553=T$1,1,0)</f>
        <v>0</v>
      </c>
      <c r="U2402">
        <f>IF(Sheet4!$C4553=U$1,1,0)</f>
        <v>0</v>
      </c>
      <c r="V2402">
        <f>IF(Sheet4!$C4553=V$1,1,0)</f>
        <v>0</v>
      </c>
      <c r="W2402">
        <f>IF(Sheet4!$C4553=W$1,1,0)</f>
        <v>0</v>
      </c>
      <c r="X2402">
        <f>IF(Sheet4!$C4553=X$1,1,0)</f>
        <v>0</v>
      </c>
      <c r="Y2402">
        <f>IF(Sheet4!$C4553=Y$1,1,0)</f>
        <v>0</v>
      </c>
      <c r="Z2402">
        <f>IF(Sheet4!$C4553=Z$1,1,0)</f>
        <v>0</v>
      </c>
      <c r="AA2402" t="str">
        <f t="shared" si="383"/>
        <v>Valid</v>
      </c>
      <c r="AB2402">
        <f>IF(h!$A4553=AB$1,1,0)</f>
        <v>0</v>
      </c>
      <c r="AC2402">
        <f>IF(h!$A4553=AC$1,1,0)</f>
        <v>1</v>
      </c>
      <c r="AD2402">
        <f>IF(h!$A4553=AD$1,1,0)</f>
        <v>0</v>
      </c>
      <c r="AE2402">
        <f>IF(h!$A4553=AE$1,1,0)</f>
        <v>0</v>
      </c>
      <c r="AF2402">
        <f t="shared" ref="AF2402:AH2421" si="387">IF(AE2402=AF$1,1,0)</f>
        <v>0</v>
      </c>
      <c r="AG2402">
        <f t="shared" si="387"/>
        <v>0</v>
      </c>
      <c r="AH2402">
        <f t="shared" si="387"/>
        <v>0</v>
      </c>
      <c r="AI2402">
        <f>IF(h!$A4553=AI$1,1,0)</f>
        <v>0</v>
      </c>
      <c r="AJ2402" t="str">
        <f t="shared" si="384"/>
        <v>Valid</v>
      </c>
      <c r="AK2402" t="str">
        <f t="shared" si="385"/>
        <v>Operation Department</v>
      </c>
    </row>
    <row r="2403" spans="1:37" x14ac:dyDescent="0.3">
      <c r="A2403">
        <v>69669</v>
      </c>
      <c r="B2403" s="2">
        <v>41822.423043981478</v>
      </c>
      <c r="C2403">
        <v>43038</v>
      </c>
      <c r="D2403" t="s">
        <v>38</v>
      </c>
      <c r="E2403">
        <f>IF(Sheet4!D6822="Hired",1,0)</f>
        <v>1</v>
      </c>
      <c r="F2403" t="str">
        <f t="shared" si="379"/>
        <v>Hired</v>
      </c>
      <c r="G2403" t="str">
        <f t="shared" si="380"/>
        <v>Valid</v>
      </c>
      <c r="I2403">
        <f>IF(Sheet4!$A6822=I$1,1,0)</f>
        <v>0</v>
      </c>
      <c r="J2403">
        <f>IF(Sheet4!$A6822=J$1,1,0)</f>
        <v>1</v>
      </c>
      <c r="K2403" t="str">
        <f t="shared" si="381"/>
        <v>Valid</v>
      </c>
      <c r="L2403" t="str">
        <f t="shared" si="382"/>
        <v>Female</v>
      </c>
      <c r="M2403">
        <f>IF(Sheet4!$C6822=M$1,1,0)</f>
        <v>0</v>
      </c>
      <c r="N2403">
        <f>IF(Sheet4!$C6822=N$1,1,0)</f>
        <v>0</v>
      </c>
      <c r="O2403">
        <f>IF(Sheet4!$C6822=O$1,1,0)</f>
        <v>0</v>
      </c>
      <c r="P2403">
        <f>IF(Sheet4!$C6822=P$1,1,0)</f>
        <v>0</v>
      </c>
      <c r="Q2403">
        <f>IF(Sheet4!$C6822=Q$1,1,0)</f>
        <v>0</v>
      </c>
      <c r="R2403">
        <f>IF(Sheet4!$C6822=R$1,1,0)</f>
        <v>1</v>
      </c>
      <c r="S2403">
        <f>IF(Sheet4!$C6822=S$1,1,0)</f>
        <v>0</v>
      </c>
      <c r="T2403">
        <f>IF(Sheet4!$C6822=T$1,1,0)</f>
        <v>0</v>
      </c>
      <c r="U2403">
        <f>IF(Sheet4!$C6822=U$1,1,0)</f>
        <v>0</v>
      </c>
      <c r="V2403">
        <f>IF(Sheet4!$C6822=V$1,1,0)</f>
        <v>0</v>
      </c>
      <c r="W2403">
        <f>IF(Sheet4!$C6822=W$1,1,0)</f>
        <v>0</v>
      </c>
      <c r="X2403">
        <f>IF(Sheet4!$C6822=X$1,1,0)</f>
        <v>0</v>
      </c>
      <c r="Y2403">
        <f>IF(Sheet4!$C6822=Y$1,1,0)</f>
        <v>0</v>
      </c>
      <c r="Z2403">
        <f>IF(Sheet4!$C6822=Z$1,1,0)</f>
        <v>0</v>
      </c>
      <c r="AA2403" t="str">
        <f t="shared" si="383"/>
        <v>Valid</v>
      </c>
      <c r="AB2403">
        <f>IF(h!$A6822=AB$1,1,0)</f>
        <v>1</v>
      </c>
      <c r="AC2403">
        <f>IF(h!$A6822=AC$1,1,0)</f>
        <v>0</v>
      </c>
      <c r="AD2403">
        <f>IF(h!$A6822=AD$1,1,0)</f>
        <v>0</v>
      </c>
      <c r="AE2403">
        <f>IF(h!$A6822=AE$1,1,0)</f>
        <v>0</v>
      </c>
      <c r="AF2403">
        <f t="shared" si="387"/>
        <v>0</v>
      </c>
      <c r="AG2403">
        <f t="shared" si="387"/>
        <v>0</v>
      </c>
      <c r="AH2403">
        <f t="shared" si="387"/>
        <v>0</v>
      </c>
      <c r="AI2403">
        <f>IF(h!$A6822=AI$1,1,0)</f>
        <v>0</v>
      </c>
      <c r="AJ2403" t="str">
        <f t="shared" si="384"/>
        <v>Valid</v>
      </c>
      <c r="AK2403" t="str">
        <f t="shared" si="385"/>
        <v>Service Department</v>
      </c>
    </row>
    <row r="2404" spans="1:37" x14ac:dyDescent="0.3">
      <c r="A2404">
        <v>782316</v>
      </c>
      <c r="B2404" s="2">
        <v>41848.350995370369</v>
      </c>
      <c r="C2404">
        <v>43040</v>
      </c>
      <c r="D2404" t="s">
        <v>38</v>
      </c>
      <c r="E2404">
        <f>IF(Sheet4!D1724="Hired",1,0)</f>
        <v>1</v>
      </c>
      <c r="F2404" t="str">
        <f t="shared" si="379"/>
        <v>Hired</v>
      </c>
      <c r="G2404" t="str">
        <f t="shared" si="380"/>
        <v>Valid</v>
      </c>
      <c r="I2404">
        <f>IF(Sheet4!$A1724=I$1,1,0)</f>
        <v>1</v>
      </c>
      <c r="J2404">
        <f>IF(Sheet4!$A1724=J$1,1,0)</f>
        <v>0</v>
      </c>
      <c r="K2404" t="str">
        <f t="shared" si="381"/>
        <v>Valid</v>
      </c>
      <c r="L2404" t="str">
        <f t="shared" si="382"/>
        <v>Male</v>
      </c>
      <c r="M2404">
        <f>IF(Sheet4!$C1724=M$1,1,0)</f>
        <v>0</v>
      </c>
      <c r="N2404">
        <f>IF(Sheet4!$C1724=N$1,1,0)</f>
        <v>0</v>
      </c>
      <c r="O2404">
        <f>IF(Sheet4!$C1724=O$1,1,0)</f>
        <v>0</v>
      </c>
      <c r="P2404">
        <f>IF(Sheet4!$C1724=P$1,1,0)</f>
        <v>0</v>
      </c>
      <c r="Q2404">
        <f>IF(Sheet4!$C1724=Q$1,1,0)</f>
        <v>0</v>
      </c>
      <c r="R2404">
        <f>IF(Sheet4!$C1724=R$1,1,0)</f>
        <v>0</v>
      </c>
      <c r="S2404">
        <f>IF(Sheet4!$C1724=S$1,1,0)</f>
        <v>0</v>
      </c>
      <c r="T2404">
        <f>IF(Sheet4!$C1724=T$1,1,0)</f>
        <v>0</v>
      </c>
      <c r="U2404">
        <f>IF(Sheet4!$C1724=U$1,1,0)</f>
        <v>0</v>
      </c>
      <c r="V2404">
        <f>IF(Sheet4!$C1724=V$1,1,0)</f>
        <v>0</v>
      </c>
      <c r="W2404">
        <f>IF(Sheet4!$C1724=W$1,1,0)</f>
        <v>0</v>
      </c>
      <c r="X2404">
        <f>IF(Sheet4!$C1724=X$1,1,0)</f>
        <v>0</v>
      </c>
      <c r="Y2404">
        <f>IF(Sheet4!$C1724=Y$1,1,0)</f>
        <v>1</v>
      </c>
      <c r="Z2404">
        <f>IF(Sheet4!$C1724=Z$1,1,0)</f>
        <v>0</v>
      </c>
      <c r="AA2404" t="str">
        <f t="shared" si="383"/>
        <v>Valid</v>
      </c>
      <c r="AB2404">
        <f>IF(h!$A1724=AB$1,1,0)</f>
        <v>0</v>
      </c>
      <c r="AC2404">
        <f>IF(h!$A1724=AC$1,1,0)</f>
        <v>1</v>
      </c>
      <c r="AD2404">
        <f>IF(h!$A1724=AD$1,1,0)</f>
        <v>0</v>
      </c>
      <c r="AE2404">
        <f>IF(h!$A1724=AE$1,1,0)</f>
        <v>0</v>
      </c>
      <c r="AF2404">
        <f t="shared" si="387"/>
        <v>0</v>
      </c>
      <c r="AG2404">
        <f t="shared" si="387"/>
        <v>0</v>
      </c>
      <c r="AH2404">
        <f t="shared" si="387"/>
        <v>0</v>
      </c>
      <c r="AI2404">
        <f>IF(h!$A1724=AI$1,1,0)</f>
        <v>0</v>
      </c>
      <c r="AJ2404" t="str">
        <f t="shared" si="384"/>
        <v>Valid</v>
      </c>
      <c r="AK2404" t="str">
        <f t="shared" si="385"/>
        <v>Operation Department</v>
      </c>
    </row>
    <row r="2405" spans="1:37" x14ac:dyDescent="0.3">
      <c r="A2405">
        <v>407331</v>
      </c>
      <c r="B2405" s="2">
        <v>41788.60297453704</v>
      </c>
      <c r="C2405">
        <v>43042</v>
      </c>
      <c r="D2405" t="s">
        <v>38</v>
      </c>
      <c r="E2405">
        <f>IF(Sheet4!D2360="Hired",1,0)</f>
        <v>1</v>
      </c>
      <c r="F2405" t="str">
        <f t="shared" si="379"/>
        <v>Hired</v>
      </c>
      <c r="G2405" t="str">
        <f t="shared" si="380"/>
        <v>Valid</v>
      </c>
      <c r="I2405">
        <f>IF(Sheet4!$A2360=I$1,1,0)</f>
        <v>0</v>
      </c>
      <c r="J2405">
        <f>IF(Sheet4!$A2360=J$1,1,0)</f>
        <v>1</v>
      </c>
      <c r="K2405" t="str">
        <f t="shared" si="381"/>
        <v>Valid</v>
      </c>
      <c r="L2405" t="str">
        <f t="shared" si="382"/>
        <v>Female</v>
      </c>
      <c r="M2405">
        <f>IF(Sheet4!$C2360=M$1,1,0)</f>
        <v>0</v>
      </c>
      <c r="N2405">
        <f>IF(Sheet4!$C2360=N$1,1,0)</f>
        <v>0</v>
      </c>
      <c r="O2405">
        <f>IF(Sheet4!$C2360=O$1,1,0)</f>
        <v>0</v>
      </c>
      <c r="P2405">
        <f>IF(Sheet4!$C2360=P$1,1,0)</f>
        <v>0</v>
      </c>
      <c r="Q2405">
        <f>IF(Sheet4!$C2360=Q$1,1,0)</f>
        <v>0</v>
      </c>
      <c r="R2405">
        <f>IF(Sheet4!$C2360=R$1,1,0)</f>
        <v>0</v>
      </c>
      <c r="S2405">
        <f>IF(Sheet4!$C2360=S$1,1,0)</f>
        <v>0</v>
      </c>
      <c r="T2405">
        <f>IF(Sheet4!$C2360=T$1,1,0)</f>
        <v>0</v>
      </c>
      <c r="U2405">
        <f>IF(Sheet4!$C2360=U$1,1,0)</f>
        <v>0</v>
      </c>
      <c r="V2405">
        <f>IF(Sheet4!$C2360=V$1,1,0)</f>
        <v>0</v>
      </c>
      <c r="W2405">
        <f>IF(Sheet4!$C2360=W$1,1,0)</f>
        <v>0</v>
      </c>
      <c r="X2405">
        <f>IF(Sheet4!$C2360=X$1,1,0)</f>
        <v>0</v>
      </c>
      <c r="Y2405">
        <f>IF(Sheet4!$C2360=Y$1,1,0)</f>
        <v>1</v>
      </c>
      <c r="Z2405">
        <f>IF(Sheet4!$C2360=Z$1,1,0)</f>
        <v>0</v>
      </c>
      <c r="AA2405" t="str">
        <f t="shared" si="383"/>
        <v>Valid</v>
      </c>
      <c r="AB2405">
        <f>IF(h!$A2360=AB$1,1,0)</f>
        <v>1</v>
      </c>
      <c r="AC2405">
        <f>IF(h!$A2360=AC$1,1,0)</f>
        <v>0</v>
      </c>
      <c r="AD2405">
        <f>IF(h!$A2360=AD$1,1,0)</f>
        <v>0</v>
      </c>
      <c r="AE2405">
        <f>IF(h!$A2360=AE$1,1,0)</f>
        <v>0</v>
      </c>
      <c r="AF2405">
        <f t="shared" si="387"/>
        <v>0</v>
      </c>
      <c r="AG2405">
        <f t="shared" si="387"/>
        <v>0</v>
      </c>
      <c r="AH2405">
        <f t="shared" si="387"/>
        <v>0</v>
      </c>
      <c r="AI2405">
        <f>IF(h!$A2360=AI$1,1,0)</f>
        <v>0</v>
      </c>
      <c r="AJ2405" t="str">
        <f t="shared" si="384"/>
        <v>Valid</v>
      </c>
      <c r="AK2405" t="str">
        <f t="shared" si="385"/>
        <v>Service Department</v>
      </c>
    </row>
    <row r="2406" spans="1:37" x14ac:dyDescent="0.3">
      <c r="A2406">
        <v>584676</v>
      </c>
      <c r="B2406" s="2">
        <v>41831.014699074076</v>
      </c>
      <c r="C2406">
        <v>43076</v>
      </c>
      <c r="D2406" t="s">
        <v>38</v>
      </c>
      <c r="E2406">
        <f>IF(Sheet4!D6148="Hired",1,0)</f>
        <v>1</v>
      </c>
      <c r="F2406" t="str">
        <f t="shared" si="379"/>
        <v>Hired</v>
      </c>
      <c r="G2406" t="str">
        <f t="shared" si="380"/>
        <v>Valid</v>
      </c>
      <c r="I2406">
        <f>IF(Sheet4!$A6148=I$1,1,0)</f>
        <v>0</v>
      </c>
      <c r="J2406">
        <f>IF(Sheet4!$A6148=J$1,1,0)</f>
        <v>1</v>
      </c>
      <c r="K2406" t="str">
        <f t="shared" si="381"/>
        <v>Valid</v>
      </c>
      <c r="L2406" t="str">
        <f t="shared" si="382"/>
        <v>Female</v>
      </c>
      <c r="M2406">
        <f>IF(Sheet4!$C6148=M$1,1,0)</f>
        <v>0</v>
      </c>
      <c r="N2406">
        <f>IF(Sheet4!$C6148=N$1,1,0)</f>
        <v>0</v>
      </c>
      <c r="O2406">
        <f>IF(Sheet4!$C6148=O$1,1,0)</f>
        <v>0</v>
      </c>
      <c r="P2406">
        <f>IF(Sheet4!$C6148=P$1,1,0)</f>
        <v>0</v>
      </c>
      <c r="Q2406">
        <f>IF(Sheet4!$C6148=Q$1,1,0)</f>
        <v>0</v>
      </c>
      <c r="R2406">
        <f>IF(Sheet4!$C6148=R$1,1,0)</f>
        <v>1</v>
      </c>
      <c r="S2406">
        <f>IF(Sheet4!$C6148=S$1,1,0)</f>
        <v>0</v>
      </c>
      <c r="T2406">
        <f>IF(Sheet4!$C6148=T$1,1,0)</f>
        <v>0</v>
      </c>
      <c r="U2406">
        <f>IF(Sheet4!$C6148=U$1,1,0)</f>
        <v>0</v>
      </c>
      <c r="V2406">
        <f>IF(Sheet4!$C6148=V$1,1,0)</f>
        <v>0</v>
      </c>
      <c r="W2406">
        <f>IF(Sheet4!$C6148=W$1,1,0)</f>
        <v>0</v>
      </c>
      <c r="X2406">
        <f>IF(Sheet4!$C6148=X$1,1,0)</f>
        <v>0</v>
      </c>
      <c r="Y2406">
        <f>IF(Sheet4!$C6148=Y$1,1,0)</f>
        <v>0</v>
      </c>
      <c r="Z2406">
        <f>IF(Sheet4!$C6148=Z$1,1,0)</f>
        <v>0</v>
      </c>
      <c r="AA2406" t="str">
        <f t="shared" si="383"/>
        <v>Valid</v>
      </c>
      <c r="AB2406">
        <f>IF(h!$A6148=AB$1,1,0)</f>
        <v>1</v>
      </c>
      <c r="AC2406">
        <f>IF(h!$A6148=AC$1,1,0)</f>
        <v>0</v>
      </c>
      <c r="AD2406">
        <f>IF(h!$A6148=AD$1,1,0)</f>
        <v>0</v>
      </c>
      <c r="AE2406">
        <f>IF(h!$A6148=AE$1,1,0)</f>
        <v>0</v>
      </c>
      <c r="AF2406">
        <f t="shared" si="387"/>
        <v>0</v>
      </c>
      <c r="AG2406">
        <f t="shared" si="387"/>
        <v>0</v>
      </c>
      <c r="AH2406">
        <f t="shared" si="387"/>
        <v>0</v>
      </c>
      <c r="AI2406">
        <f>IF(h!$A6148=AI$1,1,0)</f>
        <v>0</v>
      </c>
      <c r="AJ2406" t="str">
        <f t="shared" si="384"/>
        <v>Valid</v>
      </c>
      <c r="AK2406" t="str">
        <f t="shared" si="385"/>
        <v>Service Department</v>
      </c>
    </row>
    <row r="2407" spans="1:37" hidden="1" x14ac:dyDescent="0.3">
      <c r="A2407">
        <v>992696</v>
      </c>
      <c r="B2407" s="2">
        <v>41760.397210648145</v>
      </c>
      <c r="C2407">
        <v>43088</v>
      </c>
      <c r="D2407" t="s">
        <v>38</v>
      </c>
      <c r="E2407">
        <f>IF(Sheet4!D1972="Hired",1,0)</f>
        <v>0</v>
      </c>
      <c r="F2407" t="str">
        <f t="shared" si="379"/>
        <v>Rejected</v>
      </c>
      <c r="G2407" t="str">
        <f t="shared" si="380"/>
        <v>Valid</v>
      </c>
      <c r="I2407">
        <f>IF(Sheet4!$A1972=I$1,1,0)</f>
        <v>0</v>
      </c>
      <c r="J2407">
        <f>IF(Sheet4!$A1972=J$1,1,0)</f>
        <v>1</v>
      </c>
      <c r="K2407" t="str">
        <f t="shared" si="381"/>
        <v>Valid</v>
      </c>
      <c r="L2407" t="str">
        <f t="shared" si="382"/>
        <v>Female</v>
      </c>
      <c r="M2407">
        <f>IF(Sheet4!$C1972=M$1,1,0)</f>
        <v>0</v>
      </c>
      <c r="N2407">
        <f>IF(Sheet4!$C1972=N$1,1,0)</f>
        <v>1</v>
      </c>
      <c r="O2407">
        <f>IF(Sheet4!$C1972=O$1,1,0)</f>
        <v>0</v>
      </c>
      <c r="P2407">
        <f>IF(Sheet4!$C1972=P$1,1,0)</f>
        <v>0</v>
      </c>
      <c r="Q2407">
        <f>IF(Sheet4!$C1972=Q$1,1,0)</f>
        <v>0</v>
      </c>
      <c r="R2407">
        <f>IF(Sheet4!$C1972=R$1,1,0)</f>
        <v>0</v>
      </c>
      <c r="S2407">
        <f>IF(Sheet4!$C1972=S$1,1,0)</f>
        <v>0</v>
      </c>
      <c r="T2407">
        <f>IF(Sheet4!$C1972=T$1,1,0)</f>
        <v>0</v>
      </c>
      <c r="U2407">
        <f>IF(Sheet4!$C1972=U$1,1,0)</f>
        <v>0</v>
      </c>
      <c r="V2407">
        <f>IF(Sheet4!$C1972=V$1,1,0)</f>
        <v>0</v>
      </c>
      <c r="W2407">
        <f>IF(Sheet4!$C1972=W$1,1,0)</f>
        <v>0</v>
      </c>
      <c r="X2407">
        <f>IF(Sheet4!$C1972=X$1,1,0)</f>
        <v>0</v>
      </c>
      <c r="Y2407">
        <f>IF(Sheet4!$C1972=Y$1,1,0)</f>
        <v>0</v>
      </c>
      <c r="Z2407">
        <f>IF(Sheet4!$C1972=Z$1,1,0)</f>
        <v>0</v>
      </c>
      <c r="AA2407" t="str">
        <f t="shared" si="383"/>
        <v>Valid</v>
      </c>
      <c r="AB2407">
        <f>IF(h!$A1972=AB$1,1,0)</f>
        <v>0</v>
      </c>
      <c r="AC2407">
        <f>IF(h!$A1972=AC$1,1,0)</f>
        <v>0</v>
      </c>
      <c r="AD2407">
        <f>IF(h!$A1972=AD$1,1,0)</f>
        <v>0</v>
      </c>
      <c r="AE2407">
        <f>IF(h!$A1972=AE$1,1,0)</f>
        <v>1</v>
      </c>
      <c r="AF2407">
        <f t="shared" si="387"/>
        <v>0</v>
      </c>
      <c r="AG2407">
        <f t="shared" si="387"/>
        <v>0</v>
      </c>
      <c r="AH2407">
        <f t="shared" si="387"/>
        <v>0</v>
      </c>
      <c r="AI2407">
        <f>IF(h!$A1972=AI$1,1,0)</f>
        <v>0</v>
      </c>
      <c r="AJ2407" t="str">
        <f t="shared" si="384"/>
        <v>Valid</v>
      </c>
      <c r="AK2407" t="str">
        <f t="shared" si="385"/>
        <v>Finance Department</v>
      </c>
    </row>
    <row r="2408" spans="1:37" hidden="1" x14ac:dyDescent="0.3">
      <c r="A2408">
        <v>730650</v>
      </c>
      <c r="B2408" s="2">
        <v>41828.56077546296</v>
      </c>
      <c r="C2408">
        <v>43130</v>
      </c>
      <c r="D2408" t="s">
        <v>38</v>
      </c>
      <c r="E2408">
        <f>IF(Sheet4!D682="Hired",1,0)</f>
        <v>0</v>
      </c>
      <c r="F2408" t="str">
        <f t="shared" si="379"/>
        <v>Rejected</v>
      </c>
      <c r="G2408" t="str">
        <f t="shared" si="380"/>
        <v>Valid</v>
      </c>
      <c r="I2408">
        <f>IF(Sheet4!$A682=I$1,1,0)</f>
        <v>0</v>
      </c>
      <c r="J2408">
        <f>IF(Sheet4!$A682=J$1,1,0)</f>
        <v>1</v>
      </c>
      <c r="K2408" t="str">
        <f t="shared" si="381"/>
        <v>Valid</v>
      </c>
      <c r="L2408" t="str">
        <f t="shared" si="382"/>
        <v>Female</v>
      </c>
      <c r="M2408">
        <f>IF(Sheet4!$C682=M$1,1,0)</f>
        <v>0</v>
      </c>
      <c r="N2408">
        <f>IF(Sheet4!$C682=N$1,1,0)</f>
        <v>0</v>
      </c>
      <c r="O2408">
        <f>IF(Sheet4!$C682=O$1,1,0)</f>
        <v>0</v>
      </c>
      <c r="P2408">
        <f>IF(Sheet4!$C682=P$1,1,0)</f>
        <v>0</v>
      </c>
      <c r="Q2408">
        <f>IF(Sheet4!$C682=Q$1,1,0)</f>
        <v>0</v>
      </c>
      <c r="R2408">
        <f>IF(Sheet4!$C682=R$1,1,0)</f>
        <v>0</v>
      </c>
      <c r="S2408">
        <f>IF(Sheet4!$C682=S$1,1,0)</f>
        <v>1</v>
      </c>
      <c r="T2408">
        <f>IF(Sheet4!$C682=T$1,1,0)</f>
        <v>0</v>
      </c>
      <c r="U2408">
        <f>IF(Sheet4!$C682=U$1,1,0)</f>
        <v>0</v>
      </c>
      <c r="V2408">
        <f>IF(Sheet4!$C682=V$1,1,0)</f>
        <v>0</v>
      </c>
      <c r="W2408">
        <f>IF(Sheet4!$C682=W$1,1,0)</f>
        <v>0</v>
      </c>
      <c r="X2408">
        <f>IF(Sheet4!$C682=X$1,1,0)</f>
        <v>0</v>
      </c>
      <c r="Y2408">
        <f>IF(Sheet4!$C682=Y$1,1,0)</f>
        <v>0</v>
      </c>
      <c r="Z2408">
        <f>IF(Sheet4!$C682=Z$1,1,0)</f>
        <v>0</v>
      </c>
      <c r="AA2408" t="str">
        <f t="shared" si="383"/>
        <v>Valid</v>
      </c>
      <c r="AB2408">
        <f>IF(h!$A682=AB$1,1,0)</f>
        <v>0</v>
      </c>
      <c r="AC2408">
        <f>IF(h!$A682=AC$1,1,0)</f>
        <v>0</v>
      </c>
      <c r="AD2408">
        <f>IF(h!$A682=AD$1,1,0)</f>
        <v>0</v>
      </c>
      <c r="AE2408">
        <f>IF(h!$A682=AE$1,1,0)</f>
        <v>1</v>
      </c>
      <c r="AF2408">
        <f t="shared" si="387"/>
        <v>0</v>
      </c>
      <c r="AG2408">
        <f t="shared" si="387"/>
        <v>0</v>
      </c>
      <c r="AH2408">
        <f t="shared" si="387"/>
        <v>0</v>
      </c>
      <c r="AI2408">
        <f>IF(h!$A682=AI$1,1,0)</f>
        <v>0</v>
      </c>
      <c r="AJ2408" t="str">
        <f t="shared" si="384"/>
        <v>Valid</v>
      </c>
      <c r="AK2408" t="str">
        <f t="shared" si="385"/>
        <v>Finance Department</v>
      </c>
    </row>
    <row r="2409" spans="1:37" x14ac:dyDescent="0.3">
      <c r="A2409">
        <v>486166</v>
      </c>
      <c r="B2409" s="2">
        <v>41823.192164351851</v>
      </c>
      <c r="C2409">
        <v>43159</v>
      </c>
      <c r="D2409" t="s">
        <v>38</v>
      </c>
      <c r="E2409">
        <f>IF(Sheet4!D6658="Hired",1,0)</f>
        <v>1</v>
      </c>
      <c r="F2409" t="str">
        <f t="shared" si="379"/>
        <v>Hired</v>
      </c>
      <c r="G2409" t="str">
        <f t="shared" si="380"/>
        <v>Valid</v>
      </c>
      <c r="I2409">
        <f>IF(Sheet4!$A6658=I$1,1,0)</f>
        <v>1</v>
      </c>
      <c r="J2409">
        <f>IF(Sheet4!$A6658=J$1,1,0)</f>
        <v>0</v>
      </c>
      <c r="K2409" t="str">
        <f t="shared" si="381"/>
        <v>Valid</v>
      </c>
      <c r="L2409" t="str">
        <f t="shared" si="382"/>
        <v>Male</v>
      </c>
      <c r="M2409">
        <f>IF(Sheet4!$C6658=M$1,1,0)</f>
        <v>0</v>
      </c>
      <c r="N2409">
        <f>IF(Sheet4!$C6658=N$1,1,0)</f>
        <v>0</v>
      </c>
      <c r="O2409">
        <f>IF(Sheet4!$C6658=O$1,1,0)</f>
        <v>0</v>
      </c>
      <c r="P2409">
        <f>IF(Sheet4!$C6658=P$1,1,0)</f>
        <v>0</v>
      </c>
      <c r="Q2409">
        <f>IF(Sheet4!$C6658=Q$1,1,0)</f>
        <v>0</v>
      </c>
      <c r="R2409">
        <f>IF(Sheet4!$C6658=R$1,1,0)</f>
        <v>0</v>
      </c>
      <c r="S2409">
        <f>IF(Sheet4!$C6658=S$1,1,0)</f>
        <v>0</v>
      </c>
      <c r="T2409">
        <f>IF(Sheet4!$C6658=T$1,1,0)</f>
        <v>0</v>
      </c>
      <c r="U2409">
        <f>IF(Sheet4!$C6658=U$1,1,0)</f>
        <v>0</v>
      </c>
      <c r="V2409">
        <f>IF(Sheet4!$C6658=V$1,1,0)</f>
        <v>0</v>
      </c>
      <c r="W2409">
        <f>IF(Sheet4!$C6658=W$1,1,0)</f>
        <v>0</v>
      </c>
      <c r="X2409">
        <f>IF(Sheet4!$C6658=X$1,1,0)</f>
        <v>0</v>
      </c>
      <c r="Y2409">
        <f>IF(Sheet4!$C6658=Y$1,1,0)</f>
        <v>1</v>
      </c>
      <c r="Z2409">
        <f>IF(Sheet4!$C6658=Z$1,1,0)</f>
        <v>0</v>
      </c>
      <c r="AA2409" t="str">
        <f t="shared" si="383"/>
        <v>Valid</v>
      </c>
      <c r="AB2409">
        <f>IF(h!$A6658=AB$1,1,0)</f>
        <v>0</v>
      </c>
      <c r="AC2409">
        <f>IF(h!$A6658=AC$1,1,0)</f>
        <v>1</v>
      </c>
      <c r="AD2409">
        <f>IF(h!$A6658=AD$1,1,0)</f>
        <v>0</v>
      </c>
      <c r="AE2409">
        <f>IF(h!$A6658=AE$1,1,0)</f>
        <v>0</v>
      </c>
      <c r="AF2409">
        <f t="shared" si="387"/>
        <v>0</v>
      </c>
      <c r="AG2409">
        <f t="shared" si="387"/>
        <v>0</v>
      </c>
      <c r="AH2409">
        <f t="shared" si="387"/>
        <v>0</v>
      </c>
      <c r="AI2409">
        <f>IF(h!$A6658=AI$1,1,0)</f>
        <v>0</v>
      </c>
      <c r="AJ2409" t="str">
        <f t="shared" si="384"/>
        <v>Valid</v>
      </c>
      <c r="AK2409" t="str">
        <f t="shared" si="385"/>
        <v>Operation Department</v>
      </c>
    </row>
    <row r="2410" spans="1:37" x14ac:dyDescent="0.3">
      <c r="A2410">
        <v>167454</v>
      </c>
      <c r="B2410" s="2">
        <v>41787.606180555558</v>
      </c>
      <c r="C2410">
        <v>43164</v>
      </c>
      <c r="D2410" t="s">
        <v>38</v>
      </c>
      <c r="E2410">
        <f>IF(Sheet4!D5966="Hired",1,0)</f>
        <v>1</v>
      </c>
      <c r="F2410" t="str">
        <f t="shared" si="379"/>
        <v>Hired</v>
      </c>
      <c r="G2410" t="str">
        <f t="shared" si="380"/>
        <v>Valid</v>
      </c>
      <c r="I2410">
        <f>IF(Sheet4!$A5966=I$1,1,0)</f>
        <v>0</v>
      </c>
      <c r="J2410">
        <f>IF(Sheet4!$A5966=J$1,1,0)</f>
        <v>1</v>
      </c>
      <c r="K2410" t="str">
        <f t="shared" si="381"/>
        <v>Valid</v>
      </c>
      <c r="L2410" t="str">
        <f t="shared" si="382"/>
        <v>Female</v>
      </c>
      <c r="M2410">
        <f>IF(Sheet4!$C5966=M$1,1,0)</f>
        <v>0</v>
      </c>
      <c r="N2410">
        <f>IF(Sheet4!$C5966=N$1,1,0)</f>
        <v>1</v>
      </c>
      <c r="O2410">
        <f>IF(Sheet4!$C5966=O$1,1,0)</f>
        <v>0</v>
      </c>
      <c r="P2410">
        <f>IF(Sheet4!$C5966=P$1,1,0)</f>
        <v>0</v>
      </c>
      <c r="Q2410">
        <f>IF(Sheet4!$C5966=Q$1,1,0)</f>
        <v>0</v>
      </c>
      <c r="R2410">
        <f>IF(Sheet4!$C5966=R$1,1,0)</f>
        <v>0</v>
      </c>
      <c r="S2410">
        <f>IF(Sheet4!$C5966=S$1,1,0)</f>
        <v>0</v>
      </c>
      <c r="T2410">
        <f>IF(Sheet4!$C5966=T$1,1,0)</f>
        <v>0</v>
      </c>
      <c r="U2410">
        <f>IF(Sheet4!$C5966=U$1,1,0)</f>
        <v>0</v>
      </c>
      <c r="V2410">
        <f>IF(Sheet4!$C5966=V$1,1,0)</f>
        <v>0</v>
      </c>
      <c r="W2410">
        <f>IF(Sheet4!$C5966=W$1,1,0)</f>
        <v>0</v>
      </c>
      <c r="X2410">
        <f>IF(Sheet4!$C5966=X$1,1,0)</f>
        <v>0</v>
      </c>
      <c r="Y2410">
        <f>IF(Sheet4!$C5966=Y$1,1,0)</f>
        <v>0</v>
      </c>
      <c r="Z2410">
        <f>IF(Sheet4!$C5966=Z$1,1,0)</f>
        <v>0</v>
      </c>
      <c r="AA2410" t="str">
        <f t="shared" si="383"/>
        <v>Valid</v>
      </c>
      <c r="AB2410">
        <f>IF(h!$A5966=AB$1,1,0)</f>
        <v>1</v>
      </c>
      <c r="AC2410">
        <f>IF(h!$A5966=AC$1,1,0)</f>
        <v>0</v>
      </c>
      <c r="AD2410">
        <f>IF(h!$A5966=AD$1,1,0)</f>
        <v>0</v>
      </c>
      <c r="AE2410">
        <f>IF(h!$A5966=AE$1,1,0)</f>
        <v>0</v>
      </c>
      <c r="AF2410">
        <f t="shared" si="387"/>
        <v>0</v>
      </c>
      <c r="AG2410">
        <f t="shared" si="387"/>
        <v>0</v>
      </c>
      <c r="AH2410">
        <f t="shared" si="387"/>
        <v>0</v>
      </c>
      <c r="AI2410">
        <f>IF(h!$A5966=AI$1,1,0)</f>
        <v>0</v>
      </c>
      <c r="AJ2410" t="str">
        <f t="shared" si="384"/>
        <v>Valid</v>
      </c>
      <c r="AK2410" t="str">
        <f t="shared" si="385"/>
        <v>Service Department</v>
      </c>
    </row>
    <row r="2411" spans="1:37" hidden="1" x14ac:dyDescent="0.3">
      <c r="A2411">
        <v>995000</v>
      </c>
      <c r="B2411" s="2">
        <v>41803.711782407408</v>
      </c>
      <c r="C2411">
        <v>43167</v>
      </c>
      <c r="D2411" t="s">
        <v>38</v>
      </c>
      <c r="E2411">
        <f>IF(Sheet4!D3819="Hired",1,0)</f>
        <v>0</v>
      </c>
      <c r="F2411" t="str">
        <f t="shared" si="379"/>
        <v>Rejected</v>
      </c>
      <c r="G2411" t="str">
        <f t="shared" si="380"/>
        <v>Valid</v>
      </c>
      <c r="I2411">
        <f>IF(Sheet4!$A3819=I$1,1,0)</f>
        <v>1</v>
      </c>
      <c r="J2411">
        <f>IF(Sheet4!$A3819=J$1,1,0)</f>
        <v>0</v>
      </c>
      <c r="K2411" t="str">
        <f t="shared" si="381"/>
        <v>Valid</v>
      </c>
      <c r="L2411" t="str">
        <f t="shared" si="382"/>
        <v>Male</v>
      </c>
      <c r="M2411">
        <f>IF(Sheet4!$C3819=M$1,1,0)</f>
        <v>0</v>
      </c>
      <c r="N2411">
        <f>IF(Sheet4!$C3819=N$1,1,0)</f>
        <v>0</v>
      </c>
      <c r="O2411">
        <f>IF(Sheet4!$C3819=O$1,1,0)</f>
        <v>0</v>
      </c>
      <c r="P2411">
        <f>IF(Sheet4!$C3819=P$1,1,0)</f>
        <v>0</v>
      </c>
      <c r="Q2411">
        <f>IF(Sheet4!$C3819=Q$1,1,0)</f>
        <v>0</v>
      </c>
      <c r="R2411">
        <f>IF(Sheet4!$C3819=R$1,1,0)</f>
        <v>0</v>
      </c>
      <c r="S2411">
        <f>IF(Sheet4!$C3819=S$1,1,0)</f>
        <v>1</v>
      </c>
      <c r="T2411">
        <f>IF(Sheet4!$C3819=T$1,1,0)</f>
        <v>0</v>
      </c>
      <c r="U2411">
        <f>IF(Sheet4!$C3819=U$1,1,0)</f>
        <v>0</v>
      </c>
      <c r="V2411">
        <f>IF(Sheet4!$C3819=V$1,1,0)</f>
        <v>0</v>
      </c>
      <c r="W2411">
        <f>IF(Sheet4!$C3819=W$1,1,0)</f>
        <v>0</v>
      </c>
      <c r="X2411">
        <f>IF(Sheet4!$C3819=X$1,1,0)</f>
        <v>0</v>
      </c>
      <c r="Y2411">
        <f>IF(Sheet4!$C3819=Y$1,1,0)</f>
        <v>0</v>
      </c>
      <c r="Z2411">
        <f>IF(Sheet4!$C3819=Z$1,1,0)</f>
        <v>0</v>
      </c>
      <c r="AA2411" t="str">
        <f t="shared" si="383"/>
        <v>Valid</v>
      </c>
      <c r="AB2411">
        <f>IF(h!$A3819=AB$1,1,0)</f>
        <v>0</v>
      </c>
      <c r="AC2411">
        <f>IF(h!$A3819=AC$1,1,0)</f>
        <v>1</v>
      </c>
      <c r="AD2411">
        <f>IF(h!$A3819=AD$1,1,0)</f>
        <v>0</v>
      </c>
      <c r="AE2411">
        <f>IF(h!$A3819=AE$1,1,0)</f>
        <v>0</v>
      </c>
      <c r="AF2411">
        <f t="shared" si="387"/>
        <v>0</v>
      </c>
      <c r="AG2411">
        <f t="shared" si="387"/>
        <v>0</v>
      </c>
      <c r="AH2411">
        <f t="shared" si="387"/>
        <v>0</v>
      </c>
      <c r="AI2411">
        <f>IF(h!$A3819=AI$1,1,0)</f>
        <v>0</v>
      </c>
      <c r="AJ2411" t="str">
        <f t="shared" si="384"/>
        <v>Valid</v>
      </c>
      <c r="AK2411" t="str">
        <f t="shared" si="385"/>
        <v>Operation Department</v>
      </c>
    </row>
    <row r="2412" spans="1:37" hidden="1" x14ac:dyDescent="0.3">
      <c r="A2412">
        <v>317248</v>
      </c>
      <c r="B2412" s="2">
        <v>41858.901562500003</v>
      </c>
      <c r="C2412">
        <v>43226</v>
      </c>
      <c r="D2412" t="s">
        <v>38</v>
      </c>
      <c r="E2412">
        <f>IF(Sheet4!D1015="Hired",1,0)</f>
        <v>0</v>
      </c>
      <c r="F2412" t="str">
        <f t="shared" si="379"/>
        <v>Rejected</v>
      </c>
      <c r="G2412" t="str">
        <f t="shared" si="380"/>
        <v>Valid</v>
      </c>
      <c r="I2412">
        <f>IF(Sheet4!$A1015=I$1,1,0)</f>
        <v>1</v>
      </c>
      <c r="J2412">
        <f>IF(Sheet4!$A1015=J$1,1,0)</f>
        <v>0</v>
      </c>
      <c r="K2412" t="str">
        <f t="shared" si="381"/>
        <v>Valid</v>
      </c>
      <c r="L2412" t="str">
        <f t="shared" si="382"/>
        <v>Male</v>
      </c>
      <c r="M2412">
        <f>IF(Sheet4!$C1015=M$1,1,0)</f>
        <v>0</v>
      </c>
      <c r="N2412">
        <f>IF(Sheet4!$C1015=N$1,1,0)</f>
        <v>0</v>
      </c>
      <c r="O2412">
        <f>IF(Sheet4!$C1015=O$1,1,0)</f>
        <v>0</v>
      </c>
      <c r="P2412">
        <f>IF(Sheet4!$C1015=P$1,1,0)</f>
        <v>0</v>
      </c>
      <c r="Q2412">
        <f>IF(Sheet4!$C1015=Q$1,1,0)</f>
        <v>0</v>
      </c>
      <c r="R2412">
        <f>IF(Sheet4!$C1015=R$1,1,0)</f>
        <v>0</v>
      </c>
      <c r="S2412">
        <f>IF(Sheet4!$C1015=S$1,1,0)</f>
        <v>0</v>
      </c>
      <c r="T2412">
        <f>IF(Sheet4!$C1015=T$1,1,0)</f>
        <v>0</v>
      </c>
      <c r="U2412">
        <f>IF(Sheet4!$C1015=U$1,1,0)</f>
        <v>0</v>
      </c>
      <c r="V2412">
        <f>IF(Sheet4!$C1015=V$1,1,0)</f>
        <v>0</v>
      </c>
      <c r="W2412">
        <f>IF(Sheet4!$C1015=W$1,1,0)</f>
        <v>0</v>
      </c>
      <c r="X2412">
        <f>IF(Sheet4!$C1015=X$1,1,0)</f>
        <v>0</v>
      </c>
      <c r="Y2412">
        <f>IF(Sheet4!$C1015=Y$1,1,0)</f>
        <v>1</v>
      </c>
      <c r="Z2412">
        <f>IF(Sheet4!$C1015=Z$1,1,0)</f>
        <v>0</v>
      </c>
      <c r="AA2412" t="str">
        <f t="shared" si="383"/>
        <v>Valid</v>
      </c>
      <c r="AB2412">
        <f>IF(h!$A1015=AB$1,1,0)</f>
        <v>0</v>
      </c>
      <c r="AC2412">
        <f>IF(h!$A1015=AC$1,1,0)</f>
        <v>1</v>
      </c>
      <c r="AD2412">
        <f>IF(h!$A1015=AD$1,1,0)</f>
        <v>0</v>
      </c>
      <c r="AE2412">
        <f>IF(h!$A1015=AE$1,1,0)</f>
        <v>0</v>
      </c>
      <c r="AF2412">
        <f t="shared" si="387"/>
        <v>0</v>
      </c>
      <c r="AG2412">
        <f t="shared" si="387"/>
        <v>0</v>
      </c>
      <c r="AH2412">
        <f t="shared" si="387"/>
        <v>0</v>
      </c>
      <c r="AI2412">
        <f>IF(h!$A1015=AI$1,1,0)</f>
        <v>0</v>
      </c>
      <c r="AJ2412" t="str">
        <f t="shared" si="384"/>
        <v>Valid</v>
      </c>
      <c r="AK2412" t="str">
        <f t="shared" si="385"/>
        <v>Operation Department</v>
      </c>
    </row>
    <row r="2413" spans="1:37" x14ac:dyDescent="0.3">
      <c r="A2413">
        <v>78328</v>
      </c>
      <c r="B2413" s="2">
        <v>41775.552604166667</v>
      </c>
      <c r="C2413">
        <v>43241</v>
      </c>
      <c r="D2413" t="s">
        <v>38</v>
      </c>
      <c r="E2413">
        <f>IF(Sheet4!D2211="Hired",1,0)</f>
        <v>1</v>
      </c>
      <c r="F2413" t="str">
        <f t="shared" si="379"/>
        <v>Hired</v>
      </c>
      <c r="G2413" t="str">
        <f t="shared" si="380"/>
        <v>Valid</v>
      </c>
      <c r="I2413">
        <f>IF(Sheet4!$A2211=I$1,1,0)</f>
        <v>0</v>
      </c>
      <c r="J2413">
        <f>IF(Sheet4!$A2211=J$1,1,0)</f>
        <v>1</v>
      </c>
      <c r="K2413" t="str">
        <f t="shared" si="381"/>
        <v>Valid</v>
      </c>
      <c r="L2413" t="str">
        <f t="shared" si="382"/>
        <v>Female</v>
      </c>
      <c r="M2413">
        <f>IF(Sheet4!$C2211=M$1,1,0)</f>
        <v>0</v>
      </c>
      <c r="N2413">
        <f>IF(Sheet4!$C2211=N$1,1,0)</f>
        <v>1</v>
      </c>
      <c r="O2413">
        <f>IF(Sheet4!$C2211=O$1,1,0)</f>
        <v>0</v>
      </c>
      <c r="P2413">
        <f>IF(Sheet4!$C2211=P$1,1,0)</f>
        <v>0</v>
      </c>
      <c r="Q2413">
        <f>IF(Sheet4!$C2211=Q$1,1,0)</f>
        <v>0</v>
      </c>
      <c r="R2413">
        <f>IF(Sheet4!$C2211=R$1,1,0)</f>
        <v>0</v>
      </c>
      <c r="S2413">
        <f>IF(Sheet4!$C2211=S$1,1,0)</f>
        <v>0</v>
      </c>
      <c r="T2413">
        <f>IF(Sheet4!$C2211=T$1,1,0)</f>
        <v>0</v>
      </c>
      <c r="U2413">
        <f>IF(Sheet4!$C2211=U$1,1,0)</f>
        <v>0</v>
      </c>
      <c r="V2413">
        <f>IF(Sheet4!$C2211=V$1,1,0)</f>
        <v>0</v>
      </c>
      <c r="W2413">
        <f>IF(Sheet4!$C2211=W$1,1,0)</f>
        <v>0</v>
      </c>
      <c r="X2413">
        <f>IF(Sheet4!$C2211=X$1,1,0)</f>
        <v>0</v>
      </c>
      <c r="Y2413">
        <f>IF(Sheet4!$C2211=Y$1,1,0)</f>
        <v>0</v>
      </c>
      <c r="Z2413">
        <f>IF(Sheet4!$C2211=Z$1,1,0)</f>
        <v>0</v>
      </c>
      <c r="AA2413" t="str">
        <f t="shared" si="383"/>
        <v>Valid</v>
      </c>
      <c r="AB2413">
        <f>IF(h!$A2211=AB$1,1,0)</f>
        <v>0</v>
      </c>
      <c r="AC2413">
        <f>IF(h!$A2211=AC$1,1,0)</f>
        <v>1</v>
      </c>
      <c r="AD2413">
        <f>IF(h!$A2211=AD$1,1,0)</f>
        <v>0</v>
      </c>
      <c r="AE2413">
        <f>IF(h!$A2211=AE$1,1,0)</f>
        <v>0</v>
      </c>
      <c r="AF2413">
        <f t="shared" si="387"/>
        <v>0</v>
      </c>
      <c r="AG2413">
        <f t="shared" si="387"/>
        <v>0</v>
      </c>
      <c r="AH2413">
        <f t="shared" si="387"/>
        <v>0</v>
      </c>
      <c r="AI2413">
        <f>IF(h!$A2211=AI$1,1,0)</f>
        <v>0</v>
      </c>
      <c r="AJ2413" t="str">
        <f t="shared" si="384"/>
        <v>Valid</v>
      </c>
      <c r="AK2413" t="str">
        <f t="shared" si="385"/>
        <v>Operation Department</v>
      </c>
    </row>
    <row r="2414" spans="1:37" x14ac:dyDescent="0.3">
      <c r="A2414">
        <v>609394</v>
      </c>
      <c r="B2414" s="2">
        <v>41828.461631944447</v>
      </c>
      <c r="C2414">
        <v>43241</v>
      </c>
      <c r="D2414" t="s">
        <v>38</v>
      </c>
      <c r="E2414">
        <f>IF(Sheet4!D3622="Hired",1,0)</f>
        <v>1</v>
      </c>
      <c r="F2414" t="str">
        <f t="shared" si="379"/>
        <v>Hired</v>
      </c>
      <c r="G2414" t="str">
        <f t="shared" si="380"/>
        <v>Valid</v>
      </c>
      <c r="I2414">
        <f>IF(Sheet4!$A3622=I$1,1,0)</f>
        <v>0</v>
      </c>
      <c r="J2414">
        <f>IF(Sheet4!$A3622=J$1,1,0)</f>
        <v>1</v>
      </c>
      <c r="K2414" t="str">
        <f t="shared" si="381"/>
        <v>Valid</v>
      </c>
      <c r="L2414" t="str">
        <f t="shared" si="382"/>
        <v>Female</v>
      </c>
      <c r="M2414">
        <f>IF(Sheet4!$C3622=M$1,1,0)</f>
        <v>0</v>
      </c>
      <c r="N2414">
        <f>IF(Sheet4!$C3622=N$1,1,0)</f>
        <v>0</v>
      </c>
      <c r="O2414">
        <f>IF(Sheet4!$C3622=O$1,1,0)</f>
        <v>0</v>
      </c>
      <c r="P2414">
        <f>IF(Sheet4!$C3622=P$1,1,0)</f>
        <v>0</v>
      </c>
      <c r="Q2414">
        <f>IF(Sheet4!$C3622=Q$1,1,0)</f>
        <v>0</v>
      </c>
      <c r="R2414">
        <f>IF(Sheet4!$C3622=R$1,1,0)</f>
        <v>0</v>
      </c>
      <c r="S2414">
        <f>IF(Sheet4!$C3622=S$1,1,0)</f>
        <v>0</v>
      </c>
      <c r="T2414">
        <f>IF(Sheet4!$C3622=T$1,1,0)</f>
        <v>0</v>
      </c>
      <c r="U2414">
        <f>IF(Sheet4!$C3622=U$1,1,0)</f>
        <v>1</v>
      </c>
      <c r="V2414">
        <f>IF(Sheet4!$C3622=V$1,1,0)</f>
        <v>0</v>
      </c>
      <c r="W2414">
        <f>IF(Sheet4!$C3622=W$1,1,0)</f>
        <v>0</v>
      </c>
      <c r="X2414">
        <f>IF(Sheet4!$C3622=X$1,1,0)</f>
        <v>0</v>
      </c>
      <c r="Y2414">
        <f>IF(Sheet4!$C3622=Y$1,1,0)</f>
        <v>0</v>
      </c>
      <c r="Z2414">
        <f>IF(Sheet4!$C3622=Z$1,1,0)</f>
        <v>0</v>
      </c>
      <c r="AA2414" t="str">
        <f t="shared" si="383"/>
        <v>Valid</v>
      </c>
      <c r="AB2414">
        <f>IF(h!$A3622=AB$1,1,0)</f>
        <v>0</v>
      </c>
      <c r="AC2414">
        <f>IF(h!$A3622=AC$1,1,0)</f>
        <v>0</v>
      </c>
      <c r="AD2414">
        <f>IF(h!$A3622=AD$1,1,0)</f>
        <v>1</v>
      </c>
      <c r="AE2414">
        <f>IF(h!$A3622=AE$1,1,0)</f>
        <v>0</v>
      </c>
      <c r="AF2414">
        <f t="shared" si="387"/>
        <v>0</v>
      </c>
      <c r="AG2414">
        <f t="shared" si="387"/>
        <v>0</v>
      </c>
      <c r="AH2414">
        <f t="shared" si="387"/>
        <v>0</v>
      </c>
      <c r="AI2414">
        <f>IF(h!$A3622=AI$1,1,0)</f>
        <v>0</v>
      </c>
      <c r="AJ2414" t="str">
        <f t="shared" si="384"/>
        <v>Valid</v>
      </c>
      <c r="AK2414" t="str">
        <f t="shared" si="385"/>
        <v>Sales Department</v>
      </c>
    </row>
    <row r="2415" spans="1:37" x14ac:dyDescent="0.3">
      <c r="A2415">
        <v>399830</v>
      </c>
      <c r="B2415" s="2">
        <v>41830.47079861111</v>
      </c>
      <c r="C2415">
        <v>43250</v>
      </c>
      <c r="D2415" t="s">
        <v>38</v>
      </c>
      <c r="E2415">
        <f>IF(Sheet4!D4558="Hired",1,0)</f>
        <v>1</v>
      </c>
      <c r="F2415" t="str">
        <f t="shared" si="379"/>
        <v>Hired</v>
      </c>
      <c r="G2415" t="str">
        <f t="shared" si="380"/>
        <v>Valid</v>
      </c>
      <c r="I2415">
        <f>IF(Sheet4!$A4558=I$1,1,0)</f>
        <v>0</v>
      </c>
      <c r="J2415">
        <f>IF(Sheet4!$A4558=J$1,1,0)</f>
        <v>1</v>
      </c>
      <c r="K2415" t="str">
        <f t="shared" si="381"/>
        <v>Valid</v>
      </c>
      <c r="L2415" t="str">
        <f t="shared" si="382"/>
        <v>Female</v>
      </c>
      <c r="M2415">
        <f>IF(Sheet4!$C4558=M$1,1,0)</f>
        <v>0</v>
      </c>
      <c r="N2415">
        <f>IF(Sheet4!$C4558=N$1,1,0)</f>
        <v>1</v>
      </c>
      <c r="O2415">
        <f>IF(Sheet4!$C4558=O$1,1,0)</f>
        <v>0</v>
      </c>
      <c r="P2415">
        <f>IF(Sheet4!$C4558=P$1,1,0)</f>
        <v>0</v>
      </c>
      <c r="Q2415">
        <f>IF(Sheet4!$C4558=Q$1,1,0)</f>
        <v>0</v>
      </c>
      <c r="R2415">
        <f>IF(Sheet4!$C4558=R$1,1,0)</f>
        <v>0</v>
      </c>
      <c r="S2415">
        <f>IF(Sheet4!$C4558=S$1,1,0)</f>
        <v>0</v>
      </c>
      <c r="T2415">
        <f>IF(Sheet4!$C4558=T$1,1,0)</f>
        <v>0</v>
      </c>
      <c r="U2415">
        <f>IF(Sheet4!$C4558=U$1,1,0)</f>
        <v>0</v>
      </c>
      <c r="V2415">
        <f>IF(Sheet4!$C4558=V$1,1,0)</f>
        <v>0</v>
      </c>
      <c r="W2415">
        <f>IF(Sheet4!$C4558=W$1,1,0)</f>
        <v>0</v>
      </c>
      <c r="X2415">
        <f>IF(Sheet4!$C4558=X$1,1,0)</f>
        <v>0</v>
      </c>
      <c r="Y2415">
        <f>IF(Sheet4!$C4558=Y$1,1,0)</f>
        <v>0</v>
      </c>
      <c r="Z2415">
        <f>IF(Sheet4!$C4558=Z$1,1,0)</f>
        <v>0</v>
      </c>
      <c r="AA2415" t="str">
        <f t="shared" si="383"/>
        <v>Valid</v>
      </c>
      <c r="AB2415">
        <f>IF(h!$A4558=AB$1,1,0)</f>
        <v>1</v>
      </c>
      <c r="AC2415">
        <f>IF(h!$A4558=AC$1,1,0)</f>
        <v>0</v>
      </c>
      <c r="AD2415">
        <f>IF(h!$A4558=AD$1,1,0)</f>
        <v>0</v>
      </c>
      <c r="AE2415">
        <f>IF(h!$A4558=AE$1,1,0)</f>
        <v>0</v>
      </c>
      <c r="AF2415">
        <f t="shared" si="387"/>
        <v>0</v>
      </c>
      <c r="AG2415">
        <f t="shared" si="387"/>
        <v>0</v>
      </c>
      <c r="AH2415">
        <f t="shared" si="387"/>
        <v>0</v>
      </c>
      <c r="AI2415">
        <f>IF(h!$A4558=AI$1,1,0)</f>
        <v>0</v>
      </c>
      <c r="AJ2415" t="str">
        <f t="shared" si="384"/>
        <v>Valid</v>
      </c>
      <c r="AK2415" t="str">
        <f t="shared" si="385"/>
        <v>Service Department</v>
      </c>
    </row>
    <row r="2416" spans="1:37" x14ac:dyDescent="0.3">
      <c r="A2416">
        <v>606546</v>
      </c>
      <c r="B2416" s="2">
        <v>41835.396770833337</v>
      </c>
      <c r="C2416">
        <v>43261</v>
      </c>
      <c r="D2416" t="s">
        <v>38</v>
      </c>
      <c r="E2416">
        <f>IF(Sheet4!D4981="Hired",1,0)</f>
        <v>1</v>
      </c>
      <c r="F2416" t="str">
        <f t="shared" si="379"/>
        <v>Hired</v>
      </c>
      <c r="G2416" t="str">
        <f t="shared" si="380"/>
        <v>Valid</v>
      </c>
      <c r="I2416">
        <f>IF(Sheet4!$A4981=I$1,1,0)</f>
        <v>0</v>
      </c>
      <c r="J2416">
        <f>IF(Sheet4!$A4981=J$1,1,0)</f>
        <v>1</v>
      </c>
      <c r="K2416" t="str">
        <f t="shared" si="381"/>
        <v>Valid</v>
      </c>
      <c r="L2416" t="str">
        <f t="shared" si="382"/>
        <v>Female</v>
      </c>
      <c r="M2416">
        <f>IF(Sheet4!$C4981=M$1,1,0)</f>
        <v>0</v>
      </c>
      <c r="N2416">
        <f>IF(Sheet4!$C4981=N$1,1,0)</f>
        <v>1</v>
      </c>
      <c r="O2416">
        <f>IF(Sheet4!$C4981=O$1,1,0)</f>
        <v>0</v>
      </c>
      <c r="P2416">
        <f>IF(Sheet4!$C4981=P$1,1,0)</f>
        <v>0</v>
      </c>
      <c r="Q2416">
        <f>IF(Sheet4!$C4981=Q$1,1,0)</f>
        <v>0</v>
      </c>
      <c r="R2416">
        <f>IF(Sheet4!$C4981=R$1,1,0)</f>
        <v>0</v>
      </c>
      <c r="S2416">
        <f>IF(Sheet4!$C4981=S$1,1,0)</f>
        <v>0</v>
      </c>
      <c r="T2416">
        <f>IF(Sheet4!$C4981=T$1,1,0)</f>
        <v>0</v>
      </c>
      <c r="U2416">
        <f>IF(Sheet4!$C4981=U$1,1,0)</f>
        <v>0</v>
      </c>
      <c r="V2416">
        <f>IF(Sheet4!$C4981=V$1,1,0)</f>
        <v>0</v>
      </c>
      <c r="W2416">
        <f>IF(Sheet4!$C4981=W$1,1,0)</f>
        <v>0</v>
      </c>
      <c r="X2416">
        <f>IF(Sheet4!$C4981=X$1,1,0)</f>
        <v>0</v>
      </c>
      <c r="Y2416">
        <f>IF(Sheet4!$C4981=Y$1,1,0)</f>
        <v>0</v>
      </c>
      <c r="Z2416">
        <f>IF(Sheet4!$C4981=Z$1,1,0)</f>
        <v>0</v>
      </c>
      <c r="AA2416" t="str">
        <f t="shared" si="383"/>
        <v>Valid</v>
      </c>
      <c r="AB2416">
        <f>IF(h!$A4981=AB$1,1,0)</f>
        <v>0</v>
      </c>
      <c r="AC2416">
        <f>IF(h!$A4981=AC$1,1,0)</f>
        <v>0</v>
      </c>
      <c r="AD2416">
        <f>IF(h!$A4981=AD$1,1,0)</f>
        <v>0</v>
      </c>
      <c r="AE2416">
        <f>IF(h!$A4981=AE$1,1,0)</f>
        <v>0</v>
      </c>
      <c r="AF2416">
        <f t="shared" si="387"/>
        <v>0</v>
      </c>
      <c r="AG2416">
        <f t="shared" si="387"/>
        <v>0</v>
      </c>
      <c r="AH2416">
        <f t="shared" si="387"/>
        <v>0</v>
      </c>
      <c r="AI2416">
        <f>IF(h!$A4981=AI$1,1,0)</f>
        <v>1</v>
      </c>
      <c r="AJ2416" t="str">
        <f t="shared" si="384"/>
        <v>Valid</v>
      </c>
      <c r="AK2416" t="str">
        <f t="shared" si="385"/>
        <v>General Management</v>
      </c>
    </row>
    <row r="2417" spans="1:37" hidden="1" x14ac:dyDescent="0.3">
      <c r="A2417">
        <v>596520</v>
      </c>
      <c r="B2417" s="2">
        <v>41878.580972222226</v>
      </c>
      <c r="C2417">
        <v>43284</v>
      </c>
      <c r="D2417" t="s">
        <v>38</v>
      </c>
      <c r="E2417">
        <f>IF(Sheet4!D3306="Hired",1,0)</f>
        <v>0</v>
      </c>
      <c r="F2417" t="str">
        <f t="shared" si="379"/>
        <v>Rejected</v>
      </c>
      <c r="G2417" t="str">
        <f t="shared" si="380"/>
        <v>Valid</v>
      </c>
      <c r="I2417">
        <f>IF(Sheet4!$A3306=I$1,1,0)</f>
        <v>0</v>
      </c>
      <c r="J2417">
        <f>IF(Sheet4!$A3306=J$1,1,0)</f>
        <v>1</v>
      </c>
      <c r="K2417" t="str">
        <f t="shared" si="381"/>
        <v>Valid</v>
      </c>
      <c r="L2417" t="str">
        <f t="shared" si="382"/>
        <v>Female</v>
      </c>
      <c r="M2417">
        <f>IF(Sheet4!$C3306=M$1,1,0)</f>
        <v>0</v>
      </c>
      <c r="N2417">
        <f>IF(Sheet4!$C3306=N$1,1,0)</f>
        <v>0</v>
      </c>
      <c r="O2417">
        <f>IF(Sheet4!$C3306=O$1,1,0)</f>
        <v>0</v>
      </c>
      <c r="P2417">
        <f>IF(Sheet4!$C3306=P$1,1,0)</f>
        <v>0</v>
      </c>
      <c r="Q2417">
        <f>IF(Sheet4!$C3306=Q$1,1,0)</f>
        <v>0</v>
      </c>
      <c r="R2417">
        <f>IF(Sheet4!$C3306=R$1,1,0)</f>
        <v>0</v>
      </c>
      <c r="S2417">
        <f>IF(Sheet4!$C3306=S$1,1,0)</f>
        <v>0</v>
      </c>
      <c r="T2417">
        <f>IF(Sheet4!$C3306=T$1,1,0)</f>
        <v>0</v>
      </c>
      <c r="U2417">
        <f>IF(Sheet4!$C3306=U$1,1,0)</f>
        <v>0</v>
      </c>
      <c r="V2417">
        <f>IF(Sheet4!$C3306=V$1,1,0)</f>
        <v>0</v>
      </c>
      <c r="W2417">
        <f>IF(Sheet4!$C3306=W$1,1,0)</f>
        <v>0</v>
      </c>
      <c r="X2417">
        <f>IF(Sheet4!$C3306=X$1,1,0)</f>
        <v>0</v>
      </c>
      <c r="Y2417">
        <f>IF(Sheet4!$C3306=Y$1,1,0)</f>
        <v>1</v>
      </c>
      <c r="Z2417">
        <f>IF(Sheet4!$C3306=Z$1,1,0)</f>
        <v>0</v>
      </c>
      <c r="AA2417" t="str">
        <f t="shared" si="383"/>
        <v>Valid</v>
      </c>
      <c r="AB2417">
        <f>IF(h!$A3306=AB$1,1,0)</f>
        <v>0</v>
      </c>
      <c r="AC2417">
        <f>IF(h!$A3306=AC$1,1,0)</f>
        <v>1</v>
      </c>
      <c r="AD2417">
        <f>IF(h!$A3306=AD$1,1,0)</f>
        <v>0</v>
      </c>
      <c r="AE2417">
        <f>IF(h!$A3306=AE$1,1,0)</f>
        <v>0</v>
      </c>
      <c r="AF2417">
        <f t="shared" si="387"/>
        <v>0</v>
      </c>
      <c r="AG2417">
        <f t="shared" si="387"/>
        <v>0</v>
      </c>
      <c r="AH2417">
        <f t="shared" si="387"/>
        <v>0</v>
      </c>
      <c r="AI2417">
        <f>IF(h!$A3306=AI$1,1,0)</f>
        <v>0</v>
      </c>
      <c r="AJ2417" t="str">
        <f t="shared" si="384"/>
        <v>Valid</v>
      </c>
      <c r="AK2417" t="str">
        <f t="shared" si="385"/>
        <v>Operation Department</v>
      </c>
    </row>
    <row r="2418" spans="1:37" x14ac:dyDescent="0.3">
      <c r="A2418">
        <v>274537</v>
      </c>
      <c r="B2418" s="2">
        <v>41782.591226851851</v>
      </c>
      <c r="C2418">
        <v>43296</v>
      </c>
      <c r="D2418" t="s">
        <v>38</v>
      </c>
      <c r="E2418">
        <f>IF(Sheet4!D6192="Hired",1,0)</f>
        <v>1</v>
      </c>
      <c r="F2418" t="str">
        <f t="shared" si="379"/>
        <v>Hired</v>
      </c>
      <c r="G2418" t="str">
        <f t="shared" si="380"/>
        <v>Valid</v>
      </c>
      <c r="I2418">
        <f>IF(Sheet4!$A6192=I$1,1,0)</f>
        <v>0</v>
      </c>
      <c r="J2418">
        <f>IF(Sheet4!$A6192=J$1,1,0)</f>
        <v>1</v>
      </c>
      <c r="K2418" t="str">
        <f t="shared" si="381"/>
        <v>Valid</v>
      </c>
      <c r="L2418" t="str">
        <f t="shared" si="382"/>
        <v>Female</v>
      </c>
      <c r="M2418">
        <f>IF(Sheet4!$C6192=M$1,1,0)</f>
        <v>0</v>
      </c>
      <c r="N2418">
        <f>IF(Sheet4!$C6192=N$1,1,0)</f>
        <v>0</v>
      </c>
      <c r="O2418">
        <f>IF(Sheet4!$C6192=O$1,1,0)</f>
        <v>0</v>
      </c>
      <c r="P2418">
        <f>IF(Sheet4!$C6192=P$1,1,0)</f>
        <v>1</v>
      </c>
      <c r="Q2418">
        <f>IF(Sheet4!$C6192=Q$1,1,0)</f>
        <v>0</v>
      </c>
      <c r="R2418">
        <f>IF(Sheet4!$C6192=R$1,1,0)</f>
        <v>0</v>
      </c>
      <c r="S2418">
        <f>IF(Sheet4!$C6192=S$1,1,0)</f>
        <v>0</v>
      </c>
      <c r="T2418">
        <f>IF(Sheet4!$C6192=T$1,1,0)</f>
        <v>0</v>
      </c>
      <c r="U2418">
        <f>IF(Sheet4!$C6192=U$1,1,0)</f>
        <v>0</v>
      </c>
      <c r="V2418">
        <f>IF(Sheet4!$C6192=V$1,1,0)</f>
        <v>0</v>
      </c>
      <c r="W2418">
        <f>IF(Sheet4!$C6192=W$1,1,0)</f>
        <v>0</v>
      </c>
      <c r="X2418">
        <f>IF(Sheet4!$C6192=X$1,1,0)</f>
        <v>0</v>
      </c>
      <c r="Y2418">
        <f>IF(Sheet4!$C6192=Y$1,1,0)</f>
        <v>0</v>
      </c>
      <c r="Z2418">
        <f>IF(Sheet4!$C6192=Z$1,1,0)</f>
        <v>0</v>
      </c>
      <c r="AA2418" t="str">
        <f t="shared" si="383"/>
        <v>Valid</v>
      </c>
      <c r="AB2418">
        <f>IF(h!$A6192=AB$1,1,0)</f>
        <v>1</v>
      </c>
      <c r="AC2418">
        <f>IF(h!$A6192=AC$1,1,0)</f>
        <v>0</v>
      </c>
      <c r="AD2418">
        <f>IF(h!$A6192=AD$1,1,0)</f>
        <v>0</v>
      </c>
      <c r="AE2418">
        <f>IF(h!$A6192=AE$1,1,0)</f>
        <v>0</v>
      </c>
      <c r="AF2418">
        <f t="shared" si="387"/>
        <v>0</v>
      </c>
      <c r="AG2418">
        <f t="shared" si="387"/>
        <v>0</v>
      </c>
      <c r="AH2418">
        <f t="shared" si="387"/>
        <v>0</v>
      </c>
      <c r="AI2418">
        <f>IF(h!$A6192=AI$1,1,0)</f>
        <v>0</v>
      </c>
      <c r="AJ2418" t="str">
        <f t="shared" si="384"/>
        <v>Valid</v>
      </c>
      <c r="AK2418" t="str">
        <f t="shared" si="385"/>
        <v>Service Department</v>
      </c>
    </row>
    <row r="2419" spans="1:37" x14ac:dyDescent="0.3">
      <c r="A2419">
        <v>342615</v>
      </c>
      <c r="B2419" s="2">
        <v>41782.33148148148</v>
      </c>
      <c r="C2419">
        <v>43304</v>
      </c>
      <c r="D2419" t="s">
        <v>38</v>
      </c>
      <c r="E2419">
        <f>IF(Sheet4!D1808="Hired",1,0)</f>
        <v>1</v>
      </c>
      <c r="F2419" t="str">
        <f t="shared" si="379"/>
        <v>Hired</v>
      </c>
      <c r="G2419" t="str">
        <f t="shared" si="380"/>
        <v>Valid</v>
      </c>
      <c r="I2419">
        <f>IF(Sheet4!$A1808=I$1,1,0)</f>
        <v>1</v>
      </c>
      <c r="J2419">
        <f>IF(Sheet4!$A1808=J$1,1,0)</f>
        <v>0</v>
      </c>
      <c r="K2419" t="str">
        <f t="shared" si="381"/>
        <v>Valid</v>
      </c>
      <c r="L2419" t="str">
        <f t="shared" si="382"/>
        <v>Male</v>
      </c>
      <c r="M2419">
        <f>IF(Sheet4!$C1808=M$1,1,0)</f>
        <v>0</v>
      </c>
      <c r="N2419">
        <f>IF(Sheet4!$C1808=N$1,1,0)</f>
        <v>0</v>
      </c>
      <c r="O2419">
        <f>IF(Sheet4!$C1808=O$1,1,0)</f>
        <v>0</v>
      </c>
      <c r="P2419">
        <f>IF(Sheet4!$C1808=P$1,1,0)</f>
        <v>0</v>
      </c>
      <c r="Q2419">
        <f>IF(Sheet4!$C1808=Q$1,1,0)</f>
        <v>0</v>
      </c>
      <c r="R2419">
        <f>IF(Sheet4!$C1808=R$1,1,0)</f>
        <v>0</v>
      </c>
      <c r="S2419">
        <f>IF(Sheet4!$C1808=S$1,1,0)</f>
        <v>0</v>
      </c>
      <c r="T2419">
        <f>IF(Sheet4!$C1808=T$1,1,0)</f>
        <v>0</v>
      </c>
      <c r="U2419">
        <f>IF(Sheet4!$C1808=U$1,1,0)</f>
        <v>0</v>
      </c>
      <c r="V2419">
        <f>IF(Sheet4!$C1808=V$1,1,0)</f>
        <v>0</v>
      </c>
      <c r="W2419">
        <f>IF(Sheet4!$C1808=W$1,1,0)</f>
        <v>0</v>
      </c>
      <c r="X2419">
        <f>IF(Sheet4!$C1808=X$1,1,0)</f>
        <v>0</v>
      </c>
      <c r="Y2419">
        <f>IF(Sheet4!$C1808=Y$1,1,0)</f>
        <v>1</v>
      </c>
      <c r="Z2419">
        <f>IF(Sheet4!$C1808=Z$1,1,0)</f>
        <v>0</v>
      </c>
      <c r="AA2419" t="str">
        <f t="shared" si="383"/>
        <v>Valid</v>
      </c>
      <c r="AB2419">
        <f>IF(h!$A1808=AB$1,1,0)</f>
        <v>0</v>
      </c>
      <c r="AC2419">
        <f>IF(h!$A1808=AC$1,1,0)</f>
        <v>1</v>
      </c>
      <c r="AD2419">
        <f>IF(h!$A1808=AD$1,1,0)</f>
        <v>0</v>
      </c>
      <c r="AE2419">
        <f>IF(h!$A1808=AE$1,1,0)</f>
        <v>0</v>
      </c>
      <c r="AF2419">
        <f t="shared" si="387"/>
        <v>0</v>
      </c>
      <c r="AG2419">
        <f t="shared" si="387"/>
        <v>0</v>
      </c>
      <c r="AH2419">
        <f t="shared" si="387"/>
        <v>0</v>
      </c>
      <c r="AI2419">
        <f>IF(h!$A1808=AI$1,1,0)</f>
        <v>0</v>
      </c>
      <c r="AJ2419" t="str">
        <f t="shared" si="384"/>
        <v>Valid</v>
      </c>
      <c r="AK2419" t="str">
        <f t="shared" si="385"/>
        <v>Operation Department</v>
      </c>
    </row>
    <row r="2420" spans="1:37" hidden="1" x14ac:dyDescent="0.3">
      <c r="A2420">
        <v>857754</v>
      </c>
      <c r="B2420" s="2">
        <v>41872.387118055558</v>
      </c>
      <c r="C2420">
        <v>43314</v>
      </c>
      <c r="D2420" t="s">
        <v>38</v>
      </c>
      <c r="E2420">
        <f>IF(Sheet4!D1161="Hired",1,0)</f>
        <v>0</v>
      </c>
      <c r="F2420" t="str">
        <f t="shared" si="379"/>
        <v>Rejected</v>
      </c>
      <c r="G2420" t="str">
        <f t="shared" si="380"/>
        <v>Valid</v>
      </c>
      <c r="I2420">
        <f>IF(Sheet4!$A1161=I$1,1,0)</f>
        <v>1</v>
      </c>
      <c r="J2420">
        <f>IF(Sheet4!$A1161=J$1,1,0)</f>
        <v>0</v>
      </c>
      <c r="K2420" t="str">
        <f t="shared" si="381"/>
        <v>Valid</v>
      </c>
      <c r="L2420" t="str">
        <f t="shared" si="382"/>
        <v>Male</v>
      </c>
      <c r="M2420">
        <f>IF(Sheet4!$C1161=M$1,1,0)</f>
        <v>0</v>
      </c>
      <c r="N2420">
        <f>IF(Sheet4!$C1161=N$1,1,0)</f>
        <v>1</v>
      </c>
      <c r="O2420">
        <f>IF(Sheet4!$C1161=O$1,1,0)</f>
        <v>0</v>
      </c>
      <c r="P2420">
        <f>IF(Sheet4!$C1161=P$1,1,0)</f>
        <v>0</v>
      </c>
      <c r="Q2420">
        <f>IF(Sheet4!$C1161=Q$1,1,0)</f>
        <v>0</v>
      </c>
      <c r="R2420">
        <f>IF(Sheet4!$C1161=R$1,1,0)</f>
        <v>0</v>
      </c>
      <c r="S2420">
        <f>IF(Sheet4!$C1161=S$1,1,0)</f>
        <v>0</v>
      </c>
      <c r="T2420">
        <f>IF(Sheet4!$C1161=T$1,1,0)</f>
        <v>0</v>
      </c>
      <c r="U2420">
        <f>IF(Sheet4!$C1161=U$1,1,0)</f>
        <v>0</v>
      </c>
      <c r="V2420">
        <f>IF(Sheet4!$C1161=V$1,1,0)</f>
        <v>0</v>
      </c>
      <c r="W2420">
        <f>IF(Sheet4!$C1161=W$1,1,0)</f>
        <v>0</v>
      </c>
      <c r="X2420">
        <f>IF(Sheet4!$C1161=X$1,1,0)</f>
        <v>0</v>
      </c>
      <c r="Y2420">
        <f>IF(Sheet4!$C1161=Y$1,1,0)</f>
        <v>0</v>
      </c>
      <c r="Z2420">
        <f>IF(Sheet4!$C1161=Z$1,1,0)</f>
        <v>0</v>
      </c>
      <c r="AA2420" t="str">
        <f t="shared" si="383"/>
        <v>Valid</v>
      </c>
      <c r="AB2420">
        <f>IF(h!$A1161=AB$1,1,0)</f>
        <v>0</v>
      </c>
      <c r="AC2420">
        <f>IF(h!$A1161=AC$1,1,0)</f>
        <v>1</v>
      </c>
      <c r="AD2420">
        <f>IF(h!$A1161=AD$1,1,0)</f>
        <v>0</v>
      </c>
      <c r="AE2420">
        <f>IF(h!$A1161=AE$1,1,0)</f>
        <v>0</v>
      </c>
      <c r="AF2420">
        <f t="shared" si="387"/>
        <v>0</v>
      </c>
      <c r="AG2420">
        <f t="shared" si="387"/>
        <v>0</v>
      </c>
      <c r="AH2420">
        <f t="shared" si="387"/>
        <v>0</v>
      </c>
      <c r="AI2420">
        <f>IF(h!$A1161=AI$1,1,0)</f>
        <v>0</v>
      </c>
      <c r="AJ2420" t="str">
        <f t="shared" si="384"/>
        <v>Valid</v>
      </c>
      <c r="AK2420" t="str">
        <f t="shared" si="385"/>
        <v>Operation Department</v>
      </c>
    </row>
    <row r="2421" spans="1:37" x14ac:dyDescent="0.3">
      <c r="A2421">
        <v>311962</v>
      </c>
      <c r="B2421" s="2">
        <v>41761.582187499997</v>
      </c>
      <c r="C2421">
        <v>43323</v>
      </c>
      <c r="D2421" t="s">
        <v>38</v>
      </c>
      <c r="E2421">
        <f>IF(Sheet4!D4093="Hired",1,0)</f>
        <v>1</v>
      </c>
      <c r="F2421" t="str">
        <f t="shared" si="379"/>
        <v>Hired</v>
      </c>
      <c r="G2421" t="str">
        <f t="shared" si="380"/>
        <v>Valid</v>
      </c>
      <c r="I2421">
        <f>IF(Sheet4!$A4093=I$1,1,0)</f>
        <v>1</v>
      </c>
      <c r="J2421">
        <f>IF(Sheet4!$A4093=J$1,1,0)</f>
        <v>0</v>
      </c>
      <c r="K2421" t="str">
        <f t="shared" si="381"/>
        <v>Valid</v>
      </c>
      <c r="L2421" t="str">
        <f t="shared" si="382"/>
        <v>Male</v>
      </c>
      <c r="M2421">
        <f>IF(Sheet4!$C4093=M$1,1,0)</f>
        <v>0</v>
      </c>
      <c r="N2421">
        <f>IF(Sheet4!$C4093=N$1,1,0)</f>
        <v>0</v>
      </c>
      <c r="O2421">
        <f>IF(Sheet4!$C4093=O$1,1,0)</f>
        <v>0</v>
      </c>
      <c r="P2421">
        <f>IF(Sheet4!$C4093=P$1,1,0)</f>
        <v>0</v>
      </c>
      <c r="Q2421">
        <f>IF(Sheet4!$C4093=Q$1,1,0)</f>
        <v>0</v>
      </c>
      <c r="R2421">
        <f>IF(Sheet4!$C4093=R$1,1,0)</f>
        <v>0</v>
      </c>
      <c r="S2421">
        <f>IF(Sheet4!$C4093=S$1,1,0)</f>
        <v>0</v>
      </c>
      <c r="T2421">
        <f>IF(Sheet4!$C4093=T$1,1,0)</f>
        <v>0</v>
      </c>
      <c r="U2421">
        <f>IF(Sheet4!$C4093=U$1,1,0)</f>
        <v>0</v>
      </c>
      <c r="V2421">
        <f>IF(Sheet4!$C4093=V$1,1,0)</f>
        <v>0</v>
      </c>
      <c r="W2421">
        <f>IF(Sheet4!$C4093=W$1,1,0)</f>
        <v>0</v>
      </c>
      <c r="X2421">
        <f>IF(Sheet4!$C4093=X$1,1,0)</f>
        <v>0</v>
      </c>
      <c r="Y2421">
        <f>IF(Sheet4!$C4093=Y$1,1,0)</f>
        <v>1</v>
      </c>
      <c r="Z2421">
        <f>IF(Sheet4!$C4093=Z$1,1,0)</f>
        <v>0</v>
      </c>
      <c r="AA2421" t="str">
        <f t="shared" si="383"/>
        <v>Valid</v>
      </c>
      <c r="AB2421">
        <f>IF(h!$A4093=AB$1,1,0)</f>
        <v>0</v>
      </c>
      <c r="AC2421">
        <f>IF(h!$A4093=AC$1,1,0)</f>
        <v>1</v>
      </c>
      <c r="AD2421">
        <f>IF(h!$A4093=AD$1,1,0)</f>
        <v>0</v>
      </c>
      <c r="AE2421">
        <f>IF(h!$A4093=AE$1,1,0)</f>
        <v>0</v>
      </c>
      <c r="AF2421">
        <f t="shared" si="387"/>
        <v>0</v>
      </c>
      <c r="AG2421">
        <f t="shared" si="387"/>
        <v>0</v>
      </c>
      <c r="AH2421">
        <f t="shared" si="387"/>
        <v>0</v>
      </c>
      <c r="AI2421">
        <f>IF(h!$A4093=AI$1,1,0)</f>
        <v>0</v>
      </c>
      <c r="AJ2421" t="str">
        <f t="shared" si="384"/>
        <v>Valid</v>
      </c>
      <c r="AK2421" t="str">
        <f t="shared" si="385"/>
        <v>Operation Department</v>
      </c>
    </row>
    <row r="2422" spans="1:37" x14ac:dyDescent="0.3">
      <c r="A2422">
        <v>66292</v>
      </c>
      <c r="B2422" s="2">
        <v>41773.326469907406</v>
      </c>
      <c r="C2422">
        <v>43325</v>
      </c>
      <c r="D2422" t="s">
        <v>38</v>
      </c>
      <c r="E2422">
        <f>IF(Sheet4!D4874="Hired",1,0)</f>
        <v>1</v>
      </c>
      <c r="F2422" t="str">
        <f t="shared" si="379"/>
        <v>Hired</v>
      </c>
      <c r="G2422" t="str">
        <f t="shared" si="380"/>
        <v>Valid</v>
      </c>
      <c r="I2422">
        <f>IF(Sheet4!$A4874=I$1,1,0)</f>
        <v>1</v>
      </c>
      <c r="J2422">
        <f>IF(Sheet4!$A4874=J$1,1,0)</f>
        <v>0</v>
      </c>
      <c r="K2422" t="str">
        <f t="shared" si="381"/>
        <v>Valid</v>
      </c>
      <c r="L2422" t="str">
        <f t="shared" si="382"/>
        <v>Male</v>
      </c>
      <c r="M2422">
        <f>IF(Sheet4!$C4874=M$1,1,0)</f>
        <v>0</v>
      </c>
      <c r="N2422">
        <f>IF(Sheet4!$C4874=N$1,1,0)</f>
        <v>0</v>
      </c>
      <c r="O2422">
        <f>IF(Sheet4!$C4874=O$1,1,0)</f>
        <v>0</v>
      </c>
      <c r="P2422">
        <f>IF(Sheet4!$C4874=P$1,1,0)</f>
        <v>0</v>
      </c>
      <c r="Q2422">
        <f>IF(Sheet4!$C4874=Q$1,1,0)</f>
        <v>0</v>
      </c>
      <c r="R2422">
        <f>IF(Sheet4!$C4874=R$1,1,0)</f>
        <v>0</v>
      </c>
      <c r="S2422">
        <f>IF(Sheet4!$C4874=S$1,1,0)</f>
        <v>0</v>
      </c>
      <c r="T2422">
        <f>IF(Sheet4!$C4874=T$1,1,0)</f>
        <v>0</v>
      </c>
      <c r="U2422">
        <f>IF(Sheet4!$C4874=U$1,1,0)</f>
        <v>0</v>
      </c>
      <c r="V2422">
        <f>IF(Sheet4!$C4874=V$1,1,0)</f>
        <v>0</v>
      </c>
      <c r="W2422">
        <f>IF(Sheet4!$C4874=W$1,1,0)</f>
        <v>0</v>
      </c>
      <c r="X2422">
        <f>IF(Sheet4!$C4874=X$1,1,0)</f>
        <v>0</v>
      </c>
      <c r="Y2422">
        <f>IF(Sheet4!$C4874=Y$1,1,0)</f>
        <v>1</v>
      </c>
      <c r="Z2422">
        <f>IF(Sheet4!$C4874=Z$1,1,0)</f>
        <v>0</v>
      </c>
      <c r="AA2422" t="str">
        <f t="shared" si="383"/>
        <v>Valid</v>
      </c>
      <c r="AB2422">
        <f>IF(h!$A4874=AB$1,1,0)</f>
        <v>1</v>
      </c>
      <c r="AC2422">
        <f>IF(h!$A4874=AC$1,1,0)</f>
        <v>0</v>
      </c>
      <c r="AD2422">
        <f>IF(h!$A4874=AD$1,1,0)</f>
        <v>0</v>
      </c>
      <c r="AE2422">
        <f>IF(h!$A4874=AE$1,1,0)</f>
        <v>0</v>
      </c>
      <c r="AF2422">
        <f t="shared" ref="AF2422:AH2441" si="388">IF(AE2422=AF$1,1,0)</f>
        <v>0</v>
      </c>
      <c r="AG2422">
        <f t="shared" si="388"/>
        <v>0</v>
      </c>
      <c r="AH2422">
        <f t="shared" si="388"/>
        <v>0</v>
      </c>
      <c r="AI2422">
        <f>IF(h!$A4874=AI$1,1,0)</f>
        <v>0</v>
      </c>
      <c r="AJ2422" t="str">
        <f t="shared" si="384"/>
        <v>Valid</v>
      </c>
      <c r="AK2422" t="str">
        <f t="shared" si="385"/>
        <v>Service Department</v>
      </c>
    </row>
    <row r="2423" spans="1:37" x14ac:dyDescent="0.3">
      <c r="A2423">
        <v>385530</v>
      </c>
      <c r="B2423" s="2">
        <v>41790.465462962966</v>
      </c>
      <c r="C2423">
        <v>43374</v>
      </c>
      <c r="D2423" t="s">
        <v>38</v>
      </c>
      <c r="E2423">
        <f>IF(Sheet4!D5628="Hired",1,0)</f>
        <v>1</v>
      </c>
      <c r="F2423" t="str">
        <f t="shared" si="379"/>
        <v>Hired</v>
      </c>
      <c r="G2423" t="str">
        <f t="shared" si="380"/>
        <v>Valid</v>
      </c>
      <c r="I2423">
        <f>IF(Sheet4!$A5628=I$1,1,0)</f>
        <v>1</v>
      </c>
      <c r="J2423">
        <f>IF(Sheet4!$A5628=J$1,1,0)</f>
        <v>0</v>
      </c>
      <c r="K2423" t="str">
        <f t="shared" si="381"/>
        <v>Valid</v>
      </c>
      <c r="L2423" t="str">
        <f t="shared" si="382"/>
        <v>Male</v>
      </c>
      <c r="M2423">
        <f>IF(Sheet4!$C5628=M$1,1,0)</f>
        <v>0</v>
      </c>
      <c r="N2423">
        <f>IF(Sheet4!$C5628=N$1,1,0)</f>
        <v>0</v>
      </c>
      <c r="O2423">
        <f>IF(Sheet4!$C5628=O$1,1,0)</f>
        <v>0</v>
      </c>
      <c r="P2423">
        <f>IF(Sheet4!$C5628=P$1,1,0)</f>
        <v>0</v>
      </c>
      <c r="Q2423">
        <f>IF(Sheet4!$C5628=Q$1,1,0)</f>
        <v>0</v>
      </c>
      <c r="R2423">
        <f>IF(Sheet4!$C5628=R$1,1,0)</f>
        <v>0</v>
      </c>
      <c r="S2423">
        <f>IF(Sheet4!$C5628=S$1,1,0)</f>
        <v>0</v>
      </c>
      <c r="T2423">
        <f>IF(Sheet4!$C5628=T$1,1,0)</f>
        <v>0</v>
      </c>
      <c r="U2423">
        <f>IF(Sheet4!$C5628=U$1,1,0)</f>
        <v>1</v>
      </c>
      <c r="V2423">
        <f>IF(Sheet4!$C5628=V$1,1,0)</f>
        <v>0</v>
      </c>
      <c r="W2423">
        <f>IF(Sheet4!$C5628=W$1,1,0)</f>
        <v>0</v>
      </c>
      <c r="X2423">
        <f>IF(Sheet4!$C5628=X$1,1,0)</f>
        <v>0</v>
      </c>
      <c r="Y2423">
        <f>IF(Sheet4!$C5628=Y$1,1,0)</f>
        <v>0</v>
      </c>
      <c r="Z2423">
        <f>IF(Sheet4!$C5628=Z$1,1,0)</f>
        <v>0</v>
      </c>
      <c r="AA2423" t="str">
        <f t="shared" si="383"/>
        <v>Valid</v>
      </c>
      <c r="AB2423">
        <f>IF(h!$A5628=AB$1,1,0)</f>
        <v>1</v>
      </c>
      <c r="AC2423">
        <f>IF(h!$A5628=AC$1,1,0)</f>
        <v>0</v>
      </c>
      <c r="AD2423">
        <f>IF(h!$A5628=AD$1,1,0)</f>
        <v>0</v>
      </c>
      <c r="AE2423">
        <f>IF(h!$A5628=AE$1,1,0)</f>
        <v>0</v>
      </c>
      <c r="AF2423">
        <f t="shared" si="388"/>
        <v>0</v>
      </c>
      <c r="AG2423">
        <f t="shared" si="388"/>
        <v>0</v>
      </c>
      <c r="AH2423">
        <f t="shared" si="388"/>
        <v>0</v>
      </c>
      <c r="AI2423">
        <f>IF(h!$A5628=AI$1,1,0)</f>
        <v>0</v>
      </c>
      <c r="AJ2423" t="str">
        <f t="shared" si="384"/>
        <v>Valid</v>
      </c>
      <c r="AK2423" t="str">
        <f t="shared" si="385"/>
        <v>Service Department</v>
      </c>
    </row>
    <row r="2424" spans="1:37" x14ac:dyDescent="0.3">
      <c r="A2424">
        <v>452589</v>
      </c>
      <c r="B2424" s="2">
        <v>41835.474097222221</v>
      </c>
      <c r="C2424">
        <v>43379</v>
      </c>
      <c r="D2424" t="s">
        <v>38</v>
      </c>
      <c r="E2424">
        <f>IF(Sheet4!D4961="Hired",1,0)</f>
        <v>1</v>
      </c>
      <c r="F2424" t="str">
        <f t="shared" si="379"/>
        <v>Hired</v>
      </c>
      <c r="G2424" t="str">
        <f t="shared" si="380"/>
        <v>Valid</v>
      </c>
      <c r="I2424">
        <f>IF(Sheet4!$A4961=I$1,1,0)</f>
        <v>0</v>
      </c>
      <c r="J2424">
        <f>IF(Sheet4!$A4961=J$1,1,0)</f>
        <v>1</v>
      </c>
      <c r="K2424" t="str">
        <f t="shared" si="381"/>
        <v>Valid</v>
      </c>
      <c r="L2424" t="str">
        <f t="shared" si="382"/>
        <v>Female</v>
      </c>
      <c r="M2424">
        <f>IF(Sheet4!$C4961=M$1,1,0)</f>
        <v>0</v>
      </c>
      <c r="N2424">
        <f>IF(Sheet4!$C4961=N$1,1,0)</f>
        <v>1</v>
      </c>
      <c r="O2424">
        <f>IF(Sheet4!$C4961=O$1,1,0)</f>
        <v>0</v>
      </c>
      <c r="P2424">
        <f>IF(Sheet4!$C4961=P$1,1,0)</f>
        <v>0</v>
      </c>
      <c r="Q2424">
        <f>IF(Sheet4!$C4961=Q$1,1,0)</f>
        <v>0</v>
      </c>
      <c r="R2424">
        <f>IF(Sheet4!$C4961=R$1,1,0)</f>
        <v>0</v>
      </c>
      <c r="S2424">
        <f>IF(Sheet4!$C4961=S$1,1,0)</f>
        <v>0</v>
      </c>
      <c r="T2424">
        <f>IF(Sheet4!$C4961=T$1,1,0)</f>
        <v>0</v>
      </c>
      <c r="U2424">
        <f>IF(Sheet4!$C4961=U$1,1,0)</f>
        <v>0</v>
      </c>
      <c r="V2424">
        <f>IF(Sheet4!$C4961=V$1,1,0)</f>
        <v>0</v>
      </c>
      <c r="W2424">
        <f>IF(Sheet4!$C4961=W$1,1,0)</f>
        <v>0</v>
      </c>
      <c r="X2424">
        <f>IF(Sheet4!$C4961=X$1,1,0)</f>
        <v>0</v>
      </c>
      <c r="Y2424">
        <f>IF(Sheet4!$C4961=Y$1,1,0)</f>
        <v>0</v>
      </c>
      <c r="Z2424">
        <f>IF(Sheet4!$C4961=Z$1,1,0)</f>
        <v>0</v>
      </c>
      <c r="AA2424" t="str">
        <f t="shared" si="383"/>
        <v>Valid</v>
      </c>
      <c r="AB2424">
        <f>IF(h!$A4961=AB$1,1,0)</f>
        <v>0</v>
      </c>
      <c r="AC2424">
        <f>IF(h!$A4961=AC$1,1,0)</f>
        <v>1</v>
      </c>
      <c r="AD2424">
        <f>IF(h!$A4961=AD$1,1,0)</f>
        <v>0</v>
      </c>
      <c r="AE2424">
        <f>IF(h!$A4961=AE$1,1,0)</f>
        <v>0</v>
      </c>
      <c r="AF2424">
        <f t="shared" si="388"/>
        <v>0</v>
      </c>
      <c r="AG2424">
        <f t="shared" si="388"/>
        <v>0</v>
      </c>
      <c r="AH2424">
        <f t="shared" si="388"/>
        <v>0</v>
      </c>
      <c r="AI2424">
        <f>IF(h!$A4961=AI$1,1,0)</f>
        <v>0</v>
      </c>
      <c r="AJ2424" t="str">
        <f t="shared" si="384"/>
        <v>Valid</v>
      </c>
      <c r="AK2424" t="str">
        <f t="shared" si="385"/>
        <v>Operation Department</v>
      </c>
    </row>
    <row r="2425" spans="1:37" x14ac:dyDescent="0.3">
      <c r="A2425">
        <v>177858</v>
      </c>
      <c r="B2425" s="2">
        <v>41802.744930555556</v>
      </c>
      <c r="C2425">
        <v>43402</v>
      </c>
      <c r="D2425" t="s">
        <v>38</v>
      </c>
      <c r="E2425">
        <f>IF(Sheet4!D1424="Hired",1,0)</f>
        <v>1</v>
      </c>
      <c r="F2425" t="str">
        <f t="shared" si="379"/>
        <v>Hired</v>
      </c>
      <c r="G2425" t="str">
        <f t="shared" si="380"/>
        <v>Valid</v>
      </c>
      <c r="I2425">
        <f>IF(Sheet4!$A1424=I$1,1,0)</f>
        <v>1</v>
      </c>
      <c r="J2425">
        <f>IF(Sheet4!$A1424=J$1,1,0)</f>
        <v>0</v>
      </c>
      <c r="K2425" t="str">
        <f t="shared" si="381"/>
        <v>Valid</v>
      </c>
      <c r="L2425" t="str">
        <f t="shared" si="382"/>
        <v>Male</v>
      </c>
      <c r="M2425">
        <f>IF(Sheet4!$C1424=M$1,1,0)</f>
        <v>0</v>
      </c>
      <c r="N2425">
        <f>IF(Sheet4!$C1424=N$1,1,0)</f>
        <v>0</v>
      </c>
      <c r="O2425">
        <f>IF(Sheet4!$C1424=O$1,1,0)</f>
        <v>0</v>
      </c>
      <c r="P2425">
        <f>IF(Sheet4!$C1424=P$1,1,0)</f>
        <v>0</v>
      </c>
      <c r="Q2425">
        <f>IF(Sheet4!$C1424=Q$1,1,0)</f>
        <v>0</v>
      </c>
      <c r="R2425">
        <f>IF(Sheet4!$C1424=R$1,1,0)</f>
        <v>0</v>
      </c>
      <c r="S2425">
        <f>IF(Sheet4!$C1424=S$1,1,0)</f>
        <v>0</v>
      </c>
      <c r="T2425">
        <f>IF(Sheet4!$C1424=T$1,1,0)</f>
        <v>0</v>
      </c>
      <c r="U2425">
        <f>IF(Sheet4!$C1424=U$1,1,0)</f>
        <v>0</v>
      </c>
      <c r="V2425">
        <f>IF(Sheet4!$C1424=V$1,1,0)</f>
        <v>0</v>
      </c>
      <c r="W2425">
        <f>IF(Sheet4!$C1424=W$1,1,0)</f>
        <v>0</v>
      </c>
      <c r="X2425">
        <f>IF(Sheet4!$C1424=X$1,1,0)</f>
        <v>0</v>
      </c>
      <c r="Y2425">
        <f>IF(Sheet4!$C1424=Y$1,1,0)</f>
        <v>1</v>
      </c>
      <c r="Z2425">
        <f>IF(Sheet4!$C1424=Z$1,1,0)</f>
        <v>0</v>
      </c>
      <c r="AA2425" t="str">
        <f t="shared" si="383"/>
        <v>Valid</v>
      </c>
      <c r="AB2425">
        <f>IF(h!$A1424=AB$1,1,0)</f>
        <v>0</v>
      </c>
      <c r="AC2425">
        <f>IF(h!$A1424=AC$1,1,0)</f>
        <v>1</v>
      </c>
      <c r="AD2425">
        <f>IF(h!$A1424=AD$1,1,0)</f>
        <v>0</v>
      </c>
      <c r="AE2425">
        <f>IF(h!$A1424=AE$1,1,0)</f>
        <v>0</v>
      </c>
      <c r="AF2425">
        <f t="shared" si="388"/>
        <v>0</v>
      </c>
      <c r="AG2425">
        <f t="shared" si="388"/>
        <v>0</v>
      </c>
      <c r="AH2425">
        <f t="shared" si="388"/>
        <v>0</v>
      </c>
      <c r="AI2425">
        <f>IF(h!$A1424=AI$1,1,0)</f>
        <v>0</v>
      </c>
      <c r="AJ2425" t="str">
        <f t="shared" si="384"/>
        <v>Valid</v>
      </c>
      <c r="AK2425" t="str">
        <f t="shared" si="385"/>
        <v>Operation Department</v>
      </c>
    </row>
    <row r="2426" spans="1:37" x14ac:dyDescent="0.3">
      <c r="A2426">
        <v>216398</v>
      </c>
      <c r="B2426" s="2">
        <v>41761.697106481479</v>
      </c>
      <c r="C2426">
        <v>43446</v>
      </c>
      <c r="D2426" t="s">
        <v>38</v>
      </c>
      <c r="E2426">
        <f>IF(Sheet4!D4202="Hired",1,0)</f>
        <v>1</v>
      </c>
      <c r="F2426" t="str">
        <f t="shared" si="379"/>
        <v>Hired</v>
      </c>
      <c r="G2426" t="str">
        <f t="shared" si="380"/>
        <v>Valid</v>
      </c>
      <c r="I2426">
        <f>IF(Sheet4!$A4202=I$1,1,0)</f>
        <v>1</v>
      </c>
      <c r="J2426">
        <f>IF(Sheet4!$A4202=J$1,1,0)</f>
        <v>0</v>
      </c>
      <c r="K2426" t="str">
        <f t="shared" si="381"/>
        <v>Valid</v>
      </c>
      <c r="L2426" t="str">
        <f t="shared" si="382"/>
        <v>Male</v>
      </c>
      <c r="M2426">
        <f>IF(Sheet4!$C4202=M$1,1,0)</f>
        <v>0</v>
      </c>
      <c r="N2426">
        <f>IF(Sheet4!$C4202=N$1,1,0)</f>
        <v>1</v>
      </c>
      <c r="O2426">
        <f>IF(Sheet4!$C4202=O$1,1,0)</f>
        <v>0</v>
      </c>
      <c r="P2426">
        <f>IF(Sheet4!$C4202=P$1,1,0)</f>
        <v>0</v>
      </c>
      <c r="Q2426">
        <f>IF(Sheet4!$C4202=Q$1,1,0)</f>
        <v>0</v>
      </c>
      <c r="R2426">
        <f>IF(Sheet4!$C4202=R$1,1,0)</f>
        <v>0</v>
      </c>
      <c r="S2426">
        <f>IF(Sheet4!$C4202=S$1,1,0)</f>
        <v>0</v>
      </c>
      <c r="T2426">
        <f>IF(Sheet4!$C4202=T$1,1,0)</f>
        <v>0</v>
      </c>
      <c r="U2426">
        <f>IF(Sheet4!$C4202=U$1,1,0)</f>
        <v>0</v>
      </c>
      <c r="V2426">
        <f>IF(Sheet4!$C4202=V$1,1,0)</f>
        <v>0</v>
      </c>
      <c r="W2426">
        <f>IF(Sheet4!$C4202=W$1,1,0)</f>
        <v>0</v>
      </c>
      <c r="X2426">
        <f>IF(Sheet4!$C4202=X$1,1,0)</f>
        <v>0</v>
      </c>
      <c r="Y2426">
        <f>IF(Sheet4!$C4202=Y$1,1,0)</f>
        <v>0</v>
      </c>
      <c r="Z2426">
        <f>IF(Sheet4!$C4202=Z$1,1,0)</f>
        <v>0</v>
      </c>
      <c r="AA2426" t="str">
        <f t="shared" si="383"/>
        <v>Valid</v>
      </c>
      <c r="AB2426">
        <f>IF(h!$A4202=AB$1,1,0)</f>
        <v>0</v>
      </c>
      <c r="AC2426">
        <f>IF(h!$A4202=AC$1,1,0)</f>
        <v>0</v>
      </c>
      <c r="AD2426">
        <f>IF(h!$A4202=AD$1,1,0)</f>
        <v>1</v>
      </c>
      <c r="AE2426">
        <f>IF(h!$A4202=AE$1,1,0)</f>
        <v>0</v>
      </c>
      <c r="AF2426">
        <f t="shared" si="388"/>
        <v>0</v>
      </c>
      <c r="AG2426">
        <f t="shared" si="388"/>
        <v>0</v>
      </c>
      <c r="AH2426">
        <f t="shared" si="388"/>
        <v>0</v>
      </c>
      <c r="AI2426">
        <f>IF(h!$A4202=AI$1,1,0)</f>
        <v>0</v>
      </c>
      <c r="AJ2426" t="str">
        <f t="shared" si="384"/>
        <v>Valid</v>
      </c>
      <c r="AK2426" t="str">
        <f t="shared" si="385"/>
        <v>Sales Department</v>
      </c>
    </row>
    <row r="2427" spans="1:37" x14ac:dyDescent="0.3">
      <c r="A2427">
        <v>485455</v>
      </c>
      <c r="B2427" s="2">
        <v>41789.376423611109</v>
      </c>
      <c r="C2427">
        <v>43460</v>
      </c>
      <c r="D2427" t="s">
        <v>38</v>
      </c>
      <c r="E2427">
        <f>IF(Sheet4!D5726="Hired",1,0)</f>
        <v>1</v>
      </c>
      <c r="F2427" t="str">
        <f t="shared" si="379"/>
        <v>Hired</v>
      </c>
      <c r="G2427" t="str">
        <f t="shared" si="380"/>
        <v>Valid</v>
      </c>
      <c r="I2427">
        <f>IF(Sheet4!$A5726=I$1,1,0)</f>
        <v>1</v>
      </c>
      <c r="J2427">
        <f>IF(Sheet4!$A5726=J$1,1,0)</f>
        <v>0</v>
      </c>
      <c r="K2427" t="str">
        <f t="shared" si="381"/>
        <v>Valid</v>
      </c>
      <c r="L2427" t="str">
        <f t="shared" si="382"/>
        <v>Male</v>
      </c>
      <c r="M2427">
        <f>IF(Sheet4!$C5726=M$1,1,0)</f>
        <v>0</v>
      </c>
      <c r="N2427">
        <f>IF(Sheet4!$C5726=N$1,1,0)</f>
        <v>1</v>
      </c>
      <c r="O2427">
        <f>IF(Sheet4!$C5726=O$1,1,0)</f>
        <v>0</v>
      </c>
      <c r="P2427">
        <f>IF(Sheet4!$C5726=P$1,1,0)</f>
        <v>0</v>
      </c>
      <c r="Q2427">
        <f>IF(Sheet4!$C5726=Q$1,1,0)</f>
        <v>0</v>
      </c>
      <c r="R2427">
        <f>IF(Sheet4!$C5726=R$1,1,0)</f>
        <v>0</v>
      </c>
      <c r="S2427">
        <f>IF(Sheet4!$C5726=S$1,1,0)</f>
        <v>0</v>
      </c>
      <c r="T2427">
        <f>IF(Sheet4!$C5726=T$1,1,0)</f>
        <v>0</v>
      </c>
      <c r="U2427">
        <f>IF(Sheet4!$C5726=U$1,1,0)</f>
        <v>0</v>
      </c>
      <c r="V2427">
        <f>IF(Sheet4!$C5726=V$1,1,0)</f>
        <v>0</v>
      </c>
      <c r="W2427">
        <f>IF(Sheet4!$C5726=W$1,1,0)</f>
        <v>0</v>
      </c>
      <c r="X2427">
        <f>IF(Sheet4!$C5726=X$1,1,0)</f>
        <v>0</v>
      </c>
      <c r="Y2427">
        <f>IF(Sheet4!$C5726=Y$1,1,0)</f>
        <v>0</v>
      </c>
      <c r="Z2427">
        <f>IF(Sheet4!$C5726=Z$1,1,0)</f>
        <v>0</v>
      </c>
      <c r="AA2427" t="str">
        <f t="shared" si="383"/>
        <v>Valid</v>
      </c>
      <c r="AB2427">
        <f>IF(h!$A5726=AB$1,1,0)</f>
        <v>1</v>
      </c>
      <c r="AC2427">
        <f>IF(h!$A5726=AC$1,1,0)</f>
        <v>0</v>
      </c>
      <c r="AD2427">
        <f>IF(h!$A5726=AD$1,1,0)</f>
        <v>0</v>
      </c>
      <c r="AE2427">
        <f>IF(h!$A5726=AE$1,1,0)</f>
        <v>0</v>
      </c>
      <c r="AF2427">
        <f t="shared" si="388"/>
        <v>0</v>
      </c>
      <c r="AG2427">
        <f t="shared" si="388"/>
        <v>0</v>
      </c>
      <c r="AH2427">
        <f t="shared" si="388"/>
        <v>0</v>
      </c>
      <c r="AI2427">
        <f>IF(h!$A5726=AI$1,1,0)</f>
        <v>0</v>
      </c>
      <c r="AJ2427" t="str">
        <f t="shared" si="384"/>
        <v>Valid</v>
      </c>
      <c r="AK2427" t="str">
        <f t="shared" si="385"/>
        <v>Service Department</v>
      </c>
    </row>
    <row r="2428" spans="1:37" x14ac:dyDescent="0.3">
      <c r="A2428">
        <v>91804</v>
      </c>
      <c r="B2428" s="2">
        <v>41874.373449074075</v>
      </c>
      <c r="C2428">
        <v>43469</v>
      </c>
      <c r="D2428" t="s">
        <v>38</v>
      </c>
      <c r="E2428">
        <f>IF(Sheet4!D3964="Hired",1,0)</f>
        <v>1</v>
      </c>
      <c r="F2428" t="str">
        <f t="shared" si="379"/>
        <v>Hired</v>
      </c>
      <c r="G2428" t="str">
        <f t="shared" si="380"/>
        <v>Valid</v>
      </c>
      <c r="I2428">
        <f>IF(Sheet4!$A3964=I$1,1,0)</f>
        <v>0</v>
      </c>
      <c r="J2428">
        <f>IF(Sheet4!$A3964=J$1,1,0)</f>
        <v>1</v>
      </c>
      <c r="K2428" t="str">
        <f t="shared" si="381"/>
        <v>Valid</v>
      </c>
      <c r="L2428" t="str">
        <f t="shared" si="382"/>
        <v>Female</v>
      </c>
      <c r="M2428">
        <f>IF(Sheet4!$C3964=M$1,1,0)</f>
        <v>0</v>
      </c>
      <c r="N2428">
        <f>IF(Sheet4!$C3964=N$1,1,0)</f>
        <v>0</v>
      </c>
      <c r="O2428">
        <f>IF(Sheet4!$C3964=O$1,1,0)</f>
        <v>0</v>
      </c>
      <c r="P2428">
        <f>IF(Sheet4!$C3964=P$1,1,0)</f>
        <v>0</v>
      </c>
      <c r="Q2428">
        <f>IF(Sheet4!$C3964=Q$1,1,0)</f>
        <v>0</v>
      </c>
      <c r="R2428">
        <f>IF(Sheet4!$C3964=R$1,1,0)</f>
        <v>0</v>
      </c>
      <c r="S2428">
        <f>IF(Sheet4!$C3964=S$1,1,0)</f>
        <v>0</v>
      </c>
      <c r="T2428">
        <f>IF(Sheet4!$C3964=T$1,1,0)</f>
        <v>0</v>
      </c>
      <c r="U2428">
        <f>IF(Sheet4!$C3964=U$1,1,0)</f>
        <v>1</v>
      </c>
      <c r="V2428">
        <f>IF(Sheet4!$C3964=V$1,1,0)</f>
        <v>0</v>
      </c>
      <c r="W2428">
        <f>IF(Sheet4!$C3964=W$1,1,0)</f>
        <v>0</v>
      </c>
      <c r="X2428">
        <f>IF(Sheet4!$C3964=X$1,1,0)</f>
        <v>0</v>
      </c>
      <c r="Y2428">
        <f>IF(Sheet4!$C3964=Y$1,1,0)</f>
        <v>0</v>
      </c>
      <c r="Z2428">
        <f>IF(Sheet4!$C3964=Z$1,1,0)</f>
        <v>0</v>
      </c>
      <c r="AA2428" t="str">
        <f t="shared" si="383"/>
        <v>Valid</v>
      </c>
      <c r="AB2428">
        <f>IF(h!$A3964=AB$1,1,0)</f>
        <v>0</v>
      </c>
      <c r="AC2428">
        <f>IF(h!$A3964=AC$1,1,0)</f>
        <v>1</v>
      </c>
      <c r="AD2428">
        <f>IF(h!$A3964=AD$1,1,0)</f>
        <v>0</v>
      </c>
      <c r="AE2428">
        <f>IF(h!$A3964=AE$1,1,0)</f>
        <v>0</v>
      </c>
      <c r="AF2428">
        <f t="shared" si="388"/>
        <v>0</v>
      </c>
      <c r="AG2428">
        <f t="shared" si="388"/>
        <v>0</v>
      </c>
      <c r="AH2428">
        <f t="shared" si="388"/>
        <v>0</v>
      </c>
      <c r="AI2428">
        <f>IF(h!$A3964=AI$1,1,0)</f>
        <v>0</v>
      </c>
      <c r="AJ2428" t="str">
        <f t="shared" si="384"/>
        <v>Valid</v>
      </c>
      <c r="AK2428" t="str">
        <f t="shared" si="385"/>
        <v>Operation Department</v>
      </c>
    </row>
    <row r="2429" spans="1:37" hidden="1" x14ac:dyDescent="0.3">
      <c r="A2429">
        <v>427814</v>
      </c>
      <c r="B2429" s="2">
        <v>41831.71802083333</v>
      </c>
      <c r="C2429">
        <v>43484</v>
      </c>
      <c r="D2429" t="s">
        <v>38</v>
      </c>
      <c r="E2429">
        <f>IF(Sheet4!D2082="Hired",1,0)</f>
        <v>0</v>
      </c>
      <c r="F2429" t="str">
        <f t="shared" si="379"/>
        <v>Rejected</v>
      </c>
      <c r="G2429" t="str">
        <f t="shared" si="380"/>
        <v>Valid</v>
      </c>
      <c r="I2429">
        <f>IF(Sheet4!$A2082=I$1,1,0)</f>
        <v>1</v>
      </c>
      <c r="J2429">
        <f>IF(Sheet4!$A2082=J$1,1,0)</f>
        <v>0</v>
      </c>
      <c r="K2429" t="str">
        <f t="shared" si="381"/>
        <v>Valid</v>
      </c>
      <c r="L2429" t="str">
        <f t="shared" si="382"/>
        <v>Male</v>
      </c>
      <c r="M2429">
        <f>IF(Sheet4!$C2082=M$1,1,0)</f>
        <v>0</v>
      </c>
      <c r="N2429">
        <f>IF(Sheet4!$C2082=N$1,1,0)</f>
        <v>0</v>
      </c>
      <c r="O2429">
        <f>IF(Sheet4!$C2082=O$1,1,0)</f>
        <v>0</v>
      </c>
      <c r="P2429">
        <f>IF(Sheet4!$C2082=P$1,1,0)</f>
        <v>0</v>
      </c>
      <c r="Q2429">
        <f>IF(Sheet4!$C2082=Q$1,1,0)</f>
        <v>0</v>
      </c>
      <c r="R2429">
        <f>IF(Sheet4!$C2082=R$1,1,0)</f>
        <v>0</v>
      </c>
      <c r="S2429">
        <f>IF(Sheet4!$C2082=S$1,1,0)</f>
        <v>0</v>
      </c>
      <c r="T2429">
        <f>IF(Sheet4!$C2082=T$1,1,0)</f>
        <v>0</v>
      </c>
      <c r="U2429">
        <f>IF(Sheet4!$C2082=U$1,1,0)</f>
        <v>0</v>
      </c>
      <c r="V2429">
        <f>IF(Sheet4!$C2082=V$1,1,0)</f>
        <v>0</v>
      </c>
      <c r="W2429">
        <f>IF(Sheet4!$C2082=W$1,1,0)</f>
        <v>0</v>
      </c>
      <c r="X2429">
        <f>IF(Sheet4!$C2082=X$1,1,0)</f>
        <v>0</v>
      </c>
      <c r="Y2429">
        <f>IF(Sheet4!$C2082=Y$1,1,0)</f>
        <v>1</v>
      </c>
      <c r="Z2429">
        <f>IF(Sheet4!$C2082=Z$1,1,0)</f>
        <v>0</v>
      </c>
      <c r="AA2429" t="str">
        <f t="shared" si="383"/>
        <v>Valid</v>
      </c>
      <c r="AB2429">
        <f>IF(h!$A2082=AB$1,1,0)</f>
        <v>0</v>
      </c>
      <c r="AC2429">
        <f>IF(h!$A2082=AC$1,1,0)</f>
        <v>1</v>
      </c>
      <c r="AD2429">
        <f>IF(h!$A2082=AD$1,1,0)</f>
        <v>0</v>
      </c>
      <c r="AE2429">
        <f>IF(h!$A2082=AE$1,1,0)</f>
        <v>0</v>
      </c>
      <c r="AF2429">
        <f t="shared" si="388"/>
        <v>0</v>
      </c>
      <c r="AG2429">
        <f t="shared" si="388"/>
        <v>0</v>
      </c>
      <c r="AH2429">
        <f t="shared" si="388"/>
        <v>0</v>
      </c>
      <c r="AI2429">
        <f>IF(h!$A2082=AI$1,1,0)</f>
        <v>0</v>
      </c>
      <c r="AJ2429" t="str">
        <f t="shared" si="384"/>
        <v>Valid</v>
      </c>
      <c r="AK2429" t="str">
        <f t="shared" si="385"/>
        <v>Operation Department</v>
      </c>
    </row>
    <row r="2430" spans="1:37" x14ac:dyDescent="0.3">
      <c r="A2430">
        <v>147868</v>
      </c>
      <c r="B2430" s="2">
        <v>41793.453541666669</v>
      </c>
      <c r="C2430">
        <v>43528</v>
      </c>
      <c r="D2430" t="s">
        <v>38</v>
      </c>
      <c r="E2430">
        <f>IF(Sheet4!D6041="Hired",1,0)</f>
        <v>1</v>
      </c>
      <c r="F2430" t="str">
        <f t="shared" si="379"/>
        <v>Hired</v>
      </c>
      <c r="G2430" t="str">
        <f t="shared" si="380"/>
        <v>Valid</v>
      </c>
      <c r="I2430">
        <f>IF(Sheet4!$A6041=I$1,1,0)</f>
        <v>1</v>
      </c>
      <c r="J2430">
        <f>IF(Sheet4!$A6041=J$1,1,0)</f>
        <v>0</v>
      </c>
      <c r="K2430" t="str">
        <f t="shared" si="381"/>
        <v>Valid</v>
      </c>
      <c r="L2430" t="str">
        <f t="shared" si="382"/>
        <v>Male</v>
      </c>
      <c r="M2430">
        <f>IF(Sheet4!$C6041=M$1,1,0)</f>
        <v>0</v>
      </c>
      <c r="N2430">
        <f>IF(Sheet4!$C6041=N$1,1,0)</f>
        <v>1</v>
      </c>
      <c r="O2430">
        <f>IF(Sheet4!$C6041=O$1,1,0)</f>
        <v>0</v>
      </c>
      <c r="P2430">
        <f>IF(Sheet4!$C6041=P$1,1,0)</f>
        <v>0</v>
      </c>
      <c r="Q2430">
        <f>IF(Sheet4!$C6041=Q$1,1,0)</f>
        <v>0</v>
      </c>
      <c r="R2430">
        <f>IF(Sheet4!$C6041=R$1,1,0)</f>
        <v>0</v>
      </c>
      <c r="S2430">
        <f>IF(Sheet4!$C6041=S$1,1,0)</f>
        <v>0</v>
      </c>
      <c r="T2430">
        <f>IF(Sheet4!$C6041=T$1,1,0)</f>
        <v>0</v>
      </c>
      <c r="U2430">
        <f>IF(Sheet4!$C6041=U$1,1,0)</f>
        <v>0</v>
      </c>
      <c r="V2430">
        <f>IF(Sheet4!$C6041=V$1,1,0)</f>
        <v>0</v>
      </c>
      <c r="W2430">
        <f>IF(Sheet4!$C6041=W$1,1,0)</f>
        <v>0</v>
      </c>
      <c r="X2430">
        <f>IF(Sheet4!$C6041=X$1,1,0)</f>
        <v>0</v>
      </c>
      <c r="Y2430">
        <f>IF(Sheet4!$C6041=Y$1,1,0)</f>
        <v>0</v>
      </c>
      <c r="Z2430">
        <f>IF(Sheet4!$C6041=Z$1,1,0)</f>
        <v>0</v>
      </c>
      <c r="AA2430" t="str">
        <f t="shared" si="383"/>
        <v>Valid</v>
      </c>
      <c r="AB2430">
        <f>IF(h!$A6041=AB$1,1,0)</f>
        <v>0</v>
      </c>
      <c r="AC2430">
        <f>IF(h!$A6041=AC$1,1,0)</f>
        <v>1</v>
      </c>
      <c r="AD2430">
        <f>IF(h!$A6041=AD$1,1,0)</f>
        <v>0</v>
      </c>
      <c r="AE2430">
        <f>IF(h!$A6041=AE$1,1,0)</f>
        <v>0</v>
      </c>
      <c r="AF2430">
        <f t="shared" si="388"/>
        <v>0</v>
      </c>
      <c r="AG2430">
        <f t="shared" si="388"/>
        <v>0</v>
      </c>
      <c r="AH2430">
        <f t="shared" si="388"/>
        <v>0</v>
      </c>
      <c r="AI2430">
        <f>IF(h!$A6041=AI$1,1,0)</f>
        <v>0</v>
      </c>
      <c r="AJ2430" t="str">
        <f t="shared" si="384"/>
        <v>Valid</v>
      </c>
      <c r="AK2430" t="str">
        <f t="shared" si="385"/>
        <v>Operation Department</v>
      </c>
    </row>
    <row r="2431" spans="1:37" hidden="1" x14ac:dyDescent="0.3">
      <c r="A2431">
        <v>513007</v>
      </c>
      <c r="B2431" s="2">
        <v>41781.771678240744</v>
      </c>
      <c r="C2431">
        <v>43540</v>
      </c>
      <c r="D2431" t="s">
        <v>38</v>
      </c>
      <c r="E2431">
        <f>IF(Sheet4!D1686="Hired",1,0)</f>
        <v>0</v>
      </c>
      <c r="F2431" t="str">
        <f t="shared" si="379"/>
        <v>Rejected</v>
      </c>
      <c r="G2431" t="str">
        <f t="shared" si="380"/>
        <v>Valid</v>
      </c>
      <c r="I2431">
        <f>IF(Sheet4!$A1686=I$1,1,0)</f>
        <v>1</v>
      </c>
      <c r="J2431">
        <f>IF(Sheet4!$A1686=J$1,1,0)</f>
        <v>0</v>
      </c>
      <c r="K2431" t="str">
        <f t="shared" si="381"/>
        <v>Valid</v>
      </c>
      <c r="L2431" t="str">
        <f t="shared" si="382"/>
        <v>Male</v>
      </c>
      <c r="M2431">
        <f>IF(Sheet4!$C1686=M$1,1,0)</f>
        <v>0</v>
      </c>
      <c r="N2431">
        <f>IF(Sheet4!$C1686=N$1,1,0)</f>
        <v>0</v>
      </c>
      <c r="O2431">
        <f>IF(Sheet4!$C1686=O$1,1,0)</f>
        <v>0</v>
      </c>
      <c r="P2431">
        <f>IF(Sheet4!$C1686=P$1,1,0)</f>
        <v>0</v>
      </c>
      <c r="Q2431">
        <f>IF(Sheet4!$C1686=Q$1,1,0)</f>
        <v>0</v>
      </c>
      <c r="R2431">
        <f>IF(Sheet4!$C1686=R$1,1,0)</f>
        <v>0</v>
      </c>
      <c r="S2431">
        <f>IF(Sheet4!$C1686=S$1,1,0)</f>
        <v>0</v>
      </c>
      <c r="T2431">
        <f>IF(Sheet4!$C1686=T$1,1,0)</f>
        <v>0</v>
      </c>
      <c r="U2431">
        <f>IF(Sheet4!$C1686=U$1,1,0)</f>
        <v>0</v>
      </c>
      <c r="V2431">
        <f>IF(Sheet4!$C1686=V$1,1,0)</f>
        <v>0</v>
      </c>
      <c r="W2431">
        <f>IF(Sheet4!$C1686=W$1,1,0)</f>
        <v>0</v>
      </c>
      <c r="X2431">
        <f>IF(Sheet4!$C1686=X$1,1,0)</f>
        <v>0</v>
      </c>
      <c r="Y2431">
        <f>IF(Sheet4!$C1686=Y$1,1,0)</f>
        <v>1</v>
      </c>
      <c r="Z2431">
        <f>IF(Sheet4!$C1686=Z$1,1,0)</f>
        <v>0</v>
      </c>
      <c r="AA2431" t="str">
        <f t="shared" si="383"/>
        <v>Valid</v>
      </c>
      <c r="AB2431">
        <f>IF(h!$A1686=AB$1,1,0)</f>
        <v>0</v>
      </c>
      <c r="AC2431">
        <f>IF(h!$A1686=AC$1,1,0)</f>
        <v>1</v>
      </c>
      <c r="AD2431">
        <f>IF(h!$A1686=AD$1,1,0)</f>
        <v>0</v>
      </c>
      <c r="AE2431">
        <f>IF(h!$A1686=AE$1,1,0)</f>
        <v>0</v>
      </c>
      <c r="AF2431">
        <f t="shared" si="388"/>
        <v>0</v>
      </c>
      <c r="AG2431">
        <f t="shared" si="388"/>
        <v>0</v>
      </c>
      <c r="AH2431">
        <f t="shared" si="388"/>
        <v>0</v>
      </c>
      <c r="AI2431">
        <f>IF(h!$A1686=AI$1,1,0)</f>
        <v>0</v>
      </c>
      <c r="AJ2431" t="str">
        <f t="shared" si="384"/>
        <v>Valid</v>
      </c>
      <c r="AK2431" t="str">
        <f t="shared" si="385"/>
        <v>Operation Department</v>
      </c>
    </row>
    <row r="2432" spans="1:37" x14ac:dyDescent="0.3">
      <c r="A2432">
        <v>582161</v>
      </c>
      <c r="B2432" s="2">
        <v>41829.458668981482</v>
      </c>
      <c r="C2432">
        <v>43545</v>
      </c>
      <c r="D2432" t="s">
        <v>38</v>
      </c>
      <c r="E2432">
        <f>IF(Sheet4!D3031="Hired",1,0)</f>
        <v>1</v>
      </c>
      <c r="F2432" t="str">
        <f t="shared" si="379"/>
        <v>Hired</v>
      </c>
      <c r="G2432" t="str">
        <f t="shared" si="380"/>
        <v>Valid</v>
      </c>
      <c r="I2432">
        <f>IF(Sheet4!$A3031=I$1,1,0)</f>
        <v>1</v>
      </c>
      <c r="J2432">
        <f>IF(Sheet4!$A3031=J$1,1,0)</f>
        <v>0</v>
      </c>
      <c r="K2432" t="str">
        <f t="shared" si="381"/>
        <v>Valid</v>
      </c>
      <c r="L2432" t="str">
        <f t="shared" si="382"/>
        <v>Male</v>
      </c>
      <c r="M2432">
        <f>IF(Sheet4!$C3031=M$1,1,0)</f>
        <v>0</v>
      </c>
      <c r="N2432">
        <f>IF(Sheet4!$C3031=N$1,1,0)</f>
        <v>0</v>
      </c>
      <c r="O2432">
        <f>IF(Sheet4!$C3031=O$1,1,0)</f>
        <v>0</v>
      </c>
      <c r="P2432">
        <f>IF(Sheet4!$C3031=P$1,1,0)</f>
        <v>1</v>
      </c>
      <c r="Q2432">
        <f>IF(Sheet4!$C3031=Q$1,1,0)</f>
        <v>0</v>
      </c>
      <c r="R2432">
        <f>IF(Sheet4!$C3031=R$1,1,0)</f>
        <v>0</v>
      </c>
      <c r="S2432">
        <f>IF(Sheet4!$C3031=S$1,1,0)</f>
        <v>0</v>
      </c>
      <c r="T2432">
        <f>IF(Sheet4!$C3031=T$1,1,0)</f>
        <v>0</v>
      </c>
      <c r="U2432">
        <f>IF(Sheet4!$C3031=U$1,1,0)</f>
        <v>0</v>
      </c>
      <c r="V2432">
        <f>IF(Sheet4!$C3031=V$1,1,0)</f>
        <v>0</v>
      </c>
      <c r="W2432">
        <f>IF(Sheet4!$C3031=W$1,1,0)</f>
        <v>0</v>
      </c>
      <c r="X2432">
        <f>IF(Sheet4!$C3031=X$1,1,0)</f>
        <v>0</v>
      </c>
      <c r="Y2432">
        <f>IF(Sheet4!$C3031=Y$1,1,0)</f>
        <v>0</v>
      </c>
      <c r="Z2432">
        <f>IF(Sheet4!$C3031=Z$1,1,0)</f>
        <v>0</v>
      </c>
      <c r="AA2432" t="str">
        <f t="shared" si="383"/>
        <v>Valid</v>
      </c>
      <c r="AB2432">
        <f>IF(h!$A3031=AB$1,1,0)</f>
        <v>0</v>
      </c>
      <c r="AC2432">
        <f>IF(h!$A3031=AC$1,1,0)</f>
        <v>1</v>
      </c>
      <c r="AD2432">
        <f>IF(h!$A3031=AD$1,1,0)</f>
        <v>0</v>
      </c>
      <c r="AE2432">
        <f>IF(h!$A3031=AE$1,1,0)</f>
        <v>0</v>
      </c>
      <c r="AF2432">
        <f t="shared" si="388"/>
        <v>0</v>
      </c>
      <c r="AG2432">
        <f t="shared" si="388"/>
        <v>0</v>
      </c>
      <c r="AH2432">
        <f t="shared" si="388"/>
        <v>0</v>
      </c>
      <c r="AI2432">
        <f>IF(h!$A3031=AI$1,1,0)</f>
        <v>0</v>
      </c>
      <c r="AJ2432" t="str">
        <f t="shared" si="384"/>
        <v>Valid</v>
      </c>
      <c r="AK2432" t="str">
        <f t="shared" si="385"/>
        <v>Operation Department</v>
      </c>
    </row>
    <row r="2433" spans="1:37" x14ac:dyDescent="0.3">
      <c r="A2433">
        <v>386548</v>
      </c>
      <c r="B2433" s="2">
        <v>41790.292453703703</v>
      </c>
      <c r="C2433">
        <v>43552</v>
      </c>
      <c r="D2433" t="s">
        <v>38</v>
      </c>
      <c r="E2433">
        <f>IF(Sheet4!D6261="Hired",1,0)</f>
        <v>1</v>
      </c>
      <c r="F2433" t="str">
        <f t="shared" si="379"/>
        <v>Hired</v>
      </c>
      <c r="G2433" t="str">
        <f t="shared" si="380"/>
        <v>Valid</v>
      </c>
      <c r="I2433">
        <f>IF(Sheet4!$A6261=I$1,1,0)</f>
        <v>1</v>
      </c>
      <c r="J2433">
        <f>IF(Sheet4!$A6261=J$1,1,0)</f>
        <v>0</v>
      </c>
      <c r="K2433" t="str">
        <f t="shared" si="381"/>
        <v>Valid</v>
      </c>
      <c r="L2433" t="str">
        <f t="shared" si="382"/>
        <v>Male</v>
      </c>
      <c r="M2433">
        <f>IF(Sheet4!$C6261=M$1,1,0)</f>
        <v>0</v>
      </c>
      <c r="N2433">
        <f>IF(Sheet4!$C6261=N$1,1,0)</f>
        <v>0</v>
      </c>
      <c r="O2433">
        <f>IF(Sheet4!$C6261=O$1,1,0)</f>
        <v>0</v>
      </c>
      <c r="P2433">
        <f>IF(Sheet4!$C6261=P$1,1,0)</f>
        <v>0</v>
      </c>
      <c r="Q2433">
        <f>IF(Sheet4!$C6261=Q$1,1,0)</f>
        <v>0</v>
      </c>
      <c r="R2433">
        <f>IF(Sheet4!$C6261=R$1,1,0)</f>
        <v>0</v>
      </c>
      <c r="S2433">
        <f>IF(Sheet4!$C6261=S$1,1,0)</f>
        <v>0</v>
      </c>
      <c r="T2433">
        <f>IF(Sheet4!$C6261=T$1,1,0)</f>
        <v>0</v>
      </c>
      <c r="U2433">
        <f>IF(Sheet4!$C6261=U$1,1,0)</f>
        <v>0</v>
      </c>
      <c r="V2433">
        <f>IF(Sheet4!$C6261=V$1,1,0)</f>
        <v>0</v>
      </c>
      <c r="W2433">
        <f>IF(Sheet4!$C6261=W$1,1,0)</f>
        <v>0</v>
      </c>
      <c r="X2433">
        <f>IF(Sheet4!$C6261=X$1,1,0)</f>
        <v>0</v>
      </c>
      <c r="Y2433">
        <f>IF(Sheet4!$C6261=Y$1,1,0)</f>
        <v>1</v>
      </c>
      <c r="Z2433">
        <f>IF(Sheet4!$C6261=Z$1,1,0)</f>
        <v>0</v>
      </c>
      <c r="AA2433" t="str">
        <f t="shared" si="383"/>
        <v>Valid</v>
      </c>
      <c r="AB2433">
        <f>IF(h!$A6261=AB$1,1,0)</f>
        <v>0</v>
      </c>
      <c r="AC2433">
        <f>IF(h!$A6261=AC$1,1,0)</f>
        <v>1</v>
      </c>
      <c r="AD2433">
        <f>IF(h!$A6261=AD$1,1,0)</f>
        <v>0</v>
      </c>
      <c r="AE2433">
        <f>IF(h!$A6261=AE$1,1,0)</f>
        <v>0</v>
      </c>
      <c r="AF2433">
        <f t="shared" si="388"/>
        <v>0</v>
      </c>
      <c r="AG2433">
        <f t="shared" si="388"/>
        <v>0</v>
      </c>
      <c r="AH2433">
        <f t="shared" si="388"/>
        <v>0</v>
      </c>
      <c r="AI2433">
        <f>IF(h!$A6261=AI$1,1,0)</f>
        <v>0</v>
      </c>
      <c r="AJ2433" t="str">
        <f t="shared" si="384"/>
        <v>Valid</v>
      </c>
      <c r="AK2433" t="str">
        <f t="shared" si="385"/>
        <v>Operation Department</v>
      </c>
    </row>
    <row r="2434" spans="1:37" x14ac:dyDescent="0.3">
      <c r="A2434">
        <v>590874</v>
      </c>
      <c r="B2434" s="2">
        <v>41830.482129629629</v>
      </c>
      <c r="C2434">
        <v>43554</v>
      </c>
      <c r="D2434" t="s">
        <v>38</v>
      </c>
      <c r="E2434">
        <f>IF(Sheet4!D6877="Hired",1,0)</f>
        <v>1</v>
      </c>
      <c r="F2434" t="str">
        <f t="shared" ref="F2434:F2497" si="389">IF(E2434=0, "Rejected","Hired")</f>
        <v>Hired</v>
      </c>
      <c r="G2434" t="str">
        <f t="shared" ref="G2434:G2497" si="390">IF(OR(E2434=0,E2434=1),"Valid","Outlier")</f>
        <v>Valid</v>
      </c>
      <c r="I2434">
        <f>IF(Sheet4!$A6877=I$1,1,0)</f>
        <v>1</v>
      </c>
      <c r="J2434">
        <f>IF(Sheet4!$A6877=J$1,1,0)</f>
        <v>0</v>
      </c>
      <c r="K2434" t="str">
        <f t="shared" ref="K2434:K2497" si="391">IF(SUM(I2434:J2434) = 1, "Valid", "Outlier")</f>
        <v>Valid</v>
      </c>
      <c r="L2434" t="str">
        <f t="shared" ref="L2434:L2497" si="392">IF(I2434=1, "Male", IF(J2434=1, "Female", "Don’t prefer to say"))</f>
        <v>Male</v>
      </c>
      <c r="M2434">
        <f>IF(Sheet4!$C6877=M$1,1,0)</f>
        <v>0</v>
      </c>
      <c r="N2434">
        <f>IF(Sheet4!$C6877=N$1,1,0)</f>
        <v>0</v>
      </c>
      <c r="O2434">
        <f>IF(Sheet4!$C6877=O$1,1,0)</f>
        <v>0</v>
      </c>
      <c r="P2434">
        <f>IF(Sheet4!$C6877=P$1,1,0)</f>
        <v>0</v>
      </c>
      <c r="Q2434">
        <f>IF(Sheet4!$C6877=Q$1,1,0)</f>
        <v>0</v>
      </c>
      <c r="R2434">
        <f>IF(Sheet4!$C6877=R$1,1,0)</f>
        <v>0</v>
      </c>
      <c r="S2434">
        <f>IF(Sheet4!$C6877=S$1,1,0)</f>
        <v>0</v>
      </c>
      <c r="T2434">
        <f>IF(Sheet4!$C6877=T$1,1,0)</f>
        <v>0</v>
      </c>
      <c r="U2434">
        <f>IF(Sheet4!$C6877=U$1,1,0)</f>
        <v>0</v>
      </c>
      <c r="V2434">
        <f>IF(Sheet4!$C6877=V$1,1,0)</f>
        <v>0</v>
      </c>
      <c r="W2434">
        <f>IF(Sheet4!$C6877=W$1,1,0)</f>
        <v>0</v>
      </c>
      <c r="X2434">
        <f>IF(Sheet4!$C6877=X$1,1,0)</f>
        <v>0</v>
      </c>
      <c r="Y2434">
        <f>IF(Sheet4!$C6877=Y$1,1,0)</f>
        <v>1</v>
      </c>
      <c r="Z2434">
        <f>IF(Sheet4!$C6877=Z$1,1,0)</f>
        <v>0</v>
      </c>
      <c r="AA2434" t="str">
        <f t="shared" ref="AA2434:AA2497" si="393">IF(SUM(M2434:Z2434) = 1, "Valid", "Outlier")</f>
        <v>Valid</v>
      </c>
      <c r="AB2434">
        <f>IF(h!$A6877=AB$1,1,0)</f>
        <v>0</v>
      </c>
      <c r="AC2434">
        <f>IF(h!$A6877=AC$1,1,0)</f>
        <v>1</v>
      </c>
      <c r="AD2434">
        <f>IF(h!$A6877=AD$1,1,0)</f>
        <v>0</v>
      </c>
      <c r="AE2434">
        <f>IF(h!$A6877=AE$1,1,0)</f>
        <v>0</v>
      </c>
      <c r="AF2434">
        <f t="shared" si="388"/>
        <v>0</v>
      </c>
      <c r="AG2434">
        <f t="shared" si="388"/>
        <v>0</v>
      </c>
      <c r="AH2434">
        <f t="shared" si="388"/>
        <v>0</v>
      </c>
      <c r="AI2434">
        <f>IF(h!$A6877=AI$1,1,0)</f>
        <v>0</v>
      </c>
      <c r="AJ2434" t="str">
        <f t="shared" ref="AJ2434:AJ2497" si="394">IF(SUM(AB2434:AI2434) = 1, "Valid", "Outlier")</f>
        <v>Valid</v>
      </c>
      <c r="AK2434" t="str">
        <f t="shared" si="385"/>
        <v>Operation Department</v>
      </c>
    </row>
    <row r="2435" spans="1:37" x14ac:dyDescent="0.3">
      <c r="A2435">
        <v>75666</v>
      </c>
      <c r="B2435" s="2">
        <v>41846.36818287037</v>
      </c>
      <c r="C2435">
        <v>43616</v>
      </c>
      <c r="D2435" t="s">
        <v>38</v>
      </c>
      <c r="E2435">
        <f>IF(Sheet4!D7016="Hired",1,0)</f>
        <v>1</v>
      </c>
      <c r="F2435" t="str">
        <f t="shared" si="389"/>
        <v>Hired</v>
      </c>
      <c r="G2435" t="str">
        <f t="shared" si="390"/>
        <v>Valid</v>
      </c>
      <c r="I2435">
        <f>IF(Sheet4!$A7016=I$1,1,0)</f>
        <v>1</v>
      </c>
      <c r="J2435">
        <f>IF(Sheet4!$A7016=J$1,1,0)</f>
        <v>0</v>
      </c>
      <c r="K2435" t="str">
        <f t="shared" si="391"/>
        <v>Valid</v>
      </c>
      <c r="L2435" t="str">
        <f t="shared" si="392"/>
        <v>Male</v>
      </c>
      <c r="M2435">
        <f>IF(Sheet4!$C7016=M$1,1,0)</f>
        <v>0</v>
      </c>
      <c r="N2435">
        <f>IF(Sheet4!$C7016=N$1,1,0)</f>
        <v>0</v>
      </c>
      <c r="O2435">
        <f>IF(Sheet4!$C7016=O$1,1,0)</f>
        <v>0</v>
      </c>
      <c r="P2435">
        <f>IF(Sheet4!$C7016=P$1,1,0)</f>
        <v>0</v>
      </c>
      <c r="Q2435">
        <f>IF(Sheet4!$C7016=Q$1,1,0)</f>
        <v>0</v>
      </c>
      <c r="R2435">
        <f>IF(Sheet4!$C7016=R$1,1,0)</f>
        <v>0</v>
      </c>
      <c r="S2435">
        <f>IF(Sheet4!$C7016=S$1,1,0)</f>
        <v>1</v>
      </c>
      <c r="T2435">
        <f>IF(Sheet4!$C7016=T$1,1,0)</f>
        <v>0</v>
      </c>
      <c r="U2435">
        <f>IF(Sheet4!$C7016=U$1,1,0)</f>
        <v>0</v>
      </c>
      <c r="V2435">
        <f>IF(Sheet4!$C7016=V$1,1,0)</f>
        <v>0</v>
      </c>
      <c r="W2435">
        <f>IF(Sheet4!$C7016=W$1,1,0)</f>
        <v>0</v>
      </c>
      <c r="X2435">
        <f>IF(Sheet4!$C7016=X$1,1,0)</f>
        <v>0</v>
      </c>
      <c r="Y2435">
        <f>IF(Sheet4!$C7016=Y$1,1,0)</f>
        <v>0</v>
      </c>
      <c r="Z2435">
        <f>IF(Sheet4!$C7016=Z$1,1,0)</f>
        <v>0</v>
      </c>
      <c r="AA2435" t="str">
        <f t="shared" si="393"/>
        <v>Valid</v>
      </c>
      <c r="AB2435">
        <f>IF(h!$A7016=AB$1,1,0)</f>
        <v>1</v>
      </c>
      <c r="AC2435">
        <f>IF(h!$A7016=AC$1,1,0)</f>
        <v>0</v>
      </c>
      <c r="AD2435">
        <f>IF(h!$A7016=AD$1,1,0)</f>
        <v>0</v>
      </c>
      <c r="AE2435">
        <f>IF(h!$A7016=AE$1,1,0)</f>
        <v>0</v>
      </c>
      <c r="AF2435">
        <f t="shared" si="388"/>
        <v>0</v>
      </c>
      <c r="AG2435">
        <f t="shared" si="388"/>
        <v>0</v>
      </c>
      <c r="AH2435">
        <f t="shared" si="388"/>
        <v>0</v>
      </c>
      <c r="AI2435">
        <f>IF(h!$A7016=AI$1,1,0)</f>
        <v>0</v>
      </c>
      <c r="AJ2435" t="str">
        <f t="shared" si="394"/>
        <v>Valid</v>
      </c>
      <c r="AK2435" t="str">
        <f t="shared" ref="AK2435:AK2498" si="395">IF(AB2435=1, "Service Department",
   IF(AC2435=1, "Operation Department",
   IF(AD2435=1, "Sales Department",
   IF(AE2435=1, "Finance Department",
   IF(AF2435=1, "Production Department",
   IF(AG2435=1, "Purchase Department",
   IF(AH2435=1, "Marketing Department",
   IF(AI2435=1, "General Management", "Human Resources Department"))))))))</f>
        <v>Service Department</v>
      </c>
    </row>
    <row r="2436" spans="1:37" x14ac:dyDescent="0.3">
      <c r="A2436">
        <v>925524</v>
      </c>
      <c r="B2436" s="2">
        <v>41875.630659722221</v>
      </c>
      <c r="C2436">
        <v>43679</v>
      </c>
      <c r="D2436" t="s">
        <v>38</v>
      </c>
      <c r="E2436">
        <f>IF(Sheet4!D1199="Hired",1,0)</f>
        <v>1</v>
      </c>
      <c r="F2436" t="str">
        <f t="shared" si="389"/>
        <v>Hired</v>
      </c>
      <c r="G2436" t="str">
        <f t="shared" si="390"/>
        <v>Valid</v>
      </c>
      <c r="I2436">
        <f>IF(Sheet4!$A1199=I$1,1,0)</f>
        <v>0</v>
      </c>
      <c r="J2436">
        <f>IF(Sheet4!$A1199=J$1,1,0)</f>
        <v>1</v>
      </c>
      <c r="K2436" t="str">
        <f t="shared" si="391"/>
        <v>Valid</v>
      </c>
      <c r="L2436" t="str">
        <f t="shared" si="392"/>
        <v>Female</v>
      </c>
      <c r="M2436">
        <f>IF(Sheet4!$C1199=M$1,1,0)</f>
        <v>0</v>
      </c>
      <c r="N2436">
        <f>IF(Sheet4!$C1199=N$1,1,0)</f>
        <v>1</v>
      </c>
      <c r="O2436">
        <f>IF(Sheet4!$C1199=O$1,1,0)</f>
        <v>0</v>
      </c>
      <c r="P2436">
        <f>IF(Sheet4!$C1199=P$1,1,0)</f>
        <v>0</v>
      </c>
      <c r="Q2436">
        <f>IF(Sheet4!$C1199=Q$1,1,0)</f>
        <v>0</v>
      </c>
      <c r="R2436">
        <f>IF(Sheet4!$C1199=R$1,1,0)</f>
        <v>0</v>
      </c>
      <c r="S2436">
        <f>IF(Sheet4!$C1199=S$1,1,0)</f>
        <v>0</v>
      </c>
      <c r="T2436">
        <f>IF(Sheet4!$C1199=T$1,1,0)</f>
        <v>0</v>
      </c>
      <c r="U2436">
        <f>IF(Sheet4!$C1199=U$1,1,0)</f>
        <v>0</v>
      </c>
      <c r="V2436">
        <f>IF(Sheet4!$C1199=V$1,1,0)</f>
        <v>0</v>
      </c>
      <c r="W2436">
        <f>IF(Sheet4!$C1199=W$1,1,0)</f>
        <v>0</v>
      </c>
      <c r="X2436">
        <f>IF(Sheet4!$C1199=X$1,1,0)</f>
        <v>0</v>
      </c>
      <c r="Y2436">
        <f>IF(Sheet4!$C1199=Y$1,1,0)</f>
        <v>0</v>
      </c>
      <c r="Z2436">
        <f>IF(Sheet4!$C1199=Z$1,1,0)</f>
        <v>0</v>
      </c>
      <c r="AA2436" t="str">
        <f t="shared" si="393"/>
        <v>Valid</v>
      </c>
      <c r="AB2436">
        <f>IF(h!$A1199=AB$1,1,0)</f>
        <v>0</v>
      </c>
      <c r="AC2436">
        <f>IF(h!$A1199=AC$1,1,0)</f>
        <v>1</v>
      </c>
      <c r="AD2436">
        <f>IF(h!$A1199=AD$1,1,0)</f>
        <v>0</v>
      </c>
      <c r="AE2436">
        <f>IF(h!$A1199=AE$1,1,0)</f>
        <v>0</v>
      </c>
      <c r="AF2436">
        <f t="shared" si="388"/>
        <v>0</v>
      </c>
      <c r="AG2436">
        <f t="shared" si="388"/>
        <v>0</v>
      </c>
      <c r="AH2436">
        <f t="shared" si="388"/>
        <v>0</v>
      </c>
      <c r="AI2436">
        <f>IF(h!$A1199=AI$1,1,0)</f>
        <v>0</v>
      </c>
      <c r="AJ2436" t="str">
        <f t="shared" si="394"/>
        <v>Valid</v>
      </c>
      <c r="AK2436" t="str">
        <f t="shared" si="395"/>
        <v>Operation Department</v>
      </c>
    </row>
    <row r="2437" spans="1:37" x14ac:dyDescent="0.3">
      <c r="A2437">
        <v>245099</v>
      </c>
      <c r="B2437" s="2">
        <v>41841.546076388891</v>
      </c>
      <c r="C2437">
        <v>43679</v>
      </c>
      <c r="D2437" t="s">
        <v>38</v>
      </c>
      <c r="E2437">
        <f>IF(Sheet4!D1451="Hired",1,0)</f>
        <v>1</v>
      </c>
      <c r="F2437" t="str">
        <f t="shared" si="389"/>
        <v>Hired</v>
      </c>
      <c r="G2437" t="str">
        <f t="shared" si="390"/>
        <v>Valid</v>
      </c>
      <c r="I2437">
        <f>IF(Sheet4!$A1451=I$1,1,0)</f>
        <v>1</v>
      </c>
      <c r="J2437">
        <f>IF(Sheet4!$A1451=J$1,1,0)</f>
        <v>0</v>
      </c>
      <c r="K2437" t="str">
        <f t="shared" si="391"/>
        <v>Valid</v>
      </c>
      <c r="L2437" t="str">
        <f t="shared" si="392"/>
        <v>Male</v>
      </c>
      <c r="M2437">
        <f>IF(Sheet4!$C1451=M$1,1,0)</f>
        <v>0</v>
      </c>
      <c r="N2437">
        <f>IF(Sheet4!$C1451=N$1,1,0)</f>
        <v>0</v>
      </c>
      <c r="O2437">
        <f>IF(Sheet4!$C1451=O$1,1,0)</f>
        <v>0</v>
      </c>
      <c r="P2437">
        <f>IF(Sheet4!$C1451=P$1,1,0)</f>
        <v>0</v>
      </c>
      <c r="Q2437">
        <f>IF(Sheet4!$C1451=Q$1,1,0)</f>
        <v>0</v>
      </c>
      <c r="R2437">
        <f>IF(Sheet4!$C1451=R$1,1,0)</f>
        <v>0</v>
      </c>
      <c r="S2437">
        <f>IF(Sheet4!$C1451=S$1,1,0)</f>
        <v>0</v>
      </c>
      <c r="T2437">
        <f>IF(Sheet4!$C1451=T$1,1,0)</f>
        <v>0</v>
      </c>
      <c r="U2437">
        <f>IF(Sheet4!$C1451=U$1,1,0)</f>
        <v>0</v>
      </c>
      <c r="V2437">
        <f>IF(Sheet4!$C1451=V$1,1,0)</f>
        <v>0</v>
      </c>
      <c r="W2437">
        <f>IF(Sheet4!$C1451=W$1,1,0)</f>
        <v>0</v>
      </c>
      <c r="X2437">
        <f>IF(Sheet4!$C1451=X$1,1,0)</f>
        <v>0</v>
      </c>
      <c r="Y2437">
        <f>IF(Sheet4!$C1451=Y$1,1,0)</f>
        <v>1</v>
      </c>
      <c r="Z2437">
        <f>IF(Sheet4!$C1451=Z$1,1,0)</f>
        <v>0</v>
      </c>
      <c r="AA2437" t="str">
        <f t="shared" si="393"/>
        <v>Valid</v>
      </c>
      <c r="AB2437">
        <f>IF(h!$A1451=AB$1,1,0)</f>
        <v>0</v>
      </c>
      <c r="AC2437">
        <f>IF(h!$A1451=AC$1,1,0)</f>
        <v>1</v>
      </c>
      <c r="AD2437">
        <f>IF(h!$A1451=AD$1,1,0)</f>
        <v>0</v>
      </c>
      <c r="AE2437">
        <f>IF(h!$A1451=AE$1,1,0)</f>
        <v>0</v>
      </c>
      <c r="AF2437">
        <f t="shared" si="388"/>
        <v>0</v>
      </c>
      <c r="AG2437">
        <f t="shared" si="388"/>
        <v>0</v>
      </c>
      <c r="AH2437">
        <f t="shared" si="388"/>
        <v>0</v>
      </c>
      <c r="AI2437">
        <f>IF(h!$A1451=AI$1,1,0)</f>
        <v>0</v>
      </c>
      <c r="AJ2437" t="str">
        <f t="shared" si="394"/>
        <v>Valid</v>
      </c>
      <c r="AK2437" t="str">
        <f t="shared" si="395"/>
        <v>Operation Department</v>
      </c>
    </row>
    <row r="2438" spans="1:37" hidden="1" x14ac:dyDescent="0.3">
      <c r="A2438">
        <v>682442</v>
      </c>
      <c r="B2438" s="2">
        <v>41877.825462962966</v>
      </c>
      <c r="C2438">
        <v>43716</v>
      </c>
      <c r="D2438" t="s">
        <v>38</v>
      </c>
      <c r="E2438">
        <f>IF(Sheet4!D1219="Hired",1,0)</f>
        <v>0</v>
      </c>
      <c r="F2438" t="str">
        <f t="shared" si="389"/>
        <v>Rejected</v>
      </c>
      <c r="G2438" t="str">
        <f t="shared" si="390"/>
        <v>Valid</v>
      </c>
      <c r="I2438">
        <f>IF(Sheet4!$A1219=I$1,1,0)</f>
        <v>1</v>
      </c>
      <c r="J2438">
        <f>IF(Sheet4!$A1219=J$1,1,0)</f>
        <v>0</v>
      </c>
      <c r="K2438" t="str">
        <f t="shared" si="391"/>
        <v>Valid</v>
      </c>
      <c r="L2438" t="str">
        <f t="shared" si="392"/>
        <v>Male</v>
      </c>
      <c r="M2438">
        <f>IF(Sheet4!$C1219=M$1,1,0)</f>
        <v>0</v>
      </c>
      <c r="N2438">
        <f>IF(Sheet4!$C1219=N$1,1,0)</f>
        <v>0</v>
      </c>
      <c r="O2438">
        <f>IF(Sheet4!$C1219=O$1,1,0)</f>
        <v>0</v>
      </c>
      <c r="P2438">
        <f>IF(Sheet4!$C1219=P$1,1,0)</f>
        <v>1</v>
      </c>
      <c r="Q2438">
        <f>IF(Sheet4!$C1219=Q$1,1,0)</f>
        <v>0</v>
      </c>
      <c r="R2438">
        <f>IF(Sheet4!$C1219=R$1,1,0)</f>
        <v>0</v>
      </c>
      <c r="S2438">
        <f>IF(Sheet4!$C1219=S$1,1,0)</f>
        <v>0</v>
      </c>
      <c r="T2438">
        <f>IF(Sheet4!$C1219=T$1,1,0)</f>
        <v>0</v>
      </c>
      <c r="U2438">
        <f>IF(Sheet4!$C1219=U$1,1,0)</f>
        <v>0</v>
      </c>
      <c r="V2438">
        <f>IF(Sheet4!$C1219=V$1,1,0)</f>
        <v>0</v>
      </c>
      <c r="W2438">
        <f>IF(Sheet4!$C1219=W$1,1,0)</f>
        <v>0</v>
      </c>
      <c r="X2438">
        <f>IF(Sheet4!$C1219=X$1,1,0)</f>
        <v>0</v>
      </c>
      <c r="Y2438">
        <f>IF(Sheet4!$C1219=Y$1,1,0)</f>
        <v>0</v>
      </c>
      <c r="Z2438">
        <f>IF(Sheet4!$C1219=Z$1,1,0)</f>
        <v>0</v>
      </c>
      <c r="AA2438" t="str">
        <f t="shared" si="393"/>
        <v>Valid</v>
      </c>
      <c r="AB2438">
        <f>IF(h!$A1219=AB$1,1,0)</f>
        <v>1</v>
      </c>
      <c r="AC2438">
        <f>IF(h!$A1219=AC$1,1,0)</f>
        <v>0</v>
      </c>
      <c r="AD2438">
        <f>IF(h!$A1219=AD$1,1,0)</f>
        <v>0</v>
      </c>
      <c r="AE2438">
        <f>IF(h!$A1219=AE$1,1,0)</f>
        <v>0</v>
      </c>
      <c r="AF2438">
        <f t="shared" si="388"/>
        <v>0</v>
      </c>
      <c r="AG2438">
        <f t="shared" si="388"/>
        <v>0</v>
      </c>
      <c r="AH2438">
        <f t="shared" si="388"/>
        <v>0</v>
      </c>
      <c r="AI2438">
        <f>IF(h!$A1219=AI$1,1,0)</f>
        <v>0</v>
      </c>
      <c r="AJ2438" t="str">
        <f t="shared" si="394"/>
        <v>Valid</v>
      </c>
      <c r="AK2438" t="str">
        <f t="shared" si="395"/>
        <v>Service Department</v>
      </c>
    </row>
    <row r="2439" spans="1:37" x14ac:dyDescent="0.3">
      <c r="A2439">
        <v>622564</v>
      </c>
      <c r="B2439" s="2">
        <v>41786.364803240744</v>
      </c>
      <c r="C2439">
        <v>43722</v>
      </c>
      <c r="D2439" t="s">
        <v>38</v>
      </c>
      <c r="E2439">
        <f>IF(Sheet4!D5854="Hired",1,0)</f>
        <v>1</v>
      </c>
      <c r="F2439" t="str">
        <f t="shared" si="389"/>
        <v>Hired</v>
      </c>
      <c r="G2439" t="str">
        <f t="shared" si="390"/>
        <v>Valid</v>
      </c>
      <c r="I2439">
        <f>IF(Sheet4!$A5854=I$1,1,0)</f>
        <v>1</v>
      </c>
      <c r="J2439">
        <f>IF(Sheet4!$A5854=J$1,1,0)</f>
        <v>0</v>
      </c>
      <c r="K2439" t="str">
        <f t="shared" si="391"/>
        <v>Valid</v>
      </c>
      <c r="L2439" t="str">
        <f t="shared" si="392"/>
        <v>Male</v>
      </c>
      <c r="M2439">
        <f>IF(Sheet4!$C5854=M$1,1,0)</f>
        <v>0</v>
      </c>
      <c r="N2439">
        <f>IF(Sheet4!$C5854=N$1,1,0)</f>
        <v>0</v>
      </c>
      <c r="O2439">
        <f>IF(Sheet4!$C5854=O$1,1,0)</f>
        <v>0</v>
      </c>
      <c r="P2439">
        <f>IF(Sheet4!$C5854=P$1,1,0)</f>
        <v>0</v>
      </c>
      <c r="Q2439">
        <f>IF(Sheet4!$C5854=Q$1,1,0)</f>
        <v>0</v>
      </c>
      <c r="R2439">
        <f>IF(Sheet4!$C5854=R$1,1,0)</f>
        <v>0</v>
      </c>
      <c r="S2439">
        <f>IF(Sheet4!$C5854=S$1,1,0)</f>
        <v>1</v>
      </c>
      <c r="T2439">
        <f>IF(Sheet4!$C5854=T$1,1,0)</f>
        <v>0</v>
      </c>
      <c r="U2439">
        <f>IF(Sheet4!$C5854=U$1,1,0)</f>
        <v>0</v>
      </c>
      <c r="V2439">
        <f>IF(Sheet4!$C5854=V$1,1,0)</f>
        <v>0</v>
      </c>
      <c r="W2439">
        <f>IF(Sheet4!$C5854=W$1,1,0)</f>
        <v>0</v>
      </c>
      <c r="X2439">
        <f>IF(Sheet4!$C5854=X$1,1,0)</f>
        <v>0</v>
      </c>
      <c r="Y2439">
        <f>IF(Sheet4!$C5854=Y$1,1,0)</f>
        <v>0</v>
      </c>
      <c r="Z2439">
        <f>IF(Sheet4!$C5854=Z$1,1,0)</f>
        <v>0</v>
      </c>
      <c r="AA2439" t="str">
        <f t="shared" si="393"/>
        <v>Valid</v>
      </c>
      <c r="AB2439">
        <f>IF(h!$A5854=AB$1,1,0)</f>
        <v>0</v>
      </c>
      <c r="AC2439">
        <f>IF(h!$A5854=AC$1,1,0)</f>
        <v>1</v>
      </c>
      <c r="AD2439">
        <f>IF(h!$A5854=AD$1,1,0)</f>
        <v>0</v>
      </c>
      <c r="AE2439">
        <f>IF(h!$A5854=AE$1,1,0)</f>
        <v>0</v>
      </c>
      <c r="AF2439">
        <f t="shared" si="388"/>
        <v>0</v>
      </c>
      <c r="AG2439">
        <f t="shared" si="388"/>
        <v>0</v>
      </c>
      <c r="AH2439">
        <f t="shared" si="388"/>
        <v>0</v>
      </c>
      <c r="AI2439">
        <f>IF(h!$A5854=AI$1,1,0)</f>
        <v>0</v>
      </c>
      <c r="AJ2439" t="str">
        <f t="shared" si="394"/>
        <v>Valid</v>
      </c>
      <c r="AK2439" t="str">
        <f t="shared" si="395"/>
        <v>Operation Department</v>
      </c>
    </row>
    <row r="2440" spans="1:37" hidden="1" x14ac:dyDescent="0.3">
      <c r="A2440">
        <v>278721</v>
      </c>
      <c r="B2440" s="2">
        <v>41844.770532407405</v>
      </c>
      <c r="C2440">
        <v>43723</v>
      </c>
      <c r="D2440" t="s">
        <v>38</v>
      </c>
      <c r="E2440">
        <f>IF(Sheet4!D1374="Hired",1,0)</f>
        <v>0</v>
      </c>
      <c r="F2440" t="str">
        <f t="shared" si="389"/>
        <v>Rejected</v>
      </c>
      <c r="G2440" t="str">
        <f t="shared" si="390"/>
        <v>Valid</v>
      </c>
      <c r="I2440">
        <f>IF(Sheet4!$A1374=I$1,1,0)</f>
        <v>1</v>
      </c>
      <c r="J2440">
        <f>IF(Sheet4!$A1374=J$1,1,0)</f>
        <v>0</v>
      </c>
      <c r="K2440" t="str">
        <f t="shared" si="391"/>
        <v>Valid</v>
      </c>
      <c r="L2440" t="str">
        <f t="shared" si="392"/>
        <v>Male</v>
      </c>
      <c r="M2440">
        <f>IF(Sheet4!$C1374=M$1,1,0)</f>
        <v>0</v>
      </c>
      <c r="N2440">
        <f>IF(Sheet4!$C1374=N$1,1,0)</f>
        <v>0</v>
      </c>
      <c r="O2440">
        <f>IF(Sheet4!$C1374=O$1,1,0)</f>
        <v>0</v>
      </c>
      <c r="P2440">
        <f>IF(Sheet4!$C1374=P$1,1,0)</f>
        <v>1</v>
      </c>
      <c r="Q2440">
        <f>IF(Sheet4!$C1374=Q$1,1,0)</f>
        <v>0</v>
      </c>
      <c r="R2440">
        <f>IF(Sheet4!$C1374=R$1,1,0)</f>
        <v>0</v>
      </c>
      <c r="S2440">
        <f>IF(Sheet4!$C1374=S$1,1,0)</f>
        <v>0</v>
      </c>
      <c r="T2440">
        <f>IF(Sheet4!$C1374=T$1,1,0)</f>
        <v>0</v>
      </c>
      <c r="U2440">
        <f>IF(Sheet4!$C1374=U$1,1,0)</f>
        <v>0</v>
      </c>
      <c r="V2440">
        <f>IF(Sheet4!$C1374=V$1,1,0)</f>
        <v>0</v>
      </c>
      <c r="W2440">
        <f>IF(Sheet4!$C1374=W$1,1,0)</f>
        <v>0</v>
      </c>
      <c r="X2440">
        <f>IF(Sheet4!$C1374=X$1,1,0)</f>
        <v>0</v>
      </c>
      <c r="Y2440">
        <f>IF(Sheet4!$C1374=Y$1,1,0)</f>
        <v>0</v>
      </c>
      <c r="Z2440">
        <f>IF(Sheet4!$C1374=Z$1,1,0)</f>
        <v>0</v>
      </c>
      <c r="AA2440" t="str">
        <f t="shared" si="393"/>
        <v>Valid</v>
      </c>
      <c r="AB2440">
        <f>IF(h!$A1374=AB$1,1,0)</f>
        <v>0</v>
      </c>
      <c r="AC2440">
        <f>IF(h!$A1374=AC$1,1,0)</f>
        <v>1</v>
      </c>
      <c r="AD2440">
        <f>IF(h!$A1374=AD$1,1,0)</f>
        <v>0</v>
      </c>
      <c r="AE2440">
        <f>IF(h!$A1374=AE$1,1,0)</f>
        <v>0</v>
      </c>
      <c r="AF2440">
        <f t="shared" si="388"/>
        <v>0</v>
      </c>
      <c r="AG2440">
        <f t="shared" si="388"/>
        <v>0</v>
      </c>
      <c r="AH2440">
        <f t="shared" si="388"/>
        <v>0</v>
      </c>
      <c r="AI2440">
        <f>IF(h!$A1374=AI$1,1,0)</f>
        <v>0</v>
      </c>
      <c r="AJ2440" t="str">
        <f t="shared" si="394"/>
        <v>Valid</v>
      </c>
      <c r="AK2440" t="str">
        <f t="shared" si="395"/>
        <v>Operation Department</v>
      </c>
    </row>
    <row r="2441" spans="1:37" x14ac:dyDescent="0.3">
      <c r="A2441">
        <v>49349</v>
      </c>
      <c r="B2441" s="2">
        <v>41844.835532407407</v>
      </c>
      <c r="C2441">
        <v>43768</v>
      </c>
      <c r="D2441" t="s">
        <v>38</v>
      </c>
      <c r="E2441">
        <f>IF(Sheet4!D7051="Hired",1,0)</f>
        <v>1</v>
      </c>
      <c r="F2441" t="str">
        <f t="shared" si="389"/>
        <v>Hired</v>
      </c>
      <c r="G2441" t="str">
        <f t="shared" si="390"/>
        <v>Valid</v>
      </c>
      <c r="I2441">
        <f>IF(Sheet4!$A7051=I$1,1,0)</f>
        <v>1</v>
      </c>
      <c r="J2441">
        <f>IF(Sheet4!$A7051=J$1,1,0)</f>
        <v>0</v>
      </c>
      <c r="K2441" t="str">
        <f t="shared" si="391"/>
        <v>Valid</v>
      </c>
      <c r="L2441" t="str">
        <f t="shared" si="392"/>
        <v>Male</v>
      </c>
      <c r="M2441">
        <f>IF(Sheet4!$C7051=M$1,1,0)</f>
        <v>0</v>
      </c>
      <c r="N2441">
        <f>IF(Sheet4!$C7051=N$1,1,0)</f>
        <v>0</v>
      </c>
      <c r="O2441">
        <f>IF(Sheet4!$C7051=O$1,1,0)</f>
        <v>0</v>
      </c>
      <c r="P2441">
        <f>IF(Sheet4!$C7051=P$1,1,0)</f>
        <v>0</v>
      </c>
      <c r="Q2441">
        <f>IF(Sheet4!$C7051=Q$1,1,0)</f>
        <v>0</v>
      </c>
      <c r="R2441">
        <f>IF(Sheet4!$C7051=R$1,1,0)</f>
        <v>0</v>
      </c>
      <c r="S2441">
        <f>IF(Sheet4!$C7051=S$1,1,0)</f>
        <v>0</v>
      </c>
      <c r="T2441">
        <f>IF(Sheet4!$C7051=T$1,1,0)</f>
        <v>0</v>
      </c>
      <c r="U2441">
        <f>IF(Sheet4!$C7051=U$1,1,0)</f>
        <v>0</v>
      </c>
      <c r="V2441">
        <f>IF(Sheet4!$C7051=V$1,1,0)</f>
        <v>0</v>
      </c>
      <c r="W2441">
        <f>IF(Sheet4!$C7051=W$1,1,0)</f>
        <v>0</v>
      </c>
      <c r="X2441">
        <f>IF(Sheet4!$C7051=X$1,1,0)</f>
        <v>0</v>
      </c>
      <c r="Y2441">
        <f>IF(Sheet4!$C7051=Y$1,1,0)</f>
        <v>1</v>
      </c>
      <c r="Z2441">
        <f>IF(Sheet4!$C7051=Z$1,1,0)</f>
        <v>0</v>
      </c>
      <c r="AA2441" t="str">
        <f t="shared" si="393"/>
        <v>Valid</v>
      </c>
      <c r="AB2441">
        <f>IF(h!$A7051=AB$1,1,0)</f>
        <v>0</v>
      </c>
      <c r="AC2441">
        <f>IF(h!$A7051=AC$1,1,0)</f>
        <v>1</v>
      </c>
      <c r="AD2441">
        <f>IF(h!$A7051=AD$1,1,0)</f>
        <v>0</v>
      </c>
      <c r="AE2441">
        <f>IF(h!$A7051=AE$1,1,0)</f>
        <v>0</v>
      </c>
      <c r="AF2441">
        <f t="shared" si="388"/>
        <v>0</v>
      </c>
      <c r="AG2441">
        <f t="shared" si="388"/>
        <v>0</v>
      </c>
      <c r="AH2441">
        <f t="shared" si="388"/>
        <v>0</v>
      </c>
      <c r="AI2441">
        <f>IF(h!$A7051=AI$1,1,0)</f>
        <v>0</v>
      </c>
      <c r="AJ2441" t="str">
        <f t="shared" si="394"/>
        <v>Valid</v>
      </c>
      <c r="AK2441" t="str">
        <f t="shared" si="395"/>
        <v>Operation Department</v>
      </c>
    </row>
    <row r="2442" spans="1:37" hidden="1" x14ac:dyDescent="0.3">
      <c r="A2442">
        <v>27195</v>
      </c>
      <c r="B2442" s="2">
        <v>41843.397893518515</v>
      </c>
      <c r="C2442">
        <v>43775</v>
      </c>
      <c r="D2442" t="s">
        <v>38</v>
      </c>
      <c r="E2442">
        <f>IF(Sheet4!D5465="Hired",1,0)</f>
        <v>0</v>
      </c>
      <c r="F2442" t="str">
        <f t="shared" si="389"/>
        <v>Rejected</v>
      </c>
      <c r="G2442" t="str">
        <f t="shared" si="390"/>
        <v>Valid</v>
      </c>
      <c r="I2442">
        <f>IF(Sheet4!$A5465=I$1,1,0)</f>
        <v>1</v>
      </c>
      <c r="J2442">
        <f>IF(Sheet4!$A5465=J$1,1,0)</f>
        <v>0</v>
      </c>
      <c r="K2442" t="str">
        <f t="shared" si="391"/>
        <v>Valid</v>
      </c>
      <c r="L2442" t="str">
        <f t="shared" si="392"/>
        <v>Male</v>
      </c>
      <c r="M2442">
        <f>IF(Sheet4!$C5465=M$1,1,0)</f>
        <v>0</v>
      </c>
      <c r="N2442">
        <f>IF(Sheet4!$C5465=N$1,1,0)</f>
        <v>0</v>
      </c>
      <c r="O2442">
        <f>IF(Sheet4!$C5465=O$1,1,0)</f>
        <v>0</v>
      </c>
      <c r="P2442">
        <f>IF(Sheet4!$C5465=P$1,1,0)</f>
        <v>0</v>
      </c>
      <c r="Q2442">
        <f>IF(Sheet4!$C5465=Q$1,1,0)</f>
        <v>0</v>
      </c>
      <c r="R2442">
        <f>IF(Sheet4!$C5465=R$1,1,0)</f>
        <v>0</v>
      </c>
      <c r="S2442">
        <f>IF(Sheet4!$C5465=S$1,1,0)</f>
        <v>0</v>
      </c>
      <c r="T2442">
        <f>IF(Sheet4!$C5465=T$1,1,0)</f>
        <v>0</v>
      </c>
      <c r="U2442">
        <f>IF(Sheet4!$C5465=U$1,1,0)</f>
        <v>1</v>
      </c>
      <c r="V2442">
        <f>IF(Sheet4!$C5465=V$1,1,0)</f>
        <v>0</v>
      </c>
      <c r="W2442">
        <f>IF(Sheet4!$C5465=W$1,1,0)</f>
        <v>0</v>
      </c>
      <c r="X2442">
        <f>IF(Sheet4!$C5465=X$1,1,0)</f>
        <v>0</v>
      </c>
      <c r="Y2442">
        <f>IF(Sheet4!$C5465=Y$1,1,0)</f>
        <v>0</v>
      </c>
      <c r="Z2442">
        <f>IF(Sheet4!$C5465=Z$1,1,0)</f>
        <v>0</v>
      </c>
      <c r="AA2442" t="str">
        <f t="shared" si="393"/>
        <v>Valid</v>
      </c>
      <c r="AB2442">
        <f>IF(h!$A5465=AB$1,1,0)</f>
        <v>0</v>
      </c>
      <c r="AC2442">
        <f>IF(h!$A5465=AC$1,1,0)</f>
        <v>1</v>
      </c>
      <c r="AD2442">
        <f>IF(h!$A5465=AD$1,1,0)</f>
        <v>0</v>
      </c>
      <c r="AE2442">
        <f>IF(h!$A5465=AE$1,1,0)</f>
        <v>0</v>
      </c>
      <c r="AF2442">
        <f t="shared" ref="AF2442:AH2461" si="396">IF(AE2442=AF$1,1,0)</f>
        <v>0</v>
      </c>
      <c r="AG2442">
        <f t="shared" si="396"/>
        <v>0</v>
      </c>
      <c r="AH2442">
        <f t="shared" si="396"/>
        <v>0</v>
      </c>
      <c r="AI2442">
        <f>IF(h!$A5465=AI$1,1,0)</f>
        <v>0</v>
      </c>
      <c r="AJ2442" t="str">
        <f t="shared" si="394"/>
        <v>Valid</v>
      </c>
      <c r="AK2442" t="str">
        <f t="shared" si="395"/>
        <v>Operation Department</v>
      </c>
    </row>
    <row r="2443" spans="1:37" hidden="1" x14ac:dyDescent="0.3">
      <c r="A2443">
        <v>191806</v>
      </c>
      <c r="B2443" s="2">
        <v>41808.346724537034</v>
      </c>
      <c r="C2443">
        <v>43777</v>
      </c>
      <c r="D2443" t="s">
        <v>38</v>
      </c>
      <c r="E2443">
        <f>IF(Sheet4!D5688="Hired",1,0)</f>
        <v>0</v>
      </c>
      <c r="F2443" t="str">
        <f t="shared" si="389"/>
        <v>Rejected</v>
      </c>
      <c r="G2443" t="str">
        <f t="shared" si="390"/>
        <v>Valid</v>
      </c>
      <c r="I2443">
        <f>IF(Sheet4!$A5688=I$1,1,0)</f>
        <v>1</v>
      </c>
      <c r="J2443">
        <f>IF(Sheet4!$A5688=J$1,1,0)</f>
        <v>0</v>
      </c>
      <c r="K2443" t="str">
        <f t="shared" si="391"/>
        <v>Valid</v>
      </c>
      <c r="L2443" t="str">
        <f t="shared" si="392"/>
        <v>Male</v>
      </c>
      <c r="M2443">
        <f>IF(Sheet4!$C5688=M$1,1,0)</f>
        <v>0</v>
      </c>
      <c r="N2443">
        <f>IF(Sheet4!$C5688=N$1,1,0)</f>
        <v>0</v>
      </c>
      <c r="O2443">
        <f>IF(Sheet4!$C5688=O$1,1,0)</f>
        <v>0</v>
      </c>
      <c r="P2443">
        <f>IF(Sheet4!$C5688=P$1,1,0)</f>
        <v>0</v>
      </c>
      <c r="Q2443">
        <f>IF(Sheet4!$C5688=Q$1,1,0)</f>
        <v>0</v>
      </c>
      <c r="R2443">
        <f>IF(Sheet4!$C5688=R$1,1,0)</f>
        <v>1</v>
      </c>
      <c r="S2443">
        <f>IF(Sheet4!$C5688=S$1,1,0)</f>
        <v>0</v>
      </c>
      <c r="T2443">
        <f>IF(Sheet4!$C5688=T$1,1,0)</f>
        <v>0</v>
      </c>
      <c r="U2443">
        <f>IF(Sheet4!$C5688=U$1,1,0)</f>
        <v>0</v>
      </c>
      <c r="V2443">
        <f>IF(Sheet4!$C5688=V$1,1,0)</f>
        <v>0</v>
      </c>
      <c r="W2443">
        <f>IF(Sheet4!$C5688=W$1,1,0)</f>
        <v>0</v>
      </c>
      <c r="X2443">
        <f>IF(Sheet4!$C5688=X$1,1,0)</f>
        <v>0</v>
      </c>
      <c r="Y2443">
        <f>IF(Sheet4!$C5688=Y$1,1,0)</f>
        <v>0</v>
      </c>
      <c r="Z2443">
        <f>IF(Sheet4!$C5688=Z$1,1,0)</f>
        <v>0</v>
      </c>
      <c r="AA2443" t="str">
        <f t="shared" si="393"/>
        <v>Valid</v>
      </c>
      <c r="AB2443">
        <f>IF(h!$A5688=AB$1,1,0)</f>
        <v>1</v>
      </c>
      <c r="AC2443">
        <f>IF(h!$A5688=AC$1,1,0)</f>
        <v>0</v>
      </c>
      <c r="AD2443">
        <f>IF(h!$A5688=AD$1,1,0)</f>
        <v>0</v>
      </c>
      <c r="AE2443">
        <f>IF(h!$A5688=AE$1,1,0)</f>
        <v>0</v>
      </c>
      <c r="AF2443">
        <f t="shared" si="396"/>
        <v>0</v>
      </c>
      <c r="AG2443">
        <f t="shared" si="396"/>
        <v>0</v>
      </c>
      <c r="AH2443">
        <f t="shared" si="396"/>
        <v>0</v>
      </c>
      <c r="AI2443">
        <f>IF(h!$A5688=AI$1,1,0)</f>
        <v>0</v>
      </c>
      <c r="AJ2443" t="str">
        <f t="shared" si="394"/>
        <v>Valid</v>
      </c>
      <c r="AK2443" t="str">
        <f t="shared" si="395"/>
        <v>Service Department</v>
      </c>
    </row>
    <row r="2444" spans="1:37" hidden="1" x14ac:dyDescent="0.3">
      <c r="A2444">
        <v>643434</v>
      </c>
      <c r="B2444" s="2">
        <v>41809.398379629631</v>
      </c>
      <c r="C2444">
        <v>43792</v>
      </c>
      <c r="D2444" t="s">
        <v>38</v>
      </c>
      <c r="E2444">
        <f>IF(Sheet4!D1993="Hired",1,0)</f>
        <v>0</v>
      </c>
      <c r="F2444" t="str">
        <f t="shared" si="389"/>
        <v>Rejected</v>
      </c>
      <c r="G2444" t="str">
        <f t="shared" si="390"/>
        <v>Valid</v>
      </c>
      <c r="I2444">
        <f>IF(Sheet4!$A1993=I$1,1,0)</f>
        <v>0</v>
      </c>
      <c r="J2444">
        <f>IF(Sheet4!$A1993=J$1,1,0)</f>
        <v>1</v>
      </c>
      <c r="K2444" t="str">
        <f t="shared" si="391"/>
        <v>Valid</v>
      </c>
      <c r="L2444" t="str">
        <f t="shared" si="392"/>
        <v>Female</v>
      </c>
      <c r="M2444">
        <f>IF(Sheet4!$C1993=M$1,1,0)</f>
        <v>0</v>
      </c>
      <c r="N2444">
        <f>IF(Sheet4!$C1993=N$1,1,0)</f>
        <v>0</v>
      </c>
      <c r="O2444">
        <f>IF(Sheet4!$C1993=O$1,1,0)</f>
        <v>0</v>
      </c>
      <c r="P2444">
        <f>IF(Sheet4!$C1993=P$1,1,0)</f>
        <v>0</v>
      </c>
      <c r="Q2444">
        <f>IF(Sheet4!$C1993=Q$1,1,0)</f>
        <v>0</v>
      </c>
      <c r="R2444">
        <f>IF(Sheet4!$C1993=R$1,1,0)</f>
        <v>0</v>
      </c>
      <c r="S2444">
        <f>IF(Sheet4!$C1993=S$1,1,0)</f>
        <v>0</v>
      </c>
      <c r="T2444">
        <f>IF(Sheet4!$C1993=T$1,1,0)</f>
        <v>0</v>
      </c>
      <c r="U2444">
        <f>IF(Sheet4!$C1993=U$1,1,0)</f>
        <v>0</v>
      </c>
      <c r="V2444">
        <f>IF(Sheet4!$C1993=V$1,1,0)</f>
        <v>0</v>
      </c>
      <c r="W2444">
        <f>IF(Sheet4!$C1993=W$1,1,0)</f>
        <v>0</v>
      </c>
      <c r="X2444">
        <f>IF(Sheet4!$C1993=X$1,1,0)</f>
        <v>0</v>
      </c>
      <c r="Y2444">
        <f>IF(Sheet4!$C1993=Y$1,1,0)</f>
        <v>1</v>
      </c>
      <c r="Z2444">
        <f>IF(Sheet4!$C1993=Z$1,1,0)</f>
        <v>0</v>
      </c>
      <c r="AA2444" t="str">
        <f t="shared" si="393"/>
        <v>Valid</v>
      </c>
      <c r="AB2444">
        <f>IF(h!$A1993=AB$1,1,0)</f>
        <v>0</v>
      </c>
      <c r="AC2444">
        <f>IF(h!$A1993=AC$1,1,0)</f>
        <v>1</v>
      </c>
      <c r="AD2444">
        <f>IF(h!$A1993=AD$1,1,0)</f>
        <v>0</v>
      </c>
      <c r="AE2444">
        <f>IF(h!$A1993=AE$1,1,0)</f>
        <v>0</v>
      </c>
      <c r="AF2444">
        <f t="shared" si="396"/>
        <v>0</v>
      </c>
      <c r="AG2444">
        <f t="shared" si="396"/>
        <v>0</v>
      </c>
      <c r="AH2444">
        <f t="shared" si="396"/>
        <v>0</v>
      </c>
      <c r="AI2444">
        <f>IF(h!$A1993=AI$1,1,0)</f>
        <v>0</v>
      </c>
      <c r="AJ2444" t="str">
        <f t="shared" si="394"/>
        <v>Valid</v>
      </c>
      <c r="AK2444" t="str">
        <f t="shared" si="395"/>
        <v>Operation Department</v>
      </c>
    </row>
    <row r="2445" spans="1:37" hidden="1" x14ac:dyDescent="0.3">
      <c r="A2445">
        <v>329624</v>
      </c>
      <c r="B2445" s="2">
        <v>41795.754155092596</v>
      </c>
      <c r="C2445">
        <v>43798</v>
      </c>
      <c r="D2445" t="s">
        <v>38</v>
      </c>
      <c r="E2445">
        <f>IF(Sheet4!D1672="Hired",1,0)</f>
        <v>0</v>
      </c>
      <c r="F2445" t="str">
        <f t="shared" si="389"/>
        <v>Rejected</v>
      </c>
      <c r="G2445" t="str">
        <f t="shared" si="390"/>
        <v>Valid</v>
      </c>
      <c r="I2445">
        <f>IF(Sheet4!$A1672=I$1,1,0)</f>
        <v>1</v>
      </c>
      <c r="J2445">
        <f>IF(Sheet4!$A1672=J$1,1,0)</f>
        <v>0</v>
      </c>
      <c r="K2445" t="str">
        <f t="shared" si="391"/>
        <v>Valid</v>
      </c>
      <c r="L2445" t="str">
        <f t="shared" si="392"/>
        <v>Male</v>
      </c>
      <c r="M2445">
        <f>IF(Sheet4!$C1672=M$1,1,0)</f>
        <v>0</v>
      </c>
      <c r="N2445">
        <f>IF(Sheet4!$C1672=N$1,1,0)</f>
        <v>1</v>
      </c>
      <c r="O2445">
        <f>IF(Sheet4!$C1672=O$1,1,0)</f>
        <v>0</v>
      </c>
      <c r="P2445">
        <f>IF(Sheet4!$C1672=P$1,1,0)</f>
        <v>0</v>
      </c>
      <c r="Q2445">
        <f>IF(Sheet4!$C1672=Q$1,1,0)</f>
        <v>0</v>
      </c>
      <c r="R2445">
        <f>IF(Sheet4!$C1672=R$1,1,0)</f>
        <v>0</v>
      </c>
      <c r="S2445">
        <f>IF(Sheet4!$C1672=S$1,1,0)</f>
        <v>0</v>
      </c>
      <c r="T2445">
        <f>IF(Sheet4!$C1672=T$1,1,0)</f>
        <v>0</v>
      </c>
      <c r="U2445">
        <f>IF(Sheet4!$C1672=U$1,1,0)</f>
        <v>0</v>
      </c>
      <c r="V2445">
        <f>IF(Sheet4!$C1672=V$1,1,0)</f>
        <v>0</v>
      </c>
      <c r="W2445">
        <f>IF(Sheet4!$C1672=W$1,1,0)</f>
        <v>0</v>
      </c>
      <c r="X2445">
        <f>IF(Sheet4!$C1672=X$1,1,0)</f>
        <v>0</v>
      </c>
      <c r="Y2445">
        <f>IF(Sheet4!$C1672=Y$1,1,0)</f>
        <v>0</v>
      </c>
      <c r="Z2445">
        <f>IF(Sheet4!$C1672=Z$1,1,0)</f>
        <v>0</v>
      </c>
      <c r="AA2445" t="str">
        <f t="shared" si="393"/>
        <v>Valid</v>
      </c>
      <c r="AB2445">
        <f>IF(h!$A1672=AB$1,1,0)</f>
        <v>0</v>
      </c>
      <c r="AC2445">
        <f>IF(h!$A1672=AC$1,1,0)</f>
        <v>1</v>
      </c>
      <c r="AD2445">
        <f>IF(h!$A1672=AD$1,1,0)</f>
        <v>0</v>
      </c>
      <c r="AE2445">
        <f>IF(h!$A1672=AE$1,1,0)</f>
        <v>0</v>
      </c>
      <c r="AF2445">
        <f t="shared" si="396"/>
        <v>0</v>
      </c>
      <c r="AG2445">
        <f t="shared" si="396"/>
        <v>0</v>
      </c>
      <c r="AH2445">
        <f t="shared" si="396"/>
        <v>0</v>
      </c>
      <c r="AI2445">
        <f>IF(h!$A1672=AI$1,1,0)</f>
        <v>0</v>
      </c>
      <c r="AJ2445" t="str">
        <f t="shared" si="394"/>
        <v>Valid</v>
      </c>
      <c r="AK2445" t="str">
        <f t="shared" si="395"/>
        <v>Operation Department</v>
      </c>
    </row>
    <row r="2446" spans="1:37" x14ac:dyDescent="0.3">
      <c r="A2446">
        <v>622415</v>
      </c>
      <c r="B2446" s="2">
        <v>41833.895127314812</v>
      </c>
      <c r="C2446">
        <v>43799</v>
      </c>
      <c r="D2446" t="s">
        <v>38</v>
      </c>
      <c r="E2446">
        <f>IF(Sheet4!D733="Hired",1,0)</f>
        <v>1</v>
      </c>
      <c r="F2446" t="str">
        <f t="shared" si="389"/>
        <v>Hired</v>
      </c>
      <c r="G2446" t="str">
        <f t="shared" si="390"/>
        <v>Valid</v>
      </c>
      <c r="I2446">
        <f>IF(Sheet4!$A733=I$1,1,0)</f>
        <v>1</v>
      </c>
      <c r="J2446">
        <f>IF(Sheet4!$A733=J$1,1,0)</f>
        <v>0</v>
      </c>
      <c r="K2446" t="str">
        <f t="shared" si="391"/>
        <v>Valid</v>
      </c>
      <c r="L2446" t="str">
        <f t="shared" si="392"/>
        <v>Male</v>
      </c>
      <c r="M2446">
        <f>IF(Sheet4!$C733=M$1,1,0)</f>
        <v>0</v>
      </c>
      <c r="N2446">
        <f>IF(Sheet4!$C733=N$1,1,0)</f>
        <v>0</v>
      </c>
      <c r="O2446">
        <f>IF(Sheet4!$C733=O$1,1,0)</f>
        <v>0</v>
      </c>
      <c r="P2446">
        <f>IF(Sheet4!$C733=P$1,1,0)</f>
        <v>0</v>
      </c>
      <c r="Q2446">
        <f>IF(Sheet4!$C733=Q$1,1,0)</f>
        <v>0</v>
      </c>
      <c r="R2446">
        <f>IF(Sheet4!$C733=R$1,1,0)</f>
        <v>0</v>
      </c>
      <c r="S2446">
        <f>IF(Sheet4!$C733=S$1,1,0)</f>
        <v>0</v>
      </c>
      <c r="T2446">
        <f>IF(Sheet4!$C733=T$1,1,0)</f>
        <v>0</v>
      </c>
      <c r="U2446">
        <f>IF(Sheet4!$C733=U$1,1,0)</f>
        <v>0</v>
      </c>
      <c r="V2446">
        <f>IF(Sheet4!$C733=V$1,1,0)</f>
        <v>0</v>
      </c>
      <c r="W2446">
        <f>IF(Sheet4!$C733=W$1,1,0)</f>
        <v>0</v>
      </c>
      <c r="X2446">
        <f>IF(Sheet4!$C733=X$1,1,0)</f>
        <v>0</v>
      </c>
      <c r="Y2446">
        <f>IF(Sheet4!$C733=Y$1,1,0)</f>
        <v>1</v>
      </c>
      <c r="Z2446">
        <f>IF(Sheet4!$C733=Z$1,1,0)</f>
        <v>0</v>
      </c>
      <c r="AA2446" t="str">
        <f t="shared" si="393"/>
        <v>Valid</v>
      </c>
      <c r="AB2446">
        <f>IF(h!$A733=AB$1,1,0)</f>
        <v>1</v>
      </c>
      <c r="AC2446">
        <f>IF(h!$A733=AC$1,1,0)</f>
        <v>0</v>
      </c>
      <c r="AD2446">
        <f>IF(h!$A733=AD$1,1,0)</f>
        <v>0</v>
      </c>
      <c r="AE2446">
        <f>IF(h!$A733=AE$1,1,0)</f>
        <v>0</v>
      </c>
      <c r="AF2446">
        <f t="shared" si="396"/>
        <v>0</v>
      </c>
      <c r="AG2446">
        <f t="shared" si="396"/>
        <v>0</v>
      </c>
      <c r="AH2446">
        <f t="shared" si="396"/>
        <v>0</v>
      </c>
      <c r="AI2446">
        <f>IF(h!$A733=AI$1,1,0)</f>
        <v>0</v>
      </c>
      <c r="AJ2446" t="str">
        <f t="shared" si="394"/>
        <v>Valid</v>
      </c>
      <c r="AK2446" t="str">
        <f t="shared" si="395"/>
        <v>Service Department</v>
      </c>
    </row>
    <row r="2447" spans="1:37" x14ac:dyDescent="0.3">
      <c r="A2447">
        <v>595633</v>
      </c>
      <c r="B2447" s="2">
        <v>41863.682268518518</v>
      </c>
      <c r="C2447">
        <v>43830</v>
      </c>
      <c r="D2447" t="s">
        <v>38</v>
      </c>
      <c r="E2447">
        <f>IF(Sheet4!D4539="Hired",1,0)</f>
        <v>1</v>
      </c>
      <c r="F2447" t="str">
        <f t="shared" si="389"/>
        <v>Hired</v>
      </c>
      <c r="G2447" t="str">
        <f t="shared" si="390"/>
        <v>Valid</v>
      </c>
      <c r="I2447">
        <f>IF(Sheet4!$A4539=I$1,1,0)</f>
        <v>0</v>
      </c>
      <c r="J2447">
        <f>IF(Sheet4!$A4539=J$1,1,0)</f>
        <v>1</v>
      </c>
      <c r="K2447" t="str">
        <f t="shared" si="391"/>
        <v>Valid</v>
      </c>
      <c r="L2447" t="str">
        <f t="shared" si="392"/>
        <v>Female</v>
      </c>
      <c r="M2447">
        <f>IF(Sheet4!$C4539=M$1,1,0)</f>
        <v>0</v>
      </c>
      <c r="N2447">
        <f>IF(Sheet4!$C4539=N$1,1,0)</f>
        <v>0</v>
      </c>
      <c r="O2447">
        <f>IF(Sheet4!$C4539=O$1,1,0)</f>
        <v>0</v>
      </c>
      <c r="P2447">
        <f>IF(Sheet4!$C4539=P$1,1,0)</f>
        <v>0</v>
      </c>
      <c r="Q2447">
        <f>IF(Sheet4!$C4539=Q$1,1,0)</f>
        <v>0</v>
      </c>
      <c r="R2447">
        <f>IF(Sheet4!$C4539=R$1,1,0)</f>
        <v>0</v>
      </c>
      <c r="S2447">
        <f>IF(Sheet4!$C4539=S$1,1,0)</f>
        <v>1</v>
      </c>
      <c r="T2447">
        <f>IF(Sheet4!$C4539=T$1,1,0)</f>
        <v>0</v>
      </c>
      <c r="U2447">
        <f>IF(Sheet4!$C4539=U$1,1,0)</f>
        <v>0</v>
      </c>
      <c r="V2447">
        <f>IF(Sheet4!$C4539=V$1,1,0)</f>
        <v>0</v>
      </c>
      <c r="W2447">
        <f>IF(Sheet4!$C4539=W$1,1,0)</f>
        <v>0</v>
      </c>
      <c r="X2447">
        <f>IF(Sheet4!$C4539=X$1,1,0)</f>
        <v>0</v>
      </c>
      <c r="Y2447">
        <f>IF(Sheet4!$C4539=Y$1,1,0)</f>
        <v>0</v>
      </c>
      <c r="Z2447">
        <f>IF(Sheet4!$C4539=Z$1,1,0)</f>
        <v>0</v>
      </c>
      <c r="AA2447" t="str">
        <f t="shared" si="393"/>
        <v>Valid</v>
      </c>
      <c r="AB2447">
        <f>IF(h!$A4539=AB$1,1,0)</f>
        <v>0</v>
      </c>
      <c r="AC2447">
        <f>IF(h!$A4539=AC$1,1,0)</f>
        <v>0</v>
      </c>
      <c r="AD2447">
        <f>IF(h!$A4539=AD$1,1,0)</f>
        <v>0</v>
      </c>
      <c r="AE2447">
        <f>IF(h!$A4539=AE$1,1,0)</f>
        <v>1</v>
      </c>
      <c r="AF2447">
        <f t="shared" si="396"/>
        <v>0</v>
      </c>
      <c r="AG2447">
        <f t="shared" si="396"/>
        <v>0</v>
      </c>
      <c r="AH2447">
        <f t="shared" si="396"/>
        <v>0</v>
      </c>
      <c r="AI2447">
        <f>IF(h!$A4539=AI$1,1,0)</f>
        <v>0</v>
      </c>
      <c r="AJ2447" t="str">
        <f t="shared" si="394"/>
        <v>Valid</v>
      </c>
      <c r="AK2447" t="str">
        <f t="shared" si="395"/>
        <v>Finance Department</v>
      </c>
    </row>
    <row r="2448" spans="1:37" x14ac:dyDescent="0.3">
      <c r="A2448">
        <v>623648</v>
      </c>
      <c r="B2448" s="2">
        <v>41850.69363425926</v>
      </c>
      <c r="C2448">
        <v>43885</v>
      </c>
      <c r="D2448" t="s">
        <v>38</v>
      </c>
      <c r="E2448">
        <f>IF(Sheet4!D6895="Hired",1,0)</f>
        <v>1</v>
      </c>
      <c r="F2448" t="str">
        <f t="shared" si="389"/>
        <v>Hired</v>
      </c>
      <c r="G2448" t="str">
        <f t="shared" si="390"/>
        <v>Valid</v>
      </c>
      <c r="I2448">
        <f>IF(Sheet4!$A6895=I$1,1,0)</f>
        <v>1</v>
      </c>
      <c r="J2448">
        <f>IF(Sheet4!$A6895=J$1,1,0)</f>
        <v>0</v>
      </c>
      <c r="K2448" t="str">
        <f t="shared" si="391"/>
        <v>Valid</v>
      </c>
      <c r="L2448" t="str">
        <f t="shared" si="392"/>
        <v>Male</v>
      </c>
      <c r="M2448">
        <f>IF(Sheet4!$C6895=M$1,1,0)</f>
        <v>0</v>
      </c>
      <c r="N2448">
        <f>IF(Sheet4!$C6895=N$1,1,0)</f>
        <v>1</v>
      </c>
      <c r="O2448">
        <f>IF(Sheet4!$C6895=O$1,1,0)</f>
        <v>0</v>
      </c>
      <c r="P2448">
        <f>IF(Sheet4!$C6895=P$1,1,0)</f>
        <v>0</v>
      </c>
      <c r="Q2448">
        <f>IF(Sheet4!$C6895=Q$1,1,0)</f>
        <v>0</v>
      </c>
      <c r="R2448">
        <f>IF(Sheet4!$C6895=R$1,1,0)</f>
        <v>0</v>
      </c>
      <c r="S2448">
        <f>IF(Sheet4!$C6895=S$1,1,0)</f>
        <v>0</v>
      </c>
      <c r="T2448">
        <f>IF(Sheet4!$C6895=T$1,1,0)</f>
        <v>0</v>
      </c>
      <c r="U2448">
        <f>IF(Sheet4!$C6895=U$1,1,0)</f>
        <v>0</v>
      </c>
      <c r="V2448">
        <f>IF(Sheet4!$C6895=V$1,1,0)</f>
        <v>0</v>
      </c>
      <c r="W2448">
        <f>IF(Sheet4!$C6895=W$1,1,0)</f>
        <v>0</v>
      </c>
      <c r="X2448">
        <f>IF(Sheet4!$C6895=X$1,1,0)</f>
        <v>0</v>
      </c>
      <c r="Y2448">
        <f>IF(Sheet4!$C6895=Y$1,1,0)</f>
        <v>0</v>
      </c>
      <c r="Z2448">
        <f>IF(Sheet4!$C6895=Z$1,1,0)</f>
        <v>0</v>
      </c>
      <c r="AA2448" t="str">
        <f t="shared" si="393"/>
        <v>Valid</v>
      </c>
      <c r="AB2448">
        <f>IF(h!$A6895=AB$1,1,0)</f>
        <v>0</v>
      </c>
      <c r="AC2448">
        <f>IF(h!$A6895=AC$1,1,0)</f>
        <v>0</v>
      </c>
      <c r="AD2448">
        <f>IF(h!$A6895=AD$1,1,0)</f>
        <v>1</v>
      </c>
      <c r="AE2448">
        <f>IF(h!$A6895=AE$1,1,0)</f>
        <v>0</v>
      </c>
      <c r="AF2448">
        <f t="shared" si="396"/>
        <v>0</v>
      </c>
      <c r="AG2448">
        <f t="shared" si="396"/>
        <v>0</v>
      </c>
      <c r="AH2448">
        <f t="shared" si="396"/>
        <v>0</v>
      </c>
      <c r="AI2448">
        <f>IF(h!$A6895=AI$1,1,0)</f>
        <v>0</v>
      </c>
      <c r="AJ2448" t="str">
        <f t="shared" si="394"/>
        <v>Valid</v>
      </c>
      <c r="AK2448" t="str">
        <f t="shared" si="395"/>
        <v>Sales Department</v>
      </c>
    </row>
    <row r="2449" spans="1:37" hidden="1" x14ac:dyDescent="0.3">
      <c r="A2449">
        <v>335474</v>
      </c>
      <c r="B2449" s="2">
        <v>41820.400902777779</v>
      </c>
      <c r="C2449">
        <v>43910</v>
      </c>
      <c r="D2449" t="s">
        <v>38</v>
      </c>
      <c r="E2449">
        <f>IF(Sheet4!D2309="Hired",1,0)</f>
        <v>0</v>
      </c>
      <c r="F2449" t="str">
        <f t="shared" si="389"/>
        <v>Rejected</v>
      </c>
      <c r="G2449" t="str">
        <f t="shared" si="390"/>
        <v>Valid</v>
      </c>
      <c r="I2449">
        <f>IF(Sheet4!$A2309=I$1,1,0)</f>
        <v>1</v>
      </c>
      <c r="J2449">
        <f>IF(Sheet4!$A2309=J$1,1,0)</f>
        <v>0</v>
      </c>
      <c r="K2449" t="str">
        <f t="shared" si="391"/>
        <v>Valid</v>
      </c>
      <c r="L2449" t="str">
        <f t="shared" si="392"/>
        <v>Male</v>
      </c>
      <c r="M2449">
        <f>IF(Sheet4!$C2309=M$1,1,0)</f>
        <v>0</v>
      </c>
      <c r="N2449">
        <f>IF(Sheet4!$C2309=N$1,1,0)</f>
        <v>0</v>
      </c>
      <c r="O2449">
        <f>IF(Sheet4!$C2309=O$1,1,0)</f>
        <v>0</v>
      </c>
      <c r="P2449">
        <f>IF(Sheet4!$C2309=P$1,1,0)</f>
        <v>0</v>
      </c>
      <c r="Q2449">
        <f>IF(Sheet4!$C2309=Q$1,1,0)</f>
        <v>0</v>
      </c>
      <c r="R2449">
        <f>IF(Sheet4!$C2309=R$1,1,0)</f>
        <v>1</v>
      </c>
      <c r="S2449">
        <f>IF(Sheet4!$C2309=S$1,1,0)</f>
        <v>0</v>
      </c>
      <c r="T2449">
        <f>IF(Sheet4!$C2309=T$1,1,0)</f>
        <v>0</v>
      </c>
      <c r="U2449">
        <f>IF(Sheet4!$C2309=U$1,1,0)</f>
        <v>0</v>
      </c>
      <c r="V2449">
        <f>IF(Sheet4!$C2309=V$1,1,0)</f>
        <v>0</v>
      </c>
      <c r="W2449">
        <f>IF(Sheet4!$C2309=W$1,1,0)</f>
        <v>0</v>
      </c>
      <c r="X2449">
        <f>IF(Sheet4!$C2309=X$1,1,0)</f>
        <v>0</v>
      </c>
      <c r="Y2449">
        <f>IF(Sheet4!$C2309=Y$1,1,0)</f>
        <v>0</v>
      </c>
      <c r="Z2449">
        <f>IF(Sheet4!$C2309=Z$1,1,0)</f>
        <v>0</v>
      </c>
      <c r="AA2449" t="str">
        <f t="shared" si="393"/>
        <v>Valid</v>
      </c>
      <c r="AB2449">
        <f>IF(h!$A2309=AB$1,1,0)</f>
        <v>1</v>
      </c>
      <c r="AC2449">
        <f>IF(h!$A2309=AC$1,1,0)</f>
        <v>0</v>
      </c>
      <c r="AD2449">
        <f>IF(h!$A2309=AD$1,1,0)</f>
        <v>0</v>
      </c>
      <c r="AE2449">
        <f>IF(h!$A2309=AE$1,1,0)</f>
        <v>0</v>
      </c>
      <c r="AF2449">
        <f t="shared" si="396"/>
        <v>0</v>
      </c>
      <c r="AG2449">
        <f t="shared" si="396"/>
        <v>0</v>
      </c>
      <c r="AH2449">
        <f t="shared" si="396"/>
        <v>0</v>
      </c>
      <c r="AI2449">
        <f>IF(h!$A2309=AI$1,1,0)</f>
        <v>0</v>
      </c>
      <c r="AJ2449" t="str">
        <f t="shared" si="394"/>
        <v>Valid</v>
      </c>
      <c r="AK2449" t="str">
        <f t="shared" si="395"/>
        <v>Service Department</v>
      </c>
    </row>
    <row r="2450" spans="1:37" x14ac:dyDescent="0.3">
      <c r="A2450">
        <v>58620</v>
      </c>
      <c r="B2450" s="2">
        <v>41842.353958333333</v>
      </c>
      <c r="C2450">
        <v>43912</v>
      </c>
      <c r="D2450" t="s">
        <v>38</v>
      </c>
      <c r="E2450">
        <f>IF(Sheet4!D5381="Hired",1,0)</f>
        <v>1</v>
      </c>
      <c r="F2450" t="str">
        <f t="shared" si="389"/>
        <v>Hired</v>
      </c>
      <c r="G2450" t="str">
        <f t="shared" si="390"/>
        <v>Valid</v>
      </c>
      <c r="I2450">
        <f>IF(Sheet4!$A5381=I$1,1,0)</f>
        <v>1</v>
      </c>
      <c r="J2450">
        <f>IF(Sheet4!$A5381=J$1,1,0)</f>
        <v>0</v>
      </c>
      <c r="K2450" t="str">
        <f t="shared" si="391"/>
        <v>Valid</v>
      </c>
      <c r="L2450" t="str">
        <f t="shared" si="392"/>
        <v>Male</v>
      </c>
      <c r="M2450">
        <f>IF(Sheet4!$C5381=M$1,1,0)</f>
        <v>0</v>
      </c>
      <c r="N2450">
        <f>IF(Sheet4!$C5381=N$1,1,0)</f>
        <v>0</v>
      </c>
      <c r="O2450">
        <f>IF(Sheet4!$C5381=O$1,1,0)</f>
        <v>0</v>
      </c>
      <c r="P2450">
        <f>IF(Sheet4!$C5381=P$1,1,0)</f>
        <v>0</v>
      </c>
      <c r="Q2450">
        <f>IF(Sheet4!$C5381=Q$1,1,0)</f>
        <v>0</v>
      </c>
      <c r="R2450">
        <f>IF(Sheet4!$C5381=R$1,1,0)</f>
        <v>0</v>
      </c>
      <c r="S2450">
        <f>IF(Sheet4!$C5381=S$1,1,0)</f>
        <v>0</v>
      </c>
      <c r="T2450">
        <f>IF(Sheet4!$C5381=T$1,1,0)</f>
        <v>0</v>
      </c>
      <c r="U2450">
        <f>IF(Sheet4!$C5381=U$1,1,0)</f>
        <v>0</v>
      </c>
      <c r="V2450">
        <f>IF(Sheet4!$C5381=V$1,1,0)</f>
        <v>0</v>
      </c>
      <c r="W2450">
        <f>IF(Sheet4!$C5381=W$1,1,0)</f>
        <v>0</v>
      </c>
      <c r="X2450">
        <f>IF(Sheet4!$C5381=X$1,1,0)</f>
        <v>0</v>
      </c>
      <c r="Y2450">
        <f>IF(Sheet4!$C5381=Y$1,1,0)</f>
        <v>1</v>
      </c>
      <c r="Z2450">
        <f>IF(Sheet4!$C5381=Z$1,1,0)</f>
        <v>0</v>
      </c>
      <c r="AA2450" t="str">
        <f t="shared" si="393"/>
        <v>Valid</v>
      </c>
      <c r="AB2450">
        <f>IF(h!$A5381=AB$1,1,0)</f>
        <v>0</v>
      </c>
      <c r="AC2450">
        <f>IF(h!$A5381=AC$1,1,0)</f>
        <v>1</v>
      </c>
      <c r="AD2450">
        <f>IF(h!$A5381=AD$1,1,0)</f>
        <v>0</v>
      </c>
      <c r="AE2450">
        <f>IF(h!$A5381=AE$1,1,0)</f>
        <v>0</v>
      </c>
      <c r="AF2450">
        <f t="shared" si="396"/>
        <v>0</v>
      </c>
      <c r="AG2450">
        <f t="shared" si="396"/>
        <v>0</v>
      </c>
      <c r="AH2450">
        <f t="shared" si="396"/>
        <v>0</v>
      </c>
      <c r="AI2450">
        <f>IF(h!$A5381=AI$1,1,0)</f>
        <v>0</v>
      </c>
      <c r="AJ2450" t="str">
        <f t="shared" si="394"/>
        <v>Valid</v>
      </c>
      <c r="AK2450" t="str">
        <f t="shared" si="395"/>
        <v>Operation Department</v>
      </c>
    </row>
    <row r="2451" spans="1:37" x14ac:dyDescent="0.3">
      <c r="A2451">
        <v>323759</v>
      </c>
      <c r="B2451" s="2">
        <v>41802.397372685184</v>
      </c>
      <c r="C2451">
        <v>43917</v>
      </c>
      <c r="D2451" t="s">
        <v>38</v>
      </c>
      <c r="E2451">
        <f>IF(Sheet4!D5125="Hired",1,0)</f>
        <v>1</v>
      </c>
      <c r="F2451" t="str">
        <f t="shared" si="389"/>
        <v>Hired</v>
      </c>
      <c r="G2451" t="str">
        <f t="shared" si="390"/>
        <v>Valid</v>
      </c>
      <c r="I2451">
        <f>IF(Sheet4!$A5125=I$1,1,0)</f>
        <v>0</v>
      </c>
      <c r="J2451">
        <f>IF(Sheet4!$A5125=J$1,1,0)</f>
        <v>1</v>
      </c>
      <c r="K2451" t="str">
        <f t="shared" si="391"/>
        <v>Valid</v>
      </c>
      <c r="L2451" t="str">
        <f t="shared" si="392"/>
        <v>Female</v>
      </c>
      <c r="M2451">
        <f>IF(Sheet4!$C5125=M$1,1,0)</f>
        <v>0</v>
      </c>
      <c r="N2451">
        <f>IF(Sheet4!$C5125=N$1,1,0)</f>
        <v>0</v>
      </c>
      <c r="O2451">
        <f>IF(Sheet4!$C5125=O$1,1,0)</f>
        <v>0</v>
      </c>
      <c r="P2451">
        <f>IF(Sheet4!$C5125=P$1,1,0)</f>
        <v>0</v>
      </c>
      <c r="Q2451">
        <f>IF(Sheet4!$C5125=Q$1,1,0)</f>
        <v>0</v>
      </c>
      <c r="R2451">
        <f>IF(Sheet4!$C5125=R$1,1,0)</f>
        <v>0</v>
      </c>
      <c r="S2451">
        <f>IF(Sheet4!$C5125=S$1,1,0)</f>
        <v>0</v>
      </c>
      <c r="T2451">
        <f>IF(Sheet4!$C5125=T$1,1,0)</f>
        <v>0</v>
      </c>
      <c r="U2451">
        <f>IF(Sheet4!$C5125=U$1,1,0)</f>
        <v>0</v>
      </c>
      <c r="V2451">
        <f>IF(Sheet4!$C5125=V$1,1,0)</f>
        <v>0</v>
      </c>
      <c r="W2451">
        <f>IF(Sheet4!$C5125=W$1,1,0)</f>
        <v>0</v>
      </c>
      <c r="X2451">
        <f>IF(Sheet4!$C5125=X$1,1,0)</f>
        <v>0</v>
      </c>
      <c r="Y2451">
        <f>IF(Sheet4!$C5125=Y$1,1,0)</f>
        <v>1</v>
      </c>
      <c r="Z2451">
        <f>IF(Sheet4!$C5125=Z$1,1,0)</f>
        <v>0</v>
      </c>
      <c r="AA2451" t="str">
        <f t="shared" si="393"/>
        <v>Valid</v>
      </c>
      <c r="AB2451">
        <f>IF(h!$A5125=AB$1,1,0)</f>
        <v>1</v>
      </c>
      <c r="AC2451">
        <f>IF(h!$A5125=AC$1,1,0)</f>
        <v>0</v>
      </c>
      <c r="AD2451">
        <f>IF(h!$A5125=AD$1,1,0)</f>
        <v>0</v>
      </c>
      <c r="AE2451">
        <f>IF(h!$A5125=AE$1,1,0)</f>
        <v>0</v>
      </c>
      <c r="AF2451">
        <f t="shared" si="396"/>
        <v>0</v>
      </c>
      <c r="AG2451">
        <f t="shared" si="396"/>
        <v>0</v>
      </c>
      <c r="AH2451">
        <f t="shared" si="396"/>
        <v>0</v>
      </c>
      <c r="AI2451">
        <f>IF(h!$A5125=AI$1,1,0)</f>
        <v>0</v>
      </c>
      <c r="AJ2451" t="str">
        <f t="shared" si="394"/>
        <v>Valid</v>
      </c>
      <c r="AK2451" t="str">
        <f t="shared" si="395"/>
        <v>Service Department</v>
      </c>
    </row>
    <row r="2452" spans="1:37" x14ac:dyDescent="0.3">
      <c r="A2452">
        <v>463211</v>
      </c>
      <c r="B2452" s="2">
        <v>41778.654872685183</v>
      </c>
      <c r="C2452">
        <v>43943</v>
      </c>
      <c r="D2452" t="s">
        <v>38</v>
      </c>
      <c r="E2452">
        <f>IF(Sheet4!D6052="Hired",1,0)</f>
        <v>1</v>
      </c>
      <c r="F2452" t="str">
        <f t="shared" si="389"/>
        <v>Hired</v>
      </c>
      <c r="G2452" t="str">
        <f t="shared" si="390"/>
        <v>Valid</v>
      </c>
      <c r="I2452">
        <f>IF(Sheet4!$A6052=I$1,1,0)</f>
        <v>1</v>
      </c>
      <c r="J2452">
        <f>IF(Sheet4!$A6052=J$1,1,0)</f>
        <v>0</v>
      </c>
      <c r="K2452" t="str">
        <f t="shared" si="391"/>
        <v>Valid</v>
      </c>
      <c r="L2452" t="str">
        <f t="shared" si="392"/>
        <v>Male</v>
      </c>
      <c r="M2452">
        <f>IF(Sheet4!$C6052=M$1,1,0)</f>
        <v>0</v>
      </c>
      <c r="N2452">
        <f>IF(Sheet4!$C6052=N$1,1,0)</f>
        <v>0</v>
      </c>
      <c r="O2452">
        <f>IF(Sheet4!$C6052=O$1,1,0)</f>
        <v>0</v>
      </c>
      <c r="P2452">
        <f>IF(Sheet4!$C6052=P$1,1,0)</f>
        <v>0</v>
      </c>
      <c r="Q2452">
        <f>IF(Sheet4!$C6052=Q$1,1,0)</f>
        <v>0</v>
      </c>
      <c r="R2452">
        <f>IF(Sheet4!$C6052=R$1,1,0)</f>
        <v>0</v>
      </c>
      <c r="S2452">
        <f>IF(Sheet4!$C6052=S$1,1,0)</f>
        <v>0</v>
      </c>
      <c r="T2452">
        <f>IF(Sheet4!$C6052=T$1,1,0)</f>
        <v>0</v>
      </c>
      <c r="U2452">
        <f>IF(Sheet4!$C6052=U$1,1,0)</f>
        <v>0</v>
      </c>
      <c r="V2452">
        <f>IF(Sheet4!$C6052=V$1,1,0)</f>
        <v>0</v>
      </c>
      <c r="W2452">
        <f>IF(Sheet4!$C6052=W$1,1,0)</f>
        <v>0</v>
      </c>
      <c r="X2452">
        <f>IF(Sheet4!$C6052=X$1,1,0)</f>
        <v>0</v>
      </c>
      <c r="Y2452">
        <f>IF(Sheet4!$C6052=Y$1,1,0)</f>
        <v>1</v>
      </c>
      <c r="Z2452">
        <f>IF(Sheet4!$C6052=Z$1,1,0)</f>
        <v>0</v>
      </c>
      <c r="AA2452" t="str">
        <f t="shared" si="393"/>
        <v>Valid</v>
      </c>
      <c r="AB2452">
        <f>IF(h!$A6052=AB$1,1,0)</f>
        <v>0</v>
      </c>
      <c r="AC2452">
        <f>IF(h!$A6052=AC$1,1,0)</f>
        <v>1</v>
      </c>
      <c r="AD2452">
        <f>IF(h!$A6052=AD$1,1,0)</f>
        <v>0</v>
      </c>
      <c r="AE2452">
        <f>IF(h!$A6052=AE$1,1,0)</f>
        <v>0</v>
      </c>
      <c r="AF2452">
        <f t="shared" si="396"/>
        <v>0</v>
      </c>
      <c r="AG2452">
        <f t="shared" si="396"/>
        <v>0</v>
      </c>
      <c r="AH2452">
        <f t="shared" si="396"/>
        <v>0</v>
      </c>
      <c r="AI2452">
        <f>IF(h!$A6052=AI$1,1,0)</f>
        <v>0</v>
      </c>
      <c r="AJ2452" t="str">
        <f t="shared" si="394"/>
        <v>Valid</v>
      </c>
      <c r="AK2452" t="str">
        <f t="shared" si="395"/>
        <v>Operation Department</v>
      </c>
    </row>
    <row r="2453" spans="1:37" x14ac:dyDescent="0.3">
      <c r="A2453">
        <v>371437</v>
      </c>
      <c r="B2453" s="2">
        <v>41861.784733796296</v>
      </c>
      <c r="C2453">
        <v>43958</v>
      </c>
      <c r="D2453" t="s">
        <v>38</v>
      </c>
      <c r="E2453">
        <f>IF(Sheet4!D6978="Hired",1,0)</f>
        <v>1</v>
      </c>
      <c r="F2453" t="str">
        <f t="shared" si="389"/>
        <v>Hired</v>
      </c>
      <c r="G2453" t="str">
        <f t="shared" si="390"/>
        <v>Valid</v>
      </c>
      <c r="I2453">
        <f>IF(Sheet4!$A6978=I$1,1,0)</f>
        <v>1</v>
      </c>
      <c r="J2453">
        <f>IF(Sheet4!$A6978=J$1,1,0)</f>
        <v>0</v>
      </c>
      <c r="K2453" t="str">
        <f t="shared" si="391"/>
        <v>Valid</v>
      </c>
      <c r="L2453" t="str">
        <f t="shared" si="392"/>
        <v>Male</v>
      </c>
      <c r="M2453">
        <f>IF(Sheet4!$C6978=M$1,1,0)</f>
        <v>0</v>
      </c>
      <c r="N2453">
        <f>IF(Sheet4!$C6978=N$1,1,0)</f>
        <v>0</v>
      </c>
      <c r="O2453">
        <f>IF(Sheet4!$C6978=O$1,1,0)</f>
        <v>0</v>
      </c>
      <c r="P2453">
        <f>IF(Sheet4!$C6978=P$1,1,0)</f>
        <v>0</v>
      </c>
      <c r="Q2453">
        <f>IF(Sheet4!$C6978=Q$1,1,0)</f>
        <v>0</v>
      </c>
      <c r="R2453">
        <f>IF(Sheet4!$C6978=R$1,1,0)</f>
        <v>0</v>
      </c>
      <c r="S2453">
        <f>IF(Sheet4!$C6978=S$1,1,0)</f>
        <v>0</v>
      </c>
      <c r="T2453">
        <f>IF(Sheet4!$C6978=T$1,1,0)</f>
        <v>1</v>
      </c>
      <c r="U2453">
        <f>IF(Sheet4!$C6978=U$1,1,0)</f>
        <v>0</v>
      </c>
      <c r="V2453">
        <f>IF(Sheet4!$C6978=V$1,1,0)</f>
        <v>0</v>
      </c>
      <c r="W2453">
        <f>IF(Sheet4!$C6978=W$1,1,0)</f>
        <v>0</v>
      </c>
      <c r="X2453">
        <f>IF(Sheet4!$C6978=X$1,1,0)</f>
        <v>0</v>
      </c>
      <c r="Y2453">
        <f>IF(Sheet4!$C6978=Y$1,1,0)</f>
        <v>0</v>
      </c>
      <c r="Z2453">
        <f>IF(Sheet4!$C6978=Z$1,1,0)</f>
        <v>0</v>
      </c>
      <c r="AA2453" t="str">
        <f t="shared" si="393"/>
        <v>Valid</v>
      </c>
      <c r="AB2453">
        <f>IF(h!$A6978=AB$1,1,0)</f>
        <v>0</v>
      </c>
      <c r="AC2453">
        <f>IF(h!$A6978=AC$1,1,0)</f>
        <v>1</v>
      </c>
      <c r="AD2453">
        <f>IF(h!$A6978=AD$1,1,0)</f>
        <v>0</v>
      </c>
      <c r="AE2453">
        <f>IF(h!$A6978=AE$1,1,0)</f>
        <v>0</v>
      </c>
      <c r="AF2453">
        <f t="shared" si="396"/>
        <v>0</v>
      </c>
      <c r="AG2453">
        <f t="shared" si="396"/>
        <v>0</v>
      </c>
      <c r="AH2453">
        <f t="shared" si="396"/>
        <v>0</v>
      </c>
      <c r="AI2453">
        <f>IF(h!$A6978=AI$1,1,0)</f>
        <v>0</v>
      </c>
      <c r="AJ2453" t="str">
        <f t="shared" si="394"/>
        <v>Valid</v>
      </c>
      <c r="AK2453" t="str">
        <f t="shared" si="395"/>
        <v>Operation Department</v>
      </c>
    </row>
    <row r="2454" spans="1:37" x14ac:dyDescent="0.3">
      <c r="A2454">
        <v>658734</v>
      </c>
      <c r="B2454" s="2">
        <v>41843.399780092594</v>
      </c>
      <c r="C2454">
        <v>43960</v>
      </c>
      <c r="D2454" t="s">
        <v>38</v>
      </c>
      <c r="E2454">
        <f>IF(Sheet4!D1924="Hired",1,0)</f>
        <v>1</v>
      </c>
      <c r="F2454" t="str">
        <f t="shared" si="389"/>
        <v>Hired</v>
      </c>
      <c r="G2454" t="str">
        <f t="shared" si="390"/>
        <v>Valid</v>
      </c>
      <c r="I2454">
        <f>IF(Sheet4!$A1924=I$1,1,0)</f>
        <v>1</v>
      </c>
      <c r="J2454">
        <f>IF(Sheet4!$A1924=J$1,1,0)</f>
        <v>0</v>
      </c>
      <c r="K2454" t="str">
        <f t="shared" si="391"/>
        <v>Valid</v>
      </c>
      <c r="L2454" t="str">
        <f t="shared" si="392"/>
        <v>Male</v>
      </c>
      <c r="M2454">
        <f>IF(Sheet4!$C1924=M$1,1,0)</f>
        <v>0</v>
      </c>
      <c r="N2454">
        <f>IF(Sheet4!$C1924=N$1,1,0)</f>
        <v>0</v>
      </c>
      <c r="O2454">
        <f>IF(Sheet4!$C1924=O$1,1,0)</f>
        <v>0</v>
      </c>
      <c r="P2454">
        <f>IF(Sheet4!$C1924=P$1,1,0)</f>
        <v>0</v>
      </c>
      <c r="Q2454">
        <f>IF(Sheet4!$C1924=Q$1,1,0)</f>
        <v>0</v>
      </c>
      <c r="R2454">
        <f>IF(Sheet4!$C1924=R$1,1,0)</f>
        <v>0</v>
      </c>
      <c r="S2454">
        <f>IF(Sheet4!$C1924=S$1,1,0)</f>
        <v>0</v>
      </c>
      <c r="T2454">
        <f>IF(Sheet4!$C1924=T$1,1,0)</f>
        <v>0</v>
      </c>
      <c r="U2454">
        <f>IF(Sheet4!$C1924=U$1,1,0)</f>
        <v>0</v>
      </c>
      <c r="V2454">
        <f>IF(Sheet4!$C1924=V$1,1,0)</f>
        <v>0</v>
      </c>
      <c r="W2454">
        <f>IF(Sheet4!$C1924=W$1,1,0)</f>
        <v>0</v>
      </c>
      <c r="X2454">
        <f>IF(Sheet4!$C1924=X$1,1,0)</f>
        <v>1</v>
      </c>
      <c r="Y2454">
        <f>IF(Sheet4!$C1924=Y$1,1,0)</f>
        <v>0</v>
      </c>
      <c r="Z2454">
        <f>IF(Sheet4!$C1924=Z$1,1,0)</f>
        <v>0</v>
      </c>
      <c r="AA2454" t="str">
        <f t="shared" si="393"/>
        <v>Valid</v>
      </c>
      <c r="AB2454">
        <f>IF(h!$A1924=AB$1,1,0)</f>
        <v>0</v>
      </c>
      <c r="AC2454">
        <f>IF(h!$A1924=AC$1,1,0)</f>
        <v>1</v>
      </c>
      <c r="AD2454">
        <f>IF(h!$A1924=AD$1,1,0)</f>
        <v>0</v>
      </c>
      <c r="AE2454">
        <f>IF(h!$A1924=AE$1,1,0)</f>
        <v>0</v>
      </c>
      <c r="AF2454">
        <f t="shared" si="396"/>
        <v>0</v>
      </c>
      <c r="AG2454">
        <f t="shared" si="396"/>
        <v>0</v>
      </c>
      <c r="AH2454">
        <f t="shared" si="396"/>
        <v>0</v>
      </c>
      <c r="AI2454">
        <f>IF(h!$A1924=AI$1,1,0)</f>
        <v>0</v>
      </c>
      <c r="AJ2454" t="str">
        <f t="shared" si="394"/>
        <v>Valid</v>
      </c>
      <c r="AK2454" t="str">
        <f t="shared" si="395"/>
        <v>Operation Department</v>
      </c>
    </row>
    <row r="2455" spans="1:37" x14ac:dyDescent="0.3">
      <c r="A2455">
        <v>451952</v>
      </c>
      <c r="B2455" s="2">
        <v>41842.372187499997</v>
      </c>
      <c r="C2455">
        <v>43963</v>
      </c>
      <c r="D2455" t="s">
        <v>38</v>
      </c>
      <c r="E2455">
        <f>IF(Sheet4!D839="Hired",1,0)</f>
        <v>1</v>
      </c>
      <c r="F2455" t="str">
        <f t="shared" si="389"/>
        <v>Hired</v>
      </c>
      <c r="G2455" t="str">
        <f t="shared" si="390"/>
        <v>Valid</v>
      </c>
      <c r="I2455">
        <f>IF(Sheet4!$A839=I$1,1,0)</f>
        <v>0</v>
      </c>
      <c r="J2455">
        <f>IF(Sheet4!$A839=J$1,1,0)</f>
        <v>1</v>
      </c>
      <c r="K2455" t="str">
        <f t="shared" si="391"/>
        <v>Valid</v>
      </c>
      <c r="L2455" t="str">
        <f t="shared" si="392"/>
        <v>Female</v>
      </c>
      <c r="M2455">
        <f>IF(Sheet4!$C839=M$1,1,0)</f>
        <v>0</v>
      </c>
      <c r="N2455">
        <f>IF(Sheet4!$C839=N$1,1,0)</f>
        <v>0</v>
      </c>
      <c r="O2455">
        <f>IF(Sheet4!$C839=O$1,1,0)</f>
        <v>0</v>
      </c>
      <c r="P2455">
        <f>IF(Sheet4!$C839=P$1,1,0)</f>
        <v>0</v>
      </c>
      <c r="Q2455">
        <f>IF(Sheet4!$C839=Q$1,1,0)</f>
        <v>0</v>
      </c>
      <c r="R2455">
        <f>IF(Sheet4!$C839=R$1,1,0)</f>
        <v>0</v>
      </c>
      <c r="S2455">
        <f>IF(Sheet4!$C839=S$1,1,0)</f>
        <v>0</v>
      </c>
      <c r="T2455">
        <f>IF(Sheet4!$C839=T$1,1,0)</f>
        <v>0</v>
      </c>
      <c r="U2455">
        <f>IF(Sheet4!$C839=U$1,1,0)</f>
        <v>0</v>
      </c>
      <c r="V2455">
        <f>IF(Sheet4!$C839=V$1,1,0)</f>
        <v>0</v>
      </c>
      <c r="W2455">
        <f>IF(Sheet4!$C839=W$1,1,0)</f>
        <v>0</v>
      </c>
      <c r="X2455">
        <f>IF(Sheet4!$C839=X$1,1,0)</f>
        <v>1</v>
      </c>
      <c r="Y2455">
        <f>IF(Sheet4!$C839=Y$1,1,0)</f>
        <v>0</v>
      </c>
      <c r="Z2455">
        <f>IF(Sheet4!$C839=Z$1,1,0)</f>
        <v>0</v>
      </c>
      <c r="AA2455" t="str">
        <f t="shared" si="393"/>
        <v>Valid</v>
      </c>
      <c r="AB2455">
        <f>IF(h!$A839=AB$1,1,0)</f>
        <v>0</v>
      </c>
      <c r="AC2455">
        <f>IF(h!$A839=AC$1,1,0)</f>
        <v>0</v>
      </c>
      <c r="AD2455">
        <f>IF(h!$A839=AD$1,1,0)</f>
        <v>0</v>
      </c>
      <c r="AE2455">
        <f>IF(h!$A839=AE$1,1,0)</f>
        <v>1</v>
      </c>
      <c r="AF2455">
        <f t="shared" si="396"/>
        <v>0</v>
      </c>
      <c r="AG2455">
        <f t="shared" si="396"/>
        <v>0</v>
      </c>
      <c r="AH2455">
        <f t="shared" si="396"/>
        <v>0</v>
      </c>
      <c r="AI2455">
        <f>IF(h!$A839=AI$1,1,0)</f>
        <v>0</v>
      </c>
      <c r="AJ2455" t="str">
        <f t="shared" si="394"/>
        <v>Valid</v>
      </c>
      <c r="AK2455" t="str">
        <f t="shared" si="395"/>
        <v>Finance Department</v>
      </c>
    </row>
    <row r="2456" spans="1:37" x14ac:dyDescent="0.3">
      <c r="A2456">
        <v>392048</v>
      </c>
      <c r="B2456" s="2">
        <v>41873.656990740739</v>
      </c>
      <c r="C2456">
        <v>43988</v>
      </c>
      <c r="D2456" t="s">
        <v>38</v>
      </c>
      <c r="E2456">
        <f>IF(Sheet4!D2059="Hired",1,0)</f>
        <v>1</v>
      </c>
      <c r="F2456" t="str">
        <f t="shared" si="389"/>
        <v>Hired</v>
      </c>
      <c r="G2456" t="str">
        <f t="shared" si="390"/>
        <v>Valid</v>
      </c>
      <c r="I2456">
        <f>IF(Sheet4!$A2059=I$1,1,0)</f>
        <v>0</v>
      </c>
      <c r="J2456">
        <f>IF(Sheet4!$A2059=J$1,1,0)</f>
        <v>1</v>
      </c>
      <c r="K2456" t="str">
        <f t="shared" si="391"/>
        <v>Valid</v>
      </c>
      <c r="L2456" t="str">
        <f t="shared" si="392"/>
        <v>Female</v>
      </c>
      <c r="M2456">
        <f>IF(Sheet4!$C2059=M$1,1,0)</f>
        <v>0</v>
      </c>
      <c r="N2456">
        <f>IF(Sheet4!$C2059=N$1,1,0)</f>
        <v>0</v>
      </c>
      <c r="O2456">
        <f>IF(Sheet4!$C2059=O$1,1,0)</f>
        <v>0</v>
      </c>
      <c r="P2456">
        <f>IF(Sheet4!$C2059=P$1,1,0)</f>
        <v>0</v>
      </c>
      <c r="Q2456">
        <f>IF(Sheet4!$C2059=Q$1,1,0)</f>
        <v>0</v>
      </c>
      <c r="R2456">
        <f>IF(Sheet4!$C2059=R$1,1,0)</f>
        <v>0</v>
      </c>
      <c r="S2456">
        <f>IF(Sheet4!$C2059=S$1,1,0)</f>
        <v>0</v>
      </c>
      <c r="T2456">
        <f>IF(Sheet4!$C2059=T$1,1,0)</f>
        <v>0</v>
      </c>
      <c r="U2456">
        <f>IF(Sheet4!$C2059=U$1,1,0)</f>
        <v>0</v>
      </c>
      <c r="V2456">
        <f>IF(Sheet4!$C2059=V$1,1,0)</f>
        <v>0</v>
      </c>
      <c r="W2456">
        <f>IF(Sheet4!$C2059=W$1,1,0)</f>
        <v>0</v>
      </c>
      <c r="X2456">
        <f>IF(Sheet4!$C2059=X$1,1,0)</f>
        <v>0</v>
      </c>
      <c r="Y2456">
        <f>IF(Sheet4!$C2059=Y$1,1,0)</f>
        <v>1</v>
      </c>
      <c r="Z2456">
        <f>IF(Sheet4!$C2059=Z$1,1,0)</f>
        <v>0</v>
      </c>
      <c r="AA2456" t="str">
        <f t="shared" si="393"/>
        <v>Valid</v>
      </c>
      <c r="AB2456">
        <f>IF(h!$A2059=AB$1,1,0)</f>
        <v>1</v>
      </c>
      <c r="AC2456">
        <f>IF(h!$A2059=AC$1,1,0)</f>
        <v>0</v>
      </c>
      <c r="AD2456">
        <f>IF(h!$A2059=AD$1,1,0)</f>
        <v>0</v>
      </c>
      <c r="AE2456">
        <f>IF(h!$A2059=AE$1,1,0)</f>
        <v>0</v>
      </c>
      <c r="AF2456">
        <f t="shared" si="396"/>
        <v>0</v>
      </c>
      <c r="AG2456">
        <f t="shared" si="396"/>
        <v>0</v>
      </c>
      <c r="AH2456">
        <f t="shared" si="396"/>
        <v>0</v>
      </c>
      <c r="AI2456">
        <f>IF(h!$A2059=AI$1,1,0)</f>
        <v>0</v>
      </c>
      <c r="AJ2456" t="str">
        <f t="shared" si="394"/>
        <v>Valid</v>
      </c>
      <c r="AK2456" t="str">
        <f t="shared" si="395"/>
        <v>Service Department</v>
      </c>
    </row>
    <row r="2457" spans="1:37" hidden="1" x14ac:dyDescent="0.3">
      <c r="A2457">
        <v>791869</v>
      </c>
      <c r="B2457" s="2">
        <v>41787.734780092593</v>
      </c>
      <c r="C2457">
        <v>43998</v>
      </c>
      <c r="D2457" t="s">
        <v>38</v>
      </c>
      <c r="E2457">
        <f>IF(Sheet4!D4269="Hired",1,0)</f>
        <v>0</v>
      </c>
      <c r="F2457" t="str">
        <f t="shared" si="389"/>
        <v>Rejected</v>
      </c>
      <c r="G2457" t="str">
        <f t="shared" si="390"/>
        <v>Valid</v>
      </c>
      <c r="I2457">
        <f>IF(Sheet4!$A4269=I$1,1,0)</f>
        <v>1</v>
      </c>
      <c r="J2457">
        <f>IF(Sheet4!$A4269=J$1,1,0)</f>
        <v>0</v>
      </c>
      <c r="K2457" t="str">
        <f t="shared" si="391"/>
        <v>Valid</v>
      </c>
      <c r="L2457" t="str">
        <f t="shared" si="392"/>
        <v>Male</v>
      </c>
      <c r="M2457">
        <f>IF(Sheet4!$C4269=M$1,1,0)</f>
        <v>0</v>
      </c>
      <c r="N2457">
        <f>IF(Sheet4!$C4269=N$1,1,0)</f>
        <v>0</v>
      </c>
      <c r="O2457">
        <f>IF(Sheet4!$C4269=O$1,1,0)</f>
        <v>0</v>
      </c>
      <c r="P2457">
        <f>IF(Sheet4!$C4269=P$1,1,0)</f>
        <v>0</v>
      </c>
      <c r="Q2457">
        <f>IF(Sheet4!$C4269=Q$1,1,0)</f>
        <v>0</v>
      </c>
      <c r="R2457">
        <f>IF(Sheet4!$C4269=R$1,1,0)</f>
        <v>0</v>
      </c>
      <c r="S2457">
        <f>IF(Sheet4!$C4269=S$1,1,0)</f>
        <v>0</v>
      </c>
      <c r="T2457">
        <f>IF(Sheet4!$C4269=T$1,1,0)</f>
        <v>0</v>
      </c>
      <c r="U2457">
        <f>IF(Sheet4!$C4269=U$1,1,0)</f>
        <v>1</v>
      </c>
      <c r="V2457">
        <f>IF(Sheet4!$C4269=V$1,1,0)</f>
        <v>0</v>
      </c>
      <c r="W2457">
        <f>IF(Sheet4!$C4269=W$1,1,0)</f>
        <v>0</v>
      </c>
      <c r="X2457">
        <f>IF(Sheet4!$C4269=X$1,1,0)</f>
        <v>0</v>
      </c>
      <c r="Y2457">
        <f>IF(Sheet4!$C4269=Y$1,1,0)</f>
        <v>0</v>
      </c>
      <c r="Z2457">
        <f>IF(Sheet4!$C4269=Z$1,1,0)</f>
        <v>0</v>
      </c>
      <c r="AA2457" t="str">
        <f t="shared" si="393"/>
        <v>Valid</v>
      </c>
      <c r="AB2457">
        <f>IF(h!$A4269=AB$1,1,0)</f>
        <v>0</v>
      </c>
      <c r="AC2457">
        <f>IF(h!$A4269=AC$1,1,0)</f>
        <v>1</v>
      </c>
      <c r="AD2457">
        <f>IF(h!$A4269=AD$1,1,0)</f>
        <v>0</v>
      </c>
      <c r="AE2457">
        <f>IF(h!$A4269=AE$1,1,0)</f>
        <v>0</v>
      </c>
      <c r="AF2457">
        <f t="shared" si="396"/>
        <v>0</v>
      </c>
      <c r="AG2457">
        <f t="shared" si="396"/>
        <v>0</v>
      </c>
      <c r="AH2457">
        <f t="shared" si="396"/>
        <v>0</v>
      </c>
      <c r="AI2457">
        <f>IF(h!$A4269=AI$1,1,0)</f>
        <v>0</v>
      </c>
      <c r="AJ2457" t="str">
        <f t="shared" si="394"/>
        <v>Valid</v>
      </c>
      <c r="AK2457" t="str">
        <f t="shared" si="395"/>
        <v>Operation Department</v>
      </c>
    </row>
    <row r="2458" spans="1:37" hidden="1" x14ac:dyDescent="0.3">
      <c r="A2458">
        <v>512990</v>
      </c>
      <c r="B2458" s="2">
        <v>41841.398680555554</v>
      </c>
      <c r="C2458">
        <v>43999</v>
      </c>
      <c r="D2458" t="s">
        <v>38</v>
      </c>
      <c r="E2458">
        <f>IF(Sheet4!D2745="Hired",1,0)</f>
        <v>0</v>
      </c>
      <c r="F2458" t="str">
        <f t="shared" si="389"/>
        <v>Rejected</v>
      </c>
      <c r="G2458" t="str">
        <f t="shared" si="390"/>
        <v>Valid</v>
      </c>
      <c r="I2458">
        <f>IF(Sheet4!$A2745=I$1,1,0)</f>
        <v>1</v>
      </c>
      <c r="J2458">
        <f>IF(Sheet4!$A2745=J$1,1,0)</f>
        <v>0</v>
      </c>
      <c r="K2458" t="str">
        <f t="shared" si="391"/>
        <v>Valid</v>
      </c>
      <c r="L2458" t="str">
        <f t="shared" si="392"/>
        <v>Male</v>
      </c>
      <c r="M2458">
        <f>IF(Sheet4!$C2745=M$1,1,0)</f>
        <v>0</v>
      </c>
      <c r="N2458">
        <f>IF(Sheet4!$C2745=N$1,1,0)</f>
        <v>1</v>
      </c>
      <c r="O2458">
        <f>IF(Sheet4!$C2745=O$1,1,0)</f>
        <v>0</v>
      </c>
      <c r="P2458">
        <f>IF(Sheet4!$C2745=P$1,1,0)</f>
        <v>0</v>
      </c>
      <c r="Q2458">
        <f>IF(Sheet4!$C2745=Q$1,1,0)</f>
        <v>0</v>
      </c>
      <c r="R2458">
        <f>IF(Sheet4!$C2745=R$1,1,0)</f>
        <v>0</v>
      </c>
      <c r="S2458">
        <f>IF(Sheet4!$C2745=S$1,1,0)</f>
        <v>0</v>
      </c>
      <c r="T2458">
        <f>IF(Sheet4!$C2745=T$1,1,0)</f>
        <v>0</v>
      </c>
      <c r="U2458">
        <f>IF(Sheet4!$C2745=U$1,1,0)</f>
        <v>0</v>
      </c>
      <c r="V2458">
        <f>IF(Sheet4!$C2745=V$1,1,0)</f>
        <v>0</v>
      </c>
      <c r="W2458">
        <f>IF(Sheet4!$C2745=W$1,1,0)</f>
        <v>0</v>
      </c>
      <c r="X2458">
        <f>IF(Sheet4!$C2745=X$1,1,0)</f>
        <v>0</v>
      </c>
      <c r="Y2458">
        <f>IF(Sheet4!$C2745=Y$1,1,0)</f>
        <v>0</v>
      </c>
      <c r="Z2458">
        <f>IF(Sheet4!$C2745=Z$1,1,0)</f>
        <v>0</v>
      </c>
      <c r="AA2458" t="str">
        <f t="shared" si="393"/>
        <v>Valid</v>
      </c>
      <c r="AB2458">
        <f>IF(h!$A2745=AB$1,1,0)</f>
        <v>0</v>
      </c>
      <c r="AC2458">
        <f>IF(h!$A2745=AC$1,1,0)</f>
        <v>1</v>
      </c>
      <c r="AD2458">
        <f>IF(h!$A2745=AD$1,1,0)</f>
        <v>0</v>
      </c>
      <c r="AE2458">
        <f>IF(h!$A2745=AE$1,1,0)</f>
        <v>0</v>
      </c>
      <c r="AF2458">
        <f t="shared" si="396"/>
        <v>0</v>
      </c>
      <c r="AG2458">
        <f t="shared" si="396"/>
        <v>0</v>
      </c>
      <c r="AH2458">
        <f t="shared" si="396"/>
        <v>0</v>
      </c>
      <c r="AI2458">
        <f>IF(h!$A2745=AI$1,1,0)</f>
        <v>0</v>
      </c>
      <c r="AJ2458" t="str">
        <f t="shared" si="394"/>
        <v>Valid</v>
      </c>
      <c r="AK2458" t="str">
        <f t="shared" si="395"/>
        <v>Operation Department</v>
      </c>
    </row>
    <row r="2459" spans="1:37" x14ac:dyDescent="0.3">
      <c r="A2459">
        <v>619825</v>
      </c>
      <c r="B2459" s="2">
        <v>41799.998437499999</v>
      </c>
      <c r="C2459">
        <v>44020</v>
      </c>
      <c r="D2459" t="s">
        <v>38</v>
      </c>
      <c r="E2459">
        <f>IF(Sheet4!D366="Hired",1,0)</f>
        <v>1</v>
      </c>
      <c r="F2459" t="str">
        <f t="shared" si="389"/>
        <v>Hired</v>
      </c>
      <c r="G2459" t="str">
        <f t="shared" si="390"/>
        <v>Valid</v>
      </c>
      <c r="I2459">
        <f>IF(Sheet4!$A366=I$1,1,0)</f>
        <v>1</v>
      </c>
      <c r="J2459">
        <f>IF(Sheet4!$A366=J$1,1,0)</f>
        <v>0</v>
      </c>
      <c r="K2459" t="str">
        <f t="shared" si="391"/>
        <v>Valid</v>
      </c>
      <c r="L2459" t="str">
        <f t="shared" si="392"/>
        <v>Male</v>
      </c>
      <c r="M2459">
        <f>IF(Sheet4!$C366=M$1,1,0)</f>
        <v>0</v>
      </c>
      <c r="N2459">
        <f>IF(Sheet4!$C366=N$1,1,0)</f>
        <v>0</v>
      </c>
      <c r="O2459">
        <f>IF(Sheet4!$C366=O$1,1,0)</f>
        <v>0</v>
      </c>
      <c r="P2459">
        <f>IF(Sheet4!$C366=P$1,1,0)</f>
        <v>0</v>
      </c>
      <c r="Q2459">
        <f>IF(Sheet4!$C366=Q$1,1,0)</f>
        <v>0</v>
      </c>
      <c r="R2459">
        <f>IF(Sheet4!$C366=R$1,1,0)</f>
        <v>0</v>
      </c>
      <c r="S2459">
        <f>IF(Sheet4!$C366=S$1,1,0)</f>
        <v>1</v>
      </c>
      <c r="T2459">
        <f>IF(Sheet4!$C366=T$1,1,0)</f>
        <v>0</v>
      </c>
      <c r="U2459">
        <f>IF(Sheet4!$C366=U$1,1,0)</f>
        <v>0</v>
      </c>
      <c r="V2459">
        <f>IF(Sheet4!$C366=V$1,1,0)</f>
        <v>0</v>
      </c>
      <c r="W2459">
        <f>IF(Sheet4!$C366=W$1,1,0)</f>
        <v>0</v>
      </c>
      <c r="X2459">
        <f>IF(Sheet4!$C366=X$1,1,0)</f>
        <v>0</v>
      </c>
      <c r="Y2459">
        <f>IF(Sheet4!$C366=Y$1,1,0)</f>
        <v>0</v>
      </c>
      <c r="Z2459">
        <f>IF(Sheet4!$C366=Z$1,1,0)</f>
        <v>0</v>
      </c>
      <c r="AA2459" t="str">
        <f t="shared" si="393"/>
        <v>Valid</v>
      </c>
      <c r="AB2459">
        <f>IF(h!$A366=AB$1,1,0)</f>
        <v>1</v>
      </c>
      <c r="AC2459">
        <f>IF(h!$A366=AC$1,1,0)</f>
        <v>0</v>
      </c>
      <c r="AD2459">
        <f>IF(h!$A366=AD$1,1,0)</f>
        <v>0</v>
      </c>
      <c r="AE2459">
        <f>IF(h!$A366=AE$1,1,0)</f>
        <v>0</v>
      </c>
      <c r="AF2459">
        <f t="shared" si="396"/>
        <v>0</v>
      </c>
      <c r="AG2459">
        <f t="shared" si="396"/>
        <v>0</v>
      </c>
      <c r="AH2459">
        <f t="shared" si="396"/>
        <v>0</v>
      </c>
      <c r="AI2459">
        <f>IF(h!$A366=AI$1,1,0)</f>
        <v>0</v>
      </c>
      <c r="AJ2459" t="str">
        <f t="shared" si="394"/>
        <v>Valid</v>
      </c>
      <c r="AK2459" t="str">
        <f t="shared" si="395"/>
        <v>Service Department</v>
      </c>
    </row>
    <row r="2460" spans="1:37" hidden="1" x14ac:dyDescent="0.3">
      <c r="A2460">
        <v>118276</v>
      </c>
      <c r="B2460" s="2">
        <v>41828.701898148145</v>
      </c>
      <c r="C2460">
        <v>44023</v>
      </c>
      <c r="D2460" t="s">
        <v>38</v>
      </c>
      <c r="E2460">
        <f>IF(Sheet4!D3835="Hired",1,0)</f>
        <v>0</v>
      </c>
      <c r="F2460" t="str">
        <f t="shared" si="389"/>
        <v>Rejected</v>
      </c>
      <c r="G2460" t="str">
        <f t="shared" si="390"/>
        <v>Valid</v>
      </c>
      <c r="I2460">
        <f>IF(Sheet4!$A3835=I$1,1,0)</f>
        <v>0</v>
      </c>
      <c r="J2460">
        <f>IF(Sheet4!$A3835=J$1,1,0)</f>
        <v>1</v>
      </c>
      <c r="K2460" t="str">
        <f t="shared" si="391"/>
        <v>Valid</v>
      </c>
      <c r="L2460" t="str">
        <f t="shared" si="392"/>
        <v>Female</v>
      </c>
      <c r="M2460">
        <f>IF(Sheet4!$C3835=M$1,1,0)</f>
        <v>0</v>
      </c>
      <c r="N2460">
        <f>IF(Sheet4!$C3835=N$1,1,0)</f>
        <v>0</v>
      </c>
      <c r="O2460">
        <f>IF(Sheet4!$C3835=O$1,1,0)</f>
        <v>0</v>
      </c>
      <c r="P2460">
        <f>IF(Sheet4!$C3835=P$1,1,0)</f>
        <v>0</v>
      </c>
      <c r="Q2460">
        <f>IF(Sheet4!$C3835=Q$1,1,0)</f>
        <v>0</v>
      </c>
      <c r="R2460">
        <f>IF(Sheet4!$C3835=R$1,1,0)</f>
        <v>0</v>
      </c>
      <c r="S2460">
        <f>IF(Sheet4!$C3835=S$1,1,0)</f>
        <v>0</v>
      </c>
      <c r="T2460">
        <f>IF(Sheet4!$C3835=T$1,1,0)</f>
        <v>0</v>
      </c>
      <c r="U2460">
        <f>IF(Sheet4!$C3835=U$1,1,0)</f>
        <v>0</v>
      </c>
      <c r="V2460">
        <f>IF(Sheet4!$C3835=V$1,1,0)</f>
        <v>0</v>
      </c>
      <c r="W2460">
        <f>IF(Sheet4!$C3835=W$1,1,0)</f>
        <v>0</v>
      </c>
      <c r="X2460">
        <f>IF(Sheet4!$C3835=X$1,1,0)</f>
        <v>0</v>
      </c>
      <c r="Y2460">
        <f>IF(Sheet4!$C3835=Y$1,1,0)</f>
        <v>1</v>
      </c>
      <c r="Z2460">
        <f>IF(Sheet4!$C3835=Z$1,1,0)</f>
        <v>0</v>
      </c>
      <c r="AA2460" t="str">
        <f t="shared" si="393"/>
        <v>Valid</v>
      </c>
      <c r="AB2460">
        <f>IF(h!$A3835=AB$1,1,0)</f>
        <v>0</v>
      </c>
      <c r="AC2460">
        <f>IF(h!$A3835=AC$1,1,0)</f>
        <v>0</v>
      </c>
      <c r="AD2460">
        <f>IF(h!$A3835=AD$1,1,0)</f>
        <v>1</v>
      </c>
      <c r="AE2460">
        <f>IF(h!$A3835=AE$1,1,0)</f>
        <v>0</v>
      </c>
      <c r="AF2460">
        <f t="shared" si="396"/>
        <v>0</v>
      </c>
      <c r="AG2460">
        <f t="shared" si="396"/>
        <v>0</v>
      </c>
      <c r="AH2460">
        <f t="shared" si="396"/>
        <v>0</v>
      </c>
      <c r="AI2460">
        <f>IF(h!$A3835=AI$1,1,0)</f>
        <v>0</v>
      </c>
      <c r="AJ2460" t="str">
        <f t="shared" si="394"/>
        <v>Valid</v>
      </c>
      <c r="AK2460" t="str">
        <f t="shared" si="395"/>
        <v>Sales Department</v>
      </c>
    </row>
    <row r="2461" spans="1:37" x14ac:dyDescent="0.3">
      <c r="A2461">
        <v>941474</v>
      </c>
      <c r="B2461" s="2">
        <v>41872.399085648147</v>
      </c>
      <c r="C2461">
        <v>44038</v>
      </c>
      <c r="D2461" t="s">
        <v>38</v>
      </c>
      <c r="E2461">
        <f>IF(Sheet4!D1626="Hired",1,0)</f>
        <v>1</v>
      </c>
      <c r="F2461" t="str">
        <f t="shared" si="389"/>
        <v>Hired</v>
      </c>
      <c r="G2461" t="str">
        <f t="shared" si="390"/>
        <v>Valid</v>
      </c>
      <c r="I2461">
        <f>IF(Sheet4!$A1626=I$1,1,0)</f>
        <v>0</v>
      </c>
      <c r="J2461">
        <f>IF(Sheet4!$A1626=J$1,1,0)</f>
        <v>1</v>
      </c>
      <c r="K2461" t="str">
        <f t="shared" si="391"/>
        <v>Valid</v>
      </c>
      <c r="L2461" t="str">
        <f t="shared" si="392"/>
        <v>Female</v>
      </c>
      <c r="M2461">
        <f>IF(Sheet4!$C1626=M$1,1,0)</f>
        <v>0</v>
      </c>
      <c r="N2461">
        <f>IF(Sheet4!$C1626=N$1,1,0)</f>
        <v>0</v>
      </c>
      <c r="O2461">
        <f>IF(Sheet4!$C1626=O$1,1,0)</f>
        <v>0</v>
      </c>
      <c r="P2461">
        <f>IF(Sheet4!$C1626=P$1,1,0)</f>
        <v>1</v>
      </c>
      <c r="Q2461">
        <f>IF(Sheet4!$C1626=Q$1,1,0)</f>
        <v>0</v>
      </c>
      <c r="R2461">
        <f>IF(Sheet4!$C1626=R$1,1,0)</f>
        <v>0</v>
      </c>
      <c r="S2461">
        <f>IF(Sheet4!$C1626=S$1,1,0)</f>
        <v>0</v>
      </c>
      <c r="T2461">
        <f>IF(Sheet4!$C1626=T$1,1,0)</f>
        <v>0</v>
      </c>
      <c r="U2461">
        <f>IF(Sheet4!$C1626=U$1,1,0)</f>
        <v>0</v>
      </c>
      <c r="V2461">
        <f>IF(Sheet4!$C1626=V$1,1,0)</f>
        <v>0</v>
      </c>
      <c r="W2461">
        <f>IF(Sheet4!$C1626=W$1,1,0)</f>
        <v>0</v>
      </c>
      <c r="X2461">
        <f>IF(Sheet4!$C1626=X$1,1,0)</f>
        <v>0</v>
      </c>
      <c r="Y2461">
        <f>IF(Sheet4!$C1626=Y$1,1,0)</f>
        <v>0</v>
      </c>
      <c r="Z2461">
        <f>IF(Sheet4!$C1626=Z$1,1,0)</f>
        <v>0</v>
      </c>
      <c r="AA2461" t="str">
        <f t="shared" si="393"/>
        <v>Valid</v>
      </c>
      <c r="AB2461">
        <f>IF(h!$A1626=AB$1,1,0)</f>
        <v>1</v>
      </c>
      <c r="AC2461">
        <f>IF(h!$A1626=AC$1,1,0)</f>
        <v>0</v>
      </c>
      <c r="AD2461">
        <f>IF(h!$A1626=AD$1,1,0)</f>
        <v>0</v>
      </c>
      <c r="AE2461">
        <f>IF(h!$A1626=AE$1,1,0)</f>
        <v>0</v>
      </c>
      <c r="AF2461">
        <f t="shared" si="396"/>
        <v>0</v>
      </c>
      <c r="AG2461">
        <f t="shared" si="396"/>
        <v>0</v>
      </c>
      <c r="AH2461">
        <f t="shared" si="396"/>
        <v>0</v>
      </c>
      <c r="AI2461">
        <f>IF(h!$A1626=AI$1,1,0)</f>
        <v>0</v>
      </c>
      <c r="AJ2461" t="str">
        <f t="shared" si="394"/>
        <v>Valid</v>
      </c>
      <c r="AK2461" t="str">
        <f t="shared" si="395"/>
        <v>Service Department</v>
      </c>
    </row>
    <row r="2462" spans="1:37" x14ac:dyDescent="0.3">
      <c r="A2462">
        <v>235151</v>
      </c>
      <c r="B2462" s="2">
        <v>41870.763414351852</v>
      </c>
      <c r="C2462">
        <v>44070</v>
      </c>
      <c r="D2462" t="s">
        <v>38</v>
      </c>
      <c r="E2462">
        <f>IF(Sheet4!D3189="Hired",1,0)</f>
        <v>1</v>
      </c>
      <c r="F2462" t="str">
        <f t="shared" si="389"/>
        <v>Hired</v>
      </c>
      <c r="G2462" t="str">
        <f t="shared" si="390"/>
        <v>Valid</v>
      </c>
      <c r="I2462">
        <f>IF(Sheet4!$A3189=I$1,1,0)</f>
        <v>1</v>
      </c>
      <c r="J2462">
        <f>IF(Sheet4!$A3189=J$1,1,0)</f>
        <v>0</v>
      </c>
      <c r="K2462" t="str">
        <f t="shared" si="391"/>
        <v>Valid</v>
      </c>
      <c r="L2462" t="str">
        <f t="shared" si="392"/>
        <v>Male</v>
      </c>
      <c r="M2462">
        <f>IF(Sheet4!$C3189=M$1,1,0)</f>
        <v>0</v>
      </c>
      <c r="N2462">
        <f>IF(Sheet4!$C3189=N$1,1,0)</f>
        <v>0</v>
      </c>
      <c r="O2462">
        <f>IF(Sheet4!$C3189=O$1,1,0)</f>
        <v>0</v>
      </c>
      <c r="P2462">
        <f>IF(Sheet4!$C3189=P$1,1,0)</f>
        <v>0</v>
      </c>
      <c r="Q2462">
        <f>IF(Sheet4!$C3189=Q$1,1,0)</f>
        <v>0</v>
      </c>
      <c r="R2462">
        <f>IF(Sheet4!$C3189=R$1,1,0)</f>
        <v>0</v>
      </c>
      <c r="S2462">
        <f>IF(Sheet4!$C3189=S$1,1,0)</f>
        <v>0</v>
      </c>
      <c r="T2462">
        <f>IF(Sheet4!$C3189=T$1,1,0)</f>
        <v>0</v>
      </c>
      <c r="U2462">
        <f>IF(Sheet4!$C3189=U$1,1,0)</f>
        <v>0</v>
      </c>
      <c r="V2462">
        <f>IF(Sheet4!$C3189=V$1,1,0)</f>
        <v>0</v>
      </c>
      <c r="W2462">
        <f>IF(Sheet4!$C3189=W$1,1,0)</f>
        <v>0</v>
      </c>
      <c r="X2462">
        <f>IF(Sheet4!$C3189=X$1,1,0)</f>
        <v>0</v>
      </c>
      <c r="Y2462">
        <f>IF(Sheet4!$C3189=Y$1,1,0)</f>
        <v>1</v>
      </c>
      <c r="Z2462">
        <f>IF(Sheet4!$C3189=Z$1,1,0)</f>
        <v>0</v>
      </c>
      <c r="AA2462" t="str">
        <f t="shared" si="393"/>
        <v>Valid</v>
      </c>
      <c r="AB2462">
        <f>IF(h!$A3189=AB$1,1,0)</f>
        <v>0</v>
      </c>
      <c r="AC2462">
        <f>IF(h!$A3189=AC$1,1,0)</f>
        <v>1</v>
      </c>
      <c r="AD2462">
        <f>IF(h!$A3189=AD$1,1,0)</f>
        <v>0</v>
      </c>
      <c r="AE2462">
        <f>IF(h!$A3189=AE$1,1,0)</f>
        <v>0</v>
      </c>
      <c r="AF2462">
        <f t="shared" ref="AF2462:AH2481" si="397">IF(AE2462=AF$1,1,0)</f>
        <v>0</v>
      </c>
      <c r="AG2462">
        <f t="shared" si="397"/>
        <v>0</v>
      </c>
      <c r="AH2462">
        <f t="shared" si="397"/>
        <v>0</v>
      </c>
      <c r="AI2462">
        <f>IF(h!$A3189=AI$1,1,0)</f>
        <v>0</v>
      </c>
      <c r="AJ2462" t="str">
        <f t="shared" si="394"/>
        <v>Valid</v>
      </c>
      <c r="AK2462" t="str">
        <f t="shared" si="395"/>
        <v>Operation Department</v>
      </c>
    </row>
    <row r="2463" spans="1:37" x14ac:dyDescent="0.3">
      <c r="A2463">
        <v>221190</v>
      </c>
      <c r="B2463" s="2">
        <v>41773.380833333336</v>
      </c>
      <c r="C2463">
        <v>44072</v>
      </c>
      <c r="D2463" t="s">
        <v>38</v>
      </c>
      <c r="E2463">
        <f>IF(Sheet4!D2390="Hired",1,0)</f>
        <v>1</v>
      </c>
      <c r="F2463" t="str">
        <f t="shared" si="389"/>
        <v>Hired</v>
      </c>
      <c r="G2463" t="str">
        <f t="shared" si="390"/>
        <v>Valid</v>
      </c>
      <c r="I2463">
        <f>IF(Sheet4!$A2390=I$1,1,0)</f>
        <v>0</v>
      </c>
      <c r="J2463">
        <f>IF(Sheet4!$A2390=J$1,1,0)</f>
        <v>1</v>
      </c>
      <c r="K2463" t="str">
        <f t="shared" si="391"/>
        <v>Valid</v>
      </c>
      <c r="L2463" t="str">
        <f t="shared" si="392"/>
        <v>Female</v>
      </c>
      <c r="M2463">
        <f>IF(Sheet4!$C2390=M$1,1,0)</f>
        <v>0</v>
      </c>
      <c r="N2463">
        <f>IF(Sheet4!$C2390=N$1,1,0)</f>
        <v>1</v>
      </c>
      <c r="O2463">
        <f>IF(Sheet4!$C2390=O$1,1,0)</f>
        <v>0</v>
      </c>
      <c r="P2463">
        <f>IF(Sheet4!$C2390=P$1,1,0)</f>
        <v>0</v>
      </c>
      <c r="Q2463">
        <f>IF(Sheet4!$C2390=Q$1,1,0)</f>
        <v>0</v>
      </c>
      <c r="R2463">
        <f>IF(Sheet4!$C2390=R$1,1,0)</f>
        <v>0</v>
      </c>
      <c r="S2463">
        <f>IF(Sheet4!$C2390=S$1,1,0)</f>
        <v>0</v>
      </c>
      <c r="T2463">
        <f>IF(Sheet4!$C2390=T$1,1,0)</f>
        <v>0</v>
      </c>
      <c r="U2463">
        <f>IF(Sheet4!$C2390=U$1,1,0)</f>
        <v>0</v>
      </c>
      <c r="V2463">
        <f>IF(Sheet4!$C2390=V$1,1,0)</f>
        <v>0</v>
      </c>
      <c r="W2463">
        <f>IF(Sheet4!$C2390=W$1,1,0)</f>
        <v>0</v>
      </c>
      <c r="X2463">
        <f>IF(Sheet4!$C2390=X$1,1,0)</f>
        <v>0</v>
      </c>
      <c r="Y2463">
        <f>IF(Sheet4!$C2390=Y$1,1,0)</f>
        <v>0</v>
      </c>
      <c r="Z2463">
        <f>IF(Sheet4!$C2390=Z$1,1,0)</f>
        <v>0</v>
      </c>
      <c r="AA2463" t="str">
        <f t="shared" si="393"/>
        <v>Valid</v>
      </c>
      <c r="AB2463">
        <f>IF(h!$A2390=AB$1,1,0)</f>
        <v>0</v>
      </c>
      <c r="AC2463">
        <f>IF(h!$A2390=AC$1,1,0)</f>
        <v>1</v>
      </c>
      <c r="AD2463">
        <f>IF(h!$A2390=AD$1,1,0)</f>
        <v>0</v>
      </c>
      <c r="AE2463">
        <f>IF(h!$A2390=AE$1,1,0)</f>
        <v>0</v>
      </c>
      <c r="AF2463">
        <f t="shared" si="397"/>
        <v>0</v>
      </c>
      <c r="AG2463">
        <f t="shared" si="397"/>
        <v>0</v>
      </c>
      <c r="AH2463">
        <f t="shared" si="397"/>
        <v>0</v>
      </c>
      <c r="AI2463">
        <f>IF(h!$A2390=AI$1,1,0)</f>
        <v>0</v>
      </c>
      <c r="AJ2463" t="str">
        <f t="shared" si="394"/>
        <v>Valid</v>
      </c>
      <c r="AK2463" t="str">
        <f t="shared" si="395"/>
        <v>Operation Department</v>
      </c>
    </row>
    <row r="2464" spans="1:37" hidden="1" x14ac:dyDescent="0.3">
      <c r="A2464">
        <v>908405</v>
      </c>
      <c r="B2464" s="2">
        <v>41789.518287037034</v>
      </c>
      <c r="C2464">
        <v>44086</v>
      </c>
      <c r="D2464" t="s">
        <v>38</v>
      </c>
      <c r="E2464">
        <f>IF(Sheet4!D2273="Hired",1,0)</f>
        <v>0</v>
      </c>
      <c r="F2464" t="str">
        <f t="shared" si="389"/>
        <v>Rejected</v>
      </c>
      <c r="G2464" t="str">
        <f t="shared" si="390"/>
        <v>Valid</v>
      </c>
      <c r="I2464">
        <f>IF(Sheet4!$A2273=I$1,1,0)</f>
        <v>1</v>
      </c>
      <c r="J2464">
        <f>IF(Sheet4!$A2273=J$1,1,0)</f>
        <v>0</v>
      </c>
      <c r="K2464" t="str">
        <f t="shared" si="391"/>
        <v>Valid</v>
      </c>
      <c r="L2464" t="str">
        <f t="shared" si="392"/>
        <v>Male</v>
      </c>
      <c r="M2464">
        <f>IF(Sheet4!$C2273=M$1,1,0)</f>
        <v>0</v>
      </c>
      <c r="N2464">
        <f>IF(Sheet4!$C2273=N$1,1,0)</f>
        <v>1</v>
      </c>
      <c r="O2464">
        <f>IF(Sheet4!$C2273=O$1,1,0)</f>
        <v>0</v>
      </c>
      <c r="P2464">
        <f>IF(Sheet4!$C2273=P$1,1,0)</f>
        <v>0</v>
      </c>
      <c r="Q2464">
        <f>IF(Sheet4!$C2273=Q$1,1,0)</f>
        <v>0</v>
      </c>
      <c r="R2464">
        <f>IF(Sheet4!$C2273=R$1,1,0)</f>
        <v>0</v>
      </c>
      <c r="S2464">
        <f>IF(Sheet4!$C2273=S$1,1,0)</f>
        <v>0</v>
      </c>
      <c r="T2464">
        <f>IF(Sheet4!$C2273=T$1,1,0)</f>
        <v>0</v>
      </c>
      <c r="U2464">
        <f>IF(Sheet4!$C2273=U$1,1,0)</f>
        <v>0</v>
      </c>
      <c r="V2464">
        <f>IF(Sheet4!$C2273=V$1,1,0)</f>
        <v>0</v>
      </c>
      <c r="W2464">
        <f>IF(Sheet4!$C2273=W$1,1,0)</f>
        <v>0</v>
      </c>
      <c r="X2464">
        <f>IF(Sheet4!$C2273=X$1,1,0)</f>
        <v>0</v>
      </c>
      <c r="Y2464">
        <f>IF(Sheet4!$C2273=Y$1,1,0)</f>
        <v>0</v>
      </c>
      <c r="Z2464">
        <f>IF(Sheet4!$C2273=Z$1,1,0)</f>
        <v>0</v>
      </c>
      <c r="AA2464" t="str">
        <f t="shared" si="393"/>
        <v>Valid</v>
      </c>
      <c r="AB2464">
        <f>IF(h!$A2273=AB$1,1,0)</f>
        <v>0</v>
      </c>
      <c r="AC2464">
        <f>IF(h!$A2273=AC$1,1,0)</f>
        <v>1</v>
      </c>
      <c r="AD2464">
        <f>IF(h!$A2273=AD$1,1,0)</f>
        <v>0</v>
      </c>
      <c r="AE2464">
        <f>IF(h!$A2273=AE$1,1,0)</f>
        <v>0</v>
      </c>
      <c r="AF2464">
        <f t="shared" si="397"/>
        <v>0</v>
      </c>
      <c r="AG2464">
        <f t="shared" si="397"/>
        <v>0</v>
      </c>
      <c r="AH2464">
        <f t="shared" si="397"/>
        <v>0</v>
      </c>
      <c r="AI2464">
        <f>IF(h!$A2273=AI$1,1,0)</f>
        <v>0</v>
      </c>
      <c r="AJ2464" t="str">
        <f t="shared" si="394"/>
        <v>Valid</v>
      </c>
      <c r="AK2464" t="str">
        <f t="shared" si="395"/>
        <v>Operation Department</v>
      </c>
    </row>
    <row r="2465" spans="1:37" hidden="1" x14ac:dyDescent="0.3">
      <c r="A2465">
        <v>438481</v>
      </c>
      <c r="B2465" s="2">
        <v>41880.767951388887</v>
      </c>
      <c r="C2465">
        <v>44087</v>
      </c>
      <c r="D2465" t="s">
        <v>38</v>
      </c>
      <c r="E2465">
        <f>IF(Sheet4!D2370="Hired",1,0)</f>
        <v>0</v>
      </c>
      <c r="F2465" t="str">
        <f t="shared" si="389"/>
        <v>Rejected</v>
      </c>
      <c r="G2465" t="str">
        <f t="shared" si="390"/>
        <v>Valid</v>
      </c>
      <c r="I2465">
        <f>IF(Sheet4!$A2370=I$1,1,0)</f>
        <v>1</v>
      </c>
      <c r="J2465">
        <f>IF(Sheet4!$A2370=J$1,1,0)</f>
        <v>0</v>
      </c>
      <c r="K2465" t="str">
        <f t="shared" si="391"/>
        <v>Valid</v>
      </c>
      <c r="L2465" t="str">
        <f t="shared" si="392"/>
        <v>Male</v>
      </c>
      <c r="M2465">
        <f>IF(Sheet4!$C2370=M$1,1,0)</f>
        <v>0</v>
      </c>
      <c r="N2465">
        <f>IF(Sheet4!$C2370=N$1,1,0)</f>
        <v>0</v>
      </c>
      <c r="O2465">
        <f>IF(Sheet4!$C2370=O$1,1,0)</f>
        <v>0</v>
      </c>
      <c r="P2465">
        <f>IF(Sheet4!$C2370=P$1,1,0)</f>
        <v>0</v>
      </c>
      <c r="Q2465">
        <f>IF(Sheet4!$C2370=Q$1,1,0)</f>
        <v>0</v>
      </c>
      <c r="R2465">
        <f>IF(Sheet4!$C2370=R$1,1,0)</f>
        <v>0</v>
      </c>
      <c r="S2465">
        <f>IF(Sheet4!$C2370=S$1,1,0)</f>
        <v>0</v>
      </c>
      <c r="T2465">
        <f>IF(Sheet4!$C2370=T$1,1,0)</f>
        <v>0</v>
      </c>
      <c r="U2465">
        <f>IF(Sheet4!$C2370=U$1,1,0)</f>
        <v>0</v>
      </c>
      <c r="V2465">
        <f>IF(Sheet4!$C2370=V$1,1,0)</f>
        <v>0</v>
      </c>
      <c r="W2465">
        <f>IF(Sheet4!$C2370=W$1,1,0)</f>
        <v>0</v>
      </c>
      <c r="X2465">
        <f>IF(Sheet4!$C2370=X$1,1,0)</f>
        <v>0</v>
      </c>
      <c r="Y2465">
        <f>IF(Sheet4!$C2370=Y$1,1,0)</f>
        <v>1</v>
      </c>
      <c r="Z2465">
        <f>IF(Sheet4!$C2370=Z$1,1,0)</f>
        <v>0</v>
      </c>
      <c r="AA2465" t="str">
        <f t="shared" si="393"/>
        <v>Valid</v>
      </c>
      <c r="AB2465">
        <f>IF(h!$A2370=AB$1,1,0)</f>
        <v>1</v>
      </c>
      <c r="AC2465">
        <f>IF(h!$A2370=AC$1,1,0)</f>
        <v>0</v>
      </c>
      <c r="AD2465">
        <f>IF(h!$A2370=AD$1,1,0)</f>
        <v>0</v>
      </c>
      <c r="AE2465">
        <f>IF(h!$A2370=AE$1,1,0)</f>
        <v>0</v>
      </c>
      <c r="AF2465">
        <f t="shared" si="397"/>
        <v>0</v>
      </c>
      <c r="AG2465">
        <f t="shared" si="397"/>
        <v>0</v>
      </c>
      <c r="AH2465">
        <f t="shared" si="397"/>
        <v>0</v>
      </c>
      <c r="AI2465">
        <f>IF(h!$A2370=AI$1,1,0)</f>
        <v>0</v>
      </c>
      <c r="AJ2465" t="str">
        <f t="shared" si="394"/>
        <v>Valid</v>
      </c>
      <c r="AK2465" t="str">
        <f t="shared" si="395"/>
        <v>Service Department</v>
      </c>
    </row>
    <row r="2466" spans="1:37" x14ac:dyDescent="0.3">
      <c r="A2466">
        <v>107600</v>
      </c>
      <c r="B2466" s="2">
        <v>41801.546851851854</v>
      </c>
      <c r="C2466">
        <v>44090</v>
      </c>
      <c r="D2466" t="s">
        <v>38</v>
      </c>
      <c r="E2466">
        <f>IF(Sheet4!D2982="Hired",1,0)</f>
        <v>1</v>
      </c>
      <c r="F2466" t="str">
        <f t="shared" si="389"/>
        <v>Hired</v>
      </c>
      <c r="G2466" t="str">
        <f t="shared" si="390"/>
        <v>Valid</v>
      </c>
      <c r="I2466">
        <f>IF(Sheet4!$A2982=I$1,1,0)</f>
        <v>1</v>
      </c>
      <c r="J2466">
        <f>IF(Sheet4!$A2982=J$1,1,0)</f>
        <v>0</v>
      </c>
      <c r="K2466" t="str">
        <f t="shared" si="391"/>
        <v>Valid</v>
      </c>
      <c r="L2466" t="str">
        <f t="shared" si="392"/>
        <v>Male</v>
      </c>
      <c r="M2466">
        <f>IF(Sheet4!$C2982=M$1,1,0)</f>
        <v>1</v>
      </c>
      <c r="N2466">
        <f>IF(Sheet4!$C2982=N$1,1,0)</f>
        <v>0</v>
      </c>
      <c r="O2466">
        <f>IF(Sheet4!$C2982=O$1,1,0)</f>
        <v>0</v>
      </c>
      <c r="P2466">
        <f>IF(Sheet4!$C2982=P$1,1,0)</f>
        <v>0</v>
      </c>
      <c r="Q2466">
        <f>IF(Sheet4!$C2982=Q$1,1,0)</f>
        <v>0</v>
      </c>
      <c r="R2466">
        <f>IF(Sheet4!$C2982=R$1,1,0)</f>
        <v>0</v>
      </c>
      <c r="S2466">
        <f>IF(Sheet4!$C2982=S$1,1,0)</f>
        <v>0</v>
      </c>
      <c r="T2466">
        <f>IF(Sheet4!$C2982=T$1,1,0)</f>
        <v>0</v>
      </c>
      <c r="U2466">
        <f>IF(Sheet4!$C2982=U$1,1,0)</f>
        <v>0</v>
      </c>
      <c r="V2466">
        <f>IF(Sheet4!$C2982=V$1,1,0)</f>
        <v>0</v>
      </c>
      <c r="W2466">
        <f>IF(Sheet4!$C2982=W$1,1,0)</f>
        <v>0</v>
      </c>
      <c r="X2466">
        <f>IF(Sheet4!$C2982=X$1,1,0)</f>
        <v>0</v>
      </c>
      <c r="Y2466">
        <f>IF(Sheet4!$C2982=Y$1,1,0)</f>
        <v>0</v>
      </c>
      <c r="Z2466">
        <f>IF(Sheet4!$C2982=Z$1,1,0)</f>
        <v>0</v>
      </c>
      <c r="AA2466" t="str">
        <f t="shared" si="393"/>
        <v>Valid</v>
      </c>
      <c r="AB2466">
        <f>IF(h!$A2982=AB$1,1,0)</f>
        <v>0</v>
      </c>
      <c r="AC2466">
        <f>IF(h!$A2982=AC$1,1,0)</f>
        <v>1</v>
      </c>
      <c r="AD2466">
        <f>IF(h!$A2982=AD$1,1,0)</f>
        <v>0</v>
      </c>
      <c r="AE2466">
        <f>IF(h!$A2982=AE$1,1,0)</f>
        <v>0</v>
      </c>
      <c r="AF2466">
        <f t="shared" si="397"/>
        <v>0</v>
      </c>
      <c r="AG2466">
        <f t="shared" si="397"/>
        <v>0</v>
      </c>
      <c r="AH2466">
        <f t="shared" si="397"/>
        <v>0</v>
      </c>
      <c r="AI2466">
        <f>IF(h!$A2982=AI$1,1,0)</f>
        <v>0</v>
      </c>
      <c r="AJ2466" t="str">
        <f t="shared" si="394"/>
        <v>Valid</v>
      </c>
      <c r="AK2466" t="str">
        <f t="shared" si="395"/>
        <v>Operation Department</v>
      </c>
    </row>
    <row r="2467" spans="1:37" hidden="1" x14ac:dyDescent="0.3">
      <c r="A2467">
        <v>551264</v>
      </c>
      <c r="B2467" s="2">
        <v>41771.397789351853</v>
      </c>
      <c r="C2467">
        <v>44105</v>
      </c>
      <c r="D2467" t="s">
        <v>38</v>
      </c>
      <c r="E2467">
        <f>IF(Sheet4!D2868="Hired",1,0)</f>
        <v>0</v>
      </c>
      <c r="F2467" t="str">
        <f t="shared" si="389"/>
        <v>Rejected</v>
      </c>
      <c r="G2467" t="str">
        <f t="shared" si="390"/>
        <v>Valid</v>
      </c>
      <c r="I2467">
        <f>IF(Sheet4!$A2868=I$1,1,0)</f>
        <v>1</v>
      </c>
      <c r="J2467">
        <f>IF(Sheet4!$A2868=J$1,1,0)</f>
        <v>0</v>
      </c>
      <c r="K2467" t="str">
        <f t="shared" si="391"/>
        <v>Valid</v>
      </c>
      <c r="L2467" t="str">
        <f t="shared" si="392"/>
        <v>Male</v>
      </c>
      <c r="M2467">
        <f>IF(Sheet4!$C2868=M$1,1,0)</f>
        <v>0</v>
      </c>
      <c r="N2467">
        <f>IF(Sheet4!$C2868=N$1,1,0)</f>
        <v>1</v>
      </c>
      <c r="O2467">
        <f>IF(Sheet4!$C2868=O$1,1,0)</f>
        <v>0</v>
      </c>
      <c r="P2467">
        <f>IF(Sheet4!$C2868=P$1,1,0)</f>
        <v>0</v>
      </c>
      <c r="Q2467">
        <f>IF(Sheet4!$C2868=Q$1,1,0)</f>
        <v>0</v>
      </c>
      <c r="R2467">
        <f>IF(Sheet4!$C2868=R$1,1,0)</f>
        <v>0</v>
      </c>
      <c r="S2467">
        <f>IF(Sheet4!$C2868=S$1,1,0)</f>
        <v>0</v>
      </c>
      <c r="T2467">
        <f>IF(Sheet4!$C2868=T$1,1,0)</f>
        <v>0</v>
      </c>
      <c r="U2467">
        <f>IF(Sheet4!$C2868=U$1,1,0)</f>
        <v>0</v>
      </c>
      <c r="V2467">
        <f>IF(Sheet4!$C2868=V$1,1,0)</f>
        <v>0</v>
      </c>
      <c r="W2467">
        <f>IF(Sheet4!$C2868=W$1,1,0)</f>
        <v>0</v>
      </c>
      <c r="X2467">
        <f>IF(Sheet4!$C2868=X$1,1,0)</f>
        <v>0</v>
      </c>
      <c r="Y2467">
        <f>IF(Sheet4!$C2868=Y$1,1,0)</f>
        <v>0</v>
      </c>
      <c r="Z2467">
        <f>IF(Sheet4!$C2868=Z$1,1,0)</f>
        <v>0</v>
      </c>
      <c r="AA2467" t="str">
        <f t="shared" si="393"/>
        <v>Valid</v>
      </c>
      <c r="AB2467">
        <f>IF(h!$A2868=AB$1,1,0)</f>
        <v>0</v>
      </c>
      <c r="AC2467">
        <f>IF(h!$A2868=AC$1,1,0)</f>
        <v>1</v>
      </c>
      <c r="AD2467">
        <f>IF(h!$A2868=AD$1,1,0)</f>
        <v>0</v>
      </c>
      <c r="AE2467">
        <f>IF(h!$A2868=AE$1,1,0)</f>
        <v>0</v>
      </c>
      <c r="AF2467">
        <f t="shared" si="397"/>
        <v>0</v>
      </c>
      <c r="AG2467">
        <f t="shared" si="397"/>
        <v>0</v>
      </c>
      <c r="AH2467">
        <f t="shared" si="397"/>
        <v>0</v>
      </c>
      <c r="AI2467">
        <f>IF(h!$A2868=AI$1,1,0)</f>
        <v>0</v>
      </c>
      <c r="AJ2467" t="str">
        <f t="shared" si="394"/>
        <v>Valid</v>
      </c>
      <c r="AK2467" t="str">
        <f t="shared" si="395"/>
        <v>Operation Department</v>
      </c>
    </row>
    <row r="2468" spans="1:37" x14ac:dyDescent="0.3">
      <c r="A2468">
        <v>725326</v>
      </c>
      <c r="B2468" s="2">
        <v>41823.713495370372</v>
      </c>
      <c r="C2468">
        <v>44153</v>
      </c>
      <c r="D2468" t="s">
        <v>38</v>
      </c>
      <c r="E2468">
        <f>IF(Sheet4!D4731="Hired",1,0)</f>
        <v>1</v>
      </c>
      <c r="F2468" t="str">
        <f t="shared" si="389"/>
        <v>Hired</v>
      </c>
      <c r="G2468" t="str">
        <f t="shared" si="390"/>
        <v>Valid</v>
      </c>
      <c r="I2468">
        <f>IF(Sheet4!$A4731=I$1,1,0)</f>
        <v>1</v>
      </c>
      <c r="J2468">
        <f>IF(Sheet4!$A4731=J$1,1,0)</f>
        <v>0</v>
      </c>
      <c r="K2468" t="str">
        <f t="shared" si="391"/>
        <v>Valid</v>
      </c>
      <c r="L2468" t="str">
        <f t="shared" si="392"/>
        <v>Male</v>
      </c>
      <c r="M2468">
        <f>IF(Sheet4!$C4731=M$1,1,0)</f>
        <v>0</v>
      </c>
      <c r="N2468">
        <f>IF(Sheet4!$C4731=N$1,1,0)</f>
        <v>0</v>
      </c>
      <c r="O2468">
        <f>IF(Sheet4!$C4731=O$1,1,0)</f>
        <v>0</v>
      </c>
      <c r="P2468">
        <f>IF(Sheet4!$C4731=P$1,1,0)</f>
        <v>1</v>
      </c>
      <c r="Q2468">
        <f>IF(Sheet4!$C4731=Q$1,1,0)</f>
        <v>0</v>
      </c>
      <c r="R2468">
        <f>IF(Sheet4!$C4731=R$1,1,0)</f>
        <v>0</v>
      </c>
      <c r="S2468">
        <f>IF(Sheet4!$C4731=S$1,1,0)</f>
        <v>0</v>
      </c>
      <c r="T2468">
        <f>IF(Sheet4!$C4731=T$1,1,0)</f>
        <v>0</v>
      </c>
      <c r="U2468">
        <f>IF(Sheet4!$C4731=U$1,1,0)</f>
        <v>0</v>
      </c>
      <c r="V2468">
        <f>IF(Sheet4!$C4731=V$1,1,0)</f>
        <v>0</v>
      </c>
      <c r="W2468">
        <f>IF(Sheet4!$C4731=W$1,1,0)</f>
        <v>0</v>
      </c>
      <c r="X2468">
        <f>IF(Sheet4!$C4731=X$1,1,0)</f>
        <v>0</v>
      </c>
      <c r="Y2468">
        <f>IF(Sheet4!$C4731=Y$1,1,0)</f>
        <v>0</v>
      </c>
      <c r="Z2468">
        <f>IF(Sheet4!$C4731=Z$1,1,0)</f>
        <v>0</v>
      </c>
      <c r="AA2468" t="str">
        <f t="shared" si="393"/>
        <v>Valid</v>
      </c>
      <c r="AB2468">
        <f>IF(h!$A4731=AB$1,1,0)</f>
        <v>0</v>
      </c>
      <c r="AC2468">
        <f>IF(h!$A4731=AC$1,1,0)</f>
        <v>1</v>
      </c>
      <c r="AD2468">
        <f>IF(h!$A4731=AD$1,1,0)</f>
        <v>0</v>
      </c>
      <c r="AE2468">
        <f>IF(h!$A4731=AE$1,1,0)</f>
        <v>0</v>
      </c>
      <c r="AF2468">
        <f t="shared" si="397"/>
        <v>0</v>
      </c>
      <c r="AG2468">
        <f t="shared" si="397"/>
        <v>0</v>
      </c>
      <c r="AH2468">
        <f t="shared" si="397"/>
        <v>0</v>
      </c>
      <c r="AI2468">
        <f>IF(h!$A4731=AI$1,1,0)</f>
        <v>0</v>
      </c>
      <c r="AJ2468" t="str">
        <f t="shared" si="394"/>
        <v>Valid</v>
      </c>
      <c r="AK2468" t="str">
        <f t="shared" si="395"/>
        <v>Operation Department</v>
      </c>
    </row>
    <row r="2469" spans="1:37" hidden="1" x14ac:dyDescent="0.3">
      <c r="A2469">
        <v>823286</v>
      </c>
      <c r="B2469" s="2">
        <v>41838.55872685185</v>
      </c>
      <c r="C2469">
        <v>44155</v>
      </c>
      <c r="D2469" t="s">
        <v>38</v>
      </c>
      <c r="E2469">
        <f>IF(Sheet4!D3857="Hired",1,0)</f>
        <v>0</v>
      </c>
      <c r="F2469" t="str">
        <f t="shared" si="389"/>
        <v>Rejected</v>
      </c>
      <c r="G2469" t="str">
        <f t="shared" si="390"/>
        <v>Valid</v>
      </c>
      <c r="I2469">
        <f>IF(Sheet4!$A3857=I$1,1,0)</f>
        <v>0</v>
      </c>
      <c r="J2469">
        <f>IF(Sheet4!$A3857=J$1,1,0)</f>
        <v>1</v>
      </c>
      <c r="K2469" t="str">
        <f t="shared" si="391"/>
        <v>Valid</v>
      </c>
      <c r="L2469" t="str">
        <f t="shared" si="392"/>
        <v>Female</v>
      </c>
      <c r="M2469">
        <f>IF(Sheet4!$C3857=M$1,1,0)</f>
        <v>0</v>
      </c>
      <c r="N2469">
        <f>IF(Sheet4!$C3857=N$1,1,0)</f>
        <v>0</v>
      </c>
      <c r="O2469">
        <f>IF(Sheet4!$C3857=O$1,1,0)</f>
        <v>0</v>
      </c>
      <c r="P2469">
        <f>IF(Sheet4!$C3857=P$1,1,0)</f>
        <v>0</v>
      </c>
      <c r="Q2469">
        <f>IF(Sheet4!$C3857=Q$1,1,0)</f>
        <v>0</v>
      </c>
      <c r="R2469">
        <f>IF(Sheet4!$C3857=R$1,1,0)</f>
        <v>0</v>
      </c>
      <c r="S2469">
        <f>IF(Sheet4!$C3857=S$1,1,0)</f>
        <v>0</v>
      </c>
      <c r="T2469">
        <f>IF(Sheet4!$C3857=T$1,1,0)</f>
        <v>0</v>
      </c>
      <c r="U2469">
        <f>IF(Sheet4!$C3857=U$1,1,0)</f>
        <v>0</v>
      </c>
      <c r="V2469">
        <f>IF(Sheet4!$C3857=V$1,1,0)</f>
        <v>0</v>
      </c>
      <c r="W2469">
        <f>IF(Sheet4!$C3857=W$1,1,0)</f>
        <v>0</v>
      </c>
      <c r="X2469">
        <f>IF(Sheet4!$C3857=X$1,1,0)</f>
        <v>0</v>
      </c>
      <c r="Y2469">
        <f>IF(Sheet4!$C3857=Y$1,1,0)</f>
        <v>1</v>
      </c>
      <c r="Z2469">
        <f>IF(Sheet4!$C3857=Z$1,1,0)</f>
        <v>0</v>
      </c>
      <c r="AA2469" t="str">
        <f t="shared" si="393"/>
        <v>Valid</v>
      </c>
      <c r="AB2469">
        <f>IF(h!$A3857=AB$1,1,0)</f>
        <v>0</v>
      </c>
      <c r="AC2469">
        <f>IF(h!$A3857=AC$1,1,0)</f>
        <v>1</v>
      </c>
      <c r="AD2469">
        <f>IF(h!$A3857=AD$1,1,0)</f>
        <v>0</v>
      </c>
      <c r="AE2469">
        <f>IF(h!$A3857=AE$1,1,0)</f>
        <v>0</v>
      </c>
      <c r="AF2469">
        <f t="shared" si="397"/>
        <v>0</v>
      </c>
      <c r="AG2469">
        <f t="shared" si="397"/>
        <v>0</v>
      </c>
      <c r="AH2469">
        <f t="shared" si="397"/>
        <v>0</v>
      </c>
      <c r="AI2469">
        <f>IF(h!$A3857=AI$1,1,0)</f>
        <v>0</v>
      </c>
      <c r="AJ2469" t="str">
        <f t="shared" si="394"/>
        <v>Valid</v>
      </c>
      <c r="AK2469" t="str">
        <f t="shared" si="395"/>
        <v>Operation Department</v>
      </c>
    </row>
    <row r="2470" spans="1:37" x14ac:dyDescent="0.3">
      <c r="A2470">
        <v>210917</v>
      </c>
      <c r="B2470" s="2">
        <v>41864.462719907409</v>
      </c>
      <c r="C2470">
        <v>44157</v>
      </c>
      <c r="D2470" t="s">
        <v>38</v>
      </c>
      <c r="E2470">
        <f>IF(Sheet4!D1565="Hired",1,0)</f>
        <v>1</v>
      </c>
      <c r="F2470" t="str">
        <f t="shared" si="389"/>
        <v>Hired</v>
      </c>
      <c r="G2470" t="str">
        <f t="shared" si="390"/>
        <v>Valid</v>
      </c>
      <c r="I2470">
        <f>IF(Sheet4!$A1565=I$1,1,0)</f>
        <v>1</v>
      </c>
      <c r="J2470">
        <f>IF(Sheet4!$A1565=J$1,1,0)</f>
        <v>0</v>
      </c>
      <c r="K2470" t="str">
        <f t="shared" si="391"/>
        <v>Valid</v>
      </c>
      <c r="L2470" t="str">
        <f t="shared" si="392"/>
        <v>Male</v>
      </c>
      <c r="M2470">
        <f>IF(Sheet4!$C1565=M$1,1,0)</f>
        <v>0</v>
      </c>
      <c r="N2470">
        <f>IF(Sheet4!$C1565=N$1,1,0)</f>
        <v>0</v>
      </c>
      <c r="O2470">
        <f>IF(Sheet4!$C1565=O$1,1,0)</f>
        <v>0</v>
      </c>
      <c r="P2470">
        <f>IF(Sheet4!$C1565=P$1,1,0)</f>
        <v>0</v>
      </c>
      <c r="Q2470">
        <f>IF(Sheet4!$C1565=Q$1,1,0)</f>
        <v>0</v>
      </c>
      <c r="R2470">
        <f>IF(Sheet4!$C1565=R$1,1,0)</f>
        <v>0</v>
      </c>
      <c r="S2470">
        <f>IF(Sheet4!$C1565=S$1,1,0)</f>
        <v>0</v>
      </c>
      <c r="T2470">
        <f>IF(Sheet4!$C1565=T$1,1,0)</f>
        <v>0</v>
      </c>
      <c r="U2470">
        <f>IF(Sheet4!$C1565=U$1,1,0)</f>
        <v>1</v>
      </c>
      <c r="V2470">
        <f>IF(Sheet4!$C1565=V$1,1,0)</f>
        <v>0</v>
      </c>
      <c r="W2470">
        <f>IF(Sheet4!$C1565=W$1,1,0)</f>
        <v>0</v>
      </c>
      <c r="X2470">
        <f>IF(Sheet4!$C1565=X$1,1,0)</f>
        <v>0</v>
      </c>
      <c r="Y2470">
        <f>IF(Sheet4!$C1565=Y$1,1,0)</f>
        <v>0</v>
      </c>
      <c r="Z2470">
        <f>IF(Sheet4!$C1565=Z$1,1,0)</f>
        <v>0</v>
      </c>
      <c r="AA2470" t="str">
        <f t="shared" si="393"/>
        <v>Valid</v>
      </c>
      <c r="AB2470">
        <f>IF(h!$A1565=AB$1,1,0)</f>
        <v>0</v>
      </c>
      <c r="AC2470">
        <f>IF(h!$A1565=AC$1,1,0)</f>
        <v>1</v>
      </c>
      <c r="AD2470">
        <f>IF(h!$A1565=AD$1,1,0)</f>
        <v>0</v>
      </c>
      <c r="AE2470">
        <f>IF(h!$A1565=AE$1,1,0)</f>
        <v>0</v>
      </c>
      <c r="AF2470">
        <f t="shared" si="397"/>
        <v>0</v>
      </c>
      <c r="AG2470">
        <f t="shared" si="397"/>
        <v>0</v>
      </c>
      <c r="AH2470">
        <f t="shared" si="397"/>
        <v>0</v>
      </c>
      <c r="AI2470">
        <f>IF(h!$A1565=AI$1,1,0)</f>
        <v>0</v>
      </c>
      <c r="AJ2470" t="str">
        <f t="shared" si="394"/>
        <v>Valid</v>
      </c>
      <c r="AK2470" t="str">
        <f t="shared" si="395"/>
        <v>Operation Department</v>
      </c>
    </row>
    <row r="2471" spans="1:37" x14ac:dyDescent="0.3">
      <c r="A2471">
        <v>110630</v>
      </c>
      <c r="B2471" s="2">
        <v>41877.572534722225</v>
      </c>
      <c r="C2471">
        <v>44168</v>
      </c>
      <c r="D2471" t="s">
        <v>38</v>
      </c>
      <c r="E2471">
        <f>IF(Sheet4!D6939="Hired",1,0)</f>
        <v>1</v>
      </c>
      <c r="F2471" t="str">
        <f t="shared" si="389"/>
        <v>Hired</v>
      </c>
      <c r="G2471" t="str">
        <f t="shared" si="390"/>
        <v>Valid</v>
      </c>
      <c r="I2471">
        <f>IF(Sheet4!$A6939=I$1,1,0)</f>
        <v>1</v>
      </c>
      <c r="J2471">
        <f>IF(Sheet4!$A6939=J$1,1,0)</f>
        <v>0</v>
      </c>
      <c r="K2471" t="str">
        <f t="shared" si="391"/>
        <v>Valid</v>
      </c>
      <c r="L2471" t="str">
        <f t="shared" si="392"/>
        <v>Male</v>
      </c>
      <c r="M2471">
        <f>IF(Sheet4!$C6939=M$1,1,0)</f>
        <v>0</v>
      </c>
      <c r="N2471">
        <f>IF(Sheet4!$C6939=N$1,1,0)</f>
        <v>0</v>
      </c>
      <c r="O2471">
        <f>IF(Sheet4!$C6939=O$1,1,0)</f>
        <v>0</v>
      </c>
      <c r="P2471">
        <f>IF(Sheet4!$C6939=P$1,1,0)</f>
        <v>0</v>
      </c>
      <c r="Q2471">
        <f>IF(Sheet4!$C6939=Q$1,1,0)</f>
        <v>0</v>
      </c>
      <c r="R2471">
        <f>IF(Sheet4!$C6939=R$1,1,0)</f>
        <v>0</v>
      </c>
      <c r="S2471">
        <f>IF(Sheet4!$C6939=S$1,1,0)</f>
        <v>1</v>
      </c>
      <c r="T2471">
        <f>IF(Sheet4!$C6939=T$1,1,0)</f>
        <v>0</v>
      </c>
      <c r="U2471">
        <f>IF(Sheet4!$C6939=U$1,1,0)</f>
        <v>0</v>
      </c>
      <c r="V2471">
        <f>IF(Sheet4!$C6939=V$1,1,0)</f>
        <v>0</v>
      </c>
      <c r="W2471">
        <f>IF(Sheet4!$C6939=W$1,1,0)</f>
        <v>0</v>
      </c>
      <c r="X2471">
        <f>IF(Sheet4!$C6939=X$1,1,0)</f>
        <v>0</v>
      </c>
      <c r="Y2471">
        <f>IF(Sheet4!$C6939=Y$1,1,0)</f>
        <v>0</v>
      </c>
      <c r="Z2471">
        <f>IF(Sheet4!$C6939=Z$1,1,0)</f>
        <v>0</v>
      </c>
      <c r="AA2471" t="str">
        <f t="shared" si="393"/>
        <v>Valid</v>
      </c>
      <c r="AB2471">
        <f>IF(h!$A6939=AB$1,1,0)</f>
        <v>0</v>
      </c>
      <c r="AC2471">
        <f>IF(h!$A6939=AC$1,1,0)</f>
        <v>0</v>
      </c>
      <c r="AD2471">
        <f>IF(h!$A6939=AD$1,1,0)</f>
        <v>1</v>
      </c>
      <c r="AE2471">
        <f>IF(h!$A6939=AE$1,1,0)</f>
        <v>0</v>
      </c>
      <c r="AF2471">
        <f t="shared" si="397"/>
        <v>0</v>
      </c>
      <c r="AG2471">
        <f t="shared" si="397"/>
        <v>0</v>
      </c>
      <c r="AH2471">
        <f t="shared" si="397"/>
        <v>0</v>
      </c>
      <c r="AI2471">
        <f>IF(h!$A6939=AI$1,1,0)</f>
        <v>0</v>
      </c>
      <c r="AJ2471" t="str">
        <f t="shared" si="394"/>
        <v>Valid</v>
      </c>
      <c r="AK2471" t="str">
        <f t="shared" si="395"/>
        <v>Sales Department</v>
      </c>
    </row>
    <row r="2472" spans="1:37" x14ac:dyDescent="0.3">
      <c r="A2472">
        <v>67257</v>
      </c>
      <c r="B2472" s="2">
        <v>41863.517442129632</v>
      </c>
      <c r="C2472">
        <v>44261</v>
      </c>
      <c r="D2472" t="s">
        <v>38</v>
      </c>
      <c r="E2472">
        <f>IF(Sheet4!D7056="Hired",1,0)</f>
        <v>1</v>
      </c>
      <c r="F2472" t="str">
        <f t="shared" si="389"/>
        <v>Hired</v>
      </c>
      <c r="G2472" t="str">
        <f t="shared" si="390"/>
        <v>Valid</v>
      </c>
      <c r="I2472">
        <f>IF(Sheet4!$A7056=I$1,1,0)</f>
        <v>1</v>
      </c>
      <c r="J2472">
        <f>IF(Sheet4!$A7056=J$1,1,0)</f>
        <v>0</v>
      </c>
      <c r="K2472" t="str">
        <f t="shared" si="391"/>
        <v>Valid</v>
      </c>
      <c r="L2472" t="str">
        <f t="shared" si="392"/>
        <v>Male</v>
      </c>
      <c r="M2472">
        <f>IF(Sheet4!$C7056=M$1,1,0)</f>
        <v>0</v>
      </c>
      <c r="N2472">
        <f>IF(Sheet4!$C7056=N$1,1,0)</f>
        <v>0</v>
      </c>
      <c r="O2472">
        <f>IF(Sheet4!$C7056=O$1,1,0)</f>
        <v>0</v>
      </c>
      <c r="P2472">
        <f>IF(Sheet4!$C7056=P$1,1,0)</f>
        <v>0</v>
      </c>
      <c r="Q2472">
        <f>IF(Sheet4!$C7056=Q$1,1,0)</f>
        <v>0</v>
      </c>
      <c r="R2472">
        <f>IF(Sheet4!$C7056=R$1,1,0)</f>
        <v>0</v>
      </c>
      <c r="S2472">
        <f>IF(Sheet4!$C7056=S$1,1,0)</f>
        <v>0</v>
      </c>
      <c r="T2472">
        <f>IF(Sheet4!$C7056=T$1,1,0)</f>
        <v>0</v>
      </c>
      <c r="U2472">
        <f>IF(Sheet4!$C7056=U$1,1,0)</f>
        <v>0</v>
      </c>
      <c r="V2472">
        <f>IF(Sheet4!$C7056=V$1,1,0)</f>
        <v>0</v>
      </c>
      <c r="W2472">
        <f>IF(Sheet4!$C7056=W$1,1,0)</f>
        <v>0</v>
      </c>
      <c r="X2472">
        <f>IF(Sheet4!$C7056=X$1,1,0)</f>
        <v>0</v>
      </c>
      <c r="Y2472">
        <f>IF(Sheet4!$C7056=Y$1,1,0)</f>
        <v>1</v>
      </c>
      <c r="Z2472">
        <f>IF(Sheet4!$C7056=Z$1,1,0)</f>
        <v>0</v>
      </c>
      <c r="AA2472" t="str">
        <f t="shared" si="393"/>
        <v>Valid</v>
      </c>
      <c r="AB2472">
        <f>IF(h!$A7056=AB$1,1,0)</f>
        <v>0</v>
      </c>
      <c r="AC2472">
        <f>IF(h!$A7056=AC$1,1,0)</f>
        <v>1</v>
      </c>
      <c r="AD2472">
        <f>IF(h!$A7056=AD$1,1,0)</f>
        <v>0</v>
      </c>
      <c r="AE2472">
        <f>IF(h!$A7056=AE$1,1,0)</f>
        <v>0</v>
      </c>
      <c r="AF2472">
        <f t="shared" si="397"/>
        <v>0</v>
      </c>
      <c r="AG2472">
        <f t="shared" si="397"/>
        <v>0</v>
      </c>
      <c r="AH2472">
        <f t="shared" si="397"/>
        <v>0</v>
      </c>
      <c r="AI2472">
        <f>IF(h!$A7056=AI$1,1,0)</f>
        <v>0</v>
      </c>
      <c r="AJ2472" t="str">
        <f t="shared" si="394"/>
        <v>Valid</v>
      </c>
      <c r="AK2472" t="str">
        <f t="shared" si="395"/>
        <v>Operation Department</v>
      </c>
    </row>
    <row r="2473" spans="1:37" x14ac:dyDescent="0.3">
      <c r="A2473">
        <v>564641</v>
      </c>
      <c r="B2473" s="2">
        <v>41796.398078703707</v>
      </c>
      <c r="C2473">
        <v>44269</v>
      </c>
      <c r="D2473" t="s">
        <v>38</v>
      </c>
      <c r="E2473">
        <f>IF(Sheet4!D3071="Hired",1,0)</f>
        <v>1</v>
      </c>
      <c r="F2473" t="str">
        <f t="shared" si="389"/>
        <v>Hired</v>
      </c>
      <c r="G2473" t="str">
        <f t="shared" si="390"/>
        <v>Valid</v>
      </c>
      <c r="I2473">
        <f>IF(Sheet4!$A3071=I$1,1,0)</f>
        <v>1</v>
      </c>
      <c r="J2473">
        <f>IF(Sheet4!$A3071=J$1,1,0)</f>
        <v>0</v>
      </c>
      <c r="K2473" t="str">
        <f t="shared" si="391"/>
        <v>Valid</v>
      </c>
      <c r="L2473" t="str">
        <f t="shared" si="392"/>
        <v>Male</v>
      </c>
      <c r="M2473">
        <f>IF(Sheet4!$C3071=M$1,1,0)</f>
        <v>0</v>
      </c>
      <c r="N2473">
        <f>IF(Sheet4!$C3071=N$1,1,0)</f>
        <v>0</v>
      </c>
      <c r="O2473">
        <f>IF(Sheet4!$C3071=O$1,1,0)</f>
        <v>0</v>
      </c>
      <c r="P2473">
        <f>IF(Sheet4!$C3071=P$1,1,0)</f>
        <v>0</v>
      </c>
      <c r="Q2473">
        <f>IF(Sheet4!$C3071=Q$1,1,0)</f>
        <v>0</v>
      </c>
      <c r="R2473">
        <f>IF(Sheet4!$C3071=R$1,1,0)</f>
        <v>1</v>
      </c>
      <c r="S2473">
        <f>IF(Sheet4!$C3071=S$1,1,0)</f>
        <v>0</v>
      </c>
      <c r="T2473">
        <f>IF(Sheet4!$C3071=T$1,1,0)</f>
        <v>0</v>
      </c>
      <c r="U2473">
        <f>IF(Sheet4!$C3071=U$1,1,0)</f>
        <v>0</v>
      </c>
      <c r="V2473">
        <f>IF(Sheet4!$C3071=V$1,1,0)</f>
        <v>0</v>
      </c>
      <c r="W2473">
        <f>IF(Sheet4!$C3071=W$1,1,0)</f>
        <v>0</v>
      </c>
      <c r="X2473">
        <f>IF(Sheet4!$C3071=X$1,1,0)</f>
        <v>0</v>
      </c>
      <c r="Y2473">
        <f>IF(Sheet4!$C3071=Y$1,1,0)</f>
        <v>0</v>
      </c>
      <c r="Z2473">
        <f>IF(Sheet4!$C3071=Z$1,1,0)</f>
        <v>0</v>
      </c>
      <c r="AA2473" t="str">
        <f t="shared" si="393"/>
        <v>Valid</v>
      </c>
      <c r="AB2473">
        <f>IF(h!$A3071=AB$1,1,0)</f>
        <v>0</v>
      </c>
      <c r="AC2473">
        <f>IF(h!$A3071=AC$1,1,0)</f>
        <v>1</v>
      </c>
      <c r="AD2473">
        <f>IF(h!$A3071=AD$1,1,0)</f>
        <v>0</v>
      </c>
      <c r="AE2473">
        <f>IF(h!$A3071=AE$1,1,0)</f>
        <v>0</v>
      </c>
      <c r="AF2473">
        <f t="shared" si="397"/>
        <v>0</v>
      </c>
      <c r="AG2473">
        <f t="shared" si="397"/>
        <v>0</v>
      </c>
      <c r="AH2473">
        <f t="shared" si="397"/>
        <v>0</v>
      </c>
      <c r="AI2473">
        <f>IF(h!$A3071=AI$1,1,0)</f>
        <v>0</v>
      </c>
      <c r="AJ2473" t="str">
        <f t="shared" si="394"/>
        <v>Valid</v>
      </c>
      <c r="AK2473" t="str">
        <f t="shared" si="395"/>
        <v>Operation Department</v>
      </c>
    </row>
    <row r="2474" spans="1:37" hidden="1" x14ac:dyDescent="0.3">
      <c r="A2474">
        <v>924809</v>
      </c>
      <c r="B2474" s="2">
        <v>41829.427534722221</v>
      </c>
      <c r="C2474">
        <v>44275</v>
      </c>
      <c r="D2474" t="s">
        <v>38</v>
      </c>
      <c r="E2474">
        <f>IF(Sheet4!D3028="Hired",1,0)</f>
        <v>0</v>
      </c>
      <c r="F2474" t="str">
        <f t="shared" si="389"/>
        <v>Rejected</v>
      </c>
      <c r="G2474" t="str">
        <f t="shared" si="390"/>
        <v>Valid</v>
      </c>
      <c r="I2474">
        <f>IF(Sheet4!$A3028=I$1,1,0)</f>
        <v>1</v>
      </c>
      <c r="J2474">
        <f>IF(Sheet4!$A3028=J$1,1,0)</f>
        <v>0</v>
      </c>
      <c r="K2474" t="str">
        <f t="shared" si="391"/>
        <v>Valid</v>
      </c>
      <c r="L2474" t="str">
        <f t="shared" si="392"/>
        <v>Male</v>
      </c>
      <c r="M2474">
        <f>IF(Sheet4!$C3028=M$1,1,0)</f>
        <v>0</v>
      </c>
      <c r="N2474">
        <f>IF(Sheet4!$C3028=N$1,1,0)</f>
        <v>1</v>
      </c>
      <c r="O2474">
        <f>IF(Sheet4!$C3028=O$1,1,0)</f>
        <v>0</v>
      </c>
      <c r="P2474">
        <f>IF(Sheet4!$C3028=P$1,1,0)</f>
        <v>0</v>
      </c>
      <c r="Q2474">
        <f>IF(Sheet4!$C3028=Q$1,1,0)</f>
        <v>0</v>
      </c>
      <c r="R2474">
        <f>IF(Sheet4!$C3028=R$1,1,0)</f>
        <v>0</v>
      </c>
      <c r="S2474">
        <f>IF(Sheet4!$C3028=S$1,1,0)</f>
        <v>0</v>
      </c>
      <c r="T2474">
        <f>IF(Sheet4!$C3028=T$1,1,0)</f>
        <v>0</v>
      </c>
      <c r="U2474">
        <f>IF(Sheet4!$C3028=U$1,1,0)</f>
        <v>0</v>
      </c>
      <c r="V2474">
        <f>IF(Sheet4!$C3028=V$1,1,0)</f>
        <v>0</v>
      </c>
      <c r="W2474">
        <f>IF(Sheet4!$C3028=W$1,1,0)</f>
        <v>0</v>
      </c>
      <c r="X2474">
        <f>IF(Sheet4!$C3028=X$1,1,0)</f>
        <v>0</v>
      </c>
      <c r="Y2474">
        <f>IF(Sheet4!$C3028=Y$1,1,0)</f>
        <v>0</v>
      </c>
      <c r="Z2474">
        <f>IF(Sheet4!$C3028=Z$1,1,0)</f>
        <v>0</v>
      </c>
      <c r="AA2474" t="str">
        <f t="shared" si="393"/>
        <v>Valid</v>
      </c>
      <c r="AB2474">
        <f>IF(h!$A3028=AB$1,1,0)</f>
        <v>0</v>
      </c>
      <c r="AC2474">
        <f>IF(h!$A3028=AC$1,1,0)</f>
        <v>0</v>
      </c>
      <c r="AD2474">
        <f>IF(h!$A3028=AD$1,1,0)</f>
        <v>1</v>
      </c>
      <c r="AE2474">
        <f>IF(h!$A3028=AE$1,1,0)</f>
        <v>0</v>
      </c>
      <c r="AF2474">
        <f t="shared" si="397"/>
        <v>0</v>
      </c>
      <c r="AG2474">
        <f t="shared" si="397"/>
        <v>0</v>
      </c>
      <c r="AH2474">
        <f t="shared" si="397"/>
        <v>0</v>
      </c>
      <c r="AI2474">
        <f>IF(h!$A3028=AI$1,1,0)</f>
        <v>0</v>
      </c>
      <c r="AJ2474" t="str">
        <f t="shared" si="394"/>
        <v>Valid</v>
      </c>
      <c r="AK2474" t="str">
        <f t="shared" si="395"/>
        <v>Sales Department</v>
      </c>
    </row>
    <row r="2475" spans="1:37" x14ac:dyDescent="0.3">
      <c r="A2475">
        <v>863977</v>
      </c>
      <c r="B2475" s="2">
        <v>41816.739363425928</v>
      </c>
      <c r="C2475">
        <v>44276</v>
      </c>
      <c r="D2475" t="s">
        <v>38</v>
      </c>
      <c r="E2475">
        <f>IF(Sheet4!D2937="Hired",1,0)</f>
        <v>1</v>
      </c>
      <c r="F2475" t="str">
        <f t="shared" si="389"/>
        <v>Hired</v>
      </c>
      <c r="G2475" t="str">
        <f t="shared" si="390"/>
        <v>Valid</v>
      </c>
      <c r="I2475">
        <f>IF(Sheet4!$A2937=I$1,1,0)</f>
        <v>1</v>
      </c>
      <c r="J2475">
        <f>IF(Sheet4!$A2937=J$1,1,0)</f>
        <v>0</v>
      </c>
      <c r="K2475" t="str">
        <f t="shared" si="391"/>
        <v>Valid</v>
      </c>
      <c r="L2475" t="str">
        <f t="shared" si="392"/>
        <v>Male</v>
      </c>
      <c r="M2475">
        <f>IF(Sheet4!$C2937=M$1,1,0)</f>
        <v>0</v>
      </c>
      <c r="N2475">
        <f>IF(Sheet4!$C2937=N$1,1,0)</f>
        <v>1</v>
      </c>
      <c r="O2475">
        <f>IF(Sheet4!$C2937=O$1,1,0)</f>
        <v>0</v>
      </c>
      <c r="P2475">
        <f>IF(Sheet4!$C2937=P$1,1,0)</f>
        <v>0</v>
      </c>
      <c r="Q2475">
        <f>IF(Sheet4!$C2937=Q$1,1,0)</f>
        <v>0</v>
      </c>
      <c r="R2475">
        <f>IF(Sheet4!$C2937=R$1,1,0)</f>
        <v>0</v>
      </c>
      <c r="S2475">
        <f>IF(Sheet4!$C2937=S$1,1,0)</f>
        <v>0</v>
      </c>
      <c r="T2475">
        <f>IF(Sheet4!$C2937=T$1,1,0)</f>
        <v>0</v>
      </c>
      <c r="U2475">
        <f>IF(Sheet4!$C2937=U$1,1,0)</f>
        <v>0</v>
      </c>
      <c r="V2475">
        <f>IF(Sheet4!$C2937=V$1,1,0)</f>
        <v>0</v>
      </c>
      <c r="W2475">
        <f>IF(Sheet4!$C2937=W$1,1,0)</f>
        <v>0</v>
      </c>
      <c r="X2475">
        <f>IF(Sheet4!$C2937=X$1,1,0)</f>
        <v>0</v>
      </c>
      <c r="Y2475">
        <f>IF(Sheet4!$C2937=Y$1,1,0)</f>
        <v>0</v>
      </c>
      <c r="Z2475">
        <f>IF(Sheet4!$C2937=Z$1,1,0)</f>
        <v>0</v>
      </c>
      <c r="AA2475" t="str">
        <f t="shared" si="393"/>
        <v>Valid</v>
      </c>
      <c r="AB2475">
        <f>IF(h!$A2937=AB$1,1,0)</f>
        <v>0</v>
      </c>
      <c r="AC2475">
        <f>IF(h!$A2937=AC$1,1,0)</f>
        <v>0</v>
      </c>
      <c r="AD2475">
        <f>IF(h!$A2937=AD$1,1,0)</f>
        <v>1</v>
      </c>
      <c r="AE2475">
        <f>IF(h!$A2937=AE$1,1,0)</f>
        <v>0</v>
      </c>
      <c r="AF2475">
        <f t="shared" si="397"/>
        <v>0</v>
      </c>
      <c r="AG2475">
        <f t="shared" si="397"/>
        <v>0</v>
      </c>
      <c r="AH2475">
        <f t="shared" si="397"/>
        <v>0</v>
      </c>
      <c r="AI2475">
        <f>IF(h!$A2937=AI$1,1,0)</f>
        <v>0</v>
      </c>
      <c r="AJ2475" t="str">
        <f t="shared" si="394"/>
        <v>Valid</v>
      </c>
      <c r="AK2475" t="str">
        <f t="shared" si="395"/>
        <v>Sales Department</v>
      </c>
    </row>
    <row r="2476" spans="1:37" x14ac:dyDescent="0.3">
      <c r="A2476">
        <v>169578</v>
      </c>
      <c r="B2476" s="2">
        <v>41850.769270833334</v>
      </c>
      <c r="C2476">
        <v>44372</v>
      </c>
      <c r="D2476" t="s">
        <v>38</v>
      </c>
      <c r="E2476">
        <f>IF(Sheet4!D1882="Hired",1,0)</f>
        <v>1</v>
      </c>
      <c r="F2476" t="str">
        <f t="shared" si="389"/>
        <v>Hired</v>
      </c>
      <c r="G2476" t="str">
        <f t="shared" si="390"/>
        <v>Valid</v>
      </c>
      <c r="I2476">
        <f>IF(Sheet4!$A1882=I$1,1,0)</f>
        <v>0</v>
      </c>
      <c r="J2476">
        <f>IF(Sheet4!$A1882=J$1,1,0)</f>
        <v>1</v>
      </c>
      <c r="K2476" t="str">
        <f t="shared" si="391"/>
        <v>Valid</v>
      </c>
      <c r="L2476" t="str">
        <f t="shared" si="392"/>
        <v>Female</v>
      </c>
      <c r="M2476">
        <f>IF(Sheet4!$C1882=M$1,1,0)</f>
        <v>0</v>
      </c>
      <c r="N2476">
        <f>IF(Sheet4!$C1882=N$1,1,0)</f>
        <v>0</v>
      </c>
      <c r="O2476">
        <f>IF(Sheet4!$C1882=O$1,1,0)</f>
        <v>0</v>
      </c>
      <c r="P2476">
        <f>IF(Sheet4!$C1882=P$1,1,0)</f>
        <v>0</v>
      </c>
      <c r="Q2476">
        <f>IF(Sheet4!$C1882=Q$1,1,0)</f>
        <v>0</v>
      </c>
      <c r="R2476">
        <f>IF(Sheet4!$C1882=R$1,1,0)</f>
        <v>0</v>
      </c>
      <c r="S2476">
        <f>IF(Sheet4!$C1882=S$1,1,0)</f>
        <v>0</v>
      </c>
      <c r="T2476">
        <f>IF(Sheet4!$C1882=T$1,1,0)</f>
        <v>0</v>
      </c>
      <c r="U2476">
        <f>IF(Sheet4!$C1882=U$1,1,0)</f>
        <v>0</v>
      </c>
      <c r="V2476">
        <f>IF(Sheet4!$C1882=V$1,1,0)</f>
        <v>0</v>
      </c>
      <c r="W2476">
        <f>IF(Sheet4!$C1882=W$1,1,0)</f>
        <v>0</v>
      </c>
      <c r="X2476">
        <f>IF(Sheet4!$C1882=X$1,1,0)</f>
        <v>0</v>
      </c>
      <c r="Y2476">
        <f>IF(Sheet4!$C1882=Y$1,1,0)</f>
        <v>1</v>
      </c>
      <c r="Z2476">
        <f>IF(Sheet4!$C1882=Z$1,1,0)</f>
        <v>0</v>
      </c>
      <c r="AA2476" t="str">
        <f t="shared" si="393"/>
        <v>Valid</v>
      </c>
      <c r="AB2476">
        <f>IF(h!$A1882=AB$1,1,0)</f>
        <v>0</v>
      </c>
      <c r="AC2476">
        <f>IF(h!$A1882=AC$1,1,0)</f>
        <v>1</v>
      </c>
      <c r="AD2476">
        <f>IF(h!$A1882=AD$1,1,0)</f>
        <v>0</v>
      </c>
      <c r="AE2476">
        <f>IF(h!$A1882=AE$1,1,0)</f>
        <v>0</v>
      </c>
      <c r="AF2476">
        <f t="shared" si="397"/>
        <v>0</v>
      </c>
      <c r="AG2476">
        <f t="shared" si="397"/>
        <v>0</v>
      </c>
      <c r="AH2476">
        <f t="shared" si="397"/>
        <v>0</v>
      </c>
      <c r="AI2476">
        <f>IF(h!$A1882=AI$1,1,0)</f>
        <v>0</v>
      </c>
      <c r="AJ2476" t="str">
        <f t="shared" si="394"/>
        <v>Valid</v>
      </c>
      <c r="AK2476" t="str">
        <f t="shared" si="395"/>
        <v>Operation Department</v>
      </c>
    </row>
    <row r="2477" spans="1:37" x14ac:dyDescent="0.3">
      <c r="A2477">
        <v>334051</v>
      </c>
      <c r="B2477" s="2">
        <v>41832.458715277775</v>
      </c>
      <c r="C2477">
        <v>44372</v>
      </c>
      <c r="D2477" t="s">
        <v>38</v>
      </c>
      <c r="E2477">
        <f>IF(Sheet4!D6550="Hired",1,0)</f>
        <v>1</v>
      </c>
      <c r="F2477" t="str">
        <f t="shared" si="389"/>
        <v>Hired</v>
      </c>
      <c r="G2477" t="str">
        <f t="shared" si="390"/>
        <v>Valid</v>
      </c>
      <c r="I2477">
        <f>IF(Sheet4!$A6550=I$1,1,0)</f>
        <v>0</v>
      </c>
      <c r="J2477">
        <f>IF(Sheet4!$A6550=J$1,1,0)</f>
        <v>1</v>
      </c>
      <c r="K2477" t="str">
        <f t="shared" si="391"/>
        <v>Valid</v>
      </c>
      <c r="L2477" t="str">
        <f t="shared" si="392"/>
        <v>Female</v>
      </c>
      <c r="M2477">
        <f>IF(Sheet4!$C6550=M$1,1,0)</f>
        <v>0</v>
      </c>
      <c r="N2477">
        <f>IF(Sheet4!$C6550=N$1,1,0)</f>
        <v>1</v>
      </c>
      <c r="O2477">
        <f>IF(Sheet4!$C6550=O$1,1,0)</f>
        <v>0</v>
      </c>
      <c r="P2477">
        <f>IF(Sheet4!$C6550=P$1,1,0)</f>
        <v>0</v>
      </c>
      <c r="Q2477">
        <f>IF(Sheet4!$C6550=Q$1,1,0)</f>
        <v>0</v>
      </c>
      <c r="R2477">
        <f>IF(Sheet4!$C6550=R$1,1,0)</f>
        <v>0</v>
      </c>
      <c r="S2477">
        <f>IF(Sheet4!$C6550=S$1,1,0)</f>
        <v>0</v>
      </c>
      <c r="T2477">
        <f>IF(Sheet4!$C6550=T$1,1,0)</f>
        <v>0</v>
      </c>
      <c r="U2477">
        <f>IF(Sheet4!$C6550=U$1,1,0)</f>
        <v>0</v>
      </c>
      <c r="V2477">
        <f>IF(Sheet4!$C6550=V$1,1,0)</f>
        <v>0</v>
      </c>
      <c r="W2477">
        <f>IF(Sheet4!$C6550=W$1,1,0)</f>
        <v>0</v>
      </c>
      <c r="X2477">
        <f>IF(Sheet4!$C6550=X$1,1,0)</f>
        <v>0</v>
      </c>
      <c r="Y2477">
        <f>IF(Sheet4!$C6550=Y$1,1,0)</f>
        <v>0</v>
      </c>
      <c r="Z2477">
        <f>IF(Sheet4!$C6550=Z$1,1,0)</f>
        <v>0</v>
      </c>
      <c r="AA2477" t="str">
        <f t="shared" si="393"/>
        <v>Valid</v>
      </c>
      <c r="AB2477">
        <f>IF(h!$A6550=AB$1,1,0)</f>
        <v>1</v>
      </c>
      <c r="AC2477">
        <f>IF(h!$A6550=AC$1,1,0)</f>
        <v>0</v>
      </c>
      <c r="AD2477">
        <f>IF(h!$A6550=AD$1,1,0)</f>
        <v>0</v>
      </c>
      <c r="AE2477">
        <f>IF(h!$A6550=AE$1,1,0)</f>
        <v>0</v>
      </c>
      <c r="AF2477">
        <f t="shared" si="397"/>
        <v>0</v>
      </c>
      <c r="AG2477">
        <f t="shared" si="397"/>
        <v>0</v>
      </c>
      <c r="AH2477">
        <f t="shared" si="397"/>
        <v>0</v>
      </c>
      <c r="AI2477">
        <f>IF(h!$A6550=AI$1,1,0)</f>
        <v>0</v>
      </c>
      <c r="AJ2477" t="str">
        <f t="shared" si="394"/>
        <v>Valid</v>
      </c>
      <c r="AK2477" t="str">
        <f t="shared" si="395"/>
        <v>Service Department</v>
      </c>
    </row>
    <row r="2478" spans="1:37" hidden="1" x14ac:dyDescent="0.3">
      <c r="A2478">
        <v>337257</v>
      </c>
      <c r="B2478" s="2">
        <v>41866.400879629633</v>
      </c>
      <c r="C2478">
        <v>44400</v>
      </c>
      <c r="D2478" t="s">
        <v>38</v>
      </c>
      <c r="E2478">
        <f>IF(Sheet4!D1729="Hired",1,0)</f>
        <v>0</v>
      </c>
      <c r="F2478" t="str">
        <f t="shared" si="389"/>
        <v>Rejected</v>
      </c>
      <c r="G2478" t="str">
        <f t="shared" si="390"/>
        <v>Valid</v>
      </c>
      <c r="I2478">
        <f>IF(Sheet4!$A1729=I$1,1,0)</f>
        <v>0</v>
      </c>
      <c r="J2478">
        <f>IF(Sheet4!$A1729=J$1,1,0)</f>
        <v>1</v>
      </c>
      <c r="K2478" t="str">
        <f t="shared" si="391"/>
        <v>Valid</v>
      </c>
      <c r="L2478" t="str">
        <f t="shared" si="392"/>
        <v>Female</v>
      </c>
      <c r="M2478">
        <f>IF(Sheet4!$C1729=M$1,1,0)</f>
        <v>0</v>
      </c>
      <c r="N2478">
        <f>IF(Sheet4!$C1729=N$1,1,0)</f>
        <v>0</v>
      </c>
      <c r="O2478">
        <f>IF(Sheet4!$C1729=O$1,1,0)</f>
        <v>0</v>
      </c>
      <c r="P2478">
        <f>IF(Sheet4!$C1729=P$1,1,0)</f>
        <v>0</v>
      </c>
      <c r="Q2478">
        <f>IF(Sheet4!$C1729=Q$1,1,0)</f>
        <v>0</v>
      </c>
      <c r="R2478">
        <f>IF(Sheet4!$C1729=R$1,1,0)</f>
        <v>0</v>
      </c>
      <c r="S2478">
        <f>IF(Sheet4!$C1729=S$1,1,0)</f>
        <v>0</v>
      </c>
      <c r="T2478">
        <f>IF(Sheet4!$C1729=T$1,1,0)</f>
        <v>0</v>
      </c>
      <c r="U2478">
        <f>IF(Sheet4!$C1729=U$1,1,0)</f>
        <v>0</v>
      </c>
      <c r="V2478">
        <f>IF(Sheet4!$C1729=V$1,1,0)</f>
        <v>0</v>
      </c>
      <c r="W2478">
        <f>IF(Sheet4!$C1729=W$1,1,0)</f>
        <v>0</v>
      </c>
      <c r="X2478">
        <f>IF(Sheet4!$C1729=X$1,1,0)</f>
        <v>0</v>
      </c>
      <c r="Y2478">
        <f>IF(Sheet4!$C1729=Y$1,1,0)</f>
        <v>1</v>
      </c>
      <c r="Z2478">
        <f>IF(Sheet4!$C1729=Z$1,1,0)</f>
        <v>0</v>
      </c>
      <c r="AA2478" t="str">
        <f t="shared" si="393"/>
        <v>Valid</v>
      </c>
      <c r="AB2478">
        <f>IF(h!$A1729=AB$1,1,0)</f>
        <v>0</v>
      </c>
      <c r="AC2478">
        <f>IF(h!$A1729=AC$1,1,0)</f>
        <v>1</v>
      </c>
      <c r="AD2478">
        <f>IF(h!$A1729=AD$1,1,0)</f>
        <v>0</v>
      </c>
      <c r="AE2478">
        <f>IF(h!$A1729=AE$1,1,0)</f>
        <v>0</v>
      </c>
      <c r="AF2478">
        <f t="shared" si="397"/>
        <v>0</v>
      </c>
      <c r="AG2478">
        <f t="shared" si="397"/>
        <v>0</v>
      </c>
      <c r="AH2478">
        <f t="shared" si="397"/>
        <v>0</v>
      </c>
      <c r="AI2478">
        <f>IF(h!$A1729=AI$1,1,0)</f>
        <v>0</v>
      </c>
      <c r="AJ2478" t="str">
        <f t="shared" si="394"/>
        <v>Valid</v>
      </c>
      <c r="AK2478" t="str">
        <f t="shared" si="395"/>
        <v>Operation Department</v>
      </c>
    </row>
    <row r="2479" spans="1:37" hidden="1" x14ac:dyDescent="0.3">
      <c r="A2479">
        <v>508669</v>
      </c>
      <c r="B2479" s="2">
        <v>41858.628761574073</v>
      </c>
      <c r="C2479">
        <v>44421</v>
      </c>
      <c r="D2479" t="s">
        <v>38</v>
      </c>
      <c r="E2479">
        <f>IF(Sheet4!D1005="Hired",1,0)</f>
        <v>0</v>
      </c>
      <c r="F2479" t="str">
        <f t="shared" si="389"/>
        <v>Rejected</v>
      </c>
      <c r="G2479" t="str">
        <f t="shared" si="390"/>
        <v>Valid</v>
      </c>
      <c r="I2479">
        <f>IF(Sheet4!$A1005=I$1,1,0)</f>
        <v>1</v>
      </c>
      <c r="J2479">
        <f>IF(Sheet4!$A1005=J$1,1,0)</f>
        <v>0</v>
      </c>
      <c r="K2479" t="str">
        <f t="shared" si="391"/>
        <v>Valid</v>
      </c>
      <c r="L2479" t="str">
        <f t="shared" si="392"/>
        <v>Male</v>
      </c>
      <c r="M2479">
        <f>IF(Sheet4!$C1005=M$1,1,0)</f>
        <v>0</v>
      </c>
      <c r="N2479">
        <f>IF(Sheet4!$C1005=N$1,1,0)</f>
        <v>0</v>
      </c>
      <c r="O2479">
        <f>IF(Sheet4!$C1005=O$1,1,0)</f>
        <v>0</v>
      </c>
      <c r="P2479">
        <f>IF(Sheet4!$C1005=P$1,1,0)</f>
        <v>0</v>
      </c>
      <c r="Q2479">
        <f>IF(Sheet4!$C1005=Q$1,1,0)</f>
        <v>0</v>
      </c>
      <c r="R2479">
        <f>IF(Sheet4!$C1005=R$1,1,0)</f>
        <v>0</v>
      </c>
      <c r="S2479">
        <f>IF(Sheet4!$C1005=S$1,1,0)</f>
        <v>0</v>
      </c>
      <c r="T2479">
        <f>IF(Sheet4!$C1005=T$1,1,0)</f>
        <v>0</v>
      </c>
      <c r="U2479">
        <f>IF(Sheet4!$C1005=U$1,1,0)</f>
        <v>1</v>
      </c>
      <c r="V2479">
        <f>IF(Sheet4!$C1005=V$1,1,0)</f>
        <v>0</v>
      </c>
      <c r="W2479">
        <f>IF(Sheet4!$C1005=W$1,1,0)</f>
        <v>0</v>
      </c>
      <c r="X2479">
        <f>IF(Sheet4!$C1005=X$1,1,0)</f>
        <v>0</v>
      </c>
      <c r="Y2479">
        <f>IF(Sheet4!$C1005=Y$1,1,0)</f>
        <v>0</v>
      </c>
      <c r="Z2479">
        <f>IF(Sheet4!$C1005=Z$1,1,0)</f>
        <v>0</v>
      </c>
      <c r="AA2479" t="str">
        <f t="shared" si="393"/>
        <v>Valid</v>
      </c>
      <c r="AB2479">
        <f>IF(h!$A1005=AB$1,1,0)</f>
        <v>0</v>
      </c>
      <c r="AC2479">
        <f>IF(h!$A1005=AC$1,1,0)</f>
        <v>1</v>
      </c>
      <c r="AD2479">
        <f>IF(h!$A1005=AD$1,1,0)</f>
        <v>0</v>
      </c>
      <c r="AE2479">
        <f>IF(h!$A1005=AE$1,1,0)</f>
        <v>0</v>
      </c>
      <c r="AF2479">
        <f t="shared" si="397"/>
        <v>0</v>
      </c>
      <c r="AG2479">
        <f t="shared" si="397"/>
        <v>0</v>
      </c>
      <c r="AH2479">
        <f t="shared" si="397"/>
        <v>0</v>
      </c>
      <c r="AI2479">
        <f>IF(h!$A1005=AI$1,1,0)</f>
        <v>0</v>
      </c>
      <c r="AJ2479" t="str">
        <f t="shared" si="394"/>
        <v>Valid</v>
      </c>
      <c r="AK2479" t="str">
        <f t="shared" si="395"/>
        <v>Operation Department</v>
      </c>
    </row>
    <row r="2480" spans="1:37" hidden="1" x14ac:dyDescent="0.3">
      <c r="A2480">
        <v>468968</v>
      </c>
      <c r="B2480" s="2">
        <v>41810.486493055556</v>
      </c>
      <c r="C2480">
        <v>44445</v>
      </c>
      <c r="D2480" t="s">
        <v>38</v>
      </c>
      <c r="E2480">
        <f>IF(Sheet4!D491="Hired",1,0)</f>
        <v>0</v>
      </c>
      <c r="F2480" t="str">
        <f t="shared" si="389"/>
        <v>Rejected</v>
      </c>
      <c r="G2480" t="str">
        <f t="shared" si="390"/>
        <v>Valid</v>
      </c>
      <c r="I2480">
        <f>IF(Sheet4!$A491=I$1,1,0)</f>
        <v>1</v>
      </c>
      <c r="J2480">
        <f>IF(Sheet4!$A491=J$1,1,0)</f>
        <v>0</v>
      </c>
      <c r="K2480" t="str">
        <f t="shared" si="391"/>
        <v>Valid</v>
      </c>
      <c r="L2480" t="str">
        <f t="shared" si="392"/>
        <v>Male</v>
      </c>
      <c r="M2480">
        <f>IF(Sheet4!$C491=M$1,1,0)</f>
        <v>0</v>
      </c>
      <c r="N2480">
        <f>IF(Sheet4!$C491=N$1,1,0)</f>
        <v>1</v>
      </c>
      <c r="O2480">
        <f>IF(Sheet4!$C491=O$1,1,0)</f>
        <v>0</v>
      </c>
      <c r="P2480">
        <f>IF(Sheet4!$C491=P$1,1,0)</f>
        <v>0</v>
      </c>
      <c r="Q2480">
        <f>IF(Sheet4!$C491=Q$1,1,0)</f>
        <v>0</v>
      </c>
      <c r="R2480">
        <f>IF(Sheet4!$C491=R$1,1,0)</f>
        <v>0</v>
      </c>
      <c r="S2480">
        <f>IF(Sheet4!$C491=S$1,1,0)</f>
        <v>0</v>
      </c>
      <c r="T2480">
        <f>IF(Sheet4!$C491=T$1,1,0)</f>
        <v>0</v>
      </c>
      <c r="U2480">
        <f>IF(Sheet4!$C491=U$1,1,0)</f>
        <v>0</v>
      </c>
      <c r="V2480">
        <f>IF(Sheet4!$C491=V$1,1,0)</f>
        <v>0</v>
      </c>
      <c r="W2480">
        <f>IF(Sheet4!$C491=W$1,1,0)</f>
        <v>0</v>
      </c>
      <c r="X2480">
        <f>IF(Sheet4!$C491=X$1,1,0)</f>
        <v>0</v>
      </c>
      <c r="Y2480">
        <f>IF(Sheet4!$C491=Y$1,1,0)</f>
        <v>0</v>
      </c>
      <c r="Z2480">
        <f>IF(Sheet4!$C491=Z$1,1,0)</f>
        <v>0</v>
      </c>
      <c r="AA2480" t="str">
        <f t="shared" si="393"/>
        <v>Valid</v>
      </c>
      <c r="AB2480">
        <f>IF(h!$A491=AB$1,1,0)</f>
        <v>1</v>
      </c>
      <c r="AC2480">
        <f>IF(h!$A491=AC$1,1,0)</f>
        <v>0</v>
      </c>
      <c r="AD2480">
        <f>IF(h!$A491=AD$1,1,0)</f>
        <v>0</v>
      </c>
      <c r="AE2480">
        <f>IF(h!$A491=AE$1,1,0)</f>
        <v>0</v>
      </c>
      <c r="AF2480">
        <f t="shared" si="397"/>
        <v>0</v>
      </c>
      <c r="AG2480">
        <f t="shared" si="397"/>
        <v>0</v>
      </c>
      <c r="AH2480">
        <f t="shared" si="397"/>
        <v>0</v>
      </c>
      <c r="AI2480">
        <f>IF(h!$A491=AI$1,1,0)</f>
        <v>0</v>
      </c>
      <c r="AJ2480" t="str">
        <f t="shared" si="394"/>
        <v>Valid</v>
      </c>
      <c r="AK2480" t="str">
        <f t="shared" si="395"/>
        <v>Service Department</v>
      </c>
    </row>
    <row r="2481" spans="1:37" hidden="1" x14ac:dyDescent="0.3">
      <c r="A2481">
        <v>960400</v>
      </c>
      <c r="B2481" s="2">
        <v>41806.313807870371</v>
      </c>
      <c r="C2481">
        <v>44449</v>
      </c>
      <c r="D2481" t="s">
        <v>38</v>
      </c>
      <c r="E2481">
        <f>IF(Sheet4!D432="Hired",1,0)</f>
        <v>0</v>
      </c>
      <c r="F2481" t="str">
        <f t="shared" si="389"/>
        <v>Rejected</v>
      </c>
      <c r="G2481" t="str">
        <f t="shared" si="390"/>
        <v>Valid</v>
      </c>
      <c r="I2481">
        <f>IF(Sheet4!$A432=I$1,1,0)</f>
        <v>1</v>
      </c>
      <c r="J2481">
        <f>IF(Sheet4!$A432=J$1,1,0)</f>
        <v>0</v>
      </c>
      <c r="K2481" t="str">
        <f t="shared" si="391"/>
        <v>Valid</v>
      </c>
      <c r="L2481" t="str">
        <f t="shared" si="392"/>
        <v>Male</v>
      </c>
      <c r="M2481">
        <f>IF(Sheet4!$C432=M$1,1,0)</f>
        <v>0</v>
      </c>
      <c r="N2481">
        <f>IF(Sheet4!$C432=N$1,1,0)</f>
        <v>0</v>
      </c>
      <c r="O2481">
        <f>IF(Sheet4!$C432=O$1,1,0)</f>
        <v>0</v>
      </c>
      <c r="P2481">
        <f>IF(Sheet4!$C432=P$1,1,0)</f>
        <v>1</v>
      </c>
      <c r="Q2481">
        <f>IF(Sheet4!$C432=Q$1,1,0)</f>
        <v>0</v>
      </c>
      <c r="R2481">
        <f>IF(Sheet4!$C432=R$1,1,0)</f>
        <v>0</v>
      </c>
      <c r="S2481">
        <f>IF(Sheet4!$C432=S$1,1,0)</f>
        <v>0</v>
      </c>
      <c r="T2481">
        <f>IF(Sheet4!$C432=T$1,1,0)</f>
        <v>0</v>
      </c>
      <c r="U2481">
        <f>IF(Sheet4!$C432=U$1,1,0)</f>
        <v>0</v>
      </c>
      <c r="V2481">
        <f>IF(Sheet4!$C432=V$1,1,0)</f>
        <v>0</v>
      </c>
      <c r="W2481">
        <f>IF(Sheet4!$C432=W$1,1,0)</f>
        <v>0</v>
      </c>
      <c r="X2481">
        <f>IF(Sheet4!$C432=X$1,1,0)</f>
        <v>0</v>
      </c>
      <c r="Y2481">
        <f>IF(Sheet4!$C432=Y$1,1,0)</f>
        <v>0</v>
      </c>
      <c r="Z2481">
        <f>IF(Sheet4!$C432=Z$1,1,0)</f>
        <v>0</v>
      </c>
      <c r="AA2481" t="str">
        <f t="shared" si="393"/>
        <v>Valid</v>
      </c>
      <c r="AB2481">
        <f>IF(h!$A432=AB$1,1,0)</f>
        <v>0</v>
      </c>
      <c r="AC2481">
        <f>IF(h!$A432=AC$1,1,0)</f>
        <v>0</v>
      </c>
      <c r="AD2481">
        <f>IF(h!$A432=AD$1,1,0)</f>
        <v>1</v>
      </c>
      <c r="AE2481">
        <f>IF(h!$A432=AE$1,1,0)</f>
        <v>0</v>
      </c>
      <c r="AF2481">
        <f t="shared" si="397"/>
        <v>0</v>
      </c>
      <c r="AG2481">
        <f t="shared" si="397"/>
        <v>0</v>
      </c>
      <c r="AH2481">
        <f t="shared" si="397"/>
        <v>0</v>
      </c>
      <c r="AI2481">
        <f>IF(h!$A432=AI$1,1,0)</f>
        <v>0</v>
      </c>
      <c r="AJ2481" t="str">
        <f t="shared" si="394"/>
        <v>Valid</v>
      </c>
      <c r="AK2481" t="str">
        <f t="shared" si="395"/>
        <v>Sales Department</v>
      </c>
    </row>
    <row r="2482" spans="1:37" hidden="1" x14ac:dyDescent="0.3">
      <c r="A2482">
        <v>635222</v>
      </c>
      <c r="B2482" s="2">
        <v>41807.532638888886</v>
      </c>
      <c r="C2482">
        <v>44465</v>
      </c>
      <c r="D2482" t="s">
        <v>38</v>
      </c>
      <c r="E2482">
        <f>IF(Sheet4!D4426="Hired",1,0)</f>
        <v>0</v>
      </c>
      <c r="F2482" t="str">
        <f t="shared" si="389"/>
        <v>Rejected</v>
      </c>
      <c r="G2482" t="str">
        <f t="shared" si="390"/>
        <v>Valid</v>
      </c>
      <c r="I2482">
        <f>IF(Sheet4!$A4426=I$1,1,0)</f>
        <v>1</v>
      </c>
      <c r="J2482">
        <f>IF(Sheet4!$A4426=J$1,1,0)</f>
        <v>0</v>
      </c>
      <c r="K2482" t="str">
        <f t="shared" si="391"/>
        <v>Valid</v>
      </c>
      <c r="L2482" t="str">
        <f t="shared" si="392"/>
        <v>Male</v>
      </c>
      <c r="M2482">
        <f>IF(Sheet4!$C4426=M$1,1,0)</f>
        <v>0</v>
      </c>
      <c r="N2482">
        <f>IF(Sheet4!$C4426=N$1,1,0)</f>
        <v>1</v>
      </c>
      <c r="O2482">
        <f>IF(Sheet4!$C4426=O$1,1,0)</f>
        <v>0</v>
      </c>
      <c r="P2482">
        <f>IF(Sheet4!$C4426=P$1,1,0)</f>
        <v>0</v>
      </c>
      <c r="Q2482">
        <f>IF(Sheet4!$C4426=Q$1,1,0)</f>
        <v>0</v>
      </c>
      <c r="R2482">
        <f>IF(Sheet4!$C4426=R$1,1,0)</f>
        <v>0</v>
      </c>
      <c r="S2482">
        <f>IF(Sheet4!$C4426=S$1,1,0)</f>
        <v>0</v>
      </c>
      <c r="T2482">
        <f>IF(Sheet4!$C4426=T$1,1,0)</f>
        <v>0</v>
      </c>
      <c r="U2482">
        <f>IF(Sheet4!$C4426=U$1,1,0)</f>
        <v>0</v>
      </c>
      <c r="V2482">
        <f>IF(Sheet4!$C4426=V$1,1,0)</f>
        <v>0</v>
      </c>
      <c r="W2482">
        <f>IF(Sheet4!$C4426=W$1,1,0)</f>
        <v>0</v>
      </c>
      <c r="X2482">
        <f>IF(Sheet4!$C4426=X$1,1,0)</f>
        <v>0</v>
      </c>
      <c r="Y2482">
        <f>IF(Sheet4!$C4426=Y$1,1,0)</f>
        <v>0</v>
      </c>
      <c r="Z2482">
        <f>IF(Sheet4!$C4426=Z$1,1,0)</f>
        <v>0</v>
      </c>
      <c r="AA2482" t="str">
        <f t="shared" si="393"/>
        <v>Valid</v>
      </c>
      <c r="AB2482">
        <f>IF(h!$A4426=AB$1,1,0)</f>
        <v>0</v>
      </c>
      <c r="AC2482">
        <f>IF(h!$A4426=AC$1,1,0)</f>
        <v>1</v>
      </c>
      <c r="AD2482">
        <f>IF(h!$A4426=AD$1,1,0)</f>
        <v>0</v>
      </c>
      <c r="AE2482">
        <f>IF(h!$A4426=AE$1,1,0)</f>
        <v>0</v>
      </c>
      <c r="AF2482">
        <f t="shared" ref="AF2482:AH2501" si="398">IF(AE2482=AF$1,1,0)</f>
        <v>0</v>
      </c>
      <c r="AG2482">
        <f t="shared" si="398"/>
        <v>0</v>
      </c>
      <c r="AH2482">
        <f t="shared" si="398"/>
        <v>0</v>
      </c>
      <c r="AI2482">
        <f>IF(h!$A4426=AI$1,1,0)</f>
        <v>0</v>
      </c>
      <c r="AJ2482" t="str">
        <f t="shared" si="394"/>
        <v>Valid</v>
      </c>
      <c r="AK2482" t="str">
        <f t="shared" si="395"/>
        <v>Operation Department</v>
      </c>
    </row>
    <row r="2483" spans="1:37" hidden="1" x14ac:dyDescent="0.3">
      <c r="A2483">
        <v>941070</v>
      </c>
      <c r="B2483" s="2">
        <v>41869.398611111108</v>
      </c>
      <c r="C2483">
        <v>44468</v>
      </c>
      <c r="D2483" t="s">
        <v>38</v>
      </c>
      <c r="E2483">
        <f>IF(Sheet4!D3769="Hired",1,0)</f>
        <v>0</v>
      </c>
      <c r="F2483" t="str">
        <f t="shared" si="389"/>
        <v>Rejected</v>
      </c>
      <c r="G2483" t="str">
        <f t="shared" si="390"/>
        <v>Valid</v>
      </c>
      <c r="I2483">
        <f>IF(Sheet4!$A3769=I$1,1,0)</f>
        <v>1</v>
      </c>
      <c r="J2483">
        <f>IF(Sheet4!$A3769=J$1,1,0)</f>
        <v>0</v>
      </c>
      <c r="K2483" t="str">
        <f t="shared" si="391"/>
        <v>Valid</v>
      </c>
      <c r="L2483" t="str">
        <f t="shared" si="392"/>
        <v>Male</v>
      </c>
      <c r="M2483">
        <f>IF(Sheet4!$C3769=M$1,1,0)</f>
        <v>0</v>
      </c>
      <c r="N2483">
        <f>IF(Sheet4!$C3769=N$1,1,0)</f>
        <v>1</v>
      </c>
      <c r="O2483">
        <f>IF(Sheet4!$C3769=O$1,1,0)</f>
        <v>0</v>
      </c>
      <c r="P2483">
        <f>IF(Sheet4!$C3769=P$1,1,0)</f>
        <v>0</v>
      </c>
      <c r="Q2483">
        <f>IF(Sheet4!$C3769=Q$1,1,0)</f>
        <v>0</v>
      </c>
      <c r="R2483">
        <f>IF(Sheet4!$C3769=R$1,1,0)</f>
        <v>0</v>
      </c>
      <c r="S2483">
        <f>IF(Sheet4!$C3769=S$1,1,0)</f>
        <v>0</v>
      </c>
      <c r="T2483">
        <f>IF(Sheet4!$C3769=T$1,1,0)</f>
        <v>0</v>
      </c>
      <c r="U2483">
        <f>IF(Sheet4!$C3769=U$1,1,0)</f>
        <v>0</v>
      </c>
      <c r="V2483">
        <f>IF(Sheet4!$C3769=V$1,1,0)</f>
        <v>0</v>
      </c>
      <c r="W2483">
        <f>IF(Sheet4!$C3769=W$1,1,0)</f>
        <v>0</v>
      </c>
      <c r="X2483">
        <f>IF(Sheet4!$C3769=X$1,1,0)</f>
        <v>0</v>
      </c>
      <c r="Y2483">
        <f>IF(Sheet4!$C3769=Y$1,1,0)</f>
        <v>0</v>
      </c>
      <c r="Z2483">
        <f>IF(Sheet4!$C3769=Z$1,1,0)</f>
        <v>0</v>
      </c>
      <c r="AA2483" t="str">
        <f t="shared" si="393"/>
        <v>Valid</v>
      </c>
      <c r="AB2483">
        <f>IF(h!$A3769=AB$1,1,0)</f>
        <v>0</v>
      </c>
      <c r="AC2483">
        <f>IF(h!$A3769=AC$1,1,0)</f>
        <v>1</v>
      </c>
      <c r="AD2483">
        <f>IF(h!$A3769=AD$1,1,0)</f>
        <v>0</v>
      </c>
      <c r="AE2483">
        <f>IF(h!$A3769=AE$1,1,0)</f>
        <v>0</v>
      </c>
      <c r="AF2483">
        <f t="shared" si="398"/>
        <v>0</v>
      </c>
      <c r="AG2483">
        <f t="shared" si="398"/>
        <v>0</v>
      </c>
      <c r="AH2483">
        <f t="shared" si="398"/>
        <v>0</v>
      </c>
      <c r="AI2483">
        <f>IF(h!$A3769=AI$1,1,0)</f>
        <v>0</v>
      </c>
      <c r="AJ2483" t="str">
        <f t="shared" si="394"/>
        <v>Valid</v>
      </c>
      <c r="AK2483" t="str">
        <f t="shared" si="395"/>
        <v>Operation Department</v>
      </c>
    </row>
    <row r="2484" spans="1:37" x14ac:dyDescent="0.3">
      <c r="A2484">
        <v>258366</v>
      </c>
      <c r="B2484" s="2">
        <v>41862.397685185184</v>
      </c>
      <c r="C2484">
        <v>44494</v>
      </c>
      <c r="D2484" t="s">
        <v>38</v>
      </c>
      <c r="E2484">
        <f>IF(Sheet4!D1611="Hired",1,0)</f>
        <v>1</v>
      </c>
      <c r="F2484" t="str">
        <f t="shared" si="389"/>
        <v>Hired</v>
      </c>
      <c r="G2484" t="str">
        <f t="shared" si="390"/>
        <v>Valid</v>
      </c>
      <c r="I2484">
        <f>IF(Sheet4!$A1611=I$1,1,0)</f>
        <v>1</v>
      </c>
      <c r="J2484">
        <f>IF(Sheet4!$A1611=J$1,1,0)</f>
        <v>0</v>
      </c>
      <c r="K2484" t="str">
        <f t="shared" si="391"/>
        <v>Valid</v>
      </c>
      <c r="L2484" t="str">
        <f t="shared" si="392"/>
        <v>Male</v>
      </c>
      <c r="M2484">
        <f>IF(Sheet4!$C1611=M$1,1,0)</f>
        <v>0</v>
      </c>
      <c r="N2484">
        <f>IF(Sheet4!$C1611=N$1,1,0)</f>
        <v>0</v>
      </c>
      <c r="O2484">
        <f>IF(Sheet4!$C1611=O$1,1,0)</f>
        <v>0</v>
      </c>
      <c r="P2484">
        <f>IF(Sheet4!$C1611=P$1,1,0)</f>
        <v>0</v>
      </c>
      <c r="Q2484">
        <f>IF(Sheet4!$C1611=Q$1,1,0)</f>
        <v>0</v>
      </c>
      <c r="R2484">
        <f>IF(Sheet4!$C1611=R$1,1,0)</f>
        <v>0</v>
      </c>
      <c r="S2484">
        <f>IF(Sheet4!$C1611=S$1,1,0)</f>
        <v>0</v>
      </c>
      <c r="T2484">
        <f>IF(Sheet4!$C1611=T$1,1,0)</f>
        <v>0</v>
      </c>
      <c r="U2484">
        <f>IF(Sheet4!$C1611=U$1,1,0)</f>
        <v>0</v>
      </c>
      <c r="V2484">
        <f>IF(Sheet4!$C1611=V$1,1,0)</f>
        <v>0</v>
      </c>
      <c r="W2484">
        <f>IF(Sheet4!$C1611=W$1,1,0)</f>
        <v>0</v>
      </c>
      <c r="X2484">
        <f>IF(Sheet4!$C1611=X$1,1,0)</f>
        <v>0</v>
      </c>
      <c r="Y2484">
        <f>IF(Sheet4!$C1611=Y$1,1,0)</f>
        <v>1</v>
      </c>
      <c r="Z2484">
        <f>IF(Sheet4!$C1611=Z$1,1,0)</f>
        <v>0</v>
      </c>
      <c r="AA2484" t="str">
        <f t="shared" si="393"/>
        <v>Valid</v>
      </c>
      <c r="AB2484">
        <f>IF(h!$A1611=AB$1,1,0)</f>
        <v>1</v>
      </c>
      <c r="AC2484">
        <f>IF(h!$A1611=AC$1,1,0)</f>
        <v>0</v>
      </c>
      <c r="AD2484">
        <f>IF(h!$A1611=AD$1,1,0)</f>
        <v>0</v>
      </c>
      <c r="AE2484">
        <f>IF(h!$A1611=AE$1,1,0)</f>
        <v>0</v>
      </c>
      <c r="AF2484">
        <f t="shared" si="398"/>
        <v>0</v>
      </c>
      <c r="AG2484">
        <f t="shared" si="398"/>
        <v>0</v>
      </c>
      <c r="AH2484">
        <f t="shared" si="398"/>
        <v>0</v>
      </c>
      <c r="AI2484">
        <f>IF(h!$A1611=AI$1,1,0)</f>
        <v>0</v>
      </c>
      <c r="AJ2484" t="str">
        <f t="shared" si="394"/>
        <v>Valid</v>
      </c>
      <c r="AK2484" t="str">
        <f t="shared" si="395"/>
        <v>Service Department</v>
      </c>
    </row>
    <row r="2485" spans="1:37" x14ac:dyDescent="0.3">
      <c r="A2485">
        <v>831516</v>
      </c>
      <c r="B2485" s="2">
        <v>41769.793969907405</v>
      </c>
      <c r="C2485">
        <v>44507</v>
      </c>
      <c r="D2485" t="s">
        <v>38</v>
      </c>
      <c r="E2485">
        <f>IF(Sheet4!D2105="Hired",1,0)</f>
        <v>1</v>
      </c>
      <c r="F2485" t="str">
        <f t="shared" si="389"/>
        <v>Hired</v>
      </c>
      <c r="G2485" t="str">
        <f t="shared" si="390"/>
        <v>Valid</v>
      </c>
      <c r="I2485">
        <f>IF(Sheet4!$A2105=I$1,1,0)</f>
        <v>0</v>
      </c>
      <c r="J2485">
        <f>IF(Sheet4!$A2105=J$1,1,0)</f>
        <v>1</v>
      </c>
      <c r="K2485" t="str">
        <f t="shared" si="391"/>
        <v>Valid</v>
      </c>
      <c r="L2485" t="str">
        <f t="shared" si="392"/>
        <v>Female</v>
      </c>
      <c r="M2485">
        <f>IF(Sheet4!$C2105=M$1,1,0)</f>
        <v>0</v>
      </c>
      <c r="N2485">
        <f>IF(Sheet4!$C2105=N$1,1,0)</f>
        <v>0</v>
      </c>
      <c r="O2485">
        <f>IF(Sheet4!$C2105=O$1,1,0)</f>
        <v>0</v>
      </c>
      <c r="P2485">
        <f>IF(Sheet4!$C2105=P$1,1,0)</f>
        <v>0</v>
      </c>
      <c r="Q2485">
        <f>IF(Sheet4!$C2105=Q$1,1,0)</f>
        <v>0</v>
      </c>
      <c r="R2485">
        <f>IF(Sheet4!$C2105=R$1,1,0)</f>
        <v>0</v>
      </c>
      <c r="S2485">
        <f>IF(Sheet4!$C2105=S$1,1,0)</f>
        <v>0</v>
      </c>
      <c r="T2485">
        <f>IF(Sheet4!$C2105=T$1,1,0)</f>
        <v>0</v>
      </c>
      <c r="U2485">
        <f>IF(Sheet4!$C2105=U$1,1,0)</f>
        <v>0</v>
      </c>
      <c r="V2485">
        <f>IF(Sheet4!$C2105=V$1,1,0)</f>
        <v>0</v>
      </c>
      <c r="W2485">
        <f>IF(Sheet4!$C2105=W$1,1,0)</f>
        <v>0</v>
      </c>
      <c r="X2485">
        <f>IF(Sheet4!$C2105=X$1,1,0)</f>
        <v>1</v>
      </c>
      <c r="Y2485">
        <f>IF(Sheet4!$C2105=Y$1,1,0)</f>
        <v>0</v>
      </c>
      <c r="Z2485">
        <f>IF(Sheet4!$C2105=Z$1,1,0)</f>
        <v>0</v>
      </c>
      <c r="AA2485" t="str">
        <f t="shared" si="393"/>
        <v>Valid</v>
      </c>
      <c r="AB2485">
        <f>IF(h!$A2105=AB$1,1,0)</f>
        <v>0</v>
      </c>
      <c r="AC2485">
        <f>IF(h!$A2105=AC$1,1,0)</f>
        <v>1</v>
      </c>
      <c r="AD2485">
        <f>IF(h!$A2105=AD$1,1,0)</f>
        <v>0</v>
      </c>
      <c r="AE2485">
        <f>IF(h!$A2105=AE$1,1,0)</f>
        <v>0</v>
      </c>
      <c r="AF2485">
        <f t="shared" si="398"/>
        <v>0</v>
      </c>
      <c r="AG2485">
        <f t="shared" si="398"/>
        <v>0</v>
      </c>
      <c r="AH2485">
        <f t="shared" si="398"/>
        <v>0</v>
      </c>
      <c r="AI2485">
        <f>IF(h!$A2105=AI$1,1,0)</f>
        <v>0</v>
      </c>
      <c r="AJ2485" t="str">
        <f t="shared" si="394"/>
        <v>Valid</v>
      </c>
      <c r="AK2485" t="str">
        <f t="shared" si="395"/>
        <v>Operation Department</v>
      </c>
    </row>
    <row r="2486" spans="1:37" x14ac:dyDescent="0.3">
      <c r="A2486">
        <v>59571</v>
      </c>
      <c r="B2486" s="2">
        <v>41803.795034722221</v>
      </c>
      <c r="C2486">
        <v>44515</v>
      </c>
      <c r="D2486" t="s">
        <v>38</v>
      </c>
      <c r="E2486">
        <f>IF(Sheet4!D3694="Hired",1,0)</f>
        <v>1</v>
      </c>
      <c r="F2486" t="str">
        <f t="shared" si="389"/>
        <v>Hired</v>
      </c>
      <c r="G2486" t="str">
        <f t="shared" si="390"/>
        <v>Valid</v>
      </c>
      <c r="I2486">
        <f>IF(Sheet4!$A3694=I$1,1,0)</f>
        <v>0</v>
      </c>
      <c r="J2486">
        <f>IF(Sheet4!$A3694=J$1,1,0)</f>
        <v>1</v>
      </c>
      <c r="K2486" t="str">
        <f t="shared" si="391"/>
        <v>Valid</v>
      </c>
      <c r="L2486" t="str">
        <f t="shared" si="392"/>
        <v>Female</v>
      </c>
      <c r="M2486">
        <f>IF(Sheet4!$C3694=M$1,1,0)</f>
        <v>0</v>
      </c>
      <c r="N2486">
        <f>IF(Sheet4!$C3694=N$1,1,0)</f>
        <v>0</v>
      </c>
      <c r="O2486">
        <f>IF(Sheet4!$C3694=O$1,1,0)</f>
        <v>0</v>
      </c>
      <c r="P2486">
        <f>IF(Sheet4!$C3694=P$1,1,0)</f>
        <v>0</v>
      </c>
      <c r="Q2486">
        <f>IF(Sheet4!$C3694=Q$1,1,0)</f>
        <v>0</v>
      </c>
      <c r="R2486">
        <f>IF(Sheet4!$C3694=R$1,1,0)</f>
        <v>0</v>
      </c>
      <c r="S2486">
        <f>IF(Sheet4!$C3694=S$1,1,0)</f>
        <v>0</v>
      </c>
      <c r="T2486">
        <f>IF(Sheet4!$C3694=T$1,1,0)</f>
        <v>0</v>
      </c>
      <c r="U2486">
        <f>IF(Sheet4!$C3694=U$1,1,0)</f>
        <v>1</v>
      </c>
      <c r="V2486">
        <f>IF(Sheet4!$C3694=V$1,1,0)</f>
        <v>0</v>
      </c>
      <c r="W2486">
        <f>IF(Sheet4!$C3694=W$1,1,0)</f>
        <v>0</v>
      </c>
      <c r="X2486">
        <f>IF(Sheet4!$C3694=X$1,1,0)</f>
        <v>0</v>
      </c>
      <c r="Y2486">
        <f>IF(Sheet4!$C3694=Y$1,1,0)</f>
        <v>0</v>
      </c>
      <c r="Z2486">
        <f>IF(Sheet4!$C3694=Z$1,1,0)</f>
        <v>0</v>
      </c>
      <c r="AA2486" t="str">
        <f t="shared" si="393"/>
        <v>Valid</v>
      </c>
      <c r="AB2486">
        <f>IF(h!$A3694=AB$1,1,0)</f>
        <v>1</v>
      </c>
      <c r="AC2486">
        <f>IF(h!$A3694=AC$1,1,0)</f>
        <v>0</v>
      </c>
      <c r="AD2486">
        <f>IF(h!$A3694=AD$1,1,0)</f>
        <v>0</v>
      </c>
      <c r="AE2486">
        <f>IF(h!$A3694=AE$1,1,0)</f>
        <v>0</v>
      </c>
      <c r="AF2486">
        <f t="shared" si="398"/>
        <v>0</v>
      </c>
      <c r="AG2486">
        <f t="shared" si="398"/>
        <v>0</v>
      </c>
      <c r="AH2486">
        <f t="shared" si="398"/>
        <v>0</v>
      </c>
      <c r="AI2486">
        <f>IF(h!$A3694=AI$1,1,0)</f>
        <v>0</v>
      </c>
      <c r="AJ2486" t="str">
        <f t="shared" si="394"/>
        <v>Valid</v>
      </c>
      <c r="AK2486" t="str">
        <f t="shared" si="395"/>
        <v>Service Department</v>
      </c>
    </row>
    <row r="2487" spans="1:37" x14ac:dyDescent="0.3">
      <c r="A2487">
        <v>407945</v>
      </c>
      <c r="B2487" s="2">
        <v>41823.399398148147</v>
      </c>
      <c r="C2487">
        <v>44523</v>
      </c>
      <c r="D2487" t="s">
        <v>38</v>
      </c>
      <c r="E2487">
        <f>IF(Sheet4!D4860="Hired",1,0)</f>
        <v>1</v>
      </c>
      <c r="F2487" t="str">
        <f t="shared" si="389"/>
        <v>Hired</v>
      </c>
      <c r="G2487" t="str">
        <f t="shared" si="390"/>
        <v>Valid</v>
      </c>
      <c r="I2487">
        <f>IF(Sheet4!$A4860=I$1,1,0)</f>
        <v>0</v>
      </c>
      <c r="J2487">
        <f>IF(Sheet4!$A4860=J$1,1,0)</f>
        <v>1</v>
      </c>
      <c r="K2487" t="str">
        <f t="shared" si="391"/>
        <v>Valid</v>
      </c>
      <c r="L2487" t="str">
        <f t="shared" si="392"/>
        <v>Female</v>
      </c>
      <c r="M2487">
        <f>IF(Sheet4!$C4860=M$1,1,0)</f>
        <v>0</v>
      </c>
      <c r="N2487">
        <f>IF(Sheet4!$C4860=N$1,1,0)</f>
        <v>0</v>
      </c>
      <c r="O2487">
        <f>IF(Sheet4!$C4860=O$1,1,0)</f>
        <v>0</v>
      </c>
      <c r="P2487">
        <f>IF(Sheet4!$C4860=P$1,1,0)</f>
        <v>0</v>
      </c>
      <c r="Q2487">
        <f>IF(Sheet4!$C4860=Q$1,1,0)</f>
        <v>0</v>
      </c>
      <c r="R2487">
        <f>IF(Sheet4!$C4860=R$1,1,0)</f>
        <v>0</v>
      </c>
      <c r="S2487">
        <f>IF(Sheet4!$C4860=S$1,1,0)</f>
        <v>0</v>
      </c>
      <c r="T2487">
        <f>IF(Sheet4!$C4860=T$1,1,0)</f>
        <v>0</v>
      </c>
      <c r="U2487">
        <f>IF(Sheet4!$C4860=U$1,1,0)</f>
        <v>0</v>
      </c>
      <c r="V2487">
        <f>IF(Sheet4!$C4860=V$1,1,0)</f>
        <v>0</v>
      </c>
      <c r="W2487">
        <f>IF(Sheet4!$C4860=W$1,1,0)</f>
        <v>0</v>
      </c>
      <c r="X2487">
        <f>IF(Sheet4!$C4860=X$1,1,0)</f>
        <v>0</v>
      </c>
      <c r="Y2487">
        <f>IF(Sheet4!$C4860=Y$1,1,0)</f>
        <v>1</v>
      </c>
      <c r="Z2487">
        <f>IF(Sheet4!$C4860=Z$1,1,0)</f>
        <v>0</v>
      </c>
      <c r="AA2487" t="str">
        <f t="shared" si="393"/>
        <v>Valid</v>
      </c>
      <c r="AB2487">
        <f>IF(h!$A4860=AB$1,1,0)</f>
        <v>0</v>
      </c>
      <c r="AC2487">
        <f>IF(h!$A4860=AC$1,1,0)</f>
        <v>0</v>
      </c>
      <c r="AD2487">
        <f>IF(h!$A4860=AD$1,1,0)</f>
        <v>0</v>
      </c>
      <c r="AE2487">
        <f>IF(h!$A4860=AE$1,1,0)</f>
        <v>1</v>
      </c>
      <c r="AF2487">
        <f t="shared" si="398"/>
        <v>0</v>
      </c>
      <c r="AG2487">
        <f t="shared" si="398"/>
        <v>0</v>
      </c>
      <c r="AH2487">
        <f t="shared" si="398"/>
        <v>0</v>
      </c>
      <c r="AI2487">
        <f>IF(h!$A4860=AI$1,1,0)</f>
        <v>0</v>
      </c>
      <c r="AJ2487" t="str">
        <f t="shared" si="394"/>
        <v>Valid</v>
      </c>
      <c r="AK2487" t="str">
        <f t="shared" si="395"/>
        <v>Finance Department</v>
      </c>
    </row>
    <row r="2488" spans="1:37" x14ac:dyDescent="0.3">
      <c r="A2488">
        <v>576494</v>
      </c>
      <c r="B2488" s="2">
        <v>41879.770046296297</v>
      </c>
      <c r="C2488">
        <v>44526</v>
      </c>
      <c r="D2488" t="s">
        <v>38</v>
      </c>
      <c r="E2488">
        <f>IF(Sheet4!D5503="Hired",1,0)</f>
        <v>1</v>
      </c>
      <c r="F2488" t="str">
        <f t="shared" si="389"/>
        <v>Hired</v>
      </c>
      <c r="G2488" t="str">
        <f t="shared" si="390"/>
        <v>Valid</v>
      </c>
      <c r="I2488">
        <f>IF(Sheet4!$A5503=I$1,1,0)</f>
        <v>1</v>
      </c>
      <c r="J2488">
        <f>IF(Sheet4!$A5503=J$1,1,0)</f>
        <v>0</v>
      </c>
      <c r="K2488" t="str">
        <f t="shared" si="391"/>
        <v>Valid</v>
      </c>
      <c r="L2488" t="str">
        <f t="shared" si="392"/>
        <v>Male</v>
      </c>
      <c r="M2488">
        <f>IF(Sheet4!$C5503=M$1,1,0)</f>
        <v>0</v>
      </c>
      <c r="N2488">
        <f>IF(Sheet4!$C5503=N$1,1,0)</f>
        <v>0</v>
      </c>
      <c r="O2488">
        <f>IF(Sheet4!$C5503=O$1,1,0)</f>
        <v>0</v>
      </c>
      <c r="P2488">
        <f>IF(Sheet4!$C5503=P$1,1,0)</f>
        <v>0</v>
      </c>
      <c r="Q2488">
        <f>IF(Sheet4!$C5503=Q$1,1,0)</f>
        <v>0</v>
      </c>
      <c r="R2488">
        <f>IF(Sheet4!$C5503=R$1,1,0)</f>
        <v>0</v>
      </c>
      <c r="S2488">
        <f>IF(Sheet4!$C5503=S$1,1,0)</f>
        <v>1</v>
      </c>
      <c r="T2488">
        <f>IF(Sheet4!$C5503=T$1,1,0)</f>
        <v>0</v>
      </c>
      <c r="U2488">
        <f>IF(Sheet4!$C5503=U$1,1,0)</f>
        <v>0</v>
      </c>
      <c r="V2488">
        <f>IF(Sheet4!$C5503=V$1,1,0)</f>
        <v>0</v>
      </c>
      <c r="W2488">
        <f>IF(Sheet4!$C5503=W$1,1,0)</f>
        <v>0</v>
      </c>
      <c r="X2488">
        <f>IF(Sheet4!$C5503=X$1,1,0)</f>
        <v>0</v>
      </c>
      <c r="Y2488">
        <f>IF(Sheet4!$C5503=Y$1,1,0)</f>
        <v>0</v>
      </c>
      <c r="Z2488">
        <f>IF(Sheet4!$C5503=Z$1,1,0)</f>
        <v>0</v>
      </c>
      <c r="AA2488" t="str">
        <f t="shared" si="393"/>
        <v>Valid</v>
      </c>
      <c r="AB2488">
        <f>IF(h!$A5503=AB$1,1,0)</f>
        <v>1</v>
      </c>
      <c r="AC2488">
        <f>IF(h!$A5503=AC$1,1,0)</f>
        <v>0</v>
      </c>
      <c r="AD2488">
        <f>IF(h!$A5503=AD$1,1,0)</f>
        <v>0</v>
      </c>
      <c r="AE2488">
        <f>IF(h!$A5503=AE$1,1,0)</f>
        <v>0</v>
      </c>
      <c r="AF2488">
        <f t="shared" si="398"/>
        <v>0</v>
      </c>
      <c r="AG2488">
        <f t="shared" si="398"/>
        <v>0</v>
      </c>
      <c r="AH2488">
        <f t="shared" si="398"/>
        <v>0</v>
      </c>
      <c r="AI2488">
        <f>IF(h!$A5503=AI$1,1,0)</f>
        <v>0</v>
      </c>
      <c r="AJ2488" t="str">
        <f t="shared" si="394"/>
        <v>Valid</v>
      </c>
      <c r="AK2488" t="str">
        <f t="shared" si="395"/>
        <v>Service Department</v>
      </c>
    </row>
    <row r="2489" spans="1:37" x14ac:dyDescent="0.3">
      <c r="A2489">
        <v>522338</v>
      </c>
      <c r="B2489" s="2">
        <v>41881.655960648146</v>
      </c>
      <c r="C2489">
        <v>44529</v>
      </c>
      <c r="D2489" t="s">
        <v>38</v>
      </c>
      <c r="E2489">
        <f>IF(Sheet4!D3671="Hired",1,0)</f>
        <v>1</v>
      </c>
      <c r="F2489" t="str">
        <f t="shared" si="389"/>
        <v>Hired</v>
      </c>
      <c r="G2489" t="str">
        <f t="shared" si="390"/>
        <v>Valid</v>
      </c>
      <c r="I2489">
        <f>IF(Sheet4!$A3671=I$1,1,0)</f>
        <v>0</v>
      </c>
      <c r="J2489">
        <f>IF(Sheet4!$A3671=J$1,1,0)</f>
        <v>1</v>
      </c>
      <c r="K2489" t="str">
        <f t="shared" si="391"/>
        <v>Valid</v>
      </c>
      <c r="L2489" t="str">
        <f t="shared" si="392"/>
        <v>Female</v>
      </c>
      <c r="M2489">
        <f>IF(Sheet4!$C3671=M$1,1,0)</f>
        <v>0</v>
      </c>
      <c r="N2489">
        <f>IF(Sheet4!$C3671=N$1,1,0)</f>
        <v>1</v>
      </c>
      <c r="O2489">
        <f>IF(Sheet4!$C3671=O$1,1,0)</f>
        <v>0</v>
      </c>
      <c r="P2489">
        <f>IF(Sheet4!$C3671=P$1,1,0)</f>
        <v>0</v>
      </c>
      <c r="Q2489">
        <f>IF(Sheet4!$C3671=Q$1,1,0)</f>
        <v>0</v>
      </c>
      <c r="R2489">
        <f>IF(Sheet4!$C3671=R$1,1,0)</f>
        <v>0</v>
      </c>
      <c r="S2489">
        <f>IF(Sheet4!$C3671=S$1,1,0)</f>
        <v>0</v>
      </c>
      <c r="T2489">
        <f>IF(Sheet4!$C3671=T$1,1,0)</f>
        <v>0</v>
      </c>
      <c r="U2489">
        <f>IF(Sheet4!$C3671=U$1,1,0)</f>
        <v>0</v>
      </c>
      <c r="V2489">
        <f>IF(Sheet4!$C3671=V$1,1,0)</f>
        <v>0</v>
      </c>
      <c r="W2489">
        <f>IF(Sheet4!$C3671=W$1,1,0)</f>
        <v>0</v>
      </c>
      <c r="X2489">
        <f>IF(Sheet4!$C3671=X$1,1,0)</f>
        <v>0</v>
      </c>
      <c r="Y2489">
        <f>IF(Sheet4!$C3671=Y$1,1,0)</f>
        <v>0</v>
      </c>
      <c r="Z2489">
        <f>IF(Sheet4!$C3671=Z$1,1,0)</f>
        <v>0</v>
      </c>
      <c r="AA2489" t="str">
        <f t="shared" si="393"/>
        <v>Valid</v>
      </c>
      <c r="AB2489">
        <f>IF(h!$A3671=AB$1,1,0)</f>
        <v>1</v>
      </c>
      <c r="AC2489">
        <f>IF(h!$A3671=AC$1,1,0)</f>
        <v>0</v>
      </c>
      <c r="AD2489">
        <f>IF(h!$A3671=AD$1,1,0)</f>
        <v>0</v>
      </c>
      <c r="AE2489">
        <f>IF(h!$A3671=AE$1,1,0)</f>
        <v>0</v>
      </c>
      <c r="AF2489">
        <f t="shared" si="398"/>
        <v>0</v>
      </c>
      <c r="AG2489">
        <f t="shared" si="398"/>
        <v>0</v>
      </c>
      <c r="AH2489">
        <f t="shared" si="398"/>
        <v>0</v>
      </c>
      <c r="AI2489">
        <f>IF(h!$A3671=AI$1,1,0)</f>
        <v>0</v>
      </c>
      <c r="AJ2489" t="str">
        <f t="shared" si="394"/>
        <v>Valid</v>
      </c>
      <c r="AK2489" t="str">
        <f t="shared" si="395"/>
        <v>Service Department</v>
      </c>
    </row>
    <row r="2490" spans="1:37" hidden="1" x14ac:dyDescent="0.3">
      <c r="A2490">
        <v>542200</v>
      </c>
      <c r="B2490" s="2">
        <v>41835.396886574075</v>
      </c>
      <c r="C2490">
        <v>44540</v>
      </c>
      <c r="D2490" t="s">
        <v>38</v>
      </c>
      <c r="E2490">
        <f>IF(Sheet4!D3042="Hired",1,0)</f>
        <v>0</v>
      </c>
      <c r="F2490" t="str">
        <f t="shared" si="389"/>
        <v>Rejected</v>
      </c>
      <c r="G2490" t="str">
        <f t="shared" si="390"/>
        <v>Valid</v>
      </c>
      <c r="I2490">
        <f>IF(Sheet4!$A3042=I$1,1,0)</f>
        <v>1</v>
      </c>
      <c r="J2490">
        <f>IF(Sheet4!$A3042=J$1,1,0)</f>
        <v>0</v>
      </c>
      <c r="K2490" t="str">
        <f t="shared" si="391"/>
        <v>Valid</v>
      </c>
      <c r="L2490" t="str">
        <f t="shared" si="392"/>
        <v>Male</v>
      </c>
      <c r="M2490">
        <f>IF(Sheet4!$C3042=M$1,1,0)</f>
        <v>0</v>
      </c>
      <c r="N2490">
        <f>IF(Sheet4!$C3042=N$1,1,0)</f>
        <v>0</v>
      </c>
      <c r="O2490">
        <f>IF(Sheet4!$C3042=O$1,1,0)</f>
        <v>0</v>
      </c>
      <c r="P2490">
        <f>IF(Sheet4!$C3042=P$1,1,0)</f>
        <v>1</v>
      </c>
      <c r="Q2490">
        <f>IF(Sheet4!$C3042=Q$1,1,0)</f>
        <v>0</v>
      </c>
      <c r="R2490">
        <f>IF(Sheet4!$C3042=R$1,1,0)</f>
        <v>0</v>
      </c>
      <c r="S2490">
        <f>IF(Sheet4!$C3042=S$1,1,0)</f>
        <v>0</v>
      </c>
      <c r="T2490">
        <f>IF(Sheet4!$C3042=T$1,1,0)</f>
        <v>0</v>
      </c>
      <c r="U2490">
        <f>IF(Sheet4!$C3042=U$1,1,0)</f>
        <v>0</v>
      </c>
      <c r="V2490">
        <f>IF(Sheet4!$C3042=V$1,1,0)</f>
        <v>0</v>
      </c>
      <c r="W2490">
        <f>IF(Sheet4!$C3042=W$1,1,0)</f>
        <v>0</v>
      </c>
      <c r="X2490">
        <f>IF(Sheet4!$C3042=X$1,1,0)</f>
        <v>0</v>
      </c>
      <c r="Y2490">
        <f>IF(Sheet4!$C3042=Y$1,1,0)</f>
        <v>0</v>
      </c>
      <c r="Z2490">
        <f>IF(Sheet4!$C3042=Z$1,1,0)</f>
        <v>0</v>
      </c>
      <c r="AA2490" t="str">
        <f t="shared" si="393"/>
        <v>Valid</v>
      </c>
      <c r="AB2490">
        <f>IF(h!$A3042=AB$1,1,0)</f>
        <v>1</v>
      </c>
      <c r="AC2490">
        <f>IF(h!$A3042=AC$1,1,0)</f>
        <v>0</v>
      </c>
      <c r="AD2490">
        <f>IF(h!$A3042=AD$1,1,0)</f>
        <v>0</v>
      </c>
      <c r="AE2490">
        <f>IF(h!$A3042=AE$1,1,0)</f>
        <v>0</v>
      </c>
      <c r="AF2490">
        <f t="shared" si="398"/>
        <v>0</v>
      </c>
      <c r="AG2490">
        <f t="shared" si="398"/>
        <v>0</v>
      </c>
      <c r="AH2490">
        <f t="shared" si="398"/>
        <v>0</v>
      </c>
      <c r="AI2490">
        <f>IF(h!$A3042=AI$1,1,0)</f>
        <v>0</v>
      </c>
      <c r="AJ2490" t="str">
        <f t="shared" si="394"/>
        <v>Valid</v>
      </c>
      <c r="AK2490" t="str">
        <f t="shared" si="395"/>
        <v>Service Department</v>
      </c>
    </row>
    <row r="2491" spans="1:37" x14ac:dyDescent="0.3">
      <c r="A2491">
        <v>339684</v>
      </c>
      <c r="B2491" s="2">
        <v>41848.396863425929</v>
      </c>
      <c r="C2491">
        <v>44548</v>
      </c>
      <c r="D2491" t="s">
        <v>38</v>
      </c>
      <c r="E2491">
        <f>IF(Sheet4!D4375="Hired",1,0)</f>
        <v>1</v>
      </c>
      <c r="F2491" t="str">
        <f t="shared" si="389"/>
        <v>Hired</v>
      </c>
      <c r="G2491" t="str">
        <f t="shared" si="390"/>
        <v>Valid</v>
      </c>
      <c r="I2491">
        <f>IF(Sheet4!$A4375=I$1,1,0)</f>
        <v>1</v>
      </c>
      <c r="J2491">
        <f>IF(Sheet4!$A4375=J$1,1,0)</f>
        <v>0</v>
      </c>
      <c r="K2491" t="str">
        <f t="shared" si="391"/>
        <v>Valid</v>
      </c>
      <c r="L2491" t="str">
        <f t="shared" si="392"/>
        <v>Male</v>
      </c>
      <c r="M2491">
        <f>IF(Sheet4!$C4375=M$1,1,0)</f>
        <v>0</v>
      </c>
      <c r="N2491">
        <f>IF(Sheet4!$C4375=N$1,1,0)</f>
        <v>0</v>
      </c>
      <c r="O2491">
        <f>IF(Sheet4!$C4375=O$1,1,0)</f>
        <v>0</v>
      </c>
      <c r="P2491">
        <f>IF(Sheet4!$C4375=P$1,1,0)</f>
        <v>1</v>
      </c>
      <c r="Q2491">
        <f>IF(Sheet4!$C4375=Q$1,1,0)</f>
        <v>0</v>
      </c>
      <c r="R2491">
        <f>IF(Sheet4!$C4375=R$1,1,0)</f>
        <v>0</v>
      </c>
      <c r="S2491">
        <f>IF(Sheet4!$C4375=S$1,1,0)</f>
        <v>0</v>
      </c>
      <c r="T2491">
        <f>IF(Sheet4!$C4375=T$1,1,0)</f>
        <v>0</v>
      </c>
      <c r="U2491">
        <f>IF(Sheet4!$C4375=U$1,1,0)</f>
        <v>0</v>
      </c>
      <c r="V2491">
        <f>IF(Sheet4!$C4375=V$1,1,0)</f>
        <v>0</v>
      </c>
      <c r="W2491">
        <f>IF(Sheet4!$C4375=W$1,1,0)</f>
        <v>0</v>
      </c>
      <c r="X2491">
        <f>IF(Sheet4!$C4375=X$1,1,0)</f>
        <v>0</v>
      </c>
      <c r="Y2491">
        <f>IF(Sheet4!$C4375=Y$1,1,0)</f>
        <v>0</v>
      </c>
      <c r="Z2491">
        <f>IF(Sheet4!$C4375=Z$1,1,0)</f>
        <v>0</v>
      </c>
      <c r="AA2491" t="str">
        <f t="shared" si="393"/>
        <v>Valid</v>
      </c>
      <c r="AB2491">
        <f>IF(h!$A4375=AB$1,1,0)</f>
        <v>1</v>
      </c>
      <c r="AC2491">
        <f>IF(h!$A4375=AC$1,1,0)</f>
        <v>0</v>
      </c>
      <c r="AD2491">
        <f>IF(h!$A4375=AD$1,1,0)</f>
        <v>0</v>
      </c>
      <c r="AE2491">
        <f>IF(h!$A4375=AE$1,1,0)</f>
        <v>0</v>
      </c>
      <c r="AF2491">
        <f t="shared" si="398"/>
        <v>0</v>
      </c>
      <c r="AG2491">
        <f t="shared" si="398"/>
        <v>0</v>
      </c>
      <c r="AH2491">
        <f t="shared" si="398"/>
        <v>0</v>
      </c>
      <c r="AI2491">
        <f>IF(h!$A4375=AI$1,1,0)</f>
        <v>0</v>
      </c>
      <c r="AJ2491" t="str">
        <f t="shared" si="394"/>
        <v>Valid</v>
      </c>
      <c r="AK2491" t="str">
        <f t="shared" si="395"/>
        <v>Service Department</v>
      </c>
    </row>
    <row r="2492" spans="1:37" hidden="1" x14ac:dyDescent="0.3">
      <c r="A2492">
        <v>546950</v>
      </c>
      <c r="B2492" s="2">
        <v>41836.409004629626</v>
      </c>
      <c r="C2492">
        <v>44564</v>
      </c>
      <c r="D2492" t="s">
        <v>38</v>
      </c>
      <c r="E2492">
        <f>IF(Sheet4!D1691="Hired",1,0)</f>
        <v>0</v>
      </c>
      <c r="F2492" t="str">
        <f t="shared" si="389"/>
        <v>Rejected</v>
      </c>
      <c r="G2492" t="str">
        <f t="shared" si="390"/>
        <v>Valid</v>
      </c>
      <c r="I2492">
        <f>IF(Sheet4!$A1691=I$1,1,0)</f>
        <v>1</v>
      </c>
      <c r="J2492">
        <f>IF(Sheet4!$A1691=J$1,1,0)</f>
        <v>0</v>
      </c>
      <c r="K2492" t="str">
        <f t="shared" si="391"/>
        <v>Valid</v>
      </c>
      <c r="L2492" t="str">
        <f t="shared" si="392"/>
        <v>Male</v>
      </c>
      <c r="M2492">
        <f>IF(Sheet4!$C1691=M$1,1,0)</f>
        <v>0</v>
      </c>
      <c r="N2492">
        <f>IF(Sheet4!$C1691=N$1,1,0)</f>
        <v>0</v>
      </c>
      <c r="O2492">
        <f>IF(Sheet4!$C1691=O$1,1,0)</f>
        <v>0</v>
      </c>
      <c r="P2492">
        <f>IF(Sheet4!$C1691=P$1,1,0)</f>
        <v>0</v>
      </c>
      <c r="Q2492">
        <f>IF(Sheet4!$C1691=Q$1,1,0)</f>
        <v>0</v>
      </c>
      <c r="R2492">
        <f>IF(Sheet4!$C1691=R$1,1,0)</f>
        <v>0</v>
      </c>
      <c r="S2492">
        <f>IF(Sheet4!$C1691=S$1,1,0)</f>
        <v>0</v>
      </c>
      <c r="T2492">
        <f>IF(Sheet4!$C1691=T$1,1,0)</f>
        <v>0</v>
      </c>
      <c r="U2492">
        <f>IF(Sheet4!$C1691=U$1,1,0)</f>
        <v>0</v>
      </c>
      <c r="V2492">
        <f>IF(Sheet4!$C1691=V$1,1,0)</f>
        <v>0</v>
      </c>
      <c r="W2492">
        <f>IF(Sheet4!$C1691=W$1,1,0)</f>
        <v>0</v>
      </c>
      <c r="X2492">
        <f>IF(Sheet4!$C1691=X$1,1,0)</f>
        <v>0</v>
      </c>
      <c r="Y2492">
        <f>IF(Sheet4!$C1691=Y$1,1,0)</f>
        <v>1</v>
      </c>
      <c r="Z2492">
        <f>IF(Sheet4!$C1691=Z$1,1,0)</f>
        <v>0</v>
      </c>
      <c r="AA2492" t="str">
        <f t="shared" si="393"/>
        <v>Valid</v>
      </c>
      <c r="AB2492">
        <f>IF(h!$A1691=AB$1,1,0)</f>
        <v>0</v>
      </c>
      <c r="AC2492">
        <f>IF(h!$A1691=AC$1,1,0)</f>
        <v>1</v>
      </c>
      <c r="AD2492">
        <f>IF(h!$A1691=AD$1,1,0)</f>
        <v>0</v>
      </c>
      <c r="AE2492">
        <f>IF(h!$A1691=AE$1,1,0)</f>
        <v>0</v>
      </c>
      <c r="AF2492">
        <f t="shared" si="398"/>
        <v>0</v>
      </c>
      <c r="AG2492">
        <f t="shared" si="398"/>
        <v>0</v>
      </c>
      <c r="AH2492">
        <f t="shared" si="398"/>
        <v>0</v>
      </c>
      <c r="AI2492">
        <f>IF(h!$A1691=AI$1,1,0)</f>
        <v>0</v>
      </c>
      <c r="AJ2492" t="str">
        <f t="shared" si="394"/>
        <v>Valid</v>
      </c>
      <c r="AK2492" t="str">
        <f t="shared" si="395"/>
        <v>Operation Department</v>
      </c>
    </row>
    <row r="2493" spans="1:37" x14ac:dyDescent="0.3">
      <c r="A2493">
        <v>898531</v>
      </c>
      <c r="B2493" s="2">
        <v>41772.396898148145</v>
      </c>
      <c r="C2493">
        <v>44565</v>
      </c>
      <c r="D2493" t="s">
        <v>38</v>
      </c>
      <c r="E2493">
        <f>IF(Sheet4!D2785="Hired",1,0)</f>
        <v>1</v>
      </c>
      <c r="F2493" t="str">
        <f t="shared" si="389"/>
        <v>Hired</v>
      </c>
      <c r="G2493" t="str">
        <f t="shared" si="390"/>
        <v>Valid</v>
      </c>
      <c r="I2493">
        <f>IF(Sheet4!$A2785=I$1,1,0)</f>
        <v>1</v>
      </c>
      <c r="J2493">
        <f>IF(Sheet4!$A2785=J$1,1,0)</f>
        <v>0</v>
      </c>
      <c r="K2493" t="str">
        <f t="shared" si="391"/>
        <v>Valid</v>
      </c>
      <c r="L2493" t="str">
        <f t="shared" si="392"/>
        <v>Male</v>
      </c>
      <c r="M2493">
        <f>IF(Sheet4!$C2785=M$1,1,0)</f>
        <v>0</v>
      </c>
      <c r="N2493">
        <f>IF(Sheet4!$C2785=N$1,1,0)</f>
        <v>1</v>
      </c>
      <c r="O2493">
        <f>IF(Sheet4!$C2785=O$1,1,0)</f>
        <v>0</v>
      </c>
      <c r="P2493">
        <f>IF(Sheet4!$C2785=P$1,1,0)</f>
        <v>0</v>
      </c>
      <c r="Q2493">
        <f>IF(Sheet4!$C2785=Q$1,1,0)</f>
        <v>0</v>
      </c>
      <c r="R2493">
        <f>IF(Sheet4!$C2785=R$1,1,0)</f>
        <v>0</v>
      </c>
      <c r="S2493">
        <f>IF(Sheet4!$C2785=S$1,1,0)</f>
        <v>0</v>
      </c>
      <c r="T2493">
        <f>IF(Sheet4!$C2785=T$1,1,0)</f>
        <v>0</v>
      </c>
      <c r="U2493">
        <f>IF(Sheet4!$C2785=U$1,1,0)</f>
        <v>0</v>
      </c>
      <c r="V2493">
        <f>IF(Sheet4!$C2785=V$1,1,0)</f>
        <v>0</v>
      </c>
      <c r="W2493">
        <f>IF(Sheet4!$C2785=W$1,1,0)</f>
        <v>0</v>
      </c>
      <c r="X2493">
        <f>IF(Sheet4!$C2785=X$1,1,0)</f>
        <v>0</v>
      </c>
      <c r="Y2493">
        <f>IF(Sheet4!$C2785=Y$1,1,0)</f>
        <v>0</v>
      </c>
      <c r="Z2493">
        <f>IF(Sheet4!$C2785=Z$1,1,0)</f>
        <v>0</v>
      </c>
      <c r="AA2493" t="str">
        <f t="shared" si="393"/>
        <v>Valid</v>
      </c>
      <c r="AB2493">
        <f>IF(h!$A2785=AB$1,1,0)</f>
        <v>1</v>
      </c>
      <c r="AC2493">
        <f>IF(h!$A2785=AC$1,1,0)</f>
        <v>0</v>
      </c>
      <c r="AD2493">
        <f>IF(h!$A2785=AD$1,1,0)</f>
        <v>0</v>
      </c>
      <c r="AE2493">
        <f>IF(h!$A2785=AE$1,1,0)</f>
        <v>0</v>
      </c>
      <c r="AF2493">
        <f t="shared" si="398"/>
        <v>0</v>
      </c>
      <c r="AG2493">
        <f t="shared" si="398"/>
        <v>0</v>
      </c>
      <c r="AH2493">
        <f t="shared" si="398"/>
        <v>0</v>
      </c>
      <c r="AI2493">
        <f>IF(h!$A2785=AI$1,1,0)</f>
        <v>0</v>
      </c>
      <c r="AJ2493" t="str">
        <f t="shared" si="394"/>
        <v>Valid</v>
      </c>
      <c r="AK2493" t="str">
        <f t="shared" si="395"/>
        <v>Service Department</v>
      </c>
    </row>
    <row r="2494" spans="1:37" hidden="1" x14ac:dyDescent="0.3">
      <c r="A2494">
        <v>937002</v>
      </c>
      <c r="B2494" s="2">
        <v>41814.706770833334</v>
      </c>
      <c r="C2494">
        <v>44569</v>
      </c>
      <c r="D2494" t="s">
        <v>38</v>
      </c>
      <c r="E2494">
        <f>IF(Sheet4!D4087="Hired",1,0)</f>
        <v>0</v>
      </c>
      <c r="F2494" t="str">
        <f t="shared" si="389"/>
        <v>Rejected</v>
      </c>
      <c r="G2494" t="str">
        <f t="shared" si="390"/>
        <v>Valid</v>
      </c>
      <c r="I2494">
        <f>IF(Sheet4!$A4087=I$1,1,0)</f>
        <v>0</v>
      </c>
      <c r="J2494">
        <f>IF(Sheet4!$A4087=J$1,1,0)</f>
        <v>1</v>
      </c>
      <c r="K2494" t="str">
        <f t="shared" si="391"/>
        <v>Valid</v>
      </c>
      <c r="L2494" t="str">
        <f t="shared" si="392"/>
        <v>Female</v>
      </c>
      <c r="M2494">
        <f>IF(Sheet4!$C4087=M$1,1,0)</f>
        <v>0</v>
      </c>
      <c r="N2494">
        <f>IF(Sheet4!$C4087=N$1,1,0)</f>
        <v>0</v>
      </c>
      <c r="O2494">
        <f>IF(Sheet4!$C4087=O$1,1,0)</f>
        <v>0</v>
      </c>
      <c r="P2494">
        <f>IF(Sheet4!$C4087=P$1,1,0)</f>
        <v>1</v>
      </c>
      <c r="Q2494">
        <f>IF(Sheet4!$C4087=Q$1,1,0)</f>
        <v>0</v>
      </c>
      <c r="R2494">
        <f>IF(Sheet4!$C4087=R$1,1,0)</f>
        <v>0</v>
      </c>
      <c r="S2494">
        <f>IF(Sheet4!$C4087=S$1,1,0)</f>
        <v>0</v>
      </c>
      <c r="T2494">
        <f>IF(Sheet4!$C4087=T$1,1,0)</f>
        <v>0</v>
      </c>
      <c r="U2494">
        <f>IF(Sheet4!$C4087=U$1,1,0)</f>
        <v>0</v>
      </c>
      <c r="V2494">
        <f>IF(Sheet4!$C4087=V$1,1,0)</f>
        <v>0</v>
      </c>
      <c r="W2494">
        <f>IF(Sheet4!$C4087=W$1,1,0)</f>
        <v>0</v>
      </c>
      <c r="X2494">
        <f>IF(Sheet4!$C4087=X$1,1,0)</f>
        <v>0</v>
      </c>
      <c r="Y2494">
        <f>IF(Sheet4!$C4087=Y$1,1,0)</f>
        <v>0</v>
      </c>
      <c r="Z2494">
        <f>IF(Sheet4!$C4087=Z$1,1,0)</f>
        <v>0</v>
      </c>
      <c r="AA2494" t="str">
        <f t="shared" si="393"/>
        <v>Valid</v>
      </c>
      <c r="AB2494">
        <f>IF(h!$A4087=AB$1,1,0)</f>
        <v>0</v>
      </c>
      <c r="AC2494">
        <f>IF(h!$A4087=AC$1,1,0)</f>
        <v>0</v>
      </c>
      <c r="AD2494">
        <f>IF(h!$A4087=AD$1,1,0)</f>
        <v>0</v>
      </c>
      <c r="AE2494">
        <f>IF(h!$A4087=AE$1,1,0)</f>
        <v>1</v>
      </c>
      <c r="AF2494">
        <f t="shared" si="398"/>
        <v>0</v>
      </c>
      <c r="AG2494">
        <f t="shared" si="398"/>
        <v>0</v>
      </c>
      <c r="AH2494">
        <f t="shared" si="398"/>
        <v>0</v>
      </c>
      <c r="AI2494">
        <f>IF(h!$A4087=AI$1,1,0)</f>
        <v>0</v>
      </c>
      <c r="AJ2494" t="str">
        <f t="shared" si="394"/>
        <v>Valid</v>
      </c>
      <c r="AK2494" t="str">
        <f t="shared" si="395"/>
        <v>Finance Department</v>
      </c>
    </row>
    <row r="2495" spans="1:37" hidden="1" x14ac:dyDescent="0.3">
      <c r="A2495">
        <v>915603</v>
      </c>
      <c r="B2495" s="2">
        <v>41800.741875</v>
      </c>
      <c r="C2495">
        <v>44588</v>
      </c>
      <c r="D2495" t="s">
        <v>38</v>
      </c>
      <c r="E2495">
        <f>IF(Sheet4!D379="Hired",1,0)</f>
        <v>0</v>
      </c>
      <c r="F2495" t="str">
        <f t="shared" si="389"/>
        <v>Rejected</v>
      </c>
      <c r="G2495" t="str">
        <f t="shared" si="390"/>
        <v>Valid</v>
      </c>
      <c r="I2495">
        <f>IF(Sheet4!$A379=I$1,1,0)</f>
        <v>1</v>
      </c>
      <c r="J2495">
        <f>IF(Sheet4!$A379=J$1,1,0)</f>
        <v>0</v>
      </c>
      <c r="K2495" t="str">
        <f t="shared" si="391"/>
        <v>Valid</v>
      </c>
      <c r="L2495" t="str">
        <f t="shared" si="392"/>
        <v>Male</v>
      </c>
      <c r="M2495">
        <f>IF(Sheet4!$C379=M$1,1,0)</f>
        <v>0</v>
      </c>
      <c r="N2495">
        <f>IF(Sheet4!$C379=N$1,1,0)</f>
        <v>0</v>
      </c>
      <c r="O2495">
        <f>IF(Sheet4!$C379=O$1,1,0)</f>
        <v>0</v>
      </c>
      <c r="P2495">
        <f>IF(Sheet4!$C379=P$1,1,0)</f>
        <v>0</v>
      </c>
      <c r="Q2495">
        <f>IF(Sheet4!$C379=Q$1,1,0)</f>
        <v>0</v>
      </c>
      <c r="R2495">
        <f>IF(Sheet4!$C379=R$1,1,0)</f>
        <v>1</v>
      </c>
      <c r="S2495">
        <f>IF(Sheet4!$C379=S$1,1,0)</f>
        <v>0</v>
      </c>
      <c r="T2495">
        <f>IF(Sheet4!$C379=T$1,1,0)</f>
        <v>0</v>
      </c>
      <c r="U2495">
        <f>IF(Sheet4!$C379=U$1,1,0)</f>
        <v>0</v>
      </c>
      <c r="V2495">
        <f>IF(Sheet4!$C379=V$1,1,0)</f>
        <v>0</v>
      </c>
      <c r="W2495">
        <f>IF(Sheet4!$C379=W$1,1,0)</f>
        <v>0</v>
      </c>
      <c r="X2495">
        <f>IF(Sheet4!$C379=X$1,1,0)</f>
        <v>0</v>
      </c>
      <c r="Y2495">
        <f>IF(Sheet4!$C379=Y$1,1,0)</f>
        <v>0</v>
      </c>
      <c r="Z2495">
        <f>IF(Sheet4!$C379=Z$1,1,0)</f>
        <v>0</v>
      </c>
      <c r="AA2495" t="str">
        <f t="shared" si="393"/>
        <v>Valid</v>
      </c>
      <c r="AB2495">
        <f>IF(h!$A379=AB$1,1,0)</f>
        <v>0</v>
      </c>
      <c r="AC2495">
        <f>IF(h!$A379=AC$1,1,0)</f>
        <v>1</v>
      </c>
      <c r="AD2495">
        <f>IF(h!$A379=AD$1,1,0)</f>
        <v>0</v>
      </c>
      <c r="AE2495">
        <f>IF(h!$A379=AE$1,1,0)</f>
        <v>0</v>
      </c>
      <c r="AF2495">
        <f t="shared" si="398"/>
        <v>0</v>
      </c>
      <c r="AG2495">
        <f t="shared" si="398"/>
        <v>0</v>
      </c>
      <c r="AH2495">
        <f t="shared" si="398"/>
        <v>0</v>
      </c>
      <c r="AI2495">
        <f>IF(h!$A379=AI$1,1,0)</f>
        <v>0</v>
      </c>
      <c r="AJ2495" t="str">
        <f t="shared" si="394"/>
        <v>Valid</v>
      </c>
      <c r="AK2495" t="str">
        <f t="shared" si="395"/>
        <v>Operation Department</v>
      </c>
    </row>
    <row r="2496" spans="1:37" hidden="1" x14ac:dyDescent="0.3">
      <c r="A2496">
        <v>621437</v>
      </c>
      <c r="B2496" s="2">
        <v>41846.684479166666</v>
      </c>
      <c r="C2496">
        <v>44621</v>
      </c>
      <c r="D2496" t="s">
        <v>38</v>
      </c>
      <c r="E2496">
        <f>IF(Sheet4!D5264="Hired",1,0)</f>
        <v>0</v>
      </c>
      <c r="F2496" t="str">
        <f t="shared" si="389"/>
        <v>Rejected</v>
      </c>
      <c r="G2496" t="str">
        <f t="shared" si="390"/>
        <v>Valid</v>
      </c>
      <c r="I2496">
        <f>IF(Sheet4!$A5264=I$1,1,0)</f>
        <v>1</v>
      </c>
      <c r="J2496">
        <f>IF(Sheet4!$A5264=J$1,1,0)</f>
        <v>0</v>
      </c>
      <c r="K2496" t="str">
        <f t="shared" si="391"/>
        <v>Valid</v>
      </c>
      <c r="L2496" t="str">
        <f t="shared" si="392"/>
        <v>Male</v>
      </c>
      <c r="M2496">
        <f>IF(Sheet4!$C5264=M$1,1,0)</f>
        <v>0</v>
      </c>
      <c r="N2496">
        <f>IF(Sheet4!$C5264=N$1,1,0)</f>
        <v>0</v>
      </c>
      <c r="O2496">
        <f>IF(Sheet4!$C5264=O$1,1,0)</f>
        <v>0</v>
      </c>
      <c r="P2496">
        <f>IF(Sheet4!$C5264=P$1,1,0)</f>
        <v>0</v>
      </c>
      <c r="Q2496">
        <f>IF(Sheet4!$C5264=Q$1,1,0)</f>
        <v>0</v>
      </c>
      <c r="R2496">
        <f>IF(Sheet4!$C5264=R$1,1,0)</f>
        <v>0</v>
      </c>
      <c r="S2496">
        <f>IF(Sheet4!$C5264=S$1,1,0)</f>
        <v>0</v>
      </c>
      <c r="T2496">
        <f>IF(Sheet4!$C5264=T$1,1,0)</f>
        <v>0</v>
      </c>
      <c r="U2496">
        <f>IF(Sheet4!$C5264=U$1,1,0)</f>
        <v>1</v>
      </c>
      <c r="V2496">
        <f>IF(Sheet4!$C5264=V$1,1,0)</f>
        <v>0</v>
      </c>
      <c r="W2496">
        <f>IF(Sheet4!$C5264=W$1,1,0)</f>
        <v>0</v>
      </c>
      <c r="X2496">
        <f>IF(Sheet4!$C5264=X$1,1,0)</f>
        <v>0</v>
      </c>
      <c r="Y2496">
        <f>IF(Sheet4!$C5264=Y$1,1,0)</f>
        <v>0</v>
      </c>
      <c r="Z2496">
        <f>IF(Sheet4!$C5264=Z$1,1,0)</f>
        <v>0</v>
      </c>
      <c r="AA2496" t="str">
        <f t="shared" si="393"/>
        <v>Valid</v>
      </c>
      <c r="AB2496">
        <f>IF(h!$A5264=AB$1,1,0)</f>
        <v>0</v>
      </c>
      <c r="AC2496">
        <f>IF(h!$A5264=AC$1,1,0)</f>
        <v>1</v>
      </c>
      <c r="AD2496">
        <f>IF(h!$A5264=AD$1,1,0)</f>
        <v>0</v>
      </c>
      <c r="AE2496">
        <f>IF(h!$A5264=AE$1,1,0)</f>
        <v>0</v>
      </c>
      <c r="AF2496">
        <f t="shared" si="398"/>
        <v>0</v>
      </c>
      <c r="AG2496">
        <f t="shared" si="398"/>
        <v>0</v>
      </c>
      <c r="AH2496">
        <f t="shared" si="398"/>
        <v>0</v>
      </c>
      <c r="AI2496">
        <f>IF(h!$A5264=AI$1,1,0)</f>
        <v>0</v>
      </c>
      <c r="AJ2496" t="str">
        <f t="shared" si="394"/>
        <v>Valid</v>
      </c>
      <c r="AK2496" t="str">
        <f t="shared" si="395"/>
        <v>Operation Department</v>
      </c>
    </row>
    <row r="2497" spans="1:37" x14ac:dyDescent="0.3">
      <c r="A2497">
        <v>962839</v>
      </c>
      <c r="B2497" s="2">
        <v>41809.396805555552</v>
      </c>
      <c r="C2497">
        <v>44635</v>
      </c>
      <c r="D2497" t="s">
        <v>38</v>
      </c>
      <c r="E2497">
        <f>IF(Sheet4!D5200="Hired",1,0)</f>
        <v>1</v>
      </c>
      <c r="F2497" t="str">
        <f t="shared" si="389"/>
        <v>Hired</v>
      </c>
      <c r="G2497" t="str">
        <f t="shared" si="390"/>
        <v>Valid</v>
      </c>
      <c r="I2497">
        <f>IF(Sheet4!$A5200=I$1,1,0)</f>
        <v>1</v>
      </c>
      <c r="J2497">
        <f>IF(Sheet4!$A5200=J$1,1,0)</f>
        <v>0</v>
      </c>
      <c r="K2497" t="str">
        <f t="shared" si="391"/>
        <v>Valid</v>
      </c>
      <c r="L2497" t="str">
        <f t="shared" si="392"/>
        <v>Male</v>
      </c>
      <c r="M2497">
        <f>IF(Sheet4!$C5200=M$1,1,0)</f>
        <v>0</v>
      </c>
      <c r="N2497">
        <f>IF(Sheet4!$C5200=N$1,1,0)</f>
        <v>0</v>
      </c>
      <c r="O2497">
        <f>IF(Sheet4!$C5200=O$1,1,0)</f>
        <v>0</v>
      </c>
      <c r="P2497">
        <f>IF(Sheet4!$C5200=P$1,1,0)</f>
        <v>0</v>
      </c>
      <c r="Q2497">
        <f>IF(Sheet4!$C5200=Q$1,1,0)</f>
        <v>0</v>
      </c>
      <c r="R2497">
        <f>IF(Sheet4!$C5200=R$1,1,0)</f>
        <v>0</v>
      </c>
      <c r="S2497">
        <f>IF(Sheet4!$C5200=S$1,1,0)</f>
        <v>1</v>
      </c>
      <c r="T2497">
        <f>IF(Sheet4!$C5200=T$1,1,0)</f>
        <v>0</v>
      </c>
      <c r="U2497">
        <f>IF(Sheet4!$C5200=U$1,1,0)</f>
        <v>0</v>
      </c>
      <c r="V2497">
        <f>IF(Sheet4!$C5200=V$1,1,0)</f>
        <v>0</v>
      </c>
      <c r="W2497">
        <f>IF(Sheet4!$C5200=W$1,1,0)</f>
        <v>0</v>
      </c>
      <c r="X2497">
        <f>IF(Sheet4!$C5200=X$1,1,0)</f>
        <v>0</v>
      </c>
      <c r="Y2497">
        <f>IF(Sheet4!$C5200=Y$1,1,0)</f>
        <v>0</v>
      </c>
      <c r="Z2497">
        <f>IF(Sheet4!$C5200=Z$1,1,0)</f>
        <v>0</v>
      </c>
      <c r="AA2497" t="str">
        <f t="shared" si="393"/>
        <v>Valid</v>
      </c>
      <c r="AB2497">
        <f>IF(h!$A5200=AB$1,1,0)</f>
        <v>1</v>
      </c>
      <c r="AC2497">
        <f>IF(h!$A5200=AC$1,1,0)</f>
        <v>0</v>
      </c>
      <c r="AD2497">
        <f>IF(h!$A5200=AD$1,1,0)</f>
        <v>0</v>
      </c>
      <c r="AE2497">
        <f>IF(h!$A5200=AE$1,1,0)</f>
        <v>0</v>
      </c>
      <c r="AF2497">
        <f t="shared" si="398"/>
        <v>0</v>
      </c>
      <c r="AG2497">
        <f t="shared" si="398"/>
        <v>0</v>
      </c>
      <c r="AH2497">
        <f t="shared" si="398"/>
        <v>0</v>
      </c>
      <c r="AI2497">
        <f>IF(h!$A5200=AI$1,1,0)</f>
        <v>0</v>
      </c>
      <c r="AJ2497" t="str">
        <f t="shared" si="394"/>
        <v>Valid</v>
      </c>
      <c r="AK2497" t="str">
        <f t="shared" si="395"/>
        <v>Service Department</v>
      </c>
    </row>
    <row r="2498" spans="1:37" x14ac:dyDescent="0.3">
      <c r="A2498">
        <v>385084</v>
      </c>
      <c r="B2498" s="2">
        <v>41845.562777777777</v>
      </c>
      <c r="C2498">
        <v>44649</v>
      </c>
      <c r="D2498" t="s">
        <v>38</v>
      </c>
      <c r="E2498">
        <f>IF(Sheet4!D4422="Hired",1,0)</f>
        <v>1</v>
      </c>
      <c r="F2498" t="str">
        <f t="shared" ref="F2498:F2561" si="399">IF(E2498=0, "Rejected","Hired")</f>
        <v>Hired</v>
      </c>
      <c r="G2498" t="str">
        <f t="shared" ref="G2498:G2561" si="400">IF(OR(E2498=0,E2498=1),"Valid","Outlier")</f>
        <v>Valid</v>
      </c>
      <c r="I2498">
        <f>IF(Sheet4!$A4422=I$1,1,0)</f>
        <v>1</v>
      </c>
      <c r="J2498">
        <f>IF(Sheet4!$A4422=J$1,1,0)</f>
        <v>0</v>
      </c>
      <c r="K2498" t="str">
        <f t="shared" ref="K2498:K2561" si="401">IF(SUM(I2498:J2498) = 1, "Valid", "Outlier")</f>
        <v>Valid</v>
      </c>
      <c r="L2498" t="str">
        <f t="shared" ref="L2498:L2561" si="402">IF(I2498=1, "Male", IF(J2498=1, "Female", "Don’t prefer to say"))</f>
        <v>Male</v>
      </c>
      <c r="M2498">
        <f>IF(Sheet4!$C4422=M$1,1,0)</f>
        <v>0</v>
      </c>
      <c r="N2498">
        <f>IF(Sheet4!$C4422=N$1,1,0)</f>
        <v>0</v>
      </c>
      <c r="O2498">
        <f>IF(Sheet4!$C4422=O$1,1,0)</f>
        <v>0</v>
      </c>
      <c r="P2498">
        <f>IF(Sheet4!$C4422=P$1,1,0)</f>
        <v>1</v>
      </c>
      <c r="Q2498">
        <f>IF(Sheet4!$C4422=Q$1,1,0)</f>
        <v>0</v>
      </c>
      <c r="R2498">
        <f>IF(Sheet4!$C4422=R$1,1,0)</f>
        <v>0</v>
      </c>
      <c r="S2498">
        <f>IF(Sheet4!$C4422=S$1,1,0)</f>
        <v>0</v>
      </c>
      <c r="T2498">
        <f>IF(Sheet4!$C4422=T$1,1,0)</f>
        <v>0</v>
      </c>
      <c r="U2498">
        <f>IF(Sheet4!$C4422=U$1,1,0)</f>
        <v>0</v>
      </c>
      <c r="V2498">
        <f>IF(Sheet4!$C4422=V$1,1,0)</f>
        <v>0</v>
      </c>
      <c r="W2498">
        <f>IF(Sheet4!$C4422=W$1,1,0)</f>
        <v>0</v>
      </c>
      <c r="X2498">
        <f>IF(Sheet4!$C4422=X$1,1,0)</f>
        <v>0</v>
      </c>
      <c r="Y2498">
        <f>IF(Sheet4!$C4422=Y$1,1,0)</f>
        <v>0</v>
      </c>
      <c r="Z2498">
        <f>IF(Sheet4!$C4422=Z$1,1,0)</f>
        <v>0</v>
      </c>
      <c r="AA2498" t="str">
        <f t="shared" ref="AA2498:AA2561" si="403">IF(SUM(M2498:Z2498) = 1, "Valid", "Outlier")</f>
        <v>Valid</v>
      </c>
      <c r="AB2498">
        <f>IF(h!$A4422=AB$1,1,0)</f>
        <v>1</v>
      </c>
      <c r="AC2498">
        <f>IF(h!$A4422=AC$1,1,0)</f>
        <v>0</v>
      </c>
      <c r="AD2498">
        <f>IF(h!$A4422=AD$1,1,0)</f>
        <v>0</v>
      </c>
      <c r="AE2498">
        <f>IF(h!$A4422=AE$1,1,0)</f>
        <v>0</v>
      </c>
      <c r="AF2498">
        <f t="shared" si="398"/>
        <v>0</v>
      </c>
      <c r="AG2498">
        <f t="shared" si="398"/>
        <v>0</v>
      </c>
      <c r="AH2498">
        <f t="shared" si="398"/>
        <v>0</v>
      </c>
      <c r="AI2498">
        <f>IF(h!$A4422=AI$1,1,0)</f>
        <v>0</v>
      </c>
      <c r="AJ2498" t="str">
        <f t="shared" ref="AJ2498:AJ2561" si="404">IF(SUM(AB2498:AI2498) = 1, "Valid", "Outlier")</f>
        <v>Valid</v>
      </c>
      <c r="AK2498" t="str">
        <f t="shared" si="395"/>
        <v>Service Department</v>
      </c>
    </row>
    <row r="2499" spans="1:37" hidden="1" x14ac:dyDescent="0.3">
      <c r="A2499">
        <v>502642</v>
      </c>
      <c r="B2499" s="2">
        <v>41865.605081018519</v>
      </c>
      <c r="C2499">
        <v>44666</v>
      </c>
      <c r="D2499" t="s">
        <v>38</v>
      </c>
      <c r="E2499">
        <f>IF(Sheet4!D1090="Hired",1,0)</f>
        <v>0</v>
      </c>
      <c r="F2499" t="str">
        <f t="shared" si="399"/>
        <v>Rejected</v>
      </c>
      <c r="G2499" t="str">
        <f t="shared" si="400"/>
        <v>Valid</v>
      </c>
      <c r="I2499">
        <f>IF(Sheet4!$A1090=I$1,1,0)</f>
        <v>1</v>
      </c>
      <c r="J2499">
        <f>IF(Sheet4!$A1090=J$1,1,0)</f>
        <v>0</v>
      </c>
      <c r="K2499" t="str">
        <f t="shared" si="401"/>
        <v>Valid</v>
      </c>
      <c r="L2499" t="str">
        <f t="shared" si="402"/>
        <v>Male</v>
      </c>
      <c r="M2499">
        <f>IF(Sheet4!$C1090=M$1,1,0)</f>
        <v>0</v>
      </c>
      <c r="N2499">
        <f>IF(Sheet4!$C1090=N$1,1,0)</f>
        <v>0</v>
      </c>
      <c r="O2499">
        <f>IF(Sheet4!$C1090=O$1,1,0)</f>
        <v>0</v>
      </c>
      <c r="P2499">
        <f>IF(Sheet4!$C1090=P$1,1,0)</f>
        <v>0</v>
      </c>
      <c r="Q2499">
        <f>IF(Sheet4!$C1090=Q$1,1,0)</f>
        <v>0</v>
      </c>
      <c r="R2499">
        <f>IF(Sheet4!$C1090=R$1,1,0)</f>
        <v>0</v>
      </c>
      <c r="S2499">
        <f>IF(Sheet4!$C1090=S$1,1,0)</f>
        <v>0</v>
      </c>
      <c r="T2499">
        <f>IF(Sheet4!$C1090=T$1,1,0)</f>
        <v>0</v>
      </c>
      <c r="U2499">
        <f>IF(Sheet4!$C1090=U$1,1,0)</f>
        <v>0</v>
      </c>
      <c r="V2499">
        <f>IF(Sheet4!$C1090=V$1,1,0)</f>
        <v>0</v>
      </c>
      <c r="W2499">
        <f>IF(Sheet4!$C1090=W$1,1,0)</f>
        <v>0</v>
      </c>
      <c r="X2499">
        <f>IF(Sheet4!$C1090=X$1,1,0)</f>
        <v>0</v>
      </c>
      <c r="Y2499">
        <f>IF(Sheet4!$C1090=Y$1,1,0)</f>
        <v>1</v>
      </c>
      <c r="Z2499">
        <f>IF(Sheet4!$C1090=Z$1,1,0)</f>
        <v>0</v>
      </c>
      <c r="AA2499" t="str">
        <f t="shared" si="403"/>
        <v>Valid</v>
      </c>
      <c r="AB2499">
        <f>IF(h!$A1090=AB$1,1,0)</f>
        <v>0</v>
      </c>
      <c r="AC2499">
        <f>IF(h!$A1090=AC$1,1,0)</f>
        <v>1</v>
      </c>
      <c r="AD2499">
        <f>IF(h!$A1090=AD$1,1,0)</f>
        <v>0</v>
      </c>
      <c r="AE2499">
        <f>IF(h!$A1090=AE$1,1,0)</f>
        <v>0</v>
      </c>
      <c r="AF2499">
        <f t="shared" si="398"/>
        <v>0</v>
      </c>
      <c r="AG2499">
        <f t="shared" si="398"/>
        <v>0</v>
      </c>
      <c r="AH2499">
        <f t="shared" si="398"/>
        <v>0</v>
      </c>
      <c r="AI2499">
        <f>IF(h!$A1090=AI$1,1,0)</f>
        <v>0</v>
      </c>
      <c r="AJ2499" t="str">
        <f t="shared" si="404"/>
        <v>Valid</v>
      </c>
      <c r="AK2499" t="str">
        <f t="shared" ref="AK2499:AK2562" si="405">IF(AB2499=1, "Service Department",
   IF(AC2499=1, "Operation Department",
   IF(AD2499=1, "Sales Department",
   IF(AE2499=1, "Finance Department",
   IF(AF2499=1, "Production Department",
   IF(AG2499=1, "Purchase Department",
   IF(AH2499=1, "Marketing Department",
   IF(AI2499=1, "General Management", "Human Resources Department"))))))))</f>
        <v>Operation Department</v>
      </c>
    </row>
    <row r="2500" spans="1:37" x14ac:dyDescent="0.3">
      <c r="A2500">
        <v>176245</v>
      </c>
      <c r="B2500" s="2">
        <v>41823.74931712963</v>
      </c>
      <c r="C2500">
        <v>44677</v>
      </c>
      <c r="D2500" t="s">
        <v>38</v>
      </c>
      <c r="E2500">
        <f>IF(Sheet4!D4825="Hired",1,0)</f>
        <v>1</v>
      </c>
      <c r="F2500" t="str">
        <f t="shared" si="399"/>
        <v>Hired</v>
      </c>
      <c r="G2500" t="str">
        <f t="shared" si="400"/>
        <v>Valid</v>
      </c>
      <c r="I2500">
        <f>IF(Sheet4!$A4825=I$1,1,0)</f>
        <v>0</v>
      </c>
      <c r="J2500">
        <f>IF(Sheet4!$A4825=J$1,1,0)</f>
        <v>1</v>
      </c>
      <c r="K2500" t="str">
        <f t="shared" si="401"/>
        <v>Valid</v>
      </c>
      <c r="L2500" t="str">
        <f t="shared" si="402"/>
        <v>Female</v>
      </c>
      <c r="M2500">
        <f>IF(Sheet4!$C4825=M$1,1,0)</f>
        <v>0</v>
      </c>
      <c r="N2500">
        <f>IF(Sheet4!$C4825=N$1,1,0)</f>
        <v>0</v>
      </c>
      <c r="O2500">
        <f>IF(Sheet4!$C4825=O$1,1,0)</f>
        <v>0</v>
      </c>
      <c r="P2500">
        <f>IF(Sheet4!$C4825=P$1,1,0)</f>
        <v>0</v>
      </c>
      <c r="Q2500">
        <f>IF(Sheet4!$C4825=Q$1,1,0)</f>
        <v>0</v>
      </c>
      <c r="R2500">
        <f>IF(Sheet4!$C4825=R$1,1,0)</f>
        <v>0</v>
      </c>
      <c r="S2500">
        <f>IF(Sheet4!$C4825=S$1,1,0)</f>
        <v>0</v>
      </c>
      <c r="T2500">
        <f>IF(Sheet4!$C4825=T$1,1,0)</f>
        <v>0</v>
      </c>
      <c r="U2500">
        <f>IF(Sheet4!$C4825=U$1,1,0)</f>
        <v>0</v>
      </c>
      <c r="V2500">
        <f>IF(Sheet4!$C4825=V$1,1,0)</f>
        <v>0</v>
      </c>
      <c r="W2500">
        <f>IF(Sheet4!$C4825=W$1,1,0)</f>
        <v>0</v>
      </c>
      <c r="X2500">
        <f>IF(Sheet4!$C4825=X$1,1,0)</f>
        <v>0</v>
      </c>
      <c r="Y2500">
        <f>IF(Sheet4!$C4825=Y$1,1,0)</f>
        <v>1</v>
      </c>
      <c r="Z2500">
        <f>IF(Sheet4!$C4825=Z$1,1,0)</f>
        <v>0</v>
      </c>
      <c r="AA2500" t="str">
        <f t="shared" si="403"/>
        <v>Valid</v>
      </c>
      <c r="AB2500">
        <f>IF(h!$A4825=AB$1,1,0)</f>
        <v>1</v>
      </c>
      <c r="AC2500">
        <f>IF(h!$A4825=AC$1,1,0)</f>
        <v>0</v>
      </c>
      <c r="AD2500">
        <f>IF(h!$A4825=AD$1,1,0)</f>
        <v>0</v>
      </c>
      <c r="AE2500">
        <f>IF(h!$A4825=AE$1,1,0)</f>
        <v>0</v>
      </c>
      <c r="AF2500">
        <f t="shared" si="398"/>
        <v>0</v>
      </c>
      <c r="AG2500">
        <f t="shared" si="398"/>
        <v>0</v>
      </c>
      <c r="AH2500">
        <f t="shared" si="398"/>
        <v>0</v>
      </c>
      <c r="AI2500">
        <f>IF(h!$A4825=AI$1,1,0)</f>
        <v>0</v>
      </c>
      <c r="AJ2500" t="str">
        <f t="shared" si="404"/>
        <v>Valid</v>
      </c>
      <c r="AK2500" t="str">
        <f t="shared" si="405"/>
        <v>Service Department</v>
      </c>
    </row>
    <row r="2501" spans="1:37" x14ac:dyDescent="0.3">
      <c r="A2501">
        <v>941666</v>
      </c>
      <c r="B2501" s="2">
        <v>41799.397569444445</v>
      </c>
      <c r="C2501">
        <v>44684</v>
      </c>
      <c r="D2501" t="s">
        <v>38</v>
      </c>
      <c r="E2501">
        <f>IF(Sheet4!D2886="Hired",1,0)</f>
        <v>1</v>
      </c>
      <c r="F2501" t="str">
        <f t="shared" si="399"/>
        <v>Hired</v>
      </c>
      <c r="G2501" t="str">
        <f t="shared" si="400"/>
        <v>Valid</v>
      </c>
      <c r="I2501">
        <f>IF(Sheet4!$A2886=I$1,1,0)</f>
        <v>1</v>
      </c>
      <c r="J2501">
        <f>IF(Sheet4!$A2886=J$1,1,0)</f>
        <v>0</v>
      </c>
      <c r="K2501" t="str">
        <f t="shared" si="401"/>
        <v>Valid</v>
      </c>
      <c r="L2501" t="str">
        <f t="shared" si="402"/>
        <v>Male</v>
      </c>
      <c r="M2501">
        <f>IF(Sheet4!$C2886=M$1,1,0)</f>
        <v>0</v>
      </c>
      <c r="N2501">
        <f>IF(Sheet4!$C2886=N$1,1,0)</f>
        <v>0</v>
      </c>
      <c r="O2501">
        <f>IF(Sheet4!$C2886=O$1,1,0)</f>
        <v>0</v>
      </c>
      <c r="P2501">
        <f>IF(Sheet4!$C2886=P$1,1,0)</f>
        <v>0</v>
      </c>
      <c r="Q2501">
        <f>IF(Sheet4!$C2886=Q$1,1,0)</f>
        <v>0</v>
      </c>
      <c r="R2501">
        <f>IF(Sheet4!$C2886=R$1,1,0)</f>
        <v>0</v>
      </c>
      <c r="S2501">
        <f>IF(Sheet4!$C2886=S$1,1,0)</f>
        <v>0</v>
      </c>
      <c r="T2501">
        <f>IF(Sheet4!$C2886=T$1,1,0)</f>
        <v>1</v>
      </c>
      <c r="U2501">
        <f>IF(Sheet4!$C2886=U$1,1,0)</f>
        <v>0</v>
      </c>
      <c r="V2501">
        <f>IF(Sheet4!$C2886=V$1,1,0)</f>
        <v>0</v>
      </c>
      <c r="W2501">
        <f>IF(Sheet4!$C2886=W$1,1,0)</f>
        <v>0</v>
      </c>
      <c r="X2501">
        <f>IF(Sheet4!$C2886=X$1,1,0)</f>
        <v>0</v>
      </c>
      <c r="Y2501">
        <f>IF(Sheet4!$C2886=Y$1,1,0)</f>
        <v>0</v>
      </c>
      <c r="Z2501">
        <f>IF(Sheet4!$C2886=Z$1,1,0)</f>
        <v>0</v>
      </c>
      <c r="AA2501" t="str">
        <f t="shared" si="403"/>
        <v>Valid</v>
      </c>
      <c r="AB2501">
        <f>IF(h!$A2886=AB$1,1,0)</f>
        <v>0</v>
      </c>
      <c r="AC2501">
        <f>IF(h!$A2886=AC$1,1,0)</f>
        <v>1</v>
      </c>
      <c r="AD2501">
        <f>IF(h!$A2886=AD$1,1,0)</f>
        <v>0</v>
      </c>
      <c r="AE2501">
        <f>IF(h!$A2886=AE$1,1,0)</f>
        <v>0</v>
      </c>
      <c r="AF2501">
        <f t="shared" si="398"/>
        <v>0</v>
      </c>
      <c r="AG2501">
        <f t="shared" si="398"/>
        <v>0</v>
      </c>
      <c r="AH2501">
        <f t="shared" si="398"/>
        <v>0</v>
      </c>
      <c r="AI2501">
        <f>IF(h!$A2886=AI$1,1,0)</f>
        <v>0</v>
      </c>
      <c r="AJ2501" t="str">
        <f t="shared" si="404"/>
        <v>Valid</v>
      </c>
      <c r="AK2501" t="str">
        <f t="shared" si="405"/>
        <v>Operation Department</v>
      </c>
    </row>
    <row r="2502" spans="1:37" x14ac:dyDescent="0.3">
      <c r="A2502">
        <v>510970</v>
      </c>
      <c r="B2502" s="2">
        <v>41806.026574074072</v>
      </c>
      <c r="C2502">
        <v>44686</v>
      </c>
      <c r="D2502" t="s">
        <v>38</v>
      </c>
      <c r="E2502">
        <f>IF(Sheet4!D6668="Hired",1,0)</f>
        <v>1</v>
      </c>
      <c r="F2502" t="str">
        <f t="shared" si="399"/>
        <v>Hired</v>
      </c>
      <c r="G2502" t="str">
        <f t="shared" si="400"/>
        <v>Valid</v>
      </c>
      <c r="I2502">
        <f>IF(Sheet4!$A6668=I$1,1,0)</f>
        <v>1</v>
      </c>
      <c r="J2502">
        <f>IF(Sheet4!$A6668=J$1,1,0)</f>
        <v>0</v>
      </c>
      <c r="K2502" t="str">
        <f t="shared" si="401"/>
        <v>Valid</v>
      </c>
      <c r="L2502" t="str">
        <f t="shared" si="402"/>
        <v>Male</v>
      </c>
      <c r="M2502">
        <f>IF(Sheet4!$C6668=M$1,1,0)</f>
        <v>0</v>
      </c>
      <c r="N2502">
        <f>IF(Sheet4!$C6668=N$1,1,0)</f>
        <v>0</v>
      </c>
      <c r="O2502">
        <f>IF(Sheet4!$C6668=O$1,1,0)</f>
        <v>0</v>
      </c>
      <c r="P2502">
        <f>IF(Sheet4!$C6668=P$1,1,0)</f>
        <v>1</v>
      </c>
      <c r="Q2502">
        <f>IF(Sheet4!$C6668=Q$1,1,0)</f>
        <v>0</v>
      </c>
      <c r="R2502">
        <f>IF(Sheet4!$C6668=R$1,1,0)</f>
        <v>0</v>
      </c>
      <c r="S2502">
        <f>IF(Sheet4!$C6668=S$1,1,0)</f>
        <v>0</v>
      </c>
      <c r="T2502">
        <f>IF(Sheet4!$C6668=T$1,1,0)</f>
        <v>0</v>
      </c>
      <c r="U2502">
        <f>IF(Sheet4!$C6668=U$1,1,0)</f>
        <v>0</v>
      </c>
      <c r="V2502">
        <f>IF(Sheet4!$C6668=V$1,1,0)</f>
        <v>0</v>
      </c>
      <c r="W2502">
        <f>IF(Sheet4!$C6668=W$1,1,0)</f>
        <v>0</v>
      </c>
      <c r="X2502">
        <f>IF(Sheet4!$C6668=X$1,1,0)</f>
        <v>0</v>
      </c>
      <c r="Y2502">
        <f>IF(Sheet4!$C6668=Y$1,1,0)</f>
        <v>0</v>
      </c>
      <c r="Z2502">
        <f>IF(Sheet4!$C6668=Z$1,1,0)</f>
        <v>0</v>
      </c>
      <c r="AA2502" t="str">
        <f t="shared" si="403"/>
        <v>Valid</v>
      </c>
      <c r="AB2502">
        <f>IF(h!$A6668=AB$1,1,0)</f>
        <v>0</v>
      </c>
      <c r="AC2502">
        <f>IF(h!$A6668=AC$1,1,0)</f>
        <v>1</v>
      </c>
      <c r="AD2502">
        <f>IF(h!$A6668=AD$1,1,0)</f>
        <v>0</v>
      </c>
      <c r="AE2502">
        <f>IF(h!$A6668=AE$1,1,0)</f>
        <v>0</v>
      </c>
      <c r="AF2502">
        <f t="shared" ref="AF2502:AH2521" si="406">IF(AE2502=AF$1,1,0)</f>
        <v>0</v>
      </c>
      <c r="AG2502">
        <f t="shared" si="406"/>
        <v>0</v>
      </c>
      <c r="AH2502">
        <f t="shared" si="406"/>
        <v>0</v>
      </c>
      <c r="AI2502">
        <f>IF(h!$A6668=AI$1,1,0)</f>
        <v>0</v>
      </c>
      <c r="AJ2502" t="str">
        <f t="shared" si="404"/>
        <v>Valid</v>
      </c>
      <c r="AK2502" t="str">
        <f t="shared" si="405"/>
        <v>Operation Department</v>
      </c>
    </row>
    <row r="2503" spans="1:37" x14ac:dyDescent="0.3">
      <c r="A2503">
        <v>908229</v>
      </c>
      <c r="B2503" s="2">
        <v>41814.782638888886</v>
      </c>
      <c r="C2503">
        <v>44700</v>
      </c>
      <c r="D2503" t="s">
        <v>38</v>
      </c>
      <c r="E2503">
        <f>IF(Sheet4!D6702="Hired",1,0)</f>
        <v>1</v>
      </c>
      <c r="F2503" t="str">
        <f t="shared" si="399"/>
        <v>Hired</v>
      </c>
      <c r="G2503" t="str">
        <f t="shared" si="400"/>
        <v>Valid</v>
      </c>
      <c r="I2503">
        <f>IF(Sheet4!$A6702=I$1,1,0)</f>
        <v>0</v>
      </c>
      <c r="J2503">
        <f>IF(Sheet4!$A6702=J$1,1,0)</f>
        <v>1</v>
      </c>
      <c r="K2503" t="str">
        <f t="shared" si="401"/>
        <v>Valid</v>
      </c>
      <c r="L2503" t="str">
        <f t="shared" si="402"/>
        <v>Female</v>
      </c>
      <c r="M2503">
        <f>IF(Sheet4!$C6702=M$1,1,0)</f>
        <v>1</v>
      </c>
      <c r="N2503">
        <f>IF(Sheet4!$C6702=N$1,1,0)</f>
        <v>0</v>
      </c>
      <c r="O2503">
        <f>IF(Sheet4!$C6702=O$1,1,0)</f>
        <v>0</v>
      </c>
      <c r="P2503">
        <f>IF(Sheet4!$C6702=P$1,1,0)</f>
        <v>0</v>
      </c>
      <c r="Q2503">
        <f>IF(Sheet4!$C6702=Q$1,1,0)</f>
        <v>0</v>
      </c>
      <c r="R2503">
        <f>IF(Sheet4!$C6702=R$1,1,0)</f>
        <v>0</v>
      </c>
      <c r="S2503">
        <f>IF(Sheet4!$C6702=S$1,1,0)</f>
        <v>0</v>
      </c>
      <c r="T2503">
        <f>IF(Sheet4!$C6702=T$1,1,0)</f>
        <v>0</v>
      </c>
      <c r="U2503">
        <f>IF(Sheet4!$C6702=U$1,1,0)</f>
        <v>0</v>
      </c>
      <c r="V2503">
        <f>IF(Sheet4!$C6702=V$1,1,0)</f>
        <v>0</v>
      </c>
      <c r="W2503">
        <f>IF(Sheet4!$C6702=W$1,1,0)</f>
        <v>0</v>
      </c>
      <c r="X2503">
        <f>IF(Sheet4!$C6702=X$1,1,0)</f>
        <v>0</v>
      </c>
      <c r="Y2503">
        <f>IF(Sheet4!$C6702=Y$1,1,0)</f>
        <v>0</v>
      </c>
      <c r="Z2503">
        <f>IF(Sheet4!$C6702=Z$1,1,0)</f>
        <v>0</v>
      </c>
      <c r="AA2503" t="str">
        <f t="shared" si="403"/>
        <v>Valid</v>
      </c>
      <c r="AB2503">
        <f>IF(h!$A6702=AB$1,1,0)</f>
        <v>0</v>
      </c>
      <c r="AC2503">
        <f>IF(h!$A6702=AC$1,1,0)</f>
        <v>1</v>
      </c>
      <c r="AD2503">
        <f>IF(h!$A6702=AD$1,1,0)</f>
        <v>0</v>
      </c>
      <c r="AE2503">
        <f>IF(h!$A6702=AE$1,1,0)</f>
        <v>0</v>
      </c>
      <c r="AF2503">
        <f t="shared" si="406"/>
        <v>0</v>
      </c>
      <c r="AG2503">
        <f t="shared" si="406"/>
        <v>0</v>
      </c>
      <c r="AH2503">
        <f t="shared" si="406"/>
        <v>0</v>
      </c>
      <c r="AI2503">
        <f>IF(h!$A6702=AI$1,1,0)</f>
        <v>0</v>
      </c>
      <c r="AJ2503" t="str">
        <f t="shared" si="404"/>
        <v>Valid</v>
      </c>
      <c r="AK2503" t="str">
        <f t="shared" si="405"/>
        <v>Operation Department</v>
      </c>
    </row>
    <row r="2504" spans="1:37" hidden="1" x14ac:dyDescent="0.3">
      <c r="A2504">
        <v>445431</v>
      </c>
      <c r="B2504" s="2">
        <v>41810.631863425922</v>
      </c>
      <c r="C2504">
        <v>44717</v>
      </c>
      <c r="D2504" t="s">
        <v>38</v>
      </c>
      <c r="E2504">
        <f>IF(Sheet4!D480="Hired",1,0)</f>
        <v>0</v>
      </c>
      <c r="F2504" t="str">
        <f t="shared" si="399"/>
        <v>Rejected</v>
      </c>
      <c r="G2504" t="str">
        <f t="shared" si="400"/>
        <v>Valid</v>
      </c>
      <c r="I2504">
        <f>IF(Sheet4!$A480=I$1,1,0)</f>
        <v>1</v>
      </c>
      <c r="J2504">
        <f>IF(Sheet4!$A480=J$1,1,0)</f>
        <v>0</v>
      </c>
      <c r="K2504" t="str">
        <f t="shared" si="401"/>
        <v>Valid</v>
      </c>
      <c r="L2504" t="str">
        <f t="shared" si="402"/>
        <v>Male</v>
      </c>
      <c r="M2504">
        <f>IF(Sheet4!$C480=M$1,1,0)</f>
        <v>0</v>
      </c>
      <c r="N2504">
        <f>IF(Sheet4!$C480=N$1,1,0)</f>
        <v>0</v>
      </c>
      <c r="O2504">
        <f>IF(Sheet4!$C480=O$1,1,0)</f>
        <v>0</v>
      </c>
      <c r="P2504">
        <f>IF(Sheet4!$C480=P$1,1,0)</f>
        <v>0</v>
      </c>
      <c r="Q2504">
        <f>IF(Sheet4!$C480=Q$1,1,0)</f>
        <v>0</v>
      </c>
      <c r="R2504">
        <f>IF(Sheet4!$C480=R$1,1,0)</f>
        <v>0</v>
      </c>
      <c r="S2504">
        <f>IF(Sheet4!$C480=S$1,1,0)</f>
        <v>1</v>
      </c>
      <c r="T2504">
        <f>IF(Sheet4!$C480=T$1,1,0)</f>
        <v>0</v>
      </c>
      <c r="U2504">
        <f>IF(Sheet4!$C480=U$1,1,0)</f>
        <v>0</v>
      </c>
      <c r="V2504">
        <f>IF(Sheet4!$C480=V$1,1,0)</f>
        <v>0</v>
      </c>
      <c r="W2504">
        <f>IF(Sheet4!$C480=W$1,1,0)</f>
        <v>0</v>
      </c>
      <c r="X2504">
        <f>IF(Sheet4!$C480=X$1,1,0)</f>
        <v>0</v>
      </c>
      <c r="Y2504">
        <f>IF(Sheet4!$C480=Y$1,1,0)</f>
        <v>0</v>
      </c>
      <c r="Z2504">
        <f>IF(Sheet4!$C480=Z$1,1,0)</f>
        <v>0</v>
      </c>
      <c r="AA2504" t="str">
        <f t="shared" si="403"/>
        <v>Valid</v>
      </c>
      <c r="AB2504">
        <f>IF(h!$A480=AB$1,1,0)</f>
        <v>1</v>
      </c>
      <c r="AC2504">
        <f>IF(h!$A480=AC$1,1,0)</f>
        <v>0</v>
      </c>
      <c r="AD2504">
        <f>IF(h!$A480=AD$1,1,0)</f>
        <v>0</v>
      </c>
      <c r="AE2504">
        <f>IF(h!$A480=AE$1,1,0)</f>
        <v>0</v>
      </c>
      <c r="AF2504">
        <f t="shared" si="406"/>
        <v>0</v>
      </c>
      <c r="AG2504">
        <f t="shared" si="406"/>
        <v>0</v>
      </c>
      <c r="AH2504">
        <f t="shared" si="406"/>
        <v>0</v>
      </c>
      <c r="AI2504">
        <f>IF(h!$A480=AI$1,1,0)</f>
        <v>0</v>
      </c>
      <c r="AJ2504" t="str">
        <f t="shared" si="404"/>
        <v>Valid</v>
      </c>
      <c r="AK2504" t="str">
        <f t="shared" si="405"/>
        <v>Service Department</v>
      </c>
    </row>
    <row r="2505" spans="1:37" hidden="1" x14ac:dyDescent="0.3">
      <c r="A2505">
        <v>988416</v>
      </c>
      <c r="B2505" s="2">
        <v>41878.397858796299</v>
      </c>
      <c r="C2505">
        <v>44730</v>
      </c>
      <c r="D2505" t="s">
        <v>38</v>
      </c>
      <c r="E2505">
        <f>IF(Sheet4!D5586="Hired",1,0)</f>
        <v>0</v>
      </c>
      <c r="F2505" t="str">
        <f t="shared" si="399"/>
        <v>Rejected</v>
      </c>
      <c r="G2505" t="str">
        <f t="shared" si="400"/>
        <v>Valid</v>
      </c>
      <c r="I2505">
        <f>IF(Sheet4!$A5586=I$1,1,0)</f>
        <v>1</v>
      </c>
      <c r="J2505">
        <f>IF(Sheet4!$A5586=J$1,1,0)</f>
        <v>0</v>
      </c>
      <c r="K2505" t="str">
        <f t="shared" si="401"/>
        <v>Valid</v>
      </c>
      <c r="L2505" t="str">
        <f t="shared" si="402"/>
        <v>Male</v>
      </c>
      <c r="M2505">
        <f>IF(Sheet4!$C5586=M$1,1,0)</f>
        <v>0</v>
      </c>
      <c r="N2505">
        <f>IF(Sheet4!$C5586=N$1,1,0)</f>
        <v>1</v>
      </c>
      <c r="O2505">
        <f>IF(Sheet4!$C5586=O$1,1,0)</f>
        <v>0</v>
      </c>
      <c r="P2505">
        <f>IF(Sheet4!$C5586=P$1,1,0)</f>
        <v>0</v>
      </c>
      <c r="Q2505">
        <f>IF(Sheet4!$C5586=Q$1,1,0)</f>
        <v>0</v>
      </c>
      <c r="R2505">
        <f>IF(Sheet4!$C5586=R$1,1,0)</f>
        <v>0</v>
      </c>
      <c r="S2505">
        <f>IF(Sheet4!$C5586=S$1,1,0)</f>
        <v>0</v>
      </c>
      <c r="T2505">
        <f>IF(Sheet4!$C5586=T$1,1,0)</f>
        <v>0</v>
      </c>
      <c r="U2505">
        <f>IF(Sheet4!$C5586=U$1,1,0)</f>
        <v>0</v>
      </c>
      <c r="V2505">
        <f>IF(Sheet4!$C5586=V$1,1,0)</f>
        <v>0</v>
      </c>
      <c r="W2505">
        <f>IF(Sheet4!$C5586=W$1,1,0)</f>
        <v>0</v>
      </c>
      <c r="X2505">
        <f>IF(Sheet4!$C5586=X$1,1,0)</f>
        <v>0</v>
      </c>
      <c r="Y2505">
        <f>IF(Sheet4!$C5586=Y$1,1,0)</f>
        <v>0</v>
      </c>
      <c r="Z2505">
        <f>IF(Sheet4!$C5586=Z$1,1,0)</f>
        <v>0</v>
      </c>
      <c r="AA2505" t="str">
        <f t="shared" si="403"/>
        <v>Valid</v>
      </c>
      <c r="AB2505">
        <f>IF(h!$A5586=AB$1,1,0)</f>
        <v>0</v>
      </c>
      <c r="AC2505">
        <f>IF(h!$A5586=AC$1,1,0)</f>
        <v>1</v>
      </c>
      <c r="AD2505">
        <f>IF(h!$A5586=AD$1,1,0)</f>
        <v>0</v>
      </c>
      <c r="AE2505">
        <f>IF(h!$A5586=AE$1,1,0)</f>
        <v>0</v>
      </c>
      <c r="AF2505">
        <f t="shared" si="406"/>
        <v>0</v>
      </c>
      <c r="AG2505">
        <f t="shared" si="406"/>
        <v>0</v>
      </c>
      <c r="AH2505">
        <f t="shared" si="406"/>
        <v>0</v>
      </c>
      <c r="AI2505">
        <f>IF(h!$A5586=AI$1,1,0)</f>
        <v>0</v>
      </c>
      <c r="AJ2505" t="str">
        <f t="shared" si="404"/>
        <v>Valid</v>
      </c>
      <c r="AK2505" t="str">
        <f t="shared" si="405"/>
        <v>Operation Department</v>
      </c>
    </row>
    <row r="2506" spans="1:37" x14ac:dyDescent="0.3">
      <c r="A2506">
        <v>469830</v>
      </c>
      <c r="B2506" s="2">
        <v>41851.398217592592</v>
      </c>
      <c r="C2506">
        <v>44739</v>
      </c>
      <c r="D2506" t="s">
        <v>38</v>
      </c>
      <c r="E2506">
        <f>IF(Sheet4!D5205="Hired",1,0)</f>
        <v>1</v>
      </c>
      <c r="F2506" t="str">
        <f t="shared" si="399"/>
        <v>Hired</v>
      </c>
      <c r="G2506" t="str">
        <f t="shared" si="400"/>
        <v>Valid</v>
      </c>
      <c r="I2506">
        <f>IF(Sheet4!$A5205=I$1,1,0)</f>
        <v>1</v>
      </c>
      <c r="J2506">
        <f>IF(Sheet4!$A5205=J$1,1,0)</f>
        <v>0</v>
      </c>
      <c r="K2506" t="str">
        <f t="shared" si="401"/>
        <v>Valid</v>
      </c>
      <c r="L2506" t="str">
        <f t="shared" si="402"/>
        <v>Male</v>
      </c>
      <c r="M2506">
        <f>IF(Sheet4!$C5205=M$1,1,0)</f>
        <v>0</v>
      </c>
      <c r="N2506">
        <f>IF(Sheet4!$C5205=N$1,1,0)</f>
        <v>0</v>
      </c>
      <c r="O2506">
        <f>IF(Sheet4!$C5205=O$1,1,0)</f>
        <v>0</v>
      </c>
      <c r="P2506">
        <f>IF(Sheet4!$C5205=P$1,1,0)</f>
        <v>0</v>
      </c>
      <c r="Q2506">
        <f>IF(Sheet4!$C5205=Q$1,1,0)</f>
        <v>0</v>
      </c>
      <c r="R2506">
        <f>IF(Sheet4!$C5205=R$1,1,0)</f>
        <v>1</v>
      </c>
      <c r="S2506">
        <f>IF(Sheet4!$C5205=S$1,1,0)</f>
        <v>0</v>
      </c>
      <c r="T2506">
        <f>IF(Sheet4!$C5205=T$1,1,0)</f>
        <v>0</v>
      </c>
      <c r="U2506">
        <f>IF(Sheet4!$C5205=U$1,1,0)</f>
        <v>0</v>
      </c>
      <c r="V2506">
        <f>IF(Sheet4!$C5205=V$1,1,0)</f>
        <v>0</v>
      </c>
      <c r="W2506">
        <f>IF(Sheet4!$C5205=W$1,1,0)</f>
        <v>0</v>
      </c>
      <c r="X2506">
        <f>IF(Sheet4!$C5205=X$1,1,0)</f>
        <v>0</v>
      </c>
      <c r="Y2506">
        <f>IF(Sheet4!$C5205=Y$1,1,0)</f>
        <v>0</v>
      </c>
      <c r="Z2506">
        <f>IF(Sheet4!$C5205=Z$1,1,0)</f>
        <v>0</v>
      </c>
      <c r="AA2506" t="str">
        <f t="shared" si="403"/>
        <v>Valid</v>
      </c>
      <c r="AB2506">
        <f>IF(h!$A5205=AB$1,1,0)</f>
        <v>1</v>
      </c>
      <c r="AC2506">
        <f>IF(h!$A5205=AC$1,1,0)</f>
        <v>0</v>
      </c>
      <c r="AD2506">
        <f>IF(h!$A5205=AD$1,1,0)</f>
        <v>0</v>
      </c>
      <c r="AE2506">
        <f>IF(h!$A5205=AE$1,1,0)</f>
        <v>0</v>
      </c>
      <c r="AF2506">
        <f t="shared" si="406"/>
        <v>0</v>
      </c>
      <c r="AG2506">
        <f t="shared" si="406"/>
        <v>0</v>
      </c>
      <c r="AH2506">
        <f t="shared" si="406"/>
        <v>0</v>
      </c>
      <c r="AI2506">
        <f>IF(h!$A5205=AI$1,1,0)</f>
        <v>0</v>
      </c>
      <c r="AJ2506" t="str">
        <f t="shared" si="404"/>
        <v>Valid</v>
      </c>
      <c r="AK2506" t="str">
        <f t="shared" si="405"/>
        <v>Service Department</v>
      </c>
    </row>
    <row r="2507" spans="1:37" hidden="1" x14ac:dyDescent="0.3">
      <c r="A2507">
        <v>901790</v>
      </c>
      <c r="B2507" s="2">
        <v>41769.735150462962</v>
      </c>
      <c r="C2507">
        <v>44748</v>
      </c>
      <c r="D2507" t="s">
        <v>38</v>
      </c>
      <c r="E2507">
        <f>IF(Sheet4!D3139="Hired",1,0)</f>
        <v>0</v>
      </c>
      <c r="F2507" t="str">
        <f t="shared" si="399"/>
        <v>Rejected</v>
      </c>
      <c r="G2507" t="str">
        <f t="shared" si="400"/>
        <v>Valid</v>
      </c>
      <c r="I2507">
        <f>IF(Sheet4!$A3139=I$1,1,0)</f>
        <v>0</v>
      </c>
      <c r="J2507">
        <f>IF(Sheet4!$A3139=J$1,1,0)</f>
        <v>1</v>
      </c>
      <c r="K2507" t="str">
        <f t="shared" si="401"/>
        <v>Valid</v>
      </c>
      <c r="L2507" t="str">
        <f t="shared" si="402"/>
        <v>Female</v>
      </c>
      <c r="M2507">
        <f>IF(Sheet4!$C3139=M$1,1,0)</f>
        <v>0</v>
      </c>
      <c r="N2507">
        <f>IF(Sheet4!$C3139=N$1,1,0)</f>
        <v>0</v>
      </c>
      <c r="O2507">
        <f>IF(Sheet4!$C3139=O$1,1,0)</f>
        <v>0</v>
      </c>
      <c r="P2507">
        <f>IF(Sheet4!$C3139=P$1,1,0)</f>
        <v>0</v>
      </c>
      <c r="Q2507">
        <f>IF(Sheet4!$C3139=Q$1,1,0)</f>
        <v>0</v>
      </c>
      <c r="R2507">
        <f>IF(Sheet4!$C3139=R$1,1,0)</f>
        <v>0</v>
      </c>
      <c r="S2507">
        <f>IF(Sheet4!$C3139=S$1,1,0)</f>
        <v>1</v>
      </c>
      <c r="T2507">
        <f>IF(Sheet4!$C3139=T$1,1,0)</f>
        <v>0</v>
      </c>
      <c r="U2507">
        <f>IF(Sheet4!$C3139=U$1,1,0)</f>
        <v>0</v>
      </c>
      <c r="V2507">
        <f>IF(Sheet4!$C3139=V$1,1,0)</f>
        <v>0</v>
      </c>
      <c r="W2507">
        <f>IF(Sheet4!$C3139=W$1,1,0)</f>
        <v>0</v>
      </c>
      <c r="X2507">
        <f>IF(Sheet4!$C3139=X$1,1,0)</f>
        <v>0</v>
      </c>
      <c r="Y2507">
        <f>IF(Sheet4!$C3139=Y$1,1,0)</f>
        <v>0</v>
      </c>
      <c r="Z2507">
        <f>IF(Sheet4!$C3139=Z$1,1,0)</f>
        <v>0</v>
      </c>
      <c r="AA2507" t="str">
        <f t="shared" si="403"/>
        <v>Valid</v>
      </c>
      <c r="AB2507">
        <f>IF(h!$A3139=AB$1,1,0)</f>
        <v>1</v>
      </c>
      <c r="AC2507">
        <f>IF(h!$A3139=AC$1,1,0)</f>
        <v>0</v>
      </c>
      <c r="AD2507">
        <f>IF(h!$A3139=AD$1,1,0)</f>
        <v>0</v>
      </c>
      <c r="AE2507">
        <f>IF(h!$A3139=AE$1,1,0)</f>
        <v>0</v>
      </c>
      <c r="AF2507">
        <f t="shared" si="406"/>
        <v>0</v>
      </c>
      <c r="AG2507">
        <f t="shared" si="406"/>
        <v>0</v>
      </c>
      <c r="AH2507">
        <f t="shared" si="406"/>
        <v>0</v>
      </c>
      <c r="AI2507">
        <f>IF(h!$A3139=AI$1,1,0)</f>
        <v>0</v>
      </c>
      <c r="AJ2507" t="str">
        <f t="shared" si="404"/>
        <v>Valid</v>
      </c>
      <c r="AK2507" t="str">
        <f t="shared" si="405"/>
        <v>Service Department</v>
      </c>
    </row>
    <row r="2508" spans="1:37" hidden="1" x14ac:dyDescent="0.3">
      <c r="A2508">
        <v>648961</v>
      </c>
      <c r="B2508" s="2">
        <v>41827.636041666665</v>
      </c>
      <c r="C2508">
        <v>44749</v>
      </c>
      <c r="D2508" t="s">
        <v>38</v>
      </c>
      <c r="E2508">
        <f>IF(Sheet4!D668="Hired",1,0)</f>
        <v>0</v>
      </c>
      <c r="F2508" t="str">
        <f t="shared" si="399"/>
        <v>Rejected</v>
      </c>
      <c r="G2508" t="str">
        <f t="shared" si="400"/>
        <v>Valid</v>
      </c>
      <c r="I2508">
        <f>IF(Sheet4!$A668=I$1,1,0)</f>
        <v>1</v>
      </c>
      <c r="J2508">
        <f>IF(Sheet4!$A668=J$1,1,0)</f>
        <v>0</v>
      </c>
      <c r="K2508" t="str">
        <f t="shared" si="401"/>
        <v>Valid</v>
      </c>
      <c r="L2508" t="str">
        <f t="shared" si="402"/>
        <v>Male</v>
      </c>
      <c r="M2508">
        <f>IF(Sheet4!$C668=M$1,1,0)</f>
        <v>0</v>
      </c>
      <c r="N2508">
        <f>IF(Sheet4!$C668=N$1,1,0)</f>
        <v>0</v>
      </c>
      <c r="O2508">
        <f>IF(Sheet4!$C668=O$1,1,0)</f>
        <v>0</v>
      </c>
      <c r="P2508">
        <f>IF(Sheet4!$C668=P$1,1,0)</f>
        <v>0</v>
      </c>
      <c r="Q2508">
        <f>IF(Sheet4!$C668=Q$1,1,0)</f>
        <v>0</v>
      </c>
      <c r="R2508">
        <f>IF(Sheet4!$C668=R$1,1,0)</f>
        <v>0</v>
      </c>
      <c r="S2508">
        <f>IF(Sheet4!$C668=S$1,1,0)</f>
        <v>0</v>
      </c>
      <c r="T2508">
        <f>IF(Sheet4!$C668=T$1,1,0)</f>
        <v>0</v>
      </c>
      <c r="U2508">
        <f>IF(Sheet4!$C668=U$1,1,0)</f>
        <v>0</v>
      </c>
      <c r="V2508">
        <f>IF(Sheet4!$C668=V$1,1,0)</f>
        <v>0</v>
      </c>
      <c r="W2508">
        <f>IF(Sheet4!$C668=W$1,1,0)</f>
        <v>0</v>
      </c>
      <c r="X2508">
        <f>IF(Sheet4!$C668=X$1,1,0)</f>
        <v>1</v>
      </c>
      <c r="Y2508">
        <f>IF(Sheet4!$C668=Y$1,1,0)</f>
        <v>0</v>
      </c>
      <c r="Z2508">
        <f>IF(Sheet4!$C668=Z$1,1,0)</f>
        <v>0</v>
      </c>
      <c r="AA2508" t="str">
        <f t="shared" si="403"/>
        <v>Valid</v>
      </c>
      <c r="AB2508">
        <f>IF(h!$A668=AB$1,1,0)</f>
        <v>0</v>
      </c>
      <c r="AC2508">
        <f>IF(h!$A668=AC$1,1,0)</f>
        <v>1</v>
      </c>
      <c r="AD2508">
        <f>IF(h!$A668=AD$1,1,0)</f>
        <v>0</v>
      </c>
      <c r="AE2508">
        <f>IF(h!$A668=AE$1,1,0)</f>
        <v>0</v>
      </c>
      <c r="AF2508">
        <f t="shared" si="406"/>
        <v>0</v>
      </c>
      <c r="AG2508">
        <f t="shared" si="406"/>
        <v>0</v>
      </c>
      <c r="AH2508">
        <f t="shared" si="406"/>
        <v>0</v>
      </c>
      <c r="AI2508">
        <f>IF(h!$A668=AI$1,1,0)</f>
        <v>0</v>
      </c>
      <c r="AJ2508" t="str">
        <f t="shared" si="404"/>
        <v>Valid</v>
      </c>
      <c r="AK2508" t="str">
        <f t="shared" si="405"/>
        <v>Operation Department</v>
      </c>
    </row>
    <row r="2509" spans="1:37" hidden="1" x14ac:dyDescent="0.3">
      <c r="A2509">
        <v>64548</v>
      </c>
      <c r="B2509" s="2">
        <v>41867.28869212963</v>
      </c>
      <c r="C2509">
        <v>44750</v>
      </c>
      <c r="D2509" t="s">
        <v>38</v>
      </c>
      <c r="E2509">
        <f>IF(Sheet4!D1104="Hired",1,0)</f>
        <v>0</v>
      </c>
      <c r="F2509" t="str">
        <f t="shared" si="399"/>
        <v>Rejected</v>
      </c>
      <c r="G2509" t="str">
        <f t="shared" si="400"/>
        <v>Valid</v>
      </c>
      <c r="I2509">
        <f>IF(Sheet4!$A1104=I$1,1,0)</f>
        <v>0</v>
      </c>
      <c r="J2509">
        <f>IF(Sheet4!$A1104=J$1,1,0)</f>
        <v>1</v>
      </c>
      <c r="K2509" t="str">
        <f t="shared" si="401"/>
        <v>Valid</v>
      </c>
      <c r="L2509" t="str">
        <f t="shared" si="402"/>
        <v>Female</v>
      </c>
      <c r="M2509">
        <f>IF(Sheet4!$C1104=M$1,1,0)</f>
        <v>0</v>
      </c>
      <c r="N2509">
        <f>IF(Sheet4!$C1104=N$1,1,0)</f>
        <v>0</v>
      </c>
      <c r="O2509">
        <f>IF(Sheet4!$C1104=O$1,1,0)</f>
        <v>0</v>
      </c>
      <c r="P2509">
        <f>IF(Sheet4!$C1104=P$1,1,0)</f>
        <v>1</v>
      </c>
      <c r="Q2509">
        <f>IF(Sheet4!$C1104=Q$1,1,0)</f>
        <v>0</v>
      </c>
      <c r="R2509">
        <f>IF(Sheet4!$C1104=R$1,1,0)</f>
        <v>0</v>
      </c>
      <c r="S2509">
        <f>IF(Sheet4!$C1104=S$1,1,0)</f>
        <v>0</v>
      </c>
      <c r="T2509">
        <f>IF(Sheet4!$C1104=T$1,1,0)</f>
        <v>0</v>
      </c>
      <c r="U2509">
        <f>IF(Sheet4!$C1104=U$1,1,0)</f>
        <v>0</v>
      </c>
      <c r="V2509">
        <f>IF(Sheet4!$C1104=V$1,1,0)</f>
        <v>0</v>
      </c>
      <c r="W2509">
        <f>IF(Sheet4!$C1104=W$1,1,0)</f>
        <v>0</v>
      </c>
      <c r="X2509">
        <f>IF(Sheet4!$C1104=X$1,1,0)</f>
        <v>0</v>
      </c>
      <c r="Y2509">
        <f>IF(Sheet4!$C1104=Y$1,1,0)</f>
        <v>0</v>
      </c>
      <c r="Z2509">
        <f>IF(Sheet4!$C1104=Z$1,1,0)</f>
        <v>0</v>
      </c>
      <c r="AA2509" t="str">
        <f t="shared" si="403"/>
        <v>Valid</v>
      </c>
      <c r="AB2509">
        <f>IF(h!$A1104=AB$1,1,0)</f>
        <v>1</v>
      </c>
      <c r="AC2509">
        <f>IF(h!$A1104=AC$1,1,0)</f>
        <v>0</v>
      </c>
      <c r="AD2509">
        <f>IF(h!$A1104=AD$1,1,0)</f>
        <v>0</v>
      </c>
      <c r="AE2509">
        <f>IF(h!$A1104=AE$1,1,0)</f>
        <v>0</v>
      </c>
      <c r="AF2509">
        <f t="shared" si="406"/>
        <v>0</v>
      </c>
      <c r="AG2509">
        <f t="shared" si="406"/>
        <v>0</v>
      </c>
      <c r="AH2509">
        <f t="shared" si="406"/>
        <v>0</v>
      </c>
      <c r="AI2509">
        <f>IF(h!$A1104=AI$1,1,0)</f>
        <v>0</v>
      </c>
      <c r="AJ2509" t="str">
        <f t="shared" si="404"/>
        <v>Valid</v>
      </c>
      <c r="AK2509" t="str">
        <f t="shared" si="405"/>
        <v>Service Department</v>
      </c>
    </row>
    <row r="2510" spans="1:37" hidden="1" x14ac:dyDescent="0.3">
      <c r="A2510">
        <v>573438</v>
      </c>
      <c r="B2510" s="2">
        <v>41852.510925925926</v>
      </c>
      <c r="C2510">
        <v>44750</v>
      </c>
      <c r="D2510" t="s">
        <v>38</v>
      </c>
      <c r="E2510">
        <f>IF(Sheet4!D3409="Hired",1,0)</f>
        <v>0</v>
      </c>
      <c r="F2510" t="str">
        <f t="shared" si="399"/>
        <v>Rejected</v>
      </c>
      <c r="G2510" t="str">
        <f t="shared" si="400"/>
        <v>Valid</v>
      </c>
      <c r="I2510">
        <f>IF(Sheet4!$A3409=I$1,1,0)</f>
        <v>1</v>
      </c>
      <c r="J2510">
        <f>IF(Sheet4!$A3409=J$1,1,0)</f>
        <v>0</v>
      </c>
      <c r="K2510" t="str">
        <f t="shared" si="401"/>
        <v>Valid</v>
      </c>
      <c r="L2510" t="str">
        <f t="shared" si="402"/>
        <v>Male</v>
      </c>
      <c r="M2510">
        <f>IF(Sheet4!$C3409=M$1,1,0)</f>
        <v>0</v>
      </c>
      <c r="N2510">
        <f>IF(Sheet4!$C3409=N$1,1,0)</f>
        <v>0</v>
      </c>
      <c r="O2510">
        <f>IF(Sheet4!$C3409=O$1,1,0)</f>
        <v>0</v>
      </c>
      <c r="P2510">
        <f>IF(Sheet4!$C3409=P$1,1,0)</f>
        <v>0</v>
      </c>
      <c r="Q2510">
        <f>IF(Sheet4!$C3409=Q$1,1,0)</f>
        <v>0</v>
      </c>
      <c r="R2510">
        <f>IF(Sheet4!$C3409=R$1,1,0)</f>
        <v>0</v>
      </c>
      <c r="S2510">
        <f>IF(Sheet4!$C3409=S$1,1,0)</f>
        <v>0</v>
      </c>
      <c r="T2510">
        <f>IF(Sheet4!$C3409=T$1,1,0)</f>
        <v>0</v>
      </c>
      <c r="U2510">
        <f>IF(Sheet4!$C3409=U$1,1,0)</f>
        <v>0</v>
      </c>
      <c r="V2510">
        <f>IF(Sheet4!$C3409=V$1,1,0)</f>
        <v>0</v>
      </c>
      <c r="W2510">
        <f>IF(Sheet4!$C3409=W$1,1,0)</f>
        <v>0</v>
      </c>
      <c r="X2510">
        <f>IF(Sheet4!$C3409=X$1,1,0)</f>
        <v>0</v>
      </c>
      <c r="Y2510">
        <f>IF(Sheet4!$C3409=Y$1,1,0)</f>
        <v>1</v>
      </c>
      <c r="Z2510">
        <f>IF(Sheet4!$C3409=Z$1,1,0)</f>
        <v>0</v>
      </c>
      <c r="AA2510" t="str">
        <f t="shared" si="403"/>
        <v>Valid</v>
      </c>
      <c r="AB2510">
        <f>IF(h!$A3409=AB$1,1,0)</f>
        <v>0</v>
      </c>
      <c r="AC2510">
        <f>IF(h!$A3409=AC$1,1,0)</f>
        <v>1</v>
      </c>
      <c r="AD2510">
        <f>IF(h!$A3409=AD$1,1,0)</f>
        <v>0</v>
      </c>
      <c r="AE2510">
        <f>IF(h!$A3409=AE$1,1,0)</f>
        <v>0</v>
      </c>
      <c r="AF2510">
        <f t="shared" si="406"/>
        <v>0</v>
      </c>
      <c r="AG2510">
        <f t="shared" si="406"/>
        <v>0</v>
      </c>
      <c r="AH2510">
        <f t="shared" si="406"/>
        <v>0</v>
      </c>
      <c r="AI2510">
        <f>IF(h!$A3409=AI$1,1,0)</f>
        <v>0</v>
      </c>
      <c r="AJ2510" t="str">
        <f t="shared" si="404"/>
        <v>Valid</v>
      </c>
      <c r="AK2510" t="str">
        <f t="shared" si="405"/>
        <v>Operation Department</v>
      </c>
    </row>
    <row r="2511" spans="1:37" x14ac:dyDescent="0.3">
      <c r="A2511">
        <v>100015</v>
      </c>
      <c r="B2511" s="2">
        <v>41873.056134259263</v>
      </c>
      <c r="C2511">
        <v>44764</v>
      </c>
      <c r="D2511" t="s">
        <v>38</v>
      </c>
      <c r="E2511">
        <f>IF(Sheet4!D7117="Hired",1,0)</f>
        <v>1</v>
      </c>
      <c r="F2511" t="str">
        <f t="shared" si="399"/>
        <v>Hired</v>
      </c>
      <c r="G2511" t="str">
        <f t="shared" si="400"/>
        <v>Valid</v>
      </c>
      <c r="I2511">
        <f>IF(Sheet4!$A7117=I$1,1,0)</f>
        <v>1</v>
      </c>
      <c r="J2511">
        <f>IF(Sheet4!$A7117=J$1,1,0)</f>
        <v>0</v>
      </c>
      <c r="K2511" t="str">
        <f t="shared" si="401"/>
        <v>Valid</v>
      </c>
      <c r="L2511" t="str">
        <f t="shared" si="402"/>
        <v>Male</v>
      </c>
      <c r="M2511">
        <f>IF(Sheet4!$C7117=M$1,1,0)</f>
        <v>0</v>
      </c>
      <c r="N2511">
        <f>IF(Sheet4!$C7117=N$1,1,0)</f>
        <v>1</v>
      </c>
      <c r="O2511">
        <f>IF(Sheet4!$C7117=O$1,1,0)</f>
        <v>0</v>
      </c>
      <c r="P2511">
        <f>IF(Sheet4!$C7117=P$1,1,0)</f>
        <v>0</v>
      </c>
      <c r="Q2511">
        <f>IF(Sheet4!$C7117=Q$1,1,0)</f>
        <v>0</v>
      </c>
      <c r="R2511">
        <f>IF(Sheet4!$C7117=R$1,1,0)</f>
        <v>0</v>
      </c>
      <c r="S2511">
        <f>IF(Sheet4!$C7117=S$1,1,0)</f>
        <v>0</v>
      </c>
      <c r="T2511">
        <f>IF(Sheet4!$C7117=T$1,1,0)</f>
        <v>0</v>
      </c>
      <c r="U2511">
        <f>IF(Sheet4!$C7117=U$1,1,0)</f>
        <v>0</v>
      </c>
      <c r="V2511">
        <f>IF(Sheet4!$C7117=V$1,1,0)</f>
        <v>0</v>
      </c>
      <c r="W2511">
        <f>IF(Sheet4!$C7117=W$1,1,0)</f>
        <v>0</v>
      </c>
      <c r="X2511">
        <f>IF(Sheet4!$C7117=X$1,1,0)</f>
        <v>0</v>
      </c>
      <c r="Y2511">
        <f>IF(Sheet4!$C7117=Y$1,1,0)</f>
        <v>0</v>
      </c>
      <c r="Z2511">
        <f>IF(Sheet4!$C7117=Z$1,1,0)</f>
        <v>0</v>
      </c>
      <c r="AA2511" t="str">
        <f t="shared" si="403"/>
        <v>Valid</v>
      </c>
      <c r="AB2511">
        <f>IF(h!$A7117=AB$1,1,0)</f>
        <v>1</v>
      </c>
      <c r="AC2511">
        <f>IF(h!$A7117=AC$1,1,0)</f>
        <v>0</v>
      </c>
      <c r="AD2511">
        <f>IF(h!$A7117=AD$1,1,0)</f>
        <v>0</v>
      </c>
      <c r="AE2511">
        <f>IF(h!$A7117=AE$1,1,0)</f>
        <v>0</v>
      </c>
      <c r="AF2511">
        <f t="shared" si="406"/>
        <v>0</v>
      </c>
      <c r="AG2511">
        <f t="shared" si="406"/>
        <v>0</v>
      </c>
      <c r="AH2511">
        <f t="shared" si="406"/>
        <v>0</v>
      </c>
      <c r="AI2511">
        <f>IF(h!$A7117=AI$1,1,0)</f>
        <v>0</v>
      </c>
      <c r="AJ2511" t="str">
        <f t="shared" si="404"/>
        <v>Valid</v>
      </c>
      <c r="AK2511" t="str">
        <f t="shared" si="405"/>
        <v>Service Department</v>
      </c>
    </row>
    <row r="2512" spans="1:37" x14ac:dyDescent="0.3">
      <c r="A2512">
        <v>280350</v>
      </c>
      <c r="B2512" s="2">
        <v>41788.782939814817</v>
      </c>
      <c r="C2512">
        <v>44767</v>
      </c>
      <c r="D2512" t="s">
        <v>38</v>
      </c>
      <c r="E2512">
        <f>IF(Sheet4!D271="Hired",1,0)</f>
        <v>1</v>
      </c>
      <c r="F2512" t="str">
        <f t="shared" si="399"/>
        <v>Hired</v>
      </c>
      <c r="G2512" t="str">
        <f t="shared" si="400"/>
        <v>Valid</v>
      </c>
      <c r="I2512">
        <f>IF(Sheet4!$A271=I$1,1,0)</f>
        <v>0</v>
      </c>
      <c r="J2512">
        <f>IF(Sheet4!$A271=J$1,1,0)</f>
        <v>1</v>
      </c>
      <c r="K2512" t="str">
        <f t="shared" si="401"/>
        <v>Valid</v>
      </c>
      <c r="L2512" t="str">
        <f t="shared" si="402"/>
        <v>Female</v>
      </c>
      <c r="M2512">
        <f>IF(Sheet4!$C271=M$1,1,0)</f>
        <v>0</v>
      </c>
      <c r="N2512">
        <f>IF(Sheet4!$C271=N$1,1,0)</f>
        <v>0</v>
      </c>
      <c r="O2512">
        <f>IF(Sheet4!$C271=O$1,1,0)</f>
        <v>0</v>
      </c>
      <c r="P2512">
        <f>IF(Sheet4!$C271=P$1,1,0)</f>
        <v>0</v>
      </c>
      <c r="Q2512">
        <f>IF(Sheet4!$C271=Q$1,1,0)</f>
        <v>0</v>
      </c>
      <c r="R2512">
        <f>IF(Sheet4!$C271=R$1,1,0)</f>
        <v>0</v>
      </c>
      <c r="S2512">
        <f>IF(Sheet4!$C271=S$1,1,0)</f>
        <v>0</v>
      </c>
      <c r="T2512">
        <f>IF(Sheet4!$C271=T$1,1,0)</f>
        <v>0</v>
      </c>
      <c r="U2512">
        <f>IF(Sheet4!$C271=U$1,1,0)</f>
        <v>0</v>
      </c>
      <c r="V2512">
        <f>IF(Sheet4!$C271=V$1,1,0)</f>
        <v>0</v>
      </c>
      <c r="W2512">
        <f>IF(Sheet4!$C271=W$1,1,0)</f>
        <v>0</v>
      </c>
      <c r="X2512">
        <f>IF(Sheet4!$C271=X$1,1,0)</f>
        <v>1</v>
      </c>
      <c r="Y2512">
        <f>IF(Sheet4!$C271=Y$1,1,0)</f>
        <v>0</v>
      </c>
      <c r="Z2512">
        <f>IF(Sheet4!$C271=Z$1,1,0)</f>
        <v>0</v>
      </c>
      <c r="AA2512" t="str">
        <f t="shared" si="403"/>
        <v>Valid</v>
      </c>
      <c r="AB2512">
        <f>IF(h!$A271=AB$1,1,0)</f>
        <v>0</v>
      </c>
      <c r="AC2512">
        <f>IF(h!$A271=AC$1,1,0)</f>
        <v>1</v>
      </c>
      <c r="AD2512">
        <f>IF(h!$A271=AD$1,1,0)</f>
        <v>0</v>
      </c>
      <c r="AE2512">
        <f>IF(h!$A271=AE$1,1,0)</f>
        <v>0</v>
      </c>
      <c r="AF2512">
        <f t="shared" si="406"/>
        <v>0</v>
      </c>
      <c r="AG2512">
        <f t="shared" si="406"/>
        <v>0</v>
      </c>
      <c r="AH2512">
        <f t="shared" si="406"/>
        <v>0</v>
      </c>
      <c r="AI2512">
        <f>IF(h!$A271=AI$1,1,0)</f>
        <v>0</v>
      </c>
      <c r="AJ2512" t="str">
        <f t="shared" si="404"/>
        <v>Valid</v>
      </c>
      <c r="AK2512" t="str">
        <f t="shared" si="405"/>
        <v>Operation Department</v>
      </c>
    </row>
    <row r="2513" spans="1:37" x14ac:dyDescent="0.3">
      <c r="A2513">
        <v>264149</v>
      </c>
      <c r="B2513" s="2">
        <v>41777.956388888888</v>
      </c>
      <c r="C2513">
        <v>44771</v>
      </c>
      <c r="D2513" t="s">
        <v>38</v>
      </c>
      <c r="E2513">
        <f>IF(Sheet4!D6384="Hired",1,0)</f>
        <v>1</v>
      </c>
      <c r="F2513" t="str">
        <f t="shared" si="399"/>
        <v>Hired</v>
      </c>
      <c r="G2513" t="str">
        <f t="shared" si="400"/>
        <v>Valid</v>
      </c>
      <c r="I2513">
        <f>IF(Sheet4!$A6384=I$1,1,0)</f>
        <v>0</v>
      </c>
      <c r="J2513">
        <f>IF(Sheet4!$A6384=J$1,1,0)</f>
        <v>1</v>
      </c>
      <c r="K2513" t="str">
        <f t="shared" si="401"/>
        <v>Valid</v>
      </c>
      <c r="L2513" t="str">
        <f t="shared" si="402"/>
        <v>Female</v>
      </c>
      <c r="M2513">
        <f>IF(Sheet4!$C6384=M$1,1,0)</f>
        <v>0</v>
      </c>
      <c r="N2513">
        <f>IF(Sheet4!$C6384=N$1,1,0)</f>
        <v>0</v>
      </c>
      <c r="O2513">
        <f>IF(Sheet4!$C6384=O$1,1,0)</f>
        <v>0</v>
      </c>
      <c r="P2513">
        <f>IF(Sheet4!$C6384=P$1,1,0)</f>
        <v>0</v>
      </c>
      <c r="Q2513">
        <f>IF(Sheet4!$C6384=Q$1,1,0)</f>
        <v>0</v>
      </c>
      <c r="R2513">
        <f>IF(Sheet4!$C6384=R$1,1,0)</f>
        <v>0</v>
      </c>
      <c r="S2513">
        <f>IF(Sheet4!$C6384=S$1,1,0)</f>
        <v>0</v>
      </c>
      <c r="T2513">
        <f>IF(Sheet4!$C6384=T$1,1,0)</f>
        <v>1</v>
      </c>
      <c r="U2513">
        <f>IF(Sheet4!$C6384=U$1,1,0)</f>
        <v>0</v>
      </c>
      <c r="V2513">
        <f>IF(Sheet4!$C6384=V$1,1,0)</f>
        <v>0</v>
      </c>
      <c r="W2513">
        <f>IF(Sheet4!$C6384=W$1,1,0)</f>
        <v>0</v>
      </c>
      <c r="X2513">
        <f>IF(Sheet4!$C6384=X$1,1,0)</f>
        <v>0</v>
      </c>
      <c r="Y2513">
        <f>IF(Sheet4!$C6384=Y$1,1,0)</f>
        <v>0</v>
      </c>
      <c r="Z2513">
        <f>IF(Sheet4!$C6384=Z$1,1,0)</f>
        <v>0</v>
      </c>
      <c r="AA2513" t="str">
        <f t="shared" si="403"/>
        <v>Valid</v>
      </c>
      <c r="AB2513">
        <f>IF(h!$A6384=AB$1,1,0)</f>
        <v>0</v>
      </c>
      <c r="AC2513">
        <f>IF(h!$A6384=AC$1,1,0)</f>
        <v>1</v>
      </c>
      <c r="AD2513">
        <f>IF(h!$A6384=AD$1,1,0)</f>
        <v>0</v>
      </c>
      <c r="AE2513">
        <f>IF(h!$A6384=AE$1,1,0)</f>
        <v>0</v>
      </c>
      <c r="AF2513">
        <f t="shared" si="406"/>
        <v>0</v>
      </c>
      <c r="AG2513">
        <f t="shared" si="406"/>
        <v>0</v>
      </c>
      <c r="AH2513">
        <f t="shared" si="406"/>
        <v>0</v>
      </c>
      <c r="AI2513">
        <f>IF(h!$A6384=AI$1,1,0)</f>
        <v>0</v>
      </c>
      <c r="AJ2513" t="str">
        <f t="shared" si="404"/>
        <v>Valid</v>
      </c>
      <c r="AK2513" t="str">
        <f t="shared" si="405"/>
        <v>Operation Department</v>
      </c>
    </row>
    <row r="2514" spans="1:37" hidden="1" x14ac:dyDescent="0.3">
      <c r="A2514">
        <v>856295</v>
      </c>
      <c r="B2514" s="2">
        <v>41809.39702546296</v>
      </c>
      <c r="C2514">
        <v>44815</v>
      </c>
      <c r="D2514" t="s">
        <v>38</v>
      </c>
      <c r="E2514">
        <f>IF(Sheet4!D1992="Hired",1,0)</f>
        <v>0</v>
      </c>
      <c r="F2514" t="str">
        <f t="shared" si="399"/>
        <v>Rejected</v>
      </c>
      <c r="G2514" t="str">
        <f t="shared" si="400"/>
        <v>Valid</v>
      </c>
      <c r="I2514">
        <f>IF(Sheet4!$A1992=I$1,1,0)</f>
        <v>1</v>
      </c>
      <c r="J2514">
        <f>IF(Sheet4!$A1992=J$1,1,0)</f>
        <v>0</v>
      </c>
      <c r="K2514" t="str">
        <f t="shared" si="401"/>
        <v>Valid</v>
      </c>
      <c r="L2514" t="str">
        <f t="shared" si="402"/>
        <v>Male</v>
      </c>
      <c r="M2514">
        <f>IF(Sheet4!$C1992=M$1,1,0)</f>
        <v>0</v>
      </c>
      <c r="N2514">
        <f>IF(Sheet4!$C1992=N$1,1,0)</f>
        <v>0</v>
      </c>
      <c r="O2514">
        <f>IF(Sheet4!$C1992=O$1,1,0)</f>
        <v>0</v>
      </c>
      <c r="P2514">
        <f>IF(Sheet4!$C1992=P$1,1,0)</f>
        <v>0</v>
      </c>
      <c r="Q2514">
        <f>IF(Sheet4!$C1992=Q$1,1,0)</f>
        <v>0</v>
      </c>
      <c r="R2514">
        <f>IF(Sheet4!$C1992=R$1,1,0)</f>
        <v>0</v>
      </c>
      <c r="S2514">
        <f>IF(Sheet4!$C1992=S$1,1,0)</f>
        <v>0</v>
      </c>
      <c r="T2514">
        <f>IF(Sheet4!$C1992=T$1,1,0)</f>
        <v>0</v>
      </c>
      <c r="U2514">
        <f>IF(Sheet4!$C1992=U$1,1,0)</f>
        <v>0</v>
      </c>
      <c r="V2514">
        <f>IF(Sheet4!$C1992=V$1,1,0)</f>
        <v>0</v>
      </c>
      <c r="W2514">
        <f>IF(Sheet4!$C1992=W$1,1,0)</f>
        <v>0</v>
      </c>
      <c r="X2514">
        <f>IF(Sheet4!$C1992=X$1,1,0)</f>
        <v>0</v>
      </c>
      <c r="Y2514">
        <f>IF(Sheet4!$C1992=Y$1,1,0)</f>
        <v>1</v>
      </c>
      <c r="Z2514">
        <f>IF(Sheet4!$C1992=Z$1,1,0)</f>
        <v>0</v>
      </c>
      <c r="AA2514" t="str">
        <f t="shared" si="403"/>
        <v>Valid</v>
      </c>
      <c r="AB2514">
        <f>IF(h!$A1992=AB$1,1,0)</f>
        <v>0</v>
      </c>
      <c r="AC2514">
        <f>IF(h!$A1992=AC$1,1,0)</f>
        <v>1</v>
      </c>
      <c r="AD2514">
        <f>IF(h!$A1992=AD$1,1,0)</f>
        <v>0</v>
      </c>
      <c r="AE2514">
        <f>IF(h!$A1992=AE$1,1,0)</f>
        <v>0</v>
      </c>
      <c r="AF2514">
        <f t="shared" si="406"/>
        <v>0</v>
      </c>
      <c r="AG2514">
        <f t="shared" si="406"/>
        <v>0</v>
      </c>
      <c r="AH2514">
        <f t="shared" si="406"/>
        <v>0</v>
      </c>
      <c r="AI2514">
        <f>IF(h!$A1992=AI$1,1,0)</f>
        <v>0</v>
      </c>
      <c r="AJ2514" t="str">
        <f t="shared" si="404"/>
        <v>Valid</v>
      </c>
      <c r="AK2514" t="str">
        <f t="shared" si="405"/>
        <v>Operation Department</v>
      </c>
    </row>
    <row r="2515" spans="1:37" x14ac:dyDescent="0.3">
      <c r="A2515">
        <v>618012</v>
      </c>
      <c r="B2515" s="2">
        <v>41781.601793981485</v>
      </c>
      <c r="C2515">
        <v>44819</v>
      </c>
      <c r="D2515" t="s">
        <v>38</v>
      </c>
      <c r="E2515">
        <f>IF(Sheet4!D4780="Hired",1,0)</f>
        <v>1</v>
      </c>
      <c r="F2515" t="str">
        <f t="shared" si="399"/>
        <v>Hired</v>
      </c>
      <c r="G2515" t="str">
        <f t="shared" si="400"/>
        <v>Valid</v>
      </c>
      <c r="I2515">
        <f>IF(Sheet4!$A4780=I$1,1,0)</f>
        <v>0</v>
      </c>
      <c r="J2515">
        <f>IF(Sheet4!$A4780=J$1,1,0)</f>
        <v>1</v>
      </c>
      <c r="K2515" t="str">
        <f t="shared" si="401"/>
        <v>Valid</v>
      </c>
      <c r="L2515" t="str">
        <f t="shared" si="402"/>
        <v>Female</v>
      </c>
      <c r="M2515">
        <f>IF(Sheet4!$C4780=M$1,1,0)</f>
        <v>0</v>
      </c>
      <c r="N2515">
        <f>IF(Sheet4!$C4780=N$1,1,0)</f>
        <v>0</v>
      </c>
      <c r="O2515">
        <f>IF(Sheet4!$C4780=O$1,1,0)</f>
        <v>0</v>
      </c>
      <c r="P2515">
        <f>IF(Sheet4!$C4780=P$1,1,0)</f>
        <v>0</v>
      </c>
      <c r="Q2515">
        <f>IF(Sheet4!$C4780=Q$1,1,0)</f>
        <v>0</v>
      </c>
      <c r="R2515">
        <f>IF(Sheet4!$C4780=R$1,1,0)</f>
        <v>1</v>
      </c>
      <c r="S2515">
        <f>IF(Sheet4!$C4780=S$1,1,0)</f>
        <v>0</v>
      </c>
      <c r="T2515">
        <f>IF(Sheet4!$C4780=T$1,1,0)</f>
        <v>0</v>
      </c>
      <c r="U2515">
        <f>IF(Sheet4!$C4780=U$1,1,0)</f>
        <v>0</v>
      </c>
      <c r="V2515">
        <f>IF(Sheet4!$C4780=V$1,1,0)</f>
        <v>0</v>
      </c>
      <c r="W2515">
        <f>IF(Sheet4!$C4780=W$1,1,0)</f>
        <v>0</v>
      </c>
      <c r="X2515">
        <f>IF(Sheet4!$C4780=X$1,1,0)</f>
        <v>0</v>
      </c>
      <c r="Y2515">
        <f>IF(Sheet4!$C4780=Y$1,1,0)</f>
        <v>0</v>
      </c>
      <c r="Z2515">
        <f>IF(Sheet4!$C4780=Z$1,1,0)</f>
        <v>0</v>
      </c>
      <c r="AA2515" t="str">
        <f t="shared" si="403"/>
        <v>Valid</v>
      </c>
      <c r="AB2515">
        <f>IF(h!$A4780=AB$1,1,0)</f>
        <v>1</v>
      </c>
      <c r="AC2515">
        <f>IF(h!$A4780=AC$1,1,0)</f>
        <v>0</v>
      </c>
      <c r="AD2515">
        <f>IF(h!$A4780=AD$1,1,0)</f>
        <v>0</v>
      </c>
      <c r="AE2515">
        <f>IF(h!$A4780=AE$1,1,0)</f>
        <v>0</v>
      </c>
      <c r="AF2515">
        <f t="shared" si="406"/>
        <v>0</v>
      </c>
      <c r="AG2515">
        <f t="shared" si="406"/>
        <v>0</v>
      </c>
      <c r="AH2515">
        <f t="shared" si="406"/>
        <v>0</v>
      </c>
      <c r="AI2515">
        <f>IF(h!$A4780=AI$1,1,0)</f>
        <v>0</v>
      </c>
      <c r="AJ2515" t="str">
        <f t="shared" si="404"/>
        <v>Valid</v>
      </c>
      <c r="AK2515" t="str">
        <f t="shared" si="405"/>
        <v>Service Department</v>
      </c>
    </row>
    <row r="2516" spans="1:37" hidden="1" x14ac:dyDescent="0.3">
      <c r="A2516">
        <v>763700</v>
      </c>
      <c r="B2516" s="2">
        <v>41782.60292824074</v>
      </c>
      <c r="C2516">
        <v>44858</v>
      </c>
      <c r="D2516" t="s">
        <v>38</v>
      </c>
      <c r="E2516">
        <f>IF(Sheet4!D4975="Hired",1,0)</f>
        <v>0</v>
      </c>
      <c r="F2516" t="str">
        <f t="shared" si="399"/>
        <v>Rejected</v>
      </c>
      <c r="G2516" t="str">
        <f t="shared" si="400"/>
        <v>Valid</v>
      </c>
      <c r="I2516">
        <f>IF(Sheet4!$A4975=I$1,1,0)</f>
        <v>0</v>
      </c>
      <c r="J2516">
        <f>IF(Sheet4!$A4975=J$1,1,0)</f>
        <v>1</v>
      </c>
      <c r="K2516" t="str">
        <f t="shared" si="401"/>
        <v>Valid</v>
      </c>
      <c r="L2516" t="str">
        <f t="shared" si="402"/>
        <v>Female</v>
      </c>
      <c r="M2516">
        <f>IF(Sheet4!$C4975=M$1,1,0)</f>
        <v>0</v>
      </c>
      <c r="N2516">
        <f>IF(Sheet4!$C4975=N$1,1,0)</f>
        <v>0</v>
      </c>
      <c r="O2516">
        <f>IF(Sheet4!$C4975=O$1,1,0)</f>
        <v>0</v>
      </c>
      <c r="P2516">
        <f>IF(Sheet4!$C4975=P$1,1,0)</f>
        <v>1</v>
      </c>
      <c r="Q2516">
        <f>IF(Sheet4!$C4975=Q$1,1,0)</f>
        <v>0</v>
      </c>
      <c r="R2516">
        <f>IF(Sheet4!$C4975=R$1,1,0)</f>
        <v>0</v>
      </c>
      <c r="S2516">
        <f>IF(Sheet4!$C4975=S$1,1,0)</f>
        <v>0</v>
      </c>
      <c r="T2516">
        <f>IF(Sheet4!$C4975=T$1,1,0)</f>
        <v>0</v>
      </c>
      <c r="U2516">
        <f>IF(Sheet4!$C4975=U$1,1,0)</f>
        <v>0</v>
      </c>
      <c r="V2516">
        <f>IF(Sheet4!$C4975=V$1,1,0)</f>
        <v>0</v>
      </c>
      <c r="W2516">
        <f>IF(Sheet4!$C4975=W$1,1,0)</f>
        <v>0</v>
      </c>
      <c r="X2516">
        <f>IF(Sheet4!$C4975=X$1,1,0)</f>
        <v>0</v>
      </c>
      <c r="Y2516">
        <f>IF(Sheet4!$C4975=Y$1,1,0)</f>
        <v>0</v>
      </c>
      <c r="Z2516">
        <f>IF(Sheet4!$C4975=Z$1,1,0)</f>
        <v>0</v>
      </c>
      <c r="AA2516" t="str">
        <f t="shared" si="403"/>
        <v>Valid</v>
      </c>
      <c r="AB2516">
        <f>IF(h!$A4975=AB$1,1,0)</f>
        <v>0</v>
      </c>
      <c r="AC2516">
        <f>IF(h!$A4975=AC$1,1,0)</f>
        <v>1</v>
      </c>
      <c r="AD2516">
        <f>IF(h!$A4975=AD$1,1,0)</f>
        <v>0</v>
      </c>
      <c r="AE2516">
        <f>IF(h!$A4975=AE$1,1,0)</f>
        <v>0</v>
      </c>
      <c r="AF2516">
        <f t="shared" si="406"/>
        <v>0</v>
      </c>
      <c r="AG2516">
        <f t="shared" si="406"/>
        <v>0</v>
      </c>
      <c r="AH2516">
        <f t="shared" si="406"/>
        <v>0</v>
      </c>
      <c r="AI2516">
        <f>IF(h!$A4975=AI$1,1,0)</f>
        <v>0</v>
      </c>
      <c r="AJ2516" t="str">
        <f t="shared" si="404"/>
        <v>Valid</v>
      </c>
      <c r="AK2516" t="str">
        <f t="shared" si="405"/>
        <v>Operation Department</v>
      </c>
    </row>
    <row r="2517" spans="1:37" x14ac:dyDescent="0.3">
      <c r="A2517">
        <v>732316</v>
      </c>
      <c r="B2517" s="2">
        <v>41849.750358796293</v>
      </c>
      <c r="C2517">
        <v>44858</v>
      </c>
      <c r="D2517" t="s">
        <v>38</v>
      </c>
      <c r="E2517">
        <f>IF(Sheet4!D6209="Hired",1,0)</f>
        <v>1</v>
      </c>
      <c r="F2517" t="str">
        <f t="shared" si="399"/>
        <v>Hired</v>
      </c>
      <c r="G2517" t="str">
        <f t="shared" si="400"/>
        <v>Valid</v>
      </c>
      <c r="I2517">
        <f>IF(Sheet4!$A6209=I$1,1,0)</f>
        <v>1</v>
      </c>
      <c r="J2517">
        <f>IF(Sheet4!$A6209=J$1,1,0)</f>
        <v>0</v>
      </c>
      <c r="K2517" t="str">
        <f t="shared" si="401"/>
        <v>Valid</v>
      </c>
      <c r="L2517" t="str">
        <f t="shared" si="402"/>
        <v>Male</v>
      </c>
      <c r="M2517">
        <f>IF(Sheet4!$C6209=M$1,1,0)</f>
        <v>0</v>
      </c>
      <c r="N2517">
        <f>IF(Sheet4!$C6209=N$1,1,0)</f>
        <v>1</v>
      </c>
      <c r="O2517">
        <f>IF(Sheet4!$C6209=O$1,1,0)</f>
        <v>0</v>
      </c>
      <c r="P2517">
        <f>IF(Sheet4!$C6209=P$1,1,0)</f>
        <v>0</v>
      </c>
      <c r="Q2517">
        <f>IF(Sheet4!$C6209=Q$1,1,0)</f>
        <v>0</v>
      </c>
      <c r="R2517">
        <f>IF(Sheet4!$C6209=R$1,1,0)</f>
        <v>0</v>
      </c>
      <c r="S2517">
        <f>IF(Sheet4!$C6209=S$1,1,0)</f>
        <v>0</v>
      </c>
      <c r="T2517">
        <f>IF(Sheet4!$C6209=T$1,1,0)</f>
        <v>0</v>
      </c>
      <c r="U2517">
        <f>IF(Sheet4!$C6209=U$1,1,0)</f>
        <v>0</v>
      </c>
      <c r="V2517">
        <f>IF(Sheet4!$C6209=V$1,1,0)</f>
        <v>0</v>
      </c>
      <c r="W2517">
        <f>IF(Sheet4!$C6209=W$1,1,0)</f>
        <v>0</v>
      </c>
      <c r="X2517">
        <f>IF(Sheet4!$C6209=X$1,1,0)</f>
        <v>0</v>
      </c>
      <c r="Y2517">
        <f>IF(Sheet4!$C6209=Y$1,1,0)</f>
        <v>0</v>
      </c>
      <c r="Z2517">
        <f>IF(Sheet4!$C6209=Z$1,1,0)</f>
        <v>0</v>
      </c>
      <c r="AA2517" t="str">
        <f t="shared" si="403"/>
        <v>Valid</v>
      </c>
      <c r="AB2517">
        <f>IF(h!$A6209=AB$1,1,0)</f>
        <v>1</v>
      </c>
      <c r="AC2517">
        <f>IF(h!$A6209=AC$1,1,0)</f>
        <v>0</v>
      </c>
      <c r="AD2517">
        <f>IF(h!$A6209=AD$1,1,0)</f>
        <v>0</v>
      </c>
      <c r="AE2517">
        <f>IF(h!$A6209=AE$1,1,0)</f>
        <v>0</v>
      </c>
      <c r="AF2517">
        <f t="shared" si="406"/>
        <v>0</v>
      </c>
      <c r="AG2517">
        <f t="shared" si="406"/>
        <v>0</v>
      </c>
      <c r="AH2517">
        <f t="shared" si="406"/>
        <v>0</v>
      </c>
      <c r="AI2517">
        <f>IF(h!$A6209=AI$1,1,0)</f>
        <v>0</v>
      </c>
      <c r="AJ2517" t="str">
        <f t="shared" si="404"/>
        <v>Valid</v>
      </c>
      <c r="AK2517" t="str">
        <f t="shared" si="405"/>
        <v>Service Department</v>
      </c>
    </row>
    <row r="2518" spans="1:37" hidden="1" x14ac:dyDescent="0.3">
      <c r="A2518">
        <v>824012</v>
      </c>
      <c r="B2518" s="2">
        <v>41795.677719907406</v>
      </c>
      <c r="C2518">
        <v>44876</v>
      </c>
      <c r="D2518" t="s">
        <v>38</v>
      </c>
      <c r="E2518">
        <f>IF(Sheet4!D1757="Hired",1,0)</f>
        <v>0</v>
      </c>
      <c r="F2518" t="str">
        <f t="shared" si="399"/>
        <v>Rejected</v>
      </c>
      <c r="G2518" t="str">
        <f t="shared" si="400"/>
        <v>Valid</v>
      </c>
      <c r="I2518">
        <f>IF(Sheet4!$A1757=I$1,1,0)</f>
        <v>0</v>
      </c>
      <c r="J2518">
        <f>IF(Sheet4!$A1757=J$1,1,0)</f>
        <v>1</v>
      </c>
      <c r="K2518" t="str">
        <f t="shared" si="401"/>
        <v>Valid</v>
      </c>
      <c r="L2518" t="str">
        <f t="shared" si="402"/>
        <v>Female</v>
      </c>
      <c r="M2518">
        <f>IF(Sheet4!$C1757=M$1,1,0)</f>
        <v>0</v>
      </c>
      <c r="N2518">
        <f>IF(Sheet4!$C1757=N$1,1,0)</f>
        <v>0</v>
      </c>
      <c r="O2518">
        <f>IF(Sheet4!$C1757=O$1,1,0)</f>
        <v>0</v>
      </c>
      <c r="P2518">
        <f>IF(Sheet4!$C1757=P$1,1,0)</f>
        <v>0</v>
      </c>
      <c r="Q2518">
        <f>IF(Sheet4!$C1757=Q$1,1,0)</f>
        <v>0</v>
      </c>
      <c r="R2518">
        <f>IF(Sheet4!$C1757=R$1,1,0)</f>
        <v>0</v>
      </c>
      <c r="S2518">
        <f>IF(Sheet4!$C1757=S$1,1,0)</f>
        <v>0</v>
      </c>
      <c r="T2518">
        <f>IF(Sheet4!$C1757=T$1,1,0)</f>
        <v>0</v>
      </c>
      <c r="U2518">
        <f>IF(Sheet4!$C1757=U$1,1,0)</f>
        <v>0</v>
      </c>
      <c r="V2518">
        <f>IF(Sheet4!$C1757=V$1,1,0)</f>
        <v>0</v>
      </c>
      <c r="W2518">
        <f>IF(Sheet4!$C1757=W$1,1,0)</f>
        <v>0</v>
      </c>
      <c r="X2518">
        <f>IF(Sheet4!$C1757=X$1,1,0)</f>
        <v>0</v>
      </c>
      <c r="Y2518">
        <f>IF(Sheet4!$C1757=Y$1,1,0)</f>
        <v>1</v>
      </c>
      <c r="Z2518">
        <f>IF(Sheet4!$C1757=Z$1,1,0)</f>
        <v>0</v>
      </c>
      <c r="AA2518" t="str">
        <f t="shared" si="403"/>
        <v>Valid</v>
      </c>
      <c r="AB2518">
        <f>IF(h!$A1757=AB$1,1,0)</f>
        <v>0</v>
      </c>
      <c r="AC2518">
        <f>IF(h!$A1757=AC$1,1,0)</f>
        <v>1</v>
      </c>
      <c r="AD2518">
        <f>IF(h!$A1757=AD$1,1,0)</f>
        <v>0</v>
      </c>
      <c r="AE2518">
        <f>IF(h!$A1757=AE$1,1,0)</f>
        <v>0</v>
      </c>
      <c r="AF2518">
        <f t="shared" si="406"/>
        <v>0</v>
      </c>
      <c r="AG2518">
        <f t="shared" si="406"/>
        <v>0</v>
      </c>
      <c r="AH2518">
        <f t="shared" si="406"/>
        <v>0</v>
      </c>
      <c r="AI2518">
        <f>IF(h!$A1757=AI$1,1,0)</f>
        <v>0</v>
      </c>
      <c r="AJ2518" t="str">
        <f t="shared" si="404"/>
        <v>Valid</v>
      </c>
      <c r="AK2518" t="str">
        <f t="shared" si="405"/>
        <v>Operation Department</v>
      </c>
    </row>
    <row r="2519" spans="1:37" x14ac:dyDescent="0.3">
      <c r="A2519">
        <v>861702</v>
      </c>
      <c r="B2519" s="2">
        <v>41873.672465277778</v>
      </c>
      <c r="C2519">
        <v>44878</v>
      </c>
      <c r="D2519" t="s">
        <v>38</v>
      </c>
      <c r="E2519">
        <f>IF(Sheet4!D5452="Hired",1,0)</f>
        <v>1</v>
      </c>
      <c r="F2519" t="str">
        <f t="shared" si="399"/>
        <v>Hired</v>
      </c>
      <c r="G2519" t="str">
        <f t="shared" si="400"/>
        <v>Valid</v>
      </c>
      <c r="I2519">
        <f>IF(Sheet4!$A5452=I$1,1,0)</f>
        <v>0</v>
      </c>
      <c r="J2519">
        <f>IF(Sheet4!$A5452=J$1,1,0)</f>
        <v>1</v>
      </c>
      <c r="K2519" t="str">
        <f t="shared" si="401"/>
        <v>Valid</v>
      </c>
      <c r="L2519" t="str">
        <f t="shared" si="402"/>
        <v>Female</v>
      </c>
      <c r="M2519">
        <f>IF(Sheet4!$C5452=M$1,1,0)</f>
        <v>0</v>
      </c>
      <c r="N2519">
        <f>IF(Sheet4!$C5452=N$1,1,0)</f>
        <v>0</v>
      </c>
      <c r="O2519">
        <f>IF(Sheet4!$C5452=O$1,1,0)</f>
        <v>0</v>
      </c>
      <c r="P2519">
        <f>IF(Sheet4!$C5452=P$1,1,0)</f>
        <v>0</v>
      </c>
      <c r="Q2519">
        <f>IF(Sheet4!$C5452=Q$1,1,0)</f>
        <v>0</v>
      </c>
      <c r="R2519">
        <f>IF(Sheet4!$C5452=R$1,1,0)</f>
        <v>0</v>
      </c>
      <c r="S2519">
        <f>IF(Sheet4!$C5452=S$1,1,0)</f>
        <v>1</v>
      </c>
      <c r="T2519">
        <f>IF(Sheet4!$C5452=T$1,1,0)</f>
        <v>0</v>
      </c>
      <c r="U2519">
        <f>IF(Sheet4!$C5452=U$1,1,0)</f>
        <v>0</v>
      </c>
      <c r="V2519">
        <f>IF(Sheet4!$C5452=V$1,1,0)</f>
        <v>0</v>
      </c>
      <c r="W2519">
        <f>IF(Sheet4!$C5452=W$1,1,0)</f>
        <v>0</v>
      </c>
      <c r="X2519">
        <f>IF(Sheet4!$C5452=X$1,1,0)</f>
        <v>0</v>
      </c>
      <c r="Y2519">
        <f>IF(Sheet4!$C5452=Y$1,1,0)</f>
        <v>0</v>
      </c>
      <c r="Z2519">
        <f>IF(Sheet4!$C5452=Z$1,1,0)</f>
        <v>0</v>
      </c>
      <c r="AA2519" t="str">
        <f t="shared" si="403"/>
        <v>Valid</v>
      </c>
      <c r="AB2519">
        <f>IF(h!$A5452=AB$1,1,0)</f>
        <v>0</v>
      </c>
      <c r="AC2519">
        <f>IF(h!$A5452=AC$1,1,0)</f>
        <v>0</v>
      </c>
      <c r="AD2519">
        <f>IF(h!$A5452=AD$1,1,0)</f>
        <v>0</v>
      </c>
      <c r="AE2519">
        <f>IF(h!$A5452=AE$1,1,0)</f>
        <v>1</v>
      </c>
      <c r="AF2519">
        <f t="shared" si="406"/>
        <v>0</v>
      </c>
      <c r="AG2519">
        <f t="shared" si="406"/>
        <v>0</v>
      </c>
      <c r="AH2519">
        <f t="shared" si="406"/>
        <v>0</v>
      </c>
      <c r="AI2519">
        <f>IF(h!$A5452=AI$1,1,0)</f>
        <v>0</v>
      </c>
      <c r="AJ2519" t="str">
        <f t="shared" si="404"/>
        <v>Valid</v>
      </c>
      <c r="AK2519" t="str">
        <f t="shared" si="405"/>
        <v>Finance Department</v>
      </c>
    </row>
    <row r="2520" spans="1:37" x14ac:dyDescent="0.3">
      <c r="A2520">
        <v>538886</v>
      </c>
      <c r="B2520" s="2">
        <v>41822.480879629627</v>
      </c>
      <c r="C2520">
        <v>44900</v>
      </c>
      <c r="D2520" t="s">
        <v>38</v>
      </c>
      <c r="E2520">
        <f>IF(Sheet4!D2878="Hired",1,0)</f>
        <v>1</v>
      </c>
      <c r="F2520" t="str">
        <f t="shared" si="399"/>
        <v>Hired</v>
      </c>
      <c r="G2520" t="str">
        <f t="shared" si="400"/>
        <v>Valid</v>
      </c>
      <c r="I2520">
        <f>IF(Sheet4!$A2878=I$1,1,0)</f>
        <v>0</v>
      </c>
      <c r="J2520">
        <f>IF(Sheet4!$A2878=J$1,1,0)</f>
        <v>1</v>
      </c>
      <c r="K2520" t="str">
        <f t="shared" si="401"/>
        <v>Valid</v>
      </c>
      <c r="L2520" t="str">
        <f t="shared" si="402"/>
        <v>Female</v>
      </c>
      <c r="M2520">
        <f>IF(Sheet4!$C2878=M$1,1,0)</f>
        <v>0</v>
      </c>
      <c r="N2520">
        <f>IF(Sheet4!$C2878=N$1,1,0)</f>
        <v>0</v>
      </c>
      <c r="O2520">
        <f>IF(Sheet4!$C2878=O$1,1,0)</f>
        <v>0</v>
      </c>
      <c r="P2520">
        <f>IF(Sheet4!$C2878=P$1,1,0)</f>
        <v>1</v>
      </c>
      <c r="Q2520">
        <f>IF(Sheet4!$C2878=Q$1,1,0)</f>
        <v>0</v>
      </c>
      <c r="R2520">
        <f>IF(Sheet4!$C2878=R$1,1,0)</f>
        <v>0</v>
      </c>
      <c r="S2520">
        <f>IF(Sheet4!$C2878=S$1,1,0)</f>
        <v>0</v>
      </c>
      <c r="T2520">
        <f>IF(Sheet4!$C2878=T$1,1,0)</f>
        <v>0</v>
      </c>
      <c r="U2520">
        <f>IF(Sheet4!$C2878=U$1,1,0)</f>
        <v>0</v>
      </c>
      <c r="V2520">
        <f>IF(Sheet4!$C2878=V$1,1,0)</f>
        <v>0</v>
      </c>
      <c r="W2520">
        <f>IF(Sheet4!$C2878=W$1,1,0)</f>
        <v>0</v>
      </c>
      <c r="X2520">
        <f>IF(Sheet4!$C2878=X$1,1,0)</f>
        <v>0</v>
      </c>
      <c r="Y2520">
        <f>IF(Sheet4!$C2878=Y$1,1,0)</f>
        <v>0</v>
      </c>
      <c r="Z2520">
        <f>IF(Sheet4!$C2878=Z$1,1,0)</f>
        <v>0</v>
      </c>
      <c r="AA2520" t="str">
        <f t="shared" si="403"/>
        <v>Valid</v>
      </c>
      <c r="AB2520">
        <f>IF(h!$A2878=AB$1,1,0)</f>
        <v>0</v>
      </c>
      <c r="AC2520">
        <f>IF(h!$A2878=AC$1,1,0)</f>
        <v>1</v>
      </c>
      <c r="AD2520">
        <f>IF(h!$A2878=AD$1,1,0)</f>
        <v>0</v>
      </c>
      <c r="AE2520">
        <f>IF(h!$A2878=AE$1,1,0)</f>
        <v>0</v>
      </c>
      <c r="AF2520">
        <f t="shared" si="406"/>
        <v>0</v>
      </c>
      <c r="AG2520">
        <f t="shared" si="406"/>
        <v>0</v>
      </c>
      <c r="AH2520">
        <f t="shared" si="406"/>
        <v>0</v>
      </c>
      <c r="AI2520">
        <f>IF(h!$A2878=AI$1,1,0)</f>
        <v>0</v>
      </c>
      <c r="AJ2520" t="str">
        <f t="shared" si="404"/>
        <v>Valid</v>
      </c>
      <c r="AK2520" t="str">
        <f t="shared" si="405"/>
        <v>Operation Department</v>
      </c>
    </row>
    <row r="2521" spans="1:37" x14ac:dyDescent="0.3">
      <c r="A2521">
        <v>496437</v>
      </c>
      <c r="B2521" s="2">
        <v>41866.705520833333</v>
      </c>
      <c r="C2521">
        <v>44936</v>
      </c>
      <c r="D2521" t="s">
        <v>38</v>
      </c>
      <c r="E2521">
        <f>IF(Sheet4!D5269="Hired",1,0)</f>
        <v>1</v>
      </c>
      <c r="F2521" t="str">
        <f t="shared" si="399"/>
        <v>Hired</v>
      </c>
      <c r="G2521" t="str">
        <f t="shared" si="400"/>
        <v>Valid</v>
      </c>
      <c r="I2521">
        <f>IF(Sheet4!$A5269=I$1,1,0)</f>
        <v>1</v>
      </c>
      <c r="J2521">
        <f>IF(Sheet4!$A5269=J$1,1,0)</f>
        <v>0</v>
      </c>
      <c r="K2521" t="str">
        <f t="shared" si="401"/>
        <v>Valid</v>
      </c>
      <c r="L2521" t="str">
        <f t="shared" si="402"/>
        <v>Male</v>
      </c>
      <c r="M2521">
        <f>IF(Sheet4!$C5269=M$1,1,0)</f>
        <v>0</v>
      </c>
      <c r="N2521">
        <f>IF(Sheet4!$C5269=N$1,1,0)</f>
        <v>0</v>
      </c>
      <c r="O2521">
        <f>IF(Sheet4!$C5269=O$1,1,0)</f>
        <v>0</v>
      </c>
      <c r="P2521">
        <f>IF(Sheet4!$C5269=P$1,1,0)</f>
        <v>0</v>
      </c>
      <c r="Q2521">
        <f>IF(Sheet4!$C5269=Q$1,1,0)</f>
        <v>0</v>
      </c>
      <c r="R2521">
        <f>IF(Sheet4!$C5269=R$1,1,0)</f>
        <v>0</v>
      </c>
      <c r="S2521">
        <f>IF(Sheet4!$C5269=S$1,1,0)</f>
        <v>0</v>
      </c>
      <c r="T2521">
        <f>IF(Sheet4!$C5269=T$1,1,0)</f>
        <v>0</v>
      </c>
      <c r="U2521">
        <f>IF(Sheet4!$C5269=U$1,1,0)</f>
        <v>0</v>
      </c>
      <c r="V2521">
        <f>IF(Sheet4!$C5269=V$1,1,0)</f>
        <v>0</v>
      </c>
      <c r="W2521">
        <f>IF(Sheet4!$C5269=W$1,1,0)</f>
        <v>0</v>
      </c>
      <c r="X2521">
        <f>IF(Sheet4!$C5269=X$1,1,0)</f>
        <v>0</v>
      </c>
      <c r="Y2521">
        <f>IF(Sheet4!$C5269=Y$1,1,0)</f>
        <v>1</v>
      </c>
      <c r="Z2521">
        <f>IF(Sheet4!$C5269=Z$1,1,0)</f>
        <v>0</v>
      </c>
      <c r="AA2521" t="str">
        <f t="shared" si="403"/>
        <v>Valid</v>
      </c>
      <c r="AB2521">
        <f>IF(h!$A5269=AB$1,1,0)</f>
        <v>0</v>
      </c>
      <c r="AC2521">
        <f>IF(h!$A5269=AC$1,1,0)</f>
        <v>1</v>
      </c>
      <c r="AD2521">
        <f>IF(h!$A5269=AD$1,1,0)</f>
        <v>0</v>
      </c>
      <c r="AE2521">
        <f>IF(h!$A5269=AE$1,1,0)</f>
        <v>0</v>
      </c>
      <c r="AF2521">
        <f t="shared" si="406"/>
        <v>0</v>
      </c>
      <c r="AG2521">
        <f t="shared" si="406"/>
        <v>0</v>
      </c>
      <c r="AH2521">
        <f t="shared" si="406"/>
        <v>0</v>
      </c>
      <c r="AI2521">
        <f>IF(h!$A5269=AI$1,1,0)</f>
        <v>0</v>
      </c>
      <c r="AJ2521" t="str">
        <f t="shared" si="404"/>
        <v>Valid</v>
      </c>
      <c r="AK2521" t="str">
        <f t="shared" si="405"/>
        <v>Operation Department</v>
      </c>
    </row>
    <row r="2522" spans="1:37" x14ac:dyDescent="0.3">
      <c r="A2522">
        <v>111830</v>
      </c>
      <c r="B2522" s="2">
        <v>41838.398726851854</v>
      </c>
      <c r="C2522">
        <v>44948</v>
      </c>
      <c r="D2522" t="s">
        <v>38</v>
      </c>
      <c r="E2522">
        <f>IF(Sheet4!D4872="Hired",1,0)</f>
        <v>1</v>
      </c>
      <c r="F2522" t="str">
        <f t="shared" si="399"/>
        <v>Hired</v>
      </c>
      <c r="G2522" t="str">
        <f t="shared" si="400"/>
        <v>Valid</v>
      </c>
      <c r="I2522">
        <f>IF(Sheet4!$A4872=I$1,1,0)</f>
        <v>0</v>
      </c>
      <c r="J2522">
        <f>IF(Sheet4!$A4872=J$1,1,0)</f>
        <v>1</v>
      </c>
      <c r="K2522" t="str">
        <f t="shared" si="401"/>
        <v>Valid</v>
      </c>
      <c r="L2522" t="str">
        <f t="shared" si="402"/>
        <v>Female</v>
      </c>
      <c r="M2522">
        <f>IF(Sheet4!$C4872=M$1,1,0)</f>
        <v>0</v>
      </c>
      <c r="N2522">
        <f>IF(Sheet4!$C4872=N$1,1,0)</f>
        <v>0</v>
      </c>
      <c r="O2522">
        <f>IF(Sheet4!$C4872=O$1,1,0)</f>
        <v>0</v>
      </c>
      <c r="P2522">
        <f>IF(Sheet4!$C4872=P$1,1,0)</f>
        <v>0</v>
      </c>
      <c r="Q2522">
        <f>IF(Sheet4!$C4872=Q$1,1,0)</f>
        <v>0</v>
      </c>
      <c r="R2522">
        <f>IF(Sheet4!$C4872=R$1,1,0)</f>
        <v>0</v>
      </c>
      <c r="S2522">
        <f>IF(Sheet4!$C4872=S$1,1,0)</f>
        <v>0</v>
      </c>
      <c r="T2522">
        <f>IF(Sheet4!$C4872=T$1,1,0)</f>
        <v>0</v>
      </c>
      <c r="U2522">
        <f>IF(Sheet4!$C4872=U$1,1,0)</f>
        <v>0</v>
      </c>
      <c r="V2522">
        <f>IF(Sheet4!$C4872=V$1,1,0)</f>
        <v>0</v>
      </c>
      <c r="W2522">
        <f>IF(Sheet4!$C4872=W$1,1,0)</f>
        <v>0</v>
      </c>
      <c r="X2522">
        <f>IF(Sheet4!$C4872=X$1,1,0)</f>
        <v>0</v>
      </c>
      <c r="Y2522">
        <f>IF(Sheet4!$C4872=Y$1,1,0)</f>
        <v>1</v>
      </c>
      <c r="Z2522">
        <f>IF(Sheet4!$C4872=Z$1,1,0)</f>
        <v>0</v>
      </c>
      <c r="AA2522" t="str">
        <f t="shared" si="403"/>
        <v>Valid</v>
      </c>
      <c r="AB2522">
        <f>IF(h!$A4872=AB$1,1,0)</f>
        <v>1</v>
      </c>
      <c r="AC2522">
        <f>IF(h!$A4872=AC$1,1,0)</f>
        <v>0</v>
      </c>
      <c r="AD2522">
        <f>IF(h!$A4872=AD$1,1,0)</f>
        <v>0</v>
      </c>
      <c r="AE2522">
        <f>IF(h!$A4872=AE$1,1,0)</f>
        <v>0</v>
      </c>
      <c r="AF2522">
        <f t="shared" ref="AF2522:AH2541" si="407">IF(AE2522=AF$1,1,0)</f>
        <v>0</v>
      </c>
      <c r="AG2522">
        <f t="shared" si="407"/>
        <v>0</v>
      </c>
      <c r="AH2522">
        <f t="shared" si="407"/>
        <v>0</v>
      </c>
      <c r="AI2522">
        <f>IF(h!$A4872=AI$1,1,0)</f>
        <v>0</v>
      </c>
      <c r="AJ2522" t="str">
        <f t="shared" si="404"/>
        <v>Valid</v>
      </c>
      <c r="AK2522" t="str">
        <f t="shared" si="405"/>
        <v>Service Department</v>
      </c>
    </row>
    <row r="2523" spans="1:37" x14ac:dyDescent="0.3">
      <c r="A2523">
        <v>293467</v>
      </c>
      <c r="B2523" s="2">
        <v>41881.344270833331</v>
      </c>
      <c r="C2523">
        <v>44957</v>
      </c>
      <c r="D2523" t="s">
        <v>38</v>
      </c>
      <c r="E2523">
        <f>IF(Sheet4!D1270="Hired",1,0)</f>
        <v>1</v>
      </c>
      <c r="F2523" t="str">
        <f t="shared" si="399"/>
        <v>Hired</v>
      </c>
      <c r="G2523" t="str">
        <f t="shared" si="400"/>
        <v>Valid</v>
      </c>
      <c r="I2523">
        <f>IF(Sheet4!$A1270=I$1,1,0)</f>
        <v>1</v>
      </c>
      <c r="J2523">
        <f>IF(Sheet4!$A1270=J$1,1,0)</f>
        <v>0</v>
      </c>
      <c r="K2523" t="str">
        <f t="shared" si="401"/>
        <v>Valid</v>
      </c>
      <c r="L2523" t="str">
        <f t="shared" si="402"/>
        <v>Male</v>
      </c>
      <c r="M2523">
        <f>IF(Sheet4!$C1270=M$1,1,0)</f>
        <v>0</v>
      </c>
      <c r="N2523">
        <f>IF(Sheet4!$C1270=N$1,1,0)</f>
        <v>1</v>
      </c>
      <c r="O2523">
        <f>IF(Sheet4!$C1270=O$1,1,0)</f>
        <v>0</v>
      </c>
      <c r="P2523">
        <f>IF(Sheet4!$C1270=P$1,1,0)</f>
        <v>0</v>
      </c>
      <c r="Q2523">
        <f>IF(Sheet4!$C1270=Q$1,1,0)</f>
        <v>0</v>
      </c>
      <c r="R2523">
        <f>IF(Sheet4!$C1270=R$1,1,0)</f>
        <v>0</v>
      </c>
      <c r="S2523">
        <f>IF(Sheet4!$C1270=S$1,1,0)</f>
        <v>0</v>
      </c>
      <c r="T2523">
        <f>IF(Sheet4!$C1270=T$1,1,0)</f>
        <v>0</v>
      </c>
      <c r="U2523">
        <f>IF(Sheet4!$C1270=U$1,1,0)</f>
        <v>0</v>
      </c>
      <c r="V2523">
        <f>IF(Sheet4!$C1270=V$1,1,0)</f>
        <v>0</v>
      </c>
      <c r="W2523">
        <f>IF(Sheet4!$C1270=W$1,1,0)</f>
        <v>0</v>
      </c>
      <c r="X2523">
        <f>IF(Sheet4!$C1270=X$1,1,0)</f>
        <v>0</v>
      </c>
      <c r="Y2523">
        <f>IF(Sheet4!$C1270=Y$1,1,0)</f>
        <v>0</v>
      </c>
      <c r="Z2523">
        <f>IF(Sheet4!$C1270=Z$1,1,0)</f>
        <v>0</v>
      </c>
      <c r="AA2523" t="str">
        <f t="shared" si="403"/>
        <v>Valid</v>
      </c>
      <c r="AB2523">
        <f>IF(h!$A1270=AB$1,1,0)</f>
        <v>0</v>
      </c>
      <c r="AC2523">
        <f>IF(h!$A1270=AC$1,1,0)</f>
        <v>0</v>
      </c>
      <c r="AD2523">
        <f>IF(h!$A1270=AD$1,1,0)</f>
        <v>1</v>
      </c>
      <c r="AE2523">
        <f>IF(h!$A1270=AE$1,1,0)</f>
        <v>0</v>
      </c>
      <c r="AF2523">
        <f t="shared" si="407"/>
        <v>0</v>
      </c>
      <c r="AG2523">
        <f t="shared" si="407"/>
        <v>0</v>
      </c>
      <c r="AH2523">
        <f t="shared" si="407"/>
        <v>0</v>
      </c>
      <c r="AI2523">
        <f>IF(h!$A1270=AI$1,1,0)</f>
        <v>0</v>
      </c>
      <c r="AJ2523" t="str">
        <f t="shared" si="404"/>
        <v>Valid</v>
      </c>
      <c r="AK2523" t="str">
        <f t="shared" si="405"/>
        <v>Sales Department</v>
      </c>
    </row>
    <row r="2524" spans="1:37" x14ac:dyDescent="0.3">
      <c r="A2524">
        <v>785931</v>
      </c>
      <c r="B2524" s="2">
        <v>41780.997488425928</v>
      </c>
      <c r="C2524">
        <v>44965</v>
      </c>
      <c r="D2524" t="s">
        <v>38</v>
      </c>
      <c r="E2524">
        <f>IF(Sheet4!D2298="Hired",1,0)</f>
        <v>1</v>
      </c>
      <c r="F2524" t="str">
        <f t="shared" si="399"/>
        <v>Hired</v>
      </c>
      <c r="G2524" t="str">
        <f t="shared" si="400"/>
        <v>Valid</v>
      </c>
      <c r="I2524">
        <f>IF(Sheet4!$A2298=I$1,1,0)</f>
        <v>1</v>
      </c>
      <c r="J2524">
        <f>IF(Sheet4!$A2298=J$1,1,0)</f>
        <v>0</v>
      </c>
      <c r="K2524" t="str">
        <f t="shared" si="401"/>
        <v>Valid</v>
      </c>
      <c r="L2524" t="str">
        <f t="shared" si="402"/>
        <v>Male</v>
      </c>
      <c r="M2524">
        <f>IF(Sheet4!$C2298=M$1,1,0)</f>
        <v>0</v>
      </c>
      <c r="N2524">
        <f>IF(Sheet4!$C2298=N$1,1,0)</f>
        <v>1</v>
      </c>
      <c r="O2524">
        <f>IF(Sheet4!$C2298=O$1,1,0)</f>
        <v>0</v>
      </c>
      <c r="P2524">
        <f>IF(Sheet4!$C2298=P$1,1,0)</f>
        <v>0</v>
      </c>
      <c r="Q2524">
        <f>IF(Sheet4!$C2298=Q$1,1,0)</f>
        <v>0</v>
      </c>
      <c r="R2524">
        <f>IF(Sheet4!$C2298=R$1,1,0)</f>
        <v>0</v>
      </c>
      <c r="S2524">
        <f>IF(Sheet4!$C2298=S$1,1,0)</f>
        <v>0</v>
      </c>
      <c r="T2524">
        <f>IF(Sheet4!$C2298=T$1,1,0)</f>
        <v>0</v>
      </c>
      <c r="U2524">
        <f>IF(Sheet4!$C2298=U$1,1,0)</f>
        <v>0</v>
      </c>
      <c r="V2524">
        <f>IF(Sheet4!$C2298=V$1,1,0)</f>
        <v>0</v>
      </c>
      <c r="W2524">
        <f>IF(Sheet4!$C2298=W$1,1,0)</f>
        <v>0</v>
      </c>
      <c r="X2524">
        <f>IF(Sheet4!$C2298=X$1,1,0)</f>
        <v>0</v>
      </c>
      <c r="Y2524">
        <f>IF(Sheet4!$C2298=Y$1,1,0)</f>
        <v>0</v>
      </c>
      <c r="Z2524">
        <f>IF(Sheet4!$C2298=Z$1,1,0)</f>
        <v>0</v>
      </c>
      <c r="AA2524" t="str">
        <f t="shared" si="403"/>
        <v>Valid</v>
      </c>
      <c r="AB2524">
        <f>IF(h!$A2298=AB$1,1,0)</f>
        <v>1</v>
      </c>
      <c r="AC2524">
        <f>IF(h!$A2298=AC$1,1,0)</f>
        <v>0</v>
      </c>
      <c r="AD2524">
        <f>IF(h!$A2298=AD$1,1,0)</f>
        <v>0</v>
      </c>
      <c r="AE2524">
        <f>IF(h!$A2298=AE$1,1,0)</f>
        <v>0</v>
      </c>
      <c r="AF2524">
        <f t="shared" si="407"/>
        <v>0</v>
      </c>
      <c r="AG2524">
        <f t="shared" si="407"/>
        <v>0</v>
      </c>
      <c r="AH2524">
        <f t="shared" si="407"/>
        <v>0</v>
      </c>
      <c r="AI2524">
        <f>IF(h!$A2298=AI$1,1,0)</f>
        <v>0</v>
      </c>
      <c r="AJ2524" t="str">
        <f t="shared" si="404"/>
        <v>Valid</v>
      </c>
      <c r="AK2524" t="str">
        <f t="shared" si="405"/>
        <v>Service Department</v>
      </c>
    </row>
    <row r="2525" spans="1:37" x14ac:dyDescent="0.3">
      <c r="A2525">
        <v>627708</v>
      </c>
      <c r="B2525" s="2">
        <v>41869.813946759263</v>
      </c>
      <c r="C2525">
        <v>44987</v>
      </c>
      <c r="D2525" t="s">
        <v>38</v>
      </c>
      <c r="E2525">
        <f>IF(Sheet4!D4115="Hired",1,0)</f>
        <v>1</v>
      </c>
      <c r="F2525" t="str">
        <f t="shared" si="399"/>
        <v>Hired</v>
      </c>
      <c r="G2525" t="str">
        <f t="shared" si="400"/>
        <v>Valid</v>
      </c>
      <c r="I2525">
        <f>IF(Sheet4!$A4115=I$1,1,0)</f>
        <v>0</v>
      </c>
      <c r="J2525">
        <f>IF(Sheet4!$A4115=J$1,1,0)</f>
        <v>1</v>
      </c>
      <c r="K2525" t="str">
        <f t="shared" si="401"/>
        <v>Valid</v>
      </c>
      <c r="L2525" t="str">
        <f t="shared" si="402"/>
        <v>Female</v>
      </c>
      <c r="M2525">
        <f>IF(Sheet4!$C4115=M$1,1,0)</f>
        <v>0</v>
      </c>
      <c r="N2525">
        <f>IF(Sheet4!$C4115=N$1,1,0)</f>
        <v>0</v>
      </c>
      <c r="O2525">
        <f>IF(Sheet4!$C4115=O$1,1,0)</f>
        <v>0</v>
      </c>
      <c r="P2525">
        <f>IF(Sheet4!$C4115=P$1,1,0)</f>
        <v>0</v>
      </c>
      <c r="Q2525">
        <f>IF(Sheet4!$C4115=Q$1,1,0)</f>
        <v>0</v>
      </c>
      <c r="R2525">
        <f>IF(Sheet4!$C4115=R$1,1,0)</f>
        <v>0</v>
      </c>
      <c r="S2525">
        <f>IF(Sheet4!$C4115=S$1,1,0)</f>
        <v>0</v>
      </c>
      <c r="T2525">
        <f>IF(Sheet4!$C4115=T$1,1,0)</f>
        <v>0</v>
      </c>
      <c r="U2525">
        <f>IF(Sheet4!$C4115=U$1,1,0)</f>
        <v>0</v>
      </c>
      <c r="V2525">
        <f>IF(Sheet4!$C4115=V$1,1,0)</f>
        <v>0</v>
      </c>
      <c r="W2525">
        <f>IF(Sheet4!$C4115=W$1,1,0)</f>
        <v>0</v>
      </c>
      <c r="X2525">
        <f>IF(Sheet4!$C4115=X$1,1,0)</f>
        <v>0</v>
      </c>
      <c r="Y2525">
        <f>IF(Sheet4!$C4115=Y$1,1,0)</f>
        <v>1</v>
      </c>
      <c r="Z2525">
        <f>IF(Sheet4!$C4115=Z$1,1,0)</f>
        <v>0</v>
      </c>
      <c r="AA2525" t="str">
        <f t="shared" si="403"/>
        <v>Valid</v>
      </c>
      <c r="AB2525">
        <f>IF(h!$A4115=AB$1,1,0)</f>
        <v>1</v>
      </c>
      <c r="AC2525">
        <f>IF(h!$A4115=AC$1,1,0)</f>
        <v>0</v>
      </c>
      <c r="AD2525">
        <f>IF(h!$A4115=AD$1,1,0)</f>
        <v>0</v>
      </c>
      <c r="AE2525">
        <f>IF(h!$A4115=AE$1,1,0)</f>
        <v>0</v>
      </c>
      <c r="AF2525">
        <f t="shared" si="407"/>
        <v>0</v>
      </c>
      <c r="AG2525">
        <f t="shared" si="407"/>
        <v>0</v>
      </c>
      <c r="AH2525">
        <f t="shared" si="407"/>
        <v>0</v>
      </c>
      <c r="AI2525">
        <f>IF(h!$A4115=AI$1,1,0)</f>
        <v>0</v>
      </c>
      <c r="AJ2525" t="str">
        <f t="shared" si="404"/>
        <v>Valid</v>
      </c>
      <c r="AK2525" t="str">
        <f t="shared" si="405"/>
        <v>Service Department</v>
      </c>
    </row>
    <row r="2526" spans="1:37" x14ac:dyDescent="0.3">
      <c r="A2526">
        <v>876532</v>
      </c>
      <c r="B2526" s="2">
        <v>41828.650185185186</v>
      </c>
      <c r="C2526">
        <v>45029</v>
      </c>
      <c r="D2526" t="s">
        <v>38</v>
      </c>
      <c r="E2526">
        <f>IF(Sheet4!D2380="Hired",1,0)</f>
        <v>1</v>
      </c>
      <c r="F2526" t="str">
        <f t="shared" si="399"/>
        <v>Hired</v>
      </c>
      <c r="G2526" t="str">
        <f t="shared" si="400"/>
        <v>Valid</v>
      </c>
      <c r="I2526">
        <f>IF(Sheet4!$A2380=I$1,1,0)</f>
        <v>0</v>
      </c>
      <c r="J2526">
        <f>IF(Sheet4!$A2380=J$1,1,0)</f>
        <v>1</v>
      </c>
      <c r="K2526" t="str">
        <f t="shared" si="401"/>
        <v>Valid</v>
      </c>
      <c r="L2526" t="str">
        <f t="shared" si="402"/>
        <v>Female</v>
      </c>
      <c r="M2526">
        <f>IF(Sheet4!$C2380=M$1,1,0)</f>
        <v>0</v>
      </c>
      <c r="N2526">
        <f>IF(Sheet4!$C2380=N$1,1,0)</f>
        <v>1</v>
      </c>
      <c r="O2526">
        <f>IF(Sheet4!$C2380=O$1,1,0)</f>
        <v>0</v>
      </c>
      <c r="P2526">
        <f>IF(Sheet4!$C2380=P$1,1,0)</f>
        <v>0</v>
      </c>
      <c r="Q2526">
        <f>IF(Sheet4!$C2380=Q$1,1,0)</f>
        <v>0</v>
      </c>
      <c r="R2526">
        <f>IF(Sheet4!$C2380=R$1,1,0)</f>
        <v>0</v>
      </c>
      <c r="S2526">
        <f>IF(Sheet4!$C2380=S$1,1,0)</f>
        <v>0</v>
      </c>
      <c r="T2526">
        <f>IF(Sheet4!$C2380=T$1,1,0)</f>
        <v>0</v>
      </c>
      <c r="U2526">
        <f>IF(Sheet4!$C2380=U$1,1,0)</f>
        <v>0</v>
      </c>
      <c r="V2526">
        <f>IF(Sheet4!$C2380=V$1,1,0)</f>
        <v>0</v>
      </c>
      <c r="W2526">
        <f>IF(Sheet4!$C2380=W$1,1,0)</f>
        <v>0</v>
      </c>
      <c r="X2526">
        <f>IF(Sheet4!$C2380=X$1,1,0)</f>
        <v>0</v>
      </c>
      <c r="Y2526">
        <f>IF(Sheet4!$C2380=Y$1,1,0)</f>
        <v>0</v>
      </c>
      <c r="Z2526">
        <f>IF(Sheet4!$C2380=Z$1,1,0)</f>
        <v>0</v>
      </c>
      <c r="AA2526" t="str">
        <f t="shared" si="403"/>
        <v>Valid</v>
      </c>
      <c r="AB2526">
        <f>IF(h!$A2380=AB$1,1,0)</f>
        <v>0</v>
      </c>
      <c r="AC2526">
        <f>IF(h!$A2380=AC$1,1,0)</f>
        <v>1</v>
      </c>
      <c r="AD2526">
        <f>IF(h!$A2380=AD$1,1,0)</f>
        <v>0</v>
      </c>
      <c r="AE2526">
        <f>IF(h!$A2380=AE$1,1,0)</f>
        <v>0</v>
      </c>
      <c r="AF2526">
        <f t="shared" si="407"/>
        <v>0</v>
      </c>
      <c r="AG2526">
        <f t="shared" si="407"/>
        <v>0</v>
      </c>
      <c r="AH2526">
        <f t="shared" si="407"/>
        <v>0</v>
      </c>
      <c r="AI2526">
        <f>IF(h!$A2380=AI$1,1,0)</f>
        <v>0</v>
      </c>
      <c r="AJ2526" t="str">
        <f t="shared" si="404"/>
        <v>Valid</v>
      </c>
      <c r="AK2526" t="str">
        <f t="shared" si="405"/>
        <v>Operation Department</v>
      </c>
    </row>
    <row r="2527" spans="1:37" hidden="1" x14ac:dyDescent="0.3">
      <c r="A2527">
        <v>970328</v>
      </c>
      <c r="B2527" s="2">
        <v>41857.691435185188</v>
      </c>
      <c r="C2527">
        <v>45042</v>
      </c>
      <c r="D2527" t="s">
        <v>38</v>
      </c>
      <c r="E2527">
        <f>IF(Sheet4!D990="Hired",1,0)</f>
        <v>0</v>
      </c>
      <c r="F2527" t="str">
        <f t="shared" si="399"/>
        <v>Rejected</v>
      </c>
      <c r="G2527" t="str">
        <f t="shared" si="400"/>
        <v>Valid</v>
      </c>
      <c r="I2527">
        <f>IF(Sheet4!$A990=I$1,1,0)</f>
        <v>1</v>
      </c>
      <c r="J2527">
        <f>IF(Sheet4!$A990=J$1,1,0)</f>
        <v>0</v>
      </c>
      <c r="K2527" t="str">
        <f t="shared" si="401"/>
        <v>Valid</v>
      </c>
      <c r="L2527" t="str">
        <f t="shared" si="402"/>
        <v>Male</v>
      </c>
      <c r="M2527">
        <f>IF(Sheet4!$C990=M$1,1,0)</f>
        <v>0</v>
      </c>
      <c r="N2527">
        <f>IF(Sheet4!$C990=N$1,1,0)</f>
        <v>0</v>
      </c>
      <c r="O2527">
        <f>IF(Sheet4!$C990=O$1,1,0)</f>
        <v>0</v>
      </c>
      <c r="P2527">
        <f>IF(Sheet4!$C990=P$1,1,0)</f>
        <v>0</v>
      </c>
      <c r="Q2527">
        <f>IF(Sheet4!$C990=Q$1,1,0)</f>
        <v>0</v>
      </c>
      <c r="R2527">
        <f>IF(Sheet4!$C990=R$1,1,0)</f>
        <v>1</v>
      </c>
      <c r="S2527">
        <f>IF(Sheet4!$C990=S$1,1,0)</f>
        <v>0</v>
      </c>
      <c r="T2527">
        <f>IF(Sheet4!$C990=T$1,1,0)</f>
        <v>0</v>
      </c>
      <c r="U2527">
        <f>IF(Sheet4!$C990=U$1,1,0)</f>
        <v>0</v>
      </c>
      <c r="V2527">
        <f>IF(Sheet4!$C990=V$1,1,0)</f>
        <v>0</v>
      </c>
      <c r="W2527">
        <f>IF(Sheet4!$C990=W$1,1,0)</f>
        <v>0</v>
      </c>
      <c r="X2527">
        <f>IF(Sheet4!$C990=X$1,1,0)</f>
        <v>0</v>
      </c>
      <c r="Y2527">
        <f>IF(Sheet4!$C990=Y$1,1,0)</f>
        <v>0</v>
      </c>
      <c r="Z2527">
        <f>IF(Sheet4!$C990=Z$1,1,0)</f>
        <v>0</v>
      </c>
      <c r="AA2527" t="str">
        <f t="shared" si="403"/>
        <v>Valid</v>
      </c>
      <c r="AB2527">
        <f>IF(h!$A990=AB$1,1,0)</f>
        <v>0</v>
      </c>
      <c r="AC2527">
        <f>IF(h!$A990=AC$1,1,0)</f>
        <v>0</v>
      </c>
      <c r="AD2527">
        <f>IF(h!$A990=AD$1,1,0)</f>
        <v>1</v>
      </c>
      <c r="AE2527">
        <f>IF(h!$A990=AE$1,1,0)</f>
        <v>0</v>
      </c>
      <c r="AF2527">
        <f t="shared" si="407"/>
        <v>0</v>
      </c>
      <c r="AG2527">
        <f t="shared" si="407"/>
        <v>0</v>
      </c>
      <c r="AH2527">
        <f t="shared" si="407"/>
        <v>0</v>
      </c>
      <c r="AI2527">
        <f>IF(h!$A990=AI$1,1,0)</f>
        <v>0</v>
      </c>
      <c r="AJ2527" t="str">
        <f t="shared" si="404"/>
        <v>Valid</v>
      </c>
      <c r="AK2527" t="str">
        <f t="shared" si="405"/>
        <v>Sales Department</v>
      </c>
    </row>
    <row r="2528" spans="1:37" hidden="1" x14ac:dyDescent="0.3">
      <c r="A2528">
        <v>795809</v>
      </c>
      <c r="B2528" s="2">
        <v>41858.414687500001</v>
      </c>
      <c r="C2528">
        <v>45044</v>
      </c>
      <c r="D2528" t="s">
        <v>38</v>
      </c>
      <c r="E2528">
        <f>IF(Sheet4!D6791="Hired",1,0)</f>
        <v>0</v>
      </c>
      <c r="F2528" t="str">
        <f t="shared" si="399"/>
        <v>Rejected</v>
      </c>
      <c r="G2528" t="str">
        <f t="shared" si="400"/>
        <v>Valid</v>
      </c>
      <c r="I2528">
        <f>IF(Sheet4!$A6791=I$1,1,0)</f>
        <v>1</v>
      </c>
      <c r="J2528">
        <f>IF(Sheet4!$A6791=J$1,1,0)</f>
        <v>0</v>
      </c>
      <c r="K2528" t="str">
        <f t="shared" si="401"/>
        <v>Valid</v>
      </c>
      <c r="L2528" t="str">
        <f t="shared" si="402"/>
        <v>Male</v>
      </c>
      <c r="M2528">
        <f>IF(Sheet4!$C6791=M$1,1,0)</f>
        <v>0</v>
      </c>
      <c r="N2528">
        <f>IF(Sheet4!$C6791=N$1,1,0)</f>
        <v>0</v>
      </c>
      <c r="O2528">
        <f>IF(Sheet4!$C6791=O$1,1,0)</f>
        <v>0</v>
      </c>
      <c r="P2528">
        <f>IF(Sheet4!$C6791=P$1,1,0)</f>
        <v>0</v>
      </c>
      <c r="Q2528">
        <f>IF(Sheet4!$C6791=Q$1,1,0)</f>
        <v>0</v>
      </c>
      <c r="R2528">
        <f>IF(Sheet4!$C6791=R$1,1,0)</f>
        <v>1</v>
      </c>
      <c r="S2528">
        <f>IF(Sheet4!$C6791=S$1,1,0)</f>
        <v>0</v>
      </c>
      <c r="T2528">
        <f>IF(Sheet4!$C6791=T$1,1,0)</f>
        <v>0</v>
      </c>
      <c r="U2528">
        <f>IF(Sheet4!$C6791=U$1,1,0)</f>
        <v>0</v>
      </c>
      <c r="V2528">
        <f>IF(Sheet4!$C6791=V$1,1,0)</f>
        <v>0</v>
      </c>
      <c r="W2528">
        <f>IF(Sheet4!$C6791=W$1,1,0)</f>
        <v>0</v>
      </c>
      <c r="X2528">
        <f>IF(Sheet4!$C6791=X$1,1,0)</f>
        <v>0</v>
      </c>
      <c r="Y2528">
        <f>IF(Sheet4!$C6791=Y$1,1,0)</f>
        <v>0</v>
      </c>
      <c r="Z2528">
        <f>IF(Sheet4!$C6791=Z$1,1,0)</f>
        <v>0</v>
      </c>
      <c r="AA2528" t="str">
        <f t="shared" si="403"/>
        <v>Valid</v>
      </c>
      <c r="AB2528">
        <f>IF(h!$A6791=AB$1,1,0)</f>
        <v>0</v>
      </c>
      <c r="AC2528">
        <f>IF(h!$A6791=AC$1,1,0)</f>
        <v>1</v>
      </c>
      <c r="AD2528">
        <f>IF(h!$A6791=AD$1,1,0)</f>
        <v>0</v>
      </c>
      <c r="AE2528">
        <f>IF(h!$A6791=AE$1,1,0)</f>
        <v>0</v>
      </c>
      <c r="AF2528">
        <f t="shared" si="407"/>
        <v>0</v>
      </c>
      <c r="AG2528">
        <f t="shared" si="407"/>
        <v>0</v>
      </c>
      <c r="AH2528">
        <f t="shared" si="407"/>
        <v>0</v>
      </c>
      <c r="AI2528">
        <f>IF(h!$A6791=AI$1,1,0)</f>
        <v>0</v>
      </c>
      <c r="AJ2528" t="str">
        <f t="shared" si="404"/>
        <v>Valid</v>
      </c>
      <c r="AK2528" t="str">
        <f t="shared" si="405"/>
        <v>Operation Department</v>
      </c>
    </row>
    <row r="2529" spans="1:37" x14ac:dyDescent="0.3">
      <c r="A2529">
        <v>111044</v>
      </c>
      <c r="B2529" s="2">
        <v>41864.399189814816</v>
      </c>
      <c r="C2529">
        <v>45046</v>
      </c>
      <c r="D2529" t="s">
        <v>38</v>
      </c>
      <c r="E2529">
        <f>IF(Sheet4!D3088="Hired",1,0)</f>
        <v>1</v>
      </c>
      <c r="F2529" t="str">
        <f t="shared" si="399"/>
        <v>Hired</v>
      </c>
      <c r="G2529" t="str">
        <f t="shared" si="400"/>
        <v>Valid</v>
      </c>
      <c r="I2529">
        <f>IF(Sheet4!$A3088=I$1,1,0)</f>
        <v>0</v>
      </c>
      <c r="J2529">
        <f>IF(Sheet4!$A3088=J$1,1,0)</f>
        <v>1</v>
      </c>
      <c r="K2529" t="str">
        <f t="shared" si="401"/>
        <v>Valid</v>
      </c>
      <c r="L2529" t="str">
        <f t="shared" si="402"/>
        <v>Female</v>
      </c>
      <c r="M2529">
        <f>IF(Sheet4!$C3088=M$1,1,0)</f>
        <v>0</v>
      </c>
      <c r="N2529">
        <f>IF(Sheet4!$C3088=N$1,1,0)</f>
        <v>0</v>
      </c>
      <c r="O2529">
        <f>IF(Sheet4!$C3088=O$1,1,0)</f>
        <v>0</v>
      </c>
      <c r="P2529">
        <f>IF(Sheet4!$C3088=P$1,1,0)</f>
        <v>0</v>
      </c>
      <c r="Q2529">
        <f>IF(Sheet4!$C3088=Q$1,1,0)</f>
        <v>0</v>
      </c>
      <c r="R2529">
        <f>IF(Sheet4!$C3088=R$1,1,0)</f>
        <v>0</v>
      </c>
      <c r="S2529">
        <f>IF(Sheet4!$C3088=S$1,1,0)</f>
        <v>0</v>
      </c>
      <c r="T2529">
        <f>IF(Sheet4!$C3088=T$1,1,0)</f>
        <v>0</v>
      </c>
      <c r="U2529">
        <f>IF(Sheet4!$C3088=U$1,1,0)</f>
        <v>0</v>
      </c>
      <c r="V2529">
        <f>IF(Sheet4!$C3088=V$1,1,0)</f>
        <v>0</v>
      </c>
      <c r="W2529">
        <f>IF(Sheet4!$C3088=W$1,1,0)</f>
        <v>0</v>
      </c>
      <c r="X2529">
        <f>IF(Sheet4!$C3088=X$1,1,0)</f>
        <v>0</v>
      </c>
      <c r="Y2529">
        <f>IF(Sheet4!$C3088=Y$1,1,0)</f>
        <v>1</v>
      </c>
      <c r="Z2529">
        <f>IF(Sheet4!$C3088=Z$1,1,0)</f>
        <v>0</v>
      </c>
      <c r="AA2529" t="str">
        <f t="shared" si="403"/>
        <v>Valid</v>
      </c>
      <c r="AB2529">
        <f>IF(h!$A3088=AB$1,1,0)</f>
        <v>1</v>
      </c>
      <c r="AC2529">
        <f>IF(h!$A3088=AC$1,1,0)</f>
        <v>0</v>
      </c>
      <c r="AD2529">
        <f>IF(h!$A3088=AD$1,1,0)</f>
        <v>0</v>
      </c>
      <c r="AE2529">
        <f>IF(h!$A3088=AE$1,1,0)</f>
        <v>0</v>
      </c>
      <c r="AF2529">
        <f t="shared" si="407"/>
        <v>0</v>
      </c>
      <c r="AG2529">
        <f t="shared" si="407"/>
        <v>0</v>
      </c>
      <c r="AH2529">
        <f t="shared" si="407"/>
        <v>0</v>
      </c>
      <c r="AI2529">
        <f>IF(h!$A3088=AI$1,1,0)</f>
        <v>0</v>
      </c>
      <c r="AJ2529" t="str">
        <f t="shared" si="404"/>
        <v>Valid</v>
      </c>
      <c r="AK2529" t="str">
        <f t="shared" si="405"/>
        <v>Service Department</v>
      </c>
    </row>
    <row r="2530" spans="1:37" hidden="1" x14ac:dyDescent="0.3">
      <c r="A2530">
        <v>454176</v>
      </c>
      <c r="B2530" s="2">
        <v>41776.694386574076</v>
      </c>
      <c r="C2530">
        <v>45064</v>
      </c>
      <c r="D2530" t="s">
        <v>38</v>
      </c>
      <c r="E2530">
        <f>IF(Sheet4!D2109="Hired",1,0)</f>
        <v>0</v>
      </c>
      <c r="F2530" t="str">
        <f t="shared" si="399"/>
        <v>Rejected</v>
      </c>
      <c r="G2530" t="str">
        <f t="shared" si="400"/>
        <v>Valid</v>
      </c>
      <c r="I2530">
        <f>IF(Sheet4!$A2109=I$1,1,0)</f>
        <v>0</v>
      </c>
      <c r="J2530">
        <f>IF(Sheet4!$A2109=J$1,1,0)</f>
        <v>1</v>
      </c>
      <c r="K2530" t="str">
        <f t="shared" si="401"/>
        <v>Valid</v>
      </c>
      <c r="L2530" t="str">
        <f t="shared" si="402"/>
        <v>Female</v>
      </c>
      <c r="M2530">
        <f>IF(Sheet4!$C2109=M$1,1,0)</f>
        <v>0</v>
      </c>
      <c r="N2530">
        <f>IF(Sheet4!$C2109=N$1,1,0)</f>
        <v>0</v>
      </c>
      <c r="O2530">
        <f>IF(Sheet4!$C2109=O$1,1,0)</f>
        <v>0</v>
      </c>
      <c r="P2530">
        <f>IF(Sheet4!$C2109=P$1,1,0)</f>
        <v>0</v>
      </c>
      <c r="Q2530">
        <f>IF(Sheet4!$C2109=Q$1,1,0)</f>
        <v>0</v>
      </c>
      <c r="R2530">
        <f>IF(Sheet4!$C2109=R$1,1,0)</f>
        <v>0</v>
      </c>
      <c r="S2530">
        <f>IF(Sheet4!$C2109=S$1,1,0)</f>
        <v>0</v>
      </c>
      <c r="T2530">
        <f>IF(Sheet4!$C2109=T$1,1,0)</f>
        <v>0</v>
      </c>
      <c r="U2530">
        <f>IF(Sheet4!$C2109=U$1,1,0)</f>
        <v>1</v>
      </c>
      <c r="V2530">
        <f>IF(Sheet4!$C2109=V$1,1,0)</f>
        <v>0</v>
      </c>
      <c r="W2530">
        <f>IF(Sheet4!$C2109=W$1,1,0)</f>
        <v>0</v>
      </c>
      <c r="X2530">
        <f>IF(Sheet4!$C2109=X$1,1,0)</f>
        <v>0</v>
      </c>
      <c r="Y2530">
        <f>IF(Sheet4!$C2109=Y$1,1,0)</f>
        <v>0</v>
      </c>
      <c r="Z2530">
        <f>IF(Sheet4!$C2109=Z$1,1,0)</f>
        <v>0</v>
      </c>
      <c r="AA2530" t="str">
        <f t="shared" si="403"/>
        <v>Valid</v>
      </c>
      <c r="AB2530">
        <f>IF(h!$A2109=AB$1,1,0)</f>
        <v>0</v>
      </c>
      <c r="AC2530">
        <f>IF(h!$A2109=AC$1,1,0)</f>
        <v>1</v>
      </c>
      <c r="AD2530">
        <f>IF(h!$A2109=AD$1,1,0)</f>
        <v>0</v>
      </c>
      <c r="AE2530">
        <f>IF(h!$A2109=AE$1,1,0)</f>
        <v>0</v>
      </c>
      <c r="AF2530">
        <f t="shared" si="407"/>
        <v>0</v>
      </c>
      <c r="AG2530">
        <f t="shared" si="407"/>
        <v>0</v>
      </c>
      <c r="AH2530">
        <f t="shared" si="407"/>
        <v>0</v>
      </c>
      <c r="AI2530">
        <f>IF(h!$A2109=AI$1,1,0)</f>
        <v>0</v>
      </c>
      <c r="AJ2530" t="str">
        <f t="shared" si="404"/>
        <v>Valid</v>
      </c>
      <c r="AK2530" t="str">
        <f t="shared" si="405"/>
        <v>Operation Department</v>
      </c>
    </row>
    <row r="2531" spans="1:37" hidden="1" x14ac:dyDescent="0.3">
      <c r="A2531">
        <v>245113</v>
      </c>
      <c r="B2531" s="2">
        <v>41795.341238425928</v>
      </c>
      <c r="C2531">
        <v>45078</v>
      </c>
      <c r="D2531" t="s">
        <v>38</v>
      </c>
      <c r="E2531">
        <f>IF(Sheet4!D1638="Hired",1,0)</f>
        <v>0</v>
      </c>
      <c r="F2531" t="str">
        <f t="shared" si="399"/>
        <v>Rejected</v>
      </c>
      <c r="G2531" t="str">
        <f t="shared" si="400"/>
        <v>Valid</v>
      </c>
      <c r="I2531">
        <f>IF(Sheet4!$A1638=I$1,1,0)</f>
        <v>0</v>
      </c>
      <c r="J2531">
        <f>IF(Sheet4!$A1638=J$1,1,0)</f>
        <v>1</v>
      </c>
      <c r="K2531" t="str">
        <f t="shared" si="401"/>
        <v>Valid</v>
      </c>
      <c r="L2531" t="str">
        <f t="shared" si="402"/>
        <v>Female</v>
      </c>
      <c r="M2531">
        <f>IF(Sheet4!$C1638=M$1,1,0)</f>
        <v>0</v>
      </c>
      <c r="N2531">
        <f>IF(Sheet4!$C1638=N$1,1,0)</f>
        <v>0</v>
      </c>
      <c r="O2531">
        <f>IF(Sheet4!$C1638=O$1,1,0)</f>
        <v>0</v>
      </c>
      <c r="P2531">
        <f>IF(Sheet4!$C1638=P$1,1,0)</f>
        <v>0</v>
      </c>
      <c r="Q2531">
        <f>IF(Sheet4!$C1638=Q$1,1,0)</f>
        <v>0</v>
      </c>
      <c r="R2531">
        <f>IF(Sheet4!$C1638=R$1,1,0)</f>
        <v>0</v>
      </c>
      <c r="S2531">
        <f>IF(Sheet4!$C1638=S$1,1,0)</f>
        <v>1</v>
      </c>
      <c r="T2531">
        <f>IF(Sheet4!$C1638=T$1,1,0)</f>
        <v>0</v>
      </c>
      <c r="U2531">
        <f>IF(Sheet4!$C1638=U$1,1,0)</f>
        <v>0</v>
      </c>
      <c r="V2531">
        <f>IF(Sheet4!$C1638=V$1,1,0)</f>
        <v>0</v>
      </c>
      <c r="W2531">
        <f>IF(Sheet4!$C1638=W$1,1,0)</f>
        <v>0</v>
      </c>
      <c r="X2531">
        <f>IF(Sheet4!$C1638=X$1,1,0)</f>
        <v>0</v>
      </c>
      <c r="Y2531">
        <f>IF(Sheet4!$C1638=Y$1,1,0)</f>
        <v>0</v>
      </c>
      <c r="Z2531">
        <f>IF(Sheet4!$C1638=Z$1,1,0)</f>
        <v>0</v>
      </c>
      <c r="AA2531" t="str">
        <f t="shared" si="403"/>
        <v>Valid</v>
      </c>
      <c r="AB2531">
        <f>IF(h!$A1638=AB$1,1,0)</f>
        <v>1</v>
      </c>
      <c r="AC2531">
        <f>IF(h!$A1638=AC$1,1,0)</f>
        <v>0</v>
      </c>
      <c r="AD2531">
        <f>IF(h!$A1638=AD$1,1,0)</f>
        <v>0</v>
      </c>
      <c r="AE2531">
        <f>IF(h!$A1638=AE$1,1,0)</f>
        <v>0</v>
      </c>
      <c r="AF2531">
        <f t="shared" si="407"/>
        <v>0</v>
      </c>
      <c r="AG2531">
        <f t="shared" si="407"/>
        <v>0</v>
      </c>
      <c r="AH2531">
        <f t="shared" si="407"/>
        <v>0</v>
      </c>
      <c r="AI2531">
        <f>IF(h!$A1638=AI$1,1,0)</f>
        <v>0</v>
      </c>
      <c r="AJ2531" t="str">
        <f t="shared" si="404"/>
        <v>Valid</v>
      </c>
      <c r="AK2531" t="str">
        <f t="shared" si="405"/>
        <v>Service Department</v>
      </c>
    </row>
    <row r="2532" spans="1:37" hidden="1" x14ac:dyDescent="0.3">
      <c r="A2532">
        <v>365351</v>
      </c>
      <c r="B2532" s="2">
        <v>41815.773460648146</v>
      </c>
      <c r="C2532">
        <v>45092</v>
      </c>
      <c r="D2532" t="s">
        <v>38</v>
      </c>
      <c r="E2532">
        <f>IF(Sheet4!D3340="Hired",1,0)</f>
        <v>0</v>
      </c>
      <c r="F2532" t="str">
        <f t="shared" si="399"/>
        <v>Rejected</v>
      </c>
      <c r="G2532" t="str">
        <f t="shared" si="400"/>
        <v>Valid</v>
      </c>
      <c r="I2532">
        <f>IF(Sheet4!$A3340=I$1,1,0)</f>
        <v>0</v>
      </c>
      <c r="J2532">
        <f>IF(Sheet4!$A3340=J$1,1,0)</f>
        <v>1</v>
      </c>
      <c r="K2532" t="str">
        <f t="shared" si="401"/>
        <v>Valid</v>
      </c>
      <c r="L2532" t="str">
        <f t="shared" si="402"/>
        <v>Female</v>
      </c>
      <c r="M2532">
        <f>IF(Sheet4!$C3340=M$1,1,0)</f>
        <v>0</v>
      </c>
      <c r="N2532">
        <f>IF(Sheet4!$C3340=N$1,1,0)</f>
        <v>0</v>
      </c>
      <c r="O2532">
        <f>IF(Sheet4!$C3340=O$1,1,0)</f>
        <v>0</v>
      </c>
      <c r="P2532">
        <f>IF(Sheet4!$C3340=P$1,1,0)</f>
        <v>0</v>
      </c>
      <c r="Q2532">
        <f>IF(Sheet4!$C3340=Q$1,1,0)</f>
        <v>0</v>
      </c>
      <c r="R2532">
        <f>IF(Sheet4!$C3340=R$1,1,0)</f>
        <v>0</v>
      </c>
      <c r="S2532">
        <f>IF(Sheet4!$C3340=S$1,1,0)</f>
        <v>0</v>
      </c>
      <c r="T2532">
        <f>IF(Sheet4!$C3340=T$1,1,0)</f>
        <v>0</v>
      </c>
      <c r="U2532">
        <f>IF(Sheet4!$C3340=U$1,1,0)</f>
        <v>0</v>
      </c>
      <c r="V2532">
        <f>IF(Sheet4!$C3340=V$1,1,0)</f>
        <v>0</v>
      </c>
      <c r="W2532">
        <f>IF(Sheet4!$C3340=W$1,1,0)</f>
        <v>0</v>
      </c>
      <c r="X2532">
        <f>IF(Sheet4!$C3340=X$1,1,0)</f>
        <v>0</v>
      </c>
      <c r="Y2532">
        <f>IF(Sheet4!$C3340=Y$1,1,0)</f>
        <v>1</v>
      </c>
      <c r="Z2532">
        <f>IF(Sheet4!$C3340=Z$1,1,0)</f>
        <v>0</v>
      </c>
      <c r="AA2532" t="str">
        <f t="shared" si="403"/>
        <v>Valid</v>
      </c>
      <c r="AB2532">
        <f>IF(h!$A3340=AB$1,1,0)</f>
        <v>0</v>
      </c>
      <c r="AC2532">
        <f>IF(h!$A3340=AC$1,1,0)</f>
        <v>1</v>
      </c>
      <c r="AD2532">
        <f>IF(h!$A3340=AD$1,1,0)</f>
        <v>0</v>
      </c>
      <c r="AE2532">
        <f>IF(h!$A3340=AE$1,1,0)</f>
        <v>0</v>
      </c>
      <c r="AF2532">
        <f t="shared" si="407"/>
        <v>0</v>
      </c>
      <c r="AG2532">
        <f t="shared" si="407"/>
        <v>0</v>
      </c>
      <c r="AH2532">
        <f t="shared" si="407"/>
        <v>0</v>
      </c>
      <c r="AI2532">
        <f>IF(h!$A3340=AI$1,1,0)</f>
        <v>0</v>
      </c>
      <c r="AJ2532" t="str">
        <f t="shared" si="404"/>
        <v>Valid</v>
      </c>
      <c r="AK2532" t="str">
        <f t="shared" si="405"/>
        <v>Operation Department</v>
      </c>
    </row>
    <row r="2533" spans="1:37" hidden="1" x14ac:dyDescent="0.3">
      <c r="A2533">
        <v>83479</v>
      </c>
      <c r="B2533" s="2">
        <v>41849.409016203703</v>
      </c>
      <c r="C2533">
        <v>45105</v>
      </c>
      <c r="D2533" t="s">
        <v>38</v>
      </c>
      <c r="E2533">
        <f>IF(Sheet4!D911="Hired",1,0)</f>
        <v>0</v>
      </c>
      <c r="F2533" t="str">
        <f t="shared" si="399"/>
        <v>Rejected</v>
      </c>
      <c r="G2533" t="str">
        <f t="shared" si="400"/>
        <v>Valid</v>
      </c>
      <c r="I2533">
        <f>IF(Sheet4!$A911=I$1,1,0)</f>
        <v>1</v>
      </c>
      <c r="J2533">
        <f>IF(Sheet4!$A911=J$1,1,0)</f>
        <v>0</v>
      </c>
      <c r="K2533" t="str">
        <f t="shared" si="401"/>
        <v>Valid</v>
      </c>
      <c r="L2533" t="str">
        <f t="shared" si="402"/>
        <v>Male</v>
      </c>
      <c r="M2533">
        <f>IF(Sheet4!$C911=M$1,1,0)</f>
        <v>0</v>
      </c>
      <c r="N2533">
        <f>IF(Sheet4!$C911=N$1,1,0)</f>
        <v>0</v>
      </c>
      <c r="O2533">
        <f>IF(Sheet4!$C911=O$1,1,0)</f>
        <v>0</v>
      </c>
      <c r="P2533">
        <f>IF(Sheet4!$C911=P$1,1,0)</f>
        <v>0</v>
      </c>
      <c r="Q2533">
        <f>IF(Sheet4!$C911=Q$1,1,0)</f>
        <v>0</v>
      </c>
      <c r="R2533">
        <f>IF(Sheet4!$C911=R$1,1,0)</f>
        <v>0</v>
      </c>
      <c r="S2533">
        <f>IF(Sheet4!$C911=S$1,1,0)</f>
        <v>0</v>
      </c>
      <c r="T2533">
        <f>IF(Sheet4!$C911=T$1,1,0)</f>
        <v>0</v>
      </c>
      <c r="U2533">
        <f>IF(Sheet4!$C911=U$1,1,0)</f>
        <v>0</v>
      </c>
      <c r="V2533">
        <f>IF(Sheet4!$C911=V$1,1,0)</f>
        <v>0</v>
      </c>
      <c r="W2533">
        <f>IF(Sheet4!$C911=W$1,1,0)</f>
        <v>0</v>
      </c>
      <c r="X2533">
        <f>IF(Sheet4!$C911=X$1,1,0)</f>
        <v>1</v>
      </c>
      <c r="Y2533">
        <f>IF(Sheet4!$C911=Y$1,1,0)</f>
        <v>0</v>
      </c>
      <c r="Z2533">
        <f>IF(Sheet4!$C911=Z$1,1,0)</f>
        <v>0</v>
      </c>
      <c r="AA2533" t="str">
        <f t="shared" si="403"/>
        <v>Valid</v>
      </c>
      <c r="AB2533">
        <f>IF(h!$A911=AB$1,1,0)</f>
        <v>0</v>
      </c>
      <c r="AC2533">
        <f>IF(h!$A911=AC$1,1,0)</f>
        <v>0</v>
      </c>
      <c r="AD2533">
        <f>IF(h!$A911=AD$1,1,0)</f>
        <v>1</v>
      </c>
      <c r="AE2533">
        <f>IF(h!$A911=AE$1,1,0)</f>
        <v>0</v>
      </c>
      <c r="AF2533">
        <f t="shared" si="407"/>
        <v>0</v>
      </c>
      <c r="AG2533">
        <f t="shared" si="407"/>
        <v>0</v>
      </c>
      <c r="AH2533">
        <f t="shared" si="407"/>
        <v>0</v>
      </c>
      <c r="AI2533">
        <f>IF(h!$A911=AI$1,1,0)</f>
        <v>0</v>
      </c>
      <c r="AJ2533" t="str">
        <f t="shared" si="404"/>
        <v>Valid</v>
      </c>
      <c r="AK2533" t="str">
        <f t="shared" si="405"/>
        <v>Sales Department</v>
      </c>
    </row>
    <row r="2534" spans="1:37" hidden="1" x14ac:dyDescent="0.3">
      <c r="A2534">
        <v>394974</v>
      </c>
      <c r="B2534" s="2">
        <v>41879.690243055556</v>
      </c>
      <c r="C2534">
        <v>45109</v>
      </c>
      <c r="D2534" t="s">
        <v>38</v>
      </c>
      <c r="E2534">
        <f>IF(Sheet4!D1239="Hired",1,0)</f>
        <v>0</v>
      </c>
      <c r="F2534" t="str">
        <f t="shared" si="399"/>
        <v>Rejected</v>
      </c>
      <c r="G2534" t="str">
        <f t="shared" si="400"/>
        <v>Valid</v>
      </c>
      <c r="I2534">
        <f>IF(Sheet4!$A1239=I$1,1,0)</f>
        <v>1</v>
      </c>
      <c r="J2534">
        <f>IF(Sheet4!$A1239=J$1,1,0)</f>
        <v>0</v>
      </c>
      <c r="K2534" t="str">
        <f t="shared" si="401"/>
        <v>Valid</v>
      </c>
      <c r="L2534" t="str">
        <f t="shared" si="402"/>
        <v>Male</v>
      </c>
      <c r="M2534">
        <f>IF(Sheet4!$C1239=M$1,1,0)</f>
        <v>0</v>
      </c>
      <c r="N2534">
        <f>IF(Sheet4!$C1239=N$1,1,0)</f>
        <v>0</v>
      </c>
      <c r="O2534">
        <f>IF(Sheet4!$C1239=O$1,1,0)</f>
        <v>0</v>
      </c>
      <c r="P2534">
        <f>IF(Sheet4!$C1239=P$1,1,0)</f>
        <v>0</v>
      </c>
      <c r="Q2534">
        <f>IF(Sheet4!$C1239=Q$1,1,0)</f>
        <v>0</v>
      </c>
      <c r="R2534">
        <f>IF(Sheet4!$C1239=R$1,1,0)</f>
        <v>0</v>
      </c>
      <c r="S2534">
        <f>IF(Sheet4!$C1239=S$1,1,0)</f>
        <v>0</v>
      </c>
      <c r="T2534">
        <f>IF(Sheet4!$C1239=T$1,1,0)</f>
        <v>0</v>
      </c>
      <c r="U2534">
        <f>IF(Sheet4!$C1239=U$1,1,0)</f>
        <v>0</v>
      </c>
      <c r="V2534">
        <f>IF(Sheet4!$C1239=V$1,1,0)</f>
        <v>0</v>
      </c>
      <c r="W2534">
        <f>IF(Sheet4!$C1239=W$1,1,0)</f>
        <v>0</v>
      </c>
      <c r="X2534">
        <f>IF(Sheet4!$C1239=X$1,1,0)</f>
        <v>1</v>
      </c>
      <c r="Y2534">
        <f>IF(Sheet4!$C1239=Y$1,1,0)</f>
        <v>0</v>
      </c>
      <c r="Z2534">
        <f>IF(Sheet4!$C1239=Z$1,1,0)</f>
        <v>0</v>
      </c>
      <c r="AA2534" t="str">
        <f t="shared" si="403"/>
        <v>Valid</v>
      </c>
      <c r="AB2534">
        <f>IF(h!$A1239=AB$1,1,0)</f>
        <v>1</v>
      </c>
      <c r="AC2534">
        <f>IF(h!$A1239=AC$1,1,0)</f>
        <v>0</v>
      </c>
      <c r="AD2534">
        <f>IF(h!$A1239=AD$1,1,0)</f>
        <v>0</v>
      </c>
      <c r="AE2534">
        <f>IF(h!$A1239=AE$1,1,0)</f>
        <v>0</v>
      </c>
      <c r="AF2534">
        <f t="shared" si="407"/>
        <v>0</v>
      </c>
      <c r="AG2534">
        <f t="shared" si="407"/>
        <v>0</v>
      </c>
      <c r="AH2534">
        <f t="shared" si="407"/>
        <v>0</v>
      </c>
      <c r="AI2534">
        <f>IF(h!$A1239=AI$1,1,0)</f>
        <v>0</v>
      </c>
      <c r="AJ2534" t="str">
        <f t="shared" si="404"/>
        <v>Valid</v>
      </c>
      <c r="AK2534" t="str">
        <f t="shared" si="405"/>
        <v>Service Department</v>
      </c>
    </row>
    <row r="2535" spans="1:37" hidden="1" x14ac:dyDescent="0.3">
      <c r="A2535">
        <v>827835</v>
      </c>
      <c r="B2535" s="2">
        <v>41790.577106481483</v>
      </c>
      <c r="C2535">
        <v>45139</v>
      </c>
      <c r="D2535" t="s">
        <v>38</v>
      </c>
      <c r="E2535">
        <f>IF(Sheet4!D2779="Hired",1,0)</f>
        <v>0</v>
      </c>
      <c r="F2535" t="str">
        <f t="shared" si="399"/>
        <v>Rejected</v>
      </c>
      <c r="G2535" t="str">
        <f t="shared" si="400"/>
        <v>Valid</v>
      </c>
      <c r="I2535">
        <f>IF(Sheet4!$A2779=I$1,1,0)</f>
        <v>1</v>
      </c>
      <c r="J2535">
        <f>IF(Sheet4!$A2779=J$1,1,0)</f>
        <v>0</v>
      </c>
      <c r="K2535" t="str">
        <f t="shared" si="401"/>
        <v>Valid</v>
      </c>
      <c r="L2535" t="str">
        <f t="shared" si="402"/>
        <v>Male</v>
      </c>
      <c r="M2535">
        <f>IF(Sheet4!$C2779=M$1,1,0)</f>
        <v>0</v>
      </c>
      <c r="N2535">
        <f>IF(Sheet4!$C2779=N$1,1,0)</f>
        <v>0</v>
      </c>
      <c r="O2535">
        <f>IF(Sheet4!$C2779=O$1,1,0)</f>
        <v>0</v>
      </c>
      <c r="P2535">
        <f>IF(Sheet4!$C2779=P$1,1,0)</f>
        <v>0</v>
      </c>
      <c r="Q2535">
        <f>IF(Sheet4!$C2779=Q$1,1,0)</f>
        <v>0</v>
      </c>
      <c r="R2535">
        <f>IF(Sheet4!$C2779=R$1,1,0)</f>
        <v>0</v>
      </c>
      <c r="S2535">
        <f>IF(Sheet4!$C2779=S$1,1,0)</f>
        <v>0</v>
      </c>
      <c r="T2535">
        <f>IF(Sheet4!$C2779=T$1,1,0)</f>
        <v>0</v>
      </c>
      <c r="U2535">
        <f>IF(Sheet4!$C2779=U$1,1,0)</f>
        <v>0</v>
      </c>
      <c r="V2535">
        <f>IF(Sheet4!$C2779=V$1,1,0)</f>
        <v>0</v>
      </c>
      <c r="W2535">
        <f>IF(Sheet4!$C2779=W$1,1,0)</f>
        <v>0</v>
      </c>
      <c r="X2535">
        <f>IF(Sheet4!$C2779=X$1,1,0)</f>
        <v>0</v>
      </c>
      <c r="Y2535">
        <f>IF(Sheet4!$C2779=Y$1,1,0)</f>
        <v>1</v>
      </c>
      <c r="Z2535">
        <f>IF(Sheet4!$C2779=Z$1,1,0)</f>
        <v>0</v>
      </c>
      <c r="AA2535" t="str">
        <f t="shared" si="403"/>
        <v>Valid</v>
      </c>
      <c r="AB2535">
        <f>IF(h!$A2779=AB$1,1,0)</f>
        <v>1</v>
      </c>
      <c r="AC2535">
        <f>IF(h!$A2779=AC$1,1,0)</f>
        <v>0</v>
      </c>
      <c r="AD2535">
        <f>IF(h!$A2779=AD$1,1,0)</f>
        <v>0</v>
      </c>
      <c r="AE2535">
        <f>IF(h!$A2779=AE$1,1,0)</f>
        <v>0</v>
      </c>
      <c r="AF2535">
        <f t="shared" si="407"/>
        <v>0</v>
      </c>
      <c r="AG2535">
        <f t="shared" si="407"/>
        <v>0</v>
      </c>
      <c r="AH2535">
        <f t="shared" si="407"/>
        <v>0</v>
      </c>
      <c r="AI2535">
        <f>IF(h!$A2779=AI$1,1,0)</f>
        <v>0</v>
      </c>
      <c r="AJ2535" t="str">
        <f t="shared" si="404"/>
        <v>Valid</v>
      </c>
      <c r="AK2535" t="str">
        <f t="shared" si="405"/>
        <v>Service Department</v>
      </c>
    </row>
    <row r="2536" spans="1:37" hidden="1" x14ac:dyDescent="0.3">
      <c r="A2536">
        <v>584172</v>
      </c>
      <c r="B2536" s="2">
        <v>41828.594618055555</v>
      </c>
      <c r="C2536">
        <v>45147</v>
      </c>
      <c r="D2536" t="s">
        <v>38</v>
      </c>
      <c r="E2536">
        <f>IF(Sheet4!D673="Hired",1,0)</f>
        <v>0</v>
      </c>
      <c r="F2536" t="str">
        <f t="shared" si="399"/>
        <v>Rejected</v>
      </c>
      <c r="G2536" t="str">
        <f t="shared" si="400"/>
        <v>Valid</v>
      </c>
      <c r="I2536">
        <f>IF(Sheet4!$A673=I$1,1,0)</f>
        <v>1</v>
      </c>
      <c r="J2536">
        <f>IF(Sheet4!$A673=J$1,1,0)</f>
        <v>0</v>
      </c>
      <c r="K2536" t="str">
        <f t="shared" si="401"/>
        <v>Valid</v>
      </c>
      <c r="L2536" t="str">
        <f t="shared" si="402"/>
        <v>Male</v>
      </c>
      <c r="M2536">
        <f>IF(Sheet4!$C673=M$1,1,0)</f>
        <v>0</v>
      </c>
      <c r="N2536">
        <f>IF(Sheet4!$C673=N$1,1,0)</f>
        <v>1</v>
      </c>
      <c r="O2536">
        <f>IF(Sheet4!$C673=O$1,1,0)</f>
        <v>0</v>
      </c>
      <c r="P2536">
        <f>IF(Sheet4!$C673=P$1,1,0)</f>
        <v>0</v>
      </c>
      <c r="Q2536">
        <f>IF(Sheet4!$C673=Q$1,1,0)</f>
        <v>0</v>
      </c>
      <c r="R2536">
        <f>IF(Sheet4!$C673=R$1,1,0)</f>
        <v>0</v>
      </c>
      <c r="S2536">
        <f>IF(Sheet4!$C673=S$1,1,0)</f>
        <v>0</v>
      </c>
      <c r="T2536">
        <f>IF(Sheet4!$C673=T$1,1,0)</f>
        <v>0</v>
      </c>
      <c r="U2536">
        <f>IF(Sheet4!$C673=U$1,1,0)</f>
        <v>0</v>
      </c>
      <c r="V2536">
        <f>IF(Sheet4!$C673=V$1,1,0)</f>
        <v>0</v>
      </c>
      <c r="W2536">
        <f>IF(Sheet4!$C673=W$1,1,0)</f>
        <v>0</v>
      </c>
      <c r="X2536">
        <f>IF(Sheet4!$C673=X$1,1,0)</f>
        <v>0</v>
      </c>
      <c r="Y2536">
        <f>IF(Sheet4!$C673=Y$1,1,0)</f>
        <v>0</v>
      </c>
      <c r="Z2536">
        <f>IF(Sheet4!$C673=Z$1,1,0)</f>
        <v>0</v>
      </c>
      <c r="AA2536" t="str">
        <f t="shared" si="403"/>
        <v>Valid</v>
      </c>
      <c r="AB2536">
        <f>IF(h!$A673=AB$1,1,0)</f>
        <v>0</v>
      </c>
      <c r="AC2536">
        <f>IF(h!$A673=AC$1,1,0)</f>
        <v>0</v>
      </c>
      <c r="AD2536">
        <f>IF(h!$A673=AD$1,1,0)</f>
        <v>1</v>
      </c>
      <c r="AE2536">
        <f>IF(h!$A673=AE$1,1,0)</f>
        <v>0</v>
      </c>
      <c r="AF2536">
        <f t="shared" si="407"/>
        <v>0</v>
      </c>
      <c r="AG2536">
        <f t="shared" si="407"/>
        <v>0</v>
      </c>
      <c r="AH2536">
        <f t="shared" si="407"/>
        <v>0</v>
      </c>
      <c r="AI2536">
        <f>IF(h!$A673=AI$1,1,0)</f>
        <v>0</v>
      </c>
      <c r="AJ2536" t="str">
        <f t="shared" si="404"/>
        <v>Valid</v>
      </c>
      <c r="AK2536" t="str">
        <f t="shared" si="405"/>
        <v>Sales Department</v>
      </c>
    </row>
    <row r="2537" spans="1:37" x14ac:dyDescent="0.3">
      <c r="A2537">
        <v>449619</v>
      </c>
      <c r="B2537" s="2">
        <v>41876.58902777778</v>
      </c>
      <c r="C2537">
        <v>45154</v>
      </c>
      <c r="D2537" t="s">
        <v>38</v>
      </c>
      <c r="E2537">
        <f>IF(Sheet4!D5159="Hired",1,0)</f>
        <v>1</v>
      </c>
      <c r="F2537" t="str">
        <f t="shared" si="399"/>
        <v>Hired</v>
      </c>
      <c r="G2537" t="str">
        <f t="shared" si="400"/>
        <v>Valid</v>
      </c>
      <c r="I2537">
        <f>IF(Sheet4!$A5159=I$1,1,0)</f>
        <v>0</v>
      </c>
      <c r="J2537">
        <f>IF(Sheet4!$A5159=J$1,1,0)</f>
        <v>1</v>
      </c>
      <c r="K2537" t="str">
        <f t="shared" si="401"/>
        <v>Valid</v>
      </c>
      <c r="L2537" t="str">
        <f t="shared" si="402"/>
        <v>Female</v>
      </c>
      <c r="M2537">
        <f>IF(Sheet4!$C5159=M$1,1,0)</f>
        <v>0</v>
      </c>
      <c r="N2537">
        <f>IF(Sheet4!$C5159=N$1,1,0)</f>
        <v>0</v>
      </c>
      <c r="O2537">
        <f>IF(Sheet4!$C5159=O$1,1,0)</f>
        <v>0</v>
      </c>
      <c r="P2537">
        <f>IF(Sheet4!$C5159=P$1,1,0)</f>
        <v>0</v>
      </c>
      <c r="Q2537">
        <f>IF(Sheet4!$C5159=Q$1,1,0)</f>
        <v>0</v>
      </c>
      <c r="R2537">
        <f>IF(Sheet4!$C5159=R$1,1,0)</f>
        <v>0</v>
      </c>
      <c r="S2537">
        <f>IF(Sheet4!$C5159=S$1,1,0)</f>
        <v>0</v>
      </c>
      <c r="T2537">
        <f>IF(Sheet4!$C5159=T$1,1,0)</f>
        <v>0</v>
      </c>
      <c r="U2537">
        <f>IF(Sheet4!$C5159=U$1,1,0)</f>
        <v>0</v>
      </c>
      <c r="V2537">
        <f>IF(Sheet4!$C5159=V$1,1,0)</f>
        <v>0</v>
      </c>
      <c r="W2537">
        <f>IF(Sheet4!$C5159=W$1,1,0)</f>
        <v>0</v>
      </c>
      <c r="X2537">
        <f>IF(Sheet4!$C5159=X$1,1,0)</f>
        <v>0</v>
      </c>
      <c r="Y2537">
        <f>IF(Sheet4!$C5159=Y$1,1,0)</f>
        <v>1</v>
      </c>
      <c r="Z2537">
        <f>IF(Sheet4!$C5159=Z$1,1,0)</f>
        <v>0</v>
      </c>
      <c r="AA2537" t="str">
        <f t="shared" si="403"/>
        <v>Valid</v>
      </c>
      <c r="AB2537">
        <f>IF(h!$A5159=AB$1,1,0)</f>
        <v>1</v>
      </c>
      <c r="AC2537">
        <f>IF(h!$A5159=AC$1,1,0)</f>
        <v>0</v>
      </c>
      <c r="AD2537">
        <f>IF(h!$A5159=AD$1,1,0)</f>
        <v>0</v>
      </c>
      <c r="AE2537">
        <f>IF(h!$A5159=AE$1,1,0)</f>
        <v>0</v>
      </c>
      <c r="AF2537">
        <f t="shared" si="407"/>
        <v>0</v>
      </c>
      <c r="AG2537">
        <f t="shared" si="407"/>
        <v>0</v>
      </c>
      <c r="AH2537">
        <f t="shared" si="407"/>
        <v>0</v>
      </c>
      <c r="AI2537">
        <f>IF(h!$A5159=AI$1,1,0)</f>
        <v>0</v>
      </c>
      <c r="AJ2537" t="str">
        <f t="shared" si="404"/>
        <v>Valid</v>
      </c>
      <c r="AK2537" t="str">
        <f t="shared" si="405"/>
        <v>Service Department</v>
      </c>
    </row>
    <row r="2538" spans="1:37" hidden="1" x14ac:dyDescent="0.3">
      <c r="A2538">
        <v>940140</v>
      </c>
      <c r="B2538" s="2">
        <v>41785.396956018521</v>
      </c>
      <c r="C2538">
        <v>45244</v>
      </c>
      <c r="D2538" t="s">
        <v>38</v>
      </c>
      <c r="E2538">
        <f>IF(Sheet4!D2434="Hired",1,0)</f>
        <v>0</v>
      </c>
      <c r="F2538" t="str">
        <f t="shared" si="399"/>
        <v>Rejected</v>
      </c>
      <c r="G2538" t="str">
        <f t="shared" si="400"/>
        <v>Valid</v>
      </c>
      <c r="I2538">
        <f>IF(Sheet4!$A2434=I$1,1,0)</f>
        <v>0</v>
      </c>
      <c r="J2538">
        <f>IF(Sheet4!$A2434=J$1,1,0)</f>
        <v>1</v>
      </c>
      <c r="K2538" t="str">
        <f t="shared" si="401"/>
        <v>Valid</v>
      </c>
      <c r="L2538" t="str">
        <f t="shared" si="402"/>
        <v>Female</v>
      </c>
      <c r="M2538">
        <f>IF(Sheet4!$C2434=M$1,1,0)</f>
        <v>0</v>
      </c>
      <c r="N2538">
        <f>IF(Sheet4!$C2434=N$1,1,0)</f>
        <v>0</v>
      </c>
      <c r="O2538">
        <f>IF(Sheet4!$C2434=O$1,1,0)</f>
        <v>0</v>
      </c>
      <c r="P2538">
        <f>IF(Sheet4!$C2434=P$1,1,0)</f>
        <v>0</v>
      </c>
      <c r="Q2538">
        <f>IF(Sheet4!$C2434=Q$1,1,0)</f>
        <v>0</v>
      </c>
      <c r="R2538">
        <f>IF(Sheet4!$C2434=R$1,1,0)</f>
        <v>0</v>
      </c>
      <c r="S2538">
        <f>IF(Sheet4!$C2434=S$1,1,0)</f>
        <v>1</v>
      </c>
      <c r="T2538">
        <f>IF(Sheet4!$C2434=T$1,1,0)</f>
        <v>0</v>
      </c>
      <c r="U2538">
        <f>IF(Sheet4!$C2434=U$1,1,0)</f>
        <v>0</v>
      </c>
      <c r="V2538">
        <f>IF(Sheet4!$C2434=V$1,1,0)</f>
        <v>0</v>
      </c>
      <c r="W2538">
        <f>IF(Sheet4!$C2434=W$1,1,0)</f>
        <v>0</v>
      </c>
      <c r="X2538">
        <f>IF(Sheet4!$C2434=X$1,1,0)</f>
        <v>0</v>
      </c>
      <c r="Y2538">
        <f>IF(Sheet4!$C2434=Y$1,1,0)</f>
        <v>0</v>
      </c>
      <c r="Z2538">
        <f>IF(Sheet4!$C2434=Z$1,1,0)</f>
        <v>0</v>
      </c>
      <c r="AA2538" t="str">
        <f t="shared" si="403"/>
        <v>Valid</v>
      </c>
      <c r="AB2538">
        <f>IF(h!$A2434=AB$1,1,0)</f>
        <v>0</v>
      </c>
      <c r="AC2538">
        <f>IF(h!$A2434=AC$1,1,0)</f>
        <v>0</v>
      </c>
      <c r="AD2538">
        <f>IF(h!$A2434=AD$1,1,0)</f>
        <v>0</v>
      </c>
      <c r="AE2538">
        <f>IF(h!$A2434=AE$1,1,0)</f>
        <v>1</v>
      </c>
      <c r="AF2538">
        <f t="shared" si="407"/>
        <v>0</v>
      </c>
      <c r="AG2538">
        <f t="shared" si="407"/>
        <v>0</v>
      </c>
      <c r="AH2538">
        <f t="shared" si="407"/>
        <v>0</v>
      </c>
      <c r="AI2538">
        <f>IF(h!$A2434=AI$1,1,0)</f>
        <v>0</v>
      </c>
      <c r="AJ2538" t="str">
        <f t="shared" si="404"/>
        <v>Valid</v>
      </c>
      <c r="AK2538" t="str">
        <f t="shared" si="405"/>
        <v>Finance Department</v>
      </c>
    </row>
    <row r="2539" spans="1:37" x14ac:dyDescent="0.3">
      <c r="A2539">
        <v>942102</v>
      </c>
      <c r="B2539" s="2">
        <v>41872.738912037035</v>
      </c>
      <c r="C2539">
        <v>45259</v>
      </c>
      <c r="D2539" t="s">
        <v>38</v>
      </c>
      <c r="E2539">
        <f>IF(Sheet4!D2841="Hired",1,0)</f>
        <v>1</v>
      </c>
      <c r="F2539" t="str">
        <f t="shared" si="399"/>
        <v>Hired</v>
      </c>
      <c r="G2539" t="str">
        <f t="shared" si="400"/>
        <v>Valid</v>
      </c>
      <c r="I2539">
        <f>IF(Sheet4!$A2841=I$1,1,0)</f>
        <v>0</v>
      </c>
      <c r="J2539">
        <f>IF(Sheet4!$A2841=J$1,1,0)</f>
        <v>1</v>
      </c>
      <c r="K2539" t="str">
        <f t="shared" si="401"/>
        <v>Valid</v>
      </c>
      <c r="L2539" t="str">
        <f t="shared" si="402"/>
        <v>Female</v>
      </c>
      <c r="M2539">
        <f>IF(Sheet4!$C2841=M$1,1,0)</f>
        <v>0</v>
      </c>
      <c r="N2539">
        <f>IF(Sheet4!$C2841=N$1,1,0)</f>
        <v>0</v>
      </c>
      <c r="O2539">
        <f>IF(Sheet4!$C2841=O$1,1,0)</f>
        <v>0</v>
      </c>
      <c r="P2539">
        <f>IF(Sheet4!$C2841=P$1,1,0)</f>
        <v>0</v>
      </c>
      <c r="Q2539">
        <f>IF(Sheet4!$C2841=Q$1,1,0)</f>
        <v>0</v>
      </c>
      <c r="R2539">
        <f>IF(Sheet4!$C2841=R$1,1,0)</f>
        <v>1</v>
      </c>
      <c r="S2539">
        <f>IF(Sheet4!$C2841=S$1,1,0)</f>
        <v>0</v>
      </c>
      <c r="T2539">
        <f>IF(Sheet4!$C2841=T$1,1,0)</f>
        <v>0</v>
      </c>
      <c r="U2539">
        <f>IF(Sheet4!$C2841=U$1,1,0)</f>
        <v>0</v>
      </c>
      <c r="V2539">
        <f>IF(Sheet4!$C2841=V$1,1,0)</f>
        <v>0</v>
      </c>
      <c r="W2539">
        <f>IF(Sheet4!$C2841=W$1,1,0)</f>
        <v>0</v>
      </c>
      <c r="X2539">
        <f>IF(Sheet4!$C2841=X$1,1,0)</f>
        <v>0</v>
      </c>
      <c r="Y2539">
        <f>IF(Sheet4!$C2841=Y$1,1,0)</f>
        <v>0</v>
      </c>
      <c r="Z2539">
        <f>IF(Sheet4!$C2841=Z$1,1,0)</f>
        <v>0</v>
      </c>
      <c r="AA2539" t="str">
        <f t="shared" si="403"/>
        <v>Valid</v>
      </c>
      <c r="AB2539">
        <f>IF(h!$A2841=AB$1,1,0)</f>
        <v>1</v>
      </c>
      <c r="AC2539">
        <f>IF(h!$A2841=AC$1,1,0)</f>
        <v>0</v>
      </c>
      <c r="AD2539">
        <f>IF(h!$A2841=AD$1,1,0)</f>
        <v>0</v>
      </c>
      <c r="AE2539">
        <f>IF(h!$A2841=AE$1,1,0)</f>
        <v>0</v>
      </c>
      <c r="AF2539">
        <f t="shared" si="407"/>
        <v>0</v>
      </c>
      <c r="AG2539">
        <f t="shared" si="407"/>
        <v>0</v>
      </c>
      <c r="AH2539">
        <f t="shared" si="407"/>
        <v>0</v>
      </c>
      <c r="AI2539">
        <f>IF(h!$A2841=AI$1,1,0)</f>
        <v>0</v>
      </c>
      <c r="AJ2539" t="str">
        <f t="shared" si="404"/>
        <v>Valid</v>
      </c>
      <c r="AK2539" t="str">
        <f t="shared" si="405"/>
        <v>Service Department</v>
      </c>
    </row>
    <row r="2540" spans="1:37" hidden="1" x14ac:dyDescent="0.3">
      <c r="A2540">
        <v>29574</v>
      </c>
      <c r="B2540" s="2">
        <v>41781.757060185184</v>
      </c>
      <c r="C2540">
        <v>45265</v>
      </c>
      <c r="D2540" t="s">
        <v>38</v>
      </c>
      <c r="E2540">
        <f>IF(Sheet4!D211="Hired",1,0)</f>
        <v>0</v>
      </c>
      <c r="F2540" t="str">
        <f t="shared" si="399"/>
        <v>Rejected</v>
      </c>
      <c r="G2540" t="str">
        <f t="shared" si="400"/>
        <v>Valid</v>
      </c>
      <c r="I2540">
        <f>IF(Sheet4!$A211=I$1,1,0)</f>
        <v>0</v>
      </c>
      <c r="J2540">
        <f>IF(Sheet4!$A211=J$1,1,0)</f>
        <v>1</v>
      </c>
      <c r="K2540" t="str">
        <f t="shared" si="401"/>
        <v>Valid</v>
      </c>
      <c r="L2540" t="str">
        <f t="shared" si="402"/>
        <v>Female</v>
      </c>
      <c r="M2540">
        <f>IF(Sheet4!$C211=M$1,1,0)</f>
        <v>0</v>
      </c>
      <c r="N2540">
        <f>IF(Sheet4!$C211=N$1,1,0)</f>
        <v>0</v>
      </c>
      <c r="O2540">
        <f>IF(Sheet4!$C211=O$1,1,0)</f>
        <v>0</v>
      </c>
      <c r="P2540">
        <f>IF(Sheet4!$C211=P$1,1,0)</f>
        <v>0</v>
      </c>
      <c r="Q2540">
        <f>IF(Sheet4!$C211=Q$1,1,0)</f>
        <v>0</v>
      </c>
      <c r="R2540">
        <f>IF(Sheet4!$C211=R$1,1,0)</f>
        <v>0</v>
      </c>
      <c r="S2540">
        <f>IF(Sheet4!$C211=S$1,1,0)</f>
        <v>1</v>
      </c>
      <c r="T2540">
        <f>IF(Sheet4!$C211=T$1,1,0)</f>
        <v>0</v>
      </c>
      <c r="U2540">
        <f>IF(Sheet4!$C211=U$1,1,0)</f>
        <v>0</v>
      </c>
      <c r="V2540">
        <f>IF(Sheet4!$C211=V$1,1,0)</f>
        <v>0</v>
      </c>
      <c r="W2540">
        <f>IF(Sheet4!$C211=W$1,1,0)</f>
        <v>0</v>
      </c>
      <c r="X2540">
        <f>IF(Sheet4!$C211=X$1,1,0)</f>
        <v>0</v>
      </c>
      <c r="Y2540">
        <f>IF(Sheet4!$C211=Y$1,1,0)</f>
        <v>0</v>
      </c>
      <c r="Z2540">
        <f>IF(Sheet4!$C211=Z$1,1,0)</f>
        <v>0</v>
      </c>
      <c r="AA2540" t="str">
        <f t="shared" si="403"/>
        <v>Valid</v>
      </c>
      <c r="AB2540">
        <f>IF(h!$A211=AB$1,1,0)</f>
        <v>0</v>
      </c>
      <c r="AC2540">
        <f>IF(h!$A211=AC$1,1,0)</f>
        <v>0</v>
      </c>
      <c r="AD2540">
        <f>IF(h!$A211=AD$1,1,0)</f>
        <v>1</v>
      </c>
      <c r="AE2540">
        <f>IF(h!$A211=AE$1,1,0)</f>
        <v>0</v>
      </c>
      <c r="AF2540">
        <f t="shared" si="407"/>
        <v>0</v>
      </c>
      <c r="AG2540">
        <f t="shared" si="407"/>
        <v>0</v>
      </c>
      <c r="AH2540">
        <f t="shared" si="407"/>
        <v>0</v>
      </c>
      <c r="AI2540">
        <f>IF(h!$A211=AI$1,1,0)</f>
        <v>0</v>
      </c>
      <c r="AJ2540" t="str">
        <f t="shared" si="404"/>
        <v>Valid</v>
      </c>
      <c r="AK2540" t="str">
        <f t="shared" si="405"/>
        <v>Sales Department</v>
      </c>
    </row>
    <row r="2541" spans="1:37" hidden="1" x14ac:dyDescent="0.3">
      <c r="A2541">
        <v>499643</v>
      </c>
      <c r="B2541" s="2">
        <v>41765.393726851849</v>
      </c>
      <c r="C2541">
        <v>45288</v>
      </c>
      <c r="D2541" t="s">
        <v>38</v>
      </c>
      <c r="E2541">
        <f>IF(Sheet4!D64="Hired",1,0)</f>
        <v>0</v>
      </c>
      <c r="F2541" t="str">
        <f t="shared" si="399"/>
        <v>Rejected</v>
      </c>
      <c r="G2541" t="str">
        <f t="shared" si="400"/>
        <v>Valid</v>
      </c>
      <c r="I2541">
        <f>IF(Sheet4!$A64=I$1,1,0)</f>
        <v>0</v>
      </c>
      <c r="J2541">
        <f>IF(Sheet4!$A64=J$1,1,0)</f>
        <v>1</v>
      </c>
      <c r="K2541" t="str">
        <f t="shared" si="401"/>
        <v>Valid</v>
      </c>
      <c r="L2541" t="str">
        <f t="shared" si="402"/>
        <v>Female</v>
      </c>
      <c r="M2541">
        <f>IF(Sheet4!$C64=M$1,1,0)</f>
        <v>0</v>
      </c>
      <c r="N2541">
        <f>IF(Sheet4!$C64=N$1,1,0)</f>
        <v>0</v>
      </c>
      <c r="O2541">
        <f>IF(Sheet4!$C64=O$1,1,0)</f>
        <v>1</v>
      </c>
      <c r="P2541">
        <f>IF(Sheet4!$C64=P$1,1,0)</f>
        <v>0</v>
      </c>
      <c r="Q2541">
        <f>IF(Sheet4!$C64=Q$1,1,0)</f>
        <v>0</v>
      </c>
      <c r="R2541">
        <f>IF(Sheet4!$C64=R$1,1,0)</f>
        <v>0</v>
      </c>
      <c r="S2541">
        <f>IF(Sheet4!$C64=S$1,1,0)</f>
        <v>0</v>
      </c>
      <c r="T2541">
        <f>IF(Sheet4!$C64=T$1,1,0)</f>
        <v>0</v>
      </c>
      <c r="U2541">
        <f>IF(Sheet4!$C64=U$1,1,0)</f>
        <v>0</v>
      </c>
      <c r="V2541">
        <f>IF(Sheet4!$C64=V$1,1,0)</f>
        <v>0</v>
      </c>
      <c r="W2541">
        <f>IF(Sheet4!$C64=W$1,1,0)</f>
        <v>0</v>
      </c>
      <c r="X2541">
        <f>IF(Sheet4!$C64=X$1,1,0)</f>
        <v>0</v>
      </c>
      <c r="Y2541">
        <f>IF(Sheet4!$C64=Y$1,1,0)</f>
        <v>0</v>
      </c>
      <c r="Z2541">
        <f>IF(Sheet4!$C64=Z$1,1,0)</f>
        <v>0</v>
      </c>
      <c r="AA2541" t="str">
        <f t="shared" si="403"/>
        <v>Valid</v>
      </c>
      <c r="AB2541">
        <f>IF(h!$A64=AB$1,1,0)</f>
        <v>1</v>
      </c>
      <c r="AC2541">
        <f>IF(h!$A64=AC$1,1,0)</f>
        <v>0</v>
      </c>
      <c r="AD2541">
        <f>IF(h!$A64=AD$1,1,0)</f>
        <v>0</v>
      </c>
      <c r="AE2541">
        <f>IF(h!$A64=AE$1,1,0)</f>
        <v>0</v>
      </c>
      <c r="AF2541">
        <f t="shared" si="407"/>
        <v>0</v>
      </c>
      <c r="AG2541">
        <f t="shared" si="407"/>
        <v>0</v>
      </c>
      <c r="AH2541">
        <f t="shared" si="407"/>
        <v>0</v>
      </c>
      <c r="AI2541">
        <f>IF(h!$A64=AI$1,1,0)</f>
        <v>0</v>
      </c>
      <c r="AJ2541" t="str">
        <f t="shared" si="404"/>
        <v>Valid</v>
      </c>
      <c r="AK2541" t="str">
        <f t="shared" si="405"/>
        <v>Service Department</v>
      </c>
    </row>
    <row r="2542" spans="1:37" x14ac:dyDescent="0.3">
      <c r="A2542">
        <v>144983</v>
      </c>
      <c r="B2542" s="2">
        <v>41800.598599537036</v>
      </c>
      <c r="C2542">
        <v>45289</v>
      </c>
      <c r="D2542" t="s">
        <v>38</v>
      </c>
      <c r="E2542">
        <f>IF(Sheet4!D6588="Hired",1,0)</f>
        <v>1</v>
      </c>
      <c r="F2542" t="str">
        <f t="shared" si="399"/>
        <v>Hired</v>
      </c>
      <c r="G2542" t="str">
        <f t="shared" si="400"/>
        <v>Valid</v>
      </c>
      <c r="I2542">
        <f>IF(Sheet4!$A6588=I$1,1,0)</f>
        <v>1</v>
      </c>
      <c r="J2542">
        <f>IF(Sheet4!$A6588=J$1,1,0)</f>
        <v>0</v>
      </c>
      <c r="K2542" t="str">
        <f t="shared" si="401"/>
        <v>Valid</v>
      </c>
      <c r="L2542" t="str">
        <f t="shared" si="402"/>
        <v>Male</v>
      </c>
      <c r="M2542">
        <f>IF(Sheet4!$C6588=M$1,1,0)</f>
        <v>0</v>
      </c>
      <c r="N2542">
        <f>IF(Sheet4!$C6588=N$1,1,0)</f>
        <v>0</v>
      </c>
      <c r="O2542">
        <f>IF(Sheet4!$C6588=O$1,1,0)</f>
        <v>0</v>
      </c>
      <c r="P2542">
        <f>IF(Sheet4!$C6588=P$1,1,0)</f>
        <v>0</v>
      </c>
      <c r="Q2542">
        <f>IF(Sheet4!$C6588=Q$1,1,0)</f>
        <v>0</v>
      </c>
      <c r="R2542">
        <f>IF(Sheet4!$C6588=R$1,1,0)</f>
        <v>0</v>
      </c>
      <c r="S2542">
        <f>IF(Sheet4!$C6588=S$1,1,0)</f>
        <v>0</v>
      </c>
      <c r="T2542">
        <f>IF(Sheet4!$C6588=T$1,1,0)</f>
        <v>1</v>
      </c>
      <c r="U2542">
        <f>IF(Sheet4!$C6588=U$1,1,0)</f>
        <v>0</v>
      </c>
      <c r="V2542">
        <f>IF(Sheet4!$C6588=V$1,1,0)</f>
        <v>0</v>
      </c>
      <c r="W2542">
        <f>IF(Sheet4!$C6588=W$1,1,0)</f>
        <v>0</v>
      </c>
      <c r="X2542">
        <f>IF(Sheet4!$C6588=X$1,1,0)</f>
        <v>0</v>
      </c>
      <c r="Y2542">
        <f>IF(Sheet4!$C6588=Y$1,1,0)</f>
        <v>0</v>
      </c>
      <c r="Z2542">
        <f>IF(Sheet4!$C6588=Z$1,1,0)</f>
        <v>0</v>
      </c>
      <c r="AA2542" t="str">
        <f t="shared" si="403"/>
        <v>Valid</v>
      </c>
      <c r="AB2542">
        <f>IF(h!$A6588=AB$1,1,0)</f>
        <v>0</v>
      </c>
      <c r="AC2542">
        <f>IF(h!$A6588=AC$1,1,0)</f>
        <v>1</v>
      </c>
      <c r="AD2542">
        <f>IF(h!$A6588=AD$1,1,0)</f>
        <v>0</v>
      </c>
      <c r="AE2542">
        <f>IF(h!$A6588=AE$1,1,0)</f>
        <v>0</v>
      </c>
      <c r="AF2542">
        <f t="shared" ref="AF2542:AH2561" si="408">IF(AE2542=AF$1,1,0)</f>
        <v>0</v>
      </c>
      <c r="AG2542">
        <f t="shared" si="408"/>
        <v>0</v>
      </c>
      <c r="AH2542">
        <f t="shared" si="408"/>
        <v>0</v>
      </c>
      <c r="AI2542">
        <f>IF(h!$A6588=AI$1,1,0)</f>
        <v>0</v>
      </c>
      <c r="AJ2542" t="str">
        <f t="shared" si="404"/>
        <v>Valid</v>
      </c>
      <c r="AK2542" t="str">
        <f t="shared" si="405"/>
        <v>Operation Department</v>
      </c>
    </row>
    <row r="2543" spans="1:37" x14ac:dyDescent="0.3">
      <c r="A2543">
        <v>133517</v>
      </c>
      <c r="B2543" s="2">
        <v>41831.723344907405</v>
      </c>
      <c r="C2543">
        <v>45315</v>
      </c>
      <c r="D2543" t="s">
        <v>38</v>
      </c>
      <c r="E2543">
        <f>IF(Sheet4!D2087="Hired",1,0)</f>
        <v>1</v>
      </c>
      <c r="F2543" t="str">
        <f t="shared" si="399"/>
        <v>Hired</v>
      </c>
      <c r="G2543" t="str">
        <f t="shared" si="400"/>
        <v>Valid</v>
      </c>
      <c r="I2543">
        <f>IF(Sheet4!$A2087=I$1,1,0)</f>
        <v>0</v>
      </c>
      <c r="J2543">
        <f>IF(Sheet4!$A2087=J$1,1,0)</f>
        <v>1</v>
      </c>
      <c r="K2543" t="str">
        <f t="shared" si="401"/>
        <v>Valid</v>
      </c>
      <c r="L2543" t="str">
        <f t="shared" si="402"/>
        <v>Female</v>
      </c>
      <c r="M2543">
        <f>IF(Sheet4!$C2087=M$1,1,0)</f>
        <v>0</v>
      </c>
      <c r="N2543">
        <f>IF(Sheet4!$C2087=N$1,1,0)</f>
        <v>0</v>
      </c>
      <c r="O2543">
        <f>IF(Sheet4!$C2087=O$1,1,0)</f>
        <v>0</v>
      </c>
      <c r="P2543">
        <f>IF(Sheet4!$C2087=P$1,1,0)</f>
        <v>0</v>
      </c>
      <c r="Q2543">
        <f>IF(Sheet4!$C2087=Q$1,1,0)</f>
        <v>0</v>
      </c>
      <c r="R2543">
        <f>IF(Sheet4!$C2087=R$1,1,0)</f>
        <v>0</v>
      </c>
      <c r="S2543">
        <f>IF(Sheet4!$C2087=S$1,1,0)</f>
        <v>0</v>
      </c>
      <c r="T2543">
        <f>IF(Sheet4!$C2087=T$1,1,0)</f>
        <v>0</v>
      </c>
      <c r="U2543">
        <f>IF(Sheet4!$C2087=U$1,1,0)</f>
        <v>0</v>
      </c>
      <c r="V2543">
        <f>IF(Sheet4!$C2087=V$1,1,0)</f>
        <v>0</v>
      </c>
      <c r="W2543">
        <f>IF(Sheet4!$C2087=W$1,1,0)</f>
        <v>0</v>
      </c>
      <c r="X2543">
        <f>IF(Sheet4!$C2087=X$1,1,0)</f>
        <v>0</v>
      </c>
      <c r="Y2543">
        <f>IF(Sheet4!$C2087=Y$1,1,0)</f>
        <v>1</v>
      </c>
      <c r="Z2543">
        <f>IF(Sheet4!$C2087=Z$1,1,0)</f>
        <v>0</v>
      </c>
      <c r="AA2543" t="str">
        <f t="shared" si="403"/>
        <v>Valid</v>
      </c>
      <c r="AB2543">
        <f>IF(h!$A2087=AB$1,1,0)</f>
        <v>0</v>
      </c>
      <c r="AC2543">
        <f>IF(h!$A2087=AC$1,1,0)</f>
        <v>1</v>
      </c>
      <c r="AD2543">
        <f>IF(h!$A2087=AD$1,1,0)</f>
        <v>0</v>
      </c>
      <c r="AE2543">
        <f>IF(h!$A2087=AE$1,1,0)</f>
        <v>0</v>
      </c>
      <c r="AF2543">
        <f t="shared" si="408"/>
        <v>0</v>
      </c>
      <c r="AG2543">
        <f t="shared" si="408"/>
        <v>0</v>
      </c>
      <c r="AH2543">
        <f t="shared" si="408"/>
        <v>0</v>
      </c>
      <c r="AI2543">
        <f>IF(h!$A2087=AI$1,1,0)</f>
        <v>0</v>
      </c>
      <c r="AJ2543" t="str">
        <f t="shared" si="404"/>
        <v>Valid</v>
      </c>
      <c r="AK2543" t="str">
        <f t="shared" si="405"/>
        <v>Operation Department</v>
      </c>
    </row>
    <row r="2544" spans="1:37" hidden="1" x14ac:dyDescent="0.3">
      <c r="A2544">
        <v>415402</v>
      </c>
      <c r="B2544" s="2">
        <v>41855.29383101852</v>
      </c>
      <c r="C2544">
        <v>45354</v>
      </c>
      <c r="D2544" t="s">
        <v>38</v>
      </c>
      <c r="E2544">
        <f>IF(Sheet4!D6714="Hired",1,0)</f>
        <v>0</v>
      </c>
      <c r="F2544" t="str">
        <f t="shared" si="399"/>
        <v>Rejected</v>
      </c>
      <c r="G2544" t="str">
        <f t="shared" si="400"/>
        <v>Valid</v>
      </c>
      <c r="I2544">
        <f>IF(Sheet4!$A6714=I$1,1,0)</f>
        <v>0</v>
      </c>
      <c r="J2544">
        <f>IF(Sheet4!$A6714=J$1,1,0)</f>
        <v>1</v>
      </c>
      <c r="K2544" t="str">
        <f t="shared" si="401"/>
        <v>Valid</v>
      </c>
      <c r="L2544" t="str">
        <f t="shared" si="402"/>
        <v>Female</v>
      </c>
      <c r="M2544">
        <f>IF(Sheet4!$C6714=M$1,1,0)</f>
        <v>0</v>
      </c>
      <c r="N2544">
        <f>IF(Sheet4!$C6714=N$1,1,0)</f>
        <v>1</v>
      </c>
      <c r="O2544">
        <f>IF(Sheet4!$C6714=O$1,1,0)</f>
        <v>0</v>
      </c>
      <c r="P2544">
        <f>IF(Sheet4!$C6714=P$1,1,0)</f>
        <v>0</v>
      </c>
      <c r="Q2544">
        <f>IF(Sheet4!$C6714=Q$1,1,0)</f>
        <v>0</v>
      </c>
      <c r="R2544">
        <f>IF(Sheet4!$C6714=R$1,1,0)</f>
        <v>0</v>
      </c>
      <c r="S2544">
        <f>IF(Sheet4!$C6714=S$1,1,0)</f>
        <v>0</v>
      </c>
      <c r="T2544">
        <f>IF(Sheet4!$C6714=T$1,1,0)</f>
        <v>0</v>
      </c>
      <c r="U2544">
        <f>IF(Sheet4!$C6714=U$1,1,0)</f>
        <v>0</v>
      </c>
      <c r="V2544">
        <f>IF(Sheet4!$C6714=V$1,1,0)</f>
        <v>0</v>
      </c>
      <c r="W2544">
        <f>IF(Sheet4!$C6714=W$1,1,0)</f>
        <v>0</v>
      </c>
      <c r="X2544">
        <f>IF(Sheet4!$C6714=X$1,1,0)</f>
        <v>0</v>
      </c>
      <c r="Y2544">
        <f>IF(Sheet4!$C6714=Y$1,1,0)</f>
        <v>0</v>
      </c>
      <c r="Z2544">
        <f>IF(Sheet4!$C6714=Z$1,1,0)</f>
        <v>0</v>
      </c>
      <c r="AA2544" t="str">
        <f t="shared" si="403"/>
        <v>Valid</v>
      </c>
      <c r="AB2544">
        <f>IF(h!$A6714=AB$1,1,0)</f>
        <v>0</v>
      </c>
      <c r="AC2544">
        <f>IF(h!$A6714=AC$1,1,0)</f>
        <v>1</v>
      </c>
      <c r="AD2544">
        <f>IF(h!$A6714=AD$1,1,0)</f>
        <v>0</v>
      </c>
      <c r="AE2544">
        <f>IF(h!$A6714=AE$1,1,0)</f>
        <v>0</v>
      </c>
      <c r="AF2544">
        <f t="shared" si="408"/>
        <v>0</v>
      </c>
      <c r="AG2544">
        <f t="shared" si="408"/>
        <v>0</v>
      </c>
      <c r="AH2544">
        <f t="shared" si="408"/>
        <v>0</v>
      </c>
      <c r="AI2544">
        <f>IF(h!$A6714=AI$1,1,0)</f>
        <v>0</v>
      </c>
      <c r="AJ2544" t="str">
        <f t="shared" si="404"/>
        <v>Valid</v>
      </c>
      <c r="AK2544" t="str">
        <f t="shared" si="405"/>
        <v>Operation Department</v>
      </c>
    </row>
    <row r="2545" spans="1:37" x14ac:dyDescent="0.3">
      <c r="A2545">
        <v>151162</v>
      </c>
      <c r="B2545" s="2">
        <v>41790.31212962963</v>
      </c>
      <c r="C2545">
        <v>45367</v>
      </c>
      <c r="D2545" t="s">
        <v>38</v>
      </c>
      <c r="E2545">
        <f>IF(Sheet4!D6140="Hired",1,0)</f>
        <v>1</v>
      </c>
      <c r="F2545" t="str">
        <f t="shared" si="399"/>
        <v>Hired</v>
      </c>
      <c r="G2545" t="str">
        <f t="shared" si="400"/>
        <v>Valid</v>
      </c>
      <c r="I2545">
        <f>IF(Sheet4!$A6140=I$1,1,0)</f>
        <v>0</v>
      </c>
      <c r="J2545">
        <f>IF(Sheet4!$A6140=J$1,1,0)</f>
        <v>1</v>
      </c>
      <c r="K2545" t="str">
        <f t="shared" si="401"/>
        <v>Valid</v>
      </c>
      <c r="L2545" t="str">
        <f t="shared" si="402"/>
        <v>Female</v>
      </c>
      <c r="M2545">
        <f>IF(Sheet4!$C6140=M$1,1,0)</f>
        <v>0</v>
      </c>
      <c r="N2545">
        <f>IF(Sheet4!$C6140=N$1,1,0)</f>
        <v>1</v>
      </c>
      <c r="O2545">
        <f>IF(Sheet4!$C6140=O$1,1,0)</f>
        <v>0</v>
      </c>
      <c r="P2545">
        <f>IF(Sheet4!$C6140=P$1,1,0)</f>
        <v>0</v>
      </c>
      <c r="Q2545">
        <f>IF(Sheet4!$C6140=Q$1,1,0)</f>
        <v>0</v>
      </c>
      <c r="R2545">
        <f>IF(Sheet4!$C6140=R$1,1,0)</f>
        <v>0</v>
      </c>
      <c r="S2545">
        <f>IF(Sheet4!$C6140=S$1,1,0)</f>
        <v>0</v>
      </c>
      <c r="T2545">
        <f>IF(Sheet4!$C6140=T$1,1,0)</f>
        <v>0</v>
      </c>
      <c r="U2545">
        <f>IF(Sheet4!$C6140=U$1,1,0)</f>
        <v>0</v>
      </c>
      <c r="V2545">
        <f>IF(Sheet4!$C6140=V$1,1,0)</f>
        <v>0</v>
      </c>
      <c r="W2545">
        <f>IF(Sheet4!$C6140=W$1,1,0)</f>
        <v>0</v>
      </c>
      <c r="X2545">
        <f>IF(Sheet4!$C6140=X$1,1,0)</f>
        <v>0</v>
      </c>
      <c r="Y2545">
        <f>IF(Sheet4!$C6140=Y$1,1,0)</f>
        <v>0</v>
      </c>
      <c r="Z2545">
        <f>IF(Sheet4!$C6140=Z$1,1,0)</f>
        <v>0</v>
      </c>
      <c r="AA2545" t="str">
        <f t="shared" si="403"/>
        <v>Valid</v>
      </c>
      <c r="AB2545">
        <f>IF(h!$A6140=AB$1,1,0)</f>
        <v>1</v>
      </c>
      <c r="AC2545">
        <f>IF(h!$A6140=AC$1,1,0)</f>
        <v>0</v>
      </c>
      <c r="AD2545">
        <f>IF(h!$A6140=AD$1,1,0)</f>
        <v>0</v>
      </c>
      <c r="AE2545">
        <f>IF(h!$A6140=AE$1,1,0)</f>
        <v>0</v>
      </c>
      <c r="AF2545">
        <f t="shared" si="408"/>
        <v>0</v>
      </c>
      <c r="AG2545">
        <f t="shared" si="408"/>
        <v>0</v>
      </c>
      <c r="AH2545">
        <f t="shared" si="408"/>
        <v>0</v>
      </c>
      <c r="AI2545">
        <f>IF(h!$A6140=AI$1,1,0)</f>
        <v>0</v>
      </c>
      <c r="AJ2545" t="str">
        <f t="shared" si="404"/>
        <v>Valid</v>
      </c>
      <c r="AK2545" t="str">
        <f t="shared" si="405"/>
        <v>Service Department</v>
      </c>
    </row>
    <row r="2546" spans="1:37" x14ac:dyDescent="0.3">
      <c r="A2546">
        <v>182166</v>
      </c>
      <c r="B2546" s="2">
        <v>41866.441458333335</v>
      </c>
      <c r="C2546">
        <v>45378</v>
      </c>
      <c r="D2546" t="s">
        <v>38</v>
      </c>
      <c r="E2546">
        <f>IF(Sheet4!D1100="Hired",1,0)</f>
        <v>1</v>
      </c>
      <c r="F2546" t="str">
        <f t="shared" si="399"/>
        <v>Hired</v>
      </c>
      <c r="G2546" t="str">
        <f t="shared" si="400"/>
        <v>Valid</v>
      </c>
      <c r="I2546">
        <f>IF(Sheet4!$A1100=I$1,1,0)</f>
        <v>0</v>
      </c>
      <c r="J2546">
        <f>IF(Sheet4!$A1100=J$1,1,0)</f>
        <v>1</v>
      </c>
      <c r="K2546" t="str">
        <f t="shared" si="401"/>
        <v>Valid</v>
      </c>
      <c r="L2546" t="str">
        <f t="shared" si="402"/>
        <v>Female</v>
      </c>
      <c r="M2546">
        <f>IF(Sheet4!$C1100=M$1,1,0)</f>
        <v>0</v>
      </c>
      <c r="N2546">
        <f>IF(Sheet4!$C1100=N$1,1,0)</f>
        <v>0</v>
      </c>
      <c r="O2546">
        <f>IF(Sheet4!$C1100=O$1,1,0)</f>
        <v>0</v>
      </c>
      <c r="P2546">
        <f>IF(Sheet4!$C1100=P$1,1,0)</f>
        <v>0</v>
      </c>
      <c r="Q2546">
        <f>IF(Sheet4!$C1100=Q$1,1,0)</f>
        <v>0</v>
      </c>
      <c r="R2546">
        <f>IF(Sheet4!$C1100=R$1,1,0)</f>
        <v>0</v>
      </c>
      <c r="S2546">
        <f>IF(Sheet4!$C1100=S$1,1,0)</f>
        <v>0</v>
      </c>
      <c r="T2546">
        <f>IF(Sheet4!$C1100=T$1,1,0)</f>
        <v>0</v>
      </c>
      <c r="U2546">
        <f>IF(Sheet4!$C1100=U$1,1,0)</f>
        <v>0</v>
      </c>
      <c r="V2546">
        <f>IF(Sheet4!$C1100=V$1,1,0)</f>
        <v>0</v>
      </c>
      <c r="W2546">
        <f>IF(Sheet4!$C1100=W$1,1,0)</f>
        <v>0</v>
      </c>
      <c r="X2546">
        <f>IF(Sheet4!$C1100=X$1,1,0)</f>
        <v>1</v>
      </c>
      <c r="Y2546">
        <f>IF(Sheet4!$C1100=Y$1,1,0)</f>
        <v>0</v>
      </c>
      <c r="Z2546">
        <f>IF(Sheet4!$C1100=Z$1,1,0)</f>
        <v>0</v>
      </c>
      <c r="AA2546" t="str">
        <f t="shared" si="403"/>
        <v>Valid</v>
      </c>
      <c r="AB2546">
        <f>IF(h!$A1100=AB$1,1,0)</f>
        <v>0</v>
      </c>
      <c r="AC2546">
        <f>IF(h!$A1100=AC$1,1,0)</f>
        <v>1</v>
      </c>
      <c r="AD2546">
        <f>IF(h!$A1100=AD$1,1,0)</f>
        <v>0</v>
      </c>
      <c r="AE2546">
        <f>IF(h!$A1100=AE$1,1,0)</f>
        <v>0</v>
      </c>
      <c r="AF2546">
        <f t="shared" si="408"/>
        <v>0</v>
      </c>
      <c r="AG2546">
        <f t="shared" si="408"/>
        <v>0</v>
      </c>
      <c r="AH2546">
        <f t="shared" si="408"/>
        <v>0</v>
      </c>
      <c r="AI2546">
        <f>IF(h!$A1100=AI$1,1,0)</f>
        <v>0</v>
      </c>
      <c r="AJ2546" t="str">
        <f t="shared" si="404"/>
        <v>Valid</v>
      </c>
      <c r="AK2546" t="str">
        <f t="shared" si="405"/>
        <v>Operation Department</v>
      </c>
    </row>
    <row r="2547" spans="1:37" x14ac:dyDescent="0.3">
      <c r="A2547">
        <v>692274</v>
      </c>
      <c r="B2547" s="2">
        <v>41804.621527777781</v>
      </c>
      <c r="C2547">
        <v>45379</v>
      </c>
      <c r="D2547" t="s">
        <v>38</v>
      </c>
      <c r="E2547">
        <f>IF(Sheet4!D410="Hired",1,0)</f>
        <v>1</v>
      </c>
      <c r="F2547" t="str">
        <f t="shared" si="399"/>
        <v>Hired</v>
      </c>
      <c r="G2547" t="str">
        <f t="shared" si="400"/>
        <v>Valid</v>
      </c>
      <c r="I2547">
        <f>IF(Sheet4!$A410=I$1,1,0)</f>
        <v>1</v>
      </c>
      <c r="J2547">
        <f>IF(Sheet4!$A410=J$1,1,0)</f>
        <v>0</v>
      </c>
      <c r="K2547" t="str">
        <f t="shared" si="401"/>
        <v>Valid</v>
      </c>
      <c r="L2547" t="str">
        <f t="shared" si="402"/>
        <v>Male</v>
      </c>
      <c r="M2547">
        <f>IF(Sheet4!$C410=M$1,1,0)</f>
        <v>0</v>
      </c>
      <c r="N2547">
        <f>IF(Sheet4!$C410=N$1,1,0)</f>
        <v>0</v>
      </c>
      <c r="O2547">
        <f>IF(Sheet4!$C410=O$1,1,0)</f>
        <v>0</v>
      </c>
      <c r="P2547">
        <f>IF(Sheet4!$C410=P$1,1,0)</f>
        <v>1</v>
      </c>
      <c r="Q2547">
        <f>IF(Sheet4!$C410=Q$1,1,0)</f>
        <v>0</v>
      </c>
      <c r="R2547">
        <f>IF(Sheet4!$C410=R$1,1,0)</f>
        <v>0</v>
      </c>
      <c r="S2547">
        <f>IF(Sheet4!$C410=S$1,1,0)</f>
        <v>0</v>
      </c>
      <c r="T2547">
        <f>IF(Sheet4!$C410=T$1,1,0)</f>
        <v>0</v>
      </c>
      <c r="U2547">
        <f>IF(Sheet4!$C410=U$1,1,0)</f>
        <v>0</v>
      </c>
      <c r="V2547">
        <f>IF(Sheet4!$C410=V$1,1,0)</f>
        <v>0</v>
      </c>
      <c r="W2547">
        <f>IF(Sheet4!$C410=W$1,1,0)</f>
        <v>0</v>
      </c>
      <c r="X2547">
        <f>IF(Sheet4!$C410=X$1,1,0)</f>
        <v>0</v>
      </c>
      <c r="Y2547">
        <f>IF(Sheet4!$C410=Y$1,1,0)</f>
        <v>0</v>
      </c>
      <c r="Z2547">
        <f>IF(Sheet4!$C410=Z$1,1,0)</f>
        <v>0</v>
      </c>
      <c r="AA2547" t="str">
        <f t="shared" si="403"/>
        <v>Valid</v>
      </c>
      <c r="AB2547">
        <f>IF(h!$A410=AB$1,1,0)</f>
        <v>1</v>
      </c>
      <c r="AC2547">
        <f>IF(h!$A410=AC$1,1,0)</f>
        <v>0</v>
      </c>
      <c r="AD2547">
        <f>IF(h!$A410=AD$1,1,0)</f>
        <v>0</v>
      </c>
      <c r="AE2547">
        <f>IF(h!$A410=AE$1,1,0)</f>
        <v>0</v>
      </c>
      <c r="AF2547">
        <f t="shared" si="408"/>
        <v>0</v>
      </c>
      <c r="AG2547">
        <f t="shared" si="408"/>
        <v>0</v>
      </c>
      <c r="AH2547">
        <f t="shared" si="408"/>
        <v>0</v>
      </c>
      <c r="AI2547">
        <f>IF(h!$A410=AI$1,1,0)</f>
        <v>0</v>
      </c>
      <c r="AJ2547" t="str">
        <f t="shared" si="404"/>
        <v>Valid</v>
      </c>
      <c r="AK2547" t="str">
        <f t="shared" si="405"/>
        <v>Service Department</v>
      </c>
    </row>
    <row r="2548" spans="1:37" hidden="1" x14ac:dyDescent="0.3">
      <c r="A2548">
        <v>89706</v>
      </c>
      <c r="B2548" s="2">
        <v>41789.397766203707</v>
      </c>
      <c r="C2548">
        <v>45386</v>
      </c>
      <c r="D2548" t="s">
        <v>38</v>
      </c>
      <c r="E2548">
        <f>IF(Sheet4!D3751="Hired",1,0)</f>
        <v>0</v>
      </c>
      <c r="F2548" t="str">
        <f t="shared" si="399"/>
        <v>Rejected</v>
      </c>
      <c r="G2548" t="str">
        <f t="shared" si="400"/>
        <v>Valid</v>
      </c>
      <c r="I2548">
        <f>IF(Sheet4!$A3751=I$1,1,0)</f>
        <v>0</v>
      </c>
      <c r="J2548">
        <f>IF(Sheet4!$A3751=J$1,1,0)</f>
        <v>1</v>
      </c>
      <c r="K2548" t="str">
        <f t="shared" si="401"/>
        <v>Valid</v>
      </c>
      <c r="L2548" t="str">
        <f t="shared" si="402"/>
        <v>Female</v>
      </c>
      <c r="M2548">
        <f>IF(Sheet4!$C3751=M$1,1,0)</f>
        <v>0</v>
      </c>
      <c r="N2548">
        <f>IF(Sheet4!$C3751=N$1,1,0)</f>
        <v>0</v>
      </c>
      <c r="O2548">
        <f>IF(Sheet4!$C3751=O$1,1,0)</f>
        <v>0</v>
      </c>
      <c r="P2548">
        <f>IF(Sheet4!$C3751=P$1,1,0)</f>
        <v>1</v>
      </c>
      <c r="Q2548">
        <f>IF(Sheet4!$C3751=Q$1,1,0)</f>
        <v>0</v>
      </c>
      <c r="R2548">
        <f>IF(Sheet4!$C3751=R$1,1,0)</f>
        <v>0</v>
      </c>
      <c r="S2548">
        <f>IF(Sheet4!$C3751=S$1,1,0)</f>
        <v>0</v>
      </c>
      <c r="T2548">
        <f>IF(Sheet4!$C3751=T$1,1,0)</f>
        <v>0</v>
      </c>
      <c r="U2548">
        <f>IF(Sheet4!$C3751=U$1,1,0)</f>
        <v>0</v>
      </c>
      <c r="V2548">
        <f>IF(Sheet4!$C3751=V$1,1,0)</f>
        <v>0</v>
      </c>
      <c r="W2548">
        <f>IF(Sheet4!$C3751=W$1,1,0)</f>
        <v>0</v>
      </c>
      <c r="X2548">
        <f>IF(Sheet4!$C3751=X$1,1,0)</f>
        <v>0</v>
      </c>
      <c r="Y2548">
        <f>IF(Sheet4!$C3751=Y$1,1,0)</f>
        <v>0</v>
      </c>
      <c r="Z2548">
        <f>IF(Sheet4!$C3751=Z$1,1,0)</f>
        <v>0</v>
      </c>
      <c r="AA2548" t="str">
        <f t="shared" si="403"/>
        <v>Valid</v>
      </c>
      <c r="AB2548">
        <f>IF(h!$A3751=AB$1,1,0)</f>
        <v>0</v>
      </c>
      <c r="AC2548">
        <f>IF(h!$A3751=AC$1,1,0)</f>
        <v>0</v>
      </c>
      <c r="AD2548">
        <f>IF(h!$A3751=AD$1,1,0)</f>
        <v>0</v>
      </c>
      <c r="AE2548">
        <f>IF(h!$A3751=AE$1,1,0)</f>
        <v>1</v>
      </c>
      <c r="AF2548">
        <f t="shared" si="408"/>
        <v>0</v>
      </c>
      <c r="AG2548">
        <f t="shared" si="408"/>
        <v>0</v>
      </c>
      <c r="AH2548">
        <f t="shared" si="408"/>
        <v>0</v>
      </c>
      <c r="AI2548">
        <f>IF(h!$A3751=AI$1,1,0)</f>
        <v>0</v>
      </c>
      <c r="AJ2548" t="str">
        <f t="shared" si="404"/>
        <v>Valid</v>
      </c>
      <c r="AK2548" t="str">
        <f t="shared" si="405"/>
        <v>Finance Department</v>
      </c>
    </row>
    <row r="2549" spans="1:37" x14ac:dyDescent="0.3">
      <c r="A2549">
        <v>445934</v>
      </c>
      <c r="B2549" s="2">
        <v>41817.550393518519</v>
      </c>
      <c r="C2549">
        <v>45433</v>
      </c>
      <c r="D2549" t="s">
        <v>38</v>
      </c>
      <c r="E2549">
        <f>IF(Sheet4!D3822="Hired",1,0)</f>
        <v>1</v>
      </c>
      <c r="F2549" t="str">
        <f t="shared" si="399"/>
        <v>Hired</v>
      </c>
      <c r="G2549" t="str">
        <f t="shared" si="400"/>
        <v>Valid</v>
      </c>
      <c r="I2549">
        <f>IF(Sheet4!$A3822=I$1,1,0)</f>
        <v>0</v>
      </c>
      <c r="J2549">
        <f>IF(Sheet4!$A3822=J$1,1,0)</f>
        <v>1</v>
      </c>
      <c r="K2549" t="str">
        <f t="shared" si="401"/>
        <v>Valid</v>
      </c>
      <c r="L2549" t="str">
        <f t="shared" si="402"/>
        <v>Female</v>
      </c>
      <c r="M2549">
        <f>IF(Sheet4!$C3822=M$1,1,0)</f>
        <v>0</v>
      </c>
      <c r="N2549">
        <f>IF(Sheet4!$C3822=N$1,1,0)</f>
        <v>0</v>
      </c>
      <c r="O2549">
        <f>IF(Sheet4!$C3822=O$1,1,0)</f>
        <v>0</v>
      </c>
      <c r="P2549">
        <f>IF(Sheet4!$C3822=P$1,1,0)</f>
        <v>0</v>
      </c>
      <c r="Q2549">
        <f>IF(Sheet4!$C3822=Q$1,1,0)</f>
        <v>0</v>
      </c>
      <c r="R2549">
        <f>IF(Sheet4!$C3822=R$1,1,0)</f>
        <v>0</v>
      </c>
      <c r="S2549">
        <f>IF(Sheet4!$C3822=S$1,1,0)</f>
        <v>1</v>
      </c>
      <c r="T2549">
        <f>IF(Sheet4!$C3822=T$1,1,0)</f>
        <v>0</v>
      </c>
      <c r="U2549">
        <f>IF(Sheet4!$C3822=U$1,1,0)</f>
        <v>0</v>
      </c>
      <c r="V2549">
        <f>IF(Sheet4!$C3822=V$1,1,0)</f>
        <v>0</v>
      </c>
      <c r="W2549">
        <f>IF(Sheet4!$C3822=W$1,1,0)</f>
        <v>0</v>
      </c>
      <c r="X2549">
        <f>IF(Sheet4!$C3822=X$1,1,0)</f>
        <v>0</v>
      </c>
      <c r="Y2549">
        <f>IF(Sheet4!$C3822=Y$1,1,0)</f>
        <v>0</v>
      </c>
      <c r="Z2549">
        <f>IF(Sheet4!$C3822=Z$1,1,0)</f>
        <v>0</v>
      </c>
      <c r="AA2549" t="str">
        <f t="shared" si="403"/>
        <v>Valid</v>
      </c>
      <c r="AB2549">
        <f>IF(h!$A3822=AB$1,1,0)</f>
        <v>0</v>
      </c>
      <c r="AC2549">
        <f>IF(h!$A3822=AC$1,1,0)</f>
        <v>1</v>
      </c>
      <c r="AD2549">
        <f>IF(h!$A3822=AD$1,1,0)</f>
        <v>0</v>
      </c>
      <c r="AE2549">
        <f>IF(h!$A3822=AE$1,1,0)</f>
        <v>0</v>
      </c>
      <c r="AF2549">
        <f t="shared" si="408"/>
        <v>0</v>
      </c>
      <c r="AG2549">
        <f t="shared" si="408"/>
        <v>0</v>
      </c>
      <c r="AH2549">
        <f t="shared" si="408"/>
        <v>0</v>
      </c>
      <c r="AI2549">
        <f>IF(h!$A3822=AI$1,1,0)</f>
        <v>0</v>
      </c>
      <c r="AJ2549" t="str">
        <f t="shared" si="404"/>
        <v>Valid</v>
      </c>
      <c r="AK2549" t="str">
        <f t="shared" si="405"/>
        <v>Operation Department</v>
      </c>
    </row>
    <row r="2550" spans="1:37" x14ac:dyDescent="0.3">
      <c r="A2550">
        <v>531642</v>
      </c>
      <c r="B2550" s="2">
        <v>41789.397638888891</v>
      </c>
      <c r="C2550">
        <v>45456</v>
      </c>
      <c r="D2550" t="s">
        <v>38</v>
      </c>
      <c r="E2550">
        <f>IF(Sheet4!D2169="Hired",1,0)</f>
        <v>1</v>
      </c>
      <c r="F2550" t="str">
        <f t="shared" si="399"/>
        <v>Hired</v>
      </c>
      <c r="G2550" t="str">
        <f t="shared" si="400"/>
        <v>Valid</v>
      </c>
      <c r="I2550">
        <f>IF(Sheet4!$A2169=I$1,1,0)</f>
        <v>1</v>
      </c>
      <c r="J2550">
        <f>IF(Sheet4!$A2169=J$1,1,0)</f>
        <v>0</v>
      </c>
      <c r="K2550" t="str">
        <f t="shared" si="401"/>
        <v>Valid</v>
      </c>
      <c r="L2550" t="str">
        <f t="shared" si="402"/>
        <v>Male</v>
      </c>
      <c r="M2550">
        <f>IF(Sheet4!$C2169=M$1,1,0)</f>
        <v>0</v>
      </c>
      <c r="N2550">
        <f>IF(Sheet4!$C2169=N$1,1,0)</f>
        <v>0</v>
      </c>
      <c r="O2550">
        <f>IF(Sheet4!$C2169=O$1,1,0)</f>
        <v>0</v>
      </c>
      <c r="P2550">
        <f>IF(Sheet4!$C2169=P$1,1,0)</f>
        <v>1</v>
      </c>
      <c r="Q2550">
        <f>IF(Sheet4!$C2169=Q$1,1,0)</f>
        <v>0</v>
      </c>
      <c r="R2550">
        <f>IF(Sheet4!$C2169=R$1,1,0)</f>
        <v>0</v>
      </c>
      <c r="S2550">
        <f>IF(Sheet4!$C2169=S$1,1,0)</f>
        <v>0</v>
      </c>
      <c r="T2550">
        <f>IF(Sheet4!$C2169=T$1,1,0)</f>
        <v>0</v>
      </c>
      <c r="U2550">
        <f>IF(Sheet4!$C2169=U$1,1,0)</f>
        <v>0</v>
      </c>
      <c r="V2550">
        <f>IF(Sheet4!$C2169=V$1,1,0)</f>
        <v>0</v>
      </c>
      <c r="W2550">
        <f>IF(Sheet4!$C2169=W$1,1,0)</f>
        <v>0</v>
      </c>
      <c r="X2550">
        <f>IF(Sheet4!$C2169=X$1,1,0)</f>
        <v>0</v>
      </c>
      <c r="Y2550">
        <f>IF(Sheet4!$C2169=Y$1,1,0)</f>
        <v>0</v>
      </c>
      <c r="Z2550">
        <f>IF(Sheet4!$C2169=Z$1,1,0)</f>
        <v>0</v>
      </c>
      <c r="AA2550" t="str">
        <f t="shared" si="403"/>
        <v>Valid</v>
      </c>
      <c r="AB2550">
        <f>IF(h!$A2169=AB$1,1,0)</f>
        <v>1</v>
      </c>
      <c r="AC2550">
        <f>IF(h!$A2169=AC$1,1,0)</f>
        <v>0</v>
      </c>
      <c r="AD2550">
        <f>IF(h!$A2169=AD$1,1,0)</f>
        <v>0</v>
      </c>
      <c r="AE2550">
        <f>IF(h!$A2169=AE$1,1,0)</f>
        <v>0</v>
      </c>
      <c r="AF2550">
        <f t="shared" si="408"/>
        <v>0</v>
      </c>
      <c r="AG2550">
        <f t="shared" si="408"/>
        <v>0</v>
      </c>
      <c r="AH2550">
        <f t="shared" si="408"/>
        <v>0</v>
      </c>
      <c r="AI2550">
        <f>IF(h!$A2169=AI$1,1,0)</f>
        <v>0</v>
      </c>
      <c r="AJ2550" t="str">
        <f t="shared" si="404"/>
        <v>Valid</v>
      </c>
      <c r="AK2550" t="str">
        <f t="shared" si="405"/>
        <v>Service Department</v>
      </c>
    </row>
    <row r="2551" spans="1:37" x14ac:dyDescent="0.3">
      <c r="A2551">
        <v>535309</v>
      </c>
      <c r="B2551" s="2">
        <v>41808.397291666668</v>
      </c>
      <c r="C2551">
        <v>45460</v>
      </c>
      <c r="D2551" t="s">
        <v>38</v>
      </c>
      <c r="E2551">
        <f>IF(Sheet4!D6396="Hired",1,0)</f>
        <v>1</v>
      </c>
      <c r="F2551" t="str">
        <f t="shared" si="399"/>
        <v>Hired</v>
      </c>
      <c r="G2551" t="str">
        <f t="shared" si="400"/>
        <v>Valid</v>
      </c>
      <c r="I2551">
        <f>IF(Sheet4!$A6396=I$1,1,0)</f>
        <v>1</v>
      </c>
      <c r="J2551">
        <f>IF(Sheet4!$A6396=J$1,1,0)</f>
        <v>0</v>
      </c>
      <c r="K2551" t="str">
        <f t="shared" si="401"/>
        <v>Valid</v>
      </c>
      <c r="L2551" t="str">
        <f t="shared" si="402"/>
        <v>Male</v>
      </c>
      <c r="M2551">
        <f>IF(Sheet4!$C6396=M$1,1,0)</f>
        <v>0</v>
      </c>
      <c r="N2551">
        <f>IF(Sheet4!$C6396=N$1,1,0)</f>
        <v>0</v>
      </c>
      <c r="O2551">
        <f>IF(Sheet4!$C6396=O$1,1,0)</f>
        <v>0</v>
      </c>
      <c r="P2551">
        <f>IF(Sheet4!$C6396=P$1,1,0)</f>
        <v>0</v>
      </c>
      <c r="Q2551">
        <f>IF(Sheet4!$C6396=Q$1,1,0)</f>
        <v>0</v>
      </c>
      <c r="R2551">
        <f>IF(Sheet4!$C6396=R$1,1,0)</f>
        <v>0</v>
      </c>
      <c r="S2551">
        <f>IF(Sheet4!$C6396=S$1,1,0)</f>
        <v>0</v>
      </c>
      <c r="T2551">
        <f>IF(Sheet4!$C6396=T$1,1,0)</f>
        <v>0</v>
      </c>
      <c r="U2551">
        <f>IF(Sheet4!$C6396=U$1,1,0)</f>
        <v>0</v>
      </c>
      <c r="V2551">
        <f>IF(Sheet4!$C6396=V$1,1,0)</f>
        <v>0</v>
      </c>
      <c r="W2551">
        <f>IF(Sheet4!$C6396=W$1,1,0)</f>
        <v>0</v>
      </c>
      <c r="X2551">
        <f>IF(Sheet4!$C6396=X$1,1,0)</f>
        <v>0</v>
      </c>
      <c r="Y2551">
        <f>IF(Sheet4!$C6396=Y$1,1,0)</f>
        <v>1</v>
      </c>
      <c r="Z2551">
        <f>IF(Sheet4!$C6396=Z$1,1,0)</f>
        <v>0</v>
      </c>
      <c r="AA2551" t="str">
        <f t="shared" si="403"/>
        <v>Valid</v>
      </c>
      <c r="AB2551">
        <f>IF(h!$A6396=AB$1,1,0)</f>
        <v>0</v>
      </c>
      <c r="AC2551">
        <f>IF(h!$A6396=AC$1,1,0)</f>
        <v>0</v>
      </c>
      <c r="AD2551">
        <f>IF(h!$A6396=AD$1,1,0)</f>
        <v>1</v>
      </c>
      <c r="AE2551">
        <f>IF(h!$A6396=AE$1,1,0)</f>
        <v>0</v>
      </c>
      <c r="AF2551">
        <f t="shared" si="408"/>
        <v>0</v>
      </c>
      <c r="AG2551">
        <f t="shared" si="408"/>
        <v>0</v>
      </c>
      <c r="AH2551">
        <f t="shared" si="408"/>
        <v>0</v>
      </c>
      <c r="AI2551">
        <f>IF(h!$A6396=AI$1,1,0)</f>
        <v>0</v>
      </c>
      <c r="AJ2551" t="str">
        <f t="shared" si="404"/>
        <v>Valid</v>
      </c>
      <c r="AK2551" t="str">
        <f t="shared" si="405"/>
        <v>Sales Department</v>
      </c>
    </row>
    <row r="2552" spans="1:37" hidden="1" x14ac:dyDescent="0.3">
      <c r="A2552">
        <v>519412</v>
      </c>
      <c r="B2552" s="2">
        <v>41783.686620370368</v>
      </c>
      <c r="C2552">
        <v>45508</v>
      </c>
      <c r="D2552" t="s">
        <v>38</v>
      </c>
      <c r="E2552">
        <f>IF(Sheet4!D4322="Hired",1,0)</f>
        <v>0</v>
      </c>
      <c r="F2552" t="str">
        <f t="shared" si="399"/>
        <v>Rejected</v>
      </c>
      <c r="G2552" t="str">
        <f t="shared" si="400"/>
        <v>Valid</v>
      </c>
      <c r="I2552">
        <f>IF(Sheet4!$A4322=I$1,1,0)</f>
        <v>0</v>
      </c>
      <c r="J2552">
        <f>IF(Sheet4!$A4322=J$1,1,0)</f>
        <v>1</v>
      </c>
      <c r="K2552" t="str">
        <f t="shared" si="401"/>
        <v>Valid</v>
      </c>
      <c r="L2552" t="str">
        <f t="shared" si="402"/>
        <v>Female</v>
      </c>
      <c r="M2552">
        <f>IF(Sheet4!$C4322=M$1,1,0)</f>
        <v>0</v>
      </c>
      <c r="N2552">
        <f>IF(Sheet4!$C4322=N$1,1,0)</f>
        <v>1</v>
      </c>
      <c r="O2552">
        <f>IF(Sheet4!$C4322=O$1,1,0)</f>
        <v>0</v>
      </c>
      <c r="P2552">
        <f>IF(Sheet4!$C4322=P$1,1,0)</f>
        <v>0</v>
      </c>
      <c r="Q2552">
        <f>IF(Sheet4!$C4322=Q$1,1,0)</f>
        <v>0</v>
      </c>
      <c r="R2552">
        <f>IF(Sheet4!$C4322=R$1,1,0)</f>
        <v>0</v>
      </c>
      <c r="S2552">
        <f>IF(Sheet4!$C4322=S$1,1,0)</f>
        <v>0</v>
      </c>
      <c r="T2552">
        <f>IF(Sheet4!$C4322=T$1,1,0)</f>
        <v>0</v>
      </c>
      <c r="U2552">
        <f>IF(Sheet4!$C4322=U$1,1,0)</f>
        <v>0</v>
      </c>
      <c r="V2552">
        <f>IF(Sheet4!$C4322=V$1,1,0)</f>
        <v>0</v>
      </c>
      <c r="W2552">
        <f>IF(Sheet4!$C4322=W$1,1,0)</f>
        <v>0</v>
      </c>
      <c r="X2552">
        <f>IF(Sheet4!$C4322=X$1,1,0)</f>
        <v>0</v>
      </c>
      <c r="Y2552">
        <f>IF(Sheet4!$C4322=Y$1,1,0)</f>
        <v>0</v>
      </c>
      <c r="Z2552">
        <f>IF(Sheet4!$C4322=Z$1,1,0)</f>
        <v>0</v>
      </c>
      <c r="AA2552" t="str">
        <f t="shared" si="403"/>
        <v>Valid</v>
      </c>
      <c r="AB2552">
        <f>IF(h!$A4322=AB$1,1,0)</f>
        <v>0</v>
      </c>
      <c r="AC2552">
        <f>IF(h!$A4322=AC$1,1,0)</f>
        <v>0</v>
      </c>
      <c r="AD2552">
        <f>IF(h!$A4322=AD$1,1,0)</f>
        <v>0</v>
      </c>
      <c r="AE2552">
        <f>IF(h!$A4322=AE$1,1,0)</f>
        <v>0</v>
      </c>
      <c r="AF2552">
        <f t="shared" si="408"/>
        <v>0</v>
      </c>
      <c r="AG2552">
        <f t="shared" si="408"/>
        <v>0</v>
      </c>
      <c r="AH2552">
        <f t="shared" si="408"/>
        <v>0</v>
      </c>
      <c r="AI2552">
        <f>IF(h!$A4322=AI$1,1,0)</f>
        <v>1</v>
      </c>
      <c r="AJ2552" t="str">
        <f t="shared" si="404"/>
        <v>Valid</v>
      </c>
      <c r="AK2552" t="str">
        <f t="shared" si="405"/>
        <v>General Management</v>
      </c>
    </row>
    <row r="2553" spans="1:37" x14ac:dyDescent="0.3">
      <c r="A2553">
        <v>947238</v>
      </c>
      <c r="B2553" s="2">
        <v>41815.386331018519</v>
      </c>
      <c r="C2553">
        <v>45543</v>
      </c>
      <c r="D2553" t="s">
        <v>38</v>
      </c>
      <c r="E2553">
        <f>IF(Sheet4!D2620="Hired",1,0)</f>
        <v>1</v>
      </c>
      <c r="F2553" t="str">
        <f t="shared" si="399"/>
        <v>Hired</v>
      </c>
      <c r="G2553" t="str">
        <f t="shared" si="400"/>
        <v>Valid</v>
      </c>
      <c r="I2553">
        <f>IF(Sheet4!$A2620=I$1,1,0)</f>
        <v>0</v>
      </c>
      <c r="J2553">
        <f>IF(Sheet4!$A2620=J$1,1,0)</f>
        <v>1</v>
      </c>
      <c r="K2553" t="str">
        <f t="shared" si="401"/>
        <v>Valid</v>
      </c>
      <c r="L2553" t="str">
        <f t="shared" si="402"/>
        <v>Female</v>
      </c>
      <c r="M2553">
        <f>IF(Sheet4!$C2620=M$1,1,0)</f>
        <v>0</v>
      </c>
      <c r="N2553">
        <f>IF(Sheet4!$C2620=N$1,1,0)</f>
        <v>0</v>
      </c>
      <c r="O2553">
        <f>IF(Sheet4!$C2620=O$1,1,0)</f>
        <v>0</v>
      </c>
      <c r="P2553">
        <f>IF(Sheet4!$C2620=P$1,1,0)</f>
        <v>0</v>
      </c>
      <c r="Q2553">
        <f>IF(Sheet4!$C2620=Q$1,1,0)</f>
        <v>0</v>
      </c>
      <c r="R2553">
        <f>IF(Sheet4!$C2620=R$1,1,0)</f>
        <v>0</v>
      </c>
      <c r="S2553">
        <f>IF(Sheet4!$C2620=S$1,1,0)</f>
        <v>0</v>
      </c>
      <c r="T2553">
        <f>IF(Sheet4!$C2620=T$1,1,0)</f>
        <v>0</v>
      </c>
      <c r="U2553">
        <f>IF(Sheet4!$C2620=U$1,1,0)</f>
        <v>0</v>
      </c>
      <c r="V2553">
        <f>IF(Sheet4!$C2620=V$1,1,0)</f>
        <v>0</v>
      </c>
      <c r="W2553">
        <f>IF(Sheet4!$C2620=W$1,1,0)</f>
        <v>0</v>
      </c>
      <c r="X2553">
        <f>IF(Sheet4!$C2620=X$1,1,0)</f>
        <v>0</v>
      </c>
      <c r="Y2553">
        <f>IF(Sheet4!$C2620=Y$1,1,0)</f>
        <v>1</v>
      </c>
      <c r="Z2553">
        <f>IF(Sheet4!$C2620=Z$1,1,0)</f>
        <v>0</v>
      </c>
      <c r="AA2553" t="str">
        <f t="shared" si="403"/>
        <v>Valid</v>
      </c>
      <c r="AB2553">
        <f>IF(h!$A2620=AB$1,1,0)</f>
        <v>0</v>
      </c>
      <c r="AC2553">
        <f>IF(h!$A2620=AC$1,1,0)</f>
        <v>1</v>
      </c>
      <c r="AD2553">
        <f>IF(h!$A2620=AD$1,1,0)</f>
        <v>0</v>
      </c>
      <c r="AE2553">
        <f>IF(h!$A2620=AE$1,1,0)</f>
        <v>0</v>
      </c>
      <c r="AF2553">
        <f t="shared" si="408"/>
        <v>0</v>
      </c>
      <c r="AG2553">
        <f t="shared" si="408"/>
        <v>0</v>
      </c>
      <c r="AH2553">
        <f t="shared" si="408"/>
        <v>0</v>
      </c>
      <c r="AI2553">
        <f>IF(h!$A2620=AI$1,1,0)</f>
        <v>0</v>
      </c>
      <c r="AJ2553" t="str">
        <f t="shared" si="404"/>
        <v>Valid</v>
      </c>
      <c r="AK2553" t="str">
        <f t="shared" si="405"/>
        <v>Operation Department</v>
      </c>
    </row>
    <row r="2554" spans="1:37" hidden="1" x14ac:dyDescent="0.3">
      <c r="A2554">
        <v>521320</v>
      </c>
      <c r="B2554" s="2">
        <v>41850.632881944446</v>
      </c>
      <c r="C2554">
        <v>45554</v>
      </c>
      <c r="D2554" t="s">
        <v>38</v>
      </c>
      <c r="E2554">
        <f>IF(Sheet4!D3513="Hired",1,0)</f>
        <v>0</v>
      </c>
      <c r="F2554" t="str">
        <f t="shared" si="399"/>
        <v>Rejected</v>
      </c>
      <c r="G2554" t="str">
        <f t="shared" si="400"/>
        <v>Valid</v>
      </c>
      <c r="I2554">
        <f>IF(Sheet4!$A3513=I$1,1,0)</f>
        <v>1</v>
      </c>
      <c r="J2554">
        <f>IF(Sheet4!$A3513=J$1,1,0)</f>
        <v>0</v>
      </c>
      <c r="K2554" t="str">
        <f t="shared" si="401"/>
        <v>Valid</v>
      </c>
      <c r="L2554" t="str">
        <f t="shared" si="402"/>
        <v>Male</v>
      </c>
      <c r="M2554">
        <f>IF(Sheet4!$C3513=M$1,1,0)</f>
        <v>0</v>
      </c>
      <c r="N2554">
        <f>IF(Sheet4!$C3513=N$1,1,0)</f>
        <v>1</v>
      </c>
      <c r="O2554">
        <f>IF(Sheet4!$C3513=O$1,1,0)</f>
        <v>0</v>
      </c>
      <c r="P2554">
        <f>IF(Sheet4!$C3513=P$1,1,0)</f>
        <v>0</v>
      </c>
      <c r="Q2554">
        <f>IF(Sheet4!$C3513=Q$1,1,0)</f>
        <v>0</v>
      </c>
      <c r="R2554">
        <f>IF(Sheet4!$C3513=R$1,1,0)</f>
        <v>0</v>
      </c>
      <c r="S2554">
        <f>IF(Sheet4!$C3513=S$1,1,0)</f>
        <v>0</v>
      </c>
      <c r="T2554">
        <f>IF(Sheet4!$C3513=T$1,1,0)</f>
        <v>0</v>
      </c>
      <c r="U2554">
        <f>IF(Sheet4!$C3513=U$1,1,0)</f>
        <v>0</v>
      </c>
      <c r="V2554">
        <f>IF(Sheet4!$C3513=V$1,1,0)</f>
        <v>0</v>
      </c>
      <c r="W2554">
        <f>IF(Sheet4!$C3513=W$1,1,0)</f>
        <v>0</v>
      </c>
      <c r="X2554">
        <f>IF(Sheet4!$C3513=X$1,1,0)</f>
        <v>0</v>
      </c>
      <c r="Y2554">
        <f>IF(Sheet4!$C3513=Y$1,1,0)</f>
        <v>0</v>
      </c>
      <c r="Z2554">
        <f>IF(Sheet4!$C3513=Z$1,1,0)</f>
        <v>0</v>
      </c>
      <c r="AA2554" t="str">
        <f t="shared" si="403"/>
        <v>Valid</v>
      </c>
      <c r="AB2554">
        <f>IF(h!$A3513=AB$1,1,0)</f>
        <v>1</v>
      </c>
      <c r="AC2554">
        <f>IF(h!$A3513=AC$1,1,0)</f>
        <v>0</v>
      </c>
      <c r="AD2554">
        <f>IF(h!$A3513=AD$1,1,0)</f>
        <v>0</v>
      </c>
      <c r="AE2554">
        <f>IF(h!$A3513=AE$1,1,0)</f>
        <v>0</v>
      </c>
      <c r="AF2554">
        <f t="shared" si="408"/>
        <v>0</v>
      </c>
      <c r="AG2554">
        <f t="shared" si="408"/>
        <v>0</v>
      </c>
      <c r="AH2554">
        <f t="shared" si="408"/>
        <v>0</v>
      </c>
      <c r="AI2554">
        <f>IF(h!$A3513=AI$1,1,0)</f>
        <v>0</v>
      </c>
      <c r="AJ2554" t="str">
        <f t="shared" si="404"/>
        <v>Valid</v>
      </c>
      <c r="AK2554" t="str">
        <f t="shared" si="405"/>
        <v>Service Department</v>
      </c>
    </row>
    <row r="2555" spans="1:37" x14ac:dyDescent="0.3">
      <c r="A2555">
        <v>573316</v>
      </c>
      <c r="B2555" s="2">
        <v>41813.775000000001</v>
      </c>
      <c r="C2555">
        <v>45578</v>
      </c>
      <c r="D2555" t="s">
        <v>38</v>
      </c>
      <c r="E2555">
        <f>IF(Sheet4!D6680="Hired",1,0)</f>
        <v>1</v>
      </c>
      <c r="F2555" t="str">
        <f t="shared" si="399"/>
        <v>Hired</v>
      </c>
      <c r="G2555" t="str">
        <f t="shared" si="400"/>
        <v>Valid</v>
      </c>
      <c r="I2555">
        <f>IF(Sheet4!$A6680=I$1,1,0)</f>
        <v>0</v>
      </c>
      <c r="J2555">
        <f>IF(Sheet4!$A6680=J$1,1,0)</f>
        <v>1</v>
      </c>
      <c r="K2555" t="str">
        <f t="shared" si="401"/>
        <v>Valid</v>
      </c>
      <c r="L2555" t="str">
        <f t="shared" si="402"/>
        <v>Female</v>
      </c>
      <c r="M2555">
        <f>IF(Sheet4!$C6680=M$1,1,0)</f>
        <v>0</v>
      </c>
      <c r="N2555">
        <f>IF(Sheet4!$C6680=N$1,1,0)</f>
        <v>1</v>
      </c>
      <c r="O2555">
        <f>IF(Sheet4!$C6680=O$1,1,0)</f>
        <v>0</v>
      </c>
      <c r="P2555">
        <f>IF(Sheet4!$C6680=P$1,1,0)</f>
        <v>0</v>
      </c>
      <c r="Q2555">
        <f>IF(Sheet4!$C6680=Q$1,1,0)</f>
        <v>0</v>
      </c>
      <c r="R2555">
        <f>IF(Sheet4!$C6680=R$1,1,0)</f>
        <v>0</v>
      </c>
      <c r="S2555">
        <f>IF(Sheet4!$C6680=S$1,1,0)</f>
        <v>0</v>
      </c>
      <c r="T2555">
        <f>IF(Sheet4!$C6680=T$1,1,0)</f>
        <v>0</v>
      </c>
      <c r="U2555">
        <f>IF(Sheet4!$C6680=U$1,1,0)</f>
        <v>0</v>
      </c>
      <c r="V2555">
        <f>IF(Sheet4!$C6680=V$1,1,0)</f>
        <v>0</v>
      </c>
      <c r="W2555">
        <f>IF(Sheet4!$C6680=W$1,1,0)</f>
        <v>0</v>
      </c>
      <c r="X2555">
        <f>IF(Sheet4!$C6680=X$1,1,0)</f>
        <v>0</v>
      </c>
      <c r="Y2555">
        <f>IF(Sheet4!$C6680=Y$1,1,0)</f>
        <v>0</v>
      </c>
      <c r="Z2555">
        <f>IF(Sheet4!$C6680=Z$1,1,0)</f>
        <v>0</v>
      </c>
      <c r="AA2555" t="str">
        <f t="shared" si="403"/>
        <v>Valid</v>
      </c>
      <c r="AB2555">
        <f>IF(h!$A6680=AB$1,1,0)</f>
        <v>0</v>
      </c>
      <c r="AC2555">
        <f>IF(h!$A6680=AC$1,1,0)</f>
        <v>0</v>
      </c>
      <c r="AD2555">
        <f>IF(h!$A6680=AD$1,1,0)</f>
        <v>1</v>
      </c>
      <c r="AE2555">
        <f>IF(h!$A6680=AE$1,1,0)</f>
        <v>0</v>
      </c>
      <c r="AF2555">
        <f t="shared" si="408"/>
        <v>0</v>
      </c>
      <c r="AG2555">
        <f t="shared" si="408"/>
        <v>0</v>
      </c>
      <c r="AH2555">
        <f t="shared" si="408"/>
        <v>0</v>
      </c>
      <c r="AI2555">
        <f>IF(h!$A6680=AI$1,1,0)</f>
        <v>0</v>
      </c>
      <c r="AJ2555" t="str">
        <f t="shared" si="404"/>
        <v>Valid</v>
      </c>
      <c r="AK2555" t="str">
        <f t="shared" si="405"/>
        <v>Sales Department</v>
      </c>
    </row>
    <row r="2556" spans="1:37" hidden="1" x14ac:dyDescent="0.3">
      <c r="A2556">
        <v>472424</v>
      </c>
      <c r="B2556" s="2">
        <v>41761.397199074076</v>
      </c>
      <c r="C2556">
        <v>45598</v>
      </c>
      <c r="D2556" t="s">
        <v>38</v>
      </c>
      <c r="E2556">
        <f>IF(Sheet4!D1280="Hired",1,0)</f>
        <v>0</v>
      </c>
      <c r="F2556" t="str">
        <f t="shared" si="399"/>
        <v>Rejected</v>
      </c>
      <c r="G2556" t="str">
        <f t="shared" si="400"/>
        <v>Valid</v>
      </c>
      <c r="I2556">
        <f>IF(Sheet4!$A1280=I$1,1,0)</f>
        <v>0</v>
      </c>
      <c r="J2556">
        <f>IF(Sheet4!$A1280=J$1,1,0)</f>
        <v>1</v>
      </c>
      <c r="K2556" t="str">
        <f t="shared" si="401"/>
        <v>Valid</v>
      </c>
      <c r="L2556" t="str">
        <f t="shared" si="402"/>
        <v>Female</v>
      </c>
      <c r="M2556">
        <f>IF(Sheet4!$C1280=M$1,1,0)</f>
        <v>0</v>
      </c>
      <c r="N2556">
        <f>IF(Sheet4!$C1280=N$1,1,0)</f>
        <v>0</v>
      </c>
      <c r="O2556">
        <f>IF(Sheet4!$C1280=O$1,1,0)</f>
        <v>0</v>
      </c>
      <c r="P2556">
        <f>IF(Sheet4!$C1280=P$1,1,0)</f>
        <v>0</v>
      </c>
      <c r="Q2556">
        <f>IF(Sheet4!$C1280=Q$1,1,0)</f>
        <v>0</v>
      </c>
      <c r="R2556">
        <f>IF(Sheet4!$C1280=R$1,1,0)</f>
        <v>0</v>
      </c>
      <c r="S2556">
        <f>IF(Sheet4!$C1280=S$1,1,0)</f>
        <v>0</v>
      </c>
      <c r="T2556">
        <f>IF(Sheet4!$C1280=T$1,1,0)</f>
        <v>0</v>
      </c>
      <c r="U2556">
        <f>IF(Sheet4!$C1280=U$1,1,0)</f>
        <v>0</v>
      </c>
      <c r="V2556">
        <f>IF(Sheet4!$C1280=V$1,1,0)</f>
        <v>0</v>
      </c>
      <c r="W2556">
        <f>IF(Sheet4!$C1280=W$1,1,0)</f>
        <v>0</v>
      </c>
      <c r="X2556">
        <f>IF(Sheet4!$C1280=X$1,1,0)</f>
        <v>0</v>
      </c>
      <c r="Y2556">
        <f>IF(Sheet4!$C1280=Y$1,1,0)</f>
        <v>1</v>
      </c>
      <c r="Z2556">
        <f>IF(Sheet4!$C1280=Z$1,1,0)</f>
        <v>0</v>
      </c>
      <c r="AA2556" t="str">
        <f t="shared" si="403"/>
        <v>Valid</v>
      </c>
      <c r="AB2556">
        <f>IF(h!$A1280=AB$1,1,0)</f>
        <v>0</v>
      </c>
      <c r="AC2556">
        <f>IF(h!$A1280=AC$1,1,0)</f>
        <v>0</v>
      </c>
      <c r="AD2556">
        <f>IF(h!$A1280=AD$1,1,0)</f>
        <v>0</v>
      </c>
      <c r="AE2556">
        <f>IF(h!$A1280=AE$1,1,0)</f>
        <v>0</v>
      </c>
      <c r="AF2556">
        <f t="shared" si="408"/>
        <v>0</v>
      </c>
      <c r="AG2556">
        <f t="shared" si="408"/>
        <v>0</v>
      </c>
      <c r="AH2556">
        <f t="shared" si="408"/>
        <v>0</v>
      </c>
      <c r="AI2556">
        <f>IF(h!$A1280=AI$1,1,0)</f>
        <v>1</v>
      </c>
      <c r="AJ2556" t="str">
        <f t="shared" si="404"/>
        <v>Valid</v>
      </c>
      <c r="AK2556" t="str">
        <f t="shared" si="405"/>
        <v>General Management</v>
      </c>
    </row>
    <row r="2557" spans="1:37" x14ac:dyDescent="0.3">
      <c r="A2557">
        <v>934567</v>
      </c>
      <c r="B2557" s="2">
        <v>41782.63417824074</v>
      </c>
      <c r="C2557">
        <v>45598</v>
      </c>
      <c r="D2557" t="s">
        <v>38</v>
      </c>
      <c r="E2557">
        <f>IF(Sheet4!D2725="Hired",1,0)</f>
        <v>1</v>
      </c>
      <c r="F2557" t="str">
        <f t="shared" si="399"/>
        <v>Hired</v>
      </c>
      <c r="G2557" t="str">
        <f t="shared" si="400"/>
        <v>Valid</v>
      </c>
      <c r="I2557">
        <f>IF(Sheet4!$A2725=I$1,1,0)</f>
        <v>0</v>
      </c>
      <c r="J2557">
        <f>IF(Sheet4!$A2725=J$1,1,0)</f>
        <v>1</v>
      </c>
      <c r="K2557" t="str">
        <f t="shared" si="401"/>
        <v>Valid</v>
      </c>
      <c r="L2557" t="str">
        <f t="shared" si="402"/>
        <v>Female</v>
      </c>
      <c r="M2557">
        <f>IF(Sheet4!$C2725=M$1,1,0)</f>
        <v>0</v>
      </c>
      <c r="N2557">
        <f>IF(Sheet4!$C2725=N$1,1,0)</f>
        <v>1</v>
      </c>
      <c r="O2557">
        <f>IF(Sheet4!$C2725=O$1,1,0)</f>
        <v>0</v>
      </c>
      <c r="P2557">
        <f>IF(Sheet4!$C2725=P$1,1,0)</f>
        <v>0</v>
      </c>
      <c r="Q2557">
        <f>IF(Sheet4!$C2725=Q$1,1,0)</f>
        <v>0</v>
      </c>
      <c r="R2557">
        <f>IF(Sheet4!$C2725=R$1,1,0)</f>
        <v>0</v>
      </c>
      <c r="S2557">
        <f>IF(Sheet4!$C2725=S$1,1,0)</f>
        <v>0</v>
      </c>
      <c r="T2557">
        <f>IF(Sheet4!$C2725=T$1,1,0)</f>
        <v>0</v>
      </c>
      <c r="U2557">
        <f>IF(Sheet4!$C2725=U$1,1,0)</f>
        <v>0</v>
      </c>
      <c r="V2557">
        <f>IF(Sheet4!$C2725=V$1,1,0)</f>
        <v>0</v>
      </c>
      <c r="W2557">
        <f>IF(Sheet4!$C2725=W$1,1,0)</f>
        <v>0</v>
      </c>
      <c r="X2557">
        <f>IF(Sheet4!$C2725=X$1,1,0)</f>
        <v>0</v>
      </c>
      <c r="Y2557">
        <f>IF(Sheet4!$C2725=Y$1,1,0)</f>
        <v>0</v>
      </c>
      <c r="Z2557">
        <f>IF(Sheet4!$C2725=Z$1,1,0)</f>
        <v>0</v>
      </c>
      <c r="AA2557" t="str">
        <f t="shared" si="403"/>
        <v>Valid</v>
      </c>
      <c r="AB2557">
        <f>IF(h!$A2725=AB$1,1,0)</f>
        <v>0</v>
      </c>
      <c r="AC2557">
        <f>IF(h!$A2725=AC$1,1,0)</f>
        <v>1</v>
      </c>
      <c r="AD2557">
        <f>IF(h!$A2725=AD$1,1,0)</f>
        <v>0</v>
      </c>
      <c r="AE2557">
        <f>IF(h!$A2725=AE$1,1,0)</f>
        <v>0</v>
      </c>
      <c r="AF2557">
        <f t="shared" si="408"/>
        <v>0</v>
      </c>
      <c r="AG2557">
        <f t="shared" si="408"/>
        <v>0</v>
      </c>
      <c r="AH2557">
        <f t="shared" si="408"/>
        <v>0</v>
      </c>
      <c r="AI2557">
        <f>IF(h!$A2725=AI$1,1,0)</f>
        <v>0</v>
      </c>
      <c r="AJ2557" t="str">
        <f t="shared" si="404"/>
        <v>Valid</v>
      </c>
      <c r="AK2557" t="str">
        <f t="shared" si="405"/>
        <v>Operation Department</v>
      </c>
    </row>
    <row r="2558" spans="1:37" x14ac:dyDescent="0.3">
      <c r="A2558">
        <v>102923</v>
      </c>
      <c r="B2558" s="2">
        <v>41824.569756944446</v>
      </c>
      <c r="C2558">
        <v>45602</v>
      </c>
      <c r="D2558" t="s">
        <v>38</v>
      </c>
      <c r="E2558">
        <f>IF(Sheet4!D4691="Hired",1,0)</f>
        <v>1</v>
      </c>
      <c r="F2558" t="str">
        <f t="shared" si="399"/>
        <v>Hired</v>
      </c>
      <c r="G2558" t="str">
        <f t="shared" si="400"/>
        <v>Valid</v>
      </c>
      <c r="I2558">
        <f>IF(Sheet4!$A4691=I$1,1,0)</f>
        <v>1</v>
      </c>
      <c r="J2558">
        <f>IF(Sheet4!$A4691=J$1,1,0)</f>
        <v>0</v>
      </c>
      <c r="K2558" t="str">
        <f t="shared" si="401"/>
        <v>Valid</v>
      </c>
      <c r="L2558" t="str">
        <f t="shared" si="402"/>
        <v>Male</v>
      </c>
      <c r="M2558">
        <f>IF(Sheet4!$C4691=M$1,1,0)</f>
        <v>0</v>
      </c>
      <c r="N2558">
        <f>IF(Sheet4!$C4691=N$1,1,0)</f>
        <v>0</v>
      </c>
      <c r="O2558">
        <f>IF(Sheet4!$C4691=O$1,1,0)</f>
        <v>0</v>
      </c>
      <c r="P2558">
        <f>IF(Sheet4!$C4691=P$1,1,0)</f>
        <v>0</v>
      </c>
      <c r="Q2558">
        <f>IF(Sheet4!$C4691=Q$1,1,0)</f>
        <v>0</v>
      </c>
      <c r="R2558">
        <f>IF(Sheet4!$C4691=R$1,1,0)</f>
        <v>0</v>
      </c>
      <c r="S2558">
        <f>IF(Sheet4!$C4691=S$1,1,0)</f>
        <v>0</v>
      </c>
      <c r="T2558">
        <f>IF(Sheet4!$C4691=T$1,1,0)</f>
        <v>0</v>
      </c>
      <c r="U2558">
        <f>IF(Sheet4!$C4691=U$1,1,0)</f>
        <v>0</v>
      </c>
      <c r="V2558">
        <f>IF(Sheet4!$C4691=V$1,1,0)</f>
        <v>0</v>
      </c>
      <c r="W2558">
        <f>IF(Sheet4!$C4691=W$1,1,0)</f>
        <v>0</v>
      </c>
      <c r="X2558">
        <f>IF(Sheet4!$C4691=X$1,1,0)</f>
        <v>0</v>
      </c>
      <c r="Y2558">
        <f>IF(Sheet4!$C4691=Y$1,1,0)</f>
        <v>1</v>
      </c>
      <c r="Z2558">
        <f>IF(Sheet4!$C4691=Z$1,1,0)</f>
        <v>0</v>
      </c>
      <c r="AA2558" t="str">
        <f t="shared" si="403"/>
        <v>Valid</v>
      </c>
      <c r="AB2558">
        <f>IF(h!$A4691=AB$1,1,0)</f>
        <v>0</v>
      </c>
      <c r="AC2558">
        <f>IF(h!$A4691=AC$1,1,0)</f>
        <v>1</v>
      </c>
      <c r="AD2558">
        <f>IF(h!$A4691=AD$1,1,0)</f>
        <v>0</v>
      </c>
      <c r="AE2558">
        <f>IF(h!$A4691=AE$1,1,0)</f>
        <v>0</v>
      </c>
      <c r="AF2558">
        <f t="shared" si="408"/>
        <v>0</v>
      </c>
      <c r="AG2558">
        <f t="shared" si="408"/>
        <v>0</v>
      </c>
      <c r="AH2558">
        <f t="shared" si="408"/>
        <v>0</v>
      </c>
      <c r="AI2558">
        <f>IF(h!$A4691=AI$1,1,0)</f>
        <v>0</v>
      </c>
      <c r="AJ2558" t="str">
        <f t="shared" si="404"/>
        <v>Valid</v>
      </c>
      <c r="AK2558" t="str">
        <f t="shared" si="405"/>
        <v>Operation Department</v>
      </c>
    </row>
    <row r="2559" spans="1:37" x14ac:dyDescent="0.3">
      <c r="A2559">
        <v>86558</v>
      </c>
      <c r="B2559" s="2">
        <v>41760.732453703706</v>
      </c>
      <c r="C2559">
        <v>45622</v>
      </c>
      <c r="D2559" t="s">
        <v>38</v>
      </c>
      <c r="E2559">
        <f>IF(Sheet4!D3791="Hired",1,0)</f>
        <v>1</v>
      </c>
      <c r="F2559" t="str">
        <f t="shared" si="399"/>
        <v>Hired</v>
      </c>
      <c r="G2559" t="str">
        <f t="shared" si="400"/>
        <v>Valid</v>
      </c>
      <c r="I2559">
        <f>IF(Sheet4!$A3791=I$1,1,0)</f>
        <v>1</v>
      </c>
      <c r="J2559">
        <f>IF(Sheet4!$A3791=J$1,1,0)</f>
        <v>0</v>
      </c>
      <c r="K2559" t="str">
        <f t="shared" si="401"/>
        <v>Valid</v>
      </c>
      <c r="L2559" t="str">
        <f t="shared" si="402"/>
        <v>Male</v>
      </c>
      <c r="M2559">
        <f>IF(Sheet4!$C3791=M$1,1,0)</f>
        <v>0</v>
      </c>
      <c r="N2559">
        <f>IF(Sheet4!$C3791=N$1,1,0)</f>
        <v>0</v>
      </c>
      <c r="O2559">
        <f>IF(Sheet4!$C3791=O$1,1,0)</f>
        <v>0</v>
      </c>
      <c r="P2559">
        <f>IF(Sheet4!$C3791=P$1,1,0)</f>
        <v>0</v>
      </c>
      <c r="Q2559">
        <f>IF(Sheet4!$C3791=Q$1,1,0)</f>
        <v>0</v>
      </c>
      <c r="R2559">
        <f>IF(Sheet4!$C3791=R$1,1,0)</f>
        <v>0</v>
      </c>
      <c r="S2559">
        <f>IF(Sheet4!$C3791=S$1,1,0)</f>
        <v>0</v>
      </c>
      <c r="T2559">
        <f>IF(Sheet4!$C3791=T$1,1,0)</f>
        <v>0</v>
      </c>
      <c r="U2559">
        <f>IF(Sheet4!$C3791=U$1,1,0)</f>
        <v>1</v>
      </c>
      <c r="V2559">
        <f>IF(Sheet4!$C3791=V$1,1,0)</f>
        <v>0</v>
      </c>
      <c r="W2559">
        <f>IF(Sheet4!$C3791=W$1,1,0)</f>
        <v>0</v>
      </c>
      <c r="X2559">
        <f>IF(Sheet4!$C3791=X$1,1,0)</f>
        <v>0</v>
      </c>
      <c r="Y2559">
        <f>IF(Sheet4!$C3791=Y$1,1,0)</f>
        <v>0</v>
      </c>
      <c r="Z2559">
        <f>IF(Sheet4!$C3791=Z$1,1,0)</f>
        <v>0</v>
      </c>
      <c r="AA2559" t="str">
        <f t="shared" si="403"/>
        <v>Valid</v>
      </c>
      <c r="AB2559">
        <f>IF(h!$A3791=AB$1,1,0)</f>
        <v>0</v>
      </c>
      <c r="AC2559">
        <f>IF(h!$A3791=AC$1,1,0)</f>
        <v>1</v>
      </c>
      <c r="AD2559">
        <f>IF(h!$A3791=AD$1,1,0)</f>
        <v>0</v>
      </c>
      <c r="AE2559">
        <f>IF(h!$A3791=AE$1,1,0)</f>
        <v>0</v>
      </c>
      <c r="AF2559">
        <f t="shared" si="408"/>
        <v>0</v>
      </c>
      <c r="AG2559">
        <f t="shared" si="408"/>
        <v>0</v>
      </c>
      <c r="AH2559">
        <f t="shared" si="408"/>
        <v>0</v>
      </c>
      <c r="AI2559">
        <f>IF(h!$A3791=AI$1,1,0)</f>
        <v>0</v>
      </c>
      <c r="AJ2559" t="str">
        <f t="shared" si="404"/>
        <v>Valid</v>
      </c>
      <c r="AK2559" t="str">
        <f t="shared" si="405"/>
        <v>Operation Department</v>
      </c>
    </row>
    <row r="2560" spans="1:37" hidden="1" x14ac:dyDescent="0.3">
      <c r="A2560">
        <v>929675</v>
      </c>
      <c r="B2560" s="2">
        <v>41881.341956018521</v>
      </c>
      <c r="C2560">
        <v>45625</v>
      </c>
      <c r="D2560" t="s">
        <v>38</v>
      </c>
      <c r="E2560">
        <f>IF(Sheet4!D1268="Hired",1,0)</f>
        <v>0</v>
      </c>
      <c r="F2560" t="str">
        <f t="shared" si="399"/>
        <v>Rejected</v>
      </c>
      <c r="G2560" t="str">
        <f t="shared" si="400"/>
        <v>Valid</v>
      </c>
      <c r="I2560">
        <f>IF(Sheet4!$A1268=I$1,1,0)</f>
        <v>1</v>
      </c>
      <c r="J2560">
        <f>IF(Sheet4!$A1268=J$1,1,0)</f>
        <v>0</v>
      </c>
      <c r="K2560" t="str">
        <f t="shared" si="401"/>
        <v>Valid</v>
      </c>
      <c r="L2560" t="str">
        <f t="shared" si="402"/>
        <v>Male</v>
      </c>
      <c r="M2560">
        <f>IF(Sheet4!$C1268=M$1,1,0)</f>
        <v>0</v>
      </c>
      <c r="N2560">
        <f>IF(Sheet4!$C1268=N$1,1,0)</f>
        <v>1</v>
      </c>
      <c r="O2560">
        <f>IF(Sheet4!$C1268=O$1,1,0)</f>
        <v>0</v>
      </c>
      <c r="P2560">
        <f>IF(Sheet4!$C1268=P$1,1,0)</f>
        <v>0</v>
      </c>
      <c r="Q2560">
        <f>IF(Sheet4!$C1268=Q$1,1,0)</f>
        <v>0</v>
      </c>
      <c r="R2560">
        <f>IF(Sheet4!$C1268=R$1,1,0)</f>
        <v>0</v>
      </c>
      <c r="S2560">
        <f>IF(Sheet4!$C1268=S$1,1,0)</f>
        <v>0</v>
      </c>
      <c r="T2560">
        <f>IF(Sheet4!$C1268=T$1,1,0)</f>
        <v>0</v>
      </c>
      <c r="U2560">
        <f>IF(Sheet4!$C1268=U$1,1,0)</f>
        <v>0</v>
      </c>
      <c r="V2560">
        <f>IF(Sheet4!$C1268=V$1,1,0)</f>
        <v>0</v>
      </c>
      <c r="W2560">
        <f>IF(Sheet4!$C1268=W$1,1,0)</f>
        <v>0</v>
      </c>
      <c r="X2560">
        <f>IF(Sheet4!$C1268=X$1,1,0)</f>
        <v>0</v>
      </c>
      <c r="Y2560">
        <f>IF(Sheet4!$C1268=Y$1,1,0)</f>
        <v>0</v>
      </c>
      <c r="Z2560">
        <f>IF(Sheet4!$C1268=Z$1,1,0)</f>
        <v>0</v>
      </c>
      <c r="AA2560" t="str">
        <f t="shared" si="403"/>
        <v>Valid</v>
      </c>
      <c r="AB2560">
        <f>IF(h!$A1268=AB$1,1,0)</f>
        <v>0</v>
      </c>
      <c r="AC2560">
        <f>IF(h!$A1268=AC$1,1,0)</f>
        <v>0</v>
      </c>
      <c r="AD2560">
        <f>IF(h!$A1268=AD$1,1,0)</f>
        <v>1</v>
      </c>
      <c r="AE2560">
        <f>IF(h!$A1268=AE$1,1,0)</f>
        <v>0</v>
      </c>
      <c r="AF2560">
        <f t="shared" si="408"/>
        <v>0</v>
      </c>
      <c r="AG2560">
        <f t="shared" si="408"/>
        <v>0</v>
      </c>
      <c r="AH2560">
        <f t="shared" si="408"/>
        <v>0</v>
      </c>
      <c r="AI2560">
        <f>IF(h!$A1268=AI$1,1,0)</f>
        <v>0</v>
      </c>
      <c r="AJ2560" t="str">
        <f t="shared" si="404"/>
        <v>Valid</v>
      </c>
      <c r="AK2560" t="str">
        <f t="shared" si="405"/>
        <v>Sales Department</v>
      </c>
    </row>
    <row r="2561" spans="1:37" x14ac:dyDescent="0.3">
      <c r="A2561">
        <v>542358</v>
      </c>
      <c r="B2561" s="2">
        <v>41824.737812500003</v>
      </c>
      <c r="C2561">
        <v>45675</v>
      </c>
      <c r="D2561" t="s">
        <v>38</v>
      </c>
      <c r="E2561">
        <f>IF(Sheet4!D6829="Hired",1,0)</f>
        <v>1</v>
      </c>
      <c r="F2561" t="str">
        <f t="shared" si="399"/>
        <v>Hired</v>
      </c>
      <c r="G2561" t="str">
        <f t="shared" si="400"/>
        <v>Valid</v>
      </c>
      <c r="I2561">
        <f>IF(Sheet4!$A6829=I$1,1,0)</f>
        <v>1</v>
      </c>
      <c r="J2561">
        <f>IF(Sheet4!$A6829=J$1,1,0)</f>
        <v>0</v>
      </c>
      <c r="K2561" t="str">
        <f t="shared" si="401"/>
        <v>Valid</v>
      </c>
      <c r="L2561" t="str">
        <f t="shared" si="402"/>
        <v>Male</v>
      </c>
      <c r="M2561">
        <f>IF(Sheet4!$C6829=M$1,1,0)</f>
        <v>0</v>
      </c>
      <c r="N2561">
        <f>IF(Sheet4!$C6829=N$1,1,0)</f>
        <v>0</v>
      </c>
      <c r="O2561">
        <f>IF(Sheet4!$C6829=O$1,1,0)</f>
        <v>0</v>
      </c>
      <c r="P2561">
        <f>IF(Sheet4!$C6829=P$1,1,0)</f>
        <v>0</v>
      </c>
      <c r="Q2561">
        <f>IF(Sheet4!$C6829=Q$1,1,0)</f>
        <v>0</v>
      </c>
      <c r="R2561">
        <f>IF(Sheet4!$C6829=R$1,1,0)</f>
        <v>0</v>
      </c>
      <c r="S2561">
        <f>IF(Sheet4!$C6829=S$1,1,0)</f>
        <v>0</v>
      </c>
      <c r="T2561">
        <f>IF(Sheet4!$C6829=T$1,1,0)</f>
        <v>0</v>
      </c>
      <c r="U2561">
        <f>IF(Sheet4!$C6829=U$1,1,0)</f>
        <v>1</v>
      </c>
      <c r="V2561">
        <f>IF(Sheet4!$C6829=V$1,1,0)</f>
        <v>0</v>
      </c>
      <c r="W2561">
        <f>IF(Sheet4!$C6829=W$1,1,0)</f>
        <v>0</v>
      </c>
      <c r="X2561">
        <f>IF(Sheet4!$C6829=X$1,1,0)</f>
        <v>0</v>
      </c>
      <c r="Y2561">
        <f>IF(Sheet4!$C6829=Y$1,1,0)</f>
        <v>0</v>
      </c>
      <c r="Z2561">
        <f>IF(Sheet4!$C6829=Z$1,1,0)</f>
        <v>0</v>
      </c>
      <c r="AA2561" t="str">
        <f t="shared" si="403"/>
        <v>Valid</v>
      </c>
      <c r="AB2561">
        <f>IF(h!$A6829=AB$1,1,0)</f>
        <v>1</v>
      </c>
      <c r="AC2561">
        <f>IF(h!$A6829=AC$1,1,0)</f>
        <v>0</v>
      </c>
      <c r="AD2561">
        <f>IF(h!$A6829=AD$1,1,0)</f>
        <v>0</v>
      </c>
      <c r="AE2561">
        <f>IF(h!$A6829=AE$1,1,0)</f>
        <v>0</v>
      </c>
      <c r="AF2561">
        <f t="shared" si="408"/>
        <v>0</v>
      </c>
      <c r="AG2561">
        <f t="shared" si="408"/>
        <v>0</v>
      </c>
      <c r="AH2561">
        <f t="shared" si="408"/>
        <v>0</v>
      </c>
      <c r="AI2561">
        <f>IF(h!$A6829=AI$1,1,0)</f>
        <v>0</v>
      </c>
      <c r="AJ2561" t="str">
        <f t="shared" si="404"/>
        <v>Valid</v>
      </c>
      <c r="AK2561" t="str">
        <f t="shared" si="405"/>
        <v>Service Department</v>
      </c>
    </row>
    <row r="2562" spans="1:37" hidden="1" x14ac:dyDescent="0.3">
      <c r="A2562">
        <v>486811</v>
      </c>
      <c r="B2562" s="2">
        <v>41842.418958333335</v>
      </c>
      <c r="C2562">
        <v>45682</v>
      </c>
      <c r="D2562" t="s">
        <v>38</v>
      </c>
      <c r="E2562">
        <f>IF(Sheet4!D828="Hired",1,0)</f>
        <v>0</v>
      </c>
      <c r="F2562" t="str">
        <f t="shared" ref="F2562:F2625" si="409">IF(E2562=0, "Rejected","Hired")</f>
        <v>Rejected</v>
      </c>
      <c r="G2562" t="str">
        <f t="shared" ref="G2562:G2625" si="410">IF(OR(E2562=0,E2562=1),"Valid","Outlier")</f>
        <v>Valid</v>
      </c>
      <c r="I2562">
        <f>IF(Sheet4!$A828=I$1,1,0)</f>
        <v>1</v>
      </c>
      <c r="J2562">
        <f>IF(Sheet4!$A828=J$1,1,0)</f>
        <v>0</v>
      </c>
      <c r="K2562" t="str">
        <f t="shared" ref="K2562:K2625" si="411">IF(SUM(I2562:J2562) = 1, "Valid", "Outlier")</f>
        <v>Valid</v>
      </c>
      <c r="L2562" t="str">
        <f t="shared" ref="L2562:L2625" si="412">IF(I2562=1, "Male", IF(J2562=1, "Female", "Don’t prefer to say"))</f>
        <v>Male</v>
      </c>
      <c r="M2562">
        <f>IF(Sheet4!$C828=M$1,1,0)</f>
        <v>0</v>
      </c>
      <c r="N2562">
        <f>IF(Sheet4!$C828=N$1,1,0)</f>
        <v>0</v>
      </c>
      <c r="O2562">
        <f>IF(Sheet4!$C828=O$1,1,0)</f>
        <v>0</v>
      </c>
      <c r="P2562">
        <f>IF(Sheet4!$C828=P$1,1,0)</f>
        <v>0</v>
      </c>
      <c r="Q2562">
        <f>IF(Sheet4!$C828=Q$1,1,0)</f>
        <v>0</v>
      </c>
      <c r="R2562">
        <f>IF(Sheet4!$C828=R$1,1,0)</f>
        <v>0</v>
      </c>
      <c r="S2562">
        <f>IF(Sheet4!$C828=S$1,1,0)</f>
        <v>0</v>
      </c>
      <c r="T2562">
        <f>IF(Sheet4!$C828=T$1,1,0)</f>
        <v>0</v>
      </c>
      <c r="U2562">
        <f>IF(Sheet4!$C828=U$1,1,0)</f>
        <v>1</v>
      </c>
      <c r="V2562">
        <f>IF(Sheet4!$C828=V$1,1,0)</f>
        <v>0</v>
      </c>
      <c r="W2562">
        <f>IF(Sheet4!$C828=W$1,1,0)</f>
        <v>0</v>
      </c>
      <c r="X2562">
        <f>IF(Sheet4!$C828=X$1,1,0)</f>
        <v>0</v>
      </c>
      <c r="Y2562">
        <f>IF(Sheet4!$C828=Y$1,1,0)</f>
        <v>0</v>
      </c>
      <c r="Z2562">
        <f>IF(Sheet4!$C828=Z$1,1,0)</f>
        <v>0</v>
      </c>
      <c r="AA2562" t="str">
        <f t="shared" ref="AA2562:AA2625" si="413">IF(SUM(M2562:Z2562) = 1, "Valid", "Outlier")</f>
        <v>Valid</v>
      </c>
      <c r="AB2562">
        <f>IF(h!$A828=AB$1,1,0)</f>
        <v>0</v>
      </c>
      <c r="AC2562">
        <f>IF(h!$A828=AC$1,1,0)</f>
        <v>1</v>
      </c>
      <c r="AD2562">
        <f>IF(h!$A828=AD$1,1,0)</f>
        <v>0</v>
      </c>
      <c r="AE2562">
        <f>IF(h!$A828=AE$1,1,0)</f>
        <v>0</v>
      </c>
      <c r="AF2562">
        <f t="shared" ref="AF2562:AH2581" si="414">IF(AE2562=AF$1,1,0)</f>
        <v>0</v>
      </c>
      <c r="AG2562">
        <f t="shared" si="414"/>
        <v>0</v>
      </c>
      <c r="AH2562">
        <f t="shared" si="414"/>
        <v>0</v>
      </c>
      <c r="AI2562">
        <f>IF(h!$A828=AI$1,1,0)</f>
        <v>0</v>
      </c>
      <c r="AJ2562" t="str">
        <f t="shared" ref="AJ2562:AJ2625" si="415">IF(SUM(AB2562:AI2562) = 1, "Valid", "Outlier")</f>
        <v>Valid</v>
      </c>
      <c r="AK2562" t="str">
        <f t="shared" si="405"/>
        <v>Operation Department</v>
      </c>
    </row>
    <row r="2563" spans="1:37" x14ac:dyDescent="0.3">
      <c r="A2563">
        <v>605724</v>
      </c>
      <c r="B2563" s="2">
        <v>41835.361585648148</v>
      </c>
      <c r="C2563">
        <v>45685</v>
      </c>
      <c r="D2563" t="s">
        <v>38</v>
      </c>
      <c r="E2563">
        <f>IF(Sheet4!D6515="Hired",1,0)</f>
        <v>1</v>
      </c>
      <c r="F2563" t="str">
        <f t="shared" si="409"/>
        <v>Hired</v>
      </c>
      <c r="G2563" t="str">
        <f t="shared" si="410"/>
        <v>Valid</v>
      </c>
      <c r="I2563">
        <f>IF(Sheet4!$A6515=I$1,1,0)</f>
        <v>0</v>
      </c>
      <c r="J2563">
        <f>IF(Sheet4!$A6515=J$1,1,0)</f>
        <v>1</v>
      </c>
      <c r="K2563" t="str">
        <f t="shared" si="411"/>
        <v>Valid</v>
      </c>
      <c r="L2563" t="str">
        <f t="shared" si="412"/>
        <v>Female</v>
      </c>
      <c r="M2563">
        <f>IF(Sheet4!$C6515=M$1,1,0)</f>
        <v>0</v>
      </c>
      <c r="N2563">
        <f>IF(Sheet4!$C6515=N$1,1,0)</f>
        <v>0</v>
      </c>
      <c r="O2563">
        <f>IF(Sheet4!$C6515=O$1,1,0)</f>
        <v>0</v>
      </c>
      <c r="P2563">
        <f>IF(Sheet4!$C6515=P$1,1,0)</f>
        <v>0</v>
      </c>
      <c r="Q2563">
        <f>IF(Sheet4!$C6515=Q$1,1,0)</f>
        <v>0</v>
      </c>
      <c r="R2563">
        <f>IF(Sheet4!$C6515=R$1,1,0)</f>
        <v>0</v>
      </c>
      <c r="S2563">
        <f>IF(Sheet4!$C6515=S$1,1,0)</f>
        <v>0</v>
      </c>
      <c r="T2563">
        <f>IF(Sheet4!$C6515=T$1,1,0)</f>
        <v>0</v>
      </c>
      <c r="U2563">
        <f>IF(Sheet4!$C6515=U$1,1,0)</f>
        <v>1</v>
      </c>
      <c r="V2563">
        <f>IF(Sheet4!$C6515=V$1,1,0)</f>
        <v>0</v>
      </c>
      <c r="W2563">
        <f>IF(Sheet4!$C6515=W$1,1,0)</f>
        <v>0</v>
      </c>
      <c r="X2563">
        <f>IF(Sheet4!$C6515=X$1,1,0)</f>
        <v>0</v>
      </c>
      <c r="Y2563">
        <f>IF(Sheet4!$C6515=Y$1,1,0)</f>
        <v>0</v>
      </c>
      <c r="Z2563">
        <f>IF(Sheet4!$C6515=Z$1,1,0)</f>
        <v>0</v>
      </c>
      <c r="AA2563" t="str">
        <f t="shared" si="413"/>
        <v>Valid</v>
      </c>
      <c r="AB2563">
        <f>IF(h!$A6515=AB$1,1,0)</f>
        <v>0</v>
      </c>
      <c r="AC2563">
        <f>IF(h!$A6515=AC$1,1,0)</f>
        <v>1</v>
      </c>
      <c r="AD2563">
        <f>IF(h!$A6515=AD$1,1,0)</f>
        <v>0</v>
      </c>
      <c r="AE2563">
        <f>IF(h!$A6515=AE$1,1,0)</f>
        <v>0</v>
      </c>
      <c r="AF2563">
        <f t="shared" si="414"/>
        <v>0</v>
      </c>
      <c r="AG2563">
        <f t="shared" si="414"/>
        <v>0</v>
      </c>
      <c r="AH2563">
        <f t="shared" si="414"/>
        <v>0</v>
      </c>
      <c r="AI2563">
        <f>IF(h!$A6515=AI$1,1,0)</f>
        <v>0</v>
      </c>
      <c r="AJ2563" t="str">
        <f t="shared" si="415"/>
        <v>Valid</v>
      </c>
      <c r="AK2563" t="str">
        <f t="shared" ref="AK2563:AK2626" si="416">IF(AB2563=1, "Service Department",
   IF(AC2563=1, "Operation Department",
   IF(AD2563=1, "Sales Department",
   IF(AE2563=1, "Finance Department",
   IF(AF2563=1, "Production Department",
   IF(AG2563=1, "Purchase Department",
   IF(AH2563=1, "Marketing Department",
   IF(AI2563=1, "General Management", "Human Resources Department"))))))))</f>
        <v>Operation Department</v>
      </c>
    </row>
    <row r="2564" spans="1:37" x14ac:dyDescent="0.3">
      <c r="A2564">
        <v>327346</v>
      </c>
      <c r="B2564" s="2">
        <v>41831.483124999999</v>
      </c>
      <c r="C2564">
        <v>45686</v>
      </c>
      <c r="D2564" t="s">
        <v>38</v>
      </c>
      <c r="E2564">
        <f>IF(Sheet4!D721="Hired",1,0)</f>
        <v>1</v>
      </c>
      <c r="F2564" t="str">
        <f t="shared" si="409"/>
        <v>Hired</v>
      </c>
      <c r="G2564" t="str">
        <f t="shared" si="410"/>
        <v>Valid</v>
      </c>
      <c r="I2564">
        <f>IF(Sheet4!$A721=I$1,1,0)</f>
        <v>0</v>
      </c>
      <c r="J2564">
        <f>IF(Sheet4!$A721=J$1,1,0)</f>
        <v>1</v>
      </c>
      <c r="K2564" t="str">
        <f t="shared" si="411"/>
        <v>Valid</v>
      </c>
      <c r="L2564" t="str">
        <f t="shared" si="412"/>
        <v>Female</v>
      </c>
      <c r="M2564">
        <f>IF(Sheet4!$C721=M$1,1,0)</f>
        <v>0</v>
      </c>
      <c r="N2564">
        <f>IF(Sheet4!$C721=N$1,1,0)</f>
        <v>1</v>
      </c>
      <c r="O2564">
        <f>IF(Sheet4!$C721=O$1,1,0)</f>
        <v>0</v>
      </c>
      <c r="P2564">
        <f>IF(Sheet4!$C721=P$1,1,0)</f>
        <v>0</v>
      </c>
      <c r="Q2564">
        <f>IF(Sheet4!$C721=Q$1,1,0)</f>
        <v>0</v>
      </c>
      <c r="R2564">
        <f>IF(Sheet4!$C721=R$1,1,0)</f>
        <v>0</v>
      </c>
      <c r="S2564">
        <f>IF(Sheet4!$C721=S$1,1,0)</f>
        <v>0</v>
      </c>
      <c r="T2564">
        <f>IF(Sheet4!$C721=T$1,1,0)</f>
        <v>0</v>
      </c>
      <c r="U2564">
        <f>IF(Sheet4!$C721=U$1,1,0)</f>
        <v>0</v>
      </c>
      <c r="V2564">
        <f>IF(Sheet4!$C721=V$1,1,0)</f>
        <v>0</v>
      </c>
      <c r="W2564">
        <f>IF(Sheet4!$C721=W$1,1,0)</f>
        <v>0</v>
      </c>
      <c r="X2564">
        <f>IF(Sheet4!$C721=X$1,1,0)</f>
        <v>0</v>
      </c>
      <c r="Y2564">
        <f>IF(Sheet4!$C721=Y$1,1,0)</f>
        <v>0</v>
      </c>
      <c r="Z2564">
        <f>IF(Sheet4!$C721=Z$1,1,0)</f>
        <v>0</v>
      </c>
      <c r="AA2564" t="str">
        <f t="shared" si="413"/>
        <v>Valid</v>
      </c>
      <c r="AB2564">
        <f>IF(h!$A721=AB$1,1,0)</f>
        <v>0</v>
      </c>
      <c r="AC2564">
        <f>IF(h!$A721=AC$1,1,0)</f>
        <v>1</v>
      </c>
      <c r="AD2564">
        <f>IF(h!$A721=AD$1,1,0)</f>
        <v>0</v>
      </c>
      <c r="AE2564">
        <f>IF(h!$A721=AE$1,1,0)</f>
        <v>0</v>
      </c>
      <c r="AF2564">
        <f t="shared" si="414"/>
        <v>0</v>
      </c>
      <c r="AG2564">
        <f t="shared" si="414"/>
        <v>0</v>
      </c>
      <c r="AH2564">
        <f t="shared" si="414"/>
        <v>0</v>
      </c>
      <c r="AI2564">
        <f>IF(h!$A721=AI$1,1,0)</f>
        <v>0</v>
      </c>
      <c r="AJ2564" t="str">
        <f t="shared" si="415"/>
        <v>Valid</v>
      </c>
      <c r="AK2564" t="str">
        <f t="shared" si="416"/>
        <v>Operation Department</v>
      </c>
    </row>
    <row r="2565" spans="1:37" x14ac:dyDescent="0.3">
      <c r="A2565">
        <v>332598</v>
      </c>
      <c r="B2565" s="2">
        <v>41817.526724537034</v>
      </c>
      <c r="C2565">
        <v>45687</v>
      </c>
      <c r="D2565" t="s">
        <v>38</v>
      </c>
      <c r="E2565">
        <f>IF(Sheet4!D6287="Hired",1,0)</f>
        <v>1</v>
      </c>
      <c r="F2565" t="str">
        <f t="shared" si="409"/>
        <v>Hired</v>
      </c>
      <c r="G2565" t="str">
        <f t="shared" si="410"/>
        <v>Valid</v>
      </c>
      <c r="I2565">
        <f>IF(Sheet4!$A6287=I$1,1,0)</f>
        <v>1</v>
      </c>
      <c r="J2565">
        <f>IF(Sheet4!$A6287=J$1,1,0)</f>
        <v>0</v>
      </c>
      <c r="K2565" t="str">
        <f t="shared" si="411"/>
        <v>Valid</v>
      </c>
      <c r="L2565" t="str">
        <f t="shared" si="412"/>
        <v>Male</v>
      </c>
      <c r="M2565">
        <f>IF(Sheet4!$C6287=M$1,1,0)</f>
        <v>0</v>
      </c>
      <c r="N2565">
        <f>IF(Sheet4!$C6287=N$1,1,0)</f>
        <v>0</v>
      </c>
      <c r="O2565">
        <f>IF(Sheet4!$C6287=O$1,1,0)</f>
        <v>0</v>
      </c>
      <c r="P2565">
        <f>IF(Sheet4!$C6287=P$1,1,0)</f>
        <v>0</v>
      </c>
      <c r="Q2565">
        <f>IF(Sheet4!$C6287=Q$1,1,0)</f>
        <v>0</v>
      </c>
      <c r="R2565">
        <f>IF(Sheet4!$C6287=R$1,1,0)</f>
        <v>0</v>
      </c>
      <c r="S2565">
        <f>IF(Sheet4!$C6287=S$1,1,0)</f>
        <v>0</v>
      </c>
      <c r="T2565">
        <f>IF(Sheet4!$C6287=T$1,1,0)</f>
        <v>0</v>
      </c>
      <c r="U2565">
        <f>IF(Sheet4!$C6287=U$1,1,0)</f>
        <v>0</v>
      </c>
      <c r="V2565">
        <f>IF(Sheet4!$C6287=V$1,1,0)</f>
        <v>0</v>
      </c>
      <c r="W2565">
        <f>IF(Sheet4!$C6287=W$1,1,0)</f>
        <v>0</v>
      </c>
      <c r="X2565">
        <f>IF(Sheet4!$C6287=X$1,1,0)</f>
        <v>0</v>
      </c>
      <c r="Y2565">
        <f>IF(Sheet4!$C6287=Y$1,1,0)</f>
        <v>1</v>
      </c>
      <c r="Z2565">
        <f>IF(Sheet4!$C6287=Z$1,1,0)</f>
        <v>0</v>
      </c>
      <c r="AA2565" t="str">
        <f t="shared" si="413"/>
        <v>Valid</v>
      </c>
      <c r="AB2565">
        <f>IF(h!$A6287=AB$1,1,0)</f>
        <v>0</v>
      </c>
      <c r="AC2565">
        <f>IF(h!$A6287=AC$1,1,0)</f>
        <v>1</v>
      </c>
      <c r="AD2565">
        <f>IF(h!$A6287=AD$1,1,0)</f>
        <v>0</v>
      </c>
      <c r="AE2565">
        <f>IF(h!$A6287=AE$1,1,0)</f>
        <v>0</v>
      </c>
      <c r="AF2565">
        <f t="shared" si="414"/>
        <v>0</v>
      </c>
      <c r="AG2565">
        <f t="shared" si="414"/>
        <v>0</v>
      </c>
      <c r="AH2565">
        <f t="shared" si="414"/>
        <v>0</v>
      </c>
      <c r="AI2565">
        <f>IF(h!$A6287=AI$1,1,0)</f>
        <v>0</v>
      </c>
      <c r="AJ2565" t="str">
        <f t="shared" si="415"/>
        <v>Valid</v>
      </c>
      <c r="AK2565" t="str">
        <f t="shared" si="416"/>
        <v>Operation Department</v>
      </c>
    </row>
    <row r="2566" spans="1:37" hidden="1" x14ac:dyDescent="0.3">
      <c r="A2566">
        <v>783920</v>
      </c>
      <c r="B2566" s="2">
        <v>41765.46497685185</v>
      </c>
      <c r="C2566">
        <v>45721</v>
      </c>
      <c r="D2566" t="s">
        <v>38</v>
      </c>
      <c r="E2566">
        <f>IF(Sheet4!D3562="Hired",1,0)</f>
        <v>0</v>
      </c>
      <c r="F2566" t="str">
        <f t="shared" si="409"/>
        <v>Rejected</v>
      </c>
      <c r="G2566" t="str">
        <f t="shared" si="410"/>
        <v>Valid</v>
      </c>
      <c r="I2566">
        <f>IF(Sheet4!$A3562=I$1,1,0)</f>
        <v>1</v>
      </c>
      <c r="J2566">
        <f>IF(Sheet4!$A3562=J$1,1,0)</f>
        <v>0</v>
      </c>
      <c r="K2566" t="str">
        <f t="shared" si="411"/>
        <v>Valid</v>
      </c>
      <c r="L2566" t="str">
        <f t="shared" si="412"/>
        <v>Male</v>
      </c>
      <c r="M2566">
        <f>IF(Sheet4!$C3562=M$1,1,0)</f>
        <v>0</v>
      </c>
      <c r="N2566">
        <f>IF(Sheet4!$C3562=N$1,1,0)</f>
        <v>0</v>
      </c>
      <c r="O2566">
        <f>IF(Sheet4!$C3562=O$1,1,0)</f>
        <v>0</v>
      </c>
      <c r="P2566">
        <f>IF(Sheet4!$C3562=P$1,1,0)</f>
        <v>0</v>
      </c>
      <c r="Q2566">
        <f>IF(Sheet4!$C3562=Q$1,1,0)</f>
        <v>0</v>
      </c>
      <c r="R2566">
        <f>IF(Sheet4!$C3562=R$1,1,0)</f>
        <v>0</v>
      </c>
      <c r="S2566">
        <f>IF(Sheet4!$C3562=S$1,1,0)</f>
        <v>0</v>
      </c>
      <c r="T2566">
        <f>IF(Sheet4!$C3562=T$1,1,0)</f>
        <v>0</v>
      </c>
      <c r="U2566">
        <f>IF(Sheet4!$C3562=U$1,1,0)</f>
        <v>0</v>
      </c>
      <c r="V2566">
        <f>IF(Sheet4!$C3562=V$1,1,0)</f>
        <v>0</v>
      </c>
      <c r="W2566">
        <f>IF(Sheet4!$C3562=W$1,1,0)</f>
        <v>0</v>
      </c>
      <c r="X2566">
        <f>IF(Sheet4!$C3562=X$1,1,0)</f>
        <v>0</v>
      </c>
      <c r="Y2566">
        <f>IF(Sheet4!$C3562=Y$1,1,0)</f>
        <v>1</v>
      </c>
      <c r="Z2566">
        <f>IF(Sheet4!$C3562=Z$1,1,0)</f>
        <v>0</v>
      </c>
      <c r="AA2566" t="str">
        <f t="shared" si="413"/>
        <v>Valid</v>
      </c>
      <c r="AB2566">
        <f>IF(h!$A3562=AB$1,1,0)</f>
        <v>0</v>
      </c>
      <c r="AC2566">
        <f>IF(h!$A3562=AC$1,1,0)</f>
        <v>0</v>
      </c>
      <c r="AD2566">
        <f>IF(h!$A3562=AD$1,1,0)</f>
        <v>1</v>
      </c>
      <c r="AE2566">
        <f>IF(h!$A3562=AE$1,1,0)</f>
        <v>0</v>
      </c>
      <c r="AF2566">
        <f t="shared" si="414"/>
        <v>0</v>
      </c>
      <c r="AG2566">
        <f t="shared" si="414"/>
        <v>0</v>
      </c>
      <c r="AH2566">
        <f t="shared" si="414"/>
        <v>0</v>
      </c>
      <c r="AI2566">
        <f>IF(h!$A3562=AI$1,1,0)</f>
        <v>0</v>
      </c>
      <c r="AJ2566" t="str">
        <f t="shared" si="415"/>
        <v>Valid</v>
      </c>
      <c r="AK2566" t="str">
        <f t="shared" si="416"/>
        <v>Sales Department</v>
      </c>
    </row>
    <row r="2567" spans="1:37" x14ac:dyDescent="0.3">
      <c r="A2567">
        <v>472086</v>
      </c>
      <c r="B2567" s="2">
        <v>41772.404166666667</v>
      </c>
      <c r="C2567">
        <v>45742</v>
      </c>
      <c r="D2567" t="s">
        <v>38</v>
      </c>
      <c r="E2567">
        <f>IF(Sheet4!D5658="Hired",1,0)</f>
        <v>1</v>
      </c>
      <c r="F2567" t="str">
        <f t="shared" si="409"/>
        <v>Hired</v>
      </c>
      <c r="G2567" t="str">
        <f t="shared" si="410"/>
        <v>Valid</v>
      </c>
      <c r="I2567">
        <f>IF(Sheet4!$A5658=I$1,1,0)</f>
        <v>0</v>
      </c>
      <c r="J2567">
        <f>IF(Sheet4!$A5658=J$1,1,0)</f>
        <v>1</v>
      </c>
      <c r="K2567" t="str">
        <f t="shared" si="411"/>
        <v>Valid</v>
      </c>
      <c r="L2567" t="str">
        <f t="shared" si="412"/>
        <v>Female</v>
      </c>
      <c r="M2567">
        <f>IF(Sheet4!$C5658=M$1,1,0)</f>
        <v>0</v>
      </c>
      <c r="N2567">
        <f>IF(Sheet4!$C5658=N$1,1,0)</f>
        <v>0</v>
      </c>
      <c r="O2567">
        <f>IF(Sheet4!$C5658=O$1,1,0)</f>
        <v>0</v>
      </c>
      <c r="P2567">
        <f>IF(Sheet4!$C5658=P$1,1,0)</f>
        <v>0</v>
      </c>
      <c r="Q2567">
        <f>IF(Sheet4!$C5658=Q$1,1,0)</f>
        <v>0</v>
      </c>
      <c r="R2567">
        <f>IF(Sheet4!$C5658=R$1,1,0)</f>
        <v>0</v>
      </c>
      <c r="S2567">
        <f>IF(Sheet4!$C5658=S$1,1,0)</f>
        <v>0</v>
      </c>
      <c r="T2567">
        <f>IF(Sheet4!$C5658=T$1,1,0)</f>
        <v>0</v>
      </c>
      <c r="U2567">
        <f>IF(Sheet4!$C5658=U$1,1,0)</f>
        <v>0</v>
      </c>
      <c r="V2567">
        <f>IF(Sheet4!$C5658=V$1,1,0)</f>
        <v>0</v>
      </c>
      <c r="W2567">
        <f>IF(Sheet4!$C5658=W$1,1,0)</f>
        <v>0</v>
      </c>
      <c r="X2567">
        <f>IF(Sheet4!$C5658=X$1,1,0)</f>
        <v>0</v>
      </c>
      <c r="Y2567">
        <f>IF(Sheet4!$C5658=Y$1,1,0)</f>
        <v>1</v>
      </c>
      <c r="Z2567">
        <f>IF(Sheet4!$C5658=Z$1,1,0)</f>
        <v>0</v>
      </c>
      <c r="AA2567" t="str">
        <f t="shared" si="413"/>
        <v>Valid</v>
      </c>
      <c r="AB2567">
        <f>IF(h!$A5658=AB$1,1,0)</f>
        <v>1</v>
      </c>
      <c r="AC2567">
        <f>IF(h!$A5658=AC$1,1,0)</f>
        <v>0</v>
      </c>
      <c r="AD2567">
        <f>IF(h!$A5658=AD$1,1,0)</f>
        <v>0</v>
      </c>
      <c r="AE2567">
        <f>IF(h!$A5658=AE$1,1,0)</f>
        <v>0</v>
      </c>
      <c r="AF2567">
        <f t="shared" si="414"/>
        <v>0</v>
      </c>
      <c r="AG2567">
        <f t="shared" si="414"/>
        <v>0</v>
      </c>
      <c r="AH2567">
        <f t="shared" si="414"/>
        <v>0</v>
      </c>
      <c r="AI2567">
        <f>IF(h!$A5658=AI$1,1,0)</f>
        <v>0</v>
      </c>
      <c r="AJ2567" t="str">
        <f t="shared" si="415"/>
        <v>Valid</v>
      </c>
      <c r="AK2567" t="str">
        <f t="shared" si="416"/>
        <v>Service Department</v>
      </c>
    </row>
    <row r="2568" spans="1:37" x14ac:dyDescent="0.3">
      <c r="A2568">
        <v>264004</v>
      </c>
      <c r="B2568" s="2">
        <v>41774.561979166669</v>
      </c>
      <c r="C2568">
        <v>45743</v>
      </c>
      <c r="D2568" t="s">
        <v>38</v>
      </c>
      <c r="E2568">
        <f>IF(Sheet4!D6085="Hired",1,0)</f>
        <v>1</v>
      </c>
      <c r="F2568" t="str">
        <f t="shared" si="409"/>
        <v>Hired</v>
      </c>
      <c r="G2568" t="str">
        <f t="shared" si="410"/>
        <v>Valid</v>
      </c>
      <c r="I2568">
        <f>IF(Sheet4!$A6085=I$1,1,0)</f>
        <v>1</v>
      </c>
      <c r="J2568">
        <f>IF(Sheet4!$A6085=J$1,1,0)</f>
        <v>0</v>
      </c>
      <c r="K2568" t="str">
        <f t="shared" si="411"/>
        <v>Valid</v>
      </c>
      <c r="L2568" t="str">
        <f t="shared" si="412"/>
        <v>Male</v>
      </c>
      <c r="M2568">
        <f>IF(Sheet4!$C6085=M$1,1,0)</f>
        <v>0</v>
      </c>
      <c r="N2568">
        <f>IF(Sheet4!$C6085=N$1,1,0)</f>
        <v>0</v>
      </c>
      <c r="O2568">
        <f>IF(Sheet4!$C6085=O$1,1,0)</f>
        <v>0</v>
      </c>
      <c r="P2568">
        <f>IF(Sheet4!$C6085=P$1,1,0)</f>
        <v>0</v>
      </c>
      <c r="Q2568">
        <f>IF(Sheet4!$C6085=Q$1,1,0)</f>
        <v>0</v>
      </c>
      <c r="R2568">
        <f>IF(Sheet4!$C6085=R$1,1,0)</f>
        <v>0</v>
      </c>
      <c r="S2568">
        <f>IF(Sheet4!$C6085=S$1,1,0)</f>
        <v>0</v>
      </c>
      <c r="T2568">
        <f>IF(Sheet4!$C6085=T$1,1,0)</f>
        <v>0</v>
      </c>
      <c r="U2568">
        <f>IF(Sheet4!$C6085=U$1,1,0)</f>
        <v>0</v>
      </c>
      <c r="V2568">
        <f>IF(Sheet4!$C6085=V$1,1,0)</f>
        <v>0</v>
      </c>
      <c r="W2568">
        <f>IF(Sheet4!$C6085=W$1,1,0)</f>
        <v>0</v>
      </c>
      <c r="X2568">
        <f>IF(Sheet4!$C6085=X$1,1,0)</f>
        <v>0</v>
      </c>
      <c r="Y2568">
        <f>IF(Sheet4!$C6085=Y$1,1,0)</f>
        <v>1</v>
      </c>
      <c r="Z2568">
        <f>IF(Sheet4!$C6085=Z$1,1,0)</f>
        <v>0</v>
      </c>
      <c r="AA2568" t="str">
        <f t="shared" si="413"/>
        <v>Valid</v>
      </c>
      <c r="AB2568">
        <f>IF(h!$A6085=AB$1,1,0)</f>
        <v>1</v>
      </c>
      <c r="AC2568">
        <f>IF(h!$A6085=AC$1,1,0)</f>
        <v>0</v>
      </c>
      <c r="AD2568">
        <f>IF(h!$A6085=AD$1,1,0)</f>
        <v>0</v>
      </c>
      <c r="AE2568">
        <f>IF(h!$A6085=AE$1,1,0)</f>
        <v>0</v>
      </c>
      <c r="AF2568">
        <f t="shared" si="414"/>
        <v>0</v>
      </c>
      <c r="AG2568">
        <f t="shared" si="414"/>
        <v>0</v>
      </c>
      <c r="AH2568">
        <f t="shared" si="414"/>
        <v>0</v>
      </c>
      <c r="AI2568">
        <f>IF(h!$A6085=AI$1,1,0)</f>
        <v>0</v>
      </c>
      <c r="AJ2568" t="str">
        <f t="shared" si="415"/>
        <v>Valid</v>
      </c>
      <c r="AK2568" t="str">
        <f t="shared" si="416"/>
        <v>Service Department</v>
      </c>
    </row>
    <row r="2569" spans="1:37" x14ac:dyDescent="0.3">
      <c r="A2569">
        <v>955711</v>
      </c>
      <c r="B2569" s="2">
        <v>41829.01153935185</v>
      </c>
      <c r="C2569">
        <v>45758</v>
      </c>
      <c r="D2569" t="s">
        <v>38</v>
      </c>
      <c r="E2569">
        <f>IF(Sheet4!D710="Hired",1,0)</f>
        <v>1</v>
      </c>
      <c r="F2569" t="str">
        <f t="shared" si="409"/>
        <v>Hired</v>
      </c>
      <c r="G2569" t="str">
        <f t="shared" si="410"/>
        <v>Valid</v>
      </c>
      <c r="I2569">
        <f>IF(Sheet4!$A710=I$1,1,0)</f>
        <v>0</v>
      </c>
      <c r="J2569">
        <f>IF(Sheet4!$A710=J$1,1,0)</f>
        <v>1</v>
      </c>
      <c r="K2569" t="str">
        <f t="shared" si="411"/>
        <v>Valid</v>
      </c>
      <c r="L2569" t="str">
        <f t="shared" si="412"/>
        <v>Female</v>
      </c>
      <c r="M2569">
        <f>IF(Sheet4!$C710=M$1,1,0)</f>
        <v>0</v>
      </c>
      <c r="N2569">
        <f>IF(Sheet4!$C710=N$1,1,0)</f>
        <v>0</v>
      </c>
      <c r="O2569">
        <f>IF(Sheet4!$C710=O$1,1,0)</f>
        <v>0</v>
      </c>
      <c r="P2569">
        <f>IF(Sheet4!$C710=P$1,1,0)</f>
        <v>0</v>
      </c>
      <c r="Q2569">
        <f>IF(Sheet4!$C710=Q$1,1,0)</f>
        <v>0</v>
      </c>
      <c r="R2569">
        <f>IF(Sheet4!$C710=R$1,1,0)</f>
        <v>1</v>
      </c>
      <c r="S2569">
        <f>IF(Sheet4!$C710=S$1,1,0)</f>
        <v>0</v>
      </c>
      <c r="T2569">
        <f>IF(Sheet4!$C710=T$1,1,0)</f>
        <v>0</v>
      </c>
      <c r="U2569">
        <f>IF(Sheet4!$C710=U$1,1,0)</f>
        <v>0</v>
      </c>
      <c r="V2569">
        <f>IF(Sheet4!$C710=V$1,1,0)</f>
        <v>0</v>
      </c>
      <c r="W2569">
        <f>IF(Sheet4!$C710=W$1,1,0)</f>
        <v>0</v>
      </c>
      <c r="X2569">
        <f>IF(Sheet4!$C710=X$1,1,0)</f>
        <v>0</v>
      </c>
      <c r="Y2569">
        <f>IF(Sheet4!$C710=Y$1,1,0)</f>
        <v>0</v>
      </c>
      <c r="Z2569">
        <f>IF(Sheet4!$C710=Z$1,1,0)</f>
        <v>0</v>
      </c>
      <c r="AA2569" t="str">
        <f t="shared" si="413"/>
        <v>Valid</v>
      </c>
      <c r="AB2569">
        <f>IF(h!$A710=AB$1,1,0)</f>
        <v>0</v>
      </c>
      <c r="AC2569">
        <f>IF(h!$A710=AC$1,1,0)</f>
        <v>1</v>
      </c>
      <c r="AD2569">
        <f>IF(h!$A710=AD$1,1,0)</f>
        <v>0</v>
      </c>
      <c r="AE2569">
        <f>IF(h!$A710=AE$1,1,0)</f>
        <v>0</v>
      </c>
      <c r="AF2569">
        <f t="shared" si="414"/>
        <v>0</v>
      </c>
      <c r="AG2569">
        <f t="shared" si="414"/>
        <v>0</v>
      </c>
      <c r="AH2569">
        <f t="shared" si="414"/>
        <v>0</v>
      </c>
      <c r="AI2569">
        <f>IF(h!$A710=AI$1,1,0)</f>
        <v>0</v>
      </c>
      <c r="AJ2569" t="str">
        <f t="shared" si="415"/>
        <v>Valid</v>
      </c>
      <c r="AK2569" t="str">
        <f t="shared" si="416"/>
        <v>Operation Department</v>
      </c>
    </row>
    <row r="2570" spans="1:37" hidden="1" x14ac:dyDescent="0.3">
      <c r="A2570">
        <v>736323</v>
      </c>
      <c r="B2570" s="2">
        <v>41788.355578703704</v>
      </c>
      <c r="C2570">
        <v>45782</v>
      </c>
      <c r="D2570" t="s">
        <v>38</v>
      </c>
      <c r="E2570">
        <f>IF(Sheet4!D1833="Hired",1,0)</f>
        <v>0</v>
      </c>
      <c r="F2570" t="str">
        <f t="shared" si="409"/>
        <v>Rejected</v>
      </c>
      <c r="G2570" t="str">
        <f t="shared" si="410"/>
        <v>Valid</v>
      </c>
      <c r="I2570">
        <f>IF(Sheet4!$A1833=I$1,1,0)</f>
        <v>1</v>
      </c>
      <c r="J2570">
        <f>IF(Sheet4!$A1833=J$1,1,0)</f>
        <v>0</v>
      </c>
      <c r="K2570" t="str">
        <f t="shared" si="411"/>
        <v>Valid</v>
      </c>
      <c r="L2570" t="str">
        <f t="shared" si="412"/>
        <v>Male</v>
      </c>
      <c r="M2570">
        <f>IF(Sheet4!$C1833=M$1,1,0)</f>
        <v>0</v>
      </c>
      <c r="N2570">
        <f>IF(Sheet4!$C1833=N$1,1,0)</f>
        <v>0</v>
      </c>
      <c r="O2570">
        <f>IF(Sheet4!$C1833=O$1,1,0)</f>
        <v>0</v>
      </c>
      <c r="P2570">
        <f>IF(Sheet4!$C1833=P$1,1,0)</f>
        <v>0</v>
      </c>
      <c r="Q2570">
        <f>IF(Sheet4!$C1833=Q$1,1,0)</f>
        <v>0</v>
      </c>
      <c r="R2570">
        <f>IF(Sheet4!$C1833=R$1,1,0)</f>
        <v>0</v>
      </c>
      <c r="S2570">
        <f>IF(Sheet4!$C1833=S$1,1,0)</f>
        <v>0</v>
      </c>
      <c r="T2570">
        <f>IF(Sheet4!$C1833=T$1,1,0)</f>
        <v>0</v>
      </c>
      <c r="U2570">
        <f>IF(Sheet4!$C1833=U$1,1,0)</f>
        <v>0</v>
      </c>
      <c r="V2570">
        <f>IF(Sheet4!$C1833=V$1,1,0)</f>
        <v>0</v>
      </c>
      <c r="W2570">
        <f>IF(Sheet4!$C1833=W$1,1,0)</f>
        <v>0</v>
      </c>
      <c r="X2570">
        <f>IF(Sheet4!$C1833=X$1,1,0)</f>
        <v>1</v>
      </c>
      <c r="Y2570">
        <f>IF(Sheet4!$C1833=Y$1,1,0)</f>
        <v>0</v>
      </c>
      <c r="Z2570">
        <f>IF(Sheet4!$C1833=Z$1,1,0)</f>
        <v>0</v>
      </c>
      <c r="AA2570" t="str">
        <f t="shared" si="413"/>
        <v>Valid</v>
      </c>
      <c r="AB2570">
        <f>IF(h!$A1833=AB$1,1,0)</f>
        <v>0</v>
      </c>
      <c r="AC2570">
        <f>IF(h!$A1833=AC$1,1,0)</f>
        <v>1</v>
      </c>
      <c r="AD2570">
        <f>IF(h!$A1833=AD$1,1,0)</f>
        <v>0</v>
      </c>
      <c r="AE2570">
        <f>IF(h!$A1833=AE$1,1,0)</f>
        <v>0</v>
      </c>
      <c r="AF2570">
        <f t="shared" si="414"/>
        <v>0</v>
      </c>
      <c r="AG2570">
        <f t="shared" si="414"/>
        <v>0</v>
      </c>
      <c r="AH2570">
        <f t="shared" si="414"/>
        <v>0</v>
      </c>
      <c r="AI2570">
        <f>IF(h!$A1833=AI$1,1,0)</f>
        <v>0</v>
      </c>
      <c r="AJ2570" t="str">
        <f t="shared" si="415"/>
        <v>Valid</v>
      </c>
      <c r="AK2570" t="str">
        <f t="shared" si="416"/>
        <v>Operation Department</v>
      </c>
    </row>
    <row r="2571" spans="1:37" x14ac:dyDescent="0.3">
      <c r="A2571">
        <v>563755</v>
      </c>
      <c r="B2571" s="2">
        <v>41876.599756944444</v>
      </c>
      <c r="C2571">
        <v>45787</v>
      </c>
      <c r="D2571" t="s">
        <v>38</v>
      </c>
      <c r="E2571">
        <f>IF(Sheet4!D1204="Hired",1,0)</f>
        <v>1</v>
      </c>
      <c r="F2571" t="str">
        <f t="shared" si="409"/>
        <v>Hired</v>
      </c>
      <c r="G2571" t="str">
        <f t="shared" si="410"/>
        <v>Valid</v>
      </c>
      <c r="I2571">
        <f>IF(Sheet4!$A1204=I$1,1,0)</f>
        <v>0</v>
      </c>
      <c r="J2571">
        <f>IF(Sheet4!$A1204=J$1,1,0)</f>
        <v>1</v>
      </c>
      <c r="K2571" t="str">
        <f t="shared" si="411"/>
        <v>Valid</v>
      </c>
      <c r="L2571" t="str">
        <f t="shared" si="412"/>
        <v>Female</v>
      </c>
      <c r="M2571">
        <f>IF(Sheet4!$C1204=M$1,1,0)</f>
        <v>0</v>
      </c>
      <c r="N2571">
        <f>IF(Sheet4!$C1204=N$1,1,0)</f>
        <v>0</v>
      </c>
      <c r="O2571">
        <f>IF(Sheet4!$C1204=O$1,1,0)</f>
        <v>0</v>
      </c>
      <c r="P2571">
        <f>IF(Sheet4!$C1204=P$1,1,0)</f>
        <v>0</v>
      </c>
      <c r="Q2571">
        <f>IF(Sheet4!$C1204=Q$1,1,0)</f>
        <v>0</v>
      </c>
      <c r="R2571">
        <f>IF(Sheet4!$C1204=R$1,1,0)</f>
        <v>1</v>
      </c>
      <c r="S2571">
        <f>IF(Sheet4!$C1204=S$1,1,0)</f>
        <v>0</v>
      </c>
      <c r="T2571">
        <f>IF(Sheet4!$C1204=T$1,1,0)</f>
        <v>0</v>
      </c>
      <c r="U2571">
        <f>IF(Sheet4!$C1204=U$1,1,0)</f>
        <v>0</v>
      </c>
      <c r="V2571">
        <f>IF(Sheet4!$C1204=V$1,1,0)</f>
        <v>0</v>
      </c>
      <c r="W2571">
        <f>IF(Sheet4!$C1204=W$1,1,0)</f>
        <v>0</v>
      </c>
      <c r="X2571">
        <f>IF(Sheet4!$C1204=X$1,1,0)</f>
        <v>0</v>
      </c>
      <c r="Y2571">
        <f>IF(Sheet4!$C1204=Y$1,1,0)</f>
        <v>0</v>
      </c>
      <c r="Z2571">
        <f>IF(Sheet4!$C1204=Z$1,1,0)</f>
        <v>0</v>
      </c>
      <c r="AA2571" t="str">
        <f t="shared" si="413"/>
        <v>Valid</v>
      </c>
      <c r="AB2571">
        <f>IF(h!$A1204=AB$1,1,0)</f>
        <v>0</v>
      </c>
      <c r="AC2571">
        <f>IF(h!$A1204=AC$1,1,0)</f>
        <v>1</v>
      </c>
      <c r="AD2571">
        <f>IF(h!$A1204=AD$1,1,0)</f>
        <v>0</v>
      </c>
      <c r="AE2571">
        <f>IF(h!$A1204=AE$1,1,0)</f>
        <v>0</v>
      </c>
      <c r="AF2571">
        <f t="shared" si="414"/>
        <v>0</v>
      </c>
      <c r="AG2571">
        <f t="shared" si="414"/>
        <v>0</v>
      </c>
      <c r="AH2571">
        <f t="shared" si="414"/>
        <v>0</v>
      </c>
      <c r="AI2571">
        <f>IF(h!$A1204=AI$1,1,0)</f>
        <v>0</v>
      </c>
      <c r="AJ2571" t="str">
        <f t="shared" si="415"/>
        <v>Valid</v>
      </c>
      <c r="AK2571" t="str">
        <f t="shared" si="416"/>
        <v>Operation Department</v>
      </c>
    </row>
    <row r="2572" spans="1:37" x14ac:dyDescent="0.3">
      <c r="A2572">
        <v>639990</v>
      </c>
      <c r="B2572" s="2">
        <v>41773.782916666663</v>
      </c>
      <c r="C2572">
        <v>45789</v>
      </c>
      <c r="D2572" t="s">
        <v>38</v>
      </c>
      <c r="E2572">
        <f>IF(Sheet4!D5875="Hired",1,0)</f>
        <v>1</v>
      </c>
      <c r="F2572" t="str">
        <f t="shared" si="409"/>
        <v>Hired</v>
      </c>
      <c r="G2572" t="str">
        <f t="shared" si="410"/>
        <v>Valid</v>
      </c>
      <c r="I2572">
        <f>IF(Sheet4!$A5875=I$1,1,0)</f>
        <v>0</v>
      </c>
      <c r="J2572">
        <f>IF(Sheet4!$A5875=J$1,1,0)</f>
        <v>1</v>
      </c>
      <c r="K2572" t="str">
        <f t="shared" si="411"/>
        <v>Valid</v>
      </c>
      <c r="L2572" t="str">
        <f t="shared" si="412"/>
        <v>Female</v>
      </c>
      <c r="M2572">
        <f>IF(Sheet4!$C5875=M$1,1,0)</f>
        <v>0</v>
      </c>
      <c r="N2572">
        <f>IF(Sheet4!$C5875=N$1,1,0)</f>
        <v>1</v>
      </c>
      <c r="O2572">
        <f>IF(Sheet4!$C5875=O$1,1,0)</f>
        <v>0</v>
      </c>
      <c r="P2572">
        <f>IF(Sheet4!$C5875=P$1,1,0)</f>
        <v>0</v>
      </c>
      <c r="Q2572">
        <f>IF(Sheet4!$C5875=Q$1,1,0)</f>
        <v>0</v>
      </c>
      <c r="R2572">
        <f>IF(Sheet4!$C5875=R$1,1,0)</f>
        <v>0</v>
      </c>
      <c r="S2572">
        <f>IF(Sheet4!$C5875=S$1,1,0)</f>
        <v>0</v>
      </c>
      <c r="T2572">
        <f>IF(Sheet4!$C5875=T$1,1,0)</f>
        <v>0</v>
      </c>
      <c r="U2572">
        <f>IF(Sheet4!$C5875=U$1,1,0)</f>
        <v>0</v>
      </c>
      <c r="V2572">
        <f>IF(Sheet4!$C5875=V$1,1,0)</f>
        <v>0</v>
      </c>
      <c r="W2572">
        <f>IF(Sheet4!$C5875=W$1,1,0)</f>
        <v>0</v>
      </c>
      <c r="X2572">
        <f>IF(Sheet4!$C5875=X$1,1,0)</f>
        <v>0</v>
      </c>
      <c r="Y2572">
        <f>IF(Sheet4!$C5875=Y$1,1,0)</f>
        <v>0</v>
      </c>
      <c r="Z2572">
        <f>IF(Sheet4!$C5875=Z$1,1,0)</f>
        <v>0</v>
      </c>
      <c r="AA2572" t="str">
        <f t="shared" si="413"/>
        <v>Valid</v>
      </c>
      <c r="AB2572">
        <f>IF(h!$A5875=AB$1,1,0)</f>
        <v>1</v>
      </c>
      <c r="AC2572">
        <f>IF(h!$A5875=AC$1,1,0)</f>
        <v>0</v>
      </c>
      <c r="AD2572">
        <f>IF(h!$A5875=AD$1,1,0)</f>
        <v>0</v>
      </c>
      <c r="AE2572">
        <f>IF(h!$A5875=AE$1,1,0)</f>
        <v>0</v>
      </c>
      <c r="AF2572">
        <f t="shared" si="414"/>
        <v>0</v>
      </c>
      <c r="AG2572">
        <f t="shared" si="414"/>
        <v>0</v>
      </c>
      <c r="AH2572">
        <f t="shared" si="414"/>
        <v>0</v>
      </c>
      <c r="AI2572">
        <f>IF(h!$A5875=AI$1,1,0)</f>
        <v>0</v>
      </c>
      <c r="AJ2572" t="str">
        <f t="shared" si="415"/>
        <v>Valid</v>
      </c>
      <c r="AK2572" t="str">
        <f t="shared" si="416"/>
        <v>Service Department</v>
      </c>
    </row>
    <row r="2573" spans="1:37" x14ac:dyDescent="0.3">
      <c r="A2573">
        <v>313431</v>
      </c>
      <c r="B2573" s="2">
        <v>41764.597187500003</v>
      </c>
      <c r="C2573">
        <v>45800</v>
      </c>
      <c r="D2573" t="s">
        <v>38</v>
      </c>
      <c r="E2573">
        <f>IF(Sheet4!D6274="Hired",1,0)</f>
        <v>1</v>
      </c>
      <c r="F2573" t="str">
        <f t="shared" si="409"/>
        <v>Hired</v>
      </c>
      <c r="G2573" t="str">
        <f t="shared" si="410"/>
        <v>Valid</v>
      </c>
      <c r="I2573">
        <f>IF(Sheet4!$A6274=I$1,1,0)</f>
        <v>1</v>
      </c>
      <c r="J2573">
        <f>IF(Sheet4!$A6274=J$1,1,0)</f>
        <v>0</v>
      </c>
      <c r="K2573" t="str">
        <f t="shared" si="411"/>
        <v>Valid</v>
      </c>
      <c r="L2573" t="str">
        <f t="shared" si="412"/>
        <v>Male</v>
      </c>
      <c r="M2573">
        <f>IF(Sheet4!$C6274=M$1,1,0)</f>
        <v>0</v>
      </c>
      <c r="N2573">
        <f>IF(Sheet4!$C6274=N$1,1,0)</f>
        <v>0</v>
      </c>
      <c r="O2573">
        <f>IF(Sheet4!$C6274=O$1,1,0)</f>
        <v>0</v>
      </c>
      <c r="P2573">
        <f>IF(Sheet4!$C6274=P$1,1,0)</f>
        <v>0</v>
      </c>
      <c r="Q2573">
        <f>IF(Sheet4!$C6274=Q$1,1,0)</f>
        <v>0</v>
      </c>
      <c r="R2573">
        <f>IF(Sheet4!$C6274=R$1,1,0)</f>
        <v>0</v>
      </c>
      <c r="S2573">
        <f>IF(Sheet4!$C6274=S$1,1,0)</f>
        <v>1</v>
      </c>
      <c r="T2573">
        <f>IF(Sheet4!$C6274=T$1,1,0)</f>
        <v>0</v>
      </c>
      <c r="U2573">
        <f>IF(Sheet4!$C6274=U$1,1,0)</f>
        <v>0</v>
      </c>
      <c r="V2573">
        <f>IF(Sheet4!$C6274=V$1,1,0)</f>
        <v>0</v>
      </c>
      <c r="W2573">
        <f>IF(Sheet4!$C6274=W$1,1,0)</f>
        <v>0</v>
      </c>
      <c r="X2573">
        <f>IF(Sheet4!$C6274=X$1,1,0)</f>
        <v>0</v>
      </c>
      <c r="Y2573">
        <f>IF(Sheet4!$C6274=Y$1,1,0)</f>
        <v>0</v>
      </c>
      <c r="Z2573">
        <f>IF(Sheet4!$C6274=Z$1,1,0)</f>
        <v>0</v>
      </c>
      <c r="AA2573" t="str">
        <f t="shared" si="413"/>
        <v>Valid</v>
      </c>
      <c r="AB2573">
        <f>IF(h!$A6274=AB$1,1,0)</f>
        <v>0</v>
      </c>
      <c r="AC2573">
        <f>IF(h!$A6274=AC$1,1,0)</f>
        <v>1</v>
      </c>
      <c r="AD2573">
        <f>IF(h!$A6274=AD$1,1,0)</f>
        <v>0</v>
      </c>
      <c r="AE2573">
        <f>IF(h!$A6274=AE$1,1,0)</f>
        <v>0</v>
      </c>
      <c r="AF2573">
        <f t="shared" si="414"/>
        <v>0</v>
      </c>
      <c r="AG2573">
        <f t="shared" si="414"/>
        <v>0</v>
      </c>
      <c r="AH2573">
        <f t="shared" si="414"/>
        <v>0</v>
      </c>
      <c r="AI2573">
        <f>IF(h!$A6274=AI$1,1,0)</f>
        <v>0</v>
      </c>
      <c r="AJ2573" t="str">
        <f t="shared" si="415"/>
        <v>Valid</v>
      </c>
      <c r="AK2573" t="str">
        <f t="shared" si="416"/>
        <v>Operation Department</v>
      </c>
    </row>
    <row r="2574" spans="1:37" hidden="1" x14ac:dyDescent="0.3">
      <c r="A2574">
        <v>441573</v>
      </c>
      <c r="B2574" s="2">
        <v>41861.501527777778</v>
      </c>
      <c r="C2574">
        <v>45833</v>
      </c>
      <c r="D2574" t="s">
        <v>38</v>
      </c>
      <c r="E2574">
        <f>IF(Sheet4!D3443="Hired",1,0)</f>
        <v>0</v>
      </c>
      <c r="F2574" t="str">
        <f t="shared" si="409"/>
        <v>Rejected</v>
      </c>
      <c r="G2574" t="str">
        <f t="shared" si="410"/>
        <v>Valid</v>
      </c>
      <c r="I2574">
        <f>IF(Sheet4!$A3443=I$1,1,0)</f>
        <v>0</v>
      </c>
      <c r="J2574">
        <f>IF(Sheet4!$A3443=J$1,1,0)</f>
        <v>1</v>
      </c>
      <c r="K2574" t="str">
        <f t="shared" si="411"/>
        <v>Valid</v>
      </c>
      <c r="L2574" t="str">
        <f t="shared" si="412"/>
        <v>Female</v>
      </c>
      <c r="M2574">
        <f>IF(Sheet4!$C3443=M$1,1,0)</f>
        <v>1</v>
      </c>
      <c r="N2574">
        <f>IF(Sheet4!$C3443=N$1,1,0)</f>
        <v>0</v>
      </c>
      <c r="O2574">
        <f>IF(Sheet4!$C3443=O$1,1,0)</f>
        <v>0</v>
      </c>
      <c r="P2574">
        <f>IF(Sheet4!$C3443=P$1,1,0)</f>
        <v>0</v>
      </c>
      <c r="Q2574">
        <f>IF(Sheet4!$C3443=Q$1,1,0)</f>
        <v>0</v>
      </c>
      <c r="R2574">
        <f>IF(Sheet4!$C3443=R$1,1,0)</f>
        <v>0</v>
      </c>
      <c r="S2574">
        <f>IF(Sheet4!$C3443=S$1,1,0)</f>
        <v>0</v>
      </c>
      <c r="T2574">
        <f>IF(Sheet4!$C3443=T$1,1,0)</f>
        <v>0</v>
      </c>
      <c r="U2574">
        <f>IF(Sheet4!$C3443=U$1,1,0)</f>
        <v>0</v>
      </c>
      <c r="V2574">
        <f>IF(Sheet4!$C3443=V$1,1,0)</f>
        <v>0</v>
      </c>
      <c r="W2574">
        <f>IF(Sheet4!$C3443=W$1,1,0)</f>
        <v>0</v>
      </c>
      <c r="X2574">
        <f>IF(Sheet4!$C3443=X$1,1,0)</f>
        <v>0</v>
      </c>
      <c r="Y2574">
        <f>IF(Sheet4!$C3443=Y$1,1,0)</f>
        <v>0</v>
      </c>
      <c r="Z2574">
        <f>IF(Sheet4!$C3443=Z$1,1,0)</f>
        <v>0</v>
      </c>
      <c r="AA2574" t="str">
        <f t="shared" si="413"/>
        <v>Valid</v>
      </c>
      <c r="AB2574">
        <f>IF(h!$A3443=AB$1,1,0)</f>
        <v>0</v>
      </c>
      <c r="AC2574">
        <f>IF(h!$A3443=AC$1,1,0)</f>
        <v>1</v>
      </c>
      <c r="AD2574">
        <f>IF(h!$A3443=AD$1,1,0)</f>
        <v>0</v>
      </c>
      <c r="AE2574">
        <f>IF(h!$A3443=AE$1,1,0)</f>
        <v>0</v>
      </c>
      <c r="AF2574">
        <f t="shared" si="414"/>
        <v>0</v>
      </c>
      <c r="AG2574">
        <f t="shared" si="414"/>
        <v>0</v>
      </c>
      <c r="AH2574">
        <f t="shared" si="414"/>
        <v>0</v>
      </c>
      <c r="AI2574">
        <f>IF(h!$A3443=AI$1,1,0)</f>
        <v>0</v>
      </c>
      <c r="AJ2574" t="str">
        <f t="shared" si="415"/>
        <v>Valid</v>
      </c>
      <c r="AK2574" t="str">
        <f t="shared" si="416"/>
        <v>Operation Department</v>
      </c>
    </row>
    <row r="2575" spans="1:37" x14ac:dyDescent="0.3">
      <c r="A2575">
        <v>619520</v>
      </c>
      <c r="B2575" s="2">
        <v>41848.618611111109</v>
      </c>
      <c r="C2575">
        <v>45834</v>
      </c>
      <c r="D2575" t="s">
        <v>38</v>
      </c>
      <c r="E2575">
        <f>IF(Sheet4!D2748="Hired",1,0)</f>
        <v>1</v>
      </c>
      <c r="F2575" t="str">
        <f t="shared" si="409"/>
        <v>Hired</v>
      </c>
      <c r="G2575" t="str">
        <f t="shared" si="410"/>
        <v>Valid</v>
      </c>
      <c r="I2575">
        <f>IF(Sheet4!$A2748=I$1,1,0)</f>
        <v>1</v>
      </c>
      <c r="J2575">
        <f>IF(Sheet4!$A2748=J$1,1,0)</f>
        <v>0</v>
      </c>
      <c r="K2575" t="str">
        <f t="shared" si="411"/>
        <v>Valid</v>
      </c>
      <c r="L2575" t="str">
        <f t="shared" si="412"/>
        <v>Male</v>
      </c>
      <c r="M2575">
        <f>IF(Sheet4!$C2748=M$1,1,0)</f>
        <v>0</v>
      </c>
      <c r="N2575">
        <f>IF(Sheet4!$C2748=N$1,1,0)</f>
        <v>1</v>
      </c>
      <c r="O2575">
        <f>IF(Sheet4!$C2748=O$1,1,0)</f>
        <v>0</v>
      </c>
      <c r="P2575">
        <f>IF(Sheet4!$C2748=P$1,1,0)</f>
        <v>0</v>
      </c>
      <c r="Q2575">
        <f>IF(Sheet4!$C2748=Q$1,1,0)</f>
        <v>0</v>
      </c>
      <c r="R2575">
        <f>IF(Sheet4!$C2748=R$1,1,0)</f>
        <v>0</v>
      </c>
      <c r="S2575">
        <f>IF(Sheet4!$C2748=S$1,1,0)</f>
        <v>0</v>
      </c>
      <c r="T2575">
        <f>IF(Sheet4!$C2748=T$1,1,0)</f>
        <v>0</v>
      </c>
      <c r="U2575">
        <f>IF(Sheet4!$C2748=U$1,1,0)</f>
        <v>0</v>
      </c>
      <c r="V2575">
        <f>IF(Sheet4!$C2748=V$1,1,0)</f>
        <v>0</v>
      </c>
      <c r="W2575">
        <f>IF(Sheet4!$C2748=W$1,1,0)</f>
        <v>0</v>
      </c>
      <c r="X2575">
        <f>IF(Sheet4!$C2748=X$1,1,0)</f>
        <v>0</v>
      </c>
      <c r="Y2575">
        <f>IF(Sheet4!$C2748=Y$1,1,0)</f>
        <v>0</v>
      </c>
      <c r="Z2575">
        <f>IF(Sheet4!$C2748=Z$1,1,0)</f>
        <v>0</v>
      </c>
      <c r="AA2575" t="str">
        <f t="shared" si="413"/>
        <v>Valid</v>
      </c>
      <c r="AB2575">
        <f>IF(h!$A2748=AB$1,1,0)</f>
        <v>0</v>
      </c>
      <c r="AC2575">
        <f>IF(h!$A2748=AC$1,1,0)</f>
        <v>1</v>
      </c>
      <c r="AD2575">
        <f>IF(h!$A2748=AD$1,1,0)</f>
        <v>0</v>
      </c>
      <c r="AE2575">
        <f>IF(h!$A2748=AE$1,1,0)</f>
        <v>0</v>
      </c>
      <c r="AF2575">
        <f t="shared" si="414"/>
        <v>0</v>
      </c>
      <c r="AG2575">
        <f t="shared" si="414"/>
        <v>0</v>
      </c>
      <c r="AH2575">
        <f t="shared" si="414"/>
        <v>0</v>
      </c>
      <c r="AI2575">
        <f>IF(h!$A2748=AI$1,1,0)</f>
        <v>0</v>
      </c>
      <c r="AJ2575" t="str">
        <f t="shared" si="415"/>
        <v>Valid</v>
      </c>
      <c r="AK2575" t="str">
        <f t="shared" si="416"/>
        <v>Operation Department</v>
      </c>
    </row>
    <row r="2576" spans="1:37" hidden="1" x14ac:dyDescent="0.3">
      <c r="A2576">
        <v>875078</v>
      </c>
      <c r="B2576" s="2">
        <v>41811.913402777776</v>
      </c>
      <c r="C2576">
        <v>45885</v>
      </c>
      <c r="D2576" t="s">
        <v>38</v>
      </c>
      <c r="E2576">
        <f>IF(Sheet4!D3650="Hired",1,0)</f>
        <v>0</v>
      </c>
      <c r="F2576" t="str">
        <f t="shared" si="409"/>
        <v>Rejected</v>
      </c>
      <c r="G2576" t="str">
        <f t="shared" si="410"/>
        <v>Valid</v>
      </c>
      <c r="I2576">
        <f>IF(Sheet4!$A3650=I$1,1,0)</f>
        <v>0</v>
      </c>
      <c r="J2576">
        <f>IF(Sheet4!$A3650=J$1,1,0)</f>
        <v>1</v>
      </c>
      <c r="K2576" t="str">
        <f t="shared" si="411"/>
        <v>Valid</v>
      </c>
      <c r="L2576" t="str">
        <f t="shared" si="412"/>
        <v>Female</v>
      </c>
      <c r="M2576">
        <f>IF(Sheet4!$C3650=M$1,1,0)</f>
        <v>0</v>
      </c>
      <c r="N2576">
        <f>IF(Sheet4!$C3650=N$1,1,0)</f>
        <v>0</v>
      </c>
      <c r="O2576">
        <f>IF(Sheet4!$C3650=O$1,1,0)</f>
        <v>0</v>
      </c>
      <c r="P2576">
        <f>IF(Sheet4!$C3650=P$1,1,0)</f>
        <v>0</v>
      </c>
      <c r="Q2576">
        <f>IF(Sheet4!$C3650=Q$1,1,0)</f>
        <v>0</v>
      </c>
      <c r="R2576">
        <f>IF(Sheet4!$C3650=R$1,1,0)</f>
        <v>0</v>
      </c>
      <c r="S2576">
        <f>IF(Sheet4!$C3650=S$1,1,0)</f>
        <v>0</v>
      </c>
      <c r="T2576">
        <f>IF(Sheet4!$C3650=T$1,1,0)</f>
        <v>1</v>
      </c>
      <c r="U2576">
        <f>IF(Sheet4!$C3650=U$1,1,0)</f>
        <v>0</v>
      </c>
      <c r="V2576">
        <f>IF(Sheet4!$C3650=V$1,1,0)</f>
        <v>0</v>
      </c>
      <c r="W2576">
        <f>IF(Sheet4!$C3650=W$1,1,0)</f>
        <v>0</v>
      </c>
      <c r="X2576">
        <f>IF(Sheet4!$C3650=X$1,1,0)</f>
        <v>0</v>
      </c>
      <c r="Y2576">
        <f>IF(Sheet4!$C3650=Y$1,1,0)</f>
        <v>0</v>
      </c>
      <c r="Z2576">
        <f>IF(Sheet4!$C3650=Z$1,1,0)</f>
        <v>0</v>
      </c>
      <c r="AA2576" t="str">
        <f t="shared" si="413"/>
        <v>Valid</v>
      </c>
      <c r="AB2576">
        <f>IF(h!$A3650=AB$1,1,0)</f>
        <v>1</v>
      </c>
      <c r="AC2576">
        <f>IF(h!$A3650=AC$1,1,0)</f>
        <v>0</v>
      </c>
      <c r="AD2576">
        <f>IF(h!$A3650=AD$1,1,0)</f>
        <v>0</v>
      </c>
      <c r="AE2576">
        <f>IF(h!$A3650=AE$1,1,0)</f>
        <v>0</v>
      </c>
      <c r="AF2576">
        <f t="shared" si="414"/>
        <v>0</v>
      </c>
      <c r="AG2576">
        <f t="shared" si="414"/>
        <v>0</v>
      </c>
      <c r="AH2576">
        <f t="shared" si="414"/>
        <v>0</v>
      </c>
      <c r="AI2576">
        <f>IF(h!$A3650=AI$1,1,0)</f>
        <v>0</v>
      </c>
      <c r="AJ2576" t="str">
        <f t="shared" si="415"/>
        <v>Valid</v>
      </c>
      <c r="AK2576" t="str">
        <f t="shared" si="416"/>
        <v>Service Department</v>
      </c>
    </row>
    <row r="2577" spans="1:37" x14ac:dyDescent="0.3">
      <c r="A2577">
        <v>280569</v>
      </c>
      <c r="B2577" s="2">
        <v>41761.396747685183</v>
      </c>
      <c r="C2577">
        <v>45914</v>
      </c>
      <c r="D2577" t="s">
        <v>38</v>
      </c>
      <c r="E2577">
        <f>IF(Sheet4!D3414="Hired",1,0)</f>
        <v>1</v>
      </c>
      <c r="F2577" t="str">
        <f t="shared" si="409"/>
        <v>Hired</v>
      </c>
      <c r="G2577" t="str">
        <f t="shared" si="410"/>
        <v>Valid</v>
      </c>
      <c r="I2577">
        <f>IF(Sheet4!$A3414=I$1,1,0)</f>
        <v>0</v>
      </c>
      <c r="J2577">
        <f>IF(Sheet4!$A3414=J$1,1,0)</f>
        <v>1</v>
      </c>
      <c r="K2577" t="str">
        <f t="shared" si="411"/>
        <v>Valid</v>
      </c>
      <c r="L2577" t="str">
        <f t="shared" si="412"/>
        <v>Female</v>
      </c>
      <c r="M2577">
        <f>IF(Sheet4!$C3414=M$1,1,0)</f>
        <v>0</v>
      </c>
      <c r="N2577">
        <f>IF(Sheet4!$C3414=N$1,1,0)</f>
        <v>0</v>
      </c>
      <c r="O2577">
        <f>IF(Sheet4!$C3414=O$1,1,0)</f>
        <v>0</v>
      </c>
      <c r="P2577">
        <f>IF(Sheet4!$C3414=P$1,1,0)</f>
        <v>0</v>
      </c>
      <c r="Q2577">
        <f>IF(Sheet4!$C3414=Q$1,1,0)</f>
        <v>0</v>
      </c>
      <c r="R2577">
        <f>IF(Sheet4!$C3414=R$1,1,0)</f>
        <v>0</v>
      </c>
      <c r="S2577">
        <f>IF(Sheet4!$C3414=S$1,1,0)</f>
        <v>0</v>
      </c>
      <c r="T2577">
        <f>IF(Sheet4!$C3414=T$1,1,0)</f>
        <v>0</v>
      </c>
      <c r="U2577">
        <f>IF(Sheet4!$C3414=U$1,1,0)</f>
        <v>0</v>
      </c>
      <c r="V2577">
        <f>IF(Sheet4!$C3414=V$1,1,0)</f>
        <v>0</v>
      </c>
      <c r="W2577">
        <f>IF(Sheet4!$C3414=W$1,1,0)</f>
        <v>0</v>
      </c>
      <c r="X2577">
        <f>IF(Sheet4!$C3414=X$1,1,0)</f>
        <v>0</v>
      </c>
      <c r="Y2577">
        <f>IF(Sheet4!$C3414=Y$1,1,0)</f>
        <v>1</v>
      </c>
      <c r="Z2577">
        <f>IF(Sheet4!$C3414=Z$1,1,0)</f>
        <v>0</v>
      </c>
      <c r="AA2577" t="str">
        <f t="shared" si="413"/>
        <v>Valid</v>
      </c>
      <c r="AB2577">
        <f>IF(h!$A3414=AB$1,1,0)</f>
        <v>0</v>
      </c>
      <c r="AC2577">
        <f>IF(h!$A3414=AC$1,1,0)</f>
        <v>0</v>
      </c>
      <c r="AD2577">
        <f>IF(h!$A3414=AD$1,1,0)</f>
        <v>0</v>
      </c>
      <c r="AE2577">
        <f>IF(h!$A3414=AE$1,1,0)</f>
        <v>1</v>
      </c>
      <c r="AF2577">
        <f t="shared" si="414"/>
        <v>0</v>
      </c>
      <c r="AG2577">
        <f t="shared" si="414"/>
        <v>0</v>
      </c>
      <c r="AH2577">
        <f t="shared" si="414"/>
        <v>0</v>
      </c>
      <c r="AI2577">
        <f>IF(h!$A3414=AI$1,1,0)</f>
        <v>0</v>
      </c>
      <c r="AJ2577" t="str">
        <f t="shared" si="415"/>
        <v>Valid</v>
      </c>
      <c r="AK2577" t="str">
        <f t="shared" si="416"/>
        <v>Finance Department</v>
      </c>
    </row>
    <row r="2578" spans="1:37" x14ac:dyDescent="0.3">
      <c r="A2578">
        <v>440222</v>
      </c>
      <c r="B2578" s="2">
        <v>41814.514930555553</v>
      </c>
      <c r="C2578">
        <v>45915</v>
      </c>
      <c r="D2578" t="s">
        <v>38</v>
      </c>
      <c r="E2578">
        <f>IF(Sheet4!D3416="Hired",1,0)</f>
        <v>1</v>
      </c>
      <c r="F2578" t="str">
        <f t="shared" si="409"/>
        <v>Hired</v>
      </c>
      <c r="G2578" t="str">
        <f t="shared" si="410"/>
        <v>Valid</v>
      </c>
      <c r="I2578">
        <f>IF(Sheet4!$A3416=I$1,1,0)</f>
        <v>0</v>
      </c>
      <c r="J2578">
        <f>IF(Sheet4!$A3416=J$1,1,0)</f>
        <v>1</v>
      </c>
      <c r="K2578" t="str">
        <f t="shared" si="411"/>
        <v>Valid</v>
      </c>
      <c r="L2578" t="str">
        <f t="shared" si="412"/>
        <v>Female</v>
      </c>
      <c r="M2578">
        <f>IF(Sheet4!$C3416=M$1,1,0)</f>
        <v>0</v>
      </c>
      <c r="N2578">
        <f>IF(Sheet4!$C3416=N$1,1,0)</f>
        <v>0</v>
      </c>
      <c r="O2578">
        <f>IF(Sheet4!$C3416=O$1,1,0)</f>
        <v>0</v>
      </c>
      <c r="P2578">
        <f>IF(Sheet4!$C3416=P$1,1,0)</f>
        <v>0</v>
      </c>
      <c r="Q2578">
        <f>IF(Sheet4!$C3416=Q$1,1,0)</f>
        <v>0</v>
      </c>
      <c r="R2578">
        <f>IF(Sheet4!$C3416=R$1,1,0)</f>
        <v>0</v>
      </c>
      <c r="S2578">
        <f>IF(Sheet4!$C3416=S$1,1,0)</f>
        <v>0</v>
      </c>
      <c r="T2578">
        <f>IF(Sheet4!$C3416=T$1,1,0)</f>
        <v>0</v>
      </c>
      <c r="U2578">
        <f>IF(Sheet4!$C3416=U$1,1,0)</f>
        <v>0</v>
      </c>
      <c r="V2578">
        <f>IF(Sheet4!$C3416=V$1,1,0)</f>
        <v>0</v>
      </c>
      <c r="W2578">
        <f>IF(Sheet4!$C3416=W$1,1,0)</f>
        <v>0</v>
      </c>
      <c r="X2578">
        <f>IF(Sheet4!$C3416=X$1,1,0)</f>
        <v>0</v>
      </c>
      <c r="Y2578">
        <f>IF(Sheet4!$C3416=Y$1,1,0)</f>
        <v>1</v>
      </c>
      <c r="Z2578">
        <f>IF(Sheet4!$C3416=Z$1,1,0)</f>
        <v>0</v>
      </c>
      <c r="AA2578" t="str">
        <f t="shared" si="413"/>
        <v>Valid</v>
      </c>
      <c r="AB2578">
        <f>IF(h!$A3416=AB$1,1,0)</f>
        <v>0</v>
      </c>
      <c r="AC2578">
        <f>IF(h!$A3416=AC$1,1,0)</f>
        <v>0</v>
      </c>
      <c r="AD2578">
        <f>IF(h!$A3416=AD$1,1,0)</f>
        <v>0</v>
      </c>
      <c r="AE2578">
        <f>IF(h!$A3416=AE$1,1,0)</f>
        <v>1</v>
      </c>
      <c r="AF2578">
        <f t="shared" si="414"/>
        <v>0</v>
      </c>
      <c r="AG2578">
        <f t="shared" si="414"/>
        <v>0</v>
      </c>
      <c r="AH2578">
        <f t="shared" si="414"/>
        <v>0</v>
      </c>
      <c r="AI2578">
        <f>IF(h!$A3416=AI$1,1,0)</f>
        <v>0</v>
      </c>
      <c r="AJ2578" t="str">
        <f t="shared" si="415"/>
        <v>Valid</v>
      </c>
      <c r="AK2578" t="str">
        <f t="shared" si="416"/>
        <v>Finance Department</v>
      </c>
    </row>
    <row r="2579" spans="1:37" hidden="1" x14ac:dyDescent="0.3">
      <c r="A2579">
        <v>176403</v>
      </c>
      <c r="B2579" s="2">
        <v>41765.774513888886</v>
      </c>
      <c r="C2579">
        <v>45923</v>
      </c>
      <c r="D2579" t="s">
        <v>38</v>
      </c>
      <c r="E2579">
        <f>IF(Sheet4!D2292="Hired",1,0)</f>
        <v>0</v>
      </c>
      <c r="F2579" t="str">
        <f t="shared" si="409"/>
        <v>Rejected</v>
      </c>
      <c r="G2579" t="str">
        <f t="shared" si="410"/>
        <v>Valid</v>
      </c>
      <c r="I2579">
        <f>IF(Sheet4!$A2292=I$1,1,0)</f>
        <v>1</v>
      </c>
      <c r="J2579">
        <f>IF(Sheet4!$A2292=J$1,1,0)</f>
        <v>0</v>
      </c>
      <c r="K2579" t="str">
        <f t="shared" si="411"/>
        <v>Valid</v>
      </c>
      <c r="L2579" t="str">
        <f t="shared" si="412"/>
        <v>Male</v>
      </c>
      <c r="M2579">
        <f>IF(Sheet4!$C2292=M$1,1,0)</f>
        <v>0</v>
      </c>
      <c r="N2579">
        <f>IF(Sheet4!$C2292=N$1,1,0)</f>
        <v>1</v>
      </c>
      <c r="O2579">
        <f>IF(Sheet4!$C2292=O$1,1,0)</f>
        <v>0</v>
      </c>
      <c r="P2579">
        <f>IF(Sheet4!$C2292=P$1,1,0)</f>
        <v>0</v>
      </c>
      <c r="Q2579">
        <f>IF(Sheet4!$C2292=Q$1,1,0)</f>
        <v>0</v>
      </c>
      <c r="R2579">
        <f>IF(Sheet4!$C2292=R$1,1,0)</f>
        <v>0</v>
      </c>
      <c r="S2579">
        <f>IF(Sheet4!$C2292=S$1,1,0)</f>
        <v>0</v>
      </c>
      <c r="T2579">
        <f>IF(Sheet4!$C2292=T$1,1,0)</f>
        <v>0</v>
      </c>
      <c r="U2579">
        <f>IF(Sheet4!$C2292=U$1,1,0)</f>
        <v>0</v>
      </c>
      <c r="V2579">
        <f>IF(Sheet4!$C2292=V$1,1,0)</f>
        <v>0</v>
      </c>
      <c r="W2579">
        <f>IF(Sheet4!$C2292=W$1,1,0)</f>
        <v>0</v>
      </c>
      <c r="X2579">
        <f>IF(Sheet4!$C2292=X$1,1,0)</f>
        <v>0</v>
      </c>
      <c r="Y2579">
        <f>IF(Sheet4!$C2292=Y$1,1,0)</f>
        <v>0</v>
      </c>
      <c r="Z2579">
        <f>IF(Sheet4!$C2292=Z$1,1,0)</f>
        <v>0</v>
      </c>
      <c r="AA2579" t="str">
        <f t="shared" si="413"/>
        <v>Valid</v>
      </c>
      <c r="AB2579">
        <f>IF(h!$A2292=AB$1,1,0)</f>
        <v>1</v>
      </c>
      <c r="AC2579">
        <f>IF(h!$A2292=AC$1,1,0)</f>
        <v>0</v>
      </c>
      <c r="AD2579">
        <f>IF(h!$A2292=AD$1,1,0)</f>
        <v>0</v>
      </c>
      <c r="AE2579">
        <f>IF(h!$A2292=AE$1,1,0)</f>
        <v>0</v>
      </c>
      <c r="AF2579">
        <f t="shared" si="414"/>
        <v>0</v>
      </c>
      <c r="AG2579">
        <f t="shared" si="414"/>
        <v>0</v>
      </c>
      <c r="AH2579">
        <f t="shared" si="414"/>
        <v>0</v>
      </c>
      <c r="AI2579">
        <f>IF(h!$A2292=AI$1,1,0)</f>
        <v>0</v>
      </c>
      <c r="AJ2579" t="str">
        <f t="shared" si="415"/>
        <v>Valid</v>
      </c>
      <c r="AK2579" t="str">
        <f t="shared" si="416"/>
        <v>Service Department</v>
      </c>
    </row>
    <row r="2580" spans="1:37" x14ac:dyDescent="0.3">
      <c r="A2580">
        <v>949606</v>
      </c>
      <c r="B2580" s="2">
        <v>41848.399351851855</v>
      </c>
      <c r="C2580">
        <v>45966</v>
      </c>
      <c r="D2580" t="s">
        <v>38</v>
      </c>
      <c r="E2580">
        <f>IF(Sheet4!D3568="Hired",1,0)</f>
        <v>1</v>
      </c>
      <c r="F2580" t="str">
        <f t="shared" si="409"/>
        <v>Hired</v>
      </c>
      <c r="G2580" t="str">
        <f t="shared" si="410"/>
        <v>Valid</v>
      </c>
      <c r="I2580">
        <f>IF(Sheet4!$A3568=I$1,1,0)</f>
        <v>0</v>
      </c>
      <c r="J2580">
        <f>IF(Sheet4!$A3568=J$1,1,0)</f>
        <v>1</v>
      </c>
      <c r="K2580" t="str">
        <f t="shared" si="411"/>
        <v>Valid</v>
      </c>
      <c r="L2580" t="str">
        <f t="shared" si="412"/>
        <v>Female</v>
      </c>
      <c r="M2580">
        <f>IF(Sheet4!$C3568=M$1,1,0)</f>
        <v>0</v>
      </c>
      <c r="N2580">
        <f>IF(Sheet4!$C3568=N$1,1,0)</f>
        <v>0</v>
      </c>
      <c r="O2580">
        <f>IF(Sheet4!$C3568=O$1,1,0)</f>
        <v>0</v>
      </c>
      <c r="P2580">
        <f>IF(Sheet4!$C3568=P$1,1,0)</f>
        <v>0</v>
      </c>
      <c r="Q2580">
        <f>IF(Sheet4!$C3568=Q$1,1,0)</f>
        <v>0</v>
      </c>
      <c r="R2580">
        <f>IF(Sheet4!$C3568=R$1,1,0)</f>
        <v>0</v>
      </c>
      <c r="S2580">
        <f>IF(Sheet4!$C3568=S$1,1,0)</f>
        <v>0</v>
      </c>
      <c r="T2580">
        <f>IF(Sheet4!$C3568=T$1,1,0)</f>
        <v>0</v>
      </c>
      <c r="U2580">
        <f>IF(Sheet4!$C3568=U$1,1,0)</f>
        <v>0</v>
      </c>
      <c r="V2580">
        <f>IF(Sheet4!$C3568=V$1,1,0)</f>
        <v>0</v>
      </c>
      <c r="W2580">
        <f>IF(Sheet4!$C3568=W$1,1,0)</f>
        <v>0</v>
      </c>
      <c r="X2580">
        <f>IF(Sheet4!$C3568=X$1,1,0)</f>
        <v>0</v>
      </c>
      <c r="Y2580">
        <f>IF(Sheet4!$C3568=Y$1,1,0)</f>
        <v>1</v>
      </c>
      <c r="Z2580">
        <f>IF(Sheet4!$C3568=Z$1,1,0)</f>
        <v>0</v>
      </c>
      <c r="AA2580" t="str">
        <f t="shared" si="413"/>
        <v>Valid</v>
      </c>
      <c r="AB2580">
        <f>IF(h!$A3568=AB$1,1,0)</f>
        <v>0</v>
      </c>
      <c r="AC2580">
        <f>IF(h!$A3568=AC$1,1,0)</f>
        <v>0</v>
      </c>
      <c r="AD2580">
        <f>IF(h!$A3568=AD$1,1,0)</f>
        <v>1</v>
      </c>
      <c r="AE2580">
        <f>IF(h!$A3568=AE$1,1,0)</f>
        <v>0</v>
      </c>
      <c r="AF2580">
        <f t="shared" si="414"/>
        <v>0</v>
      </c>
      <c r="AG2580">
        <f t="shared" si="414"/>
        <v>0</v>
      </c>
      <c r="AH2580">
        <f t="shared" si="414"/>
        <v>0</v>
      </c>
      <c r="AI2580">
        <f>IF(h!$A3568=AI$1,1,0)</f>
        <v>0</v>
      </c>
      <c r="AJ2580" t="str">
        <f t="shared" si="415"/>
        <v>Valid</v>
      </c>
      <c r="AK2580" t="str">
        <f t="shared" si="416"/>
        <v>Sales Department</v>
      </c>
    </row>
    <row r="2581" spans="1:37" hidden="1" x14ac:dyDescent="0.3">
      <c r="A2581">
        <v>725295</v>
      </c>
      <c r="B2581" s="2">
        <v>41786.685023148151</v>
      </c>
      <c r="C2581">
        <v>45985</v>
      </c>
      <c r="D2581" t="s">
        <v>38</v>
      </c>
      <c r="E2581">
        <f>IF(Sheet4!D222="Hired",1,0)</f>
        <v>0</v>
      </c>
      <c r="F2581" t="str">
        <f t="shared" si="409"/>
        <v>Rejected</v>
      </c>
      <c r="G2581" t="str">
        <f t="shared" si="410"/>
        <v>Valid</v>
      </c>
      <c r="I2581">
        <f>IF(Sheet4!$A222=I$1,1,0)</f>
        <v>1</v>
      </c>
      <c r="J2581">
        <f>IF(Sheet4!$A222=J$1,1,0)</f>
        <v>0</v>
      </c>
      <c r="K2581" t="str">
        <f t="shared" si="411"/>
        <v>Valid</v>
      </c>
      <c r="L2581" t="str">
        <f t="shared" si="412"/>
        <v>Male</v>
      </c>
      <c r="M2581">
        <f>IF(Sheet4!$C222=M$1,1,0)</f>
        <v>0</v>
      </c>
      <c r="N2581">
        <f>IF(Sheet4!$C222=N$1,1,0)</f>
        <v>0</v>
      </c>
      <c r="O2581">
        <f>IF(Sheet4!$C222=O$1,1,0)</f>
        <v>0</v>
      </c>
      <c r="P2581">
        <f>IF(Sheet4!$C222=P$1,1,0)</f>
        <v>0</v>
      </c>
      <c r="Q2581">
        <f>IF(Sheet4!$C222=Q$1,1,0)</f>
        <v>0</v>
      </c>
      <c r="R2581">
        <f>IF(Sheet4!$C222=R$1,1,0)</f>
        <v>0</v>
      </c>
      <c r="S2581">
        <f>IF(Sheet4!$C222=S$1,1,0)</f>
        <v>0</v>
      </c>
      <c r="T2581">
        <f>IF(Sheet4!$C222=T$1,1,0)</f>
        <v>0</v>
      </c>
      <c r="U2581">
        <f>IF(Sheet4!$C222=U$1,1,0)</f>
        <v>0</v>
      </c>
      <c r="V2581">
        <f>IF(Sheet4!$C222=V$1,1,0)</f>
        <v>0</v>
      </c>
      <c r="W2581">
        <f>IF(Sheet4!$C222=W$1,1,0)</f>
        <v>0</v>
      </c>
      <c r="X2581">
        <f>IF(Sheet4!$C222=X$1,1,0)</f>
        <v>1</v>
      </c>
      <c r="Y2581">
        <f>IF(Sheet4!$C222=Y$1,1,0)</f>
        <v>0</v>
      </c>
      <c r="Z2581">
        <f>IF(Sheet4!$C222=Z$1,1,0)</f>
        <v>0</v>
      </c>
      <c r="AA2581" t="str">
        <f t="shared" si="413"/>
        <v>Valid</v>
      </c>
      <c r="AB2581">
        <f>IF(h!$A222=AB$1,1,0)</f>
        <v>0</v>
      </c>
      <c r="AC2581">
        <f>IF(h!$A222=AC$1,1,0)</f>
        <v>1</v>
      </c>
      <c r="AD2581">
        <f>IF(h!$A222=AD$1,1,0)</f>
        <v>0</v>
      </c>
      <c r="AE2581">
        <f>IF(h!$A222=AE$1,1,0)</f>
        <v>0</v>
      </c>
      <c r="AF2581">
        <f t="shared" si="414"/>
        <v>0</v>
      </c>
      <c r="AG2581">
        <f t="shared" si="414"/>
        <v>0</v>
      </c>
      <c r="AH2581">
        <f t="shared" si="414"/>
        <v>0</v>
      </c>
      <c r="AI2581">
        <f>IF(h!$A222=AI$1,1,0)</f>
        <v>0</v>
      </c>
      <c r="AJ2581" t="str">
        <f t="shared" si="415"/>
        <v>Valid</v>
      </c>
      <c r="AK2581" t="str">
        <f t="shared" si="416"/>
        <v>Operation Department</v>
      </c>
    </row>
    <row r="2582" spans="1:37" x14ac:dyDescent="0.3">
      <c r="A2582">
        <v>271667</v>
      </c>
      <c r="B2582" s="2">
        <v>41782.695717592593</v>
      </c>
      <c r="C2582">
        <v>45996</v>
      </c>
      <c r="D2582" t="s">
        <v>38</v>
      </c>
      <c r="E2582">
        <f>IF(Sheet4!D5606="Hired",1,0)</f>
        <v>1</v>
      </c>
      <c r="F2582" t="str">
        <f t="shared" si="409"/>
        <v>Hired</v>
      </c>
      <c r="G2582" t="str">
        <f t="shared" si="410"/>
        <v>Valid</v>
      </c>
      <c r="I2582">
        <f>IF(Sheet4!$A5606=I$1,1,0)</f>
        <v>0</v>
      </c>
      <c r="J2582">
        <f>IF(Sheet4!$A5606=J$1,1,0)</f>
        <v>1</v>
      </c>
      <c r="K2582" t="str">
        <f t="shared" si="411"/>
        <v>Valid</v>
      </c>
      <c r="L2582" t="str">
        <f t="shared" si="412"/>
        <v>Female</v>
      </c>
      <c r="M2582">
        <f>IF(Sheet4!$C5606=M$1,1,0)</f>
        <v>0</v>
      </c>
      <c r="N2582">
        <f>IF(Sheet4!$C5606=N$1,1,0)</f>
        <v>0</v>
      </c>
      <c r="O2582">
        <f>IF(Sheet4!$C5606=O$1,1,0)</f>
        <v>0</v>
      </c>
      <c r="P2582">
        <f>IF(Sheet4!$C5606=P$1,1,0)</f>
        <v>0</v>
      </c>
      <c r="Q2582">
        <f>IF(Sheet4!$C5606=Q$1,1,0)</f>
        <v>0</v>
      </c>
      <c r="R2582">
        <f>IF(Sheet4!$C5606=R$1,1,0)</f>
        <v>0</v>
      </c>
      <c r="S2582">
        <f>IF(Sheet4!$C5606=S$1,1,0)</f>
        <v>0</v>
      </c>
      <c r="T2582">
        <f>IF(Sheet4!$C5606=T$1,1,0)</f>
        <v>0</v>
      </c>
      <c r="U2582">
        <f>IF(Sheet4!$C5606=U$1,1,0)</f>
        <v>0</v>
      </c>
      <c r="V2582">
        <f>IF(Sheet4!$C5606=V$1,1,0)</f>
        <v>0</v>
      </c>
      <c r="W2582">
        <f>IF(Sheet4!$C5606=W$1,1,0)</f>
        <v>0</v>
      </c>
      <c r="X2582">
        <f>IF(Sheet4!$C5606=X$1,1,0)</f>
        <v>0</v>
      </c>
      <c r="Y2582">
        <f>IF(Sheet4!$C5606=Y$1,1,0)</f>
        <v>1</v>
      </c>
      <c r="Z2582">
        <f>IF(Sheet4!$C5606=Z$1,1,0)</f>
        <v>0</v>
      </c>
      <c r="AA2582" t="str">
        <f t="shared" si="413"/>
        <v>Valid</v>
      </c>
      <c r="AB2582">
        <f>IF(h!$A5606=AB$1,1,0)</f>
        <v>0</v>
      </c>
      <c r="AC2582">
        <f>IF(h!$A5606=AC$1,1,0)</f>
        <v>0</v>
      </c>
      <c r="AD2582">
        <f>IF(h!$A5606=AD$1,1,0)</f>
        <v>1</v>
      </c>
      <c r="AE2582">
        <f>IF(h!$A5606=AE$1,1,0)</f>
        <v>0</v>
      </c>
      <c r="AF2582">
        <f t="shared" ref="AF2582:AH2601" si="417">IF(AE2582=AF$1,1,0)</f>
        <v>0</v>
      </c>
      <c r="AG2582">
        <f t="shared" si="417"/>
        <v>0</v>
      </c>
      <c r="AH2582">
        <f t="shared" si="417"/>
        <v>0</v>
      </c>
      <c r="AI2582">
        <f>IF(h!$A5606=AI$1,1,0)</f>
        <v>0</v>
      </c>
      <c r="AJ2582" t="str">
        <f t="shared" si="415"/>
        <v>Valid</v>
      </c>
      <c r="AK2582" t="str">
        <f t="shared" si="416"/>
        <v>Sales Department</v>
      </c>
    </row>
    <row r="2583" spans="1:37" x14ac:dyDescent="0.3">
      <c r="A2583">
        <v>523093</v>
      </c>
      <c r="B2583" s="2">
        <v>41789.405057870368</v>
      </c>
      <c r="C2583">
        <v>45999</v>
      </c>
      <c r="D2583" t="s">
        <v>38</v>
      </c>
      <c r="E2583">
        <f>IF(Sheet4!D6355="Hired",1,0)</f>
        <v>1</v>
      </c>
      <c r="F2583" t="str">
        <f t="shared" si="409"/>
        <v>Hired</v>
      </c>
      <c r="G2583" t="str">
        <f t="shared" si="410"/>
        <v>Valid</v>
      </c>
      <c r="I2583">
        <f>IF(Sheet4!$A6355=I$1,1,0)</f>
        <v>1</v>
      </c>
      <c r="J2583">
        <f>IF(Sheet4!$A6355=J$1,1,0)</f>
        <v>0</v>
      </c>
      <c r="K2583" t="str">
        <f t="shared" si="411"/>
        <v>Valid</v>
      </c>
      <c r="L2583" t="str">
        <f t="shared" si="412"/>
        <v>Male</v>
      </c>
      <c r="M2583">
        <f>IF(Sheet4!$C6355=M$1,1,0)</f>
        <v>0</v>
      </c>
      <c r="N2583">
        <f>IF(Sheet4!$C6355=N$1,1,0)</f>
        <v>0</v>
      </c>
      <c r="O2583">
        <f>IF(Sheet4!$C6355=O$1,1,0)</f>
        <v>0</v>
      </c>
      <c r="P2583">
        <f>IF(Sheet4!$C6355=P$1,1,0)</f>
        <v>0</v>
      </c>
      <c r="Q2583">
        <f>IF(Sheet4!$C6355=Q$1,1,0)</f>
        <v>0</v>
      </c>
      <c r="R2583">
        <f>IF(Sheet4!$C6355=R$1,1,0)</f>
        <v>0</v>
      </c>
      <c r="S2583">
        <f>IF(Sheet4!$C6355=S$1,1,0)</f>
        <v>1</v>
      </c>
      <c r="T2583">
        <f>IF(Sheet4!$C6355=T$1,1,0)</f>
        <v>0</v>
      </c>
      <c r="U2583">
        <f>IF(Sheet4!$C6355=U$1,1,0)</f>
        <v>0</v>
      </c>
      <c r="V2583">
        <f>IF(Sheet4!$C6355=V$1,1,0)</f>
        <v>0</v>
      </c>
      <c r="W2583">
        <f>IF(Sheet4!$C6355=W$1,1,0)</f>
        <v>0</v>
      </c>
      <c r="X2583">
        <f>IF(Sheet4!$C6355=X$1,1,0)</f>
        <v>0</v>
      </c>
      <c r="Y2583">
        <f>IF(Sheet4!$C6355=Y$1,1,0)</f>
        <v>0</v>
      </c>
      <c r="Z2583">
        <f>IF(Sheet4!$C6355=Z$1,1,0)</f>
        <v>0</v>
      </c>
      <c r="AA2583" t="str">
        <f t="shared" si="413"/>
        <v>Valid</v>
      </c>
      <c r="AB2583">
        <f>IF(h!$A6355=AB$1,1,0)</f>
        <v>0</v>
      </c>
      <c r="AC2583">
        <f>IF(h!$A6355=AC$1,1,0)</f>
        <v>1</v>
      </c>
      <c r="AD2583">
        <f>IF(h!$A6355=AD$1,1,0)</f>
        <v>0</v>
      </c>
      <c r="AE2583">
        <f>IF(h!$A6355=AE$1,1,0)</f>
        <v>0</v>
      </c>
      <c r="AF2583">
        <f t="shared" si="417"/>
        <v>0</v>
      </c>
      <c r="AG2583">
        <f t="shared" si="417"/>
        <v>0</v>
      </c>
      <c r="AH2583">
        <f t="shared" si="417"/>
        <v>0</v>
      </c>
      <c r="AI2583">
        <f>IF(h!$A6355=AI$1,1,0)</f>
        <v>0</v>
      </c>
      <c r="AJ2583" t="str">
        <f t="shared" si="415"/>
        <v>Valid</v>
      </c>
      <c r="AK2583" t="str">
        <f t="shared" si="416"/>
        <v>Operation Department</v>
      </c>
    </row>
    <row r="2584" spans="1:37" hidden="1" x14ac:dyDescent="0.3">
      <c r="A2584">
        <v>214501</v>
      </c>
      <c r="B2584" s="2">
        <v>41789.657916666663</v>
      </c>
      <c r="C2584">
        <v>46041</v>
      </c>
      <c r="D2584" t="s">
        <v>38</v>
      </c>
      <c r="E2584">
        <f>IF(Sheet4!D4164="Hired",1,0)</f>
        <v>0</v>
      </c>
      <c r="F2584" t="str">
        <f t="shared" si="409"/>
        <v>Rejected</v>
      </c>
      <c r="G2584" t="str">
        <f t="shared" si="410"/>
        <v>Valid</v>
      </c>
      <c r="I2584">
        <f>IF(Sheet4!$A4164=I$1,1,0)</f>
        <v>0</v>
      </c>
      <c r="J2584">
        <f>IF(Sheet4!$A4164=J$1,1,0)</f>
        <v>1</v>
      </c>
      <c r="K2584" t="str">
        <f t="shared" si="411"/>
        <v>Valid</v>
      </c>
      <c r="L2584" t="str">
        <f t="shared" si="412"/>
        <v>Female</v>
      </c>
      <c r="M2584">
        <f>IF(Sheet4!$C4164=M$1,1,0)</f>
        <v>0</v>
      </c>
      <c r="N2584">
        <f>IF(Sheet4!$C4164=N$1,1,0)</f>
        <v>0</v>
      </c>
      <c r="O2584">
        <f>IF(Sheet4!$C4164=O$1,1,0)</f>
        <v>0</v>
      </c>
      <c r="P2584">
        <f>IF(Sheet4!$C4164=P$1,1,0)</f>
        <v>1</v>
      </c>
      <c r="Q2584">
        <f>IF(Sheet4!$C4164=Q$1,1,0)</f>
        <v>0</v>
      </c>
      <c r="R2584">
        <f>IF(Sheet4!$C4164=R$1,1,0)</f>
        <v>0</v>
      </c>
      <c r="S2584">
        <f>IF(Sheet4!$C4164=S$1,1,0)</f>
        <v>0</v>
      </c>
      <c r="T2584">
        <f>IF(Sheet4!$C4164=T$1,1,0)</f>
        <v>0</v>
      </c>
      <c r="U2584">
        <f>IF(Sheet4!$C4164=U$1,1,0)</f>
        <v>0</v>
      </c>
      <c r="V2584">
        <f>IF(Sheet4!$C4164=V$1,1,0)</f>
        <v>0</v>
      </c>
      <c r="W2584">
        <f>IF(Sheet4!$C4164=W$1,1,0)</f>
        <v>0</v>
      </c>
      <c r="X2584">
        <f>IF(Sheet4!$C4164=X$1,1,0)</f>
        <v>0</v>
      </c>
      <c r="Y2584">
        <f>IF(Sheet4!$C4164=Y$1,1,0)</f>
        <v>0</v>
      </c>
      <c r="Z2584">
        <f>IF(Sheet4!$C4164=Z$1,1,0)</f>
        <v>0</v>
      </c>
      <c r="AA2584" t="str">
        <f t="shared" si="413"/>
        <v>Valid</v>
      </c>
      <c r="AB2584">
        <f>IF(h!$A4164=AB$1,1,0)</f>
        <v>0</v>
      </c>
      <c r="AC2584">
        <f>IF(h!$A4164=AC$1,1,0)</f>
        <v>1</v>
      </c>
      <c r="AD2584">
        <f>IF(h!$A4164=AD$1,1,0)</f>
        <v>0</v>
      </c>
      <c r="AE2584">
        <f>IF(h!$A4164=AE$1,1,0)</f>
        <v>0</v>
      </c>
      <c r="AF2584">
        <f t="shared" si="417"/>
        <v>0</v>
      </c>
      <c r="AG2584">
        <f t="shared" si="417"/>
        <v>0</v>
      </c>
      <c r="AH2584">
        <f t="shared" si="417"/>
        <v>0</v>
      </c>
      <c r="AI2584">
        <f>IF(h!$A4164=AI$1,1,0)</f>
        <v>0</v>
      </c>
      <c r="AJ2584" t="str">
        <f t="shared" si="415"/>
        <v>Valid</v>
      </c>
      <c r="AK2584" t="str">
        <f t="shared" si="416"/>
        <v>Operation Department</v>
      </c>
    </row>
    <row r="2585" spans="1:37" hidden="1" x14ac:dyDescent="0.3">
      <c r="A2585">
        <v>422303</v>
      </c>
      <c r="B2585" s="2">
        <v>41775.290127314816</v>
      </c>
      <c r="C2585">
        <v>46044</v>
      </c>
      <c r="D2585" t="s">
        <v>38</v>
      </c>
      <c r="E2585">
        <f>IF(Sheet4!D2108="Hired",1,0)</f>
        <v>0</v>
      </c>
      <c r="F2585" t="str">
        <f t="shared" si="409"/>
        <v>Rejected</v>
      </c>
      <c r="G2585" t="str">
        <f t="shared" si="410"/>
        <v>Valid</v>
      </c>
      <c r="I2585">
        <f>IF(Sheet4!$A2108=I$1,1,0)</f>
        <v>1</v>
      </c>
      <c r="J2585">
        <f>IF(Sheet4!$A2108=J$1,1,0)</f>
        <v>0</v>
      </c>
      <c r="K2585" t="str">
        <f t="shared" si="411"/>
        <v>Valid</v>
      </c>
      <c r="L2585" t="str">
        <f t="shared" si="412"/>
        <v>Male</v>
      </c>
      <c r="M2585">
        <f>IF(Sheet4!$C2108=M$1,1,0)</f>
        <v>0</v>
      </c>
      <c r="N2585">
        <f>IF(Sheet4!$C2108=N$1,1,0)</f>
        <v>0</v>
      </c>
      <c r="O2585">
        <f>IF(Sheet4!$C2108=O$1,1,0)</f>
        <v>0</v>
      </c>
      <c r="P2585">
        <f>IF(Sheet4!$C2108=P$1,1,0)</f>
        <v>0</v>
      </c>
      <c r="Q2585">
        <f>IF(Sheet4!$C2108=Q$1,1,0)</f>
        <v>0</v>
      </c>
      <c r="R2585">
        <f>IF(Sheet4!$C2108=R$1,1,0)</f>
        <v>0</v>
      </c>
      <c r="S2585">
        <f>IF(Sheet4!$C2108=S$1,1,0)</f>
        <v>0</v>
      </c>
      <c r="T2585">
        <f>IF(Sheet4!$C2108=T$1,1,0)</f>
        <v>0</v>
      </c>
      <c r="U2585">
        <f>IF(Sheet4!$C2108=U$1,1,0)</f>
        <v>1</v>
      </c>
      <c r="V2585">
        <f>IF(Sheet4!$C2108=V$1,1,0)</f>
        <v>0</v>
      </c>
      <c r="W2585">
        <f>IF(Sheet4!$C2108=W$1,1,0)</f>
        <v>0</v>
      </c>
      <c r="X2585">
        <f>IF(Sheet4!$C2108=X$1,1,0)</f>
        <v>0</v>
      </c>
      <c r="Y2585">
        <f>IF(Sheet4!$C2108=Y$1,1,0)</f>
        <v>0</v>
      </c>
      <c r="Z2585">
        <f>IF(Sheet4!$C2108=Z$1,1,0)</f>
        <v>0</v>
      </c>
      <c r="AA2585" t="str">
        <f t="shared" si="413"/>
        <v>Valid</v>
      </c>
      <c r="AB2585">
        <f>IF(h!$A2108=AB$1,1,0)</f>
        <v>0</v>
      </c>
      <c r="AC2585">
        <f>IF(h!$A2108=AC$1,1,0)</f>
        <v>1</v>
      </c>
      <c r="AD2585">
        <f>IF(h!$A2108=AD$1,1,0)</f>
        <v>0</v>
      </c>
      <c r="AE2585">
        <f>IF(h!$A2108=AE$1,1,0)</f>
        <v>0</v>
      </c>
      <c r="AF2585">
        <f t="shared" si="417"/>
        <v>0</v>
      </c>
      <c r="AG2585">
        <f t="shared" si="417"/>
        <v>0</v>
      </c>
      <c r="AH2585">
        <f t="shared" si="417"/>
        <v>0</v>
      </c>
      <c r="AI2585">
        <f>IF(h!$A2108=AI$1,1,0)</f>
        <v>0</v>
      </c>
      <c r="AJ2585" t="str">
        <f t="shared" si="415"/>
        <v>Valid</v>
      </c>
      <c r="AK2585" t="str">
        <f t="shared" si="416"/>
        <v>Operation Department</v>
      </c>
    </row>
    <row r="2586" spans="1:37" x14ac:dyDescent="0.3">
      <c r="A2586">
        <v>803512</v>
      </c>
      <c r="B2586" s="2">
        <v>41882.64466435185</v>
      </c>
      <c r="C2586">
        <v>46056</v>
      </c>
      <c r="D2586" t="s">
        <v>38</v>
      </c>
      <c r="E2586">
        <f>IF(Sheet4!D7127="Hired",1,0)</f>
        <v>1</v>
      </c>
      <c r="F2586" t="str">
        <f t="shared" si="409"/>
        <v>Hired</v>
      </c>
      <c r="G2586" t="str">
        <f t="shared" si="410"/>
        <v>Valid</v>
      </c>
      <c r="I2586">
        <f>IF(Sheet4!$A7127=I$1,1,0)</f>
        <v>1</v>
      </c>
      <c r="J2586">
        <f>IF(Sheet4!$A7127=J$1,1,0)</f>
        <v>0</v>
      </c>
      <c r="K2586" t="str">
        <f t="shared" si="411"/>
        <v>Valid</v>
      </c>
      <c r="L2586" t="str">
        <f t="shared" si="412"/>
        <v>Male</v>
      </c>
      <c r="M2586">
        <f>IF(Sheet4!$C7127=M$1,1,0)</f>
        <v>0</v>
      </c>
      <c r="N2586">
        <f>IF(Sheet4!$C7127=N$1,1,0)</f>
        <v>0</v>
      </c>
      <c r="O2586">
        <f>IF(Sheet4!$C7127=O$1,1,0)</f>
        <v>0</v>
      </c>
      <c r="P2586">
        <f>IF(Sheet4!$C7127=P$1,1,0)</f>
        <v>0</v>
      </c>
      <c r="Q2586">
        <f>IF(Sheet4!$C7127=Q$1,1,0)</f>
        <v>0</v>
      </c>
      <c r="R2586">
        <f>IF(Sheet4!$C7127=R$1,1,0)</f>
        <v>0</v>
      </c>
      <c r="S2586">
        <f>IF(Sheet4!$C7127=S$1,1,0)</f>
        <v>1</v>
      </c>
      <c r="T2586">
        <f>IF(Sheet4!$C7127=T$1,1,0)</f>
        <v>0</v>
      </c>
      <c r="U2586">
        <f>IF(Sheet4!$C7127=U$1,1,0)</f>
        <v>0</v>
      </c>
      <c r="V2586">
        <f>IF(Sheet4!$C7127=V$1,1,0)</f>
        <v>0</v>
      </c>
      <c r="W2586">
        <f>IF(Sheet4!$C7127=W$1,1,0)</f>
        <v>0</v>
      </c>
      <c r="X2586">
        <f>IF(Sheet4!$C7127=X$1,1,0)</f>
        <v>0</v>
      </c>
      <c r="Y2586">
        <f>IF(Sheet4!$C7127=Y$1,1,0)</f>
        <v>0</v>
      </c>
      <c r="Z2586">
        <f>IF(Sheet4!$C7127=Z$1,1,0)</f>
        <v>0</v>
      </c>
      <c r="AA2586" t="str">
        <f t="shared" si="413"/>
        <v>Valid</v>
      </c>
      <c r="AB2586">
        <f>IF(h!$A7127=AB$1,1,0)</f>
        <v>0</v>
      </c>
      <c r="AC2586">
        <f>IF(h!$A7127=AC$1,1,0)</f>
        <v>1</v>
      </c>
      <c r="AD2586">
        <f>IF(h!$A7127=AD$1,1,0)</f>
        <v>0</v>
      </c>
      <c r="AE2586">
        <f>IF(h!$A7127=AE$1,1,0)</f>
        <v>0</v>
      </c>
      <c r="AF2586">
        <f t="shared" si="417"/>
        <v>0</v>
      </c>
      <c r="AG2586">
        <f t="shared" si="417"/>
        <v>0</v>
      </c>
      <c r="AH2586">
        <f t="shared" si="417"/>
        <v>0</v>
      </c>
      <c r="AI2586">
        <f>IF(h!$A7127=AI$1,1,0)</f>
        <v>0</v>
      </c>
      <c r="AJ2586" t="str">
        <f t="shared" si="415"/>
        <v>Valid</v>
      </c>
      <c r="AK2586" t="str">
        <f t="shared" si="416"/>
        <v>Operation Department</v>
      </c>
    </row>
    <row r="2587" spans="1:37" x14ac:dyDescent="0.3">
      <c r="A2587">
        <v>186817</v>
      </c>
      <c r="B2587" s="2">
        <v>41842.641770833332</v>
      </c>
      <c r="C2587">
        <v>46062</v>
      </c>
      <c r="D2587" t="s">
        <v>38</v>
      </c>
      <c r="E2587">
        <f>IF(Sheet4!D4964="Hired",1,0)</f>
        <v>1</v>
      </c>
      <c r="F2587" t="str">
        <f t="shared" si="409"/>
        <v>Hired</v>
      </c>
      <c r="G2587" t="str">
        <f t="shared" si="410"/>
        <v>Valid</v>
      </c>
      <c r="I2587">
        <f>IF(Sheet4!$A4964=I$1,1,0)</f>
        <v>0</v>
      </c>
      <c r="J2587">
        <f>IF(Sheet4!$A4964=J$1,1,0)</f>
        <v>1</v>
      </c>
      <c r="K2587" t="str">
        <f t="shared" si="411"/>
        <v>Valid</v>
      </c>
      <c r="L2587" t="str">
        <f t="shared" si="412"/>
        <v>Female</v>
      </c>
      <c r="M2587">
        <f>IF(Sheet4!$C4964=M$1,1,0)</f>
        <v>0</v>
      </c>
      <c r="N2587">
        <f>IF(Sheet4!$C4964=N$1,1,0)</f>
        <v>1</v>
      </c>
      <c r="O2587">
        <f>IF(Sheet4!$C4964=O$1,1,0)</f>
        <v>0</v>
      </c>
      <c r="P2587">
        <f>IF(Sheet4!$C4964=P$1,1,0)</f>
        <v>0</v>
      </c>
      <c r="Q2587">
        <f>IF(Sheet4!$C4964=Q$1,1,0)</f>
        <v>0</v>
      </c>
      <c r="R2587">
        <f>IF(Sheet4!$C4964=R$1,1,0)</f>
        <v>0</v>
      </c>
      <c r="S2587">
        <f>IF(Sheet4!$C4964=S$1,1,0)</f>
        <v>0</v>
      </c>
      <c r="T2587">
        <f>IF(Sheet4!$C4964=T$1,1,0)</f>
        <v>0</v>
      </c>
      <c r="U2587">
        <f>IF(Sheet4!$C4964=U$1,1,0)</f>
        <v>0</v>
      </c>
      <c r="V2587">
        <f>IF(Sheet4!$C4964=V$1,1,0)</f>
        <v>0</v>
      </c>
      <c r="W2587">
        <f>IF(Sheet4!$C4964=W$1,1,0)</f>
        <v>0</v>
      </c>
      <c r="X2587">
        <f>IF(Sheet4!$C4964=X$1,1,0)</f>
        <v>0</v>
      </c>
      <c r="Y2587">
        <f>IF(Sheet4!$C4964=Y$1,1,0)</f>
        <v>0</v>
      </c>
      <c r="Z2587">
        <f>IF(Sheet4!$C4964=Z$1,1,0)</f>
        <v>0</v>
      </c>
      <c r="AA2587" t="str">
        <f t="shared" si="413"/>
        <v>Valid</v>
      </c>
      <c r="AB2587">
        <f>IF(h!$A4964=AB$1,1,0)</f>
        <v>0</v>
      </c>
      <c r="AC2587">
        <f>IF(h!$A4964=AC$1,1,0)</f>
        <v>1</v>
      </c>
      <c r="AD2587">
        <f>IF(h!$A4964=AD$1,1,0)</f>
        <v>0</v>
      </c>
      <c r="AE2587">
        <f>IF(h!$A4964=AE$1,1,0)</f>
        <v>0</v>
      </c>
      <c r="AF2587">
        <f t="shared" si="417"/>
        <v>0</v>
      </c>
      <c r="AG2587">
        <f t="shared" si="417"/>
        <v>0</v>
      </c>
      <c r="AH2587">
        <f t="shared" si="417"/>
        <v>0</v>
      </c>
      <c r="AI2587">
        <f>IF(h!$A4964=AI$1,1,0)</f>
        <v>0</v>
      </c>
      <c r="AJ2587" t="str">
        <f t="shared" si="415"/>
        <v>Valid</v>
      </c>
      <c r="AK2587" t="str">
        <f t="shared" si="416"/>
        <v>Operation Department</v>
      </c>
    </row>
    <row r="2588" spans="1:37" x14ac:dyDescent="0.3">
      <c r="A2588">
        <v>559622</v>
      </c>
      <c r="B2588" s="2">
        <v>41837.397719907407</v>
      </c>
      <c r="C2588">
        <v>46100</v>
      </c>
      <c r="D2588" t="s">
        <v>38</v>
      </c>
      <c r="E2588">
        <f>IF(Sheet4!D1559="Hired",1,0)</f>
        <v>1</v>
      </c>
      <c r="F2588" t="str">
        <f t="shared" si="409"/>
        <v>Hired</v>
      </c>
      <c r="G2588" t="str">
        <f t="shared" si="410"/>
        <v>Valid</v>
      </c>
      <c r="I2588">
        <f>IF(Sheet4!$A1559=I$1,1,0)</f>
        <v>0</v>
      </c>
      <c r="J2588">
        <f>IF(Sheet4!$A1559=J$1,1,0)</f>
        <v>1</v>
      </c>
      <c r="K2588" t="str">
        <f t="shared" si="411"/>
        <v>Valid</v>
      </c>
      <c r="L2588" t="str">
        <f t="shared" si="412"/>
        <v>Female</v>
      </c>
      <c r="M2588">
        <f>IF(Sheet4!$C1559=M$1,1,0)</f>
        <v>0</v>
      </c>
      <c r="N2588">
        <f>IF(Sheet4!$C1559=N$1,1,0)</f>
        <v>1</v>
      </c>
      <c r="O2588">
        <f>IF(Sheet4!$C1559=O$1,1,0)</f>
        <v>0</v>
      </c>
      <c r="P2588">
        <f>IF(Sheet4!$C1559=P$1,1,0)</f>
        <v>0</v>
      </c>
      <c r="Q2588">
        <f>IF(Sheet4!$C1559=Q$1,1,0)</f>
        <v>0</v>
      </c>
      <c r="R2588">
        <f>IF(Sheet4!$C1559=R$1,1,0)</f>
        <v>0</v>
      </c>
      <c r="S2588">
        <f>IF(Sheet4!$C1559=S$1,1,0)</f>
        <v>0</v>
      </c>
      <c r="T2588">
        <f>IF(Sheet4!$C1559=T$1,1,0)</f>
        <v>0</v>
      </c>
      <c r="U2588">
        <f>IF(Sheet4!$C1559=U$1,1,0)</f>
        <v>0</v>
      </c>
      <c r="V2588">
        <f>IF(Sheet4!$C1559=V$1,1,0)</f>
        <v>0</v>
      </c>
      <c r="W2588">
        <f>IF(Sheet4!$C1559=W$1,1,0)</f>
        <v>0</v>
      </c>
      <c r="X2588">
        <f>IF(Sheet4!$C1559=X$1,1,0)</f>
        <v>0</v>
      </c>
      <c r="Y2588">
        <f>IF(Sheet4!$C1559=Y$1,1,0)</f>
        <v>0</v>
      </c>
      <c r="Z2588">
        <f>IF(Sheet4!$C1559=Z$1,1,0)</f>
        <v>0</v>
      </c>
      <c r="AA2588" t="str">
        <f t="shared" si="413"/>
        <v>Valid</v>
      </c>
      <c r="AB2588">
        <f>IF(h!$A1559=AB$1,1,0)</f>
        <v>0</v>
      </c>
      <c r="AC2588">
        <f>IF(h!$A1559=AC$1,1,0)</f>
        <v>1</v>
      </c>
      <c r="AD2588">
        <f>IF(h!$A1559=AD$1,1,0)</f>
        <v>0</v>
      </c>
      <c r="AE2588">
        <f>IF(h!$A1559=AE$1,1,0)</f>
        <v>0</v>
      </c>
      <c r="AF2588">
        <f t="shared" si="417"/>
        <v>0</v>
      </c>
      <c r="AG2588">
        <f t="shared" si="417"/>
        <v>0</v>
      </c>
      <c r="AH2588">
        <f t="shared" si="417"/>
        <v>0</v>
      </c>
      <c r="AI2588">
        <f>IF(h!$A1559=AI$1,1,0)</f>
        <v>0</v>
      </c>
      <c r="AJ2588" t="str">
        <f t="shared" si="415"/>
        <v>Valid</v>
      </c>
      <c r="AK2588" t="str">
        <f t="shared" si="416"/>
        <v>Operation Department</v>
      </c>
    </row>
    <row r="2589" spans="1:37" x14ac:dyDescent="0.3">
      <c r="A2589">
        <v>377801</v>
      </c>
      <c r="B2589" s="2">
        <v>41816.640069444446</v>
      </c>
      <c r="C2589">
        <v>46108</v>
      </c>
      <c r="D2589" t="s">
        <v>38</v>
      </c>
      <c r="E2589">
        <f>IF(Sheet4!D4610="Hired",1,0)</f>
        <v>1</v>
      </c>
      <c r="F2589" t="str">
        <f t="shared" si="409"/>
        <v>Hired</v>
      </c>
      <c r="G2589" t="str">
        <f t="shared" si="410"/>
        <v>Valid</v>
      </c>
      <c r="I2589">
        <f>IF(Sheet4!$A4610=I$1,1,0)</f>
        <v>0</v>
      </c>
      <c r="J2589">
        <f>IF(Sheet4!$A4610=J$1,1,0)</f>
        <v>1</v>
      </c>
      <c r="K2589" t="str">
        <f t="shared" si="411"/>
        <v>Valid</v>
      </c>
      <c r="L2589" t="str">
        <f t="shared" si="412"/>
        <v>Female</v>
      </c>
      <c r="M2589">
        <f>IF(Sheet4!$C4610=M$1,1,0)</f>
        <v>0</v>
      </c>
      <c r="N2589">
        <f>IF(Sheet4!$C4610=N$1,1,0)</f>
        <v>1</v>
      </c>
      <c r="O2589">
        <f>IF(Sheet4!$C4610=O$1,1,0)</f>
        <v>0</v>
      </c>
      <c r="P2589">
        <f>IF(Sheet4!$C4610=P$1,1,0)</f>
        <v>0</v>
      </c>
      <c r="Q2589">
        <f>IF(Sheet4!$C4610=Q$1,1,0)</f>
        <v>0</v>
      </c>
      <c r="R2589">
        <f>IF(Sheet4!$C4610=R$1,1,0)</f>
        <v>0</v>
      </c>
      <c r="S2589">
        <f>IF(Sheet4!$C4610=S$1,1,0)</f>
        <v>0</v>
      </c>
      <c r="T2589">
        <f>IF(Sheet4!$C4610=T$1,1,0)</f>
        <v>0</v>
      </c>
      <c r="U2589">
        <f>IF(Sheet4!$C4610=U$1,1,0)</f>
        <v>0</v>
      </c>
      <c r="V2589">
        <f>IF(Sheet4!$C4610=V$1,1,0)</f>
        <v>0</v>
      </c>
      <c r="W2589">
        <f>IF(Sheet4!$C4610=W$1,1,0)</f>
        <v>0</v>
      </c>
      <c r="X2589">
        <f>IF(Sheet4!$C4610=X$1,1,0)</f>
        <v>0</v>
      </c>
      <c r="Y2589">
        <f>IF(Sheet4!$C4610=Y$1,1,0)</f>
        <v>0</v>
      </c>
      <c r="Z2589">
        <f>IF(Sheet4!$C4610=Z$1,1,0)</f>
        <v>0</v>
      </c>
      <c r="AA2589" t="str">
        <f t="shared" si="413"/>
        <v>Valid</v>
      </c>
      <c r="AB2589">
        <f>IF(h!$A4610=AB$1,1,0)</f>
        <v>1</v>
      </c>
      <c r="AC2589">
        <f>IF(h!$A4610=AC$1,1,0)</f>
        <v>0</v>
      </c>
      <c r="AD2589">
        <f>IF(h!$A4610=AD$1,1,0)</f>
        <v>0</v>
      </c>
      <c r="AE2589">
        <f>IF(h!$A4610=AE$1,1,0)</f>
        <v>0</v>
      </c>
      <c r="AF2589">
        <f t="shared" si="417"/>
        <v>0</v>
      </c>
      <c r="AG2589">
        <f t="shared" si="417"/>
        <v>0</v>
      </c>
      <c r="AH2589">
        <f t="shared" si="417"/>
        <v>0</v>
      </c>
      <c r="AI2589">
        <f>IF(h!$A4610=AI$1,1,0)</f>
        <v>0</v>
      </c>
      <c r="AJ2589" t="str">
        <f t="shared" si="415"/>
        <v>Valid</v>
      </c>
      <c r="AK2589" t="str">
        <f t="shared" si="416"/>
        <v>Service Department</v>
      </c>
    </row>
    <row r="2590" spans="1:37" x14ac:dyDescent="0.3">
      <c r="A2590">
        <v>165000</v>
      </c>
      <c r="B2590" s="2">
        <v>41806.67633101852</v>
      </c>
      <c r="C2590">
        <v>46109</v>
      </c>
      <c r="D2590" t="s">
        <v>38</v>
      </c>
      <c r="E2590">
        <f>IF(Sheet4!D1340="Hired",1,0)</f>
        <v>1</v>
      </c>
      <c r="F2590" t="str">
        <f t="shared" si="409"/>
        <v>Hired</v>
      </c>
      <c r="G2590" t="str">
        <f t="shared" si="410"/>
        <v>Valid</v>
      </c>
      <c r="I2590">
        <f>IF(Sheet4!$A1340=I$1,1,0)</f>
        <v>1</v>
      </c>
      <c r="J2590">
        <f>IF(Sheet4!$A1340=J$1,1,0)</f>
        <v>0</v>
      </c>
      <c r="K2590" t="str">
        <f t="shared" si="411"/>
        <v>Valid</v>
      </c>
      <c r="L2590" t="str">
        <f t="shared" si="412"/>
        <v>Male</v>
      </c>
      <c r="M2590">
        <f>IF(Sheet4!$C1340=M$1,1,0)</f>
        <v>0</v>
      </c>
      <c r="N2590">
        <f>IF(Sheet4!$C1340=N$1,1,0)</f>
        <v>0</v>
      </c>
      <c r="O2590">
        <f>IF(Sheet4!$C1340=O$1,1,0)</f>
        <v>0</v>
      </c>
      <c r="P2590">
        <f>IF(Sheet4!$C1340=P$1,1,0)</f>
        <v>1</v>
      </c>
      <c r="Q2590">
        <f>IF(Sheet4!$C1340=Q$1,1,0)</f>
        <v>0</v>
      </c>
      <c r="R2590">
        <f>IF(Sheet4!$C1340=R$1,1,0)</f>
        <v>0</v>
      </c>
      <c r="S2590">
        <f>IF(Sheet4!$C1340=S$1,1,0)</f>
        <v>0</v>
      </c>
      <c r="T2590">
        <f>IF(Sheet4!$C1340=T$1,1,0)</f>
        <v>0</v>
      </c>
      <c r="U2590">
        <f>IF(Sheet4!$C1340=U$1,1,0)</f>
        <v>0</v>
      </c>
      <c r="V2590">
        <f>IF(Sheet4!$C1340=V$1,1,0)</f>
        <v>0</v>
      </c>
      <c r="W2590">
        <f>IF(Sheet4!$C1340=W$1,1,0)</f>
        <v>0</v>
      </c>
      <c r="X2590">
        <f>IF(Sheet4!$C1340=X$1,1,0)</f>
        <v>0</v>
      </c>
      <c r="Y2590">
        <f>IF(Sheet4!$C1340=Y$1,1,0)</f>
        <v>0</v>
      </c>
      <c r="Z2590">
        <f>IF(Sheet4!$C1340=Z$1,1,0)</f>
        <v>0</v>
      </c>
      <c r="AA2590" t="str">
        <f t="shared" si="413"/>
        <v>Valid</v>
      </c>
      <c r="AB2590">
        <f>IF(h!$A1340=AB$1,1,0)</f>
        <v>0</v>
      </c>
      <c r="AC2590">
        <f>IF(h!$A1340=AC$1,1,0)</f>
        <v>1</v>
      </c>
      <c r="AD2590">
        <f>IF(h!$A1340=AD$1,1,0)</f>
        <v>0</v>
      </c>
      <c r="AE2590">
        <f>IF(h!$A1340=AE$1,1,0)</f>
        <v>0</v>
      </c>
      <c r="AF2590">
        <f t="shared" si="417"/>
        <v>0</v>
      </c>
      <c r="AG2590">
        <f t="shared" si="417"/>
        <v>0</v>
      </c>
      <c r="AH2590">
        <f t="shared" si="417"/>
        <v>0</v>
      </c>
      <c r="AI2590">
        <f>IF(h!$A1340=AI$1,1,0)</f>
        <v>0</v>
      </c>
      <c r="AJ2590" t="str">
        <f t="shared" si="415"/>
        <v>Valid</v>
      </c>
      <c r="AK2590" t="str">
        <f t="shared" si="416"/>
        <v>Operation Department</v>
      </c>
    </row>
    <row r="2591" spans="1:37" x14ac:dyDescent="0.3">
      <c r="A2591">
        <v>573332</v>
      </c>
      <c r="B2591" s="2">
        <v>41839.583344907405</v>
      </c>
      <c r="C2591">
        <v>46109</v>
      </c>
      <c r="D2591" t="s">
        <v>38</v>
      </c>
      <c r="E2591">
        <f>IF(Sheet4!D6808="Hired",1,0)</f>
        <v>1</v>
      </c>
      <c r="F2591" t="str">
        <f t="shared" si="409"/>
        <v>Hired</v>
      </c>
      <c r="G2591" t="str">
        <f t="shared" si="410"/>
        <v>Valid</v>
      </c>
      <c r="I2591">
        <f>IF(Sheet4!$A6808=I$1,1,0)</f>
        <v>1</v>
      </c>
      <c r="J2591">
        <f>IF(Sheet4!$A6808=J$1,1,0)</f>
        <v>0</v>
      </c>
      <c r="K2591" t="str">
        <f t="shared" si="411"/>
        <v>Valid</v>
      </c>
      <c r="L2591" t="str">
        <f t="shared" si="412"/>
        <v>Male</v>
      </c>
      <c r="M2591">
        <f>IF(Sheet4!$C6808=M$1,1,0)</f>
        <v>0</v>
      </c>
      <c r="N2591">
        <f>IF(Sheet4!$C6808=N$1,1,0)</f>
        <v>0</v>
      </c>
      <c r="O2591">
        <f>IF(Sheet4!$C6808=O$1,1,0)</f>
        <v>0</v>
      </c>
      <c r="P2591">
        <f>IF(Sheet4!$C6808=P$1,1,0)</f>
        <v>0</v>
      </c>
      <c r="Q2591">
        <f>IF(Sheet4!$C6808=Q$1,1,0)</f>
        <v>0</v>
      </c>
      <c r="R2591">
        <f>IF(Sheet4!$C6808=R$1,1,0)</f>
        <v>0</v>
      </c>
      <c r="S2591">
        <f>IF(Sheet4!$C6808=S$1,1,0)</f>
        <v>1</v>
      </c>
      <c r="T2591">
        <f>IF(Sheet4!$C6808=T$1,1,0)</f>
        <v>0</v>
      </c>
      <c r="U2591">
        <f>IF(Sheet4!$C6808=U$1,1,0)</f>
        <v>0</v>
      </c>
      <c r="V2591">
        <f>IF(Sheet4!$C6808=V$1,1,0)</f>
        <v>0</v>
      </c>
      <c r="W2591">
        <f>IF(Sheet4!$C6808=W$1,1,0)</f>
        <v>0</v>
      </c>
      <c r="X2591">
        <f>IF(Sheet4!$C6808=X$1,1,0)</f>
        <v>0</v>
      </c>
      <c r="Y2591">
        <f>IF(Sheet4!$C6808=Y$1,1,0)</f>
        <v>0</v>
      </c>
      <c r="Z2591">
        <f>IF(Sheet4!$C6808=Z$1,1,0)</f>
        <v>0</v>
      </c>
      <c r="AA2591" t="str">
        <f t="shared" si="413"/>
        <v>Valid</v>
      </c>
      <c r="AB2591">
        <f>IF(h!$A6808=AB$1,1,0)</f>
        <v>0</v>
      </c>
      <c r="AC2591">
        <f>IF(h!$A6808=AC$1,1,0)</f>
        <v>0</v>
      </c>
      <c r="AD2591">
        <f>IF(h!$A6808=AD$1,1,0)</f>
        <v>0</v>
      </c>
      <c r="AE2591">
        <f>IF(h!$A6808=AE$1,1,0)</f>
        <v>0</v>
      </c>
      <c r="AF2591">
        <f t="shared" si="417"/>
        <v>0</v>
      </c>
      <c r="AG2591">
        <f t="shared" si="417"/>
        <v>0</v>
      </c>
      <c r="AH2591">
        <f t="shared" si="417"/>
        <v>0</v>
      </c>
      <c r="AI2591">
        <f>IF(h!$A6808=AI$1,1,0)</f>
        <v>1</v>
      </c>
      <c r="AJ2591" t="str">
        <f t="shared" si="415"/>
        <v>Valid</v>
      </c>
      <c r="AK2591" t="str">
        <f t="shared" si="416"/>
        <v>General Management</v>
      </c>
    </row>
    <row r="2592" spans="1:37" x14ac:dyDescent="0.3">
      <c r="A2592">
        <v>708992</v>
      </c>
      <c r="B2592" s="2">
        <v>41836.411643518521</v>
      </c>
      <c r="C2592">
        <v>46129</v>
      </c>
      <c r="D2592" t="s">
        <v>38</v>
      </c>
      <c r="E2592">
        <f>IF(Sheet4!D1692="Hired",1,0)</f>
        <v>1</v>
      </c>
      <c r="F2592" t="str">
        <f t="shared" si="409"/>
        <v>Hired</v>
      </c>
      <c r="G2592" t="str">
        <f t="shared" si="410"/>
        <v>Valid</v>
      </c>
      <c r="I2592">
        <f>IF(Sheet4!$A1692=I$1,1,0)</f>
        <v>0</v>
      </c>
      <c r="J2592">
        <f>IF(Sheet4!$A1692=J$1,1,0)</f>
        <v>1</v>
      </c>
      <c r="K2592" t="str">
        <f t="shared" si="411"/>
        <v>Valid</v>
      </c>
      <c r="L2592" t="str">
        <f t="shared" si="412"/>
        <v>Female</v>
      </c>
      <c r="M2592">
        <f>IF(Sheet4!$C1692=M$1,1,0)</f>
        <v>0</v>
      </c>
      <c r="N2592">
        <f>IF(Sheet4!$C1692=N$1,1,0)</f>
        <v>0</v>
      </c>
      <c r="O2592">
        <f>IF(Sheet4!$C1692=O$1,1,0)</f>
        <v>0</v>
      </c>
      <c r="P2592">
        <f>IF(Sheet4!$C1692=P$1,1,0)</f>
        <v>0</v>
      </c>
      <c r="Q2592">
        <f>IF(Sheet4!$C1692=Q$1,1,0)</f>
        <v>0</v>
      </c>
      <c r="R2592">
        <f>IF(Sheet4!$C1692=R$1,1,0)</f>
        <v>0</v>
      </c>
      <c r="S2592">
        <f>IF(Sheet4!$C1692=S$1,1,0)</f>
        <v>0</v>
      </c>
      <c r="T2592">
        <f>IF(Sheet4!$C1692=T$1,1,0)</f>
        <v>0</v>
      </c>
      <c r="U2592">
        <f>IF(Sheet4!$C1692=U$1,1,0)</f>
        <v>0</v>
      </c>
      <c r="V2592">
        <f>IF(Sheet4!$C1692=V$1,1,0)</f>
        <v>0</v>
      </c>
      <c r="W2592">
        <f>IF(Sheet4!$C1692=W$1,1,0)</f>
        <v>0</v>
      </c>
      <c r="X2592">
        <f>IF(Sheet4!$C1692=X$1,1,0)</f>
        <v>0</v>
      </c>
      <c r="Y2592">
        <f>IF(Sheet4!$C1692=Y$1,1,0)</f>
        <v>1</v>
      </c>
      <c r="Z2592">
        <f>IF(Sheet4!$C1692=Z$1,1,0)</f>
        <v>0</v>
      </c>
      <c r="AA2592" t="str">
        <f t="shared" si="413"/>
        <v>Valid</v>
      </c>
      <c r="AB2592">
        <f>IF(h!$A1692=AB$1,1,0)</f>
        <v>0</v>
      </c>
      <c r="AC2592">
        <f>IF(h!$A1692=AC$1,1,0)</f>
        <v>1</v>
      </c>
      <c r="AD2592">
        <f>IF(h!$A1692=AD$1,1,0)</f>
        <v>0</v>
      </c>
      <c r="AE2592">
        <f>IF(h!$A1692=AE$1,1,0)</f>
        <v>0</v>
      </c>
      <c r="AF2592">
        <f t="shared" si="417"/>
        <v>0</v>
      </c>
      <c r="AG2592">
        <f t="shared" si="417"/>
        <v>0</v>
      </c>
      <c r="AH2592">
        <f t="shared" si="417"/>
        <v>0</v>
      </c>
      <c r="AI2592">
        <f>IF(h!$A1692=AI$1,1,0)</f>
        <v>0</v>
      </c>
      <c r="AJ2592" t="str">
        <f t="shared" si="415"/>
        <v>Valid</v>
      </c>
      <c r="AK2592" t="str">
        <f t="shared" si="416"/>
        <v>Operation Department</v>
      </c>
    </row>
    <row r="2593" spans="1:37" x14ac:dyDescent="0.3">
      <c r="A2593">
        <v>18808</v>
      </c>
      <c r="B2593" s="2">
        <v>41838.307592592595</v>
      </c>
      <c r="C2593">
        <v>46160</v>
      </c>
      <c r="D2593" t="s">
        <v>38</v>
      </c>
      <c r="E2593">
        <f>IF(Sheet4!D6806="Hired",1,0)</f>
        <v>1</v>
      </c>
      <c r="F2593" t="str">
        <f t="shared" si="409"/>
        <v>Hired</v>
      </c>
      <c r="G2593" t="str">
        <f t="shared" si="410"/>
        <v>Valid</v>
      </c>
      <c r="I2593">
        <f>IF(Sheet4!$A6806=I$1,1,0)</f>
        <v>1</v>
      </c>
      <c r="J2593">
        <f>IF(Sheet4!$A6806=J$1,1,0)</f>
        <v>0</v>
      </c>
      <c r="K2593" t="str">
        <f t="shared" si="411"/>
        <v>Valid</v>
      </c>
      <c r="L2593" t="str">
        <f t="shared" si="412"/>
        <v>Male</v>
      </c>
      <c r="M2593">
        <f>IF(Sheet4!$C6806=M$1,1,0)</f>
        <v>0</v>
      </c>
      <c r="N2593">
        <f>IF(Sheet4!$C6806=N$1,1,0)</f>
        <v>0</v>
      </c>
      <c r="O2593">
        <f>IF(Sheet4!$C6806=O$1,1,0)</f>
        <v>0</v>
      </c>
      <c r="P2593">
        <f>IF(Sheet4!$C6806=P$1,1,0)</f>
        <v>0</v>
      </c>
      <c r="Q2593">
        <f>IF(Sheet4!$C6806=Q$1,1,0)</f>
        <v>0</v>
      </c>
      <c r="R2593">
        <f>IF(Sheet4!$C6806=R$1,1,0)</f>
        <v>0</v>
      </c>
      <c r="S2593">
        <f>IF(Sheet4!$C6806=S$1,1,0)</f>
        <v>1</v>
      </c>
      <c r="T2593">
        <f>IF(Sheet4!$C6806=T$1,1,0)</f>
        <v>0</v>
      </c>
      <c r="U2593">
        <f>IF(Sheet4!$C6806=U$1,1,0)</f>
        <v>0</v>
      </c>
      <c r="V2593">
        <f>IF(Sheet4!$C6806=V$1,1,0)</f>
        <v>0</v>
      </c>
      <c r="W2593">
        <f>IF(Sheet4!$C6806=W$1,1,0)</f>
        <v>0</v>
      </c>
      <c r="X2593">
        <f>IF(Sheet4!$C6806=X$1,1,0)</f>
        <v>0</v>
      </c>
      <c r="Y2593">
        <f>IF(Sheet4!$C6806=Y$1,1,0)</f>
        <v>0</v>
      </c>
      <c r="Z2593">
        <f>IF(Sheet4!$C6806=Z$1,1,0)</f>
        <v>0</v>
      </c>
      <c r="AA2593" t="str">
        <f t="shared" si="413"/>
        <v>Valid</v>
      </c>
      <c r="AB2593">
        <f>IF(h!$A6806=AB$1,1,0)</f>
        <v>0</v>
      </c>
      <c r="AC2593">
        <f>IF(h!$A6806=AC$1,1,0)</f>
        <v>0</v>
      </c>
      <c r="AD2593">
        <f>IF(h!$A6806=AD$1,1,0)</f>
        <v>0</v>
      </c>
      <c r="AE2593">
        <f>IF(h!$A6806=AE$1,1,0)</f>
        <v>0</v>
      </c>
      <c r="AF2593">
        <f t="shared" si="417"/>
        <v>0</v>
      </c>
      <c r="AG2593">
        <f t="shared" si="417"/>
        <v>0</v>
      </c>
      <c r="AH2593">
        <f t="shared" si="417"/>
        <v>0</v>
      </c>
      <c r="AI2593">
        <f>IF(h!$A6806=AI$1,1,0)</f>
        <v>1</v>
      </c>
      <c r="AJ2593" t="str">
        <f t="shared" si="415"/>
        <v>Valid</v>
      </c>
      <c r="AK2593" t="str">
        <f t="shared" si="416"/>
        <v>General Management</v>
      </c>
    </row>
    <row r="2594" spans="1:37" x14ac:dyDescent="0.3">
      <c r="A2594">
        <v>949488</v>
      </c>
      <c r="B2594" s="2">
        <v>41772.410567129627</v>
      </c>
      <c r="C2594">
        <v>46174</v>
      </c>
      <c r="D2594" t="s">
        <v>38</v>
      </c>
      <c r="E2594">
        <f>IF(Sheet4!D2414="Hired",1,0)</f>
        <v>1</v>
      </c>
      <c r="F2594" t="str">
        <f t="shared" si="409"/>
        <v>Hired</v>
      </c>
      <c r="G2594" t="str">
        <f t="shared" si="410"/>
        <v>Valid</v>
      </c>
      <c r="I2594">
        <f>IF(Sheet4!$A2414=I$1,1,0)</f>
        <v>1</v>
      </c>
      <c r="J2594">
        <f>IF(Sheet4!$A2414=J$1,1,0)</f>
        <v>0</v>
      </c>
      <c r="K2594" t="str">
        <f t="shared" si="411"/>
        <v>Valid</v>
      </c>
      <c r="L2594" t="str">
        <f t="shared" si="412"/>
        <v>Male</v>
      </c>
      <c r="M2594">
        <f>IF(Sheet4!$C2414=M$1,1,0)</f>
        <v>0</v>
      </c>
      <c r="N2594">
        <f>IF(Sheet4!$C2414=N$1,1,0)</f>
        <v>0</v>
      </c>
      <c r="O2594">
        <f>IF(Sheet4!$C2414=O$1,1,0)</f>
        <v>0</v>
      </c>
      <c r="P2594">
        <f>IF(Sheet4!$C2414=P$1,1,0)</f>
        <v>0</v>
      </c>
      <c r="Q2594">
        <f>IF(Sheet4!$C2414=Q$1,1,0)</f>
        <v>0</v>
      </c>
      <c r="R2594">
        <f>IF(Sheet4!$C2414=R$1,1,0)</f>
        <v>0</v>
      </c>
      <c r="S2594">
        <f>IF(Sheet4!$C2414=S$1,1,0)</f>
        <v>0</v>
      </c>
      <c r="T2594">
        <f>IF(Sheet4!$C2414=T$1,1,0)</f>
        <v>0</v>
      </c>
      <c r="U2594">
        <f>IF(Sheet4!$C2414=U$1,1,0)</f>
        <v>0</v>
      </c>
      <c r="V2594">
        <f>IF(Sheet4!$C2414=V$1,1,0)</f>
        <v>0</v>
      </c>
      <c r="W2594">
        <f>IF(Sheet4!$C2414=W$1,1,0)</f>
        <v>0</v>
      </c>
      <c r="X2594">
        <f>IF(Sheet4!$C2414=X$1,1,0)</f>
        <v>0</v>
      </c>
      <c r="Y2594">
        <f>IF(Sheet4!$C2414=Y$1,1,0)</f>
        <v>1</v>
      </c>
      <c r="Z2594">
        <f>IF(Sheet4!$C2414=Z$1,1,0)</f>
        <v>0</v>
      </c>
      <c r="AA2594" t="str">
        <f t="shared" si="413"/>
        <v>Valid</v>
      </c>
      <c r="AB2594">
        <f>IF(h!$A2414=AB$1,1,0)</f>
        <v>1</v>
      </c>
      <c r="AC2594">
        <f>IF(h!$A2414=AC$1,1,0)</f>
        <v>0</v>
      </c>
      <c r="AD2594">
        <f>IF(h!$A2414=AD$1,1,0)</f>
        <v>0</v>
      </c>
      <c r="AE2594">
        <f>IF(h!$A2414=AE$1,1,0)</f>
        <v>0</v>
      </c>
      <c r="AF2594">
        <f t="shared" si="417"/>
        <v>0</v>
      </c>
      <c r="AG2594">
        <f t="shared" si="417"/>
        <v>0</v>
      </c>
      <c r="AH2594">
        <f t="shared" si="417"/>
        <v>0</v>
      </c>
      <c r="AI2594">
        <f>IF(h!$A2414=AI$1,1,0)</f>
        <v>0</v>
      </c>
      <c r="AJ2594" t="str">
        <f t="shared" si="415"/>
        <v>Valid</v>
      </c>
      <c r="AK2594" t="str">
        <f t="shared" si="416"/>
        <v>Service Department</v>
      </c>
    </row>
    <row r="2595" spans="1:37" hidden="1" x14ac:dyDescent="0.3">
      <c r="A2595">
        <v>339175</v>
      </c>
      <c r="B2595" s="2">
        <v>41777.295335648145</v>
      </c>
      <c r="C2595">
        <v>46215</v>
      </c>
      <c r="D2595" t="s">
        <v>38</v>
      </c>
      <c r="E2595">
        <f>IF(Sheet4!D4525="Hired",1,0)</f>
        <v>0</v>
      </c>
      <c r="F2595" t="str">
        <f t="shared" si="409"/>
        <v>Rejected</v>
      </c>
      <c r="G2595" t="str">
        <f t="shared" si="410"/>
        <v>Valid</v>
      </c>
      <c r="I2595">
        <f>IF(Sheet4!$A4525=I$1,1,0)</f>
        <v>0</v>
      </c>
      <c r="J2595">
        <f>IF(Sheet4!$A4525=J$1,1,0)</f>
        <v>1</v>
      </c>
      <c r="K2595" t="str">
        <f t="shared" si="411"/>
        <v>Valid</v>
      </c>
      <c r="L2595" t="str">
        <f t="shared" si="412"/>
        <v>Female</v>
      </c>
      <c r="M2595">
        <f>IF(Sheet4!$C4525=M$1,1,0)</f>
        <v>0</v>
      </c>
      <c r="N2595">
        <f>IF(Sheet4!$C4525=N$1,1,0)</f>
        <v>1</v>
      </c>
      <c r="O2595">
        <f>IF(Sheet4!$C4525=O$1,1,0)</f>
        <v>0</v>
      </c>
      <c r="P2595">
        <f>IF(Sheet4!$C4525=P$1,1,0)</f>
        <v>0</v>
      </c>
      <c r="Q2595">
        <f>IF(Sheet4!$C4525=Q$1,1,0)</f>
        <v>0</v>
      </c>
      <c r="R2595">
        <f>IF(Sheet4!$C4525=R$1,1,0)</f>
        <v>0</v>
      </c>
      <c r="S2595">
        <f>IF(Sheet4!$C4525=S$1,1,0)</f>
        <v>0</v>
      </c>
      <c r="T2595">
        <f>IF(Sheet4!$C4525=T$1,1,0)</f>
        <v>0</v>
      </c>
      <c r="U2595">
        <f>IF(Sheet4!$C4525=U$1,1,0)</f>
        <v>0</v>
      </c>
      <c r="V2595">
        <f>IF(Sheet4!$C4525=V$1,1,0)</f>
        <v>0</v>
      </c>
      <c r="W2595">
        <f>IF(Sheet4!$C4525=W$1,1,0)</f>
        <v>0</v>
      </c>
      <c r="X2595">
        <f>IF(Sheet4!$C4525=X$1,1,0)</f>
        <v>0</v>
      </c>
      <c r="Y2595">
        <f>IF(Sheet4!$C4525=Y$1,1,0)</f>
        <v>0</v>
      </c>
      <c r="Z2595">
        <f>IF(Sheet4!$C4525=Z$1,1,0)</f>
        <v>0</v>
      </c>
      <c r="AA2595" t="str">
        <f t="shared" si="413"/>
        <v>Valid</v>
      </c>
      <c r="AB2595">
        <f>IF(h!$A4525=AB$1,1,0)</f>
        <v>1</v>
      </c>
      <c r="AC2595">
        <f>IF(h!$A4525=AC$1,1,0)</f>
        <v>0</v>
      </c>
      <c r="AD2595">
        <f>IF(h!$A4525=AD$1,1,0)</f>
        <v>0</v>
      </c>
      <c r="AE2595">
        <f>IF(h!$A4525=AE$1,1,0)</f>
        <v>0</v>
      </c>
      <c r="AF2595">
        <f t="shared" si="417"/>
        <v>0</v>
      </c>
      <c r="AG2595">
        <f t="shared" si="417"/>
        <v>0</v>
      </c>
      <c r="AH2595">
        <f t="shared" si="417"/>
        <v>0</v>
      </c>
      <c r="AI2595">
        <f>IF(h!$A4525=AI$1,1,0)</f>
        <v>0</v>
      </c>
      <c r="AJ2595" t="str">
        <f t="shared" si="415"/>
        <v>Valid</v>
      </c>
      <c r="AK2595" t="str">
        <f t="shared" si="416"/>
        <v>Service Department</v>
      </c>
    </row>
    <row r="2596" spans="1:37" x14ac:dyDescent="0.3">
      <c r="A2596">
        <v>298297</v>
      </c>
      <c r="B2596" s="2">
        <v>41829.399953703702</v>
      </c>
      <c r="C2596">
        <v>46222</v>
      </c>
      <c r="D2596" t="s">
        <v>38</v>
      </c>
      <c r="E2596">
        <f>IF(Sheet4!D1751="Hired",1,0)</f>
        <v>1</v>
      </c>
      <c r="F2596" t="str">
        <f t="shared" si="409"/>
        <v>Hired</v>
      </c>
      <c r="G2596" t="str">
        <f t="shared" si="410"/>
        <v>Valid</v>
      </c>
      <c r="I2596">
        <f>IF(Sheet4!$A1751=I$1,1,0)</f>
        <v>1</v>
      </c>
      <c r="J2596">
        <f>IF(Sheet4!$A1751=J$1,1,0)</f>
        <v>0</v>
      </c>
      <c r="K2596" t="str">
        <f t="shared" si="411"/>
        <v>Valid</v>
      </c>
      <c r="L2596" t="str">
        <f t="shared" si="412"/>
        <v>Male</v>
      </c>
      <c r="M2596">
        <f>IF(Sheet4!$C1751=M$1,1,0)</f>
        <v>0</v>
      </c>
      <c r="N2596">
        <f>IF(Sheet4!$C1751=N$1,1,0)</f>
        <v>0</v>
      </c>
      <c r="O2596">
        <f>IF(Sheet4!$C1751=O$1,1,0)</f>
        <v>0</v>
      </c>
      <c r="P2596">
        <f>IF(Sheet4!$C1751=P$1,1,0)</f>
        <v>1</v>
      </c>
      <c r="Q2596">
        <f>IF(Sheet4!$C1751=Q$1,1,0)</f>
        <v>0</v>
      </c>
      <c r="R2596">
        <f>IF(Sheet4!$C1751=R$1,1,0)</f>
        <v>0</v>
      </c>
      <c r="S2596">
        <f>IF(Sheet4!$C1751=S$1,1,0)</f>
        <v>0</v>
      </c>
      <c r="T2596">
        <f>IF(Sheet4!$C1751=T$1,1,0)</f>
        <v>0</v>
      </c>
      <c r="U2596">
        <f>IF(Sheet4!$C1751=U$1,1,0)</f>
        <v>0</v>
      </c>
      <c r="V2596">
        <f>IF(Sheet4!$C1751=V$1,1,0)</f>
        <v>0</v>
      </c>
      <c r="W2596">
        <f>IF(Sheet4!$C1751=W$1,1,0)</f>
        <v>0</v>
      </c>
      <c r="X2596">
        <f>IF(Sheet4!$C1751=X$1,1,0)</f>
        <v>0</v>
      </c>
      <c r="Y2596">
        <f>IF(Sheet4!$C1751=Y$1,1,0)</f>
        <v>0</v>
      </c>
      <c r="Z2596">
        <f>IF(Sheet4!$C1751=Z$1,1,0)</f>
        <v>0</v>
      </c>
      <c r="AA2596" t="str">
        <f t="shared" si="413"/>
        <v>Valid</v>
      </c>
      <c r="AB2596">
        <f>IF(h!$A1751=AB$1,1,0)</f>
        <v>0</v>
      </c>
      <c r="AC2596">
        <f>IF(h!$A1751=AC$1,1,0)</f>
        <v>1</v>
      </c>
      <c r="AD2596">
        <f>IF(h!$A1751=AD$1,1,0)</f>
        <v>0</v>
      </c>
      <c r="AE2596">
        <f>IF(h!$A1751=AE$1,1,0)</f>
        <v>0</v>
      </c>
      <c r="AF2596">
        <f t="shared" si="417"/>
        <v>0</v>
      </c>
      <c r="AG2596">
        <f t="shared" si="417"/>
        <v>0</v>
      </c>
      <c r="AH2596">
        <f t="shared" si="417"/>
        <v>0</v>
      </c>
      <c r="AI2596">
        <f>IF(h!$A1751=AI$1,1,0)</f>
        <v>0</v>
      </c>
      <c r="AJ2596" t="str">
        <f t="shared" si="415"/>
        <v>Valid</v>
      </c>
      <c r="AK2596" t="str">
        <f t="shared" si="416"/>
        <v>Operation Department</v>
      </c>
    </row>
    <row r="2597" spans="1:37" x14ac:dyDescent="0.3">
      <c r="A2597">
        <v>957861</v>
      </c>
      <c r="B2597" s="2">
        <v>41823.445960648147</v>
      </c>
      <c r="C2597">
        <v>46236</v>
      </c>
      <c r="D2597" t="s">
        <v>38</v>
      </c>
      <c r="E2597">
        <f>IF(Sheet4!D6717="Hired",1,0)</f>
        <v>1</v>
      </c>
      <c r="F2597" t="str">
        <f t="shared" si="409"/>
        <v>Hired</v>
      </c>
      <c r="G2597" t="str">
        <f t="shared" si="410"/>
        <v>Valid</v>
      </c>
      <c r="I2597">
        <f>IF(Sheet4!$A6717=I$1,1,0)</f>
        <v>1</v>
      </c>
      <c r="J2597">
        <f>IF(Sheet4!$A6717=J$1,1,0)</f>
        <v>0</v>
      </c>
      <c r="K2597" t="str">
        <f t="shared" si="411"/>
        <v>Valid</v>
      </c>
      <c r="L2597" t="str">
        <f t="shared" si="412"/>
        <v>Male</v>
      </c>
      <c r="M2597">
        <f>IF(Sheet4!$C6717=M$1,1,0)</f>
        <v>0</v>
      </c>
      <c r="N2597">
        <f>IF(Sheet4!$C6717=N$1,1,0)</f>
        <v>0</v>
      </c>
      <c r="O2597">
        <f>IF(Sheet4!$C6717=O$1,1,0)</f>
        <v>0</v>
      </c>
      <c r="P2597">
        <f>IF(Sheet4!$C6717=P$1,1,0)</f>
        <v>0</v>
      </c>
      <c r="Q2597">
        <f>IF(Sheet4!$C6717=Q$1,1,0)</f>
        <v>0</v>
      </c>
      <c r="R2597">
        <f>IF(Sheet4!$C6717=R$1,1,0)</f>
        <v>1</v>
      </c>
      <c r="S2597">
        <f>IF(Sheet4!$C6717=S$1,1,0)</f>
        <v>0</v>
      </c>
      <c r="T2597">
        <f>IF(Sheet4!$C6717=T$1,1,0)</f>
        <v>0</v>
      </c>
      <c r="U2597">
        <f>IF(Sheet4!$C6717=U$1,1,0)</f>
        <v>0</v>
      </c>
      <c r="V2597">
        <f>IF(Sheet4!$C6717=V$1,1,0)</f>
        <v>0</v>
      </c>
      <c r="W2597">
        <f>IF(Sheet4!$C6717=W$1,1,0)</f>
        <v>0</v>
      </c>
      <c r="X2597">
        <f>IF(Sheet4!$C6717=X$1,1,0)</f>
        <v>0</v>
      </c>
      <c r="Y2597">
        <f>IF(Sheet4!$C6717=Y$1,1,0)</f>
        <v>0</v>
      </c>
      <c r="Z2597">
        <f>IF(Sheet4!$C6717=Z$1,1,0)</f>
        <v>0</v>
      </c>
      <c r="AA2597" t="str">
        <f t="shared" si="413"/>
        <v>Valid</v>
      </c>
      <c r="AB2597">
        <f>IF(h!$A6717=AB$1,1,0)</f>
        <v>1</v>
      </c>
      <c r="AC2597">
        <f>IF(h!$A6717=AC$1,1,0)</f>
        <v>0</v>
      </c>
      <c r="AD2597">
        <f>IF(h!$A6717=AD$1,1,0)</f>
        <v>0</v>
      </c>
      <c r="AE2597">
        <f>IF(h!$A6717=AE$1,1,0)</f>
        <v>0</v>
      </c>
      <c r="AF2597">
        <f t="shared" si="417"/>
        <v>0</v>
      </c>
      <c r="AG2597">
        <f t="shared" si="417"/>
        <v>0</v>
      </c>
      <c r="AH2597">
        <f t="shared" si="417"/>
        <v>0</v>
      </c>
      <c r="AI2597">
        <f>IF(h!$A6717=AI$1,1,0)</f>
        <v>0</v>
      </c>
      <c r="AJ2597" t="str">
        <f t="shared" si="415"/>
        <v>Valid</v>
      </c>
      <c r="AK2597" t="str">
        <f t="shared" si="416"/>
        <v>Service Department</v>
      </c>
    </row>
    <row r="2598" spans="1:37" x14ac:dyDescent="0.3">
      <c r="A2598">
        <v>446111</v>
      </c>
      <c r="B2598" s="2">
        <v>41787.398356481484</v>
      </c>
      <c r="C2598">
        <v>46261</v>
      </c>
      <c r="D2598" t="s">
        <v>38</v>
      </c>
      <c r="E2598">
        <f>IF(Sheet4!D4419="Hired",1,0)</f>
        <v>1</v>
      </c>
      <c r="F2598" t="str">
        <f t="shared" si="409"/>
        <v>Hired</v>
      </c>
      <c r="G2598" t="str">
        <f t="shared" si="410"/>
        <v>Valid</v>
      </c>
      <c r="I2598">
        <f>IF(Sheet4!$A4419=I$1,1,0)</f>
        <v>1</v>
      </c>
      <c r="J2598">
        <f>IF(Sheet4!$A4419=J$1,1,0)</f>
        <v>0</v>
      </c>
      <c r="K2598" t="str">
        <f t="shared" si="411"/>
        <v>Valid</v>
      </c>
      <c r="L2598" t="str">
        <f t="shared" si="412"/>
        <v>Male</v>
      </c>
      <c r="M2598">
        <f>IF(Sheet4!$C4419=M$1,1,0)</f>
        <v>0</v>
      </c>
      <c r="N2598">
        <f>IF(Sheet4!$C4419=N$1,1,0)</f>
        <v>1</v>
      </c>
      <c r="O2598">
        <f>IF(Sheet4!$C4419=O$1,1,0)</f>
        <v>0</v>
      </c>
      <c r="P2598">
        <f>IF(Sheet4!$C4419=P$1,1,0)</f>
        <v>0</v>
      </c>
      <c r="Q2598">
        <f>IF(Sheet4!$C4419=Q$1,1,0)</f>
        <v>0</v>
      </c>
      <c r="R2598">
        <f>IF(Sheet4!$C4419=R$1,1,0)</f>
        <v>0</v>
      </c>
      <c r="S2598">
        <f>IF(Sheet4!$C4419=S$1,1,0)</f>
        <v>0</v>
      </c>
      <c r="T2598">
        <f>IF(Sheet4!$C4419=T$1,1,0)</f>
        <v>0</v>
      </c>
      <c r="U2598">
        <f>IF(Sheet4!$C4419=U$1,1,0)</f>
        <v>0</v>
      </c>
      <c r="V2598">
        <f>IF(Sheet4!$C4419=V$1,1,0)</f>
        <v>0</v>
      </c>
      <c r="W2598">
        <f>IF(Sheet4!$C4419=W$1,1,0)</f>
        <v>0</v>
      </c>
      <c r="X2598">
        <f>IF(Sheet4!$C4419=X$1,1,0)</f>
        <v>0</v>
      </c>
      <c r="Y2598">
        <f>IF(Sheet4!$C4419=Y$1,1,0)</f>
        <v>0</v>
      </c>
      <c r="Z2598">
        <f>IF(Sheet4!$C4419=Z$1,1,0)</f>
        <v>0</v>
      </c>
      <c r="AA2598" t="str">
        <f t="shared" si="413"/>
        <v>Valid</v>
      </c>
      <c r="AB2598">
        <f>IF(h!$A4419=AB$1,1,0)</f>
        <v>0</v>
      </c>
      <c r="AC2598">
        <f>IF(h!$A4419=AC$1,1,0)</f>
        <v>1</v>
      </c>
      <c r="AD2598">
        <f>IF(h!$A4419=AD$1,1,0)</f>
        <v>0</v>
      </c>
      <c r="AE2598">
        <f>IF(h!$A4419=AE$1,1,0)</f>
        <v>0</v>
      </c>
      <c r="AF2598">
        <f t="shared" si="417"/>
        <v>0</v>
      </c>
      <c r="AG2598">
        <f t="shared" si="417"/>
        <v>0</v>
      </c>
      <c r="AH2598">
        <f t="shared" si="417"/>
        <v>0</v>
      </c>
      <c r="AI2598">
        <f>IF(h!$A4419=AI$1,1,0)</f>
        <v>0</v>
      </c>
      <c r="AJ2598" t="str">
        <f t="shared" si="415"/>
        <v>Valid</v>
      </c>
      <c r="AK2598" t="str">
        <f t="shared" si="416"/>
        <v>Operation Department</v>
      </c>
    </row>
    <row r="2599" spans="1:37" hidden="1" x14ac:dyDescent="0.3">
      <c r="A2599">
        <v>105944</v>
      </c>
      <c r="B2599" s="2">
        <v>41873.698217592595</v>
      </c>
      <c r="C2599">
        <v>46298</v>
      </c>
      <c r="D2599" t="s">
        <v>38</v>
      </c>
      <c r="E2599">
        <f>IF(Sheet4!D1189="Hired",1,0)</f>
        <v>0</v>
      </c>
      <c r="F2599" t="str">
        <f t="shared" si="409"/>
        <v>Rejected</v>
      </c>
      <c r="G2599" t="str">
        <f t="shared" si="410"/>
        <v>Valid</v>
      </c>
      <c r="I2599">
        <f>IF(Sheet4!$A1189=I$1,1,0)</f>
        <v>1</v>
      </c>
      <c r="J2599">
        <f>IF(Sheet4!$A1189=J$1,1,0)</f>
        <v>0</v>
      </c>
      <c r="K2599" t="str">
        <f t="shared" si="411"/>
        <v>Valid</v>
      </c>
      <c r="L2599" t="str">
        <f t="shared" si="412"/>
        <v>Male</v>
      </c>
      <c r="M2599">
        <f>IF(Sheet4!$C1189=M$1,1,0)</f>
        <v>0</v>
      </c>
      <c r="N2599">
        <f>IF(Sheet4!$C1189=N$1,1,0)</f>
        <v>0</v>
      </c>
      <c r="O2599">
        <f>IF(Sheet4!$C1189=O$1,1,0)</f>
        <v>0</v>
      </c>
      <c r="P2599">
        <f>IF(Sheet4!$C1189=P$1,1,0)</f>
        <v>0</v>
      </c>
      <c r="Q2599">
        <f>IF(Sheet4!$C1189=Q$1,1,0)</f>
        <v>0</v>
      </c>
      <c r="R2599">
        <f>IF(Sheet4!$C1189=R$1,1,0)</f>
        <v>1</v>
      </c>
      <c r="S2599">
        <f>IF(Sheet4!$C1189=S$1,1,0)</f>
        <v>0</v>
      </c>
      <c r="T2599">
        <f>IF(Sheet4!$C1189=T$1,1,0)</f>
        <v>0</v>
      </c>
      <c r="U2599">
        <f>IF(Sheet4!$C1189=U$1,1,0)</f>
        <v>0</v>
      </c>
      <c r="V2599">
        <f>IF(Sheet4!$C1189=V$1,1,0)</f>
        <v>0</v>
      </c>
      <c r="W2599">
        <f>IF(Sheet4!$C1189=W$1,1,0)</f>
        <v>0</v>
      </c>
      <c r="X2599">
        <f>IF(Sheet4!$C1189=X$1,1,0)</f>
        <v>0</v>
      </c>
      <c r="Y2599">
        <f>IF(Sheet4!$C1189=Y$1,1,0)</f>
        <v>0</v>
      </c>
      <c r="Z2599">
        <f>IF(Sheet4!$C1189=Z$1,1,0)</f>
        <v>0</v>
      </c>
      <c r="AA2599" t="str">
        <f t="shared" si="413"/>
        <v>Valid</v>
      </c>
      <c r="AB2599">
        <f>IF(h!$A1189=AB$1,1,0)</f>
        <v>0</v>
      </c>
      <c r="AC2599">
        <f>IF(h!$A1189=AC$1,1,0)</f>
        <v>1</v>
      </c>
      <c r="AD2599">
        <f>IF(h!$A1189=AD$1,1,0)</f>
        <v>0</v>
      </c>
      <c r="AE2599">
        <f>IF(h!$A1189=AE$1,1,0)</f>
        <v>0</v>
      </c>
      <c r="AF2599">
        <f t="shared" si="417"/>
        <v>0</v>
      </c>
      <c r="AG2599">
        <f t="shared" si="417"/>
        <v>0</v>
      </c>
      <c r="AH2599">
        <f t="shared" si="417"/>
        <v>0</v>
      </c>
      <c r="AI2599">
        <f>IF(h!$A1189=AI$1,1,0)</f>
        <v>0</v>
      </c>
      <c r="AJ2599" t="str">
        <f t="shared" si="415"/>
        <v>Valid</v>
      </c>
      <c r="AK2599" t="str">
        <f t="shared" si="416"/>
        <v>Operation Department</v>
      </c>
    </row>
    <row r="2600" spans="1:37" x14ac:dyDescent="0.3">
      <c r="A2600">
        <v>593219</v>
      </c>
      <c r="B2600" s="2">
        <v>41859.766562500001</v>
      </c>
      <c r="C2600">
        <v>46299</v>
      </c>
      <c r="D2600" t="s">
        <v>38</v>
      </c>
      <c r="E2600">
        <f>IF(Sheet4!D4396="Hired",1,0)</f>
        <v>1</v>
      </c>
      <c r="F2600" t="str">
        <f t="shared" si="409"/>
        <v>Hired</v>
      </c>
      <c r="G2600" t="str">
        <f t="shared" si="410"/>
        <v>Valid</v>
      </c>
      <c r="I2600">
        <f>IF(Sheet4!$A4396=I$1,1,0)</f>
        <v>0</v>
      </c>
      <c r="J2600">
        <f>IF(Sheet4!$A4396=J$1,1,0)</f>
        <v>1</v>
      </c>
      <c r="K2600" t="str">
        <f t="shared" si="411"/>
        <v>Valid</v>
      </c>
      <c r="L2600" t="str">
        <f t="shared" si="412"/>
        <v>Female</v>
      </c>
      <c r="M2600">
        <f>IF(Sheet4!$C4396=M$1,1,0)</f>
        <v>0</v>
      </c>
      <c r="N2600">
        <f>IF(Sheet4!$C4396=N$1,1,0)</f>
        <v>1</v>
      </c>
      <c r="O2600">
        <f>IF(Sheet4!$C4396=O$1,1,0)</f>
        <v>0</v>
      </c>
      <c r="P2600">
        <f>IF(Sheet4!$C4396=P$1,1,0)</f>
        <v>0</v>
      </c>
      <c r="Q2600">
        <f>IF(Sheet4!$C4396=Q$1,1,0)</f>
        <v>0</v>
      </c>
      <c r="R2600">
        <f>IF(Sheet4!$C4396=R$1,1,0)</f>
        <v>0</v>
      </c>
      <c r="S2600">
        <f>IF(Sheet4!$C4396=S$1,1,0)</f>
        <v>0</v>
      </c>
      <c r="T2600">
        <f>IF(Sheet4!$C4396=T$1,1,0)</f>
        <v>0</v>
      </c>
      <c r="U2600">
        <f>IF(Sheet4!$C4396=U$1,1,0)</f>
        <v>0</v>
      </c>
      <c r="V2600">
        <f>IF(Sheet4!$C4396=V$1,1,0)</f>
        <v>0</v>
      </c>
      <c r="W2600">
        <f>IF(Sheet4!$C4396=W$1,1,0)</f>
        <v>0</v>
      </c>
      <c r="X2600">
        <f>IF(Sheet4!$C4396=X$1,1,0)</f>
        <v>0</v>
      </c>
      <c r="Y2600">
        <f>IF(Sheet4!$C4396=Y$1,1,0)</f>
        <v>0</v>
      </c>
      <c r="Z2600">
        <f>IF(Sheet4!$C4396=Z$1,1,0)</f>
        <v>0</v>
      </c>
      <c r="AA2600" t="str">
        <f t="shared" si="413"/>
        <v>Valid</v>
      </c>
      <c r="AB2600">
        <f>IF(h!$A4396=AB$1,1,0)</f>
        <v>1</v>
      </c>
      <c r="AC2600">
        <f>IF(h!$A4396=AC$1,1,0)</f>
        <v>0</v>
      </c>
      <c r="AD2600">
        <f>IF(h!$A4396=AD$1,1,0)</f>
        <v>0</v>
      </c>
      <c r="AE2600">
        <f>IF(h!$A4396=AE$1,1,0)</f>
        <v>0</v>
      </c>
      <c r="AF2600">
        <f t="shared" si="417"/>
        <v>0</v>
      </c>
      <c r="AG2600">
        <f t="shared" si="417"/>
        <v>0</v>
      </c>
      <c r="AH2600">
        <f t="shared" si="417"/>
        <v>0</v>
      </c>
      <c r="AI2600">
        <f>IF(h!$A4396=AI$1,1,0)</f>
        <v>0</v>
      </c>
      <c r="AJ2600" t="str">
        <f t="shared" si="415"/>
        <v>Valid</v>
      </c>
      <c r="AK2600" t="str">
        <f t="shared" si="416"/>
        <v>Service Department</v>
      </c>
    </row>
    <row r="2601" spans="1:37" hidden="1" x14ac:dyDescent="0.3">
      <c r="A2601">
        <v>140614</v>
      </c>
      <c r="B2601" s="2">
        <v>41795.073125000003</v>
      </c>
      <c r="C2601">
        <v>46314</v>
      </c>
      <c r="D2601" t="s">
        <v>38</v>
      </c>
      <c r="E2601">
        <f>IF(Sheet4!D334="Hired",1,0)</f>
        <v>0</v>
      </c>
      <c r="F2601" t="str">
        <f t="shared" si="409"/>
        <v>Rejected</v>
      </c>
      <c r="G2601" t="str">
        <f t="shared" si="410"/>
        <v>Valid</v>
      </c>
      <c r="I2601">
        <f>IF(Sheet4!$A334=I$1,1,0)</f>
        <v>1</v>
      </c>
      <c r="J2601">
        <f>IF(Sheet4!$A334=J$1,1,0)</f>
        <v>0</v>
      </c>
      <c r="K2601" t="str">
        <f t="shared" si="411"/>
        <v>Valid</v>
      </c>
      <c r="L2601" t="str">
        <f t="shared" si="412"/>
        <v>Male</v>
      </c>
      <c r="M2601">
        <f>IF(Sheet4!$C334=M$1,1,0)</f>
        <v>0</v>
      </c>
      <c r="N2601">
        <f>IF(Sheet4!$C334=N$1,1,0)</f>
        <v>0</v>
      </c>
      <c r="O2601">
        <f>IF(Sheet4!$C334=O$1,1,0)</f>
        <v>0</v>
      </c>
      <c r="P2601">
        <f>IF(Sheet4!$C334=P$1,1,0)</f>
        <v>0</v>
      </c>
      <c r="Q2601">
        <f>IF(Sheet4!$C334=Q$1,1,0)</f>
        <v>0</v>
      </c>
      <c r="R2601">
        <f>IF(Sheet4!$C334=R$1,1,0)</f>
        <v>0</v>
      </c>
      <c r="S2601">
        <f>IF(Sheet4!$C334=S$1,1,0)</f>
        <v>0</v>
      </c>
      <c r="T2601">
        <f>IF(Sheet4!$C334=T$1,1,0)</f>
        <v>0</v>
      </c>
      <c r="U2601">
        <f>IF(Sheet4!$C334=U$1,1,0)</f>
        <v>1</v>
      </c>
      <c r="V2601">
        <f>IF(Sheet4!$C334=V$1,1,0)</f>
        <v>0</v>
      </c>
      <c r="W2601">
        <f>IF(Sheet4!$C334=W$1,1,0)</f>
        <v>0</v>
      </c>
      <c r="X2601">
        <f>IF(Sheet4!$C334=X$1,1,0)</f>
        <v>0</v>
      </c>
      <c r="Y2601">
        <f>IF(Sheet4!$C334=Y$1,1,0)</f>
        <v>0</v>
      </c>
      <c r="Z2601">
        <f>IF(Sheet4!$C334=Z$1,1,0)</f>
        <v>0</v>
      </c>
      <c r="AA2601" t="str">
        <f t="shared" si="413"/>
        <v>Valid</v>
      </c>
      <c r="AB2601">
        <f>IF(h!$A334=AB$1,1,0)</f>
        <v>0</v>
      </c>
      <c r="AC2601">
        <f>IF(h!$A334=AC$1,1,0)</f>
        <v>1</v>
      </c>
      <c r="AD2601">
        <f>IF(h!$A334=AD$1,1,0)</f>
        <v>0</v>
      </c>
      <c r="AE2601">
        <f>IF(h!$A334=AE$1,1,0)</f>
        <v>0</v>
      </c>
      <c r="AF2601">
        <f t="shared" si="417"/>
        <v>0</v>
      </c>
      <c r="AG2601">
        <f t="shared" si="417"/>
        <v>0</v>
      </c>
      <c r="AH2601">
        <f t="shared" si="417"/>
        <v>0</v>
      </c>
      <c r="AI2601">
        <f>IF(h!$A334=AI$1,1,0)</f>
        <v>0</v>
      </c>
      <c r="AJ2601" t="str">
        <f t="shared" si="415"/>
        <v>Valid</v>
      </c>
      <c r="AK2601" t="str">
        <f t="shared" si="416"/>
        <v>Operation Department</v>
      </c>
    </row>
    <row r="2602" spans="1:37" x14ac:dyDescent="0.3">
      <c r="A2602">
        <v>590543</v>
      </c>
      <c r="B2602" s="2">
        <v>41800.399652777778</v>
      </c>
      <c r="C2602">
        <v>46329</v>
      </c>
      <c r="D2602" t="s">
        <v>38</v>
      </c>
      <c r="E2602">
        <f>IF(Sheet4!D4303="Hired",1,0)</f>
        <v>1</v>
      </c>
      <c r="F2602" t="str">
        <f t="shared" si="409"/>
        <v>Hired</v>
      </c>
      <c r="G2602" t="str">
        <f t="shared" si="410"/>
        <v>Valid</v>
      </c>
      <c r="I2602">
        <f>IF(Sheet4!$A4303=I$1,1,0)</f>
        <v>0</v>
      </c>
      <c r="J2602">
        <f>IF(Sheet4!$A4303=J$1,1,0)</f>
        <v>1</v>
      </c>
      <c r="K2602" t="str">
        <f t="shared" si="411"/>
        <v>Valid</v>
      </c>
      <c r="L2602" t="str">
        <f t="shared" si="412"/>
        <v>Female</v>
      </c>
      <c r="M2602">
        <f>IF(Sheet4!$C4303=M$1,1,0)</f>
        <v>0</v>
      </c>
      <c r="N2602">
        <f>IF(Sheet4!$C4303=N$1,1,0)</f>
        <v>0</v>
      </c>
      <c r="O2602">
        <f>IF(Sheet4!$C4303=O$1,1,0)</f>
        <v>0</v>
      </c>
      <c r="P2602">
        <f>IF(Sheet4!$C4303=P$1,1,0)</f>
        <v>1</v>
      </c>
      <c r="Q2602">
        <f>IF(Sheet4!$C4303=Q$1,1,0)</f>
        <v>0</v>
      </c>
      <c r="R2602">
        <f>IF(Sheet4!$C4303=R$1,1,0)</f>
        <v>0</v>
      </c>
      <c r="S2602">
        <f>IF(Sheet4!$C4303=S$1,1,0)</f>
        <v>0</v>
      </c>
      <c r="T2602">
        <f>IF(Sheet4!$C4303=T$1,1,0)</f>
        <v>0</v>
      </c>
      <c r="U2602">
        <f>IF(Sheet4!$C4303=U$1,1,0)</f>
        <v>0</v>
      </c>
      <c r="V2602">
        <f>IF(Sheet4!$C4303=V$1,1,0)</f>
        <v>0</v>
      </c>
      <c r="W2602">
        <f>IF(Sheet4!$C4303=W$1,1,0)</f>
        <v>0</v>
      </c>
      <c r="X2602">
        <f>IF(Sheet4!$C4303=X$1,1,0)</f>
        <v>0</v>
      </c>
      <c r="Y2602">
        <f>IF(Sheet4!$C4303=Y$1,1,0)</f>
        <v>0</v>
      </c>
      <c r="Z2602">
        <f>IF(Sheet4!$C4303=Z$1,1,0)</f>
        <v>0</v>
      </c>
      <c r="AA2602" t="str">
        <f t="shared" si="413"/>
        <v>Valid</v>
      </c>
      <c r="AB2602">
        <f>IF(h!$A4303=AB$1,1,0)</f>
        <v>0</v>
      </c>
      <c r="AC2602">
        <f>IF(h!$A4303=AC$1,1,0)</f>
        <v>0</v>
      </c>
      <c r="AD2602">
        <f>IF(h!$A4303=AD$1,1,0)</f>
        <v>0</v>
      </c>
      <c r="AE2602">
        <f>IF(h!$A4303=AE$1,1,0)</f>
        <v>0</v>
      </c>
      <c r="AF2602">
        <f t="shared" ref="AF2602:AH2621" si="418">IF(AE2602=AF$1,1,0)</f>
        <v>0</v>
      </c>
      <c r="AG2602">
        <f t="shared" si="418"/>
        <v>0</v>
      </c>
      <c r="AH2602">
        <f t="shared" si="418"/>
        <v>0</v>
      </c>
      <c r="AI2602">
        <f>IF(h!$A4303=AI$1,1,0)</f>
        <v>1</v>
      </c>
      <c r="AJ2602" t="str">
        <f t="shared" si="415"/>
        <v>Valid</v>
      </c>
      <c r="AK2602" t="str">
        <f t="shared" si="416"/>
        <v>General Management</v>
      </c>
    </row>
    <row r="2603" spans="1:37" hidden="1" x14ac:dyDescent="0.3">
      <c r="A2603">
        <v>237069</v>
      </c>
      <c r="B2603" s="2">
        <v>41867.671481481484</v>
      </c>
      <c r="C2603">
        <v>46329</v>
      </c>
      <c r="D2603" t="s">
        <v>38</v>
      </c>
      <c r="E2603">
        <f>IF(Sheet4!D5467="Hired",1,0)</f>
        <v>0</v>
      </c>
      <c r="F2603" t="str">
        <f t="shared" si="409"/>
        <v>Rejected</v>
      </c>
      <c r="G2603" t="str">
        <f t="shared" si="410"/>
        <v>Valid</v>
      </c>
      <c r="I2603">
        <f>IF(Sheet4!$A5467=I$1,1,0)</f>
        <v>1</v>
      </c>
      <c r="J2603">
        <f>IF(Sheet4!$A5467=J$1,1,0)</f>
        <v>0</v>
      </c>
      <c r="K2603" t="str">
        <f t="shared" si="411"/>
        <v>Valid</v>
      </c>
      <c r="L2603" t="str">
        <f t="shared" si="412"/>
        <v>Male</v>
      </c>
      <c r="M2603">
        <f>IF(Sheet4!$C5467=M$1,1,0)</f>
        <v>0</v>
      </c>
      <c r="N2603">
        <f>IF(Sheet4!$C5467=N$1,1,0)</f>
        <v>0</v>
      </c>
      <c r="O2603">
        <f>IF(Sheet4!$C5467=O$1,1,0)</f>
        <v>0</v>
      </c>
      <c r="P2603">
        <f>IF(Sheet4!$C5467=P$1,1,0)</f>
        <v>0</v>
      </c>
      <c r="Q2603">
        <f>IF(Sheet4!$C5467=Q$1,1,0)</f>
        <v>0</v>
      </c>
      <c r="R2603">
        <f>IF(Sheet4!$C5467=R$1,1,0)</f>
        <v>0</v>
      </c>
      <c r="S2603">
        <f>IF(Sheet4!$C5467=S$1,1,0)</f>
        <v>0</v>
      </c>
      <c r="T2603">
        <f>IF(Sheet4!$C5467=T$1,1,0)</f>
        <v>0</v>
      </c>
      <c r="U2603">
        <f>IF(Sheet4!$C5467=U$1,1,0)</f>
        <v>1</v>
      </c>
      <c r="V2603">
        <f>IF(Sheet4!$C5467=V$1,1,0)</f>
        <v>0</v>
      </c>
      <c r="W2603">
        <f>IF(Sheet4!$C5467=W$1,1,0)</f>
        <v>0</v>
      </c>
      <c r="X2603">
        <f>IF(Sheet4!$C5467=X$1,1,0)</f>
        <v>0</v>
      </c>
      <c r="Y2603">
        <f>IF(Sheet4!$C5467=Y$1,1,0)</f>
        <v>0</v>
      </c>
      <c r="Z2603">
        <f>IF(Sheet4!$C5467=Z$1,1,0)</f>
        <v>0</v>
      </c>
      <c r="AA2603" t="str">
        <f t="shared" si="413"/>
        <v>Valid</v>
      </c>
      <c r="AB2603">
        <f>IF(h!$A5467=AB$1,1,0)</f>
        <v>0</v>
      </c>
      <c r="AC2603">
        <f>IF(h!$A5467=AC$1,1,0)</f>
        <v>1</v>
      </c>
      <c r="AD2603">
        <f>IF(h!$A5467=AD$1,1,0)</f>
        <v>0</v>
      </c>
      <c r="AE2603">
        <f>IF(h!$A5467=AE$1,1,0)</f>
        <v>0</v>
      </c>
      <c r="AF2603">
        <f t="shared" si="418"/>
        <v>0</v>
      </c>
      <c r="AG2603">
        <f t="shared" si="418"/>
        <v>0</v>
      </c>
      <c r="AH2603">
        <f t="shared" si="418"/>
        <v>0</v>
      </c>
      <c r="AI2603">
        <f>IF(h!$A5467=AI$1,1,0)</f>
        <v>0</v>
      </c>
      <c r="AJ2603" t="str">
        <f t="shared" si="415"/>
        <v>Valid</v>
      </c>
      <c r="AK2603" t="str">
        <f t="shared" si="416"/>
        <v>Operation Department</v>
      </c>
    </row>
    <row r="2604" spans="1:37" x14ac:dyDescent="0.3">
      <c r="A2604">
        <v>141105</v>
      </c>
      <c r="B2604" s="2">
        <v>41801.263645833336</v>
      </c>
      <c r="C2604">
        <v>46369</v>
      </c>
      <c r="D2604" t="s">
        <v>38</v>
      </c>
      <c r="E2604">
        <f>IF(Sheet4!D4055="Hired",1,0)</f>
        <v>1</v>
      </c>
      <c r="F2604" t="str">
        <f t="shared" si="409"/>
        <v>Hired</v>
      </c>
      <c r="G2604" t="str">
        <f t="shared" si="410"/>
        <v>Valid</v>
      </c>
      <c r="I2604">
        <f>IF(Sheet4!$A4055=I$1,1,0)</f>
        <v>1</v>
      </c>
      <c r="J2604">
        <f>IF(Sheet4!$A4055=J$1,1,0)</f>
        <v>0</v>
      </c>
      <c r="K2604" t="str">
        <f t="shared" si="411"/>
        <v>Valid</v>
      </c>
      <c r="L2604" t="str">
        <f t="shared" si="412"/>
        <v>Male</v>
      </c>
      <c r="M2604">
        <f>IF(Sheet4!$C4055=M$1,1,0)</f>
        <v>0</v>
      </c>
      <c r="N2604">
        <f>IF(Sheet4!$C4055=N$1,1,0)</f>
        <v>0</v>
      </c>
      <c r="O2604">
        <f>IF(Sheet4!$C4055=O$1,1,0)</f>
        <v>0</v>
      </c>
      <c r="P2604">
        <f>IF(Sheet4!$C4055=P$1,1,0)</f>
        <v>0</v>
      </c>
      <c r="Q2604">
        <f>IF(Sheet4!$C4055=Q$1,1,0)</f>
        <v>0</v>
      </c>
      <c r="R2604">
        <f>IF(Sheet4!$C4055=R$1,1,0)</f>
        <v>0</v>
      </c>
      <c r="S2604">
        <f>IF(Sheet4!$C4055=S$1,1,0)</f>
        <v>0</v>
      </c>
      <c r="T2604">
        <f>IF(Sheet4!$C4055=T$1,1,0)</f>
        <v>1</v>
      </c>
      <c r="U2604">
        <f>IF(Sheet4!$C4055=U$1,1,0)</f>
        <v>0</v>
      </c>
      <c r="V2604">
        <f>IF(Sheet4!$C4055=V$1,1,0)</f>
        <v>0</v>
      </c>
      <c r="W2604">
        <f>IF(Sheet4!$C4055=W$1,1,0)</f>
        <v>0</v>
      </c>
      <c r="X2604">
        <f>IF(Sheet4!$C4055=X$1,1,0)</f>
        <v>0</v>
      </c>
      <c r="Y2604">
        <f>IF(Sheet4!$C4055=Y$1,1,0)</f>
        <v>0</v>
      </c>
      <c r="Z2604">
        <f>IF(Sheet4!$C4055=Z$1,1,0)</f>
        <v>0</v>
      </c>
      <c r="AA2604" t="str">
        <f t="shared" si="413"/>
        <v>Valid</v>
      </c>
      <c r="AB2604">
        <f>IF(h!$A4055=AB$1,1,0)</f>
        <v>1</v>
      </c>
      <c r="AC2604">
        <f>IF(h!$A4055=AC$1,1,0)</f>
        <v>0</v>
      </c>
      <c r="AD2604">
        <f>IF(h!$A4055=AD$1,1,0)</f>
        <v>0</v>
      </c>
      <c r="AE2604">
        <f>IF(h!$A4055=AE$1,1,0)</f>
        <v>0</v>
      </c>
      <c r="AF2604">
        <f t="shared" si="418"/>
        <v>0</v>
      </c>
      <c r="AG2604">
        <f t="shared" si="418"/>
        <v>0</v>
      </c>
      <c r="AH2604">
        <f t="shared" si="418"/>
        <v>0</v>
      </c>
      <c r="AI2604">
        <f>IF(h!$A4055=AI$1,1,0)</f>
        <v>0</v>
      </c>
      <c r="AJ2604" t="str">
        <f t="shared" si="415"/>
        <v>Valid</v>
      </c>
      <c r="AK2604" t="str">
        <f t="shared" si="416"/>
        <v>Service Department</v>
      </c>
    </row>
    <row r="2605" spans="1:37" x14ac:dyDescent="0.3">
      <c r="A2605">
        <v>845130</v>
      </c>
      <c r="B2605" s="2">
        <v>41782.593865740739</v>
      </c>
      <c r="C2605">
        <v>46391</v>
      </c>
      <c r="D2605" t="s">
        <v>38</v>
      </c>
      <c r="E2605">
        <f>IF(Sheet4!D6195="Hired",1,0)</f>
        <v>1</v>
      </c>
      <c r="F2605" t="str">
        <f t="shared" si="409"/>
        <v>Hired</v>
      </c>
      <c r="G2605" t="str">
        <f t="shared" si="410"/>
        <v>Valid</v>
      </c>
      <c r="I2605">
        <f>IF(Sheet4!$A6195=I$1,1,0)</f>
        <v>1</v>
      </c>
      <c r="J2605">
        <f>IF(Sheet4!$A6195=J$1,1,0)</f>
        <v>0</v>
      </c>
      <c r="K2605" t="str">
        <f t="shared" si="411"/>
        <v>Valid</v>
      </c>
      <c r="L2605" t="str">
        <f t="shared" si="412"/>
        <v>Male</v>
      </c>
      <c r="M2605">
        <f>IF(Sheet4!$C6195=M$1,1,0)</f>
        <v>0</v>
      </c>
      <c r="N2605">
        <f>IF(Sheet4!$C6195=N$1,1,0)</f>
        <v>0</v>
      </c>
      <c r="O2605">
        <f>IF(Sheet4!$C6195=O$1,1,0)</f>
        <v>0</v>
      </c>
      <c r="P2605">
        <f>IF(Sheet4!$C6195=P$1,1,0)</f>
        <v>1</v>
      </c>
      <c r="Q2605">
        <f>IF(Sheet4!$C6195=Q$1,1,0)</f>
        <v>0</v>
      </c>
      <c r="R2605">
        <f>IF(Sheet4!$C6195=R$1,1,0)</f>
        <v>0</v>
      </c>
      <c r="S2605">
        <f>IF(Sheet4!$C6195=S$1,1,0)</f>
        <v>0</v>
      </c>
      <c r="T2605">
        <f>IF(Sheet4!$C6195=T$1,1,0)</f>
        <v>0</v>
      </c>
      <c r="U2605">
        <f>IF(Sheet4!$C6195=U$1,1,0)</f>
        <v>0</v>
      </c>
      <c r="V2605">
        <f>IF(Sheet4!$C6195=V$1,1,0)</f>
        <v>0</v>
      </c>
      <c r="W2605">
        <f>IF(Sheet4!$C6195=W$1,1,0)</f>
        <v>0</v>
      </c>
      <c r="X2605">
        <f>IF(Sheet4!$C6195=X$1,1,0)</f>
        <v>0</v>
      </c>
      <c r="Y2605">
        <f>IF(Sheet4!$C6195=Y$1,1,0)</f>
        <v>0</v>
      </c>
      <c r="Z2605">
        <f>IF(Sheet4!$C6195=Z$1,1,0)</f>
        <v>0</v>
      </c>
      <c r="AA2605" t="str">
        <f t="shared" si="413"/>
        <v>Valid</v>
      </c>
      <c r="AB2605">
        <f>IF(h!$A6195=AB$1,1,0)</f>
        <v>1</v>
      </c>
      <c r="AC2605">
        <f>IF(h!$A6195=AC$1,1,0)</f>
        <v>0</v>
      </c>
      <c r="AD2605">
        <f>IF(h!$A6195=AD$1,1,0)</f>
        <v>0</v>
      </c>
      <c r="AE2605">
        <f>IF(h!$A6195=AE$1,1,0)</f>
        <v>0</v>
      </c>
      <c r="AF2605">
        <f t="shared" si="418"/>
        <v>0</v>
      </c>
      <c r="AG2605">
        <f t="shared" si="418"/>
        <v>0</v>
      </c>
      <c r="AH2605">
        <f t="shared" si="418"/>
        <v>0</v>
      </c>
      <c r="AI2605">
        <f>IF(h!$A6195=AI$1,1,0)</f>
        <v>0</v>
      </c>
      <c r="AJ2605" t="str">
        <f t="shared" si="415"/>
        <v>Valid</v>
      </c>
      <c r="AK2605" t="str">
        <f t="shared" si="416"/>
        <v>Service Department</v>
      </c>
    </row>
    <row r="2606" spans="1:37" x14ac:dyDescent="0.3">
      <c r="A2606">
        <v>501356</v>
      </c>
      <c r="B2606" s="2">
        <v>41871.259212962963</v>
      </c>
      <c r="C2606">
        <v>46396</v>
      </c>
      <c r="D2606" t="s">
        <v>38</v>
      </c>
      <c r="E2606">
        <f>IF(Sheet4!D6984="Hired",1,0)</f>
        <v>1</v>
      </c>
      <c r="F2606" t="str">
        <f t="shared" si="409"/>
        <v>Hired</v>
      </c>
      <c r="G2606" t="str">
        <f t="shared" si="410"/>
        <v>Valid</v>
      </c>
      <c r="I2606">
        <f>IF(Sheet4!$A6984=I$1,1,0)</f>
        <v>1</v>
      </c>
      <c r="J2606">
        <f>IF(Sheet4!$A6984=J$1,1,0)</f>
        <v>0</v>
      </c>
      <c r="K2606" t="str">
        <f t="shared" si="411"/>
        <v>Valid</v>
      </c>
      <c r="L2606" t="str">
        <f t="shared" si="412"/>
        <v>Male</v>
      </c>
      <c r="M2606">
        <f>IF(Sheet4!$C6984=M$1,1,0)</f>
        <v>0</v>
      </c>
      <c r="N2606">
        <f>IF(Sheet4!$C6984=N$1,1,0)</f>
        <v>0</v>
      </c>
      <c r="O2606">
        <f>IF(Sheet4!$C6984=O$1,1,0)</f>
        <v>0</v>
      </c>
      <c r="P2606">
        <f>IF(Sheet4!$C6984=P$1,1,0)</f>
        <v>0</v>
      </c>
      <c r="Q2606">
        <f>IF(Sheet4!$C6984=Q$1,1,0)</f>
        <v>0</v>
      </c>
      <c r="R2606">
        <f>IF(Sheet4!$C6984=R$1,1,0)</f>
        <v>1</v>
      </c>
      <c r="S2606">
        <f>IF(Sheet4!$C6984=S$1,1,0)</f>
        <v>0</v>
      </c>
      <c r="T2606">
        <f>IF(Sheet4!$C6984=T$1,1,0)</f>
        <v>0</v>
      </c>
      <c r="U2606">
        <f>IF(Sheet4!$C6984=U$1,1,0)</f>
        <v>0</v>
      </c>
      <c r="V2606">
        <f>IF(Sheet4!$C6984=V$1,1,0)</f>
        <v>0</v>
      </c>
      <c r="W2606">
        <f>IF(Sheet4!$C6984=W$1,1,0)</f>
        <v>0</v>
      </c>
      <c r="X2606">
        <f>IF(Sheet4!$C6984=X$1,1,0)</f>
        <v>0</v>
      </c>
      <c r="Y2606">
        <f>IF(Sheet4!$C6984=Y$1,1,0)</f>
        <v>0</v>
      </c>
      <c r="Z2606">
        <f>IF(Sheet4!$C6984=Z$1,1,0)</f>
        <v>0</v>
      </c>
      <c r="AA2606" t="str">
        <f t="shared" si="413"/>
        <v>Valid</v>
      </c>
      <c r="AB2606">
        <f>IF(h!$A6984=AB$1,1,0)</f>
        <v>0</v>
      </c>
      <c r="AC2606">
        <f>IF(h!$A6984=AC$1,1,0)</f>
        <v>0</v>
      </c>
      <c r="AD2606">
        <f>IF(h!$A6984=AD$1,1,0)</f>
        <v>1</v>
      </c>
      <c r="AE2606">
        <f>IF(h!$A6984=AE$1,1,0)</f>
        <v>0</v>
      </c>
      <c r="AF2606">
        <f t="shared" si="418"/>
        <v>0</v>
      </c>
      <c r="AG2606">
        <f t="shared" si="418"/>
        <v>0</v>
      </c>
      <c r="AH2606">
        <f t="shared" si="418"/>
        <v>0</v>
      </c>
      <c r="AI2606">
        <f>IF(h!$A6984=AI$1,1,0)</f>
        <v>0</v>
      </c>
      <c r="AJ2606" t="str">
        <f t="shared" si="415"/>
        <v>Valid</v>
      </c>
      <c r="AK2606" t="str">
        <f t="shared" si="416"/>
        <v>Sales Department</v>
      </c>
    </row>
    <row r="2607" spans="1:37" hidden="1" x14ac:dyDescent="0.3">
      <c r="A2607">
        <v>669918</v>
      </c>
      <c r="B2607" s="2">
        <v>41775.438842592594</v>
      </c>
      <c r="C2607">
        <v>46401</v>
      </c>
      <c r="D2607" t="s">
        <v>38</v>
      </c>
      <c r="E2607">
        <f>IF(Sheet4!D2417="Hired",1,0)</f>
        <v>0</v>
      </c>
      <c r="F2607" t="str">
        <f t="shared" si="409"/>
        <v>Rejected</v>
      </c>
      <c r="G2607" t="str">
        <f t="shared" si="410"/>
        <v>Valid</v>
      </c>
      <c r="I2607">
        <f>IF(Sheet4!$A2417=I$1,1,0)</f>
        <v>0</v>
      </c>
      <c r="J2607">
        <f>IF(Sheet4!$A2417=J$1,1,0)</f>
        <v>1</v>
      </c>
      <c r="K2607" t="str">
        <f t="shared" si="411"/>
        <v>Valid</v>
      </c>
      <c r="L2607" t="str">
        <f t="shared" si="412"/>
        <v>Female</v>
      </c>
      <c r="M2607">
        <f>IF(Sheet4!$C2417=M$1,1,0)</f>
        <v>0</v>
      </c>
      <c r="N2607">
        <f>IF(Sheet4!$C2417=N$1,1,0)</f>
        <v>0</v>
      </c>
      <c r="O2607">
        <f>IF(Sheet4!$C2417=O$1,1,0)</f>
        <v>0</v>
      </c>
      <c r="P2607">
        <f>IF(Sheet4!$C2417=P$1,1,0)</f>
        <v>0</v>
      </c>
      <c r="Q2607">
        <f>IF(Sheet4!$C2417=Q$1,1,0)</f>
        <v>0</v>
      </c>
      <c r="R2607">
        <f>IF(Sheet4!$C2417=R$1,1,0)</f>
        <v>0</v>
      </c>
      <c r="S2607">
        <f>IF(Sheet4!$C2417=S$1,1,0)</f>
        <v>0</v>
      </c>
      <c r="T2607">
        <f>IF(Sheet4!$C2417=T$1,1,0)</f>
        <v>0</v>
      </c>
      <c r="U2607">
        <f>IF(Sheet4!$C2417=U$1,1,0)</f>
        <v>0</v>
      </c>
      <c r="V2607">
        <f>IF(Sheet4!$C2417=V$1,1,0)</f>
        <v>0</v>
      </c>
      <c r="W2607">
        <f>IF(Sheet4!$C2417=W$1,1,0)</f>
        <v>0</v>
      </c>
      <c r="X2607">
        <f>IF(Sheet4!$C2417=X$1,1,0)</f>
        <v>0</v>
      </c>
      <c r="Y2607">
        <f>IF(Sheet4!$C2417=Y$1,1,0)</f>
        <v>1</v>
      </c>
      <c r="Z2607">
        <f>IF(Sheet4!$C2417=Z$1,1,0)</f>
        <v>0</v>
      </c>
      <c r="AA2607" t="str">
        <f t="shared" si="413"/>
        <v>Valid</v>
      </c>
      <c r="AB2607">
        <f>IF(h!$A2417=AB$1,1,0)</f>
        <v>1</v>
      </c>
      <c r="AC2607">
        <f>IF(h!$A2417=AC$1,1,0)</f>
        <v>0</v>
      </c>
      <c r="AD2607">
        <f>IF(h!$A2417=AD$1,1,0)</f>
        <v>0</v>
      </c>
      <c r="AE2607">
        <f>IF(h!$A2417=AE$1,1,0)</f>
        <v>0</v>
      </c>
      <c r="AF2607">
        <f t="shared" si="418"/>
        <v>0</v>
      </c>
      <c r="AG2607">
        <f t="shared" si="418"/>
        <v>0</v>
      </c>
      <c r="AH2607">
        <f t="shared" si="418"/>
        <v>0</v>
      </c>
      <c r="AI2607">
        <f>IF(h!$A2417=AI$1,1,0)</f>
        <v>0</v>
      </c>
      <c r="AJ2607" t="str">
        <f t="shared" si="415"/>
        <v>Valid</v>
      </c>
      <c r="AK2607" t="str">
        <f t="shared" si="416"/>
        <v>Service Department</v>
      </c>
    </row>
    <row r="2608" spans="1:37" hidden="1" x14ac:dyDescent="0.3">
      <c r="A2608">
        <v>337546</v>
      </c>
      <c r="B2608" s="2">
        <v>41848.356620370374</v>
      </c>
      <c r="C2608">
        <v>46403</v>
      </c>
      <c r="D2608" t="s">
        <v>38</v>
      </c>
      <c r="E2608">
        <f>IF(Sheet4!D2013="Hired",1,0)</f>
        <v>0</v>
      </c>
      <c r="F2608" t="str">
        <f t="shared" si="409"/>
        <v>Rejected</v>
      </c>
      <c r="G2608" t="str">
        <f t="shared" si="410"/>
        <v>Valid</v>
      </c>
      <c r="I2608">
        <f>IF(Sheet4!$A2013=I$1,1,0)</f>
        <v>0</v>
      </c>
      <c r="J2608">
        <f>IF(Sheet4!$A2013=J$1,1,0)</f>
        <v>1</v>
      </c>
      <c r="K2608" t="str">
        <f t="shared" si="411"/>
        <v>Valid</v>
      </c>
      <c r="L2608" t="str">
        <f t="shared" si="412"/>
        <v>Female</v>
      </c>
      <c r="M2608">
        <f>IF(Sheet4!$C2013=M$1,1,0)</f>
        <v>1</v>
      </c>
      <c r="N2608">
        <f>IF(Sheet4!$C2013=N$1,1,0)</f>
        <v>0</v>
      </c>
      <c r="O2608">
        <f>IF(Sheet4!$C2013=O$1,1,0)</f>
        <v>0</v>
      </c>
      <c r="P2608">
        <f>IF(Sheet4!$C2013=P$1,1,0)</f>
        <v>0</v>
      </c>
      <c r="Q2608">
        <f>IF(Sheet4!$C2013=Q$1,1,0)</f>
        <v>0</v>
      </c>
      <c r="R2608">
        <f>IF(Sheet4!$C2013=R$1,1,0)</f>
        <v>0</v>
      </c>
      <c r="S2608">
        <f>IF(Sheet4!$C2013=S$1,1,0)</f>
        <v>0</v>
      </c>
      <c r="T2608">
        <f>IF(Sheet4!$C2013=T$1,1,0)</f>
        <v>0</v>
      </c>
      <c r="U2608">
        <f>IF(Sheet4!$C2013=U$1,1,0)</f>
        <v>0</v>
      </c>
      <c r="V2608">
        <f>IF(Sheet4!$C2013=V$1,1,0)</f>
        <v>0</v>
      </c>
      <c r="W2608">
        <f>IF(Sheet4!$C2013=W$1,1,0)</f>
        <v>0</v>
      </c>
      <c r="X2608">
        <f>IF(Sheet4!$C2013=X$1,1,0)</f>
        <v>0</v>
      </c>
      <c r="Y2608">
        <f>IF(Sheet4!$C2013=Y$1,1,0)</f>
        <v>0</v>
      </c>
      <c r="Z2608">
        <f>IF(Sheet4!$C2013=Z$1,1,0)</f>
        <v>0</v>
      </c>
      <c r="AA2608" t="str">
        <f t="shared" si="413"/>
        <v>Valid</v>
      </c>
      <c r="AB2608">
        <f>IF(h!$A2013=AB$1,1,0)</f>
        <v>0</v>
      </c>
      <c r="AC2608">
        <f>IF(h!$A2013=AC$1,1,0)</f>
        <v>1</v>
      </c>
      <c r="AD2608">
        <f>IF(h!$A2013=AD$1,1,0)</f>
        <v>0</v>
      </c>
      <c r="AE2608">
        <f>IF(h!$A2013=AE$1,1,0)</f>
        <v>0</v>
      </c>
      <c r="AF2608">
        <f t="shared" si="418"/>
        <v>0</v>
      </c>
      <c r="AG2608">
        <f t="shared" si="418"/>
        <v>0</v>
      </c>
      <c r="AH2608">
        <f t="shared" si="418"/>
        <v>0</v>
      </c>
      <c r="AI2608">
        <f>IF(h!$A2013=AI$1,1,0)</f>
        <v>0</v>
      </c>
      <c r="AJ2608" t="str">
        <f t="shared" si="415"/>
        <v>Valid</v>
      </c>
      <c r="AK2608" t="str">
        <f t="shared" si="416"/>
        <v>Operation Department</v>
      </c>
    </row>
    <row r="2609" spans="1:37" x14ac:dyDescent="0.3">
      <c r="A2609">
        <v>186298</v>
      </c>
      <c r="B2609" s="2">
        <v>41783.721747685187</v>
      </c>
      <c r="C2609">
        <v>46436</v>
      </c>
      <c r="D2609" t="s">
        <v>38</v>
      </c>
      <c r="E2609">
        <f>IF(Sheet4!D6117="Hired",1,0)</f>
        <v>1</v>
      </c>
      <c r="F2609" t="str">
        <f t="shared" si="409"/>
        <v>Hired</v>
      </c>
      <c r="G2609" t="str">
        <f t="shared" si="410"/>
        <v>Valid</v>
      </c>
      <c r="I2609">
        <f>IF(Sheet4!$A6117=I$1,1,0)</f>
        <v>0</v>
      </c>
      <c r="J2609">
        <f>IF(Sheet4!$A6117=J$1,1,0)</f>
        <v>1</v>
      </c>
      <c r="K2609" t="str">
        <f t="shared" si="411"/>
        <v>Valid</v>
      </c>
      <c r="L2609" t="str">
        <f t="shared" si="412"/>
        <v>Female</v>
      </c>
      <c r="M2609">
        <f>IF(Sheet4!$C6117=M$1,1,0)</f>
        <v>0</v>
      </c>
      <c r="N2609">
        <f>IF(Sheet4!$C6117=N$1,1,0)</f>
        <v>0</v>
      </c>
      <c r="O2609">
        <f>IF(Sheet4!$C6117=O$1,1,0)</f>
        <v>0</v>
      </c>
      <c r="P2609">
        <f>IF(Sheet4!$C6117=P$1,1,0)</f>
        <v>0</v>
      </c>
      <c r="Q2609">
        <f>IF(Sheet4!$C6117=Q$1,1,0)</f>
        <v>0</v>
      </c>
      <c r="R2609">
        <f>IF(Sheet4!$C6117=R$1,1,0)</f>
        <v>0</v>
      </c>
      <c r="S2609">
        <f>IF(Sheet4!$C6117=S$1,1,0)</f>
        <v>1</v>
      </c>
      <c r="T2609">
        <f>IF(Sheet4!$C6117=T$1,1,0)</f>
        <v>0</v>
      </c>
      <c r="U2609">
        <f>IF(Sheet4!$C6117=U$1,1,0)</f>
        <v>0</v>
      </c>
      <c r="V2609">
        <f>IF(Sheet4!$C6117=V$1,1,0)</f>
        <v>0</v>
      </c>
      <c r="W2609">
        <f>IF(Sheet4!$C6117=W$1,1,0)</f>
        <v>0</v>
      </c>
      <c r="X2609">
        <f>IF(Sheet4!$C6117=X$1,1,0)</f>
        <v>0</v>
      </c>
      <c r="Y2609">
        <f>IF(Sheet4!$C6117=Y$1,1,0)</f>
        <v>0</v>
      </c>
      <c r="Z2609">
        <f>IF(Sheet4!$C6117=Z$1,1,0)</f>
        <v>0</v>
      </c>
      <c r="AA2609" t="str">
        <f t="shared" si="413"/>
        <v>Valid</v>
      </c>
      <c r="AB2609">
        <f>IF(h!$A6117=AB$1,1,0)</f>
        <v>0</v>
      </c>
      <c r="AC2609">
        <f>IF(h!$A6117=AC$1,1,0)</f>
        <v>0</v>
      </c>
      <c r="AD2609">
        <f>IF(h!$A6117=AD$1,1,0)</f>
        <v>1</v>
      </c>
      <c r="AE2609">
        <f>IF(h!$A6117=AE$1,1,0)</f>
        <v>0</v>
      </c>
      <c r="AF2609">
        <f t="shared" si="418"/>
        <v>0</v>
      </c>
      <c r="AG2609">
        <f t="shared" si="418"/>
        <v>0</v>
      </c>
      <c r="AH2609">
        <f t="shared" si="418"/>
        <v>0</v>
      </c>
      <c r="AI2609">
        <f>IF(h!$A6117=AI$1,1,0)</f>
        <v>0</v>
      </c>
      <c r="AJ2609" t="str">
        <f t="shared" si="415"/>
        <v>Valid</v>
      </c>
      <c r="AK2609" t="str">
        <f t="shared" si="416"/>
        <v>Sales Department</v>
      </c>
    </row>
    <row r="2610" spans="1:37" x14ac:dyDescent="0.3">
      <c r="A2610">
        <v>785577</v>
      </c>
      <c r="B2610" s="2">
        <v>41878.397997685184</v>
      </c>
      <c r="C2610">
        <v>46459</v>
      </c>
      <c r="D2610" t="s">
        <v>38</v>
      </c>
      <c r="E2610">
        <f>IF(Sheet4!D3153="Hired",1,0)</f>
        <v>1</v>
      </c>
      <c r="F2610" t="str">
        <f t="shared" si="409"/>
        <v>Hired</v>
      </c>
      <c r="G2610" t="str">
        <f t="shared" si="410"/>
        <v>Valid</v>
      </c>
      <c r="I2610">
        <f>IF(Sheet4!$A3153=I$1,1,0)</f>
        <v>1</v>
      </c>
      <c r="J2610">
        <f>IF(Sheet4!$A3153=J$1,1,0)</f>
        <v>0</v>
      </c>
      <c r="K2610" t="str">
        <f t="shared" si="411"/>
        <v>Valid</v>
      </c>
      <c r="L2610" t="str">
        <f t="shared" si="412"/>
        <v>Male</v>
      </c>
      <c r="M2610">
        <f>IF(Sheet4!$C3153=M$1,1,0)</f>
        <v>0</v>
      </c>
      <c r="N2610">
        <f>IF(Sheet4!$C3153=N$1,1,0)</f>
        <v>0</v>
      </c>
      <c r="O2610">
        <f>IF(Sheet4!$C3153=O$1,1,0)</f>
        <v>0</v>
      </c>
      <c r="P2610">
        <f>IF(Sheet4!$C3153=P$1,1,0)</f>
        <v>0</v>
      </c>
      <c r="Q2610">
        <f>IF(Sheet4!$C3153=Q$1,1,0)</f>
        <v>0</v>
      </c>
      <c r="R2610">
        <f>IF(Sheet4!$C3153=R$1,1,0)</f>
        <v>0</v>
      </c>
      <c r="S2610">
        <f>IF(Sheet4!$C3153=S$1,1,0)</f>
        <v>0</v>
      </c>
      <c r="T2610">
        <f>IF(Sheet4!$C3153=T$1,1,0)</f>
        <v>0</v>
      </c>
      <c r="U2610">
        <f>IF(Sheet4!$C3153=U$1,1,0)</f>
        <v>0</v>
      </c>
      <c r="V2610">
        <f>IF(Sheet4!$C3153=V$1,1,0)</f>
        <v>0</v>
      </c>
      <c r="W2610">
        <f>IF(Sheet4!$C3153=W$1,1,0)</f>
        <v>0</v>
      </c>
      <c r="X2610">
        <f>IF(Sheet4!$C3153=X$1,1,0)</f>
        <v>0</v>
      </c>
      <c r="Y2610">
        <f>IF(Sheet4!$C3153=Y$1,1,0)</f>
        <v>1</v>
      </c>
      <c r="Z2610">
        <f>IF(Sheet4!$C3153=Z$1,1,0)</f>
        <v>0</v>
      </c>
      <c r="AA2610" t="str">
        <f t="shared" si="413"/>
        <v>Valid</v>
      </c>
      <c r="AB2610">
        <f>IF(h!$A3153=AB$1,1,0)</f>
        <v>0</v>
      </c>
      <c r="AC2610">
        <f>IF(h!$A3153=AC$1,1,0)</f>
        <v>0</v>
      </c>
      <c r="AD2610">
        <f>IF(h!$A3153=AD$1,1,0)</f>
        <v>1</v>
      </c>
      <c r="AE2610">
        <f>IF(h!$A3153=AE$1,1,0)</f>
        <v>0</v>
      </c>
      <c r="AF2610">
        <f t="shared" si="418"/>
        <v>0</v>
      </c>
      <c r="AG2610">
        <f t="shared" si="418"/>
        <v>0</v>
      </c>
      <c r="AH2610">
        <f t="shared" si="418"/>
        <v>0</v>
      </c>
      <c r="AI2610">
        <f>IF(h!$A3153=AI$1,1,0)</f>
        <v>0</v>
      </c>
      <c r="AJ2610" t="str">
        <f t="shared" si="415"/>
        <v>Valid</v>
      </c>
      <c r="AK2610" t="str">
        <f t="shared" si="416"/>
        <v>Sales Department</v>
      </c>
    </row>
    <row r="2611" spans="1:37" x14ac:dyDescent="0.3">
      <c r="A2611">
        <v>849742</v>
      </c>
      <c r="B2611" s="2">
        <v>41828.475763888891</v>
      </c>
      <c r="C2611">
        <v>46492</v>
      </c>
      <c r="D2611" t="s">
        <v>38</v>
      </c>
      <c r="E2611">
        <f>IF(Sheet4!D5087="Hired",1,0)</f>
        <v>1</v>
      </c>
      <c r="F2611" t="str">
        <f t="shared" si="409"/>
        <v>Hired</v>
      </c>
      <c r="G2611" t="str">
        <f t="shared" si="410"/>
        <v>Valid</v>
      </c>
      <c r="I2611">
        <f>IF(Sheet4!$A5087=I$1,1,0)</f>
        <v>0</v>
      </c>
      <c r="J2611">
        <f>IF(Sheet4!$A5087=J$1,1,0)</f>
        <v>1</v>
      </c>
      <c r="K2611" t="str">
        <f t="shared" si="411"/>
        <v>Valid</v>
      </c>
      <c r="L2611" t="str">
        <f t="shared" si="412"/>
        <v>Female</v>
      </c>
      <c r="M2611">
        <f>IF(Sheet4!$C5087=M$1,1,0)</f>
        <v>0</v>
      </c>
      <c r="N2611">
        <f>IF(Sheet4!$C5087=N$1,1,0)</f>
        <v>1</v>
      </c>
      <c r="O2611">
        <f>IF(Sheet4!$C5087=O$1,1,0)</f>
        <v>0</v>
      </c>
      <c r="P2611">
        <f>IF(Sheet4!$C5087=P$1,1,0)</f>
        <v>0</v>
      </c>
      <c r="Q2611">
        <f>IF(Sheet4!$C5087=Q$1,1,0)</f>
        <v>0</v>
      </c>
      <c r="R2611">
        <f>IF(Sheet4!$C5087=R$1,1,0)</f>
        <v>0</v>
      </c>
      <c r="S2611">
        <f>IF(Sheet4!$C5087=S$1,1,0)</f>
        <v>0</v>
      </c>
      <c r="T2611">
        <f>IF(Sheet4!$C5087=T$1,1,0)</f>
        <v>0</v>
      </c>
      <c r="U2611">
        <f>IF(Sheet4!$C5087=U$1,1,0)</f>
        <v>0</v>
      </c>
      <c r="V2611">
        <f>IF(Sheet4!$C5087=V$1,1,0)</f>
        <v>0</v>
      </c>
      <c r="W2611">
        <f>IF(Sheet4!$C5087=W$1,1,0)</f>
        <v>0</v>
      </c>
      <c r="X2611">
        <f>IF(Sheet4!$C5087=X$1,1,0)</f>
        <v>0</v>
      </c>
      <c r="Y2611">
        <f>IF(Sheet4!$C5087=Y$1,1,0)</f>
        <v>0</v>
      </c>
      <c r="Z2611">
        <f>IF(Sheet4!$C5087=Z$1,1,0)</f>
        <v>0</v>
      </c>
      <c r="AA2611" t="str">
        <f t="shared" si="413"/>
        <v>Valid</v>
      </c>
      <c r="AB2611">
        <f>IF(h!$A5087=AB$1,1,0)</f>
        <v>0</v>
      </c>
      <c r="AC2611">
        <f>IF(h!$A5087=AC$1,1,0)</f>
        <v>1</v>
      </c>
      <c r="AD2611">
        <f>IF(h!$A5087=AD$1,1,0)</f>
        <v>0</v>
      </c>
      <c r="AE2611">
        <f>IF(h!$A5087=AE$1,1,0)</f>
        <v>0</v>
      </c>
      <c r="AF2611">
        <f t="shared" si="418"/>
        <v>0</v>
      </c>
      <c r="AG2611">
        <f t="shared" si="418"/>
        <v>0</v>
      </c>
      <c r="AH2611">
        <f t="shared" si="418"/>
        <v>0</v>
      </c>
      <c r="AI2611">
        <f>IF(h!$A5087=AI$1,1,0)</f>
        <v>0</v>
      </c>
      <c r="AJ2611" t="str">
        <f t="shared" si="415"/>
        <v>Valid</v>
      </c>
      <c r="AK2611" t="str">
        <f t="shared" si="416"/>
        <v>Operation Department</v>
      </c>
    </row>
    <row r="2612" spans="1:37" x14ac:dyDescent="0.3">
      <c r="A2612">
        <v>288178</v>
      </c>
      <c r="B2612" s="2">
        <v>41815.682916666665</v>
      </c>
      <c r="C2612">
        <v>46498</v>
      </c>
      <c r="D2612" t="s">
        <v>38</v>
      </c>
      <c r="E2612">
        <f>IF(Sheet4!D2577="Hired",1,0)</f>
        <v>1</v>
      </c>
      <c r="F2612" t="str">
        <f t="shared" si="409"/>
        <v>Hired</v>
      </c>
      <c r="G2612" t="str">
        <f t="shared" si="410"/>
        <v>Valid</v>
      </c>
      <c r="I2612">
        <f>IF(Sheet4!$A2577=I$1,1,0)</f>
        <v>0</v>
      </c>
      <c r="J2612">
        <f>IF(Sheet4!$A2577=J$1,1,0)</f>
        <v>1</v>
      </c>
      <c r="K2612" t="str">
        <f t="shared" si="411"/>
        <v>Valid</v>
      </c>
      <c r="L2612" t="str">
        <f t="shared" si="412"/>
        <v>Female</v>
      </c>
      <c r="M2612">
        <f>IF(Sheet4!$C2577=M$1,1,0)</f>
        <v>0</v>
      </c>
      <c r="N2612">
        <f>IF(Sheet4!$C2577=N$1,1,0)</f>
        <v>0</v>
      </c>
      <c r="O2612">
        <f>IF(Sheet4!$C2577=O$1,1,0)</f>
        <v>0</v>
      </c>
      <c r="P2612">
        <f>IF(Sheet4!$C2577=P$1,1,0)</f>
        <v>0</v>
      </c>
      <c r="Q2612">
        <f>IF(Sheet4!$C2577=Q$1,1,0)</f>
        <v>0</v>
      </c>
      <c r="R2612">
        <f>IF(Sheet4!$C2577=R$1,1,0)</f>
        <v>0</v>
      </c>
      <c r="S2612">
        <f>IF(Sheet4!$C2577=S$1,1,0)</f>
        <v>1</v>
      </c>
      <c r="T2612">
        <f>IF(Sheet4!$C2577=T$1,1,0)</f>
        <v>0</v>
      </c>
      <c r="U2612">
        <f>IF(Sheet4!$C2577=U$1,1,0)</f>
        <v>0</v>
      </c>
      <c r="V2612">
        <f>IF(Sheet4!$C2577=V$1,1,0)</f>
        <v>0</v>
      </c>
      <c r="W2612">
        <f>IF(Sheet4!$C2577=W$1,1,0)</f>
        <v>0</v>
      </c>
      <c r="X2612">
        <f>IF(Sheet4!$C2577=X$1,1,0)</f>
        <v>0</v>
      </c>
      <c r="Y2612">
        <f>IF(Sheet4!$C2577=Y$1,1,0)</f>
        <v>0</v>
      </c>
      <c r="Z2612">
        <f>IF(Sheet4!$C2577=Z$1,1,0)</f>
        <v>0</v>
      </c>
      <c r="AA2612" t="str">
        <f t="shared" si="413"/>
        <v>Valid</v>
      </c>
      <c r="AB2612">
        <f>IF(h!$A2577=AB$1,1,0)</f>
        <v>0</v>
      </c>
      <c r="AC2612">
        <f>IF(h!$A2577=AC$1,1,0)</f>
        <v>0</v>
      </c>
      <c r="AD2612">
        <f>IF(h!$A2577=AD$1,1,0)</f>
        <v>1</v>
      </c>
      <c r="AE2612">
        <f>IF(h!$A2577=AE$1,1,0)</f>
        <v>0</v>
      </c>
      <c r="AF2612">
        <f t="shared" si="418"/>
        <v>0</v>
      </c>
      <c r="AG2612">
        <f t="shared" si="418"/>
        <v>0</v>
      </c>
      <c r="AH2612">
        <f t="shared" si="418"/>
        <v>0</v>
      </c>
      <c r="AI2612">
        <f>IF(h!$A2577=AI$1,1,0)</f>
        <v>0</v>
      </c>
      <c r="AJ2612" t="str">
        <f t="shared" si="415"/>
        <v>Valid</v>
      </c>
      <c r="AK2612" t="str">
        <f t="shared" si="416"/>
        <v>Sales Department</v>
      </c>
    </row>
    <row r="2613" spans="1:37" x14ac:dyDescent="0.3">
      <c r="A2613">
        <v>987281</v>
      </c>
      <c r="B2613" s="2">
        <v>41818.470567129632</v>
      </c>
      <c r="C2613">
        <v>46500</v>
      </c>
      <c r="D2613" t="s">
        <v>38</v>
      </c>
      <c r="E2613">
        <f>IF(Sheet4!D4611="Hired",1,0)</f>
        <v>1</v>
      </c>
      <c r="F2613" t="str">
        <f t="shared" si="409"/>
        <v>Hired</v>
      </c>
      <c r="G2613" t="str">
        <f t="shared" si="410"/>
        <v>Valid</v>
      </c>
      <c r="I2613">
        <f>IF(Sheet4!$A4611=I$1,1,0)</f>
        <v>0</v>
      </c>
      <c r="J2613">
        <f>IF(Sheet4!$A4611=J$1,1,0)</f>
        <v>1</v>
      </c>
      <c r="K2613" t="str">
        <f t="shared" si="411"/>
        <v>Valid</v>
      </c>
      <c r="L2613" t="str">
        <f t="shared" si="412"/>
        <v>Female</v>
      </c>
      <c r="M2613">
        <f>IF(Sheet4!$C4611=M$1,1,0)</f>
        <v>0</v>
      </c>
      <c r="N2613">
        <f>IF(Sheet4!$C4611=N$1,1,0)</f>
        <v>1</v>
      </c>
      <c r="O2613">
        <f>IF(Sheet4!$C4611=O$1,1,0)</f>
        <v>0</v>
      </c>
      <c r="P2613">
        <f>IF(Sheet4!$C4611=P$1,1,0)</f>
        <v>0</v>
      </c>
      <c r="Q2613">
        <f>IF(Sheet4!$C4611=Q$1,1,0)</f>
        <v>0</v>
      </c>
      <c r="R2613">
        <f>IF(Sheet4!$C4611=R$1,1,0)</f>
        <v>0</v>
      </c>
      <c r="S2613">
        <f>IF(Sheet4!$C4611=S$1,1,0)</f>
        <v>0</v>
      </c>
      <c r="T2613">
        <f>IF(Sheet4!$C4611=T$1,1,0)</f>
        <v>0</v>
      </c>
      <c r="U2613">
        <f>IF(Sheet4!$C4611=U$1,1,0)</f>
        <v>0</v>
      </c>
      <c r="V2613">
        <f>IF(Sheet4!$C4611=V$1,1,0)</f>
        <v>0</v>
      </c>
      <c r="W2613">
        <f>IF(Sheet4!$C4611=W$1,1,0)</f>
        <v>0</v>
      </c>
      <c r="X2613">
        <f>IF(Sheet4!$C4611=X$1,1,0)</f>
        <v>0</v>
      </c>
      <c r="Y2613">
        <f>IF(Sheet4!$C4611=Y$1,1,0)</f>
        <v>0</v>
      </c>
      <c r="Z2613">
        <f>IF(Sheet4!$C4611=Z$1,1,0)</f>
        <v>0</v>
      </c>
      <c r="AA2613" t="str">
        <f t="shared" si="413"/>
        <v>Valid</v>
      </c>
      <c r="AB2613">
        <f>IF(h!$A4611=AB$1,1,0)</f>
        <v>1</v>
      </c>
      <c r="AC2613">
        <f>IF(h!$A4611=AC$1,1,0)</f>
        <v>0</v>
      </c>
      <c r="AD2613">
        <f>IF(h!$A4611=AD$1,1,0)</f>
        <v>0</v>
      </c>
      <c r="AE2613">
        <f>IF(h!$A4611=AE$1,1,0)</f>
        <v>0</v>
      </c>
      <c r="AF2613">
        <f t="shared" si="418"/>
        <v>0</v>
      </c>
      <c r="AG2613">
        <f t="shared" si="418"/>
        <v>0</v>
      </c>
      <c r="AH2613">
        <f t="shared" si="418"/>
        <v>0</v>
      </c>
      <c r="AI2613">
        <f>IF(h!$A4611=AI$1,1,0)</f>
        <v>0</v>
      </c>
      <c r="AJ2613" t="str">
        <f t="shared" si="415"/>
        <v>Valid</v>
      </c>
      <c r="AK2613" t="str">
        <f t="shared" si="416"/>
        <v>Service Department</v>
      </c>
    </row>
    <row r="2614" spans="1:37" x14ac:dyDescent="0.3">
      <c r="A2614">
        <v>524309</v>
      </c>
      <c r="B2614" s="2">
        <v>41815.573460648149</v>
      </c>
      <c r="C2614">
        <v>46516</v>
      </c>
      <c r="D2614" t="s">
        <v>38</v>
      </c>
      <c r="E2614">
        <f>IF(Sheet4!D5894="Hired",1,0)</f>
        <v>1</v>
      </c>
      <c r="F2614" t="str">
        <f t="shared" si="409"/>
        <v>Hired</v>
      </c>
      <c r="G2614" t="str">
        <f t="shared" si="410"/>
        <v>Valid</v>
      </c>
      <c r="I2614">
        <f>IF(Sheet4!$A5894=I$1,1,0)</f>
        <v>0</v>
      </c>
      <c r="J2614">
        <f>IF(Sheet4!$A5894=J$1,1,0)</f>
        <v>1</v>
      </c>
      <c r="K2614" t="str">
        <f t="shared" si="411"/>
        <v>Valid</v>
      </c>
      <c r="L2614" t="str">
        <f t="shared" si="412"/>
        <v>Female</v>
      </c>
      <c r="M2614">
        <f>IF(Sheet4!$C5894=M$1,1,0)</f>
        <v>0</v>
      </c>
      <c r="N2614">
        <f>IF(Sheet4!$C5894=N$1,1,0)</f>
        <v>0</v>
      </c>
      <c r="O2614">
        <f>IF(Sheet4!$C5894=O$1,1,0)</f>
        <v>0</v>
      </c>
      <c r="P2614">
        <f>IF(Sheet4!$C5894=P$1,1,0)</f>
        <v>0</v>
      </c>
      <c r="Q2614">
        <f>IF(Sheet4!$C5894=Q$1,1,0)</f>
        <v>0</v>
      </c>
      <c r="R2614">
        <f>IF(Sheet4!$C5894=R$1,1,0)</f>
        <v>0</v>
      </c>
      <c r="S2614">
        <f>IF(Sheet4!$C5894=S$1,1,0)</f>
        <v>0</v>
      </c>
      <c r="T2614">
        <f>IF(Sheet4!$C5894=T$1,1,0)</f>
        <v>0</v>
      </c>
      <c r="U2614">
        <f>IF(Sheet4!$C5894=U$1,1,0)</f>
        <v>0</v>
      </c>
      <c r="V2614">
        <f>IF(Sheet4!$C5894=V$1,1,0)</f>
        <v>0</v>
      </c>
      <c r="W2614">
        <f>IF(Sheet4!$C5894=W$1,1,0)</f>
        <v>0</v>
      </c>
      <c r="X2614">
        <f>IF(Sheet4!$C5894=X$1,1,0)</f>
        <v>0</v>
      </c>
      <c r="Y2614">
        <f>IF(Sheet4!$C5894=Y$1,1,0)</f>
        <v>1</v>
      </c>
      <c r="Z2614">
        <f>IF(Sheet4!$C5894=Z$1,1,0)</f>
        <v>0</v>
      </c>
      <c r="AA2614" t="str">
        <f t="shared" si="413"/>
        <v>Valid</v>
      </c>
      <c r="AB2614">
        <f>IF(h!$A5894=AB$1,1,0)</f>
        <v>0</v>
      </c>
      <c r="AC2614">
        <f>IF(h!$A5894=AC$1,1,0)</f>
        <v>0</v>
      </c>
      <c r="AD2614">
        <f>IF(h!$A5894=AD$1,1,0)</f>
        <v>0</v>
      </c>
      <c r="AE2614">
        <f>IF(h!$A5894=AE$1,1,0)</f>
        <v>1</v>
      </c>
      <c r="AF2614">
        <f t="shared" si="418"/>
        <v>0</v>
      </c>
      <c r="AG2614">
        <f t="shared" si="418"/>
        <v>0</v>
      </c>
      <c r="AH2614">
        <f t="shared" si="418"/>
        <v>0</v>
      </c>
      <c r="AI2614">
        <f>IF(h!$A5894=AI$1,1,0)</f>
        <v>0</v>
      </c>
      <c r="AJ2614" t="str">
        <f t="shared" si="415"/>
        <v>Valid</v>
      </c>
      <c r="AK2614" t="str">
        <f t="shared" si="416"/>
        <v>Finance Department</v>
      </c>
    </row>
    <row r="2615" spans="1:37" hidden="1" x14ac:dyDescent="0.3">
      <c r="A2615">
        <v>974594</v>
      </c>
      <c r="B2615" s="2">
        <v>41808.482071759259</v>
      </c>
      <c r="C2615">
        <v>46548</v>
      </c>
      <c r="D2615" t="s">
        <v>38</v>
      </c>
      <c r="E2615">
        <f>IF(Sheet4!D5631="Hired",1,0)</f>
        <v>0</v>
      </c>
      <c r="F2615" t="str">
        <f t="shared" si="409"/>
        <v>Rejected</v>
      </c>
      <c r="G2615" t="str">
        <f t="shared" si="410"/>
        <v>Valid</v>
      </c>
      <c r="I2615">
        <f>IF(Sheet4!$A5631=I$1,1,0)</f>
        <v>1</v>
      </c>
      <c r="J2615">
        <f>IF(Sheet4!$A5631=J$1,1,0)</f>
        <v>0</v>
      </c>
      <c r="K2615" t="str">
        <f t="shared" si="411"/>
        <v>Valid</v>
      </c>
      <c r="L2615" t="str">
        <f t="shared" si="412"/>
        <v>Male</v>
      </c>
      <c r="M2615">
        <f>IF(Sheet4!$C5631=M$1,1,0)</f>
        <v>0</v>
      </c>
      <c r="N2615">
        <f>IF(Sheet4!$C5631=N$1,1,0)</f>
        <v>0</v>
      </c>
      <c r="O2615">
        <f>IF(Sheet4!$C5631=O$1,1,0)</f>
        <v>0</v>
      </c>
      <c r="P2615">
        <f>IF(Sheet4!$C5631=P$1,1,0)</f>
        <v>0</v>
      </c>
      <c r="Q2615">
        <f>IF(Sheet4!$C5631=Q$1,1,0)</f>
        <v>0</v>
      </c>
      <c r="R2615">
        <f>IF(Sheet4!$C5631=R$1,1,0)</f>
        <v>0</v>
      </c>
      <c r="S2615">
        <f>IF(Sheet4!$C5631=S$1,1,0)</f>
        <v>0</v>
      </c>
      <c r="T2615">
        <f>IF(Sheet4!$C5631=T$1,1,0)</f>
        <v>0</v>
      </c>
      <c r="U2615">
        <f>IF(Sheet4!$C5631=U$1,1,0)</f>
        <v>0</v>
      </c>
      <c r="V2615">
        <f>IF(Sheet4!$C5631=V$1,1,0)</f>
        <v>0</v>
      </c>
      <c r="W2615">
        <f>IF(Sheet4!$C5631=W$1,1,0)</f>
        <v>0</v>
      </c>
      <c r="X2615">
        <f>IF(Sheet4!$C5631=X$1,1,0)</f>
        <v>0</v>
      </c>
      <c r="Y2615">
        <f>IF(Sheet4!$C5631=Y$1,1,0)</f>
        <v>1</v>
      </c>
      <c r="Z2615">
        <f>IF(Sheet4!$C5631=Z$1,1,0)</f>
        <v>0</v>
      </c>
      <c r="AA2615" t="str">
        <f t="shared" si="413"/>
        <v>Valid</v>
      </c>
      <c r="AB2615">
        <f>IF(h!$A5631=AB$1,1,0)</f>
        <v>1</v>
      </c>
      <c r="AC2615">
        <f>IF(h!$A5631=AC$1,1,0)</f>
        <v>0</v>
      </c>
      <c r="AD2615">
        <f>IF(h!$A5631=AD$1,1,0)</f>
        <v>0</v>
      </c>
      <c r="AE2615">
        <f>IF(h!$A5631=AE$1,1,0)</f>
        <v>0</v>
      </c>
      <c r="AF2615">
        <f t="shared" si="418"/>
        <v>0</v>
      </c>
      <c r="AG2615">
        <f t="shared" si="418"/>
        <v>0</v>
      </c>
      <c r="AH2615">
        <f t="shared" si="418"/>
        <v>0</v>
      </c>
      <c r="AI2615">
        <f>IF(h!$A5631=AI$1,1,0)</f>
        <v>0</v>
      </c>
      <c r="AJ2615" t="str">
        <f t="shared" si="415"/>
        <v>Valid</v>
      </c>
      <c r="AK2615" t="str">
        <f t="shared" si="416"/>
        <v>Service Department</v>
      </c>
    </row>
    <row r="2616" spans="1:37" x14ac:dyDescent="0.3">
      <c r="A2616">
        <v>721233</v>
      </c>
      <c r="B2616" s="2">
        <v>41845.615254629629</v>
      </c>
      <c r="C2616">
        <v>46555</v>
      </c>
      <c r="D2616" t="s">
        <v>38</v>
      </c>
      <c r="E2616">
        <f>IF(Sheet4!D4986="Hired",1,0)</f>
        <v>1</v>
      </c>
      <c r="F2616" t="str">
        <f t="shared" si="409"/>
        <v>Hired</v>
      </c>
      <c r="G2616" t="str">
        <f t="shared" si="410"/>
        <v>Valid</v>
      </c>
      <c r="I2616">
        <f>IF(Sheet4!$A4986=I$1,1,0)</f>
        <v>0</v>
      </c>
      <c r="J2616">
        <f>IF(Sheet4!$A4986=J$1,1,0)</f>
        <v>1</v>
      </c>
      <c r="K2616" t="str">
        <f t="shared" si="411"/>
        <v>Valid</v>
      </c>
      <c r="L2616" t="str">
        <f t="shared" si="412"/>
        <v>Female</v>
      </c>
      <c r="M2616">
        <f>IF(Sheet4!$C4986=M$1,1,0)</f>
        <v>0</v>
      </c>
      <c r="N2616">
        <f>IF(Sheet4!$C4986=N$1,1,0)</f>
        <v>1</v>
      </c>
      <c r="O2616">
        <f>IF(Sheet4!$C4986=O$1,1,0)</f>
        <v>0</v>
      </c>
      <c r="P2616">
        <f>IF(Sheet4!$C4986=P$1,1,0)</f>
        <v>0</v>
      </c>
      <c r="Q2616">
        <f>IF(Sheet4!$C4986=Q$1,1,0)</f>
        <v>0</v>
      </c>
      <c r="R2616">
        <f>IF(Sheet4!$C4986=R$1,1,0)</f>
        <v>0</v>
      </c>
      <c r="S2616">
        <f>IF(Sheet4!$C4986=S$1,1,0)</f>
        <v>0</v>
      </c>
      <c r="T2616">
        <f>IF(Sheet4!$C4986=T$1,1,0)</f>
        <v>0</v>
      </c>
      <c r="U2616">
        <f>IF(Sheet4!$C4986=U$1,1,0)</f>
        <v>0</v>
      </c>
      <c r="V2616">
        <f>IF(Sheet4!$C4986=V$1,1,0)</f>
        <v>0</v>
      </c>
      <c r="W2616">
        <f>IF(Sheet4!$C4986=W$1,1,0)</f>
        <v>0</v>
      </c>
      <c r="X2616">
        <f>IF(Sheet4!$C4986=X$1,1,0)</f>
        <v>0</v>
      </c>
      <c r="Y2616">
        <f>IF(Sheet4!$C4986=Y$1,1,0)</f>
        <v>0</v>
      </c>
      <c r="Z2616">
        <f>IF(Sheet4!$C4986=Z$1,1,0)</f>
        <v>0</v>
      </c>
      <c r="AA2616" t="str">
        <f t="shared" si="413"/>
        <v>Valid</v>
      </c>
      <c r="AB2616">
        <f>IF(h!$A4986=AB$1,1,0)</f>
        <v>0</v>
      </c>
      <c r="AC2616">
        <f>IF(h!$A4986=AC$1,1,0)</f>
        <v>1</v>
      </c>
      <c r="AD2616">
        <f>IF(h!$A4986=AD$1,1,0)</f>
        <v>0</v>
      </c>
      <c r="AE2616">
        <f>IF(h!$A4986=AE$1,1,0)</f>
        <v>0</v>
      </c>
      <c r="AF2616">
        <f t="shared" si="418"/>
        <v>0</v>
      </c>
      <c r="AG2616">
        <f t="shared" si="418"/>
        <v>0</v>
      </c>
      <c r="AH2616">
        <f t="shared" si="418"/>
        <v>0</v>
      </c>
      <c r="AI2616">
        <f>IF(h!$A4986=AI$1,1,0)</f>
        <v>0</v>
      </c>
      <c r="AJ2616" t="str">
        <f t="shared" si="415"/>
        <v>Valid</v>
      </c>
      <c r="AK2616" t="str">
        <f t="shared" si="416"/>
        <v>Operation Department</v>
      </c>
    </row>
    <row r="2617" spans="1:37" x14ac:dyDescent="0.3">
      <c r="A2617">
        <v>268393</v>
      </c>
      <c r="B2617" s="2">
        <v>41872.571504629632</v>
      </c>
      <c r="C2617">
        <v>46558</v>
      </c>
      <c r="D2617" t="s">
        <v>38</v>
      </c>
      <c r="E2617">
        <f>IF(Sheet4!D1163="Hired",1,0)</f>
        <v>1</v>
      </c>
      <c r="F2617" t="str">
        <f t="shared" si="409"/>
        <v>Hired</v>
      </c>
      <c r="G2617" t="str">
        <f t="shared" si="410"/>
        <v>Valid</v>
      </c>
      <c r="I2617">
        <f>IF(Sheet4!$A1163=I$1,1,0)</f>
        <v>1</v>
      </c>
      <c r="J2617">
        <f>IF(Sheet4!$A1163=J$1,1,0)</f>
        <v>0</v>
      </c>
      <c r="K2617" t="str">
        <f t="shared" si="411"/>
        <v>Valid</v>
      </c>
      <c r="L2617" t="str">
        <f t="shared" si="412"/>
        <v>Male</v>
      </c>
      <c r="M2617">
        <f>IF(Sheet4!$C1163=M$1,1,0)</f>
        <v>0</v>
      </c>
      <c r="N2617">
        <f>IF(Sheet4!$C1163=N$1,1,0)</f>
        <v>0</v>
      </c>
      <c r="O2617">
        <f>IF(Sheet4!$C1163=O$1,1,0)</f>
        <v>0</v>
      </c>
      <c r="P2617">
        <f>IF(Sheet4!$C1163=P$1,1,0)</f>
        <v>0</v>
      </c>
      <c r="Q2617">
        <f>IF(Sheet4!$C1163=Q$1,1,0)</f>
        <v>0</v>
      </c>
      <c r="R2617">
        <f>IF(Sheet4!$C1163=R$1,1,0)</f>
        <v>0</v>
      </c>
      <c r="S2617">
        <f>IF(Sheet4!$C1163=S$1,1,0)</f>
        <v>1</v>
      </c>
      <c r="T2617">
        <f>IF(Sheet4!$C1163=T$1,1,0)</f>
        <v>0</v>
      </c>
      <c r="U2617">
        <f>IF(Sheet4!$C1163=U$1,1,0)</f>
        <v>0</v>
      </c>
      <c r="V2617">
        <f>IF(Sheet4!$C1163=V$1,1,0)</f>
        <v>0</v>
      </c>
      <c r="W2617">
        <f>IF(Sheet4!$C1163=W$1,1,0)</f>
        <v>0</v>
      </c>
      <c r="X2617">
        <f>IF(Sheet4!$C1163=X$1,1,0)</f>
        <v>0</v>
      </c>
      <c r="Y2617">
        <f>IF(Sheet4!$C1163=Y$1,1,0)</f>
        <v>0</v>
      </c>
      <c r="Z2617">
        <f>IF(Sheet4!$C1163=Z$1,1,0)</f>
        <v>0</v>
      </c>
      <c r="AA2617" t="str">
        <f t="shared" si="413"/>
        <v>Valid</v>
      </c>
      <c r="AB2617">
        <f>IF(h!$A1163=AB$1,1,0)</f>
        <v>1</v>
      </c>
      <c r="AC2617">
        <f>IF(h!$A1163=AC$1,1,0)</f>
        <v>0</v>
      </c>
      <c r="AD2617">
        <f>IF(h!$A1163=AD$1,1,0)</f>
        <v>0</v>
      </c>
      <c r="AE2617">
        <f>IF(h!$A1163=AE$1,1,0)</f>
        <v>0</v>
      </c>
      <c r="AF2617">
        <f t="shared" si="418"/>
        <v>0</v>
      </c>
      <c r="AG2617">
        <f t="shared" si="418"/>
        <v>0</v>
      </c>
      <c r="AH2617">
        <f t="shared" si="418"/>
        <v>0</v>
      </c>
      <c r="AI2617">
        <f>IF(h!$A1163=AI$1,1,0)</f>
        <v>0</v>
      </c>
      <c r="AJ2617" t="str">
        <f t="shared" si="415"/>
        <v>Valid</v>
      </c>
      <c r="AK2617" t="str">
        <f t="shared" si="416"/>
        <v>Service Department</v>
      </c>
    </row>
    <row r="2618" spans="1:37" x14ac:dyDescent="0.3">
      <c r="A2618">
        <v>137196</v>
      </c>
      <c r="B2618" s="2">
        <v>41857.565057870372</v>
      </c>
      <c r="C2618">
        <v>46567</v>
      </c>
      <c r="D2618" t="s">
        <v>38</v>
      </c>
      <c r="E2618">
        <f>IF(Sheet4!D989="Hired",1,0)</f>
        <v>1</v>
      </c>
      <c r="F2618" t="str">
        <f t="shared" si="409"/>
        <v>Hired</v>
      </c>
      <c r="G2618" t="str">
        <f t="shared" si="410"/>
        <v>Valid</v>
      </c>
      <c r="I2618">
        <f>IF(Sheet4!$A989=I$1,1,0)</f>
        <v>1</v>
      </c>
      <c r="J2618">
        <f>IF(Sheet4!$A989=J$1,1,0)</f>
        <v>0</v>
      </c>
      <c r="K2618" t="str">
        <f t="shared" si="411"/>
        <v>Valid</v>
      </c>
      <c r="L2618" t="str">
        <f t="shared" si="412"/>
        <v>Male</v>
      </c>
      <c r="M2618">
        <f>IF(Sheet4!$C989=M$1,1,0)</f>
        <v>0</v>
      </c>
      <c r="N2618">
        <f>IF(Sheet4!$C989=N$1,1,0)</f>
        <v>1</v>
      </c>
      <c r="O2618">
        <f>IF(Sheet4!$C989=O$1,1,0)</f>
        <v>0</v>
      </c>
      <c r="P2618">
        <f>IF(Sheet4!$C989=P$1,1,0)</f>
        <v>0</v>
      </c>
      <c r="Q2618">
        <f>IF(Sheet4!$C989=Q$1,1,0)</f>
        <v>0</v>
      </c>
      <c r="R2618">
        <f>IF(Sheet4!$C989=R$1,1,0)</f>
        <v>0</v>
      </c>
      <c r="S2618">
        <f>IF(Sheet4!$C989=S$1,1,0)</f>
        <v>0</v>
      </c>
      <c r="T2618">
        <f>IF(Sheet4!$C989=T$1,1,0)</f>
        <v>0</v>
      </c>
      <c r="U2618">
        <f>IF(Sheet4!$C989=U$1,1,0)</f>
        <v>0</v>
      </c>
      <c r="V2618">
        <f>IF(Sheet4!$C989=V$1,1,0)</f>
        <v>0</v>
      </c>
      <c r="W2618">
        <f>IF(Sheet4!$C989=W$1,1,0)</f>
        <v>0</v>
      </c>
      <c r="X2618">
        <f>IF(Sheet4!$C989=X$1,1,0)</f>
        <v>0</v>
      </c>
      <c r="Y2618">
        <f>IF(Sheet4!$C989=Y$1,1,0)</f>
        <v>0</v>
      </c>
      <c r="Z2618">
        <f>IF(Sheet4!$C989=Z$1,1,0)</f>
        <v>0</v>
      </c>
      <c r="AA2618" t="str">
        <f t="shared" si="413"/>
        <v>Valid</v>
      </c>
      <c r="AB2618">
        <f>IF(h!$A989=AB$1,1,0)</f>
        <v>1</v>
      </c>
      <c r="AC2618">
        <f>IF(h!$A989=AC$1,1,0)</f>
        <v>0</v>
      </c>
      <c r="AD2618">
        <f>IF(h!$A989=AD$1,1,0)</f>
        <v>0</v>
      </c>
      <c r="AE2618">
        <f>IF(h!$A989=AE$1,1,0)</f>
        <v>0</v>
      </c>
      <c r="AF2618">
        <f t="shared" si="418"/>
        <v>0</v>
      </c>
      <c r="AG2618">
        <f t="shared" si="418"/>
        <v>0</v>
      </c>
      <c r="AH2618">
        <f t="shared" si="418"/>
        <v>0</v>
      </c>
      <c r="AI2618">
        <f>IF(h!$A989=AI$1,1,0)</f>
        <v>0</v>
      </c>
      <c r="AJ2618" t="str">
        <f t="shared" si="415"/>
        <v>Valid</v>
      </c>
      <c r="AK2618" t="str">
        <f t="shared" si="416"/>
        <v>Service Department</v>
      </c>
    </row>
    <row r="2619" spans="1:37" x14ac:dyDescent="0.3">
      <c r="A2619">
        <v>812396</v>
      </c>
      <c r="B2619" s="2">
        <v>41848.344317129631</v>
      </c>
      <c r="C2619">
        <v>46585</v>
      </c>
      <c r="D2619" t="s">
        <v>38</v>
      </c>
      <c r="E2619">
        <f>IF(Sheet4!D6105="Hired",1,0)</f>
        <v>1</v>
      </c>
      <c r="F2619" t="str">
        <f t="shared" si="409"/>
        <v>Hired</v>
      </c>
      <c r="G2619" t="str">
        <f t="shared" si="410"/>
        <v>Valid</v>
      </c>
      <c r="I2619">
        <f>IF(Sheet4!$A6105=I$1,1,0)</f>
        <v>0</v>
      </c>
      <c r="J2619">
        <f>IF(Sheet4!$A6105=J$1,1,0)</f>
        <v>1</v>
      </c>
      <c r="K2619" t="str">
        <f t="shared" si="411"/>
        <v>Valid</v>
      </c>
      <c r="L2619" t="str">
        <f t="shared" si="412"/>
        <v>Female</v>
      </c>
      <c r="M2619">
        <f>IF(Sheet4!$C6105=M$1,1,0)</f>
        <v>0</v>
      </c>
      <c r="N2619">
        <f>IF(Sheet4!$C6105=N$1,1,0)</f>
        <v>0</v>
      </c>
      <c r="O2619">
        <f>IF(Sheet4!$C6105=O$1,1,0)</f>
        <v>0</v>
      </c>
      <c r="P2619">
        <f>IF(Sheet4!$C6105=P$1,1,0)</f>
        <v>0</v>
      </c>
      <c r="Q2619">
        <f>IF(Sheet4!$C6105=Q$1,1,0)</f>
        <v>0</v>
      </c>
      <c r="R2619">
        <f>IF(Sheet4!$C6105=R$1,1,0)</f>
        <v>0</v>
      </c>
      <c r="S2619">
        <f>IF(Sheet4!$C6105=S$1,1,0)</f>
        <v>0</v>
      </c>
      <c r="T2619">
        <f>IF(Sheet4!$C6105=T$1,1,0)</f>
        <v>0</v>
      </c>
      <c r="U2619">
        <f>IF(Sheet4!$C6105=U$1,1,0)</f>
        <v>0</v>
      </c>
      <c r="V2619">
        <f>IF(Sheet4!$C6105=V$1,1,0)</f>
        <v>0</v>
      </c>
      <c r="W2619">
        <f>IF(Sheet4!$C6105=W$1,1,0)</f>
        <v>0</v>
      </c>
      <c r="X2619">
        <f>IF(Sheet4!$C6105=X$1,1,0)</f>
        <v>0</v>
      </c>
      <c r="Y2619">
        <f>IF(Sheet4!$C6105=Y$1,1,0)</f>
        <v>1</v>
      </c>
      <c r="Z2619">
        <f>IF(Sheet4!$C6105=Z$1,1,0)</f>
        <v>0</v>
      </c>
      <c r="AA2619" t="str">
        <f t="shared" si="413"/>
        <v>Valid</v>
      </c>
      <c r="AB2619">
        <f>IF(h!$A6105=AB$1,1,0)</f>
        <v>0</v>
      </c>
      <c r="AC2619">
        <f>IF(h!$A6105=AC$1,1,0)</f>
        <v>0</v>
      </c>
      <c r="AD2619">
        <f>IF(h!$A6105=AD$1,1,0)</f>
        <v>1</v>
      </c>
      <c r="AE2619">
        <f>IF(h!$A6105=AE$1,1,0)</f>
        <v>0</v>
      </c>
      <c r="AF2619">
        <f t="shared" si="418"/>
        <v>0</v>
      </c>
      <c r="AG2619">
        <f t="shared" si="418"/>
        <v>0</v>
      </c>
      <c r="AH2619">
        <f t="shared" si="418"/>
        <v>0</v>
      </c>
      <c r="AI2619">
        <f>IF(h!$A6105=AI$1,1,0)</f>
        <v>0</v>
      </c>
      <c r="AJ2619" t="str">
        <f t="shared" si="415"/>
        <v>Valid</v>
      </c>
      <c r="AK2619" t="str">
        <f t="shared" si="416"/>
        <v>Sales Department</v>
      </c>
    </row>
    <row r="2620" spans="1:37" x14ac:dyDescent="0.3">
      <c r="A2620">
        <v>830972</v>
      </c>
      <c r="B2620" s="2">
        <v>41821.513344907406</v>
      </c>
      <c r="C2620">
        <v>46604</v>
      </c>
      <c r="D2620" t="s">
        <v>38</v>
      </c>
      <c r="E2620">
        <f>IF(Sheet4!D2468="Hired",1,0)</f>
        <v>1</v>
      </c>
      <c r="F2620" t="str">
        <f t="shared" si="409"/>
        <v>Hired</v>
      </c>
      <c r="G2620" t="str">
        <f t="shared" si="410"/>
        <v>Valid</v>
      </c>
      <c r="I2620">
        <f>IF(Sheet4!$A2468=I$1,1,0)</f>
        <v>0</v>
      </c>
      <c r="J2620">
        <f>IF(Sheet4!$A2468=J$1,1,0)</f>
        <v>1</v>
      </c>
      <c r="K2620" t="str">
        <f t="shared" si="411"/>
        <v>Valid</v>
      </c>
      <c r="L2620" t="str">
        <f t="shared" si="412"/>
        <v>Female</v>
      </c>
      <c r="M2620">
        <f>IF(Sheet4!$C2468=M$1,1,0)</f>
        <v>0</v>
      </c>
      <c r="N2620">
        <f>IF(Sheet4!$C2468=N$1,1,0)</f>
        <v>1</v>
      </c>
      <c r="O2620">
        <f>IF(Sheet4!$C2468=O$1,1,0)</f>
        <v>0</v>
      </c>
      <c r="P2620">
        <f>IF(Sheet4!$C2468=P$1,1,0)</f>
        <v>0</v>
      </c>
      <c r="Q2620">
        <f>IF(Sheet4!$C2468=Q$1,1,0)</f>
        <v>0</v>
      </c>
      <c r="R2620">
        <f>IF(Sheet4!$C2468=R$1,1,0)</f>
        <v>0</v>
      </c>
      <c r="S2620">
        <f>IF(Sheet4!$C2468=S$1,1,0)</f>
        <v>0</v>
      </c>
      <c r="T2620">
        <f>IF(Sheet4!$C2468=T$1,1,0)</f>
        <v>0</v>
      </c>
      <c r="U2620">
        <f>IF(Sheet4!$C2468=U$1,1,0)</f>
        <v>0</v>
      </c>
      <c r="V2620">
        <f>IF(Sheet4!$C2468=V$1,1,0)</f>
        <v>0</v>
      </c>
      <c r="W2620">
        <f>IF(Sheet4!$C2468=W$1,1,0)</f>
        <v>0</v>
      </c>
      <c r="X2620">
        <f>IF(Sheet4!$C2468=X$1,1,0)</f>
        <v>0</v>
      </c>
      <c r="Y2620">
        <f>IF(Sheet4!$C2468=Y$1,1,0)</f>
        <v>0</v>
      </c>
      <c r="Z2620">
        <f>IF(Sheet4!$C2468=Z$1,1,0)</f>
        <v>0</v>
      </c>
      <c r="AA2620" t="str">
        <f t="shared" si="413"/>
        <v>Valid</v>
      </c>
      <c r="AB2620">
        <f>IF(h!$A2468=AB$1,1,0)</f>
        <v>0</v>
      </c>
      <c r="AC2620">
        <f>IF(h!$A2468=AC$1,1,0)</f>
        <v>0</v>
      </c>
      <c r="AD2620">
        <f>IF(h!$A2468=AD$1,1,0)</f>
        <v>0</v>
      </c>
      <c r="AE2620">
        <f>IF(h!$A2468=AE$1,1,0)</f>
        <v>1</v>
      </c>
      <c r="AF2620">
        <f t="shared" si="418"/>
        <v>0</v>
      </c>
      <c r="AG2620">
        <f t="shared" si="418"/>
        <v>0</v>
      </c>
      <c r="AH2620">
        <f t="shared" si="418"/>
        <v>0</v>
      </c>
      <c r="AI2620">
        <f>IF(h!$A2468=AI$1,1,0)</f>
        <v>0</v>
      </c>
      <c r="AJ2620" t="str">
        <f t="shared" si="415"/>
        <v>Valid</v>
      </c>
      <c r="AK2620" t="str">
        <f t="shared" si="416"/>
        <v>Finance Department</v>
      </c>
    </row>
    <row r="2621" spans="1:37" x14ac:dyDescent="0.3">
      <c r="A2621">
        <v>322337</v>
      </c>
      <c r="B2621" s="2">
        <v>41803.396932870368</v>
      </c>
      <c r="C2621">
        <v>46622</v>
      </c>
      <c r="D2621" t="s">
        <v>38</v>
      </c>
      <c r="E2621">
        <f>IF(Sheet4!D2935="Hired",1,0)</f>
        <v>1</v>
      </c>
      <c r="F2621" t="str">
        <f t="shared" si="409"/>
        <v>Hired</v>
      </c>
      <c r="G2621" t="str">
        <f t="shared" si="410"/>
        <v>Valid</v>
      </c>
      <c r="I2621">
        <f>IF(Sheet4!$A2935=I$1,1,0)</f>
        <v>1</v>
      </c>
      <c r="J2621">
        <f>IF(Sheet4!$A2935=J$1,1,0)</f>
        <v>0</v>
      </c>
      <c r="K2621" t="str">
        <f t="shared" si="411"/>
        <v>Valid</v>
      </c>
      <c r="L2621" t="str">
        <f t="shared" si="412"/>
        <v>Male</v>
      </c>
      <c r="M2621">
        <f>IF(Sheet4!$C2935=M$1,1,0)</f>
        <v>0</v>
      </c>
      <c r="N2621">
        <f>IF(Sheet4!$C2935=N$1,1,0)</f>
        <v>0</v>
      </c>
      <c r="O2621">
        <f>IF(Sheet4!$C2935=O$1,1,0)</f>
        <v>0</v>
      </c>
      <c r="P2621">
        <f>IF(Sheet4!$C2935=P$1,1,0)</f>
        <v>0</v>
      </c>
      <c r="Q2621">
        <f>IF(Sheet4!$C2935=Q$1,1,0)</f>
        <v>0</v>
      </c>
      <c r="R2621">
        <f>IF(Sheet4!$C2935=R$1,1,0)</f>
        <v>0</v>
      </c>
      <c r="S2621">
        <f>IF(Sheet4!$C2935=S$1,1,0)</f>
        <v>0</v>
      </c>
      <c r="T2621">
        <f>IF(Sheet4!$C2935=T$1,1,0)</f>
        <v>0</v>
      </c>
      <c r="U2621">
        <f>IF(Sheet4!$C2935=U$1,1,0)</f>
        <v>1</v>
      </c>
      <c r="V2621">
        <f>IF(Sheet4!$C2935=V$1,1,0)</f>
        <v>0</v>
      </c>
      <c r="W2621">
        <f>IF(Sheet4!$C2935=W$1,1,0)</f>
        <v>0</v>
      </c>
      <c r="X2621">
        <f>IF(Sheet4!$C2935=X$1,1,0)</f>
        <v>0</v>
      </c>
      <c r="Y2621">
        <f>IF(Sheet4!$C2935=Y$1,1,0)</f>
        <v>0</v>
      </c>
      <c r="Z2621">
        <f>IF(Sheet4!$C2935=Z$1,1,0)</f>
        <v>0</v>
      </c>
      <c r="AA2621" t="str">
        <f t="shared" si="413"/>
        <v>Valid</v>
      </c>
      <c r="AB2621">
        <f>IF(h!$A2935=AB$1,1,0)</f>
        <v>0</v>
      </c>
      <c r="AC2621">
        <f>IF(h!$A2935=AC$1,1,0)</f>
        <v>1</v>
      </c>
      <c r="AD2621">
        <f>IF(h!$A2935=AD$1,1,0)</f>
        <v>0</v>
      </c>
      <c r="AE2621">
        <f>IF(h!$A2935=AE$1,1,0)</f>
        <v>0</v>
      </c>
      <c r="AF2621">
        <f t="shared" si="418"/>
        <v>0</v>
      </c>
      <c r="AG2621">
        <f t="shared" si="418"/>
        <v>0</v>
      </c>
      <c r="AH2621">
        <f t="shared" si="418"/>
        <v>0</v>
      </c>
      <c r="AI2621">
        <f>IF(h!$A2935=AI$1,1,0)</f>
        <v>0</v>
      </c>
      <c r="AJ2621" t="str">
        <f t="shared" si="415"/>
        <v>Valid</v>
      </c>
      <c r="AK2621" t="str">
        <f t="shared" si="416"/>
        <v>Operation Department</v>
      </c>
    </row>
    <row r="2622" spans="1:37" x14ac:dyDescent="0.3">
      <c r="A2622">
        <v>998515</v>
      </c>
      <c r="B2622" s="2">
        <v>41789.422754629632</v>
      </c>
      <c r="C2622">
        <v>46623</v>
      </c>
      <c r="D2622" t="s">
        <v>38</v>
      </c>
      <c r="E2622">
        <f>IF(Sheet4!D4184="Hired",1,0)</f>
        <v>1</v>
      </c>
      <c r="F2622" t="str">
        <f t="shared" si="409"/>
        <v>Hired</v>
      </c>
      <c r="G2622" t="str">
        <f t="shared" si="410"/>
        <v>Valid</v>
      </c>
      <c r="I2622">
        <f>IF(Sheet4!$A4184=I$1,1,0)</f>
        <v>1</v>
      </c>
      <c r="J2622">
        <f>IF(Sheet4!$A4184=J$1,1,0)</f>
        <v>0</v>
      </c>
      <c r="K2622" t="str">
        <f t="shared" si="411"/>
        <v>Valid</v>
      </c>
      <c r="L2622" t="str">
        <f t="shared" si="412"/>
        <v>Male</v>
      </c>
      <c r="M2622">
        <f>IF(Sheet4!$C4184=M$1,1,0)</f>
        <v>0</v>
      </c>
      <c r="N2622">
        <f>IF(Sheet4!$C4184=N$1,1,0)</f>
        <v>0</v>
      </c>
      <c r="O2622">
        <f>IF(Sheet4!$C4184=O$1,1,0)</f>
        <v>0</v>
      </c>
      <c r="P2622">
        <f>IF(Sheet4!$C4184=P$1,1,0)</f>
        <v>1</v>
      </c>
      <c r="Q2622">
        <f>IF(Sheet4!$C4184=Q$1,1,0)</f>
        <v>0</v>
      </c>
      <c r="R2622">
        <f>IF(Sheet4!$C4184=R$1,1,0)</f>
        <v>0</v>
      </c>
      <c r="S2622">
        <f>IF(Sheet4!$C4184=S$1,1,0)</f>
        <v>0</v>
      </c>
      <c r="T2622">
        <f>IF(Sheet4!$C4184=T$1,1,0)</f>
        <v>0</v>
      </c>
      <c r="U2622">
        <f>IF(Sheet4!$C4184=U$1,1,0)</f>
        <v>0</v>
      </c>
      <c r="V2622">
        <f>IF(Sheet4!$C4184=V$1,1,0)</f>
        <v>0</v>
      </c>
      <c r="W2622">
        <f>IF(Sheet4!$C4184=W$1,1,0)</f>
        <v>0</v>
      </c>
      <c r="X2622">
        <f>IF(Sheet4!$C4184=X$1,1,0)</f>
        <v>0</v>
      </c>
      <c r="Y2622">
        <f>IF(Sheet4!$C4184=Y$1,1,0)</f>
        <v>0</v>
      </c>
      <c r="Z2622">
        <f>IF(Sheet4!$C4184=Z$1,1,0)</f>
        <v>0</v>
      </c>
      <c r="AA2622" t="str">
        <f t="shared" si="413"/>
        <v>Valid</v>
      </c>
      <c r="AB2622">
        <f>IF(h!$A4184=AB$1,1,0)</f>
        <v>1</v>
      </c>
      <c r="AC2622">
        <f>IF(h!$A4184=AC$1,1,0)</f>
        <v>0</v>
      </c>
      <c r="AD2622">
        <f>IF(h!$A4184=AD$1,1,0)</f>
        <v>0</v>
      </c>
      <c r="AE2622">
        <f>IF(h!$A4184=AE$1,1,0)</f>
        <v>0</v>
      </c>
      <c r="AF2622">
        <f t="shared" ref="AF2622:AH2641" si="419">IF(AE2622=AF$1,1,0)</f>
        <v>0</v>
      </c>
      <c r="AG2622">
        <f t="shared" si="419"/>
        <v>0</v>
      </c>
      <c r="AH2622">
        <f t="shared" si="419"/>
        <v>0</v>
      </c>
      <c r="AI2622">
        <f>IF(h!$A4184=AI$1,1,0)</f>
        <v>0</v>
      </c>
      <c r="AJ2622" t="str">
        <f t="shared" si="415"/>
        <v>Valid</v>
      </c>
      <c r="AK2622" t="str">
        <f t="shared" si="416"/>
        <v>Service Department</v>
      </c>
    </row>
    <row r="2623" spans="1:37" x14ac:dyDescent="0.3">
      <c r="A2623">
        <v>264784</v>
      </c>
      <c r="B2623" s="2">
        <v>41851.736550925925</v>
      </c>
      <c r="C2623">
        <v>46626</v>
      </c>
      <c r="D2623" t="s">
        <v>38</v>
      </c>
      <c r="E2623">
        <f>IF(Sheet4!D914="Hired",1,0)</f>
        <v>1</v>
      </c>
      <c r="F2623" t="str">
        <f t="shared" si="409"/>
        <v>Hired</v>
      </c>
      <c r="G2623" t="str">
        <f t="shared" si="410"/>
        <v>Valid</v>
      </c>
      <c r="I2623">
        <f>IF(Sheet4!$A914=I$1,1,0)</f>
        <v>0</v>
      </c>
      <c r="J2623">
        <f>IF(Sheet4!$A914=J$1,1,0)</f>
        <v>1</v>
      </c>
      <c r="K2623" t="str">
        <f t="shared" si="411"/>
        <v>Valid</v>
      </c>
      <c r="L2623" t="str">
        <f t="shared" si="412"/>
        <v>Female</v>
      </c>
      <c r="M2623">
        <f>IF(Sheet4!$C914=M$1,1,0)</f>
        <v>0</v>
      </c>
      <c r="N2623">
        <f>IF(Sheet4!$C914=N$1,1,0)</f>
        <v>1</v>
      </c>
      <c r="O2623">
        <f>IF(Sheet4!$C914=O$1,1,0)</f>
        <v>0</v>
      </c>
      <c r="P2623">
        <f>IF(Sheet4!$C914=P$1,1,0)</f>
        <v>0</v>
      </c>
      <c r="Q2623">
        <f>IF(Sheet4!$C914=Q$1,1,0)</f>
        <v>0</v>
      </c>
      <c r="R2623">
        <f>IF(Sheet4!$C914=R$1,1,0)</f>
        <v>0</v>
      </c>
      <c r="S2623">
        <f>IF(Sheet4!$C914=S$1,1,0)</f>
        <v>0</v>
      </c>
      <c r="T2623">
        <f>IF(Sheet4!$C914=T$1,1,0)</f>
        <v>0</v>
      </c>
      <c r="U2623">
        <f>IF(Sheet4!$C914=U$1,1,0)</f>
        <v>0</v>
      </c>
      <c r="V2623">
        <f>IF(Sheet4!$C914=V$1,1,0)</f>
        <v>0</v>
      </c>
      <c r="W2623">
        <f>IF(Sheet4!$C914=W$1,1,0)</f>
        <v>0</v>
      </c>
      <c r="X2623">
        <f>IF(Sheet4!$C914=X$1,1,0)</f>
        <v>0</v>
      </c>
      <c r="Y2623">
        <f>IF(Sheet4!$C914=Y$1,1,0)</f>
        <v>0</v>
      </c>
      <c r="Z2623">
        <f>IF(Sheet4!$C914=Z$1,1,0)</f>
        <v>0</v>
      </c>
      <c r="AA2623" t="str">
        <f t="shared" si="413"/>
        <v>Valid</v>
      </c>
      <c r="AB2623">
        <f>IF(h!$A914=AB$1,1,0)</f>
        <v>1</v>
      </c>
      <c r="AC2623">
        <f>IF(h!$A914=AC$1,1,0)</f>
        <v>0</v>
      </c>
      <c r="AD2623">
        <f>IF(h!$A914=AD$1,1,0)</f>
        <v>0</v>
      </c>
      <c r="AE2623">
        <f>IF(h!$A914=AE$1,1,0)</f>
        <v>0</v>
      </c>
      <c r="AF2623">
        <f t="shared" si="419"/>
        <v>0</v>
      </c>
      <c r="AG2623">
        <f t="shared" si="419"/>
        <v>0</v>
      </c>
      <c r="AH2623">
        <f t="shared" si="419"/>
        <v>0</v>
      </c>
      <c r="AI2623">
        <f>IF(h!$A914=AI$1,1,0)</f>
        <v>0</v>
      </c>
      <c r="AJ2623" t="str">
        <f t="shared" si="415"/>
        <v>Valid</v>
      </c>
      <c r="AK2623" t="str">
        <f t="shared" si="416"/>
        <v>Service Department</v>
      </c>
    </row>
    <row r="2624" spans="1:37" x14ac:dyDescent="0.3">
      <c r="A2624">
        <v>586207</v>
      </c>
      <c r="B2624" s="2">
        <v>41830.185543981483</v>
      </c>
      <c r="C2624">
        <v>46627</v>
      </c>
      <c r="D2624" t="s">
        <v>38</v>
      </c>
      <c r="E2624">
        <f>IF(Sheet4!D712="Hired",1,0)</f>
        <v>1</v>
      </c>
      <c r="F2624" t="str">
        <f t="shared" si="409"/>
        <v>Hired</v>
      </c>
      <c r="G2624" t="str">
        <f t="shared" si="410"/>
        <v>Valid</v>
      </c>
      <c r="I2624">
        <f>IF(Sheet4!$A712=I$1,1,0)</f>
        <v>1</v>
      </c>
      <c r="J2624">
        <f>IF(Sheet4!$A712=J$1,1,0)</f>
        <v>0</v>
      </c>
      <c r="K2624" t="str">
        <f t="shared" si="411"/>
        <v>Valid</v>
      </c>
      <c r="L2624" t="str">
        <f t="shared" si="412"/>
        <v>Male</v>
      </c>
      <c r="M2624">
        <f>IF(Sheet4!$C712=M$1,1,0)</f>
        <v>0</v>
      </c>
      <c r="N2624">
        <f>IF(Sheet4!$C712=N$1,1,0)</f>
        <v>0</v>
      </c>
      <c r="O2624">
        <f>IF(Sheet4!$C712=O$1,1,0)</f>
        <v>0</v>
      </c>
      <c r="P2624">
        <f>IF(Sheet4!$C712=P$1,1,0)</f>
        <v>1</v>
      </c>
      <c r="Q2624">
        <f>IF(Sheet4!$C712=Q$1,1,0)</f>
        <v>0</v>
      </c>
      <c r="R2624">
        <f>IF(Sheet4!$C712=R$1,1,0)</f>
        <v>0</v>
      </c>
      <c r="S2624">
        <f>IF(Sheet4!$C712=S$1,1,0)</f>
        <v>0</v>
      </c>
      <c r="T2624">
        <f>IF(Sheet4!$C712=T$1,1,0)</f>
        <v>0</v>
      </c>
      <c r="U2624">
        <f>IF(Sheet4!$C712=U$1,1,0)</f>
        <v>0</v>
      </c>
      <c r="V2624">
        <f>IF(Sheet4!$C712=V$1,1,0)</f>
        <v>0</v>
      </c>
      <c r="W2624">
        <f>IF(Sheet4!$C712=W$1,1,0)</f>
        <v>0</v>
      </c>
      <c r="X2624">
        <f>IF(Sheet4!$C712=X$1,1,0)</f>
        <v>0</v>
      </c>
      <c r="Y2624">
        <f>IF(Sheet4!$C712=Y$1,1,0)</f>
        <v>0</v>
      </c>
      <c r="Z2624">
        <f>IF(Sheet4!$C712=Z$1,1,0)</f>
        <v>0</v>
      </c>
      <c r="AA2624" t="str">
        <f t="shared" si="413"/>
        <v>Valid</v>
      </c>
      <c r="AB2624">
        <f>IF(h!$A712=AB$1,1,0)</f>
        <v>0</v>
      </c>
      <c r="AC2624">
        <f>IF(h!$A712=AC$1,1,0)</f>
        <v>1</v>
      </c>
      <c r="AD2624">
        <f>IF(h!$A712=AD$1,1,0)</f>
        <v>0</v>
      </c>
      <c r="AE2624">
        <f>IF(h!$A712=AE$1,1,0)</f>
        <v>0</v>
      </c>
      <c r="AF2624">
        <f t="shared" si="419"/>
        <v>0</v>
      </c>
      <c r="AG2624">
        <f t="shared" si="419"/>
        <v>0</v>
      </c>
      <c r="AH2624">
        <f t="shared" si="419"/>
        <v>0</v>
      </c>
      <c r="AI2624">
        <f>IF(h!$A712=AI$1,1,0)</f>
        <v>0</v>
      </c>
      <c r="AJ2624" t="str">
        <f t="shared" si="415"/>
        <v>Valid</v>
      </c>
      <c r="AK2624" t="str">
        <f t="shared" si="416"/>
        <v>Operation Department</v>
      </c>
    </row>
    <row r="2625" spans="1:37" hidden="1" x14ac:dyDescent="0.3">
      <c r="A2625">
        <v>461695</v>
      </c>
      <c r="B2625" s="2">
        <v>41794.660405092596</v>
      </c>
      <c r="C2625">
        <v>46636</v>
      </c>
      <c r="D2625" t="s">
        <v>38</v>
      </c>
      <c r="E2625">
        <f>IF(Sheet4!D3939="Hired",1,0)</f>
        <v>0</v>
      </c>
      <c r="F2625" t="str">
        <f t="shared" si="409"/>
        <v>Rejected</v>
      </c>
      <c r="G2625" t="str">
        <f t="shared" si="410"/>
        <v>Valid</v>
      </c>
      <c r="I2625">
        <f>IF(Sheet4!$A3939=I$1,1,0)</f>
        <v>1</v>
      </c>
      <c r="J2625">
        <f>IF(Sheet4!$A3939=J$1,1,0)</f>
        <v>0</v>
      </c>
      <c r="K2625" t="str">
        <f t="shared" si="411"/>
        <v>Valid</v>
      </c>
      <c r="L2625" t="str">
        <f t="shared" si="412"/>
        <v>Male</v>
      </c>
      <c r="M2625">
        <f>IF(Sheet4!$C3939=M$1,1,0)</f>
        <v>0</v>
      </c>
      <c r="N2625">
        <f>IF(Sheet4!$C3939=N$1,1,0)</f>
        <v>0</v>
      </c>
      <c r="O2625">
        <f>IF(Sheet4!$C3939=O$1,1,0)</f>
        <v>0</v>
      </c>
      <c r="P2625">
        <f>IF(Sheet4!$C3939=P$1,1,0)</f>
        <v>0</v>
      </c>
      <c r="Q2625">
        <f>IF(Sheet4!$C3939=Q$1,1,0)</f>
        <v>0</v>
      </c>
      <c r="R2625">
        <f>IF(Sheet4!$C3939=R$1,1,0)</f>
        <v>0</v>
      </c>
      <c r="S2625">
        <f>IF(Sheet4!$C3939=S$1,1,0)</f>
        <v>1</v>
      </c>
      <c r="T2625">
        <f>IF(Sheet4!$C3939=T$1,1,0)</f>
        <v>0</v>
      </c>
      <c r="U2625">
        <f>IF(Sheet4!$C3939=U$1,1,0)</f>
        <v>0</v>
      </c>
      <c r="V2625">
        <f>IF(Sheet4!$C3939=V$1,1,0)</f>
        <v>0</v>
      </c>
      <c r="W2625">
        <f>IF(Sheet4!$C3939=W$1,1,0)</f>
        <v>0</v>
      </c>
      <c r="X2625">
        <f>IF(Sheet4!$C3939=X$1,1,0)</f>
        <v>0</v>
      </c>
      <c r="Y2625">
        <f>IF(Sheet4!$C3939=Y$1,1,0)</f>
        <v>0</v>
      </c>
      <c r="Z2625">
        <f>IF(Sheet4!$C3939=Z$1,1,0)</f>
        <v>0</v>
      </c>
      <c r="AA2625" t="str">
        <f t="shared" si="413"/>
        <v>Valid</v>
      </c>
      <c r="AB2625">
        <f>IF(h!$A3939=AB$1,1,0)</f>
        <v>0</v>
      </c>
      <c r="AC2625">
        <f>IF(h!$A3939=AC$1,1,0)</f>
        <v>1</v>
      </c>
      <c r="AD2625">
        <f>IF(h!$A3939=AD$1,1,0)</f>
        <v>0</v>
      </c>
      <c r="AE2625">
        <f>IF(h!$A3939=AE$1,1,0)</f>
        <v>0</v>
      </c>
      <c r="AF2625">
        <f t="shared" si="419"/>
        <v>0</v>
      </c>
      <c r="AG2625">
        <f t="shared" si="419"/>
        <v>0</v>
      </c>
      <c r="AH2625">
        <f t="shared" si="419"/>
        <v>0</v>
      </c>
      <c r="AI2625">
        <f>IF(h!$A3939=AI$1,1,0)</f>
        <v>0</v>
      </c>
      <c r="AJ2625" t="str">
        <f t="shared" si="415"/>
        <v>Valid</v>
      </c>
      <c r="AK2625" t="str">
        <f t="shared" si="416"/>
        <v>Operation Department</v>
      </c>
    </row>
    <row r="2626" spans="1:37" x14ac:dyDescent="0.3">
      <c r="A2626">
        <v>285709</v>
      </c>
      <c r="B2626" s="2">
        <v>41873.714270833334</v>
      </c>
      <c r="C2626">
        <v>46653</v>
      </c>
      <c r="D2626" t="s">
        <v>38</v>
      </c>
      <c r="E2626">
        <f>IF(Sheet4!D5256="Hired",1,0)</f>
        <v>1</v>
      </c>
      <c r="F2626" t="str">
        <f t="shared" ref="F2626:F2689" si="420">IF(E2626=0, "Rejected","Hired")</f>
        <v>Hired</v>
      </c>
      <c r="G2626" t="str">
        <f t="shared" ref="G2626:G2689" si="421">IF(OR(E2626=0,E2626=1),"Valid","Outlier")</f>
        <v>Valid</v>
      </c>
      <c r="I2626">
        <f>IF(Sheet4!$A5256=I$1,1,0)</f>
        <v>1</v>
      </c>
      <c r="J2626">
        <f>IF(Sheet4!$A5256=J$1,1,0)</f>
        <v>0</v>
      </c>
      <c r="K2626" t="str">
        <f t="shared" ref="K2626:K2689" si="422">IF(SUM(I2626:J2626) = 1, "Valid", "Outlier")</f>
        <v>Valid</v>
      </c>
      <c r="L2626" t="str">
        <f t="shared" ref="L2626:L2689" si="423">IF(I2626=1, "Male", IF(J2626=1, "Female", "Don’t prefer to say"))</f>
        <v>Male</v>
      </c>
      <c r="M2626">
        <f>IF(Sheet4!$C5256=M$1,1,0)</f>
        <v>0</v>
      </c>
      <c r="N2626">
        <f>IF(Sheet4!$C5256=N$1,1,0)</f>
        <v>0</v>
      </c>
      <c r="O2626">
        <f>IF(Sheet4!$C5256=O$1,1,0)</f>
        <v>0</v>
      </c>
      <c r="P2626">
        <f>IF(Sheet4!$C5256=P$1,1,0)</f>
        <v>1</v>
      </c>
      <c r="Q2626">
        <f>IF(Sheet4!$C5256=Q$1,1,0)</f>
        <v>0</v>
      </c>
      <c r="R2626">
        <f>IF(Sheet4!$C5256=R$1,1,0)</f>
        <v>0</v>
      </c>
      <c r="S2626">
        <f>IF(Sheet4!$C5256=S$1,1,0)</f>
        <v>0</v>
      </c>
      <c r="T2626">
        <f>IF(Sheet4!$C5256=T$1,1,0)</f>
        <v>0</v>
      </c>
      <c r="U2626">
        <f>IF(Sheet4!$C5256=U$1,1,0)</f>
        <v>0</v>
      </c>
      <c r="V2626">
        <f>IF(Sheet4!$C5256=V$1,1,0)</f>
        <v>0</v>
      </c>
      <c r="W2626">
        <f>IF(Sheet4!$C5256=W$1,1,0)</f>
        <v>0</v>
      </c>
      <c r="X2626">
        <f>IF(Sheet4!$C5256=X$1,1,0)</f>
        <v>0</v>
      </c>
      <c r="Y2626">
        <f>IF(Sheet4!$C5256=Y$1,1,0)</f>
        <v>0</v>
      </c>
      <c r="Z2626">
        <f>IF(Sheet4!$C5256=Z$1,1,0)</f>
        <v>0</v>
      </c>
      <c r="AA2626" t="str">
        <f t="shared" ref="AA2626:AA2689" si="424">IF(SUM(M2626:Z2626) = 1, "Valid", "Outlier")</f>
        <v>Valid</v>
      </c>
      <c r="AB2626">
        <f>IF(h!$A5256=AB$1,1,0)</f>
        <v>1</v>
      </c>
      <c r="AC2626">
        <f>IF(h!$A5256=AC$1,1,0)</f>
        <v>0</v>
      </c>
      <c r="AD2626">
        <f>IF(h!$A5256=AD$1,1,0)</f>
        <v>0</v>
      </c>
      <c r="AE2626">
        <f>IF(h!$A5256=AE$1,1,0)</f>
        <v>0</v>
      </c>
      <c r="AF2626">
        <f t="shared" si="419"/>
        <v>0</v>
      </c>
      <c r="AG2626">
        <f t="shared" si="419"/>
        <v>0</v>
      </c>
      <c r="AH2626">
        <f t="shared" si="419"/>
        <v>0</v>
      </c>
      <c r="AI2626">
        <f>IF(h!$A5256=AI$1,1,0)</f>
        <v>0</v>
      </c>
      <c r="AJ2626" t="str">
        <f t="shared" ref="AJ2626:AJ2689" si="425">IF(SUM(AB2626:AI2626) = 1, "Valid", "Outlier")</f>
        <v>Valid</v>
      </c>
      <c r="AK2626" t="str">
        <f t="shared" si="416"/>
        <v>Service Department</v>
      </c>
    </row>
    <row r="2627" spans="1:37" hidden="1" x14ac:dyDescent="0.3">
      <c r="A2627">
        <v>404367</v>
      </c>
      <c r="B2627" s="2">
        <v>41881.643460648149</v>
      </c>
      <c r="C2627">
        <v>46676</v>
      </c>
      <c r="D2627" t="s">
        <v>38</v>
      </c>
      <c r="E2627">
        <f>IF(Sheet4!D1267="Hired",1,0)</f>
        <v>0</v>
      </c>
      <c r="F2627" t="str">
        <f t="shared" si="420"/>
        <v>Rejected</v>
      </c>
      <c r="G2627" t="str">
        <f t="shared" si="421"/>
        <v>Valid</v>
      </c>
      <c r="I2627">
        <f>IF(Sheet4!$A1267=I$1,1,0)</f>
        <v>1</v>
      </c>
      <c r="J2627">
        <f>IF(Sheet4!$A1267=J$1,1,0)</f>
        <v>0</v>
      </c>
      <c r="K2627" t="str">
        <f t="shared" si="422"/>
        <v>Valid</v>
      </c>
      <c r="L2627" t="str">
        <f t="shared" si="423"/>
        <v>Male</v>
      </c>
      <c r="M2627">
        <f>IF(Sheet4!$C1267=M$1,1,0)</f>
        <v>0</v>
      </c>
      <c r="N2627">
        <f>IF(Sheet4!$C1267=N$1,1,0)</f>
        <v>0</v>
      </c>
      <c r="O2627">
        <f>IF(Sheet4!$C1267=O$1,1,0)</f>
        <v>0</v>
      </c>
      <c r="P2627">
        <f>IF(Sheet4!$C1267=P$1,1,0)</f>
        <v>0</v>
      </c>
      <c r="Q2627">
        <f>IF(Sheet4!$C1267=Q$1,1,0)</f>
        <v>0</v>
      </c>
      <c r="R2627">
        <f>IF(Sheet4!$C1267=R$1,1,0)</f>
        <v>0</v>
      </c>
      <c r="S2627">
        <f>IF(Sheet4!$C1267=S$1,1,0)</f>
        <v>0</v>
      </c>
      <c r="T2627">
        <f>IF(Sheet4!$C1267=T$1,1,0)</f>
        <v>0</v>
      </c>
      <c r="U2627">
        <f>IF(Sheet4!$C1267=U$1,1,0)</f>
        <v>0</v>
      </c>
      <c r="V2627">
        <f>IF(Sheet4!$C1267=V$1,1,0)</f>
        <v>0</v>
      </c>
      <c r="W2627">
        <f>IF(Sheet4!$C1267=W$1,1,0)</f>
        <v>0</v>
      </c>
      <c r="X2627">
        <f>IF(Sheet4!$C1267=X$1,1,0)</f>
        <v>1</v>
      </c>
      <c r="Y2627">
        <f>IF(Sheet4!$C1267=Y$1,1,0)</f>
        <v>0</v>
      </c>
      <c r="Z2627">
        <f>IF(Sheet4!$C1267=Z$1,1,0)</f>
        <v>0</v>
      </c>
      <c r="AA2627" t="str">
        <f t="shared" si="424"/>
        <v>Valid</v>
      </c>
      <c r="AB2627">
        <f>IF(h!$A1267=AB$1,1,0)</f>
        <v>0</v>
      </c>
      <c r="AC2627">
        <f>IF(h!$A1267=AC$1,1,0)</f>
        <v>1</v>
      </c>
      <c r="AD2627">
        <f>IF(h!$A1267=AD$1,1,0)</f>
        <v>0</v>
      </c>
      <c r="AE2627">
        <f>IF(h!$A1267=AE$1,1,0)</f>
        <v>0</v>
      </c>
      <c r="AF2627">
        <f t="shared" si="419"/>
        <v>0</v>
      </c>
      <c r="AG2627">
        <f t="shared" si="419"/>
        <v>0</v>
      </c>
      <c r="AH2627">
        <f t="shared" si="419"/>
        <v>0</v>
      </c>
      <c r="AI2627">
        <f>IF(h!$A1267=AI$1,1,0)</f>
        <v>0</v>
      </c>
      <c r="AJ2627" t="str">
        <f t="shared" si="425"/>
        <v>Valid</v>
      </c>
      <c r="AK2627" t="str">
        <f t="shared" ref="AK2627:AK2690" si="426">IF(AB2627=1, "Service Department",
   IF(AC2627=1, "Operation Department",
   IF(AD2627=1, "Sales Department",
   IF(AE2627=1, "Finance Department",
   IF(AF2627=1, "Production Department",
   IF(AG2627=1, "Purchase Department",
   IF(AH2627=1, "Marketing Department",
   IF(AI2627=1, "General Management", "Human Resources Department"))))))))</f>
        <v>Operation Department</v>
      </c>
    </row>
    <row r="2628" spans="1:37" x14ac:dyDescent="0.3">
      <c r="A2628">
        <v>548288</v>
      </c>
      <c r="B2628" s="2">
        <v>41795.488020833334</v>
      </c>
      <c r="C2628">
        <v>46681</v>
      </c>
      <c r="D2628" t="s">
        <v>38</v>
      </c>
      <c r="E2628">
        <f>IF(Sheet4!D6488="Hired",1,0)</f>
        <v>1</v>
      </c>
      <c r="F2628" t="str">
        <f t="shared" si="420"/>
        <v>Hired</v>
      </c>
      <c r="G2628" t="str">
        <f t="shared" si="421"/>
        <v>Valid</v>
      </c>
      <c r="I2628">
        <f>IF(Sheet4!$A6488=I$1,1,0)</f>
        <v>1</v>
      </c>
      <c r="J2628">
        <f>IF(Sheet4!$A6488=J$1,1,0)</f>
        <v>0</v>
      </c>
      <c r="K2628" t="str">
        <f t="shared" si="422"/>
        <v>Valid</v>
      </c>
      <c r="L2628" t="str">
        <f t="shared" si="423"/>
        <v>Male</v>
      </c>
      <c r="M2628">
        <f>IF(Sheet4!$C6488=M$1,1,0)</f>
        <v>0</v>
      </c>
      <c r="N2628">
        <f>IF(Sheet4!$C6488=N$1,1,0)</f>
        <v>0</v>
      </c>
      <c r="O2628">
        <f>IF(Sheet4!$C6488=O$1,1,0)</f>
        <v>0</v>
      </c>
      <c r="P2628">
        <f>IF(Sheet4!$C6488=P$1,1,0)</f>
        <v>0</v>
      </c>
      <c r="Q2628">
        <f>IF(Sheet4!$C6488=Q$1,1,0)</f>
        <v>0</v>
      </c>
      <c r="R2628">
        <f>IF(Sheet4!$C6488=R$1,1,0)</f>
        <v>0</v>
      </c>
      <c r="S2628">
        <f>IF(Sheet4!$C6488=S$1,1,0)</f>
        <v>0</v>
      </c>
      <c r="T2628">
        <f>IF(Sheet4!$C6488=T$1,1,0)</f>
        <v>0</v>
      </c>
      <c r="U2628">
        <f>IF(Sheet4!$C6488=U$1,1,0)</f>
        <v>0</v>
      </c>
      <c r="V2628">
        <f>IF(Sheet4!$C6488=V$1,1,0)</f>
        <v>0</v>
      </c>
      <c r="W2628">
        <f>IF(Sheet4!$C6488=W$1,1,0)</f>
        <v>0</v>
      </c>
      <c r="X2628">
        <f>IF(Sheet4!$C6488=X$1,1,0)</f>
        <v>0</v>
      </c>
      <c r="Y2628">
        <f>IF(Sheet4!$C6488=Y$1,1,0)</f>
        <v>1</v>
      </c>
      <c r="Z2628">
        <f>IF(Sheet4!$C6488=Z$1,1,0)</f>
        <v>0</v>
      </c>
      <c r="AA2628" t="str">
        <f t="shared" si="424"/>
        <v>Valid</v>
      </c>
      <c r="AB2628">
        <f>IF(h!$A6488=AB$1,1,0)</f>
        <v>0</v>
      </c>
      <c r="AC2628">
        <f>IF(h!$A6488=AC$1,1,0)</f>
        <v>0</v>
      </c>
      <c r="AD2628">
        <f>IF(h!$A6488=AD$1,1,0)</f>
        <v>1</v>
      </c>
      <c r="AE2628">
        <f>IF(h!$A6488=AE$1,1,0)</f>
        <v>0</v>
      </c>
      <c r="AF2628">
        <f t="shared" si="419"/>
        <v>0</v>
      </c>
      <c r="AG2628">
        <f t="shared" si="419"/>
        <v>0</v>
      </c>
      <c r="AH2628">
        <f t="shared" si="419"/>
        <v>0</v>
      </c>
      <c r="AI2628">
        <f>IF(h!$A6488=AI$1,1,0)</f>
        <v>0</v>
      </c>
      <c r="AJ2628" t="str">
        <f t="shared" si="425"/>
        <v>Valid</v>
      </c>
      <c r="AK2628" t="str">
        <f t="shared" si="426"/>
        <v>Sales Department</v>
      </c>
    </row>
    <row r="2629" spans="1:37" x14ac:dyDescent="0.3">
      <c r="A2629">
        <v>233446</v>
      </c>
      <c r="B2629" s="2">
        <v>41765.440381944441</v>
      </c>
      <c r="C2629">
        <v>46708</v>
      </c>
      <c r="D2629" t="s">
        <v>38</v>
      </c>
      <c r="E2629">
        <f>IF(Sheet4!D3658="Hired",1,0)</f>
        <v>1</v>
      </c>
      <c r="F2629" t="str">
        <f t="shared" si="420"/>
        <v>Hired</v>
      </c>
      <c r="G2629" t="str">
        <f t="shared" si="421"/>
        <v>Valid</v>
      </c>
      <c r="I2629">
        <f>IF(Sheet4!$A3658=I$1,1,0)</f>
        <v>0</v>
      </c>
      <c r="J2629">
        <f>IF(Sheet4!$A3658=J$1,1,0)</f>
        <v>1</v>
      </c>
      <c r="K2629" t="str">
        <f t="shared" si="422"/>
        <v>Valid</v>
      </c>
      <c r="L2629" t="str">
        <f t="shared" si="423"/>
        <v>Female</v>
      </c>
      <c r="M2629">
        <f>IF(Sheet4!$C3658=M$1,1,0)</f>
        <v>1</v>
      </c>
      <c r="N2629">
        <f>IF(Sheet4!$C3658=N$1,1,0)</f>
        <v>0</v>
      </c>
      <c r="O2629">
        <f>IF(Sheet4!$C3658=O$1,1,0)</f>
        <v>0</v>
      </c>
      <c r="P2629">
        <f>IF(Sheet4!$C3658=P$1,1,0)</f>
        <v>0</v>
      </c>
      <c r="Q2629">
        <f>IF(Sheet4!$C3658=Q$1,1,0)</f>
        <v>0</v>
      </c>
      <c r="R2629">
        <f>IF(Sheet4!$C3658=R$1,1,0)</f>
        <v>0</v>
      </c>
      <c r="S2629">
        <f>IF(Sheet4!$C3658=S$1,1,0)</f>
        <v>0</v>
      </c>
      <c r="T2629">
        <f>IF(Sheet4!$C3658=T$1,1,0)</f>
        <v>0</v>
      </c>
      <c r="U2629">
        <f>IF(Sheet4!$C3658=U$1,1,0)</f>
        <v>0</v>
      </c>
      <c r="V2629">
        <f>IF(Sheet4!$C3658=V$1,1,0)</f>
        <v>0</v>
      </c>
      <c r="W2629">
        <f>IF(Sheet4!$C3658=W$1,1,0)</f>
        <v>0</v>
      </c>
      <c r="X2629">
        <f>IF(Sheet4!$C3658=X$1,1,0)</f>
        <v>0</v>
      </c>
      <c r="Y2629">
        <f>IF(Sheet4!$C3658=Y$1,1,0)</f>
        <v>0</v>
      </c>
      <c r="Z2629">
        <f>IF(Sheet4!$C3658=Z$1,1,0)</f>
        <v>0</v>
      </c>
      <c r="AA2629" t="str">
        <f t="shared" si="424"/>
        <v>Valid</v>
      </c>
      <c r="AB2629">
        <f>IF(h!$A3658=AB$1,1,0)</f>
        <v>0</v>
      </c>
      <c r="AC2629">
        <f>IF(h!$A3658=AC$1,1,0)</f>
        <v>1</v>
      </c>
      <c r="AD2629">
        <f>IF(h!$A3658=AD$1,1,0)</f>
        <v>0</v>
      </c>
      <c r="AE2629">
        <f>IF(h!$A3658=AE$1,1,0)</f>
        <v>0</v>
      </c>
      <c r="AF2629">
        <f t="shared" si="419"/>
        <v>0</v>
      </c>
      <c r="AG2629">
        <f t="shared" si="419"/>
        <v>0</v>
      </c>
      <c r="AH2629">
        <f t="shared" si="419"/>
        <v>0</v>
      </c>
      <c r="AI2629">
        <f>IF(h!$A3658=AI$1,1,0)</f>
        <v>0</v>
      </c>
      <c r="AJ2629" t="str">
        <f t="shared" si="425"/>
        <v>Valid</v>
      </c>
      <c r="AK2629" t="str">
        <f t="shared" si="426"/>
        <v>Operation Department</v>
      </c>
    </row>
    <row r="2630" spans="1:37" hidden="1" x14ac:dyDescent="0.3">
      <c r="A2630">
        <v>688583</v>
      </c>
      <c r="B2630" s="2">
        <v>41872.512986111113</v>
      </c>
      <c r="C2630">
        <v>46730</v>
      </c>
      <c r="D2630" t="s">
        <v>38</v>
      </c>
      <c r="E2630">
        <f>IF(Sheet4!D1165="Hired",1,0)</f>
        <v>0</v>
      </c>
      <c r="F2630" t="str">
        <f t="shared" si="420"/>
        <v>Rejected</v>
      </c>
      <c r="G2630" t="str">
        <f t="shared" si="421"/>
        <v>Valid</v>
      </c>
      <c r="I2630">
        <f>IF(Sheet4!$A1165=I$1,1,0)</f>
        <v>1</v>
      </c>
      <c r="J2630">
        <f>IF(Sheet4!$A1165=J$1,1,0)</f>
        <v>0</v>
      </c>
      <c r="K2630" t="str">
        <f t="shared" si="422"/>
        <v>Valid</v>
      </c>
      <c r="L2630" t="str">
        <f t="shared" si="423"/>
        <v>Male</v>
      </c>
      <c r="M2630">
        <f>IF(Sheet4!$C1165=M$1,1,0)</f>
        <v>0</v>
      </c>
      <c r="N2630">
        <f>IF(Sheet4!$C1165=N$1,1,0)</f>
        <v>0</v>
      </c>
      <c r="O2630">
        <f>IF(Sheet4!$C1165=O$1,1,0)</f>
        <v>0</v>
      </c>
      <c r="P2630">
        <f>IF(Sheet4!$C1165=P$1,1,0)</f>
        <v>0</v>
      </c>
      <c r="Q2630">
        <f>IF(Sheet4!$C1165=Q$1,1,0)</f>
        <v>0</v>
      </c>
      <c r="R2630">
        <f>IF(Sheet4!$C1165=R$1,1,0)</f>
        <v>0</v>
      </c>
      <c r="S2630">
        <f>IF(Sheet4!$C1165=S$1,1,0)</f>
        <v>1</v>
      </c>
      <c r="T2630">
        <f>IF(Sheet4!$C1165=T$1,1,0)</f>
        <v>0</v>
      </c>
      <c r="U2630">
        <f>IF(Sheet4!$C1165=U$1,1,0)</f>
        <v>0</v>
      </c>
      <c r="V2630">
        <f>IF(Sheet4!$C1165=V$1,1,0)</f>
        <v>0</v>
      </c>
      <c r="W2630">
        <f>IF(Sheet4!$C1165=W$1,1,0)</f>
        <v>0</v>
      </c>
      <c r="X2630">
        <f>IF(Sheet4!$C1165=X$1,1,0)</f>
        <v>0</v>
      </c>
      <c r="Y2630">
        <f>IF(Sheet4!$C1165=Y$1,1,0)</f>
        <v>0</v>
      </c>
      <c r="Z2630">
        <f>IF(Sheet4!$C1165=Z$1,1,0)</f>
        <v>0</v>
      </c>
      <c r="AA2630" t="str">
        <f t="shared" si="424"/>
        <v>Valid</v>
      </c>
      <c r="AB2630">
        <f>IF(h!$A1165=AB$1,1,0)</f>
        <v>0</v>
      </c>
      <c r="AC2630">
        <f>IF(h!$A1165=AC$1,1,0)</f>
        <v>1</v>
      </c>
      <c r="AD2630">
        <f>IF(h!$A1165=AD$1,1,0)</f>
        <v>0</v>
      </c>
      <c r="AE2630">
        <f>IF(h!$A1165=AE$1,1,0)</f>
        <v>0</v>
      </c>
      <c r="AF2630">
        <f t="shared" si="419"/>
        <v>0</v>
      </c>
      <c r="AG2630">
        <f t="shared" si="419"/>
        <v>0</v>
      </c>
      <c r="AH2630">
        <f t="shared" si="419"/>
        <v>0</v>
      </c>
      <c r="AI2630">
        <f>IF(h!$A1165=AI$1,1,0)</f>
        <v>0</v>
      </c>
      <c r="AJ2630" t="str">
        <f t="shared" si="425"/>
        <v>Valid</v>
      </c>
      <c r="AK2630" t="str">
        <f t="shared" si="426"/>
        <v>Operation Department</v>
      </c>
    </row>
    <row r="2631" spans="1:37" x14ac:dyDescent="0.3">
      <c r="A2631">
        <v>752774</v>
      </c>
      <c r="B2631" s="2">
        <v>41823.321875000001</v>
      </c>
      <c r="C2631">
        <v>46769</v>
      </c>
      <c r="D2631" t="s">
        <v>38</v>
      </c>
      <c r="E2631">
        <f>IF(Sheet4!D6774="Hired",1,0)</f>
        <v>1</v>
      </c>
      <c r="F2631" t="str">
        <f t="shared" si="420"/>
        <v>Hired</v>
      </c>
      <c r="G2631" t="str">
        <f t="shared" si="421"/>
        <v>Valid</v>
      </c>
      <c r="I2631">
        <f>IF(Sheet4!$A6774=I$1,1,0)</f>
        <v>1</v>
      </c>
      <c r="J2631">
        <f>IF(Sheet4!$A6774=J$1,1,0)</f>
        <v>0</v>
      </c>
      <c r="K2631" t="str">
        <f t="shared" si="422"/>
        <v>Valid</v>
      </c>
      <c r="L2631" t="str">
        <f t="shared" si="423"/>
        <v>Male</v>
      </c>
      <c r="M2631">
        <f>IF(Sheet4!$C6774=M$1,1,0)</f>
        <v>0</v>
      </c>
      <c r="N2631">
        <f>IF(Sheet4!$C6774=N$1,1,0)</f>
        <v>0</v>
      </c>
      <c r="O2631">
        <f>IF(Sheet4!$C6774=O$1,1,0)</f>
        <v>0</v>
      </c>
      <c r="P2631">
        <f>IF(Sheet4!$C6774=P$1,1,0)</f>
        <v>1</v>
      </c>
      <c r="Q2631">
        <f>IF(Sheet4!$C6774=Q$1,1,0)</f>
        <v>0</v>
      </c>
      <c r="R2631">
        <f>IF(Sheet4!$C6774=R$1,1,0)</f>
        <v>0</v>
      </c>
      <c r="S2631">
        <f>IF(Sheet4!$C6774=S$1,1,0)</f>
        <v>0</v>
      </c>
      <c r="T2631">
        <f>IF(Sheet4!$C6774=T$1,1,0)</f>
        <v>0</v>
      </c>
      <c r="U2631">
        <f>IF(Sheet4!$C6774=U$1,1,0)</f>
        <v>0</v>
      </c>
      <c r="V2631">
        <f>IF(Sheet4!$C6774=V$1,1,0)</f>
        <v>0</v>
      </c>
      <c r="W2631">
        <f>IF(Sheet4!$C6774=W$1,1,0)</f>
        <v>0</v>
      </c>
      <c r="X2631">
        <f>IF(Sheet4!$C6774=X$1,1,0)</f>
        <v>0</v>
      </c>
      <c r="Y2631">
        <f>IF(Sheet4!$C6774=Y$1,1,0)</f>
        <v>0</v>
      </c>
      <c r="Z2631">
        <f>IF(Sheet4!$C6774=Z$1,1,0)</f>
        <v>0</v>
      </c>
      <c r="AA2631" t="str">
        <f t="shared" si="424"/>
        <v>Valid</v>
      </c>
      <c r="AB2631">
        <f>IF(h!$A6774=AB$1,1,0)</f>
        <v>0</v>
      </c>
      <c r="AC2631">
        <f>IF(h!$A6774=AC$1,1,0)</f>
        <v>1</v>
      </c>
      <c r="AD2631">
        <f>IF(h!$A6774=AD$1,1,0)</f>
        <v>0</v>
      </c>
      <c r="AE2631">
        <f>IF(h!$A6774=AE$1,1,0)</f>
        <v>0</v>
      </c>
      <c r="AF2631">
        <f t="shared" si="419"/>
        <v>0</v>
      </c>
      <c r="AG2631">
        <f t="shared" si="419"/>
        <v>0</v>
      </c>
      <c r="AH2631">
        <f t="shared" si="419"/>
        <v>0</v>
      </c>
      <c r="AI2631">
        <f>IF(h!$A6774=AI$1,1,0)</f>
        <v>0</v>
      </c>
      <c r="AJ2631" t="str">
        <f t="shared" si="425"/>
        <v>Valid</v>
      </c>
      <c r="AK2631" t="str">
        <f t="shared" si="426"/>
        <v>Operation Department</v>
      </c>
    </row>
    <row r="2632" spans="1:37" x14ac:dyDescent="0.3">
      <c r="A2632">
        <v>818110</v>
      </c>
      <c r="B2632" s="2">
        <v>41828.468842592592</v>
      </c>
      <c r="C2632">
        <v>46825</v>
      </c>
      <c r="D2632" t="s">
        <v>38</v>
      </c>
      <c r="E2632">
        <f>IF(Sheet4!D6637="Hired",1,0)</f>
        <v>1</v>
      </c>
      <c r="F2632" t="str">
        <f t="shared" si="420"/>
        <v>Hired</v>
      </c>
      <c r="G2632" t="str">
        <f t="shared" si="421"/>
        <v>Valid</v>
      </c>
      <c r="I2632">
        <f>IF(Sheet4!$A6637=I$1,1,0)</f>
        <v>0</v>
      </c>
      <c r="J2632">
        <f>IF(Sheet4!$A6637=J$1,1,0)</f>
        <v>1</v>
      </c>
      <c r="K2632" t="str">
        <f t="shared" si="422"/>
        <v>Valid</v>
      </c>
      <c r="L2632" t="str">
        <f t="shared" si="423"/>
        <v>Female</v>
      </c>
      <c r="M2632">
        <f>IF(Sheet4!$C6637=M$1,1,0)</f>
        <v>0</v>
      </c>
      <c r="N2632">
        <f>IF(Sheet4!$C6637=N$1,1,0)</f>
        <v>0</v>
      </c>
      <c r="O2632">
        <f>IF(Sheet4!$C6637=O$1,1,0)</f>
        <v>0</v>
      </c>
      <c r="P2632">
        <f>IF(Sheet4!$C6637=P$1,1,0)</f>
        <v>0</v>
      </c>
      <c r="Q2632">
        <f>IF(Sheet4!$C6637=Q$1,1,0)</f>
        <v>0</v>
      </c>
      <c r="R2632">
        <f>IF(Sheet4!$C6637=R$1,1,0)</f>
        <v>0</v>
      </c>
      <c r="S2632">
        <f>IF(Sheet4!$C6637=S$1,1,0)</f>
        <v>0</v>
      </c>
      <c r="T2632">
        <f>IF(Sheet4!$C6637=T$1,1,0)</f>
        <v>0</v>
      </c>
      <c r="U2632">
        <f>IF(Sheet4!$C6637=U$1,1,0)</f>
        <v>0</v>
      </c>
      <c r="V2632">
        <f>IF(Sheet4!$C6637=V$1,1,0)</f>
        <v>0</v>
      </c>
      <c r="W2632">
        <f>IF(Sheet4!$C6637=W$1,1,0)</f>
        <v>0</v>
      </c>
      <c r="X2632">
        <f>IF(Sheet4!$C6637=X$1,1,0)</f>
        <v>0</v>
      </c>
      <c r="Y2632">
        <f>IF(Sheet4!$C6637=Y$1,1,0)</f>
        <v>1</v>
      </c>
      <c r="Z2632">
        <f>IF(Sheet4!$C6637=Z$1,1,0)</f>
        <v>0</v>
      </c>
      <c r="AA2632" t="str">
        <f t="shared" si="424"/>
        <v>Valid</v>
      </c>
      <c r="AB2632">
        <f>IF(h!$A6637=AB$1,1,0)</f>
        <v>0</v>
      </c>
      <c r="AC2632">
        <f>IF(h!$A6637=AC$1,1,0)</f>
        <v>0</v>
      </c>
      <c r="AD2632">
        <f>IF(h!$A6637=AD$1,1,0)</f>
        <v>0</v>
      </c>
      <c r="AE2632">
        <f>IF(h!$A6637=AE$1,1,0)</f>
        <v>1</v>
      </c>
      <c r="AF2632">
        <f t="shared" si="419"/>
        <v>0</v>
      </c>
      <c r="AG2632">
        <f t="shared" si="419"/>
        <v>0</v>
      </c>
      <c r="AH2632">
        <f t="shared" si="419"/>
        <v>0</v>
      </c>
      <c r="AI2632">
        <f>IF(h!$A6637=AI$1,1,0)</f>
        <v>0</v>
      </c>
      <c r="AJ2632" t="str">
        <f t="shared" si="425"/>
        <v>Valid</v>
      </c>
      <c r="AK2632" t="str">
        <f t="shared" si="426"/>
        <v>Finance Department</v>
      </c>
    </row>
    <row r="2633" spans="1:37" x14ac:dyDescent="0.3">
      <c r="A2633">
        <v>23486</v>
      </c>
      <c r="B2633" s="2">
        <v>41829.793310185189</v>
      </c>
      <c r="C2633">
        <v>46842</v>
      </c>
      <c r="D2633" t="s">
        <v>38</v>
      </c>
      <c r="E2633">
        <f>IF(Sheet4!D6692="Hired",1,0)</f>
        <v>1</v>
      </c>
      <c r="F2633" t="str">
        <f t="shared" si="420"/>
        <v>Hired</v>
      </c>
      <c r="G2633" t="str">
        <f t="shared" si="421"/>
        <v>Valid</v>
      </c>
      <c r="I2633">
        <f>IF(Sheet4!$A6692=I$1,1,0)</f>
        <v>1</v>
      </c>
      <c r="J2633">
        <f>IF(Sheet4!$A6692=J$1,1,0)</f>
        <v>0</v>
      </c>
      <c r="K2633" t="str">
        <f t="shared" si="422"/>
        <v>Valid</v>
      </c>
      <c r="L2633" t="str">
        <f t="shared" si="423"/>
        <v>Male</v>
      </c>
      <c r="M2633">
        <f>IF(Sheet4!$C6692=M$1,1,0)</f>
        <v>0</v>
      </c>
      <c r="N2633">
        <f>IF(Sheet4!$C6692=N$1,1,0)</f>
        <v>1</v>
      </c>
      <c r="O2633">
        <f>IF(Sheet4!$C6692=O$1,1,0)</f>
        <v>0</v>
      </c>
      <c r="P2633">
        <f>IF(Sheet4!$C6692=P$1,1,0)</f>
        <v>0</v>
      </c>
      <c r="Q2633">
        <f>IF(Sheet4!$C6692=Q$1,1,0)</f>
        <v>0</v>
      </c>
      <c r="R2633">
        <f>IF(Sheet4!$C6692=R$1,1,0)</f>
        <v>0</v>
      </c>
      <c r="S2633">
        <f>IF(Sheet4!$C6692=S$1,1,0)</f>
        <v>0</v>
      </c>
      <c r="T2633">
        <f>IF(Sheet4!$C6692=T$1,1,0)</f>
        <v>0</v>
      </c>
      <c r="U2633">
        <f>IF(Sheet4!$C6692=U$1,1,0)</f>
        <v>0</v>
      </c>
      <c r="V2633">
        <f>IF(Sheet4!$C6692=V$1,1,0)</f>
        <v>0</v>
      </c>
      <c r="W2633">
        <f>IF(Sheet4!$C6692=W$1,1,0)</f>
        <v>0</v>
      </c>
      <c r="X2633">
        <f>IF(Sheet4!$C6692=X$1,1,0)</f>
        <v>0</v>
      </c>
      <c r="Y2633">
        <f>IF(Sheet4!$C6692=Y$1,1,0)</f>
        <v>0</v>
      </c>
      <c r="Z2633">
        <f>IF(Sheet4!$C6692=Z$1,1,0)</f>
        <v>0</v>
      </c>
      <c r="AA2633" t="str">
        <f t="shared" si="424"/>
        <v>Valid</v>
      </c>
      <c r="AB2633">
        <f>IF(h!$A6692=AB$1,1,0)</f>
        <v>0</v>
      </c>
      <c r="AC2633">
        <f>IF(h!$A6692=AC$1,1,0)</f>
        <v>1</v>
      </c>
      <c r="AD2633">
        <f>IF(h!$A6692=AD$1,1,0)</f>
        <v>0</v>
      </c>
      <c r="AE2633">
        <f>IF(h!$A6692=AE$1,1,0)</f>
        <v>0</v>
      </c>
      <c r="AF2633">
        <f t="shared" si="419"/>
        <v>0</v>
      </c>
      <c r="AG2633">
        <f t="shared" si="419"/>
        <v>0</v>
      </c>
      <c r="AH2633">
        <f t="shared" si="419"/>
        <v>0</v>
      </c>
      <c r="AI2633">
        <f>IF(h!$A6692=AI$1,1,0)</f>
        <v>0</v>
      </c>
      <c r="AJ2633" t="str">
        <f t="shared" si="425"/>
        <v>Valid</v>
      </c>
      <c r="AK2633" t="str">
        <f t="shared" si="426"/>
        <v>Operation Department</v>
      </c>
    </row>
    <row r="2634" spans="1:37" hidden="1" x14ac:dyDescent="0.3">
      <c r="A2634">
        <v>389356</v>
      </c>
      <c r="B2634" s="2">
        <v>41773.707256944443</v>
      </c>
      <c r="C2634">
        <v>46857</v>
      </c>
      <c r="D2634" t="s">
        <v>38</v>
      </c>
      <c r="E2634">
        <f>IF(Sheet4!D3810="Hired",1,0)</f>
        <v>0</v>
      </c>
      <c r="F2634" t="str">
        <f t="shared" si="420"/>
        <v>Rejected</v>
      </c>
      <c r="G2634" t="str">
        <f t="shared" si="421"/>
        <v>Valid</v>
      </c>
      <c r="I2634">
        <f>IF(Sheet4!$A3810=I$1,1,0)</f>
        <v>0</v>
      </c>
      <c r="J2634">
        <f>IF(Sheet4!$A3810=J$1,1,0)</f>
        <v>1</v>
      </c>
      <c r="K2634" t="str">
        <f t="shared" si="422"/>
        <v>Valid</v>
      </c>
      <c r="L2634" t="str">
        <f t="shared" si="423"/>
        <v>Female</v>
      </c>
      <c r="M2634">
        <f>IF(Sheet4!$C3810=M$1,1,0)</f>
        <v>0</v>
      </c>
      <c r="N2634">
        <f>IF(Sheet4!$C3810=N$1,1,0)</f>
        <v>0</v>
      </c>
      <c r="O2634">
        <f>IF(Sheet4!$C3810=O$1,1,0)</f>
        <v>0</v>
      </c>
      <c r="P2634">
        <f>IF(Sheet4!$C3810=P$1,1,0)</f>
        <v>0</v>
      </c>
      <c r="Q2634">
        <f>IF(Sheet4!$C3810=Q$1,1,0)</f>
        <v>0</v>
      </c>
      <c r="R2634">
        <f>IF(Sheet4!$C3810=R$1,1,0)</f>
        <v>0</v>
      </c>
      <c r="S2634">
        <f>IF(Sheet4!$C3810=S$1,1,0)</f>
        <v>1</v>
      </c>
      <c r="T2634">
        <f>IF(Sheet4!$C3810=T$1,1,0)</f>
        <v>0</v>
      </c>
      <c r="U2634">
        <f>IF(Sheet4!$C3810=U$1,1,0)</f>
        <v>0</v>
      </c>
      <c r="V2634">
        <f>IF(Sheet4!$C3810=V$1,1,0)</f>
        <v>0</v>
      </c>
      <c r="W2634">
        <f>IF(Sheet4!$C3810=W$1,1,0)</f>
        <v>0</v>
      </c>
      <c r="X2634">
        <f>IF(Sheet4!$C3810=X$1,1,0)</f>
        <v>0</v>
      </c>
      <c r="Y2634">
        <f>IF(Sheet4!$C3810=Y$1,1,0)</f>
        <v>0</v>
      </c>
      <c r="Z2634">
        <f>IF(Sheet4!$C3810=Z$1,1,0)</f>
        <v>0</v>
      </c>
      <c r="AA2634" t="str">
        <f t="shared" si="424"/>
        <v>Valid</v>
      </c>
      <c r="AB2634">
        <f>IF(h!$A3810=AB$1,1,0)</f>
        <v>0</v>
      </c>
      <c r="AC2634">
        <f>IF(h!$A3810=AC$1,1,0)</f>
        <v>1</v>
      </c>
      <c r="AD2634">
        <f>IF(h!$A3810=AD$1,1,0)</f>
        <v>0</v>
      </c>
      <c r="AE2634">
        <f>IF(h!$A3810=AE$1,1,0)</f>
        <v>0</v>
      </c>
      <c r="AF2634">
        <f t="shared" si="419"/>
        <v>0</v>
      </c>
      <c r="AG2634">
        <f t="shared" si="419"/>
        <v>0</v>
      </c>
      <c r="AH2634">
        <f t="shared" si="419"/>
        <v>0</v>
      </c>
      <c r="AI2634">
        <f>IF(h!$A3810=AI$1,1,0)</f>
        <v>0</v>
      </c>
      <c r="AJ2634" t="str">
        <f t="shared" si="425"/>
        <v>Valid</v>
      </c>
      <c r="AK2634" t="str">
        <f t="shared" si="426"/>
        <v>Operation Department</v>
      </c>
    </row>
    <row r="2635" spans="1:37" x14ac:dyDescent="0.3">
      <c r="A2635">
        <v>799844</v>
      </c>
      <c r="B2635" s="2">
        <v>41795.678657407407</v>
      </c>
      <c r="C2635">
        <v>46877</v>
      </c>
      <c r="D2635" t="s">
        <v>38</v>
      </c>
      <c r="E2635">
        <f>IF(Sheet4!D4209="Hired",1,0)</f>
        <v>1</v>
      </c>
      <c r="F2635" t="str">
        <f t="shared" si="420"/>
        <v>Hired</v>
      </c>
      <c r="G2635" t="str">
        <f t="shared" si="421"/>
        <v>Valid</v>
      </c>
      <c r="I2635">
        <f>IF(Sheet4!$A4209=I$1,1,0)</f>
        <v>1</v>
      </c>
      <c r="J2635">
        <f>IF(Sheet4!$A4209=J$1,1,0)</f>
        <v>0</v>
      </c>
      <c r="K2635" t="str">
        <f t="shared" si="422"/>
        <v>Valid</v>
      </c>
      <c r="L2635" t="str">
        <f t="shared" si="423"/>
        <v>Male</v>
      </c>
      <c r="M2635">
        <f>IF(Sheet4!$C4209=M$1,1,0)</f>
        <v>0</v>
      </c>
      <c r="N2635">
        <f>IF(Sheet4!$C4209=N$1,1,0)</f>
        <v>1</v>
      </c>
      <c r="O2635">
        <f>IF(Sheet4!$C4209=O$1,1,0)</f>
        <v>0</v>
      </c>
      <c r="P2635">
        <f>IF(Sheet4!$C4209=P$1,1,0)</f>
        <v>0</v>
      </c>
      <c r="Q2635">
        <f>IF(Sheet4!$C4209=Q$1,1,0)</f>
        <v>0</v>
      </c>
      <c r="R2635">
        <f>IF(Sheet4!$C4209=R$1,1,0)</f>
        <v>0</v>
      </c>
      <c r="S2635">
        <f>IF(Sheet4!$C4209=S$1,1,0)</f>
        <v>0</v>
      </c>
      <c r="T2635">
        <f>IF(Sheet4!$C4209=T$1,1,0)</f>
        <v>0</v>
      </c>
      <c r="U2635">
        <f>IF(Sheet4!$C4209=U$1,1,0)</f>
        <v>0</v>
      </c>
      <c r="V2635">
        <f>IF(Sheet4!$C4209=V$1,1,0)</f>
        <v>0</v>
      </c>
      <c r="W2635">
        <f>IF(Sheet4!$C4209=W$1,1,0)</f>
        <v>0</v>
      </c>
      <c r="X2635">
        <f>IF(Sheet4!$C4209=X$1,1,0)</f>
        <v>0</v>
      </c>
      <c r="Y2635">
        <f>IF(Sheet4!$C4209=Y$1,1,0)</f>
        <v>0</v>
      </c>
      <c r="Z2635">
        <f>IF(Sheet4!$C4209=Z$1,1,0)</f>
        <v>0</v>
      </c>
      <c r="AA2635" t="str">
        <f t="shared" si="424"/>
        <v>Valid</v>
      </c>
      <c r="AB2635">
        <f>IF(h!$A4209=AB$1,1,0)</f>
        <v>0</v>
      </c>
      <c r="AC2635">
        <f>IF(h!$A4209=AC$1,1,0)</f>
        <v>0</v>
      </c>
      <c r="AD2635">
        <f>IF(h!$A4209=AD$1,1,0)</f>
        <v>1</v>
      </c>
      <c r="AE2635">
        <f>IF(h!$A4209=AE$1,1,0)</f>
        <v>0</v>
      </c>
      <c r="AF2635">
        <f t="shared" si="419"/>
        <v>0</v>
      </c>
      <c r="AG2635">
        <f t="shared" si="419"/>
        <v>0</v>
      </c>
      <c r="AH2635">
        <f t="shared" si="419"/>
        <v>0</v>
      </c>
      <c r="AI2635">
        <f>IF(h!$A4209=AI$1,1,0)</f>
        <v>0</v>
      </c>
      <c r="AJ2635" t="str">
        <f t="shared" si="425"/>
        <v>Valid</v>
      </c>
      <c r="AK2635" t="str">
        <f t="shared" si="426"/>
        <v>Sales Department</v>
      </c>
    </row>
    <row r="2636" spans="1:37" x14ac:dyDescent="0.3">
      <c r="A2636">
        <v>377194</v>
      </c>
      <c r="B2636" s="2">
        <v>41869.591099537036</v>
      </c>
      <c r="C2636">
        <v>46908</v>
      </c>
      <c r="D2636" t="s">
        <v>38</v>
      </c>
      <c r="E2636">
        <f>IF(Sheet4!D2565="Hired",1,0)</f>
        <v>1</v>
      </c>
      <c r="F2636" t="str">
        <f t="shared" si="420"/>
        <v>Hired</v>
      </c>
      <c r="G2636" t="str">
        <f t="shared" si="421"/>
        <v>Valid</v>
      </c>
      <c r="I2636">
        <f>IF(Sheet4!$A2565=I$1,1,0)</f>
        <v>0</v>
      </c>
      <c r="J2636">
        <f>IF(Sheet4!$A2565=J$1,1,0)</f>
        <v>1</v>
      </c>
      <c r="K2636" t="str">
        <f t="shared" si="422"/>
        <v>Valid</v>
      </c>
      <c r="L2636" t="str">
        <f t="shared" si="423"/>
        <v>Female</v>
      </c>
      <c r="M2636">
        <f>IF(Sheet4!$C2565=M$1,1,0)</f>
        <v>0</v>
      </c>
      <c r="N2636">
        <f>IF(Sheet4!$C2565=N$1,1,0)</f>
        <v>0</v>
      </c>
      <c r="O2636">
        <f>IF(Sheet4!$C2565=O$1,1,0)</f>
        <v>0</v>
      </c>
      <c r="P2636">
        <f>IF(Sheet4!$C2565=P$1,1,0)</f>
        <v>0</v>
      </c>
      <c r="Q2636">
        <f>IF(Sheet4!$C2565=Q$1,1,0)</f>
        <v>0</v>
      </c>
      <c r="R2636">
        <f>IF(Sheet4!$C2565=R$1,1,0)</f>
        <v>0</v>
      </c>
      <c r="S2636">
        <f>IF(Sheet4!$C2565=S$1,1,0)</f>
        <v>0</v>
      </c>
      <c r="T2636">
        <f>IF(Sheet4!$C2565=T$1,1,0)</f>
        <v>0</v>
      </c>
      <c r="U2636">
        <f>IF(Sheet4!$C2565=U$1,1,0)</f>
        <v>1</v>
      </c>
      <c r="V2636">
        <f>IF(Sheet4!$C2565=V$1,1,0)</f>
        <v>0</v>
      </c>
      <c r="W2636">
        <f>IF(Sheet4!$C2565=W$1,1,0)</f>
        <v>0</v>
      </c>
      <c r="X2636">
        <f>IF(Sheet4!$C2565=X$1,1,0)</f>
        <v>0</v>
      </c>
      <c r="Y2636">
        <f>IF(Sheet4!$C2565=Y$1,1,0)</f>
        <v>0</v>
      </c>
      <c r="Z2636">
        <f>IF(Sheet4!$C2565=Z$1,1,0)</f>
        <v>0</v>
      </c>
      <c r="AA2636" t="str">
        <f t="shared" si="424"/>
        <v>Valid</v>
      </c>
      <c r="AB2636">
        <f>IF(h!$A2565=AB$1,1,0)</f>
        <v>1</v>
      </c>
      <c r="AC2636">
        <f>IF(h!$A2565=AC$1,1,0)</f>
        <v>0</v>
      </c>
      <c r="AD2636">
        <f>IF(h!$A2565=AD$1,1,0)</f>
        <v>0</v>
      </c>
      <c r="AE2636">
        <f>IF(h!$A2565=AE$1,1,0)</f>
        <v>0</v>
      </c>
      <c r="AF2636">
        <f t="shared" si="419"/>
        <v>0</v>
      </c>
      <c r="AG2636">
        <f t="shared" si="419"/>
        <v>0</v>
      </c>
      <c r="AH2636">
        <f t="shared" si="419"/>
        <v>0</v>
      </c>
      <c r="AI2636">
        <f>IF(h!$A2565=AI$1,1,0)</f>
        <v>0</v>
      </c>
      <c r="AJ2636" t="str">
        <f t="shared" si="425"/>
        <v>Valid</v>
      </c>
      <c r="AK2636" t="str">
        <f t="shared" si="426"/>
        <v>Service Department</v>
      </c>
    </row>
    <row r="2637" spans="1:37" x14ac:dyDescent="0.3">
      <c r="A2637">
        <v>918944</v>
      </c>
      <c r="B2637" s="2">
        <v>41807.823993055557</v>
      </c>
      <c r="C2637">
        <v>46943</v>
      </c>
      <c r="D2637" t="s">
        <v>38</v>
      </c>
      <c r="E2637">
        <f>IF(Sheet4!D4022="Hired",1,0)</f>
        <v>1</v>
      </c>
      <c r="F2637" t="str">
        <f t="shared" si="420"/>
        <v>Hired</v>
      </c>
      <c r="G2637" t="str">
        <f t="shared" si="421"/>
        <v>Valid</v>
      </c>
      <c r="I2637">
        <f>IF(Sheet4!$A4022=I$1,1,0)</f>
        <v>1</v>
      </c>
      <c r="J2637">
        <f>IF(Sheet4!$A4022=J$1,1,0)</f>
        <v>0</v>
      </c>
      <c r="K2637" t="str">
        <f t="shared" si="422"/>
        <v>Valid</v>
      </c>
      <c r="L2637" t="str">
        <f t="shared" si="423"/>
        <v>Male</v>
      </c>
      <c r="M2637">
        <f>IF(Sheet4!$C4022=M$1,1,0)</f>
        <v>0</v>
      </c>
      <c r="N2637">
        <f>IF(Sheet4!$C4022=N$1,1,0)</f>
        <v>0</v>
      </c>
      <c r="O2637">
        <f>IF(Sheet4!$C4022=O$1,1,0)</f>
        <v>0</v>
      </c>
      <c r="P2637">
        <f>IF(Sheet4!$C4022=P$1,1,0)</f>
        <v>0</v>
      </c>
      <c r="Q2637">
        <f>IF(Sheet4!$C4022=Q$1,1,0)</f>
        <v>0</v>
      </c>
      <c r="R2637">
        <f>IF(Sheet4!$C4022=R$1,1,0)</f>
        <v>1</v>
      </c>
      <c r="S2637">
        <f>IF(Sheet4!$C4022=S$1,1,0)</f>
        <v>0</v>
      </c>
      <c r="T2637">
        <f>IF(Sheet4!$C4022=T$1,1,0)</f>
        <v>0</v>
      </c>
      <c r="U2637">
        <f>IF(Sheet4!$C4022=U$1,1,0)</f>
        <v>0</v>
      </c>
      <c r="V2637">
        <f>IF(Sheet4!$C4022=V$1,1,0)</f>
        <v>0</v>
      </c>
      <c r="W2637">
        <f>IF(Sheet4!$C4022=W$1,1,0)</f>
        <v>0</v>
      </c>
      <c r="X2637">
        <f>IF(Sheet4!$C4022=X$1,1,0)</f>
        <v>0</v>
      </c>
      <c r="Y2637">
        <f>IF(Sheet4!$C4022=Y$1,1,0)</f>
        <v>0</v>
      </c>
      <c r="Z2637">
        <f>IF(Sheet4!$C4022=Z$1,1,0)</f>
        <v>0</v>
      </c>
      <c r="AA2637" t="str">
        <f t="shared" si="424"/>
        <v>Valid</v>
      </c>
      <c r="AB2637">
        <f>IF(h!$A4022=AB$1,1,0)</f>
        <v>0</v>
      </c>
      <c r="AC2637">
        <f>IF(h!$A4022=AC$1,1,0)</f>
        <v>1</v>
      </c>
      <c r="AD2637">
        <f>IF(h!$A4022=AD$1,1,0)</f>
        <v>0</v>
      </c>
      <c r="AE2637">
        <f>IF(h!$A4022=AE$1,1,0)</f>
        <v>0</v>
      </c>
      <c r="AF2637">
        <f t="shared" si="419"/>
        <v>0</v>
      </c>
      <c r="AG2637">
        <f t="shared" si="419"/>
        <v>0</v>
      </c>
      <c r="AH2637">
        <f t="shared" si="419"/>
        <v>0</v>
      </c>
      <c r="AI2637">
        <f>IF(h!$A4022=AI$1,1,0)</f>
        <v>0</v>
      </c>
      <c r="AJ2637" t="str">
        <f t="shared" si="425"/>
        <v>Valid</v>
      </c>
      <c r="AK2637" t="str">
        <f t="shared" si="426"/>
        <v>Operation Department</v>
      </c>
    </row>
    <row r="2638" spans="1:37" x14ac:dyDescent="0.3">
      <c r="A2638">
        <v>705468</v>
      </c>
      <c r="B2638" s="2">
        <v>41836.533946759257</v>
      </c>
      <c r="C2638">
        <v>46949</v>
      </c>
      <c r="D2638" t="s">
        <v>38</v>
      </c>
      <c r="E2638">
        <f>IF(Sheet4!D5001="Hired",1,0)</f>
        <v>1</v>
      </c>
      <c r="F2638" t="str">
        <f t="shared" si="420"/>
        <v>Hired</v>
      </c>
      <c r="G2638" t="str">
        <f t="shared" si="421"/>
        <v>Valid</v>
      </c>
      <c r="I2638">
        <f>IF(Sheet4!$A5001=I$1,1,0)</f>
        <v>0</v>
      </c>
      <c r="J2638">
        <f>IF(Sheet4!$A5001=J$1,1,0)</f>
        <v>1</v>
      </c>
      <c r="K2638" t="str">
        <f t="shared" si="422"/>
        <v>Valid</v>
      </c>
      <c r="L2638" t="str">
        <f t="shared" si="423"/>
        <v>Female</v>
      </c>
      <c r="M2638">
        <f>IF(Sheet4!$C5001=M$1,1,0)</f>
        <v>0</v>
      </c>
      <c r="N2638">
        <f>IF(Sheet4!$C5001=N$1,1,0)</f>
        <v>0</v>
      </c>
      <c r="O2638">
        <f>IF(Sheet4!$C5001=O$1,1,0)</f>
        <v>0</v>
      </c>
      <c r="P2638">
        <f>IF(Sheet4!$C5001=P$1,1,0)</f>
        <v>0</v>
      </c>
      <c r="Q2638">
        <f>IF(Sheet4!$C5001=Q$1,1,0)</f>
        <v>0</v>
      </c>
      <c r="R2638">
        <f>IF(Sheet4!$C5001=R$1,1,0)</f>
        <v>0</v>
      </c>
      <c r="S2638">
        <f>IF(Sheet4!$C5001=S$1,1,0)</f>
        <v>0</v>
      </c>
      <c r="T2638">
        <f>IF(Sheet4!$C5001=T$1,1,0)</f>
        <v>0</v>
      </c>
      <c r="U2638">
        <f>IF(Sheet4!$C5001=U$1,1,0)</f>
        <v>0</v>
      </c>
      <c r="V2638">
        <f>IF(Sheet4!$C5001=V$1,1,0)</f>
        <v>0</v>
      </c>
      <c r="W2638">
        <f>IF(Sheet4!$C5001=W$1,1,0)</f>
        <v>0</v>
      </c>
      <c r="X2638">
        <f>IF(Sheet4!$C5001=X$1,1,0)</f>
        <v>0</v>
      </c>
      <c r="Y2638">
        <f>IF(Sheet4!$C5001=Y$1,1,0)</f>
        <v>1</v>
      </c>
      <c r="Z2638">
        <f>IF(Sheet4!$C5001=Z$1,1,0)</f>
        <v>0</v>
      </c>
      <c r="AA2638" t="str">
        <f t="shared" si="424"/>
        <v>Valid</v>
      </c>
      <c r="AB2638">
        <f>IF(h!$A5001=AB$1,1,0)</f>
        <v>0</v>
      </c>
      <c r="AC2638">
        <f>IF(h!$A5001=AC$1,1,0)</f>
        <v>0</v>
      </c>
      <c r="AD2638">
        <f>IF(h!$A5001=AD$1,1,0)</f>
        <v>0</v>
      </c>
      <c r="AE2638">
        <f>IF(h!$A5001=AE$1,1,0)</f>
        <v>1</v>
      </c>
      <c r="AF2638">
        <f t="shared" si="419"/>
        <v>0</v>
      </c>
      <c r="AG2638">
        <f t="shared" si="419"/>
        <v>0</v>
      </c>
      <c r="AH2638">
        <f t="shared" si="419"/>
        <v>0</v>
      </c>
      <c r="AI2638">
        <f>IF(h!$A5001=AI$1,1,0)</f>
        <v>0</v>
      </c>
      <c r="AJ2638" t="str">
        <f t="shared" si="425"/>
        <v>Valid</v>
      </c>
      <c r="AK2638" t="str">
        <f t="shared" si="426"/>
        <v>Finance Department</v>
      </c>
    </row>
    <row r="2639" spans="1:37" hidden="1" x14ac:dyDescent="0.3">
      <c r="A2639">
        <v>610176</v>
      </c>
      <c r="B2639" s="2">
        <v>41766.587824074071</v>
      </c>
      <c r="C2639">
        <v>46980</v>
      </c>
      <c r="D2639" t="s">
        <v>38</v>
      </c>
      <c r="E2639">
        <f>IF(Sheet4!D65="Hired",1,0)</f>
        <v>0</v>
      </c>
      <c r="F2639" t="str">
        <f t="shared" si="420"/>
        <v>Rejected</v>
      </c>
      <c r="G2639" t="str">
        <f t="shared" si="421"/>
        <v>Valid</v>
      </c>
      <c r="I2639">
        <f>IF(Sheet4!$A65=I$1,1,0)</f>
        <v>1</v>
      </c>
      <c r="J2639">
        <f>IF(Sheet4!$A65=J$1,1,0)</f>
        <v>0</v>
      </c>
      <c r="K2639" t="str">
        <f t="shared" si="422"/>
        <v>Valid</v>
      </c>
      <c r="L2639" t="str">
        <f t="shared" si="423"/>
        <v>Male</v>
      </c>
      <c r="M2639">
        <f>IF(Sheet4!$C65=M$1,1,0)</f>
        <v>0</v>
      </c>
      <c r="N2639">
        <f>IF(Sheet4!$C65=N$1,1,0)</f>
        <v>0</v>
      </c>
      <c r="O2639">
        <f>IF(Sheet4!$C65=O$1,1,0)</f>
        <v>1</v>
      </c>
      <c r="P2639">
        <f>IF(Sheet4!$C65=P$1,1,0)</f>
        <v>0</v>
      </c>
      <c r="Q2639">
        <f>IF(Sheet4!$C65=Q$1,1,0)</f>
        <v>0</v>
      </c>
      <c r="R2639">
        <f>IF(Sheet4!$C65=R$1,1,0)</f>
        <v>0</v>
      </c>
      <c r="S2639">
        <f>IF(Sheet4!$C65=S$1,1,0)</f>
        <v>0</v>
      </c>
      <c r="T2639">
        <f>IF(Sheet4!$C65=T$1,1,0)</f>
        <v>0</v>
      </c>
      <c r="U2639">
        <f>IF(Sheet4!$C65=U$1,1,0)</f>
        <v>0</v>
      </c>
      <c r="V2639">
        <f>IF(Sheet4!$C65=V$1,1,0)</f>
        <v>0</v>
      </c>
      <c r="W2639">
        <f>IF(Sheet4!$C65=W$1,1,0)</f>
        <v>0</v>
      </c>
      <c r="X2639">
        <f>IF(Sheet4!$C65=X$1,1,0)</f>
        <v>0</v>
      </c>
      <c r="Y2639">
        <f>IF(Sheet4!$C65=Y$1,1,0)</f>
        <v>0</v>
      </c>
      <c r="Z2639">
        <f>IF(Sheet4!$C65=Z$1,1,0)</f>
        <v>0</v>
      </c>
      <c r="AA2639" t="str">
        <f t="shared" si="424"/>
        <v>Valid</v>
      </c>
      <c r="AB2639">
        <f>IF(h!$A65=AB$1,1,0)</f>
        <v>1</v>
      </c>
      <c r="AC2639">
        <f>IF(h!$A65=AC$1,1,0)</f>
        <v>0</v>
      </c>
      <c r="AD2639">
        <f>IF(h!$A65=AD$1,1,0)</f>
        <v>0</v>
      </c>
      <c r="AE2639">
        <f>IF(h!$A65=AE$1,1,0)</f>
        <v>0</v>
      </c>
      <c r="AF2639">
        <f t="shared" si="419"/>
        <v>0</v>
      </c>
      <c r="AG2639">
        <f t="shared" si="419"/>
        <v>0</v>
      </c>
      <c r="AH2639">
        <f t="shared" si="419"/>
        <v>0</v>
      </c>
      <c r="AI2639">
        <f>IF(h!$A65=AI$1,1,0)</f>
        <v>0</v>
      </c>
      <c r="AJ2639" t="str">
        <f t="shared" si="425"/>
        <v>Valid</v>
      </c>
      <c r="AK2639" t="str">
        <f t="shared" si="426"/>
        <v>Service Department</v>
      </c>
    </row>
    <row r="2640" spans="1:37" hidden="1" x14ac:dyDescent="0.3">
      <c r="A2640">
        <v>385568</v>
      </c>
      <c r="B2640" s="2">
        <v>41803.295983796299</v>
      </c>
      <c r="C2640">
        <v>46995</v>
      </c>
      <c r="D2640" t="s">
        <v>38</v>
      </c>
      <c r="E2640">
        <f>IF(Sheet4!D403="Hired",1,0)</f>
        <v>0</v>
      </c>
      <c r="F2640" t="str">
        <f t="shared" si="420"/>
        <v>Rejected</v>
      </c>
      <c r="G2640" t="str">
        <f t="shared" si="421"/>
        <v>Valid</v>
      </c>
      <c r="I2640">
        <f>IF(Sheet4!$A403=I$1,1,0)</f>
        <v>1</v>
      </c>
      <c r="J2640">
        <f>IF(Sheet4!$A403=J$1,1,0)</f>
        <v>0</v>
      </c>
      <c r="K2640" t="str">
        <f t="shared" si="422"/>
        <v>Valid</v>
      </c>
      <c r="L2640" t="str">
        <f t="shared" si="423"/>
        <v>Male</v>
      </c>
      <c r="M2640">
        <f>IF(Sheet4!$C403=M$1,1,0)</f>
        <v>0</v>
      </c>
      <c r="N2640">
        <f>IF(Sheet4!$C403=N$1,1,0)</f>
        <v>0</v>
      </c>
      <c r="O2640">
        <f>IF(Sheet4!$C403=O$1,1,0)</f>
        <v>0</v>
      </c>
      <c r="P2640">
        <f>IF(Sheet4!$C403=P$1,1,0)</f>
        <v>1</v>
      </c>
      <c r="Q2640">
        <f>IF(Sheet4!$C403=Q$1,1,0)</f>
        <v>0</v>
      </c>
      <c r="R2640">
        <f>IF(Sheet4!$C403=R$1,1,0)</f>
        <v>0</v>
      </c>
      <c r="S2640">
        <f>IF(Sheet4!$C403=S$1,1,0)</f>
        <v>0</v>
      </c>
      <c r="T2640">
        <f>IF(Sheet4!$C403=T$1,1,0)</f>
        <v>0</v>
      </c>
      <c r="U2640">
        <f>IF(Sheet4!$C403=U$1,1,0)</f>
        <v>0</v>
      </c>
      <c r="V2640">
        <f>IF(Sheet4!$C403=V$1,1,0)</f>
        <v>0</v>
      </c>
      <c r="W2640">
        <f>IF(Sheet4!$C403=W$1,1,0)</f>
        <v>0</v>
      </c>
      <c r="X2640">
        <f>IF(Sheet4!$C403=X$1,1,0)</f>
        <v>0</v>
      </c>
      <c r="Y2640">
        <f>IF(Sheet4!$C403=Y$1,1,0)</f>
        <v>0</v>
      </c>
      <c r="Z2640">
        <f>IF(Sheet4!$C403=Z$1,1,0)</f>
        <v>0</v>
      </c>
      <c r="AA2640" t="str">
        <f t="shared" si="424"/>
        <v>Valid</v>
      </c>
      <c r="AB2640">
        <f>IF(h!$A403=AB$1,1,0)</f>
        <v>0</v>
      </c>
      <c r="AC2640">
        <f>IF(h!$A403=AC$1,1,0)</f>
        <v>0</v>
      </c>
      <c r="AD2640">
        <f>IF(h!$A403=AD$1,1,0)</f>
        <v>1</v>
      </c>
      <c r="AE2640">
        <f>IF(h!$A403=AE$1,1,0)</f>
        <v>0</v>
      </c>
      <c r="AF2640">
        <f t="shared" si="419"/>
        <v>0</v>
      </c>
      <c r="AG2640">
        <f t="shared" si="419"/>
        <v>0</v>
      </c>
      <c r="AH2640">
        <f t="shared" si="419"/>
        <v>0</v>
      </c>
      <c r="AI2640">
        <f>IF(h!$A403=AI$1,1,0)</f>
        <v>0</v>
      </c>
      <c r="AJ2640" t="str">
        <f t="shared" si="425"/>
        <v>Valid</v>
      </c>
      <c r="AK2640" t="str">
        <f t="shared" si="426"/>
        <v>Sales Department</v>
      </c>
    </row>
    <row r="2641" spans="1:37" x14ac:dyDescent="0.3">
      <c r="A2641">
        <v>71829</v>
      </c>
      <c r="B2641" s="2">
        <v>41794.041145833333</v>
      </c>
      <c r="C2641">
        <v>47003</v>
      </c>
      <c r="D2641" t="s">
        <v>38</v>
      </c>
      <c r="E2641">
        <f>IF(Sheet4!D321="Hired",1,0)</f>
        <v>1</v>
      </c>
      <c r="F2641" t="str">
        <f t="shared" si="420"/>
        <v>Hired</v>
      </c>
      <c r="G2641" t="str">
        <f t="shared" si="421"/>
        <v>Valid</v>
      </c>
      <c r="I2641">
        <f>IF(Sheet4!$A321=I$1,1,0)</f>
        <v>0</v>
      </c>
      <c r="J2641">
        <f>IF(Sheet4!$A321=J$1,1,0)</f>
        <v>1</v>
      </c>
      <c r="K2641" t="str">
        <f t="shared" si="422"/>
        <v>Valid</v>
      </c>
      <c r="L2641" t="str">
        <f t="shared" si="423"/>
        <v>Female</v>
      </c>
      <c r="M2641">
        <f>IF(Sheet4!$C321=M$1,1,0)</f>
        <v>0</v>
      </c>
      <c r="N2641">
        <f>IF(Sheet4!$C321=N$1,1,0)</f>
        <v>0</v>
      </c>
      <c r="O2641">
        <f>IF(Sheet4!$C321=O$1,1,0)</f>
        <v>0</v>
      </c>
      <c r="P2641">
        <f>IF(Sheet4!$C321=P$1,1,0)</f>
        <v>0</v>
      </c>
      <c r="Q2641">
        <f>IF(Sheet4!$C321=Q$1,1,0)</f>
        <v>0</v>
      </c>
      <c r="R2641">
        <f>IF(Sheet4!$C321=R$1,1,0)</f>
        <v>0</v>
      </c>
      <c r="S2641">
        <f>IF(Sheet4!$C321=S$1,1,0)</f>
        <v>0</v>
      </c>
      <c r="T2641">
        <f>IF(Sheet4!$C321=T$1,1,0)</f>
        <v>1</v>
      </c>
      <c r="U2641">
        <f>IF(Sheet4!$C321=U$1,1,0)</f>
        <v>0</v>
      </c>
      <c r="V2641">
        <f>IF(Sheet4!$C321=V$1,1,0)</f>
        <v>0</v>
      </c>
      <c r="W2641">
        <f>IF(Sheet4!$C321=W$1,1,0)</f>
        <v>0</v>
      </c>
      <c r="X2641">
        <f>IF(Sheet4!$C321=X$1,1,0)</f>
        <v>0</v>
      </c>
      <c r="Y2641">
        <f>IF(Sheet4!$C321=Y$1,1,0)</f>
        <v>0</v>
      </c>
      <c r="Z2641">
        <f>IF(Sheet4!$C321=Z$1,1,0)</f>
        <v>0</v>
      </c>
      <c r="AA2641" t="str">
        <f t="shared" si="424"/>
        <v>Valid</v>
      </c>
      <c r="AB2641">
        <f>IF(h!$A321=AB$1,1,0)</f>
        <v>1</v>
      </c>
      <c r="AC2641">
        <f>IF(h!$A321=AC$1,1,0)</f>
        <v>0</v>
      </c>
      <c r="AD2641">
        <f>IF(h!$A321=AD$1,1,0)</f>
        <v>0</v>
      </c>
      <c r="AE2641">
        <f>IF(h!$A321=AE$1,1,0)</f>
        <v>0</v>
      </c>
      <c r="AF2641">
        <f t="shared" si="419"/>
        <v>0</v>
      </c>
      <c r="AG2641">
        <f t="shared" si="419"/>
        <v>0</v>
      </c>
      <c r="AH2641">
        <f t="shared" si="419"/>
        <v>0</v>
      </c>
      <c r="AI2641">
        <f>IF(h!$A321=AI$1,1,0)</f>
        <v>0</v>
      </c>
      <c r="AJ2641" t="str">
        <f t="shared" si="425"/>
        <v>Valid</v>
      </c>
      <c r="AK2641" t="str">
        <f t="shared" si="426"/>
        <v>Service Department</v>
      </c>
    </row>
    <row r="2642" spans="1:37" x14ac:dyDescent="0.3">
      <c r="A2642">
        <v>189498</v>
      </c>
      <c r="B2642" s="2">
        <v>41805.316574074073</v>
      </c>
      <c r="C2642">
        <v>47082</v>
      </c>
      <c r="D2642" t="s">
        <v>38</v>
      </c>
      <c r="E2642">
        <f>IF(Sheet4!D6059="Hired",1,0)</f>
        <v>1</v>
      </c>
      <c r="F2642" t="str">
        <f t="shared" si="420"/>
        <v>Hired</v>
      </c>
      <c r="G2642" t="str">
        <f t="shared" si="421"/>
        <v>Valid</v>
      </c>
      <c r="I2642">
        <f>IF(Sheet4!$A6059=I$1,1,0)</f>
        <v>1</v>
      </c>
      <c r="J2642">
        <f>IF(Sheet4!$A6059=J$1,1,0)</f>
        <v>0</v>
      </c>
      <c r="K2642" t="str">
        <f t="shared" si="422"/>
        <v>Valid</v>
      </c>
      <c r="L2642" t="str">
        <f t="shared" si="423"/>
        <v>Male</v>
      </c>
      <c r="M2642">
        <f>IF(Sheet4!$C6059=M$1,1,0)</f>
        <v>0</v>
      </c>
      <c r="N2642">
        <f>IF(Sheet4!$C6059=N$1,1,0)</f>
        <v>0</v>
      </c>
      <c r="O2642">
        <f>IF(Sheet4!$C6059=O$1,1,0)</f>
        <v>0</v>
      </c>
      <c r="P2642">
        <f>IF(Sheet4!$C6059=P$1,1,0)</f>
        <v>0</v>
      </c>
      <c r="Q2642">
        <f>IF(Sheet4!$C6059=Q$1,1,0)</f>
        <v>0</v>
      </c>
      <c r="R2642">
        <f>IF(Sheet4!$C6059=R$1,1,0)</f>
        <v>0</v>
      </c>
      <c r="S2642">
        <f>IF(Sheet4!$C6059=S$1,1,0)</f>
        <v>0</v>
      </c>
      <c r="T2642">
        <f>IF(Sheet4!$C6059=T$1,1,0)</f>
        <v>0</v>
      </c>
      <c r="U2642">
        <f>IF(Sheet4!$C6059=U$1,1,0)</f>
        <v>0</v>
      </c>
      <c r="V2642">
        <f>IF(Sheet4!$C6059=V$1,1,0)</f>
        <v>0</v>
      </c>
      <c r="W2642">
        <f>IF(Sheet4!$C6059=W$1,1,0)</f>
        <v>0</v>
      </c>
      <c r="X2642">
        <f>IF(Sheet4!$C6059=X$1,1,0)</f>
        <v>0</v>
      </c>
      <c r="Y2642">
        <f>IF(Sheet4!$C6059=Y$1,1,0)</f>
        <v>1</v>
      </c>
      <c r="Z2642">
        <f>IF(Sheet4!$C6059=Z$1,1,0)</f>
        <v>0</v>
      </c>
      <c r="AA2642" t="str">
        <f t="shared" si="424"/>
        <v>Valid</v>
      </c>
      <c r="AB2642">
        <f>IF(h!$A6059=AB$1,1,0)</f>
        <v>0</v>
      </c>
      <c r="AC2642">
        <f>IF(h!$A6059=AC$1,1,0)</f>
        <v>1</v>
      </c>
      <c r="AD2642">
        <f>IF(h!$A6059=AD$1,1,0)</f>
        <v>0</v>
      </c>
      <c r="AE2642">
        <f>IF(h!$A6059=AE$1,1,0)</f>
        <v>0</v>
      </c>
      <c r="AF2642">
        <f t="shared" ref="AF2642:AH2661" si="427">IF(AE2642=AF$1,1,0)</f>
        <v>0</v>
      </c>
      <c r="AG2642">
        <f t="shared" si="427"/>
        <v>0</v>
      </c>
      <c r="AH2642">
        <f t="shared" si="427"/>
        <v>0</v>
      </c>
      <c r="AI2642">
        <f>IF(h!$A6059=AI$1,1,0)</f>
        <v>0</v>
      </c>
      <c r="AJ2642" t="str">
        <f t="shared" si="425"/>
        <v>Valid</v>
      </c>
      <c r="AK2642" t="str">
        <f t="shared" si="426"/>
        <v>Operation Department</v>
      </c>
    </row>
    <row r="2643" spans="1:37" x14ac:dyDescent="0.3">
      <c r="A2643">
        <v>734607</v>
      </c>
      <c r="B2643" s="2">
        <v>41870.756562499999</v>
      </c>
      <c r="C2643">
        <v>47104</v>
      </c>
      <c r="D2643" t="s">
        <v>38</v>
      </c>
      <c r="E2643">
        <f>IF(Sheet4!D1138="Hired",1,0)</f>
        <v>1</v>
      </c>
      <c r="F2643" t="str">
        <f t="shared" si="420"/>
        <v>Hired</v>
      </c>
      <c r="G2643" t="str">
        <f t="shared" si="421"/>
        <v>Valid</v>
      </c>
      <c r="I2643">
        <f>IF(Sheet4!$A1138=I$1,1,0)</f>
        <v>1</v>
      </c>
      <c r="J2643">
        <f>IF(Sheet4!$A1138=J$1,1,0)</f>
        <v>0</v>
      </c>
      <c r="K2643" t="str">
        <f t="shared" si="422"/>
        <v>Valid</v>
      </c>
      <c r="L2643" t="str">
        <f t="shared" si="423"/>
        <v>Male</v>
      </c>
      <c r="M2643">
        <f>IF(Sheet4!$C1138=M$1,1,0)</f>
        <v>0</v>
      </c>
      <c r="N2643">
        <f>IF(Sheet4!$C1138=N$1,1,0)</f>
        <v>0</v>
      </c>
      <c r="O2643">
        <f>IF(Sheet4!$C1138=O$1,1,0)</f>
        <v>0</v>
      </c>
      <c r="P2643">
        <f>IF(Sheet4!$C1138=P$1,1,0)</f>
        <v>0</v>
      </c>
      <c r="Q2643">
        <f>IF(Sheet4!$C1138=Q$1,1,0)</f>
        <v>0</v>
      </c>
      <c r="R2643">
        <f>IF(Sheet4!$C1138=R$1,1,0)</f>
        <v>1</v>
      </c>
      <c r="S2643">
        <f>IF(Sheet4!$C1138=S$1,1,0)</f>
        <v>0</v>
      </c>
      <c r="T2643">
        <f>IF(Sheet4!$C1138=T$1,1,0)</f>
        <v>0</v>
      </c>
      <c r="U2643">
        <f>IF(Sheet4!$C1138=U$1,1,0)</f>
        <v>0</v>
      </c>
      <c r="V2643">
        <f>IF(Sheet4!$C1138=V$1,1,0)</f>
        <v>0</v>
      </c>
      <c r="W2643">
        <f>IF(Sheet4!$C1138=W$1,1,0)</f>
        <v>0</v>
      </c>
      <c r="X2643">
        <f>IF(Sheet4!$C1138=X$1,1,0)</f>
        <v>0</v>
      </c>
      <c r="Y2643">
        <f>IF(Sheet4!$C1138=Y$1,1,0)</f>
        <v>0</v>
      </c>
      <c r="Z2643">
        <f>IF(Sheet4!$C1138=Z$1,1,0)</f>
        <v>0</v>
      </c>
      <c r="AA2643" t="str">
        <f t="shared" si="424"/>
        <v>Valid</v>
      </c>
      <c r="AB2643">
        <f>IF(h!$A1138=AB$1,1,0)</f>
        <v>1</v>
      </c>
      <c r="AC2643">
        <f>IF(h!$A1138=AC$1,1,0)</f>
        <v>0</v>
      </c>
      <c r="AD2643">
        <f>IF(h!$A1138=AD$1,1,0)</f>
        <v>0</v>
      </c>
      <c r="AE2643">
        <f>IF(h!$A1138=AE$1,1,0)</f>
        <v>0</v>
      </c>
      <c r="AF2643">
        <f t="shared" si="427"/>
        <v>0</v>
      </c>
      <c r="AG2643">
        <f t="shared" si="427"/>
        <v>0</v>
      </c>
      <c r="AH2643">
        <f t="shared" si="427"/>
        <v>0</v>
      </c>
      <c r="AI2643">
        <f>IF(h!$A1138=AI$1,1,0)</f>
        <v>0</v>
      </c>
      <c r="AJ2643" t="str">
        <f t="shared" si="425"/>
        <v>Valid</v>
      </c>
      <c r="AK2643" t="str">
        <f t="shared" si="426"/>
        <v>Service Department</v>
      </c>
    </row>
    <row r="2644" spans="1:37" hidden="1" x14ac:dyDescent="0.3">
      <c r="A2644">
        <v>106736</v>
      </c>
      <c r="B2644" s="2">
        <v>41831.447743055556</v>
      </c>
      <c r="C2644">
        <v>47122</v>
      </c>
      <c r="D2644" t="s">
        <v>38</v>
      </c>
      <c r="E2644">
        <f>IF(Sheet4!D550="Hired",1,0)</f>
        <v>0</v>
      </c>
      <c r="F2644" t="str">
        <f t="shared" si="420"/>
        <v>Rejected</v>
      </c>
      <c r="G2644" t="str">
        <f t="shared" si="421"/>
        <v>Valid</v>
      </c>
      <c r="I2644">
        <f>IF(Sheet4!$A550=I$1,1,0)</f>
        <v>0</v>
      </c>
      <c r="J2644">
        <f>IF(Sheet4!$A550=J$1,1,0)</f>
        <v>1</v>
      </c>
      <c r="K2644" t="str">
        <f t="shared" si="422"/>
        <v>Valid</v>
      </c>
      <c r="L2644" t="str">
        <f t="shared" si="423"/>
        <v>Female</v>
      </c>
      <c r="M2644">
        <f>IF(Sheet4!$C550=M$1,1,0)</f>
        <v>0</v>
      </c>
      <c r="N2644">
        <f>IF(Sheet4!$C550=N$1,1,0)</f>
        <v>0</v>
      </c>
      <c r="O2644">
        <f>IF(Sheet4!$C550=O$1,1,0)</f>
        <v>0</v>
      </c>
      <c r="P2644">
        <f>IF(Sheet4!$C550=P$1,1,0)</f>
        <v>1</v>
      </c>
      <c r="Q2644">
        <f>IF(Sheet4!$C550=Q$1,1,0)</f>
        <v>0</v>
      </c>
      <c r="R2644">
        <f>IF(Sheet4!$C550=R$1,1,0)</f>
        <v>0</v>
      </c>
      <c r="S2644">
        <f>IF(Sheet4!$C550=S$1,1,0)</f>
        <v>0</v>
      </c>
      <c r="T2644">
        <f>IF(Sheet4!$C550=T$1,1,0)</f>
        <v>0</v>
      </c>
      <c r="U2644">
        <f>IF(Sheet4!$C550=U$1,1,0)</f>
        <v>0</v>
      </c>
      <c r="V2644">
        <f>IF(Sheet4!$C550=V$1,1,0)</f>
        <v>0</v>
      </c>
      <c r="W2644">
        <f>IF(Sheet4!$C550=W$1,1,0)</f>
        <v>0</v>
      </c>
      <c r="X2644">
        <f>IF(Sheet4!$C550=X$1,1,0)</f>
        <v>0</v>
      </c>
      <c r="Y2644">
        <f>IF(Sheet4!$C550=Y$1,1,0)</f>
        <v>0</v>
      </c>
      <c r="Z2644">
        <f>IF(Sheet4!$C550=Z$1,1,0)</f>
        <v>0</v>
      </c>
      <c r="AA2644" t="str">
        <f t="shared" si="424"/>
        <v>Valid</v>
      </c>
      <c r="AB2644">
        <f>IF(h!$A550=AB$1,1,0)</f>
        <v>0</v>
      </c>
      <c r="AC2644">
        <f>IF(h!$A550=AC$1,1,0)</f>
        <v>1</v>
      </c>
      <c r="AD2644">
        <f>IF(h!$A550=AD$1,1,0)</f>
        <v>0</v>
      </c>
      <c r="AE2644">
        <f>IF(h!$A550=AE$1,1,0)</f>
        <v>0</v>
      </c>
      <c r="AF2644">
        <f t="shared" si="427"/>
        <v>0</v>
      </c>
      <c r="AG2644">
        <f t="shared" si="427"/>
        <v>0</v>
      </c>
      <c r="AH2644">
        <f t="shared" si="427"/>
        <v>0</v>
      </c>
      <c r="AI2644">
        <f>IF(h!$A550=AI$1,1,0)</f>
        <v>0</v>
      </c>
      <c r="AJ2644" t="str">
        <f t="shared" si="425"/>
        <v>Valid</v>
      </c>
      <c r="AK2644" t="str">
        <f t="shared" si="426"/>
        <v>Operation Department</v>
      </c>
    </row>
    <row r="2645" spans="1:37" x14ac:dyDescent="0.3">
      <c r="A2645">
        <v>421057</v>
      </c>
      <c r="B2645" s="2">
        <v>41764.716446759259</v>
      </c>
      <c r="C2645">
        <v>47126</v>
      </c>
      <c r="D2645" t="s">
        <v>38</v>
      </c>
      <c r="E2645">
        <f>IF(Sheet4!D5805="Hired",1,0)</f>
        <v>1</v>
      </c>
      <c r="F2645" t="str">
        <f t="shared" si="420"/>
        <v>Hired</v>
      </c>
      <c r="G2645" t="str">
        <f t="shared" si="421"/>
        <v>Valid</v>
      </c>
      <c r="I2645">
        <f>IF(Sheet4!$A5805=I$1,1,0)</f>
        <v>0</v>
      </c>
      <c r="J2645">
        <f>IF(Sheet4!$A5805=J$1,1,0)</f>
        <v>1</v>
      </c>
      <c r="K2645" t="str">
        <f t="shared" si="422"/>
        <v>Valid</v>
      </c>
      <c r="L2645" t="str">
        <f t="shared" si="423"/>
        <v>Female</v>
      </c>
      <c r="M2645">
        <f>IF(Sheet4!$C5805=M$1,1,0)</f>
        <v>0</v>
      </c>
      <c r="N2645">
        <f>IF(Sheet4!$C5805=N$1,1,0)</f>
        <v>0</v>
      </c>
      <c r="O2645">
        <f>IF(Sheet4!$C5805=O$1,1,0)</f>
        <v>0</v>
      </c>
      <c r="P2645">
        <f>IF(Sheet4!$C5805=P$1,1,0)</f>
        <v>0</v>
      </c>
      <c r="Q2645">
        <f>IF(Sheet4!$C5805=Q$1,1,0)</f>
        <v>0</v>
      </c>
      <c r="R2645">
        <f>IF(Sheet4!$C5805=R$1,1,0)</f>
        <v>0</v>
      </c>
      <c r="S2645">
        <f>IF(Sheet4!$C5805=S$1,1,0)</f>
        <v>0</v>
      </c>
      <c r="T2645">
        <f>IF(Sheet4!$C5805=T$1,1,0)</f>
        <v>0</v>
      </c>
      <c r="U2645">
        <f>IF(Sheet4!$C5805=U$1,1,0)</f>
        <v>0</v>
      </c>
      <c r="V2645">
        <f>IF(Sheet4!$C5805=V$1,1,0)</f>
        <v>0</v>
      </c>
      <c r="W2645">
        <f>IF(Sheet4!$C5805=W$1,1,0)</f>
        <v>0</v>
      </c>
      <c r="X2645">
        <f>IF(Sheet4!$C5805=X$1,1,0)</f>
        <v>0</v>
      </c>
      <c r="Y2645">
        <f>IF(Sheet4!$C5805=Y$1,1,0)</f>
        <v>1</v>
      </c>
      <c r="Z2645">
        <f>IF(Sheet4!$C5805=Z$1,1,0)</f>
        <v>0</v>
      </c>
      <c r="AA2645" t="str">
        <f t="shared" si="424"/>
        <v>Valid</v>
      </c>
      <c r="AB2645">
        <f>IF(h!$A5805=AB$1,1,0)</f>
        <v>1</v>
      </c>
      <c r="AC2645">
        <f>IF(h!$A5805=AC$1,1,0)</f>
        <v>0</v>
      </c>
      <c r="AD2645">
        <f>IF(h!$A5805=AD$1,1,0)</f>
        <v>0</v>
      </c>
      <c r="AE2645">
        <f>IF(h!$A5805=AE$1,1,0)</f>
        <v>0</v>
      </c>
      <c r="AF2645">
        <f t="shared" si="427"/>
        <v>0</v>
      </c>
      <c r="AG2645">
        <f t="shared" si="427"/>
        <v>0</v>
      </c>
      <c r="AH2645">
        <f t="shared" si="427"/>
        <v>0</v>
      </c>
      <c r="AI2645">
        <f>IF(h!$A5805=AI$1,1,0)</f>
        <v>0</v>
      </c>
      <c r="AJ2645" t="str">
        <f t="shared" si="425"/>
        <v>Valid</v>
      </c>
      <c r="AK2645" t="str">
        <f t="shared" si="426"/>
        <v>Service Department</v>
      </c>
    </row>
    <row r="2646" spans="1:37" x14ac:dyDescent="0.3">
      <c r="A2646">
        <v>708422</v>
      </c>
      <c r="B2646" s="2">
        <v>41775.706087962964</v>
      </c>
      <c r="C2646">
        <v>47131</v>
      </c>
      <c r="D2646" t="s">
        <v>38</v>
      </c>
      <c r="E2646">
        <f>IF(Sheet4!D6087="Hired",1,0)</f>
        <v>1</v>
      </c>
      <c r="F2646" t="str">
        <f t="shared" si="420"/>
        <v>Hired</v>
      </c>
      <c r="G2646" t="str">
        <f t="shared" si="421"/>
        <v>Valid</v>
      </c>
      <c r="I2646">
        <f>IF(Sheet4!$A6087=I$1,1,0)</f>
        <v>1</v>
      </c>
      <c r="J2646">
        <f>IF(Sheet4!$A6087=J$1,1,0)</f>
        <v>0</v>
      </c>
      <c r="K2646" t="str">
        <f t="shared" si="422"/>
        <v>Valid</v>
      </c>
      <c r="L2646" t="str">
        <f t="shared" si="423"/>
        <v>Male</v>
      </c>
      <c r="M2646">
        <f>IF(Sheet4!$C6087=M$1,1,0)</f>
        <v>0</v>
      </c>
      <c r="N2646">
        <f>IF(Sheet4!$C6087=N$1,1,0)</f>
        <v>0</v>
      </c>
      <c r="O2646">
        <f>IF(Sheet4!$C6087=O$1,1,0)</f>
        <v>0</v>
      </c>
      <c r="P2646">
        <f>IF(Sheet4!$C6087=P$1,1,0)</f>
        <v>0</v>
      </c>
      <c r="Q2646">
        <f>IF(Sheet4!$C6087=Q$1,1,0)</f>
        <v>0</v>
      </c>
      <c r="R2646">
        <f>IF(Sheet4!$C6087=R$1,1,0)</f>
        <v>0</v>
      </c>
      <c r="S2646">
        <f>IF(Sheet4!$C6087=S$1,1,0)</f>
        <v>0</v>
      </c>
      <c r="T2646">
        <f>IF(Sheet4!$C6087=T$1,1,0)</f>
        <v>0</v>
      </c>
      <c r="U2646">
        <f>IF(Sheet4!$C6087=U$1,1,0)</f>
        <v>0</v>
      </c>
      <c r="V2646">
        <f>IF(Sheet4!$C6087=V$1,1,0)</f>
        <v>0</v>
      </c>
      <c r="W2646">
        <f>IF(Sheet4!$C6087=W$1,1,0)</f>
        <v>0</v>
      </c>
      <c r="X2646">
        <f>IF(Sheet4!$C6087=X$1,1,0)</f>
        <v>0</v>
      </c>
      <c r="Y2646">
        <f>IF(Sheet4!$C6087=Y$1,1,0)</f>
        <v>1</v>
      </c>
      <c r="Z2646">
        <f>IF(Sheet4!$C6087=Z$1,1,0)</f>
        <v>0</v>
      </c>
      <c r="AA2646" t="str">
        <f t="shared" si="424"/>
        <v>Valid</v>
      </c>
      <c r="AB2646">
        <f>IF(h!$A6087=AB$1,1,0)</f>
        <v>1</v>
      </c>
      <c r="AC2646">
        <f>IF(h!$A6087=AC$1,1,0)</f>
        <v>0</v>
      </c>
      <c r="AD2646">
        <f>IF(h!$A6087=AD$1,1,0)</f>
        <v>0</v>
      </c>
      <c r="AE2646">
        <f>IF(h!$A6087=AE$1,1,0)</f>
        <v>0</v>
      </c>
      <c r="AF2646">
        <f t="shared" si="427"/>
        <v>0</v>
      </c>
      <c r="AG2646">
        <f t="shared" si="427"/>
        <v>0</v>
      </c>
      <c r="AH2646">
        <f t="shared" si="427"/>
        <v>0</v>
      </c>
      <c r="AI2646">
        <f>IF(h!$A6087=AI$1,1,0)</f>
        <v>0</v>
      </c>
      <c r="AJ2646" t="str">
        <f t="shared" si="425"/>
        <v>Valid</v>
      </c>
      <c r="AK2646" t="str">
        <f t="shared" si="426"/>
        <v>Service Department</v>
      </c>
    </row>
    <row r="2647" spans="1:37" x14ac:dyDescent="0.3">
      <c r="A2647">
        <v>972195</v>
      </c>
      <c r="B2647" s="2">
        <v>41870.396898148145</v>
      </c>
      <c r="C2647">
        <v>47164</v>
      </c>
      <c r="D2647" t="s">
        <v>38</v>
      </c>
      <c r="E2647">
        <f>IF(Sheet4!D4498="Hired",1,0)</f>
        <v>1</v>
      </c>
      <c r="F2647" t="str">
        <f t="shared" si="420"/>
        <v>Hired</v>
      </c>
      <c r="G2647" t="str">
        <f t="shared" si="421"/>
        <v>Valid</v>
      </c>
      <c r="I2647">
        <f>IF(Sheet4!$A4498=I$1,1,0)</f>
        <v>1</v>
      </c>
      <c r="J2647">
        <f>IF(Sheet4!$A4498=J$1,1,0)</f>
        <v>0</v>
      </c>
      <c r="K2647" t="str">
        <f t="shared" si="422"/>
        <v>Valid</v>
      </c>
      <c r="L2647" t="str">
        <f t="shared" si="423"/>
        <v>Male</v>
      </c>
      <c r="M2647">
        <f>IF(Sheet4!$C4498=M$1,1,0)</f>
        <v>0</v>
      </c>
      <c r="N2647">
        <f>IF(Sheet4!$C4498=N$1,1,0)</f>
        <v>1</v>
      </c>
      <c r="O2647">
        <f>IF(Sheet4!$C4498=O$1,1,0)</f>
        <v>0</v>
      </c>
      <c r="P2647">
        <f>IF(Sheet4!$C4498=P$1,1,0)</f>
        <v>0</v>
      </c>
      <c r="Q2647">
        <f>IF(Sheet4!$C4498=Q$1,1,0)</f>
        <v>0</v>
      </c>
      <c r="R2647">
        <f>IF(Sheet4!$C4498=R$1,1,0)</f>
        <v>0</v>
      </c>
      <c r="S2647">
        <f>IF(Sheet4!$C4498=S$1,1,0)</f>
        <v>0</v>
      </c>
      <c r="T2647">
        <f>IF(Sheet4!$C4498=T$1,1,0)</f>
        <v>0</v>
      </c>
      <c r="U2647">
        <f>IF(Sheet4!$C4498=U$1,1,0)</f>
        <v>0</v>
      </c>
      <c r="V2647">
        <f>IF(Sheet4!$C4498=V$1,1,0)</f>
        <v>0</v>
      </c>
      <c r="W2647">
        <f>IF(Sheet4!$C4498=W$1,1,0)</f>
        <v>0</v>
      </c>
      <c r="X2647">
        <f>IF(Sheet4!$C4498=X$1,1,0)</f>
        <v>0</v>
      </c>
      <c r="Y2647">
        <f>IF(Sheet4!$C4498=Y$1,1,0)</f>
        <v>0</v>
      </c>
      <c r="Z2647">
        <f>IF(Sheet4!$C4498=Z$1,1,0)</f>
        <v>0</v>
      </c>
      <c r="AA2647" t="str">
        <f t="shared" si="424"/>
        <v>Valid</v>
      </c>
      <c r="AB2647">
        <f>IF(h!$A4498=AB$1,1,0)</f>
        <v>0</v>
      </c>
      <c r="AC2647">
        <f>IF(h!$A4498=AC$1,1,0)</f>
        <v>1</v>
      </c>
      <c r="AD2647">
        <f>IF(h!$A4498=AD$1,1,0)</f>
        <v>0</v>
      </c>
      <c r="AE2647">
        <f>IF(h!$A4498=AE$1,1,0)</f>
        <v>0</v>
      </c>
      <c r="AF2647">
        <f t="shared" si="427"/>
        <v>0</v>
      </c>
      <c r="AG2647">
        <f t="shared" si="427"/>
        <v>0</v>
      </c>
      <c r="AH2647">
        <f t="shared" si="427"/>
        <v>0</v>
      </c>
      <c r="AI2647">
        <f>IF(h!$A4498=AI$1,1,0)</f>
        <v>0</v>
      </c>
      <c r="AJ2647" t="str">
        <f t="shared" si="425"/>
        <v>Valid</v>
      </c>
      <c r="AK2647" t="str">
        <f t="shared" si="426"/>
        <v>Operation Department</v>
      </c>
    </row>
    <row r="2648" spans="1:37" x14ac:dyDescent="0.3">
      <c r="A2648">
        <v>452098</v>
      </c>
      <c r="B2648" s="2">
        <v>41880.454571759263</v>
      </c>
      <c r="C2648">
        <v>47169</v>
      </c>
      <c r="D2648" t="s">
        <v>38</v>
      </c>
      <c r="E2648">
        <f>IF(Sheet4!D4313="Hired",1,0)</f>
        <v>1</v>
      </c>
      <c r="F2648" t="str">
        <f t="shared" si="420"/>
        <v>Hired</v>
      </c>
      <c r="G2648" t="str">
        <f t="shared" si="421"/>
        <v>Valid</v>
      </c>
      <c r="I2648">
        <f>IF(Sheet4!$A4313=I$1,1,0)</f>
        <v>0</v>
      </c>
      <c r="J2648">
        <f>IF(Sheet4!$A4313=J$1,1,0)</f>
        <v>1</v>
      </c>
      <c r="K2648" t="str">
        <f t="shared" si="422"/>
        <v>Valid</v>
      </c>
      <c r="L2648" t="str">
        <f t="shared" si="423"/>
        <v>Female</v>
      </c>
      <c r="M2648">
        <f>IF(Sheet4!$C4313=M$1,1,0)</f>
        <v>0</v>
      </c>
      <c r="N2648">
        <f>IF(Sheet4!$C4313=N$1,1,0)</f>
        <v>0</v>
      </c>
      <c r="O2648">
        <f>IF(Sheet4!$C4313=O$1,1,0)</f>
        <v>0</v>
      </c>
      <c r="P2648">
        <f>IF(Sheet4!$C4313=P$1,1,0)</f>
        <v>1</v>
      </c>
      <c r="Q2648">
        <f>IF(Sheet4!$C4313=Q$1,1,0)</f>
        <v>0</v>
      </c>
      <c r="R2648">
        <f>IF(Sheet4!$C4313=R$1,1,0)</f>
        <v>0</v>
      </c>
      <c r="S2648">
        <f>IF(Sheet4!$C4313=S$1,1,0)</f>
        <v>0</v>
      </c>
      <c r="T2648">
        <f>IF(Sheet4!$C4313=T$1,1,0)</f>
        <v>0</v>
      </c>
      <c r="U2648">
        <f>IF(Sheet4!$C4313=U$1,1,0)</f>
        <v>0</v>
      </c>
      <c r="V2648">
        <f>IF(Sheet4!$C4313=V$1,1,0)</f>
        <v>0</v>
      </c>
      <c r="W2648">
        <f>IF(Sheet4!$C4313=W$1,1,0)</f>
        <v>0</v>
      </c>
      <c r="X2648">
        <f>IF(Sheet4!$C4313=X$1,1,0)</f>
        <v>0</v>
      </c>
      <c r="Y2648">
        <f>IF(Sheet4!$C4313=Y$1,1,0)</f>
        <v>0</v>
      </c>
      <c r="Z2648">
        <f>IF(Sheet4!$C4313=Z$1,1,0)</f>
        <v>0</v>
      </c>
      <c r="AA2648" t="str">
        <f t="shared" si="424"/>
        <v>Valid</v>
      </c>
      <c r="AB2648">
        <f>IF(h!$A4313=AB$1,1,0)</f>
        <v>0</v>
      </c>
      <c r="AC2648">
        <f>IF(h!$A4313=AC$1,1,0)</f>
        <v>0</v>
      </c>
      <c r="AD2648">
        <f>IF(h!$A4313=AD$1,1,0)</f>
        <v>0</v>
      </c>
      <c r="AE2648">
        <f>IF(h!$A4313=AE$1,1,0)</f>
        <v>0</v>
      </c>
      <c r="AF2648">
        <f t="shared" si="427"/>
        <v>0</v>
      </c>
      <c r="AG2648">
        <f t="shared" si="427"/>
        <v>0</v>
      </c>
      <c r="AH2648">
        <f t="shared" si="427"/>
        <v>0</v>
      </c>
      <c r="AI2648">
        <f>IF(h!$A4313=AI$1,1,0)</f>
        <v>1</v>
      </c>
      <c r="AJ2648" t="str">
        <f t="shared" si="425"/>
        <v>Valid</v>
      </c>
      <c r="AK2648" t="str">
        <f t="shared" si="426"/>
        <v>General Management</v>
      </c>
    </row>
    <row r="2649" spans="1:37" x14ac:dyDescent="0.3">
      <c r="A2649">
        <v>474075</v>
      </c>
      <c r="B2649" s="2">
        <v>41824.369814814818</v>
      </c>
      <c r="C2649">
        <v>47175</v>
      </c>
      <c r="D2649" t="s">
        <v>38</v>
      </c>
      <c r="E2649">
        <f>IF(Sheet4!D4999="Hired",1,0)</f>
        <v>1</v>
      </c>
      <c r="F2649" t="str">
        <f t="shared" si="420"/>
        <v>Hired</v>
      </c>
      <c r="G2649" t="str">
        <f t="shared" si="421"/>
        <v>Valid</v>
      </c>
      <c r="I2649">
        <f>IF(Sheet4!$A4999=I$1,1,0)</f>
        <v>0</v>
      </c>
      <c r="J2649">
        <f>IF(Sheet4!$A4999=J$1,1,0)</f>
        <v>1</v>
      </c>
      <c r="K2649" t="str">
        <f t="shared" si="422"/>
        <v>Valid</v>
      </c>
      <c r="L2649" t="str">
        <f t="shared" si="423"/>
        <v>Female</v>
      </c>
      <c r="M2649">
        <f>IF(Sheet4!$C4999=M$1,1,0)</f>
        <v>0</v>
      </c>
      <c r="N2649">
        <f>IF(Sheet4!$C4999=N$1,1,0)</f>
        <v>0</v>
      </c>
      <c r="O2649">
        <f>IF(Sheet4!$C4999=O$1,1,0)</f>
        <v>0</v>
      </c>
      <c r="P2649">
        <f>IF(Sheet4!$C4999=P$1,1,0)</f>
        <v>0</v>
      </c>
      <c r="Q2649">
        <f>IF(Sheet4!$C4999=Q$1,1,0)</f>
        <v>0</v>
      </c>
      <c r="R2649">
        <f>IF(Sheet4!$C4999=R$1,1,0)</f>
        <v>0</v>
      </c>
      <c r="S2649">
        <f>IF(Sheet4!$C4999=S$1,1,0)</f>
        <v>0</v>
      </c>
      <c r="T2649">
        <f>IF(Sheet4!$C4999=T$1,1,0)</f>
        <v>0</v>
      </c>
      <c r="U2649">
        <f>IF(Sheet4!$C4999=U$1,1,0)</f>
        <v>0</v>
      </c>
      <c r="V2649">
        <f>IF(Sheet4!$C4999=V$1,1,0)</f>
        <v>0</v>
      </c>
      <c r="W2649">
        <f>IF(Sheet4!$C4999=W$1,1,0)</f>
        <v>0</v>
      </c>
      <c r="X2649">
        <f>IF(Sheet4!$C4999=X$1,1,0)</f>
        <v>0</v>
      </c>
      <c r="Y2649">
        <f>IF(Sheet4!$C4999=Y$1,1,0)</f>
        <v>1</v>
      </c>
      <c r="Z2649">
        <f>IF(Sheet4!$C4999=Z$1,1,0)</f>
        <v>0</v>
      </c>
      <c r="AA2649" t="str">
        <f t="shared" si="424"/>
        <v>Valid</v>
      </c>
      <c r="AB2649">
        <f>IF(h!$A4999=AB$1,1,0)</f>
        <v>0</v>
      </c>
      <c r="AC2649">
        <f>IF(h!$A4999=AC$1,1,0)</f>
        <v>0</v>
      </c>
      <c r="AD2649">
        <f>IF(h!$A4999=AD$1,1,0)</f>
        <v>0</v>
      </c>
      <c r="AE2649">
        <f>IF(h!$A4999=AE$1,1,0)</f>
        <v>1</v>
      </c>
      <c r="AF2649">
        <f t="shared" si="427"/>
        <v>0</v>
      </c>
      <c r="AG2649">
        <f t="shared" si="427"/>
        <v>0</v>
      </c>
      <c r="AH2649">
        <f t="shared" si="427"/>
        <v>0</v>
      </c>
      <c r="AI2649">
        <f>IF(h!$A4999=AI$1,1,0)</f>
        <v>0</v>
      </c>
      <c r="AJ2649" t="str">
        <f t="shared" si="425"/>
        <v>Valid</v>
      </c>
      <c r="AK2649" t="str">
        <f t="shared" si="426"/>
        <v>Finance Department</v>
      </c>
    </row>
    <row r="2650" spans="1:37" hidden="1" x14ac:dyDescent="0.3">
      <c r="A2650">
        <v>878585</v>
      </c>
      <c r="B2650" s="2">
        <v>41880.808946759258</v>
      </c>
      <c r="C2650">
        <v>47192</v>
      </c>
      <c r="D2650" t="s">
        <v>38</v>
      </c>
      <c r="E2650">
        <f>IF(Sheet4!D1257="Hired",1,0)</f>
        <v>0</v>
      </c>
      <c r="F2650" t="str">
        <f t="shared" si="420"/>
        <v>Rejected</v>
      </c>
      <c r="G2650" t="str">
        <f t="shared" si="421"/>
        <v>Valid</v>
      </c>
      <c r="I2650">
        <f>IF(Sheet4!$A1257=I$1,1,0)</f>
        <v>1</v>
      </c>
      <c r="J2650">
        <f>IF(Sheet4!$A1257=J$1,1,0)</f>
        <v>0</v>
      </c>
      <c r="K2650" t="str">
        <f t="shared" si="422"/>
        <v>Valid</v>
      </c>
      <c r="L2650" t="str">
        <f t="shared" si="423"/>
        <v>Male</v>
      </c>
      <c r="M2650">
        <f>IF(Sheet4!$C1257=M$1,1,0)</f>
        <v>1</v>
      </c>
      <c r="N2650">
        <f>IF(Sheet4!$C1257=N$1,1,0)</f>
        <v>0</v>
      </c>
      <c r="O2650">
        <f>IF(Sheet4!$C1257=O$1,1,0)</f>
        <v>0</v>
      </c>
      <c r="P2650">
        <f>IF(Sheet4!$C1257=P$1,1,0)</f>
        <v>0</v>
      </c>
      <c r="Q2650">
        <f>IF(Sheet4!$C1257=Q$1,1,0)</f>
        <v>0</v>
      </c>
      <c r="R2650">
        <f>IF(Sheet4!$C1257=R$1,1,0)</f>
        <v>0</v>
      </c>
      <c r="S2650">
        <f>IF(Sheet4!$C1257=S$1,1,0)</f>
        <v>0</v>
      </c>
      <c r="T2650">
        <f>IF(Sheet4!$C1257=T$1,1,0)</f>
        <v>0</v>
      </c>
      <c r="U2650">
        <f>IF(Sheet4!$C1257=U$1,1,0)</f>
        <v>0</v>
      </c>
      <c r="V2650">
        <f>IF(Sheet4!$C1257=V$1,1,0)</f>
        <v>0</v>
      </c>
      <c r="W2650">
        <f>IF(Sheet4!$C1257=W$1,1,0)</f>
        <v>0</v>
      </c>
      <c r="X2650">
        <f>IF(Sheet4!$C1257=X$1,1,0)</f>
        <v>0</v>
      </c>
      <c r="Y2650">
        <f>IF(Sheet4!$C1257=Y$1,1,0)</f>
        <v>0</v>
      </c>
      <c r="Z2650">
        <f>IF(Sheet4!$C1257=Z$1,1,0)</f>
        <v>0</v>
      </c>
      <c r="AA2650" t="str">
        <f t="shared" si="424"/>
        <v>Valid</v>
      </c>
      <c r="AB2650">
        <f>IF(h!$A1257=AB$1,1,0)</f>
        <v>0</v>
      </c>
      <c r="AC2650">
        <f>IF(h!$A1257=AC$1,1,0)</f>
        <v>1</v>
      </c>
      <c r="AD2650">
        <f>IF(h!$A1257=AD$1,1,0)</f>
        <v>0</v>
      </c>
      <c r="AE2650">
        <f>IF(h!$A1257=AE$1,1,0)</f>
        <v>0</v>
      </c>
      <c r="AF2650">
        <f t="shared" si="427"/>
        <v>0</v>
      </c>
      <c r="AG2650">
        <f t="shared" si="427"/>
        <v>0</v>
      </c>
      <c r="AH2650">
        <f t="shared" si="427"/>
        <v>0</v>
      </c>
      <c r="AI2650">
        <f>IF(h!$A1257=AI$1,1,0)</f>
        <v>0</v>
      </c>
      <c r="AJ2650" t="str">
        <f t="shared" si="425"/>
        <v>Valid</v>
      </c>
      <c r="AK2650" t="str">
        <f t="shared" si="426"/>
        <v>Operation Department</v>
      </c>
    </row>
    <row r="2651" spans="1:37" x14ac:dyDescent="0.3">
      <c r="A2651">
        <v>782971</v>
      </c>
      <c r="B2651" s="2">
        <v>41827.571458333332</v>
      </c>
      <c r="C2651">
        <v>47196</v>
      </c>
      <c r="D2651" t="s">
        <v>38</v>
      </c>
      <c r="E2651">
        <f>IF(Sheet4!D429="Hired",1,0)</f>
        <v>1</v>
      </c>
      <c r="F2651" t="str">
        <f t="shared" si="420"/>
        <v>Hired</v>
      </c>
      <c r="G2651" t="str">
        <f t="shared" si="421"/>
        <v>Valid</v>
      </c>
      <c r="I2651">
        <f>IF(Sheet4!$A429=I$1,1,0)</f>
        <v>0</v>
      </c>
      <c r="J2651">
        <f>IF(Sheet4!$A429=J$1,1,0)</f>
        <v>1</v>
      </c>
      <c r="K2651" t="str">
        <f t="shared" si="422"/>
        <v>Valid</v>
      </c>
      <c r="L2651" t="str">
        <f t="shared" si="423"/>
        <v>Female</v>
      </c>
      <c r="M2651">
        <f>IF(Sheet4!$C429=M$1,1,0)</f>
        <v>0</v>
      </c>
      <c r="N2651">
        <f>IF(Sheet4!$C429=N$1,1,0)</f>
        <v>0</v>
      </c>
      <c r="O2651">
        <f>IF(Sheet4!$C429=O$1,1,0)</f>
        <v>0</v>
      </c>
      <c r="P2651">
        <f>IF(Sheet4!$C429=P$1,1,0)</f>
        <v>0</v>
      </c>
      <c r="Q2651">
        <f>IF(Sheet4!$C429=Q$1,1,0)</f>
        <v>0</v>
      </c>
      <c r="R2651">
        <f>IF(Sheet4!$C429=R$1,1,0)</f>
        <v>0</v>
      </c>
      <c r="S2651">
        <f>IF(Sheet4!$C429=S$1,1,0)</f>
        <v>0</v>
      </c>
      <c r="T2651">
        <f>IF(Sheet4!$C429=T$1,1,0)</f>
        <v>0</v>
      </c>
      <c r="U2651">
        <f>IF(Sheet4!$C429=U$1,1,0)</f>
        <v>1</v>
      </c>
      <c r="V2651">
        <f>IF(Sheet4!$C429=V$1,1,0)</f>
        <v>0</v>
      </c>
      <c r="W2651">
        <f>IF(Sheet4!$C429=W$1,1,0)</f>
        <v>0</v>
      </c>
      <c r="X2651">
        <f>IF(Sheet4!$C429=X$1,1,0)</f>
        <v>0</v>
      </c>
      <c r="Y2651">
        <f>IF(Sheet4!$C429=Y$1,1,0)</f>
        <v>0</v>
      </c>
      <c r="Z2651">
        <f>IF(Sheet4!$C429=Z$1,1,0)</f>
        <v>0</v>
      </c>
      <c r="AA2651" t="str">
        <f t="shared" si="424"/>
        <v>Valid</v>
      </c>
      <c r="AB2651">
        <f>IF(h!$A429=AB$1,1,0)</f>
        <v>0</v>
      </c>
      <c r="AC2651">
        <f>IF(h!$A429=AC$1,1,0)</f>
        <v>1</v>
      </c>
      <c r="AD2651">
        <f>IF(h!$A429=AD$1,1,0)</f>
        <v>0</v>
      </c>
      <c r="AE2651">
        <f>IF(h!$A429=AE$1,1,0)</f>
        <v>0</v>
      </c>
      <c r="AF2651">
        <f t="shared" si="427"/>
        <v>0</v>
      </c>
      <c r="AG2651">
        <f t="shared" si="427"/>
        <v>0</v>
      </c>
      <c r="AH2651">
        <f t="shared" si="427"/>
        <v>0</v>
      </c>
      <c r="AI2651">
        <f>IF(h!$A429=AI$1,1,0)</f>
        <v>0</v>
      </c>
      <c r="AJ2651" t="str">
        <f t="shared" si="425"/>
        <v>Valid</v>
      </c>
      <c r="AK2651" t="str">
        <f t="shared" si="426"/>
        <v>Operation Department</v>
      </c>
    </row>
    <row r="2652" spans="1:37" x14ac:dyDescent="0.3">
      <c r="A2652">
        <v>623706</v>
      </c>
      <c r="B2652" s="2">
        <v>41846.412048611113</v>
      </c>
      <c r="C2652">
        <v>47217</v>
      </c>
      <c r="D2652" t="s">
        <v>38</v>
      </c>
      <c r="E2652">
        <f>IF(Sheet4!D5480="Hired",1,0)</f>
        <v>1</v>
      </c>
      <c r="F2652" t="str">
        <f t="shared" si="420"/>
        <v>Hired</v>
      </c>
      <c r="G2652" t="str">
        <f t="shared" si="421"/>
        <v>Valid</v>
      </c>
      <c r="I2652">
        <f>IF(Sheet4!$A5480=I$1,1,0)</f>
        <v>0</v>
      </c>
      <c r="J2652">
        <f>IF(Sheet4!$A5480=J$1,1,0)</f>
        <v>1</v>
      </c>
      <c r="K2652" t="str">
        <f t="shared" si="422"/>
        <v>Valid</v>
      </c>
      <c r="L2652" t="str">
        <f t="shared" si="423"/>
        <v>Female</v>
      </c>
      <c r="M2652">
        <f>IF(Sheet4!$C5480=M$1,1,0)</f>
        <v>0</v>
      </c>
      <c r="N2652">
        <f>IF(Sheet4!$C5480=N$1,1,0)</f>
        <v>1</v>
      </c>
      <c r="O2652">
        <f>IF(Sheet4!$C5480=O$1,1,0)</f>
        <v>0</v>
      </c>
      <c r="P2652">
        <f>IF(Sheet4!$C5480=P$1,1,0)</f>
        <v>0</v>
      </c>
      <c r="Q2652">
        <f>IF(Sheet4!$C5480=Q$1,1,0)</f>
        <v>0</v>
      </c>
      <c r="R2652">
        <f>IF(Sheet4!$C5480=R$1,1,0)</f>
        <v>0</v>
      </c>
      <c r="S2652">
        <f>IF(Sheet4!$C5480=S$1,1,0)</f>
        <v>0</v>
      </c>
      <c r="T2652">
        <f>IF(Sheet4!$C5480=T$1,1,0)</f>
        <v>0</v>
      </c>
      <c r="U2652">
        <f>IF(Sheet4!$C5480=U$1,1,0)</f>
        <v>0</v>
      </c>
      <c r="V2652">
        <f>IF(Sheet4!$C5480=V$1,1,0)</f>
        <v>0</v>
      </c>
      <c r="W2652">
        <f>IF(Sheet4!$C5480=W$1,1,0)</f>
        <v>0</v>
      </c>
      <c r="X2652">
        <f>IF(Sheet4!$C5480=X$1,1,0)</f>
        <v>0</v>
      </c>
      <c r="Y2652">
        <f>IF(Sheet4!$C5480=Y$1,1,0)</f>
        <v>0</v>
      </c>
      <c r="Z2652">
        <f>IF(Sheet4!$C5480=Z$1,1,0)</f>
        <v>0</v>
      </c>
      <c r="AA2652" t="str">
        <f t="shared" si="424"/>
        <v>Valid</v>
      </c>
      <c r="AB2652">
        <f>IF(h!$A5480=AB$1,1,0)</f>
        <v>0</v>
      </c>
      <c r="AC2652">
        <f>IF(h!$A5480=AC$1,1,0)</f>
        <v>1</v>
      </c>
      <c r="AD2652">
        <f>IF(h!$A5480=AD$1,1,0)</f>
        <v>0</v>
      </c>
      <c r="AE2652">
        <f>IF(h!$A5480=AE$1,1,0)</f>
        <v>0</v>
      </c>
      <c r="AF2652">
        <f t="shared" si="427"/>
        <v>0</v>
      </c>
      <c r="AG2652">
        <f t="shared" si="427"/>
        <v>0</v>
      </c>
      <c r="AH2652">
        <f t="shared" si="427"/>
        <v>0</v>
      </c>
      <c r="AI2652">
        <f>IF(h!$A5480=AI$1,1,0)</f>
        <v>0</v>
      </c>
      <c r="AJ2652" t="str">
        <f t="shared" si="425"/>
        <v>Valid</v>
      </c>
      <c r="AK2652" t="str">
        <f t="shared" si="426"/>
        <v>Operation Department</v>
      </c>
    </row>
    <row r="2653" spans="1:37" x14ac:dyDescent="0.3">
      <c r="A2653">
        <v>881688</v>
      </c>
      <c r="B2653" s="2">
        <v>41822.226724537039</v>
      </c>
      <c r="C2653">
        <v>47231</v>
      </c>
      <c r="D2653" t="s">
        <v>38</v>
      </c>
      <c r="E2653">
        <f>IF(Sheet4!D4869="Hired",1,0)</f>
        <v>1</v>
      </c>
      <c r="F2653" t="str">
        <f t="shared" si="420"/>
        <v>Hired</v>
      </c>
      <c r="G2653" t="str">
        <f t="shared" si="421"/>
        <v>Valid</v>
      </c>
      <c r="I2653">
        <f>IF(Sheet4!$A4869=I$1,1,0)</f>
        <v>1</v>
      </c>
      <c r="J2653">
        <f>IF(Sheet4!$A4869=J$1,1,0)</f>
        <v>0</v>
      </c>
      <c r="K2653" t="str">
        <f t="shared" si="422"/>
        <v>Valid</v>
      </c>
      <c r="L2653" t="str">
        <f t="shared" si="423"/>
        <v>Male</v>
      </c>
      <c r="M2653">
        <f>IF(Sheet4!$C4869=M$1,1,0)</f>
        <v>0</v>
      </c>
      <c r="N2653">
        <f>IF(Sheet4!$C4869=N$1,1,0)</f>
        <v>0</v>
      </c>
      <c r="O2653">
        <f>IF(Sheet4!$C4869=O$1,1,0)</f>
        <v>0</v>
      </c>
      <c r="P2653">
        <f>IF(Sheet4!$C4869=P$1,1,0)</f>
        <v>0</v>
      </c>
      <c r="Q2653">
        <f>IF(Sheet4!$C4869=Q$1,1,0)</f>
        <v>0</v>
      </c>
      <c r="R2653">
        <f>IF(Sheet4!$C4869=R$1,1,0)</f>
        <v>0</v>
      </c>
      <c r="S2653">
        <f>IF(Sheet4!$C4869=S$1,1,0)</f>
        <v>0</v>
      </c>
      <c r="T2653">
        <f>IF(Sheet4!$C4869=T$1,1,0)</f>
        <v>0</v>
      </c>
      <c r="U2653">
        <f>IF(Sheet4!$C4869=U$1,1,0)</f>
        <v>0</v>
      </c>
      <c r="V2653">
        <f>IF(Sheet4!$C4869=V$1,1,0)</f>
        <v>0</v>
      </c>
      <c r="W2653">
        <f>IF(Sheet4!$C4869=W$1,1,0)</f>
        <v>0</v>
      </c>
      <c r="X2653">
        <f>IF(Sheet4!$C4869=X$1,1,0)</f>
        <v>0</v>
      </c>
      <c r="Y2653">
        <f>IF(Sheet4!$C4869=Y$1,1,0)</f>
        <v>1</v>
      </c>
      <c r="Z2653">
        <f>IF(Sheet4!$C4869=Z$1,1,0)</f>
        <v>0</v>
      </c>
      <c r="AA2653" t="str">
        <f t="shared" si="424"/>
        <v>Valid</v>
      </c>
      <c r="AB2653">
        <f>IF(h!$A4869=AB$1,1,0)</f>
        <v>0</v>
      </c>
      <c r="AC2653">
        <f>IF(h!$A4869=AC$1,1,0)</f>
        <v>0</v>
      </c>
      <c r="AD2653">
        <f>IF(h!$A4869=AD$1,1,0)</f>
        <v>1</v>
      </c>
      <c r="AE2653">
        <f>IF(h!$A4869=AE$1,1,0)</f>
        <v>0</v>
      </c>
      <c r="AF2653">
        <f t="shared" si="427"/>
        <v>0</v>
      </c>
      <c r="AG2653">
        <f t="shared" si="427"/>
        <v>0</v>
      </c>
      <c r="AH2653">
        <f t="shared" si="427"/>
        <v>0</v>
      </c>
      <c r="AI2653">
        <f>IF(h!$A4869=AI$1,1,0)</f>
        <v>0</v>
      </c>
      <c r="AJ2653" t="str">
        <f t="shared" si="425"/>
        <v>Valid</v>
      </c>
      <c r="AK2653" t="str">
        <f t="shared" si="426"/>
        <v>Sales Department</v>
      </c>
    </row>
    <row r="2654" spans="1:37" x14ac:dyDescent="0.3">
      <c r="A2654">
        <v>652444</v>
      </c>
      <c r="B2654" s="2">
        <v>41864.760833333334</v>
      </c>
      <c r="C2654">
        <v>47232</v>
      </c>
      <c r="D2654" t="s">
        <v>38</v>
      </c>
      <c r="E2654">
        <f>IF(Sheet4!D1085="Hired",1,0)</f>
        <v>1</v>
      </c>
      <c r="F2654" t="str">
        <f t="shared" si="420"/>
        <v>Hired</v>
      </c>
      <c r="G2654" t="str">
        <f t="shared" si="421"/>
        <v>Valid</v>
      </c>
      <c r="I2654">
        <f>IF(Sheet4!$A1085=I$1,1,0)</f>
        <v>1</v>
      </c>
      <c r="J2654">
        <f>IF(Sheet4!$A1085=J$1,1,0)</f>
        <v>0</v>
      </c>
      <c r="K2654" t="str">
        <f t="shared" si="422"/>
        <v>Valid</v>
      </c>
      <c r="L2654" t="str">
        <f t="shared" si="423"/>
        <v>Male</v>
      </c>
      <c r="M2654">
        <f>IF(Sheet4!$C1085=M$1,1,0)</f>
        <v>1</v>
      </c>
      <c r="N2654">
        <f>IF(Sheet4!$C1085=N$1,1,0)</f>
        <v>0</v>
      </c>
      <c r="O2654">
        <f>IF(Sheet4!$C1085=O$1,1,0)</f>
        <v>0</v>
      </c>
      <c r="P2654">
        <f>IF(Sheet4!$C1085=P$1,1,0)</f>
        <v>0</v>
      </c>
      <c r="Q2654">
        <f>IF(Sheet4!$C1085=Q$1,1,0)</f>
        <v>0</v>
      </c>
      <c r="R2654">
        <f>IF(Sheet4!$C1085=R$1,1,0)</f>
        <v>0</v>
      </c>
      <c r="S2654">
        <f>IF(Sheet4!$C1085=S$1,1,0)</f>
        <v>0</v>
      </c>
      <c r="T2654">
        <f>IF(Sheet4!$C1085=T$1,1,0)</f>
        <v>0</v>
      </c>
      <c r="U2654">
        <f>IF(Sheet4!$C1085=U$1,1,0)</f>
        <v>0</v>
      </c>
      <c r="V2654">
        <f>IF(Sheet4!$C1085=V$1,1,0)</f>
        <v>0</v>
      </c>
      <c r="W2654">
        <f>IF(Sheet4!$C1085=W$1,1,0)</f>
        <v>0</v>
      </c>
      <c r="X2654">
        <f>IF(Sheet4!$C1085=X$1,1,0)</f>
        <v>0</v>
      </c>
      <c r="Y2654">
        <f>IF(Sheet4!$C1085=Y$1,1,0)</f>
        <v>0</v>
      </c>
      <c r="Z2654">
        <f>IF(Sheet4!$C1085=Z$1,1,0)</f>
        <v>0</v>
      </c>
      <c r="AA2654" t="str">
        <f t="shared" si="424"/>
        <v>Valid</v>
      </c>
      <c r="AB2654">
        <f>IF(h!$A1085=AB$1,1,0)</f>
        <v>0</v>
      </c>
      <c r="AC2654">
        <f>IF(h!$A1085=AC$1,1,0)</f>
        <v>1</v>
      </c>
      <c r="AD2654">
        <f>IF(h!$A1085=AD$1,1,0)</f>
        <v>0</v>
      </c>
      <c r="AE2654">
        <f>IF(h!$A1085=AE$1,1,0)</f>
        <v>0</v>
      </c>
      <c r="AF2654">
        <f t="shared" si="427"/>
        <v>0</v>
      </c>
      <c r="AG2654">
        <f t="shared" si="427"/>
        <v>0</v>
      </c>
      <c r="AH2654">
        <f t="shared" si="427"/>
        <v>0</v>
      </c>
      <c r="AI2654">
        <f>IF(h!$A1085=AI$1,1,0)</f>
        <v>0</v>
      </c>
      <c r="AJ2654" t="str">
        <f t="shared" si="425"/>
        <v>Valid</v>
      </c>
      <c r="AK2654" t="str">
        <f t="shared" si="426"/>
        <v>Operation Department</v>
      </c>
    </row>
    <row r="2655" spans="1:37" hidden="1" x14ac:dyDescent="0.3">
      <c r="A2655">
        <v>120961</v>
      </c>
      <c r="B2655" s="2">
        <v>41760.398125</v>
      </c>
      <c r="C2655">
        <v>47233</v>
      </c>
      <c r="D2655" t="s">
        <v>38</v>
      </c>
      <c r="E2655">
        <f>IF(Sheet4!D4259="Hired",1,0)</f>
        <v>0</v>
      </c>
      <c r="F2655" t="str">
        <f t="shared" si="420"/>
        <v>Rejected</v>
      </c>
      <c r="G2655" t="str">
        <f t="shared" si="421"/>
        <v>Valid</v>
      </c>
      <c r="I2655">
        <f>IF(Sheet4!$A4259=I$1,1,0)</f>
        <v>1</v>
      </c>
      <c r="J2655">
        <f>IF(Sheet4!$A4259=J$1,1,0)</f>
        <v>0</v>
      </c>
      <c r="K2655" t="str">
        <f t="shared" si="422"/>
        <v>Valid</v>
      </c>
      <c r="L2655" t="str">
        <f t="shared" si="423"/>
        <v>Male</v>
      </c>
      <c r="M2655">
        <f>IF(Sheet4!$C4259=M$1,1,0)</f>
        <v>0</v>
      </c>
      <c r="N2655">
        <f>IF(Sheet4!$C4259=N$1,1,0)</f>
        <v>0</v>
      </c>
      <c r="O2655">
        <f>IF(Sheet4!$C4259=O$1,1,0)</f>
        <v>0</v>
      </c>
      <c r="P2655">
        <f>IF(Sheet4!$C4259=P$1,1,0)</f>
        <v>0</v>
      </c>
      <c r="Q2655">
        <f>IF(Sheet4!$C4259=Q$1,1,0)</f>
        <v>0</v>
      </c>
      <c r="R2655">
        <f>IF(Sheet4!$C4259=R$1,1,0)</f>
        <v>0</v>
      </c>
      <c r="S2655">
        <f>IF(Sheet4!$C4259=S$1,1,0)</f>
        <v>0</v>
      </c>
      <c r="T2655">
        <f>IF(Sheet4!$C4259=T$1,1,0)</f>
        <v>0</v>
      </c>
      <c r="U2655">
        <f>IF(Sheet4!$C4259=U$1,1,0)</f>
        <v>1</v>
      </c>
      <c r="V2655">
        <f>IF(Sheet4!$C4259=V$1,1,0)</f>
        <v>0</v>
      </c>
      <c r="W2655">
        <f>IF(Sheet4!$C4259=W$1,1,0)</f>
        <v>0</v>
      </c>
      <c r="X2655">
        <f>IF(Sheet4!$C4259=X$1,1,0)</f>
        <v>0</v>
      </c>
      <c r="Y2655">
        <f>IF(Sheet4!$C4259=Y$1,1,0)</f>
        <v>0</v>
      </c>
      <c r="Z2655">
        <f>IF(Sheet4!$C4259=Z$1,1,0)</f>
        <v>0</v>
      </c>
      <c r="AA2655" t="str">
        <f t="shared" si="424"/>
        <v>Valid</v>
      </c>
      <c r="AB2655">
        <f>IF(h!$A4259=AB$1,1,0)</f>
        <v>0</v>
      </c>
      <c r="AC2655">
        <f>IF(h!$A4259=AC$1,1,0)</f>
        <v>0</v>
      </c>
      <c r="AD2655">
        <f>IF(h!$A4259=AD$1,1,0)</f>
        <v>1</v>
      </c>
      <c r="AE2655">
        <f>IF(h!$A4259=AE$1,1,0)</f>
        <v>0</v>
      </c>
      <c r="AF2655">
        <f t="shared" si="427"/>
        <v>0</v>
      </c>
      <c r="AG2655">
        <f t="shared" si="427"/>
        <v>0</v>
      </c>
      <c r="AH2655">
        <f t="shared" si="427"/>
        <v>0</v>
      </c>
      <c r="AI2655">
        <f>IF(h!$A4259=AI$1,1,0)</f>
        <v>0</v>
      </c>
      <c r="AJ2655" t="str">
        <f t="shared" si="425"/>
        <v>Valid</v>
      </c>
      <c r="AK2655" t="str">
        <f t="shared" si="426"/>
        <v>Sales Department</v>
      </c>
    </row>
    <row r="2656" spans="1:37" hidden="1" x14ac:dyDescent="0.3">
      <c r="A2656">
        <v>189984</v>
      </c>
      <c r="B2656" s="2">
        <v>41828.651770833334</v>
      </c>
      <c r="C2656">
        <v>47237</v>
      </c>
      <c r="D2656" t="s">
        <v>38</v>
      </c>
      <c r="E2656">
        <f>IF(Sheet4!D2381="Hired",1,0)</f>
        <v>0</v>
      </c>
      <c r="F2656" t="str">
        <f t="shared" si="420"/>
        <v>Rejected</v>
      </c>
      <c r="G2656" t="str">
        <f t="shared" si="421"/>
        <v>Valid</v>
      </c>
      <c r="I2656">
        <f>IF(Sheet4!$A2381=I$1,1,0)</f>
        <v>1</v>
      </c>
      <c r="J2656">
        <f>IF(Sheet4!$A2381=J$1,1,0)</f>
        <v>0</v>
      </c>
      <c r="K2656" t="str">
        <f t="shared" si="422"/>
        <v>Valid</v>
      </c>
      <c r="L2656" t="str">
        <f t="shared" si="423"/>
        <v>Male</v>
      </c>
      <c r="M2656">
        <f>IF(Sheet4!$C2381=M$1,1,0)</f>
        <v>0</v>
      </c>
      <c r="N2656">
        <f>IF(Sheet4!$C2381=N$1,1,0)</f>
        <v>1</v>
      </c>
      <c r="O2656">
        <f>IF(Sheet4!$C2381=O$1,1,0)</f>
        <v>0</v>
      </c>
      <c r="P2656">
        <f>IF(Sheet4!$C2381=P$1,1,0)</f>
        <v>0</v>
      </c>
      <c r="Q2656">
        <f>IF(Sheet4!$C2381=Q$1,1,0)</f>
        <v>0</v>
      </c>
      <c r="R2656">
        <f>IF(Sheet4!$C2381=R$1,1,0)</f>
        <v>0</v>
      </c>
      <c r="S2656">
        <f>IF(Sheet4!$C2381=S$1,1,0)</f>
        <v>0</v>
      </c>
      <c r="T2656">
        <f>IF(Sheet4!$C2381=T$1,1,0)</f>
        <v>0</v>
      </c>
      <c r="U2656">
        <f>IF(Sheet4!$C2381=U$1,1,0)</f>
        <v>0</v>
      </c>
      <c r="V2656">
        <f>IF(Sheet4!$C2381=V$1,1,0)</f>
        <v>0</v>
      </c>
      <c r="W2656">
        <f>IF(Sheet4!$C2381=W$1,1,0)</f>
        <v>0</v>
      </c>
      <c r="X2656">
        <f>IF(Sheet4!$C2381=X$1,1,0)</f>
        <v>0</v>
      </c>
      <c r="Y2656">
        <f>IF(Sheet4!$C2381=Y$1,1,0)</f>
        <v>0</v>
      </c>
      <c r="Z2656">
        <f>IF(Sheet4!$C2381=Z$1,1,0)</f>
        <v>0</v>
      </c>
      <c r="AA2656" t="str">
        <f t="shared" si="424"/>
        <v>Valid</v>
      </c>
      <c r="AB2656">
        <f>IF(h!$A2381=AB$1,1,0)</f>
        <v>0</v>
      </c>
      <c r="AC2656">
        <f>IF(h!$A2381=AC$1,1,0)</f>
        <v>1</v>
      </c>
      <c r="AD2656">
        <f>IF(h!$A2381=AD$1,1,0)</f>
        <v>0</v>
      </c>
      <c r="AE2656">
        <f>IF(h!$A2381=AE$1,1,0)</f>
        <v>0</v>
      </c>
      <c r="AF2656">
        <f t="shared" si="427"/>
        <v>0</v>
      </c>
      <c r="AG2656">
        <f t="shared" si="427"/>
        <v>0</v>
      </c>
      <c r="AH2656">
        <f t="shared" si="427"/>
        <v>0</v>
      </c>
      <c r="AI2656">
        <f>IF(h!$A2381=AI$1,1,0)</f>
        <v>0</v>
      </c>
      <c r="AJ2656" t="str">
        <f t="shared" si="425"/>
        <v>Valid</v>
      </c>
      <c r="AK2656" t="str">
        <f t="shared" si="426"/>
        <v>Operation Department</v>
      </c>
    </row>
    <row r="2657" spans="1:37" x14ac:dyDescent="0.3">
      <c r="A2657">
        <v>374678</v>
      </c>
      <c r="B2657" s="2">
        <v>41779.773587962962</v>
      </c>
      <c r="C2657">
        <v>47278</v>
      </c>
      <c r="D2657" t="s">
        <v>38</v>
      </c>
      <c r="E2657">
        <f>IF(Sheet4!D2485="Hired",1,0)</f>
        <v>1</v>
      </c>
      <c r="F2657" t="str">
        <f t="shared" si="420"/>
        <v>Hired</v>
      </c>
      <c r="G2657" t="str">
        <f t="shared" si="421"/>
        <v>Valid</v>
      </c>
      <c r="I2657">
        <f>IF(Sheet4!$A2485=I$1,1,0)</f>
        <v>0</v>
      </c>
      <c r="J2657">
        <f>IF(Sheet4!$A2485=J$1,1,0)</f>
        <v>1</v>
      </c>
      <c r="K2657" t="str">
        <f t="shared" si="422"/>
        <v>Valid</v>
      </c>
      <c r="L2657" t="str">
        <f t="shared" si="423"/>
        <v>Female</v>
      </c>
      <c r="M2657">
        <f>IF(Sheet4!$C2485=M$1,1,0)</f>
        <v>0</v>
      </c>
      <c r="N2657">
        <f>IF(Sheet4!$C2485=N$1,1,0)</f>
        <v>0</v>
      </c>
      <c r="O2657">
        <f>IF(Sheet4!$C2485=O$1,1,0)</f>
        <v>0</v>
      </c>
      <c r="P2657">
        <f>IF(Sheet4!$C2485=P$1,1,0)</f>
        <v>0</v>
      </c>
      <c r="Q2657">
        <f>IF(Sheet4!$C2485=Q$1,1,0)</f>
        <v>0</v>
      </c>
      <c r="R2657">
        <f>IF(Sheet4!$C2485=R$1,1,0)</f>
        <v>0</v>
      </c>
      <c r="S2657">
        <f>IF(Sheet4!$C2485=S$1,1,0)</f>
        <v>0</v>
      </c>
      <c r="T2657">
        <f>IF(Sheet4!$C2485=T$1,1,0)</f>
        <v>0</v>
      </c>
      <c r="U2657">
        <f>IF(Sheet4!$C2485=U$1,1,0)</f>
        <v>0</v>
      </c>
      <c r="V2657">
        <f>IF(Sheet4!$C2485=V$1,1,0)</f>
        <v>0</v>
      </c>
      <c r="W2657">
        <f>IF(Sheet4!$C2485=W$1,1,0)</f>
        <v>0</v>
      </c>
      <c r="X2657">
        <f>IF(Sheet4!$C2485=X$1,1,0)</f>
        <v>0</v>
      </c>
      <c r="Y2657">
        <f>IF(Sheet4!$C2485=Y$1,1,0)</f>
        <v>1</v>
      </c>
      <c r="Z2657">
        <f>IF(Sheet4!$C2485=Z$1,1,0)</f>
        <v>0</v>
      </c>
      <c r="AA2657" t="str">
        <f t="shared" si="424"/>
        <v>Valid</v>
      </c>
      <c r="AB2657">
        <f>IF(h!$A2485=AB$1,1,0)</f>
        <v>0</v>
      </c>
      <c r="AC2657">
        <f>IF(h!$A2485=AC$1,1,0)</f>
        <v>1</v>
      </c>
      <c r="AD2657">
        <f>IF(h!$A2485=AD$1,1,0)</f>
        <v>0</v>
      </c>
      <c r="AE2657">
        <f>IF(h!$A2485=AE$1,1,0)</f>
        <v>0</v>
      </c>
      <c r="AF2657">
        <f t="shared" si="427"/>
        <v>0</v>
      </c>
      <c r="AG2657">
        <f t="shared" si="427"/>
        <v>0</v>
      </c>
      <c r="AH2657">
        <f t="shared" si="427"/>
        <v>0</v>
      </c>
      <c r="AI2657">
        <f>IF(h!$A2485=AI$1,1,0)</f>
        <v>0</v>
      </c>
      <c r="AJ2657" t="str">
        <f t="shared" si="425"/>
        <v>Valid</v>
      </c>
      <c r="AK2657" t="str">
        <f t="shared" si="426"/>
        <v>Operation Department</v>
      </c>
    </row>
    <row r="2658" spans="1:37" x14ac:dyDescent="0.3">
      <c r="A2658">
        <v>786222</v>
      </c>
      <c r="B2658" s="2">
        <v>41871.744340277779</v>
      </c>
      <c r="C2658">
        <v>47286</v>
      </c>
      <c r="D2658" t="s">
        <v>38</v>
      </c>
      <c r="E2658">
        <f>IF(Sheet4!D7136="Hired",1,0)</f>
        <v>1</v>
      </c>
      <c r="F2658" t="str">
        <f t="shared" si="420"/>
        <v>Hired</v>
      </c>
      <c r="G2658" t="str">
        <f t="shared" si="421"/>
        <v>Valid</v>
      </c>
      <c r="I2658">
        <f>IF(Sheet4!$A7136=I$1,1,0)</f>
        <v>1</v>
      </c>
      <c r="J2658">
        <f>IF(Sheet4!$A7136=J$1,1,0)</f>
        <v>0</v>
      </c>
      <c r="K2658" t="str">
        <f t="shared" si="422"/>
        <v>Valid</v>
      </c>
      <c r="L2658" t="str">
        <f t="shared" si="423"/>
        <v>Male</v>
      </c>
      <c r="M2658">
        <f>IF(Sheet4!$C7136=M$1,1,0)</f>
        <v>0</v>
      </c>
      <c r="N2658">
        <f>IF(Sheet4!$C7136=N$1,1,0)</f>
        <v>0</v>
      </c>
      <c r="O2658">
        <f>IF(Sheet4!$C7136=O$1,1,0)</f>
        <v>0</v>
      </c>
      <c r="P2658">
        <f>IF(Sheet4!$C7136=P$1,1,0)</f>
        <v>0</v>
      </c>
      <c r="Q2658">
        <f>IF(Sheet4!$C7136=Q$1,1,0)</f>
        <v>0</v>
      </c>
      <c r="R2658">
        <f>IF(Sheet4!$C7136=R$1,1,0)</f>
        <v>0</v>
      </c>
      <c r="S2658">
        <f>IF(Sheet4!$C7136=S$1,1,0)</f>
        <v>0</v>
      </c>
      <c r="T2658">
        <f>IF(Sheet4!$C7136=T$1,1,0)</f>
        <v>0</v>
      </c>
      <c r="U2658">
        <f>IF(Sheet4!$C7136=U$1,1,0)</f>
        <v>1</v>
      </c>
      <c r="V2658">
        <f>IF(Sheet4!$C7136=V$1,1,0)</f>
        <v>0</v>
      </c>
      <c r="W2658">
        <f>IF(Sheet4!$C7136=W$1,1,0)</f>
        <v>0</v>
      </c>
      <c r="X2658">
        <f>IF(Sheet4!$C7136=X$1,1,0)</f>
        <v>0</v>
      </c>
      <c r="Y2658">
        <f>IF(Sheet4!$C7136=Y$1,1,0)</f>
        <v>0</v>
      </c>
      <c r="Z2658">
        <f>IF(Sheet4!$C7136=Z$1,1,0)</f>
        <v>0</v>
      </c>
      <c r="AA2658" t="str">
        <f t="shared" si="424"/>
        <v>Valid</v>
      </c>
      <c r="AB2658">
        <f>IF(h!$A7136=AB$1,1,0)</f>
        <v>0</v>
      </c>
      <c r="AC2658">
        <f>IF(h!$A7136=AC$1,1,0)</f>
        <v>1</v>
      </c>
      <c r="AD2658">
        <f>IF(h!$A7136=AD$1,1,0)</f>
        <v>0</v>
      </c>
      <c r="AE2658">
        <f>IF(h!$A7136=AE$1,1,0)</f>
        <v>0</v>
      </c>
      <c r="AF2658">
        <f t="shared" si="427"/>
        <v>0</v>
      </c>
      <c r="AG2658">
        <f t="shared" si="427"/>
        <v>0</v>
      </c>
      <c r="AH2658">
        <f t="shared" si="427"/>
        <v>0</v>
      </c>
      <c r="AI2658">
        <f>IF(h!$A7136=AI$1,1,0)</f>
        <v>0</v>
      </c>
      <c r="AJ2658" t="str">
        <f t="shared" si="425"/>
        <v>Valid</v>
      </c>
      <c r="AK2658" t="str">
        <f t="shared" si="426"/>
        <v>Operation Department</v>
      </c>
    </row>
    <row r="2659" spans="1:37" hidden="1" x14ac:dyDescent="0.3">
      <c r="A2659">
        <v>456060</v>
      </c>
      <c r="B2659" s="2">
        <v>41834.397164351853</v>
      </c>
      <c r="C2659">
        <v>47329</v>
      </c>
      <c r="D2659" t="s">
        <v>38</v>
      </c>
      <c r="E2659">
        <f>IF(Sheet4!D5150="Hired",1,0)</f>
        <v>0</v>
      </c>
      <c r="F2659" t="str">
        <f t="shared" si="420"/>
        <v>Rejected</v>
      </c>
      <c r="G2659" t="str">
        <f t="shared" si="421"/>
        <v>Valid</v>
      </c>
      <c r="I2659">
        <f>IF(Sheet4!$A5150=I$1,1,0)</f>
        <v>1</v>
      </c>
      <c r="J2659">
        <f>IF(Sheet4!$A5150=J$1,1,0)</f>
        <v>0</v>
      </c>
      <c r="K2659" t="str">
        <f t="shared" si="422"/>
        <v>Valid</v>
      </c>
      <c r="L2659" t="str">
        <f t="shared" si="423"/>
        <v>Male</v>
      </c>
      <c r="M2659">
        <f>IF(Sheet4!$C5150=M$1,1,0)</f>
        <v>0</v>
      </c>
      <c r="N2659">
        <f>IF(Sheet4!$C5150=N$1,1,0)</f>
        <v>0</v>
      </c>
      <c r="O2659">
        <f>IF(Sheet4!$C5150=O$1,1,0)</f>
        <v>0</v>
      </c>
      <c r="P2659">
        <f>IF(Sheet4!$C5150=P$1,1,0)</f>
        <v>1</v>
      </c>
      <c r="Q2659">
        <f>IF(Sheet4!$C5150=Q$1,1,0)</f>
        <v>0</v>
      </c>
      <c r="R2659">
        <f>IF(Sheet4!$C5150=R$1,1,0)</f>
        <v>0</v>
      </c>
      <c r="S2659">
        <f>IF(Sheet4!$C5150=S$1,1,0)</f>
        <v>0</v>
      </c>
      <c r="T2659">
        <f>IF(Sheet4!$C5150=T$1,1,0)</f>
        <v>0</v>
      </c>
      <c r="U2659">
        <f>IF(Sheet4!$C5150=U$1,1,0)</f>
        <v>0</v>
      </c>
      <c r="V2659">
        <f>IF(Sheet4!$C5150=V$1,1,0)</f>
        <v>0</v>
      </c>
      <c r="W2659">
        <f>IF(Sheet4!$C5150=W$1,1,0)</f>
        <v>0</v>
      </c>
      <c r="X2659">
        <f>IF(Sheet4!$C5150=X$1,1,0)</f>
        <v>0</v>
      </c>
      <c r="Y2659">
        <f>IF(Sheet4!$C5150=Y$1,1,0)</f>
        <v>0</v>
      </c>
      <c r="Z2659">
        <f>IF(Sheet4!$C5150=Z$1,1,0)</f>
        <v>0</v>
      </c>
      <c r="AA2659" t="str">
        <f t="shared" si="424"/>
        <v>Valid</v>
      </c>
      <c r="AB2659">
        <f>IF(h!$A5150=AB$1,1,0)</f>
        <v>1</v>
      </c>
      <c r="AC2659">
        <f>IF(h!$A5150=AC$1,1,0)</f>
        <v>0</v>
      </c>
      <c r="AD2659">
        <f>IF(h!$A5150=AD$1,1,0)</f>
        <v>0</v>
      </c>
      <c r="AE2659">
        <f>IF(h!$A5150=AE$1,1,0)</f>
        <v>0</v>
      </c>
      <c r="AF2659">
        <f t="shared" si="427"/>
        <v>0</v>
      </c>
      <c r="AG2659">
        <f t="shared" si="427"/>
        <v>0</v>
      </c>
      <c r="AH2659">
        <f t="shared" si="427"/>
        <v>0</v>
      </c>
      <c r="AI2659">
        <f>IF(h!$A5150=AI$1,1,0)</f>
        <v>0</v>
      </c>
      <c r="AJ2659" t="str">
        <f t="shared" si="425"/>
        <v>Valid</v>
      </c>
      <c r="AK2659" t="str">
        <f t="shared" si="426"/>
        <v>Service Department</v>
      </c>
    </row>
    <row r="2660" spans="1:37" x14ac:dyDescent="0.3">
      <c r="A2660">
        <v>646630</v>
      </c>
      <c r="B2660" s="2">
        <v>41845.366006944445</v>
      </c>
      <c r="C2660">
        <v>47344</v>
      </c>
      <c r="D2660" t="s">
        <v>38</v>
      </c>
      <c r="E2660">
        <f>IF(Sheet4!D6089="Hired",1,0)</f>
        <v>1</v>
      </c>
      <c r="F2660" t="str">
        <f t="shared" si="420"/>
        <v>Hired</v>
      </c>
      <c r="G2660" t="str">
        <f t="shared" si="421"/>
        <v>Valid</v>
      </c>
      <c r="I2660">
        <f>IF(Sheet4!$A6089=I$1,1,0)</f>
        <v>1</v>
      </c>
      <c r="J2660">
        <f>IF(Sheet4!$A6089=J$1,1,0)</f>
        <v>0</v>
      </c>
      <c r="K2660" t="str">
        <f t="shared" si="422"/>
        <v>Valid</v>
      </c>
      <c r="L2660" t="str">
        <f t="shared" si="423"/>
        <v>Male</v>
      </c>
      <c r="M2660">
        <f>IF(Sheet4!$C6089=M$1,1,0)</f>
        <v>0</v>
      </c>
      <c r="N2660">
        <f>IF(Sheet4!$C6089=N$1,1,0)</f>
        <v>0</v>
      </c>
      <c r="O2660">
        <f>IF(Sheet4!$C6089=O$1,1,0)</f>
        <v>0</v>
      </c>
      <c r="P2660">
        <f>IF(Sheet4!$C6089=P$1,1,0)</f>
        <v>0</v>
      </c>
      <c r="Q2660">
        <f>IF(Sheet4!$C6089=Q$1,1,0)</f>
        <v>0</v>
      </c>
      <c r="R2660">
        <f>IF(Sheet4!$C6089=R$1,1,0)</f>
        <v>0</v>
      </c>
      <c r="S2660">
        <f>IF(Sheet4!$C6089=S$1,1,0)</f>
        <v>1</v>
      </c>
      <c r="T2660">
        <f>IF(Sheet4!$C6089=T$1,1,0)</f>
        <v>0</v>
      </c>
      <c r="U2660">
        <f>IF(Sheet4!$C6089=U$1,1,0)</f>
        <v>0</v>
      </c>
      <c r="V2660">
        <f>IF(Sheet4!$C6089=V$1,1,0)</f>
        <v>0</v>
      </c>
      <c r="W2660">
        <f>IF(Sheet4!$C6089=W$1,1,0)</f>
        <v>0</v>
      </c>
      <c r="X2660">
        <f>IF(Sheet4!$C6089=X$1,1,0)</f>
        <v>0</v>
      </c>
      <c r="Y2660">
        <f>IF(Sheet4!$C6089=Y$1,1,0)</f>
        <v>0</v>
      </c>
      <c r="Z2660">
        <f>IF(Sheet4!$C6089=Z$1,1,0)</f>
        <v>0</v>
      </c>
      <c r="AA2660" t="str">
        <f t="shared" si="424"/>
        <v>Valid</v>
      </c>
      <c r="AB2660">
        <f>IF(h!$A6089=AB$1,1,0)</f>
        <v>0</v>
      </c>
      <c r="AC2660">
        <f>IF(h!$A6089=AC$1,1,0)</f>
        <v>1</v>
      </c>
      <c r="AD2660">
        <f>IF(h!$A6089=AD$1,1,0)</f>
        <v>0</v>
      </c>
      <c r="AE2660">
        <f>IF(h!$A6089=AE$1,1,0)</f>
        <v>0</v>
      </c>
      <c r="AF2660">
        <f t="shared" si="427"/>
        <v>0</v>
      </c>
      <c r="AG2660">
        <f t="shared" si="427"/>
        <v>0</v>
      </c>
      <c r="AH2660">
        <f t="shared" si="427"/>
        <v>0</v>
      </c>
      <c r="AI2660">
        <f>IF(h!$A6089=AI$1,1,0)</f>
        <v>0</v>
      </c>
      <c r="AJ2660" t="str">
        <f t="shared" si="425"/>
        <v>Valid</v>
      </c>
      <c r="AK2660" t="str">
        <f t="shared" si="426"/>
        <v>Operation Department</v>
      </c>
    </row>
    <row r="2661" spans="1:37" hidden="1" x14ac:dyDescent="0.3">
      <c r="A2661">
        <v>558724</v>
      </c>
      <c r="B2661" s="2">
        <v>41785.734733796293</v>
      </c>
      <c r="C2661">
        <v>47351</v>
      </c>
      <c r="D2661" t="s">
        <v>38</v>
      </c>
      <c r="E2661">
        <f>IF(Sheet4!D3922="Hired",1,0)</f>
        <v>0</v>
      </c>
      <c r="F2661" t="str">
        <f t="shared" si="420"/>
        <v>Rejected</v>
      </c>
      <c r="G2661" t="str">
        <f t="shared" si="421"/>
        <v>Valid</v>
      </c>
      <c r="I2661">
        <f>IF(Sheet4!$A3922=I$1,1,0)</f>
        <v>1</v>
      </c>
      <c r="J2661">
        <f>IF(Sheet4!$A3922=J$1,1,0)</f>
        <v>0</v>
      </c>
      <c r="K2661" t="str">
        <f t="shared" si="422"/>
        <v>Valid</v>
      </c>
      <c r="L2661" t="str">
        <f t="shared" si="423"/>
        <v>Male</v>
      </c>
      <c r="M2661">
        <f>IF(Sheet4!$C3922=M$1,1,0)</f>
        <v>0</v>
      </c>
      <c r="N2661">
        <f>IF(Sheet4!$C3922=N$1,1,0)</f>
        <v>1</v>
      </c>
      <c r="O2661">
        <f>IF(Sheet4!$C3922=O$1,1,0)</f>
        <v>0</v>
      </c>
      <c r="P2661">
        <f>IF(Sheet4!$C3922=P$1,1,0)</f>
        <v>0</v>
      </c>
      <c r="Q2661">
        <f>IF(Sheet4!$C3922=Q$1,1,0)</f>
        <v>0</v>
      </c>
      <c r="R2661">
        <f>IF(Sheet4!$C3922=R$1,1,0)</f>
        <v>0</v>
      </c>
      <c r="S2661">
        <f>IF(Sheet4!$C3922=S$1,1,0)</f>
        <v>0</v>
      </c>
      <c r="T2661">
        <f>IF(Sheet4!$C3922=T$1,1,0)</f>
        <v>0</v>
      </c>
      <c r="U2661">
        <f>IF(Sheet4!$C3922=U$1,1,0)</f>
        <v>0</v>
      </c>
      <c r="V2661">
        <f>IF(Sheet4!$C3922=V$1,1,0)</f>
        <v>0</v>
      </c>
      <c r="W2661">
        <f>IF(Sheet4!$C3922=W$1,1,0)</f>
        <v>0</v>
      </c>
      <c r="X2661">
        <f>IF(Sheet4!$C3922=X$1,1,0)</f>
        <v>0</v>
      </c>
      <c r="Y2661">
        <f>IF(Sheet4!$C3922=Y$1,1,0)</f>
        <v>0</v>
      </c>
      <c r="Z2661">
        <f>IF(Sheet4!$C3922=Z$1,1,0)</f>
        <v>0</v>
      </c>
      <c r="AA2661" t="str">
        <f t="shared" si="424"/>
        <v>Valid</v>
      </c>
      <c r="AB2661">
        <f>IF(h!$A3922=AB$1,1,0)</f>
        <v>0</v>
      </c>
      <c r="AC2661">
        <f>IF(h!$A3922=AC$1,1,0)</f>
        <v>1</v>
      </c>
      <c r="AD2661">
        <f>IF(h!$A3922=AD$1,1,0)</f>
        <v>0</v>
      </c>
      <c r="AE2661">
        <f>IF(h!$A3922=AE$1,1,0)</f>
        <v>0</v>
      </c>
      <c r="AF2661">
        <f t="shared" si="427"/>
        <v>0</v>
      </c>
      <c r="AG2661">
        <f t="shared" si="427"/>
        <v>0</v>
      </c>
      <c r="AH2661">
        <f t="shared" si="427"/>
        <v>0</v>
      </c>
      <c r="AI2661">
        <f>IF(h!$A3922=AI$1,1,0)</f>
        <v>0</v>
      </c>
      <c r="AJ2661" t="str">
        <f t="shared" si="425"/>
        <v>Valid</v>
      </c>
      <c r="AK2661" t="str">
        <f t="shared" si="426"/>
        <v>Operation Department</v>
      </c>
    </row>
    <row r="2662" spans="1:37" x14ac:dyDescent="0.3">
      <c r="A2662">
        <v>793738</v>
      </c>
      <c r="B2662" s="2">
        <v>41794.565011574072</v>
      </c>
      <c r="C2662">
        <v>47365</v>
      </c>
      <c r="D2662" t="s">
        <v>38</v>
      </c>
      <c r="E2662">
        <f>IF(Sheet4!D5630="Hired",1,0)</f>
        <v>1</v>
      </c>
      <c r="F2662" t="str">
        <f t="shared" si="420"/>
        <v>Hired</v>
      </c>
      <c r="G2662" t="str">
        <f t="shared" si="421"/>
        <v>Valid</v>
      </c>
      <c r="I2662">
        <f>IF(Sheet4!$A5630=I$1,1,0)</f>
        <v>0</v>
      </c>
      <c r="J2662">
        <f>IF(Sheet4!$A5630=J$1,1,0)</f>
        <v>1</v>
      </c>
      <c r="K2662" t="str">
        <f t="shared" si="422"/>
        <v>Valid</v>
      </c>
      <c r="L2662" t="str">
        <f t="shared" si="423"/>
        <v>Female</v>
      </c>
      <c r="M2662">
        <f>IF(Sheet4!$C5630=M$1,1,0)</f>
        <v>0</v>
      </c>
      <c r="N2662">
        <f>IF(Sheet4!$C5630=N$1,1,0)</f>
        <v>0</v>
      </c>
      <c r="O2662">
        <f>IF(Sheet4!$C5630=O$1,1,0)</f>
        <v>0</v>
      </c>
      <c r="P2662">
        <f>IF(Sheet4!$C5630=P$1,1,0)</f>
        <v>0</v>
      </c>
      <c r="Q2662">
        <f>IF(Sheet4!$C5630=Q$1,1,0)</f>
        <v>0</v>
      </c>
      <c r="R2662">
        <f>IF(Sheet4!$C5630=R$1,1,0)</f>
        <v>0</v>
      </c>
      <c r="S2662">
        <f>IF(Sheet4!$C5630=S$1,1,0)</f>
        <v>0</v>
      </c>
      <c r="T2662">
        <f>IF(Sheet4!$C5630=T$1,1,0)</f>
        <v>0</v>
      </c>
      <c r="U2662">
        <f>IF(Sheet4!$C5630=U$1,1,0)</f>
        <v>1</v>
      </c>
      <c r="V2662">
        <f>IF(Sheet4!$C5630=V$1,1,0)</f>
        <v>0</v>
      </c>
      <c r="W2662">
        <f>IF(Sheet4!$C5630=W$1,1,0)</f>
        <v>0</v>
      </c>
      <c r="X2662">
        <f>IF(Sheet4!$C5630=X$1,1,0)</f>
        <v>0</v>
      </c>
      <c r="Y2662">
        <f>IF(Sheet4!$C5630=Y$1,1,0)</f>
        <v>0</v>
      </c>
      <c r="Z2662">
        <f>IF(Sheet4!$C5630=Z$1,1,0)</f>
        <v>0</v>
      </c>
      <c r="AA2662" t="str">
        <f t="shared" si="424"/>
        <v>Valid</v>
      </c>
      <c r="AB2662">
        <f>IF(h!$A5630=AB$1,1,0)</f>
        <v>1</v>
      </c>
      <c r="AC2662">
        <f>IF(h!$A5630=AC$1,1,0)</f>
        <v>0</v>
      </c>
      <c r="AD2662">
        <f>IF(h!$A5630=AD$1,1,0)</f>
        <v>0</v>
      </c>
      <c r="AE2662">
        <f>IF(h!$A5630=AE$1,1,0)</f>
        <v>0</v>
      </c>
      <c r="AF2662">
        <f t="shared" ref="AF2662:AH2681" si="428">IF(AE2662=AF$1,1,0)</f>
        <v>0</v>
      </c>
      <c r="AG2662">
        <f t="shared" si="428"/>
        <v>0</v>
      </c>
      <c r="AH2662">
        <f t="shared" si="428"/>
        <v>0</v>
      </c>
      <c r="AI2662">
        <f>IF(h!$A5630=AI$1,1,0)</f>
        <v>0</v>
      </c>
      <c r="AJ2662" t="str">
        <f t="shared" si="425"/>
        <v>Valid</v>
      </c>
      <c r="AK2662" t="str">
        <f t="shared" si="426"/>
        <v>Service Department</v>
      </c>
    </row>
    <row r="2663" spans="1:37" x14ac:dyDescent="0.3">
      <c r="A2663">
        <v>122591</v>
      </c>
      <c r="B2663" s="2">
        <v>41872.531909722224</v>
      </c>
      <c r="C2663">
        <v>47377</v>
      </c>
      <c r="D2663" t="s">
        <v>38</v>
      </c>
      <c r="E2663">
        <f>IF(Sheet4!D1172="Hired",1,0)</f>
        <v>1</v>
      </c>
      <c r="F2663" t="str">
        <f t="shared" si="420"/>
        <v>Hired</v>
      </c>
      <c r="G2663" t="str">
        <f t="shared" si="421"/>
        <v>Valid</v>
      </c>
      <c r="I2663">
        <f>IF(Sheet4!$A1172=I$1,1,0)</f>
        <v>0</v>
      </c>
      <c r="J2663">
        <f>IF(Sheet4!$A1172=J$1,1,0)</f>
        <v>1</v>
      </c>
      <c r="K2663" t="str">
        <f t="shared" si="422"/>
        <v>Valid</v>
      </c>
      <c r="L2663" t="str">
        <f t="shared" si="423"/>
        <v>Female</v>
      </c>
      <c r="M2663">
        <f>IF(Sheet4!$C1172=M$1,1,0)</f>
        <v>0</v>
      </c>
      <c r="N2663">
        <f>IF(Sheet4!$C1172=N$1,1,0)</f>
        <v>0</v>
      </c>
      <c r="O2663">
        <f>IF(Sheet4!$C1172=O$1,1,0)</f>
        <v>0</v>
      </c>
      <c r="P2663">
        <f>IF(Sheet4!$C1172=P$1,1,0)</f>
        <v>0</v>
      </c>
      <c r="Q2663">
        <f>IF(Sheet4!$C1172=Q$1,1,0)</f>
        <v>0</v>
      </c>
      <c r="R2663">
        <f>IF(Sheet4!$C1172=R$1,1,0)</f>
        <v>1</v>
      </c>
      <c r="S2663">
        <f>IF(Sheet4!$C1172=S$1,1,0)</f>
        <v>0</v>
      </c>
      <c r="T2663">
        <f>IF(Sheet4!$C1172=T$1,1,0)</f>
        <v>0</v>
      </c>
      <c r="U2663">
        <f>IF(Sheet4!$C1172=U$1,1,0)</f>
        <v>0</v>
      </c>
      <c r="V2663">
        <f>IF(Sheet4!$C1172=V$1,1,0)</f>
        <v>0</v>
      </c>
      <c r="W2663">
        <f>IF(Sheet4!$C1172=W$1,1,0)</f>
        <v>0</v>
      </c>
      <c r="X2663">
        <f>IF(Sheet4!$C1172=X$1,1,0)</f>
        <v>0</v>
      </c>
      <c r="Y2663">
        <f>IF(Sheet4!$C1172=Y$1,1,0)</f>
        <v>0</v>
      </c>
      <c r="Z2663">
        <f>IF(Sheet4!$C1172=Z$1,1,0)</f>
        <v>0</v>
      </c>
      <c r="AA2663" t="str">
        <f t="shared" si="424"/>
        <v>Valid</v>
      </c>
      <c r="AB2663">
        <f>IF(h!$A1172=AB$1,1,0)</f>
        <v>0</v>
      </c>
      <c r="AC2663">
        <f>IF(h!$A1172=AC$1,1,0)</f>
        <v>1</v>
      </c>
      <c r="AD2663">
        <f>IF(h!$A1172=AD$1,1,0)</f>
        <v>0</v>
      </c>
      <c r="AE2663">
        <f>IF(h!$A1172=AE$1,1,0)</f>
        <v>0</v>
      </c>
      <c r="AF2663">
        <f t="shared" si="428"/>
        <v>0</v>
      </c>
      <c r="AG2663">
        <f t="shared" si="428"/>
        <v>0</v>
      </c>
      <c r="AH2663">
        <f t="shared" si="428"/>
        <v>0</v>
      </c>
      <c r="AI2663">
        <f>IF(h!$A1172=AI$1,1,0)</f>
        <v>0</v>
      </c>
      <c r="AJ2663" t="str">
        <f t="shared" si="425"/>
        <v>Valid</v>
      </c>
      <c r="AK2663" t="str">
        <f t="shared" si="426"/>
        <v>Operation Department</v>
      </c>
    </row>
    <row r="2664" spans="1:37" x14ac:dyDescent="0.3">
      <c r="A2664">
        <v>104440</v>
      </c>
      <c r="B2664" s="2">
        <v>41859.665254629632</v>
      </c>
      <c r="C2664">
        <v>47378</v>
      </c>
      <c r="D2664" t="s">
        <v>38</v>
      </c>
      <c r="E2664">
        <f>IF(Sheet4!D6831="Hired",1,0)</f>
        <v>1</v>
      </c>
      <c r="F2664" t="str">
        <f t="shared" si="420"/>
        <v>Hired</v>
      </c>
      <c r="G2664" t="str">
        <f t="shared" si="421"/>
        <v>Valid</v>
      </c>
      <c r="I2664">
        <f>IF(Sheet4!$A6831=I$1,1,0)</f>
        <v>0</v>
      </c>
      <c r="J2664">
        <f>IF(Sheet4!$A6831=J$1,1,0)</f>
        <v>1</v>
      </c>
      <c r="K2664" t="str">
        <f t="shared" si="422"/>
        <v>Valid</v>
      </c>
      <c r="L2664" t="str">
        <f t="shared" si="423"/>
        <v>Female</v>
      </c>
      <c r="M2664">
        <f>IF(Sheet4!$C6831=M$1,1,0)</f>
        <v>0</v>
      </c>
      <c r="N2664">
        <f>IF(Sheet4!$C6831=N$1,1,0)</f>
        <v>1</v>
      </c>
      <c r="O2664">
        <f>IF(Sheet4!$C6831=O$1,1,0)</f>
        <v>0</v>
      </c>
      <c r="P2664">
        <f>IF(Sheet4!$C6831=P$1,1,0)</f>
        <v>0</v>
      </c>
      <c r="Q2664">
        <f>IF(Sheet4!$C6831=Q$1,1,0)</f>
        <v>0</v>
      </c>
      <c r="R2664">
        <f>IF(Sheet4!$C6831=R$1,1,0)</f>
        <v>0</v>
      </c>
      <c r="S2664">
        <f>IF(Sheet4!$C6831=S$1,1,0)</f>
        <v>0</v>
      </c>
      <c r="T2664">
        <f>IF(Sheet4!$C6831=T$1,1,0)</f>
        <v>0</v>
      </c>
      <c r="U2664">
        <f>IF(Sheet4!$C6831=U$1,1,0)</f>
        <v>0</v>
      </c>
      <c r="V2664">
        <f>IF(Sheet4!$C6831=V$1,1,0)</f>
        <v>0</v>
      </c>
      <c r="W2664">
        <f>IF(Sheet4!$C6831=W$1,1,0)</f>
        <v>0</v>
      </c>
      <c r="X2664">
        <f>IF(Sheet4!$C6831=X$1,1,0)</f>
        <v>0</v>
      </c>
      <c r="Y2664">
        <f>IF(Sheet4!$C6831=Y$1,1,0)</f>
        <v>0</v>
      </c>
      <c r="Z2664">
        <f>IF(Sheet4!$C6831=Z$1,1,0)</f>
        <v>0</v>
      </c>
      <c r="AA2664" t="str">
        <f t="shared" si="424"/>
        <v>Valid</v>
      </c>
      <c r="AB2664">
        <f>IF(h!$A6831=AB$1,1,0)</f>
        <v>0</v>
      </c>
      <c r="AC2664">
        <f>IF(h!$A6831=AC$1,1,0)</f>
        <v>0</v>
      </c>
      <c r="AD2664">
        <f>IF(h!$A6831=AD$1,1,0)</f>
        <v>1</v>
      </c>
      <c r="AE2664">
        <f>IF(h!$A6831=AE$1,1,0)</f>
        <v>0</v>
      </c>
      <c r="AF2664">
        <f t="shared" si="428"/>
        <v>0</v>
      </c>
      <c r="AG2664">
        <f t="shared" si="428"/>
        <v>0</v>
      </c>
      <c r="AH2664">
        <f t="shared" si="428"/>
        <v>0</v>
      </c>
      <c r="AI2664">
        <f>IF(h!$A6831=AI$1,1,0)</f>
        <v>0</v>
      </c>
      <c r="AJ2664" t="str">
        <f t="shared" si="425"/>
        <v>Valid</v>
      </c>
      <c r="AK2664" t="str">
        <f t="shared" si="426"/>
        <v>Sales Department</v>
      </c>
    </row>
    <row r="2665" spans="1:37" x14ac:dyDescent="0.3">
      <c r="A2665">
        <v>682173</v>
      </c>
      <c r="B2665" s="2">
        <v>41844.541481481479</v>
      </c>
      <c r="C2665">
        <v>47388</v>
      </c>
      <c r="D2665" t="s">
        <v>38</v>
      </c>
      <c r="E2665">
        <f>IF(Sheet4!D809="Hired",1,0)</f>
        <v>1</v>
      </c>
      <c r="F2665" t="str">
        <f t="shared" si="420"/>
        <v>Hired</v>
      </c>
      <c r="G2665" t="str">
        <f t="shared" si="421"/>
        <v>Valid</v>
      </c>
      <c r="I2665">
        <f>IF(Sheet4!$A809=I$1,1,0)</f>
        <v>1</v>
      </c>
      <c r="J2665">
        <f>IF(Sheet4!$A809=J$1,1,0)</f>
        <v>0</v>
      </c>
      <c r="K2665" t="str">
        <f t="shared" si="422"/>
        <v>Valid</v>
      </c>
      <c r="L2665" t="str">
        <f t="shared" si="423"/>
        <v>Male</v>
      </c>
      <c r="M2665">
        <f>IF(Sheet4!$C809=M$1,1,0)</f>
        <v>0</v>
      </c>
      <c r="N2665">
        <f>IF(Sheet4!$C809=N$1,1,0)</f>
        <v>1</v>
      </c>
      <c r="O2665">
        <f>IF(Sheet4!$C809=O$1,1,0)</f>
        <v>0</v>
      </c>
      <c r="P2665">
        <f>IF(Sheet4!$C809=P$1,1,0)</f>
        <v>0</v>
      </c>
      <c r="Q2665">
        <f>IF(Sheet4!$C809=Q$1,1,0)</f>
        <v>0</v>
      </c>
      <c r="R2665">
        <f>IF(Sheet4!$C809=R$1,1,0)</f>
        <v>0</v>
      </c>
      <c r="S2665">
        <f>IF(Sheet4!$C809=S$1,1,0)</f>
        <v>0</v>
      </c>
      <c r="T2665">
        <f>IF(Sheet4!$C809=T$1,1,0)</f>
        <v>0</v>
      </c>
      <c r="U2665">
        <f>IF(Sheet4!$C809=U$1,1,0)</f>
        <v>0</v>
      </c>
      <c r="V2665">
        <f>IF(Sheet4!$C809=V$1,1,0)</f>
        <v>0</v>
      </c>
      <c r="W2665">
        <f>IF(Sheet4!$C809=W$1,1,0)</f>
        <v>0</v>
      </c>
      <c r="X2665">
        <f>IF(Sheet4!$C809=X$1,1,0)</f>
        <v>0</v>
      </c>
      <c r="Y2665">
        <f>IF(Sheet4!$C809=Y$1,1,0)</f>
        <v>0</v>
      </c>
      <c r="Z2665">
        <f>IF(Sheet4!$C809=Z$1,1,0)</f>
        <v>0</v>
      </c>
      <c r="AA2665" t="str">
        <f t="shared" si="424"/>
        <v>Valid</v>
      </c>
      <c r="AB2665">
        <f>IF(h!$A809=AB$1,1,0)</f>
        <v>0</v>
      </c>
      <c r="AC2665">
        <f>IF(h!$A809=AC$1,1,0)</f>
        <v>0</v>
      </c>
      <c r="AD2665">
        <f>IF(h!$A809=AD$1,1,0)</f>
        <v>1</v>
      </c>
      <c r="AE2665">
        <f>IF(h!$A809=AE$1,1,0)</f>
        <v>0</v>
      </c>
      <c r="AF2665">
        <f t="shared" si="428"/>
        <v>0</v>
      </c>
      <c r="AG2665">
        <f t="shared" si="428"/>
        <v>0</v>
      </c>
      <c r="AH2665">
        <f t="shared" si="428"/>
        <v>0</v>
      </c>
      <c r="AI2665">
        <f>IF(h!$A809=AI$1,1,0)</f>
        <v>0</v>
      </c>
      <c r="AJ2665" t="str">
        <f t="shared" si="425"/>
        <v>Valid</v>
      </c>
      <c r="AK2665" t="str">
        <f t="shared" si="426"/>
        <v>Sales Department</v>
      </c>
    </row>
    <row r="2666" spans="1:37" x14ac:dyDescent="0.3">
      <c r="A2666">
        <v>41523</v>
      </c>
      <c r="B2666" s="2">
        <v>41778.750416666669</v>
      </c>
      <c r="C2666">
        <v>47394</v>
      </c>
      <c r="D2666" t="s">
        <v>38</v>
      </c>
      <c r="E2666">
        <f>IF(Sheet4!D4264="Hired",1,0)</f>
        <v>1</v>
      </c>
      <c r="F2666" t="str">
        <f t="shared" si="420"/>
        <v>Hired</v>
      </c>
      <c r="G2666" t="str">
        <f t="shared" si="421"/>
        <v>Valid</v>
      </c>
      <c r="I2666">
        <f>IF(Sheet4!$A4264=I$1,1,0)</f>
        <v>0</v>
      </c>
      <c r="J2666">
        <f>IF(Sheet4!$A4264=J$1,1,0)</f>
        <v>1</v>
      </c>
      <c r="K2666" t="str">
        <f t="shared" si="422"/>
        <v>Valid</v>
      </c>
      <c r="L2666" t="str">
        <f t="shared" si="423"/>
        <v>Female</v>
      </c>
      <c r="M2666">
        <f>IF(Sheet4!$C4264=M$1,1,0)</f>
        <v>0</v>
      </c>
      <c r="N2666">
        <f>IF(Sheet4!$C4264=N$1,1,0)</f>
        <v>0</v>
      </c>
      <c r="O2666">
        <f>IF(Sheet4!$C4264=O$1,1,0)</f>
        <v>0</v>
      </c>
      <c r="P2666">
        <f>IF(Sheet4!$C4264=P$1,1,0)</f>
        <v>0</v>
      </c>
      <c r="Q2666">
        <f>IF(Sheet4!$C4264=Q$1,1,0)</f>
        <v>0</v>
      </c>
      <c r="R2666">
        <f>IF(Sheet4!$C4264=R$1,1,0)</f>
        <v>0</v>
      </c>
      <c r="S2666">
        <f>IF(Sheet4!$C4264=S$1,1,0)</f>
        <v>1</v>
      </c>
      <c r="T2666">
        <f>IF(Sheet4!$C4264=T$1,1,0)</f>
        <v>0</v>
      </c>
      <c r="U2666">
        <f>IF(Sheet4!$C4264=U$1,1,0)</f>
        <v>0</v>
      </c>
      <c r="V2666">
        <f>IF(Sheet4!$C4264=V$1,1,0)</f>
        <v>0</v>
      </c>
      <c r="W2666">
        <f>IF(Sheet4!$C4264=W$1,1,0)</f>
        <v>0</v>
      </c>
      <c r="X2666">
        <f>IF(Sheet4!$C4264=X$1,1,0)</f>
        <v>0</v>
      </c>
      <c r="Y2666">
        <f>IF(Sheet4!$C4264=Y$1,1,0)</f>
        <v>0</v>
      </c>
      <c r="Z2666">
        <f>IF(Sheet4!$C4264=Z$1,1,0)</f>
        <v>0</v>
      </c>
      <c r="AA2666" t="str">
        <f t="shared" si="424"/>
        <v>Valid</v>
      </c>
      <c r="AB2666">
        <f>IF(h!$A4264=AB$1,1,0)</f>
        <v>0</v>
      </c>
      <c r="AC2666">
        <f>IF(h!$A4264=AC$1,1,0)</f>
        <v>1</v>
      </c>
      <c r="AD2666">
        <f>IF(h!$A4264=AD$1,1,0)</f>
        <v>0</v>
      </c>
      <c r="AE2666">
        <f>IF(h!$A4264=AE$1,1,0)</f>
        <v>0</v>
      </c>
      <c r="AF2666">
        <f t="shared" si="428"/>
        <v>0</v>
      </c>
      <c r="AG2666">
        <f t="shared" si="428"/>
        <v>0</v>
      </c>
      <c r="AH2666">
        <f t="shared" si="428"/>
        <v>0</v>
      </c>
      <c r="AI2666">
        <f>IF(h!$A4264=AI$1,1,0)</f>
        <v>0</v>
      </c>
      <c r="AJ2666" t="str">
        <f t="shared" si="425"/>
        <v>Valid</v>
      </c>
      <c r="AK2666" t="str">
        <f t="shared" si="426"/>
        <v>Operation Department</v>
      </c>
    </row>
    <row r="2667" spans="1:37" hidden="1" x14ac:dyDescent="0.3">
      <c r="A2667">
        <v>646468</v>
      </c>
      <c r="B2667" s="2">
        <v>41780.372743055559</v>
      </c>
      <c r="C2667">
        <v>47396</v>
      </c>
      <c r="D2667" t="s">
        <v>38</v>
      </c>
      <c r="E2667">
        <f>IF(Sheet4!D188="Hired",1,0)</f>
        <v>0</v>
      </c>
      <c r="F2667" t="str">
        <f t="shared" si="420"/>
        <v>Rejected</v>
      </c>
      <c r="G2667" t="str">
        <f t="shared" si="421"/>
        <v>Valid</v>
      </c>
      <c r="I2667">
        <f>IF(Sheet4!$A188=I$1,1,0)</f>
        <v>1</v>
      </c>
      <c r="J2667">
        <f>IF(Sheet4!$A188=J$1,1,0)</f>
        <v>0</v>
      </c>
      <c r="K2667" t="str">
        <f t="shared" si="422"/>
        <v>Valid</v>
      </c>
      <c r="L2667" t="str">
        <f t="shared" si="423"/>
        <v>Male</v>
      </c>
      <c r="M2667">
        <f>IF(Sheet4!$C188=M$1,1,0)</f>
        <v>0</v>
      </c>
      <c r="N2667">
        <f>IF(Sheet4!$C188=N$1,1,0)</f>
        <v>0</v>
      </c>
      <c r="O2667">
        <f>IF(Sheet4!$C188=O$1,1,0)</f>
        <v>1</v>
      </c>
      <c r="P2667">
        <f>IF(Sheet4!$C188=P$1,1,0)</f>
        <v>0</v>
      </c>
      <c r="Q2667">
        <f>IF(Sheet4!$C188=Q$1,1,0)</f>
        <v>0</v>
      </c>
      <c r="R2667">
        <f>IF(Sheet4!$C188=R$1,1,0)</f>
        <v>0</v>
      </c>
      <c r="S2667">
        <f>IF(Sheet4!$C188=S$1,1,0)</f>
        <v>0</v>
      </c>
      <c r="T2667">
        <f>IF(Sheet4!$C188=T$1,1,0)</f>
        <v>0</v>
      </c>
      <c r="U2667">
        <f>IF(Sheet4!$C188=U$1,1,0)</f>
        <v>0</v>
      </c>
      <c r="V2667">
        <f>IF(Sheet4!$C188=V$1,1,0)</f>
        <v>0</v>
      </c>
      <c r="W2667">
        <f>IF(Sheet4!$C188=W$1,1,0)</f>
        <v>0</v>
      </c>
      <c r="X2667">
        <f>IF(Sheet4!$C188=X$1,1,0)</f>
        <v>0</v>
      </c>
      <c r="Y2667">
        <f>IF(Sheet4!$C188=Y$1,1,0)</f>
        <v>0</v>
      </c>
      <c r="Z2667">
        <f>IF(Sheet4!$C188=Z$1,1,0)</f>
        <v>0</v>
      </c>
      <c r="AA2667" t="str">
        <f t="shared" si="424"/>
        <v>Valid</v>
      </c>
      <c r="AB2667">
        <f>IF(h!$A188=AB$1,1,0)</f>
        <v>1</v>
      </c>
      <c r="AC2667">
        <f>IF(h!$A188=AC$1,1,0)</f>
        <v>0</v>
      </c>
      <c r="AD2667">
        <f>IF(h!$A188=AD$1,1,0)</f>
        <v>0</v>
      </c>
      <c r="AE2667">
        <f>IF(h!$A188=AE$1,1,0)</f>
        <v>0</v>
      </c>
      <c r="AF2667">
        <f t="shared" si="428"/>
        <v>0</v>
      </c>
      <c r="AG2667">
        <f t="shared" si="428"/>
        <v>0</v>
      </c>
      <c r="AH2667">
        <f t="shared" si="428"/>
        <v>0</v>
      </c>
      <c r="AI2667">
        <f>IF(h!$A188=AI$1,1,0)</f>
        <v>0</v>
      </c>
      <c r="AJ2667" t="str">
        <f t="shared" si="425"/>
        <v>Valid</v>
      </c>
      <c r="AK2667" t="str">
        <f t="shared" si="426"/>
        <v>Service Department</v>
      </c>
    </row>
    <row r="2668" spans="1:37" hidden="1" x14ac:dyDescent="0.3">
      <c r="A2668">
        <v>682466</v>
      </c>
      <c r="B2668" s="2">
        <v>41852.400335648148</v>
      </c>
      <c r="C2668">
        <v>47411</v>
      </c>
      <c r="D2668" t="s">
        <v>38</v>
      </c>
      <c r="E2668">
        <f>IF(Sheet4!D2091="Hired",1,0)</f>
        <v>0</v>
      </c>
      <c r="F2668" t="str">
        <f t="shared" si="420"/>
        <v>Rejected</v>
      </c>
      <c r="G2668" t="str">
        <f t="shared" si="421"/>
        <v>Valid</v>
      </c>
      <c r="I2668">
        <f>IF(Sheet4!$A2091=I$1,1,0)</f>
        <v>1</v>
      </c>
      <c r="J2668">
        <f>IF(Sheet4!$A2091=J$1,1,0)</f>
        <v>0</v>
      </c>
      <c r="K2668" t="str">
        <f t="shared" si="422"/>
        <v>Valid</v>
      </c>
      <c r="L2668" t="str">
        <f t="shared" si="423"/>
        <v>Male</v>
      </c>
      <c r="M2668">
        <f>IF(Sheet4!$C2091=M$1,1,0)</f>
        <v>0</v>
      </c>
      <c r="N2668">
        <f>IF(Sheet4!$C2091=N$1,1,0)</f>
        <v>0</v>
      </c>
      <c r="O2668">
        <f>IF(Sheet4!$C2091=O$1,1,0)</f>
        <v>0</v>
      </c>
      <c r="P2668">
        <f>IF(Sheet4!$C2091=P$1,1,0)</f>
        <v>0</v>
      </c>
      <c r="Q2668">
        <f>IF(Sheet4!$C2091=Q$1,1,0)</f>
        <v>0</v>
      </c>
      <c r="R2668">
        <f>IF(Sheet4!$C2091=R$1,1,0)</f>
        <v>0</v>
      </c>
      <c r="S2668">
        <f>IF(Sheet4!$C2091=S$1,1,0)</f>
        <v>0</v>
      </c>
      <c r="T2668">
        <f>IF(Sheet4!$C2091=T$1,1,0)</f>
        <v>0</v>
      </c>
      <c r="U2668">
        <f>IF(Sheet4!$C2091=U$1,1,0)</f>
        <v>0</v>
      </c>
      <c r="V2668">
        <f>IF(Sheet4!$C2091=V$1,1,0)</f>
        <v>0</v>
      </c>
      <c r="W2668">
        <f>IF(Sheet4!$C2091=W$1,1,0)</f>
        <v>0</v>
      </c>
      <c r="X2668">
        <f>IF(Sheet4!$C2091=X$1,1,0)</f>
        <v>1</v>
      </c>
      <c r="Y2668">
        <f>IF(Sheet4!$C2091=Y$1,1,0)</f>
        <v>0</v>
      </c>
      <c r="Z2668">
        <f>IF(Sheet4!$C2091=Z$1,1,0)</f>
        <v>0</v>
      </c>
      <c r="AA2668" t="str">
        <f t="shared" si="424"/>
        <v>Valid</v>
      </c>
      <c r="AB2668">
        <f>IF(h!$A2091=AB$1,1,0)</f>
        <v>0</v>
      </c>
      <c r="AC2668">
        <f>IF(h!$A2091=AC$1,1,0)</f>
        <v>1</v>
      </c>
      <c r="AD2668">
        <f>IF(h!$A2091=AD$1,1,0)</f>
        <v>0</v>
      </c>
      <c r="AE2668">
        <f>IF(h!$A2091=AE$1,1,0)</f>
        <v>0</v>
      </c>
      <c r="AF2668">
        <f t="shared" si="428"/>
        <v>0</v>
      </c>
      <c r="AG2668">
        <f t="shared" si="428"/>
        <v>0</v>
      </c>
      <c r="AH2668">
        <f t="shared" si="428"/>
        <v>0</v>
      </c>
      <c r="AI2668">
        <f>IF(h!$A2091=AI$1,1,0)</f>
        <v>0</v>
      </c>
      <c r="AJ2668" t="str">
        <f t="shared" si="425"/>
        <v>Valid</v>
      </c>
      <c r="AK2668" t="str">
        <f t="shared" si="426"/>
        <v>Operation Department</v>
      </c>
    </row>
    <row r="2669" spans="1:37" x14ac:dyDescent="0.3">
      <c r="A2669">
        <v>227831</v>
      </c>
      <c r="B2669" s="2">
        <v>41786.365555555552</v>
      </c>
      <c r="C2669">
        <v>47435</v>
      </c>
      <c r="D2669" t="s">
        <v>38</v>
      </c>
      <c r="E2669">
        <f>IF(Sheet4!D5856="Hired",1,0)</f>
        <v>1</v>
      </c>
      <c r="F2669" t="str">
        <f t="shared" si="420"/>
        <v>Hired</v>
      </c>
      <c r="G2669" t="str">
        <f t="shared" si="421"/>
        <v>Valid</v>
      </c>
      <c r="I2669">
        <f>IF(Sheet4!$A5856=I$1,1,0)</f>
        <v>0</v>
      </c>
      <c r="J2669">
        <f>IF(Sheet4!$A5856=J$1,1,0)</f>
        <v>1</v>
      </c>
      <c r="K2669" t="str">
        <f t="shared" si="422"/>
        <v>Valid</v>
      </c>
      <c r="L2669" t="str">
        <f t="shared" si="423"/>
        <v>Female</v>
      </c>
      <c r="M2669">
        <f>IF(Sheet4!$C5856=M$1,1,0)</f>
        <v>0</v>
      </c>
      <c r="N2669">
        <f>IF(Sheet4!$C5856=N$1,1,0)</f>
        <v>0</v>
      </c>
      <c r="O2669">
        <f>IF(Sheet4!$C5856=O$1,1,0)</f>
        <v>0</v>
      </c>
      <c r="P2669">
        <f>IF(Sheet4!$C5856=P$1,1,0)</f>
        <v>0</v>
      </c>
      <c r="Q2669">
        <f>IF(Sheet4!$C5856=Q$1,1,0)</f>
        <v>0</v>
      </c>
      <c r="R2669">
        <f>IF(Sheet4!$C5856=R$1,1,0)</f>
        <v>0</v>
      </c>
      <c r="S2669">
        <f>IF(Sheet4!$C5856=S$1,1,0)</f>
        <v>1</v>
      </c>
      <c r="T2669">
        <f>IF(Sheet4!$C5856=T$1,1,0)</f>
        <v>0</v>
      </c>
      <c r="U2669">
        <f>IF(Sheet4!$C5856=U$1,1,0)</f>
        <v>0</v>
      </c>
      <c r="V2669">
        <f>IF(Sheet4!$C5856=V$1,1,0)</f>
        <v>0</v>
      </c>
      <c r="W2669">
        <f>IF(Sheet4!$C5856=W$1,1,0)</f>
        <v>0</v>
      </c>
      <c r="X2669">
        <f>IF(Sheet4!$C5856=X$1,1,0)</f>
        <v>0</v>
      </c>
      <c r="Y2669">
        <f>IF(Sheet4!$C5856=Y$1,1,0)</f>
        <v>0</v>
      </c>
      <c r="Z2669">
        <f>IF(Sheet4!$C5856=Z$1,1,0)</f>
        <v>0</v>
      </c>
      <c r="AA2669" t="str">
        <f t="shared" si="424"/>
        <v>Valid</v>
      </c>
      <c r="AB2669">
        <f>IF(h!$A5856=AB$1,1,0)</f>
        <v>0</v>
      </c>
      <c r="AC2669">
        <f>IF(h!$A5856=AC$1,1,0)</f>
        <v>1</v>
      </c>
      <c r="AD2669">
        <f>IF(h!$A5856=AD$1,1,0)</f>
        <v>0</v>
      </c>
      <c r="AE2669">
        <f>IF(h!$A5856=AE$1,1,0)</f>
        <v>0</v>
      </c>
      <c r="AF2669">
        <f t="shared" si="428"/>
        <v>0</v>
      </c>
      <c r="AG2669">
        <f t="shared" si="428"/>
        <v>0</v>
      </c>
      <c r="AH2669">
        <f t="shared" si="428"/>
        <v>0</v>
      </c>
      <c r="AI2669">
        <f>IF(h!$A5856=AI$1,1,0)</f>
        <v>0</v>
      </c>
      <c r="AJ2669" t="str">
        <f t="shared" si="425"/>
        <v>Valid</v>
      </c>
      <c r="AK2669" t="str">
        <f t="shared" si="426"/>
        <v>Operation Department</v>
      </c>
    </row>
    <row r="2670" spans="1:37" x14ac:dyDescent="0.3">
      <c r="A2670">
        <v>507036</v>
      </c>
      <c r="B2670" s="2">
        <v>41865.66070601852</v>
      </c>
      <c r="C2670">
        <v>47444</v>
      </c>
      <c r="D2670" t="s">
        <v>38</v>
      </c>
      <c r="E2670">
        <f>IF(Sheet4!D3203="Hired",1,0)</f>
        <v>1</v>
      </c>
      <c r="F2670" t="str">
        <f t="shared" si="420"/>
        <v>Hired</v>
      </c>
      <c r="G2670" t="str">
        <f t="shared" si="421"/>
        <v>Valid</v>
      </c>
      <c r="I2670">
        <f>IF(Sheet4!$A3203=I$1,1,0)</f>
        <v>0</v>
      </c>
      <c r="J2670">
        <f>IF(Sheet4!$A3203=J$1,1,0)</f>
        <v>1</v>
      </c>
      <c r="K2670" t="str">
        <f t="shared" si="422"/>
        <v>Valid</v>
      </c>
      <c r="L2670" t="str">
        <f t="shared" si="423"/>
        <v>Female</v>
      </c>
      <c r="M2670">
        <f>IF(Sheet4!$C3203=M$1,1,0)</f>
        <v>0</v>
      </c>
      <c r="N2670">
        <f>IF(Sheet4!$C3203=N$1,1,0)</f>
        <v>0</v>
      </c>
      <c r="O2670">
        <f>IF(Sheet4!$C3203=O$1,1,0)</f>
        <v>0</v>
      </c>
      <c r="P2670">
        <f>IF(Sheet4!$C3203=P$1,1,0)</f>
        <v>0</v>
      </c>
      <c r="Q2670">
        <f>IF(Sheet4!$C3203=Q$1,1,0)</f>
        <v>0</v>
      </c>
      <c r="R2670">
        <f>IF(Sheet4!$C3203=R$1,1,0)</f>
        <v>0</v>
      </c>
      <c r="S2670">
        <f>IF(Sheet4!$C3203=S$1,1,0)</f>
        <v>0</v>
      </c>
      <c r="T2670">
        <f>IF(Sheet4!$C3203=T$1,1,0)</f>
        <v>0</v>
      </c>
      <c r="U2670">
        <f>IF(Sheet4!$C3203=U$1,1,0)</f>
        <v>0</v>
      </c>
      <c r="V2670">
        <f>IF(Sheet4!$C3203=V$1,1,0)</f>
        <v>0</v>
      </c>
      <c r="W2670">
        <f>IF(Sheet4!$C3203=W$1,1,0)</f>
        <v>0</v>
      </c>
      <c r="X2670">
        <f>IF(Sheet4!$C3203=X$1,1,0)</f>
        <v>0</v>
      </c>
      <c r="Y2670">
        <f>IF(Sheet4!$C3203=Y$1,1,0)</f>
        <v>1</v>
      </c>
      <c r="Z2670">
        <f>IF(Sheet4!$C3203=Z$1,1,0)</f>
        <v>0</v>
      </c>
      <c r="AA2670" t="str">
        <f t="shared" si="424"/>
        <v>Valid</v>
      </c>
      <c r="AB2670">
        <f>IF(h!$A3203=AB$1,1,0)</f>
        <v>0</v>
      </c>
      <c r="AC2670">
        <f>IF(h!$A3203=AC$1,1,0)</f>
        <v>0</v>
      </c>
      <c r="AD2670">
        <f>IF(h!$A3203=AD$1,1,0)</f>
        <v>1</v>
      </c>
      <c r="AE2670">
        <f>IF(h!$A3203=AE$1,1,0)</f>
        <v>0</v>
      </c>
      <c r="AF2670">
        <f t="shared" si="428"/>
        <v>0</v>
      </c>
      <c r="AG2670">
        <f t="shared" si="428"/>
        <v>0</v>
      </c>
      <c r="AH2670">
        <f t="shared" si="428"/>
        <v>0</v>
      </c>
      <c r="AI2670">
        <f>IF(h!$A3203=AI$1,1,0)</f>
        <v>0</v>
      </c>
      <c r="AJ2670" t="str">
        <f t="shared" si="425"/>
        <v>Valid</v>
      </c>
      <c r="AK2670" t="str">
        <f t="shared" si="426"/>
        <v>Sales Department</v>
      </c>
    </row>
    <row r="2671" spans="1:37" x14ac:dyDescent="0.3">
      <c r="A2671">
        <v>556271</v>
      </c>
      <c r="B2671" s="2">
        <v>41814.518020833333</v>
      </c>
      <c r="C2671">
        <v>47449</v>
      </c>
      <c r="D2671" t="s">
        <v>38</v>
      </c>
      <c r="E2671">
        <f>IF(Sheet4!D4507="Hired",1,0)</f>
        <v>1</v>
      </c>
      <c r="F2671" t="str">
        <f t="shared" si="420"/>
        <v>Hired</v>
      </c>
      <c r="G2671" t="str">
        <f t="shared" si="421"/>
        <v>Valid</v>
      </c>
      <c r="I2671">
        <f>IF(Sheet4!$A4507=I$1,1,0)</f>
        <v>1</v>
      </c>
      <c r="J2671">
        <f>IF(Sheet4!$A4507=J$1,1,0)</f>
        <v>0</v>
      </c>
      <c r="K2671" t="str">
        <f t="shared" si="422"/>
        <v>Valid</v>
      </c>
      <c r="L2671" t="str">
        <f t="shared" si="423"/>
        <v>Male</v>
      </c>
      <c r="M2671">
        <f>IF(Sheet4!$C4507=M$1,1,0)</f>
        <v>0</v>
      </c>
      <c r="N2671">
        <f>IF(Sheet4!$C4507=N$1,1,0)</f>
        <v>0</v>
      </c>
      <c r="O2671">
        <f>IF(Sheet4!$C4507=O$1,1,0)</f>
        <v>0</v>
      </c>
      <c r="P2671">
        <f>IF(Sheet4!$C4507=P$1,1,0)</f>
        <v>0</v>
      </c>
      <c r="Q2671">
        <f>IF(Sheet4!$C4507=Q$1,1,0)</f>
        <v>0</v>
      </c>
      <c r="R2671">
        <f>IF(Sheet4!$C4507=R$1,1,0)</f>
        <v>0</v>
      </c>
      <c r="S2671">
        <f>IF(Sheet4!$C4507=S$1,1,0)</f>
        <v>0</v>
      </c>
      <c r="T2671">
        <f>IF(Sheet4!$C4507=T$1,1,0)</f>
        <v>0</v>
      </c>
      <c r="U2671">
        <f>IF(Sheet4!$C4507=U$1,1,0)</f>
        <v>1</v>
      </c>
      <c r="V2671">
        <f>IF(Sheet4!$C4507=V$1,1,0)</f>
        <v>0</v>
      </c>
      <c r="W2671">
        <f>IF(Sheet4!$C4507=W$1,1,0)</f>
        <v>0</v>
      </c>
      <c r="X2671">
        <f>IF(Sheet4!$C4507=X$1,1,0)</f>
        <v>0</v>
      </c>
      <c r="Y2671">
        <f>IF(Sheet4!$C4507=Y$1,1,0)</f>
        <v>0</v>
      </c>
      <c r="Z2671">
        <f>IF(Sheet4!$C4507=Z$1,1,0)</f>
        <v>0</v>
      </c>
      <c r="AA2671" t="str">
        <f t="shared" si="424"/>
        <v>Valid</v>
      </c>
      <c r="AB2671">
        <f>IF(h!$A4507=AB$1,1,0)</f>
        <v>1</v>
      </c>
      <c r="AC2671">
        <f>IF(h!$A4507=AC$1,1,0)</f>
        <v>0</v>
      </c>
      <c r="AD2671">
        <f>IF(h!$A4507=AD$1,1,0)</f>
        <v>0</v>
      </c>
      <c r="AE2671">
        <f>IF(h!$A4507=AE$1,1,0)</f>
        <v>0</v>
      </c>
      <c r="AF2671">
        <f t="shared" si="428"/>
        <v>0</v>
      </c>
      <c r="AG2671">
        <f t="shared" si="428"/>
        <v>0</v>
      </c>
      <c r="AH2671">
        <f t="shared" si="428"/>
        <v>0</v>
      </c>
      <c r="AI2671">
        <f>IF(h!$A4507=AI$1,1,0)</f>
        <v>0</v>
      </c>
      <c r="AJ2671" t="str">
        <f t="shared" si="425"/>
        <v>Valid</v>
      </c>
      <c r="AK2671" t="str">
        <f t="shared" si="426"/>
        <v>Service Department</v>
      </c>
    </row>
    <row r="2672" spans="1:37" hidden="1" x14ac:dyDescent="0.3">
      <c r="A2672">
        <v>492572</v>
      </c>
      <c r="B2672" s="2">
        <v>41856.273923611108</v>
      </c>
      <c r="C2672">
        <v>47467</v>
      </c>
      <c r="D2672" t="s">
        <v>38</v>
      </c>
      <c r="E2672">
        <f>IF(Sheet4!D3411="Hired",1,0)</f>
        <v>0</v>
      </c>
      <c r="F2672" t="str">
        <f t="shared" si="420"/>
        <v>Rejected</v>
      </c>
      <c r="G2672" t="str">
        <f t="shared" si="421"/>
        <v>Valid</v>
      </c>
      <c r="I2672">
        <f>IF(Sheet4!$A3411=I$1,1,0)</f>
        <v>0</v>
      </c>
      <c r="J2672">
        <f>IF(Sheet4!$A3411=J$1,1,0)</f>
        <v>1</v>
      </c>
      <c r="K2672" t="str">
        <f t="shared" si="422"/>
        <v>Valid</v>
      </c>
      <c r="L2672" t="str">
        <f t="shared" si="423"/>
        <v>Female</v>
      </c>
      <c r="M2672">
        <f>IF(Sheet4!$C3411=M$1,1,0)</f>
        <v>0</v>
      </c>
      <c r="N2672">
        <f>IF(Sheet4!$C3411=N$1,1,0)</f>
        <v>0</v>
      </c>
      <c r="O2672">
        <f>IF(Sheet4!$C3411=O$1,1,0)</f>
        <v>0</v>
      </c>
      <c r="P2672">
        <f>IF(Sheet4!$C3411=P$1,1,0)</f>
        <v>0</v>
      </c>
      <c r="Q2672">
        <f>IF(Sheet4!$C3411=Q$1,1,0)</f>
        <v>0</v>
      </c>
      <c r="R2672">
        <f>IF(Sheet4!$C3411=R$1,1,0)</f>
        <v>0</v>
      </c>
      <c r="S2672">
        <f>IF(Sheet4!$C3411=S$1,1,0)</f>
        <v>0</v>
      </c>
      <c r="T2672">
        <f>IF(Sheet4!$C3411=T$1,1,0)</f>
        <v>0</v>
      </c>
      <c r="U2672">
        <f>IF(Sheet4!$C3411=U$1,1,0)</f>
        <v>0</v>
      </c>
      <c r="V2672">
        <f>IF(Sheet4!$C3411=V$1,1,0)</f>
        <v>0</v>
      </c>
      <c r="W2672">
        <f>IF(Sheet4!$C3411=W$1,1,0)</f>
        <v>0</v>
      </c>
      <c r="X2672">
        <f>IF(Sheet4!$C3411=X$1,1,0)</f>
        <v>0</v>
      </c>
      <c r="Y2672">
        <f>IF(Sheet4!$C3411=Y$1,1,0)</f>
        <v>1</v>
      </c>
      <c r="Z2672">
        <f>IF(Sheet4!$C3411=Z$1,1,0)</f>
        <v>0</v>
      </c>
      <c r="AA2672" t="str">
        <f t="shared" si="424"/>
        <v>Valid</v>
      </c>
      <c r="AB2672">
        <f>IF(h!$A3411=AB$1,1,0)</f>
        <v>0</v>
      </c>
      <c r="AC2672">
        <f>IF(h!$A3411=AC$1,1,0)</f>
        <v>1</v>
      </c>
      <c r="AD2672">
        <f>IF(h!$A3411=AD$1,1,0)</f>
        <v>0</v>
      </c>
      <c r="AE2672">
        <f>IF(h!$A3411=AE$1,1,0)</f>
        <v>0</v>
      </c>
      <c r="AF2672">
        <f t="shared" si="428"/>
        <v>0</v>
      </c>
      <c r="AG2672">
        <f t="shared" si="428"/>
        <v>0</v>
      </c>
      <c r="AH2672">
        <f t="shared" si="428"/>
        <v>0</v>
      </c>
      <c r="AI2672">
        <f>IF(h!$A3411=AI$1,1,0)</f>
        <v>0</v>
      </c>
      <c r="AJ2672" t="str">
        <f t="shared" si="425"/>
        <v>Valid</v>
      </c>
      <c r="AK2672" t="str">
        <f t="shared" si="426"/>
        <v>Operation Department</v>
      </c>
    </row>
    <row r="2673" spans="1:37" x14ac:dyDescent="0.3">
      <c r="A2673">
        <v>378816</v>
      </c>
      <c r="B2673" s="2">
        <v>41837.57130787037</v>
      </c>
      <c r="C2673">
        <v>47469</v>
      </c>
      <c r="D2673" t="s">
        <v>38</v>
      </c>
      <c r="E2673">
        <f>IF(Sheet4!D2510="Hired",1,0)</f>
        <v>1</v>
      </c>
      <c r="F2673" t="str">
        <f t="shared" si="420"/>
        <v>Hired</v>
      </c>
      <c r="G2673" t="str">
        <f t="shared" si="421"/>
        <v>Valid</v>
      </c>
      <c r="I2673">
        <f>IF(Sheet4!$A2510=I$1,1,0)</f>
        <v>1</v>
      </c>
      <c r="J2673">
        <f>IF(Sheet4!$A2510=J$1,1,0)</f>
        <v>0</v>
      </c>
      <c r="K2673" t="str">
        <f t="shared" si="422"/>
        <v>Valid</v>
      </c>
      <c r="L2673" t="str">
        <f t="shared" si="423"/>
        <v>Male</v>
      </c>
      <c r="M2673">
        <f>IF(Sheet4!$C2510=M$1,1,0)</f>
        <v>0</v>
      </c>
      <c r="N2673">
        <f>IF(Sheet4!$C2510=N$1,1,0)</f>
        <v>0</v>
      </c>
      <c r="O2673">
        <f>IF(Sheet4!$C2510=O$1,1,0)</f>
        <v>0</v>
      </c>
      <c r="P2673">
        <f>IF(Sheet4!$C2510=P$1,1,0)</f>
        <v>0</v>
      </c>
      <c r="Q2673">
        <f>IF(Sheet4!$C2510=Q$1,1,0)</f>
        <v>0</v>
      </c>
      <c r="R2673">
        <f>IF(Sheet4!$C2510=R$1,1,0)</f>
        <v>1</v>
      </c>
      <c r="S2673">
        <f>IF(Sheet4!$C2510=S$1,1,0)</f>
        <v>0</v>
      </c>
      <c r="T2673">
        <f>IF(Sheet4!$C2510=T$1,1,0)</f>
        <v>0</v>
      </c>
      <c r="U2673">
        <f>IF(Sheet4!$C2510=U$1,1,0)</f>
        <v>0</v>
      </c>
      <c r="V2673">
        <f>IF(Sheet4!$C2510=V$1,1,0)</f>
        <v>0</v>
      </c>
      <c r="W2673">
        <f>IF(Sheet4!$C2510=W$1,1,0)</f>
        <v>0</v>
      </c>
      <c r="X2673">
        <f>IF(Sheet4!$C2510=X$1,1,0)</f>
        <v>0</v>
      </c>
      <c r="Y2673">
        <f>IF(Sheet4!$C2510=Y$1,1,0)</f>
        <v>0</v>
      </c>
      <c r="Z2673">
        <f>IF(Sheet4!$C2510=Z$1,1,0)</f>
        <v>0</v>
      </c>
      <c r="AA2673" t="str">
        <f t="shared" si="424"/>
        <v>Valid</v>
      </c>
      <c r="AB2673">
        <f>IF(h!$A2510=AB$1,1,0)</f>
        <v>0</v>
      </c>
      <c r="AC2673">
        <f>IF(h!$A2510=AC$1,1,0)</f>
        <v>1</v>
      </c>
      <c r="AD2673">
        <f>IF(h!$A2510=AD$1,1,0)</f>
        <v>0</v>
      </c>
      <c r="AE2673">
        <f>IF(h!$A2510=AE$1,1,0)</f>
        <v>0</v>
      </c>
      <c r="AF2673">
        <f t="shared" si="428"/>
        <v>0</v>
      </c>
      <c r="AG2673">
        <f t="shared" si="428"/>
        <v>0</v>
      </c>
      <c r="AH2673">
        <f t="shared" si="428"/>
        <v>0</v>
      </c>
      <c r="AI2673">
        <f>IF(h!$A2510=AI$1,1,0)</f>
        <v>0</v>
      </c>
      <c r="AJ2673" t="str">
        <f t="shared" si="425"/>
        <v>Valid</v>
      </c>
      <c r="AK2673" t="str">
        <f t="shared" si="426"/>
        <v>Operation Department</v>
      </c>
    </row>
    <row r="2674" spans="1:37" hidden="1" x14ac:dyDescent="0.3">
      <c r="A2674">
        <v>754473</v>
      </c>
      <c r="B2674" s="2">
        <v>41786.803993055553</v>
      </c>
      <c r="C2674">
        <v>47499</v>
      </c>
      <c r="D2674" t="s">
        <v>38</v>
      </c>
      <c r="E2674">
        <f>IF(Sheet4!D6299="Hired",1,0)</f>
        <v>0</v>
      </c>
      <c r="F2674" t="str">
        <f t="shared" si="420"/>
        <v>Rejected</v>
      </c>
      <c r="G2674" t="str">
        <f t="shared" si="421"/>
        <v>Valid</v>
      </c>
      <c r="I2674">
        <f>IF(Sheet4!$A6299=I$1,1,0)</f>
        <v>1</v>
      </c>
      <c r="J2674">
        <f>IF(Sheet4!$A6299=J$1,1,0)</f>
        <v>0</v>
      </c>
      <c r="K2674" t="str">
        <f t="shared" si="422"/>
        <v>Valid</v>
      </c>
      <c r="L2674" t="str">
        <f t="shared" si="423"/>
        <v>Male</v>
      </c>
      <c r="M2674">
        <f>IF(Sheet4!$C6299=M$1,1,0)</f>
        <v>0</v>
      </c>
      <c r="N2674">
        <f>IF(Sheet4!$C6299=N$1,1,0)</f>
        <v>0</v>
      </c>
      <c r="O2674">
        <f>IF(Sheet4!$C6299=O$1,1,0)</f>
        <v>0</v>
      </c>
      <c r="P2674">
        <f>IF(Sheet4!$C6299=P$1,1,0)</f>
        <v>0</v>
      </c>
      <c r="Q2674">
        <f>IF(Sheet4!$C6299=Q$1,1,0)</f>
        <v>0</v>
      </c>
      <c r="R2674">
        <f>IF(Sheet4!$C6299=R$1,1,0)</f>
        <v>0</v>
      </c>
      <c r="S2674">
        <f>IF(Sheet4!$C6299=S$1,1,0)</f>
        <v>0</v>
      </c>
      <c r="T2674">
        <f>IF(Sheet4!$C6299=T$1,1,0)</f>
        <v>0</v>
      </c>
      <c r="U2674">
        <f>IF(Sheet4!$C6299=U$1,1,0)</f>
        <v>0</v>
      </c>
      <c r="V2674">
        <f>IF(Sheet4!$C6299=V$1,1,0)</f>
        <v>0</v>
      </c>
      <c r="W2674">
        <f>IF(Sheet4!$C6299=W$1,1,0)</f>
        <v>0</v>
      </c>
      <c r="X2674">
        <f>IF(Sheet4!$C6299=X$1,1,0)</f>
        <v>0</v>
      </c>
      <c r="Y2674">
        <f>IF(Sheet4!$C6299=Y$1,1,0)</f>
        <v>1</v>
      </c>
      <c r="Z2674">
        <f>IF(Sheet4!$C6299=Z$1,1,0)</f>
        <v>0</v>
      </c>
      <c r="AA2674" t="str">
        <f t="shared" si="424"/>
        <v>Valid</v>
      </c>
      <c r="AB2674">
        <f>IF(h!$A6299=AB$1,1,0)</f>
        <v>1</v>
      </c>
      <c r="AC2674">
        <f>IF(h!$A6299=AC$1,1,0)</f>
        <v>0</v>
      </c>
      <c r="AD2674">
        <f>IF(h!$A6299=AD$1,1,0)</f>
        <v>0</v>
      </c>
      <c r="AE2674">
        <f>IF(h!$A6299=AE$1,1,0)</f>
        <v>0</v>
      </c>
      <c r="AF2674">
        <f t="shared" si="428"/>
        <v>0</v>
      </c>
      <c r="AG2674">
        <f t="shared" si="428"/>
        <v>0</v>
      </c>
      <c r="AH2674">
        <f t="shared" si="428"/>
        <v>0</v>
      </c>
      <c r="AI2674">
        <f>IF(h!$A6299=AI$1,1,0)</f>
        <v>0</v>
      </c>
      <c r="AJ2674" t="str">
        <f t="shared" si="425"/>
        <v>Valid</v>
      </c>
      <c r="AK2674" t="str">
        <f t="shared" si="426"/>
        <v>Service Department</v>
      </c>
    </row>
    <row r="2675" spans="1:37" x14ac:dyDescent="0.3">
      <c r="A2675">
        <v>132806</v>
      </c>
      <c r="B2675" s="2">
        <v>41789.761504629627</v>
      </c>
      <c r="C2675">
        <v>47505</v>
      </c>
      <c r="D2675" t="s">
        <v>38</v>
      </c>
      <c r="E2675">
        <f>IF(Sheet4!D4570="Hired",1,0)</f>
        <v>1</v>
      </c>
      <c r="F2675" t="str">
        <f t="shared" si="420"/>
        <v>Hired</v>
      </c>
      <c r="G2675" t="str">
        <f t="shared" si="421"/>
        <v>Valid</v>
      </c>
      <c r="I2675">
        <f>IF(Sheet4!$A4570=I$1,1,0)</f>
        <v>0</v>
      </c>
      <c r="J2675">
        <f>IF(Sheet4!$A4570=J$1,1,0)</f>
        <v>1</v>
      </c>
      <c r="K2675" t="str">
        <f t="shared" si="422"/>
        <v>Valid</v>
      </c>
      <c r="L2675" t="str">
        <f t="shared" si="423"/>
        <v>Female</v>
      </c>
      <c r="M2675">
        <f>IF(Sheet4!$C4570=M$1,1,0)</f>
        <v>0</v>
      </c>
      <c r="N2675">
        <f>IF(Sheet4!$C4570=N$1,1,0)</f>
        <v>0</v>
      </c>
      <c r="O2675">
        <f>IF(Sheet4!$C4570=O$1,1,0)</f>
        <v>0</v>
      </c>
      <c r="P2675">
        <f>IF(Sheet4!$C4570=P$1,1,0)</f>
        <v>0</v>
      </c>
      <c r="Q2675">
        <f>IF(Sheet4!$C4570=Q$1,1,0)</f>
        <v>0</v>
      </c>
      <c r="R2675">
        <f>IF(Sheet4!$C4570=R$1,1,0)</f>
        <v>0</v>
      </c>
      <c r="S2675">
        <f>IF(Sheet4!$C4570=S$1,1,0)</f>
        <v>0</v>
      </c>
      <c r="T2675">
        <f>IF(Sheet4!$C4570=T$1,1,0)</f>
        <v>0</v>
      </c>
      <c r="U2675">
        <f>IF(Sheet4!$C4570=U$1,1,0)</f>
        <v>0</v>
      </c>
      <c r="V2675">
        <f>IF(Sheet4!$C4570=V$1,1,0)</f>
        <v>0</v>
      </c>
      <c r="W2675">
        <f>IF(Sheet4!$C4570=W$1,1,0)</f>
        <v>0</v>
      </c>
      <c r="X2675">
        <f>IF(Sheet4!$C4570=X$1,1,0)</f>
        <v>0</v>
      </c>
      <c r="Y2675">
        <f>IF(Sheet4!$C4570=Y$1,1,0)</f>
        <v>1</v>
      </c>
      <c r="Z2675">
        <f>IF(Sheet4!$C4570=Z$1,1,0)</f>
        <v>0</v>
      </c>
      <c r="AA2675" t="str">
        <f t="shared" si="424"/>
        <v>Valid</v>
      </c>
      <c r="AB2675">
        <f>IF(h!$A4570=AB$1,1,0)</f>
        <v>0</v>
      </c>
      <c r="AC2675">
        <f>IF(h!$A4570=AC$1,1,0)</f>
        <v>1</v>
      </c>
      <c r="AD2675">
        <f>IF(h!$A4570=AD$1,1,0)</f>
        <v>0</v>
      </c>
      <c r="AE2675">
        <f>IF(h!$A4570=AE$1,1,0)</f>
        <v>0</v>
      </c>
      <c r="AF2675">
        <f t="shared" si="428"/>
        <v>0</v>
      </c>
      <c r="AG2675">
        <f t="shared" si="428"/>
        <v>0</v>
      </c>
      <c r="AH2675">
        <f t="shared" si="428"/>
        <v>0</v>
      </c>
      <c r="AI2675">
        <f>IF(h!$A4570=AI$1,1,0)</f>
        <v>0</v>
      </c>
      <c r="AJ2675" t="str">
        <f t="shared" si="425"/>
        <v>Valid</v>
      </c>
      <c r="AK2675" t="str">
        <f t="shared" si="426"/>
        <v>Operation Department</v>
      </c>
    </row>
    <row r="2676" spans="1:37" x14ac:dyDescent="0.3">
      <c r="A2676">
        <v>872898</v>
      </c>
      <c r="B2676" s="2">
        <v>41828.468078703707</v>
      </c>
      <c r="C2676">
        <v>47520</v>
      </c>
      <c r="D2676" t="s">
        <v>38</v>
      </c>
      <c r="E2676">
        <f>IF(Sheet4!D5063="Hired",1,0)</f>
        <v>1</v>
      </c>
      <c r="F2676" t="str">
        <f t="shared" si="420"/>
        <v>Hired</v>
      </c>
      <c r="G2676" t="str">
        <f t="shared" si="421"/>
        <v>Valid</v>
      </c>
      <c r="I2676">
        <f>IF(Sheet4!$A5063=I$1,1,0)</f>
        <v>0</v>
      </c>
      <c r="J2676">
        <f>IF(Sheet4!$A5063=J$1,1,0)</f>
        <v>1</v>
      </c>
      <c r="K2676" t="str">
        <f t="shared" si="422"/>
        <v>Valid</v>
      </c>
      <c r="L2676" t="str">
        <f t="shared" si="423"/>
        <v>Female</v>
      </c>
      <c r="M2676">
        <f>IF(Sheet4!$C5063=M$1,1,0)</f>
        <v>0</v>
      </c>
      <c r="N2676">
        <f>IF(Sheet4!$C5063=N$1,1,0)</f>
        <v>0</v>
      </c>
      <c r="O2676">
        <f>IF(Sheet4!$C5063=O$1,1,0)</f>
        <v>0</v>
      </c>
      <c r="P2676">
        <f>IF(Sheet4!$C5063=P$1,1,0)</f>
        <v>0</v>
      </c>
      <c r="Q2676">
        <f>IF(Sheet4!$C5063=Q$1,1,0)</f>
        <v>0</v>
      </c>
      <c r="R2676">
        <f>IF(Sheet4!$C5063=R$1,1,0)</f>
        <v>0</v>
      </c>
      <c r="S2676">
        <f>IF(Sheet4!$C5063=S$1,1,0)</f>
        <v>0</v>
      </c>
      <c r="T2676">
        <f>IF(Sheet4!$C5063=T$1,1,0)</f>
        <v>0</v>
      </c>
      <c r="U2676">
        <f>IF(Sheet4!$C5063=U$1,1,0)</f>
        <v>0</v>
      </c>
      <c r="V2676">
        <f>IF(Sheet4!$C5063=V$1,1,0)</f>
        <v>0</v>
      </c>
      <c r="W2676">
        <f>IF(Sheet4!$C5063=W$1,1,0)</f>
        <v>0</v>
      </c>
      <c r="X2676">
        <f>IF(Sheet4!$C5063=X$1,1,0)</f>
        <v>0</v>
      </c>
      <c r="Y2676">
        <f>IF(Sheet4!$C5063=Y$1,1,0)</f>
        <v>1</v>
      </c>
      <c r="Z2676">
        <f>IF(Sheet4!$C5063=Z$1,1,0)</f>
        <v>0</v>
      </c>
      <c r="AA2676" t="str">
        <f t="shared" si="424"/>
        <v>Valid</v>
      </c>
      <c r="AB2676">
        <f>IF(h!$A5063=AB$1,1,0)</f>
        <v>0</v>
      </c>
      <c r="AC2676">
        <f>IF(h!$A5063=AC$1,1,0)</f>
        <v>0</v>
      </c>
      <c r="AD2676">
        <f>IF(h!$A5063=AD$1,1,0)</f>
        <v>0</v>
      </c>
      <c r="AE2676">
        <f>IF(h!$A5063=AE$1,1,0)</f>
        <v>1</v>
      </c>
      <c r="AF2676">
        <f t="shared" si="428"/>
        <v>0</v>
      </c>
      <c r="AG2676">
        <f t="shared" si="428"/>
        <v>0</v>
      </c>
      <c r="AH2676">
        <f t="shared" si="428"/>
        <v>0</v>
      </c>
      <c r="AI2676">
        <f>IF(h!$A5063=AI$1,1,0)</f>
        <v>0</v>
      </c>
      <c r="AJ2676" t="str">
        <f t="shared" si="425"/>
        <v>Valid</v>
      </c>
      <c r="AK2676" t="str">
        <f t="shared" si="426"/>
        <v>Finance Department</v>
      </c>
    </row>
    <row r="2677" spans="1:37" x14ac:dyDescent="0.3">
      <c r="A2677">
        <v>665191</v>
      </c>
      <c r="B2677" s="2">
        <v>41775.316203703704</v>
      </c>
      <c r="C2677">
        <v>47531</v>
      </c>
      <c r="D2677" t="s">
        <v>38</v>
      </c>
      <c r="E2677">
        <f>IF(Sheet4!D3938="Hired",1,0)</f>
        <v>1</v>
      </c>
      <c r="F2677" t="str">
        <f t="shared" si="420"/>
        <v>Hired</v>
      </c>
      <c r="G2677" t="str">
        <f t="shared" si="421"/>
        <v>Valid</v>
      </c>
      <c r="I2677">
        <f>IF(Sheet4!$A3938=I$1,1,0)</f>
        <v>1</v>
      </c>
      <c r="J2677">
        <f>IF(Sheet4!$A3938=J$1,1,0)</f>
        <v>0</v>
      </c>
      <c r="K2677" t="str">
        <f t="shared" si="422"/>
        <v>Valid</v>
      </c>
      <c r="L2677" t="str">
        <f t="shared" si="423"/>
        <v>Male</v>
      </c>
      <c r="M2677">
        <f>IF(Sheet4!$C3938=M$1,1,0)</f>
        <v>0</v>
      </c>
      <c r="N2677">
        <f>IF(Sheet4!$C3938=N$1,1,0)</f>
        <v>0</v>
      </c>
      <c r="O2677">
        <f>IF(Sheet4!$C3938=O$1,1,0)</f>
        <v>0</v>
      </c>
      <c r="P2677">
        <f>IF(Sheet4!$C3938=P$1,1,0)</f>
        <v>1</v>
      </c>
      <c r="Q2677">
        <f>IF(Sheet4!$C3938=Q$1,1,0)</f>
        <v>0</v>
      </c>
      <c r="R2677">
        <f>IF(Sheet4!$C3938=R$1,1,0)</f>
        <v>0</v>
      </c>
      <c r="S2677">
        <f>IF(Sheet4!$C3938=S$1,1,0)</f>
        <v>0</v>
      </c>
      <c r="T2677">
        <f>IF(Sheet4!$C3938=T$1,1,0)</f>
        <v>0</v>
      </c>
      <c r="U2677">
        <f>IF(Sheet4!$C3938=U$1,1,0)</f>
        <v>0</v>
      </c>
      <c r="V2677">
        <f>IF(Sheet4!$C3938=V$1,1,0)</f>
        <v>0</v>
      </c>
      <c r="W2677">
        <f>IF(Sheet4!$C3938=W$1,1,0)</f>
        <v>0</v>
      </c>
      <c r="X2677">
        <f>IF(Sheet4!$C3938=X$1,1,0)</f>
        <v>0</v>
      </c>
      <c r="Y2677">
        <f>IF(Sheet4!$C3938=Y$1,1,0)</f>
        <v>0</v>
      </c>
      <c r="Z2677">
        <f>IF(Sheet4!$C3938=Z$1,1,0)</f>
        <v>0</v>
      </c>
      <c r="AA2677" t="str">
        <f t="shared" si="424"/>
        <v>Valid</v>
      </c>
      <c r="AB2677">
        <f>IF(h!$A3938=AB$1,1,0)</f>
        <v>0</v>
      </c>
      <c r="AC2677">
        <f>IF(h!$A3938=AC$1,1,0)</f>
        <v>1</v>
      </c>
      <c r="AD2677">
        <f>IF(h!$A3938=AD$1,1,0)</f>
        <v>0</v>
      </c>
      <c r="AE2677">
        <f>IF(h!$A3938=AE$1,1,0)</f>
        <v>0</v>
      </c>
      <c r="AF2677">
        <f t="shared" si="428"/>
        <v>0</v>
      </c>
      <c r="AG2677">
        <f t="shared" si="428"/>
        <v>0</v>
      </c>
      <c r="AH2677">
        <f t="shared" si="428"/>
        <v>0</v>
      </c>
      <c r="AI2677">
        <f>IF(h!$A3938=AI$1,1,0)</f>
        <v>0</v>
      </c>
      <c r="AJ2677" t="str">
        <f t="shared" si="425"/>
        <v>Valid</v>
      </c>
      <c r="AK2677" t="str">
        <f t="shared" si="426"/>
        <v>Operation Department</v>
      </c>
    </row>
    <row r="2678" spans="1:37" hidden="1" x14ac:dyDescent="0.3">
      <c r="A2678">
        <v>175109</v>
      </c>
      <c r="B2678" s="2">
        <v>41827.717303240737</v>
      </c>
      <c r="C2678">
        <v>47547</v>
      </c>
      <c r="D2678" t="s">
        <v>38</v>
      </c>
      <c r="E2678">
        <f>IF(Sheet4!D1440="Hired",1,0)</f>
        <v>0</v>
      </c>
      <c r="F2678" t="str">
        <f t="shared" si="420"/>
        <v>Rejected</v>
      </c>
      <c r="G2678" t="str">
        <f t="shared" si="421"/>
        <v>Valid</v>
      </c>
      <c r="I2678">
        <f>IF(Sheet4!$A1440=I$1,1,0)</f>
        <v>1</v>
      </c>
      <c r="J2678">
        <f>IF(Sheet4!$A1440=J$1,1,0)</f>
        <v>0</v>
      </c>
      <c r="K2678" t="str">
        <f t="shared" si="422"/>
        <v>Valid</v>
      </c>
      <c r="L2678" t="str">
        <f t="shared" si="423"/>
        <v>Male</v>
      </c>
      <c r="M2678">
        <f>IF(Sheet4!$C1440=M$1,1,0)</f>
        <v>0</v>
      </c>
      <c r="N2678">
        <f>IF(Sheet4!$C1440=N$1,1,0)</f>
        <v>0</v>
      </c>
      <c r="O2678">
        <f>IF(Sheet4!$C1440=O$1,1,0)</f>
        <v>0</v>
      </c>
      <c r="P2678">
        <f>IF(Sheet4!$C1440=P$1,1,0)</f>
        <v>0</v>
      </c>
      <c r="Q2678">
        <f>IF(Sheet4!$C1440=Q$1,1,0)</f>
        <v>0</v>
      </c>
      <c r="R2678">
        <f>IF(Sheet4!$C1440=R$1,1,0)</f>
        <v>0</v>
      </c>
      <c r="S2678">
        <f>IF(Sheet4!$C1440=S$1,1,0)</f>
        <v>0</v>
      </c>
      <c r="T2678">
        <f>IF(Sheet4!$C1440=T$1,1,0)</f>
        <v>0</v>
      </c>
      <c r="U2678">
        <f>IF(Sheet4!$C1440=U$1,1,0)</f>
        <v>0</v>
      </c>
      <c r="V2678">
        <f>IF(Sheet4!$C1440=V$1,1,0)</f>
        <v>0</v>
      </c>
      <c r="W2678">
        <f>IF(Sheet4!$C1440=W$1,1,0)</f>
        <v>0</v>
      </c>
      <c r="X2678">
        <f>IF(Sheet4!$C1440=X$1,1,0)</f>
        <v>1</v>
      </c>
      <c r="Y2678">
        <f>IF(Sheet4!$C1440=Y$1,1,0)</f>
        <v>0</v>
      </c>
      <c r="Z2678">
        <f>IF(Sheet4!$C1440=Z$1,1,0)</f>
        <v>0</v>
      </c>
      <c r="AA2678" t="str">
        <f t="shared" si="424"/>
        <v>Valid</v>
      </c>
      <c r="AB2678">
        <f>IF(h!$A1440=AB$1,1,0)</f>
        <v>1</v>
      </c>
      <c r="AC2678">
        <f>IF(h!$A1440=AC$1,1,0)</f>
        <v>0</v>
      </c>
      <c r="AD2678">
        <f>IF(h!$A1440=AD$1,1,0)</f>
        <v>0</v>
      </c>
      <c r="AE2678">
        <f>IF(h!$A1440=AE$1,1,0)</f>
        <v>0</v>
      </c>
      <c r="AF2678">
        <f t="shared" si="428"/>
        <v>0</v>
      </c>
      <c r="AG2678">
        <f t="shared" si="428"/>
        <v>0</v>
      </c>
      <c r="AH2678">
        <f t="shared" si="428"/>
        <v>0</v>
      </c>
      <c r="AI2678">
        <f>IF(h!$A1440=AI$1,1,0)</f>
        <v>0</v>
      </c>
      <c r="AJ2678" t="str">
        <f t="shared" si="425"/>
        <v>Valid</v>
      </c>
      <c r="AK2678" t="str">
        <f t="shared" si="426"/>
        <v>Service Department</v>
      </c>
    </row>
    <row r="2679" spans="1:37" x14ac:dyDescent="0.3">
      <c r="A2679">
        <v>26542</v>
      </c>
      <c r="B2679" s="2">
        <v>41771.663460648146</v>
      </c>
      <c r="C2679">
        <v>47561</v>
      </c>
      <c r="D2679" t="s">
        <v>38</v>
      </c>
      <c r="E2679">
        <f>IF(Sheet4!D3998="Hired",1,0)</f>
        <v>1</v>
      </c>
      <c r="F2679" t="str">
        <f t="shared" si="420"/>
        <v>Hired</v>
      </c>
      <c r="G2679" t="str">
        <f t="shared" si="421"/>
        <v>Valid</v>
      </c>
      <c r="I2679">
        <f>IF(Sheet4!$A3998=I$1,1,0)</f>
        <v>1</v>
      </c>
      <c r="J2679">
        <f>IF(Sheet4!$A3998=J$1,1,0)</f>
        <v>0</v>
      </c>
      <c r="K2679" t="str">
        <f t="shared" si="422"/>
        <v>Valid</v>
      </c>
      <c r="L2679" t="str">
        <f t="shared" si="423"/>
        <v>Male</v>
      </c>
      <c r="M2679">
        <f>IF(Sheet4!$C3998=M$1,1,0)</f>
        <v>0</v>
      </c>
      <c r="N2679">
        <f>IF(Sheet4!$C3998=N$1,1,0)</f>
        <v>0</v>
      </c>
      <c r="O2679">
        <f>IF(Sheet4!$C3998=O$1,1,0)</f>
        <v>0</v>
      </c>
      <c r="P2679">
        <f>IF(Sheet4!$C3998=P$1,1,0)</f>
        <v>0</v>
      </c>
      <c r="Q2679">
        <f>IF(Sheet4!$C3998=Q$1,1,0)</f>
        <v>0</v>
      </c>
      <c r="R2679">
        <f>IF(Sheet4!$C3998=R$1,1,0)</f>
        <v>0</v>
      </c>
      <c r="S2679">
        <f>IF(Sheet4!$C3998=S$1,1,0)</f>
        <v>0</v>
      </c>
      <c r="T2679">
        <f>IF(Sheet4!$C3998=T$1,1,0)</f>
        <v>0</v>
      </c>
      <c r="U2679">
        <f>IF(Sheet4!$C3998=U$1,1,0)</f>
        <v>0</v>
      </c>
      <c r="V2679">
        <f>IF(Sheet4!$C3998=V$1,1,0)</f>
        <v>0</v>
      </c>
      <c r="W2679">
        <f>IF(Sheet4!$C3998=W$1,1,0)</f>
        <v>0</v>
      </c>
      <c r="X2679">
        <f>IF(Sheet4!$C3998=X$1,1,0)</f>
        <v>0</v>
      </c>
      <c r="Y2679">
        <f>IF(Sheet4!$C3998=Y$1,1,0)</f>
        <v>1</v>
      </c>
      <c r="Z2679">
        <f>IF(Sheet4!$C3998=Z$1,1,0)</f>
        <v>0</v>
      </c>
      <c r="AA2679" t="str">
        <f t="shared" si="424"/>
        <v>Valid</v>
      </c>
      <c r="AB2679">
        <f>IF(h!$A3998=AB$1,1,0)</f>
        <v>1</v>
      </c>
      <c r="AC2679">
        <f>IF(h!$A3998=AC$1,1,0)</f>
        <v>0</v>
      </c>
      <c r="AD2679">
        <f>IF(h!$A3998=AD$1,1,0)</f>
        <v>0</v>
      </c>
      <c r="AE2679">
        <f>IF(h!$A3998=AE$1,1,0)</f>
        <v>0</v>
      </c>
      <c r="AF2679">
        <f t="shared" si="428"/>
        <v>0</v>
      </c>
      <c r="AG2679">
        <f t="shared" si="428"/>
        <v>0</v>
      </c>
      <c r="AH2679">
        <f t="shared" si="428"/>
        <v>0</v>
      </c>
      <c r="AI2679">
        <f>IF(h!$A3998=AI$1,1,0)</f>
        <v>0</v>
      </c>
      <c r="AJ2679" t="str">
        <f t="shared" si="425"/>
        <v>Valid</v>
      </c>
      <c r="AK2679" t="str">
        <f t="shared" si="426"/>
        <v>Service Department</v>
      </c>
    </row>
    <row r="2680" spans="1:37" hidden="1" x14ac:dyDescent="0.3">
      <c r="A2680">
        <v>817082</v>
      </c>
      <c r="B2680" s="2">
        <v>41794.555289351854</v>
      </c>
      <c r="C2680">
        <v>47617</v>
      </c>
      <c r="D2680" t="s">
        <v>38</v>
      </c>
      <c r="E2680">
        <f>IF(Sheet4!D327="Hired",1,0)</f>
        <v>0</v>
      </c>
      <c r="F2680" t="str">
        <f t="shared" si="420"/>
        <v>Rejected</v>
      </c>
      <c r="G2680" t="str">
        <f t="shared" si="421"/>
        <v>Valid</v>
      </c>
      <c r="I2680">
        <f>IF(Sheet4!$A327=I$1,1,0)</f>
        <v>0</v>
      </c>
      <c r="J2680">
        <f>IF(Sheet4!$A327=J$1,1,0)</f>
        <v>1</v>
      </c>
      <c r="K2680" t="str">
        <f t="shared" si="422"/>
        <v>Valid</v>
      </c>
      <c r="L2680" t="str">
        <f t="shared" si="423"/>
        <v>Female</v>
      </c>
      <c r="M2680">
        <f>IF(Sheet4!$C327=M$1,1,0)</f>
        <v>0</v>
      </c>
      <c r="N2680">
        <f>IF(Sheet4!$C327=N$1,1,0)</f>
        <v>0</v>
      </c>
      <c r="O2680">
        <f>IF(Sheet4!$C327=O$1,1,0)</f>
        <v>0</v>
      </c>
      <c r="P2680">
        <f>IF(Sheet4!$C327=P$1,1,0)</f>
        <v>1</v>
      </c>
      <c r="Q2680">
        <f>IF(Sheet4!$C327=Q$1,1,0)</f>
        <v>0</v>
      </c>
      <c r="R2680">
        <f>IF(Sheet4!$C327=R$1,1,0)</f>
        <v>0</v>
      </c>
      <c r="S2680">
        <f>IF(Sheet4!$C327=S$1,1,0)</f>
        <v>0</v>
      </c>
      <c r="T2680">
        <f>IF(Sheet4!$C327=T$1,1,0)</f>
        <v>0</v>
      </c>
      <c r="U2680">
        <f>IF(Sheet4!$C327=U$1,1,0)</f>
        <v>0</v>
      </c>
      <c r="V2680">
        <f>IF(Sheet4!$C327=V$1,1,0)</f>
        <v>0</v>
      </c>
      <c r="W2680">
        <f>IF(Sheet4!$C327=W$1,1,0)</f>
        <v>0</v>
      </c>
      <c r="X2680">
        <f>IF(Sheet4!$C327=X$1,1,0)</f>
        <v>0</v>
      </c>
      <c r="Y2680">
        <f>IF(Sheet4!$C327=Y$1,1,0)</f>
        <v>0</v>
      </c>
      <c r="Z2680">
        <f>IF(Sheet4!$C327=Z$1,1,0)</f>
        <v>0</v>
      </c>
      <c r="AA2680" t="str">
        <f t="shared" si="424"/>
        <v>Valid</v>
      </c>
      <c r="AB2680">
        <f>IF(h!$A327=AB$1,1,0)</f>
        <v>0</v>
      </c>
      <c r="AC2680">
        <f>IF(h!$A327=AC$1,1,0)</f>
        <v>1</v>
      </c>
      <c r="AD2680">
        <f>IF(h!$A327=AD$1,1,0)</f>
        <v>0</v>
      </c>
      <c r="AE2680">
        <f>IF(h!$A327=AE$1,1,0)</f>
        <v>0</v>
      </c>
      <c r="AF2680">
        <f t="shared" si="428"/>
        <v>0</v>
      </c>
      <c r="AG2680">
        <f t="shared" si="428"/>
        <v>0</v>
      </c>
      <c r="AH2680">
        <f t="shared" si="428"/>
        <v>0</v>
      </c>
      <c r="AI2680">
        <f>IF(h!$A327=AI$1,1,0)</f>
        <v>0</v>
      </c>
      <c r="AJ2680" t="str">
        <f t="shared" si="425"/>
        <v>Valid</v>
      </c>
      <c r="AK2680" t="str">
        <f t="shared" si="426"/>
        <v>Operation Department</v>
      </c>
    </row>
    <row r="2681" spans="1:37" hidden="1" x14ac:dyDescent="0.3">
      <c r="A2681">
        <v>160678</v>
      </c>
      <c r="B2681" s="2">
        <v>41873.500694444447</v>
      </c>
      <c r="C2681">
        <v>47646</v>
      </c>
      <c r="D2681" t="s">
        <v>38</v>
      </c>
      <c r="E2681">
        <f>IF(Sheet4!D1174="Hired",1,0)</f>
        <v>0</v>
      </c>
      <c r="F2681" t="str">
        <f t="shared" si="420"/>
        <v>Rejected</v>
      </c>
      <c r="G2681" t="str">
        <f t="shared" si="421"/>
        <v>Valid</v>
      </c>
      <c r="I2681">
        <f>IF(Sheet4!$A1174=I$1,1,0)</f>
        <v>1</v>
      </c>
      <c r="J2681">
        <f>IF(Sheet4!$A1174=J$1,1,0)</f>
        <v>0</v>
      </c>
      <c r="K2681" t="str">
        <f t="shared" si="422"/>
        <v>Valid</v>
      </c>
      <c r="L2681" t="str">
        <f t="shared" si="423"/>
        <v>Male</v>
      </c>
      <c r="M2681">
        <f>IF(Sheet4!$C1174=M$1,1,0)</f>
        <v>0</v>
      </c>
      <c r="N2681">
        <f>IF(Sheet4!$C1174=N$1,1,0)</f>
        <v>0</v>
      </c>
      <c r="O2681">
        <f>IF(Sheet4!$C1174=O$1,1,0)</f>
        <v>0</v>
      </c>
      <c r="P2681">
        <f>IF(Sheet4!$C1174=P$1,1,0)</f>
        <v>0</v>
      </c>
      <c r="Q2681">
        <f>IF(Sheet4!$C1174=Q$1,1,0)</f>
        <v>0</v>
      </c>
      <c r="R2681">
        <f>IF(Sheet4!$C1174=R$1,1,0)</f>
        <v>0</v>
      </c>
      <c r="S2681">
        <f>IF(Sheet4!$C1174=S$1,1,0)</f>
        <v>1</v>
      </c>
      <c r="T2681">
        <f>IF(Sheet4!$C1174=T$1,1,0)</f>
        <v>0</v>
      </c>
      <c r="U2681">
        <f>IF(Sheet4!$C1174=U$1,1,0)</f>
        <v>0</v>
      </c>
      <c r="V2681">
        <f>IF(Sheet4!$C1174=V$1,1,0)</f>
        <v>0</v>
      </c>
      <c r="W2681">
        <f>IF(Sheet4!$C1174=W$1,1,0)</f>
        <v>0</v>
      </c>
      <c r="X2681">
        <f>IF(Sheet4!$C1174=X$1,1,0)</f>
        <v>0</v>
      </c>
      <c r="Y2681">
        <f>IF(Sheet4!$C1174=Y$1,1,0)</f>
        <v>0</v>
      </c>
      <c r="Z2681">
        <f>IF(Sheet4!$C1174=Z$1,1,0)</f>
        <v>0</v>
      </c>
      <c r="AA2681" t="str">
        <f t="shared" si="424"/>
        <v>Valid</v>
      </c>
      <c r="AB2681">
        <f>IF(h!$A1174=AB$1,1,0)</f>
        <v>0</v>
      </c>
      <c r="AC2681">
        <f>IF(h!$A1174=AC$1,1,0)</f>
        <v>0</v>
      </c>
      <c r="AD2681">
        <f>IF(h!$A1174=AD$1,1,0)</f>
        <v>1</v>
      </c>
      <c r="AE2681">
        <f>IF(h!$A1174=AE$1,1,0)</f>
        <v>0</v>
      </c>
      <c r="AF2681">
        <f t="shared" si="428"/>
        <v>0</v>
      </c>
      <c r="AG2681">
        <f t="shared" si="428"/>
        <v>0</v>
      </c>
      <c r="AH2681">
        <f t="shared" si="428"/>
        <v>0</v>
      </c>
      <c r="AI2681">
        <f>IF(h!$A1174=AI$1,1,0)</f>
        <v>0</v>
      </c>
      <c r="AJ2681" t="str">
        <f t="shared" si="425"/>
        <v>Valid</v>
      </c>
      <c r="AK2681" t="str">
        <f t="shared" si="426"/>
        <v>Sales Department</v>
      </c>
    </row>
    <row r="2682" spans="1:37" hidden="1" x14ac:dyDescent="0.3">
      <c r="A2682">
        <v>579155</v>
      </c>
      <c r="B2682" s="2">
        <v>41848.773310185185</v>
      </c>
      <c r="C2682">
        <v>47646</v>
      </c>
      <c r="D2682" t="s">
        <v>38</v>
      </c>
      <c r="E2682">
        <f>IF(Sheet4!D3629="Hired",1,0)</f>
        <v>0</v>
      </c>
      <c r="F2682" t="str">
        <f t="shared" si="420"/>
        <v>Rejected</v>
      </c>
      <c r="G2682" t="str">
        <f t="shared" si="421"/>
        <v>Valid</v>
      </c>
      <c r="I2682">
        <f>IF(Sheet4!$A3629=I$1,1,0)</f>
        <v>1</v>
      </c>
      <c r="J2682">
        <f>IF(Sheet4!$A3629=J$1,1,0)</f>
        <v>0</v>
      </c>
      <c r="K2682" t="str">
        <f t="shared" si="422"/>
        <v>Valid</v>
      </c>
      <c r="L2682" t="str">
        <f t="shared" si="423"/>
        <v>Male</v>
      </c>
      <c r="M2682">
        <f>IF(Sheet4!$C3629=M$1,1,0)</f>
        <v>0</v>
      </c>
      <c r="N2682">
        <f>IF(Sheet4!$C3629=N$1,1,0)</f>
        <v>0</v>
      </c>
      <c r="O2682">
        <f>IF(Sheet4!$C3629=O$1,1,0)</f>
        <v>0</v>
      </c>
      <c r="P2682">
        <f>IF(Sheet4!$C3629=P$1,1,0)</f>
        <v>1</v>
      </c>
      <c r="Q2682">
        <f>IF(Sheet4!$C3629=Q$1,1,0)</f>
        <v>0</v>
      </c>
      <c r="R2682">
        <f>IF(Sheet4!$C3629=R$1,1,0)</f>
        <v>0</v>
      </c>
      <c r="S2682">
        <f>IF(Sheet4!$C3629=S$1,1,0)</f>
        <v>0</v>
      </c>
      <c r="T2682">
        <f>IF(Sheet4!$C3629=T$1,1,0)</f>
        <v>0</v>
      </c>
      <c r="U2682">
        <f>IF(Sheet4!$C3629=U$1,1,0)</f>
        <v>0</v>
      </c>
      <c r="V2682">
        <f>IF(Sheet4!$C3629=V$1,1,0)</f>
        <v>0</v>
      </c>
      <c r="W2682">
        <f>IF(Sheet4!$C3629=W$1,1,0)</f>
        <v>0</v>
      </c>
      <c r="X2682">
        <f>IF(Sheet4!$C3629=X$1,1,0)</f>
        <v>0</v>
      </c>
      <c r="Y2682">
        <f>IF(Sheet4!$C3629=Y$1,1,0)</f>
        <v>0</v>
      </c>
      <c r="Z2682">
        <f>IF(Sheet4!$C3629=Z$1,1,0)</f>
        <v>0</v>
      </c>
      <c r="AA2682" t="str">
        <f t="shared" si="424"/>
        <v>Valid</v>
      </c>
      <c r="AB2682">
        <f>IF(h!$A3629=AB$1,1,0)</f>
        <v>0</v>
      </c>
      <c r="AC2682">
        <f>IF(h!$A3629=AC$1,1,0)</f>
        <v>1</v>
      </c>
      <c r="AD2682">
        <f>IF(h!$A3629=AD$1,1,0)</f>
        <v>0</v>
      </c>
      <c r="AE2682">
        <f>IF(h!$A3629=AE$1,1,0)</f>
        <v>0</v>
      </c>
      <c r="AF2682">
        <f t="shared" ref="AF2682:AH2701" si="429">IF(AE2682=AF$1,1,0)</f>
        <v>0</v>
      </c>
      <c r="AG2682">
        <f t="shared" si="429"/>
        <v>0</v>
      </c>
      <c r="AH2682">
        <f t="shared" si="429"/>
        <v>0</v>
      </c>
      <c r="AI2682">
        <f>IF(h!$A3629=AI$1,1,0)</f>
        <v>0</v>
      </c>
      <c r="AJ2682" t="str">
        <f t="shared" si="425"/>
        <v>Valid</v>
      </c>
      <c r="AK2682" t="str">
        <f t="shared" si="426"/>
        <v>Operation Department</v>
      </c>
    </row>
    <row r="2683" spans="1:37" x14ac:dyDescent="0.3">
      <c r="A2683">
        <v>888534</v>
      </c>
      <c r="B2683" s="2">
        <v>41882.404664351852</v>
      </c>
      <c r="C2683">
        <v>47650</v>
      </c>
      <c r="D2683" t="s">
        <v>38</v>
      </c>
      <c r="E2683">
        <f>IF(Sheet4!D6909="Hired",1,0)</f>
        <v>1</v>
      </c>
      <c r="F2683" t="str">
        <f t="shared" si="420"/>
        <v>Hired</v>
      </c>
      <c r="G2683" t="str">
        <f t="shared" si="421"/>
        <v>Valid</v>
      </c>
      <c r="I2683">
        <f>IF(Sheet4!$A6909=I$1,1,0)</f>
        <v>1</v>
      </c>
      <c r="J2683">
        <f>IF(Sheet4!$A6909=J$1,1,0)</f>
        <v>0</v>
      </c>
      <c r="K2683" t="str">
        <f t="shared" si="422"/>
        <v>Valid</v>
      </c>
      <c r="L2683" t="str">
        <f t="shared" si="423"/>
        <v>Male</v>
      </c>
      <c r="M2683">
        <f>IF(Sheet4!$C6909=M$1,1,0)</f>
        <v>1</v>
      </c>
      <c r="N2683">
        <f>IF(Sheet4!$C6909=N$1,1,0)</f>
        <v>0</v>
      </c>
      <c r="O2683">
        <f>IF(Sheet4!$C6909=O$1,1,0)</f>
        <v>0</v>
      </c>
      <c r="P2683">
        <f>IF(Sheet4!$C6909=P$1,1,0)</f>
        <v>0</v>
      </c>
      <c r="Q2683">
        <f>IF(Sheet4!$C6909=Q$1,1,0)</f>
        <v>0</v>
      </c>
      <c r="R2683">
        <f>IF(Sheet4!$C6909=R$1,1,0)</f>
        <v>0</v>
      </c>
      <c r="S2683">
        <f>IF(Sheet4!$C6909=S$1,1,0)</f>
        <v>0</v>
      </c>
      <c r="T2683">
        <f>IF(Sheet4!$C6909=T$1,1,0)</f>
        <v>0</v>
      </c>
      <c r="U2683">
        <f>IF(Sheet4!$C6909=U$1,1,0)</f>
        <v>0</v>
      </c>
      <c r="V2683">
        <f>IF(Sheet4!$C6909=V$1,1,0)</f>
        <v>0</v>
      </c>
      <c r="W2683">
        <f>IF(Sheet4!$C6909=W$1,1,0)</f>
        <v>0</v>
      </c>
      <c r="X2683">
        <f>IF(Sheet4!$C6909=X$1,1,0)</f>
        <v>0</v>
      </c>
      <c r="Y2683">
        <f>IF(Sheet4!$C6909=Y$1,1,0)</f>
        <v>0</v>
      </c>
      <c r="Z2683">
        <f>IF(Sheet4!$C6909=Z$1,1,0)</f>
        <v>0</v>
      </c>
      <c r="AA2683" t="str">
        <f t="shared" si="424"/>
        <v>Valid</v>
      </c>
      <c r="AB2683">
        <f>IF(h!$A6909=AB$1,1,0)</f>
        <v>1</v>
      </c>
      <c r="AC2683">
        <f>IF(h!$A6909=AC$1,1,0)</f>
        <v>0</v>
      </c>
      <c r="AD2683">
        <f>IF(h!$A6909=AD$1,1,0)</f>
        <v>0</v>
      </c>
      <c r="AE2683">
        <f>IF(h!$A6909=AE$1,1,0)</f>
        <v>0</v>
      </c>
      <c r="AF2683">
        <f t="shared" si="429"/>
        <v>0</v>
      </c>
      <c r="AG2683">
        <f t="shared" si="429"/>
        <v>0</v>
      </c>
      <c r="AH2683">
        <f t="shared" si="429"/>
        <v>0</v>
      </c>
      <c r="AI2683">
        <f>IF(h!$A6909=AI$1,1,0)</f>
        <v>0</v>
      </c>
      <c r="AJ2683" t="str">
        <f t="shared" si="425"/>
        <v>Valid</v>
      </c>
      <c r="AK2683" t="str">
        <f t="shared" si="426"/>
        <v>Service Department</v>
      </c>
    </row>
    <row r="2684" spans="1:37" x14ac:dyDescent="0.3">
      <c r="A2684">
        <v>880677</v>
      </c>
      <c r="B2684" s="2">
        <v>41797.833287037036</v>
      </c>
      <c r="C2684">
        <v>47669</v>
      </c>
      <c r="D2684" t="s">
        <v>38</v>
      </c>
      <c r="E2684">
        <f>IF(Sheet4!D4271="Hired",1,0)</f>
        <v>1</v>
      </c>
      <c r="F2684" t="str">
        <f t="shared" si="420"/>
        <v>Hired</v>
      </c>
      <c r="G2684" t="str">
        <f t="shared" si="421"/>
        <v>Valid</v>
      </c>
      <c r="I2684">
        <f>IF(Sheet4!$A4271=I$1,1,0)</f>
        <v>1</v>
      </c>
      <c r="J2684">
        <f>IF(Sheet4!$A4271=J$1,1,0)</f>
        <v>0</v>
      </c>
      <c r="K2684" t="str">
        <f t="shared" si="422"/>
        <v>Valid</v>
      </c>
      <c r="L2684" t="str">
        <f t="shared" si="423"/>
        <v>Male</v>
      </c>
      <c r="M2684">
        <f>IF(Sheet4!$C4271=M$1,1,0)</f>
        <v>0</v>
      </c>
      <c r="N2684">
        <f>IF(Sheet4!$C4271=N$1,1,0)</f>
        <v>0</v>
      </c>
      <c r="O2684">
        <f>IF(Sheet4!$C4271=O$1,1,0)</f>
        <v>0</v>
      </c>
      <c r="P2684">
        <f>IF(Sheet4!$C4271=P$1,1,0)</f>
        <v>0</v>
      </c>
      <c r="Q2684">
        <f>IF(Sheet4!$C4271=Q$1,1,0)</f>
        <v>0</v>
      </c>
      <c r="R2684">
        <f>IF(Sheet4!$C4271=R$1,1,0)</f>
        <v>0</v>
      </c>
      <c r="S2684">
        <f>IF(Sheet4!$C4271=S$1,1,0)</f>
        <v>0</v>
      </c>
      <c r="T2684">
        <f>IF(Sheet4!$C4271=T$1,1,0)</f>
        <v>0</v>
      </c>
      <c r="U2684">
        <f>IF(Sheet4!$C4271=U$1,1,0)</f>
        <v>1</v>
      </c>
      <c r="V2684">
        <f>IF(Sheet4!$C4271=V$1,1,0)</f>
        <v>0</v>
      </c>
      <c r="W2684">
        <f>IF(Sheet4!$C4271=W$1,1,0)</f>
        <v>0</v>
      </c>
      <c r="X2684">
        <f>IF(Sheet4!$C4271=X$1,1,0)</f>
        <v>0</v>
      </c>
      <c r="Y2684">
        <f>IF(Sheet4!$C4271=Y$1,1,0)</f>
        <v>0</v>
      </c>
      <c r="Z2684">
        <f>IF(Sheet4!$C4271=Z$1,1,0)</f>
        <v>0</v>
      </c>
      <c r="AA2684" t="str">
        <f t="shared" si="424"/>
        <v>Valid</v>
      </c>
      <c r="AB2684">
        <f>IF(h!$A4271=AB$1,1,0)</f>
        <v>0</v>
      </c>
      <c r="AC2684">
        <f>IF(h!$A4271=AC$1,1,0)</f>
        <v>1</v>
      </c>
      <c r="AD2684">
        <f>IF(h!$A4271=AD$1,1,0)</f>
        <v>0</v>
      </c>
      <c r="AE2684">
        <f>IF(h!$A4271=AE$1,1,0)</f>
        <v>0</v>
      </c>
      <c r="AF2684">
        <f t="shared" si="429"/>
        <v>0</v>
      </c>
      <c r="AG2684">
        <f t="shared" si="429"/>
        <v>0</v>
      </c>
      <c r="AH2684">
        <f t="shared" si="429"/>
        <v>0</v>
      </c>
      <c r="AI2684">
        <f>IF(h!$A4271=AI$1,1,0)</f>
        <v>0</v>
      </c>
      <c r="AJ2684" t="str">
        <f t="shared" si="425"/>
        <v>Valid</v>
      </c>
      <c r="AK2684" t="str">
        <f t="shared" si="426"/>
        <v>Operation Department</v>
      </c>
    </row>
    <row r="2685" spans="1:37" x14ac:dyDescent="0.3">
      <c r="A2685">
        <v>402580</v>
      </c>
      <c r="B2685" s="2">
        <v>41848.399016203701</v>
      </c>
      <c r="C2685">
        <v>47672</v>
      </c>
      <c r="D2685" t="s">
        <v>38</v>
      </c>
      <c r="E2685">
        <f>IF(Sheet4!D3838="Hired",1,0)</f>
        <v>1</v>
      </c>
      <c r="F2685" t="str">
        <f t="shared" si="420"/>
        <v>Hired</v>
      </c>
      <c r="G2685" t="str">
        <f t="shared" si="421"/>
        <v>Valid</v>
      </c>
      <c r="I2685">
        <f>IF(Sheet4!$A3838=I$1,1,0)</f>
        <v>0</v>
      </c>
      <c r="J2685">
        <f>IF(Sheet4!$A3838=J$1,1,0)</f>
        <v>1</v>
      </c>
      <c r="K2685" t="str">
        <f t="shared" si="422"/>
        <v>Valid</v>
      </c>
      <c r="L2685" t="str">
        <f t="shared" si="423"/>
        <v>Female</v>
      </c>
      <c r="M2685">
        <f>IF(Sheet4!$C3838=M$1,1,0)</f>
        <v>0</v>
      </c>
      <c r="N2685">
        <f>IF(Sheet4!$C3838=N$1,1,0)</f>
        <v>0</v>
      </c>
      <c r="O2685">
        <f>IF(Sheet4!$C3838=O$1,1,0)</f>
        <v>0</v>
      </c>
      <c r="P2685">
        <f>IF(Sheet4!$C3838=P$1,1,0)</f>
        <v>1</v>
      </c>
      <c r="Q2685">
        <f>IF(Sheet4!$C3838=Q$1,1,0)</f>
        <v>0</v>
      </c>
      <c r="R2685">
        <f>IF(Sheet4!$C3838=R$1,1,0)</f>
        <v>0</v>
      </c>
      <c r="S2685">
        <f>IF(Sheet4!$C3838=S$1,1,0)</f>
        <v>0</v>
      </c>
      <c r="T2685">
        <f>IF(Sheet4!$C3838=T$1,1,0)</f>
        <v>0</v>
      </c>
      <c r="U2685">
        <f>IF(Sheet4!$C3838=U$1,1,0)</f>
        <v>0</v>
      </c>
      <c r="V2685">
        <f>IF(Sheet4!$C3838=V$1,1,0)</f>
        <v>0</v>
      </c>
      <c r="W2685">
        <f>IF(Sheet4!$C3838=W$1,1,0)</f>
        <v>0</v>
      </c>
      <c r="X2685">
        <f>IF(Sheet4!$C3838=X$1,1,0)</f>
        <v>0</v>
      </c>
      <c r="Y2685">
        <f>IF(Sheet4!$C3838=Y$1,1,0)</f>
        <v>0</v>
      </c>
      <c r="Z2685">
        <f>IF(Sheet4!$C3838=Z$1,1,0)</f>
        <v>0</v>
      </c>
      <c r="AA2685" t="str">
        <f t="shared" si="424"/>
        <v>Valid</v>
      </c>
      <c r="AB2685">
        <f>IF(h!$A3838=AB$1,1,0)</f>
        <v>1</v>
      </c>
      <c r="AC2685">
        <f>IF(h!$A3838=AC$1,1,0)</f>
        <v>0</v>
      </c>
      <c r="AD2685">
        <f>IF(h!$A3838=AD$1,1,0)</f>
        <v>0</v>
      </c>
      <c r="AE2685">
        <f>IF(h!$A3838=AE$1,1,0)</f>
        <v>0</v>
      </c>
      <c r="AF2685">
        <f t="shared" si="429"/>
        <v>0</v>
      </c>
      <c r="AG2685">
        <f t="shared" si="429"/>
        <v>0</v>
      </c>
      <c r="AH2685">
        <f t="shared" si="429"/>
        <v>0</v>
      </c>
      <c r="AI2685">
        <f>IF(h!$A3838=AI$1,1,0)</f>
        <v>0</v>
      </c>
      <c r="AJ2685" t="str">
        <f t="shared" si="425"/>
        <v>Valid</v>
      </c>
      <c r="AK2685" t="str">
        <f t="shared" si="426"/>
        <v>Service Department</v>
      </c>
    </row>
    <row r="2686" spans="1:37" x14ac:dyDescent="0.3">
      <c r="A2686">
        <v>133347</v>
      </c>
      <c r="B2686" s="2">
        <v>41792.473275462966</v>
      </c>
      <c r="C2686">
        <v>47686</v>
      </c>
      <c r="D2686" t="s">
        <v>38</v>
      </c>
      <c r="E2686">
        <f>IF(Sheet4!D300="Hired",1,0)</f>
        <v>1</v>
      </c>
      <c r="F2686" t="str">
        <f t="shared" si="420"/>
        <v>Hired</v>
      </c>
      <c r="G2686" t="str">
        <f t="shared" si="421"/>
        <v>Valid</v>
      </c>
      <c r="I2686">
        <f>IF(Sheet4!$A300=I$1,1,0)</f>
        <v>1</v>
      </c>
      <c r="J2686">
        <f>IF(Sheet4!$A300=J$1,1,0)</f>
        <v>0</v>
      </c>
      <c r="K2686" t="str">
        <f t="shared" si="422"/>
        <v>Valid</v>
      </c>
      <c r="L2686" t="str">
        <f t="shared" si="423"/>
        <v>Male</v>
      </c>
      <c r="M2686">
        <f>IF(Sheet4!$C300=M$1,1,0)</f>
        <v>0</v>
      </c>
      <c r="N2686">
        <f>IF(Sheet4!$C300=N$1,1,0)</f>
        <v>0</v>
      </c>
      <c r="O2686">
        <f>IF(Sheet4!$C300=O$1,1,0)</f>
        <v>0</v>
      </c>
      <c r="P2686">
        <f>IF(Sheet4!$C300=P$1,1,0)</f>
        <v>0</v>
      </c>
      <c r="Q2686">
        <f>IF(Sheet4!$C300=Q$1,1,0)</f>
        <v>0</v>
      </c>
      <c r="R2686">
        <f>IF(Sheet4!$C300=R$1,1,0)</f>
        <v>1</v>
      </c>
      <c r="S2686">
        <f>IF(Sheet4!$C300=S$1,1,0)</f>
        <v>0</v>
      </c>
      <c r="T2686">
        <f>IF(Sheet4!$C300=T$1,1,0)</f>
        <v>0</v>
      </c>
      <c r="U2686">
        <f>IF(Sheet4!$C300=U$1,1,0)</f>
        <v>0</v>
      </c>
      <c r="V2686">
        <f>IF(Sheet4!$C300=V$1,1,0)</f>
        <v>0</v>
      </c>
      <c r="W2686">
        <f>IF(Sheet4!$C300=W$1,1,0)</f>
        <v>0</v>
      </c>
      <c r="X2686">
        <f>IF(Sheet4!$C300=X$1,1,0)</f>
        <v>0</v>
      </c>
      <c r="Y2686">
        <f>IF(Sheet4!$C300=Y$1,1,0)</f>
        <v>0</v>
      </c>
      <c r="Z2686">
        <f>IF(Sheet4!$C300=Z$1,1,0)</f>
        <v>0</v>
      </c>
      <c r="AA2686" t="str">
        <f t="shared" si="424"/>
        <v>Valid</v>
      </c>
      <c r="AB2686">
        <f>IF(h!$A300=AB$1,1,0)</f>
        <v>0</v>
      </c>
      <c r="AC2686">
        <f>IF(h!$A300=AC$1,1,0)</f>
        <v>1</v>
      </c>
      <c r="AD2686">
        <f>IF(h!$A300=AD$1,1,0)</f>
        <v>0</v>
      </c>
      <c r="AE2686">
        <f>IF(h!$A300=AE$1,1,0)</f>
        <v>0</v>
      </c>
      <c r="AF2686">
        <f t="shared" si="429"/>
        <v>0</v>
      </c>
      <c r="AG2686">
        <f t="shared" si="429"/>
        <v>0</v>
      </c>
      <c r="AH2686">
        <f t="shared" si="429"/>
        <v>0</v>
      </c>
      <c r="AI2686">
        <f>IF(h!$A300=AI$1,1,0)</f>
        <v>0</v>
      </c>
      <c r="AJ2686" t="str">
        <f t="shared" si="425"/>
        <v>Valid</v>
      </c>
      <c r="AK2686" t="str">
        <f t="shared" si="426"/>
        <v>Operation Department</v>
      </c>
    </row>
    <row r="2687" spans="1:37" hidden="1" x14ac:dyDescent="0.3">
      <c r="A2687">
        <v>912359</v>
      </c>
      <c r="B2687" s="2">
        <v>41852.748495370368</v>
      </c>
      <c r="C2687">
        <v>47690</v>
      </c>
      <c r="D2687" t="s">
        <v>38</v>
      </c>
      <c r="E2687">
        <f>IF(Sheet4!D1333="Hired",1,0)</f>
        <v>0</v>
      </c>
      <c r="F2687" t="str">
        <f t="shared" si="420"/>
        <v>Rejected</v>
      </c>
      <c r="G2687" t="str">
        <f t="shared" si="421"/>
        <v>Valid</v>
      </c>
      <c r="I2687">
        <f>IF(Sheet4!$A1333=I$1,1,0)</f>
        <v>0</v>
      </c>
      <c r="J2687">
        <f>IF(Sheet4!$A1333=J$1,1,0)</f>
        <v>1</v>
      </c>
      <c r="K2687" t="str">
        <f t="shared" si="422"/>
        <v>Valid</v>
      </c>
      <c r="L2687" t="str">
        <f t="shared" si="423"/>
        <v>Female</v>
      </c>
      <c r="M2687">
        <f>IF(Sheet4!$C1333=M$1,1,0)</f>
        <v>0</v>
      </c>
      <c r="N2687">
        <f>IF(Sheet4!$C1333=N$1,1,0)</f>
        <v>1</v>
      </c>
      <c r="O2687">
        <f>IF(Sheet4!$C1333=O$1,1,0)</f>
        <v>0</v>
      </c>
      <c r="P2687">
        <f>IF(Sheet4!$C1333=P$1,1,0)</f>
        <v>0</v>
      </c>
      <c r="Q2687">
        <f>IF(Sheet4!$C1333=Q$1,1,0)</f>
        <v>0</v>
      </c>
      <c r="R2687">
        <f>IF(Sheet4!$C1333=R$1,1,0)</f>
        <v>0</v>
      </c>
      <c r="S2687">
        <f>IF(Sheet4!$C1333=S$1,1,0)</f>
        <v>0</v>
      </c>
      <c r="T2687">
        <f>IF(Sheet4!$C1333=T$1,1,0)</f>
        <v>0</v>
      </c>
      <c r="U2687">
        <f>IF(Sheet4!$C1333=U$1,1,0)</f>
        <v>0</v>
      </c>
      <c r="V2687">
        <f>IF(Sheet4!$C1333=V$1,1,0)</f>
        <v>0</v>
      </c>
      <c r="W2687">
        <f>IF(Sheet4!$C1333=W$1,1,0)</f>
        <v>0</v>
      </c>
      <c r="X2687">
        <f>IF(Sheet4!$C1333=X$1,1,0)</f>
        <v>0</v>
      </c>
      <c r="Y2687">
        <f>IF(Sheet4!$C1333=Y$1,1,0)</f>
        <v>0</v>
      </c>
      <c r="Z2687">
        <f>IF(Sheet4!$C1333=Z$1,1,0)</f>
        <v>0</v>
      </c>
      <c r="AA2687" t="str">
        <f t="shared" si="424"/>
        <v>Valid</v>
      </c>
      <c r="AB2687">
        <f>IF(h!$A1333=AB$1,1,0)</f>
        <v>0</v>
      </c>
      <c r="AC2687">
        <f>IF(h!$A1333=AC$1,1,0)</f>
        <v>1</v>
      </c>
      <c r="AD2687">
        <f>IF(h!$A1333=AD$1,1,0)</f>
        <v>0</v>
      </c>
      <c r="AE2687">
        <f>IF(h!$A1333=AE$1,1,0)</f>
        <v>0</v>
      </c>
      <c r="AF2687">
        <f t="shared" si="429"/>
        <v>0</v>
      </c>
      <c r="AG2687">
        <f t="shared" si="429"/>
        <v>0</v>
      </c>
      <c r="AH2687">
        <f t="shared" si="429"/>
        <v>0</v>
      </c>
      <c r="AI2687">
        <f>IF(h!$A1333=AI$1,1,0)</f>
        <v>0</v>
      </c>
      <c r="AJ2687" t="str">
        <f t="shared" si="425"/>
        <v>Valid</v>
      </c>
      <c r="AK2687" t="str">
        <f t="shared" si="426"/>
        <v>Operation Department</v>
      </c>
    </row>
    <row r="2688" spans="1:37" x14ac:dyDescent="0.3">
      <c r="A2688">
        <v>880787</v>
      </c>
      <c r="B2688" s="2">
        <v>41865.399062500001</v>
      </c>
      <c r="C2688">
        <v>47704</v>
      </c>
      <c r="D2688" t="s">
        <v>38</v>
      </c>
      <c r="E2688">
        <f>IF(Sheet4!D2056="Hired",1,0)</f>
        <v>1</v>
      </c>
      <c r="F2688" t="str">
        <f t="shared" si="420"/>
        <v>Hired</v>
      </c>
      <c r="G2688" t="str">
        <f t="shared" si="421"/>
        <v>Valid</v>
      </c>
      <c r="I2688">
        <f>IF(Sheet4!$A2056=I$1,1,0)</f>
        <v>1</v>
      </c>
      <c r="J2688">
        <f>IF(Sheet4!$A2056=J$1,1,0)</f>
        <v>0</v>
      </c>
      <c r="K2688" t="str">
        <f t="shared" si="422"/>
        <v>Valid</v>
      </c>
      <c r="L2688" t="str">
        <f t="shared" si="423"/>
        <v>Male</v>
      </c>
      <c r="M2688">
        <f>IF(Sheet4!$C2056=M$1,1,0)</f>
        <v>0</v>
      </c>
      <c r="N2688">
        <f>IF(Sheet4!$C2056=N$1,1,0)</f>
        <v>0</v>
      </c>
      <c r="O2688">
        <f>IF(Sheet4!$C2056=O$1,1,0)</f>
        <v>0</v>
      </c>
      <c r="P2688">
        <f>IF(Sheet4!$C2056=P$1,1,0)</f>
        <v>0</v>
      </c>
      <c r="Q2688">
        <f>IF(Sheet4!$C2056=Q$1,1,0)</f>
        <v>0</v>
      </c>
      <c r="R2688">
        <f>IF(Sheet4!$C2056=R$1,1,0)</f>
        <v>0</v>
      </c>
      <c r="S2688">
        <f>IF(Sheet4!$C2056=S$1,1,0)</f>
        <v>0</v>
      </c>
      <c r="T2688">
        <f>IF(Sheet4!$C2056=T$1,1,0)</f>
        <v>0</v>
      </c>
      <c r="U2688">
        <f>IF(Sheet4!$C2056=U$1,1,0)</f>
        <v>0</v>
      </c>
      <c r="V2688">
        <f>IF(Sheet4!$C2056=V$1,1,0)</f>
        <v>0</v>
      </c>
      <c r="W2688">
        <f>IF(Sheet4!$C2056=W$1,1,0)</f>
        <v>0</v>
      </c>
      <c r="X2688">
        <f>IF(Sheet4!$C2056=X$1,1,0)</f>
        <v>0</v>
      </c>
      <c r="Y2688">
        <f>IF(Sheet4!$C2056=Y$1,1,0)</f>
        <v>1</v>
      </c>
      <c r="Z2688">
        <f>IF(Sheet4!$C2056=Z$1,1,0)</f>
        <v>0</v>
      </c>
      <c r="AA2688" t="str">
        <f t="shared" si="424"/>
        <v>Valid</v>
      </c>
      <c r="AB2688">
        <f>IF(h!$A2056=AB$1,1,0)</f>
        <v>1</v>
      </c>
      <c r="AC2688">
        <f>IF(h!$A2056=AC$1,1,0)</f>
        <v>0</v>
      </c>
      <c r="AD2688">
        <f>IF(h!$A2056=AD$1,1,0)</f>
        <v>0</v>
      </c>
      <c r="AE2688">
        <f>IF(h!$A2056=AE$1,1,0)</f>
        <v>0</v>
      </c>
      <c r="AF2688">
        <f t="shared" si="429"/>
        <v>0</v>
      </c>
      <c r="AG2688">
        <f t="shared" si="429"/>
        <v>0</v>
      </c>
      <c r="AH2688">
        <f t="shared" si="429"/>
        <v>0</v>
      </c>
      <c r="AI2688">
        <f>IF(h!$A2056=AI$1,1,0)</f>
        <v>0</v>
      </c>
      <c r="AJ2688" t="str">
        <f t="shared" si="425"/>
        <v>Valid</v>
      </c>
      <c r="AK2688" t="str">
        <f t="shared" si="426"/>
        <v>Service Department</v>
      </c>
    </row>
    <row r="2689" spans="1:37" x14ac:dyDescent="0.3">
      <c r="A2689">
        <v>737409</v>
      </c>
      <c r="B2689" s="2">
        <v>41769.599502314813</v>
      </c>
      <c r="C2689">
        <v>47739</v>
      </c>
      <c r="D2689" t="s">
        <v>38</v>
      </c>
      <c r="E2689">
        <f>IF(Sheet4!D5995="Hired",1,0)</f>
        <v>1</v>
      </c>
      <c r="F2689" t="str">
        <f t="shared" si="420"/>
        <v>Hired</v>
      </c>
      <c r="G2689" t="str">
        <f t="shared" si="421"/>
        <v>Valid</v>
      </c>
      <c r="I2689">
        <f>IF(Sheet4!$A5995=I$1,1,0)</f>
        <v>1</v>
      </c>
      <c r="J2689">
        <f>IF(Sheet4!$A5995=J$1,1,0)</f>
        <v>0</v>
      </c>
      <c r="K2689" t="str">
        <f t="shared" si="422"/>
        <v>Valid</v>
      </c>
      <c r="L2689" t="str">
        <f t="shared" si="423"/>
        <v>Male</v>
      </c>
      <c r="M2689">
        <f>IF(Sheet4!$C5995=M$1,1,0)</f>
        <v>0</v>
      </c>
      <c r="N2689">
        <f>IF(Sheet4!$C5995=N$1,1,0)</f>
        <v>0</v>
      </c>
      <c r="O2689">
        <f>IF(Sheet4!$C5995=O$1,1,0)</f>
        <v>0</v>
      </c>
      <c r="P2689">
        <f>IF(Sheet4!$C5995=P$1,1,0)</f>
        <v>1</v>
      </c>
      <c r="Q2689">
        <f>IF(Sheet4!$C5995=Q$1,1,0)</f>
        <v>0</v>
      </c>
      <c r="R2689">
        <f>IF(Sheet4!$C5995=R$1,1,0)</f>
        <v>0</v>
      </c>
      <c r="S2689">
        <f>IF(Sheet4!$C5995=S$1,1,0)</f>
        <v>0</v>
      </c>
      <c r="T2689">
        <f>IF(Sheet4!$C5995=T$1,1,0)</f>
        <v>0</v>
      </c>
      <c r="U2689">
        <f>IF(Sheet4!$C5995=U$1,1,0)</f>
        <v>0</v>
      </c>
      <c r="V2689">
        <f>IF(Sheet4!$C5995=V$1,1,0)</f>
        <v>0</v>
      </c>
      <c r="W2689">
        <f>IF(Sheet4!$C5995=W$1,1,0)</f>
        <v>0</v>
      </c>
      <c r="X2689">
        <f>IF(Sheet4!$C5995=X$1,1,0)</f>
        <v>0</v>
      </c>
      <c r="Y2689">
        <f>IF(Sheet4!$C5995=Y$1,1,0)</f>
        <v>0</v>
      </c>
      <c r="Z2689">
        <f>IF(Sheet4!$C5995=Z$1,1,0)</f>
        <v>0</v>
      </c>
      <c r="AA2689" t="str">
        <f t="shared" si="424"/>
        <v>Valid</v>
      </c>
      <c r="AB2689">
        <f>IF(h!$A5995=AB$1,1,0)</f>
        <v>0</v>
      </c>
      <c r="AC2689">
        <f>IF(h!$A5995=AC$1,1,0)</f>
        <v>1</v>
      </c>
      <c r="AD2689">
        <f>IF(h!$A5995=AD$1,1,0)</f>
        <v>0</v>
      </c>
      <c r="AE2689">
        <f>IF(h!$A5995=AE$1,1,0)</f>
        <v>0</v>
      </c>
      <c r="AF2689">
        <f t="shared" si="429"/>
        <v>0</v>
      </c>
      <c r="AG2689">
        <f t="shared" si="429"/>
        <v>0</v>
      </c>
      <c r="AH2689">
        <f t="shared" si="429"/>
        <v>0</v>
      </c>
      <c r="AI2689">
        <f>IF(h!$A5995=AI$1,1,0)</f>
        <v>0</v>
      </c>
      <c r="AJ2689" t="str">
        <f t="shared" si="425"/>
        <v>Valid</v>
      </c>
      <c r="AK2689" t="str">
        <f t="shared" si="426"/>
        <v>Operation Department</v>
      </c>
    </row>
    <row r="2690" spans="1:37" hidden="1" x14ac:dyDescent="0.3">
      <c r="A2690">
        <v>518050</v>
      </c>
      <c r="B2690" s="2">
        <v>41822.090983796297</v>
      </c>
      <c r="C2690">
        <v>47754</v>
      </c>
      <c r="D2690" t="s">
        <v>38</v>
      </c>
      <c r="E2690">
        <f>IF(Sheet4!D620="Hired",1,0)</f>
        <v>0</v>
      </c>
      <c r="F2690" t="str">
        <f t="shared" ref="F2690:F2753" si="430">IF(E2690=0, "Rejected","Hired")</f>
        <v>Rejected</v>
      </c>
      <c r="G2690" t="str">
        <f t="shared" ref="G2690:G2753" si="431">IF(OR(E2690=0,E2690=1),"Valid","Outlier")</f>
        <v>Valid</v>
      </c>
      <c r="I2690">
        <f>IF(Sheet4!$A620=I$1,1,0)</f>
        <v>1</v>
      </c>
      <c r="J2690">
        <f>IF(Sheet4!$A620=J$1,1,0)</f>
        <v>0</v>
      </c>
      <c r="K2690" t="str">
        <f t="shared" ref="K2690:K2753" si="432">IF(SUM(I2690:J2690) = 1, "Valid", "Outlier")</f>
        <v>Valid</v>
      </c>
      <c r="L2690" t="str">
        <f t="shared" ref="L2690:L2753" si="433">IF(I2690=1, "Male", IF(J2690=1, "Female", "Don’t prefer to say"))</f>
        <v>Male</v>
      </c>
      <c r="M2690">
        <f>IF(Sheet4!$C620=M$1,1,0)</f>
        <v>0</v>
      </c>
      <c r="N2690">
        <f>IF(Sheet4!$C620=N$1,1,0)</f>
        <v>1</v>
      </c>
      <c r="O2690">
        <f>IF(Sheet4!$C620=O$1,1,0)</f>
        <v>0</v>
      </c>
      <c r="P2690">
        <f>IF(Sheet4!$C620=P$1,1,0)</f>
        <v>0</v>
      </c>
      <c r="Q2690">
        <f>IF(Sheet4!$C620=Q$1,1,0)</f>
        <v>0</v>
      </c>
      <c r="R2690">
        <f>IF(Sheet4!$C620=R$1,1,0)</f>
        <v>0</v>
      </c>
      <c r="S2690">
        <f>IF(Sheet4!$C620=S$1,1,0)</f>
        <v>0</v>
      </c>
      <c r="T2690">
        <f>IF(Sheet4!$C620=T$1,1,0)</f>
        <v>0</v>
      </c>
      <c r="U2690">
        <f>IF(Sheet4!$C620=U$1,1,0)</f>
        <v>0</v>
      </c>
      <c r="V2690">
        <f>IF(Sheet4!$C620=V$1,1,0)</f>
        <v>0</v>
      </c>
      <c r="W2690">
        <f>IF(Sheet4!$C620=W$1,1,0)</f>
        <v>0</v>
      </c>
      <c r="X2690">
        <f>IF(Sheet4!$C620=X$1,1,0)</f>
        <v>0</v>
      </c>
      <c r="Y2690">
        <f>IF(Sheet4!$C620=Y$1,1,0)</f>
        <v>0</v>
      </c>
      <c r="Z2690">
        <f>IF(Sheet4!$C620=Z$1,1,0)</f>
        <v>0</v>
      </c>
      <c r="AA2690" t="str">
        <f t="shared" ref="AA2690:AA2753" si="434">IF(SUM(M2690:Z2690) = 1, "Valid", "Outlier")</f>
        <v>Valid</v>
      </c>
      <c r="AB2690">
        <f>IF(h!$A620=AB$1,1,0)</f>
        <v>0</v>
      </c>
      <c r="AC2690">
        <f>IF(h!$A620=AC$1,1,0)</f>
        <v>0</v>
      </c>
      <c r="AD2690">
        <f>IF(h!$A620=AD$1,1,0)</f>
        <v>1</v>
      </c>
      <c r="AE2690">
        <f>IF(h!$A620=AE$1,1,0)</f>
        <v>0</v>
      </c>
      <c r="AF2690">
        <f t="shared" si="429"/>
        <v>0</v>
      </c>
      <c r="AG2690">
        <f t="shared" si="429"/>
        <v>0</v>
      </c>
      <c r="AH2690">
        <f t="shared" si="429"/>
        <v>0</v>
      </c>
      <c r="AI2690">
        <f>IF(h!$A620=AI$1,1,0)</f>
        <v>0</v>
      </c>
      <c r="AJ2690" t="str">
        <f t="shared" ref="AJ2690:AJ2753" si="435">IF(SUM(AB2690:AI2690) = 1, "Valid", "Outlier")</f>
        <v>Valid</v>
      </c>
      <c r="AK2690" t="str">
        <f t="shared" si="426"/>
        <v>Sales Department</v>
      </c>
    </row>
    <row r="2691" spans="1:37" x14ac:dyDescent="0.3">
      <c r="A2691">
        <v>892720</v>
      </c>
      <c r="B2691" s="2">
        <v>41865.419363425928</v>
      </c>
      <c r="C2691">
        <v>47772</v>
      </c>
      <c r="D2691" t="s">
        <v>38</v>
      </c>
      <c r="E2691">
        <f>IF(Sheet4!D6869="Hired",1,0)</f>
        <v>1</v>
      </c>
      <c r="F2691" t="str">
        <f t="shared" si="430"/>
        <v>Hired</v>
      </c>
      <c r="G2691" t="str">
        <f t="shared" si="431"/>
        <v>Valid</v>
      </c>
      <c r="I2691">
        <f>IF(Sheet4!$A6869=I$1,1,0)</f>
        <v>0</v>
      </c>
      <c r="J2691">
        <f>IF(Sheet4!$A6869=J$1,1,0)</f>
        <v>1</v>
      </c>
      <c r="K2691" t="str">
        <f t="shared" si="432"/>
        <v>Valid</v>
      </c>
      <c r="L2691" t="str">
        <f t="shared" si="433"/>
        <v>Female</v>
      </c>
      <c r="M2691">
        <f>IF(Sheet4!$C6869=M$1,1,0)</f>
        <v>0</v>
      </c>
      <c r="N2691">
        <f>IF(Sheet4!$C6869=N$1,1,0)</f>
        <v>0</v>
      </c>
      <c r="O2691">
        <f>IF(Sheet4!$C6869=O$1,1,0)</f>
        <v>0</v>
      </c>
      <c r="P2691">
        <f>IF(Sheet4!$C6869=P$1,1,0)</f>
        <v>0</v>
      </c>
      <c r="Q2691">
        <f>IF(Sheet4!$C6869=Q$1,1,0)</f>
        <v>0</v>
      </c>
      <c r="R2691">
        <f>IF(Sheet4!$C6869=R$1,1,0)</f>
        <v>0</v>
      </c>
      <c r="S2691">
        <f>IF(Sheet4!$C6869=S$1,1,0)</f>
        <v>0</v>
      </c>
      <c r="T2691">
        <f>IF(Sheet4!$C6869=T$1,1,0)</f>
        <v>0</v>
      </c>
      <c r="U2691">
        <f>IF(Sheet4!$C6869=U$1,1,0)</f>
        <v>0</v>
      </c>
      <c r="V2691">
        <f>IF(Sheet4!$C6869=V$1,1,0)</f>
        <v>0</v>
      </c>
      <c r="W2691">
        <f>IF(Sheet4!$C6869=W$1,1,0)</f>
        <v>0</v>
      </c>
      <c r="X2691">
        <f>IF(Sheet4!$C6869=X$1,1,0)</f>
        <v>0</v>
      </c>
      <c r="Y2691">
        <f>IF(Sheet4!$C6869=Y$1,1,0)</f>
        <v>1</v>
      </c>
      <c r="Z2691">
        <f>IF(Sheet4!$C6869=Z$1,1,0)</f>
        <v>0</v>
      </c>
      <c r="AA2691" t="str">
        <f t="shared" si="434"/>
        <v>Valid</v>
      </c>
      <c r="AB2691">
        <f>IF(h!$A6869=AB$1,1,0)</f>
        <v>1</v>
      </c>
      <c r="AC2691">
        <f>IF(h!$A6869=AC$1,1,0)</f>
        <v>0</v>
      </c>
      <c r="AD2691">
        <f>IF(h!$A6869=AD$1,1,0)</f>
        <v>0</v>
      </c>
      <c r="AE2691">
        <f>IF(h!$A6869=AE$1,1,0)</f>
        <v>0</v>
      </c>
      <c r="AF2691">
        <f t="shared" si="429"/>
        <v>0</v>
      </c>
      <c r="AG2691">
        <f t="shared" si="429"/>
        <v>0</v>
      </c>
      <c r="AH2691">
        <f t="shared" si="429"/>
        <v>0</v>
      </c>
      <c r="AI2691">
        <f>IF(h!$A6869=AI$1,1,0)</f>
        <v>0</v>
      </c>
      <c r="AJ2691" t="str">
        <f t="shared" si="435"/>
        <v>Valid</v>
      </c>
      <c r="AK2691" t="str">
        <f t="shared" ref="AK2691:AK2754" si="436">IF(AB2691=1, "Service Department",
   IF(AC2691=1, "Operation Department",
   IF(AD2691=1, "Sales Department",
   IF(AE2691=1, "Finance Department",
   IF(AF2691=1, "Production Department",
   IF(AG2691=1, "Purchase Department",
   IF(AH2691=1, "Marketing Department",
   IF(AI2691=1, "General Management", "Human Resources Department"))))))))</f>
        <v>Service Department</v>
      </c>
    </row>
    <row r="2692" spans="1:37" x14ac:dyDescent="0.3">
      <c r="A2692">
        <v>801518</v>
      </c>
      <c r="B2692" s="2">
        <v>41878.989733796298</v>
      </c>
      <c r="C2692">
        <v>47779</v>
      </c>
      <c r="D2692" t="s">
        <v>38</v>
      </c>
      <c r="E2692">
        <f>IF(Sheet4!D2427="Hired",1,0)</f>
        <v>1</v>
      </c>
      <c r="F2692" t="str">
        <f t="shared" si="430"/>
        <v>Hired</v>
      </c>
      <c r="G2692" t="str">
        <f t="shared" si="431"/>
        <v>Valid</v>
      </c>
      <c r="I2692">
        <f>IF(Sheet4!$A2427=I$1,1,0)</f>
        <v>1</v>
      </c>
      <c r="J2692">
        <f>IF(Sheet4!$A2427=J$1,1,0)</f>
        <v>0</v>
      </c>
      <c r="K2692" t="str">
        <f t="shared" si="432"/>
        <v>Valid</v>
      </c>
      <c r="L2692" t="str">
        <f t="shared" si="433"/>
        <v>Male</v>
      </c>
      <c r="M2692">
        <f>IF(Sheet4!$C2427=M$1,1,0)</f>
        <v>0</v>
      </c>
      <c r="N2692">
        <f>IF(Sheet4!$C2427=N$1,1,0)</f>
        <v>0</v>
      </c>
      <c r="O2692">
        <f>IF(Sheet4!$C2427=O$1,1,0)</f>
        <v>0</v>
      </c>
      <c r="P2692">
        <f>IF(Sheet4!$C2427=P$1,1,0)</f>
        <v>0</v>
      </c>
      <c r="Q2692">
        <f>IF(Sheet4!$C2427=Q$1,1,0)</f>
        <v>0</v>
      </c>
      <c r="R2692">
        <f>IF(Sheet4!$C2427=R$1,1,0)</f>
        <v>0</v>
      </c>
      <c r="S2692">
        <f>IF(Sheet4!$C2427=S$1,1,0)</f>
        <v>0</v>
      </c>
      <c r="T2692">
        <f>IF(Sheet4!$C2427=T$1,1,0)</f>
        <v>0</v>
      </c>
      <c r="U2692">
        <f>IF(Sheet4!$C2427=U$1,1,0)</f>
        <v>0</v>
      </c>
      <c r="V2692">
        <f>IF(Sheet4!$C2427=V$1,1,0)</f>
        <v>0</v>
      </c>
      <c r="W2692">
        <f>IF(Sheet4!$C2427=W$1,1,0)</f>
        <v>0</v>
      </c>
      <c r="X2692">
        <f>IF(Sheet4!$C2427=X$1,1,0)</f>
        <v>0</v>
      </c>
      <c r="Y2692">
        <f>IF(Sheet4!$C2427=Y$1,1,0)</f>
        <v>1</v>
      </c>
      <c r="Z2692">
        <f>IF(Sheet4!$C2427=Z$1,1,0)</f>
        <v>0</v>
      </c>
      <c r="AA2692" t="str">
        <f t="shared" si="434"/>
        <v>Valid</v>
      </c>
      <c r="AB2692">
        <f>IF(h!$A2427=AB$1,1,0)</f>
        <v>1</v>
      </c>
      <c r="AC2692">
        <f>IF(h!$A2427=AC$1,1,0)</f>
        <v>0</v>
      </c>
      <c r="AD2692">
        <f>IF(h!$A2427=AD$1,1,0)</f>
        <v>0</v>
      </c>
      <c r="AE2692">
        <f>IF(h!$A2427=AE$1,1,0)</f>
        <v>0</v>
      </c>
      <c r="AF2692">
        <f t="shared" si="429"/>
        <v>0</v>
      </c>
      <c r="AG2692">
        <f t="shared" si="429"/>
        <v>0</v>
      </c>
      <c r="AH2692">
        <f t="shared" si="429"/>
        <v>0</v>
      </c>
      <c r="AI2692">
        <f>IF(h!$A2427=AI$1,1,0)</f>
        <v>0</v>
      </c>
      <c r="AJ2692" t="str">
        <f t="shared" si="435"/>
        <v>Valid</v>
      </c>
      <c r="AK2692" t="str">
        <f t="shared" si="436"/>
        <v>Service Department</v>
      </c>
    </row>
    <row r="2693" spans="1:37" hidden="1" x14ac:dyDescent="0.3">
      <c r="A2693">
        <v>822904</v>
      </c>
      <c r="B2693" s="2">
        <v>41829.577326388891</v>
      </c>
      <c r="C2693">
        <v>47798</v>
      </c>
      <c r="D2693" t="s">
        <v>38</v>
      </c>
      <c r="E2693">
        <f>IF(Sheet4!D2686="Hired",1,0)</f>
        <v>0</v>
      </c>
      <c r="F2693" t="str">
        <f t="shared" si="430"/>
        <v>Rejected</v>
      </c>
      <c r="G2693" t="str">
        <f t="shared" si="431"/>
        <v>Valid</v>
      </c>
      <c r="I2693">
        <f>IF(Sheet4!$A2686=I$1,1,0)</f>
        <v>1</v>
      </c>
      <c r="J2693">
        <f>IF(Sheet4!$A2686=J$1,1,0)</f>
        <v>0</v>
      </c>
      <c r="K2693" t="str">
        <f t="shared" si="432"/>
        <v>Valid</v>
      </c>
      <c r="L2693" t="str">
        <f t="shared" si="433"/>
        <v>Male</v>
      </c>
      <c r="M2693">
        <f>IF(Sheet4!$C2686=M$1,1,0)</f>
        <v>0</v>
      </c>
      <c r="N2693">
        <f>IF(Sheet4!$C2686=N$1,1,0)</f>
        <v>0</v>
      </c>
      <c r="O2693">
        <f>IF(Sheet4!$C2686=O$1,1,0)</f>
        <v>0</v>
      </c>
      <c r="P2693">
        <f>IF(Sheet4!$C2686=P$1,1,0)</f>
        <v>0</v>
      </c>
      <c r="Q2693">
        <f>IF(Sheet4!$C2686=Q$1,1,0)</f>
        <v>0</v>
      </c>
      <c r="R2693">
        <f>IF(Sheet4!$C2686=R$1,1,0)</f>
        <v>0</v>
      </c>
      <c r="S2693">
        <f>IF(Sheet4!$C2686=S$1,1,0)</f>
        <v>0</v>
      </c>
      <c r="T2693">
        <f>IF(Sheet4!$C2686=T$1,1,0)</f>
        <v>0</v>
      </c>
      <c r="U2693">
        <f>IF(Sheet4!$C2686=U$1,1,0)</f>
        <v>0</v>
      </c>
      <c r="V2693">
        <f>IF(Sheet4!$C2686=V$1,1,0)</f>
        <v>0</v>
      </c>
      <c r="W2693">
        <f>IF(Sheet4!$C2686=W$1,1,0)</f>
        <v>0</v>
      </c>
      <c r="X2693">
        <f>IF(Sheet4!$C2686=X$1,1,0)</f>
        <v>0</v>
      </c>
      <c r="Y2693">
        <f>IF(Sheet4!$C2686=Y$1,1,0)</f>
        <v>1</v>
      </c>
      <c r="Z2693">
        <f>IF(Sheet4!$C2686=Z$1,1,0)</f>
        <v>0</v>
      </c>
      <c r="AA2693" t="str">
        <f t="shared" si="434"/>
        <v>Valid</v>
      </c>
      <c r="AB2693">
        <f>IF(h!$A2686=AB$1,1,0)</f>
        <v>0</v>
      </c>
      <c r="AC2693">
        <f>IF(h!$A2686=AC$1,1,0)</f>
        <v>0</v>
      </c>
      <c r="AD2693">
        <f>IF(h!$A2686=AD$1,1,0)</f>
        <v>1</v>
      </c>
      <c r="AE2693">
        <f>IF(h!$A2686=AE$1,1,0)</f>
        <v>0</v>
      </c>
      <c r="AF2693">
        <f t="shared" si="429"/>
        <v>0</v>
      </c>
      <c r="AG2693">
        <f t="shared" si="429"/>
        <v>0</v>
      </c>
      <c r="AH2693">
        <f t="shared" si="429"/>
        <v>0</v>
      </c>
      <c r="AI2693">
        <f>IF(h!$A2686=AI$1,1,0)</f>
        <v>0</v>
      </c>
      <c r="AJ2693" t="str">
        <f t="shared" si="435"/>
        <v>Valid</v>
      </c>
      <c r="AK2693" t="str">
        <f t="shared" si="436"/>
        <v>Sales Department</v>
      </c>
    </row>
    <row r="2694" spans="1:37" x14ac:dyDescent="0.3">
      <c r="A2694">
        <v>580219</v>
      </c>
      <c r="B2694" s="2">
        <v>41765.476655092592</v>
      </c>
      <c r="C2694">
        <v>47799</v>
      </c>
      <c r="D2694" t="s">
        <v>38</v>
      </c>
      <c r="E2694">
        <f>IF(Sheet4!D5950="Hired",1,0)</f>
        <v>1</v>
      </c>
      <c r="F2694" t="str">
        <f t="shared" si="430"/>
        <v>Hired</v>
      </c>
      <c r="G2694" t="str">
        <f t="shared" si="431"/>
        <v>Valid</v>
      </c>
      <c r="I2694">
        <f>IF(Sheet4!$A5950=I$1,1,0)</f>
        <v>1</v>
      </c>
      <c r="J2694">
        <f>IF(Sheet4!$A5950=J$1,1,0)</f>
        <v>0</v>
      </c>
      <c r="K2694" t="str">
        <f t="shared" si="432"/>
        <v>Valid</v>
      </c>
      <c r="L2694" t="str">
        <f t="shared" si="433"/>
        <v>Male</v>
      </c>
      <c r="M2694">
        <f>IF(Sheet4!$C5950=M$1,1,0)</f>
        <v>0</v>
      </c>
      <c r="N2694">
        <f>IF(Sheet4!$C5950=N$1,1,0)</f>
        <v>1</v>
      </c>
      <c r="O2694">
        <f>IF(Sheet4!$C5950=O$1,1,0)</f>
        <v>0</v>
      </c>
      <c r="P2694">
        <f>IF(Sheet4!$C5950=P$1,1,0)</f>
        <v>0</v>
      </c>
      <c r="Q2694">
        <f>IF(Sheet4!$C5950=Q$1,1,0)</f>
        <v>0</v>
      </c>
      <c r="R2694">
        <f>IF(Sheet4!$C5950=R$1,1,0)</f>
        <v>0</v>
      </c>
      <c r="S2694">
        <f>IF(Sheet4!$C5950=S$1,1,0)</f>
        <v>0</v>
      </c>
      <c r="T2694">
        <f>IF(Sheet4!$C5950=T$1,1,0)</f>
        <v>0</v>
      </c>
      <c r="U2694">
        <f>IF(Sheet4!$C5950=U$1,1,0)</f>
        <v>0</v>
      </c>
      <c r="V2694">
        <f>IF(Sheet4!$C5950=V$1,1,0)</f>
        <v>0</v>
      </c>
      <c r="W2694">
        <f>IF(Sheet4!$C5950=W$1,1,0)</f>
        <v>0</v>
      </c>
      <c r="X2694">
        <f>IF(Sheet4!$C5950=X$1,1,0)</f>
        <v>0</v>
      </c>
      <c r="Y2694">
        <f>IF(Sheet4!$C5950=Y$1,1,0)</f>
        <v>0</v>
      </c>
      <c r="Z2694">
        <f>IF(Sheet4!$C5950=Z$1,1,0)</f>
        <v>0</v>
      </c>
      <c r="AA2694" t="str">
        <f t="shared" si="434"/>
        <v>Valid</v>
      </c>
      <c r="AB2694">
        <f>IF(h!$A5950=AB$1,1,0)</f>
        <v>0</v>
      </c>
      <c r="AC2694">
        <f>IF(h!$A5950=AC$1,1,0)</f>
        <v>1</v>
      </c>
      <c r="AD2694">
        <f>IF(h!$A5950=AD$1,1,0)</f>
        <v>0</v>
      </c>
      <c r="AE2694">
        <f>IF(h!$A5950=AE$1,1,0)</f>
        <v>0</v>
      </c>
      <c r="AF2694">
        <f t="shared" si="429"/>
        <v>0</v>
      </c>
      <c r="AG2694">
        <f t="shared" si="429"/>
        <v>0</v>
      </c>
      <c r="AH2694">
        <f t="shared" si="429"/>
        <v>0</v>
      </c>
      <c r="AI2694">
        <f>IF(h!$A5950=AI$1,1,0)</f>
        <v>0</v>
      </c>
      <c r="AJ2694" t="str">
        <f t="shared" si="435"/>
        <v>Valid</v>
      </c>
      <c r="AK2694" t="str">
        <f t="shared" si="436"/>
        <v>Operation Department</v>
      </c>
    </row>
    <row r="2695" spans="1:37" hidden="1" x14ac:dyDescent="0.3">
      <c r="A2695">
        <v>250044</v>
      </c>
      <c r="B2695" s="2">
        <v>41789.396956018521</v>
      </c>
      <c r="C2695">
        <v>47810</v>
      </c>
      <c r="D2695" t="s">
        <v>38</v>
      </c>
      <c r="E2695">
        <f>IF(Sheet4!D2071="Hired",1,0)</f>
        <v>0</v>
      </c>
      <c r="F2695" t="str">
        <f t="shared" si="430"/>
        <v>Rejected</v>
      </c>
      <c r="G2695" t="str">
        <f t="shared" si="431"/>
        <v>Valid</v>
      </c>
      <c r="I2695">
        <f>IF(Sheet4!$A2071=I$1,1,0)</f>
        <v>1</v>
      </c>
      <c r="J2695">
        <f>IF(Sheet4!$A2071=J$1,1,0)</f>
        <v>0</v>
      </c>
      <c r="K2695" t="str">
        <f t="shared" si="432"/>
        <v>Valid</v>
      </c>
      <c r="L2695" t="str">
        <f t="shared" si="433"/>
        <v>Male</v>
      </c>
      <c r="M2695">
        <f>IF(Sheet4!$C2071=M$1,1,0)</f>
        <v>0</v>
      </c>
      <c r="N2695">
        <f>IF(Sheet4!$C2071=N$1,1,0)</f>
        <v>0</v>
      </c>
      <c r="O2695">
        <f>IF(Sheet4!$C2071=O$1,1,0)</f>
        <v>0</v>
      </c>
      <c r="P2695">
        <f>IF(Sheet4!$C2071=P$1,1,0)</f>
        <v>0</v>
      </c>
      <c r="Q2695">
        <f>IF(Sheet4!$C2071=Q$1,1,0)</f>
        <v>0</v>
      </c>
      <c r="R2695">
        <f>IF(Sheet4!$C2071=R$1,1,0)</f>
        <v>0</v>
      </c>
      <c r="S2695">
        <f>IF(Sheet4!$C2071=S$1,1,0)</f>
        <v>0</v>
      </c>
      <c r="T2695">
        <f>IF(Sheet4!$C2071=T$1,1,0)</f>
        <v>0</v>
      </c>
      <c r="U2695">
        <f>IF(Sheet4!$C2071=U$1,1,0)</f>
        <v>0</v>
      </c>
      <c r="V2695">
        <f>IF(Sheet4!$C2071=V$1,1,0)</f>
        <v>0</v>
      </c>
      <c r="W2695">
        <f>IF(Sheet4!$C2071=W$1,1,0)</f>
        <v>0</v>
      </c>
      <c r="X2695">
        <f>IF(Sheet4!$C2071=X$1,1,0)</f>
        <v>1</v>
      </c>
      <c r="Y2695">
        <f>IF(Sheet4!$C2071=Y$1,1,0)</f>
        <v>0</v>
      </c>
      <c r="Z2695">
        <f>IF(Sheet4!$C2071=Z$1,1,0)</f>
        <v>0</v>
      </c>
      <c r="AA2695" t="str">
        <f t="shared" si="434"/>
        <v>Valid</v>
      </c>
      <c r="AB2695">
        <f>IF(h!$A2071=AB$1,1,0)</f>
        <v>0</v>
      </c>
      <c r="AC2695">
        <f>IF(h!$A2071=AC$1,1,0)</f>
        <v>1</v>
      </c>
      <c r="AD2695">
        <f>IF(h!$A2071=AD$1,1,0)</f>
        <v>0</v>
      </c>
      <c r="AE2695">
        <f>IF(h!$A2071=AE$1,1,0)</f>
        <v>0</v>
      </c>
      <c r="AF2695">
        <f t="shared" si="429"/>
        <v>0</v>
      </c>
      <c r="AG2695">
        <f t="shared" si="429"/>
        <v>0</v>
      </c>
      <c r="AH2695">
        <f t="shared" si="429"/>
        <v>0</v>
      </c>
      <c r="AI2695">
        <f>IF(h!$A2071=AI$1,1,0)</f>
        <v>0</v>
      </c>
      <c r="AJ2695" t="str">
        <f t="shared" si="435"/>
        <v>Valid</v>
      </c>
      <c r="AK2695" t="str">
        <f t="shared" si="436"/>
        <v>Operation Department</v>
      </c>
    </row>
    <row r="2696" spans="1:37" x14ac:dyDescent="0.3">
      <c r="A2696">
        <v>571257</v>
      </c>
      <c r="B2696" s="2">
        <v>41860.689247685186</v>
      </c>
      <c r="C2696">
        <v>47823</v>
      </c>
      <c r="D2696" t="s">
        <v>38</v>
      </c>
      <c r="E2696">
        <f>IF(Sheet4!D6879="Hired",1,0)</f>
        <v>1</v>
      </c>
      <c r="F2696" t="str">
        <f t="shared" si="430"/>
        <v>Hired</v>
      </c>
      <c r="G2696" t="str">
        <f t="shared" si="431"/>
        <v>Valid</v>
      </c>
      <c r="I2696">
        <f>IF(Sheet4!$A6879=I$1,1,0)</f>
        <v>1</v>
      </c>
      <c r="J2696">
        <f>IF(Sheet4!$A6879=J$1,1,0)</f>
        <v>0</v>
      </c>
      <c r="K2696" t="str">
        <f t="shared" si="432"/>
        <v>Valid</v>
      </c>
      <c r="L2696" t="str">
        <f t="shared" si="433"/>
        <v>Male</v>
      </c>
      <c r="M2696">
        <f>IF(Sheet4!$C6879=M$1,1,0)</f>
        <v>0</v>
      </c>
      <c r="N2696">
        <f>IF(Sheet4!$C6879=N$1,1,0)</f>
        <v>0</v>
      </c>
      <c r="O2696">
        <f>IF(Sheet4!$C6879=O$1,1,0)</f>
        <v>0</v>
      </c>
      <c r="P2696">
        <f>IF(Sheet4!$C6879=P$1,1,0)</f>
        <v>0</v>
      </c>
      <c r="Q2696">
        <f>IF(Sheet4!$C6879=Q$1,1,0)</f>
        <v>0</v>
      </c>
      <c r="R2696">
        <f>IF(Sheet4!$C6879=R$1,1,0)</f>
        <v>0</v>
      </c>
      <c r="S2696">
        <f>IF(Sheet4!$C6879=S$1,1,0)</f>
        <v>0</v>
      </c>
      <c r="T2696">
        <f>IF(Sheet4!$C6879=T$1,1,0)</f>
        <v>0</v>
      </c>
      <c r="U2696">
        <f>IF(Sheet4!$C6879=U$1,1,0)</f>
        <v>0</v>
      </c>
      <c r="V2696">
        <f>IF(Sheet4!$C6879=V$1,1,0)</f>
        <v>0</v>
      </c>
      <c r="W2696">
        <f>IF(Sheet4!$C6879=W$1,1,0)</f>
        <v>0</v>
      </c>
      <c r="X2696">
        <f>IF(Sheet4!$C6879=X$1,1,0)</f>
        <v>0</v>
      </c>
      <c r="Y2696">
        <f>IF(Sheet4!$C6879=Y$1,1,0)</f>
        <v>1</v>
      </c>
      <c r="Z2696">
        <f>IF(Sheet4!$C6879=Z$1,1,0)</f>
        <v>0</v>
      </c>
      <c r="AA2696" t="str">
        <f t="shared" si="434"/>
        <v>Valid</v>
      </c>
      <c r="AB2696">
        <f>IF(h!$A6879=AB$1,1,0)</f>
        <v>1</v>
      </c>
      <c r="AC2696">
        <f>IF(h!$A6879=AC$1,1,0)</f>
        <v>0</v>
      </c>
      <c r="AD2696">
        <f>IF(h!$A6879=AD$1,1,0)</f>
        <v>0</v>
      </c>
      <c r="AE2696">
        <f>IF(h!$A6879=AE$1,1,0)</f>
        <v>0</v>
      </c>
      <c r="AF2696">
        <f t="shared" si="429"/>
        <v>0</v>
      </c>
      <c r="AG2696">
        <f t="shared" si="429"/>
        <v>0</v>
      </c>
      <c r="AH2696">
        <f t="shared" si="429"/>
        <v>0</v>
      </c>
      <c r="AI2696">
        <f>IF(h!$A6879=AI$1,1,0)</f>
        <v>0</v>
      </c>
      <c r="AJ2696" t="str">
        <f t="shared" si="435"/>
        <v>Valid</v>
      </c>
      <c r="AK2696" t="str">
        <f t="shared" si="436"/>
        <v>Service Department</v>
      </c>
    </row>
    <row r="2697" spans="1:37" hidden="1" x14ac:dyDescent="0.3">
      <c r="A2697">
        <v>789972</v>
      </c>
      <c r="B2697" s="2">
        <v>41815.860486111109</v>
      </c>
      <c r="C2697">
        <v>47837</v>
      </c>
      <c r="D2697" t="s">
        <v>38</v>
      </c>
      <c r="E2697">
        <f>IF(Sheet4!D3586="Hired",1,0)</f>
        <v>0</v>
      </c>
      <c r="F2697" t="str">
        <f t="shared" si="430"/>
        <v>Rejected</v>
      </c>
      <c r="G2697" t="str">
        <f t="shared" si="431"/>
        <v>Valid</v>
      </c>
      <c r="I2697">
        <f>IF(Sheet4!$A3586=I$1,1,0)</f>
        <v>1</v>
      </c>
      <c r="J2697">
        <f>IF(Sheet4!$A3586=J$1,1,0)</f>
        <v>0</v>
      </c>
      <c r="K2697" t="str">
        <f t="shared" si="432"/>
        <v>Valid</v>
      </c>
      <c r="L2697" t="str">
        <f t="shared" si="433"/>
        <v>Male</v>
      </c>
      <c r="M2697">
        <f>IF(Sheet4!$C3586=M$1,1,0)</f>
        <v>0</v>
      </c>
      <c r="N2697">
        <f>IF(Sheet4!$C3586=N$1,1,0)</f>
        <v>0</v>
      </c>
      <c r="O2697">
        <f>IF(Sheet4!$C3586=O$1,1,0)</f>
        <v>0</v>
      </c>
      <c r="P2697">
        <f>IF(Sheet4!$C3586=P$1,1,0)</f>
        <v>0</v>
      </c>
      <c r="Q2697">
        <f>IF(Sheet4!$C3586=Q$1,1,0)</f>
        <v>0</v>
      </c>
      <c r="R2697">
        <f>IF(Sheet4!$C3586=R$1,1,0)</f>
        <v>0</v>
      </c>
      <c r="S2697">
        <f>IF(Sheet4!$C3586=S$1,1,0)</f>
        <v>0</v>
      </c>
      <c r="T2697">
        <f>IF(Sheet4!$C3586=T$1,1,0)</f>
        <v>0</v>
      </c>
      <c r="U2697">
        <f>IF(Sheet4!$C3586=U$1,1,0)</f>
        <v>0</v>
      </c>
      <c r="V2697">
        <f>IF(Sheet4!$C3586=V$1,1,0)</f>
        <v>0</v>
      </c>
      <c r="W2697">
        <f>IF(Sheet4!$C3586=W$1,1,0)</f>
        <v>0</v>
      </c>
      <c r="X2697">
        <f>IF(Sheet4!$C3586=X$1,1,0)</f>
        <v>0</v>
      </c>
      <c r="Y2697">
        <f>IF(Sheet4!$C3586=Y$1,1,0)</f>
        <v>1</v>
      </c>
      <c r="Z2697">
        <f>IF(Sheet4!$C3586=Z$1,1,0)</f>
        <v>0</v>
      </c>
      <c r="AA2697" t="str">
        <f t="shared" si="434"/>
        <v>Valid</v>
      </c>
      <c r="AB2697">
        <f>IF(h!$A3586=AB$1,1,0)</f>
        <v>0</v>
      </c>
      <c r="AC2697">
        <f>IF(h!$A3586=AC$1,1,0)</f>
        <v>1</v>
      </c>
      <c r="AD2697">
        <f>IF(h!$A3586=AD$1,1,0)</f>
        <v>0</v>
      </c>
      <c r="AE2697">
        <f>IF(h!$A3586=AE$1,1,0)</f>
        <v>0</v>
      </c>
      <c r="AF2697">
        <f t="shared" si="429"/>
        <v>0</v>
      </c>
      <c r="AG2697">
        <f t="shared" si="429"/>
        <v>0</v>
      </c>
      <c r="AH2697">
        <f t="shared" si="429"/>
        <v>0</v>
      </c>
      <c r="AI2697">
        <f>IF(h!$A3586=AI$1,1,0)</f>
        <v>0</v>
      </c>
      <c r="AJ2697" t="str">
        <f t="shared" si="435"/>
        <v>Valid</v>
      </c>
      <c r="AK2697" t="str">
        <f t="shared" si="436"/>
        <v>Operation Department</v>
      </c>
    </row>
    <row r="2698" spans="1:37" hidden="1" x14ac:dyDescent="0.3">
      <c r="A2698">
        <v>617724</v>
      </c>
      <c r="B2698" s="2">
        <v>41836.831793981481</v>
      </c>
      <c r="C2698">
        <v>47856</v>
      </c>
      <c r="D2698" t="s">
        <v>38</v>
      </c>
      <c r="E2698">
        <f>IF(Sheet4!D1908="Hired",1,0)</f>
        <v>0</v>
      </c>
      <c r="F2698" t="str">
        <f t="shared" si="430"/>
        <v>Rejected</v>
      </c>
      <c r="G2698" t="str">
        <f t="shared" si="431"/>
        <v>Valid</v>
      </c>
      <c r="I2698">
        <f>IF(Sheet4!$A1908=I$1,1,0)</f>
        <v>1</v>
      </c>
      <c r="J2698">
        <f>IF(Sheet4!$A1908=J$1,1,0)</f>
        <v>0</v>
      </c>
      <c r="K2698" t="str">
        <f t="shared" si="432"/>
        <v>Valid</v>
      </c>
      <c r="L2698" t="str">
        <f t="shared" si="433"/>
        <v>Male</v>
      </c>
      <c r="M2698">
        <f>IF(Sheet4!$C1908=M$1,1,0)</f>
        <v>0</v>
      </c>
      <c r="N2698">
        <f>IF(Sheet4!$C1908=N$1,1,0)</f>
        <v>0</v>
      </c>
      <c r="O2698">
        <f>IF(Sheet4!$C1908=O$1,1,0)</f>
        <v>0</v>
      </c>
      <c r="P2698">
        <f>IF(Sheet4!$C1908=P$1,1,0)</f>
        <v>0</v>
      </c>
      <c r="Q2698">
        <f>IF(Sheet4!$C1908=Q$1,1,0)</f>
        <v>0</v>
      </c>
      <c r="R2698">
        <f>IF(Sheet4!$C1908=R$1,1,0)</f>
        <v>0</v>
      </c>
      <c r="S2698">
        <f>IF(Sheet4!$C1908=S$1,1,0)</f>
        <v>0</v>
      </c>
      <c r="T2698">
        <f>IF(Sheet4!$C1908=T$1,1,0)</f>
        <v>0</v>
      </c>
      <c r="U2698">
        <f>IF(Sheet4!$C1908=U$1,1,0)</f>
        <v>0</v>
      </c>
      <c r="V2698">
        <f>IF(Sheet4!$C1908=V$1,1,0)</f>
        <v>0</v>
      </c>
      <c r="W2698">
        <f>IF(Sheet4!$C1908=W$1,1,0)</f>
        <v>0</v>
      </c>
      <c r="X2698">
        <f>IF(Sheet4!$C1908=X$1,1,0)</f>
        <v>1</v>
      </c>
      <c r="Y2698">
        <f>IF(Sheet4!$C1908=Y$1,1,0)</f>
        <v>0</v>
      </c>
      <c r="Z2698">
        <f>IF(Sheet4!$C1908=Z$1,1,0)</f>
        <v>0</v>
      </c>
      <c r="AA2698" t="str">
        <f t="shared" si="434"/>
        <v>Valid</v>
      </c>
      <c r="AB2698">
        <f>IF(h!$A1908=AB$1,1,0)</f>
        <v>1</v>
      </c>
      <c r="AC2698">
        <f>IF(h!$A1908=AC$1,1,0)</f>
        <v>0</v>
      </c>
      <c r="AD2698">
        <f>IF(h!$A1908=AD$1,1,0)</f>
        <v>0</v>
      </c>
      <c r="AE2698">
        <f>IF(h!$A1908=AE$1,1,0)</f>
        <v>0</v>
      </c>
      <c r="AF2698">
        <f t="shared" si="429"/>
        <v>0</v>
      </c>
      <c r="AG2698">
        <f t="shared" si="429"/>
        <v>0</v>
      </c>
      <c r="AH2698">
        <f t="shared" si="429"/>
        <v>0</v>
      </c>
      <c r="AI2698">
        <f>IF(h!$A1908=AI$1,1,0)</f>
        <v>0</v>
      </c>
      <c r="AJ2698" t="str">
        <f t="shared" si="435"/>
        <v>Valid</v>
      </c>
      <c r="AK2698" t="str">
        <f t="shared" si="436"/>
        <v>Service Department</v>
      </c>
    </row>
    <row r="2699" spans="1:37" x14ac:dyDescent="0.3">
      <c r="A2699">
        <v>961113</v>
      </c>
      <c r="B2699" s="2">
        <v>41864.795138888891</v>
      </c>
      <c r="C2699">
        <v>47856</v>
      </c>
      <c r="D2699" t="s">
        <v>38</v>
      </c>
      <c r="E2699">
        <f>IF(Sheet4!D3555="Hired",1,0)</f>
        <v>1</v>
      </c>
      <c r="F2699" t="str">
        <f t="shared" si="430"/>
        <v>Hired</v>
      </c>
      <c r="G2699" t="str">
        <f t="shared" si="431"/>
        <v>Valid</v>
      </c>
      <c r="I2699">
        <f>IF(Sheet4!$A3555=I$1,1,0)</f>
        <v>1</v>
      </c>
      <c r="J2699">
        <f>IF(Sheet4!$A3555=J$1,1,0)</f>
        <v>0</v>
      </c>
      <c r="K2699" t="str">
        <f t="shared" si="432"/>
        <v>Valid</v>
      </c>
      <c r="L2699" t="str">
        <f t="shared" si="433"/>
        <v>Male</v>
      </c>
      <c r="M2699">
        <f>IF(Sheet4!$C3555=M$1,1,0)</f>
        <v>0</v>
      </c>
      <c r="N2699">
        <f>IF(Sheet4!$C3555=N$1,1,0)</f>
        <v>0</v>
      </c>
      <c r="O2699">
        <f>IF(Sheet4!$C3555=O$1,1,0)</f>
        <v>0</v>
      </c>
      <c r="P2699">
        <f>IF(Sheet4!$C3555=P$1,1,0)</f>
        <v>1</v>
      </c>
      <c r="Q2699">
        <f>IF(Sheet4!$C3555=Q$1,1,0)</f>
        <v>0</v>
      </c>
      <c r="R2699">
        <f>IF(Sheet4!$C3555=R$1,1,0)</f>
        <v>0</v>
      </c>
      <c r="S2699">
        <f>IF(Sheet4!$C3555=S$1,1,0)</f>
        <v>0</v>
      </c>
      <c r="T2699">
        <f>IF(Sheet4!$C3555=T$1,1,0)</f>
        <v>0</v>
      </c>
      <c r="U2699">
        <f>IF(Sheet4!$C3555=U$1,1,0)</f>
        <v>0</v>
      </c>
      <c r="V2699">
        <f>IF(Sheet4!$C3555=V$1,1,0)</f>
        <v>0</v>
      </c>
      <c r="W2699">
        <f>IF(Sheet4!$C3555=W$1,1,0)</f>
        <v>0</v>
      </c>
      <c r="X2699">
        <f>IF(Sheet4!$C3555=X$1,1,0)</f>
        <v>0</v>
      </c>
      <c r="Y2699">
        <f>IF(Sheet4!$C3555=Y$1,1,0)</f>
        <v>0</v>
      </c>
      <c r="Z2699">
        <f>IF(Sheet4!$C3555=Z$1,1,0)</f>
        <v>0</v>
      </c>
      <c r="AA2699" t="str">
        <f t="shared" si="434"/>
        <v>Valid</v>
      </c>
      <c r="AB2699">
        <f>IF(h!$A3555=AB$1,1,0)</f>
        <v>1</v>
      </c>
      <c r="AC2699">
        <f>IF(h!$A3555=AC$1,1,0)</f>
        <v>0</v>
      </c>
      <c r="AD2699">
        <f>IF(h!$A3555=AD$1,1,0)</f>
        <v>0</v>
      </c>
      <c r="AE2699">
        <f>IF(h!$A3555=AE$1,1,0)</f>
        <v>0</v>
      </c>
      <c r="AF2699">
        <f t="shared" si="429"/>
        <v>0</v>
      </c>
      <c r="AG2699">
        <f t="shared" si="429"/>
        <v>0</v>
      </c>
      <c r="AH2699">
        <f t="shared" si="429"/>
        <v>0</v>
      </c>
      <c r="AI2699">
        <f>IF(h!$A3555=AI$1,1,0)</f>
        <v>0</v>
      </c>
      <c r="AJ2699" t="str">
        <f t="shared" si="435"/>
        <v>Valid</v>
      </c>
      <c r="AK2699" t="str">
        <f t="shared" si="436"/>
        <v>Service Department</v>
      </c>
    </row>
    <row r="2700" spans="1:37" x14ac:dyDescent="0.3">
      <c r="A2700">
        <v>137521</v>
      </c>
      <c r="B2700" s="2">
        <v>41865.775405092594</v>
      </c>
      <c r="C2700">
        <v>47861</v>
      </c>
      <c r="D2700" t="s">
        <v>38</v>
      </c>
      <c r="E2700">
        <f>IF(Sheet4!D4015="Hired",1,0)</f>
        <v>1</v>
      </c>
      <c r="F2700" t="str">
        <f t="shared" si="430"/>
        <v>Hired</v>
      </c>
      <c r="G2700" t="str">
        <f t="shared" si="431"/>
        <v>Valid</v>
      </c>
      <c r="I2700">
        <f>IF(Sheet4!$A4015=I$1,1,0)</f>
        <v>0</v>
      </c>
      <c r="J2700">
        <f>IF(Sheet4!$A4015=J$1,1,0)</f>
        <v>1</v>
      </c>
      <c r="K2700" t="str">
        <f t="shared" si="432"/>
        <v>Valid</v>
      </c>
      <c r="L2700" t="str">
        <f t="shared" si="433"/>
        <v>Female</v>
      </c>
      <c r="M2700">
        <f>IF(Sheet4!$C4015=M$1,1,0)</f>
        <v>0</v>
      </c>
      <c r="N2700">
        <f>IF(Sheet4!$C4015=N$1,1,0)</f>
        <v>0</v>
      </c>
      <c r="O2700">
        <f>IF(Sheet4!$C4015=O$1,1,0)</f>
        <v>0</v>
      </c>
      <c r="P2700">
        <f>IF(Sheet4!$C4015=P$1,1,0)</f>
        <v>1</v>
      </c>
      <c r="Q2700">
        <f>IF(Sheet4!$C4015=Q$1,1,0)</f>
        <v>0</v>
      </c>
      <c r="R2700">
        <f>IF(Sheet4!$C4015=R$1,1,0)</f>
        <v>0</v>
      </c>
      <c r="S2700">
        <f>IF(Sheet4!$C4015=S$1,1,0)</f>
        <v>0</v>
      </c>
      <c r="T2700">
        <f>IF(Sheet4!$C4015=T$1,1,0)</f>
        <v>0</v>
      </c>
      <c r="U2700">
        <f>IF(Sheet4!$C4015=U$1,1,0)</f>
        <v>0</v>
      </c>
      <c r="V2700">
        <f>IF(Sheet4!$C4015=V$1,1,0)</f>
        <v>0</v>
      </c>
      <c r="W2700">
        <f>IF(Sheet4!$C4015=W$1,1,0)</f>
        <v>0</v>
      </c>
      <c r="X2700">
        <f>IF(Sheet4!$C4015=X$1,1,0)</f>
        <v>0</v>
      </c>
      <c r="Y2700">
        <f>IF(Sheet4!$C4015=Y$1,1,0)</f>
        <v>0</v>
      </c>
      <c r="Z2700">
        <f>IF(Sheet4!$C4015=Z$1,1,0)</f>
        <v>0</v>
      </c>
      <c r="AA2700" t="str">
        <f t="shared" si="434"/>
        <v>Valid</v>
      </c>
      <c r="AB2700">
        <f>IF(h!$A4015=AB$1,1,0)</f>
        <v>0</v>
      </c>
      <c r="AC2700">
        <f>IF(h!$A4015=AC$1,1,0)</f>
        <v>0</v>
      </c>
      <c r="AD2700">
        <f>IF(h!$A4015=AD$1,1,0)</f>
        <v>1</v>
      </c>
      <c r="AE2700">
        <f>IF(h!$A4015=AE$1,1,0)</f>
        <v>0</v>
      </c>
      <c r="AF2700">
        <f t="shared" si="429"/>
        <v>0</v>
      </c>
      <c r="AG2700">
        <f t="shared" si="429"/>
        <v>0</v>
      </c>
      <c r="AH2700">
        <f t="shared" si="429"/>
        <v>0</v>
      </c>
      <c r="AI2700">
        <f>IF(h!$A4015=AI$1,1,0)</f>
        <v>0</v>
      </c>
      <c r="AJ2700" t="str">
        <f t="shared" si="435"/>
        <v>Valid</v>
      </c>
      <c r="AK2700" t="str">
        <f t="shared" si="436"/>
        <v>Sales Department</v>
      </c>
    </row>
    <row r="2701" spans="1:37" x14ac:dyDescent="0.3">
      <c r="A2701">
        <v>751324</v>
      </c>
      <c r="B2701" s="2">
        <v>41813.745891203704</v>
      </c>
      <c r="C2701">
        <v>47884</v>
      </c>
      <c r="D2701" t="s">
        <v>38</v>
      </c>
      <c r="E2701">
        <f>IF(Sheet4!D1580="Hired",1,0)</f>
        <v>1</v>
      </c>
      <c r="F2701" t="str">
        <f t="shared" si="430"/>
        <v>Hired</v>
      </c>
      <c r="G2701" t="str">
        <f t="shared" si="431"/>
        <v>Valid</v>
      </c>
      <c r="I2701">
        <f>IF(Sheet4!$A1580=I$1,1,0)</f>
        <v>1</v>
      </c>
      <c r="J2701">
        <f>IF(Sheet4!$A1580=J$1,1,0)</f>
        <v>0</v>
      </c>
      <c r="K2701" t="str">
        <f t="shared" si="432"/>
        <v>Valid</v>
      </c>
      <c r="L2701" t="str">
        <f t="shared" si="433"/>
        <v>Male</v>
      </c>
      <c r="M2701">
        <f>IF(Sheet4!$C1580=M$1,1,0)</f>
        <v>0</v>
      </c>
      <c r="N2701">
        <f>IF(Sheet4!$C1580=N$1,1,0)</f>
        <v>0</v>
      </c>
      <c r="O2701">
        <f>IF(Sheet4!$C1580=O$1,1,0)</f>
        <v>0</v>
      </c>
      <c r="P2701">
        <f>IF(Sheet4!$C1580=P$1,1,0)</f>
        <v>0</v>
      </c>
      <c r="Q2701">
        <f>IF(Sheet4!$C1580=Q$1,1,0)</f>
        <v>0</v>
      </c>
      <c r="R2701">
        <f>IF(Sheet4!$C1580=R$1,1,0)</f>
        <v>0</v>
      </c>
      <c r="S2701">
        <f>IF(Sheet4!$C1580=S$1,1,0)</f>
        <v>1</v>
      </c>
      <c r="T2701">
        <f>IF(Sheet4!$C1580=T$1,1,0)</f>
        <v>0</v>
      </c>
      <c r="U2701">
        <f>IF(Sheet4!$C1580=U$1,1,0)</f>
        <v>0</v>
      </c>
      <c r="V2701">
        <f>IF(Sheet4!$C1580=V$1,1,0)</f>
        <v>0</v>
      </c>
      <c r="W2701">
        <f>IF(Sheet4!$C1580=W$1,1,0)</f>
        <v>0</v>
      </c>
      <c r="X2701">
        <f>IF(Sheet4!$C1580=X$1,1,0)</f>
        <v>0</v>
      </c>
      <c r="Y2701">
        <f>IF(Sheet4!$C1580=Y$1,1,0)</f>
        <v>0</v>
      </c>
      <c r="Z2701">
        <f>IF(Sheet4!$C1580=Z$1,1,0)</f>
        <v>0</v>
      </c>
      <c r="AA2701" t="str">
        <f t="shared" si="434"/>
        <v>Valid</v>
      </c>
      <c r="AB2701">
        <f>IF(h!$A1580=AB$1,1,0)</f>
        <v>0</v>
      </c>
      <c r="AC2701">
        <f>IF(h!$A1580=AC$1,1,0)</f>
        <v>1</v>
      </c>
      <c r="AD2701">
        <f>IF(h!$A1580=AD$1,1,0)</f>
        <v>0</v>
      </c>
      <c r="AE2701">
        <f>IF(h!$A1580=AE$1,1,0)</f>
        <v>0</v>
      </c>
      <c r="AF2701">
        <f t="shared" si="429"/>
        <v>0</v>
      </c>
      <c r="AG2701">
        <f t="shared" si="429"/>
        <v>0</v>
      </c>
      <c r="AH2701">
        <f t="shared" si="429"/>
        <v>0</v>
      </c>
      <c r="AI2701">
        <f>IF(h!$A1580=AI$1,1,0)</f>
        <v>0</v>
      </c>
      <c r="AJ2701" t="str">
        <f t="shared" si="435"/>
        <v>Valid</v>
      </c>
      <c r="AK2701" t="str">
        <f t="shared" si="436"/>
        <v>Operation Department</v>
      </c>
    </row>
    <row r="2702" spans="1:37" hidden="1" x14ac:dyDescent="0.3">
      <c r="A2702">
        <v>166217</v>
      </c>
      <c r="B2702" s="2">
        <v>41821.658460648148</v>
      </c>
      <c r="C2702">
        <v>47886</v>
      </c>
      <c r="D2702" t="s">
        <v>38</v>
      </c>
      <c r="E2702">
        <f>IF(Sheet4!D4952="Hired",1,0)</f>
        <v>0</v>
      </c>
      <c r="F2702" t="str">
        <f t="shared" si="430"/>
        <v>Rejected</v>
      </c>
      <c r="G2702" t="str">
        <f t="shared" si="431"/>
        <v>Valid</v>
      </c>
      <c r="I2702">
        <f>IF(Sheet4!$A4952=I$1,1,0)</f>
        <v>0</v>
      </c>
      <c r="J2702">
        <f>IF(Sheet4!$A4952=J$1,1,0)</f>
        <v>1</v>
      </c>
      <c r="K2702" t="str">
        <f t="shared" si="432"/>
        <v>Valid</v>
      </c>
      <c r="L2702" t="str">
        <f t="shared" si="433"/>
        <v>Female</v>
      </c>
      <c r="M2702">
        <f>IF(Sheet4!$C4952=M$1,1,0)</f>
        <v>0</v>
      </c>
      <c r="N2702">
        <f>IF(Sheet4!$C4952=N$1,1,0)</f>
        <v>0</v>
      </c>
      <c r="O2702">
        <f>IF(Sheet4!$C4952=O$1,1,0)</f>
        <v>0</v>
      </c>
      <c r="P2702">
        <f>IF(Sheet4!$C4952=P$1,1,0)</f>
        <v>1</v>
      </c>
      <c r="Q2702">
        <f>IF(Sheet4!$C4952=Q$1,1,0)</f>
        <v>0</v>
      </c>
      <c r="R2702">
        <f>IF(Sheet4!$C4952=R$1,1,0)</f>
        <v>0</v>
      </c>
      <c r="S2702">
        <f>IF(Sheet4!$C4952=S$1,1,0)</f>
        <v>0</v>
      </c>
      <c r="T2702">
        <f>IF(Sheet4!$C4952=T$1,1,0)</f>
        <v>0</v>
      </c>
      <c r="U2702">
        <f>IF(Sheet4!$C4952=U$1,1,0)</f>
        <v>0</v>
      </c>
      <c r="V2702">
        <f>IF(Sheet4!$C4952=V$1,1,0)</f>
        <v>0</v>
      </c>
      <c r="W2702">
        <f>IF(Sheet4!$C4952=W$1,1,0)</f>
        <v>0</v>
      </c>
      <c r="X2702">
        <f>IF(Sheet4!$C4952=X$1,1,0)</f>
        <v>0</v>
      </c>
      <c r="Y2702">
        <f>IF(Sheet4!$C4952=Y$1,1,0)</f>
        <v>0</v>
      </c>
      <c r="Z2702">
        <f>IF(Sheet4!$C4952=Z$1,1,0)</f>
        <v>0</v>
      </c>
      <c r="AA2702" t="str">
        <f t="shared" si="434"/>
        <v>Valid</v>
      </c>
      <c r="AB2702">
        <f>IF(h!$A4952=AB$1,1,0)</f>
        <v>0</v>
      </c>
      <c r="AC2702">
        <f>IF(h!$A4952=AC$1,1,0)</f>
        <v>1</v>
      </c>
      <c r="AD2702">
        <f>IF(h!$A4952=AD$1,1,0)</f>
        <v>0</v>
      </c>
      <c r="AE2702">
        <f>IF(h!$A4952=AE$1,1,0)</f>
        <v>0</v>
      </c>
      <c r="AF2702">
        <f t="shared" ref="AF2702:AH2721" si="437">IF(AE2702=AF$1,1,0)</f>
        <v>0</v>
      </c>
      <c r="AG2702">
        <f t="shared" si="437"/>
        <v>0</v>
      </c>
      <c r="AH2702">
        <f t="shared" si="437"/>
        <v>0</v>
      </c>
      <c r="AI2702">
        <f>IF(h!$A4952=AI$1,1,0)</f>
        <v>0</v>
      </c>
      <c r="AJ2702" t="str">
        <f t="shared" si="435"/>
        <v>Valid</v>
      </c>
      <c r="AK2702" t="str">
        <f t="shared" si="436"/>
        <v>Operation Department</v>
      </c>
    </row>
    <row r="2703" spans="1:37" x14ac:dyDescent="0.3">
      <c r="A2703">
        <v>869836</v>
      </c>
      <c r="B2703" s="2">
        <v>41781.397326388891</v>
      </c>
      <c r="C2703">
        <v>47925</v>
      </c>
      <c r="D2703" t="s">
        <v>38</v>
      </c>
      <c r="E2703">
        <f>IF(Sheet4!D3059="Hired",1,0)</f>
        <v>1</v>
      </c>
      <c r="F2703" t="str">
        <f t="shared" si="430"/>
        <v>Hired</v>
      </c>
      <c r="G2703" t="str">
        <f t="shared" si="431"/>
        <v>Valid</v>
      </c>
      <c r="I2703">
        <f>IF(Sheet4!$A3059=I$1,1,0)</f>
        <v>1</v>
      </c>
      <c r="J2703">
        <f>IF(Sheet4!$A3059=J$1,1,0)</f>
        <v>0</v>
      </c>
      <c r="K2703" t="str">
        <f t="shared" si="432"/>
        <v>Valid</v>
      </c>
      <c r="L2703" t="str">
        <f t="shared" si="433"/>
        <v>Male</v>
      </c>
      <c r="M2703">
        <f>IF(Sheet4!$C3059=M$1,1,0)</f>
        <v>0</v>
      </c>
      <c r="N2703">
        <f>IF(Sheet4!$C3059=N$1,1,0)</f>
        <v>0</v>
      </c>
      <c r="O2703">
        <f>IF(Sheet4!$C3059=O$1,1,0)</f>
        <v>0</v>
      </c>
      <c r="P2703">
        <f>IF(Sheet4!$C3059=P$1,1,0)</f>
        <v>1</v>
      </c>
      <c r="Q2703">
        <f>IF(Sheet4!$C3059=Q$1,1,0)</f>
        <v>0</v>
      </c>
      <c r="R2703">
        <f>IF(Sheet4!$C3059=R$1,1,0)</f>
        <v>0</v>
      </c>
      <c r="S2703">
        <f>IF(Sheet4!$C3059=S$1,1,0)</f>
        <v>0</v>
      </c>
      <c r="T2703">
        <f>IF(Sheet4!$C3059=T$1,1,0)</f>
        <v>0</v>
      </c>
      <c r="U2703">
        <f>IF(Sheet4!$C3059=U$1,1,0)</f>
        <v>0</v>
      </c>
      <c r="V2703">
        <f>IF(Sheet4!$C3059=V$1,1,0)</f>
        <v>0</v>
      </c>
      <c r="W2703">
        <f>IF(Sheet4!$C3059=W$1,1,0)</f>
        <v>0</v>
      </c>
      <c r="X2703">
        <f>IF(Sheet4!$C3059=X$1,1,0)</f>
        <v>0</v>
      </c>
      <c r="Y2703">
        <f>IF(Sheet4!$C3059=Y$1,1,0)</f>
        <v>0</v>
      </c>
      <c r="Z2703">
        <f>IF(Sheet4!$C3059=Z$1,1,0)</f>
        <v>0</v>
      </c>
      <c r="AA2703" t="str">
        <f t="shared" si="434"/>
        <v>Valid</v>
      </c>
      <c r="AB2703">
        <f>IF(h!$A3059=AB$1,1,0)</f>
        <v>0</v>
      </c>
      <c r="AC2703">
        <f>IF(h!$A3059=AC$1,1,0)</f>
        <v>1</v>
      </c>
      <c r="AD2703">
        <f>IF(h!$A3059=AD$1,1,0)</f>
        <v>0</v>
      </c>
      <c r="AE2703">
        <f>IF(h!$A3059=AE$1,1,0)</f>
        <v>0</v>
      </c>
      <c r="AF2703">
        <f t="shared" si="437"/>
        <v>0</v>
      </c>
      <c r="AG2703">
        <f t="shared" si="437"/>
        <v>0</v>
      </c>
      <c r="AH2703">
        <f t="shared" si="437"/>
        <v>0</v>
      </c>
      <c r="AI2703">
        <f>IF(h!$A3059=AI$1,1,0)</f>
        <v>0</v>
      </c>
      <c r="AJ2703" t="str">
        <f t="shared" si="435"/>
        <v>Valid</v>
      </c>
      <c r="AK2703" t="str">
        <f t="shared" si="436"/>
        <v>Operation Department</v>
      </c>
    </row>
    <row r="2704" spans="1:37" hidden="1" x14ac:dyDescent="0.3">
      <c r="A2704">
        <v>425497</v>
      </c>
      <c r="B2704" s="2">
        <v>41815.687604166669</v>
      </c>
      <c r="C2704">
        <v>47941</v>
      </c>
      <c r="D2704" t="s">
        <v>38</v>
      </c>
      <c r="E2704">
        <f>IF(Sheet4!D1465="Hired",1,0)</f>
        <v>0</v>
      </c>
      <c r="F2704" t="str">
        <f t="shared" si="430"/>
        <v>Rejected</v>
      </c>
      <c r="G2704" t="str">
        <f t="shared" si="431"/>
        <v>Valid</v>
      </c>
      <c r="I2704">
        <f>IF(Sheet4!$A1465=I$1,1,0)</f>
        <v>1</v>
      </c>
      <c r="J2704">
        <f>IF(Sheet4!$A1465=J$1,1,0)</f>
        <v>0</v>
      </c>
      <c r="K2704" t="str">
        <f t="shared" si="432"/>
        <v>Valid</v>
      </c>
      <c r="L2704" t="str">
        <f t="shared" si="433"/>
        <v>Male</v>
      </c>
      <c r="M2704">
        <f>IF(Sheet4!$C1465=M$1,1,0)</f>
        <v>0</v>
      </c>
      <c r="N2704">
        <f>IF(Sheet4!$C1465=N$1,1,0)</f>
        <v>1</v>
      </c>
      <c r="O2704">
        <f>IF(Sheet4!$C1465=O$1,1,0)</f>
        <v>0</v>
      </c>
      <c r="P2704">
        <f>IF(Sheet4!$C1465=P$1,1,0)</f>
        <v>0</v>
      </c>
      <c r="Q2704">
        <f>IF(Sheet4!$C1465=Q$1,1,0)</f>
        <v>0</v>
      </c>
      <c r="R2704">
        <f>IF(Sheet4!$C1465=R$1,1,0)</f>
        <v>0</v>
      </c>
      <c r="S2704">
        <f>IF(Sheet4!$C1465=S$1,1,0)</f>
        <v>0</v>
      </c>
      <c r="T2704">
        <f>IF(Sheet4!$C1465=T$1,1,0)</f>
        <v>0</v>
      </c>
      <c r="U2704">
        <f>IF(Sheet4!$C1465=U$1,1,0)</f>
        <v>0</v>
      </c>
      <c r="V2704">
        <f>IF(Sheet4!$C1465=V$1,1,0)</f>
        <v>0</v>
      </c>
      <c r="W2704">
        <f>IF(Sheet4!$C1465=W$1,1,0)</f>
        <v>0</v>
      </c>
      <c r="X2704">
        <f>IF(Sheet4!$C1465=X$1,1,0)</f>
        <v>0</v>
      </c>
      <c r="Y2704">
        <f>IF(Sheet4!$C1465=Y$1,1,0)</f>
        <v>0</v>
      </c>
      <c r="Z2704">
        <f>IF(Sheet4!$C1465=Z$1,1,0)</f>
        <v>0</v>
      </c>
      <c r="AA2704" t="str">
        <f t="shared" si="434"/>
        <v>Valid</v>
      </c>
      <c r="AB2704">
        <f>IF(h!$A1465=AB$1,1,0)</f>
        <v>0</v>
      </c>
      <c r="AC2704">
        <f>IF(h!$A1465=AC$1,1,0)</f>
        <v>1</v>
      </c>
      <c r="AD2704">
        <f>IF(h!$A1465=AD$1,1,0)</f>
        <v>0</v>
      </c>
      <c r="AE2704">
        <f>IF(h!$A1465=AE$1,1,0)</f>
        <v>0</v>
      </c>
      <c r="AF2704">
        <f t="shared" si="437"/>
        <v>0</v>
      </c>
      <c r="AG2704">
        <f t="shared" si="437"/>
        <v>0</v>
      </c>
      <c r="AH2704">
        <f t="shared" si="437"/>
        <v>0</v>
      </c>
      <c r="AI2704">
        <f>IF(h!$A1465=AI$1,1,0)</f>
        <v>0</v>
      </c>
      <c r="AJ2704" t="str">
        <f t="shared" si="435"/>
        <v>Valid</v>
      </c>
      <c r="AK2704" t="str">
        <f t="shared" si="436"/>
        <v>Operation Department</v>
      </c>
    </row>
    <row r="2705" spans="1:37" hidden="1" x14ac:dyDescent="0.3">
      <c r="A2705">
        <v>894498</v>
      </c>
      <c r="B2705" s="2">
        <v>41859.526469907411</v>
      </c>
      <c r="C2705">
        <v>47942</v>
      </c>
      <c r="D2705" t="s">
        <v>38</v>
      </c>
      <c r="E2705">
        <f>IF(Sheet4!D3004="Hired",1,0)</f>
        <v>0</v>
      </c>
      <c r="F2705" t="str">
        <f t="shared" si="430"/>
        <v>Rejected</v>
      </c>
      <c r="G2705" t="str">
        <f t="shared" si="431"/>
        <v>Valid</v>
      </c>
      <c r="I2705">
        <f>IF(Sheet4!$A3004=I$1,1,0)</f>
        <v>0</v>
      </c>
      <c r="J2705">
        <f>IF(Sheet4!$A3004=J$1,1,0)</f>
        <v>1</v>
      </c>
      <c r="K2705" t="str">
        <f t="shared" si="432"/>
        <v>Valid</v>
      </c>
      <c r="L2705" t="str">
        <f t="shared" si="433"/>
        <v>Female</v>
      </c>
      <c r="M2705">
        <f>IF(Sheet4!$C3004=M$1,1,0)</f>
        <v>0</v>
      </c>
      <c r="N2705">
        <f>IF(Sheet4!$C3004=N$1,1,0)</f>
        <v>0</v>
      </c>
      <c r="O2705">
        <f>IF(Sheet4!$C3004=O$1,1,0)</f>
        <v>0</v>
      </c>
      <c r="P2705">
        <f>IF(Sheet4!$C3004=P$1,1,0)</f>
        <v>0</v>
      </c>
      <c r="Q2705">
        <f>IF(Sheet4!$C3004=Q$1,1,0)</f>
        <v>0</v>
      </c>
      <c r="R2705">
        <f>IF(Sheet4!$C3004=R$1,1,0)</f>
        <v>0</v>
      </c>
      <c r="S2705">
        <f>IF(Sheet4!$C3004=S$1,1,0)</f>
        <v>1</v>
      </c>
      <c r="T2705">
        <f>IF(Sheet4!$C3004=T$1,1,0)</f>
        <v>0</v>
      </c>
      <c r="U2705">
        <f>IF(Sheet4!$C3004=U$1,1,0)</f>
        <v>0</v>
      </c>
      <c r="V2705">
        <f>IF(Sheet4!$C3004=V$1,1,0)</f>
        <v>0</v>
      </c>
      <c r="W2705">
        <f>IF(Sheet4!$C3004=W$1,1,0)</f>
        <v>0</v>
      </c>
      <c r="X2705">
        <f>IF(Sheet4!$C3004=X$1,1,0)</f>
        <v>0</v>
      </c>
      <c r="Y2705">
        <f>IF(Sheet4!$C3004=Y$1,1,0)</f>
        <v>0</v>
      </c>
      <c r="Z2705">
        <f>IF(Sheet4!$C3004=Z$1,1,0)</f>
        <v>0</v>
      </c>
      <c r="AA2705" t="str">
        <f t="shared" si="434"/>
        <v>Valid</v>
      </c>
      <c r="AB2705">
        <f>IF(h!$A3004=AB$1,1,0)</f>
        <v>0</v>
      </c>
      <c r="AC2705">
        <f>IF(h!$A3004=AC$1,1,0)</f>
        <v>1</v>
      </c>
      <c r="AD2705">
        <f>IF(h!$A3004=AD$1,1,0)</f>
        <v>0</v>
      </c>
      <c r="AE2705">
        <f>IF(h!$A3004=AE$1,1,0)</f>
        <v>0</v>
      </c>
      <c r="AF2705">
        <f t="shared" si="437"/>
        <v>0</v>
      </c>
      <c r="AG2705">
        <f t="shared" si="437"/>
        <v>0</v>
      </c>
      <c r="AH2705">
        <f t="shared" si="437"/>
        <v>0</v>
      </c>
      <c r="AI2705">
        <f>IF(h!$A3004=AI$1,1,0)</f>
        <v>0</v>
      </c>
      <c r="AJ2705" t="str">
        <f t="shared" si="435"/>
        <v>Valid</v>
      </c>
      <c r="AK2705" t="str">
        <f t="shared" si="436"/>
        <v>Operation Department</v>
      </c>
    </row>
    <row r="2706" spans="1:37" x14ac:dyDescent="0.3">
      <c r="A2706">
        <v>765967</v>
      </c>
      <c r="B2706" s="2">
        <v>41808.4690625</v>
      </c>
      <c r="C2706">
        <v>47975</v>
      </c>
      <c r="D2706" t="s">
        <v>38</v>
      </c>
      <c r="E2706">
        <f>IF(Sheet4!D6430="Hired",1,0)</f>
        <v>1</v>
      </c>
      <c r="F2706" t="str">
        <f t="shared" si="430"/>
        <v>Hired</v>
      </c>
      <c r="G2706" t="str">
        <f t="shared" si="431"/>
        <v>Valid</v>
      </c>
      <c r="I2706">
        <f>IF(Sheet4!$A6430=I$1,1,0)</f>
        <v>0</v>
      </c>
      <c r="J2706">
        <f>IF(Sheet4!$A6430=J$1,1,0)</f>
        <v>1</v>
      </c>
      <c r="K2706" t="str">
        <f t="shared" si="432"/>
        <v>Valid</v>
      </c>
      <c r="L2706" t="str">
        <f t="shared" si="433"/>
        <v>Female</v>
      </c>
      <c r="M2706">
        <f>IF(Sheet4!$C6430=M$1,1,0)</f>
        <v>0</v>
      </c>
      <c r="N2706">
        <f>IF(Sheet4!$C6430=N$1,1,0)</f>
        <v>0</v>
      </c>
      <c r="O2706">
        <f>IF(Sheet4!$C6430=O$1,1,0)</f>
        <v>0</v>
      </c>
      <c r="P2706">
        <f>IF(Sheet4!$C6430=P$1,1,0)</f>
        <v>0</v>
      </c>
      <c r="Q2706">
        <f>IF(Sheet4!$C6430=Q$1,1,0)</f>
        <v>0</v>
      </c>
      <c r="R2706">
        <f>IF(Sheet4!$C6430=R$1,1,0)</f>
        <v>0</v>
      </c>
      <c r="S2706">
        <f>IF(Sheet4!$C6430=S$1,1,0)</f>
        <v>0</v>
      </c>
      <c r="T2706">
        <f>IF(Sheet4!$C6430=T$1,1,0)</f>
        <v>0</v>
      </c>
      <c r="U2706">
        <f>IF(Sheet4!$C6430=U$1,1,0)</f>
        <v>0</v>
      </c>
      <c r="V2706">
        <f>IF(Sheet4!$C6430=V$1,1,0)</f>
        <v>0</v>
      </c>
      <c r="W2706">
        <f>IF(Sheet4!$C6430=W$1,1,0)</f>
        <v>0</v>
      </c>
      <c r="X2706">
        <f>IF(Sheet4!$C6430=X$1,1,0)</f>
        <v>0</v>
      </c>
      <c r="Y2706">
        <f>IF(Sheet4!$C6430=Y$1,1,0)</f>
        <v>1</v>
      </c>
      <c r="Z2706">
        <f>IF(Sheet4!$C6430=Z$1,1,0)</f>
        <v>0</v>
      </c>
      <c r="AA2706" t="str">
        <f t="shared" si="434"/>
        <v>Valid</v>
      </c>
      <c r="AB2706">
        <f>IF(h!$A6430=AB$1,1,0)</f>
        <v>0</v>
      </c>
      <c r="AC2706">
        <f>IF(h!$A6430=AC$1,1,0)</f>
        <v>1</v>
      </c>
      <c r="AD2706">
        <f>IF(h!$A6430=AD$1,1,0)</f>
        <v>0</v>
      </c>
      <c r="AE2706">
        <f>IF(h!$A6430=AE$1,1,0)</f>
        <v>0</v>
      </c>
      <c r="AF2706">
        <f t="shared" si="437"/>
        <v>0</v>
      </c>
      <c r="AG2706">
        <f t="shared" si="437"/>
        <v>0</v>
      </c>
      <c r="AH2706">
        <f t="shared" si="437"/>
        <v>0</v>
      </c>
      <c r="AI2706">
        <f>IF(h!$A6430=AI$1,1,0)</f>
        <v>0</v>
      </c>
      <c r="AJ2706" t="str">
        <f t="shared" si="435"/>
        <v>Valid</v>
      </c>
      <c r="AK2706" t="str">
        <f t="shared" si="436"/>
        <v>Operation Department</v>
      </c>
    </row>
    <row r="2707" spans="1:37" hidden="1" x14ac:dyDescent="0.3">
      <c r="A2707">
        <v>126343</v>
      </c>
      <c r="B2707" s="2">
        <v>41821.63140046296</v>
      </c>
      <c r="C2707">
        <v>47976</v>
      </c>
      <c r="D2707" t="s">
        <v>38</v>
      </c>
      <c r="E2707">
        <f>IF(Sheet4!D599="Hired",1,0)</f>
        <v>0</v>
      </c>
      <c r="F2707" t="str">
        <f t="shared" si="430"/>
        <v>Rejected</v>
      </c>
      <c r="G2707" t="str">
        <f t="shared" si="431"/>
        <v>Valid</v>
      </c>
      <c r="I2707">
        <f>IF(Sheet4!$A599=I$1,1,0)</f>
        <v>1</v>
      </c>
      <c r="J2707">
        <f>IF(Sheet4!$A599=J$1,1,0)</f>
        <v>0</v>
      </c>
      <c r="K2707" t="str">
        <f t="shared" si="432"/>
        <v>Valid</v>
      </c>
      <c r="L2707" t="str">
        <f t="shared" si="433"/>
        <v>Male</v>
      </c>
      <c r="M2707">
        <f>IF(Sheet4!$C599=M$1,1,0)</f>
        <v>0</v>
      </c>
      <c r="N2707">
        <f>IF(Sheet4!$C599=N$1,1,0)</f>
        <v>0</v>
      </c>
      <c r="O2707">
        <f>IF(Sheet4!$C599=O$1,1,0)</f>
        <v>0</v>
      </c>
      <c r="P2707">
        <f>IF(Sheet4!$C599=P$1,1,0)</f>
        <v>0</v>
      </c>
      <c r="Q2707">
        <f>IF(Sheet4!$C599=Q$1,1,0)</f>
        <v>0</v>
      </c>
      <c r="R2707">
        <f>IF(Sheet4!$C599=R$1,1,0)</f>
        <v>0</v>
      </c>
      <c r="S2707">
        <f>IF(Sheet4!$C599=S$1,1,0)</f>
        <v>0</v>
      </c>
      <c r="T2707">
        <f>IF(Sheet4!$C599=T$1,1,0)</f>
        <v>0</v>
      </c>
      <c r="U2707">
        <f>IF(Sheet4!$C599=U$1,1,0)</f>
        <v>0</v>
      </c>
      <c r="V2707">
        <f>IF(Sheet4!$C599=V$1,1,0)</f>
        <v>0</v>
      </c>
      <c r="W2707">
        <f>IF(Sheet4!$C599=W$1,1,0)</f>
        <v>0</v>
      </c>
      <c r="X2707">
        <f>IF(Sheet4!$C599=X$1,1,0)</f>
        <v>1</v>
      </c>
      <c r="Y2707">
        <f>IF(Sheet4!$C599=Y$1,1,0)</f>
        <v>0</v>
      </c>
      <c r="Z2707">
        <f>IF(Sheet4!$C599=Z$1,1,0)</f>
        <v>0</v>
      </c>
      <c r="AA2707" t="str">
        <f t="shared" si="434"/>
        <v>Valid</v>
      </c>
      <c r="AB2707">
        <f>IF(h!$A599=AB$1,1,0)</f>
        <v>1</v>
      </c>
      <c r="AC2707">
        <f>IF(h!$A599=AC$1,1,0)</f>
        <v>0</v>
      </c>
      <c r="AD2707">
        <f>IF(h!$A599=AD$1,1,0)</f>
        <v>0</v>
      </c>
      <c r="AE2707">
        <f>IF(h!$A599=AE$1,1,0)</f>
        <v>0</v>
      </c>
      <c r="AF2707">
        <f t="shared" si="437"/>
        <v>0</v>
      </c>
      <c r="AG2707">
        <f t="shared" si="437"/>
        <v>0</v>
      </c>
      <c r="AH2707">
        <f t="shared" si="437"/>
        <v>0</v>
      </c>
      <c r="AI2707">
        <f>IF(h!$A599=AI$1,1,0)</f>
        <v>0</v>
      </c>
      <c r="AJ2707" t="str">
        <f t="shared" si="435"/>
        <v>Valid</v>
      </c>
      <c r="AK2707" t="str">
        <f t="shared" si="436"/>
        <v>Service Department</v>
      </c>
    </row>
    <row r="2708" spans="1:37" hidden="1" x14ac:dyDescent="0.3">
      <c r="A2708">
        <v>351775</v>
      </c>
      <c r="B2708" s="2">
        <v>41870.457060185188</v>
      </c>
      <c r="C2708">
        <v>47983</v>
      </c>
      <c r="D2708" t="s">
        <v>38</v>
      </c>
      <c r="E2708">
        <f>IF(Sheet4!D1287="Hired",1,0)</f>
        <v>0</v>
      </c>
      <c r="F2708" t="str">
        <f t="shared" si="430"/>
        <v>Rejected</v>
      </c>
      <c r="G2708" t="str">
        <f t="shared" si="431"/>
        <v>Valid</v>
      </c>
      <c r="I2708">
        <f>IF(Sheet4!$A1287=I$1,1,0)</f>
        <v>0</v>
      </c>
      <c r="J2708">
        <f>IF(Sheet4!$A1287=J$1,1,0)</f>
        <v>1</v>
      </c>
      <c r="K2708" t="str">
        <f t="shared" si="432"/>
        <v>Valid</v>
      </c>
      <c r="L2708" t="str">
        <f t="shared" si="433"/>
        <v>Female</v>
      </c>
      <c r="M2708">
        <f>IF(Sheet4!$C1287=M$1,1,0)</f>
        <v>0</v>
      </c>
      <c r="N2708">
        <f>IF(Sheet4!$C1287=N$1,1,0)</f>
        <v>1</v>
      </c>
      <c r="O2708">
        <f>IF(Sheet4!$C1287=O$1,1,0)</f>
        <v>0</v>
      </c>
      <c r="P2708">
        <f>IF(Sheet4!$C1287=P$1,1,0)</f>
        <v>0</v>
      </c>
      <c r="Q2708">
        <f>IF(Sheet4!$C1287=Q$1,1,0)</f>
        <v>0</v>
      </c>
      <c r="R2708">
        <f>IF(Sheet4!$C1287=R$1,1,0)</f>
        <v>0</v>
      </c>
      <c r="S2708">
        <f>IF(Sheet4!$C1287=S$1,1,0)</f>
        <v>0</v>
      </c>
      <c r="T2708">
        <f>IF(Sheet4!$C1287=T$1,1,0)</f>
        <v>0</v>
      </c>
      <c r="U2708">
        <f>IF(Sheet4!$C1287=U$1,1,0)</f>
        <v>0</v>
      </c>
      <c r="V2708">
        <f>IF(Sheet4!$C1287=V$1,1,0)</f>
        <v>0</v>
      </c>
      <c r="W2708">
        <f>IF(Sheet4!$C1287=W$1,1,0)</f>
        <v>0</v>
      </c>
      <c r="X2708">
        <f>IF(Sheet4!$C1287=X$1,1,0)</f>
        <v>0</v>
      </c>
      <c r="Y2708">
        <f>IF(Sheet4!$C1287=Y$1,1,0)</f>
        <v>0</v>
      </c>
      <c r="Z2708">
        <f>IF(Sheet4!$C1287=Z$1,1,0)</f>
        <v>0</v>
      </c>
      <c r="AA2708" t="str">
        <f t="shared" si="434"/>
        <v>Valid</v>
      </c>
      <c r="AB2708">
        <f>IF(h!$A1287=AB$1,1,0)</f>
        <v>0</v>
      </c>
      <c r="AC2708">
        <f>IF(h!$A1287=AC$1,1,0)</f>
        <v>0</v>
      </c>
      <c r="AD2708">
        <f>IF(h!$A1287=AD$1,1,0)</f>
        <v>1</v>
      </c>
      <c r="AE2708">
        <f>IF(h!$A1287=AE$1,1,0)</f>
        <v>0</v>
      </c>
      <c r="AF2708">
        <f t="shared" si="437"/>
        <v>0</v>
      </c>
      <c r="AG2708">
        <f t="shared" si="437"/>
        <v>0</v>
      </c>
      <c r="AH2708">
        <f t="shared" si="437"/>
        <v>0</v>
      </c>
      <c r="AI2708">
        <f>IF(h!$A1287=AI$1,1,0)</f>
        <v>0</v>
      </c>
      <c r="AJ2708" t="str">
        <f t="shared" si="435"/>
        <v>Valid</v>
      </c>
      <c r="AK2708" t="str">
        <f t="shared" si="436"/>
        <v>Sales Department</v>
      </c>
    </row>
    <row r="2709" spans="1:37" x14ac:dyDescent="0.3">
      <c r="A2709">
        <v>745878</v>
      </c>
      <c r="B2709" s="2">
        <v>41840.404236111113</v>
      </c>
      <c r="C2709">
        <v>48013</v>
      </c>
      <c r="D2709" t="s">
        <v>38</v>
      </c>
      <c r="E2709">
        <f>IF(Sheet4!D6602="Hired",1,0)</f>
        <v>1</v>
      </c>
      <c r="F2709" t="str">
        <f t="shared" si="430"/>
        <v>Hired</v>
      </c>
      <c r="G2709" t="str">
        <f t="shared" si="431"/>
        <v>Valid</v>
      </c>
      <c r="I2709">
        <f>IF(Sheet4!$A6602=I$1,1,0)</f>
        <v>0</v>
      </c>
      <c r="J2709">
        <f>IF(Sheet4!$A6602=J$1,1,0)</f>
        <v>1</v>
      </c>
      <c r="K2709" t="str">
        <f t="shared" si="432"/>
        <v>Valid</v>
      </c>
      <c r="L2709" t="str">
        <f t="shared" si="433"/>
        <v>Female</v>
      </c>
      <c r="M2709">
        <f>IF(Sheet4!$C6602=M$1,1,0)</f>
        <v>0</v>
      </c>
      <c r="N2709">
        <f>IF(Sheet4!$C6602=N$1,1,0)</f>
        <v>0</v>
      </c>
      <c r="O2709">
        <f>IF(Sheet4!$C6602=O$1,1,0)</f>
        <v>0</v>
      </c>
      <c r="P2709">
        <f>IF(Sheet4!$C6602=P$1,1,0)</f>
        <v>0</v>
      </c>
      <c r="Q2709">
        <f>IF(Sheet4!$C6602=Q$1,1,0)</f>
        <v>0</v>
      </c>
      <c r="R2709">
        <f>IF(Sheet4!$C6602=R$1,1,0)</f>
        <v>0</v>
      </c>
      <c r="S2709">
        <f>IF(Sheet4!$C6602=S$1,1,0)</f>
        <v>0</v>
      </c>
      <c r="T2709">
        <f>IF(Sheet4!$C6602=T$1,1,0)</f>
        <v>0</v>
      </c>
      <c r="U2709">
        <f>IF(Sheet4!$C6602=U$1,1,0)</f>
        <v>0</v>
      </c>
      <c r="V2709">
        <f>IF(Sheet4!$C6602=V$1,1,0)</f>
        <v>0</v>
      </c>
      <c r="W2709">
        <f>IF(Sheet4!$C6602=W$1,1,0)</f>
        <v>0</v>
      </c>
      <c r="X2709">
        <f>IF(Sheet4!$C6602=X$1,1,0)</f>
        <v>0</v>
      </c>
      <c r="Y2709">
        <f>IF(Sheet4!$C6602=Y$1,1,0)</f>
        <v>1</v>
      </c>
      <c r="Z2709">
        <f>IF(Sheet4!$C6602=Z$1,1,0)</f>
        <v>0</v>
      </c>
      <c r="AA2709" t="str">
        <f t="shared" si="434"/>
        <v>Valid</v>
      </c>
      <c r="AB2709">
        <f>IF(h!$A6602=AB$1,1,0)</f>
        <v>0</v>
      </c>
      <c r="AC2709">
        <f>IF(h!$A6602=AC$1,1,0)</f>
        <v>1</v>
      </c>
      <c r="AD2709">
        <f>IF(h!$A6602=AD$1,1,0)</f>
        <v>0</v>
      </c>
      <c r="AE2709">
        <f>IF(h!$A6602=AE$1,1,0)</f>
        <v>0</v>
      </c>
      <c r="AF2709">
        <f t="shared" si="437"/>
        <v>0</v>
      </c>
      <c r="AG2709">
        <f t="shared" si="437"/>
        <v>0</v>
      </c>
      <c r="AH2709">
        <f t="shared" si="437"/>
        <v>0</v>
      </c>
      <c r="AI2709">
        <f>IF(h!$A6602=AI$1,1,0)</f>
        <v>0</v>
      </c>
      <c r="AJ2709" t="str">
        <f t="shared" si="435"/>
        <v>Valid</v>
      </c>
      <c r="AK2709" t="str">
        <f t="shared" si="436"/>
        <v>Operation Department</v>
      </c>
    </row>
    <row r="2710" spans="1:37" hidden="1" x14ac:dyDescent="0.3">
      <c r="A2710">
        <v>412158</v>
      </c>
      <c r="B2710" s="2">
        <v>41761.77851851852</v>
      </c>
      <c r="C2710">
        <v>48016</v>
      </c>
      <c r="D2710" t="s">
        <v>38</v>
      </c>
      <c r="E2710">
        <f>IF(Sheet4!D2966="Hired",1,0)</f>
        <v>0</v>
      </c>
      <c r="F2710" t="str">
        <f t="shared" si="430"/>
        <v>Rejected</v>
      </c>
      <c r="G2710" t="str">
        <f t="shared" si="431"/>
        <v>Valid</v>
      </c>
      <c r="I2710">
        <f>IF(Sheet4!$A2966=I$1,1,0)</f>
        <v>1</v>
      </c>
      <c r="J2710">
        <f>IF(Sheet4!$A2966=J$1,1,0)</f>
        <v>0</v>
      </c>
      <c r="K2710" t="str">
        <f t="shared" si="432"/>
        <v>Valid</v>
      </c>
      <c r="L2710" t="str">
        <f t="shared" si="433"/>
        <v>Male</v>
      </c>
      <c r="M2710">
        <f>IF(Sheet4!$C2966=M$1,1,0)</f>
        <v>1</v>
      </c>
      <c r="N2710">
        <f>IF(Sheet4!$C2966=N$1,1,0)</f>
        <v>0</v>
      </c>
      <c r="O2710">
        <f>IF(Sheet4!$C2966=O$1,1,0)</f>
        <v>0</v>
      </c>
      <c r="P2710">
        <f>IF(Sheet4!$C2966=P$1,1,0)</f>
        <v>0</v>
      </c>
      <c r="Q2710">
        <f>IF(Sheet4!$C2966=Q$1,1,0)</f>
        <v>0</v>
      </c>
      <c r="R2710">
        <f>IF(Sheet4!$C2966=R$1,1,0)</f>
        <v>0</v>
      </c>
      <c r="S2710">
        <f>IF(Sheet4!$C2966=S$1,1,0)</f>
        <v>0</v>
      </c>
      <c r="T2710">
        <f>IF(Sheet4!$C2966=T$1,1,0)</f>
        <v>0</v>
      </c>
      <c r="U2710">
        <f>IF(Sheet4!$C2966=U$1,1,0)</f>
        <v>0</v>
      </c>
      <c r="V2710">
        <f>IF(Sheet4!$C2966=V$1,1,0)</f>
        <v>0</v>
      </c>
      <c r="W2710">
        <f>IF(Sheet4!$C2966=W$1,1,0)</f>
        <v>0</v>
      </c>
      <c r="X2710">
        <f>IF(Sheet4!$C2966=X$1,1,0)</f>
        <v>0</v>
      </c>
      <c r="Y2710">
        <f>IF(Sheet4!$C2966=Y$1,1,0)</f>
        <v>0</v>
      </c>
      <c r="Z2710">
        <f>IF(Sheet4!$C2966=Z$1,1,0)</f>
        <v>0</v>
      </c>
      <c r="AA2710" t="str">
        <f t="shared" si="434"/>
        <v>Valid</v>
      </c>
      <c r="AB2710">
        <f>IF(h!$A2966=AB$1,1,0)</f>
        <v>1</v>
      </c>
      <c r="AC2710">
        <f>IF(h!$A2966=AC$1,1,0)</f>
        <v>0</v>
      </c>
      <c r="AD2710">
        <f>IF(h!$A2966=AD$1,1,0)</f>
        <v>0</v>
      </c>
      <c r="AE2710">
        <f>IF(h!$A2966=AE$1,1,0)</f>
        <v>0</v>
      </c>
      <c r="AF2710">
        <f t="shared" si="437"/>
        <v>0</v>
      </c>
      <c r="AG2710">
        <f t="shared" si="437"/>
        <v>0</v>
      </c>
      <c r="AH2710">
        <f t="shared" si="437"/>
        <v>0</v>
      </c>
      <c r="AI2710">
        <f>IF(h!$A2966=AI$1,1,0)</f>
        <v>0</v>
      </c>
      <c r="AJ2710" t="str">
        <f t="shared" si="435"/>
        <v>Valid</v>
      </c>
      <c r="AK2710" t="str">
        <f t="shared" si="436"/>
        <v>Service Department</v>
      </c>
    </row>
    <row r="2711" spans="1:37" hidden="1" x14ac:dyDescent="0.3">
      <c r="A2711">
        <v>959638</v>
      </c>
      <c r="B2711" s="2">
        <v>41763.405787037038</v>
      </c>
      <c r="C2711">
        <v>48028</v>
      </c>
      <c r="D2711" t="s">
        <v>38</v>
      </c>
      <c r="E2711">
        <f>IF(Sheet4!D42="Hired",1,0)</f>
        <v>0</v>
      </c>
      <c r="F2711" t="str">
        <f t="shared" si="430"/>
        <v>Rejected</v>
      </c>
      <c r="G2711" t="str">
        <f t="shared" si="431"/>
        <v>Valid</v>
      </c>
      <c r="I2711">
        <f>IF(Sheet4!$A42=I$1,1,0)</f>
        <v>1</v>
      </c>
      <c r="J2711">
        <f>IF(Sheet4!$A42=J$1,1,0)</f>
        <v>0</v>
      </c>
      <c r="K2711" t="str">
        <f t="shared" si="432"/>
        <v>Valid</v>
      </c>
      <c r="L2711" t="str">
        <f t="shared" si="433"/>
        <v>Male</v>
      </c>
      <c r="M2711">
        <f>IF(Sheet4!$C42=M$1,1,0)</f>
        <v>0</v>
      </c>
      <c r="N2711">
        <f>IF(Sheet4!$C42=N$1,1,0)</f>
        <v>0</v>
      </c>
      <c r="O2711">
        <f>IF(Sheet4!$C42=O$1,1,0)</f>
        <v>0</v>
      </c>
      <c r="P2711">
        <f>IF(Sheet4!$C42=P$1,1,0)</f>
        <v>1</v>
      </c>
      <c r="Q2711">
        <f>IF(Sheet4!$C42=Q$1,1,0)</f>
        <v>0</v>
      </c>
      <c r="R2711">
        <f>IF(Sheet4!$C42=R$1,1,0)</f>
        <v>0</v>
      </c>
      <c r="S2711">
        <f>IF(Sheet4!$C42=S$1,1,0)</f>
        <v>0</v>
      </c>
      <c r="T2711">
        <f>IF(Sheet4!$C42=T$1,1,0)</f>
        <v>0</v>
      </c>
      <c r="U2711">
        <f>IF(Sheet4!$C42=U$1,1,0)</f>
        <v>0</v>
      </c>
      <c r="V2711">
        <f>IF(Sheet4!$C42=V$1,1,0)</f>
        <v>0</v>
      </c>
      <c r="W2711">
        <f>IF(Sheet4!$C42=W$1,1,0)</f>
        <v>0</v>
      </c>
      <c r="X2711">
        <f>IF(Sheet4!$C42=X$1,1,0)</f>
        <v>0</v>
      </c>
      <c r="Y2711">
        <f>IF(Sheet4!$C42=Y$1,1,0)</f>
        <v>0</v>
      </c>
      <c r="Z2711">
        <f>IF(Sheet4!$C42=Z$1,1,0)</f>
        <v>0</v>
      </c>
      <c r="AA2711" t="str">
        <f t="shared" si="434"/>
        <v>Valid</v>
      </c>
      <c r="AB2711">
        <f>IF(h!$A42=AB$1,1,0)</f>
        <v>1</v>
      </c>
      <c r="AC2711">
        <f>IF(h!$A42=AC$1,1,0)</f>
        <v>0</v>
      </c>
      <c r="AD2711">
        <f>IF(h!$A42=AD$1,1,0)</f>
        <v>0</v>
      </c>
      <c r="AE2711">
        <f>IF(h!$A42=AE$1,1,0)</f>
        <v>0</v>
      </c>
      <c r="AF2711">
        <f t="shared" si="437"/>
        <v>0</v>
      </c>
      <c r="AG2711">
        <f t="shared" si="437"/>
        <v>0</v>
      </c>
      <c r="AH2711">
        <f t="shared" si="437"/>
        <v>0</v>
      </c>
      <c r="AI2711">
        <f>IF(h!$A42=AI$1,1,0)</f>
        <v>0</v>
      </c>
      <c r="AJ2711" t="str">
        <f t="shared" si="435"/>
        <v>Valid</v>
      </c>
      <c r="AK2711" t="str">
        <f t="shared" si="436"/>
        <v>Service Department</v>
      </c>
    </row>
    <row r="2712" spans="1:37" x14ac:dyDescent="0.3">
      <c r="A2712">
        <v>582675</v>
      </c>
      <c r="B2712" s="2">
        <v>41821.447094907409</v>
      </c>
      <c r="C2712">
        <v>48114</v>
      </c>
      <c r="D2712" t="s">
        <v>38</v>
      </c>
      <c r="E2712">
        <f>IF(Sheet4!D5844="Hired",1,0)</f>
        <v>1</v>
      </c>
      <c r="F2712" t="str">
        <f t="shared" si="430"/>
        <v>Hired</v>
      </c>
      <c r="G2712" t="str">
        <f t="shared" si="431"/>
        <v>Valid</v>
      </c>
      <c r="I2712">
        <f>IF(Sheet4!$A5844=I$1,1,0)</f>
        <v>1</v>
      </c>
      <c r="J2712">
        <f>IF(Sheet4!$A5844=J$1,1,0)</f>
        <v>0</v>
      </c>
      <c r="K2712" t="str">
        <f t="shared" si="432"/>
        <v>Valid</v>
      </c>
      <c r="L2712" t="str">
        <f t="shared" si="433"/>
        <v>Male</v>
      </c>
      <c r="M2712">
        <f>IF(Sheet4!$C5844=M$1,1,0)</f>
        <v>0</v>
      </c>
      <c r="N2712">
        <f>IF(Sheet4!$C5844=N$1,1,0)</f>
        <v>1</v>
      </c>
      <c r="O2712">
        <f>IF(Sheet4!$C5844=O$1,1,0)</f>
        <v>0</v>
      </c>
      <c r="P2712">
        <f>IF(Sheet4!$C5844=P$1,1,0)</f>
        <v>0</v>
      </c>
      <c r="Q2712">
        <f>IF(Sheet4!$C5844=Q$1,1,0)</f>
        <v>0</v>
      </c>
      <c r="R2712">
        <f>IF(Sheet4!$C5844=R$1,1,0)</f>
        <v>0</v>
      </c>
      <c r="S2712">
        <f>IF(Sheet4!$C5844=S$1,1,0)</f>
        <v>0</v>
      </c>
      <c r="T2712">
        <f>IF(Sheet4!$C5844=T$1,1,0)</f>
        <v>0</v>
      </c>
      <c r="U2712">
        <f>IF(Sheet4!$C5844=U$1,1,0)</f>
        <v>0</v>
      </c>
      <c r="V2712">
        <f>IF(Sheet4!$C5844=V$1,1,0)</f>
        <v>0</v>
      </c>
      <c r="W2712">
        <f>IF(Sheet4!$C5844=W$1,1,0)</f>
        <v>0</v>
      </c>
      <c r="X2712">
        <f>IF(Sheet4!$C5844=X$1,1,0)</f>
        <v>0</v>
      </c>
      <c r="Y2712">
        <f>IF(Sheet4!$C5844=Y$1,1,0)</f>
        <v>0</v>
      </c>
      <c r="Z2712">
        <f>IF(Sheet4!$C5844=Z$1,1,0)</f>
        <v>0</v>
      </c>
      <c r="AA2712" t="str">
        <f t="shared" si="434"/>
        <v>Valid</v>
      </c>
      <c r="AB2712">
        <f>IF(h!$A5844=AB$1,1,0)</f>
        <v>1</v>
      </c>
      <c r="AC2712">
        <f>IF(h!$A5844=AC$1,1,0)</f>
        <v>0</v>
      </c>
      <c r="AD2712">
        <f>IF(h!$A5844=AD$1,1,0)</f>
        <v>0</v>
      </c>
      <c r="AE2712">
        <f>IF(h!$A5844=AE$1,1,0)</f>
        <v>0</v>
      </c>
      <c r="AF2712">
        <f t="shared" si="437"/>
        <v>0</v>
      </c>
      <c r="AG2712">
        <f t="shared" si="437"/>
        <v>0</v>
      </c>
      <c r="AH2712">
        <f t="shared" si="437"/>
        <v>0</v>
      </c>
      <c r="AI2712">
        <f>IF(h!$A5844=AI$1,1,0)</f>
        <v>0</v>
      </c>
      <c r="AJ2712" t="str">
        <f t="shared" si="435"/>
        <v>Valid</v>
      </c>
      <c r="AK2712" t="str">
        <f t="shared" si="436"/>
        <v>Service Department</v>
      </c>
    </row>
    <row r="2713" spans="1:37" hidden="1" x14ac:dyDescent="0.3">
      <c r="A2713">
        <v>697309</v>
      </c>
      <c r="B2713" s="2">
        <v>41878.794502314813</v>
      </c>
      <c r="C2713">
        <v>48129</v>
      </c>
      <c r="D2713" t="s">
        <v>38</v>
      </c>
      <c r="E2713">
        <f>IF(Sheet4!D3860="Hired",1,0)</f>
        <v>0</v>
      </c>
      <c r="F2713" t="str">
        <f t="shared" si="430"/>
        <v>Rejected</v>
      </c>
      <c r="G2713" t="str">
        <f t="shared" si="431"/>
        <v>Valid</v>
      </c>
      <c r="I2713">
        <f>IF(Sheet4!$A3860=I$1,1,0)</f>
        <v>1</v>
      </c>
      <c r="J2713">
        <f>IF(Sheet4!$A3860=J$1,1,0)</f>
        <v>0</v>
      </c>
      <c r="K2713" t="str">
        <f t="shared" si="432"/>
        <v>Valid</v>
      </c>
      <c r="L2713" t="str">
        <f t="shared" si="433"/>
        <v>Male</v>
      </c>
      <c r="M2713">
        <f>IF(Sheet4!$C3860=M$1,1,0)</f>
        <v>0</v>
      </c>
      <c r="N2713">
        <f>IF(Sheet4!$C3860=N$1,1,0)</f>
        <v>0</v>
      </c>
      <c r="O2713">
        <f>IF(Sheet4!$C3860=O$1,1,0)</f>
        <v>0</v>
      </c>
      <c r="P2713">
        <f>IF(Sheet4!$C3860=P$1,1,0)</f>
        <v>0</v>
      </c>
      <c r="Q2713">
        <f>IF(Sheet4!$C3860=Q$1,1,0)</f>
        <v>0</v>
      </c>
      <c r="R2713">
        <f>IF(Sheet4!$C3860=R$1,1,0)</f>
        <v>1</v>
      </c>
      <c r="S2713">
        <f>IF(Sheet4!$C3860=S$1,1,0)</f>
        <v>0</v>
      </c>
      <c r="T2713">
        <f>IF(Sheet4!$C3860=T$1,1,0)</f>
        <v>0</v>
      </c>
      <c r="U2713">
        <f>IF(Sheet4!$C3860=U$1,1,0)</f>
        <v>0</v>
      </c>
      <c r="V2713">
        <f>IF(Sheet4!$C3860=V$1,1,0)</f>
        <v>0</v>
      </c>
      <c r="W2713">
        <f>IF(Sheet4!$C3860=W$1,1,0)</f>
        <v>0</v>
      </c>
      <c r="X2713">
        <f>IF(Sheet4!$C3860=X$1,1,0)</f>
        <v>0</v>
      </c>
      <c r="Y2713">
        <f>IF(Sheet4!$C3860=Y$1,1,0)</f>
        <v>0</v>
      </c>
      <c r="Z2713">
        <f>IF(Sheet4!$C3860=Z$1,1,0)</f>
        <v>0</v>
      </c>
      <c r="AA2713" t="str">
        <f t="shared" si="434"/>
        <v>Valid</v>
      </c>
      <c r="AB2713">
        <f>IF(h!$A3860=AB$1,1,0)</f>
        <v>0</v>
      </c>
      <c r="AC2713">
        <f>IF(h!$A3860=AC$1,1,0)</f>
        <v>1</v>
      </c>
      <c r="AD2713">
        <f>IF(h!$A3860=AD$1,1,0)</f>
        <v>0</v>
      </c>
      <c r="AE2713">
        <f>IF(h!$A3860=AE$1,1,0)</f>
        <v>0</v>
      </c>
      <c r="AF2713">
        <f t="shared" si="437"/>
        <v>0</v>
      </c>
      <c r="AG2713">
        <f t="shared" si="437"/>
        <v>0</v>
      </c>
      <c r="AH2713">
        <f t="shared" si="437"/>
        <v>0</v>
      </c>
      <c r="AI2713">
        <f>IF(h!$A3860=AI$1,1,0)</f>
        <v>0</v>
      </c>
      <c r="AJ2713" t="str">
        <f t="shared" si="435"/>
        <v>Valid</v>
      </c>
      <c r="AK2713" t="str">
        <f t="shared" si="436"/>
        <v>Operation Department</v>
      </c>
    </row>
    <row r="2714" spans="1:37" x14ac:dyDescent="0.3">
      <c r="A2714">
        <v>718500</v>
      </c>
      <c r="B2714" s="2">
        <v>41844.360509259262</v>
      </c>
      <c r="C2714">
        <v>48142</v>
      </c>
      <c r="D2714" t="s">
        <v>38</v>
      </c>
      <c r="E2714">
        <f>IF(Sheet4!D823="Hired",1,0)</f>
        <v>1</v>
      </c>
      <c r="F2714" t="str">
        <f t="shared" si="430"/>
        <v>Hired</v>
      </c>
      <c r="G2714" t="str">
        <f t="shared" si="431"/>
        <v>Valid</v>
      </c>
      <c r="I2714">
        <f>IF(Sheet4!$A823=I$1,1,0)</f>
        <v>1</v>
      </c>
      <c r="J2714">
        <f>IF(Sheet4!$A823=J$1,1,0)</f>
        <v>0</v>
      </c>
      <c r="K2714" t="str">
        <f t="shared" si="432"/>
        <v>Valid</v>
      </c>
      <c r="L2714" t="str">
        <f t="shared" si="433"/>
        <v>Male</v>
      </c>
      <c r="M2714">
        <f>IF(Sheet4!$C823=M$1,1,0)</f>
        <v>0</v>
      </c>
      <c r="N2714">
        <f>IF(Sheet4!$C823=N$1,1,0)</f>
        <v>0</v>
      </c>
      <c r="O2714">
        <f>IF(Sheet4!$C823=O$1,1,0)</f>
        <v>0</v>
      </c>
      <c r="P2714">
        <f>IF(Sheet4!$C823=P$1,1,0)</f>
        <v>0</v>
      </c>
      <c r="Q2714">
        <f>IF(Sheet4!$C823=Q$1,1,0)</f>
        <v>0</v>
      </c>
      <c r="R2714">
        <f>IF(Sheet4!$C823=R$1,1,0)</f>
        <v>0</v>
      </c>
      <c r="S2714">
        <f>IF(Sheet4!$C823=S$1,1,0)</f>
        <v>0</v>
      </c>
      <c r="T2714">
        <f>IF(Sheet4!$C823=T$1,1,0)</f>
        <v>0</v>
      </c>
      <c r="U2714">
        <f>IF(Sheet4!$C823=U$1,1,0)</f>
        <v>0</v>
      </c>
      <c r="V2714">
        <f>IF(Sheet4!$C823=V$1,1,0)</f>
        <v>0</v>
      </c>
      <c r="W2714">
        <f>IF(Sheet4!$C823=W$1,1,0)</f>
        <v>0</v>
      </c>
      <c r="X2714">
        <f>IF(Sheet4!$C823=X$1,1,0)</f>
        <v>0</v>
      </c>
      <c r="Y2714">
        <f>IF(Sheet4!$C823=Y$1,1,0)</f>
        <v>1</v>
      </c>
      <c r="Z2714">
        <f>IF(Sheet4!$C823=Z$1,1,0)</f>
        <v>0</v>
      </c>
      <c r="AA2714" t="str">
        <f t="shared" si="434"/>
        <v>Valid</v>
      </c>
      <c r="AB2714">
        <f>IF(h!$A823=AB$1,1,0)</f>
        <v>1</v>
      </c>
      <c r="AC2714">
        <f>IF(h!$A823=AC$1,1,0)</f>
        <v>0</v>
      </c>
      <c r="AD2714">
        <f>IF(h!$A823=AD$1,1,0)</f>
        <v>0</v>
      </c>
      <c r="AE2714">
        <f>IF(h!$A823=AE$1,1,0)</f>
        <v>0</v>
      </c>
      <c r="AF2714">
        <f t="shared" si="437"/>
        <v>0</v>
      </c>
      <c r="AG2714">
        <f t="shared" si="437"/>
        <v>0</v>
      </c>
      <c r="AH2714">
        <f t="shared" si="437"/>
        <v>0</v>
      </c>
      <c r="AI2714">
        <f>IF(h!$A823=AI$1,1,0)</f>
        <v>0</v>
      </c>
      <c r="AJ2714" t="str">
        <f t="shared" si="435"/>
        <v>Valid</v>
      </c>
      <c r="AK2714" t="str">
        <f t="shared" si="436"/>
        <v>Service Department</v>
      </c>
    </row>
    <row r="2715" spans="1:37" x14ac:dyDescent="0.3">
      <c r="A2715">
        <v>460608</v>
      </c>
      <c r="B2715" s="2">
        <v>41864.397141203706</v>
      </c>
      <c r="C2715">
        <v>48149</v>
      </c>
      <c r="D2715" t="s">
        <v>38</v>
      </c>
      <c r="E2715">
        <f>IF(Sheet4!D2423="Hired",1,0)</f>
        <v>1</v>
      </c>
      <c r="F2715" t="str">
        <f t="shared" si="430"/>
        <v>Hired</v>
      </c>
      <c r="G2715" t="str">
        <f t="shared" si="431"/>
        <v>Valid</v>
      </c>
      <c r="I2715">
        <f>IF(Sheet4!$A2423=I$1,1,0)</f>
        <v>0</v>
      </c>
      <c r="J2715">
        <f>IF(Sheet4!$A2423=J$1,1,0)</f>
        <v>1</v>
      </c>
      <c r="K2715" t="str">
        <f t="shared" si="432"/>
        <v>Valid</v>
      </c>
      <c r="L2715" t="str">
        <f t="shared" si="433"/>
        <v>Female</v>
      </c>
      <c r="M2715">
        <f>IF(Sheet4!$C2423=M$1,1,0)</f>
        <v>0</v>
      </c>
      <c r="N2715">
        <f>IF(Sheet4!$C2423=N$1,1,0)</f>
        <v>0</v>
      </c>
      <c r="O2715">
        <f>IF(Sheet4!$C2423=O$1,1,0)</f>
        <v>0</v>
      </c>
      <c r="P2715">
        <f>IF(Sheet4!$C2423=P$1,1,0)</f>
        <v>0</v>
      </c>
      <c r="Q2715">
        <f>IF(Sheet4!$C2423=Q$1,1,0)</f>
        <v>0</v>
      </c>
      <c r="R2715">
        <f>IF(Sheet4!$C2423=R$1,1,0)</f>
        <v>0</v>
      </c>
      <c r="S2715">
        <f>IF(Sheet4!$C2423=S$1,1,0)</f>
        <v>0</v>
      </c>
      <c r="T2715">
        <f>IF(Sheet4!$C2423=T$1,1,0)</f>
        <v>0</v>
      </c>
      <c r="U2715">
        <f>IF(Sheet4!$C2423=U$1,1,0)</f>
        <v>0</v>
      </c>
      <c r="V2715">
        <f>IF(Sheet4!$C2423=V$1,1,0)</f>
        <v>0</v>
      </c>
      <c r="W2715">
        <f>IF(Sheet4!$C2423=W$1,1,0)</f>
        <v>0</v>
      </c>
      <c r="X2715">
        <f>IF(Sheet4!$C2423=X$1,1,0)</f>
        <v>0</v>
      </c>
      <c r="Y2715">
        <f>IF(Sheet4!$C2423=Y$1,1,0)</f>
        <v>1</v>
      </c>
      <c r="Z2715">
        <f>IF(Sheet4!$C2423=Z$1,1,0)</f>
        <v>0</v>
      </c>
      <c r="AA2715" t="str">
        <f t="shared" si="434"/>
        <v>Valid</v>
      </c>
      <c r="AB2715">
        <f>IF(h!$A2423=AB$1,1,0)</f>
        <v>1</v>
      </c>
      <c r="AC2715">
        <f>IF(h!$A2423=AC$1,1,0)</f>
        <v>0</v>
      </c>
      <c r="AD2715">
        <f>IF(h!$A2423=AD$1,1,0)</f>
        <v>0</v>
      </c>
      <c r="AE2715">
        <f>IF(h!$A2423=AE$1,1,0)</f>
        <v>0</v>
      </c>
      <c r="AF2715">
        <f t="shared" si="437"/>
        <v>0</v>
      </c>
      <c r="AG2715">
        <f t="shared" si="437"/>
        <v>0</v>
      </c>
      <c r="AH2715">
        <f t="shared" si="437"/>
        <v>0</v>
      </c>
      <c r="AI2715">
        <f>IF(h!$A2423=AI$1,1,0)</f>
        <v>0</v>
      </c>
      <c r="AJ2715" t="str">
        <f t="shared" si="435"/>
        <v>Valid</v>
      </c>
      <c r="AK2715" t="str">
        <f t="shared" si="436"/>
        <v>Service Department</v>
      </c>
    </row>
    <row r="2716" spans="1:37" hidden="1" x14ac:dyDescent="0.3">
      <c r="A2716">
        <v>929198</v>
      </c>
      <c r="B2716" s="2">
        <v>41859.50403935185</v>
      </c>
      <c r="C2716">
        <v>48153</v>
      </c>
      <c r="D2716" t="s">
        <v>38</v>
      </c>
      <c r="E2716">
        <f>IF(Sheet4!D2065="Hired",1,0)</f>
        <v>0</v>
      </c>
      <c r="F2716" t="str">
        <f t="shared" si="430"/>
        <v>Rejected</v>
      </c>
      <c r="G2716" t="str">
        <f t="shared" si="431"/>
        <v>Valid</v>
      </c>
      <c r="I2716">
        <f>IF(Sheet4!$A2065=I$1,1,0)</f>
        <v>0</v>
      </c>
      <c r="J2716">
        <f>IF(Sheet4!$A2065=J$1,1,0)</f>
        <v>1</v>
      </c>
      <c r="K2716" t="str">
        <f t="shared" si="432"/>
        <v>Valid</v>
      </c>
      <c r="L2716" t="str">
        <f t="shared" si="433"/>
        <v>Female</v>
      </c>
      <c r="M2716">
        <f>IF(Sheet4!$C2065=M$1,1,0)</f>
        <v>0</v>
      </c>
      <c r="N2716">
        <f>IF(Sheet4!$C2065=N$1,1,0)</f>
        <v>0</v>
      </c>
      <c r="O2716">
        <f>IF(Sheet4!$C2065=O$1,1,0)</f>
        <v>0</v>
      </c>
      <c r="P2716">
        <f>IF(Sheet4!$C2065=P$1,1,0)</f>
        <v>0</v>
      </c>
      <c r="Q2716">
        <f>IF(Sheet4!$C2065=Q$1,1,0)</f>
        <v>0</v>
      </c>
      <c r="R2716">
        <f>IF(Sheet4!$C2065=R$1,1,0)</f>
        <v>0</v>
      </c>
      <c r="S2716">
        <f>IF(Sheet4!$C2065=S$1,1,0)</f>
        <v>0</v>
      </c>
      <c r="T2716">
        <f>IF(Sheet4!$C2065=T$1,1,0)</f>
        <v>0</v>
      </c>
      <c r="U2716">
        <f>IF(Sheet4!$C2065=U$1,1,0)</f>
        <v>0</v>
      </c>
      <c r="V2716">
        <f>IF(Sheet4!$C2065=V$1,1,0)</f>
        <v>0</v>
      </c>
      <c r="W2716">
        <f>IF(Sheet4!$C2065=W$1,1,0)</f>
        <v>0</v>
      </c>
      <c r="X2716">
        <f>IF(Sheet4!$C2065=X$1,1,0)</f>
        <v>0</v>
      </c>
      <c r="Y2716">
        <f>IF(Sheet4!$C2065=Y$1,1,0)</f>
        <v>1</v>
      </c>
      <c r="Z2716">
        <f>IF(Sheet4!$C2065=Z$1,1,0)</f>
        <v>0</v>
      </c>
      <c r="AA2716" t="str">
        <f t="shared" si="434"/>
        <v>Valid</v>
      </c>
      <c r="AB2716">
        <f>IF(h!$A2065=AB$1,1,0)</f>
        <v>1</v>
      </c>
      <c r="AC2716">
        <f>IF(h!$A2065=AC$1,1,0)</f>
        <v>0</v>
      </c>
      <c r="AD2716">
        <f>IF(h!$A2065=AD$1,1,0)</f>
        <v>0</v>
      </c>
      <c r="AE2716">
        <f>IF(h!$A2065=AE$1,1,0)</f>
        <v>0</v>
      </c>
      <c r="AF2716">
        <f t="shared" si="437"/>
        <v>0</v>
      </c>
      <c r="AG2716">
        <f t="shared" si="437"/>
        <v>0</v>
      </c>
      <c r="AH2716">
        <f t="shared" si="437"/>
        <v>0</v>
      </c>
      <c r="AI2716">
        <f>IF(h!$A2065=AI$1,1,0)</f>
        <v>0</v>
      </c>
      <c r="AJ2716" t="str">
        <f t="shared" si="435"/>
        <v>Valid</v>
      </c>
      <c r="AK2716" t="str">
        <f t="shared" si="436"/>
        <v>Service Department</v>
      </c>
    </row>
    <row r="2717" spans="1:37" x14ac:dyDescent="0.3">
      <c r="A2717">
        <v>592167</v>
      </c>
      <c r="B2717" s="2">
        <v>41851.823888888888</v>
      </c>
      <c r="C2717">
        <v>48181</v>
      </c>
      <c r="D2717" t="s">
        <v>38</v>
      </c>
      <c r="E2717">
        <f>IF(Sheet4!D2723="Hired",1,0)</f>
        <v>1</v>
      </c>
      <c r="F2717" t="str">
        <f t="shared" si="430"/>
        <v>Hired</v>
      </c>
      <c r="G2717" t="str">
        <f t="shared" si="431"/>
        <v>Valid</v>
      </c>
      <c r="I2717">
        <f>IF(Sheet4!$A2723=I$1,1,0)</f>
        <v>1</v>
      </c>
      <c r="J2717">
        <f>IF(Sheet4!$A2723=J$1,1,0)</f>
        <v>0</v>
      </c>
      <c r="K2717" t="str">
        <f t="shared" si="432"/>
        <v>Valid</v>
      </c>
      <c r="L2717" t="str">
        <f t="shared" si="433"/>
        <v>Male</v>
      </c>
      <c r="M2717">
        <f>IF(Sheet4!$C2723=M$1,1,0)</f>
        <v>0</v>
      </c>
      <c r="N2717">
        <f>IF(Sheet4!$C2723=N$1,1,0)</f>
        <v>0</v>
      </c>
      <c r="O2717">
        <f>IF(Sheet4!$C2723=O$1,1,0)</f>
        <v>0</v>
      </c>
      <c r="P2717">
        <f>IF(Sheet4!$C2723=P$1,1,0)</f>
        <v>0</v>
      </c>
      <c r="Q2717">
        <f>IF(Sheet4!$C2723=Q$1,1,0)</f>
        <v>0</v>
      </c>
      <c r="R2717">
        <f>IF(Sheet4!$C2723=R$1,1,0)</f>
        <v>0</v>
      </c>
      <c r="S2717">
        <f>IF(Sheet4!$C2723=S$1,1,0)</f>
        <v>0</v>
      </c>
      <c r="T2717">
        <f>IF(Sheet4!$C2723=T$1,1,0)</f>
        <v>0</v>
      </c>
      <c r="U2717">
        <f>IF(Sheet4!$C2723=U$1,1,0)</f>
        <v>0</v>
      </c>
      <c r="V2717">
        <f>IF(Sheet4!$C2723=V$1,1,0)</f>
        <v>0</v>
      </c>
      <c r="W2717">
        <f>IF(Sheet4!$C2723=W$1,1,0)</f>
        <v>0</v>
      </c>
      <c r="X2717">
        <f>IF(Sheet4!$C2723=X$1,1,0)</f>
        <v>0</v>
      </c>
      <c r="Y2717">
        <f>IF(Sheet4!$C2723=Y$1,1,0)</f>
        <v>1</v>
      </c>
      <c r="Z2717">
        <f>IF(Sheet4!$C2723=Z$1,1,0)</f>
        <v>0</v>
      </c>
      <c r="AA2717" t="str">
        <f t="shared" si="434"/>
        <v>Valid</v>
      </c>
      <c r="AB2717">
        <f>IF(h!$A2723=AB$1,1,0)</f>
        <v>1</v>
      </c>
      <c r="AC2717">
        <f>IF(h!$A2723=AC$1,1,0)</f>
        <v>0</v>
      </c>
      <c r="AD2717">
        <f>IF(h!$A2723=AD$1,1,0)</f>
        <v>0</v>
      </c>
      <c r="AE2717">
        <f>IF(h!$A2723=AE$1,1,0)</f>
        <v>0</v>
      </c>
      <c r="AF2717">
        <f t="shared" si="437"/>
        <v>0</v>
      </c>
      <c r="AG2717">
        <f t="shared" si="437"/>
        <v>0</v>
      </c>
      <c r="AH2717">
        <f t="shared" si="437"/>
        <v>0</v>
      </c>
      <c r="AI2717">
        <f>IF(h!$A2723=AI$1,1,0)</f>
        <v>0</v>
      </c>
      <c r="AJ2717" t="str">
        <f t="shared" si="435"/>
        <v>Valid</v>
      </c>
      <c r="AK2717" t="str">
        <f t="shared" si="436"/>
        <v>Service Department</v>
      </c>
    </row>
    <row r="2718" spans="1:37" x14ac:dyDescent="0.3">
      <c r="A2718">
        <v>873768</v>
      </c>
      <c r="B2718" s="2">
        <v>41765.703796296293</v>
      </c>
      <c r="C2718">
        <v>48191</v>
      </c>
      <c r="D2718" t="s">
        <v>38</v>
      </c>
      <c r="E2718">
        <f>IF(Sheet4!D3856="Hired",1,0)</f>
        <v>1</v>
      </c>
      <c r="F2718" t="str">
        <f t="shared" si="430"/>
        <v>Hired</v>
      </c>
      <c r="G2718" t="str">
        <f t="shared" si="431"/>
        <v>Valid</v>
      </c>
      <c r="I2718">
        <f>IF(Sheet4!$A3856=I$1,1,0)</f>
        <v>0</v>
      </c>
      <c r="J2718">
        <f>IF(Sheet4!$A3856=J$1,1,0)</f>
        <v>1</v>
      </c>
      <c r="K2718" t="str">
        <f t="shared" si="432"/>
        <v>Valid</v>
      </c>
      <c r="L2718" t="str">
        <f t="shared" si="433"/>
        <v>Female</v>
      </c>
      <c r="M2718">
        <f>IF(Sheet4!$C3856=M$1,1,0)</f>
        <v>0</v>
      </c>
      <c r="N2718">
        <f>IF(Sheet4!$C3856=N$1,1,0)</f>
        <v>0</v>
      </c>
      <c r="O2718">
        <f>IF(Sheet4!$C3856=O$1,1,0)</f>
        <v>0</v>
      </c>
      <c r="P2718">
        <f>IF(Sheet4!$C3856=P$1,1,0)</f>
        <v>0</v>
      </c>
      <c r="Q2718">
        <f>IF(Sheet4!$C3856=Q$1,1,0)</f>
        <v>0</v>
      </c>
      <c r="R2718">
        <f>IF(Sheet4!$C3856=R$1,1,0)</f>
        <v>1</v>
      </c>
      <c r="S2718">
        <f>IF(Sheet4!$C3856=S$1,1,0)</f>
        <v>0</v>
      </c>
      <c r="T2718">
        <f>IF(Sheet4!$C3856=T$1,1,0)</f>
        <v>0</v>
      </c>
      <c r="U2718">
        <f>IF(Sheet4!$C3856=U$1,1,0)</f>
        <v>0</v>
      </c>
      <c r="V2718">
        <f>IF(Sheet4!$C3856=V$1,1,0)</f>
        <v>0</v>
      </c>
      <c r="W2718">
        <f>IF(Sheet4!$C3856=W$1,1,0)</f>
        <v>0</v>
      </c>
      <c r="X2718">
        <f>IF(Sheet4!$C3856=X$1,1,0)</f>
        <v>0</v>
      </c>
      <c r="Y2718">
        <f>IF(Sheet4!$C3856=Y$1,1,0)</f>
        <v>0</v>
      </c>
      <c r="Z2718">
        <f>IF(Sheet4!$C3856=Z$1,1,0)</f>
        <v>0</v>
      </c>
      <c r="AA2718" t="str">
        <f t="shared" si="434"/>
        <v>Valid</v>
      </c>
      <c r="AB2718">
        <f>IF(h!$A3856=AB$1,1,0)</f>
        <v>0</v>
      </c>
      <c r="AC2718">
        <f>IF(h!$A3856=AC$1,1,0)</f>
        <v>1</v>
      </c>
      <c r="AD2718">
        <f>IF(h!$A3856=AD$1,1,0)</f>
        <v>0</v>
      </c>
      <c r="AE2718">
        <f>IF(h!$A3856=AE$1,1,0)</f>
        <v>0</v>
      </c>
      <c r="AF2718">
        <f t="shared" si="437"/>
        <v>0</v>
      </c>
      <c r="AG2718">
        <f t="shared" si="437"/>
        <v>0</v>
      </c>
      <c r="AH2718">
        <f t="shared" si="437"/>
        <v>0</v>
      </c>
      <c r="AI2718">
        <f>IF(h!$A3856=AI$1,1,0)</f>
        <v>0</v>
      </c>
      <c r="AJ2718" t="str">
        <f t="shared" si="435"/>
        <v>Valid</v>
      </c>
      <c r="AK2718" t="str">
        <f t="shared" si="436"/>
        <v>Operation Department</v>
      </c>
    </row>
    <row r="2719" spans="1:37" hidden="1" x14ac:dyDescent="0.3">
      <c r="A2719">
        <v>456453</v>
      </c>
      <c r="B2719" s="2">
        <v>41822.442812499998</v>
      </c>
      <c r="C2719">
        <v>48195</v>
      </c>
      <c r="D2719" t="s">
        <v>38</v>
      </c>
      <c r="E2719">
        <f>IF(Sheet4!D4822="Hired",1,0)</f>
        <v>0</v>
      </c>
      <c r="F2719" t="str">
        <f t="shared" si="430"/>
        <v>Rejected</v>
      </c>
      <c r="G2719" t="str">
        <f t="shared" si="431"/>
        <v>Valid</v>
      </c>
      <c r="I2719">
        <f>IF(Sheet4!$A4822=I$1,1,0)</f>
        <v>1</v>
      </c>
      <c r="J2719">
        <f>IF(Sheet4!$A4822=J$1,1,0)</f>
        <v>0</v>
      </c>
      <c r="K2719" t="str">
        <f t="shared" si="432"/>
        <v>Valid</v>
      </c>
      <c r="L2719" t="str">
        <f t="shared" si="433"/>
        <v>Male</v>
      </c>
      <c r="M2719">
        <f>IF(Sheet4!$C4822=M$1,1,0)</f>
        <v>0</v>
      </c>
      <c r="N2719">
        <f>IF(Sheet4!$C4822=N$1,1,0)</f>
        <v>0</v>
      </c>
      <c r="O2719">
        <f>IF(Sheet4!$C4822=O$1,1,0)</f>
        <v>0</v>
      </c>
      <c r="P2719">
        <f>IF(Sheet4!$C4822=P$1,1,0)</f>
        <v>0</v>
      </c>
      <c r="Q2719">
        <f>IF(Sheet4!$C4822=Q$1,1,0)</f>
        <v>0</v>
      </c>
      <c r="R2719">
        <f>IF(Sheet4!$C4822=R$1,1,0)</f>
        <v>0</v>
      </c>
      <c r="S2719">
        <f>IF(Sheet4!$C4822=S$1,1,0)</f>
        <v>1</v>
      </c>
      <c r="T2719">
        <f>IF(Sheet4!$C4822=T$1,1,0)</f>
        <v>0</v>
      </c>
      <c r="U2719">
        <f>IF(Sheet4!$C4822=U$1,1,0)</f>
        <v>0</v>
      </c>
      <c r="V2719">
        <f>IF(Sheet4!$C4822=V$1,1,0)</f>
        <v>0</v>
      </c>
      <c r="W2719">
        <f>IF(Sheet4!$C4822=W$1,1,0)</f>
        <v>0</v>
      </c>
      <c r="X2719">
        <f>IF(Sheet4!$C4822=X$1,1,0)</f>
        <v>0</v>
      </c>
      <c r="Y2719">
        <f>IF(Sheet4!$C4822=Y$1,1,0)</f>
        <v>0</v>
      </c>
      <c r="Z2719">
        <f>IF(Sheet4!$C4822=Z$1,1,0)</f>
        <v>0</v>
      </c>
      <c r="AA2719" t="str">
        <f t="shared" si="434"/>
        <v>Valid</v>
      </c>
      <c r="AB2719">
        <f>IF(h!$A4822=AB$1,1,0)</f>
        <v>0</v>
      </c>
      <c r="AC2719">
        <f>IF(h!$A4822=AC$1,1,0)</f>
        <v>0</v>
      </c>
      <c r="AD2719">
        <f>IF(h!$A4822=AD$1,1,0)</f>
        <v>1</v>
      </c>
      <c r="AE2719">
        <f>IF(h!$A4822=AE$1,1,0)</f>
        <v>0</v>
      </c>
      <c r="AF2719">
        <f t="shared" si="437"/>
        <v>0</v>
      </c>
      <c r="AG2719">
        <f t="shared" si="437"/>
        <v>0</v>
      </c>
      <c r="AH2719">
        <f t="shared" si="437"/>
        <v>0</v>
      </c>
      <c r="AI2719">
        <f>IF(h!$A4822=AI$1,1,0)</f>
        <v>0</v>
      </c>
      <c r="AJ2719" t="str">
        <f t="shared" si="435"/>
        <v>Valid</v>
      </c>
      <c r="AK2719" t="str">
        <f t="shared" si="436"/>
        <v>Sales Department</v>
      </c>
    </row>
    <row r="2720" spans="1:37" hidden="1" x14ac:dyDescent="0.3">
      <c r="A2720">
        <v>204766</v>
      </c>
      <c r="B2720" s="2">
        <v>41832.542719907404</v>
      </c>
      <c r="C2720">
        <v>48215</v>
      </c>
      <c r="D2720" t="s">
        <v>38</v>
      </c>
      <c r="E2720">
        <f>IF(Sheet4!D731="Hired",1,0)</f>
        <v>0</v>
      </c>
      <c r="F2720" t="str">
        <f t="shared" si="430"/>
        <v>Rejected</v>
      </c>
      <c r="G2720" t="str">
        <f t="shared" si="431"/>
        <v>Valid</v>
      </c>
      <c r="I2720">
        <f>IF(Sheet4!$A731=I$1,1,0)</f>
        <v>1</v>
      </c>
      <c r="J2720">
        <f>IF(Sheet4!$A731=J$1,1,0)</f>
        <v>0</v>
      </c>
      <c r="K2720" t="str">
        <f t="shared" si="432"/>
        <v>Valid</v>
      </c>
      <c r="L2720" t="str">
        <f t="shared" si="433"/>
        <v>Male</v>
      </c>
      <c r="M2720">
        <f>IF(Sheet4!$C731=M$1,1,0)</f>
        <v>0</v>
      </c>
      <c r="N2720">
        <f>IF(Sheet4!$C731=N$1,1,0)</f>
        <v>0</v>
      </c>
      <c r="O2720">
        <f>IF(Sheet4!$C731=O$1,1,0)</f>
        <v>0</v>
      </c>
      <c r="P2720">
        <f>IF(Sheet4!$C731=P$1,1,0)</f>
        <v>0</v>
      </c>
      <c r="Q2720">
        <f>IF(Sheet4!$C731=Q$1,1,0)</f>
        <v>0</v>
      </c>
      <c r="R2720">
        <f>IF(Sheet4!$C731=R$1,1,0)</f>
        <v>0</v>
      </c>
      <c r="S2720">
        <f>IF(Sheet4!$C731=S$1,1,0)</f>
        <v>1</v>
      </c>
      <c r="T2720">
        <f>IF(Sheet4!$C731=T$1,1,0)</f>
        <v>0</v>
      </c>
      <c r="U2720">
        <f>IF(Sheet4!$C731=U$1,1,0)</f>
        <v>0</v>
      </c>
      <c r="V2720">
        <f>IF(Sheet4!$C731=V$1,1,0)</f>
        <v>0</v>
      </c>
      <c r="W2720">
        <f>IF(Sheet4!$C731=W$1,1,0)</f>
        <v>0</v>
      </c>
      <c r="X2720">
        <f>IF(Sheet4!$C731=X$1,1,0)</f>
        <v>0</v>
      </c>
      <c r="Y2720">
        <f>IF(Sheet4!$C731=Y$1,1,0)</f>
        <v>0</v>
      </c>
      <c r="Z2720">
        <f>IF(Sheet4!$C731=Z$1,1,0)</f>
        <v>0</v>
      </c>
      <c r="AA2720" t="str">
        <f t="shared" si="434"/>
        <v>Valid</v>
      </c>
      <c r="AB2720">
        <f>IF(h!$A731=AB$1,1,0)</f>
        <v>1</v>
      </c>
      <c r="AC2720">
        <f>IF(h!$A731=AC$1,1,0)</f>
        <v>0</v>
      </c>
      <c r="AD2720">
        <f>IF(h!$A731=AD$1,1,0)</f>
        <v>0</v>
      </c>
      <c r="AE2720">
        <f>IF(h!$A731=AE$1,1,0)</f>
        <v>0</v>
      </c>
      <c r="AF2720">
        <f t="shared" si="437"/>
        <v>0</v>
      </c>
      <c r="AG2720">
        <f t="shared" si="437"/>
        <v>0</v>
      </c>
      <c r="AH2720">
        <f t="shared" si="437"/>
        <v>0</v>
      </c>
      <c r="AI2720">
        <f>IF(h!$A731=AI$1,1,0)</f>
        <v>0</v>
      </c>
      <c r="AJ2720" t="str">
        <f t="shared" si="435"/>
        <v>Valid</v>
      </c>
      <c r="AK2720" t="str">
        <f t="shared" si="436"/>
        <v>Service Department</v>
      </c>
    </row>
    <row r="2721" spans="1:37" hidden="1" x14ac:dyDescent="0.3">
      <c r="A2721">
        <v>249754</v>
      </c>
      <c r="B2721" s="2">
        <v>41811.092106481483</v>
      </c>
      <c r="C2721">
        <v>48222</v>
      </c>
      <c r="D2721" t="s">
        <v>38</v>
      </c>
      <c r="E2721">
        <f>IF(Sheet4!D3181="Hired",1,0)</f>
        <v>0</v>
      </c>
      <c r="F2721" t="str">
        <f t="shared" si="430"/>
        <v>Rejected</v>
      </c>
      <c r="G2721" t="str">
        <f t="shared" si="431"/>
        <v>Valid</v>
      </c>
      <c r="I2721">
        <f>IF(Sheet4!$A3181=I$1,1,0)</f>
        <v>1</v>
      </c>
      <c r="J2721">
        <f>IF(Sheet4!$A3181=J$1,1,0)</f>
        <v>0</v>
      </c>
      <c r="K2721" t="str">
        <f t="shared" si="432"/>
        <v>Valid</v>
      </c>
      <c r="L2721" t="str">
        <f t="shared" si="433"/>
        <v>Male</v>
      </c>
      <c r="M2721">
        <f>IF(Sheet4!$C3181=M$1,1,0)</f>
        <v>0</v>
      </c>
      <c r="N2721">
        <f>IF(Sheet4!$C3181=N$1,1,0)</f>
        <v>0</v>
      </c>
      <c r="O2721">
        <f>IF(Sheet4!$C3181=O$1,1,0)</f>
        <v>0</v>
      </c>
      <c r="P2721">
        <f>IF(Sheet4!$C3181=P$1,1,0)</f>
        <v>0</v>
      </c>
      <c r="Q2721">
        <f>IF(Sheet4!$C3181=Q$1,1,0)</f>
        <v>0</v>
      </c>
      <c r="R2721">
        <f>IF(Sheet4!$C3181=R$1,1,0)</f>
        <v>1</v>
      </c>
      <c r="S2721">
        <f>IF(Sheet4!$C3181=S$1,1,0)</f>
        <v>0</v>
      </c>
      <c r="T2721">
        <f>IF(Sheet4!$C3181=T$1,1,0)</f>
        <v>0</v>
      </c>
      <c r="U2721">
        <f>IF(Sheet4!$C3181=U$1,1,0)</f>
        <v>0</v>
      </c>
      <c r="V2721">
        <f>IF(Sheet4!$C3181=V$1,1,0)</f>
        <v>0</v>
      </c>
      <c r="W2721">
        <f>IF(Sheet4!$C3181=W$1,1,0)</f>
        <v>0</v>
      </c>
      <c r="X2721">
        <f>IF(Sheet4!$C3181=X$1,1,0)</f>
        <v>0</v>
      </c>
      <c r="Y2721">
        <f>IF(Sheet4!$C3181=Y$1,1,0)</f>
        <v>0</v>
      </c>
      <c r="Z2721">
        <f>IF(Sheet4!$C3181=Z$1,1,0)</f>
        <v>0</v>
      </c>
      <c r="AA2721" t="str">
        <f t="shared" si="434"/>
        <v>Valid</v>
      </c>
      <c r="AB2721">
        <f>IF(h!$A3181=AB$1,1,0)</f>
        <v>0</v>
      </c>
      <c r="AC2721">
        <f>IF(h!$A3181=AC$1,1,0)</f>
        <v>0</v>
      </c>
      <c r="AD2721">
        <f>IF(h!$A3181=AD$1,1,0)</f>
        <v>1</v>
      </c>
      <c r="AE2721">
        <f>IF(h!$A3181=AE$1,1,0)</f>
        <v>0</v>
      </c>
      <c r="AF2721">
        <f t="shared" si="437"/>
        <v>0</v>
      </c>
      <c r="AG2721">
        <f t="shared" si="437"/>
        <v>0</v>
      </c>
      <c r="AH2721">
        <f t="shared" si="437"/>
        <v>0</v>
      </c>
      <c r="AI2721">
        <f>IF(h!$A3181=AI$1,1,0)</f>
        <v>0</v>
      </c>
      <c r="AJ2721" t="str">
        <f t="shared" si="435"/>
        <v>Valid</v>
      </c>
      <c r="AK2721" t="str">
        <f t="shared" si="436"/>
        <v>Sales Department</v>
      </c>
    </row>
    <row r="2722" spans="1:37" x14ac:dyDescent="0.3">
      <c r="A2722">
        <v>769287</v>
      </c>
      <c r="B2722" s="2">
        <v>41824.297002314815</v>
      </c>
      <c r="C2722">
        <v>48223</v>
      </c>
      <c r="D2722" t="s">
        <v>38</v>
      </c>
      <c r="E2722">
        <f>IF(Sheet4!D5084="Hired",1,0)</f>
        <v>1</v>
      </c>
      <c r="F2722" t="str">
        <f t="shared" si="430"/>
        <v>Hired</v>
      </c>
      <c r="G2722" t="str">
        <f t="shared" si="431"/>
        <v>Valid</v>
      </c>
      <c r="I2722">
        <f>IF(Sheet4!$A5084=I$1,1,0)</f>
        <v>0</v>
      </c>
      <c r="J2722">
        <f>IF(Sheet4!$A5084=J$1,1,0)</f>
        <v>1</v>
      </c>
      <c r="K2722" t="str">
        <f t="shared" si="432"/>
        <v>Valid</v>
      </c>
      <c r="L2722" t="str">
        <f t="shared" si="433"/>
        <v>Female</v>
      </c>
      <c r="M2722">
        <f>IF(Sheet4!$C5084=M$1,1,0)</f>
        <v>0</v>
      </c>
      <c r="N2722">
        <f>IF(Sheet4!$C5084=N$1,1,0)</f>
        <v>0</v>
      </c>
      <c r="O2722">
        <f>IF(Sheet4!$C5084=O$1,1,0)</f>
        <v>0</v>
      </c>
      <c r="P2722">
        <f>IF(Sheet4!$C5084=P$1,1,0)</f>
        <v>0</v>
      </c>
      <c r="Q2722">
        <f>IF(Sheet4!$C5084=Q$1,1,0)</f>
        <v>0</v>
      </c>
      <c r="R2722">
        <f>IF(Sheet4!$C5084=R$1,1,0)</f>
        <v>1</v>
      </c>
      <c r="S2722">
        <f>IF(Sheet4!$C5084=S$1,1,0)</f>
        <v>0</v>
      </c>
      <c r="T2722">
        <f>IF(Sheet4!$C5084=T$1,1,0)</f>
        <v>0</v>
      </c>
      <c r="U2722">
        <f>IF(Sheet4!$C5084=U$1,1,0)</f>
        <v>0</v>
      </c>
      <c r="V2722">
        <f>IF(Sheet4!$C5084=V$1,1,0)</f>
        <v>0</v>
      </c>
      <c r="W2722">
        <f>IF(Sheet4!$C5084=W$1,1,0)</f>
        <v>0</v>
      </c>
      <c r="X2722">
        <f>IF(Sheet4!$C5084=X$1,1,0)</f>
        <v>0</v>
      </c>
      <c r="Y2722">
        <f>IF(Sheet4!$C5084=Y$1,1,0)</f>
        <v>0</v>
      </c>
      <c r="Z2722">
        <f>IF(Sheet4!$C5084=Z$1,1,0)</f>
        <v>0</v>
      </c>
      <c r="AA2722" t="str">
        <f t="shared" si="434"/>
        <v>Valid</v>
      </c>
      <c r="AB2722">
        <f>IF(h!$A5084=AB$1,1,0)</f>
        <v>0</v>
      </c>
      <c r="AC2722">
        <f>IF(h!$A5084=AC$1,1,0)</f>
        <v>1</v>
      </c>
      <c r="AD2722">
        <f>IF(h!$A5084=AD$1,1,0)</f>
        <v>0</v>
      </c>
      <c r="AE2722">
        <f>IF(h!$A5084=AE$1,1,0)</f>
        <v>0</v>
      </c>
      <c r="AF2722">
        <f t="shared" ref="AF2722:AH2741" si="438">IF(AE2722=AF$1,1,0)</f>
        <v>0</v>
      </c>
      <c r="AG2722">
        <f t="shared" si="438"/>
        <v>0</v>
      </c>
      <c r="AH2722">
        <f t="shared" si="438"/>
        <v>0</v>
      </c>
      <c r="AI2722">
        <f>IF(h!$A5084=AI$1,1,0)</f>
        <v>0</v>
      </c>
      <c r="AJ2722" t="str">
        <f t="shared" si="435"/>
        <v>Valid</v>
      </c>
      <c r="AK2722" t="str">
        <f t="shared" si="436"/>
        <v>Operation Department</v>
      </c>
    </row>
    <row r="2723" spans="1:37" x14ac:dyDescent="0.3">
      <c r="A2723">
        <v>15315</v>
      </c>
      <c r="B2723" s="2">
        <v>41871.468090277776</v>
      </c>
      <c r="C2723">
        <v>48303</v>
      </c>
      <c r="D2723" t="s">
        <v>38</v>
      </c>
      <c r="E2723">
        <f>IF(Sheet4!D5468="Hired",1,0)</f>
        <v>1</v>
      </c>
      <c r="F2723" t="str">
        <f t="shared" si="430"/>
        <v>Hired</v>
      </c>
      <c r="G2723" t="str">
        <f t="shared" si="431"/>
        <v>Valid</v>
      </c>
      <c r="I2723">
        <f>IF(Sheet4!$A5468=I$1,1,0)</f>
        <v>0</v>
      </c>
      <c r="J2723">
        <f>IF(Sheet4!$A5468=J$1,1,0)</f>
        <v>1</v>
      </c>
      <c r="K2723" t="str">
        <f t="shared" si="432"/>
        <v>Valid</v>
      </c>
      <c r="L2723" t="str">
        <f t="shared" si="433"/>
        <v>Female</v>
      </c>
      <c r="M2723">
        <f>IF(Sheet4!$C5468=M$1,1,0)</f>
        <v>0</v>
      </c>
      <c r="N2723">
        <f>IF(Sheet4!$C5468=N$1,1,0)</f>
        <v>0</v>
      </c>
      <c r="O2723">
        <f>IF(Sheet4!$C5468=O$1,1,0)</f>
        <v>0</v>
      </c>
      <c r="P2723">
        <f>IF(Sheet4!$C5468=P$1,1,0)</f>
        <v>0</v>
      </c>
      <c r="Q2723">
        <f>IF(Sheet4!$C5468=Q$1,1,0)</f>
        <v>0</v>
      </c>
      <c r="R2723">
        <f>IF(Sheet4!$C5468=R$1,1,0)</f>
        <v>0</v>
      </c>
      <c r="S2723">
        <f>IF(Sheet4!$C5468=S$1,1,0)</f>
        <v>0</v>
      </c>
      <c r="T2723">
        <f>IF(Sheet4!$C5468=T$1,1,0)</f>
        <v>0</v>
      </c>
      <c r="U2723">
        <f>IF(Sheet4!$C5468=U$1,1,0)</f>
        <v>1</v>
      </c>
      <c r="V2723">
        <f>IF(Sheet4!$C5468=V$1,1,0)</f>
        <v>0</v>
      </c>
      <c r="W2723">
        <f>IF(Sheet4!$C5468=W$1,1,0)</f>
        <v>0</v>
      </c>
      <c r="X2723">
        <f>IF(Sheet4!$C5468=X$1,1,0)</f>
        <v>0</v>
      </c>
      <c r="Y2723">
        <f>IF(Sheet4!$C5468=Y$1,1,0)</f>
        <v>0</v>
      </c>
      <c r="Z2723">
        <f>IF(Sheet4!$C5468=Z$1,1,0)</f>
        <v>0</v>
      </c>
      <c r="AA2723" t="str">
        <f t="shared" si="434"/>
        <v>Valid</v>
      </c>
      <c r="AB2723">
        <f>IF(h!$A5468=AB$1,1,0)</f>
        <v>0</v>
      </c>
      <c r="AC2723">
        <f>IF(h!$A5468=AC$1,1,0)</f>
        <v>1</v>
      </c>
      <c r="AD2723">
        <f>IF(h!$A5468=AD$1,1,0)</f>
        <v>0</v>
      </c>
      <c r="AE2723">
        <f>IF(h!$A5468=AE$1,1,0)</f>
        <v>0</v>
      </c>
      <c r="AF2723">
        <f t="shared" si="438"/>
        <v>0</v>
      </c>
      <c r="AG2723">
        <f t="shared" si="438"/>
        <v>0</v>
      </c>
      <c r="AH2723">
        <f t="shared" si="438"/>
        <v>0</v>
      </c>
      <c r="AI2723">
        <f>IF(h!$A5468=AI$1,1,0)</f>
        <v>0</v>
      </c>
      <c r="AJ2723" t="str">
        <f t="shared" si="435"/>
        <v>Valid</v>
      </c>
      <c r="AK2723" t="str">
        <f t="shared" si="436"/>
        <v>Operation Department</v>
      </c>
    </row>
    <row r="2724" spans="1:37" x14ac:dyDescent="0.3">
      <c r="A2724">
        <v>114306</v>
      </c>
      <c r="B2724" s="2">
        <v>41866.397303240738</v>
      </c>
      <c r="C2724">
        <v>48320</v>
      </c>
      <c r="D2724" t="s">
        <v>38</v>
      </c>
      <c r="E2724">
        <f>IF(Sheet4!D5544="Hired",1,0)</f>
        <v>1</v>
      </c>
      <c r="F2724" t="str">
        <f t="shared" si="430"/>
        <v>Hired</v>
      </c>
      <c r="G2724" t="str">
        <f t="shared" si="431"/>
        <v>Valid</v>
      </c>
      <c r="I2724">
        <f>IF(Sheet4!$A5544=I$1,1,0)</f>
        <v>1</v>
      </c>
      <c r="J2724">
        <f>IF(Sheet4!$A5544=J$1,1,0)</f>
        <v>0</v>
      </c>
      <c r="K2724" t="str">
        <f t="shared" si="432"/>
        <v>Valid</v>
      </c>
      <c r="L2724" t="str">
        <f t="shared" si="433"/>
        <v>Male</v>
      </c>
      <c r="M2724">
        <f>IF(Sheet4!$C5544=M$1,1,0)</f>
        <v>0</v>
      </c>
      <c r="N2724">
        <f>IF(Sheet4!$C5544=N$1,1,0)</f>
        <v>0</v>
      </c>
      <c r="O2724">
        <f>IF(Sheet4!$C5544=O$1,1,0)</f>
        <v>0</v>
      </c>
      <c r="P2724">
        <f>IF(Sheet4!$C5544=P$1,1,0)</f>
        <v>0</v>
      </c>
      <c r="Q2724">
        <f>IF(Sheet4!$C5544=Q$1,1,0)</f>
        <v>0</v>
      </c>
      <c r="R2724">
        <f>IF(Sheet4!$C5544=R$1,1,0)</f>
        <v>0</v>
      </c>
      <c r="S2724">
        <f>IF(Sheet4!$C5544=S$1,1,0)</f>
        <v>0</v>
      </c>
      <c r="T2724">
        <f>IF(Sheet4!$C5544=T$1,1,0)</f>
        <v>0</v>
      </c>
      <c r="U2724">
        <f>IF(Sheet4!$C5544=U$1,1,0)</f>
        <v>1</v>
      </c>
      <c r="V2724">
        <f>IF(Sheet4!$C5544=V$1,1,0)</f>
        <v>0</v>
      </c>
      <c r="W2724">
        <f>IF(Sheet4!$C5544=W$1,1,0)</f>
        <v>0</v>
      </c>
      <c r="X2724">
        <f>IF(Sheet4!$C5544=X$1,1,0)</f>
        <v>0</v>
      </c>
      <c r="Y2724">
        <f>IF(Sheet4!$C5544=Y$1,1,0)</f>
        <v>0</v>
      </c>
      <c r="Z2724">
        <f>IF(Sheet4!$C5544=Z$1,1,0)</f>
        <v>0</v>
      </c>
      <c r="AA2724" t="str">
        <f t="shared" si="434"/>
        <v>Valid</v>
      </c>
      <c r="AB2724">
        <f>IF(h!$A5544=AB$1,1,0)</f>
        <v>0</v>
      </c>
      <c r="AC2724">
        <f>IF(h!$A5544=AC$1,1,0)</f>
        <v>1</v>
      </c>
      <c r="AD2724">
        <f>IF(h!$A5544=AD$1,1,0)</f>
        <v>0</v>
      </c>
      <c r="AE2724">
        <f>IF(h!$A5544=AE$1,1,0)</f>
        <v>0</v>
      </c>
      <c r="AF2724">
        <f t="shared" si="438"/>
        <v>0</v>
      </c>
      <c r="AG2724">
        <f t="shared" si="438"/>
        <v>0</v>
      </c>
      <c r="AH2724">
        <f t="shared" si="438"/>
        <v>0</v>
      </c>
      <c r="AI2724">
        <f>IF(h!$A5544=AI$1,1,0)</f>
        <v>0</v>
      </c>
      <c r="AJ2724" t="str">
        <f t="shared" si="435"/>
        <v>Valid</v>
      </c>
      <c r="AK2724" t="str">
        <f t="shared" si="436"/>
        <v>Operation Department</v>
      </c>
    </row>
    <row r="2725" spans="1:37" hidden="1" x14ac:dyDescent="0.3">
      <c r="A2725">
        <v>991784</v>
      </c>
      <c r="B2725" s="2">
        <v>41827.595925925925</v>
      </c>
      <c r="C2725">
        <v>48322</v>
      </c>
      <c r="D2725" t="s">
        <v>38</v>
      </c>
      <c r="E2725">
        <f>IF(Sheet4!D663="Hired",1,0)</f>
        <v>0</v>
      </c>
      <c r="F2725" t="str">
        <f t="shared" si="430"/>
        <v>Rejected</v>
      </c>
      <c r="G2725" t="str">
        <f t="shared" si="431"/>
        <v>Valid</v>
      </c>
      <c r="I2725">
        <f>IF(Sheet4!$A663=I$1,1,0)</f>
        <v>1</v>
      </c>
      <c r="J2725">
        <f>IF(Sheet4!$A663=J$1,1,0)</f>
        <v>0</v>
      </c>
      <c r="K2725" t="str">
        <f t="shared" si="432"/>
        <v>Valid</v>
      </c>
      <c r="L2725" t="str">
        <f t="shared" si="433"/>
        <v>Male</v>
      </c>
      <c r="M2725">
        <f>IF(Sheet4!$C663=M$1,1,0)</f>
        <v>0</v>
      </c>
      <c r="N2725">
        <f>IF(Sheet4!$C663=N$1,1,0)</f>
        <v>0</v>
      </c>
      <c r="O2725">
        <f>IF(Sheet4!$C663=O$1,1,0)</f>
        <v>0</v>
      </c>
      <c r="P2725">
        <f>IF(Sheet4!$C663=P$1,1,0)</f>
        <v>0</v>
      </c>
      <c r="Q2725">
        <f>IF(Sheet4!$C663=Q$1,1,0)</f>
        <v>0</v>
      </c>
      <c r="R2725">
        <f>IF(Sheet4!$C663=R$1,1,0)</f>
        <v>0</v>
      </c>
      <c r="S2725">
        <f>IF(Sheet4!$C663=S$1,1,0)</f>
        <v>1</v>
      </c>
      <c r="T2725">
        <f>IF(Sheet4!$C663=T$1,1,0)</f>
        <v>0</v>
      </c>
      <c r="U2725">
        <f>IF(Sheet4!$C663=U$1,1,0)</f>
        <v>0</v>
      </c>
      <c r="V2725">
        <f>IF(Sheet4!$C663=V$1,1,0)</f>
        <v>0</v>
      </c>
      <c r="W2725">
        <f>IF(Sheet4!$C663=W$1,1,0)</f>
        <v>0</v>
      </c>
      <c r="X2725">
        <f>IF(Sheet4!$C663=X$1,1,0)</f>
        <v>0</v>
      </c>
      <c r="Y2725">
        <f>IF(Sheet4!$C663=Y$1,1,0)</f>
        <v>0</v>
      </c>
      <c r="Z2725">
        <f>IF(Sheet4!$C663=Z$1,1,0)</f>
        <v>0</v>
      </c>
      <c r="AA2725" t="str">
        <f t="shared" si="434"/>
        <v>Valid</v>
      </c>
      <c r="AB2725">
        <f>IF(h!$A663=AB$1,1,0)</f>
        <v>0</v>
      </c>
      <c r="AC2725">
        <f>IF(h!$A663=AC$1,1,0)</f>
        <v>1</v>
      </c>
      <c r="AD2725">
        <f>IF(h!$A663=AD$1,1,0)</f>
        <v>0</v>
      </c>
      <c r="AE2725">
        <f>IF(h!$A663=AE$1,1,0)</f>
        <v>0</v>
      </c>
      <c r="AF2725">
        <f t="shared" si="438"/>
        <v>0</v>
      </c>
      <c r="AG2725">
        <f t="shared" si="438"/>
        <v>0</v>
      </c>
      <c r="AH2725">
        <f t="shared" si="438"/>
        <v>0</v>
      </c>
      <c r="AI2725">
        <f>IF(h!$A663=AI$1,1,0)</f>
        <v>0</v>
      </c>
      <c r="AJ2725" t="str">
        <f t="shared" si="435"/>
        <v>Valid</v>
      </c>
      <c r="AK2725" t="str">
        <f t="shared" si="436"/>
        <v>Operation Department</v>
      </c>
    </row>
    <row r="2726" spans="1:37" hidden="1" x14ac:dyDescent="0.3">
      <c r="A2726">
        <v>219336</v>
      </c>
      <c r="B2726" s="2">
        <v>41862.397326388891</v>
      </c>
      <c r="C2726">
        <v>48343</v>
      </c>
      <c r="D2726" t="s">
        <v>38</v>
      </c>
      <c r="E2726">
        <f>IF(Sheet4!D5151="Hired",1,0)</f>
        <v>0</v>
      </c>
      <c r="F2726" t="str">
        <f t="shared" si="430"/>
        <v>Rejected</v>
      </c>
      <c r="G2726" t="str">
        <f t="shared" si="431"/>
        <v>Valid</v>
      </c>
      <c r="I2726">
        <f>IF(Sheet4!$A5151=I$1,1,0)</f>
        <v>1</v>
      </c>
      <c r="J2726">
        <f>IF(Sheet4!$A5151=J$1,1,0)</f>
        <v>0</v>
      </c>
      <c r="K2726" t="str">
        <f t="shared" si="432"/>
        <v>Valid</v>
      </c>
      <c r="L2726" t="str">
        <f t="shared" si="433"/>
        <v>Male</v>
      </c>
      <c r="M2726">
        <f>IF(Sheet4!$C5151=M$1,1,0)</f>
        <v>0</v>
      </c>
      <c r="N2726">
        <f>IF(Sheet4!$C5151=N$1,1,0)</f>
        <v>0</v>
      </c>
      <c r="O2726">
        <f>IF(Sheet4!$C5151=O$1,1,0)</f>
        <v>0</v>
      </c>
      <c r="P2726">
        <f>IF(Sheet4!$C5151=P$1,1,0)</f>
        <v>1</v>
      </c>
      <c r="Q2726">
        <f>IF(Sheet4!$C5151=Q$1,1,0)</f>
        <v>0</v>
      </c>
      <c r="R2726">
        <f>IF(Sheet4!$C5151=R$1,1,0)</f>
        <v>0</v>
      </c>
      <c r="S2726">
        <f>IF(Sheet4!$C5151=S$1,1,0)</f>
        <v>0</v>
      </c>
      <c r="T2726">
        <f>IF(Sheet4!$C5151=T$1,1,0)</f>
        <v>0</v>
      </c>
      <c r="U2726">
        <f>IF(Sheet4!$C5151=U$1,1,0)</f>
        <v>0</v>
      </c>
      <c r="V2726">
        <f>IF(Sheet4!$C5151=V$1,1,0)</f>
        <v>0</v>
      </c>
      <c r="W2726">
        <f>IF(Sheet4!$C5151=W$1,1,0)</f>
        <v>0</v>
      </c>
      <c r="X2726">
        <f>IF(Sheet4!$C5151=X$1,1,0)</f>
        <v>0</v>
      </c>
      <c r="Y2726">
        <f>IF(Sheet4!$C5151=Y$1,1,0)</f>
        <v>0</v>
      </c>
      <c r="Z2726">
        <f>IF(Sheet4!$C5151=Z$1,1,0)</f>
        <v>0</v>
      </c>
      <c r="AA2726" t="str">
        <f t="shared" si="434"/>
        <v>Valid</v>
      </c>
      <c r="AB2726">
        <f>IF(h!$A5151=AB$1,1,0)</f>
        <v>1</v>
      </c>
      <c r="AC2726">
        <f>IF(h!$A5151=AC$1,1,0)</f>
        <v>0</v>
      </c>
      <c r="AD2726">
        <f>IF(h!$A5151=AD$1,1,0)</f>
        <v>0</v>
      </c>
      <c r="AE2726">
        <f>IF(h!$A5151=AE$1,1,0)</f>
        <v>0</v>
      </c>
      <c r="AF2726">
        <f t="shared" si="438"/>
        <v>0</v>
      </c>
      <c r="AG2726">
        <f t="shared" si="438"/>
        <v>0</v>
      </c>
      <c r="AH2726">
        <f t="shared" si="438"/>
        <v>0</v>
      </c>
      <c r="AI2726">
        <f>IF(h!$A5151=AI$1,1,0)</f>
        <v>0</v>
      </c>
      <c r="AJ2726" t="str">
        <f t="shared" si="435"/>
        <v>Valid</v>
      </c>
      <c r="AK2726" t="str">
        <f t="shared" si="436"/>
        <v>Service Department</v>
      </c>
    </row>
    <row r="2727" spans="1:37" x14ac:dyDescent="0.3">
      <c r="A2727">
        <v>920568</v>
      </c>
      <c r="B2727" s="2">
        <v>41789.736817129633</v>
      </c>
      <c r="C2727">
        <v>48346</v>
      </c>
      <c r="D2727" t="s">
        <v>38</v>
      </c>
      <c r="E2727">
        <f>IF(Sheet4!D6093="Hired",1,0)</f>
        <v>1</v>
      </c>
      <c r="F2727" t="str">
        <f t="shared" si="430"/>
        <v>Hired</v>
      </c>
      <c r="G2727" t="str">
        <f t="shared" si="431"/>
        <v>Valid</v>
      </c>
      <c r="I2727">
        <f>IF(Sheet4!$A6093=I$1,1,0)</f>
        <v>1</v>
      </c>
      <c r="J2727">
        <f>IF(Sheet4!$A6093=J$1,1,0)</f>
        <v>0</v>
      </c>
      <c r="K2727" t="str">
        <f t="shared" si="432"/>
        <v>Valid</v>
      </c>
      <c r="L2727" t="str">
        <f t="shared" si="433"/>
        <v>Male</v>
      </c>
      <c r="M2727">
        <f>IF(Sheet4!$C6093=M$1,1,0)</f>
        <v>0</v>
      </c>
      <c r="N2727">
        <f>IF(Sheet4!$C6093=N$1,1,0)</f>
        <v>1</v>
      </c>
      <c r="O2727">
        <f>IF(Sheet4!$C6093=O$1,1,0)</f>
        <v>0</v>
      </c>
      <c r="P2727">
        <f>IF(Sheet4!$C6093=P$1,1,0)</f>
        <v>0</v>
      </c>
      <c r="Q2727">
        <f>IF(Sheet4!$C6093=Q$1,1,0)</f>
        <v>0</v>
      </c>
      <c r="R2727">
        <f>IF(Sheet4!$C6093=R$1,1,0)</f>
        <v>0</v>
      </c>
      <c r="S2727">
        <f>IF(Sheet4!$C6093=S$1,1,0)</f>
        <v>0</v>
      </c>
      <c r="T2727">
        <f>IF(Sheet4!$C6093=T$1,1,0)</f>
        <v>0</v>
      </c>
      <c r="U2727">
        <f>IF(Sheet4!$C6093=U$1,1,0)</f>
        <v>0</v>
      </c>
      <c r="V2727">
        <f>IF(Sheet4!$C6093=V$1,1,0)</f>
        <v>0</v>
      </c>
      <c r="W2727">
        <f>IF(Sheet4!$C6093=W$1,1,0)</f>
        <v>0</v>
      </c>
      <c r="X2727">
        <f>IF(Sheet4!$C6093=X$1,1,0)</f>
        <v>0</v>
      </c>
      <c r="Y2727">
        <f>IF(Sheet4!$C6093=Y$1,1,0)</f>
        <v>0</v>
      </c>
      <c r="Z2727">
        <f>IF(Sheet4!$C6093=Z$1,1,0)</f>
        <v>0</v>
      </c>
      <c r="AA2727" t="str">
        <f t="shared" si="434"/>
        <v>Valid</v>
      </c>
      <c r="AB2727">
        <f>IF(h!$A6093=AB$1,1,0)</f>
        <v>0</v>
      </c>
      <c r="AC2727">
        <f>IF(h!$A6093=AC$1,1,0)</f>
        <v>1</v>
      </c>
      <c r="AD2727">
        <f>IF(h!$A6093=AD$1,1,0)</f>
        <v>0</v>
      </c>
      <c r="AE2727">
        <f>IF(h!$A6093=AE$1,1,0)</f>
        <v>0</v>
      </c>
      <c r="AF2727">
        <f t="shared" si="438"/>
        <v>0</v>
      </c>
      <c r="AG2727">
        <f t="shared" si="438"/>
        <v>0</v>
      </c>
      <c r="AH2727">
        <f t="shared" si="438"/>
        <v>0</v>
      </c>
      <c r="AI2727">
        <f>IF(h!$A6093=AI$1,1,0)</f>
        <v>0</v>
      </c>
      <c r="AJ2727" t="str">
        <f t="shared" si="435"/>
        <v>Valid</v>
      </c>
      <c r="AK2727" t="str">
        <f t="shared" si="436"/>
        <v>Operation Department</v>
      </c>
    </row>
    <row r="2728" spans="1:37" x14ac:dyDescent="0.3">
      <c r="A2728">
        <v>942186</v>
      </c>
      <c r="B2728" s="2">
        <v>41838.529328703706</v>
      </c>
      <c r="C2728">
        <v>48373</v>
      </c>
      <c r="D2728" t="s">
        <v>38</v>
      </c>
      <c r="E2728">
        <f>IF(Sheet4!D2880="Hired",1,0)</f>
        <v>1</v>
      </c>
      <c r="F2728" t="str">
        <f t="shared" si="430"/>
        <v>Hired</v>
      </c>
      <c r="G2728" t="str">
        <f t="shared" si="431"/>
        <v>Valid</v>
      </c>
      <c r="I2728">
        <f>IF(Sheet4!$A2880=I$1,1,0)</f>
        <v>0</v>
      </c>
      <c r="J2728">
        <f>IF(Sheet4!$A2880=J$1,1,0)</f>
        <v>1</v>
      </c>
      <c r="K2728" t="str">
        <f t="shared" si="432"/>
        <v>Valid</v>
      </c>
      <c r="L2728" t="str">
        <f t="shared" si="433"/>
        <v>Female</v>
      </c>
      <c r="M2728">
        <f>IF(Sheet4!$C2880=M$1,1,0)</f>
        <v>0</v>
      </c>
      <c r="N2728">
        <f>IF(Sheet4!$C2880=N$1,1,0)</f>
        <v>0</v>
      </c>
      <c r="O2728">
        <f>IF(Sheet4!$C2880=O$1,1,0)</f>
        <v>0</v>
      </c>
      <c r="P2728">
        <f>IF(Sheet4!$C2880=P$1,1,0)</f>
        <v>1</v>
      </c>
      <c r="Q2728">
        <f>IF(Sheet4!$C2880=Q$1,1,0)</f>
        <v>0</v>
      </c>
      <c r="R2728">
        <f>IF(Sheet4!$C2880=R$1,1,0)</f>
        <v>0</v>
      </c>
      <c r="S2728">
        <f>IF(Sheet4!$C2880=S$1,1,0)</f>
        <v>0</v>
      </c>
      <c r="T2728">
        <f>IF(Sheet4!$C2880=T$1,1,0)</f>
        <v>0</v>
      </c>
      <c r="U2728">
        <f>IF(Sheet4!$C2880=U$1,1,0)</f>
        <v>0</v>
      </c>
      <c r="V2728">
        <f>IF(Sheet4!$C2880=V$1,1,0)</f>
        <v>0</v>
      </c>
      <c r="W2728">
        <f>IF(Sheet4!$C2880=W$1,1,0)</f>
        <v>0</v>
      </c>
      <c r="X2728">
        <f>IF(Sheet4!$C2880=X$1,1,0)</f>
        <v>0</v>
      </c>
      <c r="Y2728">
        <f>IF(Sheet4!$C2880=Y$1,1,0)</f>
        <v>0</v>
      </c>
      <c r="Z2728">
        <f>IF(Sheet4!$C2880=Z$1,1,0)</f>
        <v>0</v>
      </c>
      <c r="AA2728" t="str">
        <f t="shared" si="434"/>
        <v>Valid</v>
      </c>
      <c r="AB2728">
        <f>IF(h!$A2880=AB$1,1,0)</f>
        <v>0</v>
      </c>
      <c r="AC2728">
        <f>IF(h!$A2880=AC$1,1,0)</f>
        <v>1</v>
      </c>
      <c r="AD2728">
        <f>IF(h!$A2880=AD$1,1,0)</f>
        <v>0</v>
      </c>
      <c r="AE2728">
        <f>IF(h!$A2880=AE$1,1,0)</f>
        <v>0</v>
      </c>
      <c r="AF2728">
        <f t="shared" si="438"/>
        <v>0</v>
      </c>
      <c r="AG2728">
        <f t="shared" si="438"/>
        <v>0</v>
      </c>
      <c r="AH2728">
        <f t="shared" si="438"/>
        <v>0</v>
      </c>
      <c r="AI2728">
        <f>IF(h!$A2880=AI$1,1,0)</f>
        <v>0</v>
      </c>
      <c r="AJ2728" t="str">
        <f t="shared" si="435"/>
        <v>Valid</v>
      </c>
      <c r="AK2728" t="str">
        <f t="shared" si="436"/>
        <v>Operation Department</v>
      </c>
    </row>
    <row r="2729" spans="1:37" x14ac:dyDescent="0.3">
      <c r="A2729">
        <v>680787</v>
      </c>
      <c r="B2729" s="2">
        <v>41870.438310185185</v>
      </c>
      <c r="C2729">
        <v>48439</v>
      </c>
      <c r="D2729" t="s">
        <v>38</v>
      </c>
      <c r="E2729">
        <f>IF(Sheet4!D5349="Hired",1,0)</f>
        <v>1</v>
      </c>
      <c r="F2729" t="str">
        <f t="shared" si="430"/>
        <v>Hired</v>
      </c>
      <c r="G2729" t="str">
        <f t="shared" si="431"/>
        <v>Valid</v>
      </c>
      <c r="I2729">
        <f>IF(Sheet4!$A5349=I$1,1,0)</f>
        <v>0</v>
      </c>
      <c r="J2729">
        <f>IF(Sheet4!$A5349=J$1,1,0)</f>
        <v>1</v>
      </c>
      <c r="K2729" t="str">
        <f t="shared" si="432"/>
        <v>Valid</v>
      </c>
      <c r="L2729" t="str">
        <f t="shared" si="433"/>
        <v>Female</v>
      </c>
      <c r="M2729">
        <f>IF(Sheet4!$C5349=M$1,1,0)</f>
        <v>0</v>
      </c>
      <c r="N2729">
        <f>IF(Sheet4!$C5349=N$1,1,0)</f>
        <v>0</v>
      </c>
      <c r="O2729">
        <f>IF(Sheet4!$C5349=O$1,1,0)</f>
        <v>0</v>
      </c>
      <c r="P2729">
        <f>IF(Sheet4!$C5349=P$1,1,0)</f>
        <v>0</v>
      </c>
      <c r="Q2729">
        <f>IF(Sheet4!$C5349=Q$1,1,0)</f>
        <v>0</v>
      </c>
      <c r="R2729">
        <f>IF(Sheet4!$C5349=R$1,1,0)</f>
        <v>0</v>
      </c>
      <c r="S2729">
        <f>IF(Sheet4!$C5349=S$1,1,0)</f>
        <v>0</v>
      </c>
      <c r="T2729">
        <f>IF(Sheet4!$C5349=T$1,1,0)</f>
        <v>0</v>
      </c>
      <c r="U2729">
        <f>IF(Sheet4!$C5349=U$1,1,0)</f>
        <v>0</v>
      </c>
      <c r="V2729">
        <f>IF(Sheet4!$C5349=V$1,1,0)</f>
        <v>0</v>
      </c>
      <c r="W2729">
        <f>IF(Sheet4!$C5349=W$1,1,0)</f>
        <v>0</v>
      </c>
      <c r="X2729">
        <f>IF(Sheet4!$C5349=X$1,1,0)</f>
        <v>0</v>
      </c>
      <c r="Y2729">
        <f>IF(Sheet4!$C5349=Y$1,1,0)</f>
        <v>1</v>
      </c>
      <c r="Z2729">
        <f>IF(Sheet4!$C5349=Z$1,1,0)</f>
        <v>0</v>
      </c>
      <c r="AA2729" t="str">
        <f t="shared" si="434"/>
        <v>Valid</v>
      </c>
      <c r="AB2729">
        <f>IF(h!$A5349=AB$1,1,0)</f>
        <v>1</v>
      </c>
      <c r="AC2729">
        <f>IF(h!$A5349=AC$1,1,0)</f>
        <v>0</v>
      </c>
      <c r="AD2729">
        <f>IF(h!$A5349=AD$1,1,0)</f>
        <v>0</v>
      </c>
      <c r="AE2729">
        <f>IF(h!$A5349=AE$1,1,0)</f>
        <v>0</v>
      </c>
      <c r="AF2729">
        <f t="shared" si="438"/>
        <v>0</v>
      </c>
      <c r="AG2729">
        <f t="shared" si="438"/>
        <v>0</v>
      </c>
      <c r="AH2729">
        <f t="shared" si="438"/>
        <v>0</v>
      </c>
      <c r="AI2729">
        <f>IF(h!$A5349=AI$1,1,0)</f>
        <v>0</v>
      </c>
      <c r="AJ2729" t="str">
        <f t="shared" si="435"/>
        <v>Valid</v>
      </c>
      <c r="AK2729" t="str">
        <f t="shared" si="436"/>
        <v>Service Department</v>
      </c>
    </row>
    <row r="2730" spans="1:37" hidden="1" x14ac:dyDescent="0.3">
      <c r="A2730">
        <v>395075</v>
      </c>
      <c r="B2730" s="2">
        <v>41859.397743055553</v>
      </c>
      <c r="C2730">
        <v>48454</v>
      </c>
      <c r="D2730" t="s">
        <v>38</v>
      </c>
      <c r="E2730">
        <f>IF(Sheet4!D1527="Hired",1,0)</f>
        <v>0</v>
      </c>
      <c r="F2730" t="str">
        <f t="shared" si="430"/>
        <v>Rejected</v>
      </c>
      <c r="G2730" t="str">
        <f t="shared" si="431"/>
        <v>Valid</v>
      </c>
      <c r="I2730">
        <f>IF(Sheet4!$A1527=I$1,1,0)</f>
        <v>1</v>
      </c>
      <c r="J2730">
        <f>IF(Sheet4!$A1527=J$1,1,0)</f>
        <v>0</v>
      </c>
      <c r="K2730" t="str">
        <f t="shared" si="432"/>
        <v>Valid</v>
      </c>
      <c r="L2730" t="str">
        <f t="shared" si="433"/>
        <v>Male</v>
      </c>
      <c r="M2730">
        <f>IF(Sheet4!$C1527=M$1,1,0)</f>
        <v>0</v>
      </c>
      <c r="N2730">
        <f>IF(Sheet4!$C1527=N$1,1,0)</f>
        <v>0</v>
      </c>
      <c r="O2730">
        <f>IF(Sheet4!$C1527=O$1,1,0)</f>
        <v>0</v>
      </c>
      <c r="P2730">
        <f>IF(Sheet4!$C1527=P$1,1,0)</f>
        <v>0</v>
      </c>
      <c r="Q2730">
        <f>IF(Sheet4!$C1527=Q$1,1,0)</f>
        <v>0</v>
      </c>
      <c r="R2730">
        <f>IF(Sheet4!$C1527=R$1,1,0)</f>
        <v>0</v>
      </c>
      <c r="S2730">
        <f>IF(Sheet4!$C1527=S$1,1,0)</f>
        <v>1</v>
      </c>
      <c r="T2730">
        <f>IF(Sheet4!$C1527=T$1,1,0)</f>
        <v>0</v>
      </c>
      <c r="U2730">
        <f>IF(Sheet4!$C1527=U$1,1,0)</f>
        <v>0</v>
      </c>
      <c r="V2730">
        <f>IF(Sheet4!$C1527=V$1,1,0)</f>
        <v>0</v>
      </c>
      <c r="W2730">
        <f>IF(Sheet4!$C1527=W$1,1,0)</f>
        <v>0</v>
      </c>
      <c r="X2730">
        <f>IF(Sheet4!$C1527=X$1,1,0)</f>
        <v>0</v>
      </c>
      <c r="Y2730">
        <f>IF(Sheet4!$C1527=Y$1,1,0)</f>
        <v>0</v>
      </c>
      <c r="Z2730">
        <f>IF(Sheet4!$C1527=Z$1,1,0)</f>
        <v>0</v>
      </c>
      <c r="AA2730" t="str">
        <f t="shared" si="434"/>
        <v>Valid</v>
      </c>
      <c r="AB2730">
        <f>IF(h!$A1527=AB$1,1,0)</f>
        <v>1</v>
      </c>
      <c r="AC2730">
        <f>IF(h!$A1527=AC$1,1,0)</f>
        <v>0</v>
      </c>
      <c r="AD2730">
        <f>IF(h!$A1527=AD$1,1,0)</f>
        <v>0</v>
      </c>
      <c r="AE2730">
        <f>IF(h!$A1527=AE$1,1,0)</f>
        <v>0</v>
      </c>
      <c r="AF2730">
        <f t="shared" si="438"/>
        <v>0</v>
      </c>
      <c r="AG2730">
        <f t="shared" si="438"/>
        <v>0</v>
      </c>
      <c r="AH2730">
        <f t="shared" si="438"/>
        <v>0</v>
      </c>
      <c r="AI2730">
        <f>IF(h!$A1527=AI$1,1,0)</f>
        <v>0</v>
      </c>
      <c r="AJ2730" t="str">
        <f t="shared" si="435"/>
        <v>Valid</v>
      </c>
      <c r="AK2730" t="str">
        <f t="shared" si="436"/>
        <v>Service Department</v>
      </c>
    </row>
    <row r="2731" spans="1:37" x14ac:dyDescent="0.3">
      <c r="A2731">
        <v>763925</v>
      </c>
      <c r="B2731" s="2">
        <v>41852.584641203706</v>
      </c>
      <c r="C2731">
        <v>48477</v>
      </c>
      <c r="D2731" t="s">
        <v>38</v>
      </c>
      <c r="E2731">
        <f>IF(Sheet4!D6528="Hired",1,0)</f>
        <v>1</v>
      </c>
      <c r="F2731" t="str">
        <f t="shared" si="430"/>
        <v>Hired</v>
      </c>
      <c r="G2731" t="str">
        <f t="shared" si="431"/>
        <v>Valid</v>
      </c>
      <c r="I2731">
        <f>IF(Sheet4!$A6528=I$1,1,0)</f>
        <v>1</v>
      </c>
      <c r="J2731">
        <f>IF(Sheet4!$A6528=J$1,1,0)</f>
        <v>0</v>
      </c>
      <c r="K2731" t="str">
        <f t="shared" si="432"/>
        <v>Valid</v>
      </c>
      <c r="L2731" t="str">
        <f t="shared" si="433"/>
        <v>Male</v>
      </c>
      <c r="M2731">
        <f>IF(Sheet4!$C6528=M$1,1,0)</f>
        <v>0</v>
      </c>
      <c r="N2731">
        <f>IF(Sheet4!$C6528=N$1,1,0)</f>
        <v>0</v>
      </c>
      <c r="O2731">
        <f>IF(Sheet4!$C6528=O$1,1,0)</f>
        <v>0</v>
      </c>
      <c r="P2731">
        <f>IF(Sheet4!$C6528=P$1,1,0)</f>
        <v>1</v>
      </c>
      <c r="Q2731">
        <f>IF(Sheet4!$C6528=Q$1,1,0)</f>
        <v>0</v>
      </c>
      <c r="R2731">
        <f>IF(Sheet4!$C6528=R$1,1,0)</f>
        <v>0</v>
      </c>
      <c r="S2731">
        <f>IF(Sheet4!$C6528=S$1,1,0)</f>
        <v>0</v>
      </c>
      <c r="T2731">
        <f>IF(Sheet4!$C6528=T$1,1,0)</f>
        <v>0</v>
      </c>
      <c r="U2731">
        <f>IF(Sheet4!$C6528=U$1,1,0)</f>
        <v>0</v>
      </c>
      <c r="V2731">
        <f>IF(Sheet4!$C6528=V$1,1,0)</f>
        <v>0</v>
      </c>
      <c r="W2731">
        <f>IF(Sheet4!$C6528=W$1,1,0)</f>
        <v>0</v>
      </c>
      <c r="X2731">
        <f>IF(Sheet4!$C6528=X$1,1,0)</f>
        <v>0</v>
      </c>
      <c r="Y2731">
        <f>IF(Sheet4!$C6528=Y$1,1,0)</f>
        <v>0</v>
      </c>
      <c r="Z2731">
        <f>IF(Sheet4!$C6528=Z$1,1,0)</f>
        <v>0</v>
      </c>
      <c r="AA2731" t="str">
        <f t="shared" si="434"/>
        <v>Valid</v>
      </c>
      <c r="AB2731">
        <f>IF(h!$A6528=AB$1,1,0)</f>
        <v>1</v>
      </c>
      <c r="AC2731">
        <f>IF(h!$A6528=AC$1,1,0)</f>
        <v>0</v>
      </c>
      <c r="AD2731">
        <f>IF(h!$A6528=AD$1,1,0)</f>
        <v>0</v>
      </c>
      <c r="AE2731">
        <f>IF(h!$A6528=AE$1,1,0)</f>
        <v>0</v>
      </c>
      <c r="AF2731">
        <f t="shared" si="438"/>
        <v>0</v>
      </c>
      <c r="AG2731">
        <f t="shared" si="438"/>
        <v>0</v>
      </c>
      <c r="AH2731">
        <f t="shared" si="438"/>
        <v>0</v>
      </c>
      <c r="AI2731">
        <f>IF(h!$A6528=AI$1,1,0)</f>
        <v>0</v>
      </c>
      <c r="AJ2731" t="str">
        <f t="shared" si="435"/>
        <v>Valid</v>
      </c>
      <c r="AK2731" t="str">
        <f t="shared" si="436"/>
        <v>Service Department</v>
      </c>
    </row>
    <row r="2732" spans="1:37" x14ac:dyDescent="0.3">
      <c r="A2732">
        <v>48491</v>
      </c>
      <c r="B2732" s="2">
        <v>41838.823981481481</v>
      </c>
      <c r="C2732">
        <v>48478</v>
      </c>
      <c r="D2732" t="s">
        <v>38</v>
      </c>
      <c r="E2732">
        <f>IF(Sheet4!D7020="Hired",1,0)</f>
        <v>1</v>
      </c>
      <c r="F2732" t="str">
        <f t="shared" si="430"/>
        <v>Hired</v>
      </c>
      <c r="G2732" t="str">
        <f t="shared" si="431"/>
        <v>Valid</v>
      </c>
      <c r="I2732">
        <f>IF(Sheet4!$A7020=I$1,1,0)</f>
        <v>1</v>
      </c>
      <c r="J2732">
        <f>IF(Sheet4!$A7020=J$1,1,0)</f>
        <v>0</v>
      </c>
      <c r="K2732" t="str">
        <f t="shared" si="432"/>
        <v>Valid</v>
      </c>
      <c r="L2732" t="str">
        <f t="shared" si="433"/>
        <v>Male</v>
      </c>
      <c r="M2732">
        <f>IF(Sheet4!$C7020=M$1,1,0)</f>
        <v>0</v>
      </c>
      <c r="N2732">
        <f>IF(Sheet4!$C7020=N$1,1,0)</f>
        <v>0</v>
      </c>
      <c r="O2732">
        <f>IF(Sheet4!$C7020=O$1,1,0)</f>
        <v>0</v>
      </c>
      <c r="P2732">
        <f>IF(Sheet4!$C7020=P$1,1,0)</f>
        <v>0</v>
      </c>
      <c r="Q2732">
        <f>IF(Sheet4!$C7020=Q$1,1,0)</f>
        <v>0</v>
      </c>
      <c r="R2732">
        <f>IF(Sheet4!$C7020=R$1,1,0)</f>
        <v>1</v>
      </c>
      <c r="S2732">
        <f>IF(Sheet4!$C7020=S$1,1,0)</f>
        <v>0</v>
      </c>
      <c r="T2732">
        <f>IF(Sheet4!$C7020=T$1,1,0)</f>
        <v>0</v>
      </c>
      <c r="U2732">
        <f>IF(Sheet4!$C7020=U$1,1,0)</f>
        <v>0</v>
      </c>
      <c r="V2732">
        <f>IF(Sheet4!$C7020=V$1,1,0)</f>
        <v>0</v>
      </c>
      <c r="W2732">
        <f>IF(Sheet4!$C7020=W$1,1,0)</f>
        <v>0</v>
      </c>
      <c r="X2732">
        <f>IF(Sheet4!$C7020=X$1,1,0)</f>
        <v>0</v>
      </c>
      <c r="Y2732">
        <f>IF(Sheet4!$C7020=Y$1,1,0)</f>
        <v>0</v>
      </c>
      <c r="Z2732">
        <f>IF(Sheet4!$C7020=Z$1,1,0)</f>
        <v>0</v>
      </c>
      <c r="AA2732" t="str">
        <f t="shared" si="434"/>
        <v>Valid</v>
      </c>
      <c r="AB2732">
        <f>IF(h!$A7020=AB$1,1,0)</f>
        <v>1</v>
      </c>
      <c r="AC2732">
        <f>IF(h!$A7020=AC$1,1,0)</f>
        <v>0</v>
      </c>
      <c r="AD2732">
        <f>IF(h!$A7020=AD$1,1,0)</f>
        <v>0</v>
      </c>
      <c r="AE2732">
        <f>IF(h!$A7020=AE$1,1,0)</f>
        <v>0</v>
      </c>
      <c r="AF2732">
        <f t="shared" si="438"/>
        <v>0</v>
      </c>
      <c r="AG2732">
        <f t="shared" si="438"/>
        <v>0</v>
      </c>
      <c r="AH2732">
        <f t="shared" si="438"/>
        <v>0</v>
      </c>
      <c r="AI2732">
        <f>IF(h!$A7020=AI$1,1,0)</f>
        <v>0</v>
      </c>
      <c r="AJ2732" t="str">
        <f t="shared" si="435"/>
        <v>Valid</v>
      </c>
      <c r="AK2732" t="str">
        <f t="shared" si="436"/>
        <v>Service Department</v>
      </c>
    </row>
    <row r="2733" spans="1:37" x14ac:dyDescent="0.3">
      <c r="A2733">
        <v>399087</v>
      </c>
      <c r="B2733" s="2">
        <v>41856.396898148145</v>
      </c>
      <c r="C2733">
        <v>48485</v>
      </c>
      <c r="D2733" t="s">
        <v>38</v>
      </c>
      <c r="E2733">
        <f>IF(Sheet4!D4350="Hired",1,0)</f>
        <v>1</v>
      </c>
      <c r="F2733" t="str">
        <f t="shared" si="430"/>
        <v>Hired</v>
      </c>
      <c r="G2733" t="str">
        <f t="shared" si="431"/>
        <v>Valid</v>
      </c>
      <c r="I2733">
        <f>IF(Sheet4!$A4350=I$1,1,0)</f>
        <v>1</v>
      </c>
      <c r="J2733">
        <f>IF(Sheet4!$A4350=J$1,1,0)</f>
        <v>0</v>
      </c>
      <c r="K2733" t="str">
        <f t="shared" si="432"/>
        <v>Valid</v>
      </c>
      <c r="L2733" t="str">
        <f t="shared" si="433"/>
        <v>Male</v>
      </c>
      <c r="M2733">
        <f>IF(Sheet4!$C4350=M$1,1,0)</f>
        <v>0</v>
      </c>
      <c r="N2733">
        <f>IF(Sheet4!$C4350=N$1,1,0)</f>
        <v>0</v>
      </c>
      <c r="O2733">
        <f>IF(Sheet4!$C4350=O$1,1,0)</f>
        <v>0</v>
      </c>
      <c r="P2733">
        <f>IF(Sheet4!$C4350=P$1,1,0)</f>
        <v>0</v>
      </c>
      <c r="Q2733">
        <f>IF(Sheet4!$C4350=Q$1,1,0)</f>
        <v>0</v>
      </c>
      <c r="R2733">
        <f>IF(Sheet4!$C4350=R$1,1,0)</f>
        <v>0</v>
      </c>
      <c r="S2733">
        <f>IF(Sheet4!$C4350=S$1,1,0)</f>
        <v>0</v>
      </c>
      <c r="T2733">
        <f>IF(Sheet4!$C4350=T$1,1,0)</f>
        <v>0</v>
      </c>
      <c r="U2733">
        <f>IF(Sheet4!$C4350=U$1,1,0)</f>
        <v>0</v>
      </c>
      <c r="V2733">
        <f>IF(Sheet4!$C4350=V$1,1,0)</f>
        <v>0</v>
      </c>
      <c r="W2733">
        <f>IF(Sheet4!$C4350=W$1,1,0)</f>
        <v>0</v>
      </c>
      <c r="X2733">
        <f>IF(Sheet4!$C4350=X$1,1,0)</f>
        <v>0</v>
      </c>
      <c r="Y2733">
        <f>IF(Sheet4!$C4350=Y$1,1,0)</f>
        <v>1</v>
      </c>
      <c r="Z2733">
        <f>IF(Sheet4!$C4350=Z$1,1,0)</f>
        <v>0</v>
      </c>
      <c r="AA2733" t="str">
        <f t="shared" si="434"/>
        <v>Valid</v>
      </c>
      <c r="AB2733">
        <f>IF(h!$A4350=AB$1,1,0)</f>
        <v>0</v>
      </c>
      <c r="AC2733">
        <f>IF(h!$A4350=AC$1,1,0)</f>
        <v>0</v>
      </c>
      <c r="AD2733">
        <f>IF(h!$A4350=AD$1,1,0)</f>
        <v>1</v>
      </c>
      <c r="AE2733">
        <f>IF(h!$A4350=AE$1,1,0)</f>
        <v>0</v>
      </c>
      <c r="AF2733">
        <f t="shared" si="438"/>
        <v>0</v>
      </c>
      <c r="AG2733">
        <f t="shared" si="438"/>
        <v>0</v>
      </c>
      <c r="AH2733">
        <f t="shared" si="438"/>
        <v>0</v>
      </c>
      <c r="AI2733">
        <f>IF(h!$A4350=AI$1,1,0)</f>
        <v>0</v>
      </c>
      <c r="AJ2733" t="str">
        <f t="shared" si="435"/>
        <v>Valid</v>
      </c>
      <c r="AK2733" t="str">
        <f t="shared" si="436"/>
        <v>Sales Department</v>
      </c>
    </row>
    <row r="2734" spans="1:37" x14ac:dyDescent="0.3">
      <c r="A2734">
        <v>598901</v>
      </c>
      <c r="B2734" s="2">
        <v>41760.399143518516</v>
      </c>
      <c r="C2734">
        <v>48485</v>
      </c>
      <c r="D2734" t="s">
        <v>38</v>
      </c>
      <c r="E2734">
        <f>IF(Sheet4!D4459="Hired",1,0)</f>
        <v>1</v>
      </c>
      <c r="F2734" t="str">
        <f t="shared" si="430"/>
        <v>Hired</v>
      </c>
      <c r="G2734" t="str">
        <f t="shared" si="431"/>
        <v>Valid</v>
      </c>
      <c r="I2734">
        <f>IF(Sheet4!$A4459=I$1,1,0)</f>
        <v>0</v>
      </c>
      <c r="J2734">
        <f>IF(Sheet4!$A4459=J$1,1,0)</f>
        <v>1</v>
      </c>
      <c r="K2734" t="str">
        <f t="shared" si="432"/>
        <v>Valid</v>
      </c>
      <c r="L2734" t="str">
        <f t="shared" si="433"/>
        <v>Female</v>
      </c>
      <c r="M2734">
        <f>IF(Sheet4!$C4459=M$1,1,0)</f>
        <v>0</v>
      </c>
      <c r="N2734">
        <f>IF(Sheet4!$C4459=N$1,1,0)</f>
        <v>0</v>
      </c>
      <c r="O2734">
        <f>IF(Sheet4!$C4459=O$1,1,0)</f>
        <v>0</v>
      </c>
      <c r="P2734">
        <f>IF(Sheet4!$C4459=P$1,1,0)</f>
        <v>0</v>
      </c>
      <c r="Q2734">
        <f>IF(Sheet4!$C4459=Q$1,1,0)</f>
        <v>0</v>
      </c>
      <c r="R2734">
        <f>IF(Sheet4!$C4459=R$1,1,0)</f>
        <v>0</v>
      </c>
      <c r="S2734">
        <f>IF(Sheet4!$C4459=S$1,1,0)</f>
        <v>0</v>
      </c>
      <c r="T2734">
        <f>IF(Sheet4!$C4459=T$1,1,0)</f>
        <v>0</v>
      </c>
      <c r="U2734">
        <f>IF(Sheet4!$C4459=U$1,1,0)</f>
        <v>0</v>
      </c>
      <c r="V2734">
        <f>IF(Sheet4!$C4459=V$1,1,0)</f>
        <v>0</v>
      </c>
      <c r="W2734">
        <f>IF(Sheet4!$C4459=W$1,1,0)</f>
        <v>0</v>
      </c>
      <c r="X2734">
        <f>IF(Sheet4!$C4459=X$1,1,0)</f>
        <v>0</v>
      </c>
      <c r="Y2734">
        <f>IF(Sheet4!$C4459=Y$1,1,0)</f>
        <v>1</v>
      </c>
      <c r="Z2734">
        <f>IF(Sheet4!$C4459=Z$1,1,0)</f>
        <v>0</v>
      </c>
      <c r="AA2734" t="str">
        <f t="shared" si="434"/>
        <v>Valid</v>
      </c>
      <c r="AB2734">
        <f>IF(h!$A4459=AB$1,1,0)</f>
        <v>0</v>
      </c>
      <c r="AC2734">
        <f>IF(h!$A4459=AC$1,1,0)</f>
        <v>0</v>
      </c>
      <c r="AD2734">
        <f>IF(h!$A4459=AD$1,1,0)</f>
        <v>0</v>
      </c>
      <c r="AE2734">
        <f>IF(h!$A4459=AE$1,1,0)</f>
        <v>1</v>
      </c>
      <c r="AF2734">
        <f t="shared" si="438"/>
        <v>0</v>
      </c>
      <c r="AG2734">
        <f t="shared" si="438"/>
        <v>0</v>
      </c>
      <c r="AH2734">
        <f t="shared" si="438"/>
        <v>0</v>
      </c>
      <c r="AI2734">
        <f>IF(h!$A4459=AI$1,1,0)</f>
        <v>0</v>
      </c>
      <c r="AJ2734" t="str">
        <f t="shared" si="435"/>
        <v>Valid</v>
      </c>
      <c r="AK2734" t="str">
        <f t="shared" si="436"/>
        <v>Finance Department</v>
      </c>
    </row>
    <row r="2735" spans="1:37" hidden="1" x14ac:dyDescent="0.3">
      <c r="A2735">
        <v>206017</v>
      </c>
      <c r="B2735" s="2">
        <v>41781.437627314815</v>
      </c>
      <c r="C2735">
        <v>48490</v>
      </c>
      <c r="D2735" t="s">
        <v>38</v>
      </c>
      <c r="E2735">
        <f>IF(Sheet4!D219="Hired",1,0)</f>
        <v>0</v>
      </c>
      <c r="F2735" t="str">
        <f t="shared" si="430"/>
        <v>Rejected</v>
      </c>
      <c r="G2735" t="str">
        <f t="shared" si="431"/>
        <v>Valid</v>
      </c>
      <c r="I2735">
        <f>IF(Sheet4!$A219=I$1,1,0)</f>
        <v>1</v>
      </c>
      <c r="J2735">
        <f>IF(Sheet4!$A219=J$1,1,0)</f>
        <v>0</v>
      </c>
      <c r="K2735" t="str">
        <f t="shared" si="432"/>
        <v>Valid</v>
      </c>
      <c r="L2735" t="str">
        <f t="shared" si="433"/>
        <v>Male</v>
      </c>
      <c r="M2735">
        <f>IF(Sheet4!$C219=M$1,1,0)</f>
        <v>0</v>
      </c>
      <c r="N2735">
        <f>IF(Sheet4!$C219=N$1,1,0)</f>
        <v>0</v>
      </c>
      <c r="O2735">
        <f>IF(Sheet4!$C219=O$1,1,0)</f>
        <v>1</v>
      </c>
      <c r="P2735">
        <f>IF(Sheet4!$C219=P$1,1,0)</f>
        <v>0</v>
      </c>
      <c r="Q2735">
        <f>IF(Sheet4!$C219=Q$1,1,0)</f>
        <v>0</v>
      </c>
      <c r="R2735">
        <f>IF(Sheet4!$C219=R$1,1,0)</f>
        <v>0</v>
      </c>
      <c r="S2735">
        <f>IF(Sheet4!$C219=S$1,1,0)</f>
        <v>0</v>
      </c>
      <c r="T2735">
        <f>IF(Sheet4!$C219=T$1,1,0)</f>
        <v>0</v>
      </c>
      <c r="U2735">
        <f>IF(Sheet4!$C219=U$1,1,0)</f>
        <v>0</v>
      </c>
      <c r="V2735">
        <f>IF(Sheet4!$C219=V$1,1,0)</f>
        <v>0</v>
      </c>
      <c r="W2735">
        <f>IF(Sheet4!$C219=W$1,1,0)</f>
        <v>0</v>
      </c>
      <c r="X2735">
        <f>IF(Sheet4!$C219=X$1,1,0)</f>
        <v>0</v>
      </c>
      <c r="Y2735">
        <f>IF(Sheet4!$C219=Y$1,1,0)</f>
        <v>0</v>
      </c>
      <c r="Z2735">
        <f>IF(Sheet4!$C219=Z$1,1,0)</f>
        <v>0</v>
      </c>
      <c r="AA2735" t="str">
        <f t="shared" si="434"/>
        <v>Valid</v>
      </c>
      <c r="AB2735">
        <f>IF(h!$A219=AB$1,1,0)</f>
        <v>1</v>
      </c>
      <c r="AC2735">
        <f>IF(h!$A219=AC$1,1,0)</f>
        <v>0</v>
      </c>
      <c r="AD2735">
        <f>IF(h!$A219=AD$1,1,0)</f>
        <v>0</v>
      </c>
      <c r="AE2735">
        <f>IF(h!$A219=AE$1,1,0)</f>
        <v>0</v>
      </c>
      <c r="AF2735">
        <f t="shared" si="438"/>
        <v>0</v>
      </c>
      <c r="AG2735">
        <f t="shared" si="438"/>
        <v>0</v>
      </c>
      <c r="AH2735">
        <f t="shared" si="438"/>
        <v>0</v>
      </c>
      <c r="AI2735">
        <f>IF(h!$A219=AI$1,1,0)</f>
        <v>0</v>
      </c>
      <c r="AJ2735" t="str">
        <f t="shared" si="435"/>
        <v>Valid</v>
      </c>
      <c r="AK2735" t="str">
        <f t="shared" si="436"/>
        <v>Service Department</v>
      </c>
    </row>
    <row r="2736" spans="1:37" hidden="1" x14ac:dyDescent="0.3">
      <c r="A2736">
        <v>774617</v>
      </c>
      <c r="B2736" s="2">
        <v>41878.123865740738</v>
      </c>
      <c r="C2736">
        <v>48512</v>
      </c>
      <c r="D2736" t="s">
        <v>38</v>
      </c>
      <c r="E2736">
        <f>IF(Sheet4!D1228="Hired",1,0)</f>
        <v>0</v>
      </c>
      <c r="F2736" t="str">
        <f t="shared" si="430"/>
        <v>Rejected</v>
      </c>
      <c r="G2736" t="str">
        <f t="shared" si="431"/>
        <v>Valid</v>
      </c>
      <c r="I2736">
        <f>IF(Sheet4!$A1228=I$1,1,0)</f>
        <v>1</v>
      </c>
      <c r="J2736">
        <f>IF(Sheet4!$A1228=J$1,1,0)</f>
        <v>0</v>
      </c>
      <c r="K2736" t="str">
        <f t="shared" si="432"/>
        <v>Valid</v>
      </c>
      <c r="L2736" t="str">
        <f t="shared" si="433"/>
        <v>Male</v>
      </c>
      <c r="M2736">
        <f>IF(Sheet4!$C1228=M$1,1,0)</f>
        <v>1</v>
      </c>
      <c r="N2736">
        <f>IF(Sheet4!$C1228=N$1,1,0)</f>
        <v>0</v>
      </c>
      <c r="O2736">
        <f>IF(Sheet4!$C1228=O$1,1,0)</f>
        <v>0</v>
      </c>
      <c r="P2736">
        <f>IF(Sheet4!$C1228=P$1,1,0)</f>
        <v>0</v>
      </c>
      <c r="Q2736">
        <f>IF(Sheet4!$C1228=Q$1,1,0)</f>
        <v>0</v>
      </c>
      <c r="R2736">
        <f>IF(Sheet4!$C1228=R$1,1,0)</f>
        <v>0</v>
      </c>
      <c r="S2736">
        <f>IF(Sheet4!$C1228=S$1,1,0)</f>
        <v>0</v>
      </c>
      <c r="T2736">
        <f>IF(Sheet4!$C1228=T$1,1,0)</f>
        <v>0</v>
      </c>
      <c r="U2736">
        <f>IF(Sheet4!$C1228=U$1,1,0)</f>
        <v>0</v>
      </c>
      <c r="V2736">
        <f>IF(Sheet4!$C1228=V$1,1,0)</f>
        <v>0</v>
      </c>
      <c r="W2736">
        <f>IF(Sheet4!$C1228=W$1,1,0)</f>
        <v>0</v>
      </c>
      <c r="X2736">
        <f>IF(Sheet4!$C1228=X$1,1,0)</f>
        <v>0</v>
      </c>
      <c r="Y2736">
        <f>IF(Sheet4!$C1228=Y$1,1,0)</f>
        <v>0</v>
      </c>
      <c r="Z2736">
        <f>IF(Sheet4!$C1228=Z$1,1,0)</f>
        <v>0</v>
      </c>
      <c r="AA2736" t="str">
        <f t="shared" si="434"/>
        <v>Valid</v>
      </c>
      <c r="AB2736">
        <f>IF(h!$A1228=AB$1,1,0)</f>
        <v>0</v>
      </c>
      <c r="AC2736">
        <f>IF(h!$A1228=AC$1,1,0)</f>
        <v>1</v>
      </c>
      <c r="AD2736">
        <f>IF(h!$A1228=AD$1,1,0)</f>
        <v>0</v>
      </c>
      <c r="AE2736">
        <f>IF(h!$A1228=AE$1,1,0)</f>
        <v>0</v>
      </c>
      <c r="AF2736">
        <f t="shared" si="438"/>
        <v>0</v>
      </c>
      <c r="AG2736">
        <f t="shared" si="438"/>
        <v>0</v>
      </c>
      <c r="AH2736">
        <f t="shared" si="438"/>
        <v>0</v>
      </c>
      <c r="AI2736">
        <f>IF(h!$A1228=AI$1,1,0)</f>
        <v>0</v>
      </c>
      <c r="AJ2736" t="str">
        <f t="shared" si="435"/>
        <v>Valid</v>
      </c>
      <c r="AK2736" t="str">
        <f t="shared" si="436"/>
        <v>Operation Department</v>
      </c>
    </row>
    <row r="2737" spans="1:37" hidden="1" x14ac:dyDescent="0.3">
      <c r="A2737">
        <v>440851</v>
      </c>
      <c r="B2737" s="2">
        <v>41826.232928240737</v>
      </c>
      <c r="C2737">
        <v>48518</v>
      </c>
      <c r="D2737" t="s">
        <v>38</v>
      </c>
      <c r="E2737">
        <f>IF(Sheet4!D659="Hired",1,0)</f>
        <v>0</v>
      </c>
      <c r="F2737" t="str">
        <f t="shared" si="430"/>
        <v>Rejected</v>
      </c>
      <c r="G2737" t="str">
        <f t="shared" si="431"/>
        <v>Valid</v>
      </c>
      <c r="I2737">
        <f>IF(Sheet4!$A659=I$1,1,0)</f>
        <v>1</v>
      </c>
      <c r="J2737">
        <f>IF(Sheet4!$A659=J$1,1,0)</f>
        <v>0</v>
      </c>
      <c r="K2737" t="str">
        <f t="shared" si="432"/>
        <v>Valid</v>
      </c>
      <c r="L2737" t="str">
        <f t="shared" si="433"/>
        <v>Male</v>
      </c>
      <c r="M2737">
        <f>IF(Sheet4!$C659=M$1,1,0)</f>
        <v>0</v>
      </c>
      <c r="N2737">
        <f>IF(Sheet4!$C659=N$1,1,0)</f>
        <v>0</v>
      </c>
      <c r="O2737">
        <f>IF(Sheet4!$C659=O$1,1,0)</f>
        <v>0</v>
      </c>
      <c r="P2737">
        <f>IF(Sheet4!$C659=P$1,1,0)</f>
        <v>1</v>
      </c>
      <c r="Q2737">
        <f>IF(Sheet4!$C659=Q$1,1,0)</f>
        <v>0</v>
      </c>
      <c r="R2737">
        <f>IF(Sheet4!$C659=R$1,1,0)</f>
        <v>0</v>
      </c>
      <c r="S2737">
        <f>IF(Sheet4!$C659=S$1,1,0)</f>
        <v>0</v>
      </c>
      <c r="T2737">
        <f>IF(Sheet4!$C659=T$1,1,0)</f>
        <v>0</v>
      </c>
      <c r="U2737">
        <f>IF(Sheet4!$C659=U$1,1,0)</f>
        <v>0</v>
      </c>
      <c r="V2737">
        <f>IF(Sheet4!$C659=V$1,1,0)</f>
        <v>0</v>
      </c>
      <c r="W2737">
        <f>IF(Sheet4!$C659=W$1,1,0)</f>
        <v>0</v>
      </c>
      <c r="X2737">
        <f>IF(Sheet4!$C659=X$1,1,0)</f>
        <v>0</v>
      </c>
      <c r="Y2737">
        <f>IF(Sheet4!$C659=Y$1,1,0)</f>
        <v>0</v>
      </c>
      <c r="Z2737">
        <f>IF(Sheet4!$C659=Z$1,1,0)</f>
        <v>0</v>
      </c>
      <c r="AA2737" t="str">
        <f t="shared" si="434"/>
        <v>Valid</v>
      </c>
      <c r="AB2737">
        <f>IF(h!$A659=AB$1,1,0)</f>
        <v>0</v>
      </c>
      <c r="AC2737">
        <f>IF(h!$A659=AC$1,1,0)</f>
        <v>1</v>
      </c>
      <c r="AD2737">
        <f>IF(h!$A659=AD$1,1,0)</f>
        <v>0</v>
      </c>
      <c r="AE2737">
        <f>IF(h!$A659=AE$1,1,0)</f>
        <v>0</v>
      </c>
      <c r="AF2737">
        <f t="shared" si="438"/>
        <v>0</v>
      </c>
      <c r="AG2737">
        <f t="shared" si="438"/>
        <v>0</v>
      </c>
      <c r="AH2737">
        <f t="shared" si="438"/>
        <v>0</v>
      </c>
      <c r="AI2737">
        <f>IF(h!$A659=AI$1,1,0)</f>
        <v>0</v>
      </c>
      <c r="AJ2737" t="str">
        <f t="shared" si="435"/>
        <v>Valid</v>
      </c>
      <c r="AK2737" t="str">
        <f t="shared" si="436"/>
        <v>Operation Department</v>
      </c>
    </row>
    <row r="2738" spans="1:37" hidden="1" x14ac:dyDescent="0.3">
      <c r="A2738">
        <v>503722</v>
      </c>
      <c r="B2738" s="2">
        <v>41807.616620370369</v>
      </c>
      <c r="C2738">
        <v>48534</v>
      </c>
      <c r="D2738" t="s">
        <v>38</v>
      </c>
      <c r="E2738">
        <f>IF(Sheet4!D2602="Hired",1,0)</f>
        <v>0</v>
      </c>
      <c r="F2738" t="str">
        <f t="shared" si="430"/>
        <v>Rejected</v>
      </c>
      <c r="G2738" t="str">
        <f t="shared" si="431"/>
        <v>Valid</v>
      </c>
      <c r="I2738">
        <f>IF(Sheet4!$A2602=I$1,1,0)</f>
        <v>1</v>
      </c>
      <c r="J2738">
        <f>IF(Sheet4!$A2602=J$1,1,0)</f>
        <v>0</v>
      </c>
      <c r="K2738" t="str">
        <f t="shared" si="432"/>
        <v>Valid</v>
      </c>
      <c r="L2738" t="str">
        <f t="shared" si="433"/>
        <v>Male</v>
      </c>
      <c r="M2738">
        <f>IF(Sheet4!$C2602=M$1,1,0)</f>
        <v>0</v>
      </c>
      <c r="N2738">
        <f>IF(Sheet4!$C2602=N$1,1,0)</f>
        <v>0</v>
      </c>
      <c r="O2738">
        <f>IF(Sheet4!$C2602=O$1,1,0)</f>
        <v>0</v>
      </c>
      <c r="P2738">
        <f>IF(Sheet4!$C2602=P$1,1,0)</f>
        <v>0</v>
      </c>
      <c r="Q2738">
        <f>IF(Sheet4!$C2602=Q$1,1,0)</f>
        <v>0</v>
      </c>
      <c r="R2738">
        <f>IF(Sheet4!$C2602=R$1,1,0)</f>
        <v>0</v>
      </c>
      <c r="S2738">
        <f>IF(Sheet4!$C2602=S$1,1,0)</f>
        <v>0</v>
      </c>
      <c r="T2738">
        <f>IF(Sheet4!$C2602=T$1,1,0)</f>
        <v>0</v>
      </c>
      <c r="U2738">
        <f>IF(Sheet4!$C2602=U$1,1,0)</f>
        <v>0</v>
      </c>
      <c r="V2738">
        <f>IF(Sheet4!$C2602=V$1,1,0)</f>
        <v>0</v>
      </c>
      <c r="W2738">
        <f>IF(Sheet4!$C2602=W$1,1,0)</f>
        <v>0</v>
      </c>
      <c r="X2738">
        <f>IF(Sheet4!$C2602=X$1,1,0)</f>
        <v>0</v>
      </c>
      <c r="Y2738">
        <f>IF(Sheet4!$C2602=Y$1,1,0)</f>
        <v>1</v>
      </c>
      <c r="Z2738">
        <f>IF(Sheet4!$C2602=Z$1,1,0)</f>
        <v>0</v>
      </c>
      <c r="AA2738" t="str">
        <f t="shared" si="434"/>
        <v>Valid</v>
      </c>
      <c r="AB2738">
        <f>IF(h!$A2602=AB$1,1,0)</f>
        <v>0</v>
      </c>
      <c r="AC2738">
        <f>IF(h!$A2602=AC$1,1,0)</f>
        <v>1</v>
      </c>
      <c r="AD2738">
        <f>IF(h!$A2602=AD$1,1,0)</f>
        <v>0</v>
      </c>
      <c r="AE2738">
        <f>IF(h!$A2602=AE$1,1,0)</f>
        <v>0</v>
      </c>
      <c r="AF2738">
        <f t="shared" si="438"/>
        <v>0</v>
      </c>
      <c r="AG2738">
        <f t="shared" si="438"/>
        <v>0</v>
      </c>
      <c r="AH2738">
        <f t="shared" si="438"/>
        <v>0</v>
      </c>
      <c r="AI2738">
        <f>IF(h!$A2602=AI$1,1,0)</f>
        <v>0</v>
      </c>
      <c r="AJ2738" t="str">
        <f t="shared" si="435"/>
        <v>Valid</v>
      </c>
      <c r="AK2738" t="str">
        <f t="shared" si="436"/>
        <v>Operation Department</v>
      </c>
    </row>
    <row r="2739" spans="1:37" x14ac:dyDescent="0.3">
      <c r="A2739">
        <v>362618</v>
      </c>
      <c r="B2739" s="2">
        <v>41789.759282407409</v>
      </c>
      <c r="C2739">
        <v>48558</v>
      </c>
      <c r="D2739" t="s">
        <v>38</v>
      </c>
      <c r="E2739">
        <f>IF(Sheet4!D4572="Hired",1,0)</f>
        <v>1</v>
      </c>
      <c r="F2739" t="str">
        <f t="shared" si="430"/>
        <v>Hired</v>
      </c>
      <c r="G2739" t="str">
        <f t="shared" si="431"/>
        <v>Valid</v>
      </c>
      <c r="I2739">
        <f>IF(Sheet4!$A4572=I$1,1,0)</f>
        <v>0</v>
      </c>
      <c r="J2739">
        <f>IF(Sheet4!$A4572=J$1,1,0)</f>
        <v>1</v>
      </c>
      <c r="K2739" t="str">
        <f t="shared" si="432"/>
        <v>Valid</v>
      </c>
      <c r="L2739" t="str">
        <f t="shared" si="433"/>
        <v>Female</v>
      </c>
      <c r="M2739">
        <f>IF(Sheet4!$C4572=M$1,1,0)</f>
        <v>0</v>
      </c>
      <c r="N2739">
        <f>IF(Sheet4!$C4572=N$1,1,0)</f>
        <v>0</v>
      </c>
      <c r="O2739">
        <f>IF(Sheet4!$C4572=O$1,1,0)</f>
        <v>0</v>
      </c>
      <c r="P2739">
        <f>IF(Sheet4!$C4572=P$1,1,0)</f>
        <v>0</v>
      </c>
      <c r="Q2739">
        <f>IF(Sheet4!$C4572=Q$1,1,0)</f>
        <v>0</v>
      </c>
      <c r="R2739">
        <f>IF(Sheet4!$C4572=R$1,1,0)</f>
        <v>0</v>
      </c>
      <c r="S2739">
        <f>IF(Sheet4!$C4572=S$1,1,0)</f>
        <v>0</v>
      </c>
      <c r="T2739">
        <f>IF(Sheet4!$C4572=T$1,1,0)</f>
        <v>0</v>
      </c>
      <c r="U2739">
        <f>IF(Sheet4!$C4572=U$1,1,0)</f>
        <v>0</v>
      </c>
      <c r="V2739">
        <f>IF(Sheet4!$C4572=V$1,1,0)</f>
        <v>0</v>
      </c>
      <c r="W2739">
        <f>IF(Sheet4!$C4572=W$1,1,0)</f>
        <v>0</v>
      </c>
      <c r="X2739">
        <f>IF(Sheet4!$C4572=X$1,1,0)</f>
        <v>0</v>
      </c>
      <c r="Y2739">
        <f>IF(Sheet4!$C4572=Y$1,1,0)</f>
        <v>1</v>
      </c>
      <c r="Z2739">
        <f>IF(Sheet4!$C4572=Z$1,1,0)</f>
        <v>0</v>
      </c>
      <c r="AA2739" t="str">
        <f t="shared" si="434"/>
        <v>Valid</v>
      </c>
      <c r="AB2739">
        <f>IF(h!$A4572=AB$1,1,0)</f>
        <v>0</v>
      </c>
      <c r="AC2739">
        <f>IF(h!$A4572=AC$1,1,0)</f>
        <v>1</v>
      </c>
      <c r="AD2739">
        <f>IF(h!$A4572=AD$1,1,0)</f>
        <v>0</v>
      </c>
      <c r="AE2739">
        <f>IF(h!$A4572=AE$1,1,0)</f>
        <v>0</v>
      </c>
      <c r="AF2739">
        <f t="shared" si="438"/>
        <v>0</v>
      </c>
      <c r="AG2739">
        <f t="shared" si="438"/>
        <v>0</v>
      </c>
      <c r="AH2739">
        <f t="shared" si="438"/>
        <v>0</v>
      </c>
      <c r="AI2739">
        <f>IF(h!$A4572=AI$1,1,0)</f>
        <v>0</v>
      </c>
      <c r="AJ2739" t="str">
        <f t="shared" si="435"/>
        <v>Valid</v>
      </c>
      <c r="AK2739" t="str">
        <f t="shared" si="436"/>
        <v>Operation Department</v>
      </c>
    </row>
    <row r="2740" spans="1:37" x14ac:dyDescent="0.3">
      <c r="A2740">
        <v>611822</v>
      </c>
      <c r="B2740" s="2">
        <v>41842.537870370368</v>
      </c>
      <c r="C2740">
        <v>48568</v>
      </c>
      <c r="D2740" t="s">
        <v>38</v>
      </c>
      <c r="E2740">
        <f>IF(Sheet4!D6250="Hired",1,0)</f>
        <v>1</v>
      </c>
      <c r="F2740" t="str">
        <f t="shared" si="430"/>
        <v>Hired</v>
      </c>
      <c r="G2740" t="str">
        <f t="shared" si="431"/>
        <v>Valid</v>
      </c>
      <c r="I2740">
        <f>IF(Sheet4!$A6250=I$1,1,0)</f>
        <v>0</v>
      </c>
      <c r="J2740">
        <f>IF(Sheet4!$A6250=J$1,1,0)</f>
        <v>1</v>
      </c>
      <c r="K2740" t="str">
        <f t="shared" si="432"/>
        <v>Valid</v>
      </c>
      <c r="L2740" t="str">
        <f t="shared" si="433"/>
        <v>Female</v>
      </c>
      <c r="M2740">
        <f>IF(Sheet4!$C6250=M$1,1,0)</f>
        <v>0</v>
      </c>
      <c r="N2740">
        <f>IF(Sheet4!$C6250=N$1,1,0)</f>
        <v>0</v>
      </c>
      <c r="O2740">
        <f>IF(Sheet4!$C6250=O$1,1,0)</f>
        <v>0</v>
      </c>
      <c r="P2740">
        <f>IF(Sheet4!$C6250=P$1,1,0)</f>
        <v>1</v>
      </c>
      <c r="Q2740">
        <f>IF(Sheet4!$C6250=Q$1,1,0)</f>
        <v>0</v>
      </c>
      <c r="R2740">
        <f>IF(Sheet4!$C6250=R$1,1,0)</f>
        <v>0</v>
      </c>
      <c r="S2740">
        <f>IF(Sheet4!$C6250=S$1,1,0)</f>
        <v>0</v>
      </c>
      <c r="T2740">
        <f>IF(Sheet4!$C6250=T$1,1,0)</f>
        <v>0</v>
      </c>
      <c r="U2740">
        <f>IF(Sheet4!$C6250=U$1,1,0)</f>
        <v>0</v>
      </c>
      <c r="V2740">
        <f>IF(Sheet4!$C6250=V$1,1,0)</f>
        <v>0</v>
      </c>
      <c r="W2740">
        <f>IF(Sheet4!$C6250=W$1,1,0)</f>
        <v>0</v>
      </c>
      <c r="X2740">
        <f>IF(Sheet4!$C6250=X$1,1,0)</f>
        <v>0</v>
      </c>
      <c r="Y2740">
        <f>IF(Sheet4!$C6250=Y$1,1,0)</f>
        <v>0</v>
      </c>
      <c r="Z2740">
        <f>IF(Sheet4!$C6250=Z$1,1,0)</f>
        <v>0</v>
      </c>
      <c r="AA2740" t="str">
        <f t="shared" si="434"/>
        <v>Valid</v>
      </c>
      <c r="AB2740">
        <f>IF(h!$A6250=AB$1,1,0)</f>
        <v>0</v>
      </c>
      <c r="AC2740">
        <f>IF(h!$A6250=AC$1,1,0)</f>
        <v>1</v>
      </c>
      <c r="AD2740">
        <f>IF(h!$A6250=AD$1,1,0)</f>
        <v>0</v>
      </c>
      <c r="AE2740">
        <f>IF(h!$A6250=AE$1,1,0)</f>
        <v>0</v>
      </c>
      <c r="AF2740">
        <f t="shared" si="438"/>
        <v>0</v>
      </c>
      <c r="AG2740">
        <f t="shared" si="438"/>
        <v>0</v>
      </c>
      <c r="AH2740">
        <f t="shared" si="438"/>
        <v>0</v>
      </c>
      <c r="AI2740">
        <f>IF(h!$A6250=AI$1,1,0)</f>
        <v>0</v>
      </c>
      <c r="AJ2740" t="str">
        <f t="shared" si="435"/>
        <v>Valid</v>
      </c>
      <c r="AK2740" t="str">
        <f t="shared" si="436"/>
        <v>Operation Department</v>
      </c>
    </row>
    <row r="2741" spans="1:37" x14ac:dyDescent="0.3">
      <c r="A2741">
        <v>127559</v>
      </c>
      <c r="B2741" s="2">
        <v>41806.397268518522</v>
      </c>
      <c r="C2741">
        <v>48675</v>
      </c>
      <c r="D2741" t="s">
        <v>38</v>
      </c>
      <c r="E2741">
        <f>IF(Sheet4!D3184="Hired",1,0)</f>
        <v>1</v>
      </c>
      <c r="F2741" t="str">
        <f t="shared" si="430"/>
        <v>Hired</v>
      </c>
      <c r="G2741" t="str">
        <f t="shared" si="431"/>
        <v>Valid</v>
      </c>
      <c r="I2741">
        <f>IF(Sheet4!$A3184=I$1,1,0)</f>
        <v>1</v>
      </c>
      <c r="J2741">
        <f>IF(Sheet4!$A3184=J$1,1,0)</f>
        <v>0</v>
      </c>
      <c r="K2741" t="str">
        <f t="shared" si="432"/>
        <v>Valid</v>
      </c>
      <c r="L2741" t="str">
        <f t="shared" si="433"/>
        <v>Male</v>
      </c>
      <c r="M2741">
        <f>IF(Sheet4!$C3184=M$1,1,0)</f>
        <v>0</v>
      </c>
      <c r="N2741">
        <f>IF(Sheet4!$C3184=N$1,1,0)</f>
        <v>0</v>
      </c>
      <c r="O2741">
        <f>IF(Sheet4!$C3184=O$1,1,0)</f>
        <v>0</v>
      </c>
      <c r="P2741">
        <f>IF(Sheet4!$C3184=P$1,1,0)</f>
        <v>0</v>
      </c>
      <c r="Q2741">
        <f>IF(Sheet4!$C3184=Q$1,1,0)</f>
        <v>0</v>
      </c>
      <c r="R2741">
        <f>IF(Sheet4!$C3184=R$1,1,0)</f>
        <v>0</v>
      </c>
      <c r="S2741">
        <f>IF(Sheet4!$C3184=S$1,1,0)</f>
        <v>0</v>
      </c>
      <c r="T2741">
        <f>IF(Sheet4!$C3184=T$1,1,0)</f>
        <v>0</v>
      </c>
      <c r="U2741">
        <f>IF(Sheet4!$C3184=U$1,1,0)</f>
        <v>0</v>
      </c>
      <c r="V2741">
        <f>IF(Sheet4!$C3184=V$1,1,0)</f>
        <v>0</v>
      </c>
      <c r="W2741">
        <f>IF(Sheet4!$C3184=W$1,1,0)</f>
        <v>0</v>
      </c>
      <c r="X2741">
        <f>IF(Sheet4!$C3184=X$1,1,0)</f>
        <v>0</v>
      </c>
      <c r="Y2741">
        <f>IF(Sheet4!$C3184=Y$1,1,0)</f>
        <v>1</v>
      </c>
      <c r="Z2741">
        <f>IF(Sheet4!$C3184=Z$1,1,0)</f>
        <v>0</v>
      </c>
      <c r="AA2741" t="str">
        <f t="shared" si="434"/>
        <v>Valid</v>
      </c>
      <c r="AB2741">
        <f>IF(h!$A3184=AB$1,1,0)</f>
        <v>0</v>
      </c>
      <c r="AC2741">
        <f>IF(h!$A3184=AC$1,1,0)</f>
        <v>0</v>
      </c>
      <c r="AD2741">
        <f>IF(h!$A3184=AD$1,1,0)</f>
        <v>1</v>
      </c>
      <c r="AE2741">
        <f>IF(h!$A3184=AE$1,1,0)</f>
        <v>0</v>
      </c>
      <c r="AF2741">
        <f t="shared" si="438"/>
        <v>0</v>
      </c>
      <c r="AG2741">
        <f t="shared" si="438"/>
        <v>0</v>
      </c>
      <c r="AH2741">
        <f t="shared" si="438"/>
        <v>0</v>
      </c>
      <c r="AI2741">
        <f>IF(h!$A3184=AI$1,1,0)</f>
        <v>0</v>
      </c>
      <c r="AJ2741" t="str">
        <f t="shared" si="435"/>
        <v>Valid</v>
      </c>
      <c r="AK2741" t="str">
        <f t="shared" si="436"/>
        <v>Sales Department</v>
      </c>
    </row>
    <row r="2742" spans="1:37" x14ac:dyDescent="0.3">
      <c r="A2742">
        <v>942753</v>
      </c>
      <c r="B2742" s="2">
        <v>41850.826689814814</v>
      </c>
      <c r="C2742">
        <v>48718</v>
      </c>
      <c r="D2742" t="s">
        <v>38</v>
      </c>
      <c r="E2742">
        <f>IF(Sheet4!D6687="Hired",1,0)</f>
        <v>1</v>
      </c>
      <c r="F2742" t="str">
        <f t="shared" si="430"/>
        <v>Hired</v>
      </c>
      <c r="G2742" t="str">
        <f t="shared" si="431"/>
        <v>Valid</v>
      </c>
      <c r="I2742">
        <f>IF(Sheet4!$A6687=I$1,1,0)</f>
        <v>0</v>
      </c>
      <c r="J2742">
        <f>IF(Sheet4!$A6687=J$1,1,0)</f>
        <v>1</v>
      </c>
      <c r="K2742" t="str">
        <f t="shared" si="432"/>
        <v>Valid</v>
      </c>
      <c r="L2742" t="str">
        <f t="shared" si="433"/>
        <v>Female</v>
      </c>
      <c r="M2742">
        <f>IF(Sheet4!$C6687=M$1,1,0)</f>
        <v>0</v>
      </c>
      <c r="N2742">
        <f>IF(Sheet4!$C6687=N$1,1,0)</f>
        <v>0</v>
      </c>
      <c r="O2742">
        <f>IF(Sheet4!$C6687=O$1,1,0)</f>
        <v>0</v>
      </c>
      <c r="P2742">
        <f>IF(Sheet4!$C6687=P$1,1,0)</f>
        <v>0</v>
      </c>
      <c r="Q2742">
        <f>IF(Sheet4!$C6687=Q$1,1,0)</f>
        <v>0</v>
      </c>
      <c r="R2742">
        <f>IF(Sheet4!$C6687=R$1,1,0)</f>
        <v>1</v>
      </c>
      <c r="S2742">
        <f>IF(Sheet4!$C6687=S$1,1,0)</f>
        <v>0</v>
      </c>
      <c r="T2742">
        <f>IF(Sheet4!$C6687=T$1,1,0)</f>
        <v>0</v>
      </c>
      <c r="U2742">
        <f>IF(Sheet4!$C6687=U$1,1,0)</f>
        <v>0</v>
      </c>
      <c r="V2742">
        <f>IF(Sheet4!$C6687=V$1,1,0)</f>
        <v>0</v>
      </c>
      <c r="W2742">
        <f>IF(Sheet4!$C6687=W$1,1,0)</f>
        <v>0</v>
      </c>
      <c r="X2742">
        <f>IF(Sheet4!$C6687=X$1,1,0)</f>
        <v>0</v>
      </c>
      <c r="Y2742">
        <f>IF(Sheet4!$C6687=Y$1,1,0)</f>
        <v>0</v>
      </c>
      <c r="Z2742">
        <f>IF(Sheet4!$C6687=Z$1,1,0)</f>
        <v>0</v>
      </c>
      <c r="AA2742" t="str">
        <f t="shared" si="434"/>
        <v>Valid</v>
      </c>
      <c r="AB2742">
        <f>IF(h!$A6687=AB$1,1,0)</f>
        <v>0</v>
      </c>
      <c r="AC2742">
        <f>IF(h!$A6687=AC$1,1,0)</f>
        <v>1</v>
      </c>
      <c r="AD2742">
        <f>IF(h!$A6687=AD$1,1,0)</f>
        <v>0</v>
      </c>
      <c r="AE2742">
        <f>IF(h!$A6687=AE$1,1,0)</f>
        <v>0</v>
      </c>
      <c r="AF2742">
        <f t="shared" ref="AF2742:AH2761" si="439">IF(AE2742=AF$1,1,0)</f>
        <v>0</v>
      </c>
      <c r="AG2742">
        <f t="shared" si="439"/>
        <v>0</v>
      </c>
      <c r="AH2742">
        <f t="shared" si="439"/>
        <v>0</v>
      </c>
      <c r="AI2742">
        <f>IF(h!$A6687=AI$1,1,0)</f>
        <v>0</v>
      </c>
      <c r="AJ2742" t="str">
        <f t="shared" si="435"/>
        <v>Valid</v>
      </c>
      <c r="AK2742" t="str">
        <f t="shared" si="436"/>
        <v>Operation Department</v>
      </c>
    </row>
    <row r="2743" spans="1:37" x14ac:dyDescent="0.3">
      <c r="A2743">
        <v>970063</v>
      </c>
      <c r="B2743" s="2">
        <v>41844.380520833336</v>
      </c>
      <c r="C2743">
        <v>48720</v>
      </c>
      <c r="D2743" t="s">
        <v>38</v>
      </c>
      <c r="E2743">
        <f>IF(Sheet4!D6924="Hired",1,0)</f>
        <v>1</v>
      </c>
      <c r="F2743" t="str">
        <f t="shared" si="430"/>
        <v>Hired</v>
      </c>
      <c r="G2743" t="str">
        <f t="shared" si="431"/>
        <v>Valid</v>
      </c>
      <c r="I2743">
        <f>IF(Sheet4!$A6924=I$1,1,0)</f>
        <v>0</v>
      </c>
      <c r="J2743">
        <f>IF(Sheet4!$A6924=J$1,1,0)</f>
        <v>1</v>
      </c>
      <c r="K2743" t="str">
        <f t="shared" si="432"/>
        <v>Valid</v>
      </c>
      <c r="L2743" t="str">
        <f t="shared" si="433"/>
        <v>Female</v>
      </c>
      <c r="M2743">
        <f>IF(Sheet4!$C6924=M$1,1,0)</f>
        <v>0</v>
      </c>
      <c r="N2743">
        <f>IF(Sheet4!$C6924=N$1,1,0)</f>
        <v>0</v>
      </c>
      <c r="O2743">
        <f>IF(Sheet4!$C6924=O$1,1,0)</f>
        <v>0</v>
      </c>
      <c r="P2743">
        <f>IF(Sheet4!$C6924=P$1,1,0)</f>
        <v>0</v>
      </c>
      <c r="Q2743">
        <f>IF(Sheet4!$C6924=Q$1,1,0)</f>
        <v>0</v>
      </c>
      <c r="R2743">
        <f>IF(Sheet4!$C6924=R$1,1,0)</f>
        <v>0</v>
      </c>
      <c r="S2743">
        <f>IF(Sheet4!$C6924=S$1,1,0)</f>
        <v>0</v>
      </c>
      <c r="T2743">
        <f>IF(Sheet4!$C6924=T$1,1,0)</f>
        <v>0</v>
      </c>
      <c r="U2743">
        <f>IF(Sheet4!$C6924=U$1,1,0)</f>
        <v>0</v>
      </c>
      <c r="V2743">
        <f>IF(Sheet4!$C6924=V$1,1,0)</f>
        <v>0</v>
      </c>
      <c r="W2743">
        <f>IF(Sheet4!$C6924=W$1,1,0)</f>
        <v>0</v>
      </c>
      <c r="X2743">
        <f>IF(Sheet4!$C6924=X$1,1,0)</f>
        <v>0</v>
      </c>
      <c r="Y2743">
        <f>IF(Sheet4!$C6924=Y$1,1,0)</f>
        <v>1</v>
      </c>
      <c r="Z2743">
        <f>IF(Sheet4!$C6924=Z$1,1,0)</f>
        <v>0</v>
      </c>
      <c r="AA2743" t="str">
        <f t="shared" si="434"/>
        <v>Valid</v>
      </c>
      <c r="AB2743">
        <f>IF(h!$A6924=AB$1,1,0)</f>
        <v>0</v>
      </c>
      <c r="AC2743">
        <f>IF(h!$A6924=AC$1,1,0)</f>
        <v>0</v>
      </c>
      <c r="AD2743">
        <f>IF(h!$A6924=AD$1,1,0)</f>
        <v>1</v>
      </c>
      <c r="AE2743">
        <f>IF(h!$A6924=AE$1,1,0)</f>
        <v>0</v>
      </c>
      <c r="AF2743">
        <f t="shared" si="439"/>
        <v>0</v>
      </c>
      <c r="AG2743">
        <f t="shared" si="439"/>
        <v>0</v>
      </c>
      <c r="AH2743">
        <f t="shared" si="439"/>
        <v>0</v>
      </c>
      <c r="AI2743">
        <f>IF(h!$A6924=AI$1,1,0)</f>
        <v>0</v>
      </c>
      <c r="AJ2743" t="str">
        <f t="shared" si="435"/>
        <v>Valid</v>
      </c>
      <c r="AK2743" t="str">
        <f t="shared" si="436"/>
        <v>Sales Department</v>
      </c>
    </row>
    <row r="2744" spans="1:37" x14ac:dyDescent="0.3">
      <c r="A2744">
        <v>232988</v>
      </c>
      <c r="B2744" s="2">
        <v>41802.397453703707</v>
      </c>
      <c r="C2744">
        <v>48721</v>
      </c>
      <c r="D2744" t="s">
        <v>38</v>
      </c>
      <c r="E2744">
        <f>IF(Sheet4!D1876="Hired",1,0)</f>
        <v>1</v>
      </c>
      <c r="F2744" t="str">
        <f t="shared" si="430"/>
        <v>Hired</v>
      </c>
      <c r="G2744" t="str">
        <f t="shared" si="431"/>
        <v>Valid</v>
      </c>
      <c r="I2744">
        <f>IF(Sheet4!$A1876=I$1,1,0)</f>
        <v>1</v>
      </c>
      <c r="J2744">
        <f>IF(Sheet4!$A1876=J$1,1,0)</f>
        <v>0</v>
      </c>
      <c r="K2744" t="str">
        <f t="shared" si="432"/>
        <v>Valid</v>
      </c>
      <c r="L2744" t="str">
        <f t="shared" si="433"/>
        <v>Male</v>
      </c>
      <c r="M2744">
        <f>IF(Sheet4!$C1876=M$1,1,0)</f>
        <v>0</v>
      </c>
      <c r="N2744">
        <f>IF(Sheet4!$C1876=N$1,1,0)</f>
        <v>0</v>
      </c>
      <c r="O2744">
        <f>IF(Sheet4!$C1876=O$1,1,0)</f>
        <v>0</v>
      </c>
      <c r="P2744">
        <f>IF(Sheet4!$C1876=P$1,1,0)</f>
        <v>0</v>
      </c>
      <c r="Q2744">
        <f>IF(Sheet4!$C1876=Q$1,1,0)</f>
        <v>0</v>
      </c>
      <c r="R2744">
        <f>IF(Sheet4!$C1876=R$1,1,0)</f>
        <v>0</v>
      </c>
      <c r="S2744">
        <f>IF(Sheet4!$C1876=S$1,1,0)</f>
        <v>0</v>
      </c>
      <c r="T2744">
        <f>IF(Sheet4!$C1876=T$1,1,0)</f>
        <v>0</v>
      </c>
      <c r="U2744">
        <f>IF(Sheet4!$C1876=U$1,1,0)</f>
        <v>0</v>
      </c>
      <c r="V2744">
        <f>IF(Sheet4!$C1876=V$1,1,0)</f>
        <v>0</v>
      </c>
      <c r="W2744">
        <f>IF(Sheet4!$C1876=W$1,1,0)</f>
        <v>0</v>
      </c>
      <c r="X2744">
        <f>IF(Sheet4!$C1876=X$1,1,0)</f>
        <v>0</v>
      </c>
      <c r="Y2744">
        <f>IF(Sheet4!$C1876=Y$1,1,0)</f>
        <v>1</v>
      </c>
      <c r="Z2744">
        <f>IF(Sheet4!$C1876=Z$1,1,0)</f>
        <v>0</v>
      </c>
      <c r="AA2744" t="str">
        <f t="shared" si="434"/>
        <v>Valid</v>
      </c>
      <c r="AB2744">
        <f>IF(h!$A1876=AB$1,1,0)</f>
        <v>0</v>
      </c>
      <c r="AC2744">
        <f>IF(h!$A1876=AC$1,1,0)</f>
        <v>1</v>
      </c>
      <c r="AD2744">
        <f>IF(h!$A1876=AD$1,1,0)</f>
        <v>0</v>
      </c>
      <c r="AE2744">
        <f>IF(h!$A1876=AE$1,1,0)</f>
        <v>0</v>
      </c>
      <c r="AF2744">
        <f t="shared" si="439"/>
        <v>0</v>
      </c>
      <c r="AG2744">
        <f t="shared" si="439"/>
        <v>0</v>
      </c>
      <c r="AH2744">
        <f t="shared" si="439"/>
        <v>0</v>
      </c>
      <c r="AI2744">
        <f>IF(h!$A1876=AI$1,1,0)</f>
        <v>0</v>
      </c>
      <c r="AJ2744" t="str">
        <f t="shared" si="435"/>
        <v>Valid</v>
      </c>
      <c r="AK2744" t="str">
        <f t="shared" si="436"/>
        <v>Operation Department</v>
      </c>
    </row>
    <row r="2745" spans="1:37" hidden="1" x14ac:dyDescent="0.3">
      <c r="A2745">
        <v>94365</v>
      </c>
      <c r="B2745" s="2">
        <v>41818.687557870369</v>
      </c>
      <c r="C2745">
        <v>48728</v>
      </c>
      <c r="D2745" t="s">
        <v>38</v>
      </c>
      <c r="E2745">
        <f>IF(Sheet4!D576="Hired",1,0)</f>
        <v>0</v>
      </c>
      <c r="F2745" t="str">
        <f t="shared" si="430"/>
        <v>Rejected</v>
      </c>
      <c r="G2745" t="str">
        <f t="shared" si="431"/>
        <v>Valid</v>
      </c>
      <c r="I2745">
        <f>IF(Sheet4!$A576=I$1,1,0)</f>
        <v>1</v>
      </c>
      <c r="J2745">
        <f>IF(Sheet4!$A576=J$1,1,0)</f>
        <v>0</v>
      </c>
      <c r="K2745" t="str">
        <f t="shared" si="432"/>
        <v>Valid</v>
      </c>
      <c r="L2745" t="str">
        <f t="shared" si="433"/>
        <v>Male</v>
      </c>
      <c r="M2745">
        <f>IF(Sheet4!$C576=M$1,1,0)</f>
        <v>1</v>
      </c>
      <c r="N2745">
        <f>IF(Sheet4!$C576=N$1,1,0)</f>
        <v>0</v>
      </c>
      <c r="O2745">
        <f>IF(Sheet4!$C576=O$1,1,0)</f>
        <v>0</v>
      </c>
      <c r="P2745">
        <f>IF(Sheet4!$C576=P$1,1,0)</f>
        <v>0</v>
      </c>
      <c r="Q2745">
        <f>IF(Sheet4!$C576=Q$1,1,0)</f>
        <v>0</v>
      </c>
      <c r="R2745">
        <f>IF(Sheet4!$C576=R$1,1,0)</f>
        <v>0</v>
      </c>
      <c r="S2745">
        <f>IF(Sheet4!$C576=S$1,1,0)</f>
        <v>0</v>
      </c>
      <c r="T2745">
        <f>IF(Sheet4!$C576=T$1,1,0)</f>
        <v>0</v>
      </c>
      <c r="U2745">
        <f>IF(Sheet4!$C576=U$1,1,0)</f>
        <v>0</v>
      </c>
      <c r="V2745">
        <f>IF(Sheet4!$C576=V$1,1,0)</f>
        <v>0</v>
      </c>
      <c r="W2745">
        <f>IF(Sheet4!$C576=W$1,1,0)</f>
        <v>0</v>
      </c>
      <c r="X2745">
        <f>IF(Sheet4!$C576=X$1,1,0)</f>
        <v>0</v>
      </c>
      <c r="Y2745">
        <f>IF(Sheet4!$C576=Y$1,1,0)</f>
        <v>0</v>
      </c>
      <c r="Z2745">
        <f>IF(Sheet4!$C576=Z$1,1,0)</f>
        <v>0</v>
      </c>
      <c r="AA2745" t="str">
        <f t="shared" si="434"/>
        <v>Valid</v>
      </c>
      <c r="AB2745">
        <f>IF(h!$A576=AB$1,1,0)</f>
        <v>0</v>
      </c>
      <c r="AC2745">
        <f>IF(h!$A576=AC$1,1,0)</f>
        <v>1</v>
      </c>
      <c r="AD2745">
        <f>IF(h!$A576=AD$1,1,0)</f>
        <v>0</v>
      </c>
      <c r="AE2745">
        <f>IF(h!$A576=AE$1,1,0)</f>
        <v>0</v>
      </c>
      <c r="AF2745">
        <f t="shared" si="439"/>
        <v>0</v>
      </c>
      <c r="AG2745">
        <f t="shared" si="439"/>
        <v>0</v>
      </c>
      <c r="AH2745">
        <f t="shared" si="439"/>
        <v>0</v>
      </c>
      <c r="AI2745">
        <f>IF(h!$A576=AI$1,1,0)</f>
        <v>0</v>
      </c>
      <c r="AJ2745" t="str">
        <f t="shared" si="435"/>
        <v>Valid</v>
      </c>
      <c r="AK2745" t="str">
        <f t="shared" si="436"/>
        <v>Operation Department</v>
      </c>
    </row>
    <row r="2746" spans="1:37" x14ac:dyDescent="0.3">
      <c r="A2746">
        <v>922353</v>
      </c>
      <c r="B2746" s="2">
        <v>41765.232824074075</v>
      </c>
      <c r="C2746">
        <v>48728</v>
      </c>
      <c r="D2746" t="s">
        <v>38</v>
      </c>
      <c r="E2746">
        <f>IF(Sheet4!D5971="Hired",1,0)</f>
        <v>1</v>
      </c>
      <c r="F2746" t="str">
        <f t="shared" si="430"/>
        <v>Hired</v>
      </c>
      <c r="G2746" t="str">
        <f t="shared" si="431"/>
        <v>Valid</v>
      </c>
      <c r="I2746">
        <f>IF(Sheet4!$A5971=I$1,1,0)</f>
        <v>1</v>
      </c>
      <c r="J2746">
        <f>IF(Sheet4!$A5971=J$1,1,0)</f>
        <v>0</v>
      </c>
      <c r="K2746" t="str">
        <f t="shared" si="432"/>
        <v>Valid</v>
      </c>
      <c r="L2746" t="str">
        <f t="shared" si="433"/>
        <v>Male</v>
      </c>
      <c r="M2746">
        <f>IF(Sheet4!$C5971=M$1,1,0)</f>
        <v>0</v>
      </c>
      <c r="N2746">
        <f>IF(Sheet4!$C5971=N$1,1,0)</f>
        <v>0</v>
      </c>
      <c r="O2746">
        <f>IF(Sheet4!$C5971=O$1,1,0)</f>
        <v>0</v>
      </c>
      <c r="P2746">
        <f>IF(Sheet4!$C5971=P$1,1,0)</f>
        <v>0</v>
      </c>
      <c r="Q2746">
        <f>IF(Sheet4!$C5971=Q$1,1,0)</f>
        <v>0</v>
      </c>
      <c r="R2746">
        <f>IF(Sheet4!$C5971=R$1,1,0)</f>
        <v>1</v>
      </c>
      <c r="S2746">
        <f>IF(Sheet4!$C5971=S$1,1,0)</f>
        <v>0</v>
      </c>
      <c r="T2746">
        <f>IF(Sheet4!$C5971=T$1,1,0)</f>
        <v>0</v>
      </c>
      <c r="U2746">
        <f>IF(Sheet4!$C5971=U$1,1,0)</f>
        <v>0</v>
      </c>
      <c r="V2746">
        <f>IF(Sheet4!$C5971=V$1,1,0)</f>
        <v>0</v>
      </c>
      <c r="W2746">
        <f>IF(Sheet4!$C5971=W$1,1,0)</f>
        <v>0</v>
      </c>
      <c r="X2746">
        <f>IF(Sheet4!$C5971=X$1,1,0)</f>
        <v>0</v>
      </c>
      <c r="Y2746">
        <f>IF(Sheet4!$C5971=Y$1,1,0)</f>
        <v>0</v>
      </c>
      <c r="Z2746">
        <f>IF(Sheet4!$C5971=Z$1,1,0)</f>
        <v>0</v>
      </c>
      <c r="AA2746" t="str">
        <f t="shared" si="434"/>
        <v>Valid</v>
      </c>
      <c r="AB2746">
        <f>IF(h!$A5971=AB$1,1,0)</f>
        <v>1</v>
      </c>
      <c r="AC2746">
        <f>IF(h!$A5971=AC$1,1,0)</f>
        <v>0</v>
      </c>
      <c r="AD2746">
        <f>IF(h!$A5971=AD$1,1,0)</f>
        <v>0</v>
      </c>
      <c r="AE2746">
        <f>IF(h!$A5971=AE$1,1,0)</f>
        <v>0</v>
      </c>
      <c r="AF2746">
        <f t="shared" si="439"/>
        <v>0</v>
      </c>
      <c r="AG2746">
        <f t="shared" si="439"/>
        <v>0</v>
      </c>
      <c r="AH2746">
        <f t="shared" si="439"/>
        <v>0</v>
      </c>
      <c r="AI2746">
        <f>IF(h!$A5971=AI$1,1,0)</f>
        <v>0</v>
      </c>
      <c r="AJ2746" t="str">
        <f t="shared" si="435"/>
        <v>Valid</v>
      </c>
      <c r="AK2746" t="str">
        <f t="shared" si="436"/>
        <v>Service Department</v>
      </c>
    </row>
    <row r="2747" spans="1:37" x14ac:dyDescent="0.3">
      <c r="A2747">
        <v>492781</v>
      </c>
      <c r="B2747" s="2">
        <v>41814.544340277775</v>
      </c>
      <c r="C2747">
        <v>48821</v>
      </c>
      <c r="D2747" t="s">
        <v>38</v>
      </c>
      <c r="E2747">
        <f>IF(Sheet4!D6559="Hired",1,0)</f>
        <v>1</v>
      </c>
      <c r="F2747" t="str">
        <f t="shared" si="430"/>
        <v>Hired</v>
      </c>
      <c r="G2747" t="str">
        <f t="shared" si="431"/>
        <v>Valid</v>
      </c>
      <c r="I2747">
        <f>IF(Sheet4!$A6559=I$1,1,0)</f>
        <v>0</v>
      </c>
      <c r="J2747">
        <f>IF(Sheet4!$A6559=J$1,1,0)</f>
        <v>1</v>
      </c>
      <c r="K2747" t="str">
        <f t="shared" si="432"/>
        <v>Valid</v>
      </c>
      <c r="L2747" t="str">
        <f t="shared" si="433"/>
        <v>Female</v>
      </c>
      <c r="M2747">
        <f>IF(Sheet4!$C6559=M$1,1,0)</f>
        <v>0</v>
      </c>
      <c r="N2747">
        <f>IF(Sheet4!$C6559=N$1,1,0)</f>
        <v>1</v>
      </c>
      <c r="O2747">
        <f>IF(Sheet4!$C6559=O$1,1,0)</f>
        <v>0</v>
      </c>
      <c r="P2747">
        <f>IF(Sheet4!$C6559=P$1,1,0)</f>
        <v>0</v>
      </c>
      <c r="Q2747">
        <f>IF(Sheet4!$C6559=Q$1,1,0)</f>
        <v>0</v>
      </c>
      <c r="R2747">
        <f>IF(Sheet4!$C6559=R$1,1,0)</f>
        <v>0</v>
      </c>
      <c r="S2747">
        <f>IF(Sheet4!$C6559=S$1,1,0)</f>
        <v>0</v>
      </c>
      <c r="T2747">
        <f>IF(Sheet4!$C6559=T$1,1,0)</f>
        <v>0</v>
      </c>
      <c r="U2747">
        <f>IF(Sheet4!$C6559=U$1,1,0)</f>
        <v>0</v>
      </c>
      <c r="V2747">
        <f>IF(Sheet4!$C6559=V$1,1,0)</f>
        <v>0</v>
      </c>
      <c r="W2747">
        <f>IF(Sheet4!$C6559=W$1,1,0)</f>
        <v>0</v>
      </c>
      <c r="X2747">
        <f>IF(Sheet4!$C6559=X$1,1,0)</f>
        <v>0</v>
      </c>
      <c r="Y2747">
        <f>IF(Sheet4!$C6559=Y$1,1,0)</f>
        <v>0</v>
      </c>
      <c r="Z2747">
        <f>IF(Sheet4!$C6559=Z$1,1,0)</f>
        <v>0</v>
      </c>
      <c r="AA2747" t="str">
        <f t="shared" si="434"/>
        <v>Valid</v>
      </c>
      <c r="AB2747">
        <f>IF(h!$A6559=AB$1,1,0)</f>
        <v>0</v>
      </c>
      <c r="AC2747">
        <f>IF(h!$A6559=AC$1,1,0)</f>
        <v>0</v>
      </c>
      <c r="AD2747">
        <f>IF(h!$A6559=AD$1,1,0)</f>
        <v>1</v>
      </c>
      <c r="AE2747">
        <f>IF(h!$A6559=AE$1,1,0)</f>
        <v>0</v>
      </c>
      <c r="AF2747">
        <f t="shared" si="439"/>
        <v>0</v>
      </c>
      <c r="AG2747">
        <f t="shared" si="439"/>
        <v>0</v>
      </c>
      <c r="AH2747">
        <f t="shared" si="439"/>
        <v>0</v>
      </c>
      <c r="AI2747">
        <f>IF(h!$A6559=AI$1,1,0)</f>
        <v>0</v>
      </c>
      <c r="AJ2747" t="str">
        <f t="shared" si="435"/>
        <v>Valid</v>
      </c>
      <c r="AK2747" t="str">
        <f t="shared" si="436"/>
        <v>Sales Department</v>
      </c>
    </row>
    <row r="2748" spans="1:37" x14ac:dyDescent="0.3">
      <c r="A2748">
        <v>55775</v>
      </c>
      <c r="B2748" s="2">
        <v>41768.397777777776</v>
      </c>
      <c r="C2748">
        <v>48825</v>
      </c>
      <c r="D2748" t="s">
        <v>38</v>
      </c>
      <c r="E2748">
        <f>IF(Sheet4!D2281="Hired",1,0)</f>
        <v>1</v>
      </c>
      <c r="F2748" t="str">
        <f t="shared" si="430"/>
        <v>Hired</v>
      </c>
      <c r="G2748" t="str">
        <f t="shared" si="431"/>
        <v>Valid</v>
      </c>
      <c r="I2748">
        <f>IF(Sheet4!$A2281=I$1,1,0)</f>
        <v>1</v>
      </c>
      <c r="J2748">
        <f>IF(Sheet4!$A2281=J$1,1,0)</f>
        <v>0</v>
      </c>
      <c r="K2748" t="str">
        <f t="shared" si="432"/>
        <v>Valid</v>
      </c>
      <c r="L2748" t="str">
        <f t="shared" si="433"/>
        <v>Male</v>
      </c>
      <c r="M2748">
        <f>IF(Sheet4!$C2281=M$1,1,0)</f>
        <v>0</v>
      </c>
      <c r="N2748">
        <f>IF(Sheet4!$C2281=N$1,1,0)</f>
        <v>1</v>
      </c>
      <c r="O2748">
        <f>IF(Sheet4!$C2281=O$1,1,0)</f>
        <v>0</v>
      </c>
      <c r="P2748">
        <f>IF(Sheet4!$C2281=P$1,1,0)</f>
        <v>0</v>
      </c>
      <c r="Q2748">
        <f>IF(Sheet4!$C2281=Q$1,1,0)</f>
        <v>0</v>
      </c>
      <c r="R2748">
        <f>IF(Sheet4!$C2281=R$1,1,0)</f>
        <v>0</v>
      </c>
      <c r="S2748">
        <f>IF(Sheet4!$C2281=S$1,1,0)</f>
        <v>0</v>
      </c>
      <c r="T2748">
        <f>IF(Sheet4!$C2281=T$1,1,0)</f>
        <v>0</v>
      </c>
      <c r="U2748">
        <f>IF(Sheet4!$C2281=U$1,1,0)</f>
        <v>0</v>
      </c>
      <c r="V2748">
        <f>IF(Sheet4!$C2281=V$1,1,0)</f>
        <v>0</v>
      </c>
      <c r="W2748">
        <f>IF(Sheet4!$C2281=W$1,1,0)</f>
        <v>0</v>
      </c>
      <c r="X2748">
        <f>IF(Sheet4!$C2281=X$1,1,0)</f>
        <v>0</v>
      </c>
      <c r="Y2748">
        <f>IF(Sheet4!$C2281=Y$1,1,0)</f>
        <v>0</v>
      </c>
      <c r="Z2748">
        <f>IF(Sheet4!$C2281=Z$1,1,0)</f>
        <v>0</v>
      </c>
      <c r="AA2748" t="str">
        <f t="shared" si="434"/>
        <v>Valid</v>
      </c>
      <c r="AB2748">
        <f>IF(h!$A2281=AB$1,1,0)</f>
        <v>0</v>
      </c>
      <c r="AC2748">
        <f>IF(h!$A2281=AC$1,1,0)</f>
        <v>1</v>
      </c>
      <c r="AD2748">
        <f>IF(h!$A2281=AD$1,1,0)</f>
        <v>0</v>
      </c>
      <c r="AE2748">
        <f>IF(h!$A2281=AE$1,1,0)</f>
        <v>0</v>
      </c>
      <c r="AF2748">
        <f t="shared" si="439"/>
        <v>0</v>
      </c>
      <c r="AG2748">
        <f t="shared" si="439"/>
        <v>0</v>
      </c>
      <c r="AH2748">
        <f t="shared" si="439"/>
        <v>0</v>
      </c>
      <c r="AI2748">
        <f>IF(h!$A2281=AI$1,1,0)</f>
        <v>0</v>
      </c>
      <c r="AJ2748" t="str">
        <f t="shared" si="435"/>
        <v>Valid</v>
      </c>
      <c r="AK2748" t="str">
        <f t="shared" si="436"/>
        <v>Operation Department</v>
      </c>
    </row>
    <row r="2749" spans="1:37" x14ac:dyDescent="0.3">
      <c r="A2749">
        <v>501301</v>
      </c>
      <c r="B2749" s="2">
        <v>41799.39707175926</v>
      </c>
      <c r="C2749">
        <v>48826</v>
      </c>
      <c r="D2749" t="s">
        <v>38</v>
      </c>
      <c r="E2749">
        <f>IF(Sheet4!D5248="Hired",1,0)</f>
        <v>1</v>
      </c>
      <c r="F2749" t="str">
        <f t="shared" si="430"/>
        <v>Hired</v>
      </c>
      <c r="G2749" t="str">
        <f t="shared" si="431"/>
        <v>Valid</v>
      </c>
      <c r="I2749">
        <f>IF(Sheet4!$A5248=I$1,1,0)</f>
        <v>1</v>
      </c>
      <c r="J2749">
        <f>IF(Sheet4!$A5248=J$1,1,0)</f>
        <v>0</v>
      </c>
      <c r="K2749" t="str">
        <f t="shared" si="432"/>
        <v>Valid</v>
      </c>
      <c r="L2749" t="str">
        <f t="shared" si="433"/>
        <v>Male</v>
      </c>
      <c r="M2749">
        <f>IF(Sheet4!$C5248=M$1,1,0)</f>
        <v>0</v>
      </c>
      <c r="N2749">
        <f>IF(Sheet4!$C5248=N$1,1,0)</f>
        <v>1</v>
      </c>
      <c r="O2749">
        <f>IF(Sheet4!$C5248=O$1,1,0)</f>
        <v>0</v>
      </c>
      <c r="P2749">
        <f>IF(Sheet4!$C5248=P$1,1,0)</f>
        <v>0</v>
      </c>
      <c r="Q2749">
        <f>IF(Sheet4!$C5248=Q$1,1,0)</f>
        <v>0</v>
      </c>
      <c r="R2749">
        <f>IF(Sheet4!$C5248=R$1,1,0)</f>
        <v>0</v>
      </c>
      <c r="S2749">
        <f>IF(Sheet4!$C5248=S$1,1,0)</f>
        <v>0</v>
      </c>
      <c r="T2749">
        <f>IF(Sheet4!$C5248=T$1,1,0)</f>
        <v>0</v>
      </c>
      <c r="U2749">
        <f>IF(Sheet4!$C5248=U$1,1,0)</f>
        <v>0</v>
      </c>
      <c r="V2749">
        <f>IF(Sheet4!$C5248=V$1,1,0)</f>
        <v>0</v>
      </c>
      <c r="W2749">
        <f>IF(Sheet4!$C5248=W$1,1,0)</f>
        <v>0</v>
      </c>
      <c r="X2749">
        <f>IF(Sheet4!$C5248=X$1,1,0)</f>
        <v>0</v>
      </c>
      <c r="Y2749">
        <f>IF(Sheet4!$C5248=Y$1,1,0)</f>
        <v>0</v>
      </c>
      <c r="Z2749">
        <f>IF(Sheet4!$C5248=Z$1,1,0)</f>
        <v>0</v>
      </c>
      <c r="AA2749" t="str">
        <f t="shared" si="434"/>
        <v>Valid</v>
      </c>
      <c r="AB2749">
        <f>IF(h!$A5248=AB$1,1,0)</f>
        <v>1</v>
      </c>
      <c r="AC2749">
        <f>IF(h!$A5248=AC$1,1,0)</f>
        <v>0</v>
      </c>
      <c r="AD2749">
        <f>IF(h!$A5248=AD$1,1,0)</f>
        <v>0</v>
      </c>
      <c r="AE2749">
        <f>IF(h!$A5248=AE$1,1,0)</f>
        <v>0</v>
      </c>
      <c r="AF2749">
        <f t="shared" si="439"/>
        <v>0</v>
      </c>
      <c r="AG2749">
        <f t="shared" si="439"/>
        <v>0</v>
      </c>
      <c r="AH2749">
        <f t="shared" si="439"/>
        <v>0</v>
      </c>
      <c r="AI2749">
        <f>IF(h!$A5248=AI$1,1,0)</f>
        <v>0</v>
      </c>
      <c r="AJ2749" t="str">
        <f t="shared" si="435"/>
        <v>Valid</v>
      </c>
      <c r="AK2749" t="str">
        <f t="shared" si="436"/>
        <v>Service Department</v>
      </c>
    </row>
    <row r="2750" spans="1:37" x14ac:dyDescent="0.3">
      <c r="A2750">
        <v>754754</v>
      </c>
      <c r="B2750" s="2">
        <v>41824.166817129626</v>
      </c>
      <c r="C2750">
        <v>48838</v>
      </c>
      <c r="D2750" t="s">
        <v>38</v>
      </c>
      <c r="E2750">
        <f>IF(Sheet4!D643="Hired",1,0)</f>
        <v>1</v>
      </c>
      <c r="F2750" t="str">
        <f t="shared" si="430"/>
        <v>Hired</v>
      </c>
      <c r="G2750" t="str">
        <f t="shared" si="431"/>
        <v>Valid</v>
      </c>
      <c r="I2750">
        <f>IF(Sheet4!$A643=I$1,1,0)</f>
        <v>1</v>
      </c>
      <c r="J2750">
        <f>IF(Sheet4!$A643=J$1,1,0)</f>
        <v>0</v>
      </c>
      <c r="K2750" t="str">
        <f t="shared" si="432"/>
        <v>Valid</v>
      </c>
      <c r="L2750" t="str">
        <f t="shared" si="433"/>
        <v>Male</v>
      </c>
      <c r="M2750">
        <f>IF(Sheet4!$C643=M$1,1,0)</f>
        <v>0</v>
      </c>
      <c r="N2750">
        <f>IF(Sheet4!$C643=N$1,1,0)</f>
        <v>1</v>
      </c>
      <c r="O2750">
        <f>IF(Sheet4!$C643=O$1,1,0)</f>
        <v>0</v>
      </c>
      <c r="P2750">
        <f>IF(Sheet4!$C643=P$1,1,0)</f>
        <v>0</v>
      </c>
      <c r="Q2750">
        <f>IF(Sheet4!$C643=Q$1,1,0)</f>
        <v>0</v>
      </c>
      <c r="R2750">
        <f>IF(Sheet4!$C643=R$1,1,0)</f>
        <v>0</v>
      </c>
      <c r="S2750">
        <f>IF(Sheet4!$C643=S$1,1,0)</f>
        <v>0</v>
      </c>
      <c r="T2750">
        <f>IF(Sheet4!$C643=T$1,1,0)</f>
        <v>0</v>
      </c>
      <c r="U2750">
        <f>IF(Sheet4!$C643=U$1,1,0)</f>
        <v>0</v>
      </c>
      <c r="V2750">
        <f>IF(Sheet4!$C643=V$1,1,0)</f>
        <v>0</v>
      </c>
      <c r="W2750">
        <f>IF(Sheet4!$C643=W$1,1,0)</f>
        <v>0</v>
      </c>
      <c r="X2750">
        <f>IF(Sheet4!$C643=X$1,1,0)</f>
        <v>0</v>
      </c>
      <c r="Y2750">
        <f>IF(Sheet4!$C643=Y$1,1,0)</f>
        <v>0</v>
      </c>
      <c r="Z2750">
        <f>IF(Sheet4!$C643=Z$1,1,0)</f>
        <v>0</v>
      </c>
      <c r="AA2750" t="str">
        <f t="shared" si="434"/>
        <v>Valid</v>
      </c>
      <c r="AB2750">
        <f>IF(h!$A643=AB$1,1,0)</f>
        <v>0</v>
      </c>
      <c r="AC2750">
        <f>IF(h!$A643=AC$1,1,0)</f>
        <v>0</v>
      </c>
      <c r="AD2750">
        <f>IF(h!$A643=AD$1,1,0)</f>
        <v>1</v>
      </c>
      <c r="AE2750">
        <f>IF(h!$A643=AE$1,1,0)</f>
        <v>0</v>
      </c>
      <c r="AF2750">
        <f t="shared" si="439"/>
        <v>0</v>
      </c>
      <c r="AG2750">
        <f t="shared" si="439"/>
        <v>0</v>
      </c>
      <c r="AH2750">
        <f t="shared" si="439"/>
        <v>0</v>
      </c>
      <c r="AI2750">
        <f>IF(h!$A643=AI$1,1,0)</f>
        <v>0</v>
      </c>
      <c r="AJ2750" t="str">
        <f t="shared" si="435"/>
        <v>Valid</v>
      </c>
      <c r="AK2750" t="str">
        <f t="shared" si="436"/>
        <v>Sales Department</v>
      </c>
    </row>
    <row r="2751" spans="1:37" x14ac:dyDescent="0.3">
      <c r="A2751">
        <v>284761</v>
      </c>
      <c r="B2751" s="2">
        <v>41850.614571759259</v>
      </c>
      <c r="C2751">
        <v>48851</v>
      </c>
      <c r="D2751" t="s">
        <v>38</v>
      </c>
      <c r="E2751">
        <f>IF(Sheet4!D3129="Hired",1,0)</f>
        <v>1</v>
      </c>
      <c r="F2751" t="str">
        <f t="shared" si="430"/>
        <v>Hired</v>
      </c>
      <c r="G2751" t="str">
        <f t="shared" si="431"/>
        <v>Valid</v>
      </c>
      <c r="I2751">
        <f>IF(Sheet4!$A3129=I$1,1,0)</f>
        <v>1</v>
      </c>
      <c r="J2751">
        <f>IF(Sheet4!$A3129=J$1,1,0)</f>
        <v>0</v>
      </c>
      <c r="K2751" t="str">
        <f t="shared" si="432"/>
        <v>Valid</v>
      </c>
      <c r="L2751" t="str">
        <f t="shared" si="433"/>
        <v>Male</v>
      </c>
      <c r="M2751">
        <f>IF(Sheet4!$C3129=M$1,1,0)</f>
        <v>0</v>
      </c>
      <c r="N2751">
        <f>IF(Sheet4!$C3129=N$1,1,0)</f>
        <v>0</v>
      </c>
      <c r="O2751">
        <f>IF(Sheet4!$C3129=O$1,1,0)</f>
        <v>0</v>
      </c>
      <c r="P2751">
        <f>IF(Sheet4!$C3129=P$1,1,0)</f>
        <v>0</v>
      </c>
      <c r="Q2751">
        <f>IF(Sheet4!$C3129=Q$1,1,0)</f>
        <v>0</v>
      </c>
      <c r="R2751">
        <f>IF(Sheet4!$C3129=R$1,1,0)</f>
        <v>0</v>
      </c>
      <c r="S2751">
        <f>IF(Sheet4!$C3129=S$1,1,0)</f>
        <v>0</v>
      </c>
      <c r="T2751">
        <f>IF(Sheet4!$C3129=T$1,1,0)</f>
        <v>0</v>
      </c>
      <c r="U2751">
        <f>IF(Sheet4!$C3129=U$1,1,0)</f>
        <v>0</v>
      </c>
      <c r="V2751">
        <f>IF(Sheet4!$C3129=V$1,1,0)</f>
        <v>0</v>
      </c>
      <c r="W2751">
        <f>IF(Sheet4!$C3129=W$1,1,0)</f>
        <v>0</v>
      </c>
      <c r="X2751">
        <f>IF(Sheet4!$C3129=X$1,1,0)</f>
        <v>0</v>
      </c>
      <c r="Y2751">
        <f>IF(Sheet4!$C3129=Y$1,1,0)</f>
        <v>1</v>
      </c>
      <c r="Z2751">
        <f>IF(Sheet4!$C3129=Z$1,1,0)</f>
        <v>0</v>
      </c>
      <c r="AA2751" t="str">
        <f t="shared" si="434"/>
        <v>Valid</v>
      </c>
      <c r="AB2751">
        <f>IF(h!$A3129=AB$1,1,0)</f>
        <v>0</v>
      </c>
      <c r="AC2751">
        <f>IF(h!$A3129=AC$1,1,0)</f>
        <v>0</v>
      </c>
      <c r="AD2751">
        <f>IF(h!$A3129=AD$1,1,0)</f>
        <v>1</v>
      </c>
      <c r="AE2751">
        <f>IF(h!$A3129=AE$1,1,0)</f>
        <v>0</v>
      </c>
      <c r="AF2751">
        <f t="shared" si="439"/>
        <v>0</v>
      </c>
      <c r="AG2751">
        <f t="shared" si="439"/>
        <v>0</v>
      </c>
      <c r="AH2751">
        <f t="shared" si="439"/>
        <v>0</v>
      </c>
      <c r="AI2751">
        <f>IF(h!$A3129=AI$1,1,0)</f>
        <v>0</v>
      </c>
      <c r="AJ2751" t="str">
        <f t="shared" si="435"/>
        <v>Valid</v>
      </c>
      <c r="AK2751" t="str">
        <f t="shared" si="436"/>
        <v>Sales Department</v>
      </c>
    </row>
    <row r="2752" spans="1:37" hidden="1" x14ac:dyDescent="0.3">
      <c r="A2752">
        <v>709650</v>
      </c>
      <c r="B2752" s="2">
        <v>41776.614733796298</v>
      </c>
      <c r="C2752">
        <v>48861</v>
      </c>
      <c r="D2752" t="s">
        <v>38</v>
      </c>
      <c r="E2752">
        <f>IF(Sheet4!D1518="Hired",1,0)</f>
        <v>0</v>
      </c>
      <c r="F2752" t="str">
        <f t="shared" si="430"/>
        <v>Rejected</v>
      </c>
      <c r="G2752" t="str">
        <f t="shared" si="431"/>
        <v>Valid</v>
      </c>
      <c r="I2752">
        <f>IF(Sheet4!$A1518=I$1,1,0)</f>
        <v>0</v>
      </c>
      <c r="J2752">
        <f>IF(Sheet4!$A1518=J$1,1,0)</f>
        <v>1</v>
      </c>
      <c r="K2752" t="str">
        <f t="shared" si="432"/>
        <v>Valid</v>
      </c>
      <c r="L2752" t="str">
        <f t="shared" si="433"/>
        <v>Female</v>
      </c>
      <c r="M2752">
        <f>IF(Sheet4!$C1518=M$1,1,0)</f>
        <v>0</v>
      </c>
      <c r="N2752">
        <f>IF(Sheet4!$C1518=N$1,1,0)</f>
        <v>0</v>
      </c>
      <c r="O2752">
        <f>IF(Sheet4!$C1518=O$1,1,0)</f>
        <v>0</v>
      </c>
      <c r="P2752">
        <f>IF(Sheet4!$C1518=P$1,1,0)</f>
        <v>0</v>
      </c>
      <c r="Q2752">
        <f>IF(Sheet4!$C1518=Q$1,1,0)</f>
        <v>0</v>
      </c>
      <c r="R2752">
        <f>IF(Sheet4!$C1518=R$1,1,0)</f>
        <v>0</v>
      </c>
      <c r="S2752">
        <f>IF(Sheet4!$C1518=S$1,1,0)</f>
        <v>0</v>
      </c>
      <c r="T2752">
        <f>IF(Sheet4!$C1518=T$1,1,0)</f>
        <v>0</v>
      </c>
      <c r="U2752">
        <f>IF(Sheet4!$C1518=U$1,1,0)</f>
        <v>0</v>
      </c>
      <c r="V2752">
        <f>IF(Sheet4!$C1518=V$1,1,0)</f>
        <v>0</v>
      </c>
      <c r="W2752">
        <f>IF(Sheet4!$C1518=W$1,1,0)</f>
        <v>0</v>
      </c>
      <c r="X2752">
        <f>IF(Sheet4!$C1518=X$1,1,0)</f>
        <v>1</v>
      </c>
      <c r="Y2752">
        <f>IF(Sheet4!$C1518=Y$1,1,0)</f>
        <v>0</v>
      </c>
      <c r="Z2752">
        <f>IF(Sheet4!$C1518=Z$1,1,0)</f>
        <v>0</v>
      </c>
      <c r="AA2752" t="str">
        <f t="shared" si="434"/>
        <v>Valid</v>
      </c>
      <c r="AB2752">
        <f>IF(h!$A1518=AB$1,1,0)</f>
        <v>1</v>
      </c>
      <c r="AC2752">
        <f>IF(h!$A1518=AC$1,1,0)</f>
        <v>0</v>
      </c>
      <c r="AD2752">
        <f>IF(h!$A1518=AD$1,1,0)</f>
        <v>0</v>
      </c>
      <c r="AE2752">
        <f>IF(h!$A1518=AE$1,1,0)</f>
        <v>0</v>
      </c>
      <c r="AF2752">
        <f t="shared" si="439"/>
        <v>0</v>
      </c>
      <c r="AG2752">
        <f t="shared" si="439"/>
        <v>0</v>
      </c>
      <c r="AH2752">
        <f t="shared" si="439"/>
        <v>0</v>
      </c>
      <c r="AI2752">
        <f>IF(h!$A1518=AI$1,1,0)</f>
        <v>0</v>
      </c>
      <c r="AJ2752" t="str">
        <f t="shared" si="435"/>
        <v>Valid</v>
      </c>
      <c r="AK2752" t="str">
        <f t="shared" si="436"/>
        <v>Service Department</v>
      </c>
    </row>
    <row r="2753" spans="1:37" x14ac:dyDescent="0.3">
      <c r="A2753">
        <v>947494</v>
      </c>
      <c r="B2753" s="2">
        <v>41770.560891203706</v>
      </c>
      <c r="C2753">
        <v>48889</v>
      </c>
      <c r="D2753" t="s">
        <v>38</v>
      </c>
      <c r="E2753">
        <f>IF(Sheet4!D5923="Hired",1,0)</f>
        <v>1</v>
      </c>
      <c r="F2753" t="str">
        <f t="shared" si="430"/>
        <v>Hired</v>
      </c>
      <c r="G2753" t="str">
        <f t="shared" si="431"/>
        <v>Valid</v>
      </c>
      <c r="I2753">
        <f>IF(Sheet4!$A5923=I$1,1,0)</f>
        <v>0</v>
      </c>
      <c r="J2753">
        <f>IF(Sheet4!$A5923=J$1,1,0)</f>
        <v>1</v>
      </c>
      <c r="K2753" t="str">
        <f t="shared" si="432"/>
        <v>Valid</v>
      </c>
      <c r="L2753" t="str">
        <f t="shared" si="433"/>
        <v>Female</v>
      </c>
      <c r="M2753">
        <f>IF(Sheet4!$C5923=M$1,1,0)</f>
        <v>0</v>
      </c>
      <c r="N2753">
        <f>IF(Sheet4!$C5923=N$1,1,0)</f>
        <v>0</v>
      </c>
      <c r="O2753">
        <f>IF(Sheet4!$C5923=O$1,1,0)</f>
        <v>0</v>
      </c>
      <c r="P2753">
        <f>IF(Sheet4!$C5923=P$1,1,0)</f>
        <v>0</v>
      </c>
      <c r="Q2753">
        <f>IF(Sheet4!$C5923=Q$1,1,0)</f>
        <v>0</v>
      </c>
      <c r="R2753">
        <f>IF(Sheet4!$C5923=R$1,1,0)</f>
        <v>0</v>
      </c>
      <c r="S2753">
        <f>IF(Sheet4!$C5923=S$1,1,0)</f>
        <v>0</v>
      </c>
      <c r="T2753">
        <f>IF(Sheet4!$C5923=T$1,1,0)</f>
        <v>0</v>
      </c>
      <c r="U2753">
        <f>IF(Sheet4!$C5923=U$1,1,0)</f>
        <v>0</v>
      </c>
      <c r="V2753">
        <f>IF(Sheet4!$C5923=V$1,1,0)</f>
        <v>0</v>
      </c>
      <c r="W2753">
        <f>IF(Sheet4!$C5923=W$1,1,0)</f>
        <v>0</v>
      </c>
      <c r="X2753">
        <f>IF(Sheet4!$C5923=X$1,1,0)</f>
        <v>0</v>
      </c>
      <c r="Y2753">
        <f>IF(Sheet4!$C5923=Y$1,1,0)</f>
        <v>1</v>
      </c>
      <c r="Z2753">
        <f>IF(Sheet4!$C5923=Z$1,1,0)</f>
        <v>0</v>
      </c>
      <c r="AA2753" t="str">
        <f t="shared" si="434"/>
        <v>Valid</v>
      </c>
      <c r="AB2753">
        <f>IF(h!$A5923=AB$1,1,0)</f>
        <v>1</v>
      </c>
      <c r="AC2753">
        <f>IF(h!$A5923=AC$1,1,0)</f>
        <v>0</v>
      </c>
      <c r="AD2753">
        <f>IF(h!$A5923=AD$1,1,0)</f>
        <v>0</v>
      </c>
      <c r="AE2753">
        <f>IF(h!$A5923=AE$1,1,0)</f>
        <v>0</v>
      </c>
      <c r="AF2753">
        <f t="shared" si="439"/>
        <v>0</v>
      </c>
      <c r="AG2753">
        <f t="shared" si="439"/>
        <v>0</v>
      </c>
      <c r="AH2753">
        <f t="shared" si="439"/>
        <v>0</v>
      </c>
      <c r="AI2753">
        <f>IF(h!$A5923=AI$1,1,0)</f>
        <v>0</v>
      </c>
      <c r="AJ2753" t="str">
        <f t="shared" si="435"/>
        <v>Valid</v>
      </c>
      <c r="AK2753" t="str">
        <f t="shared" si="436"/>
        <v>Service Department</v>
      </c>
    </row>
    <row r="2754" spans="1:37" x14ac:dyDescent="0.3">
      <c r="A2754">
        <v>404793</v>
      </c>
      <c r="B2754" s="2">
        <v>41779.887997685182</v>
      </c>
      <c r="C2754">
        <v>48910</v>
      </c>
      <c r="D2754" t="s">
        <v>38</v>
      </c>
      <c r="E2754">
        <f>IF(Sheet4!D3462="Hired",1,0)</f>
        <v>1</v>
      </c>
      <c r="F2754" t="str">
        <f t="shared" ref="F2754:F2817" si="440">IF(E2754=0, "Rejected","Hired")</f>
        <v>Hired</v>
      </c>
      <c r="G2754" t="str">
        <f t="shared" ref="G2754:G2817" si="441">IF(OR(E2754=0,E2754=1),"Valid","Outlier")</f>
        <v>Valid</v>
      </c>
      <c r="I2754">
        <f>IF(Sheet4!$A3462=I$1,1,0)</f>
        <v>1</v>
      </c>
      <c r="J2754">
        <f>IF(Sheet4!$A3462=J$1,1,0)</f>
        <v>0</v>
      </c>
      <c r="K2754" t="str">
        <f t="shared" ref="K2754:K2817" si="442">IF(SUM(I2754:J2754) = 1, "Valid", "Outlier")</f>
        <v>Valid</v>
      </c>
      <c r="L2754" t="str">
        <f t="shared" ref="L2754:L2817" si="443">IF(I2754=1, "Male", IF(J2754=1, "Female", "Don’t prefer to say"))</f>
        <v>Male</v>
      </c>
      <c r="M2754">
        <f>IF(Sheet4!$C3462=M$1,1,0)</f>
        <v>1</v>
      </c>
      <c r="N2754">
        <f>IF(Sheet4!$C3462=N$1,1,0)</f>
        <v>0</v>
      </c>
      <c r="O2754">
        <f>IF(Sheet4!$C3462=O$1,1,0)</f>
        <v>0</v>
      </c>
      <c r="P2754">
        <f>IF(Sheet4!$C3462=P$1,1,0)</f>
        <v>0</v>
      </c>
      <c r="Q2754">
        <f>IF(Sheet4!$C3462=Q$1,1,0)</f>
        <v>0</v>
      </c>
      <c r="R2754">
        <f>IF(Sheet4!$C3462=R$1,1,0)</f>
        <v>0</v>
      </c>
      <c r="S2754">
        <f>IF(Sheet4!$C3462=S$1,1,0)</f>
        <v>0</v>
      </c>
      <c r="T2754">
        <f>IF(Sheet4!$C3462=T$1,1,0)</f>
        <v>0</v>
      </c>
      <c r="U2754">
        <f>IF(Sheet4!$C3462=U$1,1,0)</f>
        <v>0</v>
      </c>
      <c r="V2754">
        <f>IF(Sheet4!$C3462=V$1,1,0)</f>
        <v>0</v>
      </c>
      <c r="W2754">
        <f>IF(Sheet4!$C3462=W$1,1,0)</f>
        <v>0</v>
      </c>
      <c r="X2754">
        <f>IF(Sheet4!$C3462=X$1,1,0)</f>
        <v>0</v>
      </c>
      <c r="Y2754">
        <f>IF(Sheet4!$C3462=Y$1,1,0)</f>
        <v>0</v>
      </c>
      <c r="Z2754">
        <f>IF(Sheet4!$C3462=Z$1,1,0)</f>
        <v>0</v>
      </c>
      <c r="AA2754" t="str">
        <f t="shared" ref="AA2754:AA2817" si="444">IF(SUM(M2754:Z2754) = 1, "Valid", "Outlier")</f>
        <v>Valid</v>
      </c>
      <c r="AB2754">
        <f>IF(h!$A3462=AB$1,1,0)</f>
        <v>0</v>
      </c>
      <c r="AC2754">
        <f>IF(h!$A3462=AC$1,1,0)</f>
        <v>0</v>
      </c>
      <c r="AD2754">
        <f>IF(h!$A3462=AD$1,1,0)</f>
        <v>1</v>
      </c>
      <c r="AE2754">
        <f>IF(h!$A3462=AE$1,1,0)</f>
        <v>0</v>
      </c>
      <c r="AF2754">
        <f t="shared" si="439"/>
        <v>0</v>
      </c>
      <c r="AG2754">
        <f t="shared" si="439"/>
        <v>0</v>
      </c>
      <c r="AH2754">
        <f t="shared" si="439"/>
        <v>0</v>
      </c>
      <c r="AI2754">
        <f>IF(h!$A3462=AI$1,1,0)</f>
        <v>0</v>
      </c>
      <c r="AJ2754" t="str">
        <f t="shared" ref="AJ2754:AJ2817" si="445">IF(SUM(AB2754:AI2754) = 1, "Valid", "Outlier")</f>
        <v>Valid</v>
      </c>
      <c r="AK2754" t="str">
        <f t="shared" si="436"/>
        <v>Sales Department</v>
      </c>
    </row>
    <row r="2755" spans="1:37" x14ac:dyDescent="0.3">
      <c r="A2755">
        <v>842559</v>
      </c>
      <c r="B2755" s="2">
        <v>41810.777928240743</v>
      </c>
      <c r="C2755">
        <v>48922</v>
      </c>
      <c r="D2755" t="s">
        <v>38</v>
      </c>
      <c r="E2755">
        <f>IF(Sheet4!D6061="Hired",1,0)</f>
        <v>1</v>
      </c>
      <c r="F2755" t="str">
        <f t="shared" si="440"/>
        <v>Hired</v>
      </c>
      <c r="G2755" t="str">
        <f t="shared" si="441"/>
        <v>Valid</v>
      </c>
      <c r="I2755">
        <f>IF(Sheet4!$A6061=I$1,1,0)</f>
        <v>0</v>
      </c>
      <c r="J2755">
        <f>IF(Sheet4!$A6061=J$1,1,0)</f>
        <v>1</v>
      </c>
      <c r="K2755" t="str">
        <f t="shared" si="442"/>
        <v>Valid</v>
      </c>
      <c r="L2755" t="str">
        <f t="shared" si="443"/>
        <v>Female</v>
      </c>
      <c r="M2755">
        <f>IF(Sheet4!$C6061=M$1,1,0)</f>
        <v>0</v>
      </c>
      <c r="N2755">
        <f>IF(Sheet4!$C6061=N$1,1,0)</f>
        <v>0</v>
      </c>
      <c r="O2755">
        <f>IF(Sheet4!$C6061=O$1,1,0)</f>
        <v>0</v>
      </c>
      <c r="P2755">
        <f>IF(Sheet4!$C6061=P$1,1,0)</f>
        <v>0</v>
      </c>
      <c r="Q2755">
        <f>IF(Sheet4!$C6061=Q$1,1,0)</f>
        <v>0</v>
      </c>
      <c r="R2755">
        <f>IF(Sheet4!$C6061=R$1,1,0)</f>
        <v>0</v>
      </c>
      <c r="S2755">
        <f>IF(Sheet4!$C6061=S$1,1,0)</f>
        <v>0</v>
      </c>
      <c r="T2755">
        <f>IF(Sheet4!$C6061=T$1,1,0)</f>
        <v>0</v>
      </c>
      <c r="U2755">
        <f>IF(Sheet4!$C6061=U$1,1,0)</f>
        <v>0</v>
      </c>
      <c r="V2755">
        <f>IF(Sheet4!$C6061=V$1,1,0)</f>
        <v>0</v>
      </c>
      <c r="W2755">
        <f>IF(Sheet4!$C6061=W$1,1,0)</f>
        <v>0</v>
      </c>
      <c r="X2755">
        <f>IF(Sheet4!$C6061=X$1,1,0)</f>
        <v>0</v>
      </c>
      <c r="Y2755">
        <f>IF(Sheet4!$C6061=Y$1,1,0)</f>
        <v>1</v>
      </c>
      <c r="Z2755">
        <f>IF(Sheet4!$C6061=Z$1,1,0)</f>
        <v>0</v>
      </c>
      <c r="AA2755" t="str">
        <f t="shared" si="444"/>
        <v>Valid</v>
      </c>
      <c r="AB2755">
        <f>IF(h!$A6061=AB$1,1,0)</f>
        <v>0</v>
      </c>
      <c r="AC2755">
        <f>IF(h!$A6061=AC$1,1,0)</f>
        <v>1</v>
      </c>
      <c r="AD2755">
        <f>IF(h!$A6061=AD$1,1,0)</f>
        <v>0</v>
      </c>
      <c r="AE2755">
        <f>IF(h!$A6061=AE$1,1,0)</f>
        <v>0</v>
      </c>
      <c r="AF2755">
        <f t="shared" si="439"/>
        <v>0</v>
      </c>
      <c r="AG2755">
        <f t="shared" si="439"/>
        <v>0</v>
      </c>
      <c r="AH2755">
        <f t="shared" si="439"/>
        <v>0</v>
      </c>
      <c r="AI2755">
        <f>IF(h!$A6061=AI$1,1,0)</f>
        <v>0</v>
      </c>
      <c r="AJ2755" t="str">
        <f t="shared" si="445"/>
        <v>Valid</v>
      </c>
      <c r="AK2755" t="str">
        <f t="shared" ref="AK2755:AK2818" si="446">IF(AB2755=1, "Service Department",
   IF(AC2755=1, "Operation Department",
   IF(AD2755=1, "Sales Department",
   IF(AE2755=1, "Finance Department",
   IF(AF2755=1, "Production Department",
   IF(AG2755=1, "Purchase Department",
   IF(AH2755=1, "Marketing Department",
   IF(AI2755=1, "General Management", "Human Resources Department"))))))))</f>
        <v>Operation Department</v>
      </c>
    </row>
    <row r="2756" spans="1:37" x14ac:dyDescent="0.3">
      <c r="A2756">
        <v>472996</v>
      </c>
      <c r="B2756" s="2">
        <v>41793.768877314818</v>
      </c>
      <c r="C2756">
        <v>48927</v>
      </c>
      <c r="D2756" t="s">
        <v>38</v>
      </c>
      <c r="E2756">
        <f>IF(Sheet4!D6402="Hired",1,0)</f>
        <v>1</v>
      </c>
      <c r="F2756" t="str">
        <f t="shared" si="440"/>
        <v>Hired</v>
      </c>
      <c r="G2756" t="str">
        <f t="shared" si="441"/>
        <v>Valid</v>
      </c>
      <c r="I2756">
        <f>IF(Sheet4!$A6402=I$1,1,0)</f>
        <v>1</v>
      </c>
      <c r="J2756">
        <f>IF(Sheet4!$A6402=J$1,1,0)</f>
        <v>0</v>
      </c>
      <c r="K2756" t="str">
        <f t="shared" si="442"/>
        <v>Valid</v>
      </c>
      <c r="L2756" t="str">
        <f t="shared" si="443"/>
        <v>Male</v>
      </c>
      <c r="M2756">
        <f>IF(Sheet4!$C6402=M$1,1,0)</f>
        <v>0</v>
      </c>
      <c r="N2756">
        <f>IF(Sheet4!$C6402=N$1,1,0)</f>
        <v>1</v>
      </c>
      <c r="O2756">
        <f>IF(Sheet4!$C6402=O$1,1,0)</f>
        <v>0</v>
      </c>
      <c r="P2756">
        <f>IF(Sheet4!$C6402=P$1,1,0)</f>
        <v>0</v>
      </c>
      <c r="Q2756">
        <f>IF(Sheet4!$C6402=Q$1,1,0)</f>
        <v>0</v>
      </c>
      <c r="R2756">
        <f>IF(Sheet4!$C6402=R$1,1,0)</f>
        <v>0</v>
      </c>
      <c r="S2756">
        <f>IF(Sheet4!$C6402=S$1,1,0)</f>
        <v>0</v>
      </c>
      <c r="T2756">
        <f>IF(Sheet4!$C6402=T$1,1,0)</f>
        <v>0</v>
      </c>
      <c r="U2756">
        <f>IF(Sheet4!$C6402=U$1,1,0)</f>
        <v>0</v>
      </c>
      <c r="V2756">
        <f>IF(Sheet4!$C6402=V$1,1,0)</f>
        <v>0</v>
      </c>
      <c r="W2756">
        <f>IF(Sheet4!$C6402=W$1,1,0)</f>
        <v>0</v>
      </c>
      <c r="X2756">
        <f>IF(Sheet4!$C6402=X$1,1,0)</f>
        <v>0</v>
      </c>
      <c r="Y2756">
        <f>IF(Sheet4!$C6402=Y$1,1,0)</f>
        <v>0</v>
      </c>
      <c r="Z2756">
        <f>IF(Sheet4!$C6402=Z$1,1,0)</f>
        <v>0</v>
      </c>
      <c r="AA2756" t="str">
        <f t="shared" si="444"/>
        <v>Valid</v>
      </c>
      <c r="AB2756">
        <f>IF(h!$A6402=AB$1,1,0)</f>
        <v>1</v>
      </c>
      <c r="AC2756">
        <f>IF(h!$A6402=AC$1,1,0)</f>
        <v>0</v>
      </c>
      <c r="AD2756">
        <f>IF(h!$A6402=AD$1,1,0)</f>
        <v>0</v>
      </c>
      <c r="AE2756">
        <f>IF(h!$A6402=AE$1,1,0)</f>
        <v>0</v>
      </c>
      <c r="AF2756">
        <f t="shared" si="439"/>
        <v>0</v>
      </c>
      <c r="AG2756">
        <f t="shared" si="439"/>
        <v>0</v>
      </c>
      <c r="AH2756">
        <f t="shared" si="439"/>
        <v>0</v>
      </c>
      <c r="AI2756">
        <f>IF(h!$A6402=AI$1,1,0)</f>
        <v>0</v>
      </c>
      <c r="AJ2756" t="str">
        <f t="shared" si="445"/>
        <v>Valid</v>
      </c>
      <c r="AK2756" t="str">
        <f t="shared" si="446"/>
        <v>Service Department</v>
      </c>
    </row>
    <row r="2757" spans="1:37" hidden="1" x14ac:dyDescent="0.3">
      <c r="A2757">
        <v>721691</v>
      </c>
      <c r="B2757" s="2">
        <v>41785.072071759256</v>
      </c>
      <c r="C2757">
        <v>48957</v>
      </c>
      <c r="D2757" t="s">
        <v>38</v>
      </c>
      <c r="E2757">
        <f>IF(Sheet4!D226="Hired",1,0)</f>
        <v>0</v>
      </c>
      <c r="F2757" t="str">
        <f t="shared" si="440"/>
        <v>Rejected</v>
      </c>
      <c r="G2757" t="str">
        <f t="shared" si="441"/>
        <v>Valid</v>
      </c>
      <c r="I2757">
        <f>IF(Sheet4!$A226=I$1,1,0)</f>
        <v>0</v>
      </c>
      <c r="J2757">
        <f>IF(Sheet4!$A226=J$1,1,0)</f>
        <v>1</v>
      </c>
      <c r="K2757" t="str">
        <f t="shared" si="442"/>
        <v>Valid</v>
      </c>
      <c r="L2757" t="str">
        <f t="shared" si="443"/>
        <v>Female</v>
      </c>
      <c r="M2757">
        <f>IF(Sheet4!$C226=M$1,1,0)</f>
        <v>1</v>
      </c>
      <c r="N2757">
        <f>IF(Sheet4!$C226=N$1,1,0)</f>
        <v>0</v>
      </c>
      <c r="O2757">
        <f>IF(Sheet4!$C226=O$1,1,0)</f>
        <v>0</v>
      </c>
      <c r="P2757">
        <f>IF(Sheet4!$C226=P$1,1,0)</f>
        <v>0</v>
      </c>
      <c r="Q2757">
        <f>IF(Sheet4!$C226=Q$1,1,0)</f>
        <v>0</v>
      </c>
      <c r="R2757">
        <f>IF(Sheet4!$C226=R$1,1,0)</f>
        <v>0</v>
      </c>
      <c r="S2757">
        <f>IF(Sheet4!$C226=S$1,1,0)</f>
        <v>0</v>
      </c>
      <c r="T2757">
        <f>IF(Sheet4!$C226=T$1,1,0)</f>
        <v>0</v>
      </c>
      <c r="U2757">
        <f>IF(Sheet4!$C226=U$1,1,0)</f>
        <v>0</v>
      </c>
      <c r="V2757">
        <f>IF(Sheet4!$C226=V$1,1,0)</f>
        <v>0</v>
      </c>
      <c r="W2757">
        <f>IF(Sheet4!$C226=W$1,1,0)</f>
        <v>0</v>
      </c>
      <c r="X2757">
        <f>IF(Sheet4!$C226=X$1,1,0)</f>
        <v>0</v>
      </c>
      <c r="Y2757">
        <f>IF(Sheet4!$C226=Y$1,1,0)</f>
        <v>0</v>
      </c>
      <c r="Z2757">
        <f>IF(Sheet4!$C226=Z$1,1,0)</f>
        <v>0</v>
      </c>
      <c r="AA2757" t="str">
        <f t="shared" si="444"/>
        <v>Valid</v>
      </c>
      <c r="AB2757">
        <f>IF(h!$A226=AB$1,1,0)</f>
        <v>0</v>
      </c>
      <c r="AC2757">
        <f>IF(h!$A226=AC$1,1,0)</f>
        <v>0</v>
      </c>
      <c r="AD2757">
        <f>IF(h!$A226=AD$1,1,0)</f>
        <v>0</v>
      </c>
      <c r="AE2757">
        <f>IF(h!$A226=AE$1,1,0)</f>
        <v>1</v>
      </c>
      <c r="AF2757">
        <f t="shared" si="439"/>
        <v>0</v>
      </c>
      <c r="AG2757">
        <f t="shared" si="439"/>
        <v>0</v>
      </c>
      <c r="AH2757">
        <f t="shared" si="439"/>
        <v>0</v>
      </c>
      <c r="AI2757">
        <f>IF(h!$A226=AI$1,1,0)</f>
        <v>0</v>
      </c>
      <c r="AJ2757" t="str">
        <f t="shared" si="445"/>
        <v>Valid</v>
      </c>
      <c r="AK2757" t="str">
        <f t="shared" si="446"/>
        <v>Finance Department</v>
      </c>
    </row>
    <row r="2758" spans="1:37" x14ac:dyDescent="0.3">
      <c r="A2758">
        <v>688882</v>
      </c>
      <c r="B2758" s="2">
        <v>41787.445428240739</v>
      </c>
      <c r="C2758">
        <v>48959</v>
      </c>
      <c r="D2758" t="s">
        <v>38</v>
      </c>
      <c r="E2758">
        <f>IF(Sheet4!D6219="Hired",1,0)</f>
        <v>1</v>
      </c>
      <c r="F2758" t="str">
        <f t="shared" si="440"/>
        <v>Hired</v>
      </c>
      <c r="G2758" t="str">
        <f t="shared" si="441"/>
        <v>Valid</v>
      </c>
      <c r="I2758">
        <f>IF(Sheet4!$A6219=I$1,1,0)</f>
        <v>1</v>
      </c>
      <c r="J2758">
        <f>IF(Sheet4!$A6219=J$1,1,0)</f>
        <v>0</v>
      </c>
      <c r="K2758" t="str">
        <f t="shared" si="442"/>
        <v>Valid</v>
      </c>
      <c r="L2758" t="str">
        <f t="shared" si="443"/>
        <v>Male</v>
      </c>
      <c r="M2758">
        <f>IF(Sheet4!$C6219=M$1,1,0)</f>
        <v>0</v>
      </c>
      <c r="N2758">
        <f>IF(Sheet4!$C6219=N$1,1,0)</f>
        <v>0</v>
      </c>
      <c r="O2758">
        <f>IF(Sheet4!$C6219=O$1,1,0)</f>
        <v>0</v>
      </c>
      <c r="P2758">
        <f>IF(Sheet4!$C6219=P$1,1,0)</f>
        <v>1</v>
      </c>
      <c r="Q2758">
        <f>IF(Sheet4!$C6219=Q$1,1,0)</f>
        <v>0</v>
      </c>
      <c r="R2758">
        <f>IF(Sheet4!$C6219=R$1,1,0)</f>
        <v>0</v>
      </c>
      <c r="S2758">
        <f>IF(Sheet4!$C6219=S$1,1,0)</f>
        <v>0</v>
      </c>
      <c r="T2758">
        <f>IF(Sheet4!$C6219=T$1,1,0)</f>
        <v>0</v>
      </c>
      <c r="U2758">
        <f>IF(Sheet4!$C6219=U$1,1,0)</f>
        <v>0</v>
      </c>
      <c r="V2758">
        <f>IF(Sheet4!$C6219=V$1,1,0)</f>
        <v>0</v>
      </c>
      <c r="W2758">
        <f>IF(Sheet4!$C6219=W$1,1,0)</f>
        <v>0</v>
      </c>
      <c r="X2758">
        <f>IF(Sheet4!$C6219=X$1,1,0)</f>
        <v>0</v>
      </c>
      <c r="Y2758">
        <f>IF(Sheet4!$C6219=Y$1,1,0)</f>
        <v>0</v>
      </c>
      <c r="Z2758">
        <f>IF(Sheet4!$C6219=Z$1,1,0)</f>
        <v>0</v>
      </c>
      <c r="AA2758" t="str">
        <f t="shared" si="444"/>
        <v>Valid</v>
      </c>
      <c r="AB2758">
        <f>IF(h!$A6219=AB$1,1,0)</f>
        <v>0</v>
      </c>
      <c r="AC2758">
        <f>IF(h!$A6219=AC$1,1,0)</f>
        <v>0</v>
      </c>
      <c r="AD2758">
        <f>IF(h!$A6219=AD$1,1,0)</f>
        <v>1</v>
      </c>
      <c r="AE2758">
        <f>IF(h!$A6219=AE$1,1,0)</f>
        <v>0</v>
      </c>
      <c r="AF2758">
        <f t="shared" si="439"/>
        <v>0</v>
      </c>
      <c r="AG2758">
        <f t="shared" si="439"/>
        <v>0</v>
      </c>
      <c r="AH2758">
        <f t="shared" si="439"/>
        <v>0</v>
      </c>
      <c r="AI2758">
        <f>IF(h!$A6219=AI$1,1,0)</f>
        <v>0</v>
      </c>
      <c r="AJ2758" t="str">
        <f t="shared" si="445"/>
        <v>Valid</v>
      </c>
      <c r="AK2758" t="str">
        <f t="shared" si="446"/>
        <v>Sales Department</v>
      </c>
    </row>
    <row r="2759" spans="1:37" hidden="1" x14ac:dyDescent="0.3">
      <c r="A2759">
        <v>49745</v>
      </c>
      <c r="B2759" s="2">
        <v>41806.397013888891</v>
      </c>
      <c r="C2759">
        <v>48963</v>
      </c>
      <c r="D2759" t="s">
        <v>38</v>
      </c>
      <c r="E2759">
        <f>IF(Sheet4!D4372="Hired",1,0)</f>
        <v>0</v>
      </c>
      <c r="F2759" t="str">
        <f t="shared" si="440"/>
        <v>Rejected</v>
      </c>
      <c r="G2759" t="str">
        <f t="shared" si="441"/>
        <v>Valid</v>
      </c>
      <c r="I2759">
        <f>IF(Sheet4!$A4372=I$1,1,0)</f>
        <v>1</v>
      </c>
      <c r="J2759">
        <f>IF(Sheet4!$A4372=J$1,1,0)</f>
        <v>0</v>
      </c>
      <c r="K2759" t="str">
        <f t="shared" si="442"/>
        <v>Valid</v>
      </c>
      <c r="L2759" t="str">
        <f t="shared" si="443"/>
        <v>Male</v>
      </c>
      <c r="M2759">
        <f>IF(Sheet4!$C4372=M$1,1,0)</f>
        <v>0</v>
      </c>
      <c r="N2759">
        <f>IF(Sheet4!$C4372=N$1,1,0)</f>
        <v>0</v>
      </c>
      <c r="O2759">
        <f>IF(Sheet4!$C4372=O$1,1,0)</f>
        <v>0</v>
      </c>
      <c r="P2759">
        <f>IF(Sheet4!$C4372=P$1,1,0)</f>
        <v>0</v>
      </c>
      <c r="Q2759">
        <f>IF(Sheet4!$C4372=Q$1,1,0)</f>
        <v>0</v>
      </c>
      <c r="R2759">
        <f>IF(Sheet4!$C4372=R$1,1,0)</f>
        <v>0</v>
      </c>
      <c r="S2759">
        <f>IF(Sheet4!$C4372=S$1,1,0)</f>
        <v>0</v>
      </c>
      <c r="T2759">
        <f>IF(Sheet4!$C4372=T$1,1,0)</f>
        <v>0</v>
      </c>
      <c r="U2759">
        <f>IF(Sheet4!$C4372=U$1,1,0)</f>
        <v>0</v>
      </c>
      <c r="V2759">
        <f>IF(Sheet4!$C4372=V$1,1,0)</f>
        <v>0</v>
      </c>
      <c r="W2759">
        <f>IF(Sheet4!$C4372=W$1,1,0)</f>
        <v>0</v>
      </c>
      <c r="X2759">
        <f>IF(Sheet4!$C4372=X$1,1,0)</f>
        <v>0</v>
      </c>
      <c r="Y2759">
        <f>IF(Sheet4!$C4372=Y$1,1,0)</f>
        <v>1</v>
      </c>
      <c r="Z2759">
        <f>IF(Sheet4!$C4372=Z$1,1,0)</f>
        <v>0</v>
      </c>
      <c r="AA2759" t="str">
        <f t="shared" si="444"/>
        <v>Valid</v>
      </c>
      <c r="AB2759">
        <f>IF(h!$A4372=AB$1,1,0)</f>
        <v>0</v>
      </c>
      <c r="AC2759">
        <f>IF(h!$A4372=AC$1,1,0)</f>
        <v>0</v>
      </c>
      <c r="AD2759">
        <f>IF(h!$A4372=AD$1,1,0)</f>
        <v>1</v>
      </c>
      <c r="AE2759">
        <f>IF(h!$A4372=AE$1,1,0)</f>
        <v>0</v>
      </c>
      <c r="AF2759">
        <f t="shared" si="439"/>
        <v>0</v>
      </c>
      <c r="AG2759">
        <f t="shared" si="439"/>
        <v>0</v>
      </c>
      <c r="AH2759">
        <f t="shared" si="439"/>
        <v>0</v>
      </c>
      <c r="AI2759">
        <f>IF(h!$A4372=AI$1,1,0)</f>
        <v>0</v>
      </c>
      <c r="AJ2759" t="str">
        <f t="shared" si="445"/>
        <v>Valid</v>
      </c>
      <c r="AK2759" t="str">
        <f t="shared" si="446"/>
        <v>Sales Department</v>
      </c>
    </row>
    <row r="2760" spans="1:37" hidden="1" x14ac:dyDescent="0.3">
      <c r="A2760">
        <v>923276</v>
      </c>
      <c r="B2760" s="2">
        <v>41819.111620370371</v>
      </c>
      <c r="C2760">
        <v>49006</v>
      </c>
      <c r="D2760" t="s">
        <v>38</v>
      </c>
      <c r="E2760">
        <f>IF(Sheet4!D6864="Hired",1,0)</f>
        <v>0</v>
      </c>
      <c r="F2760" t="str">
        <f t="shared" si="440"/>
        <v>Rejected</v>
      </c>
      <c r="G2760" t="str">
        <f t="shared" si="441"/>
        <v>Valid</v>
      </c>
      <c r="I2760">
        <f>IF(Sheet4!$A6864=I$1,1,0)</f>
        <v>1</v>
      </c>
      <c r="J2760">
        <f>IF(Sheet4!$A6864=J$1,1,0)</f>
        <v>0</v>
      </c>
      <c r="K2760" t="str">
        <f t="shared" si="442"/>
        <v>Valid</v>
      </c>
      <c r="L2760" t="str">
        <f t="shared" si="443"/>
        <v>Male</v>
      </c>
      <c r="M2760">
        <f>IF(Sheet4!$C6864=M$1,1,0)</f>
        <v>0</v>
      </c>
      <c r="N2760">
        <f>IF(Sheet4!$C6864=N$1,1,0)</f>
        <v>1</v>
      </c>
      <c r="O2760">
        <f>IF(Sheet4!$C6864=O$1,1,0)</f>
        <v>0</v>
      </c>
      <c r="P2760">
        <f>IF(Sheet4!$C6864=P$1,1,0)</f>
        <v>0</v>
      </c>
      <c r="Q2760">
        <f>IF(Sheet4!$C6864=Q$1,1,0)</f>
        <v>0</v>
      </c>
      <c r="R2760">
        <f>IF(Sheet4!$C6864=R$1,1,0)</f>
        <v>0</v>
      </c>
      <c r="S2760">
        <f>IF(Sheet4!$C6864=S$1,1,0)</f>
        <v>0</v>
      </c>
      <c r="T2760">
        <f>IF(Sheet4!$C6864=T$1,1,0)</f>
        <v>0</v>
      </c>
      <c r="U2760">
        <f>IF(Sheet4!$C6864=U$1,1,0)</f>
        <v>0</v>
      </c>
      <c r="V2760">
        <f>IF(Sheet4!$C6864=V$1,1,0)</f>
        <v>0</v>
      </c>
      <c r="W2760">
        <f>IF(Sheet4!$C6864=W$1,1,0)</f>
        <v>0</v>
      </c>
      <c r="X2760">
        <f>IF(Sheet4!$C6864=X$1,1,0)</f>
        <v>0</v>
      </c>
      <c r="Y2760">
        <f>IF(Sheet4!$C6864=Y$1,1,0)</f>
        <v>0</v>
      </c>
      <c r="Z2760">
        <f>IF(Sheet4!$C6864=Z$1,1,0)</f>
        <v>0</v>
      </c>
      <c r="AA2760" t="str">
        <f t="shared" si="444"/>
        <v>Valid</v>
      </c>
      <c r="AB2760">
        <f>IF(h!$A6864=AB$1,1,0)</f>
        <v>0</v>
      </c>
      <c r="AC2760">
        <f>IF(h!$A6864=AC$1,1,0)</f>
        <v>1</v>
      </c>
      <c r="AD2760">
        <f>IF(h!$A6864=AD$1,1,0)</f>
        <v>0</v>
      </c>
      <c r="AE2760">
        <f>IF(h!$A6864=AE$1,1,0)</f>
        <v>0</v>
      </c>
      <c r="AF2760">
        <f t="shared" si="439"/>
        <v>0</v>
      </c>
      <c r="AG2760">
        <f t="shared" si="439"/>
        <v>0</v>
      </c>
      <c r="AH2760">
        <f t="shared" si="439"/>
        <v>0</v>
      </c>
      <c r="AI2760">
        <f>IF(h!$A6864=AI$1,1,0)</f>
        <v>0</v>
      </c>
      <c r="AJ2760" t="str">
        <f t="shared" si="445"/>
        <v>Valid</v>
      </c>
      <c r="AK2760" t="str">
        <f t="shared" si="446"/>
        <v>Operation Department</v>
      </c>
    </row>
    <row r="2761" spans="1:37" hidden="1" x14ac:dyDescent="0.3">
      <c r="A2761">
        <v>681119</v>
      </c>
      <c r="B2761" s="2">
        <v>41806.397129629629</v>
      </c>
      <c r="C2761">
        <v>49010</v>
      </c>
      <c r="D2761" t="s">
        <v>38</v>
      </c>
      <c r="E2761">
        <f>IF(Sheet4!D4192="Hired",1,0)</f>
        <v>0</v>
      </c>
      <c r="F2761" t="str">
        <f t="shared" si="440"/>
        <v>Rejected</v>
      </c>
      <c r="G2761" t="str">
        <f t="shared" si="441"/>
        <v>Valid</v>
      </c>
      <c r="I2761">
        <f>IF(Sheet4!$A4192=I$1,1,0)</f>
        <v>0</v>
      </c>
      <c r="J2761">
        <f>IF(Sheet4!$A4192=J$1,1,0)</f>
        <v>1</v>
      </c>
      <c r="K2761" t="str">
        <f t="shared" si="442"/>
        <v>Valid</v>
      </c>
      <c r="L2761" t="str">
        <f t="shared" si="443"/>
        <v>Female</v>
      </c>
      <c r="M2761">
        <f>IF(Sheet4!$C4192=M$1,1,0)</f>
        <v>0</v>
      </c>
      <c r="N2761">
        <f>IF(Sheet4!$C4192=N$1,1,0)</f>
        <v>0</v>
      </c>
      <c r="O2761">
        <f>IF(Sheet4!$C4192=O$1,1,0)</f>
        <v>0</v>
      </c>
      <c r="P2761">
        <f>IF(Sheet4!$C4192=P$1,1,0)</f>
        <v>1</v>
      </c>
      <c r="Q2761">
        <f>IF(Sheet4!$C4192=Q$1,1,0)</f>
        <v>0</v>
      </c>
      <c r="R2761">
        <f>IF(Sheet4!$C4192=R$1,1,0)</f>
        <v>0</v>
      </c>
      <c r="S2761">
        <f>IF(Sheet4!$C4192=S$1,1,0)</f>
        <v>0</v>
      </c>
      <c r="T2761">
        <f>IF(Sheet4!$C4192=T$1,1,0)</f>
        <v>0</v>
      </c>
      <c r="U2761">
        <f>IF(Sheet4!$C4192=U$1,1,0)</f>
        <v>0</v>
      </c>
      <c r="V2761">
        <f>IF(Sheet4!$C4192=V$1,1,0)</f>
        <v>0</v>
      </c>
      <c r="W2761">
        <f>IF(Sheet4!$C4192=W$1,1,0)</f>
        <v>0</v>
      </c>
      <c r="X2761">
        <f>IF(Sheet4!$C4192=X$1,1,0)</f>
        <v>0</v>
      </c>
      <c r="Y2761">
        <f>IF(Sheet4!$C4192=Y$1,1,0)</f>
        <v>0</v>
      </c>
      <c r="Z2761">
        <f>IF(Sheet4!$C4192=Z$1,1,0)</f>
        <v>0</v>
      </c>
      <c r="AA2761" t="str">
        <f t="shared" si="444"/>
        <v>Valid</v>
      </c>
      <c r="AB2761">
        <f>IF(h!$A4192=AB$1,1,0)</f>
        <v>1</v>
      </c>
      <c r="AC2761">
        <f>IF(h!$A4192=AC$1,1,0)</f>
        <v>0</v>
      </c>
      <c r="AD2761">
        <f>IF(h!$A4192=AD$1,1,0)</f>
        <v>0</v>
      </c>
      <c r="AE2761">
        <f>IF(h!$A4192=AE$1,1,0)</f>
        <v>0</v>
      </c>
      <c r="AF2761">
        <f t="shared" si="439"/>
        <v>0</v>
      </c>
      <c r="AG2761">
        <f t="shared" si="439"/>
        <v>0</v>
      </c>
      <c r="AH2761">
        <f t="shared" si="439"/>
        <v>0</v>
      </c>
      <c r="AI2761">
        <f>IF(h!$A4192=AI$1,1,0)</f>
        <v>0</v>
      </c>
      <c r="AJ2761" t="str">
        <f t="shared" si="445"/>
        <v>Valid</v>
      </c>
      <c r="AK2761" t="str">
        <f t="shared" si="446"/>
        <v>Service Department</v>
      </c>
    </row>
    <row r="2762" spans="1:37" x14ac:dyDescent="0.3">
      <c r="A2762">
        <v>166730</v>
      </c>
      <c r="B2762" s="2">
        <v>41805.586747685185</v>
      </c>
      <c r="C2762">
        <v>49047</v>
      </c>
      <c r="D2762" t="s">
        <v>38</v>
      </c>
      <c r="E2762">
        <f>IF(Sheet4!D6335="Hired",1,0)</f>
        <v>1</v>
      </c>
      <c r="F2762" t="str">
        <f t="shared" si="440"/>
        <v>Hired</v>
      </c>
      <c r="G2762" t="str">
        <f t="shared" si="441"/>
        <v>Valid</v>
      </c>
      <c r="I2762">
        <f>IF(Sheet4!$A6335=I$1,1,0)</f>
        <v>0</v>
      </c>
      <c r="J2762">
        <f>IF(Sheet4!$A6335=J$1,1,0)</f>
        <v>1</v>
      </c>
      <c r="K2762" t="str">
        <f t="shared" si="442"/>
        <v>Valid</v>
      </c>
      <c r="L2762" t="str">
        <f t="shared" si="443"/>
        <v>Female</v>
      </c>
      <c r="M2762">
        <f>IF(Sheet4!$C6335=M$1,1,0)</f>
        <v>0</v>
      </c>
      <c r="N2762">
        <f>IF(Sheet4!$C6335=N$1,1,0)</f>
        <v>1</v>
      </c>
      <c r="O2762">
        <f>IF(Sheet4!$C6335=O$1,1,0)</f>
        <v>0</v>
      </c>
      <c r="P2762">
        <f>IF(Sheet4!$C6335=P$1,1,0)</f>
        <v>0</v>
      </c>
      <c r="Q2762">
        <f>IF(Sheet4!$C6335=Q$1,1,0)</f>
        <v>0</v>
      </c>
      <c r="R2762">
        <f>IF(Sheet4!$C6335=R$1,1,0)</f>
        <v>0</v>
      </c>
      <c r="S2762">
        <f>IF(Sheet4!$C6335=S$1,1,0)</f>
        <v>0</v>
      </c>
      <c r="T2762">
        <f>IF(Sheet4!$C6335=T$1,1,0)</f>
        <v>0</v>
      </c>
      <c r="U2762">
        <f>IF(Sheet4!$C6335=U$1,1,0)</f>
        <v>0</v>
      </c>
      <c r="V2762">
        <f>IF(Sheet4!$C6335=V$1,1,0)</f>
        <v>0</v>
      </c>
      <c r="W2762">
        <f>IF(Sheet4!$C6335=W$1,1,0)</f>
        <v>0</v>
      </c>
      <c r="X2762">
        <f>IF(Sheet4!$C6335=X$1,1,0)</f>
        <v>0</v>
      </c>
      <c r="Y2762">
        <f>IF(Sheet4!$C6335=Y$1,1,0)</f>
        <v>0</v>
      </c>
      <c r="Z2762">
        <f>IF(Sheet4!$C6335=Z$1,1,0)</f>
        <v>0</v>
      </c>
      <c r="AA2762" t="str">
        <f t="shared" si="444"/>
        <v>Valid</v>
      </c>
      <c r="AB2762">
        <f>IF(h!$A6335=AB$1,1,0)</f>
        <v>1</v>
      </c>
      <c r="AC2762">
        <f>IF(h!$A6335=AC$1,1,0)</f>
        <v>0</v>
      </c>
      <c r="AD2762">
        <f>IF(h!$A6335=AD$1,1,0)</f>
        <v>0</v>
      </c>
      <c r="AE2762">
        <f>IF(h!$A6335=AE$1,1,0)</f>
        <v>0</v>
      </c>
      <c r="AF2762">
        <f t="shared" ref="AF2762:AH2781" si="447">IF(AE2762=AF$1,1,0)</f>
        <v>0</v>
      </c>
      <c r="AG2762">
        <f t="shared" si="447"/>
        <v>0</v>
      </c>
      <c r="AH2762">
        <f t="shared" si="447"/>
        <v>0</v>
      </c>
      <c r="AI2762">
        <f>IF(h!$A6335=AI$1,1,0)</f>
        <v>0</v>
      </c>
      <c r="AJ2762" t="str">
        <f t="shared" si="445"/>
        <v>Valid</v>
      </c>
      <c r="AK2762" t="str">
        <f t="shared" si="446"/>
        <v>Service Department</v>
      </c>
    </row>
    <row r="2763" spans="1:37" x14ac:dyDescent="0.3">
      <c r="A2763">
        <v>889329</v>
      </c>
      <c r="B2763" s="2">
        <v>41775.704594907409</v>
      </c>
      <c r="C2763">
        <v>49061</v>
      </c>
      <c r="D2763" t="s">
        <v>38</v>
      </c>
      <c r="E2763">
        <f>IF(Sheet4!D6086="Hired",1,0)</f>
        <v>1</v>
      </c>
      <c r="F2763" t="str">
        <f t="shared" si="440"/>
        <v>Hired</v>
      </c>
      <c r="G2763" t="str">
        <f t="shared" si="441"/>
        <v>Valid</v>
      </c>
      <c r="I2763">
        <f>IF(Sheet4!$A6086=I$1,1,0)</f>
        <v>1</v>
      </c>
      <c r="J2763">
        <f>IF(Sheet4!$A6086=J$1,1,0)</f>
        <v>0</v>
      </c>
      <c r="K2763" t="str">
        <f t="shared" si="442"/>
        <v>Valid</v>
      </c>
      <c r="L2763" t="str">
        <f t="shared" si="443"/>
        <v>Male</v>
      </c>
      <c r="M2763">
        <f>IF(Sheet4!$C6086=M$1,1,0)</f>
        <v>0</v>
      </c>
      <c r="N2763">
        <f>IF(Sheet4!$C6086=N$1,1,0)</f>
        <v>0</v>
      </c>
      <c r="O2763">
        <f>IF(Sheet4!$C6086=O$1,1,0)</f>
        <v>0</v>
      </c>
      <c r="P2763">
        <f>IF(Sheet4!$C6086=P$1,1,0)</f>
        <v>0</v>
      </c>
      <c r="Q2763">
        <f>IF(Sheet4!$C6086=Q$1,1,0)</f>
        <v>0</v>
      </c>
      <c r="R2763">
        <f>IF(Sheet4!$C6086=R$1,1,0)</f>
        <v>0</v>
      </c>
      <c r="S2763">
        <f>IF(Sheet4!$C6086=S$1,1,0)</f>
        <v>0</v>
      </c>
      <c r="T2763">
        <f>IF(Sheet4!$C6086=T$1,1,0)</f>
        <v>0</v>
      </c>
      <c r="U2763">
        <f>IF(Sheet4!$C6086=U$1,1,0)</f>
        <v>0</v>
      </c>
      <c r="V2763">
        <f>IF(Sheet4!$C6086=V$1,1,0)</f>
        <v>0</v>
      </c>
      <c r="W2763">
        <f>IF(Sheet4!$C6086=W$1,1,0)</f>
        <v>0</v>
      </c>
      <c r="X2763">
        <f>IF(Sheet4!$C6086=X$1,1,0)</f>
        <v>0</v>
      </c>
      <c r="Y2763">
        <f>IF(Sheet4!$C6086=Y$1,1,0)</f>
        <v>1</v>
      </c>
      <c r="Z2763">
        <f>IF(Sheet4!$C6086=Z$1,1,0)</f>
        <v>0</v>
      </c>
      <c r="AA2763" t="str">
        <f t="shared" si="444"/>
        <v>Valid</v>
      </c>
      <c r="AB2763">
        <f>IF(h!$A6086=AB$1,1,0)</f>
        <v>1</v>
      </c>
      <c r="AC2763">
        <f>IF(h!$A6086=AC$1,1,0)</f>
        <v>0</v>
      </c>
      <c r="AD2763">
        <f>IF(h!$A6086=AD$1,1,0)</f>
        <v>0</v>
      </c>
      <c r="AE2763">
        <f>IF(h!$A6086=AE$1,1,0)</f>
        <v>0</v>
      </c>
      <c r="AF2763">
        <f t="shared" si="447"/>
        <v>0</v>
      </c>
      <c r="AG2763">
        <f t="shared" si="447"/>
        <v>0</v>
      </c>
      <c r="AH2763">
        <f t="shared" si="447"/>
        <v>0</v>
      </c>
      <c r="AI2763">
        <f>IF(h!$A6086=AI$1,1,0)</f>
        <v>0</v>
      </c>
      <c r="AJ2763" t="str">
        <f t="shared" si="445"/>
        <v>Valid</v>
      </c>
      <c r="AK2763" t="str">
        <f t="shared" si="446"/>
        <v>Service Department</v>
      </c>
    </row>
    <row r="2764" spans="1:37" x14ac:dyDescent="0.3">
      <c r="A2764">
        <v>240865</v>
      </c>
      <c r="B2764" s="2">
        <v>41837.757905092592</v>
      </c>
      <c r="C2764">
        <v>49086</v>
      </c>
      <c r="D2764" t="s">
        <v>38</v>
      </c>
      <c r="E2764">
        <f>IF(Sheet4!D1851="Hired",1,0)</f>
        <v>1</v>
      </c>
      <c r="F2764" t="str">
        <f t="shared" si="440"/>
        <v>Hired</v>
      </c>
      <c r="G2764" t="str">
        <f t="shared" si="441"/>
        <v>Valid</v>
      </c>
      <c r="I2764">
        <f>IF(Sheet4!$A1851=I$1,1,0)</f>
        <v>1</v>
      </c>
      <c r="J2764">
        <f>IF(Sheet4!$A1851=J$1,1,0)</f>
        <v>0</v>
      </c>
      <c r="K2764" t="str">
        <f t="shared" si="442"/>
        <v>Valid</v>
      </c>
      <c r="L2764" t="str">
        <f t="shared" si="443"/>
        <v>Male</v>
      </c>
      <c r="M2764">
        <f>IF(Sheet4!$C1851=M$1,1,0)</f>
        <v>0</v>
      </c>
      <c r="N2764">
        <f>IF(Sheet4!$C1851=N$1,1,0)</f>
        <v>0</v>
      </c>
      <c r="O2764">
        <f>IF(Sheet4!$C1851=O$1,1,0)</f>
        <v>0</v>
      </c>
      <c r="P2764">
        <f>IF(Sheet4!$C1851=P$1,1,0)</f>
        <v>0</v>
      </c>
      <c r="Q2764">
        <f>IF(Sheet4!$C1851=Q$1,1,0)</f>
        <v>0</v>
      </c>
      <c r="R2764">
        <f>IF(Sheet4!$C1851=R$1,1,0)</f>
        <v>1</v>
      </c>
      <c r="S2764">
        <f>IF(Sheet4!$C1851=S$1,1,0)</f>
        <v>0</v>
      </c>
      <c r="T2764">
        <f>IF(Sheet4!$C1851=T$1,1,0)</f>
        <v>0</v>
      </c>
      <c r="U2764">
        <f>IF(Sheet4!$C1851=U$1,1,0)</f>
        <v>0</v>
      </c>
      <c r="V2764">
        <f>IF(Sheet4!$C1851=V$1,1,0)</f>
        <v>0</v>
      </c>
      <c r="W2764">
        <f>IF(Sheet4!$C1851=W$1,1,0)</f>
        <v>0</v>
      </c>
      <c r="X2764">
        <f>IF(Sheet4!$C1851=X$1,1,0)</f>
        <v>0</v>
      </c>
      <c r="Y2764">
        <f>IF(Sheet4!$C1851=Y$1,1,0)</f>
        <v>0</v>
      </c>
      <c r="Z2764">
        <f>IF(Sheet4!$C1851=Z$1,1,0)</f>
        <v>0</v>
      </c>
      <c r="AA2764" t="str">
        <f t="shared" si="444"/>
        <v>Valid</v>
      </c>
      <c r="AB2764">
        <f>IF(h!$A1851=AB$1,1,0)</f>
        <v>0</v>
      </c>
      <c r="AC2764">
        <f>IF(h!$A1851=AC$1,1,0)</f>
        <v>1</v>
      </c>
      <c r="AD2764">
        <f>IF(h!$A1851=AD$1,1,0)</f>
        <v>0</v>
      </c>
      <c r="AE2764">
        <f>IF(h!$A1851=AE$1,1,0)</f>
        <v>0</v>
      </c>
      <c r="AF2764">
        <f t="shared" si="447"/>
        <v>0</v>
      </c>
      <c r="AG2764">
        <f t="shared" si="447"/>
        <v>0</v>
      </c>
      <c r="AH2764">
        <f t="shared" si="447"/>
        <v>0</v>
      </c>
      <c r="AI2764">
        <f>IF(h!$A1851=AI$1,1,0)</f>
        <v>0</v>
      </c>
      <c r="AJ2764" t="str">
        <f t="shared" si="445"/>
        <v>Valid</v>
      </c>
      <c r="AK2764" t="str">
        <f t="shared" si="446"/>
        <v>Operation Department</v>
      </c>
    </row>
    <row r="2765" spans="1:37" x14ac:dyDescent="0.3">
      <c r="A2765">
        <v>760667</v>
      </c>
      <c r="B2765" s="2">
        <v>41824.500983796293</v>
      </c>
      <c r="C2765">
        <v>49134</v>
      </c>
      <c r="D2765" t="s">
        <v>38</v>
      </c>
      <c r="E2765">
        <f>IF(Sheet4!D6780="Hired",1,0)</f>
        <v>1</v>
      </c>
      <c r="F2765" t="str">
        <f t="shared" si="440"/>
        <v>Hired</v>
      </c>
      <c r="G2765" t="str">
        <f t="shared" si="441"/>
        <v>Valid</v>
      </c>
      <c r="I2765">
        <f>IF(Sheet4!$A6780=I$1,1,0)</f>
        <v>0</v>
      </c>
      <c r="J2765">
        <f>IF(Sheet4!$A6780=J$1,1,0)</f>
        <v>1</v>
      </c>
      <c r="K2765" t="str">
        <f t="shared" si="442"/>
        <v>Valid</v>
      </c>
      <c r="L2765" t="str">
        <f t="shared" si="443"/>
        <v>Female</v>
      </c>
      <c r="M2765">
        <f>IF(Sheet4!$C6780=M$1,1,0)</f>
        <v>0</v>
      </c>
      <c r="N2765">
        <f>IF(Sheet4!$C6780=N$1,1,0)</f>
        <v>1</v>
      </c>
      <c r="O2765">
        <f>IF(Sheet4!$C6780=O$1,1,0)</f>
        <v>0</v>
      </c>
      <c r="P2765">
        <f>IF(Sheet4!$C6780=P$1,1,0)</f>
        <v>0</v>
      </c>
      <c r="Q2765">
        <f>IF(Sheet4!$C6780=Q$1,1,0)</f>
        <v>0</v>
      </c>
      <c r="R2765">
        <f>IF(Sheet4!$C6780=R$1,1,0)</f>
        <v>0</v>
      </c>
      <c r="S2765">
        <f>IF(Sheet4!$C6780=S$1,1,0)</f>
        <v>0</v>
      </c>
      <c r="T2765">
        <f>IF(Sheet4!$C6780=T$1,1,0)</f>
        <v>0</v>
      </c>
      <c r="U2765">
        <f>IF(Sheet4!$C6780=U$1,1,0)</f>
        <v>0</v>
      </c>
      <c r="V2765">
        <f>IF(Sheet4!$C6780=V$1,1,0)</f>
        <v>0</v>
      </c>
      <c r="W2765">
        <f>IF(Sheet4!$C6780=W$1,1,0)</f>
        <v>0</v>
      </c>
      <c r="X2765">
        <f>IF(Sheet4!$C6780=X$1,1,0)</f>
        <v>0</v>
      </c>
      <c r="Y2765">
        <f>IF(Sheet4!$C6780=Y$1,1,0)</f>
        <v>0</v>
      </c>
      <c r="Z2765">
        <f>IF(Sheet4!$C6780=Z$1,1,0)</f>
        <v>0</v>
      </c>
      <c r="AA2765" t="str">
        <f t="shared" si="444"/>
        <v>Valid</v>
      </c>
      <c r="AB2765">
        <f>IF(h!$A6780=AB$1,1,0)</f>
        <v>1</v>
      </c>
      <c r="AC2765">
        <f>IF(h!$A6780=AC$1,1,0)</f>
        <v>0</v>
      </c>
      <c r="AD2765">
        <f>IF(h!$A6780=AD$1,1,0)</f>
        <v>0</v>
      </c>
      <c r="AE2765">
        <f>IF(h!$A6780=AE$1,1,0)</f>
        <v>0</v>
      </c>
      <c r="AF2765">
        <f t="shared" si="447"/>
        <v>0</v>
      </c>
      <c r="AG2765">
        <f t="shared" si="447"/>
        <v>0</v>
      </c>
      <c r="AH2765">
        <f t="shared" si="447"/>
        <v>0</v>
      </c>
      <c r="AI2765">
        <f>IF(h!$A6780=AI$1,1,0)</f>
        <v>0</v>
      </c>
      <c r="AJ2765" t="str">
        <f t="shared" si="445"/>
        <v>Valid</v>
      </c>
      <c r="AK2765" t="str">
        <f t="shared" si="446"/>
        <v>Service Department</v>
      </c>
    </row>
    <row r="2766" spans="1:37" x14ac:dyDescent="0.3">
      <c r="A2766">
        <v>218458</v>
      </c>
      <c r="B2766" s="2">
        <v>41856.473692129628</v>
      </c>
      <c r="C2766">
        <v>49148</v>
      </c>
      <c r="D2766" t="s">
        <v>38</v>
      </c>
      <c r="E2766">
        <f>IF(Sheet4!D5522="Hired",1,0)</f>
        <v>1</v>
      </c>
      <c r="F2766" t="str">
        <f t="shared" si="440"/>
        <v>Hired</v>
      </c>
      <c r="G2766" t="str">
        <f t="shared" si="441"/>
        <v>Valid</v>
      </c>
      <c r="I2766">
        <f>IF(Sheet4!$A5522=I$1,1,0)</f>
        <v>1</v>
      </c>
      <c r="J2766">
        <f>IF(Sheet4!$A5522=J$1,1,0)</f>
        <v>0</v>
      </c>
      <c r="K2766" t="str">
        <f t="shared" si="442"/>
        <v>Valid</v>
      </c>
      <c r="L2766" t="str">
        <f t="shared" si="443"/>
        <v>Male</v>
      </c>
      <c r="M2766">
        <f>IF(Sheet4!$C5522=M$1,1,0)</f>
        <v>0</v>
      </c>
      <c r="N2766">
        <f>IF(Sheet4!$C5522=N$1,1,0)</f>
        <v>1</v>
      </c>
      <c r="O2766">
        <f>IF(Sheet4!$C5522=O$1,1,0)</f>
        <v>0</v>
      </c>
      <c r="P2766">
        <f>IF(Sheet4!$C5522=P$1,1,0)</f>
        <v>0</v>
      </c>
      <c r="Q2766">
        <f>IF(Sheet4!$C5522=Q$1,1,0)</f>
        <v>0</v>
      </c>
      <c r="R2766">
        <f>IF(Sheet4!$C5522=R$1,1,0)</f>
        <v>0</v>
      </c>
      <c r="S2766">
        <f>IF(Sheet4!$C5522=S$1,1,0)</f>
        <v>0</v>
      </c>
      <c r="T2766">
        <f>IF(Sheet4!$C5522=T$1,1,0)</f>
        <v>0</v>
      </c>
      <c r="U2766">
        <f>IF(Sheet4!$C5522=U$1,1,0)</f>
        <v>0</v>
      </c>
      <c r="V2766">
        <f>IF(Sheet4!$C5522=V$1,1,0)</f>
        <v>0</v>
      </c>
      <c r="W2766">
        <f>IF(Sheet4!$C5522=W$1,1,0)</f>
        <v>0</v>
      </c>
      <c r="X2766">
        <f>IF(Sheet4!$C5522=X$1,1,0)</f>
        <v>0</v>
      </c>
      <c r="Y2766">
        <f>IF(Sheet4!$C5522=Y$1,1,0)</f>
        <v>0</v>
      </c>
      <c r="Z2766">
        <f>IF(Sheet4!$C5522=Z$1,1,0)</f>
        <v>0</v>
      </c>
      <c r="AA2766" t="str">
        <f t="shared" si="444"/>
        <v>Valid</v>
      </c>
      <c r="AB2766">
        <f>IF(h!$A5522=AB$1,1,0)</f>
        <v>0</v>
      </c>
      <c r="AC2766">
        <f>IF(h!$A5522=AC$1,1,0)</f>
        <v>0</v>
      </c>
      <c r="AD2766">
        <f>IF(h!$A5522=AD$1,1,0)</f>
        <v>1</v>
      </c>
      <c r="AE2766">
        <f>IF(h!$A5522=AE$1,1,0)</f>
        <v>0</v>
      </c>
      <c r="AF2766">
        <f t="shared" si="447"/>
        <v>0</v>
      </c>
      <c r="AG2766">
        <f t="shared" si="447"/>
        <v>0</v>
      </c>
      <c r="AH2766">
        <f t="shared" si="447"/>
        <v>0</v>
      </c>
      <c r="AI2766">
        <f>IF(h!$A5522=AI$1,1,0)</f>
        <v>0</v>
      </c>
      <c r="AJ2766" t="str">
        <f t="shared" si="445"/>
        <v>Valid</v>
      </c>
      <c r="AK2766" t="str">
        <f t="shared" si="446"/>
        <v>Sales Department</v>
      </c>
    </row>
    <row r="2767" spans="1:37" hidden="1" x14ac:dyDescent="0.3">
      <c r="A2767">
        <v>846549</v>
      </c>
      <c r="B2767" s="2">
        <v>41836.707453703704</v>
      </c>
      <c r="C2767">
        <v>49155</v>
      </c>
      <c r="D2767" t="s">
        <v>38</v>
      </c>
      <c r="E2767">
        <f>IF(Sheet4!D3750="Hired",1,0)</f>
        <v>0</v>
      </c>
      <c r="F2767" t="str">
        <f t="shared" si="440"/>
        <v>Rejected</v>
      </c>
      <c r="G2767" t="str">
        <f t="shared" si="441"/>
        <v>Valid</v>
      </c>
      <c r="I2767">
        <f>IF(Sheet4!$A3750=I$1,1,0)</f>
        <v>0</v>
      </c>
      <c r="J2767">
        <f>IF(Sheet4!$A3750=J$1,1,0)</f>
        <v>1</v>
      </c>
      <c r="K2767" t="str">
        <f t="shared" si="442"/>
        <v>Valid</v>
      </c>
      <c r="L2767" t="str">
        <f t="shared" si="443"/>
        <v>Female</v>
      </c>
      <c r="M2767">
        <f>IF(Sheet4!$C3750=M$1,1,0)</f>
        <v>0</v>
      </c>
      <c r="N2767">
        <f>IF(Sheet4!$C3750=N$1,1,0)</f>
        <v>0</v>
      </c>
      <c r="O2767">
        <f>IF(Sheet4!$C3750=O$1,1,0)</f>
        <v>0</v>
      </c>
      <c r="P2767">
        <f>IF(Sheet4!$C3750=P$1,1,0)</f>
        <v>0</v>
      </c>
      <c r="Q2767">
        <f>IF(Sheet4!$C3750=Q$1,1,0)</f>
        <v>0</v>
      </c>
      <c r="R2767">
        <f>IF(Sheet4!$C3750=R$1,1,0)</f>
        <v>0</v>
      </c>
      <c r="S2767">
        <f>IF(Sheet4!$C3750=S$1,1,0)</f>
        <v>0</v>
      </c>
      <c r="T2767">
        <f>IF(Sheet4!$C3750=T$1,1,0)</f>
        <v>0</v>
      </c>
      <c r="U2767">
        <f>IF(Sheet4!$C3750=U$1,1,0)</f>
        <v>0</v>
      </c>
      <c r="V2767">
        <f>IF(Sheet4!$C3750=V$1,1,0)</f>
        <v>0</v>
      </c>
      <c r="W2767">
        <f>IF(Sheet4!$C3750=W$1,1,0)</f>
        <v>0</v>
      </c>
      <c r="X2767">
        <f>IF(Sheet4!$C3750=X$1,1,0)</f>
        <v>0</v>
      </c>
      <c r="Y2767">
        <f>IF(Sheet4!$C3750=Y$1,1,0)</f>
        <v>1</v>
      </c>
      <c r="Z2767">
        <f>IF(Sheet4!$C3750=Z$1,1,0)</f>
        <v>0</v>
      </c>
      <c r="AA2767" t="str">
        <f t="shared" si="444"/>
        <v>Valid</v>
      </c>
      <c r="AB2767">
        <f>IF(h!$A3750=AB$1,1,0)</f>
        <v>1</v>
      </c>
      <c r="AC2767">
        <f>IF(h!$A3750=AC$1,1,0)</f>
        <v>0</v>
      </c>
      <c r="AD2767">
        <f>IF(h!$A3750=AD$1,1,0)</f>
        <v>0</v>
      </c>
      <c r="AE2767">
        <f>IF(h!$A3750=AE$1,1,0)</f>
        <v>0</v>
      </c>
      <c r="AF2767">
        <f t="shared" si="447"/>
        <v>0</v>
      </c>
      <c r="AG2767">
        <f t="shared" si="447"/>
        <v>0</v>
      </c>
      <c r="AH2767">
        <f t="shared" si="447"/>
        <v>0</v>
      </c>
      <c r="AI2767">
        <f>IF(h!$A3750=AI$1,1,0)</f>
        <v>0</v>
      </c>
      <c r="AJ2767" t="str">
        <f t="shared" si="445"/>
        <v>Valid</v>
      </c>
      <c r="AK2767" t="str">
        <f t="shared" si="446"/>
        <v>Service Department</v>
      </c>
    </row>
    <row r="2768" spans="1:37" x14ac:dyDescent="0.3">
      <c r="A2768">
        <v>597345</v>
      </c>
      <c r="B2768" s="2">
        <v>41822.34679398148</v>
      </c>
      <c r="C2768">
        <v>49159</v>
      </c>
      <c r="D2768" t="s">
        <v>38</v>
      </c>
      <c r="E2768">
        <f>IF(Sheet4!D3638="Hired",1,0)</f>
        <v>1</v>
      </c>
      <c r="F2768" t="str">
        <f t="shared" si="440"/>
        <v>Hired</v>
      </c>
      <c r="G2768" t="str">
        <f t="shared" si="441"/>
        <v>Valid</v>
      </c>
      <c r="I2768">
        <f>IF(Sheet4!$A3638=I$1,1,0)</f>
        <v>1</v>
      </c>
      <c r="J2768">
        <f>IF(Sheet4!$A3638=J$1,1,0)</f>
        <v>0</v>
      </c>
      <c r="K2768" t="str">
        <f t="shared" si="442"/>
        <v>Valid</v>
      </c>
      <c r="L2768" t="str">
        <f t="shared" si="443"/>
        <v>Male</v>
      </c>
      <c r="M2768">
        <f>IF(Sheet4!$C3638=M$1,1,0)</f>
        <v>1</v>
      </c>
      <c r="N2768">
        <f>IF(Sheet4!$C3638=N$1,1,0)</f>
        <v>0</v>
      </c>
      <c r="O2768">
        <f>IF(Sheet4!$C3638=O$1,1,0)</f>
        <v>0</v>
      </c>
      <c r="P2768">
        <f>IF(Sheet4!$C3638=P$1,1,0)</f>
        <v>0</v>
      </c>
      <c r="Q2768">
        <f>IF(Sheet4!$C3638=Q$1,1,0)</f>
        <v>0</v>
      </c>
      <c r="R2768">
        <f>IF(Sheet4!$C3638=R$1,1,0)</f>
        <v>0</v>
      </c>
      <c r="S2768">
        <f>IF(Sheet4!$C3638=S$1,1,0)</f>
        <v>0</v>
      </c>
      <c r="T2768">
        <f>IF(Sheet4!$C3638=T$1,1,0)</f>
        <v>0</v>
      </c>
      <c r="U2768">
        <f>IF(Sheet4!$C3638=U$1,1,0)</f>
        <v>0</v>
      </c>
      <c r="V2768">
        <f>IF(Sheet4!$C3638=V$1,1,0)</f>
        <v>0</v>
      </c>
      <c r="W2768">
        <f>IF(Sheet4!$C3638=W$1,1,0)</f>
        <v>0</v>
      </c>
      <c r="X2768">
        <f>IF(Sheet4!$C3638=X$1,1,0)</f>
        <v>0</v>
      </c>
      <c r="Y2768">
        <f>IF(Sheet4!$C3638=Y$1,1,0)</f>
        <v>0</v>
      </c>
      <c r="Z2768">
        <f>IF(Sheet4!$C3638=Z$1,1,0)</f>
        <v>0</v>
      </c>
      <c r="AA2768" t="str">
        <f t="shared" si="444"/>
        <v>Valid</v>
      </c>
      <c r="AB2768">
        <f>IF(h!$A3638=AB$1,1,0)</f>
        <v>1</v>
      </c>
      <c r="AC2768">
        <f>IF(h!$A3638=AC$1,1,0)</f>
        <v>0</v>
      </c>
      <c r="AD2768">
        <f>IF(h!$A3638=AD$1,1,0)</f>
        <v>0</v>
      </c>
      <c r="AE2768">
        <f>IF(h!$A3638=AE$1,1,0)</f>
        <v>0</v>
      </c>
      <c r="AF2768">
        <f t="shared" si="447"/>
        <v>0</v>
      </c>
      <c r="AG2768">
        <f t="shared" si="447"/>
        <v>0</v>
      </c>
      <c r="AH2768">
        <f t="shared" si="447"/>
        <v>0</v>
      </c>
      <c r="AI2768">
        <f>IF(h!$A3638=AI$1,1,0)</f>
        <v>0</v>
      </c>
      <c r="AJ2768" t="str">
        <f t="shared" si="445"/>
        <v>Valid</v>
      </c>
      <c r="AK2768" t="str">
        <f t="shared" si="446"/>
        <v>Service Department</v>
      </c>
    </row>
    <row r="2769" spans="1:37" hidden="1" x14ac:dyDescent="0.3">
      <c r="A2769">
        <v>509555</v>
      </c>
      <c r="B2769" s="2">
        <v>41834.397604166668</v>
      </c>
      <c r="C2769">
        <v>49225</v>
      </c>
      <c r="D2769" t="s">
        <v>38</v>
      </c>
      <c r="E2769">
        <f>IF(Sheet4!D3035="Hired",1,0)</f>
        <v>0</v>
      </c>
      <c r="F2769" t="str">
        <f t="shared" si="440"/>
        <v>Rejected</v>
      </c>
      <c r="G2769" t="str">
        <f t="shared" si="441"/>
        <v>Valid</v>
      </c>
      <c r="I2769">
        <f>IF(Sheet4!$A3035=I$1,1,0)</f>
        <v>0</v>
      </c>
      <c r="J2769">
        <f>IF(Sheet4!$A3035=J$1,1,0)</f>
        <v>1</v>
      </c>
      <c r="K2769" t="str">
        <f t="shared" si="442"/>
        <v>Valid</v>
      </c>
      <c r="L2769" t="str">
        <f t="shared" si="443"/>
        <v>Female</v>
      </c>
      <c r="M2769">
        <f>IF(Sheet4!$C3035=M$1,1,0)</f>
        <v>0</v>
      </c>
      <c r="N2769">
        <f>IF(Sheet4!$C3035=N$1,1,0)</f>
        <v>0</v>
      </c>
      <c r="O2769">
        <f>IF(Sheet4!$C3035=O$1,1,0)</f>
        <v>0</v>
      </c>
      <c r="P2769">
        <f>IF(Sheet4!$C3035=P$1,1,0)</f>
        <v>1</v>
      </c>
      <c r="Q2769">
        <f>IF(Sheet4!$C3035=Q$1,1,0)</f>
        <v>0</v>
      </c>
      <c r="R2769">
        <f>IF(Sheet4!$C3035=R$1,1,0)</f>
        <v>0</v>
      </c>
      <c r="S2769">
        <f>IF(Sheet4!$C3035=S$1,1,0)</f>
        <v>0</v>
      </c>
      <c r="T2769">
        <f>IF(Sheet4!$C3035=T$1,1,0)</f>
        <v>0</v>
      </c>
      <c r="U2769">
        <f>IF(Sheet4!$C3035=U$1,1,0)</f>
        <v>0</v>
      </c>
      <c r="V2769">
        <f>IF(Sheet4!$C3035=V$1,1,0)</f>
        <v>0</v>
      </c>
      <c r="W2769">
        <f>IF(Sheet4!$C3035=W$1,1,0)</f>
        <v>0</v>
      </c>
      <c r="X2769">
        <f>IF(Sheet4!$C3035=X$1,1,0)</f>
        <v>0</v>
      </c>
      <c r="Y2769">
        <f>IF(Sheet4!$C3035=Y$1,1,0)</f>
        <v>0</v>
      </c>
      <c r="Z2769">
        <f>IF(Sheet4!$C3035=Z$1,1,0)</f>
        <v>0</v>
      </c>
      <c r="AA2769" t="str">
        <f t="shared" si="444"/>
        <v>Valid</v>
      </c>
      <c r="AB2769">
        <f>IF(h!$A3035=AB$1,1,0)</f>
        <v>0</v>
      </c>
      <c r="AC2769">
        <f>IF(h!$A3035=AC$1,1,0)</f>
        <v>1</v>
      </c>
      <c r="AD2769">
        <f>IF(h!$A3035=AD$1,1,0)</f>
        <v>0</v>
      </c>
      <c r="AE2769">
        <f>IF(h!$A3035=AE$1,1,0)</f>
        <v>0</v>
      </c>
      <c r="AF2769">
        <f t="shared" si="447"/>
        <v>0</v>
      </c>
      <c r="AG2769">
        <f t="shared" si="447"/>
        <v>0</v>
      </c>
      <c r="AH2769">
        <f t="shared" si="447"/>
        <v>0</v>
      </c>
      <c r="AI2769">
        <f>IF(h!$A3035=AI$1,1,0)</f>
        <v>0</v>
      </c>
      <c r="AJ2769" t="str">
        <f t="shared" si="445"/>
        <v>Valid</v>
      </c>
      <c r="AK2769" t="str">
        <f t="shared" si="446"/>
        <v>Operation Department</v>
      </c>
    </row>
    <row r="2770" spans="1:37" x14ac:dyDescent="0.3">
      <c r="A2770">
        <v>843215</v>
      </c>
      <c r="B2770" s="2">
        <v>41816.502476851849</v>
      </c>
      <c r="C2770">
        <v>49233</v>
      </c>
      <c r="D2770" t="s">
        <v>38</v>
      </c>
      <c r="E2770">
        <f>IF(Sheet4!D4302="Hired",1,0)</f>
        <v>1</v>
      </c>
      <c r="F2770" t="str">
        <f t="shared" si="440"/>
        <v>Hired</v>
      </c>
      <c r="G2770" t="str">
        <f t="shared" si="441"/>
        <v>Valid</v>
      </c>
      <c r="I2770">
        <f>IF(Sheet4!$A4302=I$1,1,0)</f>
        <v>0</v>
      </c>
      <c r="J2770">
        <f>IF(Sheet4!$A4302=J$1,1,0)</f>
        <v>1</v>
      </c>
      <c r="K2770" t="str">
        <f t="shared" si="442"/>
        <v>Valid</v>
      </c>
      <c r="L2770" t="str">
        <f t="shared" si="443"/>
        <v>Female</v>
      </c>
      <c r="M2770">
        <f>IF(Sheet4!$C4302=M$1,1,0)</f>
        <v>1</v>
      </c>
      <c r="N2770">
        <f>IF(Sheet4!$C4302=N$1,1,0)</f>
        <v>0</v>
      </c>
      <c r="O2770">
        <f>IF(Sheet4!$C4302=O$1,1,0)</f>
        <v>0</v>
      </c>
      <c r="P2770">
        <f>IF(Sheet4!$C4302=P$1,1,0)</f>
        <v>0</v>
      </c>
      <c r="Q2770">
        <f>IF(Sheet4!$C4302=Q$1,1,0)</f>
        <v>0</v>
      </c>
      <c r="R2770">
        <f>IF(Sheet4!$C4302=R$1,1,0)</f>
        <v>0</v>
      </c>
      <c r="S2770">
        <f>IF(Sheet4!$C4302=S$1,1,0)</f>
        <v>0</v>
      </c>
      <c r="T2770">
        <f>IF(Sheet4!$C4302=T$1,1,0)</f>
        <v>0</v>
      </c>
      <c r="U2770">
        <f>IF(Sheet4!$C4302=U$1,1,0)</f>
        <v>0</v>
      </c>
      <c r="V2770">
        <f>IF(Sheet4!$C4302=V$1,1,0)</f>
        <v>0</v>
      </c>
      <c r="W2770">
        <f>IF(Sheet4!$C4302=W$1,1,0)</f>
        <v>0</v>
      </c>
      <c r="X2770">
        <f>IF(Sheet4!$C4302=X$1,1,0)</f>
        <v>0</v>
      </c>
      <c r="Y2770">
        <f>IF(Sheet4!$C4302=Y$1,1,0)</f>
        <v>0</v>
      </c>
      <c r="Z2770">
        <f>IF(Sheet4!$C4302=Z$1,1,0)</f>
        <v>0</v>
      </c>
      <c r="AA2770" t="str">
        <f t="shared" si="444"/>
        <v>Valid</v>
      </c>
      <c r="AB2770">
        <f>IF(h!$A4302=AB$1,1,0)</f>
        <v>0</v>
      </c>
      <c r="AC2770">
        <f>IF(h!$A4302=AC$1,1,0)</f>
        <v>0</v>
      </c>
      <c r="AD2770">
        <f>IF(h!$A4302=AD$1,1,0)</f>
        <v>0</v>
      </c>
      <c r="AE2770">
        <f>IF(h!$A4302=AE$1,1,0)</f>
        <v>0</v>
      </c>
      <c r="AF2770">
        <f t="shared" si="447"/>
        <v>0</v>
      </c>
      <c r="AG2770">
        <f t="shared" si="447"/>
        <v>0</v>
      </c>
      <c r="AH2770">
        <f t="shared" si="447"/>
        <v>0</v>
      </c>
      <c r="AI2770">
        <f>IF(h!$A4302=AI$1,1,0)</f>
        <v>1</v>
      </c>
      <c r="AJ2770" t="str">
        <f t="shared" si="445"/>
        <v>Valid</v>
      </c>
      <c r="AK2770" t="str">
        <f t="shared" si="446"/>
        <v>General Management</v>
      </c>
    </row>
    <row r="2771" spans="1:37" hidden="1" x14ac:dyDescent="0.3">
      <c r="A2771">
        <v>410407</v>
      </c>
      <c r="B2771" s="2">
        <v>41817.480416666665</v>
      </c>
      <c r="C2771">
        <v>49247</v>
      </c>
      <c r="D2771" t="s">
        <v>38</v>
      </c>
      <c r="E2771">
        <f>IF(Sheet4!D3790="Hired",1,0)</f>
        <v>0</v>
      </c>
      <c r="F2771" t="str">
        <f t="shared" si="440"/>
        <v>Rejected</v>
      </c>
      <c r="G2771" t="str">
        <f t="shared" si="441"/>
        <v>Valid</v>
      </c>
      <c r="I2771">
        <f>IF(Sheet4!$A3790=I$1,1,0)</f>
        <v>1</v>
      </c>
      <c r="J2771">
        <f>IF(Sheet4!$A3790=J$1,1,0)</f>
        <v>0</v>
      </c>
      <c r="K2771" t="str">
        <f t="shared" si="442"/>
        <v>Valid</v>
      </c>
      <c r="L2771" t="str">
        <f t="shared" si="443"/>
        <v>Male</v>
      </c>
      <c r="M2771">
        <f>IF(Sheet4!$C3790=M$1,1,0)</f>
        <v>0</v>
      </c>
      <c r="N2771">
        <f>IF(Sheet4!$C3790=N$1,1,0)</f>
        <v>0</v>
      </c>
      <c r="O2771">
        <f>IF(Sheet4!$C3790=O$1,1,0)</f>
        <v>0</v>
      </c>
      <c r="P2771">
        <f>IF(Sheet4!$C3790=P$1,1,0)</f>
        <v>0</v>
      </c>
      <c r="Q2771">
        <f>IF(Sheet4!$C3790=Q$1,1,0)</f>
        <v>0</v>
      </c>
      <c r="R2771">
        <f>IF(Sheet4!$C3790=R$1,1,0)</f>
        <v>0</v>
      </c>
      <c r="S2771">
        <f>IF(Sheet4!$C3790=S$1,1,0)</f>
        <v>0</v>
      </c>
      <c r="T2771">
        <f>IF(Sheet4!$C3790=T$1,1,0)</f>
        <v>0</v>
      </c>
      <c r="U2771">
        <f>IF(Sheet4!$C3790=U$1,1,0)</f>
        <v>0</v>
      </c>
      <c r="V2771">
        <f>IF(Sheet4!$C3790=V$1,1,0)</f>
        <v>0</v>
      </c>
      <c r="W2771">
        <f>IF(Sheet4!$C3790=W$1,1,0)</f>
        <v>0</v>
      </c>
      <c r="X2771">
        <f>IF(Sheet4!$C3790=X$1,1,0)</f>
        <v>0</v>
      </c>
      <c r="Y2771">
        <f>IF(Sheet4!$C3790=Y$1,1,0)</f>
        <v>1</v>
      </c>
      <c r="Z2771">
        <f>IF(Sheet4!$C3790=Z$1,1,0)</f>
        <v>0</v>
      </c>
      <c r="AA2771" t="str">
        <f t="shared" si="444"/>
        <v>Valid</v>
      </c>
      <c r="AB2771">
        <f>IF(h!$A3790=AB$1,1,0)</f>
        <v>1</v>
      </c>
      <c r="AC2771">
        <f>IF(h!$A3790=AC$1,1,0)</f>
        <v>0</v>
      </c>
      <c r="AD2771">
        <f>IF(h!$A3790=AD$1,1,0)</f>
        <v>0</v>
      </c>
      <c r="AE2771">
        <f>IF(h!$A3790=AE$1,1,0)</f>
        <v>0</v>
      </c>
      <c r="AF2771">
        <f t="shared" si="447"/>
        <v>0</v>
      </c>
      <c r="AG2771">
        <f t="shared" si="447"/>
        <v>0</v>
      </c>
      <c r="AH2771">
        <f t="shared" si="447"/>
        <v>0</v>
      </c>
      <c r="AI2771">
        <f>IF(h!$A3790=AI$1,1,0)</f>
        <v>0</v>
      </c>
      <c r="AJ2771" t="str">
        <f t="shared" si="445"/>
        <v>Valid</v>
      </c>
      <c r="AK2771" t="str">
        <f t="shared" si="446"/>
        <v>Service Department</v>
      </c>
    </row>
    <row r="2772" spans="1:37" x14ac:dyDescent="0.3">
      <c r="A2772">
        <v>808301</v>
      </c>
      <c r="B2772" s="2">
        <v>41783.342060185183</v>
      </c>
      <c r="C2772">
        <v>49255</v>
      </c>
      <c r="D2772" t="s">
        <v>38</v>
      </c>
      <c r="E2772">
        <f>IF(Sheet4!D6419="Hired",1,0)</f>
        <v>1</v>
      </c>
      <c r="F2772" t="str">
        <f t="shared" si="440"/>
        <v>Hired</v>
      </c>
      <c r="G2772" t="str">
        <f t="shared" si="441"/>
        <v>Valid</v>
      </c>
      <c r="I2772">
        <f>IF(Sheet4!$A6419=I$1,1,0)</f>
        <v>1</v>
      </c>
      <c r="J2772">
        <f>IF(Sheet4!$A6419=J$1,1,0)</f>
        <v>0</v>
      </c>
      <c r="K2772" t="str">
        <f t="shared" si="442"/>
        <v>Valid</v>
      </c>
      <c r="L2772" t="str">
        <f t="shared" si="443"/>
        <v>Male</v>
      </c>
      <c r="M2772">
        <f>IF(Sheet4!$C6419=M$1,1,0)</f>
        <v>0</v>
      </c>
      <c r="N2772">
        <f>IF(Sheet4!$C6419=N$1,1,0)</f>
        <v>0</v>
      </c>
      <c r="O2772">
        <f>IF(Sheet4!$C6419=O$1,1,0)</f>
        <v>0</v>
      </c>
      <c r="P2772">
        <f>IF(Sheet4!$C6419=P$1,1,0)</f>
        <v>0</v>
      </c>
      <c r="Q2772">
        <f>IF(Sheet4!$C6419=Q$1,1,0)</f>
        <v>0</v>
      </c>
      <c r="R2772">
        <f>IF(Sheet4!$C6419=R$1,1,0)</f>
        <v>0</v>
      </c>
      <c r="S2772">
        <f>IF(Sheet4!$C6419=S$1,1,0)</f>
        <v>0</v>
      </c>
      <c r="T2772">
        <f>IF(Sheet4!$C6419=T$1,1,0)</f>
        <v>0</v>
      </c>
      <c r="U2772">
        <f>IF(Sheet4!$C6419=U$1,1,0)</f>
        <v>1</v>
      </c>
      <c r="V2772">
        <f>IF(Sheet4!$C6419=V$1,1,0)</f>
        <v>0</v>
      </c>
      <c r="W2772">
        <f>IF(Sheet4!$C6419=W$1,1,0)</f>
        <v>0</v>
      </c>
      <c r="X2772">
        <f>IF(Sheet4!$C6419=X$1,1,0)</f>
        <v>0</v>
      </c>
      <c r="Y2772">
        <f>IF(Sheet4!$C6419=Y$1,1,0)</f>
        <v>0</v>
      </c>
      <c r="Z2772">
        <f>IF(Sheet4!$C6419=Z$1,1,0)</f>
        <v>0</v>
      </c>
      <c r="AA2772" t="str">
        <f t="shared" si="444"/>
        <v>Valid</v>
      </c>
      <c r="AB2772">
        <f>IF(h!$A6419=AB$1,1,0)</f>
        <v>1</v>
      </c>
      <c r="AC2772">
        <f>IF(h!$A6419=AC$1,1,0)</f>
        <v>0</v>
      </c>
      <c r="AD2772">
        <f>IF(h!$A6419=AD$1,1,0)</f>
        <v>0</v>
      </c>
      <c r="AE2772">
        <f>IF(h!$A6419=AE$1,1,0)</f>
        <v>0</v>
      </c>
      <c r="AF2772">
        <f t="shared" si="447"/>
        <v>0</v>
      </c>
      <c r="AG2772">
        <f t="shared" si="447"/>
        <v>0</v>
      </c>
      <c r="AH2772">
        <f t="shared" si="447"/>
        <v>0</v>
      </c>
      <c r="AI2772">
        <f>IF(h!$A6419=AI$1,1,0)</f>
        <v>0</v>
      </c>
      <c r="AJ2772" t="str">
        <f t="shared" si="445"/>
        <v>Valid</v>
      </c>
      <c r="AK2772" t="str">
        <f t="shared" si="446"/>
        <v>Service Department</v>
      </c>
    </row>
    <row r="2773" spans="1:37" x14ac:dyDescent="0.3">
      <c r="A2773">
        <v>493131</v>
      </c>
      <c r="B2773" s="2">
        <v>41879.730937499997</v>
      </c>
      <c r="C2773">
        <v>49282</v>
      </c>
      <c r="D2773" t="s">
        <v>38</v>
      </c>
      <c r="E2773">
        <f>IF(Sheet4!D7148="Hired",1,0)</f>
        <v>1</v>
      </c>
      <c r="F2773" t="str">
        <f t="shared" si="440"/>
        <v>Hired</v>
      </c>
      <c r="G2773" t="str">
        <f t="shared" si="441"/>
        <v>Valid</v>
      </c>
      <c r="I2773">
        <f>IF(Sheet4!$A7148=I$1,1,0)</f>
        <v>1</v>
      </c>
      <c r="J2773">
        <f>IF(Sheet4!$A7148=J$1,1,0)</f>
        <v>0</v>
      </c>
      <c r="K2773" t="str">
        <f t="shared" si="442"/>
        <v>Valid</v>
      </c>
      <c r="L2773" t="str">
        <f t="shared" si="443"/>
        <v>Male</v>
      </c>
      <c r="M2773">
        <f>IF(Sheet4!$C7148=M$1,1,0)</f>
        <v>0</v>
      </c>
      <c r="N2773">
        <f>IF(Sheet4!$C7148=N$1,1,0)</f>
        <v>0</v>
      </c>
      <c r="O2773">
        <f>IF(Sheet4!$C7148=O$1,1,0)</f>
        <v>0</v>
      </c>
      <c r="P2773">
        <f>IF(Sheet4!$C7148=P$1,1,0)</f>
        <v>0</v>
      </c>
      <c r="Q2773">
        <f>IF(Sheet4!$C7148=Q$1,1,0)</f>
        <v>0</v>
      </c>
      <c r="R2773">
        <f>IF(Sheet4!$C7148=R$1,1,0)</f>
        <v>0</v>
      </c>
      <c r="S2773">
        <f>IF(Sheet4!$C7148=S$1,1,0)</f>
        <v>0</v>
      </c>
      <c r="T2773">
        <f>IF(Sheet4!$C7148=T$1,1,0)</f>
        <v>0</v>
      </c>
      <c r="U2773">
        <f>IF(Sheet4!$C7148=U$1,1,0)</f>
        <v>0</v>
      </c>
      <c r="V2773">
        <f>IF(Sheet4!$C7148=V$1,1,0)</f>
        <v>0</v>
      </c>
      <c r="W2773">
        <f>IF(Sheet4!$C7148=W$1,1,0)</f>
        <v>0</v>
      </c>
      <c r="X2773">
        <f>IF(Sheet4!$C7148=X$1,1,0)</f>
        <v>0</v>
      </c>
      <c r="Y2773">
        <f>IF(Sheet4!$C7148=Y$1,1,0)</f>
        <v>1</v>
      </c>
      <c r="Z2773">
        <f>IF(Sheet4!$C7148=Z$1,1,0)</f>
        <v>0</v>
      </c>
      <c r="AA2773" t="str">
        <f t="shared" si="444"/>
        <v>Valid</v>
      </c>
      <c r="AB2773">
        <f>IF(h!$A7148=AB$1,1,0)</f>
        <v>1</v>
      </c>
      <c r="AC2773">
        <f>IF(h!$A7148=AC$1,1,0)</f>
        <v>0</v>
      </c>
      <c r="AD2773">
        <f>IF(h!$A7148=AD$1,1,0)</f>
        <v>0</v>
      </c>
      <c r="AE2773">
        <f>IF(h!$A7148=AE$1,1,0)</f>
        <v>0</v>
      </c>
      <c r="AF2773">
        <f t="shared" si="447"/>
        <v>0</v>
      </c>
      <c r="AG2773">
        <f t="shared" si="447"/>
        <v>0</v>
      </c>
      <c r="AH2773">
        <f t="shared" si="447"/>
        <v>0</v>
      </c>
      <c r="AI2773">
        <f>IF(h!$A7148=AI$1,1,0)</f>
        <v>0</v>
      </c>
      <c r="AJ2773" t="str">
        <f t="shared" si="445"/>
        <v>Valid</v>
      </c>
      <c r="AK2773" t="str">
        <f t="shared" si="446"/>
        <v>Service Department</v>
      </c>
    </row>
    <row r="2774" spans="1:37" x14ac:dyDescent="0.3">
      <c r="A2774">
        <v>544139</v>
      </c>
      <c r="B2774" s="2">
        <v>41856.777696759258</v>
      </c>
      <c r="C2774">
        <v>49339</v>
      </c>
      <c r="D2774" t="s">
        <v>38</v>
      </c>
      <c r="E2774">
        <f>IF(Sheet4!D986="Hired",1,0)</f>
        <v>1</v>
      </c>
      <c r="F2774" t="str">
        <f t="shared" si="440"/>
        <v>Hired</v>
      </c>
      <c r="G2774" t="str">
        <f t="shared" si="441"/>
        <v>Valid</v>
      </c>
      <c r="I2774">
        <f>IF(Sheet4!$A986=I$1,1,0)</f>
        <v>1</v>
      </c>
      <c r="J2774">
        <f>IF(Sheet4!$A986=J$1,1,0)</f>
        <v>0</v>
      </c>
      <c r="K2774" t="str">
        <f t="shared" si="442"/>
        <v>Valid</v>
      </c>
      <c r="L2774" t="str">
        <f t="shared" si="443"/>
        <v>Male</v>
      </c>
      <c r="M2774">
        <f>IF(Sheet4!$C986=M$1,1,0)</f>
        <v>0</v>
      </c>
      <c r="N2774">
        <f>IF(Sheet4!$C986=N$1,1,0)</f>
        <v>0</v>
      </c>
      <c r="O2774">
        <f>IF(Sheet4!$C986=O$1,1,0)</f>
        <v>0</v>
      </c>
      <c r="P2774">
        <f>IF(Sheet4!$C986=P$1,1,0)</f>
        <v>0</v>
      </c>
      <c r="Q2774">
        <f>IF(Sheet4!$C986=Q$1,1,0)</f>
        <v>0</v>
      </c>
      <c r="R2774">
        <f>IF(Sheet4!$C986=R$1,1,0)</f>
        <v>0</v>
      </c>
      <c r="S2774">
        <f>IF(Sheet4!$C986=S$1,1,0)</f>
        <v>0</v>
      </c>
      <c r="T2774">
        <f>IF(Sheet4!$C986=T$1,1,0)</f>
        <v>0</v>
      </c>
      <c r="U2774">
        <f>IF(Sheet4!$C986=U$1,1,0)</f>
        <v>0</v>
      </c>
      <c r="V2774">
        <f>IF(Sheet4!$C986=V$1,1,0)</f>
        <v>0</v>
      </c>
      <c r="W2774">
        <f>IF(Sheet4!$C986=W$1,1,0)</f>
        <v>0</v>
      </c>
      <c r="X2774">
        <f>IF(Sheet4!$C986=X$1,1,0)</f>
        <v>1</v>
      </c>
      <c r="Y2774">
        <f>IF(Sheet4!$C986=Y$1,1,0)</f>
        <v>0</v>
      </c>
      <c r="Z2774">
        <f>IF(Sheet4!$C986=Z$1,1,0)</f>
        <v>0</v>
      </c>
      <c r="AA2774" t="str">
        <f t="shared" si="444"/>
        <v>Valid</v>
      </c>
      <c r="AB2774">
        <f>IF(h!$A986=AB$1,1,0)</f>
        <v>1</v>
      </c>
      <c r="AC2774">
        <f>IF(h!$A986=AC$1,1,0)</f>
        <v>0</v>
      </c>
      <c r="AD2774">
        <f>IF(h!$A986=AD$1,1,0)</f>
        <v>0</v>
      </c>
      <c r="AE2774">
        <f>IF(h!$A986=AE$1,1,0)</f>
        <v>0</v>
      </c>
      <c r="AF2774">
        <f t="shared" si="447"/>
        <v>0</v>
      </c>
      <c r="AG2774">
        <f t="shared" si="447"/>
        <v>0</v>
      </c>
      <c r="AH2774">
        <f t="shared" si="447"/>
        <v>0</v>
      </c>
      <c r="AI2774">
        <f>IF(h!$A986=AI$1,1,0)</f>
        <v>0</v>
      </c>
      <c r="AJ2774" t="str">
        <f t="shared" si="445"/>
        <v>Valid</v>
      </c>
      <c r="AK2774" t="str">
        <f t="shared" si="446"/>
        <v>Service Department</v>
      </c>
    </row>
    <row r="2775" spans="1:37" x14ac:dyDescent="0.3">
      <c r="A2775">
        <v>121433</v>
      </c>
      <c r="B2775" s="2">
        <v>41844.670729166668</v>
      </c>
      <c r="C2775">
        <v>49365</v>
      </c>
      <c r="D2775" t="s">
        <v>38</v>
      </c>
      <c r="E2775">
        <f>IF(Sheet4!D4851="Hired",1,0)</f>
        <v>1</v>
      </c>
      <c r="F2775" t="str">
        <f t="shared" si="440"/>
        <v>Hired</v>
      </c>
      <c r="G2775" t="str">
        <f t="shared" si="441"/>
        <v>Valid</v>
      </c>
      <c r="I2775">
        <f>IF(Sheet4!$A4851=I$1,1,0)</f>
        <v>1</v>
      </c>
      <c r="J2775">
        <f>IF(Sheet4!$A4851=J$1,1,0)</f>
        <v>0</v>
      </c>
      <c r="K2775" t="str">
        <f t="shared" si="442"/>
        <v>Valid</v>
      </c>
      <c r="L2775" t="str">
        <f t="shared" si="443"/>
        <v>Male</v>
      </c>
      <c r="M2775">
        <f>IF(Sheet4!$C4851=M$1,1,0)</f>
        <v>0</v>
      </c>
      <c r="N2775">
        <f>IF(Sheet4!$C4851=N$1,1,0)</f>
        <v>0</v>
      </c>
      <c r="O2775">
        <f>IF(Sheet4!$C4851=O$1,1,0)</f>
        <v>0</v>
      </c>
      <c r="P2775">
        <f>IF(Sheet4!$C4851=P$1,1,0)</f>
        <v>0</v>
      </c>
      <c r="Q2775">
        <f>IF(Sheet4!$C4851=Q$1,1,0)</f>
        <v>0</v>
      </c>
      <c r="R2775">
        <f>IF(Sheet4!$C4851=R$1,1,0)</f>
        <v>0</v>
      </c>
      <c r="S2775">
        <f>IF(Sheet4!$C4851=S$1,1,0)</f>
        <v>0</v>
      </c>
      <c r="T2775">
        <f>IF(Sheet4!$C4851=T$1,1,0)</f>
        <v>1</v>
      </c>
      <c r="U2775">
        <f>IF(Sheet4!$C4851=U$1,1,0)</f>
        <v>0</v>
      </c>
      <c r="V2775">
        <f>IF(Sheet4!$C4851=V$1,1,0)</f>
        <v>0</v>
      </c>
      <c r="W2775">
        <f>IF(Sheet4!$C4851=W$1,1,0)</f>
        <v>0</v>
      </c>
      <c r="X2775">
        <f>IF(Sheet4!$C4851=X$1,1,0)</f>
        <v>0</v>
      </c>
      <c r="Y2775">
        <f>IF(Sheet4!$C4851=Y$1,1,0)</f>
        <v>0</v>
      </c>
      <c r="Z2775">
        <f>IF(Sheet4!$C4851=Z$1,1,0)</f>
        <v>0</v>
      </c>
      <c r="AA2775" t="str">
        <f t="shared" si="444"/>
        <v>Valid</v>
      </c>
      <c r="AB2775">
        <f>IF(h!$A4851=AB$1,1,0)</f>
        <v>1</v>
      </c>
      <c r="AC2775">
        <f>IF(h!$A4851=AC$1,1,0)</f>
        <v>0</v>
      </c>
      <c r="AD2775">
        <f>IF(h!$A4851=AD$1,1,0)</f>
        <v>0</v>
      </c>
      <c r="AE2775">
        <f>IF(h!$A4851=AE$1,1,0)</f>
        <v>0</v>
      </c>
      <c r="AF2775">
        <f t="shared" si="447"/>
        <v>0</v>
      </c>
      <c r="AG2775">
        <f t="shared" si="447"/>
        <v>0</v>
      </c>
      <c r="AH2775">
        <f t="shared" si="447"/>
        <v>0</v>
      </c>
      <c r="AI2775">
        <f>IF(h!$A4851=AI$1,1,0)</f>
        <v>0</v>
      </c>
      <c r="AJ2775" t="str">
        <f t="shared" si="445"/>
        <v>Valid</v>
      </c>
      <c r="AK2775" t="str">
        <f t="shared" si="446"/>
        <v>Service Department</v>
      </c>
    </row>
    <row r="2776" spans="1:37" x14ac:dyDescent="0.3">
      <c r="A2776">
        <v>554122</v>
      </c>
      <c r="B2776" s="2">
        <v>41869.398402777777</v>
      </c>
      <c r="C2776">
        <v>49368</v>
      </c>
      <c r="D2776" t="s">
        <v>38</v>
      </c>
      <c r="E2776">
        <f>IF(Sheet4!D4070="Hired",1,0)</f>
        <v>1</v>
      </c>
      <c r="F2776" t="str">
        <f t="shared" si="440"/>
        <v>Hired</v>
      </c>
      <c r="G2776" t="str">
        <f t="shared" si="441"/>
        <v>Valid</v>
      </c>
      <c r="I2776">
        <f>IF(Sheet4!$A4070=I$1,1,0)</f>
        <v>0</v>
      </c>
      <c r="J2776">
        <f>IF(Sheet4!$A4070=J$1,1,0)</f>
        <v>1</v>
      </c>
      <c r="K2776" t="str">
        <f t="shared" si="442"/>
        <v>Valid</v>
      </c>
      <c r="L2776" t="str">
        <f t="shared" si="443"/>
        <v>Female</v>
      </c>
      <c r="M2776">
        <f>IF(Sheet4!$C4070=M$1,1,0)</f>
        <v>0</v>
      </c>
      <c r="N2776">
        <f>IF(Sheet4!$C4070=N$1,1,0)</f>
        <v>0</v>
      </c>
      <c r="O2776">
        <f>IF(Sheet4!$C4070=O$1,1,0)</f>
        <v>0</v>
      </c>
      <c r="P2776">
        <f>IF(Sheet4!$C4070=P$1,1,0)</f>
        <v>0</v>
      </c>
      <c r="Q2776">
        <f>IF(Sheet4!$C4070=Q$1,1,0)</f>
        <v>0</v>
      </c>
      <c r="R2776">
        <f>IF(Sheet4!$C4070=R$1,1,0)</f>
        <v>0</v>
      </c>
      <c r="S2776">
        <f>IF(Sheet4!$C4070=S$1,1,0)</f>
        <v>0</v>
      </c>
      <c r="T2776">
        <f>IF(Sheet4!$C4070=T$1,1,0)</f>
        <v>0</v>
      </c>
      <c r="U2776">
        <f>IF(Sheet4!$C4070=U$1,1,0)</f>
        <v>0</v>
      </c>
      <c r="V2776">
        <f>IF(Sheet4!$C4070=V$1,1,0)</f>
        <v>0</v>
      </c>
      <c r="W2776">
        <f>IF(Sheet4!$C4070=W$1,1,0)</f>
        <v>0</v>
      </c>
      <c r="X2776">
        <f>IF(Sheet4!$C4070=X$1,1,0)</f>
        <v>0</v>
      </c>
      <c r="Y2776">
        <f>IF(Sheet4!$C4070=Y$1,1,0)</f>
        <v>1</v>
      </c>
      <c r="Z2776">
        <f>IF(Sheet4!$C4070=Z$1,1,0)</f>
        <v>0</v>
      </c>
      <c r="AA2776" t="str">
        <f t="shared" si="444"/>
        <v>Valid</v>
      </c>
      <c r="AB2776">
        <f>IF(h!$A4070=AB$1,1,0)</f>
        <v>0</v>
      </c>
      <c r="AC2776">
        <f>IF(h!$A4070=AC$1,1,0)</f>
        <v>0</v>
      </c>
      <c r="AD2776">
        <f>IF(h!$A4070=AD$1,1,0)</f>
        <v>1</v>
      </c>
      <c r="AE2776">
        <f>IF(h!$A4070=AE$1,1,0)</f>
        <v>0</v>
      </c>
      <c r="AF2776">
        <f t="shared" si="447"/>
        <v>0</v>
      </c>
      <c r="AG2776">
        <f t="shared" si="447"/>
        <v>0</v>
      </c>
      <c r="AH2776">
        <f t="shared" si="447"/>
        <v>0</v>
      </c>
      <c r="AI2776">
        <f>IF(h!$A4070=AI$1,1,0)</f>
        <v>0</v>
      </c>
      <c r="AJ2776" t="str">
        <f t="shared" si="445"/>
        <v>Valid</v>
      </c>
      <c r="AK2776" t="str">
        <f t="shared" si="446"/>
        <v>Sales Department</v>
      </c>
    </row>
    <row r="2777" spans="1:37" hidden="1" x14ac:dyDescent="0.3">
      <c r="A2777">
        <v>781537</v>
      </c>
      <c r="B2777" s="2">
        <v>41802.540821759256</v>
      </c>
      <c r="C2777">
        <v>49388</v>
      </c>
      <c r="D2777" t="s">
        <v>38</v>
      </c>
      <c r="E2777">
        <f>IF(Sheet4!D393="Hired",1,0)</f>
        <v>0</v>
      </c>
      <c r="F2777" t="str">
        <f t="shared" si="440"/>
        <v>Rejected</v>
      </c>
      <c r="G2777" t="str">
        <f t="shared" si="441"/>
        <v>Valid</v>
      </c>
      <c r="I2777">
        <f>IF(Sheet4!$A393=I$1,1,0)</f>
        <v>1</v>
      </c>
      <c r="J2777">
        <f>IF(Sheet4!$A393=J$1,1,0)</f>
        <v>0</v>
      </c>
      <c r="K2777" t="str">
        <f t="shared" si="442"/>
        <v>Valid</v>
      </c>
      <c r="L2777" t="str">
        <f t="shared" si="443"/>
        <v>Male</v>
      </c>
      <c r="M2777">
        <f>IF(Sheet4!$C393=M$1,1,0)</f>
        <v>0</v>
      </c>
      <c r="N2777">
        <f>IF(Sheet4!$C393=N$1,1,0)</f>
        <v>0</v>
      </c>
      <c r="O2777">
        <f>IF(Sheet4!$C393=O$1,1,0)</f>
        <v>0</v>
      </c>
      <c r="P2777">
        <f>IF(Sheet4!$C393=P$1,1,0)</f>
        <v>0</v>
      </c>
      <c r="Q2777">
        <f>IF(Sheet4!$C393=Q$1,1,0)</f>
        <v>0</v>
      </c>
      <c r="R2777">
        <f>IF(Sheet4!$C393=R$1,1,0)</f>
        <v>0</v>
      </c>
      <c r="S2777">
        <f>IF(Sheet4!$C393=S$1,1,0)</f>
        <v>0</v>
      </c>
      <c r="T2777">
        <f>IF(Sheet4!$C393=T$1,1,0)</f>
        <v>0</v>
      </c>
      <c r="U2777">
        <f>IF(Sheet4!$C393=U$1,1,0)</f>
        <v>0</v>
      </c>
      <c r="V2777">
        <f>IF(Sheet4!$C393=V$1,1,0)</f>
        <v>0</v>
      </c>
      <c r="W2777">
        <f>IF(Sheet4!$C393=W$1,1,0)</f>
        <v>0</v>
      </c>
      <c r="X2777">
        <f>IF(Sheet4!$C393=X$1,1,0)</f>
        <v>0</v>
      </c>
      <c r="Y2777">
        <f>IF(Sheet4!$C393=Y$1,1,0)</f>
        <v>1</v>
      </c>
      <c r="Z2777">
        <f>IF(Sheet4!$C393=Z$1,1,0)</f>
        <v>0</v>
      </c>
      <c r="AA2777" t="str">
        <f t="shared" si="444"/>
        <v>Valid</v>
      </c>
      <c r="AB2777">
        <f>IF(h!$A393=AB$1,1,0)</f>
        <v>1</v>
      </c>
      <c r="AC2777">
        <f>IF(h!$A393=AC$1,1,0)</f>
        <v>0</v>
      </c>
      <c r="AD2777">
        <f>IF(h!$A393=AD$1,1,0)</f>
        <v>0</v>
      </c>
      <c r="AE2777">
        <f>IF(h!$A393=AE$1,1,0)</f>
        <v>0</v>
      </c>
      <c r="AF2777">
        <f t="shared" si="447"/>
        <v>0</v>
      </c>
      <c r="AG2777">
        <f t="shared" si="447"/>
        <v>0</v>
      </c>
      <c r="AH2777">
        <f t="shared" si="447"/>
        <v>0</v>
      </c>
      <c r="AI2777">
        <f>IF(h!$A393=AI$1,1,0)</f>
        <v>0</v>
      </c>
      <c r="AJ2777" t="str">
        <f t="shared" si="445"/>
        <v>Valid</v>
      </c>
      <c r="AK2777" t="str">
        <f t="shared" si="446"/>
        <v>Service Department</v>
      </c>
    </row>
    <row r="2778" spans="1:37" hidden="1" x14ac:dyDescent="0.3">
      <c r="A2778">
        <v>223105</v>
      </c>
      <c r="B2778" s="2">
        <v>41859.938645833332</v>
      </c>
      <c r="C2778">
        <v>49412</v>
      </c>
      <c r="D2778" t="s">
        <v>38</v>
      </c>
      <c r="E2778">
        <f>IF(Sheet4!D1022="Hired",1,0)</f>
        <v>0</v>
      </c>
      <c r="F2778" t="str">
        <f t="shared" si="440"/>
        <v>Rejected</v>
      </c>
      <c r="G2778" t="str">
        <f t="shared" si="441"/>
        <v>Valid</v>
      </c>
      <c r="I2778">
        <f>IF(Sheet4!$A1022=I$1,1,0)</f>
        <v>0</v>
      </c>
      <c r="J2778">
        <f>IF(Sheet4!$A1022=J$1,1,0)</f>
        <v>1</v>
      </c>
      <c r="K2778" t="str">
        <f t="shared" si="442"/>
        <v>Valid</v>
      </c>
      <c r="L2778" t="str">
        <f t="shared" si="443"/>
        <v>Female</v>
      </c>
      <c r="M2778">
        <f>IF(Sheet4!$C1022=M$1,1,0)</f>
        <v>0</v>
      </c>
      <c r="N2778">
        <f>IF(Sheet4!$C1022=N$1,1,0)</f>
        <v>0</v>
      </c>
      <c r="O2778">
        <f>IF(Sheet4!$C1022=O$1,1,0)</f>
        <v>0</v>
      </c>
      <c r="P2778">
        <f>IF(Sheet4!$C1022=P$1,1,0)</f>
        <v>0</v>
      </c>
      <c r="Q2778">
        <f>IF(Sheet4!$C1022=Q$1,1,0)</f>
        <v>0</v>
      </c>
      <c r="R2778">
        <f>IF(Sheet4!$C1022=R$1,1,0)</f>
        <v>0</v>
      </c>
      <c r="S2778">
        <f>IF(Sheet4!$C1022=S$1,1,0)</f>
        <v>0</v>
      </c>
      <c r="T2778">
        <f>IF(Sheet4!$C1022=T$1,1,0)</f>
        <v>0</v>
      </c>
      <c r="U2778">
        <f>IF(Sheet4!$C1022=U$1,1,0)</f>
        <v>0</v>
      </c>
      <c r="V2778">
        <f>IF(Sheet4!$C1022=V$1,1,0)</f>
        <v>0</v>
      </c>
      <c r="W2778">
        <f>IF(Sheet4!$C1022=W$1,1,0)</f>
        <v>0</v>
      </c>
      <c r="X2778">
        <f>IF(Sheet4!$C1022=X$1,1,0)</f>
        <v>0</v>
      </c>
      <c r="Y2778">
        <f>IF(Sheet4!$C1022=Y$1,1,0)</f>
        <v>1</v>
      </c>
      <c r="Z2778">
        <f>IF(Sheet4!$C1022=Z$1,1,0)</f>
        <v>0</v>
      </c>
      <c r="AA2778" t="str">
        <f t="shared" si="444"/>
        <v>Valid</v>
      </c>
      <c r="AB2778">
        <f>IF(h!$A1022=AB$1,1,0)</f>
        <v>0</v>
      </c>
      <c r="AC2778">
        <f>IF(h!$A1022=AC$1,1,0)</f>
        <v>0</v>
      </c>
      <c r="AD2778">
        <f>IF(h!$A1022=AD$1,1,0)</f>
        <v>1</v>
      </c>
      <c r="AE2778">
        <f>IF(h!$A1022=AE$1,1,0)</f>
        <v>0</v>
      </c>
      <c r="AF2778">
        <f t="shared" si="447"/>
        <v>0</v>
      </c>
      <c r="AG2778">
        <f t="shared" si="447"/>
        <v>0</v>
      </c>
      <c r="AH2778">
        <f t="shared" si="447"/>
        <v>0</v>
      </c>
      <c r="AI2778">
        <f>IF(h!$A1022=AI$1,1,0)</f>
        <v>0</v>
      </c>
      <c r="AJ2778" t="str">
        <f t="shared" si="445"/>
        <v>Valid</v>
      </c>
      <c r="AK2778" t="str">
        <f t="shared" si="446"/>
        <v>Sales Department</v>
      </c>
    </row>
    <row r="2779" spans="1:37" x14ac:dyDescent="0.3">
      <c r="A2779">
        <v>58959</v>
      </c>
      <c r="B2779" s="2">
        <v>41879.698217592595</v>
      </c>
      <c r="C2779">
        <v>49434</v>
      </c>
      <c r="D2779" t="s">
        <v>38</v>
      </c>
      <c r="E2779">
        <f>IF(Sheet4!D1255="Hired",1,0)</f>
        <v>1</v>
      </c>
      <c r="F2779" t="str">
        <f t="shared" si="440"/>
        <v>Hired</v>
      </c>
      <c r="G2779" t="str">
        <f t="shared" si="441"/>
        <v>Valid</v>
      </c>
      <c r="I2779">
        <f>IF(Sheet4!$A1255=I$1,1,0)</f>
        <v>0</v>
      </c>
      <c r="J2779">
        <f>IF(Sheet4!$A1255=J$1,1,0)</f>
        <v>1</v>
      </c>
      <c r="K2779" t="str">
        <f t="shared" si="442"/>
        <v>Valid</v>
      </c>
      <c r="L2779" t="str">
        <f t="shared" si="443"/>
        <v>Female</v>
      </c>
      <c r="M2779">
        <f>IF(Sheet4!$C1255=M$1,1,0)</f>
        <v>0</v>
      </c>
      <c r="N2779">
        <f>IF(Sheet4!$C1255=N$1,1,0)</f>
        <v>0</v>
      </c>
      <c r="O2779">
        <f>IF(Sheet4!$C1255=O$1,1,0)</f>
        <v>0</v>
      </c>
      <c r="P2779">
        <f>IF(Sheet4!$C1255=P$1,1,0)</f>
        <v>0</v>
      </c>
      <c r="Q2779">
        <f>IF(Sheet4!$C1255=Q$1,1,0)</f>
        <v>0</v>
      </c>
      <c r="R2779">
        <f>IF(Sheet4!$C1255=R$1,1,0)</f>
        <v>0</v>
      </c>
      <c r="S2779">
        <f>IF(Sheet4!$C1255=S$1,1,0)</f>
        <v>0</v>
      </c>
      <c r="T2779">
        <f>IF(Sheet4!$C1255=T$1,1,0)</f>
        <v>0</v>
      </c>
      <c r="U2779">
        <f>IF(Sheet4!$C1255=U$1,1,0)</f>
        <v>0</v>
      </c>
      <c r="V2779">
        <f>IF(Sheet4!$C1255=V$1,1,0)</f>
        <v>0</v>
      </c>
      <c r="W2779">
        <f>IF(Sheet4!$C1255=W$1,1,0)</f>
        <v>0</v>
      </c>
      <c r="X2779">
        <f>IF(Sheet4!$C1255=X$1,1,0)</f>
        <v>1</v>
      </c>
      <c r="Y2779">
        <f>IF(Sheet4!$C1255=Y$1,1,0)</f>
        <v>0</v>
      </c>
      <c r="Z2779">
        <f>IF(Sheet4!$C1255=Z$1,1,0)</f>
        <v>0</v>
      </c>
      <c r="AA2779" t="str">
        <f t="shared" si="444"/>
        <v>Valid</v>
      </c>
      <c r="AB2779">
        <f>IF(h!$A1255=AB$1,1,0)</f>
        <v>1</v>
      </c>
      <c r="AC2779">
        <f>IF(h!$A1255=AC$1,1,0)</f>
        <v>0</v>
      </c>
      <c r="AD2779">
        <f>IF(h!$A1255=AD$1,1,0)</f>
        <v>0</v>
      </c>
      <c r="AE2779">
        <f>IF(h!$A1255=AE$1,1,0)</f>
        <v>0</v>
      </c>
      <c r="AF2779">
        <f t="shared" si="447"/>
        <v>0</v>
      </c>
      <c r="AG2779">
        <f t="shared" si="447"/>
        <v>0</v>
      </c>
      <c r="AH2779">
        <f t="shared" si="447"/>
        <v>0</v>
      </c>
      <c r="AI2779">
        <f>IF(h!$A1255=AI$1,1,0)</f>
        <v>0</v>
      </c>
      <c r="AJ2779" t="str">
        <f t="shared" si="445"/>
        <v>Valid</v>
      </c>
      <c r="AK2779" t="str">
        <f t="shared" si="446"/>
        <v>Service Department</v>
      </c>
    </row>
    <row r="2780" spans="1:37" x14ac:dyDescent="0.3">
      <c r="A2780">
        <v>310084</v>
      </c>
      <c r="B2780" s="2">
        <v>41801.401423611111</v>
      </c>
      <c r="C2780">
        <v>49441</v>
      </c>
      <c r="D2780" t="s">
        <v>38</v>
      </c>
      <c r="E2780">
        <f>IF(Sheet4!D3081="Hired",1,0)</f>
        <v>1</v>
      </c>
      <c r="F2780" t="str">
        <f t="shared" si="440"/>
        <v>Hired</v>
      </c>
      <c r="G2780" t="str">
        <f t="shared" si="441"/>
        <v>Valid</v>
      </c>
      <c r="I2780">
        <f>IF(Sheet4!$A3081=I$1,1,0)</f>
        <v>0</v>
      </c>
      <c r="J2780">
        <f>IF(Sheet4!$A3081=J$1,1,0)</f>
        <v>1</v>
      </c>
      <c r="K2780" t="str">
        <f t="shared" si="442"/>
        <v>Valid</v>
      </c>
      <c r="L2780" t="str">
        <f t="shared" si="443"/>
        <v>Female</v>
      </c>
      <c r="M2780">
        <f>IF(Sheet4!$C3081=M$1,1,0)</f>
        <v>0</v>
      </c>
      <c r="N2780">
        <f>IF(Sheet4!$C3081=N$1,1,0)</f>
        <v>1</v>
      </c>
      <c r="O2780">
        <f>IF(Sheet4!$C3081=O$1,1,0)</f>
        <v>0</v>
      </c>
      <c r="P2780">
        <f>IF(Sheet4!$C3081=P$1,1,0)</f>
        <v>0</v>
      </c>
      <c r="Q2780">
        <f>IF(Sheet4!$C3081=Q$1,1,0)</f>
        <v>0</v>
      </c>
      <c r="R2780">
        <f>IF(Sheet4!$C3081=R$1,1,0)</f>
        <v>0</v>
      </c>
      <c r="S2780">
        <f>IF(Sheet4!$C3081=S$1,1,0)</f>
        <v>0</v>
      </c>
      <c r="T2780">
        <f>IF(Sheet4!$C3081=T$1,1,0)</f>
        <v>0</v>
      </c>
      <c r="U2780">
        <f>IF(Sheet4!$C3081=U$1,1,0)</f>
        <v>0</v>
      </c>
      <c r="V2780">
        <f>IF(Sheet4!$C3081=V$1,1,0)</f>
        <v>0</v>
      </c>
      <c r="W2780">
        <f>IF(Sheet4!$C3081=W$1,1,0)</f>
        <v>0</v>
      </c>
      <c r="X2780">
        <f>IF(Sheet4!$C3081=X$1,1,0)</f>
        <v>0</v>
      </c>
      <c r="Y2780">
        <f>IF(Sheet4!$C3081=Y$1,1,0)</f>
        <v>0</v>
      </c>
      <c r="Z2780">
        <f>IF(Sheet4!$C3081=Z$1,1,0)</f>
        <v>0</v>
      </c>
      <c r="AA2780" t="str">
        <f t="shared" si="444"/>
        <v>Valid</v>
      </c>
      <c r="AB2780">
        <f>IF(h!$A3081=AB$1,1,0)</f>
        <v>1</v>
      </c>
      <c r="AC2780">
        <f>IF(h!$A3081=AC$1,1,0)</f>
        <v>0</v>
      </c>
      <c r="AD2780">
        <f>IF(h!$A3081=AD$1,1,0)</f>
        <v>0</v>
      </c>
      <c r="AE2780">
        <f>IF(h!$A3081=AE$1,1,0)</f>
        <v>0</v>
      </c>
      <c r="AF2780">
        <f t="shared" si="447"/>
        <v>0</v>
      </c>
      <c r="AG2780">
        <f t="shared" si="447"/>
        <v>0</v>
      </c>
      <c r="AH2780">
        <f t="shared" si="447"/>
        <v>0</v>
      </c>
      <c r="AI2780">
        <f>IF(h!$A3081=AI$1,1,0)</f>
        <v>0</v>
      </c>
      <c r="AJ2780" t="str">
        <f t="shared" si="445"/>
        <v>Valid</v>
      </c>
      <c r="AK2780" t="str">
        <f t="shared" si="446"/>
        <v>Service Department</v>
      </c>
    </row>
    <row r="2781" spans="1:37" x14ac:dyDescent="0.3">
      <c r="A2781">
        <v>739532</v>
      </c>
      <c r="B2781" s="2">
        <v>41821.444444444445</v>
      </c>
      <c r="C2781">
        <v>49458</v>
      </c>
      <c r="D2781" t="s">
        <v>38</v>
      </c>
      <c r="E2781">
        <f>IF(Sheet4!D1939="Hired",1,0)</f>
        <v>1</v>
      </c>
      <c r="F2781" t="str">
        <f t="shared" si="440"/>
        <v>Hired</v>
      </c>
      <c r="G2781" t="str">
        <f t="shared" si="441"/>
        <v>Valid</v>
      </c>
      <c r="I2781">
        <f>IF(Sheet4!$A1939=I$1,1,0)</f>
        <v>1</v>
      </c>
      <c r="J2781">
        <f>IF(Sheet4!$A1939=J$1,1,0)</f>
        <v>0</v>
      </c>
      <c r="K2781" t="str">
        <f t="shared" si="442"/>
        <v>Valid</v>
      </c>
      <c r="L2781" t="str">
        <f t="shared" si="443"/>
        <v>Male</v>
      </c>
      <c r="M2781">
        <f>IF(Sheet4!$C1939=M$1,1,0)</f>
        <v>0</v>
      </c>
      <c r="N2781">
        <f>IF(Sheet4!$C1939=N$1,1,0)</f>
        <v>0</v>
      </c>
      <c r="O2781">
        <f>IF(Sheet4!$C1939=O$1,1,0)</f>
        <v>0</v>
      </c>
      <c r="P2781">
        <f>IF(Sheet4!$C1939=P$1,1,0)</f>
        <v>0</v>
      </c>
      <c r="Q2781">
        <f>IF(Sheet4!$C1939=Q$1,1,0)</f>
        <v>0</v>
      </c>
      <c r="R2781">
        <f>IF(Sheet4!$C1939=R$1,1,0)</f>
        <v>1</v>
      </c>
      <c r="S2781">
        <f>IF(Sheet4!$C1939=S$1,1,0)</f>
        <v>0</v>
      </c>
      <c r="T2781">
        <f>IF(Sheet4!$C1939=T$1,1,0)</f>
        <v>0</v>
      </c>
      <c r="U2781">
        <f>IF(Sheet4!$C1939=U$1,1,0)</f>
        <v>0</v>
      </c>
      <c r="V2781">
        <f>IF(Sheet4!$C1939=V$1,1,0)</f>
        <v>0</v>
      </c>
      <c r="W2781">
        <f>IF(Sheet4!$C1939=W$1,1,0)</f>
        <v>0</v>
      </c>
      <c r="X2781">
        <f>IF(Sheet4!$C1939=X$1,1,0)</f>
        <v>0</v>
      </c>
      <c r="Y2781">
        <f>IF(Sheet4!$C1939=Y$1,1,0)</f>
        <v>0</v>
      </c>
      <c r="Z2781">
        <f>IF(Sheet4!$C1939=Z$1,1,0)</f>
        <v>0</v>
      </c>
      <c r="AA2781" t="str">
        <f t="shared" si="444"/>
        <v>Valid</v>
      </c>
      <c r="AB2781">
        <f>IF(h!$A1939=AB$1,1,0)</f>
        <v>0</v>
      </c>
      <c r="AC2781">
        <f>IF(h!$A1939=AC$1,1,0)</f>
        <v>1</v>
      </c>
      <c r="AD2781">
        <f>IF(h!$A1939=AD$1,1,0)</f>
        <v>0</v>
      </c>
      <c r="AE2781">
        <f>IF(h!$A1939=AE$1,1,0)</f>
        <v>0</v>
      </c>
      <c r="AF2781">
        <f t="shared" si="447"/>
        <v>0</v>
      </c>
      <c r="AG2781">
        <f t="shared" si="447"/>
        <v>0</v>
      </c>
      <c r="AH2781">
        <f t="shared" si="447"/>
        <v>0</v>
      </c>
      <c r="AI2781">
        <f>IF(h!$A1939=AI$1,1,0)</f>
        <v>0</v>
      </c>
      <c r="AJ2781" t="str">
        <f t="shared" si="445"/>
        <v>Valid</v>
      </c>
      <c r="AK2781" t="str">
        <f t="shared" si="446"/>
        <v>Operation Department</v>
      </c>
    </row>
    <row r="2782" spans="1:37" x14ac:dyDescent="0.3">
      <c r="A2782">
        <v>787857</v>
      </c>
      <c r="B2782" s="2">
        <v>41857.396631944444</v>
      </c>
      <c r="C2782">
        <v>49482</v>
      </c>
      <c r="D2782" t="s">
        <v>38</v>
      </c>
      <c r="E2782">
        <f>IF(Sheet4!D5061="Hired",1,0)</f>
        <v>1</v>
      </c>
      <c r="F2782" t="str">
        <f t="shared" si="440"/>
        <v>Hired</v>
      </c>
      <c r="G2782" t="str">
        <f t="shared" si="441"/>
        <v>Valid</v>
      </c>
      <c r="I2782">
        <f>IF(Sheet4!$A5061=I$1,1,0)</f>
        <v>1</v>
      </c>
      <c r="J2782">
        <f>IF(Sheet4!$A5061=J$1,1,0)</f>
        <v>0</v>
      </c>
      <c r="K2782" t="str">
        <f t="shared" si="442"/>
        <v>Valid</v>
      </c>
      <c r="L2782" t="str">
        <f t="shared" si="443"/>
        <v>Male</v>
      </c>
      <c r="M2782">
        <f>IF(Sheet4!$C5061=M$1,1,0)</f>
        <v>0</v>
      </c>
      <c r="N2782">
        <f>IF(Sheet4!$C5061=N$1,1,0)</f>
        <v>0</v>
      </c>
      <c r="O2782">
        <f>IF(Sheet4!$C5061=O$1,1,0)</f>
        <v>0</v>
      </c>
      <c r="P2782">
        <f>IF(Sheet4!$C5061=P$1,1,0)</f>
        <v>0</v>
      </c>
      <c r="Q2782">
        <f>IF(Sheet4!$C5061=Q$1,1,0)</f>
        <v>0</v>
      </c>
      <c r="R2782">
        <f>IF(Sheet4!$C5061=R$1,1,0)</f>
        <v>0</v>
      </c>
      <c r="S2782">
        <f>IF(Sheet4!$C5061=S$1,1,0)</f>
        <v>1</v>
      </c>
      <c r="T2782">
        <f>IF(Sheet4!$C5061=T$1,1,0)</f>
        <v>0</v>
      </c>
      <c r="U2782">
        <f>IF(Sheet4!$C5061=U$1,1,0)</f>
        <v>0</v>
      </c>
      <c r="V2782">
        <f>IF(Sheet4!$C5061=V$1,1,0)</f>
        <v>0</v>
      </c>
      <c r="W2782">
        <f>IF(Sheet4!$C5061=W$1,1,0)</f>
        <v>0</v>
      </c>
      <c r="X2782">
        <f>IF(Sheet4!$C5061=X$1,1,0)</f>
        <v>0</v>
      </c>
      <c r="Y2782">
        <f>IF(Sheet4!$C5061=Y$1,1,0)</f>
        <v>0</v>
      </c>
      <c r="Z2782">
        <f>IF(Sheet4!$C5061=Z$1,1,0)</f>
        <v>0</v>
      </c>
      <c r="AA2782" t="str">
        <f t="shared" si="444"/>
        <v>Valid</v>
      </c>
      <c r="AB2782">
        <f>IF(h!$A5061=AB$1,1,0)</f>
        <v>0</v>
      </c>
      <c r="AC2782">
        <f>IF(h!$A5061=AC$1,1,0)</f>
        <v>0</v>
      </c>
      <c r="AD2782">
        <f>IF(h!$A5061=AD$1,1,0)</f>
        <v>1</v>
      </c>
      <c r="AE2782">
        <f>IF(h!$A5061=AE$1,1,0)</f>
        <v>0</v>
      </c>
      <c r="AF2782">
        <f t="shared" ref="AF2782:AH2801" si="448">IF(AE2782=AF$1,1,0)</f>
        <v>0</v>
      </c>
      <c r="AG2782">
        <f t="shared" si="448"/>
        <v>0</v>
      </c>
      <c r="AH2782">
        <f t="shared" si="448"/>
        <v>0</v>
      </c>
      <c r="AI2782">
        <f>IF(h!$A5061=AI$1,1,0)</f>
        <v>0</v>
      </c>
      <c r="AJ2782" t="str">
        <f t="shared" si="445"/>
        <v>Valid</v>
      </c>
      <c r="AK2782" t="str">
        <f t="shared" si="446"/>
        <v>Sales Department</v>
      </c>
    </row>
    <row r="2783" spans="1:37" x14ac:dyDescent="0.3">
      <c r="A2783">
        <v>63459</v>
      </c>
      <c r="B2783" s="2">
        <v>41788.397303240738</v>
      </c>
      <c r="C2783">
        <v>49485</v>
      </c>
      <c r="D2783" t="s">
        <v>38</v>
      </c>
      <c r="E2783">
        <f>IF(Sheet4!D2716="Hired",1,0)</f>
        <v>1</v>
      </c>
      <c r="F2783" t="str">
        <f t="shared" si="440"/>
        <v>Hired</v>
      </c>
      <c r="G2783" t="str">
        <f t="shared" si="441"/>
        <v>Valid</v>
      </c>
      <c r="I2783">
        <f>IF(Sheet4!$A2716=I$1,1,0)</f>
        <v>0</v>
      </c>
      <c r="J2783">
        <f>IF(Sheet4!$A2716=J$1,1,0)</f>
        <v>1</v>
      </c>
      <c r="K2783" t="str">
        <f t="shared" si="442"/>
        <v>Valid</v>
      </c>
      <c r="L2783" t="str">
        <f t="shared" si="443"/>
        <v>Female</v>
      </c>
      <c r="M2783">
        <f>IF(Sheet4!$C2716=M$1,1,0)</f>
        <v>0</v>
      </c>
      <c r="N2783">
        <f>IF(Sheet4!$C2716=N$1,1,0)</f>
        <v>1</v>
      </c>
      <c r="O2783">
        <f>IF(Sheet4!$C2716=O$1,1,0)</f>
        <v>0</v>
      </c>
      <c r="P2783">
        <f>IF(Sheet4!$C2716=P$1,1,0)</f>
        <v>0</v>
      </c>
      <c r="Q2783">
        <f>IF(Sheet4!$C2716=Q$1,1,0)</f>
        <v>0</v>
      </c>
      <c r="R2783">
        <f>IF(Sheet4!$C2716=R$1,1,0)</f>
        <v>0</v>
      </c>
      <c r="S2783">
        <f>IF(Sheet4!$C2716=S$1,1,0)</f>
        <v>0</v>
      </c>
      <c r="T2783">
        <f>IF(Sheet4!$C2716=T$1,1,0)</f>
        <v>0</v>
      </c>
      <c r="U2783">
        <f>IF(Sheet4!$C2716=U$1,1,0)</f>
        <v>0</v>
      </c>
      <c r="V2783">
        <f>IF(Sheet4!$C2716=V$1,1,0)</f>
        <v>0</v>
      </c>
      <c r="W2783">
        <f>IF(Sheet4!$C2716=W$1,1,0)</f>
        <v>0</v>
      </c>
      <c r="X2783">
        <f>IF(Sheet4!$C2716=X$1,1,0)</f>
        <v>0</v>
      </c>
      <c r="Y2783">
        <f>IF(Sheet4!$C2716=Y$1,1,0)</f>
        <v>0</v>
      </c>
      <c r="Z2783">
        <f>IF(Sheet4!$C2716=Z$1,1,0)</f>
        <v>0</v>
      </c>
      <c r="AA2783" t="str">
        <f t="shared" si="444"/>
        <v>Valid</v>
      </c>
      <c r="AB2783">
        <f>IF(h!$A2716=AB$1,1,0)</f>
        <v>0</v>
      </c>
      <c r="AC2783">
        <f>IF(h!$A2716=AC$1,1,0)</f>
        <v>0</v>
      </c>
      <c r="AD2783">
        <f>IF(h!$A2716=AD$1,1,0)</f>
        <v>0</v>
      </c>
      <c r="AE2783">
        <f>IF(h!$A2716=AE$1,1,0)</f>
        <v>1</v>
      </c>
      <c r="AF2783">
        <f t="shared" si="448"/>
        <v>0</v>
      </c>
      <c r="AG2783">
        <f t="shared" si="448"/>
        <v>0</v>
      </c>
      <c r="AH2783">
        <f t="shared" si="448"/>
        <v>0</v>
      </c>
      <c r="AI2783">
        <f>IF(h!$A2716=AI$1,1,0)</f>
        <v>0</v>
      </c>
      <c r="AJ2783" t="str">
        <f t="shared" si="445"/>
        <v>Valid</v>
      </c>
      <c r="AK2783" t="str">
        <f t="shared" si="446"/>
        <v>Finance Department</v>
      </c>
    </row>
    <row r="2784" spans="1:37" hidden="1" x14ac:dyDescent="0.3">
      <c r="A2784">
        <v>434547</v>
      </c>
      <c r="B2784" s="2">
        <v>41761.549432870372</v>
      </c>
      <c r="C2784">
        <v>49515</v>
      </c>
      <c r="D2784" t="s">
        <v>38</v>
      </c>
      <c r="E2784">
        <f>IF(Sheet4!D10="Hired",1,0)</f>
        <v>0</v>
      </c>
      <c r="F2784" t="str">
        <f t="shared" si="440"/>
        <v>Rejected</v>
      </c>
      <c r="G2784" t="str">
        <f t="shared" si="441"/>
        <v>Valid</v>
      </c>
      <c r="I2784">
        <f>IF(Sheet4!$A10=I$1,1,0)</f>
        <v>0</v>
      </c>
      <c r="J2784">
        <f>IF(Sheet4!$A10=J$1,1,0)</f>
        <v>1</v>
      </c>
      <c r="K2784" t="str">
        <f t="shared" si="442"/>
        <v>Valid</v>
      </c>
      <c r="L2784" t="str">
        <f t="shared" si="443"/>
        <v>Female</v>
      </c>
      <c r="M2784">
        <f>IF(Sheet4!$C10=M$1,1,0)</f>
        <v>0</v>
      </c>
      <c r="N2784">
        <f>IF(Sheet4!$C10=N$1,1,0)</f>
        <v>0</v>
      </c>
      <c r="O2784">
        <f>IF(Sheet4!$C10=O$1,1,0)</f>
        <v>1</v>
      </c>
      <c r="P2784">
        <f>IF(Sheet4!$C10=P$1,1,0)</f>
        <v>0</v>
      </c>
      <c r="Q2784">
        <f>IF(Sheet4!$C10=Q$1,1,0)</f>
        <v>0</v>
      </c>
      <c r="R2784">
        <f>IF(Sheet4!$C10=R$1,1,0)</f>
        <v>0</v>
      </c>
      <c r="S2784">
        <f>IF(Sheet4!$C10=S$1,1,0)</f>
        <v>0</v>
      </c>
      <c r="T2784">
        <f>IF(Sheet4!$C10=T$1,1,0)</f>
        <v>0</v>
      </c>
      <c r="U2784">
        <f>IF(Sheet4!$C10=U$1,1,0)</f>
        <v>0</v>
      </c>
      <c r="V2784">
        <f>IF(Sheet4!$C10=V$1,1,0)</f>
        <v>0</v>
      </c>
      <c r="W2784">
        <f>IF(Sheet4!$C10=W$1,1,0)</f>
        <v>0</v>
      </c>
      <c r="X2784">
        <f>IF(Sheet4!$C10=X$1,1,0)</f>
        <v>0</v>
      </c>
      <c r="Y2784">
        <f>IF(Sheet4!$C10=Y$1,1,0)</f>
        <v>0</v>
      </c>
      <c r="Z2784">
        <f>IF(Sheet4!$C10=Z$1,1,0)</f>
        <v>0</v>
      </c>
      <c r="AA2784" t="str">
        <f t="shared" si="444"/>
        <v>Valid</v>
      </c>
      <c r="AB2784">
        <f>IF(h!$A10=AB$1,1,0)</f>
        <v>1</v>
      </c>
      <c r="AC2784">
        <f>IF(h!$A10=AC$1,1,0)</f>
        <v>0</v>
      </c>
      <c r="AD2784">
        <f>IF(h!$A10=AD$1,1,0)</f>
        <v>0</v>
      </c>
      <c r="AE2784">
        <f>IF(h!$A10=AE$1,1,0)</f>
        <v>0</v>
      </c>
      <c r="AF2784">
        <f t="shared" si="448"/>
        <v>0</v>
      </c>
      <c r="AG2784">
        <f t="shared" si="448"/>
        <v>0</v>
      </c>
      <c r="AH2784">
        <f t="shared" si="448"/>
        <v>0</v>
      </c>
      <c r="AI2784">
        <f>IF(h!$A10=AI$1,1,0)</f>
        <v>0</v>
      </c>
      <c r="AJ2784" t="str">
        <f t="shared" si="445"/>
        <v>Valid</v>
      </c>
      <c r="AK2784" t="str">
        <f t="shared" si="446"/>
        <v>Service Department</v>
      </c>
    </row>
    <row r="2785" spans="1:37" x14ac:dyDescent="0.3">
      <c r="A2785">
        <v>589354</v>
      </c>
      <c r="B2785" s="2">
        <v>41829.820381944446</v>
      </c>
      <c r="C2785">
        <v>49544</v>
      </c>
      <c r="D2785" t="s">
        <v>38</v>
      </c>
      <c r="E2785">
        <f>IF(Sheet4!D2991="Hired",1,0)</f>
        <v>1</v>
      </c>
      <c r="F2785" t="str">
        <f t="shared" si="440"/>
        <v>Hired</v>
      </c>
      <c r="G2785" t="str">
        <f t="shared" si="441"/>
        <v>Valid</v>
      </c>
      <c r="I2785">
        <f>IF(Sheet4!$A2991=I$1,1,0)</f>
        <v>1</v>
      </c>
      <c r="J2785">
        <f>IF(Sheet4!$A2991=J$1,1,0)</f>
        <v>0</v>
      </c>
      <c r="K2785" t="str">
        <f t="shared" si="442"/>
        <v>Valid</v>
      </c>
      <c r="L2785" t="str">
        <f t="shared" si="443"/>
        <v>Male</v>
      </c>
      <c r="M2785">
        <f>IF(Sheet4!$C2991=M$1,1,0)</f>
        <v>1</v>
      </c>
      <c r="N2785">
        <f>IF(Sheet4!$C2991=N$1,1,0)</f>
        <v>0</v>
      </c>
      <c r="O2785">
        <f>IF(Sheet4!$C2991=O$1,1,0)</f>
        <v>0</v>
      </c>
      <c r="P2785">
        <f>IF(Sheet4!$C2991=P$1,1,0)</f>
        <v>0</v>
      </c>
      <c r="Q2785">
        <f>IF(Sheet4!$C2991=Q$1,1,0)</f>
        <v>0</v>
      </c>
      <c r="R2785">
        <f>IF(Sheet4!$C2991=R$1,1,0)</f>
        <v>0</v>
      </c>
      <c r="S2785">
        <f>IF(Sheet4!$C2991=S$1,1,0)</f>
        <v>0</v>
      </c>
      <c r="T2785">
        <f>IF(Sheet4!$C2991=T$1,1,0)</f>
        <v>0</v>
      </c>
      <c r="U2785">
        <f>IF(Sheet4!$C2991=U$1,1,0)</f>
        <v>0</v>
      </c>
      <c r="V2785">
        <f>IF(Sheet4!$C2991=V$1,1,0)</f>
        <v>0</v>
      </c>
      <c r="W2785">
        <f>IF(Sheet4!$C2991=W$1,1,0)</f>
        <v>0</v>
      </c>
      <c r="X2785">
        <f>IF(Sheet4!$C2991=X$1,1,0)</f>
        <v>0</v>
      </c>
      <c r="Y2785">
        <f>IF(Sheet4!$C2991=Y$1,1,0)</f>
        <v>0</v>
      </c>
      <c r="Z2785">
        <f>IF(Sheet4!$C2991=Z$1,1,0)</f>
        <v>0</v>
      </c>
      <c r="AA2785" t="str">
        <f t="shared" si="444"/>
        <v>Valid</v>
      </c>
      <c r="AB2785">
        <f>IF(h!$A2991=AB$1,1,0)</f>
        <v>1</v>
      </c>
      <c r="AC2785">
        <f>IF(h!$A2991=AC$1,1,0)</f>
        <v>0</v>
      </c>
      <c r="AD2785">
        <f>IF(h!$A2991=AD$1,1,0)</f>
        <v>0</v>
      </c>
      <c r="AE2785">
        <f>IF(h!$A2991=AE$1,1,0)</f>
        <v>0</v>
      </c>
      <c r="AF2785">
        <f t="shared" si="448"/>
        <v>0</v>
      </c>
      <c r="AG2785">
        <f t="shared" si="448"/>
        <v>0</v>
      </c>
      <c r="AH2785">
        <f t="shared" si="448"/>
        <v>0</v>
      </c>
      <c r="AI2785">
        <f>IF(h!$A2991=AI$1,1,0)</f>
        <v>0</v>
      </c>
      <c r="AJ2785" t="str">
        <f t="shared" si="445"/>
        <v>Valid</v>
      </c>
      <c r="AK2785" t="str">
        <f t="shared" si="446"/>
        <v>Service Department</v>
      </c>
    </row>
    <row r="2786" spans="1:37" x14ac:dyDescent="0.3">
      <c r="A2786">
        <v>987755</v>
      </c>
      <c r="B2786" s="2">
        <v>41838.769293981481</v>
      </c>
      <c r="C2786">
        <v>49559</v>
      </c>
      <c r="D2786" t="s">
        <v>38</v>
      </c>
      <c r="E2786">
        <f>IF(Sheet4!D5155="Hired",1,0)</f>
        <v>1</v>
      </c>
      <c r="F2786" t="str">
        <f t="shared" si="440"/>
        <v>Hired</v>
      </c>
      <c r="G2786" t="str">
        <f t="shared" si="441"/>
        <v>Valid</v>
      </c>
      <c r="I2786">
        <f>IF(Sheet4!$A5155=I$1,1,0)</f>
        <v>1</v>
      </c>
      <c r="J2786">
        <f>IF(Sheet4!$A5155=J$1,1,0)</f>
        <v>0</v>
      </c>
      <c r="K2786" t="str">
        <f t="shared" si="442"/>
        <v>Valid</v>
      </c>
      <c r="L2786" t="str">
        <f t="shared" si="443"/>
        <v>Male</v>
      </c>
      <c r="M2786">
        <f>IF(Sheet4!$C5155=M$1,1,0)</f>
        <v>0</v>
      </c>
      <c r="N2786">
        <f>IF(Sheet4!$C5155=N$1,1,0)</f>
        <v>0</v>
      </c>
      <c r="O2786">
        <f>IF(Sheet4!$C5155=O$1,1,0)</f>
        <v>0</v>
      </c>
      <c r="P2786">
        <f>IF(Sheet4!$C5155=P$1,1,0)</f>
        <v>0</v>
      </c>
      <c r="Q2786">
        <f>IF(Sheet4!$C5155=Q$1,1,0)</f>
        <v>0</v>
      </c>
      <c r="R2786">
        <f>IF(Sheet4!$C5155=R$1,1,0)</f>
        <v>0</v>
      </c>
      <c r="S2786">
        <f>IF(Sheet4!$C5155=S$1,1,0)</f>
        <v>0</v>
      </c>
      <c r="T2786">
        <f>IF(Sheet4!$C5155=T$1,1,0)</f>
        <v>0</v>
      </c>
      <c r="U2786">
        <f>IF(Sheet4!$C5155=U$1,1,0)</f>
        <v>0</v>
      </c>
      <c r="V2786">
        <f>IF(Sheet4!$C5155=V$1,1,0)</f>
        <v>0</v>
      </c>
      <c r="W2786">
        <f>IF(Sheet4!$C5155=W$1,1,0)</f>
        <v>0</v>
      </c>
      <c r="X2786">
        <f>IF(Sheet4!$C5155=X$1,1,0)</f>
        <v>0</v>
      </c>
      <c r="Y2786">
        <f>IF(Sheet4!$C5155=Y$1,1,0)</f>
        <v>1</v>
      </c>
      <c r="Z2786">
        <f>IF(Sheet4!$C5155=Z$1,1,0)</f>
        <v>0</v>
      </c>
      <c r="AA2786" t="str">
        <f t="shared" si="444"/>
        <v>Valid</v>
      </c>
      <c r="AB2786">
        <f>IF(h!$A5155=AB$1,1,0)</f>
        <v>1</v>
      </c>
      <c r="AC2786">
        <f>IF(h!$A5155=AC$1,1,0)</f>
        <v>0</v>
      </c>
      <c r="AD2786">
        <f>IF(h!$A5155=AD$1,1,0)</f>
        <v>0</v>
      </c>
      <c r="AE2786">
        <f>IF(h!$A5155=AE$1,1,0)</f>
        <v>0</v>
      </c>
      <c r="AF2786">
        <f t="shared" si="448"/>
        <v>0</v>
      </c>
      <c r="AG2786">
        <f t="shared" si="448"/>
        <v>0</v>
      </c>
      <c r="AH2786">
        <f t="shared" si="448"/>
        <v>0</v>
      </c>
      <c r="AI2786">
        <f>IF(h!$A5155=AI$1,1,0)</f>
        <v>0</v>
      </c>
      <c r="AJ2786" t="str">
        <f t="shared" si="445"/>
        <v>Valid</v>
      </c>
      <c r="AK2786" t="str">
        <f t="shared" si="446"/>
        <v>Service Department</v>
      </c>
    </row>
    <row r="2787" spans="1:37" x14ac:dyDescent="0.3">
      <c r="A2787">
        <v>503813</v>
      </c>
      <c r="B2787" s="2">
        <v>41856.483067129629</v>
      </c>
      <c r="C2787">
        <v>49576</v>
      </c>
      <c r="D2787" t="s">
        <v>38</v>
      </c>
      <c r="E2787">
        <f>IF(Sheet4!D6901="Hired",1,0)</f>
        <v>1</v>
      </c>
      <c r="F2787" t="str">
        <f t="shared" si="440"/>
        <v>Hired</v>
      </c>
      <c r="G2787" t="str">
        <f t="shared" si="441"/>
        <v>Valid</v>
      </c>
      <c r="I2787">
        <f>IF(Sheet4!$A6901=I$1,1,0)</f>
        <v>0</v>
      </c>
      <c r="J2787">
        <f>IF(Sheet4!$A6901=J$1,1,0)</f>
        <v>1</v>
      </c>
      <c r="K2787" t="str">
        <f t="shared" si="442"/>
        <v>Valid</v>
      </c>
      <c r="L2787" t="str">
        <f t="shared" si="443"/>
        <v>Female</v>
      </c>
      <c r="M2787">
        <f>IF(Sheet4!$C6901=M$1,1,0)</f>
        <v>0</v>
      </c>
      <c r="N2787">
        <f>IF(Sheet4!$C6901=N$1,1,0)</f>
        <v>0</v>
      </c>
      <c r="O2787">
        <f>IF(Sheet4!$C6901=O$1,1,0)</f>
        <v>0</v>
      </c>
      <c r="P2787">
        <f>IF(Sheet4!$C6901=P$1,1,0)</f>
        <v>0</v>
      </c>
      <c r="Q2787">
        <f>IF(Sheet4!$C6901=Q$1,1,0)</f>
        <v>0</v>
      </c>
      <c r="R2787">
        <f>IF(Sheet4!$C6901=R$1,1,0)</f>
        <v>0</v>
      </c>
      <c r="S2787">
        <f>IF(Sheet4!$C6901=S$1,1,0)</f>
        <v>0</v>
      </c>
      <c r="T2787">
        <f>IF(Sheet4!$C6901=T$1,1,0)</f>
        <v>0</v>
      </c>
      <c r="U2787">
        <f>IF(Sheet4!$C6901=U$1,1,0)</f>
        <v>0</v>
      </c>
      <c r="V2787">
        <f>IF(Sheet4!$C6901=V$1,1,0)</f>
        <v>0</v>
      </c>
      <c r="W2787">
        <f>IF(Sheet4!$C6901=W$1,1,0)</f>
        <v>0</v>
      </c>
      <c r="X2787">
        <f>IF(Sheet4!$C6901=X$1,1,0)</f>
        <v>0</v>
      </c>
      <c r="Y2787">
        <f>IF(Sheet4!$C6901=Y$1,1,0)</f>
        <v>1</v>
      </c>
      <c r="Z2787">
        <f>IF(Sheet4!$C6901=Z$1,1,0)</f>
        <v>0</v>
      </c>
      <c r="AA2787" t="str">
        <f t="shared" si="444"/>
        <v>Valid</v>
      </c>
      <c r="AB2787">
        <f>IF(h!$A6901=AB$1,1,0)</f>
        <v>1</v>
      </c>
      <c r="AC2787">
        <f>IF(h!$A6901=AC$1,1,0)</f>
        <v>0</v>
      </c>
      <c r="AD2787">
        <f>IF(h!$A6901=AD$1,1,0)</f>
        <v>0</v>
      </c>
      <c r="AE2787">
        <f>IF(h!$A6901=AE$1,1,0)</f>
        <v>0</v>
      </c>
      <c r="AF2787">
        <f t="shared" si="448"/>
        <v>0</v>
      </c>
      <c r="AG2787">
        <f t="shared" si="448"/>
        <v>0</v>
      </c>
      <c r="AH2787">
        <f t="shared" si="448"/>
        <v>0</v>
      </c>
      <c r="AI2787">
        <f>IF(h!$A6901=AI$1,1,0)</f>
        <v>0</v>
      </c>
      <c r="AJ2787" t="str">
        <f t="shared" si="445"/>
        <v>Valid</v>
      </c>
      <c r="AK2787" t="str">
        <f t="shared" si="446"/>
        <v>Service Department</v>
      </c>
    </row>
    <row r="2788" spans="1:37" x14ac:dyDescent="0.3">
      <c r="A2788">
        <v>830520</v>
      </c>
      <c r="B2788" s="2">
        <v>41778.100543981483</v>
      </c>
      <c r="C2788">
        <v>49591</v>
      </c>
      <c r="D2788" t="s">
        <v>38</v>
      </c>
      <c r="E2788">
        <f>IF(Sheet4!D5692="Hired",1,0)</f>
        <v>1</v>
      </c>
      <c r="F2788" t="str">
        <f t="shared" si="440"/>
        <v>Hired</v>
      </c>
      <c r="G2788" t="str">
        <f t="shared" si="441"/>
        <v>Valid</v>
      </c>
      <c r="I2788">
        <f>IF(Sheet4!$A5692=I$1,1,0)</f>
        <v>1</v>
      </c>
      <c r="J2788">
        <f>IF(Sheet4!$A5692=J$1,1,0)</f>
        <v>0</v>
      </c>
      <c r="K2788" t="str">
        <f t="shared" si="442"/>
        <v>Valid</v>
      </c>
      <c r="L2788" t="str">
        <f t="shared" si="443"/>
        <v>Male</v>
      </c>
      <c r="M2788">
        <f>IF(Sheet4!$C5692=M$1,1,0)</f>
        <v>0</v>
      </c>
      <c r="N2788">
        <f>IF(Sheet4!$C5692=N$1,1,0)</f>
        <v>0</v>
      </c>
      <c r="O2788">
        <f>IF(Sheet4!$C5692=O$1,1,0)</f>
        <v>0</v>
      </c>
      <c r="P2788">
        <f>IF(Sheet4!$C5692=P$1,1,0)</f>
        <v>0</v>
      </c>
      <c r="Q2788">
        <f>IF(Sheet4!$C5692=Q$1,1,0)</f>
        <v>0</v>
      </c>
      <c r="R2788">
        <f>IF(Sheet4!$C5692=R$1,1,0)</f>
        <v>0</v>
      </c>
      <c r="S2788">
        <f>IF(Sheet4!$C5692=S$1,1,0)</f>
        <v>1</v>
      </c>
      <c r="T2788">
        <f>IF(Sheet4!$C5692=T$1,1,0)</f>
        <v>0</v>
      </c>
      <c r="U2788">
        <f>IF(Sheet4!$C5692=U$1,1,0)</f>
        <v>0</v>
      </c>
      <c r="V2788">
        <f>IF(Sheet4!$C5692=V$1,1,0)</f>
        <v>0</v>
      </c>
      <c r="W2788">
        <f>IF(Sheet4!$C5692=W$1,1,0)</f>
        <v>0</v>
      </c>
      <c r="X2788">
        <f>IF(Sheet4!$C5692=X$1,1,0)</f>
        <v>0</v>
      </c>
      <c r="Y2788">
        <f>IF(Sheet4!$C5692=Y$1,1,0)</f>
        <v>0</v>
      </c>
      <c r="Z2788">
        <f>IF(Sheet4!$C5692=Z$1,1,0)</f>
        <v>0</v>
      </c>
      <c r="AA2788" t="str">
        <f t="shared" si="444"/>
        <v>Valid</v>
      </c>
      <c r="AB2788">
        <f>IF(h!$A5692=AB$1,1,0)</f>
        <v>1</v>
      </c>
      <c r="AC2788">
        <f>IF(h!$A5692=AC$1,1,0)</f>
        <v>0</v>
      </c>
      <c r="AD2788">
        <f>IF(h!$A5692=AD$1,1,0)</f>
        <v>0</v>
      </c>
      <c r="AE2788">
        <f>IF(h!$A5692=AE$1,1,0)</f>
        <v>0</v>
      </c>
      <c r="AF2788">
        <f t="shared" si="448"/>
        <v>0</v>
      </c>
      <c r="AG2788">
        <f t="shared" si="448"/>
        <v>0</v>
      </c>
      <c r="AH2788">
        <f t="shared" si="448"/>
        <v>0</v>
      </c>
      <c r="AI2788">
        <f>IF(h!$A5692=AI$1,1,0)</f>
        <v>0</v>
      </c>
      <c r="AJ2788" t="str">
        <f t="shared" si="445"/>
        <v>Valid</v>
      </c>
      <c r="AK2788" t="str">
        <f t="shared" si="446"/>
        <v>Service Department</v>
      </c>
    </row>
    <row r="2789" spans="1:37" x14ac:dyDescent="0.3">
      <c r="A2789">
        <v>198865</v>
      </c>
      <c r="B2789" s="2">
        <v>41809.398726851854</v>
      </c>
      <c r="C2789">
        <v>49604</v>
      </c>
      <c r="D2789" t="s">
        <v>38</v>
      </c>
      <c r="E2789">
        <f>IF(Sheet4!D3270="Hired",1,0)</f>
        <v>1</v>
      </c>
      <c r="F2789" t="str">
        <f t="shared" si="440"/>
        <v>Hired</v>
      </c>
      <c r="G2789" t="str">
        <f t="shared" si="441"/>
        <v>Valid</v>
      </c>
      <c r="I2789">
        <f>IF(Sheet4!$A3270=I$1,1,0)</f>
        <v>0</v>
      </c>
      <c r="J2789">
        <f>IF(Sheet4!$A3270=J$1,1,0)</f>
        <v>1</v>
      </c>
      <c r="K2789" t="str">
        <f t="shared" si="442"/>
        <v>Valid</v>
      </c>
      <c r="L2789" t="str">
        <f t="shared" si="443"/>
        <v>Female</v>
      </c>
      <c r="M2789">
        <f>IF(Sheet4!$C3270=M$1,1,0)</f>
        <v>0</v>
      </c>
      <c r="N2789">
        <f>IF(Sheet4!$C3270=N$1,1,0)</f>
        <v>0</v>
      </c>
      <c r="O2789">
        <f>IF(Sheet4!$C3270=O$1,1,0)</f>
        <v>0</v>
      </c>
      <c r="P2789">
        <f>IF(Sheet4!$C3270=P$1,1,0)</f>
        <v>0</v>
      </c>
      <c r="Q2789">
        <f>IF(Sheet4!$C3270=Q$1,1,0)</f>
        <v>0</v>
      </c>
      <c r="R2789">
        <f>IF(Sheet4!$C3270=R$1,1,0)</f>
        <v>0</v>
      </c>
      <c r="S2789">
        <f>IF(Sheet4!$C3270=S$1,1,0)</f>
        <v>0</v>
      </c>
      <c r="T2789">
        <f>IF(Sheet4!$C3270=T$1,1,0)</f>
        <v>0</v>
      </c>
      <c r="U2789">
        <f>IF(Sheet4!$C3270=U$1,1,0)</f>
        <v>0</v>
      </c>
      <c r="V2789">
        <f>IF(Sheet4!$C3270=V$1,1,0)</f>
        <v>0</v>
      </c>
      <c r="W2789">
        <f>IF(Sheet4!$C3270=W$1,1,0)</f>
        <v>0</v>
      </c>
      <c r="X2789">
        <f>IF(Sheet4!$C3270=X$1,1,0)</f>
        <v>0</v>
      </c>
      <c r="Y2789">
        <f>IF(Sheet4!$C3270=Y$1,1,0)</f>
        <v>1</v>
      </c>
      <c r="Z2789">
        <f>IF(Sheet4!$C3270=Z$1,1,0)</f>
        <v>0</v>
      </c>
      <c r="AA2789" t="str">
        <f t="shared" si="444"/>
        <v>Valid</v>
      </c>
      <c r="AB2789">
        <f>IF(h!$A3270=AB$1,1,0)</f>
        <v>0</v>
      </c>
      <c r="AC2789">
        <f>IF(h!$A3270=AC$1,1,0)</f>
        <v>1</v>
      </c>
      <c r="AD2789">
        <f>IF(h!$A3270=AD$1,1,0)</f>
        <v>0</v>
      </c>
      <c r="AE2789">
        <f>IF(h!$A3270=AE$1,1,0)</f>
        <v>0</v>
      </c>
      <c r="AF2789">
        <f t="shared" si="448"/>
        <v>0</v>
      </c>
      <c r="AG2789">
        <f t="shared" si="448"/>
        <v>0</v>
      </c>
      <c r="AH2789">
        <f t="shared" si="448"/>
        <v>0</v>
      </c>
      <c r="AI2789">
        <f>IF(h!$A3270=AI$1,1,0)</f>
        <v>0</v>
      </c>
      <c r="AJ2789" t="str">
        <f t="shared" si="445"/>
        <v>Valid</v>
      </c>
      <c r="AK2789" t="str">
        <f t="shared" si="446"/>
        <v>Operation Department</v>
      </c>
    </row>
    <row r="2790" spans="1:37" hidden="1" x14ac:dyDescent="0.3">
      <c r="A2790">
        <v>276379</v>
      </c>
      <c r="B2790" s="2">
        <v>41834.839282407411</v>
      </c>
      <c r="C2790">
        <v>49625</v>
      </c>
      <c r="D2790" t="s">
        <v>38</v>
      </c>
      <c r="E2790">
        <f>IF(Sheet4!D742="Hired",1,0)</f>
        <v>0</v>
      </c>
      <c r="F2790" t="str">
        <f t="shared" si="440"/>
        <v>Rejected</v>
      </c>
      <c r="G2790" t="str">
        <f t="shared" si="441"/>
        <v>Valid</v>
      </c>
      <c r="I2790">
        <f>IF(Sheet4!$A742=I$1,1,0)</f>
        <v>1</v>
      </c>
      <c r="J2790">
        <f>IF(Sheet4!$A742=J$1,1,0)</f>
        <v>0</v>
      </c>
      <c r="K2790" t="str">
        <f t="shared" si="442"/>
        <v>Valid</v>
      </c>
      <c r="L2790" t="str">
        <f t="shared" si="443"/>
        <v>Male</v>
      </c>
      <c r="M2790">
        <f>IF(Sheet4!$C742=M$1,1,0)</f>
        <v>0</v>
      </c>
      <c r="N2790">
        <f>IF(Sheet4!$C742=N$1,1,0)</f>
        <v>0</v>
      </c>
      <c r="O2790">
        <f>IF(Sheet4!$C742=O$1,1,0)</f>
        <v>0</v>
      </c>
      <c r="P2790">
        <f>IF(Sheet4!$C742=P$1,1,0)</f>
        <v>0</v>
      </c>
      <c r="Q2790">
        <f>IF(Sheet4!$C742=Q$1,1,0)</f>
        <v>0</v>
      </c>
      <c r="R2790">
        <f>IF(Sheet4!$C742=R$1,1,0)</f>
        <v>0</v>
      </c>
      <c r="S2790">
        <f>IF(Sheet4!$C742=S$1,1,0)</f>
        <v>0</v>
      </c>
      <c r="T2790">
        <f>IF(Sheet4!$C742=T$1,1,0)</f>
        <v>0</v>
      </c>
      <c r="U2790">
        <f>IF(Sheet4!$C742=U$1,1,0)</f>
        <v>0</v>
      </c>
      <c r="V2790">
        <f>IF(Sheet4!$C742=V$1,1,0)</f>
        <v>0</v>
      </c>
      <c r="W2790">
        <f>IF(Sheet4!$C742=W$1,1,0)</f>
        <v>0</v>
      </c>
      <c r="X2790">
        <f>IF(Sheet4!$C742=X$1,1,0)</f>
        <v>1</v>
      </c>
      <c r="Y2790">
        <f>IF(Sheet4!$C742=Y$1,1,0)</f>
        <v>0</v>
      </c>
      <c r="Z2790">
        <f>IF(Sheet4!$C742=Z$1,1,0)</f>
        <v>0</v>
      </c>
      <c r="AA2790" t="str">
        <f t="shared" si="444"/>
        <v>Valid</v>
      </c>
      <c r="AB2790">
        <f>IF(h!$A742=AB$1,1,0)</f>
        <v>1</v>
      </c>
      <c r="AC2790">
        <f>IF(h!$A742=AC$1,1,0)</f>
        <v>0</v>
      </c>
      <c r="AD2790">
        <f>IF(h!$A742=AD$1,1,0)</f>
        <v>0</v>
      </c>
      <c r="AE2790">
        <f>IF(h!$A742=AE$1,1,0)</f>
        <v>0</v>
      </c>
      <c r="AF2790">
        <f t="shared" si="448"/>
        <v>0</v>
      </c>
      <c r="AG2790">
        <f t="shared" si="448"/>
        <v>0</v>
      </c>
      <c r="AH2790">
        <f t="shared" si="448"/>
        <v>0</v>
      </c>
      <c r="AI2790">
        <f>IF(h!$A742=AI$1,1,0)</f>
        <v>0</v>
      </c>
      <c r="AJ2790" t="str">
        <f t="shared" si="445"/>
        <v>Valid</v>
      </c>
      <c r="AK2790" t="str">
        <f t="shared" si="446"/>
        <v>Service Department</v>
      </c>
    </row>
    <row r="2791" spans="1:37" x14ac:dyDescent="0.3">
      <c r="A2791">
        <v>189641</v>
      </c>
      <c r="B2791" s="2">
        <v>41845.957060185188</v>
      </c>
      <c r="C2791">
        <v>49636</v>
      </c>
      <c r="D2791" t="s">
        <v>38</v>
      </c>
      <c r="E2791">
        <f>IF(Sheet4!D882="Hired",1,0)</f>
        <v>1</v>
      </c>
      <c r="F2791" t="str">
        <f t="shared" si="440"/>
        <v>Hired</v>
      </c>
      <c r="G2791" t="str">
        <f t="shared" si="441"/>
        <v>Valid</v>
      </c>
      <c r="I2791">
        <f>IF(Sheet4!$A882=I$1,1,0)</f>
        <v>0</v>
      </c>
      <c r="J2791">
        <f>IF(Sheet4!$A882=J$1,1,0)</f>
        <v>1</v>
      </c>
      <c r="K2791" t="str">
        <f t="shared" si="442"/>
        <v>Valid</v>
      </c>
      <c r="L2791" t="str">
        <f t="shared" si="443"/>
        <v>Female</v>
      </c>
      <c r="M2791">
        <f>IF(Sheet4!$C882=M$1,1,0)</f>
        <v>0</v>
      </c>
      <c r="N2791">
        <f>IF(Sheet4!$C882=N$1,1,0)</f>
        <v>0</v>
      </c>
      <c r="O2791">
        <f>IF(Sheet4!$C882=O$1,1,0)</f>
        <v>0</v>
      </c>
      <c r="P2791">
        <f>IF(Sheet4!$C882=P$1,1,0)</f>
        <v>0</v>
      </c>
      <c r="Q2791">
        <f>IF(Sheet4!$C882=Q$1,1,0)</f>
        <v>0</v>
      </c>
      <c r="R2791">
        <f>IF(Sheet4!$C882=R$1,1,0)</f>
        <v>1</v>
      </c>
      <c r="S2791">
        <f>IF(Sheet4!$C882=S$1,1,0)</f>
        <v>0</v>
      </c>
      <c r="T2791">
        <f>IF(Sheet4!$C882=T$1,1,0)</f>
        <v>0</v>
      </c>
      <c r="U2791">
        <f>IF(Sheet4!$C882=U$1,1,0)</f>
        <v>0</v>
      </c>
      <c r="V2791">
        <f>IF(Sheet4!$C882=V$1,1,0)</f>
        <v>0</v>
      </c>
      <c r="W2791">
        <f>IF(Sheet4!$C882=W$1,1,0)</f>
        <v>0</v>
      </c>
      <c r="X2791">
        <f>IF(Sheet4!$C882=X$1,1,0)</f>
        <v>0</v>
      </c>
      <c r="Y2791">
        <f>IF(Sheet4!$C882=Y$1,1,0)</f>
        <v>0</v>
      </c>
      <c r="Z2791">
        <f>IF(Sheet4!$C882=Z$1,1,0)</f>
        <v>0</v>
      </c>
      <c r="AA2791" t="str">
        <f t="shared" si="444"/>
        <v>Valid</v>
      </c>
      <c r="AB2791">
        <f>IF(h!$A882=AB$1,1,0)</f>
        <v>0</v>
      </c>
      <c r="AC2791">
        <f>IF(h!$A882=AC$1,1,0)</f>
        <v>1</v>
      </c>
      <c r="AD2791">
        <f>IF(h!$A882=AD$1,1,0)</f>
        <v>0</v>
      </c>
      <c r="AE2791">
        <f>IF(h!$A882=AE$1,1,0)</f>
        <v>0</v>
      </c>
      <c r="AF2791">
        <f t="shared" si="448"/>
        <v>0</v>
      </c>
      <c r="AG2791">
        <f t="shared" si="448"/>
        <v>0</v>
      </c>
      <c r="AH2791">
        <f t="shared" si="448"/>
        <v>0</v>
      </c>
      <c r="AI2791">
        <f>IF(h!$A882=AI$1,1,0)</f>
        <v>0</v>
      </c>
      <c r="AJ2791" t="str">
        <f t="shared" si="445"/>
        <v>Valid</v>
      </c>
      <c r="AK2791" t="str">
        <f t="shared" si="446"/>
        <v>Operation Department</v>
      </c>
    </row>
    <row r="2792" spans="1:37" x14ac:dyDescent="0.3">
      <c r="A2792">
        <v>231855</v>
      </c>
      <c r="B2792" s="2">
        <v>41785.645740740743</v>
      </c>
      <c r="C2792">
        <v>49658</v>
      </c>
      <c r="D2792" t="s">
        <v>38</v>
      </c>
      <c r="E2792">
        <f>IF(Sheet4!D6125="Hired",1,0)</f>
        <v>1</v>
      </c>
      <c r="F2792" t="str">
        <f t="shared" si="440"/>
        <v>Hired</v>
      </c>
      <c r="G2792" t="str">
        <f t="shared" si="441"/>
        <v>Valid</v>
      </c>
      <c r="I2792">
        <f>IF(Sheet4!$A6125=I$1,1,0)</f>
        <v>1</v>
      </c>
      <c r="J2792">
        <f>IF(Sheet4!$A6125=J$1,1,0)</f>
        <v>0</v>
      </c>
      <c r="K2792" t="str">
        <f t="shared" si="442"/>
        <v>Valid</v>
      </c>
      <c r="L2792" t="str">
        <f t="shared" si="443"/>
        <v>Male</v>
      </c>
      <c r="M2792">
        <f>IF(Sheet4!$C6125=M$1,1,0)</f>
        <v>0</v>
      </c>
      <c r="N2792">
        <f>IF(Sheet4!$C6125=N$1,1,0)</f>
        <v>1</v>
      </c>
      <c r="O2792">
        <f>IF(Sheet4!$C6125=O$1,1,0)</f>
        <v>0</v>
      </c>
      <c r="P2792">
        <f>IF(Sheet4!$C6125=P$1,1,0)</f>
        <v>0</v>
      </c>
      <c r="Q2792">
        <f>IF(Sheet4!$C6125=Q$1,1,0)</f>
        <v>0</v>
      </c>
      <c r="R2792">
        <f>IF(Sheet4!$C6125=R$1,1,0)</f>
        <v>0</v>
      </c>
      <c r="S2792">
        <f>IF(Sheet4!$C6125=S$1,1,0)</f>
        <v>0</v>
      </c>
      <c r="T2792">
        <f>IF(Sheet4!$C6125=T$1,1,0)</f>
        <v>0</v>
      </c>
      <c r="U2792">
        <f>IF(Sheet4!$C6125=U$1,1,0)</f>
        <v>0</v>
      </c>
      <c r="V2792">
        <f>IF(Sheet4!$C6125=V$1,1,0)</f>
        <v>0</v>
      </c>
      <c r="W2792">
        <f>IF(Sheet4!$C6125=W$1,1,0)</f>
        <v>0</v>
      </c>
      <c r="X2792">
        <f>IF(Sheet4!$C6125=X$1,1,0)</f>
        <v>0</v>
      </c>
      <c r="Y2792">
        <f>IF(Sheet4!$C6125=Y$1,1,0)</f>
        <v>0</v>
      </c>
      <c r="Z2792">
        <f>IF(Sheet4!$C6125=Z$1,1,0)</f>
        <v>0</v>
      </c>
      <c r="AA2792" t="str">
        <f t="shared" si="444"/>
        <v>Valid</v>
      </c>
      <c r="AB2792">
        <f>IF(h!$A6125=AB$1,1,0)</f>
        <v>0</v>
      </c>
      <c r="AC2792">
        <f>IF(h!$A6125=AC$1,1,0)</f>
        <v>1</v>
      </c>
      <c r="AD2792">
        <f>IF(h!$A6125=AD$1,1,0)</f>
        <v>0</v>
      </c>
      <c r="AE2792">
        <f>IF(h!$A6125=AE$1,1,0)</f>
        <v>0</v>
      </c>
      <c r="AF2792">
        <f t="shared" si="448"/>
        <v>0</v>
      </c>
      <c r="AG2792">
        <f t="shared" si="448"/>
        <v>0</v>
      </c>
      <c r="AH2792">
        <f t="shared" si="448"/>
        <v>0</v>
      </c>
      <c r="AI2792">
        <f>IF(h!$A6125=AI$1,1,0)</f>
        <v>0</v>
      </c>
      <c r="AJ2792" t="str">
        <f t="shared" si="445"/>
        <v>Valid</v>
      </c>
      <c r="AK2792" t="str">
        <f t="shared" si="446"/>
        <v>Operation Department</v>
      </c>
    </row>
    <row r="2793" spans="1:37" hidden="1" x14ac:dyDescent="0.3">
      <c r="A2793">
        <v>14362</v>
      </c>
      <c r="B2793" s="2">
        <v>41857.896261574075</v>
      </c>
      <c r="C2793">
        <v>49659</v>
      </c>
      <c r="D2793" t="s">
        <v>38</v>
      </c>
      <c r="E2793">
        <f>IF(Sheet4!D1942="Hired",1,0)</f>
        <v>0</v>
      </c>
      <c r="F2793" t="str">
        <f t="shared" si="440"/>
        <v>Rejected</v>
      </c>
      <c r="G2793" t="str">
        <f t="shared" si="441"/>
        <v>Valid</v>
      </c>
      <c r="I2793">
        <f>IF(Sheet4!$A1942=I$1,1,0)</f>
        <v>1</v>
      </c>
      <c r="J2793">
        <f>IF(Sheet4!$A1942=J$1,1,0)</f>
        <v>0</v>
      </c>
      <c r="K2793" t="str">
        <f t="shared" si="442"/>
        <v>Valid</v>
      </c>
      <c r="L2793" t="str">
        <f t="shared" si="443"/>
        <v>Male</v>
      </c>
      <c r="M2793">
        <f>IF(Sheet4!$C1942=M$1,1,0)</f>
        <v>0</v>
      </c>
      <c r="N2793">
        <f>IF(Sheet4!$C1942=N$1,1,0)</f>
        <v>0</v>
      </c>
      <c r="O2793">
        <f>IF(Sheet4!$C1942=O$1,1,0)</f>
        <v>0</v>
      </c>
      <c r="P2793">
        <f>IF(Sheet4!$C1942=P$1,1,0)</f>
        <v>0</v>
      </c>
      <c r="Q2793">
        <f>IF(Sheet4!$C1942=Q$1,1,0)</f>
        <v>0</v>
      </c>
      <c r="R2793">
        <f>IF(Sheet4!$C1942=R$1,1,0)</f>
        <v>1</v>
      </c>
      <c r="S2793">
        <f>IF(Sheet4!$C1942=S$1,1,0)</f>
        <v>0</v>
      </c>
      <c r="T2793">
        <f>IF(Sheet4!$C1942=T$1,1,0)</f>
        <v>0</v>
      </c>
      <c r="U2793">
        <f>IF(Sheet4!$C1942=U$1,1,0)</f>
        <v>0</v>
      </c>
      <c r="V2793">
        <f>IF(Sheet4!$C1942=V$1,1,0)</f>
        <v>0</v>
      </c>
      <c r="W2793">
        <f>IF(Sheet4!$C1942=W$1,1,0)</f>
        <v>0</v>
      </c>
      <c r="X2793">
        <f>IF(Sheet4!$C1942=X$1,1,0)</f>
        <v>0</v>
      </c>
      <c r="Y2793">
        <f>IF(Sheet4!$C1942=Y$1,1,0)</f>
        <v>0</v>
      </c>
      <c r="Z2793">
        <f>IF(Sheet4!$C1942=Z$1,1,0)</f>
        <v>0</v>
      </c>
      <c r="AA2793" t="str">
        <f t="shared" si="444"/>
        <v>Valid</v>
      </c>
      <c r="AB2793">
        <f>IF(h!$A1942=AB$1,1,0)</f>
        <v>0</v>
      </c>
      <c r="AC2793">
        <f>IF(h!$A1942=AC$1,1,0)</f>
        <v>1</v>
      </c>
      <c r="AD2793">
        <f>IF(h!$A1942=AD$1,1,0)</f>
        <v>0</v>
      </c>
      <c r="AE2793">
        <f>IF(h!$A1942=AE$1,1,0)</f>
        <v>0</v>
      </c>
      <c r="AF2793">
        <f t="shared" si="448"/>
        <v>0</v>
      </c>
      <c r="AG2793">
        <f t="shared" si="448"/>
        <v>0</v>
      </c>
      <c r="AH2793">
        <f t="shared" si="448"/>
        <v>0</v>
      </c>
      <c r="AI2793">
        <f>IF(h!$A1942=AI$1,1,0)</f>
        <v>0</v>
      </c>
      <c r="AJ2793" t="str">
        <f t="shared" si="445"/>
        <v>Valid</v>
      </c>
      <c r="AK2793" t="str">
        <f t="shared" si="446"/>
        <v>Operation Department</v>
      </c>
    </row>
    <row r="2794" spans="1:37" x14ac:dyDescent="0.3">
      <c r="A2794">
        <v>976906</v>
      </c>
      <c r="B2794" s="2">
        <v>41785.745995370373</v>
      </c>
      <c r="C2794">
        <v>49667</v>
      </c>
      <c r="D2794" t="s">
        <v>38</v>
      </c>
      <c r="E2794">
        <f>IF(Sheet4!D1704="Hired",1,0)</f>
        <v>1</v>
      </c>
      <c r="F2794" t="str">
        <f t="shared" si="440"/>
        <v>Hired</v>
      </c>
      <c r="G2794" t="str">
        <f t="shared" si="441"/>
        <v>Valid</v>
      </c>
      <c r="I2794">
        <f>IF(Sheet4!$A1704=I$1,1,0)</f>
        <v>0</v>
      </c>
      <c r="J2794">
        <f>IF(Sheet4!$A1704=J$1,1,0)</f>
        <v>1</v>
      </c>
      <c r="K2794" t="str">
        <f t="shared" si="442"/>
        <v>Valid</v>
      </c>
      <c r="L2794" t="str">
        <f t="shared" si="443"/>
        <v>Female</v>
      </c>
      <c r="M2794">
        <f>IF(Sheet4!$C1704=M$1,1,0)</f>
        <v>0</v>
      </c>
      <c r="N2794">
        <f>IF(Sheet4!$C1704=N$1,1,0)</f>
        <v>0</v>
      </c>
      <c r="O2794">
        <f>IF(Sheet4!$C1704=O$1,1,0)</f>
        <v>0</v>
      </c>
      <c r="P2794">
        <f>IF(Sheet4!$C1704=P$1,1,0)</f>
        <v>0</v>
      </c>
      <c r="Q2794">
        <f>IF(Sheet4!$C1704=Q$1,1,0)</f>
        <v>0</v>
      </c>
      <c r="R2794">
        <f>IF(Sheet4!$C1704=R$1,1,0)</f>
        <v>0</v>
      </c>
      <c r="S2794">
        <f>IF(Sheet4!$C1704=S$1,1,0)</f>
        <v>0</v>
      </c>
      <c r="T2794">
        <f>IF(Sheet4!$C1704=T$1,1,0)</f>
        <v>0</v>
      </c>
      <c r="U2794">
        <f>IF(Sheet4!$C1704=U$1,1,0)</f>
        <v>0</v>
      </c>
      <c r="V2794">
        <f>IF(Sheet4!$C1704=V$1,1,0)</f>
        <v>0</v>
      </c>
      <c r="W2794">
        <f>IF(Sheet4!$C1704=W$1,1,0)</f>
        <v>0</v>
      </c>
      <c r="X2794">
        <f>IF(Sheet4!$C1704=X$1,1,0)</f>
        <v>1</v>
      </c>
      <c r="Y2794">
        <f>IF(Sheet4!$C1704=Y$1,1,0)</f>
        <v>0</v>
      </c>
      <c r="Z2794">
        <f>IF(Sheet4!$C1704=Z$1,1,0)</f>
        <v>0</v>
      </c>
      <c r="AA2794" t="str">
        <f t="shared" si="444"/>
        <v>Valid</v>
      </c>
      <c r="AB2794">
        <f>IF(h!$A1704=AB$1,1,0)</f>
        <v>1</v>
      </c>
      <c r="AC2794">
        <f>IF(h!$A1704=AC$1,1,0)</f>
        <v>0</v>
      </c>
      <c r="AD2794">
        <f>IF(h!$A1704=AD$1,1,0)</f>
        <v>0</v>
      </c>
      <c r="AE2794">
        <f>IF(h!$A1704=AE$1,1,0)</f>
        <v>0</v>
      </c>
      <c r="AF2794">
        <f t="shared" si="448"/>
        <v>0</v>
      </c>
      <c r="AG2794">
        <f t="shared" si="448"/>
        <v>0</v>
      </c>
      <c r="AH2794">
        <f t="shared" si="448"/>
        <v>0</v>
      </c>
      <c r="AI2794">
        <f>IF(h!$A1704=AI$1,1,0)</f>
        <v>0</v>
      </c>
      <c r="AJ2794" t="str">
        <f t="shared" si="445"/>
        <v>Valid</v>
      </c>
      <c r="AK2794" t="str">
        <f t="shared" si="446"/>
        <v>Service Department</v>
      </c>
    </row>
    <row r="2795" spans="1:37" x14ac:dyDescent="0.3">
      <c r="A2795">
        <v>855985</v>
      </c>
      <c r="B2795" s="2">
        <v>41867.648888888885</v>
      </c>
      <c r="C2795">
        <v>49673</v>
      </c>
      <c r="D2795" t="s">
        <v>38</v>
      </c>
      <c r="E2795">
        <f>IF(Sheet4!D3163="Hired",1,0)</f>
        <v>1</v>
      </c>
      <c r="F2795" t="str">
        <f t="shared" si="440"/>
        <v>Hired</v>
      </c>
      <c r="G2795" t="str">
        <f t="shared" si="441"/>
        <v>Valid</v>
      </c>
      <c r="I2795">
        <f>IF(Sheet4!$A3163=I$1,1,0)</f>
        <v>0</v>
      </c>
      <c r="J2795">
        <f>IF(Sheet4!$A3163=J$1,1,0)</f>
        <v>1</v>
      </c>
      <c r="K2795" t="str">
        <f t="shared" si="442"/>
        <v>Valid</v>
      </c>
      <c r="L2795" t="str">
        <f t="shared" si="443"/>
        <v>Female</v>
      </c>
      <c r="M2795">
        <f>IF(Sheet4!$C3163=M$1,1,0)</f>
        <v>0</v>
      </c>
      <c r="N2795">
        <f>IF(Sheet4!$C3163=N$1,1,0)</f>
        <v>0</v>
      </c>
      <c r="O2795">
        <f>IF(Sheet4!$C3163=O$1,1,0)</f>
        <v>0</v>
      </c>
      <c r="P2795">
        <f>IF(Sheet4!$C3163=P$1,1,0)</f>
        <v>0</v>
      </c>
      <c r="Q2795">
        <f>IF(Sheet4!$C3163=Q$1,1,0)</f>
        <v>0</v>
      </c>
      <c r="R2795">
        <f>IF(Sheet4!$C3163=R$1,1,0)</f>
        <v>0</v>
      </c>
      <c r="S2795">
        <f>IF(Sheet4!$C3163=S$1,1,0)</f>
        <v>1</v>
      </c>
      <c r="T2795">
        <f>IF(Sheet4!$C3163=T$1,1,0)</f>
        <v>0</v>
      </c>
      <c r="U2795">
        <f>IF(Sheet4!$C3163=U$1,1,0)</f>
        <v>0</v>
      </c>
      <c r="V2795">
        <f>IF(Sheet4!$C3163=V$1,1,0)</f>
        <v>0</v>
      </c>
      <c r="W2795">
        <f>IF(Sheet4!$C3163=W$1,1,0)</f>
        <v>0</v>
      </c>
      <c r="X2795">
        <f>IF(Sheet4!$C3163=X$1,1,0)</f>
        <v>0</v>
      </c>
      <c r="Y2795">
        <f>IF(Sheet4!$C3163=Y$1,1,0)</f>
        <v>0</v>
      </c>
      <c r="Z2795">
        <f>IF(Sheet4!$C3163=Z$1,1,0)</f>
        <v>0</v>
      </c>
      <c r="AA2795" t="str">
        <f t="shared" si="444"/>
        <v>Valid</v>
      </c>
      <c r="AB2795">
        <f>IF(h!$A3163=AB$1,1,0)</f>
        <v>1</v>
      </c>
      <c r="AC2795">
        <f>IF(h!$A3163=AC$1,1,0)</f>
        <v>0</v>
      </c>
      <c r="AD2795">
        <f>IF(h!$A3163=AD$1,1,0)</f>
        <v>0</v>
      </c>
      <c r="AE2795">
        <f>IF(h!$A3163=AE$1,1,0)</f>
        <v>0</v>
      </c>
      <c r="AF2795">
        <f t="shared" si="448"/>
        <v>0</v>
      </c>
      <c r="AG2795">
        <f t="shared" si="448"/>
        <v>0</v>
      </c>
      <c r="AH2795">
        <f t="shared" si="448"/>
        <v>0</v>
      </c>
      <c r="AI2795">
        <f>IF(h!$A3163=AI$1,1,0)</f>
        <v>0</v>
      </c>
      <c r="AJ2795" t="str">
        <f t="shared" si="445"/>
        <v>Valid</v>
      </c>
      <c r="AK2795" t="str">
        <f t="shared" si="446"/>
        <v>Service Department</v>
      </c>
    </row>
    <row r="2796" spans="1:37" x14ac:dyDescent="0.3">
      <c r="A2796">
        <v>443538</v>
      </c>
      <c r="B2796" s="2">
        <v>41813.596678240741</v>
      </c>
      <c r="C2796">
        <v>49717</v>
      </c>
      <c r="D2796" t="s">
        <v>38</v>
      </c>
      <c r="E2796">
        <f>IF(Sheet4!D2787="Hired",1,0)</f>
        <v>1</v>
      </c>
      <c r="F2796" t="str">
        <f t="shared" si="440"/>
        <v>Hired</v>
      </c>
      <c r="G2796" t="str">
        <f t="shared" si="441"/>
        <v>Valid</v>
      </c>
      <c r="I2796">
        <f>IF(Sheet4!$A2787=I$1,1,0)</f>
        <v>1</v>
      </c>
      <c r="J2796">
        <f>IF(Sheet4!$A2787=J$1,1,0)</f>
        <v>0</v>
      </c>
      <c r="K2796" t="str">
        <f t="shared" si="442"/>
        <v>Valid</v>
      </c>
      <c r="L2796" t="str">
        <f t="shared" si="443"/>
        <v>Male</v>
      </c>
      <c r="M2796">
        <f>IF(Sheet4!$C2787=M$1,1,0)</f>
        <v>0</v>
      </c>
      <c r="N2796">
        <f>IF(Sheet4!$C2787=N$1,1,0)</f>
        <v>1</v>
      </c>
      <c r="O2796">
        <f>IF(Sheet4!$C2787=O$1,1,0)</f>
        <v>0</v>
      </c>
      <c r="P2796">
        <f>IF(Sheet4!$C2787=P$1,1,0)</f>
        <v>0</v>
      </c>
      <c r="Q2796">
        <f>IF(Sheet4!$C2787=Q$1,1,0)</f>
        <v>0</v>
      </c>
      <c r="R2796">
        <f>IF(Sheet4!$C2787=R$1,1,0)</f>
        <v>0</v>
      </c>
      <c r="S2796">
        <f>IF(Sheet4!$C2787=S$1,1,0)</f>
        <v>0</v>
      </c>
      <c r="T2796">
        <f>IF(Sheet4!$C2787=T$1,1,0)</f>
        <v>0</v>
      </c>
      <c r="U2796">
        <f>IF(Sheet4!$C2787=U$1,1,0)</f>
        <v>0</v>
      </c>
      <c r="V2796">
        <f>IF(Sheet4!$C2787=V$1,1,0)</f>
        <v>0</v>
      </c>
      <c r="W2796">
        <f>IF(Sheet4!$C2787=W$1,1,0)</f>
        <v>0</v>
      </c>
      <c r="X2796">
        <f>IF(Sheet4!$C2787=X$1,1,0)</f>
        <v>0</v>
      </c>
      <c r="Y2796">
        <f>IF(Sheet4!$C2787=Y$1,1,0)</f>
        <v>0</v>
      </c>
      <c r="Z2796">
        <f>IF(Sheet4!$C2787=Z$1,1,0)</f>
        <v>0</v>
      </c>
      <c r="AA2796" t="str">
        <f t="shared" si="444"/>
        <v>Valid</v>
      </c>
      <c r="AB2796">
        <f>IF(h!$A2787=AB$1,1,0)</f>
        <v>0</v>
      </c>
      <c r="AC2796">
        <f>IF(h!$A2787=AC$1,1,0)</f>
        <v>0</v>
      </c>
      <c r="AD2796">
        <f>IF(h!$A2787=AD$1,1,0)</f>
        <v>1</v>
      </c>
      <c r="AE2796">
        <f>IF(h!$A2787=AE$1,1,0)</f>
        <v>0</v>
      </c>
      <c r="AF2796">
        <f t="shared" si="448"/>
        <v>0</v>
      </c>
      <c r="AG2796">
        <f t="shared" si="448"/>
        <v>0</v>
      </c>
      <c r="AH2796">
        <f t="shared" si="448"/>
        <v>0</v>
      </c>
      <c r="AI2796">
        <f>IF(h!$A2787=AI$1,1,0)</f>
        <v>0</v>
      </c>
      <c r="AJ2796" t="str">
        <f t="shared" si="445"/>
        <v>Valid</v>
      </c>
      <c r="AK2796" t="str">
        <f t="shared" si="446"/>
        <v>Sales Department</v>
      </c>
    </row>
    <row r="2797" spans="1:37" hidden="1" x14ac:dyDescent="0.3">
      <c r="A2797">
        <v>777717</v>
      </c>
      <c r="B2797" s="2">
        <v>41773.817106481481</v>
      </c>
      <c r="C2797">
        <v>49735</v>
      </c>
      <c r="D2797" t="s">
        <v>38</v>
      </c>
      <c r="E2797">
        <f>IF(Sheet4!D5618="Hired",1,0)</f>
        <v>0</v>
      </c>
      <c r="F2797" t="str">
        <f t="shared" si="440"/>
        <v>Rejected</v>
      </c>
      <c r="G2797" t="str">
        <f t="shared" si="441"/>
        <v>Valid</v>
      </c>
      <c r="I2797">
        <f>IF(Sheet4!$A5618=I$1,1,0)</f>
        <v>1</v>
      </c>
      <c r="J2797">
        <f>IF(Sheet4!$A5618=J$1,1,0)</f>
        <v>0</v>
      </c>
      <c r="K2797" t="str">
        <f t="shared" si="442"/>
        <v>Valid</v>
      </c>
      <c r="L2797" t="str">
        <f t="shared" si="443"/>
        <v>Male</v>
      </c>
      <c r="M2797">
        <f>IF(Sheet4!$C5618=M$1,1,0)</f>
        <v>0</v>
      </c>
      <c r="N2797">
        <f>IF(Sheet4!$C5618=N$1,1,0)</f>
        <v>0</v>
      </c>
      <c r="O2797">
        <f>IF(Sheet4!$C5618=O$1,1,0)</f>
        <v>0</v>
      </c>
      <c r="P2797">
        <f>IF(Sheet4!$C5618=P$1,1,0)</f>
        <v>0</v>
      </c>
      <c r="Q2797">
        <f>IF(Sheet4!$C5618=Q$1,1,0)</f>
        <v>0</v>
      </c>
      <c r="R2797">
        <f>IF(Sheet4!$C5618=R$1,1,0)</f>
        <v>0</v>
      </c>
      <c r="S2797">
        <f>IF(Sheet4!$C5618=S$1,1,0)</f>
        <v>0</v>
      </c>
      <c r="T2797">
        <f>IF(Sheet4!$C5618=T$1,1,0)</f>
        <v>0</v>
      </c>
      <c r="U2797">
        <f>IF(Sheet4!$C5618=U$1,1,0)</f>
        <v>0</v>
      </c>
      <c r="V2797">
        <f>IF(Sheet4!$C5618=V$1,1,0)</f>
        <v>0</v>
      </c>
      <c r="W2797">
        <f>IF(Sheet4!$C5618=W$1,1,0)</f>
        <v>0</v>
      </c>
      <c r="X2797">
        <f>IF(Sheet4!$C5618=X$1,1,0)</f>
        <v>0</v>
      </c>
      <c r="Y2797">
        <f>IF(Sheet4!$C5618=Y$1,1,0)</f>
        <v>1</v>
      </c>
      <c r="Z2797">
        <f>IF(Sheet4!$C5618=Z$1,1,0)</f>
        <v>0</v>
      </c>
      <c r="AA2797" t="str">
        <f t="shared" si="444"/>
        <v>Valid</v>
      </c>
      <c r="AB2797">
        <f>IF(h!$A5618=AB$1,1,0)</f>
        <v>0</v>
      </c>
      <c r="AC2797">
        <f>IF(h!$A5618=AC$1,1,0)</f>
        <v>1</v>
      </c>
      <c r="AD2797">
        <f>IF(h!$A5618=AD$1,1,0)</f>
        <v>0</v>
      </c>
      <c r="AE2797">
        <f>IF(h!$A5618=AE$1,1,0)</f>
        <v>0</v>
      </c>
      <c r="AF2797">
        <f t="shared" si="448"/>
        <v>0</v>
      </c>
      <c r="AG2797">
        <f t="shared" si="448"/>
        <v>0</v>
      </c>
      <c r="AH2797">
        <f t="shared" si="448"/>
        <v>0</v>
      </c>
      <c r="AI2797">
        <f>IF(h!$A5618=AI$1,1,0)</f>
        <v>0</v>
      </c>
      <c r="AJ2797" t="str">
        <f t="shared" si="445"/>
        <v>Valid</v>
      </c>
      <c r="AK2797" t="str">
        <f t="shared" si="446"/>
        <v>Operation Department</v>
      </c>
    </row>
    <row r="2798" spans="1:37" x14ac:dyDescent="0.3">
      <c r="A2798">
        <v>794344</v>
      </c>
      <c r="B2798" s="2">
        <v>41878.398981481485</v>
      </c>
      <c r="C2798">
        <v>49745</v>
      </c>
      <c r="D2798" t="s">
        <v>38</v>
      </c>
      <c r="E2798">
        <f>IF(Sheet4!D5273="Hired",1,0)</f>
        <v>1</v>
      </c>
      <c r="F2798" t="str">
        <f t="shared" si="440"/>
        <v>Hired</v>
      </c>
      <c r="G2798" t="str">
        <f t="shared" si="441"/>
        <v>Valid</v>
      </c>
      <c r="I2798">
        <f>IF(Sheet4!$A5273=I$1,1,0)</f>
        <v>0</v>
      </c>
      <c r="J2798">
        <f>IF(Sheet4!$A5273=J$1,1,0)</f>
        <v>1</v>
      </c>
      <c r="K2798" t="str">
        <f t="shared" si="442"/>
        <v>Valid</v>
      </c>
      <c r="L2798" t="str">
        <f t="shared" si="443"/>
        <v>Female</v>
      </c>
      <c r="M2798">
        <f>IF(Sheet4!$C5273=M$1,1,0)</f>
        <v>0</v>
      </c>
      <c r="N2798">
        <f>IF(Sheet4!$C5273=N$1,1,0)</f>
        <v>0</v>
      </c>
      <c r="O2798">
        <f>IF(Sheet4!$C5273=O$1,1,0)</f>
        <v>0</v>
      </c>
      <c r="P2798">
        <f>IF(Sheet4!$C5273=P$1,1,0)</f>
        <v>0</v>
      </c>
      <c r="Q2798">
        <f>IF(Sheet4!$C5273=Q$1,1,0)</f>
        <v>0</v>
      </c>
      <c r="R2798">
        <f>IF(Sheet4!$C5273=R$1,1,0)</f>
        <v>0</v>
      </c>
      <c r="S2798">
        <f>IF(Sheet4!$C5273=S$1,1,0)</f>
        <v>0</v>
      </c>
      <c r="T2798">
        <f>IF(Sheet4!$C5273=T$1,1,0)</f>
        <v>0</v>
      </c>
      <c r="U2798">
        <f>IF(Sheet4!$C5273=U$1,1,0)</f>
        <v>1</v>
      </c>
      <c r="V2798">
        <f>IF(Sheet4!$C5273=V$1,1,0)</f>
        <v>0</v>
      </c>
      <c r="W2798">
        <f>IF(Sheet4!$C5273=W$1,1,0)</f>
        <v>0</v>
      </c>
      <c r="X2798">
        <f>IF(Sheet4!$C5273=X$1,1,0)</f>
        <v>0</v>
      </c>
      <c r="Y2798">
        <f>IF(Sheet4!$C5273=Y$1,1,0)</f>
        <v>0</v>
      </c>
      <c r="Z2798">
        <f>IF(Sheet4!$C5273=Z$1,1,0)</f>
        <v>0</v>
      </c>
      <c r="AA2798" t="str">
        <f t="shared" si="444"/>
        <v>Valid</v>
      </c>
      <c r="AB2798">
        <f>IF(h!$A5273=AB$1,1,0)</f>
        <v>0</v>
      </c>
      <c r="AC2798">
        <f>IF(h!$A5273=AC$1,1,0)</f>
        <v>1</v>
      </c>
      <c r="AD2798">
        <f>IF(h!$A5273=AD$1,1,0)</f>
        <v>0</v>
      </c>
      <c r="AE2798">
        <f>IF(h!$A5273=AE$1,1,0)</f>
        <v>0</v>
      </c>
      <c r="AF2798">
        <f t="shared" si="448"/>
        <v>0</v>
      </c>
      <c r="AG2798">
        <f t="shared" si="448"/>
        <v>0</v>
      </c>
      <c r="AH2798">
        <f t="shared" si="448"/>
        <v>0</v>
      </c>
      <c r="AI2798">
        <f>IF(h!$A5273=AI$1,1,0)</f>
        <v>0</v>
      </c>
      <c r="AJ2798" t="str">
        <f t="shared" si="445"/>
        <v>Valid</v>
      </c>
      <c r="AK2798" t="str">
        <f t="shared" si="446"/>
        <v>Operation Department</v>
      </c>
    </row>
    <row r="2799" spans="1:37" x14ac:dyDescent="0.3">
      <c r="A2799">
        <v>167998</v>
      </c>
      <c r="B2799" s="2">
        <v>41786.721018518518</v>
      </c>
      <c r="C2799">
        <v>49768</v>
      </c>
      <c r="D2799" t="s">
        <v>38</v>
      </c>
      <c r="E2799">
        <f>IF(Sheet4!D243="Hired",1,0)</f>
        <v>1</v>
      </c>
      <c r="F2799" t="str">
        <f t="shared" si="440"/>
        <v>Hired</v>
      </c>
      <c r="G2799" t="str">
        <f t="shared" si="441"/>
        <v>Valid</v>
      </c>
      <c r="I2799">
        <f>IF(Sheet4!$A243=I$1,1,0)</f>
        <v>0</v>
      </c>
      <c r="J2799">
        <f>IF(Sheet4!$A243=J$1,1,0)</f>
        <v>1</v>
      </c>
      <c r="K2799" t="str">
        <f t="shared" si="442"/>
        <v>Valid</v>
      </c>
      <c r="L2799" t="str">
        <f t="shared" si="443"/>
        <v>Female</v>
      </c>
      <c r="M2799">
        <f>IF(Sheet4!$C243=M$1,1,0)</f>
        <v>0</v>
      </c>
      <c r="N2799">
        <f>IF(Sheet4!$C243=N$1,1,0)</f>
        <v>0</v>
      </c>
      <c r="O2799">
        <f>IF(Sheet4!$C243=O$1,1,0)</f>
        <v>0</v>
      </c>
      <c r="P2799">
        <f>IF(Sheet4!$C243=P$1,1,0)</f>
        <v>1</v>
      </c>
      <c r="Q2799">
        <f>IF(Sheet4!$C243=Q$1,1,0)</f>
        <v>0</v>
      </c>
      <c r="R2799">
        <f>IF(Sheet4!$C243=R$1,1,0)</f>
        <v>0</v>
      </c>
      <c r="S2799">
        <f>IF(Sheet4!$C243=S$1,1,0)</f>
        <v>0</v>
      </c>
      <c r="T2799">
        <f>IF(Sheet4!$C243=T$1,1,0)</f>
        <v>0</v>
      </c>
      <c r="U2799">
        <f>IF(Sheet4!$C243=U$1,1,0)</f>
        <v>0</v>
      </c>
      <c r="V2799">
        <f>IF(Sheet4!$C243=V$1,1,0)</f>
        <v>0</v>
      </c>
      <c r="W2799">
        <f>IF(Sheet4!$C243=W$1,1,0)</f>
        <v>0</v>
      </c>
      <c r="X2799">
        <f>IF(Sheet4!$C243=X$1,1,0)</f>
        <v>0</v>
      </c>
      <c r="Y2799">
        <f>IF(Sheet4!$C243=Y$1,1,0)</f>
        <v>0</v>
      </c>
      <c r="Z2799">
        <f>IF(Sheet4!$C243=Z$1,1,0)</f>
        <v>0</v>
      </c>
      <c r="AA2799" t="str">
        <f t="shared" si="444"/>
        <v>Valid</v>
      </c>
      <c r="AB2799">
        <f>IF(h!$A243=AB$1,1,0)</f>
        <v>0</v>
      </c>
      <c r="AC2799">
        <f>IF(h!$A243=AC$1,1,0)</f>
        <v>1</v>
      </c>
      <c r="AD2799">
        <f>IF(h!$A243=AD$1,1,0)</f>
        <v>0</v>
      </c>
      <c r="AE2799">
        <f>IF(h!$A243=AE$1,1,0)</f>
        <v>0</v>
      </c>
      <c r="AF2799">
        <f t="shared" si="448"/>
        <v>0</v>
      </c>
      <c r="AG2799">
        <f t="shared" si="448"/>
        <v>0</v>
      </c>
      <c r="AH2799">
        <f t="shared" si="448"/>
        <v>0</v>
      </c>
      <c r="AI2799">
        <f>IF(h!$A243=AI$1,1,0)</f>
        <v>0</v>
      </c>
      <c r="AJ2799" t="str">
        <f t="shared" si="445"/>
        <v>Valid</v>
      </c>
      <c r="AK2799" t="str">
        <f t="shared" si="446"/>
        <v>Operation Department</v>
      </c>
    </row>
    <row r="2800" spans="1:37" x14ac:dyDescent="0.3">
      <c r="A2800">
        <v>766484</v>
      </c>
      <c r="B2800" s="2">
        <v>41816.397615740738</v>
      </c>
      <c r="C2800">
        <v>49813</v>
      </c>
      <c r="D2800" t="s">
        <v>38</v>
      </c>
      <c r="E2800">
        <f>IF(Sheet4!D2643="Hired",1,0)</f>
        <v>1</v>
      </c>
      <c r="F2800" t="str">
        <f t="shared" si="440"/>
        <v>Hired</v>
      </c>
      <c r="G2800" t="str">
        <f t="shared" si="441"/>
        <v>Valid</v>
      </c>
      <c r="I2800">
        <f>IF(Sheet4!$A2643=I$1,1,0)</f>
        <v>1</v>
      </c>
      <c r="J2800">
        <f>IF(Sheet4!$A2643=J$1,1,0)</f>
        <v>0</v>
      </c>
      <c r="K2800" t="str">
        <f t="shared" si="442"/>
        <v>Valid</v>
      </c>
      <c r="L2800" t="str">
        <f t="shared" si="443"/>
        <v>Male</v>
      </c>
      <c r="M2800">
        <f>IF(Sheet4!$C2643=M$1,1,0)</f>
        <v>0</v>
      </c>
      <c r="N2800">
        <f>IF(Sheet4!$C2643=N$1,1,0)</f>
        <v>0</v>
      </c>
      <c r="O2800">
        <f>IF(Sheet4!$C2643=O$1,1,0)</f>
        <v>0</v>
      </c>
      <c r="P2800">
        <f>IF(Sheet4!$C2643=P$1,1,0)</f>
        <v>0</v>
      </c>
      <c r="Q2800">
        <f>IF(Sheet4!$C2643=Q$1,1,0)</f>
        <v>0</v>
      </c>
      <c r="R2800">
        <f>IF(Sheet4!$C2643=R$1,1,0)</f>
        <v>0</v>
      </c>
      <c r="S2800">
        <f>IF(Sheet4!$C2643=S$1,1,0)</f>
        <v>0</v>
      </c>
      <c r="T2800">
        <f>IF(Sheet4!$C2643=T$1,1,0)</f>
        <v>1</v>
      </c>
      <c r="U2800">
        <f>IF(Sheet4!$C2643=U$1,1,0)</f>
        <v>0</v>
      </c>
      <c r="V2800">
        <f>IF(Sheet4!$C2643=V$1,1,0)</f>
        <v>0</v>
      </c>
      <c r="W2800">
        <f>IF(Sheet4!$C2643=W$1,1,0)</f>
        <v>0</v>
      </c>
      <c r="X2800">
        <f>IF(Sheet4!$C2643=X$1,1,0)</f>
        <v>0</v>
      </c>
      <c r="Y2800">
        <f>IF(Sheet4!$C2643=Y$1,1,0)</f>
        <v>0</v>
      </c>
      <c r="Z2800">
        <f>IF(Sheet4!$C2643=Z$1,1,0)</f>
        <v>0</v>
      </c>
      <c r="AA2800" t="str">
        <f t="shared" si="444"/>
        <v>Valid</v>
      </c>
      <c r="AB2800">
        <f>IF(h!$A2643=AB$1,1,0)</f>
        <v>0</v>
      </c>
      <c r="AC2800">
        <f>IF(h!$A2643=AC$1,1,0)</f>
        <v>1</v>
      </c>
      <c r="AD2800">
        <f>IF(h!$A2643=AD$1,1,0)</f>
        <v>0</v>
      </c>
      <c r="AE2800">
        <f>IF(h!$A2643=AE$1,1,0)</f>
        <v>0</v>
      </c>
      <c r="AF2800">
        <f t="shared" si="448"/>
        <v>0</v>
      </c>
      <c r="AG2800">
        <f t="shared" si="448"/>
        <v>0</v>
      </c>
      <c r="AH2800">
        <f t="shared" si="448"/>
        <v>0</v>
      </c>
      <c r="AI2800">
        <f>IF(h!$A2643=AI$1,1,0)</f>
        <v>0</v>
      </c>
      <c r="AJ2800" t="str">
        <f t="shared" si="445"/>
        <v>Valid</v>
      </c>
      <c r="AK2800" t="str">
        <f t="shared" si="446"/>
        <v>Operation Department</v>
      </c>
    </row>
    <row r="2801" spans="1:37" x14ac:dyDescent="0.3">
      <c r="A2801">
        <v>222628</v>
      </c>
      <c r="B2801" s="2">
        <v>41856.478125000001</v>
      </c>
      <c r="C2801">
        <v>49818</v>
      </c>
      <c r="D2801" t="s">
        <v>38</v>
      </c>
      <c r="E2801">
        <f>IF(Sheet4!D6898="Hired",1,0)</f>
        <v>1</v>
      </c>
      <c r="F2801" t="str">
        <f t="shared" si="440"/>
        <v>Hired</v>
      </c>
      <c r="G2801" t="str">
        <f t="shared" si="441"/>
        <v>Valid</v>
      </c>
      <c r="I2801">
        <f>IF(Sheet4!$A6898=I$1,1,0)</f>
        <v>1</v>
      </c>
      <c r="J2801">
        <f>IF(Sheet4!$A6898=J$1,1,0)</f>
        <v>0</v>
      </c>
      <c r="K2801" t="str">
        <f t="shared" si="442"/>
        <v>Valid</v>
      </c>
      <c r="L2801" t="str">
        <f t="shared" si="443"/>
        <v>Male</v>
      </c>
      <c r="M2801">
        <f>IF(Sheet4!$C6898=M$1,1,0)</f>
        <v>0</v>
      </c>
      <c r="N2801">
        <f>IF(Sheet4!$C6898=N$1,1,0)</f>
        <v>0</v>
      </c>
      <c r="O2801">
        <f>IF(Sheet4!$C6898=O$1,1,0)</f>
        <v>0</v>
      </c>
      <c r="P2801">
        <f>IF(Sheet4!$C6898=P$1,1,0)</f>
        <v>0</v>
      </c>
      <c r="Q2801">
        <f>IF(Sheet4!$C6898=Q$1,1,0)</f>
        <v>0</v>
      </c>
      <c r="R2801">
        <f>IF(Sheet4!$C6898=R$1,1,0)</f>
        <v>0</v>
      </c>
      <c r="S2801">
        <f>IF(Sheet4!$C6898=S$1,1,0)</f>
        <v>0</v>
      </c>
      <c r="T2801">
        <f>IF(Sheet4!$C6898=T$1,1,0)</f>
        <v>0</v>
      </c>
      <c r="U2801">
        <f>IF(Sheet4!$C6898=U$1,1,0)</f>
        <v>0</v>
      </c>
      <c r="V2801">
        <f>IF(Sheet4!$C6898=V$1,1,0)</f>
        <v>0</v>
      </c>
      <c r="W2801">
        <f>IF(Sheet4!$C6898=W$1,1,0)</f>
        <v>0</v>
      </c>
      <c r="X2801">
        <f>IF(Sheet4!$C6898=X$1,1,0)</f>
        <v>0</v>
      </c>
      <c r="Y2801">
        <f>IF(Sheet4!$C6898=Y$1,1,0)</f>
        <v>1</v>
      </c>
      <c r="Z2801">
        <f>IF(Sheet4!$C6898=Z$1,1,0)</f>
        <v>0</v>
      </c>
      <c r="AA2801" t="str">
        <f t="shared" si="444"/>
        <v>Valid</v>
      </c>
      <c r="AB2801">
        <f>IF(h!$A6898=AB$1,1,0)</f>
        <v>1</v>
      </c>
      <c r="AC2801">
        <f>IF(h!$A6898=AC$1,1,0)</f>
        <v>0</v>
      </c>
      <c r="AD2801">
        <f>IF(h!$A6898=AD$1,1,0)</f>
        <v>0</v>
      </c>
      <c r="AE2801">
        <f>IF(h!$A6898=AE$1,1,0)</f>
        <v>0</v>
      </c>
      <c r="AF2801">
        <f t="shared" si="448"/>
        <v>0</v>
      </c>
      <c r="AG2801">
        <f t="shared" si="448"/>
        <v>0</v>
      </c>
      <c r="AH2801">
        <f t="shared" si="448"/>
        <v>0</v>
      </c>
      <c r="AI2801">
        <f>IF(h!$A6898=AI$1,1,0)</f>
        <v>0</v>
      </c>
      <c r="AJ2801" t="str">
        <f t="shared" si="445"/>
        <v>Valid</v>
      </c>
      <c r="AK2801" t="str">
        <f t="shared" si="446"/>
        <v>Service Department</v>
      </c>
    </row>
    <row r="2802" spans="1:37" x14ac:dyDescent="0.3">
      <c r="A2802">
        <v>651481</v>
      </c>
      <c r="B2802" s="2">
        <v>41782.482187499998</v>
      </c>
      <c r="C2802">
        <v>49827</v>
      </c>
      <c r="D2802" t="s">
        <v>38</v>
      </c>
      <c r="E2802">
        <f>IF(Sheet4!D3973="Hired",1,0)</f>
        <v>1</v>
      </c>
      <c r="F2802" t="str">
        <f t="shared" si="440"/>
        <v>Hired</v>
      </c>
      <c r="G2802" t="str">
        <f t="shared" si="441"/>
        <v>Valid</v>
      </c>
      <c r="I2802">
        <f>IF(Sheet4!$A3973=I$1,1,0)</f>
        <v>1</v>
      </c>
      <c r="J2802">
        <f>IF(Sheet4!$A3973=J$1,1,0)</f>
        <v>0</v>
      </c>
      <c r="K2802" t="str">
        <f t="shared" si="442"/>
        <v>Valid</v>
      </c>
      <c r="L2802" t="str">
        <f t="shared" si="443"/>
        <v>Male</v>
      </c>
      <c r="M2802">
        <f>IF(Sheet4!$C3973=M$1,1,0)</f>
        <v>0</v>
      </c>
      <c r="N2802">
        <f>IF(Sheet4!$C3973=N$1,1,0)</f>
        <v>1</v>
      </c>
      <c r="O2802">
        <f>IF(Sheet4!$C3973=O$1,1,0)</f>
        <v>0</v>
      </c>
      <c r="P2802">
        <f>IF(Sheet4!$C3973=P$1,1,0)</f>
        <v>0</v>
      </c>
      <c r="Q2802">
        <f>IF(Sheet4!$C3973=Q$1,1,0)</f>
        <v>0</v>
      </c>
      <c r="R2802">
        <f>IF(Sheet4!$C3973=R$1,1,0)</f>
        <v>0</v>
      </c>
      <c r="S2802">
        <f>IF(Sheet4!$C3973=S$1,1,0)</f>
        <v>0</v>
      </c>
      <c r="T2802">
        <f>IF(Sheet4!$C3973=T$1,1,0)</f>
        <v>0</v>
      </c>
      <c r="U2802">
        <f>IF(Sheet4!$C3973=U$1,1,0)</f>
        <v>0</v>
      </c>
      <c r="V2802">
        <f>IF(Sheet4!$C3973=V$1,1,0)</f>
        <v>0</v>
      </c>
      <c r="W2802">
        <f>IF(Sheet4!$C3973=W$1,1,0)</f>
        <v>0</v>
      </c>
      <c r="X2802">
        <f>IF(Sheet4!$C3973=X$1,1,0)</f>
        <v>0</v>
      </c>
      <c r="Y2802">
        <f>IF(Sheet4!$C3973=Y$1,1,0)</f>
        <v>0</v>
      </c>
      <c r="Z2802">
        <f>IF(Sheet4!$C3973=Z$1,1,0)</f>
        <v>0</v>
      </c>
      <c r="AA2802" t="str">
        <f t="shared" si="444"/>
        <v>Valid</v>
      </c>
      <c r="AB2802">
        <f>IF(h!$A3973=AB$1,1,0)</f>
        <v>0</v>
      </c>
      <c r="AC2802">
        <f>IF(h!$A3973=AC$1,1,0)</f>
        <v>1</v>
      </c>
      <c r="AD2802">
        <f>IF(h!$A3973=AD$1,1,0)</f>
        <v>0</v>
      </c>
      <c r="AE2802">
        <f>IF(h!$A3973=AE$1,1,0)</f>
        <v>0</v>
      </c>
      <c r="AF2802">
        <f t="shared" ref="AF2802:AH2821" si="449">IF(AE2802=AF$1,1,0)</f>
        <v>0</v>
      </c>
      <c r="AG2802">
        <f t="shared" si="449"/>
        <v>0</v>
      </c>
      <c r="AH2802">
        <f t="shared" si="449"/>
        <v>0</v>
      </c>
      <c r="AI2802">
        <f>IF(h!$A3973=AI$1,1,0)</f>
        <v>0</v>
      </c>
      <c r="AJ2802" t="str">
        <f t="shared" si="445"/>
        <v>Valid</v>
      </c>
      <c r="AK2802" t="str">
        <f t="shared" si="446"/>
        <v>Operation Department</v>
      </c>
    </row>
    <row r="2803" spans="1:37" x14ac:dyDescent="0.3">
      <c r="A2803">
        <v>908115</v>
      </c>
      <c r="B2803" s="2">
        <v>41761.449317129627</v>
      </c>
      <c r="C2803">
        <v>49829</v>
      </c>
      <c r="D2803" t="s">
        <v>38</v>
      </c>
      <c r="E2803">
        <f>IF(Sheet4!D2948="Hired",1,0)</f>
        <v>1</v>
      </c>
      <c r="F2803" t="str">
        <f t="shared" si="440"/>
        <v>Hired</v>
      </c>
      <c r="G2803" t="str">
        <f t="shared" si="441"/>
        <v>Valid</v>
      </c>
      <c r="I2803">
        <f>IF(Sheet4!$A2948=I$1,1,0)</f>
        <v>0</v>
      </c>
      <c r="J2803">
        <f>IF(Sheet4!$A2948=J$1,1,0)</f>
        <v>1</v>
      </c>
      <c r="K2803" t="str">
        <f t="shared" si="442"/>
        <v>Valid</v>
      </c>
      <c r="L2803" t="str">
        <f t="shared" si="443"/>
        <v>Female</v>
      </c>
      <c r="M2803">
        <f>IF(Sheet4!$C2948=M$1,1,0)</f>
        <v>0</v>
      </c>
      <c r="N2803">
        <f>IF(Sheet4!$C2948=N$1,1,0)</f>
        <v>1</v>
      </c>
      <c r="O2803">
        <f>IF(Sheet4!$C2948=O$1,1,0)</f>
        <v>0</v>
      </c>
      <c r="P2803">
        <f>IF(Sheet4!$C2948=P$1,1,0)</f>
        <v>0</v>
      </c>
      <c r="Q2803">
        <f>IF(Sheet4!$C2948=Q$1,1,0)</f>
        <v>0</v>
      </c>
      <c r="R2803">
        <f>IF(Sheet4!$C2948=R$1,1,0)</f>
        <v>0</v>
      </c>
      <c r="S2803">
        <f>IF(Sheet4!$C2948=S$1,1,0)</f>
        <v>0</v>
      </c>
      <c r="T2803">
        <f>IF(Sheet4!$C2948=T$1,1,0)</f>
        <v>0</v>
      </c>
      <c r="U2803">
        <f>IF(Sheet4!$C2948=U$1,1,0)</f>
        <v>0</v>
      </c>
      <c r="V2803">
        <f>IF(Sheet4!$C2948=V$1,1,0)</f>
        <v>0</v>
      </c>
      <c r="W2803">
        <f>IF(Sheet4!$C2948=W$1,1,0)</f>
        <v>0</v>
      </c>
      <c r="X2803">
        <f>IF(Sheet4!$C2948=X$1,1,0)</f>
        <v>0</v>
      </c>
      <c r="Y2803">
        <f>IF(Sheet4!$C2948=Y$1,1,0)</f>
        <v>0</v>
      </c>
      <c r="Z2803">
        <f>IF(Sheet4!$C2948=Z$1,1,0)</f>
        <v>0</v>
      </c>
      <c r="AA2803" t="str">
        <f t="shared" si="444"/>
        <v>Valid</v>
      </c>
      <c r="AB2803">
        <f>IF(h!$A2948=AB$1,1,0)</f>
        <v>0</v>
      </c>
      <c r="AC2803">
        <f>IF(h!$A2948=AC$1,1,0)</f>
        <v>1</v>
      </c>
      <c r="AD2803">
        <f>IF(h!$A2948=AD$1,1,0)</f>
        <v>0</v>
      </c>
      <c r="AE2803">
        <f>IF(h!$A2948=AE$1,1,0)</f>
        <v>0</v>
      </c>
      <c r="AF2803">
        <f t="shared" si="449"/>
        <v>0</v>
      </c>
      <c r="AG2803">
        <f t="shared" si="449"/>
        <v>0</v>
      </c>
      <c r="AH2803">
        <f t="shared" si="449"/>
        <v>0</v>
      </c>
      <c r="AI2803">
        <f>IF(h!$A2948=AI$1,1,0)</f>
        <v>0</v>
      </c>
      <c r="AJ2803" t="str">
        <f t="shared" si="445"/>
        <v>Valid</v>
      </c>
      <c r="AK2803" t="str">
        <f t="shared" si="446"/>
        <v>Operation Department</v>
      </c>
    </row>
    <row r="2804" spans="1:37" x14ac:dyDescent="0.3">
      <c r="A2804">
        <v>605511</v>
      </c>
      <c r="B2804" s="2">
        <v>41786.370104166665</v>
      </c>
      <c r="C2804">
        <v>49865</v>
      </c>
      <c r="D2804" t="s">
        <v>38</v>
      </c>
      <c r="E2804">
        <f>IF(Sheet4!D4548="Hired",1,0)</f>
        <v>1</v>
      </c>
      <c r="F2804" t="str">
        <f t="shared" si="440"/>
        <v>Hired</v>
      </c>
      <c r="G2804" t="str">
        <f t="shared" si="441"/>
        <v>Valid</v>
      </c>
      <c r="I2804">
        <f>IF(Sheet4!$A4548=I$1,1,0)</f>
        <v>1</v>
      </c>
      <c r="J2804">
        <f>IF(Sheet4!$A4548=J$1,1,0)</f>
        <v>0</v>
      </c>
      <c r="K2804" t="str">
        <f t="shared" si="442"/>
        <v>Valid</v>
      </c>
      <c r="L2804" t="str">
        <f t="shared" si="443"/>
        <v>Male</v>
      </c>
      <c r="M2804">
        <f>IF(Sheet4!$C4548=M$1,1,0)</f>
        <v>0</v>
      </c>
      <c r="N2804">
        <f>IF(Sheet4!$C4548=N$1,1,0)</f>
        <v>0</v>
      </c>
      <c r="O2804">
        <f>IF(Sheet4!$C4548=O$1,1,0)</f>
        <v>0</v>
      </c>
      <c r="P2804">
        <f>IF(Sheet4!$C4548=P$1,1,0)</f>
        <v>0</v>
      </c>
      <c r="Q2804">
        <f>IF(Sheet4!$C4548=Q$1,1,0)</f>
        <v>0</v>
      </c>
      <c r="R2804">
        <f>IF(Sheet4!$C4548=R$1,1,0)</f>
        <v>0</v>
      </c>
      <c r="S2804">
        <f>IF(Sheet4!$C4548=S$1,1,0)</f>
        <v>0</v>
      </c>
      <c r="T2804">
        <f>IF(Sheet4!$C4548=T$1,1,0)</f>
        <v>0</v>
      </c>
      <c r="U2804">
        <f>IF(Sheet4!$C4548=U$1,1,0)</f>
        <v>1</v>
      </c>
      <c r="V2804">
        <f>IF(Sheet4!$C4548=V$1,1,0)</f>
        <v>0</v>
      </c>
      <c r="W2804">
        <f>IF(Sheet4!$C4548=W$1,1,0)</f>
        <v>0</v>
      </c>
      <c r="X2804">
        <f>IF(Sheet4!$C4548=X$1,1,0)</f>
        <v>0</v>
      </c>
      <c r="Y2804">
        <f>IF(Sheet4!$C4548=Y$1,1,0)</f>
        <v>0</v>
      </c>
      <c r="Z2804">
        <f>IF(Sheet4!$C4548=Z$1,1,0)</f>
        <v>0</v>
      </c>
      <c r="AA2804" t="str">
        <f t="shared" si="444"/>
        <v>Valid</v>
      </c>
      <c r="AB2804">
        <f>IF(h!$A4548=AB$1,1,0)</f>
        <v>0</v>
      </c>
      <c r="AC2804">
        <f>IF(h!$A4548=AC$1,1,0)</f>
        <v>1</v>
      </c>
      <c r="AD2804">
        <f>IF(h!$A4548=AD$1,1,0)</f>
        <v>0</v>
      </c>
      <c r="AE2804">
        <f>IF(h!$A4548=AE$1,1,0)</f>
        <v>0</v>
      </c>
      <c r="AF2804">
        <f t="shared" si="449"/>
        <v>0</v>
      </c>
      <c r="AG2804">
        <f t="shared" si="449"/>
        <v>0</v>
      </c>
      <c r="AH2804">
        <f t="shared" si="449"/>
        <v>0</v>
      </c>
      <c r="AI2804">
        <f>IF(h!$A4548=AI$1,1,0)</f>
        <v>0</v>
      </c>
      <c r="AJ2804" t="str">
        <f t="shared" si="445"/>
        <v>Valid</v>
      </c>
      <c r="AK2804" t="str">
        <f t="shared" si="446"/>
        <v>Operation Department</v>
      </c>
    </row>
    <row r="2805" spans="1:37" x14ac:dyDescent="0.3">
      <c r="A2805">
        <v>132622</v>
      </c>
      <c r="B2805" s="2">
        <v>41785.371921296297</v>
      </c>
      <c r="C2805">
        <v>49880</v>
      </c>
      <c r="D2805" t="s">
        <v>38</v>
      </c>
      <c r="E2805">
        <f>IF(Sheet4!D1309="Hired",1,0)</f>
        <v>1</v>
      </c>
      <c r="F2805" t="str">
        <f t="shared" si="440"/>
        <v>Hired</v>
      </c>
      <c r="G2805" t="str">
        <f t="shared" si="441"/>
        <v>Valid</v>
      </c>
      <c r="I2805">
        <f>IF(Sheet4!$A1309=I$1,1,0)</f>
        <v>1</v>
      </c>
      <c r="J2805">
        <f>IF(Sheet4!$A1309=J$1,1,0)</f>
        <v>0</v>
      </c>
      <c r="K2805" t="str">
        <f t="shared" si="442"/>
        <v>Valid</v>
      </c>
      <c r="L2805" t="str">
        <f t="shared" si="443"/>
        <v>Male</v>
      </c>
      <c r="M2805">
        <f>IF(Sheet4!$C1309=M$1,1,0)</f>
        <v>0</v>
      </c>
      <c r="N2805">
        <f>IF(Sheet4!$C1309=N$1,1,0)</f>
        <v>1</v>
      </c>
      <c r="O2805">
        <f>IF(Sheet4!$C1309=O$1,1,0)</f>
        <v>0</v>
      </c>
      <c r="P2805">
        <f>IF(Sheet4!$C1309=P$1,1,0)</f>
        <v>0</v>
      </c>
      <c r="Q2805">
        <f>IF(Sheet4!$C1309=Q$1,1,0)</f>
        <v>0</v>
      </c>
      <c r="R2805">
        <f>IF(Sheet4!$C1309=R$1,1,0)</f>
        <v>0</v>
      </c>
      <c r="S2805">
        <f>IF(Sheet4!$C1309=S$1,1,0)</f>
        <v>0</v>
      </c>
      <c r="T2805">
        <f>IF(Sheet4!$C1309=T$1,1,0)</f>
        <v>0</v>
      </c>
      <c r="U2805">
        <f>IF(Sheet4!$C1309=U$1,1,0)</f>
        <v>0</v>
      </c>
      <c r="V2805">
        <f>IF(Sheet4!$C1309=V$1,1,0)</f>
        <v>0</v>
      </c>
      <c r="W2805">
        <f>IF(Sheet4!$C1309=W$1,1,0)</f>
        <v>0</v>
      </c>
      <c r="X2805">
        <f>IF(Sheet4!$C1309=X$1,1,0)</f>
        <v>0</v>
      </c>
      <c r="Y2805">
        <f>IF(Sheet4!$C1309=Y$1,1,0)</f>
        <v>0</v>
      </c>
      <c r="Z2805">
        <f>IF(Sheet4!$C1309=Z$1,1,0)</f>
        <v>0</v>
      </c>
      <c r="AA2805" t="str">
        <f t="shared" si="444"/>
        <v>Valid</v>
      </c>
      <c r="AB2805">
        <f>IF(h!$A1309=AB$1,1,0)</f>
        <v>0</v>
      </c>
      <c r="AC2805">
        <f>IF(h!$A1309=AC$1,1,0)</f>
        <v>1</v>
      </c>
      <c r="AD2805">
        <f>IF(h!$A1309=AD$1,1,0)</f>
        <v>0</v>
      </c>
      <c r="AE2805">
        <f>IF(h!$A1309=AE$1,1,0)</f>
        <v>0</v>
      </c>
      <c r="AF2805">
        <f t="shared" si="449"/>
        <v>0</v>
      </c>
      <c r="AG2805">
        <f t="shared" si="449"/>
        <v>0</v>
      </c>
      <c r="AH2805">
        <f t="shared" si="449"/>
        <v>0</v>
      </c>
      <c r="AI2805">
        <f>IF(h!$A1309=AI$1,1,0)</f>
        <v>0</v>
      </c>
      <c r="AJ2805" t="str">
        <f t="shared" si="445"/>
        <v>Valid</v>
      </c>
      <c r="AK2805" t="str">
        <f t="shared" si="446"/>
        <v>Operation Department</v>
      </c>
    </row>
    <row r="2806" spans="1:37" x14ac:dyDescent="0.3">
      <c r="A2806">
        <v>916251</v>
      </c>
      <c r="B2806" s="2">
        <v>41769.347048611111</v>
      </c>
      <c r="C2806">
        <v>49891</v>
      </c>
      <c r="D2806" t="s">
        <v>38</v>
      </c>
      <c r="E2806">
        <f>IF(Sheet4!D5614="Hired",1,0)</f>
        <v>1</v>
      </c>
      <c r="F2806" t="str">
        <f t="shared" si="440"/>
        <v>Hired</v>
      </c>
      <c r="G2806" t="str">
        <f t="shared" si="441"/>
        <v>Valid</v>
      </c>
      <c r="I2806">
        <f>IF(Sheet4!$A5614=I$1,1,0)</f>
        <v>1</v>
      </c>
      <c r="J2806">
        <f>IF(Sheet4!$A5614=J$1,1,0)</f>
        <v>0</v>
      </c>
      <c r="K2806" t="str">
        <f t="shared" si="442"/>
        <v>Valid</v>
      </c>
      <c r="L2806" t="str">
        <f t="shared" si="443"/>
        <v>Male</v>
      </c>
      <c r="M2806">
        <f>IF(Sheet4!$C5614=M$1,1,0)</f>
        <v>0</v>
      </c>
      <c r="N2806">
        <f>IF(Sheet4!$C5614=N$1,1,0)</f>
        <v>1</v>
      </c>
      <c r="O2806">
        <f>IF(Sheet4!$C5614=O$1,1,0)</f>
        <v>0</v>
      </c>
      <c r="P2806">
        <f>IF(Sheet4!$C5614=P$1,1,0)</f>
        <v>0</v>
      </c>
      <c r="Q2806">
        <f>IF(Sheet4!$C5614=Q$1,1,0)</f>
        <v>0</v>
      </c>
      <c r="R2806">
        <f>IF(Sheet4!$C5614=R$1,1,0)</f>
        <v>0</v>
      </c>
      <c r="S2806">
        <f>IF(Sheet4!$C5614=S$1,1,0)</f>
        <v>0</v>
      </c>
      <c r="T2806">
        <f>IF(Sheet4!$C5614=T$1,1,0)</f>
        <v>0</v>
      </c>
      <c r="U2806">
        <f>IF(Sheet4!$C5614=U$1,1,0)</f>
        <v>0</v>
      </c>
      <c r="V2806">
        <f>IF(Sheet4!$C5614=V$1,1,0)</f>
        <v>0</v>
      </c>
      <c r="W2806">
        <f>IF(Sheet4!$C5614=W$1,1,0)</f>
        <v>0</v>
      </c>
      <c r="X2806">
        <f>IF(Sheet4!$C5614=X$1,1,0)</f>
        <v>0</v>
      </c>
      <c r="Y2806">
        <f>IF(Sheet4!$C5614=Y$1,1,0)</f>
        <v>0</v>
      </c>
      <c r="Z2806">
        <f>IF(Sheet4!$C5614=Z$1,1,0)</f>
        <v>0</v>
      </c>
      <c r="AA2806" t="str">
        <f t="shared" si="444"/>
        <v>Valid</v>
      </c>
      <c r="AB2806">
        <f>IF(h!$A5614=AB$1,1,0)</f>
        <v>1</v>
      </c>
      <c r="AC2806">
        <f>IF(h!$A5614=AC$1,1,0)</f>
        <v>0</v>
      </c>
      <c r="AD2806">
        <f>IF(h!$A5614=AD$1,1,0)</f>
        <v>0</v>
      </c>
      <c r="AE2806">
        <f>IF(h!$A5614=AE$1,1,0)</f>
        <v>0</v>
      </c>
      <c r="AF2806">
        <f t="shared" si="449"/>
        <v>0</v>
      </c>
      <c r="AG2806">
        <f t="shared" si="449"/>
        <v>0</v>
      </c>
      <c r="AH2806">
        <f t="shared" si="449"/>
        <v>0</v>
      </c>
      <c r="AI2806">
        <f>IF(h!$A5614=AI$1,1,0)</f>
        <v>0</v>
      </c>
      <c r="AJ2806" t="str">
        <f t="shared" si="445"/>
        <v>Valid</v>
      </c>
      <c r="AK2806" t="str">
        <f t="shared" si="446"/>
        <v>Service Department</v>
      </c>
    </row>
    <row r="2807" spans="1:37" x14ac:dyDescent="0.3">
      <c r="A2807">
        <v>379272</v>
      </c>
      <c r="B2807" s="2">
        <v>41865.400879629633</v>
      </c>
      <c r="C2807">
        <v>49897</v>
      </c>
      <c r="D2807" t="s">
        <v>38</v>
      </c>
      <c r="E2807">
        <f>IF(Sheet4!D5566="Hired",1,0)</f>
        <v>1</v>
      </c>
      <c r="F2807" t="str">
        <f t="shared" si="440"/>
        <v>Hired</v>
      </c>
      <c r="G2807" t="str">
        <f t="shared" si="441"/>
        <v>Valid</v>
      </c>
      <c r="I2807">
        <f>IF(Sheet4!$A5566=I$1,1,0)</f>
        <v>1</v>
      </c>
      <c r="J2807">
        <f>IF(Sheet4!$A5566=J$1,1,0)</f>
        <v>0</v>
      </c>
      <c r="K2807" t="str">
        <f t="shared" si="442"/>
        <v>Valid</v>
      </c>
      <c r="L2807" t="str">
        <f t="shared" si="443"/>
        <v>Male</v>
      </c>
      <c r="M2807">
        <f>IF(Sheet4!$C5566=M$1,1,0)</f>
        <v>0</v>
      </c>
      <c r="N2807">
        <f>IF(Sheet4!$C5566=N$1,1,0)</f>
        <v>0</v>
      </c>
      <c r="O2807">
        <f>IF(Sheet4!$C5566=O$1,1,0)</f>
        <v>0</v>
      </c>
      <c r="P2807">
        <f>IF(Sheet4!$C5566=P$1,1,0)</f>
        <v>0</v>
      </c>
      <c r="Q2807">
        <f>IF(Sheet4!$C5566=Q$1,1,0)</f>
        <v>0</v>
      </c>
      <c r="R2807">
        <f>IF(Sheet4!$C5566=R$1,1,0)</f>
        <v>0</v>
      </c>
      <c r="S2807">
        <f>IF(Sheet4!$C5566=S$1,1,0)</f>
        <v>0</v>
      </c>
      <c r="T2807">
        <f>IF(Sheet4!$C5566=T$1,1,0)</f>
        <v>0</v>
      </c>
      <c r="U2807">
        <f>IF(Sheet4!$C5566=U$1,1,0)</f>
        <v>1</v>
      </c>
      <c r="V2807">
        <f>IF(Sheet4!$C5566=V$1,1,0)</f>
        <v>0</v>
      </c>
      <c r="W2807">
        <f>IF(Sheet4!$C5566=W$1,1,0)</f>
        <v>0</v>
      </c>
      <c r="X2807">
        <f>IF(Sheet4!$C5566=X$1,1,0)</f>
        <v>0</v>
      </c>
      <c r="Y2807">
        <f>IF(Sheet4!$C5566=Y$1,1,0)</f>
        <v>0</v>
      </c>
      <c r="Z2807">
        <f>IF(Sheet4!$C5566=Z$1,1,0)</f>
        <v>0</v>
      </c>
      <c r="AA2807" t="str">
        <f t="shared" si="444"/>
        <v>Valid</v>
      </c>
      <c r="AB2807">
        <f>IF(h!$A5566=AB$1,1,0)</f>
        <v>0</v>
      </c>
      <c r="AC2807">
        <f>IF(h!$A5566=AC$1,1,0)</f>
        <v>1</v>
      </c>
      <c r="AD2807">
        <f>IF(h!$A5566=AD$1,1,0)</f>
        <v>0</v>
      </c>
      <c r="AE2807">
        <f>IF(h!$A5566=AE$1,1,0)</f>
        <v>0</v>
      </c>
      <c r="AF2807">
        <f t="shared" si="449"/>
        <v>0</v>
      </c>
      <c r="AG2807">
        <f t="shared" si="449"/>
        <v>0</v>
      </c>
      <c r="AH2807">
        <f t="shared" si="449"/>
        <v>0</v>
      </c>
      <c r="AI2807">
        <f>IF(h!$A5566=AI$1,1,0)</f>
        <v>0</v>
      </c>
      <c r="AJ2807" t="str">
        <f t="shared" si="445"/>
        <v>Valid</v>
      </c>
      <c r="AK2807" t="str">
        <f t="shared" si="446"/>
        <v>Operation Department</v>
      </c>
    </row>
    <row r="2808" spans="1:37" x14ac:dyDescent="0.3">
      <c r="A2808">
        <v>756858</v>
      </c>
      <c r="B2808" s="2">
        <v>41863.398287037038</v>
      </c>
      <c r="C2808">
        <v>49903</v>
      </c>
      <c r="D2808" t="s">
        <v>38</v>
      </c>
      <c r="E2808">
        <f>IF(Sheet4!D3506="Hired",1,0)</f>
        <v>1</v>
      </c>
      <c r="F2808" t="str">
        <f t="shared" si="440"/>
        <v>Hired</v>
      </c>
      <c r="G2808" t="str">
        <f t="shared" si="441"/>
        <v>Valid</v>
      </c>
      <c r="I2808">
        <f>IF(Sheet4!$A3506=I$1,1,0)</f>
        <v>0</v>
      </c>
      <c r="J2808">
        <f>IF(Sheet4!$A3506=J$1,1,0)</f>
        <v>1</v>
      </c>
      <c r="K2808" t="str">
        <f t="shared" si="442"/>
        <v>Valid</v>
      </c>
      <c r="L2808" t="str">
        <f t="shared" si="443"/>
        <v>Female</v>
      </c>
      <c r="M2808">
        <f>IF(Sheet4!$C3506=M$1,1,0)</f>
        <v>0</v>
      </c>
      <c r="N2808">
        <f>IF(Sheet4!$C3506=N$1,1,0)</f>
        <v>0</v>
      </c>
      <c r="O2808">
        <f>IF(Sheet4!$C3506=O$1,1,0)</f>
        <v>0</v>
      </c>
      <c r="P2808">
        <f>IF(Sheet4!$C3506=P$1,1,0)</f>
        <v>0</v>
      </c>
      <c r="Q2808">
        <f>IF(Sheet4!$C3506=Q$1,1,0)</f>
        <v>0</v>
      </c>
      <c r="R2808">
        <f>IF(Sheet4!$C3506=R$1,1,0)</f>
        <v>0</v>
      </c>
      <c r="S2808">
        <f>IF(Sheet4!$C3506=S$1,1,0)</f>
        <v>0</v>
      </c>
      <c r="T2808">
        <f>IF(Sheet4!$C3506=T$1,1,0)</f>
        <v>0</v>
      </c>
      <c r="U2808">
        <f>IF(Sheet4!$C3506=U$1,1,0)</f>
        <v>1</v>
      </c>
      <c r="V2808">
        <f>IF(Sheet4!$C3506=V$1,1,0)</f>
        <v>0</v>
      </c>
      <c r="W2808">
        <f>IF(Sheet4!$C3506=W$1,1,0)</f>
        <v>0</v>
      </c>
      <c r="X2808">
        <f>IF(Sheet4!$C3506=X$1,1,0)</f>
        <v>0</v>
      </c>
      <c r="Y2808">
        <f>IF(Sheet4!$C3506=Y$1,1,0)</f>
        <v>0</v>
      </c>
      <c r="Z2808">
        <f>IF(Sheet4!$C3506=Z$1,1,0)</f>
        <v>0</v>
      </c>
      <c r="AA2808" t="str">
        <f t="shared" si="444"/>
        <v>Valid</v>
      </c>
      <c r="AB2808">
        <f>IF(h!$A3506=AB$1,1,0)</f>
        <v>0</v>
      </c>
      <c r="AC2808">
        <f>IF(h!$A3506=AC$1,1,0)</f>
        <v>1</v>
      </c>
      <c r="AD2808">
        <f>IF(h!$A3506=AD$1,1,0)</f>
        <v>0</v>
      </c>
      <c r="AE2808">
        <f>IF(h!$A3506=AE$1,1,0)</f>
        <v>0</v>
      </c>
      <c r="AF2808">
        <f t="shared" si="449"/>
        <v>0</v>
      </c>
      <c r="AG2808">
        <f t="shared" si="449"/>
        <v>0</v>
      </c>
      <c r="AH2808">
        <f t="shared" si="449"/>
        <v>0</v>
      </c>
      <c r="AI2808">
        <f>IF(h!$A3506=AI$1,1,0)</f>
        <v>0</v>
      </c>
      <c r="AJ2808" t="str">
        <f t="shared" si="445"/>
        <v>Valid</v>
      </c>
      <c r="AK2808" t="str">
        <f t="shared" si="446"/>
        <v>Operation Department</v>
      </c>
    </row>
    <row r="2809" spans="1:37" hidden="1" x14ac:dyDescent="0.3">
      <c r="A2809">
        <v>437442</v>
      </c>
      <c r="B2809" s="2">
        <v>41844.380532407406</v>
      </c>
      <c r="C2809">
        <v>49942</v>
      </c>
      <c r="D2809" t="s">
        <v>38</v>
      </c>
      <c r="E2809">
        <f>IF(Sheet4!D851="Hired",1,0)</f>
        <v>0</v>
      </c>
      <c r="F2809" t="str">
        <f t="shared" si="440"/>
        <v>Rejected</v>
      </c>
      <c r="G2809" t="str">
        <f t="shared" si="441"/>
        <v>Valid</v>
      </c>
      <c r="I2809">
        <f>IF(Sheet4!$A851=I$1,1,0)</f>
        <v>1</v>
      </c>
      <c r="J2809">
        <f>IF(Sheet4!$A851=J$1,1,0)</f>
        <v>0</v>
      </c>
      <c r="K2809" t="str">
        <f t="shared" si="442"/>
        <v>Valid</v>
      </c>
      <c r="L2809" t="str">
        <f t="shared" si="443"/>
        <v>Male</v>
      </c>
      <c r="M2809">
        <f>IF(Sheet4!$C851=M$1,1,0)</f>
        <v>0</v>
      </c>
      <c r="N2809">
        <f>IF(Sheet4!$C851=N$1,1,0)</f>
        <v>0</v>
      </c>
      <c r="O2809">
        <f>IF(Sheet4!$C851=O$1,1,0)</f>
        <v>0</v>
      </c>
      <c r="P2809">
        <f>IF(Sheet4!$C851=P$1,1,0)</f>
        <v>0</v>
      </c>
      <c r="Q2809">
        <f>IF(Sheet4!$C851=Q$1,1,0)</f>
        <v>0</v>
      </c>
      <c r="R2809">
        <f>IF(Sheet4!$C851=R$1,1,0)</f>
        <v>0</v>
      </c>
      <c r="S2809">
        <f>IF(Sheet4!$C851=S$1,1,0)</f>
        <v>0</v>
      </c>
      <c r="T2809">
        <f>IF(Sheet4!$C851=T$1,1,0)</f>
        <v>0</v>
      </c>
      <c r="U2809">
        <f>IF(Sheet4!$C851=U$1,1,0)</f>
        <v>1</v>
      </c>
      <c r="V2809">
        <f>IF(Sheet4!$C851=V$1,1,0)</f>
        <v>0</v>
      </c>
      <c r="W2809">
        <f>IF(Sheet4!$C851=W$1,1,0)</f>
        <v>0</v>
      </c>
      <c r="X2809">
        <f>IF(Sheet4!$C851=X$1,1,0)</f>
        <v>0</v>
      </c>
      <c r="Y2809">
        <f>IF(Sheet4!$C851=Y$1,1,0)</f>
        <v>0</v>
      </c>
      <c r="Z2809">
        <f>IF(Sheet4!$C851=Z$1,1,0)</f>
        <v>0</v>
      </c>
      <c r="AA2809" t="str">
        <f t="shared" si="444"/>
        <v>Valid</v>
      </c>
      <c r="AB2809">
        <f>IF(h!$A851=AB$1,1,0)</f>
        <v>0</v>
      </c>
      <c r="AC2809">
        <f>IF(h!$A851=AC$1,1,0)</f>
        <v>1</v>
      </c>
      <c r="AD2809">
        <f>IF(h!$A851=AD$1,1,0)</f>
        <v>0</v>
      </c>
      <c r="AE2809">
        <f>IF(h!$A851=AE$1,1,0)</f>
        <v>0</v>
      </c>
      <c r="AF2809">
        <f t="shared" si="449"/>
        <v>0</v>
      </c>
      <c r="AG2809">
        <f t="shared" si="449"/>
        <v>0</v>
      </c>
      <c r="AH2809">
        <f t="shared" si="449"/>
        <v>0</v>
      </c>
      <c r="AI2809">
        <f>IF(h!$A851=AI$1,1,0)</f>
        <v>0</v>
      </c>
      <c r="AJ2809" t="str">
        <f t="shared" si="445"/>
        <v>Valid</v>
      </c>
      <c r="AK2809" t="str">
        <f t="shared" si="446"/>
        <v>Operation Department</v>
      </c>
    </row>
    <row r="2810" spans="1:37" hidden="1" x14ac:dyDescent="0.3">
      <c r="A2810">
        <v>21036</v>
      </c>
      <c r="B2810" s="2">
        <v>41762.496030092596</v>
      </c>
      <c r="C2810">
        <v>49980</v>
      </c>
      <c r="D2810" t="s">
        <v>38</v>
      </c>
      <c r="E2810">
        <f>IF(Sheet4!D2632="Hired",1,0)</f>
        <v>0</v>
      </c>
      <c r="F2810" t="str">
        <f t="shared" si="440"/>
        <v>Rejected</v>
      </c>
      <c r="G2810" t="str">
        <f t="shared" si="441"/>
        <v>Valid</v>
      </c>
      <c r="I2810">
        <f>IF(Sheet4!$A2632=I$1,1,0)</f>
        <v>1</v>
      </c>
      <c r="J2810">
        <f>IF(Sheet4!$A2632=J$1,1,0)</f>
        <v>0</v>
      </c>
      <c r="K2810" t="str">
        <f t="shared" si="442"/>
        <v>Valid</v>
      </c>
      <c r="L2810" t="str">
        <f t="shared" si="443"/>
        <v>Male</v>
      </c>
      <c r="M2810">
        <f>IF(Sheet4!$C2632=M$1,1,0)</f>
        <v>0</v>
      </c>
      <c r="N2810">
        <f>IF(Sheet4!$C2632=N$1,1,0)</f>
        <v>0</v>
      </c>
      <c r="O2810">
        <f>IF(Sheet4!$C2632=O$1,1,0)</f>
        <v>0</v>
      </c>
      <c r="P2810">
        <f>IF(Sheet4!$C2632=P$1,1,0)</f>
        <v>0</v>
      </c>
      <c r="Q2810">
        <f>IF(Sheet4!$C2632=Q$1,1,0)</f>
        <v>0</v>
      </c>
      <c r="R2810">
        <f>IF(Sheet4!$C2632=R$1,1,0)</f>
        <v>0</v>
      </c>
      <c r="S2810">
        <f>IF(Sheet4!$C2632=S$1,1,0)</f>
        <v>0</v>
      </c>
      <c r="T2810">
        <f>IF(Sheet4!$C2632=T$1,1,0)</f>
        <v>0</v>
      </c>
      <c r="U2810">
        <f>IF(Sheet4!$C2632=U$1,1,0)</f>
        <v>0</v>
      </c>
      <c r="V2810">
        <f>IF(Sheet4!$C2632=V$1,1,0)</f>
        <v>0</v>
      </c>
      <c r="W2810">
        <f>IF(Sheet4!$C2632=W$1,1,0)</f>
        <v>0</v>
      </c>
      <c r="X2810">
        <f>IF(Sheet4!$C2632=X$1,1,0)</f>
        <v>0</v>
      </c>
      <c r="Y2810">
        <f>IF(Sheet4!$C2632=Y$1,1,0)</f>
        <v>1</v>
      </c>
      <c r="Z2810">
        <f>IF(Sheet4!$C2632=Z$1,1,0)</f>
        <v>0</v>
      </c>
      <c r="AA2810" t="str">
        <f t="shared" si="444"/>
        <v>Valid</v>
      </c>
      <c r="AB2810">
        <f>IF(h!$A2632=AB$1,1,0)</f>
        <v>1</v>
      </c>
      <c r="AC2810">
        <f>IF(h!$A2632=AC$1,1,0)</f>
        <v>0</v>
      </c>
      <c r="AD2810">
        <f>IF(h!$A2632=AD$1,1,0)</f>
        <v>0</v>
      </c>
      <c r="AE2810">
        <f>IF(h!$A2632=AE$1,1,0)</f>
        <v>0</v>
      </c>
      <c r="AF2810">
        <f t="shared" si="449"/>
        <v>0</v>
      </c>
      <c r="AG2810">
        <f t="shared" si="449"/>
        <v>0</v>
      </c>
      <c r="AH2810">
        <f t="shared" si="449"/>
        <v>0</v>
      </c>
      <c r="AI2810">
        <f>IF(h!$A2632=AI$1,1,0)</f>
        <v>0</v>
      </c>
      <c r="AJ2810" t="str">
        <f t="shared" si="445"/>
        <v>Valid</v>
      </c>
      <c r="AK2810" t="str">
        <f t="shared" si="446"/>
        <v>Service Department</v>
      </c>
    </row>
    <row r="2811" spans="1:37" x14ac:dyDescent="0.3">
      <c r="A2811">
        <v>411113</v>
      </c>
      <c r="B2811" s="2">
        <v>41820.729097222225</v>
      </c>
      <c r="C2811">
        <v>49984</v>
      </c>
      <c r="D2811" t="s">
        <v>38</v>
      </c>
      <c r="E2811">
        <f>IF(Sheet4!D5761="Hired",1,0)</f>
        <v>1</v>
      </c>
      <c r="F2811" t="str">
        <f t="shared" si="440"/>
        <v>Hired</v>
      </c>
      <c r="G2811" t="str">
        <f t="shared" si="441"/>
        <v>Valid</v>
      </c>
      <c r="I2811">
        <f>IF(Sheet4!$A5761=I$1,1,0)</f>
        <v>1</v>
      </c>
      <c r="J2811">
        <f>IF(Sheet4!$A5761=J$1,1,0)</f>
        <v>0</v>
      </c>
      <c r="K2811" t="str">
        <f t="shared" si="442"/>
        <v>Valid</v>
      </c>
      <c r="L2811" t="str">
        <f t="shared" si="443"/>
        <v>Male</v>
      </c>
      <c r="M2811">
        <f>IF(Sheet4!$C5761=M$1,1,0)</f>
        <v>0</v>
      </c>
      <c r="N2811">
        <f>IF(Sheet4!$C5761=N$1,1,0)</f>
        <v>0</v>
      </c>
      <c r="O2811">
        <f>IF(Sheet4!$C5761=O$1,1,0)</f>
        <v>0</v>
      </c>
      <c r="P2811">
        <f>IF(Sheet4!$C5761=P$1,1,0)</f>
        <v>0</v>
      </c>
      <c r="Q2811">
        <f>IF(Sheet4!$C5761=Q$1,1,0)</f>
        <v>0</v>
      </c>
      <c r="R2811">
        <f>IF(Sheet4!$C5761=R$1,1,0)</f>
        <v>0</v>
      </c>
      <c r="S2811">
        <f>IF(Sheet4!$C5761=S$1,1,0)</f>
        <v>0</v>
      </c>
      <c r="T2811">
        <f>IF(Sheet4!$C5761=T$1,1,0)</f>
        <v>0</v>
      </c>
      <c r="U2811">
        <f>IF(Sheet4!$C5761=U$1,1,0)</f>
        <v>1</v>
      </c>
      <c r="V2811">
        <f>IF(Sheet4!$C5761=V$1,1,0)</f>
        <v>0</v>
      </c>
      <c r="W2811">
        <f>IF(Sheet4!$C5761=W$1,1,0)</f>
        <v>0</v>
      </c>
      <c r="X2811">
        <f>IF(Sheet4!$C5761=X$1,1,0)</f>
        <v>0</v>
      </c>
      <c r="Y2811">
        <f>IF(Sheet4!$C5761=Y$1,1,0)</f>
        <v>0</v>
      </c>
      <c r="Z2811">
        <f>IF(Sheet4!$C5761=Z$1,1,0)</f>
        <v>0</v>
      </c>
      <c r="AA2811" t="str">
        <f t="shared" si="444"/>
        <v>Valid</v>
      </c>
      <c r="AB2811">
        <f>IF(h!$A5761=AB$1,1,0)</f>
        <v>0</v>
      </c>
      <c r="AC2811">
        <f>IF(h!$A5761=AC$1,1,0)</f>
        <v>1</v>
      </c>
      <c r="AD2811">
        <f>IF(h!$A5761=AD$1,1,0)</f>
        <v>0</v>
      </c>
      <c r="AE2811">
        <f>IF(h!$A5761=AE$1,1,0)</f>
        <v>0</v>
      </c>
      <c r="AF2811">
        <f t="shared" si="449"/>
        <v>0</v>
      </c>
      <c r="AG2811">
        <f t="shared" si="449"/>
        <v>0</v>
      </c>
      <c r="AH2811">
        <f t="shared" si="449"/>
        <v>0</v>
      </c>
      <c r="AI2811">
        <f>IF(h!$A5761=AI$1,1,0)</f>
        <v>0</v>
      </c>
      <c r="AJ2811" t="str">
        <f t="shared" si="445"/>
        <v>Valid</v>
      </c>
      <c r="AK2811" t="str">
        <f t="shared" si="446"/>
        <v>Operation Department</v>
      </c>
    </row>
    <row r="2812" spans="1:37" hidden="1" x14ac:dyDescent="0.3">
      <c r="A2812">
        <v>582449</v>
      </c>
      <c r="B2812" s="2">
        <v>41794.306817129633</v>
      </c>
      <c r="C2812">
        <v>50000</v>
      </c>
      <c r="D2812" t="s">
        <v>38</v>
      </c>
      <c r="E2812">
        <f>IF(Sheet4!D287="Hired",1,0)</f>
        <v>0</v>
      </c>
      <c r="F2812" t="str">
        <f t="shared" si="440"/>
        <v>Rejected</v>
      </c>
      <c r="G2812" t="str">
        <f t="shared" si="441"/>
        <v>Valid</v>
      </c>
      <c r="I2812">
        <f>IF(Sheet4!$A287=I$1,1,0)</f>
        <v>1</v>
      </c>
      <c r="J2812">
        <f>IF(Sheet4!$A287=J$1,1,0)</f>
        <v>0</v>
      </c>
      <c r="K2812" t="str">
        <f t="shared" si="442"/>
        <v>Valid</v>
      </c>
      <c r="L2812" t="str">
        <f t="shared" si="443"/>
        <v>Male</v>
      </c>
      <c r="M2812">
        <f>IF(Sheet4!$C287=M$1,1,0)</f>
        <v>1</v>
      </c>
      <c r="N2812">
        <f>IF(Sheet4!$C287=N$1,1,0)</f>
        <v>0</v>
      </c>
      <c r="O2812">
        <f>IF(Sheet4!$C287=O$1,1,0)</f>
        <v>0</v>
      </c>
      <c r="P2812">
        <f>IF(Sheet4!$C287=P$1,1,0)</f>
        <v>0</v>
      </c>
      <c r="Q2812">
        <f>IF(Sheet4!$C287=Q$1,1,0)</f>
        <v>0</v>
      </c>
      <c r="R2812">
        <f>IF(Sheet4!$C287=R$1,1,0)</f>
        <v>0</v>
      </c>
      <c r="S2812">
        <f>IF(Sheet4!$C287=S$1,1,0)</f>
        <v>0</v>
      </c>
      <c r="T2812">
        <f>IF(Sheet4!$C287=T$1,1,0)</f>
        <v>0</v>
      </c>
      <c r="U2812">
        <f>IF(Sheet4!$C287=U$1,1,0)</f>
        <v>0</v>
      </c>
      <c r="V2812">
        <f>IF(Sheet4!$C287=V$1,1,0)</f>
        <v>0</v>
      </c>
      <c r="W2812">
        <f>IF(Sheet4!$C287=W$1,1,0)</f>
        <v>0</v>
      </c>
      <c r="X2812">
        <f>IF(Sheet4!$C287=X$1,1,0)</f>
        <v>0</v>
      </c>
      <c r="Y2812">
        <f>IF(Sheet4!$C287=Y$1,1,0)</f>
        <v>0</v>
      </c>
      <c r="Z2812">
        <f>IF(Sheet4!$C287=Z$1,1,0)</f>
        <v>0</v>
      </c>
      <c r="AA2812" t="str">
        <f t="shared" si="444"/>
        <v>Valid</v>
      </c>
      <c r="AB2812">
        <f>IF(h!$A287=AB$1,1,0)</f>
        <v>0</v>
      </c>
      <c r="AC2812">
        <f>IF(h!$A287=AC$1,1,0)</f>
        <v>1</v>
      </c>
      <c r="AD2812">
        <f>IF(h!$A287=AD$1,1,0)</f>
        <v>0</v>
      </c>
      <c r="AE2812">
        <f>IF(h!$A287=AE$1,1,0)</f>
        <v>0</v>
      </c>
      <c r="AF2812">
        <f t="shared" si="449"/>
        <v>0</v>
      </c>
      <c r="AG2812">
        <f t="shared" si="449"/>
        <v>0</v>
      </c>
      <c r="AH2812">
        <f t="shared" si="449"/>
        <v>0</v>
      </c>
      <c r="AI2812">
        <f>IF(h!$A287=AI$1,1,0)</f>
        <v>0</v>
      </c>
      <c r="AJ2812" t="str">
        <f t="shared" si="445"/>
        <v>Valid</v>
      </c>
      <c r="AK2812" t="str">
        <f t="shared" si="446"/>
        <v>Operation Department</v>
      </c>
    </row>
    <row r="2813" spans="1:37" hidden="1" x14ac:dyDescent="0.3">
      <c r="A2813">
        <v>817653</v>
      </c>
      <c r="B2813" s="2">
        <v>41765.633622685185</v>
      </c>
      <c r="C2813">
        <v>50062</v>
      </c>
      <c r="D2813" t="s">
        <v>38</v>
      </c>
      <c r="E2813">
        <f>IF(Sheet4!D5626="Hired",1,0)</f>
        <v>0</v>
      </c>
      <c r="F2813" t="str">
        <f t="shared" si="440"/>
        <v>Rejected</v>
      </c>
      <c r="G2813" t="str">
        <f t="shared" si="441"/>
        <v>Valid</v>
      </c>
      <c r="I2813">
        <f>IF(Sheet4!$A5626=I$1,1,0)</f>
        <v>1</v>
      </c>
      <c r="J2813">
        <f>IF(Sheet4!$A5626=J$1,1,0)</f>
        <v>0</v>
      </c>
      <c r="K2813" t="str">
        <f t="shared" si="442"/>
        <v>Valid</v>
      </c>
      <c r="L2813" t="str">
        <f t="shared" si="443"/>
        <v>Male</v>
      </c>
      <c r="M2813">
        <f>IF(Sheet4!$C5626=M$1,1,0)</f>
        <v>0</v>
      </c>
      <c r="N2813">
        <f>IF(Sheet4!$C5626=N$1,1,0)</f>
        <v>0</v>
      </c>
      <c r="O2813">
        <f>IF(Sheet4!$C5626=O$1,1,0)</f>
        <v>0</v>
      </c>
      <c r="P2813">
        <f>IF(Sheet4!$C5626=P$1,1,0)</f>
        <v>0</v>
      </c>
      <c r="Q2813">
        <f>IF(Sheet4!$C5626=Q$1,1,0)</f>
        <v>0</v>
      </c>
      <c r="R2813">
        <f>IF(Sheet4!$C5626=R$1,1,0)</f>
        <v>0</v>
      </c>
      <c r="S2813">
        <f>IF(Sheet4!$C5626=S$1,1,0)</f>
        <v>0</v>
      </c>
      <c r="T2813">
        <f>IF(Sheet4!$C5626=T$1,1,0)</f>
        <v>0</v>
      </c>
      <c r="U2813">
        <f>IF(Sheet4!$C5626=U$1,1,0)</f>
        <v>1</v>
      </c>
      <c r="V2813">
        <f>IF(Sheet4!$C5626=V$1,1,0)</f>
        <v>0</v>
      </c>
      <c r="W2813">
        <f>IF(Sheet4!$C5626=W$1,1,0)</f>
        <v>0</v>
      </c>
      <c r="X2813">
        <f>IF(Sheet4!$C5626=X$1,1,0)</f>
        <v>0</v>
      </c>
      <c r="Y2813">
        <f>IF(Sheet4!$C5626=Y$1,1,0)</f>
        <v>0</v>
      </c>
      <c r="Z2813">
        <f>IF(Sheet4!$C5626=Z$1,1,0)</f>
        <v>0</v>
      </c>
      <c r="AA2813" t="str">
        <f t="shared" si="444"/>
        <v>Valid</v>
      </c>
      <c r="AB2813">
        <f>IF(h!$A5626=AB$1,1,0)</f>
        <v>1</v>
      </c>
      <c r="AC2813">
        <f>IF(h!$A5626=AC$1,1,0)</f>
        <v>0</v>
      </c>
      <c r="AD2813">
        <f>IF(h!$A5626=AD$1,1,0)</f>
        <v>0</v>
      </c>
      <c r="AE2813">
        <f>IF(h!$A5626=AE$1,1,0)</f>
        <v>0</v>
      </c>
      <c r="AF2813">
        <f t="shared" si="449"/>
        <v>0</v>
      </c>
      <c r="AG2813">
        <f t="shared" si="449"/>
        <v>0</v>
      </c>
      <c r="AH2813">
        <f t="shared" si="449"/>
        <v>0</v>
      </c>
      <c r="AI2813">
        <f>IF(h!$A5626=AI$1,1,0)</f>
        <v>0</v>
      </c>
      <c r="AJ2813" t="str">
        <f t="shared" si="445"/>
        <v>Valid</v>
      </c>
      <c r="AK2813" t="str">
        <f t="shared" si="446"/>
        <v>Service Department</v>
      </c>
    </row>
    <row r="2814" spans="1:37" hidden="1" x14ac:dyDescent="0.3">
      <c r="A2814">
        <v>480514</v>
      </c>
      <c r="B2814" s="2">
        <v>41767.800821759258</v>
      </c>
      <c r="C2814">
        <v>50125</v>
      </c>
      <c r="D2814" t="s">
        <v>38</v>
      </c>
      <c r="E2814">
        <f>IF(Sheet4!D88="Hired",1,0)</f>
        <v>0</v>
      </c>
      <c r="F2814" t="str">
        <f t="shared" si="440"/>
        <v>Rejected</v>
      </c>
      <c r="G2814" t="str">
        <f t="shared" si="441"/>
        <v>Valid</v>
      </c>
      <c r="I2814">
        <f>IF(Sheet4!$A88=I$1,1,0)</f>
        <v>0</v>
      </c>
      <c r="J2814">
        <f>IF(Sheet4!$A88=J$1,1,0)</f>
        <v>1</v>
      </c>
      <c r="K2814" t="str">
        <f t="shared" si="442"/>
        <v>Valid</v>
      </c>
      <c r="L2814" t="str">
        <f t="shared" si="443"/>
        <v>Female</v>
      </c>
      <c r="M2814">
        <f>IF(Sheet4!$C88=M$1,1,0)</f>
        <v>0</v>
      </c>
      <c r="N2814">
        <f>IF(Sheet4!$C88=N$1,1,0)</f>
        <v>0</v>
      </c>
      <c r="O2814">
        <f>IF(Sheet4!$C88=O$1,1,0)</f>
        <v>0</v>
      </c>
      <c r="P2814">
        <f>IF(Sheet4!$C88=P$1,1,0)</f>
        <v>0</v>
      </c>
      <c r="Q2814">
        <f>IF(Sheet4!$C88=Q$1,1,0)</f>
        <v>0</v>
      </c>
      <c r="R2814">
        <f>IF(Sheet4!$C88=R$1,1,0)</f>
        <v>0</v>
      </c>
      <c r="S2814">
        <f>IF(Sheet4!$C88=S$1,1,0)</f>
        <v>0</v>
      </c>
      <c r="T2814">
        <f>IF(Sheet4!$C88=T$1,1,0)</f>
        <v>1</v>
      </c>
      <c r="U2814">
        <f>IF(Sheet4!$C88=U$1,1,0)</f>
        <v>0</v>
      </c>
      <c r="V2814">
        <f>IF(Sheet4!$C88=V$1,1,0)</f>
        <v>0</v>
      </c>
      <c r="W2814">
        <f>IF(Sheet4!$C88=W$1,1,0)</f>
        <v>0</v>
      </c>
      <c r="X2814">
        <f>IF(Sheet4!$C88=X$1,1,0)</f>
        <v>0</v>
      </c>
      <c r="Y2814">
        <f>IF(Sheet4!$C88=Y$1,1,0)</f>
        <v>0</v>
      </c>
      <c r="Z2814">
        <f>IF(Sheet4!$C88=Z$1,1,0)</f>
        <v>0</v>
      </c>
      <c r="AA2814" t="str">
        <f t="shared" si="444"/>
        <v>Valid</v>
      </c>
      <c r="AB2814">
        <f>IF(h!$A88=AB$1,1,0)</f>
        <v>0</v>
      </c>
      <c r="AC2814">
        <f>IF(h!$A88=AC$1,1,0)</f>
        <v>1</v>
      </c>
      <c r="AD2814">
        <f>IF(h!$A88=AD$1,1,0)</f>
        <v>0</v>
      </c>
      <c r="AE2814">
        <f>IF(h!$A88=AE$1,1,0)</f>
        <v>0</v>
      </c>
      <c r="AF2814">
        <f t="shared" si="449"/>
        <v>0</v>
      </c>
      <c r="AG2814">
        <f t="shared" si="449"/>
        <v>0</v>
      </c>
      <c r="AH2814">
        <f t="shared" si="449"/>
        <v>0</v>
      </c>
      <c r="AI2814">
        <f>IF(h!$A88=AI$1,1,0)</f>
        <v>0</v>
      </c>
      <c r="AJ2814" t="str">
        <f t="shared" si="445"/>
        <v>Valid</v>
      </c>
      <c r="AK2814" t="str">
        <f t="shared" si="446"/>
        <v>Operation Department</v>
      </c>
    </row>
    <row r="2815" spans="1:37" x14ac:dyDescent="0.3">
      <c r="A2815">
        <v>549528</v>
      </c>
      <c r="B2815" s="2">
        <v>41773.336655092593</v>
      </c>
      <c r="C2815">
        <v>50136</v>
      </c>
      <c r="D2815" t="s">
        <v>38</v>
      </c>
      <c r="E2815">
        <f>IF(Sheet4!D5944="Hired",1,0)</f>
        <v>1</v>
      </c>
      <c r="F2815" t="str">
        <f t="shared" si="440"/>
        <v>Hired</v>
      </c>
      <c r="G2815" t="str">
        <f t="shared" si="441"/>
        <v>Valid</v>
      </c>
      <c r="I2815">
        <f>IF(Sheet4!$A5944=I$1,1,0)</f>
        <v>1</v>
      </c>
      <c r="J2815">
        <f>IF(Sheet4!$A5944=J$1,1,0)</f>
        <v>0</v>
      </c>
      <c r="K2815" t="str">
        <f t="shared" si="442"/>
        <v>Valid</v>
      </c>
      <c r="L2815" t="str">
        <f t="shared" si="443"/>
        <v>Male</v>
      </c>
      <c r="M2815">
        <f>IF(Sheet4!$C5944=M$1,1,0)</f>
        <v>0</v>
      </c>
      <c r="N2815">
        <f>IF(Sheet4!$C5944=N$1,1,0)</f>
        <v>0</v>
      </c>
      <c r="O2815">
        <f>IF(Sheet4!$C5944=O$1,1,0)</f>
        <v>0</v>
      </c>
      <c r="P2815">
        <f>IF(Sheet4!$C5944=P$1,1,0)</f>
        <v>1</v>
      </c>
      <c r="Q2815">
        <f>IF(Sheet4!$C5944=Q$1,1,0)</f>
        <v>0</v>
      </c>
      <c r="R2815">
        <f>IF(Sheet4!$C5944=R$1,1,0)</f>
        <v>0</v>
      </c>
      <c r="S2815">
        <f>IF(Sheet4!$C5944=S$1,1,0)</f>
        <v>0</v>
      </c>
      <c r="T2815">
        <f>IF(Sheet4!$C5944=T$1,1,0)</f>
        <v>0</v>
      </c>
      <c r="U2815">
        <f>IF(Sheet4!$C5944=U$1,1,0)</f>
        <v>0</v>
      </c>
      <c r="V2815">
        <f>IF(Sheet4!$C5944=V$1,1,0)</f>
        <v>0</v>
      </c>
      <c r="W2815">
        <f>IF(Sheet4!$C5944=W$1,1,0)</f>
        <v>0</v>
      </c>
      <c r="X2815">
        <f>IF(Sheet4!$C5944=X$1,1,0)</f>
        <v>0</v>
      </c>
      <c r="Y2815">
        <f>IF(Sheet4!$C5944=Y$1,1,0)</f>
        <v>0</v>
      </c>
      <c r="Z2815">
        <f>IF(Sheet4!$C5944=Z$1,1,0)</f>
        <v>0</v>
      </c>
      <c r="AA2815" t="str">
        <f t="shared" si="444"/>
        <v>Valid</v>
      </c>
      <c r="AB2815">
        <f>IF(h!$A5944=AB$1,1,0)</f>
        <v>1</v>
      </c>
      <c r="AC2815">
        <f>IF(h!$A5944=AC$1,1,0)</f>
        <v>0</v>
      </c>
      <c r="AD2815">
        <f>IF(h!$A5944=AD$1,1,0)</f>
        <v>0</v>
      </c>
      <c r="AE2815">
        <f>IF(h!$A5944=AE$1,1,0)</f>
        <v>0</v>
      </c>
      <c r="AF2815">
        <f t="shared" si="449"/>
        <v>0</v>
      </c>
      <c r="AG2815">
        <f t="shared" si="449"/>
        <v>0</v>
      </c>
      <c r="AH2815">
        <f t="shared" si="449"/>
        <v>0</v>
      </c>
      <c r="AI2815">
        <f>IF(h!$A5944=AI$1,1,0)</f>
        <v>0</v>
      </c>
      <c r="AJ2815" t="str">
        <f t="shared" si="445"/>
        <v>Valid</v>
      </c>
      <c r="AK2815" t="str">
        <f t="shared" si="446"/>
        <v>Service Department</v>
      </c>
    </row>
    <row r="2816" spans="1:37" x14ac:dyDescent="0.3">
      <c r="A2816">
        <v>16116</v>
      </c>
      <c r="B2816" s="2">
        <v>41810.401284722226</v>
      </c>
      <c r="C2816">
        <v>50144</v>
      </c>
      <c r="D2816" t="s">
        <v>38</v>
      </c>
      <c r="E2816">
        <f>IF(Sheet4!D5025="Hired",1,0)</f>
        <v>1</v>
      </c>
      <c r="F2816" t="str">
        <f t="shared" si="440"/>
        <v>Hired</v>
      </c>
      <c r="G2816" t="str">
        <f t="shared" si="441"/>
        <v>Valid</v>
      </c>
      <c r="I2816">
        <f>IF(Sheet4!$A5025=I$1,1,0)</f>
        <v>0</v>
      </c>
      <c r="J2816">
        <f>IF(Sheet4!$A5025=J$1,1,0)</f>
        <v>1</v>
      </c>
      <c r="K2816" t="str">
        <f t="shared" si="442"/>
        <v>Valid</v>
      </c>
      <c r="L2816" t="str">
        <f t="shared" si="443"/>
        <v>Female</v>
      </c>
      <c r="M2816">
        <f>IF(Sheet4!$C5025=M$1,1,0)</f>
        <v>0</v>
      </c>
      <c r="N2816">
        <f>IF(Sheet4!$C5025=N$1,1,0)</f>
        <v>0</v>
      </c>
      <c r="O2816">
        <f>IF(Sheet4!$C5025=O$1,1,0)</f>
        <v>0</v>
      </c>
      <c r="P2816">
        <f>IF(Sheet4!$C5025=P$1,1,0)</f>
        <v>0</v>
      </c>
      <c r="Q2816">
        <f>IF(Sheet4!$C5025=Q$1,1,0)</f>
        <v>0</v>
      </c>
      <c r="R2816">
        <f>IF(Sheet4!$C5025=R$1,1,0)</f>
        <v>0</v>
      </c>
      <c r="S2816">
        <f>IF(Sheet4!$C5025=S$1,1,0)</f>
        <v>0</v>
      </c>
      <c r="T2816">
        <f>IF(Sheet4!$C5025=T$1,1,0)</f>
        <v>0</v>
      </c>
      <c r="U2816">
        <f>IF(Sheet4!$C5025=U$1,1,0)</f>
        <v>0</v>
      </c>
      <c r="V2816">
        <f>IF(Sheet4!$C5025=V$1,1,0)</f>
        <v>0</v>
      </c>
      <c r="W2816">
        <f>IF(Sheet4!$C5025=W$1,1,0)</f>
        <v>0</v>
      </c>
      <c r="X2816">
        <f>IF(Sheet4!$C5025=X$1,1,0)</f>
        <v>0</v>
      </c>
      <c r="Y2816">
        <f>IF(Sheet4!$C5025=Y$1,1,0)</f>
        <v>1</v>
      </c>
      <c r="Z2816">
        <f>IF(Sheet4!$C5025=Z$1,1,0)</f>
        <v>0</v>
      </c>
      <c r="AA2816" t="str">
        <f t="shared" si="444"/>
        <v>Valid</v>
      </c>
      <c r="AB2816">
        <f>IF(h!$A5025=AB$1,1,0)</f>
        <v>0</v>
      </c>
      <c r="AC2816">
        <f>IF(h!$A5025=AC$1,1,0)</f>
        <v>1</v>
      </c>
      <c r="AD2816">
        <f>IF(h!$A5025=AD$1,1,0)</f>
        <v>0</v>
      </c>
      <c r="AE2816">
        <f>IF(h!$A5025=AE$1,1,0)</f>
        <v>0</v>
      </c>
      <c r="AF2816">
        <f t="shared" si="449"/>
        <v>0</v>
      </c>
      <c r="AG2816">
        <f t="shared" si="449"/>
        <v>0</v>
      </c>
      <c r="AH2816">
        <f t="shared" si="449"/>
        <v>0</v>
      </c>
      <c r="AI2816">
        <f>IF(h!$A5025=AI$1,1,0)</f>
        <v>0</v>
      </c>
      <c r="AJ2816" t="str">
        <f t="shared" si="445"/>
        <v>Valid</v>
      </c>
      <c r="AK2816" t="str">
        <f t="shared" si="446"/>
        <v>Operation Department</v>
      </c>
    </row>
    <row r="2817" spans="1:37" hidden="1" x14ac:dyDescent="0.3">
      <c r="A2817">
        <v>695887</v>
      </c>
      <c r="B2817" s="2">
        <v>41835.397291666668</v>
      </c>
      <c r="C2817">
        <v>50191</v>
      </c>
      <c r="D2817" t="s">
        <v>38</v>
      </c>
      <c r="E2817">
        <f>IF(Sheet4!D3708="Hired",1,0)</f>
        <v>0</v>
      </c>
      <c r="F2817" t="str">
        <f t="shared" si="440"/>
        <v>Rejected</v>
      </c>
      <c r="G2817" t="str">
        <f t="shared" si="441"/>
        <v>Valid</v>
      </c>
      <c r="I2817">
        <f>IF(Sheet4!$A3708=I$1,1,0)</f>
        <v>1</v>
      </c>
      <c r="J2817">
        <f>IF(Sheet4!$A3708=J$1,1,0)</f>
        <v>0</v>
      </c>
      <c r="K2817" t="str">
        <f t="shared" si="442"/>
        <v>Valid</v>
      </c>
      <c r="L2817" t="str">
        <f t="shared" si="443"/>
        <v>Male</v>
      </c>
      <c r="M2817">
        <f>IF(Sheet4!$C3708=M$1,1,0)</f>
        <v>0</v>
      </c>
      <c r="N2817">
        <f>IF(Sheet4!$C3708=N$1,1,0)</f>
        <v>0</v>
      </c>
      <c r="O2817">
        <f>IF(Sheet4!$C3708=O$1,1,0)</f>
        <v>0</v>
      </c>
      <c r="P2817">
        <f>IF(Sheet4!$C3708=P$1,1,0)</f>
        <v>0</v>
      </c>
      <c r="Q2817">
        <f>IF(Sheet4!$C3708=Q$1,1,0)</f>
        <v>0</v>
      </c>
      <c r="R2817">
        <f>IF(Sheet4!$C3708=R$1,1,0)</f>
        <v>0</v>
      </c>
      <c r="S2817">
        <f>IF(Sheet4!$C3708=S$1,1,0)</f>
        <v>0</v>
      </c>
      <c r="T2817">
        <f>IF(Sheet4!$C3708=T$1,1,0)</f>
        <v>0</v>
      </c>
      <c r="U2817">
        <f>IF(Sheet4!$C3708=U$1,1,0)</f>
        <v>0</v>
      </c>
      <c r="V2817">
        <f>IF(Sheet4!$C3708=V$1,1,0)</f>
        <v>0</v>
      </c>
      <c r="W2817">
        <f>IF(Sheet4!$C3708=W$1,1,0)</f>
        <v>0</v>
      </c>
      <c r="X2817">
        <f>IF(Sheet4!$C3708=X$1,1,0)</f>
        <v>0</v>
      </c>
      <c r="Y2817">
        <f>IF(Sheet4!$C3708=Y$1,1,0)</f>
        <v>1</v>
      </c>
      <c r="Z2817">
        <f>IF(Sheet4!$C3708=Z$1,1,0)</f>
        <v>0</v>
      </c>
      <c r="AA2817" t="str">
        <f t="shared" si="444"/>
        <v>Valid</v>
      </c>
      <c r="AB2817">
        <f>IF(h!$A3708=AB$1,1,0)</f>
        <v>0</v>
      </c>
      <c r="AC2817">
        <f>IF(h!$A3708=AC$1,1,0)</f>
        <v>1</v>
      </c>
      <c r="AD2817">
        <f>IF(h!$A3708=AD$1,1,0)</f>
        <v>0</v>
      </c>
      <c r="AE2817">
        <f>IF(h!$A3708=AE$1,1,0)</f>
        <v>0</v>
      </c>
      <c r="AF2817">
        <f t="shared" si="449"/>
        <v>0</v>
      </c>
      <c r="AG2817">
        <f t="shared" si="449"/>
        <v>0</v>
      </c>
      <c r="AH2817">
        <f t="shared" si="449"/>
        <v>0</v>
      </c>
      <c r="AI2817">
        <f>IF(h!$A3708=AI$1,1,0)</f>
        <v>0</v>
      </c>
      <c r="AJ2817" t="str">
        <f t="shared" si="445"/>
        <v>Valid</v>
      </c>
      <c r="AK2817" t="str">
        <f t="shared" si="446"/>
        <v>Operation Department</v>
      </c>
    </row>
    <row r="2818" spans="1:37" x14ac:dyDescent="0.3">
      <c r="A2818">
        <v>209645</v>
      </c>
      <c r="B2818" s="2">
        <v>41846.523969907408</v>
      </c>
      <c r="C2818">
        <v>50191</v>
      </c>
      <c r="D2818" t="s">
        <v>38</v>
      </c>
      <c r="E2818">
        <f>IF(Sheet4!D4696="Hired",1,0)</f>
        <v>1</v>
      </c>
      <c r="F2818" t="str">
        <f t="shared" ref="F2818:F2881" si="450">IF(E2818=0, "Rejected","Hired")</f>
        <v>Hired</v>
      </c>
      <c r="G2818" t="str">
        <f t="shared" ref="G2818:G2881" si="451">IF(OR(E2818=0,E2818=1),"Valid","Outlier")</f>
        <v>Valid</v>
      </c>
      <c r="I2818">
        <f>IF(Sheet4!$A4696=I$1,1,0)</f>
        <v>1</v>
      </c>
      <c r="J2818">
        <f>IF(Sheet4!$A4696=J$1,1,0)</f>
        <v>0</v>
      </c>
      <c r="K2818" t="str">
        <f t="shared" ref="K2818:K2881" si="452">IF(SUM(I2818:J2818) = 1, "Valid", "Outlier")</f>
        <v>Valid</v>
      </c>
      <c r="L2818" t="str">
        <f t="shared" ref="L2818:L2881" si="453">IF(I2818=1, "Male", IF(J2818=1, "Female", "Don’t prefer to say"))</f>
        <v>Male</v>
      </c>
      <c r="M2818">
        <f>IF(Sheet4!$C4696=M$1,1,0)</f>
        <v>0</v>
      </c>
      <c r="N2818">
        <f>IF(Sheet4!$C4696=N$1,1,0)</f>
        <v>0</v>
      </c>
      <c r="O2818">
        <f>IF(Sheet4!$C4696=O$1,1,0)</f>
        <v>0</v>
      </c>
      <c r="P2818">
        <f>IF(Sheet4!$C4696=P$1,1,0)</f>
        <v>0</v>
      </c>
      <c r="Q2818">
        <f>IF(Sheet4!$C4696=Q$1,1,0)</f>
        <v>0</v>
      </c>
      <c r="R2818">
        <f>IF(Sheet4!$C4696=R$1,1,0)</f>
        <v>0</v>
      </c>
      <c r="S2818">
        <f>IF(Sheet4!$C4696=S$1,1,0)</f>
        <v>1</v>
      </c>
      <c r="T2818">
        <f>IF(Sheet4!$C4696=T$1,1,0)</f>
        <v>0</v>
      </c>
      <c r="U2818">
        <f>IF(Sheet4!$C4696=U$1,1,0)</f>
        <v>0</v>
      </c>
      <c r="V2818">
        <f>IF(Sheet4!$C4696=V$1,1,0)</f>
        <v>0</v>
      </c>
      <c r="W2818">
        <f>IF(Sheet4!$C4696=W$1,1,0)</f>
        <v>0</v>
      </c>
      <c r="X2818">
        <f>IF(Sheet4!$C4696=X$1,1,0)</f>
        <v>0</v>
      </c>
      <c r="Y2818">
        <f>IF(Sheet4!$C4696=Y$1,1,0)</f>
        <v>0</v>
      </c>
      <c r="Z2818">
        <f>IF(Sheet4!$C4696=Z$1,1,0)</f>
        <v>0</v>
      </c>
      <c r="AA2818" t="str">
        <f t="shared" ref="AA2818:AA2881" si="454">IF(SUM(M2818:Z2818) = 1, "Valid", "Outlier")</f>
        <v>Valid</v>
      </c>
      <c r="AB2818">
        <f>IF(h!$A4696=AB$1,1,0)</f>
        <v>0</v>
      </c>
      <c r="AC2818">
        <f>IF(h!$A4696=AC$1,1,0)</f>
        <v>1</v>
      </c>
      <c r="AD2818">
        <f>IF(h!$A4696=AD$1,1,0)</f>
        <v>0</v>
      </c>
      <c r="AE2818">
        <f>IF(h!$A4696=AE$1,1,0)</f>
        <v>0</v>
      </c>
      <c r="AF2818">
        <f t="shared" si="449"/>
        <v>0</v>
      </c>
      <c r="AG2818">
        <f t="shared" si="449"/>
        <v>0</v>
      </c>
      <c r="AH2818">
        <f t="shared" si="449"/>
        <v>0</v>
      </c>
      <c r="AI2818">
        <f>IF(h!$A4696=AI$1,1,0)</f>
        <v>0</v>
      </c>
      <c r="AJ2818" t="str">
        <f t="shared" ref="AJ2818:AJ2881" si="455">IF(SUM(AB2818:AI2818) = 1, "Valid", "Outlier")</f>
        <v>Valid</v>
      </c>
      <c r="AK2818" t="str">
        <f t="shared" si="446"/>
        <v>Operation Department</v>
      </c>
    </row>
    <row r="2819" spans="1:37" x14ac:dyDescent="0.3">
      <c r="A2819">
        <v>910522</v>
      </c>
      <c r="B2819" s="2">
        <v>41796.385358796295</v>
      </c>
      <c r="C2819">
        <v>50264</v>
      </c>
      <c r="D2819" t="s">
        <v>38</v>
      </c>
      <c r="E2819">
        <f>IF(Sheet4!D3105="Hired",1,0)</f>
        <v>1</v>
      </c>
      <c r="F2819" t="str">
        <f t="shared" si="450"/>
        <v>Hired</v>
      </c>
      <c r="G2819" t="str">
        <f t="shared" si="451"/>
        <v>Valid</v>
      </c>
      <c r="I2819">
        <f>IF(Sheet4!$A3105=I$1,1,0)</f>
        <v>1</v>
      </c>
      <c r="J2819">
        <f>IF(Sheet4!$A3105=J$1,1,0)</f>
        <v>0</v>
      </c>
      <c r="K2819" t="str">
        <f t="shared" si="452"/>
        <v>Valid</v>
      </c>
      <c r="L2819" t="str">
        <f t="shared" si="453"/>
        <v>Male</v>
      </c>
      <c r="M2819">
        <f>IF(Sheet4!$C3105=M$1,1,0)</f>
        <v>1</v>
      </c>
      <c r="N2819">
        <f>IF(Sheet4!$C3105=N$1,1,0)</f>
        <v>0</v>
      </c>
      <c r="O2819">
        <f>IF(Sheet4!$C3105=O$1,1,0)</f>
        <v>0</v>
      </c>
      <c r="P2819">
        <f>IF(Sheet4!$C3105=P$1,1,0)</f>
        <v>0</v>
      </c>
      <c r="Q2819">
        <f>IF(Sheet4!$C3105=Q$1,1,0)</f>
        <v>0</v>
      </c>
      <c r="R2819">
        <f>IF(Sheet4!$C3105=R$1,1,0)</f>
        <v>0</v>
      </c>
      <c r="S2819">
        <f>IF(Sheet4!$C3105=S$1,1,0)</f>
        <v>0</v>
      </c>
      <c r="T2819">
        <f>IF(Sheet4!$C3105=T$1,1,0)</f>
        <v>0</v>
      </c>
      <c r="U2819">
        <f>IF(Sheet4!$C3105=U$1,1,0)</f>
        <v>0</v>
      </c>
      <c r="V2819">
        <f>IF(Sheet4!$C3105=V$1,1,0)</f>
        <v>0</v>
      </c>
      <c r="W2819">
        <f>IF(Sheet4!$C3105=W$1,1,0)</f>
        <v>0</v>
      </c>
      <c r="X2819">
        <f>IF(Sheet4!$C3105=X$1,1,0)</f>
        <v>0</v>
      </c>
      <c r="Y2819">
        <f>IF(Sheet4!$C3105=Y$1,1,0)</f>
        <v>0</v>
      </c>
      <c r="Z2819">
        <f>IF(Sheet4!$C3105=Z$1,1,0)</f>
        <v>0</v>
      </c>
      <c r="AA2819" t="str">
        <f t="shared" si="454"/>
        <v>Valid</v>
      </c>
      <c r="AB2819">
        <f>IF(h!$A3105=AB$1,1,0)</f>
        <v>1</v>
      </c>
      <c r="AC2819">
        <f>IF(h!$A3105=AC$1,1,0)</f>
        <v>0</v>
      </c>
      <c r="AD2819">
        <f>IF(h!$A3105=AD$1,1,0)</f>
        <v>0</v>
      </c>
      <c r="AE2819">
        <f>IF(h!$A3105=AE$1,1,0)</f>
        <v>0</v>
      </c>
      <c r="AF2819">
        <f t="shared" si="449"/>
        <v>0</v>
      </c>
      <c r="AG2819">
        <f t="shared" si="449"/>
        <v>0</v>
      </c>
      <c r="AH2819">
        <f t="shared" si="449"/>
        <v>0</v>
      </c>
      <c r="AI2819">
        <f>IF(h!$A3105=AI$1,1,0)</f>
        <v>0</v>
      </c>
      <c r="AJ2819" t="str">
        <f t="shared" si="455"/>
        <v>Valid</v>
      </c>
      <c r="AK2819" t="str">
        <f t="shared" ref="AK2819:AK2882" si="456">IF(AB2819=1, "Service Department",
   IF(AC2819=1, "Operation Department",
   IF(AD2819=1, "Sales Department",
   IF(AE2819=1, "Finance Department",
   IF(AF2819=1, "Production Department",
   IF(AG2819=1, "Purchase Department",
   IF(AH2819=1, "Marketing Department",
   IF(AI2819=1, "General Management", "Human Resources Department"))))))))</f>
        <v>Service Department</v>
      </c>
    </row>
    <row r="2820" spans="1:37" x14ac:dyDescent="0.3">
      <c r="A2820">
        <v>194975</v>
      </c>
      <c r="B2820" s="2">
        <v>41773.397835648146</v>
      </c>
      <c r="C2820">
        <v>50280</v>
      </c>
      <c r="D2820" t="s">
        <v>38</v>
      </c>
      <c r="E2820">
        <f>IF(Sheet4!D4231="Hired",1,0)</f>
        <v>1</v>
      </c>
      <c r="F2820" t="str">
        <f t="shared" si="450"/>
        <v>Hired</v>
      </c>
      <c r="G2820" t="str">
        <f t="shared" si="451"/>
        <v>Valid</v>
      </c>
      <c r="I2820">
        <f>IF(Sheet4!$A4231=I$1,1,0)</f>
        <v>0</v>
      </c>
      <c r="J2820">
        <f>IF(Sheet4!$A4231=J$1,1,0)</f>
        <v>1</v>
      </c>
      <c r="K2820" t="str">
        <f t="shared" si="452"/>
        <v>Valid</v>
      </c>
      <c r="L2820" t="str">
        <f t="shared" si="453"/>
        <v>Female</v>
      </c>
      <c r="M2820">
        <f>IF(Sheet4!$C4231=M$1,1,0)</f>
        <v>0</v>
      </c>
      <c r="N2820">
        <f>IF(Sheet4!$C4231=N$1,1,0)</f>
        <v>0</v>
      </c>
      <c r="O2820">
        <f>IF(Sheet4!$C4231=O$1,1,0)</f>
        <v>0</v>
      </c>
      <c r="P2820">
        <f>IF(Sheet4!$C4231=P$1,1,0)</f>
        <v>0</v>
      </c>
      <c r="Q2820">
        <f>IF(Sheet4!$C4231=Q$1,1,0)</f>
        <v>0</v>
      </c>
      <c r="R2820">
        <f>IF(Sheet4!$C4231=R$1,1,0)</f>
        <v>0</v>
      </c>
      <c r="S2820">
        <f>IF(Sheet4!$C4231=S$1,1,0)</f>
        <v>0</v>
      </c>
      <c r="T2820">
        <f>IF(Sheet4!$C4231=T$1,1,0)</f>
        <v>0</v>
      </c>
      <c r="U2820">
        <f>IF(Sheet4!$C4231=U$1,1,0)</f>
        <v>1</v>
      </c>
      <c r="V2820">
        <f>IF(Sheet4!$C4231=V$1,1,0)</f>
        <v>0</v>
      </c>
      <c r="W2820">
        <f>IF(Sheet4!$C4231=W$1,1,0)</f>
        <v>0</v>
      </c>
      <c r="X2820">
        <f>IF(Sheet4!$C4231=X$1,1,0)</f>
        <v>0</v>
      </c>
      <c r="Y2820">
        <f>IF(Sheet4!$C4231=Y$1,1,0)</f>
        <v>0</v>
      </c>
      <c r="Z2820">
        <f>IF(Sheet4!$C4231=Z$1,1,0)</f>
        <v>0</v>
      </c>
      <c r="AA2820" t="str">
        <f t="shared" si="454"/>
        <v>Valid</v>
      </c>
      <c r="AB2820">
        <f>IF(h!$A4231=AB$1,1,0)</f>
        <v>1</v>
      </c>
      <c r="AC2820">
        <f>IF(h!$A4231=AC$1,1,0)</f>
        <v>0</v>
      </c>
      <c r="AD2820">
        <f>IF(h!$A4231=AD$1,1,0)</f>
        <v>0</v>
      </c>
      <c r="AE2820">
        <f>IF(h!$A4231=AE$1,1,0)</f>
        <v>0</v>
      </c>
      <c r="AF2820">
        <f t="shared" si="449"/>
        <v>0</v>
      </c>
      <c r="AG2820">
        <f t="shared" si="449"/>
        <v>0</v>
      </c>
      <c r="AH2820">
        <f t="shared" si="449"/>
        <v>0</v>
      </c>
      <c r="AI2820">
        <f>IF(h!$A4231=AI$1,1,0)</f>
        <v>0</v>
      </c>
      <c r="AJ2820" t="str">
        <f t="shared" si="455"/>
        <v>Valid</v>
      </c>
      <c r="AK2820" t="str">
        <f t="shared" si="456"/>
        <v>Service Department</v>
      </c>
    </row>
    <row r="2821" spans="1:37" hidden="1" x14ac:dyDescent="0.3">
      <c r="A2821">
        <v>276088</v>
      </c>
      <c r="B2821" s="2">
        <v>41879.015486111108</v>
      </c>
      <c r="C2821">
        <v>50282</v>
      </c>
      <c r="D2821" t="s">
        <v>38</v>
      </c>
      <c r="E2821">
        <f>IF(Sheet4!D1252="Hired",1,0)</f>
        <v>0</v>
      </c>
      <c r="F2821" t="str">
        <f t="shared" si="450"/>
        <v>Rejected</v>
      </c>
      <c r="G2821" t="str">
        <f t="shared" si="451"/>
        <v>Valid</v>
      </c>
      <c r="I2821">
        <f>IF(Sheet4!$A1252=I$1,1,0)</f>
        <v>1</v>
      </c>
      <c r="J2821">
        <f>IF(Sheet4!$A1252=J$1,1,0)</f>
        <v>0</v>
      </c>
      <c r="K2821" t="str">
        <f t="shared" si="452"/>
        <v>Valid</v>
      </c>
      <c r="L2821" t="str">
        <f t="shared" si="453"/>
        <v>Male</v>
      </c>
      <c r="M2821">
        <f>IF(Sheet4!$C1252=M$1,1,0)</f>
        <v>0</v>
      </c>
      <c r="N2821">
        <f>IF(Sheet4!$C1252=N$1,1,0)</f>
        <v>0</v>
      </c>
      <c r="O2821">
        <f>IF(Sheet4!$C1252=O$1,1,0)</f>
        <v>0</v>
      </c>
      <c r="P2821">
        <f>IF(Sheet4!$C1252=P$1,1,0)</f>
        <v>0</v>
      </c>
      <c r="Q2821">
        <f>IF(Sheet4!$C1252=Q$1,1,0)</f>
        <v>0</v>
      </c>
      <c r="R2821">
        <f>IF(Sheet4!$C1252=R$1,1,0)</f>
        <v>0</v>
      </c>
      <c r="S2821">
        <f>IF(Sheet4!$C1252=S$1,1,0)</f>
        <v>0</v>
      </c>
      <c r="T2821">
        <f>IF(Sheet4!$C1252=T$1,1,0)</f>
        <v>0</v>
      </c>
      <c r="U2821">
        <f>IF(Sheet4!$C1252=U$1,1,0)</f>
        <v>0</v>
      </c>
      <c r="V2821">
        <f>IF(Sheet4!$C1252=V$1,1,0)</f>
        <v>0</v>
      </c>
      <c r="W2821">
        <f>IF(Sheet4!$C1252=W$1,1,0)</f>
        <v>0</v>
      </c>
      <c r="X2821">
        <f>IF(Sheet4!$C1252=X$1,1,0)</f>
        <v>1</v>
      </c>
      <c r="Y2821">
        <f>IF(Sheet4!$C1252=Y$1,1,0)</f>
        <v>0</v>
      </c>
      <c r="Z2821">
        <f>IF(Sheet4!$C1252=Z$1,1,0)</f>
        <v>0</v>
      </c>
      <c r="AA2821" t="str">
        <f t="shared" si="454"/>
        <v>Valid</v>
      </c>
      <c r="AB2821">
        <f>IF(h!$A1252=AB$1,1,0)</f>
        <v>0</v>
      </c>
      <c r="AC2821">
        <f>IF(h!$A1252=AC$1,1,0)</f>
        <v>1</v>
      </c>
      <c r="AD2821">
        <f>IF(h!$A1252=AD$1,1,0)</f>
        <v>0</v>
      </c>
      <c r="AE2821">
        <f>IF(h!$A1252=AE$1,1,0)</f>
        <v>0</v>
      </c>
      <c r="AF2821">
        <f t="shared" si="449"/>
        <v>0</v>
      </c>
      <c r="AG2821">
        <f t="shared" si="449"/>
        <v>0</v>
      </c>
      <c r="AH2821">
        <f t="shared" si="449"/>
        <v>0</v>
      </c>
      <c r="AI2821">
        <f>IF(h!$A1252=AI$1,1,0)</f>
        <v>0</v>
      </c>
      <c r="AJ2821" t="str">
        <f t="shared" si="455"/>
        <v>Valid</v>
      </c>
      <c r="AK2821" t="str">
        <f t="shared" si="456"/>
        <v>Operation Department</v>
      </c>
    </row>
    <row r="2822" spans="1:37" x14ac:dyDescent="0.3">
      <c r="A2822">
        <v>282766</v>
      </c>
      <c r="B2822" s="2">
        <v>41879.701678240737</v>
      </c>
      <c r="C2822">
        <v>50287</v>
      </c>
      <c r="D2822" t="s">
        <v>38</v>
      </c>
      <c r="E2822">
        <f>IF(Sheet4!D5524="Hired",1,0)</f>
        <v>1</v>
      </c>
      <c r="F2822" t="str">
        <f t="shared" si="450"/>
        <v>Hired</v>
      </c>
      <c r="G2822" t="str">
        <f t="shared" si="451"/>
        <v>Valid</v>
      </c>
      <c r="I2822">
        <f>IF(Sheet4!$A5524=I$1,1,0)</f>
        <v>1</v>
      </c>
      <c r="J2822">
        <f>IF(Sheet4!$A5524=J$1,1,0)</f>
        <v>0</v>
      </c>
      <c r="K2822" t="str">
        <f t="shared" si="452"/>
        <v>Valid</v>
      </c>
      <c r="L2822" t="str">
        <f t="shared" si="453"/>
        <v>Male</v>
      </c>
      <c r="M2822">
        <f>IF(Sheet4!$C5524=M$1,1,0)</f>
        <v>0</v>
      </c>
      <c r="N2822">
        <f>IF(Sheet4!$C5524=N$1,1,0)</f>
        <v>0</v>
      </c>
      <c r="O2822">
        <f>IF(Sheet4!$C5524=O$1,1,0)</f>
        <v>0</v>
      </c>
      <c r="P2822">
        <f>IF(Sheet4!$C5524=P$1,1,0)</f>
        <v>0</v>
      </c>
      <c r="Q2822">
        <f>IF(Sheet4!$C5524=Q$1,1,0)</f>
        <v>0</v>
      </c>
      <c r="R2822">
        <f>IF(Sheet4!$C5524=R$1,1,0)</f>
        <v>0</v>
      </c>
      <c r="S2822">
        <f>IF(Sheet4!$C5524=S$1,1,0)</f>
        <v>1</v>
      </c>
      <c r="T2822">
        <f>IF(Sheet4!$C5524=T$1,1,0)</f>
        <v>0</v>
      </c>
      <c r="U2822">
        <f>IF(Sheet4!$C5524=U$1,1,0)</f>
        <v>0</v>
      </c>
      <c r="V2822">
        <f>IF(Sheet4!$C5524=V$1,1,0)</f>
        <v>0</v>
      </c>
      <c r="W2822">
        <f>IF(Sheet4!$C5524=W$1,1,0)</f>
        <v>0</v>
      </c>
      <c r="X2822">
        <f>IF(Sheet4!$C5524=X$1,1,0)</f>
        <v>0</v>
      </c>
      <c r="Y2822">
        <f>IF(Sheet4!$C5524=Y$1,1,0)</f>
        <v>0</v>
      </c>
      <c r="Z2822">
        <f>IF(Sheet4!$C5524=Z$1,1,0)</f>
        <v>0</v>
      </c>
      <c r="AA2822" t="str">
        <f t="shared" si="454"/>
        <v>Valid</v>
      </c>
      <c r="AB2822">
        <f>IF(h!$A5524=AB$1,1,0)</f>
        <v>1</v>
      </c>
      <c r="AC2822">
        <f>IF(h!$A5524=AC$1,1,0)</f>
        <v>0</v>
      </c>
      <c r="AD2822">
        <f>IF(h!$A5524=AD$1,1,0)</f>
        <v>0</v>
      </c>
      <c r="AE2822">
        <f>IF(h!$A5524=AE$1,1,0)</f>
        <v>0</v>
      </c>
      <c r="AF2822">
        <f t="shared" ref="AF2822:AH2841" si="457">IF(AE2822=AF$1,1,0)</f>
        <v>0</v>
      </c>
      <c r="AG2822">
        <f t="shared" si="457"/>
        <v>0</v>
      </c>
      <c r="AH2822">
        <f t="shared" si="457"/>
        <v>0</v>
      </c>
      <c r="AI2822">
        <f>IF(h!$A5524=AI$1,1,0)</f>
        <v>0</v>
      </c>
      <c r="AJ2822" t="str">
        <f t="shared" si="455"/>
        <v>Valid</v>
      </c>
      <c r="AK2822" t="str">
        <f t="shared" si="456"/>
        <v>Service Department</v>
      </c>
    </row>
    <row r="2823" spans="1:37" x14ac:dyDescent="0.3">
      <c r="A2823">
        <v>230535</v>
      </c>
      <c r="B2823" s="2">
        <v>41873.670601851853</v>
      </c>
      <c r="C2823">
        <v>50302</v>
      </c>
      <c r="D2823" t="s">
        <v>38</v>
      </c>
      <c r="E2823">
        <f>IF(Sheet4!D5450="Hired",1,0)</f>
        <v>1</v>
      </c>
      <c r="F2823" t="str">
        <f t="shared" si="450"/>
        <v>Hired</v>
      </c>
      <c r="G2823" t="str">
        <f t="shared" si="451"/>
        <v>Valid</v>
      </c>
      <c r="I2823">
        <f>IF(Sheet4!$A5450=I$1,1,0)</f>
        <v>0</v>
      </c>
      <c r="J2823">
        <f>IF(Sheet4!$A5450=J$1,1,0)</f>
        <v>1</v>
      </c>
      <c r="K2823" t="str">
        <f t="shared" si="452"/>
        <v>Valid</v>
      </c>
      <c r="L2823" t="str">
        <f t="shared" si="453"/>
        <v>Female</v>
      </c>
      <c r="M2823">
        <f>IF(Sheet4!$C5450=M$1,1,0)</f>
        <v>0</v>
      </c>
      <c r="N2823">
        <f>IF(Sheet4!$C5450=N$1,1,0)</f>
        <v>0</v>
      </c>
      <c r="O2823">
        <f>IF(Sheet4!$C5450=O$1,1,0)</f>
        <v>0</v>
      </c>
      <c r="P2823">
        <f>IF(Sheet4!$C5450=P$1,1,0)</f>
        <v>0</v>
      </c>
      <c r="Q2823">
        <f>IF(Sheet4!$C5450=Q$1,1,0)</f>
        <v>0</v>
      </c>
      <c r="R2823">
        <f>IF(Sheet4!$C5450=R$1,1,0)</f>
        <v>0</v>
      </c>
      <c r="S2823">
        <f>IF(Sheet4!$C5450=S$1,1,0)</f>
        <v>1</v>
      </c>
      <c r="T2823">
        <f>IF(Sheet4!$C5450=T$1,1,0)</f>
        <v>0</v>
      </c>
      <c r="U2823">
        <f>IF(Sheet4!$C5450=U$1,1,0)</f>
        <v>0</v>
      </c>
      <c r="V2823">
        <f>IF(Sheet4!$C5450=V$1,1,0)</f>
        <v>0</v>
      </c>
      <c r="W2823">
        <f>IF(Sheet4!$C5450=W$1,1,0)</f>
        <v>0</v>
      </c>
      <c r="X2823">
        <f>IF(Sheet4!$C5450=X$1,1,0)</f>
        <v>0</v>
      </c>
      <c r="Y2823">
        <f>IF(Sheet4!$C5450=Y$1,1,0)</f>
        <v>0</v>
      </c>
      <c r="Z2823">
        <f>IF(Sheet4!$C5450=Z$1,1,0)</f>
        <v>0</v>
      </c>
      <c r="AA2823" t="str">
        <f t="shared" si="454"/>
        <v>Valid</v>
      </c>
      <c r="AB2823">
        <f>IF(h!$A5450=AB$1,1,0)</f>
        <v>0</v>
      </c>
      <c r="AC2823">
        <f>IF(h!$A5450=AC$1,1,0)</f>
        <v>0</v>
      </c>
      <c r="AD2823">
        <f>IF(h!$A5450=AD$1,1,0)</f>
        <v>0</v>
      </c>
      <c r="AE2823">
        <f>IF(h!$A5450=AE$1,1,0)</f>
        <v>1</v>
      </c>
      <c r="AF2823">
        <f t="shared" si="457"/>
        <v>0</v>
      </c>
      <c r="AG2823">
        <f t="shared" si="457"/>
        <v>0</v>
      </c>
      <c r="AH2823">
        <f t="shared" si="457"/>
        <v>0</v>
      </c>
      <c r="AI2823">
        <f>IF(h!$A5450=AI$1,1,0)</f>
        <v>0</v>
      </c>
      <c r="AJ2823" t="str">
        <f t="shared" si="455"/>
        <v>Valid</v>
      </c>
      <c r="AK2823" t="str">
        <f t="shared" si="456"/>
        <v>Finance Department</v>
      </c>
    </row>
    <row r="2824" spans="1:37" hidden="1" x14ac:dyDescent="0.3">
      <c r="A2824">
        <v>677237</v>
      </c>
      <c r="B2824" s="2">
        <v>41828.400879629633</v>
      </c>
      <c r="C2824">
        <v>50346</v>
      </c>
      <c r="D2824" t="s">
        <v>38</v>
      </c>
      <c r="E2824">
        <f>IF(Sheet4!D2541="Hired",1,0)</f>
        <v>0</v>
      </c>
      <c r="F2824" t="str">
        <f t="shared" si="450"/>
        <v>Rejected</v>
      </c>
      <c r="G2824" t="str">
        <f t="shared" si="451"/>
        <v>Valid</v>
      </c>
      <c r="I2824">
        <f>IF(Sheet4!$A2541=I$1,1,0)</f>
        <v>0</v>
      </c>
      <c r="J2824">
        <f>IF(Sheet4!$A2541=J$1,1,0)</f>
        <v>1</v>
      </c>
      <c r="K2824" t="str">
        <f t="shared" si="452"/>
        <v>Valid</v>
      </c>
      <c r="L2824" t="str">
        <f t="shared" si="453"/>
        <v>Female</v>
      </c>
      <c r="M2824">
        <f>IF(Sheet4!$C2541=M$1,1,0)</f>
        <v>0</v>
      </c>
      <c r="N2824">
        <f>IF(Sheet4!$C2541=N$1,1,0)</f>
        <v>1</v>
      </c>
      <c r="O2824">
        <f>IF(Sheet4!$C2541=O$1,1,0)</f>
        <v>0</v>
      </c>
      <c r="P2824">
        <f>IF(Sheet4!$C2541=P$1,1,0)</f>
        <v>0</v>
      </c>
      <c r="Q2824">
        <f>IF(Sheet4!$C2541=Q$1,1,0)</f>
        <v>0</v>
      </c>
      <c r="R2824">
        <f>IF(Sheet4!$C2541=R$1,1,0)</f>
        <v>0</v>
      </c>
      <c r="S2824">
        <f>IF(Sheet4!$C2541=S$1,1,0)</f>
        <v>0</v>
      </c>
      <c r="T2824">
        <f>IF(Sheet4!$C2541=T$1,1,0)</f>
        <v>0</v>
      </c>
      <c r="U2824">
        <f>IF(Sheet4!$C2541=U$1,1,0)</f>
        <v>0</v>
      </c>
      <c r="V2824">
        <f>IF(Sheet4!$C2541=V$1,1,0)</f>
        <v>0</v>
      </c>
      <c r="W2824">
        <f>IF(Sheet4!$C2541=W$1,1,0)</f>
        <v>0</v>
      </c>
      <c r="X2824">
        <f>IF(Sheet4!$C2541=X$1,1,0)</f>
        <v>0</v>
      </c>
      <c r="Y2824">
        <f>IF(Sheet4!$C2541=Y$1,1,0)</f>
        <v>0</v>
      </c>
      <c r="Z2824">
        <f>IF(Sheet4!$C2541=Z$1,1,0)</f>
        <v>0</v>
      </c>
      <c r="AA2824" t="str">
        <f t="shared" si="454"/>
        <v>Valid</v>
      </c>
      <c r="AB2824">
        <f>IF(h!$A2541=AB$1,1,0)</f>
        <v>1</v>
      </c>
      <c r="AC2824">
        <f>IF(h!$A2541=AC$1,1,0)</f>
        <v>0</v>
      </c>
      <c r="AD2824">
        <f>IF(h!$A2541=AD$1,1,0)</f>
        <v>0</v>
      </c>
      <c r="AE2824">
        <f>IF(h!$A2541=AE$1,1,0)</f>
        <v>0</v>
      </c>
      <c r="AF2824">
        <f t="shared" si="457"/>
        <v>0</v>
      </c>
      <c r="AG2824">
        <f t="shared" si="457"/>
        <v>0</v>
      </c>
      <c r="AH2824">
        <f t="shared" si="457"/>
        <v>0</v>
      </c>
      <c r="AI2824">
        <f>IF(h!$A2541=AI$1,1,0)</f>
        <v>0</v>
      </c>
      <c r="AJ2824" t="str">
        <f t="shared" si="455"/>
        <v>Valid</v>
      </c>
      <c r="AK2824" t="str">
        <f t="shared" si="456"/>
        <v>Service Department</v>
      </c>
    </row>
    <row r="2825" spans="1:37" hidden="1" x14ac:dyDescent="0.3">
      <c r="A2825">
        <v>327352</v>
      </c>
      <c r="B2825" s="2">
        <v>41772.398993055554</v>
      </c>
      <c r="C2825">
        <v>50349</v>
      </c>
      <c r="D2825" t="s">
        <v>38</v>
      </c>
      <c r="E2825">
        <f>IF(Sheet4!D1516="Hired",1,0)</f>
        <v>0</v>
      </c>
      <c r="F2825" t="str">
        <f t="shared" si="450"/>
        <v>Rejected</v>
      </c>
      <c r="G2825" t="str">
        <f t="shared" si="451"/>
        <v>Valid</v>
      </c>
      <c r="I2825">
        <f>IF(Sheet4!$A1516=I$1,1,0)</f>
        <v>1</v>
      </c>
      <c r="J2825">
        <f>IF(Sheet4!$A1516=J$1,1,0)</f>
        <v>0</v>
      </c>
      <c r="K2825" t="str">
        <f t="shared" si="452"/>
        <v>Valid</v>
      </c>
      <c r="L2825" t="str">
        <f t="shared" si="453"/>
        <v>Male</v>
      </c>
      <c r="M2825">
        <f>IF(Sheet4!$C1516=M$1,1,0)</f>
        <v>0</v>
      </c>
      <c r="N2825">
        <f>IF(Sheet4!$C1516=N$1,1,0)</f>
        <v>0</v>
      </c>
      <c r="O2825">
        <f>IF(Sheet4!$C1516=O$1,1,0)</f>
        <v>0</v>
      </c>
      <c r="P2825">
        <f>IF(Sheet4!$C1516=P$1,1,0)</f>
        <v>0</v>
      </c>
      <c r="Q2825">
        <f>IF(Sheet4!$C1516=Q$1,1,0)</f>
        <v>0</v>
      </c>
      <c r="R2825">
        <f>IF(Sheet4!$C1516=R$1,1,0)</f>
        <v>0</v>
      </c>
      <c r="S2825">
        <f>IF(Sheet4!$C1516=S$1,1,0)</f>
        <v>0</v>
      </c>
      <c r="T2825">
        <f>IF(Sheet4!$C1516=T$1,1,0)</f>
        <v>0</v>
      </c>
      <c r="U2825">
        <f>IF(Sheet4!$C1516=U$1,1,0)</f>
        <v>0</v>
      </c>
      <c r="V2825">
        <f>IF(Sheet4!$C1516=V$1,1,0)</f>
        <v>0</v>
      </c>
      <c r="W2825">
        <f>IF(Sheet4!$C1516=W$1,1,0)</f>
        <v>0</v>
      </c>
      <c r="X2825">
        <f>IF(Sheet4!$C1516=X$1,1,0)</f>
        <v>1</v>
      </c>
      <c r="Y2825">
        <f>IF(Sheet4!$C1516=Y$1,1,0)</f>
        <v>0</v>
      </c>
      <c r="Z2825">
        <f>IF(Sheet4!$C1516=Z$1,1,0)</f>
        <v>0</v>
      </c>
      <c r="AA2825" t="str">
        <f t="shared" si="454"/>
        <v>Valid</v>
      </c>
      <c r="AB2825">
        <f>IF(h!$A1516=AB$1,1,0)</f>
        <v>1</v>
      </c>
      <c r="AC2825">
        <f>IF(h!$A1516=AC$1,1,0)</f>
        <v>0</v>
      </c>
      <c r="AD2825">
        <f>IF(h!$A1516=AD$1,1,0)</f>
        <v>0</v>
      </c>
      <c r="AE2825">
        <f>IF(h!$A1516=AE$1,1,0)</f>
        <v>0</v>
      </c>
      <c r="AF2825">
        <f t="shared" si="457"/>
        <v>0</v>
      </c>
      <c r="AG2825">
        <f t="shared" si="457"/>
        <v>0</v>
      </c>
      <c r="AH2825">
        <f t="shared" si="457"/>
        <v>0</v>
      </c>
      <c r="AI2825">
        <f>IF(h!$A1516=AI$1,1,0)</f>
        <v>0</v>
      </c>
      <c r="AJ2825" t="str">
        <f t="shared" si="455"/>
        <v>Valid</v>
      </c>
      <c r="AK2825" t="str">
        <f t="shared" si="456"/>
        <v>Service Department</v>
      </c>
    </row>
    <row r="2826" spans="1:37" hidden="1" x14ac:dyDescent="0.3">
      <c r="A2826">
        <v>791372</v>
      </c>
      <c r="B2826" s="2">
        <v>41760.95449074074</v>
      </c>
      <c r="C2826">
        <v>50351</v>
      </c>
      <c r="D2826" t="s">
        <v>38</v>
      </c>
      <c r="E2826">
        <f>IF(Sheet4!D18="Hired",1,0)</f>
        <v>0</v>
      </c>
      <c r="F2826" t="str">
        <f t="shared" si="450"/>
        <v>Rejected</v>
      </c>
      <c r="G2826" t="str">
        <f t="shared" si="451"/>
        <v>Valid</v>
      </c>
      <c r="I2826">
        <f>IF(Sheet4!$A18=I$1,1,0)</f>
        <v>1</v>
      </c>
      <c r="J2826">
        <f>IF(Sheet4!$A18=J$1,1,0)</f>
        <v>0</v>
      </c>
      <c r="K2826" t="str">
        <f t="shared" si="452"/>
        <v>Valid</v>
      </c>
      <c r="L2826" t="str">
        <f t="shared" si="453"/>
        <v>Male</v>
      </c>
      <c r="M2826">
        <f>IF(Sheet4!$C18=M$1,1,0)</f>
        <v>0</v>
      </c>
      <c r="N2826">
        <f>IF(Sheet4!$C18=N$1,1,0)</f>
        <v>0</v>
      </c>
      <c r="O2826">
        <f>IF(Sheet4!$C18=O$1,1,0)</f>
        <v>0</v>
      </c>
      <c r="P2826">
        <f>IF(Sheet4!$C18=P$1,1,0)</f>
        <v>0</v>
      </c>
      <c r="Q2826">
        <f>IF(Sheet4!$C18=Q$1,1,0)</f>
        <v>0</v>
      </c>
      <c r="R2826">
        <f>IF(Sheet4!$C18=R$1,1,0)</f>
        <v>0</v>
      </c>
      <c r="S2826">
        <f>IF(Sheet4!$C18=S$1,1,0)</f>
        <v>0</v>
      </c>
      <c r="T2826">
        <f>IF(Sheet4!$C18=T$1,1,0)</f>
        <v>1</v>
      </c>
      <c r="U2826">
        <f>IF(Sheet4!$C18=U$1,1,0)</f>
        <v>0</v>
      </c>
      <c r="V2826">
        <f>IF(Sheet4!$C18=V$1,1,0)</f>
        <v>0</v>
      </c>
      <c r="W2826">
        <f>IF(Sheet4!$C18=W$1,1,0)</f>
        <v>0</v>
      </c>
      <c r="X2826">
        <f>IF(Sheet4!$C18=X$1,1,0)</f>
        <v>0</v>
      </c>
      <c r="Y2826">
        <f>IF(Sheet4!$C18=Y$1,1,0)</f>
        <v>0</v>
      </c>
      <c r="Z2826">
        <f>IF(Sheet4!$C18=Z$1,1,0)</f>
        <v>0</v>
      </c>
      <c r="AA2826" t="str">
        <f t="shared" si="454"/>
        <v>Valid</v>
      </c>
      <c r="AB2826">
        <f>IF(h!$A18=AB$1,1,0)</f>
        <v>0</v>
      </c>
      <c r="AC2826">
        <f>IF(h!$A18=AC$1,1,0)</f>
        <v>1</v>
      </c>
      <c r="AD2826">
        <f>IF(h!$A18=AD$1,1,0)</f>
        <v>0</v>
      </c>
      <c r="AE2826">
        <f>IF(h!$A18=AE$1,1,0)</f>
        <v>0</v>
      </c>
      <c r="AF2826">
        <f t="shared" si="457"/>
        <v>0</v>
      </c>
      <c r="AG2826">
        <f t="shared" si="457"/>
        <v>0</v>
      </c>
      <c r="AH2826">
        <f t="shared" si="457"/>
        <v>0</v>
      </c>
      <c r="AI2826">
        <f>IF(h!$A18=AI$1,1,0)</f>
        <v>0</v>
      </c>
      <c r="AJ2826" t="str">
        <f t="shared" si="455"/>
        <v>Valid</v>
      </c>
      <c r="AK2826" t="str">
        <f t="shared" si="456"/>
        <v>Operation Department</v>
      </c>
    </row>
    <row r="2827" spans="1:37" hidden="1" x14ac:dyDescent="0.3">
      <c r="A2827">
        <v>868416</v>
      </c>
      <c r="B2827" s="2">
        <v>41867.508738425924</v>
      </c>
      <c r="C2827">
        <v>50352</v>
      </c>
      <c r="D2827" t="s">
        <v>38</v>
      </c>
      <c r="E2827">
        <f>IF(Sheet4!D1018="Hired",1,0)</f>
        <v>0</v>
      </c>
      <c r="F2827" t="str">
        <f t="shared" si="450"/>
        <v>Rejected</v>
      </c>
      <c r="G2827" t="str">
        <f t="shared" si="451"/>
        <v>Valid</v>
      </c>
      <c r="I2827">
        <f>IF(Sheet4!$A1018=I$1,1,0)</f>
        <v>1</v>
      </c>
      <c r="J2827">
        <f>IF(Sheet4!$A1018=J$1,1,0)</f>
        <v>0</v>
      </c>
      <c r="K2827" t="str">
        <f t="shared" si="452"/>
        <v>Valid</v>
      </c>
      <c r="L2827" t="str">
        <f t="shared" si="453"/>
        <v>Male</v>
      </c>
      <c r="M2827">
        <f>IF(Sheet4!$C1018=M$1,1,0)</f>
        <v>0</v>
      </c>
      <c r="N2827">
        <f>IF(Sheet4!$C1018=N$1,1,0)</f>
        <v>0</v>
      </c>
      <c r="O2827">
        <f>IF(Sheet4!$C1018=O$1,1,0)</f>
        <v>0</v>
      </c>
      <c r="P2827">
        <f>IF(Sheet4!$C1018=P$1,1,0)</f>
        <v>0</v>
      </c>
      <c r="Q2827">
        <f>IF(Sheet4!$C1018=Q$1,1,0)</f>
        <v>0</v>
      </c>
      <c r="R2827">
        <f>IF(Sheet4!$C1018=R$1,1,0)</f>
        <v>0</v>
      </c>
      <c r="S2827">
        <f>IF(Sheet4!$C1018=S$1,1,0)</f>
        <v>0</v>
      </c>
      <c r="T2827">
        <f>IF(Sheet4!$C1018=T$1,1,0)</f>
        <v>0</v>
      </c>
      <c r="U2827">
        <f>IF(Sheet4!$C1018=U$1,1,0)</f>
        <v>0</v>
      </c>
      <c r="V2827">
        <f>IF(Sheet4!$C1018=V$1,1,0)</f>
        <v>0</v>
      </c>
      <c r="W2827">
        <f>IF(Sheet4!$C1018=W$1,1,0)</f>
        <v>0</v>
      </c>
      <c r="X2827">
        <f>IF(Sheet4!$C1018=X$1,1,0)</f>
        <v>0</v>
      </c>
      <c r="Y2827">
        <f>IF(Sheet4!$C1018=Y$1,1,0)</f>
        <v>1</v>
      </c>
      <c r="Z2827">
        <f>IF(Sheet4!$C1018=Z$1,1,0)</f>
        <v>0</v>
      </c>
      <c r="AA2827" t="str">
        <f t="shared" si="454"/>
        <v>Valid</v>
      </c>
      <c r="AB2827">
        <f>IF(h!$A1018=AB$1,1,0)</f>
        <v>1</v>
      </c>
      <c r="AC2827">
        <f>IF(h!$A1018=AC$1,1,0)</f>
        <v>0</v>
      </c>
      <c r="AD2827">
        <f>IF(h!$A1018=AD$1,1,0)</f>
        <v>0</v>
      </c>
      <c r="AE2827">
        <f>IF(h!$A1018=AE$1,1,0)</f>
        <v>0</v>
      </c>
      <c r="AF2827">
        <f t="shared" si="457"/>
        <v>0</v>
      </c>
      <c r="AG2827">
        <f t="shared" si="457"/>
        <v>0</v>
      </c>
      <c r="AH2827">
        <f t="shared" si="457"/>
        <v>0</v>
      </c>
      <c r="AI2827">
        <f>IF(h!$A1018=AI$1,1,0)</f>
        <v>0</v>
      </c>
      <c r="AJ2827" t="str">
        <f t="shared" si="455"/>
        <v>Valid</v>
      </c>
      <c r="AK2827" t="str">
        <f t="shared" si="456"/>
        <v>Service Department</v>
      </c>
    </row>
    <row r="2828" spans="1:37" x14ac:dyDescent="0.3">
      <c r="A2828">
        <v>770165</v>
      </c>
      <c r="B2828" s="2">
        <v>41762.809178240743</v>
      </c>
      <c r="C2828">
        <v>50356</v>
      </c>
      <c r="D2828" t="s">
        <v>38</v>
      </c>
      <c r="E2828">
        <f>IF(Sheet4!D3356="Hired",1,0)</f>
        <v>1</v>
      </c>
      <c r="F2828" t="str">
        <f t="shared" si="450"/>
        <v>Hired</v>
      </c>
      <c r="G2828" t="str">
        <f t="shared" si="451"/>
        <v>Valid</v>
      </c>
      <c r="I2828">
        <f>IF(Sheet4!$A3356=I$1,1,0)</f>
        <v>0</v>
      </c>
      <c r="J2828">
        <f>IF(Sheet4!$A3356=J$1,1,0)</f>
        <v>1</v>
      </c>
      <c r="K2828" t="str">
        <f t="shared" si="452"/>
        <v>Valid</v>
      </c>
      <c r="L2828" t="str">
        <f t="shared" si="453"/>
        <v>Female</v>
      </c>
      <c r="M2828">
        <f>IF(Sheet4!$C3356=M$1,1,0)</f>
        <v>0</v>
      </c>
      <c r="N2828">
        <f>IF(Sheet4!$C3356=N$1,1,0)</f>
        <v>0</v>
      </c>
      <c r="O2828">
        <f>IF(Sheet4!$C3356=O$1,1,0)</f>
        <v>0</v>
      </c>
      <c r="P2828">
        <f>IF(Sheet4!$C3356=P$1,1,0)</f>
        <v>1</v>
      </c>
      <c r="Q2828">
        <f>IF(Sheet4!$C3356=Q$1,1,0)</f>
        <v>0</v>
      </c>
      <c r="R2828">
        <f>IF(Sheet4!$C3356=R$1,1,0)</f>
        <v>0</v>
      </c>
      <c r="S2828">
        <f>IF(Sheet4!$C3356=S$1,1,0)</f>
        <v>0</v>
      </c>
      <c r="T2828">
        <f>IF(Sheet4!$C3356=T$1,1,0)</f>
        <v>0</v>
      </c>
      <c r="U2828">
        <f>IF(Sheet4!$C3356=U$1,1,0)</f>
        <v>0</v>
      </c>
      <c r="V2828">
        <f>IF(Sheet4!$C3356=V$1,1,0)</f>
        <v>0</v>
      </c>
      <c r="W2828">
        <f>IF(Sheet4!$C3356=W$1,1,0)</f>
        <v>0</v>
      </c>
      <c r="X2828">
        <f>IF(Sheet4!$C3356=X$1,1,0)</f>
        <v>0</v>
      </c>
      <c r="Y2828">
        <f>IF(Sheet4!$C3356=Y$1,1,0)</f>
        <v>0</v>
      </c>
      <c r="Z2828">
        <f>IF(Sheet4!$C3356=Z$1,1,0)</f>
        <v>0</v>
      </c>
      <c r="AA2828" t="str">
        <f t="shared" si="454"/>
        <v>Valid</v>
      </c>
      <c r="AB2828">
        <f>IF(h!$A3356=AB$1,1,0)</f>
        <v>0</v>
      </c>
      <c r="AC2828">
        <f>IF(h!$A3356=AC$1,1,0)</f>
        <v>1</v>
      </c>
      <c r="AD2828">
        <f>IF(h!$A3356=AD$1,1,0)</f>
        <v>0</v>
      </c>
      <c r="AE2828">
        <f>IF(h!$A3356=AE$1,1,0)</f>
        <v>0</v>
      </c>
      <c r="AF2828">
        <f t="shared" si="457"/>
        <v>0</v>
      </c>
      <c r="AG2828">
        <f t="shared" si="457"/>
        <v>0</v>
      </c>
      <c r="AH2828">
        <f t="shared" si="457"/>
        <v>0</v>
      </c>
      <c r="AI2828">
        <f>IF(h!$A3356=AI$1,1,0)</f>
        <v>0</v>
      </c>
      <c r="AJ2828" t="str">
        <f t="shared" si="455"/>
        <v>Valid</v>
      </c>
      <c r="AK2828" t="str">
        <f t="shared" si="456"/>
        <v>Operation Department</v>
      </c>
    </row>
    <row r="2829" spans="1:37" hidden="1" x14ac:dyDescent="0.3">
      <c r="A2829">
        <v>249552</v>
      </c>
      <c r="B2829" s="2">
        <v>41849.518576388888</v>
      </c>
      <c r="C2829">
        <v>50384</v>
      </c>
      <c r="D2829" t="s">
        <v>38</v>
      </c>
      <c r="E2829">
        <f>IF(Sheet4!D910="Hired",1,0)</f>
        <v>0</v>
      </c>
      <c r="F2829" t="str">
        <f t="shared" si="450"/>
        <v>Rejected</v>
      </c>
      <c r="G2829" t="str">
        <f t="shared" si="451"/>
        <v>Valid</v>
      </c>
      <c r="I2829">
        <f>IF(Sheet4!$A910=I$1,1,0)</f>
        <v>1</v>
      </c>
      <c r="J2829">
        <f>IF(Sheet4!$A910=J$1,1,0)</f>
        <v>0</v>
      </c>
      <c r="K2829" t="str">
        <f t="shared" si="452"/>
        <v>Valid</v>
      </c>
      <c r="L2829" t="str">
        <f t="shared" si="453"/>
        <v>Male</v>
      </c>
      <c r="M2829">
        <f>IF(Sheet4!$C910=M$1,1,0)</f>
        <v>0</v>
      </c>
      <c r="N2829">
        <f>IF(Sheet4!$C910=N$1,1,0)</f>
        <v>0</v>
      </c>
      <c r="O2829">
        <f>IF(Sheet4!$C910=O$1,1,0)</f>
        <v>0</v>
      </c>
      <c r="P2829">
        <f>IF(Sheet4!$C910=P$1,1,0)</f>
        <v>0</v>
      </c>
      <c r="Q2829">
        <f>IF(Sheet4!$C910=Q$1,1,0)</f>
        <v>0</v>
      </c>
      <c r="R2829">
        <f>IF(Sheet4!$C910=R$1,1,0)</f>
        <v>0</v>
      </c>
      <c r="S2829">
        <f>IF(Sheet4!$C910=S$1,1,0)</f>
        <v>0</v>
      </c>
      <c r="T2829">
        <f>IF(Sheet4!$C910=T$1,1,0)</f>
        <v>0</v>
      </c>
      <c r="U2829">
        <f>IF(Sheet4!$C910=U$1,1,0)</f>
        <v>0</v>
      </c>
      <c r="V2829">
        <f>IF(Sheet4!$C910=V$1,1,0)</f>
        <v>0</v>
      </c>
      <c r="W2829">
        <f>IF(Sheet4!$C910=W$1,1,0)</f>
        <v>0</v>
      </c>
      <c r="X2829">
        <f>IF(Sheet4!$C910=X$1,1,0)</f>
        <v>0</v>
      </c>
      <c r="Y2829">
        <f>IF(Sheet4!$C910=Y$1,1,0)</f>
        <v>1</v>
      </c>
      <c r="Z2829">
        <f>IF(Sheet4!$C910=Z$1,1,0)</f>
        <v>0</v>
      </c>
      <c r="AA2829" t="str">
        <f t="shared" si="454"/>
        <v>Valid</v>
      </c>
      <c r="AB2829">
        <f>IF(h!$A910=AB$1,1,0)</f>
        <v>0</v>
      </c>
      <c r="AC2829">
        <f>IF(h!$A910=AC$1,1,0)</f>
        <v>1</v>
      </c>
      <c r="AD2829">
        <f>IF(h!$A910=AD$1,1,0)</f>
        <v>0</v>
      </c>
      <c r="AE2829">
        <f>IF(h!$A910=AE$1,1,0)</f>
        <v>0</v>
      </c>
      <c r="AF2829">
        <f t="shared" si="457"/>
        <v>0</v>
      </c>
      <c r="AG2829">
        <f t="shared" si="457"/>
        <v>0</v>
      </c>
      <c r="AH2829">
        <f t="shared" si="457"/>
        <v>0</v>
      </c>
      <c r="AI2829">
        <f>IF(h!$A910=AI$1,1,0)</f>
        <v>0</v>
      </c>
      <c r="AJ2829" t="str">
        <f t="shared" si="455"/>
        <v>Valid</v>
      </c>
      <c r="AK2829" t="str">
        <f t="shared" si="456"/>
        <v>Operation Department</v>
      </c>
    </row>
    <row r="2830" spans="1:37" x14ac:dyDescent="0.3">
      <c r="A2830">
        <v>876797</v>
      </c>
      <c r="B2830" s="2">
        <v>41780.329062500001</v>
      </c>
      <c r="C2830">
        <v>50390</v>
      </c>
      <c r="D2830" t="s">
        <v>38</v>
      </c>
      <c r="E2830">
        <f>IF(Sheet4!D2505="Hired",1,0)</f>
        <v>1</v>
      </c>
      <c r="F2830" t="str">
        <f t="shared" si="450"/>
        <v>Hired</v>
      </c>
      <c r="G2830" t="str">
        <f t="shared" si="451"/>
        <v>Valid</v>
      </c>
      <c r="I2830">
        <f>IF(Sheet4!$A2505=I$1,1,0)</f>
        <v>1</v>
      </c>
      <c r="J2830">
        <f>IF(Sheet4!$A2505=J$1,1,0)</f>
        <v>0</v>
      </c>
      <c r="K2830" t="str">
        <f t="shared" si="452"/>
        <v>Valid</v>
      </c>
      <c r="L2830" t="str">
        <f t="shared" si="453"/>
        <v>Male</v>
      </c>
      <c r="M2830">
        <f>IF(Sheet4!$C2505=M$1,1,0)</f>
        <v>0</v>
      </c>
      <c r="N2830">
        <f>IF(Sheet4!$C2505=N$1,1,0)</f>
        <v>0</v>
      </c>
      <c r="O2830">
        <f>IF(Sheet4!$C2505=O$1,1,0)</f>
        <v>0</v>
      </c>
      <c r="P2830">
        <f>IF(Sheet4!$C2505=P$1,1,0)</f>
        <v>1</v>
      </c>
      <c r="Q2830">
        <f>IF(Sheet4!$C2505=Q$1,1,0)</f>
        <v>0</v>
      </c>
      <c r="R2830">
        <f>IF(Sheet4!$C2505=R$1,1,0)</f>
        <v>0</v>
      </c>
      <c r="S2830">
        <f>IF(Sheet4!$C2505=S$1,1,0)</f>
        <v>0</v>
      </c>
      <c r="T2830">
        <f>IF(Sheet4!$C2505=T$1,1,0)</f>
        <v>0</v>
      </c>
      <c r="U2830">
        <f>IF(Sheet4!$C2505=U$1,1,0)</f>
        <v>0</v>
      </c>
      <c r="V2830">
        <f>IF(Sheet4!$C2505=V$1,1,0)</f>
        <v>0</v>
      </c>
      <c r="W2830">
        <f>IF(Sheet4!$C2505=W$1,1,0)</f>
        <v>0</v>
      </c>
      <c r="X2830">
        <f>IF(Sheet4!$C2505=X$1,1,0)</f>
        <v>0</v>
      </c>
      <c r="Y2830">
        <f>IF(Sheet4!$C2505=Y$1,1,0)</f>
        <v>0</v>
      </c>
      <c r="Z2830">
        <f>IF(Sheet4!$C2505=Z$1,1,0)</f>
        <v>0</v>
      </c>
      <c r="AA2830" t="str">
        <f t="shared" si="454"/>
        <v>Valid</v>
      </c>
      <c r="AB2830">
        <f>IF(h!$A2505=AB$1,1,0)</f>
        <v>0</v>
      </c>
      <c r="AC2830">
        <f>IF(h!$A2505=AC$1,1,0)</f>
        <v>1</v>
      </c>
      <c r="AD2830">
        <f>IF(h!$A2505=AD$1,1,0)</f>
        <v>0</v>
      </c>
      <c r="AE2830">
        <f>IF(h!$A2505=AE$1,1,0)</f>
        <v>0</v>
      </c>
      <c r="AF2830">
        <f t="shared" si="457"/>
        <v>0</v>
      </c>
      <c r="AG2830">
        <f t="shared" si="457"/>
        <v>0</v>
      </c>
      <c r="AH2830">
        <f t="shared" si="457"/>
        <v>0</v>
      </c>
      <c r="AI2830">
        <f>IF(h!$A2505=AI$1,1,0)</f>
        <v>0</v>
      </c>
      <c r="AJ2830" t="str">
        <f t="shared" si="455"/>
        <v>Valid</v>
      </c>
      <c r="AK2830" t="str">
        <f t="shared" si="456"/>
        <v>Operation Department</v>
      </c>
    </row>
    <row r="2831" spans="1:37" x14ac:dyDescent="0.3">
      <c r="A2831">
        <v>479749</v>
      </c>
      <c r="B2831" s="2">
        <v>41858.57130787037</v>
      </c>
      <c r="C2831">
        <v>50403</v>
      </c>
      <c r="D2831" t="s">
        <v>38</v>
      </c>
      <c r="E2831">
        <f>IF(Sheet4!D4064="Hired",1,0)</f>
        <v>1</v>
      </c>
      <c r="F2831" t="str">
        <f t="shared" si="450"/>
        <v>Hired</v>
      </c>
      <c r="G2831" t="str">
        <f t="shared" si="451"/>
        <v>Valid</v>
      </c>
      <c r="I2831">
        <f>IF(Sheet4!$A4064=I$1,1,0)</f>
        <v>1</v>
      </c>
      <c r="J2831">
        <f>IF(Sheet4!$A4064=J$1,1,0)</f>
        <v>0</v>
      </c>
      <c r="K2831" t="str">
        <f t="shared" si="452"/>
        <v>Valid</v>
      </c>
      <c r="L2831" t="str">
        <f t="shared" si="453"/>
        <v>Male</v>
      </c>
      <c r="M2831">
        <f>IF(Sheet4!$C4064=M$1,1,0)</f>
        <v>0</v>
      </c>
      <c r="N2831">
        <f>IF(Sheet4!$C4064=N$1,1,0)</f>
        <v>0</v>
      </c>
      <c r="O2831">
        <f>IF(Sheet4!$C4064=O$1,1,0)</f>
        <v>0</v>
      </c>
      <c r="P2831">
        <f>IF(Sheet4!$C4064=P$1,1,0)</f>
        <v>0</v>
      </c>
      <c r="Q2831">
        <f>IF(Sheet4!$C4064=Q$1,1,0)</f>
        <v>0</v>
      </c>
      <c r="R2831">
        <f>IF(Sheet4!$C4064=R$1,1,0)</f>
        <v>0</v>
      </c>
      <c r="S2831">
        <f>IF(Sheet4!$C4064=S$1,1,0)</f>
        <v>0</v>
      </c>
      <c r="T2831">
        <f>IF(Sheet4!$C4064=T$1,1,0)</f>
        <v>1</v>
      </c>
      <c r="U2831">
        <f>IF(Sheet4!$C4064=U$1,1,0)</f>
        <v>0</v>
      </c>
      <c r="V2831">
        <f>IF(Sheet4!$C4064=V$1,1,0)</f>
        <v>0</v>
      </c>
      <c r="W2831">
        <f>IF(Sheet4!$C4064=W$1,1,0)</f>
        <v>0</v>
      </c>
      <c r="X2831">
        <f>IF(Sheet4!$C4064=X$1,1,0)</f>
        <v>0</v>
      </c>
      <c r="Y2831">
        <f>IF(Sheet4!$C4064=Y$1,1,0)</f>
        <v>0</v>
      </c>
      <c r="Z2831">
        <f>IF(Sheet4!$C4064=Z$1,1,0)</f>
        <v>0</v>
      </c>
      <c r="AA2831" t="str">
        <f t="shared" si="454"/>
        <v>Valid</v>
      </c>
      <c r="AB2831">
        <f>IF(h!$A4064=AB$1,1,0)</f>
        <v>1</v>
      </c>
      <c r="AC2831">
        <f>IF(h!$A4064=AC$1,1,0)</f>
        <v>0</v>
      </c>
      <c r="AD2831">
        <f>IF(h!$A4064=AD$1,1,0)</f>
        <v>0</v>
      </c>
      <c r="AE2831">
        <f>IF(h!$A4064=AE$1,1,0)</f>
        <v>0</v>
      </c>
      <c r="AF2831">
        <f t="shared" si="457"/>
        <v>0</v>
      </c>
      <c r="AG2831">
        <f t="shared" si="457"/>
        <v>0</v>
      </c>
      <c r="AH2831">
        <f t="shared" si="457"/>
        <v>0</v>
      </c>
      <c r="AI2831">
        <f>IF(h!$A4064=AI$1,1,0)</f>
        <v>0</v>
      </c>
      <c r="AJ2831" t="str">
        <f t="shared" si="455"/>
        <v>Valid</v>
      </c>
      <c r="AK2831" t="str">
        <f t="shared" si="456"/>
        <v>Service Department</v>
      </c>
    </row>
    <row r="2832" spans="1:37" x14ac:dyDescent="0.3">
      <c r="A2832">
        <v>326359</v>
      </c>
      <c r="B2832" s="2">
        <v>41850.395104166666</v>
      </c>
      <c r="C2832">
        <v>50435</v>
      </c>
      <c r="D2832" t="s">
        <v>38</v>
      </c>
      <c r="E2832">
        <f>IF(Sheet4!D2752="Hired",1,0)</f>
        <v>1</v>
      </c>
      <c r="F2832" t="str">
        <f t="shared" si="450"/>
        <v>Hired</v>
      </c>
      <c r="G2832" t="str">
        <f t="shared" si="451"/>
        <v>Valid</v>
      </c>
      <c r="I2832">
        <f>IF(Sheet4!$A2752=I$1,1,0)</f>
        <v>1</v>
      </c>
      <c r="J2832">
        <f>IF(Sheet4!$A2752=J$1,1,0)</f>
        <v>0</v>
      </c>
      <c r="K2832" t="str">
        <f t="shared" si="452"/>
        <v>Valid</v>
      </c>
      <c r="L2832" t="str">
        <f t="shared" si="453"/>
        <v>Male</v>
      </c>
      <c r="M2832">
        <f>IF(Sheet4!$C2752=M$1,1,0)</f>
        <v>0</v>
      </c>
      <c r="N2832">
        <f>IF(Sheet4!$C2752=N$1,1,0)</f>
        <v>1</v>
      </c>
      <c r="O2832">
        <f>IF(Sheet4!$C2752=O$1,1,0)</f>
        <v>0</v>
      </c>
      <c r="P2832">
        <f>IF(Sheet4!$C2752=P$1,1,0)</f>
        <v>0</v>
      </c>
      <c r="Q2832">
        <f>IF(Sheet4!$C2752=Q$1,1,0)</f>
        <v>0</v>
      </c>
      <c r="R2832">
        <f>IF(Sheet4!$C2752=R$1,1,0)</f>
        <v>0</v>
      </c>
      <c r="S2832">
        <f>IF(Sheet4!$C2752=S$1,1,0)</f>
        <v>0</v>
      </c>
      <c r="T2832">
        <f>IF(Sheet4!$C2752=T$1,1,0)</f>
        <v>0</v>
      </c>
      <c r="U2832">
        <f>IF(Sheet4!$C2752=U$1,1,0)</f>
        <v>0</v>
      </c>
      <c r="V2832">
        <f>IF(Sheet4!$C2752=V$1,1,0)</f>
        <v>0</v>
      </c>
      <c r="W2832">
        <f>IF(Sheet4!$C2752=W$1,1,0)</f>
        <v>0</v>
      </c>
      <c r="X2832">
        <f>IF(Sheet4!$C2752=X$1,1,0)</f>
        <v>0</v>
      </c>
      <c r="Y2832">
        <f>IF(Sheet4!$C2752=Y$1,1,0)</f>
        <v>0</v>
      </c>
      <c r="Z2832">
        <f>IF(Sheet4!$C2752=Z$1,1,0)</f>
        <v>0</v>
      </c>
      <c r="AA2832" t="str">
        <f t="shared" si="454"/>
        <v>Valid</v>
      </c>
      <c r="AB2832">
        <f>IF(h!$A2752=AB$1,1,0)</f>
        <v>0</v>
      </c>
      <c r="AC2832">
        <f>IF(h!$A2752=AC$1,1,0)</f>
        <v>1</v>
      </c>
      <c r="AD2832">
        <f>IF(h!$A2752=AD$1,1,0)</f>
        <v>0</v>
      </c>
      <c r="AE2832">
        <f>IF(h!$A2752=AE$1,1,0)</f>
        <v>0</v>
      </c>
      <c r="AF2832">
        <f t="shared" si="457"/>
        <v>0</v>
      </c>
      <c r="AG2832">
        <f t="shared" si="457"/>
        <v>0</v>
      </c>
      <c r="AH2832">
        <f t="shared" si="457"/>
        <v>0</v>
      </c>
      <c r="AI2832">
        <f>IF(h!$A2752=AI$1,1,0)</f>
        <v>0</v>
      </c>
      <c r="AJ2832" t="str">
        <f t="shared" si="455"/>
        <v>Valid</v>
      </c>
      <c r="AK2832" t="str">
        <f t="shared" si="456"/>
        <v>Operation Department</v>
      </c>
    </row>
    <row r="2833" spans="1:37" x14ac:dyDescent="0.3">
      <c r="A2833">
        <v>298130</v>
      </c>
      <c r="B2833" s="2">
        <v>41872.397789351853</v>
      </c>
      <c r="C2833">
        <v>50457</v>
      </c>
      <c r="D2833" t="s">
        <v>38</v>
      </c>
      <c r="E2833">
        <f>IF(Sheet4!D1627="Hired",1,0)</f>
        <v>1</v>
      </c>
      <c r="F2833" t="str">
        <f t="shared" si="450"/>
        <v>Hired</v>
      </c>
      <c r="G2833" t="str">
        <f t="shared" si="451"/>
        <v>Valid</v>
      </c>
      <c r="I2833">
        <f>IF(Sheet4!$A1627=I$1,1,0)</f>
        <v>0</v>
      </c>
      <c r="J2833">
        <f>IF(Sheet4!$A1627=J$1,1,0)</f>
        <v>1</v>
      </c>
      <c r="K2833" t="str">
        <f t="shared" si="452"/>
        <v>Valid</v>
      </c>
      <c r="L2833" t="str">
        <f t="shared" si="453"/>
        <v>Female</v>
      </c>
      <c r="M2833">
        <f>IF(Sheet4!$C1627=M$1,1,0)</f>
        <v>0</v>
      </c>
      <c r="N2833">
        <f>IF(Sheet4!$C1627=N$1,1,0)</f>
        <v>0</v>
      </c>
      <c r="O2833">
        <f>IF(Sheet4!$C1627=O$1,1,0)</f>
        <v>0</v>
      </c>
      <c r="P2833">
        <f>IF(Sheet4!$C1627=P$1,1,0)</f>
        <v>1</v>
      </c>
      <c r="Q2833">
        <f>IF(Sheet4!$C1627=Q$1,1,0)</f>
        <v>0</v>
      </c>
      <c r="R2833">
        <f>IF(Sheet4!$C1627=R$1,1,0)</f>
        <v>0</v>
      </c>
      <c r="S2833">
        <f>IF(Sheet4!$C1627=S$1,1,0)</f>
        <v>0</v>
      </c>
      <c r="T2833">
        <f>IF(Sheet4!$C1627=T$1,1,0)</f>
        <v>0</v>
      </c>
      <c r="U2833">
        <f>IF(Sheet4!$C1627=U$1,1,0)</f>
        <v>0</v>
      </c>
      <c r="V2833">
        <f>IF(Sheet4!$C1627=V$1,1,0)</f>
        <v>0</v>
      </c>
      <c r="W2833">
        <f>IF(Sheet4!$C1627=W$1,1,0)</f>
        <v>0</v>
      </c>
      <c r="X2833">
        <f>IF(Sheet4!$C1627=X$1,1,0)</f>
        <v>0</v>
      </c>
      <c r="Y2833">
        <f>IF(Sheet4!$C1627=Y$1,1,0)</f>
        <v>0</v>
      </c>
      <c r="Z2833">
        <f>IF(Sheet4!$C1627=Z$1,1,0)</f>
        <v>0</v>
      </c>
      <c r="AA2833" t="str">
        <f t="shared" si="454"/>
        <v>Valid</v>
      </c>
      <c r="AB2833">
        <f>IF(h!$A1627=AB$1,1,0)</f>
        <v>1</v>
      </c>
      <c r="AC2833">
        <f>IF(h!$A1627=AC$1,1,0)</f>
        <v>0</v>
      </c>
      <c r="AD2833">
        <f>IF(h!$A1627=AD$1,1,0)</f>
        <v>0</v>
      </c>
      <c r="AE2833">
        <f>IF(h!$A1627=AE$1,1,0)</f>
        <v>0</v>
      </c>
      <c r="AF2833">
        <f t="shared" si="457"/>
        <v>0</v>
      </c>
      <c r="AG2833">
        <f t="shared" si="457"/>
        <v>0</v>
      </c>
      <c r="AH2833">
        <f t="shared" si="457"/>
        <v>0</v>
      </c>
      <c r="AI2833">
        <f>IF(h!$A1627=AI$1,1,0)</f>
        <v>0</v>
      </c>
      <c r="AJ2833" t="str">
        <f t="shared" si="455"/>
        <v>Valid</v>
      </c>
      <c r="AK2833" t="str">
        <f t="shared" si="456"/>
        <v>Service Department</v>
      </c>
    </row>
    <row r="2834" spans="1:37" x14ac:dyDescent="0.3">
      <c r="A2834">
        <v>760568</v>
      </c>
      <c r="B2834" s="2">
        <v>41779.242071759261</v>
      </c>
      <c r="C2834">
        <v>50461</v>
      </c>
      <c r="D2834" t="s">
        <v>38</v>
      </c>
      <c r="E2834">
        <f>IF(Sheet4!D5975="Hired",1,0)</f>
        <v>1</v>
      </c>
      <c r="F2834" t="str">
        <f t="shared" si="450"/>
        <v>Hired</v>
      </c>
      <c r="G2834" t="str">
        <f t="shared" si="451"/>
        <v>Valid</v>
      </c>
      <c r="I2834">
        <f>IF(Sheet4!$A5975=I$1,1,0)</f>
        <v>1</v>
      </c>
      <c r="J2834">
        <f>IF(Sheet4!$A5975=J$1,1,0)</f>
        <v>0</v>
      </c>
      <c r="K2834" t="str">
        <f t="shared" si="452"/>
        <v>Valid</v>
      </c>
      <c r="L2834" t="str">
        <f t="shared" si="453"/>
        <v>Male</v>
      </c>
      <c r="M2834">
        <f>IF(Sheet4!$C5975=M$1,1,0)</f>
        <v>0</v>
      </c>
      <c r="N2834">
        <f>IF(Sheet4!$C5975=N$1,1,0)</f>
        <v>0</v>
      </c>
      <c r="O2834">
        <f>IF(Sheet4!$C5975=O$1,1,0)</f>
        <v>0</v>
      </c>
      <c r="P2834">
        <f>IF(Sheet4!$C5975=P$1,1,0)</f>
        <v>0</v>
      </c>
      <c r="Q2834">
        <f>IF(Sheet4!$C5975=Q$1,1,0)</f>
        <v>0</v>
      </c>
      <c r="R2834">
        <f>IF(Sheet4!$C5975=R$1,1,0)</f>
        <v>0</v>
      </c>
      <c r="S2834">
        <f>IF(Sheet4!$C5975=S$1,1,0)</f>
        <v>1</v>
      </c>
      <c r="T2834">
        <f>IF(Sheet4!$C5975=T$1,1,0)</f>
        <v>0</v>
      </c>
      <c r="U2834">
        <f>IF(Sheet4!$C5975=U$1,1,0)</f>
        <v>0</v>
      </c>
      <c r="V2834">
        <f>IF(Sheet4!$C5975=V$1,1,0)</f>
        <v>0</v>
      </c>
      <c r="W2834">
        <f>IF(Sheet4!$C5975=W$1,1,0)</f>
        <v>0</v>
      </c>
      <c r="X2834">
        <f>IF(Sheet4!$C5975=X$1,1,0)</f>
        <v>0</v>
      </c>
      <c r="Y2834">
        <f>IF(Sheet4!$C5975=Y$1,1,0)</f>
        <v>0</v>
      </c>
      <c r="Z2834">
        <f>IF(Sheet4!$C5975=Z$1,1,0)</f>
        <v>0</v>
      </c>
      <c r="AA2834" t="str">
        <f t="shared" si="454"/>
        <v>Valid</v>
      </c>
      <c r="AB2834">
        <f>IF(h!$A5975=AB$1,1,0)</f>
        <v>0</v>
      </c>
      <c r="AC2834">
        <f>IF(h!$A5975=AC$1,1,0)</f>
        <v>1</v>
      </c>
      <c r="AD2834">
        <f>IF(h!$A5975=AD$1,1,0)</f>
        <v>0</v>
      </c>
      <c r="AE2834">
        <f>IF(h!$A5975=AE$1,1,0)</f>
        <v>0</v>
      </c>
      <c r="AF2834">
        <f t="shared" si="457"/>
        <v>0</v>
      </c>
      <c r="AG2834">
        <f t="shared" si="457"/>
        <v>0</v>
      </c>
      <c r="AH2834">
        <f t="shared" si="457"/>
        <v>0</v>
      </c>
      <c r="AI2834">
        <f>IF(h!$A5975=AI$1,1,0)</f>
        <v>0</v>
      </c>
      <c r="AJ2834" t="str">
        <f t="shared" si="455"/>
        <v>Valid</v>
      </c>
      <c r="AK2834" t="str">
        <f t="shared" si="456"/>
        <v>Operation Department</v>
      </c>
    </row>
    <row r="2835" spans="1:37" hidden="1" x14ac:dyDescent="0.3">
      <c r="A2835">
        <v>895918</v>
      </c>
      <c r="B2835" s="2">
        <v>41794.393472222226</v>
      </c>
      <c r="C2835">
        <v>50464</v>
      </c>
      <c r="D2835" t="s">
        <v>38</v>
      </c>
      <c r="E2835">
        <f>IF(Sheet4!D2657="Hired",1,0)</f>
        <v>0</v>
      </c>
      <c r="F2835" t="str">
        <f t="shared" si="450"/>
        <v>Rejected</v>
      </c>
      <c r="G2835" t="str">
        <f t="shared" si="451"/>
        <v>Valid</v>
      </c>
      <c r="I2835">
        <f>IF(Sheet4!$A2657=I$1,1,0)</f>
        <v>0</v>
      </c>
      <c r="J2835">
        <f>IF(Sheet4!$A2657=J$1,1,0)</f>
        <v>1</v>
      </c>
      <c r="K2835" t="str">
        <f t="shared" si="452"/>
        <v>Valid</v>
      </c>
      <c r="L2835" t="str">
        <f t="shared" si="453"/>
        <v>Female</v>
      </c>
      <c r="M2835">
        <f>IF(Sheet4!$C2657=M$1,1,0)</f>
        <v>0</v>
      </c>
      <c r="N2835">
        <f>IF(Sheet4!$C2657=N$1,1,0)</f>
        <v>0</v>
      </c>
      <c r="O2835">
        <f>IF(Sheet4!$C2657=O$1,1,0)</f>
        <v>0</v>
      </c>
      <c r="P2835">
        <f>IF(Sheet4!$C2657=P$1,1,0)</f>
        <v>0</v>
      </c>
      <c r="Q2835">
        <f>IF(Sheet4!$C2657=Q$1,1,0)</f>
        <v>0</v>
      </c>
      <c r="R2835">
        <f>IF(Sheet4!$C2657=R$1,1,0)</f>
        <v>0</v>
      </c>
      <c r="S2835">
        <f>IF(Sheet4!$C2657=S$1,1,0)</f>
        <v>0</v>
      </c>
      <c r="T2835">
        <f>IF(Sheet4!$C2657=T$1,1,0)</f>
        <v>0</v>
      </c>
      <c r="U2835">
        <f>IF(Sheet4!$C2657=U$1,1,0)</f>
        <v>0</v>
      </c>
      <c r="V2835">
        <f>IF(Sheet4!$C2657=V$1,1,0)</f>
        <v>0</v>
      </c>
      <c r="W2835">
        <f>IF(Sheet4!$C2657=W$1,1,0)</f>
        <v>0</v>
      </c>
      <c r="X2835">
        <f>IF(Sheet4!$C2657=X$1,1,0)</f>
        <v>0</v>
      </c>
      <c r="Y2835">
        <f>IF(Sheet4!$C2657=Y$1,1,0)</f>
        <v>1</v>
      </c>
      <c r="Z2835">
        <f>IF(Sheet4!$C2657=Z$1,1,0)</f>
        <v>0</v>
      </c>
      <c r="AA2835" t="str">
        <f t="shared" si="454"/>
        <v>Valid</v>
      </c>
      <c r="AB2835">
        <f>IF(h!$A2657=AB$1,1,0)</f>
        <v>0</v>
      </c>
      <c r="AC2835">
        <f>IF(h!$A2657=AC$1,1,0)</f>
        <v>0</v>
      </c>
      <c r="AD2835">
        <f>IF(h!$A2657=AD$1,1,0)</f>
        <v>0</v>
      </c>
      <c r="AE2835">
        <f>IF(h!$A2657=AE$1,1,0)</f>
        <v>1</v>
      </c>
      <c r="AF2835">
        <f t="shared" si="457"/>
        <v>0</v>
      </c>
      <c r="AG2835">
        <f t="shared" si="457"/>
        <v>0</v>
      </c>
      <c r="AH2835">
        <f t="shared" si="457"/>
        <v>0</v>
      </c>
      <c r="AI2835">
        <f>IF(h!$A2657=AI$1,1,0)</f>
        <v>0</v>
      </c>
      <c r="AJ2835" t="str">
        <f t="shared" si="455"/>
        <v>Valid</v>
      </c>
      <c r="AK2835" t="str">
        <f t="shared" si="456"/>
        <v>Finance Department</v>
      </c>
    </row>
    <row r="2836" spans="1:37" x14ac:dyDescent="0.3">
      <c r="A2836">
        <v>310550</v>
      </c>
      <c r="B2836" s="2">
        <v>41820.397268518522</v>
      </c>
      <c r="C2836">
        <v>50468</v>
      </c>
      <c r="D2836" t="s">
        <v>38</v>
      </c>
      <c r="E2836">
        <f>IF(Sheet4!D2306="Hired",1,0)</f>
        <v>1</v>
      </c>
      <c r="F2836" t="str">
        <f t="shared" si="450"/>
        <v>Hired</v>
      </c>
      <c r="G2836" t="str">
        <f t="shared" si="451"/>
        <v>Valid</v>
      </c>
      <c r="I2836">
        <f>IF(Sheet4!$A2306=I$1,1,0)</f>
        <v>1</v>
      </c>
      <c r="J2836">
        <f>IF(Sheet4!$A2306=J$1,1,0)</f>
        <v>0</v>
      </c>
      <c r="K2836" t="str">
        <f t="shared" si="452"/>
        <v>Valid</v>
      </c>
      <c r="L2836" t="str">
        <f t="shared" si="453"/>
        <v>Male</v>
      </c>
      <c r="M2836">
        <f>IF(Sheet4!$C2306=M$1,1,0)</f>
        <v>0</v>
      </c>
      <c r="N2836">
        <f>IF(Sheet4!$C2306=N$1,1,0)</f>
        <v>0</v>
      </c>
      <c r="O2836">
        <f>IF(Sheet4!$C2306=O$1,1,0)</f>
        <v>0</v>
      </c>
      <c r="P2836">
        <f>IF(Sheet4!$C2306=P$1,1,0)</f>
        <v>0</v>
      </c>
      <c r="Q2836">
        <f>IF(Sheet4!$C2306=Q$1,1,0)</f>
        <v>0</v>
      </c>
      <c r="R2836">
        <f>IF(Sheet4!$C2306=R$1,1,0)</f>
        <v>1</v>
      </c>
      <c r="S2836">
        <f>IF(Sheet4!$C2306=S$1,1,0)</f>
        <v>0</v>
      </c>
      <c r="T2836">
        <f>IF(Sheet4!$C2306=T$1,1,0)</f>
        <v>0</v>
      </c>
      <c r="U2836">
        <f>IF(Sheet4!$C2306=U$1,1,0)</f>
        <v>0</v>
      </c>
      <c r="V2836">
        <f>IF(Sheet4!$C2306=V$1,1,0)</f>
        <v>0</v>
      </c>
      <c r="W2836">
        <f>IF(Sheet4!$C2306=W$1,1,0)</f>
        <v>0</v>
      </c>
      <c r="X2836">
        <f>IF(Sheet4!$C2306=X$1,1,0)</f>
        <v>0</v>
      </c>
      <c r="Y2836">
        <f>IF(Sheet4!$C2306=Y$1,1,0)</f>
        <v>0</v>
      </c>
      <c r="Z2836">
        <f>IF(Sheet4!$C2306=Z$1,1,0)</f>
        <v>0</v>
      </c>
      <c r="AA2836" t="str">
        <f t="shared" si="454"/>
        <v>Valid</v>
      </c>
      <c r="AB2836">
        <f>IF(h!$A2306=AB$1,1,0)</f>
        <v>1</v>
      </c>
      <c r="AC2836">
        <f>IF(h!$A2306=AC$1,1,0)</f>
        <v>0</v>
      </c>
      <c r="AD2836">
        <f>IF(h!$A2306=AD$1,1,0)</f>
        <v>0</v>
      </c>
      <c r="AE2836">
        <f>IF(h!$A2306=AE$1,1,0)</f>
        <v>0</v>
      </c>
      <c r="AF2836">
        <f t="shared" si="457"/>
        <v>0</v>
      </c>
      <c r="AG2836">
        <f t="shared" si="457"/>
        <v>0</v>
      </c>
      <c r="AH2836">
        <f t="shared" si="457"/>
        <v>0</v>
      </c>
      <c r="AI2836">
        <f>IF(h!$A2306=AI$1,1,0)</f>
        <v>0</v>
      </c>
      <c r="AJ2836" t="str">
        <f t="shared" si="455"/>
        <v>Valid</v>
      </c>
      <c r="AK2836" t="str">
        <f t="shared" si="456"/>
        <v>Service Department</v>
      </c>
    </row>
    <row r="2837" spans="1:37" x14ac:dyDescent="0.3">
      <c r="A2837">
        <v>149895</v>
      </c>
      <c r="B2837" s="2">
        <v>41850.464375000003</v>
      </c>
      <c r="C2837">
        <v>50495</v>
      </c>
      <c r="D2837" t="s">
        <v>38</v>
      </c>
      <c r="E2837">
        <f>IF(Sheet4!D4708="Hired",1,0)</f>
        <v>1</v>
      </c>
      <c r="F2837" t="str">
        <f t="shared" si="450"/>
        <v>Hired</v>
      </c>
      <c r="G2837" t="str">
        <f t="shared" si="451"/>
        <v>Valid</v>
      </c>
      <c r="I2837">
        <f>IF(Sheet4!$A4708=I$1,1,0)</f>
        <v>1</v>
      </c>
      <c r="J2837">
        <f>IF(Sheet4!$A4708=J$1,1,0)</f>
        <v>0</v>
      </c>
      <c r="K2837" t="str">
        <f t="shared" si="452"/>
        <v>Valid</v>
      </c>
      <c r="L2837" t="str">
        <f t="shared" si="453"/>
        <v>Male</v>
      </c>
      <c r="M2837">
        <f>IF(Sheet4!$C4708=M$1,1,0)</f>
        <v>0</v>
      </c>
      <c r="N2837">
        <f>IF(Sheet4!$C4708=N$1,1,0)</f>
        <v>0</v>
      </c>
      <c r="O2837">
        <f>IF(Sheet4!$C4708=O$1,1,0)</f>
        <v>0</v>
      </c>
      <c r="P2837">
        <f>IF(Sheet4!$C4708=P$1,1,0)</f>
        <v>0</v>
      </c>
      <c r="Q2837">
        <f>IF(Sheet4!$C4708=Q$1,1,0)</f>
        <v>0</v>
      </c>
      <c r="R2837">
        <f>IF(Sheet4!$C4708=R$1,1,0)</f>
        <v>0</v>
      </c>
      <c r="S2837">
        <f>IF(Sheet4!$C4708=S$1,1,0)</f>
        <v>0</v>
      </c>
      <c r="T2837">
        <f>IF(Sheet4!$C4708=T$1,1,0)</f>
        <v>0</v>
      </c>
      <c r="U2837">
        <f>IF(Sheet4!$C4708=U$1,1,0)</f>
        <v>0</v>
      </c>
      <c r="V2837">
        <f>IF(Sheet4!$C4708=V$1,1,0)</f>
        <v>0</v>
      </c>
      <c r="W2837">
        <f>IF(Sheet4!$C4708=W$1,1,0)</f>
        <v>0</v>
      </c>
      <c r="X2837">
        <f>IF(Sheet4!$C4708=X$1,1,0)</f>
        <v>0</v>
      </c>
      <c r="Y2837">
        <f>IF(Sheet4!$C4708=Y$1,1,0)</f>
        <v>1</v>
      </c>
      <c r="Z2837">
        <f>IF(Sheet4!$C4708=Z$1,1,0)</f>
        <v>0</v>
      </c>
      <c r="AA2837" t="str">
        <f t="shared" si="454"/>
        <v>Valid</v>
      </c>
      <c r="AB2837">
        <f>IF(h!$A4708=AB$1,1,0)</f>
        <v>0</v>
      </c>
      <c r="AC2837">
        <f>IF(h!$A4708=AC$1,1,0)</f>
        <v>1</v>
      </c>
      <c r="AD2837">
        <f>IF(h!$A4708=AD$1,1,0)</f>
        <v>0</v>
      </c>
      <c r="AE2837">
        <f>IF(h!$A4708=AE$1,1,0)</f>
        <v>0</v>
      </c>
      <c r="AF2837">
        <f t="shared" si="457"/>
        <v>0</v>
      </c>
      <c r="AG2837">
        <f t="shared" si="457"/>
        <v>0</v>
      </c>
      <c r="AH2837">
        <f t="shared" si="457"/>
        <v>0</v>
      </c>
      <c r="AI2837">
        <f>IF(h!$A4708=AI$1,1,0)</f>
        <v>0</v>
      </c>
      <c r="AJ2837" t="str">
        <f t="shared" si="455"/>
        <v>Valid</v>
      </c>
      <c r="AK2837" t="str">
        <f t="shared" si="456"/>
        <v>Operation Department</v>
      </c>
    </row>
    <row r="2838" spans="1:37" x14ac:dyDescent="0.3">
      <c r="A2838">
        <v>837861</v>
      </c>
      <c r="B2838" s="2">
        <v>41789.586585648147</v>
      </c>
      <c r="C2838">
        <v>50500</v>
      </c>
      <c r="D2838" t="s">
        <v>38</v>
      </c>
      <c r="E2838">
        <f>IF(Sheet4!D4140="Hired",1,0)</f>
        <v>1</v>
      </c>
      <c r="F2838" t="str">
        <f t="shared" si="450"/>
        <v>Hired</v>
      </c>
      <c r="G2838" t="str">
        <f t="shared" si="451"/>
        <v>Valid</v>
      </c>
      <c r="I2838">
        <f>IF(Sheet4!$A4140=I$1,1,0)</f>
        <v>1</v>
      </c>
      <c r="J2838">
        <f>IF(Sheet4!$A4140=J$1,1,0)</f>
        <v>0</v>
      </c>
      <c r="K2838" t="str">
        <f t="shared" si="452"/>
        <v>Valid</v>
      </c>
      <c r="L2838" t="str">
        <f t="shared" si="453"/>
        <v>Male</v>
      </c>
      <c r="M2838">
        <f>IF(Sheet4!$C4140=M$1,1,0)</f>
        <v>0</v>
      </c>
      <c r="N2838">
        <f>IF(Sheet4!$C4140=N$1,1,0)</f>
        <v>0</v>
      </c>
      <c r="O2838">
        <f>IF(Sheet4!$C4140=O$1,1,0)</f>
        <v>0</v>
      </c>
      <c r="P2838">
        <f>IF(Sheet4!$C4140=P$1,1,0)</f>
        <v>0</v>
      </c>
      <c r="Q2838">
        <f>IF(Sheet4!$C4140=Q$1,1,0)</f>
        <v>0</v>
      </c>
      <c r="R2838">
        <f>IF(Sheet4!$C4140=R$1,1,0)</f>
        <v>0</v>
      </c>
      <c r="S2838">
        <f>IF(Sheet4!$C4140=S$1,1,0)</f>
        <v>0</v>
      </c>
      <c r="T2838">
        <f>IF(Sheet4!$C4140=T$1,1,0)</f>
        <v>0</v>
      </c>
      <c r="U2838">
        <f>IF(Sheet4!$C4140=U$1,1,0)</f>
        <v>1</v>
      </c>
      <c r="V2838">
        <f>IF(Sheet4!$C4140=V$1,1,0)</f>
        <v>0</v>
      </c>
      <c r="W2838">
        <f>IF(Sheet4!$C4140=W$1,1,0)</f>
        <v>0</v>
      </c>
      <c r="X2838">
        <f>IF(Sheet4!$C4140=X$1,1,0)</f>
        <v>0</v>
      </c>
      <c r="Y2838">
        <f>IF(Sheet4!$C4140=Y$1,1,0)</f>
        <v>0</v>
      </c>
      <c r="Z2838">
        <f>IF(Sheet4!$C4140=Z$1,1,0)</f>
        <v>0</v>
      </c>
      <c r="AA2838" t="str">
        <f t="shared" si="454"/>
        <v>Valid</v>
      </c>
      <c r="AB2838">
        <f>IF(h!$A4140=AB$1,1,0)</f>
        <v>0</v>
      </c>
      <c r="AC2838">
        <f>IF(h!$A4140=AC$1,1,0)</f>
        <v>1</v>
      </c>
      <c r="AD2838">
        <f>IF(h!$A4140=AD$1,1,0)</f>
        <v>0</v>
      </c>
      <c r="AE2838">
        <f>IF(h!$A4140=AE$1,1,0)</f>
        <v>0</v>
      </c>
      <c r="AF2838">
        <f t="shared" si="457"/>
        <v>0</v>
      </c>
      <c r="AG2838">
        <f t="shared" si="457"/>
        <v>0</v>
      </c>
      <c r="AH2838">
        <f t="shared" si="457"/>
        <v>0</v>
      </c>
      <c r="AI2838">
        <f>IF(h!$A4140=AI$1,1,0)</f>
        <v>0</v>
      </c>
      <c r="AJ2838" t="str">
        <f t="shared" si="455"/>
        <v>Valid</v>
      </c>
      <c r="AK2838" t="str">
        <f t="shared" si="456"/>
        <v>Operation Department</v>
      </c>
    </row>
    <row r="2839" spans="1:37" x14ac:dyDescent="0.3">
      <c r="A2839">
        <v>513247</v>
      </c>
      <c r="B2839" s="2">
        <v>41800.600069444445</v>
      </c>
      <c r="C2839">
        <v>50500</v>
      </c>
      <c r="D2839" t="s">
        <v>38</v>
      </c>
      <c r="E2839">
        <f>IF(Sheet4!D6590="Hired",1,0)</f>
        <v>1</v>
      </c>
      <c r="F2839" t="str">
        <f t="shared" si="450"/>
        <v>Hired</v>
      </c>
      <c r="G2839" t="str">
        <f t="shared" si="451"/>
        <v>Valid</v>
      </c>
      <c r="I2839">
        <f>IF(Sheet4!$A6590=I$1,1,0)</f>
        <v>1</v>
      </c>
      <c r="J2839">
        <f>IF(Sheet4!$A6590=J$1,1,0)</f>
        <v>0</v>
      </c>
      <c r="K2839" t="str">
        <f t="shared" si="452"/>
        <v>Valid</v>
      </c>
      <c r="L2839" t="str">
        <f t="shared" si="453"/>
        <v>Male</v>
      </c>
      <c r="M2839">
        <f>IF(Sheet4!$C6590=M$1,1,0)</f>
        <v>0</v>
      </c>
      <c r="N2839">
        <f>IF(Sheet4!$C6590=N$1,1,0)</f>
        <v>0</v>
      </c>
      <c r="O2839">
        <f>IF(Sheet4!$C6590=O$1,1,0)</f>
        <v>0</v>
      </c>
      <c r="P2839">
        <f>IF(Sheet4!$C6590=P$1,1,0)</f>
        <v>0</v>
      </c>
      <c r="Q2839">
        <f>IF(Sheet4!$C6590=Q$1,1,0)</f>
        <v>0</v>
      </c>
      <c r="R2839">
        <f>IF(Sheet4!$C6590=R$1,1,0)</f>
        <v>0</v>
      </c>
      <c r="S2839">
        <f>IF(Sheet4!$C6590=S$1,1,0)</f>
        <v>0</v>
      </c>
      <c r="T2839">
        <f>IF(Sheet4!$C6590=T$1,1,0)</f>
        <v>1</v>
      </c>
      <c r="U2839">
        <f>IF(Sheet4!$C6590=U$1,1,0)</f>
        <v>0</v>
      </c>
      <c r="V2839">
        <f>IF(Sheet4!$C6590=V$1,1,0)</f>
        <v>0</v>
      </c>
      <c r="W2839">
        <f>IF(Sheet4!$C6590=W$1,1,0)</f>
        <v>0</v>
      </c>
      <c r="X2839">
        <f>IF(Sheet4!$C6590=X$1,1,0)</f>
        <v>0</v>
      </c>
      <c r="Y2839">
        <f>IF(Sheet4!$C6590=Y$1,1,0)</f>
        <v>0</v>
      </c>
      <c r="Z2839">
        <f>IF(Sheet4!$C6590=Z$1,1,0)</f>
        <v>0</v>
      </c>
      <c r="AA2839" t="str">
        <f t="shared" si="454"/>
        <v>Valid</v>
      </c>
      <c r="AB2839">
        <f>IF(h!$A6590=AB$1,1,0)</f>
        <v>0</v>
      </c>
      <c r="AC2839">
        <f>IF(h!$A6590=AC$1,1,0)</f>
        <v>1</v>
      </c>
      <c r="AD2839">
        <f>IF(h!$A6590=AD$1,1,0)</f>
        <v>0</v>
      </c>
      <c r="AE2839">
        <f>IF(h!$A6590=AE$1,1,0)</f>
        <v>0</v>
      </c>
      <c r="AF2839">
        <f t="shared" si="457"/>
        <v>0</v>
      </c>
      <c r="AG2839">
        <f t="shared" si="457"/>
        <v>0</v>
      </c>
      <c r="AH2839">
        <f t="shared" si="457"/>
        <v>0</v>
      </c>
      <c r="AI2839">
        <f>IF(h!$A6590=AI$1,1,0)</f>
        <v>0</v>
      </c>
      <c r="AJ2839" t="str">
        <f t="shared" si="455"/>
        <v>Valid</v>
      </c>
      <c r="AK2839" t="str">
        <f t="shared" si="456"/>
        <v>Operation Department</v>
      </c>
    </row>
    <row r="2840" spans="1:37" x14ac:dyDescent="0.3">
      <c r="A2840">
        <v>337880</v>
      </c>
      <c r="B2840" s="2">
        <v>41780.168865740743</v>
      </c>
      <c r="C2840">
        <v>50520</v>
      </c>
      <c r="D2840" t="s">
        <v>38</v>
      </c>
      <c r="E2840">
        <f>IF(Sheet4!D201="Hired",1,0)</f>
        <v>1</v>
      </c>
      <c r="F2840" t="str">
        <f t="shared" si="450"/>
        <v>Hired</v>
      </c>
      <c r="G2840" t="str">
        <f t="shared" si="451"/>
        <v>Valid</v>
      </c>
      <c r="I2840">
        <f>IF(Sheet4!$A201=I$1,1,0)</f>
        <v>1</v>
      </c>
      <c r="J2840">
        <f>IF(Sheet4!$A201=J$1,1,0)</f>
        <v>0</v>
      </c>
      <c r="K2840" t="str">
        <f t="shared" si="452"/>
        <v>Valid</v>
      </c>
      <c r="L2840" t="str">
        <f t="shared" si="453"/>
        <v>Male</v>
      </c>
      <c r="M2840">
        <f>IF(Sheet4!$C201=M$1,1,0)</f>
        <v>0</v>
      </c>
      <c r="N2840">
        <f>IF(Sheet4!$C201=N$1,1,0)</f>
        <v>1</v>
      </c>
      <c r="O2840">
        <f>IF(Sheet4!$C201=O$1,1,0)</f>
        <v>0</v>
      </c>
      <c r="P2840">
        <f>IF(Sheet4!$C201=P$1,1,0)</f>
        <v>0</v>
      </c>
      <c r="Q2840">
        <f>IF(Sheet4!$C201=Q$1,1,0)</f>
        <v>0</v>
      </c>
      <c r="R2840">
        <f>IF(Sheet4!$C201=R$1,1,0)</f>
        <v>0</v>
      </c>
      <c r="S2840">
        <f>IF(Sheet4!$C201=S$1,1,0)</f>
        <v>0</v>
      </c>
      <c r="T2840">
        <f>IF(Sheet4!$C201=T$1,1,0)</f>
        <v>0</v>
      </c>
      <c r="U2840">
        <f>IF(Sheet4!$C201=U$1,1,0)</f>
        <v>0</v>
      </c>
      <c r="V2840">
        <f>IF(Sheet4!$C201=V$1,1,0)</f>
        <v>0</v>
      </c>
      <c r="W2840">
        <f>IF(Sheet4!$C201=W$1,1,0)</f>
        <v>0</v>
      </c>
      <c r="X2840">
        <f>IF(Sheet4!$C201=X$1,1,0)</f>
        <v>0</v>
      </c>
      <c r="Y2840">
        <f>IF(Sheet4!$C201=Y$1,1,0)</f>
        <v>0</v>
      </c>
      <c r="Z2840">
        <f>IF(Sheet4!$C201=Z$1,1,0)</f>
        <v>0</v>
      </c>
      <c r="AA2840" t="str">
        <f t="shared" si="454"/>
        <v>Valid</v>
      </c>
      <c r="AB2840">
        <f>IF(h!$A201=AB$1,1,0)</f>
        <v>0</v>
      </c>
      <c r="AC2840">
        <f>IF(h!$A201=AC$1,1,0)</f>
        <v>1</v>
      </c>
      <c r="AD2840">
        <f>IF(h!$A201=AD$1,1,0)</f>
        <v>0</v>
      </c>
      <c r="AE2840">
        <f>IF(h!$A201=AE$1,1,0)</f>
        <v>0</v>
      </c>
      <c r="AF2840">
        <f t="shared" si="457"/>
        <v>0</v>
      </c>
      <c r="AG2840">
        <f t="shared" si="457"/>
        <v>0</v>
      </c>
      <c r="AH2840">
        <f t="shared" si="457"/>
        <v>0</v>
      </c>
      <c r="AI2840">
        <f>IF(h!$A201=AI$1,1,0)</f>
        <v>0</v>
      </c>
      <c r="AJ2840" t="str">
        <f t="shared" si="455"/>
        <v>Valid</v>
      </c>
      <c r="AK2840" t="str">
        <f t="shared" si="456"/>
        <v>Operation Department</v>
      </c>
    </row>
    <row r="2841" spans="1:37" x14ac:dyDescent="0.3">
      <c r="A2841">
        <v>78171</v>
      </c>
      <c r="B2841" s="2">
        <v>41817.741886574076</v>
      </c>
      <c r="C2841">
        <v>50528</v>
      </c>
      <c r="D2841" t="s">
        <v>38</v>
      </c>
      <c r="E2841">
        <f>IF(Sheet4!D6512="Hired",1,0)</f>
        <v>1</v>
      </c>
      <c r="F2841" t="str">
        <f t="shared" si="450"/>
        <v>Hired</v>
      </c>
      <c r="G2841" t="str">
        <f t="shared" si="451"/>
        <v>Valid</v>
      </c>
      <c r="I2841">
        <f>IF(Sheet4!$A6512=I$1,1,0)</f>
        <v>1</v>
      </c>
      <c r="J2841">
        <f>IF(Sheet4!$A6512=J$1,1,0)</f>
        <v>0</v>
      </c>
      <c r="K2841" t="str">
        <f t="shared" si="452"/>
        <v>Valid</v>
      </c>
      <c r="L2841" t="str">
        <f t="shared" si="453"/>
        <v>Male</v>
      </c>
      <c r="M2841">
        <f>IF(Sheet4!$C6512=M$1,1,0)</f>
        <v>0</v>
      </c>
      <c r="N2841">
        <f>IF(Sheet4!$C6512=N$1,1,0)</f>
        <v>1</v>
      </c>
      <c r="O2841">
        <f>IF(Sheet4!$C6512=O$1,1,0)</f>
        <v>0</v>
      </c>
      <c r="P2841">
        <f>IF(Sheet4!$C6512=P$1,1,0)</f>
        <v>0</v>
      </c>
      <c r="Q2841">
        <f>IF(Sheet4!$C6512=Q$1,1,0)</f>
        <v>0</v>
      </c>
      <c r="R2841">
        <f>IF(Sheet4!$C6512=R$1,1,0)</f>
        <v>0</v>
      </c>
      <c r="S2841">
        <f>IF(Sheet4!$C6512=S$1,1,0)</f>
        <v>0</v>
      </c>
      <c r="T2841">
        <f>IF(Sheet4!$C6512=T$1,1,0)</f>
        <v>0</v>
      </c>
      <c r="U2841">
        <f>IF(Sheet4!$C6512=U$1,1,0)</f>
        <v>0</v>
      </c>
      <c r="V2841">
        <f>IF(Sheet4!$C6512=V$1,1,0)</f>
        <v>0</v>
      </c>
      <c r="W2841">
        <f>IF(Sheet4!$C6512=W$1,1,0)</f>
        <v>0</v>
      </c>
      <c r="X2841">
        <f>IF(Sheet4!$C6512=X$1,1,0)</f>
        <v>0</v>
      </c>
      <c r="Y2841">
        <f>IF(Sheet4!$C6512=Y$1,1,0)</f>
        <v>0</v>
      </c>
      <c r="Z2841">
        <f>IF(Sheet4!$C6512=Z$1,1,0)</f>
        <v>0</v>
      </c>
      <c r="AA2841" t="str">
        <f t="shared" si="454"/>
        <v>Valid</v>
      </c>
      <c r="AB2841">
        <f>IF(h!$A6512=AB$1,1,0)</f>
        <v>0</v>
      </c>
      <c r="AC2841">
        <f>IF(h!$A6512=AC$1,1,0)</f>
        <v>1</v>
      </c>
      <c r="AD2841">
        <f>IF(h!$A6512=AD$1,1,0)</f>
        <v>0</v>
      </c>
      <c r="AE2841">
        <f>IF(h!$A6512=AE$1,1,0)</f>
        <v>0</v>
      </c>
      <c r="AF2841">
        <f t="shared" si="457"/>
        <v>0</v>
      </c>
      <c r="AG2841">
        <f t="shared" si="457"/>
        <v>0</v>
      </c>
      <c r="AH2841">
        <f t="shared" si="457"/>
        <v>0</v>
      </c>
      <c r="AI2841">
        <f>IF(h!$A6512=AI$1,1,0)</f>
        <v>0</v>
      </c>
      <c r="AJ2841" t="str">
        <f t="shared" si="455"/>
        <v>Valid</v>
      </c>
      <c r="AK2841" t="str">
        <f t="shared" si="456"/>
        <v>Operation Department</v>
      </c>
    </row>
    <row r="2842" spans="1:37" x14ac:dyDescent="0.3">
      <c r="A2842">
        <v>136603</v>
      </c>
      <c r="B2842" s="2">
        <v>41841.579247685186</v>
      </c>
      <c r="C2842">
        <v>50536</v>
      </c>
      <c r="D2842" t="s">
        <v>38</v>
      </c>
      <c r="E2842">
        <f>IF(Sheet4!D2421="Hired",1,0)</f>
        <v>1</v>
      </c>
      <c r="F2842" t="str">
        <f t="shared" si="450"/>
        <v>Hired</v>
      </c>
      <c r="G2842" t="str">
        <f t="shared" si="451"/>
        <v>Valid</v>
      </c>
      <c r="I2842">
        <f>IF(Sheet4!$A2421=I$1,1,0)</f>
        <v>1</v>
      </c>
      <c r="J2842">
        <f>IF(Sheet4!$A2421=J$1,1,0)</f>
        <v>0</v>
      </c>
      <c r="K2842" t="str">
        <f t="shared" si="452"/>
        <v>Valid</v>
      </c>
      <c r="L2842" t="str">
        <f t="shared" si="453"/>
        <v>Male</v>
      </c>
      <c r="M2842">
        <f>IF(Sheet4!$C2421=M$1,1,0)</f>
        <v>0</v>
      </c>
      <c r="N2842">
        <f>IF(Sheet4!$C2421=N$1,1,0)</f>
        <v>0</v>
      </c>
      <c r="O2842">
        <f>IF(Sheet4!$C2421=O$1,1,0)</f>
        <v>0</v>
      </c>
      <c r="P2842">
        <f>IF(Sheet4!$C2421=P$1,1,0)</f>
        <v>0</v>
      </c>
      <c r="Q2842">
        <f>IF(Sheet4!$C2421=Q$1,1,0)</f>
        <v>0</v>
      </c>
      <c r="R2842">
        <f>IF(Sheet4!$C2421=R$1,1,0)</f>
        <v>0</v>
      </c>
      <c r="S2842">
        <f>IF(Sheet4!$C2421=S$1,1,0)</f>
        <v>0</v>
      </c>
      <c r="T2842">
        <f>IF(Sheet4!$C2421=T$1,1,0)</f>
        <v>0</v>
      </c>
      <c r="U2842">
        <f>IF(Sheet4!$C2421=U$1,1,0)</f>
        <v>0</v>
      </c>
      <c r="V2842">
        <f>IF(Sheet4!$C2421=V$1,1,0)</f>
        <v>0</v>
      </c>
      <c r="W2842">
        <f>IF(Sheet4!$C2421=W$1,1,0)</f>
        <v>0</v>
      </c>
      <c r="X2842">
        <f>IF(Sheet4!$C2421=X$1,1,0)</f>
        <v>0</v>
      </c>
      <c r="Y2842">
        <f>IF(Sheet4!$C2421=Y$1,1,0)</f>
        <v>1</v>
      </c>
      <c r="Z2842">
        <f>IF(Sheet4!$C2421=Z$1,1,0)</f>
        <v>0</v>
      </c>
      <c r="AA2842" t="str">
        <f t="shared" si="454"/>
        <v>Valid</v>
      </c>
      <c r="AB2842">
        <f>IF(h!$A2421=AB$1,1,0)</f>
        <v>1</v>
      </c>
      <c r="AC2842">
        <f>IF(h!$A2421=AC$1,1,0)</f>
        <v>0</v>
      </c>
      <c r="AD2842">
        <f>IF(h!$A2421=AD$1,1,0)</f>
        <v>0</v>
      </c>
      <c r="AE2842">
        <f>IF(h!$A2421=AE$1,1,0)</f>
        <v>0</v>
      </c>
      <c r="AF2842">
        <f t="shared" ref="AF2842:AH2861" si="458">IF(AE2842=AF$1,1,0)</f>
        <v>0</v>
      </c>
      <c r="AG2842">
        <f t="shared" si="458"/>
        <v>0</v>
      </c>
      <c r="AH2842">
        <f t="shared" si="458"/>
        <v>0</v>
      </c>
      <c r="AI2842">
        <f>IF(h!$A2421=AI$1,1,0)</f>
        <v>0</v>
      </c>
      <c r="AJ2842" t="str">
        <f t="shared" si="455"/>
        <v>Valid</v>
      </c>
      <c r="AK2842" t="str">
        <f t="shared" si="456"/>
        <v>Service Department</v>
      </c>
    </row>
    <row r="2843" spans="1:37" hidden="1" x14ac:dyDescent="0.3">
      <c r="A2843">
        <v>839745</v>
      </c>
      <c r="B2843" s="2">
        <v>41770.746793981481</v>
      </c>
      <c r="C2843">
        <v>50595</v>
      </c>
      <c r="D2843" t="s">
        <v>38</v>
      </c>
      <c r="E2843">
        <f>IF(Sheet4!D6415="Hired",1,0)</f>
        <v>0</v>
      </c>
      <c r="F2843" t="str">
        <f t="shared" si="450"/>
        <v>Rejected</v>
      </c>
      <c r="G2843" t="str">
        <f t="shared" si="451"/>
        <v>Valid</v>
      </c>
      <c r="I2843">
        <f>IF(Sheet4!$A6415=I$1,1,0)</f>
        <v>1</v>
      </c>
      <c r="J2843">
        <f>IF(Sheet4!$A6415=J$1,1,0)</f>
        <v>0</v>
      </c>
      <c r="K2843" t="str">
        <f t="shared" si="452"/>
        <v>Valid</v>
      </c>
      <c r="L2843" t="str">
        <f t="shared" si="453"/>
        <v>Male</v>
      </c>
      <c r="M2843">
        <f>IF(Sheet4!$C6415=M$1,1,0)</f>
        <v>0</v>
      </c>
      <c r="N2843">
        <f>IF(Sheet4!$C6415=N$1,1,0)</f>
        <v>1</v>
      </c>
      <c r="O2843">
        <f>IF(Sheet4!$C6415=O$1,1,0)</f>
        <v>0</v>
      </c>
      <c r="P2843">
        <f>IF(Sheet4!$C6415=P$1,1,0)</f>
        <v>0</v>
      </c>
      <c r="Q2843">
        <f>IF(Sheet4!$C6415=Q$1,1,0)</f>
        <v>0</v>
      </c>
      <c r="R2843">
        <f>IF(Sheet4!$C6415=R$1,1,0)</f>
        <v>0</v>
      </c>
      <c r="S2843">
        <f>IF(Sheet4!$C6415=S$1,1,0)</f>
        <v>0</v>
      </c>
      <c r="T2843">
        <f>IF(Sheet4!$C6415=T$1,1,0)</f>
        <v>0</v>
      </c>
      <c r="U2843">
        <f>IF(Sheet4!$C6415=U$1,1,0)</f>
        <v>0</v>
      </c>
      <c r="V2843">
        <f>IF(Sheet4!$C6415=V$1,1,0)</f>
        <v>0</v>
      </c>
      <c r="W2843">
        <f>IF(Sheet4!$C6415=W$1,1,0)</f>
        <v>0</v>
      </c>
      <c r="X2843">
        <f>IF(Sheet4!$C6415=X$1,1,0)</f>
        <v>0</v>
      </c>
      <c r="Y2843">
        <f>IF(Sheet4!$C6415=Y$1,1,0)</f>
        <v>0</v>
      </c>
      <c r="Z2843">
        <f>IF(Sheet4!$C6415=Z$1,1,0)</f>
        <v>0</v>
      </c>
      <c r="AA2843" t="str">
        <f t="shared" si="454"/>
        <v>Valid</v>
      </c>
      <c r="AB2843">
        <f>IF(h!$A6415=AB$1,1,0)</f>
        <v>1</v>
      </c>
      <c r="AC2843">
        <f>IF(h!$A6415=AC$1,1,0)</f>
        <v>0</v>
      </c>
      <c r="AD2843">
        <f>IF(h!$A6415=AD$1,1,0)</f>
        <v>0</v>
      </c>
      <c r="AE2843">
        <f>IF(h!$A6415=AE$1,1,0)</f>
        <v>0</v>
      </c>
      <c r="AF2843">
        <f t="shared" si="458"/>
        <v>0</v>
      </c>
      <c r="AG2843">
        <f t="shared" si="458"/>
        <v>0</v>
      </c>
      <c r="AH2843">
        <f t="shared" si="458"/>
        <v>0</v>
      </c>
      <c r="AI2843">
        <f>IF(h!$A6415=AI$1,1,0)</f>
        <v>0</v>
      </c>
      <c r="AJ2843" t="str">
        <f t="shared" si="455"/>
        <v>Valid</v>
      </c>
      <c r="AK2843" t="str">
        <f t="shared" si="456"/>
        <v>Service Department</v>
      </c>
    </row>
    <row r="2844" spans="1:37" x14ac:dyDescent="0.3">
      <c r="A2844">
        <v>859958</v>
      </c>
      <c r="B2844" s="2">
        <v>41850.660034722219</v>
      </c>
      <c r="C2844">
        <v>50597</v>
      </c>
      <c r="D2844" t="s">
        <v>38</v>
      </c>
      <c r="E2844">
        <f>IF(Sheet4!D5009="Hired",1,0)</f>
        <v>1</v>
      </c>
      <c r="F2844" t="str">
        <f t="shared" si="450"/>
        <v>Hired</v>
      </c>
      <c r="G2844" t="str">
        <f t="shared" si="451"/>
        <v>Valid</v>
      </c>
      <c r="I2844">
        <f>IF(Sheet4!$A5009=I$1,1,0)</f>
        <v>0</v>
      </c>
      <c r="J2844">
        <f>IF(Sheet4!$A5009=J$1,1,0)</f>
        <v>1</v>
      </c>
      <c r="K2844" t="str">
        <f t="shared" si="452"/>
        <v>Valid</v>
      </c>
      <c r="L2844" t="str">
        <f t="shared" si="453"/>
        <v>Female</v>
      </c>
      <c r="M2844">
        <f>IF(Sheet4!$C5009=M$1,1,0)</f>
        <v>0</v>
      </c>
      <c r="N2844">
        <f>IF(Sheet4!$C5009=N$1,1,0)</f>
        <v>0</v>
      </c>
      <c r="O2844">
        <f>IF(Sheet4!$C5009=O$1,1,0)</f>
        <v>0</v>
      </c>
      <c r="P2844">
        <f>IF(Sheet4!$C5009=P$1,1,0)</f>
        <v>0</v>
      </c>
      <c r="Q2844">
        <f>IF(Sheet4!$C5009=Q$1,1,0)</f>
        <v>0</v>
      </c>
      <c r="R2844">
        <f>IF(Sheet4!$C5009=R$1,1,0)</f>
        <v>0</v>
      </c>
      <c r="S2844">
        <f>IF(Sheet4!$C5009=S$1,1,0)</f>
        <v>0</v>
      </c>
      <c r="T2844">
        <f>IF(Sheet4!$C5009=T$1,1,0)</f>
        <v>0</v>
      </c>
      <c r="U2844">
        <f>IF(Sheet4!$C5009=U$1,1,0)</f>
        <v>0</v>
      </c>
      <c r="V2844">
        <f>IF(Sheet4!$C5009=V$1,1,0)</f>
        <v>0</v>
      </c>
      <c r="W2844">
        <f>IF(Sheet4!$C5009=W$1,1,0)</f>
        <v>0</v>
      </c>
      <c r="X2844">
        <f>IF(Sheet4!$C5009=X$1,1,0)</f>
        <v>0</v>
      </c>
      <c r="Y2844">
        <f>IF(Sheet4!$C5009=Y$1,1,0)</f>
        <v>1</v>
      </c>
      <c r="Z2844">
        <f>IF(Sheet4!$C5009=Z$1,1,0)</f>
        <v>0</v>
      </c>
      <c r="AA2844" t="str">
        <f t="shared" si="454"/>
        <v>Valid</v>
      </c>
      <c r="AB2844">
        <f>IF(h!$A5009=AB$1,1,0)</f>
        <v>0</v>
      </c>
      <c r="AC2844">
        <f>IF(h!$A5009=AC$1,1,0)</f>
        <v>0</v>
      </c>
      <c r="AD2844">
        <f>IF(h!$A5009=AD$1,1,0)</f>
        <v>0</v>
      </c>
      <c r="AE2844">
        <f>IF(h!$A5009=AE$1,1,0)</f>
        <v>1</v>
      </c>
      <c r="AF2844">
        <f t="shared" si="458"/>
        <v>0</v>
      </c>
      <c r="AG2844">
        <f t="shared" si="458"/>
        <v>0</v>
      </c>
      <c r="AH2844">
        <f t="shared" si="458"/>
        <v>0</v>
      </c>
      <c r="AI2844">
        <f>IF(h!$A5009=AI$1,1,0)</f>
        <v>0</v>
      </c>
      <c r="AJ2844" t="str">
        <f t="shared" si="455"/>
        <v>Valid</v>
      </c>
      <c r="AK2844" t="str">
        <f t="shared" si="456"/>
        <v>Finance Department</v>
      </c>
    </row>
    <row r="2845" spans="1:37" x14ac:dyDescent="0.3">
      <c r="A2845">
        <v>774683</v>
      </c>
      <c r="B2845" s="2">
        <v>41879.396655092591</v>
      </c>
      <c r="C2845">
        <v>50604</v>
      </c>
      <c r="D2845" t="s">
        <v>38</v>
      </c>
      <c r="E2845">
        <f>IF(Sheet4!D4515="Hired",1,0)</f>
        <v>1</v>
      </c>
      <c r="F2845" t="str">
        <f t="shared" si="450"/>
        <v>Hired</v>
      </c>
      <c r="G2845" t="str">
        <f t="shared" si="451"/>
        <v>Valid</v>
      </c>
      <c r="I2845">
        <f>IF(Sheet4!$A4515=I$1,1,0)</f>
        <v>0</v>
      </c>
      <c r="J2845">
        <f>IF(Sheet4!$A4515=J$1,1,0)</f>
        <v>1</v>
      </c>
      <c r="K2845" t="str">
        <f t="shared" si="452"/>
        <v>Valid</v>
      </c>
      <c r="L2845" t="str">
        <f t="shared" si="453"/>
        <v>Female</v>
      </c>
      <c r="M2845">
        <f>IF(Sheet4!$C4515=M$1,1,0)</f>
        <v>0</v>
      </c>
      <c r="N2845">
        <f>IF(Sheet4!$C4515=N$1,1,0)</f>
        <v>0</v>
      </c>
      <c r="O2845">
        <f>IF(Sheet4!$C4515=O$1,1,0)</f>
        <v>0</v>
      </c>
      <c r="P2845">
        <f>IF(Sheet4!$C4515=P$1,1,0)</f>
        <v>0</v>
      </c>
      <c r="Q2845">
        <f>IF(Sheet4!$C4515=Q$1,1,0)</f>
        <v>0</v>
      </c>
      <c r="R2845">
        <f>IF(Sheet4!$C4515=R$1,1,0)</f>
        <v>0</v>
      </c>
      <c r="S2845">
        <f>IF(Sheet4!$C4515=S$1,1,0)</f>
        <v>0</v>
      </c>
      <c r="T2845">
        <f>IF(Sheet4!$C4515=T$1,1,0)</f>
        <v>0</v>
      </c>
      <c r="U2845">
        <f>IF(Sheet4!$C4515=U$1,1,0)</f>
        <v>0</v>
      </c>
      <c r="V2845">
        <f>IF(Sheet4!$C4515=V$1,1,0)</f>
        <v>0</v>
      </c>
      <c r="W2845">
        <f>IF(Sheet4!$C4515=W$1,1,0)</f>
        <v>0</v>
      </c>
      <c r="X2845">
        <f>IF(Sheet4!$C4515=X$1,1,0)</f>
        <v>0</v>
      </c>
      <c r="Y2845">
        <f>IF(Sheet4!$C4515=Y$1,1,0)</f>
        <v>1</v>
      </c>
      <c r="Z2845">
        <f>IF(Sheet4!$C4515=Z$1,1,0)</f>
        <v>0</v>
      </c>
      <c r="AA2845" t="str">
        <f t="shared" si="454"/>
        <v>Valid</v>
      </c>
      <c r="AB2845">
        <f>IF(h!$A4515=AB$1,1,0)</f>
        <v>0</v>
      </c>
      <c r="AC2845">
        <f>IF(h!$A4515=AC$1,1,0)</f>
        <v>0</v>
      </c>
      <c r="AD2845">
        <f>IF(h!$A4515=AD$1,1,0)</f>
        <v>0</v>
      </c>
      <c r="AE2845">
        <f>IF(h!$A4515=AE$1,1,0)</f>
        <v>1</v>
      </c>
      <c r="AF2845">
        <f t="shared" si="458"/>
        <v>0</v>
      </c>
      <c r="AG2845">
        <f t="shared" si="458"/>
        <v>0</v>
      </c>
      <c r="AH2845">
        <f t="shared" si="458"/>
        <v>0</v>
      </c>
      <c r="AI2845">
        <f>IF(h!$A4515=AI$1,1,0)</f>
        <v>0</v>
      </c>
      <c r="AJ2845" t="str">
        <f t="shared" si="455"/>
        <v>Valid</v>
      </c>
      <c r="AK2845" t="str">
        <f t="shared" si="456"/>
        <v>Finance Department</v>
      </c>
    </row>
    <row r="2846" spans="1:37" x14ac:dyDescent="0.3">
      <c r="A2846">
        <v>108534</v>
      </c>
      <c r="B2846" s="2">
        <v>41799.821377314816</v>
      </c>
      <c r="C2846">
        <v>50604</v>
      </c>
      <c r="D2846" t="s">
        <v>38</v>
      </c>
      <c r="E2846">
        <f>IF(Sheet4!D5714="Hired",1,0)</f>
        <v>1</v>
      </c>
      <c r="F2846" t="str">
        <f t="shared" si="450"/>
        <v>Hired</v>
      </c>
      <c r="G2846" t="str">
        <f t="shared" si="451"/>
        <v>Valid</v>
      </c>
      <c r="I2846">
        <f>IF(Sheet4!$A5714=I$1,1,0)</f>
        <v>1</v>
      </c>
      <c r="J2846">
        <f>IF(Sheet4!$A5714=J$1,1,0)</f>
        <v>0</v>
      </c>
      <c r="K2846" t="str">
        <f t="shared" si="452"/>
        <v>Valid</v>
      </c>
      <c r="L2846" t="str">
        <f t="shared" si="453"/>
        <v>Male</v>
      </c>
      <c r="M2846">
        <f>IF(Sheet4!$C5714=M$1,1,0)</f>
        <v>0</v>
      </c>
      <c r="N2846">
        <f>IF(Sheet4!$C5714=N$1,1,0)</f>
        <v>1</v>
      </c>
      <c r="O2846">
        <f>IF(Sheet4!$C5714=O$1,1,0)</f>
        <v>0</v>
      </c>
      <c r="P2846">
        <f>IF(Sheet4!$C5714=P$1,1,0)</f>
        <v>0</v>
      </c>
      <c r="Q2846">
        <f>IF(Sheet4!$C5714=Q$1,1,0)</f>
        <v>0</v>
      </c>
      <c r="R2846">
        <f>IF(Sheet4!$C5714=R$1,1,0)</f>
        <v>0</v>
      </c>
      <c r="S2846">
        <f>IF(Sheet4!$C5714=S$1,1,0)</f>
        <v>0</v>
      </c>
      <c r="T2846">
        <f>IF(Sheet4!$C5714=T$1,1,0)</f>
        <v>0</v>
      </c>
      <c r="U2846">
        <f>IF(Sheet4!$C5714=U$1,1,0)</f>
        <v>0</v>
      </c>
      <c r="V2846">
        <f>IF(Sheet4!$C5714=V$1,1,0)</f>
        <v>0</v>
      </c>
      <c r="W2846">
        <f>IF(Sheet4!$C5714=W$1,1,0)</f>
        <v>0</v>
      </c>
      <c r="X2846">
        <f>IF(Sheet4!$C5714=X$1,1,0)</f>
        <v>0</v>
      </c>
      <c r="Y2846">
        <f>IF(Sheet4!$C5714=Y$1,1,0)</f>
        <v>0</v>
      </c>
      <c r="Z2846">
        <f>IF(Sheet4!$C5714=Z$1,1,0)</f>
        <v>0</v>
      </c>
      <c r="AA2846" t="str">
        <f t="shared" si="454"/>
        <v>Valid</v>
      </c>
      <c r="AB2846">
        <f>IF(h!$A5714=AB$1,1,0)</f>
        <v>0</v>
      </c>
      <c r="AC2846">
        <f>IF(h!$A5714=AC$1,1,0)</f>
        <v>1</v>
      </c>
      <c r="AD2846">
        <f>IF(h!$A5714=AD$1,1,0)</f>
        <v>0</v>
      </c>
      <c r="AE2846">
        <f>IF(h!$A5714=AE$1,1,0)</f>
        <v>0</v>
      </c>
      <c r="AF2846">
        <f t="shared" si="458"/>
        <v>0</v>
      </c>
      <c r="AG2846">
        <f t="shared" si="458"/>
        <v>0</v>
      </c>
      <c r="AH2846">
        <f t="shared" si="458"/>
        <v>0</v>
      </c>
      <c r="AI2846">
        <f>IF(h!$A5714=AI$1,1,0)</f>
        <v>0</v>
      </c>
      <c r="AJ2846" t="str">
        <f t="shared" si="455"/>
        <v>Valid</v>
      </c>
      <c r="AK2846" t="str">
        <f t="shared" si="456"/>
        <v>Operation Department</v>
      </c>
    </row>
    <row r="2847" spans="1:37" x14ac:dyDescent="0.3">
      <c r="A2847">
        <v>665658</v>
      </c>
      <c r="B2847" s="2">
        <v>41830.79550925926</v>
      </c>
      <c r="C2847">
        <v>50639</v>
      </c>
      <c r="D2847" t="s">
        <v>38</v>
      </c>
      <c r="E2847">
        <f>IF(Sheet4!D4217="Hired",1,0)</f>
        <v>1</v>
      </c>
      <c r="F2847" t="str">
        <f t="shared" si="450"/>
        <v>Hired</v>
      </c>
      <c r="G2847" t="str">
        <f t="shared" si="451"/>
        <v>Valid</v>
      </c>
      <c r="I2847">
        <f>IF(Sheet4!$A4217=I$1,1,0)</f>
        <v>0</v>
      </c>
      <c r="J2847">
        <f>IF(Sheet4!$A4217=J$1,1,0)</f>
        <v>1</v>
      </c>
      <c r="K2847" t="str">
        <f t="shared" si="452"/>
        <v>Valid</v>
      </c>
      <c r="L2847" t="str">
        <f t="shared" si="453"/>
        <v>Female</v>
      </c>
      <c r="M2847">
        <f>IF(Sheet4!$C4217=M$1,1,0)</f>
        <v>0</v>
      </c>
      <c r="N2847">
        <f>IF(Sheet4!$C4217=N$1,1,0)</f>
        <v>1</v>
      </c>
      <c r="O2847">
        <f>IF(Sheet4!$C4217=O$1,1,0)</f>
        <v>0</v>
      </c>
      <c r="P2847">
        <f>IF(Sheet4!$C4217=P$1,1,0)</f>
        <v>0</v>
      </c>
      <c r="Q2847">
        <f>IF(Sheet4!$C4217=Q$1,1,0)</f>
        <v>0</v>
      </c>
      <c r="R2847">
        <f>IF(Sheet4!$C4217=R$1,1,0)</f>
        <v>0</v>
      </c>
      <c r="S2847">
        <f>IF(Sheet4!$C4217=S$1,1,0)</f>
        <v>0</v>
      </c>
      <c r="T2847">
        <f>IF(Sheet4!$C4217=T$1,1,0)</f>
        <v>0</v>
      </c>
      <c r="U2847">
        <f>IF(Sheet4!$C4217=U$1,1,0)</f>
        <v>0</v>
      </c>
      <c r="V2847">
        <f>IF(Sheet4!$C4217=V$1,1,0)</f>
        <v>0</v>
      </c>
      <c r="W2847">
        <f>IF(Sheet4!$C4217=W$1,1,0)</f>
        <v>0</v>
      </c>
      <c r="X2847">
        <f>IF(Sheet4!$C4217=X$1,1,0)</f>
        <v>0</v>
      </c>
      <c r="Y2847">
        <f>IF(Sheet4!$C4217=Y$1,1,0)</f>
        <v>0</v>
      </c>
      <c r="Z2847">
        <f>IF(Sheet4!$C4217=Z$1,1,0)</f>
        <v>0</v>
      </c>
      <c r="AA2847" t="str">
        <f t="shared" si="454"/>
        <v>Valid</v>
      </c>
      <c r="AB2847">
        <f>IF(h!$A4217=AB$1,1,0)</f>
        <v>0</v>
      </c>
      <c r="AC2847">
        <f>IF(h!$A4217=AC$1,1,0)</f>
        <v>0</v>
      </c>
      <c r="AD2847">
        <f>IF(h!$A4217=AD$1,1,0)</f>
        <v>1</v>
      </c>
      <c r="AE2847">
        <f>IF(h!$A4217=AE$1,1,0)</f>
        <v>0</v>
      </c>
      <c r="AF2847">
        <f t="shared" si="458"/>
        <v>0</v>
      </c>
      <c r="AG2847">
        <f t="shared" si="458"/>
        <v>0</v>
      </c>
      <c r="AH2847">
        <f t="shared" si="458"/>
        <v>0</v>
      </c>
      <c r="AI2847">
        <f>IF(h!$A4217=AI$1,1,0)</f>
        <v>0</v>
      </c>
      <c r="AJ2847" t="str">
        <f t="shared" si="455"/>
        <v>Valid</v>
      </c>
      <c r="AK2847" t="str">
        <f t="shared" si="456"/>
        <v>Sales Department</v>
      </c>
    </row>
    <row r="2848" spans="1:37" x14ac:dyDescent="0.3">
      <c r="A2848">
        <v>251395</v>
      </c>
      <c r="B2848" s="2">
        <v>41871.641875000001</v>
      </c>
      <c r="C2848">
        <v>50685</v>
      </c>
      <c r="D2848" t="s">
        <v>38</v>
      </c>
      <c r="E2848">
        <f>IF(Sheet4!D6853="Hired",1,0)</f>
        <v>1</v>
      </c>
      <c r="F2848" t="str">
        <f t="shared" si="450"/>
        <v>Hired</v>
      </c>
      <c r="G2848" t="str">
        <f t="shared" si="451"/>
        <v>Valid</v>
      </c>
      <c r="I2848">
        <f>IF(Sheet4!$A6853=I$1,1,0)</f>
        <v>1</v>
      </c>
      <c r="J2848">
        <f>IF(Sheet4!$A6853=J$1,1,0)</f>
        <v>0</v>
      </c>
      <c r="K2848" t="str">
        <f t="shared" si="452"/>
        <v>Valid</v>
      </c>
      <c r="L2848" t="str">
        <f t="shared" si="453"/>
        <v>Male</v>
      </c>
      <c r="M2848">
        <f>IF(Sheet4!$C6853=M$1,1,0)</f>
        <v>0</v>
      </c>
      <c r="N2848">
        <f>IF(Sheet4!$C6853=N$1,1,0)</f>
        <v>0</v>
      </c>
      <c r="O2848">
        <f>IF(Sheet4!$C6853=O$1,1,0)</f>
        <v>0</v>
      </c>
      <c r="P2848">
        <f>IF(Sheet4!$C6853=P$1,1,0)</f>
        <v>0</v>
      </c>
      <c r="Q2848">
        <f>IF(Sheet4!$C6853=Q$1,1,0)</f>
        <v>0</v>
      </c>
      <c r="R2848">
        <f>IF(Sheet4!$C6853=R$1,1,0)</f>
        <v>0</v>
      </c>
      <c r="S2848">
        <f>IF(Sheet4!$C6853=S$1,1,0)</f>
        <v>1</v>
      </c>
      <c r="T2848">
        <f>IF(Sheet4!$C6853=T$1,1,0)</f>
        <v>0</v>
      </c>
      <c r="U2848">
        <f>IF(Sheet4!$C6853=U$1,1,0)</f>
        <v>0</v>
      </c>
      <c r="V2848">
        <f>IF(Sheet4!$C6853=V$1,1,0)</f>
        <v>0</v>
      </c>
      <c r="W2848">
        <f>IF(Sheet4!$C6853=W$1,1,0)</f>
        <v>0</v>
      </c>
      <c r="X2848">
        <f>IF(Sheet4!$C6853=X$1,1,0)</f>
        <v>0</v>
      </c>
      <c r="Y2848">
        <f>IF(Sheet4!$C6853=Y$1,1,0)</f>
        <v>0</v>
      </c>
      <c r="Z2848">
        <f>IF(Sheet4!$C6853=Z$1,1,0)</f>
        <v>0</v>
      </c>
      <c r="AA2848" t="str">
        <f t="shared" si="454"/>
        <v>Valid</v>
      </c>
      <c r="AB2848">
        <f>IF(h!$A6853=AB$1,1,0)</f>
        <v>0</v>
      </c>
      <c r="AC2848">
        <f>IF(h!$A6853=AC$1,1,0)</f>
        <v>0</v>
      </c>
      <c r="AD2848">
        <f>IF(h!$A6853=AD$1,1,0)</f>
        <v>1</v>
      </c>
      <c r="AE2848">
        <f>IF(h!$A6853=AE$1,1,0)</f>
        <v>0</v>
      </c>
      <c r="AF2848">
        <f t="shared" si="458"/>
        <v>0</v>
      </c>
      <c r="AG2848">
        <f t="shared" si="458"/>
        <v>0</v>
      </c>
      <c r="AH2848">
        <f t="shared" si="458"/>
        <v>0</v>
      </c>
      <c r="AI2848">
        <f>IF(h!$A6853=AI$1,1,0)</f>
        <v>0</v>
      </c>
      <c r="AJ2848" t="str">
        <f t="shared" si="455"/>
        <v>Valid</v>
      </c>
      <c r="AK2848" t="str">
        <f t="shared" si="456"/>
        <v>Sales Department</v>
      </c>
    </row>
    <row r="2849" spans="1:37" x14ac:dyDescent="0.3">
      <c r="A2849">
        <v>509371</v>
      </c>
      <c r="B2849" s="2">
        <v>41859.618576388886</v>
      </c>
      <c r="C2849">
        <v>50696</v>
      </c>
      <c r="D2849" t="s">
        <v>38</v>
      </c>
      <c r="E2849">
        <f>IF(Sheet4!D1379="Hired",1,0)</f>
        <v>1</v>
      </c>
      <c r="F2849" t="str">
        <f t="shared" si="450"/>
        <v>Hired</v>
      </c>
      <c r="G2849" t="str">
        <f t="shared" si="451"/>
        <v>Valid</v>
      </c>
      <c r="I2849">
        <f>IF(Sheet4!$A1379=I$1,1,0)</f>
        <v>1</v>
      </c>
      <c r="J2849">
        <f>IF(Sheet4!$A1379=J$1,1,0)</f>
        <v>0</v>
      </c>
      <c r="K2849" t="str">
        <f t="shared" si="452"/>
        <v>Valid</v>
      </c>
      <c r="L2849" t="str">
        <f t="shared" si="453"/>
        <v>Male</v>
      </c>
      <c r="M2849">
        <f>IF(Sheet4!$C1379=M$1,1,0)</f>
        <v>0</v>
      </c>
      <c r="N2849">
        <f>IF(Sheet4!$C1379=N$1,1,0)</f>
        <v>0</v>
      </c>
      <c r="O2849">
        <f>IF(Sheet4!$C1379=O$1,1,0)</f>
        <v>0</v>
      </c>
      <c r="P2849">
        <f>IF(Sheet4!$C1379=P$1,1,0)</f>
        <v>0</v>
      </c>
      <c r="Q2849">
        <f>IF(Sheet4!$C1379=Q$1,1,0)</f>
        <v>0</v>
      </c>
      <c r="R2849">
        <f>IF(Sheet4!$C1379=R$1,1,0)</f>
        <v>0</v>
      </c>
      <c r="S2849">
        <f>IF(Sheet4!$C1379=S$1,1,0)</f>
        <v>1</v>
      </c>
      <c r="T2849">
        <f>IF(Sheet4!$C1379=T$1,1,0)</f>
        <v>0</v>
      </c>
      <c r="U2849">
        <f>IF(Sheet4!$C1379=U$1,1,0)</f>
        <v>0</v>
      </c>
      <c r="V2849">
        <f>IF(Sheet4!$C1379=V$1,1,0)</f>
        <v>0</v>
      </c>
      <c r="W2849">
        <f>IF(Sheet4!$C1379=W$1,1,0)</f>
        <v>0</v>
      </c>
      <c r="X2849">
        <f>IF(Sheet4!$C1379=X$1,1,0)</f>
        <v>0</v>
      </c>
      <c r="Y2849">
        <f>IF(Sheet4!$C1379=Y$1,1,0)</f>
        <v>0</v>
      </c>
      <c r="Z2849">
        <f>IF(Sheet4!$C1379=Z$1,1,0)</f>
        <v>0</v>
      </c>
      <c r="AA2849" t="str">
        <f t="shared" si="454"/>
        <v>Valid</v>
      </c>
      <c r="AB2849">
        <f>IF(h!$A1379=AB$1,1,0)</f>
        <v>1</v>
      </c>
      <c r="AC2849">
        <f>IF(h!$A1379=AC$1,1,0)</f>
        <v>0</v>
      </c>
      <c r="AD2849">
        <f>IF(h!$A1379=AD$1,1,0)</f>
        <v>0</v>
      </c>
      <c r="AE2849">
        <f>IF(h!$A1379=AE$1,1,0)</f>
        <v>0</v>
      </c>
      <c r="AF2849">
        <f t="shared" si="458"/>
        <v>0</v>
      </c>
      <c r="AG2849">
        <f t="shared" si="458"/>
        <v>0</v>
      </c>
      <c r="AH2849">
        <f t="shared" si="458"/>
        <v>0</v>
      </c>
      <c r="AI2849">
        <f>IF(h!$A1379=AI$1,1,0)</f>
        <v>0</v>
      </c>
      <c r="AJ2849" t="str">
        <f t="shared" si="455"/>
        <v>Valid</v>
      </c>
      <c r="AK2849" t="str">
        <f t="shared" si="456"/>
        <v>Service Department</v>
      </c>
    </row>
    <row r="2850" spans="1:37" x14ac:dyDescent="0.3">
      <c r="A2850">
        <v>316467</v>
      </c>
      <c r="B2850" s="2">
        <v>41880.364641203705</v>
      </c>
      <c r="C2850">
        <v>50714</v>
      </c>
      <c r="D2850" t="s">
        <v>38</v>
      </c>
      <c r="E2850">
        <f>IF(Sheet4!D4661="Hired",1,0)</f>
        <v>1</v>
      </c>
      <c r="F2850" t="str">
        <f t="shared" si="450"/>
        <v>Hired</v>
      </c>
      <c r="G2850" t="str">
        <f t="shared" si="451"/>
        <v>Valid</v>
      </c>
      <c r="I2850">
        <f>IF(Sheet4!$A4661=I$1,1,0)</f>
        <v>1</v>
      </c>
      <c r="J2850">
        <f>IF(Sheet4!$A4661=J$1,1,0)</f>
        <v>0</v>
      </c>
      <c r="K2850" t="str">
        <f t="shared" si="452"/>
        <v>Valid</v>
      </c>
      <c r="L2850" t="str">
        <f t="shared" si="453"/>
        <v>Male</v>
      </c>
      <c r="M2850">
        <f>IF(Sheet4!$C4661=M$1,1,0)</f>
        <v>0</v>
      </c>
      <c r="N2850">
        <f>IF(Sheet4!$C4661=N$1,1,0)</f>
        <v>0</v>
      </c>
      <c r="O2850">
        <f>IF(Sheet4!$C4661=O$1,1,0)</f>
        <v>0</v>
      </c>
      <c r="P2850">
        <f>IF(Sheet4!$C4661=P$1,1,0)</f>
        <v>0</v>
      </c>
      <c r="Q2850">
        <f>IF(Sheet4!$C4661=Q$1,1,0)</f>
        <v>0</v>
      </c>
      <c r="R2850">
        <f>IF(Sheet4!$C4661=R$1,1,0)</f>
        <v>0</v>
      </c>
      <c r="S2850">
        <f>IF(Sheet4!$C4661=S$1,1,0)</f>
        <v>0</v>
      </c>
      <c r="T2850">
        <f>IF(Sheet4!$C4661=T$1,1,0)</f>
        <v>0</v>
      </c>
      <c r="U2850">
        <f>IF(Sheet4!$C4661=U$1,1,0)</f>
        <v>1</v>
      </c>
      <c r="V2850">
        <f>IF(Sheet4!$C4661=V$1,1,0)</f>
        <v>0</v>
      </c>
      <c r="W2850">
        <f>IF(Sheet4!$C4661=W$1,1,0)</f>
        <v>0</v>
      </c>
      <c r="X2850">
        <f>IF(Sheet4!$C4661=X$1,1,0)</f>
        <v>0</v>
      </c>
      <c r="Y2850">
        <f>IF(Sheet4!$C4661=Y$1,1,0)</f>
        <v>0</v>
      </c>
      <c r="Z2850">
        <f>IF(Sheet4!$C4661=Z$1,1,0)</f>
        <v>0</v>
      </c>
      <c r="AA2850" t="str">
        <f t="shared" si="454"/>
        <v>Valid</v>
      </c>
      <c r="AB2850">
        <f>IF(h!$A4661=AB$1,1,0)</f>
        <v>0</v>
      </c>
      <c r="AC2850">
        <f>IF(h!$A4661=AC$1,1,0)</f>
        <v>1</v>
      </c>
      <c r="AD2850">
        <f>IF(h!$A4661=AD$1,1,0)</f>
        <v>0</v>
      </c>
      <c r="AE2850">
        <f>IF(h!$A4661=AE$1,1,0)</f>
        <v>0</v>
      </c>
      <c r="AF2850">
        <f t="shared" si="458"/>
        <v>0</v>
      </c>
      <c r="AG2850">
        <f t="shared" si="458"/>
        <v>0</v>
      </c>
      <c r="AH2850">
        <f t="shared" si="458"/>
        <v>0</v>
      </c>
      <c r="AI2850">
        <f>IF(h!$A4661=AI$1,1,0)</f>
        <v>0</v>
      </c>
      <c r="AJ2850" t="str">
        <f t="shared" si="455"/>
        <v>Valid</v>
      </c>
      <c r="AK2850" t="str">
        <f t="shared" si="456"/>
        <v>Operation Department</v>
      </c>
    </row>
    <row r="2851" spans="1:37" x14ac:dyDescent="0.3">
      <c r="A2851">
        <v>890287</v>
      </c>
      <c r="B2851" s="2">
        <v>41821.941388888888</v>
      </c>
      <c r="C2851">
        <v>50719</v>
      </c>
      <c r="D2851" t="s">
        <v>38</v>
      </c>
      <c r="E2851">
        <f>IF(Sheet4!D4729="Hired",1,0)</f>
        <v>1</v>
      </c>
      <c r="F2851" t="str">
        <f t="shared" si="450"/>
        <v>Hired</v>
      </c>
      <c r="G2851" t="str">
        <f t="shared" si="451"/>
        <v>Valid</v>
      </c>
      <c r="I2851">
        <f>IF(Sheet4!$A4729=I$1,1,0)</f>
        <v>1</v>
      </c>
      <c r="J2851">
        <f>IF(Sheet4!$A4729=J$1,1,0)</f>
        <v>0</v>
      </c>
      <c r="K2851" t="str">
        <f t="shared" si="452"/>
        <v>Valid</v>
      </c>
      <c r="L2851" t="str">
        <f t="shared" si="453"/>
        <v>Male</v>
      </c>
      <c r="M2851">
        <f>IF(Sheet4!$C4729=M$1,1,0)</f>
        <v>0</v>
      </c>
      <c r="N2851">
        <f>IF(Sheet4!$C4729=N$1,1,0)</f>
        <v>0</v>
      </c>
      <c r="O2851">
        <f>IF(Sheet4!$C4729=O$1,1,0)</f>
        <v>0</v>
      </c>
      <c r="P2851">
        <f>IF(Sheet4!$C4729=P$1,1,0)</f>
        <v>1</v>
      </c>
      <c r="Q2851">
        <f>IF(Sheet4!$C4729=Q$1,1,0)</f>
        <v>0</v>
      </c>
      <c r="R2851">
        <f>IF(Sheet4!$C4729=R$1,1,0)</f>
        <v>0</v>
      </c>
      <c r="S2851">
        <f>IF(Sheet4!$C4729=S$1,1,0)</f>
        <v>0</v>
      </c>
      <c r="T2851">
        <f>IF(Sheet4!$C4729=T$1,1,0)</f>
        <v>0</v>
      </c>
      <c r="U2851">
        <f>IF(Sheet4!$C4729=U$1,1,0)</f>
        <v>0</v>
      </c>
      <c r="V2851">
        <f>IF(Sheet4!$C4729=V$1,1,0)</f>
        <v>0</v>
      </c>
      <c r="W2851">
        <f>IF(Sheet4!$C4729=W$1,1,0)</f>
        <v>0</v>
      </c>
      <c r="X2851">
        <f>IF(Sheet4!$C4729=X$1,1,0)</f>
        <v>0</v>
      </c>
      <c r="Y2851">
        <f>IF(Sheet4!$C4729=Y$1,1,0)</f>
        <v>0</v>
      </c>
      <c r="Z2851">
        <f>IF(Sheet4!$C4729=Z$1,1,0)</f>
        <v>0</v>
      </c>
      <c r="AA2851" t="str">
        <f t="shared" si="454"/>
        <v>Valid</v>
      </c>
      <c r="AB2851">
        <f>IF(h!$A4729=AB$1,1,0)</f>
        <v>0</v>
      </c>
      <c r="AC2851">
        <f>IF(h!$A4729=AC$1,1,0)</f>
        <v>1</v>
      </c>
      <c r="AD2851">
        <f>IF(h!$A4729=AD$1,1,0)</f>
        <v>0</v>
      </c>
      <c r="AE2851">
        <f>IF(h!$A4729=AE$1,1,0)</f>
        <v>0</v>
      </c>
      <c r="AF2851">
        <f t="shared" si="458"/>
        <v>0</v>
      </c>
      <c r="AG2851">
        <f t="shared" si="458"/>
        <v>0</v>
      </c>
      <c r="AH2851">
        <f t="shared" si="458"/>
        <v>0</v>
      </c>
      <c r="AI2851">
        <f>IF(h!$A4729=AI$1,1,0)</f>
        <v>0</v>
      </c>
      <c r="AJ2851" t="str">
        <f t="shared" si="455"/>
        <v>Valid</v>
      </c>
      <c r="AK2851" t="str">
        <f t="shared" si="456"/>
        <v>Operation Department</v>
      </c>
    </row>
    <row r="2852" spans="1:37" x14ac:dyDescent="0.3">
      <c r="A2852">
        <v>227744</v>
      </c>
      <c r="B2852" s="2">
        <v>41834.40011574074</v>
      </c>
      <c r="C2852">
        <v>50726</v>
      </c>
      <c r="D2852" t="s">
        <v>38</v>
      </c>
      <c r="E2852">
        <f>IF(Sheet4!D3037="Hired",1,0)</f>
        <v>1</v>
      </c>
      <c r="F2852" t="str">
        <f t="shared" si="450"/>
        <v>Hired</v>
      </c>
      <c r="G2852" t="str">
        <f t="shared" si="451"/>
        <v>Valid</v>
      </c>
      <c r="I2852">
        <f>IF(Sheet4!$A3037=I$1,1,0)</f>
        <v>1</v>
      </c>
      <c r="J2852">
        <f>IF(Sheet4!$A3037=J$1,1,0)</f>
        <v>0</v>
      </c>
      <c r="K2852" t="str">
        <f t="shared" si="452"/>
        <v>Valid</v>
      </c>
      <c r="L2852" t="str">
        <f t="shared" si="453"/>
        <v>Male</v>
      </c>
      <c r="M2852">
        <f>IF(Sheet4!$C3037=M$1,1,0)</f>
        <v>0</v>
      </c>
      <c r="N2852">
        <f>IF(Sheet4!$C3037=N$1,1,0)</f>
        <v>0</v>
      </c>
      <c r="O2852">
        <f>IF(Sheet4!$C3037=O$1,1,0)</f>
        <v>0</v>
      </c>
      <c r="P2852">
        <f>IF(Sheet4!$C3037=P$1,1,0)</f>
        <v>1</v>
      </c>
      <c r="Q2852">
        <f>IF(Sheet4!$C3037=Q$1,1,0)</f>
        <v>0</v>
      </c>
      <c r="R2852">
        <f>IF(Sheet4!$C3037=R$1,1,0)</f>
        <v>0</v>
      </c>
      <c r="S2852">
        <f>IF(Sheet4!$C3037=S$1,1,0)</f>
        <v>0</v>
      </c>
      <c r="T2852">
        <f>IF(Sheet4!$C3037=T$1,1,0)</f>
        <v>0</v>
      </c>
      <c r="U2852">
        <f>IF(Sheet4!$C3037=U$1,1,0)</f>
        <v>0</v>
      </c>
      <c r="V2852">
        <f>IF(Sheet4!$C3037=V$1,1,0)</f>
        <v>0</v>
      </c>
      <c r="W2852">
        <f>IF(Sheet4!$C3037=W$1,1,0)</f>
        <v>0</v>
      </c>
      <c r="X2852">
        <f>IF(Sheet4!$C3037=X$1,1,0)</f>
        <v>0</v>
      </c>
      <c r="Y2852">
        <f>IF(Sheet4!$C3037=Y$1,1,0)</f>
        <v>0</v>
      </c>
      <c r="Z2852">
        <f>IF(Sheet4!$C3037=Z$1,1,0)</f>
        <v>0</v>
      </c>
      <c r="AA2852" t="str">
        <f t="shared" si="454"/>
        <v>Valid</v>
      </c>
      <c r="AB2852">
        <f>IF(h!$A3037=AB$1,1,0)</f>
        <v>0</v>
      </c>
      <c r="AC2852">
        <f>IF(h!$A3037=AC$1,1,0)</f>
        <v>1</v>
      </c>
      <c r="AD2852">
        <f>IF(h!$A3037=AD$1,1,0)</f>
        <v>0</v>
      </c>
      <c r="AE2852">
        <f>IF(h!$A3037=AE$1,1,0)</f>
        <v>0</v>
      </c>
      <c r="AF2852">
        <f t="shared" si="458"/>
        <v>0</v>
      </c>
      <c r="AG2852">
        <f t="shared" si="458"/>
        <v>0</v>
      </c>
      <c r="AH2852">
        <f t="shared" si="458"/>
        <v>0</v>
      </c>
      <c r="AI2852">
        <f>IF(h!$A3037=AI$1,1,0)</f>
        <v>0</v>
      </c>
      <c r="AJ2852" t="str">
        <f t="shared" si="455"/>
        <v>Valid</v>
      </c>
      <c r="AK2852" t="str">
        <f t="shared" si="456"/>
        <v>Operation Department</v>
      </c>
    </row>
    <row r="2853" spans="1:37" hidden="1" x14ac:dyDescent="0.3">
      <c r="A2853">
        <v>977479</v>
      </c>
      <c r="B2853" s="2">
        <v>41867.387129629627</v>
      </c>
      <c r="C2853">
        <v>50769</v>
      </c>
      <c r="D2853" t="s">
        <v>38</v>
      </c>
      <c r="E2853">
        <f>IF(Sheet4!D5135="Hired",1,0)</f>
        <v>0</v>
      </c>
      <c r="F2853" t="str">
        <f t="shared" si="450"/>
        <v>Rejected</v>
      </c>
      <c r="G2853" t="str">
        <f t="shared" si="451"/>
        <v>Valid</v>
      </c>
      <c r="I2853">
        <f>IF(Sheet4!$A5135=I$1,1,0)</f>
        <v>0</v>
      </c>
      <c r="J2853">
        <f>IF(Sheet4!$A5135=J$1,1,0)</f>
        <v>1</v>
      </c>
      <c r="K2853" t="str">
        <f t="shared" si="452"/>
        <v>Valid</v>
      </c>
      <c r="L2853" t="str">
        <f t="shared" si="453"/>
        <v>Female</v>
      </c>
      <c r="M2853">
        <f>IF(Sheet4!$C5135=M$1,1,0)</f>
        <v>0</v>
      </c>
      <c r="N2853">
        <f>IF(Sheet4!$C5135=N$1,1,0)</f>
        <v>1</v>
      </c>
      <c r="O2853">
        <f>IF(Sheet4!$C5135=O$1,1,0)</f>
        <v>0</v>
      </c>
      <c r="P2853">
        <f>IF(Sheet4!$C5135=P$1,1,0)</f>
        <v>0</v>
      </c>
      <c r="Q2853">
        <f>IF(Sheet4!$C5135=Q$1,1,0)</f>
        <v>0</v>
      </c>
      <c r="R2853">
        <f>IF(Sheet4!$C5135=R$1,1,0)</f>
        <v>0</v>
      </c>
      <c r="S2853">
        <f>IF(Sheet4!$C5135=S$1,1,0)</f>
        <v>0</v>
      </c>
      <c r="T2853">
        <f>IF(Sheet4!$C5135=T$1,1,0)</f>
        <v>0</v>
      </c>
      <c r="U2853">
        <f>IF(Sheet4!$C5135=U$1,1,0)</f>
        <v>0</v>
      </c>
      <c r="V2853">
        <f>IF(Sheet4!$C5135=V$1,1,0)</f>
        <v>0</v>
      </c>
      <c r="W2853">
        <f>IF(Sheet4!$C5135=W$1,1,0)</f>
        <v>0</v>
      </c>
      <c r="X2853">
        <f>IF(Sheet4!$C5135=X$1,1,0)</f>
        <v>0</v>
      </c>
      <c r="Y2853">
        <f>IF(Sheet4!$C5135=Y$1,1,0)</f>
        <v>0</v>
      </c>
      <c r="Z2853">
        <f>IF(Sheet4!$C5135=Z$1,1,0)</f>
        <v>0</v>
      </c>
      <c r="AA2853" t="str">
        <f t="shared" si="454"/>
        <v>Valid</v>
      </c>
      <c r="AB2853">
        <f>IF(h!$A5135=AB$1,1,0)</f>
        <v>0</v>
      </c>
      <c r="AC2853">
        <f>IF(h!$A5135=AC$1,1,0)</f>
        <v>1</v>
      </c>
      <c r="AD2853">
        <f>IF(h!$A5135=AD$1,1,0)</f>
        <v>0</v>
      </c>
      <c r="AE2853">
        <f>IF(h!$A5135=AE$1,1,0)</f>
        <v>0</v>
      </c>
      <c r="AF2853">
        <f t="shared" si="458"/>
        <v>0</v>
      </c>
      <c r="AG2853">
        <f t="shared" si="458"/>
        <v>0</v>
      </c>
      <c r="AH2853">
        <f t="shared" si="458"/>
        <v>0</v>
      </c>
      <c r="AI2853">
        <f>IF(h!$A5135=AI$1,1,0)</f>
        <v>0</v>
      </c>
      <c r="AJ2853" t="str">
        <f t="shared" si="455"/>
        <v>Valid</v>
      </c>
      <c r="AK2853" t="str">
        <f t="shared" si="456"/>
        <v>Operation Department</v>
      </c>
    </row>
    <row r="2854" spans="1:37" x14ac:dyDescent="0.3">
      <c r="A2854">
        <v>897963</v>
      </c>
      <c r="B2854" s="2">
        <v>41850.666307870371</v>
      </c>
      <c r="C2854">
        <v>50825</v>
      </c>
      <c r="D2854" t="s">
        <v>38</v>
      </c>
      <c r="E2854">
        <f>IF(Sheet4!D5396="Hired",1,0)</f>
        <v>1</v>
      </c>
      <c r="F2854" t="str">
        <f t="shared" si="450"/>
        <v>Hired</v>
      </c>
      <c r="G2854" t="str">
        <f t="shared" si="451"/>
        <v>Valid</v>
      </c>
      <c r="I2854">
        <f>IF(Sheet4!$A5396=I$1,1,0)</f>
        <v>1</v>
      </c>
      <c r="J2854">
        <f>IF(Sheet4!$A5396=J$1,1,0)</f>
        <v>0</v>
      </c>
      <c r="K2854" t="str">
        <f t="shared" si="452"/>
        <v>Valid</v>
      </c>
      <c r="L2854" t="str">
        <f t="shared" si="453"/>
        <v>Male</v>
      </c>
      <c r="M2854">
        <f>IF(Sheet4!$C5396=M$1,1,0)</f>
        <v>0</v>
      </c>
      <c r="N2854">
        <f>IF(Sheet4!$C5396=N$1,1,0)</f>
        <v>0</v>
      </c>
      <c r="O2854">
        <f>IF(Sheet4!$C5396=O$1,1,0)</f>
        <v>0</v>
      </c>
      <c r="P2854">
        <f>IF(Sheet4!$C5396=P$1,1,0)</f>
        <v>0</v>
      </c>
      <c r="Q2854">
        <f>IF(Sheet4!$C5396=Q$1,1,0)</f>
        <v>0</v>
      </c>
      <c r="R2854">
        <f>IF(Sheet4!$C5396=R$1,1,0)</f>
        <v>0</v>
      </c>
      <c r="S2854">
        <f>IF(Sheet4!$C5396=S$1,1,0)</f>
        <v>0</v>
      </c>
      <c r="T2854">
        <f>IF(Sheet4!$C5396=T$1,1,0)</f>
        <v>0</v>
      </c>
      <c r="U2854">
        <f>IF(Sheet4!$C5396=U$1,1,0)</f>
        <v>0</v>
      </c>
      <c r="V2854">
        <f>IF(Sheet4!$C5396=V$1,1,0)</f>
        <v>0</v>
      </c>
      <c r="W2854">
        <f>IF(Sheet4!$C5396=W$1,1,0)</f>
        <v>0</v>
      </c>
      <c r="X2854">
        <f>IF(Sheet4!$C5396=X$1,1,0)</f>
        <v>0</v>
      </c>
      <c r="Y2854">
        <f>IF(Sheet4!$C5396=Y$1,1,0)</f>
        <v>1</v>
      </c>
      <c r="Z2854">
        <f>IF(Sheet4!$C5396=Z$1,1,0)</f>
        <v>0</v>
      </c>
      <c r="AA2854" t="str">
        <f t="shared" si="454"/>
        <v>Valid</v>
      </c>
      <c r="AB2854">
        <f>IF(h!$A5396=AB$1,1,0)</f>
        <v>0</v>
      </c>
      <c r="AC2854">
        <f>IF(h!$A5396=AC$1,1,0)</f>
        <v>1</v>
      </c>
      <c r="AD2854">
        <f>IF(h!$A5396=AD$1,1,0)</f>
        <v>0</v>
      </c>
      <c r="AE2854">
        <f>IF(h!$A5396=AE$1,1,0)</f>
        <v>0</v>
      </c>
      <c r="AF2854">
        <f t="shared" si="458"/>
        <v>0</v>
      </c>
      <c r="AG2854">
        <f t="shared" si="458"/>
        <v>0</v>
      </c>
      <c r="AH2854">
        <f t="shared" si="458"/>
        <v>0</v>
      </c>
      <c r="AI2854">
        <f>IF(h!$A5396=AI$1,1,0)</f>
        <v>0</v>
      </c>
      <c r="AJ2854" t="str">
        <f t="shared" si="455"/>
        <v>Valid</v>
      </c>
      <c r="AK2854" t="str">
        <f t="shared" si="456"/>
        <v>Operation Department</v>
      </c>
    </row>
    <row r="2855" spans="1:37" x14ac:dyDescent="0.3">
      <c r="A2855">
        <v>268788</v>
      </c>
      <c r="B2855" s="2">
        <v>41824.929560185185</v>
      </c>
      <c r="C2855">
        <v>50833</v>
      </c>
      <c r="D2855" t="s">
        <v>38</v>
      </c>
      <c r="E2855">
        <f>IF(Sheet4!D5900="Hired",1,0)</f>
        <v>1</v>
      </c>
      <c r="F2855" t="str">
        <f t="shared" si="450"/>
        <v>Hired</v>
      </c>
      <c r="G2855" t="str">
        <f t="shared" si="451"/>
        <v>Valid</v>
      </c>
      <c r="I2855">
        <f>IF(Sheet4!$A5900=I$1,1,0)</f>
        <v>0</v>
      </c>
      <c r="J2855">
        <f>IF(Sheet4!$A5900=J$1,1,0)</f>
        <v>1</v>
      </c>
      <c r="K2855" t="str">
        <f t="shared" si="452"/>
        <v>Valid</v>
      </c>
      <c r="L2855" t="str">
        <f t="shared" si="453"/>
        <v>Female</v>
      </c>
      <c r="M2855">
        <f>IF(Sheet4!$C5900=M$1,1,0)</f>
        <v>0</v>
      </c>
      <c r="N2855">
        <f>IF(Sheet4!$C5900=N$1,1,0)</f>
        <v>0</v>
      </c>
      <c r="O2855">
        <f>IF(Sheet4!$C5900=O$1,1,0)</f>
        <v>0</v>
      </c>
      <c r="P2855">
        <f>IF(Sheet4!$C5900=P$1,1,0)</f>
        <v>0</v>
      </c>
      <c r="Q2855">
        <f>IF(Sheet4!$C5900=Q$1,1,0)</f>
        <v>0</v>
      </c>
      <c r="R2855">
        <f>IF(Sheet4!$C5900=R$1,1,0)</f>
        <v>0</v>
      </c>
      <c r="S2855">
        <f>IF(Sheet4!$C5900=S$1,1,0)</f>
        <v>0</v>
      </c>
      <c r="T2855">
        <f>IF(Sheet4!$C5900=T$1,1,0)</f>
        <v>0</v>
      </c>
      <c r="U2855">
        <f>IF(Sheet4!$C5900=U$1,1,0)</f>
        <v>0</v>
      </c>
      <c r="V2855">
        <f>IF(Sheet4!$C5900=V$1,1,0)</f>
        <v>0</v>
      </c>
      <c r="W2855">
        <f>IF(Sheet4!$C5900=W$1,1,0)</f>
        <v>0</v>
      </c>
      <c r="X2855">
        <f>IF(Sheet4!$C5900=X$1,1,0)</f>
        <v>0</v>
      </c>
      <c r="Y2855">
        <f>IF(Sheet4!$C5900=Y$1,1,0)</f>
        <v>1</v>
      </c>
      <c r="Z2855">
        <f>IF(Sheet4!$C5900=Z$1,1,0)</f>
        <v>0</v>
      </c>
      <c r="AA2855" t="str">
        <f t="shared" si="454"/>
        <v>Valid</v>
      </c>
      <c r="AB2855">
        <f>IF(h!$A5900=AB$1,1,0)</f>
        <v>0</v>
      </c>
      <c r="AC2855">
        <f>IF(h!$A5900=AC$1,1,0)</f>
        <v>0</v>
      </c>
      <c r="AD2855">
        <f>IF(h!$A5900=AD$1,1,0)</f>
        <v>0</v>
      </c>
      <c r="AE2855">
        <f>IF(h!$A5900=AE$1,1,0)</f>
        <v>1</v>
      </c>
      <c r="AF2855">
        <f t="shared" si="458"/>
        <v>0</v>
      </c>
      <c r="AG2855">
        <f t="shared" si="458"/>
        <v>0</v>
      </c>
      <c r="AH2855">
        <f t="shared" si="458"/>
        <v>0</v>
      </c>
      <c r="AI2855">
        <f>IF(h!$A5900=AI$1,1,0)</f>
        <v>0</v>
      </c>
      <c r="AJ2855" t="str">
        <f t="shared" si="455"/>
        <v>Valid</v>
      </c>
      <c r="AK2855" t="str">
        <f t="shared" si="456"/>
        <v>Finance Department</v>
      </c>
    </row>
    <row r="2856" spans="1:37" x14ac:dyDescent="0.3">
      <c r="A2856">
        <v>763727</v>
      </c>
      <c r="B2856" s="2">
        <v>41867.395613425928</v>
      </c>
      <c r="C2856">
        <v>50854</v>
      </c>
      <c r="D2856" t="s">
        <v>38</v>
      </c>
      <c r="E2856">
        <f>IF(Sheet4!D5322="Hired",1,0)</f>
        <v>1</v>
      </c>
      <c r="F2856" t="str">
        <f t="shared" si="450"/>
        <v>Hired</v>
      </c>
      <c r="G2856" t="str">
        <f t="shared" si="451"/>
        <v>Valid</v>
      </c>
      <c r="I2856">
        <f>IF(Sheet4!$A5322=I$1,1,0)</f>
        <v>1</v>
      </c>
      <c r="J2856">
        <f>IF(Sheet4!$A5322=J$1,1,0)</f>
        <v>0</v>
      </c>
      <c r="K2856" t="str">
        <f t="shared" si="452"/>
        <v>Valid</v>
      </c>
      <c r="L2856" t="str">
        <f t="shared" si="453"/>
        <v>Male</v>
      </c>
      <c r="M2856">
        <f>IF(Sheet4!$C5322=M$1,1,0)</f>
        <v>0</v>
      </c>
      <c r="N2856">
        <f>IF(Sheet4!$C5322=N$1,1,0)</f>
        <v>1</v>
      </c>
      <c r="O2856">
        <f>IF(Sheet4!$C5322=O$1,1,0)</f>
        <v>0</v>
      </c>
      <c r="P2856">
        <f>IF(Sheet4!$C5322=P$1,1,0)</f>
        <v>0</v>
      </c>
      <c r="Q2856">
        <f>IF(Sheet4!$C5322=Q$1,1,0)</f>
        <v>0</v>
      </c>
      <c r="R2856">
        <f>IF(Sheet4!$C5322=R$1,1,0)</f>
        <v>0</v>
      </c>
      <c r="S2856">
        <f>IF(Sheet4!$C5322=S$1,1,0)</f>
        <v>0</v>
      </c>
      <c r="T2856">
        <f>IF(Sheet4!$C5322=T$1,1,0)</f>
        <v>0</v>
      </c>
      <c r="U2856">
        <f>IF(Sheet4!$C5322=U$1,1,0)</f>
        <v>0</v>
      </c>
      <c r="V2856">
        <f>IF(Sheet4!$C5322=V$1,1,0)</f>
        <v>0</v>
      </c>
      <c r="W2856">
        <f>IF(Sheet4!$C5322=W$1,1,0)</f>
        <v>0</v>
      </c>
      <c r="X2856">
        <f>IF(Sheet4!$C5322=X$1,1,0)</f>
        <v>0</v>
      </c>
      <c r="Y2856">
        <f>IF(Sheet4!$C5322=Y$1,1,0)</f>
        <v>0</v>
      </c>
      <c r="Z2856">
        <f>IF(Sheet4!$C5322=Z$1,1,0)</f>
        <v>0</v>
      </c>
      <c r="AA2856" t="str">
        <f t="shared" si="454"/>
        <v>Valid</v>
      </c>
      <c r="AB2856">
        <f>IF(h!$A5322=AB$1,1,0)</f>
        <v>1</v>
      </c>
      <c r="AC2856">
        <f>IF(h!$A5322=AC$1,1,0)</f>
        <v>0</v>
      </c>
      <c r="AD2856">
        <f>IF(h!$A5322=AD$1,1,0)</f>
        <v>0</v>
      </c>
      <c r="AE2856">
        <f>IF(h!$A5322=AE$1,1,0)</f>
        <v>0</v>
      </c>
      <c r="AF2856">
        <f t="shared" si="458"/>
        <v>0</v>
      </c>
      <c r="AG2856">
        <f t="shared" si="458"/>
        <v>0</v>
      </c>
      <c r="AH2856">
        <f t="shared" si="458"/>
        <v>0</v>
      </c>
      <c r="AI2856">
        <f>IF(h!$A5322=AI$1,1,0)</f>
        <v>0</v>
      </c>
      <c r="AJ2856" t="str">
        <f t="shared" si="455"/>
        <v>Valid</v>
      </c>
      <c r="AK2856" t="str">
        <f t="shared" si="456"/>
        <v>Service Department</v>
      </c>
    </row>
    <row r="2857" spans="1:37" x14ac:dyDescent="0.3">
      <c r="A2857">
        <v>501497</v>
      </c>
      <c r="B2857" s="2">
        <v>41789.3984837963</v>
      </c>
      <c r="C2857">
        <v>50875</v>
      </c>
      <c r="D2857" t="s">
        <v>38</v>
      </c>
      <c r="E2857">
        <f>IF(Sheet4!D3069="Hired",1,0)</f>
        <v>1</v>
      </c>
      <c r="F2857" t="str">
        <f t="shared" si="450"/>
        <v>Hired</v>
      </c>
      <c r="G2857" t="str">
        <f t="shared" si="451"/>
        <v>Valid</v>
      </c>
      <c r="I2857">
        <f>IF(Sheet4!$A3069=I$1,1,0)</f>
        <v>1</v>
      </c>
      <c r="J2857">
        <f>IF(Sheet4!$A3069=J$1,1,0)</f>
        <v>0</v>
      </c>
      <c r="K2857" t="str">
        <f t="shared" si="452"/>
        <v>Valid</v>
      </c>
      <c r="L2857" t="str">
        <f t="shared" si="453"/>
        <v>Male</v>
      </c>
      <c r="M2857">
        <f>IF(Sheet4!$C3069=M$1,1,0)</f>
        <v>0</v>
      </c>
      <c r="N2857">
        <f>IF(Sheet4!$C3069=N$1,1,0)</f>
        <v>0</v>
      </c>
      <c r="O2857">
        <f>IF(Sheet4!$C3069=O$1,1,0)</f>
        <v>0</v>
      </c>
      <c r="P2857">
        <f>IF(Sheet4!$C3069=P$1,1,0)</f>
        <v>0</v>
      </c>
      <c r="Q2857">
        <f>IF(Sheet4!$C3069=Q$1,1,0)</f>
        <v>0</v>
      </c>
      <c r="R2857">
        <f>IF(Sheet4!$C3069=R$1,1,0)</f>
        <v>1</v>
      </c>
      <c r="S2857">
        <f>IF(Sheet4!$C3069=S$1,1,0)</f>
        <v>0</v>
      </c>
      <c r="T2857">
        <f>IF(Sheet4!$C3069=T$1,1,0)</f>
        <v>0</v>
      </c>
      <c r="U2857">
        <f>IF(Sheet4!$C3069=U$1,1,0)</f>
        <v>0</v>
      </c>
      <c r="V2857">
        <f>IF(Sheet4!$C3069=V$1,1,0)</f>
        <v>0</v>
      </c>
      <c r="W2857">
        <f>IF(Sheet4!$C3069=W$1,1,0)</f>
        <v>0</v>
      </c>
      <c r="X2857">
        <f>IF(Sheet4!$C3069=X$1,1,0)</f>
        <v>0</v>
      </c>
      <c r="Y2857">
        <f>IF(Sheet4!$C3069=Y$1,1,0)</f>
        <v>0</v>
      </c>
      <c r="Z2857">
        <f>IF(Sheet4!$C3069=Z$1,1,0)</f>
        <v>0</v>
      </c>
      <c r="AA2857" t="str">
        <f t="shared" si="454"/>
        <v>Valid</v>
      </c>
      <c r="AB2857">
        <f>IF(h!$A3069=AB$1,1,0)</f>
        <v>0</v>
      </c>
      <c r="AC2857">
        <f>IF(h!$A3069=AC$1,1,0)</f>
        <v>1</v>
      </c>
      <c r="AD2857">
        <f>IF(h!$A3069=AD$1,1,0)</f>
        <v>0</v>
      </c>
      <c r="AE2857">
        <f>IF(h!$A3069=AE$1,1,0)</f>
        <v>0</v>
      </c>
      <c r="AF2857">
        <f t="shared" si="458"/>
        <v>0</v>
      </c>
      <c r="AG2857">
        <f t="shared" si="458"/>
        <v>0</v>
      </c>
      <c r="AH2857">
        <f t="shared" si="458"/>
        <v>0</v>
      </c>
      <c r="AI2857">
        <f>IF(h!$A3069=AI$1,1,0)</f>
        <v>0</v>
      </c>
      <c r="AJ2857" t="str">
        <f t="shared" si="455"/>
        <v>Valid</v>
      </c>
      <c r="AK2857" t="str">
        <f t="shared" si="456"/>
        <v>Operation Department</v>
      </c>
    </row>
    <row r="2858" spans="1:37" x14ac:dyDescent="0.3">
      <c r="A2858">
        <v>96144</v>
      </c>
      <c r="B2858" s="2">
        <v>41820.396909722222</v>
      </c>
      <c r="C2858">
        <v>50903</v>
      </c>
      <c r="D2858" t="s">
        <v>38</v>
      </c>
      <c r="E2858">
        <f>IF(Sheet4!D2489="Hired",1,0)</f>
        <v>1</v>
      </c>
      <c r="F2858" t="str">
        <f t="shared" si="450"/>
        <v>Hired</v>
      </c>
      <c r="G2858" t="str">
        <f t="shared" si="451"/>
        <v>Valid</v>
      </c>
      <c r="I2858">
        <f>IF(Sheet4!$A2489=I$1,1,0)</f>
        <v>1</v>
      </c>
      <c r="J2858">
        <f>IF(Sheet4!$A2489=J$1,1,0)</f>
        <v>0</v>
      </c>
      <c r="K2858" t="str">
        <f t="shared" si="452"/>
        <v>Valid</v>
      </c>
      <c r="L2858" t="str">
        <f t="shared" si="453"/>
        <v>Male</v>
      </c>
      <c r="M2858">
        <f>IF(Sheet4!$C2489=M$1,1,0)</f>
        <v>0</v>
      </c>
      <c r="N2858">
        <f>IF(Sheet4!$C2489=N$1,1,0)</f>
        <v>0</v>
      </c>
      <c r="O2858">
        <f>IF(Sheet4!$C2489=O$1,1,0)</f>
        <v>0</v>
      </c>
      <c r="P2858">
        <f>IF(Sheet4!$C2489=P$1,1,0)</f>
        <v>0</v>
      </c>
      <c r="Q2858">
        <f>IF(Sheet4!$C2489=Q$1,1,0)</f>
        <v>0</v>
      </c>
      <c r="R2858">
        <f>IF(Sheet4!$C2489=R$1,1,0)</f>
        <v>0</v>
      </c>
      <c r="S2858">
        <f>IF(Sheet4!$C2489=S$1,1,0)</f>
        <v>0</v>
      </c>
      <c r="T2858">
        <f>IF(Sheet4!$C2489=T$1,1,0)</f>
        <v>0</v>
      </c>
      <c r="U2858">
        <f>IF(Sheet4!$C2489=U$1,1,0)</f>
        <v>0</v>
      </c>
      <c r="V2858">
        <f>IF(Sheet4!$C2489=V$1,1,0)</f>
        <v>0</v>
      </c>
      <c r="W2858">
        <f>IF(Sheet4!$C2489=W$1,1,0)</f>
        <v>0</v>
      </c>
      <c r="X2858">
        <f>IF(Sheet4!$C2489=X$1,1,0)</f>
        <v>0</v>
      </c>
      <c r="Y2858">
        <f>IF(Sheet4!$C2489=Y$1,1,0)</f>
        <v>1</v>
      </c>
      <c r="Z2858">
        <f>IF(Sheet4!$C2489=Z$1,1,0)</f>
        <v>0</v>
      </c>
      <c r="AA2858" t="str">
        <f t="shared" si="454"/>
        <v>Valid</v>
      </c>
      <c r="AB2858">
        <f>IF(h!$A2489=AB$1,1,0)</f>
        <v>0</v>
      </c>
      <c r="AC2858">
        <f>IF(h!$A2489=AC$1,1,0)</f>
        <v>1</v>
      </c>
      <c r="AD2858">
        <f>IF(h!$A2489=AD$1,1,0)</f>
        <v>0</v>
      </c>
      <c r="AE2858">
        <f>IF(h!$A2489=AE$1,1,0)</f>
        <v>0</v>
      </c>
      <c r="AF2858">
        <f t="shared" si="458"/>
        <v>0</v>
      </c>
      <c r="AG2858">
        <f t="shared" si="458"/>
        <v>0</v>
      </c>
      <c r="AH2858">
        <f t="shared" si="458"/>
        <v>0</v>
      </c>
      <c r="AI2858">
        <f>IF(h!$A2489=AI$1,1,0)</f>
        <v>0</v>
      </c>
      <c r="AJ2858" t="str">
        <f t="shared" si="455"/>
        <v>Valid</v>
      </c>
      <c r="AK2858" t="str">
        <f t="shared" si="456"/>
        <v>Operation Department</v>
      </c>
    </row>
    <row r="2859" spans="1:37" hidden="1" x14ac:dyDescent="0.3">
      <c r="A2859">
        <v>661425</v>
      </c>
      <c r="B2859" s="2">
        <v>41767.517962962964</v>
      </c>
      <c r="C2859">
        <v>50904</v>
      </c>
      <c r="D2859" t="s">
        <v>38</v>
      </c>
      <c r="E2859">
        <f>IF(Sheet4!D4040="Hired",1,0)</f>
        <v>0</v>
      </c>
      <c r="F2859" t="str">
        <f t="shared" si="450"/>
        <v>Rejected</v>
      </c>
      <c r="G2859" t="str">
        <f t="shared" si="451"/>
        <v>Valid</v>
      </c>
      <c r="I2859">
        <f>IF(Sheet4!$A4040=I$1,1,0)</f>
        <v>1</v>
      </c>
      <c r="J2859">
        <f>IF(Sheet4!$A4040=J$1,1,0)</f>
        <v>0</v>
      </c>
      <c r="K2859" t="str">
        <f t="shared" si="452"/>
        <v>Valid</v>
      </c>
      <c r="L2859" t="str">
        <f t="shared" si="453"/>
        <v>Male</v>
      </c>
      <c r="M2859">
        <f>IF(Sheet4!$C4040=M$1,1,0)</f>
        <v>0</v>
      </c>
      <c r="N2859">
        <f>IF(Sheet4!$C4040=N$1,1,0)</f>
        <v>0</v>
      </c>
      <c r="O2859">
        <f>IF(Sheet4!$C4040=O$1,1,0)</f>
        <v>0</v>
      </c>
      <c r="P2859">
        <f>IF(Sheet4!$C4040=P$1,1,0)</f>
        <v>0</v>
      </c>
      <c r="Q2859">
        <f>IF(Sheet4!$C4040=Q$1,1,0)</f>
        <v>0</v>
      </c>
      <c r="R2859">
        <f>IF(Sheet4!$C4040=R$1,1,0)</f>
        <v>0</v>
      </c>
      <c r="S2859">
        <f>IF(Sheet4!$C4040=S$1,1,0)</f>
        <v>0</v>
      </c>
      <c r="T2859">
        <f>IF(Sheet4!$C4040=T$1,1,0)</f>
        <v>0</v>
      </c>
      <c r="U2859">
        <f>IF(Sheet4!$C4040=U$1,1,0)</f>
        <v>1</v>
      </c>
      <c r="V2859">
        <f>IF(Sheet4!$C4040=V$1,1,0)</f>
        <v>0</v>
      </c>
      <c r="W2859">
        <f>IF(Sheet4!$C4040=W$1,1,0)</f>
        <v>0</v>
      </c>
      <c r="X2859">
        <f>IF(Sheet4!$C4040=X$1,1,0)</f>
        <v>0</v>
      </c>
      <c r="Y2859">
        <f>IF(Sheet4!$C4040=Y$1,1,0)</f>
        <v>0</v>
      </c>
      <c r="Z2859">
        <f>IF(Sheet4!$C4040=Z$1,1,0)</f>
        <v>0</v>
      </c>
      <c r="AA2859" t="str">
        <f t="shared" si="454"/>
        <v>Valid</v>
      </c>
      <c r="AB2859">
        <f>IF(h!$A4040=AB$1,1,0)</f>
        <v>1</v>
      </c>
      <c r="AC2859">
        <f>IF(h!$A4040=AC$1,1,0)</f>
        <v>0</v>
      </c>
      <c r="AD2859">
        <f>IF(h!$A4040=AD$1,1,0)</f>
        <v>0</v>
      </c>
      <c r="AE2859">
        <f>IF(h!$A4040=AE$1,1,0)</f>
        <v>0</v>
      </c>
      <c r="AF2859">
        <f t="shared" si="458"/>
        <v>0</v>
      </c>
      <c r="AG2859">
        <f t="shared" si="458"/>
        <v>0</v>
      </c>
      <c r="AH2859">
        <f t="shared" si="458"/>
        <v>0</v>
      </c>
      <c r="AI2859">
        <f>IF(h!$A4040=AI$1,1,0)</f>
        <v>0</v>
      </c>
      <c r="AJ2859" t="str">
        <f t="shared" si="455"/>
        <v>Valid</v>
      </c>
      <c r="AK2859" t="str">
        <f t="shared" si="456"/>
        <v>Service Department</v>
      </c>
    </row>
    <row r="2860" spans="1:37" x14ac:dyDescent="0.3">
      <c r="A2860">
        <v>237104</v>
      </c>
      <c r="B2860" s="2">
        <v>41848.620983796296</v>
      </c>
      <c r="C2860">
        <v>50918</v>
      </c>
      <c r="D2860" t="s">
        <v>38</v>
      </c>
      <c r="E2860">
        <f>IF(Sheet4!D2750="Hired",1,0)</f>
        <v>1</v>
      </c>
      <c r="F2860" t="str">
        <f t="shared" si="450"/>
        <v>Hired</v>
      </c>
      <c r="G2860" t="str">
        <f t="shared" si="451"/>
        <v>Valid</v>
      </c>
      <c r="I2860">
        <f>IF(Sheet4!$A2750=I$1,1,0)</f>
        <v>1</v>
      </c>
      <c r="J2860">
        <f>IF(Sheet4!$A2750=J$1,1,0)</f>
        <v>0</v>
      </c>
      <c r="K2860" t="str">
        <f t="shared" si="452"/>
        <v>Valid</v>
      </c>
      <c r="L2860" t="str">
        <f t="shared" si="453"/>
        <v>Male</v>
      </c>
      <c r="M2860">
        <f>IF(Sheet4!$C2750=M$1,1,0)</f>
        <v>0</v>
      </c>
      <c r="N2860">
        <f>IF(Sheet4!$C2750=N$1,1,0)</f>
        <v>1</v>
      </c>
      <c r="O2860">
        <f>IF(Sheet4!$C2750=O$1,1,0)</f>
        <v>0</v>
      </c>
      <c r="P2860">
        <f>IF(Sheet4!$C2750=P$1,1,0)</f>
        <v>0</v>
      </c>
      <c r="Q2860">
        <f>IF(Sheet4!$C2750=Q$1,1,0)</f>
        <v>0</v>
      </c>
      <c r="R2860">
        <f>IF(Sheet4!$C2750=R$1,1,0)</f>
        <v>0</v>
      </c>
      <c r="S2860">
        <f>IF(Sheet4!$C2750=S$1,1,0)</f>
        <v>0</v>
      </c>
      <c r="T2860">
        <f>IF(Sheet4!$C2750=T$1,1,0)</f>
        <v>0</v>
      </c>
      <c r="U2860">
        <f>IF(Sheet4!$C2750=U$1,1,0)</f>
        <v>0</v>
      </c>
      <c r="V2860">
        <f>IF(Sheet4!$C2750=V$1,1,0)</f>
        <v>0</v>
      </c>
      <c r="W2860">
        <f>IF(Sheet4!$C2750=W$1,1,0)</f>
        <v>0</v>
      </c>
      <c r="X2860">
        <f>IF(Sheet4!$C2750=X$1,1,0)</f>
        <v>0</v>
      </c>
      <c r="Y2860">
        <f>IF(Sheet4!$C2750=Y$1,1,0)</f>
        <v>0</v>
      </c>
      <c r="Z2860">
        <f>IF(Sheet4!$C2750=Z$1,1,0)</f>
        <v>0</v>
      </c>
      <c r="AA2860" t="str">
        <f t="shared" si="454"/>
        <v>Valid</v>
      </c>
      <c r="AB2860">
        <f>IF(h!$A2750=AB$1,1,0)</f>
        <v>0</v>
      </c>
      <c r="AC2860">
        <f>IF(h!$A2750=AC$1,1,0)</f>
        <v>1</v>
      </c>
      <c r="AD2860">
        <f>IF(h!$A2750=AD$1,1,0)</f>
        <v>0</v>
      </c>
      <c r="AE2860">
        <f>IF(h!$A2750=AE$1,1,0)</f>
        <v>0</v>
      </c>
      <c r="AF2860">
        <f t="shared" si="458"/>
        <v>0</v>
      </c>
      <c r="AG2860">
        <f t="shared" si="458"/>
        <v>0</v>
      </c>
      <c r="AH2860">
        <f t="shared" si="458"/>
        <v>0</v>
      </c>
      <c r="AI2860">
        <f>IF(h!$A2750=AI$1,1,0)</f>
        <v>0</v>
      </c>
      <c r="AJ2860" t="str">
        <f t="shared" si="455"/>
        <v>Valid</v>
      </c>
      <c r="AK2860" t="str">
        <f t="shared" si="456"/>
        <v>Operation Department</v>
      </c>
    </row>
    <row r="2861" spans="1:37" x14ac:dyDescent="0.3">
      <c r="A2861">
        <v>67339</v>
      </c>
      <c r="B2861" s="2">
        <v>41822.389606481483</v>
      </c>
      <c r="C2861">
        <v>50925</v>
      </c>
      <c r="D2861" t="s">
        <v>38</v>
      </c>
      <c r="E2861">
        <f>IF(Sheet4!D6648="Hired",1,0)</f>
        <v>1</v>
      </c>
      <c r="F2861" t="str">
        <f t="shared" si="450"/>
        <v>Hired</v>
      </c>
      <c r="G2861" t="str">
        <f t="shared" si="451"/>
        <v>Valid</v>
      </c>
      <c r="I2861">
        <f>IF(Sheet4!$A6648=I$1,1,0)</f>
        <v>0</v>
      </c>
      <c r="J2861">
        <f>IF(Sheet4!$A6648=J$1,1,0)</f>
        <v>1</v>
      </c>
      <c r="K2861" t="str">
        <f t="shared" si="452"/>
        <v>Valid</v>
      </c>
      <c r="L2861" t="str">
        <f t="shared" si="453"/>
        <v>Female</v>
      </c>
      <c r="M2861">
        <f>IF(Sheet4!$C6648=M$1,1,0)</f>
        <v>0</v>
      </c>
      <c r="N2861">
        <f>IF(Sheet4!$C6648=N$1,1,0)</f>
        <v>1</v>
      </c>
      <c r="O2861">
        <f>IF(Sheet4!$C6648=O$1,1,0)</f>
        <v>0</v>
      </c>
      <c r="P2861">
        <f>IF(Sheet4!$C6648=P$1,1,0)</f>
        <v>0</v>
      </c>
      <c r="Q2861">
        <f>IF(Sheet4!$C6648=Q$1,1,0)</f>
        <v>0</v>
      </c>
      <c r="R2861">
        <f>IF(Sheet4!$C6648=R$1,1,0)</f>
        <v>0</v>
      </c>
      <c r="S2861">
        <f>IF(Sheet4!$C6648=S$1,1,0)</f>
        <v>0</v>
      </c>
      <c r="T2861">
        <f>IF(Sheet4!$C6648=T$1,1,0)</f>
        <v>0</v>
      </c>
      <c r="U2861">
        <f>IF(Sheet4!$C6648=U$1,1,0)</f>
        <v>0</v>
      </c>
      <c r="V2861">
        <f>IF(Sheet4!$C6648=V$1,1,0)</f>
        <v>0</v>
      </c>
      <c r="W2861">
        <f>IF(Sheet4!$C6648=W$1,1,0)</f>
        <v>0</v>
      </c>
      <c r="X2861">
        <f>IF(Sheet4!$C6648=X$1,1,0)</f>
        <v>0</v>
      </c>
      <c r="Y2861">
        <f>IF(Sheet4!$C6648=Y$1,1,0)</f>
        <v>0</v>
      </c>
      <c r="Z2861">
        <f>IF(Sheet4!$C6648=Z$1,1,0)</f>
        <v>0</v>
      </c>
      <c r="AA2861" t="str">
        <f t="shared" si="454"/>
        <v>Valid</v>
      </c>
      <c r="AB2861">
        <f>IF(h!$A6648=AB$1,1,0)</f>
        <v>0</v>
      </c>
      <c r="AC2861">
        <f>IF(h!$A6648=AC$1,1,0)</f>
        <v>1</v>
      </c>
      <c r="AD2861">
        <f>IF(h!$A6648=AD$1,1,0)</f>
        <v>0</v>
      </c>
      <c r="AE2861">
        <f>IF(h!$A6648=AE$1,1,0)</f>
        <v>0</v>
      </c>
      <c r="AF2861">
        <f t="shared" si="458"/>
        <v>0</v>
      </c>
      <c r="AG2861">
        <f t="shared" si="458"/>
        <v>0</v>
      </c>
      <c r="AH2861">
        <f t="shared" si="458"/>
        <v>0</v>
      </c>
      <c r="AI2861">
        <f>IF(h!$A6648=AI$1,1,0)</f>
        <v>0</v>
      </c>
      <c r="AJ2861" t="str">
        <f t="shared" si="455"/>
        <v>Valid</v>
      </c>
      <c r="AK2861" t="str">
        <f t="shared" si="456"/>
        <v>Operation Department</v>
      </c>
    </row>
    <row r="2862" spans="1:37" x14ac:dyDescent="0.3">
      <c r="A2862">
        <v>583928</v>
      </c>
      <c r="B2862" s="2">
        <v>41808.530532407407</v>
      </c>
      <c r="C2862">
        <v>50946</v>
      </c>
      <c r="D2862" t="s">
        <v>38</v>
      </c>
      <c r="E2862">
        <f>IF(Sheet4!D461="Hired",1,0)</f>
        <v>1</v>
      </c>
      <c r="F2862" t="str">
        <f t="shared" si="450"/>
        <v>Hired</v>
      </c>
      <c r="G2862" t="str">
        <f t="shared" si="451"/>
        <v>Valid</v>
      </c>
      <c r="I2862">
        <f>IF(Sheet4!$A461=I$1,1,0)</f>
        <v>1</v>
      </c>
      <c r="J2862">
        <f>IF(Sheet4!$A461=J$1,1,0)</f>
        <v>0</v>
      </c>
      <c r="K2862" t="str">
        <f t="shared" si="452"/>
        <v>Valid</v>
      </c>
      <c r="L2862" t="str">
        <f t="shared" si="453"/>
        <v>Male</v>
      </c>
      <c r="M2862">
        <f>IF(Sheet4!$C461=M$1,1,0)</f>
        <v>0</v>
      </c>
      <c r="N2862">
        <f>IF(Sheet4!$C461=N$1,1,0)</f>
        <v>1</v>
      </c>
      <c r="O2862">
        <f>IF(Sheet4!$C461=O$1,1,0)</f>
        <v>0</v>
      </c>
      <c r="P2862">
        <f>IF(Sheet4!$C461=P$1,1,0)</f>
        <v>0</v>
      </c>
      <c r="Q2862">
        <f>IF(Sheet4!$C461=Q$1,1,0)</f>
        <v>0</v>
      </c>
      <c r="R2862">
        <f>IF(Sheet4!$C461=R$1,1,0)</f>
        <v>0</v>
      </c>
      <c r="S2862">
        <f>IF(Sheet4!$C461=S$1,1,0)</f>
        <v>0</v>
      </c>
      <c r="T2862">
        <f>IF(Sheet4!$C461=T$1,1,0)</f>
        <v>0</v>
      </c>
      <c r="U2862">
        <f>IF(Sheet4!$C461=U$1,1,0)</f>
        <v>0</v>
      </c>
      <c r="V2862">
        <f>IF(Sheet4!$C461=V$1,1,0)</f>
        <v>0</v>
      </c>
      <c r="W2862">
        <f>IF(Sheet4!$C461=W$1,1,0)</f>
        <v>0</v>
      </c>
      <c r="X2862">
        <f>IF(Sheet4!$C461=X$1,1,0)</f>
        <v>0</v>
      </c>
      <c r="Y2862">
        <f>IF(Sheet4!$C461=Y$1,1,0)</f>
        <v>0</v>
      </c>
      <c r="Z2862">
        <f>IF(Sheet4!$C461=Z$1,1,0)</f>
        <v>0</v>
      </c>
      <c r="AA2862" t="str">
        <f t="shared" si="454"/>
        <v>Valid</v>
      </c>
      <c r="AB2862">
        <f>IF(h!$A461=AB$1,1,0)</f>
        <v>1</v>
      </c>
      <c r="AC2862">
        <f>IF(h!$A461=AC$1,1,0)</f>
        <v>0</v>
      </c>
      <c r="AD2862">
        <f>IF(h!$A461=AD$1,1,0)</f>
        <v>0</v>
      </c>
      <c r="AE2862">
        <f>IF(h!$A461=AE$1,1,0)</f>
        <v>0</v>
      </c>
      <c r="AF2862">
        <f t="shared" ref="AF2862:AH2881" si="459">IF(AE2862=AF$1,1,0)</f>
        <v>0</v>
      </c>
      <c r="AG2862">
        <f t="shared" si="459"/>
        <v>0</v>
      </c>
      <c r="AH2862">
        <f t="shared" si="459"/>
        <v>0</v>
      </c>
      <c r="AI2862">
        <f>IF(h!$A461=AI$1,1,0)</f>
        <v>0</v>
      </c>
      <c r="AJ2862" t="str">
        <f t="shared" si="455"/>
        <v>Valid</v>
      </c>
      <c r="AK2862" t="str">
        <f t="shared" si="456"/>
        <v>Service Department</v>
      </c>
    </row>
    <row r="2863" spans="1:37" x14ac:dyDescent="0.3">
      <c r="A2863">
        <v>999850</v>
      </c>
      <c r="B2863" s="2">
        <v>41881.307060185187</v>
      </c>
      <c r="C2863">
        <v>50962</v>
      </c>
      <c r="D2863" t="s">
        <v>38</v>
      </c>
      <c r="E2863">
        <f>IF(Sheet4!D2852="Hired",1,0)</f>
        <v>1</v>
      </c>
      <c r="F2863" t="str">
        <f t="shared" si="450"/>
        <v>Hired</v>
      </c>
      <c r="G2863" t="str">
        <f t="shared" si="451"/>
        <v>Valid</v>
      </c>
      <c r="I2863">
        <f>IF(Sheet4!$A2852=I$1,1,0)</f>
        <v>1</v>
      </c>
      <c r="J2863">
        <f>IF(Sheet4!$A2852=J$1,1,0)</f>
        <v>0</v>
      </c>
      <c r="K2863" t="str">
        <f t="shared" si="452"/>
        <v>Valid</v>
      </c>
      <c r="L2863" t="str">
        <f t="shared" si="453"/>
        <v>Male</v>
      </c>
      <c r="M2863">
        <f>IF(Sheet4!$C2852=M$1,1,0)</f>
        <v>0</v>
      </c>
      <c r="N2863">
        <f>IF(Sheet4!$C2852=N$1,1,0)</f>
        <v>0</v>
      </c>
      <c r="O2863">
        <f>IF(Sheet4!$C2852=O$1,1,0)</f>
        <v>0</v>
      </c>
      <c r="P2863">
        <f>IF(Sheet4!$C2852=P$1,1,0)</f>
        <v>0</v>
      </c>
      <c r="Q2863">
        <f>IF(Sheet4!$C2852=Q$1,1,0)</f>
        <v>0</v>
      </c>
      <c r="R2863">
        <f>IF(Sheet4!$C2852=R$1,1,0)</f>
        <v>0</v>
      </c>
      <c r="S2863">
        <f>IF(Sheet4!$C2852=S$1,1,0)</f>
        <v>1</v>
      </c>
      <c r="T2863">
        <f>IF(Sheet4!$C2852=T$1,1,0)</f>
        <v>0</v>
      </c>
      <c r="U2863">
        <f>IF(Sheet4!$C2852=U$1,1,0)</f>
        <v>0</v>
      </c>
      <c r="V2863">
        <f>IF(Sheet4!$C2852=V$1,1,0)</f>
        <v>0</v>
      </c>
      <c r="W2863">
        <f>IF(Sheet4!$C2852=W$1,1,0)</f>
        <v>0</v>
      </c>
      <c r="X2863">
        <f>IF(Sheet4!$C2852=X$1,1,0)</f>
        <v>0</v>
      </c>
      <c r="Y2863">
        <f>IF(Sheet4!$C2852=Y$1,1,0)</f>
        <v>0</v>
      </c>
      <c r="Z2863">
        <f>IF(Sheet4!$C2852=Z$1,1,0)</f>
        <v>0</v>
      </c>
      <c r="AA2863" t="str">
        <f t="shared" si="454"/>
        <v>Valid</v>
      </c>
      <c r="AB2863">
        <f>IF(h!$A2852=AB$1,1,0)</f>
        <v>1</v>
      </c>
      <c r="AC2863">
        <f>IF(h!$A2852=AC$1,1,0)</f>
        <v>0</v>
      </c>
      <c r="AD2863">
        <f>IF(h!$A2852=AD$1,1,0)</f>
        <v>0</v>
      </c>
      <c r="AE2863">
        <f>IF(h!$A2852=AE$1,1,0)</f>
        <v>0</v>
      </c>
      <c r="AF2863">
        <f t="shared" si="459"/>
        <v>0</v>
      </c>
      <c r="AG2863">
        <f t="shared" si="459"/>
        <v>0</v>
      </c>
      <c r="AH2863">
        <f t="shared" si="459"/>
        <v>0</v>
      </c>
      <c r="AI2863">
        <f>IF(h!$A2852=AI$1,1,0)</f>
        <v>0</v>
      </c>
      <c r="AJ2863" t="str">
        <f t="shared" si="455"/>
        <v>Valid</v>
      </c>
      <c r="AK2863" t="str">
        <f t="shared" si="456"/>
        <v>Service Department</v>
      </c>
    </row>
    <row r="2864" spans="1:37" x14ac:dyDescent="0.3">
      <c r="A2864">
        <v>680388</v>
      </c>
      <c r="B2864" s="2">
        <v>41829.347800925927</v>
      </c>
      <c r="C2864">
        <v>50984</v>
      </c>
      <c r="D2864" t="s">
        <v>38</v>
      </c>
      <c r="E2864">
        <f>IF(Sheet4!D6729="Hired",1,0)</f>
        <v>1</v>
      </c>
      <c r="F2864" t="str">
        <f t="shared" si="450"/>
        <v>Hired</v>
      </c>
      <c r="G2864" t="str">
        <f t="shared" si="451"/>
        <v>Valid</v>
      </c>
      <c r="I2864">
        <f>IF(Sheet4!$A6729=I$1,1,0)</f>
        <v>1</v>
      </c>
      <c r="J2864">
        <f>IF(Sheet4!$A6729=J$1,1,0)</f>
        <v>0</v>
      </c>
      <c r="K2864" t="str">
        <f t="shared" si="452"/>
        <v>Valid</v>
      </c>
      <c r="L2864" t="str">
        <f t="shared" si="453"/>
        <v>Male</v>
      </c>
      <c r="M2864">
        <f>IF(Sheet4!$C6729=M$1,1,0)</f>
        <v>0</v>
      </c>
      <c r="N2864">
        <f>IF(Sheet4!$C6729=N$1,1,0)</f>
        <v>0</v>
      </c>
      <c r="O2864">
        <f>IF(Sheet4!$C6729=O$1,1,0)</f>
        <v>0</v>
      </c>
      <c r="P2864">
        <f>IF(Sheet4!$C6729=P$1,1,0)</f>
        <v>0</v>
      </c>
      <c r="Q2864">
        <f>IF(Sheet4!$C6729=Q$1,1,0)</f>
        <v>0</v>
      </c>
      <c r="R2864">
        <f>IF(Sheet4!$C6729=R$1,1,0)</f>
        <v>0</v>
      </c>
      <c r="S2864">
        <f>IF(Sheet4!$C6729=S$1,1,0)</f>
        <v>1</v>
      </c>
      <c r="T2864">
        <f>IF(Sheet4!$C6729=T$1,1,0)</f>
        <v>0</v>
      </c>
      <c r="U2864">
        <f>IF(Sheet4!$C6729=U$1,1,0)</f>
        <v>0</v>
      </c>
      <c r="V2864">
        <f>IF(Sheet4!$C6729=V$1,1,0)</f>
        <v>0</v>
      </c>
      <c r="W2864">
        <f>IF(Sheet4!$C6729=W$1,1,0)</f>
        <v>0</v>
      </c>
      <c r="X2864">
        <f>IF(Sheet4!$C6729=X$1,1,0)</f>
        <v>0</v>
      </c>
      <c r="Y2864">
        <f>IF(Sheet4!$C6729=Y$1,1,0)</f>
        <v>0</v>
      </c>
      <c r="Z2864">
        <f>IF(Sheet4!$C6729=Z$1,1,0)</f>
        <v>0</v>
      </c>
      <c r="AA2864" t="str">
        <f t="shared" si="454"/>
        <v>Valid</v>
      </c>
      <c r="AB2864">
        <f>IF(h!$A6729=AB$1,1,0)</f>
        <v>0</v>
      </c>
      <c r="AC2864">
        <f>IF(h!$A6729=AC$1,1,0)</f>
        <v>1</v>
      </c>
      <c r="AD2864">
        <f>IF(h!$A6729=AD$1,1,0)</f>
        <v>0</v>
      </c>
      <c r="AE2864">
        <f>IF(h!$A6729=AE$1,1,0)</f>
        <v>0</v>
      </c>
      <c r="AF2864">
        <f t="shared" si="459"/>
        <v>0</v>
      </c>
      <c r="AG2864">
        <f t="shared" si="459"/>
        <v>0</v>
      </c>
      <c r="AH2864">
        <f t="shared" si="459"/>
        <v>0</v>
      </c>
      <c r="AI2864">
        <f>IF(h!$A6729=AI$1,1,0)</f>
        <v>0</v>
      </c>
      <c r="AJ2864" t="str">
        <f t="shared" si="455"/>
        <v>Valid</v>
      </c>
      <c r="AK2864" t="str">
        <f t="shared" si="456"/>
        <v>Operation Department</v>
      </c>
    </row>
    <row r="2865" spans="1:37" x14ac:dyDescent="0.3">
      <c r="A2865">
        <v>585171</v>
      </c>
      <c r="B2865" s="2">
        <v>41877.396921296298</v>
      </c>
      <c r="C2865">
        <v>50987</v>
      </c>
      <c r="D2865" t="s">
        <v>38</v>
      </c>
      <c r="E2865">
        <f>IF(Sheet4!D5584="Hired",1,0)</f>
        <v>1</v>
      </c>
      <c r="F2865" t="str">
        <f t="shared" si="450"/>
        <v>Hired</v>
      </c>
      <c r="G2865" t="str">
        <f t="shared" si="451"/>
        <v>Valid</v>
      </c>
      <c r="I2865">
        <f>IF(Sheet4!$A5584=I$1,1,0)</f>
        <v>1</v>
      </c>
      <c r="J2865">
        <f>IF(Sheet4!$A5584=J$1,1,0)</f>
        <v>0</v>
      </c>
      <c r="K2865" t="str">
        <f t="shared" si="452"/>
        <v>Valid</v>
      </c>
      <c r="L2865" t="str">
        <f t="shared" si="453"/>
        <v>Male</v>
      </c>
      <c r="M2865">
        <f>IF(Sheet4!$C5584=M$1,1,0)</f>
        <v>0</v>
      </c>
      <c r="N2865">
        <f>IF(Sheet4!$C5584=N$1,1,0)</f>
        <v>0</v>
      </c>
      <c r="O2865">
        <f>IF(Sheet4!$C5584=O$1,1,0)</f>
        <v>0</v>
      </c>
      <c r="P2865">
        <f>IF(Sheet4!$C5584=P$1,1,0)</f>
        <v>1</v>
      </c>
      <c r="Q2865">
        <f>IF(Sheet4!$C5584=Q$1,1,0)</f>
        <v>0</v>
      </c>
      <c r="R2865">
        <f>IF(Sheet4!$C5584=R$1,1,0)</f>
        <v>0</v>
      </c>
      <c r="S2865">
        <f>IF(Sheet4!$C5584=S$1,1,0)</f>
        <v>0</v>
      </c>
      <c r="T2865">
        <f>IF(Sheet4!$C5584=T$1,1,0)</f>
        <v>0</v>
      </c>
      <c r="U2865">
        <f>IF(Sheet4!$C5584=U$1,1,0)</f>
        <v>0</v>
      </c>
      <c r="V2865">
        <f>IF(Sheet4!$C5584=V$1,1,0)</f>
        <v>0</v>
      </c>
      <c r="W2865">
        <f>IF(Sheet4!$C5584=W$1,1,0)</f>
        <v>0</v>
      </c>
      <c r="X2865">
        <f>IF(Sheet4!$C5584=X$1,1,0)</f>
        <v>0</v>
      </c>
      <c r="Y2865">
        <f>IF(Sheet4!$C5584=Y$1,1,0)</f>
        <v>0</v>
      </c>
      <c r="Z2865">
        <f>IF(Sheet4!$C5584=Z$1,1,0)</f>
        <v>0</v>
      </c>
      <c r="AA2865" t="str">
        <f t="shared" si="454"/>
        <v>Valid</v>
      </c>
      <c r="AB2865">
        <f>IF(h!$A5584=AB$1,1,0)</f>
        <v>1</v>
      </c>
      <c r="AC2865">
        <f>IF(h!$A5584=AC$1,1,0)</f>
        <v>0</v>
      </c>
      <c r="AD2865">
        <f>IF(h!$A5584=AD$1,1,0)</f>
        <v>0</v>
      </c>
      <c r="AE2865">
        <f>IF(h!$A5584=AE$1,1,0)</f>
        <v>0</v>
      </c>
      <c r="AF2865">
        <f t="shared" si="459"/>
        <v>0</v>
      </c>
      <c r="AG2865">
        <f t="shared" si="459"/>
        <v>0</v>
      </c>
      <c r="AH2865">
        <f t="shared" si="459"/>
        <v>0</v>
      </c>
      <c r="AI2865">
        <f>IF(h!$A5584=AI$1,1,0)</f>
        <v>0</v>
      </c>
      <c r="AJ2865" t="str">
        <f t="shared" si="455"/>
        <v>Valid</v>
      </c>
      <c r="AK2865" t="str">
        <f t="shared" si="456"/>
        <v>Service Department</v>
      </c>
    </row>
    <row r="2866" spans="1:37" hidden="1" x14ac:dyDescent="0.3">
      <c r="A2866">
        <v>439149</v>
      </c>
      <c r="B2866" s="2">
        <v>41834.766423611109</v>
      </c>
      <c r="C2866">
        <v>50995</v>
      </c>
      <c r="D2866" t="s">
        <v>38</v>
      </c>
      <c r="E2866">
        <f>IF(Sheet4!D740="Hired",1,0)</f>
        <v>0</v>
      </c>
      <c r="F2866" t="str">
        <f t="shared" si="450"/>
        <v>Rejected</v>
      </c>
      <c r="G2866" t="str">
        <f t="shared" si="451"/>
        <v>Valid</v>
      </c>
      <c r="I2866">
        <f>IF(Sheet4!$A740=I$1,1,0)</f>
        <v>0</v>
      </c>
      <c r="J2866">
        <f>IF(Sheet4!$A740=J$1,1,0)</f>
        <v>1</v>
      </c>
      <c r="K2866" t="str">
        <f t="shared" si="452"/>
        <v>Valid</v>
      </c>
      <c r="L2866" t="str">
        <f t="shared" si="453"/>
        <v>Female</v>
      </c>
      <c r="M2866">
        <f>IF(Sheet4!$C740=M$1,1,0)</f>
        <v>0</v>
      </c>
      <c r="N2866">
        <f>IF(Sheet4!$C740=N$1,1,0)</f>
        <v>0</v>
      </c>
      <c r="O2866">
        <f>IF(Sheet4!$C740=O$1,1,0)</f>
        <v>0</v>
      </c>
      <c r="P2866">
        <f>IF(Sheet4!$C740=P$1,1,0)</f>
        <v>0</v>
      </c>
      <c r="Q2866">
        <f>IF(Sheet4!$C740=Q$1,1,0)</f>
        <v>0</v>
      </c>
      <c r="R2866">
        <f>IF(Sheet4!$C740=R$1,1,0)</f>
        <v>0</v>
      </c>
      <c r="S2866">
        <f>IF(Sheet4!$C740=S$1,1,0)</f>
        <v>0</v>
      </c>
      <c r="T2866">
        <f>IF(Sheet4!$C740=T$1,1,0)</f>
        <v>0</v>
      </c>
      <c r="U2866">
        <f>IF(Sheet4!$C740=U$1,1,0)</f>
        <v>0</v>
      </c>
      <c r="V2866">
        <f>IF(Sheet4!$C740=V$1,1,0)</f>
        <v>0</v>
      </c>
      <c r="W2866">
        <f>IF(Sheet4!$C740=W$1,1,0)</f>
        <v>0</v>
      </c>
      <c r="X2866">
        <f>IF(Sheet4!$C740=X$1,1,0)</f>
        <v>0</v>
      </c>
      <c r="Y2866">
        <f>IF(Sheet4!$C740=Y$1,1,0)</f>
        <v>1</v>
      </c>
      <c r="Z2866">
        <f>IF(Sheet4!$C740=Z$1,1,0)</f>
        <v>0</v>
      </c>
      <c r="AA2866" t="str">
        <f t="shared" si="454"/>
        <v>Valid</v>
      </c>
      <c r="AB2866">
        <f>IF(h!$A740=AB$1,1,0)</f>
        <v>0</v>
      </c>
      <c r="AC2866">
        <f>IF(h!$A740=AC$1,1,0)</f>
        <v>1</v>
      </c>
      <c r="AD2866">
        <f>IF(h!$A740=AD$1,1,0)</f>
        <v>0</v>
      </c>
      <c r="AE2866">
        <f>IF(h!$A740=AE$1,1,0)</f>
        <v>0</v>
      </c>
      <c r="AF2866">
        <f t="shared" si="459"/>
        <v>0</v>
      </c>
      <c r="AG2866">
        <f t="shared" si="459"/>
        <v>0</v>
      </c>
      <c r="AH2866">
        <f t="shared" si="459"/>
        <v>0</v>
      </c>
      <c r="AI2866">
        <f>IF(h!$A740=AI$1,1,0)</f>
        <v>0</v>
      </c>
      <c r="AJ2866" t="str">
        <f t="shared" si="455"/>
        <v>Valid</v>
      </c>
      <c r="AK2866" t="str">
        <f t="shared" si="456"/>
        <v>Operation Department</v>
      </c>
    </row>
    <row r="2867" spans="1:37" hidden="1" x14ac:dyDescent="0.3">
      <c r="A2867">
        <v>257346</v>
      </c>
      <c r="B2867" s="2">
        <v>41823.778240740743</v>
      </c>
      <c r="C2867">
        <v>51074</v>
      </c>
      <c r="D2867" t="s">
        <v>38</v>
      </c>
      <c r="E2867">
        <f>IF(Sheet4!D629="Hired",1,0)</f>
        <v>0</v>
      </c>
      <c r="F2867" t="str">
        <f t="shared" si="450"/>
        <v>Rejected</v>
      </c>
      <c r="G2867" t="str">
        <f t="shared" si="451"/>
        <v>Valid</v>
      </c>
      <c r="I2867">
        <f>IF(Sheet4!$A629=I$1,1,0)</f>
        <v>1</v>
      </c>
      <c r="J2867">
        <f>IF(Sheet4!$A629=J$1,1,0)</f>
        <v>0</v>
      </c>
      <c r="K2867" t="str">
        <f t="shared" si="452"/>
        <v>Valid</v>
      </c>
      <c r="L2867" t="str">
        <f t="shared" si="453"/>
        <v>Male</v>
      </c>
      <c r="M2867">
        <f>IF(Sheet4!$C629=M$1,1,0)</f>
        <v>0</v>
      </c>
      <c r="N2867">
        <f>IF(Sheet4!$C629=N$1,1,0)</f>
        <v>0</v>
      </c>
      <c r="O2867">
        <f>IF(Sheet4!$C629=O$1,1,0)</f>
        <v>0</v>
      </c>
      <c r="P2867">
        <f>IF(Sheet4!$C629=P$1,1,0)</f>
        <v>0</v>
      </c>
      <c r="Q2867">
        <f>IF(Sheet4!$C629=Q$1,1,0)</f>
        <v>0</v>
      </c>
      <c r="R2867">
        <f>IF(Sheet4!$C629=R$1,1,0)</f>
        <v>0</v>
      </c>
      <c r="S2867">
        <f>IF(Sheet4!$C629=S$1,1,0)</f>
        <v>0</v>
      </c>
      <c r="T2867">
        <f>IF(Sheet4!$C629=T$1,1,0)</f>
        <v>0</v>
      </c>
      <c r="U2867">
        <f>IF(Sheet4!$C629=U$1,1,0)</f>
        <v>0</v>
      </c>
      <c r="V2867">
        <f>IF(Sheet4!$C629=V$1,1,0)</f>
        <v>0</v>
      </c>
      <c r="W2867">
        <f>IF(Sheet4!$C629=W$1,1,0)</f>
        <v>0</v>
      </c>
      <c r="X2867">
        <f>IF(Sheet4!$C629=X$1,1,0)</f>
        <v>0</v>
      </c>
      <c r="Y2867">
        <f>IF(Sheet4!$C629=Y$1,1,0)</f>
        <v>1</v>
      </c>
      <c r="Z2867">
        <f>IF(Sheet4!$C629=Z$1,1,0)</f>
        <v>0</v>
      </c>
      <c r="AA2867" t="str">
        <f t="shared" si="454"/>
        <v>Valid</v>
      </c>
      <c r="AB2867">
        <f>IF(h!$A629=AB$1,1,0)</f>
        <v>0</v>
      </c>
      <c r="AC2867">
        <f>IF(h!$A629=AC$1,1,0)</f>
        <v>1</v>
      </c>
      <c r="AD2867">
        <f>IF(h!$A629=AD$1,1,0)</f>
        <v>0</v>
      </c>
      <c r="AE2867">
        <f>IF(h!$A629=AE$1,1,0)</f>
        <v>0</v>
      </c>
      <c r="AF2867">
        <f t="shared" si="459"/>
        <v>0</v>
      </c>
      <c r="AG2867">
        <f t="shared" si="459"/>
        <v>0</v>
      </c>
      <c r="AH2867">
        <f t="shared" si="459"/>
        <v>0</v>
      </c>
      <c r="AI2867">
        <f>IF(h!$A629=AI$1,1,0)</f>
        <v>0</v>
      </c>
      <c r="AJ2867" t="str">
        <f t="shared" si="455"/>
        <v>Valid</v>
      </c>
      <c r="AK2867" t="str">
        <f t="shared" si="456"/>
        <v>Operation Department</v>
      </c>
    </row>
    <row r="2868" spans="1:37" x14ac:dyDescent="0.3">
      <c r="A2868">
        <v>778041</v>
      </c>
      <c r="B2868" s="2">
        <v>41873.657638888886</v>
      </c>
      <c r="C2868">
        <v>51085</v>
      </c>
      <c r="D2868" t="s">
        <v>38</v>
      </c>
      <c r="E2868">
        <f>IF(Sheet4!D2060="Hired",1,0)</f>
        <v>1</v>
      </c>
      <c r="F2868" t="str">
        <f t="shared" si="450"/>
        <v>Hired</v>
      </c>
      <c r="G2868" t="str">
        <f t="shared" si="451"/>
        <v>Valid</v>
      </c>
      <c r="I2868">
        <f>IF(Sheet4!$A2060=I$1,1,0)</f>
        <v>0</v>
      </c>
      <c r="J2868">
        <f>IF(Sheet4!$A2060=J$1,1,0)</f>
        <v>1</v>
      </c>
      <c r="K2868" t="str">
        <f t="shared" si="452"/>
        <v>Valid</v>
      </c>
      <c r="L2868" t="str">
        <f t="shared" si="453"/>
        <v>Female</v>
      </c>
      <c r="M2868">
        <f>IF(Sheet4!$C2060=M$1,1,0)</f>
        <v>0</v>
      </c>
      <c r="N2868">
        <f>IF(Sheet4!$C2060=N$1,1,0)</f>
        <v>0</v>
      </c>
      <c r="O2868">
        <f>IF(Sheet4!$C2060=O$1,1,0)</f>
        <v>0</v>
      </c>
      <c r="P2868">
        <f>IF(Sheet4!$C2060=P$1,1,0)</f>
        <v>0</v>
      </c>
      <c r="Q2868">
        <f>IF(Sheet4!$C2060=Q$1,1,0)</f>
        <v>0</v>
      </c>
      <c r="R2868">
        <f>IF(Sheet4!$C2060=R$1,1,0)</f>
        <v>0</v>
      </c>
      <c r="S2868">
        <f>IF(Sheet4!$C2060=S$1,1,0)</f>
        <v>0</v>
      </c>
      <c r="T2868">
        <f>IF(Sheet4!$C2060=T$1,1,0)</f>
        <v>0</v>
      </c>
      <c r="U2868">
        <f>IF(Sheet4!$C2060=U$1,1,0)</f>
        <v>0</v>
      </c>
      <c r="V2868">
        <f>IF(Sheet4!$C2060=V$1,1,0)</f>
        <v>0</v>
      </c>
      <c r="W2868">
        <f>IF(Sheet4!$C2060=W$1,1,0)</f>
        <v>0</v>
      </c>
      <c r="X2868">
        <f>IF(Sheet4!$C2060=X$1,1,0)</f>
        <v>0</v>
      </c>
      <c r="Y2868">
        <f>IF(Sheet4!$C2060=Y$1,1,0)</f>
        <v>1</v>
      </c>
      <c r="Z2868">
        <f>IF(Sheet4!$C2060=Z$1,1,0)</f>
        <v>0</v>
      </c>
      <c r="AA2868" t="str">
        <f t="shared" si="454"/>
        <v>Valid</v>
      </c>
      <c r="AB2868">
        <f>IF(h!$A2060=AB$1,1,0)</f>
        <v>1</v>
      </c>
      <c r="AC2868">
        <f>IF(h!$A2060=AC$1,1,0)</f>
        <v>0</v>
      </c>
      <c r="AD2868">
        <f>IF(h!$A2060=AD$1,1,0)</f>
        <v>0</v>
      </c>
      <c r="AE2868">
        <f>IF(h!$A2060=AE$1,1,0)</f>
        <v>0</v>
      </c>
      <c r="AF2868">
        <f t="shared" si="459"/>
        <v>0</v>
      </c>
      <c r="AG2868">
        <f t="shared" si="459"/>
        <v>0</v>
      </c>
      <c r="AH2868">
        <f t="shared" si="459"/>
        <v>0</v>
      </c>
      <c r="AI2868">
        <f>IF(h!$A2060=AI$1,1,0)</f>
        <v>0</v>
      </c>
      <c r="AJ2868" t="str">
        <f t="shared" si="455"/>
        <v>Valid</v>
      </c>
      <c r="AK2868" t="str">
        <f t="shared" si="456"/>
        <v>Service Department</v>
      </c>
    </row>
    <row r="2869" spans="1:37" hidden="1" x14ac:dyDescent="0.3">
      <c r="A2869">
        <v>340541</v>
      </c>
      <c r="B2869" s="2">
        <v>41806.397060185183</v>
      </c>
      <c r="C2869">
        <v>51089</v>
      </c>
      <c r="D2869" t="s">
        <v>38</v>
      </c>
      <c r="E2869">
        <f>IF(Sheet4!D4072="Hired",1,0)</f>
        <v>0</v>
      </c>
      <c r="F2869" t="str">
        <f t="shared" si="450"/>
        <v>Rejected</v>
      </c>
      <c r="G2869" t="str">
        <f t="shared" si="451"/>
        <v>Valid</v>
      </c>
      <c r="I2869">
        <f>IF(Sheet4!$A4072=I$1,1,0)</f>
        <v>1</v>
      </c>
      <c r="J2869">
        <f>IF(Sheet4!$A4072=J$1,1,0)</f>
        <v>0</v>
      </c>
      <c r="K2869" t="str">
        <f t="shared" si="452"/>
        <v>Valid</v>
      </c>
      <c r="L2869" t="str">
        <f t="shared" si="453"/>
        <v>Male</v>
      </c>
      <c r="M2869">
        <f>IF(Sheet4!$C4072=M$1,1,0)</f>
        <v>0</v>
      </c>
      <c r="N2869">
        <f>IF(Sheet4!$C4072=N$1,1,0)</f>
        <v>0</v>
      </c>
      <c r="O2869">
        <f>IF(Sheet4!$C4072=O$1,1,0)</f>
        <v>0</v>
      </c>
      <c r="P2869">
        <f>IF(Sheet4!$C4072=P$1,1,0)</f>
        <v>0</v>
      </c>
      <c r="Q2869">
        <f>IF(Sheet4!$C4072=Q$1,1,0)</f>
        <v>0</v>
      </c>
      <c r="R2869">
        <f>IF(Sheet4!$C4072=R$1,1,0)</f>
        <v>0</v>
      </c>
      <c r="S2869">
        <f>IF(Sheet4!$C4072=S$1,1,0)</f>
        <v>0</v>
      </c>
      <c r="T2869">
        <f>IF(Sheet4!$C4072=T$1,1,0)</f>
        <v>0</v>
      </c>
      <c r="U2869">
        <f>IF(Sheet4!$C4072=U$1,1,0)</f>
        <v>0</v>
      </c>
      <c r="V2869">
        <f>IF(Sheet4!$C4072=V$1,1,0)</f>
        <v>0</v>
      </c>
      <c r="W2869">
        <f>IF(Sheet4!$C4072=W$1,1,0)</f>
        <v>0</v>
      </c>
      <c r="X2869">
        <f>IF(Sheet4!$C4072=X$1,1,0)</f>
        <v>0</v>
      </c>
      <c r="Y2869">
        <f>IF(Sheet4!$C4072=Y$1,1,0)</f>
        <v>1</v>
      </c>
      <c r="Z2869">
        <f>IF(Sheet4!$C4072=Z$1,1,0)</f>
        <v>0</v>
      </c>
      <c r="AA2869" t="str">
        <f t="shared" si="454"/>
        <v>Valid</v>
      </c>
      <c r="AB2869">
        <f>IF(h!$A4072=AB$1,1,0)</f>
        <v>0</v>
      </c>
      <c r="AC2869">
        <f>IF(h!$A4072=AC$1,1,0)</f>
        <v>1</v>
      </c>
      <c r="AD2869">
        <f>IF(h!$A4072=AD$1,1,0)</f>
        <v>0</v>
      </c>
      <c r="AE2869">
        <f>IF(h!$A4072=AE$1,1,0)</f>
        <v>0</v>
      </c>
      <c r="AF2869">
        <f t="shared" si="459"/>
        <v>0</v>
      </c>
      <c r="AG2869">
        <f t="shared" si="459"/>
        <v>0</v>
      </c>
      <c r="AH2869">
        <f t="shared" si="459"/>
        <v>0</v>
      </c>
      <c r="AI2869">
        <f>IF(h!$A4072=AI$1,1,0)</f>
        <v>0</v>
      </c>
      <c r="AJ2869" t="str">
        <f t="shared" si="455"/>
        <v>Valid</v>
      </c>
      <c r="AK2869" t="str">
        <f t="shared" si="456"/>
        <v>Operation Department</v>
      </c>
    </row>
    <row r="2870" spans="1:37" x14ac:dyDescent="0.3">
      <c r="A2870">
        <v>436683</v>
      </c>
      <c r="B2870" s="2">
        <v>41860.431921296295</v>
      </c>
      <c r="C2870">
        <v>51093</v>
      </c>
      <c r="D2870" t="s">
        <v>38</v>
      </c>
      <c r="E2870">
        <f>IF(Sheet4!D5429="Hired",1,0)</f>
        <v>1</v>
      </c>
      <c r="F2870" t="str">
        <f t="shared" si="450"/>
        <v>Hired</v>
      </c>
      <c r="G2870" t="str">
        <f t="shared" si="451"/>
        <v>Valid</v>
      </c>
      <c r="I2870">
        <f>IF(Sheet4!$A5429=I$1,1,0)</f>
        <v>1</v>
      </c>
      <c r="J2870">
        <f>IF(Sheet4!$A5429=J$1,1,0)</f>
        <v>0</v>
      </c>
      <c r="K2870" t="str">
        <f t="shared" si="452"/>
        <v>Valid</v>
      </c>
      <c r="L2870" t="str">
        <f t="shared" si="453"/>
        <v>Male</v>
      </c>
      <c r="M2870">
        <f>IF(Sheet4!$C5429=M$1,1,0)</f>
        <v>0</v>
      </c>
      <c r="N2870">
        <f>IF(Sheet4!$C5429=N$1,1,0)</f>
        <v>0</v>
      </c>
      <c r="O2870">
        <f>IF(Sheet4!$C5429=O$1,1,0)</f>
        <v>0</v>
      </c>
      <c r="P2870">
        <f>IF(Sheet4!$C5429=P$1,1,0)</f>
        <v>1</v>
      </c>
      <c r="Q2870">
        <f>IF(Sheet4!$C5429=Q$1,1,0)</f>
        <v>0</v>
      </c>
      <c r="R2870">
        <f>IF(Sheet4!$C5429=R$1,1,0)</f>
        <v>0</v>
      </c>
      <c r="S2870">
        <f>IF(Sheet4!$C5429=S$1,1,0)</f>
        <v>0</v>
      </c>
      <c r="T2870">
        <f>IF(Sheet4!$C5429=T$1,1,0)</f>
        <v>0</v>
      </c>
      <c r="U2870">
        <f>IF(Sheet4!$C5429=U$1,1,0)</f>
        <v>0</v>
      </c>
      <c r="V2870">
        <f>IF(Sheet4!$C5429=V$1,1,0)</f>
        <v>0</v>
      </c>
      <c r="W2870">
        <f>IF(Sheet4!$C5429=W$1,1,0)</f>
        <v>0</v>
      </c>
      <c r="X2870">
        <f>IF(Sheet4!$C5429=X$1,1,0)</f>
        <v>0</v>
      </c>
      <c r="Y2870">
        <f>IF(Sheet4!$C5429=Y$1,1,0)</f>
        <v>0</v>
      </c>
      <c r="Z2870">
        <f>IF(Sheet4!$C5429=Z$1,1,0)</f>
        <v>0</v>
      </c>
      <c r="AA2870" t="str">
        <f t="shared" si="454"/>
        <v>Valid</v>
      </c>
      <c r="AB2870">
        <f>IF(h!$A5429=AB$1,1,0)</f>
        <v>0</v>
      </c>
      <c r="AC2870">
        <f>IF(h!$A5429=AC$1,1,0)</f>
        <v>0</v>
      </c>
      <c r="AD2870">
        <f>IF(h!$A5429=AD$1,1,0)</f>
        <v>1</v>
      </c>
      <c r="AE2870">
        <f>IF(h!$A5429=AE$1,1,0)</f>
        <v>0</v>
      </c>
      <c r="AF2870">
        <f t="shared" si="459"/>
        <v>0</v>
      </c>
      <c r="AG2870">
        <f t="shared" si="459"/>
        <v>0</v>
      </c>
      <c r="AH2870">
        <f t="shared" si="459"/>
        <v>0</v>
      </c>
      <c r="AI2870">
        <f>IF(h!$A5429=AI$1,1,0)</f>
        <v>0</v>
      </c>
      <c r="AJ2870" t="str">
        <f t="shared" si="455"/>
        <v>Valid</v>
      </c>
      <c r="AK2870" t="str">
        <f t="shared" si="456"/>
        <v>Sales Department</v>
      </c>
    </row>
    <row r="2871" spans="1:37" hidden="1" x14ac:dyDescent="0.3">
      <c r="A2871">
        <v>772058</v>
      </c>
      <c r="B2871" s="2">
        <v>41842.346435185187</v>
      </c>
      <c r="C2871">
        <v>51121</v>
      </c>
      <c r="D2871" t="s">
        <v>38</v>
      </c>
      <c r="E2871">
        <f>IF(Sheet4!D2997="Hired",1,0)</f>
        <v>0</v>
      </c>
      <c r="F2871" t="str">
        <f t="shared" si="450"/>
        <v>Rejected</v>
      </c>
      <c r="G2871" t="str">
        <f t="shared" si="451"/>
        <v>Valid</v>
      </c>
      <c r="I2871">
        <f>IF(Sheet4!$A2997=I$1,1,0)</f>
        <v>0</v>
      </c>
      <c r="J2871">
        <f>IF(Sheet4!$A2997=J$1,1,0)</f>
        <v>1</v>
      </c>
      <c r="K2871" t="str">
        <f t="shared" si="452"/>
        <v>Valid</v>
      </c>
      <c r="L2871" t="str">
        <f t="shared" si="453"/>
        <v>Female</v>
      </c>
      <c r="M2871">
        <f>IF(Sheet4!$C2997=M$1,1,0)</f>
        <v>0</v>
      </c>
      <c r="N2871">
        <f>IF(Sheet4!$C2997=N$1,1,0)</f>
        <v>1</v>
      </c>
      <c r="O2871">
        <f>IF(Sheet4!$C2997=O$1,1,0)</f>
        <v>0</v>
      </c>
      <c r="P2871">
        <f>IF(Sheet4!$C2997=P$1,1,0)</f>
        <v>0</v>
      </c>
      <c r="Q2871">
        <f>IF(Sheet4!$C2997=Q$1,1,0)</f>
        <v>0</v>
      </c>
      <c r="R2871">
        <f>IF(Sheet4!$C2997=R$1,1,0)</f>
        <v>0</v>
      </c>
      <c r="S2871">
        <f>IF(Sheet4!$C2997=S$1,1,0)</f>
        <v>0</v>
      </c>
      <c r="T2871">
        <f>IF(Sheet4!$C2997=T$1,1,0)</f>
        <v>0</v>
      </c>
      <c r="U2871">
        <f>IF(Sheet4!$C2997=U$1,1,0)</f>
        <v>0</v>
      </c>
      <c r="V2871">
        <f>IF(Sheet4!$C2997=V$1,1,0)</f>
        <v>0</v>
      </c>
      <c r="W2871">
        <f>IF(Sheet4!$C2997=W$1,1,0)</f>
        <v>0</v>
      </c>
      <c r="X2871">
        <f>IF(Sheet4!$C2997=X$1,1,0)</f>
        <v>0</v>
      </c>
      <c r="Y2871">
        <f>IF(Sheet4!$C2997=Y$1,1,0)</f>
        <v>0</v>
      </c>
      <c r="Z2871">
        <f>IF(Sheet4!$C2997=Z$1,1,0)</f>
        <v>0</v>
      </c>
      <c r="AA2871" t="str">
        <f t="shared" si="454"/>
        <v>Valid</v>
      </c>
      <c r="AB2871">
        <f>IF(h!$A2997=AB$1,1,0)</f>
        <v>0</v>
      </c>
      <c r="AC2871">
        <f>IF(h!$A2997=AC$1,1,0)</f>
        <v>1</v>
      </c>
      <c r="AD2871">
        <f>IF(h!$A2997=AD$1,1,0)</f>
        <v>0</v>
      </c>
      <c r="AE2871">
        <f>IF(h!$A2997=AE$1,1,0)</f>
        <v>0</v>
      </c>
      <c r="AF2871">
        <f t="shared" si="459"/>
        <v>0</v>
      </c>
      <c r="AG2871">
        <f t="shared" si="459"/>
        <v>0</v>
      </c>
      <c r="AH2871">
        <f t="shared" si="459"/>
        <v>0</v>
      </c>
      <c r="AI2871">
        <f>IF(h!$A2997=AI$1,1,0)</f>
        <v>0</v>
      </c>
      <c r="AJ2871" t="str">
        <f t="shared" si="455"/>
        <v>Valid</v>
      </c>
      <c r="AK2871" t="str">
        <f t="shared" si="456"/>
        <v>Operation Department</v>
      </c>
    </row>
    <row r="2872" spans="1:37" x14ac:dyDescent="0.3">
      <c r="A2872">
        <v>590682</v>
      </c>
      <c r="B2872" s="2">
        <v>41773.397627314815</v>
      </c>
      <c r="C2872">
        <v>51131</v>
      </c>
      <c r="D2872" t="s">
        <v>38</v>
      </c>
      <c r="E2872">
        <f>IF(Sheet4!D1745="Hired",1,0)</f>
        <v>1</v>
      </c>
      <c r="F2872" t="str">
        <f t="shared" si="450"/>
        <v>Hired</v>
      </c>
      <c r="G2872" t="str">
        <f t="shared" si="451"/>
        <v>Valid</v>
      </c>
      <c r="I2872">
        <f>IF(Sheet4!$A1745=I$1,1,0)</f>
        <v>1</v>
      </c>
      <c r="J2872">
        <f>IF(Sheet4!$A1745=J$1,1,0)</f>
        <v>0</v>
      </c>
      <c r="K2872" t="str">
        <f t="shared" si="452"/>
        <v>Valid</v>
      </c>
      <c r="L2872" t="str">
        <f t="shared" si="453"/>
        <v>Male</v>
      </c>
      <c r="M2872">
        <f>IF(Sheet4!$C1745=M$1,1,0)</f>
        <v>0</v>
      </c>
      <c r="N2872">
        <f>IF(Sheet4!$C1745=N$1,1,0)</f>
        <v>0</v>
      </c>
      <c r="O2872">
        <f>IF(Sheet4!$C1745=O$1,1,0)</f>
        <v>0</v>
      </c>
      <c r="P2872">
        <f>IF(Sheet4!$C1745=P$1,1,0)</f>
        <v>1</v>
      </c>
      <c r="Q2872">
        <f>IF(Sheet4!$C1745=Q$1,1,0)</f>
        <v>0</v>
      </c>
      <c r="R2872">
        <f>IF(Sheet4!$C1745=R$1,1,0)</f>
        <v>0</v>
      </c>
      <c r="S2872">
        <f>IF(Sheet4!$C1745=S$1,1,0)</f>
        <v>0</v>
      </c>
      <c r="T2872">
        <f>IF(Sheet4!$C1745=T$1,1,0)</f>
        <v>0</v>
      </c>
      <c r="U2872">
        <f>IF(Sheet4!$C1745=U$1,1,0)</f>
        <v>0</v>
      </c>
      <c r="V2872">
        <f>IF(Sheet4!$C1745=V$1,1,0)</f>
        <v>0</v>
      </c>
      <c r="W2872">
        <f>IF(Sheet4!$C1745=W$1,1,0)</f>
        <v>0</v>
      </c>
      <c r="X2872">
        <f>IF(Sheet4!$C1745=X$1,1,0)</f>
        <v>0</v>
      </c>
      <c r="Y2872">
        <f>IF(Sheet4!$C1745=Y$1,1,0)</f>
        <v>0</v>
      </c>
      <c r="Z2872">
        <f>IF(Sheet4!$C1745=Z$1,1,0)</f>
        <v>0</v>
      </c>
      <c r="AA2872" t="str">
        <f t="shared" si="454"/>
        <v>Valid</v>
      </c>
      <c r="AB2872">
        <f>IF(h!$A1745=AB$1,1,0)</f>
        <v>0</v>
      </c>
      <c r="AC2872">
        <f>IF(h!$A1745=AC$1,1,0)</f>
        <v>1</v>
      </c>
      <c r="AD2872">
        <f>IF(h!$A1745=AD$1,1,0)</f>
        <v>0</v>
      </c>
      <c r="AE2872">
        <f>IF(h!$A1745=AE$1,1,0)</f>
        <v>0</v>
      </c>
      <c r="AF2872">
        <f t="shared" si="459"/>
        <v>0</v>
      </c>
      <c r="AG2872">
        <f t="shared" si="459"/>
        <v>0</v>
      </c>
      <c r="AH2872">
        <f t="shared" si="459"/>
        <v>0</v>
      </c>
      <c r="AI2872">
        <f>IF(h!$A1745=AI$1,1,0)</f>
        <v>0</v>
      </c>
      <c r="AJ2872" t="str">
        <f t="shared" si="455"/>
        <v>Valid</v>
      </c>
      <c r="AK2872" t="str">
        <f t="shared" si="456"/>
        <v>Operation Department</v>
      </c>
    </row>
    <row r="2873" spans="1:37" hidden="1" x14ac:dyDescent="0.3">
      <c r="A2873">
        <v>643354</v>
      </c>
      <c r="B2873" s="2">
        <v>41799.788101851853</v>
      </c>
      <c r="C2873">
        <v>51235</v>
      </c>
      <c r="D2873" t="s">
        <v>38</v>
      </c>
      <c r="E2873">
        <f>IF(Sheet4!D372="Hired",1,0)</f>
        <v>0</v>
      </c>
      <c r="F2873" t="str">
        <f t="shared" si="450"/>
        <v>Rejected</v>
      </c>
      <c r="G2873" t="str">
        <f t="shared" si="451"/>
        <v>Valid</v>
      </c>
      <c r="I2873">
        <f>IF(Sheet4!$A372=I$1,1,0)</f>
        <v>1</v>
      </c>
      <c r="J2873">
        <f>IF(Sheet4!$A372=J$1,1,0)</f>
        <v>0</v>
      </c>
      <c r="K2873" t="str">
        <f t="shared" si="452"/>
        <v>Valid</v>
      </c>
      <c r="L2873" t="str">
        <f t="shared" si="453"/>
        <v>Male</v>
      </c>
      <c r="M2873">
        <f>IF(Sheet4!$C372=M$1,1,0)</f>
        <v>1</v>
      </c>
      <c r="N2873">
        <f>IF(Sheet4!$C372=N$1,1,0)</f>
        <v>0</v>
      </c>
      <c r="O2873">
        <f>IF(Sheet4!$C372=O$1,1,0)</f>
        <v>0</v>
      </c>
      <c r="P2873">
        <f>IF(Sheet4!$C372=P$1,1,0)</f>
        <v>0</v>
      </c>
      <c r="Q2873">
        <f>IF(Sheet4!$C372=Q$1,1,0)</f>
        <v>0</v>
      </c>
      <c r="R2873">
        <f>IF(Sheet4!$C372=R$1,1,0)</f>
        <v>0</v>
      </c>
      <c r="S2873">
        <f>IF(Sheet4!$C372=S$1,1,0)</f>
        <v>0</v>
      </c>
      <c r="T2873">
        <f>IF(Sheet4!$C372=T$1,1,0)</f>
        <v>0</v>
      </c>
      <c r="U2873">
        <f>IF(Sheet4!$C372=U$1,1,0)</f>
        <v>0</v>
      </c>
      <c r="V2873">
        <f>IF(Sheet4!$C372=V$1,1,0)</f>
        <v>0</v>
      </c>
      <c r="W2873">
        <f>IF(Sheet4!$C372=W$1,1,0)</f>
        <v>0</v>
      </c>
      <c r="X2873">
        <f>IF(Sheet4!$C372=X$1,1,0)</f>
        <v>0</v>
      </c>
      <c r="Y2873">
        <f>IF(Sheet4!$C372=Y$1,1,0)</f>
        <v>0</v>
      </c>
      <c r="Z2873">
        <f>IF(Sheet4!$C372=Z$1,1,0)</f>
        <v>0</v>
      </c>
      <c r="AA2873" t="str">
        <f t="shared" si="454"/>
        <v>Valid</v>
      </c>
      <c r="AB2873">
        <f>IF(h!$A372=AB$1,1,0)</f>
        <v>1</v>
      </c>
      <c r="AC2873">
        <f>IF(h!$A372=AC$1,1,0)</f>
        <v>0</v>
      </c>
      <c r="AD2873">
        <f>IF(h!$A372=AD$1,1,0)</f>
        <v>0</v>
      </c>
      <c r="AE2873">
        <f>IF(h!$A372=AE$1,1,0)</f>
        <v>0</v>
      </c>
      <c r="AF2873">
        <f t="shared" si="459"/>
        <v>0</v>
      </c>
      <c r="AG2873">
        <f t="shared" si="459"/>
        <v>0</v>
      </c>
      <c r="AH2873">
        <f t="shared" si="459"/>
        <v>0</v>
      </c>
      <c r="AI2873">
        <f>IF(h!$A372=AI$1,1,0)</f>
        <v>0</v>
      </c>
      <c r="AJ2873" t="str">
        <f t="shared" si="455"/>
        <v>Valid</v>
      </c>
      <c r="AK2873" t="str">
        <f t="shared" si="456"/>
        <v>Service Department</v>
      </c>
    </row>
    <row r="2874" spans="1:37" x14ac:dyDescent="0.3">
      <c r="A2874">
        <v>285094</v>
      </c>
      <c r="B2874" s="2">
        <v>41796.760300925926</v>
      </c>
      <c r="C2874">
        <v>51237</v>
      </c>
      <c r="D2874" t="s">
        <v>38</v>
      </c>
      <c r="E2874">
        <f>IF(Sheet4!D2189="Hired",1,0)</f>
        <v>1</v>
      </c>
      <c r="F2874" t="str">
        <f t="shared" si="450"/>
        <v>Hired</v>
      </c>
      <c r="G2874" t="str">
        <f t="shared" si="451"/>
        <v>Valid</v>
      </c>
      <c r="I2874">
        <f>IF(Sheet4!$A2189=I$1,1,0)</f>
        <v>1</v>
      </c>
      <c r="J2874">
        <f>IF(Sheet4!$A2189=J$1,1,0)</f>
        <v>0</v>
      </c>
      <c r="K2874" t="str">
        <f t="shared" si="452"/>
        <v>Valid</v>
      </c>
      <c r="L2874" t="str">
        <f t="shared" si="453"/>
        <v>Male</v>
      </c>
      <c r="M2874">
        <f>IF(Sheet4!$C2189=M$1,1,0)</f>
        <v>0</v>
      </c>
      <c r="N2874">
        <f>IF(Sheet4!$C2189=N$1,1,0)</f>
        <v>1</v>
      </c>
      <c r="O2874">
        <f>IF(Sheet4!$C2189=O$1,1,0)</f>
        <v>0</v>
      </c>
      <c r="P2874">
        <f>IF(Sheet4!$C2189=P$1,1,0)</f>
        <v>0</v>
      </c>
      <c r="Q2874">
        <f>IF(Sheet4!$C2189=Q$1,1,0)</f>
        <v>0</v>
      </c>
      <c r="R2874">
        <f>IF(Sheet4!$C2189=R$1,1,0)</f>
        <v>0</v>
      </c>
      <c r="S2874">
        <f>IF(Sheet4!$C2189=S$1,1,0)</f>
        <v>0</v>
      </c>
      <c r="T2874">
        <f>IF(Sheet4!$C2189=T$1,1,0)</f>
        <v>0</v>
      </c>
      <c r="U2874">
        <f>IF(Sheet4!$C2189=U$1,1,0)</f>
        <v>0</v>
      </c>
      <c r="V2874">
        <f>IF(Sheet4!$C2189=V$1,1,0)</f>
        <v>0</v>
      </c>
      <c r="W2874">
        <f>IF(Sheet4!$C2189=W$1,1,0)</f>
        <v>0</v>
      </c>
      <c r="X2874">
        <f>IF(Sheet4!$C2189=X$1,1,0)</f>
        <v>0</v>
      </c>
      <c r="Y2874">
        <f>IF(Sheet4!$C2189=Y$1,1,0)</f>
        <v>0</v>
      </c>
      <c r="Z2874">
        <f>IF(Sheet4!$C2189=Z$1,1,0)</f>
        <v>0</v>
      </c>
      <c r="AA2874" t="str">
        <f t="shared" si="454"/>
        <v>Valid</v>
      </c>
      <c r="AB2874">
        <f>IF(h!$A2189=AB$1,1,0)</f>
        <v>0</v>
      </c>
      <c r="AC2874">
        <f>IF(h!$A2189=AC$1,1,0)</f>
        <v>1</v>
      </c>
      <c r="AD2874">
        <f>IF(h!$A2189=AD$1,1,0)</f>
        <v>0</v>
      </c>
      <c r="AE2874">
        <f>IF(h!$A2189=AE$1,1,0)</f>
        <v>0</v>
      </c>
      <c r="AF2874">
        <f t="shared" si="459"/>
        <v>0</v>
      </c>
      <c r="AG2874">
        <f t="shared" si="459"/>
        <v>0</v>
      </c>
      <c r="AH2874">
        <f t="shared" si="459"/>
        <v>0</v>
      </c>
      <c r="AI2874">
        <f>IF(h!$A2189=AI$1,1,0)</f>
        <v>0</v>
      </c>
      <c r="AJ2874" t="str">
        <f t="shared" si="455"/>
        <v>Valid</v>
      </c>
      <c r="AK2874" t="str">
        <f t="shared" si="456"/>
        <v>Operation Department</v>
      </c>
    </row>
    <row r="2875" spans="1:37" x14ac:dyDescent="0.3">
      <c r="A2875">
        <v>949520</v>
      </c>
      <c r="B2875" s="2">
        <v>41795.778541666667</v>
      </c>
      <c r="C2875">
        <v>51250</v>
      </c>
      <c r="D2875" t="s">
        <v>38</v>
      </c>
      <c r="E2875">
        <f>IF(Sheet4!D2187="Hired",1,0)</f>
        <v>1</v>
      </c>
      <c r="F2875" t="str">
        <f t="shared" si="450"/>
        <v>Hired</v>
      </c>
      <c r="G2875" t="str">
        <f t="shared" si="451"/>
        <v>Valid</v>
      </c>
      <c r="I2875">
        <f>IF(Sheet4!$A2187=I$1,1,0)</f>
        <v>1</v>
      </c>
      <c r="J2875">
        <f>IF(Sheet4!$A2187=J$1,1,0)</f>
        <v>0</v>
      </c>
      <c r="K2875" t="str">
        <f t="shared" si="452"/>
        <v>Valid</v>
      </c>
      <c r="L2875" t="str">
        <f t="shared" si="453"/>
        <v>Male</v>
      </c>
      <c r="M2875">
        <f>IF(Sheet4!$C2187=M$1,1,0)</f>
        <v>0</v>
      </c>
      <c r="N2875">
        <f>IF(Sheet4!$C2187=N$1,1,0)</f>
        <v>1</v>
      </c>
      <c r="O2875">
        <f>IF(Sheet4!$C2187=O$1,1,0)</f>
        <v>0</v>
      </c>
      <c r="P2875">
        <f>IF(Sheet4!$C2187=P$1,1,0)</f>
        <v>0</v>
      </c>
      <c r="Q2875">
        <f>IF(Sheet4!$C2187=Q$1,1,0)</f>
        <v>0</v>
      </c>
      <c r="R2875">
        <f>IF(Sheet4!$C2187=R$1,1,0)</f>
        <v>0</v>
      </c>
      <c r="S2875">
        <f>IF(Sheet4!$C2187=S$1,1,0)</f>
        <v>0</v>
      </c>
      <c r="T2875">
        <f>IF(Sheet4!$C2187=T$1,1,0)</f>
        <v>0</v>
      </c>
      <c r="U2875">
        <f>IF(Sheet4!$C2187=U$1,1,0)</f>
        <v>0</v>
      </c>
      <c r="V2875">
        <f>IF(Sheet4!$C2187=V$1,1,0)</f>
        <v>0</v>
      </c>
      <c r="W2875">
        <f>IF(Sheet4!$C2187=W$1,1,0)</f>
        <v>0</v>
      </c>
      <c r="X2875">
        <f>IF(Sheet4!$C2187=X$1,1,0)</f>
        <v>0</v>
      </c>
      <c r="Y2875">
        <f>IF(Sheet4!$C2187=Y$1,1,0)</f>
        <v>0</v>
      </c>
      <c r="Z2875">
        <f>IF(Sheet4!$C2187=Z$1,1,0)</f>
        <v>0</v>
      </c>
      <c r="AA2875" t="str">
        <f t="shared" si="454"/>
        <v>Valid</v>
      </c>
      <c r="AB2875">
        <f>IF(h!$A2187=AB$1,1,0)</f>
        <v>0</v>
      </c>
      <c r="AC2875">
        <f>IF(h!$A2187=AC$1,1,0)</f>
        <v>1</v>
      </c>
      <c r="AD2875">
        <f>IF(h!$A2187=AD$1,1,0)</f>
        <v>0</v>
      </c>
      <c r="AE2875">
        <f>IF(h!$A2187=AE$1,1,0)</f>
        <v>0</v>
      </c>
      <c r="AF2875">
        <f t="shared" si="459"/>
        <v>0</v>
      </c>
      <c r="AG2875">
        <f t="shared" si="459"/>
        <v>0</v>
      </c>
      <c r="AH2875">
        <f t="shared" si="459"/>
        <v>0</v>
      </c>
      <c r="AI2875">
        <f>IF(h!$A2187=AI$1,1,0)</f>
        <v>0</v>
      </c>
      <c r="AJ2875" t="str">
        <f t="shared" si="455"/>
        <v>Valid</v>
      </c>
      <c r="AK2875" t="str">
        <f t="shared" si="456"/>
        <v>Operation Department</v>
      </c>
    </row>
    <row r="2876" spans="1:37" x14ac:dyDescent="0.3">
      <c r="A2876">
        <v>662128</v>
      </c>
      <c r="B2876" s="2">
        <v>41795.59070601852</v>
      </c>
      <c r="C2876">
        <v>51254</v>
      </c>
      <c r="D2876" t="s">
        <v>38</v>
      </c>
      <c r="E2876">
        <f>IF(Sheet4!D5982="Hired",1,0)</f>
        <v>1</v>
      </c>
      <c r="F2876" t="str">
        <f t="shared" si="450"/>
        <v>Hired</v>
      </c>
      <c r="G2876" t="str">
        <f t="shared" si="451"/>
        <v>Valid</v>
      </c>
      <c r="I2876">
        <f>IF(Sheet4!$A5982=I$1,1,0)</f>
        <v>0</v>
      </c>
      <c r="J2876">
        <f>IF(Sheet4!$A5982=J$1,1,0)</f>
        <v>1</v>
      </c>
      <c r="K2876" t="str">
        <f t="shared" si="452"/>
        <v>Valid</v>
      </c>
      <c r="L2876" t="str">
        <f t="shared" si="453"/>
        <v>Female</v>
      </c>
      <c r="M2876">
        <f>IF(Sheet4!$C5982=M$1,1,0)</f>
        <v>0</v>
      </c>
      <c r="N2876">
        <f>IF(Sheet4!$C5982=N$1,1,0)</f>
        <v>0</v>
      </c>
      <c r="O2876">
        <f>IF(Sheet4!$C5982=O$1,1,0)</f>
        <v>0</v>
      </c>
      <c r="P2876">
        <f>IF(Sheet4!$C5982=P$1,1,0)</f>
        <v>1</v>
      </c>
      <c r="Q2876">
        <f>IF(Sheet4!$C5982=Q$1,1,0)</f>
        <v>0</v>
      </c>
      <c r="R2876">
        <f>IF(Sheet4!$C5982=R$1,1,0)</f>
        <v>0</v>
      </c>
      <c r="S2876">
        <f>IF(Sheet4!$C5982=S$1,1,0)</f>
        <v>0</v>
      </c>
      <c r="T2876">
        <f>IF(Sheet4!$C5982=T$1,1,0)</f>
        <v>0</v>
      </c>
      <c r="U2876">
        <f>IF(Sheet4!$C5982=U$1,1,0)</f>
        <v>0</v>
      </c>
      <c r="V2876">
        <f>IF(Sheet4!$C5982=V$1,1,0)</f>
        <v>0</v>
      </c>
      <c r="W2876">
        <f>IF(Sheet4!$C5982=W$1,1,0)</f>
        <v>0</v>
      </c>
      <c r="X2876">
        <f>IF(Sheet4!$C5982=X$1,1,0)</f>
        <v>0</v>
      </c>
      <c r="Y2876">
        <f>IF(Sheet4!$C5982=Y$1,1,0)</f>
        <v>0</v>
      </c>
      <c r="Z2876">
        <f>IF(Sheet4!$C5982=Z$1,1,0)</f>
        <v>0</v>
      </c>
      <c r="AA2876" t="str">
        <f t="shared" si="454"/>
        <v>Valid</v>
      </c>
      <c r="AB2876">
        <f>IF(h!$A5982=AB$1,1,0)</f>
        <v>0</v>
      </c>
      <c r="AC2876">
        <f>IF(h!$A5982=AC$1,1,0)</f>
        <v>1</v>
      </c>
      <c r="AD2876">
        <f>IF(h!$A5982=AD$1,1,0)</f>
        <v>0</v>
      </c>
      <c r="AE2876">
        <f>IF(h!$A5982=AE$1,1,0)</f>
        <v>0</v>
      </c>
      <c r="AF2876">
        <f t="shared" si="459"/>
        <v>0</v>
      </c>
      <c r="AG2876">
        <f t="shared" si="459"/>
        <v>0</v>
      </c>
      <c r="AH2876">
        <f t="shared" si="459"/>
        <v>0</v>
      </c>
      <c r="AI2876">
        <f>IF(h!$A5982=AI$1,1,0)</f>
        <v>0</v>
      </c>
      <c r="AJ2876" t="str">
        <f t="shared" si="455"/>
        <v>Valid</v>
      </c>
      <c r="AK2876" t="str">
        <f t="shared" si="456"/>
        <v>Operation Department</v>
      </c>
    </row>
    <row r="2877" spans="1:37" hidden="1" x14ac:dyDescent="0.3">
      <c r="A2877">
        <v>223062</v>
      </c>
      <c r="B2877" s="2">
        <v>41865.452094907407</v>
      </c>
      <c r="C2877">
        <v>51267</v>
      </c>
      <c r="D2877" t="s">
        <v>38</v>
      </c>
      <c r="E2877">
        <f>IF(Sheet4!D3879="Hired",1,0)</f>
        <v>0</v>
      </c>
      <c r="F2877" t="str">
        <f t="shared" si="450"/>
        <v>Rejected</v>
      </c>
      <c r="G2877" t="str">
        <f t="shared" si="451"/>
        <v>Valid</v>
      </c>
      <c r="I2877">
        <f>IF(Sheet4!$A3879=I$1,1,0)</f>
        <v>1</v>
      </c>
      <c r="J2877">
        <f>IF(Sheet4!$A3879=J$1,1,0)</f>
        <v>0</v>
      </c>
      <c r="K2877" t="str">
        <f t="shared" si="452"/>
        <v>Valid</v>
      </c>
      <c r="L2877" t="str">
        <f t="shared" si="453"/>
        <v>Male</v>
      </c>
      <c r="M2877">
        <f>IF(Sheet4!$C3879=M$1,1,0)</f>
        <v>0</v>
      </c>
      <c r="N2877">
        <f>IF(Sheet4!$C3879=N$1,1,0)</f>
        <v>0</v>
      </c>
      <c r="O2877">
        <f>IF(Sheet4!$C3879=O$1,1,0)</f>
        <v>0</v>
      </c>
      <c r="P2877">
        <f>IF(Sheet4!$C3879=P$1,1,0)</f>
        <v>1</v>
      </c>
      <c r="Q2877">
        <f>IF(Sheet4!$C3879=Q$1,1,0)</f>
        <v>0</v>
      </c>
      <c r="R2877">
        <f>IF(Sheet4!$C3879=R$1,1,0)</f>
        <v>0</v>
      </c>
      <c r="S2877">
        <f>IF(Sheet4!$C3879=S$1,1,0)</f>
        <v>0</v>
      </c>
      <c r="T2877">
        <f>IF(Sheet4!$C3879=T$1,1,0)</f>
        <v>0</v>
      </c>
      <c r="U2877">
        <f>IF(Sheet4!$C3879=U$1,1,0)</f>
        <v>0</v>
      </c>
      <c r="V2877">
        <f>IF(Sheet4!$C3879=V$1,1,0)</f>
        <v>0</v>
      </c>
      <c r="W2877">
        <f>IF(Sheet4!$C3879=W$1,1,0)</f>
        <v>0</v>
      </c>
      <c r="X2877">
        <f>IF(Sheet4!$C3879=X$1,1,0)</f>
        <v>0</v>
      </c>
      <c r="Y2877">
        <f>IF(Sheet4!$C3879=Y$1,1,0)</f>
        <v>0</v>
      </c>
      <c r="Z2877">
        <f>IF(Sheet4!$C3879=Z$1,1,0)</f>
        <v>0</v>
      </c>
      <c r="AA2877" t="str">
        <f t="shared" si="454"/>
        <v>Valid</v>
      </c>
      <c r="AB2877">
        <f>IF(h!$A3879=AB$1,1,0)</f>
        <v>0</v>
      </c>
      <c r="AC2877">
        <f>IF(h!$A3879=AC$1,1,0)</f>
        <v>0</v>
      </c>
      <c r="AD2877">
        <f>IF(h!$A3879=AD$1,1,0)</f>
        <v>1</v>
      </c>
      <c r="AE2877">
        <f>IF(h!$A3879=AE$1,1,0)</f>
        <v>0</v>
      </c>
      <c r="AF2877">
        <f t="shared" si="459"/>
        <v>0</v>
      </c>
      <c r="AG2877">
        <f t="shared" si="459"/>
        <v>0</v>
      </c>
      <c r="AH2877">
        <f t="shared" si="459"/>
        <v>0</v>
      </c>
      <c r="AI2877">
        <f>IF(h!$A3879=AI$1,1,0)</f>
        <v>0</v>
      </c>
      <c r="AJ2877" t="str">
        <f t="shared" si="455"/>
        <v>Valid</v>
      </c>
      <c r="AK2877" t="str">
        <f t="shared" si="456"/>
        <v>Sales Department</v>
      </c>
    </row>
    <row r="2878" spans="1:37" x14ac:dyDescent="0.3">
      <c r="A2878">
        <v>978040</v>
      </c>
      <c r="B2878" s="2">
        <v>41824.466932870368</v>
      </c>
      <c r="C2878">
        <v>51268</v>
      </c>
      <c r="D2878" t="s">
        <v>38</v>
      </c>
      <c r="E2878">
        <f>IF(Sheet4!D1425="Hired",1,0)</f>
        <v>1</v>
      </c>
      <c r="F2878" t="str">
        <f t="shared" si="450"/>
        <v>Hired</v>
      </c>
      <c r="G2878" t="str">
        <f t="shared" si="451"/>
        <v>Valid</v>
      </c>
      <c r="I2878">
        <f>IF(Sheet4!$A1425=I$1,1,0)</f>
        <v>1</v>
      </c>
      <c r="J2878">
        <f>IF(Sheet4!$A1425=J$1,1,0)</f>
        <v>0</v>
      </c>
      <c r="K2878" t="str">
        <f t="shared" si="452"/>
        <v>Valid</v>
      </c>
      <c r="L2878" t="str">
        <f t="shared" si="453"/>
        <v>Male</v>
      </c>
      <c r="M2878">
        <f>IF(Sheet4!$C1425=M$1,1,0)</f>
        <v>0</v>
      </c>
      <c r="N2878">
        <f>IF(Sheet4!$C1425=N$1,1,0)</f>
        <v>0</v>
      </c>
      <c r="O2878">
        <f>IF(Sheet4!$C1425=O$1,1,0)</f>
        <v>0</v>
      </c>
      <c r="P2878">
        <f>IF(Sheet4!$C1425=P$1,1,0)</f>
        <v>0</v>
      </c>
      <c r="Q2878">
        <f>IF(Sheet4!$C1425=Q$1,1,0)</f>
        <v>0</v>
      </c>
      <c r="R2878">
        <f>IF(Sheet4!$C1425=R$1,1,0)</f>
        <v>0</v>
      </c>
      <c r="S2878">
        <f>IF(Sheet4!$C1425=S$1,1,0)</f>
        <v>0</v>
      </c>
      <c r="T2878">
        <f>IF(Sheet4!$C1425=T$1,1,0)</f>
        <v>0</v>
      </c>
      <c r="U2878">
        <f>IF(Sheet4!$C1425=U$1,1,0)</f>
        <v>0</v>
      </c>
      <c r="V2878">
        <f>IF(Sheet4!$C1425=V$1,1,0)</f>
        <v>0</v>
      </c>
      <c r="W2878">
        <f>IF(Sheet4!$C1425=W$1,1,0)</f>
        <v>0</v>
      </c>
      <c r="X2878">
        <f>IF(Sheet4!$C1425=X$1,1,0)</f>
        <v>0</v>
      </c>
      <c r="Y2878">
        <f>IF(Sheet4!$C1425=Y$1,1,0)</f>
        <v>1</v>
      </c>
      <c r="Z2878">
        <f>IF(Sheet4!$C1425=Z$1,1,0)</f>
        <v>0</v>
      </c>
      <c r="AA2878" t="str">
        <f t="shared" si="454"/>
        <v>Valid</v>
      </c>
      <c r="AB2878">
        <f>IF(h!$A1425=AB$1,1,0)</f>
        <v>0</v>
      </c>
      <c r="AC2878">
        <f>IF(h!$A1425=AC$1,1,0)</f>
        <v>1</v>
      </c>
      <c r="AD2878">
        <f>IF(h!$A1425=AD$1,1,0)</f>
        <v>0</v>
      </c>
      <c r="AE2878">
        <f>IF(h!$A1425=AE$1,1,0)</f>
        <v>0</v>
      </c>
      <c r="AF2878">
        <f t="shared" si="459"/>
        <v>0</v>
      </c>
      <c r="AG2878">
        <f t="shared" si="459"/>
        <v>0</v>
      </c>
      <c r="AH2878">
        <f t="shared" si="459"/>
        <v>0</v>
      </c>
      <c r="AI2878">
        <f>IF(h!$A1425=AI$1,1,0)</f>
        <v>0</v>
      </c>
      <c r="AJ2878" t="str">
        <f t="shared" si="455"/>
        <v>Valid</v>
      </c>
      <c r="AK2878" t="str">
        <f t="shared" si="456"/>
        <v>Operation Department</v>
      </c>
    </row>
    <row r="2879" spans="1:37" x14ac:dyDescent="0.3">
      <c r="A2879">
        <v>238863</v>
      </c>
      <c r="B2879" s="2">
        <v>41862.735960648148</v>
      </c>
      <c r="C2879">
        <v>51276</v>
      </c>
      <c r="D2879" t="s">
        <v>38</v>
      </c>
      <c r="E2879">
        <f>IF(Sheet4!D1040="Hired",1,0)</f>
        <v>1</v>
      </c>
      <c r="F2879" t="str">
        <f t="shared" si="450"/>
        <v>Hired</v>
      </c>
      <c r="G2879" t="str">
        <f t="shared" si="451"/>
        <v>Valid</v>
      </c>
      <c r="I2879">
        <f>IF(Sheet4!$A1040=I$1,1,0)</f>
        <v>1</v>
      </c>
      <c r="J2879">
        <f>IF(Sheet4!$A1040=J$1,1,0)</f>
        <v>0</v>
      </c>
      <c r="K2879" t="str">
        <f t="shared" si="452"/>
        <v>Valid</v>
      </c>
      <c r="L2879" t="str">
        <f t="shared" si="453"/>
        <v>Male</v>
      </c>
      <c r="M2879">
        <f>IF(Sheet4!$C1040=M$1,1,0)</f>
        <v>0</v>
      </c>
      <c r="N2879">
        <f>IF(Sheet4!$C1040=N$1,1,0)</f>
        <v>0</v>
      </c>
      <c r="O2879">
        <f>IF(Sheet4!$C1040=O$1,1,0)</f>
        <v>0</v>
      </c>
      <c r="P2879">
        <f>IF(Sheet4!$C1040=P$1,1,0)</f>
        <v>0</v>
      </c>
      <c r="Q2879">
        <f>IF(Sheet4!$C1040=Q$1,1,0)</f>
        <v>0</v>
      </c>
      <c r="R2879">
        <f>IF(Sheet4!$C1040=R$1,1,0)</f>
        <v>1</v>
      </c>
      <c r="S2879">
        <f>IF(Sheet4!$C1040=S$1,1,0)</f>
        <v>0</v>
      </c>
      <c r="T2879">
        <f>IF(Sheet4!$C1040=T$1,1,0)</f>
        <v>0</v>
      </c>
      <c r="U2879">
        <f>IF(Sheet4!$C1040=U$1,1,0)</f>
        <v>0</v>
      </c>
      <c r="V2879">
        <f>IF(Sheet4!$C1040=V$1,1,0)</f>
        <v>0</v>
      </c>
      <c r="W2879">
        <f>IF(Sheet4!$C1040=W$1,1,0)</f>
        <v>0</v>
      </c>
      <c r="X2879">
        <f>IF(Sheet4!$C1040=X$1,1,0)</f>
        <v>0</v>
      </c>
      <c r="Y2879">
        <f>IF(Sheet4!$C1040=Y$1,1,0)</f>
        <v>0</v>
      </c>
      <c r="Z2879">
        <f>IF(Sheet4!$C1040=Z$1,1,0)</f>
        <v>0</v>
      </c>
      <c r="AA2879" t="str">
        <f t="shared" si="454"/>
        <v>Valid</v>
      </c>
      <c r="AB2879">
        <f>IF(h!$A1040=AB$1,1,0)</f>
        <v>0</v>
      </c>
      <c r="AC2879">
        <f>IF(h!$A1040=AC$1,1,0)</f>
        <v>1</v>
      </c>
      <c r="AD2879">
        <f>IF(h!$A1040=AD$1,1,0)</f>
        <v>0</v>
      </c>
      <c r="AE2879">
        <f>IF(h!$A1040=AE$1,1,0)</f>
        <v>0</v>
      </c>
      <c r="AF2879">
        <f t="shared" si="459"/>
        <v>0</v>
      </c>
      <c r="AG2879">
        <f t="shared" si="459"/>
        <v>0</v>
      </c>
      <c r="AH2879">
        <f t="shared" si="459"/>
        <v>0</v>
      </c>
      <c r="AI2879">
        <f>IF(h!$A1040=AI$1,1,0)</f>
        <v>0</v>
      </c>
      <c r="AJ2879" t="str">
        <f t="shared" si="455"/>
        <v>Valid</v>
      </c>
      <c r="AK2879" t="str">
        <f t="shared" si="456"/>
        <v>Operation Department</v>
      </c>
    </row>
    <row r="2880" spans="1:37" hidden="1" x14ac:dyDescent="0.3">
      <c r="A2880">
        <v>358726</v>
      </c>
      <c r="B2880" s="2">
        <v>41878.123668981483</v>
      </c>
      <c r="C2880">
        <v>51282</v>
      </c>
      <c r="D2880" t="s">
        <v>38</v>
      </c>
      <c r="E2880">
        <f>IF(Sheet4!D1227="Hired",1,0)</f>
        <v>0</v>
      </c>
      <c r="F2880" t="str">
        <f t="shared" si="450"/>
        <v>Rejected</v>
      </c>
      <c r="G2880" t="str">
        <f t="shared" si="451"/>
        <v>Valid</v>
      </c>
      <c r="I2880">
        <f>IF(Sheet4!$A1227=I$1,1,0)</f>
        <v>1</v>
      </c>
      <c r="J2880">
        <f>IF(Sheet4!$A1227=J$1,1,0)</f>
        <v>0</v>
      </c>
      <c r="K2880" t="str">
        <f t="shared" si="452"/>
        <v>Valid</v>
      </c>
      <c r="L2880" t="str">
        <f t="shared" si="453"/>
        <v>Male</v>
      </c>
      <c r="M2880">
        <f>IF(Sheet4!$C1227=M$1,1,0)</f>
        <v>1</v>
      </c>
      <c r="N2880">
        <f>IF(Sheet4!$C1227=N$1,1,0)</f>
        <v>0</v>
      </c>
      <c r="O2880">
        <f>IF(Sheet4!$C1227=O$1,1,0)</f>
        <v>0</v>
      </c>
      <c r="P2880">
        <f>IF(Sheet4!$C1227=P$1,1,0)</f>
        <v>0</v>
      </c>
      <c r="Q2880">
        <f>IF(Sheet4!$C1227=Q$1,1,0)</f>
        <v>0</v>
      </c>
      <c r="R2880">
        <f>IF(Sheet4!$C1227=R$1,1,0)</f>
        <v>0</v>
      </c>
      <c r="S2880">
        <f>IF(Sheet4!$C1227=S$1,1,0)</f>
        <v>0</v>
      </c>
      <c r="T2880">
        <f>IF(Sheet4!$C1227=T$1,1,0)</f>
        <v>0</v>
      </c>
      <c r="U2880">
        <f>IF(Sheet4!$C1227=U$1,1,0)</f>
        <v>0</v>
      </c>
      <c r="V2880">
        <f>IF(Sheet4!$C1227=V$1,1,0)</f>
        <v>0</v>
      </c>
      <c r="W2880">
        <f>IF(Sheet4!$C1227=W$1,1,0)</f>
        <v>0</v>
      </c>
      <c r="X2880">
        <f>IF(Sheet4!$C1227=X$1,1,0)</f>
        <v>0</v>
      </c>
      <c r="Y2880">
        <f>IF(Sheet4!$C1227=Y$1,1,0)</f>
        <v>0</v>
      </c>
      <c r="Z2880">
        <f>IF(Sheet4!$C1227=Z$1,1,0)</f>
        <v>0</v>
      </c>
      <c r="AA2880" t="str">
        <f t="shared" si="454"/>
        <v>Valid</v>
      </c>
      <c r="AB2880">
        <f>IF(h!$A1227=AB$1,1,0)</f>
        <v>0</v>
      </c>
      <c r="AC2880">
        <f>IF(h!$A1227=AC$1,1,0)</f>
        <v>1</v>
      </c>
      <c r="AD2880">
        <f>IF(h!$A1227=AD$1,1,0)</f>
        <v>0</v>
      </c>
      <c r="AE2880">
        <f>IF(h!$A1227=AE$1,1,0)</f>
        <v>0</v>
      </c>
      <c r="AF2880">
        <f t="shared" si="459"/>
        <v>0</v>
      </c>
      <c r="AG2880">
        <f t="shared" si="459"/>
        <v>0</v>
      </c>
      <c r="AH2880">
        <f t="shared" si="459"/>
        <v>0</v>
      </c>
      <c r="AI2880">
        <f>IF(h!$A1227=AI$1,1,0)</f>
        <v>0</v>
      </c>
      <c r="AJ2880" t="str">
        <f t="shared" si="455"/>
        <v>Valid</v>
      </c>
      <c r="AK2880" t="str">
        <f t="shared" si="456"/>
        <v>Operation Department</v>
      </c>
    </row>
    <row r="2881" spans="1:37" x14ac:dyDescent="0.3">
      <c r="A2881">
        <v>295044</v>
      </c>
      <c r="B2881" s="2">
        <v>41842.993784722225</v>
      </c>
      <c r="C2881">
        <v>51283</v>
      </c>
      <c r="D2881" t="s">
        <v>38</v>
      </c>
      <c r="E2881">
        <f>IF(Sheet4!D4535="Hired",1,0)</f>
        <v>1</v>
      </c>
      <c r="F2881" t="str">
        <f t="shared" si="450"/>
        <v>Hired</v>
      </c>
      <c r="G2881" t="str">
        <f t="shared" si="451"/>
        <v>Valid</v>
      </c>
      <c r="I2881">
        <f>IF(Sheet4!$A4535=I$1,1,0)</f>
        <v>0</v>
      </c>
      <c r="J2881">
        <f>IF(Sheet4!$A4535=J$1,1,0)</f>
        <v>1</v>
      </c>
      <c r="K2881" t="str">
        <f t="shared" si="452"/>
        <v>Valid</v>
      </c>
      <c r="L2881" t="str">
        <f t="shared" si="453"/>
        <v>Female</v>
      </c>
      <c r="M2881">
        <f>IF(Sheet4!$C4535=M$1,1,0)</f>
        <v>0</v>
      </c>
      <c r="N2881">
        <f>IF(Sheet4!$C4535=N$1,1,0)</f>
        <v>0</v>
      </c>
      <c r="O2881">
        <f>IF(Sheet4!$C4535=O$1,1,0)</f>
        <v>0</v>
      </c>
      <c r="P2881">
        <f>IF(Sheet4!$C4535=P$1,1,0)</f>
        <v>0</v>
      </c>
      <c r="Q2881">
        <f>IF(Sheet4!$C4535=Q$1,1,0)</f>
        <v>0</v>
      </c>
      <c r="R2881">
        <f>IF(Sheet4!$C4535=R$1,1,0)</f>
        <v>0</v>
      </c>
      <c r="S2881">
        <f>IF(Sheet4!$C4535=S$1,1,0)</f>
        <v>0</v>
      </c>
      <c r="T2881">
        <f>IF(Sheet4!$C4535=T$1,1,0)</f>
        <v>1</v>
      </c>
      <c r="U2881">
        <f>IF(Sheet4!$C4535=U$1,1,0)</f>
        <v>0</v>
      </c>
      <c r="V2881">
        <f>IF(Sheet4!$C4535=V$1,1,0)</f>
        <v>0</v>
      </c>
      <c r="W2881">
        <f>IF(Sheet4!$C4535=W$1,1,0)</f>
        <v>0</v>
      </c>
      <c r="X2881">
        <f>IF(Sheet4!$C4535=X$1,1,0)</f>
        <v>0</v>
      </c>
      <c r="Y2881">
        <f>IF(Sheet4!$C4535=Y$1,1,0)</f>
        <v>0</v>
      </c>
      <c r="Z2881">
        <f>IF(Sheet4!$C4535=Z$1,1,0)</f>
        <v>0</v>
      </c>
      <c r="AA2881" t="str">
        <f t="shared" si="454"/>
        <v>Valid</v>
      </c>
      <c r="AB2881">
        <f>IF(h!$A4535=AB$1,1,0)</f>
        <v>0</v>
      </c>
      <c r="AC2881">
        <f>IF(h!$A4535=AC$1,1,0)</f>
        <v>0</v>
      </c>
      <c r="AD2881">
        <f>IF(h!$A4535=AD$1,1,0)</f>
        <v>0</v>
      </c>
      <c r="AE2881">
        <f>IF(h!$A4535=AE$1,1,0)</f>
        <v>1</v>
      </c>
      <c r="AF2881">
        <f t="shared" si="459"/>
        <v>0</v>
      </c>
      <c r="AG2881">
        <f t="shared" si="459"/>
        <v>0</v>
      </c>
      <c r="AH2881">
        <f t="shared" si="459"/>
        <v>0</v>
      </c>
      <c r="AI2881">
        <f>IF(h!$A4535=AI$1,1,0)</f>
        <v>0</v>
      </c>
      <c r="AJ2881" t="str">
        <f t="shared" si="455"/>
        <v>Valid</v>
      </c>
      <c r="AK2881" t="str">
        <f t="shared" si="456"/>
        <v>Finance Department</v>
      </c>
    </row>
    <row r="2882" spans="1:37" x14ac:dyDescent="0.3">
      <c r="A2882">
        <v>798324</v>
      </c>
      <c r="B2882" s="2">
        <v>41779.539236111108</v>
      </c>
      <c r="C2882">
        <v>51293</v>
      </c>
      <c r="D2882" t="s">
        <v>38</v>
      </c>
      <c r="E2882">
        <f>IF(Sheet4!D3211="Hired",1,0)</f>
        <v>1</v>
      </c>
      <c r="F2882" t="str">
        <f t="shared" ref="F2882:F2945" si="460">IF(E2882=0, "Rejected","Hired")</f>
        <v>Hired</v>
      </c>
      <c r="G2882" t="str">
        <f t="shared" ref="G2882:G2945" si="461">IF(OR(E2882=0,E2882=1),"Valid","Outlier")</f>
        <v>Valid</v>
      </c>
      <c r="I2882">
        <f>IF(Sheet4!$A3211=I$1,1,0)</f>
        <v>0</v>
      </c>
      <c r="J2882">
        <f>IF(Sheet4!$A3211=J$1,1,0)</f>
        <v>1</v>
      </c>
      <c r="K2882" t="str">
        <f t="shared" ref="K2882:K2945" si="462">IF(SUM(I2882:J2882) = 1, "Valid", "Outlier")</f>
        <v>Valid</v>
      </c>
      <c r="L2882" t="str">
        <f t="shared" ref="L2882:L2945" si="463">IF(I2882=1, "Male", IF(J2882=1, "Female", "Don’t prefer to say"))</f>
        <v>Female</v>
      </c>
      <c r="M2882">
        <f>IF(Sheet4!$C3211=M$1,1,0)</f>
        <v>0</v>
      </c>
      <c r="N2882">
        <f>IF(Sheet4!$C3211=N$1,1,0)</f>
        <v>1</v>
      </c>
      <c r="O2882">
        <f>IF(Sheet4!$C3211=O$1,1,0)</f>
        <v>0</v>
      </c>
      <c r="P2882">
        <f>IF(Sheet4!$C3211=P$1,1,0)</f>
        <v>0</v>
      </c>
      <c r="Q2882">
        <f>IF(Sheet4!$C3211=Q$1,1,0)</f>
        <v>0</v>
      </c>
      <c r="R2882">
        <f>IF(Sheet4!$C3211=R$1,1,0)</f>
        <v>0</v>
      </c>
      <c r="S2882">
        <f>IF(Sheet4!$C3211=S$1,1,0)</f>
        <v>0</v>
      </c>
      <c r="T2882">
        <f>IF(Sheet4!$C3211=T$1,1,0)</f>
        <v>0</v>
      </c>
      <c r="U2882">
        <f>IF(Sheet4!$C3211=U$1,1,0)</f>
        <v>0</v>
      </c>
      <c r="V2882">
        <f>IF(Sheet4!$C3211=V$1,1,0)</f>
        <v>0</v>
      </c>
      <c r="W2882">
        <f>IF(Sheet4!$C3211=W$1,1,0)</f>
        <v>0</v>
      </c>
      <c r="X2882">
        <f>IF(Sheet4!$C3211=X$1,1,0)</f>
        <v>0</v>
      </c>
      <c r="Y2882">
        <f>IF(Sheet4!$C3211=Y$1,1,0)</f>
        <v>0</v>
      </c>
      <c r="Z2882">
        <f>IF(Sheet4!$C3211=Z$1,1,0)</f>
        <v>0</v>
      </c>
      <c r="AA2882" t="str">
        <f t="shared" ref="AA2882:AA2945" si="464">IF(SUM(M2882:Z2882) = 1, "Valid", "Outlier")</f>
        <v>Valid</v>
      </c>
      <c r="AB2882">
        <f>IF(h!$A3211=AB$1,1,0)</f>
        <v>0</v>
      </c>
      <c r="AC2882">
        <f>IF(h!$A3211=AC$1,1,0)</f>
        <v>1</v>
      </c>
      <c r="AD2882">
        <f>IF(h!$A3211=AD$1,1,0)</f>
        <v>0</v>
      </c>
      <c r="AE2882">
        <f>IF(h!$A3211=AE$1,1,0)</f>
        <v>0</v>
      </c>
      <c r="AF2882">
        <f t="shared" ref="AF2882:AH2901" si="465">IF(AE2882=AF$1,1,0)</f>
        <v>0</v>
      </c>
      <c r="AG2882">
        <f t="shared" si="465"/>
        <v>0</v>
      </c>
      <c r="AH2882">
        <f t="shared" si="465"/>
        <v>0</v>
      </c>
      <c r="AI2882">
        <f>IF(h!$A3211=AI$1,1,0)</f>
        <v>0</v>
      </c>
      <c r="AJ2882" t="str">
        <f t="shared" ref="AJ2882:AJ2945" si="466">IF(SUM(AB2882:AI2882) = 1, "Valid", "Outlier")</f>
        <v>Valid</v>
      </c>
      <c r="AK2882" t="str">
        <f t="shared" si="456"/>
        <v>Operation Department</v>
      </c>
    </row>
    <row r="2883" spans="1:37" x14ac:dyDescent="0.3">
      <c r="A2883">
        <v>802663</v>
      </c>
      <c r="B2883" s="2">
        <v>41843.644814814812</v>
      </c>
      <c r="C2883">
        <v>51388</v>
      </c>
      <c r="D2883" t="s">
        <v>38</v>
      </c>
      <c r="E2883">
        <f>IF(Sheet4!D1510="Hired",1,0)</f>
        <v>1</v>
      </c>
      <c r="F2883" t="str">
        <f t="shared" si="460"/>
        <v>Hired</v>
      </c>
      <c r="G2883" t="str">
        <f t="shared" si="461"/>
        <v>Valid</v>
      </c>
      <c r="I2883">
        <f>IF(Sheet4!$A1510=I$1,1,0)</f>
        <v>0</v>
      </c>
      <c r="J2883">
        <f>IF(Sheet4!$A1510=J$1,1,0)</f>
        <v>1</v>
      </c>
      <c r="K2883" t="str">
        <f t="shared" si="462"/>
        <v>Valid</v>
      </c>
      <c r="L2883" t="str">
        <f t="shared" si="463"/>
        <v>Female</v>
      </c>
      <c r="M2883">
        <f>IF(Sheet4!$C1510=M$1,1,0)</f>
        <v>0</v>
      </c>
      <c r="N2883">
        <f>IF(Sheet4!$C1510=N$1,1,0)</f>
        <v>0</v>
      </c>
      <c r="O2883">
        <f>IF(Sheet4!$C1510=O$1,1,0)</f>
        <v>0</v>
      </c>
      <c r="P2883">
        <f>IF(Sheet4!$C1510=P$1,1,0)</f>
        <v>1</v>
      </c>
      <c r="Q2883">
        <f>IF(Sheet4!$C1510=Q$1,1,0)</f>
        <v>0</v>
      </c>
      <c r="R2883">
        <f>IF(Sheet4!$C1510=R$1,1,0)</f>
        <v>0</v>
      </c>
      <c r="S2883">
        <f>IF(Sheet4!$C1510=S$1,1,0)</f>
        <v>0</v>
      </c>
      <c r="T2883">
        <f>IF(Sheet4!$C1510=T$1,1,0)</f>
        <v>0</v>
      </c>
      <c r="U2883">
        <f>IF(Sheet4!$C1510=U$1,1,0)</f>
        <v>0</v>
      </c>
      <c r="V2883">
        <f>IF(Sheet4!$C1510=V$1,1,0)</f>
        <v>0</v>
      </c>
      <c r="W2883">
        <f>IF(Sheet4!$C1510=W$1,1,0)</f>
        <v>0</v>
      </c>
      <c r="X2883">
        <f>IF(Sheet4!$C1510=X$1,1,0)</f>
        <v>0</v>
      </c>
      <c r="Y2883">
        <f>IF(Sheet4!$C1510=Y$1,1,0)</f>
        <v>0</v>
      </c>
      <c r="Z2883">
        <f>IF(Sheet4!$C1510=Z$1,1,0)</f>
        <v>0</v>
      </c>
      <c r="AA2883" t="str">
        <f t="shared" si="464"/>
        <v>Valid</v>
      </c>
      <c r="AB2883">
        <f>IF(h!$A1510=AB$1,1,0)</f>
        <v>0</v>
      </c>
      <c r="AC2883">
        <f>IF(h!$A1510=AC$1,1,0)</f>
        <v>1</v>
      </c>
      <c r="AD2883">
        <f>IF(h!$A1510=AD$1,1,0)</f>
        <v>0</v>
      </c>
      <c r="AE2883">
        <f>IF(h!$A1510=AE$1,1,0)</f>
        <v>0</v>
      </c>
      <c r="AF2883">
        <f t="shared" si="465"/>
        <v>0</v>
      </c>
      <c r="AG2883">
        <f t="shared" si="465"/>
        <v>0</v>
      </c>
      <c r="AH2883">
        <f t="shared" si="465"/>
        <v>0</v>
      </c>
      <c r="AI2883">
        <f>IF(h!$A1510=AI$1,1,0)</f>
        <v>0</v>
      </c>
      <c r="AJ2883" t="str">
        <f t="shared" si="466"/>
        <v>Valid</v>
      </c>
      <c r="AK2883" t="str">
        <f t="shared" ref="AK2883:AK2946" si="467">IF(AB2883=1, "Service Department",
   IF(AC2883=1, "Operation Department",
   IF(AD2883=1, "Sales Department",
   IF(AE2883=1, "Finance Department",
   IF(AF2883=1, "Production Department",
   IF(AG2883=1, "Purchase Department",
   IF(AH2883=1, "Marketing Department",
   IF(AI2883=1, "General Management", "Human Resources Department"))))))))</f>
        <v>Operation Department</v>
      </c>
    </row>
    <row r="2884" spans="1:37" hidden="1" x14ac:dyDescent="0.3">
      <c r="A2884">
        <v>327416</v>
      </c>
      <c r="B2884" s="2">
        <v>41870.559849537036</v>
      </c>
      <c r="C2884">
        <v>51412</v>
      </c>
      <c r="D2884" t="s">
        <v>38</v>
      </c>
      <c r="E2884">
        <f>IF(Sheet4!D1130="Hired",1,0)</f>
        <v>0</v>
      </c>
      <c r="F2884" t="str">
        <f t="shared" si="460"/>
        <v>Rejected</v>
      </c>
      <c r="G2884" t="str">
        <f t="shared" si="461"/>
        <v>Valid</v>
      </c>
      <c r="I2884">
        <f>IF(Sheet4!$A1130=I$1,1,0)</f>
        <v>1</v>
      </c>
      <c r="J2884">
        <f>IF(Sheet4!$A1130=J$1,1,0)</f>
        <v>0</v>
      </c>
      <c r="K2884" t="str">
        <f t="shared" si="462"/>
        <v>Valid</v>
      </c>
      <c r="L2884" t="str">
        <f t="shared" si="463"/>
        <v>Male</v>
      </c>
      <c r="M2884">
        <f>IF(Sheet4!$C1130=M$1,1,0)</f>
        <v>0</v>
      </c>
      <c r="N2884">
        <f>IF(Sheet4!$C1130=N$1,1,0)</f>
        <v>1</v>
      </c>
      <c r="O2884">
        <f>IF(Sheet4!$C1130=O$1,1,0)</f>
        <v>0</v>
      </c>
      <c r="P2884">
        <f>IF(Sheet4!$C1130=P$1,1,0)</f>
        <v>0</v>
      </c>
      <c r="Q2884">
        <f>IF(Sheet4!$C1130=Q$1,1,0)</f>
        <v>0</v>
      </c>
      <c r="R2884">
        <f>IF(Sheet4!$C1130=R$1,1,0)</f>
        <v>0</v>
      </c>
      <c r="S2884">
        <f>IF(Sheet4!$C1130=S$1,1,0)</f>
        <v>0</v>
      </c>
      <c r="T2884">
        <f>IF(Sheet4!$C1130=T$1,1,0)</f>
        <v>0</v>
      </c>
      <c r="U2884">
        <f>IF(Sheet4!$C1130=U$1,1,0)</f>
        <v>0</v>
      </c>
      <c r="V2884">
        <f>IF(Sheet4!$C1130=V$1,1,0)</f>
        <v>0</v>
      </c>
      <c r="W2884">
        <f>IF(Sheet4!$C1130=W$1,1,0)</f>
        <v>0</v>
      </c>
      <c r="X2884">
        <f>IF(Sheet4!$C1130=X$1,1,0)</f>
        <v>0</v>
      </c>
      <c r="Y2884">
        <f>IF(Sheet4!$C1130=Y$1,1,0)</f>
        <v>0</v>
      </c>
      <c r="Z2884">
        <f>IF(Sheet4!$C1130=Z$1,1,0)</f>
        <v>0</v>
      </c>
      <c r="AA2884" t="str">
        <f t="shared" si="464"/>
        <v>Valid</v>
      </c>
      <c r="AB2884">
        <f>IF(h!$A1130=AB$1,1,0)</f>
        <v>0</v>
      </c>
      <c r="AC2884">
        <f>IF(h!$A1130=AC$1,1,0)</f>
        <v>1</v>
      </c>
      <c r="AD2884">
        <f>IF(h!$A1130=AD$1,1,0)</f>
        <v>0</v>
      </c>
      <c r="AE2884">
        <f>IF(h!$A1130=AE$1,1,0)</f>
        <v>0</v>
      </c>
      <c r="AF2884">
        <f t="shared" si="465"/>
        <v>0</v>
      </c>
      <c r="AG2884">
        <f t="shared" si="465"/>
        <v>0</v>
      </c>
      <c r="AH2884">
        <f t="shared" si="465"/>
        <v>0</v>
      </c>
      <c r="AI2884">
        <f>IF(h!$A1130=AI$1,1,0)</f>
        <v>0</v>
      </c>
      <c r="AJ2884" t="str">
        <f t="shared" si="466"/>
        <v>Valid</v>
      </c>
      <c r="AK2884" t="str">
        <f t="shared" si="467"/>
        <v>Operation Department</v>
      </c>
    </row>
    <row r="2885" spans="1:37" hidden="1" x14ac:dyDescent="0.3">
      <c r="A2885">
        <v>891404</v>
      </c>
      <c r="B2885" s="2">
        <v>41780.752268518518</v>
      </c>
      <c r="C2885">
        <v>51426</v>
      </c>
      <c r="D2885" t="s">
        <v>38</v>
      </c>
      <c r="E2885">
        <f>IF(Sheet4!D197="Hired",1,0)</f>
        <v>0</v>
      </c>
      <c r="F2885" t="str">
        <f t="shared" si="460"/>
        <v>Rejected</v>
      </c>
      <c r="G2885" t="str">
        <f t="shared" si="461"/>
        <v>Valid</v>
      </c>
      <c r="I2885">
        <f>IF(Sheet4!$A197=I$1,1,0)</f>
        <v>1</v>
      </c>
      <c r="J2885">
        <f>IF(Sheet4!$A197=J$1,1,0)</f>
        <v>0</v>
      </c>
      <c r="K2885" t="str">
        <f t="shared" si="462"/>
        <v>Valid</v>
      </c>
      <c r="L2885" t="str">
        <f t="shared" si="463"/>
        <v>Male</v>
      </c>
      <c r="M2885">
        <f>IF(Sheet4!$C197=M$1,1,0)</f>
        <v>0</v>
      </c>
      <c r="N2885">
        <f>IF(Sheet4!$C197=N$1,1,0)</f>
        <v>0</v>
      </c>
      <c r="O2885">
        <f>IF(Sheet4!$C197=O$1,1,0)</f>
        <v>1</v>
      </c>
      <c r="P2885">
        <f>IF(Sheet4!$C197=P$1,1,0)</f>
        <v>0</v>
      </c>
      <c r="Q2885">
        <f>IF(Sheet4!$C197=Q$1,1,0)</f>
        <v>0</v>
      </c>
      <c r="R2885">
        <f>IF(Sheet4!$C197=R$1,1,0)</f>
        <v>0</v>
      </c>
      <c r="S2885">
        <f>IF(Sheet4!$C197=S$1,1,0)</f>
        <v>0</v>
      </c>
      <c r="T2885">
        <f>IF(Sheet4!$C197=T$1,1,0)</f>
        <v>0</v>
      </c>
      <c r="U2885">
        <f>IF(Sheet4!$C197=U$1,1,0)</f>
        <v>0</v>
      </c>
      <c r="V2885">
        <f>IF(Sheet4!$C197=V$1,1,0)</f>
        <v>0</v>
      </c>
      <c r="W2885">
        <f>IF(Sheet4!$C197=W$1,1,0)</f>
        <v>0</v>
      </c>
      <c r="X2885">
        <f>IF(Sheet4!$C197=X$1,1,0)</f>
        <v>0</v>
      </c>
      <c r="Y2885">
        <f>IF(Sheet4!$C197=Y$1,1,0)</f>
        <v>0</v>
      </c>
      <c r="Z2885">
        <f>IF(Sheet4!$C197=Z$1,1,0)</f>
        <v>0</v>
      </c>
      <c r="AA2885" t="str">
        <f t="shared" si="464"/>
        <v>Valid</v>
      </c>
      <c r="AB2885">
        <f>IF(h!$A197=AB$1,1,0)</f>
        <v>1</v>
      </c>
      <c r="AC2885">
        <f>IF(h!$A197=AC$1,1,0)</f>
        <v>0</v>
      </c>
      <c r="AD2885">
        <f>IF(h!$A197=AD$1,1,0)</f>
        <v>0</v>
      </c>
      <c r="AE2885">
        <f>IF(h!$A197=AE$1,1,0)</f>
        <v>0</v>
      </c>
      <c r="AF2885">
        <f t="shared" si="465"/>
        <v>0</v>
      </c>
      <c r="AG2885">
        <f t="shared" si="465"/>
        <v>0</v>
      </c>
      <c r="AH2885">
        <f t="shared" si="465"/>
        <v>0</v>
      </c>
      <c r="AI2885">
        <f>IF(h!$A197=AI$1,1,0)</f>
        <v>0</v>
      </c>
      <c r="AJ2885" t="str">
        <f t="shared" si="466"/>
        <v>Valid</v>
      </c>
      <c r="AK2885" t="str">
        <f t="shared" si="467"/>
        <v>Service Department</v>
      </c>
    </row>
    <row r="2886" spans="1:37" x14ac:dyDescent="0.3">
      <c r="A2886">
        <v>18213</v>
      </c>
      <c r="B2886" s="2">
        <v>41836.680949074071</v>
      </c>
      <c r="C2886">
        <v>51426</v>
      </c>
      <c r="D2886" t="s">
        <v>38</v>
      </c>
      <c r="E2886">
        <f>IF(Sheet4!D766="Hired",1,0)</f>
        <v>1</v>
      </c>
      <c r="F2886" t="str">
        <f t="shared" si="460"/>
        <v>Hired</v>
      </c>
      <c r="G2886" t="str">
        <f t="shared" si="461"/>
        <v>Valid</v>
      </c>
      <c r="I2886">
        <f>IF(Sheet4!$A766=I$1,1,0)</f>
        <v>0</v>
      </c>
      <c r="J2886">
        <f>IF(Sheet4!$A766=J$1,1,0)</f>
        <v>1</v>
      </c>
      <c r="K2886" t="str">
        <f t="shared" si="462"/>
        <v>Valid</v>
      </c>
      <c r="L2886" t="str">
        <f t="shared" si="463"/>
        <v>Female</v>
      </c>
      <c r="M2886">
        <f>IF(Sheet4!$C766=M$1,1,0)</f>
        <v>0</v>
      </c>
      <c r="N2886">
        <f>IF(Sheet4!$C766=N$1,1,0)</f>
        <v>0</v>
      </c>
      <c r="O2886">
        <f>IF(Sheet4!$C766=O$1,1,0)</f>
        <v>0</v>
      </c>
      <c r="P2886">
        <f>IF(Sheet4!$C766=P$1,1,0)</f>
        <v>0</v>
      </c>
      <c r="Q2886">
        <f>IF(Sheet4!$C766=Q$1,1,0)</f>
        <v>0</v>
      </c>
      <c r="R2886">
        <f>IF(Sheet4!$C766=R$1,1,0)</f>
        <v>0</v>
      </c>
      <c r="S2886">
        <f>IF(Sheet4!$C766=S$1,1,0)</f>
        <v>0</v>
      </c>
      <c r="T2886">
        <f>IF(Sheet4!$C766=T$1,1,0)</f>
        <v>0</v>
      </c>
      <c r="U2886">
        <f>IF(Sheet4!$C766=U$1,1,0)</f>
        <v>0</v>
      </c>
      <c r="V2886">
        <f>IF(Sheet4!$C766=V$1,1,0)</f>
        <v>0</v>
      </c>
      <c r="W2886">
        <f>IF(Sheet4!$C766=W$1,1,0)</f>
        <v>0</v>
      </c>
      <c r="X2886">
        <f>IF(Sheet4!$C766=X$1,1,0)</f>
        <v>0</v>
      </c>
      <c r="Y2886">
        <f>IF(Sheet4!$C766=Y$1,1,0)</f>
        <v>1</v>
      </c>
      <c r="Z2886">
        <f>IF(Sheet4!$C766=Z$1,1,0)</f>
        <v>0</v>
      </c>
      <c r="AA2886" t="str">
        <f t="shared" si="464"/>
        <v>Valid</v>
      </c>
      <c r="AB2886">
        <f>IF(h!$A766=AB$1,1,0)</f>
        <v>0</v>
      </c>
      <c r="AC2886">
        <f>IF(h!$A766=AC$1,1,0)</f>
        <v>0</v>
      </c>
      <c r="AD2886">
        <f>IF(h!$A766=AD$1,1,0)</f>
        <v>0</v>
      </c>
      <c r="AE2886">
        <f>IF(h!$A766=AE$1,1,0)</f>
        <v>1</v>
      </c>
      <c r="AF2886">
        <f t="shared" si="465"/>
        <v>0</v>
      </c>
      <c r="AG2886">
        <f t="shared" si="465"/>
        <v>0</v>
      </c>
      <c r="AH2886">
        <f t="shared" si="465"/>
        <v>0</v>
      </c>
      <c r="AI2886">
        <f>IF(h!$A766=AI$1,1,0)</f>
        <v>0</v>
      </c>
      <c r="AJ2886" t="str">
        <f t="shared" si="466"/>
        <v>Valid</v>
      </c>
      <c r="AK2886" t="str">
        <f t="shared" si="467"/>
        <v>Finance Department</v>
      </c>
    </row>
    <row r="2887" spans="1:37" hidden="1" x14ac:dyDescent="0.3">
      <c r="A2887">
        <v>605996</v>
      </c>
      <c r="B2887" s="2">
        <v>41789.741932870369</v>
      </c>
      <c r="C2887">
        <v>51428</v>
      </c>
      <c r="D2887" t="s">
        <v>38</v>
      </c>
      <c r="E2887">
        <f>IF(Sheet4!D3884="Hired",1,0)</f>
        <v>0</v>
      </c>
      <c r="F2887" t="str">
        <f t="shared" si="460"/>
        <v>Rejected</v>
      </c>
      <c r="G2887" t="str">
        <f t="shared" si="461"/>
        <v>Valid</v>
      </c>
      <c r="I2887">
        <f>IF(Sheet4!$A3884=I$1,1,0)</f>
        <v>0</v>
      </c>
      <c r="J2887">
        <f>IF(Sheet4!$A3884=J$1,1,0)</f>
        <v>1</v>
      </c>
      <c r="K2887" t="str">
        <f t="shared" si="462"/>
        <v>Valid</v>
      </c>
      <c r="L2887" t="str">
        <f t="shared" si="463"/>
        <v>Female</v>
      </c>
      <c r="M2887">
        <f>IF(Sheet4!$C3884=M$1,1,0)</f>
        <v>0</v>
      </c>
      <c r="N2887">
        <f>IF(Sheet4!$C3884=N$1,1,0)</f>
        <v>1</v>
      </c>
      <c r="O2887">
        <f>IF(Sheet4!$C3884=O$1,1,0)</f>
        <v>0</v>
      </c>
      <c r="P2887">
        <f>IF(Sheet4!$C3884=P$1,1,0)</f>
        <v>0</v>
      </c>
      <c r="Q2887">
        <f>IF(Sheet4!$C3884=Q$1,1,0)</f>
        <v>0</v>
      </c>
      <c r="R2887">
        <f>IF(Sheet4!$C3884=R$1,1,0)</f>
        <v>0</v>
      </c>
      <c r="S2887">
        <f>IF(Sheet4!$C3884=S$1,1,0)</f>
        <v>0</v>
      </c>
      <c r="T2887">
        <f>IF(Sheet4!$C3884=T$1,1,0)</f>
        <v>0</v>
      </c>
      <c r="U2887">
        <f>IF(Sheet4!$C3884=U$1,1,0)</f>
        <v>0</v>
      </c>
      <c r="V2887">
        <f>IF(Sheet4!$C3884=V$1,1,0)</f>
        <v>0</v>
      </c>
      <c r="W2887">
        <f>IF(Sheet4!$C3884=W$1,1,0)</f>
        <v>0</v>
      </c>
      <c r="X2887">
        <f>IF(Sheet4!$C3884=X$1,1,0)</f>
        <v>0</v>
      </c>
      <c r="Y2887">
        <f>IF(Sheet4!$C3884=Y$1,1,0)</f>
        <v>0</v>
      </c>
      <c r="Z2887">
        <f>IF(Sheet4!$C3884=Z$1,1,0)</f>
        <v>0</v>
      </c>
      <c r="AA2887" t="str">
        <f t="shared" si="464"/>
        <v>Valid</v>
      </c>
      <c r="AB2887">
        <f>IF(h!$A3884=AB$1,1,0)</f>
        <v>0</v>
      </c>
      <c r="AC2887">
        <f>IF(h!$A3884=AC$1,1,0)</f>
        <v>0</v>
      </c>
      <c r="AD2887">
        <f>IF(h!$A3884=AD$1,1,0)</f>
        <v>0</v>
      </c>
      <c r="AE2887">
        <f>IF(h!$A3884=AE$1,1,0)</f>
        <v>0</v>
      </c>
      <c r="AF2887">
        <f t="shared" si="465"/>
        <v>0</v>
      </c>
      <c r="AG2887">
        <f t="shared" si="465"/>
        <v>0</v>
      </c>
      <c r="AH2887">
        <f t="shared" si="465"/>
        <v>0</v>
      </c>
      <c r="AI2887">
        <f>IF(h!$A3884=AI$1,1,0)</f>
        <v>1</v>
      </c>
      <c r="AJ2887" t="str">
        <f t="shared" si="466"/>
        <v>Valid</v>
      </c>
      <c r="AK2887" t="str">
        <f t="shared" si="467"/>
        <v>General Management</v>
      </c>
    </row>
    <row r="2888" spans="1:37" x14ac:dyDescent="0.3">
      <c r="A2888">
        <v>605701</v>
      </c>
      <c r="B2888" s="2">
        <v>41768.335856481484</v>
      </c>
      <c r="C2888">
        <v>51486</v>
      </c>
      <c r="D2888" t="s">
        <v>38</v>
      </c>
      <c r="E2888">
        <f>IF(Sheet4!D2523="Hired",1,0)</f>
        <v>1</v>
      </c>
      <c r="F2888" t="str">
        <f t="shared" si="460"/>
        <v>Hired</v>
      </c>
      <c r="G2888" t="str">
        <f t="shared" si="461"/>
        <v>Valid</v>
      </c>
      <c r="I2888">
        <f>IF(Sheet4!$A2523=I$1,1,0)</f>
        <v>0</v>
      </c>
      <c r="J2888">
        <f>IF(Sheet4!$A2523=J$1,1,0)</f>
        <v>1</v>
      </c>
      <c r="K2888" t="str">
        <f t="shared" si="462"/>
        <v>Valid</v>
      </c>
      <c r="L2888" t="str">
        <f t="shared" si="463"/>
        <v>Female</v>
      </c>
      <c r="M2888">
        <f>IF(Sheet4!$C2523=M$1,1,0)</f>
        <v>0</v>
      </c>
      <c r="N2888">
        <f>IF(Sheet4!$C2523=N$1,1,0)</f>
        <v>1</v>
      </c>
      <c r="O2888">
        <f>IF(Sheet4!$C2523=O$1,1,0)</f>
        <v>0</v>
      </c>
      <c r="P2888">
        <f>IF(Sheet4!$C2523=P$1,1,0)</f>
        <v>0</v>
      </c>
      <c r="Q2888">
        <f>IF(Sheet4!$C2523=Q$1,1,0)</f>
        <v>0</v>
      </c>
      <c r="R2888">
        <f>IF(Sheet4!$C2523=R$1,1,0)</f>
        <v>0</v>
      </c>
      <c r="S2888">
        <f>IF(Sheet4!$C2523=S$1,1,0)</f>
        <v>0</v>
      </c>
      <c r="T2888">
        <f>IF(Sheet4!$C2523=T$1,1,0)</f>
        <v>0</v>
      </c>
      <c r="U2888">
        <f>IF(Sheet4!$C2523=U$1,1,0)</f>
        <v>0</v>
      </c>
      <c r="V2888">
        <f>IF(Sheet4!$C2523=V$1,1,0)</f>
        <v>0</v>
      </c>
      <c r="W2888">
        <f>IF(Sheet4!$C2523=W$1,1,0)</f>
        <v>0</v>
      </c>
      <c r="X2888">
        <f>IF(Sheet4!$C2523=X$1,1,0)</f>
        <v>0</v>
      </c>
      <c r="Y2888">
        <f>IF(Sheet4!$C2523=Y$1,1,0)</f>
        <v>0</v>
      </c>
      <c r="Z2888">
        <f>IF(Sheet4!$C2523=Z$1,1,0)</f>
        <v>0</v>
      </c>
      <c r="AA2888" t="str">
        <f t="shared" si="464"/>
        <v>Valid</v>
      </c>
      <c r="AB2888">
        <f>IF(h!$A2523=AB$1,1,0)</f>
        <v>1</v>
      </c>
      <c r="AC2888">
        <f>IF(h!$A2523=AC$1,1,0)</f>
        <v>0</v>
      </c>
      <c r="AD2888">
        <f>IF(h!$A2523=AD$1,1,0)</f>
        <v>0</v>
      </c>
      <c r="AE2888">
        <f>IF(h!$A2523=AE$1,1,0)</f>
        <v>0</v>
      </c>
      <c r="AF2888">
        <f t="shared" si="465"/>
        <v>0</v>
      </c>
      <c r="AG2888">
        <f t="shared" si="465"/>
        <v>0</v>
      </c>
      <c r="AH2888">
        <f t="shared" si="465"/>
        <v>0</v>
      </c>
      <c r="AI2888">
        <f>IF(h!$A2523=AI$1,1,0)</f>
        <v>0</v>
      </c>
      <c r="AJ2888" t="str">
        <f t="shared" si="466"/>
        <v>Valid</v>
      </c>
      <c r="AK2888" t="str">
        <f t="shared" si="467"/>
        <v>Service Department</v>
      </c>
    </row>
    <row r="2889" spans="1:37" x14ac:dyDescent="0.3">
      <c r="A2889">
        <v>822019</v>
      </c>
      <c r="B2889" s="2">
        <v>41865.451782407406</v>
      </c>
      <c r="C2889">
        <v>51490</v>
      </c>
      <c r="D2889" t="s">
        <v>38</v>
      </c>
      <c r="E2889">
        <f>IF(Sheet4!D3878="Hired",1,0)</f>
        <v>1</v>
      </c>
      <c r="F2889" t="str">
        <f t="shared" si="460"/>
        <v>Hired</v>
      </c>
      <c r="G2889" t="str">
        <f t="shared" si="461"/>
        <v>Valid</v>
      </c>
      <c r="I2889">
        <f>IF(Sheet4!$A3878=I$1,1,0)</f>
        <v>0</v>
      </c>
      <c r="J2889">
        <f>IF(Sheet4!$A3878=J$1,1,0)</f>
        <v>1</v>
      </c>
      <c r="K2889" t="str">
        <f t="shared" si="462"/>
        <v>Valid</v>
      </c>
      <c r="L2889" t="str">
        <f t="shared" si="463"/>
        <v>Female</v>
      </c>
      <c r="M2889">
        <f>IF(Sheet4!$C3878=M$1,1,0)</f>
        <v>0</v>
      </c>
      <c r="N2889">
        <f>IF(Sheet4!$C3878=N$1,1,0)</f>
        <v>0</v>
      </c>
      <c r="O2889">
        <f>IF(Sheet4!$C3878=O$1,1,0)</f>
        <v>0</v>
      </c>
      <c r="P2889">
        <f>IF(Sheet4!$C3878=P$1,1,0)</f>
        <v>1</v>
      </c>
      <c r="Q2889">
        <f>IF(Sheet4!$C3878=Q$1,1,0)</f>
        <v>0</v>
      </c>
      <c r="R2889">
        <f>IF(Sheet4!$C3878=R$1,1,0)</f>
        <v>0</v>
      </c>
      <c r="S2889">
        <f>IF(Sheet4!$C3878=S$1,1,0)</f>
        <v>0</v>
      </c>
      <c r="T2889">
        <f>IF(Sheet4!$C3878=T$1,1,0)</f>
        <v>0</v>
      </c>
      <c r="U2889">
        <f>IF(Sheet4!$C3878=U$1,1,0)</f>
        <v>0</v>
      </c>
      <c r="V2889">
        <f>IF(Sheet4!$C3878=V$1,1,0)</f>
        <v>0</v>
      </c>
      <c r="W2889">
        <f>IF(Sheet4!$C3878=W$1,1,0)</f>
        <v>0</v>
      </c>
      <c r="X2889">
        <f>IF(Sheet4!$C3878=X$1,1,0)</f>
        <v>0</v>
      </c>
      <c r="Y2889">
        <f>IF(Sheet4!$C3878=Y$1,1,0)</f>
        <v>0</v>
      </c>
      <c r="Z2889">
        <f>IF(Sheet4!$C3878=Z$1,1,0)</f>
        <v>0</v>
      </c>
      <c r="AA2889" t="str">
        <f t="shared" si="464"/>
        <v>Valid</v>
      </c>
      <c r="AB2889">
        <f>IF(h!$A3878=AB$1,1,0)</f>
        <v>0</v>
      </c>
      <c r="AC2889">
        <f>IF(h!$A3878=AC$1,1,0)</f>
        <v>0</v>
      </c>
      <c r="AD2889">
        <f>IF(h!$A3878=AD$1,1,0)</f>
        <v>1</v>
      </c>
      <c r="AE2889">
        <f>IF(h!$A3878=AE$1,1,0)</f>
        <v>0</v>
      </c>
      <c r="AF2889">
        <f t="shared" si="465"/>
        <v>0</v>
      </c>
      <c r="AG2889">
        <f t="shared" si="465"/>
        <v>0</v>
      </c>
      <c r="AH2889">
        <f t="shared" si="465"/>
        <v>0</v>
      </c>
      <c r="AI2889">
        <f>IF(h!$A3878=AI$1,1,0)</f>
        <v>0</v>
      </c>
      <c r="AJ2889" t="str">
        <f t="shared" si="466"/>
        <v>Valid</v>
      </c>
      <c r="AK2889" t="str">
        <f t="shared" si="467"/>
        <v>Sales Department</v>
      </c>
    </row>
    <row r="2890" spans="1:37" x14ac:dyDescent="0.3">
      <c r="A2890">
        <v>53873</v>
      </c>
      <c r="B2890" s="2">
        <v>41790.576631944445</v>
      </c>
      <c r="C2890">
        <v>51505</v>
      </c>
      <c r="D2890" t="s">
        <v>38</v>
      </c>
      <c r="E2890">
        <f>IF(Sheet4!D2777="Hired",1,0)</f>
        <v>1</v>
      </c>
      <c r="F2890" t="str">
        <f t="shared" si="460"/>
        <v>Hired</v>
      </c>
      <c r="G2890" t="str">
        <f t="shared" si="461"/>
        <v>Valid</v>
      </c>
      <c r="I2890">
        <f>IF(Sheet4!$A2777=I$1,1,0)</f>
        <v>1</v>
      </c>
      <c r="J2890">
        <f>IF(Sheet4!$A2777=J$1,1,0)</f>
        <v>0</v>
      </c>
      <c r="K2890" t="str">
        <f t="shared" si="462"/>
        <v>Valid</v>
      </c>
      <c r="L2890" t="str">
        <f t="shared" si="463"/>
        <v>Male</v>
      </c>
      <c r="M2890">
        <f>IF(Sheet4!$C2777=M$1,1,0)</f>
        <v>0</v>
      </c>
      <c r="N2890">
        <f>IF(Sheet4!$C2777=N$1,1,0)</f>
        <v>0</v>
      </c>
      <c r="O2890">
        <f>IF(Sheet4!$C2777=O$1,1,0)</f>
        <v>0</v>
      </c>
      <c r="P2890">
        <f>IF(Sheet4!$C2777=P$1,1,0)</f>
        <v>0</v>
      </c>
      <c r="Q2890">
        <f>IF(Sheet4!$C2777=Q$1,1,0)</f>
        <v>0</v>
      </c>
      <c r="R2890">
        <f>IF(Sheet4!$C2777=R$1,1,0)</f>
        <v>0</v>
      </c>
      <c r="S2890">
        <f>IF(Sheet4!$C2777=S$1,1,0)</f>
        <v>0</v>
      </c>
      <c r="T2890">
        <f>IF(Sheet4!$C2777=T$1,1,0)</f>
        <v>0</v>
      </c>
      <c r="U2890">
        <f>IF(Sheet4!$C2777=U$1,1,0)</f>
        <v>0</v>
      </c>
      <c r="V2890">
        <f>IF(Sheet4!$C2777=V$1,1,0)</f>
        <v>0</v>
      </c>
      <c r="W2890">
        <f>IF(Sheet4!$C2777=W$1,1,0)</f>
        <v>0</v>
      </c>
      <c r="X2890">
        <f>IF(Sheet4!$C2777=X$1,1,0)</f>
        <v>0</v>
      </c>
      <c r="Y2890">
        <f>IF(Sheet4!$C2777=Y$1,1,0)</f>
        <v>1</v>
      </c>
      <c r="Z2890">
        <f>IF(Sheet4!$C2777=Z$1,1,0)</f>
        <v>0</v>
      </c>
      <c r="AA2890" t="str">
        <f t="shared" si="464"/>
        <v>Valid</v>
      </c>
      <c r="AB2890">
        <f>IF(h!$A2777=AB$1,1,0)</f>
        <v>1</v>
      </c>
      <c r="AC2890">
        <f>IF(h!$A2777=AC$1,1,0)</f>
        <v>0</v>
      </c>
      <c r="AD2890">
        <f>IF(h!$A2777=AD$1,1,0)</f>
        <v>0</v>
      </c>
      <c r="AE2890">
        <f>IF(h!$A2777=AE$1,1,0)</f>
        <v>0</v>
      </c>
      <c r="AF2890">
        <f t="shared" si="465"/>
        <v>0</v>
      </c>
      <c r="AG2890">
        <f t="shared" si="465"/>
        <v>0</v>
      </c>
      <c r="AH2890">
        <f t="shared" si="465"/>
        <v>0</v>
      </c>
      <c r="AI2890">
        <f>IF(h!$A2777=AI$1,1,0)</f>
        <v>0</v>
      </c>
      <c r="AJ2890" t="str">
        <f t="shared" si="466"/>
        <v>Valid</v>
      </c>
      <c r="AK2890" t="str">
        <f t="shared" si="467"/>
        <v>Service Department</v>
      </c>
    </row>
    <row r="2891" spans="1:37" x14ac:dyDescent="0.3">
      <c r="A2891">
        <v>908354</v>
      </c>
      <c r="B2891" s="2">
        <v>41829.456030092595</v>
      </c>
      <c r="C2891">
        <v>51508</v>
      </c>
      <c r="D2891" t="s">
        <v>38</v>
      </c>
      <c r="E2891">
        <f>IF(Sheet4!D3030="Hired",1,0)</f>
        <v>1</v>
      </c>
      <c r="F2891" t="str">
        <f t="shared" si="460"/>
        <v>Hired</v>
      </c>
      <c r="G2891" t="str">
        <f t="shared" si="461"/>
        <v>Valid</v>
      </c>
      <c r="I2891">
        <f>IF(Sheet4!$A3030=I$1,1,0)</f>
        <v>1</v>
      </c>
      <c r="J2891">
        <f>IF(Sheet4!$A3030=J$1,1,0)</f>
        <v>0</v>
      </c>
      <c r="K2891" t="str">
        <f t="shared" si="462"/>
        <v>Valid</v>
      </c>
      <c r="L2891" t="str">
        <f t="shared" si="463"/>
        <v>Male</v>
      </c>
      <c r="M2891">
        <f>IF(Sheet4!$C3030=M$1,1,0)</f>
        <v>0</v>
      </c>
      <c r="N2891">
        <f>IF(Sheet4!$C3030=N$1,1,0)</f>
        <v>0</v>
      </c>
      <c r="O2891">
        <f>IF(Sheet4!$C3030=O$1,1,0)</f>
        <v>0</v>
      </c>
      <c r="P2891">
        <f>IF(Sheet4!$C3030=P$1,1,0)</f>
        <v>1</v>
      </c>
      <c r="Q2891">
        <f>IF(Sheet4!$C3030=Q$1,1,0)</f>
        <v>0</v>
      </c>
      <c r="R2891">
        <f>IF(Sheet4!$C3030=R$1,1,0)</f>
        <v>0</v>
      </c>
      <c r="S2891">
        <f>IF(Sheet4!$C3030=S$1,1,0)</f>
        <v>0</v>
      </c>
      <c r="T2891">
        <f>IF(Sheet4!$C3030=T$1,1,0)</f>
        <v>0</v>
      </c>
      <c r="U2891">
        <f>IF(Sheet4!$C3030=U$1,1,0)</f>
        <v>0</v>
      </c>
      <c r="V2891">
        <f>IF(Sheet4!$C3030=V$1,1,0)</f>
        <v>0</v>
      </c>
      <c r="W2891">
        <f>IF(Sheet4!$C3030=W$1,1,0)</f>
        <v>0</v>
      </c>
      <c r="X2891">
        <f>IF(Sheet4!$C3030=X$1,1,0)</f>
        <v>0</v>
      </c>
      <c r="Y2891">
        <f>IF(Sheet4!$C3030=Y$1,1,0)</f>
        <v>0</v>
      </c>
      <c r="Z2891">
        <f>IF(Sheet4!$C3030=Z$1,1,0)</f>
        <v>0</v>
      </c>
      <c r="AA2891" t="str">
        <f t="shared" si="464"/>
        <v>Valid</v>
      </c>
      <c r="AB2891">
        <f>IF(h!$A3030=AB$1,1,0)</f>
        <v>0</v>
      </c>
      <c r="AC2891">
        <f>IF(h!$A3030=AC$1,1,0)</f>
        <v>1</v>
      </c>
      <c r="AD2891">
        <f>IF(h!$A3030=AD$1,1,0)</f>
        <v>0</v>
      </c>
      <c r="AE2891">
        <f>IF(h!$A3030=AE$1,1,0)</f>
        <v>0</v>
      </c>
      <c r="AF2891">
        <f t="shared" si="465"/>
        <v>0</v>
      </c>
      <c r="AG2891">
        <f t="shared" si="465"/>
        <v>0</v>
      </c>
      <c r="AH2891">
        <f t="shared" si="465"/>
        <v>0</v>
      </c>
      <c r="AI2891">
        <f>IF(h!$A3030=AI$1,1,0)</f>
        <v>0</v>
      </c>
      <c r="AJ2891" t="str">
        <f t="shared" si="466"/>
        <v>Valid</v>
      </c>
      <c r="AK2891" t="str">
        <f t="shared" si="467"/>
        <v>Operation Department</v>
      </c>
    </row>
    <row r="2892" spans="1:37" hidden="1" x14ac:dyDescent="0.3">
      <c r="A2892">
        <v>105267</v>
      </c>
      <c r="B2892" s="2">
        <v>41766.760439814818</v>
      </c>
      <c r="C2892">
        <v>51514</v>
      </c>
      <c r="D2892" t="s">
        <v>38</v>
      </c>
      <c r="E2892">
        <f>IF(Sheet4!D2633="Hired",1,0)</f>
        <v>0</v>
      </c>
      <c r="F2892" t="str">
        <f t="shared" si="460"/>
        <v>Rejected</v>
      </c>
      <c r="G2892" t="str">
        <f t="shared" si="461"/>
        <v>Valid</v>
      </c>
      <c r="I2892">
        <f>IF(Sheet4!$A2633=I$1,1,0)</f>
        <v>0</v>
      </c>
      <c r="J2892">
        <f>IF(Sheet4!$A2633=J$1,1,0)</f>
        <v>1</v>
      </c>
      <c r="K2892" t="str">
        <f t="shared" si="462"/>
        <v>Valid</v>
      </c>
      <c r="L2892" t="str">
        <f t="shared" si="463"/>
        <v>Female</v>
      </c>
      <c r="M2892">
        <f>IF(Sheet4!$C2633=M$1,1,0)</f>
        <v>0</v>
      </c>
      <c r="N2892">
        <f>IF(Sheet4!$C2633=N$1,1,0)</f>
        <v>0</v>
      </c>
      <c r="O2892">
        <f>IF(Sheet4!$C2633=O$1,1,0)</f>
        <v>0</v>
      </c>
      <c r="P2892">
        <f>IF(Sheet4!$C2633=P$1,1,0)</f>
        <v>0</v>
      </c>
      <c r="Q2892">
        <f>IF(Sheet4!$C2633=Q$1,1,0)</f>
        <v>0</v>
      </c>
      <c r="R2892">
        <f>IF(Sheet4!$C2633=R$1,1,0)</f>
        <v>0</v>
      </c>
      <c r="S2892">
        <f>IF(Sheet4!$C2633=S$1,1,0)</f>
        <v>0</v>
      </c>
      <c r="T2892">
        <f>IF(Sheet4!$C2633=T$1,1,0)</f>
        <v>0</v>
      </c>
      <c r="U2892">
        <f>IF(Sheet4!$C2633=U$1,1,0)</f>
        <v>0</v>
      </c>
      <c r="V2892">
        <f>IF(Sheet4!$C2633=V$1,1,0)</f>
        <v>0</v>
      </c>
      <c r="W2892">
        <f>IF(Sheet4!$C2633=W$1,1,0)</f>
        <v>0</v>
      </c>
      <c r="X2892">
        <f>IF(Sheet4!$C2633=X$1,1,0)</f>
        <v>0</v>
      </c>
      <c r="Y2892">
        <f>IF(Sheet4!$C2633=Y$1,1,0)</f>
        <v>1</v>
      </c>
      <c r="Z2892">
        <f>IF(Sheet4!$C2633=Z$1,1,0)</f>
        <v>0</v>
      </c>
      <c r="AA2892" t="str">
        <f t="shared" si="464"/>
        <v>Valid</v>
      </c>
      <c r="AB2892">
        <f>IF(h!$A2633=AB$1,1,0)</f>
        <v>1</v>
      </c>
      <c r="AC2892">
        <f>IF(h!$A2633=AC$1,1,0)</f>
        <v>0</v>
      </c>
      <c r="AD2892">
        <f>IF(h!$A2633=AD$1,1,0)</f>
        <v>0</v>
      </c>
      <c r="AE2892">
        <f>IF(h!$A2633=AE$1,1,0)</f>
        <v>0</v>
      </c>
      <c r="AF2892">
        <f t="shared" si="465"/>
        <v>0</v>
      </c>
      <c r="AG2892">
        <f t="shared" si="465"/>
        <v>0</v>
      </c>
      <c r="AH2892">
        <f t="shared" si="465"/>
        <v>0</v>
      </c>
      <c r="AI2892">
        <f>IF(h!$A2633=AI$1,1,0)</f>
        <v>0</v>
      </c>
      <c r="AJ2892" t="str">
        <f t="shared" si="466"/>
        <v>Valid</v>
      </c>
      <c r="AK2892" t="str">
        <f t="shared" si="467"/>
        <v>Service Department</v>
      </c>
    </row>
    <row r="2893" spans="1:37" x14ac:dyDescent="0.3">
      <c r="A2893">
        <v>308705</v>
      </c>
      <c r="B2893" s="2">
        <v>41879.398923611108</v>
      </c>
      <c r="C2893">
        <v>51542</v>
      </c>
      <c r="D2893" t="s">
        <v>38</v>
      </c>
      <c r="E2893">
        <f>IF(Sheet4!D5590="Hired",1,0)</f>
        <v>1</v>
      </c>
      <c r="F2893" t="str">
        <f t="shared" si="460"/>
        <v>Hired</v>
      </c>
      <c r="G2893" t="str">
        <f t="shared" si="461"/>
        <v>Valid</v>
      </c>
      <c r="I2893">
        <f>IF(Sheet4!$A5590=I$1,1,0)</f>
        <v>0</v>
      </c>
      <c r="J2893">
        <f>IF(Sheet4!$A5590=J$1,1,0)</f>
        <v>1</v>
      </c>
      <c r="K2893" t="str">
        <f t="shared" si="462"/>
        <v>Valid</v>
      </c>
      <c r="L2893" t="str">
        <f t="shared" si="463"/>
        <v>Female</v>
      </c>
      <c r="M2893">
        <f>IF(Sheet4!$C5590=M$1,1,0)</f>
        <v>0</v>
      </c>
      <c r="N2893">
        <f>IF(Sheet4!$C5590=N$1,1,0)</f>
        <v>1</v>
      </c>
      <c r="O2893">
        <f>IF(Sheet4!$C5590=O$1,1,0)</f>
        <v>0</v>
      </c>
      <c r="P2893">
        <f>IF(Sheet4!$C5590=P$1,1,0)</f>
        <v>0</v>
      </c>
      <c r="Q2893">
        <f>IF(Sheet4!$C5590=Q$1,1,0)</f>
        <v>0</v>
      </c>
      <c r="R2893">
        <f>IF(Sheet4!$C5590=R$1,1,0)</f>
        <v>0</v>
      </c>
      <c r="S2893">
        <f>IF(Sheet4!$C5590=S$1,1,0)</f>
        <v>0</v>
      </c>
      <c r="T2893">
        <f>IF(Sheet4!$C5590=T$1,1,0)</f>
        <v>0</v>
      </c>
      <c r="U2893">
        <f>IF(Sheet4!$C5590=U$1,1,0)</f>
        <v>0</v>
      </c>
      <c r="V2893">
        <f>IF(Sheet4!$C5590=V$1,1,0)</f>
        <v>0</v>
      </c>
      <c r="W2893">
        <f>IF(Sheet4!$C5590=W$1,1,0)</f>
        <v>0</v>
      </c>
      <c r="X2893">
        <f>IF(Sheet4!$C5590=X$1,1,0)</f>
        <v>0</v>
      </c>
      <c r="Y2893">
        <f>IF(Sheet4!$C5590=Y$1,1,0)</f>
        <v>0</v>
      </c>
      <c r="Z2893">
        <f>IF(Sheet4!$C5590=Z$1,1,0)</f>
        <v>0</v>
      </c>
      <c r="AA2893" t="str">
        <f t="shared" si="464"/>
        <v>Valid</v>
      </c>
      <c r="AB2893">
        <f>IF(h!$A5590=AB$1,1,0)</f>
        <v>0</v>
      </c>
      <c r="AC2893">
        <f>IF(h!$A5590=AC$1,1,0)</f>
        <v>0</v>
      </c>
      <c r="AD2893">
        <f>IF(h!$A5590=AD$1,1,0)</f>
        <v>1</v>
      </c>
      <c r="AE2893">
        <f>IF(h!$A5590=AE$1,1,0)</f>
        <v>0</v>
      </c>
      <c r="AF2893">
        <f t="shared" si="465"/>
        <v>0</v>
      </c>
      <c r="AG2893">
        <f t="shared" si="465"/>
        <v>0</v>
      </c>
      <c r="AH2893">
        <f t="shared" si="465"/>
        <v>0</v>
      </c>
      <c r="AI2893">
        <f>IF(h!$A5590=AI$1,1,0)</f>
        <v>0</v>
      </c>
      <c r="AJ2893" t="str">
        <f t="shared" si="466"/>
        <v>Valid</v>
      </c>
      <c r="AK2893" t="str">
        <f t="shared" si="467"/>
        <v>Sales Department</v>
      </c>
    </row>
    <row r="2894" spans="1:37" x14ac:dyDescent="0.3">
      <c r="A2894">
        <v>199439</v>
      </c>
      <c r="B2894" s="2">
        <v>41760.397094907406</v>
      </c>
      <c r="C2894">
        <v>51553</v>
      </c>
      <c r="D2894" t="s">
        <v>38</v>
      </c>
      <c r="E2894">
        <f>IF(Sheet4!D2512="Hired",1,0)</f>
        <v>1</v>
      </c>
      <c r="F2894" t="str">
        <f t="shared" si="460"/>
        <v>Hired</v>
      </c>
      <c r="G2894" t="str">
        <f t="shared" si="461"/>
        <v>Valid</v>
      </c>
      <c r="I2894">
        <f>IF(Sheet4!$A2512=I$1,1,0)</f>
        <v>1</v>
      </c>
      <c r="J2894">
        <f>IF(Sheet4!$A2512=J$1,1,0)</f>
        <v>0</v>
      </c>
      <c r="K2894" t="str">
        <f t="shared" si="462"/>
        <v>Valid</v>
      </c>
      <c r="L2894" t="str">
        <f t="shared" si="463"/>
        <v>Male</v>
      </c>
      <c r="M2894">
        <f>IF(Sheet4!$C2512=M$1,1,0)</f>
        <v>0</v>
      </c>
      <c r="N2894">
        <f>IF(Sheet4!$C2512=N$1,1,0)</f>
        <v>1</v>
      </c>
      <c r="O2894">
        <f>IF(Sheet4!$C2512=O$1,1,0)</f>
        <v>0</v>
      </c>
      <c r="P2894">
        <f>IF(Sheet4!$C2512=P$1,1,0)</f>
        <v>0</v>
      </c>
      <c r="Q2894">
        <f>IF(Sheet4!$C2512=Q$1,1,0)</f>
        <v>0</v>
      </c>
      <c r="R2894">
        <f>IF(Sheet4!$C2512=R$1,1,0)</f>
        <v>0</v>
      </c>
      <c r="S2894">
        <f>IF(Sheet4!$C2512=S$1,1,0)</f>
        <v>0</v>
      </c>
      <c r="T2894">
        <f>IF(Sheet4!$C2512=T$1,1,0)</f>
        <v>0</v>
      </c>
      <c r="U2894">
        <f>IF(Sheet4!$C2512=U$1,1,0)</f>
        <v>0</v>
      </c>
      <c r="V2894">
        <f>IF(Sheet4!$C2512=V$1,1,0)</f>
        <v>0</v>
      </c>
      <c r="W2894">
        <f>IF(Sheet4!$C2512=W$1,1,0)</f>
        <v>0</v>
      </c>
      <c r="X2894">
        <f>IF(Sheet4!$C2512=X$1,1,0)</f>
        <v>0</v>
      </c>
      <c r="Y2894">
        <f>IF(Sheet4!$C2512=Y$1,1,0)</f>
        <v>0</v>
      </c>
      <c r="Z2894">
        <f>IF(Sheet4!$C2512=Z$1,1,0)</f>
        <v>0</v>
      </c>
      <c r="AA2894" t="str">
        <f t="shared" si="464"/>
        <v>Valid</v>
      </c>
      <c r="AB2894">
        <f>IF(h!$A2512=AB$1,1,0)</f>
        <v>1</v>
      </c>
      <c r="AC2894">
        <f>IF(h!$A2512=AC$1,1,0)</f>
        <v>0</v>
      </c>
      <c r="AD2894">
        <f>IF(h!$A2512=AD$1,1,0)</f>
        <v>0</v>
      </c>
      <c r="AE2894">
        <f>IF(h!$A2512=AE$1,1,0)</f>
        <v>0</v>
      </c>
      <c r="AF2894">
        <f t="shared" si="465"/>
        <v>0</v>
      </c>
      <c r="AG2894">
        <f t="shared" si="465"/>
        <v>0</v>
      </c>
      <c r="AH2894">
        <f t="shared" si="465"/>
        <v>0</v>
      </c>
      <c r="AI2894">
        <f>IF(h!$A2512=AI$1,1,0)</f>
        <v>0</v>
      </c>
      <c r="AJ2894" t="str">
        <f t="shared" si="466"/>
        <v>Valid</v>
      </c>
      <c r="AK2894" t="str">
        <f t="shared" si="467"/>
        <v>Service Department</v>
      </c>
    </row>
    <row r="2895" spans="1:37" x14ac:dyDescent="0.3">
      <c r="A2895">
        <v>716859</v>
      </c>
      <c r="B2895" s="2">
        <v>41873.670254629629</v>
      </c>
      <c r="C2895">
        <v>51564</v>
      </c>
      <c r="D2895" t="s">
        <v>38</v>
      </c>
      <c r="E2895">
        <f>IF(Sheet4!D5449="Hired",1,0)</f>
        <v>1</v>
      </c>
      <c r="F2895" t="str">
        <f t="shared" si="460"/>
        <v>Hired</v>
      </c>
      <c r="G2895" t="str">
        <f t="shared" si="461"/>
        <v>Valid</v>
      </c>
      <c r="I2895">
        <f>IF(Sheet4!$A5449=I$1,1,0)</f>
        <v>0</v>
      </c>
      <c r="J2895">
        <f>IF(Sheet4!$A5449=J$1,1,0)</f>
        <v>1</v>
      </c>
      <c r="K2895" t="str">
        <f t="shared" si="462"/>
        <v>Valid</v>
      </c>
      <c r="L2895" t="str">
        <f t="shared" si="463"/>
        <v>Female</v>
      </c>
      <c r="M2895">
        <f>IF(Sheet4!$C5449=M$1,1,0)</f>
        <v>0</v>
      </c>
      <c r="N2895">
        <f>IF(Sheet4!$C5449=N$1,1,0)</f>
        <v>0</v>
      </c>
      <c r="O2895">
        <f>IF(Sheet4!$C5449=O$1,1,0)</f>
        <v>0</v>
      </c>
      <c r="P2895">
        <f>IF(Sheet4!$C5449=P$1,1,0)</f>
        <v>0</v>
      </c>
      <c r="Q2895">
        <f>IF(Sheet4!$C5449=Q$1,1,0)</f>
        <v>0</v>
      </c>
      <c r="R2895">
        <f>IF(Sheet4!$C5449=R$1,1,0)</f>
        <v>0</v>
      </c>
      <c r="S2895">
        <f>IF(Sheet4!$C5449=S$1,1,0)</f>
        <v>1</v>
      </c>
      <c r="T2895">
        <f>IF(Sheet4!$C5449=T$1,1,0)</f>
        <v>0</v>
      </c>
      <c r="U2895">
        <f>IF(Sheet4!$C5449=U$1,1,0)</f>
        <v>0</v>
      </c>
      <c r="V2895">
        <f>IF(Sheet4!$C5449=V$1,1,0)</f>
        <v>0</v>
      </c>
      <c r="W2895">
        <f>IF(Sheet4!$C5449=W$1,1,0)</f>
        <v>0</v>
      </c>
      <c r="X2895">
        <f>IF(Sheet4!$C5449=X$1,1,0)</f>
        <v>0</v>
      </c>
      <c r="Y2895">
        <f>IF(Sheet4!$C5449=Y$1,1,0)</f>
        <v>0</v>
      </c>
      <c r="Z2895">
        <f>IF(Sheet4!$C5449=Z$1,1,0)</f>
        <v>0</v>
      </c>
      <c r="AA2895" t="str">
        <f t="shared" si="464"/>
        <v>Valid</v>
      </c>
      <c r="AB2895">
        <f>IF(h!$A5449=AB$1,1,0)</f>
        <v>0</v>
      </c>
      <c r="AC2895">
        <f>IF(h!$A5449=AC$1,1,0)</f>
        <v>0</v>
      </c>
      <c r="AD2895">
        <f>IF(h!$A5449=AD$1,1,0)</f>
        <v>0</v>
      </c>
      <c r="AE2895">
        <f>IF(h!$A5449=AE$1,1,0)</f>
        <v>1</v>
      </c>
      <c r="AF2895">
        <f t="shared" si="465"/>
        <v>0</v>
      </c>
      <c r="AG2895">
        <f t="shared" si="465"/>
        <v>0</v>
      </c>
      <c r="AH2895">
        <f t="shared" si="465"/>
        <v>0</v>
      </c>
      <c r="AI2895">
        <f>IF(h!$A5449=AI$1,1,0)</f>
        <v>0</v>
      </c>
      <c r="AJ2895" t="str">
        <f t="shared" si="466"/>
        <v>Valid</v>
      </c>
      <c r="AK2895" t="str">
        <f t="shared" si="467"/>
        <v>Finance Department</v>
      </c>
    </row>
    <row r="2896" spans="1:37" x14ac:dyDescent="0.3">
      <c r="A2896">
        <v>743668</v>
      </c>
      <c r="B2896" s="2">
        <v>41802.14466435185</v>
      </c>
      <c r="C2896">
        <v>51576</v>
      </c>
      <c r="D2896" t="s">
        <v>38</v>
      </c>
      <c r="E2896">
        <f>IF(Sheet4!D399="Hired",1,0)</f>
        <v>1</v>
      </c>
      <c r="F2896" t="str">
        <f t="shared" si="460"/>
        <v>Hired</v>
      </c>
      <c r="G2896" t="str">
        <f t="shared" si="461"/>
        <v>Valid</v>
      </c>
      <c r="I2896">
        <f>IF(Sheet4!$A399=I$1,1,0)</f>
        <v>0</v>
      </c>
      <c r="J2896">
        <f>IF(Sheet4!$A399=J$1,1,0)</f>
        <v>1</v>
      </c>
      <c r="K2896" t="str">
        <f t="shared" si="462"/>
        <v>Valid</v>
      </c>
      <c r="L2896" t="str">
        <f t="shared" si="463"/>
        <v>Female</v>
      </c>
      <c r="M2896">
        <f>IF(Sheet4!$C399=M$1,1,0)</f>
        <v>0</v>
      </c>
      <c r="N2896">
        <f>IF(Sheet4!$C399=N$1,1,0)</f>
        <v>1</v>
      </c>
      <c r="O2896">
        <f>IF(Sheet4!$C399=O$1,1,0)</f>
        <v>0</v>
      </c>
      <c r="P2896">
        <f>IF(Sheet4!$C399=P$1,1,0)</f>
        <v>0</v>
      </c>
      <c r="Q2896">
        <f>IF(Sheet4!$C399=Q$1,1,0)</f>
        <v>0</v>
      </c>
      <c r="R2896">
        <f>IF(Sheet4!$C399=R$1,1,0)</f>
        <v>0</v>
      </c>
      <c r="S2896">
        <f>IF(Sheet4!$C399=S$1,1,0)</f>
        <v>0</v>
      </c>
      <c r="T2896">
        <f>IF(Sheet4!$C399=T$1,1,0)</f>
        <v>0</v>
      </c>
      <c r="U2896">
        <f>IF(Sheet4!$C399=U$1,1,0)</f>
        <v>0</v>
      </c>
      <c r="V2896">
        <f>IF(Sheet4!$C399=V$1,1,0)</f>
        <v>0</v>
      </c>
      <c r="W2896">
        <f>IF(Sheet4!$C399=W$1,1,0)</f>
        <v>0</v>
      </c>
      <c r="X2896">
        <f>IF(Sheet4!$C399=X$1,1,0)</f>
        <v>0</v>
      </c>
      <c r="Y2896">
        <f>IF(Sheet4!$C399=Y$1,1,0)</f>
        <v>0</v>
      </c>
      <c r="Z2896">
        <f>IF(Sheet4!$C399=Z$1,1,0)</f>
        <v>0</v>
      </c>
      <c r="AA2896" t="str">
        <f t="shared" si="464"/>
        <v>Valid</v>
      </c>
      <c r="AB2896">
        <f>IF(h!$A399=AB$1,1,0)</f>
        <v>0</v>
      </c>
      <c r="AC2896">
        <f>IF(h!$A399=AC$1,1,0)</f>
        <v>1</v>
      </c>
      <c r="AD2896">
        <f>IF(h!$A399=AD$1,1,0)</f>
        <v>0</v>
      </c>
      <c r="AE2896">
        <f>IF(h!$A399=AE$1,1,0)</f>
        <v>0</v>
      </c>
      <c r="AF2896">
        <f t="shared" si="465"/>
        <v>0</v>
      </c>
      <c r="AG2896">
        <f t="shared" si="465"/>
        <v>0</v>
      </c>
      <c r="AH2896">
        <f t="shared" si="465"/>
        <v>0</v>
      </c>
      <c r="AI2896">
        <f>IF(h!$A399=AI$1,1,0)</f>
        <v>0</v>
      </c>
      <c r="AJ2896" t="str">
        <f t="shared" si="466"/>
        <v>Valid</v>
      </c>
      <c r="AK2896" t="str">
        <f t="shared" si="467"/>
        <v>Operation Department</v>
      </c>
    </row>
    <row r="2897" spans="1:37" hidden="1" x14ac:dyDescent="0.3">
      <c r="A2897">
        <v>90917</v>
      </c>
      <c r="B2897" s="2">
        <v>41841.397349537037</v>
      </c>
      <c r="C2897">
        <v>51580</v>
      </c>
      <c r="D2897" t="s">
        <v>38</v>
      </c>
      <c r="E2897">
        <f>IF(Sheet4!D3655="Hired",1,0)</f>
        <v>0</v>
      </c>
      <c r="F2897" t="str">
        <f t="shared" si="460"/>
        <v>Rejected</v>
      </c>
      <c r="G2897" t="str">
        <f t="shared" si="461"/>
        <v>Valid</v>
      </c>
      <c r="I2897">
        <f>IF(Sheet4!$A3655=I$1,1,0)</f>
        <v>0</v>
      </c>
      <c r="J2897">
        <f>IF(Sheet4!$A3655=J$1,1,0)</f>
        <v>1</v>
      </c>
      <c r="K2897" t="str">
        <f t="shared" si="462"/>
        <v>Valid</v>
      </c>
      <c r="L2897" t="str">
        <f t="shared" si="463"/>
        <v>Female</v>
      </c>
      <c r="M2897">
        <f>IF(Sheet4!$C3655=M$1,1,0)</f>
        <v>0</v>
      </c>
      <c r="N2897">
        <f>IF(Sheet4!$C3655=N$1,1,0)</f>
        <v>0</v>
      </c>
      <c r="O2897">
        <f>IF(Sheet4!$C3655=O$1,1,0)</f>
        <v>0</v>
      </c>
      <c r="P2897">
        <f>IF(Sheet4!$C3655=P$1,1,0)</f>
        <v>1</v>
      </c>
      <c r="Q2897">
        <f>IF(Sheet4!$C3655=Q$1,1,0)</f>
        <v>0</v>
      </c>
      <c r="R2897">
        <f>IF(Sheet4!$C3655=R$1,1,0)</f>
        <v>0</v>
      </c>
      <c r="S2897">
        <f>IF(Sheet4!$C3655=S$1,1,0)</f>
        <v>0</v>
      </c>
      <c r="T2897">
        <f>IF(Sheet4!$C3655=T$1,1,0)</f>
        <v>0</v>
      </c>
      <c r="U2897">
        <f>IF(Sheet4!$C3655=U$1,1,0)</f>
        <v>0</v>
      </c>
      <c r="V2897">
        <f>IF(Sheet4!$C3655=V$1,1,0)</f>
        <v>0</v>
      </c>
      <c r="W2897">
        <f>IF(Sheet4!$C3655=W$1,1,0)</f>
        <v>0</v>
      </c>
      <c r="X2897">
        <f>IF(Sheet4!$C3655=X$1,1,0)</f>
        <v>0</v>
      </c>
      <c r="Y2897">
        <f>IF(Sheet4!$C3655=Y$1,1,0)</f>
        <v>0</v>
      </c>
      <c r="Z2897">
        <f>IF(Sheet4!$C3655=Z$1,1,0)</f>
        <v>0</v>
      </c>
      <c r="AA2897" t="str">
        <f t="shared" si="464"/>
        <v>Valid</v>
      </c>
      <c r="AB2897">
        <f>IF(h!$A3655=AB$1,1,0)</f>
        <v>1</v>
      </c>
      <c r="AC2897">
        <f>IF(h!$A3655=AC$1,1,0)</f>
        <v>0</v>
      </c>
      <c r="AD2897">
        <f>IF(h!$A3655=AD$1,1,0)</f>
        <v>0</v>
      </c>
      <c r="AE2897">
        <f>IF(h!$A3655=AE$1,1,0)</f>
        <v>0</v>
      </c>
      <c r="AF2897">
        <f t="shared" si="465"/>
        <v>0</v>
      </c>
      <c r="AG2897">
        <f t="shared" si="465"/>
        <v>0</v>
      </c>
      <c r="AH2897">
        <f t="shared" si="465"/>
        <v>0</v>
      </c>
      <c r="AI2897">
        <f>IF(h!$A3655=AI$1,1,0)</f>
        <v>0</v>
      </c>
      <c r="AJ2897" t="str">
        <f t="shared" si="466"/>
        <v>Valid</v>
      </c>
      <c r="AK2897" t="str">
        <f t="shared" si="467"/>
        <v>Service Department</v>
      </c>
    </row>
    <row r="2898" spans="1:37" x14ac:dyDescent="0.3">
      <c r="A2898">
        <v>686184</v>
      </c>
      <c r="B2898" s="2">
        <v>41857.707858796297</v>
      </c>
      <c r="C2898">
        <v>51585</v>
      </c>
      <c r="D2898" t="s">
        <v>38</v>
      </c>
      <c r="E2898">
        <f>IF(Sheet4!D7059="Hired",1,0)</f>
        <v>1</v>
      </c>
      <c r="F2898" t="str">
        <f t="shared" si="460"/>
        <v>Hired</v>
      </c>
      <c r="G2898" t="str">
        <f t="shared" si="461"/>
        <v>Valid</v>
      </c>
      <c r="I2898">
        <f>IF(Sheet4!$A7059=I$1,1,0)</f>
        <v>1</v>
      </c>
      <c r="J2898">
        <f>IF(Sheet4!$A7059=J$1,1,0)</f>
        <v>0</v>
      </c>
      <c r="K2898" t="str">
        <f t="shared" si="462"/>
        <v>Valid</v>
      </c>
      <c r="L2898" t="str">
        <f t="shared" si="463"/>
        <v>Male</v>
      </c>
      <c r="M2898">
        <f>IF(Sheet4!$C7059=M$1,1,0)</f>
        <v>0</v>
      </c>
      <c r="N2898">
        <f>IF(Sheet4!$C7059=N$1,1,0)</f>
        <v>0</v>
      </c>
      <c r="O2898">
        <f>IF(Sheet4!$C7059=O$1,1,0)</f>
        <v>0</v>
      </c>
      <c r="P2898">
        <f>IF(Sheet4!$C7059=P$1,1,0)</f>
        <v>0</v>
      </c>
      <c r="Q2898">
        <f>IF(Sheet4!$C7059=Q$1,1,0)</f>
        <v>0</v>
      </c>
      <c r="R2898">
        <f>IF(Sheet4!$C7059=R$1,1,0)</f>
        <v>0</v>
      </c>
      <c r="S2898">
        <f>IF(Sheet4!$C7059=S$1,1,0)</f>
        <v>0</v>
      </c>
      <c r="T2898">
        <f>IF(Sheet4!$C7059=T$1,1,0)</f>
        <v>0</v>
      </c>
      <c r="U2898">
        <f>IF(Sheet4!$C7059=U$1,1,0)</f>
        <v>0</v>
      </c>
      <c r="V2898">
        <f>IF(Sheet4!$C7059=V$1,1,0)</f>
        <v>0</v>
      </c>
      <c r="W2898">
        <f>IF(Sheet4!$C7059=W$1,1,0)</f>
        <v>0</v>
      </c>
      <c r="X2898">
        <f>IF(Sheet4!$C7059=X$1,1,0)</f>
        <v>0</v>
      </c>
      <c r="Y2898">
        <f>IF(Sheet4!$C7059=Y$1,1,0)</f>
        <v>1</v>
      </c>
      <c r="Z2898">
        <f>IF(Sheet4!$C7059=Z$1,1,0)</f>
        <v>0</v>
      </c>
      <c r="AA2898" t="str">
        <f t="shared" si="464"/>
        <v>Valid</v>
      </c>
      <c r="AB2898">
        <f>IF(h!$A7059=AB$1,1,0)</f>
        <v>0</v>
      </c>
      <c r="AC2898">
        <f>IF(h!$A7059=AC$1,1,0)</f>
        <v>1</v>
      </c>
      <c r="AD2898">
        <f>IF(h!$A7059=AD$1,1,0)</f>
        <v>0</v>
      </c>
      <c r="AE2898">
        <f>IF(h!$A7059=AE$1,1,0)</f>
        <v>0</v>
      </c>
      <c r="AF2898">
        <f t="shared" si="465"/>
        <v>0</v>
      </c>
      <c r="AG2898">
        <f t="shared" si="465"/>
        <v>0</v>
      </c>
      <c r="AH2898">
        <f t="shared" si="465"/>
        <v>0</v>
      </c>
      <c r="AI2898">
        <f>IF(h!$A7059=AI$1,1,0)</f>
        <v>0</v>
      </c>
      <c r="AJ2898" t="str">
        <f t="shared" si="466"/>
        <v>Valid</v>
      </c>
      <c r="AK2898" t="str">
        <f t="shared" si="467"/>
        <v>Operation Department</v>
      </c>
    </row>
    <row r="2899" spans="1:37" x14ac:dyDescent="0.3">
      <c r="A2899">
        <v>596580</v>
      </c>
      <c r="B2899" s="2">
        <v>41862.496412037035</v>
      </c>
      <c r="C2899">
        <v>51586</v>
      </c>
      <c r="D2899" t="s">
        <v>38</v>
      </c>
      <c r="E2899">
        <f>IF(Sheet4!D6834="Hired",1,0)</f>
        <v>1</v>
      </c>
      <c r="F2899" t="str">
        <f t="shared" si="460"/>
        <v>Hired</v>
      </c>
      <c r="G2899" t="str">
        <f t="shared" si="461"/>
        <v>Valid</v>
      </c>
      <c r="I2899">
        <f>IF(Sheet4!$A6834=I$1,1,0)</f>
        <v>1</v>
      </c>
      <c r="J2899">
        <f>IF(Sheet4!$A6834=J$1,1,0)</f>
        <v>0</v>
      </c>
      <c r="K2899" t="str">
        <f t="shared" si="462"/>
        <v>Valid</v>
      </c>
      <c r="L2899" t="str">
        <f t="shared" si="463"/>
        <v>Male</v>
      </c>
      <c r="M2899">
        <f>IF(Sheet4!$C6834=M$1,1,0)</f>
        <v>0</v>
      </c>
      <c r="N2899">
        <f>IF(Sheet4!$C6834=N$1,1,0)</f>
        <v>0</v>
      </c>
      <c r="O2899">
        <f>IF(Sheet4!$C6834=O$1,1,0)</f>
        <v>0</v>
      </c>
      <c r="P2899">
        <f>IF(Sheet4!$C6834=P$1,1,0)</f>
        <v>0</v>
      </c>
      <c r="Q2899">
        <f>IF(Sheet4!$C6834=Q$1,1,0)</f>
        <v>0</v>
      </c>
      <c r="R2899">
        <f>IF(Sheet4!$C6834=R$1,1,0)</f>
        <v>0</v>
      </c>
      <c r="S2899">
        <f>IF(Sheet4!$C6834=S$1,1,0)</f>
        <v>0</v>
      </c>
      <c r="T2899">
        <f>IF(Sheet4!$C6834=T$1,1,0)</f>
        <v>1</v>
      </c>
      <c r="U2899">
        <f>IF(Sheet4!$C6834=U$1,1,0)</f>
        <v>0</v>
      </c>
      <c r="V2899">
        <f>IF(Sheet4!$C6834=V$1,1,0)</f>
        <v>0</v>
      </c>
      <c r="W2899">
        <f>IF(Sheet4!$C6834=W$1,1,0)</f>
        <v>0</v>
      </c>
      <c r="X2899">
        <f>IF(Sheet4!$C6834=X$1,1,0)</f>
        <v>0</v>
      </c>
      <c r="Y2899">
        <f>IF(Sheet4!$C6834=Y$1,1,0)</f>
        <v>0</v>
      </c>
      <c r="Z2899">
        <f>IF(Sheet4!$C6834=Z$1,1,0)</f>
        <v>0</v>
      </c>
      <c r="AA2899" t="str">
        <f t="shared" si="464"/>
        <v>Valid</v>
      </c>
      <c r="AB2899">
        <f>IF(h!$A6834=AB$1,1,0)</f>
        <v>0</v>
      </c>
      <c r="AC2899">
        <f>IF(h!$A6834=AC$1,1,0)</f>
        <v>1</v>
      </c>
      <c r="AD2899">
        <f>IF(h!$A6834=AD$1,1,0)</f>
        <v>0</v>
      </c>
      <c r="AE2899">
        <f>IF(h!$A6834=AE$1,1,0)</f>
        <v>0</v>
      </c>
      <c r="AF2899">
        <f t="shared" si="465"/>
        <v>0</v>
      </c>
      <c r="AG2899">
        <f t="shared" si="465"/>
        <v>0</v>
      </c>
      <c r="AH2899">
        <f t="shared" si="465"/>
        <v>0</v>
      </c>
      <c r="AI2899">
        <f>IF(h!$A6834=AI$1,1,0)</f>
        <v>0</v>
      </c>
      <c r="AJ2899" t="str">
        <f t="shared" si="466"/>
        <v>Valid</v>
      </c>
      <c r="AK2899" t="str">
        <f t="shared" si="467"/>
        <v>Operation Department</v>
      </c>
    </row>
    <row r="2900" spans="1:37" hidden="1" x14ac:dyDescent="0.3">
      <c r="A2900">
        <v>22030</v>
      </c>
      <c r="B2900" s="2">
        <v>41857.607835648145</v>
      </c>
      <c r="C2900">
        <v>51589</v>
      </c>
      <c r="D2900" t="s">
        <v>38</v>
      </c>
      <c r="E2900">
        <f>IF(Sheet4!D992="Hired",1,0)</f>
        <v>0</v>
      </c>
      <c r="F2900" t="str">
        <f t="shared" si="460"/>
        <v>Rejected</v>
      </c>
      <c r="G2900" t="str">
        <f t="shared" si="461"/>
        <v>Valid</v>
      </c>
      <c r="I2900">
        <f>IF(Sheet4!$A992=I$1,1,0)</f>
        <v>1</v>
      </c>
      <c r="J2900">
        <f>IF(Sheet4!$A992=J$1,1,0)</f>
        <v>0</v>
      </c>
      <c r="K2900" t="str">
        <f t="shared" si="462"/>
        <v>Valid</v>
      </c>
      <c r="L2900" t="str">
        <f t="shared" si="463"/>
        <v>Male</v>
      </c>
      <c r="M2900">
        <f>IF(Sheet4!$C992=M$1,1,0)</f>
        <v>0</v>
      </c>
      <c r="N2900">
        <f>IF(Sheet4!$C992=N$1,1,0)</f>
        <v>0</v>
      </c>
      <c r="O2900">
        <f>IF(Sheet4!$C992=O$1,1,0)</f>
        <v>0</v>
      </c>
      <c r="P2900">
        <f>IF(Sheet4!$C992=P$1,1,0)</f>
        <v>0</v>
      </c>
      <c r="Q2900">
        <f>IF(Sheet4!$C992=Q$1,1,0)</f>
        <v>0</v>
      </c>
      <c r="R2900">
        <f>IF(Sheet4!$C992=R$1,1,0)</f>
        <v>0</v>
      </c>
      <c r="S2900">
        <f>IF(Sheet4!$C992=S$1,1,0)</f>
        <v>0</v>
      </c>
      <c r="T2900">
        <f>IF(Sheet4!$C992=T$1,1,0)</f>
        <v>0</v>
      </c>
      <c r="U2900">
        <f>IF(Sheet4!$C992=U$1,1,0)</f>
        <v>0</v>
      </c>
      <c r="V2900">
        <f>IF(Sheet4!$C992=V$1,1,0)</f>
        <v>0</v>
      </c>
      <c r="W2900">
        <f>IF(Sheet4!$C992=W$1,1,0)</f>
        <v>0</v>
      </c>
      <c r="X2900">
        <f>IF(Sheet4!$C992=X$1,1,0)</f>
        <v>1</v>
      </c>
      <c r="Y2900">
        <f>IF(Sheet4!$C992=Y$1,1,0)</f>
        <v>0</v>
      </c>
      <c r="Z2900">
        <f>IF(Sheet4!$C992=Z$1,1,0)</f>
        <v>0</v>
      </c>
      <c r="AA2900" t="str">
        <f t="shared" si="464"/>
        <v>Valid</v>
      </c>
      <c r="AB2900">
        <f>IF(h!$A992=AB$1,1,0)</f>
        <v>0</v>
      </c>
      <c r="AC2900">
        <f>IF(h!$A992=AC$1,1,0)</f>
        <v>1</v>
      </c>
      <c r="AD2900">
        <f>IF(h!$A992=AD$1,1,0)</f>
        <v>0</v>
      </c>
      <c r="AE2900">
        <f>IF(h!$A992=AE$1,1,0)</f>
        <v>0</v>
      </c>
      <c r="AF2900">
        <f t="shared" si="465"/>
        <v>0</v>
      </c>
      <c r="AG2900">
        <f t="shared" si="465"/>
        <v>0</v>
      </c>
      <c r="AH2900">
        <f t="shared" si="465"/>
        <v>0</v>
      </c>
      <c r="AI2900">
        <f>IF(h!$A992=AI$1,1,0)</f>
        <v>0</v>
      </c>
      <c r="AJ2900" t="str">
        <f t="shared" si="466"/>
        <v>Valid</v>
      </c>
      <c r="AK2900" t="str">
        <f t="shared" si="467"/>
        <v>Operation Department</v>
      </c>
    </row>
    <row r="2901" spans="1:37" x14ac:dyDescent="0.3">
      <c r="A2901">
        <v>360451</v>
      </c>
      <c r="B2901" s="2">
        <v>41785.719722222224</v>
      </c>
      <c r="C2901">
        <v>51654</v>
      </c>
      <c r="D2901" t="s">
        <v>38</v>
      </c>
      <c r="E2901">
        <f>IF(Sheet4!D2942="Hired",1,0)</f>
        <v>1</v>
      </c>
      <c r="F2901" t="str">
        <f t="shared" si="460"/>
        <v>Hired</v>
      </c>
      <c r="G2901" t="str">
        <f t="shared" si="461"/>
        <v>Valid</v>
      </c>
      <c r="I2901">
        <f>IF(Sheet4!$A2942=I$1,1,0)</f>
        <v>1</v>
      </c>
      <c r="J2901">
        <f>IF(Sheet4!$A2942=J$1,1,0)</f>
        <v>0</v>
      </c>
      <c r="K2901" t="str">
        <f t="shared" si="462"/>
        <v>Valid</v>
      </c>
      <c r="L2901" t="str">
        <f t="shared" si="463"/>
        <v>Male</v>
      </c>
      <c r="M2901">
        <f>IF(Sheet4!$C2942=M$1,1,0)</f>
        <v>1</v>
      </c>
      <c r="N2901">
        <f>IF(Sheet4!$C2942=N$1,1,0)</f>
        <v>0</v>
      </c>
      <c r="O2901">
        <f>IF(Sheet4!$C2942=O$1,1,0)</f>
        <v>0</v>
      </c>
      <c r="P2901">
        <f>IF(Sheet4!$C2942=P$1,1,0)</f>
        <v>0</v>
      </c>
      <c r="Q2901">
        <f>IF(Sheet4!$C2942=Q$1,1,0)</f>
        <v>0</v>
      </c>
      <c r="R2901">
        <f>IF(Sheet4!$C2942=R$1,1,0)</f>
        <v>0</v>
      </c>
      <c r="S2901">
        <f>IF(Sheet4!$C2942=S$1,1,0)</f>
        <v>0</v>
      </c>
      <c r="T2901">
        <f>IF(Sheet4!$C2942=T$1,1,0)</f>
        <v>0</v>
      </c>
      <c r="U2901">
        <f>IF(Sheet4!$C2942=U$1,1,0)</f>
        <v>0</v>
      </c>
      <c r="V2901">
        <f>IF(Sheet4!$C2942=V$1,1,0)</f>
        <v>0</v>
      </c>
      <c r="W2901">
        <f>IF(Sheet4!$C2942=W$1,1,0)</f>
        <v>0</v>
      </c>
      <c r="X2901">
        <f>IF(Sheet4!$C2942=X$1,1,0)</f>
        <v>0</v>
      </c>
      <c r="Y2901">
        <f>IF(Sheet4!$C2942=Y$1,1,0)</f>
        <v>0</v>
      </c>
      <c r="Z2901">
        <f>IF(Sheet4!$C2942=Z$1,1,0)</f>
        <v>0</v>
      </c>
      <c r="AA2901" t="str">
        <f t="shared" si="464"/>
        <v>Valid</v>
      </c>
      <c r="AB2901">
        <f>IF(h!$A2942=AB$1,1,0)</f>
        <v>1</v>
      </c>
      <c r="AC2901">
        <f>IF(h!$A2942=AC$1,1,0)</f>
        <v>0</v>
      </c>
      <c r="AD2901">
        <f>IF(h!$A2942=AD$1,1,0)</f>
        <v>0</v>
      </c>
      <c r="AE2901">
        <f>IF(h!$A2942=AE$1,1,0)</f>
        <v>0</v>
      </c>
      <c r="AF2901">
        <f t="shared" si="465"/>
        <v>0</v>
      </c>
      <c r="AG2901">
        <f t="shared" si="465"/>
        <v>0</v>
      </c>
      <c r="AH2901">
        <f t="shared" si="465"/>
        <v>0</v>
      </c>
      <c r="AI2901">
        <f>IF(h!$A2942=AI$1,1,0)</f>
        <v>0</v>
      </c>
      <c r="AJ2901" t="str">
        <f t="shared" si="466"/>
        <v>Valid</v>
      </c>
      <c r="AK2901" t="str">
        <f t="shared" si="467"/>
        <v>Service Department</v>
      </c>
    </row>
    <row r="2902" spans="1:37" x14ac:dyDescent="0.3">
      <c r="A2902">
        <v>333889</v>
      </c>
      <c r="B2902" s="2">
        <v>41864.450624999998</v>
      </c>
      <c r="C2902">
        <v>51667</v>
      </c>
      <c r="D2902" t="s">
        <v>38</v>
      </c>
      <c r="E2902">
        <f>IF(Sheet4!D2611="Hired",1,0)</f>
        <v>1</v>
      </c>
      <c r="F2902" t="str">
        <f t="shared" si="460"/>
        <v>Hired</v>
      </c>
      <c r="G2902" t="str">
        <f t="shared" si="461"/>
        <v>Valid</v>
      </c>
      <c r="I2902">
        <f>IF(Sheet4!$A2611=I$1,1,0)</f>
        <v>1</v>
      </c>
      <c r="J2902">
        <f>IF(Sheet4!$A2611=J$1,1,0)</f>
        <v>0</v>
      </c>
      <c r="K2902" t="str">
        <f t="shared" si="462"/>
        <v>Valid</v>
      </c>
      <c r="L2902" t="str">
        <f t="shared" si="463"/>
        <v>Male</v>
      </c>
      <c r="M2902">
        <f>IF(Sheet4!$C2611=M$1,1,0)</f>
        <v>0</v>
      </c>
      <c r="N2902">
        <f>IF(Sheet4!$C2611=N$1,1,0)</f>
        <v>1</v>
      </c>
      <c r="O2902">
        <f>IF(Sheet4!$C2611=O$1,1,0)</f>
        <v>0</v>
      </c>
      <c r="P2902">
        <f>IF(Sheet4!$C2611=P$1,1,0)</f>
        <v>0</v>
      </c>
      <c r="Q2902">
        <f>IF(Sheet4!$C2611=Q$1,1,0)</f>
        <v>0</v>
      </c>
      <c r="R2902">
        <f>IF(Sheet4!$C2611=R$1,1,0)</f>
        <v>0</v>
      </c>
      <c r="S2902">
        <f>IF(Sheet4!$C2611=S$1,1,0)</f>
        <v>0</v>
      </c>
      <c r="T2902">
        <f>IF(Sheet4!$C2611=T$1,1,0)</f>
        <v>0</v>
      </c>
      <c r="U2902">
        <f>IF(Sheet4!$C2611=U$1,1,0)</f>
        <v>0</v>
      </c>
      <c r="V2902">
        <f>IF(Sheet4!$C2611=V$1,1,0)</f>
        <v>0</v>
      </c>
      <c r="W2902">
        <f>IF(Sheet4!$C2611=W$1,1,0)</f>
        <v>0</v>
      </c>
      <c r="X2902">
        <f>IF(Sheet4!$C2611=X$1,1,0)</f>
        <v>0</v>
      </c>
      <c r="Y2902">
        <f>IF(Sheet4!$C2611=Y$1,1,0)</f>
        <v>0</v>
      </c>
      <c r="Z2902">
        <f>IF(Sheet4!$C2611=Z$1,1,0)</f>
        <v>0</v>
      </c>
      <c r="AA2902" t="str">
        <f t="shared" si="464"/>
        <v>Valid</v>
      </c>
      <c r="AB2902">
        <f>IF(h!$A2611=AB$1,1,0)</f>
        <v>0</v>
      </c>
      <c r="AC2902">
        <f>IF(h!$A2611=AC$1,1,0)</f>
        <v>0</v>
      </c>
      <c r="AD2902">
        <f>IF(h!$A2611=AD$1,1,0)</f>
        <v>1</v>
      </c>
      <c r="AE2902">
        <f>IF(h!$A2611=AE$1,1,0)</f>
        <v>0</v>
      </c>
      <c r="AF2902">
        <f t="shared" ref="AF2902:AH2921" si="468">IF(AE2902=AF$1,1,0)</f>
        <v>0</v>
      </c>
      <c r="AG2902">
        <f t="shared" si="468"/>
        <v>0</v>
      </c>
      <c r="AH2902">
        <f t="shared" si="468"/>
        <v>0</v>
      </c>
      <c r="AI2902">
        <f>IF(h!$A2611=AI$1,1,0)</f>
        <v>0</v>
      </c>
      <c r="AJ2902" t="str">
        <f t="shared" si="466"/>
        <v>Valid</v>
      </c>
      <c r="AK2902" t="str">
        <f t="shared" si="467"/>
        <v>Sales Department</v>
      </c>
    </row>
    <row r="2903" spans="1:37" x14ac:dyDescent="0.3">
      <c r="A2903">
        <v>813262</v>
      </c>
      <c r="B2903" s="2">
        <v>41859.519872685189</v>
      </c>
      <c r="C2903">
        <v>51672</v>
      </c>
      <c r="D2903" t="s">
        <v>38</v>
      </c>
      <c r="E2903">
        <f>IF(Sheet4!D2177="Hired",1,0)</f>
        <v>1</v>
      </c>
      <c r="F2903" t="str">
        <f t="shared" si="460"/>
        <v>Hired</v>
      </c>
      <c r="G2903" t="str">
        <f t="shared" si="461"/>
        <v>Valid</v>
      </c>
      <c r="I2903">
        <f>IF(Sheet4!$A2177=I$1,1,0)</f>
        <v>0</v>
      </c>
      <c r="J2903">
        <f>IF(Sheet4!$A2177=J$1,1,0)</f>
        <v>1</v>
      </c>
      <c r="K2903" t="str">
        <f t="shared" si="462"/>
        <v>Valid</v>
      </c>
      <c r="L2903" t="str">
        <f t="shared" si="463"/>
        <v>Female</v>
      </c>
      <c r="M2903">
        <f>IF(Sheet4!$C2177=M$1,1,0)</f>
        <v>0</v>
      </c>
      <c r="N2903">
        <f>IF(Sheet4!$C2177=N$1,1,0)</f>
        <v>0</v>
      </c>
      <c r="O2903">
        <f>IF(Sheet4!$C2177=O$1,1,0)</f>
        <v>0</v>
      </c>
      <c r="P2903">
        <f>IF(Sheet4!$C2177=P$1,1,0)</f>
        <v>1</v>
      </c>
      <c r="Q2903">
        <f>IF(Sheet4!$C2177=Q$1,1,0)</f>
        <v>0</v>
      </c>
      <c r="R2903">
        <f>IF(Sheet4!$C2177=R$1,1,0)</f>
        <v>0</v>
      </c>
      <c r="S2903">
        <f>IF(Sheet4!$C2177=S$1,1,0)</f>
        <v>0</v>
      </c>
      <c r="T2903">
        <f>IF(Sheet4!$C2177=T$1,1,0)</f>
        <v>0</v>
      </c>
      <c r="U2903">
        <f>IF(Sheet4!$C2177=U$1,1,0)</f>
        <v>0</v>
      </c>
      <c r="V2903">
        <f>IF(Sheet4!$C2177=V$1,1,0)</f>
        <v>0</v>
      </c>
      <c r="W2903">
        <f>IF(Sheet4!$C2177=W$1,1,0)</f>
        <v>0</v>
      </c>
      <c r="X2903">
        <f>IF(Sheet4!$C2177=X$1,1,0)</f>
        <v>0</v>
      </c>
      <c r="Y2903">
        <f>IF(Sheet4!$C2177=Y$1,1,0)</f>
        <v>0</v>
      </c>
      <c r="Z2903">
        <f>IF(Sheet4!$C2177=Z$1,1,0)</f>
        <v>0</v>
      </c>
      <c r="AA2903" t="str">
        <f t="shared" si="464"/>
        <v>Valid</v>
      </c>
      <c r="AB2903">
        <f>IF(h!$A2177=AB$1,1,0)</f>
        <v>1</v>
      </c>
      <c r="AC2903">
        <f>IF(h!$A2177=AC$1,1,0)</f>
        <v>0</v>
      </c>
      <c r="AD2903">
        <f>IF(h!$A2177=AD$1,1,0)</f>
        <v>0</v>
      </c>
      <c r="AE2903">
        <f>IF(h!$A2177=AE$1,1,0)</f>
        <v>0</v>
      </c>
      <c r="AF2903">
        <f t="shared" si="468"/>
        <v>0</v>
      </c>
      <c r="AG2903">
        <f t="shared" si="468"/>
        <v>0</v>
      </c>
      <c r="AH2903">
        <f t="shared" si="468"/>
        <v>0</v>
      </c>
      <c r="AI2903">
        <f>IF(h!$A2177=AI$1,1,0)</f>
        <v>0</v>
      </c>
      <c r="AJ2903" t="str">
        <f t="shared" si="466"/>
        <v>Valid</v>
      </c>
      <c r="AK2903" t="str">
        <f t="shared" si="467"/>
        <v>Service Department</v>
      </c>
    </row>
    <row r="2904" spans="1:37" x14ac:dyDescent="0.3">
      <c r="A2904">
        <v>98591</v>
      </c>
      <c r="B2904" s="2">
        <v>41795.751226851855</v>
      </c>
      <c r="C2904">
        <v>51692</v>
      </c>
      <c r="D2904" t="s">
        <v>38</v>
      </c>
      <c r="E2904">
        <f>IF(Sheet4!D6387="Hired",1,0)</f>
        <v>1</v>
      </c>
      <c r="F2904" t="str">
        <f t="shared" si="460"/>
        <v>Hired</v>
      </c>
      <c r="G2904" t="str">
        <f t="shared" si="461"/>
        <v>Valid</v>
      </c>
      <c r="I2904">
        <f>IF(Sheet4!$A6387=I$1,1,0)</f>
        <v>1</v>
      </c>
      <c r="J2904">
        <f>IF(Sheet4!$A6387=J$1,1,0)</f>
        <v>0</v>
      </c>
      <c r="K2904" t="str">
        <f t="shared" si="462"/>
        <v>Valid</v>
      </c>
      <c r="L2904" t="str">
        <f t="shared" si="463"/>
        <v>Male</v>
      </c>
      <c r="M2904">
        <f>IF(Sheet4!$C6387=M$1,1,0)</f>
        <v>0</v>
      </c>
      <c r="N2904">
        <f>IF(Sheet4!$C6387=N$1,1,0)</f>
        <v>0</v>
      </c>
      <c r="O2904">
        <f>IF(Sheet4!$C6387=O$1,1,0)</f>
        <v>0</v>
      </c>
      <c r="P2904">
        <f>IF(Sheet4!$C6387=P$1,1,0)</f>
        <v>0</v>
      </c>
      <c r="Q2904">
        <f>IF(Sheet4!$C6387=Q$1,1,0)</f>
        <v>0</v>
      </c>
      <c r="R2904">
        <f>IF(Sheet4!$C6387=R$1,1,0)</f>
        <v>0</v>
      </c>
      <c r="S2904">
        <f>IF(Sheet4!$C6387=S$1,1,0)</f>
        <v>0</v>
      </c>
      <c r="T2904">
        <f>IF(Sheet4!$C6387=T$1,1,0)</f>
        <v>1</v>
      </c>
      <c r="U2904">
        <f>IF(Sheet4!$C6387=U$1,1,0)</f>
        <v>0</v>
      </c>
      <c r="V2904">
        <f>IF(Sheet4!$C6387=V$1,1,0)</f>
        <v>0</v>
      </c>
      <c r="W2904">
        <f>IF(Sheet4!$C6387=W$1,1,0)</f>
        <v>0</v>
      </c>
      <c r="X2904">
        <f>IF(Sheet4!$C6387=X$1,1,0)</f>
        <v>0</v>
      </c>
      <c r="Y2904">
        <f>IF(Sheet4!$C6387=Y$1,1,0)</f>
        <v>0</v>
      </c>
      <c r="Z2904">
        <f>IF(Sheet4!$C6387=Z$1,1,0)</f>
        <v>0</v>
      </c>
      <c r="AA2904" t="str">
        <f t="shared" si="464"/>
        <v>Valid</v>
      </c>
      <c r="AB2904">
        <f>IF(h!$A6387=AB$1,1,0)</f>
        <v>0</v>
      </c>
      <c r="AC2904">
        <f>IF(h!$A6387=AC$1,1,0)</f>
        <v>1</v>
      </c>
      <c r="AD2904">
        <f>IF(h!$A6387=AD$1,1,0)</f>
        <v>0</v>
      </c>
      <c r="AE2904">
        <f>IF(h!$A6387=AE$1,1,0)</f>
        <v>0</v>
      </c>
      <c r="AF2904">
        <f t="shared" si="468"/>
        <v>0</v>
      </c>
      <c r="AG2904">
        <f t="shared" si="468"/>
        <v>0</v>
      </c>
      <c r="AH2904">
        <f t="shared" si="468"/>
        <v>0</v>
      </c>
      <c r="AI2904">
        <f>IF(h!$A6387=AI$1,1,0)</f>
        <v>0</v>
      </c>
      <c r="AJ2904" t="str">
        <f t="shared" si="466"/>
        <v>Valid</v>
      </c>
      <c r="AK2904" t="str">
        <f t="shared" si="467"/>
        <v>Operation Department</v>
      </c>
    </row>
    <row r="2905" spans="1:37" hidden="1" x14ac:dyDescent="0.3">
      <c r="A2905">
        <v>323856</v>
      </c>
      <c r="B2905" s="2">
        <v>41774.078136574077</v>
      </c>
      <c r="C2905">
        <v>51700</v>
      </c>
      <c r="D2905" t="s">
        <v>38</v>
      </c>
      <c r="E2905">
        <f>IF(Sheet4!D2624="Hired",1,0)</f>
        <v>0</v>
      </c>
      <c r="F2905" t="str">
        <f t="shared" si="460"/>
        <v>Rejected</v>
      </c>
      <c r="G2905" t="str">
        <f t="shared" si="461"/>
        <v>Valid</v>
      </c>
      <c r="I2905">
        <f>IF(Sheet4!$A2624=I$1,1,0)</f>
        <v>0</v>
      </c>
      <c r="J2905">
        <f>IF(Sheet4!$A2624=J$1,1,0)</f>
        <v>1</v>
      </c>
      <c r="K2905" t="str">
        <f t="shared" si="462"/>
        <v>Valid</v>
      </c>
      <c r="L2905" t="str">
        <f t="shared" si="463"/>
        <v>Female</v>
      </c>
      <c r="M2905">
        <f>IF(Sheet4!$C2624=M$1,1,0)</f>
        <v>0</v>
      </c>
      <c r="N2905">
        <f>IF(Sheet4!$C2624=N$1,1,0)</f>
        <v>0</v>
      </c>
      <c r="O2905">
        <f>IF(Sheet4!$C2624=O$1,1,0)</f>
        <v>0</v>
      </c>
      <c r="P2905">
        <f>IF(Sheet4!$C2624=P$1,1,0)</f>
        <v>0</v>
      </c>
      <c r="Q2905">
        <f>IF(Sheet4!$C2624=Q$1,1,0)</f>
        <v>0</v>
      </c>
      <c r="R2905">
        <f>IF(Sheet4!$C2624=R$1,1,0)</f>
        <v>0</v>
      </c>
      <c r="S2905">
        <f>IF(Sheet4!$C2624=S$1,1,0)</f>
        <v>0</v>
      </c>
      <c r="T2905">
        <f>IF(Sheet4!$C2624=T$1,1,0)</f>
        <v>0</v>
      </c>
      <c r="U2905">
        <f>IF(Sheet4!$C2624=U$1,1,0)</f>
        <v>0</v>
      </c>
      <c r="V2905">
        <f>IF(Sheet4!$C2624=V$1,1,0)</f>
        <v>0</v>
      </c>
      <c r="W2905">
        <f>IF(Sheet4!$C2624=W$1,1,0)</f>
        <v>0</v>
      </c>
      <c r="X2905">
        <f>IF(Sheet4!$C2624=X$1,1,0)</f>
        <v>0</v>
      </c>
      <c r="Y2905">
        <f>IF(Sheet4!$C2624=Y$1,1,0)</f>
        <v>1</v>
      </c>
      <c r="Z2905">
        <f>IF(Sheet4!$C2624=Z$1,1,0)</f>
        <v>0</v>
      </c>
      <c r="AA2905" t="str">
        <f t="shared" si="464"/>
        <v>Valid</v>
      </c>
      <c r="AB2905">
        <f>IF(h!$A2624=AB$1,1,0)</f>
        <v>0</v>
      </c>
      <c r="AC2905">
        <f>IF(h!$A2624=AC$1,1,0)</f>
        <v>1</v>
      </c>
      <c r="AD2905">
        <f>IF(h!$A2624=AD$1,1,0)</f>
        <v>0</v>
      </c>
      <c r="AE2905">
        <f>IF(h!$A2624=AE$1,1,0)</f>
        <v>0</v>
      </c>
      <c r="AF2905">
        <f t="shared" si="468"/>
        <v>0</v>
      </c>
      <c r="AG2905">
        <f t="shared" si="468"/>
        <v>0</v>
      </c>
      <c r="AH2905">
        <f t="shared" si="468"/>
        <v>0</v>
      </c>
      <c r="AI2905">
        <f>IF(h!$A2624=AI$1,1,0)</f>
        <v>0</v>
      </c>
      <c r="AJ2905" t="str">
        <f t="shared" si="466"/>
        <v>Valid</v>
      </c>
      <c r="AK2905" t="str">
        <f t="shared" si="467"/>
        <v>Operation Department</v>
      </c>
    </row>
    <row r="2906" spans="1:37" x14ac:dyDescent="0.3">
      <c r="A2906">
        <v>61594</v>
      </c>
      <c r="B2906" s="2">
        <v>41851.665555555555</v>
      </c>
      <c r="C2906">
        <v>51729</v>
      </c>
      <c r="D2906" t="s">
        <v>38</v>
      </c>
      <c r="E2906">
        <f>IF(Sheet4!D7095="Hired",1,0)</f>
        <v>1</v>
      </c>
      <c r="F2906" t="str">
        <f t="shared" si="460"/>
        <v>Hired</v>
      </c>
      <c r="G2906" t="str">
        <f t="shared" si="461"/>
        <v>Valid</v>
      </c>
      <c r="I2906">
        <f>IF(Sheet4!$A7095=I$1,1,0)</f>
        <v>1</v>
      </c>
      <c r="J2906">
        <f>IF(Sheet4!$A7095=J$1,1,0)</f>
        <v>0</v>
      </c>
      <c r="K2906" t="str">
        <f t="shared" si="462"/>
        <v>Valid</v>
      </c>
      <c r="L2906" t="str">
        <f t="shared" si="463"/>
        <v>Male</v>
      </c>
      <c r="M2906">
        <f>IF(Sheet4!$C7095=M$1,1,0)</f>
        <v>0</v>
      </c>
      <c r="N2906">
        <f>IF(Sheet4!$C7095=N$1,1,0)</f>
        <v>0</v>
      </c>
      <c r="O2906">
        <f>IF(Sheet4!$C7095=O$1,1,0)</f>
        <v>0</v>
      </c>
      <c r="P2906">
        <f>IF(Sheet4!$C7095=P$1,1,0)</f>
        <v>0</v>
      </c>
      <c r="Q2906">
        <f>IF(Sheet4!$C7095=Q$1,1,0)</f>
        <v>0</v>
      </c>
      <c r="R2906">
        <f>IF(Sheet4!$C7095=R$1,1,0)</f>
        <v>0</v>
      </c>
      <c r="S2906">
        <f>IF(Sheet4!$C7095=S$1,1,0)</f>
        <v>0</v>
      </c>
      <c r="T2906">
        <f>IF(Sheet4!$C7095=T$1,1,0)</f>
        <v>0</v>
      </c>
      <c r="U2906">
        <f>IF(Sheet4!$C7095=U$1,1,0)</f>
        <v>0</v>
      </c>
      <c r="V2906">
        <f>IF(Sheet4!$C7095=V$1,1,0)</f>
        <v>0</v>
      </c>
      <c r="W2906">
        <f>IF(Sheet4!$C7095=W$1,1,0)</f>
        <v>0</v>
      </c>
      <c r="X2906">
        <f>IF(Sheet4!$C7095=X$1,1,0)</f>
        <v>0</v>
      </c>
      <c r="Y2906">
        <f>IF(Sheet4!$C7095=Y$1,1,0)</f>
        <v>1</v>
      </c>
      <c r="Z2906">
        <f>IF(Sheet4!$C7095=Z$1,1,0)</f>
        <v>0</v>
      </c>
      <c r="AA2906" t="str">
        <f t="shared" si="464"/>
        <v>Valid</v>
      </c>
      <c r="AB2906">
        <f>IF(h!$A7095=AB$1,1,0)</f>
        <v>1</v>
      </c>
      <c r="AC2906">
        <f>IF(h!$A7095=AC$1,1,0)</f>
        <v>0</v>
      </c>
      <c r="AD2906">
        <f>IF(h!$A7095=AD$1,1,0)</f>
        <v>0</v>
      </c>
      <c r="AE2906">
        <f>IF(h!$A7095=AE$1,1,0)</f>
        <v>0</v>
      </c>
      <c r="AF2906">
        <f t="shared" si="468"/>
        <v>0</v>
      </c>
      <c r="AG2906">
        <f t="shared" si="468"/>
        <v>0</v>
      </c>
      <c r="AH2906">
        <f t="shared" si="468"/>
        <v>0</v>
      </c>
      <c r="AI2906">
        <f>IF(h!$A7095=AI$1,1,0)</f>
        <v>0</v>
      </c>
      <c r="AJ2906" t="str">
        <f t="shared" si="466"/>
        <v>Valid</v>
      </c>
      <c r="AK2906" t="str">
        <f t="shared" si="467"/>
        <v>Service Department</v>
      </c>
    </row>
    <row r="2907" spans="1:37" x14ac:dyDescent="0.3">
      <c r="A2907">
        <v>293229</v>
      </c>
      <c r="B2907" s="2">
        <v>41773.574976851851</v>
      </c>
      <c r="C2907">
        <v>51730</v>
      </c>
      <c r="D2907" t="s">
        <v>38</v>
      </c>
      <c r="E2907">
        <f>IF(Sheet4!D2203="Hired",1,0)</f>
        <v>1</v>
      </c>
      <c r="F2907" t="str">
        <f t="shared" si="460"/>
        <v>Hired</v>
      </c>
      <c r="G2907" t="str">
        <f t="shared" si="461"/>
        <v>Valid</v>
      </c>
      <c r="I2907">
        <f>IF(Sheet4!$A2203=I$1,1,0)</f>
        <v>1</v>
      </c>
      <c r="J2907">
        <f>IF(Sheet4!$A2203=J$1,1,0)</f>
        <v>0</v>
      </c>
      <c r="K2907" t="str">
        <f t="shared" si="462"/>
        <v>Valid</v>
      </c>
      <c r="L2907" t="str">
        <f t="shared" si="463"/>
        <v>Male</v>
      </c>
      <c r="M2907">
        <f>IF(Sheet4!$C2203=M$1,1,0)</f>
        <v>0</v>
      </c>
      <c r="N2907">
        <f>IF(Sheet4!$C2203=N$1,1,0)</f>
        <v>1</v>
      </c>
      <c r="O2907">
        <f>IF(Sheet4!$C2203=O$1,1,0)</f>
        <v>0</v>
      </c>
      <c r="P2907">
        <f>IF(Sheet4!$C2203=P$1,1,0)</f>
        <v>0</v>
      </c>
      <c r="Q2907">
        <f>IF(Sheet4!$C2203=Q$1,1,0)</f>
        <v>0</v>
      </c>
      <c r="R2907">
        <f>IF(Sheet4!$C2203=R$1,1,0)</f>
        <v>0</v>
      </c>
      <c r="S2907">
        <f>IF(Sheet4!$C2203=S$1,1,0)</f>
        <v>0</v>
      </c>
      <c r="T2907">
        <f>IF(Sheet4!$C2203=T$1,1,0)</f>
        <v>0</v>
      </c>
      <c r="U2907">
        <f>IF(Sheet4!$C2203=U$1,1,0)</f>
        <v>0</v>
      </c>
      <c r="V2907">
        <f>IF(Sheet4!$C2203=V$1,1,0)</f>
        <v>0</v>
      </c>
      <c r="W2907">
        <f>IF(Sheet4!$C2203=W$1,1,0)</f>
        <v>0</v>
      </c>
      <c r="X2907">
        <f>IF(Sheet4!$C2203=X$1,1,0)</f>
        <v>0</v>
      </c>
      <c r="Y2907">
        <f>IF(Sheet4!$C2203=Y$1,1,0)</f>
        <v>0</v>
      </c>
      <c r="Z2907">
        <f>IF(Sheet4!$C2203=Z$1,1,0)</f>
        <v>0</v>
      </c>
      <c r="AA2907" t="str">
        <f t="shared" si="464"/>
        <v>Valid</v>
      </c>
      <c r="AB2907">
        <f>IF(h!$A2203=AB$1,1,0)</f>
        <v>0</v>
      </c>
      <c r="AC2907">
        <f>IF(h!$A2203=AC$1,1,0)</f>
        <v>1</v>
      </c>
      <c r="AD2907">
        <f>IF(h!$A2203=AD$1,1,0)</f>
        <v>0</v>
      </c>
      <c r="AE2907">
        <f>IF(h!$A2203=AE$1,1,0)</f>
        <v>0</v>
      </c>
      <c r="AF2907">
        <f t="shared" si="468"/>
        <v>0</v>
      </c>
      <c r="AG2907">
        <f t="shared" si="468"/>
        <v>0</v>
      </c>
      <c r="AH2907">
        <f t="shared" si="468"/>
        <v>0</v>
      </c>
      <c r="AI2907">
        <f>IF(h!$A2203=AI$1,1,0)</f>
        <v>0</v>
      </c>
      <c r="AJ2907" t="str">
        <f t="shared" si="466"/>
        <v>Valid</v>
      </c>
      <c r="AK2907" t="str">
        <f t="shared" si="467"/>
        <v>Operation Department</v>
      </c>
    </row>
    <row r="2908" spans="1:37" x14ac:dyDescent="0.3">
      <c r="A2908">
        <v>190290</v>
      </c>
      <c r="B2908" s="2">
        <v>41791.414386574077</v>
      </c>
      <c r="C2908">
        <v>51741</v>
      </c>
      <c r="D2908" t="s">
        <v>38</v>
      </c>
      <c r="E2908">
        <f>IF(Sheet4!D1554="Hired",1,0)</f>
        <v>1</v>
      </c>
      <c r="F2908" t="str">
        <f t="shared" si="460"/>
        <v>Hired</v>
      </c>
      <c r="G2908" t="str">
        <f t="shared" si="461"/>
        <v>Valid</v>
      </c>
      <c r="I2908">
        <f>IF(Sheet4!$A1554=I$1,1,0)</f>
        <v>1</v>
      </c>
      <c r="J2908">
        <f>IF(Sheet4!$A1554=J$1,1,0)</f>
        <v>0</v>
      </c>
      <c r="K2908" t="str">
        <f t="shared" si="462"/>
        <v>Valid</v>
      </c>
      <c r="L2908" t="str">
        <f t="shared" si="463"/>
        <v>Male</v>
      </c>
      <c r="M2908">
        <f>IF(Sheet4!$C1554=M$1,1,0)</f>
        <v>0</v>
      </c>
      <c r="N2908">
        <f>IF(Sheet4!$C1554=N$1,1,0)</f>
        <v>0</v>
      </c>
      <c r="O2908">
        <f>IF(Sheet4!$C1554=O$1,1,0)</f>
        <v>0</v>
      </c>
      <c r="P2908">
        <f>IF(Sheet4!$C1554=P$1,1,0)</f>
        <v>0</v>
      </c>
      <c r="Q2908">
        <f>IF(Sheet4!$C1554=Q$1,1,0)</f>
        <v>0</v>
      </c>
      <c r="R2908">
        <f>IF(Sheet4!$C1554=R$1,1,0)</f>
        <v>0</v>
      </c>
      <c r="S2908">
        <f>IF(Sheet4!$C1554=S$1,1,0)</f>
        <v>0</v>
      </c>
      <c r="T2908">
        <f>IF(Sheet4!$C1554=T$1,1,0)</f>
        <v>0</v>
      </c>
      <c r="U2908">
        <f>IF(Sheet4!$C1554=U$1,1,0)</f>
        <v>0</v>
      </c>
      <c r="V2908">
        <f>IF(Sheet4!$C1554=V$1,1,0)</f>
        <v>0</v>
      </c>
      <c r="W2908">
        <f>IF(Sheet4!$C1554=W$1,1,0)</f>
        <v>0</v>
      </c>
      <c r="X2908">
        <f>IF(Sheet4!$C1554=X$1,1,0)</f>
        <v>0</v>
      </c>
      <c r="Y2908">
        <f>IF(Sheet4!$C1554=Y$1,1,0)</f>
        <v>1</v>
      </c>
      <c r="Z2908">
        <f>IF(Sheet4!$C1554=Z$1,1,0)</f>
        <v>0</v>
      </c>
      <c r="AA2908" t="str">
        <f t="shared" si="464"/>
        <v>Valid</v>
      </c>
      <c r="AB2908">
        <f>IF(h!$A1554=AB$1,1,0)</f>
        <v>0</v>
      </c>
      <c r="AC2908">
        <f>IF(h!$A1554=AC$1,1,0)</f>
        <v>1</v>
      </c>
      <c r="AD2908">
        <f>IF(h!$A1554=AD$1,1,0)</f>
        <v>0</v>
      </c>
      <c r="AE2908">
        <f>IF(h!$A1554=AE$1,1,0)</f>
        <v>0</v>
      </c>
      <c r="AF2908">
        <f t="shared" si="468"/>
        <v>0</v>
      </c>
      <c r="AG2908">
        <f t="shared" si="468"/>
        <v>0</v>
      </c>
      <c r="AH2908">
        <f t="shared" si="468"/>
        <v>0</v>
      </c>
      <c r="AI2908">
        <f>IF(h!$A1554=AI$1,1,0)</f>
        <v>0</v>
      </c>
      <c r="AJ2908" t="str">
        <f t="shared" si="466"/>
        <v>Valid</v>
      </c>
      <c r="AK2908" t="str">
        <f t="shared" si="467"/>
        <v>Operation Department</v>
      </c>
    </row>
    <row r="2909" spans="1:37" hidden="1" x14ac:dyDescent="0.3">
      <c r="A2909">
        <v>910150</v>
      </c>
      <c r="B2909" s="2">
        <v>41817.577604166669</v>
      </c>
      <c r="C2909">
        <v>51779</v>
      </c>
      <c r="D2909" t="s">
        <v>38</v>
      </c>
      <c r="E2909">
        <f>IF(Sheet4!D553="Hired",1,0)</f>
        <v>0</v>
      </c>
      <c r="F2909" t="str">
        <f t="shared" si="460"/>
        <v>Rejected</v>
      </c>
      <c r="G2909" t="str">
        <f t="shared" si="461"/>
        <v>Valid</v>
      </c>
      <c r="I2909">
        <f>IF(Sheet4!$A553=I$1,1,0)</f>
        <v>1</v>
      </c>
      <c r="J2909">
        <f>IF(Sheet4!$A553=J$1,1,0)</f>
        <v>0</v>
      </c>
      <c r="K2909" t="str">
        <f t="shared" si="462"/>
        <v>Valid</v>
      </c>
      <c r="L2909" t="str">
        <f t="shared" si="463"/>
        <v>Male</v>
      </c>
      <c r="M2909">
        <f>IF(Sheet4!$C553=M$1,1,0)</f>
        <v>0</v>
      </c>
      <c r="N2909">
        <f>IF(Sheet4!$C553=N$1,1,0)</f>
        <v>1</v>
      </c>
      <c r="O2909">
        <f>IF(Sheet4!$C553=O$1,1,0)</f>
        <v>0</v>
      </c>
      <c r="P2909">
        <f>IF(Sheet4!$C553=P$1,1,0)</f>
        <v>0</v>
      </c>
      <c r="Q2909">
        <f>IF(Sheet4!$C553=Q$1,1,0)</f>
        <v>0</v>
      </c>
      <c r="R2909">
        <f>IF(Sheet4!$C553=R$1,1,0)</f>
        <v>0</v>
      </c>
      <c r="S2909">
        <f>IF(Sheet4!$C553=S$1,1,0)</f>
        <v>0</v>
      </c>
      <c r="T2909">
        <f>IF(Sheet4!$C553=T$1,1,0)</f>
        <v>0</v>
      </c>
      <c r="U2909">
        <f>IF(Sheet4!$C553=U$1,1,0)</f>
        <v>0</v>
      </c>
      <c r="V2909">
        <f>IF(Sheet4!$C553=V$1,1,0)</f>
        <v>0</v>
      </c>
      <c r="W2909">
        <f>IF(Sheet4!$C553=W$1,1,0)</f>
        <v>0</v>
      </c>
      <c r="X2909">
        <f>IF(Sheet4!$C553=X$1,1,0)</f>
        <v>0</v>
      </c>
      <c r="Y2909">
        <f>IF(Sheet4!$C553=Y$1,1,0)</f>
        <v>0</v>
      </c>
      <c r="Z2909">
        <f>IF(Sheet4!$C553=Z$1,1,0)</f>
        <v>0</v>
      </c>
      <c r="AA2909" t="str">
        <f t="shared" si="464"/>
        <v>Valid</v>
      </c>
      <c r="AB2909">
        <f>IF(h!$A553=AB$1,1,0)</f>
        <v>0</v>
      </c>
      <c r="AC2909">
        <f>IF(h!$A553=AC$1,1,0)</f>
        <v>1</v>
      </c>
      <c r="AD2909">
        <f>IF(h!$A553=AD$1,1,0)</f>
        <v>0</v>
      </c>
      <c r="AE2909">
        <f>IF(h!$A553=AE$1,1,0)</f>
        <v>0</v>
      </c>
      <c r="AF2909">
        <f t="shared" si="468"/>
        <v>0</v>
      </c>
      <c r="AG2909">
        <f t="shared" si="468"/>
        <v>0</v>
      </c>
      <c r="AH2909">
        <f t="shared" si="468"/>
        <v>0</v>
      </c>
      <c r="AI2909">
        <f>IF(h!$A553=AI$1,1,0)</f>
        <v>0</v>
      </c>
      <c r="AJ2909" t="str">
        <f t="shared" si="466"/>
        <v>Valid</v>
      </c>
      <c r="AK2909" t="str">
        <f t="shared" si="467"/>
        <v>Operation Department</v>
      </c>
    </row>
    <row r="2910" spans="1:37" hidden="1" x14ac:dyDescent="0.3">
      <c r="A2910">
        <v>723677</v>
      </c>
      <c r="B2910" s="2">
        <v>41844.791238425925</v>
      </c>
      <c r="C2910">
        <v>51789</v>
      </c>
      <c r="D2910" t="s">
        <v>38</v>
      </c>
      <c r="E2910">
        <f>IF(Sheet4!D867="Hired",1,0)</f>
        <v>0</v>
      </c>
      <c r="F2910" t="str">
        <f t="shared" si="460"/>
        <v>Rejected</v>
      </c>
      <c r="G2910" t="str">
        <f t="shared" si="461"/>
        <v>Valid</v>
      </c>
      <c r="I2910">
        <f>IF(Sheet4!$A867=I$1,1,0)</f>
        <v>1</v>
      </c>
      <c r="J2910">
        <f>IF(Sheet4!$A867=J$1,1,0)</f>
        <v>0</v>
      </c>
      <c r="K2910" t="str">
        <f t="shared" si="462"/>
        <v>Valid</v>
      </c>
      <c r="L2910" t="str">
        <f t="shared" si="463"/>
        <v>Male</v>
      </c>
      <c r="M2910">
        <f>IF(Sheet4!$C867=M$1,1,0)</f>
        <v>1</v>
      </c>
      <c r="N2910">
        <f>IF(Sheet4!$C867=N$1,1,0)</f>
        <v>0</v>
      </c>
      <c r="O2910">
        <f>IF(Sheet4!$C867=O$1,1,0)</f>
        <v>0</v>
      </c>
      <c r="P2910">
        <f>IF(Sheet4!$C867=P$1,1,0)</f>
        <v>0</v>
      </c>
      <c r="Q2910">
        <f>IF(Sheet4!$C867=Q$1,1,0)</f>
        <v>0</v>
      </c>
      <c r="R2910">
        <f>IF(Sheet4!$C867=R$1,1,0)</f>
        <v>0</v>
      </c>
      <c r="S2910">
        <f>IF(Sheet4!$C867=S$1,1,0)</f>
        <v>0</v>
      </c>
      <c r="T2910">
        <f>IF(Sheet4!$C867=T$1,1,0)</f>
        <v>0</v>
      </c>
      <c r="U2910">
        <f>IF(Sheet4!$C867=U$1,1,0)</f>
        <v>0</v>
      </c>
      <c r="V2910">
        <f>IF(Sheet4!$C867=V$1,1,0)</f>
        <v>0</v>
      </c>
      <c r="W2910">
        <f>IF(Sheet4!$C867=W$1,1,0)</f>
        <v>0</v>
      </c>
      <c r="X2910">
        <f>IF(Sheet4!$C867=X$1,1,0)</f>
        <v>0</v>
      </c>
      <c r="Y2910">
        <f>IF(Sheet4!$C867=Y$1,1,0)</f>
        <v>0</v>
      </c>
      <c r="Z2910">
        <f>IF(Sheet4!$C867=Z$1,1,0)</f>
        <v>0</v>
      </c>
      <c r="AA2910" t="str">
        <f t="shared" si="464"/>
        <v>Valid</v>
      </c>
      <c r="AB2910">
        <f>IF(h!$A867=AB$1,1,0)</f>
        <v>1</v>
      </c>
      <c r="AC2910">
        <f>IF(h!$A867=AC$1,1,0)</f>
        <v>0</v>
      </c>
      <c r="AD2910">
        <f>IF(h!$A867=AD$1,1,0)</f>
        <v>0</v>
      </c>
      <c r="AE2910">
        <f>IF(h!$A867=AE$1,1,0)</f>
        <v>0</v>
      </c>
      <c r="AF2910">
        <f t="shared" si="468"/>
        <v>0</v>
      </c>
      <c r="AG2910">
        <f t="shared" si="468"/>
        <v>0</v>
      </c>
      <c r="AH2910">
        <f t="shared" si="468"/>
        <v>0</v>
      </c>
      <c r="AI2910">
        <f>IF(h!$A867=AI$1,1,0)</f>
        <v>0</v>
      </c>
      <c r="AJ2910" t="str">
        <f t="shared" si="466"/>
        <v>Valid</v>
      </c>
      <c r="AK2910" t="str">
        <f t="shared" si="467"/>
        <v>Service Department</v>
      </c>
    </row>
    <row r="2911" spans="1:37" x14ac:dyDescent="0.3">
      <c r="A2911">
        <v>868653</v>
      </c>
      <c r="B2911" s="2">
        <v>41869.396666666667</v>
      </c>
      <c r="C2911">
        <v>51839</v>
      </c>
      <c r="D2911" t="s">
        <v>38</v>
      </c>
      <c r="E2911">
        <f>IF(Sheet4!D4397="Hired",1,0)</f>
        <v>1</v>
      </c>
      <c r="F2911" t="str">
        <f t="shared" si="460"/>
        <v>Hired</v>
      </c>
      <c r="G2911" t="str">
        <f t="shared" si="461"/>
        <v>Valid</v>
      </c>
      <c r="I2911">
        <f>IF(Sheet4!$A4397=I$1,1,0)</f>
        <v>1</v>
      </c>
      <c r="J2911">
        <f>IF(Sheet4!$A4397=J$1,1,0)</f>
        <v>0</v>
      </c>
      <c r="K2911" t="str">
        <f t="shared" si="462"/>
        <v>Valid</v>
      </c>
      <c r="L2911" t="str">
        <f t="shared" si="463"/>
        <v>Male</v>
      </c>
      <c r="M2911">
        <f>IF(Sheet4!$C4397=M$1,1,0)</f>
        <v>0</v>
      </c>
      <c r="N2911">
        <f>IF(Sheet4!$C4397=N$1,1,0)</f>
        <v>1</v>
      </c>
      <c r="O2911">
        <f>IF(Sheet4!$C4397=O$1,1,0)</f>
        <v>0</v>
      </c>
      <c r="P2911">
        <f>IF(Sheet4!$C4397=P$1,1,0)</f>
        <v>0</v>
      </c>
      <c r="Q2911">
        <f>IF(Sheet4!$C4397=Q$1,1,0)</f>
        <v>0</v>
      </c>
      <c r="R2911">
        <f>IF(Sheet4!$C4397=R$1,1,0)</f>
        <v>0</v>
      </c>
      <c r="S2911">
        <f>IF(Sheet4!$C4397=S$1,1,0)</f>
        <v>0</v>
      </c>
      <c r="T2911">
        <f>IF(Sheet4!$C4397=T$1,1,0)</f>
        <v>0</v>
      </c>
      <c r="U2911">
        <f>IF(Sheet4!$C4397=U$1,1,0)</f>
        <v>0</v>
      </c>
      <c r="V2911">
        <f>IF(Sheet4!$C4397=V$1,1,0)</f>
        <v>0</v>
      </c>
      <c r="W2911">
        <f>IF(Sheet4!$C4397=W$1,1,0)</f>
        <v>0</v>
      </c>
      <c r="X2911">
        <f>IF(Sheet4!$C4397=X$1,1,0)</f>
        <v>0</v>
      </c>
      <c r="Y2911">
        <f>IF(Sheet4!$C4397=Y$1,1,0)</f>
        <v>0</v>
      </c>
      <c r="Z2911">
        <f>IF(Sheet4!$C4397=Z$1,1,0)</f>
        <v>0</v>
      </c>
      <c r="AA2911" t="str">
        <f t="shared" si="464"/>
        <v>Valid</v>
      </c>
      <c r="AB2911">
        <f>IF(h!$A4397=AB$1,1,0)</f>
        <v>1</v>
      </c>
      <c r="AC2911">
        <f>IF(h!$A4397=AC$1,1,0)</f>
        <v>0</v>
      </c>
      <c r="AD2911">
        <f>IF(h!$A4397=AD$1,1,0)</f>
        <v>0</v>
      </c>
      <c r="AE2911">
        <f>IF(h!$A4397=AE$1,1,0)</f>
        <v>0</v>
      </c>
      <c r="AF2911">
        <f t="shared" si="468"/>
        <v>0</v>
      </c>
      <c r="AG2911">
        <f t="shared" si="468"/>
        <v>0</v>
      </c>
      <c r="AH2911">
        <f t="shared" si="468"/>
        <v>0</v>
      </c>
      <c r="AI2911">
        <f>IF(h!$A4397=AI$1,1,0)</f>
        <v>0</v>
      </c>
      <c r="AJ2911" t="str">
        <f t="shared" si="466"/>
        <v>Valid</v>
      </c>
      <c r="AK2911" t="str">
        <f t="shared" si="467"/>
        <v>Service Department</v>
      </c>
    </row>
    <row r="2912" spans="1:37" hidden="1" x14ac:dyDescent="0.3">
      <c r="A2912">
        <v>676220</v>
      </c>
      <c r="B2912" s="2">
        <v>41880.621053240742</v>
      </c>
      <c r="C2912">
        <v>51856</v>
      </c>
      <c r="D2912" t="s">
        <v>38</v>
      </c>
      <c r="E2912">
        <f>IF(Sheet4!D2569="Hired",1,0)</f>
        <v>0</v>
      </c>
      <c r="F2912" t="str">
        <f t="shared" si="460"/>
        <v>Rejected</v>
      </c>
      <c r="G2912" t="str">
        <f t="shared" si="461"/>
        <v>Valid</v>
      </c>
      <c r="I2912">
        <f>IF(Sheet4!$A2569=I$1,1,0)</f>
        <v>0</v>
      </c>
      <c r="J2912">
        <f>IF(Sheet4!$A2569=J$1,1,0)</f>
        <v>1</v>
      </c>
      <c r="K2912" t="str">
        <f t="shared" si="462"/>
        <v>Valid</v>
      </c>
      <c r="L2912" t="str">
        <f t="shared" si="463"/>
        <v>Female</v>
      </c>
      <c r="M2912">
        <f>IF(Sheet4!$C2569=M$1,1,0)</f>
        <v>0</v>
      </c>
      <c r="N2912">
        <f>IF(Sheet4!$C2569=N$1,1,0)</f>
        <v>0</v>
      </c>
      <c r="O2912">
        <f>IF(Sheet4!$C2569=O$1,1,0)</f>
        <v>0</v>
      </c>
      <c r="P2912">
        <f>IF(Sheet4!$C2569=P$1,1,0)</f>
        <v>0</v>
      </c>
      <c r="Q2912">
        <f>IF(Sheet4!$C2569=Q$1,1,0)</f>
        <v>0</v>
      </c>
      <c r="R2912">
        <f>IF(Sheet4!$C2569=R$1,1,0)</f>
        <v>0</v>
      </c>
      <c r="S2912">
        <f>IF(Sheet4!$C2569=S$1,1,0)</f>
        <v>0</v>
      </c>
      <c r="T2912">
        <f>IF(Sheet4!$C2569=T$1,1,0)</f>
        <v>0</v>
      </c>
      <c r="U2912">
        <f>IF(Sheet4!$C2569=U$1,1,0)</f>
        <v>1</v>
      </c>
      <c r="V2912">
        <f>IF(Sheet4!$C2569=V$1,1,0)</f>
        <v>0</v>
      </c>
      <c r="W2912">
        <f>IF(Sheet4!$C2569=W$1,1,0)</f>
        <v>0</v>
      </c>
      <c r="X2912">
        <f>IF(Sheet4!$C2569=X$1,1,0)</f>
        <v>0</v>
      </c>
      <c r="Y2912">
        <f>IF(Sheet4!$C2569=Y$1,1,0)</f>
        <v>0</v>
      </c>
      <c r="Z2912">
        <f>IF(Sheet4!$C2569=Z$1,1,0)</f>
        <v>0</v>
      </c>
      <c r="AA2912" t="str">
        <f t="shared" si="464"/>
        <v>Valid</v>
      </c>
      <c r="AB2912">
        <f>IF(h!$A2569=AB$1,1,0)</f>
        <v>1</v>
      </c>
      <c r="AC2912">
        <f>IF(h!$A2569=AC$1,1,0)</f>
        <v>0</v>
      </c>
      <c r="AD2912">
        <f>IF(h!$A2569=AD$1,1,0)</f>
        <v>0</v>
      </c>
      <c r="AE2912">
        <f>IF(h!$A2569=AE$1,1,0)</f>
        <v>0</v>
      </c>
      <c r="AF2912">
        <f t="shared" si="468"/>
        <v>0</v>
      </c>
      <c r="AG2912">
        <f t="shared" si="468"/>
        <v>0</v>
      </c>
      <c r="AH2912">
        <f t="shared" si="468"/>
        <v>0</v>
      </c>
      <c r="AI2912">
        <f>IF(h!$A2569=AI$1,1,0)</f>
        <v>0</v>
      </c>
      <c r="AJ2912" t="str">
        <f t="shared" si="466"/>
        <v>Valid</v>
      </c>
      <c r="AK2912" t="str">
        <f t="shared" si="467"/>
        <v>Service Department</v>
      </c>
    </row>
    <row r="2913" spans="1:37" hidden="1" x14ac:dyDescent="0.3">
      <c r="A2913">
        <v>434492</v>
      </c>
      <c r="B2913" s="2">
        <v>41797.48951388889</v>
      </c>
      <c r="C2913">
        <v>51865</v>
      </c>
      <c r="D2913" t="s">
        <v>38</v>
      </c>
      <c r="E2913">
        <f>IF(Sheet4!D3607="Hired",1,0)</f>
        <v>0</v>
      </c>
      <c r="F2913" t="str">
        <f t="shared" si="460"/>
        <v>Rejected</v>
      </c>
      <c r="G2913" t="str">
        <f t="shared" si="461"/>
        <v>Valid</v>
      </c>
      <c r="I2913">
        <f>IF(Sheet4!$A3607=I$1,1,0)</f>
        <v>0</v>
      </c>
      <c r="J2913">
        <f>IF(Sheet4!$A3607=J$1,1,0)</f>
        <v>1</v>
      </c>
      <c r="K2913" t="str">
        <f t="shared" si="462"/>
        <v>Valid</v>
      </c>
      <c r="L2913" t="str">
        <f t="shared" si="463"/>
        <v>Female</v>
      </c>
      <c r="M2913">
        <f>IF(Sheet4!$C3607=M$1,1,0)</f>
        <v>0</v>
      </c>
      <c r="N2913">
        <f>IF(Sheet4!$C3607=N$1,1,0)</f>
        <v>1</v>
      </c>
      <c r="O2913">
        <f>IF(Sheet4!$C3607=O$1,1,0)</f>
        <v>0</v>
      </c>
      <c r="P2913">
        <f>IF(Sheet4!$C3607=P$1,1,0)</f>
        <v>0</v>
      </c>
      <c r="Q2913">
        <f>IF(Sheet4!$C3607=Q$1,1,0)</f>
        <v>0</v>
      </c>
      <c r="R2913">
        <f>IF(Sheet4!$C3607=R$1,1,0)</f>
        <v>0</v>
      </c>
      <c r="S2913">
        <f>IF(Sheet4!$C3607=S$1,1,0)</f>
        <v>0</v>
      </c>
      <c r="T2913">
        <f>IF(Sheet4!$C3607=T$1,1,0)</f>
        <v>0</v>
      </c>
      <c r="U2913">
        <f>IF(Sheet4!$C3607=U$1,1,0)</f>
        <v>0</v>
      </c>
      <c r="V2913">
        <f>IF(Sheet4!$C3607=V$1,1,0)</f>
        <v>0</v>
      </c>
      <c r="W2913">
        <f>IF(Sheet4!$C3607=W$1,1,0)</f>
        <v>0</v>
      </c>
      <c r="X2913">
        <f>IF(Sheet4!$C3607=X$1,1,0)</f>
        <v>0</v>
      </c>
      <c r="Y2913">
        <f>IF(Sheet4!$C3607=Y$1,1,0)</f>
        <v>0</v>
      </c>
      <c r="Z2913">
        <f>IF(Sheet4!$C3607=Z$1,1,0)</f>
        <v>0</v>
      </c>
      <c r="AA2913" t="str">
        <f t="shared" si="464"/>
        <v>Valid</v>
      </c>
      <c r="AB2913">
        <f>IF(h!$A3607=AB$1,1,0)</f>
        <v>0</v>
      </c>
      <c r="AC2913">
        <f>IF(h!$A3607=AC$1,1,0)</f>
        <v>1</v>
      </c>
      <c r="AD2913">
        <f>IF(h!$A3607=AD$1,1,0)</f>
        <v>0</v>
      </c>
      <c r="AE2913">
        <f>IF(h!$A3607=AE$1,1,0)</f>
        <v>0</v>
      </c>
      <c r="AF2913">
        <f t="shared" si="468"/>
        <v>0</v>
      </c>
      <c r="AG2913">
        <f t="shared" si="468"/>
        <v>0</v>
      </c>
      <c r="AH2913">
        <f t="shared" si="468"/>
        <v>0</v>
      </c>
      <c r="AI2913">
        <f>IF(h!$A3607=AI$1,1,0)</f>
        <v>0</v>
      </c>
      <c r="AJ2913" t="str">
        <f t="shared" si="466"/>
        <v>Valid</v>
      </c>
      <c r="AK2913" t="str">
        <f t="shared" si="467"/>
        <v>Operation Department</v>
      </c>
    </row>
    <row r="2914" spans="1:37" x14ac:dyDescent="0.3">
      <c r="A2914">
        <v>461784</v>
      </c>
      <c r="B2914" s="2">
        <v>41835.637037037035</v>
      </c>
      <c r="C2914">
        <v>51887</v>
      </c>
      <c r="D2914" t="s">
        <v>38</v>
      </c>
      <c r="E2914">
        <f>IF(Sheet4!D6343="Hired",1,0)</f>
        <v>1</v>
      </c>
      <c r="F2914" t="str">
        <f t="shared" si="460"/>
        <v>Hired</v>
      </c>
      <c r="G2914" t="str">
        <f t="shared" si="461"/>
        <v>Valid</v>
      </c>
      <c r="I2914">
        <f>IF(Sheet4!$A6343=I$1,1,0)</f>
        <v>1</v>
      </c>
      <c r="J2914">
        <f>IF(Sheet4!$A6343=J$1,1,0)</f>
        <v>0</v>
      </c>
      <c r="K2914" t="str">
        <f t="shared" si="462"/>
        <v>Valid</v>
      </c>
      <c r="L2914" t="str">
        <f t="shared" si="463"/>
        <v>Male</v>
      </c>
      <c r="M2914">
        <f>IF(Sheet4!$C6343=M$1,1,0)</f>
        <v>0</v>
      </c>
      <c r="N2914">
        <f>IF(Sheet4!$C6343=N$1,1,0)</f>
        <v>1</v>
      </c>
      <c r="O2914">
        <f>IF(Sheet4!$C6343=O$1,1,0)</f>
        <v>0</v>
      </c>
      <c r="P2914">
        <f>IF(Sheet4!$C6343=P$1,1,0)</f>
        <v>0</v>
      </c>
      <c r="Q2914">
        <f>IF(Sheet4!$C6343=Q$1,1,0)</f>
        <v>0</v>
      </c>
      <c r="R2914">
        <f>IF(Sheet4!$C6343=R$1,1,0)</f>
        <v>0</v>
      </c>
      <c r="S2914">
        <f>IF(Sheet4!$C6343=S$1,1,0)</f>
        <v>0</v>
      </c>
      <c r="T2914">
        <f>IF(Sheet4!$C6343=T$1,1,0)</f>
        <v>0</v>
      </c>
      <c r="U2914">
        <f>IF(Sheet4!$C6343=U$1,1,0)</f>
        <v>0</v>
      </c>
      <c r="V2914">
        <f>IF(Sheet4!$C6343=V$1,1,0)</f>
        <v>0</v>
      </c>
      <c r="W2914">
        <f>IF(Sheet4!$C6343=W$1,1,0)</f>
        <v>0</v>
      </c>
      <c r="X2914">
        <f>IF(Sheet4!$C6343=X$1,1,0)</f>
        <v>0</v>
      </c>
      <c r="Y2914">
        <f>IF(Sheet4!$C6343=Y$1,1,0)</f>
        <v>0</v>
      </c>
      <c r="Z2914">
        <f>IF(Sheet4!$C6343=Z$1,1,0)</f>
        <v>0</v>
      </c>
      <c r="AA2914" t="str">
        <f t="shared" si="464"/>
        <v>Valid</v>
      </c>
      <c r="AB2914">
        <f>IF(h!$A6343=AB$1,1,0)</f>
        <v>0</v>
      </c>
      <c r="AC2914">
        <f>IF(h!$A6343=AC$1,1,0)</f>
        <v>1</v>
      </c>
      <c r="AD2914">
        <f>IF(h!$A6343=AD$1,1,0)</f>
        <v>0</v>
      </c>
      <c r="AE2914">
        <f>IF(h!$A6343=AE$1,1,0)</f>
        <v>0</v>
      </c>
      <c r="AF2914">
        <f t="shared" si="468"/>
        <v>0</v>
      </c>
      <c r="AG2914">
        <f t="shared" si="468"/>
        <v>0</v>
      </c>
      <c r="AH2914">
        <f t="shared" si="468"/>
        <v>0</v>
      </c>
      <c r="AI2914">
        <f>IF(h!$A6343=AI$1,1,0)</f>
        <v>0</v>
      </c>
      <c r="AJ2914" t="str">
        <f t="shared" si="466"/>
        <v>Valid</v>
      </c>
      <c r="AK2914" t="str">
        <f t="shared" si="467"/>
        <v>Operation Department</v>
      </c>
    </row>
    <row r="2915" spans="1:37" hidden="1" x14ac:dyDescent="0.3">
      <c r="A2915">
        <v>401311</v>
      </c>
      <c r="B2915" s="2">
        <v>41779.399861111109</v>
      </c>
      <c r="C2915">
        <v>51894</v>
      </c>
      <c r="D2915" t="s">
        <v>38</v>
      </c>
      <c r="E2915">
        <f>IF(Sheet4!D2337="Hired",1,0)</f>
        <v>0</v>
      </c>
      <c r="F2915" t="str">
        <f t="shared" si="460"/>
        <v>Rejected</v>
      </c>
      <c r="G2915" t="str">
        <f t="shared" si="461"/>
        <v>Valid</v>
      </c>
      <c r="I2915">
        <f>IF(Sheet4!$A2337=I$1,1,0)</f>
        <v>0</v>
      </c>
      <c r="J2915">
        <f>IF(Sheet4!$A2337=J$1,1,0)</f>
        <v>1</v>
      </c>
      <c r="K2915" t="str">
        <f t="shared" si="462"/>
        <v>Valid</v>
      </c>
      <c r="L2915" t="str">
        <f t="shared" si="463"/>
        <v>Female</v>
      </c>
      <c r="M2915">
        <f>IF(Sheet4!$C2337=M$1,1,0)</f>
        <v>0</v>
      </c>
      <c r="N2915">
        <f>IF(Sheet4!$C2337=N$1,1,0)</f>
        <v>0</v>
      </c>
      <c r="O2915">
        <f>IF(Sheet4!$C2337=O$1,1,0)</f>
        <v>0</v>
      </c>
      <c r="P2915">
        <f>IF(Sheet4!$C2337=P$1,1,0)</f>
        <v>0</v>
      </c>
      <c r="Q2915">
        <f>IF(Sheet4!$C2337=Q$1,1,0)</f>
        <v>0</v>
      </c>
      <c r="R2915">
        <f>IF(Sheet4!$C2337=R$1,1,0)</f>
        <v>0</v>
      </c>
      <c r="S2915">
        <f>IF(Sheet4!$C2337=S$1,1,0)</f>
        <v>0</v>
      </c>
      <c r="T2915">
        <f>IF(Sheet4!$C2337=T$1,1,0)</f>
        <v>0</v>
      </c>
      <c r="U2915">
        <f>IF(Sheet4!$C2337=U$1,1,0)</f>
        <v>0</v>
      </c>
      <c r="V2915">
        <f>IF(Sheet4!$C2337=V$1,1,0)</f>
        <v>0</v>
      </c>
      <c r="W2915">
        <f>IF(Sheet4!$C2337=W$1,1,0)</f>
        <v>0</v>
      </c>
      <c r="X2915">
        <f>IF(Sheet4!$C2337=X$1,1,0)</f>
        <v>0</v>
      </c>
      <c r="Y2915">
        <f>IF(Sheet4!$C2337=Y$1,1,0)</f>
        <v>1</v>
      </c>
      <c r="Z2915">
        <f>IF(Sheet4!$C2337=Z$1,1,0)</f>
        <v>0</v>
      </c>
      <c r="AA2915" t="str">
        <f t="shared" si="464"/>
        <v>Valid</v>
      </c>
      <c r="AB2915">
        <f>IF(h!$A2337=AB$1,1,0)</f>
        <v>1</v>
      </c>
      <c r="AC2915">
        <f>IF(h!$A2337=AC$1,1,0)</f>
        <v>0</v>
      </c>
      <c r="AD2915">
        <f>IF(h!$A2337=AD$1,1,0)</f>
        <v>0</v>
      </c>
      <c r="AE2915">
        <f>IF(h!$A2337=AE$1,1,0)</f>
        <v>0</v>
      </c>
      <c r="AF2915">
        <f t="shared" si="468"/>
        <v>0</v>
      </c>
      <c r="AG2915">
        <f t="shared" si="468"/>
        <v>0</v>
      </c>
      <c r="AH2915">
        <f t="shared" si="468"/>
        <v>0</v>
      </c>
      <c r="AI2915">
        <f>IF(h!$A2337=AI$1,1,0)</f>
        <v>0</v>
      </c>
      <c r="AJ2915" t="str">
        <f t="shared" si="466"/>
        <v>Valid</v>
      </c>
      <c r="AK2915" t="str">
        <f t="shared" si="467"/>
        <v>Service Department</v>
      </c>
    </row>
    <row r="2916" spans="1:37" x14ac:dyDescent="0.3">
      <c r="A2916">
        <v>874702</v>
      </c>
      <c r="B2916" s="2">
        <v>41834.757881944446</v>
      </c>
      <c r="C2916">
        <v>51911</v>
      </c>
      <c r="D2916" t="s">
        <v>38</v>
      </c>
      <c r="E2916">
        <f>IF(Sheet4!D704="Hired",1,0)</f>
        <v>1</v>
      </c>
      <c r="F2916" t="str">
        <f t="shared" si="460"/>
        <v>Hired</v>
      </c>
      <c r="G2916" t="str">
        <f t="shared" si="461"/>
        <v>Valid</v>
      </c>
      <c r="I2916">
        <f>IF(Sheet4!$A704=I$1,1,0)</f>
        <v>1</v>
      </c>
      <c r="J2916">
        <f>IF(Sheet4!$A704=J$1,1,0)</f>
        <v>0</v>
      </c>
      <c r="K2916" t="str">
        <f t="shared" si="462"/>
        <v>Valid</v>
      </c>
      <c r="L2916" t="str">
        <f t="shared" si="463"/>
        <v>Male</v>
      </c>
      <c r="M2916">
        <f>IF(Sheet4!$C704=M$1,1,0)</f>
        <v>0</v>
      </c>
      <c r="N2916">
        <f>IF(Sheet4!$C704=N$1,1,0)</f>
        <v>0</v>
      </c>
      <c r="O2916">
        <f>IF(Sheet4!$C704=O$1,1,0)</f>
        <v>0</v>
      </c>
      <c r="P2916">
        <f>IF(Sheet4!$C704=P$1,1,0)</f>
        <v>0</v>
      </c>
      <c r="Q2916">
        <f>IF(Sheet4!$C704=Q$1,1,0)</f>
        <v>0</v>
      </c>
      <c r="R2916">
        <f>IF(Sheet4!$C704=R$1,1,0)</f>
        <v>0</v>
      </c>
      <c r="S2916">
        <f>IF(Sheet4!$C704=S$1,1,0)</f>
        <v>0</v>
      </c>
      <c r="T2916">
        <f>IF(Sheet4!$C704=T$1,1,0)</f>
        <v>0</v>
      </c>
      <c r="U2916">
        <f>IF(Sheet4!$C704=U$1,1,0)</f>
        <v>1</v>
      </c>
      <c r="V2916">
        <f>IF(Sheet4!$C704=V$1,1,0)</f>
        <v>0</v>
      </c>
      <c r="W2916">
        <f>IF(Sheet4!$C704=W$1,1,0)</f>
        <v>0</v>
      </c>
      <c r="X2916">
        <f>IF(Sheet4!$C704=X$1,1,0)</f>
        <v>0</v>
      </c>
      <c r="Y2916">
        <f>IF(Sheet4!$C704=Y$1,1,0)</f>
        <v>0</v>
      </c>
      <c r="Z2916">
        <f>IF(Sheet4!$C704=Z$1,1,0)</f>
        <v>0</v>
      </c>
      <c r="AA2916" t="str">
        <f t="shared" si="464"/>
        <v>Valid</v>
      </c>
      <c r="AB2916">
        <f>IF(h!$A704=AB$1,1,0)</f>
        <v>0</v>
      </c>
      <c r="AC2916">
        <f>IF(h!$A704=AC$1,1,0)</f>
        <v>1</v>
      </c>
      <c r="AD2916">
        <f>IF(h!$A704=AD$1,1,0)</f>
        <v>0</v>
      </c>
      <c r="AE2916">
        <f>IF(h!$A704=AE$1,1,0)</f>
        <v>0</v>
      </c>
      <c r="AF2916">
        <f t="shared" si="468"/>
        <v>0</v>
      </c>
      <c r="AG2916">
        <f t="shared" si="468"/>
        <v>0</v>
      </c>
      <c r="AH2916">
        <f t="shared" si="468"/>
        <v>0</v>
      </c>
      <c r="AI2916">
        <f>IF(h!$A704=AI$1,1,0)</f>
        <v>0</v>
      </c>
      <c r="AJ2916" t="str">
        <f t="shared" si="466"/>
        <v>Valid</v>
      </c>
      <c r="AK2916" t="str">
        <f t="shared" si="467"/>
        <v>Operation Department</v>
      </c>
    </row>
    <row r="2917" spans="1:37" x14ac:dyDescent="0.3">
      <c r="A2917">
        <v>991691</v>
      </c>
      <c r="B2917" s="2">
        <v>41803.435393518521</v>
      </c>
      <c r="C2917">
        <v>51925</v>
      </c>
      <c r="D2917" t="s">
        <v>38</v>
      </c>
      <c r="E2917">
        <f>IF(Sheet4!D4298="Hired",1,0)</f>
        <v>1</v>
      </c>
      <c r="F2917" t="str">
        <f t="shared" si="460"/>
        <v>Hired</v>
      </c>
      <c r="G2917" t="str">
        <f t="shared" si="461"/>
        <v>Valid</v>
      </c>
      <c r="I2917">
        <f>IF(Sheet4!$A4298=I$1,1,0)</f>
        <v>0</v>
      </c>
      <c r="J2917">
        <f>IF(Sheet4!$A4298=J$1,1,0)</f>
        <v>1</v>
      </c>
      <c r="K2917" t="str">
        <f t="shared" si="462"/>
        <v>Valid</v>
      </c>
      <c r="L2917" t="str">
        <f t="shared" si="463"/>
        <v>Female</v>
      </c>
      <c r="M2917">
        <f>IF(Sheet4!$C4298=M$1,1,0)</f>
        <v>1</v>
      </c>
      <c r="N2917">
        <f>IF(Sheet4!$C4298=N$1,1,0)</f>
        <v>0</v>
      </c>
      <c r="O2917">
        <f>IF(Sheet4!$C4298=O$1,1,0)</f>
        <v>0</v>
      </c>
      <c r="P2917">
        <f>IF(Sheet4!$C4298=P$1,1,0)</f>
        <v>0</v>
      </c>
      <c r="Q2917">
        <f>IF(Sheet4!$C4298=Q$1,1,0)</f>
        <v>0</v>
      </c>
      <c r="R2917">
        <f>IF(Sheet4!$C4298=R$1,1,0)</f>
        <v>0</v>
      </c>
      <c r="S2917">
        <f>IF(Sheet4!$C4298=S$1,1,0)</f>
        <v>0</v>
      </c>
      <c r="T2917">
        <f>IF(Sheet4!$C4298=T$1,1,0)</f>
        <v>0</v>
      </c>
      <c r="U2917">
        <f>IF(Sheet4!$C4298=U$1,1,0)</f>
        <v>0</v>
      </c>
      <c r="V2917">
        <f>IF(Sheet4!$C4298=V$1,1,0)</f>
        <v>0</v>
      </c>
      <c r="W2917">
        <f>IF(Sheet4!$C4298=W$1,1,0)</f>
        <v>0</v>
      </c>
      <c r="X2917">
        <f>IF(Sheet4!$C4298=X$1,1,0)</f>
        <v>0</v>
      </c>
      <c r="Y2917">
        <f>IF(Sheet4!$C4298=Y$1,1,0)</f>
        <v>0</v>
      </c>
      <c r="Z2917">
        <f>IF(Sheet4!$C4298=Z$1,1,0)</f>
        <v>0</v>
      </c>
      <c r="AA2917" t="str">
        <f t="shared" si="464"/>
        <v>Valid</v>
      </c>
      <c r="AB2917">
        <f>IF(h!$A4298=AB$1,1,0)</f>
        <v>0</v>
      </c>
      <c r="AC2917">
        <f>IF(h!$A4298=AC$1,1,0)</f>
        <v>0</v>
      </c>
      <c r="AD2917">
        <f>IF(h!$A4298=AD$1,1,0)</f>
        <v>0</v>
      </c>
      <c r="AE2917">
        <f>IF(h!$A4298=AE$1,1,0)</f>
        <v>0</v>
      </c>
      <c r="AF2917">
        <f t="shared" si="468"/>
        <v>0</v>
      </c>
      <c r="AG2917">
        <f t="shared" si="468"/>
        <v>0</v>
      </c>
      <c r="AH2917">
        <f t="shared" si="468"/>
        <v>0</v>
      </c>
      <c r="AI2917">
        <f>IF(h!$A4298=AI$1,1,0)</f>
        <v>1</v>
      </c>
      <c r="AJ2917" t="str">
        <f t="shared" si="466"/>
        <v>Valid</v>
      </c>
      <c r="AK2917" t="str">
        <f t="shared" si="467"/>
        <v>General Management</v>
      </c>
    </row>
    <row r="2918" spans="1:37" x14ac:dyDescent="0.3">
      <c r="A2918">
        <v>623474</v>
      </c>
      <c r="B2918" s="2">
        <v>41799.564664351848</v>
      </c>
      <c r="C2918">
        <v>51930</v>
      </c>
      <c r="D2918" t="s">
        <v>38</v>
      </c>
      <c r="E2918">
        <f>IF(Sheet4!D6678="Hired",1,0)</f>
        <v>1</v>
      </c>
      <c r="F2918" t="str">
        <f t="shared" si="460"/>
        <v>Hired</v>
      </c>
      <c r="G2918" t="str">
        <f t="shared" si="461"/>
        <v>Valid</v>
      </c>
      <c r="I2918">
        <f>IF(Sheet4!$A6678=I$1,1,0)</f>
        <v>0</v>
      </c>
      <c r="J2918">
        <f>IF(Sheet4!$A6678=J$1,1,0)</f>
        <v>1</v>
      </c>
      <c r="K2918" t="str">
        <f t="shared" si="462"/>
        <v>Valid</v>
      </c>
      <c r="L2918" t="str">
        <f t="shared" si="463"/>
        <v>Female</v>
      </c>
      <c r="M2918">
        <f>IF(Sheet4!$C6678=M$1,1,0)</f>
        <v>0</v>
      </c>
      <c r="N2918">
        <f>IF(Sheet4!$C6678=N$1,1,0)</f>
        <v>0</v>
      </c>
      <c r="O2918">
        <f>IF(Sheet4!$C6678=O$1,1,0)</f>
        <v>0</v>
      </c>
      <c r="P2918">
        <f>IF(Sheet4!$C6678=P$1,1,0)</f>
        <v>0</v>
      </c>
      <c r="Q2918">
        <f>IF(Sheet4!$C6678=Q$1,1,0)</f>
        <v>0</v>
      </c>
      <c r="R2918">
        <f>IF(Sheet4!$C6678=R$1,1,0)</f>
        <v>0</v>
      </c>
      <c r="S2918">
        <f>IF(Sheet4!$C6678=S$1,1,0)</f>
        <v>0</v>
      </c>
      <c r="T2918">
        <f>IF(Sheet4!$C6678=T$1,1,0)</f>
        <v>0</v>
      </c>
      <c r="U2918">
        <f>IF(Sheet4!$C6678=U$1,1,0)</f>
        <v>1</v>
      </c>
      <c r="V2918">
        <f>IF(Sheet4!$C6678=V$1,1,0)</f>
        <v>0</v>
      </c>
      <c r="W2918">
        <f>IF(Sheet4!$C6678=W$1,1,0)</f>
        <v>0</v>
      </c>
      <c r="X2918">
        <f>IF(Sheet4!$C6678=X$1,1,0)</f>
        <v>0</v>
      </c>
      <c r="Y2918">
        <f>IF(Sheet4!$C6678=Y$1,1,0)</f>
        <v>0</v>
      </c>
      <c r="Z2918">
        <f>IF(Sheet4!$C6678=Z$1,1,0)</f>
        <v>0</v>
      </c>
      <c r="AA2918" t="str">
        <f t="shared" si="464"/>
        <v>Valid</v>
      </c>
      <c r="AB2918">
        <f>IF(h!$A6678=AB$1,1,0)</f>
        <v>0</v>
      </c>
      <c r="AC2918">
        <f>IF(h!$A6678=AC$1,1,0)</f>
        <v>1</v>
      </c>
      <c r="AD2918">
        <f>IF(h!$A6678=AD$1,1,0)</f>
        <v>0</v>
      </c>
      <c r="AE2918">
        <f>IF(h!$A6678=AE$1,1,0)</f>
        <v>0</v>
      </c>
      <c r="AF2918">
        <f t="shared" si="468"/>
        <v>0</v>
      </c>
      <c r="AG2918">
        <f t="shared" si="468"/>
        <v>0</v>
      </c>
      <c r="AH2918">
        <f t="shared" si="468"/>
        <v>0</v>
      </c>
      <c r="AI2918">
        <f>IF(h!$A6678=AI$1,1,0)</f>
        <v>0</v>
      </c>
      <c r="AJ2918" t="str">
        <f t="shared" si="466"/>
        <v>Valid</v>
      </c>
      <c r="AK2918" t="str">
        <f t="shared" si="467"/>
        <v>Operation Department</v>
      </c>
    </row>
    <row r="2919" spans="1:37" x14ac:dyDescent="0.3">
      <c r="A2919">
        <v>850187</v>
      </c>
      <c r="B2919" s="2">
        <v>41824.574965277781</v>
      </c>
      <c r="C2919">
        <v>51950</v>
      </c>
      <c r="D2919" t="s">
        <v>38</v>
      </c>
      <c r="E2919">
        <f>IF(Sheet4!D6516="Hired",1,0)</f>
        <v>1</v>
      </c>
      <c r="F2919" t="str">
        <f t="shared" si="460"/>
        <v>Hired</v>
      </c>
      <c r="G2919" t="str">
        <f t="shared" si="461"/>
        <v>Valid</v>
      </c>
      <c r="I2919">
        <f>IF(Sheet4!$A6516=I$1,1,0)</f>
        <v>0</v>
      </c>
      <c r="J2919">
        <f>IF(Sheet4!$A6516=J$1,1,0)</f>
        <v>1</v>
      </c>
      <c r="K2919" t="str">
        <f t="shared" si="462"/>
        <v>Valid</v>
      </c>
      <c r="L2919" t="str">
        <f t="shared" si="463"/>
        <v>Female</v>
      </c>
      <c r="M2919">
        <f>IF(Sheet4!$C6516=M$1,1,0)</f>
        <v>0</v>
      </c>
      <c r="N2919">
        <f>IF(Sheet4!$C6516=N$1,1,0)</f>
        <v>0</v>
      </c>
      <c r="O2919">
        <f>IF(Sheet4!$C6516=O$1,1,0)</f>
        <v>0</v>
      </c>
      <c r="P2919">
        <f>IF(Sheet4!$C6516=P$1,1,0)</f>
        <v>0</v>
      </c>
      <c r="Q2919">
        <f>IF(Sheet4!$C6516=Q$1,1,0)</f>
        <v>0</v>
      </c>
      <c r="R2919">
        <f>IF(Sheet4!$C6516=R$1,1,0)</f>
        <v>0</v>
      </c>
      <c r="S2919">
        <f>IF(Sheet4!$C6516=S$1,1,0)</f>
        <v>0</v>
      </c>
      <c r="T2919">
        <f>IF(Sheet4!$C6516=T$1,1,0)</f>
        <v>0</v>
      </c>
      <c r="U2919">
        <f>IF(Sheet4!$C6516=U$1,1,0)</f>
        <v>0</v>
      </c>
      <c r="V2919">
        <f>IF(Sheet4!$C6516=V$1,1,0)</f>
        <v>0</v>
      </c>
      <c r="W2919">
        <f>IF(Sheet4!$C6516=W$1,1,0)</f>
        <v>0</v>
      </c>
      <c r="X2919">
        <f>IF(Sheet4!$C6516=X$1,1,0)</f>
        <v>0</v>
      </c>
      <c r="Y2919">
        <f>IF(Sheet4!$C6516=Y$1,1,0)</f>
        <v>1</v>
      </c>
      <c r="Z2919">
        <f>IF(Sheet4!$C6516=Z$1,1,0)</f>
        <v>0</v>
      </c>
      <c r="AA2919" t="str">
        <f t="shared" si="464"/>
        <v>Valid</v>
      </c>
      <c r="AB2919">
        <f>IF(h!$A6516=AB$1,1,0)</f>
        <v>0</v>
      </c>
      <c r="AC2919">
        <f>IF(h!$A6516=AC$1,1,0)</f>
        <v>1</v>
      </c>
      <c r="AD2919">
        <f>IF(h!$A6516=AD$1,1,0)</f>
        <v>0</v>
      </c>
      <c r="AE2919">
        <f>IF(h!$A6516=AE$1,1,0)</f>
        <v>0</v>
      </c>
      <c r="AF2919">
        <f t="shared" si="468"/>
        <v>0</v>
      </c>
      <c r="AG2919">
        <f t="shared" si="468"/>
        <v>0</v>
      </c>
      <c r="AH2919">
        <f t="shared" si="468"/>
        <v>0</v>
      </c>
      <c r="AI2919">
        <f>IF(h!$A6516=AI$1,1,0)</f>
        <v>0</v>
      </c>
      <c r="AJ2919" t="str">
        <f t="shared" si="466"/>
        <v>Valid</v>
      </c>
      <c r="AK2919" t="str">
        <f t="shared" si="467"/>
        <v>Operation Department</v>
      </c>
    </row>
    <row r="2920" spans="1:37" x14ac:dyDescent="0.3">
      <c r="A2920">
        <v>272792</v>
      </c>
      <c r="B2920" s="2">
        <v>41874.404756944445</v>
      </c>
      <c r="C2920">
        <v>51993</v>
      </c>
      <c r="D2920" t="s">
        <v>38</v>
      </c>
      <c r="E2920">
        <f>IF(Sheet4!D3669="Hired",1,0)</f>
        <v>1</v>
      </c>
      <c r="F2920" t="str">
        <f t="shared" si="460"/>
        <v>Hired</v>
      </c>
      <c r="G2920" t="str">
        <f t="shared" si="461"/>
        <v>Valid</v>
      </c>
      <c r="I2920">
        <f>IF(Sheet4!$A3669=I$1,1,0)</f>
        <v>0</v>
      </c>
      <c r="J2920">
        <f>IF(Sheet4!$A3669=J$1,1,0)</f>
        <v>1</v>
      </c>
      <c r="K2920" t="str">
        <f t="shared" si="462"/>
        <v>Valid</v>
      </c>
      <c r="L2920" t="str">
        <f t="shared" si="463"/>
        <v>Female</v>
      </c>
      <c r="M2920">
        <f>IF(Sheet4!$C3669=M$1,1,0)</f>
        <v>0</v>
      </c>
      <c r="N2920">
        <f>IF(Sheet4!$C3669=N$1,1,0)</f>
        <v>1</v>
      </c>
      <c r="O2920">
        <f>IF(Sheet4!$C3669=O$1,1,0)</f>
        <v>0</v>
      </c>
      <c r="P2920">
        <f>IF(Sheet4!$C3669=P$1,1,0)</f>
        <v>0</v>
      </c>
      <c r="Q2920">
        <f>IF(Sheet4!$C3669=Q$1,1,0)</f>
        <v>0</v>
      </c>
      <c r="R2920">
        <f>IF(Sheet4!$C3669=R$1,1,0)</f>
        <v>0</v>
      </c>
      <c r="S2920">
        <f>IF(Sheet4!$C3669=S$1,1,0)</f>
        <v>0</v>
      </c>
      <c r="T2920">
        <f>IF(Sheet4!$C3669=T$1,1,0)</f>
        <v>0</v>
      </c>
      <c r="U2920">
        <f>IF(Sheet4!$C3669=U$1,1,0)</f>
        <v>0</v>
      </c>
      <c r="V2920">
        <f>IF(Sheet4!$C3669=V$1,1,0)</f>
        <v>0</v>
      </c>
      <c r="W2920">
        <f>IF(Sheet4!$C3669=W$1,1,0)</f>
        <v>0</v>
      </c>
      <c r="X2920">
        <f>IF(Sheet4!$C3669=X$1,1,0)</f>
        <v>0</v>
      </c>
      <c r="Y2920">
        <f>IF(Sheet4!$C3669=Y$1,1,0)</f>
        <v>0</v>
      </c>
      <c r="Z2920">
        <f>IF(Sheet4!$C3669=Z$1,1,0)</f>
        <v>0</v>
      </c>
      <c r="AA2920" t="str">
        <f t="shared" si="464"/>
        <v>Valid</v>
      </c>
      <c r="AB2920">
        <f>IF(h!$A3669=AB$1,1,0)</f>
        <v>1</v>
      </c>
      <c r="AC2920">
        <f>IF(h!$A3669=AC$1,1,0)</f>
        <v>0</v>
      </c>
      <c r="AD2920">
        <f>IF(h!$A3669=AD$1,1,0)</f>
        <v>0</v>
      </c>
      <c r="AE2920">
        <f>IF(h!$A3669=AE$1,1,0)</f>
        <v>0</v>
      </c>
      <c r="AF2920">
        <f t="shared" si="468"/>
        <v>0</v>
      </c>
      <c r="AG2920">
        <f t="shared" si="468"/>
        <v>0</v>
      </c>
      <c r="AH2920">
        <f t="shared" si="468"/>
        <v>0</v>
      </c>
      <c r="AI2920">
        <f>IF(h!$A3669=AI$1,1,0)</f>
        <v>0</v>
      </c>
      <c r="AJ2920" t="str">
        <f t="shared" si="466"/>
        <v>Valid</v>
      </c>
      <c r="AK2920" t="str">
        <f t="shared" si="467"/>
        <v>Service Department</v>
      </c>
    </row>
    <row r="2921" spans="1:37" x14ac:dyDescent="0.3">
      <c r="A2921">
        <v>347974</v>
      </c>
      <c r="B2921" s="2">
        <v>41858.571782407409</v>
      </c>
      <c r="C2921">
        <v>51996</v>
      </c>
      <c r="D2921" t="s">
        <v>38</v>
      </c>
      <c r="E2921">
        <f>IF(Sheet4!D4065="Hired",1,0)</f>
        <v>1</v>
      </c>
      <c r="F2921" t="str">
        <f t="shared" si="460"/>
        <v>Hired</v>
      </c>
      <c r="G2921" t="str">
        <f t="shared" si="461"/>
        <v>Valid</v>
      </c>
      <c r="I2921">
        <f>IF(Sheet4!$A4065=I$1,1,0)</f>
        <v>1</v>
      </c>
      <c r="J2921">
        <f>IF(Sheet4!$A4065=J$1,1,0)</f>
        <v>0</v>
      </c>
      <c r="K2921" t="str">
        <f t="shared" si="462"/>
        <v>Valid</v>
      </c>
      <c r="L2921" t="str">
        <f t="shared" si="463"/>
        <v>Male</v>
      </c>
      <c r="M2921">
        <f>IF(Sheet4!$C4065=M$1,1,0)</f>
        <v>0</v>
      </c>
      <c r="N2921">
        <f>IF(Sheet4!$C4065=N$1,1,0)</f>
        <v>0</v>
      </c>
      <c r="O2921">
        <f>IF(Sheet4!$C4065=O$1,1,0)</f>
        <v>0</v>
      </c>
      <c r="P2921">
        <f>IF(Sheet4!$C4065=P$1,1,0)</f>
        <v>0</v>
      </c>
      <c r="Q2921">
        <f>IF(Sheet4!$C4065=Q$1,1,0)</f>
        <v>0</v>
      </c>
      <c r="R2921">
        <f>IF(Sheet4!$C4065=R$1,1,0)</f>
        <v>0</v>
      </c>
      <c r="S2921">
        <f>IF(Sheet4!$C4065=S$1,1,0)</f>
        <v>0</v>
      </c>
      <c r="T2921">
        <f>IF(Sheet4!$C4065=T$1,1,0)</f>
        <v>1</v>
      </c>
      <c r="U2921">
        <f>IF(Sheet4!$C4065=U$1,1,0)</f>
        <v>0</v>
      </c>
      <c r="V2921">
        <f>IF(Sheet4!$C4065=V$1,1,0)</f>
        <v>0</v>
      </c>
      <c r="W2921">
        <f>IF(Sheet4!$C4065=W$1,1,0)</f>
        <v>0</v>
      </c>
      <c r="X2921">
        <f>IF(Sheet4!$C4065=X$1,1,0)</f>
        <v>0</v>
      </c>
      <c r="Y2921">
        <f>IF(Sheet4!$C4065=Y$1,1,0)</f>
        <v>0</v>
      </c>
      <c r="Z2921">
        <f>IF(Sheet4!$C4065=Z$1,1,0)</f>
        <v>0</v>
      </c>
      <c r="AA2921" t="str">
        <f t="shared" si="464"/>
        <v>Valid</v>
      </c>
      <c r="AB2921">
        <f>IF(h!$A4065=AB$1,1,0)</f>
        <v>1</v>
      </c>
      <c r="AC2921">
        <f>IF(h!$A4065=AC$1,1,0)</f>
        <v>0</v>
      </c>
      <c r="AD2921">
        <f>IF(h!$A4065=AD$1,1,0)</f>
        <v>0</v>
      </c>
      <c r="AE2921">
        <f>IF(h!$A4065=AE$1,1,0)</f>
        <v>0</v>
      </c>
      <c r="AF2921">
        <f t="shared" si="468"/>
        <v>0</v>
      </c>
      <c r="AG2921">
        <f t="shared" si="468"/>
        <v>0</v>
      </c>
      <c r="AH2921">
        <f t="shared" si="468"/>
        <v>0</v>
      </c>
      <c r="AI2921">
        <f>IF(h!$A4065=AI$1,1,0)</f>
        <v>0</v>
      </c>
      <c r="AJ2921" t="str">
        <f t="shared" si="466"/>
        <v>Valid</v>
      </c>
      <c r="AK2921" t="str">
        <f t="shared" si="467"/>
        <v>Service Department</v>
      </c>
    </row>
    <row r="2922" spans="1:37" x14ac:dyDescent="0.3">
      <c r="A2922">
        <v>941551</v>
      </c>
      <c r="B2922" s="2">
        <v>41870.109270833331</v>
      </c>
      <c r="C2922">
        <v>52037</v>
      </c>
      <c r="D2922" t="s">
        <v>38</v>
      </c>
      <c r="E2922">
        <f>IF(Sheet4!D1986="Hired",1,0)</f>
        <v>1</v>
      </c>
      <c r="F2922" t="str">
        <f t="shared" si="460"/>
        <v>Hired</v>
      </c>
      <c r="G2922" t="str">
        <f t="shared" si="461"/>
        <v>Valid</v>
      </c>
      <c r="I2922">
        <f>IF(Sheet4!$A1986=I$1,1,0)</f>
        <v>1</v>
      </c>
      <c r="J2922">
        <f>IF(Sheet4!$A1986=J$1,1,0)</f>
        <v>0</v>
      </c>
      <c r="K2922" t="str">
        <f t="shared" si="462"/>
        <v>Valid</v>
      </c>
      <c r="L2922" t="str">
        <f t="shared" si="463"/>
        <v>Male</v>
      </c>
      <c r="M2922">
        <f>IF(Sheet4!$C1986=M$1,1,0)</f>
        <v>0</v>
      </c>
      <c r="N2922">
        <f>IF(Sheet4!$C1986=N$1,1,0)</f>
        <v>0</v>
      </c>
      <c r="O2922">
        <f>IF(Sheet4!$C1986=O$1,1,0)</f>
        <v>0</v>
      </c>
      <c r="P2922">
        <f>IF(Sheet4!$C1986=P$1,1,0)</f>
        <v>1</v>
      </c>
      <c r="Q2922">
        <f>IF(Sheet4!$C1986=Q$1,1,0)</f>
        <v>0</v>
      </c>
      <c r="R2922">
        <f>IF(Sheet4!$C1986=R$1,1,0)</f>
        <v>0</v>
      </c>
      <c r="S2922">
        <f>IF(Sheet4!$C1986=S$1,1,0)</f>
        <v>0</v>
      </c>
      <c r="T2922">
        <f>IF(Sheet4!$C1986=T$1,1,0)</f>
        <v>0</v>
      </c>
      <c r="U2922">
        <f>IF(Sheet4!$C1986=U$1,1,0)</f>
        <v>0</v>
      </c>
      <c r="V2922">
        <f>IF(Sheet4!$C1986=V$1,1,0)</f>
        <v>0</v>
      </c>
      <c r="W2922">
        <f>IF(Sheet4!$C1986=W$1,1,0)</f>
        <v>0</v>
      </c>
      <c r="X2922">
        <f>IF(Sheet4!$C1986=X$1,1,0)</f>
        <v>0</v>
      </c>
      <c r="Y2922">
        <f>IF(Sheet4!$C1986=Y$1,1,0)</f>
        <v>0</v>
      </c>
      <c r="Z2922">
        <f>IF(Sheet4!$C1986=Z$1,1,0)</f>
        <v>0</v>
      </c>
      <c r="AA2922" t="str">
        <f t="shared" si="464"/>
        <v>Valid</v>
      </c>
      <c r="AB2922">
        <f>IF(h!$A1986=AB$1,1,0)</f>
        <v>1</v>
      </c>
      <c r="AC2922">
        <f>IF(h!$A1986=AC$1,1,0)</f>
        <v>0</v>
      </c>
      <c r="AD2922">
        <f>IF(h!$A1986=AD$1,1,0)</f>
        <v>0</v>
      </c>
      <c r="AE2922">
        <f>IF(h!$A1986=AE$1,1,0)</f>
        <v>0</v>
      </c>
      <c r="AF2922">
        <f t="shared" ref="AF2922:AH2941" si="469">IF(AE2922=AF$1,1,0)</f>
        <v>0</v>
      </c>
      <c r="AG2922">
        <f t="shared" si="469"/>
        <v>0</v>
      </c>
      <c r="AH2922">
        <f t="shared" si="469"/>
        <v>0</v>
      </c>
      <c r="AI2922">
        <f>IF(h!$A1986=AI$1,1,0)</f>
        <v>0</v>
      </c>
      <c r="AJ2922" t="str">
        <f t="shared" si="466"/>
        <v>Valid</v>
      </c>
      <c r="AK2922" t="str">
        <f t="shared" si="467"/>
        <v>Service Department</v>
      </c>
    </row>
    <row r="2923" spans="1:37" x14ac:dyDescent="0.3">
      <c r="A2923">
        <v>386379</v>
      </c>
      <c r="B2923" s="2">
        <v>41873.554571759261</v>
      </c>
      <c r="C2923">
        <v>52044</v>
      </c>
      <c r="D2923" t="s">
        <v>38</v>
      </c>
      <c r="E2923">
        <f>IF(Sheet4!D5574="Hired",1,0)</f>
        <v>1</v>
      </c>
      <c r="F2923" t="str">
        <f t="shared" si="460"/>
        <v>Hired</v>
      </c>
      <c r="G2923" t="str">
        <f t="shared" si="461"/>
        <v>Valid</v>
      </c>
      <c r="I2923">
        <f>IF(Sheet4!$A5574=I$1,1,0)</f>
        <v>1</v>
      </c>
      <c r="J2923">
        <f>IF(Sheet4!$A5574=J$1,1,0)</f>
        <v>0</v>
      </c>
      <c r="K2923" t="str">
        <f t="shared" si="462"/>
        <v>Valid</v>
      </c>
      <c r="L2923" t="str">
        <f t="shared" si="463"/>
        <v>Male</v>
      </c>
      <c r="M2923">
        <f>IF(Sheet4!$C5574=M$1,1,0)</f>
        <v>0</v>
      </c>
      <c r="N2923">
        <f>IF(Sheet4!$C5574=N$1,1,0)</f>
        <v>1</v>
      </c>
      <c r="O2923">
        <f>IF(Sheet4!$C5574=O$1,1,0)</f>
        <v>0</v>
      </c>
      <c r="P2923">
        <f>IF(Sheet4!$C5574=P$1,1,0)</f>
        <v>0</v>
      </c>
      <c r="Q2923">
        <f>IF(Sheet4!$C5574=Q$1,1,0)</f>
        <v>0</v>
      </c>
      <c r="R2923">
        <f>IF(Sheet4!$C5574=R$1,1,0)</f>
        <v>0</v>
      </c>
      <c r="S2923">
        <f>IF(Sheet4!$C5574=S$1,1,0)</f>
        <v>0</v>
      </c>
      <c r="T2923">
        <f>IF(Sheet4!$C5574=T$1,1,0)</f>
        <v>0</v>
      </c>
      <c r="U2923">
        <f>IF(Sheet4!$C5574=U$1,1,0)</f>
        <v>0</v>
      </c>
      <c r="V2923">
        <f>IF(Sheet4!$C5574=V$1,1,0)</f>
        <v>0</v>
      </c>
      <c r="W2923">
        <f>IF(Sheet4!$C5574=W$1,1,0)</f>
        <v>0</v>
      </c>
      <c r="X2923">
        <f>IF(Sheet4!$C5574=X$1,1,0)</f>
        <v>0</v>
      </c>
      <c r="Y2923">
        <f>IF(Sheet4!$C5574=Y$1,1,0)</f>
        <v>0</v>
      </c>
      <c r="Z2923">
        <f>IF(Sheet4!$C5574=Z$1,1,0)</f>
        <v>0</v>
      </c>
      <c r="AA2923" t="str">
        <f t="shared" si="464"/>
        <v>Valid</v>
      </c>
      <c r="AB2923">
        <f>IF(h!$A5574=AB$1,1,0)</f>
        <v>1</v>
      </c>
      <c r="AC2923">
        <f>IF(h!$A5574=AC$1,1,0)</f>
        <v>0</v>
      </c>
      <c r="AD2923">
        <f>IF(h!$A5574=AD$1,1,0)</f>
        <v>0</v>
      </c>
      <c r="AE2923">
        <f>IF(h!$A5574=AE$1,1,0)</f>
        <v>0</v>
      </c>
      <c r="AF2923">
        <f t="shared" si="469"/>
        <v>0</v>
      </c>
      <c r="AG2923">
        <f t="shared" si="469"/>
        <v>0</v>
      </c>
      <c r="AH2923">
        <f t="shared" si="469"/>
        <v>0</v>
      </c>
      <c r="AI2923">
        <f>IF(h!$A5574=AI$1,1,0)</f>
        <v>0</v>
      </c>
      <c r="AJ2923" t="str">
        <f t="shared" si="466"/>
        <v>Valid</v>
      </c>
      <c r="AK2923" t="str">
        <f t="shared" si="467"/>
        <v>Service Department</v>
      </c>
    </row>
    <row r="2924" spans="1:37" hidden="1" x14ac:dyDescent="0.3">
      <c r="A2924">
        <v>506061</v>
      </c>
      <c r="B2924" s="2">
        <v>41794.901967592596</v>
      </c>
      <c r="C2924">
        <v>52054</v>
      </c>
      <c r="D2924" t="s">
        <v>38</v>
      </c>
      <c r="E2924">
        <f>IF(Sheet4!D319="Hired",1,0)</f>
        <v>0</v>
      </c>
      <c r="F2924" t="str">
        <f t="shared" si="460"/>
        <v>Rejected</v>
      </c>
      <c r="G2924" t="str">
        <f t="shared" si="461"/>
        <v>Valid</v>
      </c>
      <c r="I2924">
        <f>IF(Sheet4!$A319=I$1,1,0)</f>
        <v>1</v>
      </c>
      <c r="J2924">
        <f>IF(Sheet4!$A319=J$1,1,0)</f>
        <v>0</v>
      </c>
      <c r="K2924" t="str">
        <f t="shared" si="462"/>
        <v>Valid</v>
      </c>
      <c r="L2924" t="str">
        <f t="shared" si="463"/>
        <v>Male</v>
      </c>
      <c r="M2924">
        <f>IF(Sheet4!$C319=M$1,1,0)</f>
        <v>0</v>
      </c>
      <c r="N2924">
        <f>IF(Sheet4!$C319=N$1,1,0)</f>
        <v>1</v>
      </c>
      <c r="O2924">
        <f>IF(Sheet4!$C319=O$1,1,0)</f>
        <v>0</v>
      </c>
      <c r="P2924">
        <f>IF(Sheet4!$C319=P$1,1,0)</f>
        <v>0</v>
      </c>
      <c r="Q2924">
        <f>IF(Sheet4!$C319=Q$1,1,0)</f>
        <v>0</v>
      </c>
      <c r="R2924">
        <f>IF(Sheet4!$C319=R$1,1,0)</f>
        <v>0</v>
      </c>
      <c r="S2924">
        <f>IF(Sheet4!$C319=S$1,1,0)</f>
        <v>0</v>
      </c>
      <c r="T2924">
        <f>IF(Sheet4!$C319=T$1,1,0)</f>
        <v>0</v>
      </c>
      <c r="U2924">
        <f>IF(Sheet4!$C319=U$1,1,0)</f>
        <v>0</v>
      </c>
      <c r="V2924">
        <f>IF(Sheet4!$C319=V$1,1,0)</f>
        <v>0</v>
      </c>
      <c r="W2924">
        <f>IF(Sheet4!$C319=W$1,1,0)</f>
        <v>0</v>
      </c>
      <c r="X2924">
        <f>IF(Sheet4!$C319=X$1,1,0)</f>
        <v>0</v>
      </c>
      <c r="Y2924">
        <f>IF(Sheet4!$C319=Y$1,1,0)</f>
        <v>0</v>
      </c>
      <c r="Z2924">
        <f>IF(Sheet4!$C319=Z$1,1,0)</f>
        <v>0</v>
      </c>
      <c r="AA2924" t="str">
        <f t="shared" si="464"/>
        <v>Valid</v>
      </c>
      <c r="AB2924">
        <f>IF(h!$A319=AB$1,1,0)</f>
        <v>0</v>
      </c>
      <c r="AC2924">
        <f>IF(h!$A319=AC$1,1,0)</f>
        <v>1</v>
      </c>
      <c r="AD2924">
        <f>IF(h!$A319=AD$1,1,0)</f>
        <v>0</v>
      </c>
      <c r="AE2924">
        <f>IF(h!$A319=AE$1,1,0)</f>
        <v>0</v>
      </c>
      <c r="AF2924">
        <f t="shared" si="469"/>
        <v>0</v>
      </c>
      <c r="AG2924">
        <f t="shared" si="469"/>
        <v>0</v>
      </c>
      <c r="AH2924">
        <f t="shared" si="469"/>
        <v>0</v>
      </c>
      <c r="AI2924">
        <f>IF(h!$A319=AI$1,1,0)</f>
        <v>0</v>
      </c>
      <c r="AJ2924" t="str">
        <f t="shared" si="466"/>
        <v>Valid</v>
      </c>
      <c r="AK2924" t="str">
        <f t="shared" si="467"/>
        <v>Operation Department</v>
      </c>
    </row>
    <row r="2925" spans="1:37" hidden="1" x14ac:dyDescent="0.3">
      <c r="A2925">
        <v>448896</v>
      </c>
      <c r="B2925" s="2">
        <v>41859.432986111111</v>
      </c>
      <c r="C2925">
        <v>52084</v>
      </c>
      <c r="D2925" t="s">
        <v>38</v>
      </c>
      <c r="E2925">
        <f>IF(Sheet4!D1020="Hired",1,0)</f>
        <v>0</v>
      </c>
      <c r="F2925" t="str">
        <f t="shared" si="460"/>
        <v>Rejected</v>
      </c>
      <c r="G2925" t="str">
        <f t="shared" si="461"/>
        <v>Valid</v>
      </c>
      <c r="I2925">
        <f>IF(Sheet4!$A1020=I$1,1,0)</f>
        <v>0</v>
      </c>
      <c r="J2925">
        <f>IF(Sheet4!$A1020=J$1,1,0)</f>
        <v>1</v>
      </c>
      <c r="K2925" t="str">
        <f t="shared" si="462"/>
        <v>Valid</v>
      </c>
      <c r="L2925" t="str">
        <f t="shared" si="463"/>
        <v>Female</v>
      </c>
      <c r="M2925">
        <f>IF(Sheet4!$C1020=M$1,1,0)</f>
        <v>0</v>
      </c>
      <c r="N2925">
        <f>IF(Sheet4!$C1020=N$1,1,0)</f>
        <v>1</v>
      </c>
      <c r="O2925">
        <f>IF(Sheet4!$C1020=O$1,1,0)</f>
        <v>0</v>
      </c>
      <c r="P2925">
        <f>IF(Sheet4!$C1020=P$1,1,0)</f>
        <v>0</v>
      </c>
      <c r="Q2925">
        <f>IF(Sheet4!$C1020=Q$1,1,0)</f>
        <v>0</v>
      </c>
      <c r="R2925">
        <f>IF(Sheet4!$C1020=R$1,1,0)</f>
        <v>0</v>
      </c>
      <c r="S2925">
        <f>IF(Sheet4!$C1020=S$1,1,0)</f>
        <v>0</v>
      </c>
      <c r="T2925">
        <f>IF(Sheet4!$C1020=T$1,1,0)</f>
        <v>0</v>
      </c>
      <c r="U2925">
        <f>IF(Sheet4!$C1020=U$1,1,0)</f>
        <v>0</v>
      </c>
      <c r="V2925">
        <f>IF(Sheet4!$C1020=V$1,1,0)</f>
        <v>0</v>
      </c>
      <c r="W2925">
        <f>IF(Sheet4!$C1020=W$1,1,0)</f>
        <v>0</v>
      </c>
      <c r="X2925">
        <f>IF(Sheet4!$C1020=X$1,1,0)</f>
        <v>0</v>
      </c>
      <c r="Y2925">
        <f>IF(Sheet4!$C1020=Y$1,1,0)</f>
        <v>0</v>
      </c>
      <c r="Z2925">
        <f>IF(Sheet4!$C1020=Z$1,1,0)</f>
        <v>0</v>
      </c>
      <c r="AA2925" t="str">
        <f t="shared" si="464"/>
        <v>Valid</v>
      </c>
      <c r="AB2925">
        <f>IF(h!$A1020=AB$1,1,0)</f>
        <v>0</v>
      </c>
      <c r="AC2925">
        <f>IF(h!$A1020=AC$1,1,0)</f>
        <v>1</v>
      </c>
      <c r="AD2925">
        <f>IF(h!$A1020=AD$1,1,0)</f>
        <v>0</v>
      </c>
      <c r="AE2925">
        <f>IF(h!$A1020=AE$1,1,0)</f>
        <v>0</v>
      </c>
      <c r="AF2925">
        <f t="shared" si="469"/>
        <v>0</v>
      </c>
      <c r="AG2925">
        <f t="shared" si="469"/>
        <v>0</v>
      </c>
      <c r="AH2925">
        <f t="shared" si="469"/>
        <v>0</v>
      </c>
      <c r="AI2925">
        <f>IF(h!$A1020=AI$1,1,0)</f>
        <v>0</v>
      </c>
      <c r="AJ2925" t="str">
        <f t="shared" si="466"/>
        <v>Valid</v>
      </c>
      <c r="AK2925" t="str">
        <f t="shared" si="467"/>
        <v>Operation Department</v>
      </c>
    </row>
    <row r="2926" spans="1:37" hidden="1" x14ac:dyDescent="0.3">
      <c r="A2926">
        <v>933638</v>
      </c>
      <c r="B2926" s="2">
        <v>41880.543692129628</v>
      </c>
      <c r="C2926">
        <v>52117</v>
      </c>
      <c r="D2926" t="s">
        <v>38</v>
      </c>
      <c r="E2926">
        <f>IF(Sheet4!D1927="Hired",1,0)</f>
        <v>0</v>
      </c>
      <c r="F2926" t="str">
        <f t="shared" si="460"/>
        <v>Rejected</v>
      </c>
      <c r="G2926" t="str">
        <f t="shared" si="461"/>
        <v>Valid</v>
      </c>
      <c r="I2926">
        <f>IF(Sheet4!$A1927=I$1,1,0)</f>
        <v>1</v>
      </c>
      <c r="J2926">
        <f>IF(Sheet4!$A1927=J$1,1,0)</f>
        <v>0</v>
      </c>
      <c r="K2926" t="str">
        <f t="shared" si="462"/>
        <v>Valid</v>
      </c>
      <c r="L2926" t="str">
        <f t="shared" si="463"/>
        <v>Male</v>
      </c>
      <c r="M2926">
        <f>IF(Sheet4!$C1927=M$1,1,0)</f>
        <v>0</v>
      </c>
      <c r="N2926">
        <f>IF(Sheet4!$C1927=N$1,1,0)</f>
        <v>0</v>
      </c>
      <c r="O2926">
        <f>IF(Sheet4!$C1927=O$1,1,0)</f>
        <v>0</v>
      </c>
      <c r="P2926">
        <f>IF(Sheet4!$C1927=P$1,1,0)</f>
        <v>0</v>
      </c>
      <c r="Q2926">
        <f>IF(Sheet4!$C1927=Q$1,1,0)</f>
        <v>0</v>
      </c>
      <c r="R2926">
        <f>IF(Sheet4!$C1927=R$1,1,0)</f>
        <v>0</v>
      </c>
      <c r="S2926">
        <f>IF(Sheet4!$C1927=S$1,1,0)</f>
        <v>0</v>
      </c>
      <c r="T2926">
        <f>IF(Sheet4!$C1927=T$1,1,0)</f>
        <v>0</v>
      </c>
      <c r="U2926">
        <f>IF(Sheet4!$C1927=U$1,1,0)</f>
        <v>0</v>
      </c>
      <c r="V2926">
        <f>IF(Sheet4!$C1927=V$1,1,0)</f>
        <v>0</v>
      </c>
      <c r="W2926">
        <f>IF(Sheet4!$C1927=W$1,1,0)</f>
        <v>0</v>
      </c>
      <c r="X2926">
        <f>IF(Sheet4!$C1927=X$1,1,0)</f>
        <v>1</v>
      </c>
      <c r="Y2926">
        <f>IF(Sheet4!$C1927=Y$1,1,0)</f>
        <v>0</v>
      </c>
      <c r="Z2926">
        <f>IF(Sheet4!$C1927=Z$1,1,0)</f>
        <v>0</v>
      </c>
      <c r="AA2926" t="str">
        <f t="shared" si="464"/>
        <v>Valid</v>
      </c>
      <c r="AB2926">
        <f>IF(h!$A1927=AB$1,1,0)</f>
        <v>0</v>
      </c>
      <c r="AC2926">
        <f>IF(h!$A1927=AC$1,1,0)</f>
        <v>1</v>
      </c>
      <c r="AD2926">
        <f>IF(h!$A1927=AD$1,1,0)</f>
        <v>0</v>
      </c>
      <c r="AE2926">
        <f>IF(h!$A1927=AE$1,1,0)</f>
        <v>0</v>
      </c>
      <c r="AF2926">
        <f t="shared" si="469"/>
        <v>0</v>
      </c>
      <c r="AG2926">
        <f t="shared" si="469"/>
        <v>0</v>
      </c>
      <c r="AH2926">
        <f t="shared" si="469"/>
        <v>0</v>
      </c>
      <c r="AI2926">
        <f>IF(h!$A1927=AI$1,1,0)</f>
        <v>0</v>
      </c>
      <c r="AJ2926" t="str">
        <f t="shared" si="466"/>
        <v>Valid</v>
      </c>
      <c r="AK2926" t="str">
        <f t="shared" si="467"/>
        <v>Operation Department</v>
      </c>
    </row>
    <row r="2927" spans="1:37" x14ac:dyDescent="0.3">
      <c r="A2927">
        <v>735436</v>
      </c>
      <c r="B2927" s="2">
        <v>41837.770138888889</v>
      </c>
      <c r="C2927">
        <v>52130</v>
      </c>
      <c r="D2927" t="s">
        <v>38</v>
      </c>
      <c r="E2927">
        <f>IF(Sheet4!D785="Hired",1,0)</f>
        <v>1</v>
      </c>
      <c r="F2927" t="str">
        <f t="shared" si="460"/>
        <v>Hired</v>
      </c>
      <c r="G2927" t="str">
        <f t="shared" si="461"/>
        <v>Valid</v>
      </c>
      <c r="I2927">
        <f>IF(Sheet4!$A785=I$1,1,0)</f>
        <v>0</v>
      </c>
      <c r="J2927">
        <f>IF(Sheet4!$A785=J$1,1,0)</f>
        <v>1</v>
      </c>
      <c r="K2927" t="str">
        <f t="shared" si="462"/>
        <v>Valid</v>
      </c>
      <c r="L2927" t="str">
        <f t="shared" si="463"/>
        <v>Female</v>
      </c>
      <c r="M2927">
        <f>IF(Sheet4!$C785=M$1,1,0)</f>
        <v>0</v>
      </c>
      <c r="N2927">
        <f>IF(Sheet4!$C785=N$1,1,0)</f>
        <v>0</v>
      </c>
      <c r="O2927">
        <f>IF(Sheet4!$C785=O$1,1,0)</f>
        <v>0</v>
      </c>
      <c r="P2927">
        <f>IF(Sheet4!$C785=P$1,1,0)</f>
        <v>0</v>
      </c>
      <c r="Q2927">
        <f>IF(Sheet4!$C785=Q$1,1,0)</f>
        <v>0</v>
      </c>
      <c r="R2927">
        <f>IF(Sheet4!$C785=R$1,1,0)</f>
        <v>0</v>
      </c>
      <c r="S2927">
        <f>IF(Sheet4!$C785=S$1,1,0)</f>
        <v>0</v>
      </c>
      <c r="T2927">
        <f>IF(Sheet4!$C785=T$1,1,0)</f>
        <v>0</v>
      </c>
      <c r="U2927">
        <f>IF(Sheet4!$C785=U$1,1,0)</f>
        <v>1</v>
      </c>
      <c r="V2927">
        <f>IF(Sheet4!$C785=V$1,1,0)</f>
        <v>0</v>
      </c>
      <c r="W2927">
        <f>IF(Sheet4!$C785=W$1,1,0)</f>
        <v>0</v>
      </c>
      <c r="X2927">
        <f>IF(Sheet4!$C785=X$1,1,0)</f>
        <v>0</v>
      </c>
      <c r="Y2927">
        <f>IF(Sheet4!$C785=Y$1,1,0)</f>
        <v>0</v>
      </c>
      <c r="Z2927">
        <f>IF(Sheet4!$C785=Z$1,1,0)</f>
        <v>0</v>
      </c>
      <c r="AA2927" t="str">
        <f t="shared" si="464"/>
        <v>Valid</v>
      </c>
      <c r="AB2927">
        <f>IF(h!$A785=AB$1,1,0)</f>
        <v>1</v>
      </c>
      <c r="AC2927">
        <f>IF(h!$A785=AC$1,1,0)</f>
        <v>0</v>
      </c>
      <c r="AD2927">
        <f>IF(h!$A785=AD$1,1,0)</f>
        <v>0</v>
      </c>
      <c r="AE2927">
        <f>IF(h!$A785=AE$1,1,0)</f>
        <v>0</v>
      </c>
      <c r="AF2927">
        <f t="shared" si="469"/>
        <v>0</v>
      </c>
      <c r="AG2927">
        <f t="shared" si="469"/>
        <v>0</v>
      </c>
      <c r="AH2927">
        <f t="shared" si="469"/>
        <v>0</v>
      </c>
      <c r="AI2927">
        <f>IF(h!$A785=AI$1,1,0)</f>
        <v>0</v>
      </c>
      <c r="AJ2927" t="str">
        <f t="shared" si="466"/>
        <v>Valid</v>
      </c>
      <c r="AK2927" t="str">
        <f t="shared" si="467"/>
        <v>Service Department</v>
      </c>
    </row>
    <row r="2928" spans="1:37" x14ac:dyDescent="0.3">
      <c r="A2928">
        <v>752453</v>
      </c>
      <c r="B2928" s="2">
        <v>41847.465555555558</v>
      </c>
      <c r="C2928">
        <v>52153</v>
      </c>
      <c r="D2928" t="s">
        <v>38</v>
      </c>
      <c r="E2928">
        <f>IF(Sheet4!D5445="Hired",1,0)</f>
        <v>1</v>
      </c>
      <c r="F2928" t="str">
        <f t="shared" si="460"/>
        <v>Hired</v>
      </c>
      <c r="G2928" t="str">
        <f t="shared" si="461"/>
        <v>Valid</v>
      </c>
      <c r="I2928">
        <f>IF(Sheet4!$A5445=I$1,1,0)</f>
        <v>0</v>
      </c>
      <c r="J2928">
        <f>IF(Sheet4!$A5445=J$1,1,0)</f>
        <v>1</v>
      </c>
      <c r="K2928" t="str">
        <f t="shared" si="462"/>
        <v>Valid</v>
      </c>
      <c r="L2928" t="str">
        <f t="shared" si="463"/>
        <v>Female</v>
      </c>
      <c r="M2928">
        <f>IF(Sheet4!$C5445=M$1,1,0)</f>
        <v>0</v>
      </c>
      <c r="N2928">
        <f>IF(Sheet4!$C5445=N$1,1,0)</f>
        <v>0</v>
      </c>
      <c r="O2928">
        <f>IF(Sheet4!$C5445=O$1,1,0)</f>
        <v>0</v>
      </c>
      <c r="P2928">
        <f>IF(Sheet4!$C5445=P$1,1,0)</f>
        <v>0</v>
      </c>
      <c r="Q2928">
        <f>IF(Sheet4!$C5445=Q$1,1,0)</f>
        <v>0</v>
      </c>
      <c r="R2928">
        <f>IF(Sheet4!$C5445=R$1,1,0)</f>
        <v>0</v>
      </c>
      <c r="S2928">
        <f>IF(Sheet4!$C5445=S$1,1,0)</f>
        <v>1</v>
      </c>
      <c r="T2928">
        <f>IF(Sheet4!$C5445=T$1,1,0)</f>
        <v>0</v>
      </c>
      <c r="U2928">
        <f>IF(Sheet4!$C5445=U$1,1,0)</f>
        <v>0</v>
      </c>
      <c r="V2928">
        <f>IF(Sheet4!$C5445=V$1,1,0)</f>
        <v>0</v>
      </c>
      <c r="W2928">
        <f>IF(Sheet4!$C5445=W$1,1,0)</f>
        <v>0</v>
      </c>
      <c r="X2928">
        <f>IF(Sheet4!$C5445=X$1,1,0)</f>
        <v>0</v>
      </c>
      <c r="Y2928">
        <f>IF(Sheet4!$C5445=Y$1,1,0)</f>
        <v>0</v>
      </c>
      <c r="Z2928">
        <f>IF(Sheet4!$C5445=Z$1,1,0)</f>
        <v>0</v>
      </c>
      <c r="AA2928" t="str">
        <f t="shared" si="464"/>
        <v>Valid</v>
      </c>
      <c r="AB2928">
        <f>IF(h!$A5445=AB$1,1,0)</f>
        <v>0</v>
      </c>
      <c r="AC2928">
        <f>IF(h!$A5445=AC$1,1,0)</f>
        <v>0</v>
      </c>
      <c r="AD2928">
        <f>IF(h!$A5445=AD$1,1,0)</f>
        <v>0</v>
      </c>
      <c r="AE2928">
        <f>IF(h!$A5445=AE$1,1,0)</f>
        <v>1</v>
      </c>
      <c r="AF2928">
        <f t="shared" si="469"/>
        <v>0</v>
      </c>
      <c r="AG2928">
        <f t="shared" si="469"/>
        <v>0</v>
      </c>
      <c r="AH2928">
        <f t="shared" si="469"/>
        <v>0</v>
      </c>
      <c r="AI2928">
        <f>IF(h!$A5445=AI$1,1,0)</f>
        <v>0</v>
      </c>
      <c r="AJ2928" t="str">
        <f t="shared" si="466"/>
        <v>Valid</v>
      </c>
      <c r="AK2928" t="str">
        <f t="shared" si="467"/>
        <v>Finance Department</v>
      </c>
    </row>
    <row r="2929" spans="1:37" x14ac:dyDescent="0.3">
      <c r="A2929">
        <v>432941</v>
      </c>
      <c r="B2929" s="2">
        <v>41775.39916666667</v>
      </c>
      <c r="C2929">
        <v>52165</v>
      </c>
      <c r="D2929" t="s">
        <v>38</v>
      </c>
      <c r="E2929">
        <f>IF(Sheet4!D5712="Hired",1,0)</f>
        <v>1</v>
      </c>
      <c r="F2929" t="str">
        <f t="shared" si="460"/>
        <v>Hired</v>
      </c>
      <c r="G2929" t="str">
        <f t="shared" si="461"/>
        <v>Valid</v>
      </c>
      <c r="I2929">
        <f>IF(Sheet4!$A5712=I$1,1,0)</f>
        <v>1</v>
      </c>
      <c r="J2929">
        <f>IF(Sheet4!$A5712=J$1,1,0)</f>
        <v>0</v>
      </c>
      <c r="K2929" t="str">
        <f t="shared" si="462"/>
        <v>Valid</v>
      </c>
      <c r="L2929" t="str">
        <f t="shared" si="463"/>
        <v>Male</v>
      </c>
      <c r="M2929">
        <f>IF(Sheet4!$C5712=M$1,1,0)</f>
        <v>0</v>
      </c>
      <c r="N2929">
        <f>IF(Sheet4!$C5712=N$1,1,0)</f>
        <v>0</v>
      </c>
      <c r="O2929">
        <f>IF(Sheet4!$C5712=O$1,1,0)</f>
        <v>0</v>
      </c>
      <c r="P2929">
        <f>IF(Sheet4!$C5712=P$1,1,0)</f>
        <v>0</v>
      </c>
      <c r="Q2929">
        <f>IF(Sheet4!$C5712=Q$1,1,0)</f>
        <v>0</v>
      </c>
      <c r="R2929">
        <f>IF(Sheet4!$C5712=R$1,1,0)</f>
        <v>0</v>
      </c>
      <c r="S2929">
        <f>IF(Sheet4!$C5712=S$1,1,0)</f>
        <v>0</v>
      </c>
      <c r="T2929">
        <f>IF(Sheet4!$C5712=T$1,1,0)</f>
        <v>0</v>
      </c>
      <c r="U2929">
        <f>IF(Sheet4!$C5712=U$1,1,0)</f>
        <v>0</v>
      </c>
      <c r="V2929">
        <f>IF(Sheet4!$C5712=V$1,1,0)</f>
        <v>0</v>
      </c>
      <c r="W2929">
        <f>IF(Sheet4!$C5712=W$1,1,0)</f>
        <v>0</v>
      </c>
      <c r="X2929">
        <f>IF(Sheet4!$C5712=X$1,1,0)</f>
        <v>0</v>
      </c>
      <c r="Y2929">
        <f>IF(Sheet4!$C5712=Y$1,1,0)</f>
        <v>1</v>
      </c>
      <c r="Z2929">
        <f>IF(Sheet4!$C5712=Z$1,1,0)</f>
        <v>0</v>
      </c>
      <c r="AA2929" t="str">
        <f t="shared" si="464"/>
        <v>Valid</v>
      </c>
      <c r="AB2929">
        <f>IF(h!$A5712=AB$1,1,0)</f>
        <v>1</v>
      </c>
      <c r="AC2929">
        <f>IF(h!$A5712=AC$1,1,0)</f>
        <v>0</v>
      </c>
      <c r="AD2929">
        <f>IF(h!$A5712=AD$1,1,0)</f>
        <v>0</v>
      </c>
      <c r="AE2929">
        <f>IF(h!$A5712=AE$1,1,0)</f>
        <v>0</v>
      </c>
      <c r="AF2929">
        <f t="shared" si="469"/>
        <v>0</v>
      </c>
      <c r="AG2929">
        <f t="shared" si="469"/>
        <v>0</v>
      </c>
      <c r="AH2929">
        <f t="shared" si="469"/>
        <v>0</v>
      </c>
      <c r="AI2929">
        <f>IF(h!$A5712=AI$1,1,0)</f>
        <v>0</v>
      </c>
      <c r="AJ2929" t="str">
        <f t="shared" si="466"/>
        <v>Valid</v>
      </c>
      <c r="AK2929" t="str">
        <f t="shared" si="467"/>
        <v>Service Department</v>
      </c>
    </row>
    <row r="2930" spans="1:37" x14ac:dyDescent="0.3">
      <c r="A2930">
        <v>202821</v>
      </c>
      <c r="B2930" s="2">
        <v>41760.667928240742</v>
      </c>
      <c r="C2930">
        <v>52176</v>
      </c>
      <c r="D2930" t="s">
        <v>38</v>
      </c>
      <c r="E2930">
        <f>IF(Sheet4!D26="Hired",1,0)</f>
        <v>1</v>
      </c>
      <c r="F2930" t="str">
        <f t="shared" si="460"/>
        <v>Hired</v>
      </c>
      <c r="G2930" t="str">
        <f t="shared" si="461"/>
        <v>Valid</v>
      </c>
      <c r="I2930">
        <f>IF(Sheet4!$A26=I$1,1,0)</f>
        <v>1</v>
      </c>
      <c r="J2930">
        <f>IF(Sheet4!$A26=J$1,1,0)</f>
        <v>0</v>
      </c>
      <c r="K2930" t="str">
        <f t="shared" si="462"/>
        <v>Valid</v>
      </c>
      <c r="L2930" t="str">
        <f t="shared" si="463"/>
        <v>Male</v>
      </c>
      <c r="M2930">
        <f>IF(Sheet4!$C26=M$1,1,0)</f>
        <v>0</v>
      </c>
      <c r="N2930">
        <f>IF(Sheet4!$C26=N$1,1,0)</f>
        <v>0</v>
      </c>
      <c r="O2930">
        <f>IF(Sheet4!$C26=O$1,1,0)</f>
        <v>0</v>
      </c>
      <c r="P2930">
        <f>IF(Sheet4!$C26=P$1,1,0)</f>
        <v>0</v>
      </c>
      <c r="Q2930">
        <f>IF(Sheet4!$C26=Q$1,1,0)</f>
        <v>0</v>
      </c>
      <c r="R2930">
        <f>IF(Sheet4!$C26=R$1,1,0)</f>
        <v>0</v>
      </c>
      <c r="S2930">
        <f>IF(Sheet4!$C26=S$1,1,0)</f>
        <v>0</v>
      </c>
      <c r="T2930">
        <f>IF(Sheet4!$C26=T$1,1,0)</f>
        <v>0</v>
      </c>
      <c r="U2930">
        <f>IF(Sheet4!$C26=U$1,1,0)</f>
        <v>1</v>
      </c>
      <c r="V2930">
        <f>IF(Sheet4!$C26=V$1,1,0)</f>
        <v>0</v>
      </c>
      <c r="W2930">
        <f>IF(Sheet4!$C26=W$1,1,0)</f>
        <v>0</v>
      </c>
      <c r="X2930">
        <f>IF(Sheet4!$C26=X$1,1,0)</f>
        <v>0</v>
      </c>
      <c r="Y2930">
        <f>IF(Sheet4!$C26=Y$1,1,0)</f>
        <v>0</v>
      </c>
      <c r="Z2930">
        <f>IF(Sheet4!$C26=Z$1,1,0)</f>
        <v>0</v>
      </c>
      <c r="AA2930" t="str">
        <f t="shared" si="464"/>
        <v>Valid</v>
      </c>
      <c r="AB2930">
        <f>IF(h!$A26=AB$1,1,0)</f>
        <v>0</v>
      </c>
      <c r="AC2930">
        <f>IF(h!$A26=AC$1,1,0)</f>
        <v>1</v>
      </c>
      <c r="AD2930">
        <f>IF(h!$A26=AD$1,1,0)</f>
        <v>0</v>
      </c>
      <c r="AE2930">
        <f>IF(h!$A26=AE$1,1,0)</f>
        <v>0</v>
      </c>
      <c r="AF2930">
        <f t="shared" si="469"/>
        <v>0</v>
      </c>
      <c r="AG2930">
        <f t="shared" si="469"/>
        <v>0</v>
      </c>
      <c r="AH2930">
        <f t="shared" si="469"/>
        <v>0</v>
      </c>
      <c r="AI2930">
        <f>IF(h!$A26=AI$1,1,0)</f>
        <v>0</v>
      </c>
      <c r="AJ2930" t="str">
        <f t="shared" si="466"/>
        <v>Valid</v>
      </c>
      <c r="AK2930" t="str">
        <f t="shared" si="467"/>
        <v>Operation Department</v>
      </c>
    </row>
    <row r="2931" spans="1:37" x14ac:dyDescent="0.3">
      <c r="A2931">
        <v>99934</v>
      </c>
      <c r="B2931" s="2">
        <v>41785.399004629631</v>
      </c>
      <c r="C2931">
        <v>52182</v>
      </c>
      <c r="D2931" t="s">
        <v>38</v>
      </c>
      <c r="E2931">
        <f>IF(Sheet4!D3918="Hired",1,0)</f>
        <v>1</v>
      </c>
      <c r="F2931" t="str">
        <f t="shared" si="460"/>
        <v>Hired</v>
      </c>
      <c r="G2931" t="str">
        <f t="shared" si="461"/>
        <v>Valid</v>
      </c>
      <c r="I2931">
        <f>IF(Sheet4!$A3918=I$1,1,0)</f>
        <v>0</v>
      </c>
      <c r="J2931">
        <f>IF(Sheet4!$A3918=J$1,1,0)</f>
        <v>1</v>
      </c>
      <c r="K2931" t="str">
        <f t="shared" si="462"/>
        <v>Valid</v>
      </c>
      <c r="L2931" t="str">
        <f t="shared" si="463"/>
        <v>Female</v>
      </c>
      <c r="M2931">
        <f>IF(Sheet4!$C3918=M$1,1,0)</f>
        <v>0</v>
      </c>
      <c r="N2931">
        <f>IF(Sheet4!$C3918=N$1,1,0)</f>
        <v>0</v>
      </c>
      <c r="O2931">
        <f>IF(Sheet4!$C3918=O$1,1,0)</f>
        <v>0</v>
      </c>
      <c r="P2931">
        <f>IF(Sheet4!$C3918=P$1,1,0)</f>
        <v>0</v>
      </c>
      <c r="Q2931">
        <f>IF(Sheet4!$C3918=Q$1,1,0)</f>
        <v>0</v>
      </c>
      <c r="R2931">
        <f>IF(Sheet4!$C3918=R$1,1,0)</f>
        <v>0</v>
      </c>
      <c r="S2931">
        <f>IF(Sheet4!$C3918=S$1,1,0)</f>
        <v>0</v>
      </c>
      <c r="T2931">
        <f>IF(Sheet4!$C3918=T$1,1,0)</f>
        <v>0</v>
      </c>
      <c r="U2931">
        <f>IF(Sheet4!$C3918=U$1,1,0)</f>
        <v>0</v>
      </c>
      <c r="V2931">
        <f>IF(Sheet4!$C3918=V$1,1,0)</f>
        <v>0</v>
      </c>
      <c r="W2931">
        <f>IF(Sheet4!$C3918=W$1,1,0)</f>
        <v>0</v>
      </c>
      <c r="X2931">
        <f>IF(Sheet4!$C3918=X$1,1,0)</f>
        <v>0</v>
      </c>
      <c r="Y2931">
        <f>IF(Sheet4!$C3918=Y$1,1,0)</f>
        <v>1</v>
      </c>
      <c r="Z2931">
        <f>IF(Sheet4!$C3918=Z$1,1,0)</f>
        <v>0</v>
      </c>
      <c r="AA2931" t="str">
        <f t="shared" si="464"/>
        <v>Valid</v>
      </c>
      <c r="AB2931">
        <f>IF(h!$A3918=AB$1,1,0)</f>
        <v>1</v>
      </c>
      <c r="AC2931">
        <f>IF(h!$A3918=AC$1,1,0)</f>
        <v>0</v>
      </c>
      <c r="AD2931">
        <f>IF(h!$A3918=AD$1,1,0)</f>
        <v>0</v>
      </c>
      <c r="AE2931">
        <f>IF(h!$A3918=AE$1,1,0)</f>
        <v>0</v>
      </c>
      <c r="AF2931">
        <f t="shared" si="469"/>
        <v>0</v>
      </c>
      <c r="AG2931">
        <f t="shared" si="469"/>
        <v>0</v>
      </c>
      <c r="AH2931">
        <f t="shared" si="469"/>
        <v>0</v>
      </c>
      <c r="AI2931">
        <f>IF(h!$A3918=AI$1,1,0)</f>
        <v>0</v>
      </c>
      <c r="AJ2931" t="str">
        <f t="shared" si="466"/>
        <v>Valid</v>
      </c>
      <c r="AK2931" t="str">
        <f t="shared" si="467"/>
        <v>Service Department</v>
      </c>
    </row>
    <row r="2932" spans="1:37" x14ac:dyDescent="0.3">
      <c r="A2932">
        <v>707322</v>
      </c>
      <c r="B2932" s="2">
        <v>41867.40420138889</v>
      </c>
      <c r="C2932">
        <v>52191</v>
      </c>
      <c r="D2932" t="s">
        <v>38</v>
      </c>
      <c r="E2932">
        <f>IF(Sheet4!D3616="Hired",1,0)</f>
        <v>1</v>
      </c>
      <c r="F2932" t="str">
        <f t="shared" si="460"/>
        <v>Hired</v>
      </c>
      <c r="G2932" t="str">
        <f t="shared" si="461"/>
        <v>Valid</v>
      </c>
      <c r="I2932">
        <f>IF(Sheet4!$A3616=I$1,1,0)</f>
        <v>0</v>
      </c>
      <c r="J2932">
        <f>IF(Sheet4!$A3616=J$1,1,0)</f>
        <v>1</v>
      </c>
      <c r="K2932" t="str">
        <f t="shared" si="462"/>
        <v>Valid</v>
      </c>
      <c r="L2932" t="str">
        <f t="shared" si="463"/>
        <v>Female</v>
      </c>
      <c r="M2932">
        <f>IF(Sheet4!$C3616=M$1,1,0)</f>
        <v>0</v>
      </c>
      <c r="N2932">
        <f>IF(Sheet4!$C3616=N$1,1,0)</f>
        <v>1</v>
      </c>
      <c r="O2932">
        <f>IF(Sheet4!$C3616=O$1,1,0)</f>
        <v>0</v>
      </c>
      <c r="P2932">
        <f>IF(Sheet4!$C3616=P$1,1,0)</f>
        <v>0</v>
      </c>
      <c r="Q2932">
        <f>IF(Sheet4!$C3616=Q$1,1,0)</f>
        <v>0</v>
      </c>
      <c r="R2932">
        <f>IF(Sheet4!$C3616=R$1,1,0)</f>
        <v>0</v>
      </c>
      <c r="S2932">
        <f>IF(Sheet4!$C3616=S$1,1,0)</f>
        <v>0</v>
      </c>
      <c r="T2932">
        <f>IF(Sheet4!$C3616=T$1,1,0)</f>
        <v>0</v>
      </c>
      <c r="U2932">
        <f>IF(Sheet4!$C3616=U$1,1,0)</f>
        <v>0</v>
      </c>
      <c r="V2932">
        <f>IF(Sheet4!$C3616=V$1,1,0)</f>
        <v>0</v>
      </c>
      <c r="W2932">
        <f>IF(Sheet4!$C3616=W$1,1,0)</f>
        <v>0</v>
      </c>
      <c r="X2932">
        <f>IF(Sheet4!$C3616=X$1,1,0)</f>
        <v>0</v>
      </c>
      <c r="Y2932">
        <f>IF(Sheet4!$C3616=Y$1,1,0)</f>
        <v>0</v>
      </c>
      <c r="Z2932">
        <f>IF(Sheet4!$C3616=Z$1,1,0)</f>
        <v>0</v>
      </c>
      <c r="AA2932" t="str">
        <f t="shared" si="464"/>
        <v>Valid</v>
      </c>
      <c r="AB2932">
        <f>IF(h!$A3616=AB$1,1,0)</f>
        <v>0</v>
      </c>
      <c r="AC2932">
        <f>IF(h!$A3616=AC$1,1,0)</f>
        <v>1</v>
      </c>
      <c r="AD2932">
        <f>IF(h!$A3616=AD$1,1,0)</f>
        <v>0</v>
      </c>
      <c r="AE2932">
        <f>IF(h!$A3616=AE$1,1,0)</f>
        <v>0</v>
      </c>
      <c r="AF2932">
        <f t="shared" si="469"/>
        <v>0</v>
      </c>
      <c r="AG2932">
        <f t="shared" si="469"/>
        <v>0</v>
      </c>
      <c r="AH2932">
        <f t="shared" si="469"/>
        <v>0</v>
      </c>
      <c r="AI2932">
        <f>IF(h!$A3616=AI$1,1,0)</f>
        <v>0</v>
      </c>
      <c r="AJ2932" t="str">
        <f t="shared" si="466"/>
        <v>Valid</v>
      </c>
      <c r="AK2932" t="str">
        <f t="shared" si="467"/>
        <v>Operation Department</v>
      </c>
    </row>
    <row r="2933" spans="1:37" x14ac:dyDescent="0.3">
      <c r="A2933">
        <v>445539</v>
      </c>
      <c r="B2933" s="2">
        <v>41803.604768518519</v>
      </c>
      <c r="C2933">
        <v>52199</v>
      </c>
      <c r="D2933" t="s">
        <v>38</v>
      </c>
      <c r="E2933">
        <f>IF(Sheet4!D261="Hired",1,0)</f>
        <v>1</v>
      </c>
      <c r="F2933" t="str">
        <f t="shared" si="460"/>
        <v>Hired</v>
      </c>
      <c r="G2933" t="str">
        <f t="shared" si="461"/>
        <v>Valid</v>
      </c>
      <c r="I2933">
        <f>IF(Sheet4!$A261=I$1,1,0)</f>
        <v>1</v>
      </c>
      <c r="J2933">
        <f>IF(Sheet4!$A261=J$1,1,0)</f>
        <v>0</v>
      </c>
      <c r="K2933" t="str">
        <f t="shared" si="462"/>
        <v>Valid</v>
      </c>
      <c r="L2933" t="str">
        <f t="shared" si="463"/>
        <v>Male</v>
      </c>
      <c r="M2933">
        <f>IF(Sheet4!$C261=M$1,1,0)</f>
        <v>0</v>
      </c>
      <c r="N2933">
        <f>IF(Sheet4!$C261=N$1,1,0)</f>
        <v>0</v>
      </c>
      <c r="O2933">
        <f>IF(Sheet4!$C261=O$1,1,0)</f>
        <v>0</v>
      </c>
      <c r="P2933">
        <f>IF(Sheet4!$C261=P$1,1,0)</f>
        <v>1</v>
      </c>
      <c r="Q2933">
        <f>IF(Sheet4!$C261=Q$1,1,0)</f>
        <v>0</v>
      </c>
      <c r="R2933">
        <f>IF(Sheet4!$C261=R$1,1,0)</f>
        <v>0</v>
      </c>
      <c r="S2933">
        <f>IF(Sheet4!$C261=S$1,1,0)</f>
        <v>0</v>
      </c>
      <c r="T2933">
        <f>IF(Sheet4!$C261=T$1,1,0)</f>
        <v>0</v>
      </c>
      <c r="U2933">
        <f>IF(Sheet4!$C261=U$1,1,0)</f>
        <v>0</v>
      </c>
      <c r="V2933">
        <f>IF(Sheet4!$C261=V$1,1,0)</f>
        <v>0</v>
      </c>
      <c r="W2933">
        <f>IF(Sheet4!$C261=W$1,1,0)</f>
        <v>0</v>
      </c>
      <c r="X2933">
        <f>IF(Sheet4!$C261=X$1,1,0)</f>
        <v>0</v>
      </c>
      <c r="Y2933">
        <f>IF(Sheet4!$C261=Y$1,1,0)</f>
        <v>0</v>
      </c>
      <c r="Z2933">
        <f>IF(Sheet4!$C261=Z$1,1,0)</f>
        <v>0</v>
      </c>
      <c r="AA2933" t="str">
        <f t="shared" si="464"/>
        <v>Valid</v>
      </c>
      <c r="AB2933">
        <f>IF(h!$A261=AB$1,1,0)</f>
        <v>0</v>
      </c>
      <c r="AC2933">
        <f>IF(h!$A261=AC$1,1,0)</f>
        <v>1</v>
      </c>
      <c r="AD2933">
        <f>IF(h!$A261=AD$1,1,0)</f>
        <v>0</v>
      </c>
      <c r="AE2933">
        <f>IF(h!$A261=AE$1,1,0)</f>
        <v>0</v>
      </c>
      <c r="AF2933">
        <f t="shared" si="469"/>
        <v>0</v>
      </c>
      <c r="AG2933">
        <f t="shared" si="469"/>
        <v>0</v>
      </c>
      <c r="AH2933">
        <f t="shared" si="469"/>
        <v>0</v>
      </c>
      <c r="AI2933">
        <f>IF(h!$A261=AI$1,1,0)</f>
        <v>0</v>
      </c>
      <c r="AJ2933" t="str">
        <f t="shared" si="466"/>
        <v>Valid</v>
      </c>
      <c r="AK2933" t="str">
        <f t="shared" si="467"/>
        <v>Operation Department</v>
      </c>
    </row>
    <row r="2934" spans="1:37" hidden="1" x14ac:dyDescent="0.3">
      <c r="A2934">
        <v>531409</v>
      </c>
      <c r="B2934" s="2">
        <v>41799.373599537037</v>
      </c>
      <c r="C2934">
        <v>52201</v>
      </c>
      <c r="D2934" t="s">
        <v>38</v>
      </c>
      <c r="E2934">
        <f>IF(Sheet4!D1327="Hired",1,0)</f>
        <v>0</v>
      </c>
      <c r="F2934" t="str">
        <f t="shared" si="460"/>
        <v>Rejected</v>
      </c>
      <c r="G2934" t="str">
        <f t="shared" si="461"/>
        <v>Valid</v>
      </c>
      <c r="I2934">
        <f>IF(Sheet4!$A1327=I$1,1,0)</f>
        <v>1</v>
      </c>
      <c r="J2934">
        <f>IF(Sheet4!$A1327=J$1,1,0)</f>
        <v>0</v>
      </c>
      <c r="K2934" t="str">
        <f t="shared" si="462"/>
        <v>Valid</v>
      </c>
      <c r="L2934" t="str">
        <f t="shared" si="463"/>
        <v>Male</v>
      </c>
      <c r="M2934">
        <f>IF(Sheet4!$C1327=M$1,1,0)</f>
        <v>0</v>
      </c>
      <c r="N2934">
        <f>IF(Sheet4!$C1327=N$1,1,0)</f>
        <v>0</v>
      </c>
      <c r="O2934">
        <f>IF(Sheet4!$C1327=O$1,1,0)</f>
        <v>0</v>
      </c>
      <c r="P2934">
        <f>IF(Sheet4!$C1327=P$1,1,0)</f>
        <v>0</v>
      </c>
      <c r="Q2934">
        <f>IF(Sheet4!$C1327=Q$1,1,0)</f>
        <v>0</v>
      </c>
      <c r="R2934">
        <f>IF(Sheet4!$C1327=R$1,1,0)</f>
        <v>0</v>
      </c>
      <c r="S2934">
        <f>IF(Sheet4!$C1327=S$1,1,0)</f>
        <v>0</v>
      </c>
      <c r="T2934">
        <f>IF(Sheet4!$C1327=T$1,1,0)</f>
        <v>0</v>
      </c>
      <c r="U2934">
        <f>IF(Sheet4!$C1327=U$1,1,0)</f>
        <v>0</v>
      </c>
      <c r="V2934">
        <f>IF(Sheet4!$C1327=V$1,1,0)</f>
        <v>0</v>
      </c>
      <c r="W2934">
        <f>IF(Sheet4!$C1327=W$1,1,0)</f>
        <v>0</v>
      </c>
      <c r="X2934">
        <f>IF(Sheet4!$C1327=X$1,1,0)</f>
        <v>0</v>
      </c>
      <c r="Y2934">
        <f>IF(Sheet4!$C1327=Y$1,1,0)</f>
        <v>1</v>
      </c>
      <c r="Z2934">
        <f>IF(Sheet4!$C1327=Z$1,1,0)</f>
        <v>0</v>
      </c>
      <c r="AA2934" t="str">
        <f t="shared" si="464"/>
        <v>Valid</v>
      </c>
      <c r="AB2934">
        <f>IF(h!$A1327=AB$1,1,0)</f>
        <v>0</v>
      </c>
      <c r="AC2934">
        <f>IF(h!$A1327=AC$1,1,0)</f>
        <v>1</v>
      </c>
      <c r="AD2934">
        <f>IF(h!$A1327=AD$1,1,0)</f>
        <v>0</v>
      </c>
      <c r="AE2934">
        <f>IF(h!$A1327=AE$1,1,0)</f>
        <v>0</v>
      </c>
      <c r="AF2934">
        <f t="shared" si="469"/>
        <v>0</v>
      </c>
      <c r="AG2934">
        <f t="shared" si="469"/>
        <v>0</v>
      </c>
      <c r="AH2934">
        <f t="shared" si="469"/>
        <v>0</v>
      </c>
      <c r="AI2934">
        <f>IF(h!$A1327=AI$1,1,0)</f>
        <v>0</v>
      </c>
      <c r="AJ2934" t="str">
        <f t="shared" si="466"/>
        <v>Valid</v>
      </c>
      <c r="AK2934" t="str">
        <f t="shared" si="467"/>
        <v>Operation Department</v>
      </c>
    </row>
    <row r="2935" spans="1:37" hidden="1" x14ac:dyDescent="0.3">
      <c r="A2935">
        <v>907113</v>
      </c>
      <c r="B2935" s="2">
        <v>41821.292083333334</v>
      </c>
      <c r="C2935">
        <v>52210</v>
      </c>
      <c r="D2935" t="s">
        <v>38</v>
      </c>
      <c r="E2935">
        <f>IF(Sheet4!D6612="Hired",1,0)</f>
        <v>0</v>
      </c>
      <c r="F2935" t="str">
        <f t="shared" si="460"/>
        <v>Rejected</v>
      </c>
      <c r="G2935" t="str">
        <f t="shared" si="461"/>
        <v>Valid</v>
      </c>
      <c r="I2935">
        <f>IF(Sheet4!$A6612=I$1,1,0)</f>
        <v>0</v>
      </c>
      <c r="J2935">
        <f>IF(Sheet4!$A6612=J$1,1,0)</f>
        <v>1</v>
      </c>
      <c r="K2935" t="str">
        <f t="shared" si="462"/>
        <v>Valid</v>
      </c>
      <c r="L2935" t="str">
        <f t="shared" si="463"/>
        <v>Female</v>
      </c>
      <c r="M2935">
        <f>IF(Sheet4!$C6612=M$1,1,0)</f>
        <v>0</v>
      </c>
      <c r="N2935">
        <f>IF(Sheet4!$C6612=N$1,1,0)</f>
        <v>0</v>
      </c>
      <c r="O2935">
        <f>IF(Sheet4!$C6612=O$1,1,0)</f>
        <v>0</v>
      </c>
      <c r="P2935">
        <f>IF(Sheet4!$C6612=P$1,1,0)</f>
        <v>0</v>
      </c>
      <c r="Q2935">
        <f>IF(Sheet4!$C6612=Q$1,1,0)</f>
        <v>0</v>
      </c>
      <c r="R2935">
        <f>IF(Sheet4!$C6612=R$1,1,0)</f>
        <v>0</v>
      </c>
      <c r="S2935">
        <f>IF(Sheet4!$C6612=S$1,1,0)</f>
        <v>1</v>
      </c>
      <c r="T2935">
        <f>IF(Sheet4!$C6612=T$1,1,0)</f>
        <v>0</v>
      </c>
      <c r="U2935">
        <f>IF(Sheet4!$C6612=U$1,1,0)</f>
        <v>0</v>
      </c>
      <c r="V2935">
        <f>IF(Sheet4!$C6612=V$1,1,0)</f>
        <v>0</v>
      </c>
      <c r="W2935">
        <f>IF(Sheet4!$C6612=W$1,1,0)</f>
        <v>0</v>
      </c>
      <c r="X2935">
        <f>IF(Sheet4!$C6612=X$1,1,0)</f>
        <v>0</v>
      </c>
      <c r="Y2935">
        <f>IF(Sheet4!$C6612=Y$1,1,0)</f>
        <v>0</v>
      </c>
      <c r="Z2935">
        <f>IF(Sheet4!$C6612=Z$1,1,0)</f>
        <v>0</v>
      </c>
      <c r="AA2935" t="str">
        <f t="shared" si="464"/>
        <v>Valid</v>
      </c>
      <c r="AB2935">
        <f>IF(h!$A6612=AB$1,1,0)</f>
        <v>0</v>
      </c>
      <c r="AC2935">
        <f>IF(h!$A6612=AC$1,1,0)</f>
        <v>0</v>
      </c>
      <c r="AD2935">
        <f>IF(h!$A6612=AD$1,1,0)</f>
        <v>0</v>
      </c>
      <c r="AE2935">
        <f>IF(h!$A6612=AE$1,1,0)</f>
        <v>0</v>
      </c>
      <c r="AF2935">
        <f t="shared" si="469"/>
        <v>0</v>
      </c>
      <c r="AG2935">
        <f t="shared" si="469"/>
        <v>0</v>
      </c>
      <c r="AH2935">
        <f t="shared" si="469"/>
        <v>0</v>
      </c>
      <c r="AI2935">
        <f>IF(h!$A6612=AI$1,1,0)</f>
        <v>1</v>
      </c>
      <c r="AJ2935" t="str">
        <f t="shared" si="466"/>
        <v>Valid</v>
      </c>
      <c r="AK2935" t="str">
        <f t="shared" si="467"/>
        <v>General Management</v>
      </c>
    </row>
    <row r="2936" spans="1:37" hidden="1" x14ac:dyDescent="0.3">
      <c r="A2936">
        <v>661058</v>
      </c>
      <c r="B2936" s="2">
        <v>41813.644317129627</v>
      </c>
      <c r="C2936">
        <v>52213</v>
      </c>
      <c r="D2936" t="s">
        <v>38</v>
      </c>
      <c r="E2936">
        <f>IF(Sheet4!D2802="Hired",1,0)</f>
        <v>0</v>
      </c>
      <c r="F2936" t="str">
        <f t="shared" si="460"/>
        <v>Rejected</v>
      </c>
      <c r="G2936" t="str">
        <f t="shared" si="461"/>
        <v>Valid</v>
      </c>
      <c r="I2936">
        <f>IF(Sheet4!$A2802=I$1,1,0)</f>
        <v>1</v>
      </c>
      <c r="J2936">
        <f>IF(Sheet4!$A2802=J$1,1,0)</f>
        <v>0</v>
      </c>
      <c r="K2936" t="str">
        <f t="shared" si="462"/>
        <v>Valid</v>
      </c>
      <c r="L2936" t="str">
        <f t="shared" si="463"/>
        <v>Male</v>
      </c>
      <c r="M2936">
        <f>IF(Sheet4!$C2802=M$1,1,0)</f>
        <v>0</v>
      </c>
      <c r="N2936">
        <f>IF(Sheet4!$C2802=N$1,1,0)</f>
        <v>0</v>
      </c>
      <c r="O2936">
        <f>IF(Sheet4!$C2802=O$1,1,0)</f>
        <v>0</v>
      </c>
      <c r="P2936">
        <f>IF(Sheet4!$C2802=P$1,1,0)</f>
        <v>1</v>
      </c>
      <c r="Q2936">
        <f>IF(Sheet4!$C2802=Q$1,1,0)</f>
        <v>0</v>
      </c>
      <c r="R2936">
        <f>IF(Sheet4!$C2802=R$1,1,0)</f>
        <v>0</v>
      </c>
      <c r="S2936">
        <f>IF(Sheet4!$C2802=S$1,1,0)</f>
        <v>0</v>
      </c>
      <c r="T2936">
        <f>IF(Sheet4!$C2802=T$1,1,0)</f>
        <v>0</v>
      </c>
      <c r="U2936">
        <f>IF(Sheet4!$C2802=U$1,1,0)</f>
        <v>0</v>
      </c>
      <c r="V2936">
        <f>IF(Sheet4!$C2802=V$1,1,0)</f>
        <v>0</v>
      </c>
      <c r="W2936">
        <f>IF(Sheet4!$C2802=W$1,1,0)</f>
        <v>0</v>
      </c>
      <c r="X2936">
        <f>IF(Sheet4!$C2802=X$1,1,0)</f>
        <v>0</v>
      </c>
      <c r="Y2936">
        <f>IF(Sheet4!$C2802=Y$1,1,0)</f>
        <v>0</v>
      </c>
      <c r="Z2936">
        <f>IF(Sheet4!$C2802=Z$1,1,0)</f>
        <v>0</v>
      </c>
      <c r="AA2936" t="str">
        <f t="shared" si="464"/>
        <v>Valid</v>
      </c>
      <c r="AB2936">
        <f>IF(h!$A2802=AB$1,1,0)</f>
        <v>1</v>
      </c>
      <c r="AC2936">
        <f>IF(h!$A2802=AC$1,1,0)</f>
        <v>0</v>
      </c>
      <c r="AD2936">
        <f>IF(h!$A2802=AD$1,1,0)</f>
        <v>0</v>
      </c>
      <c r="AE2936">
        <f>IF(h!$A2802=AE$1,1,0)</f>
        <v>0</v>
      </c>
      <c r="AF2936">
        <f t="shared" si="469"/>
        <v>0</v>
      </c>
      <c r="AG2936">
        <f t="shared" si="469"/>
        <v>0</v>
      </c>
      <c r="AH2936">
        <f t="shared" si="469"/>
        <v>0</v>
      </c>
      <c r="AI2936">
        <f>IF(h!$A2802=AI$1,1,0)</f>
        <v>0</v>
      </c>
      <c r="AJ2936" t="str">
        <f t="shared" si="466"/>
        <v>Valid</v>
      </c>
      <c r="AK2936" t="str">
        <f t="shared" si="467"/>
        <v>Service Department</v>
      </c>
    </row>
    <row r="2937" spans="1:37" x14ac:dyDescent="0.3">
      <c r="A2937">
        <v>135319</v>
      </c>
      <c r="B2937" s="2">
        <v>41880.365243055552</v>
      </c>
      <c r="C2937">
        <v>52257</v>
      </c>
      <c r="D2937" t="s">
        <v>38</v>
      </c>
      <c r="E2937">
        <f>IF(Sheet4!D4662="Hired",1,0)</f>
        <v>1</v>
      </c>
      <c r="F2937" t="str">
        <f t="shared" si="460"/>
        <v>Hired</v>
      </c>
      <c r="G2937" t="str">
        <f t="shared" si="461"/>
        <v>Valid</v>
      </c>
      <c r="I2937">
        <f>IF(Sheet4!$A4662=I$1,1,0)</f>
        <v>0</v>
      </c>
      <c r="J2937">
        <f>IF(Sheet4!$A4662=J$1,1,0)</f>
        <v>1</v>
      </c>
      <c r="K2937" t="str">
        <f t="shared" si="462"/>
        <v>Valid</v>
      </c>
      <c r="L2937" t="str">
        <f t="shared" si="463"/>
        <v>Female</v>
      </c>
      <c r="M2937">
        <f>IF(Sheet4!$C4662=M$1,1,0)</f>
        <v>0</v>
      </c>
      <c r="N2937">
        <f>IF(Sheet4!$C4662=N$1,1,0)</f>
        <v>0</v>
      </c>
      <c r="O2937">
        <f>IF(Sheet4!$C4662=O$1,1,0)</f>
        <v>0</v>
      </c>
      <c r="P2937">
        <f>IF(Sheet4!$C4662=P$1,1,0)</f>
        <v>0</v>
      </c>
      <c r="Q2937">
        <f>IF(Sheet4!$C4662=Q$1,1,0)</f>
        <v>0</v>
      </c>
      <c r="R2937">
        <f>IF(Sheet4!$C4662=R$1,1,0)</f>
        <v>0</v>
      </c>
      <c r="S2937">
        <f>IF(Sheet4!$C4662=S$1,1,0)</f>
        <v>0</v>
      </c>
      <c r="T2937">
        <f>IF(Sheet4!$C4662=T$1,1,0)</f>
        <v>0</v>
      </c>
      <c r="U2937">
        <f>IF(Sheet4!$C4662=U$1,1,0)</f>
        <v>1</v>
      </c>
      <c r="V2937">
        <f>IF(Sheet4!$C4662=V$1,1,0)</f>
        <v>0</v>
      </c>
      <c r="W2937">
        <f>IF(Sheet4!$C4662=W$1,1,0)</f>
        <v>0</v>
      </c>
      <c r="X2937">
        <f>IF(Sheet4!$C4662=X$1,1,0)</f>
        <v>0</v>
      </c>
      <c r="Y2937">
        <f>IF(Sheet4!$C4662=Y$1,1,0)</f>
        <v>0</v>
      </c>
      <c r="Z2937">
        <f>IF(Sheet4!$C4662=Z$1,1,0)</f>
        <v>0</v>
      </c>
      <c r="AA2937" t="str">
        <f t="shared" si="464"/>
        <v>Valid</v>
      </c>
      <c r="AB2937">
        <f>IF(h!$A4662=AB$1,1,0)</f>
        <v>0</v>
      </c>
      <c r="AC2937">
        <f>IF(h!$A4662=AC$1,1,0)</f>
        <v>1</v>
      </c>
      <c r="AD2937">
        <f>IF(h!$A4662=AD$1,1,0)</f>
        <v>0</v>
      </c>
      <c r="AE2937">
        <f>IF(h!$A4662=AE$1,1,0)</f>
        <v>0</v>
      </c>
      <c r="AF2937">
        <f t="shared" si="469"/>
        <v>0</v>
      </c>
      <c r="AG2937">
        <f t="shared" si="469"/>
        <v>0</v>
      </c>
      <c r="AH2937">
        <f t="shared" si="469"/>
        <v>0</v>
      </c>
      <c r="AI2937">
        <f>IF(h!$A4662=AI$1,1,0)</f>
        <v>0</v>
      </c>
      <c r="AJ2937" t="str">
        <f t="shared" si="466"/>
        <v>Valid</v>
      </c>
      <c r="AK2937" t="str">
        <f t="shared" si="467"/>
        <v>Operation Department</v>
      </c>
    </row>
    <row r="2938" spans="1:37" hidden="1" x14ac:dyDescent="0.3">
      <c r="A2938">
        <v>574193</v>
      </c>
      <c r="B2938" s="2">
        <v>41765.398032407407</v>
      </c>
      <c r="C2938">
        <v>52260</v>
      </c>
      <c r="D2938" t="s">
        <v>38</v>
      </c>
      <c r="E2938">
        <f>IF(Sheet4!D2124="Hired",1,0)</f>
        <v>0</v>
      </c>
      <c r="F2938" t="str">
        <f t="shared" si="460"/>
        <v>Rejected</v>
      </c>
      <c r="G2938" t="str">
        <f t="shared" si="461"/>
        <v>Valid</v>
      </c>
      <c r="I2938">
        <f>IF(Sheet4!$A2124=I$1,1,0)</f>
        <v>0</v>
      </c>
      <c r="J2938">
        <f>IF(Sheet4!$A2124=J$1,1,0)</f>
        <v>1</v>
      </c>
      <c r="K2938" t="str">
        <f t="shared" si="462"/>
        <v>Valid</v>
      </c>
      <c r="L2938" t="str">
        <f t="shared" si="463"/>
        <v>Female</v>
      </c>
      <c r="M2938">
        <f>IF(Sheet4!$C2124=M$1,1,0)</f>
        <v>0</v>
      </c>
      <c r="N2938">
        <f>IF(Sheet4!$C2124=N$1,1,0)</f>
        <v>0</v>
      </c>
      <c r="O2938">
        <f>IF(Sheet4!$C2124=O$1,1,0)</f>
        <v>0</v>
      </c>
      <c r="P2938">
        <f>IF(Sheet4!$C2124=P$1,1,0)</f>
        <v>0</v>
      </c>
      <c r="Q2938">
        <f>IF(Sheet4!$C2124=Q$1,1,0)</f>
        <v>0</v>
      </c>
      <c r="R2938">
        <f>IF(Sheet4!$C2124=R$1,1,0)</f>
        <v>0</v>
      </c>
      <c r="S2938">
        <f>IF(Sheet4!$C2124=S$1,1,0)</f>
        <v>0</v>
      </c>
      <c r="T2938">
        <f>IF(Sheet4!$C2124=T$1,1,0)</f>
        <v>0</v>
      </c>
      <c r="U2938">
        <f>IF(Sheet4!$C2124=U$1,1,0)</f>
        <v>0</v>
      </c>
      <c r="V2938">
        <f>IF(Sheet4!$C2124=V$1,1,0)</f>
        <v>0</v>
      </c>
      <c r="W2938">
        <f>IF(Sheet4!$C2124=W$1,1,0)</f>
        <v>0</v>
      </c>
      <c r="X2938">
        <f>IF(Sheet4!$C2124=X$1,1,0)</f>
        <v>0</v>
      </c>
      <c r="Y2938">
        <f>IF(Sheet4!$C2124=Y$1,1,0)</f>
        <v>1</v>
      </c>
      <c r="Z2938">
        <f>IF(Sheet4!$C2124=Z$1,1,0)</f>
        <v>0</v>
      </c>
      <c r="AA2938" t="str">
        <f t="shared" si="464"/>
        <v>Valid</v>
      </c>
      <c r="AB2938">
        <f>IF(h!$A2124=AB$1,1,0)</f>
        <v>0</v>
      </c>
      <c r="AC2938">
        <f>IF(h!$A2124=AC$1,1,0)</f>
        <v>1</v>
      </c>
      <c r="AD2938">
        <f>IF(h!$A2124=AD$1,1,0)</f>
        <v>0</v>
      </c>
      <c r="AE2938">
        <f>IF(h!$A2124=AE$1,1,0)</f>
        <v>0</v>
      </c>
      <c r="AF2938">
        <f t="shared" si="469"/>
        <v>0</v>
      </c>
      <c r="AG2938">
        <f t="shared" si="469"/>
        <v>0</v>
      </c>
      <c r="AH2938">
        <f t="shared" si="469"/>
        <v>0</v>
      </c>
      <c r="AI2938">
        <f>IF(h!$A2124=AI$1,1,0)</f>
        <v>0</v>
      </c>
      <c r="AJ2938" t="str">
        <f t="shared" si="466"/>
        <v>Valid</v>
      </c>
      <c r="AK2938" t="str">
        <f t="shared" si="467"/>
        <v>Operation Department</v>
      </c>
    </row>
    <row r="2939" spans="1:37" x14ac:dyDescent="0.3">
      <c r="A2939">
        <v>311741</v>
      </c>
      <c r="B2939" s="2">
        <v>41792.466041666667</v>
      </c>
      <c r="C2939">
        <v>52261</v>
      </c>
      <c r="D2939" t="s">
        <v>38</v>
      </c>
      <c r="E2939">
        <f>IF(Sheet4!D4827="Hired",1,0)</f>
        <v>1</v>
      </c>
      <c r="F2939" t="str">
        <f t="shared" si="460"/>
        <v>Hired</v>
      </c>
      <c r="G2939" t="str">
        <f t="shared" si="461"/>
        <v>Valid</v>
      </c>
      <c r="I2939">
        <f>IF(Sheet4!$A4827=I$1,1,0)</f>
        <v>1</v>
      </c>
      <c r="J2939">
        <f>IF(Sheet4!$A4827=J$1,1,0)</f>
        <v>0</v>
      </c>
      <c r="K2939" t="str">
        <f t="shared" si="462"/>
        <v>Valid</v>
      </c>
      <c r="L2939" t="str">
        <f t="shared" si="463"/>
        <v>Male</v>
      </c>
      <c r="M2939">
        <f>IF(Sheet4!$C4827=M$1,1,0)</f>
        <v>0</v>
      </c>
      <c r="N2939">
        <f>IF(Sheet4!$C4827=N$1,1,0)</f>
        <v>1</v>
      </c>
      <c r="O2939">
        <f>IF(Sheet4!$C4827=O$1,1,0)</f>
        <v>0</v>
      </c>
      <c r="P2939">
        <f>IF(Sheet4!$C4827=P$1,1,0)</f>
        <v>0</v>
      </c>
      <c r="Q2939">
        <f>IF(Sheet4!$C4827=Q$1,1,0)</f>
        <v>0</v>
      </c>
      <c r="R2939">
        <f>IF(Sheet4!$C4827=R$1,1,0)</f>
        <v>0</v>
      </c>
      <c r="S2939">
        <f>IF(Sheet4!$C4827=S$1,1,0)</f>
        <v>0</v>
      </c>
      <c r="T2939">
        <f>IF(Sheet4!$C4827=T$1,1,0)</f>
        <v>0</v>
      </c>
      <c r="U2939">
        <f>IF(Sheet4!$C4827=U$1,1,0)</f>
        <v>0</v>
      </c>
      <c r="V2939">
        <f>IF(Sheet4!$C4827=V$1,1,0)</f>
        <v>0</v>
      </c>
      <c r="W2939">
        <f>IF(Sheet4!$C4827=W$1,1,0)</f>
        <v>0</v>
      </c>
      <c r="X2939">
        <f>IF(Sheet4!$C4827=X$1,1,0)</f>
        <v>0</v>
      </c>
      <c r="Y2939">
        <f>IF(Sheet4!$C4827=Y$1,1,0)</f>
        <v>0</v>
      </c>
      <c r="Z2939">
        <f>IF(Sheet4!$C4827=Z$1,1,0)</f>
        <v>0</v>
      </c>
      <c r="AA2939" t="str">
        <f t="shared" si="464"/>
        <v>Valid</v>
      </c>
      <c r="AB2939">
        <f>IF(h!$A4827=AB$1,1,0)</f>
        <v>1</v>
      </c>
      <c r="AC2939">
        <f>IF(h!$A4827=AC$1,1,0)</f>
        <v>0</v>
      </c>
      <c r="AD2939">
        <f>IF(h!$A4827=AD$1,1,0)</f>
        <v>0</v>
      </c>
      <c r="AE2939">
        <f>IF(h!$A4827=AE$1,1,0)</f>
        <v>0</v>
      </c>
      <c r="AF2939">
        <f t="shared" si="469"/>
        <v>0</v>
      </c>
      <c r="AG2939">
        <f t="shared" si="469"/>
        <v>0</v>
      </c>
      <c r="AH2939">
        <f t="shared" si="469"/>
        <v>0</v>
      </c>
      <c r="AI2939">
        <f>IF(h!$A4827=AI$1,1,0)</f>
        <v>0</v>
      </c>
      <c r="AJ2939" t="str">
        <f t="shared" si="466"/>
        <v>Valid</v>
      </c>
      <c r="AK2939" t="str">
        <f t="shared" si="467"/>
        <v>Service Department</v>
      </c>
    </row>
    <row r="2940" spans="1:37" x14ac:dyDescent="0.3">
      <c r="A2940">
        <v>238407</v>
      </c>
      <c r="B2940" s="2">
        <v>41830.370868055557</v>
      </c>
      <c r="C2940">
        <v>52278</v>
      </c>
      <c r="D2940" t="s">
        <v>38</v>
      </c>
      <c r="E2940">
        <f>IF(Sheet4!D4147="Hired",1,0)</f>
        <v>1</v>
      </c>
      <c r="F2940" t="str">
        <f t="shared" si="460"/>
        <v>Hired</v>
      </c>
      <c r="G2940" t="str">
        <f t="shared" si="461"/>
        <v>Valid</v>
      </c>
      <c r="I2940">
        <f>IF(Sheet4!$A4147=I$1,1,0)</f>
        <v>0</v>
      </c>
      <c r="J2940">
        <f>IF(Sheet4!$A4147=J$1,1,0)</f>
        <v>1</v>
      </c>
      <c r="K2940" t="str">
        <f t="shared" si="462"/>
        <v>Valid</v>
      </c>
      <c r="L2940" t="str">
        <f t="shared" si="463"/>
        <v>Female</v>
      </c>
      <c r="M2940">
        <f>IF(Sheet4!$C4147=M$1,1,0)</f>
        <v>0</v>
      </c>
      <c r="N2940">
        <f>IF(Sheet4!$C4147=N$1,1,0)</f>
        <v>0</v>
      </c>
      <c r="O2940">
        <f>IF(Sheet4!$C4147=O$1,1,0)</f>
        <v>0</v>
      </c>
      <c r="P2940">
        <f>IF(Sheet4!$C4147=P$1,1,0)</f>
        <v>0</v>
      </c>
      <c r="Q2940">
        <f>IF(Sheet4!$C4147=Q$1,1,0)</f>
        <v>0</v>
      </c>
      <c r="R2940">
        <f>IF(Sheet4!$C4147=R$1,1,0)</f>
        <v>0</v>
      </c>
      <c r="S2940">
        <f>IF(Sheet4!$C4147=S$1,1,0)</f>
        <v>0</v>
      </c>
      <c r="T2940">
        <f>IF(Sheet4!$C4147=T$1,1,0)</f>
        <v>0</v>
      </c>
      <c r="U2940">
        <f>IF(Sheet4!$C4147=U$1,1,0)</f>
        <v>1</v>
      </c>
      <c r="V2940">
        <f>IF(Sheet4!$C4147=V$1,1,0)</f>
        <v>0</v>
      </c>
      <c r="W2940">
        <f>IF(Sheet4!$C4147=W$1,1,0)</f>
        <v>0</v>
      </c>
      <c r="X2940">
        <f>IF(Sheet4!$C4147=X$1,1,0)</f>
        <v>0</v>
      </c>
      <c r="Y2940">
        <f>IF(Sheet4!$C4147=Y$1,1,0)</f>
        <v>0</v>
      </c>
      <c r="Z2940">
        <f>IF(Sheet4!$C4147=Z$1,1,0)</f>
        <v>0</v>
      </c>
      <c r="AA2940" t="str">
        <f t="shared" si="464"/>
        <v>Valid</v>
      </c>
      <c r="AB2940">
        <f>IF(h!$A4147=AB$1,1,0)</f>
        <v>0</v>
      </c>
      <c r="AC2940">
        <f>IF(h!$A4147=AC$1,1,0)</f>
        <v>1</v>
      </c>
      <c r="AD2940">
        <f>IF(h!$A4147=AD$1,1,0)</f>
        <v>0</v>
      </c>
      <c r="AE2940">
        <f>IF(h!$A4147=AE$1,1,0)</f>
        <v>0</v>
      </c>
      <c r="AF2940">
        <f t="shared" si="469"/>
        <v>0</v>
      </c>
      <c r="AG2940">
        <f t="shared" si="469"/>
        <v>0</v>
      </c>
      <c r="AH2940">
        <f t="shared" si="469"/>
        <v>0</v>
      </c>
      <c r="AI2940">
        <f>IF(h!$A4147=AI$1,1,0)</f>
        <v>0</v>
      </c>
      <c r="AJ2940" t="str">
        <f t="shared" si="466"/>
        <v>Valid</v>
      </c>
      <c r="AK2940" t="str">
        <f t="shared" si="467"/>
        <v>Operation Department</v>
      </c>
    </row>
    <row r="2941" spans="1:37" x14ac:dyDescent="0.3">
      <c r="A2941">
        <v>977471</v>
      </c>
      <c r="B2941" s="2">
        <v>41837.504074074073</v>
      </c>
      <c r="C2941">
        <v>52280</v>
      </c>
      <c r="D2941" t="s">
        <v>38</v>
      </c>
      <c r="E2941">
        <f>IF(Sheet4!D1665="Hired",1,0)</f>
        <v>1</v>
      </c>
      <c r="F2941" t="str">
        <f t="shared" si="460"/>
        <v>Hired</v>
      </c>
      <c r="G2941" t="str">
        <f t="shared" si="461"/>
        <v>Valid</v>
      </c>
      <c r="I2941">
        <f>IF(Sheet4!$A1665=I$1,1,0)</f>
        <v>1</v>
      </c>
      <c r="J2941">
        <f>IF(Sheet4!$A1665=J$1,1,0)</f>
        <v>0</v>
      </c>
      <c r="K2941" t="str">
        <f t="shared" si="462"/>
        <v>Valid</v>
      </c>
      <c r="L2941" t="str">
        <f t="shared" si="463"/>
        <v>Male</v>
      </c>
      <c r="M2941">
        <f>IF(Sheet4!$C1665=M$1,1,0)</f>
        <v>0</v>
      </c>
      <c r="N2941">
        <f>IF(Sheet4!$C1665=N$1,1,0)</f>
        <v>0</v>
      </c>
      <c r="O2941">
        <f>IF(Sheet4!$C1665=O$1,1,0)</f>
        <v>0</v>
      </c>
      <c r="P2941">
        <f>IF(Sheet4!$C1665=P$1,1,0)</f>
        <v>1</v>
      </c>
      <c r="Q2941">
        <f>IF(Sheet4!$C1665=Q$1,1,0)</f>
        <v>0</v>
      </c>
      <c r="R2941">
        <f>IF(Sheet4!$C1665=R$1,1,0)</f>
        <v>0</v>
      </c>
      <c r="S2941">
        <f>IF(Sheet4!$C1665=S$1,1,0)</f>
        <v>0</v>
      </c>
      <c r="T2941">
        <f>IF(Sheet4!$C1665=T$1,1,0)</f>
        <v>0</v>
      </c>
      <c r="U2941">
        <f>IF(Sheet4!$C1665=U$1,1,0)</f>
        <v>0</v>
      </c>
      <c r="V2941">
        <f>IF(Sheet4!$C1665=V$1,1,0)</f>
        <v>0</v>
      </c>
      <c r="W2941">
        <f>IF(Sheet4!$C1665=W$1,1,0)</f>
        <v>0</v>
      </c>
      <c r="X2941">
        <f>IF(Sheet4!$C1665=X$1,1,0)</f>
        <v>0</v>
      </c>
      <c r="Y2941">
        <f>IF(Sheet4!$C1665=Y$1,1,0)</f>
        <v>0</v>
      </c>
      <c r="Z2941">
        <f>IF(Sheet4!$C1665=Z$1,1,0)</f>
        <v>0</v>
      </c>
      <c r="AA2941" t="str">
        <f t="shared" si="464"/>
        <v>Valid</v>
      </c>
      <c r="AB2941">
        <f>IF(h!$A1665=AB$1,1,0)</f>
        <v>1</v>
      </c>
      <c r="AC2941">
        <f>IF(h!$A1665=AC$1,1,0)</f>
        <v>0</v>
      </c>
      <c r="AD2941">
        <f>IF(h!$A1665=AD$1,1,0)</f>
        <v>0</v>
      </c>
      <c r="AE2941">
        <f>IF(h!$A1665=AE$1,1,0)</f>
        <v>0</v>
      </c>
      <c r="AF2941">
        <f t="shared" si="469"/>
        <v>0</v>
      </c>
      <c r="AG2941">
        <f t="shared" si="469"/>
        <v>0</v>
      </c>
      <c r="AH2941">
        <f t="shared" si="469"/>
        <v>0</v>
      </c>
      <c r="AI2941">
        <f>IF(h!$A1665=AI$1,1,0)</f>
        <v>0</v>
      </c>
      <c r="AJ2941" t="str">
        <f t="shared" si="466"/>
        <v>Valid</v>
      </c>
      <c r="AK2941" t="str">
        <f t="shared" si="467"/>
        <v>Service Department</v>
      </c>
    </row>
    <row r="2942" spans="1:37" x14ac:dyDescent="0.3">
      <c r="A2942">
        <v>340249</v>
      </c>
      <c r="B2942" s="2">
        <v>41838.584421296298</v>
      </c>
      <c r="C2942">
        <v>52281</v>
      </c>
      <c r="D2942" t="s">
        <v>38</v>
      </c>
      <c r="E2942">
        <f>IF(Sheet4!D5260="Hired",1,0)</f>
        <v>1</v>
      </c>
      <c r="F2942" t="str">
        <f t="shared" si="460"/>
        <v>Hired</v>
      </c>
      <c r="G2942" t="str">
        <f t="shared" si="461"/>
        <v>Valid</v>
      </c>
      <c r="I2942">
        <f>IF(Sheet4!$A5260=I$1,1,0)</f>
        <v>1</v>
      </c>
      <c r="J2942">
        <f>IF(Sheet4!$A5260=J$1,1,0)</f>
        <v>0</v>
      </c>
      <c r="K2942" t="str">
        <f t="shared" si="462"/>
        <v>Valid</v>
      </c>
      <c r="L2942" t="str">
        <f t="shared" si="463"/>
        <v>Male</v>
      </c>
      <c r="M2942">
        <f>IF(Sheet4!$C5260=M$1,1,0)</f>
        <v>0</v>
      </c>
      <c r="N2942">
        <f>IF(Sheet4!$C5260=N$1,1,0)</f>
        <v>0</v>
      </c>
      <c r="O2942">
        <f>IF(Sheet4!$C5260=O$1,1,0)</f>
        <v>0</v>
      </c>
      <c r="P2942">
        <f>IF(Sheet4!$C5260=P$1,1,0)</f>
        <v>0</v>
      </c>
      <c r="Q2942">
        <f>IF(Sheet4!$C5260=Q$1,1,0)</f>
        <v>0</v>
      </c>
      <c r="R2942">
        <f>IF(Sheet4!$C5260=R$1,1,0)</f>
        <v>0</v>
      </c>
      <c r="S2942">
        <f>IF(Sheet4!$C5260=S$1,1,0)</f>
        <v>0</v>
      </c>
      <c r="T2942">
        <f>IF(Sheet4!$C5260=T$1,1,0)</f>
        <v>0</v>
      </c>
      <c r="U2942">
        <f>IF(Sheet4!$C5260=U$1,1,0)</f>
        <v>1</v>
      </c>
      <c r="V2942">
        <f>IF(Sheet4!$C5260=V$1,1,0)</f>
        <v>0</v>
      </c>
      <c r="W2942">
        <f>IF(Sheet4!$C5260=W$1,1,0)</f>
        <v>0</v>
      </c>
      <c r="X2942">
        <f>IF(Sheet4!$C5260=X$1,1,0)</f>
        <v>0</v>
      </c>
      <c r="Y2942">
        <f>IF(Sheet4!$C5260=Y$1,1,0)</f>
        <v>0</v>
      </c>
      <c r="Z2942">
        <f>IF(Sheet4!$C5260=Z$1,1,0)</f>
        <v>0</v>
      </c>
      <c r="AA2942" t="str">
        <f t="shared" si="464"/>
        <v>Valid</v>
      </c>
      <c r="AB2942">
        <f>IF(h!$A5260=AB$1,1,0)</f>
        <v>0</v>
      </c>
      <c r="AC2942">
        <f>IF(h!$A5260=AC$1,1,0)</f>
        <v>1</v>
      </c>
      <c r="AD2942">
        <f>IF(h!$A5260=AD$1,1,0)</f>
        <v>0</v>
      </c>
      <c r="AE2942">
        <f>IF(h!$A5260=AE$1,1,0)</f>
        <v>0</v>
      </c>
      <c r="AF2942">
        <f t="shared" ref="AF2942:AH2961" si="470">IF(AE2942=AF$1,1,0)</f>
        <v>0</v>
      </c>
      <c r="AG2942">
        <f t="shared" si="470"/>
        <v>0</v>
      </c>
      <c r="AH2942">
        <f t="shared" si="470"/>
        <v>0</v>
      </c>
      <c r="AI2942">
        <f>IF(h!$A5260=AI$1,1,0)</f>
        <v>0</v>
      </c>
      <c r="AJ2942" t="str">
        <f t="shared" si="466"/>
        <v>Valid</v>
      </c>
      <c r="AK2942" t="str">
        <f t="shared" si="467"/>
        <v>Operation Department</v>
      </c>
    </row>
    <row r="2943" spans="1:37" x14ac:dyDescent="0.3">
      <c r="A2943">
        <v>116456</v>
      </c>
      <c r="B2943" s="2">
        <v>41764.6559375</v>
      </c>
      <c r="C2943">
        <v>52285</v>
      </c>
      <c r="D2943" t="s">
        <v>38</v>
      </c>
      <c r="E2943">
        <f>IF(Sheet4!D49="Hired",1,0)</f>
        <v>1</v>
      </c>
      <c r="F2943" t="str">
        <f t="shared" si="460"/>
        <v>Hired</v>
      </c>
      <c r="G2943" t="str">
        <f t="shared" si="461"/>
        <v>Valid</v>
      </c>
      <c r="I2943">
        <f>IF(Sheet4!$A49=I$1,1,0)</f>
        <v>0</v>
      </c>
      <c r="J2943">
        <f>IF(Sheet4!$A49=J$1,1,0)</f>
        <v>1</v>
      </c>
      <c r="K2943" t="str">
        <f t="shared" si="462"/>
        <v>Valid</v>
      </c>
      <c r="L2943" t="str">
        <f t="shared" si="463"/>
        <v>Female</v>
      </c>
      <c r="M2943">
        <f>IF(Sheet4!$C49=M$1,1,0)</f>
        <v>0</v>
      </c>
      <c r="N2943">
        <f>IF(Sheet4!$C49=N$1,1,0)</f>
        <v>1</v>
      </c>
      <c r="O2943">
        <f>IF(Sheet4!$C49=O$1,1,0)</f>
        <v>0</v>
      </c>
      <c r="P2943">
        <f>IF(Sheet4!$C49=P$1,1,0)</f>
        <v>0</v>
      </c>
      <c r="Q2943">
        <f>IF(Sheet4!$C49=Q$1,1,0)</f>
        <v>0</v>
      </c>
      <c r="R2943">
        <f>IF(Sheet4!$C49=R$1,1,0)</f>
        <v>0</v>
      </c>
      <c r="S2943">
        <f>IF(Sheet4!$C49=S$1,1,0)</f>
        <v>0</v>
      </c>
      <c r="T2943">
        <f>IF(Sheet4!$C49=T$1,1,0)</f>
        <v>0</v>
      </c>
      <c r="U2943">
        <f>IF(Sheet4!$C49=U$1,1,0)</f>
        <v>0</v>
      </c>
      <c r="V2943">
        <f>IF(Sheet4!$C49=V$1,1,0)</f>
        <v>0</v>
      </c>
      <c r="W2943">
        <f>IF(Sheet4!$C49=W$1,1,0)</f>
        <v>0</v>
      </c>
      <c r="X2943">
        <f>IF(Sheet4!$C49=X$1,1,0)</f>
        <v>0</v>
      </c>
      <c r="Y2943">
        <f>IF(Sheet4!$C49=Y$1,1,0)</f>
        <v>0</v>
      </c>
      <c r="Z2943">
        <f>IF(Sheet4!$C49=Z$1,1,0)</f>
        <v>0</v>
      </c>
      <c r="AA2943" t="str">
        <f t="shared" si="464"/>
        <v>Valid</v>
      </c>
      <c r="AB2943">
        <f>IF(h!$A49=AB$1,1,0)</f>
        <v>0</v>
      </c>
      <c r="AC2943">
        <f>IF(h!$A49=AC$1,1,0)</f>
        <v>0</v>
      </c>
      <c r="AD2943">
        <f>IF(h!$A49=AD$1,1,0)</f>
        <v>0</v>
      </c>
      <c r="AE2943">
        <f>IF(h!$A49=AE$1,1,0)</f>
        <v>1</v>
      </c>
      <c r="AF2943">
        <f t="shared" si="470"/>
        <v>0</v>
      </c>
      <c r="AG2943">
        <f t="shared" si="470"/>
        <v>0</v>
      </c>
      <c r="AH2943">
        <f t="shared" si="470"/>
        <v>0</v>
      </c>
      <c r="AI2943">
        <f>IF(h!$A49=AI$1,1,0)</f>
        <v>0</v>
      </c>
      <c r="AJ2943" t="str">
        <f t="shared" si="466"/>
        <v>Valid</v>
      </c>
      <c r="AK2943" t="str">
        <f t="shared" si="467"/>
        <v>Finance Department</v>
      </c>
    </row>
    <row r="2944" spans="1:37" x14ac:dyDescent="0.3">
      <c r="A2944">
        <v>538330</v>
      </c>
      <c r="B2944" s="2">
        <v>41859.397615740738</v>
      </c>
      <c r="C2944">
        <v>52310</v>
      </c>
      <c r="D2944" t="s">
        <v>38</v>
      </c>
      <c r="E2944">
        <f>IF(Sheet4!D5549="Hired",1,0)</f>
        <v>1</v>
      </c>
      <c r="F2944" t="str">
        <f t="shared" si="460"/>
        <v>Hired</v>
      </c>
      <c r="G2944" t="str">
        <f t="shared" si="461"/>
        <v>Valid</v>
      </c>
      <c r="I2944">
        <f>IF(Sheet4!$A5549=I$1,1,0)</f>
        <v>0</v>
      </c>
      <c r="J2944">
        <f>IF(Sheet4!$A5549=J$1,1,0)</f>
        <v>1</v>
      </c>
      <c r="K2944" t="str">
        <f t="shared" si="462"/>
        <v>Valid</v>
      </c>
      <c r="L2944" t="str">
        <f t="shared" si="463"/>
        <v>Female</v>
      </c>
      <c r="M2944">
        <f>IF(Sheet4!$C5549=M$1,1,0)</f>
        <v>0</v>
      </c>
      <c r="N2944">
        <f>IF(Sheet4!$C5549=N$1,1,0)</f>
        <v>0</v>
      </c>
      <c r="O2944">
        <f>IF(Sheet4!$C5549=O$1,1,0)</f>
        <v>0</v>
      </c>
      <c r="P2944">
        <f>IF(Sheet4!$C5549=P$1,1,0)</f>
        <v>1</v>
      </c>
      <c r="Q2944">
        <f>IF(Sheet4!$C5549=Q$1,1,0)</f>
        <v>0</v>
      </c>
      <c r="R2944">
        <f>IF(Sheet4!$C5549=R$1,1,0)</f>
        <v>0</v>
      </c>
      <c r="S2944">
        <f>IF(Sheet4!$C5549=S$1,1,0)</f>
        <v>0</v>
      </c>
      <c r="T2944">
        <f>IF(Sheet4!$C5549=T$1,1,0)</f>
        <v>0</v>
      </c>
      <c r="U2944">
        <f>IF(Sheet4!$C5549=U$1,1,0)</f>
        <v>0</v>
      </c>
      <c r="V2944">
        <f>IF(Sheet4!$C5549=V$1,1,0)</f>
        <v>0</v>
      </c>
      <c r="W2944">
        <f>IF(Sheet4!$C5549=W$1,1,0)</f>
        <v>0</v>
      </c>
      <c r="X2944">
        <f>IF(Sheet4!$C5549=X$1,1,0)</f>
        <v>0</v>
      </c>
      <c r="Y2944">
        <f>IF(Sheet4!$C5549=Y$1,1,0)</f>
        <v>0</v>
      </c>
      <c r="Z2944">
        <f>IF(Sheet4!$C5549=Z$1,1,0)</f>
        <v>0</v>
      </c>
      <c r="AA2944" t="str">
        <f t="shared" si="464"/>
        <v>Valid</v>
      </c>
      <c r="AB2944">
        <f>IF(h!$A5549=AB$1,1,0)</f>
        <v>0</v>
      </c>
      <c r="AC2944">
        <f>IF(h!$A5549=AC$1,1,0)</f>
        <v>1</v>
      </c>
      <c r="AD2944">
        <f>IF(h!$A5549=AD$1,1,0)</f>
        <v>0</v>
      </c>
      <c r="AE2944">
        <f>IF(h!$A5549=AE$1,1,0)</f>
        <v>0</v>
      </c>
      <c r="AF2944">
        <f t="shared" si="470"/>
        <v>0</v>
      </c>
      <c r="AG2944">
        <f t="shared" si="470"/>
        <v>0</v>
      </c>
      <c r="AH2944">
        <f t="shared" si="470"/>
        <v>0</v>
      </c>
      <c r="AI2944">
        <f>IF(h!$A5549=AI$1,1,0)</f>
        <v>0</v>
      </c>
      <c r="AJ2944" t="str">
        <f t="shared" si="466"/>
        <v>Valid</v>
      </c>
      <c r="AK2944" t="str">
        <f t="shared" si="467"/>
        <v>Operation Department</v>
      </c>
    </row>
    <row r="2945" spans="1:37" x14ac:dyDescent="0.3">
      <c r="A2945">
        <v>282540</v>
      </c>
      <c r="B2945" s="2">
        <v>41869.782002314816</v>
      </c>
      <c r="C2945">
        <v>52319</v>
      </c>
      <c r="D2945" t="s">
        <v>38</v>
      </c>
      <c r="E2945">
        <f>IF(Sheet4!D3515="Hired",1,0)</f>
        <v>1</v>
      </c>
      <c r="F2945" t="str">
        <f t="shared" si="460"/>
        <v>Hired</v>
      </c>
      <c r="G2945" t="str">
        <f t="shared" si="461"/>
        <v>Valid</v>
      </c>
      <c r="I2945">
        <f>IF(Sheet4!$A3515=I$1,1,0)</f>
        <v>0</v>
      </c>
      <c r="J2945">
        <f>IF(Sheet4!$A3515=J$1,1,0)</f>
        <v>1</v>
      </c>
      <c r="K2945" t="str">
        <f t="shared" si="462"/>
        <v>Valid</v>
      </c>
      <c r="L2945" t="str">
        <f t="shared" si="463"/>
        <v>Female</v>
      </c>
      <c r="M2945">
        <f>IF(Sheet4!$C3515=M$1,1,0)</f>
        <v>0</v>
      </c>
      <c r="N2945">
        <f>IF(Sheet4!$C3515=N$1,1,0)</f>
        <v>1</v>
      </c>
      <c r="O2945">
        <f>IF(Sheet4!$C3515=O$1,1,0)</f>
        <v>0</v>
      </c>
      <c r="P2945">
        <f>IF(Sheet4!$C3515=P$1,1,0)</f>
        <v>0</v>
      </c>
      <c r="Q2945">
        <f>IF(Sheet4!$C3515=Q$1,1,0)</f>
        <v>0</v>
      </c>
      <c r="R2945">
        <f>IF(Sheet4!$C3515=R$1,1,0)</f>
        <v>0</v>
      </c>
      <c r="S2945">
        <f>IF(Sheet4!$C3515=S$1,1,0)</f>
        <v>0</v>
      </c>
      <c r="T2945">
        <f>IF(Sheet4!$C3515=T$1,1,0)</f>
        <v>0</v>
      </c>
      <c r="U2945">
        <f>IF(Sheet4!$C3515=U$1,1,0)</f>
        <v>0</v>
      </c>
      <c r="V2945">
        <f>IF(Sheet4!$C3515=V$1,1,0)</f>
        <v>0</v>
      </c>
      <c r="W2945">
        <f>IF(Sheet4!$C3515=W$1,1,0)</f>
        <v>0</v>
      </c>
      <c r="X2945">
        <f>IF(Sheet4!$C3515=X$1,1,0)</f>
        <v>0</v>
      </c>
      <c r="Y2945">
        <f>IF(Sheet4!$C3515=Y$1,1,0)</f>
        <v>0</v>
      </c>
      <c r="Z2945">
        <f>IF(Sheet4!$C3515=Z$1,1,0)</f>
        <v>0</v>
      </c>
      <c r="AA2945" t="str">
        <f t="shared" si="464"/>
        <v>Valid</v>
      </c>
      <c r="AB2945">
        <f>IF(h!$A3515=AB$1,1,0)</f>
        <v>1</v>
      </c>
      <c r="AC2945">
        <f>IF(h!$A3515=AC$1,1,0)</f>
        <v>0</v>
      </c>
      <c r="AD2945">
        <f>IF(h!$A3515=AD$1,1,0)</f>
        <v>0</v>
      </c>
      <c r="AE2945">
        <f>IF(h!$A3515=AE$1,1,0)</f>
        <v>0</v>
      </c>
      <c r="AF2945">
        <f t="shared" si="470"/>
        <v>0</v>
      </c>
      <c r="AG2945">
        <f t="shared" si="470"/>
        <v>0</v>
      </c>
      <c r="AH2945">
        <f t="shared" si="470"/>
        <v>0</v>
      </c>
      <c r="AI2945">
        <f>IF(h!$A3515=AI$1,1,0)</f>
        <v>0</v>
      </c>
      <c r="AJ2945" t="str">
        <f t="shared" si="466"/>
        <v>Valid</v>
      </c>
      <c r="AK2945" t="str">
        <f t="shared" si="467"/>
        <v>Service Department</v>
      </c>
    </row>
    <row r="2946" spans="1:37" x14ac:dyDescent="0.3">
      <c r="A2946">
        <v>245279</v>
      </c>
      <c r="B2946" s="2">
        <v>41869.728159722225</v>
      </c>
      <c r="C2946">
        <v>52322</v>
      </c>
      <c r="D2946" t="s">
        <v>38</v>
      </c>
      <c r="E2946">
        <f>IF(Sheet4!D6001="Hired",1,0)</f>
        <v>1</v>
      </c>
      <c r="F2946" t="str">
        <f t="shared" ref="F2946:F3009" si="471">IF(E2946=0, "Rejected","Hired")</f>
        <v>Hired</v>
      </c>
      <c r="G2946" t="str">
        <f t="shared" ref="G2946:G3009" si="472">IF(OR(E2946=0,E2946=1),"Valid","Outlier")</f>
        <v>Valid</v>
      </c>
      <c r="I2946">
        <f>IF(Sheet4!$A6001=I$1,1,0)</f>
        <v>0</v>
      </c>
      <c r="J2946">
        <f>IF(Sheet4!$A6001=J$1,1,0)</f>
        <v>1</v>
      </c>
      <c r="K2946" t="str">
        <f t="shared" ref="K2946:K3009" si="473">IF(SUM(I2946:J2946) = 1, "Valid", "Outlier")</f>
        <v>Valid</v>
      </c>
      <c r="L2946" t="str">
        <f t="shared" ref="L2946:L3009" si="474">IF(I2946=1, "Male", IF(J2946=1, "Female", "Don’t prefer to say"))</f>
        <v>Female</v>
      </c>
      <c r="M2946">
        <f>IF(Sheet4!$C6001=M$1,1,0)</f>
        <v>0</v>
      </c>
      <c r="N2946">
        <f>IF(Sheet4!$C6001=N$1,1,0)</f>
        <v>1</v>
      </c>
      <c r="O2946">
        <f>IF(Sheet4!$C6001=O$1,1,0)</f>
        <v>0</v>
      </c>
      <c r="P2946">
        <f>IF(Sheet4!$C6001=P$1,1,0)</f>
        <v>0</v>
      </c>
      <c r="Q2946">
        <f>IF(Sheet4!$C6001=Q$1,1,0)</f>
        <v>0</v>
      </c>
      <c r="R2946">
        <f>IF(Sheet4!$C6001=R$1,1,0)</f>
        <v>0</v>
      </c>
      <c r="S2946">
        <f>IF(Sheet4!$C6001=S$1,1,0)</f>
        <v>0</v>
      </c>
      <c r="T2946">
        <f>IF(Sheet4!$C6001=T$1,1,0)</f>
        <v>0</v>
      </c>
      <c r="U2946">
        <f>IF(Sheet4!$C6001=U$1,1,0)</f>
        <v>0</v>
      </c>
      <c r="V2946">
        <f>IF(Sheet4!$C6001=V$1,1,0)</f>
        <v>0</v>
      </c>
      <c r="W2946">
        <f>IF(Sheet4!$C6001=W$1,1,0)</f>
        <v>0</v>
      </c>
      <c r="X2946">
        <f>IF(Sheet4!$C6001=X$1,1,0)</f>
        <v>0</v>
      </c>
      <c r="Y2946">
        <f>IF(Sheet4!$C6001=Y$1,1,0)</f>
        <v>0</v>
      </c>
      <c r="Z2946">
        <f>IF(Sheet4!$C6001=Z$1,1,0)</f>
        <v>0</v>
      </c>
      <c r="AA2946" t="str">
        <f t="shared" ref="AA2946:AA3009" si="475">IF(SUM(M2946:Z2946) = 1, "Valid", "Outlier")</f>
        <v>Valid</v>
      </c>
      <c r="AB2946">
        <f>IF(h!$A6001=AB$1,1,0)</f>
        <v>0</v>
      </c>
      <c r="AC2946">
        <f>IF(h!$A6001=AC$1,1,0)</f>
        <v>0</v>
      </c>
      <c r="AD2946">
        <f>IF(h!$A6001=AD$1,1,0)</f>
        <v>0</v>
      </c>
      <c r="AE2946">
        <f>IF(h!$A6001=AE$1,1,0)</f>
        <v>1</v>
      </c>
      <c r="AF2946">
        <f t="shared" si="470"/>
        <v>0</v>
      </c>
      <c r="AG2946">
        <f t="shared" si="470"/>
        <v>0</v>
      </c>
      <c r="AH2946">
        <f t="shared" si="470"/>
        <v>0</v>
      </c>
      <c r="AI2946">
        <f>IF(h!$A6001=AI$1,1,0)</f>
        <v>0</v>
      </c>
      <c r="AJ2946" t="str">
        <f t="shared" ref="AJ2946:AJ3009" si="476">IF(SUM(AB2946:AI2946) = 1, "Valid", "Outlier")</f>
        <v>Valid</v>
      </c>
      <c r="AK2946" t="str">
        <f t="shared" si="467"/>
        <v>Finance Department</v>
      </c>
    </row>
    <row r="2947" spans="1:37" x14ac:dyDescent="0.3">
      <c r="A2947">
        <v>411974</v>
      </c>
      <c r="B2947" s="2">
        <v>41761.470983796295</v>
      </c>
      <c r="C2947">
        <v>52331</v>
      </c>
      <c r="D2947" t="s">
        <v>38</v>
      </c>
      <c r="E2947">
        <f>IF(Sheet4!D5637="Hired",1,0)</f>
        <v>1</v>
      </c>
      <c r="F2947" t="str">
        <f t="shared" si="471"/>
        <v>Hired</v>
      </c>
      <c r="G2947" t="str">
        <f t="shared" si="472"/>
        <v>Valid</v>
      </c>
      <c r="I2947">
        <f>IF(Sheet4!$A5637=I$1,1,0)</f>
        <v>0</v>
      </c>
      <c r="J2947">
        <f>IF(Sheet4!$A5637=J$1,1,0)</f>
        <v>1</v>
      </c>
      <c r="K2947" t="str">
        <f t="shared" si="473"/>
        <v>Valid</v>
      </c>
      <c r="L2947" t="str">
        <f t="shared" si="474"/>
        <v>Female</v>
      </c>
      <c r="M2947">
        <f>IF(Sheet4!$C5637=M$1,1,0)</f>
        <v>0</v>
      </c>
      <c r="N2947">
        <f>IF(Sheet4!$C5637=N$1,1,0)</f>
        <v>1</v>
      </c>
      <c r="O2947">
        <f>IF(Sheet4!$C5637=O$1,1,0)</f>
        <v>0</v>
      </c>
      <c r="P2947">
        <f>IF(Sheet4!$C5637=P$1,1,0)</f>
        <v>0</v>
      </c>
      <c r="Q2947">
        <f>IF(Sheet4!$C5637=Q$1,1,0)</f>
        <v>0</v>
      </c>
      <c r="R2947">
        <f>IF(Sheet4!$C5637=R$1,1,0)</f>
        <v>0</v>
      </c>
      <c r="S2947">
        <f>IF(Sheet4!$C5637=S$1,1,0)</f>
        <v>0</v>
      </c>
      <c r="T2947">
        <f>IF(Sheet4!$C5637=T$1,1,0)</f>
        <v>0</v>
      </c>
      <c r="U2947">
        <f>IF(Sheet4!$C5637=U$1,1,0)</f>
        <v>0</v>
      </c>
      <c r="V2947">
        <f>IF(Sheet4!$C5637=V$1,1,0)</f>
        <v>0</v>
      </c>
      <c r="W2947">
        <f>IF(Sheet4!$C5637=W$1,1,0)</f>
        <v>0</v>
      </c>
      <c r="X2947">
        <f>IF(Sheet4!$C5637=X$1,1,0)</f>
        <v>0</v>
      </c>
      <c r="Y2947">
        <f>IF(Sheet4!$C5637=Y$1,1,0)</f>
        <v>0</v>
      </c>
      <c r="Z2947">
        <f>IF(Sheet4!$C5637=Z$1,1,0)</f>
        <v>0</v>
      </c>
      <c r="AA2947" t="str">
        <f t="shared" si="475"/>
        <v>Valid</v>
      </c>
      <c r="AB2947">
        <f>IF(h!$A5637=AB$1,1,0)</f>
        <v>0</v>
      </c>
      <c r="AC2947">
        <f>IF(h!$A5637=AC$1,1,0)</f>
        <v>0</v>
      </c>
      <c r="AD2947">
        <f>IF(h!$A5637=AD$1,1,0)</f>
        <v>1</v>
      </c>
      <c r="AE2947">
        <f>IF(h!$A5637=AE$1,1,0)</f>
        <v>0</v>
      </c>
      <c r="AF2947">
        <f t="shared" si="470"/>
        <v>0</v>
      </c>
      <c r="AG2947">
        <f t="shared" si="470"/>
        <v>0</v>
      </c>
      <c r="AH2947">
        <f t="shared" si="470"/>
        <v>0</v>
      </c>
      <c r="AI2947">
        <f>IF(h!$A5637=AI$1,1,0)</f>
        <v>0</v>
      </c>
      <c r="AJ2947" t="str">
        <f t="shared" si="476"/>
        <v>Valid</v>
      </c>
      <c r="AK2947" t="str">
        <f t="shared" ref="AK2947:AK3010" si="477">IF(AB2947=1, "Service Department",
   IF(AC2947=1, "Operation Department",
   IF(AD2947=1, "Sales Department",
   IF(AE2947=1, "Finance Department",
   IF(AF2947=1, "Production Department",
   IF(AG2947=1, "Purchase Department",
   IF(AH2947=1, "Marketing Department",
   IF(AI2947=1, "General Management", "Human Resources Department"))))))))</f>
        <v>Sales Department</v>
      </c>
    </row>
    <row r="2948" spans="1:37" x14ac:dyDescent="0.3">
      <c r="A2948">
        <v>24006</v>
      </c>
      <c r="B2948" s="2">
        <v>41808.349085648151</v>
      </c>
      <c r="C2948">
        <v>52336</v>
      </c>
      <c r="D2948" t="s">
        <v>38</v>
      </c>
      <c r="E2948">
        <f>IF(Sheet4!D5689="Hired",1,0)</f>
        <v>1</v>
      </c>
      <c r="F2948" t="str">
        <f t="shared" si="471"/>
        <v>Hired</v>
      </c>
      <c r="G2948" t="str">
        <f t="shared" si="472"/>
        <v>Valid</v>
      </c>
      <c r="I2948">
        <f>IF(Sheet4!$A5689=I$1,1,0)</f>
        <v>1</v>
      </c>
      <c r="J2948">
        <f>IF(Sheet4!$A5689=J$1,1,0)</f>
        <v>0</v>
      </c>
      <c r="K2948" t="str">
        <f t="shared" si="473"/>
        <v>Valid</v>
      </c>
      <c r="L2948" t="str">
        <f t="shared" si="474"/>
        <v>Male</v>
      </c>
      <c r="M2948">
        <f>IF(Sheet4!$C5689=M$1,1,0)</f>
        <v>0</v>
      </c>
      <c r="N2948">
        <f>IF(Sheet4!$C5689=N$1,1,0)</f>
        <v>0</v>
      </c>
      <c r="O2948">
        <f>IF(Sheet4!$C5689=O$1,1,0)</f>
        <v>0</v>
      </c>
      <c r="P2948">
        <f>IF(Sheet4!$C5689=P$1,1,0)</f>
        <v>0</v>
      </c>
      <c r="Q2948">
        <f>IF(Sheet4!$C5689=Q$1,1,0)</f>
        <v>0</v>
      </c>
      <c r="R2948">
        <f>IF(Sheet4!$C5689=R$1,1,0)</f>
        <v>1</v>
      </c>
      <c r="S2948">
        <f>IF(Sheet4!$C5689=S$1,1,0)</f>
        <v>0</v>
      </c>
      <c r="T2948">
        <f>IF(Sheet4!$C5689=T$1,1,0)</f>
        <v>0</v>
      </c>
      <c r="U2948">
        <f>IF(Sheet4!$C5689=U$1,1,0)</f>
        <v>0</v>
      </c>
      <c r="V2948">
        <f>IF(Sheet4!$C5689=V$1,1,0)</f>
        <v>0</v>
      </c>
      <c r="W2948">
        <f>IF(Sheet4!$C5689=W$1,1,0)</f>
        <v>0</v>
      </c>
      <c r="X2948">
        <f>IF(Sheet4!$C5689=X$1,1,0)</f>
        <v>0</v>
      </c>
      <c r="Y2948">
        <f>IF(Sheet4!$C5689=Y$1,1,0)</f>
        <v>0</v>
      </c>
      <c r="Z2948">
        <f>IF(Sheet4!$C5689=Z$1,1,0)</f>
        <v>0</v>
      </c>
      <c r="AA2948" t="str">
        <f t="shared" si="475"/>
        <v>Valid</v>
      </c>
      <c r="AB2948">
        <f>IF(h!$A5689=AB$1,1,0)</f>
        <v>1</v>
      </c>
      <c r="AC2948">
        <f>IF(h!$A5689=AC$1,1,0)</f>
        <v>0</v>
      </c>
      <c r="AD2948">
        <f>IF(h!$A5689=AD$1,1,0)</f>
        <v>0</v>
      </c>
      <c r="AE2948">
        <f>IF(h!$A5689=AE$1,1,0)</f>
        <v>0</v>
      </c>
      <c r="AF2948">
        <f t="shared" si="470"/>
        <v>0</v>
      </c>
      <c r="AG2948">
        <f t="shared" si="470"/>
        <v>0</v>
      </c>
      <c r="AH2948">
        <f t="shared" si="470"/>
        <v>0</v>
      </c>
      <c r="AI2948">
        <f>IF(h!$A5689=AI$1,1,0)</f>
        <v>0</v>
      </c>
      <c r="AJ2948" t="str">
        <f t="shared" si="476"/>
        <v>Valid</v>
      </c>
      <c r="AK2948" t="str">
        <f t="shared" si="477"/>
        <v>Service Department</v>
      </c>
    </row>
    <row r="2949" spans="1:37" x14ac:dyDescent="0.3">
      <c r="A2949">
        <v>529856</v>
      </c>
      <c r="B2949" s="2">
        <v>41810.632557870369</v>
      </c>
      <c r="C2949">
        <v>52346</v>
      </c>
      <c r="D2949" t="s">
        <v>38</v>
      </c>
      <c r="E2949">
        <f>IF(Sheet4!D481="Hired",1,0)</f>
        <v>1</v>
      </c>
      <c r="F2949" t="str">
        <f t="shared" si="471"/>
        <v>Hired</v>
      </c>
      <c r="G2949" t="str">
        <f t="shared" si="472"/>
        <v>Valid</v>
      </c>
      <c r="I2949">
        <f>IF(Sheet4!$A481=I$1,1,0)</f>
        <v>1</v>
      </c>
      <c r="J2949">
        <f>IF(Sheet4!$A481=J$1,1,0)</f>
        <v>0</v>
      </c>
      <c r="K2949" t="str">
        <f t="shared" si="473"/>
        <v>Valid</v>
      </c>
      <c r="L2949" t="str">
        <f t="shared" si="474"/>
        <v>Male</v>
      </c>
      <c r="M2949">
        <f>IF(Sheet4!$C481=M$1,1,0)</f>
        <v>0</v>
      </c>
      <c r="N2949">
        <f>IF(Sheet4!$C481=N$1,1,0)</f>
        <v>0</v>
      </c>
      <c r="O2949">
        <f>IF(Sheet4!$C481=O$1,1,0)</f>
        <v>0</v>
      </c>
      <c r="P2949">
        <f>IF(Sheet4!$C481=P$1,1,0)</f>
        <v>0</v>
      </c>
      <c r="Q2949">
        <f>IF(Sheet4!$C481=Q$1,1,0)</f>
        <v>0</v>
      </c>
      <c r="R2949">
        <f>IF(Sheet4!$C481=R$1,1,0)</f>
        <v>0</v>
      </c>
      <c r="S2949">
        <f>IF(Sheet4!$C481=S$1,1,0)</f>
        <v>1</v>
      </c>
      <c r="T2949">
        <f>IF(Sheet4!$C481=T$1,1,0)</f>
        <v>0</v>
      </c>
      <c r="U2949">
        <f>IF(Sheet4!$C481=U$1,1,0)</f>
        <v>0</v>
      </c>
      <c r="V2949">
        <f>IF(Sheet4!$C481=V$1,1,0)</f>
        <v>0</v>
      </c>
      <c r="W2949">
        <f>IF(Sheet4!$C481=W$1,1,0)</f>
        <v>0</v>
      </c>
      <c r="X2949">
        <f>IF(Sheet4!$C481=X$1,1,0)</f>
        <v>0</v>
      </c>
      <c r="Y2949">
        <f>IF(Sheet4!$C481=Y$1,1,0)</f>
        <v>0</v>
      </c>
      <c r="Z2949">
        <f>IF(Sheet4!$C481=Z$1,1,0)</f>
        <v>0</v>
      </c>
      <c r="AA2949" t="str">
        <f t="shared" si="475"/>
        <v>Valid</v>
      </c>
      <c r="AB2949">
        <f>IF(h!$A481=AB$1,1,0)</f>
        <v>1</v>
      </c>
      <c r="AC2949">
        <f>IF(h!$A481=AC$1,1,0)</f>
        <v>0</v>
      </c>
      <c r="AD2949">
        <f>IF(h!$A481=AD$1,1,0)</f>
        <v>0</v>
      </c>
      <c r="AE2949">
        <f>IF(h!$A481=AE$1,1,0)</f>
        <v>0</v>
      </c>
      <c r="AF2949">
        <f t="shared" si="470"/>
        <v>0</v>
      </c>
      <c r="AG2949">
        <f t="shared" si="470"/>
        <v>0</v>
      </c>
      <c r="AH2949">
        <f t="shared" si="470"/>
        <v>0</v>
      </c>
      <c r="AI2949">
        <f>IF(h!$A481=AI$1,1,0)</f>
        <v>0</v>
      </c>
      <c r="AJ2949" t="str">
        <f t="shared" si="476"/>
        <v>Valid</v>
      </c>
      <c r="AK2949" t="str">
        <f t="shared" si="477"/>
        <v>Service Department</v>
      </c>
    </row>
    <row r="2950" spans="1:37" hidden="1" x14ac:dyDescent="0.3">
      <c r="A2950">
        <v>43618</v>
      </c>
      <c r="B2950" s="2">
        <v>41876.397210648145</v>
      </c>
      <c r="C2950">
        <v>52349</v>
      </c>
      <c r="D2950" t="s">
        <v>38</v>
      </c>
      <c r="E2950">
        <f>IF(Sheet4!D3475="Hired",1,0)</f>
        <v>0</v>
      </c>
      <c r="F2950" t="str">
        <f t="shared" si="471"/>
        <v>Rejected</v>
      </c>
      <c r="G2950" t="str">
        <f t="shared" si="472"/>
        <v>Valid</v>
      </c>
      <c r="I2950">
        <f>IF(Sheet4!$A3475=I$1,1,0)</f>
        <v>0</v>
      </c>
      <c r="J2950">
        <f>IF(Sheet4!$A3475=J$1,1,0)</f>
        <v>1</v>
      </c>
      <c r="K2950" t="str">
        <f t="shared" si="473"/>
        <v>Valid</v>
      </c>
      <c r="L2950" t="str">
        <f t="shared" si="474"/>
        <v>Female</v>
      </c>
      <c r="M2950">
        <f>IF(Sheet4!$C3475=M$1,1,0)</f>
        <v>0</v>
      </c>
      <c r="N2950">
        <f>IF(Sheet4!$C3475=N$1,1,0)</f>
        <v>1</v>
      </c>
      <c r="O2950">
        <f>IF(Sheet4!$C3475=O$1,1,0)</f>
        <v>0</v>
      </c>
      <c r="P2950">
        <f>IF(Sheet4!$C3475=P$1,1,0)</f>
        <v>0</v>
      </c>
      <c r="Q2950">
        <f>IF(Sheet4!$C3475=Q$1,1,0)</f>
        <v>0</v>
      </c>
      <c r="R2950">
        <f>IF(Sheet4!$C3475=R$1,1,0)</f>
        <v>0</v>
      </c>
      <c r="S2950">
        <f>IF(Sheet4!$C3475=S$1,1,0)</f>
        <v>0</v>
      </c>
      <c r="T2950">
        <f>IF(Sheet4!$C3475=T$1,1,0)</f>
        <v>0</v>
      </c>
      <c r="U2950">
        <f>IF(Sheet4!$C3475=U$1,1,0)</f>
        <v>0</v>
      </c>
      <c r="V2950">
        <f>IF(Sheet4!$C3475=V$1,1,0)</f>
        <v>0</v>
      </c>
      <c r="W2950">
        <f>IF(Sheet4!$C3475=W$1,1,0)</f>
        <v>0</v>
      </c>
      <c r="X2950">
        <f>IF(Sheet4!$C3475=X$1,1,0)</f>
        <v>0</v>
      </c>
      <c r="Y2950">
        <f>IF(Sheet4!$C3475=Y$1,1,0)</f>
        <v>0</v>
      </c>
      <c r="Z2950">
        <f>IF(Sheet4!$C3475=Z$1,1,0)</f>
        <v>0</v>
      </c>
      <c r="AA2950" t="str">
        <f t="shared" si="475"/>
        <v>Valid</v>
      </c>
      <c r="AB2950">
        <f>IF(h!$A3475=AB$1,1,0)</f>
        <v>1</v>
      </c>
      <c r="AC2950">
        <f>IF(h!$A3475=AC$1,1,0)</f>
        <v>0</v>
      </c>
      <c r="AD2950">
        <f>IF(h!$A3475=AD$1,1,0)</f>
        <v>0</v>
      </c>
      <c r="AE2950">
        <f>IF(h!$A3475=AE$1,1,0)</f>
        <v>0</v>
      </c>
      <c r="AF2950">
        <f t="shared" si="470"/>
        <v>0</v>
      </c>
      <c r="AG2950">
        <f t="shared" si="470"/>
        <v>0</v>
      </c>
      <c r="AH2950">
        <f t="shared" si="470"/>
        <v>0</v>
      </c>
      <c r="AI2950">
        <f>IF(h!$A3475=AI$1,1,0)</f>
        <v>0</v>
      </c>
      <c r="AJ2950" t="str">
        <f t="shared" si="476"/>
        <v>Valid</v>
      </c>
      <c r="AK2950" t="str">
        <f t="shared" si="477"/>
        <v>Service Department</v>
      </c>
    </row>
    <row r="2951" spans="1:37" hidden="1" x14ac:dyDescent="0.3">
      <c r="A2951">
        <v>330494</v>
      </c>
      <c r="B2951" s="2">
        <v>41821.532476851855</v>
      </c>
      <c r="C2951">
        <v>52362</v>
      </c>
      <c r="D2951" t="s">
        <v>38</v>
      </c>
      <c r="E2951">
        <f>IF(Sheet4!D598="Hired",1,0)</f>
        <v>0</v>
      </c>
      <c r="F2951" t="str">
        <f t="shared" si="471"/>
        <v>Rejected</v>
      </c>
      <c r="G2951" t="str">
        <f t="shared" si="472"/>
        <v>Valid</v>
      </c>
      <c r="I2951">
        <f>IF(Sheet4!$A598=I$1,1,0)</f>
        <v>1</v>
      </c>
      <c r="J2951">
        <f>IF(Sheet4!$A598=J$1,1,0)</f>
        <v>0</v>
      </c>
      <c r="K2951" t="str">
        <f t="shared" si="473"/>
        <v>Valid</v>
      </c>
      <c r="L2951" t="str">
        <f t="shared" si="474"/>
        <v>Male</v>
      </c>
      <c r="M2951">
        <f>IF(Sheet4!$C598=M$1,1,0)</f>
        <v>0</v>
      </c>
      <c r="N2951">
        <f>IF(Sheet4!$C598=N$1,1,0)</f>
        <v>1</v>
      </c>
      <c r="O2951">
        <f>IF(Sheet4!$C598=O$1,1,0)</f>
        <v>0</v>
      </c>
      <c r="P2951">
        <f>IF(Sheet4!$C598=P$1,1,0)</f>
        <v>0</v>
      </c>
      <c r="Q2951">
        <f>IF(Sheet4!$C598=Q$1,1,0)</f>
        <v>0</v>
      </c>
      <c r="R2951">
        <f>IF(Sheet4!$C598=R$1,1,0)</f>
        <v>0</v>
      </c>
      <c r="S2951">
        <f>IF(Sheet4!$C598=S$1,1,0)</f>
        <v>0</v>
      </c>
      <c r="T2951">
        <f>IF(Sheet4!$C598=T$1,1,0)</f>
        <v>0</v>
      </c>
      <c r="U2951">
        <f>IF(Sheet4!$C598=U$1,1,0)</f>
        <v>0</v>
      </c>
      <c r="V2951">
        <f>IF(Sheet4!$C598=V$1,1,0)</f>
        <v>0</v>
      </c>
      <c r="W2951">
        <f>IF(Sheet4!$C598=W$1,1,0)</f>
        <v>0</v>
      </c>
      <c r="X2951">
        <f>IF(Sheet4!$C598=X$1,1,0)</f>
        <v>0</v>
      </c>
      <c r="Y2951">
        <f>IF(Sheet4!$C598=Y$1,1,0)</f>
        <v>0</v>
      </c>
      <c r="Z2951">
        <f>IF(Sheet4!$C598=Z$1,1,0)</f>
        <v>0</v>
      </c>
      <c r="AA2951" t="str">
        <f t="shared" si="475"/>
        <v>Valid</v>
      </c>
      <c r="AB2951">
        <f>IF(h!$A598=AB$1,1,0)</f>
        <v>0</v>
      </c>
      <c r="AC2951">
        <f>IF(h!$A598=AC$1,1,0)</f>
        <v>1</v>
      </c>
      <c r="AD2951">
        <f>IF(h!$A598=AD$1,1,0)</f>
        <v>0</v>
      </c>
      <c r="AE2951">
        <f>IF(h!$A598=AE$1,1,0)</f>
        <v>0</v>
      </c>
      <c r="AF2951">
        <f t="shared" si="470"/>
        <v>0</v>
      </c>
      <c r="AG2951">
        <f t="shared" si="470"/>
        <v>0</v>
      </c>
      <c r="AH2951">
        <f t="shared" si="470"/>
        <v>0</v>
      </c>
      <c r="AI2951">
        <f>IF(h!$A598=AI$1,1,0)</f>
        <v>0</v>
      </c>
      <c r="AJ2951" t="str">
        <f t="shared" si="476"/>
        <v>Valid</v>
      </c>
      <c r="AK2951" t="str">
        <f t="shared" si="477"/>
        <v>Operation Department</v>
      </c>
    </row>
    <row r="2952" spans="1:37" hidden="1" x14ac:dyDescent="0.3">
      <c r="A2952">
        <v>139528</v>
      </c>
      <c r="B2952" s="2">
        <v>41859.397870370369</v>
      </c>
      <c r="C2952">
        <v>52402</v>
      </c>
      <c r="D2952" t="s">
        <v>38</v>
      </c>
      <c r="E2952">
        <f>IF(Sheet4!D4934="Hired",1,0)</f>
        <v>0</v>
      </c>
      <c r="F2952" t="str">
        <f t="shared" si="471"/>
        <v>Rejected</v>
      </c>
      <c r="G2952" t="str">
        <f t="shared" si="472"/>
        <v>Valid</v>
      </c>
      <c r="I2952">
        <f>IF(Sheet4!$A4934=I$1,1,0)</f>
        <v>0</v>
      </c>
      <c r="J2952">
        <f>IF(Sheet4!$A4934=J$1,1,0)</f>
        <v>1</v>
      </c>
      <c r="K2952" t="str">
        <f t="shared" si="473"/>
        <v>Valid</v>
      </c>
      <c r="L2952" t="str">
        <f t="shared" si="474"/>
        <v>Female</v>
      </c>
      <c r="M2952">
        <f>IF(Sheet4!$C4934=M$1,1,0)</f>
        <v>0</v>
      </c>
      <c r="N2952">
        <f>IF(Sheet4!$C4934=N$1,1,0)</f>
        <v>0</v>
      </c>
      <c r="O2952">
        <f>IF(Sheet4!$C4934=O$1,1,0)</f>
        <v>0</v>
      </c>
      <c r="P2952">
        <f>IF(Sheet4!$C4934=P$1,1,0)</f>
        <v>0</v>
      </c>
      <c r="Q2952">
        <f>IF(Sheet4!$C4934=Q$1,1,0)</f>
        <v>0</v>
      </c>
      <c r="R2952">
        <f>IF(Sheet4!$C4934=R$1,1,0)</f>
        <v>0</v>
      </c>
      <c r="S2952">
        <f>IF(Sheet4!$C4934=S$1,1,0)</f>
        <v>0</v>
      </c>
      <c r="T2952">
        <f>IF(Sheet4!$C4934=T$1,1,0)</f>
        <v>0</v>
      </c>
      <c r="U2952">
        <f>IF(Sheet4!$C4934=U$1,1,0)</f>
        <v>0</v>
      </c>
      <c r="V2952">
        <f>IF(Sheet4!$C4934=V$1,1,0)</f>
        <v>0</v>
      </c>
      <c r="W2952">
        <f>IF(Sheet4!$C4934=W$1,1,0)</f>
        <v>0</v>
      </c>
      <c r="X2952">
        <f>IF(Sheet4!$C4934=X$1,1,0)</f>
        <v>0</v>
      </c>
      <c r="Y2952">
        <f>IF(Sheet4!$C4934=Y$1,1,0)</f>
        <v>1</v>
      </c>
      <c r="Z2952">
        <f>IF(Sheet4!$C4934=Z$1,1,0)</f>
        <v>0</v>
      </c>
      <c r="AA2952" t="str">
        <f t="shared" si="475"/>
        <v>Valid</v>
      </c>
      <c r="AB2952">
        <f>IF(h!$A4934=AB$1,1,0)</f>
        <v>0</v>
      </c>
      <c r="AC2952">
        <f>IF(h!$A4934=AC$1,1,0)</f>
        <v>1</v>
      </c>
      <c r="AD2952">
        <f>IF(h!$A4934=AD$1,1,0)</f>
        <v>0</v>
      </c>
      <c r="AE2952">
        <f>IF(h!$A4934=AE$1,1,0)</f>
        <v>0</v>
      </c>
      <c r="AF2952">
        <f t="shared" si="470"/>
        <v>0</v>
      </c>
      <c r="AG2952">
        <f t="shared" si="470"/>
        <v>0</v>
      </c>
      <c r="AH2952">
        <f t="shared" si="470"/>
        <v>0</v>
      </c>
      <c r="AI2952">
        <f>IF(h!$A4934=AI$1,1,0)</f>
        <v>0</v>
      </c>
      <c r="AJ2952" t="str">
        <f t="shared" si="476"/>
        <v>Valid</v>
      </c>
      <c r="AK2952" t="str">
        <f t="shared" si="477"/>
        <v>Operation Department</v>
      </c>
    </row>
    <row r="2953" spans="1:37" x14ac:dyDescent="0.3">
      <c r="A2953">
        <v>910136</v>
      </c>
      <c r="B2953" s="2">
        <v>41879.770451388889</v>
      </c>
      <c r="C2953">
        <v>52402</v>
      </c>
      <c r="D2953" t="s">
        <v>38</v>
      </c>
      <c r="E2953">
        <f>IF(Sheet4!D5504="Hired",1,0)</f>
        <v>1</v>
      </c>
      <c r="F2953" t="str">
        <f t="shared" si="471"/>
        <v>Hired</v>
      </c>
      <c r="G2953" t="str">
        <f t="shared" si="472"/>
        <v>Valid</v>
      </c>
      <c r="I2953">
        <f>IF(Sheet4!$A5504=I$1,1,0)</f>
        <v>0</v>
      </c>
      <c r="J2953">
        <f>IF(Sheet4!$A5504=J$1,1,0)</f>
        <v>1</v>
      </c>
      <c r="K2953" t="str">
        <f t="shared" si="473"/>
        <v>Valid</v>
      </c>
      <c r="L2953" t="str">
        <f t="shared" si="474"/>
        <v>Female</v>
      </c>
      <c r="M2953">
        <f>IF(Sheet4!$C5504=M$1,1,0)</f>
        <v>0</v>
      </c>
      <c r="N2953">
        <f>IF(Sheet4!$C5504=N$1,1,0)</f>
        <v>0</v>
      </c>
      <c r="O2953">
        <f>IF(Sheet4!$C5504=O$1,1,0)</f>
        <v>0</v>
      </c>
      <c r="P2953">
        <f>IF(Sheet4!$C5504=P$1,1,0)</f>
        <v>0</v>
      </c>
      <c r="Q2953">
        <f>IF(Sheet4!$C5504=Q$1,1,0)</f>
        <v>0</v>
      </c>
      <c r="R2953">
        <f>IF(Sheet4!$C5504=R$1,1,0)</f>
        <v>0</v>
      </c>
      <c r="S2953">
        <f>IF(Sheet4!$C5504=S$1,1,0)</f>
        <v>1</v>
      </c>
      <c r="T2953">
        <f>IF(Sheet4!$C5504=T$1,1,0)</f>
        <v>0</v>
      </c>
      <c r="U2953">
        <f>IF(Sheet4!$C5504=U$1,1,0)</f>
        <v>0</v>
      </c>
      <c r="V2953">
        <f>IF(Sheet4!$C5504=V$1,1,0)</f>
        <v>0</v>
      </c>
      <c r="W2953">
        <f>IF(Sheet4!$C5504=W$1,1,0)</f>
        <v>0</v>
      </c>
      <c r="X2953">
        <f>IF(Sheet4!$C5504=X$1,1,0)</f>
        <v>0</v>
      </c>
      <c r="Y2953">
        <f>IF(Sheet4!$C5504=Y$1,1,0)</f>
        <v>0</v>
      </c>
      <c r="Z2953">
        <f>IF(Sheet4!$C5504=Z$1,1,0)</f>
        <v>0</v>
      </c>
      <c r="AA2953" t="str">
        <f t="shared" si="475"/>
        <v>Valid</v>
      </c>
      <c r="AB2953">
        <f>IF(h!$A5504=AB$1,1,0)</f>
        <v>1</v>
      </c>
      <c r="AC2953">
        <f>IF(h!$A5504=AC$1,1,0)</f>
        <v>0</v>
      </c>
      <c r="AD2953">
        <f>IF(h!$A5504=AD$1,1,0)</f>
        <v>0</v>
      </c>
      <c r="AE2953">
        <f>IF(h!$A5504=AE$1,1,0)</f>
        <v>0</v>
      </c>
      <c r="AF2953">
        <f t="shared" si="470"/>
        <v>0</v>
      </c>
      <c r="AG2953">
        <f t="shared" si="470"/>
        <v>0</v>
      </c>
      <c r="AH2953">
        <f t="shared" si="470"/>
        <v>0</v>
      </c>
      <c r="AI2953">
        <f>IF(h!$A5504=AI$1,1,0)</f>
        <v>0</v>
      </c>
      <c r="AJ2953" t="str">
        <f t="shared" si="476"/>
        <v>Valid</v>
      </c>
      <c r="AK2953" t="str">
        <f t="shared" si="477"/>
        <v>Service Department</v>
      </c>
    </row>
    <row r="2954" spans="1:37" hidden="1" x14ac:dyDescent="0.3">
      <c r="A2954">
        <v>899385</v>
      </c>
      <c r="B2954" s="2">
        <v>41785.431666666664</v>
      </c>
      <c r="C2954">
        <v>52454</v>
      </c>
      <c r="D2954" t="s">
        <v>38</v>
      </c>
      <c r="E2954">
        <f>IF(Sheet4!D3723="Hired",1,0)</f>
        <v>0</v>
      </c>
      <c r="F2954" t="str">
        <f t="shared" si="471"/>
        <v>Rejected</v>
      </c>
      <c r="G2954" t="str">
        <f t="shared" si="472"/>
        <v>Valid</v>
      </c>
      <c r="I2954">
        <f>IF(Sheet4!$A3723=I$1,1,0)</f>
        <v>0</v>
      </c>
      <c r="J2954">
        <f>IF(Sheet4!$A3723=J$1,1,0)</f>
        <v>1</v>
      </c>
      <c r="K2954" t="str">
        <f t="shared" si="473"/>
        <v>Valid</v>
      </c>
      <c r="L2954" t="str">
        <f t="shared" si="474"/>
        <v>Female</v>
      </c>
      <c r="M2954">
        <f>IF(Sheet4!$C3723=M$1,1,0)</f>
        <v>1</v>
      </c>
      <c r="N2954">
        <f>IF(Sheet4!$C3723=N$1,1,0)</f>
        <v>0</v>
      </c>
      <c r="O2954">
        <f>IF(Sheet4!$C3723=O$1,1,0)</f>
        <v>0</v>
      </c>
      <c r="P2954">
        <f>IF(Sheet4!$C3723=P$1,1,0)</f>
        <v>0</v>
      </c>
      <c r="Q2954">
        <f>IF(Sheet4!$C3723=Q$1,1,0)</f>
        <v>0</v>
      </c>
      <c r="R2954">
        <f>IF(Sheet4!$C3723=R$1,1,0)</f>
        <v>0</v>
      </c>
      <c r="S2954">
        <f>IF(Sheet4!$C3723=S$1,1,0)</f>
        <v>0</v>
      </c>
      <c r="T2954">
        <f>IF(Sheet4!$C3723=T$1,1,0)</f>
        <v>0</v>
      </c>
      <c r="U2954">
        <f>IF(Sheet4!$C3723=U$1,1,0)</f>
        <v>0</v>
      </c>
      <c r="V2954">
        <f>IF(Sheet4!$C3723=V$1,1,0)</f>
        <v>0</v>
      </c>
      <c r="W2954">
        <f>IF(Sheet4!$C3723=W$1,1,0)</f>
        <v>0</v>
      </c>
      <c r="X2954">
        <f>IF(Sheet4!$C3723=X$1,1,0)</f>
        <v>0</v>
      </c>
      <c r="Y2954">
        <f>IF(Sheet4!$C3723=Y$1,1,0)</f>
        <v>0</v>
      </c>
      <c r="Z2954">
        <f>IF(Sheet4!$C3723=Z$1,1,0)</f>
        <v>0</v>
      </c>
      <c r="AA2954" t="str">
        <f t="shared" si="475"/>
        <v>Valid</v>
      </c>
      <c r="AB2954">
        <f>IF(h!$A3723=AB$1,1,0)</f>
        <v>0</v>
      </c>
      <c r="AC2954">
        <f>IF(h!$A3723=AC$1,1,0)</f>
        <v>0</v>
      </c>
      <c r="AD2954">
        <f>IF(h!$A3723=AD$1,1,0)</f>
        <v>1</v>
      </c>
      <c r="AE2954">
        <f>IF(h!$A3723=AE$1,1,0)</f>
        <v>0</v>
      </c>
      <c r="AF2954">
        <f t="shared" si="470"/>
        <v>0</v>
      </c>
      <c r="AG2954">
        <f t="shared" si="470"/>
        <v>0</v>
      </c>
      <c r="AH2954">
        <f t="shared" si="470"/>
        <v>0</v>
      </c>
      <c r="AI2954">
        <f>IF(h!$A3723=AI$1,1,0)</f>
        <v>0</v>
      </c>
      <c r="AJ2954" t="str">
        <f t="shared" si="476"/>
        <v>Valid</v>
      </c>
      <c r="AK2954" t="str">
        <f t="shared" si="477"/>
        <v>Sales Department</v>
      </c>
    </row>
    <row r="2955" spans="1:37" hidden="1" x14ac:dyDescent="0.3">
      <c r="A2955">
        <v>639461</v>
      </c>
      <c r="B2955" s="2">
        <v>41768.396898148145</v>
      </c>
      <c r="C2955">
        <v>52473</v>
      </c>
      <c r="D2955" t="s">
        <v>38</v>
      </c>
      <c r="E2955">
        <f>IF(Sheet4!D2371="Hired",1,0)</f>
        <v>0</v>
      </c>
      <c r="F2955" t="str">
        <f t="shared" si="471"/>
        <v>Rejected</v>
      </c>
      <c r="G2955" t="str">
        <f t="shared" si="472"/>
        <v>Valid</v>
      </c>
      <c r="I2955">
        <f>IF(Sheet4!$A2371=I$1,1,0)</f>
        <v>1</v>
      </c>
      <c r="J2955">
        <f>IF(Sheet4!$A2371=J$1,1,0)</f>
        <v>0</v>
      </c>
      <c r="K2955" t="str">
        <f t="shared" si="473"/>
        <v>Valid</v>
      </c>
      <c r="L2955" t="str">
        <f t="shared" si="474"/>
        <v>Male</v>
      </c>
      <c r="M2955">
        <f>IF(Sheet4!$C2371=M$1,1,0)</f>
        <v>0</v>
      </c>
      <c r="N2955">
        <f>IF(Sheet4!$C2371=N$1,1,0)</f>
        <v>0</v>
      </c>
      <c r="O2955">
        <f>IF(Sheet4!$C2371=O$1,1,0)</f>
        <v>0</v>
      </c>
      <c r="P2955">
        <f>IF(Sheet4!$C2371=P$1,1,0)</f>
        <v>0</v>
      </c>
      <c r="Q2955">
        <f>IF(Sheet4!$C2371=Q$1,1,0)</f>
        <v>0</v>
      </c>
      <c r="R2955">
        <f>IF(Sheet4!$C2371=R$1,1,0)</f>
        <v>0</v>
      </c>
      <c r="S2955">
        <f>IF(Sheet4!$C2371=S$1,1,0)</f>
        <v>0</v>
      </c>
      <c r="T2955">
        <f>IF(Sheet4!$C2371=T$1,1,0)</f>
        <v>0</v>
      </c>
      <c r="U2955">
        <f>IF(Sheet4!$C2371=U$1,1,0)</f>
        <v>1</v>
      </c>
      <c r="V2955">
        <f>IF(Sheet4!$C2371=V$1,1,0)</f>
        <v>0</v>
      </c>
      <c r="W2955">
        <f>IF(Sheet4!$C2371=W$1,1,0)</f>
        <v>0</v>
      </c>
      <c r="X2955">
        <f>IF(Sheet4!$C2371=X$1,1,0)</f>
        <v>0</v>
      </c>
      <c r="Y2955">
        <f>IF(Sheet4!$C2371=Y$1,1,0)</f>
        <v>0</v>
      </c>
      <c r="Z2955">
        <f>IF(Sheet4!$C2371=Z$1,1,0)</f>
        <v>0</v>
      </c>
      <c r="AA2955" t="str">
        <f t="shared" si="475"/>
        <v>Valid</v>
      </c>
      <c r="AB2955">
        <f>IF(h!$A2371=AB$1,1,0)</f>
        <v>0</v>
      </c>
      <c r="AC2955">
        <f>IF(h!$A2371=AC$1,1,0)</f>
        <v>1</v>
      </c>
      <c r="AD2955">
        <f>IF(h!$A2371=AD$1,1,0)</f>
        <v>0</v>
      </c>
      <c r="AE2955">
        <f>IF(h!$A2371=AE$1,1,0)</f>
        <v>0</v>
      </c>
      <c r="AF2955">
        <f t="shared" si="470"/>
        <v>0</v>
      </c>
      <c r="AG2955">
        <f t="shared" si="470"/>
        <v>0</v>
      </c>
      <c r="AH2955">
        <f t="shared" si="470"/>
        <v>0</v>
      </c>
      <c r="AI2955">
        <f>IF(h!$A2371=AI$1,1,0)</f>
        <v>0</v>
      </c>
      <c r="AJ2955" t="str">
        <f t="shared" si="476"/>
        <v>Valid</v>
      </c>
      <c r="AK2955" t="str">
        <f t="shared" si="477"/>
        <v>Operation Department</v>
      </c>
    </row>
    <row r="2956" spans="1:37" x14ac:dyDescent="0.3">
      <c r="A2956">
        <v>498991</v>
      </c>
      <c r="B2956" s="2">
        <v>41773.577314814815</v>
      </c>
      <c r="C2956">
        <v>52474</v>
      </c>
      <c r="D2956" t="s">
        <v>38</v>
      </c>
      <c r="E2956">
        <f>IF(Sheet4!D2204="Hired",1,0)</f>
        <v>1</v>
      </c>
      <c r="F2956" t="str">
        <f t="shared" si="471"/>
        <v>Hired</v>
      </c>
      <c r="G2956" t="str">
        <f t="shared" si="472"/>
        <v>Valid</v>
      </c>
      <c r="I2956">
        <f>IF(Sheet4!$A2204=I$1,1,0)</f>
        <v>0</v>
      </c>
      <c r="J2956">
        <f>IF(Sheet4!$A2204=J$1,1,0)</f>
        <v>1</v>
      </c>
      <c r="K2956" t="str">
        <f t="shared" si="473"/>
        <v>Valid</v>
      </c>
      <c r="L2956" t="str">
        <f t="shared" si="474"/>
        <v>Female</v>
      </c>
      <c r="M2956">
        <f>IF(Sheet4!$C2204=M$1,1,0)</f>
        <v>0</v>
      </c>
      <c r="N2956">
        <f>IF(Sheet4!$C2204=N$1,1,0)</f>
        <v>1</v>
      </c>
      <c r="O2956">
        <f>IF(Sheet4!$C2204=O$1,1,0)</f>
        <v>0</v>
      </c>
      <c r="P2956">
        <f>IF(Sheet4!$C2204=P$1,1,0)</f>
        <v>0</v>
      </c>
      <c r="Q2956">
        <f>IF(Sheet4!$C2204=Q$1,1,0)</f>
        <v>0</v>
      </c>
      <c r="R2956">
        <f>IF(Sheet4!$C2204=R$1,1,0)</f>
        <v>0</v>
      </c>
      <c r="S2956">
        <f>IF(Sheet4!$C2204=S$1,1,0)</f>
        <v>0</v>
      </c>
      <c r="T2956">
        <f>IF(Sheet4!$C2204=T$1,1,0)</f>
        <v>0</v>
      </c>
      <c r="U2956">
        <f>IF(Sheet4!$C2204=U$1,1,0)</f>
        <v>0</v>
      </c>
      <c r="V2956">
        <f>IF(Sheet4!$C2204=V$1,1,0)</f>
        <v>0</v>
      </c>
      <c r="W2956">
        <f>IF(Sheet4!$C2204=W$1,1,0)</f>
        <v>0</v>
      </c>
      <c r="X2956">
        <f>IF(Sheet4!$C2204=X$1,1,0)</f>
        <v>0</v>
      </c>
      <c r="Y2956">
        <f>IF(Sheet4!$C2204=Y$1,1,0)</f>
        <v>0</v>
      </c>
      <c r="Z2956">
        <f>IF(Sheet4!$C2204=Z$1,1,0)</f>
        <v>0</v>
      </c>
      <c r="AA2956" t="str">
        <f t="shared" si="475"/>
        <v>Valid</v>
      </c>
      <c r="AB2956">
        <f>IF(h!$A2204=AB$1,1,0)</f>
        <v>0</v>
      </c>
      <c r="AC2956">
        <f>IF(h!$A2204=AC$1,1,0)</f>
        <v>1</v>
      </c>
      <c r="AD2956">
        <f>IF(h!$A2204=AD$1,1,0)</f>
        <v>0</v>
      </c>
      <c r="AE2956">
        <f>IF(h!$A2204=AE$1,1,0)</f>
        <v>0</v>
      </c>
      <c r="AF2956">
        <f t="shared" si="470"/>
        <v>0</v>
      </c>
      <c r="AG2956">
        <f t="shared" si="470"/>
        <v>0</v>
      </c>
      <c r="AH2956">
        <f t="shared" si="470"/>
        <v>0</v>
      </c>
      <c r="AI2956">
        <f>IF(h!$A2204=AI$1,1,0)</f>
        <v>0</v>
      </c>
      <c r="AJ2956" t="str">
        <f t="shared" si="476"/>
        <v>Valid</v>
      </c>
      <c r="AK2956" t="str">
        <f t="shared" si="477"/>
        <v>Operation Department</v>
      </c>
    </row>
    <row r="2957" spans="1:37" hidden="1" x14ac:dyDescent="0.3">
      <c r="A2957">
        <v>516009</v>
      </c>
      <c r="B2957" s="2">
        <v>41761.738194444442</v>
      </c>
      <c r="C2957">
        <v>52475</v>
      </c>
      <c r="D2957" t="s">
        <v>38</v>
      </c>
      <c r="E2957">
        <f>IF(Sheet4!D3350="Hired",1,0)</f>
        <v>0</v>
      </c>
      <c r="F2957" t="str">
        <f t="shared" si="471"/>
        <v>Rejected</v>
      </c>
      <c r="G2957" t="str">
        <f t="shared" si="472"/>
        <v>Valid</v>
      </c>
      <c r="I2957">
        <f>IF(Sheet4!$A3350=I$1,1,0)</f>
        <v>0</v>
      </c>
      <c r="J2957">
        <f>IF(Sheet4!$A3350=J$1,1,0)</f>
        <v>1</v>
      </c>
      <c r="K2957" t="str">
        <f t="shared" si="473"/>
        <v>Valid</v>
      </c>
      <c r="L2957" t="str">
        <f t="shared" si="474"/>
        <v>Female</v>
      </c>
      <c r="M2957">
        <f>IF(Sheet4!$C3350=M$1,1,0)</f>
        <v>0</v>
      </c>
      <c r="N2957">
        <f>IF(Sheet4!$C3350=N$1,1,0)</f>
        <v>1</v>
      </c>
      <c r="O2957">
        <f>IF(Sheet4!$C3350=O$1,1,0)</f>
        <v>0</v>
      </c>
      <c r="P2957">
        <f>IF(Sheet4!$C3350=P$1,1,0)</f>
        <v>0</v>
      </c>
      <c r="Q2957">
        <f>IF(Sheet4!$C3350=Q$1,1,0)</f>
        <v>0</v>
      </c>
      <c r="R2957">
        <f>IF(Sheet4!$C3350=R$1,1,0)</f>
        <v>0</v>
      </c>
      <c r="S2957">
        <f>IF(Sheet4!$C3350=S$1,1,0)</f>
        <v>0</v>
      </c>
      <c r="T2957">
        <f>IF(Sheet4!$C3350=T$1,1,0)</f>
        <v>0</v>
      </c>
      <c r="U2957">
        <f>IF(Sheet4!$C3350=U$1,1,0)</f>
        <v>0</v>
      </c>
      <c r="V2957">
        <f>IF(Sheet4!$C3350=V$1,1,0)</f>
        <v>0</v>
      </c>
      <c r="W2957">
        <f>IF(Sheet4!$C3350=W$1,1,0)</f>
        <v>0</v>
      </c>
      <c r="X2957">
        <f>IF(Sheet4!$C3350=X$1,1,0)</f>
        <v>0</v>
      </c>
      <c r="Y2957">
        <f>IF(Sheet4!$C3350=Y$1,1,0)</f>
        <v>0</v>
      </c>
      <c r="Z2957">
        <f>IF(Sheet4!$C3350=Z$1,1,0)</f>
        <v>0</v>
      </c>
      <c r="AA2957" t="str">
        <f t="shared" si="475"/>
        <v>Valid</v>
      </c>
      <c r="AB2957">
        <f>IF(h!$A3350=AB$1,1,0)</f>
        <v>0</v>
      </c>
      <c r="AC2957">
        <f>IF(h!$A3350=AC$1,1,0)</f>
        <v>1</v>
      </c>
      <c r="AD2957">
        <f>IF(h!$A3350=AD$1,1,0)</f>
        <v>0</v>
      </c>
      <c r="AE2957">
        <f>IF(h!$A3350=AE$1,1,0)</f>
        <v>0</v>
      </c>
      <c r="AF2957">
        <f t="shared" si="470"/>
        <v>0</v>
      </c>
      <c r="AG2957">
        <f t="shared" si="470"/>
        <v>0</v>
      </c>
      <c r="AH2957">
        <f t="shared" si="470"/>
        <v>0</v>
      </c>
      <c r="AI2957">
        <f>IF(h!$A3350=AI$1,1,0)</f>
        <v>0</v>
      </c>
      <c r="AJ2957" t="str">
        <f t="shared" si="476"/>
        <v>Valid</v>
      </c>
      <c r="AK2957" t="str">
        <f t="shared" si="477"/>
        <v>Operation Department</v>
      </c>
    </row>
    <row r="2958" spans="1:37" x14ac:dyDescent="0.3">
      <c r="A2958">
        <v>508655</v>
      </c>
      <c r="B2958" s="2">
        <v>41811.912534722222</v>
      </c>
      <c r="C2958">
        <v>52526</v>
      </c>
      <c r="D2958" t="s">
        <v>38</v>
      </c>
      <c r="E2958">
        <f>IF(Sheet4!D3648="Hired",1,0)</f>
        <v>1</v>
      </c>
      <c r="F2958" t="str">
        <f t="shared" si="471"/>
        <v>Hired</v>
      </c>
      <c r="G2958" t="str">
        <f t="shared" si="472"/>
        <v>Valid</v>
      </c>
      <c r="I2958">
        <f>IF(Sheet4!$A3648=I$1,1,0)</f>
        <v>0</v>
      </c>
      <c r="J2958">
        <f>IF(Sheet4!$A3648=J$1,1,0)</f>
        <v>1</v>
      </c>
      <c r="K2958" t="str">
        <f t="shared" si="473"/>
        <v>Valid</v>
      </c>
      <c r="L2958" t="str">
        <f t="shared" si="474"/>
        <v>Female</v>
      </c>
      <c r="M2958">
        <f>IF(Sheet4!$C3648=M$1,1,0)</f>
        <v>0</v>
      </c>
      <c r="N2958">
        <f>IF(Sheet4!$C3648=N$1,1,0)</f>
        <v>0</v>
      </c>
      <c r="O2958">
        <f>IF(Sheet4!$C3648=O$1,1,0)</f>
        <v>0</v>
      </c>
      <c r="P2958">
        <f>IF(Sheet4!$C3648=P$1,1,0)</f>
        <v>0</v>
      </c>
      <c r="Q2958">
        <f>IF(Sheet4!$C3648=Q$1,1,0)</f>
        <v>0</v>
      </c>
      <c r="R2958">
        <f>IF(Sheet4!$C3648=R$1,1,0)</f>
        <v>0</v>
      </c>
      <c r="S2958">
        <f>IF(Sheet4!$C3648=S$1,1,0)</f>
        <v>0</v>
      </c>
      <c r="T2958">
        <f>IF(Sheet4!$C3648=T$1,1,0)</f>
        <v>1</v>
      </c>
      <c r="U2958">
        <f>IF(Sheet4!$C3648=U$1,1,0)</f>
        <v>0</v>
      </c>
      <c r="V2958">
        <f>IF(Sheet4!$C3648=V$1,1,0)</f>
        <v>0</v>
      </c>
      <c r="W2958">
        <f>IF(Sheet4!$C3648=W$1,1,0)</f>
        <v>0</v>
      </c>
      <c r="X2958">
        <f>IF(Sheet4!$C3648=X$1,1,0)</f>
        <v>0</v>
      </c>
      <c r="Y2958">
        <f>IF(Sheet4!$C3648=Y$1,1,0)</f>
        <v>0</v>
      </c>
      <c r="Z2958">
        <f>IF(Sheet4!$C3648=Z$1,1,0)</f>
        <v>0</v>
      </c>
      <c r="AA2958" t="str">
        <f t="shared" si="475"/>
        <v>Valid</v>
      </c>
      <c r="AB2958">
        <f>IF(h!$A3648=AB$1,1,0)</f>
        <v>1</v>
      </c>
      <c r="AC2958">
        <f>IF(h!$A3648=AC$1,1,0)</f>
        <v>0</v>
      </c>
      <c r="AD2958">
        <f>IF(h!$A3648=AD$1,1,0)</f>
        <v>0</v>
      </c>
      <c r="AE2958">
        <f>IF(h!$A3648=AE$1,1,0)</f>
        <v>0</v>
      </c>
      <c r="AF2958">
        <f t="shared" si="470"/>
        <v>0</v>
      </c>
      <c r="AG2958">
        <f t="shared" si="470"/>
        <v>0</v>
      </c>
      <c r="AH2958">
        <f t="shared" si="470"/>
        <v>0</v>
      </c>
      <c r="AI2958">
        <f>IF(h!$A3648=AI$1,1,0)</f>
        <v>0</v>
      </c>
      <c r="AJ2958" t="str">
        <f t="shared" si="476"/>
        <v>Valid</v>
      </c>
      <c r="AK2958" t="str">
        <f t="shared" si="477"/>
        <v>Service Department</v>
      </c>
    </row>
    <row r="2959" spans="1:37" hidden="1" x14ac:dyDescent="0.3">
      <c r="A2959">
        <v>985008</v>
      </c>
      <c r="B2959" s="2">
        <v>41760.403993055559</v>
      </c>
      <c r="C2959">
        <v>52554</v>
      </c>
      <c r="D2959" t="s">
        <v>38</v>
      </c>
      <c r="E2959">
        <f>IF(Sheet4!D21="Hired",1,0)</f>
        <v>0</v>
      </c>
      <c r="F2959" t="str">
        <f t="shared" si="471"/>
        <v>Rejected</v>
      </c>
      <c r="G2959" t="str">
        <f t="shared" si="472"/>
        <v>Valid</v>
      </c>
      <c r="I2959">
        <f>IF(Sheet4!$A21=I$1,1,0)</f>
        <v>1</v>
      </c>
      <c r="J2959">
        <f>IF(Sheet4!$A21=J$1,1,0)</f>
        <v>0</v>
      </c>
      <c r="K2959" t="str">
        <f t="shared" si="473"/>
        <v>Valid</v>
      </c>
      <c r="L2959" t="str">
        <f t="shared" si="474"/>
        <v>Male</v>
      </c>
      <c r="M2959">
        <f>IF(Sheet4!$C21=M$1,1,0)</f>
        <v>0</v>
      </c>
      <c r="N2959">
        <f>IF(Sheet4!$C21=N$1,1,0)</f>
        <v>0</v>
      </c>
      <c r="O2959">
        <f>IF(Sheet4!$C21=O$1,1,0)</f>
        <v>0</v>
      </c>
      <c r="P2959">
        <f>IF(Sheet4!$C21=P$1,1,0)</f>
        <v>0</v>
      </c>
      <c r="Q2959">
        <f>IF(Sheet4!$C21=Q$1,1,0)</f>
        <v>0</v>
      </c>
      <c r="R2959">
        <f>IF(Sheet4!$C21=R$1,1,0)</f>
        <v>0</v>
      </c>
      <c r="S2959">
        <f>IF(Sheet4!$C21=S$1,1,0)</f>
        <v>0</v>
      </c>
      <c r="T2959">
        <f>IF(Sheet4!$C21=T$1,1,0)</f>
        <v>0</v>
      </c>
      <c r="U2959">
        <f>IF(Sheet4!$C21=U$1,1,0)</f>
        <v>1</v>
      </c>
      <c r="V2959">
        <f>IF(Sheet4!$C21=V$1,1,0)</f>
        <v>0</v>
      </c>
      <c r="W2959">
        <f>IF(Sheet4!$C21=W$1,1,0)</f>
        <v>0</v>
      </c>
      <c r="X2959">
        <f>IF(Sheet4!$C21=X$1,1,0)</f>
        <v>0</v>
      </c>
      <c r="Y2959">
        <f>IF(Sheet4!$C21=Y$1,1,0)</f>
        <v>0</v>
      </c>
      <c r="Z2959">
        <f>IF(Sheet4!$C21=Z$1,1,0)</f>
        <v>0</v>
      </c>
      <c r="AA2959" t="str">
        <f t="shared" si="475"/>
        <v>Valid</v>
      </c>
      <c r="AB2959">
        <f>IF(h!$A21=AB$1,1,0)</f>
        <v>1</v>
      </c>
      <c r="AC2959">
        <f>IF(h!$A21=AC$1,1,0)</f>
        <v>0</v>
      </c>
      <c r="AD2959">
        <f>IF(h!$A21=AD$1,1,0)</f>
        <v>0</v>
      </c>
      <c r="AE2959">
        <f>IF(h!$A21=AE$1,1,0)</f>
        <v>0</v>
      </c>
      <c r="AF2959">
        <f t="shared" si="470"/>
        <v>0</v>
      </c>
      <c r="AG2959">
        <f t="shared" si="470"/>
        <v>0</v>
      </c>
      <c r="AH2959">
        <f t="shared" si="470"/>
        <v>0</v>
      </c>
      <c r="AI2959">
        <f>IF(h!$A21=AI$1,1,0)</f>
        <v>0</v>
      </c>
      <c r="AJ2959" t="str">
        <f t="shared" si="476"/>
        <v>Valid</v>
      </c>
      <c r="AK2959" t="str">
        <f t="shared" si="477"/>
        <v>Service Department</v>
      </c>
    </row>
    <row r="2960" spans="1:37" x14ac:dyDescent="0.3">
      <c r="A2960">
        <v>475749</v>
      </c>
      <c r="B2960" s="2">
        <v>41867.647280092591</v>
      </c>
      <c r="C2960">
        <v>52556</v>
      </c>
      <c r="D2960" t="s">
        <v>38</v>
      </c>
      <c r="E2960">
        <f>IF(Sheet4!D3162="Hired",1,0)</f>
        <v>1</v>
      </c>
      <c r="F2960" t="str">
        <f t="shared" si="471"/>
        <v>Hired</v>
      </c>
      <c r="G2960" t="str">
        <f t="shared" si="472"/>
        <v>Valid</v>
      </c>
      <c r="I2960">
        <f>IF(Sheet4!$A3162=I$1,1,0)</f>
        <v>1</v>
      </c>
      <c r="J2960">
        <f>IF(Sheet4!$A3162=J$1,1,0)</f>
        <v>0</v>
      </c>
      <c r="K2960" t="str">
        <f t="shared" si="473"/>
        <v>Valid</v>
      </c>
      <c r="L2960" t="str">
        <f t="shared" si="474"/>
        <v>Male</v>
      </c>
      <c r="M2960">
        <f>IF(Sheet4!$C3162=M$1,1,0)</f>
        <v>0</v>
      </c>
      <c r="N2960">
        <f>IF(Sheet4!$C3162=N$1,1,0)</f>
        <v>0</v>
      </c>
      <c r="O2960">
        <f>IF(Sheet4!$C3162=O$1,1,0)</f>
        <v>0</v>
      </c>
      <c r="P2960">
        <f>IF(Sheet4!$C3162=P$1,1,0)</f>
        <v>0</v>
      </c>
      <c r="Q2960">
        <f>IF(Sheet4!$C3162=Q$1,1,0)</f>
        <v>0</v>
      </c>
      <c r="R2960">
        <f>IF(Sheet4!$C3162=R$1,1,0)</f>
        <v>0</v>
      </c>
      <c r="S2960">
        <f>IF(Sheet4!$C3162=S$1,1,0)</f>
        <v>1</v>
      </c>
      <c r="T2960">
        <f>IF(Sheet4!$C3162=T$1,1,0)</f>
        <v>0</v>
      </c>
      <c r="U2960">
        <f>IF(Sheet4!$C3162=U$1,1,0)</f>
        <v>0</v>
      </c>
      <c r="V2960">
        <f>IF(Sheet4!$C3162=V$1,1,0)</f>
        <v>0</v>
      </c>
      <c r="W2960">
        <f>IF(Sheet4!$C3162=W$1,1,0)</f>
        <v>0</v>
      </c>
      <c r="X2960">
        <f>IF(Sheet4!$C3162=X$1,1,0)</f>
        <v>0</v>
      </c>
      <c r="Y2960">
        <f>IF(Sheet4!$C3162=Y$1,1,0)</f>
        <v>0</v>
      </c>
      <c r="Z2960">
        <f>IF(Sheet4!$C3162=Z$1,1,0)</f>
        <v>0</v>
      </c>
      <c r="AA2960" t="str">
        <f t="shared" si="475"/>
        <v>Valid</v>
      </c>
      <c r="AB2960">
        <f>IF(h!$A3162=AB$1,1,0)</f>
        <v>1</v>
      </c>
      <c r="AC2960">
        <f>IF(h!$A3162=AC$1,1,0)</f>
        <v>0</v>
      </c>
      <c r="AD2960">
        <f>IF(h!$A3162=AD$1,1,0)</f>
        <v>0</v>
      </c>
      <c r="AE2960">
        <f>IF(h!$A3162=AE$1,1,0)</f>
        <v>0</v>
      </c>
      <c r="AF2960">
        <f t="shared" si="470"/>
        <v>0</v>
      </c>
      <c r="AG2960">
        <f t="shared" si="470"/>
        <v>0</v>
      </c>
      <c r="AH2960">
        <f t="shared" si="470"/>
        <v>0</v>
      </c>
      <c r="AI2960">
        <f>IF(h!$A3162=AI$1,1,0)</f>
        <v>0</v>
      </c>
      <c r="AJ2960" t="str">
        <f t="shared" si="476"/>
        <v>Valid</v>
      </c>
      <c r="AK2960" t="str">
        <f t="shared" si="477"/>
        <v>Service Department</v>
      </c>
    </row>
    <row r="2961" spans="1:37" hidden="1" x14ac:dyDescent="0.3">
      <c r="A2961">
        <v>140135</v>
      </c>
      <c r="B2961" s="2">
        <v>41804.478425925925</v>
      </c>
      <c r="C2961">
        <v>52605</v>
      </c>
      <c r="D2961" t="s">
        <v>38</v>
      </c>
      <c r="E2961">
        <f>IF(Sheet4!D411="Hired",1,0)</f>
        <v>0</v>
      </c>
      <c r="F2961" t="str">
        <f t="shared" si="471"/>
        <v>Rejected</v>
      </c>
      <c r="G2961" t="str">
        <f t="shared" si="472"/>
        <v>Valid</v>
      </c>
      <c r="I2961">
        <f>IF(Sheet4!$A411=I$1,1,0)</f>
        <v>1</v>
      </c>
      <c r="J2961">
        <f>IF(Sheet4!$A411=J$1,1,0)</f>
        <v>0</v>
      </c>
      <c r="K2961" t="str">
        <f t="shared" si="473"/>
        <v>Valid</v>
      </c>
      <c r="L2961" t="str">
        <f t="shared" si="474"/>
        <v>Male</v>
      </c>
      <c r="M2961">
        <f>IF(Sheet4!$C411=M$1,1,0)</f>
        <v>1</v>
      </c>
      <c r="N2961">
        <f>IF(Sheet4!$C411=N$1,1,0)</f>
        <v>0</v>
      </c>
      <c r="O2961">
        <f>IF(Sheet4!$C411=O$1,1,0)</f>
        <v>0</v>
      </c>
      <c r="P2961">
        <f>IF(Sheet4!$C411=P$1,1,0)</f>
        <v>0</v>
      </c>
      <c r="Q2961">
        <f>IF(Sheet4!$C411=Q$1,1,0)</f>
        <v>0</v>
      </c>
      <c r="R2961">
        <f>IF(Sheet4!$C411=R$1,1,0)</f>
        <v>0</v>
      </c>
      <c r="S2961">
        <f>IF(Sheet4!$C411=S$1,1,0)</f>
        <v>0</v>
      </c>
      <c r="T2961">
        <f>IF(Sheet4!$C411=T$1,1,0)</f>
        <v>0</v>
      </c>
      <c r="U2961">
        <f>IF(Sheet4!$C411=U$1,1,0)</f>
        <v>0</v>
      </c>
      <c r="V2961">
        <f>IF(Sheet4!$C411=V$1,1,0)</f>
        <v>0</v>
      </c>
      <c r="W2961">
        <f>IF(Sheet4!$C411=W$1,1,0)</f>
        <v>0</v>
      </c>
      <c r="X2961">
        <f>IF(Sheet4!$C411=X$1,1,0)</f>
        <v>0</v>
      </c>
      <c r="Y2961">
        <f>IF(Sheet4!$C411=Y$1,1,0)</f>
        <v>0</v>
      </c>
      <c r="Z2961">
        <f>IF(Sheet4!$C411=Z$1,1,0)</f>
        <v>0</v>
      </c>
      <c r="AA2961" t="str">
        <f t="shared" si="475"/>
        <v>Valid</v>
      </c>
      <c r="AB2961">
        <f>IF(h!$A411=AB$1,1,0)</f>
        <v>0</v>
      </c>
      <c r="AC2961">
        <f>IF(h!$A411=AC$1,1,0)</f>
        <v>0</v>
      </c>
      <c r="AD2961">
        <f>IF(h!$A411=AD$1,1,0)</f>
        <v>1</v>
      </c>
      <c r="AE2961">
        <f>IF(h!$A411=AE$1,1,0)</f>
        <v>0</v>
      </c>
      <c r="AF2961">
        <f t="shared" si="470"/>
        <v>0</v>
      </c>
      <c r="AG2961">
        <f t="shared" si="470"/>
        <v>0</v>
      </c>
      <c r="AH2961">
        <f t="shared" si="470"/>
        <v>0</v>
      </c>
      <c r="AI2961">
        <f>IF(h!$A411=AI$1,1,0)</f>
        <v>0</v>
      </c>
      <c r="AJ2961" t="str">
        <f t="shared" si="476"/>
        <v>Valid</v>
      </c>
      <c r="AK2961" t="str">
        <f t="shared" si="477"/>
        <v>Sales Department</v>
      </c>
    </row>
    <row r="2962" spans="1:37" x14ac:dyDescent="0.3">
      <c r="A2962">
        <v>209299</v>
      </c>
      <c r="B2962" s="2">
        <v>41797.381631944445</v>
      </c>
      <c r="C2962">
        <v>52606</v>
      </c>
      <c r="D2962" t="s">
        <v>38</v>
      </c>
      <c r="E2962">
        <f>IF(Sheet4!D1419="Hired",1,0)</f>
        <v>1</v>
      </c>
      <c r="F2962" t="str">
        <f t="shared" si="471"/>
        <v>Hired</v>
      </c>
      <c r="G2962" t="str">
        <f t="shared" si="472"/>
        <v>Valid</v>
      </c>
      <c r="I2962">
        <f>IF(Sheet4!$A1419=I$1,1,0)</f>
        <v>1</v>
      </c>
      <c r="J2962">
        <f>IF(Sheet4!$A1419=J$1,1,0)</f>
        <v>0</v>
      </c>
      <c r="K2962" t="str">
        <f t="shared" si="473"/>
        <v>Valid</v>
      </c>
      <c r="L2962" t="str">
        <f t="shared" si="474"/>
        <v>Male</v>
      </c>
      <c r="M2962">
        <f>IF(Sheet4!$C1419=M$1,1,0)</f>
        <v>0</v>
      </c>
      <c r="N2962">
        <f>IF(Sheet4!$C1419=N$1,1,0)</f>
        <v>1</v>
      </c>
      <c r="O2962">
        <f>IF(Sheet4!$C1419=O$1,1,0)</f>
        <v>0</v>
      </c>
      <c r="P2962">
        <f>IF(Sheet4!$C1419=P$1,1,0)</f>
        <v>0</v>
      </c>
      <c r="Q2962">
        <f>IF(Sheet4!$C1419=Q$1,1,0)</f>
        <v>0</v>
      </c>
      <c r="R2962">
        <f>IF(Sheet4!$C1419=R$1,1,0)</f>
        <v>0</v>
      </c>
      <c r="S2962">
        <f>IF(Sheet4!$C1419=S$1,1,0)</f>
        <v>0</v>
      </c>
      <c r="T2962">
        <f>IF(Sheet4!$C1419=T$1,1,0)</f>
        <v>0</v>
      </c>
      <c r="U2962">
        <f>IF(Sheet4!$C1419=U$1,1,0)</f>
        <v>0</v>
      </c>
      <c r="V2962">
        <f>IF(Sheet4!$C1419=V$1,1,0)</f>
        <v>0</v>
      </c>
      <c r="W2962">
        <f>IF(Sheet4!$C1419=W$1,1,0)</f>
        <v>0</v>
      </c>
      <c r="X2962">
        <f>IF(Sheet4!$C1419=X$1,1,0)</f>
        <v>0</v>
      </c>
      <c r="Y2962">
        <f>IF(Sheet4!$C1419=Y$1,1,0)</f>
        <v>0</v>
      </c>
      <c r="Z2962">
        <f>IF(Sheet4!$C1419=Z$1,1,0)</f>
        <v>0</v>
      </c>
      <c r="AA2962" t="str">
        <f t="shared" si="475"/>
        <v>Valid</v>
      </c>
      <c r="AB2962">
        <f>IF(h!$A1419=AB$1,1,0)</f>
        <v>0</v>
      </c>
      <c r="AC2962">
        <f>IF(h!$A1419=AC$1,1,0)</f>
        <v>1</v>
      </c>
      <c r="AD2962">
        <f>IF(h!$A1419=AD$1,1,0)</f>
        <v>0</v>
      </c>
      <c r="AE2962">
        <f>IF(h!$A1419=AE$1,1,0)</f>
        <v>0</v>
      </c>
      <c r="AF2962">
        <f t="shared" ref="AF2962:AH2981" si="478">IF(AE2962=AF$1,1,0)</f>
        <v>0</v>
      </c>
      <c r="AG2962">
        <f t="shared" si="478"/>
        <v>0</v>
      </c>
      <c r="AH2962">
        <f t="shared" si="478"/>
        <v>0</v>
      </c>
      <c r="AI2962">
        <f>IF(h!$A1419=AI$1,1,0)</f>
        <v>0</v>
      </c>
      <c r="AJ2962" t="str">
        <f t="shared" si="476"/>
        <v>Valid</v>
      </c>
      <c r="AK2962" t="str">
        <f t="shared" si="477"/>
        <v>Operation Department</v>
      </c>
    </row>
    <row r="2963" spans="1:37" hidden="1" x14ac:dyDescent="0.3">
      <c r="A2963">
        <v>771111</v>
      </c>
      <c r="B2963" s="2">
        <v>41822.399641203701</v>
      </c>
      <c r="C2963">
        <v>52640</v>
      </c>
      <c r="D2963" t="s">
        <v>38</v>
      </c>
      <c r="E2963">
        <f>IF(Sheet4!D4235="Hired",1,0)</f>
        <v>0</v>
      </c>
      <c r="F2963" t="str">
        <f t="shared" si="471"/>
        <v>Rejected</v>
      </c>
      <c r="G2963" t="str">
        <f t="shared" si="472"/>
        <v>Valid</v>
      </c>
      <c r="I2963">
        <f>IF(Sheet4!$A4235=I$1,1,0)</f>
        <v>0</v>
      </c>
      <c r="J2963">
        <f>IF(Sheet4!$A4235=J$1,1,0)</f>
        <v>1</v>
      </c>
      <c r="K2963" t="str">
        <f t="shared" si="473"/>
        <v>Valid</v>
      </c>
      <c r="L2963" t="str">
        <f t="shared" si="474"/>
        <v>Female</v>
      </c>
      <c r="M2963">
        <f>IF(Sheet4!$C4235=M$1,1,0)</f>
        <v>0</v>
      </c>
      <c r="N2963">
        <f>IF(Sheet4!$C4235=N$1,1,0)</f>
        <v>0</v>
      </c>
      <c r="O2963">
        <f>IF(Sheet4!$C4235=O$1,1,0)</f>
        <v>0</v>
      </c>
      <c r="P2963">
        <f>IF(Sheet4!$C4235=P$1,1,0)</f>
        <v>0</v>
      </c>
      <c r="Q2963">
        <f>IF(Sheet4!$C4235=Q$1,1,0)</f>
        <v>0</v>
      </c>
      <c r="R2963">
        <f>IF(Sheet4!$C4235=R$1,1,0)</f>
        <v>0</v>
      </c>
      <c r="S2963">
        <f>IF(Sheet4!$C4235=S$1,1,0)</f>
        <v>0</v>
      </c>
      <c r="T2963">
        <f>IF(Sheet4!$C4235=T$1,1,0)</f>
        <v>0</v>
      </c>
      <c r="U2963">
        <f>IF(Sheet4!$C4235=U$1,1,0)</f>
        <v>1</v>
      </c>
      <c r="V2963">
        <f>IF(Sheet4!$C4235=V$1,1,0)</f>
        <v>0</v>
      </c>
      <c r="W2963">
        <f>IF(Sheet4!$C4235=W$1,1,0)</f>
        <v>0</v>
      </c>
      <c r="X2963">
        <f>IF(Sheet4!$C4235=X$1,1,0)</f>
        <v>0</v>
      </c>
      <c r="Y2963">
        <f>IF(Sheet4!$C4235=Y$1,1,0)</f>
        <v>0</v>
      </c>
      <c r="Z2963">
        <f>IF(Sheet4!$C4235=Z$1,1,0)</f>
        <v>0</v>
      </c>
      <c r="AA2963" t="str">
        <f t="shared" si="475"/>
        <v>Valid</v>
      </c>
      <c r="AB2963">
        <f>IF(h!$A4235=AB$1,1,0)</f>
        <v>1</v>
      </c>
      <c r="AC2963">
        <f>IF(h!$A4235=AC$1,1,0)</f>
        <v>0</v>
      </c>
      <c r="AD2963">
        <f>IF(h!$A4235=AD$1,1,0)</f>
        <v>0</v>
      </c>
      <c r="AE2963">
        <f>IF(h!$A4235=AE$1,1,0)</f>
        <v>0</v>
      </c>
      <c r="AF2963">
        <f t="shared" si="478"/>
        <v>0</v>
      </c>
      <c r="AG2963">
        <f t="shared" si="478"/>
        <v>0</v>
      </c>
      <c r="AH2963">
        <f t="shared" si="478"/>
        <v>0</v>
      </c>
      <c r="AI2963">
        <f>IF(h!$A4235=AI$1,1,0)</f>
        <v>0</v>
      </c>
      <c r="AJ2963" t="str">
        <f t="shared" si="476"/>
        <v>Valid</v>
      </c>
      <c r="AK2963" t="str">
        <f t="shared" si="477"/>
        <v>Service Department</v>
      </c>
    </row>
    <row r="2964" spans="1:37" x14ac:dyDescent="0.3">
      <c r="A2964">
        <v>98831</v>
      </c>
      <c r="B2964" s="2">
        <v>41774.662638888891</v>
      </c>
      <c r="C2964">
        <v>52653</v>
      </c>
      <c r="D2964" t="s">
        <v>38</v>
      </c>
      <c r="E2964">
        <f>IF(Sheet4!D6037="Hired",1,0)</f>
        <v>1</v>
      </c>
      <c r="F2964" t="str">
        <f t="shared" si="471"/>
        <v>Hired</v>
      </c>
      <c r="G2964" t="str">
        <f t="shared" si="472"/>
        <v>Valid</v>
      </c>
      <c r="I2964">
        <f>IF(Sheet4!$A6037=I$1,1,0)</f>
        <v>0</v>
      </c>
      <c r="J2964">
        <f>IF(Sheet4!$A6037=J$1,1,0)</f>
        <v>1</v>
      </c>
      <c r="K2964" t="str">
        <f t="shared" si="473"/>
        <v>Valid</v>
      </c>
      <c r="L2964" t="str">
        <f t="shared" si="474"/>
        <v>Female</v>
      </c>
      <c r="M2964">
        <f>IF(Sheet4!$C6037=M$1,1,0)</f>
        <v>0</v>
      </c>
      <c r="N2964">
        <f>IF(Sheet4!$C6037=N$1,1,0)</f>
        <v>1</v>
      </c>
      <c r="O2964">
        <f>IF(Sheet4!$C6037=O$1,1,0)</f>
        <v>0</v>
      </c>
      <c r="P2964">
        <f>IF(Sheet4!$C6037=P$1,1,0)</f>
        <v>0</v>
      </c>
      <c r="Q2964">
        <f>IF(Sheet4!$C6037=Q$1,1,0)</f>
        <v>0</v>
      </c>
      <c r="R2964">
        <f>IF(Sheet4!$C6037=R$1,1,0)</f>
        <v>0</v>
      </c>
      <c r="S2964">
        <f>IF(Sheet4!$C6037=S$1,1,0)</f>
        <v>0</v>
      </c>
      <c r="T2964">
        <f>IF(Sheet4!$C6037=T$1,1,0)</f>
        <v>0</v>
      </c>
      <c r="U2964">
        <f>IF(Sheet4!$C6037=U$1,1,0)</f>
        <v>0</v>
      </c>
      <c r="V2964">
        <f>IF(Sheet4!$C6037=V$1,1,0)</f>
        <v>0</v>
      </c>
      <c r="W2964">
        <f>IF(Sheet4!$C6037=W$1,1,0)</f>
        <v>0</v>
      </c>
      <c r="X2964">
        <f>IF(Sheet4!$C6037=X$1,1,0)</f>
        <v>0</v>
      </c>
      <c r="Y2964">
        <f>IF(Sheet4!$C6037=Y$1,1,0)</f>
        <v>0</v>
      </c>
      <c r="Z2964">
        <f>IF(Sheet4!$C6037=Z$1,1,0)</f>
        <v>0</v>
      </c>
      <c r="AA2964" t="str">
        <f t="shared" si="475"/>
        <v>Valid</v>
      </c>
      <c r="AB2964">
        <f>IF(h!$A6037=AB$1,1,0)</f>
        <v>0</v>
      </c>
      <c r="AC2964">
        <f>IF(h!$A6037=AC$1,1,0)</f>
        <v>1</v>
      </c>
      <c r="AD2964">
        <f>IF(h!$A6037=AD$1,1,0)</f>
        <v>0</v>
      </c>
      <c r="AE2964">
        <f>IF(h!$A6037=AE$1,1,0)</f>
        <v>0</v>
      </c>
      <c r="AF2964">
        <f t="shared" si="478"/>
        <v>0</v>
      </c>
      <c r="AG2964">
        <f t="shared" si="478"/>
        <v>0</v>
      </c>
      <c r="AH2964">
        <f t="shared" si="478"/>
        <v>0</v>
      </c>
      <c r="AI2964">
        <f>IF(h!$A6037=AI$1,1,0)</f>
        <v>0</v>
      </c>
      <c r="AJ2964" t="str">
        <f t="shared" si="476"/>
        <v>Valid</v>
      </c>
      <c r="AK2964" t="str">
        <f t="shared" si="477"/>
        <v>Operation Department</v>
      </c>
    </row>
    <row r="2965" spans="1:37" hidden="1" x14ac:dyDescent="0.3">
      <c r="A2965">
        <v>357906</v>
      </c>
      <c r="B2965" s="2">
        <v>41762.712013888886</v>
      </c>
      <c r="C2965">
        <v>52654</v>
      </c>
      <c r="D2965" t="s">
        <v>38</v>
      </c>
      <c r="E2965">
        <f>IF(Sheet4!D4364="Hired",1,0)</f>
        <v>0</v>
      </c>
      <c r="F2965" t="str">
        <f t="shared" si="471"/>
        <v>Rejected</v>
      </c>
      <c r="G2965" t="str">
        <f t="shared" si="472"/>
        <v>Valid</v>
      </c>
      <c r="I2965">
        <f>IF(Sheet4!$A4364=I$1,1,0)</f>
        <v>0</v>
      </c>
      <c r="J2965">
        <f>IF(Sheet4!$A4364=J$1,1,0)</f>
        <v>1</v>
      </c>
      <c r="K2965" t="str">
        <f t="shared" si="473"/>
        <v>Valid</v>
      </c>
      <c r="L2965" t="str">
        <f t="shared" si="474"/>
        <v>Female</v>
      </c>
      <c r="M2965">
        <f>IF(Sheet4!$C4364=M$1,1,0)</f>
        <v>0</v>
      </c>
      <c r="N2965">
        <f>IF(Sheet4!$C4364=N$1,1,0)</f>
        <v>0</v>
      </c>
      <c r="O2965">
        <f>IF(Sheet4!$C4364=O$1,1,0)</f>
        <v>0</v>
      </c>
      <c r="P2965">
        <f>IF(Sheet4!$C4364=P$1,1,0)</f>
        <v>0</v>
      </c>
      <c r="Q2965">
        <f>IF(Sheet4!$C4364=Q$1,1,0)</f>
        <v>0</v>
      </c>
      <c r="R2965">
        <f>IF(Sheet4!$C4364=R$1,1,0)</f>
        <v>0</v>
      </c>
      <c r="S2965">
        <f>IF(Sheet4!$C4364=S$1,1,0)</f>
        <v>0</v>
      </c>
      <c r="T2965">
        <f>IF(Sheet4!$C4364=T$1,1,0)</f>
        <v>0</v>
      </c>
      <c r="U2965">
        <f>IF(Sheet4!$C4364=U$1,1,0)</f>
        <v>0</v>
      </c>
      <c r="V2965">
        <f>IF(Sheet4!$C4364=V$1,1,0)</f>
        <v>0</v>
      </c>
      <c r="W2965">
        <f>IF(Sheet4!$C4364=W$1,1,0)</f>
        <v>0</v>
      </c>
      <c r="X2965">
        <f>IF(Sheet4!$C4364=X$1,1,0)</f>
        <v>0</v>
      </c>
      <c r="Y2965">
        <f>IF(Sheet4!$C4364=Y$1,1,0)</f>
        <v>1</v>
      </c>
      <c r="Z2965">
        <f>IF(Sheet4!$C4364=Z$1,1,0)</f>
        <v>0</v>
      </c>
      <c r="AA2965" t="str">
        <f t="shared" si="475"/>
        <v>Valid</v>
      </c>
      <c r="AB2965">
        <f>IF(h!$A4364=AB$1,1,0)</f>
        <v>1</v>
      </c>
      <c r="AC2965">
        <f>IF(h!$A4364=AC$1,1,0)</f>
        <v>0</v>
      </c>
      <c r="AD2965">
        <f>IF(h!$A4364=AD$1,1,0)</f>
        <v>0</v>
      </c>
      <c r="AE2965">
        <f>IF(h!$A4364=AE$1,1,0)</f>
        <v>0</v>
      </c>
      <c r="AF2965">
        <f t="shared" si="478"/>
        <v>0</v>
      </c>
      <c r="AG2965">
        <f t="shared" si="478"/>
        <v>0</v>
      </c>
      <c r="AH2965">
        <f t="shared" si="478"/>
        <v>0</v>
      </c>
      <c r="AI2965">
        <f>IF(h!$A4364=AI$1,1,0)</f>
        <v>0</v>
      </c>
      <c r="AJ2965" t="str">
        <f t="shared" si="476"/>
        <v>Valid</v>
      </c>
      <c r="AK2965" t="str">
        <f t="shared" si="477"/>
        <v>Service Department</v>
      </c>
    </row>
    <row r="2966" spans="1:37" hidden="1" x14ac:dyDescent="0.3">
      <c r="A2966">
        <v>253992</v>
      </c>
      <c r="B2966" s="2">
        <v>41858.687951388885</v>
      </c>
      <c r="C2966">
        <v>52685</v>
      </c>
      <c r="D2966" t="s">
        <v>38</v>
      </c>
      <c r="E2966">
        <f>IF(Sheet4!D1003="Hired",1,0)</f>
        <v>0</v>
      </c>
      <c r="F2966" t="str">
        <f t="shared" si="471"/>
        <v>Rejected</v>
      </c>
      <c r="G2966" t="str">
        <f t="shared" si="472"/>
        <v>Valid</v>
      </c>
      <c r="I2966">
        <f>IF(Sheet4!$A1003=I$1,1,0)</f>
        <v>1</v>
      </c>
      <c r="J2966">
        <f>IF(Sheet4!$A1003=J$1,1,0)</f>
        <v>0</v>
      </c>
      <c r="K2966" t="str">
        <f t="shared" si="473"/>
        <v>Valid</v>
      </c>
      <c r="L2966" t="str">
        <f t="shared" si="474"/>
        <v>Male</v>
      </c>
      <c r="M2966">
        <f>IF(Sheet4!$C1003=M$1,1,0)</f>
        <v>0</v>
      </c>
      <c r="N2966">
        <f>IF(Sheet4!$C1003=N$1,1,0)</f>
        <v>0</v>
      </c>
      <c r="O2966">
        <f>IF(Sheet4!$C1003=O$1,1,0)</f>
        <v>0</v>
      </c>
      <c r="P2966">
        <f>IF(Sheet4!$C1003=P$1,1,0)</f>
        <v>0</v>
      </c>
      <c r="Q2966">
        <f>IF(Sheet4!$C1003=Q$1,1,0)</f>
        <v>0</v>
      </c>
      <c r="R2966">
        <f>IF(Sheet4!$C1003=R$1,1,0)</f>
        <v>0</v>
      </c>
      <c r="S2966">
        <f>IF(Sheet4!$C1003=S$1,1,0)</f>
        <v>0</v>
      </c>
      <c r="T2966">
        <f>IF(Sheet4!$C1003=T$1,1,0)</f>
        <v>0</v>
      </c>
      <c r="U2966">
        <f>IF(Sheet4!$C1003=U$1,1,0)</f>
        <v>0</v>
      </c>
      <c r="V2966">
        <f>IF(Sheet4!$C1003=V$1,1,0)</f>
        <v>0</v>
      </c>
      <c r="W2966">
        <f>IF(Sheet4!$C1003=W$1,1,0)</f>
        <v>0</v>
      </c>
      <c r="X2966">
        <f>IF(Sheet4!$C1003=X$1,1,0)</f>
        <v>1</v>
      </c>
      <c r="Y2966">
        <f>IF(Sheet4!$C1003=Y$1,1,0)</f>
        <v>0</v>
      </c>
      <c r="Z2966">
        <f>IF(Sheet4!$C1003=Z$1,1,0)</f>
        <v>0</v>
      </c>
      <c r="AA2966" t="str">
        <f t="shared" si="475"/>
        <v>Valid</v>
      </c>
      <c r="AB2966">
        <f>IF(h!$A1003=AB$1,1,0)</f>
        <v>0</v>
      </c>
      <c r="AC2966">
        <f>IF(h!$A1003=AC$1,1,0)</f>
        <v>1</v>
      </c>
      <c r="AD2966">
        <f>IF(h!$A1003=AD$1,1,0)</f>
        <v>0</v>
      </c>
      <c r="AE2966">
        <f>IF(h!$A1003=AE$1,1,0)</f>
        <v>0</v>
      </c>
      <c r="AF2966">
        <f t="shared" si="478"/>
        <v>0</v>
      </c>
      <c r="AG2966">
        <f t="shared" si="478"/>
        <v>0</v>
      </c>
      <c r="AH2966">
        <f t="shared" si="478"/>
        <v>0</v>
      </c>
      <c r="AI2966">
        <f>IF(h!$A1003=AI$1,1,0)</f>
        <v>0</v>
      </c>
      <c r="AJ2966" t="str">
        <f t="shared" si="476"/>
        <v>Valid</v>
      </c>
      <c r="AK2966" t="str">
        <f t="shared" si="477"/>
        <v>Operation Department</v>
      </c>
    </row>
    <row r="2967" spans="1:37" x14ac:dyDescent="0.3">
      <c r="A2967">
        <v>244718</v>
      </c>
      <c r="B2967" s="2">
        <v>41839.758506944447</v>
      </c>
      <c r="C2967">
        <v>52730</v>
      </c>
      <c r="D2967" t="s">
        <v>38</v>
      </c>
      <c r="E2967">
        <f>IF(Sheet4!D3056="Hired",1,0)</f>
        <v>1</v>
      </c>
      <c r="F2967" t="str">
        <f t="shared" si="471"/>
        <v>Hired</v>
      </c>
      <c r="G2967" t="str">
        <f t="shared" si="472"/>
        <v>Valid</v>
      </c>
      <c r="I2967">
        <f>IF(Sheet4!$A3056=I$1,1,0)</f>
        <v>1</v>
      </c>
      <c r="J2967">
        <f>IF(Sheet4!$A3056=J$1,1,0)</f>
        <v>0</v>
      </c>
      <c r="K2967" t="str">
        <f t="shared" si="473"/>
        <v>Valid</v>
      </c>
      <c r="L2967" t="str">
        <f t="shared" si="474"/>
        <v>Male</v>
      </c>
      <c r="M2967">
        <f>IF(Sheet4!$C3056=M$1,1,0)</f>
        <v>0</v>
      </c>
      <c r="N2967">
        <f>IF(Sheet4!$C3056=N$1,1,0)</f>
        <v>0</v>
      </c>
      <c r="O2967">
        <f>IF(Sheet4!$C3056=O$1,1,0)</f>
        <v>0</v>
      </c>
      <c r="P2967">
        <f>IF(Sheet4!$C3056=P$1,1,0)</f>
        <v>0</v>
      </c>
      <c r="Q2967">
        <f>IF(Sheet4!$C3056=Q$1,1,0)</f>
        <v>0</v>
      </c>
      <c r="R2967">
        <f>IF(Sheet4!$C3056=R$1,1,0)</f>
        <v>0</v>
      </c>
      <c r="S2967">
        <f>IF(Sheet4!$C3056=S$1,1,0)</f>
        <v>0</v>
      </c>
      <c r="T2967">
        <f>IF(Sheet4!$C3056=T$1,1,0)</f>
        <v>1</v>
      </c>
      <c r="U2967">
        <f>IF(Sheet4!$C3056=U$1,1,0)</f>
        <v>0</v>
      </c>
      <c r="V2967">
        <f>IF(Sheet4!$C3056=V$1,1,0)</f>
        <v>0</v>
      </c>
      <c r="W2967">
        <f>IF(Sheet4!$C3056=W$1,1,0)</f>
        <v>0</v>
      </c>
      <c r="X2967">
        <f>IF(Sheet4!$C3056=X$1,1,0)</f>
        <v>0</v>
      </c>
      <c r="Y2967">
        <f>IF(Sheet4!$C3056=Y$1,1,0)</f>
        <v>0</v>
      </c>
      <c r="Z2967">
        <f>IF(Sheet4!$C3056=Z$1,1,0)</f>
        <v>0</v>
      </c>
      <c r="AA2967" t="str">
        <f t="shared" si="475"/>
        <v>Valid</v>
      </c>
      <c r="AB2967">
        <f>IF(h!$A3056=AB$1,1,0)</f>
        <v>1</v>
      </c>
      <c r="AC2967">
        <f>IF(h!$A3056=AC$1,1,0)</f>
        <v>0</v>
      </c>
      <c r="AD2967">
        <f>IF(h!$A3056=AD$1,1,0)</f>
        <v>0</v>
      </c>
      <c r="AE2967">
        <f>IF(h!$A3056=AE$1,1,0)</f>
        <v>0</v>
      </c>
      <c r="AF2967">
        <f t="shared" si="478"/>
        <v>0</v>
      </c>
      <c r="AG2967">
        <f t="shared" si="478"/>
        <v>0</v>
      </c>
      <c r="AH2967">
        <f t="shared" si="478"/>
        <v>0</v>
      </c>
      <c r="AI2967">
        <f>IF(h!$A3056=AI$1,1,0)</f>
        <v>0</v>
      </c>
      <c r="AJ2967" t="str">
        <f t="shared" si="476"/>
        <v>Valid</v>
      </c>
      <c r="AK2967" t="str">
        <f t="shared" si="477"/>
        <v>Service Department</v>
      </c>
    </row>
    <row r="2968" spans="1:37" x14ac:dyDescent="0.3">
      <c r="A2968">
        <v>100074</v>
      </c>
      <c r="B2968" s="2">
        <v>41848.396851851852</v>
      </c>
      <c r="C2968">
        <v>52735</v>
      </c>
      <c r="D2968" t="s">
        <v>38</v>
      </c>
      <c r="E2968">
        <f>IF(Sheet4!D4792="Hired",1,0)</f>
        <v>1</v>
      </c>
      <c r="F2968" t="str">
        <f t="shared" si="471"/>
        <v>Hired</v>
      </c>
      <c r="G2968" t="str">
        <f t="shared" si="472"/>
        <v>Valid</v>
      </c>
      <c r="I2968">
        <f>IF(Sheet4!$A4792=I$1,1,0)</f>
        <v>1</v>
      </c>
      <c r="J2968">
        <f>IF(Sheet4!$A4792=J$1,1,0)</f>
        <v>0</v>
      </c>
      <c r="K2968" t="str">
        <f t="shared" si="473"/>
        <v>Valid</v>
      </c>
      <c r="L2968" t="str">
        <f t="shared" si="474"/>
        <v>Male</v>
      </c>
      <c r="M2968">
        <f>IF(Sheet4!$C4792=M$1,1,0)</f>
        <v>0</v>
      </c>
      <c r="N2968">
        <f>IF(Sheet4!$C4792=N$1,1,0)</f>
        <v>0</v>
      </c>
      <c r="O2968">
        <f>IF(Sheet4!$C4792=O$1,1,0)</f>
        <v>0</v>
      </c>
      <c r="P2968">
        <f>IF(Sheet4!$C4792=P$1,1,0)</f>
        <v>0</v>
      </c>
      <c r="Q2968">
        <f>IF(Sheet4!$C4792=Q$1,1,0)</f>
        <v>0</v>
      </c>
      <c r="R2968">
        <f>IF(Sheet4!$C4792=R$1,1,0)</f>
        <v>1</v>
      </c>
      <c r="S2968">
        <f>IF(Sheet4!$C4792=S$1,1,0)</f>
        <v>0</v>
      </c>
      <c r="T2968">
        <f>IF(Sheet4!$C4792=T$1,1,0)</f>
        <v>0</v>
      </c>
      <c r="U2968">
        <f>IF(Sheet4!$C4792=U$1,1,0)</f>
        <v>0</v>
      </c>
      <c r="V2968">
        <f>IF(Sheet4!$C4792=V$1,1,0)</f>
        <v>0</v>
      </c>
      <c r="W2968">
        <f>IF(Sheet4!$C4792=W$1,1,0)</f>
        <v>0</v>
      </c>
      <c r="X2968">
        <f>IF(Sheet4!$C4792=X$1,1,0)</f>
        <v>0</v>
      </c>
      <c r="Y2968">
        <f>IF(Sheet4!$C4792=Y$1,1,0)</f>
        <v>0</v>
      </c>
      <c r="Z2968">
        <f>IF(Sheet4!$C4792=Z$1,1,0)</f>
        <v>0</v>
      </c>
      <c r="AA2968" t="str">
        <f t="shared" si="475"/>
        <v>Valid</v>
      </c>
      <c r="AB2968">
        <f>IF(h!$A4792=AB$1,1,0)</f>
        <v>1</v>
      </c>
      <c r="AC2968">
        <f>IF(h!$A4792=AC$1,1,0)</f>
        <v>0</v>
      </c>
      <c r="AD2968">
        <f>IF(h!$A4792=AD$1,1,0)</f>
        <v>0</v>
      </c>
      <c r="AE2968">
        <f>IF(h!$A4792=AE$1,1,0)</f>
        <v>0</v>
      </c>
      <c r="AF2968">
        <f t="shared" si="478"/>
        <v>0</v>
      </c>
      <c r="AG2968">
        <f t="shared" si="478"/>
        <v>0</v>
      </c>
      <c r="AH2968">
        <f t="shared" si="478"/>
        <v>0</v>
      </c>
      <c r="AI2968">
        <f>IF(h!$A4792=AI$1,1,0)</f>
        <v>0</v>
      </c>
      <c r="AJ2968" t="str">
        <f t="shared" si="476"/>
        <v>Valid</v>
      </c>
      <c r="AK2968" t="str">
        <f t="shared" si="477"/>
        <v>Service Department</v>
      </c>
    </row>
    <row r="2969" spans="1:37" hidden="1" x14ac:dyDescent="0.3">
      <c r="A2969">
        <v>26533</v>
      </c>
      <c r="B2969" s="2">
        <v>41842.778368055559</v>
      </c>
      <c r="C2969">
        <v>52761</v>
      </c>
      <c r="D2969" t="s">
        <v>38</v>
      </c>
      <c r="E2969">
        <f>IF(Sheet4!D2713="Hired",1,0)</f>
        <v>0</v>
      </c>
      <c r="F2969" t="str">
        <f t="shared" si="471"/>
        <v>Rejected</v>
      </c>
      <c r="G2969" t="str">
        <f t="shared" si="472"/>
        <v>Valid</v>
      </c>
      <c r="I2969">
        <f>IF(Sheet4!$A2713=I$1,1,0)</f>
        <v>0</v>
      </c>
      <c r="J2969">
        <f>IF(Sheet4!$A2713=J$1,1,0)</f>
        <v>1</v>
      </c>
      <c r="K2969" t="str">
        <f t="shared" si="473"/>
        <v>Valid</v>
      </c>
      <c r="L2969" t="str">
        <f t="shared" si="474"/>
        <v>Female</v>
      </c>
      <c r="M2969">
        <f>IF(Sheet4!$C2713=M$1,1,0)</f>
        <v>0</v>
      </c>
      <c r="N2969">
        <f>IF(Sheet4!$C2713=N$1,1,0)</f>
        <v>1</v>
      </c>
      <c r="O2969">
        <f>IF(Sheet4!$C2713=O$1,1,0)</f>
        <v>0</v>
      </c>
      <c r="P2969">
        <f>IF(Sheet4!$C2713=P$1,1,0)</f>
        <v>0</v>
      </c>
      <c r="Q2969">
        <f>IF(Sheet4!$C2713=Q$1,1,0)</f>
        <v>0</v>
      </c>
      <c r="R2969">
        <f>IF(Sheet4!$C2713=R$1,1,0)</f>
        <v>0</v>
      </c>
      <c r="S2969">
        <f>IF(Sheet4!$C2713=S$1,1,0)</f>
        <v>0</v>
      </c>
      <c r="T2969">
        <f>IF(Sheet4!$C2713=T$1,1,0)</f>
        <v>0</v>
      </c>
      <c r="U2969">
        <f>IF(Sheet4!$C2713=U$1,1,0)</f>
        <v>0</v>
      </c>
      <c r="V2969">
        <f>IF(Sheet4!$C2713=V$1,1,0)</f>
        <v>0</v>
      </c>
      <c r="W2969">
        <f>IF(Sheet4!$C2713=W$1,1,0)</f>
        <v>0</v>
      </c>
      <c r="X2969">
        <f>IF(Sheet4!$C2713=X$1,1,0)</f>
        <v>0</v>
      </c>
      <c r="Y2969">
        <f>IF(Sheet4!$C2713=Y$1,1,0)</f>
        <v>0</v>
      </c>
      <c r="Z2969">
        <f>IF(Sheet4!$C2713=Z$1,1,0)</f>
        <v>0</v>
      </c>
      <c r="AA2969" t="str">
        <f t="shared" si="475"/>
        <v>Valid</v>
      </c>
      <c r="AB2969">
        <f>IF(h!$A2713=AB$1,1,0)</f>
        <v>0</v>
      </c>
      <c r="AC2969">
        <f>IF(h!$A2713=AC$1,1,0)</f>
        <v>0</v>
      </c>
      <c r="AD2969">
        <f>IF(h!$A2713=AD$1,1,0)</f>
        <v>0</v>
      </c>
      <c r="AE2969">
        <f>IF(h!$A2713=AE$1,1,0)</f>
        <v>1</v>
      </c>
      <c r="AF2969">
        <f t="shared" si="478"/>
        <v>0</v>
      </c>
      <c r="AG2969">
        <f t="shared" si="478"/>
        <v>0</v>
      </c>
      <c r="AH2969">
        <f t="shared" si="478"/>
        <v>0</v>
      </c>
      <c r="AI2969">
        <f>IF(h!$A2713=AI$1,1,0)</f>
        <v>0</v>
      </c>
      <c r="AJ2969" t="str">
        <f t="shared" si="476"/>
        <v>Valid</v>
      </c>
      <c r="AK2969" t="str">
        <f t="shared" si="477"/>
        <v>Finance Department</v>
      </c>
    </row>
    <row r="2970" spans="1:37" x14ac:dyDescent="0.3">
      <c r="A2970">
        <v>67200</v>
      </c>
      <c r="B2970" s="2">
        <v>41843.507754629631</v>
      </c>
      <c r="C2970">
        <v>52778</v>
      </c>
      <c r="D2970" t="s">
        <v>38</v>
      </c>
      <c r="E2970">
        <f>IF(Sheet4!D3980="Hired",1,0)</f>
        <v>1</v>
      </c>
      <c r="F2970" t="str">
        <f t="shared" si="471"/>
        <v>Hired</v>
      </c>
      <c r="G2970" t="str">
        <f t="shared" si="472"/>
        <v>Valid</v>
      </c>
      <c r="I2970">
        <f>IF(Sheet4!$A3980=I$1,1,0)</f>
        <v>1</v>
      </c>
      <c r="J2970">
        <f>IF(Sheet4!$A3980=J$1,1,0)</f>
        <v>0</v>
      </c>
      <c r="K2970" t="str">
        <f t="shared" si="473"/>
        <v>Valid</v>
      </c>
      <c r="L2970" t="str">
        <f t="shared" si="474"/>
        <v>Male</v>
      </c>
      <c r="M2970">
        <f>IF(Sheet4!$C3980=M$1,1,0)</f>
        <v>0</v>
      </c>
      <c r="N2970">
        <f>IF(Sheet4!$C3980=N$1,1,0)</f>
        <v>0</v>
      </c>
      <c r="O2970">
        <f>IF(Sheet4!$C3980=O$1,1,0)</f>
        <v>0</v>
      </c>
      <c r="P2970">
        <f>IF(Sheet4!$C3980=P$1,1,0)</f>
        <v>0</v>
      </c>
      <c r="Q2970">
        <f>IF(Sheet4!$C3980=Q$1,1,0)</f>
        <v>0</v>
      </c>
      <c r="R2970">
        <f>IF(Sheet4!$C3980=R$1,1,0)</f>
        <v>0</v>
      </c>
      <c r="S2970">
        <f>IF(Sheet4!$C3980=S$1,1,0)</f>
        <v>0</v>
      </c>
      <c r="T2970">
        <f>IF(Sheet4!$C3980=T$1,1,0)</f>
        <v>0</v>
      </c>
      <c r="U2970">
        <f>IF(Sheet4!$C3980=U$1,1,0)</f>
        <v>0</v>
      </c>
      <c r="V2970">
        <f>IF(Sheet4!$C3980=V$1,1,0)</f>
        <v>0</v>
      </c>
      <c r="W2970">
        <f>IF(Sheet4!$C3980=W$1,1,0)</f>
        <v>0</v>
      </c>
      <c r="X2970">
        <f>IF(Sheet4!$C3980=X$1,1,0)</f>
        <v>0</v>
      </c>
      <c r="Y2970">
        <f>IF(Sheet4!$C3980=Y$1,1,0)</f>
        <v>1</v>
      </c>
      <c r="Z2970">
        <f>IF(Sheet4!$C3980=Z$1,1,0)</f>
        <v>0</v>
      </c>
      <c r="AA2970" t="str">
        <f t="shared" si="475"/>
        <v>Valid</v>
      </c>
      <c r="AB2970">
        <f>IF(h!$A3980=AB$1,1,0)</f>
        <v>0</v>
      </c>
      <c r="AC2970">
        <f>IF(h!$A3980=AC$1,1,0)</f>
        <v>0</v>
      </c>
      <c r="AD2970">
        <f>IF(h!$A3980=AD$1,1,0)</f>
        <v>1</v>
      </c>
      <c r="AE2970">
        <f>IF(h!$A3980=AE$1,1,0)</f>
        <v>0</v>
      </c>
      <c r="AF2970">
        <f t="shared" si="478"/>
        <v>0</v>
      </c>
      <c r="AG2970">
        <f t="shared" si="478"/>
        <v>0</v>
      </c>
      <c r="AH2970">
        <f t="shared" si="478"/>
        <v>0</v>
      </c>
      <c r="AI2970">
        <f>IF(h!$A3980=AI$1,1,0)</f>
        <v>0</v>
      </c>
      <c r="AJ2970" t="str">
        <f t="shared" si="476"/>
        <v>Valid</v>
      </c>
      <c r="AK2970" t="str">
        <f t="shared" si="477"/>
        <v>Sales Department</v>
      </c>
    </row>
    <row r="2971" spans="1:37" x14ac:dyDescent="0.3">
      <c r="A2971">
        <v>83215</v>
      </c>
      <c r="B2971" s="2">
        <v>41863.781238425923</v>
      </c>
      <c r="C2971">
        <v>52783</v>
      </c>
      <c r="D2971" t="s">
        <v>38</v>
      </c>
      <c r="E2971">
        <f>IF(Sheet4!D1058="Hired",1,0)</f>
        <v>1</v>
      </c>
      <c r="F2971" t="str">
        <f t="shared" si="471"/>
        <v>Hired</v>
      </c>
      <c r="G2971" t="str">
        <f t="shared" si="472"/>
        <v>Valid</v>
      </c>
      <c r="I2971">
        <f>IF(Sheet4!$A1058=I$1,1,0)</f>
        <v>0</v>
      </c>
      <c r="J2971">
        <f>IF(Sheet4!$A1058=J$1,1,0)</f>
        <v>1</v>
      </c>
      <c r="K2971" t="str">
        <f t="shared" si="473"/>
        <v>Valid</v>
      </c>
      <c r="L2971" t="str">
        <f t="shared" si="474"/>
        <v>Female</v>
      </c>
      <c r="M2971">
        <f>IF(Sheet4!$C1058=M$1,1,0)</f>
        <v>0</v>
      </c>
      <c r="N2971">
        <f>IF(Sheet4!$C1058=N$1,1,0)</f>
        <v>0</v>
      </c>
      <c r="O2971">
        <f>IF(Sheet4!$C1058=O$1,1,0)</f>
        <v>0</v>
      </c>
      <c r="P2971">
        <f>IF(Sheet4!$C1058=P$1,1,0)</f>
        <v>0</v>
      </c>
      <c r="Q2971">
        <f>IF(Sheet4!$C1058=Q$1,1,0)</f>
        <v>0</v>
      </c>
      <c r="R2971">
        <f>IF(Sheet4!$C1058=R$1,1,0)</f>
        <v>0</v>
      </c>
      <c r="S2971">
        <f>IF(Sheet4!$C1058=S$1,1,0)</f>
        <v>0</v>
      </c>
      <c r="T2971">
        <f>IF(Sheet4!$C1058=T$1,1,0)</f>
        <v>0</v>
      </c>
      <c r="U2971">
        <f>IF(Sheet4!$C1058=U$1,1,0)</f>
        <v>1</v>
      </c>
      <c r="V2971">
        <f>IF(Sheet4!$C1058=V$1,1,0)</f>
        <v>0</v>
      </c>
      <c r="W2971">
        <f>IF(Sheet4!$C1058=W$1,1,0)</f>
        <v>0</v>
      </c>
      <c r="X2971">
        <f>IF(Sheet4!$C1058=X$1,1,0)</f>
        <v>0</v>
      </c>
      <c r="Y2971">
        <f>IF(Sheet4!$C1058=Y$1,1,0)</f>
        <v>0</v>
      </c>
      <c r="Z2971">
        <f>IF(Sheet4!$C1058=Z$1,1,0)</f>
        <v>0</v>
      </c>
      <c r="AA2971" t="str">
        <f t="shared" si="475"/>
        <v>Valid</v>
      </c>
      <c r="AB2971">
        <f>IF(h!$A1058=AB$1,1,0)</f>
        <v>1</v>
      </c>
      <c r="AC2971">
        <f>IF(h!$A1058=AC$1,1,0)</f>
        <v>0</v>
      </c>
      <c r="AD2971">
        <f>IF(h!$A1058=AD$1,1,0)</f>
        <v>0</v>
      </c>
      <c r="AE2971">
        <f>IF(h!$A1058=AE$1,1,0)</f>
        <v>0</v>
      </c>
      <c r="AF2971">
        <f t="shared" si="478"/>
        <v>0</v>
      </c>
      <c r="AG2971">
        <f t="shared" si="478"/>
        <v>0</v>
      </c>
      <c r="AH2971">
        <f t="shared" si="478"/>
        <v>0</v>
      </c>
      <c r="AI2971">
        <f>IF(h!$A1058=AI$1,1,0)</f>
        <v>0</v>
      </c>
      <c r="AJ2971" t="str">
        <f t="shared" si="476"/>
        <v>Valid</v>
      </c>
      <c r="AK2971" t="str">
        <f t="shared" si="477"/>
        <v>Service Department</v>
      </c>
    </row>
    <row r="2972" spans="1:37" x14ac:dyDescent="0.3">
      <c r="A2972">
        <v>301382</v>
      </c>
      <c r="B2972" s="2">
        <v>41764.397662037038</v>
      </c>
      <c r="C2972">
        <v>52816</v>
      </c>
      <c r="D2972" t="s">
        <v>38</v>
      </c>
      <c r="E2972">
        <f>IF(Sheet4!D3776="Hired",1,0)</f>
        <v>1</v>
      </c>
      <c r="F2972" t="str">
        <f t="shared" si="471"/>
        <v>Hired</v>
      </c>
      <c r="G2972" t="str">
        <f t="shared" si="472"/>
        <v>Valid</v>
      </c>
      <c r="I2972">
        <f>IF(Sheet4!$A3776=I$1,1,0)</f>
        <v>0</v>
      </c>
      <c r="J2972">
        <f>IF(Sheet4!$A3776=J$1,1,0)</f>
        <v>1</v>
      </c>
      <c r="K2972" t="str">
        <f t="shared" si="473"/>
        <v>Valid</v>
      </c>
      <c r="L2972" t="str">
        <f t="shared" si="474"/>
        <v>Female</v>
      </c>
      <c r="M2972">
        <f>IF(Sheet4!$C3776=M$1,1,0)</f>
        <v>0</v>
      </c>
      <c r="N2972">
        <f>IF(Sheet4!$C3776=N$1,1,0)</f>
        <v>0</v>
      </c>
      <c r="O2972">
        <f>IF(Sheet4!$C3776=O$1,1,0)</f>
        <v>0</v>
      </c>
      <c r="P2972">
        <f>IF(Sheet4!$C3776=P$1,1,0)</f>
        <v>1</v>
      </c>
      <c r="Q2972">
        <f>IF(Sheet4!$C3776=Q$1,1,0)</f>
        <v>0</v>
      </c>
      <c r="R2972">
        <f>IF(Sheet4!$C3776=R$1,1,0)</f>
        <v>0</v>
      </c>
      <c r="S2972">
        <f>IF(Sheet4!$C3776=S$1,1,0)</f>
        <v>0</v>
      </c>
      <c r="T2972">
        <f>IF(Sheet4!$C3776=T$1,1,0)</f>
        <v>0</v>
      </c>
      <c r="U2972">
        <f>IF(Sheet4!$C3776=U$1,1,0)</f>
        <v>0</v>
      </c>
      <c r="V2972">
        <f>IF(Sheet4!$C3776=V$1,1,0)</f>
        <v>0</v>
      </c>
      <c r="W2972">
        <f>IF(Sheet4!$C3776=W$1,1,0)</f>
        <v>0</v>
      </c>
      <c r="X2972">
        <f>IF(Sheet4!$C3776=X$1,1,0)</f>
        <v>0</v>
      </c>
      <c r="Y2972">
        <f>IF(Sheet4!$C3776=Y$1,1,0)</f>
        <v>0</v>
      </c>
      <c r="Z2972">
        <f>IF(Sheet4!$C3776=Z$1,1,0)</f>
        <v>0</v>
      </c>
      <c r="AA2972" t="str">
        <f t="shared" si="475"/>
        <v>Valid</v>
      </c>
      <c r="AB2972">
        <f>IF(h!$A3776=AB$1,1,0)</f>
        <v>0</v>
      </c>
      <c r="AC2972">
        <f>IF(h!$A3776=AC$1,1,0)</f>
        <v>1</v>
      </c>
      <c r="AD2972">
        <f>IF(h!$A3776=AD$1,1,0)</f>
        <v>0</v>
      </c>
      <c r="AE2972">
        <f>IF(h!$A3776=AE$1,1,0)</f>
        <v>0</v>
      </c>
      <c r="AF2972">
        <f t="shared" si="478"/>
        <v>0</v>
      </c>
      <c r="AG2972">
        <f t="shared" si="478"/>
        <v>0</v>
      </c>
      <c r="AH2972">
        <f t="shared" si="478"/>
        <v>0</v>
      </c>
      <c r="AI2972">
        <f>IF(h!$A3776=AI$1,1,0)</f>
        <v>0</v>
      </c>
      <c r="AJ2972" t="str">
        <f t="shared" si="476"/>
        <v>Valid</v>
      </c>
      <c r="AK2972" t="str">
        <f t="shared" si="477"/>
        <v>Operation Department</v>
      </c>
    </row>
    <row r="2973" spans="1:37" hidden="1" x14ac:dyDescent="0.3">
      <c r="A2973">
        <v>207769</v>
      </c>
      <c r="B2973" s="2">
        <v>41806.600243055553</v>
      </c>
      <c r="C2973">
        <v>52828</v>
      </c>
      <c r="D2973" t="s">
        <v>38</v>
      </c>
      <c r="E2973">
        <f>IF(Sheet4!D2884="Hired",1,0)</f>
        <v>0</v>
      </c>
      <c r="F2973" t="str">
        <f t="shared" si="471"/>
        <v>Rejected</v>
      </c>
      <c r="G2973" t="str">
        <f t="shared" si="472"/>
        <v>Valid</v>
      </c>
      <c r="I2973">
        <f>IF(Sheet4!$A2884=I$1,1,0)</f>
        <v>1</v>
      </c>
      <c r="J2973">
        <f>IF(Sheet4!$A2884=J$1,1,0)</f>
        <v>0</v>
      </c>
      <c r="K2973" t="str">
        <f t="shared" si="473"/>
        <v>Valid</v>
      </c>
      <c r="L2973" t="str">
        <f t="shared" si="474"/>
        <v>Male</v>
      </c>
      <c r="M2973">
        <f>IF(Sheet4!$C2884=M$1,1,0)</f>
        <v>0</v>
      </c>
      <c r="N2973">
        <f>IF(Sheet4!$C2884=N$1,1,0)</f>
        <v>1</v>
      </c>
      <c r="O2973">
        <f>IF(Sheet4!$C2884=O$1,1,0)</f>
        <v>0</v>
      </c>
      <c r="P2973">
        <f>IF(Sheet4!$C2884=P$1,1,0)</f>
        <v>0</v>
      </c>
      <c r="Q2973">
        <f>IF(Sheet4!$C2884=Q$1,1,0)</f>
        <v>0</v>
      </c>
      <c r="R2973">
        <f>IF(Sheet4!$C2884=R$1,1,0)</f>
        <v>0</v>
      </c>
      <c r="S2973">
        <f>IF(Sheet4!$C2884=S$1,1,0)</f>
        <v>0</v>
      </c>
      <c r="T2973">
        <f>IF(Sheet4!$C2884=T$1,1,0)</f>
        <v>0</v>
      </c>
      <c r="U2973">
        <f>IF(Sheet4!$C2884=U$1,1,0)</f>
        <v>0</v>
      </c>
      <c r="V2973">
        <f>IF(Sheet4!$C2884=V$1,1,0)</f>
        <v>0</v>
      </c>
      <c r="W2973">
        <f>IF(Sheet4!$C2884=W$1,1,0)</f>
        <v>0</v>
      </c>
      <c r="X2973">
        <f>IF(Sheet4!$C2884=X$1,1,0)</f>
        <v>0</v>
      </c>
      <c r="Y2973">
        <f>IF(Sheet4!$C2884=Y$1,1,0)</f>
        <v>0</v>
      </c>
      <c r="Z2973">
        <f>IF(Sheet4!$C2884=Z$1,1,0)</f>
        <v>0</v>
      </c>
      <c r="AA2973" t="str">
        <f t="shared" si="475"/>
        <v>Valid</v>
      </c>
      <c r="AB2973">
        <f>IF(h!$A2884=AB$1,1,0)</f>
        <v>0</v>
      </c>
      <c r="AC2973">
        <f>IF(h!$A2884=AC$1,1,0)</f>
        <v>0</v>
      </c>
      <c r="AD2973">
        <f>IF(h!$A2884=AD$1,1,0)</f>
        <v>1</v>
      </c>
      <c r="AE2973">
        <f>IF(h!$A2884=AE$1,1,0)</f>
        <v>0</v>
      </c>
      <c r="AF2973">
        <f t="shared" si="478"/>
        <v>0</v>
      </c>
      <c r="AG2973">
        <f t="shared" si="478"/>
        <v>0</v>
      </c>
      <c r="AH2973">
        <f t="shared" si="478"/>
        <v>0</v>
      </c>
      <c r="AI2973">
        <f>IF(h!$A2884=AI$1,1,0)</f>
        <v>0</v>
      </c>
      <c r="AJ2973" t="str">
        <f t="shared" si="476"/>
        <v>Valid</v>
      </c>
      <c r="AK2973" t="str">
        <f t="shared" si="477"/>
        <v>Sales Department</v>
      </c>
    </row>
    <row r="2974" spans="1:37" hidden="1" x14ac:dyDescent="0.3">
      <c r="A2974">
        <v>63476</v>
      </c>
      <c r="B2974" s="2">
        <v>41855.540405092594</v>
      </c>
      <c r="C2974">
        <v>52833</v>
      </c>
      <c r="D2974" t="s">
        <v>38</v>
      </c>
      <c r="E2974">
        <f>IF(Sheet4!D3572="Hired",1,0)</f>
        <v>0</v>
      </c>
      <c r="F2974" t="str">
        <f t="shared" si="471"/>
        <v>Rejected</v>
      </c>
      <c r="G2974" t="str">
        <f t="shared" si="472"/>
        <v>Valid</v>
      </c>
      <c r="I2974">
        <f>IF(Sheet4!$A3572=I$1,1,0)</f>
        <v>1</v>
      </c>
      <c r="J2974">
        <f>IF(Sheet4!$A3572=J$1,1,0)</f>
        <v>0</v>
      </c>
      <c r="K2974" t="str">
        <f t="shared" si="473"/>
        <v>Valid</v>
      </c>
      <c r="L2974" t="str">
        <f t="shared" si="474"/>
        <v>Male</v>
      </c>
      <c r="M2974">
        <f>IF(Sheet4!$C3572=M$1,1,0)</f>
        <v>0</v>
      </c>
      <c r="N2974">
        <f>IF(Sheet4!$C3572=N$1,1,0)</f>
        <v>0</v>
      </c>
      <c r="O2974">
        <f>IF(Sheet4!$C3572=O$1,1,0)</f>
        <v>0</v>
      </c>
      <c r="P2974">
        <f>IF(Sheet4!$C3572=P$1,1,0)</f>
        <v>0</v>
      </c>
      <c r="Q2974">
        <f>IF(Sheet4!$C3572=Q$1,1,0)</f>
        <v>0</v>
      </c>
      <c r="R2974">
        <f>IF(Sheet4!$C3572=R$1,1,0)</f>
        <v>1</v>
      </c>
      <c r="S2974">
        <f>IF(Sheet4!$C3572=S$1,1,0)</f>
        <v>0</v>
      </c>
      <c r="T2974">
        <f>IF(Sheet4!$C3572=T$1,1,0)</f>
        <v>0</v>
      </c>
      <c r="U2974">
        <f>IF(Sheet4!$C3572=U$1,1,0)</f>
        <v>0</v>
      </c>
      <c r="V2974">
        <f>IF(Sheet4!$C3572=V$1,1,0)</f>
        <v>0</v>
      </c>
      <c r="W2974">
        <f>IF(Sheet4!$C3572=W$1,1,0)</f>
        <v>0</v>
      </c>
      <c r="X2974">
        <f>IF(Sheet4!$C3572=X$1,1,0)</f>
        <v>0</v>
      </c>
      <c r="Y2974">
        <f>IF(Sheet4!$C3572=Y$1,1,0)</f>
        <v>0</v>
      </c>
      <c r="Z2974">
        <f>IF(Sheet4!$C3572=Z$1,1,0)</f>
        <v>0</v>
      </c>
      <c r="AA2974" t="str">
        <f t="shared" si="475"/>
        <v>Valid</v>
      </c>
      <c r="AB2974">
        <f>IF(h!$A3572=AB$1,1,0)</f>
        <v>0</v>
      </c>
      <c r="AC2974">
        <f>IF(h!$A3572=AC$1,1,0)</f>
        <v>1</v>
      </c>
      <c r="AD2974">
        <f>IF(h!$A3572=AD$1,1,0)</f>
        <v>0</v>
      </c>
      <c r="AE2974">
        <f>IF(h!$A3572=AE$1,1,0)</f>
        <v>0</v>
      </c>
      <c r="AF2974">
        <f t="shared" si="478"/>
        <v>0</v>
      </c>
      <c r="AG2974">
        <f t="shared" si="478"/>
        <v>0</v>
      </c>
      <c r="AH2974">
        <f t="shared" si="478"/>
        <v>0</v>
      </c>
      <c r="AI2974">
        <f>IF(h!$A3572=AI$1,1,0)</f>
        <v>0</v>
      </c>
      <c r="AJ2974" t="str">
        <f t="shared" si="476"/>
        <v>Valid</v>
      </c>
      <c r="AK2974" t="str">
        <f t="shared" si="477"/>
        <v>Operation Department</v>
      </c>
    </row>
    <row r="2975" spans="1:37" hidden="1" x14ac:dyDescent="0.3">
      <c r="A2975">
        <v>827610</v>
      </c>
      <c r="B2975" s="2">
        <v>41857.351030092592</v>
      </c>
      <c r="C2975">
        <v>52857</v>
      </c>
      <c r="D2975" t="s">
        <v>38</v>
      </c>
      <c r="E2975">
        <f>IF(Sheet4!D991="Hired",1,0)</f>
        <v>0</v>
      </c>
      <c r="F2975" t="str">
        <f t="shared" si="471"/>
        <v>Rejected</v>
      </c>
      <c r="G2975" t="str">
        <f t="shared" si="472"/>
        <v>Valid</v>
      </c>
      <c r="I2975">
        <f>IF(Sheet4!$A991=I$1,1,0)</f>
        <v>1</v>
      </c>
      <c r="J2975">
        <f>IF(Sheet4!$A991=J$1,1,0)</f>
        <v>0</v>
      </c>
      <c r="K2975" t="str">
        <f t="shared" si="473"/>
        <v>Valid</v>
      </c>
      <c r="L2975" t="str">
        <f t="shared" si="474"/>
        <v>Male</v>
      </c>
      <c r="M2975">
        <f>IF(Sheet4!$C991=M$1,1,0)</f>
        <v>0</v>
      </c>
      <c r="N2975">
        <f>IF(Sheet4!$C991=N$1,1,0)</f>
        <v>0</v>
      </c>
      <c r="O2975">
        <f>IF(Sheet4!$C991=O$1,1,0)</f>
        <v>0</v>
      </c>
      <c r="P2975">
        <f>IF(Sheet4!$C991=P$1,1,0)</f>
        <v>1</v>
      </c>
      <c r="Q2975">
        <f>IF(Sheet4!$C991=Q$1,1,0)</f>
        <v>0</v>
      </c>
      <c r="R2975">
        <f>IF(Sheet4!$C991=R$1,1,0)</f>
        <v>0</v>
      </c>
      <c r="S2975">
        <f>IF(Sheet4!$C991=S$1,1,0)</f>
        <v>0</v>
      </c>
      <c r="T2975">
        <f>IF(Sheet4!$C991=T$1,1,0)</f>
        <v>0</v>
      </c>
      <c r="U2975">
        <f>IF(Sheet4!$C991=U$1,1,0)</f>
        <v>0</v>
      </c>
      <c r="V2975">
        <f>IF(Sheet4!$C991=V$1,1,0)</f>
        <v>0</v>
      </c>
      <c r="W2975">
        <f>IF(Sheet4!$C991=W$1,1,0)</f>
        <v>0</v>
      </c>
      <c r="X2975">
        <f>IF(Sheet4!$C991=X$1,1,0)</f>
        <v>0</v>
      </c>
      <c r="Y2975">
        <f>IF(Sheet4!$C991=Y$1,1,0)</f>
        <v>0</v>
      </c>
      <c r="Z2975">
        <f>IF(Sheet4!$C991=Z$1,1,0)</f>
        <v>0</v>
      </c>
      <c r="AA2975" t="str">
        <f t="shared" si="475"/>
        <v>Valid</v>
      </c>
      <c r="AB2975">
        <f>IF(h!$A991=AB$1,1,0)</f>
        <v>0</v>
      </c>
      <c r="AC2975">
        <f>IF(h!$A991=AC$1,1,0)</f>
        <v>1</v>
      </c>
      <c r="AD2975">
        <f>IF(h!$A991=AD$1,1,0)</f>
        <v>0</v>
      </c>
      <c r="AE2975">
        <f>IF(h!$A991=AE$1,1,0)</f>
        <v>0</v>
      </c>
      <c r="AF2975">
        <f t="shared" si="478"/>
        <v>0</v>
      </c>
      <c r="AG2975">
        <f t="shared" si="478"/>
        <v>0</v>
      </c>
      <c r="AH2975">
        <f t="shared" si="478"/>
        <v>0</v>
      </c>
      <c r="AI2975">
        <f>IF(h!$A991=AI$1,1,0)</f>
        <v>0</v>
      </c>
      <c r="AJ2975" t="str">
        <f t="shared" si="476"/>
        <v>Valid</v>
      </c>
      <c r="AK2975" t="str">
        <f t="shared" si="477"/>
        <v>Operation Department</v>
      </c>
    </row>
    <row r="2976" spans="1:37" hidden="1" x14ac:dyDescent="0.3">
      <c r="A2976">
        <v>508595</v>
      </c>
      <c r="B2976" s="2">
        <v>41837.404722222222</v>
      </c>
      <c r="C2976">
        <v>52875</v>
      </c>
      <c r="D2976" t="s">
        <v>38</v>
      </c>
      <c r="E2976">
        <f>IF(Sheet4!D3611="Hired",1,0)</f>
        <v>0</v>
      </c>
      <c r="F2976" t="str">
        <f t="shared" si="471"/>
        <v>Rejected</v>
      </c>
      <c r="G2976" t="str">
        <f t="shared" si="472"/>
        <v>Valid</v>
      </c>
      <c r="I2976">
        <f>IF(Sheet4!$A3611=I$1,1,0)</f>
        <v>0</v>
      </c>
      <c r="J2976">
        <f>IF(Sheet4!$A3611=J$1,1,0)</f>
        <v>1</v>
      </c>
      <c r="K2976" t="str">
        <f t="shared" si="473"/>
        <v>Valid</v>
      </c>
      <c r="L2976" t="str">
        <f t="shared" si="474"/>
        <v>Female</v>
      </c>
      <c r="M2976">
        <f>IF(Sheet4!$C3611=M$1,1,0)</f>
        <v>0</v>
      </c>
      <c r="N2976">
        <f>IF(Sheet4!$C3611=N$1,1,0)</f>
        <v>1</v>
      </c>
      <c r="O2976">
        <f>IF(Sheet4!$C3611=O$1,1,0)</f>
        <v>0</v>
      </c>
      <c r="P2976">
        <f>IF(Sheet4!$C3611=P$1,1,0)</f>
        <v>0</v>
      </c>
      <c r="Q2976">
        <f>IF(Sheet4!$C3611=Q$1,1,0)</f>
        <v>0</v>
      </c>
      <c r="R2976">
        <f>IF(Sheet4!$C3611=R$1,1,0)</f>
        <v>0</v>
      </c>
      <c r="S2976">
        <f>IF(Sheet4!$C3611=S$1,1,0)</f>
        <v>0</v>
      </c>
      <c r="T2976">
        <f>IF(Sheet4!$C3611=T$1,1,0)</f>
        <v>0</v>
      </c>
      <c r="U2976">
        <f>IF(Sheet4!$C3611=U$1,1,0)</f>
        <v>0</v>
      </c>
      <c r="V2976">
        <f>IF(Sheet4!$C3611=V$1,1,0)</f>
        <v>0</v>
      </c>
      <c r="W2976">
        <f>IF(Sheet4!$C3611=W$1,1,0)</f>
        <v>0</v>
      </c>
      <c r="X2976">
        <f>IF(Sheet4!$C3611=X$1,1,0)</f>
        <v>0</v>
      </c>
      <c r="Y2976">
        <f>IF(Sheet4!$C3611=Y$1,1,0)</f>
        <v>0</v>
      </c>
      <c r="Z2976">
        <f>IF(Sheet4!$C3611=Z$1,1,0)</f>
        <v>0</v>
      </c>
      <c r="AA2976" t="str">
        <f t="shared" si="475"/>
        <v>Valid</v>
      </c>
      <c r="AB2976">
        <f>IF(h!$A3611=AB$1,1,0)</f>
        <v>0</v>
      </c>
      <c r="AC2976">
        <f>IF(h!$A3611=AC$1,1,0)</f>
        <v>1</v>
      </c>
      <c r="AD2976">
        <f>IF(h!$A3611=AD$1,1,0)</f>
        <v>0</v>
      </c>
      <c r="AE2976">
        <f>IF(h!$A3611=AE$1,1,0)</f>
        <v>0</v>
      </c>
      <c r="AF2976">
        <f t="shared" si="478"/>
        <v>0</v>
      </c>
      <c r="AG2976">
        <f t="shared" si="478"/>
        <v>0</v>
      </c>
      <c r="AH2976">
        <f t="shared" si="478"/>
        <v>0</v>
      </c>
      <c r="AI2976">
        <f>IF(h!$A3611=AI$1,1,0)</f>
        <v>0</v>
      </c>
      <c r="AJ2976" t="str">
        <f t="shared" si="476"/>
        <v>Valid</v>
      </c>
      <c r="AK2976" t="str">
        <f t="shared" si="477"/>
        <v>Operation Department</v>
      </c>
    </row>
    <row r="2977" spans="1:37" x14ac:dyDescent="0.3">
      <c r="A2977">
        <v>274323</v>
      </c>
      <c r="B2977" s="2">
        <v>41858.701898148145</v>
      </c>
      <c r="C2977">
        <v>52881</v>
      </c>
      <c r="D2977" t="s">
        <v>38</v>
      </c>
      <c r="E2977">
        <f>IF(Sheet4!D6271="Hired",1,0)</f>
        <v>1</v>
      </c>
      <c r="F2977" t="str">
        <f t="shared" si="471"/>
        <v>Hired</v>
      </c>
      <c r="G2977" t="str">
        <f t="shared" si="472"/>
        <v>Valid</v>
      </c>
      <c r="I2977">
        <f>IF(Sheet4!$A6271=I$1,1,0)</f>
        <v>0</v>
      </c>
      <c r="J2977">
        <f>IF(Sheet4!$A6271=J$1,1,0)</f>
        <v>1</v>
      </c>
      <c r="K2977" t="str">
        <f t="shared" si="473"/>
        <v>Valid</v>
      </c>
      <c r="L2977" t="str">
        <f t="shared" si="474"/>
        <v>Female</v>
      </c>
      <c r="M2977">
        <f>IF(Sheet4!$C6271=M$1,1,0)</f>
        <v>0</v>
      </c>
      <c r="N2977">
        <f>IF(Sheet4!$C6271=N$1,1,0)</f>
        <v>0</v>
      </c>
      <c r="O2977">
        <f>IF(Sheet4!$C6271=O$1,1,0)</f>
        <v>0</v>
      </c>
      <c r="P2977">
        <f>IF(Sheet4!$C6271=P$1,1,0)</f>
        <v>0</v>
      </c>
      <c r="Q2977">
        <f>IF(Sheet4!$C6271=Q$1,1,0)</f>
        <v>0</v>
      </c>
      <c r="R2977">
        <f>IF(Sheet4!$C6271=R$1,1,0)</f>
        <v>0</v>
      </c>
      <c r="S2977">
        <f>IF(Sheet4!$C6271=S$1,1,0)</f>
        <v>1</v>
      </c>
      <c r="T2977">
        <f>IF(Sheet4!$C6271=T$1,1,0)</f>
        <v>0</v>
      </c>
      <c r="U2977">
        <f>IF(Sheet4!$C6271=U$1,1,0)</f>
        <v>0</v>
      </c>
      <c r="V2977">
        <f>IF(Sheet4!$C6271=V$1,1,0)</f>
        <v>0</v>
      </c>
      <c r="W2977">
        <f>IF(Sheet4!$C6271=W$1,1,0)</f>
        <v>0</v>
      </c>
      <c r="X2977">
        <f>IF(Sheet4!$C6271=X$1,1,0)</f>
        <v>0</v>
      </c>
      <c r="Y2977">
        <f>IF(Sheet4!$C6271=Y$1,1,0)</f>
        <v>0</v>
      </c>
      <c r="Z2977">
        <f>IF(Sheet4!$C6271=Z$1,1,0)</f>
        <v>0</v>
      </c>
      <c r="AA2977" t="str">
        <f t="shared" si="475"/>
        <v>Valid</v>
      </c>
      <c r="AB2977">
        <f>IF(h!$A6271=AB$1,1,0)</f>
        <v>1</v>
      </c>
      <c r="AC2977">
        <f>IF(h!$A6271=AC$1,1,0)</f>
        <v>0</v>
      </c>
      <c r="AD2977">
        <f>IF(h!$A6271=AD$1,1,0)</f>
        <v>0</v>
      </c>
      <c r="AE2977">
        <f>IF(h!$A6271=AE$1,1,0)</f>
        <v>0</v>
      </c>
      <c r="AF2977">
        <f t="shared" si="478"/>
        <v>0</v>
      </c>
      <c r="AG2977">
        <f t="shared" si="478"/>
        <v>0</v>
      </c>
      <c r="AH2977">
        <f t="shared" si="478"/>
        <v>0</v>
      </c>
      <c r="AI2977">
        <f>IF(h!$A6271=AI$1,1,0)</f>
        <v>0</v>
      </c>
      <c r="AJ2977" t="str">
        <f t="shared" si="476"/>
        <v>Valid</v>
      </c>
      <c r="AK2977" t="str">
        <f t="shared" si="477"/>
        <v>Service Department</v>
      </c>
    </row>
    <row r="2978" spans="1:37" hidden="1" x14ac:dyDescent="0.3">
      <c r="A2978">
        <v>425591</v>
      </c>
      <c r="B2978" s="2">
        <v>41778.398043981484</v>
      </c>
      <c r="C2978">
        <v>52882</v>
      </c>
      <c r="D2978" t="s">
        <v>38</v>
      </c>
      <c r="E2978">
        <f>IF(Sheet4!D3691="Hired",1,0)</f>
        <v>0</v>
      </c>
      <c r="F2978" t="str">
        <f t="shared" si="471"/>
        <v>Rejected</v>
      </c>
      <c r="G2978" t="str">
        <f t="shared" si="472"/>
        <v>Valid</v>
      </c>
      <c r="I2978">
        <f>IF(Sheet4!$A3691=I$1,1,0)</f>
        <v>1</v>
      </c>
      <c r="J2978">
        <f>IF(Sheet4!$A3691=J$1,1,0)</f>
        <v>0</v>
      </c>
      <c r="K2978" t="str">
        <f t="shared" si="473"/>
        <v>Valid</v>
      </c>
      <c r="L2978" t="str">
        <f t="shared" si="474"/>
        <v>Male</v>
      </c>
      <c r="M2978">
        <f>IF(Sheet4!$C3691=M$1,1,0)</f>
        <v>0</v>
      </c>
      <c r="N2978">
        <f>IF(Sheet4!$C3691=N$1,1,0)</f>
        <v>0</v>
      </c>
      <c r="O2978">
        <f>IF(Sheet4!$C3691=O$1,1,0)</f>
        <v>0</v>
      </c>
      <c r="P2978">
        <f>IF(Sheet4!$C3691=P$1,1,0)</f>
        <v>0</v>
      </c>
      <c r="Q2978">
        <f>IF(Sheet4!$C3691=Q$1,1,0)</f>
        <v>0</v>
      </c>
      <c r="R2978">
        <f>IF(Sheet4!$C3691=R$1,1,0)</f>
        <v>0</v>
      </c>
      <c r="S2978">
        <f>IF(Sheet4!$C3691=S$1,1,0)</f>
        <v>0</v>
      </c>
      <c r="T2978">
        <f>IF(Sheet4!$C3691=T$1,1,0)</f>
        <v>0</v>
      </c>
      <c r="U2978">
        <f>IF(Sheet4!$C3691=U$1,1,0)</f>
        <v>1</v>
      </c>
      <c r="V2978">
        <f>IF(Sheet4!$C3691=V$1,1,0)</f>
        <v>0</v>
      </c>
      <c r="W2978">
        <f>IF(Sheet4!$C3691=W$1,1,0)</f>
        <v>0</v>
      </c>
      <c r="X2978">
        <f>IF(Sheet4!$C3691=X$1,1,0)</f>
        <v>0</v>
      </c>
      <c r="Y2978">
        <f>IF(Sheet4!$C3691=Y$1,1,0)</f>
        <v>0</v>
      </c>
      <c r="Z2978">
        <f>IF(Sheet4!$C3691=Z$1,1,0)</f>
        <v>0</v>
      </c>
      <c r="AA2978" t="str">
        <f t="shared" si="475"/>
        <v>Valid</v>
      </c>
      <c r="AB2978">
        <f>IF(h!$A3691=AB$1,1,0)</f>
        <v>1</v>
      </c>
      <c r="AC2978">
        <f>IF(h!$A3691=AC$1,1,0)</f>
        <v>0</v>
      </c>
      <c r="AD2978">
        <f>IF(h!$A3691=AD$1,1,0)</f>
        <v>0</v>
      </c>
      <c r="AE2978">
        <f>IF(h!$A3691=AE$1,1,0)</f>
        <v>0</v>
      </c>
      <c r="AF2978">
        <f t="shared" si="478"/>
        <v>0</v>
      </c>
      <c r="AG2978">
        <f t="shared" si="478"/>
        <v>0</v>
      </c>
      <c r="AH2978">
        <f t="shared" si="478"/>
        <v>0</v>
      </c>
      <c r="AI2978">
        <f>IF(h!$A3691=AI$1,1,0)</f>
        <v>0</v>
      </c>
      <c r="AJ2978" t="str">
        <f t="shared" si="476"/>
        <v>Valid</v>
      </c>
      <c r="AK2978" t="str">
        <f t="shared" si="477"/>
        <v>Service Department</v>
      </c>
    </row>
    <row r="2979" spans="1:37" x14ac:dyDescent="0.3">
      <c r="A2979">
        <v>404885</v>
      </c>
      <c r="B2979" s="2">
        <v>41780.451006944444</v>
      </c>
      <c r="C2979">
        <v>52889</v>
      </c>
      <c r="D2979" t="s">
        <v>38</v>
      </c>
      <c r="E2979">
        <f>IF(Sheet4!D1300="Hired",1,0)</f>
        <v>1</v>
      </c>
      <c r="F2979" t="str">
        <f t="shared" si="471"/>
        <v>Hired</v>
      </c>
      <c r="G2979" t="str">
        <f t="shared" si="472"/>
        <v>Valid</v>
      </c>
      <c r="I2979">
        <f>IF(Sheet4!$A1300=I$1,1,0)</f>
        <v>1</v>
      </c>
      <c r="J2979">
        <f>IF(Sheet4!$A1300=J$1,1,0)</f>
        <v>0</v>
      </c>
      <c r="K2979" t="str">
        <f t="shared" si="473"/>
        <v>Valid</v>
      </c>
      <c r="L2979" t="str">
        <f t="shared" si="474"/>
        <v>Male</v>
      </c>
      <c r="M2979">
        <f>IF(Sheet4!$C1300=M$1,1,0)</f>
        <v>0</v>
      </c>
      <c r="N2979">
        <f>IF(Sheet4!$C1300=N$1,1,0)</f>
        <v>1</v>
      </c>
      <c r="O2979">
        <f>IF(Sheet4!$C1300=O$1,1,0)</f>
        <v>0</v>
      </c>
      <c r="P2979">
        <f>IF(Sheet4!$C1300=P$1,1,0)</f>
        <v>0</v>
      </c>
      <c r="Q2979">
        <f>IF(Sheet4!$C1300=Q$1,1,0)</f>
        <v>0</v>
      </c>
      <c r="R2979">
        <f>IF(Sheet4!$C1300=R$1,1,0)</f>
        <v>0</v>
      </c>
      <c r="S2979">
        <f>IF(Sheet4!$C1300=S$1,1,0)</f>
        <v>0</v>
      </c>
      <c r="T2979">
        <f>IF(Sheet4!$C1300=T$1,1,0)</f>
        <v>0</v>
      </c>
      <c r="U2979">
        <f>IF(Sheet4!$C1300=U$1,1,0)</f>
        <v>0</v>
      </c>
      <c r="V2979">
        <f>IF(Sheet4!$C1300=V$1,1,0)</f>
        <v>0</v>
      </c>
      <c r="W2979">
        <f>IF(Sheet4!$C1300=W$1,1,0)</f>
        <v>0</v>
      </c>
      <c r="X2979">
        <f>IF(Sheet4!$C1300=X$1,1,0)</f>
        <v>0</v>
      </c>
      <c r="Y2979">
        <f>IF(Sheet4!$C1300=Y$1,1,0)</f>
        <v>0</v>
      </c>
      <c r="Z2979">
        <f>IF(Sheet4!$C1300=Z$1,1,0)</f>
        <v>0</v>
      </c>
      <c r="AA2979" t="str">
        <f t="shared" si="475"/>
        <v>Valid</v>
      </c>
      <c r="AB2979">
        <f>IF(h!$A1300=AB$1,1,0)</f>
        <v>0</v>
      </c>
      <c r="AC2979">
        <f>IF(h!$A1300=AC$1,1,0)</f>
        <v>1</v>
      </c>
      <c r="AD2979">
        <f>IF(h!$A1300=AD$1,1,0)</f>
        <v>0</v>
      </c>
      <c r="AE2979">
        <f>IF(h!$A1300=AE$1,1,0)</f>
        <v>0</v>
      </c>
      <c r="AF2979">
        <f t="shared" si="478"/>
        <v>0</v>
      </c>
      <c r="AG2979">
        <f t="shared" si="478"/>
        <v>0</v>
      </c>
      <c r="AH2979">
        <f t="shared" si="478"/>
        <v>0</v>
      </c>
      <c r="AI2979">
        <f>IF(h!$A1300=AI$1,1,0)</f>
        <v>0</v>
      </c>
      <c r="AJ2979" t="str">
        <f t="shared" si="476"/>
        <v>Valid</v>
      </c>
      <c r="AK2979" t="str">
        <f t="shared" si="477"/>
        <v>Operation Department</v>
      </c>
    </row>
    <row r="2980" spans="1:37" hidden="1" x14ac:dyDescent="0.3">
      <c r="A2980">
        <v>242902</v>
      </c>
      <c r="B2980" s="2">
        <v>41786.398310185185</v>
      </c>
      <c r="C2980">
        <v>52897</v>
      </c>
      <c r="D2980" t="s">
        <v>38</v>
      </c>
      <c r="E2980">
        <f>IF(Sheet4!D2132="Hired",1,0)</f>
        <v>0</v>
      </c>
      <c r="F2980" t="str">
        <f t="shared" si="471"/>
        <v>Rejected</v>
      </c>
      <c r="G2980" t="str">
        <f t="shared" si="472"/>
        <v>Valid</v>
      </c>
      <c r="I2980">
        <f>IF(Sheet4!$A2132=I$1,1,0)</f>
        <v>1</v>
      </c>
      <c r="J2980">
        <f>IF(Sheet4!$A2132=J$1,1,0)</f>
        <v>0</v>
      </c>
      <c r="K2980" t="str">
        <f t="shared" si="473"/>
        <v>Valid</v>
      </c>
      <c r="L2980" t="str">
        <f t="shared" si="474"/>
        <v>Male</v>
      </c>
      <c r="M2980">
        <f>IF(Sheet4!$C2132=M$1,1,0)</f>
        <v>0</v>
      </c>
      <c r="N2980">
        <f>IF(Sheet4!$C2132=N$1,1,0)</f>
        <v>0</v>
      </c>
      <c r="O2980">
        <f>IF(Sheet4!$C2132=O$1,1,0)</f>
        <v>0</v>
      </c>
      <c r="P2980">
        <f>IF(Sheet4!$C2132=P$1,1,0)</f>
        <v>0</v>
      </c>
      <c r="Q2980">
        <f>IF(Sheet4!$C2132=Q$1,1,0)</f>
        <v>0</v>
      </c>
      <c r="R2980">
        <f>IF(Sheet4!$C2132=R$1,1,0)</f>
        <v>0</v>
      </c>
      <c r="S2980">
        <f>IF(Sheet4!$C2132=S$1,1,0)</f>
        <v>0</v>
      </c>
      <c r="T2980">
        <f>IF(Sheet4!$C2132=T$1,1,0)</f>
        <v>0</v>
      </c>
      <c r="U2980">
        <f>IF(Sheet4!$C2132=U$1,1,0)</f>
        <v>0</v>
      </c>
      <c r="V2980">
        <f>IF(Sheet4!$C2132=V$1,1,0)</f>
        <v>0</v>
      </c>
      <c r="W2980">
        <f>IF(Sheet4!$C2132=W$1,1,0)</f>
        <v>0</v>
      </c>
      <c r="X2980">
        <f>IF(Sheet4!$C2132=X$1,1,0)</f>
        <v>0</v>
      </c>
      <c r="Y2980">
        <f>IF(Sheet4!$C2132=Y$1,1,0)</f>
        <v>1</v>
      </c>
      <c r="Z2980">
        <f>IF(Sheet4!$C2132=Z$1,1,0)</f>
        <v>0</v>
      </c>
      <c r="AA2980" t="str">
        <f t="shared" si="475"/>
        <v>Valid</v>
      </c>
      <c r="AB2980">
        <f>IF(h!$A2132=AB$1,1,0)</f>
        <v>0</v>
      </c>
      <c r="AC2980">
        <f>IF(h!$A2132=AC$1,1,0)</f>
        <v>1</v>
      </c>
      <c r="AD2980">
        <f>IF(h!$A2132=AD$1,1,0)</f>
        <v>0</v>
      </c>
      <c r="AE2980">
        <f>IF(h!$A2132=AE$1,1,0)</f>
        <v>0</v>
      </c>
      <c r="AF2980">
        <f t="shared" si="478"/>
        <v>0</v>
      </c>
      <c r="AG2980">
        <f t="shared" si="478"/>
        <v>0</v>
      </c>
      <c r="AH2980">
        <f t="shared" si="478"/>
        <v>0</v>
      </c>
      <c r="AI2980">
        <f>IF(h!$A2132=AI$1,1,0)</f>
        <v>0</v>
      </c>
      <c r="AJ2980" t="str">
        <f t="shared" si="476"/>
        <v>Valid</v>
      </c>
      <c r="AK2980" t="str">
        <f t="shared" si="477"/>
        <v>Operation Department</v>
      </c>
    </row>
    <row r="2981" spans="1:37" x14ac:dyDescent="0.3">
      <c r="A2981">
        <v>168699</v>
      </c>
      <c r="B2981" s="2">
        <v>41845.394629629627</v>
      </c>
      <c r="C2981">
        <v>52923</v>
      </c>
      <c r="D2981" t="s">
        <v>38</v>
      </c>
      <c r="E2981">
        <f>IF(Sheet4!D885="Hired",1,0)</f>
        <v>1</v>
      </c>
      <c r="F2981" t="str">
        <f t="shared" si="471"/>
        <v>Hired</v>
      </c>
      <c r="G2981" t="str">
        <f t="shared" si="472"/>
        <v>Valid</v>
      </c>
      <c r="I2981">
        <f>IF(Sheet4!$A885=I$1,1,0)</f>
        <v>0</v>
      </c>
      <c r="J2981">
        <f>IF(Sheet4!$A885=J$1,1,0)</f>
        <v>1</v>
      </c>
      <c r="K2981" t="str">
        <f t="shared" si="473"/>
        <v>Valid</v>
      </c>
      <c r="L2981" t="str">
        <f t="shared" si="474"/>
        <v>Female</v>
      </c>
      <c r="M2981">
        <f>IF(Sheet4!$C885=M$1,1,0)</f>
        <v>0</v>
      </c>
      <c r="N2981">
        <f>IF(Sheet4!$C885=N$1,1,0)</f>
        <v>0</v>
      </c>
      <c r="O2981">
        <f>IF(Sheet4!$C885=O$1,1,0)</f>
        <v>0</v>
      </c>
      <c r="P2981">
        <f>IF(Sheet4!$C885=P$1,1,0)</f>
        <v>0</v>
      </c>
      <c r="Q2981">
        <f>IF(Sheet4!$C885=Q$1,1,0)</f>
        <v>0</v>
      </c>
      <c r="R2981">
        <f>IF(Sheet4!$C885=R$1,1,0)</f>
        <v>0</v>
      </c>
      <c r="S2981">
        <f>IF(Sheet4!$C885=S$1,1,0)</f>
        <v>0</v>
      </c>
      <c r="T2981">
        <f>IF(Sheet4!$C885=T$1,1,0)</f>
        <v>0</v>
      </c>
      <c r="U2981">
        <f>IF(Sheet4!$C885=U$1,1,0)</f>
        <v>1</v>
      </c>
      <c r="V2981">
        <f>IF(Sheet4!$C885=V$1,1,0)</f>
        <v>0</v>
      </c>
      <c r="W2981">
        <f>IF(Sheet4!$C885=W$1,1,0)</f>
        <v>0</v>
      </c>
      <c r="X2981">
        <f>IF(Sheet4!$C885=X$1,1,0)</f>
        <v>0</v>
      </c>
      <c r="Y2981">
        <f>IF(Sheet4!$C885=Y$1,1,0)</f>
        <v>0</v>
      </c>
      <c r="Z2981">
        <f>IF(Sheet4!$C885=Z$1,1,0)</f>
        <v>0</v>
      </c>
      <c r="AA2981" t="str">
        <f t="shared" si="475"/>
        <v>Valid</v>
      </c>
      <c r="AB2981">
        <f>IF(h!$A885=AB$1,1,0)</f>
        <v>0</v>
      </c>
      <c r="AC2981">
        <f>IF(h!$A885=AC$1,1,0)</f>
        <v>1</v>
      </c>
      <c r="AD2981">
        <f>IF(h!$A885=AD$1,1,0)</f>
        <v>0</v>
      </c>
      <c r="AE2981">
        <f>IF(h!$A885=AE$1,1,0)</f>
        <v>0</v>
      </c>
      <c r="AF2981">
        <f t="shared" si="478"/>
        <v>0</v>
      </c>
      <c r="AG2981">
        <f t="shared" si="478"/>
        <v>0</v>
      </c>
      <c r="AH2981">
        <f t="shared" si="478"/>
        <v>0</v>
      </c>
      <c r="AI2981">
        <f>IF(h!$A885=AI$1,1,0)</f>
        <v>0</v>
      </c>
      <c r="AJ2981" t="str">
        <f t="shared" si="476"/>
        <v>Valid</v>
      </c>
      <c r="AK2981" t="str">
        <f t="shared" si="477"/>
        <v>Operation Department</v>
      </c>
    </row>
    <row r="2982" spans="1:37" hidden="1" x14ac:dyDescent="0.3">
      <c r="A2982">
        <v>920049</v>
      </c>
      <c r="B2982" s="2">
        <v>41852.59646990741</v>
      </c>
      <c r="C2982">
        <v>52934</v>
      </c>
      <c r="D2982" t="s">
        <v>38</v>
      </c>
      <c r="E2982">
        <f>IF(Sheet4!D4169="Hired",1,0)</f>
        <v>0</v>
      </c>
      <c r="F2982" t="str">
        <f t="shared" si="471"/>
        <v>Rejected</v>
      </c>
      <c r="G2982" t="str">
        <f t="shared" si="472"/>
        <v>Valid</v>
      </c>
      <c r="I2982">
        <f>IF(Sheet4!$A4169=I$1,1,0)</f>
        <v>0</v>
      </c>
      <c r="J2982">
        <f>IF(Sheet4!$A4169=J$1,1,0)</f>
        <v>1</v>
      </c>
      <c r="K2982" t="str">
        <f t="shared" si="473"/>
        <v>Valid</v>
      </c>
      <c r="L2982" t="str">
        <f t="shared" si="474"/>
        <v>Female</v>
      </c>
      <c r="M2982">
        <f>IF(Sheet4!$C4169=M$1,1,0)</f>
        <v>0</v>
      </c>
      <c r="N2982">
        <f>IF(Sheet4!$C4169=N$1,1,0)</f>
        <v>1</v>
      </c>
      <c r="O2982">
        <f>IF(Sheet4!$C4169=O$1,1,0)</f>
        <v>0</v>
      </c>
      <c r="P2982">
        <f>IF(Sheet4!$C4169=P$1,1,0)</f>
        <v>0</v>
      </c>
      <c r="Q2982">
        <f>IF(Sheet4!$C4169=Q$1,1,0)</f>
        <v>0</v>
      </c>
      <c r="R2982">
        <f>IF(Sheet4!$C4169=R$1,1,0)</f>
        <v>0</v>
      </c>
      <c r="S2982">
        <f>IF(Sheet4!$C4169=S$1,1,0)</f>
        <v>0</v>
      </c>
      <c r="T2982">
        <f>IF(Sheet4!$C4169=T$1,1,0)</f>
        <v>0</v>
      </c>
      <c r="U2982">
        <f>IF(Sheet4!$C4169=U$1,1,0)</f>
        <v>0</v>
      </c>
      <c r="V2982">
        <f>IF(Sheet4!$C4169=V$1,1,0)</f>
        <v>0</v>
      </c>
      <c r="W2982">
        <f>IF(Sheet4!$C4169=W$1,1,0)</f>
        <v>0</v>
      </c>
      <c r="X2982">
        <f>IF(Sheet4!$C4169=X$1,1,0)</f>
        <v>0</v>
      </c>
      <c r="Y2982">
        <f>IF(Sheet4!$C4169=Y$1,1,0)</f>
        <v>0</v>
      </c>
      <c r="Z2982">
        <f>IF(Sheet4!$C4169=Z$1,1,0)</f>
        <v>0</v>
      </c>
      <c r="AA2982" t="str">
        <f t="shared" si="475"/>
        <v>Valid</v>
      </c>
      <c r="AB2982">
        <f>IF(h!$A4169=AB$1,1,0)</f>
        <v>1</v>
      </c>
      <c r="AC2982">
        <f>IF(h!$A4169=AC$1,1,0)</f>
        <v>0</v>
      </c>
      <c r="AD2982">
        <f>IF(h!$A4169=AD$1,1,0)</f>
        <v>0</v>
      </c>
      <c r="AE2982">
        <f>IF(h!$A4169=AE$1,1,0)</f>
        <v>0</v>
      </c>
      <c r="AF2982">
        <f t="shared" ref="AF2982:AH3001" si="479">IF(AE2982=AF$1,1,0)</f>
        <v>0</v>
      </c>
      <c r="AG2982">
        <f t="shared" si="479"/>
        <v>0</v>
      </c>
      <c r="AH2982">
        <f t="shared" si="479"/>
        <v>0</v>
      </c>
      <c r="AI2982">
        <f>IF(h!$A4169=AI$1,1,0)</f>
        <v>0</v>
      </c>
      <c r="AJ2982" t="str">
        <f t="shared" si="476"/>
        <v>Valid</v>
      </c>
      <c r="AK2982" t="str">
        <f t="shared" si="477"/>
        <v>Service Department</v>
      </c>
    </row>
    <row r="2983" spans="1:37" x14ac:dyDescent="0.3">
      <c r="A2983">
        <v>963386</v>
      </c>
      <c r="B2983" s="2">
        <v>41850.613368055558</v>
      </c>
      <c r="C2983">
        <v>52952</v>
      </c>
      <c r="D2983" t="s">
        <v>38</v>
      </c>
      <c r="E2983">
        <f>IF(Sheet4!D930="Hired",1,0)</f>
        <v>1</v>
      </c>
      <c r="F2983" t="str">
        <f t="shared" si="471"/>
        <v>Hired</v>
      </c>
      <c r="G2983" t="str">
        <f t="shared" si="472"/>
        <v>Valid</v>
      </c>
      <c r="I2983">
        <f>IF(Sheet4!$A930=I$1,1,0)</f>
        <v>0</v>
      </c>
      <c r="J2983">
        <f>IF(Sheet4!$A930=J$1,1,0)</f>
        <v>1</v>
      </c>
      <c r="K2983" t="str">
        <f t="shared" si="473"/>
        <v>Valid</v>
      </c>
      <c r="L2983" t="str">
        <f t="shared" si="474"/>
        <v>Female</v>
      </c>
      <c r="M2983">
        <f>IF(Sheet4!$C930=M$1,1,0)</f>
        <v>0</v>
      </c>
      <c r="N2983">
        <f>IF(Sheet4!$C930=N$1,1,0)</f>
        <v>0</v>
      </c>
      <c r="O2983">
        <f>IF(Sheet4!$C930=O$1,1,0)</f>
        <v>0</v>
      </c>
      <c r="P2983">
        <f>IF(Sheet4!$C930=P$1,1,0)</f>
        <v>0</v>
      </c>
      <c r="Q2983">
        <f>IF(Sheet4!$C930=Q$1,1,0)</f>
        <v>0</v>
      </c>
      <c r="R2983">
        <f>IF(Sheet4!$C930=R$1,1,0)</f>
        <v>0</v>
      </c>
      <c r="S2983">
        <f>IF(Sheet4!$C930=S$1,1,0)</f>
        <v>0</v>
      </c>
      <c r="T2983">
        <f>IF(Sheet4!$C930=T$1,1,0)</f>
        <v>0</v>
      </c>
      <c r="U2983">
        <f>IF(Sheet4!$C930=U$1,1,0)</f>
        <v>0</v>
      </c>
      <c r="V2983">
        <f>IF(Sheet4!$C930=V$1,1,0)</f>
        <v>0</v>
      </c>
      <c r="W2983">
        <f>IF(Sheet4!$C930=W$1,1,0)</f>
        <v>0</v>
      </c>
      <c r="X2983">
        <f>IF(Sheet4!$C930=X$1,1,0)</f>
        <v>0</v>
      </c>
      <c r="Y2983">
        <f>IF(Sheet4!$C930=Y$1,1,0)</f>
        <v>1</v>
      </c>
      <c r="Z2983">
        <f>IF(Sheet4!$C930=Z$1,1,0)</f>
        <v>0</v>
      </c>
      <c r="AA2983" t="str">
        <f t="shared" si="475"/>
        <v>Valid</v>
      </c>
      <c r="AB2983">
        <f>IF(h!$A930=AB$1,1,0)</f>
        <v>0</v>
      </c>
      <c r="AC2983">
        <f>IF(h!$A930=AC$1,1,0)</f>
        <v>0</v>
      </c>
      <c r="AD2983">
        <f>IF(h!$A930=AD$1,1,0)</f>
        <v>0</v>
      </c>
      <c r="AE2983">
        <f>IF(h!$A930=AE$1,1,0)</f>
        <v>0</v>
      </c>
      <c r="AF2983">
        <f t="shared" si="479"/>
        <v>0</v>
      </c>
      <c r="AG2983">
        <f t="shared" si="479"/>
        <v>0</v>
      </c>
      <c r="AH2983">
        <f t="shared" si="479"/>
        <v>0</v>
      </c>
      <c r="AI2983">
        <f>IF(h!$A930=AI$1,1,0)</f>
        <v>1</v>
      </c>
      <c r="AJ2983" t="str">
        <f t="shared" si="476"/>
        <v>Valid</v>
      </c>
      <c r="AK2983" t="str">
        <f t="shared" si="477"/>
        <v>General Management</v>
      </c>
    </row>
    <row r="2984" spans="1:37" hidden="1" x14ac:dyDescent="0.3">
      <c r="A2984">
        <v>505688</v>
      </c>
      <c r="B2984" s="2">
        <v>41836.646469907406</v>
      </c>
      <c r="C2984">
        <v>52969</v>
      </c>
      <c r="D2984" t="s">
        <v>38</v>
      </c>
      <c r="E2984">
        <f>IF(Sheet4!D1850="Hired",1,0)</f>
        <v>0</v>
      </c>
      <c r="F2984" t="str">
        <f t="shared" si="471"/>
        <v>Rejected</v>
      </c>
      <c r="G2984" t="str">
        <f t="shared" si="472"/>
        <v>Valid</v>
      </c>
      <c r="I2984">
        <f>IF(Sheet4!$A1850=I$1,1,0)</f>
        <v>1</v>
      </c>
      <c r="J2984">
        <f>IF(Sheet4!$A1850=J$1,1,0)</f>
        <v>0</v>
      </c>
      <c r="K2984" t="str">
        <f t="shared" si="473"/>
        <v>Valid</v>
      </c>
      <c r="L2984" t="str">
        <f t="shared" si="474"/>
        <v>Male</v>
      </c>
      <c r="M2984">
        <f>IF(Sheet4!$C1850=M$1,1,0)</f>
        <v>0</v>
      </c>
      <c r="N2984">
        <f>IF(Sheet4!$C1850=N$1,1,0)</f>
        <v>1</v>
      </c>
      <c r="O2984">
        <f>IF(Sheet4!$C1850=O$1,1,0)</f>
        <v>0</v>
      </c>
      <c r="P2984">
        <f>IF(Sheet4!$C1850=P$1,1,0)</f>
        <v>0</v>
      </c>
      <c r="Q2984">
        <f>IF(Sheet4!$C1850=Q$1,1,0)</f>
        <v>0</v>
      </c>
      <c r="R2984">
        <f>IF(Sheet4!$C1850=R$1,1,0)</f>
        <v>0</v>
      </c>
      <c r="S2984">
        <f>IF(Sheet4!$C1850=S$1,1,0)</f>
        <v>0</v>
      </c>
      <c r="T2984">
        <f>IF(Sheet4!$C1850=T$1,1,0)</f>
        <v>0</v>
      </c>
      <c r="U2984">
        <f>IF(Sheet4!$C1850=U$1,1,0)</f>
        <v>0</v>
      </c>
      <c r="V2984">
        <f>IF(Sheet4!$C1850=V$1,1,0)</f>
        <v>0</v>
      </c>
      <c r="W2984">
        <f>IF(Sheet4!$C1850=W$1,1,0)</f>
        <v>0</v>
      </c>
      <c r="X2984">
        <f>IF(Sheet4!$C1850=X$1,1,0)</f>
        <v>0</v>
      </c>
      <c r="Y2984">
        <f>IF(Sheet4!$C1850=Y$1,1,0)</f>
        <v>0</v>
      </c>
      <c r="Z2984">
        <f>IF(Sheet4!$C1850=Z$1,1,0)</f>
        <v>0</v>
      </c>
      <c r="AA2984" t="str">
        <f t="shared" si="475"/>
        <v>Valid</v>
      </c>
      <c r="AB2984">
        <f>IF(h!$A1850=AB$1,1,0)</f>
        <v>0</v>
      </c>
      <c r="AC2984">
        <f>IF(h!$A1850=AC$1,1,0)</f>
        <v>1</v>
      </c>
      <c r="AD2984">
        <f>IF(h!$A1850=AD$1,1,0)</f>
        <v>0</v>
      </c>
      <c r="AE2984">
        <f>IF(h!$A1850=AE$1,1,0)</f>
        <v>0</v>
      </c>
      <c r="AF2984">
        <f t="shared" si="479"/>
        <v>0</v>
      </c>
      <c r="AG2984">
        <f t="shared" si="479"/>
        <v>0</v>
      </c>
      <c r="AH2984">
        <f t="shared" si="479"/>
        <v>0</v>
      </c>
      <c r="AI2984">
        <f>IF(h!$A1850=AI$1,1,0)</f>
        <v>0</v>
      </c>
      <c r="AJ2984" t="str">
        <f t="shared" si="476"/>
        <v>Valid</v>
      </c>
      <c r="AK2984" t="str">
        <f t="shared" si="477"/>
        <v>Operation Department</v>
      </c>
    </row>
    <row r="2985" spans="1:37" hidden="1" x14ac:dyDescent="0.3">
      <c r="A2985">
        <v>637940</v>
      </c>
      <c r="B2985" s="2">
        <v>41775.695081018515</v>
      </c>
      <c r="C2985">
        <v>52985</v>
      </c>
      <c r="D2985" t="s">
        <v>38</v>
      </c>
      <c r="E2985">
        <f>IF(Sheet4!D6356="Hired",1,0)</f>
        <v>0</v>
      </c>
      <c r="F2985" t="str">
        <f t="shared" si="471"/>
        <v>Rejected</v>
      </c>
      <c r="G2985" t="str">
        <f t="shared" si="472"/>
        <v>Valid</v>
      </c>
      <c r="I2985">
        <f>IF(Sheet4!$A6356=I$1,1,0)</f>
        <v>1</v>
      </c>
      <c r="J2985">
        <f>IF(Sheet4!$A6356=J$1,1,0)</f>
        <v>0</v>
      </c>
      <c r="K2985" t="str">
        <f t="shared" si="473"/>
        <v>Valid</v>
      </c>
      <c r="L2985" t="str">
        <f t="shared" si="474"/>
        <v>Male</v>
      </c>
      <c r="M2985">
        <f>IF(Sheet4!$C6356=M$1,1,0)</f>
        <v>0</v>
      </c>
      <c r="N2985">
        <f>IF(Sheet4!$C6356=N$1,1,0)</f>
        <v>1</v>
      </c>
      <c r="O2985">
        <f>IF(Sheet4!$C6356=O$1,1,0)</f>
        <v>0</v>
      </c>
      <c r="P2985">
        <f>IF(Sheet4!$C6356=P$1,1,0)</f>
        <v>0</v>
      </c>
      <c r="Q2985">
        <f>IF(Sheet4!$C6356=Q$1,1,0)</f>
        <v>0</v>
      </c>
      <c r="R2985">
        <f>IF(Sheet4!$C6356=R$1,1,0)</f>
        <v>0</v>
      </c>
      <c r="S2985">
        <f>IF(Sheet4!$C6356=S$1,1,0)</f>
        <v>0</v>
      </c>
      <c r="T2985">
        <f>IF(Sheet4!$C6356=T$1,1,0)</f>
        <v>0</v>
      </c>
      <c r="U2985">
        <f>IF(Sheet4!$C6356=U$1,1,0)</f>
        <v>0</v>
      </c>
      <c r="V2985">
        <f>IF(Sheet4!$C6356=V$1,1,0)</f>
        <v>0</v>
      </c>
      <c r="W2985">
        <f>IF(Sheet4!$C6356=W$1,1,0)</f>
        <v>0</v>
      </c>
      <c r="X2985">
        <f>IF(Sheet4!$C6356=X$1,1,0)</f>
        <v>0</v>
      </c>
      <c r="Y2985">
        <f>IF(Sheet4!$C6356=Y$1,1,0)</f>
        <v>0</v>
      </c>
      <c r="Z2985">
        <f>IF(Sheet4!$C6356=Z$1,1,0)</f>
        <v>0</v>
      </c>
      <c r="AA2985" t="str">
        <f t="shared" si="475"/>
        <v>Valid</v>
      </c>
      <c r="AB2985">
        <f>IF(h!$A6356=AB$1,1,0)</f>
        <v>1</v>
      </c>
      <c r="AC2985">
        <f>IF(h!$A6356=AC$1,1,0)</f>
        <v>0</v>
      </c>
      <c r="AD2985">
        <f>IF(h!$A6356=AD$1,1,0)</f>
        <v>0</v>
      </c>
      <c r="AE2985">
        <f>IF(h!$A6356=AE$1,1,0)</f>
        <v>0</v>
      </c>
      <c r="AF2985">
        <f t="shared" si="479"/>
        <v>0</v>
      </c>
      <c r="AG2985">
        <f t="shared" si="479"/>
        <v>0</v>
      </c>
      <c r="AH2985">
        <f t="shared" si="479"/>
        <v>0</v>
      </c>
      <c r="AI2985">
        <f>IF(h!$A6356=AI$1,1,0)</f>
        <v>0</v>
      </c>
      <c r="AJ2985" t="str">
        <f t="shared" si="476"/>
        <v>Valid</v>
      </c>
      <c r="AK2985" t="str">
        <f t="shared" si="477"/>
        <v>Service Department</v>
      </c>
    </row>
    <row r="2986" spans="1:37" x14ac:dyDescent="0.3">
      <c r="A2986">
        <v>615122</v>
      </c>
      <c r="B2986" s="2">
        <v>41836.743622685186</v>
      </c>
      <c r="C2986">
        <v>53003</v>
      </c>
      <c r="D2986" t="s">
        <v>38</v>
      </c>
      <c r="E2986">
        <f>IF(Sheet4!D3033="Hired",1,0)</f>
        <v>1</v>
      </c>
      <c r="F2986" t="str">
        <f t="shared" si="471"/>
        <v>Hired</v>
      </c>
      <c r="G2986" t="str">
        <f t="shared" si="472"/>
        <v>Valid</v>
      </c>
      <c r="I2986">
        <f>IF(Sheet4!$A3033=I$1,1,0)</f>
        <v>1</v>
      </c>
      <c r="J2986">
        <f>IF(Sheet4!$A3033=J$1,1,0)</f>
        <v>0</v>
      </c>
      <c r="K2986" t="str">
        <f t="shared" si="473"/>
        <v>Valid</v>
      </c>
      <c r="L2986" t="str">
        <f t="shared" si="474"/>
        <v>Male</v>
      </c>
      <c r="M2986">
        <f>IF(Sheet4!$C3033=M$1,1,0)</f>
        <v>0</v>
      </c>
      <c r="N2986">
        <f>IF(Sheet4!$C3033=N$1,1,0)</f>
        <v>0</v>
      </c>
      <c r="O2986">
        <f>IF(Sheet4!$C3033=O$1,1,0)</f>
        <v>0</v>
      </c>
      <c r="P2986">
        <f>IF(Sheet4!$C3033=P$1,1,0)</f>
        <v>1</v>
      </c>
      <c r="Q2986">
        <f>IF(Sheet4!$C3033=Q$1,1,0)</f>
        <v>0</v>
      </c>
      <c r="R2986">
        <f>IF(Sheet4!$C3033=R$1,1,0)</f>
        <v>0</v>
      </c>
      <c r="S2986">
        <f>IF(Sheet4!$C3033=S$1,1,0)</f>
        <v>0</v>
      </c>
      <c r="T2986">
        <f>IF(Sheet4!$C3033=T$1,1,0)</f>
        <v>0</v>
      </c>
      <c r="U2986">
        <f>IF(Sheet4!$C3033=U$1,1,0)</f>
        <v>0</v>
      </c>
      <c r="V2986">
        <f>IF(Sheet4!$C3033=V$1,1,0)</f>
        <v>0</v>
      </c>
      <c r="W2986">
        <f>IF(Sheet4!$C3033=W$1,1,0)</f>
        <v>0</v>
      </c>
      <c r="X2986">
        <f>IF(Sheet4!$C3033=X$1,1,0)</f>
        <v>0</v>
      </c>
      <c r="Y2986">
        <f>IF(Sheet4!$C3033=Y$1,1,0)</f>
        <v>0</v>
      </c>
      <c r="Z2986">
        <f>IF(Sheet4!$C3033=Z$1,1,0)</f>
        <v>0</v>
      </c>
      <c r="AA2986" t="str">
        <f t="shared" si="475"/>
        <v>Valid</v>
      </c>
      <c r="AB2986">
        <f>IF(h!$A3033=AB$1,1,0)</f>
        <v>0</v>
      </c>
      <c r="AC2986">
        <f>IF(h!$A3033=AC$1,1,0)</f>
        <v>1</v>
      </c>
      <c r="AD2986">
        <f>IF(h!$A3033=AD$1,1,0)</f>
        <v>0</v>
      </c>
      <c r="AE2986">
        <f>IF(h!$A3033=AE$1,1,0)</f>
        <v>0</v>
      </c>
      <c r="AF2986">
        <f t="shared" si="479"/>
        <v>0</v>
      </c>
      <c r="AG2986">
        <f t="shared" si="479"/>
        <v>0</v>
      </c>
      <c r="AH2986">
        <f t="shared" si="479"/>
        <v>0</v>
      </c>
      <c r="AI2986">
        <f>IF(h!$A3033=AI$1,1,0)</f>
        <v>0</v>
      </c>
      <c r="AJ2986" t="str">
        <f t="shared" si="476"/>
        <v>Valid</v>
      </c>
      <c r="AK2986" t="str">
        <f t="shared" si="477"/>
        <v>Operation Department</v>
      </c>
    </row>
    <row r="2987" spans="1:37" x14ac:dyDescent="0.3">
      <c r="A2987">
        <v>112193</v>
      </c>
      <c r="B2987" s="2">
        <v>41834.398194444446</v>
      </c>
      <c r="C2987">
        <v>53026</v>
      </c>
      <c r="D2987" t="s">
        <v>38</v>
      </c>
      <c r="E2987">
        <f>IF(Sheet4!D2228="Hired",1,0)</f>
        <v>1</v>
      </c>
      <c r="F2987" t="str">
        <f t="shared" si="471"/>
        <v>Hired</v>
      </c>
      <c r="G2987" t="str">
        <f t="shared" si="472"/>
        <v>Valid</v>
      </c>
      <c r="I2987">
        <f>IF(Sheet4!$A2228=I$1,1,0)</f>
        <v>0</v>
      </c>
      <c r="J2987">
        <f>IF(Sheet4!$A2228=J$1,1,0)</f>
        <v>1</v>
      </c>
      <c r="K2987" t="str">
        <f t="shared" si="473"/>
        <v>Valid</v>
      </c>
      <c r="L2987" t="str">
        <f t="shared" si="474"/>
        <v>Female</v>
      </c>
      <c r="M2987">
        <f>IF(Sheet4!$C2228=M$1,1,0)</f>
        <v>0</v>
      </c>
      <c r="N2987">
        <f>IF(Sheet4!$C2228=N$1,1,0)</f>
        <v>0</v>
      </c>
      <c r="O2987">
        <f>IF(Sheet4!$C2228=O$1,1,0)</f>
        <v>0</v>
      </c>
      <c r="P2987">
        <f>IF(Sheet4!$C2228=P$1,1,0)</f>
        <v>0</v>
      </c>
      <c r="Q2987">
        <f>IF(Sheet4!$C2228=Q$1,1,0)</f>
        <v>0</v>
      </c>
      <c r="R2987">
        <f>IF(Sheet4!$C2228=R$1,1,0)</f>
        <v>0</v>
      </c>
      <c r="S2987">
        <f>IF(Sheet4!$C2228=S$1,1,0)</f>
        <v>0</v>
      </c>
      <c r="T2987">
        <f>IF(Sheet4!$C2228=T$1,1,0)</f>
        <v>0</v>
      </c>
      <c r="U2987">
        <f>IF(Sheet4!$C2228=U$1,1,0)</f>
        <v>0</v>
      </c>
      <c r="V2987">
        <f>IF(Sheet4!$C2228=V$1,1,0)</f>
        <v>0</v>
      </c>
      <c r="W2987">
        <f>IF(Sheet4!$C2228=W$1,1,0)</f>
        <v>0</v>
      </c>
      <c r="X2987">
        <f>IF(Sheet4!$C2228=X$1,1,0)</f>
        <v>0</v>
      </c>
      <c r="Y2987">
        <f>IF(Sheet4!$C2228=Y$1,1,0)</f>
        <v>1</v>
      </c>
      <c r="Z2987">
        <f>IF(Sheet4!$C2228=Z$1,1,0)</f>
        <v>0</v>
      </c>
      <c r="AA2987" t="str">
        <f t="shared" si="475"/>
        <v>Valid</v>
      </c>
      <c r="AB2987">
        <f>IF(h!$A2228=AB$1,1,0)</f>
        <v>1</v>
      </c>
      <c r="AC2987">
        <f>IF(h!$A2228=AC$1,1,0)</f>
        <v>0</v>
      </c>
      <c r="AD2987">
        <f>IF(h!$A2228=AD$1,1,0)</f>
        <v>0</v>
      </c>
      <c r="AE2987">
        <f>IF(h!$A2228=AE$1,1,0)</f>
        <v>0</v>
      </c>
      <c r="AF2987">
        <f t="shared" si="479"/>
        <v>0</v>
      </c>
      <c r="AG2987">
        <f t="shared" si="479"/>
        <v>0</v>
      </c>
      <c r="AH2987">
        <f t="shared" si="479"/>
        <v>0</v>
      </c>
      <c r="AI2987">
        <f>IF(h!$A2228=AI$1,1,0)</f>
        <v>0</v>
      </c>
      <c r="AJ2987" t="str">
        <f t="shared" si="476"/>
        <v>Valid</v>
      </c>
      <c r="AK2987" t="str">
        <f t="shared" si="477"/>
        <v>Service Department</v>
      </c>
    </row>
    <row r="2988" spans="1:37" hidden="1" x14ac:dyDescent="0.3">
      <c r="A2988">
        <v>828450</v>
      </c>
      <c r="B2988" s="2">
        <v>41850.039189814815</v>
      </c>
      <c r="C2988">
        <v>53033</v>
      </c>
      <c r="D2988" t="s">
        <v>38</v>
      </c>
      <c r="E2988">
        <f>IF(Sheet4!D934="Hired",1,0)</f>
        <v>0</v>
      </c>
      <c r="F2988" t="str">
        <f t="shared" si="471"/>
        <v>Rejected</v>
      </c>
      <c r="G2988" t="str">
        <f t="shared" si="472"/>
        <v>Valid</v>
      </c>
      <c r="I2988">
        <f>IF(Sheet4!$A934=I$1,1,0)</f>
        <v>1</v>
      </c>
      <c r="J2988">
        <f>IF(Sheet4!$A934=J$1,1,0)</f>
        <v>0</v>
      </c>
      <c r="K2988" t="str">
        <f t="shared" si="473"/>
        <v>Valid</v>
      </c>
      <c r="L2988" t="str">
        <f t="shared" si="474"/>
        <v>Male</v>
      </c>
      <c r="M2988">
        <f>IF(Sheet4!$C934=M$1,1,0)</f>
        <v>0</v>
      </c>
      <c r="N2988">
        <f>IF(Sheet4!$C934=N$1,1,0)</f>
        <v>0</v>
      </c>
      <c r="O2988">
        <f>IF(Sheet4!$C934=O$1,1,0)</f>
        <v>0</v>
      </c>
      <c r="P2988">
        <f>IF(Sheet4!$C934=P$1,1,0)</f>
        <v>0</v>
      </c>
      <c r="Q2988">
        <f>IF(Sheet4!$C934=Q$1,1,0)</f>
        <v>0</v>
      </c>
      <c r="R2988">
        <f>IF(Sheet4!$C934=R$1,1,0)</f>
        <v>0</v>
      </c>
      <c r="S2988">
        <f>IF(Sheet4!$C934=S$1,1,0)</f>
        <v>0</v>
      </c>
      <c r="T2988">
        <f>IF(Sheet4!$C934=T$1,1,0)</f>
        <v>0</v>
      </c>
      <c r="U2988">
        <f>IF(Sheet4!$C934=U$1,1,0)</f>
        <v>0</v>
      </c>
      <c r="V2988">
        <f>IF(Sheet4!$C934=V$1,1,0)</f>
        <v>0</v>
      </c>
      <c r="W2988">
        <f>IF(Sheet4!$C934=W$1,1,0)</f>
        <v>0</v>
      </c>
      <c r="X2988">
        <f>IF(Sheet4!$C934=X$1,1,0)</f>
        <v>0</v>
      </c>
      <c r="Y2988">
        <f>IF(Sheet4!$C934=Y$1,1,0)</f>
        <v>1</v>
      </c>
      <c r="Z2988">
        <f>IF(Sheet4!$C934=Z$1,1,0)</f>
        <v>0</v>
      </c>
      <c r="AA2988" t="str">
        <f t="shared" si="475"/>
        <v>Valid</v>
      </c>
      <c r="AB2988">
        <f>IF(h!$A934=AB$1,1,0)</f>
        <v>0</v>
      </c>
      <c r="AC2988">
        <f>IF(h!$A934=AC$1,1,0)</f>
        <v>1</v>
      </c>
      <c r="AD2988">
        <f>IF(h!$A934=AD$1,1,0)</f>
        <v>0</v>
      </c>
      <c r="AE2988">
        <f>IF(h!$A934=AE$1,1,0)</f>
        <v>0</v>
      </c>
      <c r="AF2988">
        <f t="shared" si="479"/>
        <v>0</v>
      </c>
      <c r="AG2988">
        <f t="shared" si="479"/>
        <v>0</v>
      </c>
      <c r="AH2988">
        <f t="shared" si="479"/>
        <v>0</v>
      </c>
      <c r="AI2988">
        <f>IF(h!$A934=AI$1,1,0)</f>
        <v>0</v>
      </c>
      <c r="AJ2988" t="str">
        <f t="shared" si="476"/>
        <v>Valid</v>
      </c>
      <c r="AK2988" t="str">
        <f t="shared" si="477"/>
        <v>Operation Department</v>
      </c>
    </row>
    <row r="2989" spans="1:37" x14ac:dyDescent="0.3">
      <c r="A2989">
        <v>519485</v>
      </c>
      <c r="B2989" s="2">
        <v>41841.577245370368</v>
      </c>
      <c r="C2989">
        <v>53036</v>
      </c>
      <c r="D2989" t="s">
        <v>38</v>
      </c>
      <c r="E2989">
        <f>IF(Sheet4!D2419="Hired",1,0)</f>
        <v>1</v>
      </c>
      <c r="F2989" t="str">
        <f t="shared" si="471"/>
        <v>Hired</v>
      </c>
      <c r="G2989" t="str">
        <f t="shared" si="472"/>
        <v>Valid</v>
      </c>
      <c r="I2989">
        <f>IF(Sheet4!$A2419=I$1,1,0)</f>
        <v>1</v>
      </c>
      <c r="J2989">
        <f>IF(Sheet4!$A2419=J$1,1,0)</f>
        <v>0</v>
      </c>
      <c r="K2989" t="str">
        <f t="shared" si="473"/>
        <v>Valid</v>
      </c>
      <c r="L2989" t="str">
        <f t="shared" si="474"/>
        <v>Male</v>
      </c>
      <c r="M2989">
        <f>IF(Sheet4!$C2419=M$1,1,0)</f>
        <v>0</v>
      </c>
      <c r="N2989">
        <f>IF(Sheet4!$C2419=N$1,1,0)</f>
        <v>0</v>
      </c>
      <c r="O2989">
        <f>IF(Sheet4!$C2419=O$1,1,0)</f>
        <v>0</v>
      </c>
      <c r="P2989">
        <f>IF(Sheet4!$C2419=P$1,1,0)</f>
        <v>0</v>
      </c>
      <c r="Q2989">
        <f>IF(Sheet4!$C2419=Q$1,1,0)</f>
        <v>0</v>
      </c>
      <c r="R2989">
        <f>IF(Sheet4!$C2419=R$1,1,0)</f>
        <v>0</v>
      </c>
      <c r="S2989">
        <f>IF(Sheet4!$C2419=S$1,1,0)</f>
        <v>0</v>
      </c>
      <c r="T2989">
        <f>IF(Sheet4!$C2419=T$1,1,0)</f>
        <v>0</v>
      </c>
      <c r="U2989">
        <f>IF(Sheet4!$C2419=U$1,1,0)</f>
        <v>0</v>
      </c>
      <c r="V2989">
        <f>IF(Sheet4!$C2419=V$1,1,0)</f>
        <v>0</v>
      </c>
      <c r="W2989">
        <f>IF(Sheet4!$C2419=W$1,1,0)</f>
        <v>0</v>
      </c>
      <c r="X2989">
        <f>IF(Sheet4!$C2419=X$1,1,0)</f>
        <v>0</v>
      </c>
      <c r="Y2989">
        <f>IF(Sheet4!$C2419=Y$1,1,0)</f>
        <v>1</v>
      </c>
      <c r="Z2989">
        <f>IF(Sheet4!$C2419=Z$1,1,0)</f>
        <v>0</v>
      </c>
      <c r="AA2989" t="str">
        <f t="shared" si="475"/>
        <v>Valid</v>
      </c>
      <c r="AB2989">
        <f>IF(h!$A2419=AB$1,1,0)</f>
        <v>1</v>
      </c>
      <c r="AC2989">
        <f>IF(h!$A2419=AC$1,1,0)</f>
        <v>0</v>
      </c>
      <c r="AD2989">
        <f>IF(h!$A2419=AD$1,1,0)</f>
        <v>0</v>
      </c>
      <c r="AE2989">
        <f>IF(h!$A2419=AE$1,1,0)</f>
        <v>0</v>
      </c>
      <c r="AF2989">
        <f t="shared" si="479"/>
        <v>0</v>
      </c>
      <c r="AG2989">
        <f t="shared" si="479"/>
        <v>0</v>
      </c>
      <c r="AH2989">
        <f t="shared" si="479"/>
        <v>0</v>
      </c>
      <c r="AI2989">
        <f>IF(h!$A2419=AI$1,1,0)</f>
        <v>0</v>
      </c>
      <c r="AJ2989" t="str">
        <f t="shared" si="476"/>
        <v>Valid</v>
      </c>
      <c r="AK2989" t="str">
        <f t="shared" si="477"/>
        <v>Service Department</v>
      </c>
    </row>
    <row r="2990" spans="1:37" hidden="1" x14ac:dyDescent="0.3">
      <c r="A2990">
        <v>428159</v>
      </c>
      <c r="B2990" s="2">
        <v>41853.503819444442</v>
      </c>
      <c r="C2990">
        <v>53038</v>
      </c>
      <c r="D2990" t="s">
        <v>38</v>
      </c>
      <c r="E2990">
        <f>IF(Sheet4!D957="Hired",1,0)</f>
        <v>0</v>
      </c>
      <c r="F2990" t="str">
        <f t="shared" si="471"/>
        <v>Rejected</v>
      </c>
      <c r="G2990" t="str">
        <f t="shared" si="472"/>
        <v>Valid</v>
      </c>
      <c r="I2990">
        <f>IF(Sheet4!$A957=I$1,1,0)</f>
        <v>1</v>
      </c>
      <c r="J2990">
        <f>IF(Sheet4!$A957=J$1,1,0)</f>
        <v>0</v>
      </c>
      <c r="K2990" t="str">
        <f t="shared" si="473"/>
        <v>Valid</v>
      </c>
      <c r="L2990" t="str">
        <f t="shared" si="474"/>
        <v>Male</v>
      </c>
      <c r="M2990">
        <f>IF(Sheet4!$C957=M$1,1,0)</f>
        <v>0</v>
      </c>
      <c r="N2990">
        <f>IF(Sheet4!$C957=N$1,1,0)</f>
        <v>1</v>
      </c>
      <c r="O2990">
        <f>IF(Sheet4!$C957=O$1,1,0)</f>
        <v>0</v>
      </c>
      <c r="P2990">
        <f>IF(Sheet4!$C957=P$1,1,0)</f>
        <v>0</v>
      </c>
      <c r="Q2990">
        <f>IF(Sheet4!$C957=Q$1,1,0)</f>
        <v>0</v>
      </c>
      <c r="R2990">
        <f>IF(Sheet4!$C957=R$1,1,0)</f>
        <v>0</v>
      </c>
      <c r="S2990">
        <f>IF(Sheet4!$C957=S$1,1,0)</f>
        <v>0</v>
      </c>
      <c r="T2990">
        <f>IF(Sheet4!$C957=T$1,1,0)</f>
        <v>0</v>
      </c>
      <c r="U2990">
        <f>IF(Sheet4!$C957=U$1,1,0)</f>
        <v>0</v>
      </c>
      <c r="V2990">
        <f>IF(Sheet4!$C957=V$1,1,0)</f>
        <v>0</v>
      </c>
      <c r="W2990">
        <f>IF(Sheet4!$C957=W$1,1,0)</f>
        <v>0</v>
      </c>
      <c r="X2990">
        <f>IF(Sheet4!$C957=X$1,1,0)</f>
        <v>0</v>
      </c>
      <c r="Y2990">
        <f>IF(Sheet4!$C957=Y$1,1,0)</f>
        <v>0</v>
      </c>
      <c r="Z2990">
        <f>IF(Sheet4!$C957=Z$1,1,0)</f>
        <v>0</v>
      </c>
      <c r="AA2990" t="str">
        <f t="shared" si="475"/>
        <v>Valid</v>
      </c>
      <c r="AB2990">
        <f>IF(h!$A957=AB$1,1,0)</f>
        <v>0</v>
      </c>
      <c r="AC2990">
        <f>IF(h!$A957=AC$1,1,0)</f>
        <v>1</v>
      </c>
      <c r="AD2990">
        <f>IF(h!$A957=AD$1,1,0)</f>
        <v>0</v>
      </c>
      <c r="AE2990">
        <f>IF(h!$A957=AE$1,1,0)</f>
        <v>0</v>
      </c>
      <c r="AF2990">
        <f t="shared" si="479"/>
        <v>0</v>
      </c>
      <c r="AG2990">
        <f t="shared" si="479"/>
        <v>0</v>
      </c>
      <c r="AH2990">
        <f t="shared" si="479"/>
        <v>0</v>
      </c>
      <c r="AI2990">
        <f>IF(h!$A957=AI$1,1,0)</f>
        <v>0</v>
      </c>
      <c r="AJ2990" t="str">
        <f t="shared" si="476"/>
        <v>Valid</v>
      </c>
      <c r="AK2990" t="str">
        <f t="shared" si="477"/>
        <v>Operation Department</v>
      </c>
    </row>
    <row r="2991" spans="1:37" x14ac:dyDescent="0.3">
      <c r="A2991">
        <v>313780</v>
      </c>
      <c r="B2991" s="2">
        <v>41785.73914351852</v>
      </c>
      <c r="C2991">
        <v>53084</v>
      </c>
      <c r="D2991" t="s">
        <v>38</v>
      </c>
      <c r="E2991">
        <f>IF(Sheet4!D3728="Hired",1,0)</f>
        <v>1</v>
      </c>
      <c r="F2991" t="str">
        <f t="shared" si="471"/>
        <v>Hired</v>
      </c>
      <c r="G2991" t="str">
        <f t="shared" si="472"/>
        <v>Valid</v>
      </c>
      <c r="I2991">
        <f>IF(Sheet4!$A3728=I$1,1,0)</f>
        <v>1</v>
      </c>
      <c r="J2991">
        <f>IF(Sheet4!$A3728=J$1,1,0)</f>
        <v>0</v>
      </c>
      <c r="K2991" t="str">
        <f t="shared" si="473"/>
        <v>Valid</v>
      </c>
      <c r="L2991" t="str">
        <f t="shared" si="474"/>
        <v>Male</v>
      </c>
      <c r="M2991">
        <f>IF(Sheet4!$C3728=M$1,1,0)</f>
        <v>0</v>
      </c>
      <c r="N2991">
        <f>IF(Sheet4!$C3728=N$1,1,0)</f>
        <v>1</v>
      </c>
      <c r="O2991">
        <f>IF(Sheet4!$C3728=O$1,1,0)</f>
        <v>0</v>
      </c>
      <c r="P2991">
        <f>IF(Sheet4!$C3728=P$1,1,0)</f>
        <v>0</v>
      </c>
      <c r="Q2991">
        <f>IF(Sheet4!$C3728=Q$1,1,0)</f>
        <v>0</v>
      </c>
      <c r="R2991">
        <f>IF(Sheet4!$C3728=R$1,1,0)</f>
        <v>0</v>
      </c>
      <c r="S2991">
        <f>IF(Sheet4!$C3728=S$1,1,0)</f>
        <v>0</v>
      </c>
      <c r="T2991">
        <f>IF(Sheet4!$C3728=T$1,1,0)</f>
        <v>0</v>
      </c>
      <c r="U2991">
        <f>IF(Sheet4!$C3728=U$1,1,0)</f>
        <v>0</v>
      </c>
      <c r="V2991">
        <f>IF(Sheet4!$C3728=V$1,1,0)</f>
        <v>0</v>
      </c>
      <c r="W2991">
        <f>IF(Sheet4!$C3728=W$1,1,0)</f>
        <v>0</v>
      </c>
      <c r="X2991">
        <f>IF(Sheet4!$C3728=X$1,1,0)</f>
        <v>0</v>
      </c>
      <c r="Y2991">
        <f>IF(Sheet4!$C3728=Y$1,1,0)</f>
        <v>0</v>
      </c>
      <c r="Z2991">
        <f>IF(Sheet4!$C3728=Z$1,1,0)</f>
        <v>0</v>
      </c>
      <c r="AA2991" t="str">
        <f t="shared" si="475"/>
        <v>Valid</v>
      </c>
      <c r="AB2991">
        <f>IF(h!$A3728=AB$1,1,0)</f>
        <v>0</v>
      </c>
      <c r="AC2991">
        <f>IF(h!$A3728=AC$1,1,0)</f>
        <v>0</v>
      </c>
      <c r="AD2991">
        <f>IF(h!$A3728=AD$1,1,0)</f>
        <v>1</v>
      </c>
      <c r="AE2991">
        <f>IF(h!$A3728=AE$1,1,0)</f>
        <v>0</v>
      </c>
      <c r="AF2991">
        <f t="shared" si="479"/>
        <v>0</v>
      </c>
      <c r="AG2991">
        <f t="shared" si="479"/>
        <v>0</v>
      </c>
      <c r="AH2991">
        <f t="shared" si="479"/>
        <v>0</v>
      </c>
      <c r="AI2991">
        <f>IF(h!$A3728=AI$1,1,0)</f>
        <v>0</v>
      </c>
      <c r="AJ2991" t="str">
        <f t="shared" si="476"/>
        <v>Valid</v>
      </c>
      <c r="AK2991" t="str">
        <f t="shared" si="477"/>
        <v>Sales Department</v>
      </c>
    </row>
    <row r="2992" spans="1:37" x14ac:dyDescent="0.3">
      <c r="A2992">
        <v>351563</v>
      </c>
      <c r="B2992" s="2">
        <v>41789.42087962963</v>
      </c>
      <c r="C2992">
        <v>53090</v>
      </c>
      <c r="D2992" t="s">
        <v>38</v>
      </c>
      <c r="E2992">
        <f>IF(Sheet4!D4783="Hired",1,0)</f>
        <v>1</v>
      </c>
      <c r="F2992" t="str">
        <f t="shared" si="471"/>
        <v>Hired</v>
      </c>
      <c r="G2992" t="str">
        <f t="shared" si="472"/>
        <v>Valid</v>
      </c>
      <c r="I2992">
        <f>IF(Sheet4!$A4783=I$1,1,0)</f>
        <v>1</v>
      </c>
      <c r="J2992">
        <f>IF(Sheet4!$A4783=J$1,1,0)</f>
        <v>0</v>
      </c>
      <c r="K2992" t="str">
        <f t="shared" si="473"/>
        <v>Valid</v>
      </c>
      <c r="L2992" t="str">
        <f t="shared" si="474"/>
        <v>Male</v>
      </c>
      <c r="M2992">
        <f>IF(Sheet4!$C4783=M$1,1,0)</f>
        <v>0</v>
      </c>
      <c r="N2992">
        <f>IF(Sheet4!$C4783=N$1,1,0)</f>
        <v>0</v>
      </c>
      <c r="O2992">
        <f>IF(Sheet4!$C4783=O$1,1,0)</f>
        <v>0</v>
      </c>
      <c r="P2992">
        <f>IF(Sheet4!$C4783=P$1,1,0)</f>
        <v>0</v>
      </c>
      <c r="Q2992">
        <f>IF(Sheet4!$C4783=Q$1,1,0)</f>
        <v>0</v>
      </c>
      <c r="R2992">
        <f>IF(Sheet4!$C4783=R$1,1,0)</f>
        <v>1</v>
      </c>
      <c r="S2992">
        <f>IF(Sheet4!$C4783=S$1,1,0)</f>
        <v>0</v>
      </c>
      <c r="T2992">
        <f>IF(Sheet4!$C4783=T$1,1,0)</f>
        <v>0</v>
      </c>
      <c r="U2992">
        <f>IF(Sheet4!$C4783=U$1,1,0)</f>
        <v>0</v>
      </c>
      <c r="V2992">
        <f>IF(Sheet4!$C4783=V$1,1,0)</f>
        <v>0</v>
      </c>
      <c r="W2992">
        <f>IF(Sheet4!$C4783=W$1,1,0)</f>
        <v>0</v>
      </c>
      <c r="X2992">
        <f>IF(Sheet4!$C4783=X$1,1,0)</f>
        <v>0</v>
      </c>
      <c r="Y2992">
        <f>IF(Sheet4!$C4783=Y$1,1,0)</f>
        <v>0</v>
      </c>
      <c r="Z2992">
        <f>IF(Sheet4!$C4783=Z$1,1,0)</f>
        <v>0</v>
      </c>
      <c r="AA2992" t="str">
        <f t="shared" si="475"/>
        <v>Valid</v>
      </c>
      <c r="AB2992">
        <f>IF(h!$A4783=AB$1,1,0)</f>
        <v>1</v>
      </c>
      <c r="AC2992">
        <f>IF(h!$A4783=AC$1,1,0)</f>
        <v>0</v>
      </c>
      <c r="AD2992">
        <f>IF(h!$A4783=AD$1,1,0)</f>
        <v>0</v>
      </c>
      <c r="AE2992">
        <f>IF(h!$A4783=AE$1,1,0)</f>
        <v>0</v>
      </c>
      <c r="AF2992">
        <f t="shared" si="479"/>
        <v>0</v>
      </c>
      <c r="AG2992">
        <f t="shared" si="479"/>
        <v>0</v>
      </c>
      <c r="AH2992">
        <f t="shared" si="479"/>
        <v>0</v>
      </c>
      <c r="AI2992">
        <f>IF(h!$A4783=AI$1,1,0)</f>
        <v>0</v>
      </c>
      <c r="AJ2992" t="str">
        <f t="shared" si="476"/>
        <v>Valid</v>
      </c>
      <c r="AK2992" t="str">
        <f t="shared" si="477"/>
        <v>Service Department</v>
      </c>
    </row>
    <row r="2993" spans="1:37" hidden="1" x14ac:dyDescent="0.3">
      <c r="A2993">
        <v>450326</v>
      </c>
      <c r="B2993" s="2">
        <v>41824.796851851854</v>
      </c>
      <c r="C2993">
        <v>53110</v>
      </c>
      <c r="D2993" t="s">
        <v>38</v>
      </c>
      <c r="E2993">
        <f>IF(Sheet4!D3240="Hired",1,0)</f>
        <v>0</v>
      </c>
      <c r="F2993" t="str">
        <f t="shared" si="471"/>
        <v>Rejected</v>
      </c>
      <c r="G2993" t="str">
        <f t="shared" si="472"/>
        <v>Valid</v>
      </c>
      <c r="I2993">
        <f>IF(Sheet4!$A3240=I$1,1,0)</f>
        <v>0</v>
      </c>
      <c r="J2993">
        <f>IF(Sheet4!$A3240=J$1,1,0)</f>
        <v>1</v>
      </c>
      <c r="K2993" t="str">
        <f t="shared" si="473"/>
        <v>Valid</v>
      </c>
      <c r="L2993" t="str">
        <f t="shared" si="474"/>
        <v>Female</v>
      </c>
      <c r="M2993">
        <f>IF(Sheet4!$C3240=M$1,1,0)</f>
        <v>0</v>
      </c>
      <c r="N2993">
        <f>IF(Sheet4!$C3240=N$1,1,0)</f>
        <v>1</v>
      </c>
      <c r="O2993">
        <f>IF(Sheet4!$C3240=O$1,1,0)</f>
        <v>0</v>
      </c>
      <c r="P2993">
        <f>IF(Sheet4!$C3240=P$1,1,0)</f>
        <v>0</v>
      </c>
      <c r="Q2993">
        <f>IF(Sheet4!$C3240=Q$1,1,0)</f>
        <v>0</v>
      </c>
      <c r="R2993">
        <f>IF(Sheet4!$C3240=R$1,1,0)</f>
        <v>0</v>
      </c>
      <c r="S2993">
        <f>IF(Sheet4!$C3240=S$1,1,0)</f>
        <v>0</v>
      </c>
      <c r="T2993">
        <f>IF(Sheet4!$C3240=T$1,1,0)</f>
        <v>0</v>
      </c>
      <c r="U2993">
        <f>IF(Sheet4!$C3240=U$1,1,0)</f>
        <v>0</v>
      </c>
      <c r="V2993">
        <f>IF(Sheet4!$C3240=V$1,1,0)</f>
        <v>0</v>
      </c>
      <c r="W2993">
        <f>IF(Sheet4!$C3240=W$1,1,0)</f>
        <v>0</v>
      </c>
      <c r="X2993">
        <f>IF(Sheet4!$C3240=X$1,1,0)</f>
        <v>0</v>
      </c>
      <c r="Y2993">
        <f>IF(Sheet4!$C3240=Y$1,1,0)</f>
        <v>0</v>
      </c>
      <c r="Z2993">
        <f>IF(Sheet4!$C3240=Z$1,1,0)</f>
        <v>0</v>
      </c>
      <c r="AA2993" t="str">
        <f t="shared" si="475"/>
        <v>Valid</v>
      </c>
      <c r="AB2993">
        <f>IF(h!$A3240=AB$1,1,0)</f>
        <v>0</v>
      </c>
      <c r="AC2993">
        <f>IF(h!$A3240=AC$1,1,0)</f>
        <v>1</v>
      </c>
      <c r="AD2993">
        <f>IF(h!$A3240=AD$1,1,0)</f>
        <v>0</v>
      </c>
      <c r="AE2993">
        <f>IF(h!$A3240=AE$1,1,0)</f>
        <v>0</v>
      </c>
      <c r="AF2993">
        <f t="shared" si="479"/>
        <v>0</v>
      </c>
      <c r="AG2993">
        <f t="shared" si="479"/>
        <v>0</v>
      </c>
      <c r="AH2993">
        <f t="shared" si="479"/>
        <v>0</v>
      </c>
      <c r="AI2993">
        <f>IF(h!$A3240=AI$1,1,0)</f>
        <v>0</v>
      </c>
      <c r="AJ2993" t="str">
        <f t="shared" si="476"/>
        <v>Valid</v>
      </c>
      <c r="AK2993" t="str">
        <f t="shared" si="477"/>
        <v>Operation Department</v>
      </c>
    </row>
    <row r="2994" spans="1:37" x14ac:dyDescent="0.3">
      <c r="A2994">
        <v>317422</v>
      </c>
      <c r="B2994" s="2">
        <v>41780.397152777776</v>
      </c>
      <c r="C2994">
        <v>53128</v>
      </c>
      <c r="D2994" t="s">
        <v>38</v>
      </c>
      <c r="E2994">
        <f>IF(Sheet4!D2049="Hired",1,0)</f>
        <v>1</v>
      </c>
      <c r="F2994" t="str">
        <f t="shared" si="471"/>
        <v>Hired</v>
      </c>
      <c r="G2994" t="str">
        <f t="shared" si="472"/>
        <v>Valid</v>
      </c>
      <c r="I2994">
        <f>IF(Sheet4!$A2049=I$1,1,0)</f>
        <v>0</v>
      </c>
      <c r="J2994">
        <f>IF(Sheet4!$A2049=J$1,1,0)</f>
        <v>1</v>
      </c>
      <c r="K2994" t="str">
        <f t="shared" si="473"/>
        <v>Valid</v>
      </c>
      <c r="L2994" t="str">
        <f t="shared" si="474"/>
        <v>Female</v>
      </c>
      <c r="M2994">
        <f>IF(Sheet4!$C2049=M$1,1,0)</f>
        <v>0</v>
      </c>
      <c r="N2994">
        <f>IF(Sheet4!$C2049=N$1,1,0)</f>
        <v>0</v>
      </c>
      <c r="O2994">
        <f>IF(Sheet4!$C2049=O$1,1,0)</f>
        <v>0</v>
      </c>
      <c r="P2994">
        <f>IF(Sheet4!$C2049=P$1,1,0)</f>
        <v>1</v>
      </c>
      <c r="Q2994">
        <f>IF(Sheet4!$C2049=Q$1,1,0)</f>
        <v>0</v>
      </c>
      <c r="R2994">
        <f>IF(Sheet4!$C2049=R$1,1,0)</f>
        <v>0</v>
      </c>
      <c r="S2994">
        <f>IF(Sheet4!$C2049=S$1,1,0)</f>
        <v>0</v>
      </c>
      <c r="T2994">
        <f>IF(Sheet4!$C2049=T$1,1,0)</f>
        <v>0</v>
      </c>
      <c r="U2994">
        <f>IF(Sheet4!$C2049=U$1,1,0)</f>
        <v>0</v>
      </c>
      <c r="V2994">
        <f>IF(Sheet4!$C2049=V$1,1,0)</f>
        <v>0</v>
      </c>
      <c r="W2994">
        <f>IF(Sheet4!$C2049=W$1,1,0)</f>
        <v>0</v>
      </c>
      <c r="X2994">
        <f>IF(Sheet4!$C2049=X$1,1,0)</f>
        <v>0</v>
      </c>
      <c r="Y2994">
        <f>IF(Sheet4!$C2049=Y$1,1,0)</f>
        <v>0</v>
      </c>
      <c r="Z2994">
        <f>IF(Sheet4!$C2049=Z$1,1,0)</f>
        <v>0</v>
      </c>
      <c r="AA2994" t="str">
        <f t="shared" si="475"/>
        <v>Valid</v>
      </c>
      <c r="AB2994">
        <f>IF(h!$A2049=AB$1,1,0)</f>
        <v>0</v>
      </c>
      <c r="AC2994">
        <f>IF(h!$A2049=AC$1,1,0)</f>
        <v>1</v>
      </c>
      <c r="AD2994">
        <f>IF(h!$A2049=AD$1,1,0)</f>
        <v>0</v>
      </c>
      <c r="AE2994">
        <f>IF(h!$A2049=AE$1,1,0)</f>
        <v>0</v>
      </c>
      <c r="AF2994">
        <f t="shared" si="479"/>
        <v>0</v>
      </c>
      <c r="AG2994">
        <f t="shared" si="479"/>
        <v>0</v>
      </c>
      <c r="AH2994">
        <f t="shared" si="479"/>
        <v>0</v>
      </c>
      <c r="AI2994">
        <f>IF(h!$A2049=AI$1,1,0)</f>
        <v>0</v>
      </c>
      <c r="AJ2994" t="str">
        <f t="shared" si="476"/>
        <v>Valid</v>
      </c>
      <c r="AK2994" t="str">
        <f t="shared" si="477"/>
        <v>Operation Department</v>
      </c>
    </row>
    <row r="2995" spans="1:37" hidden="1" x14ac:dyDescent="0.3">
      <c r="A2995">
        <v>646631</v>
      </c>
      <c r="B2995" s="2">
        <v>41872.4608912037</v>
      </c>
      <c r="C2995">
        <v>53138</v>
      </c>
      <c r="D2995" t="s">
        <v>38</v>
      </c>
      <c r="E2995">
        <f>IF(Sheet4!D1169="Hired",1,0)</f>
        <v>0</v>
      </c>
      <c r="F2995" t="str">
        <f t="shared" si="471"/>
        <v>Rejected</v>
      </c>
      <c r="G2995" t="str">
        <f t="shared" si="472"/>
        <v>Valid</v>
      </c>
      <c r="I2995">
        <f>IF(Sheet4!$A1169=I$1,1,0)</f>
        <v>1</v>
      </c>
      <c r="J2995">
        <f>IF(Sheet4!$A1169=J$1,1,0)</f>
        <v>0</v>
      </c>
      <c r="K2995" t="str">
        <f t="shared" si="473"/>
        <v>Valid</v>
      </c>
      <c r="L2995" t="str">
        <f t="shared" si="474"/>
        <v>Male</v>
      </c>
      <c r="M2995">
        <f>IF(Sheet4!$C1169=M$1,1,0)</f>
        <v>0</v>
      </c>
      <c r="N2995">
        <f>IF(Sheet4!$C1169=N$1,1,0)</f>
        <v>0</v>
      </c>
      <c r="O2995">
        <f>IF(Sheet4!$C1169=O$1,1,0)</f>
        <v>0</v>
      </c>
      <c r="P2995">
        <f>IF(Sheet4!$C1169=P$1,1,0)</f>
        <v>1</v>
      </c>
      <c r="Q2995">
        <f>IF(Sheet4!$C1169=Q$1,1,0)</f>
        <v>0</v>
      </c>
      <c r="R2995">
        <f>IF(Sheet4!$C1169=R$1,1,0)</f>
        <v>0</v>
      </c>
      <c r="S2995">
        <f>IF(Sheet4!$C1169=S$1,1,0)</f>
        <v>0</v>
      </c>
      <c r="T2995">
        <f>IF(Sheet4!$C1169=T$1,1,0)</f>
        <v>0</v>
      </c>
      <c r="U2995">
        <f>IF(Sheet4!$C1169=U$1,1,0)</f>
        <v>0</v>
      </c>
      <c r="V2995">
        <f>IF(Sheet4!$C1169=V$1,1,0)</f>
        <v>0</v>
      </c>
      <c r="W2995">
        <f>IF(Sheet4!$C1169=W$1,1,0)</f>
        <v>0</v>
      </c>
      <c r="X2995">
        <f>IF(Sheet4!$C1169=X$1,1,0)</f>
        <v>0</v>
      </c>
      <c r="Y2995">
        <f>IF(Sheet4!$C1169=Y$1,1,0)</f>
        <v>0</v>
      </c>
      <c r="Z2995">
        <f>IF(Sheet4!$C1169=Z$1,1,0)</f>
        <v>0</v>
      </c>
      <c r="AA2995" t="str">
        <f t="shared" si="475"/>
        <v>Valid</v>
      </c>
      <c r="AB2995">
        <f>IF(h!$A1169=AB$1,1,0)</f>
        <v>0</v>
      </c>
      <c r="AC2995">
        <f>IF(h!$A1169=AC$1,1,0)</f>
        <v>1</v>
      </c>
      <c r="AD2995">
        <f>IF(h!$A1169=AD$1,1,0)</f>
        <v>0</v>
      </c>
      <c r="AE2995">
        <f>IF(h!$A1169=AE$1,1,0)</f>
        <v>0</v>
      </c>
      <c r="AF2995">
        <f t="shared" si="479"/>
        <v>0</v>
      </c>
      <c r="AG2995">
        <f t="shared" si="479"/>
        <v>0</v>
      </c>
      <c r="AH2995">
        <f t="shared" si="479"/>
        <v>0</v>
      </c>
      <c r="AI2995">
        <f>IF(h!$A1169=AI$1,1,0)</f>
        <v>0</v>
      </c>
      <c r="AJ2995" t="str">
        <f t="shared" si="476"/>
        <v>Valid</v>
      </c>
      <c r="AK2995" t="str">
        <f t="shared" si="477"/>
        <v>Operation Department</v>
      </c>
    </row>
    <row r="2996" spans="1:37" hidden="1" x14ac:dyDescent="0.3">
      <c r="A2996">
        <v>214058</v>
      </c>
      <c r="B2996" s="2">
        <v>41799.977847222224</v>
      </c>
      <c r="C2996">
        <v>53154</v>
      </c>
      <c r="D2996" t="s">
        <v>38</v>
      </c>
      <c r="E2996">
        <f>IF(Sheet4!D374="Hired",1,0)</f>
        <v>0</v>
      </c>
      <c r="F2996" t="str">
        <f t="shared" si="471"/>
        <v>Rejected</v>
      </c>
      <c r="G2996" t="str">
        <f t="shared" si="472"/>
        <v>Valid</v>
      </c>
      <c r="I2996">
        <f>IF(Sheet4!$A374=I$1,1,0)</f>
        <v>1</v>
      </c>
      <c r="J2996">
        <f>IF(Sheet4!$A374=J$1,1,0)</f>
        <v>0</v>
      </c>
      <c r="K2996" t="str">
        <f t="shared" si="473"/>
        <v>Valid</v>
      </c>
      <c r="L2996" t="str">
        <f t="shared" si="474"/>
        <v>Male</v>
      </c>
      <c r="M2996">
        <f>IF(Sheet4!$C374=M$1,1,0)</f>
        <v>0</v>
      </c>
      <c r="N2996">
        <f>IF(Sheet4!$C374=N$1,1,0)</f>
        <v>0</v>
      </c>
      <c r="O2996">
        <f>IF(Sheet4!$C374=O$1,1,0)</f>
        <v>0</v>
      </c>
      <c r="P2996">
        <f>IF(Sheet4!$C374=P$1,1,0)</f>
        <v>0</v>
      </c>
      <c r="Q2996">
        <f>IF(Sheet4!$C374=Q$1,1,0)</f>
        <v>0</v>
      </c>
      <c r="R2996">
        <f>IF(Sheet4!$C374=R$1,1,0)</f>
        <v>0</v>
      </c>
      <c r="S2996">
        <f>IF(Sheet4!$C374=S$1,1,0)</f>
        <v>0</v>
      </c>
      <c r="T2996">
        <f>IF(Sheet4!$C374=T$1,1,0)</f>
        <v>0</v>
      </c>
      <c r="U2996">
        <f>IF(Sheet4!$C374=U$1,1,0)</f>
        <v>0</v>
      </c>
      <c r="V2996">
        <f>IF(Sheet4!$C374=V$1,1,0)</f>
        <v>0</v>
      </c>
      <c r="W2996">
        <f>IF(Sheet4!$C374=W$1,1,0)</f>
        <v>0</v>
      </c>
      <c r="X2996">
        <f>IF(Sheet4!$C374=X$1,1,0)</f>
        <v>0</v>
      </c>
      <c r="Y2996">
        <f>IF(Sheet4!$C374=Y$1,1,0)</f>
        <v>1</v>
      </c>
      <c r="Z2996">
        <f>IF(Sheet4!$C374=Z$1,1,0)</f>
        <v>0</v>
      </c>
      <c r="AA2996" t="str">
        <f t="shared" si="475"/>
        <v>Valid</v>
      </c>
      <c r="AB2996">
        <f>IF(h!$A374=AB$1,1,0)</f>
        <v>1</v>
      </c>
      <c r="AC2996">
        <f>IF(h!$A374=AC$1,1,0)</f>
        <v>0</v>
      </c>
      <c r="AD2996">
        <f>IF(h!$A374=AD$1,1,0)</f>
        <v>0</v>
      </c>
      <c r="AE2996">
        <f>IF(h!$A374=AE$1,1,0)</f>
        <v>0</v>
      </c>
      <c r="AF2996">
        <f t="shared" si="479"/>
        <v>0</v>
      </c>
      <c r="AG2996">
        <f t="shared" si="479"/>
        <v>0</v>
      </c>
      <c r="AH2996">
        <f t="shared" si="479"/>
        <v>0</v>
      </c>
      <c r="AI2996">
        <f>IF(h!$A374=AI$1,1,0)</f>
        <v>0</v>
      </c>
      <c r="AJ2996" t="str">
        <f t="shared" si="476"/>
        <v>Valid</v>
      </c>
      <c r="AK2996" t="str">
        <f t="shared" si="477"/>
        <v>Service Department</v>
      </c>
    </row>
    <row r="2997" spans="1:37" x14ac:dyDescent="0.3">
      <c r="A2997">
        <v>641583</v>
      </c>
      <c r="B2997" s="2">
        <v>41817.593287037038</v>
      </c>
      <c r="C2997">
        <v>53155</v>
      </c>
      <c r="D2997" t="s">
        <v>38</v>
      </c>
      <c r="E2997">
        <f>IF(Sheet4!D2053="Hired",1,0)</f>
        <v>1</v>
      </c>
      <c r="F2997" t="str">
        <f t="shared" si="471"/>
        <v>Hired</v>
      </c>
      <c r="G2997" t="str">
        <f t="shared" si="472"/>
        <v>Valid</v>
      </c>
      <c r="I2997">
        <f>IF(Sheet4!$A2053=I$1,1,0)</f>
        <v>0</v>
      </c>
      <c r="J2997">
        <f>IF(Sheet4!$A2053=J$1,1,0)</f>
        <v>1</v>
      </c>
      <c r="K2997" t="str">
        <f t="shared" si="473"/>
        <v>Valid</v>
      </c>
      <c r="L2997" t="str">
        <f t="shared" si="474"/>
        <v>Female</v>
      </c>
      <c r="M2997">
        <f>IF(Sheet4!$C2053=M$1,1,0)</f>
        <v>0</v>
      </c>
      <c r="N2997">
        <f>IF(Sheet4!$C2053=N$1,1,0)</f>
        <v>0</v>
      </c>
      <c r="O2997">
        <f>IF(Sheet4!$C2053=O$1,1,0)</f>
        <v>0</v>
      </c>
      <c r="P2997">
        <f>IF(Sheet4!$C2053=P$1,1,0)</f>
        <v>0</v>
      </c>
      <c r="Q2997">
        <f>IF(Sheet4!$C2053=Q$1,1,0)</f>
        <v>0</v>
      </c>
      <c r="R2997">
        <f>IF(Sheet4!$C2053=R$1,1,0)</f>
        <v>0</v>
      </c>
      <c r="S2997">
        <f>IF(Sheet4!$C2053=S$1,1,0)</f>
        <v>1</v>
      </c>
      <c r="T2997">
        <f>IF(Sheet4!$C2053=T$1,1,0)</f>
        <v>0</v>
      </c>
      <c r="U2997">
        <f>IF(Sheet4!$C2053=U$1,1,0)</f>
        <v>0</v>
      </c>
      <c r="V2997">
        <f>IF(Sheet4!$C2053=V$1,1,0)</f>
        <v>0</v>
      </c>
      <c r="W2997">
        <f>IF(Sheet4!$C2053=W$1,1,0)</f>
        <v>0</v>
      </c>
      <c r="X2997">
        <f>IF(Sheet4!$C2053=X$1,1,0)</f>
        <v>0</v>
      </c>
      <c r="Y2997">
        <f>IF(Sheet4!$C2053=Y$1,1,0)</f>
        <v>0</v>
      </c>
      <c r="Z2997">
        <f>IF(Sheet4!$C2053=Z$1,1,0)</f>
        <v>0</v>
      </c>
      <c r="AA2997" t="str">
        <f t="shared" si="475"/>
        <v>Valid</v>
      </c>
      <c r="AB2997">
        <f>IF(h!$A2053=AB$1,1,0)</f>
        <v>1</v>
      </c>
      <c r="AC2997">
        <f>IF(h!$A2053=AC$1,1,0)</f>
        <v>0</v>
      </c>
      <c r="AD2997">
        <f>IF(h!$A2053=AD$1,1,0)</f>
        <v>0</v>
      </c>
      <c r="AE2997">
        <f>IF(h!$A2053=AE$1,1,0)</f>
        <v>0</v>
      </c>
      <c r="AF2997">
        <f t="shared" si="479"/>
        <v>0</v>
      </c>
      <c r="AG2997">
        <f t="shared" si="479"/>
        <v>0</v>
      </c>
      <c r="AH2997">
        <f t="shared" si="479"/>
        <v>0</v>
      </c>
      <c r="AI2997">
        <f>IF(h!$A2053=AI$1,1,0)</f>
        <v>0</v>
      </c>
      <c r="AJ2997" t="str">
        <f t="shared" si="476"/>
        <v>Valid</v>
      </c>
      <c r="AK2997" t="str">
        <f t="shared" si="477"/>
        <v>Service Department</v>
      </c>
    </row>
    <row r="2998" spans="1:37" hidden="1" x14ac:dyDescent="0.3">
      <c r="A2998">
        <v>708014</v>
      </c>
      <c r="B2998" s="2">
        <v>41865.603344907409</v>
      </c>
      <c r="C2998">
        <v>53182</v>
      </c>
      <c r="D2998" t="s">
        <v>38</v>
      </c>
      <c r="E2998">
        <f>IF(Sheet4!D1094="Hired",1,0)</f>
        <v>0</v>
      </c>
      <c r="F2998" t="str">
        <f t="shared" si="471"/>
        <v>Rejected</v>
      </c>
      <c r="G2998" t="str">
        <f t="shared" si="472"/>
        <v>Valid</v>
      </c>
      <c r="I2998">
        <f>IF(Sheet4!$A1094=I$1,1,0)</f>
        <v>1</v>
      </c>
      <c r="J2998">
        <f>IF(Sheet4!$A1094=J$1,1,0)</f>
        <v>0</v>
      </c>
      <c r="K2998" t="str">
        <f t="shared" si="473"/>
        <v>Valid</v>
      </c>
      <c r="L2998" t="str">
        <f t="shared" si="474"/>
        <v>Male</v>
      </c>
      <c r="M2998">
        <f>IF(Sheet4!$C1094=M$1,1,0)</f>
        <v>0</v>
      </c>
      <c r="N2998">
        <f>IF(Sheet4!$C1094=N$1,1,0)</f>
        <v>0</v>
      </c>
      <c r="O2998">
        <f>IF(Sheet4!$C1094=O$1,1,0)</f>
        <v>0</v>
      </c>
      <c r="P2998">
        <f>IF(Sheet4!$C1094=P$1,1,0)</f>
        <v>0</v>
      </c>
      <c r="Q2998">
        <f>IF(Sheet4!$C1094=Q$1,1,0)</f>
        <v>0</v>
      </c>
      <c r="R2998">
        <f>IF(Sheet4!$C1094=R$1,1,0)</f>
        <v>0</v>
      </c>
      <c r="S2998">
        <f>IF(Sheet4!$C1094=S$1,1,0)</f>
        <v>0</v>
      </c>
      <c r="T2998">
        <f>IF(Sheet4!$C1094=T$1,1,0)</f>
        <v>0</v>
      </c>
      <c r="U2998">
        <f>IF(Sheet4!$C1094=U$1,1,0)</f>
        <v>0</v>
      </c>
      <c r="V2998">
        <f>IF(Sheet4!$C1094=V$1,1,0)</f>
        <v>0</v>
      </c>
      <c r="W2998">
        <f>IF(Sheet4!$C1094=W$1,1,0)</f>
        <v>0</v>
      </c>
      <c r="X2998">
        <f>IF(Sheet4!$C1094=X$1,1,0)</f>
        <v>0</v>
      </c>
      <c r="Y2998">
        <f>IF(Sheet4!$C1094=Y$1,1,0)</f>
        <v>1</v>
      </c>
      <c r="Z2998">
        <f>IF(Sheet4!$C1094=Z$1,1,0)</f>
        <v>0</v>
      </c>
      <c r="AA2998" t="str">
        <f t="shared" si="475"/>
        <v>Valid</v>
      </c>
      <c r="AB2998">
        <f>IF(h!$A1094=AB$1,1,0)</f>
        <v>1</v>
      </c>
      <c r="AC2998">
        <f>IF(h!$A1094=AC$1,1,0)</f>
        <v>0</v>
      </c>
      <c r="AD2998">
        <f>IF(h!$A1094=AD$1,1,0)</f>
        <v>0</v>
      </c>
      <c r="AE2998">
        <f>IF(h!$A1094=AE$1,1,0)</f>
        <v>0</v>
      </c>
      <c r="AF2998">
        <f t="shared" si="479"/>
        <v>0</v>
      </c>
      <c r="AG2998">
        <f t="shared" si="479"/>
        <v>0</v>
      </c>
      <c r="AH2998">
        <f t="shared" si="479"/>
        <v>0</v>
      </c>
      <c r="AI2998">
        <f>IF(h!$A1094=AI$1,1,0)</f>
        <v>0</v>
      </c>
      <c r="AJ2998" t="str">
        <f t="shared" si="476"/>
        <v>Valid</v>
      </c>
      <c r="AK2998" t="str">
        <f t="shared" si="477"/>
        <v>Service Department</v>
      </c>
    </row>
    <row r="2999" spans="1:37" hidden="1" x14ac:dyDescent="0.3">
      <c r="A2999">
        <v>900760</v>
      </c>
      <c r="B2999" s="2">
        <v>41869.670277777775</v>
      </c>
      <c r="C2999">
        <v>53193</v>
      </c>
      <c r="D2999" t="s">
        <v>38</v>
      </c>
      <c r="E2999">
        <f>IF(Sheet4!D1821="Hired",1,0)</f>
        <v>0</v>
      </c>
      <c r="F2999" t="str">
        <f t="shared" si="471"/>
        <v>Rejected</v>
      </c>
      <c r="G2999" t="str">
        <f t="shared" si="472"/>
        <v>Valid</v>
      </c>
      <c r="I2999">
        <f>IF(Sheet4!$A1821=I$1,1,0)</f>
        <v>1</v>
      </c>
      <c r="J2999">
        <f>IF(Sheet4!$A1821=J$1,1,0)</f>
        <v>0</v>
      </c>
      <c r="K2999" t="str">
        <f t="shared" si="473"/>
        <v>Valid</v>
      </c>
      <c r="L2999" t="str">
        <f t="shared" si="474"/>
        <v>Male</v>
      </c>
      <c r="M2999">
        <f>IF(Sheet4!$C1821=M$1,1,0)</f>
        <v>0</v>
      </c>
      <c r="N2999">
        <f>IF(Sheet4!$C1821=N$1,1,0)</f>
        <v>0</v>
      </c>
      <c r="O2999">
        <f>IF(Sheet4!$C1821=O$1,1,0)</f>
        <v>0</v>
      </c>
      <c r="P2999">
        <f>IF(Sheet4!$C1821=P$1,1,0)</f>
        <v>0</v>
      </c>
      <c r="Q2999">
        <f>IF(Sheet4!$C1821=Q$1,1,0)</f>
        <v>0</v>
      </c>
      <c r="R2999">
        <f>IF(Sheet4!$C1821=R$1,1,0)</f>
        <v>0</v>
      </c>
      <c r="S2999">
        <f>IF(Sheet4!$C1821=S$1,1,0)</f>
        <v>0</v>
      </c>
      <c r="T2999">
        <f>IF(Sheet4!$C1821=T$1,1,0)</f>
        <v>0</v>
      </c>
      <c r="U2999">
        <f>IF(Sheet4!$C1821=U$1,1,0)</f>
        <v>0</v>
      </c>
      <c r="V2999">
        <f>IF(Sheet4!$C1821=V$1,1,0)</f>
        <v>0</v>
      </c>
      <c r="W2999">
        <f>IF(Sheet4!$C1821=W$1,1,0)</f>
        <v>0</v>
      </c>
      <c r="X2999">
        <f>IF(Sheet4!$C1821=X$1,1,0)</f>
        <v>0</v>
      </c>
      <c r="Y2999">
        <f>IF(Sheet4!$C1821=Y$1,1,0)</f>
        <v>1</v>
      </c>
      <c r="Z2999">
        <f>IF(Sheet4!$C1821=Z$1,1,0)</f>
        <v>0</v>
      </c>
      <c r="AA2999" t="str">
        <f t="shared" si="475"/>
        <v>Valid</v>
      </c>
      <c r="AB2999">
        <f>IF(h!$A1821=AB$1,1,0)</f>
        <v>0</v>
      </c>
      <c r="AC2999">
        <f>IF(h!$A1821=AC$1,1,0)</f>
        <v>1</v>
      </c>
      <c r="AD2999">
        <f>IF(h!$A1821=AD$1,1,0)</f>
        <v>0</v>
      </c>
      <c r="AE2999">
        <f>IF(h!$A1821=AE$1,1,0)</f>
        <v>0</v>
      </c>
      <c r="AF2999">
        <f t="shared" si="479"/>
        <v>0</v>
      </c>
      <c r="AG2999">
        <f t="shared" si="479"/>
        <v>0</v>
      </c>
      <c r="AH2999">
        <f t="shared" si="479"/>
        <v>0</v>
      </c>
      <c r="AI2999">
        <f>IF(h!$A1821=AI$1,1,0)</f>
        <v>0</v>
      </c>
      <c r="AJ2999" t="str">
        <f t="shared" si="476"/>
        <v>Valid</v>
      </c>
      <c r="AK2999" t="str">
        <f t="shared" si="477"/>
        <v>Operation Department</v>
      </c>
    </row>
    <row r="3000" spans="1:37" x14ac:dyDescent="0.3">
      <c r="A3000">
        <v>497220</v>
      </c>
      <c r="B3000" s="2">
        <v>41821.781770833331</v>
      </c>
      <c r="C3000">
        <v>53229</v>
      </c>
      <c r="D3000" t="s">
        <v>38</v>
      </c>
      <c r="E3000">
        <f>IF(Sheet4!D601="Hired",1,0)</f>
        <v>1</v>
      </c>
      <c r="F3000" t="str">
        <f t="shared" si="471"/>
        <v>Hired</v>
      </c>
      <c r="G3000" t="str">
        <f t="shared" si="472"/>
        <v>Valid</v>
      </c>
      <c r="I3000">
        <f>IF(Sheet4!$A601=I$1,1,0)</f>
        <v>1</v>
      </c>
      <c r="J3000">
        <f>IF(Sheet4!$A601=J$1,1,0)</f>
        <v>0</v>
      </c>
      <c r="K3000" t="str">
        <f t="shared" si="473"/>
        <v>Valid</v>
      </c>
      <c r="L3000" t="str">
        <f t="shared" si="474"/>
        <v>Male</v>
      </c>
      <c r="M3000">
        <f>IF(Sheet4!$C601=M$1,1,0)</f>
        <v>0</v>
      </c>
      <c r="N3000">
        <f>IF(Sheet4!$C601=N$1,1,0)</f>
        <v>0</v>
      </c>
      <c r="O3000">
        <f>IF(Sheet4!$C601=O$1,1,0)</f>
        <v>0</v>
      </c>
      <c r="P3000">
        <f>IF(Sheet4!$C601=P$1,1,0)</f>
        <v>0</v>
      </c>
      <c r="Q3000">
        <f>IF(Sheet4!$C601=Q$1,1,0)</f>
        <v>0</v>
      </c>
      <c r="R3000">
        <f>IF(Sheet4!$C601=R$1,1,0)</f>
        <v>0</v>
      </c>
      <c r="S3000">
        <f>IF(Sheet4!$C601=S$1,1,0)</f>
        <v>0</v>
      </c>
      <c r="T3000">
        <f>IF(Sheet4!$C601=T$1,1,0)</f>
        <v>1</v>
      </c>
      <c r="U3000">
        <f>IF(Sheet4!$C601=U$1,1,0)</f>
        <v>0</v>
      </c>
      <c r="V3000">
        <f>IF(Sheet4!$C601=V$1,1,0)</f>
        <v>0</v>
      </c>
      <c r="W3000">
        <f>IF(Sheet4!$C601=W$1,1,0)</f>
        <v>0</v>
      </c>
      <c r="X3000">
        <f>IF(Sheet4!$C601=X$1,1,0)</f>
        <v>0</v>
      </c>
      <c r="Y3000">
        <f>IF(Sheet4!$C601=Y$1,1,0)</f>
        <v>0</v>
      </c>
      <c r="Z3000">
        <f>IF(Sheet4!$C601=Z$1,1,0)</f>
        <v>0</v>
      </c>
      <c r="AA3000" t="str">
        <f t="shared" si="475"/>
        <v>Valid</v>
      </c>
      <c r="AB3000">
        <f>IF(h!$A601=AB$1,1,0)</f>
        <v>0</v>
      </c>
      <c r="AC3000">
        <f>IF(h!$A601=AC$1,1,0)</f>
        <v>1</v>
      </c>
      <c r="AD3000">
        <f>IF(h!$A601=AD$1,1,0)</f>
        <v>0</v>
      </c>
      <c r="AE3000">
        <f>IF(h!$A601=AE$1,1,0)</f>
        <v>0</v>
      </c>
      <c r="AF3000">
        <f t="shared" si="479"/>
        <v>0</v>
      </c>
      <c r="AG3000">
        <f t="shared" si="479"/>
        <v>0</v>
      </c>
      <c r="AH3000">
        <f t="shared" si="479"/>
        <v>0</v>
      </c>
      <c r="AI3000">
        <f>IF(h!$A601=AI$1,1,0)</f>
        <v>0</v>
      </c>
      <c r="AJ3000" t="str">
        <f t="shared" si="476"/>
        <v>Valid</v>
      </c>
      <c r="AK3000" t="str">
        <f t="shared" si="477"/>
        <v>Operation Department</v>
      </c>
    </row>
    <row r="3001" spans="1:37" x14ac:dyDescent="0.3">
      <c r="A3001">
        <v>957708</v>
      </c>
      <c r="B3001" s="2">
        <v>41856.671157407407</v>
      </c>
      <c r="C3001">
        <v>53249</v>
      </c>
      <c r="D3001" t="s">
        <v>38</v>
      </c>
      <c r="E3001">
        <f>IF(Sheet4!D975="Hired",1,0)</f>
        <v>1</v>
      </c>
      <c r="F3001" t="str">
        <f t="shared" si="471"/>
        <v>Hired</v>
      </c>
      <c r="G3001" t="str">
        <f t="shared" si="472"/>
        <v>Valid</v>
      </c>
      <c r="I3001">
        <f>IF(Sheet4!$A975=I$1,1,0)</f>
        <v>1</v>
      </c>
      <c r="J3001">
        <f>IF(Sheet4!$A975=J$1,1,0)</f>
        <v>0</v>
      </c>
      <c r="K3001" t="str">
        <f t="shared" si="473"/>
        <v>Valid</v>
      </c>
      <c r="L3001" t="str">
        <f t="shared" si="474"/>
        <v>Male</v>
      </c>
      <c r="M3001">
        <f>IF(Sheet4!$C975=M$1,1,0)</f>
        <v>0</v>
      </c>
      <c r="N3001">
        <f>IF(Sheet4!$C975=N$1,1,0)</f>
        <v>1</v>
      </c>
      <c r="O3001">
        <f>IF(Sheet4!$C975=O$1,1,0)</f>
        <v>0</v>
      </c>
      <c r="P3001">
        <f>IF(Sheet4!$C975=P$1,1,0)</f>
        <v>0</v>
      </c>
      <c r="Q3001">
        <f>IF(Sheet4!$C975=Q$1,1,0)</f>
        <v>0</v>
      </c>
      <c r="R3001">
        <f>IF(Sheet4!$C975=R$1,1,0)</f>
        <v>0</v>
      </c>
      <c r="S3001">
        <f>IF(Sheet4!$C975=S$1,1,0)</f>
        <v>0</v>
      </c>
      <c r="T3001">
        <f>IF(Sheet4!$C975=T$1,1,0)</f>
        <v>0</v>
      </c>
      <c r="U3001">
        <f>IF(Sheet4!$C975=U$1,1,0)</f>
        <v>0</v>
      </c>
      <c r="V3001">
        <f>IF(Sheet4!$C975=V$1,1,0)</f>
        <v>0</v>
      </c>
      <c r="W3001">
        <f>IF(Sheet4!$C975=W$1,1,0)</f>
        <v>0</v>
      </c>
      <c r="X3001">
        <f>IF(Sheet4!$C975=X$1,1,0)</f>
        <v>0</v>
      </c>
      <c r="Y3001">
        <f>IF(Sheet4!$C975=Y$1,1,0)</f>
        <v>0</v>
      </c>
      <c r="Z3001">
        <f>IF(Sheet4!$C975=Z$1,1,0)</f>
        <v>0</v>
      </c>
      <c r="AA3001" t="str">
        <f t="shared" si="475"/>
        <v>Valid</v>
      </c>
      <c r="AB3001">
        <f>IF(h!$A975=AB$1,1,0)</f>
        <v>0</v>
      </c>
      <c r="AC3001">
        <f>IF(h!$A975=AC$1,1,0)</f>
        <v>1</v>
      </c>
      <c r="AD3001">
        <f>IF(h!$A975=AD$1,1,0)</f>
        <v>0</v>
      </c>
      <c r="AE3001">
        <f>IF(h!$A975=AE$1,1,0)</f>
        <v>0</v>
      </c>
      <c r="AF3001">
        <f t="shared" si="479"/>
        <v>0</v>
      </c>
      <c r="AG3001">
        <f t="shared" si="479"/>
        <v>0</v>
      </c>
      <c r="AH3001">
        <f t="shared" si="479"/>
        <v>0</v>
      </c>
      <c r="AI3001">
        <f>IF(h!$A975=AI$1,1,0)</f>
        <v>0</v>
      </c>
      <c r="AJ3001" t="str">
        <f t="shared" si="476"/>
        <v>Valid</v>
      </c>
      <c r="AK3001" t="str">
        <f t="shared" si="477"/>
        <v>Operation Department</v>
      </c>
    </row>
    <row r="3002" spans="1:37" hidden="1" x14ac:dyDescent="0.3">
      <c r="A3002">
        <v>627866</v>
      </c>
      <c r="B3002" s="2">
        <v>41771.396793981483</v>
      </c>
      <c r="C3002">
        <v>53256</v>
      </c>
      <c r="D3002" t="s">
        <v>38</v>
      </c>
      <c r="E3002">
        <f>IF(Sheet4!D1953="Hired",1,0)</f>
        <v>0</v>
      </c>
      <c r="F3002" t="str">
        <f t="shared" si="471"/>
        <v>Rejected</v>
      </c>
      <c r="G3002" t="str">
        <f t="shared" si="472"/>
        <v>Valid</v>
      </c>
      <c r="I3002">
        <f>IF(Sheet4!$A1953=I$1,1,0)</f>
        <v>1</v>
      </c>
      <c r="J3002">
        <f>IF(Sheet4!$A1953=J$1,1,0)</f>
        <v>0</v>
      </c>
      <c r="K3002" t="str">
        <f t="shared" si="473"/>
        <v>Valid</v>
      </c>
      <c r="L3002" t="str">
        <f t="shared" si="474"/>
        <v>Male</v>
      </c>
      <c r="M3002">
        <f>IF(Sheet4!$C1953=M$1,1,0)</f>
        <v>0</v>
      </c>
      <c r="N3002">
        <f>IF(Sheet4!$C1953=N$1,1,0)</f>
        <v>0</v>
      </c>
      <c r="O3002">
        <f>IF(Sheet4!$C1953=O$1,1,0)</f>
        <v>0</v>
      </c>
      <c r="P3002">
        <f>IF(Sheet4!$C1953=P$1,1,0)</f>
        <v>0</v>
      </c>
      <c r="Q3002">
        <f>IF(Sheet4!$C1953=Q$1,1,0)</f>
        <v>0</v>
      </c>
      <c r="R3002">
        <f>IF(Sheet4!$C1953=R$1,1,0)</f>
        <v>0</v>
      </c>
      <c r="S3002">
        <f>IF(Sheet4!$C1953=S$1,1,0)</f>
        <v>0</v>
      </c>
      <c r="T3002">
        <f>IF(Sheet4!$C1953=T$1,1,0)</f>
        <v>0</v>
      </c>
      <c r="U3002">
        <f>IF(Sheet4!$C1953=U$1,1,0)</f>
        <v>0</v>
      </c>
      <c r="V3002">
        <f>IF(Sheet4!$C1953=V$1,1,0)</f>
        <v>0</v>
      </c>
      <c r="W3002">
        <f>IF(Sheet4!$C1953=W$1,1,0)</f>
        <v>0</v>
      </c>
      <c r="X3002">
        <f>IF(Sheet4!$C1953=X$1,1,0)</f>
        <v>0</v>
      </c>
      <c r="Y3002">
        <f>IF(Sheet4!$C1953=Y$1,1,0)</f>
        <v>1</v>
      </c>
      <c r="Z3002">
        <f>IF(Sheet4!$C1953=Z$1,1,0)</f>
        <v>0</v>
      </c>
      <c r="AA3002" t="str">
        <f t="shared" si="475"/>
        <v>Valid</v>
      </c>
      <c r="AB3002">
        <f>IF(h!$A1953=AB$1,1,0)</f>
        <v>0</v>
      </c>
      <c r="AC3002">
        <f>IF(h!$A1953=AC$1,1,0)</f>
        <v>1</v>
      </c>
      <c r="AD3002">
        <f>IF(h!$A1953=AD$1,1,0)</f>
        <v>0</v>
      </c>
      <c r="AE3002">
        <f>IF(h!$A1953=AE$1,1,0)</f>
        <v>0</v>
      </c>
      <c r="AF3002">
        <f t="shared" ref="AF3002:AH3021" si="480">IF(AE3002=AF$1,1,0)</f>
        <v>0</v>
      </c>
      <c r="AG3002">
        <f t="shared" si="480"/>
        <v>0</v>
      </c>
      <c r="AH3002">
        <f t="shared" si="480"/>
        <v>0</v>
      </c>
      <c r="AI3002">
        <f>IF(h!$A1953=AI$1,1,0)</f>
        <v>0</v>
      </c>
      <c r="AJ3002" t="str">
        <f t="shared" si="476"/>
        <v>Valid</v>
      </c>
      <c r="AK3002" t="str">
        <f t="shared" si="477"/>
        <v>Operation Department</v>
      </c>
    </row>
    <row r="3003" spans="1:37" x14ac:dyDescent="0.3">
      <c r="A3003">
        <v>605070</v>
      </c>
      <c r="B3003" s="2">
        <v>41803.841296296298</v>
      </c>
      <c r="C3003">
        <v>53264</v>
      </c>
      <c r="D3003" t="s">
        <v>38</v>
      </c>
      <c r="E3003">
        <f>IF(Sheet4!D408="Hired",1,0)</f>
        <v>1</v>
      </c>
      <c r="F3003" t="str">
        <f t="shared" si="471"/>
        <v>Hired</v>
      </c>
      <c r="G3003" t="str">
        <f t="shared" si="472"/>
        <v>Valid</v>
      </c>
      <c r="I3003">
        <f>IF(Sheet4!$A408=I$1,1,0)</f>
        <v>1</v>
      </c>
      <c r="J3003">
        <f>IF(Sheet4!$A408=J$1,1,0)</f>
        <v>0</v>
      </c>
      <c r="K3003" t="str">
        <f t="shared" si="473"/>
        <v>Valid</v>
      </c>
      <c r="L3003" t="str">
        <f t="shared" si="474"/>
        <v>Male</v>
      </c>
      <c r="M3003">
        <f>IF(Sheet4!$C408=M$1,1,0)</f>
        <v>0</v>
      </c>
      <c r="N3003">
        <f>IF(Sheet4!$C408=N$1,1,0)</f>
        <v>0</v>
      </c>
      <c r="O3003">
        <f>IF(Sheet4!$C408=O$1,1,0)</f>
        <v>0</v>
      </c>
      <c r="P3003">
        <f>IF(Sheet4!$C408=P$1,1,0)</f>
        <v>0</v>
      </c>
      <c r="Q3003">
        <f>IF(Sheet4!$C408=Q$1,1,0)</f>
        <v>0</v>
      </c>
      <c r="R3003">
        <f>IF(Sheet4!$C408=R$1,1,0)</f>
        <v>0</v>
      </c>
      <c r="S3003">
        <f>IF(Sheet4!$C408=S$1,1,0)</f>
        <v>0</v>
      </c>
      <c r="T3003">
        <f>IF(Sheet4!$C408=T$1,1,0)</f>
        <v>0</v>
      </c>
      <c r="U3003">
        <f>IF(Sheet4!$C408=U$1,1,0)</f>
        <v>0</v>
      </c>
      <c r="V3003">
        <f>IF(Sheet4!$C408=V$1,1,0)</f>
        <v>0</v>
      </c>
      <c r="W3003">
        <f>IF(Sheet4!$C408=W$1,1,0)</f>
        <v>0</v>
      </c>
      <c r="X3003">
        <f>IF(Sheet4!$C408=X$1,1,0)</f>
        <v>0</v>
      </c>
      <c r="Y3003">
        <f>IF(Sheet4!$C408=Y$1,1,0)</f>
        <v>1</v>
      </c>
      <c r="Z3003">
        <f>IF(Sheet4!$C408=Z$1,1,0)</f>
        <v>0</v>
      </c>
      <c r="AA3003" t="str">
        <f t="shared" si="475"/>
        <v>Valid</v>
      </c>
      <c r="AB3003">
        <f>IF(h!$A408=AB$1,1,0)</f>
        <v>0</v>
      </c>
      <c r="AC3003">
        <f>IF(h!$A408=AC$1,1,0)</f>
        <v>1</v>
      </c>
      <c r="AD3003">
        <f>IF(h!$A408=AD$1,1,0)</f>
        <v>0</v>
      </c>
      <c r="AE3003">
        <f>IF(h!$A408=AE$1,1,0)</f>
        <v>0</v>
      </c>
      <c r="AF3003">
        <f t="shared" si="480"/>
        <v>0</v>
      </c>
      <c r="AG3003">
        <f t="shared" si="480"/>
        <v>0</v>
      </c>
      <c r="AH3003">
        <f t="shared" si="480"/>
        <v>0</v>
      </c>
      <c r="AI3003">
        <f>IF(h!$A408=AI$1,1,0)</f>
        <v>0</v>
      </c>
      <c r="AJ3003" t="str">
        <f t="shared" si="476"/>
        <v>Valid</v>
      </c>
      <c r="AK3003" t="str">
        <f t="shared" si="477"/>
        <v>Operation Department</v>
      </c>
    </row>
    <row r="3004" spans="1:37" hidden="1" x14ac:dyDescent="0.3">
      <c r="A3004">
        <v>569483</v>
      </c>
      <c r="B3004" s="2">
        <v>41855.419652777775</v>
      </c>
      <c r="C3004">
        <v>53272</v>
      </c>
      <c r="D3004" t="s">
        <v>38</v>
      </c>
      <c r="E3004">
        <f>IF(Sheet4!D6294="Hired",1,0)</f>
        <v>0</v>
      </c>
      <c r="F3004" t="str">
        <f t="shared" si="471"/>
        <v>Rejected</v>
      </c>
      <c r="G3004" t="str">
        <f t="shared" si="472"/>
        <v>Valid</v>
      </c>
      <c r="I3004">
        <f>IF(Sheet4!$A6294=I$1,1,0)</f>
        <v>1</v>
      </c>
      <c r="J3004">
        <f>IF(Sheet4!$A6294=J$1,1,0)</f>
        <v>0</v>
      </c>
      <c r="K3004" t="str">
        <f t="shared" si="473"/>
        <v>Valid</v>
      </c>
      <c r="L3004" t="str">
        <f t="shared" si="474"/>
        <v>Male</v>
      </c>
      <c r="M3004">
        <f>IF(Sheet4!$C6294=M$1,1,0)</f>
        <v>0</v>
      </c>
      <c r="N3004">
        <f>IF(Sheet4!$C6294=N$1,1,0)</f>
        <v>0</v>
      </c>
      <c r="O3004">
        <f>IF(Sheet4!$C6294=O$1,1,0)</f>
        <v>0</v>
      </c>
      <c r="P3004">
        <f>IF(Sheet4!$C6294=P$1,1,0)</f>
        <v>0</v>
      </c>
      <c r="Q3004">
        <f>IF(Sheet4!$C6294=Q$1,1,0)</f>
        <v>0</v>
      </c>
      <c r="R3004">
        <f>IF(Sheet4!$C6294=R$1,1,0)</f>
        <v>0</v>
      </c>
      <c r="S3004">
        <f>IF(Sheet4!$C6294=S$1,1,0)</f>
        <v>0</v>
      </c>
      <c r="T3004">
        <f>IF(Sheet4!$C6294=T$1,1,0)</f>
        <v>0</v>
      </c>
      <c r="U3004">
        <f>IF(Sheet4!$C6294=U$1,1,0)</f>
        <v>0</v>
      </c>
      <c r="V3004">
        <f>IF(Sheet4!$C6294=V$1,1,0)</f>
        <v>0</v>
      </c>
      <c r="W3004">
        <f>IF(Sheet4!$C6294=W$1,1,0)</f>
        <v>0</v>
      </c>
      <c r="X3004">
        <f>IF(Sheet4!$C6294=X$1,1,0)</f>
        <v>0</v>
      </c>
      <c r="Y3004">
        <f>IF(Sheet4!$C6294=Y$1,1,0)</f>
        <v>1</v>
      </c>
      <c r="Z3004">
        <f>IF(Sheet4!$C6294=Z$1,1,0)</f>
        <v>0</v>
      </c>
      <c r="AA3004" t="str">
        <f t="shared" si="475"/>
        <v>Valid</v>
      </c>
      <c r="AB3004">
        <f>IF(h!$A6294=AB$1,1,0)</f>
        <v>1</v>
      </c>
      <c r="AC3004">
        <f>IF(h!$A6294=AC$1,1,0)</f>
        <v>0</v>
      </c>
      <c r="AD3004">
        <f>IF(h!$A6294=AD$1,1,0)</f>
        <v>0</v>
      </c>
      <c r="AE3004">
        <f>IF(h!$A6294=AE$1,1,0)</f>
        <v>0</v>
      </c>
      <c r="AF3004">
        <f t="shared" si="480"/>
        <v>0</v>
      </c>
      <c r="AG3004">
        <f t="shared" si="480"/>
        <v>0</v>
      </c>
      <c r="AH3004">
        <f t="shared" si="480"/>
        <v>0</v>
      </c>
      <c r="AI3004">
        <f>IF(h!$A6294=AI$1,1,0)</f>
        <v>0</v>
      </c>
      <c r="AJ3004" t="str">
        <f t="shared" si="476"/>
        <v>Valid</v>
      </c>
      <c r="AK3004" t="str">
        <f t="shared" si="477"/>
        <v>Service Department</v>
      </c>
    </row>
    <row r="3005" spans="1:37" x14ac:dyDescent="0.3">
      <c r="A3005">
        <v>100256</v>
      </c>
      <c r="B3005" s="2">
        <v>41834.674120370371</v>
      </c>
      <c r="C3005">
        <v>53297</v>
      </c>
      <c r="D3005" t="s">
        <v>38</v>
      </c>
      <c r="E3005">
        <f>IF(Sheet4!D3979="Hired",1,0)</f>
        <v>1</v>
      </c>
      <c r="F3005" t="str">
        <f t="shared" si="471"/>
        <v>Hired</v>
      </c>
      <c r="G3005" t="str">
        <f t="shared" si="472"/>
        <v>Valid</v>
      </c>
      <c r="I3005">
        <f>IF(Sheet4!$A3979=I$1,1,0)</f>
        <v>0</v>
      </c>
      <c r="J3005">
        <f>IF(Sheet4!$A3979=J$1,1,0)</f>
        <v>1</v>
      </c>
      <c r="K3005" t="str">
        <f t="shared" si="473"/>
        <v>Valid</v>
      </c>
      <c r="L3005" t="str">
        <f t="shared" si="474"/>
        <v>Female</v>
      </c>
      <c r="M3005">
        <f>IF(Sheet4!$C3979=M$1,1,0)</f>
        <v>0</v>
      </c>
      <c r="N3005">
        <f>IF(Sheet4!$C3979=N$1,1,0)</f>
        <v>0</v>
      </c>
      <c r="O3005">
        <f>IF(Sheet4!$C3979=O$1,1,0)</f>
        <v>0</v>
      </c>
      <c r="P3005">
        <f>IF(Sheet4!$C3979=P$1,1,0)</f>
        <v>0</v>
      </c>
      <c r="Q3005">
        <f>IF(Sheet4!$C3979=Q$1,1,0)</f>
        <v>0</v>
      </c>
      <c r="R3005">
        <f>IF(Sheet4!$C3979=R$1,1,0)</f>
        <v>0</v>
      </c>
      <c r="S3005">
        <f>IF(Sheet4!$C3979=S$1,1,0)</f>
        <v>0</v>
      </c>
      <c r="T3005">
        <f>IF(Sheet4!$C3979=T$1,1,0)</f>
        <v>0</v>
      </c>
      <c r="U3005">
        <f>IF(Sheet4!$C3979=U$1,1,0)</f>
        <v>0</v>
      </c>
      <c r="V3005">
        <f>IF(Sheet4!$C3979=V$1,1,0)</f>
        <v>0</v>
      </c>
      <c r="W3005">
        <f>IF(Sheet4!$C3979=W$1,1,0)</f>
        <v>0</v>
      </c>
      <c r="X3005">
        <f>IF(Sheet4!$C3979=X$1,1,0)</f>
        <v>0</v>
      </c>
      <c r="Y3005">
        <f>IF(Sheet4!$C3979=Y$1,1,0)</f>
        <v>1</v>
      </c>
      <c r="Z3005">
        <f>IF(Sheet4!$C3979=Z$1,1,0)</f>
        <v>0</v>
      </c>
      <c r="AA3005" t="str">
        <f t="shared" si="475"/>
        <v>Valid</v>
      </c>
      <c r="AB3005">
        <f>IF(h!$A3979=AB$1,1,0)</f>
        <v>0</v>
      </c>
      <c r="AC3005">
        <f>IF(h!$A3979=AC$1,1,0)</f>
        <v>0</v>
      </c>
      <c r="AD3005">
        <f>IF(h!$A3979=AD$1,1,0)</f>
        <v>1</v>
      </c>
      <c r="AE3005">
        <f>IF(h!$A3979=AE$1,1,0)</f>
        <v>0</v>
      </c>
      <c r="AF3005">
        <f t="shared" si="480"/>
        <v>0</v>
      </c>
      <c r="AG3005">
        <f t="shared" si="480"/>
        <v>0</v>
      </c>
      <c r="AH3005">
        <f t="shared" si="480"/>
        <v>0</v>
      </c>
      <c r="AI3005">
        <f>IF(h!$A3979=AI$1,1,0)</f>
        <v>0</v>
      </c>
      <c r="AJ3005" t="str">
        <f t="shared" si="476"/>
        <v>Valid</v>
      </c>
      <c r="AK3005" t="str">
        <f t="shared" si="477"/>
        <v>Sales Department</v>
      </c>
    </row>
    <row r="3006" spans="1:37" hidden="1" x14ac:dyDescent="0.3">
      <c r="A3006">
        <v>100229</v>
      </c>
      <c r="B3006" s="2">
        <v>41818.327534722222</v>
      </c>
      <c r="C3006">
        <v>53324</v>
      </c>
      <c r="D3006" t="s">
        <v>38</v>
      </c>
      <c r="E3006">
        <f>IF(Sheet4!D3051="Hired",1,0)</f>
        <v>0</v>
      </c>
      <c r="F3006" t="str">
        <f t="shared" si="471"/>
        <v>Rejected</v>
      </c>
      <c r="G3006" t="str">
        <f t="shared" si="472"/>
        <v>Valid</v>
      </c>
      <c r="I3006">
        <f>IF(Sheet4!$A3051=I$1,1,0)</f>
        <v>0</v>
      </c>
      <c r="J3006">
        <f>IF(Sheet4!$A3051=J$1,1,0)</f>
        <v>1</v>
      </c>
      <c r="K3006" t="str">
        <f t="shared" si="473"/>
        <v>Valid</v>
      </c>
      <c r="L3006" t="str">
        <f t="shared" si="474"/>
        <v>Female</v>
      </c>
      <c r="M3006">
        <f>IF(Sheet4!$C3051=M$1,1,0)</f>
        <v>0</v>
      </c>
      <c r="N3006">
        <f>IF(Sheet4!$C3051=N$1,1,0)</f>
        <v>1</v>
      </c>
      <c r="O3006">
        <f>IF(Sheet4!$C3051=O$1,1,0)</f>
        <v>0</v>
      </c>
      <c r="P3006">
        <f>IF(Sheet4!$C3051=P$1,1,0)</f>
        <v>0</v>
      </c>
      <c r="Q3006">
        <f>IF(Sheet4!$C3051=Q$1,1,0)</f>
        <v>0</v>
      </c>
      <c r="R3006">
        <f>IF(Sheet4!$C3051=R$1,1,0)</f>
        <v>0</v>
      </c>
      <c r="S3006">
        <f>IF(Sheet4!$C3051=S$1,1,0)</f>
        <v>0</v>
      </c>
      <c r="T3006">
        <f>IF(Sheet4!$C3051=T$1,1,0)</f>
        <v>0</v>
      </c>
      <c r="U3006">
        <f>IF(Sheet4!$C3051=U$1,1,0)</f>
        <v>0</v>
      </c>
      <c r="V3006">
        <f>IF(Sheet4!$C3051=V$1,1,0)</f>
        <v>0</v>
      </c>
      <c r="W3006">
        <f>IF(Sheet4!$C3051=W$1,1,0)</f>
        <v>0</v>
      </c>
      <c r="X3006">
        <f>IF(Sheet4!$C3051=X$1,1,0)</f>
        <v>0</v>
      </c>
      <c r="Y3006">
        <f>IF(Sheet4!$C3051=Y$1,1,0)</f>
        <v>0</v>
      </c>
      <c r="Z3006">
        <f>IF(Sheet4!$C3051=Z$1,1,0)</f>
        <v>0</v>
      </c>
      <c r="AA3006" t="str">
        <f t="shared" si="475"/>
        <v>Valid</v>
      </c>
      <c r="AB3006">
        <f>IF(h!$A3051=AB$1,1,0)</f>
        <v>0</v>
      </c>
      <c r="AC3006">
        <f>IF(h!$A3051=AC$1,1,0)</f>
        <v>1</v>
      </c>
      <c r="AD3006">
        <f>IF(h!$A3051=AD$1,1,0)</f>
        <v>0</v>
      </c>
      <c r="AE3006">
        <f>IF(h!$A3051=AE$1,1,0)</f>
        <v>0</v>
      </c>
      <c r="AF3006">
        <f t="shared" si="480"/>
        <v>0</v>
      </c>
      <c r="AG3006">
        <f t="shared" si="480"/>
        <v>0</v>
      </c>
      <c r="AH3006">
        <f t="shared" si="480"/>
        <v>0</v>
      </c>
      <c r="AI3006">
        <f>IF(h!$A3051=AI$1,1,0)</f>
        <v>0</v>
      </c>
      <c r="AJ3006" t="str">
        <f t="shared" si="476"/>
        <v>Valid</v>
      </c>
      <c r="AK3006" t="str">
        <f t="shared" si="477"/>
        <v>Operation Department</v>
      </c>
    </row>
    <row r="3007" spans="1:37" x14ac:dyDescent="0.3">
      <c r="A3007">
        <v>903767</v>
      </c>
      <c r="B3007" s="2">
        <v>41848.528101851851</v>
      </c>
      <c r="C3007">
        <v>53338</v>
      </c>
      <c r="D3007" t="s">
        <v>38</v>
      </c>
      <c r="E3007">
        <f>IF(Sheet4!D1540="Hired",1,0)</f>
        <v>1</v>
      </c>
      <c r="F3007" t="str">
        <f t="shared" si="471"/>
        <v>Hired</v>
      </c>
      <c r="G3007" t="str">
        <f t="shared" si="472"/>
        <v>Valid</v>
      </c>
      <c r="I3007">
        <f>IF(Sheet4!$A1540=I$1,1,0)</f>
        <v>1</v>
      </c>
      <c r="J3007">
        <f>IF(Sheet4!$A1540=J$1,1,0)</f>
        <v>0</v>
      </c>
      <c r="K3007" t="str">
        <f t="shared" si="473"/>
        <v>Valid</v>
      </c>
      <c r="L3007" t="str">
        <f t="shared" si="474"/>
        <v>Male</v>
      </c>
      <c r="M3007">
        <f>IF(Sheet4!$C1540=M$1,1,0)</f>
        <v>0</v>
      </c>
      <c r="N3007">
        <f>IF(Sheet4!$C1540=N$1,1,0)</f>
        <v>0</v>
      </c>
      <c r="O3007">
        <f>IF(Sheet4!$C1540=O$1,1,0)</f>
        <v>0</v>
      </c>
      <c r="P3007">
        <f>IF(Sheet4!$C1540=P$1,1,0)</f>
        <v>0</v>
      </c>
      <c r="Q3007">
        <f>IF(Sheet4!$C1540=Q$1,1,0)</f>
        <v>0</v>
      </c>
      <c r="R3007">
        <f>IF(Sheet4!$C1540=R$1,1,0)</f>
        <v>0</v>
      </c>
      <c r="S3007">
        <f>IF(Sheet4!$C1540=S$1,1,0)</f>
        <v>0</v>
      </c>
      <c r="T3007">
        <f>IF(Sheet4!$C1540=T$1,1,0)</f>
        <v>0</v>
      </c>
      <c r="U3007">
        <f>IF(Sheet4!$C1540=U$1,1,0)</f>
        <v>0</v>
      </c>
      <c r="V3007">
        <f>IF(Sheet4!$C1540=V$1,1,0)</f>
        <v>0</v>
      </c>
      <c r="W3007">
        <f>IF(Sheet4!$C1540=W$1,1,0)</f>
        <v>0</v>
      </c>
      <c r="X3007">
        <f>IF(Sheet4!$C1540=X$1,1,0)</f>
        <v>0</v>
      </c>
      <c r="Y3007">
        <f>IF(Sheet4!$C1540=Y$1,1,0)</f>
        <v>1</v>
      </c>
      <c r="Z3007">
        <f>IF(Sheet4!$C1540=Z$1,1,0)</f>
        <v>0</v>
      </c>
      <c r="AA3007" t="str">
        <f t="shared" si="475"/>
        <v>Valid</v>
      </c>
      <c r="AB3007">
        <f>IF(h!$A1540=AB$1,1,0)</f>
        <v>0</v>
      </c>
      <c r="AC3007">
        <f>IF(h!$A1540=AC$1,1,0)</f>
        <v>1</v>
      </c>
      <c r="AD3007">
        <f>IF(h!$A1540=AD$1,1,0)</f>
        <v>0</v>
      </c>
      <c r="AE3007">
        <f>IF(h!$A1540=AE$1,1,0)</f>
        <v>0</v>
      </c>
      <c r="AF3007">
        <f t="shared" si="480"/>
        <v>0</v>
      </c>
      <c r="AG3007">
        <f t="shared" si="480"/>
        <v>0</v>
      </c>
      <c r="AH3007">
        <f t="shared" si="480"/>
        <v>0</v>
      </c>
      <c r="AI3007">
        <f>IF(h!$A1540=AI$1,1,0)</f>
        <v>0</v>
      </c>
      <c r="AJ3007" t="str">
        <f t="shared" si="476"/>
        <v>Valid</v>
      </c>
      <c r="AK3007" t="str">
        <f t="shared" si="477"/>
        <v>Operation Department</v>
      </c>
    </row>
    <row r="3008" spans="1:37" hidden="1" x14ac:dyDescent="0.3">
      <c r="A3008">
        <v>120567</v>
      </c>
      <c r="B3008" s="2">
        <v>41837.766921296294</v>
      </c>
      <c r="C3008">
        <v>53350</v>
      </c>
      <c r="D3008" t="s">
        <v>38</v>
      </c>
      <c r="E3008">
        <f>IF(Sheet4!D3435="Hired",1,0)</f>
        <v>0</v>
      </c>
      <c r="F3008" t="str">
        <f t="shared" si="471"/>
        <v>Rejected</v>
      </c>
      <c r="G3008" t="str">
        <f t="shared" si="472"/>
        <v>Valid</v>
      </c>
      <c r="I3008">
        <f>IF(Sheet4!$A3435=I$1,1,0)</f>
        <v>0</v>
      </c>
      <c r="J3008">
        <f>IF(Sheet4!$A3435=J$1,1,0)</f>
        <v>1</v>
      </c>
      <c r="K3008" t="str">
        <f t="shared" si="473"/>
        <v>Valid</v>
      </c>
      <c r="L3008" t="str">
        <f t="shared" si="474"/>
        <v>Female</v>
      </c>
      <c r="M3008">
        <f>IF(Sheet4!$C3435=M$1,1,0)</f>
        <v>0</v>
      </c>
      <c r="N3008">
        <f>IF(Sheet4!$C3435=N$1,1,0)</f>
        <v>1</v>
      </c>
      <c r="O3008">
        <f>IF(Sheet4!$C3435=O$1,1,0)</f>
        <v>0</v>
      </c>
      <c r="P3008">
        <f>IF(Sheet4!$C3435=P$1,1,0)</f>
        <v>0</v>
      </c>
      <c r="Q3008">
        <f>IF(Sheet4!$C3435=Q$1,1,0)</f>
        <v>0</v>
      </c>
      <c r="R3008">
        <f>IF(Sheet4!$C3435=R$1,1,0)</f>
        <v>0</v>
      </c>
      <c r="S3008">
        <f>IF(Sheet4!$C3435=S$1,1,0)</f>
        <v>0</v>
      </c>
      <c r="T3008">
        <f>IF(Sheet4!$C3435=T$1,1,0)</f>
        <v>0</v>
      </c>
      <c r="U3008">
        <f>IF(Sheet4!$C3435=U$1,1,0)</f>
        <v>0</v>
      </c>
      <c r="V3008">
        <f>IF(Sheet4!$C3435=V$1,1,0)</f>
        <v>0</v>
      </c>
      <c r="W3008">
        <f>IF(Sheet4!$C3435=W$1,1,0)</f>
        <v>0</v>
      </c>
      <c r="X3008">
        <f>IF(Sheet4!$C3435=X$1,1,0)</f>
        <v>0</v>
      </c>
      <c r="Y3008">
        <f>IF(Sheet4!$C3435=Y$1,1,0)</f>
        <v>0</v>
      </c>
      <c r="Z3008">
        <f>IF(Sheet4!$C3435=Z$1,1,0)</f>
        <v>0</v>
      </c>
      <c r="AA3008" t="str">
        <f t="shared" si="475"/>
        <v>Valid</v>
      </c>
      <c r="AB3008">
        <f>IF(h!$A3435=AB$1,1,0)</f>
        <v>1</v>
      </c>
      <c r="AC3008">
        <f>IF(h!$A3435=AC$1,1,0)</f>
        <v>0</v>
      </c>
      <c r="AD3008">
        <f>IF(h!$A3435=AD$1,1,0)</f>
        <v>0</v>
      </c>
      <c r="AE3008">
        <f>IF(h!$A3435=AE$1,1,0)</f>
        <v>0</v>
      </c>
      <c r="AF3008">
        <f t="shared" si="480"/>
        <v>0</v>
      </c>
      <c r="AG3008">
        <f t="shared" si="480"/>
        <v>0</v>
      </c>
      <c r="AH3008">
        <f t="shared" si="480"/>
        <v>0</v>
      </c>
      <c r="AI3008">
        <f>IF(h!$A3435=AI$1,1,0)</f>
        <v>0</v>
      </c>
      <c r="AJ3008" t="str">
        <f t="shared" si="476"/>
        <v>Valid</v>
      </c>
      <c r="AK3008" t="str">
        <f t="shared" si="477"/>
        <v>Service Department</v>
      </c>
    </row>
    <row r="3009" spans="1:37" x14ac:dyDescent="0.3">
      <c r="A3009">
        <v>228808</v>
      </c>
      <c r="B3009" s="2">
        <v>41845.957905092589</v>
      </c>
      <c r="C3009">
        <v>53354</v>
      </c>
      <c r="D3009" t="s">
        <v>38</v>
      </c>
      <c r="E3009">
        <f>IF(Sheet4!D884="Hired",1,0)</f>
        <v>1</v>
      </c>
      <c r="F3009" t="str">
        <f t="shared" si="471"/>
        <v>Hired</v>
      </c>
      <c r="G3009" t="str">
        <f t="shared" si="472"/>
        <v>Valid</v>
      </c>
      <c r="I3009">
        <f>IF(Sheet4!$A884=I$1,1,0)</f>
        <v>0</v>
      </c>
      <c r="J3009">
        <f>IF(Sheet4!$A884=J$1,1,0)</f>
        <v>1</v>
      </c>
      <c r="K3009" t="str">
        <f t="shared" si="473"/>
        <v>Valid</v>
      </c>
      <c r="L3009" t="str">
        <f t="shared" si="474"/>
        <v>Female</v>
      </c>
      <c r="M3009">
        <f>IF(Sheet4!$C884=M$1,1,0)</f>
        <v>0</v>
      </c>
      <c r="N3009">
        <f>IF(Sheet4!$C884=N$1,1,0)</f>
        <v>0</v>
      </c>
      <c r="O3009">
        <f>IF(Sheet4!$C884=O$1,1,0)</f>
        <v>0</v>
      </c>
      <c r="P3009">
        <f>IF(Sheet4!$C884=P$1,1,0)</f>
        <v>0</v>
      </c>
      <c r="Q3009">
        <f>IF(Sheet4!$C884=Q$1,1,0)</f>
        <v>0</v>
      </c>
      <c r="R3009">
        <f>IF(Sheet4!$C884=R$1,1,0)</f>
        <v>1</v>
      </c>
      <c r="S3009">
        <f>IF(Sheet4!$C884=S$1,1,0)</f>
        <v>0</v>
      </c>
      <c r="T3009">
        <f>IF(Sheet4!$C884=T$1,1,0)</f>
        <v>0</v>
      </c>
      <c r="U3009">
        <f>IF(Sheet4!$C884=U$1,1,0)</f>
        <v>0</v>
      </c>
      <c r="V3009">
        <f>IF(Sheet4!$C884=V$1,1,0)</f>
        <v>0</v>
      </c>
      <c r="W3009">
        <f>IF(Sheet4!$C884=W$1,1,0)</f>
        <v>0</v>
      </c>
      <c r="X3009">
        <f>IF(Sheet4!$C884=X$1,1,0)</f>
        <v>0</v>
      </c>
      <c r="Y3009">
        <f>IF(Sheet4!$C884=Y$1,1,0)</f>
        <v>0</v>
      </c>
      <c r="Z3009">
        <f>IF(Sheet4!$C884=Z$1,1,0)</f>
        <v>0</v>
      </c>
      <c r="AA3009" t="str">
        <f t="shared" si="475"/>
        <v>Valid</v>
      </c>
      <c r="AB3009">
        <f>IF(h!$A884=AB$1,1,0)</f>
        <v>0</v>
      </c>
      <c r="AC3009">
        <f>IF(h!$A884=AC$1,1,0)</f>
        <v>1</v>
      </c>
      <c r="AD3009">
        <f>IF(h!$A884=AD$1,1,0)</f>
        <v>0</v>
      </c>
      <c r="AE3009">
        <f>IF(h!$A884=AE$1,1,0)</f>
        <v>0</v>
      </c>
      <c r="AF3009">
        <f t="shared" si="480"/>
        <v>0</v>
      </c>
      <c r="AG3009">
        <f t="shared" si="480"/>
        <v>0</v>
      </c>
      <c r="AH3009">
        <f t="shared" si="480"/>
        <v>0</v>
      </c>
      <c r="AI3009">
        <f>IF(h!$A884=AI$1,1,0)</f>
        <v>0</v>
      </c>
      <c r="AJ3009" t="str">
        <f t="shared" si="476"/>
        <v>Valid</v>
      </c>
      <c r="AK3009" t="str">
        <f t="shared" si="477"/>
        <v>Operation Department</v>
      </c>
    </row>
    <row r="3010" spans="1:37" x14ac:dyDescent="0.3">
      <c r="A3010">
        <v>12713</v>
      </c>
      <c r="B3010" s="2">
        <v>41787.602939814817</v>
      </c>
      <c r="C3010">
        <v>53360</v>
      </c>
      <c r="D3010" t="s">
        <v>38</v>
      </c>
      <c r="E3010">
        <f>IF(Sheet4!D4804="Hired",1,0)</f>
        <v>1</v>
      </c>
      <c r="F3010" t="str">
        <f t="shared" ref="F3010:F3073" si="481">IF(E3010=0, "Rejected","Hired")</f>
        <v>Hired</v>
      </c>
      <c r="G3010" t="str">
        <f t="shared" ref="G3010:G3073" si="482">IF(OR(E3010=0,E3010=1),"Valid","Outlier")</f>
        <v>Valid</v>
      </c>
      <c r="I3010">
        <f>IF(Sheet4!$A4804=I$1,1,0)</f>
        <v>0</v>
      </c>
      <c r="J3010">
        <f>IF(Sheet4!$A4804=J$1,1,0)</f>
        <v>1</v>
      </c>
      <c r="K3010" t="str">
        <f t="shared" ref="K3010:K3073" si="483">IF(SUM(I3010:J3010) = 1, "Valid", "Outlier")</f>
        <v>Valid</v>
      </c>
      <c r="L3010" t="str">
        <f t="shared" ref="L3010:L3073" si="484">IF(I3010=1, "Male", IF(J3010=1, "Female", "Don’t prefer to say"))</f>
        <v>Female</v>
      </c>
      <c r="M3010">
        <f>IF(Sheet4!$C4804=M$1,1,0)</f>
        <v>0</v>
      </c>
      <c r="N3010">
        <f>IF(Sheet4!$C4804=N$1,1,0)</f>
        <v>0</v>
      </c>
      <c r="O3010">
        <f>IF(Sheet4!$C4804=O$1,1,0)</f>
        <v>0</v>
      </c>
      <c r="P3010">
        <f>IF(Sheet4!$C4804=P$1,1,0)</f>
        <v>0</v>
      </c>
      <c r="Q3010">
        <f>IF(Sheet4!$C4804=Q$1,1,0)</f>
        <v>0</v>
      </c>
      <c r="R3010">
        <f>IF(Sheet4!$C4804=R$1,1,0)</f>
        <v>0</v>
      </c>
      <c r="S3010">
        <f>IF(Sheet4!$C4804=S$1,1,0)</f>
        <v>0</v>
      </c>
      <c r="T3010">
        <f>IF(Sheet4!$C4804=T$1,1,0)</f>
        <v>0</v>
      </c>
      <c r="U3010">
        <f>IF(Sheet4!$C4804=U$1,1,0)</f>
        <v>0</v>
      </c>
      <c r="V3010">
        <f>IF(Sheet4!$C4804=V$1,1,0)</f>
        <v>0</v>
      </c>
      <c r="W3010">
        <f>IF(Sheet4!$C4804=W$1,1,0)</f>
        <v>0</v>
      </c>
      <c r="X3010">
        <f>IF(Sheet4!$C4804=X$1,1,0)</f>
        <v>0</v>
      </c>
      <c r="Y3010">
        <f>IF(Sheet4!$C4804=Y$1,1,0)</f>
        <v>1</v>
      </c>
      <c r="Z3010">
        <f>IF(Sheet4!$C4804=Z$1,1,0)</f>
        <v>0</v>
      </c>
      <c r="AA3010" t="str">
        <f t="shared" ref="AA3010:AA3073" si="485">IF(SUM(M3010:Z3010) = 1, "Valid", "Outlier")</f>
        <v>Valid</v>
      </c>
      <c r="AB3010">
        <f>IF(h!$A4804=AB$1,1,0)</f>
        <v>0</v>
      </c>
      <c r="AC3010">
        <f>IF(h!$A4804=AC$1,1,0)</f>
        <v>1</v>
      </c>
      <c r="AD3010">
        <f>IF(h!$A4804=AD$1,1,0)</f>
        <v>0</v>
      </c>
      <c r="AE3010">
        <f>IF(h!$A4804=AE$1,1,0)</f>
        <v>0</v>
      </c>
      <c r="AF3010">
        <f t="shared" si="480"/>
        <v>0</v>
      </c>
      <c r="AG3010">
        <f t="shared" si="480"/>
        <v>0</v>
      </c>
      <c r="AH3010">
        <f t="shared" si="480"/>
        <v>0</v>
      </c>
      <c r="AI3010">
        <f>IF(h!$A4804=AI$1,1,0)</f>
        <v>0</v>
      </c>
      <c r="AJ3010" t="str">
        <f t="shared" ref="AJ3010:AJ3073" si="486">IF(SUM(AB3010:AI3010) = 1, "Valid", "Outlier")</f>
        <v>Valid</v>
      </c>
      <c r="AK3010" t="str">
        <f t="shared" si="477"/>
        <v>Operation Department</v>
      </c>
    </row>
    <row r="3011" spans="1:37" x14ac:dyDescent="0.3">
      <c r="A3011">
        <v>459107</v>
      </c>
      <c r="B3011" s="2">
        <v>41867.77511574074</v>
      </c>
      <c r="C3011">
        <v>53395</v>
      </c>
      <c r="D3011" t="s">
        <v>38</v>
      </c>
      <c r="E3011">
        <f>IF(Sheet4!D2566="Hired",1,0)</f>
        <v>1</v>
      </c>
      <c r="F3011" t="str">
        <f t="shared" si="481"/>
        <v>Hired</v>
      </c>
      <c r="G3011" t="str">
        <f t="shared" si="482"/>
        <v>Valid</v>
      </c>
      <c r="I3011">
        <f>IF(Sheet4!$A2566=I$1,1,0)</f>
        <v>0</v>
      </c>
      <c r="J3011">
        <f>IF(Sheet4!$A2566=J$1,1,0)</f>
        <v>1</v>
      </c>
      <c r="K3011" t="str">
        <f t="shared" si="483"/>
        <v>Valid</v>
      </c>
      <c r="L3011" t="str">
        <f t="shared" si="484"/>
        <v>Female</v>
      </c>
      <c r="M3011">
        <f>IF(Sheet4!$C2566=M$1,1,0)</f>
        <v>0</v>
      </c>
      <c r="N3011">
        <f>IF(Sheet4!$C2566=N$1,1,0)</f>
        <v>0</v>
      </c>
      <c r="O3011">
        <f>IF(Sheet4!$C2566=O$1,1,0)</f>
        <v>0</v>
      </c>
      <c r="P3011">
        <f>IF(Sheet4!$C2566=P$1,1,0)</f>
        <v>0</v>
      </c>
      <c r="Q3011">
        <f>IF(Sheet4!$C2566=Q$1,1,0)</f>
        <v>0</v>
      </c>
      <c r="R3011">
        <f>IF(Sheet4!$C2566=R$1,1,0)</f>
        <v>0</v>
      </c>
      <c r="S3011">
        <f>IF(Sheet4!$C2566=S$1,1,0)</f>
        <v>0</v>
      </c>
      <c r="T3011">
        <f>IF(Sheet4!$C2566=T$1,1,0)</f>
        <v>0</v>
      </c>
      <c r="U3011">
        <f>IF(Sheet4!$C2566=U$1,1,0)</f>
        <v>1</v>
      </c>
      <c r="V3011">
        <f>IF(Sheet4!$C2566=V$1,1,0)</f>
        <v>0</v>
      </c>
      <c r="W3011">
        <f>IF(Sheet4!$C2566=W$1,1,0)</f>
        <v>0</v>
      </c>
      <c r="X3011">
        <f>IF(Sheet4!$C2566=X$1,1,0)</f>
        <v>0</v>
      </c>
      <c r="Y3011">
        <f>IF(Sheet4!$C2566=Y$1,1,0)</f>
        <v>0</v>
      </c>
      <c r="Z3011">
        <f>IF(Sheet4!$C2566=Z$1,1,0)</f>
        <v>0</v>
      </c>
      <c r="AA3011" t="str">
        <f t="shared" si="485"/>
        <v>Valid</v>
      </c>
      <c r="AB3011">
        <f>IF(h!$A2566=AB$1,1,0)</f>
        <v>1</v>
      </c>
      <c r="AC3011">
        <f>IF(h!$A2566=AC$1,1,0)</f>
        <v>0</v>
      </c>
      <c r="AD3011">
        <f>IF(h!$A2566=AD$1,1,0)</f>
        <v>0</v>
      </c>
      <c r="AE3011">
        <f>IF(h!$A2566=AE$1,1,0)</f>
        <v>0</v>
      </c>
      <c r="AF3011">
        <f t="shared" si="480"/>
        <v>0</v>
      </c>
      <c r="AG3011">
        <f t="shared" si="480"/>
        <v>0</v>
      </c>
      <c r="AH3011">
        <f t="shared" si="480"/>
        <v>0</v>
      </c>
      <c r="AI3011">
        <f>IF(h!$A2566=AI$1,1,0)</f>
        <v>0</v>
      </c>
      <c r="AJ3011" t="str">
        <f t="shared" si="486"/>
        <v>Valid</v>
      </c>
      <c r="AK3011" t="str">
        <f t="shared" ref="AK3011:AK3074" si="487">IF(AB3011=1, "Service Department",
   IF(AC3011=1, "Operation Department",
   IF(AD3011=1, "Sales Department",
   IF(AE3011=1, "Finance Department",
   IF(AF3011=1, "Production Department",
   IF(AG3011=1, "Purchase Department",
   IF(AH3011=1, "Marketing Department",
   IF(AI3011=1, "General Management", "Human Resources Department"))))))))</f>
        <v>Service Department</v>
      </c>
    </row>
    <row r="3012" spans="1:37" x14ac:dyDescent="0.3">
      <c r="A3012">
        <v>937115</v>
      </c>
      <c r="B3012" s="2">
        <v>41877.606793981482</v>
      </c>
      <c r="C3012">
        <v>53427</v>
      </c>
      <c r="D3012" t="s">
        <v>38</v>
      </c>
      <c r="E3012">
        <f>IF(Sheet4!D5559="Hired",1,0)</f>
        <v>1</v>
      </c>
      <c r="F3012" t="str">
        <f t="shared" si="481"/>
        <v>Hired</v>
      </c>
      <c r="G3012" t="str">
        <f t="shared" si="482"/>
        <v>Valid</v>
      </c>
      <c r="I3012">
        <f>IF(Sheet4!$A5559=I$1,1,0)</f>
        <v>1</v>
      </c>
      <c r="J3012">
        <f>IF(Sheet4!$A5559=J$1,1,0)</f>
        <v>0</v>
      </c>
      <c r="K3012" t="str">
        <f t="shared" si="483"/>
        <v>Valid</v>
      </c>
      <c r="L3012" t="str">
        <f t="shared" si="484"/>
        <v>Male</v>
      </c>
      <c r="M3012">
        <f>IF(Sheet4!$C5559=M$1,1,0)</f>
        <v>0</v>
      </c>
      <c r="N3012">
        <f>IF(Sheet4!$C5559=N$1,1,0)</f>
        <v>1</v>
      </c>
      <c r="O3012">
        <f>IF(Sheet4!$C5559=O$1,1,0)</f>
        <v>0</v>
      </c>
      <c r="P3012">
        <f>IF(Sheet4!$C5559=P$1,1,0)</f>
        <v>0</v>
      </c>
      <c r="Q3012">
        <f>IF(Sheet4!$C5559=Q$1,1,0)</f>
        <v>0</v>
      </c>
      <c r="R3012">
        <f>IF(Sheet4!$C5559=R$1,1,0)</f>
        <v>0</v>
      </c>
      <c r="S3012">
        <f>IF(Sheet4!$C5559=S$1,1,0)</f>
        <v>0</v>
      </c>
      <c r="T3012">
        <f>IF(Sheet4!$C5559=T$1,1,0)</f>
        <v>0</v>
      </c>
      <c r="U3012">
        <f>IF(Sheet4!$C5559=U$1,1,0)</f>
        <v>0</v>
      </c>
      <c r="V3012">
        <f>IF(Sheet4!$C5559=V$1,1,0)</f>
        <v>0</v>
      </c>
      <c r="W3012">
        <f>IF(Sheet4!$C5559=W$1,1,0)</f>
        <v>0</v>
      </c>
      <c r="X3012">
        <f>IF(Sheet4!$C5559=X$1,1,0)</f>
        <v>0</v>
      </c>
      <c r="Y3012">
        <f>IF(Sheet4!$C5559=Y$1,1,0)</f>
        <v>0</v>
      </c>
      <c r="Z3012">
        <f>IF(Sheet4!$C5559=Z$1,1,0)</f>
        <v>0</v>
      </c>
      <c r="AA3012" t="str">
        <f t="shared" si="485"/>
        <v>Valid</v>
      </c>
      <c r="AB3012">
        <f>IF(h!$A5559=AB$1,1,0)</f>
        <v>0</v>
      </c>
      <c r="AC3012">
        <f>IF(h!$A5559=AC$1,1,0)</f>
        <v>1</v>
      </c>
      <c r="AD3012">
        <f>IF(h!$A5559=AD$1,1,0)</f>
        <v>0</v>
      </c>
      <c r="AE3012">
        <f>IF(h!$A5559=AE$1,1,0)</f>
        <v>0</v>
      </c>
      <c r="AF3012">
        <f t="shared" si="480"/>
        <v>0</v>
      </c>
      <c r="AG3012">
        <f t="shared" si="480"/>
        <v>0</v>
      </c>
      <c r="AH3012">
        <f t="shared" si="480"/>
        <v>0</v>
      </c>
      <c r="AI3012">
        <f>IF(h!$A5559=AI$1,1,0)</f>
        <v>0</v>
      </c>
      <c r="AJ3012" t="str">
        <f t="shared" si="486"/>
        <v>Valid</v>
      </c>
      <c r="AK3012" t="str">
        <f t="shared" si="487"/>
        <v>Operation Department</v>
      </c>
    </row>
    <row r="3013" spans="1:37" x14ac:dyDescent="0.3">
      <c r="A3013">
        <v>282633</v>
      </c>
      <c r="B3013" s="2">
        <v>41775.551932870374</v>
      </c>
      <c r="C3013">
        <v>53443</v>
      </c>
      <c r="D3013" t="s">
        <v>38</v>
      </c>
      <c r="E3013">
        <f>IF(Sheet4!D2209="Hired",1,0)</f>
        <v>1</v>
      </c>
      <c r="F3013" t="str">
        <f t="shared" si="481"/>
        <v>Hired</v>
      </c>
      <c r="G3013" t="str">
        <f t="shared" si="482"/>
        <v>Valid</v>
      </c>
      <c r="I3013">
        <f>IF(Sheet4!$A2209=I$1,1,0)</f>
        <v>0</v>
      </c>
      <c r="J3013">
        <f>IF(Sheet4!$A2209=J$1,1,0)</f>
        <v>1</v>
      </c>
      <c r="K3013" t="str">
        <f t="shared" si="483"/>
        <v>Valid</v>
      </c>
      <c r="L3013" t="str">
        <f t="shared" si="484"/>
        <v>Female</v>
      </c>
      <c r="M3013">
        <f>IF(Sheet4!$C2209=M$1,1,0)</f>
        <v>0</v>
      </c>
      <c r="N3013">
        <f>IF(Sheet4!$C2209=N$1,1,0)</f>
        <v>1</v>
      </c>
      <c r="O3013">
        <f>IF(Sheet4!$C2209=O$1,1,0)</f>
        <v>0</v>
      </c>
      <c r="P3013">
        <f>IF(Sheet4!$C2209=P$1,1,0)</f>
        <v>0</v>
      </c>
      <c r="Q3013">
        <f>IF(Sheet4!$C2209=Q$1,1,0)</f>
        <v>0</v>
      </c>
      <c r="R3013">
        <f>IF(Sheet4!$C2209=R$1,1,0)</f>
        <v>0</v>
      </c>
      <c r="S3013">
        <f>IF(Sheet4!$C2209=S$1,1,0)</f>
        <v>0</v>
      </c>
      <c r="T3013">
        <f>IF(Sheet4!$C2209=T$1,1,0)</f>
        <v>0</v>
      </c>
      <c r="U3013">
        <f>IF(Sheet4!$C2209=U$1,1,0)</f>
        <v>0</v>
      </c>
      <c r="V3013">
        <f>IF(Sheet4!$C2209=V$1,1,0)</f>
        <v>0</v>
      </c>
      <c r="W3013">
        <f>IF(Sheet4!$C2209=W$1,1,0)</f>
        <v>0</v>
      </c>
      <c r="X3013">
        <f>IF(Sheet4!$C2209=X$1,1,0)</f>
        <v>0</v>
      </c>
      <c r="Y3013">
        <f>IF(Sheet4!$C2209=Y$1,1,0)</f>
        <v>0</v>
      </c>
      <c r="Z3013">
        <f>IF(Sheet4!$C2209=Z$1,1,0)</f>
        <v>0</v>
      </c>
      <c r="AA3013" t="str">
        <f t="shared" si="485"/>
        <v>Valid</v>
      </c>
      <c r="AB3013">
        <f>IF(h!$A2209=AB$1,1,0)</f>
        <v>0</v>
      </c>
      <c r="AC3013">
        <f>IF(h!$A2209=AC$1,1,0)</f>
        <v>1</v>
      </c>
      <c r="AD3013">
        <f>IF(h!$A2209=AD$1,1,0)</f>
        <v>0</v>
      </c>
      <c r="AE3013">
        <f>IF(h!$A2209=AE$1,1,0)</f>
        <v>0</v>
      </c>
      <c r="AF3013">
        <f t="shared" si="480"/>
        <v>0</v>
      </c>
      <c r="AG3013">
        <f t="shared" si="480"/>
        <v>0</v>
      </c>
      <c r="AH3013">
        <f t="shared" si="480"/>
        <v>0</v>
      </c>
      <c r="AI3013">
        <f>IF(h!$A2209=AI$1,1,0)</f>
        <v>0</v>
      </c>
      <c r="AJ3013" t="str">
        <f t="shared" si="486"/>
        <v>Valid</v>
      </c>
      <c r="AK3013" t="str">
        <f t="shared" si="487"/>
        <v>Operation Department</v>
      </c>
    </row>
    <row r="3014" spans="1:37" hidden="1" x14ac:dyDescent="0.3">
      <c r="A3014">
        <v>220423</v>
      </c>
      <c r="B3014" s="2">
        <v>41865.702187499999</v>
      </c>
      <c r="C3014">
        <v>53455</v>
      </c>
      <c r="D3014" t="s">
        <v>38</v>
      </c>
      <c r="E3014">
        <f>IF(Sheet4!D7104="Hired",1,0)</f>
        <v>0</v>
      </c>
      <c r="F3014" t="str">
        <f t="shared" si="481"/>
        <v>Rejected</v>
      </c>
      <c r="G3014" t="str">
        <f t="shared" si="482"/>
        <v>Valid</v>
      </c>
      <c r="I3014">
        <f>IF(Sheet4!$A7104=I$1,1,0)</f>
        <v>1</v>
      </c>
      <c r="J3014">
        <f>IF(Sheet4!$A7104=J$1,1,0)</f>
        <v>0</v>
      </c>
      <c r="K3014" t="str">
        <f t="shared" si="483"/>
        <v>Valid</v>
      </c>
      <c r="L3014" t="str">
        <f t="shared" si="484"/>
        <v>Male</v>
      </c>
      <c r="M3014">
        <f>IF(Sheet4!$C7104=M$1,1,0)</f>
        <v>0</v>
      </c>
      <c r="N3014">
        <f>IF(Sheet4!$C7104=N$1,1,0)</f>
        <v>0</v>
      </c>
      <c r="O3014">
        <f>IF(Sheet4!$C7104=O$1,1,0)</f>
        <v>0</v>
      </c>
      <c r="P3014">
        <f>IF(Sheet4!$C7104=P$1,1,0)</f>
        <v>1</v>
      </c>
      <c r="Q3014">
        <f>IF(Sheet4!$C7104=Q$1,1,0)</f>
        <v>0</v>
      </c>
      <c r="R3014">
        <f>IF(Sheet4!$C7104=R$1,1,0)</f>
        <v>0</v>
      </c>
      <c r="S3014">
        <f>IF(Sheet4!$C7104=S$1,1,0)</f>
        <v>0</v>
      </c>
      <c r="T3014">
        <f>IF(Sheet4!$C7104=T$1,1,0)</f>
        <v>0</v>
      </c>
      <c r="U3014">
        <f>IF(Sheet4!$C7104=U$1,1,0)</f>
        <v>0</v>
      </c>
      <c r="V3014">
        <f>IF(Sheet4!$C7104=V$1,1,0)</f>
        <v>0</v>
      </c>
      <c r="W3014">
        <f>IF(Sheet4!$C7104=W$1,1,0)</f>
        <v>0</v>
      </c>
      <c r="X3014">
        <f>IF(Sheet4!$C7104=X$1,1,0)</f>
        <v>0</v>
      </c>
      <c r="Y3014">
        <f>IF(Sheet4!$C7104=Y$1,1,0)</f>
        <v>0</v>
      </c>
      <c r="Z3014">
        <f>IF(Sheet4!$C7104=Z$1,1,0)</f>
        <v>0</v>
      </c>
      <c r="AA3014" t="str">
        <f t="shared" si="485"/>
        <v>Valid</v>
      </c>
      <c r="AB3014">
        <f>IF(h!$A7104=AB$1,1,0)</f>
        <v>0</v>
      </c>
      <c r="AC3014">
        <f>IF(h!$A7104=AC$1,1,0)</f>
        <v>1</v>
      </c>
      <c r="AD3014">
        <f>IF(h!$A7104=AD$1,1,0)</f>
        <v>0</v>
      </c>
      <c r="AE3014">
        <f>IF(h!$A7104=AE$1,1,0)</f>
        <v>0</v>
      </c>
      <c r="AF3014">
        <f t="shared" si="480"/>
        <v>0</v>
      </c>
      <c r="AG3014">
        <f t="shared" si="480"/>
        <v>0</v>
      </c>
      <c r="AH3014">
        <f t="shared" si="480"/>
        <v>0</v>
      </c>
      <c r="AI3014">
        <f>IF(h!$A7104=AI$1,1,0)</f>
        <v>0</v>
      </c>
      <c r="AJ3014" t="str">
        <f t="shared" si="486"/>
        <v>Valid</v>
      </c>
      <c r="AK3014" t="str">
        <f t="shared" si="487"/>
        <v>Operation Department</v>
      </c>
    </row>
    <row r="3015" spans="1:37" hidden="1" x14ac:dyDescent="0.3">
      <c r="A3015">
        <v>580633</v>
      </c>
      <c r="B3015" s="2">
        <v>41764.654374999998</v>
      </c>
      <c r="C3015">
        <v>53465</v>
      </c>
      <c r="D3015" t="s">
        <v>38</v>
      </c>
      <c r="E3015">
        <f>IF(Sheet4!D48="Hired",1,0)</f>
        <v>0</v>
      </c>
      <c r="F3015" t="str">
        <f t="shared" si="481"/>
        <v>Rejected</v>
      </c>
      <c r="G3015" t="str">
        <f t="shared" si="482"/>
        <v>Valid</v>
      </c>
      <c r="I3015">
        <f>IF(Sheet4!$A48=I$1,1,0)</f>
        <v>1</v>
      </c>
      <c r="J3015">
        <f>IF(Sheet4!$A48=J$1,1,0)</f>
        <v>0</v>
      </c>
      <c r="K3015" t="str">
        <f t="shared" si="483"/>
        <v>Valid</v>
      </c>
      <c r="L3015" t="str">
        <f t="shared" si="484"/>
        <v>Male</v>
      </c>
      <c r="M3015">
        <f>IF(Sheet4!$C48=M$1,1,0)</f>
        <v>0</v>
      </c>
      <c r="N3015">
        <f>IF(Sheet4!$C48=N$1,1,0)</f>
        <v>1</v>
      </c>
      <c r="O3015">
        <f>IF(Sheet4!$C48=O$1,1,0)</f>
        <v>0</v>
      </c>
      <c r="P3015">
        <f>IF(Sheet4!$C48=P$1,1,0)</f>
        <v>0</v>
      </c>
      <c r="Q3015">
        <f>IF(Sheet4!$C48=Q$1,1,0)</f>
        <v>0</v>
      </c>
      <c r="R3015">
        <f>IF(Sheet4!$C48=R$1,1,0)</f>
        <v>0</v>
      </c>
      <c r="S3015">
        <f>IF(Sheet4!$C48=S$1,1,0)</f>
        <v>0</v>
      </c>
      <c r="T3015">
        <f>IF(Sheet4!$C48=T$1,1,0)</f>
        <v>0</v>
      </c>
      <c r="U3015">
        <f>IF(Sheet4!$C48=U$1,1,0)</f>
        <v>0</v>
      </c>
      <c r="V3015">
        <f>IF(Sheet4!$C48=V$1,1,0)</f>
        <v>0</v>
      </c>
      <c r="W3015">
        <f>IF(Sheet4!$C48=W$1,1,0)</f>
        <v>0</v>
      </c>
      <c r="X3015">
        <f>IF(Sheet4!$C48=X$1,1,0)</f>
        <v>0</v>
      </c>
      <c r="Y3015">
        <f>IF(Sheet4!$C48=Y$1,1,0)</f>
        <v>0</v>
      </c>
      <c r="Z3015">
        <f>IF(Sheet4!$C48=Z$1,1,0)</f>
        <v>0</v>
      </c>
      <c r="AA3015" t="str">
        <f t="shared" si="485"/>
        <v>Valid</v>
      </c>
      <c r="AB3015">
        <f>IF(h!$A48=AB$1,1,0)</f>
        <v>0</v>
      </c>
      <c r="AC3015">
        <f>IF(h!$A48=AC$1,1,0)</f>
        <v>0</v>
      </c>
      <c r="AD3015">
        <f>IF(h!$A48=AD$1,1,0)</f>
        <v>0</v>
      </c>
      <c r="AE3015">
        <f>IF(h!$A48=AE$1,1,0)</f>
        <v>1</v>
      </c>
      <c r="AF3015">
        <f t="shared" si="480"/>
        <v>0</v>
      </c>
      <c r="AG3015">
        <f t="shared" si="480"/>
        <v>0</v>
      </c>
      <c r="AH3015">
        <f t="shared" si="480"/>
        <v>0</v>
      </c>
      <c r="AI3015">
        <f>IF(h!$A48=AI$1,1,0)</f>
        <v>0</v>
      </c>
      <c r="AJ3015" t="str">
        <f t="shared" si="486"/>
        <v>Valid</v>
      </c>
      <c r="AK3015" t="str">
        <f t="shared" si="487"/>
        <v>Finance Department</v>
      </c>
    </row>
    <row r="3016" spans="1:37" x14ac:dyDescent="0.3">
      <c r="A3016">
        <v>540401</v>
      </c>
      <c r="B3016" s="2">
        <v>41870.397256944445</v>
      </c>
      <c r="C3016">
        <v>53483</v>
      </c>
      <c r="D3016" t="s">
        <v>38</v>
      </c>
      <c r="E3016">
        <f>IF(Sheet4!D4346="Hired",1,0)</f>
        <v>1</v>
      </c>
      <c r="F3016" t="str">
        <f t="shared" si="481"/>
        <v>Hired</v>
      </c>
      <c r="G3016" t="str">
        <f t="shared" si="482"/>
        <v>Valid</v>
      </c>
      <c r="I3016">
        <f>IF(Sheet4!$A4346=I$1,1,0)</f>
        <v>1</v>
      </c>
      <c r="J3016">
        <f>IF(Sheet4!$A4346=J$1,1,0)</f>
        <v>0</v>
      </c>
      <c r="K3016" t="str">
        <f t="shared" si="483"/>
        <v>Valid</v>
      </c>
      <c r="L3016" t="str">
        <f t="shared" si="484"/>
        <v>Male</v>
      </c>
      <c r="M3016">
        <f>IF(Sheet4!$C4346=M$1,1,0)</f>
        <v>0</v>
      </c>
      <c r="N3016">
        <f>IF(Sheet4!$C4346=N$1,1,0)</f>
        <v>1</v>
      </c>
      <c r="O3016">
        <f>IF(Sheet4!$C4346=O$1,1,0)</f>
        <v>0</v>
      </c>
      <c r="P3016">
        <f>IF(Sheet4!$C4346=P$1,1,0)</f>
        <v>0</v>
      </c>
      <c r="Q3016">
        <f>IF(Sheet4!$C4346=Q$1,1,0)</f>
        <v>0</v>
      </c>
      <c r="R3016">
        <f>IF(Sheet4!$C4346=R$1,1,0)</f>
        <v>0</v>
      </c>
      <c r="S3016">
        <f>IF(Sheet4!$C4346=S$1,1,0)</f>
        <v>0</v>
      </c>
      <c r="T3016">
        <f>IF(Sheet4!$C4346=T$1,1,0)</f>
        <v>0</v>
      </c>
      <c r="U3016">
        <f>IF(Sheet4!$C4346=U$1,1,0)</f>
        <v>0</v>
      </c>
      <c r="V3016">
        <f>IF(Sheet4!$C4346=V$1,1,0)</f>
        <v>0</v>
      </c>
      <c r="W3016">
        <f>IF(Sheet4!$C4346=W$1,1,0)</f>
        <v>0</v>
      </c>
      <c r="X3016">
        <f>IF(Sheet4!$C4346=X$1,1,0)</f>
        <v>0</v>
      </c>
      <c r="Y3016">
        <f>IF(Sheet4!$C4346=Y$1,1,0)</f>
        <v>0</v>
      </c>
      <c r="Z3016">
        <f>IF(Sheet4!$C4346=Z$1,1,0)</f>
        <v>0</v>
      </c>
      <c r="AA3016" t="str">
        <f t="shared" si="485"/>
        <v>Valid</v>
      </c>
      <c r="AB3016">
        <f>IF(h!$A4346=AB$1,1,0)</f>
        <v>0</v>
      </c>
      <c r="AC3016">
        <f>IF(h!$A4346=AC$1,1,0)</f>
        <v>0</v>
      </c>
      <c r="AD3016">
        <f>IF(h!$A4346=AD$1,1,0)</f>
        <v>1</v>
      </c>
      <c r="AE3016">
        <f>IF(h!$A4346=AE$1,1,0)</f>
        <v>0</v>
      </c>
      <c r="AF3016">
        <f t="shared" si="480"/>
        <v>0</v>
      </c>
      <c r="AG3016">
        <f t="shared" si="480"/>
        <v>0</v>
      </c>
      <c r="AH3016">
        <f t="shared" si="480"/>
        <v>0</v>
      </c>
      <c r="AI3016">
        <f>IF(h!$A4346=AI$1,1,0)</f>
        <v>0</v>
      </c>
      <c r="AJ3016" t="str">
        <f t="shared" si="486"/>
        <v>Valid</v>
      </c>
      <c r="AK3016" t="str">
        <f t="shared" si="487"/>
        <v>Sales Department</v>
      </c>
    </row>
    <row r="3017" spans="1:37" hidden="1" x14ac:dyDescent="0.3">
      <c r="A3017">
        <v>612752</v>
      </c>
      <c r="B3017" s="2">
        <v>41778.502187500002</v>
      </c>
      <c r="C3017">
        <v>53486</v>
      </c>
      <c r="D3017" t="s">
        <v>38</v>
      </c>
      <c r="E3017">
        <f>IF(Sheet4!D2212="Hired",1,0)</f>
        <v>0</v>
      </c>
      <c r="F3017" t="str">
        <f t="shared" si="481"/>
        <v>Rejected</v>
      </c>
      <c r="G3017" t="str">
        <f t="shared" si="482"/>
        <v>Valid</v>
      </c>
      <c r="I3017">
        <f>IF(Sheet4!$A2212=I$1,1,0)</f>
        <v>1</v>
      </c>
      <c r="J3017">
        <f>IF(Sheet4!$A2212=J$1,1,0)</f>
        <v>0</v>
      </c>
      <c r="K3017" t="str">
        <f t="shared" si="483"/>
        <v>Valid</v>
      </c>
      <c r="L3017" t="str">
        <f t="shared" si="484"/>
        <v>Male</v>
      </c>
      <c r="M3017">
        <f>IF(Sheet4!$C2212=M$1,1,0)</f>
        <v>0</v>
      </c>
      <c r="N3017">
        <f>IF(Sheet4!$C2212=N$1,1,0)</f>
        <v>1</v>
      </c>
      <c r="O3017">
        <f>IF(Sheet4!$C2212=O$1,1,0)</f>
        <v>0</v>
      </c>
      <c r="P3017">
        <f>IF(Sheet4!$C2212=P$1,1,0)</f>
        <v>0</v>
      </c>
      <c r="Q3017">
        <f>IF(Sheet4!$C2212=Q$1,1,0)</f>
        <v>0</v>
      </c>
      <c r="R3017">
        <f>IF(Sheet4!$C2212=R$1,1,0)</f>
        <v>0</v>
      </c>
      <c r="S3017">
        <f>IF(Sheet4!$C2212=S$1,1,0)</f>
        <v>0</v>
      </c>
      <c r="T3017">
        <f>IF(Sheet4!$C2212=T$1,1,0)</f>
        <v>0</v>
      </c>
      <c r="U3017">
        <f>IF(Sheet4!$C2212=U$1,1,0)</f>
        <v>0</v>
      </c>
      <c r="V3017">
        <f>IF(Sheet4!$C2212=V$1,1,0)</f>
        <v>0</v>
      </c>
      <c r="W3017">
        <f>IF(Sheet4!$C2212=W$1,1,0)</f>
        <v>0</v>
      </c>
      <c r="X3017">
        <f>IF(Sheet4!$C2212=X$1,1,0)</f>
        <v>0</v>
      </c>
      <c r="Y3017">
        <f>IF(Sheet4!$C2212=Y$1,1,0)</f>
        <v>0</v>
      </c>
      <c r="Z3017">
        <f>IF(Sheet4!$C2212=Z$1,1,0)</f>
        <v>0</v>
      </c>
      <c r="AA3017" t="str">
        <f t="shared" si="485"/>
        <v>Valid</v>
      </c>
      <c r="AB3017">
        <f>IF(h!$A2212=AB$1,1,0)</f>
        <v>0</v>
      </c>
      <c r="AC3017">
        <f>IF(h!$A2212=AC$1,1,0)</f>
        <v>1</v>
      </c>
      <c r="AD3017">
        <f>IF(h!$A2212=AD$1,1,0)</f>
        <v>0</v>
      </c>
      <c r="AE3017">
        <f>IF(h!$A2212=AE$1,1,0)</f>
        <v>0</v>
      </c>
      <c r="AF3017">
        <f t="shared" si="480"/>
        <v>0</v>
      </c>
      <c r="AG3017">
        <f t="shared" si="480"/>
        <v>0</v>
      </c>
      <c r="AH3017">
        <f t="shared" si="480"/>
        <v>0</v>
      </c>
      <c r="AI3017">
        <f>IF(h!$A2212=AI$1,1,0)</f>
        <v>0</v>
      </c>
      <c r="AJ3017" t="str">
        <f t="shared" si="486"/>
        <v>Valid</v>
      </c>
      <c r="AK3017" t="str">
        <f t="shared" si="487"/>
        <v>Operation Department</v>
      </c>
    </row>
    <row r="3018" spans="1:37" hidden="1" x14ac:dyDescent="0.3">
      <c r="A3018">
        <v>374158</v>
      </c>
      <c r="B3018" s="2">
        <v>41855.296736111108</v>
      </c>
      <c r="C3018">
        <v>53502</v>
      </c>
      <c r="D3018" t="s">
        <v>38</v>
      </c>
      <c r="E3018">
        <f>IF(Sheet4!D6715="Hired",1,0)</f>
        <v>0</v>
      </c>
      <c r="F3018" t="str">
        <f t="shared" si="481"/>
        <v>Rejected</v>
      </c>
      <c r="G3018" t="str">
        <f t="shared" si="482"/>
        <v>Valid</v>
      </c>
      <c r="I3018">
        <f>IF(Sheet4!$A6715=I$1,1,0)</f>
        <v>0</v>
      </c>
      <c r="J3018">
        <f>IF(Sheet4!$A6715=J$1,1,0)</f>
        <v>1</v>
      </c>
      <c r="K3018" t="str">
        <f t="shared" si="483"/>
        <v>Valid</v>
      </c>
      <c r="L3018" t="str">
        <f t="shared" si="484"/>
        <v>Female</v>
      </c>
      <c r="M3018">
        <f>IF(Sheet4!$C6715=M$1,1,0)</f>
        <v>0</v>
      </c>
      <c r="N3018">
        <f>IF(Sheet4!$C6715=N$1,1,0)</f>
        <v>1</v>
      </c>
      <c r="O3018">
        <f>IF(Sheet4!$C6715=O$1,1,0)</f>
        <v>0</v>
      </c>
      <c r="P3018">
        <f>IF(Sheet4!$C6715=P$1,1,0)</f>
        <v>0</v>
      </c>
      <c r="Q3018">
        <f>IF(Sheet4!$C6715=Q$1,1,0)</f>
        <v>0</v>
      </c>
      <c r="R3018">
        <f>IF(Sheet4!$C6715=R$1,1,0)</f>
        <v>0</v>
      </c>
      <c r="S3018">
        <f>IF(Sheet4!$C6715=S$1,1,0)</f>
        <v>0</v>
      </c>
      <c r="T3018">
        <f>IF(Sheet4!$C6715=T$1,1,0)</f>
        <v>0</v>
      </c>
      <c r="U3018">
        <f>IF(Sheet4!$C6715=U$1,1,0)</f>
        <v>0</v>
      </c>
      <c r="V3018">
        <f>IF(Sheet4!$C6715=V$1,1,0)</f>
        <v>0</v>
      </c>
      <c r="W3018">
        <f>IF(Sheet4!$C6715=W$1,1,0)</f>
        <v>0</v>
      </c>
      <c r="X3018">
        <f>IF(Sheet4!$C6715=X$1,1,0)</f>
        <v>0</v>
      </c>
      <c r="Y3018">
        <f>IF(Sheet4!$C6715=Y$1,1,0)</f>
        <v>0</v>
      </c>
      <c r="Z3018">
        <f>IF(Sheet4!$C6715=Z$1,1,0)</f>
        <v>0</v>
      </c>
      <c r="AA3018" t="str">
        <f t="shared" si="485"/>
        <v>Valid</v>
      </c>
      <c r="AB3018">
        <f>IF(h!$A6715=AB$1,1,0)</f>
        <v>0</v>
      </c>
      <c r="AC3018">
        <f>IF(h!$A6715=AC$1,1,0)</f>
        <v>1</v>
      </c>
      <c r="AD3018">
        <f>IF(h!$A6715=AD$1,1,0)</f>
        <v>0</v>
      </c>
      <c r="AE3018">
        <f>IF(h!$A6715=AE$1,1,0)</f>
        <v>0</v>
      </c>
      <c r="AF3018">
        <f t="shared" si="480"/>
        <v>0</v>
      </c>
      <c r="AG3018">
        <f t="shared" si="480"/>
        <v>0</v>
      </c>
      <c r="AH3018">
        <f t="shared" si="480"/>
        <v>0</v>
      </c>
      <c r="AI3018">
        <f>IF(h!$A6715=AI$1,1,0)</f>
        <v>0</v>
      </c>
      <c r="AJ3018" t="str">
        <f t="shared" si="486"/>
        <v>Valid</v>
      </c>
      <c r="AK3018" t="str">
        <f t="shared" si="487"/>
        <v>Operation Department</v>
      </c>
    </row>
    <row r="3019" spans="1:37" x14ac:dyDescent="0.3">
      <c r="A3019">
        <v>603423</v>
      </c>
      <c r="B3019" s="2">
        <v>41795.684537037036</v>
      </c>
      <c r="C3019">
        <v>53506</v>
      </c>
      <c r="D3019" t="s">
        <v>38</v>
      </c>
      <c r="E3019">
        <f>IF(Sheet4!D2127="Hired",1,0)</f>
        <v>1</v>
      </c>
      <c r="F3019" t="str">
        <f t="shared" si="481"/>
        <v>Hired</v>
      </c>
      <c r="G3019" t="str">
        <f t="shared" si="482"/>
        <v>Valid</v>
      </c>
      <c r="I3019">
        <f>IF(Sheet4!$A2127=I$1,1,0)</f>
        <v>1</v>
      </c>
      <c r="J3019">
        <f>IF(Sheet4!$A2127=J$1,1,0)</f>
        <v>0</v>
      </c>
      <c r="K3019" t="str">
        <f t="shared" si="483"/>
        <v>Valid</v>
      </c>
      <c r="L3019" t="str">
        <f t="shared" si="484"/>
        <v>Male</v>
      </c>
      <c r="M3019">
        <f>IF(Sheet4!$C2127=M$1,1,0)</f>
        <v>0</v>
      </c>
      <c r="N3019">
        <f>IF(Sheet4!$C2127=N$1,1,0)</f>
        <v>0</v>
      </c>
      <c r="O3019">
        <f>IF(Sheet4!$C2127=O$1,1,0)</f>
        <v>0</v>
      </c>
      <c r="P3019">
        <f>IF(Sheet4!$C2127=P$1,1,0)</f>
        <v>0</v>
      </c>
      <c r="Q3019">
        <f>IF(Sheet4!$C2127=Q$1,1,0)</f>
        <v>0</v>
      </c>
      <c r="R3019">
        <f>IF(Sheet4!$C2127=R$1,1,0)</f>
        <v>0</v>
      </c>
      <c r="S3019">
        <f>IF(Sheet4!$C2127=S$1,1,0)</f>
        <v>0</v>
      </c>
      <c r="T3019">
        <f>IF(Sheet4!$C2127=T$1,1,0)</f>
        <v>0</v>
      </c>
      <c r="U3019">
        <f>IF(Sheet4!$C2127=U$1,1,0)</f>
        <v>0</v>
      </c>
      <c r="V3019">
        <f>IF(Sheet4!$C2127=V$1,1,0)</f>
        <v>0</v>
      </c>
      <c r="W3019">
        <f>IF(Sheet4!$C2127=W$1,1,0)</f>
        <v>0</v>
      </c>
      <c r="X3019">
        <f>IF(Sheet4!$C2127=X$1,1,0)</f>
        <v>0</v>
      </c>
      <c r="Y3019">
        <f>IF(Sheet4!$C2127=Y$1,1,0)</f>
        <v>1</v>
      </c>
      <c r="Z3019">
        <f>IF(Sheet4!$C2127=Z$1,1,0)</f>
        <v>0</v>
      </c>
      <c r="AA3019" t="str">
        <f t="shared" si="485"/>
        <v>Valid</v>
      </c>
      <c r="AB3019">
        <f>IF(h!$A2127=AB$1,1,0)</f>
        <v>0</v>
      </c>
      <c r="AC3019">
        <f>IF(h!$A2127=AC$1,1,0)</f>
        <v>1</v>
      </c>
      <c r="AD3019">
        <f>IF(h!$A2127=AD$1,1,0)</f>
        <v>0</v>
      </c>
      <c r="AE3019">
        <f>IF(h!$A2127=AE$1,1,0)</f>
        <v>0</v>
      </c>
      <c r="AF3019">
        <f t="shared" si="480"/>
        <v>0</v>
      </c>
      <c r="AG3019">
        <f t="shared" si="480"/>
        <v>0</v>
      </c>
      <c r="AH3019">
        <f t="shared" si="480"/>
        <v>0</v>
      </c>
      <c r="AI3019">
        <f>IF(h!$A2127=AI$1,1,0)</f>
        <v>0</v>
      </c>
      <c r="AJ3019" t="str">
        <f t="shared" si="486"/>
        <v>Valid</v>
      </c>
      <c r="AK3019" t="str">
        <f t="shared" si="487"/>
        <v>Operation Department</v>
      </c>
    </row>
    <row r="3020" spans="1:37" x14ac:dyDescent="0.3">
      <c r="A3020">
        <v>608935</v>
      </c>
      <c r="B3020" s="2">
        <v>41820.614374999997</v>
      </c>
      <c r="C3020">
        <v>53545</v>
      </c>
      <c r="D3020" t="s">
        <v>38</v>
      </c>
      <c r="E3020">
        <f>IF(Sheet4!D4951="Hired",1,0)</f>
        <v>1</v>
      </c>
      <c r="F3020" t="str">
        <f t="shared" si="481"/>
        <v>Hired</v>
      </c>
      <c r="G3020" t="str">
        <f t="shared" si="482"/>
        <v>Valid</v>
      </c>
      <c r="I3020">
        <f>IF(Sheet4!$A4951=I$1,1,0)</f>
        <v>0</v>
      </c>
      <c r="J3020">
        <f>IF(Sheet4!$A4951=J$1,1,0)</f>
        <v>1</v>
      </c>
      <c r="K3020" t="str">
        <f t="shared" si="483"/>
        <v>Valid</v>
      </c>
      <c r="L3020" t="str">
        <f t="shared" si="484"/>
        <v>Female</v>
      </c>
      <c r="M3020">
        <f>IF(Sheet4!$C4951=M$1,1,0)</f>
        <v>0</v>
      </c>
      <c r="N3020">
        <f>IF(Sheet4!$C4951=N$1,1,0)</f>
        <v>0</v>
      </c>
      <c r="O3020">
        <f>IF(Sheet4!$C4951=O$1,1,0)</f>
        <v>0</v>
      </c>
      <c r="P3020">
        <f>IF(Sheet4!$C4951=P$1,1,0)</f>
        <v>1</v>
      </c>
      <c r="Q3020">
        <f>IF(Sheet4!$C4951=Q$1,1,0)</f>
        <v>0</v>
      </c>
      <c r="R3020">
        <f>IF(Sheet4!$C4951=R$1,1,0)</f>
        <v>0</v>
      </c>
      <c r="S3020">
        <f>IF(Sheet4!$C4951=S$1,1,0)</f>
        <v>0</v>
      </c>
      <c r="T3020">
        <f>IF(Sheet4!$C4951=T$1,1,0)</f>
        <v>0</v>
      </c>
      <c r="U3020">
        <f>IF(Sheet4!$C4951=U$1,1,0)</f>
        <v>0</v>
      </c>
      <c r="V3020">
        <f>IF(Sheet4!$C4951=V$1,1,0)</f>
        <v>0</v>
      </c>
      <c r="W3020">
        <f>IF(Sheet4!$C4951=W$1,1,0)</f>
        <v>0</v>
      </c>
      <c r="X3020">
        <f>IF(Sheet4!$C4951=X$1,1,0)</f>
        <v>0</v>
      </c>
      <c r="Y3020">
        <f>IF(Sheet4!$C4951=Y$1,1,0)</f>
        <v>0</v>
      </c>
      <c r="Z3020">
        <f>IF(Sheet4!$C4951=Z$1,1,0)</f>
        <v>0</v>
      </c>
      <c r="AA3020" t="str">
        <f t="shared" si="485"/>
        <v>Valid</v>
      </c>
      <c r="AB3020">
        <f>IF(h!$A4951=AB$1,1,0)</f>
        <v>0</v>
      </c>
      <c r="AC3020">
        <f>IF(h!$A4951=AC$1,1,0)</f>
        <v>1</v>
      </c>
      <c r="AD3020">
        <f>IF(h!$A4951=AD$1,1,0)</f>
        <v>0</v>
      </c>
      <c r="AE3020">
        <f>IF(h!$A4951=AE$1,1,0)</f>
        <v>0</v>
      </c>
      <c r="AF3020">
        <f t="shared" si="480"/>
        <v>0</v>
      </c>
      <c r="AG3020">
        <f t="shared" si="480"/>
        <v>0</v>
      </c>
      <c r="AH3020">
        <f t="shared" si="480"/>
        <v>0</v>
      </c>
      <c r="AI3020">
        <f>IF(h!$A4951=AI$1,1,0)</f>
        <v>0</v>
      </c>
      <c r="AJ3020" t="str">
        <f t="shared" si="486"/>
        <v>Valid</v>
      </c>
      <c r="AK3020" t="str">
        <f t="shared" si="487"/>
        <v>Operation Department</v>
      </c>
    </row>
    <row r="3021" spans="1:37" hidden="1" x14ac:dyDescent="0.3">
      <c r="A3021">
        <v>331610</v>
      </c>
      <c r="B3021" s="2">
        <v>41846.59778935185</v>
      </c>
      <c r="C3021">
        <v>53574</v>
      </c>
      <c r="D3021" t="s">
        <v>38</v>
      </c>
      <c r="E3021">
        <f>IF(Sheet4!D890="Hired",1,0)</f>
        <v>0</v>
      </c>
      <c r="F3021" t="str">
        <f t="shared" si="481"/>
        <v>Rejected</v>
      </c>
      <c r="G3021" t="str">
        <f t="shared" si="482"/>
        <v>Valid</v>
      </c>
      <c r="I3021">
        <f>IF(Sheet4!$A890=I$1,1,0)</f>
        <v>0</v>
      </c>
      <c r="J3021">
        <f>IF(Sheet4!$A890=J$1,1,0)</f>
        <v>1</v>
      </c>
      <c r="K3021" t="str">
        <f t="shared" si="483"/>
        <v>Valid</v>
      </c>
      <c r="L3021" t="str">
        <f t="shared" si="484"/>
        <v>Female</v>
      </c>
      <c r="M3021">
        <f>IF(Sheet4!$C890=M$1,1,0)</f>
        <v>0</v>
      </c>
      <c r="N3021">
        <f>IF(Sheet4!$C890=N$1,1,0)</f>
        <v>0</v>
      </c>
      <c r="O3021">
        <f>IF(Sheet4!$C890=O$1,1,0)</f>
        <v>0</v>
      </c>
      <c r="P3021">
        <f>IF(Sheet4!$C890=P$1,1,0)</f>
        <v>1</v>
      </c>
      <c r="Q3021">
        <f>IF(Sheet4!$C890=Q$1,1,0)</f>
        <v>0</v>
      </c>
      <c r="R3021">
        <f>IF(Sheet4!$C890=R$1,1,0)</f>
        <v>0</v>
      </c>
      <c r="S3021">
        <f>IF(Sheet4!$C890=S$1,1,0)</f>
        <v>0</v>
      </c>
      <c r="T3021">
        <f>IF(Sheet4!$C890=T$1,1,0)</f>
        <v>0</v>
      </c>
      <c r="U3021">
        <f>IF(Sheet4!$C890=U$1,1,0)</f>
        <v>0</v>
      </c>
      <c r="V3021">
        <f>IF(Sheet4!$C890=V$1,1,0)</f>
        <v>0</v>
      </c>
      <c r="W3021">
        <f>IF(Sheet4!$C890=W$1,1,0)</f>
        <v>0</v>
      </c>
      <c r="X3021">
        <f>IF(Sheet4!$C890=X$1,1,0)</f>
        <v>0</v>
      </c>
      <c r="Y3021">
        <f>IF(Sheet4!$C890=Y$1,1,0)</f>
        <v>0</v>
      </c>
      <c r="Z3021">
        <f>IF(Sheet4!$C890=Z$1,1,0)</f>
        <v>0</v>
      </c>
      <c r="AA3021" t="str">
        <f t="shared" si="485"/>
        <v>Valid</v>
      </c>
      <c r="AB3021">
        <f>IF(h!$A890=AB$1,1,0)</f>
        <v>0</v>
      </c>
      <c r="AC3021">
        <f>IF(h!$A890=AC$1,1,0)</f>
        <v>1</v>
      </c>
      <c r="AD3021">
        <f>IF(h!$A890=AD$1,1,0)</f>
        <v>0</v>
      </c>
      <c r="AE3021">
        <f>IF(h!$A890=AE$1,1,0)</f>
        <v>0</v>
      </c>
      <c r="AF3021">
        <f t="shared" si="480"/>
        <v>0</v>
      </c>
      <c r="AG3021">
        <f t="shared" si="480"/>
        <v>0</v>
      </c>
      <c r="AH3021">
        <f t="shared" si="480"/>
        <v>0</v>
      </c>
      <c r="AI3021">
        <f>IF(h!$A890=AI$1,1,0)</f>
        <v>0</v>
      </c>
      <c r="AJ3021" t="str">
        <f t="shared" si="486"/>
        <v>Valid</v>
      </c>
      <c r="AK3021" t="str">
        <f t="shared" si="487"/>
        <v>Operation Department</v>
      </c>
    </row>
    <row r="3022" spans="1:37" hidden="1" x14ac:dyDescent="0.3">
      <c r="A3022">
        <v>699359</v>
      </c>
      <c r="B3022" s="2">
        <v>41881.344027777777</v>
      </c>
      <c r="C3022">
        <v>53578</v>
      </c>
      <c r="D3022" t="s">
        <v>38</v>
      </c>
      <c r="E3022">
        <f>IF(Sheet4!D1269="Hired",1,0)</f>
        <v>0</v>
      </c>
      <c r="F3022" t="str">
        <f t="shared" si="481"/>
        <v>Rejected</v>
      </c>
      <c r="G3022" t="str">
        <f t="shared" si="482"/>
        <v>Valid</v>
      </c>
      <c r="I3022">
        <f>IF(Sheet4!$A1269=I$1,1,0)</f>
        <v>1</v>
      </c>
      <c r="J3022">
        <f>IF(Sheet4!$A1269=J$1,1,0)</f>
        <v>0</v>
      </c>
      <c r="K3022" t="str">
        <f t="shared" si="483"/>
        <v>Valid</v>
      </c>
      <c r="L3022" t="str">
        <f t="shared" si="484"/>
        <v>Male</v>
      </c>
      <c r="M3022">
        <f>IF(Sheet4!$C1269=M$1,1,0)</f>
        <v>0</v>
      </c>
      <c r="N3022">
        <f>IF(Sheet4!$C1269=N$1,1,0)</f>
        <v>1</v>
      </c>
      <c r="O3022">
        <f>IF(Sheet4!$C1269=O$1,1,0)</f>
        <v>0</v>
      </c>
      <c r="P3022">
        <f>IF(Sheet4!$C1269=P$1,1,0)</f>
        <v>0</v>
      </c>
      <c r="Q3022">
        <f>IF(Sheet4!$C1269=Q$1,1,0)</f>
        <v>0</v>
      </c>
      <c r="R3022">
        <f>IF(Sheet4!$C1269=R$1,1,0)</f>
        <v>0</v>
      </c>
      <c r="S3022">
        <f>IF(Sheet4!$C1269=S$1,1,0)</f>
        <v>0</v>
      </c>
      <c r="T3022">
        <f>IF(Sheet4!$C1269=T$1,1,0)</f>
        <v>0</v>
      </c>
      <c r="U3022">
        <f>IF(Sheet4!$C1269=U$1,1,0)</f>
        <v>0</v>
      </c>
      <c r="V3022">
        <f>IF(Sheet4!$C1269=V$1,1,0)</f>
        <v>0</v>
      </c>
      <c r="W3022">
        <f>IF(Sheet4!$C1269=W$1,1,0)</f>
        <v>0</v>
      </c>
      <c r="X3022">
        <f>IF(Sheet4!$C1269=X$1,1,0)</f>
        <v>0</v>
      </c>
      <c r="Y3022">
        <f>IF(Sheet4!$C1269=Y$1,1,0)</f>
        <v>0</v>
      </c>
      <c r="Z3022">
        <f>IF(Sheet4!$C1269=Z$1,1,0)</f>
        <v>0</v>
      </c>
      <c r="AA3022" t="str">
        <f t="shared" si="485"/>
        <v>Valid</v>
      </c>
      <c r="AB3022">
        <f>IF(h!$A1269=AB$1,1,0)</f>
        <v>0</v>
      </c>
      <c r="AC3022">
        <f>IF(h!$A1269=AC$1,1,0)</f>
        <v>0</v>
      </c>
      <c r="AD3022">
        <f>IF(h!$A1269=AD$1,1,0)</f>
        <v>1</v>
      </c>
      <c r="AE3022">
        <f>IF(h!$A1269=AE$1,1,0)</f>
        <v>0</v>
      </c>
      <c r="AF3022">
        <f t="shared" ref="AF3022:AH3041" si="488">IF(AE3022=AF$1,1,0)</f>
        <v>0</v>
      </c>
      <c r="AG3022">
        <f t="shared" si="488"/>
        <v>0</v>
      </c>
      <c r="AH3022">
        <f t="shared" si="488"/>
        <v>0</v>
      </c>
      <c r="AI3022">
        <f>IF(h!$A1269=AI$1,1,0)</f>
        <v>0</v>
      </c>
      <c r="AJ3022" t="str">
        <f t="shared" si="486"/>
        <v>Valid</v>
      </c>
      <c r="AK3022" t="str">
        <f t="shared" si="487"/>
        <v>Sales Department</v>
      </c>
    </row>
    <row r="3023" spans="1:37" hidden="1" x14ac:dyDescent="0.3">
      <c r="A3023">
        <v>970746</v>
      </c>
      <c r="B3023" s="2">
        <v>41878.346168981479</v>
      </c>
      <c r="C3023">
        <v>53579</v>
      </c>
      <c r="D3023" t="s">
        <v>38</v>
      </c>
      <c r="E3023">
        <f>IF(Sheet4!D1847="Hired",1,0)</f>
        <v>0</v>
      </c>
      <c r="F3023" t="str">
        <f t="shared" si="481"/>
        <v>Rejected</v>
      </c>
      <c r="G3023" t="str">
        <f t="shared" si="482"/>
        <v>Valid</v>
      </c>
      <c r="I3023">
        <f>IF(Sheet4!$A1847=I$1,1,0)</f>
        <v>1</v>
      </c>
      <c r="J3023">
        <f>IF(Sheet4!$A1847=J$1,1,0)</f>
        <v>0</v>
      </c>
      <c r="K3023" t="str">
        <f t="shared" si="483"/>
        <v>Valid</v>
      </c>
      <c r="L3023" t="str">
        <f t="shared" si="484"/>
        <v>Male</v>
      </c>
      <c r="M3023">
        <f>IF(Sheet4!$C1847=M$1,1,0)</f>
        <v>0</v>
      </c>
      <c r="N3023">
        <f>IF(Sheet4!$C1847=N$1,1,0)</f>
        <v>1</v>
      </c>
      <c r="O3023">
        <f>IF(Sheet4!$C1847=O$1,1,0)</f>
        <v>0</v>
      </c>
      <c r="P3023">
        <f>IF(Sheet4!$C1847=P$1,1,0)</f>
        <v>0</v>
      </c>
      <c r="Q3023">
        <f>IF(Sheet4!$C1847=Q$1,1,0)</f>
        <v>0</v>
      </c>
      <c r="R3023">
        <f>IF(Sheet4!$C1847=R$1,1,0)</f>
        <v>0</v>
      </c>
      <c r="S3023">
        <f>IF(Sheet4!$C1847=S$1,1,0)</f>
        <v>0</v>
      </c>
      <c r="T3023">
        <f>IF(Sheet4!$C1847=T$1,1,0)</f>
        <v>0</v>
      </c>
      <c r="U3023">
        <f>IF(Sheet4!$C1847=U$1,1,0)</f>
        <v>0</v>
      </c>
      <c r="V3023">
        <f>IF(Sheet4!$C1847=V$1,1,0)</f>
        <v>0</v>
      </c>
      <c r="W3023">
        <f>IF(Sheet4!$C1847=W$1,1,0)</f>
        <v>0</v>
      </c>
      <c r="X3023">
        <f>IF(Sheet4!$C1847=X$1,1,0)</f>
        <v>0</v>
      </c>
      <c r="Y3023">
        <f>IF(Sheet4!$C1847=Y$1,1,0)</f>
        <v>0</v>
      </c>
      <c r="Z3023">
        <f>IF(Sheet4!$C1847=Z$1,1,0)</f>
        <v>0</v>
      </c>
      <c r="AA3023" t="str">
        <f t="shared" si="485"/>
        <v>Valid</v>
      </c>
      <c r="AB3023">
        <f>IF(h!$A1847=AB$1,1,0)</f>
        <v>0</v>
      </c>
      <c r="AC3023">
        <f>IF(h!$A1847=AC$1,1,0)</f>
        <v>1</v>
      </c>
      <c r="AD3023">
        <f>IF(h!$A1847=AD$1,1,0)</f>
        <v>0</v>
      </c>
      <c r="AE3023">
        <f>IF(h!$A1847=AE$1,1,0)</f>
        <v>0</v>
      </c>
      <c r="AF3023">
        <f t="shared" si="488"/>
        <v>0</v>
      </c>
      <c r="AG3023">
        <f t="shared" si="488"/>
        <v>0</v>
      </c>
      <c r="AH3023">
        <f t="shared" si="488"/>
        <v>0</v>
      </c>
      <c r="AI3023">
        <f>IF(h!$A1847=AI$1,1,0)</f>
        <v>0</v>
      </c>
      <c r="AJ3023" t="str">
        <f t="shared" si="486"/>
        <v>Valid</v>
      </c>
      <c r="AK3023" t="str">
        <f t="shared" si="487"/>
        <v>Operation Department</v>
      </c>
    </row>
    <row r="3024" spans="1:37" x14ac:dyDescent="0.3">
      <c r="A3024">
        <v>750657</v>
      </c>
      <c r="B3024" s="2">
        <v>41791.653483796297</v>
      </c>
      <c r="C3024">
        <v>53580</v>
      </c>
      <c r="D3024" t="s">
        <v>38</v>
      </c>
      <c r="E3024">
        <f>IF(Sheet4!D5659="Hired",1,0)</f>
        <v>1</v>
      </c>
      <c r="F3024" t="str">
        <f t="shared" si="481"/>
        <v>Hired</v>
      </c>
      <c r="G3024" t="str">
        <f t="shared" si="482"/>
        <v>Valid</v>
      </c>
      <c r="I3024">
        <f>IF(Sheet4!$A5659=I$1,1,0)</f>
        <v>0</v>
      </c>
      <c r="J3024">
        <f>IF(Sheet4!$A5659=J$1,1,0)</f>
        <v>1</v>
      </c>
      <c r="K3024" t="str">
        <f t="shared" si="483"/>
        <v>Valid</v>
      </c>
      <c r="L3024" t="str">
        <f t="shared" si="484"/>
        <v>Female</v>
      </c>
      <c r="M3024">
        <f>IF(Sheet4!$C5659=M$1,1,0)</f>
        <v>0</v>
      </c>
      <c r="N3024">
        <f>IF(Sheet4!$C5659=N$1,1,0)</f>
        <v>0</v>
      </c>
      <c r="O3024">
        <f>IF(Sheet4!$C5659=O$1,1,0)</f>
        <v>0</v>
      </c>
      <c r="P3024">
        <f>IF(Sheet4!$C5659=P$1,1,0)</f>
        <v>0</v>
      </c>
      <c r="Q3024">
        <f>IF(Sheet4!$C5659=Q$1,1,0)</f>
        <v>0</v>
      </c>
      <c r="R3024">
        <f>IF(Sheet4!$C5659=R$1,1,0)</f>
        <v>0</v>
      </c>
      <c r="S3024">
        <f>IF(Sheet4!$C5659=S$1,1,0)</f>
        <v>0</v>
      </c>
      <c r="T3024">
        <f>IF(Sheet4!$C5659=T$1,1,0)</f>
        <v>0</v>
      </c>
      <c r="U3024">
        <f>IF(Sheet4!$C5659=U$1,1,0)</f>
        <v>0</v>
      </c>
      <c r="V3024">
        <f>IF(Sheet4!$C5659=V$1,1,0)</f>
        <v>0</v>
      </c>
      <c r="W3024">
        <f>IF(Sheet4!$C5659=W$1,1,0)</f>
        <v>0</v>
      </c>
      <c r="X3024">
        <f>IF(Sheet4!$C5659=X$1,1,0)</f>
        <v>0</v>
      </c>
      <c r="Y3024">
        <f>IF(Sheet4!$C5659=Y$1,1,0)</f>
        <v>1</v>
      </c>
      <c r="Z3024">
        <f>IF(Sheet4!$C5659=Z$1,1,0)</f>
        <v>0</v>
      </c>
      <c r="AA3024" t="str">
        <f t="shared" si="485"/>
        <v>Valid</v>
      </c>
      <c r="AB3024">
        <f>IF(h!$A5659=AB$1,1,0)</f>
        <v>0</v>
      </c>
      <c r="AC3024">
        <f>IF(h!$A5659=AC$1,1,0)</f>
        <v>1</v>
      </c>
      <c r="AD3024">
        <f>IF(h!$A5659=AD$1,1,0)</f>
        <v>0</v>
      </c>
      <c r="AE3024">
        <f>IF(h!$A5659=AE$1,1,0)</f>
        <v>0</v>
      </c>
      <c r="AF3024">
        <f t="shared" si="488"/>
        <v>0</v>
      </c>
      <c r="AG3024">
        <f t="shared" si="488"/>
        <v>0</v>
      </c>
      <c r="AH3024">
        <f t="shared" si="488"/>
        <v>0</v>
      </c>
      <c r="AI3024">
        <f>IF(h!$A5659=AI$1,1,0)</f>
        <v>0</v>
      </c>
      <c r="AJ3024" t="str">
        <f t="shared" si="486"/>
        <v>Valid</v>
      </c>
      <c r="AK3024" t="str">
        <f t="shared" si="487"/>
        <v>Operation Department</v>
      </c>
    </row>
    <row r="3025" spans="1:37" hidden="1" x14ac:dyDescent="0.3">
      <c r="A3025">
        <v>435399</v>
      </c>
      <c r="B3025" s="2">
        <v>41866.794571759259</v>
      </c>
      <c r="C3025">
        <v>53584</v>
      </c>
      <c r="D3025" t="s">
        <v>38</v>
      </c>
      <c r="E3025">
        <f>IF(Sheet4!D5568="Hired",1,0)</f>
        <v>0</v>
      </c>
      <c r="F3025" t="str">
        <f t="shared" si="481"/>
        <v>Rejected</v>
      </c>
      <c r="G3025" t="str">
        <f t="shared" si="482"/>
        <v>Valid</v>
      </c>
      <c r="I3025">
        <f>IF(Sheet4!$A5568=I$1,1,0)</f>
        <v>1</v>
      </c>
      <c r="J3025">
        <f>IF(Sheet4!$A5568=J$1,1,0)</f>
        <v>0</v>
      </c>
      <c r="K3025" t="str">
        <f t="shared" si="483"/>
        <v>Valid</v>
      </c>
      <c r="L3025" t="str">
        <f t="shared" si="484"/>
        <v>Male</v>
      </c>
      <c r="M3025">
        <f>IF(Sheet4!$C5568=M$1,1,0)</f>
        <v>0</v>
      </c>
      <c r="N3025">
        <f>IF(Sheet4!$C5568=N$1,1,0)</f>
        <v>0</v>
      </c>
      <c r="O3025">
        <f>IF(Sheet4!$C5568=O$1,1,0)</f>
        <v>0</v>
      </c>
      <c r="P3025">
        <f>IF(Sheet4!$C5568=P$1,1,0)</f>
        <v>0</v>
      </c>
      <c r="Q3025">
        <f>IF(Sheet4!$C5568=Q$1,1,0)</f>
        <v>0</v>
      </c>
      <c r="R3025">
        <f>IF(Sheet4!$C5568=R$1,1,0)</f>
        <v>1</v>
      </c>
      <c r="S3025">
        <f>IF(Sheet4!$C5568=S$1,1,0)</f>
        <v>0</v>
      </c>
      <c r="T3025">
        <f>IF(Sheet4!$C5568=T$1,1,0)</f>
        <v>0</v>
      </c>
      <c r="U3025">
        <f>IF(Sheet4!$C5568=U$1,1,0)</f>
        <v>0</v>
      </c>
      <c r="V3025">
        <f>IF(Sheet4!$C5568=V$1,1,0)</f>
        <v>0</v>
      </c>
      <c r="W3025">
        <f>IF(Sheet4!$C5568=W$1,1,0)</f>
        <v>0</v>
      </c>
      <c r="X3025">
        <f>IF(Sheet4!$C5568=X$1,1,0)</f>
        <v>0</v>
      </c>
      <c r="Y3025">
        <f>IF(Sheet4!$C5568=Y$1,1,0)</f>
        <v>0</v>
      </c>
      <c r="Z3025">
        <f>IF(Sheet4!$C5568=Z$1,1,0)</f>
        <v>0</v>
      </c>
      <c r="AA3025" t="str">
        <f t="shared" si="485"/>
        <v>Valid</v>
      </c>
      <c r="AB3025">
        <f>IF(h!$A5568=AB$1,1,0)</f>
        <v>0</v>
      </c>
      <c r="AC3025">
        <f>IF(h!$A5568=AC$1,1,0)</f>
        <v>1</v>
      </c>
      <c r="AD3025">
        <f>IF(h!$A5568=AD$1,1,0)</f>
        <v>0</v>
      </c>
      <c r="AE3025">
        <f>IF(h!$A5568=AE$1,1,0)</f>
        <v>0</v>
      </c>
      <c r="AF3025">
        <f t="shared" si="488"/>
        <v>0</v>
      </c>
      <c r="AG3025">
        <f t="shared" si="488"/>
        <v>0</v>
      </c>
      <c r="AH3025">
        <f t="shared" si="488"/>
        <v>0</v>
      </c>
      <c r="AI3025">
        <f>IF(h!$A5568=AI$1,1,0)</f>
        <v>0</v>
      </c>
      <c r="AJ3025" t="str">
        <f t="shared" si="486"/>
        <v>Valid</v>
      </c>
      <c r="AK3025" t="str">
        <f t="shared" si="487"/>
        <v>Operation Department</v>
      </c>
    </row>
    <row r="3026" spans="1:37" x14ac:dyDescent="0.3">
      <c r="A3026">
        <v>796140</v>
      </c>
      <c r="B3026" s="2">
        <v>41844.715069444443</v>
      </c>
      <c r="C3026">
        <v>53587</v>
      </c>
      <c r="D3026" t="s">
        <v>38</v>
      </c>
      <c r="E3026">
        <f>IF(Sheet4!D7061="Hired",1,0)</f>
        <v>1</v>
      </c>
      <c r="F3026" t="str">
        <f t="shared" si="481"/>
        <v>Hired</v>
      </c>
      <c r="G3026" t="str">
        <f t="shared" si="482"/>
        <v>Valid</v>
      </c>
      <c r="I3026">
        <f>IF(Sheet4!$A7061=I$1,1,0)</f>
        <v>1</v>
      </c>
      <c r="J3026">
        <f>IF(Sheet4!$A7061=J$1,1,0)</f>
        <v>0</v>
      </c>
      <c r="K3026" t="str">
        <f t="shared" si="483"/>
        <v>Valid</v>
      </c>
      <c r="L3026" t="str">
        <f t="shared" si="484"/>
        <v>Male</v>
      </c>
      <c r="M3026">
        <f>IF(Sheet4!$C7061=M$1,1,0)</f>
        <v>0</v>
      </c>
      <c r="N3026">
        <f>IF(Sheet4!$C7061=N$1,1,0)</f>
        <v>1</v>
      </c>
      <c r="O3026">
        <f>IF(Sheet4!$C7061=O$1,1,0)</f>
        <v>0</v>
      </c>
      <c r="P3026">
        <f>IF(Sheet4!$C7061=P$1,1,0)</f>
        <v>0</v>
      </c>
      <c r="Q3026">
        <f>IF(Sheet4!$C7061=Q$1,1,0)</f>
        <v>0</v>
      </c>
      <c r="R3026">
        <f>IF(Sheet4!$C7061=R$1,1,0)</f>
        <v>0</v>
      </c>
      <c r="S3026">
        <f>IF(Sheet4!$C7061=S$1,1,0)</f>
        <v>0</v>
      </c>
      <c r="T3026">
        <f>IF(Sheet4!$C7061=T$1,1,0)</f>
        <v>0</v>
      </c>
      <c r="U3026">
        <f>IF(Sheet4!$C7061=U$1,1,0)</f>
        <v>0</v>
      </c>
      <c r="V3026">
        <f>IF(Sheet4!$C7061=V$1,1,0)</f>
        <v>0</v>
      </c>
      <c r="W3026">
        <f>IF(Sheet4!$C7061=W$1,1,0)</f>
        <v>0</v>
      </c>
      <c r="X3026">
        <f>IF(Sheet4!$C7061=X$1,1,0)</f>
        <v>0</v>
      </c>
      <c r="Y3026">
        <f>IF(Sheet4!$C7061=Y$1,1,0)</f>
        <v>0</v>
      </c>
      <c r="Z3026">
        <f>IF(Sheet4!$C7061=Z$1,1,0)</f>
        <v>0</v>
      </c>
      <c r="AA3026" t="str">
        <f t="shared" si="485"/>
        <v>Valid</v>
      </c>
      <c r="AB3026">
        <f>IF(h!$A7061=AB$1,1,0)</f>
        <v>0</v>
      </c>
      <c r="AC3026">
        <f>IF(h!$A7061=AC$1,1,0)</f>
        <v>1</v>
      </c>
      <c r="AD3026">
        <f>IF(h!$A7061=AD$1,1,0)</f>
        <v>0</v>
      </c>
      <c r="AE3026">
        <f>IF(h!$A7061=AE$1,1,0)</f>
        <v>0</v>
      </c>
      <c r="AF3026">
        <f t="shared" si="488"/>
        <v>0</v>
      </c>
      <c r="AG3026">
        <f t="shared" si="488"/>
        <v>0</v>
      </c>
      <c r="AH3026">
        <f t="shared" si="488"/>
        <v>0</v>
      </c>
      <c r="AI3026">
        <f>IF(h!$A7061=AI$1,1,0)</f>
        <v>0</v>
      </c>
      <c r="AJ3026" t="str">
        <f t="shared" si="486"/>
        <v>Valid</v>
      </c>
      <c r="AK3026" t="str">
        <f t="shared" si="487"/>
        <v>Operation Department</v>
      </c>
    </row>
    <row r="3027" spans="1:37" hidden="1" x14ac:dyDescent="0.3">
      <c r="A3027">
        <v>307921</v>
      </c>
      <c r="B3027" s="2">
        <v>41878.560057870367</v>
      </c>
      <c r="C3027">
        <v>53611</v>
      </c>
      <c r="D3027" t="s">
        <v>38</v>
      </c>
      <c r="E3027">
        <f>IF(Sheet4!D4555="Hired",1,0)</f>
        <v>0</v>
      </c>
      <c r="F3027" t="str">
        <f t="shared" si="481"/>
        <v>Rejected</v>
      </c>
      <c r="G3027" t="str">
        <f t="shared" si="482"/>
        <v>Valid</v>
      </c>
      <c r="I3027">
        <f>IF(Sheet4!$A4555=I$1,1,0)</f>
        <v>0</v>
      </c>
      <c r="J3027">
        <f>IF(Sheet4!$A4555=J$1,1,0)</f>
        <v>1</v>
      </c>
      <c r="K3027" t="str">
        <f t="shared" si="483"/>
        <v>Valid</v>
      </c>
      <c r="L3027" t="str">
        <f t="shared" si="484"/>
        <v>Female</v>
      </c>
      <c r="M3027">
        <f>IF(Sheet4!$C4555=M$1,1,0)</f>
        <v>0</v>
      </c>
      <c r="N3027">
        <f>IF(Sheet4!$C4555=N$1,1,0)</f>
        <v>0</v>
      </c>
      <c r="O3027">
        <f>IF(Sheet4!$C4555=O$1,1,0)</f>
        <v>0</v>
      </c>
      <c r="P3027">
        <f>IF(Sheet4!$C4555=P$1,1,0)</f>
        <v>0</v>
      </c>
      <c r="Q3027">
        <f>IF(Sheet4!$C4555=Q$1,1,0)</f>
        <v>0</v>
      </c>
      <c r="R3027">
        <f>IF(Sheet4!$C4555=R$1,1,0)</f>
        <v>0</v>
      </c>
      <c r="S3027">
        <f>IF(Sheet4!$C4555=S$1,1,0)</f>
        <v>1</v>
      </c>
      <c r="T3027">
        <f>IF(Sheet4!$C4555=T$1,1,0)</f>
        <v>0</v>
      </c>
      <c r="U3027">
        <f>IF(Sheet4!$C4555=U$1,1,0)</f>
        <v>0</v>
      </c>
      <c r="V3027">
        <f>IF(Sheet4!$C4555=V$1,1,0)</f>
        <v>0</v>
      </c>
      <c r="W3027">
        <f>IF(Sheet4!$C4555=W$1,1,0)</f>
        <v>0</v>
      </c>
      <c r="X3027">
        <f>IF(Sheet4!$C4555=X$1,1,0)</f>
        <v>0</v>
      </c>
      <c r="Y3027">
        <f>IF(Sheet4!$C4555=Y$1,1,0)</f>
        <v>0</v>
      </c>
      <c r="Z3027">
        <f>IF(Sheet4!$C4555=Z$1,1,0)</f>
        <v>0</v>
      </c>
      <c r="AA3027" t="str">
        <f t="shared" si="485"/>
        <v>Valid</v>
      </c>
      <c r="AB3027">
        <f>IF(h!$A4555=AB$1,1,0)</f>
        <v>0</v>
      </c>
      <c r="AC3027">
        <f>IF(h!$A4555=AC$1,1,0)</f>
        <v>1</v>
      </c>
      <c r="AD3027">
        <f>IF(h!$A4555=AD$1,1,0)</f>
        <v>0</v>
      </c>
      <c r="AE3027">
        <f>IF(h!$A4555=AE$1,1,0)</f>
        <v>0</v>
      </c>
      <c r="AF3027">
        <f t="shared" si="488"/>
        <v>0</v>
      </c>
      <c r="AG3027">
        <f t="shared" si="488"/>
        <v>0</v>
      </c>
      <c r="AH3027">
        <f t="shared" si="488"/>
        <v>0</v>
      </c>
      <c r="AI3027">
        <f>IF(h!$A4555=AI$1,1,0)</f>
        <v>0</v>
      </c>
      <c r="AJ3027" t="str">
        <f t="shared" si="486"/>
        <v>Valid</v>
      </c>
      <c r="AK3027" t="str">
        <f t="shared" si="487"/>
        <v>Operation Department</v>
      </c>
    </row>
    <row r="3028" spans="1:37" x14ac:dyDescent="0.3">
      <c r="A3028">
        <v>387477</v>
      </c>
      <c r="B3028" s="2">
        <v>41807.533634259256</v>
      </c>
      <c r="C3028">
        <v>53615</v>
      </c>
      <c r="D3028" t="s">
        <v>38</v>
      </c>
      <c r="E3028">
        <f>IF(Sheet4!D4430="Hired",1,0)</f>
        <v>1</v>
      </c>
      <c r="F3028" t="str">
        <f t="shared" si="481"/>
        <v>Hired</v>
      </c>
      <c r="G3028" t="str">
        <f t="shared" si="482"/>
        <v>Valid</v>
      </c>
      <c r="I3028">
        <f>IF(Sheet4!$A4430=I$1,1,0)</f>
        <v>0</v>
      </c>
      <c r="J3028">
        <f>IF(Sheet4!$A4430=J$1,1,0)</f>
        <v>1</v>
      </c>
      <c r="K3028" t="str">
        <f t="shared" si="483"/>
        <v>Valid</v>
      </c>
      <c r="L3028" t="str">
        <f t="shared" si="484"/>
        <v>Female</v>
      </c>
      <c r="M3028">
        <f>IF(Sheet4!$C4430=M$1,1,0)</f>
        <v>0</v>
      </c>
      <c r="N3028">
        <f>IF(Sheet4!$C4430=N$1,1,0)</f>
        <v>1</v>
      </c>
      <c r="O3028">
        <f>IF(Sheet4!$C4430=O$1,1,0)</f>
        <v>0</v>
      </c>
      <c r="P3028">
        <f>IF(Sheet4!$C4430=P$1,1,0)</f>
        <v>0</v>
      </c>
      <c r="Q3028">
        <f>IF(Sheet4!$C4430=Q$1,1,0)</f>
        <v>0</v>
      </c>
      <c r="R3028">
        <f>IF(Sheet4!$C4430=R$1,1,0)</f>
        <v>0</v>
      </c>
      <c r="S3028">
        <f>IF(Sheet4!$C4430=S$1,1,0)</f>
        <v>0</v>
      </c>
      <c r="T3028">
        <f>IF(Sheet4!$C4430=T$1,1,0)</f>
        <v>0</v>
      </c>
      <c r="U3028">
        <f>IF(Sheet4!$C4430=U$1,1,0)</f>
        <v>0</v>
      </c>
      <c r="V3028">
        <f>IF(Sheet4!$C4430=V$1,1,0)</f>
        <v>0</v>
      </c>
      <c r="W3028">
        <f>IF(Sheet4!$C4430=W$1,1,0)</f>
        <v>0</v>
      </c>
      <c r="X3028">
        <f>IF(Sheet4!$C4430=X$1,1,0)</f>
        <v>0</v>
      </c>
      <c r="Y3028">
        <f>IF(Sheet4!$C4430=Y$1,1,0)</f>
        <v>0</v>
      </c>
      <c r="Z3028">
        <f>IF(Sheet4!$C4430=Z$1,1,0)</f>
        <v>0</v>
      </c>
      <c r="AA3028" t="str">
        <f t="shared" si="485"/>
        <v>Valid</v>
      </c>
      <c r="AB3028">
        <f>IF(h!$A4430=AB$1,1,0)</f>
        <v>0</v>
      </c>
      <c r="AC3028">
        <f>IF(h!$A4430=AC$1,1,0)</f>
        <v>1</v>
      </c>
      <c r="AD3028">
        <f>IF(h!$A4430=AD$1,1,0)</f>
        <v>0</v>
      </c>
      <c r="AE3028">
        <f>IF(h!$A4430=AE$1,1,0)</f>
        <v>0</v>
      </c>
      <c r="AF3028">
        <f t="shared" si="488"/>
        <v>0</v>
      </c>
      <c r="AG3028">
        <f t="shared" si="488"/>
        <v>0</v>
      </c>
      <c r="AH3028">
        <f t="shared" si="488"/>
        <v>0</v>
      </c>
      <c r="AI3028">
        <f>IF(h!$A4430=AI$1,1,0)</f>
        <v>0</v>
      </c>
      <c r="AJ3028" t="str">
        <f t="shared" si="486"/>
        <v>Valid</v>
      </c>
      <c r="AK3028" t="str">
        <f t="shared" si="487"/>
        <v>Operation Department</v>
      </c>
    </row>
    <row r="3029" spans="1:37" hidden="1" x14ac:dyDescent="0.3">
      <c r="A3029">
        <v>324302</v>
      </c>
      <c r="B3029" s="2">
        <v>41857.783206018517</v>
      </c>
      <c r="C3029">
        <v>53622</v>
      </c>
      <c r="D3029" t="s">
        <v>38</v>
      </c>
      <c r="E3029">
        <f>IF(Sheet4!D6532="Hired",1,0)</f>
        <v>0</v>
      </c>
      <c r="F3029" t="str">
        <f t="shared" si="481"/>
        <v>Rejected</v>
      </c>
      <c r="G3029" t="str">
        <f t="shared" si="482"/>
        <v>Valid</v>
      </c>
      <c r="I3029">
        <f>IF(Sheet4!$A6532=I$1,1,0)</f>
        <v>1</v>
      </c>
      <c r="J3029">
        <f>IF(Sheet4!$A6532=J$1,1,0)</f>
        <v>0</v>
      </c>
      <c r="K3029" t="str">
        <f t="shared" si="483"/>
        <v>Valid</v>
      </c>
      <c r="L3029" t="str">
        <f t="shared" si="484"/>
        <v>Male</v>
      </c>
      <c r="M3029">
        <f>IF(Sheet4!$C6532=M$1,1,0)</f>
        <v>0</v>
      </c>
      <c r="N3029">
        <f>IF(Sheet4!$C6532=N$1,1,0)</f>
        <v>0</v>
      </c>
      <c r="O3029">
        <f>IF(Sheet4!$C6532=O$1,1,0)</f>
        <v>0</v>
      </c>
      <c r="P3029">
        <f>IF(Sheet4!$C6532=P$1,1,0)</f>
        <v>1</v>
      </c>
      <c r="Q3029">
        <f>IF(Sheet4!$C6532=Q$1,1,0)</f>
        <v>0</v>
      </c>
      <c r="R3029">
        <f>IF(Sheet4!$C6532=R$1,1,0)</f>
        <v>0</v>
      </c>
      <c r="S3029">
        <f>IF(Sheet4!$C6532=S$1,1,0)</f>
        <v>0</v>
      </c>
      <c r="T3029">
        <f>IF(Sheet4!$C6532=T$1,1,0)</f>
        <v>0</v>
      </c>
      <c r="U3029">
        <f>IF(Sheet4!$C6532=U$1,1,0)</f>
        <v>0</v>
      </c>
      <c r="V3029">
        <f>IF(Sheet4!$C6532=V$1,1,0)</f>
        <v>0</v>
      </c>
      <c r="W3029">
        <f>IF(Sheet4!$C6532=W$1,1,0)</f>
        <v>0</v>
      </c>
      <c r="X3029">
        <f>IF(Sheet4!$C6532=X$1,1,0)</f>
        <v>0</v>
      </c>
      <c r="Y3029">
        <f>IF(Sheet4!$C6532=Y$1,1,0)</f>
        <v>0</v>
      </c>
      <c r="Z3029">
        <f>IF(Sheet4!$C6532=Z$1,1,0)</f>
        <v>0</v>
      </c>
      <c r="AA3029" t="str">
        <f t="shared" si="485"/>
        <v>Valid</v>
      </c>
      <c r="AB3029">
        <f>IF(h!$A6532=AB$1,1,0)</f>
        <v>1</v>
      </c>
      <c r="AC3029">
        <f>IF(h!$A6532=AC$1,1,0)</f>
        <v>0</v>
      </c>
      <c r="AD3029">
        <f>IF(h!$A6532=AD$1,1,0)</f>
        <v>0</v>
      </c>
      <c r="AE3029">
        <f>IF(h!$A6532=AE$1,1,0)</f>
        <v>0</v>
      </c>
      <c r="AF3029">
        <f t="shared" si="488"/>
        <v>0</v>
      </c>
      <c r="AG3029">
        <f t="shared" si="488"/>
        <v>0</v>
      </c>
      <c r="AH3029">
        <f t="shared" si="488"/>
        <v>0</v>
      </c>
      <c r="AI3029">
        <f>IF(h!$A6532=AI$1,1,0)</f>
        <v>0</v>
      </c>
      <c r="AJ3029" t="str">
        <f t="shared" si="486"/>
        <v>Valid</v>
      </c>
      <c r="AK3029" t="str">
        <f t="shared" si="487"/>
        <v>Service Department</v>
      </c>
    </row>
    <row r="3030" spans="1:37" hidden="1" x14ac:dyDescent="0.3">
      <c r="A3030">
        <v>707384</v>
      </c>
      <c r="B3030" s="2">
        <v>41842.557939814818</v>
      </c>
      <c r="C3030">
        <v>53640</v>
      </c>
      <c r="D3030" t="s">
        <v>38</v>
      </c>
      <c r="E3030">
        <f>IF(Sheet4!D832="Hired",1,0)</f>
        <v>0</v>
      </c>
      <c r="F3030" t="str">
        <f t="shared" si="481"/>
        <v>Rejected</v>
      </c>
      <c r="G3030" t="str">
        <f t="shared" si="482"/>
        <v>Valid</v>
      </c>
      <c r="I3030">
        <f>IF(Sheet4!$A832=I$1,1,0)</f>
        <v>1</v>
      </c>
      <c r="J3030">
        <f>IF(Sheet4!$A832=J$1,1,0)</f>
        <v>0</v>
      </c>
      <c r="K3030" t="str">
        <f t="shared" si="483"/>
        <v>Valid</v>
      </c>
      <c r="L3030" t="str">
        <f t="shared" si="484"/>
        <v>Male</v>
      </c>
      <c r="M3030">
        <f>IF(Sheet4!$C832=M$1,1,0)</f>
        <v>0</v>
      </c>
      <c r="N3030">
        <f>IF(Sheet4!$C832=N$1,1,0)</f>
        <v>0</v>
      </c>
      <c r="O3030">
        <f>IF(Sheet4!$C832=O$1,1,0)</f>
        <v>0</v>
      </c>
      <c r="P3030">
        <f>IF(Sheet4!$C832=P$1,1,0)</f>
        <v>0</v>
      </c>
      <c r="Q3030">
        <f>IF(Sheet4!$C832=Q$1,1,0)</f>
        <v>0</v>
      </c>
      <c r="R3030">
        <f>IF(Sheet4!$C832=R$1,1,0)</f>
        <v>0</v>
      </c>
      <c r="S3030">
        <f>IF(Sheet4!$C832=S$1,1,0)</f>
        <v>0</v>
      </c>
      <c r="T3030">
        <f>IF(Sheet4!$C832=T$1,1,0)</f>
        <v>0</v>
      </c>
      <c r="U3030">
        <f>IF(Sheet4!$C832=U$1,1,0)</f>
        <v>0</v>
      </c>
      <c r="V3030">
        <f>IF(Sheet4!$C832=V$1,1,0)</f>
        <v>0</v>
      </c>
      <c r="W3030">
        <f>IF(Sheet4!$C832=W$1,1,0)</f>
        <v>0</v>
      </c>
      <c r="X3030">
        <f>IF(Sheet4!$C832=X$1,1,0)</f>
        <v>1</v>
      </c>
      <c r="Y3030">
        <f>IF(Sheet4!$C832=Y$1,1,0)</f>
        <v>0</v>
      </c>
      <c r="Z3030">
        <f>IF(Sheet4!$C832=Z$1,1,0)</f>
        <v>0</v>
      </c>
      <c r="AA3030" t="str">
        <f t="shared" si="485"/>
        <v>Valid</v>
      </c>
      <c r="AB3030">
        <f>IF(h!$A832=AB$1,1,0)</f>
        <v>1</v>
      </c>
      <c r="AC3030">
        <f>IF(h!$A832=AC$1,1,0)</f>
        <v>0</v>
      </c>
      <c r="AD3030">
        <f>IF(h!$A832=AD$1,1,0)</f>
        <v>0</v>
      </c>
      <c r="AE3030">
        <f>IF(h!$A832=AE$1,1,0)</f>
        <v>0</v>
      </c>
      <c r="AF3030">
        <f t="shared" si="488"/>
        <v>0</v>
      </c>
      <c r="AG3030">
        <f t="shared" si="488"/>
        <v>0</v>
      </c>
      <c r="AH3030">
        <f t="shared" si="488"/>
        <v>0</v>
      </c>
      <c r="AI3030">
        <f>IF(h!$A832=AI$1,1,0)</f>
        <v>0</v>
      </c>
      <c r="AJ3030" t="str">
        <f t="shared" si="486"/>
        <v>Valid</v>
      </c>
      <c r="AK3030" t="str">
        <f t="shared" si="487"/>
        <v>Service Department</v>
      </c>
    </row>
    <row r="3031" spans="1:37" x14ac:dyDescent="0.3">
      <c r="A3031">
        <v>205300</v>
      </c>
      <c r="B3031" s="2">
        <v>41811.373020833336</v>
      </c>
      <c r="C3031">
        <v>53641</v>
      </c>
      <c r="D3031" t="s">
        <v>38</v>
      </c>
      <c r="E3031">
        <f>IF(Sheet4!D5173="Hired",1,0)</f>
        <v>1</v>
      </c>
      <c r="F3031" t="str">
        <f t="shared" si="481"/>
        <v>Hired</v>
      </c>
      <c r="G3031" t="str">
        <f t="shared" si="482"/>
        <v>Valid</v>
      </c>
      <c r="I3031">
        <f>IF(Sheet4!$A5173=I$1,1,0)</f>
        <v>0</v>
      </c>
      <c r="J3031">
        <f>IF(Sheet4!$A5173=J$1,1,0)</f>
        <v>1</v>
      </c>
      <c r="K3031" t="str">
        <f t="shared" si="483"/>
        <v>Valid</v>
      </c>
      <c r="L3031" t="str">
        <f t="shared" si="484"/>
        <v>Female</v>
      </c>
      <c r="M3031">
        <f>IF(Sheet4!$C5173=M$1,1,0)</f>
        <v>0</v>
      </c>
      <c r="N3031">
        <f>IF(Sheet4!$C5173=N$1,1,0)</f>
        <v>1</v>
      </c>
      <c r="O3031">
        <f>IF(Sheet4!$C5173=O$1,1,0)</f>
        <v>0</v>
      </c>
      <c r="P3031">
        <f>IF(Sheet4!$C5173=P$1,1,0)</f>
        <v>0</v>
      </c>
      <c r="Q3031">
        <f>IF(Sheet4!$C5173=Q$1,1,0)</f>
        <v>0</v>
      </c>
      <c r="R3031">
        <f>IF(Sheet4!$C5173=R$1,1,0)</f>
        <v>0</v>
      </c>
      <c r="S3031">
        <f>IF(Sheet4!$C5173=S$1,1,0)</f>
        <v>0</v>
      </c>
      <c r="T3031">
        <f>IF(Sheet4!$C5173=T$1,1,0)</f>
        <v>0</v>
      </c>
      <c r="U3031">
        <f>IF(Sheet4!$C5173=U$1,1,0)</f>
        <v>0</v>
      </c>
      <c r="V3031">
        <f>IF(Sheet4!$C5173=V$1,1,0)</f>
        <v>0</v>
      </c>
      <c r="W3031">
        <f>IF(Sheet4!$C5173=W$1,1,0)</f>
        <v>0</v>
      </c>
      <c r="X3031">
        <f>IF(Sheet4!$C5173=X$1,1,0)</f>
        <v>0</v>
      </c>
      <c r="Y3031">
        <f>IF(Sheet4!$C5173=Y$1,1,0)</f>
        <v>0</v>
      </c>
      <c r="Z3031">
        <f>IF(Sheet4!$C5173=Z$1,1,0)</f>
        <v>0</v>
      </c>
      <c r="AA3031" t="str">
        <f t="shared" si="485"/>
        <v>Valid</v>
      </c>
      <c r="AB3031">
        <f>IF(h!$A5173=AB$1,1,0)</f>
        <v>0</v>
      </c>
      <c r="AC3031">
        <f>IF(h!$A5173=AC$1,1,0)</f>
        <v>1</v>
      </c>
      <c r="AD3031">
        <f>IF(h!$A5173=AD$1,1,0)</f>
        <v>0</v>
      </c>
      <c r="AE3031">
        <f>IF(h!$A5173=AE$1,1,0)</f>
        <v>0</v>
      </c>
      <c r="AF3031">
        <f t="shared" si="488"/>
        <v>0</v>
      </c>
      <c r="AG3031">
        <f t="shared" si="488"/>
        <v>0</v>
      </c>
      <c r="AH3031">
        <f t="shared" si="488"/>
        <v>0</v>
      </c>
      <c r="AI3031">
        <f>IF(h!$A5173=AI$1,1,0)</f>
        <v>0</v>
      </c>
      <c r="AJ3031" t="str">
        <f t="shared" si="486"/>
        <v>Valid</v>
      </c>
      <c r="AK3031" t="str">
        <f t="shared" si="487"/>
        <v>Operation Department</v>
      </c>
    </row>
    <row r="3032" spans="1:37" x14ac:dyDescent="0.3">
      <c r="A3032">
        <v>661045</v>
      </c>
      <c r="B3032" s="2">
        <v>41870.697430555556</v>
      </c>
      <c r="C3032">
        <v>53659</v>
      </c>
      <c r="D3032" t="s">
        <v>38</v>
      </c>
      <c r="E3032">
        <f>IF(Sheet4!D1129="Hired",1,0)</f>
        <v>1</v>
      </c>
      <c r="F3032" t="str">
        <f t="shared" si="481"/>
        <v>Hired</v>
      </c>
      <c r="G3032" t="str">
        <f t="shared" si="482"/>
        <v>Valid</v>
      </c>
      <c r="I3032">
        <f>IF(Sheet4!$A1129=I$1,1,0)</f>
        <v>1</v>
      </c>
      <c r="J3032">
        <f>IF(Sheet4!$A1129=J$1,1,0)</f>
        <v>0</v>
      </c>
      <c r="K3032" t="str">
        <f t="shared" si="483"/>
        <v>Valid</v>
      </c>
      <c r="L3032" t="str">
        <f t="shared" si="484"/>
        <v>Male</v>
      </c>
      <c r="M3032">
        <f>IF(Sheet4!$C1129=M$1,1,0)</f>
        <v>0</v>
      </c>
      <c r="N3032">
        <f>IF(Sheet4!$C1129=N$1,1,0)</f>
        <v>0</v>
      </c>
      <c r="O3032">
        <f>IF(Sheet4!$C1129=O$1,1,0)</f>
        <v>0</v>
      </c>
      <c r="P3032">
        <f>IF(Sheet4!$C1129=P$1,1,0)</f>
        <v>0</v>
      </c>
      <c r="Q3032">
        <f>IF(Sheet4!$C1129=Q$1,1,0)</f>
        <v>0</v>
      </c>
      <c r="R3032">
        <f>IF(Sheet4!$C1129=R$1,1,0)</f>
        <v>0</v>
      </c>
      <c r="S3032">
        <f>IF(Sheet4!$C1129=S$1,1,0)</f>
        <v>0</v>
      </c>
      <c r="T3032">
        <f>IF(Sheet4!$C1129=T$1,1,0)</f>
        <v>0</v>
      </c>
      <c r="U3032">
        <f>IF(Sheet4!$C1129=U$1,1,0)</f>
        <v>0</v>
      </c>
      <c r="V3032">
        <f>IF(Sheet4!$C1129=V$1,1,0)</f>
        <v>0</v>
      </c>
      <c r="W3032">
        <f>IF(Sheet4!$C1129=W$1,1,0)</f>
        <v>0</v>
      </c>
      <c r="X3032">
        <f>IF(Sheet4!$C1129=X$1,1,0)</f>
        <v>0</v>
      </c>
      <c r="Y3032">
        <f>IF(Sheet4!$C1129=Y$1,1,0)</f>
        <v>1</v>
      </c>
      <c r="Z3032">
        <f>IF(Sheet4!$C1129=Z$1,1,0)</f>
        <v>0</v>
      </c>
      <c r="AA3032" t="str">
        <f t="shared" si="485"/>
        <v>Valid</v>
      </c>
      <c r="AB3032">
        <f>IF(h!$A1129=AB$1,1,0)</f>
        <v>1</v>
      </c>
      <c r="AC3032">
        <f>IF(h!$A1129=AC$1,1,0)</f>
        <v>0</v>
      </c>
      <c r="AD3032">
        <f>IF(h!$A1129=AD$1,1,0)</f>
        <v>0</v>
      </c>
      <c r="AE3032">
        <f>IF(h!$A1129=AE$1,1,0)</f>
        <v>0</v>
      </c>
      <c r="AF3032">
        <f t="shared" si="488"/>
        <v>0</v>
      </c>
      <c r="AG3032">
        <f t="shared" si="488"/>
        <v>0</v>
      </c>
      <c r="AH3032">
        <f t="shared" si="488"/>
        <v>0</v>
      </c>
      <c r="AI3032">
        <f>IF(h!$A1129=AI$1,1,0)</f>
        <v>0</v>
      </c>
      <c r="AJ3032" t="str">
        <f t="shared" si="486"/>
        <v>Valid</v>
      </c>
      <c r="AK3032" t="str">
        <f t="shared" si="487"/>
        <v>Service Department</v>
      </c>
    </row>
    <row r="3033" spans="1:37" hidden="1" x14ac:dyDescent="0.3">
      <c r="A3033">
        <v>654427</v>
      </c>
      <c r="B3033" s="2">
        <v>41802.355532407404</v>
      </c>
      <c r="C3033">
        <v>53660</v>
      </c>
      <c r="D3033" t="s">
        <v>38</v>
      </c>
      <c r="E3033">
        <f>IF(Sheet4!D4443="Hired",1,0)</f>
        <v>0</v>
      </c>
      <c r="F3033" t="str">
        <f t="shared" si="481"/>
        <v>Rejected</v>
      </c>
      <c r="G3033" t="str">
        <f t="shared" si="482"/>
        <v>Valid</v>
      </c>
      <c r="I3033">
        <f>IF(Sheet4!$A4443=I$1,1,0)</f>
        <v>0</v>
      </c>
      <c r="J3033">
        <f>IF(Sheet4!$A4443=J$1,1,0)</f>
        <v>1</v>
      </c>
      <c r="K3033" t="str">
        <f t="shared" si="483"/>
        <v>Valid</v>
      </c>
      <c r="L3033" t="str">
        <f t="shared" si="484"/>
        <v>Female</v>
      </c>
      <c r="M3033">
        <f>IF(Sheet4!$C4443=M$1,1,0)</f>
        <v>0</v>
      </c>
      <c r="N3033">
        <f>IF(Sheet4!$C4443=N$1,1,0)</f>
        <v>1</v>
      </c>
      <c r="O3033">
        <f>IF(Sheet4!$C4443=O$1,1,0)</f>
        <v>0</v>
      </c>
      <c r="P3033">
        <f>IF(Sheet4!$C4443=P$1,1,0)</f>
        <v>0</v>
      </c>
      <c r="Q3033">
        <f>IF(Sheet4!$C4443=Q$1,1,0)</f>
        <v>0</v>
      </c>
      <c r="R3033">
        <f>IF(Sheet4!$C4443=R$1,1,0)</f>
        <v>0</v>
      </c>
      <c r="S3033">
        <f>IF(Sheet4!$C4443=S$1,1,0)</f>
        <v>0</v>
      </c>
      <c r="T3033">
        <f>IF(Sheet4!$C4443=T$1,1,0)</f>
        <v>0</v>
      </c>
      <c r="U3033">
        <f>IF(Sheet4!$C4443=U$1,1,0)</f>
        <v>0</v>
      </c>
      <c r="V3033">
        <f>IF(Sheet4!$C4443=V$1,1,0)</f>
        <v>0</v>
      </c>
      <c r="W3033">
        <f>IF(Sheet4!$C4443=W$1,1,0)</f>
        <v>0</v>
      </c>
      <c r="X3033">
        <f>IF(Sheet4!$C4443=X$1,1,0)</f>
        <v>0</v>
      </c>
      <c r="Y3033">
        <f>IF(Sheet4!$C4443=Y$1,1,0)</f>
        <v>0</v>
      </c>
      <c r="Z3033">
        <f>IF(Sheet4!$C4443=Z$1,1,0)</f>
        <v>0</v>
      </c>
      <c r="AA3033" t="str">
        <f t="shared" si="485"/>
        <v>Valid</v>
      </c>
      <c r="AB3033">
        <f>IF(h!$A4443=AB$1,1,0)</f>
        <v>0</v>
      </c>
      <c r="AC3033">
        <f>IF(h!$A4443=AC$1,1,0)</f>
        <v>1</v>
      </c>
      <c r="AD3033">
        <f>IF(h!$A4443=AD$1,1,0)</f>
        <v>0</v>
      </c>
      <c r="AE3033">
        <f>IF(h!$A4443=AE$1,1,0)</f>
        <v>0</v>
      </c>
      <c r="AF3033">
        <f t="shared" si="488"/>
        <v>0</v>
      </c>
      <c r="AG3033">
        <f t="shared" si="488"/>
        <v>0</v>
      </c>
      <c r="AH3033">
        <f t="shared" si="488"/>
        <v>0</v>
      </c>
      <c r="AI3033">
        <f>IF(h!$A4443=AI$1,1,0)</f>
        <v>0</v>
      </c>
      <c r="AJ3033" t="str">
        <f t="shared" si="486"/>
        <v>Valid</v>
      </c>
      <c r="AK3033" t="str">
        <f t="shared" si="487"/>
        <v>Operation Department</v>
      </c>
    </row>
    <row r="3034" spans="1:37" hidden="1" x14ac:dyDescent="0.3">
      <c r="A3034">
        <v>24736</v>
      </c>
      <c r="B3034" s="2">
        <v>41816.733773148146</v>
      </c>
      <c r="C3034">
        <v>53664</v>
      </c>
      <c r="D3034" t="s">
        <v>38</v>
      </c>
      <c r="E3034">
        <f>IF(Sheet4!D1769="Hired",1,0)</f>
        <v>0</v>
      </c>
      <c r="F3034" t="str">
        <f t="shared" si="481"/>
        <v>Rejected</v>
      </c>
      <c r="G3034" t="str">
        <f t="shared" si="482"/>
        <v>Valid</v>
      </c>
      <c r="I3034">
        <f>IF(Sheet4!$A1769=I$1,1,0)</f>
        <v>0</v>
      </c>
      <c r="J3034">
        <f>IF(Sheet4!$A1769=J$1,1,0)</f>
        <v>1</v>
      </c>
      <c r="K3034" t="str">
        <f t="shared" si="483"/>
        <v>Valid</v>
      </c>
      <c r="L3034" t="str">
        <f t="shared" si="484"/>
        <v>Female</v>
      </c>
      <c r="M3034">
        <f>IF(Sheet4!$C1769=M$1,1,0)</f>
        <v>0</v>
      </c>
      <c r="N3034">
        <f>IF(Sheet4!$C1769=N$1,1,0)</f>
        <v>0</v>
      </c>
      <c r="O3034">
        <f>IF(Sheet4!$C1769=O$1,1,0)</f>
        <v>0</v>
      </c>
      <c r="P3034">
        <f>IF(Sheet4!$C1769=P$1,1,0)</f>
        <v>1</v>
      </c>
      <c r="Q3034">
        <f>IF(Sheet4!$C1769=Q$1,1,0)</f>
        <v>0</v>
      </c>
      <c r="R3034">
        <f>IF(Sheet4!$C1769=R$1,1,0)</f>
        <v>0</v>
      </c>
      <c r="S3034">
        <f>IF(Sheet4!$C1769=S$1,1,0)</f>
        <v>0</v>
      </c>
      <c r="T3034">
        <f>IF(Sheet4!$C1769=T$1,1,0)</f>
        <v>0</v>
      </c>
      <c r="U3034">
        <f>IF(Sheet4!$C1769=U$1,1,0)</f>
        <v>0</v>
      </c>
      <c r="V3034">
        <f>IF(Sheet4!$C1769=V$1,1,0)</f>
        <v>0</v>
      </c>
      <c r="W3034">
        <f>IF(Sheet4!$C1769=W$1,1,0)</f>
        <v>0</v>
      </c>
      <c r="X3034">
        <f>IF(Sheet4!$C1769=X$1,1,0)</f>
        <v>0</v>
      </c>
      <c r="Y3034">
        <f>IF(Sheet4!$C1769=Y$1,1,0)</f>
        <v>0</v>
      </c>
      <c r="Z3034">
        <f>IF(Sheet4!$C1769=Z$1,1,0)</f>
        <v>0</v>
      </c>
      <c r="AA3034" t="str">
        <f t="shared" si="485"/>
        <v>Valid</v>
      </c>
      <c r="AB3034">
        <f>IF(h!$A1769=AB$1,1,0)</f>
        <v>0</v>
      </c>
      <c r="AC3034">
        <f>IF(h!$A1769=AC$1,1,0)</f>
        <v>0</v>
      </c>
      <c r="AD3034">
        <f>IF(h!$A1769=AD$1,1,0)</f>
        <v>0</v>
      </c>
      <c r="AE3034">
        <f>IF(h!$A1769=AE$1,1,0)</f>
        <v>1</v>
      </c>
      <c r="AF3034">
        <f t="shared" si="488"/>
        <v>0</v>
      </c>
      <c r="AG3034">
        <f t="shared" si="488"/>
        <v>0</v>
      </c>
      <c r="AH3034">
        <f t="shared" si="488"/>
        <v>0</v>
      </c>
      <c r="AI3034">
        <f>IF(h!$A1769=AI$1,1,0)</f>
        <v>0</v>
      </c>
      <c r="AJ3034" t="str">
        <f t="shared" si="486"/>
        <v>Valid</v>
      </c>
      <c r="AK3034" t="str">
        <f t="shared" si="487"/>
        <v>Finance Department</v>
      </c>
    </row>
    <row r="3035" spans="1:37" x14ac:dyDescent="0.3">
      <c r="A3035">
        <v>653618</v>
      </c>
      <c r="B3035" s="2">
        <v>41880.453449074077</v>
      </c>
      <c r="C3035">
        <v>53683</v>
      </c>
      <c r="D3035" t="s">
        <v>38</v>
      </c>
      <c r="E3035">
        <f>IF(Sheet4!D7030="Hired",1,0)</f>
        <v>1</v>
      </c>
      <c r="F3035" t="str">
        <f t="shared" si="481"/>
        <v>Hired</v>
      </c>
      <c r="G3035" t="str">
        <f t="shared" si="482"/>
        <v>Valid</v>
      </c>
      <c r="I3035">
        <f>IF(Sheet4!$A7030=I$1,1,0)</f>
        <v>1</v>
      </c>
      <c r="J3035">
        <f>IF(Sheet4!$A7030=J$1,1,0)</f>
        <v>0</v>
      </c>
      <c r="K3035" t="str">
        <f t="shared" si="483"/>
        <v>Valid</v>
      </c>
      <c r="L3035" t="str">
        <f t="shared" si="484"/>
        <v>Male</v>
      </c>
      <c r="M3035">
        <f>IF(Sheet4!$C7030=M$1,1,0)</f>
        <v>0</v>
      </c>
      <c r="N3035">
        <f>IF(Sheet4!$C7030=N$1,1,0)</f>
        <v>0</v>
      </c>
      <c r="O3035">
        <f>IF(Sheet4!$C7030=O$1,1,0)</f>
        <v>0</v>
      </c>
      <c r="P3035">
        <f>IF(Sheet4!$C7030=P$1,1,0)</f>
        <v>1</v>
      </c>
      <c r="Q3035">
        <f>IF(Sheet4!$C7030=Q$1,1,0)</f>
        <v>0</v>
      </c>
      <c r="R3035">
        <f>IF(Sheet4!$C7030=R$1,1,0)</f>
        <v>0</v>
      </c>
      <c r="S3035">
        <f>IF(Sheet4!$C7030=S$1,1,0)</f>
        <v>0</v>
      </c>
      <c r="T3035">
        <f>IF(Sheet4!$C7030=T$1,1,0)</f>
        <v>0</v>
      </c>
      <c r="U3035">
        <f>IF(Sheet4!$C7030=U$1,1,0)</f>
        <v>0</v>
      </c>
      <c r="V3035">
        <f>IF(Sheet4!$C7030=V$1,1,0)</f>
        <v>0</v>
      </c>
      <c r="W3035">
        <f>IF(Sheet4!$C7030=W$1,1,0)</f>
        <v>0</v>
      </c>
      <c r="X3035">
        <f>IF(Sheet4!$C7030=X$1,1,0)</f>
        <v>0</v>
      </c>
      <c r="Y3035">
        <f>IF(Sheet4!$C7030=Y$1,1,0)</f>
        <v>0</v>
      </c>
      <c r="Z3035">
        <f>IF(Sheet4!$C7030=Z$1,1,0)</f>
        <v>0</v>
      </c>
      <c r="AA3035" t="str">
        <f t="shared" si="485"/>
        <v>Valid</v>
      </c>
      <c r="AB3035">
        <f>IF(h!$A7030=AB$1,1,0)</f>
        <v>0</v>
      </c>
      <c r="AC3035">
        <f>IF(h!$A7030=AC$1,1,0)</f>
        <v>0</v>
      </c>
      <c r="AD3035">
        <f>IF(h!$A7030=AD$1,1,0)</f>
        <v>1</v>
      </c>
      <c r="AE3035">
        <f>IF(h!$A7030=AE$1,1,0)</f>
        <v>0</v>
      </c>
      <c r="AF3035">
        <f t="shared" si="488"/>
        <v>0</v>
      </c>
      <c r="AG3035">
        <f t="shared" si="488"/>
        <v>0</v>
      </c>
      <c r="AH3035">
        <f t="shared" si="488"/>
        <v>0</v>
      </c>
      <c r="AI3035">
        <f>IF(h!$A7030=AI$1,1,0)</f>
        <v>0</v>
      </c>
      <c r="AJ3035" t="str">
        <f t="shared" si="486"/>
        <v>Valid</v>
      </c>
      <c r="AK3035" t="str">
        <f t="shared" si="487"/>
        <v>Sales Department</v>
      </c>
    </row>
    <row r="3036" spans="1:37" x14ac:dyDescent="0.3">
      <c r="A3036">
        <v>623017</v>
      </c>
      <c r="B3036" s="2">
        <v>41842.730104166665</v>
      </c>
      <c r="C3036">
        <v>53737</v>
      </c>
      <c r="D3036" t="s">
        <v>38</v>
      </c>
      <c r="E3036">
        <f>IF(Sheet4!D6101="Hired",1,0)</f>
        <v>1</v>
      </c>
      <c r="F3036" t="str">
        <f t="shared" si="481"/>
        <v>Hired</v>
      </c>
      <c r="G3036" t="str">
        <f t="shared" si="482"/>
        <v>Valid</v>
      </c>
      <c r="I3036">
        <f>IF(Sheet4!$A6101=I$1,1,0)</f>
        <v>1</v>
      </c>
      <c r="J3036">
        <f>IF(Sheet4!$A6101=J$1,1,0)</f>
        <v>0</v>
      </c>
      <c r="K3036" t="str">
        <f t="shared" si="483"/>
        <v>Valid</v>
      </c>
      <c r="L3036" t="str">
        <f t="shared" si="484"/>
        <v>Male</v>
      </c>
      <c r="M3036">
        <f>IF(Sheet4!$C6101=M$1,1,0)</f>
        <v>0</v>
      </c>
      <c r="N3036">
        <f>IF(Sheet4!$C6101=N$1,1,0)</f>
        <v>0</v>
      </c>
      <c r="O3036">
        <f>IF(Sheet4!$C6101=O$1,1,0)</f>
        <v>0</v>
      </c>
      <c r="P3036">
        <f>IF(Sheet4!$C6101=P$1,1,0)</f>
        <v>0</v>
      </c>
      <c r="Q3036">
        <f>IF(Sheet4!$C6101=Q$1,1,0)</f>
        <v>0</v>
      </c>
      <c r="R3036">
        <f>IF(Sheet4!$C6101=R$1,1,0)</f>
        <v>0</v>
      </c>
      <c r="S3036">
        <f>IF(Sheet4!$C6101=S$1,1,0)</f>
        <v>0</v>
      </c>
      <c r="T3036">
        <f>IF(Sheet4!$C6101=T$1,1,0)</f>
        <v>0</v>
      </c>
      <c r="U3036">
        <f>IF(Sheet4!$C6101=U$1,1,0)</f>
        <v>0</v>
      </c>
      <c r="V3036">
        <f>IF(Sheet4!$C6101=V$1,1,0)</f>
        <v>0</v>
      </c>
      <c r="W3036">
        <f>IF(Sheet4!$C6101=W$1,1,0)</f>
        <v>0</v>
      </c>
      <c r="X3036">
        <f>IF(Sheet4!$C6101=X$1,1,0)</f>
        <v>0</v>
      </c>
      <c r="Y3036">
        <f>IF(Sheet4!$C6101=Y$1,1,0)</f>
        <v>1</v>
      </c>
      <c r="Z3036">
        <f>IF(Sheet4!$C6101=Z$1,1,0)</f>
        <v>0</v>
      </c>
      <c r="AA3036" t="str">
        <f t="shared" si="485"/>
        <v>Valid</v>
      </c>
      <c r="AB3036">
        <f>IF(h!$A6101=AB$1,1,0)</f>
        <v>0</v>
      </c>
      <c r="AC3036">
        <f>IF(h!$A6101=AC$1,1,0)</f>
        <v>0</v>
      </c>
      <c r="AD3036">
        <f>IF(h!$A6101=AD$1,1,0)</f>
        <v>1</v>
      </c>
      <c r="AE3036">
        <f>IF(h!$A6101=AE$1,1,0)</f>
        <v>0</v>
      </c>
      <c r="AF3036">
        <f t="shared" si="488"/>
        <v>0</v>
      </c>
      <c r="AG3036">
        <f t="shared" si="488"/>
        <v>0</v>
      </c>
      <c r="AH3036">
        <f t="shared" si="488"/>
        <v>0</v>
      </c>
      <c r="AI3036">
        <f>IF(h!$A6101=AI$1,1,0)</f>
        <v>0</v>
      </c>
      <c r="AJ3036" t="str">
        <f t="shared" si="486"/>
        <v>Valid</v>
      </c>
      <c r="AK3036" t="str">
        <f t="shared" si="487"/>
        <v>Sales Department</v>
      </c>
    </row>
    <row r="3037" spans="1:37" x14ac:dyDescent="0.3">
      <c r="A3037">
        <v>104642</v>
      </c>
      <c r="B3037" s="2">
        <v>41871.339699074073</v>
      </c>
      <c r="C3037">
        <v>53744</v>
      </c>
      <c r="D3037" t="s">
        <v>38</v>
      </c>
      <c r="E3037">
        <f>IF(Sheet4!D1113="Hired",1,0)</f>
        <v>1</v>
      </c>
      <c r="F3037" t="str">
        <f t="shared" si="481"/>
        <v>Hired</v>
      </c>
      <c r="G3037" t="str">
        <f t="shared" si="482"/>
        <v>Valid</v>
      </c>
      <c r="I3037">
        <f>IF(Sheet4!$A1113=I$1,1,0)</f>
        <v>1</v>
      </c>
      <c r="J3037">
        <f>IF(Sheet4!$A1113=J$1,1,0)</f>
        <v>0</v>
      </c>
      <c r="K3037" t="str">
        <f t="shared" si="483"/>
        <v>Valid</v>
      </c>
      <c r="L3037" t="str">
        <f t="shared" si="484"/>
        <v>Male</v>
      </c>
      <c r="M3037">
        <f>IF(Sheet4!$C1113=M$1,1,0)</f>
        <v>0</v>
      </c>
      <c r="N3037">
        <f>IF(Sheet4!$C1113=N$1,1,0)</f>
        <v>1</v>
      </c>
      <c r="O3037">
        <f>IF(Sheet4!$C1113=O$1,1,0)</f>
        <v>0</v>
      </c>
      <c r="P3037">
        <f>IF(Sheet4!$C1113=P$1,1,0)</f>
        <v>0</v>
      </c>
      <c r="Q3037">
        <f>IF(Sheet4!$C1113=Q$1,1,0)</f>
        <v>0</v>
      </c>
      <c r="R3037">
        <f>IF(Sheet4!$C1113=R$1,1,0)</f>
        <v>0</v>
      </c>
      <c r="S3037">
        <f>IF(Sheet4!$C1113=S$1,1,0)</f>
        <v>0</v>
      </c>
      <c r="T3037">
        <f>IF(Sheet4!$C1113=T$1,1,0)</f>
        <v>0</v>
      </c>
      <c r="U3037">
        <f>IF(Sheet4!$C1113=U$1,1,0)</f>
        <v>0</v>
      </c>
      <c r="V3037">
        <f>IF(Sheet4!$C1113=V$1,1,0)</f>
        <v>0</v>
      </c>
      <c r="W3037">
        <f>IF(Sheet4!$C1113=W$1,1,0)</f>
        <v>0</v>
      </c>
      <c r="X3037">
        <f>IF(Sheet4!$C1113=X$1,1,0)</f>
        <v>0</v>
      </c>
      <c r="Y3037">
        <f>IF(Sheet4!$C1113=Y$1,1,0)</f>
        <v>0</v>
      </c>
      <c r="Z3037">
        <f>IF(Sheet4!$C1113=Z$1,1,0)</f>
        <v>0</v>
      </c>
      <c r="AA3037" t="str">
        <f t="shared" si="485"/>
        <v>Valid</v>
      </c>
      <c r="AB3037">
        <f>IF(h!$A1113=AB$1,1,0)</f>
        <v>0</v>
      </c>
      <c r="AC3037">
        <f>IF(h!$A1113=AC$1,1,0)</f>
        <v>1</v>
      </c>
      <c r="AD3037">
        <f>IF(h!$A1113=AD$1,1,0)</f>
        <v>0</v>
      </c>
      <c r="AE3037">
        <f>IF(h!$A1113=AE$1,1,0)</f>
        <v>0</v>
      </c>
      <c r="AF3037">
        <f t="shared" si="488"/>
        <v>0</v>
      </c>
      <c r="AG3037">
        <f t="shared" si="488"/>
        <v>0</v>
      </c>
      <c r="AH3037">
        <f t="shared" si="488"/>
        <v>0</v>
      </c>
      <c r="AI3037">
        <f>IF(h!$A1113=AI$1,1,0)</f>
        <v>0</v>
      </c>
      <c r="AJ3037" t="str">
        <f t="shared" si="486"/>
        <v>Valid</v>
      </c>
      <c r="AK3037" t="str">
        <f t="shared" si="487"/>
        <v>Operation Department</v>
      </c>
    </row>
    <row r="3038" spans="1:37" hidden="1" x14ac:dyDescent="0.3">
      <c r="A3038">
        <v>51271</v>
      </c>
      <c r="B3038" s="2">
        <v>41850.709085648145</v>
      </c>
      <c r="C3038">
        <v>53754</v>
      </c>
      <c r="D3038" t="s">
        <v>38</v>
      </c>
      <c r="E3038">
        <f>IF(Sheet4!D927="Hired",1,0)</f>
        <v>0</v>
      </c>
      <c r="F3038" t="str">
        <f t="shared" si="481"/>
        <v>Rejected</v>
      </c>
      <c r="G3038" t="str">
        <f t="shared" si="482"/>
        <v>Valid</v>
      </c>
      <c r="I3038">
        <f>IF(Sheet4!$A927=I$1,1,0)</f>
        <v>1</v>
      </c>
      <c r="J3038">
        <f>IF(Sheet4!$A927=J$1,1,0)</f>
        <v>0</v>
      </c>
      <c r="K3038" t="str">
        <f t="shared" si="483"/>
        <v>Valid</v>
      </c>
      <c r="L3038" t="str">
        <f t="shared" si="484"/>
        <v>Male</v>
      </c>
      <c r="M3038">
        <f>IF(Sheet4!$C927=M$1,1,0)</f>
        <v>0</v>
      </c>
      <c r="N3038">
        <f>IF(Sheet4!$C927=N$1,1,0)</f>
        <v>0</v>
      </c>
      <c r="O3038">
        <f>IF(Sheet4!$C927=O$1,1,0)</f>
        <v>0</v>
      </c>
      <c r="P3038">
        <f>IF(Sheet4!$C927=P$1,1,0)</f>
        <v>0</v>
      </c>
      <c r="Q3038">
        <f>IF(Sheet4!$C927=Q$1,1,0)</f>
        <v>0</v>
      </c>
      <c r="R3038">
        <f>IF(Sheet4!$C927=R$1,1,0)</f>
        <v>0</v>
      </c>
      <c r="S3038">
        <f>IF(Sheet4!$C927=S$1,1,0)</f>
        <v>1</v>
      </c>
      <c r="T3038">
        <f>IF(Sheet4!$C927=T$1,1,0)</f>
        <v>0</v>
      </c>
      <c r="U3038">
        <f>IF(Sheet4!$C927=U$1,1,0)</f>
        <v>0</v>
      </c>
      <c r="V3038">
        <f>IF(Sheet4!$C927=V$1,1,0)</f>
        <v>0</v>
      </c>
      <c r="W3038">
        <f>IF(Sheet4!$C927=W$1,1,0)</f>
        <v>0</v>
      </c>
      <c r="X3038">
        <f>IF(Sheet4!$C927=X$1,1,0)</f>
        <v>0</v>
      </c>
      <c r="Y3038">
        <f>IF(Sheet4!$C927=Y$1,1,0)</f>
        <v>0</v>
      </c>
      <c r="Z3038">
        <f>IF(Sheet4!$C927=Z$1,1,0)</f>
        <v>0</v>
      </c>
      <c r="AA3038" t="str">
        <f t="shared" si="485"/>
        <v>Valid</v>
      </c>
      <c r="AB3038">
        <f>IF(h!$A927=AB$1,1,0)</f>
        <v>0</v>
      </c>
      <c r="AC3038">
        <f>IF(h!$A927=AC$1,1,0)</f>
        <v>1</v>
      </c>
      <c r="AD3038">
        <f>IF(h!$A927=AD$1,1,0)</f>
        <v>0</v>
      </c>
      <c r="AE3038">
        <f>IF(h!$A927=AE$1,1,0)</f>
        <v>0</v>
      </c>
      <c r="AF3038">
        <f t="shared" si="488"/>
        <v>0</v>
      </c>
      <c r="AG3038">
        <f t="shared" si="488"/>
        <v>0</v>
      </c>
      <c r="AH3038">
        <f t="shared" si="488"/>
        <v>0</v>
      </c>
      <c r="AI3038">
        <f>IF(h!$A927=AI$1,1,0)</f>
        <v>0</v>
      </c>
      <c r="AJ3038" t="str">
        <f t="shared" si="486"/>
        <v>Valid</v>
      </c>
      <c r="AK3038" t="str">
        <f t="shared" si="487"/>
        <v>Operation Department</v>
      </c>
    </row>
    <row r="3039" spans="1:37" x14ac:dyDescent="0.3">
      <c r="A3039">
        <v>645912</v>
      </c>
      <c r="B3039" s="2">
        <v>41799.635289351849</v>
      </c>
      <c r="C3039">
        <v>53778</v>
      </c>
      <c r="D3039" t="s">
        <v>38</v>
      </c>
      <c r="E3039">
        <f>IF(Sheet4!D6727="Hired",1,0)</f>
        <v>1</v>
      </c>
      <c r="F3039" t="str">
        <f t="shared" si="481"/>
        <v>Hired</v>
      </c>
      <c r="G3039" t="str">
        <f t="shared" si="482"/>
        <v>Valid</v>
      </c>
      <c r="I3039">
        <f>IF(Sheet4!$A6727=I$1,1,0)</f>
        <v>0</v>
      </c>
      <c r="J3039">
        <f>IF(Sheet4!$A6727=J$1,1,0)</f>
        <v>1</v>
      </c>
      <c r="K3039" t="str">
        <f t="shared" si="483"/>
        <v>Valid</v>
      </c>
      <c r="L3039" t="str">
        <f t="shared" si="484"/>
        <v>Female</v>
      </c>
      <c r="M3039">
        <f>IF(Sheet4!$C6727=M$1,1,0)</f>
        <v>0</v>
      </c>
      <c r="N3039">
        <f>IF(Sheet4!$C6727=N$1,1,0)</f>
        <v>0</v>
      </c>
      <c r="O3039">
        <f>IF(Sheet4!$C6727=O$1,1,0)</f>
        <v>0</v>
      </c>
      <c r="P3039">
        <f>IF(Sheet4!$C6727=P$1,1,0)</f>
        <v>0</v>
      </c>
      <c r="Q3039">
        <f>IF(Sheet4!$C6727=Q$1,1,0)</f>
        <v>0</v>
      </c>
      <c r="R3039">
        <f>IF(Sheet4!$C6727=R$1,1,0)</f>
        <v>0</v>
      </c>
      <c r="S3039">
        <f>IF(Sheet4!$C6727=S$1,1,0)</f>
        <v>0</v>
      </c>
      <c r="T3039">
        <f>IF(Sheet4!$C6727=T$1,1,0)</f>
        <v>0</v>
      </c>
      <c r="U3039">
        <f>IF(Sheet4!$C6727=U$1,1,0)</f>
        <v>0</v>
      </c>
      <c r="V3039">
        <f>IF(Sheet4!$C6727=V$1,1,0)</f>
        <v>0</v>
      </c>
      <c r="W3039">
        <f>IF(Sheet4!$C6727=W$1,1,0)</f>
        <v>0</v>
      </c>
      <c r="X3039">
        <f>IF(Sheet4!$C6727=X$1,1,0)</f>
        <v>0</v>
      </c>
      <c r="Y3039">
        <f>IF(Sheet4!$C6727=Y$1,1,0)</f>
        <v>1</v>
      </c>
      <c r="Z3039">
        <f>IF(Sheet4!$C6727=Z$1,1,0)</f>
        <v>0</v>
      </c>
      <c r="AA3039" t="str">
        <f t="shared" si="485"/>
        <v>Valid</v>
      </c>
      <c r="AB3039">
        <f>IF(h!$A6727=AB$1,1,0)</f>
        <v>1</v>
      </c>
      <c r="AC3039">
        <f>IF(h!$A6727=AC$1,1,0)</f>
        <v>0</v>
      </c>
      <c r="AD3039">
        <f>IF(h!$A6727=AD$1,1,0)</f>
        <v>0</v>
      </c>
      <c r="AE3039">
        <f>IF(h!$A6727=AE$1,1,0)</f>
        <v>0</v>
      </c>
      <c r="AF3039">
        <f t="shared" si="488"/>
        <v>0</v>
      </c>
      <c r="AG3039">
        <f t="shared" si="488"/>
        <v>0</v>
      </c>
      <c r="AH3039">
        <f t="shared" si="488"/>
        <v>0</v>
      </c>
      <c r="AI3039">
        <f>IF(h!$A6727=AI$1,1,0)</f>
        <v>0</v>
      </c>
      <c r="AJ3039" t="str">
        <f t="shared" si="486"/>
        <v>Valid</v>
      </c>
      <c r="AK3039" t="str">
        <f t="shared" si="487"/>
        <v>Service Department</v>
      </c>
    </row>
    <row r="3040" spans="1:37" hidden="1" x14ac:dyDescent="0.3">
      <c r="A3040">
        <v>147125</v>
      </c>
      <c r="B3040" s="2">
        <v>41819.025601851848</v>
      </c>
      <c r="C3040">
        <v>53789</v>
      </c>
      <c r="D3040" t="s">
        <v>38</v>
      </c>
      <c r="E3040">
        <f>IF(Sheet4!D582="Hired",1,0)</f>
        <v>0</v>
      </c>
      <c r="F3040" t="str">
        <f t="shared" si="481"/>
        <v>Rejected</v>
      </c>
      <c r="G3040" t="str">
        <f t="shared" si="482"/>
        <v>Valid</v>
      </c>
      <c r="I3040">
        <f>IF(Sheet4!$A582=I$1,1,0)</f>
        <v>1</v>
      </c>
      <c r="J3040">
        <f>IF(Sheet4!$A582=J$1,1,0)</f>
        <v>0</v>
      </c>
      <c r="K3040" t="str">
        <f t="shared" si="483"/>
        <v>Valid</v>
      </c>
      <c r="L3040" t="str">
        <f t="shared" si="484"/>
        <v>Male</v>
      </c>
      <c r="M3040">
        <f>IF(Sheet4!$C582=M$1,1,0)</f>
        <v>0</v>
      </c>
      <c r="N3040">
        <f>IF(Sheet4!$C582=N$1,1,0)</f>
        <v>1</v>
      </c>
      <c r="O3040">
        <f>IF(Sheet4!$C582=O$1,1,0)</f>
        <v>0</v>
      </c>
      <c r="P3040">
        <f>IF(Sheet4!$C582=P$1,1,0)</f>
        <v>0</v>
      </c>
      <c r="Q3040">
        <f>IF(Sheet4!$C582=Q$1,1,0)</f>
        <v>0</v>
      </c>
      <c r="R3040">
        <f>IF(Sheet4!$C582=R$1,1,0)</f>
        <v>0</v>
      </c>
      <c r="S3040">
        <f>IF(Sheet4!$C582=S$1,1,0)</f>
        <v>0</v>
      </c>
      <c r="T3040">
        <f>IF(Sheet4!$C582=T$1,1,0)</f>
        <v>0</v>
      </c>
      <c r="U3040">
        <f>IF(Sheet4!$C582=U$1,1,0)</f>
        <v>0</v>
      </c>
      <c r="V3040">
        <f>IF(Sheet4!$C582=V$1,1,0)</f>
        <v>0</v>
      </c>
      <c r="W3040">
        <f>IF(Sheet4!$C582=W$1,1,0)</f>
        <v>0</v>
      </c>
      <c r="X3040">
        <f>IF(Sheet4!$C582=X$1,1,0)</f>
        <v>0</v>
      </c>
      <c r="Y3040">
        <f>IF(Sheet4!$C582=Y$1,1,0)</f>
        <v>0</v>
      </c>
      <c r="Z3040">
        <f>IF(Sheet4!$C582=Z$1,1,0)</f>
        <v>0</v>
      </c>
      <c r="AA3040" t="str">
        <f t="shared" si="485"/>
        <v>Valid</v>
      </c>
      <c r="AB3040">
        <f>IF(h!$A582=AB$1,1,0)</f>
        <v>0</v>
      </c>
      <c r="AC3040">
        <f>IF(h!$A582=AC$1,1,0)</f>
        <v>1</v>
      </c>
      <c r="AD3040">
        <f>IF(h!$A582=AD$1,1,0)</f>
        <v>0</v>
      </c>
      <c r="AE3040">
        <f>IF(h!$A582=AE$1,1,0)</f>
        <v>0</v>
      </c>
      <c r="AF3040">
        <f t="shared" si="488"/>
        <v>0</v>
      </c>
      <c r="AG3040">
        <f t="shared" si="488"/>
        <v>0</v>
      </c>
      <c r="AH3040">
        <f t="shared" si="488"/>
        <v>0</v>
      </c>
      <c r="AI3040">
        <f>IF(h!$A582=AI$1,1,0)</f>
        <v>0</v>
      </c>
      <c r="AJ3040" t="str">
        <f t="shared" si="486"/>
        <v>Valid</v>
      </c>
      <c r="AK3040" t="str">
        <f t="shared" si="487"/>
        <v>Operation Department</v>
      </c>
    </row>
    <row r="3041" spans="1:37" hidden="1" x14ac:dyDescent="0.3">
      <c r="A3041">
        <v>22963</v>
      </c>
      <c r="B3041" s="2">
        <v>41792.939849537041</v>
      </c>
      <c r="C3041">
        <v>53806</v>
      </c>
      <c r="D3041" t="s">
        <v>38</v>
      </c>
      <c r="E3041">
        <f>IF(Sheet4!D294="Hired",1,0)</f>
        <v>0</v>
      </c>
      <c r="F3041" t="str">
        <f t="shared" si="481"/>
        <v>Rejected</v>
      </c>
      <c r="G3041" t="str">
        <f t="shared" si="482"/>
        <v>Valid</v>
      </c>
      <c r="I3041">
        <f>IF(Sheet4!$A294=I$1,1,0)</f>
        <v>0</v>
      </c>
      <c r="J3041">
        <f>IF(Sheet4!$A294=J$1,1,0)</f>
        <v>1</v>
      </c>
      <c r="K3041" t="str">
        <f t="shared" si="483"/>
        <v>Valid</v>
      </c>
      <c r="L3041" t="str">
        <f t="shared" si="484"/>
        <v>Female</v>
      </c>
      <c r="M3041">
        <f>IF(Sheet4!$C294=M$1,1,0)</f>
        <v>0</v>
      </c>
      <c r="N3041">
        <f>IF(Sheet4!$C294=N$1,1,0)</f>
        <v>0</v>
      </c>
      <c r="O3041">
        <f>IF(Sheet4!$C294=O$1,1,0)</f>
        <v>1</v>
      </c>
      <c r="P3041">
        <f>IF(Sheet4!$C294=P$1,1,0)</f>
        <v>0</v>
      </c>
      <c r="Q3041">
        <f>IF(Sheet4!$C294=Q$1,1,0)</f>
        <v>0</v>
      </c>
      <c r="R3041">
        <f>IF(Sheet4!$C294=R$1,1,0)</f>
        <v>0</v>
      </c>
      <c r="S3041">
        <f>IF(Sheet4!$C294=S$1,1,0)</f>
        <v>0</v>
      </c>
      <c r="T3041">
        <f>IF(Sheet4!$C294=T$1,1,0)</f>
        <v>0</v>
      </c>
      <c r="U3041">
        <f>IF(Sheet4!$C294=U$1,1,0)</f>
        <v>0</v>
      </c>
      <c r="V3041">
        <f>IF(Sheet4!$C294=V$1,1,0)</f>
        <v>0</v>
      </c>
      <c r="W3041">
        <f>IF(Sheet4!$C294=W$1,1,0)</f>
        <v>0</v>
      </c>
      <c r="X3041">
        <f>IF(Sheet4!$C294=X$1,1,0)</f>
        <v>0</v>
      </c>
      <c r="Y3041">
        <f>IF(Sheet4!$C294=Y$1,1,0)</f>
        <v>0</v>
      </c>
      <c r="Z3041">
        <f>IF(Sheet4!$C294=Z$1,1,0)</f>
        <v>0</v>
      </c>
      <c r="AA3041" t="str">
        <f t="shared" si="485"/>
        <v>Valid</v>
      </c>
      <c r="AB3041">
        <f>IF(h!$A294=AB$1,1,0)</f>
        <v>0</v>
      </c>
      <c r="AC3041">
        <f>IF(h!$A294=AC$1,1,0)</f>
        <v>1</v>
      </c>
      <c r="AD3041">
        <f>IF(h!$A294=AD$1,1,0)</f>
        <v>0</v>
      </c>
      <c r="AE3041">
        <f>IF(h!$A294=AE$1,1,0)</f>
        <v>0</v>
      </c>
      <c r="AF3041">
        <f t="shared" si="488"/>
        <v>0</v>
      </c>
      <c r="AG3041">
        <f t="shared" si="488"/>
        <v>0</v>
      </c>
      <c r="AH3041">
        <f t="shared" si="488"/>
        <v>0</v>
      </c>
      <c r="AI3041">
        <f>IF(h!$A294=AI$1,1,0)</f>
        <v>0</v>
      </c>
      <c r="AJ3041" t="str">
        <f t="shared" si="486"/>
        <v>Valid</v>
      </c>
      <c r="AK3041" t="str">
        <f t="shared" si="487"/>
        <v>Operation Department</v>
      </c>
    </row>
    <row r="3042" spans="1:37" hidden="1" x14ac:dyDescent="0.3">
      <c r="A3042">
        <v>525625</v>
      </c>
      <c r="B3042" s="2">
        <v>41857.543379629627</v>
      </c>
      <c r="C3042">
        <v>53807</v>
      </c>
      <c r="D3042" t="s">
        <v>38</v>
      </c>
      <c r="E3042">
        <f>IF(Sheet4!D993="Hired",1,0)</f>
        <v>0</v>
      </c>
      <c r="F3042" t="str">
        <f t="shared" si="481"/>
        <v>Rejected</v>
      </c>
      <c r="G3042" t="str">
        <f t="shared" si="482"/>
        <v>Valid</v>
      </c>
      <c r="I3042">
        <f>IF(Sheet4!$A993=I$1,1,0)</f>
        <v>1</v>
      </c>
      <c r="J3042">
        <f>IF(Sheet4!$A993=J$1,1,0)</f>
        <v>0</v>
      </c>
      <c r="K3042" t="str">
        <f t="shared" si="483"/>
        <v>Valid</v>
      </c>
      <c r="L3042" t="str">
        <f t="shared" si="484"/>
        <v>Male</v>
      </c>
      <c r="M3042">
        <f>IF(Sheet4!$C993=M$1,1,0)</f>
        <v>0</v>
      </c>
      <c r="N3042">
        <f>IF(Sheet4!$C993=N$1,1,0)</f>
        <v>0</v>
      </c>
      <c r="O3042">
        <f>IF(Sheet4!$C993=O$1,1,0)</f>
        <v>0</v>
      </c>
      <c r="P3042">
        <f>IF(Sheet4!$C993=P$1,1,0)</f>
        <v>0</v>
      </c>
      <c r="Q3042">
        <f>IF(Sheet4!$C993=Q$1,1,0)</f>
        <v>0</v>
      </c>
      <c r="R3042">
        <f>IF(Sheet4!$C993=R$1,1,0)</f>
        <v>0</v>
      </c>
      <c r="S3042">
        <f>IF(Sheet4!$C993=S$1,1,0)</f>
        <v>1</v>
      </c>
      <c r="T3042">
        <f>IF(Sheet4!$C993=T$1,1,0)</f>
        <v>0</v>
      </c>
      <c r="U3042">
        <f>IF(Sheet4!$C993=U$1,1,0)</f>
        <v>0</v>
      </c>
      <c r="V3042">
        <f>IF(Sheet4!$C993=V$1,1,0)</f>
        <v>0</v>
      </c>
      <c r="W3042">
        <f>IF(Sheet4!$C993=W$1,1,0)</f>
        <v>0</v>
      </c>
      <c r="X3042">
        <f>IF(Sheet4!$C993=X$1,1,0)</f>
        <v>0</v>
      </c>
      <c r="Y3042">
        <f>IF(Sheet4!$C993=Y$1,1,0)</f>
        <v>0</v>
      </c>
      <c r="Z3042">
        <f>IF(Sheet4!$C993=Z$1,1,0)</f>
        <v>0</v>
      </c>
      <c r="AA3042" t="str">
        <f t="shared" si="485"/>
        <v>Valid</v>
      </c>
      <c r="AB3042">
        <f>IF(h!$A993=AB$1,1,0)</f>
        <v>1</v>
      </c>
      <c r="AC3042">
        <f>IF(h!$A993=AC$1,1,0)</f>
        <v>0</v>
      </c>
      <c r="AD3042">
        <f>IF(h!$A993=AD$1,1,0)</f>
        <v>0</v>
      </c>
      <c r="AE3042">
        <f>IF(h!$A993=AE$1,1,0)</f>
        <v>0</v>
      </c>
      <c r="AF3042">
        <f t="shared" ref="AF3042:AH3061" si="489">IF(AE3042=AF$1,1,0)</f>
        <v>0</v>
      </c>
      <c r="AG3042">
        <f t="shared" si="489"/>
        <v>0</v>
      </c>
      <c r="AH3042">
        <f t="shared" si="489"/>
        <v>0</v>
      </c>
      <c r="AI3042">
        <f>IF(h!$A993=AI$1,1,0)</f>
        <v>0</v>
      </c>
      <c r="AJ3042" t="str">
        <f t="shared" si="486"/>
        <v>Valid</v>
      </c>
      <c r="AK3042" t="str">
        <f t="shared" si="487"/>
        <v>Service Department</v>
      </c>
    </row>
    <row r="3043" spans="1:37" hidden="1" x14ac:dyDescent="0.3">
      <c r="A3043">
        <v>174664</v>
      </c>
      <c r="B3043" s="2">
        <v>41871.443969907406</v>
      </c>
      <c r="C3043">
        <v>53820</v>
      </c>
      <c r="D3043" t="s">
        <v>38</v>
      </c>
      <c r="E3043">
        <f>IF(Sheet4!D4012="Hired",1,0)</f>
        <v>0</v>
      </c>
      <c r="F3043" t="str">
        <f t="shared" si="481"/>
        <v>Rejected</v>
      </c>
      <c r="G3043" t="str">
        <f t="shared" si="482"/>
        <v>Valid</v>
      </c>
      <c r="I3043">
        <f>IF(Sheet4!$A4012=I$1,1,0)</f>
        <v>0</v>
      </c>
      <c r="J3043">
        <f>IF(Sheet4!$A4012=J$1,1,0)</f>
        <v>1</v>
      </c>
      <c r="K3043" t="str">
        <f t="shared" si="483"/>
        <v>Valid</v>
      </c>
      <c r="L3043" t="str">
        <f t="shared" si="484"/>
        <v>Female</v>
      </c>
      <c r="M3043">
        <f>IF(Sheet4!$C4012=M$1,1,0)</f>
        <v>0</v>
      </c>
      <c r="N3043">
        <f>IF(Sheet4!$C4012=N$1,1,0)</f>
        <v>0</v>
      </c>
      <c r="O3043">
        <f>IF(Sheet4!$C4012=O$1,1,0)</f>
        <v>0</v>
      </c>
      <c r="P3043">
        <f>IF(Sheet4!$C4012=P$1,1,0)</f>
        <v>0</v>
      </c>
      <c r="Q3043">
        <f>IF(Sheet4!$C4012=Q$1,1,0)</f>
        <v>0</v>
      </c>
      <c r="R3043">
        <f>IF(Sheet4!$C4012=R$1,1,0)</f>
        <v>0</v>
      </c>
      <c r="S3043">
        <f>IF(Sheet4!$C4012=S$1,1,0)</f>
        <v>1</v>
      </c>
      <c r="T3043">
        <f>IF(Sheet4!$C4012=T$1,1,0)</f>
        <v>0</v>
      </c>
      <c r="U3043">
        <f>IF(Sheet4!$C4012=U$1,1,0)</f>
        <v>0</v>
      </c>
      <c r="V3043">
        <f>IF(Sheet4!$C4012=V$1,1,0)</f>
        <v>0</v>
      </c>
      <c r="W3043">
        <f>IF(Sheet4!$C4012=W$1,1,0)</f>
        <v>0</v>
      </c>
      <c r="X3043">
        <f>IF(Sheet4!$C4012=X$1,1,0)</f>
        <v>0</v>
      </c>
      <c r="Y3043">
        <f>IF(Sheet4!$C4012=Y$1,1,0)</f>
        <v>0</v>
      </c>
      <c r="Z3043">
        <f>IF(Sheet4!$C4012=Z$1,1,0)</f>
        <v>0</v>
      </c>
      <c r="AA3043" t="str">
        <f t="shared" si="485"/>
        <v>Valid</v>
      </c>
      <c r="AB3043">
        <f>IF(h!$A4012=AB$1,1,0)</f>
        <v>1</v>
      </c>
      <c r="AC3043">
        <f>IF(h!$A4012=AC$1,1,0)</f>
        <v>0</v>
      </c>
      <c r="AD3043">
        <f>IF(h!$A4012=AD$1,1,0)</f>
        <v>0</v>
      </c>
      <c r="AE3043">
        <f>IF(h!$A4012=AE$1,1,0)</f>
        <v>0</v>
      </c>
      <c r="AF3043">
        <f t="shared" si="489"/>
        <v>0</v>
      </c>
      <c r="AG3043">
        <f t="shared" si="489"/>
        <v>0</v>
      </c>
      <c r="AH3043">
        <f t="shared" si="489"/>
        <v>0</v>
      </c>
      <c r="AI3043">
        <f>IF(h!$A4012=AI$1,1,0)</f>
        <v>0</v>
      </c>
      <c r="AJ3043" t="str">
        <f t="shared" si="486"/>
        <v>Valid</v>
      </c>
      <c r="AK3043" t="str">
        <f t="shared" si="487"/>
        <v>Service Department</v>
      </c>
    </row>
    <row r="3044" spans="1:37" x14ac:dyDescent="0.3">
      <c r="A3044">
        <v>113826</v>
      </c>
      <c r="B3044" s="2">
        <v>41820.61546296296</v>
      </c>
      <c r="C3044">
        <v>53852</v>
      </c>
      <c r="D3044" t="s">
        <v>38</v>
      </c>
      <c r="E3044">
        <f>IF(Sheet4!D594="Hired",1,0)</f>
        <v>1</v>
      </c>
      <c r="F3044" t="str">
        <f t="shared" si="481"/>
        <v>Hired</v>
      </c>
      <c r="G3044" t="str">
        <f t="shared" si="482"/>
        <v>Valid</v>
      </c>
      <c r="I3044">
        <f>IF(Sheet4!$A594=I$1,1,0)</f>
        <v>1</v>
      </c>
      <c r="J3044">
        <f>IF(Sheet4!$A594=J$1,1,0)</f>
        <v>0</v>
      </c>
      <c r="K3044" t="str">
        <f t="shared" si="483"/>
        <v>Valid</v>
      </c>
      <c r="L3044" t="str">
        <f t="shared" si="484"/>
        <v>Male</v>
      </c>
      <c r="M3044">
        <f>IF(Sheet4!$C594=M$1,1,0)</f>
        <v>0</v>
      </c>
      <c r="N3044">
        <f>IF(Sheet4!$C594=N$1,1,0)</f>
        <v>0</v>
      </c>
      <c r="O3044">
        <f>IF(Sheet4!$C594=O$1,1,0)</f>
        <v>0</v>
      </c>
      <c r="P3044">
        <f>IF(Sheet4!$C594=P$1,1,0)</f>
        <v>0</v>
      </c>
      <c r="Q3044">
        <f>IF(Sheet4!$C594=Q$1,1,0)</f>
        <v>0</v>
      </c>
      <c r="R3044">
        <f>IF(Sheet4!$C594=R$1,1,0)</f>
        <v>0</v>
      </c>
      <c r="S3044">
        <f>IF(Sheet4!$C594=S$1,1,0)</f>
        <v>1</v>
      </c>
      <c r="T3044">
        <f>IF(Sheet4!$C594=T$1,1,0)</f>
        <v>0</v>
      </c>
      <c r="U3044">
        <f>IF(Sheet4!$C594=U$1,1,0)</f>
        <v>0</v>
      </c>
      <c r="V3044">
        <f>IF(Sheet4!$C594=V$1,1,0)</f>
        <v>0</v>
      </c>
      <c r="W3044">
        <f>IF(Sheet4!$C594=W$1,1,0)</f>
        <v>0</v>
      </c>
      <c r="X3044">
        <f>IF(Sheet4!$C594=X$1,1,0)</f>
        <v>0</v>
      </c>
      <c r="Y3044">
        <f>IF(Sheet4!$C594=Y$1,1,0)</f>
        <v>0</v>
      </c>
      <c r="Z3044">
        <f>IF(Sheet4!$C594=Z$1,1,0)</f>
        <v>0</v>
      </c>
      <c r="AA3044" t="str">
        <f t="shared" si="485"/>
        <v>Valid</v>
      </c>
      <c r="AB3044">
        <f>IF(h!$A594=AB$1,1,0)</f>
        <v>0</v>
      </c>
      <c r="AC3044">
        <f>IF(h!$A594=AC$1,1,0)</f>
        <v>0</v>
      </c>
      <c r="AD3044">
        <f>IF(h!$A594=AD$1,1,0)</f>
        <v>1</v>
      </c>
      <c r="AE3044">
        <f>IF(h!$A594=AE$1,1,0)</f>
        <v>0</v>
      </c>
      <c r="AF3044">
        <f t="shared" si="489"/>
        <v>0</v>
      </c>
      <c r="AG3044">
        <f t="shared" si="489"/>
        <v>0</v>
      </c>
      <c r="AH3044">
        <f t="shared" si="489"/>
        <v>0</v>
      </c>
      <c r="AI3044">
        <f>IF(h!$A594=AI$1,1,0)</f>
        <v>0</v>
      </c>
      <c r="AJ3044" t="str">
        <f t="shared" si="486"/>
        <v>Valid</v>
      </c>
      <c r="AK3044" t="str">
        <f t="shared" si="487"/>
        <v>Sales Department</v>
      </c>
    </row>
    <row r="3045" spans="1:37" hidden="1" x14ac:dyDescent="0.3">
      <c r="A3045">
        <v>384750</v>
      </c>
      <c r="B3045" s="2">
        <v>41823.449861111112</v>
      </c>
      <c r="C3045">
        <v>53899</v>
      </c>
      <c r="D3045" t="s">
        <v>38</v>
      </c>
      <c r="E3045">
        <f>IF(Sheet4!D6719="Hired",1,0)</f>
        <v>0</v>
      </c>
      <c r="F3045" t="str">
        <f t="shared" si="481"/>
        <v>Rejected</v>
      </c>
      <c r="G3045" t="str">
        <f t="shared" si="482"/>
        <v>Valid</v>
      </c>
      <c r="I3045">
        <f>IF(Sheet4!$A6719=I$1,1,0)</f>
        <v>1</v>
      </c>
      <c r="J3045">
        <f>IF(Sheet4!$A6719=J$1,1,0)</f>
        <v>0</v>
      </c>
      <c r="K3045" t="str">
        <f t="shared" si="483"/>
        <v>Valid</v>
      </c>
      <c r="L3045" t="str">
        <f t="shared" si="484"/>
        <v>Male</v>
      </c>
      <c r="M3045">
        <f>IF(Sheet4!$C6719=M$1,1,0)</f>
        <v>0</v>
      </c>
      <c r="N3045">
        <f>IF(Sheet4!$C6719=N$1,1,0)</f>
        <v>0</v>
      </c>
      <c r="O3045">
        <f>IF(Sheet4!$C6719=O$1,1,0)</f>
        <v>0</v>
      </c>
      <c r="P3045">
        <f>IF(Sheet4!$C6719=P$1,1,0)</f>
        <v>0</v>
      </c>
      <c r="Q3045">
        <f>IF(Sheet4!$C6719=Q$1,1,0)</f>
        <v>0</v>
      </c>
      <c r="R3045">
        <f>IF(Sheet4!$C6719=R$1,1,0)</f>
        <v>1</v>
      </c>
      <c r="S3045">
        <f>IF(Sheet4!$C6719=S$1,1,0)</f>
        <v>0</v>
      </c>
      <c r="T3045">
        <f>IF(Sheet4!$C6719=T$1,1,0)</f>
        <v>0</v>
      </c>
      <c r="U3045">
        <f>IF(Sheet4!$C6719=U$1,1,0)</f>
        <v>0</v>
      </c>
      <c r="V3045">
        <f>IF(Sheet4!$C6719=V$1,1,0)</f>
        <v>0</v>
      </c>
      <c r="W3045">
        <f>IF(Sheet4!$C6719=W$1,1,0)</f>
        <v>0</v>
      </c>
      <c r="X3045">
        <f>IF(Sheet4!$C6719=X$1,1,0)</f>
        <v>0</v>
      </c>
      <c r="Y3045">
        <f>IF(Sheet4!$C6719=Y$1,1,0)</f>
        <v>0</v>
      </c>
      <c r="Z3045">
        <f>IF(Sheet4!$C6719=Z$1,1,0)</f>
        <v>0</v>
      </c>
      <c r="AA3045" t="str">
        <f t="shared" si="485"/>
        <v>Valid</v>
      </c>
      <c r="AB3045">
        <f>IF(h!$A6719=AB$1,1,0)</f>
        <v>1</v>
      </c>
      <c r="AC3045">
        <f>IF(h!$A6719=AC$1,1,0)</f>
        <v>0</v>
      </c>
      <c r="AD3045">
        <f>IF(h!$A6719=AD$1,1,0)</f>
        <v>0</v>
      </c>
      <c r="AE3045">
        <f>IF(h!$A6719=AE$1,1,0)</f>
        <v>0</v>
      </c>
      <c r="AF3045">
        <f t="shared" si="489"/>
        <v>0</v>
      </c>
      <c r="AG3045">
        <f t="shared" si="489"/>
        <v>0</v>
      </c>
      <c r="AH3045">
        <f t="shared" si="489"/>
        <v>0</v>
      </c>
      <c r="AI3045">
        <f>IF(h!$A6719=AI$1,1,0)</f>
        <v>0</v>
      </c>
      <c r="AJ3045" t="str">
        <f t="shared" si="486"/>
        <v>Valid</v>
      </c>
      <c r="AK3045" t="str">
        <f t="shared" si="487"/>
        <v>Service Department</v>
      </c>
    </row>
    <row r="3046" spans="1:37" hidden="1" x14ac:dyDescent="0.3">
      <c r="A3046">
        <v>372503</v>
      </c>
      <c r="B3046" s="2">
        <v>41790.923101851855</v>
      </c>
      <c r="C3046">
        <v>53916</v>
      </c>
      <c r="D3046" t="s">
        <v>38</v>
      </c>
      <c r="E3046">
        <f>IF(Sheet4!D3142="Hired",1,0)</f>
        <v>0</v>
      </c>
      <c r="F3046" t="str">
        <f t="shared" si="481"/>
        <v>Rejected</v>
      </c>
      <c r="G3046" t="str">
        <f t="shared" si="482"/>
        <v>Valid</v>
      </c>
      <c r="I3046">
        <f>IF(Sheet4!$A3142=I$1,1,0)</f>
        <v>0</v>
      </c>
      <c r="J3046">
        <f>IF(Sheet4!$A3142=J$1,1,0)</f>
        <v>1</v>
      </c>
      <c r="K3046" t="str">
        <f t="shared" si="483"/>
        <v>Valid</v>
      </c>
      <c r="L3046" t="str">
        <f t="shared" si="484"/>
        <v>Female</v>
      </c>
      <c r="M3046">
        <f>IF(Sheet4!$C3142=M$1,1,0)</f>
        <v>0</v>
      </c>
      <c r="N3046">
        <f>IF(Sheet4!$C3142=N$1,1,0)</f>
        <v>0</v>
      </c>
      <c r="O3046">
        <f>IF(Sheet4!$C3142=O$1,1,0)</f>
        <v>0</v>
      </c>
      <c r="P3046">
        <f>IF(Sheet4!$C3142=P$1,1,0)</f>
        <v>0</v>
      </c>
      <c r="Q3046">
        <f>IF(Sheet4!$C3142=Q$1,1,0)</f>
        <v>0</v>
      </c>
      <c r="R3046">
        <f>IF(Sheet4!$C3142=R$1,1,0)</f>
        <v>0</v>
      </c>
      <c r="S3046">
        <f>IF(Sheet4!$C3142=S$1,1,0)</f>
        <v>1</v>
      </c>
      <c r="T3046">
        <f>IF(Sheet4!$C3142=T$1,1,0)</f>
        <v>0</v>
      </c>
      <c r="U3046">
        <f>IF(Sheet4!$C3142=U$1,1,0)</f>
        <v>0</v>
      </c>
      <c r="V3046">
        <f>IF(Sheet4!$C3142=V$1,1,0)</f>
        <v>0</v>
      </c>
      <c r="W3046">
        <f>IF(Sheet4!$C3142=W$1,1,0)</f>
        <v>0</v>
      </c>
      <c r="X3046">
        <f>IF(Sheet4!$C3142=X$1,1,0)</f>
        <v>0</v>
      </c>
      <c r="Y3046">
        <f>IF(Sheet4!$C3142=Y$1,1,0)</f>
        <v>0</v>
      </c>
      <c r="Z3046">
        <f>IF(Sheet4!$C3142=Z$1,1,0)</f>
        <v>0</v>
      </c>
      <c r="AA3046" t="str">
        <f t="shared" si="485"/>
        <v>Valid</v>
      </c>
      <c r="AB3046">
        <f>IF(h!$A3142=AB$1,1,0)</f>
        <v>0</v>
      </c>
      <c r="AC3046">
        <f>IF(h!$A3142=AC$1,1,0)</f>
        <v>0</v>
      </c>
      <c r="AD3046">
        <f>IF(h!$A3142=AD$1,1,0)</f>
        <v>0</v>
      </c>
      <c r="AE3046">
        <f>IF(h!$A3142=AE$1,1,0)</f>
        <v>1</v>
      </c>
      <c r="AF3046">
        <f t="shared" si="489"/>
        <v>0</v>
      </c>
      <c r="AG3046">
        <f t="shared" si="489"/>
        <v>0</v>
      </c>
      <c r="AH3046">
        <f t="shared" si="489"/>
        <v>0</v>
      </c>
      <c r="AI3046">
        <f>IF(h!$A3142=AI$1,1,0)</f>
        <v>0</v>
      </c>
      <c r="AJ3046" t="str">
        <f t="shared" si="486"/>
        <v>Valid</v>
      </c>
      <c r="AK3046" t="str">
        <f t="shared" si="487"/>
        <v>Finance Department</v>
      </c>
    </row>
    <row r="3047" spans="1:37" x14ac:dyDescent="0.3">
      <c r="A3047">
        <v>797154</v>
      </c>
      <c r="B3047" s="2">
        <v>41876.397164351853</v>
      </c>
      <c r="C3047">
        <v>53920</v>
      </c>
      <c r="D3047" t="s">
        <v>38</v>
      </c>
      <c r="E3047">
        <f>IF(Sheet4!D3135="Hired",1,0)</f>
        <v>1</v>
      </c>
      <c r="F3047" t="str">
        <f t="shared" si="481"/>
        <v>Hired</v>
      </c>
      <c r="G3047" t="str">
        <f t="shared" si="482"/>
        <v>Valid</v>
      </c>
      <c r="I3047">
        <f>IF(Sheet4!$A3135=I$1,1,0)</f>
        <v>1</v>
      </c>
      <c r="J3047">
        <f>IF(Sheet4!$A3135=J$1,1,0)</f>
        <v>0</v>
      </c>
      <c r="K3047" t="str">
        <f t="shared" si="483"/>
        <v>Valid</v>
      </c>
      <c r="L3047" t="str">
        <f t="shared" si="484"/>
        <v>Male</v>
      </c>
      <c r="M3047">
        <f>IF(Sheet4!$C3135=M$1,1,0)</f>
        <v>0</v>
      </c>
      <c r="N3047">
        <f>IF(Sheet4!$C3135=N$1,1,0)</f>
        <v>0</v>
      </c>
      <c r="O3047">
        <f>IF(Sheet4!$C3135=O$1,1,0)</f>
        <v>0</v>
      </c>
      <c r="P3047">
        <f>IF(Sheet4!$C3135=P$1,1,0)</f>
        <v>0</v>
      </c>
      <c r="Q3047">
        <f>IF(Sheet4!$C3135=Q$1,1,0)</f>
        <v>0</v>
      </c>
      <c r="R3047">
        <f>IF(Sheet4!$C3135=R$1,1,0)</f>
        <v>0</v>
      </c>
      <c r="S3047">
        <f>IF(Sheet4!$C3135=S$1,1,0)</f>
        <v>0</v>
      </c>
      <c r="T3047">
        <f>IF(Sheet4!$C3135=T$1,1,0)</f>
        <v>0</v>
      </c>
      <c r="U3047">
        <f>IF(Sheet4!$C3135=U$1,1,0)</f>
        <v>0</v>
      </c>
      <c r="V3047">
        <f>IF(Sheet4!$C3135=V$1,1,0)</f>
        <v>0</v>
      </c>
      <c r="W3047">
        <f>IF(Sheet4!$C3135=W$1,1,0)</f>
        <v>0</v>
      </c>
      <c r="X3047">
        <f>IF(Sheet4!$C3135=X$1,1,0)</f>
        <v>0</v>
      </c>
      <c r="Y3047">
        <f>IF(Sheet4!$C3135=Y$1,1,0)</f>
        <v>1</v>
      </c>
      <c r="Z3047">
        <f>IF(Sheet4!$C3135=Z$1,1,0)</f>
        <v>0</v>
      </c>
      <c r="AA3047" t="str">
        <f t="shared" si="485"/>
        <v>Valid</v>
      </c>
      <c r="AB3047">
        <f>IF(h!$A3135=AB$1,1,0)</f>
        <v>1</v>
      </c>
      <c r="AC3047">
        <f>IF(h!$A3135=AC$1,1,0)</f>
        <v>0</v>
      </c>
      <c r="AD3047">
        <f>IF(h!$A3135=AD$1,1,0)</f>
        <v>0</v>
      </c>
      <c r="AE3047">
        <f>IF(h!$A3135=AE$1,1,0)</f>
        <v>0</v>
      </c>
      <c r="AF3047">
        <f t="shared" si="489"/>
        <v>0</v>
      </c>
      <c r="AG3047">
        <f t="shared" si="489"/>
        <v>0</v>
      </c>
      <c r="AH3047">
        <f t="shared" si="489"/>
        <v>0</v>
      </c>
      <c r="AI3047">
        <f>IF(h!$A3135=AI$1,1,0)</f>
        <v>0</v>
      </c>
      <c r="AJ3047" t="str">
        <f t="shared" si="486"/>
        <v>Valid</v>
      </c>
      <c r="AK3047" t="str">
        <f t="shared" si="487"/>
        <v>Service Department</v>
      </c>
    </row>
    <row r="3048" spans="1:37" x14ac:dyDescent="0.3">
      <c r="A3048">
        <v>287494</v>
      </c>
      <c r="B3048" s="2">
        <v>41767.543969907405</v>
      </c>
      <c r="C3048">
        <v>53935</v>
      </c>
      <c r="D3048" t="s">
        <v>38</v>
      </c>
      <c r="E3048">
        <f>IF(Sheet4!D4124="Hired",1,0)</f>
        <v>1</v>
      </c>
      <c r="F3048" t="str">
        <f t="shared" si="481"/>
        <v>Hired</v>
      </c>
      <c r="G3048" t="str">
        <f t="shared" si="482"/>
        <v>Valid</v>
      </c>
      <c r="I3048">
        <f>IF(Sheet4!$A4124=I$1,1,0)</f>
        <v>1</v>
      </c>
      <c r="J3048">
        <f>IF(Sheet4!$A4124=J$1,1,0)</f>
        <v>0</v>
      </c>
      <c r="K3048" t="str">
        <f t="shared" si="483"/>
        <v>Valid</v>
      </c>
      <c r="L3048" t="str">
        <f t="shared" si="484"/>
        <v>Male</v>
      </c>
      <c r="M3048">
        <f>IF(Sheet4!$C4124=M$1,1,0)</f>
        <v>0</v>
      </c>
      <c r="N3048">
        <f>IF(Sheet4!$C4124=N$1,1,0)</f>
        <v>0</v>
      </c>
      <c r="O3048">
        <f>IF(Sheet4!$C4124=O$1,1,0)</f>
        <v>0</v>
      </c>
      <c r="P3048">
        <f>IF(Sheet4!$C4124=P$1,1,0)</f>
        <v>0</v>
      </c>
      <c r="Q3048">
        <f>IF(Sheet4!$C4124=Q$1,1,0)</f>
        <v>0</v>
      </c>
      <c r="R3048">
        <f>IF(Sheet4!$C4124=R$1,1,0)</f>
        <v>0</v>
      </c>
      <c r="S3048">
        <f>IF(Sheet4!$C4124=S$1,1,0)</f>
        <v>0</v>
      </c>
      <c r="T3048">
        <f>IF(Sheet4!$C4124=T$1,1,0)</f>
        <v>0</v>
      </c>
      <c r="U3048">
        <f>IF(Sheet4!$C4124=U$1,1,0)</f>
        <v>1</v>
      </c>
      <c r="V3048">
        <f>IF(Sheet4!$C4124=V$1,1,0)</f>
        <v>0</v>
      </c>
      <c r="W3048">
        <f>IF(Sheet4!$C4124=W$1,1,0)</f>
        <v>0</v>
      </c>
      <c r="X3048">
        <f>IF(Sheet4!$C4124=X$1,1,0)</f>
        <v>0</v>
      </c>
      <c r="Y3048">
        <f>IF(Sheet4!$C4124=Y$1,1,0)</f>
        <v>0</v>
      </c>
      <c r="Z3048">
        <f>IF(Sheet4!$C4124=Z$1,1,0)</f>
        <v>0</v>
      </c>
      <c r="AA3048" t="str">
        <f t="shared" si="485"/>
        <v>Valid</v>
      </c>
      <c r="AB3048">
        <f>IF(h!$A4124=AB$1,1,0)</f>
        <v>0</v>
      </c>
      <c r="AC3048">
        <f>IF(h!$A4124=AC$1,1,0)</f>
        <v>1</v>
      </c>
      <c r="AD3048">
        <f>IF(h!$A4124=AD$1,1,0)</f>
        <v>0</v>
      </c>
      <c r="AE3048">
        <f>IF(h!$A4124=AE$1,1,0)</f>
        <v>0</v>
      </c>
      <c r="AF3048">
        <f t="shared" si="489"/>
        <v>0</v>
      </c>
      <c r="AG3048">
        <f t="shared" si="489"/>
        <v>0</v>
      </c>
      <c r="AH3048">
        <f t="shared" si="489"/>
        <v>0</v>
      </c>
      <c r="AI3048">
        <f>IF(h!$A4124=AI$1,1,0)</f>
        <v>0</v>
      </c>
      <c r="AJ3048" t="str">
        <f t="shared" si="486"/>
        <v>Valid</v>
      </c>
      <c r="AK3048" t="str">
        <f t="shared" si="487"/>
        <v>Operation Department</v>
      </c>
    </row>
    <row r="3049" spans="1:37" x14ac:dyDescent="0.3">
      <c r="A3049">
        <v>712086</v>
      </c>
      <c r="B3049" s="2">
        <v>41879.655335648145</v>
      </c>
      <c r="C3049">
        <v>53964</v>
      </c>
      <c r="D3049" t="s">
        <v>38</v>
      </c>
      <c r="E3049">
        <f>IF(Sheet4!D3882="Hired",1,0)</f>
        <v>1</v>
      </c>
      <c r="F3049" t="str">
        <f t="shared" si="481"/>
        <v>Hired</v>
      </c>
      <c r="G3049" t="str">
        <f t="shared" si="482"/>
        <v>Valid</v>
      </c>
      <c r="I3049">
        <f>IF(Sheet4!$A3882=I$1,1,0)</f>
        <v>1</v>
      </c>
      <c r="J3049">
        <f>IF(Sheet4!$A3882=J$1,1,0)</f>
        <v>0</v>
      </c>
      <c r="K3049" t="str">
        <f t="shared" si="483"/>
        <v>Valid</v>
      </c>
      <c r="L3049" t="str">
        <f t="shared" si="484"/>
        <v>Male</v>
      </c>
      <c r="M3049">
        <f>IF(Sheet4!$C3882=M$1,1,0)</f>
        <v>0</v>
      </c>
      <c r="N3049">
        <f>IF(Sheet4!$C3882=N$1,1,0)</f>
        <v>0</v>
      </c>
      <c r="O3049">
        <f>IF(Sheet4!$C3882=O$1,1,0)</f>
        <v>0</v>
      </c>
      <c r="P3049">
        <f>IF(Sheet4!$C3882=P$1,1,0)</f>
        <v>1</v>
      </c>
      <c r="Q3049">
        <f>IF(Sheet4!$C3882=Q$1,1,0)</f>
        <v>0</v>
      </c>
      <c r="R3049">
        <f>IF(Sheet4!$C3882=R$1,1,0)</f>
        <v>0</v>
      </c>
      <c r="S3049">
        <f>IF(Sheet4!$C3882=S$1,1,0)</f>
        <v>0</v>
      </c>
      <c r="T3049">
        <f>IF(Sheet4!$C3882=T$1,1,0)</f>
        <v>0</v>
      </c>
      <c r="U3049">
        <f>IF(Sheet4!$C3882=U$1,1,0)</f>
        <v>0</v>
      </c>
      <c r="V3049">
        <f>IF(Sheet4!$C3882=V$1,1,0)</f>
        <v>0</v>
      </c>
      <c r="W3049">
        <f>IF(Sheet4!$C3882=W$1,1,0)</f>
        <v>0</v>
      </c>
      <c r="X3049">
        <f>IF(Sheet4!$C3882=X$1,1,0)</f>
        <v>0</v>
      </c>
      <c r="Y3049">
        <f>IF(Sheet4!$C3882=Y$1,1,0)</f>
        <v>0</v>
      </c>
      <c r="Z3049">
        <f>IF(Sheet4!$C3882=Z$1,1,0)</f>
        <v>0</v>
      </c>
      <c r="AA3049" t="str">
        <f t="shared" si="485"/>
        <v>Valid</v>
      </c>
      <c r="AB3049">
        <f>IF(h!$A3882=AB$1,1,0)</f>
        <v>0</v>
      </c>
      <c r="AC3049">
        <f>IF(h!$A3882=AC$1,1,0)</f>
        <v>0</v>
      </c>
      <c r="AD3049">
        <f>IF(h!$A3882=AD$1,1,0)</f>
        <v>1</v>
      </c>
      <c r="AE3049">
        <f>IF(h!$A3882=AE$1,1,0)</f>
        <v>0</v>
      </c>
      <c r="AF3049">
        <f t="shared" si="489"/>
        <v>0</v>
      </c>
      <c r="AG3049">
        <f t="shared" si="489"/>
        <v>0</v>
      </c>
      <c r="AH3049">
        <f t="shared" si="489"/>
        <v>0</v>
      </c>
      <c r="AI3049">
        <f>IF(h!$A3882=AI$1,1,0)</f>
        <v>0</v>
      </c>
      <c r="AJ3049" t="str">
        <f t="shared" si="486"/>
        <v>Valid</v>
      </c>
      <c r="AK3049" t="str">
        <f t="shared" si="487"/>
        <v>Sales Department</v>
      </c>
    </row>
    <row r="3050" spans="1:37" x14ac:dyDescent="0.3">
      <c r="A3050">
        <v>952538</v>
      </c>
      <c r="B3050" s="2">
        <v>41803.087060185186</v>
      </c>
      <c r="C3050">
        <v>53979</v>
      </c>
      <c r="D3050" t="s">
        <v>38</v>
      </c>
      <c r="E3050">
        <f>IF(Sheet4!D5666="Hired",1,0)</f>
        <v>1</v>
      </c>
      <c r="F3050" t="str">
        <f t="shared" si="481"/>
        <v>Hired</v>
      </c>
      <c r="G3050" t="str">
        <f t="shared" si="482"/>
        <v>Valid</v>
      </c>
      <c r="I3050">
        <f>IF(Sheet4!$A5666=I$1,1,0)</f>
        <v>0</v>
      </c>
      <c r="J3050">
        <f>IF(Sheet4!$A5666=J$1,1,0)</f>
        <v>1</v>
      </c>
      <c r="K3050" t="str">
        <f t="shared" si="483"/>
        <v>Valid</v>
      </c>
      <c r="L3050" t="str">
        <f t="shared" si="484"/>
        <v>Female</v>
      </c>
      <c r="M3050">
        <f>IF(Sheet4!$C5666=M$1,1,0)</f>
        <v>0</v>
      </c>
      <c r="N3050">
        <f>IF(Sheet4!$C5666=N$1,1,0)</f>
        <v>0</v>
      </c>
      <c r="O3050">
        <f>IF(Sheet4!$C5666=O$1,1,0)</f>
        <v>0</v>
      </c>
      <c r="P3050">
        <f>IF(Sheet4!$C5666=P$1,1,0)</f>
        <v>0</v>
      </c>
      <c r="Q3050">
        <f>IF(Sheet4!$C5666=Q$1,1,0)</f>
        <v>0</v>
      </c>
      <c r="R3050">
        <f>IF(Sheet4!$C5666=R$1,1,0)</f>
        <v>0</v>
      </c>
      <c r="S3050">
        <f>IF(Sheet4!$C5666=S$1,1,0)</f>
        <v>1</v>
      </c>
      <c r="T3050">
        <f>IF(Sheet4!$C5666=T$1,1,0)</f>
        <v>0</v>
      </c>
      <c r="U3050">
        <f>IF(Sheet4!$C5666=U$1,1,0)</f>
        <v>0</v>
      </c>
      <c r="V3050">
        <f>IF(Sheet4!$C5666=V$1,1,0)</f>
        <v>0</v>
      </c>
      <c r="W3050">
        <f>IF(Sheet4!$C5666=W$1,1,0)</f>
        <v>0</v>
      </c>
      <c r="X3050">
        <f>IF(Sheet4!$C5666=X$1,1,0)</f>
        <v>0</v>
      </c>
      <c r="Y3050">
        <f>IF(Sheet4!$C5666=Y$1,1,0)</f>
        <v>0</v>
      </c>
      <c r="Z3050">
        <f>IF(Sheet4!$C5666=Z$1,1,0)</f>
        <v>0</v>
      </c>
      <c r="AA3050" t="str">
        <f t="shared" si="485"/>
        <v>Valid</v>
      </c>
      <c r="AB3050">
        <f>IF(h!$A5666=AB$1,1,0)</f>
        <v>1</v>
      </c>
      <c r="AC3050">
        <f>IF(h!$A5666=AC$1,1,0)</f>
        <v>0</v>
      </c>
      <c r="AD3050">
        <f>IF(h!$A5666=AD$1,1,0)</f>
        <v>0</v>
      </c>
      <c r="AE3050">
        <f>IF(h!$A5666=AE$1,1,0)</f>
        <v>0</v>
      </c>
      <c r="AF3050">
        <f t="shared" si="489"/>
        <v>0</v>
      </c>
      <c r="AG3050">
        <f t="shared" si="489"/>
        <v>0</v>
      </c>
      <c r="AH3050">
        <f t="shared" si="489"/>
        <v>0</v>
      </c>
      <c r="AI3050">
        <f>IF(h!$A5666=AI$1,1,0)</f>
        <v>0</v>
      </c>
      <c r="AJ3050" t="str">
        <f t="shared" si="486"/>
        <v>Valid</v>
      </c>
      <c r="AK3050" t="str">
        <f t="shared" si="487"/>
        <v>Service Department</v>
      </c>
    </row>
    <row r="3051" spans="1:37" x14ac:dyDescent="0.3">
      <c r="A3051">
        <v>486709</v>
      </c>
      <c r="B3051" s="2">
        <v>41862.730208333334</v>
      </c>
      <c r="C3051">
        <v>53991</v>
      </c>
      <c r="D3051" t="s">
        <v>38</v>
      </c>
      <c r="E3051">
        <f>IF(Sheet4!D1045="Hired",1,0)</f>
        <v>1</v>
      </c>
      <c r="F3051" t="str">
        <f t="shared" si="481"/>
        <v>Hired</v>
      </c>
      <c r="G3051" t="str">
        <f t="shared" si="482"/>
        <v>Valid</v>
      </c>
      <c r="I3051">
        <f>IF(Sheet4!$A1045=I$1,1,0)</f>
        <v>1</v>
      </c>
      <c r="J3051">
        <f>IF(Sheet4!$A1045=J$1,1,0)</f>
        <v>0</v>
      </c>
      <c r="K3051" t="str">
        <f t="shared" si="483"/>
        <v>Valid</v>
      </c>
      <c r="L3051" t="str">
        <f t="shared" si="484"/>
        <v>Male</v>
      </c>
      <c r="M3051">
        <f>IF(Sheet4!$C1045=M$1,1,0)</f>
        <v>0</v>
      </c>
      <c r="N3051">
        <f>IF(Sheet4!$C1045=N$1,1,0)</f>
        <v>0</v>
      </c>
      <c r="O3051">
        <f>IF(Sheet4!$C1045=O$1,1,0)</f>
        <v>0</v>
      </c>
      <c r="P3051">
        <f>IF(Sheet4!$C1045=P$1,1,0)</f>
        <v>0</v>
      </c>
      <c r="Q3051">
        <f>IF(Sheet4!$C1045=Q$1,1,0)</f>
        <v>0</v>
      </c>
      <c r="R3051">
        <f>IF(Sheet4!$C1045=R$1,1,0)</f>
        <v>0</v>
      </c>
      <c r="S3051">
        <f>IF(Sheet4!$C1045=S$1,1,0)</f>
        <v>0</v>
      </c>
      <c r="T3051">
        <f>IF(Sheet4!$C1045=T$1,1,0)</f>
        <v>0</v>
      </c>
      <c r="U3051">
        <f>IF(Sheet4!$C1045=U$1,1,0)</f>
        <v>1</v>
      </c>
      <c r="V3051">
        <f>IF(Sheet4!$C1045=V$1,1,0)</f>
        <v>0</v>
      </c>
      <c r="W3051">
        <f>IF(Sheet4!$C1045=W$1,1,0)</f>
        <v>0</v>
      </c>
      <c r="X3051">
        <f>IF(Sheet4!$C1045=X$1,1,0)</f>
        <v>0</v>
      </c>
      <c r="Y3051">
        <f>IF(Sheet4!$C1045=Y$1,1,0)</f>
        <v>0</v>
      </c>
      <c r="Z3051">
        <f>IF(Sheet4!$C1045=Z$1,1,0)</f>
        <v>0</v>
      </c>
      <c r="AA3051" t="str">
        <f t="shared" si="485"/>
        <v>Valid</v>
      </c>
      <c r="AB3051">
        <f>IF(h!$A1045=AB$1,1,0)</f>
        <v>0</v>
      </c>
      <c r="AC3051">
        <f>IF(h!$A1045=AC$1,1,0)</f>
        <v>0</v>
      </c>
      <c r="AD3051">
        <f>IF(h!$A1045=AD$1,1,0)</f>
        <v>1</v>
      </c>
      <c r="AE3051">
        <f>IF(h!$A1045=AE$1,1,0)</f>
        <v>0</v>
      </c>
      <c r="AF3051">
        <f t="shared" si="489"/>
        <v>0</v>
      </c>
      <c r="AG3051">
        <f t="shared" si="489"/>
        <v>0</v>
      </c>
      <c r="AH3051">
        <f t="shared" si="489"/>
        <v>0</v>
      </c>
      <c r="AI3051">
        <f>IF(h!$A1045=AI$1,1,0)</f>
        <v>0</v>
      </c>
      <c r="AJ3051" t="str">
        <f t="shared" si="486"/>
        <v>Valid</v>
      </c>
      <c r="AK3051" t="str">
        <f t="shared" si="487"/>
        <v>Sales Department</v>
      </c>
    </row>
    <row r="3052" spans="1:37" x14ac:dyDescent="0.3">
      <c r="A3052">
        <v>956166</v>
      </c>
      <c r="B3052" s="2">
        <v>41879.801354166666</v>
      </c>
      <c r="C3052">
        <v>54008</v>
      </c>
      <c r="D3052" t="s">
        <v>38</v>
      </c>
      <c r="E3052">
        <f>IF(Sheet4!D7086="Hired",1,0)</f>
        <v>1</v>
      </c>
      <c r="F3052" t="str">
        <f t="shared" si="481"/>
        <v>Hired</v>
      </c>
      <c r="G3052" t="str">
        <f t="shared" si="482"/>
        <v>Valid</v>
      </c>
      <c r="I3052">
        <f>IF(Sheet4!$A7086=I$1,1,0)</f>
        <v>1</v>
      </c>
      <c r="J3052">
        <f>IF(Sheet4!$A7086=J$1,1,0)</f>
        <v>0</v>
      </c>
      <c r="K3052" t="str">
        <f t="shared" si="483"/>
        <v>Valid</v>
      </c>
      <c r="L3052" t="str">
        <f t="shared" si="484"/>
        <v>Male</v>
      </c>
      <c r="M3052">
        <f>IF(Sheet4!$C7086=M$1,1,0)</f>
        <v>0</v>
      </c>
      <c r="N3052">
        <f>IF(Sheet4!$C7086=N$1,1,0)</f>
        <v>0</v>
      </c>
      <c r="O3052">
        <f>IF(Sheet4!$C7086=O$1,1,0)</f>
        <v>0</v>
      </c>
      <c r="P3052">
        <f>IF(Sheet4!$C7086=P$1,1,0)</f>
        <v>1</v>
      </c>
      <c r="Q3052">
        <f>IF(Sheet4!$C7086=Q$1,1,0)</f>
        <v>0</v>
      </c>
      <c r="R3052">
        <f>IF(Sheet4!$C7086=R$1,1,0)</f>
        <v>0</v>
      </c>
      <c r="S3052">
        <f>IF(Sheet4!$C7086=S$1,1,0)</f>
        <v>0</v>
      </c>
      <c r="T3052">
        <f>IF(Sheet4!$C7086=T$1,1,0)</f>
        <v>0</v>
      </c>
      <c r="U3052">
        <f>IF(Sheet4!$C7086=U$1,1,0)</f>
        <v>0</v>
      </c>
      <c r="V3052">
        <f>IF(Sheet4!$C7086=V$1,1,0)</f>
        <v>0</v>
      </c>
      <c r="W3052">
        <f>IF(Sheet4!$C7086=W$1,1,0)</f>
        <v>0</v>
      </c>
      <c r="X3052">
        <f>IF(Sheet4!$C7086=X$1,1,0)</f>
        <v>0</v>
      </c>
      <c r="Y3052">
        <f>IF(Sheet4!$C7086=Y$1,1,0)</f>
        <v>0</v>
      </c>
      <c r="Z3052">
        <f>IF(Sheet4!$C7086=Z$1,1,0)</f>
        <v>0</v>
      </c>
      <c r="AA3052" t="str">
        <f t="shared" si="485"/>
        <v>Valid</v>
      </c>
      <c r="AB3052">
        <f>IF(h!$A7086=AB$1,1,0)</f>
        <v>0</v>
      </c>
      <c r="AC3052">
        <f>IF(h!$A7086=AC$1,1,0)</f>
        <v>0</v>
      </c>
      <c r="AD3052">
        <f>IF(h!$A7086=AD$1,1,0)</f>
        <v>1</v>
      </c>
      <c r="AE3052">
        <f>IF(h!$A7086=AE$1,1,0)</f>
        <v>0</v>
      </c>
      <c r="AF3052">
        <f t="shared" si="489"/>
        <v>0</v>
      </c>
      <c r="AG3052">
        <f t="shared" si="489"/>
        <v>0</v>
      </c>
      <c r="AH3052">
        <f t="shared" si="489"/>
        <v>0</v>
      </c>
      <c r="AI3052">
        <f>IF(h!$A7086=AI$1,1,0)</f>
        <v>0</v>
      </c>
      <c r="AJ3052" t="str">
        <f t="shared" si="486"/>
        <v>Valid</v>
      </c>
      <c r="AK3052" t="str">
        <f t="shared" si="487"/>
        <v>Sales Department</v>
      </c>
    </row>
    <row r="3053" spans="1:37" hidden="1" x14ac:dyDescent="0.3">
      <c r="A3053">
        <v>305745</v>
      </c>
      <c r="B3053" s="2">
        <v>41861.377395833333</v>
      </c>
      <c r="C3053">
        <v>54013</v>
      </c>
      <c r="D3053" t="s">
        <v>38</v>
      </c>
      <c r="E3053">
        <f>IF(Sheet4!D1035="Hired",1,0)</f>
        <v>0</v>
      </c>
      <c r="F3053" t="str">
        <f t="shared" si="481"/>
        <v>Rejected</v>
      </c>
      <c r="G3053" t="str">
        <f t="shared" si="482"/>
        <v>Valid</v>
      </c>
      <c r="I3053">
        <f>IF(Sheet4!$A1035=I$1,1,0)</f>
        <v>1</v>
      </c>
      <c r="J3053">
        <f>IF(Sheet4!$A1035=J$1,1,0)</f>
        <v>0</v>
      </c>
      <c r="K3053" t="str">
        <f t="shared" si="483"/>
        <v>Valid</v>
      </c>
      <c r="L3053" t="str">
        <f t="shared" si="484"/>
        <v>Male</v>
      </c>
      <c r="M3053">
        <f>IF(Sheet4!$C1035=M$1,1,0)</f>
        <v>0</v>
      </c>
      <c r="N3053">
        <f>IF(Sheet4!$C1035=N$1,1,0)</f>
        <v>0</v>
      </c>
      <c r="O3053">
        <f>IF(Sheet4!$C1035=O$1,1,0)</f>
        <v>0</v>
      </c>
      <c r="P3053">
        <f>IF(Sheet4!$C1035=P$1,1,0)</f>
        <v>0</v>
      </c>
      <c r="Q3053">
        <f>IF(Sheet4!$C1035=Q$1,1,0)</f>
        <v>0</v>
      </c>
      <c r="R3053">
        <f>IF(Sheet4!$C1035=R$1,1,0)</f>
        <v>0</v>
      </c>
      <c r="S3053">
        <f>IF(Sheet4!$C1035=S$1,1,0)</f>
        <v>0</v>
      </c>
      <c r="T3053">
        <f>IF(Sheet4!$C1035=T$1,1,0)</f>
        <v>0</v>
      </c>
      <c r="U3053">
        <f>IF(Sheet4!$C1035=U$1,1,0)</f>
        <v>0</v>
      </c>
      <c r="V3053">
        <f>IF(Sheet4!$C1035=V$1,1,0)</f>
        <v>0</v>
      </c>
      <c r="W3053">
        <f>IF(Sheet4!$C1035=W$1,1,0)</f>
        <v>0</v>
      </c>
      <c r="X3053">
        <f>IF(Sheet4!$C1035=X$1,1,0)</f>
        <v>1</v>
      </c>
      <c r="Y3053">
        <f>IF(Sheet4!$C1035=Y$1,1,0)</f>
        <v>0</v>
      </c>
      <c r="Z3053">
        <f>IF(Sheet4!$C1035=Z$1,1,0)</f>
        <v>0</v>
      </c>
      <c r="AA3053" t="str">
        <f t="shared" si="485"/>
        <v>Valid</v>
      </c>
      <c r="AB3053">
        <f>IF(h!$A1035=AB$1,1,0)</f>
        <v>1</v>
      </c>
      <c r="AC3053">
        <f>IF(h!$A1035=AC$1,1,0)</f>
        <v>0</v>
      </c>
      <c r="AD3053">
        <f>IF(h!$A1035=AD$1,1,0)</f>
        <v>0</v>
      </c>
      <c r="AE3053">
        <f>IF(h!$A1035=AE$1,1,0)</f>
        <v>0</v>
      </c>
      <c r="AF3053">
        <f t="shared" si="489"/>
        <v>0</v>
      </c>
      <c r="AG3053">
        <f t="shared" si="489"/>
        <v>0</v>
      </c>
      <c r="AH3053">
        <f t="shared" si="489"/>
        <v>0</v>
      </c>
      <c r="AI3053">
        <f>IF(h!$A1035=AI$1,1,0)</f>
        <v>0</v>
      </c>
      <c r="AJ3053" t="str">
        <f t="shared" si="486"/>
        <v>Valid</v>
      </c>
      <c r="AK3053" t="str">
        <f t="shared" si="487"/>
        <v>Service Department</v>
      </c>
    </row>
    <row r="3054" spans="1:37" x14ac:dyDescent="0.3">
      <c r="A3054">
        <v>50753</v>
      </c>
      <c r="B3054" s="2">
        <v>41807.67895833333</v>
      </c>
      <c r="C3054">
        <v>54034</v>
      </c>
      <c r="D3054" t="s">
        <v>38</v>
      </c>
      <c r="E3054">
        <f>IF(Sheet4!D4815="Hired",1,0)</f>
        <v>1</v>
      </c>
      <c r="F3054" t="str">
        <f t="shared" si="481"/>
        <v>Hired</v>
      </c>
      <c r="G3054" t="str">
        <f t="shared" si="482"/>
        <v>Valid</v>
      </c>
      <c r="I3054">
        <f>IF(Sheet4!$A4815=I$1,1,0)</f>
        <v>1</v>
      </c>
      <c r="J3054">
        <f>IF(Sheet4!$A4815=J$1,1,0)</f>
        <v>0</v>
      </c>
      <c r="K3054" t="str">
        <f t="shared" si="483"/>
        <v>Valid</v>
      </c>
      <c r="L3054" t="str">
        <f t="shared" si="484"/>
        <v>Male</v>
      </c>
      <c r="M3054">
        <f>IF(Sheet4!$C4815=M$1,1,0)</f>
        <v>1</v>
      </c>
      <c r="N3054">
        <f>IF(Sheet4!$C4815=N$1,1,0)</f>
        <v>0</v>
      </c>
      <c r="O3054">
        <f>IF(Sheet4!$C4815=O$1,1,0)</f>
        <v>0</v>
      </c>
      <c r="P3054">
        <f>IF(Sheet4!$C4815=P$1,1,0)</f>
        <v>0</v>
      </c>
      <c r="Q3054">
        <f>IF(Sheet4!$C4815=Q$1,1,0)</f>
        <v>0</v>
      </c>
      <c r="R3054">
        <f>IF(Sheet4!$C4815=R$1,1,0)</f>
        <v>0</v>
      </c>
      <c r="S3054">
        <f>IF(Sheet4!$C4815=S$1,1,0)</f>
        <v>0</v>
      </c>
      <c r="T3054">
        <f>IF(Sheet4!$C4815=T$1,1,0)</f>
        <v>0</v>
      </c>
      <c r="U3054">
        <f>IF(Sheet4!$C4815=U$1,1,0)</f>
        <v>0</v>
      </c>
      <c r="V3054">
        <f>IF(Sheet4!$C4815=V$1,1,0)</f>
        <v>0</v>
      </c>
      <c r="W3054">
        <f>IF(Sheet4!$C4815=W$1,1,0)</f>
        <v>0</v>
      </c>
      <c r="X3054">
        <f>IF(Sheet4!$C4815=X$1,1,0)</f>
        <v>0</v>
      </c>
      <c r="Y3054">
        <f>IF(Sheet4!$C4815=Y$1,1,0)</f>
        <v>0</v>
      </c>
      <c r="Z3054">
        <f>IF(Sheet4!$C4815=Z$1,1,0)</f>
        <v>0</v>
      </c>
      <c r="AA3054" t="str">
        <f t="shared" si="485"/>
        <v>Valid</v>
      </c>
      <c r="AB3054">
        <f>IF(h!$A4815=AB$1,1,0)</f>
        <v>0</v>
      </c>
      <c r="AC3054">
        <f>IF(h!$A4815=AC$1,1,0)</f>
        <v>1</v>
      </c>
      <c r="AD3054">
        <f>IF(h!$A4815=AD$1,1,0)</f>
        <v>0</v>
      </c>
      <c r="AE3054">
        <f>IF(h!$A4815=AE$1,1,0)</f>
        <v>0</v>
      </c>
      <c r="AF3054">
        <f t="shared" si="489"/>
        <v>0</v>
      </c>
      <c r="AG3054">
        <f t="shared" si="489"/>
        <v>0</v>
      </c>
      <c r="AH3054">
        <f t="shared" si="489"/>
        <v>0</v>
      </c>
      <c r="AI3054">
        <f>IF(h!$A4815=AI$1,1,0)</f>
        <v>0</v>
      </c>
      <c r="AJ3054" t="str">
        <f t="shared" si="486"/>
        <v>Valid</v>
      </c>
      <c r="AK3054" t="str">
        <f t="shared" si="487"/>
        <v>Operation Department</v>
      </c>
    </row>
    <row r="3055" spans="1:37" x14ac:dyDescent="0.3">
      <c r="A3055">
        <v>804720</v>
      </c>
      <c r="B3055" s="2">
        <v>41812.582037037035</v>
      </c>
      <c r="C3055">
        <v>54083</v>
      </c>
      <c r="D3055" t="s">
        <v>38</v>
      </c>
      <c r="E3055">
        <f>IF(Sheet4!D6498="Hired",1,0)</f>
        <v>1</v>
      </c>
      <c r="F3055" t="str">
        <f t="shared" si="481"/>
        <v>Hired</v>
      </c>
      <c r="G3055" t="str">
        <f t="shared" si="482"/>
        <v>Valid</v>
      </c>
      <c r="I3055">
        <f>IF(Sheet4!$A6498=I$1,1,0)</f>
        <v>1</v>
      </c>
      <c r="J3055">
        <f>IF(Sheet4!$A6498=J$1,1,0)</f>
        <v>0</v>
      </c>
      <c r="K3055" t="str">
        <f t="shared" si="483"/>
        <v>Valid</v>
      </c>
      <c r="L3055" t="str">
        <f t="shared" si="484"/>
        <v>Male</v>
      </c>
      <c r="M3055">
        <f>IF(Sheet4!$C6498=M$1,1,0)</f>
        <v>0</v>
      </c>
      <c r="N3055">
        <f>IF(Sheet4!$C6498=N$1,1,0)</f>
        <v>1</v>
      </c>
      <c r="O3055">
        <f>IF(Sheet4!$C6498=O$1,1,0)</f>
        <v>0</v>
      </c>
      <c r="P3055">
        <f>IF(Sheet4!$C6498=P$1,1,0)</f>
        <v>0</v>
      </c>
      <c r="Q3055">
        <f>IF(Sheet4!$C6498=Q$1,1,0)</f>
        <v>0</v>
      </c>
      <c r="R3055">
        <f>IF(Sheet4!$C6498=R$1,1,0)</f>
        <v>0</v>
      </c>
      <c r="S3055">
        <f>IF(Sheet4!$C6498=S$1,1,0)</f>
        <v>0</v>
      </c>
      <c r="T3055">
        <f>IF(Sheet4!$C6498=T$1,1,0)</f>
        <v>0</v>
      </c>
      <c r="U3055">
        <f>IF(Sheet4!$C6498=U$1,1,0)</f>
        <v>0</v>
      </c>
      <c r="V3055">
        <f>IF(Sheet4!$C6498=V$1,1,0)</f>
        <v>0</v>
      </c>
      <c r="W3055">
        <f>IF(Sheet4!$C6498=W$1,1,0)</f>
        <v>0</v>
      </c>
      <c r="X3055">
        <f>IF(Sheet4!$C6498=X$1,1,0)</f>
        <v>0</v>
      </c>
      <c r="Y3055">
        <f>IF(Sheet4!$C6498=Y$1,1,0)</f>
        <v>0</v>
      </c>
      <c r="Z3055">
        <f>IF(Sheet4!$C6498=Z$1,1,0)</f>
        <v>0</v>
      </c>
      <c r="AA3055" t="str">
        <f t="shared" si="485"/>
        <v>Valid</v>
      </c>
      <c r="AB3055">
        <f>IF(h!$A6498=AB$1,1,0)</f>
        <v>0</v>
      </c>
      <c r="AC3055">
        <f>IF(h!$A6498=AC$1,1,0)</f>
        <v>1</v>
      </c>
      <c r="AD3055">
        <f>IF(h!$A6498=AD$1,1,0)</f>
        <v>0</v>
      </c>
      <c r="AE3055">
        <f>IF(h!$A6498=AE$1,1,0)</f>
        <v>0</v>
      </c>
      <c r="AF3055">
        <f t="shared" si="489"/>
        <v>0</v>
      </c>
      <c r="AG3055">
        <f t="shared" si="489"/>
        <v>0</v>
      </c>
      <c r="AH3055">
        <f t="shared" si="489"/>
        <v>0</v>
      </c>
      <c r="AI3055">
        <f>IF(h!$A6498=AI$1,1,0)</f>
        <v>0</v>
      </c>
      <c r="AJ3055" t="str">
        <f t="shared" si="486"/>
        <v>Valid</v>
      </c>
      <c r="AK3055" t="str">
        <f t="shared" si="487"/>
        <v>Operation Department</v>
      </c>
    </row>
    <row r="3056" spans="1:37" hidden="1" x14ac:dyDescent="0.3">
      <c r="A3056">
        <v>690152</v>
      </c>
      <c r="B3056" s="2">
        <v>41795.679444444446</v>
      </c>
      <c r="C3056">
        <v>54102</v>
      </c>
      <c r="D3056" t="s">
        <v>38</v>
      </c>
      <c r="E3056">
        <f>IF(Sheet4!D1759="Hired",1,0)</f>
        <v>0</v>
      </c>
      <c r="F3056" t="str">
        <f t="shared" si="481"/>
        <v>Rejected</v>
      </c>
      <c r="G3056" t="str">
        <f t="shared" si="482"/>
        <v>Valid</v>
      </c>
      <c r="I3056">
        <f>IF(Sheet4!$A1759=I$1,1,0)</f>
        <v>1</v>
      </c>
      <c r="J3056">
        <f>IF(Sheet4!$A1759=J$1,1,0)</f>
        <v>0</v>
      </c>
      <c r="K3056" t="str">
        <f t="shared" si="483"/>
        <v>Valid</v>
      </c>
      <c r="L3056" t="str">
        <f t="shared" si="484"/>
        <v>Male</v>
      </c>
      <c r="M3056">
        <f>IF(Sheet4!$C1759=M$1,1,0)</f>
        <v>0</v>
      </c>
      <c r="N3056">
        <f>IF(Sheet4!$C1759=N$1,1,0)</f>
        <v>0</v>
      </c>
      <c r="O3056">
        <f>IF(Sheet4!$C1759=O$1,1,0)</f>
        <v>0</v>
      </c>
      <c r="P3056">
        <f>IF(Sheet4!$C1759=P$1,1,0)</f>
        <v>0</v>
      </c>
      <c r="Q3056">
        <f>IF(Sheet4!$C1759=Q$1,1,0)</f>
        <v>0</v>
      </c>
      <c r="R3056">
        <f>IF(Sheet4!$C1759=R$1,1,0)</f>
        <v>0</v>
      </c>
      <c r="S3056">
        <f>IF(Sheet4!$C1759=S$1,1,0)</f>
        <v>0</v>
      </c>
      <c r="T3056">
        <f>IF(Sheet4!$C1759=T$1,1,0)</f>
        <v>0</v>
      </c>
      <c r="U3056">
        <f>IF(Sheet4!$C1759=U$1,1,0)</f>
        <v>0</v>
      </c>
      <c r="V3056">
        <f>IF(Sheet4!$C1759=V$1,1,0)</f>
        <v>0</v>
      </c>
      <c r="W3056">
        <f>IF(Sheet4!$C1759=W$1,1,0)</f>
        <v>0</v>
      </c>
      <c r="X3056">
        <f>IF(Sheet4!$C1759=X$1,1,0)</f>
        <v>0</v>
      </c>
      <c r="Y3056">
        <f>IF(Sheet4!$C1759=Y$1,1,0)</f>
        <v>1</v>
      </c>
      <c r="Z3056">
        <f>IF(Sheet4!$C1759=Z$1,1,0)</f>
        <v>0</v>
      </c>
      <c r="AA3056" t="str">
        <f t="shared" si="485"/>
        <v>Valid</v>
      </c>
      <c r="AB3056">
        <f>IF(h!$A1759=AB$1,1,0)</f>
        <v>0</v>
      </c>
      <c r="AC3056">
        <f>IF(h!$A1759=AC$1,1,0)</f>
        <v>1</v>
      </c>
      <c r="AD3056">
        <f>IF(h!$A1759=AD$1,1,0)</f>
        <v>0</v>
      </c>
      <c r="AE3056">
        <f>IF(h!$A1759=AE$1,1,0)</f>
        <v>0</v>
      </c>
      <c r="AF3056">
        <f t="shared" si="489"/>
        <v>0</v>
      </c>
      <c r="AG3056">
        <f t="shared" si="489"/>
        <v>0</v>
      </c>
      <c r="AH3056">
        <f t="shared" si="489"/>
        <v>0</v>
      </c>
      <c r="AI3056">
        <f>IF(h!$A1759=AI$1,1,0)</f>
        <v>0</v>
      </c>
      <c r="AJ3056" t="str">
        <f t="shared" si="486"/>
        <v>Valid</v>
      </c>
      <c r="AK3056" t="str">
        <f t="shared" si="487"/>
        <v>Operation Department</v>
      </c>
    </row>
    <row r="3057" spans="1:37" x14ac:dyDescent="0.3">
      <c r="A3057">
        <v>14857</v>
      </c>
      <c r="B3057" s="2">
        <v>41876.351921296293</v>
      </c>
      <c r="C3057">
        <v>54112</v>
      </c>
      <c r="D3057" t="s">
        <v>38</v>
      </c>
      <c r="E3057">
        <f>IF(Sheet4!D1801="Hired",1,0)</f>
        <v>1</v>
      </c>
      <c r="F3057" t="str">
        <f t="shared" si="481"/>
        <v>Hired</v>
      </c>
      <c r="G3057" t="str">
        <f t="shared" si="482"/>
        <v>Valid</v>
      </c>
      <c r="I3057">
        <f>IF(Sheet4!$A1801=I$1,1,0)</f>
        <v>0</v>
      </c>
      <c r="J3057">
        <f>IF(Sheet4!$A1801=J$1,1,0)</f>
        <v>1</v>
      </c>
      <c r="K3057" t="str">
        <f t="shared" si="483"/>
        <v>Valid</v>
      </c>
      <c r="L3057" t="str">
        <f t="shared" si="484"/>
        <v>Female</v>
      </c>
      <c r="M3057">
        <f>IF(Sheet4!$C1801=M$1,1,0)</f>
        <v>0</v>
      </c>
      <c r="N3057">
        <f>IF(Sheet4!$C1801=N$1,1,0)</f>
        <v>0</v>
      </c>
      <c r="O3057">
        <f>IF(Sheet4!$C1801=O$1,1,0)</f>
        <v>0</v>
      </c>
      <c r="P3057">
        <f>IF(Sheet4!$C1801=P$1,1,0)</f>
        <v>1</v>
      </c>
      <c r="Q3057">
        <f>IF(Sheet4!$C1801=Q$1,1,0)</f>
        <v>0</v>
      </c>
      <c r="R3057">
        <f>IF(Sheet4!$C1801=R$1,1,0)</f>
        <v>0</v>
      </c>
      <c r="S3057">
        <f>IF(Sheet4!$C1801=S$1,1,0)</f>
        <v>0</v>
      </c>
      <c r="T3057">
        <f>IF(Sheet4!$C1801=T$1,1,0)</f>
        <v>0</v>
      </c>
      <c r="U3057">
        <f>IF(Sheet4!$C1801=U$1,1,0)</f>
        <v>0</v>
      </c>
      <c r="V3057">
        <f>IF(Sheet4!$C1801=V$1,1,0)</f>
        <v>0</v>
      </c>
      <c r="W3057">
        <f>IF(Sheet4!$C1801=W$1,1,0)</f>
        <v>0</v>
      </c>
      <c r="X3057">
        <f>IF(Sheet4!$C1801=X$1,1,0)</f>
        <v>0</v>
      </c>
      <c r="Y3057">
        <f>IF(Sheet4!$C1801=Y$1,1,0)</f>
        <v>0</v>
      </c>
      <c r="Z3057">
        <f>IF(Sheet4!$C1801=Z$1,1,0)</f>
        <v>0</v>
      </c>
      <c r="AA3057" t="str">
        <f t="shared" si="485"/>
        <v>Valid</v>
      </c>
      <c r="AB3057">
        <f>IF(h!$A1801=AB$1,1,0)</f>
        <v>1</v>
      </c>
      <c r="AC3057">
        <f>IF(h!$A1801=AC$1,1,0)</f>
        <v>0</v>
      </c>
      <c r="AD3057">
        <f>IF(h!$A1801=AD$1,1,0)</f>
        <v>0</v>
      </c>
      <c r="AE3057">
        <f>IF(h!$A1801=AE$1,1,0)</f>
        <v>0</v>
      </c>
      <c r="AF3057">
        <f t="shared" si="489"/>
        <v>0</v>
      </c>
      <c r="AG3057">
        <f t="shared" si="489"/>
        <v>0</v>
      </c>
      <c r="AH3057">
        <f t="shared" si="489"/>
        <v>0</v>
      </c>
      <c r="AI3057">
        <f>IF(h!$A1801=AI$1,1,0)</f>
        <v>0</v>
      </c>
      <c r="AJ3057" t="str">
        <f t="shared" si="486"/>
        <v>Valid</v>
      </c>
      <c r="AK3057" t="str">
        <f t="shared" si="487"/>
        <v>Service Department</v>
      </c>
    </row>
    <row r="3058" spans="1:37" x14ac:dyDescent="0.3">
      <c r="A3058">
        <v>227866</v>
      </c>
      <c r="B3058" s="2">
        <v>41852.672789351855</v>
      </c>
      <c r="C3058">
        <v>54120</v>
      </c>
      <c r="D3058" t="s">
        <v>38</v>
      </c>
      <c r="E3058">
        <f>IF(Sheet4!D4486="Hired",1,0)</f>
        <v>1</v>
      </c>
      <c r="F3058" t="str">
        <f t="shared" si="481"/>
        <v>Hired</v>
      </c>
      <c r="G3058" t="str">
        <f t="shared" si="482"/>
        <v>Valid</v>
      </c>
      <c r="I3058">
        <f>IF(Sheet4!$A4486=I$1,1,0)</f>
        <v>0</v>
      </c>
      <c r="J3058">
        <f>IF(Sheet4!$A4486=J$1,1,0)</f>
        <v>1</v>
      </c>
      <c r="K3058" t="str">
        <f t="shared" si="483"/>
        <v>Valid</v>
      </c>
      <c r="L3058" t="str">
        <f t="shared" si="484"/>
        <v>Female</v>
      </c>
      <c r="M3058">
        <f>IF(Sheet4!$C4486=M$1,1,0)</f>
        <v>0</v>
      </c>
      <c r="N3058">
        <f>IF(Sheet4!$C4486=N$1,1,0)</f>
        <v>0</v>
      </c>
      <c r="O3058">
        <f>IF(Sheet4!$C4486=O$1,1,0)</f>
        <v>0</v>
      </c>
      <c r="P3058">
        <f>IF(Sheet4!$C4486=P$1,1,0)</f>
        <v>1</v>
      </c>
      <c r="Q3058">
        <f>IF(Sheet4!$C4486=Q$1,1,0)</f>
        <v>0</v>
      </c>
      <c r="R3058">
        <f>IF(Sheet4!$C4486=R$1,1,0)</f>
        <v>0</v>
      </c>
      <c r="S3058">
        <f>IF(Sheet4!$C4486=S$1,1,0)</f>
        <v>0</v>
      </c>
      <c r="T3058">
        <f>IF(Sheet4!$C4486=T$1,1,0)</f>
        <v>0</v>
      </c>
      <c r="U3058">
        <f>IF(Sheet4!$C4486=U$1,1,0)</f>
        <v>0</v>
      </c>
      <c r="V3058">
        <f>IF(Sheet4!$C4486=V$1,1,0)</f>
        <v>0</v>
      </c>
      <c r="W3058">
        <f>IF(Sheet4!$C4486=W$1,1,0)</f>
        <v>0</v>
      </c>
      <c r="X3058">
        <f>IF(Sheet4!$C4486=X$1,1,0)</f>
        <v>0</v>
      </c>
      <c r="Y3058">
        <f>IF(Sheet4!$C4486=Y$1,1,0)</f>
        <v>0</v>
      </c>
      <c r="Z3058">
        <f>IF(Sheet4!$C4486=Z$1,1,0)</f>
        <v>0</v>
      </c>
      <c r="AA3058" t="str">
        <f t="shared" si="485"/>
        <v>Valid</v>
      </c>
      <c r="AB3058">
        <f>IF(h!$A4486=AB$1,1,0)</f>
        <v>0</v>
      </c>
      <c r="AC3058">
        <f>IF(h!$A4486=AC$1,1,0)</f>
        <v>0</v>
      </c>
      <c r="AD3058">
        <f>IF(h!$A4486=AD$1,1,0)</f>
        <v>1</v>
      </c>
      <c r="AE3058">
        <f>IF(h!$A4486=AE$1,1,0)</f>
        <v>0</v>
      </c>
      <c r="AF3058">
        <f t="shared" si="489"/>
        <v>0</v>
      </c>
      <c r="AG3058">
        <f t="shared" si="489"/>
        <v>0</v>
      </c>
      <c r="AH3058">
        <f t="shared" si="489"/>
        <v>0</v>
      </c>
      <c r="AI3058">
        <f>IF(h!$A4486=AI$1,1,0)</f>
        <v>0</v>
      </c>
      <c r="AJ3058" t="str">
        <f t="shared" si="486"/>
        <v>Valid</v>
      </c>
      <c r="AK3058" t="str">
        <f t="shared" si="487"/>
        <v>Sales Department</v>
      </c>
    </row>
    <row r="3059" spans="1:37" x14ac:dyDescent="0.3">
      <c r="A3059">
        <v>624692</v>
      </c>
      <c r="B3059" s="2">
        <v>41793.404166666667</v>
      </c>
      <c r="C3059">
        <v>54152</v>
      </c>
      <c r="D3059" t="s">
        <v>38</v>
      </c>
      <c r="E3059">
        <f>IF(Sheet4!D4650="Hired",1,0)</f>
        <v>1</v>
      </c>
      <c r="F3059" t="str">
        <f t="shared" si="481"/>
        <v>Hired</v>
      </c>
      <c r="G3059" t="str">
        <f t="shared" si="482"/>
        <v>Valid</v>
      </c>
      <c r="I3059">
        <f>IF(Sheet4!$A4650=I$1,1,0)</f>
        <v>0</v>
      </c>
      <c r="J3059">
        <f>IF(Sheet4!$A4650=J$1,1,0)</f>
        <v>1</v>
      </c>
      <c r="K3059" t="str">
        <f t="shared" si="483"/>
        <v>Valid</v>
      </c>
      <c r="L3059" t="str">
        <f t="shared" si="484"/>
        <v>Female</v>
      </c>
      <c r="M3059">
        <f>IF(Sheet4!$C4650=M$1,1,0)</f>
        <v>0</v>
      </c>
      <c r="N3059">
        <f>IF(Sheet4!$C4650=N$1,1,0)</f>
        <v>0</v>
      </c>
      <c r="O3059">
        <f>IF(Sheet4!$C4650=O$1,1,0)</f>
        <v>0</v>
      </c>
      <c r="P3059">
        <f>IF(Sheet4!$C4650=P$1,1,0)</f>
        <v>0</v>
      </c>
      <c r="Q3059">
        <f>IF(Sheet4!$C4650=Q$1,1,0)</f>
        <v>0</v>
      </c>
      <c r="R3059">
        <f>IF(Sheet4!$C4650=R$1,1,0)</f>
        <v>0</v>
      </c>
      <c r="S3059">
        <f>IF(Sheet4!$C4650=S$1,1,0)</f>
        <v>0</v>
      </c>
      <c r="T3059">
        <f>IF(Sheet4!$C4650=T$1,1,0)</f>
        <v>0</v>
      </c>
      <c r="U3059">
        <f>IF(Sheet4!$C4650=U$1,1,0)</f>
        <v>0</v>
      </c>
      <c r="V3059">
        <f>IF(Sheet4!$C4650=V$1,1,0)</f>
        <v>0</v>
      </c>
      <c r="W3059">
        <f>IF(Sheet4!$C4650=W$1,1,0)</f>
        <v>0</v>
      </c>
      <c r="X3059">
        <f>IF(Sheet4!$C4650=X$1,1,0)</f>
        <v>0</v>
      </c>
      <c r="Y3059">
        <f>IF(Sheet4!$C4650=Y$1,1,0)</f>
        <v>1</v>
      </c>
      <c r="Z3059">
        <f>IF(Sheet4!$C4650=Z$1,1,0)</f>
        <v>0</v>
      </c>
      <c r="AA3059" t="str">
        <f t="shared" si="485"/>
        <v>Valid</v>
      </c>
      <c r="AB3059">
        <f>IF(h!$A4650=AB$1,1,0)</f>
        <v>1</v>
      </c>
      <c r="AC3059">
        <f>IF(h!$A4650=AC$1,1,0)</f>
        <v>0</v>
      </c>
      <c r="AD3059">
        <f>IF(h!$A4650=AD$1,1,0)</f>
        <v>0</v>
      </c>
      <c r="AE3059">
        <f>IF(h!$A4650=AE$1,1,0)</f>
        <v>0</v>
      </c>
      <c r="AF3059">
        <f t="shared" si="489"/>
        <v>0</v>
      </c>
      <c r="AG3059">
        <f t="shared" si="489"/>
        <v>0</v>
      </c>
      <c r="AH3059">
        <f t="shared" si="489"/>
        <v>0</v>
      </c>
      <c r="AI3059">
        <f>IF(h!$A4650=AI$1,1,0)</f>
        <v>0</v>
      </c>
      <c r="AJ3059" t="str">
        <f t="shared" si="486"/>
        <v>Valid</v>
      </c>
      <c r="AK3059" t="str">
        <f t="shared" si="487"/>
        <v>Service Department</v>
      </c>
    </row>
    <row r="3060" spans="1:37" hidden="1" x14ac:dyDescent="0.3">
      <c r="A3060">
        <v>307227</v>
      </c>
      <c r="B3060" s="2">
        <v>41782.399351851855</v>
      </c>
      <c r="C3060">
        <v>54160</v>
      </c>
      <c r="D3060" t="s">
        <v>38</v>
      </c>
      <c r="E3060">
        <f>IF(Sheet4!D3391="Hired",1,0)</f>
        <v>0</v>
      </c>
      <c r="F3060" t="str">
        <f t="shared" si="481"/>
        <v>Rejected</v>
      </c>
      <c r="G3060" t="str">
        <f t="shared" si="482"/>
        <v>Valid</v>
      </c>
      <c r="I3060">
        <f>IF(Sheet4!$A3391=I$1,1,0)</f>
        <v>1</v>
      </c>
      <c r="J3060">
        <f>IF(Sheet4!$A3391=J$1,1,0)</f>
        <v>0</v>
      </c>
      <c r="K3060" t="str">
        <f t="shared" si="483"/>
        <v>Valid</v>
      </c>
      <c r="L3060" t="str">
        <f t="shared" si="484"/>
        <v>Male</v>
      </c>
      <c r="M3060">
        <f>IF(Sheet4!$C3391=M$1,1,0)</f>
        <v>0</v>
      </c>
      <c r="N3060">
        <f>IF(Sheet4!$C3391=N$1,1,0)</f>
        <v>1</v>
      </c>
      <c r="O3060">
        <f>IF(Sheet4!$C3391=O$1,1,0)</f>
        <v>0</v>
      </c>
      <c r="P3060">
        <f>IF(Sheet4!$C3391=P$1,1,0)</f>
        <v>0</v>
      </c>
      <c r="Q3060">
        <f>IF(Sheet4!$C3391=Q$1,1,0)</f>
        <v>0</v>
      </c>
      <c r="R3060">
        <f>IF(Sheet4!$C3391=R$1,1,0)</f>
        <v>0</v>
      </c>
      <c r="S3060">
        <f>IF(Sheet4!$C3391=S$1,1,0)</f>
        <v>0</v>
      </c>
      <c r="T3060">
        <f>IF(Sheet4!$C3391=T$1,1,0)</f>
        <v>0</v>
      </c>
      <c r="U3060">
        <f>IF(Sheet4!$C3391=U$1,1,0)</f>
        <v>0</v>
      </c>
      <c r="V3060">
        <f>IF(Sheet4!$C3391=V$1,1,0)</f>
        <v>0</v>
      </c>
      <c r="W3060">
        <f>IF(Sheet4!$C3391=W$1,1,0)</f>
        <v>0</v>
      </c>
      <c r="X3060">
        <f>IF(Sheet4!$C3391=X$1,1,0)</f>
        <v>0</v>
      </c>
      <c r="Y3060">
        <f>IF(Sheet4!$C3391=Y$1,1,0)</f>
        <v>0</v>
      </c>
      <c r="Z3060">
        <f>IF(Sheet4!$C3391=Z$1,1,0)</f>
        <v>0</v>
      </c>
      <c r="AA3060" t="str">
        <f t="shared" si="485"/>
        <v>Valid</v>
      </c>
      <c r="AB3060">
        <f>IF(h!$A3391=AB$1,1,0)</f>
        <v>0</v>
      </c>
      <c r="AC3060">
        <f>IF(h!$A3391=AC$1,1,0)</f>
        <v>1</v>
      </c>
      <c r="AD3060">
        <f>IF(h!$A3391=AD$1,1,0)</f>
        <v>0</v>
      </c>
      <c r="AE3060">
        <f>IF(h!$A3391=AE$1,1,0)</f>
        <v>0</v>
      </c>
      <c r="AF3060">
        <f t="shared" si="489"/>
        <v>0</v>
      </c>
      <c r="AG3060">
        <f t="shared" si="489"/>
        <v>0</v>
      </c>
      <c r="AH3060">
        <f t="shared" si="489"/>
        <v>0</v>
      </c>
      <c r="AI3060">
        <f>IF(h!$A3391=AI$1,1,0)</f>
        <v>0</v>
      </c>
      <c r="AJ3060" t="str">
        <f t="shared" si="486"/>
        <v>Valid</v>
      </c>
      <c r="AK3060" t="str">
        <f t="shared" si="487"/>
        <v>Operation Department</v>
      </c>
    </row>
    <row r="3061" spans="1:37" x14ac:dyDescent="0.3">
      <c r="A3061">
        <v>591934</v>
      </c>
      <c r="B3061" s="2">
        <v>41817.388784722221</v>
      </c>
      <c r="C3061">
        <v>54161</v>
      </c>
      <c r="D3061" t="s">
        <v>38</v>
      </c>
      <c r="E3061">
        <f>IF(Sheet4!D4465="Hired",1,0)</f>
        <v>1</v>
      </c>
      <c r="F3061" t="str">
        <f t="shared" si="481"/>
        <v>Hired</v>
      </c>
      <c r="G3061" t="str">
        <f t="shared" si="482"/>
        <v>Valid</v>
      </c>
      <c r="I3061">
        <f>IF(Sheet4!$A4465=I$1,1,0)</f>
        <v>0</v>
      </c>
      <c r="J3061">
        <f>IF(Sheet4!$A4465=J$1,1,0)</f>
        <v>1</v>
      </c>
      <c r="K3061" t="str">
        <f t="shared" si="483"/>
        <v>Valid</v>
      </c>
      <c r="L3061" t="str">
        <f t="shared" si="484"/>
        <v>Female</v>
      </c>
      <c r="M3061">
        <f>IF(Sheet4!$C4465=M$1,1,0)</f>
        <v>0</v>
      </c>
      <c r="N3061">
        <f>IF(Sheet4!$C4465=N$1,1,0)</f>
        <v>0</v>
      </c>
      <c r="O3061">
        <f>IF(Sheet4!$C4465=O$1,1,0)</f>
        <v>0</v>
      </c>
      <c r="P3061">
        <f>IF(Sheet4!$C4465=P$1,1,0)</f>
        <v>0</v>
      </c>
      <c r="Q3061">
        <f>IF(Sheet4!$C4465=Q$1,1,0)</f>
        <v>0</v>
      </c>
      <c r="R3061">
        <f>IF(Sheet4!$C4465=R$1,1,0)</f>
        <v>0</v>
      </c>
      <c r="S3061">
        <f>IF(Sheet4!$C4465=S$1,1,0)</f>
        <v>0</v>
      </c>
      <c r="T3061">
        <f>IF(Sheet4!$C4465=T$1,1,0)</f>
        <v>0</v>
      </c>
      <c r="U3061">
        <f>IF(Sheet4!$C4465=U$1,1,0)</f>
        <v>0</v>
      </c>
      <c r="V3061">
        <f>IF(Sheet4!$C4465=V$1,1,0)</f>
        <v>0</v>
      </c>
      <c r="W3061">
        <f>IF(Sheet4!$C4465=W$1,1,0)</f>
        <v>0</v>
      </c>
      <c r="X3061">
        <f>IF(Sheet4!$C4465=X$1,1,0)</f>
        <v>0</v>
      </c>
      <c r="Y3061">
        <f>IF(Sheet4!$C4465=Y$1,1,0)</f>
        <v>1</v>
      </c>
      <c r="Z3061">
        <f>IF(Sheet4!$C4465=Z$1,1,0)</f>
        <v>0</v>
      </c>
      <c r="AA3061" t="str">
        <f t="shared" si="485"/>
        <v>Valid</v>
      </c>
      <c r="AB3061">
        <f>IF(h!$A4465=AB$1,1,0)</f>
        <v>0</v>
      </c>
      <c r="AC3061">
        <f>IF(h!$A4465=AC$1,1,0)</f>
        <v>0</v>
      </c>
      <c r="AD3061">
        <f>IF(h!$A4465=AD$1,1,0)</f>
        <v>0</v>
      </c>
      <c r="AE3061">
        <f>IF(h!$A4465=AE$1,1,0)</f>
        <v>1</v>
      </c>
      <c r="AF3061">
        <f t="shared" si="489"/>
        <v>0</v>
      </c>
      <c r="AG3061">
        <f t="shared" si="489"/>
        <v>0</v>
      </c>
      <c r="AH3061">
        <f t="shared" si="489"/>
        <v>0</v>
      </c>
      <c r="AI3061">
        <f>IF(h!$A4465=AI$1,1,0)</f>
        <v>0</v>
      </c>
      <c r="AJ3061" t="str">
        <f t="shared" si="486"/>
        <v>Valid</v>
      </c>
      <c r="AK3061" t="str">
        <f t="shared" si="487"/>
        <v>Finance Department</v>
      </c>
    </row>
    <row r="3062" spans="1:37" x14ac:dyDescent="0.3">
      <c r="A3062">
        <v>841929</v>
      </c>
      <c r="B3062" s="2">
        <v>41813.397951388892</v>
      </c>
      <c r="C3062">
        <v>54176</v>
      </c>
      <c r="D3062" t="s">
        <v>38</v>
      </c>
      <c r="E3062">
        <f>IF(Sheet4!D3778="Hired",1,0)</f>
        <v>1</v>
      </c>
      <c r="F3062" t="str">
        <f t="shared" si="481"/>
        <v>Hired</v>
      </c>
      <c r="G3062" t="str">
        <f t="shared" si="482"/>
        <v>Valid</v>
      </c>
      <c r="I3062">
        <f>IF(Sheet4!$A3778=I$1,1,0)</f>
        <v>0</v>
      </c>
      <c r="J3062">
        <f>IF(Sheet4!$A3778=J$1,1,0)</f>
        <v>1</v>
      </c>
      <c r="K3062" t="str">
        <f t="shared" si="483"/>
        <v>Valid</v>
      </c>
      <c r="L3062" t="str">
        <f t="shared" si="484"/>
        <v>Female</v>
      </c>
      <c r="M3062">
        <f>IF(Sheet4!$C3778=M$1,1,0)</f>
        <v>0</v>
      </c>
      <c r="N3062">
        <f>IF(Sheet4!$C3778=N$1,1,0)</f>
        <v>0</v>
      </c>
      <c r="O3062">
        <f>IF(Sheet4!$C3778=O$1,1,0)</f>
        <v>0</v>
      </c>
      <c r="P3062">
        <f>IF(Sheet4!$C3778=P$1,1,0)</f>
        <v>1</v>
      </c>
      <c r="Q3062">
        <f>IF(Sheet4!$C3778=Q$1,1,0)</f>
        <v>0</v>
      </c>
      <c r="R3062">
        <f>IF(Sheet4!$C3778=R$1,1,0)</f>
        <v>0</v>
      </c>
      <c r="S3062">
        <f>IF(Sheet4!$C3778=S$1,1,0)</f>
        <v>0</v>
      </c>
      <c r="T3062">
        <f>IF(Sheet4!$C3778=T$1,1,0)</f>
        <v>0</v>
      </c>
      <c r="U3062">
        <f>IF(Sheet4!$C3778=U$1,1,0)</f>
        <v>0</v>
      </c>
      <c r="V3062">
        <f>IF(Sheet4!$C3778=V$1,1,0)</f>
        <v>0</v>
      </c>
      <c r="W3062">
        <f>IF(Sheet4!$C3778=W$1,1,0)</f>
        <v>0</v>
      </c>
      <c r="X3062">
        <f>IF(Sheet4!$C3778=X$1,1,0)</f>
        <v>0</v>
      </c>
      <c r="Y3062">
        <f>IF(Sheet4!$C3778=Y$1,1,0)</f>
        <v>0</v>
      </c>
      <c r="Z3062">
        <f>IF(Sheet4!$C3778=Z$1,1,0)</f>
        <v>0</v>
      </c>
      <c r="AA3062" t="str">
        <f t="shared" si="485"/>
        <v>Valid</v>
      </c>
      <c r="AB3062">
        <f>IF(h!$A3778=AB$1,1,0)</f>
        <v>0</v>
      </c>
      <c r="AC3062">
        <f>IF(h!$A3778=AC$1,1,0)</f>
        <v>1</v>
      </c>
      <c r="AD3062">
        <f>IF(h!$A3778=AD$1,1,0)</f>
        <v>0</v>
      </c>
      <c r="AE3062">
        <f>IF(h!$A3778=AE$1,1,0)</f>
        <v>0</v>
      </c>
      <c r="AF3062">
        <f t="shared" ref="AF3062:AH3081" si="490">IF(AE3062=AF$1,1,0)</f>
        <v>0</v>
      </c>
      <c r="AG3062">
        <f t="shared" si="490"/>
        <v>0</v>
      </c>
      <c r="AH3062">
        <f t="shared" si="490"/>
        <v>0</v>
      </c>
      <c r="AI3062">
        <f>IF(h!$A3778=AI$1,1,0)</f>
        <v>0</v>
      </c>
      <c r="AJ3062" t="str">
        <f t="shared" si="486"/>
        <v>Valid</v>
      </c>
      <c r="AK3062" t="str">
        <f t="shared" si="487"/>
        <v>Operation Department</v>
      </c>
    </row>
    <row r="3063" spans="1:37" hidden="1" x14ac:dyDescent="0.3">
      <c r="A3063">
        <v>71307</v>
      </c>
      <c r="B3063" s="2">
        <v>41852.690960648149</v>
      </c>
      <c r="C3063">
        <v>54180</v>
      </c>
      <c r="D3063" t="s">
        <v>38</v>
      </c>
      <c r="E3063">
        <f>IF(Sheet4!D952="Hired",1,0)</f>
        <v>0</v>
      </c>
      <c r="F3063" t="str">
        <f t="shared" si="481"/>
        <v>Rejected</v>
      </c>
      <c r="G3063" t="str">
        <f t="shared" si="482"/>
        <v>Valid</v>
      </c>
      <c r="I3063">
        <f>IF(Sheet4!$A952=I$1,1,0)</f>
        <v>1</v>
      </c>
      <c r="J3063">
        <f>IF(Sheet4!$A952=J$1,1,0)</f>
        <v>0</v>
      </c>
      <c r="K3063" t="str">
        <f t="shared" si="483"/>
        <v>Valid</v>
      </c>
      <c r="L3063" t="str">
        <f t="shared" si="484"/>
        <v>Male</v>
      </c>
      <c r="M3063">
        <f>IF(Sheet4!$C952=M$1,1,0)</f>
        <v>0</v>
      </c>
      <c r="N3063">
        <f>IF(Sheet4!$C952=N$1,1,0)</f>
        <v>0</v>
      </c>
      <c r="O3063">
        <f>IF(Sheet4!$C952=O$1,1,0)</f>
        <v>0</v>
      </c>
      <c r="P3063">
        <f>IF(Sheet4!$C952=P$1,1,0)</f>
        <v>0</v>
      </c>
      <c r="Q3063">
        <f>IF(Sheet4!$C952=Q$1,1,0)</f>
        <v>0</v>
      </c>
      <c r="R3063">
        <f>IF(Sheet4!$C952=R$1,1,0)</f>
        <v>0</v>
      </c>
      <c r="S3063">
        <f>IF(Sheet4!$C952=S$1,1,0)</f>
        <v>0</v>
      </c>
      <c r="T3063">
        <f>IF(Sheet4!$C952=T$1,1,0)</f>
        <v>1</v>
      </c>
      <c r="U3063">
        <f>IF(Sheet4!$C952=U$1,1,0)</f>
        <v>0</v>
      </c>
      <c r="V3063">
        <f>IF(Sheet4!$C952=V$1,1,0)</f>
        <v>0</v>
      </c>
      <c r="W3063">
        <f>IF(Sheet4!$C952=W$1,1,0)</f>
        <v>0</v>
      </c>
      <c r="X3063">
        <f>IF(Sheet4!$C952=X$1,1,0)</f>
        <v>0</v>
      </c>
      <c r="Y3063">
        <f>IF(Sheet4!$C952=Y$1,1,0)</f>
        <v>0</v>
      </c>
      <c r="Z3063">
        <f>IF(Sheet4!$C952=Z$1,1,0)</f>
        <v>0</v>
      </c>
      <c r="AA3063" t="str">
        <f t="shared" si="485"/>
        <v>Valid</v>
      </c>
      <c r="AB3063">
        <f>IF(h!$A952=AB$1,1,0)</f>
        <v>1</v>
      </c>
      <c r="AC3063">
        <f>IF(h!$A952=AC$1,1,0)</f>
        <v>0</v>
      </c>
      <c r="AD3063">
        <f>IF(h!$A952=AD$1,1,0)</f>
        <v>0</v>
      </c>
      <c r="AE3063">
        <f>IF(h!$A952=AE$1,1,0)</f>
        <v>0</v>
      </c>
      <c r="AF3063">
        <f t="shared" si="490"/>
        <v>0</v>
      </c>
      <c r="AG3063">
        <f t="shared" si="490"/>
        <v>0</v>
      </c>
      <c r="AH3063">
        <f t="shared" si="490"/>
        <v>0</v>
      </c>
      <c r="AI3063">
        <f>IF(h!$A952=AI$1,1,0)</f>
        <v>0</v>
      </c>
      <c r="AJ3063" t="str">
        <f t="shared" si="486"/>
        <v>Valid</v>
      </c>
      <c r="AK3063" t="str">
        <f t="shared" si="487"/>
        <v>Service Department</v>
      </c>
    </row>
    <row r="3064" spans="1:37" x14ac:dyDescent="0.3">
      <c r="A3064">
        <v>686055</v>
      </c>
      <c r="B3064" s="2">
        <v>41877.510335648149</v>
      </c>
      <c r="C3064">
        <v>54201</v>
      </c>
      <c r="D3064" t="s">
        <v>38</v>
      </c>
      <c r="E3064">
        <f>IF(Sheet4!D7152="Hired",1,0)</f>
        <v>1</v>
      </c>
      <c r="F3064" t="str">
        <f t="shared" si="481"/>
        <v>Hired</v>
      </c>
      <c r="G3064" t="str">
        <f t="shared" si="482"/>
        <v>Valid</v>
      </c>
      <c r="I3064">
        <f>IF(Sheet4!$A7152=I$1,1,0)</f>
        <v>1</v>
      </c>
      <c r="J3064">
        <f>IF(Sheet4!$A7152=J$1,1,0)</f>
        <v>0</v>
      </c>
      <c r="K3064" t="str">
        <f t="shared" si="483"/>
        <v>Valid</v>
      </c>
      <c r="L3064" t="str">
        <f t="shared" si="484"/>
        <v>Male</v>
      </c>
      <c r="M3064">
        <f>IF(Sheet4!$C7152=M$1,1,0)</f>
        <v>0</v>
      </c>
      <c r="N3064">
        <f>IF(Sheet4!$C7152=N$1,1,0)</f>
        <v>1</v>
      </c>
      <c r="O3064">
        <f>IF(Sheet4!$C7152=O$1,1,0)</f>
        <v>0</v>
      </c>
      <c r="P3064">
        <f>IF(Sheet4!$C7152=P$1,1,0)</f>
        <v>0</v>
      </c>
      <c r="Q3064">
        <f>IF(Sheet4!$C7152=Q$1,1,0)</f>
        <v>0</v>
      </c>
      <c r="R3064">
        <f>IF(Sheet4!$C7152=R$1,1,0)</f>
        <v>0</v>
      </c>
      <c r="S3064">
        <f>IF(Sheet4!$C7152=S$1,1,0)</f>
        <v>0</v>
      </c>
      <c r="T3064">
        <f>IF(Sheet4!$C7152=T$1,1,0)</f>
        <v>0</v>
      </c>
      <c r="U3064">
        <f>IF(Sheet4!$C7152=U$1,1,0)</f>
        <v>0</v>
      </c>
      <c r="V3064">
        <f>IF(Sheet4!$C7152=V$1,1,0)</f>
        <v>0</v>
      </c>
      <c r="W3064">
        <f>IF(Sheet4!$C7152=W$1,1,0)</f>
        <v>0</v>
      </c>
      <c r="X3064">
        <f>IF(Sheet4!$C7152=X$1,1,0)</f>
        <v>0</v>
      </c>
      <c r="Y3064">
        <f>IF(Sheet4!$C7152=Y$1,1,0)</f>
        <v>0</v>
      </c>
      <c r="Z3064">
        <f>IF(Sheet4!$C7152=Z$1,1,0)</f>
        <v>0</v>
      </c>
      <c r="AA3064" t="str">
        <f t="shared" si="485"/>
        <v>Valid</v>
      </c>
      <c r="AB3064">
        <f>IF(h!$A7152=AB$1,1,0)</f>
        <v>0</v>
      </c>
      <c r="AC3064">
        <f>IF(h!$A7152=AC$1,1,0)</f>
        <v>1</v>
      </c>
      <c r="AD3064">
        <f>IF(h!$A7152=AD$1,1,0)</f>
        <v>0</v>
      </c>
      <c r="AE3064">
        <f>IF(h!$A7152=AE$1,1,0)</f>
        <v>0</v>
      </c>
      <c r="AF3064">
        <f t="shared" si="490"/>
        <v>0</v>
      </c>
      <c r="AG3064">
        <f t="shared" si="490"/>
        <v>0</v>
      </c>
      <c r="AH3064">
        <f t="shared" si="490"/>
        <v>0</v>
      </c>
      <c r="AI3064">
        <f>IF(h!$A7152=AI$1,1,0)</f>
        <v>0</v>
      </c>
      <c r="AJ3064" t="str">
        <f t="shared" si="486"/>
        <v>Valid</v>
      </c>
      <c r="AK3064" t="str">
        <f t="shared" si="487"/>
        <v>Operation Department</v>
      </c>
    </row>
    <row r="3065" spans="1:37" x14ac:dyDescent="0.3">
      <c r="A3065">
        <v>784361</v>
      </c>
      <c r="B3065" s="2">
        <v>41815.64502314815</v>
      </c>
      <c r="C3065">
        <v>54258</v>
      </c>
      <c r="D3065" t="s">
        <v>38</v>
      </c>
      <c r="E3065">
        <f>IF(Sheet4!D6607="Hired",1,0)</f>
        <v>1</v>
      </c>
      <c r="F3065" t="str">
        <f t="shared" si="481"/>
        <v>Hired</v>
      </c>
      <c r="G3065" t="str">
        <f t="shared" si="482"/>
        <v>Valid</v>
      </c>
      <c r="I3065">
        <f>IF(Sheet4!$A6607=I$1,1,0)</f>
        <v>0</v>
      </c>
      <c r="J3065">
        <f>IF(Sheet4!$A6607=J$1,1,0)</f>
        <v>1</v>
      </c>
      <c r="K3065" t="str">
        <f t="shared" si="483"/>
        <v>Valid</v>
      </c>
      <c r="L3065" t="str">
        <f t="shared" si="484"/>
        <v>Female</v>
      </c>
      <c r="M3065">
        <f>IF(Sheet4!$C6607=M$1,1,0)</f>
        <v>0</v>
      </c>
      <c r="N3065">
        <f>IF(Sheet4!$C6607=N$1,1,0)</f>
        <v>0</v>
      </c>
      <c r="O3065">
        <f>IF(Sheet4!$C6607=O$1,1,0)</f>
        <v>0</v>
      </c>
      <c r="P3065">
        <f>IF(Sheet4!$C6607=P$1,1,0)</f>
        <v>0</v>
      </c>
      <c r="Q3065">
        <f>IF(Sheet4!$C6607=Q$1,1,0)</f>
        <v>0</v>
      </c>
      <c r="R3065">
        <f>IF(Sheet4!$C6607=R$1,1,0)</f>
        <v>0</v>
      </c>
      <c r="S3065">
        <f>IF(Sheet4!$C6607=S$1,1,0)</f>
        <v>1</v>
      </c>
      <c r="T3065">
        <f>IF(Sheet4!$C6607=T$1,1,0)</f>
        <v>0</v>
      </c>
      <c r="U3065">
        <f>IF(Sheet4!$C6607=U$1,1,0)</f>
        <v>0</v>
      </c>
      <c r="V3065">
        <f>IF(Sheet4!$C6607=V$1,1,0)</f>
        <v>0</v>
      </c>
      <c r="W3065">
        <f>IF(Sheet4!$C6607=W$1,1,0)</f>
        <v>0</v>
      </c>
      <c r="X3065">
        <f>IF(Sheet4!$C6607=X$1,1,0)</f>
        <v>0</v>
      </c>
      <c r="Y3065">
        <f>IF(Sheet4!$C6607=Y$1,1,0)</f>
        <v>0</v>
      </c>
      <c r="Z3065">
        <f>IF(Sheet4!$C6607=Z$1,1,0)</f>
        <v>0</v>
      </c>
      <c r="AA3065" t="str">
        <f t="shared" si="485"/>
        <v>Valid</v>
      </c>
      <c r="AB3065">
        <f>IF(h!$A6607=AB$1,1,0)</f>
        <v>0</v>
      </c>
      <c r="AC3065">
        <f>IF(h!$A6607=AC$1,1,0)</f>
        <v>0</v>
      </c>
      <c r="AD3065">
        <f>IF(h!$A6607=AD$1,1,0)</f>
        <v>0</v>
      </c>
      <c r="AE3065">
        <f>IF(h!$A6607=AE$1,1,0)</f>
        <v>0</v>
      </c>
      <c r="AF3065">
        <f t="shared" si="490"/>
        <v>0</v>
      </c>
      <c r="AG3065">
        <f t="shared" si="490"/>
        <v>0</v>
      </c>
      <c r="AH3065">
        <f t="shared" si="490"/>
        <v>0</v>
      </c>
      <c r="AI3065">
        <f>IF(h!$A6607=AI$1,1,0)</f>
        <v>1</v>
      </c>
      <c r="AJ3065" t="str">
        <f t="shared" si="486"/>
        <v>Valid</v>
      </c>
      <c r="AK3065" t="str">
        <f t="shared" si="487"/>
        <v>General Management</v>
      </c>
    </row>
    <row r="3066" spans="1:37" hidden="1" x14ac:dyDescent="0.3">
      <c r="A3066">
        <v>487282</v>
      </c>
      <c r="B3066" s="2">
        <v>41796.774976851855</v>
      </c>
      <c r="C3066">
        <v>54274</v>
      </c>
      <c r="D3066" t="s">
        <v>38</v>
      </c>
      <c r="E3066">
        <f>IF(Sheet4!D4450="Hired",1,0)</f>
        <v>0</v>
      </c>
      <c r="F3066" t="str">
        <f t="shared" si="481"/>
        <v>Rejected</v>
      </c>
      <c r="G3066" t="str">
        <f t="shared" si="482"/>
        <v>Valid</v>
      </c>
      <c r="I3066">
        <f>IF(Sheet4!$A4450=I$1,1,0)</f>
        <v>0</v>
      </c>
      <c r="J3066">
        <f>IF(Sheet4!$A4450=J$1,1,0)</f>
        <v>1</v>
      </c>
      <c r="K3066" t="str">
        <f t="shared" si="483"/>
        <v>Valid</v>
      </c>
      <c r="L3066" t="str">
        <f t="shared" si="484"/>
        <v>Female</v>
      </c>
      <c r="M3066">
        <f>IF(Sheet4!$C4450=M$1,1,0)</f>
        <v>0</v>
      </c>
      <c r="N3066">
        <f>IF(Sheet4!$C4450=N$1,1,0)</f>
        <v>1</v>
      </c>
      <c r="O3066">
        <f>IF(Sheet4!$C4450=O$1,1,0)</f>
        <v>0</v>
      </c>
      <c r="P3066">
        <f>IF(Sheet4!$C4450=P$1,1,0)</f>
        <v>0</v>
      </c>
      <c r="Q3066">
        <f>IF(Sheet4!$C4450=Q$1,1,0)</f>
        <v>0</v>
      </c>
      <c r="R3066">
        <f>IF(Sheet4!$C4450=R$1,1,0)</f>
        <v>0</v>
      </c>
      <c r="S3066">
        <f>IF(Sheet4!$C4450=S$1,1,0)</f>
        <v>0</v>
      </c>
      <c r="T3066">
        <f>IF(Sheet4!$C4450=T$1,1,0)</f>
        <v>0</v>
      </c>
      <c r="U3066">
        <f>IF(Sheet4!$C4450=U$1,1,0)</f>
        <v>0</v>
      </c>
      <c r="V3066">
        <f>IF(Sheet4!$C4450=V$1,1,0)</f>
        <v>0</v>
      </c>
      <c r="W3066">
        <f>IF(Sheet4!$C4450=W$1,1,0)</f>
        <v>0</v>
      </c>
      <c r="X3066">
        <f>IF(Sheet4!$C4450=X$1,1,0)</f>
        <v>0</v>
      </c>
      <c r="Y3066">
        <f>IF(Sheet4!$C4450=Y$1,1,0)</f>
        <v>0</v>
      </c>
      <c r="Z3066">
        <f>IF(Sheet4!$C4450=Z$1,1,0)</f>
        <v>0</v>
      </c>
      <c r="AA3066" t="str">
        <f t="shared" si="485"/>
        <v>Valid</v>
      </c>
      <c r="AB3066">
        <f>IF(h!$A4450=AB$1,1,0)</f>
        <v>0</v>
      </c>
      <c r="AC3066">
        <f>IF(h!$A4450=AC$1,1,0)</f>
        <v>1</v>
      </c>
      <c r="AD3066">
        <f>IF(h!$A4450=AD$1,1,0)</f>
        <v>0</v>
      </c>
      <c r="AE3066">
        <f>IF(h!$A4450=AE$1,1,0)</f>
        <v>0</v>
      </c>
      <c r="AF3066">
        <f t="shared" si="490"/>
        <v>0</v>
      </c>
      <c r="AG3066">
        <f t="shared" si="490"/>
        <v>0</v>
      </c>
      <c r="AH3066">
        <f t="shared" si="490"/>
        <v>0</v>
      </c>
      <c r="AI3066">
        <f>IF(h!$A4450=AI$1,1,0)</f>
        <v>0</v>
      </c>
      <c r="AJ3066" t="str">
        <f t="shared" si="486"/>
        <v>Valid</v>
      </c>
      <c r="AK3066" t="str">
        <f t="shared" si="487"/>
        <v>Operation Department</v>
      </c>
    </row>
    <row r="3067" spans="1:37" hidden="1" x14ac:dyDescent="0.3">
      <c r="A3067">
        <v>176247</v>
      </c>
      <c r="B3067" s="2">
        <v>41842.992418981485</v>
      </c>
      <c r="C3067">
        <v>54276</v>
      </c>
      <c r="D3067" t="s">
        <v>38</v>
      </c>
      <c r="E3067">
        <f>IF(Sheet4!D4534="Hired",1,0)</f>
        <v>0</v>
      </c>
      <c r="F3067" t="str">
        <f t="shared" si="481"/>
        <v>Rejected</v>
      </c>
      <c r="G3067" t="str">
        <f t="shared" si="482"/>
        <v>Valid</v>
      </c>
      <c r="I3067">
        <f>IF(Sheet4!$A4534=I$1,1,0)</f>
        <v>0</v>
      </c>
      <c r="J3067">
        <f>IF(Sheet4!$A4534=J$1,1,0)</f>
        <v>1</v>
      </c>
      <c r="K3067" t="str">
        <f t="shared" si="483"/>
        <v>Valid</v>
      </c>
      <c r="L3067" t="str">
        <f t="shared" si="484"/>
        <v>Female</v>
      </c>
      <c r="M3067">
        <f>IF(Sheet4!$C4534=M$1,1,0)</f>
        <v>0</v>
      </c>
      <c r="N3067">
        <f>IF(Sheet4!$C4534=N$1,1,0)</f>
        <v>0</v>
      </c>
      <c r="O3067">
        <f>IF(Sheet4!$C4534=O$1,1,0)</f>
        <v>0</v>
      </c>
      <c r="P3067">
        <f>IF(Sheet4!$C4534=P$1,1,0)</f>
        <v>0</v>
      </c>
      <c r="Q3067">
        <f>IF(Sheet4!$C4534=Q$1,1,0)</f>
        <v>0</v>
      </c>
      <c r="R3067">
        <f>IF(Sheet4!$C4534=R$1,1,0)</f>
        <v>0</v>
      </c>
      <c r="S3067">
        <f>IF(Sheet4!$C4534=S$1,1,0)</f>
        <v>0</v>
      </c>
      <c r="T3067">
        <f>IF(Sheet4!$C4534=T$1,1,0)</f>
        <v>1</v>
      </c>
      <c r="U3067">
        <f>IF(Sheet4!$C4534=U$1,1,0)</f>
        <v>0</v>
      </c>
      <c r="V3067">
        <f>IF(Sheet4!$C4534=V$1,1,0)</f>
        <v>0</v>
      </c>
      <c r="W3067">
        <f>IF(Sheet4!$C4534=W$1,1,0)</f>
        <v>0</v>
      </c>
      <c r="X3067">
        <f>IF(Sheet4!$C4534=X$1,1,0)</f>
        <v>0</v>
      </c>
      <c r="Y3067">
        <f>IF(Sheet4!$C4534=Y$1,1,0)</f>
        <v>0</v>
      </c>
      <c r="Z3067">
        <f>IF(Sheet4!$C4534=Z$1,1,0)</f>
        <v>0</v>
      </c>
      <c r="AA3067" t="str">
        <f t="shared" si="485"/>
        <v>Valid</v>
      </c>
      <c r="AB3067">
        <f>IF(h!$A4534=AB$1,1,0)</f>
        <v>0</v>
      </c>
      <c r="AC3067">
        <f>IF(h!$A4534=AC$1,1,0)</f>
        <v>0</v>
      </c>
      <c r="AD3067">
        <f>IF(h!$A4534=AD$1,1,0)</f>
        <v>0</v>
      </c>
      <c r="AE3067">
        <f>IF(h!$A4534=AE$1,1,0)</f>
        <v>1</v>
      </c>
      <c r="AF3067">
        <f t="shared" si="490"/>
        <v>0</v>
      </c>
      <c r="AG3067">
        <f t="shared" si="490"/>
        <v>0</v>
      </c>
      <c r="AH3067">
        <f t="shared" si="490"/>
        <v>0</v>
      </c>
      <c r="AI3067">
        <f>IF(h!$A4534=AI$1,1,0)</f>
        <v>0</v>
      </c>
      <c r="AJ3067" t="str">
        <f t="shared" si="486"/>
        <v>Valid</v>
      </c>
      <c r="AK3067" t="str">
        <f t="shared" si="487"/>
        <v>Finance Department</v>
      </c>
    </row>
    <row r="3068" spans="1:37" hidden="1" x14ac:dyDescent="0.3">
      <c r="A3068">
        <v>314905</v>
      </c>
      <c r="B3068" s="2">
        <v>41767.572870370372</v>
      </c>
      <c r="C3068">
        <v>54283</v>
      </c>
      <c r="D3068" t="s">
        <v>38</v>
      </c>
      <c r="E3068">
        <f>IF(Sheet4!D3777="Hired",1,0)</f>
        <v>0</v>
      </c>
      <c r="F3068" t="str">
        <f t="shared" si="481"/>
        <v>Rejected</v>
      </c>
      <c r="G3068" t="str">
        <f t="shared" si="482"/>
        <v>Valid</v>
      </c>
      <c r="I3068">
        <f>IF(Sheet4!$A3777=I$1,1,0)</f>
        <v>1</v>
      </c>
      <c r="J3068">
        <f>IF(Sheet4!$A3777=J$1,1,0)</f>
        <v>0</v>
      </c>
      <c r="K3068" t="str">
        <f t="shared" si="483"/>
        <v>Valid</v>
      </c>
      <c r="L3068" t="str">
        <f t="shared" si="484"/>
        <v>Male</v>
      </c>
      <c r="M3068">
        <f>IF(Sheet4!$C3777=M$1,1,0)</f>
        <v>0</v>
      </c>
      <c r="N3068">
        <f>IF(Sheet4!$C3777=N$1,1,0)</f>
        <v>0</v>
      </c>
      <c r="O3068">
        <f>IF(Sheet4!$C3777=O$1,1,0)</f>
        <v>0</v>
      </c>
      <c r="P3068">
        <f>IF(Sheet4!$C3777=P$1,1,0)</f>
        <v>0</v>
      </c>
      <c r="Q3068">
        <f>IF(Sheet4!$C3777=Q$1,1,0)</f>
        <v>0</v>
      </c>
      <c r="R3068">
        <f>IF(Sheet4!$C3777=R$1,1,0)</f>
        <v>0</v>
      </c>
      <c r="S3068">
        <f>IF(Sheet4!$C3777=S$1,1,0)</f>
        <v>0</v>
      </c>
      <c r="T3068">
        <f>IF(Sheet4!$C3777=T$1,1,0)</f>
        <v>1</v>
      </c>
      <c r="U3068">
        <f>IF(Sheet4!$C3777=U$1,1,0)</f>
        <v>0</v>
      </c>
      <c r="V3068">
        <f>IF(Sheet4!$C3777=V$1,1,0)</f>
        <v>0</v>
      </c>
      <c r="W3068">
        <f>IF(Sheet4!$C3777=W$1,1,0)</f>
        <v>0</v>
      </c>
      <c r="X3068">
        <f>IF(Sheet4!$C3777=X$1,1,0)</f>
        <v>0</v>
      </c>
      <c r="Y3068">
        <f>IF(Sheet4!$C3777=Y$1,1,0)</f>
        <v>0</v>
      </c>
      <c r="Z3068">
        <f>IF(Sheet4!$C3777=Z$1,1,0)</f>
        <v>0</v>
      </c>
      <c r="AA3068" t="str">
        <f t="shared" si="485"/>
        <v>Valid</v>
      </c>
      <c r="AB3068">
        <f>IF(h!$A3777=AB$1,1,0)</f>
        <v>0</v>
      </c>
      <c r="AC3068">
        <f>IF(h!$A3777=AC$1,1,0)</f>
        <v>1</v>
      </c>
      <c r="AD3068">
        <f>IF(h!$A3777=AD$1,1,0)</f>
        <v>0</v>
      </c>
      <c r="AE3068">
        <f>IF(h!$A3777=AE$1,1,0)</f>
        <v>0</v>
      </c>
      <c r="AF3068">
        <f t="shared" si="490"/>
        <v>0</v>
      </c>
      <c r="AG3068">
        <f t="shared" si="490"/>
        <v>0</v>
      </c>
      <c r="AH3068">
        <f t="shared" si="490"/>
        <v>0</v>
      </c>
      <c r="AI3068">
        <f>IF(h!$A3777=AI$1,1,0)</f>
        <v>0</v>
      </c>
      <c r="AJ3068" t="str">
        <f t="shared" si="486"/>
        <v>Valid</v>
      </c>
      <c r="AK3068" t="str">
        <f t="shared" si="487"/>
        <v>Operation Department</v>
      </c>
    </row>
    <row r="3069" spans="1:37" hidden="1" x14ac:dyDescent="0.3">
      <c r="A3069">
        <v>283658</v>
      </c>
      <c r="B3069" s="2">
        <v>41828.557847222219</v>
      </c>
      <c r="C3069">
        <v>54286</v>
      </c>
      <c r="D3069" t="s">
        <v>38</v>
      </c>
      <c r="E3069">
        <f>IF(Sheet4!D679="Hired",1,0)</f>
        <v>0</v>
      </c>
      <c r="F3069" t="str">
        <f t="shared" si="481"/>
        <v>Rejected</v>
      </c>
      <c r="G3069" t="str">
        <f t="shared" si="482"/>
        <v>Valid</v>
      </c>
      <c r="I3069">
        <f>IF(Sheet4!$A679=I$1,1,0)</f>
        <v>0</v>
      </c>
      <c r="J3069">
        <f>IF(Sheet4!$A679=J$1,1,0)</f>
        <v>1</v>
      </c>
      <c r="K3069" t="str">
        <f t="shared" si="483"/>
        <v>Valid</v>
      </c>
      <c r="L3069" t="str">
        <f t="shared" si="484"/>
        <v>Female</v>
      </c>
      <c r="M3069">
        <f>IF(Sheet4!$C679=M$1,1,0)</f>
        <v>0</v>
      </c>
      <c r="N3069">
        <f>IF(Sheet4!$C679=N$1,1,0)</f>
        <v>0</v>
      </c>
      <c r="O3069">
        <f>IF(Sheet4!$C679=O$1,1,0)</f>
        <v>0</v>
      </c>
      <c r="P3069">
        <f>IF(Sheet4!$C679=P$1,1,0)</f>
        <v>0</v>
      </c>
      <c r="Q3069">
        <f>IF(Sheet4!$C679=Q$1,1,0)</f>
        <v>0</v>
      </c>
      <c r="R3069">
        <f>IF(Sheet4!$C679=R$1,1,0)</f>
        <v>0</v>
      </c>
      <c r="S3069">
        <f>IF(Sheet4!$C679=S$1,1,0)</f>
        <v>1</v>
      </c>
      <c r="T3069">
        <f>IF(Sheet4!$C679=T$1,1,0)</f>
        <v>0</v>
      </c>
      <c r="U3069">
        <f>IF(Sheet4!$C679=U$1,1,0)</f>
        <v>0</v>
      </c>
      <c r="V3069">
        <f>IF(Sheet4!$C679=V$1,1,0)</f>
        <v>0</v>
      </c>
      <c r="W3069">
        <f>IF(Sheet4!$C679=W$1,1,0)</f>
        <v>0</v>
      </c>
      <c r="X3069">
        <f>IF(Sheet4!$C679=X$1,1,0)</f>
        <v>0</v>
      </c>
      <c r="Y3069">
        <f>IF(Sheet4!$C679=Y$1,1,0)</f>
        <v>0</v>
      </c>
      <c r="Z3069">
        <f>IF(Sheet4!$C679=Z$1,1,0)</f>
        <v>0</v>
      </c>
      <c r="AA3069" t="str">
        <f t="shared" si="485"/>
        <v>Valid</v>
      </c>
      <c r="AB3069">
        <f>IF(h!$A679=AB$1,1,0)</f>
        <v>0</v>
      </c>
      <c r="AC3069">
        <f>IF(h!$A679=AC$1,1,0)</f>
        <v>0</v>
      </c>
      <c r="AD3069">
        <f>IF(h!$A679=AD$1,1,0)</f>
        <v>0</v>
      </c>
      <c r="AE3069">
        <f>IF(h!$A679=AE$1,1,0)</f>
        <v>1</v>
      </c>
      <c r="AF3069">
        <f t="shared" si="490"/>
        <v>0</v>
      </c>
      <c r="AG3069">
        <f t="shared" si="490"/>
        <v>0</v>
      </c>
      <c r="AH3069">
        <f t="shared" si="490"/>
        <v>0</v>
      </c>
      <c r="AI3069">
        <f>IF(h!$A679=AI$1,1,0)</f>
        <v>0</v>
      </c>
      <c r="AJ3069" t="str">
        <f t="shared" si="486"/>
        <v>Valid</v>
      </c>
      <c r="AK3069" t="str">
        <f t="shared" si="487"/>
        <v>Finance Department</v>
      </c>
    </row>
    <row r="3070" spans="1:37" x14ac:dyDescent="0.3">
      <c r="A3070">
        <v>996425</v>
      </c>
      <c r="B3070" s="2">
        <v>41836.749282407407</v>
      </c>
      <c r="C3070">
        <v>54295</v>
      </c>
      <c r="D3070" t="s">
        <v>38</v>
      </c>
      <c r="E3070">
        <f>IF(Sheet4!D2672="Hired",1,0)</f>
        <v>1</v>
      </c>
      <c r="F3070" t="str">
        <f t="shared" si="481"/>
        <v>Hired</v>
      </c>
      <c r="G3070" t="str">
        <f t="shared" si="482"/>
        <v>Valid</v>
      </c>
      <c r="I3070">
        <f>IF(Sheet4!$A2672=I$1,1,0)</f>
        <v>0</v>
      </c>
      <c r="J3070">
        <f>IF(Sheet4!$A2672=J$1,1,0)</f>
        <v>1</v>
      </c>
      <c r="K3070" t="str">
        <f t="shared" si="483"/>
        <v>Valid</v>
      </c>
      <c r="L3070" t="str">
        <f t="shared" si="484"/>
        <v>Female</v>
      </c>
      <c r="M3070">
        <f>IF(Sheet4!$C2672=M$1,1,0)</f>
        <v>0</v>
      </c>
      <c r="N3070">
        <f>IF(Sheet4!$C2672=N$1,1,0)</f>
        <v>1</v>
      </c>
      <c r="O3070">
        <f>IF(Sheet4!$C2672=O$1,1,0)</f>
        <v>0</v>
      </c>
      <c r="P3070">
        <f>IF(Sheet4!$C2672=P$1,1,0)</f>
        <v>0</v>
      </c>
      <c r="Q3070">
        <f>IF(Sheet4!$C2672=Q$1,1,0)</f>
        <v>0</v>
      </c>
      <c r="R3070">
        <f>IF(Sheet4!$C2672=R$1,1,0)</f>
        <v>0</v>
      </c>
      <c r="S3070">
        <f>IF(Sheet4!$C2672=S$1,1,0)</f>
        <v>0</v>
      </c>
      <c r="T3070">
        <f>IF(Sheet4!$C2672=T$1,1,0)</f>
        <v>0</v>
      </c>
      <c r="U3070">
        <f>IF(Sheet4!$C2672=U$1,1,0)</f>
        <v>0</v>
      </c>
      <c r="V3070">
        <f>IF(Sheet4!$C2672=V$1,1,0)</f>
        <v>0</v>
      </c>
      <c r="W3070">
        <f>IF(Sheet4!$C2672=W$1,1,0)</f>
        <v>0</v>
      </c>
      <c r="X3070">
        <f>IF(Sheet4!$C2672=X$1,1,0)</f>
        <v>0</v>
      </c>
      <c r="Y3070">
        <f>IF(Sheet4!$C2672=Y$1,1,0)</f>
        <v>0</v>
      </c>
      <c r="Z3070">
        <f>IF(Sheet4!$C2672=Z$1,1,0)</f>
        <v>0</v>
      </c>
      <c r="AA3070" t="str">
        <f t="shared" si="485"/>
        <v>Valid</v>
      </c>
      <c r="AB3070">
        <f>IF(h!$A2672=AB$1,1,0)</f>
        <v>0</v>
      </c>
      <c r="AC3070">
        <f>IF(h!$A2672=AC$1,1,0)</f>
        <v>1</v>
      </c>
      <c r="AD3070">
        <f>IF(h!$A2672=AD$1,1,0)</f>
        <v>0</v>
      </c>
      <c r="AE3070">
        <f>IF(h!$A2672=AE$1,1,0)</f>
        <v>0</v>
      </c>
      <c r="AF3070">
        <f t="shared" si="490"/>
        <v>0</v>
      </c>
      <c r="AG3070">
        <f t="shared" si="490"/>
        <v>0</v>
      </c>
      <c r="AH3070">
        <f t="shared" si="490"/>
        <v>0</v>
      </c>
      <c r="AI3070">
        <f>IF(h!$A2672=AI$1,1,0)</f>
        <v>0</v>
      </c>
      <c r="AJ3070" t="str">
        <f t="shared" si="486"/>
        <v>Valid</v>
      </c>
      <c r="AK3070" t="str">
        <f t="shared" si="487"/>
        <v>Operation Department</v>
      </c>
    </row>
    <row r="3071" spans="1:37" x14ac:dyDescent="0.3">
      <c r="A3071">
        <v>959607</v>
      </c>
      <c r="B3071" s="2">
        <v>41816.748877314814</v>
      </c>
      <c r="C3071">
        <v>54297</v>
      </c>
      <c r="D3071" t="s">
        <v>38</v>
      </c>
      <c r="E3071">
        <f>IF(Sheet4!D6284="Hired",1,0)</f>
        <v>1</v>
      </c>
      <c r="F3071" t="str">
        <f t="shared" si="481"/>
        <v>Hired</v>
      </c>
      <c r="G3071" t="str">
        <f t="shared" si="482"/>
        <v>Valid</v>
      </c>
      <c r="I3071">
        <f>IF(Sheet4!$A6284=I$1,1,0)</f>
        <v>1</v>
      </c>
      <c r="J3071">
        <f>IF(Sheet4!$A6284=J$1,1,0)</f>
        <v>0</v>
      </c>
      <c r="K3071" t="str">
        <f t="shared" si="483"/>
        <v>Valid</v>
      </c>
      <c r="L3071" t="str">
        <f t="shared" si="484"/>
        <v>Male</v>
      </c>
      <c r="M3071">
        <f>IF(Sheet4!$C6284=M$1,1,0)</f>
        <v>0</v>
      </c>
      <c r="N3071">
        <f>IF(Sheet4!$C6284=N$1,1,0)</f>
        <v>0</v>
      </c>
      <c r="O3071">
        <f>IF(Sheet4!$C6284=O$1,1,0)</f>
        <v>0</v>
      </c>
      <c r="P3071">
        <f>IF(Sheet4!$C6284=P$1,1,0)</f>
        <v>0</v>
      </c>
      <c r="Q3071">
        <f>IF(Sheet4!$C6284=Q$1,1,0)</f>
        <v>0</v>
      </c>
      <c r="R3071">
        <f>IF(Sheet4!$C6284=R$1,1,0)</f>
        <v>0</v>
      </c>
      <c r="S3071">
        <f>IF(Sheet4!$C6284=S$1,1,0)</f>
        <v>0</v>
      </c>
      <c r="T3071">
        <f>IF(Sheet4!$C6284=T$1,1,0)</f>
        <v>0</v>
      </c>
      <c r="U3071">
        <f>IF(Sheet4!$C6284=U$1,1,0)</f>
        <v>0</v>
      </c>
      <c r="V3071">
        <f>IF(Sheet4!$C6284=V$1,1,0)</f>
        <v>0</v>
      </c>
      <c r="W3071">
        <f>IF(Sheet4!$C6284=W$1,1,0)</f>
        <v>0</v>
      </c>
      <c r="X3071">
        <f>IF(Sheet4!$C6284=X$1,1,0)</f>
        <v>0</v>
      </c>
      <c r="Y3071">
        <f>IF(Sheet4!$C6284=Y$1,1,0)</f>
        <v>1</v>
      </c>
      <c r="Z3071">
        <f>IF(Sheet4!$C6284=Z$1,1,0)</f>
        <v>0</v>
      </c>
      <c r="AA3071" t="str">
        <f t="shared" si="485"/>
        <v>Valid</v>
      </c>
      <c r="AB3071">
        <f>IF(h!$A6284=AB$1,1,0)</f>
        <v>0</v>
      </c>
      <c r="AC3071">
        <f>IF(h!$A6284=AC$1,1,0)</f>
        <v>1</v>
      </c>
      <c r="AD3071">
        <f>IF(h!$A6284=AD$1,1,0)</f>
        <v>0</v>
      </c>
      <c r="AE3071">
        <f>IF(h!$A6284=AE$1,1,0)</f>
        <v>0</v>
      </c>
      <c r="AF3071">
        <f t="shared" si="490"/>
        <v>0</v>
      </c>
      <c r="AG3071">
        <f t="shared" si="490"/>
        <v>0</v>
      </c>
      <c r="AH3071">
        <f t="shared" si="490"/>
        <v>0</v>
      </c>
      <c r="AI3071">
        <f>IF(h!$A6284=AI$1,1,0)</f>
        <v>0</v>
      </c>
      <c r="AJ3071" t="str">
        <f t="shared" si="486"/>
        <v>Valid</v>
      </c>
      <c r="AK3071" t="str">
        <f t="shared" si="487"/>
        <v>Operation Department</v>
      </c>
    </row>
    <row r="3072" spans="1:37" x14ac:dyDescent="0.3">
      <c r="A3072">
        <v>544249</v>
      </c>
      <c r="B3072" s="2">
        <v>41862.331817129627</v>
      </c>
      <c r="C3072">
        <v>54308</v>
      </c>
      <c r="D3072" t="s">
        <v>38</v>
      </c>
      <c r="E3072">
        <f>IF(Sheet4!D5492="Hired",1,0)</f>
        <v>1</v>
      </c>
      <c r="F3072" t="str">
        <f t="shared" si="481"/>
        <v>Hired</v>
      </c>
      <c r="G3072" t="str">
        <f t="shared" si="482"/>
        <v>Valid</v>
      </c>
      <c r="I3072">
        <f>IF(Sheet4!$A5492=I$1,1,0)</f>
        <v>0</v>
      </c>
      <c r="J3072">
        <f>IF(Sheet4!$A5492=J$1,1,0)</f>
        <v>1</v>
      </c>
      <c r="K3072" t="str">
        <f t="shared" si="483"/>
        <v>Valid</v>
      </c>
      <c r="L3072" t="str">
        <f t="shared" si="484"/>
        <v>Female</v>
      </c>
      <c r="M3072">
        <f>IF(Sheet4!$C5492=M$1,1,0)</f>
        <v>0</v>
      </c>
      <c r="N3072">
        <f>IF(Sheet4!$C5492=N$1,1,0)</f>
        <v>0</v>
      </c>
      <c r="O3072">
        <f>IF(Sheet4!$C5492=O$1,1,0)</f>
        <v>0</v>
      </c>
      <c r="P3072">
        <f>IF(Sheet4!$C5492=P$1,1,0)</f>
        <v>0</v>
      </c>
      <c r="Q3072">
        <f>IF(Sheet4!$C5492=Q$1,1,0)</f>
        <v>0</v>
      </c>
      <c r="R3072">
        <f>IF(Sheet4!$C5492=R$1,1,0)</f>
        <v>0</v>
      </c>
      <c r="S3072">
        <f>IF(Sheet4!$C5492=S$1,1,0)</f>
        <v>0</v>
      </c>
      <c r="T3072">
        <f>IF(Sheet4!$C5492=T$1,1,0)</f>
        <v>0</v>
      </c>
      <c r="U3072">
        <f>IF(Sheet4!$C5492=U$1,1,0)</f>
        <v>0</v>
      </c>
      <c r="V3072">
        <f>IF(Sheet4!$C5492=V$1,1,0)</f>
        <v>0</v>
      </c>
      <c r="W3072">
        <f>IF(Sheet4!$C5492=W$1,1,0)</f>
        <v>0</v>
      </c>
      <c r="X3072">
        <f>IF(Sheet4!$C5492=X$1,1,0)</f>
        <v>0</v>
      </c>
      <c r="Y3072">
        <f>IF(Sheet4!$C5492=Y$1,1,0)</f>
        <v>1</v>
      </c>
      <c r="Z3072">
        <f>IF(Sheet4!$C5492=Z$1,1,0)</f>
        <v>0</v>
      </c>
      <c r="AA3072" t="str">
        <f t="shared" si="485"/>
        <v>Valid</v>
      </c>
      <c r="AB3072">
        <f>IF(h!$A5492=AB$1,1,0)</f>
        <v>0</v>
      </c>
      <c r="AC3072">
        <f>IF(h!$A5492=AC$1,1,0)</f>
        <v>1</v>
      </c>
      <c r="AD3072">
        <f>IF(h!$A5492=AD$1,1,0)</f>
        <v>0</v>
      </c>
      <c r="AE3072">
        <f>IF(h!$A5492=AE$1,1,0)</f>
        <v>0</v>
      </c>
      <c r="AF3072">
        <f t="shared" si="490"/>
        <v>0</v>
      </c>
      <c r="AG3072">
        <f t="shared" si="490"/>
        <v>0</v>
      </c>
      <c r="AH3072">
        <f t="shared" si="490"/>
        <v>0</v>
      </c>
      <c r="AI3072">
        <f>IF(h!$A5492=AI$1,1,0)</f>
        <v>0</v>
      </c>
      <c r="AJ3072" t="str">
        <f t="shared" si="486"/>
        <v>Valid</v>
      </c>
      <c r="AK3072" t="str">
        <f t="shared" si="487"/>
        <v>Operation Department</v>
      </c>
    </row>
    <row r="3073" spans="1:37" x14ac:dyDescent="0.3">
      <c r="A3073">
        <v>269624</v>
      </c>
      <c r="B3073" s="2">
        <v>41830.397881944446</v>
      </c>
      <c r="C3073">
        <v>54321</v>
      </c>
      <c r="D3073" t="s">
        <v>38</v>
      </c>
      <c r="E3073">
        <f>IF(Sheet4!D1563="Hired",1,0)</f>
        <v>1</v>
      </c>
      <c r="F3073" t="str">
        <f t="shared" si="481"/>
        <v>Hired</v>
      </c>
      <c r="G3073" t="str">
        <f t="shared" si="482"/>
        <v>Valid</v>
      </c>
      <c r="I3073">
        <f>IF(Sheet4!$A1563=I$1,1,0)</f>
        <v>1</v>
      </c>
      <c r="J3073">
        <f>IF(Sheet4!$A1563=J$1,1,0)</f>
        <v>0</v>
      </c>
      <c r="K3073" t="str">
        <f t="shared" si="483"/>
        <v>Valid</v>
      </c>
      <c r="L3073" t="str">
        <f t="shared" si="484"/>
        <v>Male</v>
      </c>
      <c r="M3073">
        <f>IF(Sheet4!$C1563=M$1,1,0)</f>
        <v>0</v>
      </c>
      <c r="N3073">
        <f>IF(Sheet4!$C1563=N$1,1,0)</f>
        <v>0</v>
      </c>
      <c r="O3073">
        <f>IF(Sheet4!$C1563=O$1,1,0)</f>
        <v>0</v>
      </c>
      <c r="P3073">
        <f>IF(Sheet4!$C1563=P$1,1,0)</f>
        <v>0</v>
      </c>
      <c r="Q3073">
        <f>IF(Sheet4!$C1563=Q$1,1,0)</f>
        <v>0</v>
      </c>
      <c r="R3073">
        <f>IF(Sheet4!$C1563=R$1,1,0)</f>
        <v>0</v>
      </c>
      <c r="S3073">
        <f>IF(Sheet4!$C1563=S$1,1,0)</f>
        <v>0</v>
      </c>
      <c r="T3073">
        <f>IF(Sheet4!$C1563=T$1,1,0)</f>
        <v>0</v>
      </c>
      <c r="U3073">
        <f>IF(Sheet4!$C1563=U$1,1,0)</f>
        <v>1</v>
      </c>
      <c r="V3073">
        <f>IF(Sheet4!$C1563=V$1,1,0)</f>
        <v>0</v>
      </c>
      <c r="W3073">
        <f>IF(Sheet4!$C1563=W$1,1,0)</f>
        <v>0</v>
      </c>
      <c r="X3073">
        <f>IF(Sheet4!$C1563=X$1,1,0)</f>
        <v>0</v>
      </c>
      <c r="Y3073">
        <f>IF(Sheet4!$C1563=Y$1,1,0)</f>
        <v>0</v>
      </c>
      <c r="Z3073">
        <f>IF(Sheet4!$C1563=Z$1,1,0)</f>
        <v>0</v>
      </c>
      <c r="AA3073" t="str">
        <f t="shared" si="485"/>
        <v>Valid</v>
      </c>
      <c r="AB3073">
        <f>IF(h!$A1563=AB$1,1,0)</f>
        <v>0</v>
      </c>
      <c r="AC3073">
        <f>IF(h!$A1563=AC$1,1,0)</f>
        <v>1</v>
      </c>
      <c r="AD3073">
        <f>IF(h!$A1563=AD$1,1,0)</f>
        <v>0</v>
      </c>
      <c r="AE3073">
        <f>IF(h!$A1563=AE$1,1,0)</f>
        <v>0</v>
      </c>
      <c r="AF3073">
        <f t="shared" si="490"/>
        <v>0</v>
      </c>
      <c r="AG3073">
        <f t="shared" si="490"/>
        <v>0</v>
      </c>
      <c r="AH3073">
        <f t="shared" si="490"/>
        <v>0</v>
      </c>
      <c r="AI3073">
        <f>IF(h!$A1563=AI$1,1,0)</f>
        <v>0</v>
      </c>
      <c r="AJ3073" t="str">
        <f t="shared" si="486"/>
        <v>Valid</v>
      </c>
      <c r="AK3073" t="str">
        <f t="shared" si="487"/>
        <v>Operation Department</v>
      </c>
    </row>
    <row r="3074" spans="1:37" x14ac:dyDescent="0.3">
      <c r="A3074">
        <v>346190</v>
      </c>
      <c r="B3074" s="2">
        <v>41848.503645833334</v>
      </c>
      <c r="C3074">
        <v>54330</v>
      </c>
      <c r="D3074" t="s">
        <v>38</v>
      </c>
      <c r="E3074">
        <f>IF(Sheet4!D3238="Hired",1,0)</f>
        <v>1</v>
      </c>
      <c r="F3074" t="str">
        <f t="shared" ref="F3074:F3137" si="491">IF(E3074=0, "Rejected","Hired")</f>
        <v>Hired</v>
      </c>
      <c r="G3074" t="str">
        <f t="shared" ref="G3074:G3137" si="492">IF(OR(E3074=0,E3074=1),"Valid","Outlier")</f>
        <v>Valid</v>
      </c>
      <c r="I3074">
        <f>IF(Sheet4!$A3238=I$1,1,0)</f>
        <v>1</v>
      </c>
      <c r="J3074">
        <f>IF(Sheet4!$A3238=J$1,1,0)</f>
        <v>0</v>
      </c>
      <c r="K3074" t="str">
        <f t="shared" ref="K3074:K3137" si="493">IF(SUM(I3074:J3074) = 1, "Valid", "Outlier")</f>
        <v>Valid</v>
      </c>
      <c r="L3074" t="str">
        <f t="shared" ref="L3074:L3137" si="494">IF(I3074=1, "Male", IF(J3074=1, "Female", "Don’t prefer to say"))</f>
        <v>Male</v>
      </c>
      <c r="M3074">
        <f>IF(Sheet4!$C3238=M$1,1,0)</f>
        <v>0</v>
      </c>
      <c r="N3074">
        <f>IF(Sheet4!$C3238=N$1,1,0)</f>
        <v>0</v>
      </c>
      <c r="O3074">
        <f>IF(Sheet4!$C3238=O$1,1,0)</f>
        <v>0</v>
      </c>
      <c r="P3074">
        <f>IF(Sheet4!$C3238=P$1,1,0)</f>
        <v>1</v>
      </c>
      <c r="Q3074">
        <f>IF(Sheet4!$C3238=Q$1,1,0)</f>
        <v>0</v>
      </c>
      <c r="R3074">
        <f>IF(Sheet4!$C3238=R$1,1,0)</f>
        <v>0</v>
      </c>
      <c r="S3074">
        <f>IF(Sheet4!$C3238=S$1,1,0)</f>
        <v>0</v>
      </c>
      <c r="T3074">
        <f>IF(Sheet4!$C3238=T$1,1,0)</f>
        <v>0</v>
      </c>
      <c r="U3074">
        <f>IF(Sheet4!$C3238=U$1,1,0)</f>
        <v>0</v>
      </c>
      <c r="V3074">
        <f>IF(Sheet4!$C3238=V$1,1,0)</f>
        <v>0</v>
      </c>
      <c r="W3074">
        <f>IF(Sheet4!$C3238=W$1,1,0)</f>
        <v>0</v>
      </c>
      <c r="X3074">
        <f>IF(Sheet4!$C3238=X$1,1,0)</f>
        <v>0</v>
      </c>
      <c r="Y3074">
        <f>IF(Sheet4!$C3238=Y$1,1,0)</f>
        <v>0</v>
      </c>
      <c r="Z3074">
        <f>IF(Sheet4!$C3238=Z$1,1,0)</f>
        <v>0</v>
      </c>
      <c r="AA3074" t="str">
        <f t="shared" ref="AA3074:AA3137" si="495">IF(SUM(M3074:Z3074) = 1, "Valid", "Outlier")</f>
        <v>Valid</v>
      </c>
      <c r="AB3074">
        <f>IF(h!$A3238=AB$1,1,0)</f>
        <v>1</v>
      </c>
      <c r="AC3074">
        <f>IF(h!$A3238=AC$1,1,0)</f>
        <v>0</v>
      </c>
      <c r="AD3074">
        <f>IF(h!$A3238=AD$1,1,0)</f>
        <v>0</v>
      </c>
      <c r="AE3074">
        <f>IF(h!$A3238=AE$1,1,0)</f>
        <v>0</v>
      </c>
      <c r="AF3074">
        <f t="shared" si="490"/>
        <v>0</v>
      </c>
      <c r="AG3074">
        <f t="shared" si="490"/>
        <v>0</v>
      </c>
      <c r="AH3074">
        <f t="shared" si="490"/>
        <v>0</v>
      </c>
      <c r="AI3074">
        <f>IF(h!$A3238=AI$1,1,0)</f>
        <v>0</v>
      </c>
      <c r="AJ3074" t="str">
        <f t="shared" ref="AJ3074:AJ3137" si="496">IF(SUM(AB3074:AI3074) = 1, "Valid", "Outlier")</f>
        <v>Valid</v>
      </c>
      <c r="AK3074" t="str">
        <f t="shared" si="487"/>
        <v>Service Department</v>
      </c>
    </row>
    <row r="3075" spans="1:37" x14ac:dyDescent="0.3">
      <c r="A3075">
        <v>293701</v>
      </c>
      <c r="B3075" s="2">
        <v>41828.80777777778</v>
      </c>
      <c r="C3075">
        <v>54346</v>
      </c>
      <c r="D3075" t="s">
        <v>38</v>
      </c>
      <c r="E3075">
        <f>IF(Sheet4!D6662="Hired",1,0)</f>
        <v>1</v>
      </c>
      <c r="F3075" t="str">
        <f t="shared" si="491"/>
        <v>Hired</v>
      </c>
      <c r="G3075" t="str">
        <f t="shared" si="492"/>
        <v>Valid</v>
      </c>
      <c r="I3075">
        <f>IF(Sheet4!$A6662=I$1,1,0)</f>
        <v>0</v>
      </c>
      <c r="J3075">
        <f>IF(Sheet4!$A6662=J$1,1,0)</f>
        <v>1</v>
      </c>
      <c r="K3075" t="str">
        <f t="shared" si="493"/>
        <v>Valid</v>
      </c>
      <c r="L3075" t="str">
        <f t="shared" si="494"/>
        <v>Female</v>
      </c>
      <c r="M3075">
        <f>IF(Sheet4!$C6662=M$1,1,0)</f>
        <v>0</v>
      </c>
      <c r="N3075">
        <f>IF(Sheet4!$C6662=N$1,1,0)</f>
        <v>0</v>
      </c>
      <c r="O3075">
        <f>IF(Sheet4!$C6662=O$1,1,0)</f>
        <v>0</v>
      </c>
      <c r="P3075">
        <f>IF(Sheet4!$C6662=P$1,1,0)</f>
        <v>0</v>
      </c>
      <c r="Q3075">
        <f>IF(Sheet4!$C6662=Q$1,1,0)</f>
        <v>0</v>
      </c>
      <c r="R3075">
        <f>IF(Sheet4!$C6662=R$1,1,0)</f>
        <v>0</v>
      </c>
      <c r="S3075">
        <f>IF(Sheet4!$C6662=S$1,1,0)</f>
        <v>0</v>
      </c>
      <c r="T3075">
        <f>IF(Sheet4!$C6662=T$1,1,0)</f>
        <v>0</v>
      </c>
      <c r="U3075">
        <f>IF(Sheet4!$C6662=U$1,1,0)</f>
        <v>0</v>
      </c>
      <c r="V3075">
        <f>IF(Sheet4!$C6662=V$1,1,0)</f>
        <v>0</v>
      </c>
      <c r="W3075">
        <f>IF(Sheet4!$C6662=W$1,1,0)</f>
        <v>0</v>
      </c>
      <c r="X3075">
        <f>IF(Sheet4!$C6662=X$1,1,0)</f>
        <v>0</v>
      </c>
      <c r="Y3075">
        <f>IF(Sheet4!$C6662=Y$1,1,0)</f>
        <v>1</v>
      </c>
      <c r="Z3075">
        <f>IF(Sheet4!$C6662=Z$1,1,0)</f>
        <v>0</v>
      </c>
      <c r="AA3075" t="str">
        <f t="shared" si="495"/>
        <v>Valid</v>
      </c>
      <c r="AB3075">
        <f>IF(h!$A6662=AB$1,1,0)</f>
        <v>0</v>
      </c>
      <c r="AC3075">
        <f>IF(h!$A6662=AC$1,1,0)</f>
        <v>1</v>
      </c>
      <c r="AD3075">
        <f>IF(h!$A6662=AD$1,1,0)</f>
        <v>0</v>
      </c>
      <c r="AE3075">
        <f>IF(h!$A6662=AE$1,1,0)</f>
        <v>0</v>
      </c>
      <c r="AF3075">
        <f t="shared" si="490"/>
        <v>0</v>
      </c>
      <c r="AG3075">
        <f t="shared" si="490"/>
        <v>0</v>
      </c>
      <c r="AH3075">
        <f t="shared" si="490"/>
        <v>0</v>
      </c>
      <c r="AI3075">
        <f>IF(h!$A6662=AI$1,1,0)</f>
        <v>0</v>
      </c>
      <c r="AJ3075" t="str">
        <f t="shared" si="496"/>
        <v>Valid</v>
      </c>
      <c r="AK3075" t="str">
        <f t="shared" ref="AK3075:AK3138" si="497">IF(AB3075=1, "Service Department",
   IF(AC3075=1, "Operation Department",
   IF(AD3075=1, "Sales Department",
   IF(AE3075=1, "Finance Department",
   IF(AF3075=1, "Production Department",
   IF(AG3075=1, "Purchase Department",
   IF(AH3075=1, "Marketing Department",
   IF(AI3075=1, "General Management", "Human Resources Department"))))))))</f>
        <v>Operation Department</v>
      </c>
    </row>
    <row r="3076" spans="1:37" x14ac:dyDescent="0.3">
      <c r="A3076">
        <v>934789</v>
      </c>
      <c r="B3076" s="2">
        <v>41872.396782407406</v>
      </c>
      <c r="C3076">
        <v>54365</v>
      </c>
      <c r="D3076" t="s">
        <v>38</v>
      </c>
      <c r="E3076">
        <f>IF(Sheet4!D2156="Hired",1,0)</f>
        <v>1</v>
      </c>
      <c r="F3076" t="str">
        <f t="shared" si="491"/>
        <v>Hired</v>
      </c>
      <c r="G3076" t="str">
        <f t="shared" si="492"/>
        <v>Valid</v>
      </c>
      <c r="I3076">
        <f>IF(Sheet4!$A2156=I$1,1,0)</f>
        <v>1</v>
      </c>
      <c r="J3076">
        <f>IF(Sheet4!$A2156=J$1,1,0)</f>
        <v>0</v>
      </c>
      <c r="K3076" t="str">
        <f t="shared" si="493"/>
        <v>Valid</v>
      </c>
      <c r="L3076" t="str">
        <f t="shared" si="494"/>
        <v>Male</v>
      </c>
      <c r="M3076">
        <f>IF(Sheet4!$C2156=M$1,1,0)</f>
        <v>0</v>
      </c>
      <c r="N3076">
        <f>IF(Sheet4!$C2156=N$1,1,0)</f>
        <v>0</v>
      </c>
      <c r="O3076">
        <f>IF(Sheet4!$C2156=O$1,1,0)</f>
        <v>0</v>
      </c>
      <c r="P3076">
        <f>IF(Sheet4!$C2156=P$1,1,0)</f>
        <v>0</v>
      </c>
      <c r="Q3076">
        <f>IF(Sheet4!$C2156=Q$1,1,0)</f>
        <v>0</v>
      </c>
      <c r="R3076">
        <f>IF(Sheet4!$C2156=R$1,1,0)</f>
        <v>0</v>
      </c>
      <c r="S3076">
        <f>IF(Sheet4!$C2156=S$1,1,0)</f>
        <v>0</v>
      </c>
      <c r="T3076">
        <f>IF(Sheet4!$C2156=T$1,1,0)</f>
        <v>0</v>
      </c>
      <c r="U3076">
        <f>IF(Sheet4!$C2156=U$1,1,0)</f>
        <v>0</v>
      </c>
      <c r="V3076">
        <f>IF(Sheet4!$C2156=V$1,1,0)</f>
        <v>0</v>
      </c>
      <c r="W3076">
        <f>IF(Sheet4!$C2156=W$1,1,0)</f>
        <v>0</v>
      </c>
      <c r="X3076">
        <f>IF(Sheet4!$C2156=X$1,1,0)</f>
        <v>0</v>
      </c>
      <c r="Y3076">
        <f>IF(Sheet4!$C2156=Y$1,1,0)</f>
        <v>1</v>
      </c>
      <c r="Z3076">
        <f>IF(Sheet4!$C2156=Z$1,1,0)</f>
        <v>0</v>
      </c>
      <c r="AA3076" t="str">
        <f t="shared" si="495"/>
        <v>Valid</v>
      </c>
      <c r="AB3076">
        <f>IF(h!$A2156=AB$1,1,0)</f>
        <v>1</v>
      </c>
      <c r="AC3076">
        <f>IF(h!$A2156=AC$1,1,0)</f>
        <v>0</v>
      </c>
      <c r="AD3076">
        <f>IF(h!$A2156=AD$1,1,0)</f>
        <v>0</v>
      </c>
      <c r="AE3076">
        <f>IF(h!$A2156=AE$1,1,0)</f>
        <v>0</v>
      </c>
      <c r="AF3076">
        <f t="shared" si="490"/>
        <v>0</v>
      </c>
      <c r="AG3076">
        <f t="shared" si="490"/>
        <v>0</v>
      </c>
      <c r="AH3076">
        <f t="shared" si="490"/>
        <v>0</v>
      </c>
      <c r="AI3076">
        <f>IF(h!$A2156=AI$1,1,0)</f>
        <v>0</v>
      </c>
      <c r="AJ3076" t="str">
        <f t="shared" si="496"/>
        <v>Valid</v>
      </c>
      <c r="AK3076" t="str">
        <f t="shared" si="497"/>
        <v>Service Department</v>
      </c>
    </row>
    <row r="3077" spans="1:37" x14ac:dyDescent="0.3">
      <c r="A3077">
        <v>399721</v>
      </c>
      <c r="B3077" s="2">
        <v>41878.588865740741</v>
      </c>
      <c r="C3077">
        <v>54367</v>
      </c>
      <c r="D3077" t="s">
        <v>38</v>
      </c>
      <c r="E3077">
        <f>IF(Sheet4!D5580="Hired",1,0)</f>
        <v>1</v>
      </c>
      <c r="F3077" t="str">
        <f t="shared" si="491"/>
        <v>Hired</v>
      </c>
      <c r="G3077" t="str">
        <f t="shared" si="492"/>
        <v>Valid</v>
      </c>
      <c r="I3077">
        <f>IF(Sheet4!$A5580=I$1,1,0)</f>
        <v>1</v>
      </c>
      <c r="J3077">
        <f>IF(Sheet4!$A5580=J$1,1,0)</f>
        <v>0</v>
      </c>
      <c r="K3077" t="str">
        <f t="shared" si="493"/>
        <v>Valid</v>
      </c>
      <c r="L3077" t="str">
        <f t="shared" si="494"/>
        <v>Male</v>
      </c>
      <c r="M3077">
        <f>IF(Sheet4!$C5580=M$1,1,0)</f>
        <v>0</v>
      </c>
      <c r="N3077">
        <f>IF(Sheet4!$C5580=N$1,1,0)</f>
        <v>0</v>
      </c>
      <c r="O3077">
        <f>IF(Sheet4!$C5580=O$1,1,0)</f>
        <v>0</v>
      </c>
      <c r="P3077">
        <f>IF(Sheet4!$C5580=P$1,1,0)</f>
        <v>0</v>
      </c>
      <c r="Q3077">
        <f>IF(Sheet4!$C5580=Q$1,1,0)</f>
        <v>0</v>
      </c>
      <c r="R3077">
        <f>IF(Sheet4!$C5580=R$1,1,0)</f>
        <v>0</v>
      </c>
      <c r="S3077">
        <f>IF(Sheet4!$C5580=S$1,1,0)</f>
        <v>0</v>
      </c>
      <c r="T3077">
        <f>IF(Sheet4!$C5580=T$1,1,0)</f>
        <v>0</v>
      </c>
      <c r="U3077">
        <f>IF(Sheet4!$C5580=U$1,1,0)</f>
        <v>0</v>
      </c>
      <c r="V3077">
        <f>IF(Sheet4!$C5580=V$1,1,0)</f>
        <v>0</v>
      </c>
      <c r="W3077">
        <f>IF(Sheet4!$C5580=W$1,1,0)</f>
        <v>0</v>
      </c>
      <c r="X3077">
        <f>IF(Sheet4!$C5580=X$1,1,0)</f>
        <v>0</v>
      </c>
      <c r="Y3077">
        <f>IF(Sheet4!$C5580=Y$1,1,0)</f>
        <v>1</v>
      </c>
      <c r="Z3077">
        <f>IF(Sheet4!$C5580=Z$1,1,0)</f>
        <v>0</v>
      </c>
      <c r="AA3077" t="str">
        <f t="shared" si="495"/>
        <v>Valid</v>
      </c>
      <c r="AB3077">
        <f>IF(h!$A5580=AB$1,1,0)</f>
        <v>1</v>
      </c>
      <c r="AC3077">
        <f>IF(h!$A5580=AC$1,1,0)</f>
        <v>0</v>
      </c>
      <c r="AD3077">
        <f>IF(h!$A5580=AD$1,1,0)</f>
        <v>0</v>
      </c>
      <c r="AE3077">
        <f>IF(h!$A5580=AE$1,1,0)</f>
        <v>0</v>
      </c>
      <c r="AF3077">
        <f t="shared" si="490"/>
        <v>0</v>
      </c>
      <c r="AG3077">
        <f t="shared" si="490"/>
        <v>0</v>
      </c>
      <c r="AH3077">
        <f t="shared" si="490"/>
        <v>0</v>
      </c>
      <c r="AI3077">
        <f>IF(h!$A5580=AI$1,1,0)</f>
        <v>0</v>
      </c>
      <c r="AJ3077" t="str">
        <f t="shared" si="496"/>
        <v>Valid</v>
      </c>
      <c r="AK3077" t="str">
        <f t="shared" si="497"/>
        <v>Service Department</v>
      </c>
    </row>
    <row r="3078" spans="1:37" x14ac:dyDescent="0.3">
      <c r="A3078">
        <v>741707</v>
      </c>
      <c r="B3078" s="2">
        <v>41807.663576388892</v>
      </c>
      <c r="C3078">
        <v>54390</v>
      </c>
      <c r="D3078" t="s">
        <v>38</v>
      </c>
      <c r="E3078">
        <f>IF(Sheet4!D447="Hired",1,0)</f>
        <v>1</v>
      </c>
      <c r="F3078" t="str">
        <f t="shared" si="491"/>
        <v>Hired</v>
      </c>
      <c r="G3078" t="str">
        <f t="shared" si="492"/>
        <v>Valid</v>
      </c>
      <c r="I3078">
        <f>IF(Sheet4!$A447=I$1,1,0)</f>
        <v>0</v>
      </c>
      <c r="J3078">
        <f>IF(Sheet4!$A447=J$1,1,0)</f>
        <v>1</v>
      </c>
      <c r="K3078" t="str">
        <f t="shared" si="493"/>
        <v>Valid</v>
      </c>
      <c r="L3078" t="str">
        <f t="shared" si="494"/>
        <v>Female</v>
      </c>
      <c r="M3078">
        <f>IF(Sheet4!$C447=M$1,1,0)</f>
        <v>0</v>
      </c>
      <c r="N3078">
        <f>IF(Sheet4!$C447=N$1,1,0)</f>
        <v>0</v>
      </c>
      <c r="O3078">
        <f>IF(Sheet4!$C447=O$1,1,0)</f>
        <v>0</v>
      </c>
      <c r="P3078">
        <f>IF(Sheet4!$C447=P$1,1,0)</f>
        <v>0</v>
      </c>
      <c r="Q3078">
        <f>IF(Sheet4!$C447=Q$1,1,0)</f>
        <v>0</v>
      </c>
      <c r="R3078">
        <f>IF(Sheet4!$C447=R$1,1,0)</f>
        <v>0</v>
      </c>
      <c r="S3078">
        <f>IF(Sheet4!$C447=S$1,1,0)</f>
        <v>0</v>
      </c>
      <c r="T3078">
        <f>IF(Sheet4!$C447=T$1,1,0)</f>
        <v>0</v>
      </c>
      <c r="U3078">
        <f>IF(Sheet4!$C447=U$1,1,0)</f>
        <v>0</v>
      </c>
      <c r="V3078">
        <f>IF(Sheet4!$C447=V$1,1,0)</f>
        <v>0</v>
      </c>
      <c r="W3078">
        <f>IF(Sheet4!$C447=W$1,1,0)</f>
        <v>0</v>
      </c>
      <c r="X3078">
        <f>IF(Sheet4!$C447=X$1,1,0)</f>
        <v>1</v>
      </c>
      <c r="Y3078">
        <f>IF(Sheet4!$C447=Y$1,1,0)</f>
        <v>0</v>
      </c>
      <c r="Z3078">
        <f>IF(Sheet4!$C447=Z$1,1,0)</f>
        <v>0</v>
      </c>
      <c r="AA3078" t="str">
        <f t="shared" si="495"/>
        <v>Valid</v>
      </c>
      <c r="AB3078">
        <f>IF(h!$A447=AB$1,1,0)</f>
        <v>0</v>
      </c>
      <c r="AC3078">
        <f>IF(h!$A447=AC$1,1,0)</f>
        <v>0</v>
      </c>
      <c r="AD3078">
        <f>IF(h!$A447=AD$1,1,0)</f>
        <v>1</v>
      </c>
      <c r="AE3078">
        <f>IF(h!$A447=AE$1,1,0)</f>
        <v>0</v>
      </c>
      <c r="AF3078">
        <f t="shared" si="490"/>
        <v>0</v>
      </c>
      <c r="AG3078">
        <f t="shared" si="490"/>
        <v>0</v>
      </c>
      <c r="AH3078">
        <f t="shared" si="490"/>
        <v>0</v>
      </c>
      <c r="AI3078">
        <f>IF(h!$A447=AI$1,1,0)</f>
        <v>0</v>
      </c>
      <c r="AJ3078" t="str">
        <f t="shared" si="496"/>
        <v>Valid</v>
      </c>
      <c r="AK3078" t="str">
        <f t="shared" si="497"/>
        <v>Sales Department</v>
      </c>
    </row>
    <row r="3079" spans="1:37" x14ac:dyDescent="0.3">
      <c r="A3079">
        <v>519908</v>
      </c>
      <c r="B3079" s="2">
        <v>41871.568668981483</v>
      </c>
      <c r="C3079">
        <v>54394</v>
      </c>
      <c r="D3079" t="s">
        <v>38</v>
      </c>
      <c r="E3079">
        <f>IF(Sheet4!D5030="Hired",1,0)</f>
        <v>1</v>
      </c>
      <c r="F3079" t="str">
        <f t="shared" si="491"/>
        <v>Hired</v>
      </c>
      <c r="G3079" t="str">
        <f t="shared" si="492"/>
        <v>Valid</v>
      </c>
      <c r="I3079">
        <f>IF(Sheet4!$A5030=I$1,1,0)</f>
        <v>0</v>
      </c>
      <c r="J3079">
        <f>IF(Sheet4!$A5030=J$1,1,0)</f>
        <v>1</v>
      </c>
      <c r="K3079" t="str">
        <f t="shared" si="493"/>
        <v>Valid</v>
      </c>
      <c r="L3079" t="str">
        <f t="shared" si="494"/>
        <v>Female</v>
      </c>
      <c r="M3079">
        <f>IF(Sheet4!$C5030=M$1,1,0)</f>
        <v>0</v>
      </c>
      <c r="N3079">
        <f>IF(Sheet4!$C5030=N$1,1,0)</f>
        <v>0</v>
      </c>
      <c r="O3079">
        <f>IF(Sheet4!$C5030=O$1,1,0)</f>
        <v>0</v>
      </c>
      <c r="P3079">
        <f>IF(Sheet4!$C5030=P$1,1,0)</f>
        <v>0</v>
      </c>
      <c r="Q3079">
        <f>IF(Sheet4!$C5030=Q$1,1,0)</f>
        <v>0</v>
      </c>
      <c r="R3079">
        <f>IF(Sheet4!$C5030=R$1,1,0)</f>
        <v>0</v>
      </c>
      <c r="S3079">
        <f>IF(Sheet4!$C5030=S$1,1,0)</f>
        <v>0</v>
      </c>
      <c r="T3079">
        <f>IF(Sheet4!$C5030=T$1,1,0)</f>
        <v>0</v>
      </c>
      <c r="U3079">
        <f>IF(Sheet4!$C5030=U$1,1,0)</f>
        <v>0</v>
      </c>
      <c r="V3079">
        <f>IF(Sheet4!$C5030=V$1,1,0)</f>
        <v>0</v>
      </c>
      <c r="W3079">
        <f>IF(Sheet4!$C5030=W$1,1,0)</f>
        <v>0</v>
      </c>
      <c r="X3079">
        <f>IF(Sheet4!$C5030=X$1,1,0)</f>
        <v>0</v>
      </c>
      <c r="Y3079">
        <f>IF(Sheet4!$C5030=Y$1,1,0)</f>
        <v>1</v>
      </c>
      <c r="Z3079">
        <f>IF(Sheet4!$C5030=Z$1,1,0)</f>
        <v>0</v>
      </c>
      <c r="AA3079" t="str">
        <f t="shared" si="495"/>
        <v>Valid</v>
      </c>
      <c r="AB3079">
        <f>IF(h!$A5030=AB$1,1,0)</f>
        <v>0</v>
      </c>
      <c r="AC3079">
        <f>IF(h!$A5030=AC$1,1,0)</f>
        <v>1</v>
      </c>
      <c r="AD3079">
        <f>IF(h!$A5030=AD$1,1,0)</f>
        <v>0</v>
      </c>
      <c r="AE3079">
        <f>IF(h!$A5030=AE$1,1,0)</f>
        <v>0</v>
      </c>
      <c r="AF3079">
        <f t="shared" si="490"/>
        <v>0</v>
      </c>
      <c r="AG3079">
        <f t="shared" si="490"/>
        <v>0</v>
      </c>
      <c r="AH3079">
        <f t="shared" si="490"/>
        <v>0</v>
      </c>
      <c r="AI3079">
        <f>IF(h!$A5030=AI$1,1,0)</f>
        <v>0</v>
      </c>
      <c r="AJ3079" t="str">
        <f t="shared" si="496"/>
        <v>Valid</v>
      </c>
      <c r="AK3079" t="str">
        <f t="shared" si="497"/>
        <v>Operation Department</v>
      </c>
    </row>
    <row r="3080" spans="1:37" x14ac:dyDescent="0.3">
      <c r="A3080">
        <v>50851</v>
      </c>
      <c r="B3080" s="2">
        <v>41810.432650462964</v>
      </c>
      <c r="C3080">
        <v>54399</v>
      </c>
      <c r="D3080" t="s">
        <v>38</v>
      </c>
      <c r="E3080">
        <f>IF(Sheet4!D3469="Hired",1,0)</f>
        <v>1</v>
      </c>
      <c r="F3080" t="str">
        <f t="shared" si="491"/>
        <v>Hired</v>
      </c>
      <c r="G3080" t="str">
        <f t="shared" si="492"/>
        <v>Valid</v>
      </c>
      <c r="I3080">
        <f>IF(Sheet4!$A3469=I$1,1,0)</f>
        <v>1</v>
      </c>
      <c r="J3080">
        <f>IF(Sheet4!$A3469=J$1,1,0)</f>
        <v>0</v>
      </c>
      <c r="K3080" t="str">
        <f t="shared" si="493"/>
        <v>Valid</v>
      </c>
      <c r="L3080" t="str">
        <f t="shared" si="494"/>
        <v>Male</v>
      </c>
      <c r="M3080">
        <f>IF(Sheet4!$C3469=M$1,1,0)</f>
        <v>1</v>
      </c>
      <c r="N3080">
        <f>IF(Sheet4!$C3469=N$1,1,0)</f>
        <v>0</v>
      </c>
      <c r="O3080">
        <f>IF(Sheet4!$C3469=O$1,1,0)</f>
        <v>0</v>
      </c>
      <c r="P3080">
        <f>IF(Sheet4!$C3469=P$1,1,0)</f>
        <v>0</v>
      </c>
      <c r="Q3080">
        <f>IF(Sheet4!$C3469=Q$1,1,0)</f>
        <v>0</v>
      </c>
      <c r="R3080">
        <f>IF(Sheet4!$C3469=R$1,1,0)</f>
        <v>0</v>
      </c>
      <c r="S3080">
        <f>IF(Sheet4!$C3469=S$1,1,0)</f>
        <v>0</v>
      </c>
      <c r="T3080">
        <f>IF(Sheet4!$C3469=T$1,1,0)</f>
        <v>0</v>
      </c>
      <c r="U3080">
        <f>IF(Sheet4!$C3469=U$1,1,0)</f>
        <v>0</v>
      </c>
      <c r="V3080">
        <f>IF(Sheet4!$C3469=V$1,1,0)</f>
        <v>0</v>
      </c>
      <c r="W3080">
        <f>IF(Sheet4!$C3469=W$1,1,0)</f>
        <v>0</v>
      </c>
      <c r="X3080">
        <f>IF(Sheet4!$C3469=X$1,1,0)</f>
        <v>0</v>
      </c>
      <c r="Y3080">
        <f>IF(Sheet4!$C3469=Y$1,1,0)</f>
        <v>0</v>
      </c>
      <c r="Z3080">
        <f>IF(Sheet4!$C3469=Z$1,1,0)</f>
        <v>0</v>
      </c>
      <c r="AA3080" t="str">
        <f t="shared" si="495"/>
        <v>Valid</v>
      </c>
      <c r="AB3080">
        <f>IF(h!$A3469=AB$1,1,0)</f>
        <v>0</v>
      </c>
      <c r="AC3080">
        <f>IF(h!$A3469=AC$1,1,0)</f>
        <v>1</v>
      </c>
      <c r="AD3080">
        <f>IF(h!$A3469=AD$1,1,0)</f>
        <v>0</v>
      </c>
      <c r="AE3080">
        <f>IF(h!$A3469=AE$1,1,0)</f>
        <v>0</v>
      </c>
      <c r="AF3080">
        <f t="shared" si="490"/>
        <v>0</v>
      </c>
      <c r="AG3080">
        <f t="shared" si="490"/>
        <v>0</v>
      </c>
      <c r="AH3080">
        <f t="shared" si="490"/>
        <v>0</v>
      </c>
      <c r="AI3080">
        <f>IF(h!$A3469=AI$1,1,0)</f>
        <v>0</v>
      </c>
      <c r="AJ3080" t="str">
        <f t="shared" si="496"/>
        <v>Valid</v>
      </c>
      <c r="AK3080" t="str">
        <f t="shared" si="497"/>
        <v>Operation Department</v>
      </c>
    </row>
    <row r="3081" spans="1:37" hidden="1" x14ac:dyDescent="0.3">
      <c r="A3081">
        <v>131653</v>
      </c>
      <c r="B3081" s="2">
        <v>41853.533368055556</v>
      </c>
      <c r="C3081">
        <v>54428</v>
      </c>
      <c r="D3081" t="s">
        <v>38</v>
      </c>
      <c r="E3081">
        <f>IF(Sheet4!D5306="Hired",1,0)</f>
        <v>0</v>
      </c>
      <c r="F3081" t="str">
        <f t="shared" si="491"/>
        <v>Rejected</v>
      </c>
      <c r="G3081" t="str">
        <f t="shared" si="492"/>
        <v>Valid</v>
      </c>
      <c r="I3081">
        <f>IF(Sheet4!$A5306=I$1,1,0)</f>
        <v>0</v>
      </c>
      <c r="J3081">
        <f>IF(Sheet4!$A5306=J$1,1,0)</f>
        <v>1</v>
      </c>
      <c r="K3081" t="str">
        <f t="shared" si="493"/>
        <v>Valid</v>
      </c>
      <c r="L3081" t="str">
        <f t="shared" si="494"/>
        <v>Female</v>
      </c>
      <c r="M3081">
        <f>IF(Sheet4!$C5306=M$1,1,0)</f>
        <v>0</v>
      </c>
      <c r="N3081">
        <f>IF(Sheet4!$C5306=N$1,1,0)</f>
        <v>0</v>
      </c>
      <c r="O3081">
        <f>IF(Sheet4!$C5306=O$1,1,0)</f>
        <v>0</v>
      </c>
      <c r="P3081">
        <f>IF(Sheet4!$C5306=P$1,1,0)</f>
        <v>0</v>
      </c>
      <c r="Q3081">
        <f>IF(Sheet4!$C5306=Q$1,1,0)</f>
        <v>0</v>
      </c>
      <c r="R3081">
        <f>IF(Sheet4!$C5306=R$1,1,0)</f>
        <v>0</v>
      </c>
      <c r="S3081">
        <f>IF(Sheet4!$C5306=S$1,1,0)</f>
        <v>1</v>
      </c>
      <c r="T3081">
        <f>IF(Sheet4!$C5306=T$1,1,0)</f>
        <v>0</v>
      </c>
      <c r="U3081">
        <f>IF(Sheet4!$C5306=U$1,1,0)</f>
        <v>0</v>
      </c>
      <c r="V3081">
        <f>IF(Sheet4!$C5306=V$1,1,0)</f>
        <v>0</v>
      </c>
      <c r="W3081">
        <f>IF(Sheet4!$C5306=W$1,1,0)</f>
        <v>0</v>
      </c>
      <c r="X3081">
        <f>IF(Sheet4!$C5306=X$1,1,0)</f>
        <v>0</v>
      </c>
      <c r="Y3081">
        <f>IF(Sheet4!$C5306=Y$1,1,0)</f>
        <v>0</v>
      </c>
      <c r="Z3081">
        <f>IF(Sheet4!$C5306=Z$1,1,0)</f>
        <v>0</v>
      </c>
      <c r="AA3081" t="str">
        <f t="shared" si="495"/>
        <v>Valid</v>
      </c>
      <c r="AB3081">
        <f>IF(h!$A5306=AB$1,1,0)</f>
        <v>0</v>
      </c>
      <c r="AC3081">
        <f>IF(h!$A5306=AC$1,1,0)</f>
        <v>0</v>
      </c>
      <c r="AD3081">
        <f>IF(h!$A5306=AD$1,1,0)</f>
        <v>0</v>
      </c>
      <c r="AE3081">
        <f>IF(h!$A5306=AE$1,1,0)</f>
        <v>0</v>
      </c>
      <c r="AF3081">
        <f t="shared" si="490"/>
        <v>0</v>
      </c>
      <c r="AG3081">
        <f t="shared" si="490"/>
        <v>0</v>
      </c>
      <c r="AH3081">
        <f t="shared" si="490"/>
        <v>0</v>
      </c>
      <c r="AI3081">
        <f>IF(h!$A5306=AI$1,1,0)</f>
        <v>1</v>
      </c>
      <c r="AJ3081" t="str">
        <f t="shared" si="496"/>
        <v>Valid</v>
      </c>
      <c r="AK3081" t="str">
        <f t="shared" si="497"/>
        <v>General Management</v>
      </c>
    </row>
    <row r="3082" spans="1:37" x14ac:dyDescent="0.3">
      <c r="A3082">
        <v>738594</v>
      </c>
      <c r="B3082" s="2">
        <v>41789.827881944446</v>
      </c>
      <c r="C3082">
        <v>54437</v>
      </c>
      <c r="D3082" t="s">
        <v>38</v>
      </c>
      <c r="E3082">
        <f>IF(Sheet4!D3458="Hired",1,0)</f>
        <v>1</v>
      </c>
      <c r="F3082" t="str">
        <f t="shared" si="491"/>
        <v>Hired</v>
      </c>
      <c r="G3082" t="str">
        <f t="shared" si="492"/>
        <v>Valid</v>
      </c>
      <c r="I3082">
        <f>IF(Sheet4!$A3458=I$1,1,0)</f>
        <v>1</v>
      </c>
      <c r="J3082">
        <f>IF(Sheet4!$A3458=J$1,1,0)</f>
        <v>0</v>
      </c>
      <c r="K3082" t="str">
        <f t="shared" si="493"/>
        <v>Valid</v>
      </c>
      <c r="L3082" t="str">
        <f t="shared" si="494"/>
        <v>Male</v>
      </c>
      <c r="M3082">
        <f>IF(Sheet4!$C3458=M$1,1,0)</f>
        <v>0</v>
      </c>
      <c r="N3082">
        <f>IF(Sheet4!$C3458=N$1,1,0)</f>
        <v>1</v>
      </c>
      <c r="O3082">
        <f>IF(Sheet4!$C3458=O$1,1,0)</f>
        <v>0</v>
      </c>
      <c r="P3082">
        <f>IF(Sheet4!$C3458=P$1,1,0)</f>
        <v>0</v>
      </c>
      <c r="Q3082">
        <f>IF(Sheet4!$C3458=Q$1,1,0)</f>
        <v>0</v>
      </c>
      <c r="R3082">
        <f>IF(Sheet4!$C3458=R$1,1,0)</f>
        <v>0</v>
      </c>
      <c r="S3082">
        <f>IF(Sheet4!$C3458=S$1,1,0)</f>
        <v>0</v>
      </c>
      <c r="T3082">
        <f>IF(Sheet4!$C3458=T$1,1,0)</f>
        <v>0</v>
      </c>
      <c r="U3082">
        <f>IF(Sheet4!$C3458=U$1,1,0)</f>
        <v>0</v>
      </c>
      <c r="V3082">
        <f>IF(Sheet4!$C3458=V$1,1,0)</f>
        <v>0</v>
      </c>
      <c r="W3082">
        <f>IF(Sheet4!$C3458=W$1,1,0)</f>
        <v>0</v>
      </c>
      <c r="X3082">
        <f>IF(Sheet4!$C3458=X$1,1,0)</f>
        <v>0</v>
      </c>
      <c r="Y3082">
        <f>IF(Sheet4!$C3458=Y$1,1,0)</f>
        <v>0</v>
      </c>
      <c r="Z3082">
        <f>IF(Sheet4!$C3458=Z$1,1,0)</f>
        <v>0</v>
      </c>
      <c r="AA3082" t="str">
        <f t="shared" si="495"/>
        <v>Valid</v>
      </c>
      <c r="AB3082">
        <f>IF(h!$A3458=AB$1,1,0)</f>
        <v>1</v>
      </c>
      <c r="AC3082">
        <f>IF(h!$A3458=AC$1,1,0)</f>
        <v>0</v>
      </c>
      <c r="AD3082">
        <f>IF(h!$A3458=AD$1,1,0)</f>
        <v>0</v>
      </c>
      <c r="AE3082">
        <f>IF(h!$A3458=AE$1,1,0)</f>
        <v>0</v>
      </c>
      <c r="AF3082">
        <f t="shared" ref="AF3082:AH3101" si="498">IF(AE3082=AF$1,1,0)</f>
        <v>0</v>
      </c>
      <c r="AG3082">
        <f t="shared" si="498"/>
        <v>0</v>
      </c>
      <c r="AH3082">
        <f t="shared" si="498"/>
        <v>0</v>
      </c>
      <c r="AI3082">
        <f>IF(h!$A3458=AI$1,1,0)</f>
        <v>0</v>
      </c>
      <c r="AJ3082" t="str">
        <f t="shared" si="496"/>
        <v>Valid</v>
      </c>
      <c r="AK3082" t="str">
        <f t="shared" si="497"/>
        <v>Service Department</v>
      </c>
    </row>
    <row r="3083" spans="1:37" x14ac:dyDescent="0.3">
      <c r="A3083">
        <v>543245</v>
      </c>
      <c r="B3083" s="2">
        <v>41866.420682870368</v>
      </c>
      <c r="C3083">
        <v>54473</v>
      </c>
      <c r="D3083" t="s">
        <v>38</v>
      </c>
      <c r="E3083">
        <f>IF(Sheet4!D5531="Hired",1,0)</f>
        <v>1</v>
      </c>
      <c r="F3083" t="str">
        <f t="shared" si="491"/>
        <v>Hired</v>
      </c>
      <c r="G3083" t="str">
        <f t="shared" si="492"/>
        <v>Valid</v>
      </c>
      <c r="I3083">
        <f>IF(Sheet4!$A5531=I$1,1,0)</f>
        <v>0</v>
      </c>
      <c r="J3083">
        <f>IF(Sheet4!$A5531=J$1,1,0)</f>
        <v>1</v>
      </c>
      <c r="K3083" t="str">
        <f t="shared" si="493"/>
        <v>Valid</v>
      </c>
      <c r="L3083" t="str">
        <f t="shared" si="494"/>
        <v>Female</v>
      </c>
      <c r="M3083">
        <f>IF(Sheet4!$C5531=M$1,1,0)</f>
        <v>0</v>
      </c>
      <c r="N3083">
        <f>IF(Sheet4!$C5531=N$1,1,0)</f>
        <v>1</v>
      </c>
      <c r="O3083">
        <f>IF(Sheet4!$C5531=O$1,1,0)</f>
        <v>0</v>
      </c>
      <c r="P3083">
        <f>IF(Sheet4!$C5531=P$1,1,0)</f>
        <v>0</v>
      </c>
      <c r="Q3083">
        <f>IF(Sheet4!$C5531=Q$1,1,0)</f>
        <v>0</v>
      </c>
      <c r="R3083">
        <f>IF(Sheet4!$C5531=R$1,1,0)</f>
        <v>0</v>
      </c>
      <c r="S3083">
        <f>IF(Sheet4!$C5531=S$1,1,0)</f>
        <v>0</v>
      </c>
      <c r="T3083">
        <f>IF(Sheet4!$C5531=T$1,1,0)</f>
        <v>0</v>
      </c>
      <c r="U3083">
        <f>IF(Sheet4!$C5531=U$1,1,0)</f>
        <v>0</v>
      </c>
      <c r="V3083">
        <f>IF(Sheet4!$C5531=V$1,1,0)</f>
        <v>0</v>
      </c>
      <c r="W3083">
        <f>IF(Sheet4!$C5531=W$1,1,0)</f>
        <v>0</v>
      </c>
      <c r="X3083">
        <f>IF(Sheet4!$C5531=X$1,1,0)</f>
        <v>0</v>
      </c>
      <c r="Y3083">
        <f>IF(Sheet4!$C5531=Y$1,1,0)</f>
        <v>0</v>
      </c>
      <c r="Z3083">
        <f>IF(Sheet4!$C5531=Z$1,1,0)</f>
        <v>0</v>
      </c>
      <c r="AA3083" t="str">
        <f t="shared" si="495"/>
        <v>Valid</v>
      </c>
      <c r="AB3083">
        <f>IF(h!$A5531=AB$1,1,0)</f>
        <v>0</v>
      </c>
      <c r="AC3083">
        <f>IF(h!$A5531=AC$1,1,0)</f>
        <v>0</v>
      </c>
      <c r="AD3083">
        <f>IF(h!$A5531=AD$1,1,0)</f>
        <v>1</v>
      </c>
      <c r="AE3083">
        <f>IF(h!$A5531=AE$1,1,0)</f>
        <v>0</v>
      </c>
      <c r="AF3083">
        <f t="shared" si="498"/>
        <v>0</v>
      </c>
      <c r="AG3083">
        <f t="shared" si="498"/>
        <v>0</v>
      </c>
      <c r="AH3083">
        <f t="shared" si="498"/>
        <v>0</v>
      </c>
      <c r="AI3083">
        <f>IF(h!$A5531=AI$1,1,0)</f>
        <v>0</v>
      </c>
      <c r="AJ3083" t="str">
        <f t="shared" si="496"/>
        <v>Valid</v>
      </c>
      <c r="AK3083" t="str">
        <f t="shared" si="497"/>
        <v>Sales Department</v>
      </c>
    </row>
    <row r="3084" spans="1:37" x14ac:dyDescent="0.3">
      <c r="A3084">
        <v>53510</v>
      </c>
      <c r="B3084" s="2">
        <v>41782.396701388891</v>
      </c>
      <c r="C3084">
        <v>54503</v>
      </c>
      <c r="D3084" t="s">
        <v>38</v>
      </c>
      <c r="E3084">
        <f>IF(Sheet4!D1669="Hired",1,0)</f>
        <v>1</v>
      </c>
      <c r="F3084" t="str">
        <f t="shared" si="491"/>
        <v>Hired</v>
      </c>
      <c r="G3084" t="str">
        <f t="shared" si="492"/>
        <v>Valid</v>
      </c>
      <c r="I3084">
        <f>IF(Sheet4!$A1669=I$1,1,0)</f>
        <v>1</v>
      </c>
      <c r="J3084">
        <f>IF(Sheet4!$A1669=J$1,1,0)</f>
        <v>0</v>
      </c>
      <c r="K3084" t="str">
        <f t="shared" si="493"/>
        <v>Valid</v>
      </c>
      <c r="L3084" t="str">
        <f t="shared" si="494"/>
        <v>Male</v>
      </c>
      <c r="M3084">
        <f>IF(Sheet4!$C1669=M$1,1,0)</f>
        <v>0</v>
      </c>
      <c r="N3084">
        <f>IF(Sheet4!$C1669=N$1,1,0)</f>
        <v>1</v>
      </c>
      <c r="O3084">
        <f>IF(Sheet4!$C1669=O$1,1,0)</f>
        <v>0</v>
      </c>
      <c r="P3084">
        <f>IF(Sheet4!$C1669=P$1,1,0)</f>
        <v>0</v>
      </c>
      <c r="Q3084">
        <f>IF(Sheet4!$C1669=Q$1,1,0)</f>
        <v>0</v>
      </c>
      <c r="R3084">
        <f>IF(Sheet4!$C1669=R$1,1,0)</f>
        <v>0</v>
      </c>
      <c r="S3084">
        <f>IF(Sheet4!$C1669=S$1,1,0)</f>
        <v>0</v>
      </c>
      <c r="T3084">
        <f>IF(Sheet4!$C1669=T$1,1,0)</f>
        <v>0</v>
      </c>
      <c r="U3084">
        <f>IF(Sheet4!$C1669=U$1,1,0)</f>
        <v>0</v>
      </c>
      <c r="V3084">
        <f>IF(Sheet4!$C1669=V$1,1,0)</f>
        <v>0</v>
      </c>
      <c r="W3084">
        <f>IF(Sheet4!$C1669=W$1,1,0)</f>
        <v>0</v>
      </c>
      <c r="X3084">
        <f>IF(Sheet4!$C1669=X$1,1,0)</f>
        <v>0</v>
      </c>
      <c r="Y3084">
        <f>IF(Sheet4!$C1669=Y$1,1,0)</f>
        <v>0</v>
      </c>
      <c r="Z3084">
        <f>IF(Sheet4!$C1669=Z$1,1,0)</f>
        <v>0</v>
      </c>
      <c r="AA3084" t="str">
        <f t="shared" si="495"/>
        <v>Valid</v>
      </c>
      <c r="AB3084">
        <f>IF(h!$A1669=AB$1,1,0)</f>
        <v>0</v>
      </c>
      <c r="AC3084">
        <f>IF(h!$A1669=AC$1,1,0)</f>
        <v>1</v>
      </c>
      <c r="AD3084">
        <f>IF(h!$A1669=AD$1,1,0)</f>
        <v>0</v>
      </c>
      <c r="AE3084">
        <f>IF(h!$A1669=AE$1,1,0)</f>
        <v>0</v>
      </c>
      <c r="AF3084">
        <f t="shared" si="498"/>
        <v>0</v>
      </c>
      <c r="AG3084">
        <f t="shared" si="498"/>
        <v>0</v>
      </c>
      <c r="AH3084">
        <f t="shared" si="498"/>
        <v>0</v>
      </c>
      <c r="AI3084">
        <f>IF(h!$A1669=AI$1,1,0)</f>
        <v>0</v>
      </c>
      <c r="AJ3084" t="str">
        <f t="shared" si="496"/>
        <v>Valid</v>
      </c>
      <c r="AK3084" t="str">
        <f t="shared" si="497"/>
        <v>Operation Department</v>
      </c>
    </row>
    <row r="3085" spans="1:37" x14ac:dyDescent="0.3">
      <c r="A3085">
        <v>629397</v>
      </c>
      <c r="B3085" s="2">
        <v>41881.300706018519</v>
      </c>
      <c r="C3085">
        <v>54521</v>
      </c>
      <c r="D3085" t="s">
        <v>38</v>
      </c>
      <c r="E3085">
        <f>IF(Sheet4!D4190="Hired",1,0)</f>
        <v>1</v>
      </c>
      <c r="F3085" t="str">
        <f t="shared" si="491"/>
        <v>Hired</v>
      </c>
      <c r="G3085" t="str">
        <f t="shared" si="492"/>
        <v>Valid</v>
      </c>
      <c r="I3085">
        <f>IF(Sheet4!$A4190=I$1,1,0)</f>
        <v>0</v>
      </c>
      <c r="J3085">
        <f>IF(Sheet4!$A4190=J$1,1,0)</f>
        <v>1</v>
      </c>
      <c r="K3085" t="str">
        <f t="shared" si="493"/>
        <v>Valid</v>
      </c>
      <c r="L3085" t="str">
        <f t="shared" si="494"/>
        <v>Female</v>
      </c>
      <c r="M3085">
        <f>IF(Sheet4!$C4190=M$1,1,0)</f>
        <v>0</v>
      </c>
      <c r="N3085">
        <f>IF(Sheet4!$C4190=N$1,1,0)</f>
        <v>0</v>
      </c>
      <c r="O3085">
        <f>IF(Sheet4!$C4190=O$1,1,0)</f>
        <v>0</v>
      </c>
      <c r="P3085">
        <f>IF(Sheet4!$C4190=P$1,1,0)</f>
        <v>0</v>
      </c>
      <c r="Q3085">
        <f>IF(Sheet4!$C4190=Q$1,1,0)</f>
        <v>0</v>
      </c>
      <c r="R3085">
        <f>IF(Sheet4!$C4190=R$1,1,0)</f>
        <v>1</v>
      </c>
      <c r="S3085">
        <f>IF(Sheet4!$C4190=S$1,1,0)</f>
        <v>0</v>
      </c>
      <c r="T3085">
        <f>IF(Sheet4!$C4190=T$1,1,0)</f>
        <v>0</v>
      </c>
      <c r="U3085">
        <f>IF(Sheet4!$C4190=U$1,1,0)</f>
        <v>0</v>
      </c>
      <c r="V3085">
        <f>IF(Sheet4!$C4190=V$1,1,0)</f>
        <v>0</v>
      </c>
      <c r="W3085">
        <f>IF(Sheet4!$C4190=W$1,1,0)</f>
        <v>0</v>
      </c>
      <c r="X3085">
        <f>IF(Sheet4!$C4190=X$1,1,0)</f>
        <v>0</v>
      </c>
      <c r="Y3085">
        <f>IF(Sheet4!$C4190=Y$1,1,0)</f>
        <v>0</v>
      </c>
      <c r="Z3085">
        <f>IF(Sheet4!$C4190=Z$1,1,0)</f>
        <v>0</v>
      </c>
      <c r="AA3085" t="str">
        <f t="shared" si="495"/>
        <v>Valid</v>
      </c>
      <c r="AB3085">
        <f>IF(h!$A4190=AB$1,1,0)</f>
        <v>1</v>
      </c>
      <c r="AC3085">
        <f>IF(h!$A4190=AC$1,1,0)</f>
        <v>0</v>
      </c>
      <c r="AD3085">
        <f>IF(h!$A4190=AD$1,1,0)</f>
        <v>0</v>
      </c>
      <c r="AE3085">
        <f>IF(h!$A4190=AE$1,1,0)</f>
        <v>0</v>
      </c>
      <c r="AF3085">
        <f t="shared" si="498"/>
        <v>0</v>
      </c>
      <c r="AG3085">
        <f t="shared" si="498"/>
        <v>0</v>
      </c>
      <c r="AH3085">
        <f t="shared" si="498"/>
        <v>0</v>
      </c>
      <c r="AI3085">
        <f>IF(h!$A4190=AI$1,1,0)</f>
        <v>0</v>
      </c>
      <c r="AJ3085" t="str">
        <f t="shared" si="496"/>
        <v>Valid</v>
      </c>
      <c r="AK3085" t="str">
        <f t="shared" si="497"/>
        <v>Service Department</v>
      </c>
    </row>
    <row r="3086" spans="1:37" x14ac:dyDescent="0.3">
      <c r="A3086">
        <v>493551</v>
      </c>
      <c r="B3086" s="2">
        <v>41788.511828703704</v>
      </c>
      <c r="C3086">
        <v>54524</v>
      </c>
      <c r="D3086" t="s">
        <v>38</v>
      </c>
      <c r="E3086">
        <f>IF(Sheet4!D273="Hired",1,0)</f>
        <v>1</v>
      </c>
      <c r="F3086" t="str">
        <f t="shared" si="491"/>
        <v>Hired</v>
      </c>
      <c r="G3086" t="str">
        <f t="shared" si="492"/>
        <v>Valid</v>
      </c>
      <c r="I3086">
        <f>IF(Sheet4!$A273=I$1,1,0)</f>
        <v>1</v>
      </c>
      <c r="J3086">
        <f>IF(Sheet4!$A273=J$1,1,0)</f>
        <v>0</v>
      </c>
      <c r="K3086" t="str">
        <f t="shared" si="493"/>
        <v>Valid</v>
      </c>
      <c r="L3086" t="str">
        <f t="shared" si="494"/>
        <v>Male</v>
      </c>
      <c r="M3086">
        <f>IF(Sheet4!$C273=M$1,1,0)</f>
        <v>0</v>
      </c>
      <c r="N3086">
        <f>IF(Sheet4!$C273=N$1,1,0)</f>
        <v>0</v>
      </c>
      <c r="O3086">
        <f>IF(Sheet4!$C273=O$1,1,0)</f>
        <v>0</v>
      </c>
      <c r="P3086">
        <f>IF(Sheet4!$C273=P$1,1,0)</f>
        <v>0</v>
      </c>
      <c r="Q3086">
        <f>IF(Sheet4!$C273=Q$1,1,0)</f>
        <v>0</v>
      </c>
      <c r="R3086">
        <f>IF(Sheet4!$C273=R$1,1,0)</f>
        <v>0</v>
      </c>
      <c r="S3086">
        <f>IF(Sheet4!$C273=S$1,1,0)</f>
        <v>0</v>
      </c>
      <c r="T3086">
        <f>IF(Sheet4!$C273=T$1,1,0)</f>
        <v>0</v>
      </c>
      <c r="U3086">
        <f>IF(Sheet4!$C273=U$1,1,0)</f>
        <v>1</v>
      </c>
      <c r="V3086">
        <f>IF(Sheet4!$C273=V$1,1,0)</f>
        <v>0</v>
      </c>
      <c r="W3086">
        <f>IF(Sheet4!$C273=W$1,1,0)</f>
        <v>0</v>
      </c>
      <c r="X3086">
        <f>IF(Sheet4!$C273=X$1,1,0)</f>
        <v>0</v>
      </c>
      <c r="Y3086">
        <f>IF(Sheet4!$C273=Y$1,1,0)</f>
        <v>0</v>
      </c>
      <c r="Z3086">
        <f>IF(Sheet4!$C273=Z$1,1,0)</f>
        <v>0</v>
      </c>
      <c r="AA3086" t="str">
        <f t="shared" si="495"/>
        <v>Valid</v>
      </c>
      <c r="AB3086">
        <f>IF(h!$A273=AB$1,1,0)</f>
        <v>0</v>
      </c>
      <c r="AC3086">
        <f>IF(h!$A273=AC$1,1,0)</f>
        <v>1</v>
      </c>
      <c r="AD3086">
        <f>IF(h!$A273=AD$1,1,0)</f>
        <v>0</v>
      </c>
      <c r="AE3086">
        <f>IF(h!$A273=AE$1,1,0)</f>
        <v>0</v>
      </c>
      <c r="AF3086">
        <f t="shared" si="498"/>
        <v>0</v>
      </c>
      <c r="AG3086">
        <f t="shared" si="498"/>
        <v>0</v>
      </c>
      <c r="AH3086">
        <f t="shared" si="498"/>
        <v>0</v>
      </c>
      <c r="AI3086">
        <f>IF(h!$A273=AI$1,1,0)</f>
        <v>0</v>
      </c>
      <c r="AJ3086" t="str">
        <f t="shared" si="496"/>
        <v>Valid</v>
      </c>
      <c r="AK3086" t="str">
        <f t="shared" si="497"/>
        <v>Operation Department</v>
      </c>
    </row>
    <row r="3087" spans="1:37" x14ac:dyDescent="0.3">
      <c r="A3087">
        <v>898509</v>
      </c>
      <c r="B3087" s="2">
        <v>41778.614606481482</v>
      </c>
      <c r="C3087">
        <v>54528</v>
      </c>
      <c r="D3087" t="s">
        <v>38</v>
      </c>
      <c r="E3087">
        <f>IF(Sheet4!D6439="Hired",1,0)</f>
        <v>1</v>
      </c>
      <c r="F3087" t="str">
        <f t="shared" si="491"/>
        <v>Hired</v>
      </c>
      <c r="G3087" t="str">
        <f t="shared" si="492"/>
        <v>Valid</v>
      </c>
      <c r="I3087">
        <f>IF(Sheet4!$A6439=I$1,1,0)</f>
        <v>1</v>
      </c>
      <c r="J3087">
        <f>IF(Sheet4!$A6439=J$1,1,0)</f>
        <v>0</v>
      </c>
      <c r="K3087" t="str">
        <f t="shared" si="493"/>
        <v>Valid</v>
      </c>
      <c r="L3087" t="str">
        <f t="shared" si="494"/>
        <v>Male</v>
      </c>
      <c r="M3087">
        <f>IF(Sheet4!$C6439=M$1,1,0)</f>
        <v>0</v>
      </c>
      <c r="N3087">
        <f>IF(Sheet4!$C6439=N$1,1,0)</f>
        <v>0</v>
      </c>
      <c r="O3087">
        <f>IF(Sheet4!$C6439=O$1,1,0)</f>
        <v>0</v>
      </c>
      <c r="P3087">
        <f>IF(Sheet4!$C6439=P$1,1,0)</f>
        <v>1</v>
      </c>
      <c r="Q3087">
        <f>IF(Sheet4!$C6439=Q$1,1,0)</f>
        <v>0</v>
      </c>
      <c r="R3087">
        <f>IF(Sheet4!$C6439=R$1,1,0)</f>
        <v>0</v>
      </c>
      <c r="S3087">
        <f>IF(Sheet4!$C6439=S$1,1,0)</f>
        <v>0</v>
      </c>
      <c r="T3087">
        <f>IF(Sheet4!$C6439=T$1,1,0)</f>
        <v>0</v>
      </c>
      <c r="U3087">
        <f>IF(Sheet4!$C6439=U$1,1,0)</f>
        <v>0</v>
      </c>
      <c r="V3087">
        <f>IF(Sheet4!$C6439=V$1,1,0)</f>
        <v>0</v>
      </c>
      <c r="W3087">
        <f>IF(Sheet4!$C6439=W$1,1,0)</f>
        <v>0</v>
      </c>
      <c r="X3087">
        <f>IF(Sheet4!$C6439=X$1,1,0)</f>
        <v>0</v>
      </c>
      <c r="Y3087">
        <f>IF(Sheet4!$C6439=Y$1,1,0)</f>
        <v>0</v>
      </c>
      <c r="Z3087">
        <f>IF(Sheet4!$C6439=Z$1,1,0)</f>
        <v>0</v>
      </c>
      <c r="AA3087" t="str">
        <f t="shared" si="495"/>
        <v>Valid</v>
      </c>
      <c r="AB3087">
        <f>IF(h!$A6439=AB$1,1,0)</f>
        <v>0</v>
      </c>
      <c r="AC3087">
        <f>IF(h!$A6439=AC$1,1,0)</f>
        <v>1</v>
      </c>
      <c r="AD3087">
        <f>IF(h!$A6439=AD$1,1,0)</f>
        <v>0</v>
      </c>
      <c r="AE3087">
        <f>IF(h!$A6439=AE$1,1,0)</f>
        <v>0</v>
      </c>
      <c r="AF3087">
        <f t="shared" si="498"/>
        <v>0</v>
      </c>
      <c r="AG3087">
        <f t="shared" si="498"/>
        <v>0</v>
      </c>
      <c r="AH3087">
        <f t="shared" si="498"/>
        <v>0</v>
      </c>
      <c r="AI3087">
        <f>IF(h!$A6439=AI$1,1,0)</f>
        <v>0</v>
      </c>
      <c r="AJ3087" t="str">
        <f t="shared" si="496"/>
        <v>Valid</v>
      </c>
      <c r="AK3087" t="str">
        <f t="shared" si="497"/>
        <v>Operation Department</v>
      </c>
    </row>
    <row r="3088" spans="1:37" hidden="1" x14ac:dyDescent="0.3">
      <c r="A3088">
        <v>222444</v>
      </c>
      <c r="B3088" s="2">
        <v>41771.510358796295</v>
      </c>
      <c r="C3088">
        <v>54536</v>
      </c>
      <c r="D3088" t="s">
        <v>38</v>
      </c>
      <c r="E3088">
        <f>IF(Sheet4!D2970="Hired",1,0)</f>
        <v>0</v>
      </c>
      <c r="F3088" t="str">
        <f t="shared" si="491"/>
        <v>Rejected</v>
      </c>
      <c r="G3088" t="str">
        <f t="shared" si="492"/>
        <v>Valid</v>
      </c>
      <c r="I3088">
        <f>IF(Sheet4!$A2970=I$1,1,0)</f>
        <v>1</v>
      </c>
      <c r="J3088">
        <f>IF(Sheet4!$A2970=J$1,1,0)</f>
        <v>0</v>
      </c>
      <c r="K3088" t="str">
        <f t="shared" si="493"/>
        <v>Valid</v>
      </c>
      <c r="L3088" t="str">
        <f t="shared" si="494"/>
        <v>Male</v>
      </c>
      <c r="M3088">
        <f>IF(Sheet4!$C2970=M$1,1,0)</f>
        <v>1</v>
      </c>
      <c r="N3088">
        <f>IF(Sheet4!$C2970=N$1,1,0)</f>
        <v>0</v>
      </c>
      <c r="O3088">
        <f>IF(Sheet4!$C2970=O$1,1,0)</f>
        <v>0</v>
      </c>
      <c r="P3088">
        <f>IF(Sheet4!$C2970=P$1,1,0)</f>
        <v>0</v>
      </c>
      <c r="Q3088">
        <f>IF(Sheet4!$C2970=Q$1,1,0)</f>
        <v>0</v>
      </c>
      <c r="R3088">
        <f>IF(Sheet4!$C2970=R$1,1,0)</f>
        <v>0</v>
      </c>
      <c r="S3088">
        <f>IF(Sheet4!$C2970=S$1,1,0)</f>
        <v>0</v>
      </c>
      <c r="T3088">
        <f>IF(Sheet4!$C2970=T$1,1,0)</f>
        <v>0</v>
      </c>
      <c r="U3088">
        <f>IF(Sheet4!$C2970=U$1,1,0)</f>
        <v>0</v>
      </c>
      <c r="V3088">
        <f>IF(Sheet4!$C2970=V$1,1,0)</f>
        <v>0</v>
      </c>
      <c r="W3088">
        <f>IF(Sheet4!$C2970=W$1,1,0)</f>
        <v>0</v>
      </c>
      <c r="X3088">
        <f>IF(Sheet4!$C2970=X$1,1,0)</f>
        <v>0</v>
      </c>
      <c r="Y3088">
        <f>IF(Sheet4!$C2970=Y$1,1,0)</f>
        <v>0</v>
      </c>
      <c r="Z3088">
        <f>IF(Sheet4!$C2970=Z$1,1,0)</f>
        <v>0</v>
      </c>
      <c r="AA3088" t="str">
        <f t="shared" si="495"/>
        <v>Valid</v>
      </c>
      <c r="AB3088">
        <f>IF(h!$A2970=AB$1,1,0)</f>
        <v>1</v>
      </c>
      <c r="AC3088">
        <f>IF(h!$A2970=AC$1,1,0)</f>
        <v>0</v>
      </c>
      <c r="AD3088">
        <f>IF(h!$A2970=AD$1,1,0)</f>
        <v>0</v>
      </c>
      <c r="AE3088">
        <f>IF(h!$A2970=AE$1,1,0)</f>
        <v>0</v>
      </c>
      <c r="AF3088">
        <f t="shared" si="498"/>
        <v>0</v>
      </c>
      <c r="AG3088">
        <f t="shared" si="498"/>
        <v>0</v>
      </c>
      <c r="AH3088">
        <f t="shared" si="498"/>
        <v>0</v>
      </c>
      <c r="AI3088">
        <f>IF(h!$A2970=AI$1,1,0)</f>
        <v>0</v>
      </c>
      <c r="AJ3088" t="str">
        <f t="shared" si="496"/>
        <v>Valid</v>
      </c>
      <c r="AK3088" t="str">
        <f t="shared" si="497"/>
        <v>Service Department</v>
      </c>
    </row>
    <row r="3089" spans="1:37" x14ac:dyDescent="0.3">
      <c r="A3089">
        <v>883770</v>
      </c>
      <c r="B3089" s="2">
        <v>41768.302974537037</v>
      </c>
      <c r="C3089">
        <v>54585</v>
      </c>
      <c r="D3089" t="s">
        <v>38</v>
      </c>
      <c r="E3089">
        <f>IF(Sheet4!D4514="Hired",1,0)</f>
        <v>1</v>
      </c>
      <c r="F3089" t="str">
        <f t="shared" si="491"/>
        <v>Hired</v>
      </c>
      <c r="G3089" t="str">
        <f t="shared" si="492"/>
        <v>Valid</v>
      </c>
      <c r="I3089">
        <f>IF(Sheet4!$A4514=I$1,1,0)</f>
        <v>1</v>
      </c>
      <c r="J3089">
        <f>IF(Sheet4!$A4514=J$1,1,0)</f>
        <v>0</v>
      </c>
      <c r="K3089" t="str">
        <f t="shared" si="493"/>
        <v>Valid</v>
      </c>
      <c r="L3089" t="str">
        <f t="shared" si="494"/>
        <v>Male</v>
      </c>
      <c r="M3089">
        <f>IF(Sheet4!$C4514=M$1,1,0)</f>
        <v>0</v>
      </c>
      <c r="N3089">
        <f>IF(Sheet4!$C4514=N$1,1,0)</f>
        <v>1</v>
      </c>
      <c r="O3089">
        <f>IF(Sheet4!$C4514=O$1,1,0)</f>
        <v>0</v>
      </c>
      <c r="P3089">
        <f>IF(Sheet4!$C4514=P$1,1,0)</f>
        <v>0</v>
      </c>
      <c r="Q3089">
        <f>IF(Sheet4!$C4514=Q$1,1,0)</f>
        <v>0</v>
      </c>
      <c r="R3089">
        <f>IF(Sheet4!$C4514=R$1,1,0)</f>
        <v>0</v>
      </c>
      <c r="S3089">
        <f>IF(Sheet4!$C4514=S$1,1,0)</f>
        <v>0</v>
      </c>
      <c r="T3089">
        <f>IF(Sheet4!$C4514=T$1,1,0)</f>
        <v>0</v>
      </c>
      <c r="U3089">
        <f>IF(Sheet4!$C4514=U$1,1,0)</f>
        <v>0</v>
      </c>
      <c r="V3089">
        <f>IF(Sheet4!$C4514=V$1,1,0)</f>
        <v>0</v>
      </c>
      <c r="W3089">
        <f>IF(Sheet4!$C4514=W$1,1,0)</f>
        <v>0</v>
      </c>
      <c r="X3089">
        <f>IF(Sheet4!$C4514=X$1,1,0)</f>
        <v>0</v>
      </c>
      <c r="Y3089">
        <f>IF(Sheet4!$C4514=Y$1,1,0)</f>
        <v>0</v>
      </c>
      <c r="Z3089">
        <f>IF(Sheet4!$C4514=Z$1,1,0)</f>
        <v>0</v>
      </c>
      <c r="AA3089" t="str">
        <f t="shared" si="495"/>
        <v>Valid</v>
      </c>
      <c r="AB3089">
        <f>IF(h!$A4514=AB$1,1,0)</f>
        <v>1</v>
      </c>
      <c r="AC3089">
        <f>IF(h!$A4514=AC$1,1,0)</f>
        <v>0</v>
      </c>
      <c r="AD3089">
        <f>IF(h!$A4514=AD$1,1,0)</f>
        <v>0</v>
      </c>
      <c r="AE3089">
        <f>IF(h!$A4514=AE$1,1,0)</f>
        <v>0</v>
      </c>
      <c r="AF3089">
        <f t="shared" si="498"/>
        <v>0</v>
      </c>
      <c r="AG3089">
        <f t="shared" si="498"/>
        <v>0</v>
      </c>
      <c r="AH3089">
        <f t="shared" si="498"/>
        <v>0</v>
      </c>
      <c r="AI3089">
        <f>IF(h!$A4514=AI$1,1,0)</f>
        <v>0</v>
      </c>
      <c r="AJ3089" t="str">
        <f t="shared" si="496"/>
        <v>Valid</v>
      </c>
      <c r="AK3089" t="str">
        <f t="shared" si="497"/>
        <v>Service Department</v>
      </c>
    </row>
    <row r="3090" spans="1:37" hidden="1" x14ac:dyDescent="0.3">
      <c r="A3090">
        <v>990771</v>
      </c>
      <c r="B3090" s="2">
        <v>41808.723078703704</v>
      </c>
      <c r="C3090">
        <v>54606</v>
      </c>
      <c r="D3090" t="s">
        <v>38</v>
      </c>
      <c r="E3090">
        <f>IF(Sheet4!D464="Hired",1,0)</f>
        <v>0</v>
      </c>
      <c r="F3090" t="str">
        <f t="shared" si="491"/>
        <v>Rejected</v>
      </c>
      <c r="G3090" t="str">
        <f t="shared" si="492"/>
        <v>Valid</v>
      </c>
      <c r="I3090">
        <f>IF(Sheet4!$A464=I$1,1,0)</f>
        <v>1</v>
      </c>
      <c r="J3090">
        <f>IF(Sheet4!$A464=J$1,1,0)</f>
        <v>0</v>
      </c>
      <c r="K3090" t="str">
        <f t="shared" si="493"/>
        <v>Valid</v>
      </c>
      <c r="L3090" t="str">
        <f t="shared" si="494"/>
        <v>Male</v>
      </c>
      <c r="M3090">
        <f>IF(Sheet4!$C464=M$1,1,0)</f>
        <v>0</v>
      </c>
      <c r="N3090">
        <f>IF(Sheet4!$C464=N$1,1,0)</f>
        <v>0</v>
      </c>
      <c r="O3090">
        <f>IF(Sheet4!$C464=O$1,1,0)</f>
        <v>0</v>
      </c>
      <c r="P3090">
        <f>IF(Sheet4!$C464=P$1,1,0)</f>
        <v>0</v>
      </c>
      <c r="Q3090">
        <f>IF(Sheet4!$C464=Q$1,1,0)</f>
        <v>0</v>
      </c>
      <c r="R3090">
        <f>IF(Sheet4!$C464=R$1,1,0)</f>
        <v>0</v>
      </c>
      <c r="S3090">
        <f>IF(Sheet4!$C464=S$1,1,0)</f>
        <v>0</v>
      </c>
      <c r="T3090">
        <f>IF(Sheet4!$C464=T$1,1,0)</f>
        <v>0</v>
      </c>
      <c r="U3090">
        <f>IF(Sheet4!$C464=U$1,1,0)</f>
        <v>0</v>
      </c>
      <c r="V3090">
        <f>IF(Sheet4!$C464=V$1,1,0)</f>
        <v>0</v>
      </c>
      <c r="W3090">
        <f>IF(Sheet4!$C464=W$1,1,0)</f>
        <v>0</v>
      </c>
      <c r="X3090">
        <f>IF(Sheet4!$C464=X$1,1,0)</f>
        <v>0</v>
      </c>
      <c r="Y3090">
        <f>IF(Sheet4!$C464=Y$1,1,0)</f>
        <v>1</v>
      </c>
      <c r="Z3090">
        <f>IF(Sheet4!$C464=Z$1,1,0)</f>
        <v>0</v>
      </c>
      <c r="AA3090" t="str">
        <f t="shared" si="495"/>
        <v>Valid</v>
      </c>
      <c r="AB3090">
        <f>IF(h!$A464=AB$1,1,0)</f>
        <v>1</v>
      </c>
      <c r="AC3090">
        <f>IF(h!$A464=AC$1,1,0)</f>
        <v>0</v>
      </c>
      <c r="AD3090">
        <f>IF(h!$A464=AD$1,1,0)</f>
        <v>0</v>
      </c>
      <c r="AE3090">
        <f>IF(h!$A464=AE$1,1,0)</f>
        <v>0</v>
      </c>
      <c r="AF3090">
        <f t="shared" si="498"/>
        <v>0</v>
      </c>
      <c r="AG3090">
        <f t="shared" si="498"/>
        <v>0</v>
      </c>
      <c r="AH3090">
        <f t="shared" si="498"/>
        <v>0</v>
      </c>
      <c r="AI3090">
        <f>IF(h!$A464=AI$1,1,0)</f>
        <v>0</v>
      </c>
      <c r="AJ3090" t="str">
        <f t="shared" si="496"/>
        <v>Valid</v>
      </c>
      <c r="AK3090" t="str">
        <f t="shared" si="497"/>
        <v>Service Department</v>
      </c>
    </row>
    <row r="3091" spans="1:37" x14ac:dyDescent="0.3">
      <c r="A3091">
        <v>725251</v>
      </c>
      <c r="B3091" s="2">
        <v>41779.239050925928</v>
      </c>
      <c r="C3091">
        <v>54623</v>
      </c>
      <c r="D3091" t="s">
        <v>38</v>
      </c>
      <c r="E3091">
        <f>IF(Sheet4!D5974="Hired",1,0)</f>
        <v>1</v>
      </c>
      <c r="F3091" t="str">
        <f t="shared" si="491"/>
        <v>Hired</v>
      </c>
      <c r="G3091" t="str">
        <f t="shared" si="492"/>
        <v>Valid</v>
      </c>
      <c r="I3091">
        <f>IF(Sheet4!$A5974=I$1,1,0)</f>
        <v>1</v>
      </c>
      <c r="J3091">
        <f>IF(Sheet4!$A5974=J$1,1,0)</f>
        <v>0</v>
      </c>
      <c r="K3091" t="str">
        <f t="shared" si="493"/>
        <v>Valid</v>
      </c>
      <c r="L3091" t="str">
        <f t="shared" si="494"/>
        <v>Male</v>
      </c>
      <c r="M3091">
        <f>IF(Sheet4!$C5974=M$1,1,0)</f>
        <v>0</v>
      </c>
      <c r="N3091">
        <f>IF(Sheet4!$C5974=N$1,1,0)</f>
        <v>0</v>
      </c>
      <c r="O3091">
        <f>IF(Sheet4!$C5974=O$1,1,0)</f>
        <v>0</v>
      </c>
      <c r="P3091">
        <f>IF(Sheet4!$C5974=P$1,1,0)</f>
        <v>0</v>
      </c>
      <c r="Q3091">
        <f>IF(Sheet4!$C5974=Q$1,1,0)</f>
        <v>0</v>
      </c>
      <c r="R3091">
        <f>IF(Sheet4!$C5974=R$1,1,0)</f>
        <v>0</v>
      </c>
      <c r="S3091">
        <f>IF(Sheet4!$C5974=S$1,1,0)</f>
        <v>1</v>
      </c>
      <c r="T3091">
        <f>IF(Sheet4!$C5974=T$1,1,0)</f>
        <v>0</v>
      </c>
      <c r="U3091">
        <f>IF(Sheet4!$C5974=U$1,1,0)</f>
        <v>0</v>
      </c>
      <c r="V3091">
        <f>IF(Sheet4!$C5974=V$1,1,0)</f>
        <v>0</v>
      </c>
      <c r="W3091">
        <f>IF(Sheet4!$C5974=W$1,1,0)</f>
        <v>0</v>
      </c>
      <c r="X3091">
        <f>IF(Sheet4!$C5974=X$1,1,0)</f>
        <v>0</v>
      </c>
      <c r="Y3091">
        <f>IF(Sheet4!$C5974=Y$1,1,0)</f>
        <v>0</v>
      </c>
      <c r="Z3091">
        <f>IF(Sheet4!$C5974=Z$1,1,0)</f>
        <v>0</v>
      </c>
      <c r="AA3091" t="str">
        <f t="shared" si="495"/>
        <v>Valid</v>
      </c>
      <c r="AB3091">
        <f>IF(h!$A5974=AB$1,1,0)</f>
        <v>0</v>
      </c>
      <c r="AC3091">
        <f>IF(h!$A5974=AC$1,1,0)</f>
        <v>1</v>
      </c>
      <c r="AD3091">
        <f>IF(h!$A5974=AD$1,1,0)</f>
        <v>0</v>
      </c>
      <c r="AE3091">
        <f>IF(h!$A5974=AE$1,1,0)</f>
        <v>0</v>
      </c>
      <c r="AF3091">
        <f t="shared" si="498"/>
        <v>0</v>
      </c>
      <c r="AG3091">
        <f t="shared" si="498"/>
        <v>0</v>
      </c>
      <c r="AH3091">
        <f t="shared" si="498"/>
        <v>0</v>
      </c>
      <c r="AI3091">
        <f>IF(h!$A5974=AI$1,1,0)</f>
        <v>0</v>
      </c>
      <c r="AJ3091" t="str">
        <f t="shared" si="496"/>
        <v>Valid</v>
      </c>
      <c r="AK3091" t="str">
        <f t="shared" si="497"/>
        <v>Operation Department</v>
      </c>
    </row>
    <row r="3092" spans="1:37" x14ac:dyDescent="0.3">
      <c r="A3092">
        <v>120522</v>
      </c>
      <c r="B3092" s="2">
        <v>41760.788645833331</v>
      </c>
      <c r="C3092">
        <v>54630</v>
      </c>
      <c r="D3092" t="s">
        <v>38</v>
      </c>
      <c r="E3092">
        <f>IF(Sheet4!D6258="Hired",1,0)</f>
        <v>1</v>
      </c>
      <c r="F3092" t="str">
        <f t="shared" si="491"/>
        <v>Hired</v>
      </c>
      <c r="G3092" t="str">
        <f t="shared" si="492"/>
        <v>Valid</v>
      </c>
      <c r="I3092">
        <f>IF(Sheet4!$A6258=I$1,1,0)</f>
        <v>0</v>
      </c>
      <c r="J3092">
        <f>IF(Sheet4!$A6258=J$1,1,0)</f>
        <v>1</v>
      </c>
      <c r="K3092" t="str">
        <f t="shared" si="493"/>
        <v>Valid</v>
      </c>
      <c r="L3092" t="str">
        <f t="shared" si="494"/>
        <v>Female</v>
      </c>
      <c r="M3092">
        <f>IF(Sheet4!$C6258=M$1,1,0)</f>
        <v>0</v>
      </c>
      <c r="N3092">
        <f>IF(Sheet4!$C6258=N$1,1,0)</f>
        <v>0</v>
      </c>
      <c r="O3092">
        <f>IF(Sheet4!$C6258=O$1,1,0)</f>
        <v>0</v>
      </c>
      <c r="P3092">
        <f>IF(Sheet4!$C6258=P$1,1,0)</f>
        <v>0</v>
      </c>
      <c r="Q3092">
        <f>IF(Sheet4!$C6258=Q$1,1,0)</f>
        <v>0</v>
      </c>
      <c r="R3092">
        <f>IF(Sheet4!$C6258=R$1,1,0)</f>
        <v>0</v>
      </c>
      <c r="S3092">
        <f>IF(Sheet4!$C6258=S$1,1,0)</f>
        <v>0</v>
      </c>
      <c r="T3092">
        <f>IF(Sheet4!$C6258=T$1,1,0)</f>
        <v>0</v>
      </c>
      <c r="U3092">
        <f>IF(Sheet4!$C6258=U$1,1,0)</f>
        <v>0</v>
      </c>
      <c r="V3092">
        <f>IF(Sheet4!$C6258=V$1,1,0)</f>
        <v>0</v>
      </c>
      <c r="W3092">
        <f>IF(Sheet4!$C6258=W$1,1,0)</f>
        <v>0</v>
      </c>
      <c r="X3092">
        <f>IF(Sheet4!$C6258=X$1,1,0)</f>
        <v>0</v>
      </c>
      <c r="Y3092">
        <f>IF(Sheet4!$C6258=Y$1,1,0)</f>
        <v>1</v>
      </c>
      <c r="Z3092">
        <f>IF(Sheet4!$C6258=Z$1,1,0)</f>
        <v>0</v>
      </c>
      <c r="AA3092" t="str">
        <f t="shared" si="495"/>
        <v>Valid</v>
      </c>
      <c r="AB3092">
        <f>IF(h!$A6258=AB$1,1,0)</f>
        <v>0</v>
      </c>
      <c r="AC3092">
        <f>IF(h!$A6258=AC$1,1,0)</f>
        <v>1</v>
      </c>
      <c r="AD3092">
        <f>IF(h!$A6258=AD$1,1,0)</f>
        <v>0</v>
      </c>
      <c r="AE3092">
        <f>IF(h!$A6258=AE$1,1,0)</f>
        <v>0</v>
      </c>
      <c r="AF3092">
        <f t="shared" si="498"/>
        <v>0</v>
      </c>
      <c r="AG3092">
        <f t="shared" si="498"/>
        <v>0</v>
      </c>
      <c r="AH3092">
        <f t="shared" si="498"/>
        <v>0</v>
      </c>
      <c r="AI3092">
        <f>IF(h!$A6258=AI$1,1,0)</f>
        <v>0</v>
      </c>
      <c r="AJ3092" t="str">
        <f t="shared" si="496"/>
        <v>Valid</v>
      </c>
      <c r="AK3092" t="str">
        <f t="shared" si="497"/>
        <v>Operation Department</v>
      </c>
    </row>
    <row r="3093" spans="1:37" x14ac:dyDescent="0.3">
      <c r="A3093">
        <v>948402</v>
      </c>
      <c r="B3093" s="2">
        <v>41781.423888888887</v>
      </c>
      <c r="C3093">
        <v>54631</v>
      </c>
      <c r="D3093" t="s">
        <v>38</v>
      </c>
      <c r="E3093">
        <f>IF(Sheet4!D5811="Hired",1,0)</f>
        <v>1</v>
      </c>
      <c r="F3093" t="str">
        <f t="shared" si="491"/>
        <v>Hired</v>
      </c>
      <c r="G3093" t="str">
        <f t="shared" si="492"/>
        <v>Valid</v>
      </c>
      <c r="I3093">
        <f>IF(Sheet4!$A5811=I$1,1,0)</f>
        <v>0</v>
      </c>
      <c r="J3093">
        <f>IF(Sheet4!$A5811=J$1,1,0)</f>
        <v>1</v>
      </c>
      <c r="K3093" t="str">
        <f t="shared" si="493"/>
        <v>Valid</v>
      </c>
      <c r="L3093" t="str">
        <f t="shared" si="494"/>
        <v>Female</v>
      </c>
      <c r="M3093">
        <f>IF(Sheet4!$C5811=M$1,1,0)</f>
        <v>0</v>
      </c>
      <c r="N3093">
        <f>IF(Sheet4!$C5811=N$1,1,0)</f>
        <v>0</v>
      </c>
      <c r="O3093">
        <f>IF(Sheet4!$C5811=O$1,1,0)</f>
        <v>0</v>
      </c>
      <c r="P3093">
        <f>IF(Sheet4!$C5811=P$1,1,0)</f>
        <v>0</v>
      </c>
      <c r="Q3093">
        <f>IF(Sheet4!$C5811=Q$1,1,0)</f>
        <v>0</v>
      </c>
      <c r="R3093">
        <f>IF(Sheet4!$C5811=R$1,1,0)</f>
        <v>0</v>
      </c>
      <c r="S3093">
        <f>IF(Sheet4!$C5811=S$1,1,0)</f>
        <v>0</v>
      </c>
      <c r="T3093">
        <f>IF(Sheet4!$C5811=T$1,1,0)</f>
        <v>0</v>
      </c>
      <c r="U3093">
        <f>IF(Sheet4!$C5811=U$1,1,0)</f>
        <v>0</v>
      </c>
      <c r="V3093">
        <f>IF(Sheet4!$C5811=V$1,1,0)</f>
        <v>0</v>
      </c>
      <c r="W3093">
        <f>IF(Sheet4!$C5811=W$1,1,0)</f>
        <v>0</v>
      </c>
      <c r="X3093">
        <f>IF(Sheet4!$C5811=X$1,1,0)</f>
        <v>0</v>
      </c>
      <c r="Y3093">
        <f>IF(Sheet4!$C5811=Y$1,1,0)</f>
        <v>1</v>
      </c>
      <c r="Z3093">
        <f>IF(Sheet4!$C5811=Z$1,1,0)</f>
        <v>0</v>
      </c>
      <c r="AA3093" t="str">
        <f t="shared" si="495"/>
        <v>Valid</v>
      </c>
      <c r="AB3093">
        <f>IF(h!$A5811=AB$1,1,0)</f>
        <v>0</v>
      </c>
      <c r="AC3093">
        <f>IF(h!$A5811=AC$1,1,0)</f>
        <v>0</v>
      </c>
      <c r="AD3093">
        <f>IF(h!$A5811=AD$1,1,0)</f>
        <v>0</v>
      </c>
      <c r="AE3093">
        <f>IF(h!$A5811=AE$1,1,0)</f>
        <v>0</v>
      </c>
      <c r="AF3093">
        <f t="shared" si="498"/>
        <v>0</v>
      </c>
      <c r="AG3093">
        <f t="shared" si="498"/>
        <v>0</v>
      </c>
      <c r="AH3093">
        <f t="shared" si="498"/>
        <v>0</v>
      </c>
      <c r="AI3093">
        <f>IF(h!$A5811=AI$1,1,0)</f>
        <v>1</v>
      </c>
      <c r="AJ3093" t="str">
        <f t="shared" si="496"/>
        <v>Valid</v>
      </c>
      <c r="AK3093" t="str">
        <f t="shared" si="497"/>
        <v>General Management</v>
      </c>
    </row>
    <row r="3094" spans="1:37" x14ac:dyDescent="0.3">
      <c r="A3094">
        <v>151108</v>
      </c>
      <c r="B3094" s="2">
        <v>41801.530381944445</v>
      </c>
      <c r="C3094">
        <v>54652</v>
      </c>
      <c r="D3094" t="s">
        <v>38</v>
      </c>
      <c r="E3094">
        <f>IF(Sheet4!D5795="Hired",1,0)</f>
        <v>1</v>
      </c>
      <c r="F3094" t="str">
        <f t="shared" si="491"/>
        <v>Hired</v>
      </c>
      <c r="G3094" t="str">
        <f t="shared" si="492"/>
        <v>Valid</v>
      </c>
      <c r="I3094">
        <f>IF(Sheet4!$A5795=I$1,1,0)</f>
        <v>0</v>
      </c>
      <c r="J3094">
        <f>IF(Sheet4!$A5795=J$1,1,0)</f>
        <v>1</v>
      </c>
      <c r="K3094" t="str">
        <f t="shared" si="493"/>
        <v>Valid</v>
      </c>
      <c r="L3094" t="str">
        <f t="shared" si="494"/>
        <v>Female</v>
      </c>
      <c r="M3094">
        <f>IF(Sheet4!$C5795=M$1,1,0)</f>
        <v>0</v>
      </c>
      <c r="N3094">
        <f>IF(Sheet4!$C5795=N$1,1,0)</f>
        <v>0</v>
      </c>
      <c r="O3094">
        <f>IF(Sheet4!$C5795=O$1,1,0)</f>
        <v>0</v>
      </c>
      <c r="P3094">
        <f>IF(Sheet4!$C5795=P$1,1,0)</f>
        <v>0</v>
      </c>
      <c r="Q3094">
        <f>IF(Sheet4!$C5795=Q$1,1,0)</f>
        <v>0</v>
      </c>
      <c r="R3094">
        <f>IF(Sheet4!$C5795=R$1,1,0)</f>
        <v>0</v>
      </c>
      <c r="S3094">
        <f>IF(Sheet4!$C5795=S$1,1,0)</f>
        <v>0</v>
      </c>
      <c r="T3094">
        <f>IF(Sheet4!$C5795=T$1,1,0)</f>
        <v>0</v>
      </c>
      <c r="U3094">
        <f>IF(Sheet4!$C5795=U$1,1,0)</f>
        <v>0</v>
      </c>
      <c r="V3094">
        <f>IF(Sheet4!$C5795=V$1,1,0)</f>
        <v>0</v>
      </c>
      <c r="W3094">
        <f>IF(Sheet4!$C5795=W$1,1,0)</f>
        <v>0</v>
      </c>
      <c r="X3094">
        <f>IF(Sheet4!$C5795=X$1,1,0)</f>
        <v>0</v>
      </c>
      <c r="Y3094">
        <f>IF(Sheet4!$C5795=Y$1,1,0)</f>
        <v>1</v>
      </c>
      <c r="Z3094">
        <f>IF(Sheet4!$C5795=Z$1,1,0)</f>
        <v>0</v>
      </c>
      <c r="AA3094" t="str">
        <f t="shared" si="495"/>
        <v>Valid</v>
      </c>
      <c r="AB3094">
        <f>IF(h!$A5795=AB$1,1,0)</f>
        <v>0</v>
      </c>
      <c r="AC3094">
        <f>IF(h!$A5795=AC$1,1,0)</f>
        <v>1</v>
      </c>
      <c r="AD3094">
        <f>IF(h!$A5795=AD$1,1,0)</f>
        <v>0</v>
      </c>
      <c r="AE3094">
        <f>IF(h!$A5795=AE$1,1,0)</f>
        <v>0</v>
      </c>
      <c r="AF3094">
        <f t="shared" si="498"/>
        <v>0</v>
      </c>
      <c r="AG3094">
        <f t="shared" si="498"/>
        <v>0</v>
      </c>
      <c r="AH3094">
        <f t="shared" si="498"/>
        <v>0</v>
      </c>
      <c r="AI3094">
        <f>IF(h!$A5795=AI$1,1,0)</f>
        <v>0</v>
      </c>
      <c r="AJ3094" t="str">
        <f t="shared" si="496"/>
        <v>Valid</v>
      </c>
      <c r="AK3094" t="str">
        <f t="shared" si="497"/>
        <v>Operation Department</v>
      </c>
    </row>
    <row r="3095" spans="1:37" hidden="1" x14ac:dyDescent="0.3">
      <c r="A3095">
        <v>666894</v>
      </c>
      <c r="B3095" s="2">
        <v>41803.397372685184</v>
      </c>
      <c r="C3095">
        <v>54655</v>
      </c>
      <c r="D3095" t="s">
        <v>38</v>
      </c>
      <c r="E3095">
        <f>IF(Sheet4!D2599="Hired",1,0)</f>
        <v>0</v>
      </c>
      <c r="F3095" t="str">
        <f t="shared" si="491"/>
        <v>Rejected</v>
      </c>
      <c r="G3095" t="str">
        <f t="shared" si="492"/>
        <v>Valid</v>
      </c>
      <c r="I3095">
        <f>IF(Sheet4!$A2599=I$1,1,0)</f>
        <v>1</v>
      </c>
      <c r="J3095">
        <f>IF(Sheet4!$A2599=J$1,1,0)</f>
        <v>0</v>
      </c>
      <c r="K3095" t="str">
        <f t="shared" si="493"/>
        <v>Valid</v>
      </c>
      <c r="L3095" t="str">
        <f t="shared" si="494"/>
        <v>Male</v>
      </c>
      <c r="M3095">
        <f>IF(Sheet4!$C2599=M$1,1,0)</f>
        <v>0</v>
      </c>
      <c r="N3095">
        <f>IF(Sheet4!$C2599=N$1,1,0)</f>
        <v>0</v>
      </c>
      <c r="O3095">
        <f>IF(Sheet4!$C2599=O$1,1,0)</f>
        <v>0</v>
      </c>
      <c r="P3095">
        <f>IF(Sheet4!$C2599=P$1,1,0)</f>
        <v>0</v>
      </c>
      <c r="Q3095">
        <f>IF(Sheet4!$C2599=Q$1,1,0)</f>
        <v>0</v>
      </c>
      <c r="R3095">
        <f>IF(Sheet4!$C2599=R$1,1,0)</f>
        <v>0</v>
      </c>
      <c r="S3095">
        <f>IF(Sheet4!$C2599=S$1,1,0)</f>
        <v>0</v>
      </c>
      <c r="T3095">
        <f>IF(Sheet4!$C2599=T$1,1,0)</f>
        <v>0</v>
      </c>
      <c r="U3095">
        <f>IF(Sheet4!$C2599=U$1,1,0)</f>
        <v>0</v>
      </c>
      <c r="V3095">
        <f>IF(Sheet4!$C2599=V$1,1,0)</f>
        <v>0</v>
      </c>
      <c r="W3095">
        <f>IF(Sheet4!$C2599=W$1,1,0)</f>
        <v>0</v>
      </c>
      <c r="X3095">
        <f>IF(Sheet4!$C2599=X$1,1,0)</f>
        <v>0</v>
      </c>
      <c r="Y3095">
        <f>IF(Sheet4!$C2599=Y$1,1,0)</f>
        <v>1</v>
      </c>
      <c r="Z3095">
        <f>IF(Sheet4!$C2599=Z$1,1,0)</f>
        <v>0</v>
      </c>
      <c r="AA3095" t="str">
        <f t="shared" si="495"/>
        <v>Valid</v>
      </c>
      <c r="AB3095">
        <f>IF(h!$A2599=AB$1,1,0)</f>
        <v>0</v>
      </c>
      <c r="AC3095">
        <f>IF(h!$A2599=AC$1,1,0)</f>
        <v>1</v>
      </c>
      <c r="AD3095">
        <f>IF(h!$A2599=AD$1,1,0)</f>
        <v>0</v>
      </c>
      <c r="AE3095">
        <f>IF(h!$A2599=AE$1,1,0)</f>
        <v>0</v>
      </c>
      <c r="AF3095">
        <f t="shared" si="498"/>
        <v>0</v>
      </c>
      <c r="AG3095">
        <f t="shared" si="498"/>
        <v>0</v>
      </c>
      <c r="AH3095">
        <f t="shared" si="498"/>
        <v>0</v>
      </c>
      <c r="AI3095">
        <f>IF(h!$A2599=AI$1,1,0)</f>
        <v>0</v>
      </c>
      <c r="AJ3095" t="str">
        <f t="shared" si="496"/>
        <v>Valid</v>
      </c>
      <c r="AK3095" t="str">
        <f t="shared" si="497"/>
        <v>Operation Department</v>
      </c>
    </row>
    <row r="3096" spans="1:37" hidden="1" x14ac:dyDescent="0.3">
      <c r="A3096">
        <v>228080</v>
      </c>
      <c r="B3096" s="2">
        <v>41820.54347222222</v>
      </c>
      <c r="C3096">
        <v>54681</v>
      </c>
      <c r="D3096" t="s">
        <v>38</v>
      </c>
      <c r="E3096">
        <f>IF(Sheet4!D2529="Hired",1,0)</f>
        <v>0</v>
      </c>
      <c r="F3096" t="str">
        <f t="shared" si="491"/>
        <v>Rejected</v>
      </c>
      <c r="G3096" t="str">
        <f t="shared" si="492"/>
        <v>Valid</v>
      </c>
      <c r="I3096">
        <f>IF(Sheet4!$A2529=I$1,1,0)</f>
        <v>1</v>
      </c>
      <c r="J3096">
        <f>IF(Sheet4!$A2529=J$1,1,0)</f>
        <v>0</v>
      </c>
      <c r="K3096" t="str">
        <f t="shared" si="493"/>
        <v>Valid</v>
      </c>
      <c r="L3096" t="str">
        <f t="shared" si="494"/>
        <v>Male</v>
      </c>
      <c r="M3096">
        <f>IF(Sheet4!$C2529=M$1,1,0)</f>
        <v>0</v>
      </c>
      <c r="N3096">
        <f>IF(Sheet4!$C2529=N$1,1,0)</f>
        <v>0</v>
      </c>
      <c r="O3096">
        <f>IF(Sheet4!$C2529=O$1,1,0)</f>
        <v>0</v>
      </c>
      <c r="P3096">
        <f>IF(Sheet4!$C2529=P$1,1,0)</f>
        <v>0</v>
      </c>
      <c r="Q3096">
        <f>IF(Sheet4!$C2529=Q$1,1,0)</f>
        <v>0</v>
      </c>
      <c r="R3096">
        <f>IF(Sheet4!$C2529=R$1,1,0)</f>
        <v>0</v>
      </c>
      <c r="S3096">
        <f>IF(Sheet4!$C2529=S$1,1,0)</f>
        <v>1</v>
      </c>
      <c r="T3096">
        <f>IF(Sheet4!$C2529=T$1,1,0)</f>
        <v>0</v>
      </c>
      <c r="U3096">
        <f>IF(Sheet4!$C2529=U$1,1,0)</f>
        <v>0</v>
      </c>
      <c r="V3096">
        <f>IF(Sheet4!$C2529=V$1,1,0)</f>
        <v>0</v>
      </c>
      <c r="W3096">
        <f>IF(Sheet4!$C2529=W$1,1,0)</f>
        <v>0</v>
      </c>
      <c r="X3096">
        <f>IF(Sheet4!$C2529=X$1,1,0)</f>
        <v>0</v>
      </c>
      <c r="Y3096">
        <f>IF(Sheet4!$C2529=Y$1,1,0)</f>
        <v>0</v>
      </c>
      <c r="Z3096">
        <f>IF(Sheet4!$C2529=Z$1,1,0)</f>
        <v>0</v>
      </c>
      <c r="AA3096" t="str">
        <f t="shared" si="495"/>
        <v>Valid</v>
      </c>
      <c r="AB3096">
        <f>IF(h!$A2529=AB$1,1,0)</f>
        <v>0</v>
      </c>
      <c r="AC3096">
        <f>IF(h!$A2529=AC$1,1,0)</f>
        <v>1</v>
      </c>
      <c r="AD3096">
        <f>IF(h!$A2529=AD$1,1,0)</f>
        <v>0</v>
      </c>
      <c r="AE3096">
        <f>IF(h!$A2529=AE$1,1,0)</f>
        <v>0</v>
      </c>
      <c r="AF3096">
        <f t="shared" si="498"/>
        <v>0</v>
      </c>
      <c r="AG3096">
        <f t="shared" si="498"/>
        <v>0</v>
      </c>
      <c r="AH3096">
        <f t="shared" si="498"/>
        <v>0</v>
      </c>
      <c r="AI3096">
        <f>IF(h!$A2529=AI$1,1,0)</f>
        <v>0</v>
      </c>
      <c r="AJ3096" t="str">
        <f t="shared" si="496"/>
        <v>Valid</v>
      </c>
      <c r="AK3096" t="str">
        <f t="shared" si="497"/>
        <v>Operation Department</v>
      </c>
    </row>
    <row r="3097" spans="1:37" x14ac:dyDescent="0.3">
      <c r="A3097">
        <v>48374</v>
      </c>
      <c r="B3097" s="2">
        <v>41788.538344907407</v>
      </c>
      <c r="C3097">
        <v>54682</v>
      </c>
      <c r="D3097" t="s">
        <v>38</v>
      </c>
      <c r="E3097">
        <f>IF(Sheet4!D5868="Hired",1,0)</f>
        <v>1</v>
      </c>
      <c r="F3097" t="str">
        <f t="shared" si="491"/>
        <v>Hired</v>
      </c>
      <c r="G3097" t="str">
        <f t="shared" si="492"/>
        <v>Valid</v>
      </c>
      <c r="I3097">
        <f>IF(Sheet4!$A5868=I$1,1,0)</f>
        <v>1</v>
      </c>
      <c r="J3097">
        <f>IF(Sheet4!$A5868=J$1,1,0)</f>
        <v>0</v>
      </c>
      <c r="K3097" t="str">
        <f t="shared" si="493"/>
        <v>Valid</v>
      </c>
      <c r="L3097" t="str">
        <f t="shared" si="494"/>
        <v>Male</v>
      </c>
      <c r="M3097">
        <f>IF(Sheet4!$C5868=M$1,1,0)</f>
        <v>0</v>
      </c>
      <c r="N3097">
        <f>IF(Sheet4!$C5868=N$1,1,0)</f>
        <v>0</v>
      </c>
      <c r="O3097">
        <f>IF(Sheet4!$C5868=O$1,1,0)</f>
        <v>0</v>
      </c>
      <c r="P3097">
        <f>IF(Sheet4!$C5868=P$1,1,0)</f>
        <v>0</v>
      </c>
      <c r="Q3097">
        <f>IF(Sheet4!$C5868=Q$1,1,0)</f>
        <v>0</v>
      </c>
      <c r="R3097">
        <f>IF(Sheet4!$C5868=R$1,1,0)</f>
        <v>0</v>
      </c>
      <c r="S3097">
        <f>IF(Sheet4!$C5868=S$1,1,0)</f>
        <v>1</v>
      </c>
      <c r="T3097">
        <f>IF(Sheet4!$C5868=T$1,1,0)</f>
        <v>0</v>
      </c>
      <c r="U3097">
        <f>IF(Sheet4!$C5868=U$1,1,0)</f>
        <v>0</v>
      </c>
      <c r="V3097">
        <f>IF(Sheet4!$C5868=V$1,1,0)</f>
        <v>0</v>
      </c>
      <c r="W3097">
        <f>IF(Sheet4!$C5868=W$1,1,0)</f>
        <v>0</v>
      </c>
      <c r="X3097">
        <f>IF(Sheet4!$C5868=X$1,1,0)</f>
        <v>0</v>
      </c>
      <c r="Y3097">
        <f>IF(Sheet4!$C5868=Y$1,1,0)</f>
        <v>0</v>
      </c>
      <c r="Z3097">
        <f>IF(Sheet4!$C5868=Z$1,1,0)</f>
        <v>0</v>
      </c>
      <c r="AA3097" t="str">
        <f t="shared" si="495"/>
        <v>Valid</v>
      </c>
      <c r="AB3097">
        <f>IF(h!$A5868=AB$1,1,0)</f>
        <v>1</v>
      </c>
      <c r="AC3097">
        <f>IF(h!$A5868=AC$1,1,0)</f>
        <v>0</v>
      </c>
      <c r="AD3097">
        <f>IF(h!$A5868=AD$1,1,0)</f>
        <v>0</v>
      </c>
      <c r="AE3097">
        <f>IF(h!$A5868=AE$1,1,0)</f>
        <v>0</v>
      </c>
      <c r="AF3097">
        <f t="shared" si="498"/>
        <v>0</v>
      </c>
      <c r="AG3097">
        <f t="shared" si="498"/>
        <v>0</v>
      </c>
      <c r="AH3097">
        <f t="shared" si="498"/>
        <v>0</v>
      </c>
      <c r="AI3097">
        <f>IF(h!$A5868=AI$1,1,0)</f>
        <v>0</v>
      </c>
      <c r="AJ3097" t="str">
        <f t="shared" si="496"/>
        <v>Valid</v>
      </c>
      <c r="AK3097" t="str">
        <f t="shared" si="497"/>
        <v>Service Department</v>
      </c>
    </row>
    <row r="3098" spans="1:37" x14ac:dyDescent="0.3">
      <c r="A3098">
        <v>197526</v>
      </c>
      <c r="B3098" s="2">
        <v>41856.830474537041</v>
      </c>
      <c r="C3098">
        <v>54695</v>
      </c>
      <c r="D3098" t="s">
        <v>38</v>
      </c>
      <c r="E3098">
        <f>IF(Sheet4!D6923="Hired",1,0)</f>
        <v>1</v>
      </c>
      <c r="F3098" t="str">
        <f t="shared" si="491"/>
        <v>Hired</v>
      </c>
      <c r="G3098" t="str">
        <f t="shared" si="492"/>
        <v>Valid</v>
      </c>
      <c r="I3098">
        <f>IF(Sheet4!$A6923=I$1,1,0)</f>
        <v>1</v>
      </c>
      <c r="J3098">
        <f>IF(Sheet4!$A6923=J$1,1,0)</f>
        <v>0</v>
      </c>
      <c r="K3098" t="str">
        <f t="shared" si="493"/>
        <v>Valid</v>
      </c>
      <c r="L3098" t="str">
        <f t="shared" si="494"/>
        <v>Male</v>
      </c>
      <c r="M3098">
        <f>IF(Sheet4!$C6923=M$1,1,0)</f>
        <v>0</v>
      </c>
      <c r="N3098">
        <f>IF(Sheet4!$C6923=N$1,1,0)</f>
        <v>0</v>
      </c>
      <c r="O3098">
        <f>IF(Sheet4!$C6923=O$1,1,0)</f>
        <v>0</v>
      </c>
      <c r="P3098">
        <f>IF(Sheet4!$C6923=P$1,1,0)</f>
        <v>0</v>
      </c>
      <c r="Q3098">
        <f>IF(Sheet4!$C6923=Q$1,1,0)</f>
        <v>0</v>
      </c>
      <c r="R3098">
        <f>IF(Sheet4!$C6923=R$1,1,0)</f>
        <v>1</v>
      </c>
      <c r="S3098">
        <f>IF(Sheet4!$C6923=S$1,1,0)</f>
        <v>0</v>
      </c>
      <c r="T3098">
        <f>IF(Sheet4!$C6923=T$1,1,0)</f>
        <v>0</v>
      </c>
      <c r="U3098">
        <f>IF(Sheet4!$C6923=U$1,1,0)</f>
        <v>0</v>
      </c>
      <c r="V3098">
        <f>IF(Sheet4!$C6923=V$1,1,0)</f>
        <v>0</v>
      </c>
      <c r="W3098">
        <f>IF(Sheet4!$C6923=W$1,1,0)</f>
        <v>0</v>
      </c>
      <c r="X3098">
        <f>IF(Sheet4!$C6923=X$1,1,0)</f>
        <v>0</v>
      </c>
      <c r="Y3098">
        <f>IF(Sheet4!$C6923=Y$1,1,0)</f>
        <v>0</v>
      </c>
      <c r="Z3098">
        <f>IF(Sheet4!$C6923=Z$1,1,0)</f>
        <v>0</v>
      </c>
      <c r="AA3098" t="str">
        <f t="shared" si="495"/>
        <v>Valid</v>
      </c>
      <c r="AB3098">
        <f>IF(h!$A6923=AB$1,1,0)</f>
        <v>0</v>
      </c>
      <c r="AC3098">
        <f>IF(h!$A6923=AC$1,1,0)</f>
        <v>1</v>
      </c>
      <c r="AD3098">
        <f>IF(h!$A6923=AD$1,1,0)</f>
        <v>0</v>
      </c>
      <c r="AE3098">
        <f>IF(h!$A6923=AE$1,1,0)</f>
        <v>0</v>
      </c>
      <c r="AF3098">
        <f t="shared" si="498"/>
        <v>0</v>
      </c>
      <c r="AG3098">
        <f t="shared" si="498"/>
        <v>0</v>
      </c>
      <c r="AH3098">
        <f t="shared" si="498"/>
        <v>0</v>
      </c>
      <c r="AI3098">
        <f>IF(h!$A6923=AI$1,1,0)</f>
        <v>0</v>
      </c>
      <c r="AJ3098" t="str">
        <f t="shared" si="496"/>
        <v>Valid</v>
      </c>
      <c r="AK3098" t="str">
        <f t="shared" si="497"/>
        <v>Operation Department</v>
      </c>
    </row>
    <row r="3099" spans="1:37" x14ac:dyDescent="0.3">
      <c r="A3099">
        <v>172450</v>
      </c>
      <c r="B3099" s="2">
        <v>41772.403020833335</v>
      </c>
      <c r="C3099">
        <v>54702</v>
      </c>
      <c r="D3099" t="s">
        <v>38</v>
      </c>
      <c r="E3099">
        <f>IF(Sheet4!D5656="Hired",1,0)</f>
        <v>1</v>
      </c>
      <c r="F3099" t="str">
        <f t="shared" si="491"/>
        <v>Hired</v>
      </c>
      <c r="G3099" t="str">
        <f t="shared" si="492"/>
        <v>Valid</v>
      </c>
      <c r="I3099">
        <f>IF(Sheet4!$A5656=I$1,1,0)</f>
        <v>1</v>
      </c>
      <c r="J3099">
        <f>IF(Sheet4!$A5656=J$1,1,0)</f>
        <v>0</v>
      </c>
      <c r="K3099" t="str">
        <f t="shared" si="493"/>
        <v>Valid</v>
      </c>
      <c r="L3099" t="str">
        <f t="shared" si="494"/>
        <v>Male</v>
      </c>
      <c r="M3099">
        <f>IF(Sheet4!$C5656=M$1,1,0)</f>
        <v>0</v>
      </c>
      <c r="N3099">
        <f>IF(Sheet4!$C5656=N$1,1,0)</f>
        <v>0</v>
      </c>
      <c r="O3099">
        <f>IF(Sheet4!$C5656=O$1,1,0)</f>
        <v>0</v>
      </c>
      <c r="P3099">
        <f>IF(Sheet4!$C5656=P$1,1,0)</f>
        <v>0</v>
      </c>
      <c r="Q3099">
        <f>IF(Sheet4!$C5656=Q$1,1,0)</f>
        <v>0</v>
      </c>
      <c r="R3099">
        <f>IF(Sheet4!$C5656=R$1,1,0)</f>
        <v>0</v>
      </c>
      <c r="S3099">
        <f>IF(Sheet4!$C5656=S$1,1,0)</f>
        <v>0</v>
      </c>
      <c r="T3099">
        <f>IF(Sheet4!$C5656=T$1,1,0)</f>
        <v>0</v>
      </c>
      <c r="U3099">
        <f>IF(Sheet4!$C5656=U$1,1,0)</f>
        <v>0</v>
      </c>
      <c r="V3099">
        <f>IF(Sheet4!$C5656=V$1,1,0)</f>
        <v>0</v>
      </c>
      <c r="W3099">
        <f>IF(Sheet4!$C5656=W$1,1,0)</f>
        <v>0</v>
      </c>
      <c r="X3099">
        <f>IF(Sheet4!$C5656=X$1,1,0)</f>
        <v>0</v>
      </c>
      <c r="Y3099">
        <f>IF(Sheet4!$C5656=Y$1,1,0)</f>
        <v>1</v>
      </c>
      <c r="Z3099">
        <f>IF(Sheet4!$C5656=Z$1,1,0)</f>
        <v>0</v>
      </c>
      <c r="AA3099" t="str">
        <f t="shared" si="495"/>
        <v>Valid</v>
      </c>
      <c r="AB3099">
        <f>IF(h!$A5656=AB$1,1,0)</f>
        <v>1</v>
      </c>
      <c r="AC3099">
        <f>IF(h!$A5656=AC$1,1,0)</f>
        <v>0</v>
      </c>
      <c r="AD3099">
        <f>IF(h!$A5656=AD$1,1,0)</f>
        <v>0</v>
      </c>
      <c r="AE3099">
        <f>IF(h!$A5656=AE$1,1,0)</f>
        <v>0</v>
      </c>
      <c r="AF3099">
        <f t="shared" si="498"/>
        <v>0</v>
      </c>
      <c r="AG3099">
        <f t="shared" si="498"/>
        <v>0</v>
      </c>
      <c r="AH3099">
        <f t="shared" si="498"/>
        <v>0</v>
      </c>
      <c r="AI3099">
        <f>IF(h!$A5656=AI$1,1,0)</f>
        <v>0</v>
      </c>
      <c r="AJ3099" t="str">
        <f t="shared" si="496"/>
        <v>Valid</v>
      </c>
      <c r="AK3099" t="str">
        <f t="shared" si="497"/>
        <v>Service Department</v>
      </c>
    </row>
    <row r="3100" spans="1:37" x14ac:dyDescent="0.3">
      <c r="A3100">
        <v>574374</v>
      </c>
      <c r="B3100" s="2">
        <v>41830.662268518521</v>
      </c>
      <c r="C3100">
        <v>54711</v>
      </c>
      <c r="D3100" t="s">
        <v>38</v>
      </c>
      <c r="E3100">
        <f>IF(Sheet4!D6781="Hired",1,0)</f>
        <v>1</v>
      </c>
      <c r="F3100" t="str">
        <f t="shared" si="491"/>
        <v>Hired</v>
      </c>
      <c r="G3100" t="str">
        <f t="shared" si="492"/>
        <v>Valid</v>
      </c>
      <c r="I3100">
        <f>IF(Sheet4!$A6781=I$1,1,0)</f>
        <v>1</v>
      </c>
      <c r="J3100">
        <f>IF(Sheet4!$A6781=J$1,1,0)</f>
        <v>0</v>
      </c>
      <c r="K3100" t="str">
        <f t="shared" si="493"/>
        <v>Valid</v>
      </c>
      <c r="L3100" t="str">
        <f t="shared" si="494"/>
        <v>Male</v>
      </c>
      <c r="M3100">
        <f>IF(Sheet4!$C6781=M$1,1,0)</f>
        <v>0</v>
      </c>
      <c r="N3100">
        <f>IF(Sheet4!$C6781=N$1,1,0)</f>
        <v>1</v>
      </c>
      <c r="O3100">
        <f>IF(Sheet4!$C6781=O$1,1,0)</f>
        <v>0</v>
      </c>
      <c r="P3100">
        <f>IF(Sheet4!$C6781=P$1,1,0)</f>
        <v>0</v>
      </c>
      <c r="Q3100">
        <f>IF(Sheet4!$C6781=Q$1,1,0)</f>
        <v>0</v>
      </c>
      <c r="R3100">
        <f>IF(Sheet4!$C6781=R$1,1,0)</f>
        <v>0</v>
      </c>
      <c r="S3100">
        <f>IF(Sheet4!$C6781=S$1,1,0)</f>
        <v>0</v>
      </c>
      <c r="T3100">
        <f>IF(Sheet4!$C6781=T$1,1,0)</f>
        <v>0</v>
      </c>
      <c r="U3100">
        <f>IF(Sheet4!$C6781=U$1,1,0)</f>
        <v>0</v>
      </c>
      <c r="V3100">
        <f>IF(Sheet4!$C6781=V$1,1,0)</f>
        <v>0</v>
      </c>
      <c r="W3100">
        <f>IF(Sheet4!$C6781=W$1,1,0)</f>
        <v>0</v>
      </c>
      <c r="X3100">
        <f>IF(Sheet4!$C6781=X$1,1,0)</f>
        <v>0</v>
      </c>
      <c r="Y3100">
        <f>IF(Sheet4!$C6781=Y$1,1,0)</f>
        <v>0</v>
      </c>
      <c r="Z3100">
        <f>IF(Sheet4!$C6781=Z$1,1,0)</f>
        <v>0</v>
      </c>
      <c r="AA3100" t="str">
        <f t="shared" si="495"/>
        <v>Valid</v>
      </c>
      <c r="AB3100">
        <f>IF(h!$A6781=AB$1,1,0)</f>
        <v>1</v>
      </c>
      <c r="AC3100">
        <f>IF(h!$A6781=AC$1,1,0)</f>
        <v>0</v>
      </c>
      <c r="AD3100">
        <f>IF(h!$A6781=AD$1,1,0)</f>
        <v>0</v>
      </c>
      <c r="AE3100">
        <f>IF(h!$A6781=AE$1,1,0)</f>
        <v>0</v>
      </c>
      <c r="AF3100">
        <f t="shared" si="498"/>
        <v>0</v>
      </c>
      <c r="AG3100">
        <f t="shared" si="498"/>
        <v>0</v>
      </c>
      <c r="AH3100">
        <f t="shared" si="498"/>
        <v>0</v>
      </c>
      <c r="AI3100">
        <f>IF(h!$A6781=AI$1,1,0)</f>
        <v>0</v>
      </c>
      <c r="AJ3100" t="str">
        <f t="shared" si="496"/>
        <v>Valid</v>
      </c>
      <c r="AK3100" t="str">
        <f t="shared" si="497"/>
        <v>Service Department</v>
      </c>
    </row>
    <row r="3101" spans="1:37" x14ac:dyDescent="0.3">
      <c r="A3101">
        <v>830024</v>
      </c>
      <c r="B3101" s="2">
        <v>41778.396874999999</v>
      </c>
      <c r="C3101">
        <v>54712</v>
      </c>
      <c r="D3101" t="s">
        <v>38</v>
      </c>
      <c r="E3101">
        <f>IF(Sheet4!D3912="Hired",1,0)</f>
        <v>1</v>
      </c>
      <c r="F3101" t="str">
        <f t="shared" si="491"/>
        <v>Hired</v>
      </c>
      <c r="G3101" t="str">
        <f t="shared" si="492"/>
        <v>Valid</v>
      </c>
      <c r="I3101">
        <f>IF(Sheet4!$A3912=I$1,1,0)</f>
        <v>1</v>
      </c>
      <c r="J3101">
        <f>IF(Sheet4!$A3912=J$1,1,0)</f>
        <v>0</v>
      </c>
      <c r="K3101" t="str">
        <f t="shared" si="493"/>
        <v>Valid</v>
      </c>
      <c r="L3101" t="str">
        <f t="shared" si="494"/>
        <v>Male</v>
      </c>
      <c r="M3101">
        <f>IF(Sheet4!$C3912=M$1,1,0)</f>
        <v>0</v>
      </c>
      <c r="N3101">
        <f>IF(Sheet4!$C3912=N$1,1,0)</f>
        <v>0</v>
      </c>
      <c r="O3101">
        <f>IF(Sheet4!$C3912=O$1,1,0)</f>
        <v>0</v>
      </c>
      <c r="P3101">
        <f>IF(Sheet4!$C3912=P$1,1,0)</f>
        <v>0</v>
      </c>
      <c r="Q3101">
        <f>IF(Sheet4!$C3912=Q$1,1,0)</f>
        <v>0</v>
      </c>
      <c r="R3101">
        <f>IF(Sheet4!$C3912=R$1,1,0)</f>
        <v>0</v>
      </c>
      <c r="S3101">
        <f>IF(Sheet4!$C3912=S$1,1,0)</f>
        <v>0</v>
      </c>
      <c r="T3101">
        <f>IF(Sheet4!$C3912=T$1,1,0)</f>
        <v>0</v>
      </c>
      <c r="U3101">
        <f>IF(Sheet4!$C3912=U$1,1,0)</f>
        <v>0</v>
      </c>
      <c r="V3101">
        <f>IF(Sheet4!$C3912=V$1,1,0)</f>
        <v>0</v>
      </c>
      <c r="W3101">
        <f>IF(Sheet4!$C3912=W$1,1,0)</f>
        <v>0</v>
      </c>
      <c r="X3101">
        <f>IF(Sheet4!$C3912=X$1,1,0)</f>
        <v>0</v>
      </c>
      <c r="Y3101">
        <f>IF(Sheet4!$C3912=Y$1,1,0)</f>
        <v>1</v>
      </c>
      <c r="Z3101">
        <f>IF(Sheet4!$C3912=Z$1,1,0)</f>
        <v>0</v>
      </c>
      <c r="AA3101" t="str">
        <f t="shared" si="495"/>
        <v>Valid</v>
      </c>
      <c r="AB3101">
        <f>IF(h!$A3912=AB$1,1,0)</f>
        <v>0</v>
      </c>
      <c r="AC3101">
        <f>IF(h!$A3912=AC$1,1,0)</f>
        <v>0</v>
      </c>
      <c r="AD3101">
        <f>IF(h!$A3912=AD$1,1,0)</f>
        <v>1</v>
      </c>
      <c r="AE3101">
        <f>IF(h!$A3912=AE$1,1,0)</f>
        <v>0</v>
      </c>
      <c r="AF3101">
        <f t="shared" si="498"/>
        <v>0</v>
      </c>
      <c r="AG3101">
        <f t="shared" si="498"/>
        <v>0</v>
      </c>
      <c r="AH3101">
        <f t="shared" si="498"/>
        <v>0</v>
      </c>
      <c r="AI3101">
        <f>IF(h!$A3912=AI$1,1,0)</f>
        <v>0</v>
      </c>
      <c r="AJ3101" t="str">
        <f t="shared" si="496"/>
        <v>Valid</v>
      </c>
      <c r="AK3101" t="str">
        <f t="shared" si="497"/>
        <v>Sales Department</v>
      </c>
    </row>
    <row r="3102" spans="1:37" hidden="1" x14ac:dyDescent="0.3">
      <c r="A3102">
        <v>561274</v>
      </c>
      <c r="B3102" s="2">
        <v>41841.456736111111</v>
      </c>
      <c r="C3102">
        <v>54729</v>
      </c>
      <c r="D3102" t="s">
        <v>38</v>
      </c>
      <c r="E3102">
        <f>IF(Sheet4!D5676="Hired",1,0)</f>
        <v>0</v>
      </c>
      <c r="F3102" t="str">
        <f t="shared" si="491"/>
        <v>Rejected</v>
      </c>
      <c r="G3102" t="str">
        <f t="shared" si="492"/>
        <v>Valid</v>
      </c>
      <c r="I3102">
        <f>IF(Sheet4!$A5676=I$1,1,0)</f>
        <v>1</v>
      </c>
      <c r="J3102">
        <f>IF(Sheet4!$A5676=J$1,1,0)</f>
        <v>0</v>
      </c>
      <c r="K3102" t="str">
        <f t="shared" si="493"/>
        <v>Valid</v>
      </c>
      <c r="L3102" t="str">
        <f t="shared" si="494"/>
        <v>Male</v>
      </c>
      <c r="M3102">
        <f>IF(Sheet4!$C5676=M$1,1,0)</f>
        <v>0</v>
      </c>
      <c r="N3102">
        <f>IF(Sheet4!$C5676=N$1,1,0)</f>
        <v>1</v>
      </c>
      <c r="O3102">
        <f>IF(Sheet4!$C5676=O$1,1,0)</f>
        <v>0</v>
      </c>
      <c r="P3102">
        <f>IF(Sheet4!$C5676=P$1,1,0)</f>
        <v>0</v>
      </c>
      <c r="Q3102">
        <f>IF(Sheet4!$C5676=Q$1,1,0)</f>
        <v>0</v>
      </c>
      <c r="R3102">
        <f>IF(Sheet4!$C5676=R$1,1,0)</f>
        <v>0</v>
      </c>
      <c r="S3102">
        <f>IF(Sheet4!$C5676=S$1,1,0)</f>
        <v>0</v>
      </c>
      <c r="T3102">
        <f>IF(Sheet4!$C5676=T$1,1,0)</f>
        <v>0</v>
      </c>
      <c r="U3102">
        <f>IF(Sheet4!$C5676=U$1,1,0)</f>
        <v>0</v>
      </c>
      <c r="V3102">
        <f>IF(Sheet4!$C5676=V$1,1,0)</f>
        <v>0</v>
      </c>
      <c r="W3102">
        <f>IF(Sheet4!$C5676=W$1,1,0)</f>
        <v>0</v>
      </c>
      <c r="X3102">
        <f>IF(Sheet4!$C5676=X$1,1,0)</f>
        <v>0</v>
      </c>
      <c r="Y3102">
        <f>IF(Sheet4!$C5676=Y$1,1,0)</f>
        <v>0</v>
      </c>
      <c r="Z3102">
        <f>IF(Sheet4!$C5676=Z$1,1,0)</f>
        <v>0</v>
      </c>
      <c r="AA3102" t="str">
        <f t="shared" si="495"/>
        <v>Valid</v>
      </c>
      <c r="AB3102">
        <f>IF(h!$A5676=AB$1,1,0)</f>
        <v>0</v>
      </c>
      <c r="AC3102">
        <f>IF(h!$A5676=AC$1,1,0)</f>
        <v>1</v>
      </c>
      <c r="AD3102">
        <f>IF(h!$A5676=AD$1,1,0)</f>
        <v>0</v>
      </c>
      <c r="AE3102">
        <f>IF(h!$A5676=AE$1,1,0)</f>
        <v>0</v>
      </c>
      <c r="AF3102">
        <f t="shared" ref="AF3102:AH3121" si="499">IF(AE3102=AF$1,1,0)</f>
        <v>0</v>
      </c>
      <c r="AG3102">
        <f t="shared" si="499"/>
        <v>0</v>
      </c>
      <c r="AH3102">
        <f t="shared" si="499"/>
        <v>0</v>
      </c>
      <c r="AI3102">
        <f>IF(h!$A5676=AI$1,1,0)</f>
        <v>0</v>
      </c>
      <c r="AJ3102" t="str">
        <f t="shared" si="496"/>
        <v>Valid</v>
      </c>
      <c r="AK3102" t="str">
        <f t="shared" si="497"/>
        <v>Operation Department</v>
      </c>
    </row>
    <row r="3103" spans="1:37" hidden="1" x14ac:dyDescent="0.3">
      <c r="A3103">
        <v>362508</v>
      </c>
      <c r="B3103" s="2">
        <v>41778.397488425922</v>
      </c>
      <c r="C3103">
        <v>54755</v>
      </c>
      <c r="D3103" t="s">
        <v>38</v>
      </c>
      <c r="E3103">
        <f>IF(Sheet4!D2223="Hired",1,0)</f>
        <v>0</v>
      </c>
      <c r="F3103" t="str">
        <f t="shared" si="491"/>
        <v>Rejected</v>
      </c>
      <c r="G3103" t="str">
        <f t="shared" si="492"/>
        <v>Valid</v>
      </c>
      <c r="I3103">
        <f>IF(Sheet4!$A2223=I$1,1,0)</f>
        <v>1</v>
      </c>
      <c r="J3103">
        <f>IF(Sheet4!$A2223=J$1,1,0)</f>
        <v>0</v>
      </c>
      <c r="K3103" t="str">
        <f t="shared" si="493"/>
        <v>Valid</v>
      </c>
      <c r="L3103" t="str">
        <f t="shared" si="494"/>
        <v>Male</v>
      </c>
      <c r="M3103">
        <f>IF(Sheet4!$C2223=M$1,1,0)</f>
        <v>0</v>
      </c>
      <c r="N3103">
        <f>IF(Sheet4!$C2223=N$1,1,0)</f>
        <v>0</v>
      </c>
      <c r="O3103">
        <f>IF(Sheet4!$C2223=O$1,1,0)</f>
        <v>0</v>
      </c>
      <c r="P3103">
        <f>IF(Sheet4!$C2223=P$1,1,0)</f>
        <v>0</v>
      </c>
      <c r="Q3103">
        <f>IF(Sheet4!$C2223=Q$1,1,0)</f>
        <v>0</v>
      </c>
      <c r="R3103">
        <f>IF(Sheet4!$C2223=R$1,1,0)</f>
        <v>0</v>
      </c>
      <c r="S3103">
        <f>IF(Sheet4!$C2223=S$1,1,0)</f>
        <v>0</v>
      </c>
      <c r="T3103">
        <f>IF(Sheet4!$C2223=T$1,1,0)</f>
        <v>0</v>
      </c>
      <c r="U3103">
        <f>IF(Sheet4!$C2223=U$1,1,0)</f>
        <v>0</v>
      </c>
      <c r="V3103">
        <f>IF(Sheet4!$C2223=V$1,1,0)</f>
        <v>0</v>
      </c>
      <c r="W3103">
        <f>IF(Sheet4!$C2223=W$1,1,0)</f>
        <v>0</v>
      </c>
      <c r="X3103">
        <f>IF(Sheet4!$C2223=X$1,1,0)</f>
        <v>0</v>
      </c>
      <c r="Y3103">
        <f>IF(Sheet4!$C2223=Y$1,1,0)</f>
        <v>1</v>
      </c>
      <c r="Z3103">
        <f>IF(Sheet4!$C2223=Z$1,1,0)</f>
        <v>0</v>
      </c>
      <c r="AA3103" t="str">
        <f t="shared" si="495"/>
        <v>Valid</v>
      </c>
      <c r="AB3103">
        <f>IF(h!$A2223=AB$1,1,0)</f>
        <v>0</v>
      </c>
      <c r="AC3103">
        <f>IF(h!$A2223=AC$1,1,0)</f>
        <v>0</v>
      </c>
      <c r="AD3103">
        <f>IF(h!$A2223=AD$1,1,0)</f>
        <v>1</v>
      </c>
      <c r="AE3103">
        <f>IF(h!$A2223=AE$1,1,0)</f>
        <v>0</v>
      </c>
      <c r="AF3103">
        <f t="shared" si="499"/>
        <v>0</v>
      </c>
      <c r="AG3103">
        <f t="shared" si="499"/>
        <v>0</v>
      </c>
      <c r="AH3103">
        <f t="shared" si="499"/>
        <v>0</v>
      </c>
      <c r="AI3103">
        <f>IF(h!$A2223=AI$1,1,0)</f>
        <v>0</v>
      </c>
      <c r="AJ3103" t="str">
        <f t="shared" si="496"/>
        <v>Valid</v>
      </c>
      <c r="AK3103" t="str">
        <f t="shared" si="497"/>
        <v>Sales Department</v>
      </c>
    </row>
    <row r="3104" spans="1:37" x14ac:dyDescent="0.3">
      <c r="A3104">
        <v>115745</v>
      </c>
      <c r="B3104" s="2">
        <v>41852.694328703707</v>
      </c>
      <c r="C3104">
        <v>54756</v>
      </c>
      <c r="D3104" t="s">
        <v>38</v>
      </c>
      <c r="E3104">
        <f>IF(Sheet4!D943="Hired",1,0)</f>
        <v>1</v>
      </c>
      <c r="F3104" t="str">
        <f t="shared" si="491"/>
        <v>Hired</v>
      </c>
      <c r="G3104" t="str">
        <f t="shared" si="492"/>
        <v>Valid</v>
      </c>
      <c r="I3104">
        <f>IF(Sheet4!$A943=I$1,1,0)</f>
        <v>0</v>
      </c>
      <c r="J3104">
        <f>IF(Sheet4!$A943=J$1,1,0)</f>
        <v>1</v>
      </c>
      <c r="K3104" t="str">
        <f t="shared" si="493"/>
        <v>Valid</v>
      </c>
      <c r="L3104" t="str">
        <f t="shared" si="494"/>
        <v>Female</v>
      </c>
      <c r="M3104">
        <f>IF(Sheet4!$C943=M$1,1,0)</f>
        <v>0</v>
      </c>
      <c r="N3104">
        <f>IF(Sheet4!$C943=N$1,1,0)</f>
        <v>0</v>
      </c>
      <c r="O3104">
        <f>IF(Sheet4!$C943=O$1,1,0)</f>
        <v>0</v>
      </c>
      <c r="P3104">
        <f>IF(Sheet4!$C943=P$1,1,0)</f>
        <v>1</v>
      </c>
      <c r="Q3104">
        <f>IF(Sheet4!$C943=Q$1,1,0)</f>
        <v>0</v>
      </c>
      <c r="R3104">
        <f>IF(Sheet4!$C943=R$1,1,0)</f>
        <v>0</v>
      </c>
      <c r="S3104">
        <f>IF(Sheet4!$C943=S$1,1,0)</f>
        <v>0</v>
      </c>
      <c r="T3104">
        <f>IF(Sheet4!$C943=T$1,1,0)</f>
        <v>0</v>
      </c>
      <c r="U3104">
        <f>IF(Sheet4!$C943=U$1,1,0)</f>
        <v>0</v>
      </c>
      <c r="V3104">
        <f>IF(Sheet4!$C943=V$1,1,0)</f>
        <v>0</v>
      </c>
      <c r="W3104">
        <f>IF(Sheet4!$C943=W$1,1,0)</f>
        <v>0</v>
      </c>
      <c r="X3104">
        <f>IF(Sheet4!$C943=X$1,1,0)</f>
        <v>0</v>
      </c>
      <c r="Y3104">
        <f>IF(Sheet4!$C943=Y$1,1,0)</f>
        <v>0</v>
      </c>
      <c r="Z3104">
        <f>IF(Sheet4!$C943=Z$1,1,0)</f>
        <v>0</v>
      </c>
      <c r="AA3104" t="str">
        <f t="shared" si="495"/>
        <v>Valid</v>
      </c>
      <c r="AB3104">
        <f>IF(h!$A943=AB$1,1,0)</f>
        <v>0</v>
      </c>
      <c r="AC3104">
        <f>IF(h!$A943=AC$1,1,0)</f>
        <v>1</v>
      </c>
      <c r="AD3104">
        <f>IF(h!$A943=AD$1,1,0)</f>
        <v>0</v>
      </c>
      <c r="AE3104">
        <f>IF(h!$A943=AE$1,1,0)</f>
        <v>0</v>
      </c>
      <c r="AF3104">
        <f t="shared" si="499"/>
        <v>0</v>
      </c>
      <c r="AG3104">
        <f t="shared" si="499"/>
        <v>0</v>
      </c>
      <c r="AH3104">
        <f t="shared" si="499"/>
        <v>0</v>
      </c>
      <c r="AI3104">
        <f>IF(h!$A943=AI$1,1,0)</f>
        <v>0</v>
      </c>
      <c r="AJ3104" t="str">
        <f t="shared" si="496"/>
        <v>Valid</v>
      </c>
      <c r="AK3104" t="str">
        <f t="shared" si="497"/>
        <v>Operation Department</v>
      </c>
    </row>
    <row r="3105" spans="1:37" hidden="1" x14ac:dyDescent="0.3">
      <c r="A3105">
        <v>496821</v>
      </c>
      <c r="B3105" s="2">
        <v>41821.813935185186</v>
      </c>
      <c r="C3105">
        <v>54760</v>
      </c>
      <c r="D3105" t="s">
        <v>38</v>
      </c>
      <c r="E3105">
        <f>IF(Sheet4!D1475="Hired",1,0)</f>
        <v>0</v>
      </c>
      <c r="F3105" t="str">
        <f t="shared" si="491"/>
        <v>Rejected</v>
      </c>
      <c r="G3105" t="str">
        <f t="shared" si="492"/>
        <v>Valid</v>
      </c>
      <c r="I3105">
        <f>IF(Sheet4!$A1475=I$1,1,0)</f>
        <v>1</v>
      </c>
      <c r="J3105">
        <f>IF(Sheet4!$A1475=J$1,1,0)</f>
        <v>0</v>
      </c>
      <c r="K3105" t="str">
        <f t="shared" si="493"/>
        <v>Valid</v>
      </c>
      <c r="L3105" t="str">
        <f t="shared" si="494"/>
        <v>Male</v>
      </c>
      <c r="M3105">
        <f>IF(Sheet4!$C1475=M$1,1,0)</f>
        <v>0</v>
      </c>
      <c r="N3105">
        <f>IF(Sheet4!$C1475=N$1,1,0)</f>
        <v>0</v>
      </c>
      <c r="O3105">
        <f>IF(Sheet4!$C1475=O$1,1,0)</f>
        <v>0</v>
      </c>
      <c r="P3105">
        <f>IF(Sheet4!$C1475=P$1,1,0)</f>
        <v>0</v>
      </c>
      <c r="Q3105">
        <f>IF(Sheet4!$C1475=Q$1,1,0)</f>
        <v>0</v>
      </c>
      <c r="R3105">
        <f>IF(Sheet4!$C1475=R$1,1,0)</f>
        <v>0</v>
      </c>
      <c r="S3105">
        <f>IF(Sheet4!$C1475=S$1,1,0)</f>
        <v>0</v>
      </c>
      <c r="T3105">
        <f>IF(Sheet4!$C1475=T$1,1,0)</f>
        <v>0</v>
      </c>
      <c r="U3105">
        <f>IF(Sheet4!$C1475=U$1,1,0)</f>
        <v>0</v>
      </c>
      <c r="V3105">
        <f>IF(Sheet4!$C1475=V$1,1,0)</f>
        <v>0</v>
      </c>
      <c r="W3105">
        <f>IF(Sheet4!$C1475=W$1,1,0)</f>
        <v>0</v>
      </c>
      <c r="X3105">
        <f>IF(Sheet4!$C1475=X$1,1,0)</f>
        <v>0</v>
      </c>
      <c r="Y3105">
        <f>IF(Sheet4!$C1475=Y$1,1,0)</f>
        <v>1</v>
      </c>
      <c r="Z3105">
        <f>IF(Sheet4!$C1475=Z$1,1,0)</f>
        <v>0</v>
      </c>
      <c r="AA3105" t="str">
        <f t="shared" si="495"/>
        <v>Valid</v>
      </c>
      <c r="AB3105">
        <f>IF(h!$A1475=AB$1,1,0)</f>
        <v>0</v>
      </c>
      <c r="AC3105">
        <f>IF(h!$A1475=AC$1,1,0)</f>
        <v>1</v>
      </c>
      <c r="AD3105">
        <f>IF(h!$A1475=AD$1,1,0)</f>
        <v>0</v>
      </c>
      <c r="AE3105">
        <f>IF(h!$A1475=AE$1,1,0)</f>
        <v>0</v>
      </c>
      <c r="AF3105">
        <f t="shared" si="499"/>
        <v>0</v>
      </c>
      <c r="AG3105">
        <f t="shared" si="499"/>
        <v>0</v>
      </c>
      <c r="AH3105">
        <f t="shared" si="499"/>
        <v>0</v>
      </c>
      <c r="AI3105">
        <f>IF(h!$A1475=AI$1,1,0)</f>
        <v>0</v>
      </c>
      <c r="AJ3105" t="str">
        <f t="shared" si="496"/>
        <v>Valid</v>
      </c>
      <c r="AK3105" t="str">
        <f t="shared" si="497"/>
        <v>Operation Department</v>
      </c>
    </row>
    <row r="3106" spans="1:37" hidden="1" x14ac:dyDescent="0.3">
      <c r="A3106">
        <v>838147</v>
      </c>
      <c r="B3106" s="2">
        <v>41834.547696759262</v>
      </c>
      <c r="C3106">
        <v>54775</v>
      </c>
      <c r="D3106" t="s">
        <v>38</v>
      </c>
      <c r="E3106">
        <f>IF(Sheet4!D4237="Hired",1,0)</f>
        <v>0</v>
      </c>
      <c r="F3106" t="str">
        <f t="shared" si="491"/>
        <v>Rejected</v>
      </c>
      <c r="G3106" t="str">
        <f t="shared" si="492"/>
        <v>Valid</v>
      </c>
      <c r="I3106">
        <f>IF(Sheet4!$A4237=I$1,1,0)</f>
        <v>0</v>
      </c>
      <c r="J3106">
        <f>IF(Sheet4!$A4237=J$1,1,0)</f>
        <v>1</v>
      </c>
      <c r="K3106" t="str">
        <f t="shared" si="493"/>
        <v>Valid</v>
      </c>
      <c r="L3106" t="str">
        <f t="shared" si="494"/>
        <v>Female</v>
      </c>
      <c r="M3106">
        <f>IF(Sheet4!$C4237=M$1,1,0)</f>
        <v>0</v>
      </c>
      <c r="N3106">
        <f>IF(Sheet4!$C4237=N$1,1,0)</f>
        <v>0</v>
      </c>
      <c r="O3106">
        <f>IF(Sheet4!$C4237=O$1,1,0)</f>
        <v>0</v>
      </c>
      <c r="P3106">
        <f>IF(Sheet4!$C4237=P$1,1,0)</f>
        <v>0</v>
      </c>
      <c r="Q3106">
        <f>IF(Sheet4!$C4237=Q$1,1,0)</f>
        <v>0</v>
      </c>
      <c r="R3106">
        <f>IF(Sheet4!$C4237=R$1,1,0)</f>
        <v>0</v>
      </c>
      <c r="S3106">
        <f>IF(Sheet4!$C4237=S$1,1,0)</f>
        <v>0</v>
      </c>
      <c r="T3106">
        <f>IF(Sheet4!$C4237=T$1,1,0)</f>
        <v>0</v>
      </c>
      <c r="U3106">
        <f>IF(Sheet4!$C4237=U$1,1,0)</f>
        <v>1</v>
      </c>
      <c r="V3106">
        <f>IF(Sheet4!$C4237=V$1,1,0)</f>
        <v>0</v>
      </c>
      <c r="W3106">
        <f>IF(Sheet4!$C4237=W$1,1,0)</f>
        <v>0</v>
      </c>
      <c r="X3106">
        <f>IF(Sheet4!$C4237=X$1,1,0)</f>
        <v>0</v>
      </c>
      <c r="Y3106">
        <f>IF(Sheet4!$C4237=Y$1,1,0)</f>
        <v>0</v>
      </c>
      <c r="Z3106">
        <f>IF(Sheet4!$C4237=Z$1,1,0)</f>
        <v>0</v>
      </c>
      <c r="AA3106" t="str">
        <f t="shared" si="495"/>
        <v>Valid</v>
      </c>
      <c r="AB3106">
        <f>IF(h!$A4237=AB$1,1,0)</f>
        <v>1</v>
      </c>
      <c r="AC3106">
        <f>IF(h!$A4237=AC$1,1,0)</f>
        <v>0</v>
      </c>
      <c r="AD3106">
        <f>IF(h!$A4237=AD$1,1,0)</f>
        <v>0</v>
      </c>
      <c r="AE3106">
        <f>IF(h!$A4237=AE$1,1,0)</f>
        <v>0</v>
      </c>
      <c r="AF3106">
        <f t="shared" si="499"/>
        <v>0</v>
      </c>
      <c r="AG3106">
        <f t="shared" si="499"/>
        <v>0</v>
      </c>
      <c r="AH3106">
        <f t="shared" si="499"/>
        <v>0</v>
      </c>
      <c r="AI3106">
        <f>IF(h!$A4237=AI$1,1,0)</f>
        <v>0</v>
      </c>
      <c r="AJ3106" t="str">
        <f t="shared" si="496"/>
        <v>Valid</v>
      </c>
      <c r="AK3106" t="str">
        <f t="shared" si="497"/>
        <v>Service Department</v>
      </c>
    </row>
    <row r="3107" spans="1:37" x14ac:dyDescent="0.3">
      <c r="A3107">
        <v>22679</v>
      </c>
      <c r="B3107" s="2">
        <v>41819.2421412037</v>
      </c>
      <c r="C3107">
        <v>54776</v>
      </c>
      <c r="D3107" t="s">
        <v>38</v>
      </c>
      <c r="E3107">
        <f>IF(Sheet4!D6555="Hired",1,0)</f>
        <v>1</v>
      </c>
      <c r="F3107" t="str">
        <f t="shared" si="491"/>
        <v>Hired</v>
      </c>
      <c r="G3107" t="str">
        <f t="shared" si="492"/>
        <v>Valid</v>
      </c>
      <c r="I3107">
        <f>IF(Sheet4!$A6555=I$1,1,0)</f>
        <v>1</v>
      </c>
      <c r="J3107">
        <f>IF(Sheet4!$A6555=J$1,1,0)</f>
        <v>0</v>
      </c>
      <c r="K3107" t="str">
        <f t="shared" si="493"/>
        <v>Valid</v>
      </c>
      <c r="L3107" t="str">
        <f t="shared" si="494"/>
        <v>Male</v>
      </c>
      <c r="M3107">
        <f>IF(Sheet4!$C6555=M$1,1,0)</f>
        <v>0</v>
      </c>
      <c r="N3107">
        <f>IF(Sheet4!$C6555=N$1,1,0)</f>
        <v>1</v>
      </c>
      <c r="O3107">
        <f>IF(Sheet4!$C6555=O$1,1,0)</f>
        <v>0</v>
      </c>
      <c r="P3107">
        <f>IF(Sheet4!$C6555=P$1,1,0)</f>
        <v>0</v>
      </c>
      <c r="Q3107">
        <f>IF(Sheet4!$C6555=Q$1,1,0)</f>
        <v>0</v>
      </c>
      <c r="R3107">
        <f>IF(Sheet4!$C6555=R$1,1,0)</f>
        <v>0</v>
      </c>
      <c r="S3107">
        <f>IF(Sheet4!$C6555=S$1,1,0)</f>
        <v>0</v>
      </c>
      <c r="T3107">
        <f>IF(Sheet4!$C6555=T$1,1,0)</f>
        <v>0</v>
      </c>
      <c r="U3107">
        <f>IF(Sheet4!$C6555=U$1,1,0)</f>
        <v>0</v>
      </c>
      <c r="V3107">
        <f>IF(Sheet4!$C6555=V$1,1,0)</f>
        <v>0</v>
      </c>
      <c r="W3107">
        <f>IF(Sheet4!$C6555=W$1,1,0)</f>
        <v>0</v>
      </c>
      <c r="X3107">
        <f>IF(Sheet4!$C6555=X$1,1,0)</f>
        <v>0</v>
      </c>
      <c r="Y3107">
        <f>IF(Sheet4!$C6555=Y$1,1,0)</f>
        <v>0</v>
      </c>
      <c r="Z3107">
        <f>IF(Sheet4!$C6555=Z$1,1,0)</f>
        <v>0</v>
      </c>
      <c r="AA3107" t="str">
        <f t="shared" si="495"/>
        <v>Valid</v>
      </c>
      <c r="AB3107">
        <f>IF(h!$A6555=AB$1,1,0)</f>
        <v>1</v>
      </c>
      <c r="AC3107">
        <f>IF(h!$A6555=AC$1,1,0)</f>
        <v>0</v>
      </c>
      <c r="AD3107">
        <f>IF(h!$A6555=AD$1,1,0)</f>
        <v>0</v>
      </c>
      <c r="AE3107">
        <f>IF(h!$A6555=AE$1,1,0)</f>
        <v>0</v>
      </c>
      <c r="AF3107">
        <f t="shared" si="499"/>
        <v>0</v>
      </c>
      <c r="AG3107">
        <f t="shared" si="499"/>
        <v>0</v>
      </c>
      <c r="AH3107">
        <f t="shared" si="499"/>
        <v>0</v>
      </c>
      <c r="AI3107">
        <f>IF(h!$A6555=AI$1,1,0)</f>
        <v>0</v>
      </c>
      <c r="AJ3107" t="str">
        <f t="shared" si="496"/>
        <v>Valid</v>
      </c>
      <c r="AK3107" t="str">
        <f t="shared" si="497"/>
        <v>Service Department</v>
      </c>
    </row>
    <row r="3108" spans="1:37" x14ac:dyDescent="0.3">
      <c r="A3108">
        <v>785223</v>
      </c>
      <c r="B3108" s="2">
        <v>41824.929861111108</v>
      </c>
      <c r="C3108">
        <v>54785</v>
      </c>
      <c r="D3108" t="s">
        <v>38</v>
      </c>
      <c r="E3108">
        <f>IF(Sheet4!D5901="Hired",1,0)</f>
        <v>1</v>
      </c>
      <c r="F3108" t="str">
        <f t="shared" si="491"/>
        <v>Hired</v>
      </c>
      <c r="G3108" t="str">
        <f t="shared" si="492"/>
        <v>Valid</v>
      </c>
      <c r="I3108">
        <f>IF(Sheet4!$A5901=I$1,1,0)</f>
        <v>0</v>
      </c>
      <c r="J3108">
        <f>IF(Sheet4!$A5901=J$1,1,0)</f>
        <v>1</v>
      </c>
      <c r="K3108" t="str">
        <f t="shared" si="493"/>
        <v>Valid</v>
      </c>
      <c r="L3108" t="str">
        <f t="shared" si="494"/>
        <v>Female</v>
      </c>
      <c r="M3108">
        <f>IF(Sheet4!$C5901=M$1,1,0)</f>
        <v>0</v>
      </c>
      <c r="N3108">
        <f>IF(Sheet4!$C5901=N$1,1,0)</f>
        <v>0</v>
      </c>
      <c r="O3108">
        <f>IF(Sheet4!$C5901=O$1,1,0)</f>
        <v>0</v>
      </c>
      <c r="P3108">
        <f>IF(Sheet4!$C5901=P$1,1,0)</f>
        <v>0</v>
      </c>
      <c r="Q3108">
        <f>IF(Sheet4!$C5901=Q$1,1,0)</f>
        <v>0</v>
      </c>
      <c r="R3108">
        <f>IF(Sheet4!$C5901=R$1,1,0)</f>
        <v>0</v>
      </c>
      <c r="S3108">
        <f>IF(Sheet4!$C5901=S$1,1,0)</f>
        <v>0</v>
      </c>
      <c r="T3108">
        <f>IF(Sheet4!$C5901=T$1,1,0)</f>
        <v>0</v>
      </c>
      <c r="U3108">
        <f>IF(Sheet4!$C5901=U$1,1,0)</f>
        <v>0</v>
      </c>
      <c r="V3108">
        <f>IF(Sheet4!$C5901=V$1,1,0)</f>
        <v>0</v>
      </c>
      <c r="W3108">
        <f>IF(Sheet4!$C5901=W$1,1,0)</f>
        <v>0</v>
      </c>
      <c r="X3108">
        <f>IF(Sheet4!$C5901=X$1,1,0)</f>
        <v>0</v>
      </c>
      <c r="Y3108">
        <f>IF(Sheet4!$C5901=Y$1,1,0)</f>
        <v>1</v>
      </c>
      <c r="Z3108">
        <f>IF(Sheet4!$C5901=Z$1,1,0)</f>
        <v>0</v>
      </c>
      <c r="AA3108" t="str">
        <f t="shared" si="495"/>
        <v>Valid</v>
      </c>
      <c r="AB3108">
        <f>IF(h!$A5901=AB$1,1,0)</f>
        <v>0</v>
      </c>
      <c r="AC3108">
        <f>IF(h!$A5901=AC$1,1,0)</f>
        <v>0</v>
      </c>
      <c r="AD3108">
        <f>IF(h!$A5901=AD$1,1,0)</f>
        <v>0</v>
      </c>
      <c r="AE3108">
        <f>IF(h!$A5901=AE$1,1,0)</f>
        <v>1</v>
      </c>
      <c r="AF3108">
        <f t="shared" si="499"/>
        <v>0</v>
      </c>
      <c r="AG3108">
        <f t="shared" si="499"/>
        <v>0</v>
      </c>
      <c r="AH3108">
        <f t="shared" si="499"/>
        <v>0</v>
      </c>
      <c r="AI3108">
        <f>IF(h!$A5901=AI$1,1,0)</f>
        <v>0</v>
      </c>
      <c r="AJ3108" t="str">
        <f t="shared" si="496"/>
        <v>Valid</v>
      </c>
      <c r="AK3108" t="str">
        <f t="shared" si="497"/>
        <v>Finance Department</v>
      </c>
    </row>
    <row r="3109" spans="1:37" hidden="1" x14ac:dyDescent="0.3">
      <c r="A3109">
        <v>760150</v>
      </c>
      <c r="B3109" s="2">
        <v>41817.123252314814</v>
      </c>
      <c r="C3109">
        <v>54810</v>
      </c>
      <c r="D3109" t="s">
        <v>38</v>
      </c>
      <c r="E3109">
        <f>IF(Sheet4!D570="Hired",1,0)</f>
        <v>0</v>
      </c>
      <c r="F3109" t="str">
        <f t="shared" si="491"/>
        <v>Rejected</v>
      </c>
      <c r="G3109" t="str">
        <f t="shared" si="492"/>
        <v>Valid</v>
      </c>
      <c r="I3109">
        <f>IF(Sheet4!$A570=I$1,1,0)</f>
        <v>1</v>
      </c>
      <c r="J3109">
        <f>IF(Sheet4!$A570=J$1,1,0)</f>
        <v>0</v>
      </c>
      <c r="K3109" t="str">
        <f t="shared" si="493"/>
        <v>Valid</v>
      </c>
      <c r="L3109" t="str">
        <f t="shared" si="494"/>
        <v>Male</v>
      </c>
      <c r="M3109">
        <f>IF(Sheet4!$C570=M$1,1,0)</f>
        <v>0</v>
      </c>
      <c r="N3109">
        <f>IF(Sheet4!$C570=N$1,1,0)</f>
        <v>0</v>
      </c>
      <c r="O3109">
        <f>IF(Sheet4!$C570=O$1,1,0)</f>
        <v>0</v>
      </c>
      <c r="P3109">
        <f>IF(Sheet4!$C570=P$1,1,0)</f>
        <v>0</v>
      </c>
      <c r="Q3109">
        <f>IF(Sheet4!$C570=Q$1,1,0)</f>
        <v>0</v>
      </c>
      <c r="R3109">
        <f>IF(Sheet4!$C570=R$1,1,0)</f>
        <v>0</v>
      </c>
      <c r="S3109">
        <f>IF(Sheet4!$C570=S$1,1,0)</f>
        <v>1</v>
      </c>
      <c r="T3109">
        <f>IF(Sheet4!$C570=T$1,1,0)</f>
        <v>0</v>
      </c>
      <c r="U3109">
        <f>IF(Sheet4!$C570=U$1,1,0)</f>
        <v>0</v>
      </c>
      <c r="V3109">
        <f>IF(Sheet4!$C570=V$1,1,0)</f>
        <v>0</v>
      </c>
      <c r="W3109">
        <f>IF(Sheet4!$C570=W$1,1,0)</f>
        <v>0</v>
      </c>
      <c r="X3109">
        <f>IF(Sheet4!$C570=X$1,1,0)</f>
        <v>0</v>
      </c>
      <c r="Y3109">
        <f>IF(Sheet4!$C570=Y$1,1,0)</f>
        <v>0</v>
      </c>
      <c r="Z3109">
        <f>IF(Sheet4!$C570=Z$1,1,0)</f>
        <v>0</v>
      </c>
      <c r="AA3109" t="str">
        <f t="shared" si="495"/>
        <v>Valid</v>
      </c>
      <c r="AB3109">
        <f>IF(h!$A570=AB$1,1,0)</f>
        <v>0</v>
      </c>
      <c r="AC3109">
        <f>IF(h!$A570=AC$1,1,0)</f>
        <v>1</v>
      </c>
      <c r="AD3109">
        <f>IF(h!$A570=AD$1,1,0)</f>
        <v>0</v>
      </c>
      <c r="AE3109">
        <f>IF(h!$A570=AE$1,1,0)</f>
        <v>0</v>
      </c>
      <c r="AF3109">
        <f t="shared" si="499"/>
        <v>0</v>
      </c>
      <c r="AG3109">
        <f t="shared" si="499"/>
        <v>0</v>
      </c>
      <c r="AH3109">
        <f t="shared" si="499"/>
        <v>0</v>
      </c>
      <c r="AI3109">
        <f>IF(h!$A570=AI$1,1,0)</f>
        <v>0</v>
      </c>
      <c r="AJ3109" t="str">
        <f t="shared" si="496"/>
        <v>Valid</v>
      </c>
      <c r="AK3109" t="str">
        <f t="shared" si="497"/>
        <v>Operation Department</v>
      </c>
    </row>
    <row r="3110" spans="1:37" x14ac:dyDescent="0.3">
      <c r="A3110">
        <v>613831</v>
      </c>
      <c r="B3110" s="2">
        <v>41850.827291666668</v>
      </c>
      <c r="C3110">
        <v>54821</v>
      </c>
      <c r="D3110" t="s">
        <v>38</v>
      </c>
      <c r="E3110">
        <f>IF(Sheet4!D6688="Hired",1,0)</f>
        <v>1</v>
      </c>
      <c r="F3110" t="str">
        <f t="shared" si="491"/>
        <v>Hired</v>
      </c>
      <c r="G3110" t="str">
        <f t="shared" si="492"/>
        <v>Valid</v>
      </c>
      <c r="I3110">
        <f>IF(Sheet4!$A6688=I$1,1,0)</f>
        <v>0</v>
      </c>
      <c r="J3110">
        <f>IF(Sheet4!$A6688=J$1,1,0)</f>
        <v>1</v>
      </c>
      <c r="K3110" t="str">
        <f t="shared" si="493"/>
        <v>Valid</v>
      </c>
      <c r="L3110" t="str">
        <f t="shared" si="494"/>
        <v>Female</v>
      </c>
      <c r="M3110">
        <f>IF(Sheet4!$C6688=M$1,1,0)</f>
        <v>0</v>
      </c>
      <c r="N3110">
        <f>IF(Sheet4!$C6688=N$1,1,0)</f>
        <v>0</v>
      </c>
      <c r="O3110">
        <f>IF(Sheet4!$C6688=O$1,1,0)</f>
        <v>0</v>
      </c>
      <c r="P3110">
        <f>IF(Sheet4!$C6688=P$1,1,0)</f>
        <v>0</v>
      </c>
      <c r="Q3110">
        <f>IF(Sheet4!$C6688=Q$1,1,0)</f>
        <v>0</v>
      </c>
      <c r="R3110">
        <f>IF(Sheet4!$C6688=R$1,1,0)</f>
        <v>1</v>
      </c>
      <c r="S3110">
        <f>IF(Sheet4!$C6688=S$1,1,0)</f>
        <v>0</v>
      </c>
      <c r="T3110">
        <f>IF(Sheet4!$C6688=T$1,1,0)</f>
        <v>0</v>
      </c>
      <c r="U3110">
        <f>IF(Sheet4!$C6688=U$1,1,0)</f>
        <v>0</v>
      </c>
      <c r="V3110">
        <f>IF(Sheet4!$C6688=V$1,1,0)</f>
        <v>0</v>
      </c>
      <c r="W3110">
        <f>IF(Sheet4!$C6688=W$1,1,0)</f>
        <v>0</v>
      </c>
      <c r="X3110">
        <f>IF(Sheet4!$C6688=X$1,1,0)</f>
        <v>0</v>
      </c>
      <c r="Y3110">
        <f>IF(Sheet4!$C6688=Y$1,1,0)</f>
        <v>0</v>
      </c>
      <c r="Z3110">
        <f>IF(Sheet4!$C6688=Z$1,1,0)</f>
        <v>0</v>
      </c>
      <c r="AA3110" t="str">
        <f t="shared" si="495"/>
        <v>Valid</v>
      </c>
      <c r="AB3110">
        <f>IF(h!$A6688=AB$1,1,0)</f>
        <v>0</v>
      </c>
      <c r="AC3110">
        <f>IF(h!$A6688=AC$1,1,0)</f>
        <v>1</v>
      </c>
      <c r="AD3110">
        <f>IF(h!$A6688=AD$1,1,0)</f>
        <v>0</v>
      </c>
      <c r="AE3110">
        <f>IF(h!$A6688=AE$1,1,0)</f>
        <v>0</v>
      </c>
      <c r="AF3110">
        <f t="shared" si="499"/>
        <v>0</v>
      </c>
      <c r="AG3110">
        <f t="shared" si="499"/>
        <v>0</v>
      </c>
      <c r="AH3110">
        <f t="shared" si="499"/>
        <v>0</v>
      </c>
      <c r="AI3110">
        <f>IF(h!$A6688=AI$1,1,0)</f>
        <v>0</v>
      </c>
      <c r="AJ3110" t="str">
        <f t="shared" si="496"/>
        <v>Valid</v>
      </c>
      <c r="AK3110" t="str">
        <f t="shared" si="497"/>
        <v>Operation Department</v>
      </c>
    </row>
    <row r="3111" spans="1:37" x14ac:dyDescent="0.3">
      <c r="A3111">
        <v>190037</v>
      </c>
      <c r="B3111" s="2">
        <v>41808.731979166667</v>
      </c>
      <c r="C3111">
        <v>54823</v>
      </c>
      <c r="D3111" t="s">
        <v>38</v>
      </c>
      <c r="E3111">
        <f>IF(Sheet4!D4947="Hired",1,0)</f>
        <v>1</v>
      </c>
      <c r="F3111" t="str">
        <f t="shared" si="491"/>
        <v>Hired</v>
      </c>
      <c r="G3111" t="str">
        <f t="shared" si="492"/>
        <v>Valid</v>
      </c>
      <c r="I3111">
        <f>IF(Sheet4!$A4947=I$1,1,0)</f>
        <v>0</v>
      </c>
      <c r="J3111">
        <f>IF(Sheet4!$A4947=J$1,1,0)</f>
        <v>1</v>
      </c>
      <c r="K3111" t="str">
        <f t="shared" si="493"/>
        <v>Valid</v>
      </c>
      <c r="L3111" t="str">
        <f t="shared" si="494"/>
        <v>Female</v>
      </c>
      <c r="M3111">
        <f>IF(Sheet4!$C4947=M$1,1,0)</f>
        <v>0</v>
      </c>
      <c r="N3111">
        <f>IF(Sheet4!$C4947=N$1,1,0)</f>
        <v>0</v>
      </c>
      <c r="O3111">
        <f>IF(Sheet4!$C4947=O$1,1,0)</f>
        <v>0</v>
      </c>
      <c r="P3111">
        <f>IF(Sheet4!$C4947=P$1,1,0)</f>
        <v>1</v>
      </c>
      <c r="Q3111">
        <f>IF(Sheet4!$C4947=Q$1,1,0)</f>
        <v>0</v>
      </c>
      <c r="R3111">
        <f>IF(Sheet4!$C4947=R$1,1,0)</f>
        <v>0</v>
      </c>
      <c r="S3111">
        <f>IF(Sheet4!$C4947=S$1,1,0)</f>
        <v>0</v>
      </c>
      <c r="T3111">
        <f>IF(Sheet4!$C4947=T$1,1,0)</f>
        <v>0</v>
      </c>
      <c r="U3111">
        <f>IF(Sheet4!$C4947=U$1,1,0)</f>
        <v>0</v>
      </c>
      <c r="V3111">
        <f>IF(Sheet4!$C4947=V$1,1,0)</f>
        <v>0</v>
      </c>
      <c r="W3111">
        <f>IF(Sheet4!$C4947=W$1,1,0)</f>
        <v>0</v>
      </c>
      <c r="X3111">
        <f>IF(Sheet4!$C4947=X$1,1,0)</f>
        <v>0</v>
      </c>
      <c r="Y3111">
        <f>IF(Sheet4!$C4947=Y$1,1,0)</f>
        <v>0</v>
      </c>
      <c r="Z3111">
        <f>IF(Sheet4!$C4947=Z$1,1,0)</f>
        <v>0</v>
      </c>
      <c r="AA3111" t="str">
        <f t="shared" si="495"/>
        <v>Valid</v>
      </c>
      <c r="AB3111">
        <f>IF(h!$A4947=AB$1,1,0)</f>
        <v>0</v>
      </c>
      <c r="AC3111">
        <f>IF(h!$A4947=AC$1,1,0)</f>
        <v>1</v>
      </c>
      <c r="AD3111">
        <f>IF(h!$A4947=AD$1,1,0)</f>
        <v>0</v>
      </c>
      <c r="AE3111">
        <f>IF(h!$A4947=AE$1,1,0)</f>
        <v>0</v>
      </c>
      <c r="AF3111">
        <f t="shared" si="499"/>
        <v>0</v>
      </c>
      <c r="AG3111">
        <f t="shared" si="499"/>
        <v>0</v>
      </c>
      <c r="AH3111">
        <f t="shared" si="499"/>
        <v>0</v>
      </c>
      <c r="AI3111">
        <f>IF(h!$A4947=AI$1,1,0)</f>
        <v>0</v>
      </c>
      <c r="AJ3111" t="str">
        <f t="shared" si="496"/>
        <v>Valid</v>
      </c>
      <c r="AK3111" t="str">
        <f t="shared" si="497"/>
        <v>Operation Department</v>
      </c>
    </row>
    <row r="3112" spans="1:37" hidden="1" x14ac:dyDescent="0.3">
      <c r="A3112">
        <v>289694</v>
      </c>
      <c r="B3112" s="2">
        <v>41870.567291666666</v>
      </c>
      <c r="C3112">
        <v>54824</v>
      </c>
      <c r="D3112" t="s">
        <v>38</v>
      </c>
      <c r="E3112">
        <f>IF(Sheet4!D2618="Hired",1,0)</f>
        <v>0</v>
      </c>
      <c r="F3112" t="str">
        <f t="shared" si="491"/>
        <v>Rejected</v>
      </c>
      <c r="G3112" t="str">
        <f t="shared" si="492"/>
        <v>Valid</v>
      </c>
      <c r="I3112">
        <f>IF(Sheet4!$A2618=I$1,1,0)</f>
        <v>0</v>
      </c>
      <c r="J3112">
        <f>IF(Sheet4!$A2618=J$1,1,0)</f>
        <v>1</v>
      </c>
      <c r="K3112" t="str">
        <f t="shared" si="493"/>
        <v>Valid</v>
      </c>
      <c r="L3112" t="str">
        <f t="shared" si="494"/>
        <v>Female</v>
      </c>
      <c r="M3112">
        <f>IF(Sheet4!$C2618=M$1,1,0)</f>
        <v>0</v>
      </c>
      <c r="N3112">
        <f>IF(Sheet4!$C2618=N$1,1,0)</f>
        <v>0</v>
      </c>
      <c r="O3112">
        <f>IF(Sheet4!$C2618=O$1,1,0)</f>
        <v>0</v>
      </c>
      <c r="P3112">
        <f>IF(Sheet4!$C2618=P$1,1,0)</f>
        <v>0</v>
      </c>
      <c r="Q3112">
        <f>IF(Sheet4!$C2618=Q$1,1,0)</f>
        <v>0</v>
      </c>
      <c r="R3112">
        <f>IF(Sheet4!$C2618=R$1,1,0)</f>
        <v>0</v>
      </c>
      <c r="S3112">
        <f>IF(Sheet4!$C2618=S$1,1,0)</f>
        <v>0</v>
      </c>
      <c r="T3112">
        <f>IF(Sheet4!$C2618=T$1,1,0)</f>
        <v>0</v>
      </c>
      <c r="U3112">
        <f>IF(Sheet4!$C2618=U$1,1,0)</f>
        <v>0</v>
      </c>
      <c r="V3112">
        <f>IF(Sheet4!$C2618=V$1,1,0)</f>
        <v>0</v>
      </c>
      <c r="W3112">
        <f>IF(Sheet4!$C2618=W$1,1,0)</f>
        <v>0</v>
      </c>
      <c r="X3112">
        <f>IF(Sheet4!$C2618=X$1,1,0)</f>
        <v>0</v>
      </c>
      <c r="Y3112">
        <f>IF(Sheet4!$C2618=Y$1,1,0)</f>
        <v>1</v>
      </c>
      <c r="Z3112">
        <f>IF(Sheet4!$C2618=Z$1,1,0)</f>
        <v>0</v>
      </c>
      <c r="AA3112" t="str">
        <f t="shared" si="495"/>
        <v>Valid</v>
      </c>
      <c r="AB3112">
        <f>IF(h!$A2618=AB$1,1,0)</f>
        <v>0</v>
      </c>
      <c r="AC3112">
        <f>IF(h!$A2618=AC$1,1,0)</f>
        <v>0</v>
      </c>
      <c r="AD3112">
        <f>IF(h!$A2618=AD$1,1,0)</f>
        <v>1</v>
      </c>
      <c r="AE3112">
        <f>IF(h!$A2618=AE$1,1,0)</f>
        <v>0</v>
      </c>
      <c r="AF3112">
        <f t="shared" si="499"/>
        <v>0</v>
      </c>
      <c r="AG3112">
        <f t="shared" si="499"/>
        <v>0</v>
      </c>
      <c r="AH3112">
        <f t="shared" si="499"/>
        <v>0</v>
      </c>
      <c r="AI3112">
        <f>IF(h!$A2618=AI$1,1,0)</f>
        <v>0</v>
      </c>
      <c r="AJ3112" t="str">
        <f t="shared" si="496"/>
        <v>Valid</v>
      </c>
      <c r="AK3112" t="str">
        <f t="shared" si="497"/>
        <v>Sales Department</v>
      </c>
    </row>
    <row r="3113" spans="1:37" x14ac:dyDescent="0.3">
      <c r="A3113">
        <v>809649</v>
      </c>
      <c r="B3113" s="2">
        <v>41871.446076388886</v>
      </c>
      <c r="C3113">
        <v>54852</v>
      </c>
      <c r="D3113" t="s">
        <v>38</v>
      </c>
      <c r="E3113">
        <f>IF(Sheet4!D4011="Hired",1,0)</f>
        <v>1</v>
      </c>
      <c r="F3113" t="str">
        <f t="shared" si="491"/>
        <v>Hired</v>
      </c>
      <c r="G3113" t="str">
        <f t="shared" si="492"/>
        <v>Valid</v>
      </c>
      <c r="I3113">
        <f>IF(Sheet4!$A4011=I$1,1,0)</f>
        <v>0</v>
      </c>
      <c r="J3113">
        <f>IF(Sheet4!$A4011=J$1,1,0)</f>
        <v>1</v>
      </c>
      <c r="K3113" t="str">
        <f t="shared" si="493"/>
        <v>Valid</v>
      </c>
      <c r="L3113" t="str">
        <f t="shared" si="494"/>
        <v>Female</v>
      </c>
      <c r="M3113">
        <f>IF(Sheet4!$C4011=M$1,1,0)</f>
        <v>0</v>
      </c>
      <c r="N3113">
        <f>IF(Sheet4!$C4011=N$1,1,0)</f>
        <v>0</v>
      </c>
      <c r="O3113">
        <f>IF(Sheet4!$C4011=O$1,1,0)</f>
        <v>0</v>
      </c>
      <c r="P3113">
        <f>IF(Sheet4!$C4011=P$1,1,0)</f>
        <v>0</v>
      </c>
      <c r="Q3113">
        <f>IF(Sheet4!$C4011=Q$1,1,0)</f>
        <v>0</v>
      </c>
      <c r="R3113">
        <f>IF(Sheet4!$C4011=R$1,1,0)</f>
        <v>0</v>
      </c>
      <c r="S3113">
        <f>IF(Sheet4!$C4011=S$1,1,0)</f>
        <v>1</v>
      </c>
      <c r="T3113">
        <f>IF(Sheet4!$C4011=T$1,1,0)</f>
        <v>0</v>
      </c>
      <c r="U3113">
        <f>IF(Sheet4!$C4011=U$1,1,0)</f>
        <v>0</v>
      </c>
      <c r="V3113">
        <f>IF(Sheet4!$C4011=V$1,1,0)</f>
        <v>0</v>
      </c>
      <c r="W3113">
        <f>IF(Sheet4!$C4011=W$1,1,0)</f>
        <v>0</v>
      </c>
      <c r="X3113">
        <f>IF(Sheet4!$C4011=X$1,1,0)</f>
        <v>0</v>
      </c>
      <c r="Y3113">
        <f>IF(Sheet4!$C4011=Y$1,1,0)</f>
        <v>0</v>
      </c>
      <c r="Z3113">
        <f>IF(Sheet4!$C4011=Z$1,1,0)</f>
        <v>0</v>
      </c>
      <c r="AA3113" t="str">
        <f t="shared" si="495"/>
        <v>Valid</v>
      </c>
      <c r="AB3113">
        <f>IF(h!$A4011=AB$1,1,0)</f>
        <v>1</v>
      </c>
      <c r="AC3113">
        <f>IF(h!$A4011=AC$1,1,0)</f>
        <v>0</v>
      </c>
      <c r="AD3113">
        <f>IF(h!$A4011=AD$1,1,0)</f>
        <v>0</v>
      </c>
      <c r="AE3113">
        <f>IF(h!$A4011=AE$1,1,0)</f>
        <v>0</v>
      </c>
      <c r="AF3113">
        <f t="shared" si="499"/>
        <v>0</v>
      </c>
      <c r="AG3113">
        <f t="shared" si="499"/>
        <v>0</v>
      </c>
      <c r="AH3113">
        <f t="shared" si="499"/>
        <v>0</v>
      </c>
      <c r="AI3113">
        <f>IF(h!$A4011=AI$1,1,0)</f>
        <v>0</v>
      </c>
      <c r="AJ3113" t="str">
        <f t="shared" si="496"/>
        <v>Valid</v>
      </c>
      <c r="AK3113" t="str">
        <f t="shared" si="497"/>
        <v>Service Department</v>
      </c>
    </row>
    <row r="3114" spans="1:37" hidden="1" x14ac:dyDescent="0.3">
      <c r="A3114">
        <v>989119</v>
      </c>
      <c r="B3114" s="2">
        <v>41765.711817129632</v>
      </c>
      <c r="C3114">
        <v>54856</v>
      </c>
      <c r="D3114" t="s">
        <v>38</v>
      </c>
      <c r="E3114">
        <f>IF(Sheet4!D3960="Hired",1,0)</f>
        <v>0</v>
      </c>
      <c r="F3114" t="str">
        <f t="shared" si="491"/>
        <v>Rejected</v>
      </c>
      <c r="G3114" t="str">
        <f t="shared" si="492"/>
        <v>Valid</v>
      </c>
      <c r="I3114">
        <f>IF(Sheet4!$A3960=I$1,1,0)</f>
        <v>1</v>
      </c>
      <c r="J3114">
        <f>IF(Sheet4!$A3960=J$1,1,0)</f>
        <v>0</v>
      </c>
      <c r="K3114" t="str">
        <f t="shared" si="493"/>
        <v>Valid</v>
      </c>
      <c r="L3114" t="str">
        <f t="shared" si="494"/>
        <v>Male</v>
      </c>
      <c r="M3114">
        <f>IF(Sheet4!$C3960=M$1,1,0)</f>
        <v>0</v>
      </c>
      <c r="N3114">
        <f>IF(Sheet4!$C3960=N$1,1,0)</f>
        <v>1</v>
      </c>
      <c r="O3114">
        <f>IF(Sheet4!$C3960=O$1,1,0)</f>
        <v>0</v>
      </c>
      <c r="P3114">
        <f>IF(Sheet4!$C3960=P$1,1,0)</f>
        <v>0</v>
      </c>
      <c r="Q3114">
        <f>IF(Sheet4!$C3960=Q$1,1,0)</f>
        <v>0</v>
      </c>
      <c r="R3114">
        <f>IF(Sheet4!$C3960=R$1,1,0)</f>
        <v>0</v>
      </c>
      <c r="S3114">
        <f>IF(Sheet4!$C3960=S$1,1,0)</f>
        <v>0</v>
      </c>
      <c r="T3114">
        <f>IF(Sheet4!$C3960=T$1,1,0)</f>
        <v>0</v>
      </c>
      <c r="U3114">
        <f>IF(Sheet4!$C3960=U$1,1,0)</f>
        <v>0</v>
      </c>
      <c r="V3114">
        <f>IF(Sheet4!$C3960=V$1,1,0)</f>
        <v>0</v>
      </c>
      <c r="W3114">
        <f>IF(Sheet4!$C3960=W$1,1,0)</f>
        <v>0</v>
      </c>
      <c r="X3114">
        <f>IF(Sheet4!$C3960=X$1,1,0)</f>
        <v>0</v>
      </c>
      <c r="Y3114">
        <f>IF(Sheet4!$C3960=Y$1,1,0)</f>
        <v>0</v>
      </c>
      <c r="Z3114">
        <f>IF(Sheet4!$C3960=Z$1,1,0)</f>
        <v>0</v>
      </c>
      <c r="AA3114" t="str">
        <f t="shared" si="495"/>
        <v>Valid</v>
      </c>
      <c r="AB3114">
        <f>IF(h!$A3960=AB$1,1,0)</f>
        <v>0</v>
      </c>
      <c r="AC3114">
        <f>IF(h!$A3960=AC$1,1,0)</f>
        <v>0</v>
      </c>
      <c r="AD3114">
        <f>IF(h!$A3960=AD$1,1,0)</f>
        <v>1</v>
      </c>
      <c r="AE3114">
        <f>IF(h!$A3960=AE$1,1,0)</f>
        <v>0</v>
      </c>
      <c r="AF3114">
        <f t="shared" si="499"/>
        <v>0</v>
      </c>
      <c r="AG3114">
        <f t="shared" si="499"/>
        <v>0</v>
      </c>
      <c r="AH3114">
        <f t="shared" si="499"/>
        <v>0</v>
      </c>
      <c r="AI3114">
        <f>IF(h!$A3960=AI$1,1,0)</f>
        <v>0</v>
      </c>
      <c r="AJ3114" t="str">
        <f t="shared" si="496"/>
        <v>Valid</v>
      </c>
      <c r="AK3114" t="str">
        <f t="shared" si="497"/>
        <v>Sales Department</v>
      </c>
    </row>
    <row r="3115" spans="1:37" x14ac:dyDescent="0.3">
      <c r="A3115">
        <v>390500</v>
      </c>
      <c r="B3115" s="2">
        <v>41783.361041666663</v>
      </c>
      <c r="C3115">
        <v>54871</v>
      </c>
      <c r="D3115" t="s">
        <v>38</v>
      </c>
      <c r="E3115">
        <f>IF(Sheet4!D4675="Hired",1,0)</f>
        <v>1</v>
      </c>
      <c r="F3115" t="str">
        <f t="shared" si="491"/>
        <v>Hired</v>
      </c>
      <c r="G3115" t="str">
        <f t="shared" si="492"/>
        <v>Valid</v>
      </c>
      <c r="I3115">
        <f>IF(Sheet4!$A4675=I$1,1,0)</f>
        <v>1</v>
      </c>
      <c r="J3115">
        <f>IF(Sheet4!$A4675=J$1,1,0)</f>
        <v>0</v>
      </c>
      <c r="K3115" t="str">
        <f t="shared" si="493"/>
        <v>Valid</v>
      </c>
      <c r="L3115" t="str">
        <f t="shared" si="494"/>
        <v>Male</v>
      </c>
      <c r="M3115">
        <f>IF(Sheet4!$C4675=M$1,1,0)</f>
        <v>0</v>
      </c>
      <c r="N3115">
        <f>IF(Sheet4!$C4675=N$1,1,0)</f>
        <v>0</v>
      </c>
      <c r="O3115">
        <f>IF(Sheet4!$C4675=O$1,1,0)</f>
        <v>0</v>
      </c>
      <c r="P3115">
        <f>IF(Sheet4!$C4675=P$1,1,0)</f>
        <v>0</v>
      </c>
      <c r="Q3115">
        <f>IF(Sheet4!$C4675=Q$1,1,0)</f>
        <v>0</v>
      </c>
      <c r="R3115">
        <f>IF(Sheet4!$C4675=R$1,1,0)</f>
        <v>0</v>
      </c>
      <c r="S3115">
        <f>IF(Sheet4!$C4675=S$1,1,0)</f>
        <v>1</v>
      </c>
      <c r="T3115">
        <f>IF(Sheet4!$C4675=T$1,1,0)</f>
        <v>0</v>
      </c>
      <c r="U3115">
        <f>IF(Sheet4!$C4675=U$1,1,0)</f>
        <v>0</v>
      </c>
      <c r="V3115">
        <f>IF(Sheet4!$C4675=V$1,1,0)</f>
        <v>0</v>
      </c>
      <c r="W3115">
        <f>IF(Sheet4!$C4675=W$1,1,0)</f>
        <v>0</v>
      </c>
      <c r="X3115">
        <f>IF(Sheet4!$C4675=X$1,1,0)</f>
        <v>0</v>
      </c>
      <c r="Y3115">
        <f>IF(Sheet4!$C4675=Y$1,1,0)</f>
        <v>0</v>
      </c>
      <c r="Z3115">
        <f>IF(Sheet4!$C4675=Z$1,1,0)</f>
        <v>0</v>
      </c>
      <c r="AA3115" t="str">
        <f t="shared" si="495"/>
        <v>Valid</v>
      </c>
      <c r="AB3115">
        <f>IF(h!$A4675=AB$1,1,0)</f>
        <v>0</v>
      </c>
      <c r="AC3115">
        <f>IF(h!$A4675=AC$1,1,0)</f>
        <v>1</v>
      </c>
      <c r="AD3115">
        <f>IF(h!$A4675=AD$1,1,0)</f>
        <v>0</v>
      </c>
      <c r="AE3115">
        <f>IF(h!$A4675=AE$1,1,0)</f>
        <v>0</v>
      </c>
      <c r="AF3115">
        <f t="shared" si="499"/>
        <v>0</v>
      </c>
      <c r="AG3115">
        <f t="shared" si="499"/>
        <v>0</v>
      </c>
      <c r="AH3115">
        <f t="shared" si="499"/>
        <v>0</v>
      </c>
      <c r="AI3115">
        <f>IF(h!$A4675=AI$1,1,0)</f>
        <v>0</v>
      </c>
      <c r="AJ3115" t="str">
        <f t="shared" si="496"/>
        <v>Valid</v>
      </c>
      <c r="AK3115" t="str">
        <f t="shared" si="497"/>
        <v>Operation Department</v>
      </c>
    </row>
    <row r="3116" spans="1:37" x14ac:dyDescent="0.3">
      <c r="A3116">
        <v>150870</v>
      </c>
      <c r="B3116" s="2">
        <v>41766.616180555553</v>
      </c>
      <c r="C3116">
        <v>54873</v>
      </c>
      <c r="D3116" t="s">
        <v>38</v>
      </c>
      <c r="E3116">
        <f>IF(Sheet4!D5817="Hired",1,0)</f>
        <v>1</v>
      </c>
      <c r="F3116" t="str">
        <f t="shared" si="491"/>
        <v>Hired</v>
      </c>
      <c r="G3116" t="str">
        <f t="shared" si="492"/>
        <v>Valid</v>
      </c>
      <c r="I3116">
        <f>IF(Sheet4!$A5817=I$1,1,0)</f>
        <v>1</v>
      </c>
      <c r="J3116">
        <f>IF(Sheet4!$A5817=J$1,1,0)</f>
        <v>0</v>
      </c>
      <c r="K3116" t="str">
        <f t="shared" si="493"/>
        <v>Valid</v>
      </c>
      <c r="L3116" t="str">
        <f t="shared" si="494"/>
        <v>Male</v>
      </c>
      <c r="M3116">
        <f>IF(Sheet4!$C5817=M$1,1,0)</f>
        <v>1</v>
      </c>
      <c r="N3116">
        <f>IF(Sheet4!$C5817=N$1,1,0)</f>
        <v>0</v>
      </c>
      <c r="O3116">
        <f>IF(Sheet4!$C5817=O$1,1,0)</f>
        <v>0</v>
      </c>
      <c r="P3116">
        <f>IF(Sheet4!$C5817=P$1,1,0)</f>
        <v>0</v>
      </c>
      <c r="Q3116">
        <f>IF(Sheet4!$C5817=Q$1,1,0)</f>
        <v>0</v>
      </c>
      <c r="R3116">
        <f>IF(Sheet4!$C5817=R$1,1,0)</f>
        <v>0</v>
      </c>
      <c r="S3116">
        <f>IF(Sheet4!$C5817=S$1,1,0)</f>
        <v>0</v>
      </c>
      <c r="T3116">
        <f>IF(Sheet4!$C5817=T$1,1,0)</f>
        <v>0</v>
      </c>
      <c r="U3116">
        <f>IF(Sheet4!$C5817=U$1,1,0)</f>
        <v>0</v>
      </c>
      <c r="V3116">
        <f>IF(Sheet4!$C5817=V$1,1,0)</f>
        <v>0</v>
      </c>
      <c r="W3116">
        <f>IF(Sheet4!$C5817=W$1,1,0)</f>
        <v>0</v>
      </c>
      <c r="X3116">
        <f>IF(Sheet4!$C5817=X$1,1,0)</f>
        <v>0</v>
      </c>
      <c r="Y3116">
        <f>IF(Sheet4!$C5817=Y$1,1,0)</f>
        <v>0</v>
      </c>
      <c r="Z3116">
        <f>IF(Sheet4!$C5817=Z$1,1,0)</f>
        <v>0</v>
      </c>
      <c r="AA3116" t="str">
        <f t="shared" si="495"/>
        <v>Valid</v>
      </c>
      <c r="AB3116">
        <f>IF(h!$A5817=AB$1,1,0)</f>
        <v>0</v>
      </c>
      <c r="AC3116">
        <f>IF(h!$A5817=AC$1,1,0)</f>
        <v>0</v>
      </c>
      <c r="AD3116">
        <f>IF(h!$A5817=AD$1,1,0)</f>
        <v>1</v>
      </c>
      <c r="AE3116">
        <f>IF(h!$A5817=AE$1,1,0)</f>
        <v>0</v>
      </c>
      <c r="AF3116">
        <f t="shared" si="499"/>
        <v>0</v>
      </c>
      <c r="AG3116">
        <f t="shared" si="499"/>
        <v>0</v>
      </c>
      <c r="AH3116">
        <f t="shared" si="499"/>
        <v>0</v>
      </c>
      <c r="AI3116">
        <f>IF(h!$A5817=AI$1,1,0)</f>
        <v>0</v>
      </c>
      <c r="AJ3116" t="str">
        <f t="shared" si="496"/>
        <v>Valid</v>
      </c>
      <c r="AK3116" t="str">
        <f t="shared" si="497"/>
        <v>Sales Department</v>
      </c>
    </row>
    <row r="3117" spans="1:37" hidden="1" x14ac:dyDescent="0.3">
      <c r="A3117">
        <v>432788</v>
      </c>
      <c r="B3117" s="2">
        <v>41879.39770833333</v>
      </c>
      <c r="C3117">
        <v>54893</v>
      </c>
      <c r="D3117" t="s">
        <v>38</v>
      </c>
      <c r="E3117">
        <f>IF(Sheet4!D4026="Hired",1,0)</f>
        <v>0</v>
      </c>
      <c r="F3117" t="str">
        <f t="shared" si="491"/>
        <v>Rejected</v>
      </c>
      <c r="G3117" t="str">
        <f t="shared" si="492"/>
        <v>Valid</v>
      </c>
      <c r="I3117">
        <f>IF(Sheet4!$A4026=I$1,1,0)</f>
        <v>1</v>
      </c>
      <c r="J3117">
        <f>IF(Sheet4!$A4026=J$1,1,0)</f>
        <v>0</v>
      </c>
      <c r="K3117" t="str">
        <f t="shared" si="493"/>
        <v>Valid</v>
      </c>
      <c r="L3117" t="str">
        <f t="shared" si="494"/>
        <v>Male</v>
      </c>
      <c r="M3117">
        <f>IF(Sheet4!$C4026=M$1,1,0)</f>
        <v>0</v>
      </c>
      <c r="N3117">
        <f>IF(Sheet4!$C4026=N$1,1,0)</f>
        <v>1</v>
      </c>
      <c r="O3117">
        <f>IF(Sheet4!$C4026=O$1,1,0)</f>
        <v>0</v>
      </c>
      <c r="P3117">
        <f>IF(Sheet4!$C4026=P$1,1,0)</f>
        <v>0</v>
      </c>
      <c r="Q3117">
        <f>IF(Sheet4!$C4026=Q$1,1,0)</f>
        <v>0</v>
      </c>
      <c r="R3117">
        <f>IF(Sheet4!$C4026=R$1,1,0)</f>
        <v>0</v>
      </c>
      <c r="S3117">
        <f>IF(Sheet4!$C4026=S$1,1,0)</f>
        <v>0</v>
      </c>
      <c r="T3117">
        <f>IF(Sheet4!$C4026=T$1,1,0)</f>
        <v>0</v>
      </c>
      <c r="U3117">
        <f>IF(Sheet4!$C4026=U$1,1,0)</f>
        <v>0</v>
      </c>
      <c r="V3117">
        <f>IF(Sheet4!$C4026=V$1,1,0)</f>
        <v>0</v>
      </c>
      <c r="W3117">
        <f>IF(Sheet4!$C4026=W$1,1,0)</f>
        <v>0</v>
      </c>
      <c r="X3117">
        <f>IF(Sheet4!$C4026=X$1,1,0)</f>
        <v>0</v>
      </c>
      <c r="Y3117">
        <f>IF(Sheet4!$C4026=Y$1,1,0)</f>
        <v>0</v>
      </c>
      <c r="Z3117">
        <f>IF(Sheet4!$C4026=Z$1,1,0)</f>
        <v>0</v>
      </c>
      <c r="AA3117" t="str">
        <f t="shared" si="495"/>
        <v>Valid</v>
      </c>
      <c r="AB3117">
        <f>IF(h!$A4026=AB$1,1,0)</f>
        <v>0</v>
      </c>
      <c r="AC3117">
        <f>IF(h!$A4026=AC$1,1,0)</f>
        <v>1</v>
      </c>
      <c r="AD3117">
        <f>IF(h!$A4026=AD$1,1,0)</f>
        <v>0</v>
      </c>
      <c r="AE3117">
        <f>IF(h!$A4026=AE$1,1,0)</f>
        <v>0</v>
      </c>
      <c r="AF3117">
        <f t="shared" si="499"/>
        <v>0</v>
      </c>
      <c r="AG3117">
        <f t="shared" si="499"/>
        <v>0</v>
      </c>
      <c r="AH3117">
        <f t="shared" si="499"/>
        <v>0</v>
      </c>
      <c r="AI3117">
        <f>IF(h!$A4026=AI$1,1,0)</f>
        <v>0</v>
      </c>
      <c r="AJ3117" t="str">
        <f t="shared" si="496"/>
        <v>Valid</v>
      </c>
      <c r="AK3117" t="str">
        <f t="shared" si="497"/>
        <v>Operation Department</v>
      </c>
    </row>
    <row r="3118" spans="1:37" hidden="1" x14ac:dyDescent="0.3">
      <c r="A3118">
        <v>965502</v>
      </c>
      <c r="B3118" s="2">
        <v>41836.287418981483</v>
      </c>
      <c r="C3118">
        <v>54903</v>
      </c>
      <c r="D3118" t="s">
        <v>38</v>
      </c>
      <c r="E3118">
        <f>IF(Sheet4!D767="Hired",1,0)</f>
        <v>0</v>
      </c>
      <c r="F3118" t="str">
        <f t="shared" si="491"/>
        <v>Rejected</v>
      </c>
      <c r="G3118" t="str">
        <f t="shared" si="492"/>
        <v>Valid</v>
      </c>
      <c r="I3118">
        <f>IF(Sheet4!$A767=I$1,1,0)</f>
        <v>1</v>
      </c>
      <c r="J3118">
        <f>IF(Sheet4!$A767=J$1,1,0)</f>
        <v>0</v>
      </c>
      <c r="K3118" t="str">
        <f t="shared" si="493"/>
        <v>Valid</v>
      </c>
      <c r="L3118" t="str">
        <f t="shared" si="494"/>
        <v>Male</v>
      </c>
      <c r="M3118">
        <f>IF(Sheet4!$C767=M$1,1,0)</f>
        <v>0</v>
      </c>
      <c r="N3118">
        <f>IF(Sheet4!$C767=N$1,1,0)</f>
        <v>0</v>
      </c>
      <c r="O3118">
        <f>IF(Sheet4!$C767=O$1,1,0)</f>
        <v>0</v>
      </c>
      <c r="P3118">
        <f>IF(Sheet4!$C767=P$1,1,0)</f>
        <v>0</v>
      </c>
      <c r="Q3118">
        <f>IF(Sheet4!$C767=Q$1,1,0)</f>
        <v>0</v>
      </c>
      <c r="R3118">
        <f>IF(Sheet4!$C767=R$1,1,0)</f>
        <v>0</v>
      </c>
      <c r="S3118">
        <f>IF(Sheet4!$C767=S$1,1,0)</f>
        <v>0</v>
      </c>
      <c r="T3118">
        <f>IF(Sheet4!$C767=T$1,1,0)</f>
        <v>0</v>
      </c>
      <c r="U3118">
        <f>IF(Sheet4!$C767=U$1,1,0)</f>
        <v>0</v>
      </c>
      <c r="V3118">
        <f>IF(Sheet4!$C767=V$1,1,0)</f>
        <v>0</v>
      </c>
      <c r="W3118">
        <f>IF(Sheet4!$C767=W$1,1,0)</f>
        <v>0</v>
      </c>
      <c r="X3118">
        <f>IF(Sheet4!$C767=X$1,1,0)</f>
        <v>1</v>
      </c>
      <c r="Y3118">
        <f>IF(Sheet4!$C767=Y$1,1,0)</f>
        <v>0</v>
      </c>
      <c r="Z3118">
        <f>IF(Sheet4!$C767=Z$1,1,0)</f>
        <v>0</v>
      </c>
      <c r="AA3118" t="str">
        <f t="shared" si="495"/>
        <v>Valid</v>
      </c>
      <c r="AB3118">
        <f>IF(h!$A767=AB$1,1,0)</f>
        <v>0</v>
      </c>
      <c r="AC3118">
        <f>IF(h!$A767=AC$1,1,0)</f>
        <v>1</v>
      </c>
      <c r="AD3118">
        <f>IF(h!$A767=AD$1,1,0)</f>
        <v>0</v>
      </c>
      <c r="AE3118">
        <f>IF(h!$A767=AE$1,1,0)</f>
        <v>0</v>
      </c>
      <c r="AF3118">
        <f t="shared" si="499"/>
        <v>0</v>
      </c>
      <c r="AG3118">
        <f t="shared" si="499"/>
        <v>0</v>
      </c>
      <c r="AH3118">
        <f t="shared" si="499"/>
        <v>0</v>
      </c>
      <c r="AI3118">
        <f>IF(h!$A767=AI$1,1,0)</f>
        <v>0</v>
      </c>
      <c r="AJ3118" t="str">
        <f t="shared" si="496"/>
        <v>Valid</v>
      </c>
      <c r="AK3118" t="str">
        <f t="shared" si="497"/>
        <v>Operation Department</v>
      </c>
    </row>
    <row r="3119" spans="1:37" x14ac:dyDescent="0.3">
      <c r="A3119">
        <v>782875</v>
      </c>
      <c r="B3119" s="2">
        <v>41852.324918981481</v>
      </c>
      <c r="C3119">
        <v>54920</v>
      </c>
      <c r="D3119" t="s">
        <v>38</v>
      </c>
      <c r="E3119">
        <f>IF(Sheet4!D5476="Hired",1,0)</f>
        <v>1</v>
      </c>
      <c r="F3119" t="str">
        <f t="shared" si="491"/>
        <v>Hired</v>
      </c>
      <c r="G3119" t="str">
        <f t="shared" si="492"/>
        <v>Valid</v>
      </c>
      <c r="I3119">
        <f>IF(Sheet4!$A5476=I$1,1,0)</f>
        <v>0</v>
      </c>
      <c r="J3119">
        <f>IF(Sheet4!$A5476=J$1,1,0)</f>
        <v>1</v>
      </c>
      <c r="K3119" t="str">
        <f t="shared" si="493"/>
        <v>Valid</v>
      </c>
      <c r="L3119" t="str">
        <f t="shared" si="494"/>
        <v>Female</v>
      </c>
      <c r="M3119">
        <f>IF(Sheet4!$C5476=M$1,1,0)</f>
        <v>0</v>
      </c>
      <c r="N3119">
        <f>IF(Sheet4!$C5476=N$1,1,0)</f>
        <v>0</v>
      </c>
      <c r="O3119">
        <f>IF(Sheet4!$C5476=O$1,1,0)</f>
        <v>0</v>
      </c>
      <c r="P3119">
        <f>IF(Sheet4!$C5476=P$1,1,0)</f>
        <v>0</v>
      </c>
      <c r="Q3119">
        <f>IF(Sheet4!$C5476=Q$1,1,0)</f>
        <v>0</v>
      </c>
      <c r="R3119">
        <f>IF(Sheet4!$C5476=R$1,1,0)</f>
        <v>0</v>
      </c>
      <c r="S3119">
        <f>IF(Sheet4!$C5476=S$1,1,0)</f>
        <v>0</v>
      </c>
      <c r="T3119">
        <f>IF(Sheet4!$C5476=T$1,1,0)</f>
        <v>0</v>
      </c>
      <c r="U3119">
        <f>IF(Sheet4!$C5476=U$1,1,0)</f>
        <v>1</v>
      </c>
      <c r="V3119">
        <f>IF(Sheet4!$C5476=V$1,1,0)</f>
        <v>0</v>
      </c>
      <c r="W3119">
        <f>IF(Sheet4!$C5476=W$1,1,0)</f>
        <v>0</v>
      </c>
      <c r="X3119">
        <f>IF(Sheet4!$C5476=X$1,1,0)</f>
        <v>0</v>
      </c>
      <c r="Y3119">
        <f>IF(Sheet4!$C5476=Y$1,1,0)</f>
        <v>0</v>
      </c>
      <c r="Z3119">
        <f>IF(Sheet4!$C5476=Z$1,1,0)</f>
        <v>0</v>
      </c>
      <c r="AA3119" t="str">
        <f t="shared" si="495"/>
        <v>Valid</v>
      </c>
      <c r="AB3119">
        <f>IF(h!$A5476=AB$1,1,0)</f>
        <v>0</v>
      </c>
      <c r="AC3119">
        <f>IF(h!$A5476=AC$1,1,0)</f>
        <v>0</v>
      </c>
      <c r="AD3119">
        <f>IF(h!$A5476=AD$1,1,0)</f>
        <v>0</v>
      </c>
      <c r="AE3119">
        <f>IF(h!$A5476=AE$1,1,0)</f>
        <v>1</v>
      </c>
      <c r="AF3119">
        <f t="shared" si="499"/>
        <v>0</v>
      </c>
      <c r="AG3119">
        <f t="shared" si="499"/>
        <v>0</v>
      </c>
      <c r="AH3119">
        <f t="shared" si="499"/>
        <v>0</v>
      </c>
      <c r="AI3119">
        <f>IF(h!$A5476=AI$1,1,0)</f>
        <v>0</v>
      </c>
      <c r="AJ3119" t="str">
        <f t="shared" si="496"/>
        <v>Valid</v>
      </c>
      <c r="AK3119" t="str">
        <f t="shared" si="497"/>
        <v>Finance Department</v>
      </c>
    </row>
    <row r="3120" spans="1:37" hidden="1" x14ac:dyDescent="0.3">
      <c r="A3120">
        <v>394250</v>
      </c>
      <c r="B3120" s="2">
        <v>41855.557037037041</v>
      </c>
      <c r="C3120">
        <v>54952</v>
      </c>
      <c r="D3120" t="s">
        <v>38</v>
      </c>
      <c r="E3120">
        <f>IF(Sheet4!D3404="Hired",1,0)</f>
        <v>0</v>
      </c>
      <c r="F3120" t="str">
        <f t="shared" si="491"/>
        <v>Rejected</v>
      </c>
      <c r="G3120" t="str">
        <f t="shared" si="492"/>
        <v>Valid</v>
      </c>
      <c r="I3120">
        <f>IF(Sheet4!$A3404=I$1,1,0)</f>
        <v>1</v>
      </c>
      <c r="J3120">
        <f>IF(Sheet4!$A3404=J$1,1,0)</f>
        <v>0</v>
      </c>
      <c r="K3120" t="str">
        <f t="shared" si="493"/>
        <v>Valid</v>
      </c>
      <c r="L3120" t="str">
        <f t="shared" si="494"/>
        <v>Male</v>
      </c>
      <c r="M3120">
        <f>IF(Sheet4!$C3404=M$1,1,0)</f>
        <v>0</v>
      </c>
      <c r="N3120">
        <f>IF(Sheet4!$C3404=N$1,1,0)</f>
        <v>1</v>
      </c>
      <c r="O3120">
        <f>IF(Sheet4!$C3404=O$1,1,0)</f>
        <v>0</v>
      </c>
      <c r="P3120">
        <f>IF(Sheet4!$C3404=P$1,1,0)</f>
        <v>0</v>
      </c>
      <c r="Q3120">
        <f>IF(Sheet4!$C3404=Q$1,1,0)</f>
        <v>0</v>
      </c>
      <c r="R3120">
        <f>IF(Sheet4!$C3404=R$1,1,0)</f>
        <v>0</v>
      </c>
      <c r="S3120">
        <f>IF(Sheet4!$C3404=S$1,1,0)</f>
        <v>0</v>
      </c>
      <c r="T3120">
        <f>IF(Sheet4!$C3404=T$1,1,0)</f>
        <v>0</v>
      </c>
      <c r="U3120">
        <f>IF(Sheet4!$C3404=U$1,1,0)</f>
        <v>0</v>
      </c>
      <c r="V3120">
        <f>IF(Sheet4!$C3404=V$1,1,0)</f>
        <v>0</v>
      </c>
      <c r="W3120">
        <f>IF(Sheet4!$C3404=W$1,1,0)</f>
        <v>0</v>
      </c>
      <c r="X3120">
        <f>IF(Sheet4!$C3404=X$1,1,0)</f>
        <v>0</v>
      </c>
      <c r="Y3120">
        <f>IF(Sheet4!$C3404=Y$1,1,0)</f>
        <v>0</v>
      </c>
      <c r="Z3120">
        <f>IF(Sheet4!$C3404=Z$1,1,0)</f>
        <v>0</v>
      </c>
      <c r="AA3120" t="str">
        <f t="shared" si="495"/>
        <v>Valid</v>
      </c>
      <c r="AB3120">
        <f>IF(h!$A3404=AB$1,1,0)</f>
        <v>0</v>
      </c>
      <c r="AC3120">
        <f>IF(h!$A3404=AC$1,1,0)</f>
        <v>1</v>
      </c>
      <c r="AD3120">
        <f>IF(h!$A3404=AD$1,1,0)</f>
        <v>0</v>
      </c>
      <c r="AE3120">
        <f>IF(h!$A3404=AE$1,1,0)</f>
        <v>0</v>
      </c>
      <c r="AF3120">
        <f t="shared" si="499"/>
        <v>0</v>
      </c>
      <c r="AG3120">
        <f t="shared" si="499"/>
        <v>0</v>
      </c>
      <c r="AH3120">
        <f t="shared" si="499"/>
        <v>0</v>
      </c>
      <c r="AI3120">
        <f>IF(h!$A3404=AI$1,1,0)</f>
        <v>0</v>
      </c>
      <c r="AJ3120" t="str">
        <f t="shared" si="496"/>
        <v>Valid</v>
      </c>
      <c r="AK3120" t="str">
        <f t="shared" si="497"/>
        <v>Operation Department</v>
      </c>
    </row>
    <row r="3121" spans="1:37" hidden="1" x14ac:dyDescent="0.3">
      <c r="A3121">
        <v>614421</v>
      </c>
      <c r="B3121" s="2">
        <v>41834.69295138889</v>
      </c>
      <c r="C3121">
        <v>54960</v>
      </c>
      <c r="D3121" t="s">
        <v>38</v>
      </c>
      <c r="E3121">
        <f>IF(Sheet4!D2660="Hired",1,0)</f>
        <v>0</v>
      </c>
      <c r="F3121" t="str">
        <f t="shared" si="491"/>
        <v>Rejected</v>
      </c>
      <c r="G3121" t="str">
        <f t="shared" si="492"/>
        <v>Valid</v>
      </c>
      <c r="I3121">
        <f>IF(Sheet4!$A2660=I$1,1,0)</f>
        <v>0</v>
      </c>
      <c r="J3121">
        <f>IF(Sheet4!$A2660=J$1,1,0)</f>
        <v>1</v>
      </c>
      <c r="K3121" t="str">
        <f t="shared" si="493"/>
        <v>Valid</v>
      </c>
      <c r="L3121" t="str">
        <f t="shared" si="494"/>
        <v>Female</v>
      </c>
      <c r="M3121">
        <f>IF(Sheet4!$C2660=M$1,1,0)</f>
        <v>0</v>
      </c>
      <c r="N3121">
        <f>IF(Sheet4!$C2660=N$1,1,0)</f>
        <v>0</v>
      </c>
      <c r="O3121">
        <f>IF(Sheet4!$C2660=O$1,1,0)</f>
        <v>0</v>
      </c>
      <c r="P3121">
        <f>IF(Sheet4!$C2660=P$1,1,0)</f>
        <v>0</v>
      </c>
      <c r="Q3121">
        <f>IF(Sheet4!$C2660=Q$1,1,0)</f>
        <v>0</v>
      </c>
      <c r="R3121">
        <f>IF(Sheet4!$C2660=R$1,1,0)</f>
        <v>0</v>
      </c>
      <c r="S3121">
        <f>IF(Sheet4!$C2660=S$1,1,0)</f>
        <v>0</v>
      </c>
      <c r="T3121">
        <f>IF(Sheet4!$C2660=T$1,1,0)</f>
        <v>0</v>
      </c>
      <c r="U3121">
        <f>IF(Sheet4!$C2660=U$1,1,0)</f>
        <v>0</v>
      </c>
      <c r="V3121">
        <f>IF(Sheet4!$C2660=V$1,1,0)</f>
        <v>0</v>
      </c>
      <c r="W3121">
        <f>IF(Sheet4!$C2660=W$1,1,0)</f>
        <v>0</v>
      </c>
      <c r="X3121">
        <f>IF(Sheet4!$C2660=X$1,1,0)</f>
        <v>0</v>
      </c>
      <c r="Y3121">
        <f>IF(Sheet4!$C2660=Y$1,1,0)</f>
        <v>1</v>
      </c>
      <c r="Z3121">
        <f>IF(Sheet4!$C2660=Z$1,1,0)</f>
        <v>0</v>
      </c>
      <c r="AA3121" t="str">
        <f t="shared" si="495"/>
        <v>Valid</v>
      </c>
      <c r="AB3121">
        <f>IF(h!$A2660=AB$1,1,0)</f>
        <v>0</v>
      </c>
      <c r="AC3121">
        <f>IF(h!$A2660=AC$1,1,0)</f>
        <v>0</v>
      </c>
      <c r="AD3121">
        <f>IF(h!$A2660=AD$1,1,0)</f>
        <v>0</v>
      </c>
      <c r="AE3121">
        <f>IF(h!$A2660=AE$1,1,0)</f>
        <v>1</v>
      </c>
      <c r="AF3121">
        <f t="shared" si="499"/>
        <v>0</v>
      </c>
      <c r="AG3121">
        <f t="shared" si="499"/>
        <v>0</v>
      </c>
      <c r="AH3121">
        <f t="shared" si="499"/>
        <v>0</v>
      </c>
      <c r="AI3121">
        <f>IF(h!$A2660=AI$1,1,0)</f>
        <v>0</v>
      </c>
      <c r="AJ3121" t="str">
        <f t="shared" si="496"/>
        <v>Valid</v>
      </c>
      <c r="AK3121" t="str">
        <f t="shared" si="497"/>
        <v>Finance Department</v>
      </c>
    </row>
    <row r="3122" spans="1:37" x14ac:dyDescent="0.3">
      <c r="A3122">
        <v>56603</v>
      </c>
      <c r="B3122" s="2">
        <v>41828.560150462959</v>
      </c>
      <c r="C3122">
        <v>54973</v>
      </c>
      <c r="D3122" t="s">
        <v>38</v>
      </c>
      <c r="E3122">
        <f>IF(Sheet4!D6247="Hired",1,0)</f>
        <v>1</v>
      </c>
      <c r="F3122" t="str">
        <f t="shared" si="491"/>
        <v>Hired</v>
      </c>
      <c r="G3122" t="str">
        <f t="shared" si="492"/>
        <v>Valid</v>
      </c>
      <c r="I3122">
        <f>IF(Sheet4!$A6247=I$1,1,0)</f>
        <v>0</v>
      </c>
      <c r="J3122">
        <f>IF(Sheet4!$A6247=J$1,1,0)</f>
        <v>1</v>
      </c>
      <c r="K3122" t="str">
        <f t="shared" si="493"/>
        <v>Valid</v>
      </c>
      <c r="L3122" t="str">
        <f t="shared" si="494"/>
        <v>Female</v>
      </c>
      <c r="M3122">
        <f>IF(Sheet4!$C6247=M$1,1,0)</f>
        <v>0</v>
      </c>
      <c r="N3122">
        <f>IF(Sheet4!$C6247=N$1,1,0)</f>
        <v>0</v>
      </c>
      <c r="O3122">
        <f>IF(Sheet4!$C6247=O$1,1,0)</f>
        <v>0</v>
      </c>
      <c r="P3122">
        <f>IF(Sheet4!$C6247=P$1,1,0)</f>
        <v>0</v>
      </c>
      <c r="Q3122">
        <f>IF(Sheet4!$C6247=Q$1,1,0)</f>
        <v>0</v>
      </c>
      <c r="R3122">
        <f>IF(Sheet4!$C6247=R$1,1,0)</f>
        <v>1</v>
      </c>
      <c r="S3122">
        <f>IF(Sheet4!$C6247=S$1,1,0)</f>
        <v>0</v>
      </c>
      <c r="T3122">
        <f>IF(Sheet4!$C6247=T$1,1,0)</f>
        <v>0</v>
      </c>
      <c r="U3122">
        <f>IF(Sheet4!$C6247=U$1,1,0)</f>
        <v>0</v>
      </c>
      <c r="V3122">
        <f>IF(Sheet4!$C6247=V$1,1,0)</f>
        <v>0</v>
      </c>
      <c r="W3122">
        <f>IF(Sheet4!$C6247=W$1,1,0)</f>
        <v>0</v>
      </c>
      <c r="X3122">
        <f>IF(Sheet4!$C6247=X$1,1,0)</f>
        <v>0</v>
      </c>
      <c r="Y3122">
        <f>IF(Sheet4!$C6247=Y$1,1,0)</f>
        <v>0</v>
      </c>
      <c r="Z3122">
        <f>IF(Sheet4!$C6247=Z$1,1,0)</f>
        <v>0</v>
      </c>
      <c r="AA3122" t="str">
        <f t="shared" si="495"/>
        <v>Valid</v>
      </c>
      <c r="AB3122">
        <f>IF(h!$A6247=AB$1,1,0)</f>
        <v>1</v>
      </c>
      <c r="AC3122">
        <f>IF(h!$A6247=AC$1,1,0)</f>
        <v>0</v>
      </c>
      <c r="AD3122">
        <f>IF(h!$A6247=AD$1,1,0)</f>
        <v>0</v>
      </c>
      <c r="AE3122">
        <f>IF(h!$A6247=AE$1,1,0)</f>
        <v>0</v>
      </c>
      <c r="AF3122">
        <f t="shared" ref="AF3122:AH3141" si="500">IF(AE3122=AF$1,1,0)</f>
        <v>0</v>
      </c>
      <c r="AG3122">
        <f t="shared" si="500"/>
        <v>0</v>
      </c>
      <c r="AH3122">
        <f t="shared" si="500"/>
        <v>0</v>
      </c>
      <c r="AI3122">
        <f>IF(h!$A6247=AI$1,1,0)</f>
        <v>0</v>
      </c>
      <c r="AJ3122" t="str">
        <f t="shared" si="496"/>
        <v>Valid</v>
      </c>
      <c r="AK3122" t="str">
        <f t="shared" si="497"/>
        <v>Service Department</v>
      </c>
    </row>
    <row r="3123" spans="1:37" x14ac:dyDescent="0.3">
      <c r="A3123">
        <v>16456</v>
      </c>
      <c r="B3123" s="2">
        <v>41764.397905092592</v>
      </c>
      <c r="C3123">
        <v>54974</v>
      </c>
      <c r="D3123" t="s">
        <v>38</v>
      </c>
      <c r="E3123">
        <f>IF(Sheet4!D4627="Hired",1,0)</f>
        <v>1</v>
      </c>
      <c r="F3123" t="str">
        <f t="shared" si="491"/>
        <v>Hired</v>
      </c>
      <c r="G3123" t="str">
        <f t="shared" si="492"/>
        <v>Valid</v>
      </c>
      <c r="I3123">
        <f>IF(Sheet4!$A4627=I$1,1,0)</f>
        <v>1</v>
      </c>
      <c r="J3123">
        <f>IF(Sheet4!$A4627=J$1,1,0)</f>
        <v>0</v>
      </c>
      <c r="K3123" t="str">
        <f t="shared" si="493"/>
        <v>Valid</v>
      </c>
      <c r="L3123" t="str">
        <f t="shared" si="494"/>
        <v>Male</v>
      </c>
      <c r="M3123">
        <f>IF(Sheet4!$C4627=M$1,1,0)</f>
        <v>0</v>
      </c>
      <c r="N3123">
        <f>IF(Sheet4!$C4627=N$1,1,0)</f>
        <v>0</v>
      </c>
      <c r="O3123">
        <f>IF(Sheet4!$C4627=O$1,1,0)</f>
        <v>0</v>
      </c>
      <c r="P3123">
        <f>IF(Sheet4!$C4627=P$1,1,0)</f>
        <v>0</v>
      </c>
      <c r="Q3123">
        <f>IF(Sheet4!$C4627=Q$1,1,0)</f>
        <v>0</v>
      </c>
      <c r="R3123">
        <f>IF(Sheet4!$C4627=R$1,1,0)</f>
        <v>0</v>
      </c>
      <c r="S3123">
        <f>IF(Sheet4!$C4627=S$1,1,0)</f>
        <v>1</v>
      </c>
      <c r="T3123">
        <f>IF(Sheet4!$C4627=T$1,1,0)</f>
        <v>0</v>
      </c>
      <c r="U3123">
        <f>IF(Sheet4!$C4627=U$1,1,0)</f>
        <v>0</v>
      </c>
      <c r="V3123">
        <f>IF(Sheet4!$C4627=V$1,1,0)</f>
        <v>0</v>
      </c>
      <c r="W3123">
        <f>IF(Sheet4!$C4627=W$1,1,0)</f>
        <v>0</v>
      </c>
      <c r="X3123">
        <f>IF(Sheet4!$C4627=X$1,1,0)</f>
        <v>0</v>
      </c>
      <c r="Y3123">
        <f>IF(Sheet4!$C4627=Y$1,1,0)</f>
        <v>0</v>
      </c>
      <c r="Z3123">
        <f>IF(Sheet4!$C4627=Z$1,1,0)</f>
        <v>0</v>
      </c>
      <c r="AA3123" t="str">
        <f t="shared" si="495"/>
        <v>Valid</v>
      </c>
      <c r="AB3123">
        <f>IF(h!$A4627=AB$1,1,0)</f>
        <v>1</v>
      </c>
      <c r="AC3123">
        <f>IF(h!$A4627=AC$1,1,0)</f>
        <v>0</v>
      </c>
      <c r="AD3123">
        <f>IF(h!$A4627=AD$1,1,0)</f>
        <v>0</v>
      </c>
      <c r="AE3123">
        <f>IF(h!$A4627=AE$1,1,0)</f>
        <v>0</v>
      </c>
      <c r="AF3123">
        <f t="shared" si="500"/>
        <v>0</v>
      </c>
      <c r="AG3123">
        <f t="shared" si="500"/>
        <v>0</v>
      </c>
      <c r="AH3123">
        <f t="shared" si="500"/>
        <v>0</v>
      </c>
      <c r="AI3123">
        <f>IF(h!$A4627=AI$1,1,0)</f>
        <v>0</v>
      </c>
      <c r="AJ3123" t="str">
        <f t="shared" si="496"/>
        <v>Valid</v>
      </c>
      <c r="AK3123" t="str">
        <f t="shared" si="497"/>
        <v>Service Department</v>
      </c>
    </row>
    <row r="3124" spans="1:37" x14ac:dyDescent="0.3">
      <c r="A3124">
        <v>980404</v>
      </c>
      <c r="B3124" s="2">
        <v>41790.576354166667</v>
      </c>
      <c r="C3124">
        <v>54995</v>
      </c>
      <c r="D3124" t="s">
        <v>38</v>
      </c>
      <c r="E3124">
        <f>IF(Sheet4!D2776="Hired",1,0)</f>
        <v>1</v>
      </c>
      <c r="F3124" t="str">
        <f t="shared" si="491"/>
        <v>Hired</v>
      </c>
      <c r="G3124" t="str">
        <f t="shared" si="492"/>
        <v>Valid</v>
      </c>
      <c r="I3124">
        <f>IF(Sheet4!$A2776=I$1,1,0)</f>
        <v>1</v>
      </c>
      <c r="J3124">
        <f>IF(Sheet4!$A2776=J$1,1,0)</f>
        <v>0</v>
      </c>
      <c r="K3124" t="str">
        <f t="shared" si="493"/>
        <v>Valid</v>
      </c>
      <c r="L3124" t="str">
        <f t="shared" si="494"/>
        <v>Male</v>
      </c>
      <c r="M3124">
        <f>IF(Sheet4!$C2776=M$1,1,0)</f>
        <v>0</v>
      </c>
      <c r="N3124">
        <f>IF(Sheet4!$C2776=N$1,1,0)</f>
        <v>0</v>
      </c>
      <c r="O3124">
        <f>IF(Sheet4!$C2776=O$1,1,0)</f>
        <v>0</v>
      </c>
      <c r="P3124">
        <f>IF(Sheet4!$C2776=P$1,1,0)</f>
        <v>0</v>
      </c>
      <c r="Q3124">
        <f>IF(Sheet4!$C2776=Q$1,1,0)</f>
        <v>0</v>
      </c>
      <c r="R3124">
        <f>IF(Sheet4!$C2776=R$1,1,0)</f>
        <v>0</v>
      </c>
      <c r="S3124">
        <f>IF(Sheet4!$C2776=S$1,1,0)</f>
        <v>0</v>
      </c>
      <c r="T3124">
        <f>IF(Sheet4!$C2776=T$1,1,0)</f>
        <v>0</v>
      </c>
      <c r="U3124">
        <f>IF(Sheet4!$C2776=U$1,1,0)</f>
        <v>0</v>
      </c>
      <c r="V3124">
        <f>IF(Sheet4!$C2776=V$1,1,0)</f>
        <v>0</v>
      </c>
      <c r="W3124">
        <f>IF(Sheet4!$C2776=W$1,1,0)</f>
        <v>0</v>
      </c>
      <c r="X3124">
        <f>IF(Sheet4!$C2776=X$1,1,0)</f>
        <v>0</v>
      </c>
      <c r="Y3124">
        <f>IF(Sheet4!$C2776=Y$1,1,0)</f>
        <v>1</v>
      </c>
      <c r="Z3124">
        <f>IF(Sheet4!$C2776=Z$1,1,0)</f>
        <v>0</v>
      </c>
      <c r="AA3124" t="str">
        <f t="shared" si="495"/>
        <v>Valid</v>
      </c>
      <c r="AB3124">
        <f>IF(h!$A2776=AB$1,1,0)</f>
        <v>1</v>
      </c>
      <c r="AC3124">
        <f>IF(h!$A2776=AC$1,1,0)</f>
        <v>0</v>
      </c>
      <c r="AD3124">
        <f>IF(h!$A2776=AD$1,1,0)</f>
        <v>0</v>
      </c>
      <c r="AE3124">
        <f>IF(h!$A2776=AE$1,1,0)</f>
        <v>0</v>
      </c>
      <c r="AF3124">
        <f t="shared" si="500"/>
        <v>0</v>
      </c>
      <c r="AG3124">
        <f t="shared" si="500"/>
        <v>0</v>
      </c>
      <c r="AH3124">
        <f t="shared" si="500"/>
        <v>0</v>
      </c>
      <c r="AI3124">
        <f>IF(h!$A2776=AI$1,1,0)</f>
        <v>0</v>
      </c>
      <c r="AJ3124" t="str">
        <f t="shared" si="496"/>
        <v>Valid</v>
      </c>
      <c r="AK3124" t="str">
        <f t="shared" si="497"/>
        <v>Service Department</v>
      </c>
    </row>
    <row r="3125" spans="1:37" x14ac:dyDescent="0.3">
      <c r="A3125">
        <v>321436</v>
      </c>
      <c r="B3125" s="2">
        <v>41779.425995370373</v>
      </c>
      <c r="C3125">
        <v>54996</v>
      </c>
      <c r="D3125" t="s">
        <v>38</v>
      </c>
      <c r="E3125">
        <f>IF(Sheet4!D4713="Hired",1,0)</f>
        <v>1</v>
      </c>
      <c r="F3125" t="str">
        <f t="shared" si="491"/>
        <v>Hired</v>
      </c>
      <c r="G3125" t="str">
        <f t="shared" si="492"/>
        <v>Valid</v>
      </c>
      <c r="I3125">
        <f>IF(Sheet4!$A4713=I$1,1,0)</f>
        <v>1</v>
      </c>
      <c r="J3125">
        <f>IF(Sheet4!$A4713=J$1,1,0)</f>
        <v>0</v>
      </c>
      <c r="K3125" t="str">
        <f t="shared" si="493"/>
        <v>Valid</v>
      </c>
      <c r="L3125" t="str">
        <f t="shared" si="494"/>
        <v>Male</v>
      </c>
      <c r="M3125">
        <f>IF(Sheet4!$C4713=M$1,1,0)</f>
        <v>0</v>
      </c>
      <c r="N3125">
        <f>IF(Sheet4!$C4713=N$1,1,0)</f>
        <v>0</v>
      </c>
      <c r="O3125">
        <f>IF(Sheet4!$C4713=O$1,1,0)</f>
        <v>0</v>
      </c>
      <c r="P3125">
        <f>IF(Sheet4!$C4713=P$1,1,0)</f>
        <v>0</v>
      </c>
      <c r="Q3125">
        <f>IF(Sheet4!$C4713=Q$1,1,0)</f>
        <v>0</v>
      </c>
      <c r="R3125">
        <f>IF(Sheet4!$C4713=R$1,1,0)</f>
        <v>0</v>
      </c>
      <c r="S3125">
        <f>IF(Sheet4!$C4713=S$1,1,0)</f>
        <v>0</v>
      </c>
      <c r="T3125">
        <f>IF(Sheet4!$C4713=T$1,1,0)</f>
        <v>0</v>
      </c>
      <c r="U3125">
        <f>IF(Sheet4!$C4713=U$1,1,0)</f>
        <v>0</v>
      </c>
      <c r="V3125">
        <f>IF(Sheet4!$C4713=V$1,1,0)</f>
        <v>0</v>
      </c>
      <c r="W3125">
        <f>IF(Sheet4!$C4713=W$1,1,0)</f>
        <v>0</v>
      </c>
      <c r="X3125">
        <f>IF(Sheet4!$C4713=X$1,1,0)</f>
        <v>0</v>
      </c>
      <c r="Y3125">
        <f>IF(Sheet4!$C4713=Y$1,1,0)</f>
        <v>1</v>
      </c>
      <c r="Z3125">
        <f>IF(Sheet4!$C4713=Z$1,1,0)</f>
        <v>0</v>
      </c>
      <c r="AA3125" t="str">
        <f t="shared" si="495"/>
        <v>Valid</v>
      </c>
      <c r="AB3125">
        <f>IF(h!$A4713=AB$1,1,0)</f>
        <v>0</v>
      </c>
      <c r="AC3125">
        <f>IF(h!$A4713=AC$1,1,0)</f>
        <v>1</v>
      </c>
      <c r="AD3125">
        <f>IF(h!$A4713=AD$1,1,0)</f>
        <v>0</v>
      </c>
      <c r="AE3125">
        <f>IF(h!$A4713=AE$1,1,0)</f>
        <v>0</v>
      </c>
      <c r="AF3125">
        <f t="shared" si="500"/>
        <v>0</v>
      </c>
      <c r="AG3125">
        <f t="shared" si="500"/>
        <v>0</v>
      </c>
      <c r="AH3125">
        <f t="shared" si="500"/>
        <v>0</v>
      </c>
      <c r="AI3125">
        <f>IF(h!$A4713=AI$1,1,0)</f>
        <v>0</v>
      </c>
      <c r="AJ3125" t="str">
        <f t="shared" si="496"/>
        <v>Valid</v>
      </c>
      <c r="AK3125" t="str">
        <f t="shared" si="497"/>
        <v>Operation Department</v>
      </c>
    </row>
    <row r="3126" spans="1:37" x14ac:dyDescent="0.3">
      <c r="A3126">
        <v>346303</v>
      </c>
      <c r="B3126" s="2">
        <v>41851.575902777775</v>
      </c>
      <c r="C3126">
        <v>55056</v>
      </c>
      <c r="D3126" t="s">
        <v>38</v>
      </c>
      <c r="E3126">
        <f>IF(Sheet4!D3554="Hired",1,0)</f>
        <v>1</v>
      </c>
      <c r="F3126" t="str">
        <f t="shared" si="491"/>
        <v>Hired</v>
      </c>
      <c r="G3126" t="str">
        <f t="shared" si="492"/>
        <v>Valid</v>
      </c>
      <c r="I3126">
        <f>IF(Sheet4!$A3554=I$1,1,0)</f>
        <v>0</v>
      </c>
      <c r="J3126">
        <f>IF(Sheet4!$A3554=J$1,1,0)</f>
        <v>1</v>
      </c>
      <c r="K3126" t="str">
        <f t="shared" si="493"/>
        <v>Valid</v>
      </c>
      <c r="L3126" t="str">
        <f t="shared" si="494"/>
        <v>Female</v>
      </c>
      <c r="M3126">
        <f>IF(Sheet4!$C3554=M$1,1,0)</f>
        <v>0</v>
      </c>
      <c r="N3126">
        <f>IF(Sheet4!$C3554=N$1,1,0)</f>
        <v>0</v>
      </c>
      <c r="O3126">
        <f>IF(Sheet4!$C3554=O$1,1,0)</f>
        <v>0</v>
      </c>
      <c r="P3126">
        <f>IF(Sheet4!$C3554=P$1,1,0)</f>
        <v>1</v>
      </c>
      <c r="Q3126">
        <f>IF(Sheet4!$C3554=Q$1,1,0)</f>
        <v>0</v>
      </c>
      <c r="R3126">
        <f>IF(Sheet4!$C3554=R$1,1,0)</f>
        <v>0</v>
      </c>
      <c r="S3126">
        <f>IF(Sheet4!$C3554=S$1,1,0)</f>
        <v>0</v>
      </c>
      <c r="T3126">
        <f>IF(Sheet4!$C3554=T$1,1,0)</f>
        <v>0</v>
      </c>
      <c r="U3126">
        <f>IF(Sheet4!$C3554=U$1,1,0)</f>
        <v>0</v>
      </c>
      <c r="V3126">
        <f>IF(Sheet4!$C3554=V$1,1,0)</f>
        <v>0</v>
      </c>
      <c r="W3126">
        <f>IF(Sheet4!$C3554=W$1,1,0)</f>
        <v>0</v>
      </c>
      <c r="X3126">
        <f>IF(Sheet4!$C3554=X$1,1,0)</f>
        <v>0</v>
      </c>
      <c r="Y3126">
        <f>IF(Sheet4!$C3554=Y$1,1,0)</f>
        <v>0</v>
      </c>
      <c r="Z3126">
        <f>IF(Sheet4!$C3554=Z$1,1,0)</f>
        <v>0</v>
      </c>
      <c r="AA3126" t="str">
        <f t="shared" si="495"/>
        <v>Valid</v>
      </c>
      <c r="AB3126">
        <f>IF(h!$A3554=AB$1,1,0)</f>
        <v>1</v>
      </c>
      <c r="AC3126">
        <f>IF(h!$A3554=AC$1,1,0)</f>
        <v>0</v>
      </c>
      <c r="AD3126">
        <f>IF(h!$A3554=AD$1,1,0)</f>
        <v>0</v>
      </c>
      <c r="AE3126">
        <f>IF(h!$A3554=AE$1,1,0)</f>
        <v>0</v>
      </c>
      <c r="AF3126">
        <f t="shared" si="500"/>
        <v>0</v>
      </c>
      <c r="AG3126">
        <f t="shared" si="500"/>
        <v>0</v>
      </c>
      <c r="AH3126">
        <f t="shared" si="500"/>
        <v>0</v>
      </c>
      <c r="AI3126">
        <f>IF(h!$A3554=AI$1,1,0)</f>
        <v>0</v>
      </c>
      <c r="AJ3126" t="str">
        <f t="shared" si="496"/>
        <v>Valid</v>
      </c>
      <c r="AK3126" t="str">
        <f t="shared" si="497"/>
        <v>Service Department</v>
      </c>
    </row>
    <row r="3127" spans="1:37" hidden="1" x14ac:dyDescent="0.3">
      <c r="A3127">
        <v>858091</v>
      </c>
      <c r="B3127" s="2">
        <v>41856.581377314818</v>
      </c>
      <c r="C3127">
        <v>55059</v>
      </c>
      <c r="D3127" t="s">
        <v>38</v>
      </c>
      <c r="E3127">
        <f>IF(Sheet4!D2115="Hired",1,0)</f>
        <v>0</v>
      </c>
      <c r="F3127" t="str">
        <f t="shared" si="491"/>
        <v>Rejected</v>
      </c>
      <c r="G3127" t="str">
        <f t="shared" si="492"/>
        <v>Valid</v>
      </c>
      <c r="I3127">
        <f>IF(Sheet4!$A2115=I$1,1,0)</f>
        <v>1</v>
      </c>
      <c r="J3127">
        <f>IF(Sheet4!$A2115=J$1,1,0)</f>
        <v>0</v>
      </c>
      <c r="K3127" t="str">
        <f t="shared" si="493"/>
        <v>Valid</v>
      </c>
      <c r="L3127" t="str">
        <f t="shared" si="494"/>
        <v>Male</v>
      </c>
      <c r="M3127">
        <f>IF(Sheet4!$C2115=M$1,1,0)</f>
        <v>0</v>
      </c>
      <c r="N3127">
        <f>IF(Sheet4!$C2115=N$1,1,0)</f>
        <v>0</v>
      </c>
      <c r="O3127">
        <f>IF(Sheet4!$C2115=O$1,1,0)</f>
        <v>0</v>
      </c>
      <c r="P3127">
        <f>IF(Sheet4!$C2115=P$1,1,0)</f>
        <v>0</v>
      </c>
      <c r="Q3127">
        <f>IF(Sheet4!$C2115=Q$1,1,0)</f>
        <v>0</v>
      </c>
      <c r="R3127">
        <f>IF(Sheet4!$C2115=R$1,1,0)</f>
        <v>0</v>
      </c>
      <c r="S3127">
        <f>IF(Sheet4!$C2115=S$1,1,0)</f>
        <v>0</v>
      </c>
      <c r="T3127">
        <f>IF(Sheet4!$C2115=T$1,1,0)</f>
        <v>0</v>
      </c>
      <c r="U3127">
        <f>IF(Sheet4!$C2115=U$1,1,0)</f>
        <v>0</v>
      </c>
      <c r="V3127">
        <f>IF(Sheet4!$C2115=V$1,1,0)</f>
        <v>0</v>
      </c>
      <c r="W3127">
        <f>IF(Sheet4!$C2115=W$1,1,0)</f>
        <v>0</v>
      </c>
      <c r="X3127">
        <f>IF(Sheet4!$C2115=X$1,1,0)</f>
        <v>1</v>
      </c>
      <c r="Y3127">
        <f>IF(Sheet4!$C2115=Y$1,1,0)</f>
        <v>0</v>
      </c>
      <c r="Z3127">
        <f>IF(Sheet4!$C2115=Z$1,1,0)</f>
        <v>0</v>
      </c>
      <c r="AA3127" t="str">
        <f t="shared" si="495"/>
        <v>Valid</v>
      </c>
      <c r="AB3127">
        <f>IF(h!$A2115=AB$1,1,0)</f>
        <v>0</v>
      </c>
      <c r="AC3127">
        <f>IF(h!$A2115=AC$1,1,0)</f>
        <v>1</v>
      </c>
      <c r="AD3127">
        <f>IF(h!$A2115=AD$1,1,0)</f>
        <v>0</v>
      </c>
      <c r="AE3127">
        <f>IF(h!$A2115=AE$1,1,0)</f>
        <v>0</v>
      </c>
      <c r="AF3127">
        <f t="shared" si="500"/>
        <v>0</v>
      </c>
      <c r="AG3127">
        <f t="shared" si="500"/>
        <v>0</v>
      </c>
      <c r="AH3127">
        <f t="shared" si="500"/>
        <v>0</v>
      </c>
      <c r="AI3127">
        <f>IF(h!$A2115=AI$1,1,0)</f>
        <v>0</v>
      </c>
      <c r="AJ3127" t="str">
        <f t="shared" si="496"/>
        <v>Valid</v>
      </c>
      <c r="AK3127" t="str">
        <f t="shared" si="497"/>
        <v>Operation Department</v>
      </c>
    </row>
    <row r="3128" spans="1:37" x14ac:dyDescent="0.3">
      <c r="A3128">
        <v>366864</v>
      </c>
      <c r="B3128" s="2">
        <v>41793.865798611114</v>
      </c>
      <c r="C3128">
        <v>55146</v>
      </c>
      <c r="D3128" t="s">
        <v>38</v>
      </c>
      <c r="E3128">
        <f>IF(Sheet4!D317="Hired",1,0)</f>
        <v>1</v>
      </c>
      <c r="F3128" t="str">
        <f t="shared" si="491"/>
        <v>Hired</v>
      </c>
      <c r="G3128" t="str">
        <f t="shared" si="492"/>
        <v>Valid</v>
      </c>
      <c r="I3128">
        <f>IF(Sheet4!$A317=I$1,1,0)</f>
        <v>1</v>
      </c>
      <c r="J3128">
        <f>IF(Sheet4!$A317=J$1,1,0)</f>
        <v>0</v>
      </c>
      <c r="K3128" t="str">
        <f t="shared" si="493"/>
        <v>Valid</v>
      </c>
      <c r="L3128" t="str">
        <f t="shared" si="494"/>
        <v>Male</v>
      </c>
      <c r="M3128">
        <f>IF(Sheet4!$C317=M$1,1,0)</f>
        <v>1</v>
      </c>
      <c r="N3128">
        <f>IF(Sheet4!$C317=N$1,1,0)</f>
        <v>0</v>
      </c>
      <c r="O3128">
        <f>IF(Sheet4!$C317=O$1,1,0)</f>
        <v>0</v>
      </c>
      <c r="P3128">
        <f>IF(Sheet4!$C317=P$1,1,0)</f>
        <v>0</v>
      </c>
      <c r="Q3128">
        <f>IF(Sheet4!$C317=Q$1,1,0)</f>
        <v>0</v>
      </c>
      <c r="R3128">
        <f>IF(Sheet4!$C317=R$1,1,0)</f>
        <v>0</v>
      </c>
      <c r="S3128">
        <f>IF(Sheet4!$C317=S$1,1,0)</f>
        <v>0</v>
      </c>
      <c r="T3128">
        <f>IF(Sheet4!$C317=T$1,1,0)</f>
        <v>0</v>
      </c>
      <c r="U3128">
        <f>IF(Sheet4!$C317=U$1,1,0)</f>
        <v>0</v>
      </c>
      <c r="V3128">
        <f>IF(Sheet4!$C317=V$1,1,0)</f>
        <v>0</v>
      </c>
      <c r="W3128">
        <f>IF(Sheet4!$C317=W$1,1,0)</f>
        <v>0</v>
      </c>
      <c r="X3128">
        <f>IF(Sheet4!$C317=X$1,1,0)</f>
        <v>0</v>
      </c>
      <c r="Y3128">
        <f>IF(Sheet4!$C317=Y$1,1,0)</f>
        <v>0</v>
      </c>
      <c r="Z3128">
        <f>IF(Sheet4!$C317=Z$1,1,0)</f>
        <v>0</v>
      </c>
      <c r="AA3128" t="str">
        <f t="shared" si="495"/>
        <v>Valid</v>
      </c>
      <c r="AB3128">
        <f>IF(h!$A317=AB$1,1,0)</f>
        <v>1</v>
      </c>
      <c r="AC3128">
        <f>IF(h!$A317=AC$1,1,0)</f>
        <v>0</v>
      </c>
      <c r="AD3128">
        <f>IF(h!$A317=AD$1,1,0)</f>
        <v>0</v>
      </c>
      <c r="AE3128">
        <f>IF(h!$A317=AE$1,1,0)</f>
        <v>0</v>
      </c>
      <c r="AF3128">
        <f t="shared" si="500"/>
        <v>0</v>
      </c>
      <c r="AG3128">
        <f t="shared" si="500"/>
        <v>0</v>
      </c>
      <c r="AH3128">
        <f t="shared" si="500"/>
        <v>0</v>
      </c>
      <c r="AI3128">
        <f>IF(h!$A317=AI$1,1,0)</f>
        <v>0</v>
      </c>
      <c r="AJ3128" t="str">
        <f t="shared" si="496"/>
        <v>Valid</v>
      </c>
      <c r="AK3128" t="str">
        <f t="shared" si="497"/>
        <v>Service Department</v>
      </c>
    </row>
    <row r="3129" spans="1:37" x14ac:dyDescent="0.3">
      <c r="A3129">
        <v>130541</v>
      </c>
      <c r="B3129" s="2">
        <v>41846.328796296293</v>
      </c>
      <c r="C3129">
        <v>55168</v>
      </c>
      <c r="D3129" t="s">
        <v>38</v>
      </c>
      <c r="E3129">
        <f>IF(Sheet4!D887="Hired",1,0)</f>
        <v>1</v>
      </c>
      <c r="F3129" t="str">
        <f t="shared" si="491"/>
        <v>Hired</v>
      </c>
      <c r="G3129" t="str">
        <f t="shared" si="492"/>
        <v>Valid</v>
      </c>
      <c r="I3129">
        <f>IF(Sheet4!$A887=I$1,1,0)</f>
        <v>1</v>
      </c>
      <c r="J3129">
        <f>IF(Sheet4!$A887=J$1,1,0)</f>
        <v>0</v>
      </c>
      <c r="K3129" t="str">
        <f t="shared" si="493"/>
        <v>Valid</v>
      </c>
      <c r="L3129" t="str">
        <f t="shared" si="494"/>
        <v>Male</v>
      </c>
      <c r="M3129">
        <f>IF(Sheet4!$C887=M$1,1,0)</f>
        <v>0</v>
      </c>
      <c r="N3129">
        <f>IF(Sheet4!$C887=N$1,1,0)</f>
        <v>0</v>
      </c>
      <c r="O3129">
        <f>IF(Sheet4!$C887=O$1,1,0)</f>
        <v>0</v>
      </c>
      <c r="P3129">
        <f>IF(Sheet4!$C887=P$1,1,0)</f>
        <v>0</v>
      </c>
      <c r="Q3129">
        <f>IF(Sheet4!$C887=Q$1,1,0)</f>
        <v>0</v>
      </c>
      <c r="R3129">
        <f>IF(Sheet4!$C887=R$1,1,0)</f>
        <v>0</v>
      </c>
      <c r="S3129">
        <f>IF(Sheet4!$C887=S$1,1,0)</f>
        <v>0</v>
      </c>
      <c r="T3129">
        <f>IF(Sheet4!$C887=T$1,1,0)</f>
        <v>0</v>
      </c>
      <c r="U3129">
        <f>IF(Sheet4!$C887=U$1,1,0)</f>
        <v>1</v>
      </c>
      <c r="V3129">
        <f>IF(Sheet4!$C887=V$1,1,0)</f>
        <v>0</v>
      </c>
      <c r="W3129">
        <f>IF(Sheet4!$C887=W$1,1,0)</f>
        <v>0</v>
      </c>
      <c r="X3129">
        <f>IF(Sheet4!$C887=X$1,1,0)</f>
        <v>0</v>
      </c>
      <c r="Y3129">
        <f>IF(Sheet4!$C887=Y$1,1,0)</f>
        <v>0</v>
      </c>
      <c r="Z3129">
        <f>IF(Sheet4!$C887=Z$1,1,0)</f>
        <v>0</v>
      </c>
      <c r="AA3129" t="str">
        <f t="shared" si="495"/>
        <v>Valid</v>
      </c>
      <c r="AB3129">
        <f>IF(h!$A887=AB$1,1,0)</f>
        <v>0</v>
      </c>
      <c r="AC3129">
        <f>IF(h!$A887=AC$1,1,0)</f>
        <v>1</v>
      </c>
      <c r="AD3129">
        <f>IF(h!$A887=AD$1,1,0)</f>
        <v>0</v>
      </c>
      <c r="AE3129">
        <f>IF(h!$A887=AE$1,1,0)</f>
        <v>0</v>
      </c>
      <c r="AF3129">
        <f t="shared" si="500"/>
        <v>0</v>
      </c>
      <c r="AG3129">
        <f t="shared" si="500"/>
        <v>0</v>
      </c>
      <c r="AH3129">
        <f t="shared" si="500"/>
        <v>0</v>
      </c>
      <c r="AI3129">
        <f>IF(h!$A887=AI$1,1,0)</f>
        <v>0</v>
      </c>
      <c r="AJ3129" t="str">
        <f t="shared" si="496"/>
        <v>Valid</v>
      </c>
      <c r="AK3129" t="str">
        <f t="shared" si="497"/>
        <v>Operation Department</v>
      </c>
    </row>
    <row r="3130" spans="1:37" x14ac:dyDescent="0.3">
      <c r="A3130">
        <v>180086</v>
      </c>
      <c r="B3130" s="2">
        <v>41816.378425925926</v>
      </c>
      <c r="C3130">
        <v>55177</v>
      </c>
      <c r="D3130" t="s">
        <v>38</v>
      </c>
      <c r="E3130">
        <f>IF(Sheet4!D1667="Hired",1,0)</f>
        <v>1</v>
      </c>
      <c r="F3130" t="str">
        <f t="shared" si="491"/>
        <v>Hired</v>
      </c>
      <c r="G3130" t="str">
        <f t="shared" si="492"/>
        <v>Valid</v>
      </c>
      <c r="I3130">
        <f>IF(Sheet4!$A1667=I$1,1,0)</f>
        <v>0</v>
      </c>
      <c r="J3130">
        <f>IF(Sheet4!$A1667=J$1,1,0)</f>
        <v>1</v>
      </c>
      <c r="K3130" t="str">
        <f t="shared" si="493"/>
        <v>Valid</v>
      </c>
      <c r="L3130" t="str">
        <f t="shared" si="494"/>
        <v>Female</v>
      </c>
      <c r="M3130">
        <f>IF(Sheet4!$C1667=M$1,1,0)</f>
        <v>0</v>
      </c>
      <c r="N3130">
        <f>IF(Sheet4!$C1667=N$1,1,0)</f>
        <v>0</v>
      </c>
      <c r="O3130">
        <f>IF(Sheet4!$C1667=O$1,1,0)</f>
        <v>0</v>
      </c>
      <c r="P3130">
        <f>IF(Sheet4!$C1667=P$1,1,0)</f>
        <v>0</v>
      </c>
      <c r="Q3130">
        <f>IF(Sheet4!$C1667=Q$1,1,0)</f>
        <v>0</v>
      </c>
      <c r="R3130">
        <f>IF(Sheet4!$C1667=R$1,1,0)</f>
        <v>0</v>
      </c>
      <c r="S3130">
        <f>IF(Sheet4!$C1667=S$1,1,0)</f>
        <v>0</v>
      </c>
      <c r="T3130">
        <f>IF(Sheet4!$C1667=T$1,1,0)</f>
        <v>0</v>
      </c>
      <c r="U3130">
        <f>IF(Sheet4!$C1667=U$1,1,0)</f>
        <v>0</v>
      </c>
      <c r="V3130">
        <f>IF(Sheet4!$C1667=V$1,1,0)</f>
        <v>0</v>
      </c>
      <c r="W3130">
        <f>IF(Sheet4!$C1667=W$1,1,0)</f>
        <v>0</v>
      </c>
      <c r="X3130">
        <f>IF(Sheet4!$C1667=X$1,1,0)</f>
        <v>0</v>
      </c>
      <c r="Y3130">
        <f>IF(Sheet4!$C1667=Y$1,1,0)</f>
        <v>1</v>
      </c>
      <c r="Z3130">
        <f>IF(Sheet4!$C1667=Z$1,1,0)</f>
        <v>0</v>
      </c>
      <c r="AA3130" t="str">
        <f t="shared" si="495"/>
        <v>Valid</v>
      </c>
      <c r="AB3130">
        <f>IF(h!$A1667=AB$1,1,0)</f>
        <v>0</v>
      </c>
      <c r="AC3130">
        <f>IF(h!$A1667=AC$1,1,0)</f>
        <v>1</v>
      </c>
      <c r="AD3130">
        <f>IF(h!$A1667=AD$1,1,0)</f>
        <v>0</v>
      </c>
      <c r="AE3130">
        <f>IF(h!$A1667=AE$1,1,0)</f>
        <v>0</v>
      </c>
      <c r="AF3130">
        <f t="shared" si="500"/>
        <v>0</v>
      </c>
      <c r="AG3130">
        <f t="shared" si="500"/>
        <v>0</v>
      </c>
      <c r="AH3130">
        <f t="shared" si="500"/>
        <v>0</v>
      </c>
      <c r="AI3130">
        <f>IF(h!$A1667=AI$1,1,0)</f>
        <v>0</v>
      </c>
      <c r="AJ3130" t="str">
        <f t="shared" si="496"/>
        <v>Valid</v>
      </c>
      <c r="AK3130" t="str">
        <f t="shared" si="497"/>
        <v>Operation Department</v>
      </c>
    </row>
    <row r="3131" spans="1:37" x14ac:dyDescent="0.3">
      <c r="A3131">
        <v>213326</v>
      </c>
      <c r="B3131" s="2">
        <v>41792.397638888891</v>
      </c>
      <c r="C3131">
        <v>55181</v>
      </c>
      <c r="D3131" t="s">
        <v>38</v>
      </c>
      <c r="E3131">
        <f>IF(Sheet4!D5095="Hired",1,0)</f>
        <v>1</v>
      </c>
      <c r="F3131" t="str">
        <f t="shared" si="491"/>
        <v>Hired</v>
      </c>
      <c r="G3131" t="str">
        <f t="shared" si="492"/>
        <v>Valid</v>
      </c>
      <c r="I3131">
        <f>IF(Sheet4!$A5095=I$1,1,0)</f>
        <v>0</v>
      </c>
      <c r="J3131">
        <f>IF(Sheet4!$A5095=J$1,1,0)</f>
        <v>1</v>
      </c>
      <c r="K3131" t="str">
        <f t="shared" si="493"/>
        <v>Valid</v>
      </c>
      <c r="L3131" t="str">
        <f t="shared" si="494"/>
        <v>Female</v>
      </c>
      <c r="M3131">
        <f>IF(Sheet4!$C5095=M$1,1,0)</f>
        <v>0</v>
      </c>
      <c r="N3131">
        <f>IF(Sheet4!$C5095=N$1,1,0)</f>
        <v>0</v>
      </c>
      <c r="O3131">
        <f>IF(Sheet4!$C5095=O$1,1,0)</f>
        <v>0</v>
      </c>
      <c r="P3131">
        <f>IF(Sheet4!$C5095=P$1,1,0)</f>
        <v>0</v>
      </c>
      <c r="Q3131">
        <f>IF(Sheet4!$C5095=Q$1,1,0)</f>
        <v>0</v>
      </c>
      <c r="R3131">
        <f>IF(Sheet4!$C5095=R$1,1,0)</f>
        <v>0</v>
      </c>
      <c r="S3131">
        <f>IF(Sheet4!$C5095=S$1,1,0)</f>
        <v>0</v>
      </c>
      <c r="T3131">
        <f>IF(Sheet4!$C5095=T$1,1,0)</f>
        <v>0</v>
      </c>
      <c r="U3131">
        <f>IF(Sheet4!$C5095=U$1,1,0)</f>
        <v>0</v>
      </c>
      <c r="V3131">
        <f>IF(Sheet4!$C5095=V$1,1,0)</f>
        <v>0</v>
      </c>
      <c r="W3131">
        <f>IF(Sheet4!$C5095=W$1,1,0)</f>
        <v>0</v>
      </c>
      <c r="X3131">
        <f>IF(Sheet4!$C5095=X$1,1,0)</f>
        <v>0</v>
      </c>
      <c r="Y3131">
        <f>IF(Sheet4!$C5095=Y$1,1,0)</f>
        <v>1</v>
      </c>
      <c r="Z3131">
        <f>IF(Sheet4!$C5095=Z$1,1,0)</f>
        <v>0</v>
      </c>
      <c r="AA3131" t="str">
        <f t="shared" si="495"/>
        <v>Valid</v>
      </c>
      <c r="AB3131">
        <f>IF(h!$A5095=AB$1,1,0)</f>
        <v>0</v>
      </c>
      <c r="AC3131">
        <f>IF(h!$A5095=AC$1,1,0)</f>
        <v>0</v>
      </c>
      <c r="AD3131">
        <f>IF(h!$A5095=AD$1,1,0)</f>
        <v>0</v>
      </c>
      <c r="AE3131">
        <f>IF(h!$A5095=AE$1,1,0)</f>
        <v>1</v>
      </c>
      <c r="AF3131">
        <f t="shared" si="500"/>
        <v>0</v>
      </c>
      <c r="AG3131">
        <f t="shared" si="500"/>
        <v>0</v>
      </c>
      <c r="AH3131">
        <f t="shared" si="500"/>
        <v>0</v>
      </c>
      <c r="AI3131">
        <f>IF(h!$A5095=AI$1,1,0)</f>
        <v>0</v>
      </c>
      <c r="AJ3131" t="str">
        <f t="shared" si="496"/>
        <v>Valid</v>
      </c>
      <c r="AK3131" t="str">
        <f t="shared" si="497"/>
        <v>Finance Department</v>
      </c>
    </row>
    <row r="3132" spans="1:37" hidden="1" x14ac:dyDescent="0.3">
      <c r="A3132">
        <v>738617</v>
      </c>
      <c r="B3132" s="2">
        <v>41869.601030092592</v>
      </c>
      <c r="C3132">
        <v>55189</v>
      </c>
      <c r="D3132" t="s">
        <v>38</v>
      </c>
      <c r="E3132">
        <f>IF(Sheet4!D1124="Hired",1,0)</f>
        <v>0</v>
      </c>
      <c r="F3132" t="str">
        <f t="shared" si="491"/>
        <v>Rejected</v>
      </c>
      <c r="G3132" t="str">
        <f t="shared" si="492"/>
        <v>Valid</v>
      </c>
      <c r="I3132">
        <f>IF(Sheet4!$A1124=I$1,1,0)</f>
        <v>1</v>
      </c>
      <c r="J3132">
        <f>IF(Sheet4!$A1124=J$1,1,0)</f>
        <v>0</v>
      </c>
      <c r="K3132" t="str">
        <f t="shared" si="493"/>
        <v>Valid</v>
      </c>
      <c r="L3132" t="str">
        <f t="shared" si="494"/>
        <v>Male</v>
      </c>
      <c r="M3132">
        <f>IF(Sheet4!$C1124=M$1,1,0)</f>
        <v>0</v>
      </c>
      <c r="N3132">
        <f>IF(Sheet4!$C1124=N$1,1,0)</f>
        <v>0</v>
      </c>
      <c r="O3132">
        <f>IF(Sheet4!$C1124=O$1,1,0)</f>
        <v>0</v>
      </c>
      <c r="P3132">
        <f>IF(Sheet4!$C1124=P$1,1,0)</f>
        <v>0</v>
      </c>
      <c r="Q3132">
        <f>IF(Sheet4!$C1124=Q$1,1,0)</f>
        <v>0</v>
      </c>
      <c r="R3132">
        <f>IF(Sheet4!$C1124=R$1,1,0)</f>
        <v>0</v>
      </c>
      <c r="S3132">
        <f>IF(Sheet4!$C1124=S$1,1,0)</f>
        <v>1</v>
      </c>
      <c r="T3132">
        <f>IF(Sheet4!$C1124=T$1,1,0)</f>
        <v>0</v>
      </c>
      <c r="U3132">
        <f>IF(Sheet4!$C1124=U$1,1,0)</f>
        <v>0</v>
      </c>
      <c r="V3132">
        <f>IF(Sheet4!$C1124=V$1,1,0)</f>
        <v>0</v>
      </c>
      <c r="W3132">
        <f>IF(Sheet4!$C1124=W$1,1,0)</f>
        <v>0</v>
      </c>
      <c r="X3132">
        <f>IF(Sheet4!$C1124=X$1,1,0)</f>
        <v>0</v>
      </c>
      <c r="Y3132">
        <f>IF(Sheet4!$C1124=Y$1,1,0)</f>
        <v>0</v>
      </c>
      <c r="Z3132">
        <f>IF(Sheet4!$C1124=Z$1,1,0)</f>
        <v>0</v>
      </c>
      <c r="AA3132" t="str">
        <f t="shared" si="495"/>
        <v>Valid</v>
      </c>
      <c r="AB3132">
        <f>IF(h!$A1124=AB$1,1,0)</f>
        <v>0</v>
      </c>
      <c r="AC3132">
        <f>IF(h!$A1124=AC$1,1,0)</f>
        <v>0</v>
      </c>
      <c r="AD3132">
        <f>IF(h!$A1124=AD$1,1,0)</f>
        <v>1</v>
      </c>
      <c r="AE3132">
        <f>IF(h!$A1124=AE$1,1,0)</f>
        <v>0</v>
      </c>
      <c r="AF3132">
        <f t="shared" si="500"/>
        <v>0</v>
      </c>
      <c r="AG3132">
        <f t="shared" si="500"/>
        <v>0</v>
      </c>
      <c r="AH3132">
        <f t="shared" si="500"/>
        <v>0</v>
      </c>
      <c r="AI3132">
        <f>IF(h!$A1124=AI$1,1,0)</f>
        <v>0</v>
      </c>
      <c r="AJ3132" t="str">
        <f t="shared" si="496"/>
        <v>Valid</v>
      </c>
      <c r="AK3132" t="str">
        <f t="shared" si="497"/>
        <v>Sales Department</v>
      </c>
    </row>
    <row r="3133" spans="1:37" x14ac:dyDescent="0.3">
      <c r="A3133">
        <v>897562</v>
      </c>
      <c r="B3133" s="2">
        <v>41831.618715277778</v>
      </c>
      <c r="C3133">
        <v>55201</v>
      </c>
      <c r="D3133" t="s">
        <v>38</v>
      </c>
      <c r="E3133">
        <f>IF(Sheet4!D3250="Hired",1,0)</f>
        <v>1</v>
      </c>
      <c r="F3133" t="str">
        <f t="shared" si="491"/>
        <v>Hired</v>
      </c>
      <c r="G3133" t="str">
        <f t="shared" si="492"/>
        <v>Valid</v>
      </c>
      <c r="I3133">
        <f>IF(Sheet4!$A3250=I$1,1,0)</f>
        <v>0</v>
      </c>
      <c r="J3133">
        <f>IF(Sheet4!$A3250=J$1,1,0)</f>
        <v>1</v>
      </c>
      <c r="K3133" t="str">
        <f t="shared" si="493"/>
        <v>Valid</v>
      </c>
      <c r="L3133" t="str">
        <f t="shared" si="494"/>
        <v>Female</v>
      </c>
      <c r="M3133">
        <f>IF(Sheet4!$C3250=M$1,1,0)</f>
        <v>0</v>
      </c>
      <c r="N3133">
        <f>IF(Sheet4!$C3250=N$1,1,0)</f>
        <v>1</v>
      </c>
      <c r="O3133">
        <f>IF(Sheet4!$C3250=O$1,1,0)</f>
        <v>0</v>
      </c>
      <c r="P3133">
        <f>IF(Sheet4!$C3250=P$1,1,0)</f>
        <v>0</v>
      </c>
      <c r="Q3133">
        <f>IF(Sheet4!$C3250=Q$1,1,0)</f>
        <v>0</v>
      </c>
      <c r="R3133">
        <f>IF(Sheet4!$C3250=R$1,1,0)</f>
        <v>0</v>
      </c>
      <c r="S3133">
        <f>IF(Sheet4!$C3250=S$1,1,0)</f>
        <v>0</v>
      </c>
      <c r="T3133">
        <f>IF(Sheet4!$C3250=T$1,1,0)</f>
        <v>0</v>
      </c>
      <c r="U3133">
        <f>IF(Sheet4!$C3250=U$1,1,0)</f>
        <v>0</v>
      </c>
      <c r="V3133">
        <f>IF(Sheet4!$C3250=V$1,1,0)</f>
        <v>0</v>
      </c>
      <c r="W3133">
        <f>IF(Sheet4!$C3250=W$1,1,0)</f>
        <v>0</v>
      </c>
      <c r="X3133">
        <f>IF(Sheet4!$C3250=X$1,1,0)</f>
        <v>0</v>
      </c>
      <c r="Y3133">
        <f>IF(Sheet4!$C3250=Y$1,1,0)</f>
        <v>0</v>
      </c>
      <c r="Z3133">
        <f>IF(Sheet4!$C3250=Z$1,1,0)</f>
        <v>0</v>
      </c>
      <c r="AA3133" t="str">
        <f t="shared" si="495"/>
        <v>Valid</v>
      </c>
      <c r="AB3133">
        <f>IF(h!$A3250=AB$1,1,0)</f>
        <v>0</v>
      </c>
      <c r="AC3133">
        <f>IF(h!$A3250=AC$1,1,0)</f>
        <v>0</v>
      </c>
      <c r="AD3133">
        <f>IF(h!$A3250=AD$1,1,0)</f>
        <v>1</v>
      </c>
      <c r="AE3133">
        <f>IF(h!$A3250=AE$1,1,0)</f>
        <v>0</v>
      </c>
      <c r="AF3133">
        <f t="shared" si="500"/>
        <v>0</v>
      </c>
      <c r="AG3133">
        <f t="shared" si="500"/>
        <v>0</v>
      </c>
      <c r="AH3133">
        <f t="shared" si="500"/>
        <v>0</v>
      </c>
      <c r="AI3133">
        <f>IF(h!$A3250=AI$1,1,0)</f>
        <v>0</v>
      </c>
      <c r="AJ3133" t="str">
        <f t="shared" si="496"/>
        <v>Valid</v>
      </c>
      <c r="AK3133" t="str">
        <f t="shared" si="497"/>
        <v>Sales Department</v>
      </c>
    </row>
    <row r="3134" spans="1:37" hidden="1" x14ac:dyDescent="0.3">
      <c r="A3134">
        <v>570987</v>
      </c>
      <c r="B3134" s="2">
        <v>41810.046469907407</v>
      </c>
      <c r="C3134">
        <v>55211</v>
      </c>
      <c r="D3134" t="s">
        <v>38</v>
      </c>
      <c r="E3134">
        <f>IF(Sheet4!D449="Hired",1,0)</f>
        <v>0</v>
      </c>
      <c r="F3134" t="str">
        <f t="shared" si="491"/>
        <v>Rejected</v>
      </c>
      <c r="G3134" t="str">
        <f t="shared" si="492"/>
        <v>Valid</v>
      </c>
      <c r="I3134">
        <f>IF(Sheet4!$A449=I$1,1,0)</f>
        <v>0</v>
      </c>
      <c r="J3134">
        <f>IF(Sheet4!$A449=J$1,1,0)</f>
        <v>1</v>
      </c>
      <c r="K3134" t="str">
        <f t="shared" si="493"/>
        <v>Valid</v>
      </c>
      <c r="L3134" t="str">
        <f t="shared" si="494"/>
        <v>Female</v>
      </c>
      <c r="M3134">
        <f>IF(Sheet4!$C449=M$1,1,0)</f>
        <v>0</v>
      </c>
      <c r="N3134">
        <f>IF(Sheet4!$C449=N$1,1,0)</f>
        <v>0</v>
      </c>
      <c r="O3134">
        <f>IF(Sheet4!$C449=O$1,1,0)</f>
        <v>0</v>
      </c>
      <c r="P3134">
        <f>IF(Sheet4!$C449=P$1,1,0)</f>
        <v>0</v>
      </c>
      <c r="Q3134">
        <f>IF(Sheet4!$C449=Q$1,1,0)</f>
        <v>0</v>
      </c>
      <c r="R3134">
        <f>IF(Sheet4!$C449=R$1,1,0)</f>
        <v>0</v>
      </c>
      <c r="S3134">
        <f>IF(Sheet4!$C449=S$1,1,0)</f>
        <v>0</v>
      </c>
      <c r="T3134">
        <f>IF(Sheet4!$C449=T$1,1,0)</f>
        <v>1</v>
      </c>
      <c r="U3134">
        <f>IF(Sheet4!$C449=U$1,1,0)</f>
        <v>0</v>
      </c>
      <c r="V3134">
        <f>IF(Sheet4!$C449=V$1,1,0)</f>
        <v>0</v>
      </c>
      <c r="W3134">
        <f>IF(Sheet4!$C449=W$1,1,0)</f>
        <v>0</v>
      </c>
      <c r="X3134">
        <f>IF(Sheet4!$C449=X$1,1,0)</f>
        <v>0</v>
      </c>
      <c r="Y3134">
        <f>IF(Sheet4!$C449=Y$1,1,0)</f>
        <v>0</v>
      </c>
      <c r="Z3134">
        <f>IF(Sheet4!$C449=Z$1,1,0)</f>
        <v>0</v>
      </c>
      <c r="AA3134" t="str">
        <f t="shared" si="495"/>
        <v>Valid</v>
      </c>
      <c r="AB3134">
        <f>IF(h!$A449=AB$1,1,0)</f>
        <v>0</v>
      </c>
      <c r="AC3134">
        <f>IF(h!$A449=AC$1,1,0)</f>
        <v>1</v>
      </c>
      <c r="AD3134">
        <f>IF(h!$A449=AD$1,1,0)</f>
        <v>0</v>
      </c>
      <c r="AE3134">
        <f>IF(h!$A449=AE$1,1,0)</f>
        <v>0</v>
      </c>
      <c r="AF3134">
        <f t="shared" si="500"/>
        <v>0</v>
      </c>
      <c r="AG3134">
        <f t="shared" si="500"/>
        <v>0</v>
      </c>
      <c r="AH3134">
        <f t="shared" si="500"/>
        <v>0</v>
      </c>
      <c r="AI3134">
        <f>IF(h!$A449=AI$1,1,0)</f>
        <v>0</v>
      </c>
      <c r="AJ3134" t="str">
        <f t="shared" si="496"/>
        <v>Valid</v>
      </c>
      <c r="AK3134" t="str">
        <f t="shared" si="497"/>
        <v>Operation Department</v>
      </c>
    </row>
    <row r="3135" spans="1:37" x14ac:dyDescent="0.3">
      <c r="A3135">
        <v>648085</v>
      </c>
      <c r="B3135" s="2">
        <v>41842.678622685184</v>
      </c>
      <c r="C3135">
        <v>55240</v>
      </c>
      <c r="D3135" t="s">
        <v>38</v>
      </c>
      <c r="E3135">
        <f>IF(Sheet4!D5309="Hired",1,0)</f>
        <v>1</v>
      </c>
      <c r="F3135" t="str">
        <f t="shared" si="491"/>
        <v>Hired</v>
      </c>
      <c r="G3135" t="str">
        <f t="shared" si="492"/>
        <v>Valid</v>
      </c>
      <c r="I3135">
        <f>IF(Sheet4!$A5309=I$1,1,0)</f>
        <v>1</v>
      </c>
      <c r="J3135">
        <f>IF(Sheet4!$A5309=J$1,1,0)</f>
        <v>0</v>
      </c>
      <c r="K3135" t="str">
        <f t="shared" si="493"/>
        <v>Valid</v>
      </c>
      <c r="L3135" t="str">
        <f t="shared" si="494"/>
        <v>Male</v>
      </c>
      <c r="M3135">
        <f>IF(Sheet4!$C5309=M$1,1,0)</f>
        <v>1</v>
      </c>
      <c r="N3135">
        <f>IF(Sheet4!$C5309=N$1,1,0)</f>
        <v>0</v>
      </c>
      <c r="O3135">
        <f>IF(Sheet4!$C5309=O$1,1,0)</f>
        <v>0</v>
      </c>
      <c r="P3135">
        <f>IF(Sheet4!$C5309=P$1,1,0)</f>
        <v>0</v>
      </c>
      <c r="Q3135">
        <f>IF(Sheet4!$C5309=Q$1,1,0)</f>
        <v>0</v>
      </c>
      <c r="R3135">
        <f>IF(Sheet4!$C5309=R$1,1,0)</f>
        <v>0</v>
      </c>
      <c r="S3135">
        <f>IF(Sheet4!$C5309=S$1,1,0)</f>
        <v>0</v>
      </c>
      <c r="T3135">
        <f>IF(Sheet4!$C5309=T$1,1,0)</f>
        <v>0</v>
      </c>
      <c r="U3135">
        <f>IF(Sheet4!$C5309=U$1,1,0)</f>
        <v>0</v>
      </c>
      <c r="V3135">
        <f>IF(Sheet4!$C5309=V$1,1,0)</f>
        <v>0</v>
      </c>
      <c r="W3135">
        <f>IF(Sheet4!$C5309=W$1,1,0)</f>
        <v>0</v>
      </c>
      <c r="X3135">
        <f>IF(Sheet4!$C5309=X$1,1,0)</f>
        <v>0</v>
      </c>
      <c r="Y3135">
        <f>IF(Sheet4!$C5309=Y$1,1,0)</f>
        <v>0</v>
      </c>
      <c r="Z3135">
        <f>IF(Sheet4!$C5309=Z$1,1,0)</f>
        <v>0</v>
      </c>
      <c r="AA3135" t="str">
        <f t="shared" si="495"/>
        <v>Valid</v>
      </c>
      <c r="AB3135">
        <f>IF(h!$A5309=AB$1,1,0)</f>
        <v>1</v>
      </c>
      <c r="AC3135">
        <f>IF(h!$A5309=AC$1,1,0)</f>
        <v>0</v>
      </c>
      <c r="AD3135">
        <f>IF(h!$A5309=AD$1,1,0)</f>
        <v>0</v>
      </c>
      <c r="AE3135">
        <f>IF(h!$A5309=AE$1,1,0)</f>
        <v>0</v>
      </c>
      <c r="AF3135">
        <f t="shared" si="500"/>
        <v>0</v>
      </c>
      <c r="AG3135">
        <f t="shared" si="500"/>
        <v>0</v>
      </c>
      <c r="AH3135">
        <f t="shared" si="500"/>
        <v>0</v>
      </c>
      <c r="AI3135">
        <f>IF(h!$A5309=AI$1,1,0)</f>
        <v>0</v>
      </c>
      <c r="AJ3135" t="str">
        <f t="shared" si="496"/>
        <v>Valid</v>
      </c>
      <c r="AK3135" t="str">
        <f t="shared" si="497"/>
        <v>Service Department</v>
      </c>
    </row>
    <row r="3136" spans="1:37" x14ac:dyDescent="0.3">
      <c r="A3136">
        <v>370831</v>
      </c>
      <c r="B3136" s="2">
        <v>41854.565092592595</v>
      </c>
      <c r="C3136">
        <v>55248</v>
      </c>
      <c r="D3136" t="s">
        <v>38</v>
      </c>
      <c r="E3136">
        <f>IF(Sheet4!D2093="Hired",1,0)</f>
        <v>1</v>
      </c>
      <c r="F3136" t="str">
        <f t="shared" si="491"/>
        <v>Hired</v>
      </c>
      <c r="G3136" t="str">
        <f t="shared" si="492"/>
        <v>Valid</v>
      </c>
      <c r="I3136">
        <f>IF(Sheet4!$A2093=I$1,1,0)</f>
        <v>1</v>
      </c>
      <c r="J3136">
        <f>IF(Sheet4!$A2093=J$1,1,0)</f>
        <v>0</v>
      </c>
      <c r="K3136" t="str">
        <f t="shared" si="493"/>
        <v>Valid</v>
      </c>
      <c r="L3136" t="str">
        <f t="shared" si="494"/>
        <v>Male</v>
      </c>
      <c r="M3136">
        <f>IF(Sheet4!$C2093=M$1,1,0)</f>
        <v>0</v>
      </c>
      <c r="N3136">
        <f>IF(Sheet4!$C2093=N$1,1,0)</f>
        <v>0</v>
      </c>
      <c r="O3136">
        <f>IF(Sheet4!$C2093=O$1,1,0)</f>
        <v>0</v>
      </c>
      <c r="P3136">
        <f>IF(Sheet4!$C2093=P$1,1,0)</f>
        <v>0</v>
      </c>
      <c r="Q3136">
        <f>IF(Sheet4!$C2093=Q$1,1,0)</f>
        <v>0</v>
      </c>
      <c r="R3136">
        <f>IF(Sheet4!$C2093=R$1,1,0)</f>
        <v>0</v>
      </c>
      <c r="S3136">
        <f>IF(Sheet4!$C2093=S$1,1,0)</f>
        <v>0</v>
      </c>
      <c r="T3136">
        <f>IF(Sheet4!$C2093=T$1,1,0)</f>
        <v>0</v>
      </c>
      <c r="U3136">
        <f>IF(Sheet4!$C2093=U$1,1,0)</f>
        <v>0</v>
      </c>
      <c r="V3136">
        <f>IF(Sheet4!$C2093=V$1,1,0)</f>
        <v>0</v>
      </c>
      <c r="W3136">
        <f>IF(Sheet4!$C2093=W$1,1,0)</f>
        <v>0</v>
      </c>
      <c r="X3136">
        <f>IF(Sheet4!$C2093=X$1,1,0)</f>
        <v>1</v>
      </c>
      <c r="Y3136">
        <f>IF(Sheet4!$C2093=Y$1,1,0)</f>
        <v>0</v>
      </c>
      <c r="Z3136">
        <f>IF(Sheet4!$C2093=Z$1,1,0)</f>
        <v>0</v>
      </c>
      <c r="AA3136" t="str">
        <f t="shared" si="495"/>
        <v>Valid</v>
      </c>
      <c r="AB3136">
        <f>IF(h!$A2093=AB$1,1,0)</f>
        <v>0</v>
      </c>
      <c r="AC3136">
        <f>IF(h!$A2093=AC$1,1,0)</f>
        <v>1</v>
      </c>
      <c r="AD3136">
        <f>IF(h!$A2093=AD$1,1,0)</f>
        <v>0</v>
      </c>
      <c r="AE3136">
        <f>IF(h!$A2093=AE$1,1,0)</f>
        <v>0</v>
      </c>
      <c r="AF3136">
        <f t="shared" si="500"/>
        <v>0</v>
      </c>
      <c r="AG3136">
        <f t="shared" si="500"/>
        <v>0</v>
      </c>
      <c r="AH3136">
        <f t="shared" si="500"/>
        <v>0</v>
      </c>
      <c r="AI3136">
        <f>IF(h!$A2093=AI$1,1,0)</f>
        <v>0</v>
      </c>
      <c r="AJ3136" t="str">
        <f t="shared" si="496"/>
        <v>Valid</v>
      </c>
      <c r="AK3136" t="str">
        <f t="shared" si="497"/>
        <v>Operation Department</v>
      </c>
    </row>
    <row r="3137" spans="1:37" x14ac:dyDescent="0.3">
      <c r="A3137">
        <v>356398</v>
      </c>
      <c r="B3137" s="2">
        <v>41786.509108796294</v>
      </c>
      <c r="C3137">
        <v>55254</v>
      </c>
      <c r="D3137" t="s">
        <v>38</v>
      </c>
      <c r="E3137">
        <f>IF(Sheet4!D4417="Hired",1,0)</f>
        <v>1</v>
      </c>
      <c r="F3137" t="str">
        <f t="shared" si="491"/>
        <v>Hired</v>
      </c>
      <c r="G3137" t="str">
        <f t="shared" si="492"/>
        <v>Valid</v>
      </c>
      <c r="I3137">
        <f>IF(Sheet4!$A4417=I$1,1,0)</f>
        <v>1</v>
      </c>
      <c r="J3137">
        <f>IF(Sheet4!$A4417=J$1,1,0)</f>
        <v>0</v>
      </c>
      <c r="K3137" t="str">
        <f t="shared" si="493"/>
        <v>Valid</v>
      </c>
      <c r="L3137" t="str">
        <f t="shared" si="494"/>
        <v>Male</v>
      </c>
      <c r="M3137">
        <f>IF(Sheet4!$C4417=M$1,1,0)</f>
        <v>0</v>
      </c>
      <c r="N3137">
        <f>IF(Sheet4!$C4417=N$1,1,0)</f>
        <v>0</v>
      </c>
      <c r="O3137">
        <f>IF(Sheet4!$C4417=O$1,1,0)</f>
        <v>0</v>
      </c>
      <c r="P3137">
        <f>IF(Sheet4!$C4417=P$1,1,0)</f>
        <v>1</v>
      </c>
      <c r="Q3137">
        <f>IF(Sheet4!$C4417=Q$1,1,0)</f>
        <v>0</v>
      </c>
      <c r="R3137">
        <f>IF(Sheet4!$C4417=R$1,1,0)</f>
        <v>0</v>
      </c>
      <c r="S3137">
        <f>IF(Sheet4!$C4417=S$1,1,0)</f>
        <v>0</v>
      </c>
      <c r="T3137">
        <f>IF(Sheet4!$C4417=T$1,1,0)</f>
        <v>0</v>
      </c>
      <c r="U3137">
        <f>IF(Sheet4!$C4417=U$1,1,0)</f>
        <v>0</v>
      </c>
      <c r="V3137">
        <f>IF(Sheet4!$C4417=V$1,1,0)</f>
        <v>0</v>
      </c>
      <c r="W3137">
        <f>IF(Sheet4!$C4417=W$1,1,0)</f>
        <v>0</v>
      </c>
      <c r="X3137">
        <f>IF(Sheet4!$C4417=X$1,1,0)</f>
        <v>0</v>
      </c>
      <c r="Y3137">
        <f>IF(Sheet4!$C4417=Y$1,1,0)</f>
        <v>0</v>
      </c>
      <c r="Z3137">
        <f>IF(Sheet4!$C4417=Z$1,1,0)</f>
        <v>0</v>
      </c>
      <c r="AA3137" t="str">
        <f t="shared" si="495"/>
        <v>Valid</v>
      </c>
      <c r="AB3137">
        <f>IF(h!$A4417=AB$1,1,0)</f>
        <v>0</v>
      </c>
      <c r="AC3137">
        <f>IF(h!$A4417=AC$1,1,0)</f>
        <v>1</v>
      </c>
      <c r="AD3137">
        <f>IF(h!$A4417=AD$1,1,0)</f>
        <v>0</v>
      </c>
      <c r="AE3137">
        <f>IF(h!$A4417=AE$1,1,0)</f>
        <v>0</v>
      </c>
      <c r="AF3137">
        <f t="shared" si="500"/>
        <v>0</v>
      </c>
      <c r="AG3137">
        <f t="shared" si="500"/>
        <v>0</v>
      </c>
      <c r="AH3137">
        <f t="shared" si="500"/>
        <v>0</v>
      </c>
      <c r="AI3137">
        <f>IF(h!$A4417=AI$1,1,0)</f>
        <v>0</v>
      </c>
      <c r="AJ3137" t="str">
        <f t="shared" si="496"/>
        <v>Valid</v>
      </c>
      <c r="AK3137" t="str">
        <f t="shared" si="497"/>
        <v>Operation Department</v>
      </c>
    </row>
    <row r="3138" spans="1:37" x14ac:dyDescent="0.3">
      <c r="A3138">
        <v>980584</v>
      </c>
      <c r="B3138" s="2">
        <v>41781.398657407408</v>
      </c>
      <c r="C3138">
        <v>55271</v>
      </c>
      <c r="D3138" t="s">
        <v>38</v>
      </c>
      <c r="E3138">
        <f>IF(Sheet4!D3060="Hired",1,0)</f>
        <v>1</v>
      </c>
      <c r="F3138" t="str">
        <f t="shared" ref="F3138:F3201" si="501">IF(E3138=0, "Rejected","Hired")</f>
        <v>Hired</v>
      </c>
      <c r="G3138" t="str">
        <f t="shared" ref="G3138:G3201" si="502">IF(OR(E3138=0,E3138=1),"Valid","Outlier")</f>
        <v>Valid</v>
      </c>
      <c r="I3138">
        <f>IF(Sheet4!$A3060=I$1,1,0)</f>
        <v>1</v>
      </c>
      <c r="J3138">
        <f>IF(Sheet4!$A3060=J$1,1,0)</f>
        <v>0</v>
      </c>
      <c r="K3138" t="str">
        <f t="shared" ref="K3138:K3201" si="503">IF(SUM(I3138:J3138) = 1, "Valid", "Outlier")</f>
        <v>Valid</v>
      </c>
      <c r="L3138" t="str">
        <f t="shared" ref="L3138:L3201" si="504">IF(I3138=1, "Male", IF(J3138=1, "Female", "Don’t prefer to say"))</f>
        <v>Male</v>
      </c>
      <c r="M3138">
        <f>IF(Sheet4!$C3060=M$1,1,0)</f>
        <v>0</v>
      </c>
      <c r="N3138">
        <f>IF(Sheet4!$C3060=N$1,1,0)</f>
        <v>0</v>
      </c>
      <c r="O3138">
        <f>IF(Sheet4!$C3060=O$1,1,0)</f>
        <v>0</v>
      </c>
      <c r="P3138">
        <f>IF(Sheet4!$C3060=P$1,1,0)</f>
        <v>1</v>
      </c>
      <c r="Q3138">
        <f>IF(Sheet4!$C3060=Q$1,1,0)</f>
        <v>0</v>
      </c>
      <c r="R3138">
        <f>IF(Sheet4!$C3060=R$1,1,0)</f>
        <v>0</v>
      </c>
      <c r="S3138">
        <f>IF(Sheet4!$C3060=S$1,1,0)</f>
        <v>0</v>
      </c>
      <c r="T3138">
        <f>IF(Sheet4!$C3060=T$1,1,0)</f>
        <v>0</v>
      </c>
      <c r="U3138">
        <f>IF(Sheet4!$C3060=U$1,1,0)</f>
        <v>0</v>
      </c>
      <c r="V3138">
        <f>IF(Sheet4!$C3060=V$1,1,0)</f>
        <v>0</v>
      </c>
      <c r="W3138">
        <f>IF(Sheet4!$C3060=W$1,1,0)</f>
        <v>0</v>
      </c>
      <c r="X3138">
        <f>IF(Sheet4!$C3060=X$1,1,0)</f>
        <v>0</v>
      </c>
      <c r="Y3138">
        <f>IF(Sheet4!$C3060=Y$1,1,0)</f>
        <v>0</v>
      </c>
      <c r="Z3138">
        <f>IF(Sheet4!$C3060=Z$1,1,0)</f>
        <v>0</v>
      </c>
      <c r="AA3138" t="str">
        <f t="shared" ref="AA3138:AA3201" si="505">IF(SUM(M3138:Z3138) = 1, "Valid", "Outlier")</f>
        <v>Valid</v>
      </c>
      <c r="AB3138">
        <f>IF(h!$A3060=AB$1,1,0)</f>
        <v>0</v>
      </c>
      <c r="AC3138">
        <f>IF(h!$A3060=AC$1,1,0)</f>
        <v>1</v>
      </c>
      <c r="AD3138">
        <f>IF(h!$A3060=AD$1,1,0)</f>
        <v>0</v>
      </c>
      <c r="AE3138">
        <f>IF(h!$A3060=AE$1,1,0)</f>
        <v>0</v>
      </c>
      <c r="AF3138">
        <f t="shared" si="500"/>
        <v>0</v>
      </c>
      <c r="AG3138">
        <f t="shared" si="500"/>
        <v>0</v>
      </c>
      <c r="AH3138">
        <f t="shared" si="500"/>
        <v>0</v>
      </c>
      <c r="AI3138">
        <f>IF(h!$A3060=AI$1,1,0)</f>
        <v>0</v>
      </c>
      <c r="AJ3138" t="str">
        <f t="shared" ref="AJ3138:AJ3201" si="506">IF(SUM(AB3138:AI3138) = 1, "Valid", "Outlier")</f>
        <v>Valid</v>
      </c>
      <c r="AK3138" t="str">
        <f t="shared" si="497"/>
        <v>Operation Department</v>
      </c>
    </row>
    <row r="3139" spans="1:37" x14ac:dyDescent="0.3">
      <c r="A3139">
        <v>323196</v>
      </c>
      <c r="B3139" s="2">
        <v>41862.381099537037</v>
      </c>
      <c r="C3139">
        <v>55302</v>
      </c>
      <c r="D3139" t="s">
        <v>38</v>
      </c>
      <c r="E3139">
        <f>IF(Sheet4!D5395="Hired",1,0)</f>
        <v>1</v>
      </c>
      <c r="F3139" t="str">
        <f t="shared" si="501"/>
        <v>Hired</v>
      </c>
      <c r="G3139" t="str">
        <f t="shared" si="502"/>
        <v>Valid</v>
      </c>
      <c r="I3139">
        <f>IF(Sheet4!$A5395=I$1,1,0)</f>
        <v>0</v>
      </c>
      <c r="J3139">
        <f>IF(Sheet4!$A5395=J$1,1,0)</f>
        <v>1</v>
      </c>
      <c r="K3139" t="str">
        <f t="shared" si="503"/>
        <v>Valid</v>
      </c>
      <c r="L3139" t="str">
        <f t="shared" si="504"/>
        <v>Female</v>
      </c>
      <c r="M3139">
        <f>IF(Sheet4!$C5395=M$1,1,0)</f>
        <v>0</v>
      </c>
      <c r="N3139">
        <f>IF(Sheet4!$C5395=N$1,1,0)</f>
        <v>0</v>
      </c>
      <c r="O3139">
        <f>IF(Sheet4!$C5395=O$1,1,0)</f>
        <v>0</v>
      </c>
      <c r="P3139">
        <f>IF(Sheet4!$C5395=P$1,1,0)</f>
        <v>0</v>
      </c>
      <c r="Q3139">
        <f>IF(Sheet4!$C5395=Q$1,1,0)</f>
        <v>0</v>
      </c>
      <c r="R3139">
        <f>IF(Sheet4!$C5395=R$1,1,0)</f>
        <v>0</v>
      </c>
      <c r="S3139">
        <f>IF(Sheet4!$C5395=S$1,1,0)</f>
        <v>0</v>
      </c>
      <c r="T3139">
        <f>IF(Sheet4!$C5395=T$1,1,0)</f>
        <v>0</v>
      </c>
      <c r="U3139">
        <f>IF(Sheet4!$C5395=U$1,1,0)</f>
        <v>0</v>
      </c>
      <c r="V3139">
        <f>IF(Sheet4!$C5395=V$1,1,0)</f>
        <v>0</v>
      </c>
      <c r="W3139">
        <f>IF(Sheet4!$C5395=W$1,1,0)</f>
        <v>0</v>
      </c>
      <c r="X3139">
        <f>IF(Sheet4!$C5395=X$1,1,0)</f>
        <v>0</v>
      </c>
      <c r="Y3139">
        <f>IF(Sheet4!$C5395=Y$1,1,0)</f>
        <v>1</v>
      </c>
      <c r="Z3139">
        <f>IF(Sheet4!$C5395=Z$1,1,0)</f>
        <v>0</v>
      </c>
      <c r="AA3139" t="str">
        <f t="shared" si="505"/>
        <v>Valid</v>
      </c>
      <c r="AB3139">
        <f>IF(h!$A5395=AB$1,1,0)</f>
        <v>0</v>
      </c>
      <c r="AC3139">
        <f>IF(h!$A5395=AC$1,1,0)</f>
        <v>1</v>
      </c>
      <c r="AD3139">
        <f>IF(h!$A5395=AD$1,1,0)</f>
        <v>0</v>
      </c>
      <c r="AE3139">
        <f>IF(h!$A5395=AE$1,1,0)</f>
        <v>0</v>
      </c>
      <c r="AF3139">
        <f t="shared" si="500"/>
        <v>0</v>
      </c>
      <c r="AG3139">
        <f t="shared" si="500"/>
        <v>0</v>
      </c>
      <c r="AH3139">
        <f t="shared" si="500"/>
        <v>0</v>
      </c>
      <c r="AI3139">
        <f>IF(h!$A5395=AI$1,1,0)</f>
        <v>0</v>
      </c>
      <c r="AJ3139" t="str">
        <f t="shared" si="506"/>
        <v>Valid</v>
      </c>
      <c r="AK3139" t="str">
        <f t="shared" ref="AK3139:AK3202" si="507">IF(AB3139=1, "Service Department",
   IF(AC3139=1, "Operation Department",
   IF(AD3139=1, "Sales Department",
   IF(AE3139=1, "Finance Department",
   IF(AF3139=1, "Production Department",
   IF(AG3139=1, "Purchase Department",
   IF(AH3139=1, "Marketing Department",
   IF(AI3139=1, "General Management", "Human Resources Department"))))))))</f>
        <v>Operation Department</v>
      </c>
    </row>
    <row r="3140" spans="1:37" x14ac:dyDescent="0.3">
      <c r="A3140">
        <v>946771</v>
      </c>
      <c r="B3140" s="2">
        <v>41874.363298611112</v>
      </c>
      <c r="C3140">
        <v>55305</v>
      </c>
      <c r="D3140" t="s">
        <v>38</v>
      </c>
      <c r="E3140">
        <f>IF(Sheet4!D3254="Hired",1,0)</f>
        <v>1</v>
      </c>
      <c r="F3140" t="str">
        <f t="shared" si="501"/>
        <v>Hired</v>
      </c>
      <c r="G3140" t="str">
        <f t="shared" si="502"/>
        <v>Valid</v>
      </c>
      <c r="I3140">
        <f>IF(Sheet4!$A3254=I$1,1,0)</f>
        <v>1</v>
      </c>
      <c r="J3140">
        <f>IF(Sheet4!$A3254=J$1,1,0)</f>
        <v>0</v>
      </c>
      <c r="K3140" t="str">
        <f t="shared" si="503"/>
        <v>Valid</v>
      </c>
      <c r="L3140" t="str">
        <f t="shared" si="504"/>
        <v>Male</v>
      </c>
      <c r="M3140">
        <f>IF(Sheet4!$C3254=M$1,1,0)</f>
        <v>0</v>
      </c>
      <c r="N3140">
        <f>IF(Sheet4!$C3254=N$1,1,0)</f>
        <v>1</v>
      </c>
      <c r="O3140">
        <f>IF(Sheet4!$C3254=O$1,1,0)</f>
        <v>0</v>
      </c>
      <c r="P3140">
        <f>IF(Sheet4!$C3254=P$1,1,0)</f>
        <v>0</v>
      </c>
      <c r="Q3140">
        <f>IF(Sheet4!$C3254=Q$1,1,0)</f>
        <v>0</v>
      </c>
      <c r="R3140">
        <f>IF(Sheet4!$C3254=R$1,1,0)</f>
        <v>0</v>
      </c>
      <c r="S3140">
        <f>IF(Sheet4!$C3254=S$1,1,0)</f>
        <v>0</v>
      </c>
      <c r="T3140">
        <f>IF(Sheet4!$C3254=T$1,1,0)</f>
        <v>0</v>
      </c>
      <c r="U3140">
        <f>IF(Sheet4!$C3254=U$1,1,0)</f>
        <v>0</v>
      </c>
      <c r="V3140">
        <f>IF(Sheet4!$C3254=V$1,1,0)</f>
        <v>0</v>
      </c>
      <c r="W3140">
        <f>IF(Sheet4!$C3254=W$1,1,0)</f>
        <v>0</v>
      </c>
      <c r="X3140">
        <f>IF(Sheet4!$C3254=X$1,1,0)</f>
        <v>0</v>
      </c>
      <c r="Y3140">
        <f>IF(Sheet4!$C3254=Y$1,1,0)</f>
        <v>0</v>
      </c>
      <c r="Z3140">
        <f>IF(Sheet4!$C3254=Z$1,1,0)</f>
        <v>0</v>
      </c>
      <c r="AA3140" t="str">
        <f t="shared" si="505"/>
        <v>Valid</v>
      </c>
      <c r="AB3140">
        <f>IF(h!$A3254=AB$1,1,0)</f>
        <v>0</v>
      </c>
      <c r="AC3140">
        <f>IF(h!$A3254=AC$1,1,0)</f>
        <v>1</v>
      </c>
      <c r="AD3140">
        <f>IF(h!$A3254=AD$1,1,0)</f>
        <v>0</v>
      </c>
      <c r="AE3140">
        <f>IF(h!$A3254=AE$1,1,0)</f>
        <v>0</v>
      </c>
      <c r="AF3140">
        <f t="shared" si="500"/>
        <v>0</v>
      </c>
      <c r="AG3140">
        <f t="shared" si="500"/>
        <v>0</v>
      </c>
      <c r="AH3140">
        <f t="shared" si="500"/>
        <v>0</v>
      </c>
      <c r="AI3140">
        <f>IF(h!$A3254=AI$1,1,0)</f>
        <v>0</v>
      </c>
      <c r="AJ3140" t="str">
        <f t="shared" si="506"/>
        <v>Valid</v>
      </c>
      <c r="AK3140" t="str">
        <f t="shared" si="507"/>
        <v>Operation Department</v>
      </c>
    </row>
    <row r="3141" spans="1:37" x14ac:dyDescent="0.3">
      <c r="A3141">
        <v>265723</v>
      </c>
      <c r="B3141" s="2">
        <v>41773.51353009259</v>
      </c>
      <c r="C3141">
        <v>55316</v>
      </c>
      <c r="D3141" t="s">
        <v>38</v>
      </c>
      <c r="E3141">
        <f>IF(Sheet4!D4284="Hired",1,0)</f>
        <v>1</v>
      </c>
      <c r="F3141" t="str">
        <f t="shared" si="501"/>
        <v>Hired</v>
      </c>
      <c r="G3141" t="str">
        <f t="shared" si="502"/>
        <v>Valid</v>
      </c>
      <c r="I3141">
        <f>IF(Sheet4!$A4284=I$1,1,0)</f>
        <v>1</v>
      </c>
      <c r="J3141">
        <f>IF(Sheet4!$A4284=J$1,1,0)</f>
        <v>0</v>
      </c>
      <c r="K3141" t="str">
        <f t="shared" si="503"/>
        <v>Valid</v>
      </c>
      <c r="L3141" t="str">
        <f t="shared" si="504"/>
        <v>Male</v>
      </c>
      <c r="M3141">
        <f>IF(Sheet4!$C4284=M$1,1,0)</f>
        <v>0</v>
      </c>
      <c r="N3141">
        <f>IF(Sheet4!$C4284=N$1,1,0)</f>
        <v>0</v>
      </c>
      <c r="O3141">
        <f>IF(Sheet4!$C4284=O$1,1,0)</f>
        <v>0</v>
      </c>
      <c r="P3141">
        <f>IF(Sheet4!$C4284=P$1,1,0)</f>
        <v>0</v>
      </c>
      <c r="Q3141">
        <f>IF(Sheet4!$C4284=Q$1,1,0)</f>
        <v>0</v>
      </c>
      <c r="R3141">
        <f>IF(Sheet4!$C4284=R$1,1,0)</f>
        <v>0</v>
      </c>
      <c r="S3141">
        <f>IF(Sheet4!$C4284=S$1,1,0)</f>
        <v>0</v>
      </c>
      <c r="T3141">
        <f>IF(Sheet4!$C4284=T$1,1,0)</f>
        <v>0</v>
      </c>
      <c r="U3141">
        <f>IF(Sheet4!$C4284=U$1,1,0)</f>
        <v>0</v>
      </c>
      <c r="V3141">
        <f>IF(Sheet4!$C4284=V$1,1,0)</f>
        <v>0</v>
      </c>
      <c r="W3141">
        <f>IF(Sheet4!$C4284=W$1,1,0)</f>
        <v>0</v>
      </c>
      <c r="X3141">
        <f>IF(Sheet4!$C4284=X$1,1,0)</f>
        <v>0</v>
      </c>
      <c r="Y3141">
        <f>IF(Sheet4!$C4284=Y$1,1,0)</f>
        <v>1</v>
      </c>
      <c r="Z3141">
        <f>IF(Sheet4!$C4284=Z$1,1,0)</f>
        <v>0</v>
      </c>
      <c r="AA3141" t="str">
        <f t="shared" si="505"/>
        <v>Valid</v>
      </c>
      <c r="AB3141">
        <f>IF(h!$A4284=AB$1,1,0)</f>
        <v>0</v>
      </c>
      <c r="AC3141">
        <f>IF(h!$A4284=AC$1,1,0)</f>
        <v>1</v>
      </c>
      <c r="AD3141">
        <f>IF(h!$A4284=AD$1,1,0)</f>
        <v>0</v>
      </c>
      <c r="AE3141">
        <f>IF(h!$A4284=AE$1,1,0)</f>
        <v>0</v>
      </c>
      <c r="AF3141">
        <f t="shared" si="500"/>
        <v>0</v>
      </c>
      <c r="AG3141">
        <f t="shared" si="500"/>
        <v>0</v>
      </c>
      <c r="AH3141">
        <f t="shared" si="500"/>
        <v>0</v>
      </c>
      <c r="AI3141">
        <f>IF(h!$A4284=AI$1,1,0)</f>
        <v>0</v>
      </c>
      <c r="AJ3141" t="str">
        <f t="shared" si="506"/>
        <v>Valid</v>
      </c>
      <c r="AK3141" t="str">
        <f t="shared" si="507"/>
        <v>Operation Department</v>
      </c>
    </row>
    <row r="3142" spans="1:37" x14ac:dyDescent="0.3">
      <c r="A3142">
        <v>227598</v>
      </c>
      <c r="B3142" s="2">
        <v>41775.308379629627</v>
      </c>
      <c r="C3142">
        <v>55322</v>
      </c>
      <c r="D3142" t="s">
        <v>38</v>
      </c>
      <c r="E3142">
        <f>IF(Sheet4!D2034="Hired",1,0)</f>
        <v>1</v>
      </c>
      <c r="F3142" t="str">
        <f t="shared" si="501"/>
        <v>Hired</v>
      </c>
      <c r="G3142" t="str">
        <f t="shared" si="502"/>
        <v>Valid</v>
      </c>
      <c r="I3142">
        <f>IF(Sheet4!$A2034=I$1,1,0)</f>
        <v>1</v>
      </c>
      <c r="J3142">
        <f>IF(Sheet4!$A2034=J$1,1,0)</f>
        <v>0</v>
      </c>
      <c r="K3142" t="str">
        <f t="shared" si="503"/>
        <v>Valid</v>
      </c>
      <c r="L3142" t="str">
        <f t="shared" si="504"/>
        <v>Male</v>
      </c>
      <c r="M3142">
        <f>IF(Sheet4!$C2034=M$1,1,0)</f>
        <v>0</v>
      </c>
      <c r="N3142">
        <f>IF(Sheet4!$C2034=N$1,1,0)</f>
        <v>0</v>
      </c>
      <c r="O3142">
        <f>IF(Sheet4!$C2034=O$1,1,0)</f>
        <v>0</v>
      </c>
      <c r="P3142">
        <f>IF(Sheet4!$C2034=P$1,1,0)</f>
        <v>0</v>
      </c>
      <c r="Q3142">
        <f>IF(Sheet4!$C2034=Q$1,1,0)</f>
        <v>0</v>
      </c>
      <c r="R3142">
        <f>IF(Sheet4!$C2034=R$1,1,0)</f>
        <v>0</v>
      </c>
      <c r="S3142">
        <f>IF(Sheet4!$C2034=S$1,1,0)</f>
        <v>1</v>
      </c>
      <c r="T3142">
        <f>IF(Sheet4!$C2034=T$1,1,0)</f>
        <v>0</v>
      </c>
      <c r="U3142">
        <f>IF(Sheet4!$C2034=U$1,1,0)</f>
        <v>0</v>
      </c>
      <c r="V3142">
        <f>IF(Sheet4!$C2034=V$1,1,0)</f>
        <v>0</v>
      </c>
      <c r="W3142">
        <f>IF(Sheet4!$C2034=W$1,1,0)</f>
        <v>0</v>
      </c>
      <c r="X3142">
        <f>IF(Sheet4!$C2034=X$1,1,0)</f>
        <v>0</v>
      </c>
      <c r="Y3142">
        <f>IF(Sheet4!$C2034=Y$1,1,0)</f>
        <v>0</v>
      </c>
      <c r="Z3142">
        <f>IF(Sheet4!$C2034=Z$1,1,0)</f>
        <v>0</v>
      </c>
      <c r="AA3142" t="str">
        <f t="shared" si="505"/>
        <v>Valid</v>
      </c>
      <c r="AB3142">
        <f>IF(h!$A2034=AB$1,1,0)</f>
        <v>1</v>
      </c>
      <c r="AC3142">
        <f>IF(h!$A2034=AC$1,1,0)</f>
        <v>0</v>
      </c>
      <c r="AD3142">
        <f>IF(h!$A2034=AD$1,1,0)</f>
        <v>0</v>
      </c>
      <c r="AE3142">
        <f>IF(h!$A2034=AE$1,1,0)</f>
        <v>0</v>
      </c>
      <c r="AF3142">
        <f t="shared" ref="AF3142:AH3161" si="508">IF(AE3142=AF$1,1,0)</f>
        <v>0</v>
      </c>
      <c r="AG3142">
        <f t="shared" si="508"/>
        <v>0</v>
      </c>
      <c r="AH3142">
        <f t="shared" si="508"/>
        <v>0</v>
      </c>
      <c r="AI3142">
        <f>IF(h!$A2034=AI$1,1,0)</f>
        <v>0</v>
      </c>
      <c r="AJ3142" t="str">
        <f t="shared" si="506"/>
        <v>Valid</v>
      </c>
      <c r="AK3142" t="str">
        <f t="shared" si="507"/>
        <v>Service Department</v>
      </c>
    </row>
    <row r="3143" spans="1:37" x14ac:dyDescent="0.3">
      <c r="A3143">
        <v>665097</v>
      </c>
      <c r="B3143" s="2">
        <v>41875.628344907411</v>
      </c>
      <c r="C3143">
        <v>55335</v>
      </c>
      <c r="D3143" t="s">
        <v>38</v>
      </c>
      <c r="E3143">
        <f>IF(Sheet4!D1198="Hired",1,0)</f>
        <v>1</v>
      </c>
      <c r="F3143" t="str">
        <f t="shared" si="501"/>
        <v>Hired</v>
      </c>
      <c r="G3143" t="str">
        <f t="shared" si="502"/>
        <v>Valid</v>
      </c>
      <c r="I3143">
        <f>IF(Sheet4!$A1198=I$1,1,0)</f>
        <v>1</v>
      </c>
      <c r="J3143">
        <f>IF(Sheet4!$A1198=J$1,1,0)</f>
        <v>0</v>
      </c>
      <c r="K3143" t="str">
        <f t="shared" si="503"/>
        <v>Valid</v>
      </c>
      <c r="L3143" t="str">
        <f t="shared" si="504"/>
        <v>Male</v>
      </c>
      <c r="M3143">
        <f>IF(Sheet4!$C1198=M$1,1,0)</f>
        <v>0</v>
      </c>
      <c r="N3143">
        <f>IF(Sheet4!$C1198=N$1,1,0)</f>
        <v>1</v>
      </c>
      <c r="O3143">
        <f>IF(Sheet4!$C1198=O$1,1,0)</f>
        <v>0</v>
      </c>
      <c r="P3143">
        <f>IF(Sheet4!$C1198=P$1,1,0)</f>
        <v>0</v>
      </c>
      <c r="Q3143">
        <f>IF(Sheet4!$C1198=Q$1,1,0)</f>
        <v>0</v>
      </c>
      <c r="R3143">
        <f>IF(Sheet4!$C1198=R$1,1,0)</f>
        <v>0</v>
      </c>
      <c r="S3143">
        <f>IF(Sheet4!$C1198=S$1,1,0)</f>
        <v>0</v>
      </c>
      <c r="T3143">
        <f>IF(Sheet4!$C1198=T$1,1,0)</f>
        <v>0</v>
      </c>
      <c r="U3143">
        <f>IF(Sheet4!$C1198=U$1,1,0)</f>
        <v>0</v>
      </c>
      <c r="V3143">
        <f>IF(Sheet4!$C1198=V$1,1,0)</f>
        <v>0</v>
      </c>
      <c r="W3143">
        <f>IF(Sheet4!$C1198=W$1,1,0)</f>
        <v>0</v>
      </c>
      <c r="X3143">
        <f>IF(Sheet4!$C1198=X$1,1,0)</f>
        <v>0</v>
      </c>
      <c r="Y3143">
        <f>IF(Sheet4!$C1198=Y$1,1,0)</f>
        <v>0</v>
      </c>
      <c r="Z3143">
        <f>IF(Sheet4!$C1198=Z$1,1,0)</f>
        <v>0</v>
      </c>
      <c r="AA3143" t="str">
        <f t="shared" si="505"/>
        <v>Valid</v>
      </c>
      <c r="AB3143">
        <f>IF(h!$A1198=AB$1,1,0)</f>
        <v>0</v>
      </c>
      <c r="AC3143">
        <f>IF(h!$A1198=AC$1,1,0)</f>
        <v>1</v>
      </c>
      <c r="AD3143">
        <f>IF(h!$A1198=AD$1,1,0)</f>
        <v>0</v>
      </c>
      <c r="AE3143">
        <f>IF(h!$A1198=AE$1,1,0)</f>
        <v>0</v>
      </c>
      <c r="AF3143">
        <f t="shared" si="508"/>
        <v>0</v>
      </c>
      <c r="AG3143">
        <f t="shared" si="508"/>
        <v>0</v>
      </c>
      <c r="AH3143">
        <f t="shared" si="508"/>
        <v>0</v>
      </c>
      <c r="AI3143">
        <f>IF(h!$A1198=AI$1,1,0)</f>
        <v>0</v>
      </c>
      <c r="AJ3143" t="str">
        <f t="shared" si="506"/>
        <v>Valid</v>
      </c>
      <c r="AK3143" t="str">
        <f t="shared" si="507"/>
        <v>Operation Department</v>
      </c>
    </row>
    <row r="3144" spans="1:37" x14ac:dyDescent="0.3">
      <c r="A3144">
        <v>324262</v>
      </c>
      <c r="B3144" s="2">
        <v>41801.398275462961</v>
      </c>
      <c r="C3144">
        <v>55341</v>
      </c>
      <c r="D3144" t="s">
        <v>38</v>
      </c>
      <c r="E3144">
        <f>IF(Sheet4!D1317="Hired",1,0)</f>
        <v>1</v>
      </c>
      <c r="F3144" t="str">
        <f t="shared" si="501"/>
        <v>Hired</v>
      </c>
      <c r="G3144" t="str">
        <f t="shared" si="502"/>
        <v>Valid</v>
      </c>
      <c r="I3144">
        <f>IF(Sheet4!$A1317=I$1,1,0)</f>
        <v>1</v>
      </c>
      <c r="J3144">
        <f>IF(Sheet4!$A1317=J$1,1,0)</f>
        <v>0</v>
      </c>
      <c r="K3144" t="str">
        <f t="shared" si="503"/>
        <v>Valid</v>
      </c>
      <c r="L3144" t="str">
        <f t="shared" si="504"/>
        <v>Male</v>
      </c>
      <c r="M3144">
        <f>IF(Sheet4!$C1317=M$1,1,0)</f>
        <v>1</v>
      </c>
      <c r="N3144">
        <f>IF(Sheet4!$C1317=N$1,1,0)</f>
        <v>0</v>
      </c>
      <c r="O3144">
        <f>IF(Sheet4!$C1317=O$1,1,0)</f>
        <v>0</v>
      </c>
      <c r="P3144">
        <f>IF(Sheet4!$C1317=P$1,1,0)</f>
        <v>0</v>
      </c>
      <c r="Q3144">
        <f>IF(Sheet4!$C1317=Q$1,1,0)</f>
        <v>0</v>
      </c>
      <c r="R3144">
        <f>IF(Sheet4!$C1317=R$1,1,0)</f>
        <v>0</v>
      </c>
      <c r="S3144">
        <f>IF(Sheet4!$C1317=S$1,1,0)</f>
        <v>0</v>
      </c>
      <c r="T3144">
        <f>IF(Sheet4!$C1317=T$1,1,0)</f>
        <v>0</v>
      </c>
      <c r="U3144">
        <f>IF(Sheet4!$C1317=U$1,1,0)</f>
        <v>0</v>
      </c>
      <c r="V3144">
        <f>IF(Sheet4!$C1317=V$1,1,0)</f>
        <v>0</v>
      </c>
      <c r="W3144">
        <f>IF(Sheet4!$C1317=W$1,1,0)</f>
        <v>0</v>
      </c>
      <c r="X3144">
        <f>IF(Sheet4!$C1317=X$1,1,0)</f>
        <v>0</v>
      </c>
      <c r="Y3144">
        <f>IF(Sheet4!$C1317=Y$1,1,0)</f>
        <v>0</v>
      </c>
      <c r="Z3144">
        <f>IF(Sheet4!$C1317=Z$1,1,0)</f>
        <v>0</v>
      </c>
      <c r="AA3144" t="str">
        <f t="shared" si="505"/>
        <v>Valid</v>
      </c>
      <c r="AB3144">
        <f>IF(h!$A1317=AB$1,1,0)</f>
        <v>0</v>
      </c>
      <c r="AC3144">
        <f>IF(h!$A1317=AC$1,1,0)</f>
        <v>0</v>
      </c>
      <c r="AD3144">
        <f>IF(h!$A1317=AD$1,1,0)</f>
        <v>1</v>
      </c>
      <c r="AE3144">
        <f>IF(h!$A1317=AE$1,1,0)</f>
        <v>0</v>
      </c>
      <c r="AF3144">
        <f t="shared" si="508"/>
        <v>0</v>
      </c>
      <c r="AG3144">
        <f t="shared" si="508"/>
        <v>0</v>
      </c>
      <c r="AH3144">
        <f t="shared" si="508"/>
        <v>0</v>
      </c>
      <c r="AI3144">
        <f>IF(h!$A1317=AI$1,1,0)</f>
        <v>0</v>
      </c>
      <c r="AJ3144" t="str">
        <f t="shared" si="506"/>
        <v>Valid</v>
      </c>
      <c r="AK3144" t="str">
        <f t="shared" si="507"/>
        <v>Sales Department</v>
      </c>
    </row>
    <row r="3145" spans="1:37" x14ac:dyDescent="0.3">
      <c r="A3145">
        <v>541487</v>
      </c>
      <c r="B3145" s="2">
        <v>41783.354143518518</v>
      </c>
      <c r="C3145">
        <v>55349</v>
      </c>
      <c r="D3145" t="s">
        <v>38</v>
      </c>
      <c r="E3145">
        <f>IF(Sheet4!D6507="Hired",1,0)</f>
        <v>1</v>
      </c>
      <c r="F3145" t="str">
        <f t="shared" si="501"/>
        <v>Hired</v>
      </c>
      <c r="G3145" t="str">
        <f t="shared" si="502"/>
        <v>Valid</v>
      </c>
      <c r="I3145">
        <f>IF(Sheet4!$A6507=I$1,1,0)</f>
        <v>1</v>
      </c>
      <c r="J3145">
        <f>IF(Sheet4!$A6507=J$1,1,0)</f>
        <v>0</v>
      </c>
      <c r="K3145" t="str">
        <f t="shared" si="503"/>
        <v>Valid</v>
      </c>
      <c r="L3145" t="str">
        <f t="shared" si="504"/>
        <v>Male</v>
      </c>
      <c r="M3145">
        <f>IF(Sheet4!$C6507=M$1,1,0)</f>
        <v>0</v>
      </c>
      <c r="N3145">
        <f>IF(Sheet4!$C6507=N$1,1,0)</f>
        <v>0</v>
      </c>
      <c r="O3145">
        <f>IF(Sheet4!$C6507=O$1,1,0)</f>
        <v>0</v>
      </c>
      <c r="P3145">
        <f>IF(Sheet4!$C6507=P$1,1,0)</f>
        <v>0</v>
      </c>
      <c r="Q3145">
        <f>IF(Sheet4!$C6507=Q$1,1,0)</f>
        <v>0</v>
      </c>
      <c r="R3145">
        <f>IF(Sheet4!$C6507=R$1,1,0)</f>
        <v>0</v>
      </c>
      <c r="S3145">
        <f>IF(Sheet4!$C6507=S$1,1,0)</f>
        <v>1</v>
      </c>
      <c r="T3145">
        <f>IF(Sheet4!$C6507=T$1,1,0)</f>
        <v>0</v>
      </c>
      <c r="U3145">
        <f>IF(Sheet4!$C6507=U$1,1,0)</f>
        <v>0</v>
      </c>
      <c r="V3145">
        <f>IF(Sheet4!$C6507=V$1,1,0)</f>
        <v>0</v>
      </c>
      <c r="W3145">
        <f>IF(Sheet4!$C6507=W$1,1,0)</f>
        <v>0</v>
      </c>
      <c r="X3145">
        <f>IF(Sheet4!$C6507=X$1,1,0)</f>
        <v>0</v>
      </c>
      <c r="Y3145">
        <f>IF(Sheet4!$C6507=Y$1,1,0)</f>
        <v>0</v>
      </c>
      <c r="Z3145">
        <f>IF(Sheet4!$C6507=Z$1,1,0)</f>
        <v>0</v>
      </c>
      <c r="AA3145" t="str">
        <f t="shared" si="505"/>
        <v>Valid</v>
      </c>
      <c r="AB3145">
        <f>IF(h!$A6507=AB$1,1,0)</f>
        <v>0</v>
      </c>
      <c r="AC3145">
        <f>IF(h!$A6507=AC$1,1,0)</f>
        <v>1</v>
      </c>
      <c r="AD3145">
        <f>IF(h!$A6507=AD$1,1,0)</f>
        <v>0</v>
      </c>
      <c r="AE3145">
        <f>IF(h!$A6507=AE$1,1,0)</f>
        <v>0</v>
      </c>
      <c r="AF3145">
        <f t="shared" si="508"/>
        <v>0</v>
      </c>
      <c r="AG3145">
        <f t="shared" si="508"/>
        <v>0</v>
      </c>
      <c r="AH3145">
        <f t="shared" si="508"/>
        <v>0</v>
      </c>
      <c r="AI3145">
        <f>IF(h!$A6507=AI$1,1,0)</f>
        <v>0</v>
      </c>
      <c r="AJ3145" t="str">
        <f t="shared" si="506"/>
        <v>Valid</v>
      </c>
      <c r="AK3145" t="str">
        <f t="shared" si="507"/>
        <v>Operation Department</v>
      </c>
    </row>
    <row r="3146" spans="1:37" x14ac:dyDescent="0.3">
      <c r="A3146">
        <v>401508</v>
      </c>
      <c r="B3146" s="2">
        <v>41858.33258101852</v>
      </c>
      <c r="C3146">
        <v>55353</v>
      </c>
      <c r="D3146" t="s">
        <v>38</v>
      </c>
      <c r="E3146">
        <f>IF(Sheet4!D6720="Hired",1,0)</f>
        <v>1</v>
      </c>
      <c r="F3146" t="str">
        <f t="shared" si="501"/>
        <v>Hired</v>
      </c>
      <c r="G3146" t="str">
        <f t="shared" si="502"/>
        <v>Valid</v>
      </c>
      <c r="I3146">
        <f>IF(Sheet4!$A6720=I$1,1,0)</f>
        <v>1</v>
      </c>
      <c r="J3146">
        <f>IF(Sheet4!$A6720=J$1,1,0)</f>
        <v>0</v>
      </c>
      <c r="K3146" t="str">
        <f t="shared" si="503"/>
        <v>Valid</v>
      </c>
      <c r="L3146" t="str">
        <f t="shared" si="504"/>
        <v>Male</v>
      </c>
      <c r="M3146">
        <f>IF(Sheet4!$C6720=M$1,1,0)</f>
        <v>0</v>
      </c>
      <c r="N3146">
        <f>IF(Sheet4!$C6720=N$1,1,0)</f>
        <v>0</v>
      </c>
      <c r="O3146">
        <f>IF(Sheet4!$C6720=O$1,1,0)</f>
        <v>0</v>
      </c>
      <c r="P3146">
        <f>IF(Sheet4!$C6720=P$1,1,0)</f>
        <v>0</v>
      </c>
      <c r="Q3146">
        <f>IF(Sheet4!$C6720=Q$1,1,0)</f>
        <v>0</v>
      </c>
      <c r="R3146">
        <f>IF(Sheet4!$C6720=R$1,1,0)</f>
        <v>1</v>
      </c>
      <c r="S3146">
        <f>IF(Sheet4!$C6720=S$1,1,0)</f>
        <v>0</v>
      </c>
      <c r="T3146">
        <f>IF(Sheet4!$C6720=T$1,1,0)</f>
        <v>0</v>
      </c>
      <c r="U3146">
        <f>IF(Sheet4!$C6720=U$1,1,0)</f>
        <v>0</v>
      </c>
      <c r="V3146">
        <f>IF(Sheet4!$C6720=V$1,1,0)</f>
        <v>0</v>
      </c>
      <c r="W3146">
        <f>IF(Sheet4!$C6720=W$1,1,0)</f>
        <v>0</v>
      </c>
      <c r="X3146">
        <f>IF(Sheet4!$C6720=X$1,1,0)</f>
        <v>0</v>
      </c>
      <c r="Y3146">
        <f>IF(Sheet4!$C6720=Y$1,1,0)</f>
        <v>0</v>
      </c>
      <c r="Z3146">
        <f>IF(Sheet4!$C6720=Z$1,1,0)</f>
        <v>0</v>
      </c>
      <c r="AA3146" t="str">
        <f t="shared" si="505"/>
        <v>Valid</v>
      </c>
      <c r="AB3146">
        <f>IF(h!$A6720=AB$1,1,0)</f>
        <v>0</v>
      </c>
      <c r="AC3146">
        <f>IF(h!$A6720=AC$1,1,0)</f>
        <v>1</v>
      </c>
      <c r="AD3146">
        <f>IF(h!$A6720=AD$1,1,0)</f>
        <v>0</v>
      </c>
      <c r="AE3146">
        <f>IF(h!$A6720=AE$1,1,0)</f>
        <v>0</v>
      </c>
      <c r="AF3146">
        <f t="shared" si="508"/>
        <v>0</v>
      </c>
      <c r="AG3146">
        <f t="shared" si="508"/>
        <v>0</v>
      </c>
      <c r="AH3146">
        <f t="shared" si="508"/>
        <v>0</v>
      </c>
      <c r="AI3146">
        <f>IF(h!$A6720=AI$1,1,0)</f>
        <v>0</v>
      </c>
      <c r="AJ3146" t="str">
        <f t="shared" si="506"/>
        <v>Valid</v>
      </c>
      <c r="AK3146" t="str">
        <f t="shared" si="507"/>
        <v>Operation Department</v>
      </c>
    </row>
    <row r="3147" spans="1:37" x14ac:dyDescent="0.3">
      <c r="A3147">
        <v>156531</v>
      </c>
      <c r="B3147" s="2">
        <v>41862.355509259258</v>
      </c>
      <c r="C3147">
        <v>55365</v>
      </c>
      <c r="D3147" t="s">
        <v>38</v>
      </c>
      <c r="E3147">
        <f>IF(Sheet4!D6572="Hired",1,0)</f>
        <v>1</v>
      </c>
      <c r="F3147" t="str">
        <f t="shared" si="501"/>
        <v>Hired</v>
      </c>
      <c r="G3147" t="str">
        <f t="shared" si="502"/>
        <v>Valid</v>
      </c>
      <c r="I3147">
        <f>IF(Sheet4!$A6572=I$1,1,0)</f>
        <v>1</v>
      </c>
      <c r="J3147">
        <f>IF(Sheet4!$A6572=J$1,1,0)</f>
        <v>0</v>
      </c>
      <c r="K3147" t="str">
        <f t="shared" si="503"/>
        <v>Valid</v>
      </c>
      <c r="L3147" t="str">
        <f t="shared" si="504"/>
        <v>Male</v>
      </c>
      <c r="M3147">
        <f>IF(Sheet4!$C6572=M$1,1,0)</f>
        <v>0</v>
      </c>
      <c r="N3147">
        <f>IF(Sheet4!$C6572=N$1,1,0)</f>
        <v>1</v>
      </c>
      <c r="O3147">
        <f>IF(Sheet4!$C6572=O$1,1,0)</f>
        <v>0</v>
      </c>
      <c r="P3147">
        <f>IF(Sheet4!$C6572=P$1,1,0)</f>
        <v>0</v>
      </c>
      <c r="Q3147">
        <f>IF(Sheet4!$C6572=Q$1,1,0)</f>
        <v>0</v>
      </c>
      <c r="R3147">
        <f>IF(Sheet4!$C6572=R$1,1,0)</f>
        <v>0</v>
      </c>
      <c r="S3147">
        <f>IF(Sheet4!$C6572=S$1,1,0)</f>
        <v>0</v>
      </c>
      <c r="T3147">
        <f>IF(Sheet4!$C6572=T$1,1,0)</f>
        <v>0</v>
      </c>
      <c r="U3147">
        <f>IF(Sheet4!$C6572=U$1,1,0)</f>
        <v>0</v>
      </c>
      <c r="V3147">
        <f>IF(Sheet4!$C6572=V$1,1,0)</f>
        <v>0</v>
      </c>
      <c r="W3147">
        <f>IF(Sheet4!$C6572=W$1,1,0)</f>
        <v>0</v>
      </c>
      <c r="X3147">
        <f>IF(Sheet4!$C6572=X$1,1,0)</f>
        <v>0</v>
      </c>
      <c r="Y3147">
        <f>IF(Sheet4!$C6572=Y$1,1,0)</f>
        <v>0</v>
      </c>
      <c r="Z3147">
        <f>IF(Sheet4!$C6572=Z$1,1,0)</f>
        <v>0</v>
      </c>
      <c r="AA3147" t="str">
        <f t="shared" si="505"/>
        <v>Valid</v>
      </c>
      <c r="AB3147">
        <f>IF(h!$A6572=AB$1,1,0)</f>
        <v>0</v>
      </c>
      <c r="AC3147">
        <f>IF(h!$A6572=AC$1,1,0)</f>
        <v>1</v>
      </c>
      <c r="AD3147">
        <f>IF(h!$A6572=AD$1,1,0)</f>
        <v>0</v>
      </c>
      <c r="AE3147">
        <f>IF(h!$A6572=AE$1,1,0)</f>
        <v>0</v>
      </c>
      <c r="AF3147">
        <f t="shared" si="508"/>
        <v>0</v>
      </c>
      <c r="AG3147">
        <f t="shared" si="508"/>
        <v>0</v>
      </c>
      <c r="AH3147">
        <f t="shared" si="508"/>
        <v>0</v>
      </c>
      <c r="AI3147">
        <f>IF(h!$A6572=AI$1,1,0)</f>
        <v>0</v>
      </c>
      <c r="AJ3147" t="str">
        <f t="shared" si="506"/>
        <v>Valid</v>
      </c>
      <c r="AK3147" t="str">
        <f t="shared" si="507"/>
        <v>Operation Department</v>
      </c>
    </row>
    <row r="3148" spans="1:37" hidden="1" x14ac:dyDescent="0.3">
      <c r="A3148">
        <v>728062</v>
      </c>
      <c r="B3148" s="2">
        <v>41874.373831018522</v>
      </c>
      <c r="C3148">
        <v>55369</v>
      </c>
      <c r="D3148" t="s">
        <v>38</v>
      </c>
      <c r="E3148">
        <f>IF(Sheet4!D3965="Hired",1,0)</f>
        <v>0</v>
      </c>
      <c r="F3148" t="str">
        <f t="shared" si="501"/>
        <v>Rejected</v>
      </c>
      <c r="G3148" t="str">
        <f t="shared" si="502"/>
        <v>Valid</v>
      </c>
      <c r="I3148">
        <f>IF(Sheet4!$A3965=I$1,1,0)</f>
        <v>0</v>
      </c>
      <c r="J3148">
        <f>IF(Sheet4!$A3965=J$1,1,0)</f>
        <v>1</v>
      </c>
      <c r="K3148" t="str">
        <f t="shared" si="503"/>
        <v>Valid</v>
      </c>
      <c r="L3148" t="str">
        <f t="shared" si="504"/>
        <v>Female</v>
      </c>
      <c r="M3148">
        <f>IF(Sheet4!$C3965=M$1,1,0)</f>
        <v>0</v>
      </c>
      <c r="N3148">
        <f>IF(Sheet4!$C3965=N$1,1,0)</f>
        <v>0</v>
      </c>
      <c r="O3148">
        <f>IF(Sheet4!$C3965=O$1,1,0)</f>
        <v>0</v>
      </c>
      <c r="P3148">
        <f>IF(Sheet4!$C3965=P$1,1,0)</f>
        <v>0</v>
      </c>
      <c r="Q3148">
        <f>IF(Sheet4!$C3965=Q$1,1,0)</f>
        <v>0</v>
      </c>
      <c r="R3148">
        <f>IF(Sheet4!$C3965=R$1,1,0)</f>
        <v>0</v>
      </c>
      <c r="S3148">
        <f>IF(Sheet4!$C3965=S$1,1,0)</f>
        <v>0</v>
      </c>
      <c r="T3148">
        <f>IF(Sheet4!$C3965=T$1,1,0)</f>
        <v>0</v>
      </c>
      <c r="U3148">
        <f>IF(Sheet4!$C3965=U$1,1,0)</f>
        <v>1</v>
      </c>
      <c r="V3148">
        <f>IF(Sheet4!$C3965=V$1,1,0)</f>
        <v>0</v>
      </c>
      <c r="W3148">
        <f>IF(Sheet4!$C3965=W$1,1,0)</f>
        <v>0</v>
      </c>
      <c r="X3148">
        <f>IF(Sheet4!$C3965=X$1,1,0)</f>
        <v>0</v>
      </c>
      <c r="Y3148">
        <f>IF(Sheet4!$C3965=Y$1,1,0)</f>
        <v>0</v>
      </c>
      <c r="Z3148">
        <f>IF(Sheet4!$C3965=Z$1,1,0)</f>
        <v>0</v>
      </c>
      <c r="AA3148" t="str">
        <f t="shared" si="505"/>
        <v>Valid</v>
      </c>
      <c r="AB3148">
        <f>IF(h!$A3965=AB$1,1,0)</f>
        <v>0</v>
      </c>
      <c r="AC3148">
        <f>IF(h!$A3965=AC$1,1,0)</f>
        <v>1</v>
      </c>
      <c r="AD3148">
        <f>IF(h!$A3965=AD$1,1,0)</f>
        <v>0</v>
      </c>
      <c r="AE3148">
        <f>IF(h!$A3965=AE$1,1,0)</f>
        <v>0</v>
      </c>
      <c r="AF3148">
        <f t="shared" si="508"/>
        <v>0</v>
      </c>
      <c r="AG3148">
        <f t="shared" si="508"/>
        <v>0</v>
      </c>
      <c r="AH3148">
        <f t="shared" si="508"/>
        <v>0</v>
      </c>
      <c r="AI3148">
        <f>IF(h!$A3965=AI$1,1,0)</f>
        <v>0</v>
      </c>
      <c r="AJ3148" t="str">
        <f t="shared" si="506"/>
        <v>Valid</v>
      </c>
      <c r="AK3148" t="str">
        <f t="shared" si="507"/>
        <v>Operation Department</v>
      </c>
    </row>
    <row r="3149" spans="1:37" hidden="1" x14ac:dyDescent="0.3">
      <c r="A3149">
        <v>765693</v>
      </c>
      <c r="B3149" s="2">
        <v>41864.464085648149</v>
      </c>
      <c r="C3149">
        <v>55382</v>
      </c>
      <c r="D3149" t="s">
        <v>38</v>
      </c>
      <c r="E3149">
        <f>IF(Sheet4!D1567="Hired",1,0)</f>
        <v>0</v>
      </c>
      <c r="F3149" t="str">
        <f t="shared" si="501"/>
        <v>Rejected</v>
      </c>
      <c r="G3149" t="str">
        <f t="shared" si="502"/>
        <v>Valid</v>
      </c>
      <c r="I3149">
        <f>IF(Sheet4!$A1567=I$1,1,0)</f>
        <v>0</v>
      </c>
      <c r="J3149">
        <f>IF(Sheet4!$A1567=J$1,1,0)</f>
        <v>1</v>
      </c>
      <c r="K3149" t="str">
        <f t="shared" si="503"/>
        <v>Valid</v>
      </c>
      <c r="L3149" t="str">
        <f t="shared" si="504"/>
        <v>Female</v>
      </c>
      <c r="M3149">
        <f>IF(Sheet4!$C1567=M$1,1,0)</f>
        <v>0</v>
      </c>
      <c r="N3149">
        <f>IF(Sheet4!$C1567=N$1,1,0)</f>
        <v>0</v>
      </c>
      <c r="O3149">
        <f>IF(Sheet4!$C1567=O$1,1,0)</f>
        <v>0</v>
      </c>
      <c r="P3149">
        <f>IF(Sheet4!$C1567=P$1,1,0)</f>
        <v>0</v>
      </c>
      <c r="Q3149">
        <f>IF(Sheet4!$C1567=Q$1,1,0)</f>
        <v>0</v>
      </c>
      <c r="R3149">
        <f>IF(Sheet4!$C1567=R$1,1,0)</f>
        <v>0</v>
      </c>
      <c r="S3149">
        <f>IF(Sheet4!$C1567=S$1,1,0)</f>
        <v>0</v>
      </c>
      <c r="T3149">
        <f>IF(Sheet4!$C1567=T$1,1,0)</f>
        <v>0</v>
      </c>
      <c r="U3149">
        <f>IF(Sheet4!$C1567=U$1,1,0)</f>
        <v>1</v>
      </c>
      <c r="V3149">
        <f>IF(Sheet4!$C1567=V$1,1,0)</f>
        <v>0</v>
      </c>
      <c r="W3149">
        <f>IF(Sheet4!$C1567=W$1,1,0)</f>
        <v>0</v>
      </c>
      <c r="X3149">
        <f>IF(Sheet4!$C1567=X$1,1,0)</f>
        <v>0</v>
      </c>
      <c r="Y3149">
        <f>IF(Sheet4!$C1567=Y$1,1,0)</f>
        <v>0</v>
      </c>
      <c r="Z3149">
        <f>IF(Sheet4!$C1567=Z$1,1,0)</f>
        <v>0</v>
      </c>
      <c r="AA3149" t="str">
        <f t="shared" si="505"/>
        <v>Valid</v>
      </c>
      <c r="AB3149">
        <f>IF(h!$A1567=AB$1,1,0)</f>
        <v>0</v>
      </c>
      <c r="AC3149">
        <f>IF(h!$A1567=AC$1,1,0)</f>
        <v>1</v>
      </c>
      <c r="AD3149">
        <f>IF(h!$A1567=AD$1,1,0)</f>
        <v>0</v>
      </c>
      <c r="AE3149">
        <f>IF(h!$A1567=AE$1,1,0)</f>
        <v>0</v>
      </c>
      <c r="AF3149">
        <f t="shared" si="508"/>
        <v>0</v>
      </c>
      <c r="AG3149">
        <f t="shared" si="508"/>
        <v>0</v>
      </c>
      <c r="AH3149">
        <f t="shared" si="508"/>
        <v>0</v>
      </c>
      <c r="AI3149">
        <f>IF(h!$A1567=AI$1,1,0)</f>
        <v>0</v>
      </c>
      <c r="AJ3149" t="str">
        <f t="shared" si="506"/>
        <v>Valid</v>
      </c>
      <c r="AK3149" t="str">
        <f t="shared" si="507"/>
        <v>Operation Department</v>
      </c>
    </row>
    <row r="3150" spans="1:37" hidden="1" x14ac:dyDescent="0.3">
      <c r="A3150">
        <v>729349</v>
      </c>
      <c r="B3150" s="2">
        <v>41833.733993055554</v>
      </c>
      <c r="C3150">
        <v>55388</v>
      </c>
      <c r="D3150" t="s">
        <v>38</v>
      </c>
      <c r="E3150">
        <f>IF(Sheet4!D736="Hired",1,0)</f>
        <v>0</v>
      </c>
      <c r="F3150" t="str">
        <f t="shared" si="501"/>
        <v>Rejected</v>
      </c>
      <c r="G3150" t="str">
        <f t="shared" si="502"/>
        <v>Valid</v>
      </c>
      <c r="I3150">
        <f>IF(Sheet4!$A736=I$1,1,0)</f>
        <v>1</v>
      </c>
      <c r="J3150">
        <f>IF(Sheet4!$A736=J$1,1,0)</f>
        <v>0</v>
      </c>
      <c r="K3150" t="str">
        <f t="shared" si="503"/>
        <v>Valid</v>
      </c>
      <c r="L3150" t="str">
        <f t="shared" si="504"/>
        <v>Male</v>
      </c>
      <c r="M3150">
        <f>IF(Sheet4!$C736=M$1,1,0)</f>
        <v>0</v>
      </c>
      <c r="N3150">
        <f>IF(Sheet4!$C736=N$1,1,0)</f>
        <v>1</v>
      </c>
      <c r="O3150">
        <f>IF(Sheet4!$C736=O$1,1,0)</f>
        <v>0</v>
      </c>
      <c r="P3150">
        <f>IF(Sheet4!$C736=P$1,1,0)</f>
        <v>0</v>
      </c>
      <c r="Q3150">
        <f>IF(Sheet4!$C736=Q$1,1,0)</f>
        <v>0</v>
      </c>
      <c r="R3150">
        <f>IF(Sheet4!$C736=R$1,1,0)</f>
        <v>0</v>
      </c>
      <c r="S3150">
        <f>IF(Sheet4!$C736=S$1,1,0)</f>
        <v>0</v>
      </c>
      <c r="T3150">
        <f>IF(Sheet4!$C736=T$1,1,0)</f>
        <v>0</v>
      </c>
      <c r="U3150">
        <f>IF(Sheet4!$C736=U$1,1,0)</f>
        <v>0</v>
      </c>
      <c r="V3150">
        <f>IF(Sheet4!$C736=V$1,1,0)</f>
        <v>0</v>
      </c>
      <c r="W3150">
        <f>IF(Sheet4!$C736=W$1,1,0)</f>
        <v>0</v>
      </c>
      <c r="X3150">
        <f>IF(Sheet4!$C736=X$1,1,0)</f>
        <v>0</v>
      </c>
      <c r="Y3150">
        <f>IF(Sheet4!$C736=Y$1,1,0)</f>
        <v>0</v>
      </c>
      <c r="Z3150">
        <f>IF(Sheet4!$C736=Z$1,1,0)</f>
        <v>0</v>
      </c>
      <c r="AA3150" t="str">
        <f t="shared" si="505"/>
        <v>Valid</v>
      </c>
      <c r="AB3150">
        <f>IF(h!$A736=AB$1,1,0)</f>
        <v>1</v>
      </c>
      <c r="AC3150">
        <f>IF(h!$A736=AC$1,1,0)</f>
        <v>0</v>
      </c>
      <c r="AD3150">
        <f>IF(h!$A736=AD$1,1,0)</f>
        <v>0</v>
      </c>
      <c r="AE3150">
        <f>IF(h!$A736=AE$1,1,0)</f>
        <v>0</v>
      </c>
      <c r="AF3150">
        <f t="shared" si="508"/>
        <v>0</v>
      </c>
      <c r="AG3150">
        <f t="shared" si="508"/>
        <v>0</v>
      </c>
      <c r="AH3150">
        <f t="shared" si="508"/>
        <v>0</v>
      </c>
      <c r="AI3150">
        <f>IF(h!$A736=AI$1,1,0)</f>
        <v>0</v>
      </c>
      <c r="AJ3150" t="str">
        <f t="shared" si="506"/>
        <v>Valid</v>
      </c>
      <c r="AK3150" t="str">
        <f t="shared" si="507"/>
        <v>Service Department</v>
      </c>
    </row>
    <row r="3151" spans="1:37" hidden="1" x14ac:dyDescent="0.3">
      <c r="A3151">
        <v>611894</v>
      </c>
      <c r="B3151" s="2">
        <v>41882.873842592591</v>
      </c>
      <c r="C3151">
        <v>55415</v>
      </c>
      <c r="D3151" t="s">
        <v>38</v>
      </c>
      <c r="E3151">
        <f>IF(Sheet4!D1273="Hired",1,0)</f>
        <v>0</v>
      </c>
      <c r="F3151" t="str">
        <f t="shared" si="501"/>
        <v>Rejected</v>
      </c>
      <c r="G3151" t="str">
        <f t="shared" si="502"/>
        <v>Valid</v>
      </c>
      <c r="I3151">
        <f>IF(Sheet4!$A1273=I$1,1,0)</f>
        <v>1</v>
      </c>
      <c r="J3151">
        <f>IF(Sheet4!$A1273=J$1,1,0)</f>
        <v>0</v>
      </c>
      <c r="K3151" t="str">
        <f t="shared" si="503"/>
        <v>Valid</v>
      </c>
      <c r="L3151" t="str">
        <f t="shared" si="504"/>
        <v>Male</v>
      </c>
      <c r="M3151">
        <f>IF(Sheet4!$C1273=M$1,1,0)</f>
        <v>0</v>
      </c>
      <c r="N3151">
        <f>IF(Sheet4!$C1273=N$1,1,0)</f>
        <v>0</v>
      </c>
      <c r="O3151">
        <f>IF(Sheet4!$C1273=O$1,1,0)</f>
        <v>0</v>
      </c>
      <c r="P3151">
        <f>IF(Sheet4!$C1273=P$1,1,0)</f>
        <v>0</v>
      </c>
      <c r="Q3151">
        <f>IF(Sheet4!$C1273=Q$1,1,0)</f>
        <v>0</v>
      </c>
      <c r="R3151">
        <f>IF(Sheet4!$C1273=R$1,1,0)</f>
        <v>1</v>
      </c>
      <c r="S3151">
        <f>IF(Sheet4!$C1273=S$1,1,0)</f>
        <v>0</v>
      </c>
      <c r="T3151">
        <f>IF(Sheet4!$C1273=T$1,1,0)</f>
        <v>0</v>
      </c>
      <c r="U3151">
        <f>IF(Sheet4!$C1273=U$1,1,0)</f>
        <v>0</v>
      </c>
      <c r="V3151">
        <f>IF(Sheet4!$C1273=V$1,1,0)</f>
        <v>0</v>
      </c>
      <c r="W3151">
        <f>IF(Sheet4!$C1273=W$1,1,0)</f>
        <v>0</v>
      </c>
      <c r="X3151">
        <f>IF(Sheet4!$C1273=X$1,1,0)</f>
        <v>0</v>
      </c>
      <c r="Y3151">
        <f>IF(Sheet4!$C1273=Y$1,1,0)</f>
        <v>0</v>
      </c>
      <c r="Z3151">
        <f>IF(Sheet4!$C1273=Z$1,1,0)</f>
        <v>0</v>
      </c>
      <c r="AA3151" t="str">
        <f t="shared" si="505"/>
        <v>Valid</v>
      </c>
      <c r="AB3151">
        <f>IF(h!$A1273=AB$1,1,0)</f>
        <v>1</v>
      </c>
      <c r="AC3151">
        <f>IF(h!$A1273=AC$1,1,0)</f>
        <v>0</v>
      </c>
      <c r="AD3151">
        <f>IF(h!$A1273=AD$1,1,0)</f>
        <v>0</v>
      </c>
      <c r="AE3151">
        <f>IF(h!$A1273=AE$1,1,0)</f>
        <v>0</v>
      </c>
      <c r="AF3151">
        <f t="shared" si="508"/>
        <v>0</v>
      </c>
      <c r="AG3151">
        <f t="shared" si="508"/>
        <v>0</v>
      </c>
      <c r="AH3151">
        <f t="shared" si="508"/>
        <v>0</v>
      </c>
      <c r="AI3151">
        <f>IF(h!$A1273=AI$1,1,0)</f>
        <v>0</v>
      </c>
      <c r="AJ3151" t="str">
        <f t="shared" si="506"/>
        <v>Valid</v>
      </c>
      <c r="AK3151" t="str">
        <f t="shared" si="507"/>
        <v>Service Department</v>
      </c>
    </row>
    <row r="3152" spans="1:37" hidden="1" x14ac:dyDescent="0.3">
      <c r="A3152">
        <v>249970</v>
      </c>
      <c r="B3152" s="2">
        <v>41789.368935185186</v>
      </c>
      <c r="C3152">
        <v>55444</v>
      </c>
      <c r="D3152" t="s">
        <v>38</v>
      </c>
      <c r="E3152">
        <f>IF(Sheet4!D2410="Hired",1,0)</f>
        <v>0</v>
      </c>
      <c r="F3152" t="str">
        <f t="shared" si="501"/>
        <v>Rejected</v>
      </c>
      <c r="G3152" t="str">
        <f t="shared" si="502"/>
        <v>Valid</v>
      </c>
      <c r="I3152">
        <f>IF(Sheet4!$A2410=I$1,1,0)</f>
        <v>0</v>
      </c>
      <c r="J3152">
        <f>IF(Sheet4!$A2410=J$1,1,0)</f>
        <v>1</v>
      </c>
      <c r="K3152" t="str">
        <f t="shared" si="503"/>
        <v>Valid</v>
      </c>
      <c r="L3152" t="str">
        <f t="shared" si="504"/>
        <v>Female</v>
      </c>
      <c r="M3152">
        <f>IF(Sheet4!$C2410=M$1,1,0)</f>
        <v>0</v>
      </c>
      <c r="N3152">
        <f>IF(Sheet4!$C2410=N$1,1,0)</f>
        <v>0</v>
      </c>
      <c r="O3152">
        <f>IF(Sheet4!$C2410=O$1,1,0)</f>
        <v>0</v>
      </c>
      <c r="P3152">
        <f>IF(Sheet4!$C2410=P$1,1,0)</f>
        <v>0</v>
      </c>
      <c r="Q3152">
        <f>IF(Sheet4!$C2410=Q$1,1,0)</f>
        <v>0</v>
      </c>
      <c r="R3152">
        <f>IF(Sheet4!$C2410=R$1,1,0)</f>
        <v>0</v>
      </c>
      <c r="S3152">
        <f>IF(Sheet4!$C2410=S$1,1,0)</f>
        <v>0</v>
      </c>
      <c r="T3152">
        <f>IF(Sheet4!$C2410=T$1,1,0)</f>
        <v>0</v>
      </c>
      <c r="U3152">
        <f>IF(Sheet4!$C2410=U$1,1,0)</f>
        <v>0</v>
      </c>
      <c r="V3152">
        <f>IF(Sheet4!$C2410=V$1,1,0)</f>
        <v>0</v>
      </c>
      <c r="W3152">
        <f>IF(Sheet4!$C2410=W$1,1,0)</f>
        <v>0</v>
      </c>
      <c r="X3152">
        <f>IF(Sheet4!$C2410=X$1,1,0)</f>
        <v>0</v>
      </c>
      <c r="Y3152">
        <f>IF(Sheet4!$C2410=Y$1,1,0)</f>
        <v>1</v>
      </c>
      <c r="Z3152">
        <f>IF(Sheet4!$C2410=Z$1,1,0)</f>
        <v>0</v>
      </c>
      <c r="AA3152" t="str">
        <f t="shared" si="505"/>
        <v>Valid</v>
      </c>
      <c r="AB3152">
        <f>IF(h!$A2410=AB$1,1,0)</f>
        <v>0</v>
      </c>
      <c r="AC3152">
        <f>IF(h!$A2410=AC$1,1,0)</f>
        <v>0</v>
      </c>
      <c r="AD3152">
        <f>IF(h!$A2410=AD$1,1,0)</f>
        <v>0</v>
      </c>
      <c r="AE3152">
        <f>IF(h!$A2410=AE$1,1,0)</f>
        <v>0</v>
      </c>
      <c r="AF3152">
        <f t="shared" si="508"/>
        <v>0</v>
      </c>
      <c r="AG3152">
        <f t="shared" si="508"/>
        <v>0</v>
      </c>
      <c r="AH3152">
        <f t="shared" si="508"/>
        <v>0</v>
      </c>
      <c r="AI3152">
        <f>IF(h!$A2410=AI$1,1,0)</f>
        <v>1</v>
      </c>
      <c r="AJ3152" t="str">
        <f t="shared" si="506"/>
        <v>Valid</v>
      </c>
      <c r="AK3152" t="str">
        <f t="shared" si="507"/>
        <v>General Management</v>
      </c>
    </row>
    <row r="3153" spans="1:37" hidden="1" x14ac:dyDescent="0.3">
      <c r="A3153">
        <v>906700</v>
      </c>
      <c r="B3153" s="2">
        <v>41789.782523148147</v>
      </c>
      <c r="C3153">
        <v>55465</v>
      </c>
      <c r="D3153" t="s">
        <v>38</v>
      </c>
      <c r="E3153">
        <f>IF(Sheet4!D283="Hired",1,0)</f>
        <v>0</v>
      </c>
      <c r="F3153" t="str">
        <f t="shared" si="501"/>
        <v>Rejected</v>
      </c>
      <c r="G3153" t="str">
        <f t="shared" si="502"/>
        <v>Valid</v>
      </c>
      <c r="I3153">
        <f>IF(Sheet4!$A283=I$1,1,0)</f>
        <v>1</v>
      </c>
      <c r="J3153">
        <f>IF(Sheet4!$A283=J$1,1,0)</f>
        <v>0</v>
      </c>
      <c r="K3153" t="str">
        <f t="shared" si="503"/>
        <v>Valid</v>
      </c>
      <c r="L3153" t="str">
        <f t="shared" si="504"/>
        <v>Male</v>
      </c>
      <c r="M3153">
        <f>IF(Sheet4!$C283=M$1,1,0)</f>
        <v>0</v>
      </c>
      <c r="N3153">
        <f>IF(Sheet4!$C283=N$1,1,0)</f>
        <v>0</v>
      </c>
      <c r="O3153">
        <f>IF(Sheet4!$C283=O$1,1,0)</f>
        <v>0</v>
      </c>
      <c r="P3153">
        <f>IF(Sheet4!$C283=P$1,1,0)</f>
        <v>0</v>
      </c>
      <c r="Q3153">
        <f>IF(Sheet4!$C283=Q$1,1,0)</f>
        <v>0</v>
      </c>
      <c r="R3153">
        <f>IF(Sheet4!$C283=R$1,1,0)</f>
        <v>1</v>
      </c>
      <c r="S3153">
        <f>IF(Sheet4!$C283=S$1,1,0)</f>
        <v>0</v>
      </c>
      <c r="T3153">
        <f>IF(Sheet4!$C283=T$1,1,0)</f>
        <v>0</v>
      </c>
      <c r="U3153">
        <f>IF(Sheet4!$C283=U$1,1,0)</f>
        <v>0</v>
      </c>
      <c r="V3153">
        <f>IF(Sheet4!$C283=V$1,1,0)</f>
        <v>0</v>
      </c>
      <c r="W3153">
        <f>IF(Sheet4!$C283=W$1,1,0)</f>
        <v>0</v>
      </c>
      <c r="X3153">
        <f>IF(Sheet4!$C283=X$1,1,0)</f>
        <v>0</v>
      </c>
      <c r="Y3153">
        <f>IF(Sheet4!$C283=Y$1,1,0)</f>
        <v>0</v>
      </c>
      <c r="Z3153">
        <f>IF(Sheet4!$C283=Z$1,1,0)</f>
        <v>0</v>
      </c>
      <c r="AA3153" t="str">
        <f t="shared" si="505"/>
        <v>Valid</v>
      </c>
      <c r="AB3153">
        <f>IF(h!$A283=AB$1,1,0)</f>
        <v>0</v>
      </c>
      <c r="AC3153">
        <f>IF(h!$A283=AC$1,1,0)</f>
        <v>1</v>
      </c>
      <c r="AD3153">
        <f>IF(h!$A283=AD$1,1,0)</f>
        <v>0</v>
      </c>
      <c r="AE3153">
        <f>IF(h!$A283=AE$1,1,0)</f>
        <v>0</v>
      </c>
      <c r="AF3153">
        <f t="shared" si="508"/>
        <v>0</v>
      </c>
      <c r="AG3153">
        <f t="shared" si="508"/>
        <v>0</v>
      </c>
      <c r="AH3153">
        <f t="shared" si="508"/>
        <v>0</v>
      </c>
      <c r="AI3153">
        <f>IF(h!$A283=AI$1,1,0)</f>
        <v>0</v>
      </c>
      <c r="AJ3153" t="str">
        <f t="shared" si="506"/>
        <v>Valid</v>
      </c>
      <c r="AK3153" t="str">
        <f t="shared" si="507"/>
        <v>Operation Department</v>
      </c>
    </row>
    <row r="3154" spans="1:37" x14ac:dyDescent="0.3">
      <c r="A3154">
        <v>576340</v>
      </c>
      <c r="B3154" s="2">
        <v>41772.387662037036</v>
      </c>
      <c r="C3154">
        <v>55469</v>
      </c>
      <c r="D3154" t="s">
        <v>38</v>
      </c>
      <c r="E3154">
        <f>IF(Sheet4!D113="Hired",1,0)</f>
        <v>1</v>
      </c>
      <c r="F3154" t="str">
        <f t="shared" si="501"/>
        <v>Hired</v>
      </c>
      <c r="G3154" t="str">
        <f t="shared" si="502"/>
        <v>Valid</v>
      </c>
      <c r="I3154">
        <f>IF(Sheet4!$A113=I$1,1,0)</f>
        <v>0</v>
      </c>
      <c r="J3154">
        <f>IF(Sheet4!$A113=J$1,1,0)</f>
        <v>1</v>
      </c>
      <c r="K3154" t="str">
        <f t="shared" si="503"/>
        <v>Valid</v>
      </c>
      <c r="L3154" t="str">
        <f t="shared" si="504"/>
        <v>Female</v>
      </c>
      <c r="M3154">
        <f>IF(Sheet4!$C113=M$1,1,0)</f>
        <v>0</v>
      </c>
      <c r="N3154">
        <f>IF(Sheet4!$C113=N$1,1,0)</f>
        <v>0</v>
      </c>
      <c r="O3154">
        <f>IF(Sheet4!$C113=O$1,1,0)</f>
        <v>0</v>
      </c>
      <c r="P3154">
        <f>IF(Sheet4!$C113=P$1,1,0)</f>
        <v>1</v>
      </c>
      <c r="Q3154">
        <f>IF(Sheet4!$C113=Q$1,1,0)</f>
        <v>0</v>
      </c>
      <c r="R3154">
        <f>IF(Sheet4!$C113=R$1,1,0)</f>
        <v>0</v>
      </c>
      <c r="S3154">
        <f>IF(Sheet4!$C113=S$1,1,0)</f>
        <v>0</v>
      </c>
      <c r="T3154">
        <f>IF(Sheet4!$C113=T$1,1,0)</f>
        <v>0</v>
      </c>
      <c r="U3154">
        <f>IF(Sheet4!$C113=U$1,1,0)</f>
        <v>0</v>
      </c>
      <c r="V3154">
        <f>IF(Sheet4!$C113=V$1,1,0)</f>
        <v>0</v>
      </c>
      <c r="W3154">
        <f>IF(Sheet4!$C113=W$1,1,0)</f>
        <v>0</v>
      </c>
      <c r="X3154">
        <f>IF(Sheet4!$C113=X$1,1,0)</f>
        <v>0</v>
      </c>
      <c r="Y3154">
        <f>IF(Sheet4!$C113=Y$1,1,0)</f>
        <v>0</v>
      </c>
      <c r="Z3154">
        <f>IF(Sheet4!$C113=Z$1,1,0)</f>
        <v>0</v>
      </c>
      <c r="AA3154" t="str">
        <f t="shared" si="505"/>
        <v>Valid</v>
      </c>
      <c r="AB3154">
        <f>IF(h!$A113=AB$1,1,0)</f>
        <v>0</v>
      </c>
      <c r="AC3154">
        <f>IF(h!$A113=AC$1,1,0)</f>
        <v>1</v>
      </c>
      <c r="AD3154">
        <f>IF(h!$A113=AD$1,1,0)</f>
        <v>0</v>
      </c>
      <c r="AE3154">
        <f>IF(h!$A113=AE$1,1,0)</f>
        <v>0</v>
      </c>
      <c r="AF3154">
        <f t="shared" si="508"/>
        <v>0</v>
      </c>
      <c r="AG3154">
        <f t="shared" si="508"/>
        <v>0</v>
      </c>
      <c r="AH3154">
        <f t="shared" si="508"/>
        <v>0</v>
      </c>
      <c r="AI3154">
        <f>IF(h!$A113=AI$1,1,0)</f>
        <v>0</v>
      </c>
      <c r="AJ3154" t="str">
        <f t="shared" si="506"/>
        <v>Valid</v>
      </c>
      <c r="AK3154" t="str">
        <f t="shared" si="507"/>
        <v>Operation Department</v>
      </c>
    </row>
    <row r="3155" spans="1:37" x14ac:dyDescent="0.3">
      <c r="A3155">
        <v>123721</v>
      </c>
      <c r="B3155" s="2">
        <v>41852.741620370369</v>
      </c>
      <c r="C3155">
        <v>55487</v>
      </c>
      <c r="D3155" t="s">
        <v>38</v>
      </c>
      <c r="E3155">
        <f>IF(Sheet4!D3516="Hired",1,0)</f>
        <v>1</v>
      </c>
      <c r="F3155" t="str">
        <f t="shared" si="501"/>
        <v>Hired</v>
      </c>
      <c r="G3155" t="str">
        <f t="shared" si="502"/>
        <v>Valid</v>
      </c>
      <c r="I3155">
        <f>IF(Sheet4!$A3516=I$1,1,0)</f>
        <v>0</v>
      </c>
      <c r="J3155">
        <f>IF(Sheet4!$A3516=J$1,1,0)</f>
        <v>1</v>
      </c>
      <c r="K3155" t="str">
        <f t="shared" si="503"/>
        <v>Valid</v>
      </c>
      <c r="L3155" t="str">
        <f t="shared" si="504"/>
        <v>Female</v>
      </c>
      <c r="M3155">
        <f>IF(Sheet4!$C3516=M$1,1,0)</f>
        <v>0</v>
      </c>
      <c r="N3155">
        <f>IF(Sheet4!$C3516=N$1,1,0)</f>
        <v>0</v>
      </c>
      <c r="O3155">
        <f>IF(Sheet4!$C3516=O$1,1,0)</f>
        <v>0</v>
      </c>
      <c r="P3155">
        <f>IF(Sheet4!$C3516=P$1,1,0)</f>
        <v>0</v>
      </c>
      <c r="Q3155">
        <f>IF(Sheet4!$C3516=Q$1,1,0)</f>
        <v>0</v>
      </c>
      <c r="R3155">
        <f>IF(Sheet4!$C3516=R$1,1,0)</f>
        <v>0</v>
      </c>
      <c r="S3155">
        <f>IF(Sheet4!$C3516=S$1,1,0)</f>
        <v>0</v>
      </c>
      <c r="T3155">
        <f>IF(Sheet4!$C3516=T$1,1,0)</f>
        <v>1</v>
      </c>
      <c r="U3155">
        <f>IF(Sheet4!$C3516=U$1,1,0)</f>
        <v>0</v>
      </c>
      <c r="V3155">
        <f>IF(Sheet4!$C3516=V$1,1,0)</f>
        <v>0</v>
      </c>
      <c r="W3155">
        <f>IF(Sheet4!$C3516=W$1,1,0)</f>
        <v>0</v>
      </c>
      <c r="X3155">
        <f>IF(Sheet4!$C3516=X$1,1,0)</f>
        <v>0</v>
      </c>
      <c r="Y3155">
        <f>IF(Sheet4!$C3516=Y$1,1,0)</f>
        <v>0</v>
      </c>
      <c r="Z3155">
        <f>IF(Sheet4!$C3516=Z$1,1,0)</f>
        <v>0</v>
      </c>
      <c r="AA3155" t="str">
        <f t="shared" si="505"/>
        <v>Valid</v>
      </c>
      <c r="AB3155">
        <f>IF(h!$A3516=AB$1,1,0)</f>
        <v>0</v>
      </c>
      <c r="AC3155">
        <f>IF(h!$A3516=AC$1,1,0)</f>
        <v>1</v>
      </c>
      <c r="AD3155">
        <f>IF(h!$A3516=AD$1,1,0)</f>
        <v>0</v>
      </c>
      <c r="AE3155">
        <f>IF(h!$A3516=AE$1,1,0)</f>
        <v>0</v>
      </c>
      <c r="AF3155">
        <f t="shared" si="508"/>
        <v>0</v>
      </c>
      <c r="AG3155">
        <f t="shared" si="508"/>
        <v>0</v>
      </c>
      <c r="AH3155">
        <f t="shared" si="508"/>
        <v>0</v>
      </c>
      <c r="AI3155">
        <f>IF(h!$A3516=AI$1,1,0)</f>
        <v>0</v>
      </c>
      <c r="AJ3155" t="str">
        <f t="shared" si="506"/>
        <v>Valid</v>
      </c>
      <c r="AK3155" t="str">
        <f t="shared" si="507"/>
        <v>Operation Department</v>
      </c>
    </row>
    <row r="3156" spans="1:37" x14ac:dyDescent="0.3">
      <c r="A3156">
        <v>25761</v>
      </c>
      <c r="B3156" s="2">
        <v>41794.662314814814</v>
      </c>
      <c r="C3156">
        <v>55502</v>
      </c>
      <c r="D3156" t="s">
        <v>38</v>
      </c>
      <c r="E3156">
        <f>IF(Sheet4!D3940="Hired",1,0)</f>
        <v>1</v>
      </c>
      <c r="F3156" t="str">
        <f t="shared" si="501"/>
        <v>Hired</v>
      </c>
      <c r="G3156" t="str">
        <f t="shared" si="502"/>
        <v>Valid</v>
      </c>
      <c r="I3156">
        <f>IF(Sheet4!$A3940=I$1,1,0)</f>
        <v>1</v>
      </c>
      <c r="J3156">
        <f>IF(Sheet4!$A3940=J$1,1,0)</f>
        <v>0</v>
      </c>
      <c r="K3156" t="str">
        <f t="shared" si="503"/>
        <v>Valid</v>
      </c>
      <c r="L3156" t="str">
        <f t="shared" si="504"/>
        <v>Male</v>
      </c>
      <c r="M3156">
        <f>IF(Sheet4!$C3940=M$1,1,0)</f>
        <v>0</v>
      </c>
      <c r="N3156">
        <f>IF(Sheet4!$C3940=N$1,1,0)</f>
        <v>0</v>
      </c>
      <c r="O3156">
        <f>IF(Sheet4!$C3940=O$1,1,0)</f>
        <v>0</v>
      </c>
      <c r="P3156">
        <f>IF(Sheet4!$C3940=P$1,1,0)</f>
        <v>0</v>
      </c>
      <c r="Q3156">
        <f>IF(Sheet4!$C3940=Q$1,1,0)</f>
        <v>0</v>
      </c>
      <c r="R3156">
        <f>IF(Sheet4!$C3940=R$1,1,0)</f>
        <v>0</v>
      </c>
      <c r="S3156">
        <f>IF(Sheet4!$C3940=S$1,1,0)</f>
        <v>1</v>
      </c>
      <c r="T3156">
        <f>IF(Sheet4!$C3940=T$1,1,0)</f>
        <v>0</v>
      </c>
      <c r="U3156">
        <f>IF(Sheet4!$C3940=U$1,1,0)</f>
        <v>0</v>
      </c>
      <c r="V3156">
        <f>IF(Sheet4!$C3940=V$1,1,0)</f>
        <v>0</v>
      </c>
      <c r="W3156">
        <f>IF(Sheet4!$C3940=W$1,1,0)</f>
        <v>0</v>
      </c>
      <c r="X3156">
        <f>IF(Sheet4!$C3940=X$1,1,0)</f>
        <v>0</v>
      </c>
      <c r="Y3156">
        <f>IF(Sheet4!$C3940=Y$1,1,0)</f>
        <v>0</v>
      </c>
      <c r="Z3156">
        <f>IF(Sheet4!$C3940=Z$1,1,0)</f>
        <v>0</v>
      </c>
      <c r="AA3156" t="str">
        <f t="shared" si="505"/>
        <v>Valid</v>
      </c>
      <c r="AB3156">
        <f>IF(h!$A3940=AB$1,1,0)</f>
        <v>0</v>
      </c>
      <c r="AC3156">
        <f>IF(h!$A3940=AC$1,1,0)</f>
        <v>1</v>
      </c>
      <c r="AD3156">
        <f>IF(h!$A3940=AD$1,1,0)</f>
        <v>0</v>
      </c>
      <c r="AE3156">
        <f>IF(h!$A3940=AE$1,1,0)</f>
        <v>0</v>
      </c>
      <c r="AF3156">
        <f t="shared" si="508"/>
        <v>0</v>
      </c>
      <c r="AG3156">
        <f t="shared" si="508"/>
        <v>0</v>
      </c>
      <c r="AH3156">
        <f t="shared" si="508"/>
        <v>0</v>
      </c>
      <c r="AI3156">
        <f>IF(h!$A3940=AI$1,1,0)</f>
        <v>0</v>
      </c>
      <c r="AJ3156" t="str">
        <f t="shared" si="506"/>
        <v>Valid</v>
      </c>
      <c r="AK3156" t="str">
        <f t="shared" si="507"/>
        <v>Operation Department</v>
      </c>
    </row>
    <row r="3157" spans="1:37" x14ac:dyDescent="0.3">
      <c r="A3157">
        <v>340482</v>
      </c>
      <c r="B3157" s="2">
        <v>41801.381689814814</v>
      </c>
      <c r="C3157">
        <v>55503</v>
      </c>
      <c r="D3157" t="s">
        <v>38</v>
      </c>
      <c r="E3157">
        <f>IF(Sheet4!D4891="Hired",1,0)</f>
        <v>1</v>
      </c>
      <c r="F3157" t="str">
        <f t="shared" si="501"/>
        <v>Hired</v>
      </c>
      <c r="G3157" t="str">
        <f t="shared" si="502"/>
        <v>Valid</v>
      </c>
      <c r="I3157">
        <f>IF(Sheet4!$A4891=I$1,1,0)</f>
        <v>0</v>
      </c>
      <c r="J3157">
        <f>IF(Sheet4!$A4891=J$1,1,0)</f>
        <v>1</v>
      </c>
      <c r="K3157" t="str">
        <f t="shared" si="503"/>
        <v>Valid</v>
      </c>
      <c r="L3157" t="str">
        <f t="shared" si="504"/>
        <v>Female</v>
      </c>
      <c r="M3157">
        <f>IF(Sheet4!$C4891=M$1,1,0)</f>
        <v>0</v>
      </c>
      <c r="N3157">
        <f>IF(Sheet4!$C4891=N$1,1,0)</f>
        <v>0</v>
      </c>
      <c r="O3157">
        <f>IF(Sheet4!$C4891=O$1,1,0)</f>
        <v>0</v>
      </c>
      <c r="P3157">
        <f>IF(Sheet4!$C4891=P$1,1,0)</f>
        <v>0</v>
      </c>
      <c r="Q3157">
        <f>IF(Sheet4!$C4891=Q$1,1,0)</f>
        <v>0</v>
      </c>
      <c r="R3157">
        <f>IF(Sheet4!$C4891=R$1,1,0)</f>
        <v>0</v>
      </c>
      <c r="S3157">
        <f>IF(Sheet4!$C4891=S$1,1,0)</f>
        <v>0</v>
      </c>
      <c r="T3157">
        <f>IF(Sheet4!$C4891=T$1,1,0)</f>
        <v>0</v>
      </c>
      <c r="U3157">
        <f>IF(Sheet4!$C4891=U$1,1,0)</f>
        <v>0</v>
      </c>
      <c r="V3157">
        <f>IF(Sheet4!$C4891=V$1,1,0)</f>
        <v>0</v>
      </c>
      <c r="W3157">
        <f>IF(Sheet4!$C4891=W$1,1,0)</f>
        <v>0</v>
      </c>
      <c r="X3157">
        <f>IF(Sheet4!$C4891=X$1,1,0)</f>
        <v>0</v>
      </c>
      <c r="Y3157">
        <f>IF(Sheet4!$C4891=Y$1,1,0)</f>
        <v>1</v>
      </c>
      <c r="Z3157">
        <f>IF(Sheet4!$C4891=Z$1,1,0)</f>
        <v>0</v>
      </c>
      <c r="AA3157" t="str">
        <f t="shared" si="505"/>
        <v>Valid</v>
      </c>
      <c r="AB3157">
        <f>IF(h!$A4891=AB$1,1,0)</f>
        <v>1</v>
      </c>
      <c r="AC3157">
        <f>IF(h!$A4891=AC$1,1,0)</f>
        <v>0</v>
      </c>
      <c r="AD3157">
        <f>IF(h!$A4891=AD$1,1,0)</f>
        <v>0</v>
      </c>
      <c r="AE3157">
        <f>IF(h!$A4891=AE$1,1,0)</f>
        <v>0</v>
      </c>
      <c r="AF3157">
        <f t="shared" si="508"/>
        <v>0</v>
      </c>
      <c r="AG3157">
        <f t="shared" si="508"/>
        <v>0</v>
      </c>
      <c r="AH3157">
        <f t="shared" si="508"/>
        <v>0</v>
      </c>
      <c r="AI3157">
        <f>IF(h!$A4891=AI$1,1,0)</f>
        <v>0</v>
      </c>
      <c r="AJ3157" t="str">
        <f t="shared" si="506"/>
        <v>Valid</v>
      </c>
      <c r="AK3157" t="str">
        <f t="shared" si="507"/>
        <v>Service Department</v>
      </c>
    </row>
    <row r="3158" spans="1:37" x14ac:dyDescent="0.3">
      <c r="A3158">
        <v>343794</v>
      </c>
      <c r="B3158" s="2">
        <v>41869.780104166668</v>
      </c>
      <c r="C3158">
        <v>55509</v>
      </c>
      <c r="D3158" t="s">
        <v>38</v>
      </c>
      <c r="E3158">
        <f>IF(Sheet4!D5569="Hired",1,0)</f>
        <v>1</v>
      </c>
      <c r="F3158" t="str">
        <f t="shared" si="501"/>
        <v>Hired</v>
      </c>
      <c r="G3158" t="str">
        <f t="shared" si="502"/>
        <v>Valid</v>
      </c>
      <c r="I3158">
        <f>IF(Sheet4!$A5569=I$1,1,0)</f>
        <v>1</v>
      </c>
      <c r="J3158">
        <f>IF(Sheet4!$A5569=J$1,1,0)</f>
        <v>0</v>
      </c>
      <c r="K3158" t="str">
        <f t="shared" si="503"/>
        <v>Valid</v>
      </c>
      <c r="L3158" t="str">
        <f t="shared" si="504"/>
        <v>Male</v>
      </c>
      <c r="M3158">
        <f>IF(Sheet4!$C5569=M$1,1,0)</f>
        <v>0</v>
      </c>
      <c r="N3158">
        <f>IF(Sheet4!$C5569=N$1,1,0)</f>
        <v>0</v>
      </c>
      <c r="O3158">
        <f>IF(Sheet4!$C5569=O$1,1,0)</f>
        <v>0</v>
      </c>
      <c r="P3158">
        <f>IF(Sheet4!$C5569=P$1,1,0)</f>
        <v>0</v>
      </c>
      <c r="Q3158">
        <f>IF(Sheet4!$C5569=Q$1,1,0)</f>
        <v>0</v>
      </c>
      <c r="R3158">
        <f>IF(Sheet4!$C5569=R$1,1,0)</f>
        <v>0</v>
      </c>
      <c r="S3158">
        <f>IF(Sheet4!$C5569=S$1,1,0)</f>
        <v>0</v>
      </c>
      <c r="T3158">
        <f>IF(Sheet4!$C5569=T$1,1,0)</f>
        <v>0</v>
      </c>
      <c r="U3158">
        <f>IF(Sheet4!$C5569=U$1,1,0)</f>
        <v>1</v>
      </c>
      <c r="V3158">
        <f>IF(Sheet4!$C5569=V$1,1,0)</f>
        <v>0</v>
      </c>
      <c r="W3158">
        <f>IF(Sheet4!$C5569=W$1,1,0)</f>
        <v>0</v>
      </c>
      <c r="X3158">
        <f>IF(Sheet4!$C5569=X$1,1,0)</f>
        <v>0</v>
      </c>
      <c r="Y3158">
        <f>IF(Sheet4!$C5569=Y$1,1,0)</f>
        <v>0</v>
      </c>
      <c r="Z3158">
        <f>IF(Sheet4!$C5569=Z$1,1,0)</f>
        <v>0</v>
      </c>
      <c r="AA3158" t="str">
        <f t="shared" si="505"/>
        <v>Valid</v>
      </c>
      <c r="AB3158">
        <f>IF(h!$A5569=AB$1,1,0)</f>
        <v>0</v>
      </c>
      <c r="AC3158">
        <f>IF(h!$A5569=AC$1,1,0)</f>
        <v>1</v>
      </c>
      <c r="AD3158">
        <f>IF(h!$A5569=AD$1,1,0)</f>
        <v>0</v>
      </c>
      <c r="AE3158">
        <f>IF(h!$A5569=AE$1,1,0)</f>
        <v>0</v>
      </c>
      <c r="AF3158">
        <f t="shared" si="508"/>
        <v>0</v>
      </c>
      <c r="AG3158">
        <f t="shared" si="508"/>
        <v>0</v>
      </c>
      <c r="AH3158">
        <f t="shared" si="508"/>
        <v>0</v>
      </c>
      <c r="AI3158">
        <f>IF(h!$A5569=AI$1,1,0)</f>
        <v>0</v>
      </c>
      <c r="AJ3158" t="str">
        <f t="shared" si="506"/>
        <v>Valid</v>
      </c>
      <c r="AK3158" t="str">
        <f t="shared" si="507"/>
        <v>Operation Department</v>
      </c>
    </row>
    <row r="3159" spans="1:37" hidden="1" x14ac:dyDescent="0.3">
      <c r="A3159">
        <v>723507</v>
      </c>
      <c r="B3159" s="2">
        <v>41786.518692129626</v>
      </c>
      <c r="C3159">
        <v>55511</v>
      </c>
      <c r="D3159" t="s">
        <v>38</v>
      </c>
      <c r="E3159">
        <f>IF(Sheet4!D247="Hired",1,0)</f>
        <v>0</v>
      </c>
      <c r="F3159" t="str">
        <f t="shared" si="501"/>
        <v>Rejected</v>
      </c>
      <c r="G3159" t="str">
        <f t="shared" si="502"/>
        <v>Valid</v>
      </c>
      <c r="I3159">
        <f>IF(Sheet4!$A247=I$1,1,0)</f>
        <v>0</v>
      </c>
      <c r="J3159">
        <f>IF(Sheet4!$A247=J$1,1,0)</f>
        <v>1</v>
      </c>
      <c r="K3159" t="str">
        <f t="shared" si="503"/>
        <v>Valid</v>
      </c>
      <c r="L3159" t="str">
        <f t="shared" si="504"/>
        <v>Female</v>
      </c>
      <c r="M3159">
        <f>IF(Sheet4!$C247=M$1,1,0)</f>
        <v>0</v>
      </c>
      <c r="N3159">
        <f>IF(Sheet4!$C247=N$1,1,0)</f>
        <v>1</v>
      </c>
      <c r="O3159">
        <f>IF(Sheet4!$C247=O$1,1,0)</f>
        <v>0</v>
      </c>
      <c r="P3159">
        <f>IF(Sheet4!$C247=P$1,1,0)</f>
        <v>0</v>
      </c>
      <c r="Q3159">
        <f>IF(Sheet4!$C247=Q$1,1,0)</f>
        <v>0</v>
      </c>
      <c r="R3159">
        <f>IF(Sheet4!$C247=R$1,1,0)</f>
        <v>0</v>
      </c>
      <c r="S3159">
        <f>IF(Sheet4!$C247=S$1,1,0)</f>
        <v>0</v>
      </c>
      <c r="T3159">
        <f>IF(Sheet4!$C247=T$1,1,0)</f>
        <v>0</v>
      </c>
      <c r="U3159">
        <f>IF(Sheet4!$C247=U$1,1,0)</f>
        <v>0</v>
      </c>
      <c r="V3159">
        <f>IF(Sheet4!$C247=V$1,1,0)</f>
        <v>0</v>
      </c>
      <c r="W3159">
        <f>IF(Sheet4!$C247=W$1,1,0)</f>
        <v>0</v>
      </c>
      <c r="X3159">
        <f>IF(Sheet4!$C247=X$1,1,0)</f>
        <v>0</v>
      </c>
      <c r="Y3159">
        <f>IF(Sheet4!$C247=Y$1,1,0)</f>
        <v>0</v>
      </c>
      <c r="Z3159">
        <f>IF(Sheet4!$C247=Z$1,1,0)</f>
        <v>0</v>
      </c>
      <c r="AA3159" t="str">
        <f t="shared" si="505"/>
        <v>Valid</v>
      </c>
      <c r="AB3159">
        <f>IF(h!$A247=AB$1,1,0)</f>
        <v>0</v>
      </c>
      <c r="AC3159">
        <f>IF(h!$A247=AC$1,1,0)</f>
        <v>0</v>
      </c>
      <c r="AD3159">
        <f>IF(h!$A247=AD$1,1,0)</f>
        <v>0</v>
      </c>
      <c r="AE3159">
        <f>IF(h!$A247=AE$1,1,0)</f>
        <v>0</v>
      </c>
      <c r="AF3159">
        <f t="shared" si="508"/>
        <v>0</v>
      </c>
      <c r="AG3159">
        <f t="shared" si="508"/>
        <v>0</v>
      </c>
      <c r="AH3159">
        <f t="shared" si="508"/>
        <v>0</v>
      </c>
      <c r="AI3159">
        <f>IF(h!$A247=AI$1,1,0)</f>
        <v>1</v>
      </c>
      <c r="AJ3159" t="str">
        <f t="shared" si="506"/>
        <v>Valid</v>
      </c>
      <c r="AK3159" t="str">
        <f t="shared" si="507"/>
        <v>General Management</v>
      </c>
    </row>
    <row r="3160" spans="1:37" x14ac:dyDescent="0.3">
      <c r="A3160">
        <v>778435</v>
      </c>
      <c r="B3160" s="2">
        <v>41760.289421296293</v>
      </c>
      <c r="C3160">
        <v>55524</v>
      </c>
      <c r="D3160" t="s">
        <v>38</v>
      </c>
      <c r="E3160">
        <f>IF(Sheet4!D5604="Hired",1,0)</f>
        <v>1</v>
      </c>
      <c r="F3160" t="str">
        <f t="shared" si="501"/>
        <v>Hired</v>
      </c>
      <c r="G3160" t="str">
        <f t="shared" si="502"/>
        <v>Valid</v>
      </c>
      <c r="I3160">
        <f>IF(Sheet4!$A5604=I$1,1,0)</f>
        <v>0</v>
      </c>
      <c r="J3160">
        <f>IF(Sheet4!$A5604=J$1,1,0)</f>
        <v>1</v>
      </c>
      <c r="K3160" t="str">
        <f t="shared" si="503"/>
        <v>Valid</v>
      </c>
      <c r="L3160" t="str">
        <f t="shared" si="504"/>
        <v>Female</v>
      </c>
      <c r="M3160">
        <f>IF(Sheet4!$C5604=M$1,1,0)</f>
        <v>0</v>
      </c>
      <c r="N3160">
        <f>IF(Sheet4!$C5604=N$1,1,0)</f>
        <v>0</v>
      </c>
      <c r="O3160">
        <f>IF(Sheet4!$C5604=O$1,1,0)</f>
        <v>0</v>
      </c>
      <c r="P3160">
        <f>IF(Sheet4!$C5604=P$1,1,0)</f>
        <v>0</v>
      </c>
      <c r="Q3160">
        <f>IF(Sheet4!$C5604=Q$1,1,0)</f>
        <v>0</v>
      </c>
      <c r="R3160">
        <f>IF(Sheet4!$C5604=R$1,1,0)</f>
        <v>0</v>
      </c>
      <c r="S3160">
        <f>IF(Sheet4!$C5604=S$1,1,0)</f>
        <v>0</v>
      </c>
      <c r="T3160">
        <f>IF(Sheet4!$C5604=T$1,1,0)</f>
        <v>0</v>
      </c>
      <c r="U3160">
        <f>IF(Sheet4!$C5604=U$1,1,0)</f>
        <v>0</v>
      </c>
      <c r="V3160">
        <f>IF(Sheet4!$C5604=V$1,1,0)</f>
        <v>0</v>
      </c>
      <c r="W3160">
        <f>IF(Sheet4!$C5604=W$1,1,0)</f>
        <v>0</v>
      </c>
      <c r="X3160">
        <f>IF(Sheet4!$C5604=X$1,1,0)</f>
        <v>0</v>
      </c>
      <c r="Y3160">
        <f>IF(Sheet4!$C5604=Y$1,1,0)</f>
        <v>1</v>
      </c>
      <c r="Z3160">
        <f>IF(Sheet4!$C5604=Z$1,1,0)</f>
        <v>0</v>
      </c>
      <c r="AA3160" t="str">
        <f t="shared" si="505"/>
        <v>Valid</v>
      </c>
      <c r="AB3160">
        <f>IF(h!$A5604=AB$1,1,0)</f>
        <v>0</v>
      </c>
      <c r="AC3160">
        <f>IF(h!$A5604=AC$1,1,0)</f>
        <v>1</v>
      </c>
      <c r="AD3160">
        <f>IF(h!$A5604=AD$1,1,0)</f>
        <v>0</v>
      </c>
      <c r="AE3160">
        <f>IF(h!$A5604=AE$1,1,0)</f>
        <v>0</v>
      </c>
      <c r="AF3160">
        <f t="shared" si="508"/>
        <v>0</v>
      </c>
      <c r="AG3160">
        <f t="shared" si="508"/>
        <v>0</v>
      </c>
      <c r="AH3160">
        <f t="shared" si="508"/>
        <v>0</v>
      </c>
      <c r="AI3160">
        <f>IF(h!$A5604=AI$1,1,0)</f>
        <v>0</v>
      </c>
      <c r="AJ3160" t="str">
        <f t="shared" si="506"/>
        <v>Valid</v>
      </c>
      <c r="AK3160" t="str">
        <f t="shared" si="507"/>
        <v>Operation Department</v>
      </c>
    </row>
    <row r="3161" spans="1:37" hidden="1" x14ac:dyDescent="0.3">
      <c r="A3161">
        <v>79758</v>
      </c>
      <c r="B3161" s="2">
        <v>41789.339745370373</v>
      </c>
      <c r="C3161">
        <v>55553</v>
      </c>
      <c r="D3161" t="s">
        <v>38</v>
      </c>
      <c r="E3161">
        <f>IF(Sheet4!D285="Hired",1,0)</f>
        <v>0</v>
      </c>
      <c r="F3161" t="str">
        <f t="shared" si="501"/>
        <v>Rejected</v>
      </c>
      <c r="G3161" t="str">
        <f t="shared" si="502"/>
        <v>Valid</v>
      </c>
      <c r="I3161">
        <f>IF(Sheet4!$A285=I$1,1,0)</f>
        <v>1</v>
      </c>
      <c r="J3161">
        <f>IF(Sheet4!$A285=J$1,1,0)</f>
        <v>0</v>
      </c>
      <c r="K3161" t="str">
        <f t="shared" si="503"/>
        <v>Valid</v>
      </c>
      <c r="L3161" t="str">
        <f t="shared" si="504"/>
        <v>Male</v>
      </c>
      <c r="M3161">
        <f>IF(Sheet4!$C285=M$1,1,0)</f>
        <v>0</v>
      </c>
      <c r="N3161">
        <f>IF(Sheet4!$C285=N$1,1,0)</f>
        <v>0</v>
      </c>
      <c r="O3161">
        <f>IF(Sheet4!$C285=O$1,1,0)</f>
        <v>0</v>
      </c>
      <c r="P3161">
        <f>IF(Sheet4!$C285=P$1,1,0)</f>
        <v>0</v>
      </c>
      <c r="Q3161">
        <f>IF(Sheet4!$C285=Q$1,1,0)</f>
        <v>0</v>
      </c>
      <c r="R3161">
        <f>IF(Sheet4!$C285=R$1,1,0)</f>
        <v>0</v>
      </c>
      <c r="S3161">
        <f>IF(Sheet4!$C285=S$1,1,0)</f>
        <v>0</v>
      </c>
      <c r="T3161">
        <f>IF(Sheet4!$C285=T$1,1,0)</f>
        <v>0</v>
      </c>
      <c r="U3161">
        <f>IF(Sheet4!$C285=U$1,1,0)</f>
        <v>0</v>
      </c>
      <c r="V3161">
        <f>IF(Sheet4!$C285=V$1,1,0)</f>
        <v>0</v>
      </c>
      <c r="W3161">
        <f>IF(Sheet4!$C285=W$1,1,0)</f>
        <v>0</v>
      </c>
      <c r="X3161">
        <f>IF(Sheet4!$C285=X$1,1,0)</f>
        <v>1</v>
      </c>
      <c r="Y3161">
        <f>IF(Sheet4!$C285=Y$1,1,0)</f>
        <v>0</v>
      </c>
      <c r="Z3161">
        <f>IF(Sheet4!$C285=Z$1,1,0)</f>
        <v>0</v>
      </c>
      <c r="AA3161" t="str">
        <f t="shared" si="505"/>
        <v>Valid</v>
      </c>
      <c r="AB3161">
        <f>IF(h!$A285=AB$1,1,0)</f>
        <v>1</v>
      </c>
      <c r="AC3161">
        <f>IF(h!$A285=AC$1,1,0)</f>
        <v>0</v>
      </c>
      <c r="AD3161">
        <f>IF(h!$A285=AD$1,1,0)</f>
        <v>0</v>
      </c>
      <c r="AE3161">
        <f>IF(h!$A285=AE$1,1,0)</f>
        <v>0</v>
      </c>
      <c r="AF3161">
        <f t="shared" si="508"/>
        <v>0</v>
      </c>
      <c r="AG3161">
        <f t="shared" si="508"/>
        <v>0</v>
      </c>
      <c r="AH3161">
        <f t="shared" si="508"/>
        <v>0</v>
      </c>
      <c r="AI3161">
        <f>IF(h!$A285=AI$1,1,0)</f>
        <v>0</v>
      </c>
      <c r="AJ3161" t="str">
        <f t="shared" si="506"/>
        <v>Valid</v>
      </c>
      <c r="AK3161" t="str">
        <f t="shared" si="507"/>
        <v>Service Department</v>
      </c>
    </row>
    <row r="3162" spans="1:37" x14ac:dyDescent="0.3">
      <c r="A3162">
        <v>75020</v>
      </c>
      <c r="B3162" s="2">
        <v>41838.432592592595</v>
      </c>
      <c r="C3162">
        <v>55563</v>
      </c>
      <c r="D3162" t="s">
        <v>38</v>
      </c>
      <c r="E3162">
        <f>IF(Sheet4!D5280="Hired",1,0)</f>
        <v>1</v>
      </c>
      <c r="F3162" t="str">
        <f t="shared" si="501"/>
        <v>Hired</v>
      </c>
      <c r="G3162" t="str">
        <f t="shared" si="502"/>
        <v>Valid</v>
      </c>
      <c r="I3162">
        <f>IF(Sheet4!$A5280=I$1,1,0)</f>
        <v>1</v>
      </c>
      <c r="J3162">
        <f>IF(Sheet4!$A5280=J$1,1,0)</f>
        <v>0</v>
      </c>
      <c r="K3162" t="str">
        <f t="shared" si="503"/>
        <v>Valid</v>
      </c>
      <c r="L3162" t="str">
        <f t="shared" si="504"/>
        <v>Male</v>
      </c>
      <c r="M3162">
        <f>IF(Sheet4!$C5280=M$1,1,0)</f>
        <v>0</v>
      </c>
      <c r="N3162">
        <f>IF(Sheet4!$C5280=N$1,1,0)</f>
        <v>1</v>
      </c>
      <c r="O3162">
        <f>IF(Sheet4!$C5280=O$1,1,0)</f>
        <v>0</v>
      </c>
      <c r="P3162">
        <f>IF(Sheet4!$C5280=P$1,1,0)</f>
        <v>0</v>
      </c>
      <c r="Q3162">
        <f>IF(Sheet4!$C5280=Q$1,1,0)</f>
        <v>0</v>
      </c>
      <c r="R3162">
        <f>IF(Sheet4!$C5280=R$1,1,0)</f>
        <v>0</v>
      </c>
      <c r="S3162">
        <f>IF(Sheet4!$C5280=S$1,1,0)</f>
        <v>0</v>
      </c>
      <c r="T3162">
        <f>IF(Sheet4!$C5280=T$1,1,0)</f>
        <v>0</v>
      </c>
      <c r="U3162">
        <f>IF(Sheet4!$C5280=U$1,1,0)</f>
        <v>0</v>
      </c>
      <c r="V3162">
        <f>IF(Sheet4!$C5280=V$1,1,0)</f>
        <v>0</v>
      </c>
      <c r="W3162">
        <f>IF(Sheet4!$C5280=W$1,1,0)</f>
        <v>0</v>
      </c>
      <c r="X3162">
        <f>IF(Sheet4!$C5280=X$1,1,0)</f>
        <v>0</v>
      </c>
      <c r="Y3162">
        <f>IF(Sheet4!$C5280=Y$1,1,0)</f>
        <v>0</v>
      </c>
      <c r="Z3162">
        <f>IF(Sheet4!$C5280=Z$1,1,0)</f>
        <v>0</v>
      </c>
      <c r="AA3162" t="str">
        <f t="shared" si="505"/>
        <v>Valid</v>
      </c>
      <c r="AB3162">
        <f>IF(h!$A5280=AB$1,1,0)</f>
        <v>1</v>
      </c>
      <c r="AC3162">
        <f>IF(h!$A5280=AC$1,1,0)</f>
        <v>0</v>
      </c>
      <c r="AD3162">
        <f>IF(h!$A5280=AD$1,1,0)</f>
        <v>0</v>
      </c>
      <c r="AE3162">
        <f>IF(h!$A5280=AE$1,1,0)</f>
        <v>0</v>
      </c>
      <c r="AF3162">
        <f t="shared" ref="AF3162:AH3181" si="509">IF(AE3162=AF$1,1,0)</f>
        <v>0</v>
      </c>
      <c r="AG3162">
        <f t="shared" si="509"/>
        <v>0</v>
      </c>
      <c r="AH3162">
        <f t="shared" si="509"/>
        <v>0</v>
      </c>
      <c r="AI3162">
        <f>IF(h!$A5280=AI$1,1,0)</f>
        <v>0</v>
      </c>
      <c r="AJ3162" t="str">
        <f t="shared" si="506"/>
        <v>Valid</v>
      </c>
      <c r="AK3162" t="str">
        <f t="shared" si="507"/>
        <v>Service Department</v>
      </c>
    </row>
    <row r="3163" spans="1:37" hidden="1" x14ac:dyDescent="0.3">
      <c r="A3163">
        <v>111894</v>
      </c>
      <c r="B3163" s="2">
        <v>41871.399224537039</v>
      </c>
      <c r="C3163">
        <v>55566</v>
      </c>
      <c r="D3163" t="s">
        <v>38</v>
      </c>
      <c r="E3163">
        <f>IF(Sheet4!D1587="Hired",1,0)</f>
        <v>0</v>
      </c>
      <c r="F3163" t="str">
        <f t="shared" si="501"/>
        <v>Rejected</v>
      </c>
      <c r="G3163" t="str">
        <f t="shared" si="502"/>
        <v>Valid</v>
      </c>
      <c r="I3163">
        <f>IF(Sheet4!$A1587=I$1,1,0)</f>
        <v>1</v>
      </c>
      <c r="J3163">
        <f>IF(Sheet4!$A1587=J$1,1,0)</f>
        <v>0</v>
      </c>
      <c r="K3163" t="str">
        <f t="shared" si="503"/>
        <v>Valid</v>
      </c>
      <c r="L3163" t="str">
        <f t="shared" si="504"/>
        <v>Male</v>
      </c>
      <c r="M3163">
        <f>IF(Sheet4!$C1587=M$1,1,0)</f>
        <v>0</v>
      </c>
      <c r="N3163">
        <f>IF(Sheet4!$C1587=N$1,1,0)</f>
        <v>0</v>
      </c>
      <c r="O3163">
        <f>IF(Sheet4!$C1587=O$1,1,0)</f>
        <v>0</v>
      </c>
      <c r="P3163">
        <f>IF(Sheet4!$C1587=P$1,1,0)</f>
        <v>0</v>
      </c>
      <c r="Q3163">
        <f>IF(Sheet4!$C1587=Q$1,1,0)</f>
        <v>0</v>
      </c>
      <c r="R3163">
        <f>IF(Sheet4!$C1587=R$1,1,0)</f>
        <v>0</v>
      </c>
      <c r="S3163">
        <f>IF(Sheet4!$C1587=S$1,1,0)</f>
        <v>0</v>
      </c>
      <c r="T3163">
        <f>IF(Sheet4!$C1587=T$1,1,0)</f>
        <v>0</v>
      </c>
      <c r="U3163">
        <f>IF(Sheet4!$C1587=U$1,1,0)</f>
        <v>1</v>
      </c>
      <c r="V3163">
        <f>IF(Sheet4!$C1587=V$1,1,0)</f>
        <v>0</v>
      </c>
      <c r="W3163">
        <f>IF(Sheet4!$C1587=W$1,1,0)</f>
        <v>0</v>
      </c>
      <c r="X3163">
        <f>IF(Sheet4!$C1587=X$1,1,0)</f>
        <v>0</v>
      </c>
      <c r="Y3163">
        <f>IF(Sheet4!$C1587=Y$1,1,0)</f>
        <v>0</v>
      </c>
      <c r="Z3163">
        <f>IF(Sheet4!$C1587=Z$1,1,0)</f>
        <v>0</v>
      </c>
      <c r="AA3163" t="str">
        <f t="shared" si="505"/>
        <v>Valid</v>
      </c>
      <c r="AB3163">
        <f>IF(h!$A1587=AB$1,1,0)</f>
        <v>0</v>
      </c>
      <c r="AC3163">
        <f>IF(h!$A1587=AC$1,1,0)</f>
        <v>1</v>
      </c>
      <c r="AD3163">
        <f>IF(h!$A1587=AD$1,1,0)</f>
        <v>0</v>
      </c>
      <c r="AE3163">
        <f>IF(h!$A1587=AE$1,1,0)</f>
        <v>0</v>
      </c>
      <c r="AF3163">
        <f t="shared" si="509"/>
        <v>0</v>
      </c>
      <c r="AG3163">
        <f t="shared" si="509"/>
        <v>0</v>
      </c>
      <c r="AH3163">
        <f t="shared" si="509"/>
        <v>0</v>
      </c>
      <c r="AI3163">
        <f>IF(h!$A1587=AI$1,1,0)</f>
        <v>0</v>
      </c>
      <c r="AJ3163" t="str">
        <f t="shared" si="506"/>
        <v>Valid</v>
      </c>
      <c r="AK3163" t="str">
        <f t="shared" si="507"/>
        <v>Operation Department</v>
      </c>
    </row>
    <row r="3164" spans="1:37" x14ac:dyDescent="0.3">
      <c r="A3164">
        <v>477807</v>
      </c>
      <c r="B3164" s="2">
        <v>41774.807789351849</v>
      </c>
      <c r="C3164">
        <v>55597</v>
      </c>
      <c r="D3164" t="s">
        <v>38</v>
      </c>
      <c r="E3164">
        <f>IF(Sheet4!D6240="Hired",1,0)</f>
        <v>1</v>
      </c>
      <c r="F3164" t="str">
        <f t="shared" si="501"/>
        <v>Hired</v>
      </c>
      <c r="G3164" t="str">
        <f t="shared" si="502"/>
        <v>Valid</v>
      </c>
      <c r="I3164">
        <f>IF(Sheet4!$A6240=I$1,1,0)</f>
        <v>1</v>
      </c>
      <c r="J3164">
        <f>IF(Sheet4!$A6240=J$1,1,0)</f>
        <v>0</v>
      </c>
      <c r="K3164" t="str">
        <f t="shared" si="503"/>
        <v>Valid</v>
      </c>
      <c r="L3164" t="str">
        <f t="shared" si="504"/>
        <v>Male</v>
      </c>
      <c r="M3164">
        <f>IF(Sheet4!$C6240=M$1,1,0)</f>
        <v>0</v>
      </c>
      <c r="N3164">
        <f>IF(Sheet4!$C6240=N$1,1,0)</f>
        <v>0</v>
      </c>
      <c r="O3164">
        <f>IF(Sheet4!$C6240=O$1,1,0)</f>
        <v>0</v>
      </c>
      <c r="P3164">
        <f>IF(Sheet4!$C6240=P$1,1,0)</f>
        <v>1</v>
      </c>
      <c r="Q3164">
        <f>IF(Sheet4!$C6240=Q$1,1,0)</f>
        <v>0</v>
      </c>
      <c r="R3164">
        <f>IF(Sheet4!$C6240=R$1,1,0)</f>
        <v>0</v>
      </c>
      <c r="S3164">
        <f>IF(Sheet4!$C6240=S$1,1,0)</f>
        <v>0</v>
      </c>
      <c r="T3164">
        <f>IF(Sheet4!$C6240=T$1,1,0)</f>
        <v>0</v>
      </c>
      <c r="U3164">
        <f>IF(Sheet4!$C6240=U$1,1,0)</f>
        <v>0</v>
      </c>
      <c r="V3164">
        <f>IF(Sheet4!$C6240=V$1,1,0)</f>
        <v>0</v>
      </c>
      <c r="W3164">
        <f>IF(Sheet4!$C6240=W$1,1,0)</f>
        <v>0</v>
      </c>
      <c r="X3164">
        <f>IF(Sheet4!$C6240=X$1,1,0)</f>
        <v>0</v>
      </c>
      <c r="Y3164">
        <f>IF(Sheet4!$C6240=Y$1,1,0)</f>
        <v>0</v>
      </c>
      <c r="Z3164">
        <f>IF(Sheet4!$C6240=Z$1,1,0)</f>
        <v>0</v>
      </c>
      <c r="AA3164" t="str">
        <f t="shared" si="505"/>
        <v>Valid</v>
      </c>
      <c r="AB3164">
        <f>IF(h!$A6240=AB$1,1,0)</f>
        <v>0</v>
      </c>
      <c r="AC3164">
        <f>IF(h!$A6240=AC$1,1,0)</f>
        <v>1</v>
      </c>
      <c r="AD3164">
        <f>IF(h!$A6240=AD$1,1,0)</f>
        <v>0</v>
      </c>
      <c r="AE3164">
        <f>IF(h!$A6240=AE$1,1,0)</f>
        <v>0</v>
      </c>
      <c r="AF3164">
        <f t="shared" si="509"/>
        <v>0</v>
      </c>
      <c r="AG3164">
        <f t="shared" si="509"/>
        <v>0</v>
      </c>
      <c r="AH3164">
        <f t="shared" si="509"/>
        <v>0</v>
      </c>
      <c r="AI3164">
        <f>IF(h!$A6240=AI$1,1,0)</f>
        <v>0</v>
      </c>
      <c r="AJ3164" t="str">
        <f t="shared" si="506"/>
        <v>Valid</v>
      </c>
      <c r="AK3164" t="str">
        <f t="shared" si="507"/>
        <v>Operation Department</v>
      </c>
    </row>
    <row r="3165" spans="1:37" hidden="1" x14ac:dyDescent="0.3">
      <c r="A3165">
        <v>929955</v>
      </c>
      <c r="B3165" s="2">
        <v>41862.809930555559</v>
      </c>
      <c r="C3165">
        <v>55603</v>
      </c>
      <c r="D3165" t="s">
        <v>38</v>
      </c>
      <c r="E3165">
        <f>IF(Sheet4!D1053="Hired",1,0)</f>
        <v>0</v>
      </c>
      <c r="F3165" t="str">
        <f t="shared" si="501"/>
        <v>Rejected</v>
      </c>
      <c r="G3165" t="str">
        <f t="shared" si="502"/>
        <v>Valid</v>
      </c>
      <c r="I3165">
        <f>IF(Sheet4!$A1053=I$1,1,0)</f>
        <v>1</v>
      </c>
      <c r="J3165">
        <f>IF(Sheet4!$A1053=J$1,1,0)</f>
        <v>0</v>
      </c>
      <c r="K3165" t="str">
        <f t="shared" si="503"/>
        <v>Valid</v>
      </c>
      <c r="L3165" t="str">
        <f t="shared" si="504"/>
        <v>Male</v>
      </c>
      <c r="M3165">
        <f>IF(Sheet4!$C1053=M$1,1,0)</f>
        <v>0</v>
      </c>
      <c r="N3165">
        <f>IF(Sheet4!$C1053=N$1,1,0)</f>
        <v>0</v>
      </c>
      <c r="O3165">
        <f>IF(Sheet4!$C1053=O$1,1,0)</f>
        <v>0</v>
      </c>
      <c r="P3165">
        <f>IF(Sheet4!$C1053=P$1,1,0)</f>
        <v>0</v>
      </c>
      <c r="Q3165">
        <f>IF(Sheet4!$C1053=Q$1,1,0)</f>
        <v>0</v>
      </c>
      <c r="R3165">
        <f>IF(Sheet4!$C1053=R$1,1,0)</f>
        <v>0</v>
      </c>
      <c r="S3165">
        <f>IF(Sheet4!$C1053=S$1,1,0)</f>
        <v>0</v>
      </c>
      <c r="T3165">
        <f>IF(Sheet4!$C1053=T$1,1,0)</f>
        <v>0</v>
      </c>
      <c r="U3165">
        <f>IF(Sheet4!$C1053=U$1,1,0)</f>
        <v>0</v>
      </c>
      <c r="V3165">
        <f>IF(Sheet4!$C1053=V$1,1,0)</f>
        <v>0</v>
      </c>
      <c r="W3165">
        <f>IF(Sheet4!$C1053=W$1,1,0)</f>
        <v>0</v>
      </c>
      <c r="X3165">
        <f>IF(Sheet4!$C1053=X$1,1,0)</f>
        <v>0</v>
      </c>
      <c r="Y3165">
        <f>IF(Sheet4!$C1053=Y$1,1,0)</f>
        <v>1</v>
      </c>
      <c r="Z3165">
        <f>IF(Sheet4!$C1053=Z$1,1,0)</f>
        <v>0</v>
      </c>
      <c r="AA3165" t="str">
        <f t="shared" si="505"/>
        <v>Valid</v>
      </c>
      <c r="AB3165">
        <f>IF(h!$A1053=AB$1,1,0)</f>
        <v>1</v>
      </c>
      <c r="AC3165">
        <f>IF(h!$A1053=AC$1,1,0)</f>
        <v>0</v>
      </c>
      <c r="AD3165">
        <f>IF(h!$A1053=AD$1,1,0)</f>
        <v>0</v>
      </c>
      <c r="AE3165">
        <f>IF(h!$A1053=AE$1,1,0)</f>
        <v>0</v>
      </c>
      <c r="AF3165">
        <f t="shared" si="509"/>
        <v>0</v>
      </c>
      <c r="AG3165">
        <f t="shared" si="509"/>
        <v>0</v>
      </c>
      <c r="AH3165">
        <f t="shared" si="509"/>
        <v>0</v>
      </c>
      <c r="AI3165">
        <f>IF(h!$A1053=AI$1,1,0)</f>
        <v>0</v>
      </c>
      <c r="AJ3165" t="str">
        <f t="shared" si="506"/>
        <v>Valid</v>
      </c>
      <c r="AK3165" t="str">
        <f t="shared" si="507"/>
        <v>Service Department</v>
      </c>
    </row>
    <row r="3166" spans="1:37" x14ac:dyDescent="0.3">
      <c r="A3166">
        <v>331487</v>
      </c>
      <c r="B3166" s="2">
        <v>41877.632881944446</v>
      </c>
      <c r="C3166">
        <v>55670</v>
      </c>
      <c r="D3166" t="s">
        <v>38</v>
      </c>
      <c r="E3166">
        <f>IF(Sheet4!D3324="Hired",1,0)</f>
        <v>1</v>
      </c>
      <c r="F3166" t="str">
        <f t="shared" si="501"/>
        <v>Hired</v>
      </c>
      <c r="G3166" t="str">
        <f t="shared" si="502"/>
        <v>Valid</v>
      </c>
      <c r="I3166">
        <f>IF(Sheet4!$A3324=I$1,1,0)</f>
        <v>1</v>
      </c>
      <c r="J3166">
        <f>IF(Sheet4!$A3324=J$1,1,0)</f>
        <v>0</v>
      </c>
      <c r="K3166" t="str">
        <f t="shared" si="503"/>
        <v>Valid</v>
      </c>
      <c r="L3166" t="str">
        <f t="shared" si="504"/>
        <v>Male</v>
      </c>
      <c r="M3166">
        <f>IF(Sheet4!$C3324=M$1,1,0)</f>
        <v>0</v>
      </c>
      <c r="N3166">
        <f>IF(Sheet4!$C3324=N$1,1,0)</f>
        <v>0</v>
      </c>
      <c r="O3166">
        <f>IF(Sheet4!$C3324=O$1,1,0)</f>
        <v>0</v>
      </c>
      <c r="P3166">
        <f>IF(Sheet4!$C3324=P$1,1,0)</f>
        <v>0</v>
      </c>
      <c r="Q3166">
        <f>IF(Sheet4!$C3324=Q$1,1,0)</f>
        <v>0</v>
      </c>
      <c r="R3166">
        <f>IF(Sheet4!$C3324=R$1,1,0)</f>
        <v>0</v>
      </c>
      <c r="S3166">
        <f>IF(Sheet4!$C3324=S$1,1,0)</f>
        <v>0</v>
      </c>
      <c r="T3166">
        <f>IF(Sheet4!$C3324=T$1,1,0)</f>
        <v>0</v>
      </c>
      <c r="U3166">
        <f>IF(Sheet4!$C3324=U$1,1,0)</f>
        <v>0</v>
      </c>
      <c r="V3166">
        <f>IF(Sheet4!$C3324=V$1,1,0)</f>
        <v>0</v>
      </c>
      <c r="W3166">
        <f>IF(Sheet4!$C3324=W$1,1,0)</f>
        <v>0</v>
      </c>
      <c r="X3166">
        <f>IF(Sheet4!$C3324=X$1,1,0)</f>
        <v>0</v>
      </c>
      <c r="Y3166">
        <f>IF(Sheet4!$C3324=Y$1,1,0)</f>
        <v>1</v>
      </c>
      <c r="Z3166">
        <f>IF(Sheet4!$C3324=Z$1,1,0)</f>
        <v>0</v>
      </c>
      <c r="AA3166" t="str">
        <f t="shared" si="505"/>
        <v>Valid</v>
      </c>
      <c r="AB3166">
        <f>IF(h!$A3324=AB$1,1,0)</f>
        <v>1</v>
      </c>
      <c r="AC3166">
        <f>IF(h!$A3324=AC$1,1,0)</f>
        <v>0</v>
      </c>
      <c r="AD3166">
        <f>IF(h!$A3324=AD$1,1,0)</f>
        <v>0</v>
      </c>
      <c r="AE3166">
        <f>IF(h!$A3324=AE$1,1,0)</f>
        <v>0</v>
      </c>
      <c r="AF3166">
        <f t="shared" si="509"/>
        <v>0</v>
      </c>
      <c r="AG3166">
        <f t="shared" si="509"/>
        <v>0</v>
      </c>
      <c r="AH3166">
        <f t="shared" si="509"/>
        <v>0</v>
      </c>
      <c r="AI3166">
        <f>IF(h!$A3324=AI$1,1,0)</f>
        <v>0</v>
      </c>
      <c r="AJ3166" t="str">
        <f t="shared" si="506"/>
        <v>Valid</v>
      </c>
      <c r="AK3166" t="str">
        <f t="shared" si="507"/>
        <v>Service Department</v>
      </c>
    </row>
    <row r="3167" spans="1:37" hidden="1" x14ac:dyDescent="0.3">
      <c r="A3167">
        <v>958601</v>
      </c>
      <c r="B3167" s="2">
        <v>41766.302708333336</v>
      </c>
      <c r="C3167">
        <v>55682</v>
      </c>
      <c r="D3167" t="s">
        <v>38</v>
      </c>
      <c r="E3167">
        <f>IF(Sheet4!D2464="Hired",1,0)</f>
        <v>0</v>
      </c>
      <c r="F3167" t="str">
        <f t="shared" si="501"/>
        <v>Rejected</v>
      </c>
      <c r="G3167" t="str">
        <f t="shared" si="502"/>
        <v>Valid</v>
      </c>
      <c r="I3167">
        <f>IF(Sheet4!$A2464=I$1,1,0)</f>
        <v>0</v>
      </c>
      <c r="J3167">
        <f>IF(Sheet4!$A2464=J$1,1,0)</f>
        <v>1</v>
      </c>
      <c r="K3167" t="str">
        <f t="shared" si="503"/>
        <v>Valid</v>
      </c>
      <c r="L3167" t="str">
        <f t="shared" si="504"/>
        <v>Female</v>
      </c>
      <c r="M3167">
        <f>IF(Sheet4!$C2464=M$1,1,0)</f>
        <v>0</v>
      </c>
      <c r="N3167">
        <f>IF(Sheet4!$C2464=N$1,1,0)</f>
        <v>1</v>
      </c>
      <c r="O3167">
        <f>IF(Sheet4!$C2464=O$1,1,0)</f>
        <v>0</v>
      </c>
      <c r="P3167">
        <f>IF(Sheet4!$C2464=P$1,1,0)</f>
        <v>0</v>
      </c>
      <c r="Q3167">
        <f>IF(Sheet4!$C2464=Q$1,1,0)</f>
        <v>0</v>
      </c>
      <c r="R3167">
        <f>IF(Sheet4!$C2464=R$1,1,0)</f>
        <v>0</v>
      </c>
      <c r="S3167">
        <f>IF(Sheet4!$C2464=S$1,1,0)</f>
        <v>0</v>
      </c>
      <c r="T3167">
        <f>IF(Sheet4!$C2464=T$1,1,0)</f>
        <v>0</v>
      </c>
      <c r="U3167">
        <f>IF(Sheet4!$C2464=U$1,1,0)</f>
        <v>0</v>
      </c>
      <c r="V3167">
        <f>IF(Sheet4!$C2464=V$1,1,0)</f>
        <v>0</v>
      </c>
      <c r="W3167">
        <f>IF(Sheet4!$C2464=W$1,1,0)</f>
        <v>0</v>
      </c>
      <c r="X3167">
        <f>IF(Sheet4!$C2464=X$1,1,0)</f>
        <v>0</v>
      </c>
      <c r="Y3167">
        <f>IF(Sheet4!$C2464=Y$1,1,0)</f>
        <v>0</v>
      </c>
      <c r="Z3167">
        <f>IF(Sheet4!$C2464=Z$1,1,0)</f>
        <v>0</v>
      </c>
      <c r="AA3167" t="str">
        <f t="shared" si="505"/>
        <v>Valid</v>
      </c>
      <c r="AB3167">
        <f>IF(h!$A2464=AB$1,1,0)</f>
        <v>0</v>
      </c>
      <c r="AC3167">
        <f>IF(h!$A2464=AC$1,1,0)</f>
        <v>0</v>
      </c>
      <c r="AD3167">
        <f>IF(h!$A2464=AD$1,1,0)</f>
        <v>0</v>
      </c>
      <c r="AE3167">
        <f>IF(h!$A2464=AE$1,1,0)</f>
        <v>1</v>
      </c>
      <c r="AF3167">
        <f t="shared" si="509"/>
        <v>0</v>
      </c>
      <c r="AG3167">
        <f t="shared" si="509"/>
        <v>0</v>
      </c>
      <c r="AH3167">
        <f t="shared" si="509"/>
        <v>0</v>
      </c>
      <c r="AI3167">
        <f>IF(h!$A2464=AI$1,1,0)</f>
        <v>0</v>
      </c>
      <c r="AJ3167" t="str">
        <f t="shared" si="506"/>
        <v>Valid</v>
      </c>
      <c r="AK3167" t="str">
        <f t="shared" si="507"/>
        <v>Finance Department</v>
      </c>
    </row>
    <row r="3168" spans="1:37" x14ac:dyDescent="0.3">
      <c r="A3168">
        <v>981459</v>
      </c>
      <c r="B3168" s="2">
        <v>41855.455763888887</v>
      </c>
      <c r="C3168">
        <v>55709</v>
      </c>
      <c r="D3168" t="s">
        <v>38</v>
      </c>
      <c r="E3168">
        <f>IF(Sheet4!D969="Hired",1,0)</f>
        <v>1</v>
      </c>
      <c r="F3168" t="str">
        <f t="shared" si="501"/>
        <v>Hired</v>
      </c>
      <c r="G3168" t="str">
        <f t="shared" si="502"/>
        <v>Valid</v>
      </c>
      <c r="I3168">
        <f>IF(Sheet4!$A969=I$1,1,0)</f>
        <v>0</v>
      </c>
      <c r="J3168">
        <f>IF(Sheet4!$A969=J$1,1,0)</f>
        <v>1</v>
      </c>
      <c r="K3168" t="str">
        <f t="shared" si="503"/>
        <v>Valid</v>
      </c>
      <c r="L3168" t="str">
        <f t="shared" si="504"/>
        <v>Female</v>
      </c>
      <c r="M3168">
        <f>IF(Sheet4!$C969=M$1,1,0)</f>
        <v>0</v>
      </c>
      <c r="N3168">
        <f>IF(Sheet4!$C969=N$1,1,0)</f>
        <v>0</v>
      </c>
      <c r="O3168">
        <f>IF(Sheet4!$C969=O$1,1,0)</f>
        <v>0</v>
      </c>
      <c r="P3168">
        <f>IF(Sheet4!$C969=P$1,1,0)</f>
        <v>0</v>
      </c>
      <c r="Q3168">
        <f>IF(Sheet4!$C969=Q$1,1,0)</f>
        <v>0</v>
      </c>
      <c r="R3168">
        <f>IF(Sheet4!$C969=R$1,1,0)</f>
        <v>0</v>
      </c>
      <c r="S3168">
        <f>IF(Sheet4!$C969=S$1,1,0)</f>
        <v>0</v>
      </c>
      <c r="T3168">
        <f>IF(Sheet4!$C969=T$1,1,0)</f>
        <v>0</v>
      </c>
      <c r="U3168">
        <f>IF(Sheet4!$C969=U$1,1,0)</f>
        <v>0</v>
      </c>
      <c r="V3168">
        <f>IF(Sheet4!$C969=V$1,1,0)</f>
        <v>0</v>
      </c>
      <c r="W3168">
        <f>IF(Sheet4!$C969=W$1,1,0)</f>
        <v>0</v>
      </c>
      <c r="X3168">
        <f>IF(Sheet4!$C969=X$1,1,0)</f>
        <v>0</v>
      </c>
      <c r="Y3168">
        <f>IF(Sheet4!$C969=Y$1,1,0)</f>
        <v>1</v>
      </c>
      <c r="Z3168">
        <f>IF(Sheet4!$C969=Z$1,1,0)</f>
        <v>0</v>
      </c>
      <c r="AA3168" t="str">
        <f t="shared" si="505"/>
        <v>Valid</v>
      </c>
      <c r="AB3168">
        <f>IF(h!$A969=AB$1,1,0)</f>
        <v>0</v>
      </c>
      <c r="AC3168">
        <f>IF(h!$A969=AC$1,1,0)</f>
        <v>1</v>
      </c>
      <c r="AD3168">
        <f>IF(h!$A969=AD$1,1,0)</f>
        <v>0</v>
      </c>
      <c r="AE3168">
        <f>IF(h!$A969=AE$1,1,0)</f>
        <v>0</v>
      </c>
      <c r="AF3168">
        <f t="shared" si="509"/>
        <v>0</v>
      </c>
      <c r="AG3168">
        <f t="shared" si="509"/>
        <v>0</v>
      </c>
      <c r="AH3168">
        <f t="shared" si="509"/>
        <v>0</v>
      </c>
      <c r="AI3168">
        <f>IF(h!$A969=AI$1,1,0)</f>
        <v>0</v>
      </c>
      <c r="AJ3168" t="str">
        <f t="shared" si="506"/>
        <v>Valid</v>
      </c>
      <c r="AK3168" t="str">
        <f t="shared" si="507"/>
        <v>Operation Department</v>
      </c>
    </row>
    <row r="3169" spans="1:37" hidden="1" x14ac:dyDescent="0.3">
      <c r="A3169">
        <v>959387</v>
      </c>
      <c r="B3169" s="2">
        <v>41829.397731481484</v>
      </c>
      <c r="C3169">
        <v>55713</v>
      </c>
      <c r="D3169" t="s">
        <v>38</v>
      </c>
      <c r="E3169">
        <f>IF(Sheet4!D1748="Hired",1,0)</f>
        <v>0</v>
      </c>
      <c r="F3169" t="str">
        <f t="shared" si="501"/>
        <v>Rejected</v>
      </c>
      <c r="G3169" t="str">
        <f t="shared" si="502"/>
        <v>Valid</v>
      </c>
      <c r="I3169">
        <f>IF(Sheet4!$A1748=I$1,1,0)</f>
        <v>0</v>
      </c>
      <c r="J3169">
        <f>IF(Sheet4!$A1748=J$1,1,0)</f>
        <v>1</v>
      </c>
      <c r="K3169" t="str">
        <f t="shared" si="503"/>
        <v>Valid</v>
      </c>
      <c r="L3169" t="str">
        <f t="shared" si="504"/>
        <v>Female</v>
      </c>
      <c r="M3169">
        <f>IF(Sheet4!$C1748=M$1,1,0)</f>
        <v>0</v>
      </c>
      <c r="N3169">
        <f>IF(Sheet4!$C1748=N$1,1,0)</f>
        <v>0</v>
      </c>
      <c r="O3169">
        <f>IF(Sheet4!$C1748=O$1,1,0)</f>
        <v>0</v>
      </c>
      <c r="P3169">
        <f>IF(Sheet4!$C1748=P$1,1,0)</f>
        <v>1</v>
      </c>
      <c r="Q3169">
        <f>IF(Sheet4!$C1748=Q$1,1,0)</f>
        <v>0</v>
      </c>
      <c r="R3169">
        <f>IF(Sheet4!$C1748=R$1,1,0)</f>
        <v>0</v>
      </c>
      <c r="S3169">
        <f>IF(Sheet4!$C1748=S$1,1,0)</f>
        <v>0</v>
      </c>
      <c r="T3169">
        <f>IF(Sheet4!$C1748=T$1,1,0)</f>
        <v>0</v>
      </c>
      <c r="U3169">
        <f>IF(Sheet4!$C1748=U$1,1,0)</f>
        <v>0</v>
      </c>
      <c r="V3169">
        <f>IF(Sheet4!$C1748=V$1,1,0)</f>
        <v>0</v>
      </c>
      <c r="W3169">
        <f>IF(Sheet4!$C1748=W$1,1,0)</f>
        <v>0</v>
      </c>
      <c r="X3169">
        <f>IF(Sheet4!$C1748=X$1,1,0)</f>
        <v>0</v>
      </c>
      <c r="Y3169">
        <f>IF(Sheet4!$C1748=Y$1,1,0)</f>
        <v>0</v>
      </c>
      <c r="Z3169">
        <f>IF(Sheet4!$C1748=Z$1,1,0)</f>
        <v>0</v>
      </c>
      <c r="AA3169" t="str">
        <f t="shared" si="505"/>
        <v>Valid</v>
      </c>
      <c r="AB3169">
        <f>IF(h!$A1748=AB$1,1,0)</f>
        <v>0</v>
      </c>
      <c r="AC3169">
        <f>IF(h!$A1748=AC$1,1,0)</f>
        <v>1</v>
      </c>
      <c r="AD3169">
        <f>IF(h!$A1748=AD$1,1,0)</f>
        <v>0</v>
      </c>
      <c r="AE3169">
        <f>IF(h!$A1748=AE$1,1,0)</f>
        <v>0</v>
      </c>
      <c r="AF3169">
        <f t="shared" si="509"/>
        <v>0</v>
      </c>
      <c r="AG3169">
        <f t="shared" si="509"/>
        <v>0</v>
      </c>
      <c r="AH3169">
        <f t="shared" si="509"/>
        <v>0</v>
      </c>
      <c r="AI3169">
        <f>IF(h!$A1748=AI$1,1,0)</f>
        <v>0</v>
      </c>
      <c r="AJ3169" t="str">
        <f t="shared" si="506"/>
        <v>Valid</v>
      </c>
      <c r="AK3169" t="str">
        <f t="shared" si="507"/>
        <v>Operation Department</v>
      </c>
    </row>
    <row r="3170" spans="1:37" x14ac:dyDescent="0.3">
      <c r="A3170">
        <v>491188</v>
      </c>
      <c r="B3170" s="2">
        <v>41847.767199074071</v>
      </c>
      <c r="C3170">
        <v>55718</v>
      </c>
      <c r="D3170" t="s">
        <v>38</v>
      </c>
      <c r="E3170">
        <f>IF(Sheet4!D2339="Hired",1,0)</f>
        <v>1</v>
      </c>
      <c r="F3170" t="str">
        <f t="shared" si="501"/>
        <v>Hired</v>
      </c>
      <c r="G3170" t="str">
        <f t="shared" si="502"/>
        <v>Valid</v>
      </c>
      <c r="I3170">
        <f>IF(Sheet4!$A2339=I$1,1,0)</f>
        <v>0</v>
      </c>
      <c r="J3170">
        <f>IF(Sheet4!$A2339=J$1,1,0)</f>
        <v>1</v>
      </c>
      <c r="K3170" t="str">
        <f t="shared" si="503"/>
        <v>Valid</v>
      </c>
      <c r="L3170" t="str">
        <f t="shared" si="504"/>
        <v>Female</v>
      </c>
      <c r="M3170">
        <f>IF(Sheet4!$C2339=M$1,1,0)</f>
        <v>0</v>
      </c>
      <c r="N3170">
        <f>IF(Sheet4!$C2339=N$1,1,0)</f>
        <v>0</v>
      </c>
      <c r="O3170">
        <f>IF(Sheet4!$C2339=O$1,1,0)</f>
        <v>0</v>
      </c>
      <c r="P3170">
        <f>IF(Sheet4!$C2339=P$1,1,0)</f>
        <v>0</v>
      </c>
      <c r="Q3170">
        <f>IF(Sheet4!$C2339=Q$1,1,0)</f>
        <v>0</v>
      </c>
      <c r="R3170">
        <f>IF(Sheet4!$C2339=R$1,1,0)</f>
        <v>0</v>
      </c>
      <c r="S3170">
        <f>IF(Sheet4!$C2339=S$1,1,0)</f>
        <v>0</v>
      </c>
      <c r="T3170">
        <f>IF(Sheet4!$C2339=T$1,1,0)</f>
        <v>0</v>
      </c>
      <c r="U3170">
        <f>IF(Sheet4!$C2339=U$1,1,0)</f>
        <v>0</v>
      </c>
      <c r="V3170">
        <f>IF(Sheet4!$C2339=V$1,1,0)</f>
        <v>0</v>
      </c>
      <c r="W3170">
        <f>IF(Sheet4!$C2339=W$1,1,0)</f>
        <v>0</v>
      </c>
      <c r="X3170">
        <f>IF(Sheet4!$C2339=X$1,1,0)</f>
        <v>0</v>
      </c>
      <c r="Y3170">
        <f>IF(Sheet4!$C2339=Y$1,1,0)</f>
        <v>1</v>
      </c>
      <c r="Z3170">
        <f>IF(Sheet4!$C2339=Z$1,1,0)</f>
        <v>0</v>
      </c>
      <c r="AA3170" t="str">
        <f t="shared" si="505"/>
        <v>Valid</v>
      </c>
      <c r="AB3170">
        <f>IF(h!$A2339=AB$1,1,0)</f>
        <v>1</v>
      </c>
      <c r="AC3170">
        <f>IF(h!$A2339=AC$1,1,0)</f>
        <v>0</v>
      </c>
      <c r="AD3170">
        <f>IF(h!$A2339=AD$1,1,0)</f>
        <v>0</v>
      </c>
      <c r="AE3170">
        <f>IF(h!$A2339=AE$1,1,0)</f>
        <v>0</v>
      </c>
      <c r="AF3170">
        <f t="shared" si="509"/>
        <v>0</v>
      </c>
      <c r="AG3170">
        <f t="shared" si="509"/>
        <v>0</v>
      </c>
      <c r="AH3170">
        <f t="shared" si="509"/>
        <v>0</v>
      </c>
      <c r="AI3170">
        <f>IF(h!$A2339=AI$1,1,0)</f>
        <v>0</v>
      </c>
      <c r="AJ3170" t="str">
        <f t="shared" si="506"/>
        <v>Valid</v>
      </c>
      <c r="AK3170" t="str">
        <f t="shared" si="507"/>
        <v>Service Department</v>
      </c>
    </row>
    <row r="3171" spans="1:37" hidden="1" x14ac:dyDescent="0.3">
      <c r="A3171">
        <v>936551</v>
      </c>
      <c r="B3171" s="2">
        <v>41810.339143518519</v>
      </c>
      <c r="C3171">
        <v>55723</v>
      </c>
      <c r="D3171" t="s">
        <v>38</v>
      </c>
      <c r="E3171">
        <f>IF(Sheet4!D1878="Hired",1,0)</f>
        <v>0</v>
      </c>
      <c r="F3171" t="str">
        <f t="shared" si="501"/>
        <v>Rejected</v>
      </c>
      <c r="G3171" t="str">
        <f t="shared" si="502"/>
        <v>Valid</v>
      </c>
      <c r="I3171">
        <f>IF(Sheet4!$A1878=I$1,1,0)</f>
        <v>1</v>
      </c>
      <c r="J3171">
        <f>IF(Sheet4!$A1878=J$1,1,0)</f>
        <v>0</v>
      </c>
      <c r="K3171" t="str">
        <f t="shared" si="503"/>
        <v>Valid</v>
      </c>
      <c r="L3171" t="str">
        <f t="shared" si="504"/>
        <v>Male</v>
      </c>
      <c r="M3171">
        <f>IF(Sheet4!$C1878=M$1,1,0)</f>
        <v>0</v>
      </c>
      <c r="N3171">
        <f>IF(Sheet4!$C1878=N$1,1,0)</f>
        <v>0</v>
      </c>
      <c r="O3171">
        <f>IF(Sheet4!$C1878=O$1,1,0)</f>
        <v>0</v>
      </c>
      <c r="P3171">
        <f>IF(Sheet4!$C1878=P$1,1,0)</f>
        <v>0</v>
      </c>
      <c r="Q3171">
        <f>IF(Sheet4!$C1878=Q$1,1,0)</f>
        <v>0</v>
      </c>
      <c r="R3171">
        <f>IF(Sheet4!$C1878=R$1,1,0)</f>
        <v>0</v>
      </c>
      <c r="S3171">
        <f>IF(Sheet4!$C1878=S$1,1,0)</f>
        <v>0</v>
      </c>
      <c r="T3171">
        <f>IF(Sheet4!$C1878=T$1,1,0)</f>
        <v>0</v>
      </c>
      <c r="U3171">
        <f>IF(Sheet4!$C1878=U$1,1,0)</f>
        <v>0</v>
      </c>
      <c r="V3171">
        <f>IF(Sheet4!$C1878=V$1,1,0)</f>
        <v>0</v>
      </c>
      <c r="W3171">
        <f>IF(Sheet4!$C1878=W$1,1,0)</f>
        <v>0</v>
      </c>
      <c r="X3171">
        <f>IF(Sheet4!$C1878=X$1,1,0)</f>
        <v>0</v>
      </c>
      <c r="Y3171">
        <f>IF(Sheet4!$C1878=Y$1,1,0)</f>
        <v>1</v>
      </c>
      <c r="Z3171">
        <f>IF(Sheet4!$C1878=Z$1,1,0)</f>
        <v>0</v>
      </c>
      <c r="AA3171" t="str">
        <f t="shared" si="505"/>
        <v>Valid</v>
      </c>
      <c r="AB3171">
        <f>IF(h!$A1878=AB$1,1,0)</f>
        <v>0</v>
      </c>
      <c r="AC3171">
        <f>IF(h!$A1878=AC$1,1,0)</f>
        <v>1</v>
      </c>
      <c r="AD3171">
        <f>IF(h!$A1878=AD$1,1,0)</f>
        <v>0</v>
      </c>
      <c r="AE3171">
        <f>IF(h!$A1878=AE$1,1,0)</f>
        <v>0</v>
      </c>
      <c r="AF3171">
        <f t="shared" si="509"/>
        <v>0</v>
      </c>
      <c r="AG3171">
        <f t="shared" si="509"/>
        <v>0</v>
      </c>
      <c r="AH3171">
        <f t="shared" si="509"/>
        <v>0</v>
      </c>
      <c r="AI3171">
        <f>IF(h!$A1878=AI$1,1,0)</f>
        <v>0</v>
      </c>
      <c r="AJ3171" t="str">
        <f t="shared" si="506"/>
        <v>Valid</v>
      </c>
      <c r="AK3171" t="str">
        <f t="shared" si="507"/>
        <v>Operation Department</v>
      </c>
    </row>
    <row r="3172" spans="1:37" x14ac:dyDescent="0.3">
      <c r="A3172">
        <v>556195</v>
      </c>
      <c r="B3172" s="2">
        <v>41873.633611111109</v>
      </c>
      <c r="C3172">
        <v>55770</v>
      </c>
      <c r="D3172" t="s">
        <v>38</v>
      </c>
      <c r="E3172">
        <f>IF(Sheet4!D4309="Hired",1,0)</f>
        <v>1</v>
      </c>
      <c r="F3172" t="str">
        <f t="shared" si="501"/>
        <v>Hired</v>
      </c>
      <c r="G3172" t="str">
        <f t="shared" si="502"/>
        <v>Valid</v>
      </c>
      <c r="I3172">
        <f>IF(Sheet4!$A4309=I$1,1,0)</f>
        <v>0</v>
      </c>
      <c r="J3172">
        <f>IF(Sheet4!$A4309=J$1,1,0)</f>
        <v>1</v>
      </c>
      <c r="K3172" t="str">
        <f t="shared" si="503"/>
        <v>Valid</v>
      </c>
      <c r="L3172" t="str">
        <f t="shared" si="504"/>
        <v>Female</v>
      </c>
      <c r="M3172">
        <f>IF(Sheet4!$C4309=M$1,1,0)</f>
        <v>0</v>
      </c>
      <c r="N3172">
        <f>IF(Sheet4!$C4309=N$1,1,0)</f>
        <v>0</v>
      </c>
      <c r="O3172">
        <f>IF(Sheet4!$C4309=O$1,1,0)</f>
        <v>0</v>
      </c>
      <c r="P3172">
        <f>IF(Sheet4!$C4309=P$1,1,0)</f>
        <v>1</v>
      </c>
      <c r="Q3172">
        <f>IF(Sheet4!$C4309=Q$1,1,0)</f>
        <v>0</v>
      </c>
      <c r="R3172">
        <f>IF(Sheet4!$C4309=R$1,1,0)</f>
        <v>0</v>
      </c>
      <c r="S3172">
        <f>IF(Sheet4!$C4309=S$1,1,0)</f>
        <v>0</v>
      </c>
      <c r="T3172">
        <f>IF(Sheet4!$C4309=T$1,1,0)</f>
        <v>0</v>
      </c>
      <c r="U3172">
        <f>IF(Sheet4!$C4309=U$1,1,0)</f>
        <v>0</v>
      </c>
      <c r="V3172">
        <f>IF(Sheet4!$C4309=V$1,1,0)</f>
        <v>0</v>
      </c>
      <c r="W3172">
        <f>IF(Sheet4!$C4309=W$1,1,0)</f>
        <v>0</v>
      </c>
      <c r="X3172">
        <f>IF(Sheet4!$C4309=X$1,1,0)</f>
        <v>0</v>
      </c>
      <c r="Y3172">
        <f>IF(Sheet4!$C4309=Y$1,1,0)</f>
        <v>0</v>
      </c>
      <c r="Z3172">
        <f>IF(Sheet4!$C4309=Z$1,1,0)</f>
        <v>0</v>
      </c>
      <c r="AA3172" t="str">
        <f t="shared" si="505"/>
        <v>Valid</v>
      </c>
      <c r="AB3172">
        <f>IF(h!$A4309=AB$1,1,0)</f>
        <v>0</v>
      </c>
      <c r="AC3172">
        <f>IF(h!$A4309=AC$1,1,0)</f>
        <v>0</v>
      </c>
      <c r="AD3172">
        <f>IF(h!$A4309=AD$1,1,0)</f>
        <v>0</v>
      </c>
      <c r="AE3172">
        <f>IF(h!$A4309=AE$1,1,0)</f>
        <v>0</v>
      </c>
      <c r="AF3172">
        <f t="shared" si="509"/>
        <v>0</v>
      </c>
      <c r="AG3172">
        <f t="shared" si="509"/>
        <v>0</v>
      </c>
      <c r="AH3172">
        <f t="shared" si="509"/>
        <v>0</v>
      </c>
      <c r="AI3172">
        <f>IF(h!$A4309=AI$1,1,0)</f>
        <v>1</v>
      </c>
      <c r="AJ3172" t="str">
        <f t="shared" si="506"/>
        <v>Valid</v>
      </c>
      <c r="AK3172" t="str">
        <f t="shared" si="507"/>
        <v>General Management</v>
      </c>
    </row>
    <row r="3173" spans="1:37" hidden="1" x14ac:dyDescent="0.3">
      <c r="A3173">
        <v>796234</v>
      </c>
      <c r="B3173" s="2">
        <v>41773.561689814815</v>
      </c>
      <c r="C3173">
        <v>55777</v>
      </c>
      <c r="D3173" t="s">
        <v>38</v>
      </c>
      <c r="E3173">
        <f>IF(Sheet4!D125="Hired",1,0)</f>
        <v>0</v>
      </c>
      <c r="F3173" t="str">
        <f t="shared" si="501"/>
        <v>Rejected</v>
      </c>
      <c r="G3173" t="str">
        <f t="shared" si="502"/>
        <v>Valid</v>
      </c>
      <c r="I3173">
        <f>IF(Sheet4!$A125=I$1,1,0)</f>
        <v>1</v>
      </c>
      <c r="J3173">
        <f>IF(Sheet4!$A125=J$1,1,0)</f>
        <v>0</v>
      </c>
      <c r="K3173" t="str">
        <f t="shared" si="503"/>
        <v>Valid</v>
      </c>
      <c r="L3173" t="str">
        <f t="shared" si="504"/>
        <v>Male</v>
      </c>
      <c r="M3173">
        <f>IF(Sheet4!$C125=M$1,1,0)</f>
        <v>1</v>
      </c>
      <c r="N3173">
        <f>IF(Sheet4!$C125=N$1,1,0)</f>
        <v>0</v>
      </c>
      <c r="O3173">
        <f>IF(Sheet4!$C125=O$1,1,0)</f>
        <v>0</v>
      </c>
      <c r="P3173">
        <f>IF(Sheet4!$C125=P$1,1,0)</f>
        <v>0</v>
      </c>
      <c r="Q3173">
        <f>IF(Sheet4!$C125=Q$1,1,0)</f>
        <v>0</v>
      </c>
      <c r="R3173">
        <f>IF(Sheet4!$C125=R$1,1,0)</f>
        <v>0</v>
      </c>
      <c r="S3173">
        <f>IF(Sheet4!$C125=S$1,1,0)</f>
        <v>0</v>
      </c>
      <c r="T3173">
        <f>IF(Sheet4!$C125=T$1,1,0)</f>
        <v>0</v>
      </c>
      <c r="U3173">
        <f>IF(Sheet4!$C125=U$1,1,0)</f>
        <v>0</v>
      </c>
      <c r="V3173">
        <f>IF(Sheet4!$C125=V$1,1,0)</f>
        <v>0</v>
      </c>
      <c r="W3173">
        <f>IF(Sheet4!$C125=W$1,1,0)</f>
        <v>0</v>
      </c>
      <c r="X3173">
        <f>IF(Sheet4!$C125=X$1,1,0)</f>
        <v>0</v>
      </c>
      <c r="Y3173">
        <f>IF(Sheet4!$C125=Y$1,1,0)</f>
        <v>0</v>
      </c>
      <c r="Z3173">
        <f>IF(Sheet4!$C125=Z$1,1,0)</f>
        <v>0</v>
      </c>
      <c r="AA3173" t="str">
        <f t="shared" si="505"/>
        <v>Valid</v>
      </c>
      <c r="AB3173">
        <f>IF(h!$A125=AB$1,1,0)</f>
        <v>1</v>
      </c>
      <c r="AC3173">
        <f>IF(h!$A125=AC$1,1,0)</f>
        <v>0</v>
      </c>
      <c r="AD3173">
        <f>IF(h!$A125=AD$1,1,0)</f>
        <v>0</v>
      </c>
      <c r="AE3173">
        <f>IF(h!$A125=AE$1,1,0)</f>
        <v>0</v>
      </c>
      <c r="AF3173">
        <f t="shared" si="509"/>
        <v>0</v>
      </c>
      <c r="AG3173">
        <f t="shared" si="509"/>
        <v>0</v>
      </c>
      <c r="AH3173">
        <f t="shared" si="509"/>
        <v>0</v>
      </c>
      <c r="AI3173">
        <f>IF(h!$A125=AI$1,1,0)</f>
        <v>0</v>
      </c>
      <c r="AJ3173" t="str">
        <f t="shared" si="506"/>
        <v>Valid</v>
      </c>
      <c r="AK3173" t="str">
        <f t="shared" si="507"/>
        <v>Service Department</v>
      </c>
    </row>
    <row r="3174" spans="1:37" x14ac:dyDescent="0.3">
      <c r="A3174">
        <v>951218</v>
      </c>
      <c r="B3174" s="2">
        <v>41838.397499999999</v>
      </c>
      <c r="C3174">
        <v>55809</v>
      </c>
      <c r="D3174" t="s">
        <v>38</v>
      </c>
      <c r="E3174">
        <f>IF(Sheet4!D1711="Hired",1,0)</f>
        <v>1</v>
      </c>
      <c r="F3174" t="str">
        <f t="shared" si="501"/>
        <v>Hired</v>
      </c>
      <c r="G3174" t="str">
        <f t="shared" si="502"/>
        <v>Valid</v>
      </c>
      <c r="I3174">
        <f>IF(Sheet4!$A1711=I$1,1,0)</f>
        <v>0</v>
      </c>
      <c r="J3174">
        <f>IF(Sheet4!$A1711=J$1,1,0)</f>
        <v>1</v>
      </c>
      <c r="K3174" t="str">
        <f t="shared" si="503"/>
        <v>Valid</v>
      </c>
      <c r="L3174" t="str">
        <f t="shared" si="504"/>
        <v>Female</v>
      </c>
      <c r="M3174">
        <f>IF(Sheet4!$C1711=M$1,1,0)</f>
        <v>0</v>
      </c>
      <c r="N3174">
        <f>IF(Sheet4!$C1711=N$1,1,0)</f>
        <v>0</v>
      </c>
      <c r="O3174">
        <f>IF(Sheet4!$C1711=O$1,1,0)</f>
        <v>0</v>
      </c>
      <c r="P3174">
        <f>IF(Sheet4!$C1711=P$1,1,0)</f>
        <v>0</v>
      </c>
      <c r="Q3174">
        <f>IF(Sheet4!$C1711=Q$1,1,0)</f>
        <v>0</v>
      </c>
      <c r="R3174">
        <f>IF(Sheet4!$C1711=R$1,1,0)</f>
        <v>0</v>
      </c>
      <c r="S3174">
        <f>IF(Sheet4!$C1711=S$1,1,0)</f>
        <v>0</v>
      </c>
      <c r="T3174">
        <f>IF(Sheet4!$C1711=T$1,1,0)</f>
        <v>0</v>
      </c>
      <c r="U3174">
        <f>IF(Sheet4!$C1711=U$1,1,0)</f>
        <v>0</v>
      </c>
      <c r="V3174">
        <f>IF(Sheet4!$C1711=V$1,1,0)</f>
        <v>0</v>
      </c>
      <c r="W3174">
        <f>IF(Sheet4!$C1711=W$1,1,0)</f>
        <v>0</v>
      </c>
      <c r="X3174">
        <f>IF(Sheet4!$C1711=X$1,1,0)</f>
        <v>0</v>
      </c>
      <c r="Y3174">
        <f>IF(Sheet4!$C1711=Y$1,1,0)</f>
        <v>1</v>
      </c>
      <c r="Z3174">
        <f>IF(Sheet4!$C1711=Z$1,1,0)</f>
        <v>0</v>
      </c>
      <c r="AA3174" t="str">
        <f t="shared" si="505"/>
        <v>Valid</v>
      </c>
      <c r="AB3174">
        <f>IF(h!$A1711=AB$1,1,0)</f>
        <v>0</v>
      </c>
      <c r="AC3174">
        <f>IF(h!$A1711=AC$1,1,0)</f>
        <v>1</v>
      </c>
      <c r="AD3174">
        <f>IF(h!$A1711=AD$1,1,0)</f>
        <v>0</v>
      </c>
      <c r="AE3174">
        <f>IF(h!$A1711=AE$1,1,0)</f>
        <v>0</v>
      </c>
      <c r="AF3174">
        <f t="shared" si="509"/>
        <v>0</v>
      </c>
      <c r="AG3174">
        <f t="shared" si="509"/>
        <v>0</v>
      </c>
      <c r="AH3174">
        <f t="shared" si="509"/>
        <v>0</v>
      </c>
      <c r="AI3174">
        <f>IF(h!$A1711=AI$1,1,0)</f>
        <v>0</v>
      </c>
      <c r="AJ3174" t="str">
        <f t="shared" si="506"/>
        <v>Valid</v>
      </c>
      <c r="AK3174" t="str">
        <f t="shared" si="507"/>
        <v>Operation Department</v>
      </c>
    </row>
    <row r="3175" spans="1:37" x14ac:dyDescent="0.3">
      <c r="A3175">
        <v>905452</v>
      </c>
      <c r="B3175" s="2">
        <v>41786.595775462964</v>
      </c>
      <c r="C3175">
        <v>55812</v>
      </c>
      <c r="D3175" t="s">
        <v>38</v>
      </c>
      <c r="E3175">
        <f>IF(Sheet4!D239="Hired",1,0)</f>
        <v>1</v>
      </c>
      <c r="F3175" t="str">
        <f t="shared" si="501"/>
        <v>Hired</v>
      </c>
      <c r="G3175" t="str">
        <f t="shared" si="502"/>
        <v>Valid</v>
      </c>
      <c r="I3175">
        <f>IF(Sheet4!$A239=I$1,1,0)</f>
        <v>0</v>
      </c>
      <c r="J3175">
        <f>IF(Sheet4!$A239=J$1,1,0)</f>
        <v>1</v>
      </c>
      <c r="K3175" t="str">
        <f t="shared" si="503"/>
        <v>Valid</v>
      </c>
      <c r="L3175" t="str">
        <f t="shared" si="504"/>
        <v>Female</v>
      </c>
      <c r="M3175">
        <f>IF(Sheet4!$C239=M$1,1,0)</f>
        <v>0</v>
      </c>
      <c r="N3175">
        <f>IF(Sheet4!$C239=N$1,1,0)</f>
        <v>0</v>
      </c>
      <c r="O3175">
        <f>IF(Sheet4!$C239=O$1,1,0)</f>
        <v>1</v>
      </c>
      <c r="P3175">
        <f>IF(Sheet4!$C239=P$1,1,0)</f>
        <v>0</v>
      </c>
      <c r="Q3175">
        <f>IF(Sheet4!$C239=Q$1,1,0)</f>
        <v>0</v>
      </c>
      <c r="R3175">
        <f>IF(Sheet4!$C239=R$1,1,0)</f>
        <v>0</v>
      </c>
      <c r="S3175">
        <f>IF(Sheet4!$C239=S$1,1,0)</f>
        <v>0</v>
      </c>
      <c r="T3175">
        <f>IF(Sheet4!$C239=T$1,1,0)</f>
        <v>0</v>
      </c>
      <c r="U3175">
        <f>IF(Sheet4!$C239=U$1,1,0)</f>
        <v>0</v>
      </c>
      <c r="V3175">
        <f>IF(Sheet4!$C239=V$1,1,0)</f>
        <v>0</v>
      </c>
      <c r="W3175">
        <f>IF(Sheet4!$C239=W$1,1,0)</f>
        <v>0</v>
      </c>
      <c r="X3175">
        <f>IF(Sheet4!$C239=X$1,1,0)</f>
        <v>0</v>
      </c>
      <c r="Y3175">
        <f>IF(Sheet4!$C239=Y$1,1,0)</f>
        <v>0</v>
      </c>
      <c r="Z3175">
        <f>IF(Sheet4!$C239=Z$1,1,0)</f>
        <v>0</v>
      </c>
      <c r="AA3175" t="str">
        <f t="shared" si="505"/>
        <v>Valid</v>
      </c>
      <c r="AB3175">
        <f>IF(h!$A239=AB$1,1,0)</f>
        <v>0</v>
      </c>
      <c r="AC3175">
        <f>IF(h!$A239=AC$1,1,0)</f>
        <v>1</v>
      </c>
      <c r="AD3175">
        <f>IF(h!$A239=AD$1,1,0)</f>
        <v>0</v>
      </c>
      <c r="AE3175">
        <f>IF(h!$A239=AE$1,1,0)</f>
        <v>0</v>
      </c>
      <c r="AF3175">
        <f t="shared" si="509"/>
        <v>0</v>
      </c>
      <c r="AG3175">
        <f t="shared" si="509"/>
        <v>0</v>
      </c>
      <c r="AH3175">
        <f t="shared" si="509"/>
        <v>0</v>
      </c>
      <c r="AI3175">
        <f>IF(h!$A239=AI$1,1,0)</f>
        <v>0</v>
      </c>
      <c r="AJ3175" t="str">
        <f t="shared" si="506"/>
        <v>Valid</v>
      </c>
      <c r="AK3175" t="str">
        <f t="shared" si="507"/>
        <v>Operation Department</v>
      </c>
    </row>
    <row r="3176" spans="1:37" x14ac:dyDescent="0.3">
      <c r="A3176">
        <v>974354</v>
      </c>
      <c r="B3176" s="2">
        <v>41866.629791666666</v>
      </c>
      <c r="C3176">
        <v>55821</v>
      </c>
      <c r="D3176" t="s">
        <v>38</v>
      </c>
      <c r="E3176">
        <f>IF(Sheet4!D6749="Hired",1,0)</f>
        <v>1</v>
      </c>
      <c r="F3176" t="str">
        <f t="shared" si="501"/>
        <v>Hired</v>
      </c>
      <c r="G3176" t="str">
        <f t="shared" si="502"/>
        <v>Valid</v>
      </c>
      <c r="I3176">
        <f>IF(Sheet4!$A6749=I$1,1,0)</f>
        <v>1</v>
      </c>
      <c r="J3176">
        <f>IF(Sheet4!$A6749=J$1,1,0)</f>
        <v>0</v>
      </c>
      <c r="K3176" t="str">
        <f t="shared" si="503"/>
        <v>Valid</v>
      </c>
      <c r="L3176" t="str">
        <f t="shared" si="504"/>
        <v>Male</v>
      </c>
      <c r="M3176">
        <f>IF(Sheet4!$C6749=M$1,1,0)</f>
        <v>0</v>
      </c>
      <c r="N3176">
        <f>IF(Sheet4!$C6749=N$1,1,0)</f>
        <v>0</v>
      </c>
      <c r="O3176">
        <f>IF(Sheet4!$C6749=O$1,1,0)</f>
        <v>0</v>
      </c>
      <c r="P3176">
        <f>IF(Sheet4!$C6749=P$1,1,0)</f>
        <v>0</v>
      </c>
      <c r="Q3176">
        <f>IF(Sheet4!$C6749=Q$1,1,0)</f>
        <v>0</v>
      </c>
      <c r="R3176">
        <f>IF(Sheet4!$C6749=R$1,1,0)</f>
        <v>0</v>
      </c>
      <c r="S3176">
        <f>IF(Sheet4!$C6749=S$1,1,0)</f>
        <v>0</v>
      </c>
      <c r="T3176">
        <f>IF(Sheet4!$C6749=T$1,1,0)</f>
        <v>0</v>
      </c>
      <c r="U3176">
        <f>IF(Sheet4!$C6749=U$1,1,0)</f>
        <v>0</v>
      </c>
      <c r="V3176">
        <f>IF(Sheet4!$C6749=V$1,1,0)</f>
        <v>0</v>
      </c>
      <c r="W3176">
        <f>IF(Sheet4!$C6749=W$1,1,0)</f>
        <v>0</v>
      </c>
      <c r="X3176">
        <f>IF(Sheet4!$C6749=X$1,1,0)</f>
        <v>0</v>
      </c>
      <c r="Y3176">
        <f>IF(Sheet4!$C6749=Y$1,1,0)</f>
        <v>1</v>
      </c>
      <c r="Z3176">
        <f>IF(Sheet4!$C6749=Z$1,1,0)</f>
        <v>0</v>
      </c>
      <c r="AA3176" t="str">
        <f t="shared" si="505"/>
        <v>Valid</v>
      </c>
      <c r="AB3176">
        <f>IF(h!$A6749=AB$1,1,0)</f>
        <v>0</v>
      </c>
      <c r="AC3176">
        <f>IF(h!$A6749=AC$1,1,0)</f>
        <v>1</v>
      </c>
      <c r="AD3176">
        <f>IF(h!$A6749=AD$1,1,0)</f>
        <v>0</v>
      </c>
      <c r="AE3176">
        <f>IF(h!$A6749=AE$1,1,0)</f>
        <v>0</v>
      </c>
      <c r="AF3176">
        <f t="shared" si="509"/>
        <v>0</v>
      </c>
      <c r="AG3176">
        <f t="shared" si="509"/>
        <v>0</v>
      </c>
      <c r="AH3176">
        <f t="shared" si="509"/>
        <v>0</v>
      </c>
      <c r="AI3176">
        <f>IF(h!$A6749=AI$1,1,0)</f>
        <v>0</v>
      </c>
      <c r="AJ3176" t="str">
        <f t="shared" si="506"/>
        <v>Valid</v>
      </c>
      <c r="AK3176" t="str">
        <f t="shared" si="507"/>
        <v>Operation Department</v>
      </c>
    </row>
    <row r="3177" spans="1:37" x14ac:dyDescent="0.3">
      <c r="A3177">
        <v>694601</v>
      </c>
      <c r="B3177" s="2">
        <v>41772.517314814817</v>
      </c>
      <c r="C3177">
        <v>55832</v>
      </c>
      <c r="D3177" t="s">
        <v>38</v>
      </c>
      <c r="E3177">
        <f>IF(Sheet4!D6425="Hired",1,0)</f>
        <v>1</v>
      </c>
      <c r="F3177" t="str">
        <f t="shared" si="501"/>
        <v>Hired</v>
      </c>
      <c r="G3177" t="str">
        <f t="shared" si="502"/>
        <v>Valid</v>
      </c>
      <c r="I3177">
        <f>IF(Sheet4!$A6425=I$1,1,0)</f>
        <v>0</v>
      </c>
      <c r="J3177">
        <f>IF(Sheet4!$A6425=J$1,1,0)</f>
        <v>1</v>
      </c>
      <c r="K3177" t="str">
        <f t="shared" si="503"/>
        <v>Valid</v>
      </c>
      <c r="L3177" t="str">
        <f t="shared" si="504"/>
        <v>Female</v>
      </c>
      <c r="M3177">
        <f>IF(Sheet4!$C6425=M$1,1,0)</f>
        <v>0</v>
      </c>
      <c r="N3177">
        <f>IF(Sheet4!$C6425=N$1,1,0)</f>
        <v>0</v>
      </c>
      <c r="O3177">
        <f>IF(Sheet4!$C6425=O$1,1,0)</f>
        <v>0</v>
      </c>
      <c r="P3177">
        <f>IF(Sheet4!$C6425=P$1,1,0)</f>
        <v>0</v>
      </c>
      <c r="Q3177">
        <f>IF(Sheet4!$C6425=Q$1,1,0)</f>
        <v>0</v>
      </c>
      <c r="R3177">
        <f>IF(Sheet4!$C6425=R$1,1,0)</f>
        <v>0</v>
      </c>
      <c r="S3177">
        <f>IF(Sheet4!$C6425=S$1,1,0)</f>
        <v>1</v>
      </c>
      <c r="T3177">
        <f>IF(Sheet4!$C6425=T$1,1,0)</f>
        <v>0</v>
      </c>
      <c r="U3177">
        <f>IF(Sheet4!$C6425=U$1,1,0)</f>
        <v>0</v>
      </c>
      <c r="V3177">
        <f>IF(Sheet4!$C6425=V$1,1,0)</f>
        <v>0</v>
      </c>
      <c r="W3177">
        <f>IF(Sheet4!$C6425=W$1,1,0)</f>
        <v>0</v>
      </c>
      <c r="X3177">
        <f>IF(Sheet4!$C6425=X$1,1,0)</f>
        <v>0</v>
      </c>
      <c r="Y3177">
        <f>IF(Sheet4!$C6425=Y$1,1,0)</f>
        <v>0</v>
      </c>
      <c r="Z3177">
        <f>IF(Sheet4!$C6425=Z$1,1,0)</f>
        <v>0</v>
      </c>
      <c r="AA3177" t="str">
        <f t="shared" si="505"/>
        <v>Valid</v>
      </c>
      <c r="AB3177">
        <f>IF(h!$A6425=AB$1,1,0)</f>
        <v>1</v>
      </c>
      <c r="AC3177">
        <f>IF(h!$A6425=AC$1,1,0)</f>
        <v>0</v>
      </c>
      <c r="AD3177">
        <f>IF(h!$A6425=AD$1,1,0)</f>
        <v>0</v>
      </c>
      <c r="AE3177">
        <f>IF(h!$A6425=AE$1,1,0)</f>
        <v>0</v>
      </c>
      <c r="AF3177">
        <f t="shared" si="509"/>
        <v>0</v>
      </c>
      <c r="AG3177">
        <f t="shared" si="509"/>
        <v>0</v>
      </c>
      <c r="AH3177">
        <f t="shared" si="509"/>
        <v>0</v>
      </c>
      <c r="AI3177">
        <f>IF(h!$A6425=AI$1,1,0)</f>
        <v>0</v>
      </c>
      <c r="AJ3177" t="str">
        <f t="shared" si="506"/>
        <v>Valid</v>
      </c>
      <c r="AK3177" t="str">
        <f t="shared" si="507"/>
        <v>Service Department</v>
      </c>
    </row>
    <row r="3178" spans="1:37" hidden="1" x14ac:dyDescent="0.3">
      <c r="A3178">
        <v>277678</v>
      </c>
      <c r="B3178" s="2">
        <v>41830.551585648151</v>
      </c>
      <c r="C3178">
        <v>55842</v>
      </c>
      <c r="D3178" t="s">
        <v>38</v>
      </c>
      <c r="E3178">
        <f>IF(Sheet4!D5344="Hired",1,0)</f>
        <v>0</v>
      </c>
      <c r="F3178" t="str">
        <f t="shared" si="501"/>
        <v>Rejected</v>
      </c>
      <c r="G3178" t="str">
        <f t="shared" si="502"/>
        <v>Valid</v>
      </c>
      <c r="I3178">
        <f>IF(Sheet4!$A5344=I$1,1,0)</f>
        <v>1</v>
      </c>
      <c r="J3178">
        <f>IF(Sheet4!$A5344=J$1,1,0)</f>
        <v>0</v>
      </c>
      <c r="K3178" t="str">
        <f t="shared" si="503"/>
        <v>Valid</v>
      </c>
      <c r="L3178" t="str">
        <f t="shared" si="504"/>
        <v>Male</v>
      </c>
      <c r="M3178">
        <f>IF(Sheet4!$C5344=M$1,1,0)</f>
        <v>0</v>
      </c>
      <c r="N3178">
        <f>IF(Sheet4!$C5344=N$1,1,0)</f>
        <v>0</v>
      </c>
      <c r="O3178">
        <f>IF(Sheet4!$C5344=O$1,1,0)</f>
        <v>0</v>
      </c>
      <c r="P3178">
        <f>IF(Sheet4!$C5344=P$1,1,0)</f>
        <v>0</v>
      </c>
      <c r="Q3178">
        <f>IF(Sheet4!$C5344=Q$1,1,0)</f>
        <v>0</v>
      </c>
      <c r="R3178">
        <f>IF(Sheet4!$C5344=R$1,1,0)</f>
        <v>0</v>
      </c>
      <c r="S3178">
        <f>IF(Sheet4!$C5344=S$1,1,0)</f>
        <v>0</v>
      </c>
      <c r="T3178">
        <f>IF(Sheet4!$C5344=T$1,1,0)</f>
        <v>0</v>
      </c>
      <c r="U3178">
        <f>IF(Sheet4!$C5344=U$1,1,0)</f>
        <v>0</v>
      </c>
      <c r="V3178">
        <f>IF(Sheet4!$C5344=V$1,1,0)</f>
        <v>0</v>
      </c>
      <c r="W3178">
        <f>IF(Sheet4!$C5344=W$1,1,0)</f>
        <v>0</v>
      </c>
      <c r="X3178">
        <f>IF(Sheet4!$C5344=X$1,1,0)</f>
        <v>0</v>
      </c>
      <c r="Y3178">
        <f>IF(Sheet4!$C5344=Y$1,1,0)</f>
        <v>1</v>
      </c>
      <c r="Z3178">
        <f>IF(Sheet4!$C5344=Z$1,1,0)</f>
        <v>0</v>
      </c>
      <c r="AA3178" t="str">
        <f t="shared" si="505"/>
        <v>Valid</v>
      </c>
      <c r="AB3178">
        <f>IF(h!$A5344=AB$1,1,0)</f>
        <v>1</v>
      </c>
      <c r="AC3178">
        <f>IF(h!$A5344=AC$1,1,0)</f>
        <v>0</v>
      </c>
      <c r="AD3178">
        <f>IF(h!$A5344=AD$1,1,0)</f>
        <v>0</v>
      </c>
      <c r="AE3178">
        <f>IF(h!$A5344=AE$1,1,0)</f>
        <v>0</v>
      </c>
      <c r="AF3178">
        <f t="shared" si="509"/>
        <v>0</v>
      </c>
      <c r="AG3178">
        <f t="shared" si="509"/>
        <v>0</v>
      </c>
      <c r="AH3178">
        <f t="shared" si="509"/>
        <v>0</v>
      </c>
      <c r="AI3178">
        <f>IF(h!$A5344=AI$1,1,0)</f>
        <v>0</v>
      </c>
      <c r="AJ3178" t="str">
        <f t="shared" si="506"/>
        <v>Valid</v>
      </c>
      <c r="AK3178" t="str">
        <f t="shared" si="507"/>
        <v>Service Department</v>
      </c>
    </row>
    <row r="3179" spans="1:37" hidden="1" x14ac:dyDescent="0.3">
      <c r="A3179">
        <v>194285</v>
      </c>
      <c r="B3179" s="2">
        <v>41842.687581018516</v>
      </c>
      <c r="C3179">
        <v>55851</v>
      </c>
      <c r="D3179" t="s">
        <v>38</v>
      </c>
      <c r="E3179">
        <f>IF(Sheet4!D827="Hired",1,0)</f>
        <v>0</v>
      </c>
      <c r="F3179" t="str">
        <f t="shared" si="501"/>
        <v>Rejected</v>
      </c>
      <c r="G3179" t="str">
        <f t="shared" si="502"/>
        <v>Valid</v>
      </c>
      <c r="I3179">
        <f>IF(Sheet4!$A827=I$1,1,0)</f>
        <v>1</v>
      </c>
      <c r="J3179">
        <f>IF(Sheet4!$A827=J$1,1,0)</f>
        <v>0</v>
      </c>
      <c r="K3179" t="str">
        <f t="shared" si="503"/>
        <v>Valid</v>
      </c>
      <c r="L3179" t="str">
        <f t="shared" si="504"/>
        <v>Male</v>
      </c>
      <c r="M3179">
        <f>IF(Sheet4!$C827=M$1,1,0)</f>
        <v>0</v>
      </c>
      <c r="N3179">
        <f>IF(Sheet4!$C827=N$1,1,0)</f>
        <v>0</v>
      </c>
      <c r="O3179">
        <f>IF(Sheet4!$C827=O$1,1,0)</f>
        <v>0</v>
      </c>
      <c r="P3179">
        <f>IF(Sheet4!$C827=P$1,1,0)</f>
        <v>0</v>
      </c>
      <c r="Q3179">
        <f>IF(Sheet4!$C827=Q$1,1,0)</f>
        <v>0</v>
      </c>
      <c r="R3179">
        <f>IF(Sheet4!$C827=R$1,1,0)</f>
        <v>0</v>
      </c>
      <c r="S3179">
        <f>IF(Sheet4!$C827=S$1,1,0)</f>
        <v>0</v>
      </c>
      <c r="T3179">
        <f>IF(Sheet4!$C827=T$1,1,0)</f>
        <v>0</v>
      </c>
      <c r="U3179">
        <f>IF(Sheet4!$C827=U$1,1,0)</f>
        <v>0</v>
      </c>
      <c r="V3179">
        <f>IF(Sheet4!$C827=V$1,1,0)</f>
        <v>0</v>
      </c>
      <c r="W3179">
        <f>IF(Sheet4!$C827=W$1,1,0)</f>
        <v>0</v>
      </c>
      <c r="X3179">
        <f>IF(Sheet4!$C827=X$1,1,0)</f>
        <v>0</v>
      </c>
      <c r="Y3179">
        <f>IF(Sheet4!$C827=Y$1,1,0)</f>
        <v>1</v>
      </c>
      <c r="Z3179">
        <f>IF(Sheet4!$C827=Z$1,1,0)</f>
        <v>0</v>
      </c>
      <c r="AA3179" t="str">
        <f t="shared" si="505"/>
        <v>Valid</v>
      </c>
      <c r="AB3179">
        <f>IF(h!$A827=AB$1,1,0)</f>
        <v>1</v>
      </c>
      <c r="AC3179">
        <f>IF(h!$A827=AC$1,1,0)</f>
        <v>0</v>
      </c>
      <c r="AD3179">
        <f>IF(h!$A827=AD$1,1,0)</f>
        <v>0</v>
      </c>
      <c r="AE3179">
        <f>IF(h!$A827=AE$1,1,0)</f>
        <v>0</v>
      </c>
      <c r="AF3179">
        <f t="shared" si="509"/>
        <v>0</v>
      </c>
      <c r="AG3179">
        <f t="shared" si="509"/>
        <v>0</v>
      </c>
      <c r="AH3179">
        <f t="shared" si="509"/>
        <v>0</v>
      </c>
      <c r="AI3179">
        <f>IF(h!$A827=AI$1,1,0)</f>
        <v>0</v>
      </c>
      <c r="AJ3179" t="str">
        <f t="shared" si="506"/>
        <v>Valid</v>
      </c>
      <c r="AK3179" t="str">
        <f t="shared" si="507"/>
        <v>Service Department</v>
      </c>
    </row>
    <row r="3180" spans="1:37" x14ac:dyDescent="0.3">
      <c r="A3180">
        <v>318156</v>
      </c>
      <c r="B3180" s="2">
        <v>41858.569236111114</v>
      </c>
      <c r="C3180">
        <v>55936</v>
      </c>
      <c r="D3180" t="s">
        <v>38</v>
      </c>
      <c r="E3180">
        <f>IF(Sheet4!D4067="Hired",1,0)</f>
        <v>1</v>
      </c>
      <c r="F3180" t="str">
        <f t="shared" si="501"/>
        <v>Hired</v>
      </c>
      <c r="G3180" t="str">
        <f t="shared" si="502"/>
        <v>Valid</v>
      </c>
      <c r="I3180">
        <f>IF(Sheet4!$A4067=I$1,1,0)</f>
        <v>0</v>
      </c>
      <c r="J3180">
        <f>IF(Sheet4!$A4067=J$1,1,0)</f>
        <v>1</v>
      </c>
      <c r="K3180" t="str">
        <f t="shared" si="503"/>
        <v>Valid</v>
      </c>
      <c r="L3180" t="str">
        <f t="shared" si="504"/>
        <v>Female</v>
      </c>
      <c r="M3180">
        <f>IF(Sheet4!$C4067=M$1,1,0)</f>
        <v>0</v>
      </c>
      <c r="N3180">
        <f>IF(Sheet4!$C4067=N$1,1,0)</f>
        <v>0</v>
      </c>
      <c r="O3180">
        <f>IF(Sheet4!$C4067=O$1,1,0)</f>
        <v>0</v>
      </c>
      <c r="P3180">
        <f>IF(Sheet4!$C4067=P$1,1,0)</f>
        <v>0</v>
      </c>
      <c r="Q3180">
        <f>IF(Sheet4!$C4067=Q$1,1,0)</f>
        <v>0</v>
      </c>
      <c r="R3180">
        <f>IF(Sheet4!$C4067=R$1,1,0)</f>
        <v>0</v>
      </c>
      <c r="S3180">
        <f>IF(Sheet4!$C4067=S$1,1,0)</f>
        <v>0</v>
      </c>
      <c r="T3180">
        <f>IF(Sheet4!$C4067=T$1,1,0)</f>
        <v>1</v>
      </c>
      <c r="U3180">
        <f>IF(Sheet4!$C4067=U$1,1,0)</f>
        <v>0</v>
      </c>
      <c r="V3180">
        <f>IF(Sheet4!$C4067=V$1,1,0)</f>
        <v>0</v>
      </c>
      <c r="W3180">
        <f>IF(Sheet4!$C4067=W$1,1,0)</f>
        <v>0</v>
      </c>
      <c r="X3180">
        <f>IF(Sheet4!$C4067=X$1,1,0)</f>
        <v>0</v>
      </c>
      <c r="Y3180">
        <f>IF(Sheet4!$C4067=Y$1,1,0)</f>
        <v>0</v>
      </c>
      <c r="Z3180">
        <f>IF(Sheet4!$C4067=Z$1,1,0)</f>
        <v>0</v>
      </c>
      <c r="AA3180" t="str">
        <f t="shared" si="505"/>
        <v>Valid</v>
      </c>
      <c r="AB3180">
        <f>IF(h!$A4067=AB$1,1,0)</f>
        <v>1</v>
      </c>
      <c r="AC3180">
        <f>IF(h!$A4067=AC$1,1,0)</f>
        <v>0</v>
      </c>
      <c r="AD3180">
        <f>IF(h!$A4067=AD$1,1,0)</f>
        <v>0</v>
      </c>
      <c r="AE3180">
        <f>IF(h!$A4067=AE$1,1,0)</f>
        <v>0</v>
      </c>
      <c r="AF3180">
        <f t="shared" si="509"/>
        <v>0</v>
      </c>
      <c r="AG3180">
        <f t="shared" si="509"/>
        <v>0</v>
      </c>
      <c r="AH3180">
        <f t="shared" si="509"/>
        <v>0</v>
      </c>
      <c r="AI3180">
        <f>IF(h!$A4067=AI$1,1,0)</f>
        <v>0</v>
      </c>
      <c r="AJ3180" t="str">
        <f t="shared" si="506"/>
        <v>Valid</v>
      </c>
      <c r="AK3180" t="str">
        <f t="shared" si="507"/>
        <v>Service Department</v>
      </c>
    </row>
    <row r="3181" spans="1:37" x14ac:dyDescent="0.3">
      <c r="A3181">
        <v>80259</v>
      </c>
      <c r="B3181" s="2">
        <v>41810.347627314812</v>
      </c>
      <c r="C3181">
        <v>55952</v>
      </c>
      <c r="D3181" t="s">
        <v>38</v>
      </c>
      <c r="E3181">
        <f>IF(Sheet4!D486="Hired",1,0)</f>
        <v>1</v>
      </c>
      <c r="F3181" t="str">
        <f t="shared" si="501"/>
        <v>Hired</v>
      </c>
      <c r="G3181" t="str">
        <f t="shared" si="502"/>
        <v>Valid</v>
      </c>
      <c r="I3181">
        <f>IF(Sheet4!$A486=I$1,1,0)</f>
        <v>0</v>
      </c>
      <c r="J3181">
        <f>IF(Sheet4!$A486=J$1,1,0)</f>
        <v>1</v>
      </c>
      <c r="K3181" t="str">
        <f t="shared" si="503"/>
        <v>Valid</v>
      </c>
      <c r="L3181" t="str">
        <f t="shared" si="504"/>
        <v>Female</v>
      </c>
      <c r="M3181">
        <f>IF(Sheet4!$C486=M$1,1,0)</f>
        <v>0</v>
      </c>
      <c r="N3181">
        <f>IF(Sheet4!$C486=N$1,1,0)</f>
        <v>0</v>
      </c>
      <c r="O3181">
        <f>IF(Sheet4!$C486=O$1,1,0)</f>
        <v>0</v>
      </c>
      <c r="P3181">
        <f>IF(Sheet4!$C486=P$1,1,0)</f>
        <v>0</v>
      </c>
      <c r="Q3181">
        <f>IF(Sheet4!$C486=Q$1,1,0)</f>
        <v>0</v>
      </c>
      <c r="R3181">
        <f>IF(Sheet4!$C486=R$1,1,0)</f>
        <v>0</v>
      </c>
      <c r="S3181">
        <f>IF(Sheet4!$C486=S$1,1,0)</f>
        <v>0</v>
      </c>
      <c r="T3181">
        <f>IF(Sheet4!$C486=T$1,1,0)</f>
        <v>0</v>
      </c>
      <c r="U3181">
        <f>IF(Sheet4!$C486=U$1,1,0)</f>
        <v>0</v>
      </c>
      <c r="V3181">
        <f>IF(Sheet4!$C486=V$1,1,0)</f>
        <v>0</v>
      </c>
      <c r="W3181">
        <f>IF(Sheet4!$C486=W$1,1,0)</f>
        <v>0</v>
      </c>
      <c r="X3181">
        <f>IF(Sheet4!$C486=X$1,1,0)</f>
        <v>1</v>
      </c>
      <c r="Y3181">
        <f>IF(Sheet4!$C486=Y$1,1,0)</f>
        <v>0</v>
      </c>
      <c r="Z3181">
        <f>IF(Sheet4!$C486=Z$1,1,0)</f>
        <v>0</v>
      </c>
      <c r="AA3181" t="str">
        <f t="shared" si="505"/>
        <v>Valid</v>
      </c>
      <c r="AB3181">
        <f>IF(h!$A486=AB$1,1,0)</f>
        <v>0</v>
      </c>
      <c r="AC3181">
        <f>IF(h!$A486=AC$1,1,0)</f>
        <v>0</v>
      </c>
      <c r="AD3181">
        <f>IF(h!$A486=AD$1,1,0)</f>
        <v>1</v>
      </c>
      <c r="AE3181">
        <f>IF(h!$A486=AE$1,1,0)</f>
        <v>0</v>
      </c>
      <c r="AF3181">
        <f t="shared" si="509"/>
        <v>0</v>
      </c>
      <c r="AG3181">
        <f t="shared" si="509"/>
        <v>0</v>
      </c>
      <c r="AH3181">
        <f t="shared" si="509"/>
        <v>0</v>
      </c>
      <c r="AI3181">
        <f>IF(h!$A486=AI$1,1,0)</f>
        <v>0</v>
      </c>
      <c r="AJ3181" t="str">
        <f t="shared" si="506"/>
        <v>Valid</v>
      </c>
      <c r="AK3181" t="str">
        <f t="shared" si="507"/>
        <v>Sales Department</v>
      </c>
    </row>
    <row r="3182" spans="1:37" hidden="1" x14ac:dyDescent="0.3">
      <c r="A3182">
        <v>693232</v>
      </c>
      <c r="B3182" s="2">
        <v>41795.778182870374</v>
      </c>
      <c r="C3182">
        <v>55963</v>
      </c>
      <c r="D3182" t="s">
        <v>38</v>
      </c>
      <c r="E3182">
        <f>IF(Sheet4!D2186="Hired",1,0)</f>
        <v>0</v>
      </c>
      <c r="F3182" t="str">
        <f t="shared" si="501"/>
        <v>Rejected</v>
      </c>
      <c r="G3182" t="str">
        <f t="shared" si="502"/>
        <v>Valid</v>
      </c>
      <c r="I3182">
        <f>IF(Sheet4!$A2186=I$1,1,0)</f>
        <v>1</v>
      </c>
      <c r="J3182">
        <f>IF(Sheet4!$A2186=J$1,1,0)</f>
        <v>0</v>
      </c>
      <c r="K3182" t="str">
        <f t="shared" si="503"/>
        <v>Valid</v>
      </c>
      <c r="L3182" t="str">
        <f t="shared" si="504"/>
        <v>Male</v>
      </c>
      <c r="M3182">
        <f>IF(Sheet4!$C2186=M$1,1,0)</f>
        <v>0</v>
      </c>
      <c r="N3182">
        <f>IF(Sheet4!$C2186=N$1,1,0)</f>
        <v>1</v>
      </c>
      <c r="O3182">
        <f>IF(Sheet4!$C2186=O$1,1,0)</f>
        <v>0</v>
      </c>
      <c r="P3182">
        <f>IF(Sheet4!$C2186=P$1,1,0)</f>
        <v>0</v>
      </c>
      <c r="Q3182">
        <f>IF(Sheet4!$C2186=Q$1,1,0)</f>
        <v>0</v>
      </c>
      <c r="R3182">
        <f>IF(Sheet4!$C2186=R$1,1,0)</f>
        <v>0</v>
      </c>
      <c r="S3182">
        <f>IF(Sheet4!$C2186=S$1,1,0)</f>
        <v>0</v>
      </c>
      <c r="T3182">
        <f>IF(Sheet4!$C2186=T$1,1,0)</f>
        <v>0</v>
      </c>
      <c r="U3182">
        <f>IF(Sheet4!$C2186=U$1,1,0)</f>
        <v>0</v>
      </c>
      <c r="V3182">
        <f>IF(Sheet4!$C2186=V$1,1,0)</f>
        <v>0</v>
      </c>
      <c r="W3182">
        <f>IF(Sheet4!$C2186=W$1,1,0)</f>
        <v>0</v>
      </c>
      <c r="X3182">
        <f>IF(Sheet4!$C2186=X$1,1,0)</f>
        <v>0</v>
      </c>
      <c r="Y3182">
        <f>IF(Sheet4!$C2186=Y$1,1,0)</f>
        <v>0</v>
      </c>
      <c r="Z3182">
        <f>IF(Sheet4!$C2186=Z$1,1,0)</f>
        <v>0</v>
      </c>
      <c r="AA3182" t="str">
        <f t="shared" si="505"/>
        <v>Valid</v>
      </c>
      <c r="AB3182">
        <f>IF(h!$A2186=AB$1,1,0)</f>
        <v>0</v>
      </c>
      <c r="AC3182">
        <f>IF(h!$A2186=AC$1,1,0)</f>
        <v>1</v>
      </c>
      <c r="AD3182">
        <f>IF(h!$A2186=AD$1,1,0)</f>
        <v>0</v>
      </c>
      <c r="AE3182">
        <f>IF(h!$A2186=AE$1,1,0)</f>
        <v>0</v>
      </c>
      <c r="AF3182">
        <f t="shared" ref="AF3182:AH3201" si="510">IF(AE3182=AF$1,1,0)</f>
        <v>0</v>
      </c>
      <c r="AG3182">
        <f t="shared" si="510"/>
        <v>0</v>
      </c>
      <c r="AH3182">
        <f t="shared" si="510"/>
        <v>0</v>
      </c>
      <c r="AI3182">
        <f>IF(h!$A2186=AI$1,1,0)</f>
        <v>0</v>
      </c>
      <c r="AJ3182" t="str">
        <f t="shared" si="506"/>
        <v>Valid</v>
      </c>
      <c r="AK3182" t="str">
        <f t="shared" si="507"/>
        <v>Operation Department</v>
      </c>
    </row>
    <row r="3183" spans="1:37" x14ac:dyDescent="0.3">
      <c r="A3183">
        <v>999367</v>
      </c>
      <c r="B3183" s="2">
        <v>41865.398518518516</v>
      </c>
      <c r="C3183">
        <v>55977</v>
      </c>
      <c r="D3183" t="s">
        <v>38</v>
      </c>
      <c r="E3183">
        <f>IF(Sheet4!D5565="Hired",1,0)</f>
        <v>1</v>
      </c>
      <c r="F3183" t="str">
        <f t="shared" si="501"/>
        <v>Hired</v>
      </c>
      <c r="G3183" t="str">
        <f t="shared" si="502"/>
        <v>Valid</v>
      </c>
      <c r="I3183">
        <f>IF(Sheet4!$A5565=I$1,1,0)</f>
        <v>1</v>
      </c>
      <c r="J3183">
        <f>IF(Sheet4!$A5565=J$1,1,0)</f>
        <v>0</v>
      </c>
      <c r="K3183" t="str">
        <f t="shared" si="503"/>
        <v>Valid</v>
      </c>
      <c r="L3183" t="str">
        <f t="shared" si="504"/>
        <v>Male</v>
      </c>
      <c r="M3183">
        <f>IF(Sheet4!$C5565=M$1,1,0)</f>
        <v>0</v>
      </c>
      <c r="N3183">
        <f>IF(Sheet4!$C5565=N$1,1,0)</f>
        <v>0</v>
      </c>
      <c r="O3183">
        <f>IF(Sheet4!$C5565=O$1,1,0)</f>
        <v>0</v>
      </c>
      <c r="P3183">
        <f>IF(Sheet4!$C5565=P$1,1,0)</f>
        <v>0</v>
      </c>
      <c r="Q3183">
        <f>IF(Sheet4!$C5565=Q$1,1,0)</f>
        <v>0</v>
      </c>
      <c r="R3183">
        <f>IF(Sheet4!$C5565=R$1,1,0)</f>
        <v>0</v>
      </c>
      <c r="S3183">
        <f>IF(Sheet4!$C5565=S$1,1,0)</f>
        <v>0</v>
      </c>
      <c r="T3183">
        <f>IF(Sheet4!$C5565=T$1,1,0)</f>
        <v>0</v>
      </c>
      <c r="U3183">
        <f>IF(Sheet4!$C5565=U$1,1,0)</f>
        <v>1</v>
      </c>
      <c r="V3183">
        <f>IF(Sheet4!$C5565=V$1,1,0)</f>
        <v>0</v>
      </c>
      <c r="W3183">
        <f>IF(Sheet4!$C5565=W$1,1,0)</f>
        <v>0</v>
      </c>
      <c r="X3183">
        <f>IF(Sheet4!$C5565=X$1,1,0)</f>
        <v>0</v>
      </c>
      <c r="Y3183">
        <f>IF(Sheet4!$C5565=Y$1,1,0)</f>
        <v>0</v>
      </c>
      <c r="Z3183">
        <f>IF(Sheet4!$C5565=Z$1,1,0)</f>
        <v>0</v>
      </c>
      <c r="AA3183" t="str">
        <f t="shared" si="505"/>
        <v>Valid</v>
      </c>
      <c r="AB3183">
        <f>IF(h!$A5565=AB$1,1,0)</f>
        <v>0</v>
      </c>
      <c r="AC3183">
        <f>IF(h!$A5565=AC$1,1,0)</f>
        <v>1</v>
      </c>
      <c r="AD3183">
        <f>IF(h!$A5565=AD$1,1,0)</f>
        <v>0</v>
      </c>
      <c r="AE3183">
        <f>IF(h!$A5565=AE$1,1,0)</f>
        <v>0</v>
      </c>
      <c r="AF3183">
        <f t="shared" si="510"/>
        <v>0</v>
      </c>
      <c r="AG3183">
        <f t="shared" si="510"/>
        <v>0</v>
      </c>
      <c r="AH3183">
        <f t="shared" si="510"/>
        <v>0</v>
      </c>
      <c r="AI3183">
        <f>IF(h!$A5565=AI$1,1,0)</f>
        <v>0</v>
      </c>
      <c r="AJ3183" t="str">
        <f t="shared" si="506"/>
        <v>Valid</v>
      </c>
      <c r="AK3183" t="str">
        <f t="shared" si="507"/>
        <v>Operation Department</v>
      </c>
    </row>
    <row r="3184" spans="1:37" x14ac:dyDescent="0.3">
      <c r="A3184">
        <v>488044</v>
      </c>
      <c r="B3184" s="2">
        <v>41795.674131944441</v>
      </c>
      <c r="C3184">
        <v>55980</v>
      </c>
      <c r="D3184" t="s">
        <v>38</v>
      </c>
      <c r="E3184">
        <f>IF(Sheet4!D6503="Hired",1,0)</f>
        <v>1</v>
      </c>
      <c r="F3184" t="str">
        <f t="shared" si="501"/>
        <v>Hired</v>
      </c>
      <c r="G3184" t="str">
        <f t="shared" si="502"/>
        <v>Valid</v>
      </c>
      <c r="I3184">
        <f>IF(Sheet4!$A6503=I$1,1,0)</f>
        <v>1</v>
      </c>
      <c r="J3184">
        <f>IF(Sheet4!$A6503=J$1,1,0)</f>
        <v>0</v>
      </c>
      <c r="K3184" t="str">
        <f t="shared" si="503"/>
        <v>Valid</v>
      </c>
      <c r="L3184" t="str">
        <f t="shared" si="504"/>
        <v>Male</v>
      </c>
      <c r="M3184">
        <f>IF(Sheet4!$C6503=M$1,1,0)</f>
        <v>0</v>
      </c>
      <c r="N3184">
        <f>IF(Sheet4!$C6503=N$1,1,0)</f>
        <v>1</v>
      </c>
      <c r="O3184">
        <f>IF(Sheet4!$C6503=O$1,1,0)</f>
        <v>0</v>
      </c>
      <c r="P3184">
        <f>IF(Sheet4!$C6503=P$1,1,0)</f>
        <v>0</v>
      </c>
      <c r="Q3184">
        <f>IF(Sheet4!$C6503=Q$1,1,0)</f>
        <v>0</v>
      </c>
      <c r="R3184">
        <f>IF(Sheet4!$C6503=R$1,1,0)</f>
        <v>0</v>
      </c>
      <c r="S3184">
        <f>IF(Sheet4!$C6503=S$1,1,0)</f>
        <v>0</v>
      </c>
      <c r="T3184">
        <f>IF(Sheet4!$C6503=T$1,1,0)</f>
        <v>0</v>
      </c>
      <c r="U3184">
        <f>IF(Sheet4!$C6503=U$1,1,0)</f>
        <v>0</v>
      </c>
      <c r="V3184">
        <f>IF(Sheet4!$C6503=V$1,1,0)</f>
        <v>0</v>
      </c>
      <c r="W3184">
        <f>IF(Sheet4!$C6503=W$1,1,0)</f>
        <v>0</v>
      </c>
      <c r="X3184">
        <f>IF(Sheet4!$C6503=X$1,1,0)</f>
        <v>0</v>
      </c>
      <c r="Y3184">
        <f>IF(Sheet4!$C6503=Y$1,1,0)</f>
        <v>0</v>
      </c>
      <c r="Z3184">
        <f>IF(Sheet4!$C6503=Z$1,1,0)</f>
        <v>0</v>
      </c>
      <c r="AA3184" t="str">
        <f t="shared" si="505"/>
        <v>Valid</v>
      </c>
      <c r="AB3184">
        <f>IF(h!$A6503=AB$1,1,0)</f>
        <v>0</v>
      </c>
      <c r="AC3184">
        <f>IF(h!$A6503=AC$1,1,0)</f>
        <v>0</v>
      </c>
      <c r="AD3184">
        <f>IF(h!$A6503=AD$1,1,0)</f>
        <v>1</v>
      </c>
      <c r="AE3184">
        <f>IF(h!$A6503=AE$1,1,0)</f>
        <v>0</v>
      </c>
      <c r="AF3184">
        <f t="shared" si="510"/>
        <v>0</v>
      </c>
      <c r="AG3184">
        <f t="shared" si="510"/>
        <v>0</v>
      </c>
      <c r="AH3184">
        <f t="shared" si="510"/>
        <v>0</v>
      </c>
      <c r="AI3184">
        <f>IF(h!$A6503=AI$1,1,0)</f>
        <v>0</v>
      </c>
      <c r="AJ3184" t="str">
        <f t="shared" si="506"/>
        <v>Valid</v>
      </c>
      <c r="AK3184" t="str">
        <f t="shared" si="507"/>
        <v>Sales Department</v>
      </c>
    </row>
    <row r="3185" spans="1:37" hidden="1" x14ac:dyDescent="0.3">
      <c r="A3185">
        <v>585661</v>
      </c>
      <c r="B3185" s="2">
        <v>41857.740740740737</v>
      </c>
      <c r="C3185">
        <v>56005</v>
      </c>
      <c r="D3185" t="s">
        <v>38</v>
      </c>
      <c r="E3185">
        <f>IF(Sheet4!D2761="Hired",1,0)</f>
        <v>0</v>
      </c>
      <c r="F3185" t="str">
        <f t="shared" si="501"/>
        <v>Rejected</v>
      </c>
      <c r="G3185" t="str">
        <f t="shared" si="502"/>
        <v>Valid</v>
      </c>
      <c r="I3185">
        <f>IF(Sheet4!$A2761=I$1,1,0)</f>
        <v>1</v>
      </c>
      <c r="J3185">
        <f>IF(Sheet4!$A2761=J$1,1,0)</f>
        <v>0</v>
      </c>
      <c r="K3185" t="str">
        <f t="shared" si="503"/>
        <v>Valid</v>
      </c>
      <c r="L3185" t="str">
        <f t="shared" si="504"/>
        <v>Male</v>
      </c>
      <c r="M3185">
        <f>IF(Sheet4!$C2761=M$1,1,0)</f>
        <v>0</v>
      </c>
      <c r="N3185">
        <f>IF(Sheet4!$C2761=N$1,1,0)</f>
        <v>1</v>
      </c>
      <c r="O3185">
        <f>IF(Sheet4!$C2761=O$1,1,0)</f>
        <v>0</v>
      </c>
      <c r="P3185">
        <f>IF(Sheet4!$C2761=P$1,1,0)</f>
        <v>0</v>
      </c>
      <c r="Q3185">
        <f>IF(Sheet4!$C2761=Q$1,1,0)</f>
        <v>0</v>
      </c>
      <c r="R3185">
        <f>IF(Sheet4!$C2761=R$1,1,0)</f>
        <v>0</v>
      </c>
      <c r="S3185">
        <f>IF(Sheet4!$C2761=S$1,1,0)</f>
        <v>0</v>
      </c>
      <c r="T3185">
        <f>IF(Sheet4!$C2761=T$1,1,0)</f>
        <v>0</v>
      </c>
      <c r="U3185">
        <f>IF(Sheet4!$C2761=U$1,1,0)</f>
        <v>0</v>
      </c>
      <c r="V3185">
        <f>IF(Sheet4!$C2761=V$1,1,0)</f>
        <v>0</v>
      </c>
      <c r="W3185">
        <f>IF(Sheet4!$C2761=W$1,1,0)</f>
        <v>0</v>
      </c>
      <c r="X3185">
        <f>IF(Sheet4!$C2761=X$1,1,0)</f>
        <v>0</v>
      </c>
      <c r="Y3185">
        <f>IF(Sheet4!$C2761=Y$1,1,0)</f>
        <v>0</v>
      </c>
      <c r="Z3185">
        <f>IF(Sheet4!$C2761=Z$1,1,0)</f>
        <v>0</v>
      </c>
      <c r="AA3185" t="str">
        <f t="shared" si="505"/>
        <v>Valid</v>
      </c>
      <c r="AB3185">
        <f>IF(h!$A2761=AB$1,1,0)</f>
        <v>0</v>
      </c>
      <c r="AC3185">
        <f>IF(h!$A2761=AC$1,1,0)</f>
        <v>1</v>
      </c>
      <c r="AD3185">
        <f>IF(h!$A2761=AD$1,1,0)</f>
        <v>0</v>
      </c>
      <c r="AE3185">
        <f>IF(h!$A2761=AE$1,1,0)</f>
        <v>0</v>
      </c>
      <c r="AF3185">
        <f t="shared" si="510"/>
        <v>0</v>
      </c>
      <c r="AG3185">
        <f t="shared" si="510"/>
        <v>0</v>
      </c>
      <c r="AH3185">
        <f t="shared" si="510"/>
        <v>0</v>
      </c>
      <c r="AI3185">
        <f>IF(h!$A2761=AI$1,1,0)</f>
        <v>0</v>
      </c>
      <c r="AJ3185" t="str">
        <f t="shared" si="506"/>
        <v>Valid</v>
      </c>
      <c r="AK3185" t="str">
        <f t="shared" si="507"/>
        <v>Operation Department</v>
      </c>
    </row>
    <row r="3186" spans="1:37" hidden="1" x14ac:dyDescent="0.3">
      <c r="A3186">
        <v>152700</v>
      </c>
      <c r="B3186" s="2">
        <v>41767.565520833334</v>
      </c>
      <c r="C3186">
        <v>56014</v>
      </c>
      <c r="D3186" t="s">
        <v>38</v>
      </c>
      <c r="E3186">
        <f>IF(Sheet4!D2764="Hired",1,0)</f>
        <v>0</v>
      </c>
      <c r="F3186" t="str">
        <f t="shared" si="501"/>
        <v>Rejected</v>
      </c>
      <c r="G3186" t="str">
        <f t="shared" si="502"/>
        <v>Valid</v>
      </c>
      <c r="I3186">
        <f>IF(Sheet4!$A2764=I$1,1,0)</f>
        <v>1</v>
      </c>
      <c r="J3186">
        <f>IF(Sheet4!$A2764=J$1,1,0)</f>
        <v>0</v>
      </c>
      <c r="K3186" t="str">
        <f t="shared" si="503"/>
        <v>Valid</v>
      </c>
      <c r="L3186" t="str">
        <f t="shared" si="504"/>
        <v>Male</v>
      </c>
      <c r="M3186">
        <f>IF(Sheet4!$C2764=M$1,1,0)</f>
        <v>0</v>
      </c>
      <c r="N3186">
        <f>IF(Sheet4!$C2764=N$1,1,0)</f>
        <v>0</v>
      </c>
      <c r="O3186">
        <f>IF(Sheet4!$C2764=O$1,1,0)</f>
        <v>0</v>
      </c>
      <c r="P3186">
        <f>IF(Sheet4!$C2764=P$1,1,0)</f>
        <v>0</v>
      </c>
      <c r="Q3186">
        <f>IF(Sheet4!$C2764=Q$1,1,0)</f>
        <v>0</v>
      </c>
      <c r="R3186">
        <f>IF(Sheet4!$C2764=R$1,1,0)</f>
        <v>1</v>
      </c>
      <c r="S3186">
        <f>IF(Sheet4!$C2764=S$1,1,0)</f>
        <v>0</v>
      </c>
      <c r="T3186">
        <f>IF(Sheet4!$C2764=T$1,1,0)</f>
        <v>0</v>
      </c>
      <c r="U3186">
        <f>IF(Sheet4!$C2764=U$1,1,0)</f>
        <v>0</v>
      </c>
      <c r="V3186">
        <f>IF(Sheet4!$C2764=V$1,1,0)</f>
        <v>0</v>
      </c>
      <c r="W3186">
        <f>IF(Sheet4!$C2764=W$1,1,0)</f>
        <v>0</v>
      </c>
      <c r="X3186">
        <f>IF(Sheet4!$C2764=X$1,1,0)</f>
        <v>0</v>
      </c>
      <c r="Y3186">
        <f>IF(Sheet4!$C2764=Y$1,1,0)</f>
        <v>0</v>
      </c>
      <c r="Z3186">
        <f>IF(Sheet4!$C2764=Z$1,1,0)</f>
        <v>0</v>
      </c>
      <c r="AA3186" t="str">
        <f t="shared" si="505"/>
        <v>Valid</v>
      </c>
      <c r="AB3186">
        <f>IF(h!$A2764=AB$1,1,0)</f>
        <v>0</v>
      </c>
      <c r="AC3186">
        <f>IF(h!$A2764=AC$1,1,0)</f>
        <v>1</v>
      </c>
      <c r="AD3186">
        <f>IF(h!$A2764=AD$1,1,0)</f>
        <v>0</v>
      </c>
      <c r="AE3186">
        <f>IF(h!$A2764=AE$1,1,0)</f>
        <v>0</v>
      </c>
      <c r="AF3186">
        <f t="shared" si="510"/>
        <v>0</v>
      </c>
      <c r="AG3186">
        <f t="shared" si="510"/>
        <v>0</v>
      </c>
      <c r="AH3186">
        <f t="shared" si="510"/>
        <v>0</v>
      </c>
      <c r="AI3186">
        <f>IF(h!$A2764=AI$1,1,0)</f>
        <v>0</v>
      </c>
      <c r="AJ3186" t="str">
        <f t="shared" si="506"/>
        <v>Valid</v>
      </c>
      <c r="AK3186" t="str">
        <f t="shared" si="507"/>
        <v>Operation Department</v>
      </c>
    </row>
    <row r="3187" spans="1:37" x14ac:dyDescent="0.3">
      <c r="A3187">
        <v>189422</v>
      </c>
      <c r="B3187" s="2">
        <v>41765.809710648151</v>
      </c>
      <c r="C3187">
        <v>56039</v>
      </c>
      <c r="D3187" t="s">
        <v>38</v>
      </c>
      <c r="E3187">
        <f>IF(Sheet4!D1489="Hired",1,0)</f>
        <v>1</v>
      </c>
      <c r="F3187" t="str">
        <f t="shared" si="501"/>
        <v>Hired</v>
      </c>
      <c r="G3187" t="str">
        <f t="shared" si="502"/>
        <v>Valid</v>
      </c>
      <c r="I3187">
        <f>IF(Sheet4!$A1489=I$1,1,0)</f>
        <v>1</v>
      </c>
      <c r="J3187">
        <f>IF(Sheet4!$A1489=J$1,1,0)</f>
        <v>0</v>
      </c>
      <c r="K3187" t="str">
        <f t="shared" si="503"/>
        <v>Valid</v>
      </c>
      <c r="L3187" t="str">
        <f t="shared" si="504"/>
        <v>Male</v>
      </c>
      <c r="M3187">
        <f>IF(Sheet4!$C1489=M$1,1,0)</f>
        <v>0</v>
      </c>
      <c r="N3187">
        <f>IF(Sheet4!$C1489=N$1,1,0)</f>
        <v>0</v>
      </c>
      <c r="O3187">
        <f>IF(Sheet4!$C1489=O$1,1,0)</f>
        <v>0</v>
      </c>
      <c r="P3187">
        <f>IF(Sheet4!$C1489=P$1,1,0)</f>
        <v>0</v>
      </c>
      <c r="Q3187">
        <f>IF(Sheet4!$C1489=Q$1,1,0)</f>
        <v>0</v>
      </c>
      <c r="R3187">
        <f>IF(Sheet4!$C1489=R$1,1,0)</f>
        <v>0</v>
      </c>
      <c r="S3187">
        <f>IF(Sheet4!$C1489=S$1,1,0)</f>
        <v>0</v>
      </c>
      <c r="T3187">
        <f>IF(Sheet4!$C1489=T$1,1,0)</f>
        <v>0</v>
      </c>
      <c r="U3187">
        <f>IF(Sheet4!$C1489=U$1,1,0)</f>
        <v>0</v>
      </c>
      <c r="V3187">
        <f>IF(Sheet4!$C1489=V$1,1,0)</f>
        <v>0</v>
      </c>
      <c r="W3187">
        <f>IF(Sheet4!$C1489=W$1,1,0)</f>
        <v>0</v>
      </c>
      <c r="X3187">
        <f>IF(Sheet4!$C1489=X$1,1,0)</f>
        <v>0</v>
      </c>
      <c r="Y3187">
        <f>IF(Sheet4!$C1489=Y$1,1,0)</f>
        <v>1</v>
      </c>
      <c r="Z3187">
        <f>IF(Sheet4!$C1489=Z$1,1,0)</f>
        <v>0</v>
      </c>
      <c r="AA3187" t="str">
        <f t="shared" si="505"/>
        <v>Valid</v>
      </c>
      <c r="AB3187">
        <f>IF(h!$A1489=AB$1,1,0)</f>
        <v>0</v>
      </c>
      <c r="AC3187">
        <f>IF(h!$A1489=AC$1,1,0)</f>
        <v>1</v>
      </c>
      <c r="AD3187">
        <f>IF(h!$A1489=AD$1,1,0)</f>
        <v>0</v>
      </c>
      <c r="AE3187">
        <f>IF(h!$A1489=AE$1,1,0)</f>
        <v>0</v>
      </c>
      <c r="AF3187">
        <f t="shared" si="510"/>
        <v>0</v>
      </c>
      <c r="AG3187">
        <f t="shared" si="510"/>
        <v>0</v>
      </c>
      <c r="AH3187">
        <f t="shared" si="510"/>
        <v>0</v>
      </c>
      <c r="AI3187">
        <f>IF(h!$A1489=AI$1,1,0)</f>
        <v>0</v>
      </c>
      <c r="AJ3187" t="str">
        <f t="shared" si="506"/>
        <v>Valid</v>
      </c>
      <c r="AK3187" t="str">
        <f t="shared" si="507"/>
        <v>Operation Department</v>
      </c>
    </row>
    <row r="3188" spans="1:37" x14ac:dyDescent="0.3">
      <c r="A3188">
        <v>64540</v>
      </c>
      <c r="B3188" s="2">
        <v>41877.786412037036</v>
      </c>
      <c r="C3188">
        <v>56041</v>
      </c>
      <c r="D3188" t="s">
        <v>38</v>
      </c>
      <c r="E3188">
        <f>IF(Sheet4!D4347="Hired",1,0)</f>
        <v>1</v>
      </c>
      <c r="F3188" t="str">
        <f t="shared" si="501"/>
        <v>Hired</v>
      </c>
      <c r="G3188" t="str">
        <f t="shared" si="502"/>
        <v>Valid</v>
      </c>
      <c r="I3188">
        <f>IF(Sheet4!$A4347=I$1,1,0)</f>
        <v>1</v>
      </c>
      <c r="J3188">
        <f>IF(Sheet4!$A4347=J$1,1,0)</f>
        <v>0</v>
      </c>
      <c r="K3188" t="str">
        <f t="shared" si="503"/>
        <v>Valid</v>
      </c>
      <c r="L3188" t="str">
        <f t="shared" si="504"/>
        <v>Male</v>
      </c>
      <c r="M3188">
        <f>IF(Sheet4!$C4347=M$1,1,0)</f>
        <v>0</v>
      </c>
      <c r="N3188">
        <f>IF(Sheet4!$C4347=N$1,1,0)</f>
        <v>1</v>
      </c>
      <c r="O3188">
        <f>IF(Sheet4!$C4347=O$1,1,0)</f>
        <v>0</v>
      </c>
      <c r="P3188">
        <f>IF(Sheet4!$C4347=P$1,1,0)</f>
        <v>0</v>
      </c>
      <c r="Q3188">
        <f>IF(Sheet4!$C4347=Q$1,1,0)</f>
        <v>0</v>
      </c>
      <c r="R3188">
        <f>IF(Sheet4!$C4347=R$1,1,0)</f>
        <v>0</v>
      </c>
      <c r="S3188">
        <f>IF(Sheet4!$C4347=S$1,1,0)</f>
        <v>0</v>
      </c>
      <c r="T3188">
        <f>IF(Sheet4!$C4347=T$1,1,0)</f>
        <v>0</v>
      </c>
      <c r="U3188">
        <f>IF(Sheet4!$C4347=U$1,1,0)</f>
        <v>0</v>
      </c>
      <c r="V3188">
        <f>IF(Sheet4!$C4347=V$1,1,0)</f>
        <v>0</v>
      </c>
      <c r="W3188">
        <f>IF(Sheet4!$C4347=W$1,1,0)</f>
        <v>0</v>
      </c>
      <c r="X3188">
        <f>IF(Sheet4!$C4347=X$1,1,0)</f>
        <v>0</v>
      </c>
      <c r="Y3188">
        <f>IF(Sheet4!$C4347=Y$1,1,0)</f>
        <v>0</v>
      </c>
      <c r="Z3188">
        <f>IF(Sheet4!$C4347=Z$1,1,0)</f>
        <v>0</v>
      </c>
      <c r="AA3188" t="str">
        <f t="shared" si="505"/>
        <v>Valid</v>
      </c>
      <c r="AB3188">
        <f>IF(h!$A4347=AB$1,1,0)</f>
        <v>0</v>
      </c>
      <c r="AC3188">
        <f>IF(h!$A4347=AC$1,1,0)</f>
        <v>0</v>
      </c>
      <c r="AD3188">
        <f>IF(h!$A4347=AD$1,1,0)</f>
        <v>1</v>
      </c>
      <c r="AE3188">
        <f>IF(h!$A4347=AE$1,1,0)</f>
        <v>0</v>
      </c>
      <c r="AF3188">
        <f t="shared" si="510"/>
        <v>0</v>
      </c>
      <c r="AG3188">
        <f t="shared" si="510"/>
        <v>0</v>
      </c>
      <c r="AH3188">
        <f t="shared" si="510"/>
        <v>0</v>
      </c>
      <c r="AI3188">
        <f>IF(h!$A4347=AI$1,1,0)</f>
        <v>0</v>
      </c>
      <c r="AJ3188" t="str">
        <f t="shared" si="506"/>
        <v>Valid</v>
      </c>
      <c r="AK3188" t="str">
        <f t="shared" si="507"/>
        <v>Sales Department</v>
      </c>
    </row>
    <row r="3189" spans="1:37" x14ac:dyDescent="0.3">
      <c r="A3189">
        <v>103368</v>
      </c>
      <c r="B3189" s="2">
        <v>41780.332719907405</v>
      </c>
      <c r="C3189">
        <v>56073</v>
      </c>
      <c r="D3189" t="s">
        <v>38</v>
      </c>
      <c r="E3189">
        <f>IF(Sheet4!D1569="Hired",1,0)</f>
        <v>1</v>
      </c>
      <c r="F3189" t="str">
        <f t="shared" si="501"/>
        <v>Hired</v>
      </c>
      <c r="G3189" t="str">
        <f t="shared" si="502"/>
        <v>Valid</v>
      </c>
      <c r="I3189">
        <f>IF(Sheet4!$A1569=I$1,1,0)</f>
        <v>0</v>
      </c>
      <c r="J3189">
        <f>IF(Sheet4!$A1569=J$1,1,0)</f>
        <v>1</v>
      </c>
      <c r="K3189" t="str">
        <f t="shared" si="503"/>
        <v>Valid</v>
      </c>
      <c r="L3189" t="str">
        <f t="shared" si="504"/>
        <v>Female</v>
      </c>
      <c r="M3189">
        <f>IF(Sheet4!$C1569=M$1,1,0)</f>
        <v>0</v>
      </c>
      <c r="N3189">
        <f>IF(Sheet4!$C1569=N$1,1,0)</f>
        <v>0</v>
      </c>
      <c r="O3189">
        <f>IF(Sheet4!$C1569=O$1,1,0)</f>
        <v>0</v>
      </c>
      <c r="P3189">
        <f>IF(Sheet4!$C1569=P$1,1,0)</f>
        <v>0</v>
      </c>
      <c r="Q3189">
        <f>IF(Sheet4!$C1569=Q$1,1,0)</f>
        <v>0</v>
      </c>
      <c r="R3189">
        <f>IF(Sheet4!$C1569=R$1,1,0)</f>
        <v>0</v>
      </c>
      <c r="S3189">
        <f>IF(Sheet4!$C1569=S$1,1,0)</f>
        <v>0</v>
      </c>
      <c r="T3189">
        <f>IF(Sheet4!$C1569=T$1,1,0)</f>
        <v>0</v>
      </c>
      <c r="U3189">
        <f>IF(Sheet4!$C1569=U$1,1,0)</f>
        <v>0</v>
      </c>
      <c r="V3189">
        <f>IF(Sheet4!$C1569=V$1,1,0)</f>
        <v>0</v>
      </c>
      <c r="W3189">
        <f>IF(Sheet4!$C1569=W$1,1,0)</f>
        <v>0</v>
      </c>
      <c r="X3189">
        <f>IF(Sheet4!$C1569=X$1,1,0)</f>
        <v>0</v>
      </c>
      <c r="Y3189">
        <f>IF(Sheet4!$C1569=Y$1,1,0)</f>
        <v>1</v>
      </c>
      <c r="Z3189">
        <f>IF(Sheet4!$C1569=Z$1,1,0)</f>
        <v>0</v>
      </c>
      <c r="AA3189" t="str">
        <f t="shared" si="505"/>
        <v>Valid</v>
      </c>
      <c r="AB3189">
        <f>IF(h!$A1569=AB$1,1,0)</f>
        <v>1</v>
      </c>
      <c r="AC3189">
        <f>IF(h!$A1569=AC$1,1,0)</f>
        <v>0</v>
      </c>
      <c r="AD3189">
        <f>IF(h!$A1569=AD$1,1,0)</f>
        <v>0</v>
      </c>
      <c r="AE3189">
        <f>IF(h!$A1569=AE$1,1,0)</f>
        <v>0</v>
      </c>
      <c r="AF3189">
        <f t="shared" si="510"/>
        <v>0</v>
      </c>
      <c r="AG3189">
        <f t="shared" si="510"/>
        <v>0</v>
      </c>
      <c r="AH3189">
        <f t="shared" si="510"/>
        <v>0</v>
      </c>
      <c r="AI3189">
        <f>IF(h!$A1569=AI$1,1,0)</f>
        <v>0</v>
      </c>
      <c r="AJ3189" t="str">
        <f t="shared" si="506"/>
        <v>Valid</v>
      </c>
      <c r="AK3189" t="str">
        <f t="shared" si="507"/>
        <v>Service Department</v>
      </c>
    </row>
    <row r="3190" spans="1:37" x14ac:dyDescent="0.3">
      <c r="A3190">
        <v>496208</v>
      </c>
      <c r="B3190" s="2">
        <v>41867.676215277781</v>
      </c>
      <c r="C3190">
        <v>56076</v>
      </c>
      <c r="D3190" t="s">
        <v>38</v>
      </c>
      <c r="E3190">
        <f>IF(Sheet4!D4282="Hired",1,0)</f>
        <v>1</v>
      </c>
      <c r="F3190" t="str">
        <f t="shared" si="501"/>
        <v>Hired</v>
      </c>
      <c r="G3190" t="str">
        <f t="shared" si="502"/>
        <v>Valid</v>
      </c>
      <c r="I3190">
        <f>IF(Sheet4!$A4282=I$1,1,0)</f>
        <v>1</v>
      </c>
      <c r="J3190">
        <f>IF(Sheet4!$A4282=J$1,1,0)</f>
        <v>0</v>
      </c>
      <c r="K3190" t="str">
        <f t="shared" si="503"/>
        <v>Valid</v>
      </c>
      <c r="L3190" t="str">
        <f t="shared" si="504"/>
        <v>Male</v>
      </c>
      <c r="M3190">
        <f>IF(Sheet4!$C4282=M$1,1,0)</f>
        <v>0</v>
      </c>
      <c r="N3190">
        <f>IF(Sheet4!$C4282=N$1,1,0)</f>
        <v>0</v>
      </c>
      <c r="O3190">
        <f>IF(Sheet4!$C4282=O$1,1,0)</f>
        <v>0</v>
      </c>
      <c r="P3190">
        <f>IF(Sheet4!$C4282=P$1,1,0)</f>
        <v>0</v>
      </c>
      <c r="Q3190">
        <f>IF(Sheet4!$C4282=Q$1,1,0)</f>
        <v>0</v>
      </c>
      <c r="R3190">
        <f>IF(Sheet4!$C4282=R$1,1,0)</f>
        <v>0</v>
      </c>
      <c r="S3190">
        <f>IF(Sheet4!$C4282=S$1,1,0)</f>
        <v>1</v>
      </c>
      <c r="T3190">
        <f>IF(Sheet4!$C4282=T$1,1,0)</f>
        <v>0</v>
      </c>
      <c r="U3190">
        <f>IF(Sheet4!$C4282=U$1,1,0)</f>
        <v>0</v>
      </c>
      <c r="V3190">
        <f>IF(Sheet4!$C4282=V$1,1,0)</f>
        <v>0</v>
      </c>
      <c r="W3190">
        <f>IF(Sheet4!$C4282=W$1,1,0)</f>
        <v>0</v>
      </c>
      <c r="X3190">
        <f>IF(Sheet4!$C4282=X$1,1,0)</f>
        <v>0</v>
      </c>
      <c r="Y3190">
        <f>IF(Sheet4!$C4282=Y$1,1,0)</f>
        <v>0</v>
      </c>
      <c r="Z3190">
        <f>IF(Sheet4!$C4282=Z$1,1,0)</f>
        <v>0</v>
      </c>
      <c r="AA3190" t="str">
        <f t="shared" si="505"/>
        <v>Valid</v>
      </c>
      <c r="AB3190">
        <f>IF(h!$A4282=AB$1,1,0)</f>
        <v>1</v>
      </c>
      <c r="AC3190">
        <f>IF(h!$A4282=AC$1,1,0)</f>
        <v>0</v>
      </c>
      <c r="AD3190">
        <f>IF(h!$A4282=AD$1,1,0)</f>
        <v>0</v>
      </c>
      <c r="AE3190">
        <f>IF(h!$A4282=AE$1,1,0)</f>
        <v>0</v>
      </c>
      <c r="AF3190">
        <f t="shared" si="510"/>
        <v>0</v>
      </c>
      <c r="AG3190">
        <f t="shared" si="510"/>
        <v>0</v>
      </c>
      <c r="AH3190">
        <f t="shared" si="510"/>
        <v>0</v>
      </c>
      <c r="AI3190">
        <f>IF(h!$A4282=AI$1,1,0)</f>
        <v>0</v>
      </c>
      <c r="AJ3190" t="str">
        <f t="shared" si="506"/>
        <v>Valid</v>
      </c>
      <c r="AK3190" t="str">
        <f t="shared" si="507"/>
        <v>Service Department</v>
      </c>
    </row>
    <row r="3191" spans="1:37" hidden="1" x14ac:dyDescent="0.3">
      <c r="A3191">
        <v>340562</v>
      </c>
      <c r="B3191" s="2">
        <v>41857.777349537035</v>
      </c>
      <c r="C3191">
        <v>56077</v>
      </c>
      <c r="D3191" t="s">
        <v>38</v>
      </c>
      <c r="E3191">
        <f>IF(Sheet4!D2783="Hired",1,0)</f>
        <v>0</v>
      </c>
      <c r="F3191" t="str">
        <f t="shared" si="501"/>
        <v>Rejected</v>
      </c>
      <c r="G3191" t="str">
        <f t="shared" si="502"/>
        <v>Valid</v>
      </c>
      <c r="I3191">
        <f>IF(Sheet4!$A2783=I$1,1,0)</f>
        <v>0</v>
      </c>
      <c r="J3191">
        <f>IF(Sheet4!$A2783=J$1,1,0)</f>
        <v>1</v>
      </c>
      <c r="K3191" t="str">
        <f t="shared" si="503"/>
        <v>Valid</v>
      </c>
      <c r="L3191" t="str">
        <f t="shared" si="504"/>
        <v>Female</v>
      </c>
      <c r="M3191">
        <f>IF(Sheet4!$C2783=M$1,1,0)</f>
        <v>0</v>
      </c>
      <c r="N3191">
        <f>IF(Sheet4!$C2783=N$1,1,0)</f>
        <v>0</v>
      </c>
      <c r="O3191">
        <f>IF(Sheet4!$C2783=O$1,1,0)</f>
        <v>0</v>
      </c>
      <c r="P3191">
        <f>IF(Sheet4!$C2783=P$1,1,0)</f>
        <v>0</v>
      </c>
      <c r="Q3191">
        <f>IF(Sheet4!$C2783=Q$1,1,0)</f>
        <v>0</v>
      </c>
      <c r="R3191">
        <f>IF(Sheet4!$C2783=R$1,1,0)</f>
        <v>0</v>
      </c>
      <c r="S3191">
        <f>IF(Sheet4!$C2783=S$1,1,0)</f>
        <v>0</v>
      </c>
      <c r="T3191">
        <f>IF(Sheet4!$C2783=T$1,1,0)</f>
        <v>0</v>
      </c>
      <c r="U3191">
        <f>IF(Sheet4!$C2783=U$1,1,0)</f>
        <v>0</v>
      </c>
      <c r="V3191">
        <f>IF(Sheet4!$C2783=V$1,1,0)</f>
        <v>0</v>
      </c>
      <c r="W3191">
        <f>IF(Sheet4!$C2783=W$1,1,0)</f>
        <v>0</v>
      </c>
      <c r="X3191">
        <f>IF(Sheet4!$C2783=X$1,1,0)</f>
        <v>0</v>
      </c>
      <c r="Y3191">
        <f>IF(Sheet4!$C2783=Y$1,1,0)</f>
        <v>1</v>
      </c>
      <c r="Z3191">
        <f>IF(Sheet4!$C2783=Z$1,1,0)</f>
        <v>0</v>
      </c>
      <c r="AA3191" t="str">
        <f t="shared" si="505"/>
        <v>Valid</v>
      </c>
      <c r="AB3191">
        <f>IF(h!$A2783=AB$1,1,0)</f>
        <v>1</v>
      </c>
      <c r="AC3191">
        <f>IF(h!$A2783=AC$1,1,0)</f>
        <v>0</v>
      </c>
      <c r="AD3191">
        <f>IF(h!$A2783=AD$1,1,0)</f>
        <v>0</v>
      </c>
      <c r="AE3191">
        <f>IF(h!$A2783=AE$1,1,0)</f>
        <v>0</v>
      </c>
      <c r="AF3191">
        <f t="shared" si="510"/>
        <v>0</v>
      </c>
      <c r="AG3191">
        <f t="shared" si="510"/>
        <v>0</v>
      </c>
      <c r="AH3191">
        <f t="shared" si="510"/>
        <v>0</v>
      </c>
      <c r="AI3191">
        <f>IF(h!$A2783=AI$1,1,0)</f>
        <v>0</v>
      </c>
      <c r="AJ3191" t="str">
        <f t="shared" si="506"/>
        <v>Valid</v>
      </c>
      <c r="AK3191" t="str">
        <f t="shared" si="507"/>
        <v>Service Department</v>
      </c>
    </row>
    <row r="3192" spans="1:37" x14ac:dyDescent="0.3">
      <c r="A3192">
        <v>690264</v>
      </c>
      <c r="B3192" s="2">
        <v>41880.398969907408</v>
      </c>
      <c r="C3192">
        <v>56078</v>
      </c>
      <c r="D3192" t="s">
        <v>38</v>
      </c>
      <c r="E3192">
        <f>IF(Sheet4!D6888="Hired",1,0)</f>
        <v>1</v>
      </c>
      <c r="F3192" t="str">
        <f t="shared" si="501"/>
        <v>Hired</v>
      </c>
      <c r="G3192" t="str">
        <f t="shared" si="502"/>
        <v>Valid</v>
      </c>
      <c r="I3192">
        <f>IF(Sheet4!$A6888=I$1,1,0)</f>
        <v>1</v>
      </c>
      <c r="J3192">
        <f>IF(Sheet4!$A6888=J$1,1,0)</f>
        <v>0</v>
      </c>
      <c r="K3192" t="str">
        <f t="shared" si="503"/>
        <v>Valid</v>
      </c>
      <c r="L3192" t="str">
        <f t="shared" si="504"/>
        <v>Male</v>
      </c>
      <c r="M3192">
        <f>IF(Sheet4!$C6888=M$1,1,0)</f>
        <v>0</v>
      </c>
      <c r="N3192">
        <f>IF(Sheet4!$C6888=N$1,1,0)</f>
        <v>0</v>
      </c>
      <c r="O3192">
        <f>IF(Sheet4!$C6888=O$1,1,0)</f>
        <v>0</v>
      </c>
      <c r="P3192">
        <f>IF(Sheet4!$C6888=P$1,1,0)</f>
        <v>0</v>
      </c>
      <c r="Q3192">
        <f>IF(Sheet4!$C6888=Q$1,1,0)</f>
        <v>0</v>
      </c>
      <c r="R3192">
        <f>IF(Sheet4!$C6888=R$1,1,0)</f>
        <v>0</v>
      </c>
      <c r="S3192">
        <f>IF(Sheet4!$C6888=S$1,1,0)</f>
        <v>0</v>
      </c>
      <c r="T3192">
        <f>IF(Sheet4!$C6888=T$1,1,0)</f>
        <v>0</v>
      </c>
      <c r="U3192">
        <f>IF(Sheet4!$C6888=U$1,1,0)</f>
        <v>0</v>
      </c>
      <c r="V3192">
        <f>IF(Sheet4!$C6888=V$1,1,0)</f>
        <v>0</v>
      </c>
      <c r="W3192">
        <f>IF(Sheet4!$C6888=W$1,1,0)</f>
        <v>0</v>
      </c>
      <c r="X3192">
        <f>IF(Sheet4!$C6888=X$1,1,0)</f>
        <v>0</v>
      </c>
      <c r="Y3192">
        <f>IF(Sheet4!$C6888=Y$1,1,0)</f>
        <v>1</v>
      </c>
      <c r="Z3192">
        <f>IF(Sheet4!$C6888=Z$1,1,0)</f>
        <v>0</v>
      </c>
      <c r="AA3192" t="str">
        <f t="shared" si="505"/>
        <v>Valid</v>
      </c>
      <c r="AB3192">
        <f>IF(h!$A6888=AB$1,1,0)</f>
        <v>0</v>
      </c>
      <c r="AC3192">
        <f>IF(h!$A6888=AC$1,1,0)</f>
        <v>1</v>
      </c>
      <c r="AD3192">
        <f>IF(h!$A6888=AD$1,1,0)</f>
        <v>0</v>
      </c>
      <c r="AE3192">
        <f>IF(h!$A6888=AE$1,1,0)</f>
        <v>0</v>
      </c>
      <c r="AF3192">
        <f t="shared" si="510"/>
        <v>0</v>
      </c>
      <c r="AG3192">
        <f t="shared" si="510"/>
        <v>0</v>
      </c>
      <c r="AH3192">
        <f t="shared" si="510"/>
        <v>0</v>
      </c>
      <c r="AI3192">
        <f>IF(h!$A6888=AI$1,1,0)</f>
        <v>0</v>
      </c>
      <c r="AJ3192" t="str">
        <f t="shared" si="506"/>
        <v>Valid</v>
      </c>
      <c r="AK3192" t="str">
        <f t="shared" si="507"/>
        <v>Operation Department</v>
      </c>
    </row>
    <row r="3193" spans="1:37" hidden="1" x14ac:dyDescent="0.3">
      <c r="A3193">
        <v>351440</v>
      </c>
      <c r="B3193" s="2">
        <v>41767.684421296297</v>
      </c>
      <c r="C3193">
        <v>56131</v>
      </c>
      <c r="D3193" t="s">
        <v>38</v>
      </c>
      <c r="E3193">
        <f>IF(Sheet4!D3460="Hired",1,0)</f>
        <v>0</v>
      </c>
      <c r="F3193" t="str">
        <f t="shared" si="501"/>
        <v>Rejected</v>
      </c>
      <c r="G3193" t="str">
        <f t="shared" si="502"/>
        <v>Valid</v>
      </c>
      <c r="I3193">
        <f>IF(Sheet4!$A3460=I$1,1,0)</f>
        <v>0</v>
      </c>
      <c r="J3193">
        <f>IF(Sheet4!$A3460=J$1,1,0)</f>
        <v>1</v>
      </c>
      <c r="K3193" t="str">
        <f t="shared" si="503"/>
        <v>Valid</v>
      </c>
      <c r="L3193" t="str">
        <f t="shared" si="504"/>
        <v>Female</v>
      </c>
      <c r="M3193">
        <f>IF(Sheet4!$C3460=M$1,1,0)</f>
        <v>1</v>
      </c>
      <c r="N3193">
        <f>IF(Sheet4!$C3460=N$1,1,0)</f>
        <v>0</v>
      </c>
      <c r="O3193">
        <f>IF(Sheet4!$C3460=O$1,1,0)</f>
        <v>0</v>
      </c>
      <c r="P3193">
        <f>IF(Sheet4!$C3460=P$1,1,0)</f>
        <v>0</v>
      </c>
      <c r="Q3193">
        <f>IF(Sheet4!$C3460=Q$1,1,0)</f>
        <v>0</v>
      </c>
      <c r="R3193">
        <f>IF(Sheet4!$C3460=R$1,1,0)</f>
        <v>0</v>
      </c>
      <c r="S3193">
        <f>IF(Sheet4!$C3460=S$1,1,0)</f>
        <v>0</v>
      </c>
      <c r="T3193">
        <f>IF(Sheet4!$C3460=T$1,1,0)</f>
        <v>0</v>
      </c>
      <c r="U3193">
        <f>IF(Sheet4!$C3460=U$1,1,0)</f>
        <v>0</v>
      </c>
      <c r="V3193">
        <f>IF(Sheet4!$C3460=V$1,1,0)</f>
        <v>0</v>
      </c>
      <c r="W3193">
        <f>IF(Sheet4!$C3460=W$1,1,0)</f>
        <v>0</v>
      </c>
      <c r="X3193">
        <f>IF(Sheet4!$C3460=X$1,1,0)</f>
        <v>0</v>
      </c>
      <c r="Y3193">
        <f>IF(Sheet4!$C3460=Y$1,1,0)</f>
        <v>0</v>
      </c>
      <c r="Z3193">
        <f>IF(Sheet4!$C3460=Z$1,1,0)</f>
        <v>0</v>
      </c>
      <c r="AA3193" t="str">
        <f t="shared" si="505"/>
        <v>Valid</v>
      </c>
      <c r="AB3193">
        <f>IF(h!$A3460=AB$1,1,0)</f>
        <v>0</v>
      </c>
      <c r="AC3193">
        <f>IF(h!$A3460=AC$1,1,0)</f>
        <v>0</v>
      </c>
      <c r="AD3193">
        <f>IF(h!$A3460=AD$1,1,0)</f>
        <v>1</v>
      </c>
      <c r="AE3193">
        <f>IF(h!$A3460=AE$1,1,0)</f>
        <v>0</v>
      </c>
      <c r="AF3193">
        <f t="shared" si="510"/>
        <v>0</v>
      </c>
      <c r="AG3193">
        <f t="shared" si="510"/>
        <v>0</v>
      </c>
      <c r="AH3193">
        <f t="shared" si="510"/>
        <v>0</v>
      </c>
      <c r="AI3193">
        <f>IF(h!$A3460=AI$1,1,0)</f>
        <v>0</v>
      </c>
      <c r="AJ3193" t="str">
        <f t="shared" si="506"/>
        <v>Valid</v>
      </c>
      <c r="AK3193" t="str">
        <f t="shared" si="507"/>
        <v>Sales Department</v>
      </c>
    </row>
    <row r="3194" spans="1:37" x14ac:dyDescent="0.3">
      <c r="A3194">
        <v>438400</v>
      </c>
      <c r="B3194" s="2">
        <v>41772.397731481484</v>
      </c>
      <c r="C3194">
        <v>56147</v>
      </c>
      <c r="D3194" t="s">
        <v>38</v>
      </c>
      <c r="E3194">
        <f>IF(Sheet4!D2663="Hired",1,0)</f>
        <v>1</v>
      </c>
      <c r="F3194" t="str">
        <f t="shared" si="501"/>
        <v>Hired</v>
      </c>
      <c r="G3194" t="str">
        <f t="shared" si="502"/>
        <v>Valid</v>
      </c>
      <c r="I3194">
        <f>IF(Sheet4!$A2663=I$1,1,0)</f>
        <v>1</v>
      </c>
      <c r="J3194">
        <f>IF(Sheet4!$A2663=J$1,1,0)</f>
        <v>0</v>
      </c>
      <c r="K3194" t="str">
        <f t="shared" si="503"/>
        <v>Valid</v>
      </c>
      <c r="L3194" t="str">
        <f t="shared" si="504"/>
        <v>Male</v>
      </c>
      <c r="M3194">
        <f>IF(Sheet4!$C2663=M$1,1,0)</f>
        <v>0</v>
      </c>
      <c r="N3194">
        <f>IF(Sheet4!$C2663=N$1,1,0)</f>
        <v>0</v>
      </c>
      <c r="O3194">
        <f>IF(Sheet4!$C2663=O$1,1,0)</f>
        <v>0</v>
      </c>
      <c r="P3194">
        <f>IF(Sheet4!$C2663=P$1,1,0)</f>
        <v>0</v>
      </c>
      <c r="Q3194">
        <f>IF(Sheet4!$C2663=Q$1,1,0)</f>
        <v>0</v>
      </c>
      <c r="R3194">
        <f>IF(Sheet4!$C2663=R$1,1,0)</f>
        <v>0</v>
      </c>
      <c r="S3194">
        <f>IF(Sheet4!$C2663=S$1,1,0)</f>
        <v>0</v>
      </c>
      <c r="T3194">
        <f>IF(Sheet4!$C2663=T$1,1,0)</f>
        <v>0</v>
      </c>
      <c r="U3194">
        <f>IF(Sheet4!$C2663=U$1,1,0)</f>
        <v>0</v>
      </c>
      <c r="V3194">
        <f>IF(Sheet4!$C2663=V$1,1,0)</f>
        <v>0</v>
      </c>
      <c r="W3194">
        <f>IF(Sheet4!$C2663=W$1,1,0)</f>
        <v>0</v>
      </c>
      <c r="X3194">
        <f>IF(Sheet4!$C2663=X$1,1,0)</f>
        <v>0</v>
      </c>
      <c r="Y3194">
        <f>IF(Sheet4!$C2663=Y$1,1,0)</f>
        <v>1</v>
      </c>
      <c r="Z3194">
        <f>IF(Sheet4!$C2663=Z$1,1,0)</f>
        <v>0</v>
      </c>
      <c r="AA3194" t="str">
        <f t="shared" si="505"/>
        <v>Valid</v>
      </c>
      <c r="AB3194">
        <f>IF(h!$A2663=AB$1,1,0)</f>
        <v>1</v>
      </c>
      <c r="AC3194">
        <f>IF(h!$A2663=AC$1,1,0)</f>
        <v>0</v>
      </c>
      <c r="AD3194">
        <f>IF(h!$A2663=AD$1,1,0)</f>
        <v>0</v>
      </c>
      <c r="AE3194">
        <f>IF(h!$A2663=AE$1,1,0)</f>
        <v>0</v>
      </c>
      <c r="AF3194">
        <f t="shared" si="510"/>
        <v>0</v>
      </c>
      <c r="AG3194">
        <f t="shared" si="510"/>
        <v>0</v>
      </c>
      <c r="AH3194">
        <f t="shared" si="510"/>
        <v>0</v>
      </c>
      <c r="AI3194">
        <f>IF(h!$A2663=AI$1,1,0)</f>
        <v>0</v>
      </c>
      <c r="AJ3194" t="str">
        <f t="shared" si="506"/>
        <v>Valid</v>
      </c>
      <c r="AK3194" t="str">
        <f t="shared" si="507"/>
        <v>Service Department</v>
      </c>
    </row>
    <row r="3195" spans="1:37" x14ac:dyDescent="0.3">
      <c r="A3195">
        <v>455150</v>
      </c>
      <c r="B3195" s="2">
        <v>41786.751851851855</v>
      </c>
      <c r="C3195">
        <v>56175</v>
      </c>
      <c r="D3195" t="s">
        <v>38</v>
      </c>
      <c r="E3195">
        <f>IF(Sheet4!D5965="Hired",1,0)</f>
        <v>1</v>
      </c>
      <c r="F3195" t="str">
        <f t="shared" si="501"/>
        <v>Hired</v>
      </c>
      <c r="G3195" t="str">
        <f t="shared" si="502"/>
        <v>Valid</v>
      </c>
      <c r="I3195">
        <f>IF(Sheet4!$A5965=I$1,1,0)</f>
        <v>1</v>
      </c>
      <c r="J3195">
        <f>IF(Sheet4!$A5965=J$1,1,0)</f>
        <v>0</v>
      </c>
      <c r="K3195" t="str">
        <f t="shared" si="503"/>
        <v>Valid</v>
      </c>
      <c r="L3195" t="str">
        <f t="shared" si="504"/>
        <v>Male</v>
      </c>
      <c r="M3195">
        <f>IF(Sheet4!$C5965=M$1,1,0)</f>
        <v>0</v>
      </c>
      <c r="N3195">
        <f>IF(Sheet4!$C5965=N$1,1,0)</f>
        <v>1</v>
      </c>
      <c r="O3195">
        <f>IF(Sheet4!$C5965=O$1,1,0)</f>
        <v>0</v>
      </c>
      <c r="P3195">
        <f>IF(Sheet4!$C5965=P$1,1,0)</f>
        <v>0</v>
      </c>
      <c r="Q3195">
        <f>IF(Sheet4!$C5965=Q$1,1,0)</f>
        <v>0</v>
      </c>
      <c r="R3195">
        <f>IF(Sheet4!$C5965=R$1,1,0)</f>
        <v>0</v>
      </c>
      <c r="S3195">
        <f>IF(Sheet4!$C5965=S$1,1,0)</f>
        <v>0</v>
      </c>
      <c r="T3195">
        <f>IF(Sheet4!$C5965=T$1,1,0)</f>
        <v>0</v>
      </c>
      <c r="U3195">
        <f>IF(Sheet4!$C5965=U$1,1,0)</f>
        <v>0</v>
      </c>
      <c r="V3195">
        <f>IF(Sheet4!$C5965=V$1,1,0)</f>
        <v>0</v>
      </c>
      <c r="W3195">
        <f>IF(Sheet4!$C5965=W$1,1,0)</f>
        <v>0</v>
      </c>
      <c r="X3195">
        <f>IF(Sheet4!$C5965=X$1,1,0)</f>
        <v>0</v>
      </c>
      <c r="Y3195">
        <f>IF(Sheet4!$C5965=Y$1,1,0)</f>
        <v>0</v>
      </c>
      <c r="Z3195">
        <f>IF(Sheet4!$C5965=Z$1,1,0)</f>
        <v>0</v>
      </c>
      <c r="AA3195" t="str">
        <f t="shared" si="505"/>
        <v>Valid</v>
      </c>
      <c r="AB3195">
        <f>IF(h!$A5965=AB$1,1,0)</f>
        <v>1</v>
      </c>
      <c r="AC3195">
        <f>IF(h!$A5965=AC$1,1,0)</f>
        <v>0</v>
      </c>
      <c r="AD3195">
        <f>IF(h!$A5965=AD$1,1,0)</f>
        <v>0</v>
      </c>
      <c r="AE3195">
        <f>IF(h!$A5965=AE$1,1,0)</f>
        <v>0</v>
      </c>
      <c r="AF3195">
        <f t="shared" si="510"/>
        <v>0</v>
      </c>
      <c r="AG3195">
        <f t="shared" si="510"/>
        <v>0</v>
      </c>
      <c r="AH3195">
        <f t="shared" si="510"/>
        <v>0</v>
      </c>
      <c r="AI3195">
        <f>IF(h!$A5965=AI$1,1,0)</f>
        <v>0</v>
      </c>
      <c r="AJ3195" t="str">
        <f t="shared" si="506"/>
        <v>Valid</v>
      </c>
      <c r="AK3195" t="str">
        <f t="shared" si="507"/>
        <v>Service Department</v>
      </c>
    </row>
    <row r="3196" spans="1:37" x14ac:dyDescent="0.3">
      <c r="A3196">
        <v>269327</v>
      </c>
      <c r="B3196" s="2">
        <v>41871.395416666666</v>
      </c>
      <c r="C3196">
        <v>56200</v>
      </c>
      <c r="D3196" t="s">
        <v>38</v>
      </c>
      <c r="E3196">
        <f>IF(Sheet4!D7101="Hired",1,0)</f>
        <v>1</v>
      </c>
      <c r="F3196" t="str">
        <f t="shared" si="501"/>
        <v>Hired</v>
      </c>
      <c r="G3196" t="str">
        <f t="shared" si="502"/>
        <v>Valid</v>
      </c>
      <c r="I3196">
        <f>IF(Sheet4!$A7101=I$1,1,0)</f>
        <v>1</v>
      </c>
      <c r="J3196">
        <f>IF(Sheet4!$A7101=J$1,1,0)</f>
        <v>0</v>
      </c>
      <c r="K3196" t="str">
        <f t="shared" si="503"/>
        <v>Valid</v>
      </c>
      <c r="L3196" t="str">
        <f t="shared" si="504"/>
        <v>Male</v>
      </c>
      <c r="M3196">
        <f>IF(Sheet4!$C7101=M$1,1,0)</f>
        <v>0</v>
      </c>
      <c r="N3196">
        <f>IF(Sheet4!$C7101=N$1,1,0)</f>
        <v>0</v>
      </c>
      <c r="O3196">
        <f>IF(Sheet4!$C7101=O$1,1,0)</f>
        <v>0</v>
      </c>
      <c r="P3196">
        <f>IF(Sheet4!$C7101=P$1,1,0)</f>
        <v>0</v>
      </c>
      <c r="Q3196">
        <f>IF(Sheet4!$C7101=Q$1,1,0)</f>
        <v>0</v>
      </c>
      <c r="R3196">
        <f>IF(Sheet4!$C7101=R$1,1,0)</f>
        <v>0</v>
      </c>
      <c r="S3196">
        <f>IF(Sheet4!$C7101=S$1,1,0)</f>
        <v>0</v>
      </c>
      <c r="T3196">
        <f>IF(Sheet4!$C7101=T$1,1,0)</f>
        <v>0</v>
      </c>
      <c r="U3196">
        <f>IF(Sheet4!$C7101=U$1,1,0)</f>
        <v>1</v>
      </c>
      <c r="V3196">
        <f>IF(Sheet4!$C7101=V$1,1,0)</f>
        <v>0</v>
      </c>
      <c r="W3196">
        <f>IF(Sheet4!$C7101=W$1,1,0)</f>
        <v>0</v>
      </c>
      <c r="X3196">
        <f>IF(Sheet4!$C7101=X$1,1,0)</f>
        <v>0</v>
      </c>
      <c r="Y3196">
        <f>IF(Sheet4!$C7101=Y$1,1,0)</f>
        <v>0</v>
      </c>
      <c r="Z3196">
        <f>IF(Sheet4!$C7101=Z$1,1,0)</f>
        <v>0</v>
      </c>
      <c r="AA3196" t="str">
        <f t="shared" si="505"/>
        <v>Valid</v>
      </c>
      <c r="AB3196">
        <f>IF(h!$A7101=AB$1,1,0)</f>
        <v>0</v>
      </c>
      <c r="AC3196">
        <f>IF(h!$A7101=AC$1,1,0)</f>
        <v>1</v>
      </c>
      <c r="AD3196">
        <f>IF(h!$A7101=AD$1,1,0)</f>
        <v>0</v>
      </c>
      <c r="AE3196">
        <f>IF(h!$A7101=AE$1,1,0)</f>
        <v>0</v>
      </c>
      <c r="AF3196">
        <f t="shared" si="510"/>
        <v>0</v>
      </c>
      <c r="AG3196">
        <f t="shared" si="510"/>
        <v>0</v>
      </c>
      <c r="AH3196">
        <f t="shared" si="510"/>
        <v>0</v>
      </c>
      <c r="AI3196">
        <f>IF(h!$A7101=AI$1,1,0)</f>
        <v>0</v>
      </c>
      <c r="AJ3196" t="str">
        <f t="shared" si="506"/>
        <v>Valid</v>
      </c>
      <c r="AK3196" t="str">
        <f t="shared" si="507"/>
        <v>Operation Department</v>
      </c>
    </row>
    <row r="3197" spans="1:37" hidden="1" x14ac:dyDescent="0.3">
      <c r="A3197">
        <v>924976</v>
      </c>
      <c r="B3197" s="2">
        <v>41760.39366898148</v>
      </c>
      <c r="C3197">
        <v>56229</v>
      </c>
      <c r="D3197" t="s">
        <v>38</v>
      </c>
      <c r="E3197">
        <f>IF(Sheet4!D29="Hired",1,0)</f>
        <v>0</v>
      </c>
      <c r="F3197" t="str">
        <f t="shared" si="501"/>
        <v>Rejected</v>
      </c>
      <c r="G3197" t="str">
        <f t="shared" si="502"/>
        <v>Valid</v>
      </c>
      <c r="I3197">
        <f>IF(Sheet4!$A29=I$1,1,0)</f>
        <v>1</v>
      </c>
      <c r="J3197">
        <f>IF(Sheet4!$A29=J$1,1,0)</f>
        <v>0</v>
      </c>
      <c r="K3197" t="str">
        <f t="shared" si="503"/>
        <v>Valid</v>
      </c>
      <c r="L3197" t="str">
        <f t="shared" si="504"/>
        <v>Male</v>
      </c>
      <c r="M3197">
        <f>IF(Sheet4!$C29=M$1,1,0)</f>
        <v>0</v>
      </c>
      <c r="N3197">
        <f>IF(Sheet4!$C29=N$1,1,0)</f>
        <v>0</v>
      </c>
      <c r="O3197">
        <f>IF(Sheet4!$C29=O$1,1,0)</f>
        <v>1</v>
      </c>
      <c r="P3197">
        <f>IF(Sheet4!$C29=P$1,1,0)</f>
        <v>0</v>
      </c>
      <c r="Q3197">
        <f>IF(Sheet4!$C29=Q$1,1,0)</f>
        <v>0</v>
      </c>
      <c r="R3197">
        <f>IF(Sheet4!$C29=R$1,1,0)</f>
        <v>0</v>
      </c>
      <c r="S3197">
        <f>IF(Sheet4!$C29=S$1,1,0)</f>
        <v>0</v>
      </c>
      <c r="T3197">
        <f>IF(Sheet4!$C29=T$1,1,0)</f>
        <v>0</v>
      </c>
      <c r="U3197">
        <f>IF(Sheet4!$C29=U$1,1,0)</f>
        <v>0</v>
      </c>
      <c r="V3197">
        <f>IF(Sheet4!$C29=V$1,1,0)</f>
        <v>0</v>
      </c>
      <c r="W3197">
        <f>IF(Sheet4!$C29=W$1,1,0)</f>
        <v>0</v>
      </c>
      <c r="X3197">
        <f>IF(Sheet4!$C29=X$1,1,0)</f>
        <v>0</v>
      </c>
      <c r="Y3197">
        <f>IF(Sheet4!$C29=Y$1,1,0)</f>
        <v>0</v>
      </c>
      <c r="Z3197">
        <f>IF(Sheet4!$C29=Z$1,1,0)</f>
        <v>0</v>
      </c>
      <c r="AA3197" t="str">
        <f t="shared" si="505"/>
        <v>Valid</v>
      </c>
      <c r="AB3197">
        <f>IF(h!$A29=AB$1,1,0)</f>
        <v>0</v>
      </c>
      <c r="AC3197">
        <f>IF(h!$A29=AC$1,1,0)</f>
        <v>0</v>
      </c>
      <c r="AD3197">
        <f>IF(h!$A29=AD$1,1,0)</f>
        <v>1</v>
      </c>
      <c r="AE3197">
        <f>IF(h!$A29=AE$1,1,0)</f>
        <v>0</v>
      </c>
      <c r="AF3197">
        <f t="shared" si="510"/>
        <v>0</v>
      </c>
      <c r="AG3197">
        <f t="shared" si="510"/>
        <v>0</v>
      </c>
      <c r="AH3197">
        <f t="shared" si="510"/>
        <v>0</v>
      </c>
      <c r="AI3197">
        <f>IF(h!$A29=AI$1,1,0)</f>
        <v>0</v>
      </c>
      <c r="AJ3197" t="str">
        <f t="shared" si="506"/>
        <v>Valid</v>
      </c>
      <c r="AK3197" t="str">
        <f t="shared" si="507"/>
        <v>Sales Department</v>
      </c>
    </row>
    <row r="3198" spans="1:37" x14ac:dyDescent="0.3">
      <c r="A3198">
        <v>687590</v>
      </c>
      <c r="B3198" s="2">
        <v>41822.479803240742</v>
      </c>
      <c r="C3198">
        <v>56231</v>
      </c>
      <c r="D3198" t="s">
        <v>38</v>
      </c>
      <c r="E3198">
        <f>IF(Sheet4!D2876="Hired",1,0)</f>
        <v>1</v>
      </c>
      <c r="F3198" t="str">
        <f t="shared" si="501"/>
        <v>Hired</v>
      </c>
      <c r="G3198" t="str">
        <f t="shared" si="502"/>
        <v>Valid</v>
      </c>
      <c r="I3198">
        <f>IF(Sheet4!$A2876=I$1,1,0)</f>
        <v>1</v>
      </c>
      <c r="J3198">
        <f>IF(Sheet4!$A2876=J$1,1,0)</f>
        <v>0</v>
      </c>
      <c r="K3198" t="str">
        <f t="shared" si="503"/>
        <v>Valid</v>
      </c>
      <c r="L3198" t="str">
        <f t="shared" si="504"/>
        <v>Male</v>
      </c>
      <c r="M3198">
        <f>IF(Sheet4!$C2876=M$1,1,0)</f>
        <v>0</v>
      </c>
      <c r="N3198">
        <f>IF(Sheet4!$C2876=N$1,1,0)</f>
        <v>0</v>
      </c>
      <c r="O3198">
        <f>IF(Sheet4!$C2876=O$1,1,0)</f>
        <v>0</v>
      </c>
      <c r="P3198">
        <f>IF(Sheet4!$C2876=P$1,1,0)</f>
        <v>1</v>
      </c>
      <c r="Q3198">
        <f>IF(Sheet4!$C2876=Q$1,1,0)</f>
        <v>0</v>
      </c>
      <c r="R3198">
        <f>IF(Sheet4!$C2876=R$1,1,0)</f>
        <v>0</v>
      </c>
      <c r="S3198">
        <f>IF(Sheet4!$C2876=S$1,1,0)</f>
        <v>0</v>
      </c>
      <c r="T3198">
        <f>IF(Sheet4!$C2876=T$1,1,0)</f>
        <v>0</v>
      </c>
      <c r="U3198">
        <f>IF(Sheet4!$C2876=U$1,1,0)</f>
        <v>0</v>
      </c>
      <c r="V3198">
        <f>IF(Sheet4!$C2876=V$1,1,0)</f>
        <v>0</v>
      </c>
      <c r="W3198">
        <f>IF(Sheet4!$C2876=W$1,1,0)</f>
        <v>0</v>
      </c>
      <c r="X3198">
        <f>IF(Sheet4!$C2876=X$1,1,0)</f>
        <v>0</v>
      </c>
      <c r="Y3198">
        <f>IF(Sheet4!$C2876=Y$1,1,0)</f>
        <v>0</v>
      </c>
      <c r="Z3198">
        <f>IF(Sheet4!$C2876=Z$1,1,0)</f>
        <v>0</v>
      </c>
      <c r="AA3198" t="str">
        <f t="shared" si="505"/>
        <v>Valid</v>
      </c>
      <c r="AB3198">
        <f>IF(h!$A2876=AB$1,1,0)</f>
        <v>0</v>
      </c>
      <c r="AC3198">
        <f>IF(h!$A2876=AC$1,1,0)</f>
        <v>1</v>
      </c>
      <c r="AD3198">
        <f>IF(h!$A2876=AD$1,1,0)</f>
        <v>0</v>
      </c>
      <c r="AE3198">
        <f>IF(h!$A2876=AE$1,1,0)</f>
        <v>0</v>
      </c>
      <c r="AF3198">
        <f t="shared" si="510"/>
        <v>0</v>
      </c>
      <c r="AG3198">
        <f t="shared" si="510"/>
        <v>0</v>
      </c>
      <c r="AH3198">
        <f t="shared" si="510"/>
        <v>0</v>
      </c>
      <c r="AI3198">
        <f>IF(h!$A2876=AI$1,1,0)</f>
        <v>0</v>
      </c>
      <c r="AJ3198" t="str">
        <f t="shared" si="506"/>
        <v>Valid</v>
      </c>
      <c r="AK3198" t="str">
        <f t="shared" si="507"/>
        <v>Operation Department</v>
      </c>
    </row>
    <row r="3199" spans="1:37" hidden="1" x14ac:dyDescent="0.3">
      <c r="A3199">
        <v>910029</v>
      </c>
      <c r="B3199" s="2">
        <v>41858.724259259259</v>
      </c>
      <c r="C3199">
        <v>56250</v>
      </c>
      <c r="D3199" t="s">
        <v>38</v>
      </c>
      <c r="E3199">
        <f>IF(Sheet4!D1995="Hired",1,0)</f>
        <v>0</v>
      </c>
      <c r="F3199" t="str">
        <f t="shared" si="501"/>
        <v>Rejected</v>
      </c>
      <c r="G3199" t="str">
        <f t="shared" si="502"/>
        <v>Valid</v>
      </c>
      <c r="I3199">
        <f>IF(Sheet4!$A1995=I$1,1,0)</f>
        <v>1</v>
      </c>
      <c r="J3199">
        <f>IF(Sheet4!$A1995=J$1,1,0)</f>
        <v>0</v>
      </c>
      <c r="K3199" t="str">
        <f t="shared" si="503"/>
        <v>Valid</v>
      </c>
      <c r="L3199" t="str">
        <f t="shared" si="504"/>
        <v>Male</v>
      </c>
      <c r="M3199">
        <f>IF(Sheet4!$C1995=M$1,1,0)</f>
        <v>0</v>
      </c>
      <c r="N3199">
        <f>IF(Sheet4!$C1995=N$1,1,0)</f>
        <v>0</v>
      </c>
      <c r="O3199">
        <f>IF(Sheet4!$C1995=O$1,1,0)</f>
        <v>0</v>
      </c>
      <c r="P3199">
        <f>IF(Sheet4!$C1995=P$1,1,0)</f>
        <v>0</v>
      </c>
      <c r="Q3199">
        <f>IF(Sheet4!$C1995=Q$1,1,0)</f>
        <v>0</v>
      </c>
      <c r="R3199">
        <f>IF(Sheet4!$C1995=R$1,1,0)</f>
        <v>0</v>
      </c>
      <c r="S3199">
        <f>IF(Sheet4!$C1995=S$1,1,0)</f>
        <v>0</v>
      </c>
      <c r="T3199">
        <f>IF(Sheet4!$C1995=T$1,1,0)</f>
        <v>0</v>
      </c>
      <c r="U3199">
        <f>IF(Sheet4!$C1995=U$1,1,0)</f>
        <v>0</v>
      </c>
      <c r="V3199">
        <f>IF(Sheet4!$C1995=V$1,1,0)</f>
        <v>0</v>
      </c>
      <c r="W3199">
        <f>IF(Sheet4!$C1995=W$1,1,0)</f>
        <v>0</v>
      </c>
      <c r="X3199">
        <f>IF(Sheet4!$C1995=X$1,1,0)</f>
        <v>0</v>
      </c>
      <c r="Y3199">
        <f>IF(Sheet4!$C1995=Y$1,1,0)</f>
        <v>1</v>
      </c>
      <c r="Z3199">
        <f>IF(Sheet4!$C1995=Z$1,1,0)</f>
        <v>0</v>
      </c>
      <c r="AA3199" t="str">
        <f t="shared" si="505"/>
        <v>Valid</v>
      </c>
      <c r="AB3199">
        <f>IF(h!$A1995=AB$1,1,0)</f>
        <v>0</v>
      </c>
      <c r="AC3199">
        <f>IF(h!$A1995=AC$1,1,0)</f>
        <v>1</v>
      </c>
      <c r="AD3199">
        <f>IF(h!$A1995=AD$1,1,0)</f>
        <v>0</v>
      </c>
      <c r="AE3199">
        <f>IF(h!$A1995=AE$1,1,0)</f>
        <v>0</v>
      </c>
      <c r="AF3199">
        <f t="shared" si="510"/>
        <v>0</v>
      </c>
      <c r="AG3199">
        <f t="shared" si="510"/>
        <v>0</v>
      </c>
      <c r="AH3199">
        <f t="shared" si="510"/>
        <v>0</v>
      </c>
      <c r="AI3199">
        <f>IF(h!$A1995=AI$1,1,0)</f>
        <v>0</v>
      </c>
      <c r="AJ3199" t="str">
        <f t="shared" si="506"/>
        <v>Valid</v>
      </c>
      <c r="AK3199" t="str">
        <f t="shared" si="507"/>
        <v>Operation Department</v>
      </c>
    </row>
    <row r="3200" spans="1:37" hidden="1" x14ac:dyDescent="0.3">
      <c r="A3200">
        <v>657117</v>
      </c>
      <c r="B3200" s="2">
        <v>41792.937962962962</v>
      </c>
      <c r="C3200">
        <v>56255</v>
      </c>
      <c r="D3200" t="s">
        <v>38</v>
      </c>
      <c r="E3200">
        <f>IF(Sheet4!D293="Hired",1,0)</f>
        <v>0</v>
      </c>
      <c r="F3200" t="str">
        <f t="shared" si="501"/>
        <v>Rejected</v>
      </c>
      <c r="G3200" t="str">
        <f t="shared" si="502"/>
        <v>Valid</v>
      </c>
      <c r="I3200">
        <f>IF(Sheet4!$A293=I$1,1,0)</f>
        <v>1</v>
      </c>
      <c r="J3200">
        <f>IF(Sheet4!$A293=J$1,1,0)</f>
        <v>0</v>
      </c>
      <c r="K3200" t="str">
        <f t="shared" si="503"/>
        <v>Valid</v>
      </c>
      <c r="L3200" t="str">
        <f t="shared" si="504"/>
        <v>Male</v>
      </c>
      <c r="M3200">
        <f>IF(Sheet4!$C293=M$1,1,0)</f>
        <v>0</v>
      </c>
      <c r="N3200">
        <f>IF(Sheet4!$C293=N$1,1,0)</f>
        <v>0</v>
      </c>
      <c r="O3200">
        <f>IF(Sheet4!$C293=O$1,1,0)</f>
        <v>1</v>
      </c>
      <c r="P3200">
        <f>IF(Sheet4!$C293=P$1,1,0)</f>
        <v>0</v>
      </c>
      <c r="Q3200">
        <f>IF(Sheet4!$C293=Q$1,1,0)</f>
        <v>0</v>
      </c>
      <c r="R3200">
        <f>IF(Sheet4!$C293=R$1,1,0)</f>
        <v>0</v>
      </c>
      <c r="S3200">
        <f>IF(Sheet4!$C293=S$1,1,0)</f>
        <v>0</v>
      </c>
      <c r="T3200">
        <f>IF(Sheet4!$C293=T$1,1,0)</f>
        <v>0</v>
      </c>
      <c r="U3200">
        <f>IF(Sheet4!$C293=U$1,1,0)</f>
        <v>0</v>
      </c>
      <c r="V3200">
        <f>IF(Sheet4!$C293=V$1,1,0)</f>
        <v>0</v>
      </c>
      <c r="W3200">
        <f>IF(Sheet4!$C293=W$1,1,0)</f>
        <v>0</v>
      </c>
      <c r="X3200">
        <f>IF(Sheet4!$C293=X$1,1,0)</f>
        <v>0</v>
      </c>
      <c r="Y3200">
        <f>IF(Sheet4!$C293=Y$1,1,0)</f>
        <v>0</v>
      </c>
      <c r="Z3200">
        <f>IF(Sheet4!$C293=Z$1,1,0)</f>
        <v>0</v>
      </c>
      <c r="AA3200" t="str">
        <f t="shared" si="505"/>
        <v>Valid</v>
      </c>
      <c r="AB3200">
        <f>IF(h!$A293=AB$1,1,0)</f>
        <v>0</v>
      </c>
      <c r="AC3200">
        <f>IF(h!$A293=AC$1,1,0)</f>
        <v>1</v>
      </c>
      <c r="AD3200">
        <f>IF(h!$A293=AD$1,1,0)</f>
        <v>0</v>
      </c>
      <c r="AE3200">
        <f>IF(h!$A293=AE$1,1,0)</f>
        <v>0</v>
      </c>
      <c r="AF3200">
        <f t="shared" si="510"/>
        <v>0</v>
      </c>
      <c r="AG3200">
        <f t="shared" si="510"/>
        <v>0</v>
      </c>
      <c r="AH3200">
        <f t="shared" si="510"/>
        <v>0</v>
      </c>
      <c r="AI3200">
        <f>IF(h!$A293=AI$1,1,0)</f>
        <v>0</v>
      </c>
      <c r="AJ3200" t="str">
        <f t="shared" si="506"/>
        <v>Valid</v>
      </c>
      <c r="AK3200" t="str">
        <f t="shared" si="507"/>
        <v>Operation Department</v>
      </c>
    </row>
    <row r="3201" spans="1:37" x14ac:dyDescent="0.3">
      <c r="A3201">
        <v>467705</v>
      </c>
      <c r="B3201" s="2">
        <v>41823.65519675926</v>
      </c>
      <c r="C3201">
        <v>56274</v>
      </c>
      <c r="D3201" t="s">
        <v>38</v>
      </c>
      <c r="E3201">
        <f>IF(Sheet4!D6424="Hired",1,0)</f>
        <v>1</v>
      </c>
      <c r="F3201" t="str">
        <f t="shared" si="501"/>
        <v>Hired</v>
      </c>
      <c r="G3201" t="str">
        <f t="shared" si="502"/>
        <v>Valid</v>
      </c>
      <c r="I3201">
        <f>IF(Sheet4!$A6424=I$1,1,0)</f>
        <v>0</v>
      </c>
      <c r="J3201">
        <f>IF(Sheet4!$A6424=J$1,1,0)</f>
        <v>1</v>
      </c>
      <c r="K3201" t="str">
        <f t="shared" si="503"/>
        <v>Valid</v>
      </c>
      <c r="L3201" t="str">
        <f t="shared" si="504"/>
        <v>Female</v>
      </c>
      <c r="M3201">
        <f>IF(Sheet4!$C6424=M$1,1,0)</f>
        <v>0</v>
      </c>
      <c r="N3201">
        <f>IF(Sheet4!$C6424=N$1,1,0)</f>
        <v>1</v>
      </c>
      <c r="O3201">
        <f>IF(Sheet4!$C6424=O$1,1,0)</f>
        <v>0</v>
      </c>
      <c r="P3201">
        <f>IF(Sheet4!$C6424=P$1,1,0)</f>
        <v>0</v>
      </c>
      <c r="Q3201">
        <f>IF(Sheet4!$C6424=Q$1,1,0)</f>
        <v>0</v>
      </c>
      <c r="R3201">
        <f>IF(Sheet4!$C6424=R$1,1,0)</f>
        <v>0</v>
      </c>
      <c r="S3201">
        <f>IF(Sheet4!$C6424=S$1,1,0)</f>
        <v>0</v>
      </c>
      <c r="T3201">
        <f>IF(Sheet4!$C6424=T$1,1,0)</f>
        <v>0</v>
      </c>
      <c r="U3201">
        <f>IF(Sheet4!$C6424=U$1,1,0)</f>
        <v>0</v>
      </c>
      <c r="V3201">
        <f>IF(Sheet4!$C6424=V$1,1,0)</f>
        <v>0</v>
      </c>
      <c r="W3201">
        <f>IF(Sheet4!$C6424=W$1,1,0)</f>
        <v>0</v>
      </c>
      <c r="X3201">
        <f>IF(Sheet4!$C6424=X$1,1,0)</f>
        <v>0</v>
      </c>
      <c r="Y3201">
        <f>IF(Sheet4!$C6424=Y$1,1,0)</f>
        <v>0</v>
      </c>
      <c r="Z3201">
        <f>IF(Sheet4!$C6424=Z$1,1,0)</f>
        <v>0</v>
      </c>
      <c r="AA3201" t="str">
        <f t="shared" si="505"/>
        <v>Valid</v>
      </c>
      <c r="AB3201">
        <f>IF(h!$A6424=AB$1,1,0)</f>
        <v>0</v>
      </c>
      <c r="AC3201">
        <f>IF(h!$A6424=AC$1,1,0)</f>
        <v>0</v>
      </c>
      <c r="AD3201">
        <f>IF(h!$A6424=AD$1,1,0)</f>
        <v>0</v>
      </c>
      <c r="AE3201">
        <f>IF(h!$A6424=AE$1,1,0)</f>
        <v>1</v>
      </c>
      <c r="AF3201">
        <f t="shared" si="510"/>
        <v>0</v>
      </c>
      <c r="AG3201">
        <f t="shared" si="510"/>
        <v>0</v>
      </c>
      <c r="AH3201">
        <f t="shared" si="510"/>
        <v>0</v>
      </c>
      <c r="AI3201">
        <f>IF(h!$A6424=AI$1,1,0)</f>
        <v>0</v>
      </c>
      <c r="AJ3201" t="str">
        <f t="shared" si="506"/>
        <v>Valid</v>
      </c>
      <c r="AK3201" t="str">
        <f t="shared" si="507"/>
        <v>Finance Department</v>
      </c>
    </row>
    <row r="3202" spans="1:37" hidden="1" x14ac:dyDescent="0.3">
      <c r="A3202">
        <v>845846</v>
      </c>
      <c r="B3202" s="2">
        <v>41852.638009259259</v>
      </c>
      <c r="C3202">
        <v>56306</v>
      </c>
      <c r="D3202" t="s">
        <v>38</v>
      </c>
      <c r="E3202">
        <f>IF(Sheet4!D5434="Hired",1,0)</f>
        <v>0</v>
      </c>
      <c r="F3202" t="str">
        <f t="shared" ref="F3202:F3265" si="511">IF(E3202=0, "Rejected","Hired")</f>
        <v>Rejected</v>
      </c>
      <c r="G3202" t="str">
        <f t="shared" ref="G3202:G3265" si="512">IF(OR(E3202=0,E3202=1),"Valid","Outlier")</f>
        <v>Valid</v>
      </c>
      <c r="I3202">
        <f>IF(Sheet4!$A5434=I$1,1,0)</f>
        <v>1</v>
      </c>
      <c r="J3202">
        <f>IF(Sheet4!$A5434=J$1,1,0)</f>
        <v>0</v>
      </c>
      <c r="K3202" t="str">
        <f t="shared" ref="K3202:K3265" si="513">IF(SUM(I3202:J3202) = 1, "Valid", "Outlier")</f>
        <v>Valid</v>
      </c>
      <c r="L3202" t="str">
        <f t="shared" ref="L3202:L3265" si="514">IF(I3202=1, "Male", IF(J3202=1, "Female", "Don’t prefer to say"))</f>
        <v>Male</v>
      </c>
      <c r="M3202">
        <f>IF(Sheet4!$C5434=M$1,1,0)</f>
        <v>0</v>
      </c>
      <c r="N3202">
        <f>IF(Sheet4!$C5434=N$1,1,0)</f>
        <v>0</v>
      </c>
      <c r="O3202">
        <f>IF(Sheet4!$C5434=O$1,1,0)</f>
        <v>0</v>
      </c>
      <c r="P3202">
        <f>IF(Sheet4!$C5434=P$1,1,0)</f>
        <v>0</v>
      </c>
      <c r="Q3202">
        <f>IF(Sheet4!$C5434=Q$1,1,0)</f>
        <v>0</v>
      </c>
      <c r="R3202">
        <f>IF(Sheet4!$C5434=R$1,1,0)</f>
        <v>0</v>
      </c>
      <c r="S3202">
        <f>IF(Sheet4!$C5434=S$1,1,0)</f>
        <v>0</v>
      </c>
      <c r="T3202">
        <f>IF(Sheet4!$C5434=T$1,1,0)</f>
        <v>1</v>
      </c>
      <c r="U3202">
        <f>IF(Sheet4!$C5434=U$1,1,0)</f>
        <v>0</v>
      </c>
      <c r="V3202">
        <f>IF(Sheet4!$C5434=V$1,1,0)</f>
        <v>0</v>
      </c>
      <c r="W3202">
        <f>IF(Sheet4!$C5434=W$1,1,0)</f>
        <v>0</v>
      </c>
      <c r="X3202">
        <f>IF(Sheet4!$C5434=X$1,1,0)</f>
        <v>0</v>
      </c>
      <c r="Y3202">
        <f>IF(Sheet4!$C5434=Y$1,1,0)</f>
        <v>0</v>
      </c>
      <c r="Z3202">
        <f>IF(Sheet4!$C5434=Z$1,1,0)</f>
        <v>0</v>
      </c>
      <c r="AA3202" t="str">
        <f t="shared" ref="AA3202:AA3265" si="515">IF(SUM(M3202:Z3202) = 1, "Valid", "Outlier")</f>
        <v>Valid</v>
      </c>
      <c r="AB3202">
        <f>IF(h!$A5434=AB$1,1,0)</f>
        <v>0</v>
      </c>
      <c r="AC3202">
        <f>IF(h!$A5434=AC$1,1,0)</f>
        <v>1</v>
      </c>
      <c r="AD3202">
        <f>IF(h!$A5434=AD$1,1,0)</f>
        <v>0</v>
      </c>
      <c r="AE3202">
        <f>IF(h!$A5434=AE$1,1,0)</f>
        <v>0</v>
      </c>
      <c r="AF3202">
        <f t="shared" ref="AF3202:AH3221" si="516">IF(AE3202=AF$1,1,0)</f>
        <v>0</v>
      </c>
      <c r="AG3202">
        <f t="shared" si="516"/>
        <v>0</v>
      </c>
      <c r="AH3202">
        <f t="shared" si="516"/>
        <v>0</v>
      </c>
      <c r="AI3202">
        <f>IF(h!$A5434=AI$1,1,0)</f>
        <v>0</v>
      </c>
      <c r="AJ3202" t="str">
        <f t="shared" ref="AJ3202:AJ3265" si="517">IF(SUM(AB3202:AI3202) = 1, "Valid", "Outlier")</f>
        <v>Valid</v>
      </c>
      <c r="AK3202" t="str">
        <f t="shared" si="507"/>
        <v>Operation Department</v>
      </c>
    </row>
    <row r="3203" spans="1:37" x14ac:dyDescent="0.3">
      <c r="A3203">
        <v>729174</v>
      </c>
      <c r="B3203" s="2">
        <v>41851.397615740738</v>
      </c>
      <c r="C3203">
        <v>56352</v>
      </c>
      <c r="D3203" t="s">
        <v>38</v>
      </c>
      <c r="E3203">
        <f>IF(Sheet4!D3521="Hired",1,0)</f>
        <v>1</v>
      </c>
      <c r="F3203" t="str">
        <f t="shared" si="511"/>
        <v>Hired</v>
      </c>
      <c r="G3203" t="str">
        <f t="shared" si="512"/>
        <v>Valid</v>
      </c>
      <c r="I3203">
        <f>IF(Sheet4!$A3521=I$1,1,0)</f>
        <v>1</v>
      </c>
      <c r="J3203">
        <f>IF(Sheet4!$A3521=J$1,1,0)</f>
        <v>0</v>
      </c>
      <c r="K3203" t="str">
        <f t="shared" si="513"/>
        <v>Valid</v>
      </c>
      <c r="L3203" t="str">
        <f t="shared" si="514"/>
        <v>Male</v>
      </c>
      <c r="M3203">
        <f>IF(Sheet4!$C3521=M$1,1,0)</f>
        <v>0</v>
      </c>
      <c r="N3203">
        <f>IF(Sheet4!$C3521=N$1,1,0)</f>
        <v>1</v>
      </c>
      <c r="O3203">
        <f>IF(Sheet4!$C3521=O$1,1,0)</f>
        <v>0</v>
      </c>
      <c r="P3203">
        <f>IF(Sheet4!$C3521=P$1,1,0)</f>
        <v>0</v>
      </c>
      <c r="Q3203">
        <f>IF(Sheet4!$C3521=Q$1,1,0)</f>
        <v>0</v>
      </c>
      <c r="R3203">
        <f>IF(Sheet4!$C3521=R$1,1,0)</f>
        <v>0</v>
      </c>
      <c r="S3203">
        <f>IF(Sheet4!$C3521=S$1,1,0)</f>
        <v>0</v>
      </c>
      <c r="T3203">
        <f>IF(Sheet4!$C3521=T$1,1,0)</f>
        <v>0</v>
      </c>
      <c r="U3203">
        <f>IF(Sheet4!$C3521=U$1,1,0)</f>
        <v>0</v>
      </c>
      <c r="V3203">
        <f>IF(Sheet4!$C3521=V$1,1,0)</f>
        <v>0</v>
      </c>
      <c r="W3203">
        <f>IF(Sheet4!$C3521=W$1,1,0)</f>
        <v>0</v>
      </c>
      <c r="X3203">
        <f>IF(Sheet4!$C3521=X$1,1,0)</f>
        <v>0</v>
      </c>
      <c r="Y3203">
        <f>IF(Sheet4!$C3521=Y$1,1,0)</f>
        <v>0</v>
      </c>
      <c r="Z3203">
        <f>IF(Sheet4!$C3521=Z$1,1,0)</f>
        <v>0</v>
      </c>
      <c r="AA3203" t="str">
        <f t="shared" si="515"/>
        <v>Valid</v>
      </c>
      <c r="AB3203">
        <f>IF(h!$A3521=AB$1,1,0)</f>
        <v>0</v>
      </c>
      <c r="AC3203">
        <f>IF(h!$A3521=AC$1,1,0)</f>
        <v>1</v>
      </c>
      <c r="AD3203">
        <f>IF(h!$A3521=AD$1,1,0)</f>
        <v>0</v>
      </c>
      <c r="AE3203">
        <f>IF(h!$A3521=AE$1,1,0)</f>
        <v>0</v>
      </c>
      <c r="AF3203">
        <f t="shared" si="516"/>
        <v>0</v>
      </c>
      <c r="AG3203">
        <f t="shared" si="516"/>
        <v>0</v>
      </c>
      <c r="AH3203">
        <f t="shared" si="516"/>
        <v>0</v>
      </c>
      <c r="AI3203">
        <f>IF(h!$A3521=AI$1,1,0)</f>
        <v>0</v>
      </c>
      <c r="AJ3203" t="str">
        <f t="shared" si="517"/>
        <v>Valid</v>
      </c>
      <c r="AK3203" t="str">
        <f t="shared" ref="AK3203:AK3266" si="518">IF(AB3203=1, "Service Department",
   IF(AC3203=1, "Operation Department",
   IF(AD3203=1, "Sales Department",
   IF(AE3203=1, "Finance Department",
   IF(AF3203=1, "Production Department",
   IF(AG3203=1, "Purchase Department",
   IF(AH3203=1, "Marketing Department",
   IF(AI3203=1, "General Management", "Human Resources Department"))))))))</f>
        <v>Operation Department</v>
      </c>
    </row>
    <row r="3204" spans="1:37" x14ac:dyDescent="0.3">
      <c r="A3204">
        <v>310630</v>
      </c>
      <c r="B3204" s="2">
        <v>41872.593784722223</v>
      </c>
      <c r="C3204">
        <v>56355</v>
      </c>
      <c r="D3204" t="s">
        <v>38</v>
      </c>
      <c r="E3204">
        <f>IF(Sheet4!D2287="Hired",1,0)</f>
        <v>1</v>
      </c>
      <c r="F3204" t="str">
        <f t="shared" si="511"/>
        <v>Hired</v>
      </c>
      <c r="G3204" t="str">
        <f t="shared" si="512"/>
        <v>Valid</v>
      </c>
      <c r="I3204">
        <f>IF(Sheet4!$A2287=I$1,1,0)</f>
        <v>1</v>
      </c>
      <c r="J3204">
        <f>IF(Sheet4!$A2287=J$1,1,0)</f>
        <v>0</v>
      </c>
      <c r="K3204" t="str">
        <f t="shared" si="513"/>
        <v>Valid</v>
      </c>
      <c r="L3204" t="str">
        <f t="shared" si="514"/>
        <v>Male</v>
      </c>
      <c r="M3204">
        <f>IF(Sheet4!$C2287=M$1,1,0)</f>
        <v>0</v>
      </c>
      <c r="N3204">
        <f>IF(Sheet4!$C2287=N$1,1,0)</f>
        <v>0</v>
      </c>
      <c r="O3204">
        <f>IF(Sheet4!$C2287=O$1,1,0)</f>
        <v>0</v>
      </c>
      <c r="P3204">
        <f>IF(Sheet4!$C2287=P$1,1,0)</f>
        <v>0</v>
      </c>
      <c r="Q3204">
        <f>IF(Sheet4!$C2287=Q$1,1,0)</f>
        <v>0</v>
      </c>
      <c r="R3204">
        <f>IF(Sheet4!$C2287=R$1,1,0)</f>
        <v>0</v>
      </c>
      <c r="S3204">
        <f>IF(Sheet4!$C2287=S$1,1,0)</f>
        <v>1</v>
      </c>
      <c r="T3204">
        <f>IF(Sheet4!$C2287=T$1,1,0)</f>
        <v>0</v>
      </c>
      <c r="U3204">
        <f>IF(Sheet4!$C2287=U$1,1,0)</f>
        <v>0</v>
      </c>
      <c r="V3204">
        <f>IF(Sheet4!$C2287=V$1,1,0)</f>
        <v>0</v>
      </c>
      <c r="W3204">
        <f>IF(Sheet4!$C2287=W$1,1,0)</f>
        <v>0</v>
      </c>
      <c r="X3204">
        <f>IF(Sheet4!$C2287=X$1,1,0)</f>
        <v>0</v>
      </c>
      <c r="Y3204">
        <f>IF(Sheet4!$C2287=Y$1,1,0)</f>
        <v>0</v>
      </c>
      <c r="Z3204">
        <f>IF(Sheet4!$C2287=Z$1,1,0)</f>
        <v>0</v>
      </c>
      <c r="AA3204" t="str">
        <f t="shared" si="515"/>
        <v>Valid</v>
      </c>
      <c r="AB3204">
        <f>IF(h!$A2287=AB$1,1,0)</f>
        <v>0</v>
      </c>
      <c r="AC3204">
        <f>IF(h!$A2287=AC$1,1,0)</f>
        <v>1</v>
      </c>
      <c r="AD3204">
        <f>IF(h!$A2287=AD$1,1,0)</f>
        <v>0</v>
      </c>
      <c r="AE3204">
        <f>IF(h!$A2287=AE$1,1,0)</f>
        <v>0</v>
      </c>
      <c r="AF3204">
        <f t="shared" si="516"/>
        <v>0</v>
      </c>
      <c r="AG3204">
        <f t="shared" si="516"/>
        <v>0</v>
      </c>
      <c r="AH3204">
        <f t="shared" si="516"/>
        <v>0</v>
      </c>
      <c r="AI3204">
        <f>IF(h!$A2287=AI$1,1,0)</f>
        <v>0</v>
      </c>
      <c r="AJ3204" t="str">
        <f t="shared" si="517"/>
        <v>Valid</v>
      </c>
      <c r="AK3204" t="str">
        <f t="shared" si="518"/>
        <v>Operation Department</v>
      </c>
    </row>
    <row r="3205" spans="1:37" x14ac:dyDescent="0.3">
      <c r="A3205">
        <v>250294</v>
      </c>
      <c r="B3205" s="2">
        <v>41793.145104166666</v>
      </c>
      <c r="C3205">
        <v>56371</v>
      </c>
      <c r="D3205" t="s">
        <v>38</v>
      </c>
      <c r="E3205">
        <f>IF(Sheet4!D4685="Hired",1,0)</f>
        <v>1</v>
      </c>
      <c r="F3205" t="str">
        <f t="shared" si="511"/>
        <v>Hired</v>
      </c>
      <c r="G3205" t="str">
        <f t="shared" si="512"/>
        <v>Valid</v>
      </c>
      <c r="I3205">
        <f>IF(Sheet4!$A4685=I$1,1,0)</f>
        <v>1</v>
      </c>
      <c r="J3205">
        <f>IF(Sheet4!$A4685=J$1,1,0)</f>
        <v>0</v>
      </c>
      <c r="K3205" t="str">
        <f t="shared" si="513"/>
        <v>Valid</v>
      </c>
      <c r="L3205" t="str">
        <f t="shared" si="514"/>
        <v>Male</v>
      </c>
      <c r="M3205">
        <f>IF(Sheet4!$C4685=M$1,1,0)</f>
        <v>0</v>
      </c>
      <c r="N3205">
        <f>IF(Sheet4!$C4685=N$1,1,0)</f>
        <v>0</v>
      </c>
      <c r="O3205">
        <f>IF(Sheet4!$C4685=O$1,1,0)</f>
        <v>0</v>
      </c>
      <c r="P3205">
        <f>IF(Sheet4!$C4685=P$1,1,0)</f>
        <v>0</v>
      </c>
      <c r="Q3205">
        <f>IF(Sheet4!$C4685=Q$1,1,0)</f>
        <v>0</v>
      </c>
      <c r="R3205">
        <f>IF(Sheet4!$C4685=R$1,1,0)</f>
        <v>0</v>
      </c>
      <c r="S3205">
        <f>IF(Sheet4!$C4685=S$1,1,0)</f>
        <v>0</v>
      </c>
      <c r="T3205">
        <f>IF(Sheet4!$C4685=T$1,1,0)</f>
        <v>0</v>
      </c>
      <c r="U3205">
        <f>IF(Sheet4!$C4685=U$1,1,0)</f>
        <v>0</v>
      </c>
      <c r="V3205">
        <f>IF(Sheet4!$C4685=V$1,1,0)</f>
        <v>0</v>
      </c>
      <c r="W3205">
        <f>IF(Sheet4!$C4685=W$1,1,0)</f>
        <v>0</v>
      </c>
      <c r="X3205">
        <f>IF(Sheet4!$C4685=X$1,1,0)</f>
        <v>0</v>
      </c>
      <c r="Y3205">
        <f>IF(Sheet4!$C4685=Y$1,1,0)</f>
        <v>1</v>
      </c>
      <c r="Z3205">
        <f>IF(Sheet4!$C4685=Z$1,1,0)</f>
        <v>0</v>
      </c>
      <c r="AA3205" t="str">
        <f t="shared" si="515"/>
        <v>Valid</v>
      </c>
      <c r="AB3205">
        <f>IF(h!$A4685=AB$1,1,0)</f>
        <v>0</v>
      </c>
      <c r="AC3205">
        <f>IF(h!$A4685=AC$1,1,0)</f>
        <v>1</v>
      </c>
      <c r="AD3205">
        <f>IF(h!$A4685=AD$1,1,0)</f>
        <v>0</v>
      </c>
      <c r="AE3205">
        <f>IF(h!$A4685=AE$1,1,0)</f>
        <v>0</v>
      </c>
      <c r="AF3205">
        <f t="shared" si="516"/>
        <v>0</v>
      </c>
      <c r="AG3205">
        <f t="shared" si="516"/>
        <v>0</v>
      </c>
      <c r="AH3205">
        <f t="shared" si="516"/>
        <v>0</v>
      </c>
      <c r="AI3205">
        <f>IF(h!$A4685=AI$1,1,0)</f>
        <v>0</v>
      </c>
      <c r="AJ3205" t="str">
        <f t="shared" si="517"/>
        <v>Valid</v>
      </c>
      <c r="AK3205" t="str">
        <f t="shared" si="518"/>
        <v>Operation Department</v>
      </c>
    </row>
    <row r="3206" spans="1:37" hidden="1" x14ac:dyDescent="0.3">
      <c r="A3206">
        <v>555784</v>
      </c>
      <c r="B3206" s="2">
        <v>41780.660983796297</v>
      </c>
      <c r="C3206">
        <v>56392</v>
      </c>
      <c r="D3206" t="s">
        <v>38</v>
      </c>
      <c r="E3206">
        <f>IF(Sheet4!D2288="Hired",1,0)</f>
        <v>0</v>
      </c>
      <c r="F3206" t="str">
        <f t="shared" si="511"/>
        <v>Rejected</v>
      </c>
      <c r="G3206" t="str">
        <f t="shared" si="512"/>
        <v>Valid</v>
      </c>
      <c r="I3206">
        <f>IF(Sheet4!$A2288=I$1,1,0)</f>
        <v>0</v>
      </c>
      <c r="J3206">
        <f>IF(Sheet4!$A2288=J$1,1,0)</f>
        <v>1</v>
      </c>
      <c r="K3206" t="str">
        <f t="shared" si="513"/>
        <v>Valid</v>
      </c>
      <c r="L3206" t="str">
        <f t="shared" si="514"/>
        <v>Female</v>
      </c>
      <c r="M3206">
        <f>IF(Sheet4!$C2288=M$1,1,0)</f>
        <v>0</v>
      </c>
      <c r="N3206">
        <f>IF(Sheet4!$C2288=N$1,1,0)</f>
        <v>1</v>
      </c>
      <c r="O3206">
        <f>IF(Sheet4!$C2288=O$1,1,0)</f>
        <v>0</v>
      </c>
      <c r="P3206">
        <f>IF(Sheet4!$C2288=P$1,1,0)</f>
        <v>0</v>
      </c>
      <c r="Q3206">
        <f>IF(Sheet4!$C2288=Q$1,1,0)</f>
        <v>0</v>
      </c>
      <c r="R3206">
        <f>IF(Sheet4!$C2288=R$1,1,0)</f>
        <v>0</v>
      </c>
      <c r="S3206">
        <f>IF(Sheet4!$C2288=S$1,1,0)</f>
        <v>0</v>
      </c>
      <c r="T3206">
        <f>IF(Sheet4!$C2288=T$1,1,0)</f>
        <v>0</v>
      </c>
      <c r="U3206">
        <f>IF(Sheet4!$C2288=U$1,1,0)</f>
        <v>0</v>
      </c>
      <c r="V3206">
        <f>IF(Sheet4!$C2288=V$1,1,0)</f>
        <v>0</v>
      </c>
      <c r="W3206">
        <f>IF(Sheet4!$C2288=W$1,1,0)</f>
        <v>0</v>
      </c>
      <c r="X3206">
        <f>IF(Sheet4!$C2288=X$1,1,0)</f>
        <v>0</v>
      </c>
      <c r="Y3206">
        <f>IF(Sheet4!$C2288=Y$1,1,0)</f>
        <v>0</v>
      </c>
      <c r="Z3206">
        <f>IF(Sheet4!$C2288=Z$1,1,0)</f>
        <v>0</v>
      </c>
      <c r="AA3206" t="str">
        <f t="shared" si="515"/>
        <v>Valid</v>
      </c>
      <c r="AB3206">
        <f>IF(h!$A2288=AB$1,1,0)</f>
        <v>1</v>
      </c>
      <c r="AC3206">
        <f>IF(h!$A2288=AC$1,1,0)</f>
        <v>0</v>
      </c>
      <c r="AD3206">
        <f>IF(h!$A2288=AD$1,1,0)</f>
        <v>0</v>
      </c>
      <c r="AE3206">
        <f>IF(h!$A2288=AE$1,1,0)</f>
        <v>0</v>
      </c>
      <c r="AF3206">
        <f t="shared" si="516"/>
        <v>0</v>
      </c>
      <c r="AG3206">
        <f t="shared" si="516"/>
        <v>0</v>
      </c>
      <c r="AH3206">
        <f t="shared" si="516"/>
        <v>0</v>
      </c>
      <c r="AI3206">
        <f>IF(h!$A2288=AI$1,1,0)</f>
        <v>0</v>
      </c>
      <c r="AJ3206" t="str">
        <f t="shared" si="517"/>
        <v>Valid</v>
      </c>
      <c r="AK3206" t="str">
        <f t="shared" si="518"/>
        <v>Service Department</v>
      </c>
    </row>
    <row r="3207" spans="1:37" x14ac:dyDescent="0.3">
      <c r="A3207">
        <v>822263</v>
      </c>
      <c r="B3207" s="2">
        <v>41845.397719907407</v>
      </c>
      <c r="C3207">
        <v>56396</v>
      </c>
      <c r="D3207" t="s">
        <v>38</v>
      </c>
      <c r="E3207">
        <f>IF(Sheet4!D5088="Hired",1,0)</f>
        <v>1</v>
      </c>
      <c r="F3207" t="str">
        <f t="shared" si="511"/>
        <v>Hired</v>
      </c>
      <c r="G3207" t="str">
        <f t="shared" si="512"/>
        <v>Valid</v>
      </c>
      <c r="I3207">
        <f>IF(Sheet4!$A5088=I$1,1,0)</f>
        <v>1</v>
      </c>
      <c r="J3207">
        <f>IF(Sheet4!$A5088=J$1,1,0)</f>
        <v>0</v>
      </c>
      <c r="K3207" t="str">
        <f t="shared" si="513"/>
        <v>Valid</v>
      </c>
      <c r="L3207" t="str">
        <f t="shared" si="514"/>
        <v>Male</v>
      </c>
      <c r="M3207">
        <f>IF(Sheet4!$C5088=M$1,1,0)</f>
        <v>0</v>
      </c>
      <c r="N3207">
        <f>IF(Sheet4!$C5088=N$1,1,0)</f>
        <v>1</v>
      </c>
      <c r="O3207">
        <f>IF(Sheet4!$C5088=O$1,1,0)</f>
        <v>0</v>
      </c>
      <c r="P3207">
        <f>IF(Sheet4!$C5088=P$1,1,0)</f>
        <v>0</v>
      </c>
      <c r="Q3207">
        <f>IF(Sheet4!$C5088=Q$1,1,0)</f>
        <v>0</v>
      </c>
      <c r="R3207">
        <f>IF(Sheet4!$C5088=R$1,1,0)</f>
        <v>0</v>
      </c>
      <c r="S3207">
        <f>IF(Sheet4!$C5088=S$1,1,0)</f>
        <v>0</v>
      </c>
      <c r="T3207">
        <f>IF(Sheet4!$C5088=T$1,1,0)</f>
        <v>0</v>
      </c>
      <c r="U3207">
        <f>IF(Sheet4!$C5088=U$1,1,0)</f>
        <v>0</v>
      </c>
      <c r="V3207">
        <f>IF(Sheet4!$C5088=V$1,1,0)</f>
        <v>0</v>
      </c>
      <c r="W3207">
        <f>IF(Sheet4!$C5088=W$1,1,0)</f>
        <v>0</v>
      </c>
      <c r="X3207">
        <f>IF(Sheet4!$C5088=X$1,1,0)</f>
        <v>0</v>
      </c>
      <c r="Y3207">
        <f>IF(Sheet4!$C5088=Y$1,1,0)</f>
        <v>0</v>
      </c>
      <c r="Z3207">
        <f>IF(Sheet4!$C5088=Z$1,1,0)</f>
        <v>0</v>
      </c>
      <c r="AA3207" t="str">
        <f t="shared" si="515"/>
        <v>Valid</v>
      </c>
      <c r="AB3207">
        <f>IF(h!$A5088=AB$1,1,0)</f>
        <v>1</v>
      </c>
      <c r="AC3207">
        <f>IF(h!$A5088=AC$1,1,0)</f>
        <v>0</v>
      </c>
      <c r="AD3207">
        <f>IF(h!$A5088=AD$1,1,0)</f>
        <v>0</v>
      </c>
      <c r="AE3207">
        <f>IF(h!$A5088=AE$1,1,0)</f>
        <v>0</v>
      </c>
      <c r="AF3207">
        <f t="shared" si="516"/>
        <v>0</v>
      </c>
      <c r="AG3207">
        <f t="shared" si="516"/>
        <v>0</v>
      </c>
      <c r="AH3207">
        <f t="shared" si="516"/>
        <v>0</v>
      </c>
      <c r="AI3207">
        <f>IF(h!$A5088=AI$1,1,0)</f>
        <v>0</v>
      </c>
      <c r="AJ3207" t="str">
        <f t="shared" si="517"/>
        <v>Valid</v>
      </c>
      <c r="AK3207" t="str">
        <f t="shared" si="518"/>
        <v>Service Department</v>
      </c>
    </row>
    <row r="3208" spans="1:37" x14ac:dyDescent="0.3">
      <c r="A3208">
        <v>722315</v>
      </c>
      <c r="B3208" s="2">
        <v>41789.68482638889</v>
      </c>
      <c r="C3208">
        <v>56422</v>
      </c>
      <c r="D3208" t="s">
        <v>38</v>
      </c>
      <c r="E3208">
        <f>IF(Sheet4!D6641="Hired",1,0)</f>
        <v>1</v>
      </c>
      <c r="F3208" t="str">
        <f t="shared" si="511"/>
        <v>Hired</v>
      </c>
      <c r="G3208" t="str">
        <f t="shared" si="512"/>
        <v>Valid</v>
      </c>
      <c r="I3208">
        <f>IF(Sheet4!$A6641=I$1,1,0)</f>
        <v>0</v>
      </c>
      <c r="J3208">
        <f>IF(Sheet4!$A6641=J$1,1,0)</f>
        <v>1</v>
      </c>
      <c r="K3208" t="str">
        <f t="shared" si="513"/>
        <v>Valid</v>
      </c>
      <c r="L3208" t="str">
        <f t="shared" si="514"/>
        <v>Female</v>
      </c>
      <c r="M3208">
        <f>IF(Sheet4!$C6641=M$1,1,0)</f>
        <v>1</v>
      </c>
      <c r="N3208">
        <f>IF(Sheet4!$C6641=N$1,1,0)</f>
        <v>0</v>
      </c>
      <c r="O3208">
        <f>IF(Sheet4!$C6641=O$1,1,0)</f>
        <v>0</v>
      </c>
      <c r="P3208">
        <f>IF(Sheet4!$C6641=P$1,1,0)</f>
        <v>0</v>
      </c>
      <c r="Q3208">
        <f>IF(Sheet4!$C6641=Q$1,1,0)</f>
        <v>0</v>
      </c>
      <c r="R3208">
        <f>IF(Sheet4!$C6641=R$1,1,0)</f>
        <v>0</v>
      </c>
      <c r="S3208">
        <f>IF(Sheet4!$C6641=S$1,1,0)</f>
        <v>0</v>
      </c>
      <c r="T3208">
        <f>IF(Sheet4!$C6641=T$1,1,0)</f>
        <v>0</v>
      </c>
      <c r="U3208">
        <f>IF(Sheet4!$C6641=U$1,1,0)</f>
        <v>0</v>
      </c>
      <c r="V3208">
        <f>IF(Sheet4!$C6641=V$1,1,0)</f>
        <v>0</v>
      </c>
      <c r="W3208">
        <f>IF(Sheet4!$C6641=W$1,1,0)</f>
        <v>0</v>
      </c>
      <c r="X3208">
        <f>IF(Sheet4!$C6641=X$1,1,0)</f>
        <v>0</v>
      </c>
      <c r="Y3208">
        <f>IF(Sheet4!$C6641=Y$1,1,0)</f>
        <v>0</v>
      </c>
      <c r="Z3208">
        <f>IF(Sheet4!$C6641=Z$1,1,0)</f>
        <v>0</v>
      </c>
      <c r="AA3208" t="str">
        <f t="shared" si="515"/>
        <v>Valid</v>
      </c>
      <c r="AB3208">
        <f>IF(h!$A6641=AB$1,1,0)</f>
        <v>1</v>
      </c>
      <c r="AC3208">
        <f>IF(h!$A6641=AC$1,1,0)</f>
        <v>0</v>
      </c>
      <c r="AD3208">
        <f>IF(h!$A6641=AD$1,1,0)</f>
        <v>0</v>
      </c>
      <c r="AE3208">
        <f>IF(h!$A6641=AE$1,1,0)</f>
        <v>0</v>
      </c>
      <c r="AF3208">
        <f t="shared" si="516"/>
        <v>0</v>
      </c>
      <c r="AG3208">
        <f t="shared" si="516"/>
        <v>0</v>
      </c>
      <c r="AH3208">
        <f t="shared" si="516"/>
        <v>0</v>
      </c>
      <c r="AI3208">
        <f>IF(h!$A6641=AI$1,1,0)</f>
        <v>0</v>
      </c>
      <c r="AJ3208" t="str">
        <f t="shared" si="517"/>
        <v>Valid</v>
      </c>
      <c r="AK3208" t="str">
        <f t="shared" si="518"/>
        <v>Service Department</v>
      </c>
    </row>
    <row r="3209" spans="1:37" hidden="1" x14ac:dyDescent="0.3">
      <c r="A3209">
        <v>772644</v>
      </c>
      <c r="B3209" s="2">
        <v>41789.338530092595</v>
      </c>
      <c r="C3209">
        <v>56488</v>
      </c>
      <c r="D3209" t="s">
        <v>38</v>
      </c>
      <c r="E3209">
        <f>IF(Sheet4!D284="Hired",1,0)</f>
        <v>0</v>
      </c>
      <c r="F3209" t="str">
        <f t="shared" si="511"/>
        <v>Rejected</v>
      </c>
      <c r="G3209" t="str">
        <f t="shared" si="512"/>
        <v>Valid</v>
      </c>
      <c r="I3209">
        <f>IF(Sheet4!$A284=I$1,1,0)</f>
        <v>1</v>
      </c>
      <c r="J3209">
        <f>IF(Sheet4!$A284=J$1,1,0)</f>
        <v>0</v>
      </c>
      <c r="K3209" t="str">
        <f t="shared" si="513"/>
        <v>Valid</v>
      </c>
      <c r="L3209" t="str">
        <f t="shared" si="514"/>
        <v>Male</v>
      </c>
      <c r="M3209">
        <f>IF(Sheet4!$C284=M$1,1,0)</f>
        <v>0</v>
      </c>
      <c r="N3209">
        <f>IF(Sheet4!$C284=N$1,1,0)</f>
        <v>0</v>
      </c>
      <c r="O3209">
        <f>IF(Sheet4!$C284=O$1,1,0)</f>
        <v>0</v>
      </c>
      <c r="P3209">
        <f>IF(Sheet4!$C284=P$1,1,0)</f>
        <v>0</v>
      </c>
      <c r="Q3209">
        <f>IF(Sheet4!$C284=Q$1,1,0)</f>
        <v>0</v>
      </c>
      <c r="R3209">
        <f>IF(Sheet4!$C284=R$1,1,0)</f>
        <v>0</v>
      </c>
      <c r="S3209">
        <f>IF(Sheet4!$C284=S$1,1,0)</f>
        <v>0</v>
      </c>
      <c r="T3209">
        <f>IF(Sheet4!$C284=T$1,1,0)</f>
        <v>0</v>
      </c>
      <c r="U3209">
        <f>IF(Sheet4!$C284=U$1,1,0)</f>
        <v>0</v>
      </c>
      <c r="V3209">
        <f>IF(Sheet4!$C284=V$1,1,0)</f>
        <v>0</v>
      </c>
      <c r="W3209">
        <f>IF(Sheet4!$C284=W$1,1,0)</f>
        <v>0</v>
      </c>
      <c r="X3209">
        <f>IF(Sheet4!$C284=X$1,1,0)</f>
        <v>1</v>
      </c>
      <c r="Y3209">
        <f>IF(Sheet4!$C284=Y$1,1,0)</f>
        <v>0</v>
      </c>
      <c r="Z3209">
        <f>IF(Sheet4!$C284=Z$1,1,0)</f>
        <v>0</v>
      </c>
      <c r="AA3209" t="str">
        <f t="shared" si="515"/>
        <v>Valid</v>
      </c>
      <c r="AB3209">
        <f>IF(h!$A284=AB$1,1,0)</f>
        <v>1</v>
      </c>
      <c r="AC3209">
        <f>IF(h!$A284=AC$1,1,0)</f>
        <v>0</v>
      </c>
      <c r="AD3209">
        <f>IF(h!$A284=AD$1,1,0)</f>
        <v>0</v>
      </c>
      <c r="AE3209">
        <f>IF(h!$A284=AE$1,1,0)</f>
        <v>0</v>
      </c>
      <c r="AF3209">
        <f t="shared" si="516"/>
        <v>0</v>
      </c>
      <c r="AG3209">
        <f t="shared" si="516"/>
        <v>0</v>
      </c>
      <c r="AH3209">
        <f t="shared" si="516"/>
        <v>0</v>
      </c>
      <c r="AI3209">
        <f>IF(h!$A284=AI$1,1,0)</f>
        <v>0</v>
      </c>
      <c r="AJ3209" t="str">
        <f t="shared" si="517"/>
        <v>Valid</v>
      </c>
      <c r="AK3209" t="str">
        <f t="shared" si="518"/>
        <v>Service Department</v>
      </c>
    </row>
    <row r="3210" spans="1:37" x14ac:dyDescent="0.3">
      <c r="A3210">
        <v>270850</v>
      </c>
      <c r="B3210" s="2">
        <v>41804.451157407406</v>
      </c>
      <c r="C3210">
        <v>56501</v>
      </c>
      <c r="D3210" t="s">
        <v>38</v>
      </c>
      <c r="E3210">
        <f>IF(Sheet4!D307="Hired",1,0)</f>
        <v>1</v>
      </c>
      <c r="F3210" t="str">
        <f t="shared" si="511"/>
        <v>Hired</v>
      </c>
      <c r="G3210" t="str">
        <f t="shared" si="512"/>
        <v>Valid</v>
      </c>
      <c r="I3210">
        <f>IF(Sheet4!$A307=I$1,1,0)</f>
        <v>0</v>
      </c>
      <c r="J3210">
        <f>IF(Sheet4!$A307=J$1,1,0)</f>
        <v>1</v>
      </c>
      <c r="K3210" t="str">
        <f t="shared" si="513"/>
        <v>Valid</v>
      </c>
      <c r="L3210" t="str">
        <f t="shared" si="514"/>
        <v>Female</v>
      </c>
      <c r="M3210">
        <f>IF(Sheet4!$C307=M$1,1,0)</f>
        <v>0</v>
      </c>
      <c r="N3210">
        <f>IF(Sheet4!$C307=N$1,1,0)</f>
        <v>0</v>
      </c>
      <c r="O3210">
        <f>IF(Sheet4!$C307=O$1,1,0)</f>
        <v>1</v>
      </c>
      <c r="P3210">
        <f>IF(Sheet4!$C307=P$1,1,0)</f>
        <v>0</v>
      </c>
      <c r="Q3210">
        <f>IF(Sheet4!$C307=Q$1,1,0)</f>
        <v>0</v>
      </c>
      <c r="R3210">
        <f>IF(Sheet4!$C307=R$1,1,0)</f>
        <v>0</v>
      </c>
      <c r="S3210">
        <f>IF(Sheet4!$C307=S$1,1,0)</f>
        <v>0</v>
      </c>
      <c r="T3210">
        <f>IF(Sheet4!$C307=T$1,1,0)</f>
        <v>0</v>
      </c>
      <c r="U3210">
        <f>IF(Sheet4!$C307=U$1,1,0)</f>
        <v>0</v>
      </c>
      <c r="V3210">
        <f>IF(Sheet4!$C307=V$1,1,0)</f>
        <v>0</v>
      </c>
      <c r="W3210">
        <f>IF(Sheet4!$C307=W$1,1,0)</f>
        <v>0</v>
      </c>
      <c r="X3210">
        <f>IF(Sheet4!$C307=X$1,1,0)</f>
        <v>0</v>
      </c>
      <c r="Y3210">
        <f>IF(Sheet4!$C307=Y$1,1,0)</f>
        <v>0</v>
      </c>
      <c r="Z3210">
        <f>IF(Sheet4!$C307=Z$1,1,0)</f>
        <v>0</v>
      </c>
      <c r="AA3210" t="str">
        <f t="shared" si="515"/>
        <v>Valid</v>
      </c>
      <c r="AB3210">
        <f>IF(h!$A307=AB$1,1,0)</f>
        <v>1</v>
      </c>
      <c r="AC3210">
        <f>IF(h!$A307=AC$1,1,0)</f>
        <v>0</v>
      </c>
      <c r="AD3210">
        <f>IF(h!$A307=AD$1,1,0)</f>
        <v>0</v>
      </c>
      <c r="AE3210">
        <f>IF(h!$A307=AE$1,1,0)</f>
        <v>0</v>
      </c>
      <c r="AF3210">
        <f t="shared" si="516"/>
        <v>0</v>
      </c>
      <c r="AG3210">
        <f t="shared" si="516"/>
        <v>0</v>
      </c>
      <c r="AH3210">
        <f t="shared" si="516"/>
        <v>0</v>
      </c>
      <c r="AI3210">
        <f>IF(h!$A307=AI$1,1,0)</f>
        <v>0</v>
      </c>
      <c r="AJ3210" t="str">
        <f t="shared" si="517"/>
        <v>Valid</v>
      </c>
      <c r="AK3210" t="str">
        <f t="shared" si="518"/>
        <v>Service Department</v>
      </c>
    </row>
    <row r="3211" spans="1:37" x14ac:dyDescent="0.3">
      <c r="A3211">
        <v>244866</v>
      </c>
      <c r="B3211" s="2">
        <v>41829.596909722219</v>
      </c>
      <c r="C3211">
        <v>56513</v>
      </c>
      <c r="D3211" t="s">
        <v>38</v>
      </c>
      <c r="E3211">
        <f>IF(Sheet4!D6050="Hired",1,0)</f>
        <v>1</v>
      </c>
      <c r="F3211" t="str">
        <f t="shared" si="511"/>
        <v>Hired</v>
      </c>
      <c r="G3211" t="str">
        <f t="shared" si="512"/>
        <v>Valid</v>
      </c>
      <c r="I3211">
        <f>IF(Sheet4!$A6050=I$1,1,0)</f>
        <v>1</v>
      </c>
      <c r="J3211">
        <f>IF(Sheet4!$A6050=J$1,1,0)</f>
        <v>0</v>
      </c>
      <c r="K3211" t="str">
        <f t="shared" si="513"/>
        <v>Valid</v>
      </c>
      <c r="L3211" t="str">
        <f t="shared" si="514"/>
        <v>Male</v>
      </c>
      <c r="M3211">
        <f>IF(Sheet4!$C6050=M$1,1,0)</f>
        <v>0</v>
      </c>
      <c r="N3211">
        <f>IF(Sheet4!$C6050=N$1,1,0)</f>
        <v>1</v>
      </c>
      <c r="O3211">
        <f>IF(Sheet4!$C6050=O$1,1,0)</f>
        <v>0</v>
      </c>
      <c r="P3211">
        <f>IF(Sheet4!$C6050=P$1,1,0)</f>
        <v>0</v>
      </c>
      <c r="Q3211">
        <f>IF(Sheet4!$C6050=Q$1,1,0)</f>
        <v>0</v>
      </c>
      <c r="R3211">
        <f>IF(Sheet4!$C6050=R$1,1,0)</f>
        <v>0</v>
      </c>
      <c r="S3211">
        <f>IF(Sheet4!$C6050=S$1,1,0)</f>
        <v>0</v>
      </c>
      <c r="T3211">
        <f>IF(Sheet4!$C6050=T$1,1,0)</f>
        <v>0</v>
      </c>
      <c r="U3211">
        <f>IF(Sheet4!$C6050=U$1,1,0)</f>
        <v>0</v>
      </c>
      <c r="V3211">
        <f>IF(Sheet4!$C6050=V$1,1,0)</f>
        <v>0</v>
      </c>
      <c r="W3211">
        <f>IF(Sheet4!$C6050=W$1,1,0)</f>
        <v>0</v>
      </c>
      <c r="X3211">
        <f>IF(Sheet4!$C6050=X$1,1,0)</f>
        <v>0</v>
      </c>
      <c r="Y3211">
        <f>IF(Sheet4!$C6050=Y$1,1,0)</f>
        <v>0</v>
      </c>
      <c r="Z3211">
        <f>IF(Sheet4!$C6050=Z$1,1,0)</f>
        <v>0</v>
      </c>
      <c r="AA3211" t="str">
        <f t="shared" si="515"/>
        <v>Valid</v>
      </c>
      <c r="AB3211">
        <f>IF(h!$A6050=AB$1,1,0)</f>
        <v>1</v>
      </c>
      <c r="AC3211">
        <f>IF(h!$A6050=AC$1,1,0)</f>
        <v>0</v>
      </c>
      <c r="AD3211">
        <f>IF(h!$A6050=AD$1,1,0)</f>
        <v>0</v>
      </c>
      <c r="AE3211">
        <f>IF(h!$A6050=AE$1,1,0)</f>
        <v>0</v>
      </c>
      <c r="AF3211">
        <f t="shared" si="516"/>
        <v>0</v>
      </c>
      <c r="AG3211">
        <f t="shared" si="516"/>
        <v>0</v>
      </c>
      <c r="AH3211">
        <f t="shared" si="516"/>
        <v>0</v>
      </c>
      <c r="AI3211">
        <f>IF(h!$A6050=AI$1,1,0)</f>
        <v>0</v>
      </c>
      <c r="AJ3211" t="str">
        <f t="shared" si="517"/>
        <v>Valid</v>
      </c>
      <c r="AK3211" t="str">
        <f t="shared" si="518"/>
        <v>Service Department</v>
      </c>
    </row>
    <row r="3212" spans="1:37" x14ac:dyDescent="0.3">
      <c r="A3212">
        <v>272182</v>
      </c>
      <c r="B3212" s="2">
        <v>41779.519930555558</v>
      </c>
      <c r="C3212">
        <v>56534</v>
      </c>
      <c r="D3212" t="s">
        <v>38</v>
      </c>
      <c r="E3212">
        <f>IF(Sheet4!D185="Hired",1,0)</f>
        <v>1</v>
      </c>
      <c r="F3212" t="str">
        <f t="shared" si="511"/>
        <v>Hired</v>
      </c>
      <c r="G3212" t="str">
        <f t="shared" si="512"/>
        <v>Valid</v>
      </c>
      <c r="I3212">
        <f>IF(Sheet4!$A185=I$1,1,0)</f>
        <v>0</v>
      </c>
      <c r="J3212">
        <f>IF(Sheet4!$A185=J$1,1,0)</f>
        <v>1</v>
      </c>
      <c r="K3212" t="str">
        <f t="shared" si="513"/>
        <v>Valid</v>
      </c>
      <c r="L3212" t="str">
        <f t="shared" si="514"/>
        <v>Female</v>
      </c>
      <c r="M3212">
        <f>IF(Sheet4!$C185=M$1,1,0)</f>
        <v>0</v>
      </c>
      <c r="N3212">
        <f>IF(Sheet4!$C185=N$1,1,0)</f>
        <v>0</v>
      </c>
      <c r="O3212">
        <f>IF(Sheet4!$C185=O$1,1,0)</f>
        <v>0</v>
      </c>
      <c r="P3212">
        <f>IF(Sheet4!$C185=P$1,1,0)</f>
        <v>0</v>
      </c>
      <c r="Q3212">
        <f>IF(Sheet4!$C185=Q$1,1,0)</f>
        <v>0</v>
      </c>
      <c r="R3212">
        <f>IF(Sheet4!$C185=R$1,1,0)</f>
        <v>0</v>
      </c>
      <c r="S3212">
        <f>IF(Sheet4!$C185=S$1,1,0)</f>
        <v>0</v>
      </c>
      <c r="T3212">
        <f>IF(Sheet4!$C185=T$1,1,0)</f>
        <v>0</v>
      </c>
      <c r="U3212">
        <f>IF(Sheet4!$C185=U$1,1,0)</f>
        <v>1</v>
      </c>
      <c r="V3212">
        <f>IF(Sheet4!$C185=V$1,1,0)</f>
        <v>0</v>
      </c>
      <c r="W3212">
        <f>IF(Sheet4!$C185=W$1,1,0)</f>
        <v>0</v>
      </c>
      <c r="X3212">
        <f>IF(Sheet4!$C185=X$1,1,0)</f>
        <v>0</v>
      </c>
      <c r="Y3212">
        <f>IF(Sheet4!$C185=Y$1,1,0)</f>
        <v>0</v>
      </c>
      <c r="Z3212">
        <f>IF(Sheet4!$C185=Z$1,1,0)</f>
        <v>0</v>
      </c>
      <c r="AA3212" t="str">
        <f t="shared" si="515"/>
        <v>Valid</v>
      </c>
      <c r="AB3212">
        <f>IF(h!$A185=AB$1,1,0)</f>
        <v>1</v>
      </c>
      <c r="AC3212">
        <f>IF(h!$A185=AC$1,1,0)</f>
        <v>0</v>
      </c>
      <c r="AD3212">
        <f>IF(h!$A185=AD$1,1,0)</f>
        <v>0</v>
      </c>
      <c r="AE3212">
        <f>IF(h!$A185=AE$1,1,0)</f>
        <v>0</v>
      </c>
      <c r="AF3212">
        <f t="shared" si="516"/>
        <v>0</v>
      </c>
      <c r="AG3212">
        <f t="shared" si="516"/>
        <v>0</v>
      </c>
      <c r="AH3212">
        <f t="shared" si="516"/>
        <v>0</v>
      </c>
      <c r="AI3212">
        <f>IF(h!$A185=AI$1,1,0)</f>
        <v>0</v>
      </c>
      <c r="AJ3212" t="str">
        <f t="shared" si="517"/>
        <v>Valid</v>
      </c>
      <c r="AK3212" t="str">
        <f t="shared" si="518"/>
        <v>Service Department</v>
      </c>
    </row>
    <row r="3213" spans="1:37" x14ac:dyDescent="0.3">
      <c r="A3213">
        <v>350612</v>
      </c>
      <c r="B3213" s="2">
        <v>41779.82304398148</v>
      </c>
      <c r="C3213">
        <v>56549</v>
      </c>
      <c r="D3213" t="s">
        <v>38</v>
      </c>
      <c r="E3213">
        <f>IF(Sheet4!D181="Hired",1,0)</f>
        <v>1</v>
      </c>
      <c r="F3213" t="str">
        <f t="shared" si="511"/>
        <v>Hired</v>
      </c>
      <c r="G3213" t="str">
        <f t="shared" si="512"/>
        <v>Valid</v>
      </c>
      <c r="I3213">
        <f>IF(Sheet4!$A181=I$1,1,0)</f>
        <v>1</v>
      </c>
      <c r="J3213">
        <f>IF(Sheet4!$A181=J$1,1,0)</f>
        <v>0</v>
      </c>
      <c r="K3213" t="str">
        <f t="shared" si="513"/>
        <v>Valid</v>
      </c>
      <c r="L3213" t="str">
        <f t="shared" si="514"/>
        <v>Male</v>
      </c>
      <c r="M3213">
        <f>IF(Sheet4!$C181=M$1,1,0)</f>
        <v>0</v>
      </c>
      <c r="N3213">
        <f>IF(Sheet4!$C181=N$1,1,0)</f>
        <v>0</v>
      </c>
      <c r="O3213">
        <f>IF(Sheet4!$C181=O$1,1,0)</f>
        <v>0</v>
      </c>
      <c r="P3213">
        <f>IF(Sheet4!$C181=P$1,1,0)</f>
        <v>0</v>
      </c>
      <c r="Q3213">
        <f>IF(Sheet4!$C181=Q$1,1,0)</f>
        <v>0</v>
      </c>
      <c r="R3213">
        <f>IF(Sheet4!$C181=R$1,1,0)</f>
        <v>1</v>
      </c>
      <c r="S3213">
        <f>IF(Sheet4!$C181=S$1,1,0)</f>
        <v>0</v>
      </c>
      <c r="T3213">
        <f>IF(Sheet4!$C181=T$1,1,0)</f>
        <v>0</v>
      </c>
      <c r="U3213">
        <f>IF(Sheet4!$C181=U$1,1,0)</f>
        <v>0</v>
      </c>
      <c r="V3213">
        <f>IF(Sheet4!$C181=V$1,1,0)</f>
        <v>0</v>
      </c>
      <c r="W3213">
        <f>IF(Sheet4!$C181=W$1,1,0)</f>
        <v>0</v>
      </c>
      <c r="X3213">
        <f>IF(Sheet4!$C181=X$1,1,0)</f>
        <v>0</v>
      </c>
      <c r="Y3213">
        <f>IF(Sheet4!$C181=Y$1,1,0)</f>
        <v>0</v>
      </c>
      <c r="Z3213">
        <f>IF(Sheet4!$C181=Z$1,1,0)</f>
        <v>0</v>
      </c>
      <c r="AA3213" t="str">
        <f t="shared" si="515"/>
        <v>Valid</v>
      </c>
      <c r="AB3213">
        <f>IF(h!$A181=AB$1,1,0)</f>
        <v>1</v>
      </c>
      <c r="AC3213">
        <f>IF(h!$A181=AC$1,1,0)</f>
        <v>0</v>
      </c>
      <c r="AD3213">
        <f>IF(h!$A181=AD$1,1,0)</f>
        <v>0</v>
      </c>
      <c r="AE3213">
        <f>IF(h!$A181=AE$1,1,0)</f>
        <v>0</v>
      </c>
      <c r="AF3213">
        <f t="shared" si="516"/>
        <v>0</v>
      </c>
      <c r="AG3213">
        <f t="shared" si="516"/>
        <v>0</v>
      </c>
      <c r="AH3213">
        <f t="shared" si="516"/>
        <v>0</v>
      </c>
      <c r="AI3213">
        <f>IF(h!$A181=AI$1,1,0)</f>
        <v>0</v>
      </c>
      <c r="AJ3213" t="str">
        <f t="shared" si="517"/>
        <v>Valid</v>
      </c>
      <c r="AK3213" t="str">
        <f t="shared" si="518"/>
        <v>Service Department</v>
      </c>
    </row>
    <row r="3214" spans="1:37" x14ac:dyDescent="0.3">
      <c r="A3214">
        <v>383422</v>
      </c>
      <c r="B3214" s="2">
        <v>41760.486678240741</v>
      </c>
      <c r="C3214">
        <v>56553</v>
      </c>
      <c r="D3214" t="s">
        <v>38</v>
      </c>
      <c r="E3214">
        <f>IF(Sheet4!D2="Hired",1,0)</f>
        <v>1</v>
      </c>
      <c r="F3214" t="str">
        <f t="shared" si="511"/>
        <v>Hired</v>
      </c>
      <c r="G3214" t="str">
        <f t="shared" si="512"/>
        <v>Valid</v>
      </c>
      <c r="I3214">
        <f>IF(Sheet4!$A2=I$1,1,0)</f>
        <v>1</v>
      </c>
      <c r="J3214">
        <f>IF(Sheet4!$A2=J$1,1,0)</f>
        <v>0</v>
      </c>
      <c r="K3214" t="str">
        <f t="shared" si="513"/>
        <v>Valid</v>
      </c>
      <c r="L3214" t="str">
        <f t="shared" si="514"/>
        <v>Male</v>
      </c>
      <c r="M3214">
        <f>IF(Sheet4!$C2=M$1,1,0)</f>
        <v>1</v>
      </c>
      <c r="N3214">
        <f>IF(Sheet4!$C2=N$1,1,0)</f>
        <v>0</v>
      </c>
      <c r="O3214">
        <f>IF(Sheet4!$C2=O$1,1,0)</f>
        <v>0</v>
      </c>
      <c r="P3214">
        <f>IF(Sheet4!$C2=P$1,1,0)</f>
        <v>0</v>
      </c>
      <c r="Q3214">
        <f>IF(Sheet4!$C2=Q$1,1,0)</f>
        <v>0</v>
      </c>
      <c r="R3214">
        <f>IF(Sheet4!$C2=R$1,1,0)</f>
        <v>0</v>
      </c>
      <c r="S3214">
        <f>IF(Sheet4!$C2=S$1,1,0)</f>
        <v>0</v>
      </c>
      <c r="T3214">
        <f>IF(Sheet4!$C2=T$1,1,0)</f>
        <v>0</v>
      </c>
      <c r="U3214">
        <f>IF(Sheet4!$C2=U$1,1,0)</f>
        <v>0</v>
      </c>
      <c r="V3214">
        <f>IF(Sheet4!$C2=V$1,1,0)</f>
        <v>0</v>
      </c>
      <c r="W3214">
        <f>IF(Sheet4!$C2=W$1,1,0)</f>
        <v>0</v>
      </c>
      <c r="X3214">
        <f>IF(Sheet4!$C2=X$1,1,0)</f>
        <v>0</v>
      </c>
      <c r="Y3214">
        <f>IF(Sheet4!$C2=Y$1,1,0)</f>
        <v>0</v>
      </c>
      <c r="Z3214">
        <f>IF(Sheet4!$C2=Z$1,1,0)</f>
        <v>0</v>
      </c>
      <c r="AA3214" t="str">
        <f t="shared" si="515"/>
        <v>Valid</v>
      </c>
      <c r="AB3214">
        <f>IF(h!$A2=AB$1,1,0)</f>
        <v>1</v>
      </c>
      <c r="AC3214">
        <f>IF(h!$A2=AC$1,1,0)</f>
        <v>0</v>
      </c>
      <c r="AD3214">
        <f>IF(h!$A2=AD$1,1,0)</f>
        <v>0</v>
      </c>
      <c r="AE3214">
        <f>IF(h!$A2=AE$1,1,0)</f>
        <v>0</v>
      </c>
      <c r="AF3214">
        <f t="shared" si="516"/>
        <v>0</v>
      </c>
      <c r="AG3214">
        <f t="shared" si="516"/>
        <v>0</v>
      </c>
      <c r="AH3214">
        <f t="shared" si="516"/>
        <v>0</v>
      </c>
      <c r="AI3214">
        <f>IF(h!$A2=AI$1,1,0)</f>
        <v>0</v>
      </c>
      <c r="AJ3214" t="str">
        <f t="shared" si="517"/>
        <v>Valid</v>
      </c>
      <c r="AK3214" t="str">
        <f t="shared" si="518"/>
        <v>Service Department</v>
      </c>
    </row>
    <row r="3215" spans="1:37" x14ac:dyDescent="0.3">
      <c r="A3215">
        <v>444005</v>
      </c>
      <c r="B3215" s="2">
        <v>41878.692685185182</v>
      </c>
      <c r="C3215">
        <v>56572</v>
      </c>
      <c r="D3215" t="s">
        <v>38</v>
      </c>
      <c r="E3215">
        <f>IF(Sheet4!D7008="Hired",1,0)</f>
        <v>1</v>
      </c>
      <c r="F3215" t="str">
        <f t="shared" si="511"/>
        <v>Hired</v>
      </c>
      <c r="G3215" t="str">
        <f t="shared" si="512"/>
        <v>Valid</v>
      </c>
      <c r="I3215">
        <f>IF(Sheet4!$A7008=I$1,1,0)</f>
        <v>0</v>
      </c>
      <c r="J3215">
        <f>IF(Sheet4!$A7008=J$1,1,0)</f>
        <v>1</v>
      </c>
      <c r="K3215" t="str">
        <f t="shared" si="513"/>
        <v>Valid</v>
      </c>
      <c r="L3215" t="str">
        <f t="shared" si="514"/>
        <v>Female</v>
      </c>
      <c r="M3215">
        <f>IF(Sheet4!$C7008=M$1,1,0)</f>
        <v>0</v>
      </c>
      <c r="N3215">
        <f>IF(Sheet4!$C7008=N$1,1,0)</f>
        <v>0</v>
      </c>
      <c r="O3215">
        <f>IF(Sheet4!$C7008=O$1,1,0)</f>
        <v>0</v>
      </c>
      <c r="P3215">
        <f>IF(Sheet4!$C7008=P$1,1,0)</f>
        <v>1</v>
      </c>
      <c r="Q3215">
        <f>IF(Sheet4!$C7008=Q$1,1,0)</f>
        <v>0</v>
      </c>
      <c r="R3215">
        <f>IF(Sheet4!$C7008=R$1,1,0)</f>
        <v>0</v>
      </c>
      <c r="S3215">
        <f>IF(Sheet4!$C7008=S$1,1,0)</f>
        <v>0</v>
      </c>
      <c r="T3215">
        <f>IF(Sheet4!$C7008=T$1,1,0)</f>
        <v>0</v>
      </c>
      <c r="U3215">
        <f>IF(Sheet4!$C7008=U$1,1,0)</f>
        <v>0</v>
      </c>
      <c r="V3215">
        <f>IF(Sheet4!$C7008=V$1,1,0)</f>
        <v>0</v>
      </c>
      <c r="W3215">
        <f>IF(Sheet4!$C7008=W$1,1,0)</f>
        <v>0</v>
      </c>
      <c r="X3215">
        <f>IF(Sheet4!$C7008=X$1,1,0)</f>
        <v>0</v>
      </c>
      <c r="Y3215">
        <f>IF(Sheet4!$C7008=Y$1,1,0)</f>
        <v>0</v>
      </c>
      <c r="Z3215">
        <f>IF(Sheet4!$C7008=Z$1,1,0)</f>
        <v>0</v>
      </c>
      <c r="AA3215" t="str">
        <f t="shared" si="515"/>
        <v>Valid</v>
      </c>
      <c r="AB3215">
        <f>IF(h!$A7008=AB$1,1,0)</f>
        <v>1</v>
      </c>
      <c r="AC3215">
        <f>IF(h!$A7008=AC$1,1,0)</f>
        <v>0</v>
      </c>
      <c r="AD3215">
        <f>IF(h!$A7008=AD$1,1,0)</f>
        <v>0</v>
      </c>
      <c r="AE3215">
        <f>IF(h!$A7008=AE$1,1,0)</f>
        <v>0</v>
      </c>
      <c r="AF3215">
        <f t="shared" si="516"/>
        <v>0</v>
      </c>
      <c r="AG3215">
        <f t="shared" si="516"/>
        <v>0</v>
      </c>
      <c r="AH3215">
        <f t="shared" si="516"/>
        <v>0</v>
      </c>
      <c r="AI3215">
        <f>IF(h!$A7008=AI$1,1,0)</f>
        <v>0</v>
      </c>
      <c r="AJ3215" t="str">
        <f t="shared" si="517"/>
        <v>Valid</v>
      </c>
      <c r="AK3215" t="str">
        <f t="shared" si="518"/>
        <v>Service Department</v>
      </c>
    </row>
    <row r="3216" spans="1:37" hidden="1" x14ac:dyDescent="0.3">
      <c r="A3216">
        <v>860739</v>
      </c>
      <c r="B3216" s="2">
        <v>41820.306759259256</v>
      </c>
      <c r="C3216">
        <v>56613</v>
      </c>
      <c r="D3216" t="s">
        <v>38</v>
      </c>
      <c r="E3216">
        <f>IF(Sheet4!D6265="Hired",1,0)</f>
        <v>0</v>
      </c>
      <c r="F3216" t="str">
        <f t="shared" si="511"/>
        <v>Rejected</v>
      </c>
      <c r="G3216" t="str">
        <f t="shared" si="512"/>
        <v>Valid</v>
      </c>
      <c r="I3216">
        <f>IF(Sheet4!$A6265=I$1,1,0)</f>
        <v>1</v>
      </c>
      <c r="J3216">
        <f>IF(Sheet4!$A6265=J$1,1,0)</f>
        <v>0</v>
      </c>
      <c r="K3216" t="str">
        <f t="shared" si="513"/>
        <v>Valid</v>
      </c>
      <c r="L3216" t="str">
        <f t="shared" si="514"/>
        <v>Male</v>
      </c>
      <c r="M3216">
        <f>IF(Sheet4!$C6265=M$1,1,0)</f>
        <v>0</v>
      </c>
      <c r="N3216">
        <f>IF(Sheet4!$C6265=N$1,1,0)</f>
        <v>0</v>
      </c>
      <c r="O3216">
        <f>IF(Sheet4!$C6265=O$1,1,0)</f>
        <v>0</v>
      </c>
      <c r="P3216">
        <f>IF(Sheet4!$C6265=P$1,1,0)</f>
        <v>0</v>
      </c>
      <c r="Q3216">
        <f>IF(Sheet4!$C6265=Q$1,1,0)</f>
        <v>0</v>
      </c>
      <c r="R3216">
        <f>IF(Sheet4!$C6265=R$1,1,0)</f>
        <v>0</v>
      </c>
      <c r="S3216">
        <f>IF(Sheet4!$C6265=S$1,1,0)</f>
        <v>1</v>
      </c>
      <c r="T3216">
        <f>IF(Sheet4!$C6265=T$1,1,0)</f>
        <v>0</v>
      </c>
      <c r="U3216">
        <f>IF(Sheet4!$C6265=U$1,1,0)</f>
        <v>0</v>
      </c>
      <c r="V3216">
        <f>IF(Sheet4!$C6265=V$1,1,0)</f>
        <v>0</v>
      </c>
      <c r="W3216">
        <f>IF(Sheet4!$C6265=W$1,1,0)</f>
        <v>0</v>
      </c>
      <c r="X3216">
        <f>IF(Sheet4!$C6265=X$1,1,0)</f>
        <v>0</v>
      </c>
      <c r="Y3216">
        <f>IF(Sheet4!$C6265=Y$1,1,0)</f>
        <v>0</v>
      </c>
      <c r="Z3216">
        <f>IF(Sheet4!$C6265=Z$1,1,0)</f>
        <v>0</v>
      </c>
      <c r="AA3216" t="str">
        <f t="shared" si="515"/>
        <v>Valid</v>
      </c>
      <c r="AB3216">
        <f>IF(h!$A6265=AB$1,1,0)</f>
        <v>0</v>
      </c>
      <c r="AC3216">
        <f>IF(h!$A6265=AC$1,1,0)</f>
        <v>1</v>
      </c>
      <c r="AD3216">
        <f>IF(h!$A6265=AD$1,1,0)</f>
        <v>0</v>
      </c>
      <c r="AE3216">
        <f>IF(h!$A6265=AE$1,1,0)</f>
        <v>0</v>
      </c>
      <c r="AF3216">
        <f t="shared" si="516"/>
        <v>0</v>
      </c>
      <c r="AG3216">
        <f t="shared" si="516"/>
        <v>0</v>
      </c>
      <c r="AH3216">
        <f t="shared" si="516"/>
        <v>0</v>
      </c>
      <c r="AI3216">
        <f>IF(h!$A6265=AI$1,1,0)</f>
        <v>0</v>
      </c>
      <c r="AJ3216" t="str">
        <f t="shared" si="517"/>
        <v>Valid</v>
      </c>
      <c r="AK3216" t="str">
        <f t="shared" si="518"/>
        <v>Operation Department</v>
      </c>
    </row>
    <row r="3217" spans="1:37" hidden="1" x14ac:dyDescent="0.3">
      <c r="A3217">
        <v>735087</v>
      </c>
      <c r="B3217" s="2">
        <v>41767.136643518519</v>
      </c>
      <c r="C3217">
        <v>56650</v>
      </c>
      <c r="D3217" t="s">
        <v>38</v>
      </c>
      <c r="E3217">
        <f>IF(Sheet4!D86="Hired",1,0)</f>
        <v>0</v>
      </c>
      <c r="F3217" t="str">
        <f t="shared" si="511"/>
        <v>Rejected</v>
      </c>
      <c r="G3217" t="str">
        <f t="shared" si="512"/>
        <v>Valid</v>
      </c>
      <c r="I3217">
        <f>IF(Sheet4!$A86=I$1,1,0)</f>
        <v>1</v>
      </c>
      <c r="J3217">
        <f>IF(Sheet4!$A86=J$1,1,0)</f>
        <v>0</v>
      </c>
      <c r="K3217" t="str">
        <f t="shared" si="513"/>
        <v>Valid</v>
      </c>
      <c r="L3217" t="str">
        <f t="shared" si="514"/>
        <v>Male</v>
      </c>
      <c r="M3217">
        <f>IF(Sheet4!$C86=M$1,1,0)</f>
        <v>0</v>
      </c>
      <c r="N3217">
        <f>IF(Sheet4!$C86=N$1,1,0)</f>
        <v>0</v>
      </c>
      <c r="O3217">
        <f>IF(Sheet4!$C86=O$1,1,0)</f>
        <v>1</v>
      </c>
      <c r="P3217">
        <f>IF(Sheet4!$C86=P$1,1,0)</f>
        <v>0</v>
      </c>
      <c r="Q3217">
        <f>IF(Sheet4!$C86=Q$1,1,0)</f>
        <v>0</v>
      </c>
      <c r="R3217">
        <f>IF(Sheet4!$C86=R$1,1,0)</f>
        <v>0</v>
      </c>
      <c r="S3217">
        <f>IF(Sheet4!$C86=S$1,1,0)</f>
        <v>0</v>
      </c>
      <c r="T3217">
        <f>IF(Sheet4!$C86=T$1,1,0)</f>
        <v>0</v>
      </c>
      <c r="U3217">
        <f>IF(Sheet4!$C86=U$1,1,0)</f>
        <v>0</v>
      </c>
      <c r="V3217">
        <f>IF(Sheet4!$C86=V$1,1,0)</f>
        <v>0</v>
      </c>
      <c r="W3217">
        <f>IF(Sheet4!$C86=W$1,1,0)</f>
        <v>0</v>
      </c>
      <c r="X3217">
        <f>IF(Sheet4!$C86=X$1,1,0)</f>
        <v>0</v>
      </c>
      <c r="Y3217">
        <f>IF(Sheet4!$C86=Y$1,1,0)</f>
        <v>0</v>
      </c>
      <c r="Z3217">
        <f>IF(Sheet4!$C86=Z$1,1,0)</f>
        <v>0</v>
      </c>
      <c r="AA3217" t="str">
        <f t="shared" si="515"/>
        <v>Valid</v>
      </c>
      <c r="AB3217">
        <f>IF(h!$A86=AB$1,1,0)</f>
        <v>0</v>
      </c>
      <c r="AC3217">
        <f>IF(h!$A86=AC$1,1,0)</f>
        <v>0</v>
      </c>
      <c r="AD3217">
        <f>IF(h!$A86=AD$1,1,0)</f>
        <v>1</v>
      </c>
      <c r="AE3217">
        <f>IF(h!$A86=AE$1,1,0)</f>
        <v>0</v>
      </c>
      <c r="AF3217">
        <f t="shared" si="516"/>
        <v>0</v>
      </c>
      <c r="AG3217">
        <f t="shared" si="516"/>
        <v>0</v>
      </c>
      <c r="AH3217">
        <f t="shared" si="516"/>
        <v>0</v>
      </c>
      <c r="AI3217">
        <f>IF(h!$A86=AI$1,1,0)</f>
        <v>0</v>
      </c>
      <c r="AJ3217" t="str">
        <f t="shared" si="517"/>
        <v>Valid</v>
      </c>
      <c r="AK3217" t="str">
        <f t="shared" si="518"/>
        <v>Sales Department</v>
      </c>
    </row>
    <row r="3218" spans="1:37" x14ac:dyDescent="0.3">
      <c r="A3218">
        <v>191009</v>
      </c>
      <c r="B3218" s="2">
        <v>41768.53398148148</v>
      </c>
      <c r="C3218">
        <v>56688</v>
      </c>
      <c r="D3218" t="s">
        <v>38</v>
      </c>
      <c r="E3218">
        <f>IF(Sheet4!D15="Hired",1,0)</f>
        <v>1</v>
      </c>
      <c r="F3218" t="str">
        <f t="shared" si="511"/>
        <v>Hired</v>
      </c>
      <c r="G3218" t="str">
        <f t="shared" si="512"/>
        <v>Valid</v>
      </c>
      <c r="I3218">
        <f>IF(Sheet4!$A15=I$1,1,0)</f>
        <v>0</v>
      </c>
      <c r="J3218">
        <f>IF(Sheet4!$A15=J$1,1,0)</f>
        <v>1</v>
      </c>
      <c r="K3218" t="str">
        <f t="shared" si="513"/>
        <v>Valid</v>
      </c>
      <c r="L3218" t="str">
        <f t="shared" si="514"/>
        <v>Female</v>
      </c>
      <c r="M3218">
        <f>IF(Sheet4!$C15=M$1,1,0)</f>
        <v>0</v>
      </c>
      <c r="N3218">
        <f>IF(Sheet4!$C15=N$1,1,0)</f>
        <v>0</v>
      </c>
      <c r="O3218">
        <f>IF(Sheet4!$C15=O$1,1,0)</f>
        <v>0</v>
      </c>
      <c r="P3218">
        <f>IF(Sheet4!$C15=P$1,1,0)</f>
        <v>1</v>
      </c>
      <c r="Q3218">
        <f>IF(Sheet4!$C15=Q$1,1,0)</f>
        <v>0</v>
      </c>
      <c r="R3218">
        <f>IF(Sheet4!$C15=R$1,1,0)</f>
        <v>0</v>
      </c>
      <c r="S3218">
        <f>IF(Sheet4!$C15=S$1,1,0)</f>
        <v>0</v>
      </c>
      <c r="T3218">
        <f>IF(Sheet4!$C15=T$1,1,0)</f>
        <v>0</v>
      </c>
      <c r="U3218">
        <f>IF(Sheet4!$C15=U$1,1,0)</f>
        <v>0</v>
      </c>
      <c r="V3218">
        <f>IF(Sheet4!$C15=V$1,1,0)</f>
        <v>0</v>
      </c>
      <c r="W3218">
        <f>IF(Sheet4!$C15=W$1,1,0)</f>
        <v>0</v>
      </c>
      <c r="X3218">
        <f>IF(Sheet4!$C15=X$1,1,0)</f>
        <v>0</v>
      </c>
      <c r="Y3218">
        <f>IF(Sheet4!$C15=Y$1,1,0)</f>
        <v>0</v>
      </c>
      <c r="Z3218">
        <f>IF(Sheet4!$C15=Z$1,1,0)</f>
        <v>0</v>
      </c>
      <c r="AA3218" t="str">
        <f t="shared" si="515"/>
        <v>Valid</v>
      </c>
      <c r="AB3218">
        <f>IF(h!$A15=AB$1,1,0)</f>
        <v>1</v>
      </c>
      <c r="AC3218">
        <f>IF(h!$A15=AC$1,1,0)</f>
        <v>0</v>
      </c>
      <c r="AD3218">
        <f>IF(h!$A15=AD$1,1,0)</f>
        <v>0</v>
      </c>
      <c r="AE3218">
        <f>IF(h!$A15=AE$1,1,0)</f>
        <v>0</v>
      </c>
      <c r="AF3218">
        <f t="shared" si="516"/>
        <v>0</v>
      </c>
      <c r="AG3218">
        <f t="shared" si="516"/>
        <v>0</v>
      </c>
      <c r="AH3218">
        <f t="shared" si="516"/>
        <v>0</v>
      </c>
      <c r="AI3218">
        <f>IF(h!$A15=AI$1,1,0)</f>
        <v>0</v>
      </c>
      <c r="AJ3218" t="str">
        <f t="shared" si="517"/>
        <v>Valid</v>
      </c>
      <c r="AK3218" t="str">
        <f t="shared" si="518"/>
        <v>Service Department</v>
      </c>
    </row>
    <row r="3219" spans="1:37" x14ac:dyDescent="0.3">
      <c r="A3219">
        <v>780667</v>
      </c>
      <c r="B3219" s="2">
        <v>41882.546168981484</v>
      </c>
      <c r="C3219">
        <v>56727</v>
      </c>
      <c r="D3219" t="s">
        <v>38</v>
      </c>
      <c r="E3219">
        <f>IF(Sheet4!D1260="Hired",1,0)</f>
        <v>1</v>
      </c>
      <c r="F3219" t="str">
        <f t="shared" si="511"/>
        <v>Hired</v>
      </c>
      <c r="G3219" t="str">
        <f t="shared" si="512"/>
        <v>Valid</v>
      </c>
      <c r="I3219">
        <f>IF(Sheet4!$A1260=I$1,1,0)</f>
        <v>1</v>
      </c>
      <c r="J3219">
        <f>IF(Sheet4!$A1260=J$1,1,0)</f>
        <v>0</v>
      </c>
      <c r="K3219" t="str">
        <f t="shared" si="513"/>
        <v>Valid</v>
      </c>
      <c r="L3219" t="str">
        <f t="shared" si="514"/>
        <v>Male</v>
      </c>
      <c r="M3219">
        <f>IF(Sheet4!$C1260=M$1,1,0)</f>
        <v>0</v>
      </c>
      <c r="N3219">
        <f>IF(Sheet4!$C1260=N$1,1,0)</f>
        <v>0</v>
      </c>
      <c r="O3219">
        <f>IF(Sheet4!$C1260=O$1,1,0)</f>
        <v>0</v>
      </c>
      <c r="P3219">
        <f>IF(Sheet4!$C1260=P$1,1,0)</f>
        <v>1</v>
      </c>
      <c r="Q3219">
        <f>IF(Sheet4!$C1260=Q$1,1,0)</f>
        <v>0</v>
      </c>
      <c r="R3219">
        <f>IF(Sheet4!$C1260=R$1,1,0)</f>
        <v>0</v>
      </c>
      <c r="S3219">
        <f>IF(Sheet4!$C1260=S$1,1,0)</f>
        <v>0</v>
      </c>
      <c r="T3219">
        <f>IF(Sheet4!$C1260=T$1,1,0)</f>
        <v>0</v>
      </c>
      <c r="U3219">
        <f>IF(Sheet4!$C1260=U$1,1,0)</f>
        <v>0</v>
      </c>
      <c r="V3219">
        <f>IF(Sheet4!$C1260=V$1,1,0)</f>
        <v>0</v>
      </c>
      <c r="W3219">
        <f>IF(Sheet4!$C1260=W$1,1,0)</f>
        <v>0</v>
      </c>
      <c r="X3219">
        <f>IF(Sheet4!$C1260=X$1,1,0)</f>
        <v>0</v>
      </c>
      <c r="Y3219">
        <f>IF(Sheet4!$C1260=Y$1,1,0)</f>
        <v>0</v>
      </c>
      <c r="Z3219">
        <f>IF(Sheet4!$C1260=Z$1,1,0)</f>
        <v>0</v>
      </c>
      <c r="AA3219" t="str">
        <f t="shared" si="515"/>
        <v>Valid</v>
      </c>
      <c r="AB3219">
        <f>IF(h!$A1260=AB$1,1,0)</f>
        <v>1</v>
      </c>
      <c r="AC3219">
        <f>IF(h!$A1260=AC$1,1,0)</f>
        <v>0</v>
      </c>
      <c r="AD3219">
        <f>IF(h!$A1260=AD$1,1,0)</f>
        <v>0</v>
      </c>
      <c r="AE3219">
        <f>IF(h!$A1260=AE$1,1,0)</f>
        <v>0</v>
      </c>
      <c r="AF3219">
        <f t="shared" si="516"/>
        <v>0</v>
      </c>
      <c r="AG3219">
        <f t="shared" si="516"/>
        <v>0</v>
      </c>
      <c r="AH3219">
        <f t="shared" si="516"/>
        <v>0</v>
      </c>
      <c r="AI3219">
        <f>IF(h!$A1260=AI$1,1,0)</f>
        <v>0</v>
      </c>
      <c r="AJ3219" t="str">
        <f t="shared" si="517"/>
        <v>Valid</v>
      </c>
      <c r="AK3219" t="str">
        <f t="shared" si="518"/>
        <v>Service Department</v>
      </c>
    </row>
    <row r="3220" spans="1:37" x14ac:dyDescent="0.3">
      <c r="A3220">
        <v>202953</v>
      </c>
      <c r="B3220" s="2">
        <v>41814.891724537039</v>
      </c>
      <c r="C3220">
        <v>56772</v>
      </c>
      <c r="D3220" t="s">
        <v>38</v>
      </c>
      <c r="E3220">
        <f>IF(Sheet4!D521="Hired",1,0)</f>
        <v>1</v>
      </c>
      <c r="F3220" t="str">
        <f t="shared" si="511"/>
        <v>Hired</v>
      </c>
      <c r="G3220" t="str">
        <f t="shared" si="512"/>
        <v>Valid</v>
      </c>
      <c r="I3220">
        <f>IF(Sheet4!$A521=I$1,1,0)</f>
        <v>1</v>
      </c>
      <c r="J3220">
        <f>IF(Sheet4!$A521=J$1,1,0)</f>
        <v>0</v>
      </c>
      <c r="K3220" t="str">
        <f t="shared" si="513"/>
        <v>Valid</v>
      </c>
      <c r="L3220" t="str">
        <f t="shared" si="514"/>
        <v>Male</v>
      </c>
      <c r="M3220">
        <f>IF(Sheet4!$C521=M$1,1,0)</f>
        <v>0</v>
      </c>
      <c r="N3220">
        <f>IF(Sheet4!$C521=N$1,1,0)</f>
        <v>0</v>
      </c>
      <c r="O3220">
        <f>IF(Sheet4!$C521=O$1,1,0)</f>
        <v>0</v>
      </c>
      <c r="P3220">
        <f>IF(Sheet4!$C521=P$1,1,0)</f>
        <v>0</v>
      </c>
      <c r="Q3220">
        <f>IF(Sheet4!$C521=Q$1,1,0)</f>
        <v>0</v>
      </c>
      <c r="R3220">
        <f>IF(Sheet4!$C521=R$1,1,0)</f>
        <v>0</v>
      </c>
      <c r="S3220">
        <f>IF(Sheet4!$C521=S$1,1,0)</f>
        <v>1</v>
      </c>
      <c r="T3220">
        <f>IF(Sheet4!$C521=T$1,1,0)</f>
        <v>0</v>
      </c>
      <c r="U3220">
        <f>IF(Sheet4!$C521=U$1,1,0)</f>
        <v>0</v>
      </c>
      <c r="V3220">
        <f>IF(Sheet4!$C521=V$1,1,0)</f>
        <v>0</v>
      </c>
      <c r="W3220">
        <f>IF(Sheet4!$C521=W$1,1,0)</f>
        <v>0</v>
      </c>
      <c r="X3220">
        <f>IF(Sheet4!$C521=X$1,1,0)</f>
        <v>0</v>
      </c>
      <c r="Y3220">
        <f>IF(Sheet4!$C521=Y$1,1,0)</f>
        <v>0</v>
      </c>
      <c r="Z3220">
        <f>IF(Sheet4!$C521=Z$1,1,0)</f>
        <v>0</v>
      </c>
      <c r="AA3220" t="str">
        <f t="shared" si="515"/>
        <v>Valid</v>
      </c>
      <c r="AB3220">
        <f>IF(h!$A521=AB$1,1,0)</f>
        <v>1</v>
      </c>
      <c r="AC3220">
        <f>IF(h!$A521=AC$1,1,0)</f>
        <v>0</v>
      </c>
      <c r="AD3220">
        <f>IF(h!$A521=AD$1,1,0)</f>
        <v>0</v>
      </c>
      <c r="AE3220">
        <f>IF(h!$A521=AE$1,1,0)</f>
        <v>0</v>
      </c>
      <c r="AF3220">
        <f t="shared" si="516"/>
        <v>0</v>
      </c>
      <c r="AG3220">
        <f t="shared" si="516"/>
        <v>0</v>
      </c>
      <c r="AH3220">
        <f t="shared" si="516"/>
        <v>0</v>
      </c>
      <c r="AI3220">
        <f>IF(h!$A521=AI$1,1,0)</f>
        <v>0</v>
      </c>
      <c r="AJ3220" t="str">
        <f t="shared" si="517"/>
        <v>Valid</v>
      </c>
      <c r="AK3220" t="str">
        <f t="shared" si="518"/>
        <v>Service Department</v>
      </c>
    </row>
    <row r="3221" spans="1:37" x14ac:dyDescent="0.3">
      <c r="A3221">
        <v>28537</v>
      </c>
      <c r="B3221" s="2">
        <v>41817.540729166663</v>
      </c>
      <c r="C3221">
        <v>56780</v>
      </c>
      <c r="D3221" t="s">
        <v>38</v>
      </c>
      <c r="E3221">
        <f>IF(Sheet4!D5843="Hired",1,0)</f>
        <v>1</v>
      </c>
      <c r="F3221" t="str">
        <f t="shared" si="511"/>
        <v>Hired</v>
      </c>
      <c r="G3221" t="str">
        <f t="shared" si="512"/>
        <v>Valid</v>
      </c>
      <c r="I3221">
        <f>IF(Sheet4!$A5843=I$1,1,0)</f>
        <v>1</v>
      </c>
      <c r="J3221">
        <f>IF(Sheet4!$A5843=J$1,1,0)</f>
        <v>0</v>
      </c>
      <c r="K3221" t="str">
        <f t="shared" si="513"/>
        <v>Valid</v>
      </c>
      <c r="L3221" t="str">
        <f t="shared" si="514"/>
        <v>Male</v>
      </c>
      <c r="M3221">
        <f>IF(Sheet4!$C5843=M$1,1,0)</f>
        <v>0</v>
      </c>
      <c r="N3221">
        <f>IF(Sheet4!$C5843=N$1,1,0)</f>
        <v>1</v>
      </c>
      <c r="O3221">
        <f>IF(Sheet4!$C5843=O$1,1,0)</f>
        <v>0</v>
      </c>
      <c r="P3221">
        <f>IF(Sheet4!$C5843=P$1,1,0)</f>
        <v>0</v>
      </c>
      <c r="Q3221">
        <f>IF(Sheet4!$C5843=Q$1,1,0)</f>
        <v>0</v>
      </c>
      <c r="R3221">
        <f>IF(Sheet4!$C5843=R$1,1,0)</f>
        <v>0</v>
      </c>
      <c r="S3221">
        <f>IF(Sheet4!$C5843=S$1,1,0)</f>
        <v>0</v>
      </c>
      <c r="T3221">
        <f>IF(Sheet4!$C5843=T$1,1,0)</f>
        <v>0</v>
      </c>
      <c r="U3221">
        <f>IF(Sheet4!$C5843=U$1,1,0)</f>
        <v>0</v>
      </c>
      <c r="V3221">
        <f>IF(Sheet4!$C5843=V$1,1,0)</f>
        <v>0</v>
      </c>
      <c r="W3221">
        <f>IF(Sheet4!$C5843=W$1,1,0)</f>
        <v>0</v>
      </c>
      <c r="X3221">
        <f>IF(Sheet4!$C5843=X$1,1,0)</f>
        <v>0</v>
      </c>
      <c r="Y3221">
        <f>IF(Sheet4!$C5843=Y$1,1,0)</f>
        <v>0</v>
      </c>
      <c r="Z3221">
        <f>IF(Sheet4!$C5843=Z$1,1,0)</f>
        <v>0</v>
      </c>
      <c r="AA3221" t="str">
        <f t="shared" si="515"/>
        <v>Valid</v>
      </c>
      <c r="AB3221">
        <f>IF(h!$A5843=AB$1,1,0)</f>
        <v>1</v>
      </c>
      <c r="AC3221">
        <f>IF(h!$A5843=AC$1,1,0)</f>
        <v>0</v>
      </c>
      <c r="AD3221">
        <f>IF(h!$A5843=AD$1,1,0)</f>
        <v>0</v>
      </c>
      <c r="AE3221">
        <f>IF(h!$A5843=AE$1,1,0)</f>
        <v>0</v>
      </c>
      <c r="AF3221">
        <f t="shared" si="516"/>
        <v>0</v>
      </c>
      <c r="AG3221">
        <f t="shared" si="516"/>
        <v>0</v>
      </c>
      <c r="AH3221">
        <f t="shared" si="516"/>
        <v>0</v>
      </c>
      <c r="AI3221">
        <f>IF(h!$A5843=AI$1,1,0)</f>
        <v>0</v>
      </c>
      <c r="AJ3221" t="str">
        <f t="shared" si="517"/>
        <v>Valid</v>
      </c>
      <c r="AK3221" t="str">
        <f t="shared" si="518"/>
        <v>Service Department</v>
      </c>
    </row>
    <row r="3222" spans="1:37" hidden="1" x14ac:dyDescent="0.3">
      <c r="A3222">
        <v>265882</v>
      </c>
      <c r="B3222" s="2">
        <v>41830.415092592593</v>
      </c>
      <c r="C3222">
        <v>56785</v>
      </c>
      <c r="D3222" t="s">
        <v>38</v>
      </c>
      <c r="E3222">
        <f>IF(Sheet4!D3269="Hired",1,0)</f>
        <v>0</v>
      </c>
      <c r="F3222" t="str">
        <f t="shared" si="511"/>
        <v>Rejected</v>
      </c>
      <c r="G3222" t="str">
        <f t="shared" si="512"/>
        <v>Valid</v>
      </c>
      <c r="I3222">
        <f>IF(Sheet4!$A3269=I$1,1,0)</f>
        <v>0</v>
      </c>
      <c r="J3222">
        <f>IF(Sheet4!$A3269=J$1,1,0)</f>
        <v>1</v>
      </c>
      <c r="K3222" t="str">
        <f t="shared" si="513"/>
        <v>Valid</v>
      </c>
      <c r="L3222" t="str">
        <f t="shared" si="514"/>
        <v>Female</v>
      </c>
      <c r="M3222">
        <f>IF(Sheet4!$C3269=M$1,1,0)</f>
        <v>0</v>
      </c>
      <c r="N3222">
        <f>IF(Sheet4!$C3269=N$1,1,0)</f>
        <v>0</v>
      </c>
      <c r="O3222">
        <f>IF(Sheet4!$C3269=O$1,1,0)</f>
        <v>0</v>
      </c>
      <c r="P3222">
        <f>IF(Sheet4!$C3269=P$1,1,0)</f>
        <v>0</v>
      </c>
      <c r="Q3222">
        <f>IF(Sheet4!$C3269=Q$1,1,0)</f>
        <v>0</v>
      </c>
      <c r="R3222">
        <f>IF(Sheet4!$C3269=R$1,1,0)</f>
        <v>0</v>
      </c>
      <c r="S3222">
        <f>IF(Sheet4!$C3269=S$1,1,0)</f>
        <v>0</v>
      </c>
      <c r="T3222">
        <f>IF(Sheet4!$C3269=T$1,1,0)</f>
        <v>0</v>
      </c>
      <c r="U3222">
        <f>IF(Sheet4!$C3269=U$1,1,0)</f>
        <v>1</v>
      </c>
      <c r="V3222">
        <f>IF(Sheet4!$C3269=V$1,1,0)</f>
        <v>0</v>
      </c>
      <c r="W3222">
        <f>IF(Sheet4!$C3269=W$1,1,0)</f>
        <v>0</v>
      </c>
      <c r="X3222">
        <f>IF(Sheet4!$C3269=X$1,1,0)</f>
        <v>0</v>
      </c>
      <c r="Y3222">
        <f>IF(Sheet4!$C3269=Y$1,1,0)</f>
        <v>0</v>
      </c>
      <c r="Z3222">
        <f>IF(Sheet4!$C3269=Z$1,1,0)</f>
        <v>0</v>
      </c>
      <c r="AA3222" t="str">
        <f t="shared" si="515"/>
        <v>Valid</v>
      </c>
      <c r="AB3222">
        <f>IF(h!$A3269=AB$1,1,0)</f>
        <v>0</v>
      </c>
      <c r="AC3222">
        <f>IF(h!$A3269=AC$1,1,0)</f>
        <v>0</v>
      </c>
      <c r="AD3222">
        <f>IF(h!$A3269=AD$1,1,0)</f>
        <v>0</v>
      </c>
      <c r="AE3222">
        <f>IF(h!$A3269=AE$1,1,0)</f>
        <v>1</v>
      </c>
      <c r="AF3222">
        <f t="shared" ref="AF3222:AH3241" si="519">IF(AE3222=AF$1,1,0)</f>
        <v>0</v>
      </c>
      <c r="AG3222">
        <f t="shared" si="519"/>
        <v>0</v>
      </c>
      <c r="AH3222">
        <f t="shared" si="519"/>
        <v>0</v>
      </c>
      <c r="AI3222">
        <f>IF(h!$A3269=AI$1,1,0)</f>
        <v>0</v>
      </c>
      <c r="AJ3222" t="str">
        <f t="shared" si="517"/>
        <v>Valid</v>
      </c>
      <c r="AK3222" t="str">
        <f t="shared" si="518"/>
        <v>Finance Department</v>
      </c>
    </row>
    <row r="3223" spans="1:37" hidden="1" x14ac:dyDescent="0.3">
      <c r="A3223">
        <v>892394</v>
      </c>
      <c r="B3223" s="2">
        <v>41830.538946759261</v>
      </c>
      <c r="C3223">
        <v>56805</v>
      </c>
      <c r="D3223" t="s">
        <v>38</v>
      </c>
      <c r="E3223">
        <f>IF(Sheet4!D714="Hired",1,0)</f>
        <v>0</v>
      </c>
      <c r="F3223" t="str">
        <f t="shared" si="511"/>
        <v>Rejected</v>
      </c>
      <c r="G3223" t="str">
        <f t="shared" si="512"/>
        <v>Valid</v>
      </c>
      <c r="I3223">
        <f>IF(Sheet4!$A714=I$1,1,0)</f>
        <v>0</v>
      </c>
      <c r="J3223">
        <f>IF(Sheet4!$A714=J$1,1,0)</f>
        <v>1</v>
      </c>
      <c r="K3223" t="str">
        <f t="shared" si="513"/>
        <v>Valid</v>
      </c>
      <c r="L3223" t="str">
        <f t="shared" si="514"/>
        <v>Female</v>
      </c>
      <c r="M3223">
        <f>IF(Sheet4!$C714=M$1,1,0)</f>
        <v>0</v>
      </c>
      <c r="N3223">
        <f>IF(Sheet4!$C714=N$1,1,0)</f>
        <v>0</v>
      </c>
      <c r="O3223">
        <f>IF(Sheet4!$C714=O$1,1,0)</f>
        <v>0</v>
      </c>
      <c r="P3223">
        <f>IF(Sheet4!$C714=P$1,1,0)</f>
        <v>0</v>
      </c>
      <c r="Q3223">
        <f>IF(Sheet4!$C714=Q$1,1,0)</f>
        <v>0</v>
      </c>
      <c r="R3223">
        <f>IF(Sheet4!$C714=R$1,1,0)</f>
        <v>0</v>
      </c>
      <c r="S3223">
        <f>IF(Sheet4!$C714=S$1,1,0)</f>
        <v>0</v>
      </c>
      <c r="T3223">
        <f>IF(Sheet4!$C714=T$1,1,0)</f>
        <v>0</v>
      </c>
      <c r="U3223">
        <f>IF(Sheet4!$C714=U$1,1,0)</f>
        <v>1</v>
      </c>
      <c r="V3223">
        <f>IF(Sheet4!$C714=V$1,1,0)</f>
        <v>0</v>
      </c>
      <c r="W3223">
        <f>IF(Sheet4!$C714=W$1,1,0)</f>
        <v>0</v>
      </c>
      <c r="X3223">
        <f>IF(Sheet4!$C714=X$1,1,0)</f>
        <v>0</v>
      </c>
      <c r="Y3223">
        <f>IF(Sheet4!$C714=Y$1,1,0)</f>
        <v>0</v>
      </c>
      <c r="Z3223">
        <f>IF(Sheet4!$C714=Z$1,1,0)</f>
        <v>0</v>
      </c>
      <c r="AA3223" t="str">
        <f t="shared" si="515"/>
        <v>Valid</v>
      </c>
      <c r="AB3223">
        <f>IF(h!$A714=AB$1,1,0)</f>
        <v>0</v>
      </c>
      <c r="AC3223">
        <f>IF(h!$A714=AC$1,1,0)</f>
        <v>0</v>
      </c>
      <c r="AD3223">
        <f>IF(h!$A714=AD$1,1,0)</f>
        <v>0</v>
      </c>
      <c r="AE3223">
        <f>IF(h!$A714=AE$1,1,0)</f>
        <v>1</v>
      </c>
      <c r="AF3223">
        <f t="shared" si="519"/>
        <v>0</v>
      </c>
      <c r="AG3223">
        <f t="shared" si="519"/>
        <v>0</v>
      </c>
      <c r="AH3223">
        <f t="shared" si="519"/>
        <v>0</v>
      </c>
      <c r="AI3223">
        <f>IF(h!$A714=AI$1,1,0)</f>
        <v>0</v>
      </c>
      <c r="AJ3223" t="str">
        <f t="shared" si="517"/>
        <v>Valid</v>
      </c>
      <c r="AK3223" t="str">
        <f t="shared" si="518"/>
        <v>Finance Department</v>
      </c>
    </row>
    <row r="3224" spans="1:37" hidden="1" x14ac:dyDescent="0.3">
      <c r="A3224">
        <v>816349</v>
      </c>
      <c r="B3224" s="2">
        <v>41794.404097222221</v>
      </c>
      <c r="C3224">
        <v>56818</v>
      </c>
      <c r="D3224" t="s">
        <v>38</v>
      </c>
      <c r="E3224">
        <f>IF(Sheet4!D6280="Hired",1,0)</f>
        <v>0</v>
      </c>
      <c r="F3224" t="str">
        <f t="shared" si="511"/>
        <v>Rejected</v>
      </c>
      <c r="G3224" t="str">
        <f t="shared" si="512"/>
        <v>Valid</v>
      </c>
      <c r="I3224">
        <f>IF(Sheet4!$A6280=I$1,1,0)</f>
        <v>0</v>
      </c>
      <c r="J3224">
        <f>IF(Sheet4!$A6280=J$1,1,0)</f>
        <v>1</v>
      </c>
      <c r="K3224" t="str">
        <f t="shared" si="513"/>
        <v>Valid</v>
      </c>
      <c r="L3224" t="str">
        <f t="shared" si="514"/>
        <v>Female</v>
      </c>
      <c r="M3224">
        <f>IF(Sheet4!$C6280=M$1,1,0)</f>
        <v>0</v>
      </c>
      <c r="N3224">
        <f>IF(Sheet4!$C6280=N$1,1,0)</f>
        <v>1</v>
      </c>
      <c r="O3224">
        <f>IF(Sheet4!$C6280=O$1,1,0)</f>
        <v>0</v>
      </c>
      <c r="P3224">
        <f>IF(Sheet4!$C6280=P$1,1,0)</f>
        <v>0</v>
      </c>
      <c r="Q3224">
        <f>IF(Sheet4!$C6280=Q$1,1,0)</f>
        <v>0</v>
      </c>
      <c r="R3224">
        <f>IF(Sheet4!$C6280=R$1,1,0)</f>
        <v>0</v>
      </c>
      <c r="S3224">
        <f>IF(Sheet4!$C6280=S$1,1,0)</f>
        <v>0</v>
      </c>
      <c r="T3224">
        <f>IF(Sheet4!$C6280=T$1,1,0)</f>
        <v>0</v>
      </c>
      <c r="U3224">
        <f>IF(Sheet4!$C6280=U$1,1,0)</f>
        <v>0</v>
      </c>
      <c r="V3224">
        <f>IF(Sheet4!$C6280=V$1,1,0)</f>
        <v>0</v>
      </c>
      <c r="W3224">
        <f>IF(Sheet4!$C6280=W$1,1,0)</f>
        <v>0</v>
      </c>
      <c r="X3224">
        <f>IF(Sheet4!$C6280=X$1,1,0)</f>
        <v>0</v>
      </c>
      <c r="Y3224">
        <f>IF(Sheet4!$C6280=Y$1,1,0)</f>
        <v>0</v>
      </c>
      <c r="Z3224">
        <f>IF(Sheet4!$C6280=Z$1,1,0)</f>
        <v>0</v>
      </c>
      <c r="AA3224" t="str">
        <f t="shared" si="515"/>
        <v>Valid</v>
      </c>
      <c r="AB3224">
        <f>IF(h!$A6280=AB$1,1,0)</f>
        <v>1</v>
      </c>
      <c r="AC3224">
        <f>IF(h!$A6280=AC$1,1,0)</f>
        <v>0</v>
      </c>
      <c r="AD3224">
        <f>IF(h!$A6280=AD$1,1,0)</f>
        <v>0</v>
      </c>
      <c r="AE3224">
        <f>IF(h!$A6280=AE$1,1,0)</f>
        <v>0</v>
      </c>
      <c r="AF3224">
        <f t="shared" si="519"/>
        <v>0</v>
      </c>
      <c r="AG3224">
        <f t="shared" si="519"/>
        <v>0</v>
      </c>
      <c r="AH3224">
        <f t="shared" si="519"/>
        <v>0</v>
      </c>
      <c r="AI3224">
        <f>IF(h!$A6280=AI$1,1,0)</f>
        <v>0</v>
      </c>
      <c r="AJ3224" t="str">
        <f t="shared" si="517"/>
        <v>Valid</v>
      </c>
      <c r="AK3224" t="str">
        <f t="shared" si="518"/>
        <v>Service Department</v>
      </c>
    </row>
    <row r="3225" spans="1:37" x14ac:dyDescent="0.3">
      <c r="A3225">
        <v>154197</v>
      </c>
      <c r="B3225" s="2">
        <v>41816.738900462966</v>
      </c>
      <c r="C3225">
        <v>56819</v>
      </c>
      <c r="D3225" t="s">
        <v>38</v>
      </c>
      <c r="E3225">
        <f>IF(Sheet4!D6802="Hired",1,0)</f>
        <v>1</v>
      </c>
      <c r="F3225" t="str">
        <f t="shared" si="511"/>
        <v>Hired</v>
      </c>
      <c r="G3225" t="str">
        <f t="shared" si="512"/>
        <v>Valid</v>
      </c>
      <c r="I3225">
        <f>IF(Sheet4!$A6802=I$1,1,0)</f>
        <v>0</v>
      </c>
      <c r="J3225">
        <f>IF(Sheet4!$A6802=J$1,1,0)</f>
        <v>1</v>
      </c>
      <c r="K3225" t="str">
        <f t="shared" si="513"/>
        <v>Valid</v>
      </c>
      <c r="L3225" t="str">
        <f t="shared" si="514"/>
        <v>Female</v>
      </c>
      <c r="M3225">
        <f>IF(Sheet4!$C6802=M$1,1,0)</f>
        <v>0</v>
      </c>
      <c r="N3225">
        <f>IF(Sheet4!$C6802=N$1,1,0)</f>
        <v>0</v>
      </c>
      <c r="O3225">
        <f>IF(Sheet4!$C6802=O$1,1,0)</f>
        <v>0</v>
      </c>
      <c r="P3225">
        <f>IF(Sheet4!$C6802=P$1,1,0)</f>
        <v>0</v>
      </c>
      <c r="Q3225">
        <f>IF(Sheet4!$C6802=Q$1,1,0)</f>
        <v>0</v>
      </c>
      <c r="R3225">
        <f>IF(Sheet4!$C6802=R$1,1,0)</f>
        <v>0</v>
      </c>
      <c r="S3225">
        <f>IF(Sheet4!$C6802=S$1,1,0)</f>
        <v>1</v>
      </c>
      <c r="T3225">
        <f>IF(Sheet4!$C6802=T$1,1,0)</f>
        <v>0</v>
      </c>
      <c r="U3225">
        <f>IF(Sheet4!$C6802=U$1,1,0)</f>
        <v>0</v>
      </c>
      <c r="V3225">
        <f>IF(Sheet4!$C6802=V$1,1,0)</f>
        <v>0</v>
      </c>
      <c r="W3225">
        <f>IF(Sheet4!$C6802=W$1,1,0)</f>
        <v>0</v>
      </c>
      <c r="X3225">
        <f>IF(Sheet4!$C6802=X$1,1,0)</f>
        <v>0</v>
      </c>
      <c r="Y3225">
        <f>IF(Sheet4!$C6802=Y$1,1,0)</f>
        <v>0</v>
      </c>
      <c r="Z3225">
        <f>IF(Sheet4!$C6802=Z$1,1,0)</f>
        <v>0</v>
      </c>
      <c r="AA3225" t="str">
        <f t="shared" si="515"/>
        <v>Valid</v>
      </c>
      <c r="AB3225">
        <f>IF(h!$A6802=AB$1,1,0)</f>
        <v>0</v>
      </c>
      <c r="AC3225">
        <f>IF(h!$A6802=AC$1,1,0)</f>
        <v>0</v>
      </c>
      <c r="AD3225">
        <f>IF(h!$A6802=AD$1,1,0)</f>
        <v>0</v>
      </c>
      <c r="AE3225">
        <f>IF(h!$A6802=AE$1,1,0)</f>
        <v>0</v>
      </c>
      <c r="AF3225">
        <f t="shared" si="519"/>
        <v>0</v>
      </c>
      <c r="AG3225">
        <f t="shared" si="519"/>
        <v>0</v>
      </c>
      <c r="AH3225">
        <f t="shared" si="519"/>
        <v>0</v>
      </c>
      <c r="AI3225">
        <f>IF(h!$A6802=AI$1,1,0)</f>
        <v>1</v>
      </c>
      <c r="AJ3225" t="str">
        <f t="shared" si="517"/>
        <v>Valid</v>
      </c>
      <c r="AK3225" t="str">
        <f t="shared" si="518"/>
        <v>General Management</v>
      </c>
    </row>
    <row r="3226" spans="1:37" hidden="1" x14ac:dyDescent="0.3">
      <c r="A3226">
        <v>756958</v>
      </c>
      <c r="B3226" s="2">
        <v>41862.382951388892</v>
      </c>
      <c r="C3226">
        <v>56856</v>
      </c>
      <c r="D3226" t="s">
        <v>38</v>
      </c>
      <c r="E3226">
        <f>IF(Sheet4!D2579="Hired",1,0)</f>
        <v>0</v>
      </c>
      <c r="F3226" t="str">
        <f t="shared" si="511"/>
        <v>Rejected</v>
      </c>
      <c r="G3226" t="str">
        <f t="shared" si="512"/>
        <v>Valid</v>
      </c>
      <c r="I3226">
        <f>IF(Sheet4!$A2579=I$1,1,0)</f>
        <v>1</v>
      </c>
      <c r="J3226">
        <f>IF(Sheet4!$A2579=J$1,1,0)</f>
        <v>0</v>
      </c>
      <c r="K3226" t="str">
        <f t="shared" si="513"/>
        <v>Valid</v>
      </c>
      <c r="L3226" t="str">
        <f t="shared" si="514"/>
        <v>Male</v>
      </c>
      <c r="M3226">
        <f>IF(Sheet4!$C2579=M$1,1,0)</f>
        <v>0</v>
      </c>
      <c r="N3226">
        <f>IF(Sheet4!$C2579=N$1,1,0)</f>
        <v>0</v>
      </c>
      <c r="O3226">
        <f>IF(Sheet4!$C2579=O$1,1,0)</f>
        <v>0</v>
      </c>
      <c r="P3226">
        <f>IF(Sheet4!$C2579=P$1,1,0)</f>
        <v>0</v>
      </c>
      <c r="Q3226">
        <f>IF(Sheet4!$C2579=Q$1,1,0)</f>
        <v>0</v>
      </c>
      <c r="R3226">
        <f>IF(Sheet4!$C2579=R$1,1,0)</f>
        <v>0</v>
      </c>
      <c r="S3226">
        <f>IF(Sheet4!$C2579=S$1,1,0)</f>
        <v>1</v>
      </c>
      <c r="T3226">
        <f>IF(Sheet4!$C2579=T$1,1,0)</f>
        <v>0</v>
      </c>
      <c r="U3226">
        <f>IF(Sheet4!$C2579=U$1,1,0)</f>
        <v>0</v>
      </c>
      <c r="V3226">
        <f>IF(Sheet4!$C2579=V$1,1,0)</f>
        <v>0</v>
      </c>
      <c r="W3226">
        <f>IF(Sheet4!$C2579=W$1,1,0)</f>
        <v>0</v>
      </c>
      <c r="X3226">
        <f>IF(Sheet4!$C2579=X$1,1,0)</f>
        <v>0</v>
      </c>
      <c r="Y3226">
        <f>IF(Sheet4!$C2579=Y$1,1,0)</f>
        <v>0</v>
      </c>
      <c r="Z3226">
        <f>IF(Sheet4!$C2579=Z$1,1,0)</f>
        <v>0</v>
      </c>
      <c r="AA3226" t="str">
        <f t="shared" si="515"/>
        <v>Valid</v>
      </c>
      <c r="AB3226">
        <f>IF(h!$A2579=AB$1,1,0)</f>
        <v>0</v>
      </c>
      <c r="AC3226">
        <f>IF(h!$A2579=AC$1,1,0)</f>
        <v>0</v>
      </c>
      <c r="AD3226">
        <f>IF(h!$A2579=AD$1,1,0)</f>
        <v>1</v>
      </c>
      <c r="AE3226">
        <f>IF(h!$A2579=AE$1,1,0)</f>
        <v>0</v>
      </c>
      <c r="AF3226">
        <f t="shared" si="519"/>
        <v>0</v>
      </c>
      <c r="AG3226">
        <f t="shared" si="519"/>
        <v>0</v>
      </c>
      <c r="AH3226">
        <f t="shared" si="519"/>
        <v>0</v>
      </c>
      <c r="AI3226">
        <f>IF(h!$A2579=AI$1,1,0)</f>
        <v>0</v>
      </c>
      <c r="AJ3226" t="str">
        <f t="shared" si="517"/>
        <v>Valid</v>
      </c>
      <c r="AK3226" t="str">
        <f t="shared" si="518"/>
        <v>Sales Department</v>
      </c>
    </row>
    <row r="3227" spans="1:37" x14ac:dyDescent="0.3">
      <c r="A3227">
        <v>738001</v>
      </c>
      <c r="B3227" s="2">
        <v>41817.170104166667</v>
      </c>
      <c r="C3227">
        <v>56881</v>
      </c>
      <c r="D3227" t="s">
        <v>38</v>
      </c>
      <c r="E3227">
        <f>IF(Sheet4!D6628="Hired",1,0)</f>
        <v>1</v>
      </c>
      <c r="F3227" t="str">
        <f t="shared" si="511"/>
        <v>Hired</v>
      </c>
      <c r="G3227" t="str">
        <f t="shared" si="512"/>
        <v>Valid</v>
      </c>
      <c r="I3227">
        <f>IF(Sheet4!$A6628=I$1,1,0)</f>
        <v>1</v>
      </c>
      <c r="J3227">
        <f>IF(Sheet4!$A6628=J$1,1,0)</f>
        <v>0</v>
      </c>
      <c r="K3227" t="str">
        <f t="shared" si="513"/>
        <v>Valid</v>
      </c>
      <c r="L3227" t="str">
        <f t="shared" si="514"/>
        <v>Male</v>
      </c>
      <c r="M3227">
        <f>IF(Sheet4!$C6628=M$1,1,0)</f>
        <v>0</v>
      </c>
      <c r="N3227">
        <f>IF(Sheet4!$C6628=N$1,1,0)</f>
        <v>1</v>
      </c>
      <c r="O3227">
        <f>IF(Sheet4!$C6628=O$1,1,0)</f>
        <v>0</v>
      </c>
      <c r="P3227">
        <f>IF(Sheet4!$C6628=P$1,1,0)</f>
        <v>0</v>
      </c>
      <c r="Q3227">
        <f>IF(Sheet4!$C6628=Q$1,1,0)</f>
        <v>0</v>
      </c>
      <c r="R3227">
        <f>IF(Sheet4!$C6628=R$1,1,0)</f>
        <v>0</v>
      </c>
      <c r="S3227">
        <f>IF(Sheet4!$C6628=S$1,1,0)</f>
        <v>0</v>
      </c>
      <c r="T3227">
        <f>IF(Sheet4!$C6628=T$1,1,0)</f>
        <v>0</v>
      </c>
      <c r="U3227">
        <f>IF(Sheet4!$C6628=U$1,1,0)</f>
        <v>0</v>
      </c>
      <c r="V3227">
        <f>IF(Sheet4!$C6628=V$1,1,0)</f>
        <v>0</v>
      </c>
      <c r="W3227">
        <f>IF(Sheet4!$C6628=W$1,1,0)</f>
        <v>0</v>
      </c>
      <c r="X3227">
        <f>IF(Sheet4!$C6628=X$1,1,0)</f>
        <v>0</v>
      </c>
      <c r="Y3227">
        <f>IF(Sheet4!$C6628=Y$1,1,0)</f>
        <v>0</v>
      </c>
      <c r="Z3227">
        <f>IF(Sheet4!$C6628=Z$1,1,0)</f>
        <v>0</v>
      </c>
      <c r="AA3227" t="str">
        <f t="shared" si="515"/>
        <v>Valid</v>
      </c>
      <c r="AB3227">
        <f>IF(h!$A6628=AB$1,1,0)</f>
        <v>0</v>
      </c>
      <c r="AC3227">
        <f>IF(h!$A6628=AC$1,1,0)</f>
        <v>1</v>
      </c>
      <c r="AD3227">
        <f>IF(h!$A6628=AD$1,1,0)</f>
        <v>0</v>
      </c>
      <c r="AE3227">
        <f>IF(h!$A6628=AE$1,1,0)</f>
        <v>0</v>
      </c>
      <c r="AF3227">
        <f t="shared" si="519"/>
        <v>0</v>
      </c>
      <c r="AG3227">
        <f t="shared" si="519"/>
        <v>0</v>
      </c>
      <c r="AH3227">
        <f t="shared" si="519"/>
        <v>0</v>
      </c>
      <c r="AI3227">
        <f>IF(h!$A6628=AI$1,1,0)</f>
        <v>0</v>
      </c>
      <c r="AJ3227" t="str">
        <f t="shared" si="517"/>
        <v>Valid</v>
      </c>
      <c r="AK3227" t="str">
        <f t="shared" si="518"/>
        <v>Operation Department</v>
      </c>
    </row>
    <row r="3228" spans="1:37" x14ac:dyDescent="0.3">
      <c r="A3228">
        <v>779678</v>
      </c>
      <c r="B3228" s="2">
        <v>41788.831886574073</v>
      </c>
      <c r="C3228">
        <v>56913</v>
      </c>
      <c r="D3228" t="s">
        <v>38</v>
      </c>
      <c r="E3228">
        <f>IF(Sheet4!D3152="Hired",1,0)</f>
        <v>1</v>
      </c>
      <c r="F3228" t="str">
        <f t="shared" si="511"/>
        <v>Hired</v>
      </c>
      <c r="G3228" t="str">
        <f t="shared" si="512"/>
        <v>Valid</v>
      </c>
      <c r="I3228">
        <f>IF(Sheet4!$A3152=I$1,1,0)</f>
        <v>1</v>
      </c>
      <c r="J3228">
        <f>IF(Sheet4!$A3152=J$1,1,0)</f>
        <v>0</v>
      </c>
      <c r="K3228" t="str">
        <f t="shared" si="513"/>
        <v>Valid</v>
      </c>
      <c r="L3228" t="str">
        <f t="shared" si="514"/>
        <v>Male</v>
      </c>
      <c r="M3228">
        <f>IF(Sheet4!$C3152=M$1,1,0)</f>
        <v>0</v>
      </c>
      <c r="N3228">
        <f>IF(Sheet4!$C3152=N$1,1,0)</f>
        <v>0</v>
      </c>
      <c r="O3228">
        <f>IF(Sheet4!$C3152=O$1,1,0)</f>
        <v>0</v>
      </c>
      <c r="P3228">
        <f>IF(Sheet4!$C3152=P$1,1,0)</f>
        <v>0</v>
      </c>
      <c r="Q3228">
        <f>IF(Sheet4!$C3152=Q$1,1,0)</f>
        <v>0</v>
      </c>
      <c r="R3228">
        <f>IF(Sheet4!$C3152=R$1,1,0)</f>
        <v>0</v>
      </c>
      <c r="S3228">
        <f>IF(Sheet4!$C3152=S$1,1,0)</f>
        <v>0</v>
      </c>
      <c r="T3228">
        <f>IF(Sheet4!$C3152=T$1,1,0)</f>
        <v>0</v>
      </c>
      <c r="U3228">
        <f>IF(Sheet4!$C3152=U$1,1,0)</f>
        <v>0</v>
      </c>
      <c r="V3228">
        <f>IF(Sheet4!$C3152=V$1,1,0)</f>
        <v>0</v>
      </c>
      <c r="W3228">
        <f>IF(Sheet4!$C3152=W$1,1,0)</f>
        <v>0</v>
      </c>
      <c r="X3228">
        <f>IF(Sheet4!$C3152=X$1,1,0)</f>
        <v>0</v>
      </c>
      <c r="Y3228">
        <f>IF(Sheet4!$C3152=Y$1,1,0)</f>
        <v>1</v>
      </c>
      <c r="Z3228">
        <f>IF(Sheet4!$C3152=Z$1,1,0)</f>
        <v>0</v>
      </c>
      <c r="AA3228" t="str">
        <f t="shared" si="515"/>
        <v>Valid</v>
      </c>
      <c r="AB3228">
        <f>IF(h!$A3152=AB$1,1,0)</f>
        <v>0</v>
      </c>
      <c r="AC3228">
        <f>IF(h!$A3152=AC$1,1,0)</f>
        <v>0</v>
      </c>
      <c r="AD3228">
        <f>IF(h!$A3152=AD$1,1,0)</f>
        <v>1</v>
      </c>
      <c r="AE3228">
        <f>IF(h!$A3152=AE$1,1,0)</f>
        <v>0</v>
      </c>
      <c r="AF3228">
        <f t="shared" si="519"/>
        <v>0</v>
      </c>
      <c r="AG3228">
        <f t="shared" si="519"/>
        <v>0</v>
      </c>
      <c r="AH3228">
        <f t="shared" si="519"/>
        <v>0</v>
      </c>
      <c r="AI3228">
        <f>IF(h!$A3152=AI$1,1,0)</f>
        <v>0</v>
      </c>
      <c r="AJ3228" t="str">
        <f t="shared" si="517"/>
        <v>Valid</v>
      </c>
      <c r="AK3228" t="str">
        <f t="shared" si="518"/>
        <v>Sales Department</v>
      </c>
    </row>
    <row r="3229" spans="1:37" x14ac:dyDescent="0.3">
      <c r="A3229">
        <v>737128</v>
      </c>
      <c r="B3229" s="2">
        <v>41786.604953703703</v>
      </c>
      <c r="C3229">
        <v>56931</v>
      </c>
      <c r="D3229" t="s">
        <v>38</v>
      </c>
      <c r="E3229">
        <f>IF(Sheet4!D5607="Hired",1,0)</f>
        <v>1</v>
      </c>
      <c r="F3229" t="str">
        <f t="shared" si="511"/>
        <v>Hired</v>
      </c>
      <c r="G3229" t="str">
        <f t="shared" si="512"/>
        <v>Valid</v>
      </c>
      <c r="I3229">
        <f>IF(Sheet4!$A5607=I$1,1,0)</f>
        <v>1</v>
      </c>
      <c r="J3229">
        <f>IF(Sheet4!$A5607=J$1,1,0)</f>
        <v>0</v>
      </c>
      <c r="K3229" t="str">
        <f t="shared" si="513"/>
        <v>Valid</v>
      </c>
      <c r="L3229" t="str">
        <f t="shared" si="514"/>
        <v>Male</v>
      </c>
      <c r="M3229">
        <f>IF(Sheet4!$C5607=M$1,1,0)</f>
        <v>0</v>
      </c>
      <c r="N3229">
        <f>IF(Sheet4!$C5607=N$1,1,0)</f>
        <v>0</v>
      </c>
      <c r="O3229">
        <f>IF(Sheet4!$C5607=O$1,1,0)</f>
        <v>0</v>
      </c>
      <c r="P3229">
        <f>IF(Sheet4!$C5607=P$1,1,0)</f>
        <v>0</v>
      </c>
      <c r="Q3229">
        <f>IF(Sheet4!$C5607=Q$1,1,0)</f>
        <v>0</v>
      </c>
      <c r="R3229">
        <f>IF(Sheet4!$C5607=R$1,1,0)</f>
        <v>0</v>
      </c>
      <c r="S3229">
        <f>IF(Sheet4!$C5607=S$1,1,0)</f>
        <v>0</v>
      </c>
      <c r="T3229">
        <f>IF(Sheet4!$C5607=T$1,1,0)</f>
        <v>0</v>
      </c>
      <c r="U3229">
        <f>IF(Sheet4!$C5607=U$1,1,0)</f>
        <v>0</v>
      </c>
      <c r="V3229">
        <f>IF(Sheet4!$C5607=V$1,1,0)</f>
        <v>0</v>
      </c>
      <c r="W3229">
        <f>IF(Sheet4!$C5607=W$1,1,0)</f>
        <v>0</v>
      </c>
      <c r="X3229">
        <f>IF(Sheet4!$C5607=X$1,1,0)</f>
        <v>0</v>
      </c>
      <c r="Y3229">
        <f>IF(Sheet4!$C5607=Y$1,1,0)</f>
        <v>1</v>
      </c>
      <c r="Z3229">
        <f>IF(Sheet4!$C5607=Z$1,1,0)</f>
        <v>0</v>
      </c>
      <c r="AA3229" t="str">
        <f t="shared" si="515"/>
        <v>Valid</v>
      </c>
      <c r="AB3229">
        <f>IF(h!$A5607=AB$1,1,0)</f>
        <v>0</v>
      </c>
      <c r="AC3229">
        <f>IF(h!$A5607=AC$1,1,0)</f>
        <v>0</v>
      </c>
      <c r="AD3229">
        <f>IF(h!$A5607=AD$1,1,0)</f>
        <v>1</v>
      </c>
      <c r="AE3229">
        <f>IF(h!$A5607=AE$1,1,0)</f>
        <v>0</v>
      </c>
      <c r="AF3229">
        <f t="shared" si="519"/>
        <v>0</v>
      </c>
      <c r="AG3229">
        <f t="shared" si="519"/>
        <v>0</v>
      </c>
      <c r="AH3229">
        <f t="shared" si="519"/>
        <v>0</v>
      </c>
      <c r="AI3229">
        <f>IF(h!$A5607=AI$1,1,0)</f>
        <v>0</v>
      </c>
      <c r="AJ3229" t="str">
        <f t="shared" si="517"/>
        <v>Valid</v>
      </c>
      <c r="AK3229" t="str">
        <f t="shared" si="518"/>
        <v>Sales Department</v>
      </c>
    </row>
    <row r="3230" spans="1:37" x14ac:dyDescent="0.3">
      <c r="A3230">
        <v>407569</v>
      </c>
      <c r="B3230" s="2">
        <v>41788.728796296295</v>
      </c>
      <c r="C3230">
        <v>56937</v>
      </c>
      <c r="D3230" t="s">
        <v>38</v>
      </c>
      <c r="E3230">
        <f>IF(Sheet4!D6302="Hired",1,0)</f>
        <v>1</v>
      </c>
      <c r="F3230" t="str">
        <f t="shared" si="511"/>
        <v>Hired</v>
      </c>
      <c r="G3230" t="str">
        <f t="shared" si="512"/>
        <v>Valid</v>
      </c>
      <c r="I3230">
        <f>IF(Sheet4!$A6302=I$1,1,0)</f>
        <v>0</v>
      </c>
      <c r="J3230">
        <f>IF(Sheet4!$A6302=J$1,1,0)</f>
        <v>1</v>
      </c>
      <c r="K3230" t="str">
        <f t="shared" si="513"/>
        <v>Valid</v>
      </c>
      <c r="L3230" t="str">
        <f t="shared" si="514"/>
        <v>Female</v>
      </c>
      <c r="M3230">
        <f>IF(Sheet4!$C6302=M$1,1,0)</f>
        <v>0</v>
      </c>
      <c r="N3230">
        <f>IF(Sheet4!$C6302=N$1,1,0)</f>
        <v>0</v>
      </c>
      <c r="O3230">
        <f>IF(Sheet4!$C6302=O$1,1,0)</f>
        <v>0</v>
      </c>
      <c r="P3230">
        <f>IF(Sheet4!$C6302=P$1,1,0)</f>
        <v>0</v>
      </c>
      <c r="Q3230">
        <f>IF(Sheet4!$C6302=Q$1,1,0)</f>
        <v>0</v>
      </c>
      <c r="R3230">
        <f>IF(Sheet4!$C6302=R$1,1,0)</f>
        <v>0</v>
      </c>
      <c r="S3230">
        <f>IF(Sheet4!$C6302=S$1,1,0)</f>
        <v>0</v>
      </c>
      <c r="T3230">
        <f>IF(Sheet4!$C6302=T$1,1,0)</f>
        <v>0</v>
      </c>
      <c r="U3230">
        <f>IF(Sheet4!$C6302=U$1,1,0)</f>
        <v>0</v>
      </c>
      <c r="V3230">
        <f>IF(Sheet4!$C6302=V$1,1,0)</f>
        <v>0</v>
      </c>
      <c r="W3230">
        <f>IF(Sheet4!$C6302=W$1,1,0)</f>
        <v>0</v>
      </c>
      <c r="X3230">
        <f>IF(Sheet4!$C6302=X$1,1,0)</f>
        <v>0</v>
      </c>
      <c r="Y3230">
        <f>IF(Sheet4!$C6302=Y$1,1,0)</f>
        <v>1</v>
      </c>
      <c r="Z3230">
        <f>IF(Sheet4!$C6302=Z$1,1,0)</f>
        <v>0</v>
      </c>
      <c r="AA3230" t="str">
        <f t="shared" si="515"/>
        <v>Valid</v>
      </c>
      <c r="AB3230">
        <f>IF(h!$A6302=AB$1,1,0)</f>
        <v>1</v>
      </c>
      <c r="AC3230">
        <f>IF(h!$A6302=AC$1,1,0)</f>
        <v>0</v>
      </c>
      <c r="AD3230">
        <f>IF(h!$A6302=AD$1,1,0)</f>
        <v>0</v>
      </c>
      <c r="AE3230">
        <f>IF(h!$A6302=AE$1,1,0)</f>
        <v>0</v>
      </c>
      <c r="AF3230">
        <f t="shared" si="519"/>
        <v>0</v>
      </c>
      <c r="AG3230">
        <f t="shared" si="519"/>
        <v>0</v>
      </c>
      <c r="AH3230">
        <f t="shared" si="519"/>
        <v>0</v>
      </c>
      <c r="AI3230">
        <f>IF(h!$A6302=AI$1,1,0)</f>
        <v>0</v>
      </c>
      <c r="AJ3230" t="str">
        <f t="shared" si="517"/>
        <v>Valid</v>
      </c>
      <c r="AK3230" t="str">
        <f t="shared" si="518"/>
        <v>Service Department</v>
      </c>
    </row>
    <row r="3231" spans="1:37" x14ac:dyDescent="0.3">
      <c r="A3231">
        <v>848363</v>
      </c>
      <c r="B3231" s="2">
        <v>41807.396817129629</v>
      </c>
      <c r="C3231">
        <v>56960</v>
      </c>
      <c r="D3231" t="s">
        <v>38</v>
      </c>
      <c r="E3231">
        <f>IF(Sheet4!D5165="Hired",1,0)</f>
        <v>1</v>
      </c>
      <c r="F3231" t="str">
        <f t="shared" si="511"/>
        <v>Hired</v>
      </c>
      <c r="G3231" t="str">
        <f t="shared" si="512"/>
        <v>Valid</v>
      </c>
      <c r="I3231">
        <f>IF(Sheet4!$A5165=I$1,1,0)</f>
        <v>1</v>
      </c>
      <c r="J3231">
        <f>IF(Sheet4!$A5165=J$1,1,0)</f>
        <v>0</v>
      </c>
      <c r="K3231" t="str">
        <f t="shared" si="513"/>
        <v>Valid</v>
      </c>
      <c r="L3231" t="str">
        <f t="shared" si="514"/>
        <v>Male</v>
      </c>
      <c r="M3231">
        <f>IF(Sheet4!$C5165=M$1,1,0)</f>
        <v>0</v>
      </c>
      <c r="N3231">
        <f>IF(Sheet4!$C5165=N$1,1,0)</f>
        <v>0</v>
      </c>
      <c r="O3231">
        <f>IF(Sheet4!$C5165=O$1,1,0)</f>
        <v>0</v>
      </c>
      <c r="P3231">
        <f>IF(Sheet4!$C5165=P$1,1,0)</f>
        <v>0</v>
      </c>
      <c r="Q3231">
        <f>IF(Sheet4!$C5165=Q$1,1,0)</f>
        <v>0</v>
      </c>
      <c r="R3231">
        <f>IF(Sheet4!$C5165=R$1,1,0)</f>
        <v>0</v>
      </c>
      <c r="S3231">
        <f>IF(Sheet4!$C5165=S$1,1,0)</f>
        <v>1</v>
      </c>
      <c r="T3231">
        <f>IF(Sheet4!$C5165=T$1,1,0)</f>
        <v>0</v>
      </c>
      <c r="U3231">
        <f>IF(Sheet4!$C5165=U$1,1,0)</f>
        <v>0</v>
      </c>
      <c r="V3231">
        <f>IF(Sheet4!$C5165=V$1,1,0)</f>
        <v>0</v>
      </c>
      <c r="W3231">
        <f>IF(Sheet4!$C5165=W$1,1,0)</f>
        <v>0</v>
      </c>
      <c r="X3231">
        <f>IF(Sheet4!$C5165=X$1,1,0)</f>
        <v>0</v>
      </c>
      <c r="Y3231">
        <f>IF(Sheet4!$C5165=Y$1,1,0)</f>
        <v>0</v>
      </c>
      <c r="Z3231">
        <f>IF(Sheet4!$C5165=Z$1,1,0)</f>
        <v>0</v>
      </c>
      <c r="AA3231" t="str">
        <f t="shared" si="515"/>
        <v>Valid</v>
      </c>
      <c r="AB3231">
        <f>IF(h!$A5165=AB$1,1,0)</f>
        <v>1</v>
      </c>
      <c r="AC3231">
        <f>IF(h!$A5165=AC$1,1,0)</f>
        <v>0</v>
      </c>
      <c r="AD3231">
        <f>IF(h!$A5165=AD$1,1,0)</f>
        <v>0</v>
      </c>
      <c r="AE3231">
        <f>IF(h!$A5165=AE$1,1,0)</f>
        <v>0</v>
      </c>
      <c r="AF3231">
        <f t="shared" si="519"/>
        <v>0</v>
      </c>
      <c r="AG3231">
        <f t="shared" si="519"/>
        <v>0</v>
      </c>
      <c r="AH3231">
        <f t="shared" si="519"/>
        <v>0</v>
      </c>
      <c r="AI3231">
        <f>IF(h!$A5165=AI$1,1,0)</f>
        <v>0</v>
      </c>
      <c r="AJ3231" t="str">
        <f t="shared" si="517"/>
        <v>Valid</v>
      </c>
      <c r="AK3231" t="str">
        <f t="shared" si="518"/>
        <v>Service Department</v>
      </c>
    </row>
    <row r="3232" spans="1:37" x14ac:dyDescent="0.3">
      <c r="A3232">
        <v>73232</v>
      </c>
      <c r="B3232" s="2">
        <v>41816.965520833335</v>
      </c>
      <c r="C3232">
        <v>56962</v>
      </c>
      <c r="D3232" t="s">
        <v>38</v>
      </c>
      <c r="E3232">
        <f>IF(Sheet4!D6376="Hired",1,0)</f>
        <v>1</v>
      </c>
      <c r="F3232" t="str">
        <f t="shared" si="511"/>
        <v>Hired</v>
      </c>
      <c r="G3232" t="str">
        <f t="shared" si="512"/>
        <v>Valid</v>
      </c>
      <c r="I3232">
        <f>IF(Sheet4!$A6376=I$1,1,0)</f>
        <v>1</v>
      </c>
      <c r="J3232">
        <f>IF(Sheet4!$A6376=J$1,1,0)</f>
        <v>0</v>
      </c>
      <c r="K3232" t="str">
        <f t="shared" si="513"/>
        <v>Valid</v>
      </c>
      <c r="L3232" t="str">
        <f t="shared" si="514"/>
        <v>Male</v>
      </c>
      <c r="M3232">
        <f>IF(Sheet4!$C6376=M$1,1,0)</f>
        <v>0</v>
      </c>
      <c r="N3232">
        <f>IF(Sheet4!$C6376=N$1,1,0)</f>
        <v>1</v>
      </c>
      <c r="O3232">
        <f>IF(Sheet4!$C6376=O$1,1,0)</f>
        <v>0</v>
      </c>
      <c r="P3232">
        <f>IF(Sheet4!$C6376=P$1,1,0)</f>
        <v>0</v>
      </c>
      <c r="Q3232">
        <f>IF(Sheet4!$C6376=Q$1,1,0)</f>
        <v>0</v>
      </c>
      <c r="R3232">
        <f>IF(Sheet4!$C6376=R$1,1,0)</f>
        <v>0</v>
      </c>
      <c r="S3232">
        <f>IF(Sheet4!$C6376=S$1,1,0)</f>
        <v>0</v>
      </c>
      <c r="T3232">
        <f>IF(Sheet4!$C6376=T$1,1,0)</f>
        <v>0</v>
      </c>
      <c r="U3232">
        <f>IF(Sheet4!$C6376=U$1,1,0)</f>
        <v>0</v>
      </c>
      <c r="V3232">
        <f>IF(Sheet4!$C6376=V$1,1,0)</f>
        <v>0</v>
      </c>
      <c r="W3232">
        <f>IF(Sheet4!$C6376=W$1,1,0)</f>
        <v>0</v>
      </c>
      <c r="X3232">
        <f>IF(Sheet4!$C6376=X$1,1,0)</f>
        <v>0</v>
      </c>
      <c r="Y3232">
        <f>IF(Sheet4!$C6376=Y$1,1,0)</f>
        <v>0</v>
      </c>
      <c r="Z3232">
        <f>IF(Sheet4!$C6376=Z$1,1,0)</f>
        <v>0</v>
      </c>
      <c r="AA3232" t="str">
        <f t="shared" si="515"/>
        <v>Valid</v>
      </c>
      <c r="AB3232">
        <f>IF(h!$A6376=AB$1,1,0)</f>
        <v>1</v>
      </c>
      <c r="AC3232">
        <f>IF(h!$A6376=AC$1,1,0)</f>
        <v>0</v>
      </c>
      <c r="AD3232">
        <f>IF(h!$A6376=AD$1,1,0)</f>
        <v>0</v>
      </c>
      <c r="AE3232">
        <f>IF(h!$A6376=AE$1,1,0)</f>
        <v>0</v>
      </c>
      <c r="AF3232">
        <f t="shared" si="519"/>
        <v>0</v>
      </c>
      <c r="AG3232">
        <f t="shared" si="519"/>
        <v>0</v>
      </c>
      <c r="AH3232">
        <f t="shared" si="519"/>
        <v>0</v>
      </c>
      <c r="AI3232">
        <f>IF(h!$A6376=AI$1,1,0)</f>
        <v>0</v>
      </c>
      <c r="AJ3232" t="str">
        <f t="shared" si="517"/>
        <v>Valid</v>
      </c>
      <c r="AK3232" t="str">
        <f t="shared" si="518"/>
        <v>Service Department</v>
      </c>
    </row>
    <row r="3233" spans="1:37" x14ac:dyDescent="0.3">
      <c r="A3233">
        <v>228996</v>
      </c>
      <c r="B3233" s="2">
        <v>41815.770960648151</v>
      </c>
      <c r="C3233">
        <v>56965</v>
      </c>
      <c r="D3233" t="s">
        <v>38</v>
      </c>
      <c r="E3233">
        <f>IF(Sheet4!D3342="Hired",1,0)</f>
        <v>1</v>
      </c>
      <c r="F3233" t="str">
        <f t="shared" si="511"/>
        <v>Hired</v>
      </c>
      <c r="G3233" t="str">
        <f t="shared" si="512"/>
        <v>Valid</v>
      </c>
      <c r="I3233">
        <f>IF(Sheet4!$A3342=I$1,1,0)</f>
        <v>0</v>
      </c>
      <c r="J3233">
        <f>IF(Sheet4!$A3342=J$1,1,0)</f>
        <v>1</v>
      </c>
      <c r="K3233" t="str">
        <f t="shared" si="513"/>
        <v>Valid</v>
      </c>
      <c r="L3233" t="str">
        <f t="shared" si="514"/>
        <v>Female</v>
      </c>
      <c r="M3233">
        <f>IF(Sheet4!$C3342=M$1,1,0)</f>
        <v>0</v>
      </c>
      <c r="N3233">
        <f>IF(Sheet4!$C3342=N$1,1,0)</f>
        <v>0</v>
      </c>
      <c r="O3233">
        <f>IF(Sheet4!$C3342=O$1,1,0)</f>
        <v>0</v>
      </c>
      <c r="P3233">
        <f>IF(Sheet4!$C3342=P$1,1,0)</f>
        <v>0</v>
      </c>
      <c r="Q3233">
        <f>IF(Sheet4!$C3342=Q$1,1,0)</f>
        <v>0</v>
      </c>
      <c r="R3233">
        <f>IF(Sheet4!$C3342=R$1,1,0)</f>
        <v>0</v>
      </c>
      <c r="S3233">
        <f>IF(Sheet4!$C3342=S$1,1,0)</f>
        <v>0</v>
      </c>
      <c r="T3233">
        <f>IF(Sheet4!$C3342=T$1,1,0)</f>
        <v>0</v>
      </c>
      <c r="U3233">
        <f>IF(Sheet4!$C3342=U$1,1,0)</f>
        <v>0</v>
      </c>
      <c r="V3233">
        <f>IF(Sheet4!$C3342=V$1,1,0)</f>
        <v>0</v>
      </c>
      <c r="W3233">
        <f>IF(Sheet4!$C3342=W$1,1,0)</f>
        <v>0</v>
      </c>
      <c r="X3233">
        <f>IF(Sheet4!$C3342=X$1,1,0)</f>
        <v>0</v>
      </c>
      <c r="Y3233">
        <f>IF(Sheet4!$C3342=Y$1,1,0)</f>
        <v>1</v>
      </c>
      <c r="Z3233">
        <f>IF(Sheet4!$C3342=Z$1,1,0)</f>
        <v>0</v>
      </c>
      <c r="AA3233" t="str">
        <f t="shared" si="515"/>
        <v>Valid</v>
      </c>
      <c r="AB3233">
        <f>IF(h!$A3342=AB$1,1,0)</f>
        <v>0</v>
      </c>
      <c r="AC3233">
        <f>IF(h!$A3342=AC$1,1,0)</f>
        <v>1</v>
      </c>
      <c r="AD3233">
        <f>IF(h!$A3342=AD$1,1,0)</f>
        <v>0</v>
      </c>
      <c r="AE3233">
        <f>IF(h!$A3342=AE$1,1,0)</f>
        <v>0</v>
      </c>
      <c r="AF3233">
        <f t="shared" si="519"/>
        <v>0</v>
      </c>
      <c r="AG3233">
        <f t="shared" si="519"/>
        <v>0</v>
      </c>
      <c r="AH3233">
        <f t="shared" si="519"/>
        <v>0</v>
      </c>
      <c r="AI3233">
        <f>IF(h!$A3342=AI$1,1,0)</f>
        <v>0</v>
      </c>
      <c r="AJ3233" t="str">
        <f t="shared" si="517"/>
        <v>Valid</v>
      </c>
      <c r="AK3233" t="str">
        <f t="shared" si="518"/>
        <v>Operation Department</v>
      </c>
    </row>
    <row r="3234" spans="1:37" hidden="1" x14ac:dyDescent="0.3">
      <c r="A3234">
        <v>59076</v>
      </c>
      <c r="B3234" s="2">
        <v>41862.359409722223</v>
      </c>
      <c r="C3234">
        <v>57004</v>
      </c>
      <c r="D3234" t="s">
        <v>38</v>
      </c>
      <c r="E3234">
        <f>IF(Sheet4!D1051="Hired",1,0)</f>
        <v>0</v>
      </c>
      <c r="F3234" t="str">
        <f t="shared" si="511"/>
        <v>Rejected</v>
      </c>
      <c r="G3234" t="str">
        <f t="shared" si="512"/>
        <v>Valid</v>
      </c>
      <c r="I3234">
        <f>IF(Sheet4!$A1051=I$1,1,0)</f>
        <v>0</v>
      </c>
      <c r="J3234">
        <f>IF(Sheet4!$A1051=J$1,1,0)</f>
        <v>1</v>
      </c>
      <c r="K3234" t="str">
        <f t="shared" si="513"/>
        <v>Valid</v>
      </c>
      <c r="L3234" t="str">
        <f t="shared" si="514"/>
        <v>Female</v>
      </c>
      <c r="M3234">
        <f>IF(Sheet4!$C1051=M$1,1,0)</f>
        <v>0</v>
      </c>
      <c r="N3234">
        <f>IF(Sheet4!$C1051=N$1,1,0)</f>
        <v>0</v>
      </c>
      <c r="O3234">
        <f>IF(Sheet4!$C1051=O$1,1,0)</f>
        <v>0</v>
      </c>
      <c r="P3234">
        <f>IF(Sheet4!$C1051=P$1,1,0)</f>
        <v>1</v>
      </c>
      <c r="Q3234">
        <f>IF(Sheet4!$C1051=Q$1,1,0)</f>
        <v>0</v>
      </c>
      <c r="R3234">
        <f>IF(Sheet4!$C1051=R$1,1,0)</f>
        <v>0</v>
      </c>
      <c r="S3234">
        <f>IF(Sheet4!$C1051=S$1,1,0)</f>
        <v>0</v>
      </c>
      <c r="T3234">
        <f>IF(Sheet4!$C1051=T$1,1,0)</f>
        <v>0</v>
      </c>
      <c r="U3234">
        <f>IF(Sheet4!$C1051=U$1,1,0)</f>
        <v>0</v>
      </c>
      <c r="V3234">
        <f>IF(Sheet4!$C1051=V$1,1,0)</f>
        <v>0</v>
      </c>
      <c r="W3234">
        <f>IF(Sheet4!$C1051=W$1,1,0)</f>
        <v>0</v>
      </c>
      <c r="X3234">
        <f>IF(Sheet4!$C1051=X$1,1,0)</f>
        <v>0</v>
      </c>
      <c r="Y3234">
        <f>IF(Sheet4!$C1051=Y$1,1,0)</f>
        <v>0</v>
      </c>
      <c r="Z3234">
        <f>IF(Sheet4!$C1051=Z$1,1,0)</f>
        <v>0</v>
      </c>
      <c r="AA3234" t="str">
        <f t="shared" si="515"/>
        <v>Valid</v>
      </c>
      <c r="AB3234">
        <f>IF(h!$A1051=AB$1,1,0)</f>
        <v>1</v>
      </c>
      <c r="AC3234">
        <f>IF(h!$A1051=AC$1,1,0)</f>
        <v>0</v>
      </c>
      <c r="AD3234">
        <f>IF(h!$A1051=AD$1,1,0)</f>
        <v>0</v>
      </c>
      <c r="AE3234">
        <f>IF(h!$A1051=AE$1,1,0)</f>
        <v>0</v>
      </c>
      <c r="AF3234">
        <f t="shared" si="519"/>
        <v>0</v>
      </c>
      <c r="AG3234">
        <f t="shared" si="519"/>
        <v>0</v>
      </c>
      <c r="AH3234">
        <f t="shared" si="519"/>
        <v>0</v>
      </c>
      <c r="AI3234">
        <f>IF(h!$A1051=AI$1,1,0)</f>
        <v>0</v>
      </c>
      <c r="AJ3234" t="str">
        <f t="shared" si="517"/>
        <v>Valid</v>
      </c>
      <c r="AK3234" t="str">
        <f t="shared" si="518"/>
        <v>Service Department</v>
      </c>
    </row>
    <row r="3235" spans="1:37" x14ac:dyDescent="0.3">
      <c r="A3235">
        <v>392190</v>
      </c>
      <c r="B3235" s="2">
        <v>41859.331990740742</v>
      </c>
      <c r="C3235">
        <v>57008</v>
      </c>
      <c r="D3235" t="s">
        <v>38</v>
      </c>
      <c r="E3235">
        <f>IF(Sheet4!D7023="Hired",1,0)</f>
        <v>1</v>
      </c>
      <c r="F3235" t="str">
        <f t="shared" si="511"/>
        <v>Hired</v>
      </c>
      <c r="G3235" t="str">
        <f t="shared" si="512"/>
        <v>Valid</v>
      </c>
      <c r="I3235">
        <f>IF(Sheet4!$A7023=I$1,1,0)</f>
        <v>1</v>
      </c>
      <c r="J3235">
        <f>IF(Sheet4!$A7023=J$1,1,0)</f>
        <v>0</v>
      </c>
      <c r="K3235" t="str">
        <f t="shared" si="513"/>
        <v>Valid</v>
      </c>
      <c r="L3235" t="str">
        <f t="shared" si="514"/>
        <v>Male</v>
      </c>
      <c r="M3235">
        <f>IF(Sheet4!$C7023=M$1,1,0)</f>
        <v>0</v>
      </c>
      <c r="N3235">
        <f>IF(Sheet4!$C7023=N$1,1,0)</f>
        <v>0</v>
      </c>
      <c r="O3235">
        <f>IF(Sheet4!$C7023=O$1,1,0)</f>
        <v>0</v>
      </c>
      <c r="P3235">
        <f>IF(Sheet4!$C7023=P$1,1,0)</f>
        <v>1</v>
      </c>
      <c r="Q3235">
        <f>IF(Sheet4!$C7023=Q$1,1,0)</f>
        <v>0</v>
      </c>
      <c r="R3235">
        <f>IF(Sheet4!$C7023=R$1,1,0)</f>
        <v>0</v>
      </c>
      <c r="S3235">
        <f>IF(Sheet4!$C7023=S$1,1,0)</f>
        <v>0</v>
      </c>
      <c r="T3235">
        <f>IF(Sheet4!$C7023=T$1,1,0)</f>
        <v>0</v>
      </c>
      <c r="U3235">
        <f>IF(Sheet4!$C7023=U$1,1,0)</f>
        <v>0</v>
      </c>
      <c r="V3235">
        <f>IF(Sheet4!$C7023=V$1,1,0)</f>
        <v>0</v>
      </c>
      <c r="W3235">
        <f>IF(Sheet4!$C7023=W$1,1,0)</f>
        <v>0</v>
      </c>
      <c r="X3235">
        <f>IF(Sheet4!$C7023=X$1,1,0)</f>
        <v>0</v>
      </c>
      <c r="Y3235">
        <f>IF(Sheet4!$C7023=Y$1,1,0)</f>
        <v>0</v>
      </c>
      <c r="Z3235">
        <f>IF(Sheet4!$C7023=Z$1,1,0)</f>
        <v>0</v>
      </c>
      <c r="AA3235" t="str">
        <f t="shared" si="515"/>
        <v>Valid</v>
      </c>
      <c r="AB3235">
        <f>IF(h!$A7023=AB$1,1,0)</f>
        <v>0</v>
      </c>
      <c r="AC3235">
        <f>IF(h!$A7023=AC$1,1,0)</f>
        <v>0</v>
      </c>
      <c r="AD3235">
        <f>IF(h!$A7023=AD$1,1,0)</f>
        <v>1</v>
      </c>
      <c r="AE3235">
        <f>IF(h!$A7023=AE$1,1,0)</f>
        <v>0</v>
      </c>
      <c r="AF3235">
        <f t="shared" si="519"/>
        <v>0</v>
      </c>
      <c r="AG3235">
        <f t="shared" si="519"/>
        <v>0</v>
      </c>
      <c r="AH3235">
        <f t="shared" si="519"/>
        <v>0</v>
      </c>
      <c r="AI3235">
        <f>IF(h!$A7023=AI$1,1,0)</f>
        <v>0</v>
      </c>
      <c r="AJ3235" t="str">
        <f t="shared" si="517"/>
        <v>Valid</v>
      </c>
      <c r="AK3235" t="str">
        <f t="shared" si="518"/>
        <v>Sales Department</v>
      </c>
    </row>
    <row r="3236" spans="1:37" x14ac:dyDescent="0.3">
      <c r="A3236">
        <v>681945</v>
      </c>
      <c r="B3236" s="2">
        <v>41881.356724537036</v>
      </c>
      <c r="C3236">
        <v>57024</v>
      </c>
      <c r="D3236" t="s">
        <v>38</v>
      </c>
      <c r="E3236">
        <f>IF(Sheet4!D4702="Hired",1,0)</f>
        <v>1</v>
      </c>
      <c r="F3236" t="str">
        <f t="shared" si="511"/>
        <v>Hired</v>
      </c>
      <c r="G3236" t="str">
        <f t="shared" si="512"/>
        <v>Valid</v>
      </c>
      <c r="I3236">
        <f>IF(Sheet4!$A4702=I$1,1,0)</f>
        <v>1</v>
      </c>
      <c r="J3236">
        <f>IF(Sheet4!$A4702=J$1,1,0)</f>
        <v>0</v>
      </c>
      <c r="K3236" t="str">
        <f t="shared" si="513"/>
        <v>Valid</v>
      </c>
      <c r="L3236" t="str">
        <f t="shared" si="514"/>
        <v>Male</v>
      </c>
      <c r="M3236">
        <f>IF(Sheet4!$C4702=M$1,1,0)</f>
        <v>0</v>
      </c>
      <c r="N3236">
        <f>IF(Sheet4!$C4702=N$1,1,0)</f>
        <v>0</v>
      </c>
      <c r="O3236">
        <f>IF(Sheet4!$C4702=O$1,1,0)</f>
        <v>0</v>
      </c>
      <c r="P3236">
        <f>IF(Sheet4!$C4702=P$1,1,0)</f>
        <v>0</v>
      </c>
      <c r="Q3236">
        <f>IF(Sheet4!$C4702=Q$1,1,0)</f>
        <v>0</v>
      </c>
      <c r="R3236">
        <f>IF(Sheet4!$C4702=R$1,1,0)</f>
        <v>0</v>
      </c>
      <c r="S3236">
        <f>IF(Sheet4!$C4702=S$1,1,0)</f>
        <v>1</v>
      </c>
      <c r="T3236">
        <f>IF(Sheet4!$C4702=T$1,1,0)</f>
        <v>0</v>
      </c>
      <c r="U3236">
        <f>IF(Sheet4!$C4702=U$1,1,0)</f>
        <v>0</v>
      </c>
      <c r="V3236">
        <f>IF(Sheet4!$C4702=V$1,1,0)</f>
        <v>0</v>
      </c>
      <c r="W3236">
        <f>IF(Sheet4!$C4702=W$1,1,0)</f>
        <v>0</v>
      </c>
      <c r="X3236">
        <f>IF(Sheet4!$C4702=X$1,1,0)</f>
        <v>0</v>
      </c>
      <c r="Y3236">
        <f>IF(Sheet4!$C4702=Y$1,1,0)</f>
        <v>0</v>
      </c>
      <c r="Z3236">
        <f>IF(Sheet4!$C4702=Z$1,1,0)</f>
        <v>0</v>
      </c>
      <c r="AA3236" t="str">
        <f t="shared" si="515"/>
        <v>Valid</v>
      </c>
      <c r="AB3236">
        <f>IF(h!$A4702=AB$1,1,0)</f>
        <v>0</v>
      </c>
      <c r="AC3236">
        <f>IF(h!$A4702=AC$1,1,0)</f>
        <v>1</v>
      </c>
      <c r="AD3236">
        <f>IF(h!$A4702=AD$1,1,0)</f>
        <v>0</v>
      </c>
      <c r="AE3236">
        <f>IF(h!$A4702=AE$1,1,0)</f>
        <v>0</v>
      </c>
      <c r="AF3236">
        <f t="shared" si="519"/>
        <v>0</v>
      </c>
      <c r="AG3236">
        <f t="shared" si="519"/>
        <v>0</v>
      </c>
      <c r="AH3236">
        <f t="shared" si="519"/>
        <v>0</v>
      </c>
      <c r="AI3236">
        <f>IF(h!$A4702=AI$1,1,0)</f>
        <v>0</v>
      </c>
      <c r="AJ3236" t="str">
        <f t="shared" si="517"/>
        <v>Valid</v>
      </c>
      <c r="AK3236" t="str">
        <f t="shared" si="518"/>
        <v>Operation Department</v>
      </c>
    </row>
    <row r="3237" spans="1:37" x14ac:dyDescent="0.3">
      <c r="A3237">
        <v>980616</v>
      </c>
      <c r="B3237" s="2">
        <v>41856.437858796293</v>
      </c>
      <c r="C3237">
        <v>57025</v>
      </c>
      <c r="D3237" t="s">
        <v>38</v>
      </c>
      <c r="E3237">
        <f>IF(Sheet4!D984="Hired",1,0)</f>
        <v>1</v>
      </c>
      <c r="F3237" t="str">
        <f t="shared" si="511"/>
        <v>Hired</v>
      </c>
      <c r="G3237" t="str">
        <f t="shared" si="512"/>
        <v>Valid</v>
      </c>
      <c r="I3237">
        <f>IF(Sheet4!$A984=I$1,1,0)</f>
        <v>0</v>
      </c>
      <c r="J3237">
        <f>IF(Sheet4!$A984=J$1,1,0)</f>
        <v>1</v>
      </c>
      <c r="K3237" t="str">
        <f t="shared" si="513"/>
        <v>Valid</v>
      </c>
      <c r="L3237" t="str">
        <f t="shared" si="514"/>
        <v>Female</v>
      </c>
      <c r="M3237">
        <f>IF(Sheet4!$C984=M$1,1,0)</f>
        <v>0</v>
      </c>
      <c r="N3237">
        <f>IF(Sheet4!$C984=N$1,1,0)</f>
        <v>0</v>
      </c>
      <c r="O3237">
        <f>IF(Sheet4!$C984=O$1,1,0)</f>
        <v>0</v>
      </c>
      <c r="P3237">
        <f>IF(Sheet4!$C984=P$1,1,0)</f>
        <v>0</v>
      </c>
      <c r="Q3237">
        <f>IF(Sheet4!$C984=Q$1,1,0)</f>
        <v>0</v>
      </c>
      <c r="R3237">
        <f>IF(Sheet4!$C984=R$1,1,0)</f>
        <v>0</v>
      </c>
      <c r="S3237">
        <f>IF(Sheet4!$C984=S$1,1,0)</f>
        <v>0</v>
      </c>
      <c r="T3237">
        <f>IF(Sheet4!$C984=T$1,1,0)</f>
        <v>0</v>
      </c>
      <c r="U3237">
        <f>IF(Sheet4!$C984=U$1,1,0)</f>
        <v>0</v>
      </c>
      <c r="V3237">
        <f>IF(Sheet4!$C984=V$1,1,0)</f>
        <v>0</v>
      </c>
      <c r="W3237">
        <f>IF(Sheet4!$C984=W$1,1,0)</f>
        <v>0</v>
      </c>
      <c r="X3237">
        <f>IF(Sheet4!$C984=X$1,1,0)</f>
        <v>0</v>
      </c>
      <c r="Y3237">
        <f>IF(Sheet4!$C984=Y$1,1,0)</f>
        <v>1</v>
      </c>
      <c r="Z3237">
        <f>IF(Sheet4!$C984=Z$1,1,0)</f>
        <v>0</v>
      </c>
      <c r="AA3237" t="str">
        <f t="shared" si="515"/>
        <v>Valid</v>
      </c>
      <c r="AB3237">
        <f>IF(h!$A984=AB$1,1,0)</f>
        <v>0</v>
      </c>
      <c r="AC3237">
        <f>IF(h!$A984=AC$1,1,0)</f>
        <v>0</v>
      </c>
      <c r="AD3237">
        <f>IF(h!$A984=AD$1,1,0)</f>
        <v>1</v>
      </c>
      <c r="AE3237">
        <f>IF(h!$A984=AE$1,1,0)</f>
        <v>0</v>
      </c>
      <c r="AF3237">
        <f t="shared" si="519"/>
        <v>0</v>
      </c>
      <c r="AG3237">
        <f t="shared" si="519"/>
        <v>0</v>
      </c>
      <c r="AH3237">
        <f t="shared" si="519"/>
        <v>0</v>
      </c>
      <c r="AI3237">
        <f>IF(h!$A984=AI$1,1,0)</f>
        <v>0</v>
      </c>
      <c r="AJ3237" t="str">
        <f t="shared" si="517"/>
        <v>Valid</v>
      </c>
      <c r="AK3237" t="str">
        <f t="shared" si="518"/>
        <v>Sales Department</v>
      </c>
    </row>
    <row r="3238" spans="1:37" hidden="1" x14ac:dyDescent="0.3">
      <c r="A3238">
        <v>54648</v>
      </c>
      <c r="B3238" s="2">
        <v>41830.350335648145</v>
      </c>
      <c r="C3238">
        <v>57040</v>
      </c>
      <c r="D3238" t="s">
        <v>38</v>
      </c>
      <c r="E3238">
        <f>IF(Sheet4!D4389="Hired",1,0)</f>
        <v>0</v>
      </c>
      <c r="F3238" t="str">
        <f t="shared" si="511"/>
        <v>Rejected</v>
      </c>
      <c r="G3238" t="str">
        <f t="shared" si="512"/>
        <v>Valid</v>
      </c>
      <c r="I3238">
        <f>IF(Sheet4!$A4389=I$1,1,0)</f>
        <v>1</v>
      </c>
      <c r="J3238">
        <f>IF(Sheet4!$A4389=J$1,1,0)</f>
        <v>0</v>
      </c>
      <c r="K3238" t="str">
        <f t="shared" si="513"/>
        <v>Valid</v>
      </c>
      <c r="L3238" t="str">
        <f t="shared" si="514"/>
        <v>Male</v>
      </c>
      <c r="M3238">
        <f>IF(Sheet4!$C4389=M$1,1,0)</f>
        <v>0</v>
      </c>
      <c r="N3238">
        <f>IF(Sheet4!$C4389=N$1,1,0)</f>
        <v>1</v>
      </c>
      <c r="O3238">
        <f>IF(Sheet4!$C4389=O$1,1,0)</f>
        <v>0</v>
      </c>
      <c r="P3238">
        <f>IF(Sheet4!$C4389=P$1,1,0)</f>
        <v>0</v>
      </c>
      <c r="Q3238">
        <f>IF(Sheet4!$C4389=Q$1,1,0)</f>
        <v>0</v>
      </c>
      <c r="R3238">
        <f>IF(Sheet4!$C4389=R$1,1,0)</f>
        <v>0</v>
      </c>
      <c r="S3238">
        <f>IF(Sheet4!$C4389=S$1,1,0)</f>
        <v>0</v>
      </c>
      <c r="T3238">
        <f>IF(Sheet4!$C4389=T$1,1,0)</f>
        <v>0</v>
      </c>
      <c r="U3238">
        <f>IF(Sheet4!$C4389=U$1,1,0)</f>
        <v>0</v>
      </c>
      <c r="V3238">
        <f>IF(Sheet4!$C4389=V$1,1,0)</f>
        <v>0</v>
      </c>
      <c r="W3238">
        <f>IF(Sheet4!$C4389=W$1,1,0)</f>
        <v>0</v>
      </c>
      <c r="X3238">
        <f>IF(Sheet4!$C4389=X$1,1,0)</f>
        <v>0</v>
      </c>
      <c r="Y3238">
        <f>IF(Sheet4!$C4389=Y$1,1,0)</f>
        <v>0</v>
      </c>
      <c r="Z3238">
        <f>IF(Sheet4!$C4389=Z$1,1,0)</f>
        <v>0</v>
      </c>
      <c r="AA3238" t="str">
        <f t="shared" si="515"/>
        <v>Valid</v>
      </c>
      <c r="AB3238">
        <f>IF(h!$A4389=AB$1,1,0)</f>
        <v>1</v>
      </c>
      <c r="AC3238">
        <f>IF(h!$A4389=AC$1,1,0)</f>
        <v>0</v>
      </c>
      <c r="AD3238">
        <f>IF(h!$A4389=AD$1,1,0)</f>
        <v>0</v>
      </c>
      <c r="AE3238">
        <f>IF(h!$A4389=AE$1,1,0)</f>
        <v>0</v>
      </c>
      <c r="AF3238">
        <f t="shared" si="519"/>
        <v>0</v>
      </c>
      <c r="AG3238">
        <f t="shared" si="519"/>
        <v>0</v>
      </c>
      <c r="AH3238">
        <f t="shared" si="519"/>
        <v>0</v>
      </c>
      <c r="AI3238">
        <f>IF(h!$A4389=AI$1,1,0)</f>
        <v>0</v>
      </c>
      <c r="AJ3238" t="str">
        <f t="shared" si="517"/>
        <v>Valid</v>
      </c>
      <c r="AK3238" t="str">
        <f t="shared" si="518"/>
        <v>Service Department</v>
      </c>
    </row>
    <row r="3239" spans="1:37" x14ac:dyDescent="0.3">
      <c r="A3239">
        <v>811033</v>
      </c>
      <c r="B3239" s="2">
        <v>41802.427893518521</v>
      </c>
      <c r="C3239">
        <v>57085</v>
      </c>
      <c r="D3239" t="s">
        <v>38</v>
      </c>
      <c r="E3239">
        <f>IF(Sheet4!D3093="Hired",1,0)</f>
        <v>1</v>
      </c>
      <c r="F3239" t="str">
        <f t="shared" si="511"/>
        <v>Hired</v>
      </c>
      <c r="G3239" t="str">
        <f t="shared" si="512"/>
        <v>Valid</v>
      </c>
      <c r="I3239">
        <f>IF(Sheet4!$A3093=I$1,1,0)</f>
        <v>0</v>
      </c>
      <c r="J3239">
        <f>IF(Sheet4!$A3093=J$1,1,0)</f>
        <v>1</v>
      </c>
      <c r="K3239" t="str">
        <f t="shared" si="513"/>
        <v>Valid</v>
      </c>
      <c r="L3239" t="str">
        <f t="shared" si="514"/>
        <v>Female</v>
      </c>
      <c r="M3239">
        <f>IF(Sheet4!$C3093=M$1,1,0)</f>
        <v>0</v>
      </c>
      <c r="N3239">
        <f>IF(Sheet4!$C3093=N$1,1,0)</f>
        <v>1</v>
      </c>
      <c r="O3239">
        <f>IF(Sheet4!$C3093=O$1,1,0)</f>
        <v>0</v>
      </c>
      <c r="P3239">
        <f>IF(Sheet4!$C3093=P$1,1,0)</f>
        <v>0</v>
      </c>
      <c r="Q3239">
        <f>IF(Sheet4!$C3093=Q$1,1,0)</f>
        <v>0</v>
      </c>
      <c r="R3239">
        <f>IF(Sheet4!$C3093=R$1,1,0)</f>
        <v>0</v>
      </c>
      <c r="S3239">
        <f>IF(Sheet4!$C3093=S$1,1,0)</f>
        <v>0</v>
      </c>
      <c r="T3239">
        <f>IF(Sheet4!$C3093=T$1,1,0)</f>
        <v>0</v>
      </c>
      <c r="U3239">
        <f>IF(Sheet4!$C3093=U$1,1,0)</f>
        <v>0</v>
      </c>
      <c r="V3239">
        <f>IF(Sheet4!$C3093=V$1,1,0)</f>
        <v>0</v>
      </c>
      <c r="W3239">
        <f>IF(Sheet4!$C3093=W$1,1,0)</f>
        <v>0</v>
      </c>
      <c r="X3239">
        <f>IF(Sheet4!$C3093=X$1,1,0)</f>
        <v>0</v>
      </c>
      <c r="Y3239">
        <f>IF(Sheet4!$C3093=Y$1,1,0)</f>
        <v>0</v>
      </c>
      <c r="Z3239">
        <f>IF(Sheet4!$C3093=Z$1,1,0)</f>
        <v>0</v>
      </c>
      <c r="AA3239" t="str">
        <f t="shared" si="515"/>
        <v>Valid</v>
      </c>
      <c r="AB3239">
        <f>IF(h!$A3093=AB$1,1,0)</f>
        <v>0</v>
      </c>
      <c r="AC3239">
        <f>IF(h!$A3093=AC$1,1,0)</f>
        <v>1</v>
      </c>
      <c r="AD3239">
        <f>IF(h!$A3093=AD$1,1,0)</f>
        <v>0</v>
      </c>
      <c r="AE3239">
        <f>IF(h!$A3093=AE$1,1,0)</f>
        <v>0</v>
      </c>
      <c r="AF3239">
        <f t="shared" si="519"/>
        <v>0</v>
      </c>
      <c r="AG3239">
        <f t="shared" si="519"/>
        <v>0</v>
      </c>
      <c r="AH3239">
        <f t="shared" si="519"/>
        <v>0</v>
      </c>
      <c r="AI3239">
        <f>IF(h!$A3093=AI$1,1,0)</f>
        <v>0</v>
      </c>
      <c r="AJ3239" t="str">
        <f t="shared" si="517"/>
        <v>Valid</v>
      </c>
      <c r="AK3239" t="str">
        <f t="shared" si="518"/>
        <v>Operation Department</v>
      </c>
    </row>
    <row r="3240" spans="1:37" hidden="1" x14ac:dyDescent="0.3">
      <c r="A3240">
        <v>832701</v>
      </c>
      <c r="B3240" s="2">
        <v>41761.642002314817</v>
      </c>
      <c r="C3240">
        <v>57093</v>
      </c>
      <c r="D3240" t="s">
        <v>38</v>
      </c>
      <c r="E3240">
        <f>IF(Sheet4!D5611="Hired",1,0)</f>
        <v>0</v>
      </c>
      <c r="F3240" t="str">
        <f t="shared" si="511"/>
        <v>Rejected</v>
      </c>
      <c r="G3240" t="str">
        <f t="shared" si="512"/>
        <v>Valid</v>
      </c>
      <c r="I3240">
        <f>IF(Sheet4!$A5611=I$1,1,0)</f>
        <v>1</v>
      </c>
      <c r="J3240">
        <f>IF(Sheet4!$A5611=J$1,1,0)</f>
        <v>0</v>
      </c>
      <c r="K3240" t="str">
        <f t="shared" si="513"/>
        <v>Valid</v>
      </c>
      <c r="L3240" t="str">
        <f t="shared" si="514"/>
        <v>Male</v>
      </c>
      <c r="M3240">
        <f>IF(Sheet4!$C5611=M$1,1,0)</f>
        <v>0</v>
      </c>
      <c r="N3240">
        <f>IF(Sheet4!$C5611=N$1,1,0)</f>
        <v>0</v>
      </c>
      <c r="O3240">
        <f>IF(Sheet4!$C5611=O$1,1,0)</f>
        <v>0</v>
      </c>
      <c r="P3240">
        <f>IF(Sheet4!$C5611=P$1,1,0)</f>
        <v>0</v>
      </c>
      <c r="Q3240">
        <f>IF(Sheet4!$C5611=Q$1,1,0)</f>
        <v>0</v>
      </c>
      <c r="R3240">
        <f>IF(Sheet4!$C5611=R$1,1,0)</f>
        <v>0</v>
      </c>
      <c r="S3240">
        <f>IF(Sheet4!$C5611=S$1,1,0)</f>
        <v>0</v>
      </c>
      <c r="T3240">
        <f>IF(Sheet4!$C5611=T$1,1,0)</f>
        <v>0</v>
      </c>
      <c r="U3240">
        <f>IF(Sheet4!$C5611=U$1,1,0)</f>
        <v>0</v>
      </c>
      <c r="V3240">
        <f>IF(Sheet4!$C5611=V$1,1,0)</f>
        <v>0</v>
      </c>
      <c r="W3240">
        <f>IF(Sheet4!$C5611=W$1,1,0)</f>
        <v>0</v>
      </c>
      <c r="X3240">
        <f>IF(Sheet4!$C5611=X$1,1,0)</f>
        <v>0</v>
      </c>
      <c r="Y3240">
        <f>IF(Sheet4!$C5611=Y$1,1,0)</f>
        <v>1</v>
      </c>
      <c r="Z3240">
        <f>IF(Sheet4!$C5611=Z$1,1,0)</f>
        <v>0</v>
      </c>
      <c r="AA3240" t="str">
        <f t="shared" si="515"/>
        <v>Valid</v>
      </c>
      <c r="AB3240">
        <f>IF(h!$A5611=AB$1,1,0)</f>
        <v>1</v>
      </c>
      <c r="AC3240">
        <f>IF(h!$A5611=AC$1,1,0)</f>
        <v>0</v>
      </c>
      <c r="AD3240">
        <f>IF(h!$A5611=AD$1,1,0)</f>
        <v>0</v>
      </c>
      <c r="AE3240">
        <f>IF(h!$A5611=AE$1,1,0)</f>
        <v>0</v>
      </c>
      <c r="AF3240">
        <f t="shared" si="519"/>
        <v>0</v>
      </c>
      <c r="AG3240">
        <f t="shared" si="519"/>
        <v>0</v>
      </c>
      <c r="AH3240">
        <f t="shared" si="519"/>
        <v>0</v>
      </c>
      <c r="AI3240">
        <f>IF(h!$A5611=AI$1,1,0)</f>
        <v>0</v>
      </c>
      <c r="AJ3240" t="str">
        <f t="shared" si="517"/>
        <v>Valid</v>
      </c>
      <c r="AK3240" t="str">
        <f t="shared" si="518"/>
        <v>Service Department</v>
      </c>
    </row>
    <row r="3241" spans="1:37" x14ac:dyDescent="0.3">
      <c r="A3241">
        <v>486771</v>
      </c>
      <c r="B3241" s="2">
        <v>41828.618101851855</v>
      </c>
      <c r="C3241">
        <v>57130</v>
      </c>
      <c r="D3241" t="s">
        <v>38</v>
      </c>
      <c r="E3241">
        <f>IF(Sheet4!D2008="Hired",1,0)</f>
        <v>1</v>
      </c>
      <c r="F3241" t="str">
        <f t="shared" si="511"/>
        <v>Hired</v>
      </c>
      <c r="G3241" t="str">
        <f t="shared" si="512"/>
        <v>Valid</v>
      </c>
      <c r="I3241">
        <f>IF(Sheet4!$A2008=I$1,1,0)</f>
        <v>0</v>
      </c>
      <c r="J3241">
        <f>IF(Sheet4!$A2008=J$1,1,0)</f>
        <v>1</v>
      </c>
      <c r="K3241" t="str">
        <f t="shared" si="513"/>
        <v>Valid</v>
      </c>
      <c r="L3241" t="str">
        <f t="shared" si="514"/>
        <v>Female</v>
      </c>
      <c r="M3241">
        <f>IF(Sheet4!$C2008=M$1,1,0)</f>
        <v>1</v>
      </c>
      <c r="N3241">
        <f>IF(Sheet4!$C2008=N$1,1,0)</f>
        <v>0</v>
      </c>
      <c r="O3241">
        <f>IF(Sheet4!$C2008=O$1,1,0)</f>
        <v>0</v>
      </c>
      <c r="P3241">
        <f>IF(Sheet4!$C2008=P$1,1,0)</f>
        <v>0</v>
      </c>
      <c r="Q3241">
        <f>IF(Sheet4!$C2008=Q$1,1,0)</f>
        <v>0</v>
      </c>
      <c r="R3241">
        <f>IF(Sheet4!$C2008=R$1,1,0)</f>
        <v>0</v>
      </c>
      <c r="S3241">
        <f>IF(Sheet4!$C2008=S$1,1,0)</f>
        <v>0</v>
      </c>
      <c r="T3241">
        <f>IF(Sheet4!$C2008=T$1,1,0)</f>
        <v>0</v>
      </c>
      <c r="U3241">
        <f>IF(Sheet4!$C2008=U$1,1,0)</f>
        <v>0</v>
      </c>
      <c r="V3241">
        <f>IF(Sheet4!$C2008=V$1,1,0)</f>
        <v>0</v>
      </c>
      <c r="W3241">
        <f>IF(Sheet4!$C2008=W$1,1,0)</f>
        <v>0</v>
      </c>
      <c r="X3241">
        <f>IF(Sheet4!$C2008=X$1,1,0)</f>
        <v>0</v>
      </c>
      <c r="Y3241">
        <f>IF(Sheet4!$C2008=Y$1,1,0)</f>
        <v>0</v>
      </c>
      <c r="Z3241">
        <f>IF(Sheet4!$C2008=Z$1,1,0)</f>
        <v>0</v>
      </c>
      <c r="AA3241" t="str">
        <f t="shared" si="515"/>
        <v>Valid</v>
      </c>
      <c r="AB3241">
        <f>IF(h!$A2008=AB$1,1,0)</f>
        <v>0</v>
      </c>
      <c r="AC3241">
        <f>IF(h!$A2008=AC$1,1,0)</f>
        <v>1</v>
      </c>
      <c r="AD3241">
        <f>IF(h!$A2008=AD$1,1,0)</f>
        <v>0</v>
      </c>
      <c r="AE3241">
        <f>IF(h!$A2008=AE$1,1,0)</f>
        <v>0</v>
      </c>
      <c r="AF3241">
        <f t="shared" si="519"/>
        <v>0</v>
      </c>
      <c r="AG3241">
        <f t="shared" si="519"/>
        <v>0</v>
      </c>
      <c r="AH3241">
        <f t="shared" si="519"/>
        <v>0</v>
      </c>
      <c r="AI3241">
        <f>IF(h!$A2008=AI$1,1,0)</f>
        <v>0</v>
      </c>
      <c r="AJ3241" t="str">
        <f t="shared" si="517"/>
        <v>Valid</v>
      </c>
      <c r="AK3241" t="str">
        <f t="shared" si="518"/>
        <v>Operation Department</v>
      </c>
    </row>
    <row r="3242" spans="1:37" x14ac:dyDescent="0.3">
      <c r="A3242">
        <v>861441</v>
      </c>
      <c r="B3242" s="2">
        <v>41837.550902777781</v>
      </c>
      <c r="C3242">
        <v>57146</v>
      </c>
      <c r="D3242" t="s">
        <v>38</v>
      </c>
      <c r="E3242">
        <f>IF(Sheet4!D1689="Hired",1,0)</f>
        <v>1</v>
      </c>
      <c r="F3242" t="str">
        <f t="shared" si="511"/>
        <v>Hired</v>
      </c>
      <c r="G3242" t="str">
        <f t="shared" si="512"/>
        <v>Valid</v>
      </c>
      <c r="I3242">
        <f>IF(Sheet4!$A1689=I$1,1,0)</f>
        <v>0</v>
      </c>
      <c r="J3242">
        <f>IF(Sheet4!$A1689=J$1,1,0)</f>
        <v>1</v>
      </c>
      <c r="K3242" t="str">
        <f t="shared" si="513"/>
        <v>Valid</v>
      </c>
      <c r="L3242" t="str">
        <f t="shared" si="514"/>
        <v>Female</v>
      </c>
      <c r="M3242">
        <f>IF(Sheet4!$C1689=M$1,1,0)</f>
        <v>0</v>
      </c>
      <c r="N3242">
        <f>IF(Sheet4!$C1689=N$1,1,0)</f>
        <v>0</v>
      </c>
      <c r="O3242">
        <f>IF(Sheet4!$C1689=O$1,1,0)</f>
        <v>0</v>
      </c>
      <c r="P3242">
        <f>IF(Sheet4!$C1689=P$1,1,0)</f>
        <v>0</v>
      </c>
      <c r="Q3242">
        <f>IF(Sheet4!$C1689=Q$1,1,0)</f>
        <v>0</v>
      </c>
      <c r="R3242">
        <f>IF(Sheet4!$C1689=R$1,1,0)</f>
        <v>0</v>
      </c>
      <c r="S3242">
        <f>IF(Sheet4!$C1689=S$1,1,0)</f>
        <v>0</v>
      </c>
      <c r="T3242">
        <f>IF(Sheet4!$C1689=T$1,1,0)</f>
        <v>0</v>
      </c>
      <c r="U3242">
        <f>IF(Sheet4!$C1689=U$1,1,0)</f>
        <v>0</v>
      </c>
      <c r="V3242">
        <f>IF(Sheet4!$C1689=V$1,1,0)</f>
        <v>0</v>
      </c>
      <c r="W3242">
        <f>IF(Sheet4!$C1689=W$1,1,0)</f>
        <v>0</v>
      </c>
      <c r="X3242">
        <f>IF(Sheet4!$C1689=X$1,1,0)</f>
        <v>0</v>
      </c>
      <c r="Y3242">
        <f>IF(Sheet4!$C1689=Y$1,1,0)</f>
        <v>1</v>
      </c>
      <c r="Z3242">
        <f>IF(Sheet4!$C1689=Z$1,1,0)</f>
        <v>0</v>
      </c>
      <c r="AA3242" t="str">
        <f t="shared" si="515"/>
        <v>Valid</v>
      </c>
      <c r="AB3242">
        <f>IF(h!$A1689=AB$1,1,0)</f>
        <v>0</v>
      </c>
      <c r="AC3242">
        <f>IF(h!$A1689=AC$1,1,0)</f>
        <v>1</v>
      </c>
      <c r="AD3242">
        <f>IF(h!$A1689=AD$1,1,0)</f>
        <v>0</v>
      </c>
      <c r="AE3242">
        <f>IF(h!$A1689=AE$1,1,0)</f>
        <v>0</v>
      </c>
      <c r="AF3242">
        <f t="shared" ref="AF3242:AH3261" si="520">IF(AE3242=AF$1,1,0)</f>
        <v>0</v>
      </c>
      <c r="AG3242">
        <f t="shared" si="520"/>
        <v>0</v>
      </c>
      <c r="AH3242">
        <f t="shared" si="520"/>
        <v>0</v>
      </c>
      <c r="AI3242">
        <f>IF(h!$A1689=AI$1,1,0)</f>
        <v>0</v>
      </c>
      <c r="AJ3242" t="str">
        <f t="shared" si="517"/>
        <v>Valid</v>
      </c>
      <c r="AK3242" t="str">
        <f t="shared" si="518"/>
        <v>Operation Department</v>
      </c>
    </row>
    <row r="3243" spans="1:37" hidden="1" x14ac:dyDescent="0.3">
      <c r="A3243">
        <v>938043</v>
      </c>
      <c r="B3243" s="2">
        <v>41828.597488425927</v>
      </c>
      <c r="C3243">
        <v>57156</v>
      </c>
      <c r="D3243" t="s">
        <v>38</v>
      </c>
      <c r="E3243">
        <f>IF(Sheet4!D676="Hired",1,0)</f>
        <v>0</v>
      </c>
      <c r="F3243" t="str">
        <f t="shared" si="511"/>
        <v>Rejected</v>
      </c>
      <c r="G3243" t="str">
        <f t="shared" si="512"/>
        <v>Valid</v>
      </c>
      <c r="I3243">
        <f>IF(Sheet4!$A676=I$1,1,0)</f>
        <v>1</v>
      </c>
      <c r="J3243">
        <f>IF(Sheet4!$A676=J$1,1,0)</f>
        <v>0</v>
      </c>
      <c r="K3243" t="str">
        <f t="shared" si="513"/>
        <v>Valid</v>
      </c>
      <c r="L3243" t="str">
        <f t="shared" si="514"/>
        <v>Male</v>
      </c>
      <c r="M3243">
        <f>IF(Sheet4!$C676=M$1,1,0)</f>
        <v>0</v>
      </c>
      <c r="N3243">
        <f>IF(Sheet4!$C676=N$1,1,0)</f>
        <v>1</v>
      </c>
      <c r="O3243">
        <f>IF(Sheet4!$C676=O$1,1,0)</f>
        <v>0</v>
      </c>
      <c r="P3243">
        <f>IF(Sheet4!$C676=P$1,1,0)</f>
        <v>0</v>
      </c>
      <c r="Q3243">
        <f>IF(Sheet4!$C676=Q$1,1,0)</f>
        <v>0</v>
      </c>
      <c r="R3243">
        <f>IF(Sheet4!$C676=R$1,1,0)</f>
        <v>0</v>
      </c>
      <c r="S3243">
        <f>IF(Sheet4!$C676=S$1,1,0)</f>
        <v>0</v>
      </c>
      <c r="T3243">
        <f>IF(Sheet4!$C676=T$1,1,0)</f>
        <v>0</v>
      </c>
      <c r="U3243">
        <f>IF(Sheet4!$C676=U$1,1,0)</f>
        <v>0</v>
      </c>
      <c r="V3243">
        <f>IF(Sheet4!$C676=V$1,1,0)</f>
        <v>0</v>
      </c>
      <c r="W3243">
        <f>IF(Sheet4!$C676=W$1,1,0)</f>
        <v>0</v>
      </c>
      <c r="X3243">
        <f>IF(Sheet4!$C676=X$1,1,0)</f>
        <v>0</v>
      </c>
      <c r="Y3243">
        <f>IF(Sheet4!$C676=Y$1,1,0)</f>
        <v>0</v>
      </c>
      <c r="Z3243">
        <f>IF(Sheet4!$C676=Z$1,1,0)</f>
        <v>0</v>
      </c>
      <c r="AA3243" t="str">
        <f t="shared" si="515"/>
        <v>Valid</v>
      </c>
      <c r="AB3243">
        <f>IF(h!$A676=AB$1,1,0)</f>
        <v>0</v>
      </c>
      <c r="AC3243">
        <f>IF(h!$A676=AC$1,1,0)</f>
        <v>0</v>
      </c>
      <c r="AD3243">
        <f>IF(h!$A676=AD$1,1,0)</f>
        <v>1</v>
      </c>
      <c r="AE3243">
        <f>IF(h!$A676=AE$1,1,0)</f>
        <v>0</v>
      </c>
      <c r="AF3243">
        <f t="shared" si="520"/>
        <v>0</v>
      </c>
      <c r="AG3243">
        <f t="shared" si="520"/>
        <v>0</v>
      </c>
      <c r="AH3243">
        <f t="shared" si="520"/>
        <v>0</v>
      </c>
      <c r="AI3243">
        <f>IF(h!$A676=AI$1,1,0)</f>
        <v>0</v>
      </c>
      <c r="AJ3243" t="str">
        <f t="shared" si="517"/>
        <v>Valid</v>
      </c>
      <c r="AK3243" t="str">
        <f t="shared" si="518"/>
        <v>Sales Department</v>
      </c>
    </row>
    <row r="3244" spans="1:37" x14ac:dyDescent="0.3">
      <c r="A3244">
        <v>394323</v>
      </c>
      <c r="B3244" s="2">
        <v>41815.747719907406</v>
      </c>
      <c r="C3244">
        <v>57181</v>
      </c>
      <c r="D3244" t="s">
        <v>38</v>
      </c>
      <c r="E3244">
        <f>IF(Sheet4!D3780="Hired",1,0)</f>
        <v>1</v>
      </c>
      <c r="F3244" t="str">
        <f t="shared" si="511"/>
        <v>Hired</v>
      </c>
      <c r="G3244" t="str">
        <f t="shared" si="512"/>
        <v>Valid</v>
      </c>
      <c r="I3244">
        <f>IF(Sheet4!$A3780=I$1,1,0)</f>
        <v>1</v>
      </c>
      <c r="J3244">
        <f>IF(Sheet4!$A3780=J$1,1,0)</f>
        <v>0</v>
      </c>
      <c r="K3244" t="str">
        <f t="shared" si="513"/>
        <v>Valid</v>
      </c>
      <c r="L3244" t="str">
        <f t="shared" si="514"/>
        <v>Male</v>
      </c>
      <c r="M3244">
        <f>IF(Sheet4!$C3780=M$1,1,0)</f>
        <v>0</v>
      </c>
      <c r="N3244">
        <f>IF(Sheet4!$C3780=N$1,1,0)</f>
        <v>0</v>
      </c>
      <c r="O3244">
        <f>IF(Sheet4!$C3780=O$1,1,0)</f>
        <v>0</v>
      </c>
      <c r="P3244">
        <f>IF(Sheet4!$C3780=P$1,1,0)</f>
        <v>0</v>
      </c>
      <c r="Q3244">
        <f>IF(Sheet4!$C3780=Q$1,1,0)</f>
        <v>0</v>
      </c>
      <c r="R3244">
        <f>IF(Sheet4!$C3780=R$1,1,0)</f>
        <v>0</v>
      </c>
      <c r="S3244">
        <f>IF(Sheet4!$C3780=S$1,1,0)</f>
        <v>0</v>
      </c>
      <c r="T3244">
        <f>IF(Sheet4!$C3780=T$1,1,0)</f>
        <v>0</v>
      </c>
      <c r="U3244">
        <f>IF(Sheet4!$C3780=U$1,1,0)</f>
        <v>0</v>
      </c>
      <c r="V3244">
        <f>IF(Sheet4!$C3780=V$1,1,0)</f>
        <v>0</v>
      </c>
      <c r="W3244">
        <f>IF(Sheet4!$C3780=W$1,1,0)</f>
        <v>0</v>
      </c>
      <c r="X3244">
        <f>IF(Sheet4!$C3780=X$1,1,0)</f>
        <v>0</v>
      </c>
      <c r="Y3244">
        <f>IF(Sheet4!$C3780=Y$1,1,0)</f>
        <v>1</v>
      </c>
      <c r="Z3244">
        <f>IF(Sheet4!$C3780=Z$1,1,0)</f>
        <v>0</v>
      </c>
      <c r="AA3244" t="str">
        <f t="shared" si="515"/>
        <v>Valid</v>
      </c>
      <c r="AB3244">
        <f>IF(h!$A3780=AB$1,1,0)</f>
        <v>0</v>
      </c>
      <c r="AC3244">
        <f>IF(h!$A3780=AC$1,1,0)</f>
        <v>1</v>
      </c>
      <c r="AD3244">
        <f>IF(h!$A3780=AD$1,1,0)</f>
        <v>0</v>
      </c>
      <c r="AE3244">
        <f>IF(h!$A3780=AE$1,1,0)</f>
        <v>0</v>
      </c>
      <c r="AF3244">
        <f t="shared" si="520"/>
        <v>0</v>
      </c>
      <c r="AG3244">
        <f t="shared" si="520"/>
        <v>0</v>
      </c>
      <c r="AH3244">
        <f t="shared" si="520"/>
        <v>0</v>
      </c>
      <c r="AI3244">
        <f>IF(h!$A3780=AI$1,1,0)</f>
        <v>0</v>
      </c>
      <c r="AJ3244" t="str">
        <f t="shared" si="517"/>
        <v>Valid</v>
      </c>
      <c r="AK3244" t="str">
        <f t="shared" si="518"/>
        <v>Operation Department</v>
      </c>
    </row>
    <row r="3245" spans="1:37" hidden="1" x14ac:dyDescent="0.3">
      <c r="A3245">
        <v>832700</v>
      </c>
      <c r="B3245" s="2">
        <v>41828.675543981481</v>
      </c>
      <c r="C3245">
        <v>57219</v>
      </c>
      <c r="D3245" t="s">
        <v>38</v>
      </c>
      <c r="E3245">
        <f>IF(Sheet4!D3950="Hired",1,0)</f>
        <v>0</v>
      </c>
      <c r="F3245" t="str">
        <f t="shared" si="511"/>
        <v>Rejected</v>
      </c>
      <c r="G3245" t="str">
        <f t="shared" si="512"/>
        <v>Valid</v>
      </c>
      <c r="I3245">
        <f>IF(Sheet4!$A3950=I$1,1,0)</f>
        <v>0</v>
      </c>
      <c r="J3245">
        <f>IF(Sheet4!$A3950=J$1,1,0)</f>
        <v>1</v>
      </c>
      <c r="K3245" t="str">
        <f t="shared" si="513"/>
        <v>Valid</v>
      </c>
      <c r="L3245" t="str">
        <f t="shared" si="514"/>
        <v>Female</v>
      </c>
      <c r="M3245">
        <f>IF(Sheet4!$C3950=M$1,1,0)</f>
        <v>0</v>
      </c>
      <c r="N3245">
        <f>IF(Sheet4!$C3950=N$1,1,0)</f>
        <v>1</v>
      </c>
      <c r="O3245">
        <f>IF(Sheet4!$C3950=O$1,1,0)</f>
        <v>0</v>
      </c>
      <c r="P3245">
        <f>IF(Sheet4!$C3950=P$1,1,0)</f>
        <v>0</v>
      </c>
      <c r="Q3245">
        <f>IF(Sheet4!$C3950=Q$1,1,0)</f>
        <v>0</v>
      </c>
      <c r="R3245">
        <f>IF(Sheet4!$C3950=R$1,1,0)</f>
        <v>0</v>
      </c>
      <c r="S3245">
        <f>IF(Sheet4!$C3950=S$1,1,0)</f>
        <v>0</v>
      </c>
      <c r="T3245">
        <f>IF(Sheet4!$C3950=T$1,1,0)</f>
        <v>0</v>
      </c>
      <c r="U3245">
        <f>IF(Sheet4!$C3950=U$1,1,0)</f>
        <v>0</v>
      </c>
      <c r="V3245">
        <f>IF(Sheet4!$C3950=V$1,1,0)</f>
        <v>0</v>
      </c>
      <c r="W3245">
        <f>IF(Sheet4!$C3950=W$1,1,0)</f>
        <v>0</v>
      </c>
      <c r="X3245">
        <f>IF(Sheet4!$C3950=X$1,1,0)</f>
        <v>0</v>
      </c>
      <c r="Y3245">
        <f>IF(Sheet4!$C3950=Y$1,1,0)</f>
        <v>0</v>
      </c>
      <c r="Z3245">
        <f>IF(Sheet4!$C3950=Z$1,1,0)</f>
        <v>0</v>
      </c>
      <c r="AA3245" t="str">
        <f t="shared" si="515"/>
        <v>Valid</v>
      </c>
      <c r="AB3245">
        <f>IF(h!$A3950=AB$1,1,0)</f>
        <v>0</v>
      </c>
      <c r="AC3245">
        <f>IF(h!$A3950=AC$1,1,0)</f>
        <v>1</v>
      </c>
      <c r="AD3245">
        <f>IF(h!$A3950=AD$1,1,0)</f>
        <v>0</v>
      </c>
      <c r="AE3245">
        <f>IF(h!$A3950=AE$1,1,0)</f>
        <v>0</v>
      </c>
      <c r="AF3245">
        <f t="shared" si="520"/>
        <v>0</v>
      </c>
      <c r="AG3245">
        <f t="shared" si="520"/>
        <v>0</v>
      </c>
      <c r="AH3245">
        <f t="shared" si="520"/>
        <v>0</v>
      </c>
      <c r="AI3245">
        <f>IF(h!$A3950=AI$1,1,0)</f>
        <v>0</v>
      </c>
      <c r="AJ3245" t="str">
        <f t="shared" si="517"/>
        <v>Valid</v>
      </c>
      <c r="AK3245" t="str">
        <f t="shared" si="518"/>
        <v>Operation Department</v>
      </c>
    </row>
    <row r="3246" spans="1:37" hidden="1" x14ac:dyDescent="0.3">
      <c r="A3246">
        <v>233095</v>
      </c>
      <c r="B3246" s="2">
        <v>41786.396689814814</v>
      </c>
      <c r="C3246">
        <v>57238</v>
      </c>
      <c r="D3246" t="s">
        <v>38</v>
      </c>
      <c r="E3246">
        <f>IF(Sheet4!D3659="Hired",1,0)</f>
        <v>0</v>
      </c>
      <c r="F3246" t="str">
        <f t="shared" si="511"/>
        <v>Rejected</v>
      </c>
      <c r="G3246" t="str">
        <f t="shared" si="512"/>
        <v>Valid</v>
      </c>
      <c r="I3246">
        <f>IF(Sheet4!$A3659=I$1,1,0)</f>
        <v>1</v>
      </c>
      <c r="J3246">
        <f>IF(Sheet4!$A3659=J$1,1,0)</f>
        <v>0</v>
      </c>
      <c r="K3246" t="str">
        <f t="shared" si="513"/>
        <v>Valid</v>
      </c>
      <c r="L3246" t="str">
        <f t="shared" si="514"/>
        <v>Male</v>
      </c>
      <c r="M3246">
        <f>IF(Sheet4!$C3659=M$1,1,0)</f>
        <v>1</v>
      </c>
      <c r="N3246">
        <f>IF(Sheet4!$C3659=N$1,1,0)</f>
        <v>0</v>
      </c>
      <c r="O3246">
        <f>IF(Sheet4!$C3659=O$1,1,0)</f>
        <v>0</v>
      </c>
      <c r="P3246">
        <f>IF(Sheet4!$C3659=P$1,1,0)</f>
        <v>0</v>
      </c>
      <c r="Q3246">
        <f>IF(Sheet4!$C3659=Q$1,1,0)</f>
        <v>0</v>
      </c>
      <c r="R3246">
        <f>IF(Sheet4!$C3659=R$1,1,0)</f>
        <v>0</v>
      </c>
      <c r="S3246">
        <f>IF(Sheet4!$C3659=S$1,1,0)</f>
        <v>0</v>
      </c>
      <c r="T3246">
        <f>IF(Sheet4!$C3659=T$1,1,0)</f>
        <v>0</v>
      </c>
      <c r="U3246">
        <f>IF(Sheet4!$C3659=U$1,1,0)</f>
        <v>0</v>
      </c>
      <c r="V3246">
        <f>IF(Sheet4!$C3659=V$1,1,0)</f>
        <v>0</v>
      </c>
      <c r="W3246">
        <f>IF(Sheet4!$C3659=W$1,1,0)</f>
        <v>0</v>
      </c>
      <c r="X3246">
        <f>IF(Sheet4!$C3659=X$1,1,0)</f>
        <v>0</v>
      </c>
      <c r="Y3246">
        <f>IF(Sheet4!$C3659=Y$1,1,0)</f>
        <v>0</v>
      </c>
      <c r="Z3246">
        <f>IF(Sheet4!$C3659=Z$1,1,0)</f>
        <v>0</v>
      </c>
      <c r="AA3246" t="str">
        <f t="shared" si="515"/>
        <v>Valid</v>
      </c>
      <c r="AB3246">
        <f>IF(h!$A3659=AB$1,1,0)</f>
        <v>0</v>
      </c>
      <c r="AC3246">
        <f>IF(h!$A3659=AC$1,1,0)</f>
        <v>1</v>
      </c>
      <c r="AD3246">
        <f>IF(h!$A3659=AD$1,1,0)</f>
        <v>0</v>
      </c>
      <c r="AE3246">
        <f>IF(h!$A3659=AE$1,1,0)</f>
        <v>0</v>
      </c>
      <c r="AF3246">
        <f t="shared" si="520"/>
        <v>0</v>
      </c>
      <c r="AG3246">
        <f t="shared" si="520"/>
        <v>0</v>
      </c>
      <c r="AH3246">
        <f t="shared" si="520"/>
        <v>0</v>
      </c>
      <c r="AI3246">
        <f>IF(h!$A3659=AI$1,1,0)</f>
        <v>0</v>
      </c>
      <c r="AJ3246" t="str">
        <f t="shared" si="517"/>
        <v>Valid</v>
      </c>
      <c r="AK3246" t="str">
        <f t="shared" si="518"/>
        <v>Operation Department</v>
      </c>
    </row>
    <row r="3247" spans="1:37" hidden="1" x14ac:dyDescent="0.3">
      <c r="A3247">
        <v>495919</v>
      </c>
      <c r="B3247" s="2">
        <v>41851.595671296294</v>
      </c>
      <c r="C3247">
        <v>57264</v>
      </c>
      <c r="D3247" t="s">
        <v>38</v>
      </c>
      <c r="E3247">
        <f>IF(Sheet4!D937="Hired",1,0)</f>
        <v>0</v>
      </c>
      <c r="F3247" t="str">
        <f t="shared" si="511"/>
        <v>Rejected</v>
      </c>
      <c r="G3247" t="str">
        <f t="shared" si="512"/>
        <v>Valid</v>
      </c>
      <c r="I3247">
        <f>IF(Sheet4!$A937=I$1,1,0)</f>
        <v>1</v>
      </c>
      <c r="J3247">
        <f>IF(Sheet4!$A937=J$1,1,0)</f>
        <v>0</v>
      </c>
      <c r="K3247" t="str">
        <f t="shared" si="513"/>
        <v>Valid</v>
      </c>
      <c r="L3247" t="str">
        <f t="shared" si="514"/>
        <v>Male</v>
      </c>
      <c r="M3247">
        <f>IF(Sheet4!$C937=M$1,1,0)</f>
        <v>0</v>
      </c>
      <c r="N3247">
        <f>IF(Sheet4!$C937=N$1,1,0)</f>
        <v>0</v>
      </c>
      <c r="O3247">
        <f>IF(Sheet4!$C937=O$1,1,0)</f>
        <v>0</v>
      </c>
      <c r="P3247">
        <f>IF(Sheet4!$C937=P$1,1,0)</f>
        <v>0</v>
      </c>
      <c r="Q3247">
        <f>IF(Sheet4!$C937=Q$1,1,0)</f>
        <v>0</v>
      </c>
      <c r="R3247">
        <f>IF(Sheet4!$C937=R$1,1,0)</f>
        <v>0</v>
      </c>
      <c r="S3247">
        <f>IF(Sheet4!$C937=S$1,1,0)</f>
        <v>1</v>
      </c>
      <c r="T3247">
        <f>IF(Sheet4!$C937=T$1,1,0)</f>
        <v>0</v>
      </c>
      <c r="U3247">
        <f>IF(Sheet4!$C937=U$1,1,0)</f>
        <v>0</v>
      </c>
      <c r="V3247">
        <f>IF(Sheet4!$C937=V$1,1,0)</f>
        <v>0</v>
      </c>
      <c r="W3247">
        <f>IF(Sheet4!$C937=W$1,1,0)</f>
        <v>0</v>
      </c>
      <c r="X3247">
        <f>IF(Sheet4!$C937=X$1,1,0)</f>
        <v>0</v>
      </c>
      <c r="Y3247">
        <f>IF(Sheet4!$C937=Y$1,1,0)</f>
        <v>0</v>
      </c>
      <c r="Z3247">
        <f>IF(Sheet4!$C937=Z$1,1,0)</f>
        <v>0</v>
      </c>
      <c r="AA3247" t="str">
        <f t="shared" si="515"/>
        <v>Valid</v>
      </c>
      <c r="AB3247">
        <f>IF(h!$A937=AB$1,1,0)</f>
        <v>0</v>
      </c>
      <c r="AC3247">
        <f>IF(h!$A937=AC$1,1,0)</f>
        <v>1</v>
      </c>
      <c r="AD3247">
        <f>IF(h!$A937=AD$1,1,0)</f>
        <v>0</v>
      </c>
      <c r="AE3247">
        <f>IF(h!$A937=AE$1,1,0)</f>
        <v>0</v>
      </c>
      <c r="AF3247">
        <f t="shared" si="520"/>
        <v>0</v>
      </c>
      <c r="AG3247">
        <f t="shared" si="520"/>
        <v>0</v>
      </c>
      <c r="AH3247">
        <f t="shared" si="520"/>
        <v>0</v>
      </c>
      <c r="AI3247">
        <f>IF(h!$A937=AI$1,1,0)</f>
        <v>0</v>
      </c>
      <c r="AJ3247" t="str">
        <f t="shared" si="517"/>
        <v>Valid</v>
      </c>
      <c r="AK3247" t="str">
        <f t="shared" si="518"/>
        <v>Operation Department</v>
      </c>
    </row>
    <row r="3248" spans="1:37" x14ac:dyDescent="0.3">
      <c r="A3248">
        <v>337978</v>
      </c>
      <c r="B3248" s="2">
        <v>41829.338541666664</v>
      </c>
      <c r="C3248">
        <v>57287</v>
      </c>
      <c r="D3248" t="s">
        <v>38</v>
      </c>
      <c r="E3248">
        <f>IF(Sheet4!D4734="Hired",1,0)</f>
        <v>1</v>
      </c>
      <c r="F3248" t="str">
        <f t="shared" si="511"/>
        <v>Hired</v>
      </c>
      <c r="G3248" t="str">
        <f t="shared" si="512"/>
        <v>Valid</v>
      </c>
      <c r="I3248">
        <f>IF(Sheet4!$A4734=I$1,1,0)</f>
        <v>0</v>
      </c>
      <c r="J3248">
        <f>IF(Sheet4!$A4734=J$1,1,0)</f>
        <v>1</v>
      </c>
      <c r="K3248" t="str">
        <f t="shared" si="513"/>
        <v>Valid</v>
      </c>
      <c r="L3248" t="str">
        <f t="shared" si="514"/>
        <v>Female</v>
      </c>
      <c r="M3248">
        <f>IF(Sheet4!$C4734=M$1,1,0)</f>
        <v>0</v>
      </c>
      <c r="N3248">
        <f>IF(Sheet4!$C4734=N$1,1,0)</f>
        <v>0</v>
      </c>
      <c r="O3248">
        <f>IF(Sheet4!$C4734=O$1,1,0)</f>
        <v>0</v>
      </c>
      <c r="P3248">
        <f>IF(Sheet4!$C4734=P$1,1,0)</f>
        <v>1</v>
      </c>
      <c r="Q3248">
        <f>IF(Sheet4!$C4734=Q$1,1,0)</f>
        <v>0</v>
      </c>
      <c r="R3248">
        <f>IF(Sheet4!$C4734=R$1,1,0)</f>
        <v>0</v>
      </c>
      <c r="S3248">
        <f>IF(Sheet4!$C4734=S$1,1,0)</f>
        <v>0</v>
      </c>
      <c r="T3248">
        <f>IF(Sheet4!$C4734=T$1,1,0)</f>
        <v>0</v>
      </c>
      <c r="U3248">
        <f>IF(Sheet4!$C4734=U$1,1,0)</f>
        <v>0</v>
      </c>
      <c r="V3248">
        <f>IF(Sheet4!$C4734=V$1,1,0)</f>
        <v>0</v>
      </c>
      <c r="W3248">
        <f>IF(Sheet4!$C4734=W$1,1,0)</f>
        <v>0</v>
      </c>
      <c r="X3248">
        <f>IF(Sheet4!$C4734=X$1,1,0)</f>
        <v>0</v>
      </c>
      <c r="Y3248">
        <f>IF(Sheet4!$C4734=Y$1,1,0)</f>
        <v>0</v>
      </c>
      <c r="Z3248">
        <f>IF(Sheet4!$C4734=Z$1,1,0)</f>
        <v>0</v>
      </c>
      <c r="AA3248" t="str">
        <f t="shared" si="515"/>
        <v>Valid</v>
      </c>
      <c r="AB3248">
        <f>IF(h!$A4734=AB$1,1,0)</f>
        <v>0</v>
      </c>
      <c r="AC3248">
        <f>IF(h!$A4734=AC$1,1,0)</f>
        <v>1</v>
      </c>
      <c r="AD3248">
        <f>IF(h!$A4734=AD$1,1,0)</f>
        <v>0</v>
      </c>
      <c r="AE3248">
        <f>IF(h!$A4734=AE$1,1,0)</f>
        <v>0</v>
      </c>
      <c r="AF3248">
        <f t="shared" si="520"/>
        <v>0</v>
      </c>
      <c r="AG3248">
        <f t="shared" si="520"/>
        <v>0</v>
      </c>
      <c r="AH3248">
        <f t="shared" si="520"/>
        <v>0</v>
      </c>
      <c r="AI3248">
        <f>IF(h!$A4734=AI$1,1,0)</f>
        <v>0</v>
      </c>
      <c r="AJ3248" t="str">
        <f t="shared" si="517"/>
        <v>Valid</v>
      </c>
      <c r="AK3248" t="str">
        <f t="shared" si="518"/>
        <v>Operation Department</v>
      </c>
    </row>
    <row r="3249" spans="1:37" hidden="1" x14ac:dyDescent="0.3">
      <c r="A3249">
        <v>491692</v>
      </c>
      <c r="B3249" s="2">
        <v>41764.3981712963</v>
      </c>
      <c r="C3249">
        <v>57291</v>
      </c>
      <c r="D3249" t="s">
        <v>38</v>
      </c>
      <c r="E3249">
        <f>IF(Sheet4!D3784="Hired",1,0)</f>
        <v>0</v>
      </c>
      <c r="F3249" t="str">
        <f t="shared" si="511"/>
        <v>Rejected</v>
      </c>
      <c r="G3249" t="str">
        <f t="shared" si="512"/>
        <v>Valid</v>
      </c>
      <c r="I3249">
        <f>IF(Sheet4!$A3784=I$1,1,0)</f>
        <v>0</v>
      </c>
      <c r="J3249">
        <f>IF(Sheet4!$A3784=J$1,1,0)</f>
        <v>1</v>
      </c>
      <c r="K3249" t="str">
        <f t="shared" si="513"/>
        <v>Valid</v>
      </c>
      <c r="L3249" t="str">
        <f t="shared" si="514"/>
        <v>Female</v>
      </c>
      <c r="M3249">
        <f>IF(Sheet4!$C3784=M$1,1,0)</f>
        <v>0</v>
      </c>
      <c r="N3249">
        <f>IF(Sheet4!$C3784=N$1,1,0)</f>
        <v>0</v>
      </c>
      <c r="O3249">
        <f>IF(Sheet4!$C3784=O$1,1,0)</f>
        <v>0</v>
      </c>
      <c r="P3249">
        <f>IF(Sheet4!$C3784=P$1,1,0)</f>
        <v>0</v>
      </c>
      <c r="Q3249">
        <f>IF(Sheet4!$C3784=Q$1,1,0)</f>
        <v>0</v>
      </c>
      <c r="R3249">
        <f>IF(Sheet4!$C3784=R$1,1,0)</f>
        <v>0</v>
      </c>
      <c r="S3249">
        <f>IF(Sheet4!$C3784=S$1,1,0)</f>
        <v>0</v>
      </c>
      <c r="T3249">
        <f>IF(Sheet4!$C3784=T$1,1,0)</f>
        <v>0</v>
      </c>
      <c r="U3249">
        <f>IF(Sheet4!$C3784=U$1,1,0)</f>
        <v>0</v>
      </c>
      <c r="V3249">
        <f>IF(Sheet4!$C3784=V$1,1,0)</f>
        <v>0</v>
      </c>
      <c r="W3249">
        <f>IF(Sheet4!$C3784=W$1,1,0)</f>
        <v>0</v>
      </c>
      <c r="X3249">
        <f>IF(Sheet4!$C3784=X$1,1,0)</f>
        <v>0</v>
      </c>
      <c r="Y3249">
        <f>IF(Sheet4!$C3784=Y$1,1,0)</f>
        <v>1</v>
      </c>
      <c r="Z3249">
        <f>IF(Sheet4!$C3784=Z$1,1,0)</f>
        <v>0</v>
      </c>
      <c r="AA3249" t="str">
        <f t="shared" si="515"/>
        <v>Valid</v>
      </c>
      <c r="AB3249">
        <f>IF(h!$A3784=AB$1,1,0)</f>
        <v>1</v>
      </c>
      <c r="AC3249">
        <f>IF(h!$A3784=AC$1,1,0)</f>
        <v>0</v>
      </c>
      <c r="AD3249">
        <f>IF(h!$A3784=AD$1,1,0)</f>
        <v>0</v>
      </c>
      <c r="AE3249">
        <f>IF(h!$A3784=AE$1,1,0)</f>
        <v>0</v>
      </c>
      <c r="AF3249">
        <f t="shared" si="520"/>
        <v>0</v>
      </c>
      <c r="AG3249">
        <f t="shared" si="520"/>
        <v>0</v>
      </c>
      <c r="AH3249">
        <f t="shared" si="520"/>
        <v>0</v>
      </c>
      <c r="AI3249">
        <f>IF(h!$A3784=AI$1,1,0)</f>
        <v>0</v>
      </c>
      <c r="AJ3249" t="str">
        <f t="shared" si="517"/>
        <v>Valid</v>
      </c>
      <c r="AK3249" t="str">
        <f t="shared" si="518"/>
        <v>Service Department</v>
      </c>
    </row>
    <row r="3250" spans="1:37" x14ac:dyDescent="0.3">
      <c r="A3250">
        <v>232512</v>
      </c>
      <c r="B3250" s="2">
        <v>41810.438888888886</v>
      </c>
      <c r="C3250">
        <v>57295</v>
      </c>
      <c r="D3250" t="s">
        <v>38</v>
      </c>
      <c r="E3250">
        <f>IF(Sheet4!D5275="Hired",1,0)</f>
        <v>1</v>
      </c>
      <c r="F3250" t="str">
        <f t="shared" si="511"/>
        <v>Hired</v>
      </c>
      <c r="G3250" t="str">
        <f t="shared" si="512"/>
        <v>Valid</v>
      </c>
      <c r="I3250">
        <f>IF(Sheet4!$A5275=I$1,1,0)</f>
        <v>0</v>
      </c>
      <c r="J3250">
        <f>IF(Sheet4!$A5275=J$1,1,0)</f>
        <v>1</v>
      </c>
      <c r="K3250" t="str">
        <f t="shared" si="513"/>
        <v>Valid</v>
      </c>
      <c r="L3250" t="str">
        <f t="shared" si="514"/>
        <v>Female</v>
      </c>
      <c r="M3250">
        <f>IF(Sheet4!$C5275=M$1,1,0)</f>
        <v>0</v>
      </c>
      <c r="N3250">
        <f>IF(Sheet4!$C5275=N$1,1,0)</f>
        <v>1</v>
      </c>
      <c r="O3250">
        <f>IF(Sheet4!$C5275=O$1,1,0)</f>
        <v>0</v>
      </c>
      <c r="P3250">
        <f>IF(Sheet4!$C5275=P$1,1,0)</f>
        <v>0</v>
      </c>
      <c r="Q3250">
        <f>IF(Sheet4!$C5275=Q$1,1,0)</f>
        <v>0</v>
      </c>
      <c r="R3250">
        <f>IF(Sheet4!$C5275=R$1,1,0)</f>
        <v>0</v>
      </c>
      <c r="S3250">
        <f>IF(Sheet4!$C5275=S$1,1,0)</f>
        <v>0</v>
      </c>
      <c r="T3250">
        <f>IF(Sheet4!$C5275=T$1,1,0)</f>
        <v>0</v>
      </c>
      <c r="U3250">
        <f>IF(Sheet4!$C5275=U$1,1,0)</f>
        <v>0</v>
      </c>
      <c r="V3250">
        <f>IF(Sheet4!$C5275=V$1,1,0)</f>
        <v>0</v>
      </c>
      <c r="W3250">
        <f>IF(Sheet4!$C5275=W$1,1,0)</f>
        <v>0</v>
      </c>
      <c r="X3250">
        <f>IF(Sheet4!$C5275=X$1,1,0)</f>
        <v>0</v>
      </c>
      <c r="Y3250">
        <f>IF(Sheet4!$C5275=Y$1,1,0)</f>
        <v>0</v>
      </c>
      <c r="Z3250">
        <f>IF(Sheet4!$C5275=Z$1,1,0)</f>
        <v>0</v>
      </c>
      <c r="AA3250" t="str">
        <f t="shared" si="515"/>
        <v>Valid</v>
      </c>
      <c r="AB3250">
        <f>IF(h!$A5275=AB$1,1,0)</f>
        <v>0</v>
      </c>
      <c r="AC3250">
        <f>IF(h!$A5275=AC$1,1,0)</f>
        <v>1</v>
      </c>
      <c r="AD3250">
        <f>IF(h!$A5275=AD$1,1,0)</f>
        <v>0</v>
      </c>
      <c r="AE3250">
        <f>IF(h!$A5275=AE$1,1,0)</f>
        <v>0</v>
      </c>
      <c r="AF3250">
        <f t="shared" si="520"/>
        <v>0</v>
      </c>
      <c r="AG3250">
        <f t="shared" si="520"/>
        <v>0</v>
      </c>
      <c r="AH3250">
        <f t="shared" si="520"/>
        <v>0</v>
      </c>
      <c r="AI3250">
        <f>IF(h!$A5275=AI$1,1,0)</f>
        <v>0</v>
      </c>
      <c r="AJ3250" t="str">
        <f t="shared" si="517"/>
        <v>Valid</v>
      </c>
      <c r="AK3250" t="str">
        <f t="shared" si="518"/>
        <v>Operation Department</v>
      </c>
    </row>
    <row r="3251" spans="1:37" hidden="1" x14ac:dyDescent="0.3">
      <c r="A3251">
        <v>690257</v>
      </c>
      <c r="B3251" s="2">
        <v>41768.427777777775</v>
      </c>
      <c r="C3251">
        <v>57304</v>
      </c>
      <c r="D3251" t="s">
        <v>38</v>
      </c>
      <c r="E3251">
        <f>IF(Sheet4!D3577="Hired",1,0)</f>
        <v>0</v>
      </c>
      <c r="F3251" t="str">
        <f t="shared" si="511"/>
        <v>Rejected</v>
      </c>
      <c r="G3251" t="str">
        <f t="shared" si="512"/>
        <v>Valid</v>
      </c>
      <c r="I3251">
        <f>IF(Sheet4!$A3577=I$1,1,0)</f>
        <v>0</v>
      </c>
      <c r="J3251">
        <f>IF(Sheet4!$A3577=J$1,1,0)</f>
        <v>1</v>
      </c>
      <c r="K3251" t="str">
        <f t="shared" si="513"/>
        <v>Valid</v>
      </c>
      <c r="L3251" t="str">
        <f t="shared" si="514"/>
        <v>Female</v>
      </c>
      <c r="M3251">
        <f>IF(Sheet4!$C3577=M$1,1,0)</f>
        <v>0</v>
      </c>
      <c r="N3251">
        <f>IF(Sheet4!$C3577=N$1,1,0)</f>
        <v>0</v>
      </c>
      <c r="O3251">
        <f>IF(Sheet4!$C3577=O$1,1,0)</f>
        <v>0</v>
      </c>
      <c r="P3251">
        <f>IF(Sheet4!$C3577=P$1,1,0)</f>
        <v>0</v>
      </c>
      <c r="Q3251">
        <f>IF(Sheet4!$C3577=Q$1,1,0)</f>
        <v>0</v>
      </c>
      <c r="R3251">
        <f>IF(Sheet4!$C3577=R$1,1,0)</f>
        <v>0</v>
      </c>
      <c r="S3251">
        <f>IF(Sheet4!$C3577=S$1,1,0)</f>
        <v>0</v>
      </c>
      <c r="T3251">
        <f>IF(Sheet4!$C3577=T$1,1,0)</f>
        <v>0</v>
      </c>
      <c r="U3251">
        <f>IF(Sheet4!$C3577=U$1,1,0)</f>
        <v>1</v>
      </c>
      <c r="V3251">
        <f>IF(Sheet4!$C3577=V$1,1,0)</f>
        <v>0</v>
      </c>
      <c r="W3251">
        <f>IF(Sheet4!$C3577=W$1,1,0)</f>
        <v>0</v>
      </c>
      <c r="X3251">
        <f>IF(Sheet4!$C3577=X$1,1,0)</f>
        <v>0</v>
      </c>
      <c r="Y3251">
        <f>IF(Sheet4!$C3577=Y$1,1,0)</f>
        <v>0</v>
      </c>
      <c r="Z3251">
        <f>IF(Sheet4!$C3577=Z$1,1,0)</f>
        <v>0</v>
      </c>
      <c r="AA3251" t="str">
        <f t="shared" si="515"/>
        <v>Valid</v>
      </c>
      <c r="AB3251">
        <f>IF(h!$A3577=AB$1,1,0)</f>
        <v>0</v>
      </c>
      <c r="AC3251">
        <f>IF(h!$A3577=AC$1,1,0)</f>
        <v>1</v>
      </c>
      <c r="AD3251">
        <f>IF(h!$A3577=AD$1,1,0)</f>
        <v>0</v>
      </c>
      <c r="AE3251">
        <f>IF(h!$A3577=AE$1,1,0)</f>
        <v>0</v>
      </c>
      <c r="AF3251">
        <f t="shared" si="520"/>
        <v>0</v>
      </c>
      <c r="AG3251">
        <f t="shared" si="520"/>
        <v>0</v>
      </c>
      <c r="AH3251">
        <f t="shared" si="520"/>
        <v>0</v>
      </c>
      <c r="AI3251">
        <f>IF(h!$A3577=AI$1,1,0)</f>
        <v>0</v>
      </c>
      <c r="AJ3251" t="str">
        <f t="shared" si="517"/>
        <v>Valid</v>
      </c>
      <c r="AK3251" t="str">
        <f t="shared" si="518"/>
        <v>Operation Department</v>
      </c>
    </row>
    <row r="3252" spans="1:37" x14ac:dyDescent="0.3">
      <c r="A3252">
        <v>21822</v>
      </c>
      <c r="B3252" s="2">
        <v>41781.708680555559</v>
      </c>
      <c r="C3252">
        <v>57333</v>
      </c>
      <c r="D3252" t="s">
        <v>38</v>
      </c>
      <c r="E3252">
        <f>IF(Sheet4!D3548="Hired",1,0)</f>
        <v>1</v>
      </c>
      <c r="F3252" t="str">
        <f t="shared" si="511"/>
        <v>Hired</v>
      </c>
      <c r="G3252" t="str">
        <f t="shared" si="512"/>
        <v>Valid</v>
      </c>
      <c r="I3252">
        <f>IF(Sheet4!$A3548=I$1,1,0)</f>
        <v>0</v>
      </c>
      <c r="J3252">
        <f>IF(Sheet4!$A3548=J$1,1,0)</f>
        <v>1</v>
      </c>
      <c r="K3252" t="str">
        <f t="shared" si="513"/>
        <v>Valid</v>
      </c>
      <c r="L3252" t="str">
        <f t="shared" si="514"/>
        <v>Female</v>
      </c>
      <c r="M3252">
        <f>IF(Sheet4!$C3548=M$1,1,0)</f>
        <v>0</v>
      </c>
      <c r="N3252">
        <f>IF(Sheet4!$C3548=N$1,1,0)</f>
        <v>0</v>
      </c>
      <c r="O3252">
        <f>IF(Sheet4!$C3548=O$1,1,0)</f>
        <v>0</v>
      </c>
      <c r="P3252">
        <f>IF(Sheet4!$C3548=P$1,1,0)</f>
        <v>1</v>
      </c>
      <c r="Q3252">
        <f>IF(Sheet4!$C3548=Q$1,1,0)</f>
        <v>0</v>
      </c>
      <c r="R3252">
        <f>IF(Sheet4!$C3548=R$1,1,0)</f>
        <v>0</v>
      </c>
      <c r="S3252">
        <f>IF(Sheet4!$C3548=S$1,1,0)</f>
        <v>0</v>
      </c>
      <c r="T3252">
        <f>IF(Sheet4!$C3548=T$1,1,0)</f>
        <v>0</v>
      </c>
      <c r="U3252">
        <f>IF(Sheet4!$C3548=U$1,1,0)</f>
        <v>0</v>
      </c>
      <c r="V3252">
        <f>IF(Sheet4!$C3548=V$1,1,0)</f>
        <v>0</v>
      </c>
      <c r="W3252">
        <f>IF(Sheet4!$C3548=W$1,1,0)</f>
        <v>0</v>
      </c>
      <c r="X3252">
        <f>IF(Sheet4!$C3548=X$1,1,0)</f>
        <v>0</v>
      </c>
      <c r="Y3252">
        <f>IF(Sheet4!$C3548=Y$1,1,0)</f>
        <v>0</v>
      </c>
      <c r="Z3252">
        <f>IF(Sheet4!$C3548=Z$1,1,0)</f>
        <v>0</v>
      </c>
      <c r="AA3252" t="str">
        <f t="shared" si="515"/>
        <v>Valid</v>
      </c>
      <c r="AB3252">
        <f>IF(h!$A3548=AB$1,1,0)</f>
        <v>1</v>
      </c>
      <c r="AC3252">
        <f>IF(h!$A3548=AC$1,1,0)</f>
        <v>0</v>
      </c>
      <c r="AD3252">
        <f>IF(h!$A3548=AD$1,1,0)</f>
        <v>0</v>
      </c>
      <c r="AE3252">
        <f>IF(h!$A3548=AE$1,1,0)</f>
        <v>0</v>
      </c>
      <c r="AF3252">
        <f t="shared" si="520"/>
        <v>0</v>
      </c>
      <c r="AG3252">
        <f t="shared" si="520"/>
        <v>0</v>
      </c>
      <c r="AH3252">
        <f t="shared" si="520"/>
        <v>0</v>
      </c>
      <c r="AI3252">
        <f>IF(h!$A3548=AI$1,1,0)</f>
        <v>0</v>
      </c>
      <c r="AJ3252" t="str">
        <f t="shared" si="517"/>
        <v>Valid</v>
      </c>
      <c r="AK3252" t="str">
        <f t="shared" si="518"/>
        <v>Service Department</v>
      </c>
    </row>
    <row r="3253" spans="1:37" x14ac:dyDescent="0.3">
      <c r="A3253">
        <v>933908</v>
      </c>
      <c r="B3253" s="2">
        <v>41836.76699074074</v>
      </c>
      <c r="C3253">
        <v>57346</v>
      </c>
      <c r="D3253" t="s">
        <v>38</v>
      </c>
      <c r="E3253">
        <f>IF(Sheet4!D2088="Hired",1,0)</f>
        <v>1</v>
      </c>
      <c r="F3253" t="str">
        <f t="shared" si="511"/>
        <v>Hired</v>
      </c>
      <c r="G3253" t="str">
        <f t="shared" si="512"/>
        <v>Valid</v>
      </c>
      <c r="I3253">
        <f>IF(Sheet4!$A2088=I$1,1,0)</f>
        <v>0</v>
      </c>
      <c r="J3253">
        <f>IF(Sheet4!$A2088=J$1,1,0)</f>
        <v>1</v>
      </c>
      <c r="K3253" t="str">
        <f t="shared" si="513"/>
        <v>Valid</v>
      </c>
      <c r="L3253" t="str">
        <f t="shared" si="514"/>
        <v>Female</v>
      </c>
      <c r="M3253">
        <f>IF(Sheet4!$C2088=M$1,1,0)</f>
        <v>0</v>
      </c>
      <c r="N3253">
        <f>IF(Sheet4!$C2088=N$1,1,0)</f>
        <v>0</v>
      </c>
      <c r="O3253">
        <f>IF(Sheet4!$C2088=O$1,1,0)</f>
        <v>0</v>
      </c>
      <c r="P3253">
        <f>IF(Sheet4!$C2088=P$1,1,0)</f>
        <v>0</v>
      </c>
      <c r="Q3253">
        <f>IF(Sheet4!$C2088=Q$1,1,0)</f>
        <v>0</v>
      </c>
      <c r="R3253">
        <f>IF(Sheet4!$C2088=R$1,1,0)</f>
        <v>0</v>
      </c>
      <c r="S3253">
        <f>IF(Sheet4!$C2088=S$1,1,0)</f>
        <v>0</v>
      </c>
      <c r="T3253">
        <f>IF(Sheet4!$C2088=T$1,1,0)</f>
        <v>0</v>
      </c>
      <c r="U3253">
        <f>IF(Sheet4!$C2088=U$1,1,0)</f>
        <v>0</v>
      </c>
      <c r="V3253">
        <f>IF(Sheet4!$C2088=V$1,1,0)</f>
        <v>0</v>
      </c>
      <c r="W3253">
        <f>IF(Sheet4!$C2088=W$1,1,0)</f>
        <v>0</v>
      </c>
      <c r="X3253">
        <f>IF(Sheet4!$C2088=X$1,1,0)</f>
        <v>0</v>
      </c>
      <c r="Y3253">
        <f>IF(Sheet4!$C2088=Y$1,1,0)</f>
        <v>1</v>
      </c>
      <c r="Z3253">
        <f>IF(Sheet4!$C2088=Z$1,1,0)</f>
        <v>0</v>
      </c>
      <c r="AA3253" t="str">
        <f t="shared" si="515"/>
        <v>Valid</v>
      </c>
      <c r="AB3253">
        <f>IF(h!$A2088=AB$1,1,0)</f>
        <v>0</v>
      </c>
      <c r="AC3253">
        <f>IF(h!$A2088=AC$1,1,0)</f>
        <v>1</v>
      </c>
      <c r="AD3253">
        <f>IF(h!$A2088=AD$1,1,0)</f>
        <v>0</v>
      </c>
      <c r="AE3253">
        <f>IF(h!$A2088=AE$1,1,0)</f>
        <v>0</v>
      </c>
      <c r="AF3253">
        <f t="shared" si="520"/>
        <v>0</v>
      </c>
      <c r="AG3253">
        <f t="shared" si="520"/>
        <v>0</v>
      </c>
      <c r="AH3253">
        <f t="shared" si="520"/>
        <v>0</v>
      </c>
      <c r="AI3253">
        <f>IF(h!$A2088=AI$1,1,0)</f>
        <v>0</v>
      </c>
      <c r="AJ3253" t="str">
        <f t="shared" si="517"/>
        <v>Valid</v>
      </c>
      <c r="AK3253" t="str">
        <f t="shared" si="518"/>
        <v>Operation Department</v>
      </c>
    </row>
    <row r="3254" spans="1:37" x14ac:dyDescent="0.3">
      <c r="A3254">
        <v>401929</v>
      </c>
      <c r="B3254" s="2">
        <v>41822.456747685188</v>
      </c>
      <c r="C3254">
        <v>57358</v>
      </c>
      <c r="D3254" t="s">
        <v>38</v>
      </c>
      <c r="E3254">
        <f>IF(Sheet4!D619="Hired",1,0)</f>
        <v>1</v>
      </c>
      <c r="F3254" t="str">
        <f t="shared" si="511"/>
        <v>Hired</v>
      </c>
      <c r="G3254" t="str">
        <f t="shared" si="512"/>
        <v>Valid</v>
      </c>
      <c r="I3254">
        <f>IF(Sheet4!$A619=I$1,1,0)</f>
        <v>0</v>
      </c>
      <c r="J3254">
        <f>IF(Sheet4!$A619=J$1,1,0)</f>
        <v>1</v>
      </c>
      <c r="K3254" t="str">
        <f t="shared" si="513"/>
        <v>Valid</v>
      </c>
      <c r="L3254" t="str">
        <f t="shared" si="514"/>
        <v>Female</v>
      </c>
      <c r="M3254">
        <f>IF(Sheet4!$C619=M$1,1,0)</f>
        <v>0</v>
      </c>
      <c r="N3254">
        <f>IF(Sheet4!$C619=N$1,1,0)</f>
        <v>0</v>
      </c>
      <c r="O3254">
        <f>IF(Sheet4!$C619=O$1,1,0)</f>
        <v>0</v>
      </c>
      <c r="P3254">
        <f>IF(Sheet4!$C619=P$1,1,0)</f>
        <v>0</v>
      </c>
      <c r="Q3254">
        <f>IF(Sheet4!$C619=Q$1,1,0)</f>
        <v>0</v>
      </c>
      <c r="R3254">
        <f>IF(Sheet4!$C619=R$1,1,0)</f>
        <v>0</v>
      </c>
      <c r="S3254">
        <f>IF(Sheet4!$C619=S$1,1,0)</f>
        <v>0</v>
      </c>
      <c r="T3254">
        <f>IF(Sheet4!$C619=T$1,1,0)</f>
        <v>0</v>
      </c>
      <c r="U3254">
        <f>IF(Sheet4!$C619=U$1,1,0)</f>
        <v>0</v>
      </c>
      <c r="V3254">
        <f>IF(Sheet4!$C619=V$1,1,0)</f>
        <v>0</v>
      </c>
      <c r="W3254">
        <f>IF(Sheet4!$C619=W$1,1,0)</f>
        <v>0</v>
      </c>
      <c r="X3254">
        <f>IF(Sheet4!$C619=X$1,1,0)</f>
        <v>0</v>
      </c>
      <c r="Y3254">
        <f>IF(Sheet4!$C619=Y$1,1,0)</f>
        <v>1</v>
      </c>
      <c r="Z3254">
        <f>IF(Sheet4!$C619=Z$1,1,0)</f>
        <v>0</v>
      </c>
      <c r="AA3254" t="str">
        <f t="shared" si="515"/>
        <v>Valid</v>
      </c>
      <c r="AB3254">
        <f>IF(h!$A619=AB$1,1,0)</f>
        <v>0</v>
      </c>
      <c r="AC3254">
        <f>IF(h!$A619=AC$1,1,0)</f>
        <v>1</v>
      </c>
      <c r="AD3254">
        <f>IF(h!$A619=AD$1,1,0)</f>
        <v>0</v>
      </c>
      <c r="AE3254">
        <f>IF(h!$A619=AE$1,1,0)</f>
        <v>0</v>
      </c>
      <c r="AF3254">
        <f t="shared" si="520"/>
        <v>0</v>
      </c>
      <c r="AG3254">
        <f t="shared" si="520"/>
        <v>0</v>
      </c>
      <c r="AH3254">
        <f t="shared" si="520"/>
        <v>0</v>
      </c>
      <c r="AI3254">
        <f>IF(h!$A619=AI$1,1,0)</f>
        <v>0</v>
      </c>
      <c r="AJ3254" t="str">
        <f t="shared" si="517"/>
        <v>Valid</v>
      </c>
      <c r="AK3254" t="str">
        <f t="shared" si="518"/>
        <v>Operation Department</v>
      </c>
    </row>
    <row r="3255" spans="1:37" x14ac:dyDescent="0.3">
      <c r="A3255">
        <v>754298</v>
      </c>
      <c r="B3255" s="2">
        <v>41804.452002314814</v>
      </c>
      <c r="C3255">
        <v>57362</v>
      </c>
      <c r="D3255" t="s">
        <v>38</v>
      </c>
      <c r="E3255">
        <f>IF(Sheet4!D308="Hired",1,0)</f>
        <v>1</v>
      </c>
      <c r="F3255" t="str">
        <f t="shared" si="511"/>
        <v>Hired</v>
      </c>
      <c r="G3255" t="str">
        <f t="shared" si="512"/>
        <v>Valid</v>
      </c>
      <c r="I3255">
        <f>IF(Sheet4!$A308=I$1,1,0)</f>
        <v>0</v>
      </c>
      <c r="J3255">
        <f>IF(Sheet4!$A308=J$1,1,0)</f>
        <v>1</v>
      </c>
      <c r="K3255" t="str">
        <f t="shared" si="513"/>
        <v>Valid</v>
      </c>
      <c r="L3255" t="str">
        <f t="shared" si="514"/>
        <v>Female</v>
      </c>
      <c r="M3255">
        <f>IF(Sheet4!$C308=M$1,1,0)</f>
        <v>0</v>
      </c>
      <c r="N3255">
        <f>IF(Sheet4!$C308=N$1,1,0)</f>
        <v>0</v>
      </c>
      <c r="O3255">
        <f>IF(Sheet4!$C308=O$1,1,0)</f>
        <v>1</v>
      </c>
      <c r="P3255">
        <f>IF(Sheet4!$C308=P$1,1,0)</f>
        <v>0</v>
      </c>
      <c r="Q3255">
        <f>IF(Sheet4!$C308=Q$1,1,0)</f>
        <v>0</v>
      </c>
      <c r="R3255">
        <f>IF(Sheet4!$C308=R$1,1,0)</f>
        <v>0</v>
      </c>
      <c r="S3255">
        <f>IF(Sheet4!$C308=S$1,1,0)</f>
        <v>0</v>
      </c>
      <c r="T3255">
        <f>IF(Sheet4!$C308=T$1,1,0)</f>
        <v>0</v>
      </c>
      <c r="U3255">
        <f>IF(Sheet4!$C308=U$1,1,0)</f>
        <v>0</v>
      </c>
      <c r="V3255">
        <f>IF(Sheet4!$C308=V$1,1,0)</f>
        <v>0</v>
      </c>
      <c r="W3255">
        <f>IF(Sheet4!$C308=W$1,1,0)</f>
        <v>0</v>
      </c>
      <c r="X3255">
        <f>IF(Sheet4!$C308=X$1,1,0)</f>
        <v>0</v>
      </c>
      <c r="Y3255">
        <f>IF(Sheet4!$C308=Y$1,1,0)</f>
        <v>0</v>
      </c>
      <c r="Z3255">
        <f>IF(Sheet4!$C308=Z$1,1,0)</f>
        <v>0</v>
      </c>
      <c r="AA3255" t="str">
        <f t="shared" si="515"/>
        <v>Valid</v>
      </c>
      <c r="AB3255">
        <f>IF(h!$A308=AB$1,1,0)</f>
        <v>1</v>
      </c>
      <c r="AC3255">
        <f>IF(h!$A308=AC$1,1,0)</f>
        <v>0</v>
      </c>
      <c r="AD3255">
        <f>IF(h!$A308=AD$1,1,0)</f>
        <v>0</v>
      </c>
      <c r="AE3255">
        <f>IF(h!$A308=AE$1,1,0)</f>
        <v>0</v>
      </c>
      <c r="AF3255">
        <f t="shared" si="520"/>
        <v>0</v>
      </c>
      <c r="AG3255">
        <f t="shared" si="520"/>
        <v>0</v>
      </c>
      <c r="AH3255">
        <f t="shared" si="520"/>
        <v>0</v>
      </c>
      <c r="AI3255">
        <f>IF(h!$A308=AI$1,1,0)</f>
        <v>0</v>
      </c>
      <c r="AJ3255" t="str">
        <f t="shared" si="517"/>
        <v>Valid</v>
      </c>
      <c r="AK3255" t="str">
        <f t="shared" si="518"/>
        <v>Service Department</v>
      </c>
    </row>
    <row r="3256" spans="1:37" x14ac:dyDescent="0.3">
      <c r="A3256">
        <v>943300</v>
      </c>
      <c r="B3256" s="2">
        <v>41858.449467592596</v>
      </c>
      <c r="C3256">
        <v>57373</v>
      </c>
      <c r="D3256" t="s">
        <v>38</v>
      </c>
      <c r="E3256">
        <f>IF(Sheet4!D5080="Hired",1,0)</f>
        <v>1</v>
      </c>
      <c r="F3256" t="str">
        <f t="shared" si="511"/>
        <v>Hired</v>
      </c>
      <c r="G3256" t="str">
        <f t="shared" si="512"/>
        <v>Valid</v>
      </c>
      <c r="I3256">
        <f>IF(Sheet4!$A5080=I$1,1,0)</f>
        <v>0</v>
      </c>
      <c r="J3256">
        <f>IF(Sheet4!$A5080=J$1,1,0)</f>
        <v>1</v>
      </c>
      <c r="K3256" t="str">
        <f t="shared" si="513"/>
        <v>Valid</v>
      </c>
      <c r="L3256" t="str">
        <f t="shared" si="514"/>
        <v>Female</v>
      </c>
      <c r="M3256">
        <f>IF(Sheet4!$C5080=M$1,1,0)</f>
        <v>0</v>
      </c>
      <c r="N3256">
        <f>IF(Sheet4!$C5080=N$1,1,0)</f>
        <v>0</v>
      </c>
      <c r="O3256">
        <f>IF(Sheet4!$C5080=O$1,1,0)</f>
        <v>0</v>
      </c>
      <c r="P3256">
        <f>IF(Sheet4!$C5080=P$1,1,0)</f>
        <v>0</v>
      </c>
      <c r="Q3256">
        <f>IF(Sheet4!$C5080=Q$1,1,0)</f>
        <v>0</v>
      </c>
      <c r="R3256">
        <f>IF(Sheet4!$C5080=R$1,1,0)</f>
        <v>0</v>
      </c>
      <c r="S3256">
        <f>IF(Sheet4!$C5080=S$1,1,0)</f>
        <v>0</v>
      </c>
      <c r="T3256">
        <f>IF(Sheet4!$C5080=T$1,1,0)</f>
        <v>0</v>
      </c>
      <c r="U3256">
        <f>IF(Sheet4!$C5080=U$1,1,0)</f>
        <v>0</v>
      </c>
      <c r="V3256">
        <f>IF(Sheet4!$C5080=V$1,1,0)</f>
        <v>0</v>
      </c>
      <c r="W3256">
        <f>IF(Sheet4!$C5080=W$1,1,0)</f>
        <v>0</v>
      </c>
      <c r="X3256">
        <f>IF(Sheet4!$C5080=X$1,1,0)</f>
        <v>0</v>
      </c>
      <c r="Y3256">
        <f>IF(Sheet4!$C5080=Y$1,1,0)</f>
        <v>1</v>
      </c>
      <c r="Z3256">
        <f>IF(Sheet4!$C5080=Z$1,1,0)</f>
        <v>0</v>
      </c>
      <c r="AA3256" t="str">
        <f t="shared" si="515"/>
        <v>Valid</v>
      </c>
      <c r="AB3256">
        <f>IF(h!$A5080=AB$1,1,0)</f>
        <v>0</v>
      </c>
      <c r="AC3256">
        <f>IF(h!$A5080=AC$1,1,0)</f>
        <v>0</v>
      </c>
      <c r="AD3256">
        <f>IF(h!$A5080=AD$1,1,0)</f>
        <v>0</v>
      </c>
      <c r="AE3256">
        <f>IF(h!$A5080=AE$1,1,0)</f>
        <v>0</v>
      </c>
      <c r="AF3256">
        <f t="shared" si="520"/>
        <v>0</v>
      </c>
      <c r="AG3256">
        <f t="shared" si="520"/>
        <v>0</v>
      </c>
      <c r="AH3256">
        <f t="shared" si="520"/>
        <v>0</v>
      </c>
      <c r="AI3256">
        <f>IF(h!$A5080=AI$1,1,0)</f>
        <v>1</v>
      </c>
      <c r="AJ3256" t="str">
        <f t="shared" si="517"/>
        <v>Valid</v>
      </c>
      <c r="AK3256" t="str">
        <f t="shared" si="518"/>
        <v>General Management</v>
      </c>
    </row>
    <row r="3257" spans="1:37" x14ac:dyDescent="0.3">
      <c r="A3257">
        <v>549553</v>
      </c>
      <c r="B3257" s="2">
        <v>41769.455393518518</v>
      </c>
      <c r="C3257">
        <v>57385</v>
      </c>
      <c r="D3257" t="s">
        <v>38</v>
      </c>
      <c r="E3257">
        <f>IF(Sheet4!D4673="Hired",1,0)</f>
        <v>1</v>
      </c>
      <c r="F3257" t="str">
        <f t="shared" si="511"/>
        <v>Hired</v>
      </c>
      <c r="G3257" t="str">
        <f t="shared" si="512"/>
        <v>Valid</v>
      </c>
      <c r="I3257">
        <f>IF(Sheet4!$A4673=I$1,1,0)</f>
        <v>1</v>
      </c>
      <c r="J3257">
        <f>IF(Sheet4!$A4673=J$1,1,0)</f>
        <v>0</v>
      </c>
      <c r="K3257" t="str">
        <f t="shared" si="513"/>
        <v>Valid</v>
      </c>
      <c r="L3257" t="str">
        <f t="shared" si="514"/>
        <v>Male</v>
      </c>
      <c r="M3257">
        <f>IF(Sheet4!$C4673=M$1,1,0)</f>
        <v>0</v>
      </c>
      <c r="N3257">
        <f>IF(Sheet4!$C4673=N$1,1,0)</f>
        <v>0</v>
      </c>
      <c r="O3257">
        <f>IF(Sheet4!$C4673=O$1,1,0)</f>
        <v>0</v>
      </c>
      <c r="P3257">
        <f>IF(Sheet4!$C4673=P$1,1,0)</f>
        <v>0</v>
      </c>
      <c r="Q3257">
        <f>IF(Sheet4!$C4673=Q$1,1,0)</f>
        <v>0</v>
      </c>
      <c r="R3257">
        <f>IF(Sheet4!$C4673=R$1,1,0)</f>
        <v>0</v>
      </c>
      <c r="S3257">
        <f>IF(Sheet4!$C4673=S$1,1,0)</f>
        <v>1</v>
      </c>
      <c r="T3257">
        <f>IF(Sheet4!$C4673=T$1,1,0)</f>
        <v>0</v>
      </c>
      <c r="U3257">
        <f>IF(Sheet4!$C4673=U$1,1,0)</f>
        <v>0</v>
      </c>
      <c r="V3257">
        <f>IF(Sheet4!$C4673=V$1,1,0)</f>
        <v>0</v>
      </c>
      <c r="W3257">
        <f>IF(Sheet4!$C4673=W$1,1,0)</f>
        <v>0</v>
      </c>
      <c r="X3257">
        <f>IF(Sheet4!$C4673=X$1,1,0)</f>
        <v>0</v>
      </c>
      <c r="Y3257">
        <f>IF(Sheet4!$C4673=Y$1,1,0)</f>
        <v>0</v>
      </c>
      <c r="Z3257">
        <f>IF(Sheet4!$C4673=Z$1,1,0)</f>
        <v>0</v>
      </c>
      <c r="AA3257" t="str">
        <f t="shared" si="515"/>
        <v>Valid</v>
      </c>
      <c r="AB3257">
        <f>IF(h!$A4673=AB$1,1,0)</f>
        <v>0</v>
      </c>
      <c r="AC3257">
        <f>IF(h!$A4673=AC$1,1,0)</f>
        <v>1</v>
      </c>
      <c r="AD3257">
        <f>IF(h!$A4673=AD$1,1,0)</f>
        <v>0</v>
      </c>
      <c r="AE3257">
        <f>IF(h!$A4673=AE$1,1,0)</f>
        <v>0</v>
      </c>
      <c r="AF3257">
        <f t="shared" si="520"/>
        <v>0</v>
      </c>
      <c r="AG3257">
        <f t="shared" si="520"/>
        <v>0</v>
      </c>
      <c r="AH3257">
        <f t="shared" si="520"/>
        <v>0</v>
      </c>
      <c r="AI3257">
        <f>IF(h!$A4673=AI$1,1,0)</f>
        <v>0</v>
      </c>
      <c r="AJ3257" t="str">
        <f t="shared" si="517"/>
        <v>Valid</v>
      </c>
      <c r="AK3257" t="str">
        <f t="shared" si="518"/>
        <v>Operation Department</v>
      </c>
    </row>
    <row r="3258" spans="1:37" x14ac:dyDescent="0.3">
      <c r="A3258">
        <v>579385</v>
      </c>
      <c r="B3258" s="2">
        <v>41873.463240740741</v>
      </c>
      <c r="C3258">
        <v>57386</v>
      </c>
      <c r="D3258" t="s">
        <v>38</v>
      </c>
      <c r="E3258">
        <f>IF(Sheet4!D1178="Hired",1,0)</f>
        <v>1</v>
      </c>
      <c r="F3258" t="str">
        <f t="shared" si="511"/>
        <v>Hired</v>
      </c>
      <c r="G3258" t="str">
        <f t="shared" si="512"/>
        <v>Valid</v>
      </c>
      <c r="I3258">
        <f>IF(Sheet4!$A1178=I$1,1,0)</f>
        <v>1</v>
      </c>
      <c r="J3258">
        <f>IF(Sheet4!$A1178=J$1,1,0)</f>
        <v>0</v>
      </c>
      <c r="K3258" t="str">
        <f t="shared" si="513"/>
        <v>Valid</v>
      </c>
      <c r="L3258" t="str">
        <f t="shared" si="514"/>
        <v>Male</v>
      </c>
      <c r="M3258">
        <f>IF(Sheet4!$C1178=M$1,1,0)</f>
        <v>0</v>
      </c>
      <c r="N3258">
        <f>IF(Sheet4!$C1178=N$1,1,0)</f>
        <v>0</v>
      </c>
      <c r="O3258">
        <f>IF(Sheet4!$C1178=O$1,1,0)</f>
        <v>0</v>
      </c>
      <c r="P3258">
        <f>IF(Sheet4!$C1178=P$1,1,0)</f>
        <v>0</v>
      </c>
      <c r="Q3258">
        <f>IF(Sheet4!$C1178=Q$1,1,0)</f>
        <v>0</v>
      </c>
      <c r="R3258">
        <f>IF(Sheet4!$C1178=R$1,1,0)</f>
        <v>0</v>
      </c>
      <c r="S3258">
        <f>IF(Sheet4!$C1178=S$1,1,0)</f>
        <v>1</v>
      </c>
      <c r="T3258">
        <f>IF(Sheet4!$C1178=T$1,1,0)</f>
        <v>0</v>
      </c>
      <c r="U3258">
        <f>IF(Sheet4!$C1178=U$1,1,0)</f>
        <v>0</v>
      </c>
      <c r="V3258">
        <f>IF(Sheet4!$C1178=V$1,1,0)</f>
        <v>0</v>
      </c>
      <c r="W3258">
        <f>IF(Sheet4!$C1178=W$1,1,0)</f>
        <v>0</v>
      </c>
      <c r="X3258">
        <f>IF(Sheet4!$C1178=X$1,1,0)</f>
        <v>0</v>
      </c>
      <c r="Y3258">
        <f>IF(Sheet4!$C1178=Y$1,1,0)</f>
        <v>0</v>
      </c>
      <c r="Z3258">
        <f>IF(Sheet4!$C1178=Z$1,1,0)</f>
        <v>0</v>
      </c>
      <c r="AA3258" t="str">
        <f t="shared" si="515"/>
        <v>Valid</v>
      </c>
      <c r="AB3258">
        <f>IF(h!$A1178=AB$1,1,0)</f>
        <v>0</v>
      </c>
      <c r="AC3258">
        <f>IF(h!$A1178=AC$1,1,0)</f>
        <v>1</v>
      </c>
      <c r="AD3258">
        <f>IF(h!$A1178=AD$1,1,0)</f>
        <v>0</v>
      </c>
      <c r="AE3258">
        <f>IF(h!$A1178=AE$1,1,0)</f>
        <v>0</v>
      </c>
      <c r="AF3258">
        <f t="shared" si="520"/>
        <v>0</v>
      </c>
      <c r="AG3258">
        <f t="shared" si="520"/>
        <v>0</v>
      </c>
      <c r="AH3258">
        <f t="shared" si="520"/>
        <v>0</v>
      </c>
      <c r="AI3258">
        <f>IF(h!$A1178=AI$1,1,0)</f>
        <v>0</v>
      </c>
      <c r="AJ3258" t="str">
        <f t="shared" si="517"/>
        <v>Valid</v>
      </c>
      <c r="AK3258" t="str">
        <f t="shared" si="518"/>
        <v>Operation Department</v>
      </c>
    </row>
    <row r="3259" spans="1:37" x14ac:dyDescent="0.3">
      <c r="A3259">
        <v>278514</v>
      </c>
      <c r="B3259" s="2">
        <v>41810.244629629633</v>
      </c>
      <c r="C3259">
        <v>57390</v>
      </c>
      <c r="D3259" t="s">
        <v>38</v>
      </c>
      <c r="E3259">
        <f>IF(Sheet4!D492="Hired",1,0)</f>
        <v>1</v>
      </c>
      <c r="F3259" t="str">
        <f t="shared" si="511"/>
        <v>Hired</v>
      </c>
      <c r="G3259" t="str">
        <f t="shared" si="512"/>
        <v>Valid</v>
      </c>
      <c r="I3259">
        <f>IF(Sheet4!$A492=I$1,1,0)</f>
        <v>1</v>
      </c>
      <c r="J3259">
        <f>IF(Sheet4!$A492=J$1,1,0)</f>
        <v>0</v>
      </c>
      <c r="K3259" t="str">
        <f t="shared" si="513"/>
        <v>Valid</v>
      </c>
      <c r="L3259" t="str">
        <f t="shared" si="514"/>
        <v>Male</v>
      </c>
      <c r="M3259">
        <f>IF(Sheet4!$C492=M$1,1,0)</f>
        <v>0</v>
      </c>
      <c r="N3259">
        <f>IF(Sheet4!$C492=N$1,1,0)</f>
        <v>0</v>
      </c>
      <c r="O3259">
        <f>IF(Sheet4!$C492=O$1,1,0)</f>
        <v>0</v>
      </c>
      <c r="P3259">
        <f>IF(Sheet4!$C492=P$1,1,0)</f>
        <v>0</v>
      </c>
      <c r="Q3259">
        <f>IF(Sheet4!$C492=Q$1,1,0)</f>
        <v>0</v>
      </c>
      <c r="R3259">
        <f>IF(Sheet4!$C492=R$1,1,0)</f>
        <v>0</v>
      </c>
      <c r="S3259">
        <f>IF(Sheet4!$C492=S$1,1,0)</f>
        <v>1</v>
      </c>
      <c r="T3259">
        <f>IF(Sheet4!$C492=T$1,1,0)</f>
        <v>0</v>
      </c>
      <c r="U3259">
        <f>IF(Sheet4!$C492=U$1,1,0)</f>
        <v>0</v>
      </c>
      <c r="V3259">
        <f>IF(Sheet4!$C492=V$1,1,0)</f>
        <v>0</v>
      </c>
      <c r="W3259">
        <f>IF(Sheet4!$C492=W$1,1,0)</f>
        <v>0</v>
      </c>
      <c r="X3259">
        <f>IF(Sheet4!$C492=X$1,1,0)</f>
        <v>0</v>
      </c>
      <c r="Y3259">
        <f>IF(Sheet4!$C492=Y$1,1,0)</f>
        <v>0</v>
      </c>
      <c r="Z3259">
        <f>IF(Sheet4!$C492=Z$1,1,0)</f>
        <v>0</v>
      </c>
      <c r="AA3259" t="str">
        <f t="shared" si="515"/>
        <v>Valid</v>
      </c>
      <c r="AB3259">
        <f>IF(h!$A492=AB$1,1,0)</f>
        <v>0</v>
      </c>
      <c r="AC3259">
        <f>IF(h!$A492=AC$1,1,0)</f>
        <v>0</v>
      </c>
      <c r="AD3259">
        <f>IF(h!$A492=AD$1,1,0)</f>
        <v>1</v>
      </c>
      <c r="AE3259">
        <f>IF(h!$A492=AE$1,1,0)</f>
        <v>0</v>
      </c>
      <c r="AF3259">
        <f t="shared" si="520"/>
        <v>0</v>
      </c>
      <c r="AG3259">
        <f t="shared" si="520"/>
        <v>0</v>
      </c>
      <c r="AH3259">
        <f t="shared" si="520"/>
        <v>0</v>
      </c>
      <c r="AI3259">
        <f>IF(h!$A492=AI$1,1,0)</f>
        <v>0</v>
      </c>
      <c r="AJ3259" t="str">
        <f t="shared" si="517"/>
        <v>Valid</v>
      </c>
      <c r="AK3259" t="str">
        <f t="shared" si="518"/>
        <v>Sales Department</v>
      </c>
    </row>
    <row r="3260" spans="1:37" x14ac:dyDescent="0.3">
      <c r="A3260">
        <v>232657</v>
      </c>
      <c r="B3260" s="2">
        <v>41774.563310185185</v>
      </c>
      <c r="C3260">
        <v>57400</v>
      </c>
      <c r="D3260" t="s">
        <v>38</v>
      </c>
      <c r="E3260">
        <f>IF(Sheet4!D3921="Hired",1,0)</f>
        <v>1</v>
      </c>
      <c r="F3260" t="str">
        <f t="shared" si="511"/>
        <v>Hired</v>
      </c>
      <c r="G3260" t="str">
        <f t="shared" si="512"/>
        <v>Valid</v>
      </c>
      <c r="I3260">
        <f>IF(Sheet4!$A3921=I$1,1,0)</f>
        <v>1</v>
      </c>
      <c r="J3260">
        <f>IF(Sheet4!$A3921=J$1,1,0)</f>
        <v>0</v>
      </c>
      <c r="K3260" t="str">
        <f t="shared" si="513"/>
        <v>Valid</v>
      </c>
      <c r="L3260" t="str">
        <f t="shared" si="514"/>
        <v>Male</v>
      </c>
      <c r="M3260">
        <f>IF(Sheet4!$C3921=M$1,1,0)</f>
        <v>0</v>
      </c>
      <c r="N3260">
        <f>IF(Sheet4!$C3921=N$1,1,0)</f>
        <v>1</v>
      </c>
      <c r="O3260">
        <f>IF(Sheet4!$C3921=O$1,1,0)</f>
        <v>0</v>
      </c>
      <c r="P3260">
        <f>IF(Sheet4!$C3921=P$1,1,0)</f>
        <v>0</v>
      </c>
      <c r="Q3260">
        <f>IF(Sheet4!$C3921=Q$1,1,0)</f>
        <v>0</v>
      </c>
      <c r="R3260">
        <f>IF(Sheet4!$C3921=R$1,1,0)</f>
        <v>0</v>
      </c>
      <c r="S3260">
        <f>IF(Sheet4!$C3921=S$1,1,0)</f>
        <v>0</v>
      </c>
      <c r="T3260">
        <f>IF(Sheet4!$C3921=T$1,1,0)</f>
        <v>0</v>
      </c>
      <c r="U3260">
        <f>IF(Sheet4!$C3921=U$1,1,0)</f>
        <v>0</v>
      </c>
      <c r="V3260">
        <f>IF(Sheet4!$C3921=V$1,1,0)</f>
        <v>0</v>
      </c>
      <c r="W3260">
        <f>IF(Sheet4!$C3921=W$1,1,0)</f>
        <v>0</v>
      </c>
      <c r="X3260">
        <f>IF(Sheet4!$C3921=X$1,1,0)</f>
        <v>0</v>
      </c>
      <c r="Y3260">
        <f>IF(Sheet4!$C3921=Y$1,1,0)</f>
        <v>0</v>
      </c>
      <c r="Z3260">
        <f>IF(Sheet4!$C3921=Z$1,1,0)</f>
        <v>0</v>
      </c>
      <c r="AA3260" t="str">
        <f t="shared" si="515"/>
        <v>Valid</v>
      </c>
      <c r="AB3260">
        <f>IF(h!$A3921=AB$1,1,0)</f>
        <v>0</v>
      </c>
      <c r="AC3260">
        <f>IF(h!$A3921=AC$1,1,0)</f>
        <v>1</v>
      </c>
      <c r="AD3260">
        <f>IF(h!$A3921=AD$1,1,0)</f>
        <v>0</v>
      </c>
      <c r="AE3260">
        <f>IF(h!$A3921=AE$1,1,0)</f>
        <v>0</v>
      </c>
      <c r="AF3260">
        <f t="shared" si="520"/>
        <v>0</v>
      </c>
      <c r="AG3260">
        <f t="shared" si="520"/>
        <v>0</v>
      </c>
      <c r="AH3260">
        <f t="shared" si="520"/>
        <v>0</v>
      </c>
      <c r="AI3260">
        <f>IF(h!$A3921=AI$1,1,0)</f>
        <v>0</v>
      </c>
      <c r="AJ3260" t="str">
        <f t="shared" si="517"/>
        <v>Valid</v>
      </c>
      <c r="AK3260" t="str">
        <f t="shared" si="518"/>
        <v>Operation Department</v>
      </c>
    </row>
    <row r="3261" spans="1:37" x14ac:dyDescent="0.3">
      <c r="A3261">
        <v>110203</v>
      </c>
      <c r="B3261" s="2">
        <v>41769.346643518518</v>
      </c>
      <c r="C3261">
        <v>57411</v>
      </c>
      <c r="D3261" t="s">
        <v>38</v>
      </c>
      <c r="E3261">
        <f>IF(Sheet4!D5613="Hired",1,0)</f>
        <v>1</v>
      </c>
      <c r="F3261" t="str">
        <f t="shared" si="511"/>
        <v>Hired</v>
      </c>
      <c r="G3261" t="str">
        <f t="shared" si="512"/>
        <v>Valid</v>
      </c>
      <c r="I3261">
        <f>IF(Sheet4!$A5613=I$1,1,0)</f>
        <v>0</v>
      </c>
      <c r="J3261">
        <f>IF(Sheet4!$A5613=J$1,1,0)</f>
        <v>1</v>
      </c>
      <c r="K3261" t="str">
        <f t="shared" si="513"/>
        <v>Valid</v>
      </c>
      <c r="L3261" t="str">
        <f t="shared" si="514"/>
        <v>Female</v>
      </c>
      <c r="M3261">
        <f>IF(Sheet4!$C5613=M$1,1,0)</f>
        <v>0</v>
      </c>
      <c r="N3261">
        <f>IF(Sheet4!$C5613=N$1,1,0)</f>
        <v>1</v>
      </c>
      <c r="O3261">
        <f>IF(Sheet4!$C5613=O$1,1,0)</f>
        <v>0</v>
      </c>
      <c r="P3261">
        <f>IF(Sheet4!$C5613=P$1,1,0)</f>
        <v>0</v>
      </c>
      <c r="Q3261">
        <f>IF(Sheet4!$C5613=Q$1,1,0)</f>
        <v>0</v>
      </c>
      <c r="R3261">
        <f>IF(Sheet4!$C5613=R$1,1,0)</f>
        <v>0</v>
      </c>
      <c r="S3261">
        <f>IF(Sheet4!$C5613=S$1,1,0)</f>
        <v>0</v>
      </c>
      <c r="T3261">
        <f>IF(Sheet4!$C5613=T$1,1,0)</f>
        <v>0</v>
      </c>
      <c r="U3261">
        <f>IF(Sheet4!$C5613=U$1,1,0)</f>
        <v>0</v>
      </c>
      <c r="V3261">
        <f>IF(Sheet4!$C5613=V$1,1,0)</f>
        <v>0</v>
      </c>
      <c r="W3261">
        <f>IF(Sheet4!$C5613=W$1,1,0)</f>
        <v>0</v>
      </c>
      <c r="X3261">
        <f>IF(Sheet4!$C5613=X$1,1,0)</f>
        <v>0</v>
      </c>
      <c r="Y3261">
        <f>IF(Sheet4!$C5613=Y$1,1,0)</f>
        <v>0</v>
      </c>
      <c r="Z3261">
        <f>IF(Sheet4!$C5613=Z$1,1,0)</f>
        <v>0</v>
      </c>
      <c r="AA3261" t="str">
        <f t="shared" si="515"/>
        <v>Valid</v>
      </c>
      <c r="AB3261">
        <f>IF(h!$A5613=AB$1,1,0)</f>
        <v>1</v>
      </c>
      <c r="AC3261">
        <f>IF(h!$A5613=AC$1,1,0)</f>
        <v>0</v>
      </c>
      <c r="AD3261">
        <f>IF(h!$A5613=AD$1,1,0)</f>
        <v>0</v>
      </c>
      <c r="AE3261">
        <f>IF(h!$A5613=AE$1,1,0)</f>
        <v>0</v>
      </c>
      <c r="AF3261">
        <f t="shared" si="520"/>
        <v>0</v>
      </c>
      <c r="AG3261">
        <f t="shared" si="520"/>
        <v>0</v>
      </c>
      <c r="AH3261">
        <f t="shared" si="520"/>
        <v>0</v>
      </c>
      <c r="AI3261">
        <f>IF(h!$A5613=AI$1,1,0)</f>
        <v>0</v>
      </c>
      <c r="AJ3261" t="str">
        <f t="shared" si="517"/>
        <v>Valid</v>
      </c>
      <c r="AK3261" t="str">
        <f t="shared" si="518"/>
        <v>Service Department</v>
      </c>
    </row>
    <row r="3262" spans="1:37" hidden="1" x14ac:dyDescent="0.3">
      <c r="A3262">
        <v>315193</v>
      </c>
      <c r="B3262" s="2">
        <v>41792.398599537039</v>
      </c>
      <c r="C3262">
        <v>57420</v>
      </c>
      <c r="D3262" t="s">
        <v>38</v>
      </c>
      <c r="E3262">
        <f>IF(Sheet4!D4880="Hired",1,0)</f>
        <v>0</v>
      </c>
      <c r="F3262" t="str">
        <f t="shared" si="511"/>
        <v>Rejected</v>
      </c>
      <c r="G3262" t="str">
        <f t="shared" si="512"/>
        <v>Valid</v>
      </c>
      <c r="I3262">
        <f>IF(Sheet4!$A4880=I$1,1,0)</f>
        <v>0</v>
      </c>
      <c r="J3262">
        <f>IF(Sheet4!$A4880=J$1,1,0)</f>
        <v>1</v>
      </c>
      <c r="K3262" t="str">
        <f t="shared" si="513"/>
        <v>Valid</v>
      </c>
      <c r="L3262" t="str">
        <f t="shared" si="514"/>
        <v>Female</v>
      </c>
      <c r="M3262">
        <f>IF(Sheet4!$C4880=M$1,1,0)</f>
        <v>0</v>
      </c>
      <c r="N3262">
        <f>IF(Sheet4!$C4880=N$1,1,0)</f>
        <v>0</v>
      </c>
      <c r="O3262">
        <f>IF(Sheet4!$C4880=O$1,1,0)</f>
        <v>0</v>
      </c>
      <c r="P3262">
        <f>IF(Sheet4!$C4880=P$1,1,0)</f>
        <v>1</v>
      </c>
      <c r="Q3262">
        <f>IF(Sheet4!$C4880=Q$1,1,0)</f>
        <v>0</v>
      </c>
      <c r="R3262">
        <f>IF(Sheet4!$C4880=R$1,1,0)</f>
        <v>0</v>
      </c>
      <c r="S3262">
        <f>IF(Sheet4!$C4880=S$1,1,0)</f>
        <v>0</v>
      </c>
      <c r="T3262">
        <f>IF(Sheet4!$C4880=T$1,1,0)</f>
        <v>0</v>
      </c>
      <c r="U3262">
        <f>IF(Sheet4!$C4880=U$1,1,0)</f>
        <v>0</v>
      </c>
      <c r="V3262">
        <f>IF(Sheet4!$C4880=V$1,1,0)</f>
        <v>0</v>
      </c>
      <c r="W3262">
        <f>IF(Sheet4!$C4880=W$1,1,0)</f>
        <v>0</v>
      </c>
      <c r="X3262">
        <f>IF(Sheet4!$C4880=X$1,1,0)</f>
        <v>0</v>
      </c>
      <c r="Y3262">
        <f>IF(Sheet4!$C4880=Y$1,1,0)</f>
        <v>0</v>
      </c>
      <c r="Z3262">
        <f>IF(Sheet4!$C4880=Z$1,1,0)</f>
        <v>0</v>
      </c>
      <c r="AA3262" t="str">
        <f t="shared" si="515"/>
        <v>Valid</v>
      </c>
      <c r="AB3262">
        <f>IF(h!$A4880=AB$1,1,0)</f>
        <v>0</v>
      </c>
      <c r="AC3262">
        <f>IF(h!$A4880=AC$1,1,0)</f>
        <v>1</v>
      </c>
      <c r="AD3262">
        <f>IF(h!$A4880=AD$1,1,0)</f>
        <v>0</v>
      </c>
      <c r="AE3262">
        <f>IF(h!$A4880=AE$1,1,0)</f>
        <v>0</v>
      </c>
      <c r="AF3262">
        <f t="shared" ref="AF3262:AH3281" si="521">IF(AE3262=AF$1,1,0)</f>
        <v>0</v>
      </c>
      <c r="AG3262">
        <f t="shared" si="521"/>
        <v>0</v>
      </c>
      <c r="AH3262">
        <f t="shared" si="521"/>
        <v>0</v>
      </c>
      <c r="AI3262">
        <f>IF(h!$A4880=AI$1,1,0)</f>
        <v>0</v>
      </c>
      <c r="AJ3262" t="str">
        <f t="shared" si="517"/>
        <v>Valid</v>
      </c>
      <c r="AK3262" t="str">
        <f t="shared" si="518"/>
        <v>Operation Department</v>
      </c>
    </row>
    <row r="3263" spans="1:37" x14ac:dyDescent="0.3">
      <c r="A3263">
        <v>629063</v>
      </c>
      <c r="B3263" s="2">
        <v>41871.62939814815</v>
      </c>
      <c r="C3263">
        <v>57428</v>
      </c>
      <c r="D3263" t="s">
        <v>38</v>
      </c>
      <c r="E3263">
        <f>IF(Sheet4!D1142="Hired",1,0)</f>
        <v>1</v>
      </c>
      <c r="F3263" t="str">
        <f t="shared" si="511"/>
        <v>Hired</v>
      </c>
      <c r="G3263" t="str">
        <f t="shared" si="512"/>
        <v>Valid</v>
      </c>
      <c r="I3263">
        <f>IF(Sheet4!$A1142=I$1,1,0)</f>
        <v>0</v>
      </c>
      <c r="J3263">
        <f>IF(Sheet4!$A1142=J$1,1,0)</f>
        <v>1</v>
      </c>
      <c r="K3263" t="str">
        <f t="shared" si="513"/>
        <v>Valid</v>
      </c>
      <c r="L3263" t="str">
        <f t="shared" si="514"/>
        <v>Female</v>
      </c>
      <c r="M3263">
        <f>IF(Sheet4!$C1142=M$1,1,0)</f>
        <v>0</v>
      </c>
      <c r="N3263">
        <f>IF(Sheet4!$C1142=N$1,1,0)</f>
        <v>1</v>
      </c>
      <c r="O3263">
        <f>IF(Sheet4!$C1142=O$1,1,0)</f>
        <v>0</v>
      </c>
      <c r="P3263">
        <f>IF(Sheet4!$C1142=P$1,1,0)</f>
        <v>0</v>
      </c>
      <c r="Q3263">
        <f>IF(Sheet4!$C1142=Q$1,1,0)</f>
        <v>0</v>
      </c>
      <c r="R3263">
        <f>IF(Sheet4!$C1142=R$1,1,0)</f>
        <v>0</v>
      </c>
      <c r="S3263">
        <f>IF(Sheet4!$C1142=S$1,1,0)</f>
        <v>0</v>
      </c>
      <c r="T3263">
        <f>IF(Sheet4!$C1142=T$1,1,0)</f>
        <v>0</v>
      </c>
      <c r="U3263">
        <f>IF(Sheet4!$C1142=U$1,1,0)</f>
        <v>0</v>
      </c>
      <c r="V3263">
        <f>IF(Sheet4!$C1142=V$1,1,0)</f>
        <v>0</v>
      </c>
      <c r="W3263">
        <f>IF(Sheet4!$C1142=W$1,1,0)</f>
        <v>0</v>
      </c>
      <c r="X3263">
        <f>IF(Sheet4!$C1142=X$1,1,0)</f>
        <v>0</v>
      </c>
      <c r="Y3263">
        <f>IF(Sheet4!$C1142=Y$1,1,0)</f>
        <v>0</v>
      </c>
      <c r="Z3263">
        <f>IF(Sheet4!$C1142=Z$1,1,0)</f>
        <v>0</v>
      </c>
      <c r="AA3263" t="str">
        <f t="shared" si="515"/>
        <v>Valid</v>
      </c>
      <c r="AB3263">
        <f>IF(h!$A1142=AB$1,1,0)</f>
        <v>0</v>
      </c>
      <c r="AC3263">
        <f>IF(h!$A1142=AC$1,1,0)</f>
        <v>1</v>
      </c>
      <c r="AD3263">
        <f>IF(h!$A1142=AD$1,1,0)</f>
        <v>0</v>
      </c>
      <c r="AE3263">
        <f>IF(h!$A1142=AE$1,1,0)</f>
        <v>0</v>
      </c>
      <c r="AF3263">
        <f t="shared" si="521"/>
        <v>0</v>
      </c>
      <c r="AG3263">
        <f t="shared" si="521"/>
        <v>0</v>
      </c>
      <c r="AH3263">
        <f t="shared" si="521"/>
        <v>0</v>
      </c>
      <c r="AI3263">
        <f>IF(h!$A1142=AI$1,1,0)</f>
        <v>0</v>
      </c>
      <c r="AJ3263" t="str">
        <f t="shared" si="517"/>
        <v>Valid</v>
      </c>
      <c r="AK3263" t="str">
        <f t="shared" si="518"/>
        <v>Operation Department</v>
      </c>
    </row>
    <row r="3264" spans="1:37" hidden="1" x14ac:dyDescent="0.3">
      <c r="A3264">
        <v>861510</v>
      </c>
      <c r="B3264" s="2">
        <v>41858.720381944448</v>
      </c>
      <c r="C3264">
        <v>57434</v>
      </c>
      <c r="D3264" t="s">
        <v>38</v>
      </c>
      <c r="E3264">
        <f>IF(Sheet4!D1004="Hired",1,0)</f>
        <v>0</v>
      </c>
      <c r="F3264" t="str">
        <f t="shared" si="511"/>
        <v>Rejected</v>
      </c>
      <c r="G3264" t="str">
        <f t="shared" si="512"/>
        <v>Valid</v>
      </c>
      <c r="I3264">
        <f>IF(Sheet4!$A1004=I$1,1,0)</f>
        <v>1</v>
      </c>
      <c r="J3264">
        <f>IF(Sheet4!$A1004=J$1,1,0)</f>
        <v>0</v>
      </c>
      <c r="K3264" t="str">
        <f t="shared" si="513"/>
        <v>Valid</v>
      </c>
      <c r="L3264" t="str">
        <f t="shared" si="514"/>
        <v>Male</v>
      </c>
      <c r="M3264">
        <f>IF(Sheet4!$C1004=M$1,1,0)</f>
        <v>1</v>
      </c>
      <c r="N3264">
        <f>IF(Sheet4!$C1004=N$1,1,0)</f>
        <v>0</v>
      </c>
      <c r="O3264">
        <f>IF(Sheet4!$C1004=O$1,1,0)</f>
        <v>0</v>
      </c>
      <c r="P3264">
        <f>IF(Sheet4!$C1004=P$1,1,0)</f>
        <v>0</v>
      </c>
      <c r="Q3264">
        <f>IF(Sheet4!$C1004=Q$1,1,0)</f>
        <v>0</v>
      </c>
      <c r="R3264">
        <f>IF(Sheet4!$C1004=R$1,1,0)</f>
        <v>0</v>
      </c>
      <c r="S3264">
        <f>IF(Sheet4!$C1004=S$1,1,0)</f>
        <v>0</v>
      </c>
      <c r="T3264">
        <f>IF(Sheet4!$C1004=T$1,1,0)</f>
        <v>0</v>
      </c>
      <c r="U3264">
        <f>IF(Sheet4!$C1004=U$1,1,0)</f>
        <v>0</v>
      </c>
      <c r="V3264">
        <f>IF(Sheet4!$C1004=V$1,1,0)</f>
        <v>0</v>
      </c>
      <c r="W3264">
        <f>IF(Sheet4!$C1004=W$1,1,0)</f>
        <v>0</v>
      </c>
      <c r="X3264">
        <f>IF(Sheet4!$C1004=X$1,1,0)</f>
        <v>0</v>
      </c>
      <c r="Y3264">
        <f>IF(Sheet4!$C1004=Y$1,1,0)</f>
        <v>0</v>
      </c>
      <c r="Z3264">
        <f>IF(Sheet4!$C1004=Z$1,1,0)</f>
        <v>0</v>
      </c>
      <c r="AA3264" t="str">
        <f t="shared" si="515"/>
        <v>Valid</v>
      </c>
      <c r="AB3264">
        <f>IF(h!$A1004=AB$1,1,0)</f>
        <v>0</v>
      </c>
      <c r="AC3264">
        <f>IF(h!$A1004=AC$1,1,0)</f>
        <v>1</v>
      </c>
      <c r="AD3264">
        <f>IF(h!$A1004=AD$1,1,0)</f>
        <v>0</v>
      </c>
      <c r="AE3264">
        <f>IF(h!$A1004=AE$1,1,0)</f>
        <v>0</v>
      </c>
      <c r="AF3264">
        <f t="shared" si="521"/>
        <v>0</v>
      </c>
      <c r="AG3264">
        <f t="shared" si="521"/>
        <v>0</v>
      </c>
      <c r="AH3264">
        <f t="shared" si="521"/>
        <v>0</v>
      </c>
      <c r="AI3264">
        <f>IF(h!$A1004=AI$1,1,0)</f>
        <v>0</v>
      </c>
      <c r="AJ3264" t="str">
        <f t="shared" si="517"/>
        <v>Valid</v>
      </c>
      <c r="AK3264" t="str">
        <f t="shared" si="518"/>
        <v>Operation Department</v>
      </c>
    </row>
    <row r="3265" spans="1:37" hidden="1" x14ac:dyDescent="0.3">
      <c r="A3265">
        <v>569868</v>
      </c>
      <c r="B3265" s="2">
        <v>41807.401192129626</v>
      </c>
      <c r="C3265">
        <v>57447</v>
      </c>
      <c r="D3265" t="s">
        <v>38</v>
      </c>
      <c r="E3265">
        <f>IF(Sheet4!D3437="Hired",1,0)</f>
        <v>0</v>
      </c>
      <c r="F3265" t="str">
        <f t="shared" si="511"/>
        <v>Rejected</v>
      </c>
      <c r="G3265" t="str">
        <f t="shared" si="512"/>
        <v>Valid</v>
      </c>
      <c r="I3265">
        <f>IF(Sheet4!$A3437=I$1,1,0)</f>
        <v>0</v>
      </c>
      <c r="J3265">
        <f>IF(Sheet4!$A3437=J$1,1,0)</f>
        <v>1</v>
      </c>
      <c r="K3265" t="str">
        <f t="shared" si="513"/>
        <v>Valid</v>
      </c>
      <c r="L3265" t="str">
        <f t="shared" si="514"/>
        <v>Female</v>
      </c>
      <c r="M3265">
        <f>IF(Sheet4!$C3437=M$1,1,0)</f>
        <v>1</v>
      </c>
      <c r="N3265">
        <f>IF(Sheet4!$C3437=N$1,1,0)</f>
        <v>0</v>
      </c>
      <c r="O3265">
        <f>IF(Sheet4!$C3437=O$1,1,0)</f>
        <v>0</v>
      </c>
      <c r="P3265">
        <f>IF(Sheet4!$C3437=P$1,1,0)</f>
        <v>0</v>
      </c>
      <c r="Q3265">
        <f>IF(Sheet4!$C3437=Q$1,1,0)</f>
        <v>0</v>
      </c>
      <c r="R3265">
        <f>IF(Sheet4!$C3437=R$1,1,0)</f>
        <v>0</v>
      </c>
      <c r="S3265">
        <f>IF(Sheet4!$C3437=S$1,1,0)</f>
        <v>0</v>
      </c>
      <c r="T3265">
        <f>IF(Sheet4!$C3437=T$1,1,0)</f>
        <v>0</v>
      </c>
      <c r="U3265">
        <f>IF(Sheet4!$C3437=U$1,1,0)</f>
        <v>0</v>
      </c>
      <c r="V3265">
        <f>IF(Sheet4!$C3437=V$1,1,0)</f>
        <v>0</v>
      </c>
      <c r="W3265">
        <f>IF(Sheet4!$C3437=W$1,1,0)</f>
        <v>0</v>
      </c>
      <c r="X3265">
        <f>IF(Sheet4!$C3437=X$1,1,0)</f>
        <v>0</v>
      </c>
      <c r="Y3265">
        <f>IF(Sheet4!$C3437=Y$1,1,0)</f>
        <v>0</v>
      </c>
      <c r="Z3265">
        <f>IF(Sheet4!$C3437=Z$1,1,0)</f>
        <v>0</v>
      </c>
      <c r="AA3265" t="str">
        <f t="shared" si="515"/>
        <v>Valid</v>
      </c>
      <c r="AB3265">
        <f>IF(h!$A3437=AB$1,1,0)</f>
        <v>0</v>
      </c>
      <c r="AC3265">
        <f>IF(h!$A3437=AC$1,1,0)</f>
        <v>1</v>
      </c>
      <c r="AD3265">
        <f>IF(h!$A3437=AD$1,1,0)</f>
        <v>0</v>
      </c>
      <c r="AE3265">
        <f>IF(h!$A3437=AE$1,1,0)</f>
        <v>0</v>
      </c>
      <c r="AF3265">
        <f t="shared" si="521"/>
        <v>0</v>
      </c>
      <c r="AG3265">
        <f t="shared" si="521"/>
        <v>0</v>
      </c>
      <c r="AH3265">
        <f t="shared" si="521"/>
        <v>0</v>
      </c>
      <c r="AI3265">
        <f>IF(h!$A3437=AI$1,1,0)</f>
        <v>0</v>
      </c>
      <c r="AJ3265" t="str">
        <f t="shared" si="517"/>
        <v>Valid</v>
      </c>
      <c r="AK3265" t="str">
        <f t="shared" si="518"/>
        <v>Operation Department</v>
      </c>
    </row>
    <row r="3266" spans="1:37" hidden="1" x14ac:dyDescent="0.3">
      <c r="A3266">
        <v>410681</v>
      </c>
      <c r="B3266" s="2">
        <v>41874.485937500001</v>
      </c>
      <c r="C3266">
        <v>57476</v>
      </c>
      <c r="D3266" t="s">
        <v>38</v>
      </c>
      <c r="E3266">
        <f>IF(Sheet4!D1195="Hired",1,0)</f>
        <v>0</v>
      </c>
      <c r="F3266" t="str">
        <f t="shared" ref="F3266:F3329" si="522">IF(E3266=0, "Rejected","Hired")</f>
        <v>Rejected</v>
      </c>
      <c r="G3266" t="str">
        <f t="shared" ref="G3266:G3329" si="523">IF(OR(E3266=0,E3266=1),"Valid","Outlier")</f>
        <v>Valid</v>
      </c>
      <c r="I3266">
        <f>IF(Sheet4!$A1195=I$1,1,0)</f>
        <v>1</v>
      </c>
      <c r="J3266">
        <f>IF(Sheet4!$A1195=J$1,1,0)</f>
        <v>0</v>
      </c>
      <c r="K3266" t="str">
        <f t="shared" ref="K3266:K3329" si="524">IF(SUM(I3266:J3266) = 1, "Valid", "Outlier")</f>
        <v>Valid</v>
      </c>
      <c r="L3266" t="str">
        <f t="shared" ref="L3266:L3329" si="525">IF(I3266=1, "Male", IF(J3266=1, "Female", "Don’t prefer to say"))</f>
        <v>Male</v>
      </c>
      <c r="M3266">
        <f>IF(Sheet4!$C1195=M$1,1,0)</f>
        <v>0</v>
      </c>
      <c r="N3266">
        <f>IF(Sheet4!$C1195=N$1,1,0)</f>
        <v>0</v>
      </c>
      <c r="O3266">
        <f>IF(Sheet4!$C1195=O$1,1,0)</f>
        <v>0</v>
      </c>
      <c r="P3266">
        <f>IF(Sheet4!$C1195=P$1,1,0)</f>
        <v>0</v>
      </c>
      <c r="Q3266">
        <f>IF(Sheet4!$C1195=Q$1,1,0)</f>
        <v>0</v>
      </c>
      <c r="R3266">
        <f>IF(Sheet4!$C1195=R$1,1,0)</f>
        <v>0</v>
      </c>
      <c r="S3266">
        <f>IF(Sheet4!$C1195=S$1,1,0)</f>
        <v>0</v>
      </c>
      <c r="T3266">
        <f>IF(Sheet4!$C1195=T$1,1,0)</f>
        <v>0</v>
      </c>
      <c r="U3266">
        <f>IF(Sheet4!$C1195=U$1,1,0)</f>
        <v>0</v>
      </c>
      <c r="V3266">
        <f>IF(Sheet4!$C1195=V$1,1,0)</f>
        <v>0</v>
      </c>
      <c r="W3266">
        <f>IF(Sheet4!$C1195=W$1,1,0)</f>
        <v>0</v>
      </c>
      <c r="X3266">
        <f>IF(Sheet4!$C1195=X$1,1,0)</f>
        <v>0</v>
      </c>
      <c r="Y3266">
        <f>IF(Sheet4!$C1195=Y$1,1,0)</f>
        <v>1</v>
      </c>
      <c r="Z3266">
        <f>IF(Sheet4!$C1195=Z$1,1,0)</f>
        <v>0</v>
      </c>
      <c r="AA3266" t="str">
        <f t="shared" ref="AA3266:AA3329" si="526">IF(SUM(M3266:Z3266) = 1, "Valid", "Outlier")</f>
        <v>Valid</v>
      </c>
      <c r="AB3266">
        <f>IF(h!$A1195=AB$1,1,0)</f>
        <v>0</v>
      </c>
      <c r="AC3266">
        <f>IF(h!$A1195=AC$1,1,0)</f>
        <v>1</v>
      </c>
      <c r="AD3266">
        <f>IF(h!$A1195=AD$1,1,0)</f>
        <v>0</v>
      </c>
      <c r="AE3266">
        <f>IF(h!$A1195=AE$1,1,0)</f>
        <v>0</v>
      </c>
      <c r="AF3266">
        <f t="shared" si="521"/>
        <v>0</v>
      </c>
      <c r="AG3266">
        <f t="shared" si="521"/>
        <v>0</v>
      </c>
      <c r="AH3266">
        <f t="shared" si="521"/>
        <v>0</v>
      </c>
      <c r="AI3266">
        <f>IF(h!$A1195=AI$1,1,0)</f>
        <v>0</v>
      </c>
      <c r="AJ3266" t="str">
        <f t="shared" ref="AJ3266:AJ3329" si="527">IF(SUM(AB3266:AI3266) = 1, "Valid", "Outlier")</f>
        <v>Valid</v>
      </c>
      <c r="AK3266" t="str">
        <f t="shared" si="518"/>
        <v>Operation Department</v>
      </c>
    </row>
    <row r="3267" spans="1:37" x14ac:dyDescent="0.3">
      <c r="A3267">
        <v>556785</v>
      </c>
      <c r="B3267" s="2">
        <v>41877.398090277777</v>
      </c>
      <c r="C3267">
        <v>57482</v>
      </c>
      <c r="D3267" t="s">
        <v>38</v>
      </c>
      <c r="E3267">
        <f>IF(Sheet4!D4820="Hired",1,0)</f>
        <v>1</v>
      </c>
      <c r="F3267" t="str">
        <f t="shared" si="522"/>
        <v>Hired</v>
      </c>
      <c r="G3267" t="str">
        <f t="shared" si="523"/>
        <v>Valid</v>
      </c>
      <c r="I3267">
        <f>IF(Sheet4!$A4820=I$1,1,0)</f>
        <v>0</v>
      </c>
      <c r="J3267">
        <f>IF(Sheet4!$A4820=J$1,1,0)</f>
        <v>1</v>
      </c>
      <c r="K3267" t="str">
        <f t="shared" si="524"/>
        <v>Valid</v>
      </c>
      <c r="L3267" t="str">
        <f t="shared" si="525"/>
        <v>Female</v>
      </c>
      <c r="M3267">
        <f>IF(Sheet4!$C4820=M$1,1,0)</f>
        <v>0</v>
      </c>
      <c r="N3267">
        <f>IF(Sheet4!$C4820=N$1,1,0)</f>
        <v>0</v>
      </c>
      <c r="O3267">
        <f>IF(Sheet4!$C4820=O$1,1,0)</f>
        <v>0</v>
      </c>
      <c r="P3267">
        <f>IF(Sheet4!$C4820=P$1,1,0)</f>
        <v>1</v>
      </c>
      <c r="Q3267">
        <f>IF(Sheet4!$C4820=Q$1,1,0)</f>
        <v>0</v>
      </c>
      <c r="R3267">
        <f>IF(Sheet4!$C4820=R$1,1,0)</f>
        <v>0</v>
      </c>
      <c r="S3267">
        <f>IF(Sheet4!$C4820=S$1,1,0)</f>
        <v>0</v>
      </c>
      <c r="T3267">
        <f>IF(Sheet4!$C4820=T$1,1,0)</f>
        <v>0</v>
      </c>
      <c r="U3267">
        <f>IF(Sheet4!$C4820=U$1,1,0)</f>
        <v>0</v>
      </c>
      <c r="V3267">
        <f>IF(Sheet4!$C4820=V$1,1,0)</f>
        <v>0</v>
      </c>
      <c r="W3267">
        <f>IF(Sheet4!$C4820=W$1,1,0)</f>
        <v>0</v>
      </c>
      <c r="X3267">
        <f>IF(Sheet4!$C4820=X$1,1,0)</f>
        <v>0</v>
      </c>
      <c r="Y3267">
        <f>IF(Sheet4!$C4820=Y$1,1,0)</f>
        <v>0</v>
      </c>
      <c r="Z3267">
        <f>IF(Sheet4!$C4820=Z$1,1,0)</f>
        <v>0</v>
      </c>
      <c r="AA3267" t="str">
        <f t="shared" si="526"/>
        <v>Valid</v>
      </c>
      <c r="AB3267">
        <f>IF(h!$A4820=AB$1,1,0)</f>
        <v>1</v>
      </c>
      <c r="AC3267">
        <f>IF(h!$A4820=AC$1,1,0)</f>
        <v>0</v>
      </c>
      <c r="AD3267">
        <f>IF(h!$A4820=AD$1,1,0)</f>
        <v>0</v>
      </c>
      <c r="AE3267">
        <f>IF(h!$A4820=AE$1,1,0)</f>
        <v>0</v>
      </c>
      <c r="AF3267">
        <f t="shared" si="521"/>
        <v>0</v>
      </c>
      <c r="AG3267">
        <f t="shared" si="521"/>
        <v>0</v>
      </c>
      <c r="AH3267">
        <f t="shared" si="521"/>
        <v>0</v>
      </c>
      <c r="AI3267">
        <f>IF(h!$A4820=AI$1,1,0)</f>
        <v>0</v>
      </c>
      <c r="AJ3267" t="str">
        <f t="shared" si="527"/>
        <v>Valid</v>
      </c>
      <c r="AK3267" t="str">
        <f t="shared" ref="AK3267:AK3330" si="528">IF(AB3267=1, "Service Department",
   IF(AC3267=1, "Operation Department",
   IF(AD3267=1, "Sales Department",
   IF(AE3267=1, "Finance Department",
   IF(AF3267=1, "Production Department",
   IF(AG3267=1, "Purchase Department",
   IF(AH3267=1, "Marketing Department",
   IF(AI3267=1, "General Management", "Human Resources Department"))))))))</f>
        <v>Service Department</v>
      </c>
    </row>
    <row r="3268" spans="1:37" x14ac:dyDescent="0.3">
      <c r="A3268">
        <v>236696</v>
      </c>
      <c r="B3268" s="2">
        <v>41821.588692129626</v>
      </c>
      <c r="C3268">
        <v>57489</v>
      </c>
      <c r="D3268" t="s">
        <v>38</v>
      </c>
      <c r="E3268">
        <f>IF(Sheet4!D3012="Hired",1,0)</f>
        <v>1</v>
      </c>
      <c r="F3268" t="str">
        <f t="shared" si="522"/>
        <v>Hired</v>
      </c>
      <c r="G3268" t="str">
        <f t="shared" si="523"/>
        <v>Valid</v>
      </c>
      <c r="I3268">
        <f>IF(Sheet4!$A3012=I$1,1,0)</f>
        <v>0</v>
      </c>
      <c r="J3268">
        <f>IF(Sheet4!$A3012=J$1,1,0)</f>
        <v>1</v>
      </c>
      <c r="K3268" t="str">
        <f t="shared" si="524"/>
        <v>Valid</v>
      </c>
      <c r="L3268" t="str">
        <f t="shared" si="525"/>
        <v>Female</v>
      </c>
      <c r="M3268">
        <f>IF(Sheet4!$C3012=M$1,1,0)</f>
        <v>0</v>
      </c>
      <c r="N3268">
        <f>IF(Sheet4!$C3012=N$1,1,0)</f>
        <v>0</v>
      </c>
      <c r="O3268">
        <f>IF(Sheet4!$C3012=O$1,1,0)</f>
        <v>0</v>
      </c>
      <c r="P3268">
        <f>IF(Sheet4!$C3012=P$1,1,0)</f>
        <v>0</v>
      </c>
      <c r="Q3268">
        <f>IF(Sheet4!$C3012=Q$1,1,0)</f>
        <v>0</v>
      </c>
      <c r="R3268">
        <f>IF(Sheet4!$C3012=R$1,1,0)</f>
        <v>0</v>
      </c>
      <c r="S3268">
        <f>IF(Sheet4!$C3012=S$1,1,0)</f>
        <v>1</v>
      </c>
      <c r="T3268">
        <f>IF(Sheet4!$C3012=T$1,1,0)</f>
        <v>0</v>
      </c>
      <c r="U3268">
        <f>IF(Sheet4!$C3012=U$1,1,0)</f>
        <v>0</v>
      </c>
      <c r="V3268">
        <f>IF(Sheet4!$C3012=V$1,1,0)</f>
        <v>0</v>
      </c>
      <c r="W3268">
        <f>IF(Sheet4!$C3012=W$1,1,0)</f>
        <v>0</v>
      </c>
      <c r="X3268">
        <f>IF(Sheet4!$C3012=X$1,1,0)</f>
        <v>0</v>
      </c>
      <c r="Y3268">
        <f>IF(Sheet4!$C3012=Y$1,1,0)</f>
        <v>0</v>
      </c>
      <c r="Z3268">
        <f>IF(Sheet4!$C3012=Z$1,1,0)</f>
        <v>0</v>
      </c>
      <c r="AA3268" t="str">
        <f t="shared" si="526"/>
        <v>Valid</v>
      </c>
      <c r="AB3268">
        <f>IF(h!$A3012=AB$1,1,0)</f>
        <v>0</v>
      </c>
      <c r="AC3268">
        <f>IF(h!$A3012=AC$1,1,0)</f>
        <v>1</v>
      </c>
      <c r="AD3268">
        <f>IF(h!$A3012=AD$1,1,0)</f>
        <v>0</v>
      </c>
      <c r="AE3268">
        <f>IF(h!$A3012=AE$1,1,0)</f>
        <v>0</v>
      </c>
      <c r="AF3268">
        <f t="shared" si="521"/>
        <v>0</v>
      </c>
      <c r="AG3268">
        <f t="shared" si="521"/>
        <v>0</v>
      </c>
      <c r="AH3268">
        <f t="shared" si="521"/>
        <v>0</v>
      </c>
      <c r="AI3268">
        <f>IF(h!$A3012=AI$1,1,0)</f>
        <v>0</v>
      </c>
      <c r="AJ3268" t="str">
        <f t="shared" si="527"/>
        <v>Valid</v>
      </c>
      <c r="AK3268" t="str">
        <f t="shared" si="528"/>
        <v>Operation Department</v>
      </c>
    </row>
    <row r="3269" spans="1:37" x14ac:dyDescent="0.3">
      <c r="A3269">
        <v>141436</v>
      </c>
      <c r="B3269" s="2">
        <v>41855.398506944446</v>
      </c>
      <c r="C3269">
        <v>57496</v>
      </c>
      <c r="D3269" t="s">
        <v>38</v>
      </c>
      <c r="E3269">
        <f>IF(Sheet4!D5526="Hired",1,0)</f>
        <v>1</v>
      </c>
      <c r="F3269" t="str">
        <f t="shared" si="522"/>
        <v>Hired</v>
      </c>
      <c r="G3269" t="str">
        <f t="shared" si="523"/>
        <v>Valid</v>
      </c>
      <c r="I3269">
        <f>IF(Sheet4!$A5526=I$1,1,0)</f>
        <v>0</v>
      </c>
      <c r="J3269">
        <f>IF(Sheet4!$A5526=J$1,1,0)</f>
        <v>1</v>
      </c>
      <c r="K3269" t="str">
        <f t="shared" si="524"/>
        <v>Valid</v>
      </c>
      <c r="L3269" t="str">
        <f t="shared" si="525"/>
        <v>Female</v>
      </c>
      <c r="M3269">
        <f>IF(Sheet4!$C5526=M$1,1,0)</f>
        <v>0</v>
      </c>
      <c r="N3269">
        <f>IF(Sheet4!$C5526=N$1,1,0)</f>
        <v>1</v>
      </c>
      <c r="O3269">
        <f>IF(Sheet4!$C5526=O$1,1,0)</f>
        <v>0</v>
      </c>
      <c r="P3269">
        <f>IF(Sheet4!$C5526=P$1,1,0)</f>
        <v>0</v>
      </c>
      <c r="Q3269">
        <f>IF(Sheet4!$C5526=Q$1,1,0)</f>
        <v>0</v>
      </c>
      <c r="R3269">
        <f>IF(Sheet4!$C5526=R$1,1,0)</f>
        <v>0</v>
      </c>
      <c r="S3269">
        <f>IF(Sheet4!$C5526=S$1,1,0)</f>
        <v>0</v>
      </c>
      <c r="T3269">
        <f>IF(Sheet4!$C5526=T$1,1,0)</f>
        <v>0</v>
      </c>
      <c r="U3269">
        <f>IF(Sheet4!$C5526=U$1,1,0)</f>
        <v>0</v>
      </c>
      <c r="V3269">
        <f>IF(Sheet4!$C5526=V$1,1,0)</f>
        <v>0</v>
      </c>
      <c r="W3269">
        <f>IF(Sheet4!$C5526=W$1,1,0)</f>
        <v>0</v>
      </c>
      <c r="X3269">
        <f>IF(Sheet4!$C5526=X$1,1,0)</f>
        <v>0</v>
      </c>
      <c r="Y3269">
        <f>IF(Sheet4!$C5526=Y$1,1,0)</f>
        <v>0</v>
      </c>
      <c r="Z3269">
        <f>IF(Sheet4!$C5526=Z$1,1,0)</f>
        <v>0</v>
      </c>
      <c r="AA3269" t="str">
        <f t="shared" si="526"/>
        <v>Valid</v>
      </c>
      <c r="AB3269">
        <f>IF(h!$A5526=AB$1,1,0)</f>
        <v>0</v>
      </c>
      <c r="AC3269">
        <f>IF(h!$A5526=AC$1,1,0)</f>
        <v>0</v>
      </c>
      <c r="AD3269">
        <f>IF(h!$A5526=AD$1,1,0)</f>
        <v>1</v>
      </c>
      <c r="AE3269">
        <f>IF(h!$A5526=AE$1,1,0)</f>
        <v>0</v>
      </c>
      <c r="AF3269">
        <f t="shared" si="521"/>
        <v>0</v>
      </c>
      <c r="AG3269">
        <f t="shared" si="521"/>
        <v>0</v>
      </c>
      <c r="AH3269">
        <f t="shared" si="521"/>
        <v>0</v>
      </c>
      <c r="AI3269">
        <f>IF(h!$A5526=AI$1,1,0)</f>
        <v>0</v>
      </c>
      <c r="AJ3269" t="str">
        <f t="shared" si="527"/>
        <v>Valid</v>
      </c>
      <c r="AK3269" t="str">
        <f t="shared" si="528"/>
        <v>Sales Department</v>
      </c>
    </row>
    <row r="3270" spans="1:37" x14ac:dyDescent="0.3">
      <c r="A3270">
        <v>267567</v>
      </c>
      <c r="B3270" s="2">
        <v>41822.224409722221</v>
      </c>
      <c r="C3270">
        <v>57519</v>
      </c>
      <c r="D3270" t="s">
        <v>38</v>
      </c>
      <c r="E3270">
        <f>IF(Sheet4!D4868="Hired",1,0)</f>
        <v>1</v>
      </c>
      <c r="F3270" t="str">
        <f t="shared" si="522"/>
        <v>Hired</v>
      </c>
      <c r="G3270" t="str">
        <f t="shared" si="523"/>
        <v>Valid</v>
      </c>
      <c r="I3270">
        <f>IF(Sheet4!$A4868=I$1,1,0)</f>
        <v>0</v>
      </c>
      <c r="J3270">
        <f>IF(Sheet4!$A4868=J$1,1,0)</f>
        <v>1</v>
      </c>
      <c r="K3270" t="str">
        <f t="shared" si="524"/>
        <v>Valid</v>
      </c>
      <c r="L3270" t="str">
        <f t="shared" si="525"/>
        <v>Female</v>
      </c>
      <c r="M3270">
        <f>IF(Sheet4!$C4868=M$1,1,0)</f>
        <v>0</v>
      </c>
      <c r="N3270">
        <f>IF(Sheet4!$C4868=N$1,1,0)</f>
        <v>0</v>
      </c>
      <c r="O3270">
        <f>IF(Sheet4!$C4868=O$1,1,0)</f>
        <v>0</v>
      </c>
      <c r="P3270">
        <f>IF(Sheet4!$C4868=P$1,1,0)</f>
        <v>0</v>
      </c>
      <c r="Q3270">
        <f>IF(Sheet4!$C4868=Q$1,1,0)</f>
        <v>0</v>
      </c>
      <c r="R3270">
        <f>IF(Sheet4!$C4868=R$1,1,0)</f>
        <v>0</v>
      </c>
      <c r="S3270">
        <f>IF(Sheet4!$C4868=S$1,1,0)</f>
        <v>0</v>
      </c>
      <c r="T3270">
        <f>IF(Sheet4!$C4868=T$1,1,0)</f>
        <v>0</v>
      </c>
      <c r="U3270">
        <f>IF(Sheet4!$C4868=U$1,1,0)</f>
        <v>0</v>
      </c>
      <c r="V3270">
        <f>IF(Sheet4!$C4868=V$1,1,0)</f>
        <v>0</v>
      </c>
      <c r="W3270">
        <f>IF(Sheet4!$C4868=W$1,1,0)</f>
        <v>0</v>
      </c>
      <c r="X3270">
        <f>IF(Sheet4!$C4868=X$1,1,0)</f>
        <v>0</v>
      </c>
      <c r="Y3270">
        <f>IF(Sheet4!$C4868=Y$1,1,0)</f>
        <v>1</v>
      </c>
      <c r="Z3270">
        <f>IF(Sheet4!$C4868=Z$1,1,0)</f>
        <v>0</v>
      </c>
      <c r="AA3270" t="str">
        <f t="shared" si="526"/>
        <v>Valid</v>
      </c>
      <c r="AB3270">
        <f>IF(h!$A4868=AB$1,1,0)</f>
        <v>0</v>
      </c>
      <c r="AC3270">
        <f>IF(h!$A4868=AC$1,1,0)</f>
        <v>0</v>
      </c>
      <c r="AD3270">
        <f>IF(h!$A4868=AD$1,1,0)</f>
        <v>1</v>
      </c>
      <c r="AE3270">
        <f>IF(h!$A4868=AE$1,1,0)</f>
        <v>0</v>
      </c>
      <c r="AF3270">
        <f t="shared" si="521"/>
        <v>0</v>
      </c>
      <c r="AG3270">
        <f t="shared" si="521"/>
        <v>0</v>
      </c>
      <c r="AH3270">
        <f t="shared" si="521"/>
        <v>0</v>
      </c>
      <c r="AI3270">
        <f>IF(h!$A4868=AI$1,1,0)</f>
        <v>0</v>
      </c>
      <c r="AJ3270" t="str">
        <f t="shared" si="527"/>
        <v>Valid</v>
      </c>
      <c r="AK3270" t="str">
        <f t="shared" si="528"/>
        <v>Sales Department</v>
      </c>
    </row>
    <row r="3271" spans="1:37" x14ac:dyDescent="0.3">
      <c r="A3271">
        <v>728911</v>
      </c>
      <c r="B3271" s="2">
        <v>41873.533472222225</v>
      </c>
      <c r="C3271">
        <v>57519</v>
      </c>
      <c r="D3271" t="s">
        <v>38</v>
      </c>
      <c r="E3271">
        <f>IF(Sheet4!D5271="Hired",1,0)</f>
        <v>1</v>
      </c>
      <c r="F3271" t="str">
        <f t="shared" si="522"/>
        <v>Hired</v>
      </c>
      <c r="G3271" t="str">
        <f t="shared" si="523"/>
        <v>Valid</v>
      </c>
      <c r="I3271">
        <f>IF(Sheet4!$A5271=I$1,1,0)</f>
        <v>0</v>
      </c>
      <c r="J3271">
        <f>IF(Sheet4!$A5271=J$1,1,0)</f>
        <v>1</v>
      </c>
      <c r="K3271" t="str">
        <f t="shared" si="524"/>
        <v>Valid</v>
      </c>
      <c r="L3271" t="str">
        <f t="shared" si="525"/>
        <v>Female</v>
      </c>
      <c r="M3271">
        <f>IF(Sheet4!$C5271=M$1,1,0)</f>
        <v>0</v>
      </c>
      <c r="N3271">
        <f>IF(Sheet4!$C5271=N$1,1,0)</f>
        <v>0</v>
      </c>
      <c r="O3271">
        <f>IF(Sheet4!$C5271=O$1,1,0)</f>
        <v>0</v>
      </c>
      <c r="P3271">
        <f>IF(Sheet4!$C5271=P$1,1,0)</f>
        <v>0</v>
      </c>
      <c r="Q3271">
        <f>IF(Sheet4!$C5271=Q$1,1,0)</f>
        <v>0</v>
      </c>
      <c r="R3271">
        <f>IF(Sheet4!$C5271=R$1,1,0)</f>
        <v>0</v>
      </c>
      <c r="S3271">
        <f>IF(Sheet4!$C5271=S$1,1,0)</f>
        <v>0</v>
      </c>
      <c r="T3271">
        <f>IF(Sheet4!$C5271=T$1,1,0)</f>
        <v>0</v>
      </c>
      <c r="U3271">
        <f>IF(Sheet4!$C5271=U$1,1,0)</f>
        <v>0</v>
      </c>
      <c r="V3271">
        <f>IF(Sheet4!$C5271=V$1,1,0)</f>
        <v>0</v>
      </c>
      <c r="W3271">
        <f>IF(Sheet4!$C5271=W$1,1,0)</f>
        <v>0</v>
      </c>
      <c r="X3271">
        <f>IF(Sheet4!$C5271=X$1,1,0)</f>
        <v>0</v>
      </c>
      <c r="Y3271">
        <f>IF(Sheet4!$C5271=Y$1,1,0)</f>
        <v>1</v>
      </c>
      <c r="Z3271">
        <f>IF(Sheet4!$C5271=Z$1,1,0)</f>
        <v>0</v>
      </c>
      <c r="AA3271" t="str">
        <f t="shared" si="526"/>
        <v>Valid</v>
      </c>
      <c r="AB3271">
        <f>IF(h!$A5271=AB$1,1,0)</f>
        <v>0</v>
      </c>
      <c r="AC3271">
        <f>IF(h!$A5271=AC$1,1,0)</f>
        <v>1</v>
      </c>
      <c r="AD3271">
        <f>IF(h!$A5271=AD$1,1,0)</f>
        <v>0</v>
      </c>
      <c r="AE3271">
        <f>IF(h!$A5271=AE$1,1,0)</f>
        <v>0</v>
      </c>
      <c r="AF3271">
        <f t="shared" si="521"/>
        <v>0</v>
      </c>
      <c r="AG3271">
        <f t="shared" si="521"/>
        <v>0</v>
      </c>
      <c r="AH3271">
        <f t="shared" si="521"/>
        <v>0</v>
      </c>
      <c r="AI3271">
        <f>IF(h!$A5271=AI$1,1,0)</f>
        <v>0</v>
      </c>
      <c r="AJ3271" t="str">
        <f t="shared" si="527"/>
        <v>Valid</v>
      </c>
      <c r="AK3271" t="str">
        <f t="shared" si="528"/>
        <v>Operation Department</v>
      </c>
    </row>
    <row r="3272" spans="1:37" x14ac:dyDescent="0.3">
      <c r="A3272">
        <v>497576</v>
      </c>
      <c r="B3272" s="2">
        <v>41807.53324074074</v>
      </c>
      <c r="C3272">
        <v>57523</v>
      </c>
      <c r="D3272" t="s">
        <v>38</v>
      </c>
      <c r="E3272">
        <f>IF(Sheet4!D4427="Hired",1,0)</f>
        <v>1</v>
      </c>
      <c r="F3272" t="str">
        <f t="shared" si="522"/>
        <v>Hired</v>
      </c>
      <c r="G3272" t="str">
        <f t="shared" si="523"/>
        <v>Valid</v>
      </c>
      <c r="I3272">
        <f>IF(Sheet4!$A4427=I$1,1,0)</f>
        <v>1</v>
      </c>
      <c r="J3272">
        <f>IF(Sheet4!$A4427=J$1,1,0)</f>
        <v>0</v>
      </c>
      <c r="K3272" t="str">
        <f t="shared" si="524"/>
        <v>Valid</v>
      </c>
      <c r="L3272" t="str">
        <f t="shared" si="525"/>
        <v>Male</v>
      </c>
      <c r="M3272">
        <f>IF(Sheet4!$C4427=M$1,1,0)</f>
        <v>0</v>
      </c>
      <c r="N3272">
        <f>IF(Sheet4!$C4427=N$1,1,0)</f>
        <v>1</v>
      </c>
      <c r="O3272">
        <f>IF(Sheet4!$C4427=O$1,1,0)</f>
        <v>0</v>
      </c>
      <c r="P3272">
        <f>IF(Sheet4!$C4427=P$1,1,0)</f>
        <v>0</v>
      </c>
      <c r="Q3272">
        <f>IF(Sheet4!$C4427=Q$1,1,0)</f>
        <v>0</v>
      </c>
      <c r="R3272">
        <f>IF(Sheet4!$C4427=R$1,1,0)</f>
        <v>0</v>
      </c>
      <c r="S3272">
        <f>IF(Sheet4!$C4427=S$1,1,0)</f>
        <v>0</v>
      </c>
      <c r="T3272">
        <f>IF(Sheet4!$C4427=T$1,1,0)</f>
        <v>0</v>
      </c>
      <c r="U3272">
        <f>IF(Sheet4!$C4427=U$1,1,0)</f>
        <v>0</v>
      </c>
      <c r="V3272">
        <f>IF(Sheet4!$C4427=V$1,1,0)</f>
        <v>0</v>
      </c>
      <c r="W3272">
        <f>IF(Sheet4!$C4427=W$1,1,0)</f>
        <v>0</v>
      </c>
      <c r="X3272">
        <f>IF(Sheet4!$C4427=X$1,1,0)</f>
        <v>0</v>
      </c>
      <c r="Y3272">
        <f>IF(Sheet4!$C4427=Y$1,1,0)</f>
        <v>0</v>
      </c>
      <c r="Z3272">
        <f>IF(Sheet4!$C4427=Z$1,1,0)</f>
        <v>0</v>
      </c>
      <c r="AA3272" t="str">
        <f t="shared" si="526"/>
        <v>Valid</v>
      </c>
      <c r="AB3272">
        <f>IF(h!$A4427=AB$1,1,0)</f>
        <v>0</v>
      </c>
      <c r="AC3272">
        <f>IF(h!$A4427=AC$1,1,0)</f>
        <v>1</v>
      </c>
      <c r="AD3272">
        <f>IF(h!$A4427=AD$1,1,0)</f>
        <v>0</v>
      </c>
      <c r="AE3272">
        <f>IF(h!$A4427=AE$1,1,0)</f>
        <v>0</v>
      </c>
      <c r="AF3272">
        <f t="shared" si="521"/>
        <v>0</v>
      </c>
      <c r="AG3272">
        <f t="shared" si="521"/>
        <v>0</v>
      </c>
      <c r="AH3272">
        <f t="shared" si="521"/>
        <v>0</v>
      </c>
      <c r="AI3272">
        <f>IF(h!$A4427=AI$1,1,0)</f>
        <v>0</v>
      </c>
      <c r="AJ3272" t="str">
        <f t="shared" si="527"/>
        <v>Valid</v>
      </c>
      <c r="AK3272" t="str">
        <f t="shared" si="528"/>
        <v>Operation Department</v>
      </c>
    </row>
    <row r="3273" spans="1:37" x14ac:dyDescent="0.3">
      <c r="A3273">
        <v>646824</v>
      </c>
      <c r="B3273" s="2">
        <v>41815.396562499998</v>
      </c>
      <c r="C3273">
        <v>57531</v>
      </c>
      <c r="D3273" t="s">
        <v>38</v>
      </c>
      <c r="E3273">
        <f>IF(Sheet4!D5328="Hired",1,0)</f>
        <v>1</v>
      </c>
      <c r="F3273" t="str">
        <f t="shared" si="522"/>
        <v>Hired</v>
      </c>
      <c r="G3273" t="str">
        <f t="shared" si="523"/>
        <v>Valid</v>
      </c>
      <c r="I3273">
        <f>IF(Sheet4!$A5328=I$1,1,0)</f>
        <v>1</v>
      </c>
      <c r="J3273">
        <f>IF(Sheet4!$A5328=J$1,1,0)</f>
        <v>0</v>
      </c>
      <c r="K3273" t="str">
        <f t="shared" si="524"/>
        <v>Valid</v>
      </c>
      <c r="L3273" t="str">
        <f t="shared" si="525"/>
        <v>Male</v>
      </c>
      <c r="M3273">
        <f>IF(Sheet4!$C5328=M$1,1,0)</f>
        <v>0</v>
      </c>
      <c r="N3273">
        <f>IF(Sheet4!$C5328=N$1,1,0)</f>
        <v>0</v>
      </c>
      <c r="O3273">
        <f>IF(Sheet4!$C5328=O$1,1,0)</f>
        <v>0</v>
      </c>
      <c r="P3273">
        <f>IF(Sheet4!$C5328=P$1,1,0)</f>
        <v>0</v>
      </c>
      <c r="Q3273">
        <f>IF(Sheet4!$C5328=Q$1,1,0)</f>
        <v>0</v>
      </c>
      <c r="R3273">
        <f>IF(Sheet4!$C5328=R$1,1,0)</f>
        <v>0</v>
      </c>
      <c r="S3273">
        <f>IF(Sheet4!$C5328=S$1,1,0)</f>
        <v>0</v>
      </c>
      <c r="T3273">
        <f>IF(Sheet4!$C5328=T$1,1,0)</f>
        <v>0</v>
      </c>
      <c r="U3273">
        <f>IF(Sheet4!$C5328=U$1,1,0)</f>
        <v>0</v>
      </c>
      <c r="V3273">
        <f>IF(Sheet4!$C5328=V$1,1,0)</f>
        <v>0</v>
      </c>
      <c r="W3273">
        <f>IF(Sheet4!$C5328=W$1,1,0)</f>
        <v>0</v>
      </c>
      <c r="X3273">
        <f>IF(Sheet4!$C5328=X$1,1,0)</f>
        <v>0</v>
      </c>
      <c r="Y3273">
        <f>IF(Sheet4!$C5328=Y$1,1,0)</f>
        <v>1</v>
      </c>
      <c r="Z3273">
        <f>IF(Sheet4!$C5328=Z$1,1,0)</f>
        <v>0</v>
      </c>
      <c r="AA3273" t="str">
        <f t="shared" si="526"/>
        <v>Valid</v>
      </c>
      <c r="AB3273">
        <f>IF(h!$A5328=AB$1,1,0)</f>
        <v>1</v>
      </c>
      <c r="AC3273">
        <f>IF(h!$A5328=AC$1,1,0)</f>
        <v>0</v>
      </c>
      <c r="AD3273">
        <f>IF(h!$A5328=AD$1,1,0)</f>
        <v>0</v>
      </c>
      <c r="AE3273">
        <f>IF(h!$A5328=AE$1,1,0)</f>
        <v>0</v>
      </c>
      <c r="AF3273">
        <f t="shared" si="521"/>
        <v>0</v>
      </c>
      <c r="AG3273">
        <f t="shared" si="521"/>
        <v>0</v>
      </c>
      <c r="AH3273">
        <f t="shared" si="521"/>
        <v>0</v>
      </c>
      <c r="AI3273">
        <f>IF(h!$A5328=AI$1,1,0)</f>
        <v>0</v>
      </c>
      <c r="AJ3273" t="str">
        <f t="shared" si="527"/>
        <v>Valid</v>
      </c>
      <c r="AK3273" t="str">
        <f t="shared" si="528"/>
        <v>Service Department</v>
      </c>
    </row>
    <row r="3274" spans="1:37" x14ac:dyDescent="0.3">
      <c r="A3274">
        <v>173134</v>
      </c>
      <c r="B3274" s="2">
        <v>41827.59479166667</v>
      </c>
      <c r="C3274">
        <v>57532</v>
      </c>
      <c r="D3274" t="s">
        <v>38</v>
      </c>
      <c r="E3274">
        <f>IF(Sheet4!D6653="Hired",1,0)</f>
        <v>1</v>
      </c>
      <c r="F3274" t="str">
        <f t="shared" si="522"/>
        <v>Hired</v>
      </c>
      <c r="G3274" t="str">
        <f t="shared" si="523"/>
        <v>Valid</v>
      </c>
      <c r="I3274">
        <f>IF(Sheet4!$A6653=I$1,1,0)</f>
        <v>1</v>
      </c>
      <c r="J3274">
        <f>IF(Sheet4!$A6653=J$1,1,0)</f>
        <v>0</v>
      </c>
      <c r="K3274" t="str">
        <f t="shared" si="524"/>
        <v>Valid</v>
      </c>
      <c r="L3274" t="str">
        <f t="shared" si="525"/>
        <v>Male</v>
      </c>
      <c r="M3274">
        <f>IF(Sheet4!$C6653=M$1,1,0)</f>
        <v>0</v>
      </c>
      <c r="N3274">
        <f>IF(Sheet4!$C6653=N$1,1,0)</f>
        <v>0</v>
      </c>
      <c r="O3274">
        <f>IF(Sheet4!$C6653=O$1,1,0)</f>
        <v>0</v>
      </c>
      <c r="P3274">
        <f>IF(Sheet4!$C6653=P$1,1,0)</f>
        <v>0</v>
      </c>
      <c r="Q3274">
        <f>IF(Sheet4!$C6653=Q$1,1,0)</f>
        <v>0</v>
      </c>
      <c r="R3274">
        <f>IF(Sheet4!$C6653=R$1,1,0)</f>
        <v>1</v>
      </c>
      <c r="S3274">
        <f>IF(Sheet4!$C6653=S$1,1,0)</f>
        <v>0</v>
      </c>
      <c r="T3274">
        <f>IF(Sheet4!$C6653=T$1,1,0)</f>
        <v>0</v>
      </c>
      <c r="U3274">
        <f>IF(Sheet4!$C6653=U$1,1,0)</f>
        <v>0</v>
      </c>
      <c r="V3274">
        <f>IF(Sheet4!$C6653=V$1,1,0)</f>
        <v>0</v>
      </c>
      <c r="W3274">
        <f>IF(Sheet4!$C6653=W$1,1,0)</f>
        <v>0</v>
      </c>
      <c r="X3274">
        <f>IF(Sheet4!$C6653=X$1,1,0)</f>
        <v>0</v>
      </c>
      <c r="Y3274">
        <f>IF(Sheet4!$C6653=Y$1,1,0)</f>
        <v>0</v>
      </c>
      <c r="Z3274">
        <f>IF(Sheet4!$C6653=Z$1,1,0)</f>
        <v>0</v>
      </c>
      <c r="AA3274" t="str">
        <f t="shared" si="526"/>
        <v>Valid</v>
      </c>
      <c r="AB3274">
        <f>IF(h!$A6653=AB$1,1,0)</f>
        <v>0</v>
      </c>
      <c r="AC3274">
        <f>IF(h!$A6653=AC$1,1,0)</f>
        <v>1</v>
      </c>
      <c r="AD3274">
        <f>IF(h!$A6653=AD$1,1,0)</f>
        <v>0</v>
      </c>
      <c r="AE3274">
        <f>IF(h!$A6653=AE$1,1,0)</f>
        <v>0</v>
      </c>
      <c r="AF3274">
        <f t="shared" si="521"/>
        <v>0</v>
      </c>
      <c r="AG3274">
        <f t="shared" si="521"/>
        <v>0</v>
      </c>
      <c r="AH3274">
        <f t="shared" si="521"/>
        <v>0</v>
      </c>
      <c r="AI3274">
        <f>IF(h!$A6653=AI$1,1,0)</f>
        <v>0</v>
      </c>
      <c r="AJ3274" t="str">
        <f t="shared" si="527"/>
        <v>Valid</v>
      </c>
      <c r="AK3274" t="str">
        <f t="shared" si="528"/>
        <v>Operation Department</v>
      </c>
    </row>
    <row r="3275" spans="1:37" hidden="1" x14ac:dyDescent="0.3">
      <c r="A3275">
        <v>868204</v>
      </c>
      <c r="B3275" s="2">
        <v>41795.568842592591</v>
      </c>
      <c r="C3275">
        <v>57536</v>
      </c>
      <c r="D3275" t="s">
        <v>38</v>
      </c>
      <c r="E3275">
        <f>IF(Sheet4!D337="Hired",1,0)</f>
        <v>0</v>
      </c>
      <c r="F3275" t="str">
        <f t="shared" si="522"/>
        <v>Rejected</v>
      </c>
      <c r="G3275" t="str">
        <f t="shared" si="523"/>
        <v>Valid</v>
      </c>
      <c r="I3275">
        <f>IF(Sheet4!$A337=I$1,1,0)</f>
        <v>1</v>
      </c>
      <c r="J3275">
        <f>IF(Sheet4!$A337=J$1,1,0)</f>
        <v>0</v>
      </c>
      <c r="K3275" t="str">
        <f t="shared" si="524"/>
        <v>Valid</v>
      </c>
      <c r="L3275" t="str">
        <f t="shared" si="525"/>
        <v>Male</v>
      </c>
      <c r="M3275">
        <f>IF(Sheet4!$C337=M$1,1,0)</f>
        <v>0</v>
      </c>
      <c r="N3275">
        <f>IF(Sheet4!$C337=N$1,1,0)</f>
        <v>0</v>
      </c>
      <c r="O3275">
        <f>IF(Sheet4!$C337=O$1,1,0)</f>
        <v>1</v>
      </c>
      <c r="P3275">
        <f>IF(Sheet4!$C337=P$1,1,0)</f>
        <v>0</v>
      </c>
      <c r="Q3275">
        <f>IF(Sheet4!$C337=Q$1,1,0)</f>
        <v>0</v>
      </c>
      <c r="R3275">
        <f>IF(Sheet4!$C337=R$1,1,0)</f>
        <v>0</v>
      </c>
      <c r="S3275">
        <f>IF(Sheet4!$C337=S$1,1,0)</f>
        <v>0</v>
      </c>
      <c r="T3275">
        <f>IF(Sheet4!$C337=T$1,1,0)</f>
        <v>0</v>
      </c>
      <c r="U3275">
        <f>IF(Sheet4!$C337=U$1,1,0)</f>
        <v>0</v>
      </c>
      <c r="V3275">
        <f>IF(Sheet4!$C337=V$1,1,0)</f>
        <v>0</v>
      </c>
      <c r="W3275">
        <f>IF(Sheet4!$C337=W$1,1,0)</f>
        <v>0</v>
      </c>
      <c r="X3275">
        <f>IF(Sheet4!$C337=X$1,1,0)</f>
        <v>0</v>
      </c>
      <c r="Y3275">
        <f>IF(Sheet4!$C337=Y$1,1,0)</f>
        <v>0</v>
      </c>
      <c r="Z3275">
        <f>IF(Sheet4!$C337=Z$1,1,0)</f>
        <v>0</v>
      </c>
      <c r="AA3275" t="str">
        <f t="shared" si="526"/>
        <v>Valid</v>
      </c>
      <c r="AB3275">
        <f>IF(h!$A337=AB$1,1,0)</f>
        <v>0</v>
      </c>
      <c r="AC3275">
        <f>IF(h!$A337=AC$1,1,0)</f>
        <v>1</v>
      </c>
      <c r="AD3275">
        <f>IF(h!$A337=AD$1,1,0)</f>
        <v>0</v>
      </c>
      <c r="AE3275">
        <f>IF(h!$A337=AE$1,1,0)</f>
        <v>0</v>
      </c>
      <c r="AF3275">
        <f t="shared" si="521"/>
        <v>0</v>
      </c>
      <c r="AG3275">
        <f t="shared" si="521"/>
        <v>0</v>
      </c>
      <c r="AH3275">
        <f t="shared" si="521"/>
        <v>0</v>
      </c>
      <c r="AI3275">
        <f>IF(h!$A337=AI$1,1,0)</f>
        <v>0</v>
      </c>
      <c r="AJ3275" t="str">
        <f t="shared" si="527"/>
        <v>Valid</v>
      </c>
      <c r="AK3275" t="str">
        <f t="shared" si="528"/>
        <v>Operation Department</v>
      </c>
    </row>
    <row r="3276" spans="1:37" x14ac:dyDescent="0.3">
      <c r="A3276">
        <v>81536</v>
      </c>
      <c r="B3276" s="2">
        <v>41820.650682870371</v>
      </c>
      <c r="C3276">
        <v>57554</v>
      </c>
      <c r="D3276" t="s">
        <v>38</v>
      </c>
      <c r="E3276">
        <f>IF(Sheet4!D3362="Hired",1,0)</f>
        <v>1</v>
      </c>
      <c r="F3276" t="str">
        <f t="shared" si="522"/>
        <v>Hired</v>
      </c>
      <c r="G3276" t="str">
        <f t="shared" si="523"/>
        <v>Valid</v>
      </c>
      <c r="I3276">
        <f>IF(Sheet4!$A3362=I$1,1,0)</f>
        <v>1</v>
      </c>
      <c r="J3276">
        <f>IF(Sheet4!$A3362=J$1,1,0)</f>
        <v>0</v>
      </c>
      <c r="K3276" t="str">
        <f t="shared" si="524"/>
        <v>Valid</v>
      </c>
      <c r="L3276" t="str">
        <f t="shared" si="525"/>
        <v>Male</v>
      </c>
      <c r="M3276">
        <f>IF(Sheet4!$C3362=M$1,1,0)</f>
        <v>0</v>
      </c>
      <c r="N3276">
        <f>IF(Sheet4!$C3362=N$1,1,0)</f>
        <v>0</v>
      </c>
      <c r="O3276">
        <f>IF(Sheet4!$C3362=O$1,1,0)</f>
        <v>0</v>
      </c>
      <c r="P3276">
        <f>IF(Sheet4!$C3362=P$1,1,0)</f>
        <v>1</v>
      </c>
      <c r="Q3276">
        <f>IF(Sheet4!$C3362=Q$1,1,0)</f>
        <v>0</v>
      </c>
      <c r="R3276">
        <f>IF(Sheet4!$C3362=R$1,1,0)</f>
        <v>0</v>
      </c>
      <c r="S3276">
        <f>IF(Sheet4!$C3362=S$1,1,0)</f>
        <v>0</v>
      </c>
      <c r="T3276">
        <f>IF(Sheet4!$C3362=T$1,1,0)</f>
        <v>0</v>
      </c>
      <c r="U3276">
        <f>IF(Sheet4!$C3362=U$1,1,0)</f>
        <v>0</v>
      </c>
      <c r="V3276">
        <f>IF(Sheet4!$C3362=V$1,1,0)</f>
        <v>0</v>
      </c>
      <c r="W3276">
        <f>IF(Sheet4!$C3362=W$1,1,0)</f>
        <v>0</v>
      </c>
      <c r="X3276">
        <f>IF(Sheet4!$C3362=X$1,1,0)</f>
        <v>0</v>
      </c>
      <c r="Y3276">
        <f>IF(Sheet4!$C3362=Y$1,1,0)</f>
        <v>0</v>
      </c>
      <c r="Z3276">
        <f>IF(Sheet4!$C3362=Z$1,1,0)</f>
        <v>0</v>
      </c>
      <c r="AA3276" t="str">
        <f t="shared" si="526"/>
        <v>Valid</v>
      </c>
      <c r="AB3276">
        <f>IF(h!$A3362=AB$1,1,0)</f>
        <v>0</v>
      </c>
      <c r="AC3276">
        <f>IF(h!$A3362=AC$1,1,0)</f>
        <v>1</v>
      </c>
      <c r="AD3276">
        <f>IF(h!$A3362=AD$1,1,0)</f>
        <v>0</v>
      </c>
      <c r="AE3276">
        <f>IF(h!$A3362=AE$1,1,0)</f>
        <v>0</v>
      </c>
      <c r="AF3276">
        <f t="shared" si="521"/>
        <v>0</v>
      </c>
      <c r="AG3276">
        <f t="shared" si="521"/>
        <v>0</v>
      </c>
      <c r="AH3276">
        <f t="shared" si="521"/>
        <v>0</v>
      </c>
      <c r="AI3276">
        <f>IF(h!$A3362=AI$1,1,0)</f>
        <v>0</v>
      </c>
      <c r="AJ3276" t="str">
        <f t="shared" si="527"/>
        <v>Valid</v>
      </c>
      <c r="AK3276" t="str">
        <f t="shared" si="528"/>
        <v>Operation Department</v>
      </c>
    </row>
    <row r="3277" spans="1:37" hidden="1" x14ac:dyDescent="0.3">
      <c r="A3277">
        <v>270932</v>
      </c>
      <c r="B3277" s="2">
        <v>41822.397488425922</v>
      </c>
      <c r="C3277">
        <v>57559</v>
      </c>
      <c r="D3277" t="s">
        <v>38</v>
      </c>
      <c r="E3277">
        <f>IF(Sheet4!D1697="Hired",1,0)</f>
        <v>0</v>
      </c>
      <c r="F3277" t="str">
        <f t="shared" si="522"/>
        <v>Rejected</v>
      </c>
      <c r="G3277" t="str">
        <f t="shared" si="523"/>
        <v>Valid</v>
      </c>
      <c r="I3277">
        <f>IF(Sheet4!$A1697=I$1,1,0)</f>
        <v>1</v>
      </c>
      <c r="J3277">
        <f>IF(Sheet4!$A1697=J$1,1,0)</f>
        <v>0</v>
      </c>
      <c r="K3277" t="str">
        <f t="shared" si="524"/>
        <v>Valid</v>
      </c>
      <c r="L3277" t="str">
        <f t="shared" si="525"/>
        <v>Male</v>
      </c>
      <c r="M3277">
        <f>IF(Sheet4!$C1697=M$1,1,0)</f>
        <v>0</v>
      </c>
      <c r="N3277">
        <f>IF(Sheet4!$C1697=N$1,1,0)</f>
        <v>0</v>
      </c>
      <c r="O3277">
        <f>IF(Sheet4!$C1697=O$1,1,0)</f>
        <v>0</v>
      </c>
      <c r="P3277">
        <f>IF(Sheet4!$C1697=P$1,1,0)</f>
        <v>0</v>
      </c>
      <c r="Q3277">
        <f>IF(Sheet4!$C1697=Q$1,1,0)</f>
        <v>0</v>
      </c>
      <c r="R3277">
        <f>IF(Sheet4!$C1697=R$1,1,0)</f>
        <v>0</v>
      </c>
      <c r="S3277">
        <f>IF(Sheet4!$C1697=S$1,1,0)</f>
        <v>0</v>
      </c>
      <c r="T3277">
        <f>IF(Sheet4!$C1697=T$1,1,0)</f>
        <v>0</v>
      </c>
      <c r="U3277">
        <f>IF(Sheet4!$C1697=U$1,1,0)</f>
        <v>0</v>
      </c>
      <c r="V3277">
        <f>IF(Sheet4!$C1697=V$1,1,0)</f>
        <v>0</v>
      </c>
      <c r="W3277">
        <f>IF(Sheet4!$C1697=W$1,1,0)</f>
        <v>0</v>
      </c>
      <c r="X3277">
        <f>IF(Sheet4!$C1697=X$1,1,0)</f>
        <v>0</v>
      </c>
      <c r="Y3277">
        <f>IF(Sheet4!$C1697=Y$1,1,0)</f>
        <v>1</v>
      </c>
      <c r="Z3277">
        <f>IF(Sheet4!$C1697=Z$1,1,0)</f>
        <v>0</v>
      </c>
      <c r="AA3277" t="str">
        <f t="shared" si="526"/>
        <v>Valid</v>
      </c>
      <c r="AB3277">
        <f>IF(h!$A1697=AB$1,1,0)</f>
        <v>1</v>
      </c>
      <c r="AC3277">
        <f>IF(h!$A1697=AC$1,1,0)</f>
        <v>0</v>
      </c>
      <c r="AD3277">
        <f>IF(h!$A1697=AD$1,1,0)</f>
        <v>0</v>
      </c>
      <c r="AE3277">
        <f>IF(h!$A1697=AE$1,1,0)</f>
        <v>0</v>
      </c>
      <c r="AF3277">
        <f t="shared" si="521"/>
        <v>0</v>
      </c>
      <c r="AG3277">
        <f t="shared" si="521"/>
        <v>0</v>
      </c>
      <c r="AH3277">
        <f t="shared" si="521"/>
        <v>0</v>
      </c>
      <c r="AI3277">
        <f>IF(h!$A1697=AI$1,1,0)</f>
        <v>0</v>
      </c>
      <c r="AJ3277" t="str">
        <f t="shared" si="527"/>
        <v>Valid</v>
      </c>
      <c r="AK3277" t="str">
        <f t="shared" si="528"/>
        <v>Service Department</v>
      </c>
    </row>
    <row r="3278" spans="1:37" hidden="1" x14ac:dyDescent="0.3">
      <c r="A3278">
        <v>798336</v>
      </c>
      <c r="B3278" s="2">
        <v>41830.351921296293</v>
      </c>
      <c r="C3278">
        <v>57566</v>
      </c>
      <c r="D3278" t="s">
        <v>38</v>
      </c>
      <c r="E3278">
        <f>IF(Sheet4!D4390="Hired",1,0)</f>
        <v>0</v>
      </c>
      <c r="F3278" t="str">
        <f t="shared" si="522"/>
        <v>Rejected</v>
      </c>
      <c r="G3278" t="str">
        <f t="shared" si="523"/>
        <v>Valid</v>
      </c>
      <c r="I3278">
        <f>IF(Sheet4!$A4390=I$1,1,0)</f>
        <v>0</v>
      </c>
      <c r="J3278">
        <f>IF(Sheet4!$A4390=J$1,1,0)</f>
        <v>1</v>
      </c>
      <c r="K3278" t="str">
        <f t="shared" si="524"/>
        <v>Valid</v>
      </c>
      <c r="L3278" t="str">
        <f t="shared" si="525"/>
        <v>Female</v>
      </c>
      <c r="M3278">
        <f>IF(Sheet4!$C4390=M$1,1,0)</f>
        <v>0</v>
      </c>
      <c r="N3278">
        <f>IF(Sheet4!$C4390=N$1,1,0)</f>
        <v>1</v>
      </c>
      <c r="O3278">
        <f>IF(Sheet4!$C4390=O$1,1,0)</f>
        <v>0</v>
      </c>
      <c r="P3278">
        <f>IF(Sheet4!$C4390=P$1,1,0)</f>
        <v>0</v>
      </c>
      <c r="Q3278">
        <f>IF(Sheet4!$C4390=Q$1,1,0)</f>
        <v>0</v>
      </c>
      <c r="R3278">
        <f>IF(Sheet4!$C4390=R$1,1,0)</f>
        <v>0</v>
      </c>
      <c r="S3278">
        <f>IF(Sheet4!$C4390=S$1,1,0)</f>
        <v>0</v>
      </c>
      <c r="T3278">
        <f>IF(Sheet4!$C4390=T$1,1,0)</f>
        <v>0</v>
      </c>
      <c r="U3278">
        <f>IF(Sheet4!$C4390=U$1,1,0)</f>
        <v>0</v>
      </c>
      <c r="V3278">
        <f>IF(Sheet4!$C4390=V$1,1,0)</f>
        <v>0</v>
      </c>
      <c r="W3278">
        <f>IF(Sheet4!$C4390=W$1,1,0)</f>
        <v>0</v>
      </c>
      <c r="X3278">
        <f>IF(Sheet4!$C4390=X$1,1,0)</f>
        <v>0</v>
      </c>
      <c r="Y3278">
        <f>IF(Sheet4!$C4390=Y$1,1,0)</f>
        <v>0</v>
      </c>
      <c r="Z3278">
        <f>IF(Sheet4!$C4390=Z$1,1,0)</f>
        <v>0</v>
      </c>
      <c r="AA3278" t="str">
        <f t="shared" si="526"/>
        <v>Valid</v>
      </c>
      <c r="AB3278">
        <f>IF(h!$A4390=AB$1,1,0)</f>
        <v>1</v>
      </c>
      <c r="AC3278">
        <f>IF(h!$A4390=AC$1,1,0)</f>
        <v>0</v>
      </c>
      <c r="AD3278">
        <f>IF(h!$A4390=AD$1,1,0)</f>
        <v>0</v>
      </c>
      <c r="AE3278">
        <f>IF(h!$A4390=AE$1,1,0)</f>
        <v>0</v>
      </c>
      <c r="AF3278">
        <f t="shared" si="521"/>
        <v>0</v>
      </c>
      <c r="AG3278">
        <f t="shared" si="521"/>
        <v>0</v>
      </c>
      <c r="AH3278">
        <f t="shared" si="521"/>
        <v>0</v>
      </c>
      <c r="AI3278">
        <f>IF(h!$A4390=AI$1,1,0)</f>
        <v>0</v>
      </c>
      <c r="AJ3278" t="str">
        <f t="shared" si="527"/>
        <v>Valid</v>
      </c>
      <c r="AK3278" t="str">
        <f t="shared" si="528"/>
        <v>Service Department</v>
      </c>
    </row>
    <row r="3279" spans="1:37" hidden="1" x14ac:dyDescent="0.3">
      <c r="A3279">
        <v>842023</v>
      </c>
      <c r="B3279" s="2">
        <v>41815.476319444446</v>
      </c>
      <c r="C3279">
        <v>57572</v>
      </c>
      <c r="D3279" t="s">
        <v>38</v>
      </c>
      <c r="E3279">
        <f>IF(Sheet4!D527="Hired",1,0)</f>
        <v>0</v>
      </c>
      <c r="F3279" t="str">
        <f t="shared" si="522"/>
        <v>Rejected</v>
      </c>
      <c r="G3279" t="str">
        <f t="shared" si="523"/>
        <v>Valid</v>
      </c>
      <c r="I3279">
        <f>IF(Sheet4!$A527=I$1,1,0)</f>
        <v>1</v>
      </c>
      <c r="J3279">
        <f>IF(Sheet4!$A527=J$1,1,0)</f>
        <v>0</v>
      </c>
      <c r="K3279" t="str">
        <f t="shared" si="524"/>
        <v>Valid</v>
      </c>
      <c r="L3279" t="str">
        <f t="shared" si="525"/>
        <v>Male</v>
      </c>
      <c r="M3279">
        <f>IF(Sheet4!$C527=M$1,1,0)</f>
        <v>0</v>
      </c>
      <c r="N3279">
        <f>IF(Sheet4!$C527=N$1,1,0)</f>
        <v>0</v>
      </c>
      <c r="O3279">
        <f>IF(Sheet4!$C527=O$1,1,0)</f>
        <v>0</v>
      </c>
      <c r="P3279">
        <f>IF(Sheet4!$C527=P$1,1,0)</f>
        <v>0</v>
      </c>
      <c r="Q3279">
        <f>IF(Sheet4!$C527=Q$1,1,0)</f>
        <v>0</v>
      </c>
      <c r="R3279">
        <f>IF(Sheet4!$C527=R$1,1,0)</f>
        <v>0</v>
      </c>
      <c r="S3279">
        <f>IF(Sheet4!$C527=S$1,1,0)</f>
        <v>0</v>
      </c>
      <c r="T3279">
        <f>IF(Sheet4!$C527=T$1,1,0)</f>
        <v>0</v>
      </c>
      <c r="U3279">
        <f>IF(Sheet4!$C527=U$1,1,0)</f>
        <v>0</v>
      </c>
      <c r="V3279">
        <f>IF(Sheet4!$C527=V$1,1,0)</f>
        <v>0</v>
      </c>
      <c r="W3279">
        <f>IF(Sheet4!$C527=W$1,1,0)</f>
        <v>0</v>
      </c>
      <c r="X3279">
        <f>IF(Sheet4!$C527=X$1,1,0)</f>
        <v>0</v>
      </c>
      <c r="Y3279">
        <f>IF(Sheet4!$C527=Y$1,1,0)</f>
        <v>1</v>
      </c>
      <c r="Z3279">
        <f>IF(Sheet4!$C527=Z$1,1,0)</f>
        <v>0</v>
      </c>
      <c r="AA3279" t="str">
        <f t="shared" si="526"/>
        <v>Valid</v>
      </c>
      <c r="AB3279">
        <f>IF(h!$A527=AB$1,1,0)</f>
        <v>1</v>
      </c>
      <c r="AC3279">
        <f>IF(h!$A527=AC$1,1,0)</f>
        <v>0</v>
      </c>
      <c r="AD3279">
        <f>IF(h!$A527=AD$1,1,0)</f>
        <v>0</v>
      </c>
      <c r="AE3279">
        <f>IF(h!$A527=AE$1,1,0)</f>
        <v>0</v>
      </c>
      <c r="AF3279">
        <f t="shared" si="521"/>
        <v>0</v>
      </c>
      <c r="AG3279">
        <f t="shared" si="521"/>
        <v>0</v>
      </c>
      <c r="AH3279">
        <f t="shared" si="521"/>
        <v>0</v>
      </c>
      <c r="AI3279">
        <f>IF(h!$A527=AI$1,1,0)</f>
        <v>0</v>
      </c>
      <c r="AJ3279" t="str">
        <f t="shared" si="527"/>
        <v>Valid</v>
      </c>
      <c r="AK3279" t="str">
        <f t="shared" si="528"/>
        <v>Service Department</v>
      </c>
    </row>
    <row r="3280" spans="1:37" x14ac:dyDescent="0.3">
      <c r="A3280">
        <v>767744</v>
      </c>
      <c r="B3280" s="2">
        <v>41768.663969907408</v>
      </c>
      <c r="C3280">
        <v>57627</v>
      </c>
      <c r="D3280" t="s">
        <v>38</v>
      </c>
      <c r="E3280">
        <f>IF(Sheet4!D5917="Hired",1,0)</f>
        <v>1</v>
      </c>
      <c r="F3280" t="str">
        <f t="shared" si="522"/>
        <v>Hired</v>
      </c>
      <c r="G3280" t="str">
        <f t="shared" si="523"/>
        <v>Valid</v>
      </c>
      <c r="I3280">
        <f>IF(Sheet4!$A5917=I$1,1,0)</f>
        <v>1</v>
      </c>
      <c r="J3280">
        <f>IF(Sheet4!$A5917=J$1,1,0)</f>
        <v>0</v>
      </c>
      <c r="K3280" t="str">
        <f t="shared" si="524"/>
        <v>Valid</v>
      </c>
      <c r="L3280" t="str">
        <f t="shared" si="525"/>
        <v>Male</v>
      </c>
      <c r="M3280">
        <f>IF(Sheet4!$C5917=M$1,1,0)</f>
        <v>0</v>
      </c>
      <c r="N3280">
        <f>IF(Sheet4!$C5917=N$1,1,0)</f>
        <v>0</v>
      </c>
      <c r="O3280">
        <f>IF(Sheet4!$C5917=O$1,1,0)</f>
        <v>0</v>
      </c>
      <c r="P3280">
        <f>IF(Sheet4!$C5917=P$1,1,0)</f>
        <v>0</v>
      </c>
      <c r="Q3280">
        <f>IF(Sheet4!$C5917=Q$1,1,0)</f>
        <v>0</v>
      </c>
      <c r="R3280">
        <f>IF(Sheet4!$C5917=R$1,1,0)</f>
        <v>0</v>
      </c>
      <c r="S3280">
        <f>IF(Sheet4!$C5917=S$1,1,0)</f>
        <v>0</v>
      </c>
      <c r="T3280">
        <f>IF(Sheet4!$C5917=T$1,1,0)</f>
        <v>0</v>
      </c>
      <c r="U3280">
        <f>IF(Sheet4!$C5917=U$1,1,0)</f>
        <v>0</v>
      </c>
      <c r="V3280">
        <f>IF(Sheet4!$C5917=V$1,1,0)</f>
        <v>0</v>
      </c>
      <c r="W3280">
        <f>IF(Sheet4!$C5917=W$1,1,0)</f>
        <v>0</v>
      </c>
      <c r="X3280">
        <f>IF(Sheet4!$C5917=X$1,1,0)</f>
        <v>0</v>
      </c>
      <c r="Y3280">
        <f>IF(Sheet4!$C5917=Y$1,1,0)</f>
        <v>1</v>
      </c>
      <c r="Z3280">
        <f>IF(Sheet4!$C5917=Z$1,1,0)</f>
        <v>0</v>
      </c>
      <c r="AA3280" t="str">
        <f t="shared" si="526"/>
        <v>Valid</v>
      </c>
      <c r="AB3280">
        <f>IF(h!$A5917=AB$1,1,0)</f>
        <v>1</v>
      </c>
      <c r="AC3280">
        <f>IF(h!$A5917=AC$1,1,0)</f>
        <v>0</v>
      </c>
      <c r="AD3280">
        <f>IF(h!$A5917=AD$1,1,0)</f>
        <v>0</v>
      </c>
      <c r="AE3280">
        <f>IF(h!$A5917=AE$1,1,0)</f>
        <v>0</v>
      </c>
      <c r="AF3280">
        <f t="shared" si="521"/>
        <v>0</v>
      </c>
      <c r="AG3280">
        <f t="shared" si="521"/>
        <v>0</v>
      </c>
      <c r="AH3280">
        <f t="shared" si="521"/>
        <v>0</v>
      </c>
      <c r="AI3280">
        <f>IF(h!$A5917=AI$1,1,0)</f>
        <v>0</v>
      </c>
      <c r="AJ3280" t="str">
        <f t="shared" si="527"/>
        <v>Valid</v>
      </c>
      <c r="AK3280" t="str">
        <f t="shared" si="528"/>
        <v>Service Department</v>
      </c>
    </row>
    <row r="3281" spans="1:37" hidden="1" x14ac:dyDescent="0.3">
      <c r="A3281">
        <v>98630</v>
      </c>
      <c r="B3281" s="2">
        <v>41802.142893518518</v>
      </c>
      <c r="C3281">
        <v>57640</v>
      </c>
      <c r="D3281" t="s">
        <v>38</v>
      </c>
      <c r="E3281">
        <f>IF(Sheet4!D398="Hired",1,0)</f>
        <v>0</v>
      </c>
      <c r="F3281" t="str">
        <f t="shared" si="522"/>
        <v>Rejected</v>
      </c>
      <c r="G3281" t="str">
        <f t="shared" si="523"/>
        <v>Valid</v>
      </c>
      <c r="I3281">
        <f>IF(Sheet4!$A398=I$1,1,0)</f>
        <v>0</v>
      </c>
      <c r="J3281">
        <f>IF(Sheet4!$A398=J$1,1,0)</f>
        <v>1</v>
      </c>
      <c r="K3281" t="str">
        <f t="shared" si="524"/>
        <v>Valid</v>
      </c>
      <c r="L3281" t="str">
        <f t="shared" si="525"/>
        <v>Female</v>
      </c>
      <c r="M3281">
        <f>IF(Sheet4!$C398=M$1,1,0)</f>
        <v>0</v>
      </c>
      <c r="N3281">
        <f>IF(Sheet4!$C398=N$1,1,0)</f>
        <v>1</v>
      </c>
      <c r="O3281">
        <f>IF(Sheet4!$C398=O$1,1,0)</f>
        <v>0</v>
      </c>
      <c r="P3281">
        <f>IF(Sheet4!$C398=P$1,1,0)</f>
        <v>0</v>
      </c>
      <c r="Q3281">
        <f>IF(Sheet4!$C398=Q$1,1,0)</f>
        <v>0</v>
      </c>
      <c r="R3281">
        <f>IF(Sheet4!$C398=R$1,1,0)</f>
        <v>0</v>
      </c>
      <c r="S3281">
        <f>IF(Sheet4!$C398=S$1,1,0)</f>
        <v>0</v>
      </c>
      <c r="T3281">
        <f>IF(Sheet4!$C398=T$1,1,0)</f>
        <v>0</v>
      </c>
      <c r="U3281">
        <f>IF(Sheet4!$C398=U$1,1,0)</f>
        <v>0</v>
      </c>
      <c r="V3281">
        <f>IF(Sheet4!$C398=V$1,1,0)</f>
        <v>0</v>
      </c>
      <c r="W3281">
        <f>IF(Sheet4!$C398=W$1,1,0)</f>
        <v>0</v>
      </c>
      <c r="X3281">
        <f>IF(Sheet4!$C398=X$1,1,0)</f>
        <v>0</v>
      </c>
      <c r="Y3281">
        <f>IF(Sheet4!$C398=Y$1,1,0)</f>
        <v>0</v>
      </c>
      <c r="Z3281">
        <f>IF(Sheet4!$C398=Z$1,1,0)</f>
        <v>0</v>
      </c>
      <c r="AA3281" t="str">
        <f t="shared" si="526"/>
        <v>Valid</v>
      </c>
      <c r="AB3281">
        <f>IF(h!$A398=AB$1,1,0)</f>
        <v>0</v>
      </c>
      <c r="AC3281">
        <f>IF(h!$A398=AC$1,1,0)</f>
        <v>1</v>
      </c>
      <c r="AD3281">
        <f>IF(h!$A398=AD$1,1,0)</f>
        <v>0</v>
      </c>
      <c r="AE3281">
        <f>IF(h!$A398=AE$1,1,0)</f>
        <v>0</v>
      </c>
      <c r="AF3281">
        <f t="shared" si="521"/>
        <v>0</v>
      </c>
      <c r="AG3281">
        <f t="shared" si="521"/>
        <v>0</v>
      </c>
      <c r="AH3281">
        <f t="shared" si="521"/>
        <v>0</v>
      </c>
      <c r="AI3281">
        <f>IF(h!$A398=AI$1,1,0)</f>
        <v>0</v>
      </c>
      <c r="AJ3281" t="str">
        <f t="shared" si="527"/>
        <v>Valid</v>
      </c>
      <c r="AK3281" t="str">
        <f t="shared" si="528"/>
        <v>Operation Department</v>
      </c>
    </row>
    <row r="3282" spans="1:37" x14ac:dyDescent="0.3">
      <c r="A3282">
        <v>665151</v>
      </c>
      <c r="B3282" s="2">
        <v>41778.396979166668</v>
      </c>
      <c r="C3282">
        <v>57695</v>
      </c>
      <c r="D3282" t="s">
        <v>38</v>
      </c>
      <c r="E3282">
        <f>IF(Sheet4!D3690="Hired",1,0)</f>
        <v>1</v>
      </c>
      <c r="F3282" t="str">
        <f t="shared" si="522"/>
        <v>Hired</v>
      </c>
      <c r="G3282" t="str">
        <f t="shared" si="523"/>
        <v>Valid</v>
      </c>
      <c r="I3282">
        <f>IF(Sheet4!$A3690=I$1,1,0)</f>
        <v>1</v>
      </c>
      <c r="J3282">
        <f>IF(Sheet4!$A3690=J$1,1,0)</f>
        <v>0</v>
      </c>
      <c r="K3282" t="str">
        <f t="shared" si="524"/>
        <v>Valid</v>
      </c>
      <c r="L3282" t="str">
        <f t="shared" si="525"/>
        <v>Male</v>
      </c>
      <c r="M3282">
        <f>IF(Sheet4!$C3690=M$1,1,0)</f>
        <v>0</v>
      </c>
      <c r="N3282">
        <f>IF(Sheet4!$C3690=N$1,1,0)</f>
        <v>0</v>
      </c>
      <c r="O3282">
        <f>IF(Sheet4!$C3690=O$1,1,0)</f>
        <v>0</v>
      </c>
      <c r="P3282">
        <f>IF(Sheet4!$C3690=P$1,1,0)</f>
        <v>0</v>
      </c>
      <c r="Q3282">
        <f>IF(Sheet4!$C3690=Q$1,1,0)</f>
        <v>0</v>
      </c>
      <c r="R3282">
        <f>IF(Sheet4!$C3690=R$1,1,0)</f>
        <v>0</v>
      </c>
      <c r="S3282">
        <f>IF(Sheet4!$C3690=S$1,1,0)</f>
        <v>0</v>
      </c>
      <c r="T3282">
        <f>IF(Sheet4!$C3690=T$1,1,0)</f>
        <v>0</v>
      </c>
      <c r="U3282">
        <f>IF(Sheet4!$C3690=U$1,1,0)</f>
        <v>1</v>
      </c>
      <c r="V3282">
        <f>IF(Sheet4!$C3690=V$1,1,0)</f>
        <v>0</v>
      </c>
      <c r="W3282">
        <f>IF(Sheet4!$C3690=W$1,1,0)</f>
        <v>0</v>
      </c>
      <c r="X3282">
        <f>IF(Sheet4!$C3690=X$1,1,0)</f>
        <v>0</v>
      </c>
      <c r="Y3282">
        <f>IF(Sheet4!$C3690=Y$1,1,0)</f>
        <v>0</v>
      </c>
      <c r="Z3282">
        <f>IF(Sheet4!$C3690=Z$1,1,0)</f>
        <v>0</v>
      </c>
      <c r="AA3282" t="str">
        <f t="shared" si="526"/>
        <v>Valid</v>
      </c>
      <c r="AB3282">
        <f>IF(h!$A3690=AB$1,1,0)</f>
        <v>1</v>
      </c>
      <c r="AC3282">
        <f>IF(h!$A3690=AC$1,1,0)</f>
        <v>0</v>
      </c>
      <c r="AD3282">
        <f>IF(h!$A3690=AD$1,1,0)</f>
        <v>0</v>
      </c>
      <c r="AE3282">
        <f>IF(h!$A3690=AE$1,1,0)</f>
        <v>0</v>
      </c>
      <c r="AF3282">
        <f t="shared" ref="AF3282:AH3301" si="529">IF(AE3282=AF$1,1,0)</f>
        <v>0</v>
      </c>
      <c r="AG3282">
        <f t="shared" si="529"/>
        <v>0</v>
      </c>
      <c r="AH3282">
        <f t="shared" si="529"/>
        <v>0</v>
      </c>
      <c r="AI3282">
        <f>IF(h!$A3690=AI$1,1,0)</f>
        <v>0</v>
      </c>
      <c r="AJ3282" t="str">
        <f t="shared" si="527"/>
        <v>Valid</v>
      </c>
      <c r="AK3282" t="str">
        <f t="shared" si="528"/>
        <v>Service Department</v>
      </c>
    </row>
    <row r="3283" spans="1:37" hidden="1" x14ac:dyDescent="0.3">
      <c r="A3283">
        <v>45586</v>
      </c>
      <c r="B3283" s="2">
        <v>41830.397083333337</v>
      </c>
      <c r="C3283">
        <v>57732</v>
      </c>
      <c r="D3283" t="s">
        <v>38</v>
      </c>
      <c r="E3283">
        <f>IF(Sheet4!D3353="Hired",1,0)</f>
        <v>0</v>
      </c>
      <c r="F3283" t="str">
        <f t="shared" si="522"/>
        <v>Rejected</v>
      </c>
      <c r="G3283" t="str">
        <f t="shared" si="523"/>
        <v>Valid</v>
      </c>
      <c r="I3283">
        <f>IF(Sheet4!$A3353=I$1,1,0)</f>
        <v>1</v>
      </c>
      <c r="J3283">
        <f>IF(Sheet4!$A3353=J$1,1,0)</f>
        <v>0</v>
      </c>
      <c r="K3283" t="str">
        <f t="shared" si="524"/>
        <v>Valid</v>
      </c>
      <c r="L3283" t="str">
        <f t="shared" si="525"/>
        <v>Male</v>
      </c>
      <c r="M3283">
        <f>IF(Sheet4!$C3353=M$1,1,0)</f>
        <v>0</v>
      </c>
      <c r="N3283">
        <f>IF(Sheet4!$C3353=N$1,1,0)</f>
        <v>0</v>
      </c>
      <c r="O3283">
        <f>IF(Sheet4!$C3353=O$1,1,0)</f>
        <v>0</v>
      </c>
      <c r="P3283">
        <f>IF(Sheet4!$C3353=P$1,1,0)</f>
        <v>0</v>
      </c>
      <c r="Q3283">
        <f>IF(Sheet4!$C3353=Q$1,1,0)</f>
        <v>0</v>
      </c>
      <c r="R3283">
        <f>IF(Sheet4!$C3353=R$1,1,0)</f>
        <v>0</v>
      </c>
      <c r="S3283">
        <f>IF(Sheet4!$C3353=S$1,1,0)</f>
        <v>0</v>
      </c>
      <c r="T3283">
        <f>IF(Sheet4!$C3353=T$1,1,0)</f>
        <v>0</v>
      </c>
      <c r="U3283">
        <f>IF(Sheet4!$C3353=U$1,1,0)</f>
        <v>0</v>
      </c>
      <c r="V3283">
        <f>IF(Sheet4!$C3353=V$1,1,0)</f>
        <v>0</v>
      </c>
      <c r="W3283">
        <f>IF(Sheet4!$C3353=W$1,1,0)</f>
        <v>0</v>
      </c>
      <c r="X3283">
        <f>IF(Sheet4!$C3353=X$1,1,0)</f>
        <v>0</v>
      </c>
      <c r="Y3283">
        <f>IF(Sheet4!$C3353=Y$1,1,0)</f>
        <v>1</v>
      </c>
      <c r="Z3283">
        <f>IF(Sheet4!$C3353=Z$1,1,0)</f>
        <v>0</v>
      </c>
      <c r="AA3283" t="str">
        <f t="shared" si="526"/>
        <v>Valid</v>
      </c>
      <c r="AB3283">
        <f>IF(h!$A3353=AB$1,1,0)</f>
        <v>1</v>
      </c>
      <c r="AC3283">
        <f>IF(h!$A3353=AC$1,1,0)</f>
        <v>0</v>
      </c>
      <c r="AD3283">
        <f>IF(h!$A3353=AD$1,1,0)</f>
        <v>0</v>
      </c>
      <c r="AE3283">
        <f>IF(h!$A3353=AE$1,1,0)</f>
        <v>0</v>
      </c>
      <c r="AF3283">
        <f t="shared" si="529"/>
        <v>0</v>
      </c>
      <c r="AG3283">
        <f t="shared" si="529"/>
        <v>0</v>
      </c>
      <c r="AH3283">
        <f t="shared" si="529"/>
        <v>0</v>
      </c>
      <c r="AI3283">
        <f>IF(h!$A3353=AI$1,1,0)</f>
        <v>0</v>
      </c>
      <c r="AJ3283" t="str">
        <f t="shared" si="527"/>
        <v>Valid</v>
      </c>
      <c r="AK3283" t="str">
        <f t="shared" si="528"/>
        <v>Service Department</v>
      </c>
    </row>
    <row r="3284" spans="1:37" x14ac:dyDescent="0.3">
      <c r="A3284">
        <v>214261</v>
      </c>
      <c r="B3284" s="2">
        <v>41882.06690972222</v>
      </c>
      <c r="C3284">
        <v>57742</v>
      </c>
      <c r="D3284" t="s">
        <v>38</v>
      </c>
      <c r="E3284">
        <f>IF(Sheet4!D7149="Hired",1,0)</f>
        <v>1</v>
      </c>
      <c r="F3284" t="str">
        <f t="shared" si="522"/>
        <v>Hired</v>
      </c>
      <c r="G3284" t="str">
        <f t="shared" si="523"/>
        <v>Valid</v>
      </c>
      <c r="I3284">
        <f>IF(Sheet4!$A7149=I$1,1,0)</f>
        <v>0</v>
      </c>
      <c r="J3284">
        <f>IF(Sheet4!$A7149=J$1,1,0)</f>
        <v>1</v>
      </c>
      <c r="K3284" t="str">
        <f t="shared" si="524"/>
        <v>Valid</v>
      </c>
      <c r="L3284" t="str">
        <f t="shared" si="525"/>
        <v>Female</v>
      </c>
      <c r="M3284">
        <f>IF(Sheet4!$C7149=M$1,1,0)</f>
        <v>0</v>
      </c>
      <c r="N3284">
        <f>IF(Sheet4!$C7149=N$1,1,0)</f>
        <v>1</v>
      </c>
      <c r="O3284">
        <f>IF(Sheet4!$C7149=O$1,1,0)</f>
        <v>0</v>
      </c>
      <c r="P3284">
        <f>IF(Sheet4!$C7149=P$1,1,0)</f>
        <v>0</v>
      </c>
      <c r="Q3284">
        <f>IF(Sheet4!$C7149=Q$1,1,0)</f>
        <v>0</v>
      </c>
      <c r="R3284">
        <f>IF(Sheet4!$C7149=R$1,1,0)</f>
        <v>0</v>
      </c>
      <c r="S3284">
        <f>IF(Sheet4!$C7149=S$1,1,0)</f>
        <v>0</v>
      </c>
      <c r="T3284">
        <f>IF(Sheet4!$C7149=T$1,1,0)</f>
        <v>0</v>
      </c>
      <c r="U3284">
        <f>IF(Sheet4!$C7149=U$1,1,0)</f>
        <v>0</v>
      </c>
      <c r="V3284">
        <f>IF(Sheet4!$C7149=V$1,1,0)</f>
        <v>0</v>
      </c>
      <c r="W3284">
        <f>IF(Sheet4!$C7149=W$1,1,0)</f>
        <v>0</v>
      </c>
      <c r="X3284">
        <f>IF(Sheet4!$C7149=X$1,1,0)</f>
        <v>0</v>
      </c>
      <c r="Y3284">
        <f>IF(Sheet4!$C7149=Y$1,1,0)</f>
        <v>0</v>
      </c>
      <c r="Z3284">
        <f>IF(Sheet4!$C7149=Z$1,1,0)</f>
        <v>0</v>
      </c>
      <c r="AA3284" t="str">
        <f t="shared" si="526"/>
        <v>Valid</v>
      </c>
      <c r="AB3284">
        <f>IF(h!$A7149=AB$1,1,0)</f>
        <v>1</v>
      </c>
      <c r="AC3284">
        <f>IF(h!$A7149=AC$1,1,0)</f>
        <v>0</v>
      </c>
      <c r="AD3284">
        <f>IF(h!$A7149=AD$1,1,0)</f>
        <v>0</v>
      </c>
      <c r="AE3284">
        <f>IF(h!$A7149=AE$1,1,0)</f>
        <v>0</v>
      </c>
      <c r="AF3284">
        <f t="shared" si="529"/>
        <v>0</v>
      </c>
      <c r="AG3284">
        <f t="shared" si="529"/>
        <v>0</v>
      </c>
      <c r="AH3284">
        <f t="shared" si="529"/>
        <v>0</v>
      </c>
      <c r="AI3284">
        <f>IF(h!$A7149=AI$1,1,0)</f>
        <v>0</v>
      </c>
      <c r="AJ3284" t="str">
        <f t="shared" si="527"/>
        <v>Valid</v>
      </c>
      <c r="AK3284" t="str">
        <f t="shared" si="528"/>
        <v>Service Department</v>
      </c>
    </row>
    <row r="3285" spans="1:37" x14ac:dyDescent="0.3">
      <c r="A3285">
        <v>299015</v>
      </c>
      <c r="B3285" s="2">
        <v>41849.496562499997</v>
      </c>
      <c r="C3285">
        <v>57769</v>
      </c>
      <c r="D3285" t="s">
        <v>38</v>
      </c>
      <c r="E3285">
        <f>IF(Sheet4!D3263="Hired",1,0)</f>
        <v>1</v>
      </c>
      <c r="F3285" t="str">
        <f t="shared" si="522"/>
        <v>Hired</v>
      </c>
      <c r="G3285" t="str">
        <f t="shared" si="523"/>
        <v>Valid</v>
      </c>
      <c r="I3285">
        <f>IF(Sheet4!$A3263=I$1,1,0)</f>
        <v>1</v>
      </c>
      <c r="J3285">
        <f>IF(Sheet4!$A3263=J$1,1,0)</f>
        <v>0</v>
      </c>
      <c r="K3285" t="str">
        <f t="shared" si="524"/>
        <v>Valid</v>
      </c>
      <c r="L3285" t="str">
        <f t="shared" si="525"/>
        <v>Male</v>
      </c>
      <c r="M3285">
        <f>IF(Sheet4!$C3263=M$1,1,0)</f>
        <v>0</v>
      </c>
      <c r="N3285">
        <f>IF(Sheet4!$C3263=N$1,1,0)</f>
        <v>0</v>
      </c>
      <c r="O3285">
        <f>IF(Sheet4!$C3263=O$1,1,0)</f>
        <v>0</v>
      </c>
      <c r="P3285">
        <f>IF(Sheet4!$C3263=P$1,1,0)</f>
        <v>0</v>
      </c>
      <c r="Q3285">
        <f>IF(Sheet4!$C3263=Q$1,1,0)</f>
        <v>0</v>
      </c>
      <c r="R3285">
        <f>IF(Sheet4!$C3263=R$1,1,0)</f>
        <v>1</v>
      </c>
      <c r="S3285">
        <f>IF(Sheet4!$C3263=S$1,1,0)</f>
        <v>0</v>
      </c>
      <c r="T3285">
        <f>IF(Sheet4!$C3263=T$1,1,0)</f>
        <v>0</v>
      </c>
      <c r="U3285">
        <f>IF(Sheet4!$C3263=U$1,1,0)</f>
        <v>0</v>
      </c>
      <c r="V3285">
        <f>IF(Sheet4!$C3263=V$1,1,0)</f>
        <v>0</v>
      </c>
      <c r="W3285">
        <f>IF(Sheet4!$C3263=W$1,1,0)</f>
        <v>0</v>
      </c>
      <c r="X3285">
        <f>IF(Sheet4!$C3263=X$1,1,0)</f>
        <v>0</v>
      </c>
      <c r="Y3285">
        <f>IF(Sheet4!$C3263=Y$1,1,0)</f>
        <v>0</v>
      </c>
      <c r="Z3285">
        <f>IF(Sheet4!$C3263=Z$1,1,0)</f>
        <v>0</v>
      </c>
      <c r="AA3285" t="str">
        <f t="shared" si="526"/>
        <v>Valid</v>
      </c>
      <c r="AB3285">
        <f>IF(h!$A3263=AB$1,1,0)</f>
        <v>1</v>
      </c>
      <c r="AC3285">
        <f>IF(h!$A3263=AC$1,1,0)</f>
        <v>0</v>
      </c>
      <c r="AD3285">
        <f>IF(h!$A3263=AD$1,1,0)</f>
        <v>0</v>
      </c>
      <c r="AE3285">
        <f>IF(h!$A3263=AE$1,1,0)</f>
        <v>0</v>
      </c>
      <c r="AF3285">
        <f t="shared" si="529"/>
        <v>0</v>
      </c>
      <c r="AG3285">
        <f t="shared" si="529"/>
        <v>0</v>
      </c>
      <c r="AH3285">
        <f t="shared" si="529"/>
        <v>0</v>
      </c>
      <c r="AI3285">
        <f>IF(h!$A3263=AI$1,1,0)</f>
        <v>0</v>
      </c>
      <c r="AJ3285" t="str">
        <f t="shared" si="527"/>
        <v>Valid</v>
      </c>
      <c r="AK3285" t="str">
        <f t="shared" si="528"/>
        <v>Service Department</v>
      </c>
    </row>
    <row r="3286" spans="1:37" x14ac:dyDescent="0.3">
      <c r="A3286">
        <v>882350</v>
      </c>
      <c r="B3286" s="2">
        <v>41771.664641203701</v>
      </c>
      <c r="C3286">
        <v>57773</v>
      </c>
      <c r="D3286" t="s">
        <v>38</v>
      </c>
      <c r="E3286">
        <f>IF(Sheet4!D5959="Hired",1,0)</f>
        <v>1</v>
      </c>
      <c r="F3286" t="str">
        <f t="shared" si="522"/>
        <v>Hired</v>
      </c>
      <c r="G3286" t="str">
        <f t="shared" si="523"/>
        <v>Valid</v>
      </c>
      <c r="I3286">
        <f>IF(Sheet4!$A5959=I$1,1,0)</f>
        <v>0</v>
      </c>
      <c r="J3286">
        <f>IF(Sheet4!$A5959=J$1,1,0)</f>
        <v>1</v>
      </c>
      <c r="K3286" t="str">
        <f t="shared" si="524"/>
        <v>Valid</v>
      </c>
      <c r="L3286" t="str">
        <f t="shared" si="525"/>
        <v>Female</v>
      </c>
      <c r="M3286">
        <f>IF(Sheet4!$C5959=M$1,1,0)</f>
        <v>0</v>
      </c>
      <c r="N3286">
        <f>IF(Sheet4!$C5959=N$1,1,0)</f>
        <v>1</v>
      </c>
      <c r="O3286">
        <f>IF(Sheet4!$C5959=O$1,1,0)</f>
        <v>0</v>
      </c>
      <c r="P3286">
        <f>IF(Sheet4!$C5959=P$1,1,0)</f>
        <v>0</v>
      </c>
      <c r="Q3286">
        <f>IF(Sheet4!$C5959=Q$1,1,0)</f>
        <v>0</v>
      </c>
      <c r="R3286">
        <f>IF(Sheet4!$C5959=R$1,1,0)</f>
        <v>0</v>
      </c>
      <c r="S3286">
        <f>IF(Sheet4!$C5959=S$1,1,0)</f>
        <v>0</v>
      </c>
      <c r="T3286">
        <f>IF(Sheet4!$C5959=T$1,1,0)</f>
        <v>0</v>
      </c>
      <c r="U3286">
        <f>IF(Sheet4!$C5959=U$1,1,0)</f>
        <v>0</v>
      </c>
      <c r="V3286">
        <f>IF(Sheet4!$C5959=V$1,1,0)</f>
        <v>0</v>
      </c>
      <c r="W3286">
        <f>IF(Sheet4!$C5959=W$1,1,0)</f>
        <v>0</v>
      </c>
      <c r="X3286">
        <f>IF(Sheet4!$C5959=X$1,1,0)</f>
        <v>0</v>
      </c>
      <c r="Y3286">
        <f>IF(Sheet4!$C5959=Y$1,1,0)</f>
        <v>0</v>
      </c>
      <c r="Z3286">
        <f>IF(Sheet4!$C5959=Z$1,1,0)</f>
        <v>0</v>
      </c>
      <c r="AA3286" t="str">
        <f t="shared" si="526"/>
        <v>Valid</v>
      </c>
      <c r="AB3286">
        <f>IF(h!$A5959=AB$1,1,0)</f>
        <v>0</v>
      </c>
      <c r="AC3286">
        <f>IF(h!$A5959=AC$1,1,0)</f>
        <v>0</v>
      </c>
      <c r="AD3286">
        <f>IF(h!$A5959=AD$1,1,0)</f>
        <v>1</v>
      </c>
      <c r="AE3286">
        <f>IF(h!$A5959=AE$1,1,0)</f>
        <v>0</v>
      </c>
      <c r="AF3286">
        <f t="shared" si="529"/>
        <v>0</v>
      </c>
      <c r="AG3286">
        <f t="shared" si="529"/>
        <v>0</v>
      </c>
      <c r="AH3286">
        <f t="shared" si="529"/>
        <v>0</v>
      </c>
      <c r="AI3286">
        <f>IF(h!$A5959=AI$1,1,0)</f>
        <v>0</v>
      </c>
      <c r="AJ3286" t="str">
        <f t="shared" si="527"/>
        <v>Valid</v>
      </c>
      <c r="AK3286" t="str">
        <f t="shared" si="528"/>
        <v>Sales Department</v>
      </c>
    </row>
    <row r="3287" spans="1:37" x14ac:dyDescent="0.3">
      <c r="A3287">
        <v>541978</v>
      </c>
      <c r="B3287" s="2">
        <v>41834.397233796299</v>
      </c>
      <c r="C3287">
        <v>57790</v>
      </c>
      <c r="D3287" t="s">
        <v>38</v>
      </c>
      <c r="E3287">
        <f>IF(Sheet4!D2437="Hired",1,0)</f>
        <v>1</v>
      </c>
      <c r="F3287" t="str">
        <f t="shared" si="522"/>
        <v>Hired</v>
      </c>
      <c r="G3287" t="str">
        <f t="shared" si="523"/>
        <v>Valid</v>
      </c>
      <c r="I3287">
        <f>IF(Sheet4!$A2437=I$1,1,0)</f>
        <v>0</v>
      </c>
      <c r="J3287">
        <f>IF(Sheet4!$A2437=J$1,1,0)</f>
        <v>1</v>
      </c>
      <c r="K3287" t="str">
        <f t="shared" si="524"/>
        <v>Valid</v>
      </c>
      <c r="L3287" t="str">
        <f t="shared" si="525"/>
        <v>Female</v>
      </c>
      <c r="M3287">
        <f>IF(Sheet4!$C2437=M$1,1,0)</f>
        <v>0</v>
      </c>
      <c r="N3287">
        <f>IF(Sheet4!$C2437=N$1,1,0)</f>
        <v>1</v>
      </c>
      <c r="O3287">
        <f>IF(Sheet4!$C2437=O$1,1,0)</f>
        <v>0</v>
      </c>
      <c r="P3287">
        <f>IF(Sheet4!$C2437=P$1,1,0)</f>
        <v>0</v>
      </c>
      <c r="Q3287">
        <f>IF(Sheet4!$C2437=Q$1,1,0)</f>
        <v>0</v>
      </c>
      <c r="R3287">
        <f>IF(Sheet4!$C2437=R$1,1,0)</f>
        <v>0</v>
      </c>
      <c r="S3287">
        <f>IF(Sheet4!$C2437=S$1,1,0)</f>
        <v>0</v>
      </c>
      <c r="T3287">
        <f>IF(Sheet4!$C2437=T$1,1,0)</f>
        <v>0</v>
      </c>
      <c r="U3287">
        <f>IF(Sheet4!$C2437=U$1,1,0)</f>
        <v>0</v>
      </c>
      <c r="V3287">
        <f>IF(Sheet4!$C2437=V$1,1,0)</f>
        <v>0</v>
      </c>
      <c r="W3287">
        <f>IF(Sheet4!$C2437=W$1,1,0)</f>
        <v>0</v>
      </c>
      <c r="X3287">
        <f>IF(Sheet4!$C2437=X$1,1,0)</f>
        <v>0</v>
      </c>
      <c r="Y3287">
        <f>IF(Sheet4!$C2437=Y$1,1,0)</f>
        <v>0</v>
      </c>
      <c r="Z3287">
        <f>IF(Sheet4!$C2437=Z$1,1,0)</f>
        <v>0</v>
      </c>
      <c r="AA3287" t="str">
        <f t="shared" si="526"/>
        <v>Valid</v>
      </c>
      <c r="AB3287">
        <f>IF(h!$A2437=AB$1,1,0)</f>
        <v>0</v>
      </c>
      <c r="AC3287">
        <f>IF(h!$A2437=AC$1,1,0)</f>
        <v>1</v>
      </c>
      <c r="AD3287">
        <f>IF(h!$A2437=AD$1,1,0)</f>
        <v>0</v>
      </c>
      <c r="AE3287">
        <f>IF(h!$A2437=AE$1,1,0)</f>
        <v>0</v>
      </c>
      <c r="AF3287">
        <f t="shared" si="529"/>
        <v>0</v>
      </c>
      <c r="AG3287">
        <f t="shared" si="529"/>
        <v>0</v>
      </c>
      <c r="AH3287">
        <f t="shared" si="529"/>
        <v>0</v>
      </c>
      <c r="AI3287">
        <f>IF(h!$A2437=AI$1,1,0)</f>
        <v>0</v>
      </c>
      <c r="AJ3287" t="str">
        <f t="shared" si="527"/>
        <v>Valid</v>
      </c>
      <c r="AK3287" t="str">
        <f t="shared" si="528"/>
        <v>Operation Department</v>
      </c>
    </row>
    <row r="3288" spans="1:37" x14ac:dyDescent="0.3">
      <c r="A3288">
        <v>292742</v>
      </c>
      <c r="B3288" s="2">
        <v>41814.493576388886</v>
      </c>
      <c r="C3288">
        <v>57823</v>
      </c>
      <c r="D3288" t="s">
        <v>38</v>
      </c>
      <c r="E3288">
        <f>IF(Sheet4!D6245="Hired",1,0)</f>
        <v>1</v>
      </c>
      <c r="F3288" t="str">
        <f t="shared" si="522"/>
        <v>Hired</v>
      </c>
      <c r="G3288" t="str">
        <f t="shared" si="523"/>
        <v>Valid</v>
      </c>
      <c r="I3288">
        <f>IF(Sheet4!$A6245=I$1,1,0)</f>
        <v>1</v>
      </c>
      <c r="J3288">
        <f>IF(Sheet4!$A6245=J$1,1,0)</f>
        <v>0</v>
      </c>
      <c r="K3288" t="str">
        <f t="shared" si="524"/>
        <v>Valid</v>
      </c>
      <c r="L3288" t="str">
        <f t="shared" si="525"/>
        <v>Male</v>
      </c>
      <c r="M3288">
        <f>IF(Sheet4!$C6245=M$1,1,0)</f>
        <v>0</v>
      </c>
      <c r="N3288">
        <f>IF(Sheet4!$C6245=N$1,1,0)</f>
        <v>0</v>
      </c>
      <c r="O3288">
        <f>IF(Sheet4!$C6245=O$1,1,0)</f>
        <v>0</v>
      </c>
      <c r="P3288">
        <f>IF(Sheet4!$C6245=P$1,1,0)</f>
        <v>0</v>
      </c>
      <c r="Q3288">
        <f>IF(Sheet4!$C6245=Q$1,1,0)</f>
        <v>0</v>
      </c>
      <c r="R3288">
        <f>IF(Sheet4!$C6245=R$1,1,0)</f>
        <v>1</v>
      </c>
      <c r="S3288">
        <f>IF(Sheet4!$C6245=S$1,1,0)</f>
        <v>0</v>
      </c>
      <c r="T3288">
        <f>IF(Sheet4!$C6245=T$1,1,0)</f>
        <v>0</v>
      </c>
      <c r="U3288">
        <f>IF(Sheet4!$C6245=U$1,1,0)</f>
        <v>0</v>
      </c>
      <c r="V3288">
        <f>IF(Sheet4!$C6245=V$1,1,0)</f>
        <v>0</v>
      </c>
      <c r="W3288">
        <f>IF(Sheet4!$C6245=W$1,1,0)</f>
        <v>0</v>
      </c>
      <c r="X3288">
        <f>IF(Sheet4!$C6245=X$1,1,0)</f>
        <v>0</v>
      </c>
      <c r="Y3288">
        <f>IF(Sheet4!$C6245=Y$1,1,0)</f>
        <v>0</v>
      </c>
      <c r="Z3288">
        <f>IF(Sheet4!$C6245=Z$1,1,0)</f>
        <v>0</v>
      </c>
      <c r="AA3288" t="str">
        <f t="shared" si="526"/>
        <v>Valid</v>
      </c>
      <c r="AB3288">
        <f>IF(h!$A6245=AB$1,1,0)</f>
        <v>1</v>
      </c>
      <c r="AC3288">
        <f>IF(h!$A6245=AC$1,1,0)</f>
        <v>0</v>
      </c>
      <c r="AD3288">
        <f>IF(h!$A6245=AD$1,1,0)</f>
        <v>0</v>
      </c>
      <c r="AE3288">
        <f>IF(h!$A6245=AE$1,1,0)</f>
        <v>0</v>
      </c>
      <c r="AF3288">
        <f t="shared" si="529"/>
        <v>0</v>
      </c>
      <c r="AG3288">
        <f t="shared" si="529"/>
        <v>0</v>
      </c>
      <c r="AH3288">
        <f t="shared" si="529"/>
        <v>0</v>
      </c>
      <c r="AI3288">
        <f>IF(h!$A6245=AI$1,1,0)</f>
        <v>0</v>
      </c>
      <c r="AJ3288" t="str">
        <f t="shared" si="527"/>
        <v>Valid</v>
      </c>
      <c r="AK3288" t="str">
        <f t="shared" si="528"/>
        <v>Service Department</v>
      </c>
    </row>
    <row r="3289" spans="1:37" x14ac:dyDescent="0.3">
      <c r="A3289">
        <v>568254</v>
      </c>
      <c r="B3289" s="2">
        <v>41771.445462962962</v>
      </c>
      <c r="C3289">
        <v>57825</v>
      </c>
      <c r="D3289" t="s">
        <v>38</v>
      </c>
      <c r="E3289">
        <f>IF(Sheet4!D5958="Hired",1,0)</f>
        <v>1</v>
      </c>
      <c r="F3289" t="str">
        <f t="shared" si="522"/>
        <v>Hired</v>
      </c>
      <c r="G3289" t="str">
        <f t="shared" si="523"/>
        <v>Valid</v>
      </c>
      <c r="I3289">
        <f>IF(Sheet4!$A5958=I$1,1,0)</f>
        <v>0</v>
      </c>
      <c r="J3289">
        <f>IF(Sheet4!$A5958=J$1,1,0)</f>
        <v>1</v>
      </c>
      <c r="K3289" t="str">
        <f t="shared" si="524"/>
        <v>Valid</v>
      </c>
      <c r="L3289" t="str">
        <f t="shared" si="525"/>
        <v>Female</v>
      </c>
      <c r="M3289">
        <f>IF(Sheet4!$C5958=M$1,1,0)</f>
        <v>0</v>
      </c>
      <c r="N3289">
        <f>IF(Sheet4!$C5958=N$1,1,0)</f>
        <v>1</v>
      </c>
      <c r="O3289">
        <f>IF(Sheet4!$C5958=O$1,1,0)</f>
        <v>0</v>
      </c>
      <c r="P3289">
        <f>IF(Sheet4!$C5958=P$1,1,0)</f>
        <v>0</v>
      </c>
      <c r="Q3289">
        <f>IF(Sheet4!$C5958=Q$1,1,0)</f>
        <v>0</v>
      </c>
      <c r="R3289">
        <f>IF(Sheet4!$C5958=R$1,1,0)</f>
        <v>0</v>
      </c>
      <c r="S3289">
        <f>IF(Sheet4!$C5958=S$1,1,0)</f>
        <v>0</v>
      </c>
      <c r="T3289">
        <f>IF(Sheet4!$C5958=T$1,1,0)</f>
        <v>0</v>
      </c>
      <c r="U3289">
        <f>IF(Sheet4!$C5958=U$1,1,0)</f>
        <v>0</v>
      </c>
      <c r="V3289">
        <f>IF(Sheet4!$C5958=V$1,1,0)</f>
        <v>0</v>
      </c>
      <c r="W3289">
        <f>IF(Sheet4!$C5958=W$1,1,0)</f>
        <v>0</v>
      </c>
      <c r="X3289">
        <f>IF(Sheet4!$C5958=X$1,1,0)</f>
        <v>0</v>
      </c>
      <c r="Y3289">
        <f>IF(Sheet4!$C5958=Y$1,1,0)</f>
        <v>0</v>
      </c>
      <c r="Z3289">
        <f>IF(Sheet4!$C5958=Z$1,1,0)</f>
        <v>0</v>
      </c>
      <c r="AA3289" t="str">
        <f t="shared" si="526"/>
        <v>Valid</v>
      </c>
      <c r="AB3289">
        <f>IF(h!$A5958=AB$1,1,0)</f>
        <v>0</v>
      </c>
      <c r="AC3289">
        <f>IF(h!$A5958=AC$1,1,0)</f>
        <v>0</v>
      </c>
      <c r="AD3289">
        <f>IF(h!$A5958=AD$1,1,0)</f>
        <v>1</v>
      </c>
      <c r="AE3289">
        <f>IF(h!$A5958=AE$1,1,0)</f>
        <v>0</v>
      </c>
      <c r="AF3289">
        <f t="shared" si="529"/>
        <v>0</v>
      </c>
      <c r="AG3289">
        <f t="shared" si="529"/>
        <v>0</v>
      </c>
      <c r="AH3289">
        <f t="shared" si="529"/>
        <v>0</v>
      </c>
      <c r="AI3289">
        <f>IF(h!$A5958=AI$1,1,0)</f>
        <v>0</v>
      </c>
      <c r="AJ3289" t="str">
        <f t="shared" si="527"/>
        <v>Valid</v>
      </c>
      <c r="AK3289" t="str">
        <f t="shared" si="528"/>
        <v>Sales Department</v>
      </c>
    </row>
    <row r="3290" spans="1:37" x14ac:dyDescent="0.3">
      <c r="A3290">
        <v>986541</v>
      </c>
      <c r="B3290" s="2">
        <v>41870.45480324074</v>
      </c>
      <c r="C3290">
        <v>57840</v>
      </c>
      <c r="D3290" t="s">
        <v>38</v>
      </c>
      <c r="E3290">
        <f>IF(Sheet4!D5370="Hired",1,0)</f>
        <v>1</v>
      </c>
      <c r="F3290" t="str">
        <f t="shared" si="522"/>
        <v>Hired</v>
      </c>
      <c r="G3290" t="str">
        <f t="shared" si="523"/>
        <v>Valid</v>
      </c>
      <c r="I3290">
        <f>IF(Sheet4!$A5370=I$1,1,0)</f>
        <v>1</v>
      </c>
      <c r="J3290">
        <f>IF(Sheet4!$A5370=J$1,1,0)</f>
        <v>0</v>
      </c>
      <c r="K3290" t="str">
        <f t="shared" si="524"/>
        <v>Valid</v>
      </c>
      <c r="L3290" t="str">
        <f t="shared" si="525"/>
        <v>Male</v>
      </c>
      <c r="M3290">
        <f>IF(Sheet4!$C5370=M$1,1,0)</f>
        <v>0</v>
      </c>
      <c r="N3290">
        <f>IF(Sheet4!$C5370=N$1,1,0)</f>
        <v>0</v>
      </c>
      <c r="O3290">
        <f>IF(Sheet4!$C5370=O$1,1,0)</f>
        <v>0</v>
      </c>
      <c r="P3290">
        <f>IF(Sheet4!$C5370=P$1,1,0)</f>
        <v>0</v>
      </c>
      <c r="Q3290">
        <f>IF(Sheet4!$C5370=Q$1,1,0)</f>
        <v>0</v>
      </c>
      <c r="R3290">
        <f>IF(Sheet4!$C5370=R$1,1,0)</f>
        <v>0</v>
      </c>
      <c r="S3290">
        <f>IF(Sheet4!$C5370=S$1,1,0)</f>
        <v>1</v>
      </c>
      <c r="T3290">
        <f>IF(Sheet4!$C5370=T$1,1,0)</f>
        <v>0</v>
      </c>
      <c r="U3290">
        <f>IF(Sheet4!$C5370=U$1,1,0)</f>
        <v>0</v>
      </c>
      <c r="V3290">
        <f>IF(Sheet4!$C5370=V$1,1,0)</f>
        <v>0</v>
      </c>
      <c r="W3290">
        <f>IF(Sheet4!$C5370=W$1,1,0)</f>
        <v>0</v>
      </c>
      <c r="X3290">
        <f>IF(Sheet4!$C5370=X$1,1,0)</f>
        <v>0</v>
      </c>
      <c r="Y3290">
        <f>IF(Sheet4!$C5370=Y$1,1,0)</f>
        <v>0</v>
      </c>
      <c r="Z3290">
        <f>IF(Sheet4!$C5370=Z$1,1,0)</f>
        <v>0</v>
      </c>
      <c r="AA3290" t="str">
        <f t="shared" si="526"/>
        <v>Valid</v>
      </c>
      <c r="AB3290">
        <f>IF(h!$A5370=AB$1,1,0)</f>
        <v>0</v>
      </c>
      <c r="AC3290">
        <f>IF(h!$A5370=AC$1,1,0)</f>
        <v>1</v>
      </c>
      <c r="AD3290">
        <f>IF(h!$A5370=AD$1,1,0)</f>
        <v>0</v>
      </c>
      <c r="AE3290">
        <f>IF(h!$A5370=AE$1,1,0)</f>
        <v>0</v>
      </c>
      <c r="AF3290">
        <f t="shared" si="529"/>
        <v>0</v>
      </c>
      <c r="AG3290">
        <f t="shared" si="529"/>
        <v>0</v>
      </c>
      <c r="AH3290">
        <f t="shared" si="529"/>
        <v>0</v>
      </c>
      <c r="AI3290">
        <f>IF(h!$A5370=AI$1,1,0)</f>
        <v>0</v>
      </c>
      <c r="AJ3290" t="str">
        <f t="shared" si="527"/>
        <v>Valid</v>
      </c>
      <c r="AK3290" t="str">
        <f t="shared" si="528"/>
        <v>Operation Department</v>
      </c>
    </row>
    <row r="3291" spans="1:37" x14ac:dyDescent="0.3">
      <c r="A3291">
        <v>165066</v>
      </c>
      <c r="B3291" s="2">
        <v>41842.401585648149</v>
      </c>
      <c r="C3291">
        <v>57870</v>
      </c>
      <c r="D3291" t="s">
        <v>38</v>
      </c>
      <c r="E3291">
        <f>IF(Sheet4!D4334="Hired",1,0)</f>
        <v>1</v>
      </c>
      <c r="F3291" t="str">
        <f t="shared" si="522"/>
        <v>Hired</v>
      </c>
      <c r="G3291" t="str">
        <f t="shared" si="523"/>
        <v>Valid</v>
      </c>
      <c r="I3291">
        <f>IF(Sheet4!$A4334=I$1,1,0)</f>
        <v>0</v>
      </c>
      <c r="J3291">
        <f>IF(Sheet4!$A4334=J$1,1,0)</f>
        <v>1</v>
      </c>
      <c r="K3291" t="str">
        <f t="shared" si="524"/>
        <v>Valid</v>
      </c>
      <c r="L3291" t="str">
        <f t="shared" si="525"/>
        <v>Female</v>
      </c>
      <c r="M3291">
        <f>IF(Sheet4!$C4334=M$1,1,0)</f>
        <v>0</v>
      </c>
      <c r="N3291">
        <f>IF(Sheet4!$C4334=N$1,1,0)</f>
        <v>0</v>
      </c>
      <c r="O3291">
        <f>IF(Sheet4!$C4334=O$1,1,0)</f>
        <v>0</v>
      </c>
      <c r="P3291">
        <f>IF(Sheet4!$C4334=P$1,1,0)</f>
        <v>1</v>
      </c>
      <c r="Q3291">
        <f>IF(Sheet4!$C4334=Q$1,1,0)</f>
        <v>0</v>
      </c>
      <c r="R3291">
        <f>IF(Sheet4!$C4334=R$1,1,0)</f>
        <v>0</v>
      </c>
      <c r="S3291">
        <f>IF(Sheet4!$C4334=S$1,1,0)</f>
        <v>0</v>
      </c>
      <c r="T3291">
        <f>IF(Sheet4!$C4334=T$1,1,0)</f>
        <v>0</v>
      </c>
      <c r="U3291">
        <f>IF(Sheet4!$C4334=U$1,1,0)</f>
        <v>0</v>
      </c>
      <c r="V3291">
        <f>IF(Sheet4!$C4334=V$1,1,0)</f>
        <v>0</v>
      </c>
      <c r="W3291">
        <f>IF(Sheet4!$C4334=W$1,1,0)</f>
        <v>0</v>
      </c>
      <c r="X3291">
        <f>IF(Sheet4!$C4334=X$1,1,0)</f>
        <v>0</v>
      </c>
      <c r="Y3291">
        <f>IF(Sheet4!$C4334=Y$1,1,0)</f>
        <v>0</v>
      </c>
      <c r="Z3291">
        <f>IF(Sheet4!$C4334=Z$1,1,0)</f>
        <v>0</v>
      </c>
      <c r="AA3291" t="str">
        <f t="shared" si="526"/>
        <v>Valid</v>
      </c>
      <c r="AB3291">
        <f>IF(h!$A4334=AB$1,1,0)</f>
        <v>0</v>
      </c>
      <c r="AC3291">
        <f>IF(h!$A4334=AC$1,1,0)</f>
        <v>0</v>
      </c>
      <c r="AD3291">
        <f>IF(h!$A4334=AD$1,1,0)</f>
        <v>0</v>
      </c>
      <c r="AE3291">
        <f>IF(h!$A4334=AE$1,1,0)</f>
        <v>0</v>
      </c>
      <c r="AF3291">
        <f t="shared" si="529"/>
        <v>0</v>
      </c>
      <c r="AG3291">
        <f t="shared" si="529"/>
        <v>0</v>
      </c>
      <c r="AH3291">
        <f t="shared" si="529"/>
        <v>0</v>
      </c>
      <c r="AI3291">
        <f>IF(h!$A4334=AI$1,1,0)</f>
        <v>1</v>
      </c>
      <c r="AJ3291" t="str">
        <f t="shared" si="527"/>
        <v>Valid</v>
      </c>
      <c r="AK3291" t="str">
        <f t="shared" si="528"/>
        <v>General Management</v>
      </c>
    </row>
    <row r="3292" spans="1:37" hidden="1" x14ac:dyDescent="0.3">
      <c r="A3292">
        <v>438195</v>
      </c>
      <c r="B3292" s="2">
        <v>41842.795497685183</v>
      </c>
      <c r="C3292">
        <v>57891</v>
      </c>
      <c r="D3292" t="s">
        <v>38</v>
      </c>
      <c r="E3292">
        <f>IF(Sheet4!D787="Hired",1,0)</f>
        <v>0</v>
      </c>
      <c r="F3292" t="str">
        <f t="shared" si="522"/>
        <v>Rejected</v>
      </c>
      <c r="G3292" t="str">
        <f t="shared" si="523"/>
        <v>Valid</v>
      </c>
      <c r="I3292">
        <f>IF(Sheet4!$A787=I$1,1,0)</f>
        <v>0</v>
      </c>
      <c r="J3292">
        <f>IF(Sheet4!$A787=J$1,1,0)</f>
        <v>1</v>
      </c>
      <c r="K3292" t="str">
        <f t="shared" si="524"/>
        <v>Valid</v>
      </c>
      <c r="L3292" t="str">
        <f t="shared" si="525"/>
        <v>Female</v>
      </c>
      <c r="M3292">
        <f>IF(Sheet4!$C787=M$1,1,0)</f>
        <v>0</v>
      </c>
      <c r="N3292">
        <f>IF(Sheet4!$C787=N$1,1,0)</f>
        <v>0</v>
      </c>
      <c r="O3292">
        <f>IF(Sheet4!$C787=O$1,1,0)</f>
        <v>0</v>
      </c>
      <c r="P3292">
        <f>IF(Sheet4!$C787=P$1,1,0)</f>
        <v>0</v>
      </c>
      <c r="Q3292">
        <f>IF(Sheet4!$C787=Q$1,1,0)</f>
        <v>0</v>
      </c>
      <c r="R3292">
        <f>IF(Sheet4!$C787=R$1,1,0)</f>
        <v>1</v>
      </c>
      <c r="S3292">
        <f>IF(Sheet4!$C787=S$1,1,0)</f>
        <v>0</v>
      </c>
      <c r="T3292">
        <f>IF(Sheet4!$C787=T$1,1,0)</f>
        <v>0</v>
      </c>
      <c r="U3292">
        <f>IF(Sheet4!$C787=U$1,1,0)</f>
        <v>0</v>
      </c>
      <c r="V3292">
        <f>IF(Sheet4!$C787=V$1,1,0)</f>
        <v>0</v>
      </c>
      <c r="W3292">
        <f>IF(Sheet4!$C787=W$1,1,0)</f>
        <v>0</v>
      </c>
      <c r="X3292">
        <f>IF(Sheet4!$C787=X$1,1,0)</f>
        <v>0</v>
      </c>
      <c r="Y3292">
        <f>IF(Sheet4!$C787=Y$1,1,0)</f>
        <v>0</v>
      </c>
      <c r="Z3292">
        <f>IF(Sheet4!$C787=Z$1,1,0)</f>
        <v>0</v>
      </c>
      <c r="AA3292" t="str">
        <f t="shared" si="526"/>
        <v>Valid</v>
      </c>
      <c r="AB3292">
        <f>IF(h!$A787=AB$1,1,0)</f>
        <v>0</v>
      </c>
      <c r="AC3292">
        <f>IF(h!$A787=AC$1,1,0)</f>
        <v>0</v>
      </c>
      <c r="AD3292">
        <f>IF(h!$A787=AD$1,1,0)</f>
        <v>1</v>
      </c>
      <c r="AE3292">
        <f>IF(h!$A787=AE$1,1,0)</f>
        <v>0</v>
      </c>
      <c r="AF3292">
        <f t="shared" si="529"/>
        <v>0</v>
      </c>
      <c r="AG3292">
        <f t="shared" si="529"/>
        <v>0</v>
      </c>
      <c r="AH3292">
        <f t="shared" si="529"/>
        <v>0</v>
      </c>
      <c r="AI3292">
        <f>IF(h!$A787=AI$1,1,0)</f>
        <v>0</v>
      </c>
      <c r="AJ3292" t="str">
        <f t="shared" si="527"/>
        <v>Valid</v>
      </c>
      <c r="AK3292" t="str">
        <f t="shared" si="528"/>
        <v>Sales Department</v>
      </c>
    </row>
    <row r="3293" spans="1:37" x14ac:dyDescent="0.3">
      <c r="A3293">
        <v>525370</v>
      </c>
      <c r="B3293" s="2">
        <v>41858.781712962962</v>
      </c>
      <c r="C3293">
        <v>57938</v>
      </c>
      <c r="D3293" t="s">
        <v>38</v>
      </c>
      <c r="E3293">
        <f>IF(Sheet4!D6929="Hired",1,0)</f>
        <v>1</v>
      </c>
      <c r="F3293" t="str">
        <f t="shared" si="522"/>
        <v>Hired</v>
      </c>
      <c r="G3293" t="str">
        <f t="shared" si="523"/>
        <v>Valid</v>
      </c>
      <c r="I3293">
        <f>IF(Sheet4!$A6929=I$1,1,0)</f>
        <v>1</v>
      </c>
      <c r="J3293">
        <f>IF(Sheet4!$A6929=J$1,1,0)</f>
        <v>0</v>
      </c>
      <c r="K3293" t="str">
        <f t="shared" si="524"/>
        <v>Valid</v>
      </c>
      <c r="L3293" t="str">
        <f t="shared" si="525"/>
        <v>Male</v>
      </c>
      <c r="M3293">
        <f>IF(Sheet4!$C6929=M$1,1,0)</f>
        <v>0</v>
      </c>
      <c r="N3293">
        <f>IF(Sheet4!$C6929=N$1,1,0)</f>
        <v>1</v>
      </c>
      <c r="O3293">
        <f>IF(Sheet4!$C6929=O$1,1,0)</f>
        <v>0</v>
      </c>
      <c r="P3293">
        <f>IF(Sheet4!$C6929=P$1,1,0)</f>
        <v>0</v>
      </c>
      <c r="Q3293">
        <f>IF(Sheet4!$C6929=Q$1,1,0)</f>
        <v>0</v>
      </c>
      <c r="R3293">
        <f>IF(Sheet4!$C6929=R$1,1,0)</f>
        <v>0</v>
      </c>
      <c r="S3293">
        <f>IF(Sheet4!$C6929=S$1,1,0)</f>
        <v>0</v>
      </c>
      <c r="T3293">
        <f>IF(Sheet4!$C6929=T$1,1,0)</f>
        <v>0</v>
      </c>
      <c r="U3293">
        <f>IF(Sheet4!$C6929=U$1,1,0)</f>
        <v>0</v>
      </c>
      <c r="V3293">
        <f>IF(Sheet4!$C6929=V$1,1,0)</f>
        <v>0</v>
      </c>
      <c r="W3293">
        <f>IF(Sheet4!$C6929=W$1,1,0)</f>
        <v>0</v>
      </c>
      <c r="X3293">
        <f>IF(Sheet4!$C6929=X$1,1,0)</f>
        <v>0</v>
      </c>
      <c r="Y3293">
        <f>IF(Sheet4!$C6929=Y$1,1,0)</f>
        <v>0</v>
      </c>
      <c r="Z3293">
        <f>IF(Sheet4!$C6929=Z$1,1,0)</f>
        <v>0</v>
      </c>
      <c r="AA3293" t="str">
        <f t="shared" si="526"/>
        <v>Valid</v>
      </c>
      <c r="AB3293">
        <f>IF(h!$A6929=AB$1,1,0)</f>
        <v>1</v>
      </c>
      <c r="AC3293">
        <f>IF(h!$A6929=AC$1,1,0)</f>
        <v>0</v>
      </c>
      <c r="AD3293">
        <f>IF(h!$A6929=AD$1,1,0)</f>
        <v>0</v>
      </c>
      <c r="AE3293">
        <f>IF(h!$A6929=AE$1,1,0)</f>
        <v>0</v>
      </c>
      <c r="AF3293">
        <f t="shared" si="529"/>
        <v>0</v>
      </c>
      <c r="AG3293">
        <f t="shared" si="529"/>
        <v>0</v>
      </c>
      <c r="AH3293">
        <f t="shared" si="529"/>
        <v>0</v>
      </c>
      <c r="AI3293">
        <f>IF(h!$A6929=AI$1,1,0)</f>
        <v>0</v>
      </c>
      <c r="AJ3293" t="str">
        <f t="shared" si="527"/>
        <v>Valid</v>
      </c>
      <c r="AK3293" t="str">
        <f t="shared" si="528"/>
        <v>Service Department</v>
      </c>
    </row>
    <row r="3294" spans="1:37" x14ac:dyDescent="0.3">
      <c r="A3294">
        <v>236840</v>
      </c>
      <c r="B3294" s="2">
        <v>41787.399976851855</v>
      </c>
      <c r="C3294">
        <v>57957</v>
      </c>
      <c r="D3294" t="s">
        <v>38</v>
      </c>
      <c r="E3294">
        <f>IF(Sheet4!D4666="Hired",1,0)</f>
        <v>1</v>
      </c>
      <c r="F3294" t="str">
        <f t="shared" si="522"/>
        <v>Hired</v>
      </c>
      <c r="G3294" t="str">
        <f t="shared" si="523"/>
        <v>Valid</v>
      </c>
      <c r="I3294">
        <f>IF(Sheet4!$A4666=I$1,1,0)</f>
        <v>1</v>
      </c>
      <c r="J3294">
        <f>IF(Sheet4!$A4666=J$1,1,0)</f>
        <v>0</v>
      </c>
      <c r="K3294" t="str">
        <f t="shared" si="524"/>
        <v>Valid</v>
      </c>
      <c r="L3294" t="str">
        <f t="shared" si="525"/>
        <v>Male</v>
      </c>
      <c r="M3294">
        <f>IF(Sheet4!$C4666=M$1,1,0)</f>
        <v>0</v>
      </c>
      <c r="N3294">
        <f>IF(Sheet4!$C4666=N$1,1,0)</f>
        <v>1</v>
      </c>
      <c r="O3294">
        <f>IF(Sheet4!$C4666=O$1,1,0)</f>
        <v>0</v>
      </c>
      <c r="P3294">
        <f>IF(Sheet4!$C4666=P$1,1,0)</f>
        <v>0</v>
      </c>
      <c r="Q3294">
        <f>IF(Sheet4!$C4666=Q$1,1,0)</f>
        <v>0</v>
      </c>
      <c r="R3294">
        <f>IF(Sheet4!$C4666=R$1,1,0)</f>
        <v>0</v>
      </c>
      <c r="S3294">
        <f>IF(Sheet4!$C4666=S$1,1,0)</f>
        <v>0</v>
      </c>
      <c r="T3294">
        <f>IF(Sheet4!$C4666=T$1,1,0)</f>
        <v>0</v>
      </c>
      <c r="U3294">
        <f>IF(Sheet4!$C4666=U$1,1,0)</f>
        <v>0</v>
      </c>
      <c r="V3294">
        <f>IF(Sheet4!$C4666=V$1,1,0)</f>
        <v>0</v>
      </c>
      <c r="W3294">
        <f>IF(Sheet4!$C4666=W$1,1,0)</f>
        <v>0</v>
      </c>
      <c r="X3294">
        <f>IF(Sheet4!$C4666=X$1,1,0)</f>
        <v>0</v>
      </c>
      <c r="Y3294">
        <f>IF(Sheet4!$C4666=Y$1,1,0)</f>
        <v>0</v>
      </c>
      <c r="Z3294">
        <f>IF(Sheet4!$C4666=Z$1,1,0)</f>
        <v>0</v>
      </c>
      <c r="AA3294" t="str">
        <f t="shared" si="526"/>
        <v>Valid</v>
      </c>
      <c r="AB3294">
        <f>IF(h!$A4666=AB$1,1,0)</f>
        <v>0</v>
      </c>
      <c r="AC3294">
        <f>IF(h!$A4666=AC$1,1,0)</f>
        <v>0</v>
      </c>
      <c r="AD3294">
        <f>IF(h!$A4666=AD$1,1,0)</f>
        <v>1</v>
      </c>
      <c r="AE3294">
        <f>IF(h!$A4666=AE$1,1,0)</f>
        <v>0</v>
      </c>
      <c r="AF3294">
        <f t="shared" si="529"/>
        <v>0</v>
      </c>
      <c r="AG3294">
        <f t="shared" si="529"/>
        <v>0</v>
      </c>
      <c r="AH3294">
        <f t="shared" si="529"/>
        <v>0</v>
      </c>
      <c r="AI3294">
        <f>IF(h!$A4666=AI$1,1,0)</f>
        <v>0</v>
      </c>
      <c r="AJ3294" t="str">
        <f t="shared" si="527"/>
        <v>Valid</v>
      </c>
      <c r="AK3294" t="str">
        <f t="shared" si="528"/>
        <v>Sales Department</v>
      </c>
    </row>
    <row r="3295" spans="1:37" x14ac:dyDescent="0.3">
      <c r="A3295">
        <v>422942</v>
      </c>
      <c r="B3295" s="2">
        <v>41812.5937037037</v>
      </c>
      <c r="C3295">
        <v>57973</v>
      </c>
      <c r="D3295" t="s">
        <v>38</v>
      </c>
      <c r="E3295">
        <f>IF(Sheet4!D6772="Hired",1,0)</f>
        <v>1</v>
      </c>
      <c r="F3295" t="str">
        <f t="shared" si="522"/>
        <v>Hired</v>
      </c>
      <c r="G3295" t="str">
        <f t="shared" si="523"/>
        <v>Valid</v>
      </c>
      <c r="I3295">
        <f>IF(Sheet4!$A6772=I$1,1,0)</f>
        <v>1</v>
      </c>
      <c r="J3295">
        <f>IF(Sheet4!$A6772=J$1,1,0)</f>
        <v>0</v>
      </c>
      <c r="K3295" t="str">
        <f t="shared" si="524"/>
        <v>Valid</v>
      </c>
      <c r="L3295" t="str">
        <f t="shared" si="525"/>
        <v>Male</v>
      </c>
      <c r="M3295">
        <f>IF(Sheet4!$C6772=M$1,1,0)</f>
        <v>0</v>
      </c>
      <c r="N3295">
        <f>IF(Sheet4!$C6772=N$1,1,0)</f>
        <v>0</v>
      </c>
      <c r="O3295">
        <f>IF(Sheet4!$C6772=O$1,1,0)</f>
        <v>0</v>
      </c>
      <c r="P3295">
        <f>IF(Sheet4!$C6772=P$1,1,0)</f>
        <v>1</v>
      </c>
      <c r="Q3295">
        <f>IF(Sheet4!$C6772=Q$1,1,0)</f>
        <v>0</v>
      </c>
      <c r="R3295">
        <f>IF(Sheet4!$C6772=R$1,1,0)</f>
        <v>0</v>
      </c>
      <c r="S3295">
        <f>IF(Sheet4!$C6772=S$1,1,0)</f>
        <v>0</v>
      </c>
      <c r="T3295">
        <f>IF(Sheet4!$C6772=T$1,1,0)</f>
        <v>0</v>
      </c>
      <c r="U3295">
        <f>IF(Sheet4!$C6772=U$1,1,0)</f>
        <v>0</v>
      </c>
      <c r="V3295">
        <f>IF(Sheet4!$C6772=V$1,1,0)</f>
        <v>0</v>
      </c>
      <c r="W3295">
        <f>IF(Sheet4!$C6772=W$1,1,0)</f>
        <v>0</v>
      </c>
      <c r="X3295">
        <f>IF(Sheet4!$C6772=X$1,1,0)</f>
        <v>0</v>
      </c>
      <c r="Y3295">
        <f>IF(Sheet4!$C6772=Y$1,1,0)</f>
        <v>0</v>
      </c>
      <c r="Z3295">
        <f>IF(Sheet4!$C6772=Z$1,1,0)</f>
        <v>0</v>
      </c>
      <c r="AA3295" t="str">
        <f t="shared" si="526"/>
        <v>Valid</v>
      </c>
      <c r="AB3295">
        <f>IF(h!$A6772=AB$1,1,0)</f>
        <v>0</v>
      </c>
      <c r="AC3295">
        <f>IF(h!$A6772=AC$1,1,0)</f>
        <v>1</v>
      </c>
      <c r="AD3295">
        <f>IF(h!$A6772=AD$1,1,0)</f>
        <v>0</v>
      </c>
      <c r="AE3295">
        <f>IF(h!$A6772=AE$1,1,0)</f>
        <v>0</v>
      </c>
      <c r="AF3295">
        <f t="shared" si="529"/>
        <v>0</v>
      </c>
      <c r="AG3295">
        <f t="shared" si="529"/>
        <v>0</v>
      </c>
      <c r="AH3295">
        <f t="shared" si="529"/>
        <v>0</v>
      </c>
      <c r="AI3295">
        <f>IF(h!$A6772=AI$1,1,0)</f>
        <v>0</v>
      </c>
      <c r="AJ3295" t="str">
        <f t="shared" si="527"/>
        <v>Valid</v>
      </c>
      <c r="AK3295" t="str">
        <f t="shared" si="528"/>
        <v>Operation Department</v>
      </c>
    </row>
    <row r="3296" spans="1:37" hidden="1" x14ac:dyDescent="0.3">
      <c r="A3296">
        <v>339596</v>
      </c>
      <c r="B3296" s="2">
        <v>41767.575949074075</v>
      </c>
      <c r="C3296">
        <v>57989</v>
      </c>
      <c r="D3296" t="s">
        <v>38</v>
      </c>
      <c r="E3296">
        <f>IF(Sheet4!D2236="Hired",1,0)</f>
        <v>0</v>
      </c>
      <c r="F3296" t="str">
        <f t="shared" si="522"/>
        <v>Rejected</v>
      </c>
      <c r="G3296" t="str">
        <f t="shared" si="523"/>
        <v>Valid</v>
      </c>
      <c r="I3296">
        <f>IF(Sheet4!$A2236=I$1,1,0)</f>
        <v>0</v>
      </c>
      <c r="J3296">
        <f>IF(Sheet4!$A2236=J$1,1,0)</f>
        <v>1</v>
      </c>
      <c r="K3296" t="str">
        <f t="shared" si="524"/>
        <v>Valid</v>
      </c>
      <c r="L3296" t="str">
        <f t="shared" si="525"/>
        <v>Female</v>
      </c>
      <c r="M3296">
        <f>IF(Sheet4!$C2236=M$1,1,0)</f>
        <v>0</v>
      </c>
      <c r="N3296">
        <f>IF(Sheet4!$C2236=N$1,1,0)</f>
        <v>0</v>
      </c>
      <c r="O3296">
        <f>IF(Sheet4!$C2236=O$1,1,0)</f>
        <v>0</v>
      </c>
      <c r="P3296">
        <f>IF(Sheet4!$C2236=P$1,1,0)</f>
        <v>1</v>
      </c>
      <c r="Q3296">
        <f>IF(Sheet4!$C2236=Q$1,1,0)</f>
        <v>0</v>
      </c>
      <c r="R3296">
        <f>IF(Sheet4!$C2236=R$1,1,0)</f>
        <v>0</v>
      </c>
      <c r="S3296">
        <f>IF(Sheet4!$C2236=S$1,1,0)</f>
        <v>0</v>
      </c>
      <c r="T3296">
        <f>IF(Sheet4!$C2236=T$1,1,0)</f>
        <v>0</v>
      </c>
      <c r="U3296">
        <f>IF(Sheet4!$C2236=U$1,1,0)</f>
        <v>0</v>
      </c>
      <c r="V3296">
        <f>IF(Sheet4!$C2236=V$1,1,0)</f>
        <v>0</v>
      </c>
      <c r="W3296">
        <f>IF(Sheet4!$C2236=W$1,1,0)</f>
        <v>0</v>
      </c>
      <c r="X3296">
        <f>IF(Sheet4!$C2236=X$1,1,0)</f>
        <v>0</v>
      </c>
      <c r="Y3296">
        <f>IF(Sheet4!$C2236=Y$1,1,0)</f>
        <v>0</v>
      </c>
      <c r="Z3296">
        <f>IF(Sheet4!$C2236=Z$1,1,0)</f>
        <v>0</v>
      </c>
      <c r="AA3296" t="str">
        <f t="shared" si="526"/>
        <v>Valid</v>
      </c>
      <c r="AB3296">
        <f>IF(h!$A2236=AB$1,1,0)</f>
        <v>1</v>
      </c>
      <c r="AC3296">
        <f>IF(h!$A2236=AC$1,1,0)</f>
        <v>0</v>
      </c>
      <c r="AD3296">
        <f>IF(h!$A2236=AD$1,1,0)</f>
        <v>0</v>
      </c>
      <c r="AE3296">
        <f>IF(h!$A2236=AE$1,1,0)</f>
        <v>0</v>
      </c>
      <c r="AF3296">
        <f t="shared" si="529"/>
        <v>0</v>
      </c>
      <c r="AG3296">
        <f t="shared" si="529"/>
        <v>0</v>
      </c>
      <c r="AH3296">
        <f t="shared" si="529"/>
        <v>0</v>
      </c>
      <c r="AI3296">
        <f>IF(h!$A2236=AI$1,1,0)</f>
        <v>0</v>
      </c>
      <c r="AJ3296" t="str">
        <f t="shared" si="527"/>
        <v>Valid</v>
      </c>
      <c r="AK3296" t="str">
        <f t="shared" si="528"/>
        <v>Service Department</v>
      </c>
    </row>
    <row r="3297" spans="1:37" hidden="1" x14ac:dyDescent="0.3">
      <c r="A3297">
        <v>684558</v>
      </c>
      <c r="B3297" s="2">
        <v>41838.594259259262</v>
      </c>
      <c r="C3297">
        <v>58001</v>
      </c>
      <c r="D3297" t="s">
        <v>38</v>
      </c>
      <c r="E3297">
        <f>IF(Sheet4!D3615="Hired",1,0)</f>
        <v>0</v>
      </c>
      <c r="F3297" t="str">
        <f t="shared" si="522"/>
        <v>Rejected</v>
      </c>
      <c r="G3297" t="str">
        <f t="shared" si="523"/>
        <v>Valid</v>
      </c>
      <c r="I3297">
        <f>IF(Sheet4!$A3615=I$1,1,0)</f>
        <v>1</v>
      </c>
      <c r="J3297">
        <f>IF(Sheet4!$A3615=J$1,1,0)</f>
        <v>0</v>
      </c>
      <c r="K3297" t="str">
        <f t="shared" si="524"/>
        <v>Valid</v>
      </c>
      <c r="L3297" t="str">
        <f t="shared" si="525"/>
        <v>Male</v>
      </c>
      <c r="M3297">
        <f>IF(Sheet4!$C3615=M$1,1,0)</f>
        <v>0</v>
      </c>
      <c r="N3297">
        <f>IF(Sheet4!$C3615=N$1,1,0)</f>
        <v>1</v>
      </c>
      <c r="O3297">
        <f>IF(Sheet4!$C3615=O$1,1,0)</f>
        <v>0</v>
      </c>
      <c r="P3297">
        <f>IF(Sheet4!$C3615=P$1,1,0)</f>
        <v>0</v>
      </c>
      <c r="Q3297">
        <f>IF(Sheet4!$C3615=Q$1,1,0)</f>
        <v>0</v>
      </c>
      <c r="R3297">
        <f>IF(Sheet4!$C3615=R$1,1,0)</f>
        <v>0</v>
      </c>
      <c r="S3297">
        <f>IF(Sheet4!$C3615=S$1,1,0)</f>
        <v>0</v>
      </c>
      <c r="T3297">
        <f>IF(Sheet4!$C3615=T$1,1,0)</f>
        <v>0</v>
      </c>
      <c r="U3297">
        <f>IF(Sheet4!$C3615=U$1,1,0)</f>
        <v>0</v>
      </c>
      <c r="V3297">
        <f>IF(Sheet4!$C3615=V$1,1,0)</f>
        <v>0</v>
      </c>
      <c r="W3297">
        <f>IF(Sheet4!$C3615=W$1,1,0)</f>
        <v>0</v>
      </c>
      <c r="X3297">
        <f>IF(Sheet4!$C3615=X$1,1,0)</f>
        <v>0</v>
      </c>
      <c r="Y3297">
        <f>IF(Sheet4!$C3615=Y$1,1,0)</f>
        <v>0</v>
      </c>
      <c r="Z3297">
        <f>IF(Sheet4!$C3615=Z$1,1,0)</f>
        <v>0</v>
      </c>
      <c r="AA3297" t="str">
        <f t="shared" si="526"/>
        <v>Valid</v>
      </c>
      <c r="AB3297">
        <f>IF(h!$A3615=AB$1,1,0)</f>
        <v>0</v>
      </c>
      <c r="AC3297">
        <f>IF(h!$A3615=AC$1,1,0)</f>
        <v>1</v>
      </c>
      <c r="AD3297">
        <f>IF(h!$A3615=AD$1,1,0)</f>
        <v>0</v>
      </c>
      <c r="AE3297">
        <f>IF(h!$A3615=AE$1,1,0)</f>
        <v>0</v>
      </c>
      <c r="AF3297">
        <f t="shared" si="529"/>
        <v>0</v>
      </c>
      <c r="AG3297">
        <f t="shared" si="529"/>
        <v>0</v>
      </c>
      <c r="AH3297">
        <f t="shared" si="529"/>
        <v>0</v>
      </c>
      <c r="AI3297">
        <f>IF(h!$A3615=AI$1,1,0)</f>
        <v>0</v>
      </c>
      <c r="AJ3297" t="str">
        <f t="shared" si="527"/>
        <v>Valid</v>
      </c>
      <c r="AK3297" t="str">
        <f t="shared" si="528"/>
        <v>Operation Department</v>
      </c>
    </row>
    <row r="3298" spans="1:37" x14ac:dyDescent="0.3">
      <c r="A3298">
        <v>15328</v>
      </c>
      <c r="B3298" s="2">
        <v>41799.523379629631</v>
      </c>
      <c r="C3298">
        <v>58002</v>
      </c>
      <c r="D3298" t="s">
        <v>38</v>
      </c>
      <c r="E3298">
        <f>IF(Sheet4!D6452="Hired",1,0)</f>
        <v>1</v>
      </c>
      <c r="F3298" t="str">
        <f t="shared" si="522"/>
        <v>Hired</v>
      </c>
      <c r="G3298" t="str">
        <f t="shared" si="523"/>
        <v>Valid</v>
      </c>
      <c r="I3298">
        <f>IF(Sheet4!$A6452=I$1,1,0)</f>
        <v>1</v>
      </c>
      <c r="J3298">
        <f>IF(Sheet4!$A6452=J$1,1,0)</f>
        <v>0</v>
      </c>
      <c r="K3298" t="str">
        <f t="shared" si="524"/>
        <v>Valid</v>
      </c>
      <c r="L3298" t="str">
        <f t="shared" si="525"/>
        <v>Male</v>
      </c>
      <c r="M3298">
        <f>IF(Sheet4!$C6452=M$1,1,0)</f>
        <v>0</v>
      </c>
      <c r="N3298">
        <f>IF(Sheet4!$C6452=N$1,1,0)</f>
        <v>0</v>
      </c>
      <c r="O3298">
        <f>IF(Sheet4!$C6452=O$1,1,0)</f>
        <v>0</v>
      </c>
      <c r="P3298">
        <f>IF(Sheet4!$C6452=P$1,1,0)</f>
        <v>1</v>
      </c>
      <c r="Q3298">
        <f>IF(Sheet4!$C6452=Q$1,1,0)</f>
        <v>0</v>
      </c>
      <c r="R3298">
        <f>IF(Sheet4!$C6452=R$1,1,0)</f>
        <v>0</v>
      </c>
      <c r="S3298">
        <f>IF(Sheet4!$C6452=S$1,1,0)</f>
        <v>0</v>
      </c>
      <c r="T3298">
        <f>IF(Sheet4!$C6452=T$1,1,0)</f>
        <v>0</v>
      </c>
      <c r="U3298">
        <f>IF(Sheet4!$C6452=U$1,1,0)</f>
        <v>0</v>
      </c>
      <c r="V3298">
        <f>IF(Sheet4!$C6452=V$1,1,0)</f>
        <v>0</v>
      </c>
      <c r="W3298">
        <f>IF(Sheet4!$C6452=W$1,1,0)</f>
        <v>0</v>
      </c>
      <c r="X3298">
        <f>IF(Sheet4!$C6452=X$1,1,0)</f>
        <v>0</v>
      </c>
      <c r="Y3298">
        <f>IF(Sheet4!$C6452=Y$1,1,0)</f>
        <v>0</v>
      </c>
      <c r="Z3298">
        <f>IF(Sheet4!$C6452=Z$1,1,0)</f>
        <v>0</v>
      </c>
      <c r="AA3298" t="str">
        <f t="shared" si="526"/>
        <v>Valid</v>
      </c>
      <c r="AB3298">
        <f>IF(h!$A6452=AB$1,1,0)</f>
        <v>0</v>
      </c>
      <c r="AC3298">
        <f>IF(h!$A6452=AC$1,1,0)</f>
        <v>1</v>
      </c>
      <c r="AD3298">
        <f>IF(h!$A6452=AD$1,1,0)</f>
        <v>0</v>
      </c>
      <c r="AE3298">
        <f>IF(h!$A6452=AE$1,1,0)</f>
        <v>0</v>
      </c>
      <c r="AF3298">
        <f t="shared" si="529"/>
        <v>0</v>
      </c>
      <c r="AG3298">
        <f t="shared" si="529"/>
        <v>0</v>
      </c>
      <c r="AH3298">
        <f t="shared" si="529"/>
        <v>0</v>
      </c>
      <c r="AI3298">
        <f>IF(h!$A6452=AI$1,1,0)</f>
        <v>0</v>
      </c>
      <c r="AJ3298" t="str">
        <f t="shared" si="527"/>
        <v>Valid</v>
      </c>
      <c r="AK3298" t="str">
        <f t="shared" si="528"/>
        <v>Operation Department</v>
      </c>
    </row>
    <row r="3299" spans="1:37" x14ac:dyDescent="0.3">
      <c r="A3299">
        <v>993049</v>
      </c>
      <c r="B3299" s="2">
        <v>41819.702418981484</v>
      </c>
      <c r="C3299">
        <v>58033</v>
      </c>
      <c r="D3299" t="s">
        <v>38</v>
      </c>
      <c r="E3299">
        <f>IF(Sheet4!D3533="Hired",1,0)</f>
        <v>1</v>
      </c>
      <c r="F3299" t="str">
        <f t="shared" si="522"/>
        <v>Hired</v>
      </c>
      <c r="G3299" t="str">
        <f t="shared" si="523"/>
        <v>Valid</v>
      </c>
      <c r="I3299">
        <f>IF(Sheet4!$A3533=I$1,1,0)</f>
        <v>0</v>
      </c>
      <c r="J3299">
        <f>IF(Sheet4!$A3533=J$1,1,0)</f>
        <v>1</v>
      </c>
      <c r="K3299" t="str">
        <f t="shared" si="524"/>
        <v>Valid</v>
      </c>
      <c r="L3299" t="str">
        <f t="shared" si="525"/>
        <v>Female</v>
      </c>
      <c r="M3299">
        <f>IF(Sheet4!$C3533=M$1,1,0)</f>
        <v>0</v>
      </c>
      <c r="N3299">
        <f>IF(Sheet4!$C3533=N$1,1,0)</f>
        <v>1</v>
      </c>
      <c r="O3299">
        <f>IF(Sheet4!$C3533=O$1,1,0)</f>
        <v>0</v>
      </c>
      <c r="P3299">
        <f>IF(Sheet4!$C3533=P$1,1,0)</f>
        <v>0</v>
      </c>
      <c r="Q3299">
        <f>IF(Sheet4!$C3533=Q$1,1,0)</f>
        <v>0</v>
      </c>
      <c r="R3299">
        <f>IF(Sheet4!$C3533=R$1,1,0)</f>
        <v>0</v>
      </c>
      <c r="S3299">
        <f>IF(Sheet4!$C3533=S$1,1,0)</f>
        <v>0</v>
      </c>
      <c r="T3299">
        <f>IF(Sheet4!$C3533=T$1,1,0)</f>
        <v>0</v>
      </c>
      <c r="U3299">
        <f>IF(Sheet4!$C3533=U$1,1,0)</f>
        <v>0</v>
      </c>
      <c r="V3299">
        <f>IF(Sheet4!$C3533=V$1,1,0)</f>
        <v>0</v>
      </c>
      <c r="W3299">
        <f>IF(Sheet4!$C3533=W$1,1,0)</f>
        <v>0</v>
      </c>
      <c r="X3299">
        <f>IF(Sheet4!$C3533=X$1,1,0)</f>
        <v>0</v>
      </c>
      <c r="Y3299">
        <f>IF(Sheet4!$C3533=Y$1,1,0)</f>
        <v>0</v>
      </c>
      <c r="Z3299">
        <f>IF(Sheet4!$C3533=Z$1,1,0)</f>
        <v>0</v>
      </c>
      <c r="AA3299" t="str">
        <f t="shared" si="526"/>
        <v>Valid</v>
      </c>
      <c r="AB3299">
        <f>IF(h!$A3533=AB$1,1,0)</f>
        <v>1</v>
      </c>
      <c r="AC3299">
        <f>IF(h!$A3533=AC$1,1,0)</f>
        <v>0</v>
      </c>
      <c r="AD3299">
        <f>IF(h!$A3533=AD$1,1,0)</f>
        <v>0</v>
      </c>
      <c r="AE3299">
        <f>IF(h!$A3533=AE$1,1,0)</f>
        <v>0</v>
      </c>
      <c r="AF3299">
        <f t="shared" si="529"/>
        <v>0</v>
      </c>
      <c r="AG3299">
        <f t="shared" si="529"/>
        <v>0</v>
      </c>
      <c r="AH3299">
        <f t="shared" si="529"/>
        <v>0</v>
      </c>
      <c r="AI3299">
        <f>IF(h!$A3533=AI$1,1,0)</f>
        <v>0</v>
      </c>
      <c r="AJ3299" t="str">
        <f t="shared" si="527"/>
        <v>Valid</v>
      </c>
      <c r="AK3299" t="str">
        <f t="shared" si="528"/>
        <v>Service Department</v>
      </c>
    </row>
    <row r="3300" spans="1:37" x14ac:dyDescent="0.3">
      <c r="A3300">
        <v>703579</v>
      </c>
      <c r="B3300" s="2">
        <v>41780.700092592589</v>
      </c>
      <c r="C3300">
        <v>58046</v>
      </c>
      <c r="D3300" t="s">
        <v>38</v>
      </c>
      <c r="E3300">
        <f>IF(Sheet4!D2934="Hired",1,0)</f>
        <v>1</v>
      </c>
      <c r="F3300" t="str">
        <f t="shared" si="522"/>
        <v>Hired</v>
      </c>
      <c r="G3300" t="str">
        <f t="shared" si="523"/>
        <v>Valid</v>
      </c>
      <c r="I3300">
        <f>IF(Sheet4!$A2934=I$1,1,0)</f>
        <v>0</v>
      </c>
      <c r="J3300">
        <f>IF(Sheet4!$A2934=J$1,1,0)</f>
        <v>1</v>
      </c>
      <c r="K3300" t="str">
        <f t="shared" si="524"/>
        <v>Valid</v>
      </c>
      <c r="L3300" t="str">
        <f t="shared" si="525"/>
        <v>Female</v>
      </c>
      <c r="M3300">
        <f>IF(Sheet4!$C2934=M$1,1,0)</f>
        <v>0</v>
      </c>
      <c r="N3300">
        <f>IF(Sheet4!$C2934=N$1,1,0)</f>
        <v>0</v>
      </c>
      <c r="O3300">
        <f>IF(Sheet4!$C2934=O$1,1,0)</f>
        <v>0</v>
      </c>
      <c r="P3300">
        <f>IF(Sheet4!$C2934=P$1,1,0)</f>
        <v>0</v>
      </c>
      <c r="Q3300">
        <f>IF(Sheet4!$C2934=Q$1,1,0)</f>
        <v>0</v>
      </c>
      <c r="R3300">
        <f>IF(Sheet4!$C2934=R$1,1,0)</f>
        <v>0</v>
      </c>
      <c r="S3300">
        <f>IF(Sheet4!$C2934=S$1,1,0)</f>
        <v>0</v>
      </c>
      <c r="T3300">
        <f>IF(Sheet4!$C2934=T$1,1,0)</f>
        <v>0</v>
      </c>
      <c r="U3300">
        <f>IF(Sheet4!$C2934=U$1,1,0)</f>
        <v>1</v>
      </c>
      <c r="V3300">
        <f>IF(Sheet4!$C2934=V$1,1,0)</f>
        <v>0</v>
      </c>
      <c r="W3300">
        <f>IF(Sheet4!$C2934=W$1,1,0)</f>
        <v>0</v>
      </c>
      <c r="X3300">
        <f>IF(Sheet4!$C2934=X$1,1,0)</f>
        <v>0</v>
      </c>
      <c r="Y3300">
        <f>IF(Sheet4!$C2934=Y$1,1,0)</f>
        <v>0</v>
      </c>
      <c r="Z3300">
        <f>IF(Sheet4!$C2934=Z$1,1,0)</f>
        <v>0</v>
      </c>
      <c r="AA3300" t="str">
        <f t="shared" si="526"/>
        <v>Valid</v>
      </c>
      <c r="AB3300">
        <f>IF(h!$A2934=AB$1,1,0)</f>
        <v>0</v>
      </c>
      <c r="AC3300">
        <f>IF(h!$A2934=AC$1,1,0)</f>
        <v>1</v>
      </c>
      <c r="AD3300">
        <f>IF(h!$A2934=AD$1,1,0)</f>
        <v>0</v>
      </c>
      <c r="AE3300">
        <f>IF(h!$A2934=AE$1,1,0)</f>
        <v>0</v>
      </c>
      <c r="AF3300">
        <f t="shared" si="529"/>
        <v>0</v>
      </c>
      <c r="AG3300">
        <f t="shared" si="529"/>
        <v>0</v>
      </c>
      <c r="AH3300">
        <f t="shared" si="529"/>
        <v>0</v>
      </c>
      <c r="AI3300">
        <f>IF(h!$A2934=AI$1,1,0)</f>
        <v>0</v>
      </c>
      <c r="AJ3300" t="str">
        <f t="shared" si="527"/>
        <v>Valid</v>
      </c>
      <c r="AK3300" t="str">
        <f t="shared" si="528"/>
        <v>Operation Department</v>
      </c>
    </row>
    <row r="3301" spans="1:37" x14ac:dyDescent="0.3">
      <c r="A3301">
        <v>464009</v>
      </c>
      <c r="B3301" s="2">
        <v>41788.721018518518</v>
      </c>
      <c r="C3301">
        <v>58049</v>
      </c>
      <c r="D3301" t="s">
        <v>38</v>
      </c>
      <c r="E3301">
        <f>IF(Sheet4!D5999="Hired",1,0)</f>
        <v>1</v>
      </c>
      <c r="F3301" t="str">
        <f t="shared" si="522"/>
        <v>Hired</v>
      </c>
      <c r="G3301" t="str">
        <f t="shared" si="523"/>
        <v>Valid</v>
      </c>
      <c r="I3301">
        <f>IF(Sheet4!$A5999=I$1,1,0)</f>
        <v>1</v>
      </c>
      <c r="J3301">
        <f>IF(Sheet4!$A5999=J$1,1,0)</f>
        <v>0</v>
      </c>
      <c r="K3301" t="str">
        <f t="shared" si="524"/>
        <v>Valid</v>
      </c>
      <c r="L3301" t="str">
        <f t="shared" si="525"/>
        <v>Male</v>
      </c>
      <c r="M3301">
        <f>IF(Sheet4!$C5999=M$1,1,0)</f>
        <v>0</v>
      </c>
      <c r="N3301">
        <f>IF(Sheet4!$C5999=N$1,1,0)</f>
        <v>0</v>
      </c>
      <c r="O3301">
        <f>IF(Sheet4!$C5999=O$1,1,0)</f>
        <v>0</v>
      </c>
      <c r="P3301">
        <f>IF(Sheet4!$C5999=P$1,1,0)</f>
        <v>0</v>
      </c>
      <c r="Q3301">
        <f>IF(Sheet4!$C5999=Q$1,1,0)</f>
        <v>0</v>
      </c>
      <c r="R3301">
        <f>IF(Sheet4!$C5999=R$1,1,0)</f>
        <v>0</v>
      </c>
      <c r="S3301">
        <f>IF(Sheet4!$C5999=S$1,1,0)</f>
        <v>0</v>
      </c>
      <c r="T3301">
        <f>IF(Sheet4!$C5999=T$1,1,0)</f>
        <v>0</v>
      </c>
      <c r="U3301">
        <f>IF(Sheet4!$C5999=U$1,1,0)</f>
        <v>1</v>
      </c>
      <c r="V3301">
        <f>IF(Sheet4!$C5999=V$1,1,0)</f>
        <v>0</v>
      </c>
      <c r="W3301">
        <f>IF(Sheet4!$C5999=W$1,1,0)</f>
        <v>0</v>
      </c>
      <c r="X3301">
        <f>IF(Sheet4!$C5999=X$1,1,0)</f>
        <v>0</v>
      </c>
      <c r="Y3301">
        <f>IF(Sheet4!$C5999=Y$1,1,0)</f>
        <v>0</v>
      </c>
      <c r="Z3301">
        <f>IF(Sheet4!$C5999=Z$1,1,0)</f>
        <v>0</v>
      </c>
      <c r="AA3301" t="str">
        <f t="shared" si="526"/>
        <v>Valid</v>
      </c>
      <c r="AB3301">
        <f>IF(h!$A5999=AB$1,1,0)</f>
        <v>0</v>
      </c>
      <c r="AC3301">
        <f>IF(h!$A5999=AC$1,1,0)</f>
        <v>1</v>
      </c>
      <c r="AD3301">
        <f>IF(h!$A5999=AD$1,1,0)</f>
        <v>0</v>
      </c>
      <c r="AE3301">
        <f>IF(h!$A5999=AE$1,1,0)</f>
        <v>0</v>
      </c>
      <c r="AF3301">
        <f t="shared" si="529"/>
        <v>0</v>
      </c>
      <c r="AG3301">
        <f t="shared" si="529"/>
        <v>0</v>
      </c>
      <c r="AH3301">
        <f t="shared" si="529"/>
        <v>0</v>
      </c>
      <c r="AI3301">
        <f>IF(h!$A5999=AI$1,1,0)</f>
        <v>0</v>
      </c>
      <c r="AJ3301" t="str">
        <f t="shared" si="527"/>
        <v>Valid</v>
      </c>
      <c r="AK3301" t="str">
        <f t="shared" si="528"/>
        <v>Operation Department</v>
      </c>
    </row>
    <row r="3302" spans="1:37" hidden="1" x14ac:dyDescent="0.3">
      <c r="A3302">
        <v>858212</v>
      </c>
      <c r="B3302" s="2">
        <v>41822.724652777775</v>
      </c>
      <c r="C3302">
        <v>58078</v>
      </c>
      <c r="D3302" t="s">
        <v>38</v>
      </c>
      <c r="E3302">
        <f>IF(Sheet4!D360="Hired",1,0)</f>
        <v>0</v>
      </c>
      <c r="F3302" t="str">
        <f t="shared" si="522"/>
        <v>Rejected</v>
      </c>
      <c r="G3302" t="str">
        <f t="shared" si="523"/>
        <v>Valid</v>
      </c>
      <c r="I3302">
        <f>IF(Sheet4!$A360=I$1,1,0)</f>
        <v>1</v>
      </c>
      <c r="J3302">
        <f>IF(Sheet4!$A360=J$1,1,0)</f>
        <v>0</v>
      </c>
      <c r="K3302" t="str">
        <f t="shared" si="524"/>
        <v>Valid</v>
      </c>
      <c r="L3302" t="str">
        <f t="shared" si="525"/>
        <v>Male</v>
      </c>
      <c r="M3302">
        <f>IF(Sheet4!$C360=M$1,1,0)</f>
        <v>0</v>
      </c>
      <c r="N3302">
        <f>IF(Sheet4!$C360=N$1,1,0)</f>
        <v>1</v>
      </c>
      <c r="O3302">
        <f>IF(Sheet4!$C360=O$1,1,0)</f>
        <v>0</v>
      </c>
      <c r="P3302">
        <f>IF(Sheet4!$C360=P$1,1,0)</f>
        <v>0</v>
      </c>
      <c r="Q3302">
        <f>IF(Sheet4!$C360=Q$1,1,0)</f>
        <v>0</v>
      </c>
      <c r="R3302">
        <f>IF(Sheet4!$C360=R$1,1,0)</f>
        <v>0</v>
      </c>
      <c r="S3302">
        <f>IF(Sheet4!$C360=S$1,1,0)</f>
        <v>0</v>
      </c>
      <c r="T3302">
        <f>IF(Sheet4!$C360=T$1,1,0)</f>
        <v>0</v>
      </c>
      <c r="U3302">
        <f>IF(Sheet4!$C360=U$1,1,0)</f>
        <v>0</v>
      </c>
      <c r="V3302">
        <f>IF(Sheet4!$C360=V$1,1,0)</f>
        <v>0</v>
      </c>
      <c r="W3302">
        <f>IF(Sheet4!$C360=W$1,1,0)</f>
        <v>0</v>
      </c>
      <c r="X3302">
        <f>IF(Sheet4!$C360=X$1,1,0)</f>
        <v>0</v>
      </c>
      <c r="Y3302">
        <f>IF(Sheet4!$C360=Y$1,1,0)</f>
        <v>0</v>
      </c>
      <c r="Z3302">
        <f>IF(Sheet4!$C360=Z$1,1,0)</f>
        <v>0</v>
      </c>
      <c r="AA3302" t="str">
        <f t="shared" si="526"/>
        <v>Valid</v>
      </c>
      <c r="AB3302">
        <f>IF(h!$A360=AB$1,1,0)</f>
        <v>0</v>
      </c>
      <c r="AC3302">
        <f>IF(h!$A360=AC$1,1,0)</f>
        <v>1</v>
      </c>
      <c r="AD3302">
        <f>IF(h!$A360=AD$1,1,0)</f>
        <v>0</v>
      </c>
      <c r="AE3302">
        <f>IF(h!$A360=AE$1,1,0)</f>
        <v>0</v>
      </c>
      <c r="AF3302">
        <f t="shared" ref="AF3302:AH3321" si="530">IF(AE3302=AF$1,1,0)</f>
        <v>0</v>
      </c>
      <c r="AG3302">
        <f t="shared" si="530"/>
        <v>0</v>
      </c>
      <c r="AH3302">
        <f t="shared" si="530"/>
        <v>0</v>
      </c>
      <c r="AI3302">
        <f>IF(h!$A360=AI$1,1,0)</f>
        <v>0</v>
      </c>
      <c r="AJ3302" t="str">
        <f t="shared" si="527"/>
        <v>Valid</v>
      </c>
      <c r="AK3302" t="str">
        <f t="shared" si="528"/>
        <v>Operation Department</v>
      </c>
    </row>
    <row r="3303" spans="1:37" x14ac:dyDescent="0.3">
      <c r="A3303">
        <v>432491</v>
      </c>
      <c r="B3303" s="2">
        <v>41866.764780092592</v>
      </c>
      <c r="C3303">
        <v>58089</v>
      </c>
      <c r="D3303" t="s">
        <v>38</v>
      </c>
      <c r="E3303">
        <f>IF(Sheet4!D6930="Hired",1,0)</f>
        <v>1</v>
      </c>
      <c r="F3303" t="str">
        <f t="shared" si="522"/>
        <v>Hired</v>
      </c>
      <c r="G3303" t="str">
        <f t="shared" si="523"/>
        <v>Valid</v>
      </c>
      <c r="I3303">
        <f>IF(Sheet4!$A6930=I$1,1,0)</f>
        <v>0</v>
      </c>
      <c r="J3303">
        <f>IF(Sheet4!$A6930=J$1,1,0)</f>
        <v>1</v>
      </c>
      <c r="K3303" t="str">
        <f t="shared" si="524"/>
        <v>Valid</v>
      </c>
      <c r="L3303" t="str">
        <f t="shared" si="525"/>
        <v>Female</v>
      </c>
      <c r="M3303">
        <f>IF(Sheet4!$C6930=M$1,1,0)</f>
        <v>0</v>
      </c>
      <c r="N3303">
        <f>IF(Sheet4!$C6930=N$1,1,0)</f>
        <v>0</v>
      </c>
      <c r="O3303">
        <f>IF(Sheet4!$C6930=O$1,1,0)</f>
        <v>0</v>
      </c>
      <c r="P3303">
        <f>IF(Sheet4!$C6930=P$1,1,0)</f>
        <v>0</v>
      </c>
      <c r="Q3303">
        <f>IF(Sheet4!$C6930=Q$1,1,0)</f>
        <v>0</v>
      </c>
      <c r="R3303">
        <f>IF(Sheet4!$C6930=R$1,1,0)</f>
        <v>0</v>
      </c>
      <c r="S3303">
        <f>IF(Sheet4!$C6930=S$1,1,0)</f>
        <v>0</v>
      </c>
      <c r="T3303">
        <f>IF(Sheet4!$C6930=T$1,1,0)</f>
        <v>0</v>
      </c>
      <c r="U3303">
        <f>IF(Sheet4!$C6930=U$1,1,0)</f>
        <v>0</v>
      </c>
      <c r="V3303">
        <f>IF(Sheet4!$C6930=V$1,1,0)</f>
        <v>0</v>
      </c>
      <c r="W3303">
        <f>IF(Sheet4!$C6930=W$1,1,0)</f>
        <v>0</v>
      </c>
      <c r="X3303">
        <f>IF(Sheet4!$C6930=X$1,1,0)</f>
        <v>0</v>
      </c>
      <c r="Y3303">
        <f>IF(Sheet4!$C6930=Y$1,1,0)</f>
        <v>1</v>
      </c>
      <c r="Z3303">
        <f>IF(Sheet4!$C6930=Z$1,1,0)</f>
        <v>0</v>
      </c>
      <c r="AA3303" t="str">
        <f t="shared" si="526"/>
        <v>Valid</v>
      </c>
      <c r="AB3303">
        <f>IF(h!$A6930=AB$1,1,0)</f>
        <v>0</v>
      </c>
      <c r="AC3303">
        <f>IF(h!$A6930=AC$1,1,0)</f>
        <v>1</v>
      </c>
      <c r="AD3303">
        <f>IF(h!$A6930=AD$1,1,0)</f>
        <v>0</v>
      </c>
      <c r="AE3303">
        <f>IF(h!$A6930=AE$1,1,0)</f>
        <v>0</v>
      </c>
      <c r="AF3303">
        <f t="shared" si="530"/>
        <v>0</v>
      </c>
      <c r="AG3303">
        <f t="shared" si="530"/>
        <v>0</v>
      </c>
      <c r="AH3303">
        <f t="shared" si="530"/>
        <v>0</v>
      </c>
      <c r="AI3303">
        <f>IF(h!$A6930=AI$1,1,0)</f>
        <v>0</v>
      </c>
      <c r="AJ3303" t="str">
        <f t="shared" si="527"/>
        <v>Valid</v>
      </c>
      <c r="AK3303" t="str">
        <f t="shared" si="528"/>
        <v>Operation Department</v>
      </c>
    </row>
    <row r="3304" spans="1:37" hidden="1" x14ac:dyDescent="0.3">
      <c r="A3304">
        <v>39116</v>
      </c>
      <c r="B3304" s="2">
        <v>41814.023379629631</v>
      </c>
      <c r="C3304">
        <v>58099</v>
      </c>
      <c r="D3304" t="s">
        <v>38</v>
      </c>
      <c r="E3304">
        <f>IF(Sheet4!D524="Hired",1,0)</f>
        <v>0</v>
      </c>
      <c r="F3304" t="str">
        <f t="shared" si="522"/>
        <v>Rejected</v>
      </c>
      <c r="G3304" t="str">
        <f t="shared" si="523"/>
        <v>Valid</v>
      </c>
      <c r="I3304">
        <f>IF(Sheet4!$A524=I$1,1,0)</f>
        <v>1</v>
      </c>
      <c r="J3304">
        <f>IF(Sheet4!$A524=J$1,1,0)</f>
        <v>0</v>
      </c>
      <c r="K3304" t="str">
        <f t="shared" si="524"/>
        <v>Valid</v>
      </c>
      <c r="L3304" t="str">
        <f t="shared" si="525"/>
        <v>Male</v>
      </c>
      <c r="M3304">
        <f>IF(Sheet4!$C524=M$1,1,0)</f>
        <v>0</v>
      </c>
      <c r="N3304">
        <f>IF(Sheet4!$C524=N$1,1,0)</f>
        <v>0</v>
      </c>
      <c r="O3304">
        <f>IF(Sheet4!$C524=O$1,1,0)</f>
        <v>0</v>
      </c>
      <c r="P3304">
        <f>IF(Sheet4!$C524=P$1,1,0)</f>
        <v>0</v>
      </c>
      <c r="Q3304">
        <f>IF(Sheet4!$C524=Q$1,1,0)</f>
        <v>0</v>
      </c>
      <c r="R3304">
        <f>IF(Sheet4!$C524=R$1,1,0)</f>
        <v>1</v>
      </c>
      <c r="S3304">
        <f>IF(Sheet4!$C524=S$1,1,0)</f>
        <v>0</v>
      </c>
      <c r="T3304">
        <f>IF(Sheet4!$C524=T$1,1,0)</f>
        <v>0</v>
      </c>
      <c r="U3304">
        <f>IF(Sheet4!$C524=U$1,1,0)</f>
        <v>0</v>
      </c>
      <c r="V3304">
        <f>IF(Sheet4!$C524=V$1,1,0)</f>
        <v>0</v>
      </c>
      <c r="W3304">
        <f>IF(Sheet4!$C524=W$1,1,0)</f>
        <v>0</v>
      </c>
      <c r="X3304">
        <f>IF(Sheet4!$C524=X$1,1,0)</f>
        <v>0</v>
      </c>
      <c r="Y3304">
        <f>IF(Sheet4!$C524=Y$1,1,0)</f>
        <v>0</v>
      </c>
      <c r="Z3304">
        <f>IF(Sheet4!$C524=Z$1,1,0)</f>
        <v>0</v>
      </c>
      <c r="AA3304" t="str">
        <f t="shared" si="526"/>
        <v>Valid</v>
      </c>
      <c r="AB3304">
        <f>IF(h!$A524=AB$1,1,0)</f>
        <v>0</v>
      </c>
      <c r="AC3304">
        <f>IF(h!$A524=AC$1,1,0)</f>
        <v>1</v>
      </c>
      <c r="AD3304">
        <f>IF(h!$A524=AD$1,1,0)</f>
        <v>0</v>
      </c>
      <c r="AE3304">
        <f>IF(h!$A524=AE$1,1,0)</f>
        <v>0</v>
      </c>
      <c r="AF3304">
        <f t="shared" si="530"/>
        <v>0</v>
      </c>
      <c r="AG3304">
        <f t="shared" si="530"/>
        <v>0</v>
      </c>
      <c r="AH3304">
        <f t="shared" si="530"/>
        <v>0</v>
      </c>
      <c r="AI3304">
        <f>IF(h!$A524=AI$1,1,0)</f>
        <v>0</v>
      </c>
      <c r="AJ3304" t="str">
        <f t="shared" si="527"/>
        <v>Valid</v>
      </c>
      <c r="AK3304" t="str">
        <f t="shared" si="528"/>
        <v>Operation Department</v>
      </c>
    </row>
    <row r="3305" spans="1:37" hidden="1" x14ac:dyDescent="0.3">
      <c r="A3305">
        <v>130175</v>
      </c>
      <c r="B3305" s="2">
        <v>41828.594270833331</v>
      </c>
      <c r="C3305">
        <v>58107</v>
      </c>
      <c r="D3305" t="s">
        <v>38</v>
      </c>
      <c r="E3305">
        <f>IF(Sheet4!D672="Hired",1,0)</f>
        <v>0</v>
      </c>
      <c r="F3305" t="str">
        <f t="shared" si="522"/>
        <v>Rejected</v>
      </c>
      <c r="G3305" t="str">
        <f t="shared" si="523"/>
        <v>Valid</v>
      </c>
      <c r="I3305">
        <f>IF(Sheet4!$A672=I$1,1,0)</f>
        <v>1</v>
      </c>
      <c r="J3305">
        <f>IF(Sheet4!$A672=J$1,1,0)</f>
        <v>0</v>
      </c>
      <c r="K3305" t="str">
        <f t="shared" si="524"/>
        <v>Valid</v>
      </c>
      <c r="L3305" t="str">
        <f t="shared" si="525"/>
        <v>Male</v>
      </c>
      <c r="M3305">
        <f>IF(Sheet4!$C672=M$1,1,0)</f>
        <v>0</v>
      </c>
      <c r="N3305">
        <f>IF(Sheet4!$C672=N$1,1,0)</f>
        <v>1</v>
      </c>
      <c r="O3305">
        <f>IF(Sheet4!$C672=O$1,1,0)</f>
        <v>0</v>
      </c>
      <c r="P3305">
        <f>IF(Sheet4!$C672=P$1,1,0)</f>
        <v>0</v>
      </c>
      <c r="Q3305">
        <f>IF(Sheet4!$C672=Q$1,1,0)</f>
        <v>0</v>
      </c>
      <c r="R3305">
        <f>IF(Sheet4!$C672=R$1,1,0)</f>
        <v>0</v>
      </c>
      <c r="S3305">
        <f>IF(Sheet4!$C672=S$1,1,0)</f>
        <v>0</v>
      </c>
      <c r="T3305">
        <f>IF(Sheet4!$C672=T$1,1,0)</f>
        <v>0</v>
      </c>
      <c r="U3305">
        <f>IF(Sheet4!$C672=U$1,1,0)</f>
        <v>0</v>
      </c>
      <c r="V3305">
        <f>IF(Sheet4!$C672=V$1,1,0)</f>
        <v>0</v>
      </c>
      <c r="W3305">
        <f>IF(Sheet4!$C672=W$1,1,0)</f>
        <v>0</v>
      </c>
      <c r="X3305">
        <f>IF(Sheet4!$C672=X$1,1,0)</f>
        <v>0</v>
      </c>
      <c r="Y3305">
        <f>IF(Sheet4!$C672=Y$1,1,0)</f>
        <v>0</v>
      </c>
      <c r="Z3305">
        <f>IF(Sheet4!$C672=Z$1,1,0)</f>
        <v>0</v>
      </c>
      <c r="AA3305" t="str">
        <f t="shared" si="526"/>
        <v>Valid</v>
      </c>
      <c r="AB3305">
        <f>IF(h!$A672=AB$1,1,0)</f>
        <v>0</v>
      </c>
      <c r="AC3305">
        <f>IF(h!$A672=AC$1,1,0)</f>
        <v>0</v>
      </c>
      <c r="AD3305">
        <f>IF(h!$A672=AD$1,1,0)</f>
        <v>1</v>
      </c>
      <c r="AE3305">
        <f>IF(h!$A672=AE$1,1,0)</f>
        <v>0</v>
      </c>
      <c r="AF3305">
        <f t="shared" si="530"/>
        <v>0</v>
      </c>
      <c r="AG3305">
        <f t="shared" si="530"/>
        <v>0</v>
      </c>
      <c r="AH3305">
        <f t="shared" si="530"/>
        <v>0</v>
      </c>
      <c r="AI3305">
        <f>IF(h!$A672=AI$1,1,0)</f>
        <v>0</v>
      </c>
      <c r="AJ3305" t="str">
        <f t="shared" si="527"/>
        <v>Valid</v>
      </c>
      <c r="AK3305" t="str">
        <f t="shared" si="528"/>
        <v>Sales Department</v>
      </c>
    </row>
    <row r="3306" spans="1:37" x14ac:dyDescent="0.3">
      <c r="A3306">
        <v>287595</v>
      </c>
      <c r="B3306" s="2">
        <v>41788.417858796296</v>
      </c>
      <c r="C3306">
        <v>58224</v>
      </c>
      <c r="D3306" t="s">
        <v>38</v>
      </c>
      <c r="E3306">
        <f>IF(Sheet4!D4327="Hired",1,0)</f>
        <v>1</v>
      </c>
      <c r="F3306" t="str">
        <f t="shared" si="522"/>
        <v>Hired</v>
      </c>
      <c r="G3306" t="str">
        <f t="shared" si="523"/>
        <v>Valid</v>
      </c>
      <c r="I3306">
        <f>IF(Sheet4!$A4327=I$1,1,0)</f>
        <v>0</v>
      </c>
      <c r="J3306">
        <f>IF(Sheet4!$A4327=J$1,1,0)</f>
        <v>1</v>
      </c>
      <c r="K3306" t="str">
        <f t="shared" si="524"/>
        <v>Valid</v>
      </c>
      <c r="L3306" t="str">
        <f t="shared" si="525"/>
        <v>Female</v>
      </c>
      <c r="M3306">
        <f>IF(Sheet4!$C4327=M$1,1,0)</f>
        <v>0</v>
      </c>
      <c r="N3306">
        <f>IF(Sheet4!$C4327=N$1,1,0)</f>
        <v>0</v>
      </c>
      <c r="O3306">
        <f>IF(Sheet4!$C4327=O$1,1,0)</f>
        <v>0</v>
      </c>
      <c r="P3306">
        <f>IF(Sheet4!$C4327=P$1,1,0)</f>
        <v>1</v>
      </c>
      <c r="Q3306">
        <f>IF(Sheet4!$C4327=Q$1,1,0)</f>
        <v>0</v>
      </c>
      <c r="R3306">
        <f>IF(Sheet4!$C4327=R$1,1,0)</f>
        <v>0</v>
      </c>
      <c r="S3306">
        <f>IF(Sheet4!$C4327=S$1,1,0)</f>
        <v>0</v>
      </c>
      <c r="T3306">
        <f>IF(Sheet4!$C4327=T$1,1,0)</f>
        <v>0</v>
      </c>
      <c r="U3306">
        <f>IF(Sheet4!$C4327=U$1,1,0)</f>
        <v>0</v>
      </c>
      <c r="V3306">
        <f>IF(Sheet4!$C4327=V$1,1,0)</f>
        <v>0</v>
      </c>
      <c r="W3306">
        <f>IF(Sheet4!$C4327=W$1,1,0)</f>
        <v>0</v>
      </c>
      <c r="X3306">
        <f>IF(Sheet4!$C4327=X$1,1,0)</f>
        <v>0</v>
      </c>
      <c r="Y3306">
        <f>IF(Sheet4!$C4327=Y$1,1,0)</f>
        <v>0</v>
      </c>
      <c r="Z3306">
        <f>IF(Sheet4!$C4327=Z$1,1,0)</f>
        <v>0</v>
      </c>
      <c r="AA3306" t="str">
        <f t="shared" si="526"/>
        <v>Valid</v>
      </c>
      <c r="AB3306">
        <f>IF(h!$A4327=AB$1,1,0)</f>
        <v>0</v>
      </c>
      <c r="AC3306">
        <f>IF(h!$A4327=AC$1,1,0)</f>
        <v>0</v>
      </c>
      <c r="AD3306">
        <f>IF(h!$A4327=AD$1,1,0)</f>
        <v>0</v>
      </c>
      <c r="AE3306">
        <f>IF(h!$A4327=AE$1,1,0)</f>
        <v>0</v>
      </c>
      <c r="AF3306">
        <f t="shared" si="530"/>
        <v>0</v>
      </c>
      <c r="AG3306">
        <f t="shared" si="530"/>
        <v>0</v>
      </c>
      <c r="AH3306">
        <f t="shared" si="530"/>
        <v>0</v>
      </c>
      <c r="AI3306">
        <f>IF(h!$A4327=AI$1,1,0)</f>
        <v>1</v>
      </c>
      <c r="AJ3306" t="str">
        <f t="shared" si="527"/>
        <v>Valid</v>
      </c>
      <c r="AK3306" t="str">
        <f t="shared" si="528"/>
        <v>General Management</v>
      </c>
    </row>
    <row r="3307" spans="1:37" x14ac:dyDescent="0.3">
      <c r="A3307">
        <v>891497</v>
      </c>
      <c r="B3307" s="2">
        <v>41813.758344907408</v>
      </c>
      <c r="C3307">
        <v>58226</v>
      </c>
      <c r="D3307" t="s">
        <v>38</v>
      </c>
      <c r="E3307">
        <f>IF(Sheet4!D2606="Hired",1,0)</f>
        <v>1</v>
      </c>
      <c r="F3307" t="str">
        <f t="shared" si="522"/>
        <v>Hired</v>
      </c>
      <c r="G3307" t="str">
        <f t="shared" si="523"/>
        <v>Valid</v>
      </c>
      <c r="I3307">
        <f>IF(Sheet4!$A2606=I$1,1,0)</f>
        <v>1</v>
      </c>
      <c r="J3307">
        <f>IF(Sheet4!$A2606=J$1,1,0)</f>
        <v>0</v>
      </c>
      <c r="K3307" t="str">
        <f t="shared" si="524"/>
        <v>Valid</v>
      </c>
      <c r="L3307" t="str">
        <f t="shared" si="525"/>
        <v>Male</v>
      </c>
      <c r="M3307">
        <f>IF(Sheet4!$C2606=M$1,1,0)</f>
        <v>0</v>
      </c>
      <c r="N3307">
        <f>IF(Sheet4!$C2606=N$1,1,0)</f>
        <v>0</v>
      </c>
      <c r="O3307">
        <f>IF(Sheet4!$C2606=O$1,1,0)</f>
        <v>0</v>
      </c>
      <c r="P3307">
        <f>IF(Sheet4!$C2606=P$1,1,0)</f>
        <v>0</v>
      </c>
      <c r="Q3307">
        <f>IF(Sheet4!$C2606=Q$1,1,0)</f>
        <v>0</v>
      </c>
      <c r="R3307">
        <f>IF(Sheet4!$C2606=R$1,1,0)</f>
        <v>0</v>
      </c>
      <c r="S3307">
        <f>IF(Sheet4!$C2606=S$1,1,0)</f>
        <v>1</v>
      </c>
      <c r="T3307">
        <f>IF(Sheet4!$C2606=T$1,1,0)</f>
        <v>0</v>
      </c>
      <c r="U3307">
        <f>IF(Sheet4!$C2606=U$1,1,0)</f>
        <v>0</v>
      </c>
      <c r="V3307">
        <f>IF(Sheet4!$C2606=V$1,1,0)</f>
        <v>0</v>
      </c>
      <c r="W3307">
        <f>IF(Sheet4!$C2606=W$1,1,0)</f>
        <v>0</v>
      </c>
      <c r="X3307">
        <f>IF(Sheet4!$C2606=X$1,1,0)</f>
        <v>0</v>
      </c>
      <c r="Y3307">
        <f>IF(Sheet4!$C2606=Y$1,1,0)</f>
        <v>0</v>
      </c>
      <c r="Z3307">
        <f>IF(Sheet4!$C2606=Z$1,1,0)</f>
        <v>0</v>
      </c>
      <c r="AA3307" t="str">
        <f t="shared" si="526"/>
        <v>Valid</v>
      </c>
      <c r="AB3307">
        <f>IF(h!$A2606=AB$1,1,0)</f>
        <v>0</v>
      </c>
      <c r="AC3307">
        <f>IF(h!$A2606=AC$1,1,0)</f>
        <v>1</v>
      </c>
      <c r="AD3307">
        <f>IF(h!$A2606=AD$1,1,0)</f>
        <v>0</v>
      </c>
      <c r="AE3307">
        <f>IF(h!$A2606=AE$1,1,0)</f>
        <v>0</v>
      </c>
      <c r="AF3307">
        <f t="shared" si="530"/>
        <v>0</v>
      </c>
      <c r="AG3307">
        <f t="shared" si="530"/>
        <v>0</v>
      </c>
      <c r="AH3307">
        <f t="shared" si="530"/>
        <v>0</v>
      </c>
      <c r="AI3307">
        <f>IF(h!$A2606=AI$1,1,0)</f>
        <v>0</v>
      </c>
      <c r="AJ3307" t="str">
        <f t="shared" si="527"/>
        <v>Valid</v>
      </c>
      <c r="AK3307" t="str">
        <f t="shared" si="528"/>
        <v>Operation Department</v>
      </c>
    </row>
    <row r="3308" spans="1:37" x14ac:dyDescent="0.3">
      <c r="A3308">
        <v>339215</v>
      </c>
      <c r="B3308" s="2">
        <v>41844.671296296299</v>
      </c>
      <c r="C3308">
        <v>58226</v>
      </c>
      <c r="D3308" t="s">
        <v>38</v>
      </c>
      <c r="E3308">
        <f>IF(Sheet4!D4852="Hired",1,0)</f>
        <v>1</v>
      </c>
      <c r="F3308" t="str">
        <f t="shared" si="522"/>
        <v>Hired</v>
      </c>
      <c r="G3308" t="str">
        <f t="shared" si="523"/>
        <v>Valid</v>
      </c>
      <c r="I3308">
        <f>IF(Sheet4!$A4852=I$1,1,0)</f>
        <v>1</v>
      </c>
      <c r="J3308">
        <f>IF(Sheet4!$A4852=J$1,1,0)</f>
        <v>0</v>
      </c>
      <c r="K3308" t="str">
        <f t="shared" si="524"/>
        <v>Valid</v>
      </c>
      <c r="L3308" t="str">
        <f t="shared" si="525"/>
        <v>Male</v>
      </c>
      <c r="M3308">
        <f>IF(Sheet4!$C4852=M$1,1,0)</f>
        <v>0</v>
      </c>
      <c r="N3308">
        <f>IF(Sheet4!$C4852=N$1,1,0)</f>
        <v>0</v>
      </c>
      <c r="O3308">
        <f>IF(Sheet4!$C4852=O$1,1,0)</f>
        <v>0</v>
      </c>
      <c r="P3308">
        <f>IF(Sheet4!$C4852=P$1,1,0)</f>
        <v>0</v>
      </c>
      <c r="Q3308">
        <f>IF(Sheet4!$C4852=Q$1,1,0)</f>
        <v>0</v>
      </c>
      <c r="R3308">
        <f>IF(Sheet4!$C4852=R$1,1,0)</f>
        <v>0</v>
      </c>
      <c r="S3308">
        <f>IF(Sheet4!$C4852=S$1,1,0)</f>
        <v>0</v>
      </c>
      <c r="T3308">
        <f>IF(Sheet4!$C4852=T$1,1,0)</f>
        <v>1</v>
      </c>
      <c r="U3308">
        <f>IF(Sheet4!$C4852=U$1,1,0)</f>
        <v>0</v>
      </c>
      <c r="V3308">
        <f>IF(Sheet4!$C4852=V$1,1,0)</f>
        <v>0</v>
      </c>
      <c r="W3308">
        <f>IF(Sheet4!$C4852=W$1,1,0)</f>
        <v>0</v>
      </c>
      <c r="X3308">
        <f>IF(Sheet4!$C4852=X$1,1,0)</f>
        <v>0</v>
      </c>
      <c r="Y3308">
        <f>IF(Sheet4!$C4852=Y$1,1,0)</f>
        <v>0</v>
      </c>
      <c r="Z3308">
        <f>IF(Sheet4!$C4852=Z$1,1,0)</f>
        <v>0</v>
      </c>
      <c r="AA3308" t="str">
        <f t="shared" si="526"/>
        <v>Valid</v>
      </c>
      <c r="AB3308">
        <f>IF(h!$A4852=AB$1,1,0)</f>
        <v>1</v>
      </c>
      <c r="AC3308">
        <f>IF(h!$A4852=AC$1,1,0)</f>
        <v>0</v>
      </c>
      <c r="AD3308">
        <f>IF(h!$A4852=AD$1,1,0)</f>
        <v>0</v>
      </c>
      <c r="AE3308">
        <f>IF(h!$A4852=AE$1,1,0)</f>
        <v>0</v>
      </c>
      <c r="AF3308">
        <f t="shared" si="530"/>
        <v>0</v>
      </c>
      <c r="AG3308">
        <f t="shared" si="530"/>
        <v>0</v>
      </c>
      <c r="AH3308">
        <f t="shared" si="530"/>
        <v>0</v>
      </c>
      <c r="AI3308">
        <f>IF(h!$A4852=AI$1,1,0)</f>
        <v>0</v>
      </c>
      <c r="AJ3308" t="str">
        <f t="shared" si="527"/>
        <v>Valid</v>
      </c>
      <c r="AK3308" t="str">
        <f t="shared" si="528"/>
        <v>Service Department</v>
      </c>
    </row>
    <row r="3309" spans="1:37" x14ac:dyDescent="0.3">
      <c r="A3309">
        <v>257953</v>
      </c>
      <c r="B3309" s="2">
        <v>41858.482453703706</v>
      </c>
      <c r="C3309">
        <v>58254</v>
      </c>
      <c r="D3309" t="s">
        <v>38</v>
      </c>
      <c r="E3309">
        <f>IF(Sheet4!D5284="Hired",1,0)</f>
        <v>1</v>
      </c>
      <c r="F3309" t="str">
        <f t="shared" si="522"/>
        <v>Hired</v>
      </c>
      <c r="G3309" t="str">
        <f t="shared" si="523"/>
        <v>Valid</v>
      </c>
      <c r="I3309">
        <f>IF(Sheet4!$A5284=I$1,1,0)</f>
        <v>1</v>
      </c>
      <c r="J3309">
        <f>IF(Sheet4!$A5284=J$1,1,0)</f>
        <v>0</v>
      </c>
      <c r="K3309" t="str">
        <f t="shared" si="524"/>
        <v>Valid</v>
      </c>
      <c r="L3309" t="str">
        <f t="shared" si="525"/>
        <v>Male</v>
      </c>
      <c r="M3309">
        <f>IF(Sheet4!$C5284=M$1,1,0)</f>
        <v>0</v>
      </c>
      <c r="N3309">
        <f>IF(Sheet4!$C5284=N$1,1,0)</f>
        <v>1</v>
      </c>
      <c r="O3309">
        <f>IF(Sheet4!$C5284=O$1,1,0)</f>
        <v>0</v>
      </c>
      <c r="P3309">
        <f>IF(Sheet4!$C5284=P$1,1,0)</f>
        <v>0</v>
      </c>
      <c r="Q3309">
        <f>IF(Sheet4!$C5284=Q$1,1,0)</f>
        <v>0</v>
      </c>
      <c r="R3309">
        <f>IF(Sheet4!$C5284=R$1,1,0)</f>
        <v>0</v>
      </c>
      <c r="S3309">
        <f>IF(Sheet4!$C5284=S$1,1,0)</f>
        <v>0</v>
      </c>
      <c r="T3309">
        <f>IF(Sheet4!$C5284=T$1,1,0)</f>
        <v>0</v>
      </c>
      <c r="U3309">
        <f>IF(Sheet4!$C5284=U$1,1,0)</f>
        <v>0</v>
      </c>
      <c r="V3309">
        <f>IF(Sheet4!$C5284=V$1,1,0)</f>
        <v>0</v>
      </c>
      <c r="W3309">
        <f>IF(Sheet4!$C5284=W$1,1,0)</f>
        <v>0</v>
      </c>
      <c r="X3309">
        <f>IF(Sheet4!$C5284=X$1,1,0)</f>
        <v>0</v>
      </c>
      <c r="Y3309">
        <f>IF(Sheet4!$C5284=Y$1,1,0)</f>
        <v>0</v>
      </c>
      <c r="Z3309">
        <f>IF(Sheet4!$C5284=Z$1,1,0)</f>
        <v>0</v>
      </c>
      <c r="AA3309" t="str">
        <f t="shared" si="526"/>
        <v>Valid</v>
      </c>
      <c r="AB3309">
        <f>IF(h!$A5284=AB$1,1,0)</f>
        <v>1</v>
      </c>
      <c r="AC3309">
        <f>IF(h!$A5284=AC$1,1,0)</f>
        <v>0</v>
      </c>
      <c r="AD3309">
        <f>IF(h!$A5284=AD$1,1,0)</f>
        <v>0</v>
      </c>
      <c r="AE3309">
        <f>IF(h!$A5284=AE$1,1,0)</f>
        <v>0</v>
      </c>
      <c r="AF3309">
        <f t="shared" si="530"/>
        <v>0</v>
      </c>
      <c r="AG3309">
        <f t="shared" si="530"/>
        <v>0</v>
      </c>
      <c r="AH3309">
        <f t="shared" si="530"/>
        <v>0</v>
      </c>
      <c r="AI3309">
        <f>IF(h!$A5284=AI$1,1,0)</f>
        <v>0</v>
      </c>
      <c r="AJ3309" t="str">
        <f t="shared" si="527"/>
        <v>Valid</v>
      </c>
      <c r="AK3309" t="str">
        <f t="shared" si="528"/>
        <v>Service Department</v>
      </c>
    </row>
    <row r="3310" spans="1:37" hidden="1" x14ac:dyDescent="0.3">
      <c r="A3310">
        <v>327634</v>
      </c>
      <c r="B3310" s="2">
        <v>41851.443645833337</v>
      </c>
      <c r="C3310">
        <v>58294</v>
      </c>
      <c r="D3310" t="s">
        <v>38</v>
      </c>
      <c r="E3310">
        <f>IF(Sheet4!D3494="Hired",1,0)</f>
        <v>0</v>
      </c>
      <c r="F3310" t="str">
        <f t="shared" si="522"/>
        <v>Rejected</v>
      </c>
      <c r="G3310" t="str">
        <f t="shared" si="523"/>
        <v>Valid</v>
      </c>
      <c r="I3310">
        <f>IF(Sheet4!$A3494=I$1,1,0)</f>
        <v>0</v>
      </c>
      <c r="J3310">
        <f>IF(Sheet4!$A3494=J$1,1,0)</f>
        <v>1</v>
      </c>
      <c r="K3310" t="str">
        <f t="shared" si="524"/>
        <v>Valid</v>
      </c>
      <c r="L3310" t="str">
        <f t="shared" si="525"/>
        <v>Female</v>
      </c>
      <c r="M3310">
        <f>IF(Sheet4!$C3494=M$1,1,0)</f>
        <v>1</v>
      </c>
      <c r="N3310">
        <f>IF(Sheet4!$C3494=N$1,1,0)</f>
        <v>0</v>
      </c>
      <c r="O3310">
        <f>IF(Sheet4!$C3494=O$1,1,0)</f>
        <v>0</v>
      </c>
      <c r="P3310">
        <f>IF(Sheet4!$C3494=P$1,1,0)</f>
        <v>0</v>
      </c>
      <c r="Q3310">
        <f>IF(Sheet4!$C3494=Q$1,1,0)</f>
        <v>0</v>
      </c>
      <c r="R3310">
        <f>IF(Sheet4!$C3494=R$1,1,0)</f>
        <v>0</v>
      </c>
      <c r="S3310">
        <f>IF(Sheet4!$C3494=S$1,1,0)</f>
        <v>0</v>
      </c>
      <c r="T3310">
        <f>IF(Sheet4!$C3494=T$1,1,0)</f>
        <v>0</v>
      </c>
      <c r="U3310">
        <f>IF(Sheet4!$C3494=U$1,1,0)</f>
        <v>0</v>
      </c>
      <c r="V3310">
        <f>IF(Sheet4!$C3494=V$1,1,0)</f>
        <v>0</v>
      </c>
      <c r="W3310">
        <f>IF(Sheet4!$C3494=W$1,1,0)</f>
        <v>0</v>
      </c>
      <c r="X3310">
        <f>IF(Sheet4!$C3494=X$1,1,0)</f>
        <v>0</v>
      </c>
      <c r="Y3310">
        <f>IF(Sheet4!$C3494=Y$1,1,0)</f>
        <v>0</v>
      </c>
      <c r="Z3310">
        <f>IF(Sheet4!$C3494=Z$1,1,0)</f>
        <v>0</v>
      </c>
      <c r="AA3310" t="str">
        <f t="shared" si="526"/>
        <v>Valid</v>
      </c>
      <c r="AB3310">
        <f>IF(h!$A3494=AB$1,1,0)</f>
        <v>0</v>
      </c>
      <c r="AC3310">
        <f>IF(h!$A3494=AC$1,1,0)</f>
        <v>0</v>
      </c>
      <c r="AD3310">
        <f>IF(h!$A3494=AD$1,1,0)</f>
        <v>1</v>
      </c>
      <c r="AE3310">
        <f>IF(h!$A3494=AE$1,1,0)</f>
        <v>0</v>
      </c>
      <c r="AF3310">
        <f t="shared" si="530"/>
        <v>0</v>
      </c>
      <c r="AG3310">
        <f t="shared" si="530"/>
        <v>0</v>
      </c>
      <c r="AH3310">
        <f t="shared" si="530"/>
        <v>0</v>
      </c>
      <c r="AI3310">
        <f>IF(h!$A3494=AI$1,1,0)</f>
        <v>0</v>
      </c>
      <c r="AJ3310" t="str">
        <f t="shared" si="527"/>
        <v>Valid</v>
      </c>
      <c r="AK3310" t="str">
        <f t="shared" si="528"/>
        <v>Sales Department</v>
      </c>
    </row>
    <row r="3311" spans="1:37" x14ac:dyDescent="0.3">
      <c r="A3311">
        <v>801545</v>
      </c>
      <c r="B3311" s="2">
        <v>41848.358726851853</v>
      </c>
      <c r="C3311">
        <v>58330</v>
      </c>
      <c r="D3311" t="s">
        <v>38</v>
      </c>
      <c r="E3311">
        <f>IF(Sheet4!D2015="Hired",1,0)</f>
        <v>1</v>
      </c>
      <c r="F3311" t="str">
        <f t="shared" si="522"/>
        <v>Hired</v>
      </c>
      <c r="G3311" t="str">
        <f t="shared" si="523"/>
        <v>Valid</v>
      </c>
      <c r="I3311">
        <f>IF(Sheet4!$A2015=I$1,1,0)</f>
        <v>1</v>
      </c>
      <c r="J3311">
        <f>IF(Sheet4!$A2015=J$1,1,0)</f>
        <v>0</v>
      </c>
      <c r="K3311" t="str">
        <f t="shared" si="524"/>
        <v>Valid</v>
      </c>
      <c r="L3311" t="str">
        <f t="shared" si="525"/>
        <v>Male</v>
      </c>
      <c r="M3311">
        <f>IF(Sheet4!$C2015=M$1,1,0)</f>
        <v>1</v>
      </c>
      <c r="N3311">
        <f>IF(Sheet4!$C2015=N$1,1,0)</f>
        <v>0</v>
      </c>
      <c r="O3311">
        <f>IF(Sheet4!$C2015=O$1,1,0)</f>
        <v>0</v>
      </c>
      <c r="P3311">
        <f>IF(Sheet4!$C2015=P$1,1,0)</f>
        <v>0</v>
      </c>
      <c r="Q3311">
        <f>IF(Sheet4!$C2015=Q$1,1,0)</f>
        <v>0</v>
      </c>
      <c r="R3311">
        <f>IF(Sheet4!$C2015=R$1,1,0)</f>
        <v>0</v>
      </c>
      <c r="S3311">
        <f>IF(Sheet4!$C2015=S$1,1,0)</f>
        <v>0</v>
      </c>
      <c r="T3311">
        <f>IF(Sheet4!$C2015=T$1,1,0)</f>
        <v>0</v>
      </c>
      <c r="U3311">
        <f>IF(Sheet4!$C2015=U$1,1,0)</f>
        <v>0</v>
      </c>
      <c r="V3311">
        <f>IF(Sheet4!$C2015=V$1,1,0)</f>
        <v>0</v>
      </c>
      <c r="W3311">
        <f>IF(Sheet4!$C2015=W$1,1,0)</f>
        <v>0</v>
      </c>
      <c r="X3311">
        <f>IF(Sheet4!$C2015=X$1,1,0)</f>
        <v>0</v>
      </c>
      <c r="Y3311">
        <f>IF(Sheet4!$C2015=Y$1,1,0)</f>
        <v>0</v>
      </c>
      <c r="Z3311">
        <f>IF(Sheet4!$C2015=Z$1,1,0)</f>
        <v>0</v>
      </c>
      <c r="AA3311" t="str">
        <f t="shared" si="526"/>
        <v>Valid</v>
      </c>
      <c r="AB3311">
        <f>IF(h!$A2015=AB$1,1,0)</f>
        <v>0</v>
      </c>
      <c r="AC3311">
        <f>IF(h!$A2015=AC$1,1,0)</f>
        <v>1</v>
      </c>
      <c r="AD3311">
        <f>IF(h!$A2015=AD$1,1,0)</f>
        <v>0</v>
      </c>
      <c r="AE3311">
        <f>IF(h!$A2015=AE$1,1,0)</f>
        <v>0</v>
      </c>
      <c r="AF3311">
        <f t="shared" si="530"/>
        <v>0</v>
      </c>
      <c r="AG3311">
        <f t="shared" si="530"/>
        <v>0</v>
      </c>
      <c r="AH3311">
        <f t="shared" si="530"/>
        <v>0</v>
      </c>
      <c r="AI3311">
        <f>IF(h!$A2015=AI$1,1,0)</f>
        <v>0</v>
      </c>
      <c r="AJ3311" t="str">
        <f t="shared" si="527"/>
        <v>Valid</v>
      </c>
      <c r="AK3311" t="str">
        <f t="shared" si="528"/>
        <v>Operation Department</v>
      </c>
    </row>
    <row r="3312" spans="1:37" x14ac:dyDescent="0.3">
      <c r="A3312">
        <v>461963</v>
      </c>
      <c r="B3312" s="2">
        <v>41843.400370370371</v>
      </c>
      <c r="C3312">
        <v>58337</v>
      </c>
      <c r="D3312" t="s">
        <v>38</v>
      </c>
      <c r="E3312">
        <f>IF(Sheet4!D5006="Hired",1,0)</f>
        <v>1</v>
      </c>
      <c r="F3312" t="str">
        <f t="shared" si="522"/>
        <v>Hired</v>
      </c>
      <c r="G3312" t="str">
        <f t="shared" si="523"/>
        <v>Valid</v>
      </c>
      <c r="I3312">
        <f>IF(Sheet4!$A5006=I$1,1,0)</f>
        <v>0</v>
      </c>
      <c r="J3312">
        <f>IF(Sheet4!$A5006=J$1,1,0)</f>
        <v>1</v>
      </c>
      <c r="K3312" t="str">
        <f t="shared" si="524"/>
        <v>Valid</v>
      </c>
      <c r="L3312" t="str">
        <f t="shared" si="525"/>
        <v>Female</v>
      </c>
      <c r="M3312">
        <f>IF(Sheet4!$C5006=M$1,1,0)</f>
        <v>0</v>
      </c>
      <c r="N3312">
        <f>IF(Sheet4!$C5006=N$1,1,0)</f>
        <v>0</v>
      </c>
      <c r="O3312">
        <f>IF(Sheet4!$C5006=O$1,1,0)</f>
        <v>0</v>
      </c>
      <c r="P3312">
        <f>IF(Sheet4!$C5006=P$1,1,0)</f>
        <v>0</v>
      </c>
      <c r="Q3312">
        <f>IF(Sheet4!$C5006=Q$1,1,0)</f>
        <v>0</v>
      </c>
      <c r="R3312">
        <f>IF(Sheet4!$C5006=R$1,1,0)</f>
        <v>0</v>
      </c>
      <c r="S3312">
        <f>IF(Sheet4!$C5006=S$1,1,0)</f>
        <v>0</v>
      </c>
      <c r="T3312">
        <f>IF(Sheet4!$C5006=T$1,1,0)</f>
        <v>0</v>
      </c>
      <c r="U3312">
        <f>IF(Sheet4!$C5006=U$1,1,0)</f>
        <v>0</v>
      </c>
      <c r="V3312">
        <f>IF(Sheet4!$C5006=V$1,1,0)</f>
        <v>0</v>
      </c>
      <c r="W3312">
        <f>IF(Sheet4!$C5006=W$1,1,0)</f>
        <v>0</v>
      </c>
      <c r="X3312">
        <f>IF(Sheet4!$C5006=X$1,1,0)</f>
        <v>0</v>
      </c>
      <c r="Y3312">
        <f>IF(Sheet4!$C5006=Y$1,1,0)</f>
        <v>1</v>
      </c>
      <c r="Z3312">
        <f>IF(Sheet4!$C5006=Z$1,1,0)</f>
        <v>0</v>
      </c>
      <c r="AA3312" t="str">
        <f t="shared" si="526"/>
        <v>Valid</v>
      </c>
      <c r="AB3312">
        <f>IF(h!$A5006=AB$1,1,0)</f>
        <v>0</v>
      </c>
      <c r="AC3312">
        <f>IF(h!$A5006=AC$1,1,0)</f>
        <v>0</v>
      </c>
      <c r="AD3312">
        <f>IF(h!$A5006=AD$1,1,0)</f>
        <v>0</v>
      </c>
      <c r="AE3312">
        <f>IF(h!$A5006=AE$1,1,0)</f>
        <v>1</v>
      </c>
      <c r="AF3312">
        <f t="shared" si="530"/>
        <v>0</v>
      </c>
      <c r="AG3312">
        <f t="shared" si="530"/>
        <v>0</v>
      </c>
      <c r="AH3312">
        <f t="shared" si="530"/>
        <v>0</v>
      </c>
      <c r="AI3312">
        <f>IF(h!$A5006=AI$1,1,0)</f>
        <v>0</v>
      </c>
      <c r="AJ3312" t="str">
        <f t="shared" si="527"/>
        <v>Valid</v>
      </c>
      <c r="AK3312" t="str">
        <f t="shared" si="528"/>
        <v>Finance Department</v>
      </c>
    </row>
    <row r="3313" spans="1:37" x14ac:dyDescent="0.3">
      <c r="A3313">
        <v>81510</v>
      </c>
      <c r="B3313" s="2">
        <v>41795.620949074073</v>
      </c>
      <c r="C3313">
        <v>58367</v>
      </c>
      <c r="D3313" t="s">
        <v>38</v>
      </c>
      <c r="E3313">
        <f>IF(Sheet4!D3834="Hired",1,0)</f>
        <v>1</v>
      </c>
      <c r="F3313" t="str">
        <f t="shared" si="522"/>
        <v>Hired</v>
      </c>
      <c r="G3313" t="str">
        <f t="shared" si="523"/>
        <v>Valid</v>
      </c>
      <c r="I3313">
        <f>IF(Sheet4!$A3834=I$1,1,0)</f>
        <v>1</v>
      </c>
      <c r="J3313">
        <f>IF(Sheet4!$A3834=J$1,1,0)</f>
        <v>0</v>
      </c>
      <c r="K3313" t="str">
        <f t="shared" si="524"/>
        <v>Valid</v>
      </c>
      <c r="L3313" t="str">
        <f t="shared" si="525"/>
        <v>Male</v>
      </c>
      <c r="M3313">
        <f>IF(Sheet4!$C3834=M$1,1,0)</f>
        <v>0</v>
      </c>
      <c r="N3313">
        <f>IF(Sheet4!$C3834=N$1,1,0)</f>
        <v>0</v>
      </c>
      <c r="O3313">
        <f>IF(Sheet4!$C3834=O$1,1,0)</f>
        <v>0</v>
      </c>
      <c r="P3313">
        <f>IF(Sheet4!$C3834=P$1,1,0)</f>
        <v>0</v>
      </c>
      <c r="Q3313">
        <f>IF(Sheet4!$C3834=Q$1,1,0)</f>
        <v>0</v>
      </c>
      <c r="R3313">
        <f>IF(Sheet4!$C3834=R$1,1,0)</f>
        <v>0</v>
      </c>
      <c r="S3313">
        <f>IF(Sheet4!$C3834=S$1,1,0)</f>
        <v>0</v>
      </c>
      <c r="T3313">
        <f>IF(Sheet4!$C3834=T$1,1,0)</f>
        <v>0</v>
      </c>
      <c r="U3313">
        <f>IF(Sheet4!$C3834=U$1,1,0)</f>
        <v>0</v>
      </c>
      <c r="V3313">
        <f>IF(Sheet4!$C3834=V$1,1,0)</f>
        <v>0</v>
      </c>
      <c r="W3313">
        <f>IF(Sheet4!$C3834=W$1,1,0)</f>
        <v>0</v>
      </c>
      <c r="X3313">
        <f>IF(Sheet4!$C3834=X$1,1,0)</f>
        <v>0</v>
      </c>
      <c r="Y3313">
        <f>IF(Sheet4!$C3834=Y$1,1,0)</f>
        <v>1</v>
      </c>
      <c r="Z3313">
        <f>IF(Sheet4!$C3834=Z$1,1,0)</f>
        <v>0</v>
      </c>
      <c r="AA3313" t="str">
        <f t="shared" si="526"/>
        <v>Valid</v>
      </c>
      <c r="AB3313">
        <f>IF(h!$A3834=AB$1,1,0)</f>
        <v>0</v>
      </c>
      <c r="AC3313">
        <f>IF(h!$A3834=AC$1,1,0)</f>
        <v>0</v>
      </c>
      <c r="AD3313">
        <f>IF(h!$A3834=AD$1,1,0)</f>
        <v>1</v>
      </c>
      <c r="AE3313">
        <f>IF(h!$A3834=AE$1,1,0)</f>
        <v>0</v>
      </c>
      <c r="AF3313">
        <f t="shared" si="530"/>
        <v>0</v>
      </c>
      <c r="AG3313">
        <f t="shared" si="530"/>
        <v>0</v>
      </c>
      <c r="AH3313">
        <f t="shared" si="530"/>
        <v>0</v>
      </c>
      <c r="AI3313">
        <f>IF(h!$A3834=AI$1,1,0)</f>
        <v>0</v>
      </c>
      <c r="AJ3313" t="str">
        <f t="shared" si="527"/>
        <v>Valid</v>
      </c>
      <c r="AK3313" t="str">
        <f t="shared" si="528"/>
        <v>Sales Department</v>
      </c>
    </row>
    <row r="3314" spans="1:37" x14ac:dyDescent="0.3">
      <c r="A3314">
        <v>276411</v>
      </c>
      <c r="B3314" s="2">
        <v>41819.716550925928</v>
      </c>
      <c r="C3314">
        <v>58403</v>
      </c>
      <c r="D3314" t="s">
        <v>38</v>
      </c>
      <c r="E3314">
        <f>IF(Sheet4!D6682="Hired",1,0)</f>
        <v>1</v>
      </c>
      <c r="F3314" t="str">
        <f t="shared" si="522"/>
        <v>Hired</v>
      </c>
      <c r="G3314" t="str">
        <f t="shared" si="523"/>
        <v>Valid</v>
      </c>
      <c r="I3314">
        <f>IF(Sheet4!$A6682=I$1,1,0)</f>
        <v>1</v>
      </c>
      <c r="J3314">
        <f>IF(Sheet4!$A6682=J$1,1,0)</f>
        <v>0</v>
      </c>
      <c r="K3314" t="str">
        <f t="shared" si="524"/>
        <v>Valid</v>
      </c>
      <c r="L3314" t="str">
        <f t="shared" si="525"/>
        <v>Male</v>
      </c>
      <c r="M3314">
        <f>IF(Sheet4!$C6682=M$1,1,0)</f>
        <v>0</v>
      </c>
      <c r="N3314">
        <f>IF(Sheet4!$C6682=N$1,1,0)</f>
        <v>1</v>
      </c>
      <c r="O3314">
        <f>IF(Sheet4!$C6682=O$1,1,0)</f>
        <v>0</v>
      </c>
      <c r="P3314">
        <f>IF(Sheet4!$C6682=P$1,1,0)</f>
        <v>0</v>
      </c>
      <c r="Q3314">
        <f>IF(Sheet4!$C6682=Q$1,1,0)</f>
        <v>0</v>
      </c>
      <c r="R3314">
        <f>IF(Sheet4!$C6682=R$1,1,0)</f>
        <v>0</v>
      </c>
      <c r="S3314">
        <f>IF(Sheet4!$C6682=S$1,1,0)</f>
        <v>0</v>
      </c>
      <c r="T3314">
        <f>IF(Sheet4!$C6682=T$1,1,0)</f>
        <v>0</v>
      </c>
      <c r="U3314">
        <f>IF(Sheet4!$C6682=U$1,1,0)</f>
        <v>0</v>
      </c>
      <c r="V3314">
        <f>IF(Sheet4!$C6682=V$1,1,0)</f>
        <v>0</v>
      </c>
      <c r="W3314">
        <f>IF(Sheet4!$C6682=W$1,1,0)</f>
        <v>0</v>
      </c>
      <c r="X3314">
        <f>IF(Sheet4!$C6682=X$1,1,0)</f>
        <v>0</v>
      </c>
      <c r="Y3314">
        <f>IF(Sheet4!$C6682=Y$1,1,0)</f>
        <v>0</v>
      </c>
      <c r="Z3314">
        <f>IF(Sheet4!$C6682=Z$1,1,0)</f>
        <v>0</v>
      </c>
      <c r="AA3314" t="str">
        <f t="shared" si="526"/>
        <v>Valid</v>
      </c>
      <c r="AB3314">
        <f>IF(h!$A6682=AB$1,1,0)</f>
        <v>0</v>
      </c>
      <c r="AC3314">
        <f>IF(h!$A6682=AC$1,1,0)</f>
        <v>0</v>
      </c>
      <c r="AD3314">
        <f>IF(h!$A6682=AD$1,1,0)</f>
        <v>1</v>
      </c>
      <c r="AE3314">
        <f>IF(h!$A6682=AE$1,1,0)</f>
        <v>0</v>
      </c>
      <c r="AF3314">
        <f t="shared" si="530"/>
        <v>0</v>
      </c>
      <c r="AG3314">
        <f t="shared" si="530"/>
        <v>0</v>
      </c>
      <c r="AH3314">
        <f t="shared" si="530"/>
        <v>0</v>
      </c>
      <c r="AI3314">
        <f>IF(h!$A6682=AI$1,1,0)</f>
        <v>0</v>
      </c>
      <c r="AJ3314" t="str">
        <f t="shared" si="527"/>
        <v>Valid</v>
      </c>
      <c r="AK3314" t="str">
        <f t="shared" si="528"/>
        <v>Sales Department</v>
      </c>
    </row>
    <row r="3315" spans="1:37" hidden="1" x14ac:dyDescent="0.3">
      <c r="A3315">
        <v>145735</v>
      </c>
      <c r="B3315" s="2">
        <v>41792.448750000003</v>
      </c>
      <c r="C3315">
        <v>58410</v>
      </c>
      <c r="D3315" t="s">
        <v>38</v>
      </c>
      <c r="E3315">
        <f>IF(Sheet4!D1321="Hired",1,0)</f>
        <v>0</v>
      </c>
      <c r="F3315" t="str">
        <f t="shared" si="522"/>
        <v>Rejected</v>
      </c>
      <c r="G3315" t="str">
        <f t="shared" si="523"/>
        <v>Valid</v>
      </c>
      <c r="I3315">
        <f>IF(Sheet4!$A1321=I$1,1,0)</f>
        <v>1</v>
      </c>
      <c r="J3315">
        <f>IF(Sheet4!$A1321=J$1,1,0)</f>
        <v>0</v>
      </c>
      <c r="K3315" t="str">
        <f t="shared" si="524"/>
        <v>Valid</v>
      </c>
      <c r="L3315" t="str">
        <f t="shared" si="525"/>
        <v>Male</v>
      </c>
      <c r="M3315">
        <f>IF(Sheet4!$C1321=M$1,1,0)</f>
        <v>0</v>
      </c>
      <c r="N3315">
        <f>IF(Sheet4!$C1321=N$1,1,0)</f>
        <v>0</v>
      </c>
      <c r="O3315">
        <f>IF(Sheet4!$C1321=O$1,1,0)</f>
        <v>0</v>
      </c>
      <c r="P3315">
        <f>IF(Sheet4!$C1321=P$1,1,0)</f>
        <v>0</v>
      </c>
      <c r="Q3315">
        <f>IF(Sheet4!$C1321=Q$1,1,0)</f>
        <v>0</v>
      </c>
      <c r="R3315">
        <f>IF(Sheet4!$C1321=R$1,1,0)</f>
        <v>0</v>
      </c>
      <c r="S3315">
        <f>IF(Sheet4!$C1321=S$1,1,0)</f>
        <v>0</v>
      </c>
      <c r="T3315">
        <f>IF(Sheet4!$C1321=T$1,1,0)</f>
        <v>0</v>
      </c>
      <c r="U3315">
        <f>IF(Sheet4!$C1321=U$1,1,0)</f>
        <v>1</v>
      </c>
      <c r="V3315">
        <f>IF(Sheet4!$C1321=V$1,1,0)</f>
        <v>0</v>
      </c>
      <c r="W3315">
        <f>IF(Sheet4!$C1321=W$1,1,0)</f>
        <v>0</v>
      </c>
      <c r="X3315">
        <f>IF(Sheet4!$C1321=X$1,1,0)</f>
        <v>0</v>
      </c>
      <c r="Y3315">
        <f>IF(Sheet4!$C1321=Y$1,1,0)</f>
        <v>0</v>
      </c>
      <c r="Z3315">
        <f>IF(Sheet4!$C1321=Z$1,1,0)</f>
        <v>0</v>
      </c>
      <c r="AA3315" t="str">
        <f t="shared" si="526"/>
        <v>Valid</v>
      </c>
      <c r="AB3315">
        <f>IF(h!$A1321=AB$1,1,0)</f>
        <v>0</v>
      </c>
      <c r="AC3315">
        <f>IF(h!$A1321=AC$1,1,0)</f>
        <v>1</v>
      </c>
      <c r="AD3315">
        <f>IF(h!$A1321=AD$1,1,0)</f>
        <v>0</v>
      </c>
      <c r="AE3315">
        <f>IF(h!$A1321=AE$1,1,0)</f>
        <v>0</v>
      </c>
      <c r="AF3315">
        <f t="shared" si="530"/>
        <v>0</v>
      </c>
      <c r="AG3315">
        <f t="shared" si="530"/>
        <v>0</v>
      </c>
      <c r="AH3315">
        <f t="shared" si="530"/>
        <v>0</v>
      </c>
      <c r="AI3315">
        <f>IF(h!$A1321=AI$1,1,0)</f>
        <v>0</v>
      </c>
      <c r="AJ3315" t="str">
        <f t="shared" si="527"/>
        <v>Valid</v>
      </c>
      <c r="AK3315" t="str">
        <f t="shared" si="528"/>
        <v>Operation Department</v>
      </c>
    </row>
    <row r="3316" spans="1:37" x14ac:dyDescent="0.3">
      <c r="A3316">
        <v>958202</v>
      </c>
      <c r="B3316" s="2">
        <v>41834.397905092592</v>
      </c>
      <c r="C3316">
        <v>58417</v>
      </c>
      <c r="D3316" t="s">
        <v>38</v>
      </c>
      <c r="E3316">
        <f>IF(Sheet4!D2439="Hired",1,0)</f>
        <v>1</v>
      </c>
      <c r="F3316" t="str">
        <f t="shared" si="522"/>
        <v>Hired</v>
      </c>
      <c r="G3316" t="str">
        <f t="shared" si="523"/>
        <v>Valid</v>
      </c>
      <c r="I3316">
        <f>IF(Sheet4!$A2439=I$1,1,0)</f>
        <v>0</v>
      </c>
      <c r="J3316">
        <f>IF(Sheet4!$A2439=J$1,1,0)</f>
        <v>1</v>
      </c>
      <c r="K3316" t="str">
        <f t="shared" si="524"/>
        <v>Valid</v>
      </c>
      <c r="L3316" t="str">
        <f t="shared" si="525"/>
        <v>Female</v>
      </c>
      <c r="M3316">
        <f>IF(Sheet4!$C2439=M$1,1,0)</f>
        <v>0</v>
      </c>
      <c r="N3316">
        <f>IF(Sheet4!$C2439=N$1,1,0)</f>
        <v>1</v>
      </c>
      <c r="O3316">
        <f>IF(Sheet4!$C2439=O$1,1,0)</f>
        <v>0</v>
      </c>
      <c r="P3316">
        <f>IF(Sheet4!$C2439=P$1,1,0)</f>
        <v>0</v>
      </c>
      <c r="Q3316">
        <f>IF(Sheet4!$C2439=Q$1,1,0)</f>
        <v>0</v>
      </c>
      <c r="R3316">
        <f>IF(Sheet4!$C2439=R$1,1,0)</f>
        <v>0</v>
      </c>
      <c r="S3316">
        <f>IF(Sheet4!$C2439=S$1,1,0)</f>
        <v>0</v>
      </c>
      <c r="T3316">
        <f>IF(Sheet4!$C2439=T$1,1,0)</f>
        <v>0</v>
      </c>
      <c r="U3316">
        <f>IF(Sheet4!$C2439=U$1,1,0)</f>
        <v>0</v>
      </c>
      <c r="V3316">
        <f>IF(Sheet4!$C2439=V$1,1,0)</f>
        <v>0</v>
      </c>
      <c r="W3316">
        <f>IF(Sheet4!$C2439=W$1,1,0)</f>
        <v>0</v>
      </c>
      <c r="X3316">
        <f>IF(Sheet4!$C2439=X$1,1,0)</f>
        <v>0</v>
      </c>
      <c r="Y3316">
        <f>IF(Sheet4!$C2439=Y$1,1,0)</f>
        <v>0</v>
      </c>
      <c r="Z3316">
        <f>IF(Sheet4!$C2439=Z$1,1,0)</f>
        <v>0</v>
      </c>
      <c r="AA3316" t="str">
        <f t="shared" si="526"/>
        <v>Valid</v>
      </c>
      <c r="AB3316">
        <f>IF(h!$A2439=AB$1,1,0)</f>
        <v>0</v>
      </c>
      <c r="AC3316">
        <f>IF(h!$A2439=AC$1,1,0)</f>
        <v>1</v>
      </c>
      <c r="AD3316">
        <f>IF(h!$A2439=AD$1,1,0)</f>
        <v>0</v>
      </c>
      <c r="AE3316">
        <f>IF(h!$A2439=AE$1,1,0)</f>
        <v>0</v>
      </c>
      <c r="AF3316">
        <f t="shared" si="530"/>
        <v>0</v>
      </c>
      <c r="AG3316">
        <f t="shared" si="530"/>
        <v>0</v>
      </c>
      <c r="AH3316">
        <f t="shared" si="530"/>
        <v>0</v>
      </c>
      <c r="AI3316">
        <f>IF(h!$A2439=AI$1,1,0)</f>
        <v>0</v>
      </c>
      <c r="AJ3316" t="str">
        <f t="shared" si="527"/>
        <v>Valid</v>
      </c>
      <c r="AK3316" t="str">
        <f t="shared" si="528"/>
        <v>Operation Department</v>
      </c>
    </row>
    <row r="3317" spans="1:37" x14ac:dyDescent="0.3">
      <c r="A3317">
        <v>727510</v>
      </c>
      <c r="B3317" s="2">
        <v>41810.318831018521</v>
      </c>
      <c r="C3317">
        <v>58419</v>
      </c>
      <c r="D3317" t="s">
        <v>38</v>
      </c>
      <c r="E3317">
        <f>IF(Sheet4!D4251="Hired",1,0)</f>
        <v>1</v>
      </c>
      <c r="F3317" t="str">
        <f t="shared" si="522"/>
        <v>Hired</v>
      </c>
      <c r="G3317" t="str">
        <f t="shared" si="523"/>
        <v>Valid</v>
      </c>
      <c r="I3317">
        <f>IF(Sheet4!$A4251=I$1,1,0)</f>
        <v>1</v>
      </c>
      <c r="J3317">
        <f>IF(Sheet4!$A4251=J$1,1,0)</f>
        <v>0</v>
      </c>
      <c r="K3317" t="str">
        <f t="shared" si="524"/>
        <v>Valid</v>
      </c>
      <c r="L3317" t="str">
        <f t="shared" si="525"/>
        <v>Male</v>
      </c>
      <c r="M3317">
        <f>IF(Sheet4!$C4251=M$1,1,0)</f>
        <v>0</v>
      </c>
      <c r="N3317">
        <f>IF(Sheet4!$C4251=N$1,1,0)</f>
        <v>0</v>
      </c>
      <c r="O3317">
        <f>IF(Sheet4!$C4251=O$1,1,0)</f>
        <v>0</v>
      </c>
      <c r="P3317">
        <f>IF(Sheet4!$C4251=P$1,1,0)</f>
        <v>0</v>
      </c>
      <c r="Q3317">
        <f>IF(Sheet4!$C4251=Q$1,1,0)</f>
        <v>0</v>
      </c>
      <c r="R3317">
        <f>IF(Sheet4!$C4251=R$1,1,0)</f>
        <v>0</v>
      </c>
      <c r="S3317">
        <f>IF(Sheet4!$C4251=S$1,1,0)</f>
        <v>0</v>
      </c>
      <c r="T3317">
        <f>IF(Sheet4!$C4251=T$1,1,0)</f>
        <v>0</v>
      </c>
      <c r="U3317">
        <f>IF(Sheet4!$C4251=U$1,1,0)</f>
        <v>1</v>
      </c>
      <c r="V3317">
        <f>IF(Sheet4!$C4251=V$1,1,0)</f>
        <v>0</v>
      </c>
      <c r="W3317">
        <f>IF(Sheet4!$C4251=W$1,1,0)</f>
        <v>0</v>
      </c>
      <c r="X3317">
        <f>IF(Sheet4!$C4251=X$1,1,0)</f>
        <v>0</v>
      </c>
      <c r="Y3317">
        <f>IF(Sheet4!$C4251=Y$1,1,0)</f>
        <v>0</v>
      </c>
      <c r="Z3317">
        <f>IF(Sheet4!$C4251=Z$1,1,0)</f>
        <v>0</v>
      </c>
      <c r="AA3317" t="str">
        <f t="shared" si="526"/>
        <v>Valid</v>
      </c>
      <c r="AB3317">
        <f>IF(h!$A4251=AB$1,1,0)</f>
        <v>0</v>
      </c>
      <c r="AC3317">
        <f>IF(h!$A4251=AC$1,1,0)</f>
        <v>1</v>
      </c>
      <c r="AD3317">
        <f>IF(h!$A4251=AD$1,1,0)</f>
        <v>0</v>
      </c>
      <c r="AE3317">
        <f>IF(h!$A4251=AE$1,1,0)</f>
        <v>0</v>
      </c>
      <c r="AF3317">
        <f t="shared" si="530"/>
        <v>0</v>
      </c>
      <c r="AG3317">
        <f t="shared" si="530"/>
        <v>0</v>
      </c>
      <c r="AH3317">
        <f t="shared" si="530"/>
        <v>0</v>
      </c>
      <c r="AI3317">
        <f>IF(h!$A4251=AI$1,1,0)</f>
        <v>0</v>
      </c>
      <c r="AJ3317" t="str">
        <f t="shared" si="527"/>
        <v>Valid</v>
      </c>
      <c r="AK3317" t="str">
        <f t="shared" si="528"/>
        <v>Operation Department</v>
      </c>
    </row>
    <row r="3318" spans="1:37" hidden="1" x14ac:dyDescent="0.3">
      <c r="A3318">
        <v>414688</v>
      </c>
      <c r="B3318" s="2">
        <v>41784.737858796296</v>
      </c>
      <c r="C3318">
        <v>58432</v>
      </c>
      <c r="D3318" t="s">
        <v>38</v>
      </c>
      <c r="E3318">
        <f>IF(Sheet4!D2354="Hired",1,0)</f>
        <v>0</v>
      </c>
      <c r="F3318" t="str">
        <f t="shared" si="522"/>
        <v>Rejected</v>
      </c>
      <c r="G3318" t="str">
        <f t="shared" si="523"/>
        <v>Valid</v>
      </c>
      <c r="I3318">
        <f>IF(Sheet4!$A2354=I$1,1,0)</f>
        <v>1</v>
      </c>
      <c r="J3318">
        <f>IF(Sheet4!$A2354=J$1,1,0)</f>
        <v>0</v>
      </c>
      <c r="K3318" t="str">
        <f t="shared" si="524"/>
        <v>Valid</v>
      </c>
      <c r="L3318" t="str">
        <f t="shared" si="525"/>
        <v>Male</v>
      </c>
      <c r="M3318">
        <f>IF(Sheet4!$C2354=M$1,1,0)</f>
        <v>0</v>
      </c>
      <c r="N3318">
        <f>IF(Sheet4!$C2354=N$1,1,0)</f>
        <v>0</v>
      </c>
      <c r="O3318">
        <f>IF(Sheet4!$C2354=O$1,1,0)</f>
        <v>0</v>
      </c>
      <c r="P3318">
        <f>IF(Sheet4!$C2354=P$1,1,0)</f>
        <v>0</v>
      </c>
      <c r="Q3318">
        <f>IF(Sheet4!$C2354=Q$1,1,0)</f>
        <v>0</v>
      </c>
      <c r="R3318">
        <f>IF(Sheet4!$C2354=R$1,1,0)</f>
        <v>0</v>
      </c>
      <c r="S3318">
        <f>IF(Sheet4!$C2354=S$1,1,0)</f>
        <v>0</v>
      </c>
      <c r="T3318">
        <f>IF(Sheet4!$C2354=T$1,1,0)</f>
        <v>0</v>
      </c>
      <c r="U3318">
        <f>IF(Sheet4!$C2354=U$1,1,0)</f>
        <v>0</v>
      </c>
      <c r="V3318">
        <f>IF(Sheet4!$C2354=V$1,1,0)</f>
        <v>0</v>
      </c>
      <c r="W3318">
        <f>IF(Sheet4!$C2354=W$1,1,0)</f>
        <v>0</v>
      </c>
      <c r="X3318">
        <f>IF(Sheet4!$C2354=X$1,1,0)</f>
        <v>0</v>
      </c>
      <c r="Y3318">
        <f>IF(Sheet4!$C2354=Y$1,1,0)</f>
        <v>1</v>
      </c>
      <c r="Z3318">
        <f>IF(Sheet4!$C2354=Z$1,1,0)</f>
        <v>0</v>
      </c>
      <c r="AA3318" t="str">
        <f t="shared" si="526"/>
        <v>Valid</v>
      </c>
      <c r="AB3318">
        <f>IF(h!$A2354=AB$1,1,0)</f>
        <v>1</v>
      </c>
      <c r="AC3318">
        <f>IF(h!$A2354=AC$1,1,0)</f>
        <v>0</v>
      </c>
      <c r="AD3318">
        <f>IF(h!$A2354=AD$1,1,0)</f>
        <v>0</v>
      </c>
      <c r="AE3318">
        <f>IF(h!$A2354=AE$1,1,0)</f>
        <v>0</v>
      </c>
      <c r="AF3318">
        <f t="shared" si="530"/>
        <v>0</v>
      </c>
      <c r="AG3318">
        <f t="shared" si="530"/>
        <v>0</v>
      </c>
      <c r="AH3318">
        <f t="shared" si="530"/>
        <v>0</v>
      </c>
      <c r="AI3318">
        <f>IF(h!$A2354=AI$1,1,0)</f>
        <v>0</v>
      </c>
      <c r="AJ3318" t="str">
        <f t="shared" si="527"/>
        <v>Valid</v>
      </c>
      <c r="AK3318" t="str">
        <f t="shared" si="528"/>
        <v>Service Department</v>
      </c>
    </row>
    <row r="3319" spans="1:37" x14ac:dyDescent="0.3">
      <c r="A3319">
        <v>273112</v>
      </c>
      <c r="B3319" s="2">
        <v>41873.398090277777</v>
      </c>
      <c r="C3319">
        <v>58438</v>
      </c>
      <c r="D3319" t="s">
        <v>38</v>
      </c>
      <c r="E3319">
        <f>IF(Sheet4!D3911="Hired",1,0)</f>
        <v>1</v>
      </c>
      <c r="F3319" t="str">
        <f t="shared" si="522"/>
        <v>Hired</v>
      </c>
      <c r="G3319" t="str">
        <f t="shared" si="523"/>
        <v>Valid</v>
      </c>
      <c r="I3319">
        <f>IF(Sheet4!$A3911=I$1,1,0)</f>
        <v>1</v>
      </c>
      <c r="J3319">
        <f>IF(Sheet4!$A3911=J$1,1,0)</f>
        <v>0</v>
      </c>
      <c r="K3319" t="str">
        <f t="shared" si="524"/>
        <v>Valid</v>
      </c>
      <c r="L3319" t="str">
        <f t="shared" si="525"/>
        <v>Male</v>
      </c>
      <c r="M3319">
        <f>IF(Sheet4!$C3911=M$1,1,0)</f>
        <v>0</v>
      </c>
      <c r="N3319">
        <f>IF(Sheet4!$C3911=N$1,1,0)</f>
        <v>0</v>
      </c>
      <c r="O3319">
        <f>IF(Sheet4!$C3911=O$1,1,0)</f>
        <v>0</v>
      </c>
      <c r="P3319">
        <f>IF(Sheet4!$C3911=P$1,1,0)</f>
        <v>0</v>
      </c>
      <c r="Q3319">
        <f>IF(Sheet4!$C3911=Q$1,1,0)</f>
        <v>0</v>
      </c>
      <c r="R3319">
        <f>IF(Sheet4!$C3911=R$1,1,0)</f>
        <v>0</v>
      </c>
      <c r="S3319">
        <f>IF(Sheet4!$C3911=S$1,1,0)</f>
        <v>0</v>
      </c>
      <c r="T3319">
        <f>IF(Sheet4!$C3911=T$1,1,0)</f>
        <v>0</v>
      </c>
      <c r="U3319">
        <f>IF(Sheet4!$C3911=U$1,1,0)</f>
        <v>0</v>
      </c>
      <c r="V3319">
        <f>IF(Sheet4!$C3911=V$1,1,0)</f>
        <v>0</v>
      </c>
      <c r="W3319">
        <f>IF(Sheet4!$C3911=W$1,1,0)</f>
        <v>0</v>
      </c>
      <c r="X3319">
        <f>IF(Sheet4!$C3911=X$1,1,0)</f>
        <v>0</v>
      </c>
      <c r="Y3319">
        <f>IF(Sheet4!$C3911=Y$1,1,0)</f>
        <v>1</v>
      </c>
      <c r="Z3319">
        <f>IF(Sheet4!$C3911=Z$1,1,0)</f>
        <v>0</v>
      </c>
      <c r="AA3319" t="str">
        <f t="shared" si="526"/>
        <v>Valid</v>
      </c>
      <c r="AB3319">
        <f>IF(h!$A3911=AB$1,1,0)</f>
        <v>1</v>
      </c>
      <c r="AC3319">
        <f>IF(h!$A3911=AC$1,1,0)</f>
        <v>0</v>
      </c>
      <c r="AD3319">
        <f>IF(h!$A3911=AD$1,1,0)</f>
        <v>0</v>
      </c>
      <c r="AE3319">
        <f>IF(h!$A3911=AE$1,1,0)</f>
        <v>0</v>
      </c>
      <c r="AF3319">
        <f t="shared" si="530"/>
        <v>0</v>
      </c>
      <c r="AG3319">
        <f t="shared" si="530"/>
        <v>0</v>
      </c>
      <c r="AH3319">
        <f t="shared" si="530"/>
        <v>0</v>
      </c>
      <c r="AI3319">
        <f>IF(h!$A3911=AI$1,1,0)</f>
        <v>0</v>
      </c>
      <c r="AJ3319" t="str">
        <f t="shared" si="527"/>
        <v>Valid</v>
      </c>
      <c r="AK3319" t="str">
        <f t="shared" si="528"/>
        <v>Service Department</v>
      </c>
    </row>
    <row r="3320" spans="1:37" hidden="1" x14ac:dyDescent="0.3">
      <c r="A3320">
        <v>66952</v>
      </c>
      <c r="B3320" s="2">
        <v>41779.711678240739</v>
      </c>
      <c r="C3320">
        <v>58443</v>
      </c>
      <c r="D3320" t="s">
        <v>38</v>
      </c>
      <c r="E3320">
        <f>IF(Sheet4!D175="Hired",1,0)</f>
        <v>0</v>
      </c>
      <c r="F3320" t="str">
        <f t="shared" si="522"/>
        <v>Rejected</v>
      </c>
      <c r="G3320" t="str">
        <f t="shared" si="523"/>
        <v>Valid</v>
      </c>
      <c r="I3320">
        <f>IF(Sheet4!$A175=I$1,1,0)</f>
        <v>1</v>
      </c>
      <c r="J3320">
        <f>IF(Sheet4!$A175=J$1,1,0)</f>
        <v>0</v>
      </c>
      <c r="K3320" t="str">
        <f t="shared" si="524"/>
        <v>Valid</v>
      </c>
      <c r="L3320" t="str">
        <f t="shared" si="525"/>
        <v>Male</v>
      </c>
      <c r="M3320">
        <f>IF(Sheet4!$C175=M$1,1,0)</f>
        <v>0</v>
      </c>
      <c r="N3320">
        <f>IF(Sheet4!$C175=N$1,1,0)</f>
        <v>0</v>
      </c>
      <c r="O3320">
        <f>IF(Sheet4!$C175=O$1,1,0)</f>
        <v>0</v>
      </c>
      <c r="P3320">
        <f>IF(Sheet4!$C175=P$1,1,0)</f>
        <v>0</v>
      </c>
      <c r="Q3320">
        <f>IF(Sheet4!$C175=Q$1,1,0)</f>
        <v>0</v>
      </c>
      <c r="R3320">
        <f>IF(Sheet4!$C175=R$1,1,0)</f>
        <v>0</v>
      </c>
      <c r="S3320">
        <f>IF(Sheet4!$C175=S$1,1,0)</f>
        <v>0</v>
      </c>
      <c r="T3320">
        <f>IF(Sheet4!$C175=T$1,1,0)</f>
        <v>0</v>
      </c>
      <c r="U3320">
        <f>IF(Sheet4!$C175=U$1,1,0)</f>
        <v>0</v>
      </c>
      <c r="V3320">
        <f>IF(Sheet4!$C175=V$1,1,0)</f>
        <v>0</v>
      </c>
      <c r="W3320">
        <f>IF(Sheet4!$C175=W$1,1,0)</f>
        <v>0</v>
      </c>
      <c r="X3320">
        <f>IF(Sheet4!$C175=X$1,1,0)</f>
        <v>1</v>
      </c>
      <c r="Y3320">
        <f>IF(Sheet4!$C175=Y$1,1,0)</f>
        <v>0</v>
      </c>
      <c r="Z3320">
        <f>IF(Sheet4!$C175=Z$1,1,0)</f>
        <v>0</v>
      </c>
      <c r="AA3320" t="str">
        <f t="shared" si="526"/>
        <v>Valid</v>
      </c>
      <c r="AB3320">
        <f>IF(h!$A175=AB$1,1,0)</f>
        <v>0</v>
      </c>
      <c r="AC3320">
        <f>IF(h!$A175=AC$1,1,0)</f>
        <v>0</v>
      </c>
      <c r="AD3320">
        <f>IF(h!$A175=AD$1,1,0)</f>
        <v>0</v>
      </c>
      <c r="AE3320">
        <f>IF(h!$A175=AE$1,1,0)</f>
        <v>0</v>
      </c>
      <c r="AF3320">
        <f t="shared" si="530"/>
        <v>0</v>
      </c>
      <c r="AG3320">
        <f t="shared" si="530"/>
        <v>0</v>
      </c>
      <c r="AH3320">
        <f t="shared" si="530"/>
        <v>0</v>
      </c>
      <c r="AI3320">
        <f>IF(h!$A175=AI$1,1,0)</f>
        <v>1</v>
      </c>
      <c r="AJ3320" t="str">
        <f t="shared" si="527"/>
        <v>Valid</v>
      </c>
      <c r="AK3320" t="str">
        <f t="shared" si="528"/>
        <v>General Management</v>
      </c>
    </row>
    <row r="3321" spans="1:37" x14ac:dyDescent="0.3">
      <c r="A3321">
        <v>300098</v>
      </c>
      <c r="B3321" s="2">
        <v>41845.397569444445</v>
      </c>
      <c r="C3321">
        <v>58484</v>
      </c>
      <c r="D3321" t="s">
        <v>38</v>
      </c>
      <c r="E3321">
        <f>IF(Sheet4!D5432="Hired",1,0)</f>
        <v>1</v>
      </c>
      <c r="F3321" t="str">
        <f t="shared" si="522"/>
        <v>Hired</v>
      </c>
      <c r="G3321" t="str">
        <f t="shared" si="523"/>
        <v>Valid</v>
      </c>
      <c r="I3321">
        <f>IF(Sheet4!$A5432=I$1,1,0)</f>
        <v>0</v>
      </c>
      <c r="J3321">
        <f>IF(Sheet4!$A5432=J$1,1,0)</f>
        <v>1</v>
      </c>
      <c r="K3321" t="str">
        <f t="shared" si="524"/>
        <v>Valid</v>
      </c>
      <c r="L3321" t="str">
        <f t="shared" si="525"/>
        <v>Female</v>
      </c>
      <c r="M3321">
        <f>IF(Sheet4!$C5432=M$1,1,0)</f>
        <v>0</v>
      </c>
      <c r="N3321">
        <f>IF(Sheet4!$C5432=N$1,1,0)</f>
        <v>1</v>
      </c>
      <c r="O3321">
        <f>IF(Sheet4!$C5432=O$1,1,0)</f>
        <v>0</v>
      </c>
      <c r="P3321">
        <f>IF(Sheet4!$C5432=P$1,1,0)</f>
        <v>0</v>
      </c>
      <c r="Q3321">
        <f>IF(Sheet4!$C5432=Q$1,1,0)</f>
        <v>0</v>
      </c>
      <c r="R3321">
        <f>IF(Sheet4!$C5432=R$1,1,0)</f>
        <v>0</v>
      </c>
      <c r="S3321">
        <f>IF(Sheet4!$C5432=S$1,1,0)</f>
        <v>0</v>
      </c>
      <c r="T3321">
        <f>IF(Sheet4!$C5432=T$1,1,0)</f>
        <v>0</v>
      </c>
      <c r="U3321">
        <f>IF(Sheet4!$C5432=U$1,1,0)</f>
        <v>0</v>
      </c>
      <c r="V3321">
        <f>IF(Sheet4!$C5432=V$1,1,0)</f>
        <v>0</v>
      </c>
      <c r="W3321">
        <f>IF(Sheet4!$C5432=W$1,1,0)</f>
        <v>0</v>
      </c>
      <c r="X3321">
        <f>IF(Sheet4!$C5432=X$1,1,0)</f>
        <v>0</v>
      </c>
      <c r="Y3321">
        <f>IF(Sheet4!$C5432=Y$1,1,0)</f>
        <v>0</v>
      </c>
      <c r="Z3321">
        <f>IF(Sheet4!$C5432=Z$1,1,0)</f>
        <v>0</v>
      </c>
      <c r="AA3321" t="str">
        <f t="shared" si="526"/>
        <v>Valid</v>
      </c>
      <c r="AB3321">
        <f>IF(h!$A5432=AB$1,1,0)</f>
        <v>0</v>
      </c>
      <c r="AC3321">
        <f>IF(h!$A5432=AC$1,1,0)</f>
        <v>0</v>
      </c>
      <c r="AD3321">
        <f>IF(h!$A5432=AD$1,1,0)</f>
        <v>0</v>
      </c>
      <c r="AE3321">
        <f>IF(h!$A5432=AE$1,1,0)</f>
        <v>1</v>
      </c>
      <c r="AF3321">
        <f t="shared" si="530"/>
        <v>0</v>
      </c>
      <c r="AG3321">
        <f t="shared" si="530"/>
        <v>0</v>
      </c>
      <c r="AH3321">
        <f t="shared" si="530"/>
        <v>0</v>
      </c>
      <c r="AI3321">
        <f>IF(h!$A5432=AI$1,1,0)</f>
        <v>0</v>
      </c>
      <c r="AJ3321" t="str">
        <f t="shared" si="527"/>
        <v>Valid</v>
      </c>
      <c r="AK3321" t="str">
        <f t="shared" si="528"/>
        <v>Finance Department</v>
      </c>
    </row>
    <row r="3322" spans="1:37" x14ac:dyDescent="0.3">
      <c r="A3322">
        <v>722596</v>
      </c>
      <c r="B3322" s="2">
        <v>41761.473854166667</v>
      </c>
      <c r="C3322">
        <v>58496</v>
      </c>
      <c r="D3322" t="s">
        <v>38</v>
      </c>
      <c r="E3322">
        <f>IF(Sheet4!D5636="Hired",1,0)</f>
        <v>1</v>
      </c>
      <c r="F3322" t="str">
        <f t="shared" si="522"/>
        <v>Hired</v>
      </c>
      <c r="G3322" t="str">
        <f t="shared" si="523"/>
        <v>Valid</v>
      </c>
      <c r="I3322">
        <f>IF(Sheet4!$A5636=I$1,1,0)</f>
        <v>0</v>
      </c>
      <c r="J3322">
        <f>IF(Sheet4!$A5636=J$1,1,0)</f>
        <v>1</v>
      </c>
      <c r="K3322" t="str">
        <f t="shared" si="524"/>
        <v>Valid</v>
      </c>
      <c r="L3322" t="str">
        <f t="shared" si="525"/>
        <v>Female</v>
      </c>
      <c r="M3322">
        <f>IF(Sheet4!$C5636=M$1,1,0)</f>
        <v>0</v>
      </c>
      <c r="N3322">
        <f>IF(Sheet4!$C5636=N$1,1,0)</f>
        <v>1</v>
      </c>
      <c r="O3322">
        <f>IF(Sheet4!$C5636=O$1,1,0)</f>
        <v>0</v>
      </c>
      <c r="P3322">
        <f>IF(Sheet4!$C5636=P$1,1,0)</f>
        <v>0</v>
      </c>
      <c r="Q3322">
        <f>IF(Sheet4!$C5636=Q$1,1,0)</f>
        <v>0</v>
      </c>
      <c r="R3322">
        <f>IF(Sheet4!$C5636=R$1,1,0)</f>
        <v>0</v>
      </c>
      <c r="S3322">
        <f>IF(Sheet4!$C5636=S$1,1,0)</f>
        <v>0</v>
      </c>
      <c r="T3322">
        <f>IF(Sheet4!$C5636=T$1,1,0)</f>
        <v>0</v>
      </c>
      <c r="U3322">
        <f>IF(Sheet4!$C5636=U$1,1,0)</f>
        <v>0</v>
      </c>
      <c r="V3322">
        <f>IF(Sheet4!$C5636=V$1,1,0)</f>
        <v>0</v>
      </c>
      <c r="W3322">
        <f>IF(Sheet4!$C5636=W$1,1,0)</f>
        <v>0</v>
      </c>
      <c r="X3322">
        <f>IF(Sheet4!$C5636=X$1,1,0)</f>
        <v>0</v>
      </c>
      <c r="Y3322">
        <f>IF(Sheet4!$C5636=Y$1,1,0)</f>
        <v>0</v>
      </c>
      <c r="Z3322">
        <f>IF(Sheet4!$C5636=Z$1,1,0)</f>
        <v>0</v>
      </c>
      <c r="AA3322" t="str">
        <f t="shared" si="526"/>
        <v>Valid</v>
      </c>
      <c r="AB3322">
        <f>IF(h!$A5636=AB$1,1,0)</f>
        <v>0</v>
      </c>
      <c r="AC3322">
        <f>IF(h!$A5636=AC$1,1,0)</f>
        <v>0</v>
      </c>
      <c r="AD3322">
        <f>IF(h!$A5636=AD$1,1,0)</f>
        <v>1</v>
      </c>
      <c r="AE3322">
        <f>IF(h!$A5636=AE$1,1,0)</f>
        <v>0</v>
      </c>
      <c r="AF3322">
        <f t="shared" ref="AF3322:AH3341" si="531">IF(AE3322=AF$1,1,0)</f>
        <v>0</v>
      </c>
      <c r="AG3322">
        <f t="shared" si="531"/>
        <v>0</v>
      </c>
      <c r="AH3322">
        <f t="shared" si="531"/>
        <v>0</v>
      </c>
      <c r="AI3322">
        <f>IF(h!$A5636=AI$1,1,0)</f>
        <v>0</v>
      </c>
      <c r="AJ3322" t="str">
        <f t="shared" si="527"/>
        <v>Valid</v>
      </c>
      <c r="AK3322" t="str">
        <f t="shared" si="528"/>
        <v>Sales Department</v>
      </c>
    </row>
    <row r="3323" spans="1:37" hidden="1" x14ac:dyDescent="0.3">
      <c r="A3323">
        <v>438945</v>
      </c>
      <c r="B3323" s="2">
        <v>41855.556504629632</v>
      </c>
      <c r="C3323">
        <v>58513</v>
      </c>
      <c r="D3323" t="s">
        <v>38</v>
      </c>
      <c r="E3323">
        <f>IF(Sheet4!D3402="Hired",1,0)</f>
        <v>0</v>
      </c>
      <c r="F3323" t="str">
        <f t="shared" si="522"/>
        <v>Rejected</v>
      </c>
      <c r="G3323" t="str">
        <f t="shared" si="523"/>
        <v>Valid</v>
      </c>
      <c r="I3323">
        <f>IF(Sheet4!$A3402=I$1,1,0)</f>
        <v>1</v>
      </c>
      <c r="J3323">
        <f>IF(Sheet4!$A3402=J$1,1,0)</f>
        <v>0</v>
      </c>
      <c r="K3323" t="str">
        <f t="shared" si="524"/>
        <v>Valid</v>
      </c>
      <c r="L3323" t="str">
        <f t="shared" si="525"/>
        <v>Male</v>
      </c>
      <c r="M3323">
        <f>IF(Sheet4!$C3402=M$1,1,0)</f>
        <v>0</v>
      </c>
      <c r="N3323">
        <f>IF(Sheet4!$C3402=N$1,1,0)</f>
        <v>1</v>
      </c>
      <c r="O3323">
        <f>IF(Sheet4!$C3402=O$1,1,0)</f>
        <v>0</v>
      </c>
      <c r="P3323">
        <f>IF(Sheet4!$C3402=P$1,1,0)</f>
        <v>0</v>
      </c>
      <c r="Q3323">
        <f>IF(Sheet4!$C3402=Q$1,1,0)</f>
        <v>0</v>
      </c>
      <c r="R3323">
        <f>IF(Sheet4!$C3402=R$1,1,0)</f>
        <v>0</v>
      </c>
      <c r="S3323">
        <f>IF(Sheet4!$C3402=S$1,1,0)</f>
        <v>0</v>
      </c>
      <c r="T3323">
        <f>IF(Sheet4!$C3402=T$1,1,0)</f>
        <v>0</v>
      </c>
      <c r="U3323">
        <f>IF(Sheet4!$C3402=U$1,1,0)</f>
        <v>0</v>
      </c>
      <c r="V3323">
        <f>IF(Sheet4!$C3402=V$1,1,0)</f>
        <v>0</v>
      </c>
      <c r="W3323">
        <f>IF(Sheet4!$C3402=W$1,1,0)</f>
        <v>0</v>
      </c>
      <c r="X3323">
        <f>IF(Sheet4!$C3402=X$1,1,0)</f>
        <v>0</v>
      </c>
      <c r="Y3323">
        <f>IF(Sheet4!$C3402=Y$1,1,0)</f>
        <v>0</v>
      </c>
      <c r="Z3323">
        <f>IF(Sheet4!$C3402=Z$1,1,0)</f>
        <v>0</v>
      </c>
      <c r="AA3323" t="str">
        <f t="shared" si="526"/>
        <v>Valid</v>
      </c>
      <c r="AB3323">
        <f>IF(h!$A3402=AB$1,1,0)</f>
        <v>0</v>
      </c>
      <c r="AC3323">
        <f>IF(h!$A3402=AC$1,1,0)</f>
        <v>1</v>
      </c>
      <c r="AD3323">
        <f>IF(h!$A3402=AD$1,1,0)</f>
        <v>0</v>
      </c>
      <c r="AE3323">
        <f>IF(h!$A3402=AE$1,1,0)</f>
        <v>0</v>
      </c>
      <c r="AF3323">
        <f t="shared" si="531"/>
        <v>0</v>
      </c>
      <c r="AG3323">
        <f t="shared" si="531"/>
        <v>0</v>
      </c>
      <c r="AH3323">
        <f t="shared" si="531"/>
        <v>0</v>
      </c>
      <c r="AI3323">
        <f>IF(h!$A3402=AI$1,1,0)</f>
        <v>0</v>
      </c>
      <c r="AJ3323" t="str">
        <f t="shared" si="527"/>
        <v>Valid</v>
      </c>
      <c r="AK3323" t="str">
        <f t="shared" si="528"/>
        <v>Operation Department</v>
      </c>
    </row>
    <row r="3324" spans="1:37" x14ac:dyDescent="0.3">
      <c r="A3324">
        <v>153483</v>
      </c>
      <c r="B3324" s="2">
        <v>41802.771331018521</v>
      </c>
      <c r="C3324">
        <v>58519</v>
      </c>
      <c r="D3324" t="s">
        <v>38</v>
      </c>
      <c r="E3324">
        <f>IF(Sheet4!D4997="Hired",1,0)</f>
        <v>1</v>
      </c>
      <c r="F3324" t="str">
        <f t="shared" si="522"/>
        <v>Hired</v>
      </c>
      <c r="G3324" t="str">
        <f t="shared" si="523"/>
        <v>Valid</v>
      </c>
      <c r="I3324">
        <f>IF(Sheet4!$A4997=I$1,1,0)</f>
        <v>0</v>
      </c>
      <c r="J3324">
        <f>IF(Sheet4!$A4997=J$1,1,0)</f>
        <v>1</v>
      </c>
      <c r="K3324" t="str">
        <f t="shared" si="524"/>
        <v>Valid</v>
      </c>
      <c r="L3324" t="str">
        <f t="shared" si="525"/>
        <v>Female</v>
      </c>
      <c r="M3324">
        <f>IF(Sheet4!$C4997=M$1,1,0)</f>
        <v>0</v>
      </c>
      <c r="N3324">
        <f>IF(Sheet4!$C4997=N$1,1,0)</f>
        <v>0</v>
      </c>
      <c r="O3324">
        <f>IF(Sheet4!$C4997=O$1,1,0)</f>
        <v>0</v>
      </c>
      <c r="P3324">
        <f>IF(Sheet4!$C4997=P$1,1,0)</f>
        <v>0</v>
      </c>
      <c r="Q3324">
        <f>IF(Sheet4!$C4997=Q$1,1,0)</f>
        <v>0</v>
      </c>
      <c r="R3324">
        <f>IF(Sheet4!$C4997=R$1,1,0)</f>
        <v>0</v>
      </c>
      <c r="S3324">
        <f>IF(Sheet4!$C4997=S$1,1,0)</f>
        <v>0</v>
      </c>
      <c r="T3324">
        <f>IF(Sheet4!$C4997=T$1,1,0)</f>
        <v>0</v>
      </c>
      <c r="U3324">
        <f>IF(Sheet4!$C4997=U$1,1,0)</f>
        <v>0</v>
      </c>
      <c r="V3324">
        <f>IF(Sheet4!$C4997=V$1,1,0)</f>
        <v>0</v>
      </c>
      <c r="W3324">
        <f>IF(Sheet4!$C4997=W$1,1,0)</f>
        <v>0</v>
      </c>
      <c r="X3324">
        <f>IF(Sheet4!$C4997=X$1,1,0)</f>
        <v>0</v>
      </c>
      <c r="Y3324">
        <f>IF(Sheet4!$C4997=Y$1,1,0)</f>
        <v>1</v>
      </c>
      <c r="Z3324">
        <f>IF(Sheet4!$C4997=Z$1,1,0)</f>
        <v>0</v>
      </c>
      <c r="AA3324" t="str">
        <f t="shared" si="526"/>
        <v>Valid</v>
      </c>
      <c r="AB3324">
        <f>IF(h!$A4997=AB$1,1,0)</f>
        <v>0</v>
      </c>
      <c r="AC3324">
        <f>IF(h!$A4997=AC$1,1,0)</f>
        <v>0</v>
      </c>
      <c r="AD3324">
        <f>IF(h!$A4997=AD$1,1,0)</f>
        <v>0</v>
      </c>
      <c r="AE3324">
        <f>IF(h!$A4997=AE$1,1,0)</f>
        <v>1</v>
      </c>
      <c r="AF3324">
        <f t="shared" si="531"/>
        <v>0</v>
      </c>
      <c r="AG3324">
        <f t="shared" si="531"/>
        <v>0</v>
      </c>
      <c r="AH3324">
        <f t="shared" si="531"/>
        <v>0</v>
      </c>
      <c r="AI3324">
        <f>IF(h!$A4997=AI$1,1,0)</f>
        <v>0</v>
      </c>
      <c r="AJ3324" t="str">
        <f t="shared" si="527"/>
        <v>Valid</v>
      </c>
      <c r="AK3324" t="str">
        <f t="shared" si="528"/>
        <v>Finance Department</v>
      </c>
    </row>
    <row r="3325" spans="1:37" x14ac:dyDescent="0.3">
      <c r="A3325">
        <v>338221</v>
      </c>
      <c r="B3325" s="2">
        <v>41813.397083333337</v>
      </c>
      <c r="C3325">
        <v>58527</v>
      </c>
      <c r="D3325" t="s">
        <v>38</v>
      </c>
      <c r="E3325">
        <f>IF(Sheet4!D3779="Hired",1,0)</f>
        <v>1</v>
      </c>
      <c r="F3325" t="str">
        <f t="shared" si="522"/>
        <v>Hired</v>
      </c>
      <c r="G3325" t="str">
        <f t="shared" si="523"/>
        <v>Valid</v>
      </c>
      <c r="I3325">
        <f>IF(Sheet4!$A3779=I$1,1,0)</f>
        <v>0</v>
      </c>
      <c r="J3325">
        <f>IF(Sheet4!$A3779=J$1,1,0)</f>
        <v>1</v>
      </c>
      <c r="K3325" t="str">
        <f t="shared" si="524"/>
        <v>Valid</v>
      </c>
      <c r="L3325" t="str">
        <f t="shared" si="525"/>
        <v>Female</v>
      </c>
      <c r="M3325">
        <f>IF(Sheet4!$C3779=M$1,1,0)</f>
        <v>0</v>
      </c>
      <c r="N3325">
        <f>IF(Sheet4!$C3779=N$1,1,0)</f>
        <v>0</v>
      </c>
      <c r="O3325">
        <f>IF(Sheet4!$C3779=O$1,1,0)</f>
        <v>0</v>
      </c>
      <c r="P3325">
        <f>IF(Sheet4!$C3779=P$1,1,0)</f>
        <v>1</v>
      </c>
      <c r="Q3325">
        <f>IF(Sheet4!$C3779=Q$1,1,0)</f>
        <v>0</v>
      </c>
      <c r="R3325">
        <f>IF(Sheet4!$C3779=R$1,1,0)</f>
        <v>0</v>
      </c>
      <c r="S3325">
        <f>IF(Sheet4!$C3779=S$1,1,0)</f>
        <v>0</v>
      </c>
      <c r="T3325">
        <f>IF(Sheet4!$C3779=T$1,1,0)</f>
        <v>0</v>
      </c>
      <c r="U3325">
        <f>IF(Sheet4!$C3779=U$1,1,0)</f>
        <v>0</v>
      </c>
      <c r="V3325">
        <f>IF(Sheet4!$C3779=V$1,1,0)</f>
        <v>0</v>
      </c>
      <c r="W3325">
        <f>IF(Sheet4!$C3779=W$1,1,0)</f>
        <v>0</v>
      </c>
      <c r="X3325">
        <f>IF(Sheet4!$C3779=X$1,1,0)</f>
        <v>0</v>
      </c>
      <c r="Y3325">
        <f>IF(Sheet4!$C3779=Y$1,1,0)</f>
        <v>0</v>
      </c>
      <c r="Z3325">
        <f>IF(Sheet4!$C3779=Z$1,1,0)</f>
        <v>0</v>
      </c>
      <c r="AA3325" t="str">
        <f t="shared" si="526"/>
        <v>Valid</v>
      </c>
      <c r="AB3325">
        <f>IF(h!$A3779=AB$1,1,0)</f>
        <v>0</v>
      </c>
      <c r="AC3325">
        <f>IF(h!$A3779=AC$1,1,0)</f>
        <v>1</v>
      </c>
      <c r="AD3325">
        <f>IF(h!$A3779=AD$1,1,0)</f>
        <v>0</v>
      </c>
      <c r="AE3325">
        <f>IF(h!$A3779=AE$1,1,0)</f>
        <v>0</v>
      </c>
      <c r="AF3325">
        <f t="shared" si="531"/>
        <v>0</v>
      </c>
      <c r="AG3325">
        <f t="shared" si="531"/>
        <v>0</v>
      </c>
      <c r="AH3325">
        <f t="shared" si="531"/>
        <v>0</v>
      </c>
      <c r="AI3325">
        <f>IF(h!$A3779=AI$1,1,0)</f>
        <v>0</v>
      </c>
      <c r="AJ3325" t="str">
        <f t="shared" si="527"/>
        <v>Valid</v>
      </c>
      <c r="AK3325" t="str">
        <f t="shared" si="528"/>
        <v>Operation Department</v>
      </c>
    </row>
    <row r="3326" spans="1:37" hidden="1" x14ac:dyDescent="0.3">
      <c r="A3326">
        <v>73267</v>
      </c>
      <c r="B3326" s="2">
        <v>41881.3047337963</v>
      </c>
      <c r="C3326">
        <v>58547</v>
      </c>
      <c r="D3326" t="s">
        <v>38</v>
      </c>
      <c r="E3326">
        <f>IF(Sheet4!D2850="Hired",1,0)</f>
        <v>0</v>
      </c>
      <c r="F3326" t="str">
        <f t="shared" si="522"/>
        <v>Rejected</v>
      </c>
      <c r="G3326" t="str">
        <f t="shared" si="523"/>
        <v>Valid</v>
      </c>
      <c r="I3326">
        <f>IF(Sheet4!$A2850=I$1,1,0)</f>
        <v>1</v>
      </c>
      <c r="J3326">
        <f>IF(Sheet4!$A2850=J$1,1,0)</f>
        <v>0</v>
      </c>
      <c r="K3326" t="str">
        <f t="shared" si="524"/>
        <v>Valid</v>
      </c>
      <c r="L3326" t="str">
        <f t="shared" si="525"/>
        <v>Male</v>
      </c>
      <c r="M3326">
        <f>IF(Sheet4!$C2850=M$1,1,0)</f>
        <v>0</v>
      </c>
      <c r="N3326">
        <f>IF(Sheet4!$C2850=N$1,1,0)</f>
        <v>0</v>
      </c>
      <c r="O3326">
        <f>IF(Sheet4!$C2850=O$1,1,0)</f>
        <v>0</v>
      </c>
      <c r="P3326">
        <f>IF(Sheet4!$C2850=P$1,1,0)</f>
        <v>0</v>
      </c>
      <c r="Q3326">
        <f>IF(Sheet4!$C2850=Q$1,1,0)</f>
        <v>0</v>
      </c>
      <c r="R3326">
        <f>IF(Sheet4!$C2850=R$1,1,0)</f>
        <v>0</v>
      </c>
      <c r="S3326">
        <f>IF(Sheet4!$C2850=S$1,1,0)</f>
        <v>1</v>
      </c>
      <c r="T3326">
        <f>IF(Sheet4!$C2850=T$1,1,0)</f>
        <v>0</v>
      </c>
      <c r="U3326">
        <f>IF(Sheet4!$C2850=U$1,1,0)</f>
        <v>0</v>
      </c>
      <c r="V3326">
        <f>IF(Sheet4!$C2850=V$1,1,0)</f>
        <v>0</v>
      </c>
      <c r="W3326">
        <f>IF(Sheet4!$C2850=W$1,1,0)</f>
        <v>0</v>
      </c>
      <c r="X3326">
        <f>IF(Sheet4!$C2850=X$1,1,0)</f>
        <v>0</v>
      </c>
      <c r="Y3326">
        <f>IF(Sheet4!$C2850=Y$1,1,0)</f>
        <v>0</v>
      </c>
      <c r="Z3326">
        <f>IF(Sheet4!$C2850=Z$1,1,0)</f>
        <v>0</v>
      </c>
      <c r="AA3326" t="str">
        <f t="shared" si="526"/>
        <v>Valid</v>
      </c>
      <c r="AB3326">
        <f>IF(h!$A2850=AB$1,1,0)</f>
        <v>1</v>
      </c>
      <c r="AC3326">
        <f>IF(h!$A2850=AC$1,1,0)</f>
        <v>0</v>
      </c>
      <c r="AD3326">
        <f>IF(h!$A2850=AD$1,1,0)</f>
        <v>0</v>
      </c>
      <c r="AE3326">
        <f>IF(h!$A2850=AE$1,1,0)</f>
        <v>0</v>
      </c>
      <c r="AF3326">
        <f t="shared" si="531"/>
        <v>0</v>
      </c>
      <c r="AG3326">
        <f t="shared" si="531"/>
        <v>0</v>
      </c>
      <c r="AH3326">
        <f t="shared" si="531"/>
        <v>0</v>
      </c>
      <c r="AI3326">
        <f>IF(h!$A2850=AI$1,1,0)</f>
        <v>0</v>
      </c>
      <c r="AJ3326" t="str">
        <f t="shared" si="527"/>
        <v>Valid</v>
      </c>
      <c r="AK3326" t="str">
        <f t="shared" si="528"/>
        <v>Service Department</v>
      </c>
    </row>
    <row r="3327" spans="1:37" hidden="1" x14ac:dyDescent="0.3">
      <c r="A3327">
        <v>954148</v>
      </c>
      <c r="B3327" s="2">
        <v>41817.592974537038</v>
      </c>
      <c r="C3327">
        <v>58548</v>
      </c>
      <c r="D3327" t="s">
        <v>38</v>
      </c>
      <c r="E3327">
        <f>IF(Sheet4!D2052="Hired",1,0)</f>
        <v>0</v>
      </c>
      <c r="F3327" t="str">
        <f t="shared" si="522"/>
        <v>Rejected</v>
      </c>
      <c r="G3327" t="str">
        <f t="shared" si="523"/>
        <v>Valid</v>
      </c>
      <c r="I3327">
        <f>IF(Sheet4!$A2052=I$1,1,0)</f>
        <v>1</v>
      </c>
      <c r="J3327">
        <f>IF(Sheet4!$A2052=J$1,1,0)</f>
        <v>0</v>
      </c>
      <c r="K3327" t="str">
        <f t="shared" si="524"/>
        <v>Valid</v>
      </c>
      <c r="L3327" t="str">
        <f t="shared" si="525"/>
        <v>Male</v>
      </c>
      <c r="M3327">
        <f>IF(Sheet4!$C2052=M$1,1,0)</f>
        <v>0</v>
      </c>
      <c r="N3327">
        <f>IF(Sheet4!$C2052=N$1,1,0)</f>
        <v>0</v>
      </c>
      <c r="O3327">
        <f>IF(Sheet4!$C2052=O$1,1,0)</f>
        <v>0</v>
      </c>
      <c r="P3327">
        <f>IF(Sheet4!$C2052=P$1,1,0)</f>
        <v>0</v>
      </c>
      <c r="Q3327">
        <f>IF(Sheet4!$C2052=Q$1,1,0)</f>
        <v>0</v>
      </c>
      <c r="R3327">
        <f>IF(Sheet4!$C2052=R$1,1,0)</f>
        <v>0</v>
      </c>
      <c r="S3327">
        <f>IF(Sheet4!$C2052=S$1,1,0)</f>
        <v>1</v>
      </c>
      <c r="T3327">
        <f>IF(Sheet4!$C2052=T$1,1,0)</f>
        <v>0</v>
      </c>
      <c r="U3327">
        <f>IF(Sheet4!$C2052=U$1,1,0)</f>
        <v>0</v>
      </c>
      <c r="V3327">
        <f>IF(Sheet4!$C2052=V$1,1,0)</f>
        <v>0</v>
      </c>
      <c r="W3327">
        <f>IF(Sheet4!$C2052=W$1,1,0)</f>
        <v>0</v>
      </c>
      <c r="X3327">
        <f>IF(Sheet4!$C2052=X$1,1,0)</f>
        <v>0</v>
      </c>
      <c r="Y3327">
        <f>IF(Sheet4!$C2052=Y$1,1,0)</f>
        <v>0</v>
      </c>
      <c r="Z3327">
        <f>IF(Sheet4!$C2052=Z$1,1,0)</f>
        <v>0</v>
      </c>
      <c r="AA3327" t="str">
        <f t="shared" si="526"/>
        <v>Valid</v>
      </c>
      <c r="AB3327">
        <f>IF(h!$A2052=AB$1,1,0)</f>
        <v>1</v>
      </c>
      <c r="AC3327">
        <f>IF(h!$A2052=AC$1,1,0)</f>
        <v>0</v>
      </c>
      <c r="AD3327">
        <f>IF(h!$A2052=AD$1,1,0)</f>
        <v>0</v>
      </c>
      <c r="AE3327">
        <f>IF(h!$A2052=AE$1,1,0)</f>
        <v>0</v>
      </c>
      <c r="AF3327">
        <f t="shared" si="531"/>
        <v>0</v>
      </c>
      <c r="AG3327">
        <f t="shared" si="531"/>
        <v>0</v>
      </c>
      <c r="AH3327">
        <f t="shared" si="531"/>
        <v>0</v>
      </c>
      <c r="AI3327">
        <f>IF(h!$A2052=AI$1,1,0)</f>
        <v>0</v>
      </c>
      <c r="AJ3327" t="str">
        <f t="shared" si="527"/>
        <v>Valid</v>
      </c>
      <c r="AK3327" t="str">
        <f t="shared" si="528"/>
        <v>Service Department</v>
      </c>
    </row>
    <row r="3328" spans="1:37" hidden="1" x14ac:dyDescent="0.3">
      <c r="A3328">
        <v>80057</v>
      </c>
      <c r="B3328" s="2">
        <v>41833.362187500003</v>
      </c>
      <c r="C3328">
        <v>58558</v>
      </c>
      <c r="D3328" t="s">
        <v>38</v>
      </c>
      <c r="E3328">
        <f>IF(Sheet4!D4833="Hired",1,0)</f>
        <v>0</v>
      </c>
      <c r="F3328" t="str">
        <f t="shared" si="522"/>
        <v>Rejected</v>
      </c>
      <c r="G3328" t="str">
        <f t="shared" si="523"/>
        <v>Valid</v>
      </c>
      <c r="I3328">
        <f>IF(Sheet4!$A4833=I$1,1,0)</f>
        <v>0</v>
      </c>
      <c r="J3328">
        <f>IF(Sheet4!$A4833=J$1,1,0)</f>
        <v>1</v>
      </c>
      <c r="K3328" t="str">
        <f t="shared" si="524"/>
        <v>Valid</v>
      </c>
      <c r="L3328" t="str">
        <f t="shared" si="525"/>
        <v>Female</v>
      </c>
      <c r="M3328">
        <f>IF(Sheet4!$C4833=M$1,1,0)</f>
        <v>0</v>
      </c>
      <c r="N3328">
        <f>IF(Sheet4!$C4833=N$1,1,0)</f>
        <v>0</v>
      </c>
      <c r="O3328">
        <f>IF(Sheet4!$C4833=O$1,1,0)</f>
        <v>0</v>
      </c>
      <c r="P3328">
        <f>IF(Sheet4!$C4833=P$1,1,0)</f>
        <v>0</v>
      </c>
      <c r="Q3328">
        <f>IF(Sheet4!$C4833=Q$1,1,0)</f>
        <v>0</v>
      </c>
      <c r="R3328">
        <f>IF(Sheet4!$C4833=R$1,1,0)</f>
        <v>0</v>
      </c>
      <c r="S3328">
        <f>IF(Sheet4!$C4833=S$1,1,0)</f>
        <v>1</v>
      </c>
      <c r="T3328">
        <f>IF(Sheet4!$C4833=T$1,1,0)</f>
        <v>0</v>
      </c>
      <c r="U3328">
        <f>IF(Sheet4!$C4833=U$1,1,0)</f>
        <v>0</v>
      </c>
      <c r="V3328">
        <f>IF(Sheet4!$C4833=V$1,1,0)</f>
        <v>0</v>
      </c>
      <c r="W3328">
        <f>IF(Sheet4!$C4833=W$1,1,0)</f>
        <v>0</v>
      </c>
      <c r="X3328">
        <f>IF(Sheet4!$C4833=X$1,1,0)</f>
        <v>0</v>
      </c>
      <c r="Y3328">
        <f>IF(Sheet4!$C4833=Y$1,1,0)</f>
        <v>0</v>
      </c>
      <c r="Z3328">
        <f>IF(Sheet4!$C4833=Z$1,1,0)</f>
        <v>0</v>
      </c>
      <c r="AA3328" t="str">
        <f t="shared" si="526"/>
        <v>Valid</v>
      </c>
      <c r="AB3328">
        <f>IF(h!$A4833=AB$1,1,0)</f>
        <v>1</v>
      </c>
      <c r="AC3328">
        <f>IF(h!$A4833=AC$1,1,0)</f>
        <v>0</v>
      </c>
      <c r="AD3328">
        <f>IF(h!$A4833=AD$1,1,0)</f>
        <v>0</v>
      </c>
      <c r="AE3328">
        <f>IF(h!$A4833=AE$1,1,0)</f>
        <v>0</v>
      </c>
      <c r="AF3328">
        <f t="shared" si="531"/>
        <v>0</v>
      </c>
      <c r="AG3328">
        <f t="shared" si="531"/>
        <v>0</v>
      </c>
      <c r="AH3328">
        <f t="shared" si="531"/>
        <v>0</v>
      </c>
      <c r="AI3328">
        <f>IF(h!$A4833=AI$1,1,0)</f>
        <v>0</v>
      </c>
      <c r="AJ3328" t="str">
        <f t="shared" si="527"/>
        <v>Valid</v>
      </c>
      <c r="AK3328" t="str">
        <f t="shared" si="528"/>
        <v>Service Department</v>
      </c>
    </row>
    <row r="3329" spans="1:37" hidden="1" x14ac:dyDescent="0.3">
      <c r="A3329">
        <v>501620</v>
      </c>
      <c r="B3329" s="2">
        <v>41786.519571759258</v>
      </c>
      <c r="C3329">
        <v>58559</v>
      </c>
      <c r="D3329" t="s">
        <v>38</v>
      </c>
      <c r="E3329">
        <f>IF(Sheet4!D249="Hired",1,0)</f>
        <v>0</v>
      </c>
      <c r="F3329" t="str">
        <f t="shared" si="522"/>
        <v>Rejected</v>
      </c>
      <c r="G3329" t="str">
        <f t="shared" si="523"/>
        <v>Valid</v>
      </c>
      <c r="I3329">
        <f>IF(Sheet4!$A249=I$1,1,0)</f>
        <v>0</v>
      </c>
      <c r="J3329">
        <f>IF(Sheet4!$A249=J$1,1,0)</f>
        <v>1</v>
      </c>
      <c r="K3329" t="str">
        <f t="shared" si="524"/>
        <v>Valid</v>
      </c>
      <c r="L3329" t="str">
        <f t="shared" si="525"/>
        <v>Female</v>
      </c>
      <c r="M3329">
        <f>IF(Sheet4!$C249=M$1,1,0)</f>
        <v>0</v>
      </c>
      <c r="N3329">
        <f>IF(Sheet4!$C249=N$1,1,0)</f>
        <v>1</v>
      </c>
      <c r="O3329">
        <f>IF(Sheet4!$C249=O$1,1,0)</f>
        <v>0</v>
      </c>
      <c r="P3329">
        <f>IF(Sheet4!$C249=P$1,1,0)</f>
        <v>0</v>
      </c>
      <c r="Q3329">
        <f>IF(Sheet4!$C249=Q$1,1,0)</f>
        <v>0</v>
      </c>
      <c r="R3329">
        <f>IF(Sheet4!$C249=R$1,1,0)</f>
        <v>0</v>
      </c>
      <c r="S3329">
        <f>IF(Sheet4!$C249=S$1,1,0)</f>
        <v>0</v>
      </c>
      <c r="T3329">
        <f>IF(Sheet4!$C249=T$1,1,0)</f>
        <v>0</v>
      </c>
      <c r="U3329">
        <f>IF(Sheet4!$C249=U$1,1,0)</f>
        <v>0</v>
      </c>
      <c r="V3329">
        <f>IF(Sheet4!$C249=V$1,1,0)</f>
        <v>0</v>
      </c>
      <c r="W3329">
        <f>IF(Sheet4!$C249=W$1,1,0)</f>
        <v>0</v>
      </c>
      <c r="X3329">
        <f>IF(Sheet4!$C249=X$1,1,0)</f>
        <v>0</v>
      </c>
      <c r="Y3329">
        <f>IF(Sheet4!$C249=Y$1,1,0)</f>
        <v>0</v>
      </c>
      <c r="Z3329">
        <f>IF(Sheet4!$C249=Z$1,1,0)</f>
        <v>0</v>
      </c>
      <c r="AA3329" t="str">
        <f t="shared" si="526"/>
        <v>Valid</v>
      </c>
      <c r="AB3329">
        <f>IF(h!$A249=AB$1,1,0)</f>
        <v>0</v>
      </c>
      <c r="AC3329">
        <f>IF(h!$A249=AC$1,1,0)</f>
        <v>0</v>
      </c>
      <c r="AD3329">
        <f>IF(h!$A249=AD$1,1,0)</f>
        <v>0</v>
      </c>
      <c r="AE3329">
        <f>IF(h!$A249=AE$1,1,0)</f>
        <v>0</v>
      </c>
      <c r="AF3329">
        <f t="shared" si="531"/>
        <v>0</v>
      </c>
      <c r="AG3329">
        <f t="shared" si="531"/>
        <v>0</v>
      </c>
      <c r="AH3329">
        <f t="shared" si="531"/>
        <v>0</v>
      </c>
      <c r="AI3329">
        <f>IF(h!$A249=AI$1,1,0)</f>
        <v>1</v>
      </c>
      <c r="AJ3329" t="str">
        <f t="shared" si="527"/>
        <v>Valid</v>
      </c>
      <c r="AK3329" t="str">
        <f t="shared" si="528"/>
        <v>General Management</v>
      </c>
    </row>
    <row r="3330" spans="1:37" x14ac:dyDescent="0.3">
      <c r="A3330">
        <v>102892</v>
      </c>
      <c r="B3330" s="2">
        <v>41824.927928240744</v>
      </c>
      <c r="C3330">
        <v>58567</v>
      </c>
      <c r="D3330" t="s">
        <v>38</v>
      </c>
      <c r="E3330">
        <f>IF(Sheet4!D5899="Hired",1,0)</f>
        <v>1</v>
      </c>
      <c r="F3330" t="str">
        <f t="shared" ref="F3330:F3393" si="532">IF(E3330=0, "Rejected","Hired")</f>
        <v>Hired</v>
      </c>
      <c r="G3330" t="str">
        <f t="shared" ref="G3330:G3393" si="533">IF(OR(E3330=0,E3330=1),"Valid","Outlier")</f>
        <v>Valid</v>
      </c>
      <c r="I3330">
        <f>IF(Sheet4!$A5899=I$1,1,0)</f>
        <v>0</v>
      </c>
      <c r="J3330">
        <f>IF(Sheet4!$A5899=J$1,1,0)</f>
        <v>1</v>
      </c>
      <c r="K3330" t="str">
        <f t="shared" ref="K3330:K3393" si="534">IF(SUM(I3330:J3330) = 1, "Valid", "Outlier")</f>
        <v>Valid</v>
      </c>
      <c r="L3330" t="str">
        <f t="shared" ref="L3330:L3393" si="535">IF(I3330=1, "Male", IF(J3330=1, "Female", "Don’t prefer to say"))</f>
        <v>Female</v>
      </c>
      <c r="M3330">
        <f>IF(Sheet4!$C5899=M$1,1,0)</f>
        <v>0</v>
      </c>
      <c r="N3330">
        <f>IF(Sheet4!$C5899=N$1,1,0)</f>
        <v>0</v>
      </c>
      <c r="O3330">
        <f>IF(Sheet4!$C5899=O$1,1,0)</f>
        <v>0</v>
      </c>
      <c r="P3330">
        <f>IF(Sheet4!$C5899=P$1,1,0)</f>
        <v>0</v>
      </c>
      <c r="Q3330">
        <f>IF(Sheet4!$C5899=Q$1,1,0)</f>
        <v>0</v>
      </c>
      <c r="R3330">
        <f>IF(Sheet4!$C5899=R$1,1,0)</f>
        <v>0</v>
      </c>
      <c r="S3330">
        <f>IF(Sheet4!$C5899=S$1,1,0)</f>
        <v>0</v>
      </c>
      <c r="T3330">
        <f>IF(Sheet4!$C5899=T$1,1,0)</f>
        <v>0</v>
      </c>
      <c r="U3330">
        <f>IF(Sheet4!$C5899=U$1,1,0)</f>
        <v>0</v>
      </c>
      <c r="V3330">
        <f>IF(Sheet4!$C5899=V$1,1,0)</f>
        <v>0</v>
      </c>
      <c r="W3330">
        <f>IF(Sheet4!$C5899=W$1,1,0)</f>
        <v>0</v>
      </c>
      <c r="X3330">
        <f>IF(Sheet4!$C5899=X$1,1,0)</f>
        <v>0</v>
      </c>
      <c r="Y3330">
        <f>IF(Sheet4!$C5899=Y$1,1,0)</f>
        <v>1</v>
      </c>
      <c r="Z3330">
        <f>IF(Sheet4!$C5899=Z$1,1,0)</f>
        <v>0</v>
      </c>
      <c r="AA3330" t="str">
        <f t="shared" ref="AA3330:AA3393" si="536">IF(SUM(M3330:Z3330) = 1, "Valid", "Outlier")</f>
        <v>Valid</v>
      </c>
      <c r="AB3330">
        <f>IF(h!$A5899=AB$1,1,0)</f>
        <v>0</v>
      </c>
      <c r="AC3330">
        <f>IF(h!$A5899=AC$1,1,0)</f>
        <v>0</v>
      </c>
      <c r="AD3330">
        <f>IF(h!$A5899=AD$1,1,0)</f>
        <v>0</v>
      </c>
      <c r="AE3330">
        <f>IF(h!$A5899=AE$1,1,0)</f>
        <v>1</v>
      </c>
      <c r="AF3330">
        <f t="shared" si="531"/>
        <v>0</v>
      </c>
      <c r="AG3330">
        <f t="shared" si="531"/>
        <v>0</v>
      </c>
      <c r="AH3330">
        <f t="shared" si="531"/>
        <v>0</v>
      </c>
      <c r="AI3330">
        <f>IF(h!$A5899=AI$1,1,0)</f>
        <v>0</v>
      </c>
      <c r="AJ3330" t="str">
        <f t="shared" ref="AJ3330:AJ3393" si="537">IF(SUM(AB3330:AI3330) = 1, "Valid", "Outlier")</f>
        <v>Valid</v>
      </c>
      <c r="AK3330" t="str">
        <f t="shared" si="528"/>
        <v>Finance Department</v>
      </c>
    </row>
    <row r="3331" spans="1:37" hidden="1" x14ac:dyDescent="0.3">
      <c r="A3331">
        <v>426077</v>
      </c>
      <c r="B3331" s="2">
        <v>41830.740104166667</v>
      </c>
      <c r="C3331">
        <v>58588</v>
      </c>
      <c r="D3331" t="s">
        <v>38</v>
      </c>
      <c r="E3331">
        <f>IF(Sheet4!D3740="Hired",1,0)</f>
        <v>0</v>
      </c>
      <c r="F3331" t="str">
        <f t="shared" si="532"/>
        <v>Rejected</v>
      </c>
      <c r="G3331" t="str">
        <f t="shared" si="533"/>
        <v>Valid</v>
      </c>
      <c r="I3331">
        <f>IF(Sheet4!$A3740=I$1,1,0)</f>
        <v>0</v>
      </c>
      <c r="J3331">
        <f>IF(Sheet4!$A3740=J$1,1,0)</f>
        <v>1</v>
      </c>
      <c r="K3331" t="str">
        <f t="shared" si="534"/>
        <v>Valid</v>
      </c>
      <c r="L3331" t="str">
        <f t="shared" si="535"/>
        <v>Female</v>
      </c>
      <c r="M3331">
        <f>IF(Sheet4!$C3740=M$1,1,0)</f>
        <v>0</v>
      </c>
      <c r="N3331">
        <f>IF(Sheet4!$C3740=N$1,1,0)</f>
        <v>1</v>
      </c>
      <c r="O3331">
        <f>IF(Sheet4!$C3740=O$1,1,0)</f>
        <v>0</v>
      </c>
      <c r="P3331">
        <f>IF(Sheet4!$C3740=P$1,1,0)</f>
        <v>0</v>
      </c>
      <c r="Q3331">
        <f>IF(Sheet4!$C3740=Q$1,1,0)</f>
        <v>0</v>
      </c>
      <c r="R3331">
        <f>IF(Sheet4!$C3740=R$1,1,0)</f>
        <v>0</v>
      </c>
      <c r="S3331">
        <f>IF(Sheet4!$C3740=S$1,1,0)</f>
        <v>0</v>
      </c>
      <c r="T3331">
        <f>IF(Sheet4!$C3740=T$1,1,0)</f>
        <v>0</v>
      </c>
      <c r="U3331">
        <f>IF(Sheet4!$C3740=U$1,1,0)</f>
        <v>0</v>
      </c>
      <c r="V3331">
        <f>IF(Sheet4!$C3740=V$1,1,0)</f>
        <v>0</v>
      </c>
      <c r="W3331">
        <f>IF(Sheet4!$C3740=W$1,1,0)</f>
        <v>0</v>
      </c>
      <c r="X3331">
        <f>IF(Sheet4!$C3740=X$1,1,0)</f>
        <v>0</v>
      </c>
      <c r="Y3331">
        <f>IF(Sheet4!$C3740=Y$1,1,0)</f>
        <v>0</v>
      </c>
      <c r="Z3331">
        <f>IF(Sheet4!$C3740=Z$1,1,0)</f>
        <v>0</v>
      </c>
      <c r="AA3331" t="str">
        <f t="shared" si="536"/>
        <v>Valid</v>
      </c>
      <c r="AB3331">
        <f>IF(h!$A3740=AB$1,1,0)</f>
        <v>0</v>
      </c>
      <c r="AC3331">
        <f>IF(h!$A3740=AC$1,1,0)</f>
        <v>0</v>
      </c>
      <c r="AD3331">
        <f>IF(h!$A3740=AD$1,1,0)</f>
        <v>1</v>
      </c>
      <c r="AE3331">
        <f>IF(h!$A3740=AE$1,1,0)</f>
        <v>0</v>
      </c>
      <c r="AF3331">
        <f t="shared" si="531"/>
        <v>0</v>
      </c>
      <c r="AG3331">
        <f t="shared" si="531"/>
        <v>0</v>
      </c>
      <c r="AH3331">
        <f t="shared" si="531"/>
        <v>0</v>
      </c>
      <c r="AI3331">
        <f>IF(h!$A3740=AI$1,1,0)</f>
        <v>0</v>
      </c>
      <c r="AJ3331" t="str">
        <f t="shared" si="537"/>
        <v>Valid</v>
      </c>
      <c r="AK3331" t="str">
        <f t="shared" ref="AK3331:AK3394" si="538">IF(AB3331=1, "Service Department",
   IF(AC3331=1, "Operation Department",
   IF(AD3331=1, "Sales Department",
   IF(AE3331=1, "Finance Department",
   IF(AF3331=1, "Production Department",
   IF(AG3331=1, "Purchase Department",
   IF(AH3331=1, "Marketing Department",
   IF(AI3331=1, "General Management", "Human Resources Department"))))))))</f>
        <v>Sales Department</v>
      </c>
    </row>
    <row r="3332" spans="1:37" hidden="1" x14ac:dyDescent="0.3">
      <c r="A3332">
        <v>555677</v>
      </c>
      <c r="B3332" s="2">
        <v>41796.435810185183</v>
      </c>
      <c r="C3332">
        <v>58591</v>
      </c>
      <c r="D3332" t="s">
        <v>38</v>
      </c>
      <c r="E3332">
        <f>IF(Sheet4!D1810="Hired",1,0)</f>
        <v>0</v>
      </c>
      <c r="F3332" t="str">
        <f t="shared" si="532"/>
        <v>Rejected</v>
      </c>
      <c r="G3332" t="str">
        <f t="shared" si="533"/>
        <v>Valid</v>
      </c>
      <c r="H3332">
        <f>COUNTIFS(L:L, "Male", F:F, "Hired")</f>
        <v>2092</v>
      </c>
      <c r="I3332">
        <f>IF(Sheet4!$A1810=I$1,1,0)</f>
        <v>0</v>
      </c>
      <c r="J3332">
        <f>IF(Sheet4!$A1810=J$1,1,0)</f>
        <v>1</v>
      </c>
      <c r="K3332" t="str">
        <f t="shared" si="534"/>
        <v>Valid</v>
      </c>
      <c r="L3332" t="str">
        <f t="shared" si="535"/>
        <v>Female</v>
      </c>
      <c r="M3332">
        <f>IF(Sheet4!$C1810=M$1,1,0)</f>
        <v>0</v>
      </c>
      <c r="N3332">
        <f>IF(Sheet4!$C1810=N$1,1,0)</f>
        <v>0</v>
      </c>
      <c r="O3332">
        <f>IF(Sheet4!$C1810=O$1,1,0)</f>
        <v>0</v>
      </c>
      <c r="P3332">
        <f>IF(Sheet4!$C1810=P$1,1,0)</f>
        <v>0</v>
      </c>
      <c r="Q3332">
        <f>IF(Sheet4!$C1810=Q$1,1,0)</f>
        <v>0</v>
      </c>
      <c r="R3332">
        <f>IF(Sheet4!$C1810=R$1,1,0)</f>
        <v>0</v>
      </c>
      <c r="S3332">
        <f>IF(Sheet4!$C1810=S$1,1,0)</f>
        <v>0</v>
      </c>
      <c r="T3332">
        <f>IF(Sheet4!$C1810=T$1,1,0)</f>
        <v>0</v>
      </c>
      <c r="U3332">
        <f>IF(Sheet4!$C1810=U$1,1,0)</f>
        <v>0</v>
      </c>
      <c r="V3332">
        <f>IF(Sheet4!$C1810=V$1,1,0)</f>
        <v>0</v>
      </c>
      <c r="W3332">
        <f>IF(Sheet4!$C1810=W$1,1,0)</f>
        <v>0</v>
      </c>
      <c r="X3332">
        <f>IF(Sheet4!$C1810=X$1,1,0)</f>
        <v>0</v>
      </c>
      <c r="Y3332">
        <f>IF(Sheet4!$C1810=Y$1,1,0)</f>
        <v>1</v>
      </c>
      <c r="Z3332">
        <f>IF(Sheet4!$C1810=Z$1,1,0)</f>
        <v>0</v>
      </c>
      <c r="AA3332" t="str">
        <f t="shared" si="536"/>
        <v>Valid</v>
      </c>
      <c r="AB3332">
        <f>IF(h!$A1810=AB$1,1,0)</f>
        <v>0</v>
      </c>
      <c r="AC3332">
        <f>IF(h!$A1810=AC$1,1,0)</f>
        <v>1</v>
      </c>
      <c r="AD3332">
        <f>IF(h!$A1810=AD$1,1,0)</f>
        <v>0</v>
      </c>
      <c r="AE3332">
        <f>IF(h!$A1810=AE$1,1,0)</f>
        <v>0</v>
      </c>
      <c r="AF3332">
        <f t="shared" si="531"/>
        <v>0</v>
      </c>
      <c r="AG3332">
        <f t="shared" si="531"/>
        <v>0</v>
      </c>
      <c r="AH3332">
        <f t="shared" si="531"/>
        <v>0</v>
      </c>
      <c r="AI3332">
        <f>IF(h!$A1810=AI$1,1,0)</f>
        <v>0</v>
      </c>
      <c r="AJ3332" t="str">
        <f t="shared" si="537"/>
        <v>Valid</v>
      </c>
      <c r="AK3332" t="str">
        <f t="shared" si="538"/>
        <v>Operation Department</v>
      </c>
    </row>
    <row r="3333" spans="1:37" x14ac:dyDescent="0.3">
      <c r="A3333">
        <v>508465</v>
      </c>
      <c r="B3333" s="2">
        <v>41841.42391203704</v>
      </c>
      <c r="C3333">
        <v>58637</v>
      </c>
      <c r="D3333" t="s">
        <v>38</v>
      </c>
      <c r="E3333">
        <f>IF(Sheet4!D5281="Hired",1,0)</f>
        <v>1</v>
      </c>
      <c r="F3333" t="str">
        <f t="shared" si="532"/>
        <v>Hired</v>
      </c>
      <c r="G3333" t="str">
        <f t="shared" si="533"/>
        <v>Valid</v>
      </c>
      <c r="I3333">
        <f>IF(Sheet4!$A5281=I$1,1,0)</f>
        <v>1</v>
      </c>
      <c r="J3333">
        <f>IF(Sheet4!$A5281=J$1,1,0)</f>
        <v>0</v>
      </c>
      <c r="K3333" t="str">
        <f t="shared" si="534"/>
        <v>Valid</v>
      </c>
      <c r="L3333" t="str">
        <f t="shared" si="535"/>
        <v>Male</v>
      </c>
      <c r="M3333">
        <f>IF(Sheet4!$C5281=M$1,1,0)</f>
        <v>0</v>
      </c>
      <c r="N3333">
        <f>IF(Sheet4!$C5281=N$1,1,0)</f>
        <v>1</v>
      </c>
      <c r="O3333">
        <f>IF(Sheet4!$C5281=O$1,1,0)</f>
        <v>0</v>
      </c>
      <c r="P3333">
        <f>IF(Sheet4!$C5281=P$1,1,0)</f>
        <v>0</v>
      </c>
      <c r="Q3333">
        <f>IF(Sheet4!$C5281=Q$1,1,0)</f>
        <v>0</v>
      </c>
      <c r="R3333">
        <f>IF(Sheet4!$C5281=R$1,1,0)</f>
        <v>0</v>
      </c>
      <c r="S3333">
        <f>IF(Sheet4!$C5281=S$1,1,0)</f>
        <v>0</v>
      </c>
      <c r="T3333">
        <f>IF(Sheet4!$C5281=T$1,1,0)</f>
        <v>0</v>
      </c>
      <c r="U3333">
        <f>IF(Sheet4!$C5281=U$1,1,0)</f>
        <v>0</v>
      </c>
      <c r="V3333">
        <f>IF(Sheet4!$C5281=V$1,1,0)</f>
        <v>0</v>
      </c>
      <c r="W3333">
        <f>IF(Sheet4!$C5281=W$1,1,0)</f>
        <v>0</v>
      </c>
      <c r="X3333">
        <f>IF(Sheet4!$C5281=X$1,1,0)</f>
        <v>0</v>
      </c>
      <c r="Y3333">
        <f>IF(Sheet4!$C5281=Y$1,1,0)</f>
        <v>0</v>
      </c>
      <c r="Z3333">
        <f>IF(Sheet4!$C5281=Z$1,1,0)</f>
        <v>0</v>
      </c>
      <c r="AA3333" t="str">
        <f t="shared" si="536"/>
        <v>Valid</v>
      </c>
      <c r="AB3333">
        <f>IF(h!$A5281=AB$1,1,0)</f>
        <v>1</v>
      </c>
      <c r="AC3333">
        <f>IF(h!$A5281=AC$1,1,0)</f>
        <v>0</v>
      </c>
      <c r="AD3333">
        <f>IF(h!$A5281=AD$1,1,0)</f>
        <v>0</v>
      </c>
      <c r="AE3333">
        <f>IF(h!$A5281=AE$1,1,0)</f>
        <v>0</v>
      </c>
      <c r="AF3333">
        <f t="shared" si="531"/>
        <v>0</v>
      </c>
      <c r="AG3333">
        <f t="shared" si="531"/>
        <v>0</v>
      </c>
      <c r="AH3333">
        <f t="shared" si="531"/>
        <v>0</v>
      </c>
      <c r="AI3333">
        <f>IF(h!$A5281=AI$1,1,0)</f>
        <v>0</v>
      </c>
      <c r="AJ3333" t="str">
        <f t="shared" si="537"/>
        <v>Valid</v>
      </c>
      <c r="AK3333" t="str">
        <f t="shared" si="538"/>
        <v>Service Department</v>
      </c>
    </row>
    <row r="3334" spans="1:37" x14ac:dyDescent="0.3">
      <c r="A3334">
        <v>352563</v>
      </c>
      <c r="B3334" s="2">
        <v>41877.374930555554</v>
      </c>
      <c r="C3334">
        <v>58640</v>
      </c>
      <c r="D3334" t="s">
        <v>38</v>
      </c>
      <c r="E3334">
        <f>IF(Sheet4!D1146="Hired",1,0)</f>
        <v>1</v>
      </c>
      <c r="F3334" t="str">
        <f t="shared" si="532"/>
        <v>Hired</v>
      </c>
      <c r="G3334" t="str">
        <f t="shared" si="533"/>
        <v>Valid</v>
      </c>
      <c r="I3334">
        <f>IF(Sheet4!$A1146=I$1,1,0)</f>
        <v>1</v>
      </c>
      <c r="J3334">
        <f>IF(Sheet4!$A1146=J$1,1,0)</f>
        <v>0</v>
      </c>
      <c r="K3334" t="str">
        <f t="shared" si="534"/>
        <v>Valid</v>
      </c>
      <c r="L3334" t="str">
        <f t="shared" si="535"/>
        <v>Male</v>
      </c>
      <c r="M3334">
        <f>IF(Sheet4!$C1146=M$1,1,0)</f>
        <v>0</v>
      </c>
      <c r="N3334">
        <f>IF(Sheet4!$C1146=N$1,1,0)</f>
        <v>0</v>
      </c>
      <c r="O3334">
        <f>IF(Sheet4!$C1146=O$1,1,0)</f>
        <v>0</v>
      </c>
      <c r="P3334">
        <f>IF(Sheet4!$C1146=P$1,1,0)</f>
        <v>0</v>
      </c>
      <c r="Q3334">
        <f>IF(Sheet4!$C1146=Q$1,1,0)</f>
        <v>0</v>
      </c>
      <c r="R3334">
        <f>IF(Sheet4!$C1146=R$1,1,0)</f>
        <v>0</v>
      </c>
      <c r="S3334">
        <f>IF(Sheet4!$C1146=S$1,1,0)</f>
        <v>0</v>
      </c>
      <c r="T3334">
        <f>IF(Sheet4!$C1146=T$1,1,0)</f>
        <v>0</v>
      </c>
      <c r="U3334">
        <f>IF(Sheet4!$C1146=U$1,1,0)</f>
        <v>0</v>
      </c>
      <c r="V3334">
        <f>IF(Sheet4!$C1146=V$1,1,0)</f>
        <v>0</v>
      </c>
      <c r="W3334">
        <f>IF(Sheet4!$C1146=W$1,1,0)</f>
        <v>0</v>
      </c>
      <c r="X3334">
        <f>IF(Sheet4!$C1146=X$1,1,0)</f>
        <v>1</v>
      </c>
      <c r="Y3334">
        <f>IF(Sheet4!$C1146=Y$1,1,0)</f>
        <v>0</v>
      </c>
      <c r="Z3334">
        <f>IF(Sheet4!$C1146=Z$1,1,0)</f>
        <v>0</v>
      </c>
      <c r="AA3334" t="str">
        <f t="shared" si="536"/>
        <v>Valid</v>
      </c>
      <c r="AB3334">
        <f>IF(h!$A1146=AB$1,1,0)</f>
        <v>0</v>
      </c>
      <c r="AC3334">
        <f>IF(h!$A1146=AC$1,1,0)</f>
        <v>1</v>
      </c>
      <c r="AD3334">
        <f>IF(h!$A1146=AD$1,1,0)</f>
        <v>0</v>
      </c>
      <c r="AE3334">
        <f>IF(h!$A1146=AE$1,1,0)</f>
        <v>0</v>
      </c>
      <c r="AF3334">
        <f t="shared" si="531"/>
        <v>0</v>
      </c>
      <c r="AG3334">
        <f t="shared" si="531"/>
        <v>0</v>
      </c>
      <c r="AH3334">
        <f t="shared" si="531"/>
        <v>0</v>
      </c>
      <c r="AI3334">
        <f>IF(h!$A1146=AI$1,1,0)</f>
        <v>0</v>
      </c>
      <c r="AJ3334" t="str">
        <f t="shared" si="537"/>
        <v>Valid</v>
      </c>
      <c r="AK3334" t="str">
        <f t="shared" si="538"/>
        <v>Operation Department</v>
      </c>
    </row>
    <row r="3335" spans="1:37" x14ac:dyDescent="0.3">
      <c r="A3335">
        <v>16491</v>
      </c>
      <c r="B3335" s="2">
        <v>41777.723032407404</v>
      </c>
      <c r="C3335">
        <v>58653</v>
      </c>
      <c r="D3335" t="s">
        <v>38</v>
      </c>
      <c r="E3335">
        <f>IF(Sheet4!D6166="Hired",1,0)</f>
        <v>1</v>
      </c>
      <c r="F3335" t="str">
        <f t="shared" si="532"/>
        <v>Hired</v>
      </c>
      <c r="G3335" t="str">
        <f t="shared" si="533"/>
        <v>Valid</v>
      </c>
      <c r="I3335">
        <f>IF(Sheet4!$A6166=I$1,1,0)</f>
        <v>1</v>
      </c>
      <c r="J3335">
        <f>IF(Sheet4!$A6166=J$1,1,0)</f>
        <v>0</v>
      </c>
      <c r="K3335" t="str">
        <f t="shared" si="534"/>
        <v>Valid</v>
      </c>
      <c r="L3335" t="str">
        <f t="shared" si="535"/>
        <v>Male</v>
      </c>
      <c r="M3335">
        <f>IF(Sheet4!$C6166=M$1,1,0)</f>
        <v>0</v>
      </c>
      <c r="N3335">
        <f>IF(Sheet4!$C6166=N$1,1,0)</f>
        <v>0</v>
      </c>
      <c r="O3335">
        <f>IF(Sheet4!$C6166=O$1,1,0)</f>
        <v>0</v>
      </c>
      <c r="P3335">
        <f>IF(Sheet4!$C6166=P$1,1,0)</f>
        <v>0</v>
      </c>
      <c r="Q3335">
        <f>IF(Sheet4!$C6166=Q$1,1,0)</f>
        <v>0</v>
      </c>
      <c r="R3335">
        <f>IF(Sheet4!$C6166=R$1,1,0)</f>
        <v>0</v>
      </c>
      <c r="S3335">
        <f>IF(Sheet4!$C6166=S$1,1,0)</f>
        <v>0</v>
      </c>
      <c r="T3335">
        <f>IF(Sheet4!$C6166=T$1,1,0)</f>
        <v>0</v>
      </c>
      <c r="U3335">
        <f>IF(Sheet4!$C6166=U$1,1,0)</f>
        <v>0</v>
      </c>
      <c r="V3335">
        <f>IF(Sheet4!$C6166=V$1,1,0)</f>
        <v>0</v>
      </c>
      <c r="W3335">
        <f>IF(Sheet4!$C6166=W$1,1,0)</f>
        <v>0</v>
      </c>
      <c r="X3335">
        <f>IF(Sheet4!$C6166=X$1,1,0)</f>
        <v>0</v>
      </c>
      <c r="Y3335">
        <f>IF(Sheet4!$C6166=Y$1,1,0)</f>
        <v>1</v>
      </c>
      <c r="Z3335">
        <f>IF(Sheet4!$C6166=Z$1,1,0)</f>
        <v>0</v>
      </c>
      <c r="AA3335" t="str">
        <f t="shared" si="536"/>
        <v>Valid</v>
      </c>
      <c r="AB3335">
        <f>IF(h!$A6166=AB$1,1,0)</f>
        <v>1</v>
      </c>
      <c r="AC3335">
        <f>IF(h!$A6166=AC$1,1,0)</f>
        <v>0</v>
      </c>
      <c r="AD3335">
        <f>IF(h!$A6166=AD$1,1,0)</f>
        <v>0</v>
      </c>
      <c r="AE3335">
        <f>IF(h!$A6166=AE$1,1,0)</f>
        <v>0</v>
      </c>
      <c r="AF3335">
        <f t="shared" si="531"/>
        <v>0</v>
      </c>
      <c r="AG3335">
        <f t="shared" si="531"/>
        <v>0</v>
      </c>
      <c r="AH3335">
        <f t="shared" si="531"/>
        <v>0</v>
      </c>
      <c r="AI3335">
        <f>IF(h!$A6166=AI$1,1,0)</f>
        <v>0</v>
      </c>
      <c r="AJ3335" t="str">
        <f t="shared" si="537"/>
        <v>Valid</v>
      </c>
      <c r="AK3335" t="str">
        <f t="shared" si="538"/>
        <v>Service Department</v>
      </c>
    </row>
    <row r="3336" spans="1:37" x14ac:dyDescent="0.3">
      <c r="A3336">
        <v>63052</v>
      </c>
      <c r="B3336" s="2">
        <v>41836.397106481483</v>
      </c>
      <c r="C3336">
        <v>58707</v>
      </c>
      <c r="D3336" t="s">
        <v>38</v>
      </c>
      <c r="E3336">
        <f>IF(Sheet4!D1313="Hired",1,0)</f>
        <v>1</v>
      </c>
      <c r="F3336" t="str">
        <f t="shared" si="532"/>
        <v>Hired</v>
      </c>
      <c r="G3336" t="str">
        <f t="shared" si="533"/>
        <v>Valid</v>
      </c>
      <c r="I3336">
        <f>IF(Sheet4!$A1313=I$1,1,0)</f>
        <v>1</v>
      </c>
      <c r="J3336">
        <f>IF(Sheet4!$A1313=J$1,1,0)</f>
        <v>0</v>
      </c>
      <c r="K3336" t="str">
        <f t="shared" si="534"/>
        <v>Valid</v>
      </c>
      <c r="L3336" t="str">
        <f t="shared" si="535"/>
        <v>Male</v>
      </c>
      <c r="M3336">
        <f>IF(Sheet4!$C1313=M$1,1,0)</f>
        <v>0</v>
      </c>
      <c r="N3336">
        <f>IF(Sheet4!$C1313=N$1,1,0)</f>
        <v>0</v>
      </c>
      <c r="O3336">
        <f>IF(Sheet4!$C1313=O$1,1,0)</f>
        <v>0</v>
      </c>
      <c r="P3336">
        <f>IF(Sheet4!$C1313=P$1,1,0)</f>
        <v>0</v>
      </c>
      <c r="Q3336">
        <f>IF(Sheet4!$C1313=Q$1,1,0)</f>
        <v>0</v>
      </c>
      <c r="R3336">
        <f>IF(Sheet4!$C1313=R$1,1,0)</f>
        <v>0</v>
      </c>
      <c r="S3336">
        <f>IF(Sheet4!$C1313=S$1,1,0)</f>
        <v>1</v>
      </c>
      <c r="T3336">
        <f>IF(Sheet4!$C1313=T$1,1,0)</f>
        <v>0</v>
      </c>
      <c r="U3336">
        <f>IF(Sheet4!$C1313=U$1,1,0)</f>
        <v>0</v>
      </c>
      <c r="V3336">
        <f>IF(Sheet4!$C1313=V$1,1,0)</f>
        <v>0</v>
      </c>
      <c r="W3336">
        <f>IF(Sheet4!$C1313=W$1,1,0)</f>
        <v>0</v>
      </c>
      <c r="X3336">
        <f>IF(Sheet4!$C1313=X$1,1,0)</f>
        <v>0</v>
      </c>
      <c r="Y3336">
        <f>IF(Sheet4!$C1313=Y$1,1,0)</f>
        <v>0</v>
      </c>
      <c r="Z3336">
        <f>IF(Sheet4!$C1313=Z$1,1,0)</f>
        <v>0</v>
      </c>
      <c r="AA3336" t="str">
        <f t="shared" si="536"/>
        <v>Valid</v>
      </c>
      <c r="AB3336">
        <f>IF(h!$A1313=AB$1,1,0)</f>
        <v>0</v>
      </c>
      <c r="AC3336">
        <f>IF(h!$A1313=AC$1,1,0)</f>
        <v>1</v>
      </c>
      <c r="AD3336">
        <f>IF(h!$A1313=AD$1,1,0)</f>
        <v>0</v>
      </c>
      <c r="AE3336">
        <f>IF(h!$A1313=AE$1,1,0)</f>
        <v>0</v>
      </c>
      <c r="AF3336">
        <f t="shared" si="531"/>
        <v>0</v>
      </c>
      <c r="AG3336">
        <f t="shared" si="531"/>
        <v>0</v>
      </c>
      <c r="AH3336">
        <f t="shared" si="531"/>
        <v>0</v>
      </c>
      <c r="AI3336">
        <f>IF(h!$A1313=AI$1,1,0)</f>
        <v>0</v>
      </c>
      <c r="AJ3336" t="str">
        <f t="shared" si="537"/>
        <v>Valid</v>
      </c>
      <c r="AK3336" t="str">
        <f t="shared" si="538"/>
        <v>Operation Department</v>
      </c>
    </row>
    <row r="3337" spans="1:37" hidden="1" x14ac:dyDescent="0.3">
      <c r="A3337">
        <v>265443</v>
      </c>
      <c r="B3337" s="2">
        <v>41870.412060185183</v>
      </c>
      <c r="C3337">
        <v>58708</v>
      </c>
      <c r="D3337" t="s">
        <v>38</v>
      </c>
      <c r="E3337">
        <f>IF(Sheet4!D1133="Hired",1,0)</f>
        <v>0</v>
      </c>
      <c r="F3337" t="str">
        <f t="shared" si="532"/>
        <v>Rejected</v>
      </c>
      <c r="G3337" t="str">
        <f t="shared" si="533"/>
        <v>Valid</v>
      </c>
      <c r="I3337">
        <f>IF(Sheet4!$A1133=I$1,1,0)</f>
        <v>1</v>
      </c>
      <c r="J3337">
        <f>IF(Sheet4!$A1133=J$1,1,0)</f>
        <v>0</v>
      </c>
      <c r="K3337" t="str">
        <f t="shared" si="534"/>
        <v>Valid</v>
      </c>
      <c r="L3337" t="str">
        <f t="shared" si="535"/>
        <v>Male</v>
      </c>
      <c r="M3337">
        <f>IF(Sheet4!$C1133=M$1,1,0)</f>
        <v>0</v>
      </c>
      <c r="N3337">
        <f>IF(Sheet4!$C1133=N$1,1,0)</f>
        <v>0</v>
      </c>
      <c r="O3337">
        <f>IF(Sheet4!$C1133=O$1,1,0)</f>
        <v>0</v>
      </c>
      <c r="P3337">
        <f>IF(Sheet4!$C1133=P$1,1,0)</f>
        <v>0</v>
      </c>
      <c r="Q3337">
        <f>IF(Sheet4!$C1133=Q$1,1,0)</f>
        <v>0</v>
      </c>
      <c r="R3337">
        <f>IF(Sheet4!$C1133=R$1,1,0)</f>
        <v>1</v>
      </c>
      <c r="S3337">
        <f>IF(Sheet4!$C1133=S$1,1,0)</f>
        <v>0</v>
      </c>
      <c r="T3337">
        <f>IF(Sheet4!$C1133=T$1,1,0)</f>
        <v>0</v>
      </c>
      <c r="U3337">
        <f>IF(Sheet4!$C1133=U$1,1,0)</f>
        <v>0</v>
      </c>
      <c r="V3337">
        <f>IF(Sheet4!$C1133=V$1,1,0)</f>
        <v>0</v>
      </c>
      <c r="W3337">
        <f>IF(Sheet4!$C1133=W$1,1,0)</f>
        <v>0</v>
      </c>
      <c r="X3337">
        <f>IF(Sheet4!$C1133=X$1,1,0)</f>
        <v>0</v>
      </c>
      <c r="Y3337">
        <f>IF(Sheet4!$C1133=Y$1,1,0)</f>
        <v>0</v>
      </c>
      <c r="Z3337">
        <f>IF(Sheet4!$C1133=Z$1,1,0)</f>
        <v>0</v>
      </c>
      <c r="AA3337" t="str">
        <f t="shared" si="536"/>
        <v>Valid</v>
      </c>
      <c r="AB3337">
        <f>IF(h!$A1133=AB$1,1,0)</f>
        <v>1</v>
      </c>
      <c r="AC3337">
        <f>IF(h!$A1133=AC$1,1,0)</f>
        <v>0</v>
      </c>
      <c r="AD3337">
        <f>IF(h!$A1133=AD$1,1,0)</f>
        <v>0</v>
      </c>
      <c r="AE3337">
        <f>IF(h!$A1133=AE$1,1,0)</f>
        <v>0</v>
      </c>
      <c r="AF3337">
        <f t="shared" si="531"/>
        <v>0</v>
      </c>
      <c r="AG3337">
        <f t="shared" si="531"/>
        <v>0</v>
      </c>
      <c r="AH3337">
        <f t="shared" si="531"/>
        <v>0</v>
      </c>
      <c r="AI3337">
        <f>IF(h!$A1133=AI$1,1,0)</f>
        <v>0</v>
      </c>
      <c r="AJ3337" t="str">
        <f t="shared" si="537"/>
        <v>Valid</v>
      </c>
      <c r="AK3337" t="str">
        <f t="shared" si="538"/>
        <v>Service Department</v>
      </c>
    </row>
    <row r="3338" spans="1:37" x14ac:dyDescent="0.3">
      <c r="A3338">
        <v>475908</v>
      </c>
      <c r="B3338" s="2">
        <v>41775.737476851849</v>
      </c>
      <c r="C3338">
        <v>58723</v>
      </c>
      <c r="D3338" t="s">
        <v>38</v>
      </c>
      <c r="E3338">
        <f>IF(Sheet4!D3313="Hired",1,0)</f>
        <v>1</v>
      </c>
      <c r="F3338" t="str">
        <f t="shared" si="532"/>
        <v>Hired</v>
      </c>
      <c r="G3338" t="str">
        <f t="shared" si="533"/>
        <v>Valid</v>
      </c>
      <c r="I3338">
        <f>IF(Sheet4!$A3313=I$1,1,0)</f>
        <v>1</v>
      </c>
      <c r="J3338">
        <f>IF(Sheet4!$A3313=J$1,1,0)</f>
        <v>0</v>
      </c>
      <c r="K3338" t="str">
        <f t="shared" si="534"/>
        <v>Valid</v>
      </c>
      <c r="L3338" t="str">
        <f t="shared" si="535"/>
        <v>Male</v>
      </c>
      <c r="M3338">
        <f>IF(Sheet4!$C3313=M$1,1,0)</f>
        <v>0</v>
      </c>
      <c r="N3338">
        <f>IF(Sheet4!$C3313=N$1,1,0)</f>
        <v>0</v>
      </c>
      <c r="O3338">
        <f>IF(Sheet4!$C3313=O$1,1,0)</f>
        <v>0</v>
      </c>
      <c r="P3338">
        <f>IF(Sheet4!$C3313=P$1,1,0)</f>
        <v>0</v>
      </c>
      <c r="Q3338">
        <f>IF(Sheet4!$C3313=Q$1,1,0)</f>
        <v>0</v>
      </c>
      <c r="R3338">
        <f>IF(Sheet4!$C3313=R$1,1,0)</f>
        <v>0</v>
      </c>
      <c r="S3338">
        <f>IF(Sheet4!$C3313=S$1,1,0)</f>
        <v>0</v>
      </c>
      <c r="T3338">
        <f>IF(Sheet4!$C3313=T$1,1,0)</f>
        <v>0</v>
      </c>
      <c r="U3338">
        <f>IF(Sheet4!$C3313=U$1,1,0)</f>
        <v>0</v>
      </c>
      <c r="V3338">
        <f>IF(Sheet4!$C3313=V$1,1,0)</f>
        <v>0</v>
      </c>
      <c r="W3338">
        <f>IF(Sheet4!$C3313=W$1,1,0)</f>
        <v>0</v>
      </c>
      <c r="X3338">
        <f>IF(Sheet4!$C3313=X$1,1,0)</f>
        <v>0</v>
      </c>
      <c r="Y3338">
        <f>IF(Sheet4!$C3313=Y$1,1,0)</f>
        <v>1</v>
      </c>
      <c r="Z3338">
        <f>IF(Sheet4!$C3313=Z$1,1,0)</f>
        <v>0</v>
      </c>
      <c r="AA3338" t="str">
        <f t="shared" si="536"/>
        <v>Valid</v>
      </c>
      <c r="AB3338">
        <f>IF(h!$A3313=AB$1,1,0)</f>
        <v>1</v>
      </c>
      <c r="AC3338">
        <f>IF(h!$A3313=AC$1,1,0)</f>
        <v>0</v>
      </c>
      <c r="AD3338">
        <f>IF(h!$A3313=AD$1,1,0)</f>
        <v>0</v>
      </c>
      <c r="AE3338">
        <f>IF(h!$A3313=AE$1,1,0)</f>
        <v>0</v>
      </c>
      <c r="AF3338">
        <f t="shared" si="531"/>
        <v>0</v>
      </c>
      <c r="AG3338">
        <f t="shared" si="531"/>
        <v>0</v>
      </c>
      <c r="AH3338">
        <f t="shared" si="531"/>
        <v>0</v>
      </c>
      <c r="AI3338">
        <f>IF(h!$A3313=AI$1,1,0)</f>
        <v>0</v>
      </c>
      <c r="AJ3338" t="str">
        <f t="shared" si="537"/>
        <v>Valid</v>
      </c>
      <c r="AK3338" t="str">
        <f t="shared" si="538"/>
        <v>Service Department</v>
      </c>
    </row>
    <row r="3339" spans="1:37" hidden="1" x14ac:dyDescent="0.3">
      <c r="A3339">
        <v>26091</v>
      </c>
      <c r="B3339" s="2">
        <v>41813.73877314815</v>
      </c>
      <c r="C3339">
        <v>58760</v>
      </c>
      <c r="D3339" t="s">
        <v>38</v>
      </c>
      <c r="E3339">
        <f>IF(Sheet4!D514="Hired",1,0)</f>
        <v>0</v>
      </c>
      <c r="F3339" t="str">
        <f t="shared" si="532"/>
        <v>Rejected</v>
      </c>
      <c r="G3339" t="str">
        <f t="shared" si="533"/>
        <v>Valid</v>
      </c>
      <c r="I3339">
        <f>IF(Sheet4!$A514=I$1,1,0)</f>
        <v>1</v>
      </c>
      <c r="J3339">
        <f>IF(Sheet4!$A514=J$1,1,0)</f>
        <v>0</v>
      </c>
      <c r="K3339" t="str">
        <f t="shared" si="534"/>
        <v>Valid</v>
      </c>
      <c r="L3339" t="str">
        <f t="shared" si="535"/>
        <v>Male</v>
      </c>
      <c r="M3339">
        <f>IF(Sheet4!$C514=M$1,1,0)</f>
        <v>0</v>
      </c>
      <c r="N3339">
        <f>IF(Sheet4!$C514=N$1,1,0)</f>
        <v>0</v>
      </c>
      <c r="O3339">
        <f>IF(Sheet4!$C514=O$1,1,0)</f>
        <v>0</v>
      </c>
      <c r="P3339">
        <f>IF(Sheet4!$C514=P$1,1,0)</f>
        <v>0</v>
      </c>
      <c r="Q3339">
        <f>IF(Sheet4!$C514=Q$1,1,0)</f>
        <v>0</v>
      </c>
      <c r="R3339">
        <f>IF(Sheet4!$C514=R$1,1,0)</f>
        <v>0</v>
      </c>
      <c r="S3339">
        <f>IF(Sheet4!$C514=S$1,1,0)</f>
        <v>0</v>
      </c>
      <c r="T3339">
        <f>IF(Sheet4!$C514=T$1,1,0)</f>
        <v>0</v>
      </c>
      <c r="U3339">
        <f>IF(Sheet4!$C514=U$1,1,0)</f>
        <v>0</v>
      </c>
      <c r="V3339">
        <f>IF(Sheet4!$C514=V$1,1,0)</f>
        <v>0</v>
      </c>
      <c r="W3339">
        <f>IF(Sheet4!$C514=W$1,1,0)</f>
        <v>0</v>
      </c>
      <c r="X3339">
        <f>IF(Sheet4!$C514=X$1,1,0)</f>
        <v>1</v>
      </c>
      <c r="Y3339">
        <f>IF(Sheet4!$C514=Y$1,1,0)</f>
        <v>0</v>
      </c>
      <c r="Z3339">
        <f>IF(Sheet4!$C514=Z$1,1,0)</f>
        <v>0</v>
      </c>
      <c r="AA3339" t="str">
        <f t="shared" si="536"/>
        <v>Valid</v>
      </c>
      <c r="AB3339">
        <f>IF(h!$A514=AB$1,1,0)</f>
        <v>0</v>
      </c>
      <c r="AC3339">
        <f>IF(h!$A514=AC$1,1,0)</f>
        <v>0</v>
      </c>
      <c r="AD3339">
        <f>IF(h!$A514=AD$1,1,0)</f>
        <v>1</v>
      </c>
      <c r="AE3339">
        <f>IF(h!$A514=AE$1,1,0)</f>
        <v>0</v>
      </c>
      <c r="AF3339">
        <f t="shared" si="531"/>
        <v>0</v>
      </c>
      <c r="AG3339">
        <f t="shared" si="531"/>
        <v>0</v>
      </c>
      <c r="AH3339">
        <f t="shared" si="531"/>
        <v>0</v>
      </c>
      <c r="AI3339">
        <f>IF(h!$A514=AI$1,1,0)</f>
        <v>0</v>
      </c>
      <c r="AJ3339" t="str">
        <f t="shared" si="537"/>
        <v>Valid</v>
      </c>
      <c r="AK3339" t="str">
        <f t="shared" si="538"/>
        <v>Sales Department</v>
      </c>
    </row>
    <row r="3340" spans="1:37" x14ac:dyDescent="0.3">
      <c r="A3340">
        <v>860546</v>
      </c>
      <c r="B3340" s="2">
        <v>41793.548101851855</v>
      </c>
      <c r="C3340">
        <v>58768</v>
      </c>
      <c r="D3340" t="s">
        <v>38</v>
      </c>
      <c r="E3340">
        <f>IF(Sheet4!D4790="Hired",1,0)</f>
        <v>1</v>
      </c>
      <c r="F3340" t="str">
        <f t="shared" si="532"/>
        <v>Hired</v>
      </c>
      <c r="G3340" t="str">
        <f t="shared" si="533"/>
        <v>Valid</v>
      </c>
      <c r="I3340">
        <f>IF(Sheet4!$A4790=I$1,1,0)</f>
        <v>1</v>
      </c>
      <c r="J3340">
        <f>IF(Sheet4!$A4790=J$1,1,0)</f>
        <v>0</v>
      </c>
      <c r="K3340" t="str">
        <f t="shared" si="534"/>
        <v>Valid</v>
      </c>
      <c r="L3340" t="str">
        <f t="shared" si="535"/>
        <v>Male</v>
      </c>
      <c r="M3340">
        <f>IF(Sheet4!$C4790=M$1,1,0)</f>
        <v>0</v>
      </c>
      <c r="N3340">
        <f>IF(Sheet4!$C4790=N$1,1,0)</f>
        <v>0</v>
      </c>
      <c r="O3340">
        <f>IF(Sheet4!$C4790=O$1,1,0)</f>
        <v>0</v>
      </c>
      <c r="P3340">
        <f>IF(Sheet4!$C4790=P$1,1,0)</f>
        <v>0</v>
      </c>
      <c r="Q3340">
        <f>IF(Sheet4!$C4790=Q$1,1,0)</f>
        <v>0</v>
      </c>
      <c r="R3340">
        <f>IF(Sheet4!$C4790=R$1,1,0)</f>
        <v>1</v>
      </c>
      <c r="S3340">
        <f>IF(Sheet4!$C4790=S$1,1,0)</f>
        <v>0</v>
      </c>
      <c r="T3340">
        <f>IF(Sheet4!$C4790=T$1,1,0)</f>
        <v>0</v>
      </c>
      <c r="U3340">
        <f>IF(Sheet4!$C4790=U$1,1,0)</f>
        <v>0</v>
      </c>
      <c r="V3340">
        <f>IF(Sheet4!$C4790=V$1,1,0)</f>
        <v>0</v>
      </c>
      <c r="W3340">
        <f>IF(Sheet4!$C4790=W$1,1,0)</f>
        <v>0</v>
      </c>
      <c r="X3340">
        <f>IF(Sheet4!$C4790=X$1,1,0)</f>
        <v>0</v>
      </c>
      <c r="Y3340">
        <f>IF(Sheet4!$C4790=Y$1,1,0)</f>
        <v>0</v>
      </c>
      <c r="Z3340">
        <f>IF(Sheet4!$C4790=Z$1,1,0)</f>
        <v>0</v>
      </c>
      <c r="AA3340" t="str">
        <f t="shared" si="536"/>
        <v>Valid</v>
      </c>
      <c r="AB3340">
        <f>IF(h!$A4790=AB$1,1,0)</f>
        <v>1</v>
      </c>
      <c r="AC3340">
        <f>IF(h!$A4790=AC$1,1,0)</f>
        <v>0</v>
      </c>
      <c r="AD3340">
        <f>IF(h!$A4790=AD$1,1,0)</f>
        <v>0</v>
      </c>
      <c r="AE3340">
        <f>IF(h!$A4790=AE$1,1,0)</f>
        <v>0</v>
      </c>
      <c r="AF3340">
        <f t="shared" si="531"/>
        <v>0</v>
      </c>
      <c r="AG3340">
        <f t="shared" si="531"/>
        <v>0</v>
      </c>
      <c r="AH3340">
        <f t="shared" si="531"/>
        <v>0</v>
      </c>
      <c r="AI3340">
        <f>IF(h!$A4790=AI$1,1,0)</f>
        <v>0</v>
      </c>
      <c r="AJ3340" t="str">
        <f t="shared" si="537"/>
        <v>Valid</v>
      </c>
      <c r="AK3340" t="str">
        <f t="shared" si="538"/>
        <v>Service Department</v>
      </c>
    </row>
    <row r="3341" spans="1:37" x14ac:dyDescent="0.3">
      <c r="A3341">
        <v>709912</v>
      </c>
      <c r="B3341" s="2">
        <v>41794.397928240738</v>
      </c>
      <c r="C3341">
        <v>58771</v>
      </c>
      <c r="D3341" t="s">
        <v>38</v>
      </c>
      <c r="E3341">
        <f>IF(Sheet4!D3265="Hired",1,0)</f>
        <v>1</v>
      </c>
      <c r="F3341" t="str">
        <f t="shared" si="532"/>
        <v>Hired</v>
      </c>
      <c r="G3341" t="str">
        <f t="shared" si="533"/>
        <v>Valid</v>
      </c>
      <c r="I3341">
        <f>IF(Sheet4!$A3265=I$1,1,0)</f>
        <v>0</v>
      </c>
      <c r="J3341">
        <f>IF(Sheet4!$A3265=J$1,1,0)</f>
        <v>1</v>
      </c>
      <c r="K3341" t="str">
        <f t="shared" si="534"/>
        <v>Valid</v>
      </c>
      <c r="L3341" t="str">
        <f t="shared" si="535"/>
        <v>Female</v>
      </c>
      <c r="M3341">
        <f>IF(Sheet4!$C3265=M$1,1,0)</f>
        <v>0</v>
      </c>
      <c r="N3341">
        <f>IF(Sheet4!$C3265=N$1,1,0)</f>
        <v>0</v>
      </c>
      <c r="O3341">
        <f>IF(Sheet4!$C3265=O$1,1,0)</f>
        <v>0</v>
      </c>
      <c r="P3341">
        <f>IF(Sheet4!$C3265=P$1,1,0)</f>
        <v>0</v>
      </c>
      <c r="Q3341">
        <f>IF(Sheet4!$C3265=Q$1,1,0)</f>
        <v>0</v>
      </c>
      <c r="R3341">
        <f>IF(Sheet4!$C3265=R$1,1,0)</f>
        <v>0</v>
      </c>
      <c r="S3341">
        <f>IF(Sheet4!$C3265=S$1,1,0)</f>
        <v>0</v>
      </c>
      <c r="T3341">
        <f>IF(Sheet4!$C3265=T$1,1,0)</f>
        <v>0</v>
      </c>
      <c r="U3341">
        <f>IF(Sheet4!$C3265=U$1,1,0)</f>
        <v>1</v>
      </c>
      <c r="V3341">
        <f>IF(Sheet4!$C3265=V$1,1,0)</f>
        <v>0</v>
      </c>
      <c r="W3341">
        <f>IF(Sheet4!$C3265=W$1,1,0)</f>
        <v>0</v>
      </c>
      <c r="X3341">
        <f>IF(Sheet4!$C3265=X$1,1,0)</f>
        <v>0</v>
      </c>
      <c r="Y3341">
        <f>IF(Sheet4!$C3265=Y$1,1,0)</f>
        <v>0</v>
      </c>
      <c r="Z3341">
        <f>IF(Sheet4!$C3265=Z$1,1,0)</f>
        <v>0</v>
      </c>
      <c r="AA3341" t="str">
        <f t="shared" si="536"/>
        <v>Valid</v>
      </c>
      <c r="AB3341">
        <f>IF(h!$A3265=AB$1,1,0)</f>
        <v>0</v>
      </c>
      <c r="AC3341">
        <f>IF(h!$A3265=AC$1,1,0)</f>
        <v>0</v>
      </c>
      <c r="AD3341">
        <f>IF(h!$A3265=AD$1,1,0)</f>
        <v>0</v>
      </c>
      <c r="AE3341">
        <f>IF(h!$A3265=AE$1,1,0)</f>
        <v>1</v>
      </c>
      <c r="AF3341">
        <f t="shared" si="531"/>
        <v>0</v>
      </c>
      <c r="AG3341">
        <f t="shared" si="531"/>
        <v>0</v>
      </c>
      <c r="AH3341">
        <f t="shared" si="531"/>
        <v>0</v>
      </c>
      <c r="AI3341">
        <f>IF(h!$A3265=AI$1,1,0)</f>
        <v>0</v>
      </c>
      <c r="AJ3341" t="str">
        <f t="shared" si="537"/>
        <v>Valid</v>
      </c>
      <c r="AK3341" t="str">
        <f t="shared" si="538"/>
        <v>Finance Department</v>
      </c>
    </row>
    <row r="3342" spans="1:37" x14ac:dyDescent="0.3">
      <c r="A3342">
        <v>340934</v>
      </c>
      <c r="B3342" s="2">
        <v>41868.348726851851</v>
      </c>
      <c r="C3342">
        <v>58774</v>
      </c>
      <c r="D3342" t="s">
        <v>38</v>
      </c>
      <c r="E3342">
        <f>IF(Sheet4!D7012="Hired",1,0)</f>
        <v>1</v>
      </c>
      <c r="F3342" t="str">
        <f t="shared" si="532"/>
        <v>Hired</v>
      </c>
      <c r="G3342" t="str">
        <f t="shared" si="533"/>
        <v>Valid</v>
      </c>
      <c r="I3342">
        <f>IF(Sheet4!$A7012=I$1,1,0)</f>
        <v>1</v>
      </c>
      <c r="J3342">
        <f>IF(Sheet4!$A7012=J$1,1,0)</f>
        <v>0</v>
      </c>
      <c r="K3342" t="str">
        <f t="shared" si="534"/>
        <v>Valid</v>
      </c>
      <c r="L3342" t="str">
        <f t="shared" si="535"/>
        <v>Male</v>
      </c>
      <c r="M3342">
        <f>IF(Sheet4!$C7012=M$1,1,0)</f>
        <v>0</v>
      </c>
      <c r="N3342">
        <f>IF(Sheet4!$C7012=N$1,1,0)</f>
        <v>0</v>
      </c>
      <c r="O3342">
        <f>IF(Sheet4!$C7012=O$1,1,0)</f>
        <v>0</v>
      </c>
      <c r="P3342">
        <f>IF(Sheet4!$C7012=P$1,1,0)</f>
        <v>0</v>
      </c>
      <c r="Q3342">
        <f>IF(Sheet4!$C7012=Q$1,1,0)</f>
        <v>0</v>
      </c>
      <c r="R3342">
        <f>IF(Sheet4!$C7012=R$1,1,0)</f>
        <v>0</v>
      </c>
      <c r="S3342">
        <f>IF(Sheet4!$C7012=S$1,1,0)</f>
        <v>0</v>
      </c>
      <c r="T3342">
        <f>IF(Sheet4!$C7012=T$1,1,0)</f>
        <v>0</v>
      </c>
      <c r="U3342">
        <f>IF(Sheet4!$C7012=U$1,1,0)</f>
        <v>0</v>
      </c>
      <c r="V3342">
        <f>IF(Sheet4!$C7012=V$1,1,0)</f>
        <v>0</v>
      </c>
      <c r="W3342">
        <f>IF(Sheet4!$C7012=W$1,1,0)</f>
        <v>0</v>
      </c>
      <c r="X3342">
        <f>IF(Sheet4!$C7012=X$1,1,0)</f>
        <v>0</v>
      </c>
      <c r="Y3342">
        <f>IF(Sheet4!$C7012=Y$1,1,0)</f>
        <v>1</v>
      </c>
      <c r="Z3342">
        <f>IF(Sheet4!$C7012=Z$1,1,0)</f>
        <v>0</v>
      </c>
      <c r="AA3342" t="str">
        <f t="shared" si="536"/>
        <v>Valid</v>
      </c>
      <c r="AB3342">
        <f>IF(h!$A7012=AB$1,1,0)</f>
        <v>1</v>
      </c>
      <c r="AC3342">
        <f>IF(h!$A7012=AC$1,1,0)</f>
        <v>0</v>
      </c>
      <c r="AD3342">
        <f>IF(h!$A7012=AD$1,1,0)</f>
        <v>0</v>
      </c>
      <c r="AE3342">
        <f>IF(h!$A7012=AE$1,1,0)</f>
        <v>0</v>
      </c>
      <c r="AF3342">
        <f t="shared" ref="AF3342:AH3361" si="539">IF(AE3342=AF$1,1,0)</f>
        <v>0</v>
      </c>
      <c r="AG3342">
        <f t="shared" si="539"/>
        <v>0</v>
      </c>
      <c r="AH3342">
        <f t="shared" si="539"/>
        <v>0</v>
      </c>
      <c r="AI3342">
        <f>IF(h!$A7012=AI$1,1,0)</f>
        <v>0</v>
      </c>
      <c r="AJ3342" t="str">
        <f t="shared" si="537"/>
        <v>Valid</v>
      </c>
      <c r="AK3342" t="str">
        <f t="shared" si="538"/>
        <v>Service Department</v>
      </c>
    </row>
    <row r="3343" spans="1:37" hidden="1" x14ac:dyDescent="0.3">
      <c r="A3343">
        <v>802500</v>
      </c>
      <c r="B3343" s="2">
        <v>41872.715648148151</v>
      </c>
      <c r="C3343">
        <v>58806</v>
      </c>
      <c r="D3343" t="s">
        <v>38</v>
      </c>
      <c r="E3343">
        <f>IF(Sheet4!D1168="Hired",1,0)</f>
        <v>0</v>
      </c>
      <c r="F3343" t="str">
        <f t="shared" si="532"/>
        <v>Rejected</v>
      </c>
      <c r="G3343" t="str">
        <f t="shared" si="533"/>
        <v>Valid</v>
      </c>
      <c r="I3343">
        <f>IF(Sheet4!$A1168=I$1,1,0)</f>
        <v>1</v>
      </c>
      <c r="J3343">
        <f>IF(Sheet4!$A1168=J$1,1,0)</f>
        <v>0</v>
      </c>
      <c r="K3343" t="str">
        <f t="shared" si="534"/>
        <v>Valid</v>
      </c>
      <c r="L3343" t="str">
        <f t="shared" si="535"/>
        <v>Male</v>
      </c>
      <c r="M3343">
        <f>IF(Sheet4!$C1168=M$1,1,0)</f>
        <v>0</v>
      </c>
      <c r="N3343">
        <f>IF(Sheet4!$C1168=N$1,1,0)</f>
        <v>0</v>
      </c>
      <c r="O3343">
        <f>IF(Sheet4!$C1168=O$1,1,0)</f>
        <v>0</v>
      </c>
      <c r="P3343">
        <f>IF(Sheet4!$C1168=P$1,1,0)</f>
        <v>0</v>
      </c>
      <c r="Q3343">
        <f>IF(Sheet4!$C1168=Q$1,1,0)</f>
        <v>0</v>
      </c>
      <c r="R3343">
        <f>IF(Sheet4!$C1168=R$1,1,0)</f>
        <v>0</v>
      </c>
      <c r="S3343">
        <f>IF(Sheet4!$C1168=S$1,1,0)</f>
        <v>0</v>
      </c>
      <c r="T3343">
        <f>IF(Sheet4!$C1168=T$1,1,0)</f>
        <v>0</v>
      </c>
      <c r="U3343">
        <f>IF(Sheet4!$C1168=U$1,1,0)</f>
        <v>0</v>
      </c>
      <c r="V3343">
        <f>IF(Sheet4!$C1168=V$1,1,0)</f>
        <v>0</v>
      </c>
      <c r="W3343">
        <f>IF(Sheet4!$C1168=W$1,1,0)</f>
        <v>0</v>
      </c>
      <c r="X3343">
        <f>IF(Sheet4!$C1168=X$1,1,0)</f>
        <v>0</v>
      </c>
      <c r="Y3343">
        <f>IF(Sheet4!$C1168=Y$1,1,0)</f>
        <v>1</v>
      </c>
      <c r="Z3343">
        <f>IF(Sheet4!$C1168=Z$1,1,0)</f>
        <v>0</v>
      </c>
      <c r="AA3343" t="str">
        <f t="shared" si="536"/>
        <v>Valid</v>
      </c>
      <c r="AB3343">
        <f>IF(h!$A1168=AB$1,1,0)</f>
        <v>0</v>
      </c>
      <c r="AC3343">
        <f>IF(h!$A1168=AC$1,1,0)</f>
        <v>0</v>
      </c>
      <c r="AD3343">
        <f>IF(h!$A1168=AD$1,1,0)</f>
        <v>1</v>
      </c>
      <c r="AE3343">
        <f>IF(h!$A1168=AE$1,1,0)</f>
        <v>0</v>
      </c>
      <c r="AF3343">
        <f t="shared" si="539"/>
        <v>0</v>
      </c>
      <c r="AG3343">
        <f t="shared" si="539"/>
        <v>0</v>
      </c>
      <c r="AH3343">
        <f t="shared" si="539"/>
        <v>0</v>
      </c>
      <c r="AI3343">
        <f>IF(h!$A1168=AI$1,1,0)</f>
        <v>0</v>
      </c>
      <c r="AJ3343" t="str">
        <f t="shared" si="537"/>
        <v>Valid</v>
      </c>
      <c r="AK3343" t="str">
        <f t="shared" si="538"/>
        <v>Sales Department</v>
      </c>
    </row>
    <row r="3344" spans="1:37" x14ac:dyDescent="0.3">
      <c r="A3344">
        <v>989586</v>
      </c>
      <c r="B3344" s="2">
        <v>41784.606550925928</v>
      </c>
      <c r="C3344">
        <v>58860</v>
      </c>
      <c r="D3344" t="s">
        <v>38</v>
      </c>
      <c r="E3344">
        <f>IF(Sheet4!D4325="Hired",1,0)</f>
        <v>1</v>
      </c>
      <c r="F3344" t="str">
        <f t="shared" si="532"/>
        <v>Hired</v>
      </c>
      <c r="G3344" t="str">
        <f t="shared" si="533"/>
        <v>Valid</v>
      </c>
      <c r="I3344">
        <f>IF(Sheet4!$A4325=I$1,1,0)</f>
        <v>0</v>
      </c>
      <c r="J3344">
        <f>IF(Sheet4!$A4325=J$1,1,0)</f>
        <v>1</v>
      </c>
      <c r="K3344" t="str">
        <f t="shared" si="534"/>
        <v>Valid</v>
      </c>
      <c r="L3344" t="str">
        <f t="shared" si="535"/>
        <v>Female</v>
      </c>
      <c r="M3344">
        <f>IF(Sheet4!$C4325=M$1,1,0)</f>
        <v>0</v>
      </c>
      <c r="N3344">
        <f>IF(Sheet4!$C4325=N$1,1,0)</f>
        <v>0</v>
      </c>
      <c r="O3344">
        <f>IF(Sheet4!$C4325=O$1,1,0)</f>
        <v>0</v>
      </c>
      <c r="P3344">
        <f>IF(Sheet4!$C4325=P$1,1,0)</f>
        <v>1</v>
      </c>
      <c r="Q3344">
        <f>IF(Sheet4!$C4325=Q$1,1,0)</f>
        <v>0</v>
      </c>
      <c r="R3344">
        <f>IF(Sheet4!$C4325=R$1,1,0)</f>
        <v>0</v>
      </c>
      <c r="S3344">
        <f>IF(Sheet4!$C4325=S$1,1,0)</f>
        <v>0</v>
      </c>
      <c r="T3344">
        <f>IF(Sheet4!$C4325=T$1,1,0)</f>
        <v>0</v>
      </c>
      <c r="U3344">
        <f>IF(Sheet4!$C4325=U$1,1,0)</f>
        <v>0</v>
      </c>
      <c r="V3344">
        <f>IF(Sheet4!$C4325=V$1,1,0)</f>
        <v>0</v>
      </c>
      <c r="W3344">
        <f>IF(Sheet4!$C4325=W$1,1,0)</f>
        <v>0</v>
      </c>
      <c r="X3344">
        <f>IF(Sheet4!$C4325=X$1,1,0)</f>
        <v>0</v>
      </c>
      <c r="Y3344">
        <f>IF(Sheet4!$C4325=Y$1,1,0)</f>
        <v>0</v>
      </c>
      <c r="Z3344">
        <f>IF(Sheet4!$C4325=Z$1,1,0)</f>
        <v>0</v>
      </c>
      <c r="AA3344" t="str">
        <f t="shared" si="536"/>
        <v>Valid</v>
      </c>
      <c r="AB3344">
        <f>IF(h!$A4325=AB$1,1,0)</f>
        <v>0</v>
      </c>
      <c r="AC3344">
        <f>IF(h!$A4325=AC$1,1,0)</f>
        <v>0</v>
      </c>
      <c r="AD3344">
        <f>IF(h!$A4325=AD$1,1,0)</f>
        <v>0</v>
      </c>
      <c r="AE3344">
        <f>IF(h!$A4325=AE$1,1,0)</f>
        <v>0</v>
      </c>
      <c r="AF3344">
        <f t="shared" si="539"/>
        <v>0</v>
      </c>
      <c r="AG3344">
        <f t="shared" si="539"/>
        <v>0</v>
      </c>
      <c r="AH3344">
        <f t="shared" si="539"/>
        <v>0</v>
      </c>
      <c r="AI3344">
        <f>IF(h!$A4325=AI$1,1,0)</f>
        <v>1</v>
      </c>
      <c r="AJ3344" t="str">
        <f t="shared" si="537"/>
        <v>Valid</v>
      </c>
      <c r="AK3344" t="str">
        <f t="shared" si="538"/>
        <v>General Management</v>
      </c>
    </row>
    <row r="3345" spans="1:37" x14ac:dyDescent="0.3">
      <c r="A3345">
        <v>682822</v>
      </c>
      <c r="B3345" s="2">
        <v>41842.678981481484</v>
      </c>
      <c r="C3345">
        <v>58886</v>
      </c>
      <c r="D3345" t="s">
        <v>38</v>
      </c>
      <c r="E3345">
        <f>IF(Sheet4!D5310="Hired",1,0)</f>
        <v>1</v>
      </c>
      <c r="F3345" t="str">
        <f t="shared" si="532"/>
        <v>Hired</v>
      </c>
      <c r="G3345" t="str">
        <f t="shared" si="533"/>
        <v>Valid</v>
      </c>
      <c r="I3345">
        <f>IF(Sheet4!$A5310=I$1,1,0)</f>
        <v>1</v>
      </c>
      <c r="J3345">
        <f>IF(Sheet4!$A5310=J$1,1,0)</f>
        <v>0</v>
      </c>
      <c r="K3345" t="str">
        <f t="shared" si="534"/>
        <v>Valid</v>
      </c>
      <c r="L3345" t="str">
        <f t="shared" si="535"/>
        <v>Male</v>
      </c>
      <c r="M3345">
        <f>IF(Sheet4!$C5310=M$1,1,0)</f>
        <v>1</v>
      </c>
      <c r="N3345">
        <f>IF(Sheet4!$C5310=N$1,1,0)</f>
        <v>0</v>
      </c>
      <c r="O3345">
        <f>IF(Sheet4!$C5310=O$1,1,0)</f>
        <v>0</v>
      </c>
      <c r="P3345">
        <f>IF(Sheet4!$C5310=P$1,1,0)</f>
        <v>0</v>
      </c>
      <c r="Q3345">
        <f>IF(Sheet4!$C5310=Q$1,1,0)</f>
        <v>0</v>
      </c>
      <c r="R3345">
        <f>IF(Sheet4!$C5310=R$1,1,0)</f>
        <v>0</v>
      </c>
      <c r="S3345">
        <f>IF(Sheet4!$C5310=S$1,1,0)</f>
        <v>0</v>
      </c>
      <c r="T3345">
        <f>IF(Sheet4!$C5310=T$1,1,0)</f>
        <v>0</v>
      </c>
      <c r="U3345">
        <f>IF(Sheet4!$C5310=U$1,1,0)</f>
        <v>0</v>
      </c>
      <c r="V3345">
        <f>IF(Sheet4!$C5310=V$1,1,0)</f>
        <v>0</v>
      </c>
      <c r="W3345">
        <f>IF(Sheet4!$C5310=W$1,1,0)</f>
        <v>0</v>
      </c>
      <c r="X3345">
        <f>IF(Sheet4!$C5310=X$1,1,0)</f>
        <v>0</v>
      </c>
      <c r="Y3345">
        <f>IF(Sheet4!$C5310=Y$1,1,0)</f>
        <v>0</v>
      </c>
      <c r="Z3345">
        <f>IF(Sheet4!$C5310=Z$1,1,0)</f>
        <v>0</v>
      </c>
      <c r="AA3345" t="str">
        <f t="shared" si="536"/>
        <v>Valid</v>
      </c>
      <c r="AB3345">
        <f>IF(h!$A5310=AB$1,1,0)</f>
        <v>1</v>
      </c>
      <c r="AC3345">
        <f>IF(h!$A5310=AC$1,1,0)</f>
        <v>0</v>
      </c>
      <c r="AD3345">
        <f>IF(h!$A5310=AD$1,1,0)</f>
        <v>0</v>
      </c>
      <c r="AE3345">
        <f>IF(h!$A5310=AE$1,1,0)</f>
        <v>0</v>
      </c>
      <c r="AF3345">
        <f t="shared" si="539"/>
        <v>0</v>
      </c>
      <c r="AG3345">
        <f t="shared" si="539"/>
        <v>0</v>
      </c>
      <c r="AH3345">
        <f t="shared" si="539"/>
        <v>0</v>
      </c>
      <c r="AI3345">
        <f>IF(h!$A5310=AI$1,1,0)</f>
        <v>0</v>
      </c>
      <c r="AJ3345" t="str">
        <f t="shared" si="537"/>
        <v>Valid</v>
      </c>
      <c r="AK3345" t="str">
        <f t="shared" si="538"/>
        <v>Service Department</v>
      </c>
    </row>
    <row r="3346" spans="1:37" x14ac:dyDescent="0.3">
      <c r="A3346">
        <v>157602</v>
      </c>
      <c r="B3346" s="2">
        <v>41827.399282407408</v>
      </c>
      <c r="C3346">
        <v>58930</v>
      </c>
      <c r="D3346" t="s">
        <v>38</v>
      </c>
      <c r="E3346">
        <f>IF(Sheet4!D5244="Hired",1,0)</f>
        <v>1</v>
      </c>
      <c r="F3346" t="str">
        <f t="shared" si="532"/>
        <v>Hired</v>
      </c>
      <c r="G3346" t="str">
        <f t="shared" si="533"/>
        <v>Valid</v>
      </c>
      <c r="I3346">
        <f>IF(Sheet4!$A5244=I$1,1,0)</f>
        <v>0</v>
      </c>
      <c r="J3346">
        <f>IF(Sheet4!$A5244=J$1,1,0)</f>
        <v>1</v>
      </c>
      <c r="K3346" t="str">
        <f t="shared" si="534"/>
        <v>Valid</v>
      </c>
      <c r="L3346" t="str">
        <f t="shared" si="535"/>
        <v>Female</v>
      </c>
      <c r="M3346">
        <f>IF(Sheet4!$C5244=M$1,1,0)</f>
        <v>0</v>
      </c>
      <c r="N3346">
        <f>IF(Sheet4!$C5244=N$1,1,0)</f>
        <v>0</v>
      </c>
      <c r="O3346">
        <f>IF(Sheet4!$C5244=O$1,1,0)</f>
        <v>0</v>
      </c>
      <c r="P3346">
        <f>IF(Sheet4!$C5244=P$1,1,0)</f>
        <v>0</v>
      </c>
      <c r="Q3346">
        <f>IF(Sheet4!$C5244=Q$1,1,0)</f>
        <v>0</v>
      </c>
      <c r="R3346">
        <f>IF(Sheet4!$C5244=R$1,1,0)</f>
        <v>0</v>
      </c>
      <c r="S3346">
        <f>IF(Sheet4!$C5244=S$1,1,0)</f>
        <v>0</v>
      </c>
      <c r="T3346">
        <f>IF(Sheet4!$C5244=T$1,1,0)</f>
        <v>0</v>
      </c>
      <c r="U3346">
        <f>IF(Sheet4!$C5244=U$1,1,0)</f>
        <v>0</v>
      </c>
      <c r="V3346">
        <f>IF(Sheet4!$C5244=V$1,1,0)</f>
        <v>0</v>
      </c>
      <c r="W3346">
        <f>IF(Sheet4!$C5244=W$1,1,0)</f>
        <v>0</v>
      </c>
      <c r="X3346">
        <f>IF(Sheet4!$C5244=X$1,1,0)</f>
        <v>0</v>
      </c>
      <c r="Y3346">
        <f>IF(Sheet4!$C5244=Y$1,1,0)</f>
        <v>1</v>
      </c>
      <c r="Z3346">
        <f>IF(Sheet4!$C5244=Z$1,1,0)</f>
        <v>0</v>
      </c>
      <c r="AA3346" t="str">
        <f t="shared" si="536"/>
        <v>Valid</v>
      </c>
      <c r="AB3346">
        <f>IF(h!$A5244=AB$1,1,0)</f>
        <v>0</v>
      </c>
      <c r="AC3346">
        <f>IF(h!$A5244=AC$1,1,0)</f>
        <v>1</v>
      </c>
      <c r="AD3346">
        <f>IF(h!$A5244=AD$1,1,0)</f>
        <v>0</v>
      </c>
      <c r="AE3346">
        <f>IF(h!$A5244=AE$1,1,0)</f>
        <v>0</v>
      </c>
      <c r="AF3346">
        <f t="shared" si="539"/>
        <v>0</v>
      </c>
      <c r="AG3346">
        <f t="shared" si="539"/>
        <v>0</v>
      </c>
      <c r="AH3346">
        <f t="shared" si="539"/>
        <v>0</v>
      </c>
      <c r="AI3346">
        <f>IF(h!$A5244=AI$1,1,0)</f>
        <v>0</v>
      </c>
      <c r="AJ3346" t="str">
        <f t="shared" si="537"/>
        <v>Valid</v>
      </c>
      <c r="AK3346" t="str">
        <f t="shared" si="538"/>
        <v>Operation Department</v>
      </c>
    </row>
    <row r="3347" spans="1:37" hidden="1" x14ac:dyDescent="0.3">
      <c r="A3347">
        <v>481220</v>
      </c>
      <c r="B3347" s="2">
        <v>41786.457337962966</v>
      </c>
      <c r="C3347">
        <v>58968</v>
      </c>
      <c r="D3347" t="s">
        <v>38</v>
      </c>
      <c r="E3347">
        <f>IF(Sheet4!D245="Hired",1,0)</f>
        <v>0</v>
      </c>
      <c r="F3347" t="str">
        <f t="shared" si="532"/>
        <v>Rejected</v>
      </c>
      <c r="G3347" t="str">
        <f t="shared" si="533"/>
        <v>Valid</v>
      </c>
      <c r="I3347">
        <f>IF(Sheet4!$A245=I$1,1,0)</f>
        <v>1</v>
      </c>
      <c r="J3347">
        <f>IF(Sheet4!$A245=J$1,1,0)</f>
        <v>0</v>
      </c>
      <c r="K3347" t="str">
        <f t="shared" si="534"/>
        <v>Valid</v>
      </c>
      <c r="L3347" t="str">
        <f t="shared" si="535"/>
        <v>Male</v>
      </c>
      <c r="M3347">
        <f>IF(Sheet4!$C245=M$1,1,0)</f>
        <v>0</v>
      </c>
      <c r="N3347">
        <f>IF(Sheet4!$C245=N$1,1,0)</f>
        <v>0</v>
      </c>
      <c r="O3347">
        <f>IF(Sheet4!$C245=O$1,1,0)</f>
        <v>0</v>
      </c>
      <c r="P3347">
        <f>IF(Sheet4!$C245=P$1,1,0)</f>
        <v>1</v>
      </c>
      <c r="Q3347">
        <f>IF(Sheet4!$C245=Q$1,1,0)</f>
        <v>0</v>
      </c>
      <c r="R3347">
        <f>IF(Sheet4!$C245=R$1,1,0)</f>
        <v>0</v>
      </c>
      <c r="S3347">
        <f>IF(Sheet4!$C245=S$1,1,0)</f>
        <v>0</v>
      </c>
      <c r="T3347">
        <f>IF(Sheet4!$C245=T$1,1,0)</f>
        <v>0</v>
      </c>
      <c r="U3347">
        <f>IF(Sheet4!$C245=U$1,1,0)</f>
        <v>0</v>
      </c>
      <c r="V3347">
        <f>IF(Sheet4!$C245=V$1,1,0)</f>
        <v>0</v>
      </c>
      <c r="W3347">
        <f>IF(Sheet4!$C245=W$1,1,0)</f>
        <v>0</v>
      </c>
      <c r="X3347">
        <f>IF(Sheet4!$C245=X$1,1,0)</f>
        <v>0</v>
      </c>
      <c r="Y3347">
        <f>IF(Sheet4!$C245=Y$1,1,0)</f>
        <v>0</v>
      </c>
      <c r="Z3347">
        <f>IF(Sheet4!$C245=Z$1,1,0)</f>
        <v>0</v>
      </c>
      <c r="AA3347" t="str">
        <f t="shared" si="536"/>
        <v>Valid</v>
      </c>
      <c r="AB3347">
        <f>IF(h!$A245=AB$1,1,0)</f>
        <v>1</v>
      </c>
      <c r="AC3347">
        <f>IF(h!$A245=AC$1,1,0)</f>
        <v>0</v>
      </c>
      <c r="AD3347">
        <f>IF(h!$A245=AD$1,1,0)</f>
        <v>0</v>
      </c>
      <c r="AE3347">
        <f>IF(h!$A245=AE$1,1,0)</f>
        <v>0</v>
      </c>
      <c r="AF3347">
        <f t="shared" si="539"/>
        <v>0</v>
      </c>
      <c r="AG3347">
        <f t="shared" si="539"/>
        <v>0</v>
      </c>
      <c r="AH3347">
        <f t="shared" si="539"/>
        <v>0</v>
      </c>
      <c r="AI3347">
        <f>IF(h!$A245=AI$1,1,0)</f>
        <v>0</v>
      </c>
      <c r="AJ3347" t="str">
        <f t="shared" si="537"/>
        <v>Valid</v>
      </c>
      <c r="AK3347" t="str">
        <f t="shared" si="538"/>
        <v>Service Department</v>
      </c>
    </row>
    <row r="3348" spans="1:37" x14ac:dyDescent="0.3">
      <c r="A3348">
        <v>649189</v>
      </c>
      <c r="B3348" s="2">
        <v>41831.467256944445</v>
      </c>
      <c r="C3348">
        <v>59004</v>
      </c>
      <c r="D3348" t="s">
        <v>38</v>
      </c>
      <c r="E3348">
        <f>IF(Sheet4!D6546="Hired",1,0)</f>
        <v>1</v>
      </c>
      <c r="F3348" t="str">
        <f t="shared" si="532"/>
        <v>Hired</v>
      </c>
      <c r="G3348" t="str">
        <f t="shared" si="533"/>
        <v>Valid</v>
      </c>
      <c r="I3348">
        <f>IF(Sheet4!$A6546=I$1,1,0)</f>
        <v>1</v>
      </c>
      <c r="J3348">
        <f>IF(Sheet4!$A6546=J$1,1,0)</f>
        <v>0</v>
      </c>
      <c r="K3348" t="str">
        <f t="shared" si="534"/>
        <v>Valid</v>
      </c>
      <c r="L3348" t="str">
        <f t="shared" si="535"/>
        <v>Male</v>
      </c>
      <c r="M3348">
        <f>IF(Sheet4!$C6546=M$1,1,0)</f>
        <v>0</v>
      </c>
      <c r="N3348">
        <f>IF(Sheet4!$C6546=N$1,1,0)</f>
        <v>1</v>
      </c>
      <c r="O3348">
        <f>IF(Sheet4!$C6546=O$1,1,0)</f>
        <v>0</v>
      </c>
      <c r="P3348">
        <f>IF(Sheet4!$C6546=P$1,1,0)</f>
        <v>0</v>
      </c>
      <c r="Q3348">
        <f>IF(Sheet4!$C6546=Q$1,1,0)</f>
        <v>0</v>
      </c>
      <c r="R3348">
        <f>IF(Sheet4!$C6546=R$1,1,0)</f>
        <v>0</v>
      </c>
      <c r="S3348">
        <f>IF(Sheet4!$C6546=S$1,1,0)</f>
        <v>0</v>
      </c>
      <c r="T3348">
        <f>IF(Sheet4!$C6546=T$1,1,0)</f>
        <v>0</v>
      </c>
      <c r="U3348">
        <f>IF(Sheet4!$C6546=U$1,1,0)</f>
        <v>0</v>
      </c>
      <c r="V3348">
        <f>IF(Sheet4!$C6546=V$1,1,0)</f>
        <v>0</v>
      </c>
      <c r="W3348">
        <f>IF(Sheet4!$C6546=W$1,1,0)</f>
        <v>0</v>
      </c>
      <c r="X3348">
        <f>IF(Sheet4!$C6546=X$1,1,0)</f>
        <v>0</v>
      </c>
      <c r="Y3348">
        <f>IF(Sheet4!$C6546=Y$1,1,0)</f>
        <v>0</v>
      </c>
      <c r="Z3348">
        <f>IF(Sheet4!$C6546=Z$1,1,0)</f>
        <v>0</v>
      </c>
      <c r="AA3348" t="str">
        <f t="shared" si="536"/>
        <v>Valid</v>
      </c>
      <c r="AB3348">
        <f>IF(h!$A6546=AB$1,1,0)</f>
        <v>1</v>
      </c>
      <c r="AC3348">
        <f>IF(h!$A6546=AC$1,1,0)</f>
        <v>0</v>
      </c>
      <c r="AD3348">
        <f>IF(h!$A6546=AD$1,1,0)</f>
        <v>0</v>
      </c>
      <c r="AE3348">
        <f>IF(h!$A6546=AE$1,1,0)</f>
        <v>0</v>
      </c>
      <c r="AF3348">
        <f t="shared" si="539"/>
        <v>0</v>
      </c>
      <c r="AG3348">
        <f t="shared" si="539"/>
        <v>0</v>
      </c>
      <c r="AH3348">
        <f t="shared" si="539"/>
        <v>0</v>
      </c>
      <c r="AI3348">
        <f>IF(h!$A6546=AI$1,1,0)</f>
        <v>0</v>
      </c>
      <c r="AJ3348" t="str">
        <f t="shared" si="537"/>
        <v>Valid</v>
      </c>
      <c r="AK3348" t="str">
        <f t="shared" si="538"/>
        <v>Service Department</v>
      </c>
    </row>
    <row r="3349" spans="1:37" x14ac:dyDescent="0.3">
      <c r="A3349">
        <v>201002</v>
      </c>
      <c r="B3349" s="2">
        <v>41831.111006944448</v>
      </c>
      <c r="C3349">
        <v>59009</v>
      </c>
      <c r="D3349" t="s">
        <v>38</v>
      </c>
      <c r="E3349">
        <f>IF(Sheet4!D3536="Hired",1,0)</f>
        <v>1</v>
      </c>
      <c r="F3349" t="str">
        <f t="shared" si="532"/>
        <v>Hired</v>
      </c>
      <c r="G3349" t="str">
        <f t="shared" si="533"/>
        <v>Valid</v>
      </c>
      <c r="I3349">
        <f>IF(Sheet4!$A3536=I$1,1,0)</f>
        <v>1</v>
      </c>
      <c r="J3349">
        <f>IF(Sheet4!$A3536=J$1,1,0)</f>
        <v>0</v>
      </c>
      <c r="K3349" t="str">
        <f t="shared" si="534"/>
        <v>Valid</v>
      </c>
      <c r="L3349" t="str">
        <f t="shared" si="535"/>
        <v>Male</v>
      </c>
      <c r="M3349">
        <f>IF(Sheet4!$C3536=M$1,1,0)</f>
        <v>0</v>
      </c>
      <c r="N3349">
        <f>IF(Sheet4!$C3536=N$1,1,0)</f>
        <v>0</v>
      </c>
      <c r="O3349">
        <f>IF(Sheet4!$C3536=O$1,1,0)</f>
        <v>0</v>
      </c>
      <c r="P3349">
        <f>IF(Sheet4!$C3536=P$1,1,0)</f>
        <v>0</v>
      </c>
      <c r="Q3349">
        <f>IF(Sheet4!$C3536=Q$1,1,0)</f>
        <v>0</v>
      </c>
      <c r="R3349">
        <f>IF(Sheet4!$C3536=R$1,1,0)</f>
        <v>0</v>
      </c>
      <c r="S3349">
        <f>IF(Sheet4!$C3536=S$1,1,0)</f>
        <v>0</v>
      </c>
      <c r="T3349">
        <f>IF(Sheet4!$C3536=T$1,1,0)</f>
        <v>0</v>
      </c>
      <c r="U3349">
        <f>IF(Sheet4!$C3536=U$1,1,0)</f>
        <v>0</v>
      </c>
      <c r="V3349">
        <f>IF(Sheet4!$C3536=V$1,1,0)</f>
        <v>0</v>
      </c>
      <c r="W3349">
        <f>IF(Sheet4!$C3536=W$1,1,0)</f>
        <v>0</v>
      </c>
      <c r="X3349">
        <f>IF(Sheet4!$C3536=X$1,1,0)</f>
        <v>0</v>
      </c>
      <c r="Y3349">
        <f>IF(Sheet4!$C3536=Y$1,1,0)</f>
        <v>1</v>
      </c>
      <c r="Z3349">
        <f>IF(Sheet4!$C3536=Z$1,1,0)</f>
        <v>0</v>
      </c>
      <c r="AA3349" t="str">
        <f t="shared" si="536"/>
        <v>Valid</v>
      </c>
      <c r="AB3349">
        <f>IF(h!$A3536=AB$1,1,0)</f>
        <v>1</v>
      </c>
      <c r="AC3349">
        <f>IF(h!$A3536=AC$1,1,0)</f>
        <v>0</v>
      </c>
      <c r="AD3349">
        <f>IF(h!$A3536=AD$1,1,0)</f>
        <v>0</v>
      </c>
      <c r="AE3349">
        <f>IF(h!$A3536=AE$1,1,0)</f>
        <v>0</v>
      </c>
      <c r="AF3349">
        <f t="shared" si="539"/>
        <v>0</v>
      </c>
      <c r="AG3349">
        <f t="shared" si="539"/>
        <v>0</v>
      </c>
      <c r="AH3349">
        <f t="shared" si="539"/>
        <v>0</v>
      </c>
      <c r="AI3349">
        <f>IF(h!$A3536=AI$1,1,0)</f>
        <v>0</v>
      </c>
      <c r="AJ3349" t="str">
        <f t="shared" si="537"/>
        <v>Valid</v>
      </c>
      <c r="AK3349" t="str">
        <f t="shared" si="538"/>
        <v>Service Department</v>
      </c>
    </row>
    <row r="3350" spans="1:37" x14ac:dyDescent="0.3">
      <c r="A3350">
        <v>818752</v>
      </c>
      <c r="B3350" s="2">
        <v>41781.777974537035</v>
      </c>
      <c r="C3350">
        <v>59012</v>
      </c>
      <c r="D3350" t="s">
        <v>38</v>
      </c>
      <c r="E3350">
        <f>IF(Sheet4!D3678="Hired",1,0)</f>
        <v>1</v>
      </c>
      <c r="F3350" t="str">
        <f t="shared" si="532"/>
        <v>Hired</v>
      </c>
      <c r="G3350" t="str">
        <f t="shared" si="533"/>
        <v>Valid</v>
      </c>
      <c r="I3350">
        <f>IF(Sheet4!$A3678=I$1,1,0)</f>
        <v>0</v>
      </c>
      <c r="J3350">
        <f>IF(Sheet4!$A3678=J$1,1,0)</f>
        <v>1</v>
      </c>
      <c r="K3350" t="str">
        <f t="shared" si="534"/>
        <v>Valid</v>
      </c>
      <c r="L3350" t="str">
        <f t="shared" si="535"/>
        <v>Female</v>
      </c>
      <c r="M3350">
        <f>IF(Sheet4!$C3678=M$1,1,0)</f>
        <v>0</v>
      </c>
      <c r="N3350">
        <f>IF(Sheet4!$C3678=N$1,1,0)</f>
        <v>0</v>
      </c>
      <c r="O3350">
        <f>IF(Sheet4!$C3678=O$1,1,0)</f>
        <v>0</v>
      </c>
      <c r="P3350">
        <f>IF(Sheet4!$C3678=P$1,1,0)</f>
        <v>1</v>
      </c>
      <c r="Q3350">
        <f>IF(Sheet4!$C3678=Q$1,1,0)</f>
        <v>0</v>
      </c>
      <c r="R3350">
        <f>IF(Sheet4!$C3678=R$1,1,0)</f>
        <v>0</v>
      </c>
      <c r="S3350">
        <f>IF(Sheet4!$C3678=S$1,1,0)</f>
        <v>0</v>
      </c>
      <c r="T3350">
        <f>IF(Sheet4!$C3678=T$1,1,0)</f>
        <v>0</v>
      </c>
      <c r="U3350">
        <f>IF(Sheet4!$C3678=U$1,1,0)</f>
        <v>0</v>
      </c>
      <c r="V3350">
        <f>IF(Sheet4!$C3678=V$1,1,0)</f>
        <v>0</v>
      </c>
      <c r="W3350">
        <f>IF(Sheet4!$C3678=W$1,1,0)</f>
        <v>0</v>
      </c>
      <c r="X3350">
        <f>IF(Sheet4!$C3678=X$1,1,0)</f>
        <v>0</v>
      </c>
      <c r="Y3350">
        <f>IF(Sheet4!$C3678=Y$1,1,0)</f>
        <v>0</v>
      </c>
      <c r="Z3350">
        <f>IF(Sheet4!$C3678=Z$1,1,0)</f>
        <v>0</v>
      </c>
      <c r="AA3350" t="str">
        <f t="shared" si="536"/>
        <v>Valid</v>
      </c>
      <c r="AB3350">
        <f>IF(h!$A3678=AB$1,1,0)</f>
        <v>0</v>
      </c>
      <c r="AC3350">
        <f>IF(h!$A3678=AC$1,1,0)</f>
        <v>1</v>
      </c>
      <c r="AD3350">
        <f>IF(h!$A3678=AD$1,1,0)</f>
        <v>0</v>
      </c>
      <c r="AE3350">
        <f>IF(h!$A3678=AE$1,1,0)</f>
        <v>0</v>
      </c>
      <c r="AF3350">
        <f t="shared" si="539"/>
        <v>0</v>
      </c>
      <c r="AG3350">
        <f t="shared" si="539"/>
        <v>0</v>
      </c>
      <c r="AH3350">
        <f t="shared" si="539"/>
        <v>0</v>
      </c>
      <c r="AI3350">
        <f>IF(h!$A3678=AI$1,1,0)</f>
        <v>0</v>
      </c>
      <c r="AJ3350" t="str">
        <f t="shared" si="537"/>
        <v>Valid</v>
      </c>
      <c r="AK3350" t="str">
        <f t="shared" si="538"/>
        <v>Operation Department</v>
      </c>
    </row>
    <row r="3351" spans="1:37" x14ac:dyDescent="0.3">
      <c r="A3351">
        <v>240857</v>
      </c>
      <c r="B3351" s="2">
        <v>41794.445115740738</v>
      </c>
      <c r="C3351">
        <v>59017</v>
      </c>
      <c r="D3351" t="s">
        <v>38</v>
      </c>
      <c r="E3351">
        <f>IF(Sheet4!D322="Hired",1,0)</f>
        <v>1</v>
      </c>
      <c r="F3351" t="str">
        <f t="shared" si="532"/>
        <v>Hired</v>
      </c>
      <c r="G3351" t="str">
        <f t="shared" si="533"/>
        <v>Valid</v>
      </c>
      <c r="I3351">
        <f>IF(Sheet4!$A322=I$1,1,0)</f>
        <v>1</v>
      </c>
      <c r="J3351">
        <f>IF(Sheet4!$A322=J$1,1,0)</f>
        <v>0</v>
      </c>
      <c r="K3351" t="str">
        <f t="shared" si="534"/>
        <v>Valid</v>
      </c>
      <c r="L3351" t="str">
        <f t="shared" si="535"/>
        <v>Male</v>
      </c>
      <c r="M3351">
        <f>IF(Sheet4!$C322=M$1,1,0)</f>
        <v>0</v>
      </c>
      <c r="N3351">
        <f>IF(Sheet4!$C322=N$1,1,0)</f>
        <v>0</v>
      </c>
      <c r="O3351">
        <f>IF(Sheet4!$C322=O$1,1,0)</f>
        <v>0</v>
      </c>
      <c r="P3351">
        <f>IF(Sheet4!$C322=P$1,1,0)</f>
        <v>0</v>
      </c>
      <c r="Q3351">
        <f>IF(Sheet4!$C322=Q$1,1,0)</f>
        <v>0</v>
      </c>
      <c r="R3351">
        <f>IF(Sheet4!$C322=R$1,1,0)</f>
        <v>1</v>
      </c>
      <c r="S3351">
        <f>IF(Sheet4!$C322=S$1,1,0)</f>
        <v>0</v>
      </c>
      <c r="T3351">
        <f>IF(Sheet4!$C322=T$1,1,0)</f>
        <v>0</v>
      </c>
      <c r="U3351">
        <f>IF(Sheet4!$C322=U$1,1,0)</f>
        <v>0</v>
      </c>
      <c r="V3351">
        <f>IF(Sheet4!$C322=V$1,1,0)</f>
        <v>0</v>
      </c>
      <c r="W3351">
        <f>IF(Sheet4!$C322=W$1,1,0)</f>
        <v>0</v>
      </c>
      <c r="X3351">
        <f>IF(Sheet4!$C322=X$1,1,0)</f>
        <v>0</v>
      </c>
      <c r="Y3351">
        <f>IF(Sheet4!$C322=Y$1,1,0)</f>
        <v>0</v>
      </c>
      <c r="Z3351">
        <f>IF(Sheet4!$C322=Z$1,1,0)</f>
        <v>0</v>
      </c>
      <c r="AA3351" t="str">
        <f t="shared" si="536"/>
        <v>Valid</v>
      </c>
      <c r="AB3351">
        <f>IF(h!$A322=AB$1,1,0)</f>
        <v>1</v>
      </c>
      <c r="AC3351">
        <f>IF(h!$A322=AC$1,1,0)</f>
        <v>0</v>
      </c>
      <c r="AD3351">
        <f>IF(h!$A322=AD$1,1,0)</f>
        <v>0</v>
      </c>
      <c r="AE3351">
        <f>IF(h!$A322=AE$1,1,0)</f>
        <v>0</v>
      </c>
      <c r="AF3351">
        <f t="shared" si="539"/>
        <v>0</v>
      </c>
      <c r="AG3351">
        <f t="shared" si="539"/>
        <v>0</v>
      </c>
      <c r="AH3351">
        <f t="shared" si="539"/>
        <v>0</v>
      </c>
      <c r="AI3351">
        <f>IF(h!$A322=AI$1,1,0)</f>
        <v>0</v>
      </c>
      <c r="AJ3351" t="str">
        <f t="shared" si="537"/>
        <v>Valid</v>
      </c>
      <c r="AK3351" t="str">
        <f t="shared" si="538"/>
        <v>Service Department</v>
      </c>
    </row>
    <row r="3352" spans="1:37" x14ac:dyDescent="0.3">
      <c r="A3352">
        <v>432171</v>
      </c>
      <c r="B3352" s="2">
        <v>41828.691631944443</v>
      </c>
      <c r="C3352">
        <v>59093</v>
      </c>
      <c r="D3352" t="s">
        <v>38</v>
      </c>
      <c r="E3352">
        <f>IF(Sheet4!D6876="Hired",1,0)</f>
        <v>1</v>
      </c>
      <c r="F3352" t="str">
        <f t="shared" si="532"/>
        <v>Hired</v>
      </c>
      <c r="G3352" t="str">
        <f t="shared" si="533"/>
        <v>Valid</v>
      </c>
      <c r="I3352">
        <f>IF(Sheet4!$A6876=I$1,1,0)</f>
        <v>0</v>
      </c>
      <c r="J3352">
        <f>IF(Sheet4!$A6876=J$1,1,0)</f>
        <v>1</v>
      </c>
      <c r="K3352" t="str">
        <f t="shared" si="534"/>
        <v>Valid</v>
      </c>
      <c r="L3352" t="str">
        <f t="shared" si="535"/>
        <v>Female</v>
      </c>
      <c r="M3352">
        <f>IF(Sheet4!$C6876=M$1,1,0)</f>
        <v>0</v>
      </c>
      <c r="N3352">
        <f>IF(Sheet4!$C6876=N$1,1,0)</f>
        <v>0</v>
      </c>
      <c r="O3352">
        <f>IF(Sheet4!$C6876=O$1,1,0)</f>
        <v>0</v>
      </c>
      <c r="P3352">
        <f>IF(Sheet4!$C6876=P$1,1,0)</f>
        <v>0</v>
      </c>
      <c r="Q3352">
        <f>IF(Sheet4!$C6876=Q$1,1,0)</f>
        <v>0</v>
      </c>
      <c r="R3352">
        <f>IF(Sheet4!$C6876=R$1,1,0)</f>
        <v>0</v>
      </c>
      <c r="S3352">
        <f>IF(Sheet4!$C6876=S$1,1,0)</f>
        <v>0</v>
      </c>
      <c r="T3352">
        <f>IF(Sheet4!$C6876=T$1,1,0)</f>
        <v>0</v>
      </c>
      <c r="U3352">
        <f>IF(Sheet4!$C6876=U$1,1,0)</f>
        <v>0</v>
      </c>
      <c r="V3352">
        <f>IF(Sheet4!$C6876=V$1,1,0)</f>
        <v>0</v>
      </c>
      <c r="W3352">
        <f>IF(Sheet4!$C6876=W$1,1,0)</f>
        <v>0</v>
      </c>
      <c r="X3352">
        <f>IF(Sheet4!$C6876=X$1,1,0)</f>
        <v>0</v>
      </c>
      <c r="Y3352">
        <f>IF(Sheet4!$C6876=Y$1,1,0)</f>
        <v>1</v>
      </c>
      <c r="Z3352">
        <f>IF(Sheet4!$C6876=Z$1,1,0)</f>
        <v>0</v>
      </c>
      <c r="AA3352" t="str">
        <f t="shared" si="536"/>
        <v>Valid</v>
      </c>
      <c r="AB3352">
        <f>IF(h!$A6876=AB$1,1,0)</f>
        <v>0</v>
      </c>
      <c r="AC3352">
        <f>IF(h!$A6876=AC$1,1,0)</f>
        <v>1</v>
      </c>
      <c r="AD3352">
        <f>IF(h!$A6876=AD$1,1,0)</f>
        <v>0</v>
      </c>
      <c r="AE3352">
        <f>IF(h!$A6876=AE$1,1,0)</f>
        <v>0</v>
      </c>
      <c r="AF3352">
        <f t="shared" si="539"/>
        <v>0</v>
      </c>
      <c r="AG3352">
        <f t="shared" si="539"/>
        <v>0</v>
      </c>
      <c r="AH3352">
        <f t="shared" si="539"/>
        <v>0</v>
      </c>
      <c r="AI3352">
        <f>IF(h!$A6876=AI$1,1,0)</f>
        <v>0</v>
      </c>
      <c r="AJ3352" t="str">
        <f t="shared" si="537"/>
        <v>Valid</v>
      </c>
      <c r="AK3352" t="str">
        <f t="shared" si="538"/>
        <v>Operation Department</v>
      </c>
    </row>
    <row r="3353" spans="1:37" hidden="1" x14ac:dyDescent="0.3">
      <c r="A3353">
        <v>859427</v>
      </c>
      <c r="B3353" s="2">
        <v>41858.447581018518</v>
      </c>
      <c r="C3353">
        <v>59109</v>
      </c>
      <c r="D3353" t="s">
        <v>38</v>
      </c>
      <c r="E3353">
        <f>IF(Sheet4!D1002="Hired",1,0)</f>
        <v>0</v>
      </c>
      <c r="F3353" t="str">
        <f t="shared" si="532"/>
        <v>Rejected</v>
      </c>
      <c r="G3353" t="str">
        <f t="shared" si="533"/>
        <v>Valid</v>
      </c>
      <c r="I3353">
        <f>IF(Sheet4!$A1002=I$1,1,0)</f>
        <v>1</v>
      </c>
      <c r="J3353">
        <f>IF(Sheet4!$A1002=J$1,1,0)</f>
        <v>0</v>
      </c>
      <c r="K3353" t="str">
        <f t="shared" si="534"/>
        <v>Valid</v>
      </c>
      <c r="L3353" t="str">
        <f t="shared" si="535"/>
        <v>Male</v>
      </c>
      <c r="M3353">
        <f>IF(Sheet4!$C1002=M$1,1,0)</f>
        <v>0</v>
      </c>
      <c r="N3353">
        <f>IF(Sheet4!$C1002=N$1,1,0)</f>
        <v>0</v>
      </c>
      <c r="O3353">
        <f>IF(Sheet4!$C1002=O$1,1,0)</f>
        <v>0</v>
      </c>
      <c r="P3353">
        <f>IF(Sheet4!$C1002=P$1,1,0)</f>
        <v>0</v>
      </c>
      <c r="Q3353">
        <f>IF(Sheet4!$C1002=Q$1,1,0)</f>
        <v>0</v>
      </c>
      <c r="R3353">
        <f>IF(Sheet4!$C1002=R$1,1,0)</f>
        <v>0</v>
      </c>
      <c r="S3353">
        <f>IF(Sheet4!$C1002=S$1,1,0)</f>
        <v>0</v>
      </c>
      <c r="T3353">
        <f>IF(Sheet4!$C1002=T$1,1,0)</f>
        <v>0</v>
      </c>
      <c r="U3353">
        <f>IF(Sheet4!$C1002=U$1,1,0)</f>
        <v>0</v>
      </c>
      <c r="V3353">
        <f>IF(Sheet4!$C1002=V$1,1,0)</f>
        <v>0</v>
      </c>
      <c r="W3353">
        <f>IF(Sheet4!$C1002=W$1,1,0)</f>
        <v>0</v>
      </c>
      <c r="X3353">
        <f>IF(Sheet4!$C1002=X$1,1,0)</f>
        <v>0</v>
      </c>
      <c r="Y3353">
        <f>IF(Sheet4!$C1002=Y$1,1,0)</f>
        <v>1</v>
      </c>
      <c r="Z3353">
        <f>IF(Sheet4!$C1002=Z$1,1,0)</f>
        <v>0</v>
      </c>
      <c r="AA3353" t="str">
        <f t="shared" si="536"/>
        <v>Valid</v>
      </c>
      <c r="AB3353">
        <f>IF(h!$A1002=AB$1,1,0)</f>
        <v>1</v>
      </c>
      <c r="AC3353">
        <f>IF(h!$A1002=AC$1,1,0)</f>
        <v>0</v>
      </c>
      <c r="AD3353">
        <f>IF(h!$A1002=AD$1,1,0)</f>
        <v>0</v>
      </c>
      <c r="AE3353">
        <f>IF(h!$A1002=AE$1,1,0)</f>
        <v>0</v>
      </c>
      <c r="AF3353">
        <f t="shared" si="539"/>
        <v>0</v>
      </c>
      <c r="AG3353">
        <f t="shared" si="539"/>
        <v>0</v>
      </c>
      <c r="AH3353">
        <f t="shared" si="539"/>
        <v>0</v>
      </c>
      <c r="AI3353">
        <f>IF(h!$A1002=AI$1,1,0)</f>
        <v>0</v>
      </c>
      <c r="AJ3353" t="str">
        <f t="shared" si="537"/>
        <v>Valid</v>
      </c>
      <c r="AK3353" t="str">
        <f t="shared" si="538"/>
        <v>Service Department</v>
      </c>
    </row>
    <row r="3354" spans="1:37" x14ac:dyDescent="0.3">
      <c r="A3354">
        <v>960244</v>
      </c>
      <c r="B3354" s="2">
        <v>41846.397812499999</v>
      </c>
      <c r="C3354">
        <v>59122</v>
      </c>
      <c r="D3354" t="s">
        <v>38</v>
      </c>
      <c r="E3354">
        <f>IF(Sheet4!D4280="Hired",1,0)</f>
        <v>1</v>
      </c>
      <c r="F3354" t="str">
        <f t="shared" si="532"/>
        <v>Hired</v>
      </c>
      <c r="G3354" t="str">
        <f t="shared" si="533"/>
        <v>Valid</v>
      </c>
      <c r="I3354">
        <f>IF(Sheet4!$A4280=I$1,1,0)</f>
        <v>1</v>
      </c>
      <c r="J3354">
        <f>IF(Sheet4!$A4280=J$1,1,0)</f>
        <v>0</v>
      </c>
      <c r="K3354" t="str">
        <f t="shared" si="534"/>
        <v>Valid</v>
      </c>
      <c r="L3354" t="str">
        <f t="shared" si="535"/>
        <v>Male</v>
      </c>
      <c r="M3354">
        <f>IF(Sheet4!$C4280=M$1,1,0)</f>
        <v>0</v>
      </c>
      <c r="N3354">
        <f>IF(Sheet4!$C4280=N$1,1,0)</f>
        <v>0</v>
      </c>
      <c r="O3354">
        <f>IF(Sheet4!$C4280=O$1,1,0)</f>
        <v>0</v>
      </c>
      <c r="P3354">
        <f>IF(Sheet4!$C4280=P$1,1,0)</f>
        <v>0</v>
      </c>
      <c r="Q3354">
        <f>IF(Sheet4!$C4280=Q$1,1,0)</f>
        <v>0</v>
      </c>
      <c r="R3354">
        <f>IF(Sheet4!$C4280=R$1,1,0)</f>
        <v>0</v>
      </c>
      <c r="S3354">
        <f>IF(Sheet4!$C4280=S$1,1,0)</f>
        <v>0</v>
      </c>
      <c r="T3354">
        <f>IF(Sheet4!$C4280=T$1,1,0)</f>
        <v>0</v>
      </c>
      <c r="U3354">
        <f>IF(Sheet4!$C4280=U$1,1,0)</f>
        <v>0</v>
      </c>
      <c r="V3354">
        <f>IF(Sheet4!$C4280=V$1,1,0)</f>
        <v>0</v>
      </c>
      <c r="W3354">
        <f>IF(Sheet4!$C4280=W$1,1,0)</f>
        <v>0</v>
      </c>
      <c r="X3354">
        <f>IF(Sheet4!$C4280=X$1,1,0)</f>
        <v>0</v>
      </c>
      <c r="Y3354">
        <f>IF(Sheet4!$C4280=Y$1,1,0)</f>
        <v>1</v>
      </c>
      <c r="Z3354">
        <f>IF(Sheet4!$C4280=Z$1,1,0)</f>
        <v>0</v>
      </c>
      <c r="AA3354" t="str">
        <f t="shared" si="536"/>
        <v>Valid</v>
      </c>
      <c r="AB3354">
        <f>IF(h!$A4280=AB$1,1,0)</f>
        <v>1</v>
      </c>
      <c r="AC3354">
        <f>IF(h!$A4280=AC$1,1,0)</f>
        <v>0</v>
      </c>
      <c r="AD3354">
        <f>IF(h!$A4280=AD$1,1,0)</f>
        <v>0</v>
      </c>
      <c r="AE3354">
        <f>IF(h!$A4280=AE$1,1,0)</f>
        <v>0</v>
      </c>
      <c r="AF3354">
        <f t="shared" si="539"/>
        <v>0</v>
      </c>
      <c r="AG3354">
        <f t="shared" si="539"/>
        <v>0</v>
      </c>
      <c r="AH3354">
        <f t="shared" si="539"/>
        <v>0</v>
      </c>
      <c r="AI3354">
        <f>IF(h!$A4280=AI$1,1,0)</f>
        <v>0</v>
      </c>
      <c r="AJ3354" t="str">
        <f t="shared" si="537"/>
        <v>Valid</v>
      </c>
      <c r="AK3354" t="str">
        <f t="shared" si="538"/>
        <v>Service Department</v>
      </c>
    </row>
    <row r="3355" spans="1:37" x14ac:dyDescent="0.3">
      <c r="A3355">
        <v>231247</v>
      </c>
      <c r="B3355" s="2">
        <v>41815.75508101852</v>
      </c>
      <c r="C3355">
        <v>59167</v>
      </c>
      <c r="D3355" t="s">
        <v>38</v>
      </c>
      <c r="E3355">
        <f>IF(Sheet4!D6736="Hired",1,0)</f>
        <v>1</v>
      </c>
      <c r="F3355" t="str">
        <f t="shared" si="532"/>
        <v>Hired</v>
      </c>
      <c r="G3355" t="str">
        <f t="shared" si="533"/>
        <v>Valid</v>
      </c>
      <c r="I3355">
        <f>IF(Sheet4!$A6736=I$1,1,0)</f>
        <v>1</v>
      </c>
      <c r="J3355">
        <f>IF(Sheet4!$A6736=J$1,1,0)</f>
        <v>0</v>
      </c>
      <c r="K3355" t="str">
        <f t="shared" si="534"/>
        <v>Valid</v>
      </c>
      <c r="L3355" t="str">
        <f t="shared" si="535"/>
        <v>Male</v>
      </c>
      <c r="M3355">
        <f>IF(Sheet4!$C6736=M$1,1,0)</f>
        <v>0</v>
      </c>
      <c r="N3355">
        <f>IF(Sheet4!$C6736=N$1,1,0)</f>
        <v>0</v>
      </c>
      <c r="O3355">
        <f>IF(Sheet4!$C6736=O$1,1,0)</f>
        <v>0</v>
      </c>
      <c r="P3355">
        <f>IF(Sheet4!$C6736=P$1,1,0)</f>
        <v>1</v>
      </c>
      <c r="Q3355">
        <f>IF(Sheet4!$C6736=Q$1,1,0)</f>
        <v>0</v>
      </c>
      <c r="R3355">
        <f>IF(Sheet4!$C6736=R$1,1,0)</f>
        <v>0</v>
      </c>
      <c r="S3355">
        <f>IF(Sheet4!$C6736=S$1,1,0)</f>
        <v>0</v>
      </c>
      <c r="T3355">
        <f>IF(Sheet4!$C6736=T$1,1,0)</f>
        <v>0</v>
      </c>
      <c r="U3355">
        <f>IF(Sheet4!$C6736=U$1,1,0)</f>
        <v>0</v>
      </c>
      <c r="V3355">
        <f>IF(Sheet4!$C6736=V$1,1,0)</f>
        <v>0</v>
      </c>
      <c r="W3355">
        <f>IF(Sheet4!$C6736=W$1,1,0)</f>
        <v>0</v>
      </c>
      <c r="X3355">
        <f>IF(Sheet4!$C6736=X$1,1,0)</f>
        <v>0</v>
      </c>
      <c r="Y3355">
        <f>IF(Sheet4!$C6736=Y$1,1,0)</f>
        <v>0</v>
      </c>
      <c r="Z3355">
        <f>IF(Sheet4!$C6736=Z$1,1,0)</f>
        <v>0</v>
      </c>
      <c r="AA3355" t="str">
        <f t="shared" si="536"/>
        <v>Valid</v>
      </c>
      <c r="AB3355">
        <f>IF(h!$A6736=AB$1,1,0)</f>
        <v>0</v>
      </c>
      <c r="AC3355">
        <f>IF(h!$A6736=AC$1,1,0)</f>
        <v>1</v>
      </c>
      <c r="AD3355">
        <f>IF(h!$A6736=AD$1,1,0)</f>
        <v>0</v>
      </c>
      <c r="AE3355">
        <f>IF(h!$A6736=AE$1,1,0)</f>
        <v>0</v>
      </c>
      <c r="AF3355">
        <f t="shared" si="539"/>
        <v>0</v>
      </c>
      <c r="AG3355">
        <f t="shared" si="539"/>
        <v>0</v>
      </c>
      <c r="AH3355">
        <f t="shared" si="539"/>
        <v>0</v>
      </c>
      <c r="AI3355">
        <f>IF(h!$A6736=AI$1,1,0)</f>
        <v>0</v>
      </c>
      <c r="AJ3355" t="str">
        <f t="shared" si="537"/>
        <v>Valid</v>
      </c>
      <c r="AK3355" t="str">
        <f t="shared" si="538"/>
        <v>Operation Department</v>
      </c>
    </row>
    <row r="3356" spans="1:37" hidden="1" x14ac:dyDescent="0.3">
      <c r="A3356">
        <v>486691</v>
      </c>
      <c r="B3356" s="2">
        <v>41880.398506944446</v>
      </c>
      <c r="C3356">
        <v>59181</v>
      </c>
      <c r="D3356" t="s">
        <v>38</v>
      </c>
      <c r="E3356">
        <f>IF(Sheet4!D1885="Hired",1,0)</f>
        <v>0</v>
      </c>
      <c r="F3356" t="str">
        <f t="shared" si="532"/>
        <v>Rejected</v>
      </c>
      <c r="G3356" t="str">
        <f t="shared" si="533"/>
        <v>Valid</v>
      </c>
      <c r="I3356">
        <f>IF(Sheet4!$A1885=I$1,1,0)</f>
        <v>0</v>
      </c>
      <c r="J3356">
        <f>IF(Sheet4!$A1885=J$1,1,0)</f>
        <v>1</v>
      </c>
      <c r="K3356" t="str">
        <f t="shared" si="534"/>
        <v>Valid</v>
      </c>
      <c r="L3356" t="str">
        <f t="shared" si="535"/>
        <v>Female</v>
      </c>
      <c r="M3356">
        <f>IF(Sheet4!$C1885=M$1,1,0)</f>
        <v>0</v>
      </c>
      <c r="N3356">
        <f>IF(Sheet4!$C1885=N$1,1,0)</f>
        <v>0</v>
      </c>
      <c r="O3356">
        <f>IF(Sheet4!$C1885=O$1,1,0)</f>
        <v>0</v>
      </c>
      <c r="P3356">
        <f>IF(Sheet4!$C1885=P$1,1,0)</f>
        <v>0</v>
      </c>
      <c r="Q3356">
        <f>IF(Sheet4!$C1885=Q$1,1,0)</f>
        <v>0</v>
      </c>
      <c r="R3356">
        <f>IF(Sheet4!$C1885=R$1,1,0)</f>
        <v>0</v>
      </c>
      <c r="S3356">
        <f>IF(Sheet4!$C1885=S$1,1,0)</f>
        <v>0</v>
      </c>
      <c r="T3356">
        <f>IF(Sheet4!$C1885=T$1,1,0)</f>
        <v>0</v>
      </c>
      <c r="U3356">
        <f>IF(Sheet4!$C1885=U$1,1,0)</f>
        <v>0</v>
      </c>
      <c r="V3356">
        <f>IF(Sheet4!$C1885=V$1,1,0)</f>
        <v>0</v>
      </c>
      <c r="W3356">
        <f>IF(Sheet4!$C1885=W$1,1,0)</f>
        <v>0</v>
      </c>
      <c r="X3356">
        <f>IF(Sheet4!$C1885=X$1,1,0)</f>
        <v>0</v>
      </c>
      <c r="Y3356">
        <f>IF(Sheet4!$C1885=Y$1,1,0)</f>
        <v>1</v>
      </c>
      <c r="Z3356">
        <f>IF(Sheet4!$C1885=Z$1,1,0)</f>
        <v>0</v>
      </c>
      <c r="AA3356" t="str">
        <f t="shared" si="536"/>
        <v>Valid</v>
      </c>
      <c r="AB3356">
        <f>IF(h!$A1885=AB$1,1,0)</f>
        <v>1</v>
      </c>
      <c r="AC3356">
        <f>IF(h!$A1885=AC$1,1,0)</f>
        <v>0</v>
      </c>
      <c r="AD3356">
        <f>IF(h!$A1885=AD$1,1,0)</f>
        <v>0</v>
      </c>
      <c r="AE3356">
        <f>IF(h!$A1885=AE$1,1,0)</f>
        <v>0</v>
      </c>
      <c r="AF3356">
        <f t="shared" si="539"/>
        <v>0</v>
      </c>
      <c r="AG3356">
        <f t="shared" si="539"/>
        <v>0</v>
      </c>
      <c r="AH3356">
        <f t="shared" si="539"/>
        <v>0</v>
      </c>
      <c r="AI3356">
        <f>IF(h!$A1885=AI$1,1,0)</f>
        <v>0</v>
      </c>
      <c r="AJ3356" t="str">
        <f t="shared" si="537"/>
        <v>Valid</v>
      </c>
      <c r="AK3356" t="str">
        <f t="shared" si="538"/>
        <v>Service Department</v>
      </c>
    </row>
    <row r="3357" spans="1:37" hidden="1" x14ac:dyDescent="0.3">
      <c r="A3357">
        <v>37621</v>
      </c>
      <c r="B3357" s="2">
        <v>41852.922175925924</v>
      </c>
      <c r="C3357">
        <v>59191</v>
      </c>
      <c r="D3357" t="s">
        <v>38</v>
      </c>
      <c r="E3357">
        <f>IF(Sheet4!D2744="Hired",1,0)</f>
        <v>0</v>
      </c>
      <c r="F3357" t="str">
        <f t="shared" si="532"/>
        <v>Rejected</v>
      </c>
      <c r="G3357" t="str">
        <f t="shared" si="533"/>
        <v>Valid</v>
      </c>
      <c r="I3357">
        <f>IF(Sheet4!$A2744=I$1,1,0)</f>
        <v>1</v>
      </c>
      <c r="J3357">
        <f>IF(Sheet4!$A2744=J$1,1,0)</f>
        <v>0</v>
      </c>
      <c r="K3357" t="str">
        <f t="shared" si="534"/>
        <v>Valid</v>
      </c>
      <c r="L3357" t="str">
        <f t="shared" si="535"/>
        <v>Male</v>
      </c>
      <c r="M3357">
        <f>IF(Sheet4!$C2744=M$1,1,0)</f>
        <v>0</v>
      </c>
      <c r="N3357">
        <f>IF(Sheet4!$C2744=N$1,1,0)</f>
        <v>1</v>
      </c>
      <c r="O3357">
        <f>IF(Sheet4!$C2744=O$1,1,0)</f>
        <v>0</v>
      </c>
      <c r="P3357">
        <f>IF(Sheet4!$C2744=P$1,1,0)</f>
        <v>0</v>
      </c>
      <c r="Q3357">
        <f>IF(Sheet4!$C2744=Q$1,1,0)</f>
        <v>0</v>
      </c>
      <c r="R3357">
        <f>IF(Sheet4!$C2744=R$1,1,0)</f>
        <v>0</v>
      </c>
      <c r="S3357">
        <f>IF(Sheet4!$C2744=S$1,1,0)</f>
        <v>0</v>
      </c>
      <c r="T3357">
        <f>IF(Sheet4!$C2744=T$1,1,0)</f>
        <v>0</v>
      </c>
      <c r="U3357">
        <f>IF(Sheet4!$C2744=U$1,1,0)</f>
        <v>0</v>
      </c>
      <c r="V3357">
        <f>IF(Sheet4!$C2744=V$1,1,0)</f>
        <v>0</v>
      </c>
      <c r="W3357">
        <f>IF(Sheet4!$C2744=W$1,1,0)</f>
        <v>0</v>
      </c>
      <c r="X3357">
        <f>IF(Sheet4!$C2744=X$1,1,0)</f>
        <v>0</v>
      </c>
      <c r="Y3357">
        <f>IF(Sheet4!$C2744=Y$1,1,0)</f>
        <v>0</v>
      </c>
      <c r="Z3357">
        <f>IF(Sheet4!$C2744=Z$1,1,0)</f>
        <v>0</v>
      </c>
      <c r="AA3357" t="str">
        <f t="shared" si="536"/>
        <v>Valid</v>
      </c>
      <c r="AB3357">
        <f>IF(h!$A2744=AB$1,1,0)</f>
        <v>0</v>
      </c>
      <c r="AC3357">
        <f>IF(h!$A2744=AC$1,1,0)</f>
        <v>1</v>
      </c>
      <c r="AD3357">
        <f>IF(h!$A2744=AD$1,1,0)</f>
        <v>0</v>
      </c>
      <c r="AE3357">
        <f>IF(h!$A2744=AE$1,1,0)</f>
        <v>0</v>
      </c>
      <c r="AF3357">
        <f t="shared" si="539"/>
        <v>0</v>
      </c>
      <c r="AG3357">
        <f t="shared" si="539"/>
        <v>0</v>
      </c>
      <c r="AH3357">
        <f t="shared" si="539"/>
        <v>0</v>
      </c>
      <c r="AI3357">
        <f>IF(h!$A2744=AI$1,1,0)</f>
        <v>0</v>
      </c>
      <c r="AJ3357" t="str">
        <f t="shared" si="537"/>
        <v>Valid</v>
      </c>
      <c r="AK3357" t="str">
        <f t="shared" si="538"/>
        <v>Operation Department</v>
      </c>
    </row>
    <row r="3358" spans="1:37" x14ac:dyDescent="0.3">
      <c r="A3358">
        <v>212844</v>
      </c>
      <c r="B3358" s="2">
        <v>41810.693865740737</v>
      </c>
      <c r="C3358">
        <v>59213</v>
      </c>
      <c r="D3358" t="s">
        <v>38</v>
      </c>
      <c r="E3358">
        <f>IF(Sheet4!D484="Hired",1,0)</f>
        <v>1</v>
      </c>
      <c r="F3358" t="str">
        <f t="shared" si="532"/>
        <v>Hired</v>
      </c>
      <c r="G3358" t="str">
        <f t="shared" si="533"/>
        <v>Valid</v>
      </c>
      <c r="I3358">
        <f>IF(Sheet4!$A484=I$1,1,0)</f>
        <v>0</v>
      </c>
      <c r="J3358">
        <f>IF(Sheet4!$A484=J$1,1,0)</f>
        <v>1</v>
      </c>
      <c r="K3358" t="str">
        <f t="shared" si="534"/>
        <v>Valid</v>
      </c>
      <c r="L3358" t="str">
        <f t="shared" si="535"/>
        <v>Female</v>
      </c>
      <c r="M3358">
        <f>IF(Sheet4!$C484=M$1,1,0)</f>
        <v>0</v>
      </c>
      <c r="N3358">
        <f>IF(Sheet4!$C484=N$1,1,0)</f>
        <v>0</v>
      </c>
      <c r="O3358">
        <f>IF(Sheet4!$C484=O$1,1,0)</f>
        <v>0</v>
      </c>
      <c r="P3358">
        <f>IF(Sheet4!$C484=P$1,1,0)</f>
        <v>0</v>
      </c>
      <c r="Q3358">
        <f>IF(Sheet4!$C484=Q$1,1,0)</f>
        <v>0</v>
      </c>
      <c r="R3358">
        <f>IF(Sheet4!$C484=R$1,1,0)</f>
        <v>0</v>
      </c>
      <c r="S3358">
        <f>IF(Sheet4!$C484=S$1,1,0)</f>
        <v>0</v>
      </c>
      <c r="T3358">
        <f>IF(Sheet4!$C484=T$1,1,0)</f>
        <v>0</v>
      </c>
      <c r="U3358">
        <f>IF(Sheet4!$C484=U$1,1,0)</f>
        <v>0</v>
      </c>
      <c r="V3358">
        <f>IF(Sheet4!$C484=V$1,1,0)</f>
        <v>0</v>
      </c>
      <c r="W3358">
        <f>IF(Sheet4!$C484=W$1,1,0)</f>
        <v>0</v>
      </c>
      <c r="X3358">
        <f>IF(Sheet4!$C484=X$1,1,0)</f>
        <v>0</v>
      </c>
      <c r="Y3358">
        <f>IF(Sheet4!$C484=Y$1,1,0)</f>
        <v>1</v>
      </c>
      <c r="Z3358">
        <f>IF(Sheet4!$C484=Z$1,1,0)</f>
        <v>0</v>
      </c>
      <c r="AA3358" t="str">
        <f t="shared" si="536"/>
        <v>Valid</v>
      </c>
      <c r="AB3358">
        <f>IF(h!$A484=AB$1,1,0)</f>
        <v>0</v>
      </c>
      <c r="AC3358">
        <f>IF(h!$A484=AC$1,1,0)</f>
        <v>0</v>
      </c>
      <c r="AD3358">
        <f>IF(h!$A484=AD$1,1,0)</f>
        <v>0</v>
      </c>
      <c r="AE3358">
        <f>IF(h!$A484=AE$1,1,0)</f>
        <v>1</v>
      </c>
      <c r="AF3358">
        <f t="shared" si="539"/>
        <v>0</v>
      </c>
      <c r="AG3358">
        <f t="shared" si="539"/>
        <v>0</v>
      </c>
      <c r="AH3358">
        <f t="shared" si="539"/>
        <v>0</v>
      </c>
      <c r="AI3358">
        <f>IF(h!$A484=AI$1,1,0)</f>
        <v>0</v>
      </c>
      <c r="AJ3358" t="str">
        <f t="shared" si="537"/>
        <v>Valid</v>
      </c>
      <c r="AK3358" t="str">
        <f t="shared" si="538"/>
        <v>Finance Department</v>
      </c>
    </row>
    <row r="3359" spans="1:37" x14ac:dyDescent="0.3">
      <c r="A3359">
        <v>897047</v>
      </c>
      <c r="B3359" s="2">
        <v>41788.828229166669</v>
      </c>
      <c r="C3359">
        <v>59225</v>
      </c>
      <c r="D3359" t="s">
        <v>38</v>
      </c>
      <c r="E3359">
        <f>IF(Sheet4!D3150="Hired",1,0)</f>
        <v>1</v>
      </c>
      <c r="F3359" t="str">
        <f t="shared" si="532"/>
        <v>Hired</v>
      </c>
      <c r="G3359" t="str">
        <f t="shared" si="533"/>
        <v>Valid</v>
      </c>
      <c r="I3359">
        <f>IF(Sheet4!$A3150=I$1,1,0)</f>
        <v>0</v>
      </c>
      <c r="J3359">
        <f>IF(Sheet4!$A3150=J$1,1,0)</f>
        <v>1</v>
      </c>
      <c r="K3359" t="str">
        <f t="shared" si="534"/>
        <v>Valid</v>
      </c>
      <c r="L3359" t="str">
        <f t="shared" si="535"/>
        <v>Female</v>
      </c>
      <c r="M3359">
        <f>IF(Sheet4!$C3150=M$1,1,0)</f>
        <v>0</v>
      </c>
      <c r="N3359">
        <f>IF(Sheet4!$C3150=N$1,1,0)</f>
        <v>0</v>
      </c>
      <c r="O3359">
        <f>IF(Sheet4!$C3150=O$1,1,0)</f>
        <v>0</v>
      </c>
      <c r="P3359">
        <f>IF(Sheet4!$C3150=P$1,1,0)</f>
        <v>0</v>
      </c>
      <c r="Q3359">
        <f>IF(Sheet4!$C3150=Q$1,1,0)</f>
        <v>0</v>
      </c>
      <c r="R3359">
        <f>IF(Sheet4!$C3150=R$1,1,0)</f>
        <v>0</v>
      </c>
      <c r="S3359">
        <f>IF(Sheet4!$C3150=S$1,1,0)</f>
        <v>0</v>
      </c>
      <c r="T3359">
        <f>IF(Sheet4!$C3150=T$1,1,0)</f>
        <v>0</v>
      </c>
      <c r="U3359">
        <f>IF(Sheet4!$C3150=U$1,1,0)</f>
        <v>0</v>
      </c>
      <c r="V3359">
        <f>IF(Sheet4!$C3150=V$1,1,0)</f>
        <v>0</v>
      </c>
      <c r="W3359">
        <f>IF(Sheet4!$C3150=W$1,1,0)</f>
        <v>0</v>
      </c>
      <c r="X3359">
        <f>IF(Sheet4!$C3150=X$1,1,0)</f>
        <v>0</v>
      </c>
      <c r="Y3359">
        <f>IF(Sheet4!$C3150=Y$1,1,0)</f>
        <v>1</v>
      </c>
      <c r="Z3359">
        <f>IF(Sheet4!$C3150=Z$1,1,0)</f>
        <v>0</v>
      </c>
      <c r="AA3359" t="str">
        <f t="shared" si="536"/>
        <v>Valid</v>
      </c>
      <c r="AB3359">
        <f>IF(h!$A3150=AB$1,1,0)</f>
        <v>0</v>
      </c>
      <c r="AC3359">
        <f>IF(h!$A3150=AC$1,1,0)</f>
        <v>0</v>
      </c>
      <c r="AD3359">
        <f>IF(h!$A3150=AD$1,1,0)</f>
        <v>1</v>
      </c>
      <c r="AE3359">
        <f>IF(h!$A3150=AE$1,1,0)</f>
        <v>0</v>
      </c>
      <c r="AF3359">
        <f t="shared" si="539"/>
        <v>0</v>
      </c>
      <c r="AG3359">
        <f t="shared" si="539"/>
        <v>0</v>
      </c>
      <c r="AH3359">
        <f t="shared" si="539"/>
        <v>0</v>
      </c>
      <c r="AI3359">
        <f>IF(h!$A3150=AI$1,1,0)</f>
        <v>0</v>
      </c>
      <c r="AJ3359" t="str">
        <f t="shared" si="537"/>
        <v>Valid</v>
      </c>
      <c r="AK3359" t="str">
        <f t="shared" si="538"/>
        <v>Sales Department</v>
      </c>
    </row>
    <row r="3360" spans="1:37" x14ac:dyDescent="0.3">
      <c r="A3360">
        <v>356992</v>
      </c>
      <c r="B3360" s="2">
        <v>41862.393159722225</v>
      </c>
      <c r="C3360">
        <v>59231</v>
      </c>
      <c r="D3360" t="s">
        <v>38</v>
      </c>
      <c r="E3360">
        <f>IF(Sheet4!D7096="Hired",1,0)</f>
        <v>1</v>
      </c>
      <c r="F3360" t="str">
        <f t="shared" si="532"/>
        <v>Hired</v>
      </c>
      <c r="G3360" t="str">
        <f t="shared" si="533"/>
        <v>Valid</v>
      </c>
      <c r="I3360">
        <f>IF(Sheet4!$A7096=I$1,1,0)</f>
        <v>1</v>
      </c>
      <c r="J3360">
        <f>IF(Sheet4!$A7096=J$1,1,0)</f>
        <v>0</v>
      </c>
      <c r="K3360" t="str">
        <f t="shared" si="534"/>
        <v>Valid</v>
      </c>
      <c r="L3360" t="str">
        <f t="shared" si="535"/>
        <v>Male</v>
      </c>
      <c r="M3360">
        <f>IF(Sheet4!$C7096=M$1,1,0)</f>
        <v>0</v>
      </c>
      <c r="N3360">
        <f>IF(Sheet4!$C7096=N$1,1,0)</f>
        <v>0</v>
      </c>
      <c r="O3360">
        <f>IF(Sheet4!$C7096=O$1,1,0)</f>
        <v>0</v>
      </c>
      <c r="P3360">
        <f>IF(Sheet4!$C7096=P$1,1,0)</f>
        <v>0</v>
      </c>
      <c r="Q3360">
        <f>IF(Sheet4!$C7096=Q$1,1,0)</f>
        <v>0</v>
      </c>
      <c r="R3360">
        <f>IF(Sheet4!$C7096=R$1,1,0)</f>
        <v>0</v>
      </c>
      <c r="S3360">
        <f>IF(Sheet4!$C7096=S$1,1,0)</f>
        <v>0</v>
      </c>
      <c r="T3360">
        <f>IF(Sheet4!$C7096=T$1,1,0)</f>
        <v>0</v>
      </c>
      <c r="U3360">
        <f>IF(Sheet4!$C7096=U$1,1,0)</f>
        <v>0</v>
      </c>
      <c r="V3360">
        <f>IF(Sheet4!$C7096=V$1,1,0)</f>
        <v>0</v>
      </c>
      <c r="W3360">
        <f>IF(Sheet4!$C7096=W$1,1,0)</f>
        <v>0</v>
      </c>
      <c r="X3360">
        <f>IF(Sheet4!$C7096=X$1,1,0)</f>
        <v>0</v>
      </c>
      <c r="Y3360">
        <f>IF(Sheet4!$C7096=Y$1,1,0)</f>
        <v>1</v>
      </c>
      <c r="Z3360">
        <f>IF(Sheet4!$C7096=Z$1,1,0)</f>
        <v>0</v>
      </c>
      <c r="AA3360" t="str">
        <f t="shared" si="536"/>
        <v>Valid</v>
      </c>
      <c r="AB3360">
        <f>IF(h!$A7096=AB$1,1,0)</f>
        <v>1</v>
      </c>
      <c r="AC3360">
        <f>IF(h!$A7096=AC$1,1,0)</f>
        <v>0</v>
      </c>
      <c r="AD3360">
        <f>IF(h!$A7096=AD$1,1,0)</f>
        <v>0</v>
      </c>
      <c r="AE3360">
        <f>IF(h!$A7096=AE$1,1,0)</f>
        <v>0</v>
      </c>
      <c r="AF3360">
        <f t="shared" si="539"/>
        <v>0</v>
      </c>
      <c r="AG3360">
        <f t="shared" si="539"/>
        <v>0</v>
      </c>
      <c r="AH3360">
        <f t="shared" si="539"/>
        <v>0</v>
      </c>
      <c r="AI3360">
        <f>IF(h!$A7096=AI$1,1,0)</f>
        <v>0</v>
      </c>
      <c r="AJ3360" t="str">
        <f t="shared" si="537"/>
        <v>Valid</v>
      </c>
      <c r="AK3360" t="str">
        <f t="shared" si="538"/>
        <v>Service Department</v>
      </c>
    </row>
    <row r="3361" spans="1:37" hidden="1" x14ac:dyDescent="0.3">
      <c r="A3361">
        <v>943418</v>
      </c>
      <c r="B3361" s="2">
        <v>41786.560671296298</v>
      </c>
      <c r="C3361">
        <v>59234</v>
      </c>
      <c r="D3361" t="s">
        <v>38</v>
      </c>
      <c r="E3361">
        <f>IF(Sheet4!D2047="Hired",1,0)</f>
        <v>0</v>
      </c>
      <c r="F3361" t="str">
        <f t="shared" si="532"/>
        <v>Rejected</v>
      </c>
      <c r="G3361" t="str">
        <f t="shared" si="533"/>
        <v>Valid</v>
      </c>
      <c r="I3361">
        <f>IF(Sheet4!$A2047=I$1,1,0)</f>
        <v>1</v>
      </c>
      <c r="J3361">
        <f>IF(Sheet4!$A2047=J$1,1,0)</f>
        <v>0</v>
      </c>
      <c r="K3361" t="str">
        <f t="shared" si="534"/>
        <v>Valid</v>
      </c>
      <c r="L3361" t="str">
        <f t="shared" si="535"/>
        <v>Male</v>
      </c>
      <c r="M3361">
        <f>IF(Sheet4!$C2047=M$1,1,0)</f>
        <v>0</v>
      </c>
      <c r="N3361">
        <f>IF(Sheet4!$C2047=N$1,1,0)</f>
        <v>0</v>
      </c>
      <c r="O3361">
        <f>IF(Sheet4!$C2047=O$1,1,0)</f>
        <v>0</v>
      </c>
      <c r="P3361">
        <f>IF(Sheet4!$C2047=P$1,1,0)</f>
        <v>1</v>
      </c>
      <c r="Q3361">
        <f>IF(Sheet4!$C2047=Q$1,1,0)</f>
        <v>0</v>
      </c>
      <c r="R3361">
        <f>IF(Sheet4!$C2047=R$1,1,0)</f>
        <v>0</v>
      </c>
      <c r="S3361">
        <f>IF(Sheet4!$C2047=S$1,1,0)</f>
        <v>0</v>
      </c>
      <c r="T3361">
        <f>IF(Sheet4!$C2047=T$1,1,0)</f>
        <v>0</v>
      </c>
      <c r="U3361">
        <f>IF(Sheet4!$C2047=U$1,1,0)</f>
        <v>0</v>
      </c>
      <c r="V3361">
        <f>IF(Sheet4!$C2047=V$1,1,0)</f>
        <v>0</v>
      </c>
      <c r="W3361">
        <f>IF(Sheet4!$C2047=W$1,1,0)</f>
        <v>0</v>
      </c>
      <c r="X3361">
        <f>IF(Sheet4!$C2047=X$1,1,0)</f>
        <v>0</v>
      </c>
      <c r="Y3361">
        <f>IF(Sheet4!$C2047=Y$1,1,0)</f>
        <v>0</v>
      </c>
      <c r="Z3361">
        <f>IF(Sheet4!$C2047=Z$1,1,0)</f>
        <v>0</v>
      </c>
      <c r="AA3361" t="str">
        <f t="shared" si="536"/>
        <v>Valid</v>
      </c>
      <c r="AB3361">
        <f>IF(h!$A2047=AB$1,1,0)</f>
        <v>0</v>
      </c>
      <c r="AC3361">
        <f>IF(h!$A2047=AC$1,1,0)</f>
        <v>1</v>
      </c>
      <c r="AD3361">
        <f>IF(h!$A2047=AD$1,1,0)</f>
        <v>0</v>
      </c>
      <c r="AE3361">
        <f>IF(h!$A2047=AE$1,1,0)</f>
        <v>0</v>
      </c>
      <c r="AF3361">
        <f t="shared" si="539"/>
        <v>0</v>
      </c>
      <c r="AG3361">
        <f t="shared" si="539"/>
        <v>0</v>
      </c>
      <c r="AH3361">
        <f t="shared" si="539"/>
        <v>0</v>
      </c>
      <c r="AI3361">
        <f>IF(h!$A2047=AI$1,1,0)</f>
        <v>0</v>
      </c>
      <c r="AJ3361" t="str">
        <f t="shared" si="537"/>
        <v>Valid</v>
      </c>
      <c r="AK3361" t="str">
        <f t="shared" si="538"/>
        <v>Operation Department</v>
      </c>
    </row>
    <row r="3362" spans="1:37" hidden="1" x14ac:dyDescent="0.3">
      <c r="A3362">
        <v>123710</v>
      </c>
      <c r="B3362" s="2">
        <v>41843.58216435185</v>
      </c>
      <c r="C3362">
        <v>59240</v>
      </c>
      <c r="D3362" t="s">
        <v>38</v>
      </c>
      <c r="E3362">
        <f>IF(Sheet4!D842="Hired",1,0)</f>
        <v>0</v>
      </c>
      <c r="F3362" t="str">
        <f t="shared" si="532"/>
        <v>Rejected</v>
      </c>
      <c r="G3362" t="str">
        <f t="shared" si="533"/>
        <v>Valid</v>
      </c>
      <c r="I3362">
        <f>IF(Sheet4!$A842=I$1,1,0)</f>
        <v>1</v>
      </c>
      <c r="J3362">
        <f>IF(Sheet4!$A842=J$1,1,0)</f>
        <v>0</v>
      </c>
      <c r="K3362" t="str">
        <f t="shared" si="534"/>
        <v>Valid</v>
      </c>
      <c r="L3362" t="str">
        <f t="shared" si="535"/>
        <v>Male</v>
      </c>
      <c r="M3362">
        <f>IF(Sheet4!$C842=M$1,1,0)</f>
        <v>0</v>
      </c>
      <c r="N3362">
        <f>IF(Sheet4!$C842=N$1,1,0)</f>
        <v>0</v>
      </c>
      <c r="O3362">
        <f>IF(Sheet4!$C842=O$1,1,0)</f>
        <v>0</v>
      </c>
      <c r="P3362">
        <f>IF(Sheet4!$C842=P$1,1,0)</f>
        <v>0</v>
      </c>
      <c r="Q3362">
        <f>IF(Sheet4!$C842=Q$1,1,0)</f>
        <v>0</v>
      </c>
      <c r="R3362">
        <f>IF(Sheet4!$C842=R$1,1,0)</f>
        <v>1</v>
      </c>
      <c r="S3362">
        <f>IF(Sheet4!$C842=S$1,1,0)</f>
        <v>0</v>
      </c>
      <c r="T3362">
        <f>IF(Sheet4!$C842=T$1,1,0)</f>
        <v>0</v>
      </c>
      <c r="U3362">
        <f>IF(Sheet4!$C842=U$1,1,0)</f>
        <v>0</v>
      </c>
      <c r="V3362">
        <f>IF(Sheet4!$C842=V$1,1,0)</f>
        <v>0</v>
      </c>
      <c r="W3362">
        <f>IF(Sheet4!$C842=W$1,1,0)</f>
        <v>0</v>
      </c>
      <c r="X3362">
        <f>IF(Sheet4!$C842=X$1,1,0)</f>
        <v>0</v>
      </c>
      <c r="Y3362">
        <f>IF(Sheet4!$C842=Y$1,1,0)</f>
        <v>0</v>
      </c>
      <c r="Z3362">
        <f>IF(Sheet4!$C842=Z$1,1,0)</f>
        <v>0</v>
      </c>
      <c r="AA3362" t="str">
        <f t="shared" si="536"/>
        <v>Valid</v>
      </c>
      <c r="AB3362">
        <f>IF(h!$A842=AB$1,1,0)</f>
        <v>0</v>
      </c>
      <c r="AC3362">
        <f>IF(h!$A842=AC$1,1,0)</f>
        <v>0</v>
      </c>
      <c r="AD3362">
        <f>IF(h!$A842=AD$1,1,0)</f>
        <v>1</v>
      </c>
      <c r="AE3362">
        <f>IF(h!$A842=AE$1,1,0)</f>
        <v>0</v>
      </c>
      <c r="AF3362">
        <f t="shared" ref="AF3362:AH3381" si="540">IF(AE3362=AF$1,1,0)</f>
        <v>0</v>
      </c>
      <c r="AG3362">
        <f t="shared" si="540"/>
        <v>0</v>
      </c>
      <c r="AH3362">
        <f t="shared" si="540"/>
        <v>0</v>
      </c>
      <c r="AI3362">
        <f>IF(h!$A842=AI$1,1,0)</f>
        <v>0</v>
      </c>
      <c r="AJ3362" t="str">
        <f t="shared" si="537"/>
        <v>Valid</v>
      </c>
      <c r="AK3362" t="str">
        <f t="shared" si="538"/>
        <v>Sales Department</v>
      </c>
    </row>
    <row r="3363" spans="1:37" hidden="1" x14ac:dyDescent="0.3">
      <c r="A3363">
        <v>779449</v>
      </c>
      <c r="B3363" s="2">
        <v>41828.779421296298</v>
      </c>
      <c r="C3363">
        <v>59246</v>
      </c>
      <c r="D3363" t="s">
        <v>38</v>
      </c>
      <c r="E3363">
        <f>IF(Sheet4!D1736="Hired",1,0)</f>
        <v>0</v>
      </c>
      <c r="F3363" t="str">
        <f t="shared" si="532"/>
        <v>Rejected</v>
      </c>
      <c r="G3363" t="str">
        <f t="shared" si="533"/>
        <v>Valid</v>
      </c>
      <c r="I3363">
        <f>IF(Sheet4!$A1736=I$1,1,0)</f>
        <v>1</v>
      </c>
      <c r="J3363">
        <f>IF(Sheet4!$A1736=J$1,1,0)</f>
        <v>0</v>
      </c>
      <c r="K3363" t="str">
        <f t="shared" si="534"/>
        <v>Valid</v>
      </c>
      <c r="L3363" t="str">
        <f t="shared" si="535"/>
        <v>Male</v>
      </c>
      <c r="M3363">
        <f>IF(Sheet4!$C1736=M$1,1,0)</f>
        <v>0</v>
      </c>
      <c r="N3363">
        <f>IF(Sheet4!$C1736=N$1,1,0)</f>
        <v>0</v>
      </c>
      <c r="O3363">
        <f>IF(Sheet4!$C1736=O$1,1,0)</f>
        <v>0</v>
      </c>
      <c r="P3363">
        <f>IF(Sheet4!$C1736=P$1,1,0)</f>
        <v>0</v>
      </c>
      <c r="Q3363">
        <f>IF(Sheet4!$C1736=Q$1,1,0)</f>
        <v>0</v>
      </c>
      <c r="R3363">
        <f>IF(Sheet4!$C1736=R$1,1,0)</f>
        <v>0</v>
      </c>
      <c r="S3363">
        <f>IF(Sheet4!$C1736=S$1,1,0)</f>
        <v>0</v>
      </c>
      <c r="T3363">
        <f>IF(Sheet4!$C1736=T$1,1,0)</f>
        <v>1</v>
      </c>
      <c r="U3363">
        <f>IF(Sheet4!$C1736=U$1,1,0)</f>
        <v>0</v>
      </c>
      <c r="V3363">
        <f>IF(Sheet4!$C1736=V$1,1,0)</f>
        <v>0</v>
      </c>
      <c r="W3363">
        <f>IF(Sheet4!$C1736=W$1,1,0)</f>
        <v>0</v>
      </c>
      <c r="X3363">
        <f>IF(Sheet4!$C1736=X$1,1,0)</f>
        <v>0</v>
      </c>
      <c r="Y3363">
        <f>IF(Sheet4!$C1736=Y$1,1,0)</f>
        <v>0</v>
      </c>
      <c r="Z3363">
        <f>IF(Sheet4!$C1736=Z$1,1,0)</f>
        <v>0</v>
      </c>
      <c r="AA3363" t="str">
        <f t="shared" si="536"/>
        <v>Valid</v>
      </c>
      <c r="AB3363">
        <f>IF(h!$A1736=AB$1,1,0)</f>
        <v>0</v>
      </c>
      <c r="AC3363">
        <f>IF(h!$A1736=AC$1,1,0)</f>
        <v>1</v>
      </c>
      <c r="AD3363">
        <f>IF(h!$A1736=AD$1,1,0)</f>
        <v>0</v>
      </c>
      <c r="AE3363">
        <f>IF(h!$A1736=AE$1,1,0)</f>
        <v>0</v>
      </c>
      <c r="AF3363">
        <f t="shared" si="540"/>
        <v>0</v>
      </c>
      <c r="AG3363">
        <f t="shared" si="540"/>
        <v>0</v>
      </c>
      <c r="AH3363">
        <f t="shared" si="540"/>
        <v>0</v>
      </c>
      <c r="AI3363">
        <f>IF(h!$A1736=AI$1,1,0)</f>
        <v>0</v>
      </c>
      <c r="AJ3363" t="str">
        <f t="shared" si="537"/>
        <v>Valid</v>
      </c>
      <c r="AK3363" t="str">
        <f t="shared" si="538"/>
        <v>Operation Department</v>
      </c>
    </row>
    <row r="3364" spans="1:37" x14ac:dyDescent="0.3">
      <c r="A3364">
        <v>390654</v>
      </c>
      <c r="B3364" s="2">
        <v>41823.397627314815</v>
      </c>
      <c r="C3364">
        <v>59251</v>
      </c>
      <c r="D3364" t="s">
        <v>38</v>
      </c>
      <c r="E3364">
        <f>IF(Sheet4!D5079="Hired",1,0)</f>
        <v>1</v>
      </c>
      <c r="F3364" t="str">
        <f t="shared" si="532"/>
        <v>Hired</v>
      </c>
      <c r="G3364" t="str">
        <f t="shared" si="533"/>
        <v>Valid</v>
      </c>
      <c r="I3364">
        <f>IF(Sheet4!$A5079=I$1,1,0)</f>
        <v>1</v>
      </c>
      <c r="J3364">
        <f>IF(Sheet4!$A5079=J$1,1,0)</f>
        <v>0</v>
      </c>
      <c r="K3364" t="str">
        <f t="shared" si="534"/>
        <v>Valid</v>
      </c>
      <c r="L3364" t="str">
        <f t="shared" si="535"/>
        <v>Male</v>
      </c>
      <c r="M3364">
        <f>IF(Sheet4!$C5079=M$1,1,0)</f>
        <v>0</v>
      </c>
      <c r="N3364">
        <f>IF(Sheet4!$C5079=N$1,1,0)</f>
        <v>1</v>
      </c>
      <c r="O3364">
        <f>IF(Sheet4!$C5079=O$1,1,0)</f>
        <v>0</v>
      </c>
      <c r="P3364">
        <f>IF(Sheet4!$C5079=P$1,1,0)</f>
        <v>0</v>
      </c>
      <c r="Q3364">
        <f>IF(Sheet4!$C5079=Q$1,1,0)</f>
        <v>0</v>
      </c>
      <c r="R3364">
        <f>IF(Sheet4!$C5079=R$1,1,0)</f>
        <v>0</v>
      </c>
      <c r="S3364">
        <f>IF(Sheet4!$C5079=S$1,1,0)</f>
        <v>0</v>
      </c>
      <c r="T3364">
        <f>IF(Sheet4!$C5079=T$1,1,0)</f>
        <v>0</v>
      </c>
      <c r="U3364">
        <f>IF(Sheet4!$C5079=U$1,1,0)</f>
        <v>0</v>
      </c>
      <c r="V3364">
        <f>IF(Sheet4!$C5079=V$1,1,0)</f>
        <v>0</v>
      </c>
      <c r="W3364">
        <f>IF(Sheet4!$C5079=W$1,1,0)</f>
        <v>0</v>
      </c>
      <c r="X3364">
        <f>IF(Sheet4!$C5079=X$1,1,0)</f>
        <v>0</v>
      </c>
      <c r="Y3364">
        <f>IF(Sheet4!$C5079=Y$1,1,0)</f>
        <v>0</v>
      </c>
      <c r="Z3364">
        <f>IF(Sheet4!$C5079=Z$1,1,0)</f>
        <v>0</v>
      </c>
      <c r="AA3364" t="str">
        <f t="shared" si="536"/>
        <v>Valid</v>
      </c>
      <c r="AB3364">
        <f>IF(h!$A5079=AB$1,1,0)</f>
        <v>0</v>
      </c>
      <c r="AC3364">
        <f>IF(h!$A5079=AC$1,1,0)</f>
        <v>0</v>
      </c>
      <c r="AD3364">
        <f>IF(h!$A5079=AD$1,1,0)</f>
        <v>1</v>
      </c>
      <c r="AE3364">
        <f>IF(h!$A5079=AE$1,1,0)</f>
        <v>0</v>
      </c>
      <c r="AF3364">
        <f t="shared" si="540"/>
        <v>0</v>
      </c>
      <c r="AG3364">
        <f t="shared" si="540"/>
        <v>0</v>
      </c>
      <c r="AH3364">
        <f t="shared" si="540"/>
        <v>0</v>
      </c>
      <c r="AI3364">
        <f>IF(h!$A5079=AI$1,1,0)</f>
        <v>0</v>
      </c>
      <c r="AJ3364" t="str">
        <f t="shared" si="537"/>
        <v>Valid</v>
      </c>
      <c r="AK3364" t="str">
        <f t="shared" si="538"/>
        <v>Sales Department</v>
      </c>
    </row>
    <row r="3365" spans="1:37" x14ac:dyDescent="0.3">
      <c r="A3365">
        <v>705521</v>
      </c>
      <c r="B3365" s="2">
        <v>41826.126747685186</v>
      </c>
      <c r="C3365">
        <v>59275</v>
      </c>
      <c r="D3365" t="s">
        <v>38</v>
      </c>
      <c r="E3365">
        <f>IF(Sheet4!D6932="Hired",1,0)</f>
        <v>1</v>
      </c>
      <c r="F3365" t="str">
        <f t="shared" si="532"/>
        <v>Hired</v>
      </c>
      <c r="G3365" t="str">
        <f t="shared" si="533"/>
        <v>Valid</v>
      </c>
      <c r="I3365">
        <f>IF(Sheet4!$A6932=I$1,1,0)</f>
        <v>1</v>
      </c>
      <c r="J3365">
        <f>IF(Sheet4!$A6932=J$1,1,0)</f>
        <v>0</v>
      </c>
      <c r="K3365" t="str">
        <f t="shared" si="534"/>
        <v>Valid</v>
      </c>
      <c r="L3365" t="str">
        <f t="shared" si="535"/>
        <v>Male</v>
      </c>
      <c r="M3365">
        <f>IF(Sheet4!$C6932=M$1,1,0)</f>
        <v>0</v>
      </c>
      <c r="N3365">
        <f>IF(Sheet4!$C6932=N$1,1,0)</f>
        <v>0</v>
      </c>
      <c r="O3365">
        <f>IF(Sheet4!$C6932=O$1,1,0)</f>
        <v>0</v>
      </c>
      <c r="P3365">
        <f>IF(Sheet4!$C6932=P$1,1,0)</f>
        <v>0</v>
      </c>
      <c r="Q3365">
        <f>IF(Sheet4!$C6932=Q$1,1,0)</f>
        <v>0</v>
      </c>
      <c r="R3365">
        <f>IF(Sheet4!$C6932=R$1,1,0)</f>
        <v>0</v>
      </c>
      <c r="S3365">
        <f>IF(Sheet4!$C6932=S$1,1,0)</f>
        <v>1</v>
      </c>
      <c r="T3365">
        <f>IF(Sheet4!$C6932=T$1,1,0)</f>
        <v>0</v>
      </c>
      <c r="U3365">
        <f>IF(Sheet4!$C6932=U$1,1,0)</f>
        <v>0</v>
      </c>
      <c r="V3365">
        <f>IF(Sheet4!$C6932=V$1,1,0)</f>
        <v>0</v>
      </c>
      <c r="W3365">
        <f>IF(Sheet4!$C6932=W$1,1,0)</f>
        <v>0</v>
      </c>
      <c r="X3365">
        <f>IF(Sheet4!$C6932=X$1,1,0)</f>
        <v>0</v>
      </c>
      <c r="Y3365">
        <f>IF(Sheet4!$C6932=Y$1,1,0)</f>
        <v>0</v>
      </c>
      <c r="Z3365">
        <f>IF(Sheet4!$C6932=Z$1,1,0)</f>
        <v>0</v>
      </c>
      <c r="AA3365" t="str">
        <f t="shared" si="536"/>
        <v>Valid</v>
      </c>
      <c r="AB3365">
        <f>IF(h!$A6932=AB$1,1,0)</f>
        <v>0</v>
      </c>
      <c r="AC3365">
        <f>IF(h!$A6932=AC$1,1,0)</f>
        <v>1</v>
      </c>
      <c r="AD3365">
        <f>IF(h!$A6932=AD$1,1,0)</f>
        <v>0</v>
      </c>
      <c r="AE3365">
        <f>IF(h!$A6932=AE$1,1,0)</f>
        <v>0</v>
      </c>
      <c r="AF3365">
        <f t="shared" si="540"/>
        <v>0</v>
      </c>
      <c r="AG3365">
        <f t="shared" si="540"/>
        <v>0</v>
      </c>
      <c r="AH3365">
        <f t="shared" si="540"/>
        <v>0</v>
      </c>
      <c r="AI3365">
        <f>IF(h!$A6932=AI$1,1,0)</f>
        <v>0</v>
      </c>
      <c r="AJ3365" t="str">
        <f t="shared" si="537"/>
        <v>Valid</v>
      </c>
      <c r="AK3365" t="str">
        <f t="shared" si="538"/>
        <v>Operation Department</v>
      </c>
    </row>
    <row r="3366" spans="1:37" x14ac:dyDescent="0.3">
      <c r="A3366">
        <v>740238</v>
      </c>
      <c r="B3366" s="2">
        <v>41857.895798611113</v>
      </c>
      <c r="C3366">
        <v>59295</v>
      </c>
      <c r="D3366" t="s">
        <v>38</v>
      </c>
      <c r="E3366">
        <f>IF(Sheet4!D1941="Hired",1,0)</f>
        <v>1</v>
      </c>
      <c r="F3366" t="str">
        <f t="shared" si="532"/>
        <v>Hired</v>
      </c>
      <c r="G3366" t="str">
        <f t="shared" si="533"/>
        <v>Valid</v>
      </c>
      <c r="I3366">
        <f>IF(Sheet4!$A1941=I$1,1,0)</f>
        <v>1</v>
      </c>
      <c r="J3366">
        <f>IF(Sheet4!$A1941=J$1,1,0)</f>
        <v>0</v>
      </c>
      <c r="K3366" t="str">
        <f t="shared" si="534"/>
        <v>Valid</v>
      </c>
      <c r="L3366" t="str">
        <f t="shared" si="535"/>
        <v>Male</v>
      </c>
      <c r="M3366">
        <f>IF(Sheet4!$C1941=M$1,1,0)</f>
        <v>0</v>
      </c>
      <c r="N3366">
        <f>IF(Sheet4!$C1941=N$1,1,0)</f>
        <v>0</v>
      </c>
      <c r="O3366">
        <f>IF(Sheet4!$C1941=O$1,1,0)</f>
        <v>0</v>
      </c>
      <c r="P3366">
        <f>IF(Sheet4!$C1941=P$1,1,0)</f>
        <v>0</v>
      </c>
      <c r="Q3366">
        <f>IF(Sheet4!$C1941=Q$1,1,0)</f>
        <v>0</v>
      </c>
      <c r="R3366">
        <f>IF(Sheet4!$C1941=R$1,1,0)</f>
        <v>1</v>
      </c>
      <c r="S3366">
        <f>IF(Sheet4!$C1941=S$1,1,0)</f>
        <v>0</v>
      </c>
      <c r="T3366">
        <f>IF(Sheet4!$C1941=T$1,1,0)</f>
        <v>0</v>
      </c>
      <c r="U3366">
        <f>IF(Sheet4!$C1941=U$1,1,0)</f>
        <v>0</v>
      </c>
      <c r="V3366">
        <f>IF(Sheet4!$C1941=V$1,1,0)</f>
        <v>0</v>
      </c>
      <c r="W3366">
        <f>IF(Sheet4!$C1941=W$1,1,0)</f>
        <v>0</v>
      </c>
      <c r="X3366">
        <f>IF(Sheet4!$C1941=X$1,1,0)</f>
        <v>0</v>
      </c>
      <c r="Y3366">
        <f>IF(Sheet4!$C1941=Y$1,1,0)</f>
        <v>0</v>
      </c>
      <c r="Z3366">
        <f>IF(Sheet4!$C1941=Z$1,1,0)</f>
        <v>0</v>
      </c>
      <c r="AA3366" t="str">
        <f t="shared" si="536"/>
        <v>Valid</v>
      </c>
      <c r="AB3366">
        <f>IF(h!$A1941=AB$1,1,0)</f>
        <v>0</v>
      </c>
      <c r="AC3366">
        <f>IF(h!$A1941=AC$1,1,0)</f>
        <v>1</v>
      </c>
      <c r="AD3366">
        <f>IF(h!$A1941=AD$1,1,0)</f>
        <v>0</v>
      </c>
      <c r="AE3366">
        <f>IF(h!$A1941=AE$1,1,0)</f>
        <v>0</v>
      </c>
      <c r="AF3366">
        <f t="shared" si="540"/>
        <v>0</v>
      </c>
      <c r="AG3366">
        <f t="shared" si="540"/>
        <v>0</v>
      </c>
      <c r="AH3366">
        <f t="shared" si="540"/>
        <v>0</v>
      </c>
      <c r="AI3366">
        <f>IF(h!$A1941=AI$1,1,0)</f>
        <v>0</v>
      </c>
      <c r="AJ3366" t="str">
        <f t="shared" si="537"/>
        <v>Valid</v>
      </c>
      <c r="AK3366" t="str">
        <f t="shared" si="538"/>
        <v>Operation Department</v>
      </c>
    </row>
    <row r="3367" spans="1:37" x14ac:dyDescent="0.3">
      <c r="A3367">
        <v>502782</v>
      </c>
      <c r="B3367" s="2">
        <v>41876.568888888891</v>
      </c>
      <c r="C3367">
        <v>59304</v>
      </c>
      <c r="D3367" t="s">
        <v>38</v>
      </c>
      <c r="E3367">
        <f>IF(Sheet4!D6967="Hired",1,0)</f>
        <v>1</v>
      </c>
      <c r="F3367" t="str">
        <f t="shared" si="532"/>
        <v>Hired</v>
      </c>
      <c r="G3367" t="str">
        <f t="shared" si="533"/>
        <v>Valid</v>
      </c>
      <c r="I3367">
        <f>IF(Sheet4!$A6967=I$1,1,0)</f>
        <v>1</v>
      </c>
      <c r="J3367">
        <f>IF(Sheet4!$A6967=J$1,1,0)</f>
        <v>0</v>
      </c>
      <c r="K3367" t="str">
        <f t="shared" si="534"/>
        <v>Valid</v>
      </c>
      <c r="L3367" t="str">
        <f t="shared" si="535"/>
        <v>Male</v>
      </c>
      <c r="M3367">
        <f>IF(Sheet4!$C6967=M$1,1,0)</f>
        <v>0</v>
      </c>
      <c r="N3367">
        <f>IF(Sheet4!$C6967=N$1,1,0)</f>
        <v>0</v>
      </c>
      <c r="O3367">
        <f>IF(Sheet4!$C6967=O$1,1,0)</f>
        <v>0</v>
      </c>
      <c r="P3367">
        <f>IF(Sheet4!$C6967=P$1,1,0)</f>
        <v>0</v>
      </c>
      <c r="Q3367">
        <f>IF(Sheet4!$C6967=Q$1,1,0)</f>
        <v>0</v>
      </c>
      <c r="R3367">
        <f>IF(Sheet4!$C6967=R$1,1,0)</f>
        <v>0</v>
      </c>
      <c r="S3367">
        <f>IF(Sheet4!$C6967=S$1,1,0)</f>
        <v>1</v>
      </c>
      <c r="T3367">
        <f>IF(Sheet4!$C6967=T$1,1,0)</f>
        <v>0</v>
      </c>
      <c r="U3367">
        <f>IF(Sheet4!$C6967=U$1,1,0)</f>
        <v>0</v>
      </c>
      <c r="V3367">
        <f>IF(Sheet4!$C6967=V$1,1,0)</f>
        <v>0</v>
      </c>
      <c r="W3367">
        <f>IF(Sheet4!$C6967=W$1,1,0)</f>
        <v>0</v>
      </c>
      <c r="X3367">
        <f>IF(Sheet4!$C6967=X$1,1,0)</f>
        <v>0</v>
      </c>
      <c r="Y3367">
        <f>IF(Sheet4!$C6967=Y$1,1,0)</f>
        <v>0</v>
      </c>
      <c r="Z3367">
        <f>IF(Sheet4!$C6967=Z$1,1,0)</f>
        <v>0</v>
      </c>
      <c r="AA3367" t="str">
        <f t="shared" si="536"/>
        <v>Valid</v>
      </c>
      <c r="AB3367">
        <f>IF(h!$A6967=AB$1,1,0)</f>
        <v>0</v>
      </c>
      <c r="AC3367">
        <f>IF(h!$A6967=AC$1,1,0)</f>
        <v>0</v>
      </c>
      <c r="AD3367">
        <f>IF(h!$A6967=AD$1,1,0)</f>
        <v>1</v>
      </c>
      <c r="AE3367">
        <f>IF(h!$A6967=AE$1,1,0)</f>
        <v>0</v>
      </c>
      <c r="AF3367">
        <f t="shared" si="540"/>
        <v>0</v>
      </c>
      <c r="AG3367">
        <f t="shared" si="540"/>
        <v>0</v>
      </c>
      <c r="AH3367">
        <f t="shared" si="540"/>
        <v>0</v>
      </c>
      <c r="AI3367">
        <f>IF(h!$A6967=AI$1,1,0)</f>
        <v>0</v>
      </c>
      <c r="AJ3367" t="str">
        <f t="shared" si="537"/>
        <v>Valid</v>
      </c>
      <c r="AK3367" t="str">
        <f t="shared" si="538"/>
        <v>Sales Department</v>
      </c>
    </row>
    <row r="3368" spans="1:37" x14ac:dyDescent="0.3">
      <c r="A3368">
        <v>873039</v>
      </c>
      <c r="B3368" s="2">
        <v>41856.675833333335</v>
      </c>
      <c r="C3368">
        <v>59317</v>
      </c>
      <c r="D3368" t="s">
        <v>38</v>
      </c>
      <c r="E3368">
        <f>IF(Sheet4!D2168="Hired",1,0)</f>
        <v>1</v>
      </c>
      <c r="F3368" t="str">
        <f t="shared" si="532"/>
        <v>Hired</v>
      </c>
      <c r="G3368" t="str">
        <f t="shared" si="533"/>
        <v>Valid</v>
      </c>
      <c r="I3368">
        <f>IF(Sheet4!$A2168=I$1,1,0)</f>
        <v>1</v>
      </c>
      <c r="J3368">
        <f>IF(Sheet4!$A2168=J$1,1,0)</f>
        <v>0</v>
      </c>
      <c r="K3368" t="str">
        <f t="shared" si="534"/>
        <v>Valid</v>
      </c>
      <c r="L3368" t="str">
        <f t="shared" si="535"/>
        <v>Male</v>
      </c>
      <c r="M3368">
        <f>IF(Sheet4!$C2168=M$1,1,0)</f>
        <v>0</v>
      </c>
      <c r="N3368">
        <f>IF(Sheet4!$C2168=N$1,1,0)</f>
        <v>0</v>
      </c>
      <c r="O3368">
        <f>IF(Sheet4!$C2168=O$1,1,0)</f>
        <v>0</v>
      </c>
      <c r="P3368">
        <f>IF(Sheet4!$C2168=P$1,1,0)</f>
        <v>1</v>
      </c>
      <c r="Q3368">
        <f>IF(Sheet4!$C2168=Q$1,1,0)</f>
        <v>0</v>
      </c>
      <c r="R3368">
        <f>IF(Sheet4!$C2168=R$1,1,0)</f>
        <v>0</v>
      </c>
      <c r="S3368">
        <f>IF(Sheet4!$C2168=S$1,1,0)</f>
        <v>0</v>
      </c>
      <c r="T3368">
        <f>IF(Sheet4!$C2168=T$1,1,0)</f>
        <v>0</v>
      </c>
      <c r="U3368">
        <f>IF(Sheet4!$C2168=U$1,1,0)</f>
        <v>0</v>
      </c>
      <c r="V3368">
        <f>IF(Sheet4!$C2168=V$1,1,0)</f>
        <v>0</v>
      </c>
      <c r="W3368">
        <f>IF(Sheet4!$C2168=W$1,1,0)</f>
        <v>0</v>
      </c>
      <c r="X3368">
        <f>IF(Sheet4!$C2168=X$1,1,0)</f>
        <v>0</v>
      </c>
      <c r="Y3368">
        <f>IF(Sheet4!$C2168=Y$1,1,0)</f>
        <v>0</v>
      </c>
      <c r="Z3368">
        <f>IF(Sheet4!$C2168=Z$1,1,0)</f>
        <v>0</v>
      </c>
      <c r="AA3368" t="str">
        <f t="shared" si="536"/>
        <v>Valid</v>
      </c>
      <c r="AB3368">
        <f>IF(h!$A2168=AB$1,1,0)</f>
        <v>0</v>
      </c>
      <c r="AC3368">
        <f>IF(h!$A2168=AC$1,1,0)</f>
        <v>1</v>
      </c>
      <c r="AD3368">
        <f>IF(h!$A2168=AD$1,1,0)</f>
        <v>0</v>
      </c>
      <c r="AE3368">
        <f>IF(h!$A2168=AE$1,1,0)</f>
        <v>0</v>
      </c>
      <c r="AF3368">
        <f t="shared" si="540"/>
        <v>0</v>
      </c>
      <c r="AG3368">
        <f t="shared" si="540"/>
        <v>0</v>
      </c>
      <c r="AH3368">
        <f t="shared" si="540"/>
        <v>0</v>
      </c>
      <c r="AI3368">
        <f>IF(h!$A2168=AI$1,1,0)</f>
        <v>0</v>
      </c>
      <c r="AJ3368" t="str">
        <f t="shared" si="537"/>
        <v>Valid</v>
      </c>
      <c r="AK3368" t="str">
        <f t="shared" si="538"/>
        <v>Operation Department</v>
      </c>
    </row>
    <row r="3369" spans="1:37" hidden="1" x14ac:dyDescent="0.3">
      <c r="A3369">
        <v>522630</v>
      </c>
      <c r="B3369" s="2">
        <v>41858.464421296296</v>
      </c>
      <c r="C3369">
        <v>59321</v>
      </c>
      <c r="D3369" t="s">
        <v>38</v>
      </c>
      <c r="E3369">
        <f>IF(Sheet4!D6731="Hired",1,0)</f>
        <v>0</v>
      </c>
      <c r="F3369" t="str">
        <f t="shared" si="532"/>
        <v>Rejected</v>
      </c>
      <c r="G3369" t="str">
        <f t="shared" si="533"/>
        <v>Valid</v>
      </c>
      <c r="I3369">
        <f>IF(Sheet4!$A6731=I$1,1,0)</f>
        <v>1</v>
      </c>
      <c r="J3369">
        <f>IF(Sheet4!$A6731=J$1,1,0)</f>
        <v>0</v>
      </c>
      <c r="K3369" t="str">
        <f t="shared" si="534"/>
        <v>Valid</v>
      </c>
      <c r="L3369" t="str">
        <f t="shared" si="535"/>
        <v>Male</v>
      </c>
      <c r="M3369">
        <f>IF(Sheet4!$C6731=M$1,1,0)</f>
        <v>0</v>
      </c>
      <c r="N3369">
        <f>IF(Sheet4!$C6731=N$1,1,0)</f>
        <v>0</v>
      </c>
      <c r="O3369">
        <f>IF(Sheet4!$C6731=O$1,1,0)</f>
        <v>0</v>
      </c>
      <c r="P3369">
        <f>IF(Sheet4!$C6731=P$1,1,0)</f>
        <v>0</v>
      </c>
      <c r="Q3369">
        <f>IF(Sheet4!$C6731=Q$1,1,0)</f>
        <v>0</v>
      </c>
      <c r="R3369">
        <f>IF(Sheet4!$C6731=R$1,1,0)</f>
        <v>0</v>
      </c>
      <c r="S3369">
        <f>IF(Sheet4!$C6731=S$1,1,0)</f>
        <v>0</v>
      </c>
      <c r="T3369">
        <f>IF(Sheet4!$C6731=T$1,1,0)</f>
        <v>0</v>
      </c>
      <c r="U3369">
        <f>IF(Sheet4!$C6731=U$1,1,0)</f>
        <v>0</v>
      </c>
      <c r="V3369">
        <f>IF(Sheet4!$C6731=V$1,1,0)</f>
        <v>0</v>
      </c>
      <c r="W3369">
        <f>IF(Sheet4!$C6731=W$1,1,0)</f>
        <v>0</v>
      </c>
      <c r="X3369">
        <f>IF(Sheet4!$C6731=X$1,1,0)</f>
        <v>0</v>
      </c>
      <c r="Y3369">
        <f>IF(Sheet4!$C6731=Y$1,1,0)</f>
        <v>1</v>
      </c>
      <c r="Z3369">
        <f>IF(Sheet4!$C6731=Z$1,1,0)</f>
        <v>0</v>
      </c>
      <c r="AA3369" t="str">
        <f t="shared" si="536"/>
        <v>Valid</v>
      </c>
      <c r="AB3369">
        <f>IF(h!$A6731=AB$1,1,0)</f>
        <v>0</v>
      </c>
      <c r="AC3369">
        <f>IF(h!$A6731=AC$1,1,0)</f>
        <v>0</v>
      </c>
      <c r="AD3369">
        <f>IF(h!$A6731=AD$1,1,0)</f>
        <v>1</v>
      </c>
      <c r="AE3369">
        <f>IF(h!$A6731=AE$1,1,0)</f>
        <v>0</v>
      </c>
      <c r="AF3369">
        <f t="shared" si="540"/>
        <v>0</v>
      </c>
      <c r="AG3369">
        <f t="shared" si="540"/>
        <v>0</v>
      </c>
      <c r="AH3369">
        <f t="shared" si="540"/>
        <v>0</v>
      </c>
      <c r="AI3369">
        <f>IF(h!$A6731=AI$1,1,0)</f>
        <v>0</v>
      </c>
      <c r="AJ3369" t="str">
        <f t="shared" si="537"/>
        <v>Valid</v>
      </c>
      <c r="AK3369" t="str">
        <f t="shared" si="538"/>
        <v>Sales Department</v>
      </c>
    </row>
    <row r="3370" spans="1:37" x14ac:dyDescent="0.3">
      <c r="A3370">
        <v>733340</v>
      </c>
      <c r="B3370" s="2">
        <v>41856.37972222222</v>
      </c>
      <c r="C3370">
        <v>59339</v>
      </c>
      <c r="D3370" t="s">
        <v>38</v>
      </c>
      <c r="E3370">
        <f>IF(Sheet4!D5035="Hired",1,0)</f>
        <v>1</v>
      </c>
      <c r="F3370" t="str">
        <f t="shared" si="532"/>
        <v>Hired</v>
      </c>
      <c r="G3370" t="str">
        <f t="shared" si="533"/>
        <v>Valid</v>
      </c>
      <c r="I3370">
        <f>IF(Sheet4!$A5035=I$1,1,0)</f>
        <v>1</v>
      </c>
      <c r="J3370">
        <f>IF(Sheet4!$A5035=J$1,1,0)</f>
        <v>0</v>
      </c>
      <c r="K3370" t="str">
        <f t="shared" si="534"/>
        <v>Valid</v>
      </c>
      <c r="L3370" t="str">
        <f t="shared" si="535"/>
        <v>Male</v>
      </c>
      <c r="M3370">
        <f>IF(Sheet4!$C5035=M$1,1,0)</f>
        <v>0</v>
      </c>
      <c r="N3370">
        <f>IF(Sheet4!$C5035=N$1,1,0)</f>
        <v>0</v>
      </c>
      <c r="O3370">
        <f>IF(Sheet4!$C5035=O$1,1,0)</f>
        <v>0</v>
      </c>
      <c r="P3370">
        <f>IF(Sheet4!$C5035=P$1,1,0)</f>
        <v>0</v>
      </c>
      <c r="Q3370">
        <f>IF(Sheet4!$C5035=Q$1,1,0)</f>
        <v>0</v>
      </c>
      <c r="R3370">
        <f>IF(Sheet4!$C5035=R$1,1,0)</f>
        <v>0</v>
      </c>
      <c r="S3370">
        <f>IF(Sheet4!$C5035=S$1,1,0)</f>
        <v>0</v>
      </c>
      <c r="T3370">
        <f>IF(Sheet4!$C5035=T$1,1,0)</f>
        <v>0</v>
      </c>
      <c r="U3370">
        <f>IF(Sheet4!$C5035=U$1,1,0)</f>
        <v>0</v>
      </c>
      <c r="V3370">
        <f>IF(Sheet4!$C5035=V$1,1,0)</f>
        <v>0</v>
      </c>
      <c r="W3370">
        <f>IF(Sheet4!$C5035=W$1,1,0)</f>
        <v>0</v>
      </c>
      <c r="X3370">
        <f>IF(Sheet4!$C5035=X$1,1,0)</f>
        <v>0</v>
      </c>
      <c r="Y3370">
        <f>IF(Sheet4!$C5035=Y$1,1,0)</f>
        <v>1</v>
      </c>
      <c r="Z3370">
        <f>IF(Sheet4!$C5035=Z$1,1,0)</f>
        <v>0</v>
      </c>
      <c r="AA3370" t="str">
        <f t="shared" si="536"/>
        <v>Valid</v>
      </c>
      <c r="AB3370">
        <f>IF(h!$A5035=AB$1,1,0)</f>
        <v>0</v>
      </c>
      <c r="AC3370">
        <f>IF(h!$A5035=AC$1,1,0)</f>
        <v>0</v>
      </c>
      <c r="AD3370">
        <f>IF(h!$A5035=AD$1,1,0)</f>
        <v>1</v>
      </c>
      <c r="AE3370">
        <f>IF(h!$A5035=AE$1,1,0)</f>
        <v>0</v>
      </c>
      <c r="AF3370">
        <f t="shared" si="540"/>
        <v>0</v>
      </c>
      <c r="AG3370">
        <f t="shared" si="540"/>
        <v>0</v>
      </c>
      <c r="AH3370">
        <f t="shared" si="540"/>
        <v>0</v>
      </c>
      <c r="AI3370">
        <f>IF(h!$A5035=AI$1,1,0)</f>
        <v>0</v>
      </c>
      <c r="AJ3370" t="str">
        <f t="shared" si="537"/>
        <v>Valid</v>
      </c>
      <c r="AK3370" t="str">
        <f t="shared" si="538"/>
        <v>Sales Department</v>
      </c>
    </row>
    <row r="3371" spans="1:37" x14ac:dyDescent="0.3">
      <c r="A3371">
        <v>47755</v>
      </c>
      <c r="B3371" s="2">
        <v>41821.733518518522</v>
      </c>
      <c r="C3371">
        <v>59354</v>
      </c>
      <c r="D3371" t="s">
        <v>38</v>
      </c>
      <c r="E3371">
        <f>IF(Sheet4!D5861="Hired",1,0)</f>
        <v>1</v>
      </c>
      <c r="F3371" t="str">
        <f t="shared" si="532"/>
        <v>Hired</v>
      </c>
      <c r="G3371" t="str">
        <f t="shared" si="533"/>
        <v>Valid</v>
      </c>
      <c r="I3371">
        <f>IF(Sheet4!$A5861=I$1,1,0)</f>
        <v>0</v>
      </c>
      <c r="J3371">
        <f>IF(Sheet4!$A5861=J$1,1,0)</f>
        <v>1</v>
      </c>
      <c r="K3371" t="str">
        <f t="shared" si="534"/>
        <v>Valid</v>
      </c>
      <c r="L3371" t="str">
        <f t="shared" si="535"/>
        <v>Female</v>
      </c>
      <c r="M3371">
        <f>IF(Sheet4!$C5861=M$1,1,0)</f>
        <v>0</v>
      </c>
      <c r="N3371">
        <f>IF(Sheet4!$C5861=N$1,1,0)</f>
        <v>0</v>
      </c>
      <c r="O3371">
        <f>IF(Sheet4!$C5861=O$1,1,0)</f>
        <v>0</v>
      </c>
      <c r="P3371">
        <f>IF(Sheet4!$C5861=P$1,1,0)</f>
        <v>0</v>
      </c>
      <c r="Q3371">
        <f>IF(Sheet4!$C5861=Q$1,1,0)</f>
        <v>0</v>
      </c>
      <c r="R3371">
        <f>IF(Sheet4!$C5861=R$1,1,0)</f>
        <v>0</v>
      </c>
      <c r="S3371">
        <f>IF(Sheet4!$C5861=S$1,1,0)</f>
        <v>1</v>
      </c>
      <c r="T3371">
        <f>IF(Sheet4!$C5861=T$1,1,0)</f>
        <v>0</v>
      </c>
      <c r="U3371">
        <f>IF(Sheet4!$C5861=U$1,1,0)</f>
        <v>0</v>
      </c>
      <c r="V3371">
        <f>IF(Sheet4!$C5861=V$1,1,0)</f>
        <v>0</v>
      </c>
      <c r="W3371">
        <f>IF(Sheet4!$C5861=W$1,1,0)</f>
        <v>0</v>
      </c>
      <c r="X3371">
        <f>IF(Sheet4!$C5861=X$1,1,0)</f>
        <v>0</v>
      </c>
      <c r="Y3371">
        <f>IF(Sheet4!$C5861=Y$1,1,0)</f>
        <v>0</v>
      </c>
      <c r="Z3371">
        <f>IF(Sheet4!$C5861=Z$1,1,0)</f>
        <v>0</v>
      </c>
      <c r="AA3371" t="str">
        <f t="shared" si="536"/>
        <v>Valid</v>
      </c>
      <c r="AB3371">
        <f>IF(h!$A5861=AB$1,1,0)</f>
        <v>0</v>
      </c>
      <c r="AC3371">
        <f>IF(h!$A5861=AC$1,1,0)</f>
        <v>1</v>
      </c>
      <c r="AD3371">
        <f>IF(h!$A5861=AD$1,1,0)</f>
        <v>0</v>
      </c>
      <c r="AE3371">
        <f>IF(h!$A5861=AE$1,1,0)</f>
        <v>0</v>
      </c>
      <c r="AF3371">
        <f t="shared" si="540"/>
        <v>0</v>
      </c>
      <c r="AG3371">
        <f t="shared" si="540"/>
        <v>0</v>
      </c>
      <c r="AH3371">
        <f t="shared" si="540"/>
        <v>0</v>
      </c>
      <c r="AI3371">
        <f>IF(h!$A5861=AI$1,1,0)</f>
        <v>0</v>
      </c>
      <c r="AJ3371" t="str">
        <f t="shared" si="537"/>
        <v>Valid</v>
      </c>
      <c r="AK3371" t="str">
        <f t="shared" si="538"/>
        <v>Operation Department</v>
      </c>
    </row>
    <row r="3372" spans="1:37" x14ac:dyDescent="0.3">
      <c r="A3372">
        <v>948299</v>
      </c>
      <c r="B3372" s="2">
        <v>41794.395069444443</v>
      </c>
      <c r="C3372">
        <v>59424</v>
      </c>
      <c r="D3372" t="s">
        <v>38</v>
      </c>
      <c r="E3372">
        <f>IF(Sheet4!D2658="Hired",1,0)</f>
        <v>1</v>
      </c>
      <c r="F3372" t="str">
        <f t="shared" si="532"/>
        <v>Hired</v>
      </c>
      <c r="G3372" t="str">
        <f t="shared" si="533"/>
        <v>Valid</v>
      </c>
      <c r="I3372">
        <f>IF(Sheet4!$A2658=I$1,1,0)</f>
        <v>0</v>
      </c>
      <c r="J3372">
        <f>IF(Sheet4!$A2658=J$1,1,0)</f>
        <v>1</v>
      </c>
      <c r="K3372" t="str">
        <f t="shared" si="534"/>
        <v>Valid</v>
      </c>
      <c r="L3372" t="str">
        <f t="shared" si="535"/>
        <v>Female</v>
      </c>
      <c r="M3372">
        <f>IF(Sheet4!$C2658=M$1,1,0)</f>
        <v>0</v>
      </c>
      <c r="N3372">
        <f>IF(Sheet4!$C2658=N$1,1,0)</f>
        <v>0</v>
      </c>
      <c r="O3372">
        <f>IF(Sheet4!$C2658=O$1,1,0)</f>
        <v>0</v>
      </c>
      <c r="P3372">
        <f>IF(Sheet4!$C2658=P$1,1,0)</f>
        <v>0</v>
      </c>
      <c r="Q3372">
        <f>IF(Sheet4!$C2658=Q$1,1,0)</f>
        <v>0</v>
      </c>
      <c r="R3372">
        <f>IF(Sheet4!$C2658=R$1,1,0)</f>
        <v>0</v>
      </c>
      <c r="S3372">
        <f>IF(Sheet4!$C2658=S$1,1,0)</f>
        <v>0</v>
      </c>
      <c r="T3372">
        <f>IF(Sheet4!$C2658=T$1,1,0)</f>
        <v>0</v>
      </c>
      <c r="U3372">
        <f>IF(Sheet4!$C2658=U$1,1,0)</f>
        <v>0</v>
      </c>
      <c r="V3372">
        <f>IF(Sheet4!$C2658=V$1,1,0)</f>
        <v>0</v>
      </c>
      <c r="W3372">
        <f>IF(Sheet4!$C2658=W$1,1,0)</f>
        <v>0</v>
      </c>
      <c r="X3372">
        <f>IF(Sheet4!$C2658=X$1,1,0)</f>
        <v>0</v>
      </c>
      <c r="Y3372">
        <f>IF(Sheet4!$C2658=Y$1,1,0)</f>
        <v>1</v>
      </c>
      <c r="Z3372">
        <f>IF(Sheet4!$C2658=Z$1,1,0)</f>
        <v>0</v>
      </c>
      <c r="AA3372" t="str">
        <f t="shared" si="536"/>
        <v>Valid</v>
      </c>
      <c r="AB3372">
        <f>IF(h!$A2658=AB$1,1,0)</f>
        <v>0</v>
      </c>
      <c r="AC3372">
        <f>IF(h!$A2658=AC$1,1,0)</f>
        <v>0</v>
      </c>
      <c r="AD3372">
        <f>IF(h!$A2658=AD$1,1,0)</f>
        <v>0</v>
      </c>
      <c r="AE3372">
        <f>IF(h!$A2658=AE$1,1,0)</f>
        <v>1</v>
      </c>
      <c r="AF3372">
        <f t="shared" si="540"/>
        <v>0</v>
      </c>
      <c r="AG3372">
        <f t="shared" si="540"/>
        <v>0</v>
      </c>
      <c r="AH3372">
        <f t="shared" si="540"/>
        <v>0</v>
      </c>
      <c r="AI3372">
        <f>IF(h!$A2658=AI$1,1,0)</f>
        <v>0</v>
      </c>
      <c r="AJ3372" t="str">
        <f t="shared" si="537"/>
        <v>Valid</v>
      </c>
      <c r="AK3372" t="str">
        <f t="shared" si="538"/>
        <v>Finance Department</v>
      </c>
    </row>
    <row r="3373" spans="1:37" x14ac:dyDescent="0.3">
      <c r="A3373">
        <v>162279</v>
      </c>
      <c r="B3373" s="2">
        <v>41858.399108796293</v>
      </c>
      <c r="C3373">
        <v>59437</v>
      </c>
      <c r="D3373" t="s">
        <v>38</v>
      </c>
      <c r="E3373">
        <f>IF(Sheet4!D2061="Hired",1,0)</f>
        <v>1</v>
      </c>
      <c r="F3373" t="str">
        <f t="shared" si="532"/>
        <v>Hired</v>
      </c>
      <c r="G3373" t="str">
        <f t="shared" si="533"/>
        <v>Valid</v>
      </c>
      <c r="I3373">
        <f>IF(Sheet4!$A2061=I$1,1,0)</f>
        <v>1</v>
      </c>
      <c r="J3373">
        <f>IF(Sheet4!$A2061=J$1,1,0)</f>
        <v>0</v>
      </c>
      <c r="K3373" t="str">
        <f t="shared" si="534"/>
        <v>Valid</v>
      </c>
      <c r="L3373" t="str">
        <f t="shared" si="535"/>
        <v>Male</v>
      </c>
      <c r="M3373">
        <f>IF(Sheet4!$C2061=M$1,1,0)</f>
        <v>0</v>
      </c>
      <c r="N3373">
        <f>IF(Sheet4!$C2061=N$1,1,0)</f>
        <v>0</v>
      </c>
      <c r="O3373">
        <f>IF(Sheet4!$C2061=O$1,1,0)</f>
        <v>0</v>
      </c>
      <c r="P3373">
        <f>IF(Sheet4!$C2061=P$1,1,0)</f>
        <v>0</v>
      </c>
      <c r="Q3373">
        <f>IF(Sheet4!$C2061=Q$1,1,0)</f>
        <v>0</v>
      </c>
      <c r="R3373">
        <f>IF(Sheet4!$C2061=R$1,1,0)</f>
        <v>0</v>
      </c>
      <c r="S3373">
        <f>IF(Sheet4!$C2061=S$1,1,0)</f>
        <v>0</v>
      </c>
      <c r="T3373">
        <f>IF(Sheet4!$C2061=T$1,1,0)</f>
        <v>0</v>
      </c>
      <c r="U3373">
        <f>IF(Sheet4!$C2061=U$1,1,0)</f>
        <v>0</v>
      </c>
      <c r="V3373">
        <f>IF(Sheet4!$C2061=V$1,1,0)</f>
        <v>0</v>
      </c>
      <c r="W3373">
        <f>IF(Sheet4!$C2061=W$1,1,0)</f>
        <v>0</v>
      </c>
      <c r="X3373">
        <f>IF(Sheet4!$C2061=X$1,1,0)</f>
        <v>0</v>
      </c>
      <c r="Y3373">
        <f>IF(Sheet4!$C2061=Y$1,1,0)</f>
        <v>1</v>
      </c>
      <c r="Z3373">
        <f>IF(Sheet4!$C2061=Z$1,1,0)</f>
        <v>0</v>
      </c>
      <c r="AA3373" t="str">
        <f t="shared" si="536"/>
        <v>Valid</v>
      </c>
      <c r="AB3373">
        <f>IF(h!$A2061=AB$1,1,0)</f>
        <v>1</v>
      </c>
      <c r="AC3373">
        <f>IF(h!$A2061=AC$1,1,0)</f>
        <v>0</v>
      </c>
      <c r="AD3373">
        <f>IF(h!$A2061=AD$1,1,0)</f>
        <v>0</v>
      </c>
      <c r="AE3373">
        <f>IF(h!$A2061=AE$1,1,0)</f>
        <v>0</v>
      </c>
      <c r="AF3373">
        <f t="shared" si="540"/>
        <v>0</v>
      </c>
      <c r="AG3373">
        <f t="shared" si="540"/>
        <v>0</v>
      </c>
      <c r="AH3373">
        <f t="shared" si="540"/>
        <v>0</v>
      </c>
      <c r="AI3373">
        <f>IF(h!$A2061=AI$1,1,0)</f>
        <v>0</v>
      </c>
      <c r="AJ3373" t="str">
        <f t="shared" si="537"/>
        <v>Valid</v>
      </c>
      <c r="AK3373" t="str">
        <f t="shared" si="538"/>
        <v>Service Department</v>
      </c>
    </row>
    <row r="3374" spans="1:37" x14ac:dyDescent="0.3">
      <c r="A3374">
        <v>800426</v>
      </c>
      <c r="B3374" s="2">
        <v>41786.364189814813</v>
      </c>
      <c r="C3374">
        <v>59438</v>
      </c>
      <c r="D3374" t="s">
        <v>38</v>
      </c>
      <c r="E3374">
        <f>IF(Sheet4!D5853="Hired",1,0)</f>
        <v>1</v>
      </c>
      <c r="F3374" t="str">
        <f t="shared" si="532"/>
        <v>Hired</v>
      </c>
      <c r="G3374" t="str">
        <f t="shared" si="533"/>
        <v>Valid</v>
      </c>
      <c r="I3374">
        <f>IF(Sheet4!$A5853=I$1,1,0)</f>
        <v>1</v>
      </c>
      <c r="J3374">
        <f>IF(Sheet4!$A5853=J$1,1,0)</f>
        <v>0</v>
      </c>
      <c r="K3374" t="str">
        <f t="shared" si="534"/>
        <v>Valid</v>
      </c>
      <c r="L3374" t="str">
        <f t="shared" si="535"/>
        <v>Male</v>
      </c>
      <c r="M3374">
        <f>IF(Sheet4!$C5853=M$1,1,0)</f>
        <v>0</v>
      </c>
      <c r="N3374">
        <f>IF(Sheet4!$C5853=N$1,1,0)</f>
        <v>0</v>
      </c>
      <c r="O3374">
        <f>IF(Sheet4!$C5853=O$1,1,0)</f>
        <v>0</v>
      </c>
      <c r="P3374">
        <f>IF(Sheet4!$C5853=P$1,1,0)</f>
        <v>0</v>
      </c>
      <c r="Q3374">
        <f>IF(Sheet4!$C5853=Q$1,1,0)</f>
        <v>0</v>
      </c>
      <c r="R3374">
        <f>IF(Sheet4!$C5853=R$1,1,0)</f>
        <v>0</v>
      </c>
      <c r="S3374">
        <f>IF(Sheet4!$C5853=S$1,1,0)</f>
        <v>1</v>
      </c>
      <c r="T3374">
        <f>IF(Sheet4!$C5853=T$1,1,0)</f>
        <v>0</v>
      </c>
      <c r="U3374">
        <f>IF(Sheet4!$C5853=U$1,1,0)</f>
        <v>0</v>
      </c>
      <c r="V3374">
        <f>IF(Sheet4!$C5853=V$1,1,0)</f>
        <v>0</v>
      </c>
      <c r="W3374">
        <f>IF(Sheet4!$C5853=W$1,1,0)</f>
        <v>0</v>
      </c>
      <c r="X3374">
        <f>IF(Sheet4!$C5853=X$1,1,0)</f>
        <v>0</v>
      </c>
      <c r="Y3374">
        <f>IF(Sheet4!$C5853=Y$1,1,0)</f>
        <v>0</v>
      </c>
      <c r="Z3374">
        <f>IF(Sheet4!$C5853=Z$1,1,0)</f>
        <v>0</v>
      </c>
      <c r="AA3374" t="str">
        <f t="shared" si="536"/>
        <v>Valid</v>
      </c>
      <c r="AB3374">
        <f>IF(h!$A5853=AB$1,1,0)</f>
        <v>0</v>
      </c>
      <c r="AC3374">
        <f>IF(h!$A5853=AC$1,1,0)</f>
        <v>1</v>
      </c>
      <c r="AD3374">
        <f>IF(h!$A5853=AD$1,1,0)</f>
        <v>0</v>
      </c>
      <c r="AE3374">
        <f>IF(h!$A5853=AE$1,1,0)</f>
        <v>0</v>
      </c>
      <c r="AF3374">
        <f t="shared" si="540"/>
        <v>0</v>
      </c>
      <c r="AG3374">
        <f t="shared" si="540"/>
        <v>0</v>
      </c>
      <c r="AH3374">
        <f t="shared" si="540"/>
        <v>0</v>
      </c>
      <c r="AI3374">
        <f>IF(h!$A5853=AI$1,1,0)</f>
        <v>0</v>
      </c>
      <c r="AJ3374" t="str">
        <f t="shared" si="537"/>
        <v>Valid</v>
      </c>
      <c r="AK3374" t="str">
        <f t="shared" si="538"/>
        <v>Operation Department</v>
      </c>
    </row>
    <row r="3375" spans="1:37" x14ac:dyDescent="0.3">
      <c r="A3375">
        <v>908363</v>
      </c>
      <c r="B3375" s="2">
        <v>41768.748344907406</v>
      </c>
      <c r="C3375">
        <v>59445</v>
      </c>
      <c r="D3375" t="s">
        <v>38</v>
      </c>
      <c r="E3375">
        <f>IF(Sheet4!D3971="Hired",1,0)</f>
        <v>1</v>
      </c>
      <c r="F3375" t="str">
        <f t="shared" si="532"/>
        <v>Hired</v>
      </c>
      <c r="G3375" t="str">
        <f t="shared" si="533"/>
        <v>Valid</v>
      </c>
      <c r="I3375">
        <f>IF(Sheet4!$A3971=I$1,1,0)</f>
        <v>1</v>
      </c>
      <c r="J3375">
        <f>IF(Sheet4!$A3971=J$1,1,0)</f>
        <v>0</v>
      </c>
      <c r="K3375" t="str">
        <f t="shared" si="534"/>
        <v>Valid</v>
      </c>
      <c r="L3375" t="str">
        <f t="shared" si="535"/>
        <v>Male</v>
      </c>
      <c r="M3375">
        <f>IF(Sheet4!$C3971=M$1,1,0)</f>
        <v>0</v>
      </c>
      <c r="N3375">
        <f>IF(Sheet4!$C3971=N$1,1,0)</f>
        <v>1</v>
      </c>
      <c r="O3375">
        <f>IF(Sheet4!$C3971=O$1,1,0)</f>
        <v>0</v>
      </c>
      <c r="P3375">
        <f>IF(Sheet4!$C3971=P$1,1,0)</f>
        <v>0</v>
      </c>
      <c r="Q3375">
        <f>IF(Sheet4!$C3971=Q$1,1,0)</f>
        <v>0</v>
      </c>
      <c r="R3375">
        <f>IF(Sheet4!$C3971=R$1,1,0)</f>
        <v>0</v>
      </c>
      <c r="S3375">
        <f>IF(Sheet4!$C3971=S$1,1,0)</f>
        <v>0</v>
      </c>
      <c r="T3375">
        <f>IF(Sheet4!$C3971=T$1,1,0)</f>
        <v>0</v>
      </c>
      <c r="U3375">
        <f>IF(Sheet4!$C3971=U$1,1,0)</f>
        <v>0</v>
      </c>
      <c r="V3375">
        <f>IF(Sheet4!$C3971=V$1,1,0)</f>
        <v>0</v>
      </c>
      <c r="W3375">
        <f>IF(Sheet4!$C3971=W$1,1,0)</f>
        <v>0</v>
      </c>
      <c r="X3375">
        <f>IF(Sheet4!$C3971=X$1,1,0)</f>
        <v>0</v>
      </c>
      <c r="Y3375">
        <f>IF(Sheet4!$C3971=Y$1,1,0)</f>
        <v>0</v>
      </c>
      <c r="Z3375">
        <f>IF(Sheet4!$C3971=Z$1,1,0)</f>
        <v>0</v>
      </c>
      <c r="AA3375" t="str">
        <f t="shared" si="536"/>
        <v>Valid</v>
      </c>
      <c r="AB3375">
        <f>IF(h!$A3971=AB$1,1,0)</f>
        <v>0</v>
      </c>
      <c r="AC3375">
        <f>IF(h!$A3971=AC$1,1,0)</f>
        <v>1</v>
      </c>
      <c r="AD3375">
        <f>IF(h!$A3971=AD$1,1,0)</f>
        <v>0</v>
      </c>
      <c r="AE3375">
        <f>IF(h!$A3971=AE$1,1,0)</f>
        <v>0</v>
      </c>
      <c r="AF3375">
        <f t="shared" si="540"/>
        <v>0</v>
      </c>
      <c r="AG3375">
        <f t="shared" si="540"/>
        <v>0</v>
      </c>
      <c r="AH3375">
        <f t="shared" si="540"/>
        <v>0</v>
      </c>
      <c r="AI3375">
        <f>IF(h!$A3971=AI$1,1,0)</f>
        <v>0</v>
      </c>
      <c r="AJ3375" t="str">
        <f t="shared" si="537"/>
        <v>Valid</v>
      </c>
      <c r="AK3375" t="str">
        <f t="shared" si="538"/>
        <v>Operation Department</v>
      </c>
    </row>
    <row r="3376" spans="1:37" hidden="1" x14ac:dyDescent="0.3">
      <c r="A3376">
        <v>138200</v>
      </c>
      <c r="B3376" s="2">
        <v>41821.685937499999</v>
      </c>
      <c r="C3376">
        <v>59446</v>
      </c>
      <c r="D3376" t="s">
        <v>38</v>
      </c>
      <c r="E3376">
        <f>IF(Sheet4!D602="Hired",1,0)</f>
        <v>0</v>
      </c>
      <c r="F3376" t="str">
        <f t="shared" si="532"/>
        <v>Rejected</v>
      </c>
      <c r="G3376" t="str">
        <f t="shared" si="533"/>
        <v>Valid</v>
      </c>
      <c r="I3376">
        <f>IF(Sheet4!$A602=I$1,1,0)</f>
        <v>1</v>
      </c>
      <c r="J3376">
        <f>IF(Sheet4!$A602=J$1,1,0)</f>
        <v>0</v>
      </c>
      <c r="K3376" t="str">
        <f t="shared" si="534"/>
        <v>Valid</v>
      </c>
      <c r="L3376" t="str">
        <f t="shared" si="535"/>
        <v>Male</v>
      </c>
      <c r="M3376">
        <f>IF(Sheet4!$C602=M$1,1,0)</f>
        <v>0</v>
      </c>
      <c r="N3376">
        <f>IF(Sheet4!$C602=N$1,1,0)</f>
        <v>0</v>
      </c>
      <c r="O3376">
        <f>IF(Sheet4!$C602=O$1,1,0)</f>
        <v>0</v>
      </c>
      <c r="P3376">
        <f>IF(Sheet4!$C602=P$1,1,0)</f>
        <v>0</v>
      </c>
      <c r="Q3376">
        <f>IF(Sheet4!$C602=Q$1,1,0)</f>
        <v>0</v>
      </c>
      <c r="R3376">
        <f>IF(Sheet4!$C602=R$1,1,0)</f>
        <v>0</v>
      </c>
      <c r="S3376">
        <f>IF(Sheet4!$C602=S$1,1,0)</f>
        <v>0</v>
      </c>
      <c r="T3376">
        <f>IF(Sheet4!$C602=T$1,1,0)</f>
        <v>0</v>
      </c>
      <c r="U3376">
        <f>IF(Sheet4!$C602=U$1,1,0)</f>
        <v>1</v>
      </c>
      <c r="V3376">
        <f>IF(Sheet4!$C602=V$1,1,0)</f>
        <v>0</v>
      </c>
      <c r="W3376">
        <f>IF(Sheet4!$C602=W$1,1,0)</f>
        <v>0</v>
      </c>
      <c r="X3376">
        <f>IF(Sheet4!$C602=X$1,1,0)</f>
        <v>0</v>
      </c>
      <c r="Y3376">
        <f>IF(Sheet4!$C602=Y$1,1,0)</f>
        <v>0</v>
      </c>
      <c r="Z3376">
        <f>IF(Sheet4!$C602=Z$1,1,0)</f>
        <v>0</v>
      </c>
      <c r="AA3376" t="str">
        <f t="shared" si="536"/>
        <v>Valid</v>
      </c>
      <c r="AB3376">
        <f>IF(h!$A602=AB$1,1,0)</f>
        <v>0</v>
      </c>
      <c r="AC3376">
        <f>IF(h!$A602=AC$1,1,0)</f>
        <v>0</v>
      </c>
      <c r="AD3376">
        <f>IF(h!$A602=AD$1,1,0)</f>
        <v>1</v>
      </c>
      <c r="AE3376">
        <f>IF(h!$A602=AE$1,1,0)</f>
        <v>0</v>
      </c>
      <c r="AF3376">
        <f t="shared" si="540"/>
        <v>0</v>
      </c>
      <c r="AG3376">
        <f t="shared" si="540"/>
        <v>0</v>
      </c>
      <c r="AH3376">
        <f t="shared" si="540"/>
        <v>0</v>
      </c>
      <c r="AI3376">
        <f>IF(h!$A602=AI$1,1,0)</f>
        <v>0</v>
      </c>
      <c r="AJ3376" t="str">
        <f t="shared" si="537"/>
        <v>Valid</v>
      </c>
      <c r="AK3376" t="str">
        <f t="shared" si="538"/>
        <v>Sales Department</v>
      </c>
    </row>
    <row r="3377" spans="1:37" hidden="1" x14ac:dyDescent="0.3">
      <c r="A3377">
        <v>350319</v>
      </c>
      <c r="B3377" s="2">
        <v>41771.453831018516</v>
      </c>
      <c r="C3377">
        <v>59448</v>
      </c>
      <c r="D3377" t="s">
        <v>38</v>
      </c>
      <c r="E3377">
        <f>IF(Sheet4!D2107="Hired",1,0)</f>
        <v>0</v>
      </c>
      <c r="F3377" t="str">
        <f t="shared" si="532"/>
        <v>Rejected</v>
      </c>
      <c r="G3377" t="str">
        <f t="shared" si="533"/>
        <v>Valid</v>
      </c>
      <c r="I3377">
        <f>IF(Sheet4!$A2107=I$1,1,0)</f>
        <v>1</v>
      </c>
      <c r="J3377">
        <f>IF(Sheet4!$A2107=J$1,1,0)</f>
        <v>0</v>
      </c>
      <c r="K3377" t="str">
        <f t="shared" si="534"/>
        <v>Valid</v>
      </c>
      <c r="L3377" t="str">
        <f t="shared" si="535"/>
        <v>Male</v>
      </c>
      <c r="M3377">
        <f>IF(Sheet4!$C2107=M$1,1,0)</f>
        <v>0</v>
      </c>
      <c r="N3377">
        <f>IF(Sheet4!$C2107=N$1,1,0)</f>
        <v>0</v>
      </c>
      <c r="O3377">
        <f>IF(Sheet4!$C2107=O$1,1,0)</f>
        <v>0</v>
      </c>
      <c r="P3377">
        <f>IF(Sheet4!$C2107=P$1,1,0)</f>
        <v>0</v>
      </c>
      <c r="Q3377">
        <f>IF(Sheet4!$C2107=Q$1,1,0)</f>
        <v>0</v>
      </c>
      <c r="R3377">
        <f>IF(Sheet4!$C2107=R$1,1,0)</f>
        <v>0</v>
      </c>
      <c r="S3377">
        <f>IF(Sheet4!$C2107=S$1,1,0)</f>
        <v>0</v>
      </c>
      <c r="T3377">
        <f>IF(Sheet4!$C2107=T$1,1,0)</f>
        <v>0</v>
      </c>
      <c r="U3377">
        <f>IF(Sheet4!$C2107=U$1,1,0)</f>
        <v>1</v>
      </c>
      <c r="V3377">
        <f>IF(Sheet4!$C2107=V$1,1,0)</f>
        <v>0</v>
      </c>
      <c r="W3377">
        <f>IF(Sheet4!$C2107=W$1,1,0)</f>
        <v>0</v>
      </c>
      <c r="X3377">
        <f>IF(Sheet4!$C2107=X$1,1,0)</f>
        <v>0</v>
      </c>
      <c r="Y3377">
        <f>IF(Sheet4!$C2107=Y$1,1,0)</f>
        <v>0</v>
      </c>
      <c r="Z3377">
        <f>IF(Sheet4!$C2107=Z$1,1,0)</f>
        <v>0</v>
      </c>
      <c r="AA3377" t="str">
        <f t="shared" si="536"/>
        <v>Valid</v>
      </c>
      <c r="AB3377">
        <f>IF(h!$A2107=AB$1,1,0)</f>
        <v>0</v>
      </c>
      <c r="AC3377">
        <f>IF(h!$A2107=AC$1,1,0)</f>
        <v>1</v>
      </c>
      <c r="AD3377">
        <f>IF(h!$A2107=AD$1,1,0)</f>
        <v>0</v>
      </c>
      <c r="AE3377">
        <f>IF(h!$A2107=AE$1,1,0)</f>
        <v>0</v>
      </c>
      <c r="AF3377">
        <f t="shared" si="540"/>
        <v>0</v>
      </c>
      <c r="AG3377">
        <f t="shared" si="540"/>
        <v>0</v>
      </c>
      <c r="AH3377">
        <f t="shared" si="540"/>
        <v>0</v>
      </c>
      <c r="AI3377">
        <f>IF(h!$A2107=AI$1,1,0)</f>
        <v>0</v>
      </c>
      <c r="AJ3377" t="str">
        <f t="shared" si="537"/>
        <v>Valid</v>
      </c>
      <c r="AK3377" t="str">
        <f t="shared" si="538"/>
        <v>Operation Department</v>
      </c>
    </row>
    <row r="3378" spans="1:37" x14ac:dyDescent="0.3">
      <c r="A3378">
        <v>334207</v>
      </c>
      <c r="B3378" s="2">
        <v>41824.569178240738</v>
      </c>
      <c r="C3378">
        <v>59450</v>
      </c>
      <c r="D3378" t="s">
        <v>38</v>
      </c>
      <c r="E3378">
        <f>IF(Sheet4!D4690="Hired",1,0)</f>
        <v>1</v>
      </c>
      <c r="F3378" t="str">
        <f t="shared" si="532"/>
        <v>Hired</v>
      </c>
      <c r="G3378" t="str">
        <f t="shared" si="533"/>
        <v>Valid</v>
      </c>
      <c r="I3378">
        <f>IF(Sheet4!$A4690=I$1,1,0)</f>
        <v>1</v>
      </c>
      <c r="J3378">
        <f>IF(Sheet4!$A4690=J$1,1,0)</f>
        <v>0</v>
      </c>
      <c r="K3378" t="str">
        <f t="shared" si="534"/>
        <v>Valid</v>
      </c>
      <c r="L3378" t="str">
        <f t="shared" si="535"/>
        <v>Male</v>
      </c>
      <c r="M3378">
        <f>IF(Sheet4!$C4690=M$1,1,0)</f>
        <v>0</v>
      </c>
      <c r="N3378">
        <f>IF(Sheet4!$C4690=N$1,1,0)</f>
        <v>0</v>
      </c>
      <c r="O3378">
        <f>IF(Sheet4!$C4690=O$1,1,0)</f>
        <v>0</v>
      </c>
      <c r="P3378">
        <f>IF(Sheet4!$C4690=P$1,1,0)</f>
        <v>0</v>
      </c>
      <c r="Q3378">
        <f>IF(Sheet4!$C4690=Q$1,1,0)</f>
        <v>0</v>
      </c>
      <c r="R3378">
        <f>IF(Sheet4!$C4690=R$1,1,0)</f>
        <v>0</v>
      </c>
      <c r="S3378">
        <f>IF(Sheet4!$C4690=S$1,1,0)</f>
        <v>0</v>
      </c>
      <c r="T3378">
        <f>IF(Sheet4!$C4690=T$1,1,0)</f>
        <v>0</v>
      </c>
      <c r="U3378">
        <f>IF(Sheet4!$C4690=U$1,1,0)</f>
        <v>0</v>
      </c>
      <c r="V3378">
        <f>IF(Sheet4!$C4690=V$1,1,0)</f>
        <v>0</v>
      </c>
      <c r="W3378">
        <f>IF(Sheet4!$C4690=W$1,1,0)</f>
        <v>0</v>
      </c>
      <c r="X3378">
        <f>IF(Sheet4!$C4690=X$1,1,0)</f>
        <v>0</v>
      </c>
      <c r="Y3378">
        <f>IF(Sheet4!$C4690=Y$1,1,0)</f>
        <v>1</v>
      </c>
      <c r="Z3378">
        <f>IF(Sheet4!$C4690=Z$1,1,0)</f>
        <v>0</v>
      </c>
      <c r="AA3378" t="str">
        <f t="shared" si="536"/>
        <v>Valid</v>
      </c>
      <c r="AB3378">
        <f>IF(h!$A4690=AB$1,1,0)</f>
        <v>0</v>
      </c>
      <c r="AC3378">
        <f>IF(h!$A4690=AC$1,1,0)</f>
        <v>1</v>
      </c>
      <c r="AD3378">
        <f>IF(h!$A4690=AD$1,1,0)</f>
        <v>0</v>
      </c>
      <c r="AE3378">
        <f>IF(h!$A4690=AE$1,1,0)</f>
        <v>0</v>
      </c>
      <c r="AF3378">
        <f t="shared" si="540"/>
        <v>0</v>
      </c>
      <c r="AG3378">
        <f t="shared" si="540"/>
        <v>0</v>
      </c>
      <c r="AH3378">
        <f t="shared" si="540"/>
        <v>0</v>
      </c>
      <c r="AI3378">
        <f>IF(h!$A4690=AI$1,1,0)</f>
        <v>0</v>
      </c>
      <c r="AJ3378" t="str">
        <f t="shared" si="537"/>
        <v>Valid</v>
      </c>
      <c r="AK3378" t="str">
        <f t="shared" si="538"/>
        <v>Operation Department</v>
      </c>
    </row>
    <row r="3379" spans="1:37" hidden="1" x14ac:dyDescent="0.3">
      <c r="A3379">
        <v>842011</v>
      </c>
      <c r="B3379" s="2">
        <v>41851.733935185184</v>
      </c>
      <c r="C3379">
        <v>59487</v>
      </c>
      <c r="D3379" t="s">
        <v>38</v>
      </c>
      <c r="E3379">
        <f>IF(Sheet4!D913="Hired",1,0)</f>
        <v>0</v>
      </c>
      <c r="F3379" t="str">
        <f t="shared" si="532"/>
        <v>Rejected</v>
      </c>
      <c r="G3379" t="str">
        <f t="shared" si="533"/>
        <v>Valid</v>
      </c>
      <c r="I3379">
        <f>IF(Sheet4!$A913=I$1,1,0)</f>
        <v>0</v>
      </c>
      <c r="J3379">
        <f>IF(Sheet4!$A913=J$1,1,0)</f>
        <v>1</v>
      </c>
      <c r="K3379" t="str">
        <f t="shared" si="534"/>
        <v>Valid</v>
      </c>
      <c r="L3379" t="str">
        <f t="shared" si="535"/>
        <v>Female</v>
      </c>
      <c r="M3379">
        <f>IF(Sheet4!$C913=M$1,1,0)</f>
        <v>0</v>
      </c>
      <c r="N3379">
        <f>IF(Sheet4!$C913=N$1,1,0)</f>
        <v>1</v>
      </c>
      <c r="O3379">
        <f>IF(Sheet4!$C913=O$1,1,0)</f>
        <v>0</v>
      </c>
      <c r="P3379">
        <f>IF(Sheet4!$C913=P$1,1,0)</f>
        <v>0</v>
      </c>
      <c r="Q3379">
        <f>IF(Sheet4!$C913=Q$1,1,0)</f>
        <v>0</v>
      </c>
      <c r="R3379">
        <f>IF(Sheet4!$C913=R$1,1,0)</f>
        <v>0</v>
      </c>
      <c r="S3379">
        <f>IF(Sheet4!$C913=S$1,1,0)</f>
        <v>0</v>
      </c>
      <c r="T3379">
        <f>IF(Sheet4!$C913=T$1,1,0)</f>
        <v>0</v>
      </c>
      <c r="U3379">
        <f>IF(Sheet4!$C913=U$1,1,0)</f>
        <v>0</v>
      </c>
      <c r="V3379">
        <f>IF(Sheet4!$C913=V$1,1,0)</f>
        <v>0</v>
      </c>
      <c r="W3379">
        <f>IF(Sheet4!$C913=W$1,1,0)</f>
        <v>0</v>
      </c>
      <c r="X3379">
        <f>IF(Sheet4!$C913=X$1,1,0)</f>
        <v>0</v>
      </c>
      <c r="Y3379">
        <f>IF(Sheet4!$C913=Y$1,1,0)</f>
        <v>0</v>
      </c>
      <c r="Z3379">
        <f>IF(Sheet4!$C913=Z$1,1,0)</f>
        <v>0</v>
      </c>
      <c r="AA3379" t="str">
        <f t="shared" si="536"/>
        <v>Valid</v>
      </c>
      <c r="AB3379">
        <f>IF(h!$A913=AB$1,1,0)</f>
        <v>1</v>
      </c>
      <c r="AC3379">
        <f>IF(h!$A913=AC$1,1,0)</f>
        <v>0</v>
      </c>
      <c r="AD3379">
        <f>IF(h!$A913=AD$1,1,0)</f>
        <v>0</v>
      </c>
      <c r="AE3379">
        <f>IF(h!$A913=AE$1,1,0)</f>
        <v>0</v>
      </c>
      <c r="AF3379">
        <f t="shared" si="540"/>
        <v>0</v>
      </c>
      <c r="AG3379">
        <f t="shared" si="540"/>
        <v>0</v>
      </c>
      <c r="AH3379">
        <f t="shared" si="540"/>
        <v>0</v>
      </c>
      <c r="AI3379">
        <f>IF(h!$A913=AI$1,1,0)</f>
        <v>0</v>
      </c>
      <c r="AJ3379" t="str">
        <f t="shared" si="537"/>
        <v>Valid</v>
      </c>
      <c r="AK3379" t="str">
        <f t="shared" si="538"/>
        <v>Service Department</v>
      </c>
    </row>
    <row r="3380" spans="1:37" x14ac:dyDescent="0.3">
      <c r="A3380">
        <v>184939</v>
      </c>
      <c r="B3380" s="2">
        <v>41857.396724537037</v>
      </c>
      <c r="C3380">
        <v>59497</v>
      </c>
      <c r="D3380" t="s">
        <v>38</v>
      </c>
      <c r="E3380">
        <f>IF(Sheet4!D4899="Hired",1,0)</f>
        <v>1</v>
      </c>
      <c r="F3380" t="str">
        <f t="shared" si="532"/>
        <v>Hired</v>
      </c>
      <c r="G3380" t="str">
        <f t="shared" si="533"/>
        <v>Valid</v>
      </c>
      <c r="I3380">
        <f>IF(Sheet4!$A4899=I$1,1,0)</f>
        <v>1</v>
      </c>
      <c r="J3380">
        <f>IF(Sheet4!$A4899=J$1,1,0)</f>
        <v>0</v>
      </c>
      <c r="K3380" t="str">
        <f t="shared" si="534"/>
        <v>Valid</v>
      </c>
      <c r="L3380" t="str">
        <f t="shared" si="535"/>
        <v>Male</v>
      </c>
      <c r="M3380">
        <f>IF(Sheet4!$C4899=M$1,1,0)</f>
        <v>0</v>
      </c>
      <c r="N3380">
        <f>IF(Sheet4!$C4899=N$1,1,0)</f>
        <v>0</v>
      </c>
      <c r="O3380">
        <f>IF(Sheet4!$C4899=O$1,1,0)</f>
        <v>0</v>
      </c>
      <c r="P3380">
        <f>IF(Sheet4!$C4899=P$1,1,0)</f>
        <v>0</v>
      </c>
      <c r="Q3380">
        <f>IF(Sheet4!$C4899=Q$1,1,0)</f>
        <v>0</v>
      </c>
      <c r="R3380">
        <f>IF(Sheet4!$C4899=R$1,1,0)</f>
        <v>0</v>
      </c>
      <c r="S3380">
        <f>IF(Sheet4!$C4899=S$1,1,0)</f>
        <v>0</v>
      </c>
      <c r="T3380">
        <f>IF(Sheet4!$C4899=T$1,1,0)</f>
        <v>0</v>
      </c>
      <c r="U3380">
        <f>IF(Sheet4!$C4899=U$1,1,0)</f>
        <v>0</v>
      </c>
      <c r="V3380">
        <f>IF(Sheet4!$C4899=V$1,1,0)</f>
        <v>0</v>
      </c>
      <c r="W3380">
        <f>IF(Sheet4!$C4899=W$1,1,0)</f>
        <v>0</v>
      </c>
      <c r="X3380">
        <f>IF(Sheet4!$C4899=X$1,1,0)</f>
        <v>0</v>
      </c>
      <c r="Y3380">
        <f>IF(Sheet4!$C4899=Y$1,1,0)</f>
        <v>1</v>
      </c>
      <c r="Z3380">
        <f>IF(Sheet4!$C4899=Z$1,1,0)</f>
        <v>0</v>
      </c>
      <c r="AA3380" t="str">
        <f t="shared" si="536"/>
        <v>Valid</v>
      </c>
      <c r="AB3380">
        <f>IF(h!$A4899=AB$1,1,0)</f>
        <v>0</v>
      </c>
      <c r="AC3380">
        <f>IF(h!$A4899=AC$1,1,0)</f>
        <v>0</v>
      </c>
      <c r="AD3380">
        <f>IF(h!$A4899=AD$1,1,0)</f>
        <v>1</v>
      </c>
      <c r="AE3380">
        <f>IF(h!$A4899=AE$1,1,0)</f>
        <v>0</v>
      </c>
      <c r="AF3380">
        <f t="shared" si="540"/>
        <v>0</v>
      </c>
      <c r="AG3380">
        <f t="shared" si="540"/>
        <v>0</v>
      </c>
      <c r="AH3380">
        <f t="shared" si="540"/>
        <v>0</v>
      </c>
      <c r="AI3380">
        <f>IF(h!$A4899=AI$1,1,0)</f>
        <v>0</v>
      </c>
      <c r="AJ3380" t="str">
        <f t="shared" si="537"/>
        <v>Valid</v>
      </c>
      <c r="AK3380" t="str">
        <f t="shared" si="538"/>
        <v>Sales Department</v>
      </c>
    </row>
    <row r="3381" spans="1:37" x14ac:dyDescent="0.3">
      <c r="A3381">
        <v>891509</v>
      </c>
      <c r="B3381" s="2">
        <v>41801.746041666665</v>
      </c>
      <c r="C3381">
        <v>59501</v>
      </c>
      <c r="D3381" t="s">
        <v>38</v>
      </c>
      <c r="E3381">
        <f>IF(Sheet4!D383="Hired",1,0)</f>
        <v>1</v>
      </c>
      <c r="F3381" t="str">
        <f t="shared" si="532"/>
        <v>Hired</v>
      </c>
      <c r="G3381" t="str">
        <f t="shared" si="533"/>
        <v>Valid</v>
      </c>
      <c r="I3381">
        <f>IF(Sheet4!$A383=I$1,1,0)</f>
        <v>1</v>
      </c>
      <c r="J3381">
        <f>IF(Sheet4!$A383=J$1,1,0)</f>
        <v>0</v>
      </c>
      <c r="K3381" t="str">
        <f t="shared" si="534"/>
        <v>Valid</v>
      </c>
      <c r="L3381" t="str">
        <f t="shared" si="535"/>
        <v>Male</v>
      </c>
      <c r="M3381">
        <f>IF(Sheet4!$C383=M$1,1,0)</f>
        <v>0</v>
      </c>
      <c r="N3381">
        <f>IF(Sheet4!$C383=N$1,1,0)</f>
        <v>0</v>
      </c>
      <c r="O3381">
        <f>IF(Sheet4!$C383=O$1,1,0)</f>
        <v>0</v>
      </c>
      <c r="P3381">
        <f>IF(Sheet4!$C383=P$1,1,0)</f>
        <v>0</v>
      </c>
      <c r="Q3381">
        <f>IF(Sheet4!$C383=Q$1,1,0)</f>
        <v>0</v>
      </c>
      <c r="R3381">
        <f>IF(Sheet4!$C383=R$1,1,0)</f>
        <v>0</v>
      </c>
      <c r="S3381">
        <f>IF(Sheet4!$C383=S$1,1,0)</f>
        <v>0</v>
      </c>
      <c r="T3381">
        <f>IF(Sheet4!$C383=T$1,1,0)</f>
        <v>0</v>
      </c>
      <c r="U3381">
        <f>IF(Sheet4!$C383=U$1,1,0)</f>
        <v>0</v>
      </c>
      <c r="V3381">
        <f>IF(Sheet4!$C383=V$1,1,0)</f>
        <v>0</v>
      </c>
      <c r="W3381">
        <f>IF(Sheet4!$C383=W$1,1,0)</f>
        <v>0</v>
      </c>
      <c r="X3381">
        <f>IF(Sheet4!$C383=X$1,1,0)</f>
        <v>1</v>
      </c>
      <c r="Y3381">
        <f>IF(Sheet4!$C383=Y$1,1,0)</f>
        <v>0</v>
      </c>
      <c r="Z3381">
        <f>IF(Sheet4!$C383=Z$1,1,0)</f>
        <v>0</v>
      </c>
      <c r="AA3381" t="str">
        <f t="shared" si="536"/>
        <v>Valid</v>
      </c>
      <c r="AB3381">
        <f>IF(h!$A383=AB$1,1,0)</f>
        <v>0</v>
      </c>
      <c r="AC3381">
        <f>IF(h!$A383=AC$1,1,0)</f>
        <v>1</v>
      </c>
      <c r="AD3381">
        <f>IF(h!$A383=AD$1,1,0)</f>
        <v>0</v>
      </c>
      <c r="AE3381">
        <f>IF(h!$A383=AE$1,1,0)</f>
        <v>0</v>
      </c>
      <c r="AF3381">
        <f t="shared" si="540"/>
        <v>0</v>
      </c>
      <c r="AG3381">
        <f t="shared" si="540"/>
        <v>0</v>
      </c>
      <c r="AH3381">
        <f t="shared" si="540"/>
        <v>0</v>
      </c>
      <c r="AI3381">
        <f>IF(h!$A383=AI$1,1,0)</f>
        <v>0</v>
      </c>
      <c r="AJ3381" t="str">
        <f t="shared" si="537"/>
        <v>Valid</v>
      </c>
      <c r="AK3381" t="str">
        <f t="shared" si="538"/>
        <v>Operation Department</v>
      </c>
    </row>
    <row r="3382" spans="1:37" x14ac:dyDescent="0.3">
      <c r="A3382">
        <v>131236</v>
      </c>
      <c r="B3382" s="2">
        <v>41786.398206018515</v>
      </c>
      <c r="C3382">
        <v>59503</v>
      </c>
      <c r="D3382" t="s">
        <v>38</v>
      </c>
      <c r="E3382">
        <f>IF(Sheet4!D4814="Hired",1,0)</f>
        <v>1</v>
      </c>
      <c r="F3382" t="str">
        <f t="shared" si="532"/>
        <v>Hired</v>
      </c>
      <c r="G3382" t="str">
        <f t="shared" si="533"/>
        <v>Valid</v>
      </c>
      <c r="I3382">
        <f>IF(Sheet4!$A4814=I$1,1,0)</f>
        <v>1</v>
      </c>
      <c r="J3382">
        <f>IF(Sheet4!$A4814=J$1,1,0)</f>
        <v>0</v>
      </c>
      <c r="K3382" t="str">
        <f t="shared" si="534"/>
        <v>Valid</v>
      </c>
      <c r="L3382" t="str">
        <f t="shared" si="535"/>
        <v>Male</v>
      </c>
      <c r="M3382">
        <f>IF(Sheet4!$C4814=M$1,1,0)</f>
        <v>0</v>
      </c>
      <c r="N3382">
        <f>IF(Sheet4!$C4814=N$1,1,0)</f>
        <v>0</v>
      </c>
      <c r="O3382">
        <f>IF(Sheet4!$C4814=O$1,1,0)</f>
        <v>0</v>
      </c>
      <c r="P3382">
        <f>IF(Sheet4!$C4814=P$1,1,0)</f>
        <v>0</v>
      </c>
      <c r="Q3382">
        <f>IF(Sheet4!$C4814=Q$1,1,0)</f>
        <v>0</v>
      </c>
      <c r="R3382">
        <f>IF(Sheet4!$C4814=R$1,1,0)</f>
        <v>0</v>
      </c>
      <c r="S3382">
        <f>IF(Sheet4!$C4814=S$1,1,0)</f>
        <v>0</v>
      </c>
      <c r="T3382">
        <f>IF(Sheet4!$C4814=T$1,1,0)</f>
        <v>0</v>
      </c>
      <c r="U3382">
        <f>IF(Sheet4!$C4814=U$1,1,0)</f>
        <v>1</v>
      </c>
      <c r="V3382">
        <f>IF(Sheet4!$C4814=V$1,1,0)</f>
        <v>0</v>
      </c>
      <c r="W3382">
        <f>IF(Sheet4!$C4814=W$1,1,0)</f>
        <v>0</v>
      </c>
      <c r="X3382">
        <f>IF(Sheet4!$C4814=X$1,1,0)</f>
        <v>0</v>
      </c>
      <c r="Y3382">
        <f>IF(Sheet4!$C4814=Y$1,1,0)</f>
        <v>0</v>
      </c>
      <c r="Z3382">
        <f>IF(Sheet4!$C4814=Z$1,1,0)</f>
        <v>0</v>
      </c>
      <c r="AA3382" t="str">
        <f t="shared" si="536"/>
        <v>Valid</v>
      </c>
      <c r="AB3382">
        <f>IF(h!$A4814=AB$1,1,0)</f>
        <v>1</v>
      </c>
      <c r="AC3382">
        <f>IF(h!$A4814=AC$1,1,0)</f>
        <v>0</v>
      </c>
      <c r="AD3382">
        <f>IF(h!$A4814=AD$1,1,0)</f>
        <v>0</v>
      </c>
      <c r="AE3382">
        <f>IF(h!$A4814=AE$1,1,0)</f>
        <v>0</v>
      </c>
      <c r="AF3382">
        <f t="shared" ref="AF3382:AH3401" si="541">IF(AE3382=AF$1,1,0)</f>
        <v>0</v>
      </c>
      <c r="AG3382">
        <f t="shared" si="541"/>
        <v>0</v>
      </c>
      <c r="AH3382">
        <f t="shared" si="541"/>
        <v>0</v>
      </c>
      <c r="AI3382">
        <f>IF(h!$A4814=AI$1,1,0)</f>
        <v>0</v>
      </c>
      <c r="AJ3382" t="str">
        <f t="shared" si="537"/>
        <v>Valid</v>
      </c>
      <c r="AK3382" t="str">
        <f t="shared" si="538"/>
        <v>Service Department</v>
      </c>
    </row>
    <row r="3383" spans="1:37" x14ac:dyDescent="0.3">
      <c r="A3383">
        <v>303831</v>
      </c>
      <c r="B3383" s="2">
        <v>41800.759814814817</v>
      </c>
      <c r="C3383">
        <v>59506</v>
      </c>
      <c r="D3383" t="s">
        <v>38</v>
      </c>
      <c r="E3383">
        <f>IF(Sheet4!D5742="Hired",1,0)</f>
        <v>1</v>
      </c>
      <c r="F3383" t="str">
        <f t="shared" si="532"/>
        <v>Hired</v>
      </c>
      <c r="G3383" t="str">
        <f t="shared" si="533"/>
        <v>Valid</v>
      </c>
      <c r="I3383">
        <f>IF(Sheet4!$A5742=I$1,1,0)</f>
        <v>0</v>
      </c>
      <c r="J3383">
        <f>IF(Sheet4!$A5742=J$1,1,0)</f>
        <v>1</v>
      </c>
      <c r="K3383" t="str">
        <f t="shared" si="534"/>
        <v>Valid</v>
      </c>
      <c r="L3383" t="str">
        <f t="shared" si="535"/>
        <v>Female</v>
      </c>
      <c r="M3383">
        <f>IF(Sheet4!$C5742=M$1,1,0)</f>
        <v>0</v>
      </c>
      <c r="N3383">
        <f>IF(Sheet4!$C5742=N$1,1,0)</f>
        <v>0</v>
      </c>
      <c r="O3383">
        <f>IF(Sheet4!$C5742=O$1,1,0)</f>
        <v>0</v>
      </c>
      <c r="P3383">
        <f>IF(Sheet4!$C5742=P$1,1,0)</f>
        <v>0</v>
      </c>
      <c r="Q3383">
        <f>IF(Sheet4!$C5742=Q$1,1,0)</f>
        <v>0</v>
      </c>
      <c r="R3383">
        <f>IF(Sheet4!$C5742=R$1,1,0)</f>
        <v>0</v>
      </c>
      <c r="S3383">
        <f>IF(Sheet4!$C5742=S$1,1,0)</f>
        <v>0</v>
      </c>
      <c r="T3383">
        <f>IF(Sheet4!$C5742=T$1,1,0)</f>
        <v>0</v>
      </c>
      <c r="U3383">
        <f>IF(Sheet4!$C5742=U$1,1,0)</f>
        <v>0</v>
      </c>
      <c r="V3383">
        <f>IF(Sheet4!$C5742=V$1,1,0)</f>
        <v>0</v>
      </c>
      <c r="W3383">
        <f>IF(Sheet4!$C5742=W$1,1,0)</f>
        <v>0</v>
      </c>
      <c r="X3383">
        <f>IF(Sheet4!$C5742=X$1,1,0)</f>
        <v>0</v>
      </c>
      <c r="Y3383">
        <f>IF(Sheet4!$C5742=Y$1,1,0)</f>
        <v>1</v>
      </c>
      <c r="Z3383">
        <f>IF(Sheet4!$C5742=Z$1,1,0)</f>
        <v>0</v>
      </c>
      <c r="AA3383" t="str">
        <f t="shared" si="536"/>
        <v>Valid</v>
      </c>
      <c r="AB3383">
        <f>IF(h!$A5742=AB$1,1,0)</f>
        <v>0</v>
      </c>
      <c r="AC3383">
        <f>IF(h!$A5742=AC$1,1,0)</f>
        <v>1</v>
      </c>
      <c r="AD3383">
        <f>IF(h!$A5742=AD$1,1,0)</f>
        <v>0</v>
      </c>
      <c r="AE3383">
        <f>IF(h!$A5742=AE$1,1,0)</f>
        <v>0</v>
      </c>
      <c r="AF3383">
        <f t="shared" si="541"/>
        <v>0</v>
      </c>
      <c r="AG3383">
        <f t="shared" si="541"/>
        <v>0</v>
      </c>
      <c r="AH3383">
        <f t="shared" si="541"/>
        <v>0</v>
      </c>
      <c r="AI3383">
        <f>IF(h!$A5742=AI$1,1,0)</f>
        <v>0</v>
      </c>
      <c r="AJ3383" t="str">
        <f t="shared" si="537"/>
        <v>Valid</v>
      </c>
      <c r="AK3383" t="str">
        <f t="shared" si="538"/>
        <v>Operation Department</v>
      </c>
    </row>
    <row r="3384" spans="1:37" hidden="1" x14ac:dyDescent="0.3">
      <c r="A3384">
        <v>108388</v>
      </c>
      <c r="B3384" s="2">
        <v>41837.378020833334</v>
      </c>
      <c r="C3384">
        <v>59536</v>
      </c>
      <c r="D3384" t="s">
        <v>38</v>
      </c>
      <c r="E3384">
        <f>IF(Sheet4!D2543="Hired",1,0)</f>
        <v>0</v>
      </c>
      <c r="F3384" t="str">
        <f t="shared" si="532"/>
        <v>Rejected</v>
      </c>
      <c r="G3384" t="str">
        <f t="shared" si="533"/>
        <v>Valid</v>
      </c>
      <c r="I3384">
        <f>IF(Sheet4!$A2543=I$1,1,0)</f>
        <v>0</v>
      </c>
      <c r="J3384">
        <f>IF(Sheet4!$A2543=J$1,1,0)</f>
        <v>1</v>
      </c>
      <c r="K3384" t="str">
        <f t="shared" si="534"/>
        <v>Valid</v>
      </c>
      <c r="L3384" t="str">
        <f t="shared" si="535"/>
        <v>Female</v>
      </c>
      <c r="M3384">
        <f>IF(Sheet4!$C2543=M$1,1,0)</f>
        <v>0</v>
      </c>
      <c r="N3384">
        <f>IF(Sheet4!$C2543=N$1,1,0)</f>
        <v>1</v>
      </c>
      <c r="O3384">
        <f>IF(Sheet4!$C2543=O$1,1,0)</f>
        <v>0</v>
      </c>
      <c r="P3384">
        <f>IF(Sheet4!$C2543=P$1,1,0)</f>
        <v>0</v>
      </c>
      <c r="Q3384">
        <f>IF(Sheet4!$C2543=Q$1,1,0)</f>
        <v>0</v>
      </c>
      <c r="R3384">
        <f>IF(Sheet4!$C2543=R$1,1,0)</f>
        <v>0</v>
      </c>
      <c r="S3384">
        <f>IF(Sheet4!$C2543=S$1,1,0)</f>
        <v>0</v>
      </c>
      <c r="T3384">
        <f>IF(Sheet4!$C2543=T$1,1,0)</f>
        <v>0</v>
      </c>
      <c r="U3384">
        <f>IF(Sheet4!$C2543=U$1,1,0)</f>
        <v>0</v>
      </c>
      <c r="V3384">
        <f>IF(Sheet4!$C2543=V$1,1,0)</f>
        <v>0</v>
      </c>
      <c r="W3384">
        <f>IF(Sheet4!$C2543=W$1,1,0)</f>
        <v>0</v>
      </c>
      <c r="X3384">
        <f>IF(Sheet4!$C2543=X$1,1,0)</f>
        <v>0</v>
      </c>
      <c r="Y3384">
        <f>IF(Sheet4!$C2543=Y$1,1,0)</f>
        <v>0</v>
      </c>
      <c r="Z3384">
        <f>IF(Sheet4!$C2543=Z$1,1,0)</f>
        <v>0</v>
      </c>
      <c r="AA3384" t="str">
        <f t="shared" si="536"/>
        <v>Valid</v>
      </c>
      <c r="AB3384">
        <f>IF(h!$A2543=AB$1,1,0)</f>
        <v>1</v>
      </c>
      <c r="AC3384">
        <f>IF(h!$A2543=AC$1,1,0)</f>
        <v>0</v>
      </c>
      <c r="AD3384">
        <f>IF(h!$A2543=AD$1,1,0)</f>
        <v>0</v>
      </c>
      <c r="AE3384">
        <f>IF(h!$A2543=AE$1,1,0)</f>
        <v>0</v>
      </c>
      <c r="AF3384">
        <f t="shared" si="541"/>
        <v>0</v>
      </c>
      <c r="AG3384">
        <f t="shared" si="541"/>
        <v>0</v>
      </c>
      <c r="AH3384">
        <f t="shared" si="541"/>
        <v>0</v>
      </c>
      <c r="AI3384">
        <f>IF(h!$A2543=AI$1,1,0)</f>
        <v>0</v>
      </c>
      <c r="AJ3384" t="str">
        <f t="shared" si="537"/>
        <v>Valid</v>
      </c>
      <c r="AK3384" t="str">
        <f t="shared" si="538"/>
        <v>Service Department</v>
      </c>
    </row>
    <row r="3385" spans="1:37" hidden="1" x14ac:dyDescent="0.3">
      <c r="A3385">
        <v>502872</v>
      </c>
      <c r="B3385" s="2">
        <v>41857.563969907409</v>
      </c>
      <c r="C3385">
        <v>59539</v>
      </c>
      <c r="D3385" t="s">
        <v>38</v>
      </c>
      <c r="E3385">
        <f>IF(Sheet4!D988="Hired",1,0)</f>
        <v>0</v>
      </c>
      <c r="F3385" t="str">
        <f t="shared" si="532"/>
        <v>Rejected</v>
      </c>
      <c r="G3385" t="str">
        <f t="shared" si="533"/>
        <v>Valid</v>
      </c>
      <c r="I3385">
        <f>IF(Sheet4!$A988=I$1,1,0)</f>
        <v>0</v>
      </c>
      <c r="J3385">
        <f>IF(Sheet4!$A988=J$1,1,0)</f>
        <v>1</v>
      </c>
      <c r="K3385" t="str">
        <f t="shared" si="534"/>
        <v>Valid</v>
      </c>
      <c r="L3385" t="str">
        <f t="shared" si="535"/>
        <v>Female</v>
      </c>
      <c r="M3385">
        <f>IF(Sheet4!$C988=M$1,1,0)</f>
        <v>0</v>
      </c>
      <c r="N3385">
        <f>IF(Sheet4!$C988=N$1,1,0)</f>
        <v>1</v>
      </c>
      <c r="O3385">
        <f>IF(Sheet4!$C988=O$1,1,0)</f>
        <v>0</v>
      </c>
      <c r="P3385">
        <f>IF(Sheet4!$C988=P$1,1,0)</f>
        <v>0</v>
      </c>
      <c r="Q3385">
        <f>IF(Sheet4!$C988=Q$1,1,0)</f>
        <v>0</v>
      </c>
      <c r="R3385">
        <f>IF(Sheet4!$C988=R$1,1,0)</f>
        <v>0</v>
      </c>
      <c r="S3385">
        <f>IF(Sheet4!$C988=S$1,1,0)</f>
        <v>0</v>
      </c>
      <c r="T3385">
        <f>IF(Sheet4!$C988=T$1,1,0)</f>
        <v>0</v>
      </c>
      <c r="U3385">
        <f>IF(Sheet4!$C988=U$1,1,0)</f>
        <v>0</v>
      </c>
      <c r="V3385">
        <f>IF(Sheet4!$C988=V$1,1,0)</f>
        <v>0</v>
      </c>
      <c r="W3385">
        <f>IF(Sheet4!$C988=W$1,1,0)</f>
        <v>0</v>
      </c>
      <c r="X3385">
        <f>IF(Sheet4!$C988=X$1,1,0)</f>
        <v>0</v>
      </c>
      <c r="Y3385">
        <f>IF(Sheet4!$C988=Y$1,1,0)</f>
        <v>0</v>
      </c>
      <c r="Z3385">
        <f>IF(Sheet4!$C988=Z$1,1,0)</f>
        <v>0</v>
      </c>
      <c r="AA3385" t="str">
        <f t="shared" si="536"/>
        <v>Valid</v>
      </c>
      <c r="AB3385">
        <f>IF(h!$A988=AB$1,1,0)</f>
        <v>1</v>
      </c>
      <c r="AC3385">
        <f>IF(h!$A988=AC$1,1,0)</f>
        <v>0</v>
      </c>
      <c r="AD3385">
        <f>IF(h!$A988=AD$1,1,0)</f>
        <v>0</v>
      </c>
      <c r="AE3385">
        <f>IF(h!$A988=AE$1,1,0)</f>
        <v>0</v>
      </c>
      <c r="AF3385">
        <f t="shared" si="541"/>
        <v>0</v>
      </c>
      <c r="AG3385">
        <f t="shared" si="541"/>
        <v>0</v>
      </c>
      <c r="AH3385">
        <f t="shared" si="541"/>
        <v>0</v>
      </c>
      <c r="AI3385">
        <f>IF(h!$A988=AI$1,1,0)</f>
        <v>0</v>
      </c>
      <c r="AJ3385" t="str">
        <f t="shared" si="537"/>
        <v>Valid</v>
      </c>
      <c r="AK3385" t="str">
        <f t="shared" si="538"/>
        <v>Service Department</v>
      </c>
    </row>
    <row r="3386" spans="1:37" x14ac:dyDescent="0.3">
      <c r="A3386">
        <v>827357</v>
      </c>
      <c r="B3386" s="2">
        <v>41857.400381944448</v>
      </c>
      <c r="C3386">
        <v>59576</v>
      </c>
      <c r="D3386" t="s">
        <v>38</v>
      </c>
      <c r="E3386">
        <f>IF(Sheet4!D6902="Hired",1,0)</f>
        <v>1</v>
      </c>
      <c r="F3386" t="str">
        <f t="shared" si="532"/>
        <v>Hired</v>
      </c>
      <c r="G3386" t="str">
        <f t="shared" si="533"/>
        <v>Valid</v>
      </c>
      <c r="I3386">
        <f>IF(Sheet4!$A6902=I$1,1,0)</f>
        <v>1</v>
      </c>
      <c r="J3386">
        <f>IF(Sheet4!$A6902=J$1,1,0)</f>
        <v>0</v>
      </c>
      <c r="K3386" t="str">
        <f t="shared" si="534"/>
        <v>Valid</v>
      </c>
      <c r="L3386" t="str">
        <f t="shared" si="535"/>
        <v>Male</v>
      </c>
      <c r="M3386">
        <f>IF(Sheet4!$C6902=M$1,1,0)</f>
        <v>0</v>
      </c>
      <c r="N3386">
        <f>IF(Sheet4!$C6902=N$1,1,0)</f>
        <v>0</v>
      </c>
      <c r="O3386">
        <f>IF(Sheet4!$C6902=O$1,1,0)</f>
        <v>0</v>
      </c>
      <c r="P3386">
        <f>IF(Sheet4!$C6902=P$1,1,0)</f>
        <v>0</v>
      </c>
      <c r="Q3386">
        <f>IF(Sheet4!$C6902=Q$1,1,0)</f>
        <v>0</v>
      </c>
      <c r="R3386">
        <f>IF(Sheet4!$C6902=R$1,1,0)</f>
        <v>0</v>
      </c>
      <c r="S3386">
        <f>IF(Sheet4!$C6902=S$1,1,0)</f>
        <v>0</v>
      </c>
      <c r="T3386">
        <f>IF(Sheet4!$C6902=T$1,1,0)</f>
        <v>0</v>
      </c>
      <c r="U3386">
        <f>IF(Sheet4!$C6902=U$1,1,0)</f>
        <v>0</v>
      </c>
      <c r="V3386">
        <f>IF(Sheet4!$C6902=V$1,1,0)</f>
        <v>0</v>
      </c>
      <c r="W3386">
        <f>IF(Sheet4!$C6902=W$1,1,0)</f>
        <v>0</v>
      </c>
      <c r="X3386">
        <f>IF(Sheet4!$C6902=X$1,1,0)</f>
        <v>0</v>
      </c>
      <c r="Y3386">
        <f>IF(Sheet4!$C6902=Y$1,1,0)</f>
        <v>1</v>
      </c>
      <c r="Z3386">
        <f>IF(Sheet4!$C6902=Z$1,1,0)</f>
        <v>0</v>
      </c>
      <c r="AA3386" t="str">
        <f t="shared" si="536"/>
        <v>Valid</v>
      </c>
      <c r="AB3386">
        <f>IF(h!$A6902=AB$1,1,0)</f>
        <v>1</v>
      </c>
      <c r="AC3386">
        <f>IF(h!$A6902=AC$1,1,0)</f>
        <v>0</v>
      </c>
      <c r="AD3386">
        <f>IF(h!$A6902=AD$1,1,0)</f>
        <v>0</v>
      </c>
      <c r="AE3386">
        <f>IF(h!$A6902=AE$1,1,0)</f>
        <v>0</v>
      </c>
      <c r="AF3386">
        <f t="shared" si="541"/>
        <v>0</v>
      </c>
      <c r="AG3386">
        <f t="shared" si="541"/>
        <v>0</v>
      </c>
      <c r="AH3386">
        <f t="shared" si="541"/>
        <v>0</v>
      </c>
      <c r="AI3386">
        <f>IF(h!$A6902=AI$1,1,0)</f>
        <v>0</v>
      </c>
      <c r="AJ3386" t="str">
        <f t="shared" si="537"/>
        <v>Valid</v>
      </c>
      <c r="AK3386" t="str">
        <f t="shared" si="538"/>
        <v>Service Department</v>
      </c>
    </row>
    <row r="3387" spans="1:37" x14ac:dyDescent="0.3">
      <c r="A3387">
        <v>924897</v>
      </c>
      <c r="B3387" s="2">
        <v>41801.577835648146</v>
      </c>
      <c r="C3387">
        <v>59616</v>
      </c>
      <c r="D3387" t="s">
        <v>38</v>
      </c>
      <c r="E3387">
        <f>IF(Sheet4!D6308="Hired",1,0)</f>
        <v>1</v>
      </c>
      <c r="F3387" t="str">
        <f t="shared" si="532"/>
        <v>Hired</v>
      </c>
      <c r="G3387" t="str">
        <f t="shared" si="533"/>
        <v>Valid</v>
      </c>
      <c r="I3387">
        <f>IF(Sheet4!$A6308=I$1,1,0)</f>
        <v>1</v>
      </c>
      <c r="J3387">
        <f>IF(Sheet4!$A6308=J$1,1,0)</f>
        <v>0</v>
      </c>
      <c r="K3387" t="str">
        <f t="shared" si="534"/>
        <v>Valid</v>
      </c>
      <c r="L3387" t="str">
        <f t="shared" si="535"/>
        <v>Male</v>
      </c>
      <c r="M3387">
        <f>IF(Sheet4!$C6308=M$1,1,0)</f>
        <v>0</v>
      </c>
      <c r="N3387">
        <f>IF(Sheet4!$C6308=N$1,1,0)</f>
        <v>0</v>
      </c>
      <c r="O3387">
        <f>IF(Sheet4!$C6308=O$1,1,0)</f>
        <v>0</v>
      </c>
      <c r="P3387">
        <f>IF(Sheet4!$C6308=P$1,1,0)</f>
        <v>0</v>
      </c>
      <c r="Q3387">
        <f>IF(Sheet4!$C6308=Q$1,1,0)</f>
        <v>0</v>
      </c>
      <c r="R3387">
        <f>IF(Sheet4!$C6308=R$1,1,0)</f>
        <v>0</v>
      </c>
      <c r="S3387">
        <f>IF(Sheet4!$C6308=S$1,1,0)</f>
        <v>0</v>
      </c>
      <c r="T3387">
        <f>IF(Sheet4!$C6308=T$1,1,0)</f>
        <v>0</v>
      </c>
      <c r="U3387">
        <f>IF(Sheet4!$C6308=U$1,1,0)</f>
        <v>0</v>
      </c>
      <c r="V3387">
        <f>IF(Sheet4!$C6308=V$1,1,0)</f>
        <v>0</v>
      </c>
      <c r="W3387">
        <f>IF(Sheet4!$C6308=W$1,1,0)</f>
        <v>0</v>
      </c>
      <c r="X3387">
        <f>IF(Sheet4!$C6308=X$1,1,0)</f>
        <v>0</v>
      </c>
      <c r="Y3387">
        <f>IF(Sheet4!$C6308=Y$1,1,0)</f>
        <v>1</v>
      </c>
      <c r="Z3387">
        <f>IF(Sheet4!$C6308=Z$1,1,0)</f>
        <v>0</v>
      </c>
      <c r="AA3387" t="str">
        <f t="shared" si="536"/>
        <v>Valid</v>
      </c>
      <c r="AB3387">
        <f>IF(h!$A6308=AB$1,1,0)</f>
        <v>1</v>
      </c>
      <c r="AC3387">
        <f>IF(h!$A6308=AC$1,1,0)</f>
        <v>0</v>
      </c>
      <c r="AD3387">
        <f>IF(h!$A6308=AD$1,1,0)</f>
        <v>0</v>
      </c>
      <c r="AE3387">
        <f>IF(h!$A6308=AE$1,1,0)</f>
        <v>0</v>
      </c>
      <c r="AF3387">
        <f t="shared" si="541"/>
        <v>0</v>
      </c>
      <c r="AG3387">
        <f t="shared" si="541"/>
        <v>0</v>
      </c>
      <c r="AH3387">
        <f t="shared" si="541"/>
        <v>0</v>
      </c>
      <c r="AI3387">
        <f>IF(h!$A6308=AI$1,1,0)</f>
        <v>0</v>
      </c>
      <c r="AJ3387" t="str">
        <f t="shared" si="537"/>
        <v>Valid</v>
      </c>
      <c r="AK3387" t="str">
        <f t="shared" si="538"/>
        <v>Service Department</v>
      </c>
    </row>
    <row r="3388" spans="1:37" hidden="1" x14ac:dyDescent="0.3">
      <c r="A3388">
        <v>912261</v>
      </c>
      <c r="B3388" s="2">
        <v>41774.575462962966</v>
      </c>
      <c r="C3388">
        <v>59625</v>
      </c>
      <c r="D3388" t="s">
        <v>38</v>
      </c>
      <c r="E3388">
        <f>IF(Sheet4!D144="Hired",1,0)</f>
        <v>0</v>
      </c>
      <c r="F3388" t="str">
        <f t="shared" si="532"/>
        <v>Rejected</v>
      </c>
      <c r="G3388" t="str">
        <f t="shared" si="533"/>
        <v>Valid</v>
      </c>
      <c r="I3388">
        <f>IF(Sheet4!$A144=I$1,1,0)</f>
        <v>1</v>
      </c>
      <c r="J3388">
        <f>IF(Sheet4!$A144=J$1,1,0)</f>
        <v>0</v>
      </c>
      <c r="K3388" t="str">
        <f t="shared" si="534"/>
        <v>Valid</v>
      </c>
      <c r="L3388" t="str">
        <f t="shared" si="535"/>
        <v>Male</v>
      </c>
      <c r="M3388">
        <f>IF(Sheet4!$C144=M$1,1,0)</f>
        <v>0</v>
      </c>
      <c r="N3388">
        <f>IF(Sheet4!$C144=N$1,1,0)</f>
        <v>0</v>
      </c>
      <c r="O3388">
        <f>IF(Sheet4!$C144=O$1,1,0)</f>
        <v>0</v>
      </c>
      <c r="P3388">
        <f>IF(Sheet4!$C144=P$1,1,0)</f>
        <v>0</v>
      </c>
      <c r="Q3388">
        <f>IF(Sheet4!$C144=Q$1,1,0)</f>
        <v>0</v>
      </c>
      <c r="R3388">
        <f>IF(Sheet4!$C144=R$1,1,0)</f>
        <v>0</v>
      </c>
      <c r="S3388">
        <f>IF(Sheet4!$C144=S$1,1,0)</f>
        <v>1</v>
      </c>
      <c r="T3388">
        <f>IF(Sheet4!$C144=T$1,1,0)</f>
        <v>0</v>
      </c>
      <c r="U3388">
        <f>IF(Sheet4!$C144=U$1,1,0)</f>
        <v>0</v>
      </c>
      <c r="V3388">
        <f>IF(Sheet4!$C144=V$1,1,0)</f>
        <v>0</v>
      </c>
      <c r="W3388">
        <f>IF(Sheet4!$C144=W$1,1,0)</f>
        <v>0</v>
      </c>
      <c r="X3388">
        <f>IF(Sheet4!$C144=X$1,1,0)</f>
        <v>0</v>
      </c>
      <c r="Y3388">
        <f>IF(Sheet4!$C144=Y$1,1,0)</f>
        <v>0</v>
      </c>
      <c r="Z3388">
        <f>IF(Sheet4!$C144=Z$1,1,0)</f>
        <v>0</v>
      </c>
      <c r="AA3388" t="str">
        <f t="shared" si="536"/>
        <v>Valid</v>
      </c>
      <c r="AB3388">
        <f>IF(h!$A144=AB$1,1,0)</f>
        <v>0</v>
      </c>
      <c r="AC3388">
        <f>IF(h!$A144=AC$1,1,0)</f>
        <v>0</v>
      </c>
      <c r="AD3388">
        <f>IF(h!$A144=AD$1,1,0)</f>
        <v>1</v>
      </c>
      <c r="AE3388">
        <f>IF(h!$A144=AE$1,1,0)</f>
        <v>0</v>
      </c>
      <c r="AF3388">
        <f t="shared" si="541"/>
        <v>0</v>
      </c>
      <c r="AG3388">
        <f t="shared" si="541"/>
        <v>0</v>
      </c>
      <c r="AH3388">
        <f t="shared" si="541"/>
        <v>0</v>
      </c>
      <c r="AI3388">
        <f>IF(h!$A144=AI$1,1,0)</f>
        <v>0</v>
      </c>
      <c r="AJ3388" t="str">
        <f t="shared" si="537"/>
        <v>Valid</v>
      </c>
      <c r="AK3388" t="str">
        <f t="shared" si="538"/>
        <v>Sales Department</v>
      </c>
    </row>
    <row r="3389" spans="1:37" hidden="1" x14ac:dyDescent="0.3">
      <c r="A3389">
        <v>265784</v>
      </c>
      <c r="B3389" s="2">
        <v>41787.501956018517</v>
      </c>
      <c r="C3389">
        <v>59628</v>
      </c>
      <c r="D3389" t="s">
        <v>38</v>
      </c>
      <c r="E3389">
        <f>IF(Sheet4!D252="Hired",1,0)</f>
        <v>0</v>
      </c>
      <c r="F3389" t="str">
        <f t="shared" si="532"/>
        <v>Rejected</v>
      </c>
      <c r="G3389" t="str">
        <f t="shared" si="533"/>
        <v>Valid</v>
      </c>
      <c r="I3389">
        <f>IF(Sheet4!$A252=I$1,1,0)</f>
        <v>0</v>
      </c>
      <c r="J3389">
        <f>IF(Sheet4!$A252=J$1,1,0)</f>
        <v>1</v>
      </c>
      <c r="K3389" t="str">
        <f t="shared" si="534"/>
        <v>Valid</v>
      </c>
      <c r="L3389" t="str">
        <f t="shared" si="535"/>
        <v>Female</v>
      </c>
      <c r="M3389">
        <f>IF(Sheet4!$C252=M$1,1,0)</f>
        <v>0</v>
      </c>
      <c r="N3389">
        <f>IF(Sheet4!$C252=N$1,1,0)</f>
        <v>0</v>
      </c>
      <c r="O3389">
        <f>IF(Sheet4!$C252=O$1,1,0)</f>
        <v>0</v>
      </c>
      <c r="P3389">
        <f>IF(Sheet4!$C252=P$1,1,0)</f>
        <v>0</v>
      </c>
      <c r="Q3389">
        <f>IF(Sheet4!$C252=Q$1,1,0)</f>
        <v>0</v>
      </c>
      <c r="R3389">
        <f>IF(Sheet4!$C252=R$1,1,0)</f>
        <v>0</v>
      </c>
      <c r="S3389">
        <f>IF(Sheet4!$C252=S$1,1,0)</f>
        <v>1</v>
      </c>
      <c r="T3389">
        <f>IF(Sheet4!$C252=T$1,1,0)</f>
        <v>0</v>
      </c>
      <c r="U3389">
        <f>IF(Sheet4!$C252=U$1,1,0)</f>
        <v>0</v>
      </c>
      <c r="V3389">
        <f>IF(Sheet4!$C252=V$1,1,0)</f>
        <v>0</v>
      </c>
      <c r="W3389">
        <f>IF(Sheet4!$C252=W$1,1,0)</f>
        <v>0</v>
      </c>
      <c r="X3389">
        <f>IF(Sheet4!$C252=X$1,1,0)</f>
        <v>0</v>
      </c>
      <c r="Y3389">
        <f>IF(Sheet4!$C252=Y$1,1,0)</f>
        <v>0</v>
      </c>
      <c r="Z3389">
        <f>IF(Sheet4!$C252=Z$1,1,0)</f>
        <v>0</v>
      </c>
      <c r="AA3389" t="str">
        <f t="shared" si="536"/>
        <v>Valid</v>
      </c>
      <c r="AB3389">
        <f>IF(h!$A252=AB$1,1,0)</f>
        <v>0</v>
      </c>
      <c r="AC3389">
        <f>IF(h!$A252=AC$1,1,0)</f>
        <v>0</v>
      </c>
      <c r="AD3389">
        <f>IF(h!$A252=AD$1,1,0)</f>
        <v>0</v>
      </c>
      <c r="AE3389">
        <f>IF(h!$A252=AE$1,1,0)</f>
        <v>1</v>
      </c>
      <c r="AF3389">
        <f t="shared" si="541"/>
        <v>0</v>
      </c>
      <c r="AG3389">
        <f t="shared" si="541"/>
        <v>0</v>
      </c>
      <c r="AH3389">
        <f t="shared" si="541"/>
        <v>0</v>
      </c>
      <c r="AI3389">
        <f>IF(h!$A252=AI$1,1,0)</f>
        <v>0</v>
      </c>
      <c r="AJ3389" t="str">
        <f t="shared" si="537"/>
        <v>Valid</v>
      </c>
      <c r="AK3389" t="str">
        <f t="shared" si="538"/>
        <v>Finance Department</v>
      </c>
    </row>
    <row r="3390" spans="1:37" x14ac:dyDescent="0.3">
      <c r="A3390">
        <v>497423</v>
      </c>
      <c r="B3390" s="2">
        <v>41774.570439814815</v>
      </c>
      <c r="C3390">
        <v>59654</v>
      </c>
      <c r="D3390" t="s">
        <v>38</v>
      </c>
      <c r="E3390">
        <f>IF(Sheet4!D4602="Hired",1,0)</f>
        <v>1</v>
      </c>
      <c r="F3390" t="str">
        <f t="shared" si="532"/>
        <v>Hired</v>
      </c>
      <c r="G3390" t="str">
        <f t="shared" si="533"/>
        <v>Valid</v>
      </c>
      <c r="I3390">
        <f>IF(Sheet4!$A4602=I$1,1,0)</f>
        <v>0</v>
      </c>
      <c r="J3390">
        <f>IF(Sheet4!$A4602=J$1,1,0)</f>
        <v>1</v>
      </c>
      <c r="K3390" t="str">
        <f t="shared" si="534"/>
        <v>Valid</v>
      </c>
      <c r="L3390" t="str">
        <f t="shared" si="535"/>
        <v>Female</v>
      </c>
      <c r="M3390">
        <f>IF(Sheet4!$C4602=M$1,1,0)</f>
        <v>0</v>
      </c>
      <c r="N3390">
        <f>IF(Sheet4!$C4602=N$1,1,0)</f>
        <v>1</v>
      </c>
      <c r="O3390">
        <f>IF(Sheet4!$C4602=O$1,1,0)</f>
        <v>0</v>
      </c>
      <c r="P3390">
        <f>IF(Sheet4!$C4602=P$1,1,0)</f>
        <v>0</v>
      </c>
      <c r="Q3390">
        <f>IF(Sheet4!$C4602=Q$1,1,0)</f>
        <v>0</v>
      </c>
      <c r="R3390">
        <f>IF(Sheet4!$C4602=R$1,1,0)</f>
        <v>0</v>
      </c>
      <c r="S3390">
        <f>IF(Sheet4!$C4602=S$1,1,0)</f>
        <v>0</v>
      </c>
      <c r="T3390">
        <f>IF(Sheet4!$C4602=T$1,1,0)</f>
        <v>0</v>
      </c>
      <c r="U3390">
        <f>IF(Sheet4!$C4602=U$1,1,0)</f>
        <v>0</v>
      </c>
      <c r="V3390">
        <f>IF(Sheet4!$C4602=V$1,1,0)</f>
        <v>0</v>
      </c>
      <c r="W3390">
        <f>IF(Sheet4!$C4602=W$1,1,0)</f>
        <v>0</v>
      </c>
      <c r="X3390">
        <f>IF(Sheet4!$C4602=X$1,1,0)</f>
        <v>0</v>
      </c>
      <c r="Y3390">
        <f>IF(Sheet4!$C4602=Y$1,1,0)</f>
        <v>0</v>
      </c>
      <c r="Z3390">
        <f>IF(Sheet4!$C4602=Z$1,1,0)</f>
        <v>0</v>
      </c>
      <c r="AA3390" t="str">
        <f t="shared" si="536"/>
        <v>Valid</v>
      </c>
      <c r="AB3390">
        <f>IF(h!$A4602=AB$1,1,0)</f>
        <v>1</v>
      </c>
      <c r="AC3390">
        <f>IF(h!$A4602=AC$1,1,0)</f>
        <v>0</v>
      </c>
      <c r="AD3390">
        <f>IF(h!$A4602=AD$1,1,0)</f>
        <v>0</v>
      </c>
      <c r="AE3390">
        <f>IF(h!$A4602=AE$1,1,0)</f>
        <v>0</v>
      </c>
      <c r="AF3390">
        <f t="shared" si="541"/>
        <v>0</v>
      </c>
      <c r="AG3390">
        <f t="shared" si="541"/>
        <v>0</v>
      </c>
      <c r="AH3390">
        <f t="shared" si="541"/>
        <v>0</v>
      </c>
      <c r="AI3390">
        <f>IF(h!$A4602=AI$1,1,0)</f>
        <v>0</v>
      </c>
      <c r="AJ3390" t="str">
        <f t="shared" si="537"/>
        <v>Valid</v>
      </c>
      <c r="AK3390" t="str">
        <f t="shared" si="538"/>
        <v>Service Department</v>
      </c>
    </row>
    <row r="3391" spans="1:37" x14ac:dyDescent="0.3">
      <c r="A3391">
        <v>986261</v>
      </c>
      <c r="B3391" s="2">
        <v>41795.707662037035</v>
      </c>
      <c r="C3391">
        <v>59673</v>
      </c>
      <c r="D3391" t="s">
        <v>38</v>
      </c>
      <c r="E3391">
        <f>IF(Sheet4!D4994="Hired",1,0)</f>
        <v>1</v>
      </c>
      <c r="F3391" t="str">
        <f t="shared" si="532"/>
        <v>Hired</v>
      </c>
      <c r="G3391" t="str">
        <f t="shared" si="533"/>
        <v>Valid</v>
      </c>
      <c r="I3391">
        <f>IF(Sheet4!$A4994=I$1,1,0)</f>
        <v>0</v>
      </c>
      <c r="J3391">
        <f>IF(Sheet4!$A4994=J$1,1,0)</f>
        <v>1</v>
      </c>
      <c r="K3391" t="str">
        <f t="shared" si="534"/>
        <v>Valid</v>
      </c>
      <c r="L3391" t="str">
        <f t="shared" si="535"/>
        <v>Female</v>
      </c>
      <c r="M3391">
        <f>IF(Sheet4!$C4994=M$1,1,0)</f>
        <v>0</v>
      </c>
      <c r="N3391">
        <f>IF(Sheet4!$C4994=N$1,1,0)</f>
        <v>0</v>
      </c>
      <c r="O3391">
        <f>IF(Sheet4!$C4994=O$1,1,0)</f>
        <v>0</v>
      </c>
      <c r="P3391">
        <f>IF(Sheet4!$C4994=P$1,1,0)</f>
        <v>0</v>
      </c>
      <c r="Q3391">
        <f>IF(Sheet4!$C4994=Q$1,1,0)</f>
        <v>0</v>
      </c>
      <c r="R3391">
        <f>IF(Sheet4!$C4994=R$1,1,0)</f>
        <v>1</v>
      </c>
      <c r="S3391">
        <f>IF(Sheet4!$C4994=S$1,1,0)</f>
        <v>0</v>
      </c>
      <c r="T3391">
        <f>IF(Sheet4!$C4994=T$1,1,0)</f>
        <v>0</v>
      </c>
      <c r="U3391">
        <f>IF(Sheet4!$C4994=U$1,1,0)</f>
        <v>0</v>
      </c>
      <c r="V3391">
        <f>IF(Sheet4!$C4994=V$1,1,0)</f>
        <v>0</v>
      </c>
      <c r="W3391">
        <f>IF(Sheet4!$C4994=W$1,1,0)</f>
        <v>0</v>
      </c>
      <c r="X3391">
        <f>IF(Sheet4!$C4994=X$1,1,0)</f>
        <v>0</v>
      </c>
      <c r="Y3391">
        <f>IF(Sheet4!$C4994=Y$1,1,0)</f>
        <v>0</v>
      </c>
      <c r="Z3391">
        <f>IF(Sheet4!$C4994=Z$1,1,0)</f>
        <v>0</v>
      </c>
      <c r="AA3391" t="str">
        <f t="shared" si="536"/>
        <v>Valid</v>
      </c>
      <c r="AB3391">
        <f>IF(h!$A4994=AB$1,1,0)</f>
        <v>0</v>
      </c>
      <c r="AC3391">
        <f>IF(h!$A4994=AC$1,1,0)</f>
        <v>0</v>
      </c>
      <c r="AD3391">
        <f>IF(h!$A4994=AD$1,1,0)</f>
        <v>0</v>
      </c>
      <c r="AE3391">
        <f>IF(h!$A4994=AE$1,1,0)</f>
        <v>1</v>
      </c>
      <c r="AF3391">
        <f t="shared" si="541"/>
        <v>0</v>
      </c>
      <c r="AG3391">
        <f t="shared" si="541"/>
        <v>0</v>
      </c>
      <c r="AH3391">
        <f t="shared" si="541"/>
        <v>0</v>
      </c>
      <c r="AI3391">
        <f>IF(h!$A4994=AI$1,1,0)</f>
        <v>0</v>
      </c>
      <c r="AJ3391" t="str">
        <f t="shared" si="537"/>
        <v>Valid</v>
      </c>
      <c r="AK3391" t="str">
        <f t="shared" si="538"/>
        <v>Finance Department</v>
      </c>
    </row>
    <row r="3392" spans="1:37" x14ac:dyDescent="0.3">
      <c r="A3392">
        <v>390532</v>
      </c>
      <c r="B3392" s="2">
        <v>41816.62295138889</v>
      </c>
      <c r="C3392">
        <v>59708</v>
      </c>
      <c r="D3392" t="s">
        <v>38</v>
      </c>
      <c r="E3392">
        <f>IF(Sheet4!D6479="Hired",1,0)</f>
        <v>1</v>
      </c>
      <c r="F3392" t="str">
        <f t="shared" si="532"/>
        <v>Hired</v>
      </c>
      <c r="G3392" t="str">
        <f t="shared" si="533"/>
        <v>Valid</v>
      </c>
      <c r="I3392">
        <f>IF(Sheet4!$A6479=I$1,1,0)</f>
        <v>1</v>
      </c>
      <c r="J3392">
        <f>IF(Sheet4!$A6479=J$1,1,0)</f>
        <v>0</v>
      </c>
      <c r="K3392" t="str">
        <f t="shared" si="534"/>
        <v>Valid</v>
      </c>
      <c r="L3392" t="str">
        <f t="shared" si="535"/>
        <v>Male</v>
      </c>
      <c r="M3392">
        <f>IF(Sheet4!$C6479=M$1,1,0)</f>
        <v>0</v>
      </c>
      <c r="N3392">
        <f>IF(Sheet4!$C6479=N$1,1,0)</f>
        <v>0</v>
      </c>
      <c r="O3392">
        <f>IF(Sheet4!$C6479=O$1,1,0)</f>
        <v>0</v>
      </c>
      <c r="P3392">
        <f>IF(Sheet4!$C6479=P$1,1,0)</f>
        <v>0</v>
      </c>
      <c r="Q3392">
        <f>IF(Sheet4!$C6479=Q$1,1,0)</f>
        <v>0</v>
      </c>
      <c r="R3392">
        <f>IF(Sheet4!$C6479=R$1,1,0)</f>
        <v>0</v>
      </c>
      <c r="S3392">
        <f>IF(Sheet4!$C6479=S$1,1,0)</f>
        <v>0</v>
      </c>
      <c r="T3392">
        <f>IF(Sheet4!$C6479=T$1,1,0)</f>
        <v>1</v>
      </c>
      <c r="U3392">
        <f>IF(Sheet4!$C6479=U$1,1,0)</f>
        <v>0</v>
      </c>
      <c r="V3392">
        <f>IF(Sheet4!$C6479=V$1,1,0)</f>
        <v>0</v>
      </c>
      <c r="W3392">
        <f>IF(Sheet4!$C6479=W$1,1,0)</f>
        <v>0</v>
      </c>
      <c r="X3392">
        <f>IF(Sheet4!$C6479=X$1,1,0)</f>
        <v>0</v>
      </c>
      <c r="Y3392">
        <f>IF(Sheet4!$C6479=Y$1,1,0)</f>
        <v>0</v>
      </c>
      <c r="Z3392">
        <f>IF(Sheet4!$C6479=Z$1,1,0)</f>
        <v>0</v>
      </c>
      <c r="AA3392" t="str">
        <f t="shared" si="536"/>
        <v>Valid</v>
      </c>
      <c r="AB3392">
        <f>IF(h!$A6479=AB$1,1,0)</f>
        <v>0</v>
      </c>
      <c r="AC3392">
        <f>IF(h!$A6479=AC$1,1,0)</f>
        <v>1</v>
      </c>
      <c r="AD3392">
        <f>IF(h!$A6479=AD$1,1,0)</f>
        <v>0</v>
      </c>
      <c r="AE3392">
        <f>IF(h!$A6479=AE$1,1,0)</f>
        <v>0</v>
      </c>
      <c r="AF3392">
        <f t="shared" si="541"/>
        <v>0</v>
      </c>
      <c r="AG3392">
        <f t="shared" si="541"/>
        <v>0</v>
      </c>
      <c r="AH3392">
        <f t="shared" si="541"/>
        <v>0</v>
      </c>
      <c r="AI3392">
        <f>IF(h!$A6479=AI$1,1,0)</f>
        <v>0</v>
      </c>
      <c r="AJ3392" t="str">
        <f t="shared" si="537"/>
        <v>Valid</v>
      </c>
      <c r="AK3392" t="str">
        <f t="shared" si="538"/>
        <v>Operation Department</v>
      </c>
    </row>
    <row r="3393" spans="1:37" x14ac:dyDescent="0.3">
      <c r="A3393">
        <v>828175</v>
      </c>
      <c r="B3393" s="2">
        <v>41879.608171296299</v>
      </c>
      <c r="C3393">
        <v>59724</v>
      </c>
      <c r="D3393" t="s">
        <v>38</v>
      </c>
      <c r="E3393">
        <f>IF(Sheet4!D5015="Hired",1,0)</f>
        <v>1</v>
      </c>
      <c r="F3393" t="str">
        <f t="shared" si="532"/>
        <v>Hired</v>
      </c>
      <c r="G3393" t="str">
        <f t="shared" si="533"/>
        <v>Valid</v>
      </c>
      <c r="I3393">
        <f>IF(Sheet4!$A5015=I$1,1,0)</f>
        <v>0</v>
      </c>
      <c r="J3393">
        <f>IF(Sheet4!$A5015=J$1,1,0)</f>
        <v>1</v>
      </c>
      <c r="K3393" t="str">
        <f t="shared" si="534"/>
        <v>Valid</v>
      </c>
      <c r="L3393" t="str">
        <f t="shared" si="535"/>
        <v>Female</v>
      </c>
      <c r="M3393">
        <f>IF(Sheet4!$C5015=M$1,1,0)</f>
        <v>0</v>
      </c>
      <c r="N3393">
        <f>IF(Sheet4!$C5015=N$1,1,0)</f>
        <v>0</v>
      </c>
      <c r="O3393">
        <f>IF(Sheet4!$C5015=O$1,1,0)</f>
        <v>0</v>
      </c>
      <c r="P3393">
        <f>IF(Sheet4!$C5015=P$1,1,0)</f>
        <v>0</v>
      </c>
      <c r="Q3393">
        <f>IF(Sheet4!$C5015=Q$1,1,0)</f>
        <v>0</v>
      </c>
      <c r="R3393">
        <f>IF(Sheet4!$C5015=R$1,1,0)</f>
        <v>0</v>
      </c>
      <c r="S3393">
        <f>IF(Sheet4!$C5015=S$1,1,0)</f>
        <v>0</v>
      </c>
      <c r="T3393">
        <f>IF(Sheet4!$C5015=T$1,1,0)</f>
        <v>0</v>
      </c>
      <c r="U3393">
        <f>IF(Sheet4!$C5015=U$1,1,0)</f>
        <v>0</v>
      </c>
      <c r="V3393">
        <f>IF(Sheet4!$C5015=V$1,1,0)</f>
        <v>0</v>
      </c>
      <c r="W3393">
        <f>IF(Sheet4!$C5015=W$1,1,0)</f>
        <v>0</v>
      </c>
      <c r="X3393">
        <f>IF(Sheet4!$C5015=X$1,1,0)</f>
        <v>0</v>
      </c>
      <c r="Y3393">
        <f>IF(Sheet4!$C5015=Y$1,1,0)</f>
        <v>1</v>
      </c>
      <c r="Z3393">
        <f>IF(Sheet4!$C5015=Z$1,1,0)</f>
        <v>0</v>
      </c>
      <c r="AA3393" t="str">
        <f t="shared" si="536"/>
        <v>Valid</v>
      </c>
      <c r="AB3393">
        <f>IF(h!$A5015=AB$1,1,0)</f>
        <v>0</v>
      </c>
      <c r="AC3393">
        <f>IF(h!$A5015=AC$1,1,0)</f>
        <v>0</v>
      </c>
      <c r="AD3393">
        <f>IF(h!$A5015=AD$1,1,0)</f>
        <v>0</v>
      </c>
      <c r="AE3393">
        <f>IF(h!$A5015=AE$1,1,0)</f>
        <v>1</v>
      </c>
      <c r="AF3393">
        <f t="shared" si="541"/>
        <v>0</v>
      </c>
      <c r="AG3393">
        <f t="shared" si="541"/>
        <v>0</v>
      </c>
      <c r="AH3393">
        <f t="shared" si="541"/>
        <v>0</v>
      </c>
      <c r="AI3393">
        <f>IF(h!$A5015=AI$1,1,0)</f>
        <v>0</v>
      </c>
      <c r="AJ3393" t="str">
        <f t="shared" si="537"/>
        <v>Valid</v>
      </c>
      <c r="AK3393" t="str">
        <f t="shared" si="538"/>
        <v>Finance Department</v>
      </c>
    </row>
    <row r="3394" spans="1:37" x14ac:dyDescent="0.3">
      <c r="A3394">
        <v>474738</v>
      </c>
      <c r="B3394" s="2">
        <v>41821.68986111111</v>
      </c>
      <c r="C3394">
        <v>59726</v>
      </c>
      <c r="D3394" t="s">
        <v>38</v>
      </c>
      <c r="E3394">
        <f>IF(Sheet4!D605="Hired",1,0)</f>
        <v>1</v>
      </c>
      <c r="F3394" t="str">
        <f t="shared" ref="F3394:F3457" si="542">IF(E3394=0, "Rejected","Hired")</f>
        <v>Hired</v>
      </c>
      <c r="G3394" t="str">
        <f t="shared" ref="G3394:G3457" si="543">IF(OR(E3394=0,E3394=1),"Valid","Outlier")</f>
        <v>Valid</v>
      </c>
      <c r="I3394">
        <f>IF(Sheet4!$A605=I$1,1,0)</f>
        <v>1</v>
      </c>
      <c r="J3394">
        <f>IF(Sheet4!$A605=J$1,1,0)</f>
        <v>0</v>
      </c>
      <c r="K3394" t="str">
        <f t="shared" ref="K3394:K3457" si="544">IF(SUM(I3394:J3394) = 1, "Valid", "Outlier")</f>
        <v>Valid</v>
      </c>
      <c r="L3394" t="str">
        <f t="shared" ref="L3394:L3457" si="545">IF(I3394=1, "Male", IF(J3394=1, "Female", "Don’t prefer to say"))</f>
        <v>Male</v>
      </c>
      <c r="M3394">
        <f>IF(Sheet4!$C605=M$1,1,0)</f>
        <v>0</v>
      </c>
      <c r="N3394">
        <f>IF(Sheet4!$C605=N$1,1,0)</f>
        <v>0</v>
      </c>
      <c r="O3394">
        <f>IF(Sheet4!$C605=O$1,1,0)</f>
        <v>0</v>
      </c>
      <c r="P3394">
        <f>IF(Sheet4!$C605=P$1,1,0)</f>
        <v>0</v>
      </c>
      <c r="Q3394">
        <f>IF(Sheet4!$C605=Q$1,1,0)</f>
        <v>0</v>
      </c>
      <c r="R3394">
        <f>IF(Sheet4!$C605=R$1,1,0)</f>
        <v>0</v>
      </c>
      <c r="S3394">
        <f>IF(Sheet4!$C605=S$1,1,0)</f>
        <v>0</v>
      </c>
      <c r="T3394">
        <f>IF(Sheet4!$C605=T$1,1,0)</f>
        <v>0</v>
      </c>
      <c r="U3394">
        <f>IF(Sheet4!$C605=U$1,1,0)</f>
        <v>1</v>
      </c>
      <c r="V3394">
        <f>IF(Sheet4!$C605=V$1,1,0)</f>
        <v>0</v>
      </c>
      <c r="W3394">
        <f>IF(Sheet4!$C605=W$1,1,0)</f>
        <v>0</v>
      </c>
      <c r="X3394">
        <f>IF(Sheet4!$C605=X$1,1,0)</f>
        <v>0</v>
      </c>
      <c r="Y3394">
        <f>IF(Sheet4!$C605=Y$1,1,0)</f>
        <v>0</v>
      </c>
      <c r="Z3394">
        <f>IF(Sheet4!$C605=Z$1,1,0)</f>
        <v>0</v>
      </c>
      <c r="AA3394" t="str">
        <f t="shared" ref="AA3394:AA3457" si="546">IF(SUM(M3394:Z3394) = 1, "Valid", "Outlier")</f>
        <v>Valid</v>
      </c>
      <c r="AB3394">
        <f>IF(h!$A605=AB$1,1,0)</f>
        <v>0</v>
      </c>
      <c r="AC3394">
        <f>IF(h!$A605=AC$1,1,0)</f>
        <v>0</v>
      </c>
      <c r="AD3394">
        <f>IF(h!$A605=AD$1,1,0)</f>
        <v>1</v>
      </c>
      <c r="AE3394">
        <f>IF(h!$A605=AE$1,1,0)</f>
        <v>0</v>
      </c>
      <c r="AF3394">
        <f t="shared" si="541"/>
        <v>0</v>
      </c>
      <c r="AG3394">
        <f t="shared" si="541"/>
        <v>0</v>
      </c>
      <c r="AH3394">
        <f t="shared" si="541"/>
        <v>0</v>
      </c>
      <c r="AI3394">
        <f>IF(h!$A605=AI$1,1,0)</f>
        <v>0</v>
      </c>
      <c r="AJ3394" t="str">
        <f t="shared" ref="AJ3394:AJ3457" si="547">IF(SUM(AB3394:AI3394) = 1, "Valid", "Outlier")</f>
        <v>Valid</v>
      </c>
      <c r="AK3394" t="str">
        <f t="shared" si="538"/>
        <v>Sales Department</v>
      </c>
    </row>
    <row r="3395" spans="1:37" x14ac:dyDescent="0.3">
      <c r="A3395">
        <v>629604</v>
      </c>
      <c r="B3395" s="2">
        <v>41843.671030092592</v>
      </c>
      <c r="C3395">
        <v>59726</v>
      </c>
      <c r="D3395" t="s">
        <v>38</v>
      </c>
      <c r="E3395">
        <f>IF(Sheet4!D5277="Hired",1,0)</f>
        <v>1</v>
      </c>
      <c r="F3395" t="str">
        <f t="shared" si="542"/>
        <v>Hired</v>
      </c>
      <c r="G3395" t="str">
        <f t="shared" si="543"/>
        <v>Valid</v>
      </c>
      <c r="I3395">
        <f>IF(Sheet4!$A5277=I$1,1,0)</f>
        <v>1</v>
      </c>
      <c r="J3395">
        <f>IF(Sheet4!$A5277=J$1,1,0)</f>
        <v>0</v>
      </c>
      <c r="K3395" t="str">
        <f t="shared" si="544"/>
        <v>Valid</v>
      </c>
      <c r="L3395" t="str">
        <f t="shared" si="545"/>
        <v>Male</v>
      </c>
      <c r="M3395">
        <f>IF(Sheet4!$C5277=M$1,1,0)</f>
        <v>0</v>
      </c>
      <c r="N3395">
        <f>IF(Sheet4!$C5277=N$1,1,0)</f>
        <v>0</v>
      </c>
      <c r="O3395">
        <f>IF(Sheet4!$C5277=O$1,1,0)</f>
        <v>0</v>
      </c>
      <c r="P3395">
        <f>IF(Sheet4!$C5277=P$1,1,0)</f>
        <v>1</v>
      </c>
      <c r="Q3395">
        <f>IF(Sheet4!$C5277=Q$1,1,0)</f>
        <v>0</v>
      </c>
      <c r="R3395">
        <f>IF(Sheet4!$C5277=R$1,1,0)</f>
        <v>0</v>
      </c>
      <c r="S3395">
        <f>IF(Sheet4!$C5277=S$1,1,0)</f>
        <v>0</v>
      </c>
      <c r="T3395">
        <f>IF(Sheet4!$C5277=T$1,1,0)</f>
        <v>0</v>
      </c>
      <c r="U3395">
        <f>IF(Sheet4!$C5277=U$1,1,0)</f>
        <v>0</v>
      </c>
      <c r="V3395">
        <f>IF(Sheet4!$C5277=V$1,1,0)</f>
        <v>0</v>
      </c>
      <c r="W3395">
        <f>IF(Sheet4!$C5277=W$1,1,0)</f>
        <v>0</v>
      </c>
      <c r="X3395">
        <f>IF(Sheet4!$C5277=X$1,1,0)</f>
        <v>0</v>
      </c>
      <c r="Y3395">
        <f>IF(Sheet4!$C5277=Y$1,1,0)</f>
        <v>0</v>
      </c>
      <c r="Z3395">
        <f>IF(Sheet4!$C5277=Z$1,1,0)</f>
        <v>0</v>
      </c>
      <c r="AA3395" t="str">
        <f t="shared" si="546"/>
        <v>Valid</v>
      </c>
      <c r="AB3395">
        <f>IF(h!$A5277=AB$1,1,0)</f>
        <v>0</v>
      </c>
      <c r="AC3395">
        <f>IF(h!$A5277=AC$1,1,0)</f>
        <v>1</v>
      </c>
      <c r="AD3395">
        <f>IF(h!$A5277=AD$1,1,0)</f>
        <v>0</v>
      </c>
      <c r="AE3395">
        <f>IF(h!$A5277=AE$1,1,0)</f>
        <v>0</v>
      </c>
      <c r="AF3395">
        <f t="shared" si="541"/>
        <v>0</v>
      </c>
      <c r="AG3395">
        <f t="shared" si="541"/>
        <v>0</v>
      </c>
      <c r="AH3395">
        <f t="shared" si="541"/>
        <v>0</v>
      </c>
      <c r="AI3395">
        <f>IF(h!$A5277=AI$1,1,0)</f>
        <v>0</v>
      </c>
      <c r="AJ3395" t="str">
        <f t="shared" si="547"/>
        <v>Valid</v>
      </c>
      <c r="AK3395" t="str">
        <f t="shared" ref="AK3395:AK3458" si="548">IF(AB3395=1, "Service Department",
   IF(AC3395=1, "Operation Department",
   IF(AD3395=1, "Sales Department",
   IF(AE3395=1, "Finance Department",
   IF(AF3395=1, "Production Department",
   IF(AG3395=1, "Purchase Department",
   IF(AH3395=1, "Marketing Department",
   IF(AI3395=1, "General Management", "Human Resources Department"))))))))</f>
        <v>Operation Department</v>
      </c>
    </row>
    <row r="3396" spans="1:37" x14ac:dyDescent="0.3">
      <c r="A3396">
        <v>960222</v>
      </c>
      <c r="B3396" s="2">
        <v>41881.65929398148</v>
      </c>
      <c r="C3396">
        <v>59752</v>
      </c>
      <c r="D3396" t="s">
        <v>38</v>
      </c>
      <c r="E3396">
        <f>IF(Sheet4!D6981="Hired",1,0)</f>
        <v>1</v>
      </c>
      <c r="F3396" t="str">
        <f t="shared" si="542"/>
        <v>Hired</v>
      </c>
      <c r="G3396" t="str">
        <f t="shared" si="543"/>
        <v>Valid</v>
      </c>
      <c r="I3396">
        <f>IF(Sheet4!$A6981=I$1,1,0)</f>
        <v>0</v>
      </c>
      <c r="J3396">
        <f>IF(Sheet4!$A6981=J$1,1,0)</f>
        <v>1</v>
      </c>
      <c r="K3396" t="str">
        <f t="shared" si="544"/>
        <v>Valid</v>
      </c>
      <c r="L3396" t="str">
        <f t="shared" si="545"/>
        <v>Female</v>
      </c>
      <c r="M3396">
        <f>IF(Sheet4!$C6981=M$1,1,0)</f>
        <v>0</v>
      </c>
      <c r="N3396">
        <f>IF(Sheet4!$C6981=N$1,1,0)</f>
        <v>0</v>
      </c>
      <c r="O3396">
        <f>IF(Sheet4!$C6981=O$1,1,0)</f>
        <v>0</v>
      </c>
      <c r="P3396">
        <f>IF(Sheet4!$C6981=P$1,1,0)</f>
        <v>0</v>
      </c>
      <c r="Q3396">
        <f>IF(Sheet4!$C6981=Q$1,1,0)</f>
        <v>0</v>
      </c>
      <c r="R3396">
        <f>IF(Sheet4!$C6981=R$1,1,0)</f>
        <v>0</v>
      </c>
      <c r="S3396">
        <f>IF(Sheet4!$C6981=S$1,1,0)</f>
        <v>0</v>
      </c>
      <c r="T3396">
        <f>IF(Sheet4!$C6981=T$1,1,0)</f>
        <v>1</v>
      </c>
      <c r="U3396">
        <f>IF(Sheet4!$C6981=U$1,1,0)</f>
        <v>0</v>
      </c>
      <c r="V3396">
        <f>IF(Sheet4!$C6981=V$1,1,0)</f>
        <v>0</v>
      </c>
      <c r="W3396">
        <f>IF(Sheet4!$C6981=W$1,1,0)</f>
        <v>0</v>
      </c>
      <c r="X3396">
        <f>IF(Sheet4!$C6981=X$1,1,0)</f>
        <v>0</v>
      </c>
      <c r="Y3396">
        <f>IF(Sheet4!$C6981=Y$1,1,0)</f>
        <v>0</v>
      </c>
      <c r="Z3396">
        <f>IF(Sheet4!$C6981=Z$1,1,0)</f>
        <v>0</v>
      </c>
      <c r="AA3396" t="str">
        <f t="shared" si="546"/>
        <v>Valid</v>
      </c>
      <c r="AB3396">
        <f>IF(h!$A6981=AB$1,1,0)</f>
        <v>1</v>
      </c>
      <c r="AC3396">
        <f>IF(h!$A6981=AC$1,1,0)</f>
        <v>0</v>
      </c>
      <c r="AD3396">
        <f>IF(h!$A6981=AD$1,1,0)</f>
        <v>0</v>
      </c>
      <c r="AE3396">
        <f>IF(h!$A6981=AE$1,1,0)</f>
        <v>0</v>
      </c>
      <c r="AF3396">
        <f t="shared" si="541"/>
        <v>0</v>
      </c>
      <c r="AG3396">
        <f t="shared" si="541"/>
        <v>0</v>
      </c>
      <c r="AH3396">
        <f t="shared" si="541"/>
        <v>0</v>
      </c>
      <c r="AI3396">
        <f>IF(h!$A6981=AI$1,1,0)</f>
        <v>0</v>
      </c>
      <c r="AJ3396" t="str">
        <f t="shared" si="547"/>
        <v>Valid</v>
      </c>
      <c r="AK3396" t="str">
        <f t="shared" si="548"/>
        <v>Service Department</v>
      </c>
    </row>
    <row r="3397" spans="1:37" hidden="1" x14ac:dyDescent="0.3">
      <c r="A3397">
        <v>661288</v>
      </c>
      <c r="B3397" s="2">
        <v>41835.300023148149</v>
      </c>
      <c r="C3397">
        <v>59757</v>
      </c>
      <c r="D3397" t="s">
        <v>38</v>
      </c>
      <c r="E3397">
        <f>IF(Sheet4!D757="Hired",1,0)</f>
        <v>0</v>
      </c>
      <c r="F3397" t="str">
        <f t="shared" si="542"/>
        <v>Rejected</v>
      </c>
      <c r="G3397" t="str">
        <f t="shared" si="543"/>
        <v>Valid</v>
      </c>
      <c r="I3397">
        <f>IF(Sheet4!$A757=I$1,1,0)</f>
        <v>1</v>
      </c>
      <c r="J3397">
        <f>IF(Sheet4!$A757=J$1,1,0)</f>
        <v>0</v>
      </c>
      <c r="K3397" t="str">
        <f t="shared" si="544"/>
        <v>Valid</v>
      </c>
      <c r="L3397" t="str">
        <f t="shared" si="545"/>
        <v>Male</v>
      </c>
      <c r="M3397">
        <f>IF(Sheet4!$C757=M$1,1,0)</f>
        <v>0</v>
      </c>
      <c r="N3397">
        <f>IF(Sheet4!$C757=N$1,1,0)</f>
        <v>0</v>
      </c>
      <c r="O3397">
        <f>IF(Sheet4!$C757=O$1,1,0)</f>
        <v>0</v>
      </c>
      <c r="P3397">
        <f>IF(Sheet4!$C757=P$1,1,0)</f>
        <v>1</v>
      </c>
      <c r="Q3397">
        <f>IF(Sheet4!$C757=Q$1,1,0)</f>
        <v>0</v>
      </c>
      <c r="R3397">
        <f>IF(Sheet4!$C757=R$1,1,0)</f>
        <v>0</v>
      </c>
      <c r="S3397">
        <f>IF(Sheet4!$C757=S$1,1,0)</f>
        <v>0</v>
      </c>
      <c r="T3397">
        <f>IF(Sheet4!$C757=T$1,1,0)</f>
        <v>0</v>
      </c>
      <c r="U3397">
        <f>IF(Sheet4!$C757=U$1,1,0)</f>
        <v>0</v>
      </c>
      <c r="V3397">
        <f>IF(Sheet4!$C757=V$1,1,0)</f>
        <v>0</v>
      </c>
      <c r="W3397">
        <f>IF(Sheet4!$C757=W$1,1,0)</f>
        <v>0</v>
      </c>
      <c r="X3397">
        <f>IF(Sheet4!$C757=X$1,1,0)</f>
        <v>0</v>
      </c>
      <c r="Y3397">
        <f>IF(Sheet4!$C757=Y$1,1,0)</f>
        <v>0</v>
      </c>
      <c r="Z3397">
        <f>IF(Sheet4!$C757=Z$1,1,0)</f>
        <v>0</v>
      </c>
      <c r="AA3397" t="str">
        <f t="shared" si="546"/>
        <v>Valid</v>
      </c>
      <c r="AB3397">
        <f>IF(h!$A757=AB$1,1,0)</f>
        <v>0</v>
      </c>
      <c r="AC3397">
        <f>IF(h!$A757=AC$1,1,0)</f>
        <v>0</v>
      </c>
      <c r="AD3397">
        <f>IF(h!$A757=AD$1,1,0)</f>
        <v>1</v>
      </c>
      <c r="AE3397">
        <f>IF(h!$A757=AE$1,1,0)</f>
        <v>0</v>
      </c>
      <c r="AF3397">
        <f t="shared" si="541"/>
        <v>0</v>
      </c>
      <c r="AG3397">
        <f t="shared" si="541"/>
        <v>0</v>
      </c>
      <c r="AH3397">
        <f t="shared" si="541"/>
        <v>0</v>
      </c>
      <c r="AI3397">
        <f>IF(h!$A757=AI$1,1,0)</f>
        <v>0</v>
      </c>
      <c r="AJ3397" t="str">
        <f t="shared" si="547"/>
        <v>Valid</v>
      </c>
      <c r="AK3397" t="str">
        <f t="shared" si="548"/>
        <v>Sales Department</v>
      </c>
    </row>
    <row r="3398" spans="1:37" hidden="1" x14ac:dyDescent="0.3">
      <c r="A3398">
        <v>435785</v>
      </c>
      <c r="B3398" s="2">
        <v>41872.385636574072</v>
      </c>
      <c r="C3398">
        <v>59783</v>
      </c>
      <c r="D3398" t="s">
        <v>38</v>
      </c>
      <c r="E3398">
        <f>IF(Sheet4!D1160="Hired",1,0)</f>
        <v>0</v>
      </c>
      <c r="F3398" t="str">
        <f t="shared" si="542"/>
        <v>Rejected</v>
      </c>
      <c r="G3398" t="str">
        <f t="shared" si="543"/>
        <v>Valid</v>
      </c>
      <c r="I3398">
        <f>IF(Sheet4!$A1160=I$1,1,0)</f>
        <v>1</v>
      </c>
      <c r="J3398">
        <f>IF(Sheet4!$A1160=J$1,1,0)</f>
        <v>0</v>
      </c>
      <c r="K3398" t="str">
        <f t="shared" si="544"/>
        <v>Valid</v>
      </c>
      <c r="L3398" t="str">
        <f t="shared" si="545"/>
        <v>Male</v>
      </c>
      <c r="M3398">
        <f>IF(Sheet4!$C1160=M$1,1,0)</f>
        <v>0</v>
      </c>
      <c r="N3398">
        <f>IF(Sheet4!$C1160=N$1,1,0)</f>
        <v>1</v>
      </c>
      <c r="O3398">
        <f>IF(Sheet4!$C1160=O$1,1,0)</f>
        <v>0</v>
      </c>
      <c r="P3398">
        <f>IF(Sheet4!$C1160=P$1,1,0)</f>
        <v>0</v>
      </c>
      <c r="Q3398">
        <f>IF(Sheet4!$C1160=Q$1,1,0)</f>
        <v>0</v>
      </c>
      <c r="R3398">
        <f>IF(Sheet4!$C1160=R$1,1,0)</f>
        <v>0</v>
      </c>
      <c r="S3398">
        <f>IF(Sheet4!$C1160=S$1,1,0)</f>
        <v>0</v>
      </c>
      <c r="T3398">
        <f>IF(Sheet4!$C1160=T$1,1,0)</f>
        <v>0</v>
      </c>
      <c r="U3398">
        <f>IF(Sheet4!$C1160=U$1,1,0)</f>
        <v>0</v>
      </c>
      <c r="V3398">
        <f>IF(Sheet4!$C1160=V$1,1,0)</f>
        <v>0</v>
      </c>
      <c r="W3398">
        <f>IF(Sheet4!$C1160=W$1,1,0)</f>
        <v>0</v>
      </c>
      <c r="X3398">
        <f>IF(Sheet4!$C1160=X$1,1,0)</f>
        <v>0</v>
      </c>
      <c r="Y3398">
        <f>IF(Sheet4!$C1160=Y$1,1,0)</f>
        <v>0</v>
      </c>
      <c r="Z3398">
        <f>IF(Sheet4!$C1160=Z$1,1,0)</f>
        <v>0</v>
      </c>
      <c r="AA3398" t="str">
        <f t="shared" si="546"/>
        <v>Valid</v>
      </c>
      <c r="AB3398">
        <f>IF(h!$A1160=AB$1,1,0)</f>
        <v>0</v>
      </c>
      <c r="AC3398">
        <f>IF(h!$A1160=AC$1,1,0)</f>
        <v>1</v>
      </c>
      <c r="AD3398">
        <f>IF(h!$A1160=AD$1,1,0)</f>
        <v>0</v>
      </c>
      <c r="AE3398">
        <f>IF(h!$A1160=AE$1,1,0)</f>
        <v>0</v>
      </c>
      <c r="AF3398">
        <f t="shared" si="541"/>
        <v>0</v>
      </c>
      <c r="AG3398">
        <f t="shared" si="541"/>
        <v>0</v>
      </c>
      <c r="AH3398">
        <f t="shared" si="541"/>
        <v>0</v>
      </c>
      <c r="AI3398">
        <f>IF(h!$A1160=AI$1,1,0)</f>
        <v>0</v>
      </c>
      <c r="AJ3398" t="str">
        <f t="shared" si="547"/>
        <v>Valid</v>
      </c>
      <c r="AK3398" t="str">
        <f t="shared" si="548"/>
        <v>Operation Department</v>
      </c>
    </row>
    <row r="3399" spans="1:37" x14ac:dyDescent="0.3">
      <c r="A3399">
        <v>432575</v>
      </c>
      <c r="B3399" s="2">
        <v>41773.472673611112</v>
      </c>
      <c r="C3399">
        <v>59797</v>
      </c>
      <c r="D3399" t="s">
        <v>38</v>
      </c>
      <c r="E3399">
        <f>IF(Sheet4!D5952="Hired",1,0)</f>
        <v>1</v>
      </c>
      <c r="F3399" t="str">
        <f t="shared" si="542"/>
        <v>Hired</v>
      </c>
      <c r="G3399" t="str">
        <f t="shared" si="543"/>
        <v>Valid</v>
      </c>
      <c r="I3399">
        <f>IF(Sheet4!$A5952=I$1,1,0)</f>
        <v>0</v>
      </c>
      <c r="J3399">
        <f>IF(Sheet4!$A5952=J$1,1,0)</f>
        <v>1</v>
      </c>
      <c r="K3399" t="str">
        <f t="shared" si="544"/>
        <v>Valid</v>
      </c>
      <c r="L3399" t="str">
        <f t="shared" si="545"/>
        <v>Female</v>
      </c>
      <c r="M3399">
        <f>IF(Sheet4!$C5952=M$1,1,0)</f>
        <v>0</v>
      </c>
      <c r="N3399">
        <f>IF(Sheet4!$C5952=N$1,1,0)</f>
        <v>1</v>
      </c>
      <c r="O3399">
        <f>IF(Sheet4!$C5952=O$1,1,0)</f>
        <v>0</v>
      </c>
      <c r="P3399">
        <f>IF(Sheet4!$C5952=P$1,1,0)</f>
        <v>0</v>
      </c>
      <c r="Q3399">
        <f>IF(Sheet4!$C5952=Q$1,1,0)</f>
        <v>0</v>
      </c>
      <c r="R3399">
        <f>IF(Sheet4!$C5952=R$1,1,0)</f>
        <v>0</v>
      </c>
      <c r="S3399">
        <f>IF(Sheet4!$C5952=S$1,1,0)</f>
        <v>0</v>
      </c>
      <c r="T3399">
        <f>IF(Sheet4!$C5952=T$1,1,0)</f>
        <v>0</v>
      </c>
      <c r="U3399">
        <f>IF(Sheet4!$C5952=U$1,1,0)</f>
        <v>0</v>
      </c>
      <c r="V3399">
        <f>IF(Sheet4!$C5952=V$1,1,0)</f>
        <v>0</v>
      </c>
      <c r="W3399">
        <f>IF(Sheet4!$C5952=W$1,1,0)</f>
        <v>0</v>
      </c>
      <c r="X3399">
        <f>IF(Sheet4!$C5952=X$1,1,0)</f>
        <v>0</v>
      </c>
      <c r="Y3399">
        <f>IF(Sheet4!$C5952=Y$1,1,0)</f>
        <v>0</v>
      </c>
      <c r="Z3399">
        <f>IF(Sheet4!$C5952=Z$1,1,0)</f>
        <v>0</v>
      </c>
      <c r="AA3399" t="str">
        <f t="shared" si="546"/>
        <v>Valid</v>
      </c>
      <c r="AB3399">
        <f>IF(h!$A5952=AB$1,1,0)</f>
        <v>0</v>
      </c>
      <c r="AC3399">
        <f>IF(h!$A5952=AC$1,1,0)</f>
        <v>1</v>
      </c>
      <c r="AD3399">
        <f>IF(h!$A5952=AD$1,1,0)</f>
        <v>0</v>
      </c>
      <c r="AE3399">
        <f>IF(h!$A5952=AE$1,1,0)</f>
        <v>0</v>
      </c>
      <c r="AF3399">
        <f t="shared" si="541"/>
        <v>0</v>
      </c>
      <c r="AG3399">
        <f t="shared" si="541"/>
        <v>0</v>
      </c>
      <c r="AH3399">
        <f t="shared" si="541"/>
        <v>0</v>
      </c>
      <c r="AI3399">
        <f>IF(h!$A5952=AI$1,1,0)</f>
        <v>0</v>
      </c>
      <c r="AJ3399" t="str">
        <f t="shared" si="547"/>
        <v>Valid</v>
      </c>
      <c r="AK3399" t="str">
        <f t="shared" si="548"/>
        <v>Operation Department</v>
      </c>
    </row>
    <row r="3400" spans="1:37" x14ac:dyDescent="0.3">
      <c r="A3400">
        <v>274207</v>
      </c>
      <c r="B3400" s="2">
        <v>41768.336168981485</v>
      </c>
      <c r="C3400">
        <v>59822</v>
      </c>
      <c r="D3400" t="s">
        <v>38</v>
      </c>
      <c r="E3400">
        <f>IF(Sheet4!D2524="Hired",1,0)</f>
        <v>1</v>
      </c>
      <c r="F3400" t="str">
        <f t="shared" si="542"/>
        <v>Hired</v>
      </c>
      <c r="G3400" t="str">
        <f t="shared" si="543"/>
        <v>Valid</v>
      </c>
      <c r="I3400">
        <f>IF(Sheet4!$A2524=I$1,1,0)</f>
        <v>0</v>
      </c>
      <c r="J3400">
        <f>IF(Sheet4!$A2524=J$1,1,0)</f>
        <v>1</v>
      </c>
      <c r="K3400" t="str">
        <f t="shared" si="544"/>
        <v>Valid</v>
      </c>
      <c r="L3400" t="str">
        <f t="shared" si="545"/>
        <v>Female</v>
      </c>
      <c r="M3400">
        <f>IF(Sheet4!$C2524=M$1,1,0)</f>
        <v>0</v>
      </c>
      <c r="N3400">
        <f>IF(Sheet4!$C2524=N$1,1,0)</f>
        <v>1</v>
      </c>
      <c r="O3400">
        <f>IF(Sheet4!$C2524=O$1,1,0)</f>
        <v>0</v>
      </c>
      <c r="P3400">
        <f>IF(Sheet4!$C2524=P$1,1,0)</f>
        <v>0</v>
      </c>
      <c r="Q3400">
        <f>IF(Sheet4!$C2524=Q$1,1,0)</f>
        <v>0</v>
      </c>
      <c r="R3400">
        <f>IF(Sheet4!$C2524=R$1,1,0)</f>
        <v>0</v>
      </c>
      <c r="S3400">
        <f>IF(Sheet4!$C2524=S$1,1,0)</f>
        <v>0</v>
      </c>
      <c r="T3400">
        <f>IF(Sheet4!$C2524=T$1,1,0)</f>
        <v>0</v>
      </c>
      <c r="U3400">
        <f>IF(Sheet4!$C2524=U$1,1,0)</f>
        <v>0</v>
      </c>
      <c r="V3400">
        <f>IF(Sheet4!$C2524=V$1,1,0)</f>
        <v>0</v>
      </c>
      <c r="W3400">
        <f>IF(Sheet4!$C2524=W$1,1,0)</f>
        <v>0</v>
      </c>
      <c r="X3400">
        <f>IF(Sheet4!$C2524=X$1,1,0)</f>
        <v>0</v>
      </c>
      <c r="Y3400">
        <f>IF(Sheet4!$C2524=Y$1,1,0)</f>
        <v>0</v>
      </c>
      <c r="Z3400">
        <f>IF(Sheet4!$C2524=Z$1,1,0)</f>
        <v>0</v>
      </c>
      <c r="AA3400" t="str">
        <f t="shared" si="546"/>
        <v>Valid</v>
      </c>
      <c r="AB3400">
        <f>IF(h!$A2524=AB$1,1,0)</f>
        <v>1</v>
      </c>
      <c r="AC3400">
        <f>IF(h!$A2524=AC$1,1,0)</f>
        <v>0</v>
      </c>
      <c r="AD3400">
        <f>IF(h!$A2524=AD$1,1,0)</f>
        <v>0</v>
      </c>
      <c r="AE3400">
        <f>IF(h!$A2524=AE$1,1,0)</f>
        <v>0</v>
      </c>
      <c r="AF3400">
        <f t="shared" si="541"/>
        <v>0</v>
      </c>
      <c r="AG3400">
        <f t="shared" si="541"/>
        <v>0</v>
      </c>
      <c r="AH3400">
        <f t="shared" si="541"/>
        <v>0</v>
      </c>
      <c r="AI3400">
        <f>IF(h!$A2524=AI$1,1,0)</f>
        <v>0</v>
      </c>
      <c r="AJ3400" t="str">
        <f t="shared" si="547"/>
        <v>Valid</v>
      </c>
      <c r="AK3400" t="str">
        <f t="shared" si="548"/>
        <v>Service Department</v>
      </c>
    </row>
    <row r="3401" spans="1:37" x14ac:dyDescent="0.3">
      <c r="A3401">
        <v>647542</v>
      </c>
      <c r="B3401" s="2">
        <v>41787.492071759261</v>
      </c>
      <c r="C3401">
        <v>59826</v>
      </c>
      <c r="D3401" t="s">
        <v>38</v>
      </c>
      <c r="E3401">
        <f>IF(Sheet4!D5763="Hired",1,0)</f>
        <v>1</v>
      </c>
      <c r="F3401" t="str">
        <f t="shared" si="542"/>
        <v>Hired</v>
      </c>
      <c r="G3401" t="str">
        <f t="shared" si="543"/>
        <v>Valid</v>
      </c>
      <c r="I3401">
        <f>IF(Sheet4!$A5763=I$1,1,0)</f>
        <v>1</v>
      </c>
      <c r="J3401">
        <f>IF(Sheet4!$A5763=J$1,1,0)</f>
        <v>0</v>
      </c>
      <c r="K3401" t="str">
        <f t="shared" si="544"/>
        <v>Valid</v>
      </c>
      <c r="L3401" t="str">
        <f t="shared" si="545"/>
        <v>Male</v>
      </c>
      <c r="M3401">
        <f>IF(Sheet4!$C5763=M$1,1,0)</f>
        <v>0</v>
      </c>
      <c r="N3401">
        <f>IF(Sheet4!$C5763=N$1,1,0)</f>
        <v>0</v>
      </c>
      <c r="O3401">
        <f>IF(Sheet4!$C5763=O$1,1,0)</f>
        <v>0</v>
      </c>
      <c r="P3401">
        <f>IF(Sheet4!$C5763=P$1,1,0)</f>
        <v>0</v>
      </c>
      <c r="Q3401">
        <f>IF(Sheet4!$C5763=Q$1,1,0)</f>
        <v>0</v>
      </c>
      <c r="R3401">
        <f>IF(Sheet4!$C5763=R$1,1,0)</f>
        <v>0</v>
      </c>
      <c r="S3401">
        <f>IF(Sheet4!$C5763=S$1,1,0)</f>
        <v>0</v>
      </c>
      <c r="T3401">
        <f>IF(Sheet4!$C5763=T$1,1,0)</f>
        <v>0</v>
      </c>
      <c r="U3401">
        <f>IF(Sheet4!$C5763=U$1,1,0)</f>
        <v>0</v>
      </c>
      <c r="V3401">
        <f>IF(Sheet4!$C5763=V$1,1,0)</f>
        <v>0</v>
      </c>
      <c r="W3401">
        <f>IF(Sheet4!$C5763=W$1,1,0)</f>
        <v>0</v>
      </c>
      <c r="X3401">
        <f>IF(Sheet4!$C5763=X$1,1,0)</f>
        <v>0</v>
      </c>
      <c r="Y3401">
        <f>IF(Sheet4!$C5763=Y$1,1,0)</f>
        <v>1</v>
      </c>
      <c r="Z3401">
        <f>IF(Sheet4!$C5763=Z$1,1,0)</f>
        <v>0</v>
      </c>
      <c r="AA3401" t="str">
        <f t="shared" si="546"/>
        <v>Valid</v>
      </c>
      <c r="AB3401">
        <f>IF(h!$A5763=AB$1,1,0)</f>
        <v>0</v>
      </c>
      <c r="AC3401">
        <f>IF(h!$A5763=AC$1,1,0)</f>
        <v>1</v>
      </c>
      <c r="AD3401">
        <f>IF(h!$A5763=AD$1,1,0)</f>
        <v>0</v>
      </c>
      <c r="AE3401">
        <f>IF(h!$A5763=AE$1,1,0)</f>
        <v>0</v>
      </c>
      <c r="AF3401">
        <f t="shared" si="541"/>
        <v>0</v>
      </c>
      <c r="AG3401">
        <f t="shared" si="541"/>
        <v>0</v>
      </c>
      <c r="AH3401">
        <f t="shared" si="541"/>
        <v>0</v>
      </c>
      <c r="AI3401">
        <f>IF(h!$A5763=AI$1,1,0)</f>
        <v>0</v>
      </c>
      <c r="AJ3401" t="str">
        <f t="shared" si="547"/>
        <v>Valid</v>
      </c>
      <c r="AK3401" t="str">
        <f t="shared" si="548"/>
        <v>Operation Department</v>
      </c>
    </row>
    <row r="3402" spans="1:37" x14ac:dyDescent="0.3">
      <c r="A3402">
        <v>158853</v>
      </c>
      <c r="B3402" s="2">
        <v>41852.585219907407</v>
      </c>
      <c r="C3402">
        <v>59832</v>
      </c>
      <c r="D3402" t="s">
        <v>38</v>
      </c>
      <c r="E3402">
        <f>IF(Sheet4!D6530="Hired",1,0)</f>
        <v>1</v>
      </c>
      <c r="F3402" t="str">
        <f t="shared" si="542"/>
        <v>Hired</v>
      </c>
      <c r="G3402" t="str">
        <f t="shared" si="543"/>
        <v>Valid</v>
      </c>
      <c r="I3402">
        <f>IF(Sheet4!$A6530=I$1,1,0)</f>
        <v>1</v>
      </c>
      <c r="J3402">
        <f>IF(Sheet4!$A6530=J$1,1,0)</f>
        <v>0</v>
      </c>
      <c r="K3402" t="str">
        <f t="shared" si="544"/>
        <v>Valid</v>
      </c>
      <c r="L3402" t="str">
        <f t="shared" si="545"/>
        <v>Male</v>
      </c>
      <c r="M3402">
        <f>IF(Sheet4!$C6530=M$1,1,0)</f>
        <v>0</v>
      </c>
      <c r="N3402">
        <f>IF(Sheet4!$C6530=N$1,1,0)</f>
        <v>0</v>
      </c>
      <c r="O3402">
        <f>IF(Sheet4!$C6530=O$1,1,0)</f>
        <v>0</v>
      </c>
      <c r="P3402">
        <f>IF(Sheet4!$C6530=P$1,1,0)</f>
        <v>1</v>
      </c>
      <c r="Q3402">
        <f>IF(Sheet4!$C6530=Q$1,1,0)</f>
        <v>0</v>
      </c>
      <c r="R3402">
        <f>IF(Sheet4!$C6530=R$1,1,0)</f>
        <v>0</v>
      </c>
      <c r="S3402">
        <f>IF(Sheet4!$C6530=S$1,1,0)</f>
        <v>0</v>
      </c>
      <c r="T3402">
        <f>IF(Sheet4!$C6530=T$1,1,0)</f>
        <v>0</v>
      </c>
      <c r="U3402">
        <f>IF(Sheet4!$C6530=U$1,1,0)</f>
        <v>0</v>
      </c>
      <c r="V3402">
        <f>IF(Sheet4!$C6530=V$1,1,0)</f>
        <v>0</v>
      </c>
      <c r="W3402">
        <f>IF(Sheet4!$C6530=W$1,1,0)</f>
        <v>0</v>
      </c>
      <c r="X3402">
        <f>IF(Sheet4!$C6530=X$1,1,0)</f>
        <v>0</v>
      </c>
      <c r="Y3402">
        <f>IF(Sheet4!$C6530=Y$1,1,0)</f>
        <v>0</v>
      </c>
      <c r="Z3402">
        <f>IF(Sheet4!$C6530=Z$1,1,0)</f>
        <v>0</v>
      </c>
      <c r="AA3402" t="str">
        <f t="shared" si="546"/>
        <v>Valid</v>
      </c>
      <c r="AB3402">
        <f>IF(h!$A6530=AB$1,1,0)</f>
        <v>1</v>
      </c>
      <c r="AC3402">
        <f>IF(h!$A6530=AC$1,1,0)</f>
        <v>0</v>
      </c>
      <c r="AD3402">
        <f>IF(h!$A6530=AD$1,1,0)</f>
        <v>0</v>
      </c>
      <c r="AE3402">
        <f>IF(h!$A6530=AE$1,1,0)</f>
        <v>0</v>
      </c>
      <c r="AF3402">
        <f t="shared" ref="AF3402:AH3421" si="549">IF(AE3402=AF$1,1,0)</f>
        <v>0</v>
      </c>
      <c r="AG3402">
        <f t="shared" si="549"/>
        <v>0</v>
      </c>
      <c r="AH3402">
        <f t="shared" si="549"/>
        <v>0</v>
      </c>
      <c r="AI3402">
        <f>IF(h!$A6530=AI$1,1,0)</f>
        <v>0</v>
      </c>
      <c r="AJ3402" t="str">
        <f t="shared" si="547"/>
        <v>Valid</v>
      </c>
      <c r="AK3402" t="str">
        <f t="shared" si="548"/>
        <v>Service Department</v>
      </c>
    </row>
    <row r="3403" spans="1:37" x14ac:dyDescent="0.3">
      <c r="A3403">
        <v>859719</v>
      </c>
      <c r="B3403" s="2">
        <v>41794.399282407408</v>
      </c>
      <c r="C3403">
        <v>59854</v>
      </c>
      <c r="D3403" t="s">
        <v>38</v>
      </c>
      <c r="E3403">
        <f>IF(Sheet4!D2511="Hired",1,0)</f>
        <v>1</v>
      </c>
      <c r="F3403" t="str">
        <f t="shared" si="542"/>
        <v>Hired</v>
      </c>
      <c r="G3403" t="str">
        <f t="shared" si="543"/>
        <v>Valid</v>
      </c>
      <c r="I3403">
        <f>IF(Sheet4!$A2511=I$1,1,0)</f>
        <v>0</v>
      </c>
      <c r="J3403">
        <f>IF(Sheet4!$A2511=J$1,1,0)</f>
        <v>1</v>
      </c>
      <c r="K3403" t="str">
        <f t="shared" si="544"/>
        <v>Valid</v>
      </c>
      <c r="L3403" t="str">
        <f t="shared" si="545"/>
        <v>Female</v>
      </c>
      <c r="M3403">
        <f>IF(Sheet4!$C2511=M$1,1,0)</f>
        <v>0</v>
      </c>
      <c r="N3403">
        <f>IF(Sheet4!$C2511=N$1,1,0)</f>
        <v>0</v>
      </c>
      <c r="O3403">
        <f>IF(Sheet4!$C2511=O$1,1,0)</f>
        <v>0</v>
      </c>
      <c r="P3403">
        <f>IF(Sheet4!$C2511=P$1,1,0)</f>
        <v>1</v>
      </c>
      <c r="Q3403">
        <f>IF(Sheet4!$C2511=Q$1,1,0)</f>
        <v>0</v>
      </c>
      <c r="R3403">
        <f>IF(Sheet4!$C2511=R$1,1,0)</f>
        <v>0</v>
      </c>
      <c r="S3403">
        <f>IF(Sheet4!$C2511=S$1,1,0)</f>
        <v>0</v>
      </c>
      <c r="T3403">
        <f>IF(Sheet4!$C2511=T$1,1,0)</f>
        <v>0</v>
      </c>
      <c r="U3403">
        <f>IF(Sheet4!$C2511=U$1,1,0)</f>
        <v>0</v>
      </c>
      <c r="V3403">
        <f>IF(Sheet4!$C2511=V$1,1,0)</f>
        <v>0</v>
      </c>
      <c r="W3403">
        <f>IF(Sheet4!$C2511=W$1,1,0)</f>
        <v>0</v>
      </c>
      <c r="X3403">
        <f>IF(Sheet4!$C2511=X$1,1,0)</f>
        <v>0</v>
      </c>
      <c r="Y3403">
        <f>IF(Sheet4!$C2511=Y$1,1,0)</f>
        <v>0</v>
      </c>
      <c r="Z3403">
        <f>IF(Sheet4!$C2511=Z$1,1,0)</f>
        <v>0</v>
      </c>
      <c r="AA3403" t="str">
        <f t="shared" si="546"/>
        <v>Valid</v>
      </c>
      <c r="AB3403">
        <f>IF(h!$A2511=AB$1,1,0)</f>
        <v>0</v>
      </c>
      <c r="AC3403">
        <f>IF(h!$A2511=AC$1,1,0)</f>
        <v>1</v>
      </c>
      <c r="AD3403">
        <f>IF(h!$A2511=AD$1,1,0)</f>
        <v>0</v>
      </c>
      <c r="AE3403">
        <f>IF(h!$A2511=AE$1,1,0)</f>
        <v>0</v>
      </c>
      <c r="AF3403">
        <f t="shared" si="549"/>
        <v>0</v>
      </c>
      <c r="AG3403">
        <f t="shared" si="549"/>
        <v>0</v>
      </c>
      <c r="AH3403">
        <f t="shared" si="549"/>
        <v>0</v>
      </c>
      <c r="AI3403">
        <f>IF(h!$A2511=AI$1,1,0)</f>
        <v>0</v>
      </c>
      <c r="AJ3403" t="str">
        <f t="shared" si="547"/>
        <v>Valid</v>
      </c>
      <c r="AK3403" t="str">
        <f t="shared" si="548"/>
        <v>Operation Department</v>
      </c>
    </row>
    <row r="3404" spans="1:37" x14ac:dyDescent="0.3">
      <c r="A3404">
        <v>308808</v>
      </c>
      <c r="B3404" s="2">
        <v>41764.743564814817</v>
      </c>
      <c r="C3404">
        <v>59865</v>
      </c>
      <c r="D3404" t="s">
        <v>38</v>
      </c>
      <c r="E3404">
        <f>IF(Sheet4!D5616="Hired",1,0)</f>
        <v>1</v>
      </c>
      <c r="F3404" t="str">
        <f t="shared" si="542"/>
        <v>Hired</v>
      </c>
      <c r="G3404" t="str">
        <f t="shared" si="543"/>
        <v>Valid</v>
      </c>
      <c r="I3404">
        <f>IF(Sheet4!$A5616=I$1,1,0)</f>
        <v>1</v>
      </c>
      <c r="J3404">
        <f>IF(Sheet4!$A5616=J$1,1,0)</f>
        <v>0</v>
      </c>
      <c r="K3404" t="str">
        <f t="shared" si="544"/>
        <v>Valid</v>
      </c>
      <c r="L3404" t="str">
        <f t="shared" si="545"/>
        <v>Male</v>
      </c>
      <c r="M3404">
        <f>IF(Sheet4!$C5616=M$1,1,0)</f>
        <v>0</v>
      </c>
      <c r="N3404">
        <f>IF(Sheet4!$C5616=N$1,1,0)</f>
        <v>0</v>
      </c>
      <c r="O3404">
        <f>IF(Sheet4!$C5616=O$1,1,0)</f>
        <v>0</v>
      </c>
      <c r="P3404">
        <f>IF(Sheet4!$C5616=P$1,1,0)</f>
        <v>0</v>
      </c>
      <c r="Q3404">
        <f>IF(Sheet4!$C5616=Q$1,1,0)</f>
        <v>0</v>
      </c>
      <c r="R3404">
        <f>IF(Sheet4!$C5616=R$1,1,0)</f>
        <v>0</v>
      </c>
      <c r="S3404">
        <f>IF(Sheet4!$C5616=S$1,1,0)</f>
        <v>0</v>
      </c>
      <c r="T3404">
        <f>IF(Sheet4!$C5616=T$1,1,0)</f>
        <v>0</v>
      </c>
      <c r="U3404">
        <f>IF(Sheet4!$C5616=U$1,1,0)</f>
        <v>0</v>
      </c>
      <c r="V3404">
        <f>IF(Sheet4!$C5616=V$1,1,0)</f>
        <v>0</v>
      </c>
      <c r="W3404">
        <f>IF(Sheet4!$C5616=W$1,1,0)</f>
        <v>0</v>
      </c>
      <c r="X3404">
        <f>IF(Sheet4!$C5616=X$1,1,0)</f>
        <v>0</v>
      </c>
      <c r="Y3404">
        <f>IF(Sheet4!$C5616=Y$1,1,0)</f>
        <v>1</v>
      </c>
      <c r="Z3404">
        <f>IF(Sheet4!$C5616=Z$1,1,0)</f>
        <v>0</v>
      </c>
      <c r="AA3404" t="str">
        <f t="shared" si="546"/>
        <v>Valid</v>
      </c>
      <c r="AB3404">
        <f>IF(h!$A5616=AB$1,1,0)</f>
        <v>0</v>
      </c>
      <c r="AC3404">
        <f>IF(h!$A5616=AC$1,1,0)</f>
        <v>1</v>
      </c>
      <c r="AD3404">
        <f>IF(h!$A5616=AD$1,1,0)</f>
        <v>0</v>
      </c>
      <c r="AE3404">
        <f>IF(h!$A5616=AE$1,1,0)</f>
        <v>0</v>
      </c>
      <c r="AF3404">
        <f t="shared" si="549"/>
        <v>0</v>
      </c>
      <c r="AG3404">
        <f t="shared" si="549"/>
        <v>0</v>
      </c>
      <c r="AH3404">
        <f t="shared" si="549"/>
        <v>0</v>
      </c>
      <c r="AI3404">
        <f>IF(h!$A5616=AI$1,1,0)</f>
        <v>0</v>
      </c>
      <c r="AJ3404" t="str">
        <f t="shared" si="547"/>
        <v>Valid</v>
      </c>
      <c r="AK3404" t="str">
        <f t="shared" si="548"/>
        <v>Operation Department</v>
      </c>
    </row>
    <row r="3405" spans="1:37" x14ac:dyDescent="0.3">
      <c r="A3405">
        <v>418227</v>
      </c>
      <c r="B3405" s="2">
        <v>41793.302002314813</v>
      </c>
      <c r="C3405">
        <v>59932</v>
      </c>
      <c r="D3405" t="s">
        <v>38</v>
      </c>
      <c r="E3405">
        <f>IF(Sheet4!D3177="Hired",1,0)</f>
        <v>1</v>
      </c>
      <c r="F3405" t="str">
        <f t="shared" si="542"/>
        <v>Hired</v>
      </c>
      <c r="G3405" t="str">
        <f t="shared" si="543"/>
        <v>Valid</v>
      </c>
      <c r="I3405">
        <f>IF(Sheet4!$A3177=I$1,1,0)</f>
        <v>0</v>
      </c>
      <c r="J3405">
        <f>IF(Sheet4!$A3177=J$1,1,0)</f>
        <v>1</v>
      </c>
      <c r="K3405" t="str">
        <f t="shared" si="544"/>
        <v>Valid</v>
      </c>
      <c r="L3405" t="str">
        <f t="shared" si="545"/>
        <v>Female</v>
      </c>
      <c r="M3405">
        <f>IF(Sheet4!$C3177=M$1,1,0)</f>
        <v>0</v>
      </c>
      <c r="N3405">
        <f>IF(Sheet4!$C3177=N$1,1,0)</f>
        <v>0</v>
      </c>
      <c r="O3405">
        <f>IF(Sheet4!$C3177=O$1,1,0)</f>
        <v>0</v>
      </c>
      <c r="P3405">
        <f>IF(Sheet4!$C3177=P$1,1,0)</f>
        <v>0</v>
      </c>
      <c r="Q3405">
        <f>IF(Sheet4!$C3177=Q$1,1,0)</f>
        <v>0</v>
      </c>
      <c r="R3405">
        <f>IF(Sheet4!$C3177=R$1,1,0)</f>
        <v>0</v>
      </c>
      <c r="S3405">
        <f>IF(Sheet4!$C3177=S$1,1,0)</f>
        <v>0</v>
      </c>
      <c r="T3405">
        <f>IF(Sheet4!$C3177=T$1,1,0)</f>
        <v>0</v>
      </c>
      <c r="U3405">
        <f>IF(Sheet4!$C3177=U$1,1,0)</f>
        <v>0</v>
      </c>
      <c r="V3405">
        <f>IF(Sheet4!$C3177=V$1,1,0)</f>
        <v>0</v>
      </c>
      <c r="W3405">
        <f>IF(Sheet4!$C3177=W$1,1,0)</f>
        <v>0</v>
      </c>
      <c r="X3405">
        <f>IF(Sheet4!$C3177=X$1,1,0)</f>
        <v>0</v>
      </c>
      <c r="Y3405">
        <f>IF(Sheet4!$C3177=Y$1,1,0)</f>
        <v>1</v>
      </c>
      <c r="Z3405">
        <f>IF(Sheet4!$C3177=Z$1,1,0)</f>
        <v>0</v>
      </c>
      <c r="AA3405" t="str">
        <f t="shared" si="546"/>
        <v>Valid</v>
      </c>
      <c r="AB3405">
        <f>IF(h!$A3177=AB$1,1,0)</f>
        <v>0</v>
      </c>
      <c r="AC3405">
        <f>IF(h!$A3177=AC$1,1,0)</f>
        <v>0</v>
      </c>
      <c r="AD3405">
        <f>IF(h!$A3177=AD$1,1,0)</f>
        <v>1</v>
      </c>
      <c r="AE3405">
        <f>IF(h!$A3177=AE$1,1,0)</f>
        <v>0</v>
      </c>
      <c r="AF3405">
        <f t="shared" si="549"/>
        <v>0</v>
      </c>
      <c r="AG3405">
        <f t="shared" si="549"/>
        <v>0</v>
      </c>
      <c r="AH3405">
        <f t="shared" si="549"/>
        <v>0</v>
      </c>
      <c r="AI3405">
        <f>IF(h!$A3177=AI$1,1,0)</f>
        <v>0</v>
      </c>
      <c r="AJ3405" t="str">
        <f t="shared" si="547"/>
        <v>Valid</v>
      </c>
      <c r="AK3405" t="str">
        <f t="shared" si="548"/>
        <v>Sales Department</v>
      </c>
    </row>
    <row r="3406" spans="1:37" x14ac:dyDescent="0.3">
      <c r="A3406">
        <v>391358</v>
      </c>
      <c r="B3406" s="2">
        <v>41801.491157407407</v>
      </c>
      <c r="C3406">
        <v>59948</v>
      </c>
      <c r="D3406" t="s">
        <v>38</v>
      </c>
      <c r="E3406">
        <f>IF(Sheet4!D6236="Hired",1,0)</f>
        <v>1</v>
      </c>
      <c r="F3406" t="str">
        <f t="shared" si="542"/>
        <v>Hired</v>
      </c>
      <c r="G3406" t="str">
        <f t="shared" si="543"/>
        <v>Valid</v>
      </c>
      <c r="I3406">
        <f>IF(Sheet4!$A6236=I$1,1,0)</f>
        <v>1</v>
      </c>
      <c r="J3406">
        <f>IF(Sheet4!$A6236=J$1,1,0)</f>
        <v>0</v>
      </c>
      <c r="K3406" t="str">
        <f t="shared" si="544"/>
        <v>Valid</v>
      </c>
      <c r="L3406" t="str">
        <f t="shared" si="545"/>
        <v>Male</v>
      </c>
      <c r="M3406">
        <f>IF(Sheet4!$C6236=M$1,1,0)</f>
        <v>0</v>
      </c>
      <c r="N3406">
        <f>IF(Sheet4!$C6236=N$1,1,0)</f>
        <v>0</v>
      </c>
      <c r="O3406">
        <f>IF(Sheet4!$C6236=O$1,1,0)</f>
        <v>0</v>
      </c>
      <c r="P3406">
        <f>IF(Sheet4!$C6236=P$1,1,0)</f>
        <v>1</v>
      </c>
      <c r="Q3406">
        <f>IF(Sheet4!$C6236=Q$1,1,0)</f>
        <v>0</v>
      </c>
      <c r="R3406">
        <f>IF(Sheet4!$C6236=R$1,1,0)</f>
        <v>0</v>
      </c>
      <c r="S3406">
        <f>IF(Sheet4!$C6236=S$1,1,0)</f>
        <v>0</v>
      </c>
      <c r="T3406">
        <f>IF(Sheet4!$C6236=T$1,1,0)</f>
        <v>0</v>
      </c>
      <c r="U3406">
        <f>IF(Sheet4!$C6236=U$1,1,0)</f>
        <v>0</v>
      </c>
      <c r="V3406">
        <f>IF(Sheet4!$C6236=V$1,1,0)</f>
        <v>0</v>
      </c>
      <c r="W3406">
        <f>IF(Sheet4!$C6236=W$1,1,0)</f>
        <v>0</v>
      </c>
      <c r="X3406">
        <f>IF(Sheet4!$C6236=X$1,1,0)</f>
        <v>0</v>
      </c>
      <c r="Y3406">
        <f>IF(Sheet4!$C6236=Y$1,1,0)</f>
        <v>0</v>
      </c>
      <c r="Z3406">
        <f>IF(Sheet4!$C6236=Z$1,1,0)</f>
        <v>0</v>
      </c>
      <c r="AA3406" t="str">
        <f t="shared" si="546"/>
        <v>Valid</v>
      </c>
      <c r="AB3406">
        <f>IF(h!$A6236=AB$1,1,0)</f>
        <v>1</v>
      </c>
      <c r="AC3406">
        <f>IF(h!$A6236=AC$1,1,0)</f>
        <v>0</v>
      </c>
      <c r="AD3406">
        <f>IF(h!$A6236=AD$1,1,0)</f>
        <v>0</v>
      </c>
      <c r="AE3406">
        <f>IF(h!$A6236=AE$1,1,0)</f>
        <v>0</v>
      </c>
      <c r="AF3406">
        <f t="shared" si="549"/>
        <v>0</v>
      </c>
      <c r="AG3406">
        <f t="shared" si="549"/>
        <v>0</v>
      </c>
      <c r="AH3406">
        <f t="shared" si="549"/>
        <v>0</v>
      </c>
      <c r="AI3406">
        <f>IF(h!$A6236=AI$1,1,0)</f>
        <v>0</v>
      </c>
      <c r="AJ3406" t="str">
        <f t="shared" si="547"/>
        <v>Valid</v>
      </c>
      <c r="AK3406" t="str">
        <f t="shared" si="548"/>
        <v>Service Department</v>
      </c>
    </row>
    <row r="3407" spans="1:37" x14ac:dyDescent="0.3">
      <c r="A3407">
        <v>926184</v>
      </c>
      <c r="B3407" s="2">
        <v>41761.581770833334</v>
      </c>
      <c r="C3407">
        <v>59961</v>
      </c>
      <c r="D3407" t="s">
        <v>38</v>
      </c>
      <c r="E3407">
        <f>IF(Sheet4!D4092="Hired",1,0)</f>
        <v>1</v>
      </c>
      <c r="F3407" t="str">
        <f t="shared" si="542"/>
        <v>Hired</v>
      </c>
      <c r="G3407" t="str">
        <f t="shared" si="543"/>
        <v>Valid</v>
      </c>
      <c r="I3407">
        <f>IF(Sheet4!$A4092=I$1,1,0)</f>
        <v>1</v>
      </c>
      <c r="J3407">
        <f>IF(Sheet4!$A4092=J$1,1,0)</f>
        <v>0</v>
      </c>
      <c r="K3407" t="str">
        <f t="shared" si="544"/>
        <v>Valid</v>
      </c>
      <c r="L3407" t="str">
        <f t="shared" si="545"/>
        <v>Male</v>
      </c>
      <c r="M3407">
        <f>IF(Sheet4!$C4092=M$1,1,0)</f>
        <v>0</v>
      </c>
      <c r="N3407">
        <f>IF(Sheet4!$C4092=N$1,1,0)</f>
        <v>0</v>
      </c>
      <c r="O3407">
        <f>IF(Sheet4!$C4092=O$1,1,0)</f>
        <v>0</v>
      </c>
      <c r="P3407">
        <f>IF(Sheet4!$C4092=P$1,1,0)</f>
        <v>0</v>
      </c>
      <c r="Q3407">
        <f>IF(Sheet4!$C4092=Q$1,1,0)</f>
        <v>0</v>
      </c>
      <c r="R3407">
        <f>IF(Sheet4!$C4092=R$1,1,0)</f>
        <v>0</v>
      </c>
      <c r="S3407">
        <f>IF(Sheet4!$C4092=S$1,1,0)</f>
        <v>0</v>
      </c>
      <c r="T3407">
        <f>IF(Sheet4!$C4092=T$1,1,0)</f>
        <v>0</v>
      </c>
      <c r="U3407">
        <f>IF(Sheet4!$C4092=U$1,1,0)</f>
        <v>0</v>
      </c>
      <c r="V3407">
        <f>IF(Sheet4!$C4092=V$1,1,0)</f>
        <v>0</v>
      </c>
      <c r="W3407">
        <f>IF(Sheet4!$C4092=W$1,1,0)</f>
        <v>0</v>
      </c>
      <c r="X3407">
        <f>IF(Sheet4!$C4092=X$1,1,0)</f>
        <v>0</v>
      </c>
      <c r="Y3407">
        <f>IF(Sheet4!$C4092=Y$1,1,0)</f>
        <v>1</v>
      </c>
      <c r="Z3407">
        <f>IF(Sheet4!$C4092=Z$1,1,0)</f>
        <v>0</v>
      </c>
      <c r="AA3407" t="str">
        <f t="shared" si="546"/>
        <v>Valid</v>
      </c>
      <c r="AB3407">
        <f>IF(h!$A4092=AB$1,1,0)</f>
        <v>0</v>
      </c>
      <c r="AC3407">
        <f>IF(h!$A4092=AC$1,1,0)</f>
        <v>1</v>
      </c>
      <c r="AD3407">
        <f>IF(h!$A4092=AD$1,1,0)</f>
        <v>0</v>
      </c>
      <c r="AE3407">
        <f>IF(h!$A4092=AE$1,1,0)</f>
        <v>0</v>
      </c>
      <c r="AF3407">
        <f t="shared" si="549"/>
        <v>0</v>
      </c>
      <c r="AG3407">
        <f t="shared" si="549"/>
        <v>0</v>
      </c>
      <c r="AH3407">
        <f t="shared" si="549"/>
        <v>0</v>
      </c>
      <c r="AI3407">
        <f>IF(h!$A4092=AI$1,1,0)</f>
        <v>0</v>
      </c>
      <c r="AJ3407" t="str">
        <f t="shared" si="547"/>
        <v>Valid</v>
      </c>
      <c r="AK3407" t="str">
        <f t="shared" si="548"/>
        <v>Operation Department</v>
      </c>
    </row>
    <row r="3408" spans="1:37" x14ac:dyDescent="0.3">
      <c r="A3408">
        <v>164688</v>
      </c>
      <c r="B3408" s="2">
        <v>41782.674166666664</v>
      </c>
      <c r="C3408">
        <v>59976</v>
      </c>
      <c r="D3408" t="s">
        <v>38</v>
      </c>
      <c r="E3408">
        <f>IF(Sheet4!D2635="Hired",1,0)</f>
        <v>1</v>
      </c>
      <c r="F3408" t="str">
        <f t="shared" si="542"/>
        <v>Hired</v>
      </c>
      <c r="G3408" t="str">
        <f t="shared" si="543"/>
        <v>Valid</v>
      </c>
      <c r="I3408">
        <f>IF(Sheet4!$A2635=I$1,1,0)</f>
        <v>0</v>
      </c>
      <c r="J3408">
        <f>IF(Sheet4!$A2635=J$1,1,0)</f>
        <v>1</v>
      </c>
      <c r="K3408" t="str">
        <f t="shared" si="544"/>
        <v>Valid</v>
      </c>
      <c r="L3408" t="str">
        <f t="shared" si="545"/>
        <v>Female</v>
      </c>
      <c r="M3408">
        <f>IF(Sheet4!$C2635=M$1,1,0)</f>
        <v>0</v>
      </c>
      <c r="N3408">
        <f>IF(Sheet4!$C2635=N$1,1,0)</f>
        <v>0</v>
      </c>
      <c r="O3408">
        <f>IF(Sheet4!$C2635=O$1,1,0)</f>
        <v>0</v>
      </c>
      <c r="P3408">
        <f>IF(Sheet4!$C2635=P$1,1,0)</f>
        <v>0</v>
      </c>
      <c r="Q3408">
        <f>IF(Sheet4!$C2635=Q$1,1,0)</f>
        <v>0</v>
      </c>
      <c r="R3408">
        <f>IF(Sheet4!$C2635=R$1,1,0)</f>
        <v>0</v>
      </c>
      <c r="S3408">
        <f>IF(Sheet4!$C2635=S$1,1,0)</f>
        <v>0</v>
      </c>
      <c r="T3408">
        <f>IF(Sheet4!$C2635=T$1,1,0)</f>
        <v>0</v>
      </c>
      <c r="U3408">
        <f>IF(Sheet4!$C2635=U$1,1,0)</f>
        <v>0</v>
      </c>
      <c r="V3408">
        <f>IF(Sheet4!$C2635=V$1,1,0)</f>
        <v>0</v>
      </c>
      <c r="W3408">
        <f>IF(Sheet4!$C2635=W$1,1,0)</f>
        <v>0</v>
      </c>
      <c r="X3408">
        <f>IF(Sheet4!$C2635=X$1,1,0)</f>
        <v>0</v>
      </c>
      <c r="Y3408">
        <f>IF(Sheet4!$C2635=Y$1,1,0)</f>
        <v>1</v>
      </c>
      <c r="Z3408">
        <f>IF(Sheet4!$C2635=Z$1,1,0)</f>
        <v>0</v>
      </c>
      <c r="AA3408" t="str">
        <f t="shared" si="546"/>
        <v>Valid</v>
      </c>
      <c r="AB3408">
        <f>IF(h!$A2635=AB$1,1,0)</f>
        <v>1</v>
      </c>
      <c r="AC3408">
        <f>IF(h!$A2635=AC$1,1,0)</f>
        <v>0</v>
      </c>
      <c r="AD3408">
        <f>IF(h!$A2635=AD$1,1,0)</f>
        <v>0</v>
      </c>
      <c r="AE3408">
        <f>IF(h!$A2635=AE$1,1,0)</f>
        <v>0</v>
      </c>
      <c r="AF3408">
        <f t="shared" si="549"/>
        <v>0</v>
      </c>
      <c r="AG3408">
        <f t="shared" si="549"/>
        <v>0</v>
      </c>
      <c r="AH3408">
        <f t="shared" si="549"/>
        <v>0</v>
      </c>
      <c r="AI3408">
        <f>IF(h!$A2635=AI$1,1,0)</f>
        <v>0</v>
      </c>
      <c r="AJ3408" t="str">
        <f t="shared" si="547"/>
        <v>Valid</v>
      </c>
      <c r="AK3408" t="str">
        <f t="shared" si="548"/>
        <v>Service Department</v>
      </c>
    </row>
    <row r="3409" spans="1:37" x14ac:dyDescent="0.3">
      <c r="A3409">
        <v>72748</v>
      </c>
      <c r="B3409" s="2">
        <v>41807.457106481481</v>
      </c>
      <c r="C3409">
        <v>60035</v>
      </c>
      <c r="D3409" t="s">
        <v>38</v>
      </c>
      <c r="E3409">
        <f>IF(Sheet4!D1938="Hired",1,0)</f>
        <v>1</v>
      </c>
      <c r="F3409" t="str">
        <f t="shared" si="542"/>
        <v>Hired</v>
      </c>
      <c r="G3409" t="str">
        <f t="shared" si="543"/>
        <v>Valid</v>
      </c>
      <c r="I3409">
        <f>IF(Sheet4!$A1938=I$1,1,0)</f>
        <v>1</v>
      </c>
      <c r="J3409">
        <f>IF(Sheet4!$A1938=J$1,1,0)</f>
        <v>0</v>
      </c>
      <c r="K3409" t="str">
        <f t="shared" si="544"/>
        <v>Valid</v>
      </c>
      <c r="L3409" t="str">
        <f t="shared" si="545"/>
        <v>Male</v>
      </c>
      <c r="M3409">
        <f>IF(Sheet4!$C1938=M$1,1,0)</f>
        <v>0</v>
      </c>
      <c r="N3409">
        <f>IF(Sheet4!$C1938=N$1,1,0)</f>
        <v>0</v>
      </c>
      <c r="O3409">
        <f>IF(Sheet4!$C1938=O$1,1,0)</f>
        <v>0</v>
      </c>
      <c r="P3409">
        <f>IF(Sheet4!$C1938=P$1,1,0)</f>
        <v>0</v>
      </c>
      <c r="Q3409">
        <f>IF(Sheet4!$C1938=Q$1,1,0)</f>
        <v>0</v>
      </c>
      <c r="R3409">
        <f>IF(Sheet4!$C1938=R$1,1,0)</f>
        <v>1</v>
      </c>
      <c r="S3409">
        <f>IF(Sheet4!$C1938=S$1,1,0)</f>
        <v>0</v>
      </c>
      <c r="T3409">
        <f>IF(Sheet4!$C1938=T$1,1,0)</f>
        <v>0</v>
      </c>
      <c r="U3409">
        <f>IF(Sheet4!$C1938=U$1,1,0)</f>
        <v>0</v>
      </c>
      <c r="V3409">
        <f>IF(Sheet4!$C1938=V$1,1,0)</f>
        <v>0</v>
      </c>
      <c r="W3409">
        <f>IF(Sheet4!$C1938=W$1,1,0)</f>
        <v>0</v>
      </c>
      <c r="X3409">
        <f>IF(Sheet4!$C1938=X$1,1,0)</f>
        <v>0</v>
      </c>
      <c r="Y3409">
        <f>IF(Sheet4!$C1938=Y$1,1,0)</f>
        <v>0</v>
      </c>
      <c r="Z3409">
        <f>IF(Sheet4!$C1938=Z$1,1,0)</f>
        <v>0</v>
      </c>
      <c r="AA3409" t="str">
        <f t="shared" si="546"/>
        <v>Valid</v>
      </c>
      <c r="AB3409">
        <f>IF(h!$A1938=AB$1,1,0)</f>
        <v>0</v>
      </c>
      <c r="AC3409">
        <f>IF(h!$A1938=AC$1,1,0)</f>
        <v>1</v>
      </c>
      <c r="AD3409">
        <f>IF(h!$A1938=AD$1,1,0)</f>
        <v>0</v>
      </c>
      <c r="AE3409">
        <f>IF(h!$A1938=AE$1,1,0)</f>
        <v>0</v>
      </c>
      <c r="AF3409">
        <f t="shared" si="549"/>
        <v>0</v>
      </c>
      <c r="AG3409">
        <f t="shared" si="549"/>
        <v>0</v>
      </c>
      <c r="AH3409">
        <f t="shared" si="549"/>
        <v>0</v>
      </c>
      <c r="AI3409">
        <f>IF(h!$A1938=AI$1,1,0)</f>
        <v>0</v>
      </c>
      <c r="AJ3409" t="str">
        <f t="shared" si="547"/>
        <v>Valid</v>
      </c>
      <c r="AK3409" t="str">
        <f t="shared" si="548"/>
        <v>Operation Department</v>
      </c>
    </row>
    <row r="3410" spans="1:37" hidden="1" x14ac:dyDescent="0.3">
      <c r="A3410">
        <v>611996</v>
      </c>
      <c r="B3410" s="2">
        <v>41852.735821759263</v>
      </c>
      <c r="C3410">
        <v>60038</v>
      </c>
      <c r="D3410" t="s">
        <v>38</v>
      </c>
      <c r="E3410">
        <f>IF(Sheet4!D4171="Hired",1,0)</f>
        <v>0</v>
      </c>
      <c r="F3410" t="str">
        <f t="shared" si="542"/>
        <v>Rejected</v>
      </c>
      <c r="G3410" t="str">
        <f t="shared" si="543"/>
        <v>Valid</v>
      </c>
      <c r="I3410">
        <f>IF(Sheet4!$A4171=I$1,1,0)</f>
        <v>1</v>
      </c>
      <c r="J3410">
        <f>IF(Sheet4!$A4171=J$1,1,0)</f>
        <v>0</v>
      </c>
      <c r="K3410" t="str">
        <f t="shared" si="544"/>
        <v>Valid</v>
      </c>
      <c r="L3410" t="str">
        <f t="shared" si="545"/>
        <v>Male</v>
      </c>
      <c r="M3410">
        <f>IF(Sheet4!$C4171=M$1,1,0)</f>
        <v>0</v>
      </c>
      <c r="N3410">
        <f>IF(Sheet4!$C4171=N$1,1,0)</f>
        <v>1</v>
      </c>
      <c r="O3410">
        <f>IF(Sheet4!$C4171=O$1,1,0)</f>
        <v>0</v>
      </c>
      <c r="P3410">
        <f>IF(Sheet4!$C4171=P$1,1,0)</f>
        <v>0</v>
      </c>
      <c r="Q3410">
        <f>IF(Sheet4!$C4171=Q$1,1,0)</f>
        <v>0</v>
      </c>
      <c r="R3410">
        <f>IF(Sheet4!$C4171=R$1,1,0)</f>
        <v>0</v>
      </c>
      <c r="S3410">
        <f>IF(Sheet4!$C4171=S$1,1,0)</f>
        <v>0</v>
      </c>
      <c r="T3410">
        <f>IF(Sheet4!$C4171=T$1,1,0)</f>
        <v>0</v>
      </c>
      <c r="U3410">
        <f>IF(Sheet4!$C4171=U$1,1,0)</f>
        <v>0</v>
      </c>
      <c r="V3410">
        <f>IF(Sheet4!$C4171=V$1,1,0)</f>
        <v>0</v>
      </c>
      <c r="W3410">
        <f>IF(Sheet4!$C4171=W$1,1,0)</f>
        <v>0</v>
      </c>
      <c r="X3410">
        <f>IF(Sheet4!$C4171=X$1,1,0)</f>
        <v>0</v>
      </c>
      <c r="Y3410">
        <f>IF(Sheet4!$C4171=Y$1,1,0)</f>
        <v>0</v>
      </c>
      <c r="Z3410">
        <f>IF(Sheet4!$C4171=Z$1,1,0)</f>
        <v>0</v>
      </c>
      <c r="AA3410" t="str">
        <f t="shared" si="546"/>
        <v>Valid</v>
      </c>
      <c r="AB3410">
        <f>IF(h!$A4171=AB$1,1,0)</f>
        <v>1</v>
      </c>
      <c r="AC3410">
        <f>IF(h!$A4171=AC$1,1,0)</f>
        <v>0</v>
      </c>
      <c r="AD3410">
        <f>IF(h!$A4171=AD$1,1,0)</f>
        <v>0</v>
      </c>
      <c r="AE3410">
        <f>IF(h!$A4171=AE$1,1,0)</f>
        <v>0</v>
      </c>
      <c r="AF3410">
        <f t="shared" si="549"/>
        <v>0</v>
      </c>
      <c r="AG3410">
        <f t="shared" si="549"/>
        <v>0</v>
      </c>
      <c r="AH3410">
        <f t="shared" si="549"/>
        <v>0</v>
      </c>
      <c r="AI3410">
        <f>IF(h!$A4171=AI$1,1,0)</f>
        <v>0</v>
      </c>
      <c r="AJ3410" t="str">
        <f t="shared" si="547"/>
        <v>Valid</v>
      </c>
      <c r="AK3410" t="str">
        <f t="shared" si="548"/>
        <v>Service Department</v>
      </c>
    </row>
    <row r="3411" spans="1:37" hidden="1" x14ac:dyDescent="0.3">
      <c r="A3411">
        <v>612997</v>
      </c>
      <c r="B3411" s="2">
        <v>41839.493437500001</v>
      </c>
      <c r="C3411">
        <v>60051</v>
      </c>
      <c r="D3411" t="s">
        <v>38</v>
      </c>
      <c r="E3411">
        <f>IF(Sheet4!D806="Hired",1,0)</f>
        <v>0</v>
      </c>
      <c r="F3411" t="str">
        <f t="shared" si="542"/>
        <v>Rejected</v>
      </c>
      <c r="G3411" t="str">
        <f t="shared" si="543"/>
        <v>Valid</v>
      </c>
      <c r="I3411">
        <f>IF(Sheet4!$A806=I$1,1,0)</f>
        <v>1</v>
      </c>
      <c r="J3411">
        <f>IF(Sheet4!$A806=J$1,1,0)</f>
        <v>0</v>
      </c>
      <c r="K3411" t="str">
        <f t="shared" si="544"/>
        <v>Valid</v>
      </c>
      <c r="L3411" t="str">
        <f t="shared" si="545"/>
        <v>Male</v>
      </c>
      <c r="M3411">
        <f>IF(Sheet4!$C806=M$1,1,0)</f>
        <v>0</v>
      </c>
      <c r="N3411">
        <f>IF(Sheet4!$C806=N$1,1,0)</f>
        <v>0</v>
      </c>
      <c r="O3411">
        <f>IF(Sheet4!$C806=O$1,1,0)</f>
        <v>0</v>
      </c>
      <c r="P3411">
        <f>IF(Sheet4!$C806=P$1,1,0)</f>
        <v>0</v>
      </c>
      <c r="Q3411">
        <f>IF(Sheet4!$C806=Q$1,1,0)</f>
        <v>0</v>
      </c>
      <c r="R3411">
        <f>IF(Sheet4!$C806=R$1,1,0)</f>
        <v>0</v>
      </c>
      <c r="S3411">
        <f>IF(Sheet4!$C806=S$1,1,0)</f>
        <v>0</v>
      </c>
      <c r="T3411">
        <f>IF(Sheet4!$C806=T$1,1,0)</f>
        <v>0</v>
      </c>
      <c r="U3411">
        <f>IF(Sheet4!$C806=U$1,1,0)</f>
        <v>0</v>
      </c>
      <c r="V3411">
        <f>IF(Sheet4!$C806=V$1,1,0)</f>
        <v>0</v>
      </c>
      <c r="W3411">
        <f>IF(Sheet4!$C806=W$1,1,0)</f>
        <v>0</v>
      </c>
      <c r="X3411">
        <f>IF(Sheet4!$C806=X$1,1,0)</f>
        <v>0</v>
      </c>
      <c r="Y3411">
        <f>IF(Sheet4!$C806=Y$1,1,0)</f>
        <v>1</v>
      </c>
      <c r="Z3411">
        <f>IF(Sheet4!$C806=Z$1,1,0)</f>
        <v>0</v>
      </c>
      <c r="AA3411" t="str">
        <f t="shared" si="546"/>
        <v>Valid</v>
      </c>
      <c r="AB3411">
        <f>IF(h!$A806=AB$1,1,0)</f>
        <v>1</v>
      </c>
      <c r="AC3411">
        <f>IF(h!$A806=AC$1,1,0)</f>
        <v>0</v>
      </c>
      <c r="AD3411">
        <f>IF(h!$A806=AD$1,1,0)</f>
        <v>0</v>
      </c>
      <c r="AE3411">
        <f>IF(h!$A806=AE$1,1,0)</f>
        <v>0</v>
      </c>
      <c r="AF3411">
        <f t="shared" si="549"/>
        <v>0</v>
      </c>
      <c r="AG3411">
        <f t="shared" si="549"/>
        <v>0</v>
      </c>
      <c r="AH3411">
        <f t="shared" si="549"/>
        <v>0</v>
      </c>
      <c r="AI3411">
        <f>IF(h!$A806=AI$1,1,0)</f>
        <v>0</v>
      </c>
      <c r="AJ3411" t="str">
        <f t="shared" si="547"/>
        <v>Valid</v>
      </c>
      <c r="AK3411" t="str">
        <f t="shared" si="548"/>
        <v>Service Department</v>
      </c>
    </row>
    <row r="3412" spans="1:37" x14ac:dyDescent="0.3">
      <c r="A3412">
        <v>378186</v>
      </c>
      <c r="B3412" s="2">
        <v>41864.378865740742</v>
      </c>
      <c r="C3412">
        <v>60076</v>
      </c>
      <c r="D3412" t="s">
        <v>38</v>
      </c>
      <c r="E3412">
        <f>IF(Sheet4!D6999="Hired",1,0)</f>
        <v>1</v>
      </c>
      <c r="F3412" t="str">
        <f t="shared" si="542"/>
        <v>Hired</v>
      </c>
      <c r="G3412" t="str">
        <f t="shared" si="543"/>
        <v>Valid</v>
      </c>
      <c r="I3412">
        <f>IF(Sheet4!$A6999=I$1,1,0)</f>
        <v>1</v>
      </c>
      <c r="J3412">
        <f>IF(Sheet4!$A6999=J$1,1,0)</f>
        <v>0</v>
      </c>
      <c r="K3412" t="str">
        <f t="shared" si="544"/>
        <v>Valid</v>
      </c>
      <c r="L3412" t="str">
        <f t="shared" si="545"/>
        <v>Male</v>
      </c>
      <c r="M3412">
        <f>IF(Sheet4!$C6999=M$1,1,0)</f>
        <v>0</v>
      </c>
      <c r="N3412">
        <f>IF(Sheet4!$C6999=N$1,1,0)</f>
        <v>0</v>
      </c>
      <c r="O3412">
        <f>IF(Sheet4!$C6999=O$1,1,0)</f>
        <v>0</v>
      </c>
      <c r="P3412">
        <f>IF(Sheet4!$C6999=P$1,1,0)</f>
        <v>0</v>
      </c>
      <c r="Q3412">
        <f>IF(Sheet4!$C6999=Q$1,1,0)</f>
        <v>0</v>
      </c>
      <c r="R3412">
        <f>IF(Sheet4!$C6999=R$1,1,0)</f>
        <v>0</v>
      </c>
      <c r="S3412">
        <f>IF(Sheet4!$C6999=S$1,1,0)</f>
        <v>0</v>
      </c>
      <c r="T3412">
        <f>IF(Sheet4!$C6999=T$1,1,0)</f>
        <v>0</v>
      </c>
      <c r="U3412">
        <f>IF(Sheet4!$C6999=U$1,1,0)</f>
        <v>0</v>
      </c>
      <c r="V3412">
        <f>IF(Sheet4!$C6999=V$1,1,0)</f>
        <v>0</v>
      </c>
      <c r="W3412">
        <f>IF(Sheet4!$C6999=W$1,1,0)</f>
        <v>0</v>
      </c>
      <c r="X3412">
        <f>IF(Sheet4!$C6999=X$1,1,0)</f>
        <v>0</v>
      </c>
      <c r="Y3412">
        <f>IF(Sheet4!$C6999=Y$1,1,0)</f>
        <v>1</v>
      </c>
      <c r="Z3412">
        <f>IF(Sheet4!$C6999=Z$1,1,0)</f>
        <v>0</v>
      </c>
      <c r="AA3412" t="str">
        <f t="shared" si="546"/>
        <v>Valid</v>
      </c>
      <c r="AB3412">
        <f>IF(h!$A6999=AB$1,1,0)</f>
        <v>0</v>
      </c>
      <c r="AC3412">
        <f>IF(h!$A6999=AC$1,1,0)</f>
        <v>1</v>
      </c>
      <c r="AD3412">
        <f>IF(h!$A6999=AD$1,1,0)</f>
        <v>0</v>
      </c>
      <c r="AE3412">
        <f>IF(h!$A6999=AE$1,1,0)</f>
        <v>0</v>
      </c>
      <c r="AF3412">
        <f t="shared" si="549"/>
        <v>0</v>
      </c>
      <c r="AG3412">
        <f t="shared" si="549"/>
        <v>0</v>
      </c>
      <c r="AH3412">
        <f t="shared" si="549"/>
        <v>0</v>
      </c>
      <c r="AI3412">
        <f>IF(h!$A6999=AI$1,1,0)</f>
        <v>0</v>
      </c>
      <c r="AJ3412" t="str">
        <f t="shared" si="547"/>
        <v>Valid</v>
      </c>
      <c r="AK3412" t="str">
        <f t="shared" si="548"/>
        <v>Operation Department</v>
      </c>
    </row>
    <row r="3413" spans="1:37" hidden="1" x14ac:dyDescent="0.3">
      <c r="A3413">
        <v>477958</v>
      </c>
      <c r="B3413" s="2">
        <v>41844.769456018519</v>
      </c>
      <c r="C3413">
        <v>60079</v>
      </c>
      <c r="D3413" t="s">
        <v>38</v>
      </c>
      <c r="E3413">
        <f>IF(Sheet4!D5418="Hired",1,0)</f>
        <v>0</v>
      </c>
      <c r="F3413" t="str">
        <f t="shared" si="542"/>
        <v>Rejected</v>
      </c>
      <c r="G3413" t="str">
        <f t="shared" si="543"/>
        <v>Valid</v>
      </c>
      <c r="I3413">
        <f>IF(Sheet4!$A5418=I$1,1,0)</f>
        <v>1</v>
      </c>
      <c r="J3413">
        <f>IF(Sheet4!$A5418=J$1,1,0)</f>
        <v>0</v>
      </c>
      <c r="K3413" t="str">
        <f t="shared" si="544"/>
        <v>Valid</v>
      </c>
      <c r="L3413" t="str">
        <f t="shared" si="545"/>
        <v>Male</v>
      </c>
      <c r="M3413">
        <f>IF(Sheet4!$C5418=M$1,1,0)</f>
        <v>0</v>
      </c>
      <c r="N3413">
        <f>IF(Sheet4!$C5418=N$1,1,0)</f>
        <v>0</v>
      </c>
      <c r="O3413">
        <f>IF(Sheet4!$C5418=O$1,1,0)</f>
        <v>0</v>
      </c>
      <c r="P3413">
        <f>IF(Sheet4!$C5418=P$1,1,0)</f>
        <v>0</v>
      </c>
      <c r="Q3413">
        <f>IF(Sheet4!$C5418=Q$1,1,0)</f>
        <v>0</v>
      </c>
      <c r="R3413">
        <f>IF(Sheet4!$C5418=R$1,1,0)</f>
        <v>0</v>
      </c>
      <c r="S3413">
        <f>IF(Sheet4!$C5418=S$1,1,0)</f>
        <v>0</v>
      </c>
      <c r="T3413">
        <f>IF(Sheet4!$C5418=T$1,1,0)</f>
        <v>0</v>
      </c>
      <c r="U3413">
        <f>IF(Sheet4!$C5418=U$1,1,0)</f>
        <v>1</v>
      </c>
      <c r="V3413">
        <f>IF(Sheet4!$C5418=V$1,1,0)</f>
        <v>0</v>
      </c>
      <c r="W3413">
        <f>IF(Sheet4!$C5418=W$1,1,0)</f>
        <v>0</v>
      </c>
      <c r="X3413">
        <f>IF(Sheet4!$C5418=X$1,1,0)</f>
        <v>0</v>
      </c>
      <c r="Y3413">
        <f>IF(Sheet4!$C5418=Y$1,1,0)</f>
        <v>0</v>
      </c>
      <c r="Z3413">
        <f>IF(Sheet4!$C5418=Z$1,1,0)</f>
        <v>0</v>
      </c>
      <c r="AA3413" t="str">
        <f t="shared" si="546"/>
        <v>Valid</v>
      </c>
      <c r="AB3413">
        <f>IF(h!$A5418=AB$1,1,0)</f>
        <v>0</v>
      </c>
      <c r="AC3413">
        <f>IF(h!$A5418=AC$1,1,0)</f>
        <v>0</v>
      </c>
      <c r="AD3413">
        <f>IF(h!$A5418=AD$1,1,0)</f>
        <v>1</v>
      </c>
      <c r="AE3413">
        <f>IF(h!$A5418=AE$1,1,0)</f>
        <v>0</v>
      </c>
      <c r="AF3413">
        <f t="shared" si="549"/>
        <v>0</v>
      </c>
      <c r="AG3413">
        <f t="shared" si="549"/>
        <v>0</v>
      </c>
      <c r="AH3413">
        <f t="shared" si="549"/>
        <v>0</v>
      </c>
      <c r="AI3413">
        <f>IF(h!$A5418=AI$1,1,0)</f>
        <v>0</v>
      </c>
      <c r="AJ3413" t="str">
        <f t="shared" si="547"/>
        <v>Valid</v>
      </c>
      <c r="AK3413" t="str">
        <f t="shared" si="548"/>
        <v>Sales Department</v>
      </c>
    </row>
    <row r="3414" spans="1:37" x14ac:dyDescent="0.3">
      <c r="A3414">
        <v>576798</v>
      </c>
      <c r="B3414" s="2">
        <v>41815.625428240739</v>
      </c>
      <c r="C3414">
        <v>60115</v>
      </c>
      <c r="D3414" t="s">
        <v>38</v>
      </c>
      <c r="E3414">
        <f>IF(Sheet4!D2163="Hired",1,0)</f>
        <v>1</v>
      </c>
      <c r="F3414" t="str">
        <f t="shared" si="542"/>
        <v>Hired</v>
      </c>
      <c r="G3414" t="str">
        <f t="shared" si="543"/>
        <v>Valid</v>
      </c>
      <c r="I3414">
        <f>IF(Sheet4!$A2163=I$1,1,0)</f>
        <v>1</v>
      </c>
      <c r="J3414">
        <f>IF(Sheet4!$A2163=J$1,1,0)</f>
        <v>0</v>
      </c>
      <c r="K3414" t="str">
        <f t="shared" si="544"/>
        <v>Valid</v>
      </c>
      <c r="L3414" t="str">
        <f t="shared" si="545"/>
        <v>Male</v>
      </c>
      <c r="M3414">
        <f>IF(Sheet4!$C2163=M$1,1,0)</f>
        <v>0</v>
      </c>
      <c r="N3414">
        <f>IF(Sheet4!$C2163=N$1,1,0)</f>
        <v>0</v>
      </c>
      <c r="O3414">
        <f>IF(Sheet4!$C2163=O$1,1,0)</f>
        <v>0</v>
      </c>
      <c r="P3414">
        <f>IF(Sheet4!$C2163=P$1,1,0)</f>
        <v>1</v>
      </c>
      <c r="Q3414">
        <f>IF(Sheet4!$C2163=Q$1,1,0)</f>
        <v>0</v>
      </c>
      <c r="R3414">
        <f>IF(Sheet4!$C2163=R$1,1,0)</f>
        <v>0</v>
      </c>
      <c r="S3414">
        <f>IF(Sheet4!$C2163=S$1,1,0)</f>
        <v>0</v>
      </c>
      <c r="T3414">
        <f>IF(Sheet4!$C2163=T$1,1,0)</f>
        <v>0</v>
      </c>
      <c r="U3414">
        <f>IF(Sheet4!$C2163=U$1,1,0)</f>
        <v>0</v>
      </c>
      <c r="V3414">
        <f>IF(Sheet4!$C2163=V$1,1,0)</f>
        <v>0</v>
      </c>
      <c r="W3414">
        <f>IF(Sheet4!$C2163=W$1,1,0)</f>
        <v>0</v>
      </c>
      <c r="X3414">
        <f>IF(Sheet4!$C2163=X$1,1,0)</f>
        <v>0</v>
      </c>
      <c r="Y3414">
        <f>IF(Sheet4!$C2163=Y$1,1,0)</f>
        <v>0</v>
      </c>
      <c r="Z3414">
        <f>IF(Sheet4!$C2163=Z$1,1,0)</f>
        <v>0</v>
      </c>
      <c r="AA3414" t="str">
        <f t="shared" si="546"/>
        <v>Valid</v>
      </c>
      <c r="AB3414">
        <f>IF(h!$A2163=AB$1,1,0)</f>
        <v>0</v>
      </c>
      <c r="AC3414">
        <f>IF(h!$A2163=AC$1,1,0)</f>
        <v>0</v>
      </c>
      <c r="AD3414">
        <f>IF(h!$A2163=AD$1,1,0)</f>
        <v>1</v>
      </c>
      <c r="AE3414">
        <f>IF(h!$A2163=AE$1,1,0)</f>
        <v>0</v>
      </c>
      <c r="AF3414">
        <f t="shared" si="549"/>
        <v>0</v>
      </c>
      <c r="AG3414">
        <f t="shared" si="549"/>
        <v>0</v>
      </c>
      <c r="AH3414">
        <f t="shared" si="549"/>
        <v>0</v>
      </c>
      <c r="AI3414">
        <f>IF(h!$A2163=AI$1,1,0)</f>
        <v>0</v>
      </c>
      <c r="AJ3414" t="str">
        <f t="shared" si="547"/>
        <v>Valid</v>
      </c>
      <c r="AK3414" t="str">
        <f t="shared" si="548"/>
        <v>Sales Department</v>
      </c>
    </row>
    <row r="3415" spans="1:37" x14ac:dyDescent="0.3">
      <c r="A3415">
        <v>877141</v>
      </c>
      <c r="B3415" s="2">
        <v>41824.295277777775</v>
      </c>
      <c r="C3415">
        <v>60131</v>
      </c>
      <c r="D3415" t="s">
        <v>38</v>
      </c>
      <c r="E3415">
        <f>IF(Sheet4!D5018="Hired",1,0)</f>
        <v>1</v>
      </c>
      <c r="F3415" t="str">
        <f t="shared" si="542"/>
        <v>Hired</v>
      </c>
      <c r="G3415" t="str">
        <f t="shared" si="543"/>
        <v>Valid</v>
      </c>
      <c r="I3415">
        <f>IF(Sheet4!$A5018=I$1,1,0)</f>
        <v>0</v>
      </c>
      <c r="J3415">
        <f>IF(Sheet4!$A5018=J$1,1,0)</f>
        <v>1</v>
      </c>
      <c r="K3415" t="str">
        <f t="shared" si="544"/>
        <v>Valid</v>
      </c>
      <c r="L3415" t="str">
        <f t="shared" si="545"/>
        <v>Female</v>
      </c>
      <c r="M3415">
        <f>IF(Sheet4!$C5018=M$1,1,0)</f>
        <v>0</v>
      </c>
      <c r="N3415">
        <f>IF(Sheet4!$C5018=N$1,1,0)</f>
        <v>1</v>
      </c>
      <c r="O3415">
        <f>IF(Sheet4!$C5018=O$1,1,0)</f>
        <v>0</v>
      </c>
      <c r="P3415">
        <f>IF(Sheet4!$C5018=P$1,1,0)</f>
        <v>0</v>
      </c>
      <c r="Q3415">
        <f>IF(Sheet4!$C5018=Q$1,1,0)</f>
        <v>0</v>
      </c>
      <c r="R3415">
        <f>IF(Sheet4!$C5018=R$1,1,0)</f>
        <v>0</v>
      </c>
      <c r="S3415">
        <f>IF(Sheet4!$C5018=S$1,1,0)</f>
        <v>0</v>
      </c>
      <c r="T3415">
        <f>IF(Sheet4!$C5018=T$1,1,0)</f>
        <v>0</v>
      </c>
      <c r="U3415">
        <f>IF(Sheet4!$C5018=U$1,1,0)</f>
        <v>0</v>
      </c>
      <c r="V3415">
        <f>IF(Sheet4!$C5018=V$1,1,0)</f>
        <v>0</v>
      </c>
      <c r="W3415">
        <f>IF(Sheet4!$C5018=W$1,1,0)</f>
        <v>0</v>
      </c>
      <c r="X3415">
        <f>IF(Sheet4!$C5018=X$1,1,0)</f>
        <v>0</v>
      </c>
      <c r="Y3415">
        <f>IF(Sheet4!$C5018=Y$1,1,0)</f>
        <v>0</v>
      </c>
      <c r="Z3415">
        <f>IF(Sheet4!$C5018=Z$1,1,0)</f>
        <v>0</v>
      </c>
      <c r="AA3415" t="str">
        <f t="shared" si="546"/>
        <v>Valid</v>
      </c>
      <c r="AB3415">
        <f>IF(h!$A5018=AB$1,1,0)</f>
        <v>0</v>
      </c>
      <c r="AC3415">
        <f>IF(h!$A5018=AC$1,1,0)</f>
        <v>1</v>
      </c>
      <c r="AD3415">
        <f>IF(h!$A5018=AD$1,1,0)</f>
        <v>0</v>
      </c>
      <c r="AE3415">
        <f>IF(h!$A5018=AE$1,1,0)</f>
        <v>0</v>
      </c>
      <c r="AF3415">
        <f t="shared" si="549"/>
        <v>0</v>
      </c>
      <c r="AG3415">
        <f t="shared" si="549"/>
        <v>0</v>
      </c>
      <c r="AH3415">
        <f t="shared" si="549"/>
        <v>0</v>
      </c>
      <c r="AI3415">
        <f>IF(h!$A5018=AI$1,1,0)</f>
        <v>0</v>
      </c>
      <c r="AJ3415" t="str">
        <f t="shared" si="547"/>
        <v>Valid</v>
      </c>
      <c r="AK3415" t="str">
        <f t="shared" si="548"/>
        <v>Operation Department</v>
      </c>
    </row>
    <row r="3416" spans="1:37" hidden="1" x14ac:dyDescent="0.3">
      <c r="A3416">
        <v>717149</v>
      </c>
      <c r="B3416" s="2">
        <v>41794.330659722225</v>
      </c>
      <c r="C3416">
        <v>60135</v>
      </c>
      <c r="D3416" t="s">
        <v>38</v>
      </c>
      <c r="E3416">
        <f>IF(Sheet4!D324="Hired",1,0)</f>
        <v>0</v>
      </c>
      <c r="F3416" t="str">
        <f t="shared" si="542"/>
        <v>Rejected</v>
      </c>
      <c r="G3416" t="str">
        <f t="shared" si="543"/>
        <v>Valid</v>
      </c>
      <c r="I3416">
        <f>IF(Sheet4!$A324=I$1,1,0)</f>
        <v>1</v>
      </c>
      <c r="J3416">
        <f>IF(Sheet4!$A324=J$1,1,0)</f>
        <v>0</v>
      </c>
      <c r="K3416" t="str">
        <f t="shared" si="544"/>
        <v>Valid</v>
      </c>
      <c r="L3416" t="str">
        <f t="shared" si="545"/>
        <v>Male</v>
      </c>
      <c r="M3416">
        <f>IF(Sheet4!$C324=M$1,1,0)</f>
        <v>0</v>
      </c>
      <c r="N3416">
        <f>IF(Sheet4!$C324=N$1,1,0)</f>
        <v>0</v>
      </c>
      <c r="O3416">
        <f>IF(Sheet4!$C324=O$1,1,0)</f>
        <v>0</v>
      </c>
      <c r="P3416">
        <f>IF(Sheet4!$C324=P$1,1,0)</f>
        <v>0</v>
      </c>
      <c r="Q3416">
        <f>IF(Sheet4!$C324=Q$1,1,0)</f>
        <v>0</v>
      </c>
      <c r="R3416">
        <f>IF(Sheet4!$C324=R$1,1,0)</f>
        <v>1</v>
      </c>
      <c r="S3416">
        <f>IF(Sheet4!$C324=S$1,1,0)</f>
        <v>0</v>
      </c>
      <c r="T3416">
        <f>IF(Sheet4!$C324=T$1,1,0)</f>
        <v>0</v>
      </c>
      <c r="U3416">
        <f>IF(Sheet4!$C324=U$1,1,0)</f>
        <v>0</v>
      </c>
      <c r="V3416">
        <f>IF(Sheet4!$C324=V$1,1,0)</f>
        <v>0</v>
      </c>
      <c r="W3416">
        <f>IF(Sheet4!$C324=W$1,1,0)</f>
        <v>0</v>
      </c>
      <c r="X3416">
        <f>IF(Sheet4!$C324=X$1,1,0)</f>
        <v>0</v>
      </c>
      <c r="Y3416">
        <f>IF(Sheet4!$C324=Y$1,1,0)</f>
        <v>0</v>
      </c>
      <c r="Z3416">
        <f>IF(Sheet4!$C324=Z$1,1,0)</f>
        <v>0</v>
      </c>
      <c r="AA3416" t="str">
        <f t="shared" si="546"/>
        <v>Valid</v>
      </c>
      <c r="AB3416">
        <f>IF(h!$A324=AB$1,1,0)</f>
        <v>0</v>
      </c>
      <c r="AC3416">
        <f>IF(h!$A324=AC$1,1,0)</f>
        <v>1</v>
      </c>
      <c r="AD3416">
        <f>IF(h!$A324=AD$1,1,0)</f>
        <v>0</v>
      </c>
      <c r="AE3416">
        <f>IF(h!$A324=AE$1,1,0)</f>
        <v>0</v>
      </c>
      <c r="AF3416">
        <f t="shared" si="549"/>
        <v>0</v>
      </c>
      <c r="AG3416">
        <f t="shared" si="549"/>
        <v>0</v>
      </c>
      <c r="AH3416">
        <f t="shared" si="549"/>
        <v>0</v>
      </c>
      <c r="AI3416">
        <f>IF(h!$A324=AI$1,1,0)</f>
        <v>0</v>
      </c>
      <c r="AJ3416" t="str">
        <f t="shared" si="547"/>
        <v>Valid</v>
      </c>
      <c r="AK3416" t="str">
        <f t="shared" si="548"/>
        <v>Operation Department</v>
      </c>
    </row>
    <row r="3417" spans="1:37" x14ac:dyDescent="0.3">
      <c r="A3417">
        <v>840839</v>
      </c>
      <c r="B3417" s="2">
        <v>41864.322638888887</v>
      </c>
      <c r="C3417">
        <v>60136</v>
      </c>
      <c r="D3417" t="s">
        <v>38</v>
      </c>
      <c r="E3417">
        <f>IF(Sheet4!D1896="Hired",1,0)</f>
        <v>1</v>
      </c>
      <c r="F3417" t="str">
        <f t="shared" si="542"/>
        <v>Hired</v>
      </c>
      <c r="G3417" t="str">
        <f t="shared" si="543"/>
        <v>Valid</v>
      </c>
      <c r="I3417">
        <f>IF(Sheet4!$A1896=I$1,1,0)</f>
        <v>1</v>
      </c>
      <c r="J3417">
        <f>IF(Sheet4!$A1896=J$1,1,0)</f>
        <v>0</v>
      </c>
      <c r="K3417" t="str">
        <f t="shared" si="544"/>
        <v>Valid</v>
      </c>
      <c r="L3417" t="str">
        <f t="shared" si="545"/>
        <v>Male</v>
      </c>
      <c r="M3417">
        <f>IF(Sheet4!$C1896=M$1,1,0)</f>
        <v>0</v>
      </c>
      <c r="N3417">
        <f>IF(Sheet4!$C1896=N$1,1,0)</f>
        <v>0</v>
      </c>
      <c r="O3417">
        <f>IF(Sheet4!$C1896=O$1,1,0)</f>
        <v>0</v>
      </c>
      <c r="P3417">
        <f>IF(Sheet4!$C1896=P$1,1,0)</f>
        <v>0</v>
      </c>
      <c r="Q3417">
        <f>IF(Sheet4!$C1896=Q$1,1,0)</f>
        <v>0</v>
      </c>
      <c r="R3417">
        <f>IF(Sheet4!$C1896=R$1,1,0)</f>
        <v>0</v>
      </c>
      <c r="S3417">
        <f>IF(Sheet4!$C1896=S$1,1,0)</f>
        <v>1</v>
      </c>
      <c r="T3417">
        <f>IF(Sheet4!$C1896=T$1,1,0)</f>
        <v>0</v>
      </c>
      <c r="U3417">
        <f>IF(Sheet4!$C1896=U$1,1,0)</f>
        <v>0</v>
      </c>
      <c r="V3417">
        <f>IF(Sheet4!$C1896=V$1,1,0)</f>
        <v>0</v>
      </c>
      <c r="W3417">
        <f>IF(Sheet4!$C1896=W$1,1,0)</f>
        <v>0</v>
      </c>
      <c r="X3417">
        <f>IF(Sheet4!$C1896=X$1,1,0)</f>
        <v>0</v>
      </c>
      <c r="Y3417">
        <f>IF(Sheet4!$C1896=Y$1,1,0)</f>
        <v>0</v>
      </c>
      <c r="Z3417">
        <f>IF(Sheet4!$C1896=Z$1,1,0)</f>
        <v>0</v>
      </c>
      <c r="AA3417" t="str">
        <f t="shared" si="546"/>
        <v>Valid</v>
      </c>
      <c r="AB3417">
        <f>IF(h!$A1896=AB$1,1,0)</f>
        <v>0</v>
      </c>
      <c r="AC3417">
        <f>IF(h!$A1896=AC$1,1,0)</f>
        <v>1</v>
      </c>
      <c r="AD3417">
        <f>IF(h!$A1896=AD$1,1,0)</f>
        <v>0</v>
      </c>
      <c r="AE3417">
        <f>IF(h!$A1896=AE$1,1,0)</f>
        <v>0</v>
      </c>
      <c r="AF3417">
        <f t="shared" si="549"/>
        <v>0</v>
      </c>
      <c r="AG3417">
        <f t="shared" si="549"/>
        <v>0</v>
      </c>
      <c r="AH3417">
        <f t="shared" si="549"/>
        <v>0</v>
      </c>
      <c r="AI3417">
        <f>IF(h!$A1896=AI$1,1,0)</f>
        <v>0</v>
      </c>
      <c r="AJ3417" t="str">
        <f t="shared" si="547"/>
        <v>Valid</v>
      </c>
      <c r="AK3417" t="str">
        <f t="shared" si="548"/>
        <v>Operation Department</v>
      </c>
    </row>
    <row r="3418" spans="1:37" x14ac:dyDescent="0.3">
      <c r="A3418">
        <v>888494</v>
      </c>
      <c r="B3418" s="2">
        <v>41789.704340277778</v>
      </c>
      <c r="C3418">
        <v>60155</v>
      </c>
      <c r="D3418" t="s">
        <v>38</v>
      </c>
      <c r="E3418">
        <f>IF(Sheet4!D5641="Hired",1,0)</f>
        <v>1</v>
      </c>
      <c r="F3418" t="str">
        <f t="shared" si="542"/>
        <v>Hired</v>
      </c>
      <c r="G3418" t="str">
        <f t="shared" si="543"/>
        <v>Valid</v>
      </c>
      <c r="I3418">
        <f>IF(Sheet4!$A5641=I$1,1,0)</f>
        <v>0</v>
      </c>
      <c r="J3418">
        <f>IF(Sheet4!$A5641=J$1,1,0)</f>
        <v>1</v>
      </c>
      <c r="K3418" t="str">
        <f t="shared" si="544"/>
        <v>Valid</v>
      </c>
      <c r="L3418" t="str">
        <f t="shared" si="545"/>
        <v>Female</v>
      </c>
      <c r="M3418">
        <f>IF(Sheet4!$C5641=M$1,1,0)</f>
        <v>0</v>
      </c>
      <c r="N3418">
        <f>IF(Sheet4!$C5641=N$1,1,0)</f>
        <v>1</v>
      </c>
      <c r="O3418">
        <f>IF(Sheet4!$C5641=O$1,1,0)</f>
        <v>0</v>
      </c>
      <c r="P3418">
        <f>IF(Sheet4!$C5641=P$1,1,0)</f>
        <v>0</v>
      </c>
      <c r="Q3418">
        <f>IF(Sheet4!$C5641=Q$1,1,0)</f>
        <v>0</v>
      </c>
      <c r="R3418">
        <f>IF(Sheet4!$C5641=R$1,1,0)</f>
        <v>0</v>
      </c>
      <c r="S3418">
        <f>IF(Sheet4!$C5641=S$1,1,0)</f>
        <v>0</v>
      </c>
      <c r="T3418">
        <f>IF(Sheet4!$C5641=T$1,1,0)</f>
        <v>0</v>
      </c>
      <c r="U3418">
        <f>IF(Sheet4!$C5641=U$1,1,0)</f>
        <v>0</v>
      </c>
      <c r="V3418">
        <f>IF(Sheet4!$C5641=V$1,1,0)</f>
        <v>0</v>
      </c>
      <c r="W3418">
        <f>IF(Sheet4!$C5641=W$1,1,0)</f>
        <v>0</v>
      </c>
      <c r="X3418">
        <f>IF(Sheet4!$C5641=X$1,1,0)</f>
        <v>0</v>
      </c>
      <c r="Y3418">
        <f>IF(Sheet4!$C5641=Y$1,1,0)</f>
        <v>0</v>
      </c>
      <c r="Z3418">
        <f>IF(Sheet4!$C5641=Z$1,1,0)</f>
        <v>0</v>
      </c>
      <c r="AA3418" t="str">
        <f t="shared" si="546"/>
        <v>Valid</v>
      </c>
      <c r="AB3418">
        <f>IF(h!$A5641=AB$1,1,0)</f>
        <v>0</v>
      </c>
      <c r="AC3418">
        <f>IF(h!$A5641=AC$1,1,0)</f>
        <v>0</v>
      </c>
      <c r="AD3418">
        <f>IF(h!$A5641=AD$1,1,0)</f>
        <v>1</v>
      </c>
      <c r="AE3418">
        <f>IF(h!$A5641=AE$1,1,0)</f>
        <v>0</v>
      </c>
      <c r="AF3418">
        <f t="shared" si="549"/>
        <v>0</v>
      </c>
      <c r="AG3418">
        <f t="shared" si="549"/>
        <v>0</v>
      </c>
      <c r="AH3418">
        <f t="shared" si="549"/>
        <v>0</v>
      </c>
      <c r="AI3418">
        <f>IF(h!$A5641=AI$1,1,0)</f>
        <v>0</v>
      </c>
      <c r="AJ3418" t="str">
        <f t="shared" si="547"/>
        <v>Valid</v>
      </c>
      <c r="AK3418" t="str">
        <f t="shared" si="548"/>
        <v>Sales Department</v>
      </c>
    </row>
    <row r="3419" spans="1:37" x14ac:dyDescent="0.3">
      <c r="A3419">
        <v>88940</v>
      </c>
      <c r="B3419" s="2">
        <v>41827.458032407405</v>
      </c>
      <c r="C3419">
        <v>60165</v>
      </c>
      <c r="D3419" t="s">
        <v>38</v>
      </c>
      <c r="E3419">
        <f>IF(Sheet4!D6659="Hired",1,0)</f>
        <v>1</v>
      </c>
      <c r="F3419" t="str">
        <f t="shared" si="542"/>
        <v>Hired</v>
      </c>
      <c r="G3419" t="str">
        <f t="shared" si="543"/>
        <v>Valid</v>
      </c>
      <c r="I3419">
        <f>IF(Sheet4!$A6659=I$1,1,0)</f>
        <v>1</v>
      </c>
      <c r="J3419">
        <f>IF(Sheet4!$A6659=J$1,1,0)</f>
        <v>0</v>
      </c>
      <c r="K3419" t="str">
        <f t="shared" si="544"/>
        <v>Valid</v>
      </c>
      <c r="L3419" t="str">
        <f t="shared" si="545"/>
        <v>Male</v>
      </c>
      <c r="M3419">
        <f>IF(Sheet4!$C6659=M$1,1,0)</f>
        <v>0</v>
      </c>
      <c r="N3419">
        <f>IF(Sheet4!$C6659=N$1,1,0)</f>
        <v>0</v>
      </c>
      <c r="O3419">
        <f>IF(Sheet4!$C6659=O$1,1,0)</f>
        <v>0</v>
      </c>
      <c r="P3419">
        <f>IF(Sheet4!$C6659=P$1,1,0)</f>
        <v>0</v>
      </c>
      <c r="Q3419">
        <f>IF(Sheet4!$C6659=Q$1,1,0)</f>
        <v>0</v>
      </c>
      <c r="R3419">
        <f>IF(Sheet4!$C6659=R$1,1,0)</f>
        <v>0</v>
      </c>
      <c r="S3419">
        <f>IF(Sheet4!$C6659=S$1,1,0)</f>
        <v>0</v>
      </c>
      <c r="T3419">
        <f>IF(Sheet4!$C6659=T$1,1,0)</f>
        <v>0</v>
      </c>
      <c r="U3419">
        <f>IF(Sheet4!$C6659=U$1,1,0)</f>
        <v>0</v>
      </c>
      <c r="V3419">
        <f>IF(Sheet4!$C6659=V$1,1,0)</f>
        <v>0</v>
      </c>
      <c r="W3419">
        <f>IF(Sheet4!$C6659=W$1,1,0)</f>
        <v>0</v>
      </c>
      <c r="X3419">
        <f>IF(Sheet4!$C6659=X$1,1,0)</f>
        <v>0</v>
      </c>
      <c r="Y3419">
        <f>IF(Sheet4!$C6659=Y$1,1,0)</f>
        <v>1</v>
      </c>
      <c r="Z3419">
        <f>IF(Sheet4!$C6659=Z$1,1,0)</f>
        <v>0</v>
      </c>
      <c r="AA3419" t="str">
        <f t="shared" si="546"/>
        <v>Valid</v>
      </c>
      <c r="AB3419">
        <f>IF(h!$A6659=AB$1,1,0)</f>
        <v>0</v>
      </c>
      <c r="AC3419">
        <f>IF(h!$A6659=AC$1,1,0)</f>
        <v>1</v>
      </c>
      <c r="AD3419">
        <f>IF(h!$A6659=AD$1,1,0)</f>
        <v>0</v>
      </c>
      <c r="AE3419">
        <f>IF(h!$A6659=AE$1,1,0)</f>
        <v>0</v>
      </c>
      <c r="AF3419">
        <f t="shared" si="549"/>
        <v>0</v>
      </c>
      <c r="AG3419">
        <f t="shared" si="549"/>
        <v>0</v>
      </c>
      <c r="AH3419">
        <f t="shared" si="549"/>
        <v>0</v>
      </c>
      <c r="AI3419">
        <f>IF(h!$A6659=AI$1,1,0)</f>
        <v>0</v>
      </c>
      <c r="AJ3419" t="str">
        <f t="shared" si="547"/>
        <v>Valid</v>
      </c>
      <c r="AK3419" t="str">
        <f t="shared" si="548"/>
        <v>Operation Department</v>
      </c>
    </row>
    <row r="3420" spans="1:37" hidden="1" x14ac:dyDescent="0.3">
      <c r="A3420">
        <v>320349</v>
      </c>
      <c r="B3420" s="2">
        <v>41841.397870370369</v>
      </c>
      <c r="C3420">
        <v>60167</v>
      </c>
      <c r="D3420" t="s">
        <v>38</v>
      </c>
      <c r="E3420">
        <f>IF(Sheet4!D1889="Hired",1,0)</f>
        <v>0</v>
      </c>
      <c r="F3420" t="str">
        <f t="shared" si="542"/>
        <v>Rejected</v>
      </c>
      <c r="G3420" t="str">
        <f t="shared" si="543"/>
        <v>Valid</v>
      </c>
      <c r="I3420">
        <f>IF(Sheet4!$A1889=I$1,1,0)</f>
        <v>0</v>
      </c>
      <c r="J3420">
        <f>IF(Sheet4!$A1889=J$1,1,0)</f>
        <v>1</v>
      </c>
      <c r="K3420" t="str">
        <f t="shared" si="544"/>
        <v>Valid</v>
      </c>
      <c r="L3420" t="str">
        <f t="shared" si="545"/>
        <v>Female</v>
      </c>
      <c r="M3420">
        <f>IF(Sheet4!$C1889=M$1,1,0)</f>
        <v>0</v>
      </c>
      <c r="N3420">
        <f>IF(Sheet4!$C1889=N$1,1,0)</f>
        <v>0</v>
      </c>
      <c r="O3420">
        <f>IF(Sheet4!$C1889=O$1,1,0)</f>
        <v>0</v>
      </c>
      <c r="P3420">
        <f>IF(Sheet4!$C1889=P$1,1,0)</f>
        <v>0</v>
      </c>
      <c r="Q3420">
        <f>IF(Sheet4!$C1889=Q$1,1,0)</f>
        <v>0</v>
      </c>
      <c r="R3420">
        <f>IF(Sheet4!$C1889=R$1,1,0)</f>
        <v>0</v>
      </c>
      <c r="S3420">
        <f>IF(Sheet4!$C1889=S$1,1,0)</f>
        <v>0</v>
      </c>
      <c r="T3420">
        <f>IF(Sheet4!$C1889=T$1,1,0)</f>
        <v>0</v>
      </c>
      <c r="U3420">
        <f>IF(Sheet4!$C1889=U$1,1,0)</f>
        <v>0</v>
      </c>
      <c r="V3420">
        <f>IF(Sheet4!$C1889=V$1,1,0)</f>
        <v>0</v>
      </c>
      <c r="W3420">
        <f>IF(Sheet4!$C1889=W$1,1,0)</f>
        <v>0</v>
      </c>
      <c r="X3420">
        <f>IF(Sheet4!$C1889=X$1,1,0)</f>
        <v>0</v>
      </c>
      <c r="Y3420">
        <f>IF(Sheet4!$C1889=Y$1,1,0)</f>
        <v>1</v>
      </c>
      <c r="Z3420">
        <f>IF(Sheet4!$C1889=Z$1,1,0)</f>
        <v>0</v>
      </c>
      <c r="AA3420" t="str">
        <f t="shared" si="546"/>
        <v>Valid</v>
      </c>
      <c r="AB3420">
        <f>IF(h!$A1889=AB$1,1,0)</f>
        <v>0</v>
      </c>
      <c r="AC3420">
        <f>IF(h!$A1889=AC$1,1,0)</f>
        <v>1</v>
      </c>
      <c r="AD3420">
        <f>IF(h!$A1889=AD$1,1,0)</f>
        <v>0</v>
      </c>
      <c r="AE3420">
        <f>IF(h!$A1889=AE$1,1,0)</f>
        <v>0</v>
      </c>
      <c r="AF3420">
        <f t="shared" si="549"/>
        <v>0</v>
      </c>
      <c r="AG3420">
        <f t="shared" si="549"/>
        <v>0</v>
      </c>
      <c r="AH3420">
        <f t="shared" si="549"/>
        <v>0</v>
      </c>
      <c r="AI3420">
        <f>IF(h!$A1889=AI$1,1,0)</f>
        <v>0</v>
      </c>
      <c r="AJ3420" t="str">
        <f t="shared" si="547"/>
        <v>Valid</v>
      </c>
      <c r="AK3420" t="str">
        <f t="shared" si="548"/>
        <v>Operation Department</v>
      </c>
    </row>
    <row r="3421" spans="1:37" x14ac:dyDescent="0.3">
      <c r="A3421">
        <v>870348</v>
      </c>
      <c r="B3421" s="2">
        <v>41829.912164351852</v>
      </c>
      <c r="C3421">
        <v>60185</v>
      </c>
      <c r="D3421" t="s">
        <v>38</v>
      </c>
      <c r="E3421">
        <f>IF(Sheet4!D5904="Hired",1,0)</f>
        <v>1</v>
      </c>
      <c r="F3421" t="str">
        <f t="shared" si="542"/>
        <v>Hired</v>
      </c>
      <c r="G3421" t="str">
        <f t="shared" si="543"/>
        <v>Valid</v>
      </c>
      <c r="I3421">
        <f>IF(Sheet4!$A5904=I$1,1,0)</f>
        <v>0</v>
      </c>
      <c r="J3421">
        <f>IF(Sheet4!$A5904=J$1,1,0)</f>
        <v>1</v>
      </c>
      <c r="K3421" t="str">
        <f t="shared" si="544"/>
        <v>Valid</v>
      </c>
      <c r="L3421" t="str">
        <f t="shared" si="545"/>
        <v>Female</v>
      </c>
      <c r="M3421">
        <f>IF(Sheet4!$C5904=M$1,1,0)</f>
        <v>0</v>
      </c>
      <c r="N3421">
        <f>IF(Sheet4!$C5904=N$1,1,0)</f>
        <v>0</v>
      </c>
      <c r="O3421">
        <f>IF(Sheet4!$C5904=O$1,1,0)</f>
        <v>0</v>
      </c>
      <c r="P3421">
        <f>IF(Sheet4!$C5904=P$1,1,0)</f>
        <v>0</v>
      </c>
      <c r="Q3421">
        <f>IF(Sheet4!$C5904=Q$1,1,0)</f>
        <v>0</v>
      </c>
      <c r="R3421">
        <f>IF(Sheet4!$C5904=R$1,1,0)</f>
        <v>0</v>
      </c>
      <c r="S3421">
        <f>IF(Sheet4!$C5904=S$1,1,0)</f>
        <v>0</v>
      </c>
      <c r="T3421">
        <f>IF(Sheet4!$C5904=T$1,1,0)</f>
        <v>0</v>
      </c>
      <c r="U3421">
        <f>IF(Sheet4!$C5904=U$1,1,0)</f>
        <v>0</v>
      </c>
      <c r="V3421">
        <f>IF(Sheet4!$C5904=V$1,1,0)</f>
        <v>0</v>
      </c>
      <c r="W3421">
        <f>IF(Sheet4!$C5904=W$1,1,0)</f>
        <v>0</v>
      </c>
      <c r="X3421">
        <f>IF(Sheet4!$C5904=X$1,1,0)</f>
        <v>0</v>
      </c>
      <c r="Y3421">
        <f>IF(Sheet4!$C5904=Y$1,1,0)</f>
        <v>1</v>
      </c>
      <c r="Z3421">
        <f>IF(Sheet4!$C5904=Z$1,1,0)</f>
        <v>0</v>
      </c>
      <c r="AA3421" t="str">
        <f t="shared" si="546"/>
        <v>Valid</v>
      </c>
      <c r="AB3421">
        <f>IF(h!$A5904=AB$1,1,0)</f>
        <v>0</v>
      </c>
      <c r="AC3421">
        <f>IF(h!$A5904=AC$1,1,0)</f>
        <v>0</v>
      </c>
      <c r="AD3421">
        <f>IF(h!$A5904=AD$1,1,0)</f>
        <v>0</v>
      </c>
      <c r="AE3421">
        <f>IF(h!$A5904=AE$1,1,0)</f>
        <v>1</v>
      </c>
      <c r="AF3421">
        <f t="shared" si="549"/>
        <v>0</v>
      </c>
      <c r="AG3421">
        <f t="shared" si="549"/>
        <v>0</v>
      </c>
      <c r="AH3421">
        <f t="shared" si="549"/>
        <v>0</v>
      </c>
      <c r="AI3421">
        <f>IF(h!$A5904=AI$1,1,0)</f>
        <v>0</v>
      </c>
      <c r="AJ3421" t="str">
        <f t="shared" si="547"/>
        <v>Valid</v>
      </c>
      <c r="AK3421" t="str">
        <f t="shared" si="548"/>
        <v>Finance Department</v>
      </c>
    </row>
    <row r="3422" spans="1:37" hidden="1" x14ac:dyDescent="0.3">
      <c r="A3422">
        <v>843913</v>
      </c>
      <c r="B3422" s="2">
        <v>41847.522766203707</v>
      </c>
      <c r="C3422">
        <v>60206</v>
      </c>
      <c r="D3422" t="s">
        <v>38</v>
      </c>
      <c r="E3422">
        <f>IF(Sheet4!D895="Hired",1,0)</f>
        <v>0</v>
      </c>
      <c r="F3422" t="str">
        <f t="shared" si="542"/>
        <v>Rejected</v>
      </c>
      <c r="G3422" t="str">
        <f t="shared" si="543"/>
        <v>Valid</v>
      </c>
      <c r="I3422">
        <f>IF(Sheet4!$A895=I$1,1,0)</f>
        <v>1</v>
      </c>
      <c r="J3422">
        <f>IF(Sheet4!$A895=J$1,1,0)</f>
        <v>0</v>
      </c>
      <c r="K3422" t="str">
        <f t="shared" si="544"/>
        <v>Valid</v>
      </c>
      <c r="L3422" t="str">
        <f t="shared" si="545"/>
        <v>Male</v>
      </c>
      <c r="M3422">
        <f>IF(Sheet4!$C895=M$1,1,0)</f>
        <v>0</v>
      </c>
      <c r="N3422">
        <f>IF(Sheet4!$C895=N$1,1,0)</f>
        <v>0</v>
      </c>
      <c r="O3422">
        <f>IF(Sheet4!$C895=O$1,1,0)</f>
        <v>0</v>
      </c>
      <c r="P3422">
        <f>IF(Sheet4!$C895=P$1,1,0)</f>
        <v>1</v>
      </c>
      <c r="Q3422">
        <f>IF(Sheet4!$C895=Q$1,1,0)</f>
        <v>0</v>
      </c>
      <c r="R3422">
        <f>IF(Sheet4!$C895=R$1,1,0)</f>
        <v>0</v>
      </c>
      <c r="S3422">
        <f>IF(Sheet4!$C895=S$1,1,0)</f>
        <v>0</v>
      </c>
      <c r="T3422">
        <f>IF(Sheet4!$C895=T$1,1,0)</f>
        <v>0</v>
      </c>
      <c r="U3422">
        <f>IF(Sheet4!$C895=U$1,1,0)</f>
        <v>0</v>
      </c>
      <c r="V3422">
        <f>IF(Sheet4!$C895=V$1,1,0)</f>
        <v>0</v>
      </c>
      <c r="W3422">
        <f>IF(Sheet4!$C895=W$1,1,0)</f>
        <v>0</v>
      </c>
      <c r="X3422">
        <f>IF(Sheet4!$C895=X$1,1,0)</f>
        <v>0</v>
      </c>
      <c r="Y3422">
        <f>IF(Sheet4!$C895=Y$1,1,0)</f>
        <v>0</v>
      </c>
      <c r="Z3422">
        <f>IF(Sheet4!$C895=Z$1,1,0)</f>
        <v>0</v>
      </c>
      <c r="AA3422" t="str">
        <f t="shared" si="546"/>
        <v>Valid</v>
      </c>
      <c r="AB3422">
        <f>IF(h!$A895=AB$1,1,0)</f>
        <v>0</v>
      </c>
      <c r="AC3422">
        <f>IF(h!$A895=AC$1,1,0)</f>
        <v>0</v>
      </c>
      <c r="AD3422">
        <f>IF(h!$A895=AD$1,1,0)</f>
        <v>1</v>
      </c>
      <c r="AE3422">
        <f>IF(h!$A895=AE$1,1,0)</f>
        <v>0</v>
      </c>
      <c r="AF3422">
        <f t="shared" ref="AF3422:AH3441" si="550">IF(AE3422=AF$1,1,0)</f>
        <v>0</v>
      </c>
      <c r="AG3422">
        <f t="shared" si="550"/>
        <v>0</v>
      </c>
      <c r="AH3422">
        <f t="shared" si="550"/>
        <v>0</v>
      </c>
      <c r="AI3422">
        <f>IF(h!$A895=AI$1,1,0)</f>
        <v>0</v>
      </c>
      <c r="AJ3422" t="str">
        <f t="shared" si="547"/>
        <v>Valid</v>
      </c>
      <c r="AK3422" t="str">
        <f t="shared" si="548"/>
        <v>Sales Department</v>
      </c>
    </row>
    <row r="3423" spans="1:37" x14ac:dyDescent="0.3">
      <c r="A3423">
        <v>143472</v>
      </c>
      <c r="B3423" s="2">
        <v>41879.313032407408</v>
      </c>
      <c r="C3423">
        <v>60211</v>
      </c>
      <c r="D3423" t="s">
        <v>38</v>
      </c>
      <c r="E3423">
        <f>IF(Sheet4!D1243="Hired",1,0)</f>
        <v>1</v>
      </c>
      <c r="F3423" t="str">
        <f t="shared" si="542"/>
        <v>Hired</v>
      </c>
      <c r="G3423" t="str">
        <f t="shared" si="543"/>
        <v>Valid</v>
      </c>
      <c r="I3423">
        <f>IF(Sheet4!$A1243=I$1,1,0)</f>
        <v>0</v>
      </c>
      <c r="J3423">
        <f>IF(Sheet4!$A1243=J$1,1,0)</f>
        <v>1</v>
      </c>
      <c r="K3423" t="str">
        <f t="shared" si="544"/>
        <v>Valid</v>
      </c>
      <c r="L3423" t="str">
        <f t="shared" si="545"/>
        <v>Female</v>
      </c>
      <c r="M3423">
        <f>IF(Sheet4!$C1243=M$1,1,0)</f>
        <v>0</v>
      </c>
      <c r="N3423">
        <f>IF(Sheet4!$C1243=N$1,1,0)</f>
        <v>0</v>
      </c>
      <c r="O3423">
        <f>IF(Sheet4!$C1243=O$1,1,0)</f>
        <v>0</v>
      </c>
      <c r="P3423">
        <f>IF(Sheet4!$C1243=P$1,1,0)</f>
        <v>1</v>
      </c>
      <c r="Q3423">
        <f>IF(Sheet4!$C1243=Q$1,1,0)</f>
        <v>0</v>
      </c>
      <c r="R3423">
        <f>IF(Sheet4!$C1243=R$1,1,0)</f>
        <v>0</v>
      </c>
      <c r="S3423">
        <f>IF(Sheet4!$C1243=S$1,1,0)</f>
        <v>0</v>
      </c>
      <c r="T3423">
        <f>IF(Sheet4!$C1243=T$1,1,0)</f>
        <v>0</v>
      </c>
      <c r="U3423">
        <f>IF(Sheet4!$C1243=U$1,1,0)</f>
        <v>0</v>
      </c>
      <c r="V3423">
        <f>IF(Sheet4!$C1243=V$1,1,0)</f>
        <v>0</v>
      </c>
      <c r="W3423">
        <f>IF(Sheet4!$C1243=W$1,1,0)</f>
        <v>0</v>
      </c>
      <c r="X3423">
        <f>IF(Sheet4!$C1243=X$1,1,0)</f>
        <v>0</v>
      </c>
      <c r="Y3423">
        <f>IF(Sheet4!$C1243=Y$1,1,0)</f>
        <v>0</v>
      </c>
      <c r="Z3423">
        <f>IF(Sheet4!$C1243=Z$1,1,0)</f>
        <v>0</v>
      </c>
      <c r="AA3423" t="str">
        <f t="shared" si="546"/>
        <v>Valid</v>
      </c>
      <c r="AB3423">
        <f>IF(h!$A1243=AB$1,1,0)</f>
        <v>1</v>
      </c>
      <c r="AC3423">
        <f>IF(h!$A1243=AC$1,1,0)</f>
        <v>0</v>
      </c>
      <c r="AD3423">
        <f>IF(h!$A1243=AD$1,1,0)</f>
        <v>0</v>
      </c>
      <c r="AE3423">
        <f>IF(h!$A1243=AE$1,1,0)</f>
        <v>0</v>
      </c>
      <c r="AF3423">
        <f t="shared" si="550"/>
        <v>0</v>
      </c>
      <c r="AG3423">
        <f t="shared" si="550"/>
        <v>0</v>
      </c>
      <c r="AH3423">
        <f t="shared" si="550"/>
        <v>0</v>
      </c>
      <c r="AI3423">
        <f>IF(h!$A1243=AI$1,1,0)</f>
        <v>0</v>
      </c>
      <c r="AJ3423" t="str">
        <f t="shared" si="547"/>
        <v>Valid</v>
      </c>
      <c r="AK3423" t="str">
        <f t="shared" si="548"/>
        <v>Service Department</v>
      </c>
    </row>
    <row r="3424" spans="1:37" hidden="1" x14ac:dyDescent="0.3">
      <c r="A3424">
        <v>882084</v>
      </c>
      <c r="B3424" s="2">
        <v>41855.557685185187</v>
      </c>
      <c r="C3424">
        <v>60226</v>
      </c>
      <c r="D3424" t="s">
        <v>38</v>
      </c>
      <c r="E3424">
        <f>IF(Sheet4!D3405="Hired",1,0)</f>
        <v>0</v>
      </c>
      <c r="F3424" t="str">
        <f t="shared" si="542"/>
        <v>Rejected</v>
      </c>
      <c r="G3424" t="str">
        <f t="shared" si="543"/>
        <v>Valid</v>
      </c>
      <c r="I3424">
        <f>IF(Sheet4!$A3405=I$1,1,0)</f>
        <v>1</v>
      </c>
      <c r="J3424">
        <f>IF(Sheet4!$A3405=J$1,1,0)</f>
        <v>0</v>
      </c>
      <c r="K3424" t="str">
        <f t="shared" si="544"/>
        <v>Valid</v>
      </c>
      <c r="L3424" t="str">
        <f t="shared" si="545"/>
        <v>Male</v>
      </c>
      <c r="M3424">
        <f>IF(Sheet4!$C3405=M$1,1,0)</f>
        <v>0</v>
      </c>
      <c r="N3424">
        <f>IF(Sheet4!$C3405=N$1,1,0)</f>
        <v>1</v>
      </c>
      <c r="O3424">
        <f>IF(Sheet4!$C3405=O$1,1,0)</f>
        <v>0</v>
      </c>
      <c r="P3424">
        <f>IF(Sheet4!$C3405=P$1,1,0)</f>
        <v>0</v>
      </c>
      <c r="Q3424">
        <f>IF(Sheet4!$C3405=Q$1,1,0)</f>
        <v>0</v>
      </c>
      <c r="R3424">
        <f>IF(Sheet4!$C3405=R$1,1,0)</f>
        <v>0</v>
      </c>
      <c r="S3424">
        <f>IF(Sheet4!$C3405=S$1,1,0)</f>
        <v>0</v>
      </c>
      <c r="T3424">
        <f>IF(Sheet4!$C3405=T$1,1,0)</f>
        <v>0</v>
      </c>
      <c r="U3424">
        <f>IF(Sheet4!$C3405=U$1,1,0)</f>
        <v>0</v>
      </c>
      <c r="V3424">
        <f>IF(Sheet4!$C3405=V$1,1,0)</f>
        <v>0</v>
      </c>
      <c r="W3424">
        <f>IF(Sheet4!$C3405=W$1,1,0)</f>
        <v>0</v>
      </c>
      <c r="X3424">
        <f>IF(Sheet4!$C3405=X$1,1,0)</f>
        <v>0</v>
      </c>
      <c r="Y3424">
        <f>IF(Sheet4!$C3405=Y$1,1,0)</f>
        <v>0</v>
      </c>
      <c r="Z3424">
        <f>IF(Sheet4!$C3405=Z$1,1,0)</f>
        <v>0</v>
      </c>
      <c r="AA3424" t="str">
        <f t="shared" si="546"/>
        <v>Valid</v>
      </c>
      <c r="AB3424">
        <f>IF(h!$A3405=AB$1,1,0)</f>
        <v>0</v>
      </c>
      <c r="AC3424">
        <f>IF(h!$A3405=AC$1,1,0)</f>
        <v>1</v>
      </c>
      <c r="AD3424">
        <f>IF(h!$A3405=AD$1,1,0)</f>
        <v>0</v>
      </c>
      <c r="AE3424">
        <f>IF(h!$A3405=AE$1,1,0)</f>
        <v>0</v>
      </c>
      <c r="AF3424">
        <f t="shared" si="550"/>
        <v>0</v>
      </c>
      <c r="AG3424">
        <f t="shared" si="550"/>
        <v>0</v>
      </c>
      <c r="AH3424">
        <f t="shared" si="550"/>
        <v>0</v>
      </c>
      <c r="AI3424">
        <f>IF(h!$A3405=AI$1,1,0)</f>
        <v>0</v>
      </c>
      <c r="AJ3424" t="str">
        <f t="shared" si="547"/>
        <v>Valid</v>
      </c>
      <c r="AK3424" t="str">
        <f t="shared" si="548"/>
        <v>Operation Department</v>
      </c>
    </row>
    <row r="3425" spans="1:37" x14ac:dyDescent="0.3">
      <c r="A3425">
        <v>533072</v>
      </c>
      <c r="B3425" s="2">
        <v>41878.431759259256</v>
      </c>
      <c r="C3425">
        <v>60231</v>
      </c>
      <c r="D3425" t="s">
        <v>38</v>
      </c>
      <c r="E3425">
        <f>IF(Sheet4!D4257="Hired",1,0)</f>
        <v>1</v>
      </c>
      <c r="F3425" t="str">
        <f t="shared" si="542"/>
        <v>Hired</v>
      </c>
      <c r="G3425" t="str">
        <f t="shared" si="543"/>
        <v>Valid</v>
      </c>
      <c r="I3425">
        <f>IF(Sheet4!$A4257=I$1,1,0)</f>
        <v>1</v>
      </c>
      <c r="J3425">
        <f>IF(Sheet4!$A4257=J$1,1,0)</f>
        <v>0</v>
      </c>
      <c r="K3425" t="str">
        <f t="shared" si="544"/>
        <v>Valid</v>
      </c>
      <c r="L3425" t="str">
        <f t="shared" si="545"/>
        <v>Male</v>
      </c>
      <c r="M3425">
        <f>IF(Sheet4!$C4257=M$1,1,0)</f>
        <v>1</v>
      </c>
      <c r="N3425">
        <f>IF(Sheet4!$C4257=N$1,1,0)</f>
        <v>0</v>
      </c>
      <c r="O3425">
        <f>IF(Sheet4!$C4257=O$1,1,0)</f>
        <v>0</v>
      </c>
      <c r="P3425">
        <f>IF(Sheet4!$C4257=P$1,1,0)</f>
        <v>0</v>
      </c>
      <c r="Q3425">
        <f>IF(Sheet4!$C4257=Q$1,1,0)</f>
        <v>0</v>
      </c>
      <c r="R3425">
        <f>IF(Sheet4!$C4257=R$1,1,0)</f>
        <v>0</v>
      </c>
      <c r="S3425">
        <f>IF(Sheet4!$C4257=S$1,1,0)</f>
        <v>0</v>
      </c>
      <c r="T3425">
        <f>IF(Sheet4!$C4257=T$1,1,0)</f>
        <v>0</v>
      </c>
      <c r="U3425">
        <f>IF(Sheet4!$C4257=U$1,1,0)</f>
        <v>0</v>
      </c>
      <c r="V3425">
        <f>IF(Sheet4!$C4257=V$1,1,0)</f>
        <v>0</v>
      </c>
      <c r="W3425">
        <f>IF(Sheet4!$C4257=W$1,1,0)</f>
        <v>0</v>
      </c>
      <c r="X3425">
        <f>IF(Sheet4!$C4257=X$1,1,0)</f>
        <v>0</v>
      </c>
      <c r="Y3425">
        <f>IF(Sheet4!$C4257=Y$1,1,0)</f>
        <v>0</v>
      </c>
      <c r="Z3425">
        <f>IF(Sheet4!$C4257=Z$1,1,0)</f>
        <v>0</v>
      </c>
      <c r="AA3425" t="str">
        <f t="shared" si="546"/>
        <v>Valid</v>
      </c>
      <c r="AB3425">
        <f>IF(h!$A4257=AB$1,1,0)</f>
        <v>0</v>
      </c>
      <c r="AC3425">
        <f>IF(h!$A4257=AC$1,1,0)</f>
        <v>1</v>
      </c>
      <c r="AD3425">
        <f>IF(h!$A4257=AD$1,1,0)</f>
        <v>0</v>
      </c>
      <c r="AE3425">
        <f>IF(h!$A4257=AE$1,1,0)</f>
        <v>0</v>
      </c>
      <c r="AF3425">
        <f t="shared" si="550"/>
        <v>0</v>
      </c>
      <c r="AG3425">
        <f t="shared" si="550"/>
        <v>0</v>
      </c>
      <c r="AH3425">
        <f t="shared" si="550"/>
        <v>0</v>
      </c>
      <c r="AI3425">
        <f>IF(h!$A4257=AI$1,1,0)</f>
        <v>0</v>
      </c>
      <c r="AJ3425" t="str">
        <f t="shared" si="547"/>
        <v>Valid</v>
      </c>
      <c r="AK3425" t="str">
        <f t="shared" si="548"/>
        <v>Operation Department</v>
      </c>
    </row>
    <row r="3426" spans="1:37" x14ac:dyDescent="0.3">
      <c r="A3426">
        <v>482029</v>
      </c>
      <c r="B3426" s="2">
        <v>41761.261284722219</v>
      </c>
      <c r="C3426">
        <v>60250</v>
      </c>
      <c r="D3426" t="s">
        <v>38</v>
      </c>
      <c r="E3426">
        <f>IF(Sheet4!D5955="Hired",1,0)</f>
        <v>1</v>
      </c>
      <c r="F3426" t="str">
        <f t="shared" si="542"/>
        <v>Hired</v>
      </c>
      <c r="G3426" t="str">
        <f t="shared" si="543"/>
        <v>Valid</v>
      </c>
      <c r="I3426">
        <f>IF(Sheet4!$A5955=I$1,1,0)</f>
        <v>0</v>
      </c>
      <c r="J3426">
        <f>IF(Sheet4!$A5955=J$1,1,0)</f>
        <v>1</v>
      </c>
      <c r="K3426" t="str">
        <f t="shared" si="544"/>
        <v>Valid</v>
      </c>
      <c r="L3426" t="str">
        <f t="shared" si="545"/>
        <v>Female</v>
      </c>
      <c r="M3426">
        <f>IF(Sheet4!$C5955=M$1,1,0)</f>
        <v>0</v>
      </c>
      <c r="N3426">
        <f>IF(Sheet4!$C5955=N$1,1,0)</f>
        <v>1</v>
      </c>
      <c r="O3426">
        <f>IF(Sheet4!$C5955=O$1,1,0)</f>
        <v>0</v>
      </c>
      <c r="P3426">
        <f>IF(Sheet4!$C5955=P$1,1,0)</f>
        <v>0</v>
      </c>
      <c r="Q3426">
        <f>IF(Sheet4!$C5955=Q$1,1,0)</f>
        <v>0</v>
      </c>
      <c r="R3426">
        <f>IF(Sheet4!$C5955=R$1,1,0)</f>
        <v>0</v>
      </c>
      <c r="S3426">
        <f>IF(Sheet4!$C5955=S$1,1,0)</f>
        <v>0</v>
      </c>
      <c r="T3426">
        <f>IF(Sheet4!$C5955=T$1,1,0)</f>
        <v>0</v>
      </c>
      <c r="U3426">
        <f>IF(Sheet4!$C5955=U$1,1,0)</f>
        <v>0</v>
      </c>
      <c r="V3426">
        <f>IF(Sheet4!$C5955=V$1,1,0)</f>
        <v>0</v>
      </c>
      <c r="W3426">
        <f>IF(Sheet4!$C5955=W$1,1,0)</f>
        <v>0</v>
      </c>
      <c r="X3426">
        <f>IF(Sheet4!$C5955=X$1,1,0)</f>
        <v>0</v>
      </c>
      <c r="Y3426">
        <f>IF(Sheet4!$C5955=Y$1,1,0)</f>
        <v>0</v>
      </c>
      <c r="Z3426">
        <f>IF(Sheet4!$C5955=Z$1,1,0)</f>
        <v>0</v>
      </c>
      <c r="AA3426" t="str">
        <f t="shared" si="546"/>
        <v>Valid</v>
      </c>
      <c r="AB3426">
        <f>IF(h!$A5955=AB$1,1,0)</f>
        <v>0</v>
      </c>
      <c r="AC3426">
        <f>IF(h!$A5955=AC$1,1,0)</f>
        <v>1</v>
      </c>
      <c r="AD3426">
        <f>IF(h!$A5955=AD$1,1,0)</f>
        <v>0</v>
      </c>
      <c r="AE3426">
        <f>IF(h!$A5955=AE$1,1,0)</f>
        <v>0</v>
      </c>
      <c r="AF3426">
        <f t="shared" si="550"/>
        <v>0</v>
      </c>
      <c r="AG3426">
        <f t="shared" si="550"/>
        <v>0</v>
      </c>
      <c r="AH3426">
        <f t="shared" si="550"/>
        <v>0</v>
      </c>
      <c r="AI3426">
        <f>IF(h!$A5955=AI$1,1,0)</f>
        <v>0</v>
      </c>
      <c r="AJ3426" t="str">
        <f t="shared" si="547"/>
        <v>Valid</v>
      </c>
      <c r="AK3426" t="str">
        <f t="shared" si="548"/>
        <v>Operation Department</v>
      </c>
    </row>
    <row r="3427" spans="1:37" hidden="1" x14ac:dyDescent="0.3">
      <c r="A3427">
        <v>139046</v>
      </c>
      <c r="B3427" s="2">
        <v>41799.559432870374</v>
      </c>
      <c r="C3427">
        <v>60263</v>
      </c>
      <c r="D3427" t="s">
        <v>38</v>
      </c>
      <c r="E3427">
        <f>IF(Sheet4!D364="Hired",1,0)</f>
        <v>0</v>
      </c>
      <c r="F3427" t="str">
        <f t="shared" si="542"/>
        <v>Rejected</v>
      </c>
      <c r="G3427" t="str">
        <f t="shared" si="543"/>
        <v>Valid</v>
      </c>
      <c r="I3427">
        <f>IF(Sheet4!$A364=I$1,1,0)</f>
        <v>1</v>
      </c>
      <c r="J3427">
        <f>IF(Sheet4!$A364=J$1,1,0)</f>
        <v>0</v>
      </c>
      <c r="K3427" t="str">
        <f t="shared" si="544"/>
        <v>Valid</v>
      </c>
      <c r="L3427" t="str">
        <f t="shared" si="545"/>
        <v>Male</v>
      </c>
      <c r="M3427">
        <f>IF(Sheet4!$C364=M$1,1,0)</f>
        <v>0</v>
      </c>
      <c r="N3427">
        <f>IF(Sheet4!$C364=N$1,1,0)</f>
        <v>1</v>
      </c>
      <c r="O3427">
        <f>IF(Sheet4!$C364=O$1,1,0)</f>
        <v>0</v>
      </c>
      <c r="P3427">
        <f>IF(Sheet4!$C364=P$1,1,0)</f>
        <v>0</v>
      </c>
      <c r="Q3427">
        <f>IF(Sheet4!$C364=Q$1,1,0)</f>
        <v>0</v>
      </c>
      <c r="R3427">
        <f>IF(Sheet4!$C364=R$1,1,0)</f>
        <v>0</v>
      </c>
      <c r="S3427">
        <f>IF(Sheet4!$C364=S$1,1,0)</f>
        <v>0</v>
      </c>
      <c r="T3427">
        <f>IF(Sheet4!$C364=T$1,1,0)</f>
        <v>0</v>
      </c>
      <c r="U3427">
        <f>IF(Sheet4!$C364=U$1,1,0)</f>
        <v>0</v>
      </c>
      <c r="V3427">
        <f>IF(Sheet4!$C364=V$1,1,0)</f>
        <v>0</v>
      </c>
      <c r="W3427">
        <f>IF(Sheet4!$C364=W$1,1,0)</f>
        <v>0</v>
      </c>
      <c r="X3427">
        <f>IF(Sheet4!$C364=X$1,1,0)</f>
        <v>0</v>
      </c>
      <c r="Y3427">
        <f>IF(Sheet4!$C364=Y$1,1,0)</f>
        <v>0</v>
      </c>
      <c r="Z3427">
        <f>IF(Sheet4!$C364=Z$1,1,0)</f>
        <v>0</v>
      </c>
      <c r="AA3427" t="str">
        <f t="shared" si="546"/>
        <v>Valid</v>
      </c>
      <c r="AB3427">
        <f>IF(h!$A364=AB$1,1,0)</f>
        <v>0</v>
      </c>
      <c r="AC3427">
        <f>IF(h!$A364=AC$1,1,0)</f>
        <v>0</v>
      </c>
      <c r="AD3427">
        <f>IF(h!$A364=AD$1,1,0)</f>
        <v>1</v>
      </c>
      <c r="AE3427">
        <f>IF(h!$A364=AE$1,1,0)</f>
        <v>0</v>
      </c>
      <c r="AF3427">
        <f t="shared" si="550"/>
        <v>0</v>
      </c>
      <c r="AG3427">
        <f t="shared" si="550"/>
        <v>0</v>
      </c>
      <c r="AH3427">
        <f t="shared" si="550"/>
        <v>0</v>
      </c>
      <c r="AI3427">
        <f>IF(h!$A364=AI$1,1,0)</f>
        <v>0</v>
      </c>
      <c r="AJ3427" t="str">
        <f t="shared" si="547"/>
        <v>Valid</v>
      </c>
      <c r="AK3427" t="str">
        <f t="shared" si="548"/>
        <v>Sales Department</v>
      </c>
    </row>
    <row r="3428" spans="1:37" x14ac:dyDescent="0.3">
      <c r="A3428">
        <v>626291</v>
      </c>
      <c r="B3428" s="2">
        <v>41830.471643518518</v>
      </c>
      <c r="C3428">
        <v>60274</v>
      </c>
      <c r="D3428" t="s">
        <v>38</v>
      </c>
      <c r="E3428">
        <f>IF(Sheet4!D1594="Hired",1,0)</f>
        <v>1</v>
      </c>
      <c r="F3428" t="str">
        <f t="shared" si="542"/>
        <v>Hired</v>
      </c>
      <c r="G3428" t="str">
        <f t="shared" si="543"/>
        <v>Valid</v>
      </c>
      <c r="I3428">
        <f>IF(Sheet4!$A1594=I$1,1,0)</f>
        <v>1</v>
      </c>
      <c r="J3428">
        <f>IF(Sheet4!$A1594=J$1,1,0)</f>
        <v>0</v>
      </c>
      <c r="K3428" t="str">
        <f t="shared" si="544"/>
        <v>Valid</v>
      </c>
      <c r="L3428" t="str">
        <f t="shared" si="545"/>
        <v>Male</v>
      </c>
      <c r="M3428">
        <f>IF(Sheet4!$C1594=M$1,1,0)</f>
        <v>0</v>
      </c>
      <c r="N3428">
        <f>IF(Sheet4!$C1594=N$1,1,0)</f>
        <v>0</v>
      </c>
      <c r="O3428">
        <f>IF(Sheet4!$C1594=O$1,1,0)</f>
        <v>0</v>
      </c>
      <c r="P3428">
        <f>IF(Sheet4!$C1594=P$1,1,0)</f>
        <v>0</v>
      </c>
      <c r="Q3428">
        <f>IF(Sheet4!$C1594=Q$1,1,0)</f>
        <v>0</v>
      </c>
      <c r="R3428">
        <f>IF(Sheet4!$C1594=R$1,1,0)</f>
        <v>0</v>
      </c>
      <c r="S3428">
        <f>IF(Sheet4!$C1594=S$1,1,0)</f>
        <v>0</v>
      </c>
      <c r="T3428">
        <f>IF(Sheet4!$C1594=T$1,1,0)</f>
        <v>0</v>
      </c>
      <c r="U3428">
        <f>IF(Sheet4!$C1594=U$1,1,0)</f>
        <v>0</v>
      </c>
      <c r="V3428">
        <f>IF(Sheet4!$C1594=V$1,1,0)</f>
        <v>0</v>
      </c>
      <c r="W3428">
        <f>IF(Sheet4!$C1594=W$1,1,0)</f>
        <v>0</v>
      </c>
      <c r="X3428">
        <f>IF(Sheet4!$C1594=X$1,1,0)</f>
        <v>0</v>
      </c>
      <c r="Y3428">
        <f>IF(Sheet4!$C1594=Y$1,1,0)</f>
        <v>1</v>
      </c>
      <c r="Z3428">
        <f>IF(Sheet4!$C1594=Z$1,1,0)</f>
        <v>0</v>
      </c>
      <c r="AA3428" t="str">
        <f t="shared" si="546"/>
        <v>Valid</v>
      </c>
      <c r="AB3428">
        <f>IF(h!$A1594=AB$1,1,0)</f>
        <v>1</v>
      </c>
      <c r="AC3428">
        <f>IF(h!$A1594=AC$1,1,0)</f>
        <v>0</v>
      </c>
      <c r="AD3428">
        <f>IF(h!$A1594=AD$1,1,0)</f>
        <v>0</v>
      </c>
      <c r="AE3428">
        <f>IF(h!$A1594=AE$1,1,0)</f>
        <v>0</v>
      </c>
      <c r="AF3428">
        <f t="shared" si="550"/>
        <v>0</v>
      </c>
      <c r="AG3428">
        <f t="shared" si="550"/>
        <v>0</v>
      </c>
      <c r="AH3428">
        <f t="shared" si="550"/>
        <v>0</v>
      </c>
      <c r="AI3428">
        <f>IF(h!$A1594=AI$1,1,0)</f>
        <v>0</v>
      </c>
      <c r="AJ3428" t="str">
        <f t="shared" si="547"/>
        <v>Valid</v>
      </c>
      <c r="AK3428" t="str">
        <f t="shared" si="548"/>
        <v>Service Department</v>
      </c>
    </row>
    <row r="3429" spans="1:37" x14ac:dyDescent="0.3">
      <c r="A3429">
        <v>687757</v>
      </c>
      <c r="B3429" s="2">
        <v>41774.399039351854</v>
      </c>
      <c r="C3429">
        <v>60280</v>
      </c>
      <c r="D3429" t="s">
        <v>38</v>
      </c>
      <c r="E3429">
        <f>IF(Sheet4!D3094="Hired",1,0)</f>
        <v>1</v>
      </c>
      <c r="F3429" t="str">
        <f t="shared" si="542"/>
        <v>Hired</v>
      </c>
      <c r="G3429" t="str">
        <f t="shared" si="543"/>
        <v>Valid</v>
      </c>
      <c r="I3429">
        <f>IF(Sheet4!$A3094=I$1,1,0)</f>
        <v>0</v>
      </c>
      <c r="J3429">
        <f>IF(Sheet4!$A3094=J$1,1,0)</f>
        <v>1</v>
      </c>
      <c r="K3429" t="str">
        <f t="shared" si="544"/>
        <v>Valid</v>
      </c>
      <c r="L3429" t="str">
        <f t="shared" si="545"/>
        <v>Female</v>
      </c>
      <c r="M3429">
        <f>IF(Sheet4!$C3094=M$1,1,0)</f>
        <v>0</v>
      </c>
      <c r="N3429">
        <f>IF(Sheet4!$C3094=N$1,1,0)</f>
        <v>0</v>
      </c>
      <c r="O3429">
        <f>IF(Sheet4!$C3094=O$1,1,0)</f>
        <v>0</v>
      </c>
      <c r="P3429">
        <f>IF(Sheet4!$C3094=P$1,1,0)</f>
        <v>0</v>
      </c>
      <c r="Q3429">
        <f>IF(Sheet4!$C3094=Q$1,1,0)</f>
        <v>0</v>
      </c>
      <c r="R3429">
        <f>IF(Sheet4!$C3094=R$1,1,0)</f>
        <v>0</v>
      </c>
      <c r="S3429">
        <f>IF(Sheet4!$C3094=S$1,1,0)</f>
        <v>0</v>
      </c>
      <c r="T3429">
        <f>IF(Sheet4!$C3094=T$1,1,0)</f>
        <v>0</v>
      </c>
      <c r="U3429">
        <f>IF(Sheet4!$C3094=U$1,1,0)</f>
        <v>0</v>
      </c>
      <c r="V3429">
        <f>IF(Sheet4!$C3094=V$1,1,0)</f>
        <v>0</v>
      </c>
      <c r="W3429">
        <f>IF(Sheet4!$C3094=W$1,1,0)</f>
        <v>0</v>
      </c>
      <c r="X3429">
        <f>IF(Sheet4!$C3094=X$1,1,0)</f>
        <v>0</v>
      </c>
      <c r="Y3429">
        <f>IF(Sheet4!$C3094=Y$1,1,0)</f>
        <v>1</v>
      </c>
      <c r="Z3429">
        <f>IF(Sheet4!$C3094=Z$1,1,0)</f>
        <v>0</v>
      </c>
      <c r="AA3429" t="str">
        <f t="shared" si="546"/>
        <v>Valid</v>
      </c>
      <c r="AB3429">
        <f>IF(h!$A3094=AB$1,1,0)</f>
        <v>0</v>
      </c>
      <c r="AC3429">
        <f>IF(h!$A3094=AC$1,1,0)</f>
        <v>1</v>
      </c>
      <c r="AD3429">
        <f>IF(h!$A3094=AD$1,1,0)</f>
        <v>0</v>
      </c>
      <c r="AE3429">
        <f>IF(h!$A3094=AE$1,1,0)</f>
        <v>0</v>
      </c>
      <c r="AF3429">
        <f t="shared" si="550"/>
        <v>0</v>
      </c>
      <c r="AG3429">
        <f t="shared" si="550"/>
        <v>0</v>
      </c>
      <c r="AH3429">
        <f t="shared" si="550"/>
        <v>0</v>
      </c>
      <c r="AI3429">
        <f>IF(h!$A3094=AI$1,1,0)</f>
        <v>0</v>
      </c>
      <c r="AJ3429" t="str">
        <f t="shared" si="547"/>
        <v>Valid</v>
      </c>
      <c r="AK3429" t="str">
        <f t="shared" si="548"/>
        <v>Operation Department</v>
      </c>
    </row>
    <row r="3430" spans="1:37" hidden="1" x14ac:dyDescent="0.3">
      <c r="A3430">
        <v>873584</v>
      </c>
      <c r="B3430" s="2">
        <v>41789.311203703706</v>
      </c>
      <c r="C3430">
        <v>60292</v>
      </c>
      <c r="D3430" t="s">
        <v>38</v>
      </c>
      <c r="E3430">
        <f>IF(Sheet4!D6502="Hired",1,0)</f>
        <v>0</v>
      </c>
      <c r="F3430" t="str">
        <f t="shared" si="542"/>
        <v>Rejected</v>
      </c>
      <c r="G3430" t="str">
        <f t="shared" si="543"/>
        <v>Valid</v>
      </c>
      <c r="I3430">
        <f>IF(Sheet4!$A6502=I$1,1,0)</f>
        <v>1</v>
      </c>
      <c r="J3430">
        <f>IF(Sheet4!$A6502=J$1,1,0)</f>
        <v>0</v>
      </c>
      <c r="K3430" t="str">
        <f t="shared" si="544"/>
        <v>Valid</v>
      </c>
      <c r="L3430" t="str">
        <f t="shared" si="545"/>
        <v>Male</v>
      </c>
      <c r="M3430">
        <f>IF(Sheet4!$C6502=M$1,1,0)</f>
        <v>0</v>
      </c>
      <c r="N3430">
        <f>IF(Sheet4!$C6502=N$1,1,0)</f>
        <v>0</v>
      </c>
      <c r="O3430">
        <f>IF(Sheet4!$C6502=O$1,1,0)</f>
        <v>0</v>
      </c>
      <c r="P3430">
        <f>IF(Sheet4!$C6502=P$1,1,0)</f>
        <v>0</v>
      </c>
      <c r="Q3430">
        <f>IF(Sheet4!$C6502=Q$1,1,0)</f>
        <v>0</v>
      </c>
      <c r="R3430">
        <f>IF(Sheet4!$C6502=R$1,1,0)</f>
        <v>0</v>
      </c>
      <c r="S3430">
        <f>IF(Sheet4!$C6502=S$1,1,0)</f>
        <v>0</v>
      </c>
      <c r="T3430">
        <f>IF(Sheet4!$C6502=T$1,1,0)</f>
        <v>0</v>
      </c>
      <c r="U3430">
        <f>IF(Sheet4!$C6502=U$1,1,0)</f>
        <v>0</v>
      </c>
      <c r="V3430">
        <f>IF(Sheet4!$C6502=V$1,1,0)</f>
        <v>0</v>
      </c>
      <c r="W3430">
        <f>IF(Sheet4!$C6502=W$1,1,0)</f>
        <v>0</v>
      </c>
      <c r="X3430">
        <f>IF(Sheet4!$C6502=X$1,1,0)</f>
        <v>0</v>
      </c>
      <c r="Y3430">
        <f>IF(Sheet4!$C6502=Y$1,1,0)</f>
        <v>1</v>
      </c>
      <c r="Z3430">
        <f>IF(Sheet4!$C6502=Z$1,1,0)</f>
        <v>0</v>
      </c>
      <c r="AA3430" t="str">
        <f t="shared" si="546"/>
        <v>Valid</v>
      </c>
      <c r="AB3430">
        <f>IF(h!$A6502=AB$1,1,0)</f>
        <v>0</v>
      </c>
      <c r="AC3430">
        <f>IF(h!$A6502=AC$1,1,0)</f>
        <v>1</v>
      </c>
      <c r="AD3430">
        <f>IF(h!$A6502=AD$1,1,0)</f>
        <v>0</v>
      </c>
      <c r="AE3430">
        <f>IF(h!$A6502=AE$1,1,0)</f>
        <v>0</v>
      </c>
      <c r="AF3430">
        <f t="shared" si="550"/>
        <v>0</v>
      </c>
      <c r="AG3430">
        <f t="shared" si="550"/>
        <v>0</v>
      </c>
      <c r="AH3430">
        <f t="shared" si="550"/>
        <v>0</v>
      </c>
      <c r="AI3430">
        <f>IF(h!$A6502=AI$1,1,0)</f>
        <v>0</v>
      </c>
      <c r="AJ3430" t="str">
        <f t="shared" si="547"/>
        <v>Valid</v>
      </c>
      <c r="AK3430" t="str">
        <f t="shared" si="548"/>
        <v>Operation Department</v>
      </c>
    </row>
    <row r="3431" spans="1:37" hidden="1" x14ac:dyDescent="0.3">
      <c r="A3431">
        <v>622677</v>
      </c>
      <c r="B3431" s="2">
        <v>41764.653738425928</v>
      </c>
      <c r="C3431">
        <v>60294</v>
      </c>
      <c r="D3431" t="s">
        <v>38</v>
      </c>
      <c r="E3431">
        <f>IF(Sheet4!D47="Hired",1,0)</f>
        <v>0</v>
      </c>
      <c r="F3431" t="str">
        <f t="shared" si="542"/>
        <v>Rejected</v>
      </c>
      <c r="G3431" t="str">
        <f t="shared" si="543"/>
        <v>Valid</v>
      </c>
      <c r="I3431">
        <f>IF(Sheet4!$A47=I$1,1,0)</f>
        <v>1</v>
      </c>
      <c r="J3431">
        <f>IF(Sheet4!$A47=J$1,1,0)</f>
        <v>0</v>
      </c>
      <c r="K3431" t="str">
        <f t="shared" si="544"/>
        <v>Valid</v>
      </c>
      <c r="L3431" t="str">
        <f t="shared" si="545"/>
        <v>Male</v>
      </c>
      <c r="M3431">
        <f>IF(Sheet4!$C47=M$1,1,0)</f>
        <v>0</v>
      </c>
      <c r="N3431">
        <f>IF(Sheet4!$C47=N$1,1,0)</f>
        <v>1</v>
      </c>
      <c r="O3431">
        <f>IF(Sheet4!$C47=O$1,1,0)</f>
        <v>0</v>
      </c>
      <c r="P3431">
        <f>IF(Sheet4!$C47=P$1,1,0)</f>
        <v>0</v>
      </c>
      <c r="Q3431">
        <f>IF(Sheet4!$C47=Q$1,1,0)</f>
        <v>0</v>
      </c>
      <c r="R3431">
        <f>IF(Sheet4!$C47=R$1,1,0)</f>
        <v>0</v>
      </c>
      <c r="S3431">
        <f>IF(Sheet4!$C47=S$1,1,0)</f>
        <v>0</v>
      </c>
      <c r="T3431">
        <f>IF(Sheet4!$C47=T$1,1,0)</f>
        <v>0</v>
      </c>
      <c r="U3431">
        <f>IF(Sheet4!$C47=U$1,1,0)</f>
        <v>0</v>
      </c>
      <c r="V3431">
        <f>IF(Sheet4!$C47=V$1,1,0)</f>
        <v>0</v>
      </c>
      <c r="W3431">
        <f>IF(Sheet4!$C47=W$1,1,0)</f>
        <v>0</v>
      </c>
      <c r="X3431">
        <f>IF(Sheet4!$C47=X$1,1,0)</f>
        <v>0</v>
      </c>
      <c r="Y3431">
        <f>IF(Sheet4!$C47=Y$1,1,0)</f>
        <v>0</v>
      </c>
      <c r="Z3431">
        <f>IF(Sheet4!$C47=Z$1,1,0)</f>
        <v>0</v>
      </c>
      <c r="AA3431" t="str">
        <f t="shared" si="546"/>
        <v>Valid</v>
      </c>
      <c r="AB3431">
        <f>IF(h!$A47=AB$1,1,0)</f>
        <v>0</v>
      </c>
      <c r="AC3431">
        <f>IF(h!$A47=AC$1,1,0)</f>
        <v>0</v>
      </c>
      <c r="AD3431">
        <f>IF(h!$A47=AD$1,1,0)</f>
        <v>0</v>
      </c>
      <c r="AE3431">
        <f>IF(h!$A47=AE$1,1,0)</f>
        <v>1</v>
      </c>
      <c r="AF3431">
        <f t="shared" si="550"/>
        <v>0</v>
      </c>
      <c r="AG3431">
        <f t="shared" si="550"/>
        <v>0</v>
      </c>
      <c r="AH3431">
        <f t="shared" si="550"/>
        <v>0</v>
      </c>
      <c r="AI3431">
        <f>IF(h!$A47=AI$1,1,0)</f>
        <v>0</v>
      </c>
      <c r="AJ3431" t="str">
        <f t="shared" si="547"/>
        <v>Valid</v>
      </c>
      <c r="AK3431" t="str">
        <f t="shared" si="548"/>
        <v>Finance Department</v>
      </c>
    </row>
    <row r="3432" spans="1:37" x14ac:dyDescent="0.3">
      <c r="A3432">
        <v>268063</v>
      </c>
      <c r="B3432" s="2">
        <v>41850.787187499998</v>
      </c>
      <c r="C3432">
        <v>60313</v>
      </c>
      <c r="D3432" t="s">
        <v>38</v>
      </c>
      <c r="E3432">
        <f>IF(Sheet4!D2279="Hired",1,0)</f>
        <v>1</v>
      </c>
      <c r="F3432" t="str">
        <f t="shared" si="542"/>
        <v>Hired</v>
      </c>
      <c r="G3432" t="str">
        <f t="shared" si="543"/>
        <v>Valid</v>
      </c>
      <c r="I3432">
        <f>IF(Sheet4!$A2279=I$1,1,0)</f>
        <v>1</v>
      </c>
      <c r="J3432">
        <f>IF(Sheet4!$A2279=J$1,1,0)</f>
        <v>0</v>
      </c>
      <c r="K3432" t="str">
        <f t="shared" si="544"/>
        <v>Valid</v>
      </c>
      <c r="L3432" t="str">
        <f t="shared" si="545"/>
        <v>Male</v>
      </c>
      <c r="M3432">
        <f>IF(Sheet4!$C2279=M$1,1,0)</f>
        <v>0</v>
      </c>
      <c r="N3432">
        <f>IF(Sheet4!$C2279=N$1,1,0)</f>
        <v>0</v>
      </c>
      <c r="O3432">
        <f>IF(Sheet4!$C2279=O$1,1,0)</f>
        <v>0</v>
      </c>
      <c r="P3432">
        <f>IF(Sheet4!$C2279=P$1,1,0)</f>
        <v>0</v>
      </c>
      <c r="Q3432">
        <f>IF(Sheet4!$C2279=Q$1,1,0)</f>
        <v>0</v>
      </c>
      <c r="R3432">
        <f>IF(Sheet4!$C2279=R$1,1,0)</f>
        <v>0</v>
      </c>
      <c r="S3432">
        <f>IF(Sheet4!$C2279=S$1,1,0)</f>
        <v>0</v>
      </c>
      <c r="T3432">
        <f>IF(Sheet4!$C2279=T$1,1,0)</f>
        <v>0</v>
      </c>
      <c r="U3432">
        <f>IF(Sheet4!$C2279=U$1,1,0)</f>
        <v>1</v>
      </c>
      <c r="V3432">
        <f>IF(Sheet4!$C2279=V$1,1,0)</f>
        <v>0</v>
      </c>
      <c r="W3432">
        <f>IF(Sheet4!$C2279=W$1,1,0)</f>
        <v>0</v>
      </c>
      <c r="X3432">
        <f>IF(Sheet4!$C2279=X$1,1,0)</f>
        <v>0</v>
      </c>
      <c r="Y3432">
        <f>IF(Sheet4!$C2279=Y$1,1,0)</f>
        <v>0</v>
      </c>
      <c r="Z3432">
        <f>IF(Sheet4!$C2279=Z$1,1,0)</f>
        <v>0</v>
      </c>
      <c r="AA3432" t="str">
        <f t="shared" si="546"/>
        <v>Valid</v>
      </c>
      <c r="AB3432">
        <f>IF(h!$A2279=AB$1,1,0)</f>
        <v>0</v>
      </c>
      <c r="AC3432">
        <f>IF(h!$A2279=AC$1,1,0)</f>
        <v>1</v>
      </c>
      <c r="AD3432">
        <f>IF(h!$A2279=AD$1,1,0)</f>
        <v>0</v>
      </c>
      <c r="AE3432">
        <f>IF(h!$A2279=AE$1,1,0)</f>
        <v>0</v>
      </c>
      <c r="AF3432">
        <f t="shared" si="550"/>
        <v>0</v>
      </c>
      <c r="AG3432">
        <f t="shared" si="550"/>
        <v>0</v>
      </c>
      <c r="AH3432">
        <f t="shared" si="550"/>
        <v>0</v>
      </c>
      <c r="AI3432">
        <f>IF(h!$A2279=AI$1,1,0)</f>
        <v>0</v>
      </c>
      <c r="AJ3432" t="str">
        <f t="shared" si="547"/>
        <v>Valid</v>
      </c>
      <c r="AK3432" t="str">
        <f t="shared" si="548"/>
        <v>Operation Department</v>
      </c>
    </row>
    <row r="3433" spans="1:37" hidden="1" x14ac:dyDescent="0.3">
      <c r="A3433">
        <v>565144</v>
      </c>
      <c r="B3433" s="2">
        <v>41794.398564814815</v>
      </c>
      <c r="C3433">
        <v>60327</v>
      </c>
      <c r="D3433" t="s">
        <v>38</v>
      </c>
      <c r="E3433">
        <f>IF(Sheet4!D1910="Hired",1,0)</f>
        <v>0</v>
      </c>
      <c r="F3433" t="str">
        <f t="shared" si="542"/>
        <v>Rejected</v>
      </c>
      <c r="G3433" t="str">
        <f t="shared" si="543"/>
        <v>Valid</v>
      </c>
      <c r="I3433">
        <f>IF(Sheet4!$A1910=I$1,1,0)</f>
        <v>1</v>
      </c>
      <c r="J3433">
        <f>IF(Sheet4!$A1910=J$1,1,0)</f>
        <v>0</v>
      </c>
      <c r="K3433" t="str">
        <f t="shared" si="544"/>
        <v>Valid</v>
      </c>
      <c r="L3433" t="str">
        <f t="shared" si="545"/>
        <v>Male</v>
      </c>
      <c r="M3433">
        <f>IF(Sheet4!$C1910=M$1,1,0)</f>
        <v>0</v>
      </c>
      <c r="N3433">
        <f>IF(Sheet4!$C1910=N$1,1,0)</f>
        <v>0</v>
      </c>
      <c r="O3433">
        <f>IF(Sheet4!$C1910=O$1,1,0)</f>
        <v>0</v>
      </c>
      <c r="P3433">
        <f>IF(Sheet4!$C1910=P$1,1,0)</f>
        <v>0</v>
      </c>
      <c r="Q3433">
        <f>IF(Sheet4!$C1910=Q$1,1,0)</f>
        <v>0</v>
      </c>
      <c r="R3433">
        <f>IF(Sheet4!$C1910=R$1,1,0)</f>
        <v>0</v>
      </c>
      <c r="S3433">
        <f>IF(Sheet4!$C1910=S$1,1,0)</f>
        <v>0</v>
      </c>
      <c r="T3433">
        <f>IF(Sheet4!$C1910=T$1,1,0)</f>
        <v>0</v>
      </c>
      <c r="U3433">
        <f>IF(Sheet4!$C1910=U$1,1,0)</f>
        <v>0</v>
      </c>
      <c r="V3433">
        <f>IF(Sheet4!$C1910=V$1,1,0)</f>
        <v>0</v>
      </c>
      <c r="W3433">
        <f>IF(Sheet4!$C1910=W$1,1,0)</f>
        <v>0</v>
      </c>
      <c r="X3433">
        <f>IF(Sheet4!$C1910=X$1,1,0)</f>
        <v>0</v>
      </c>
      <c r="Y3433">
        <f>IF(Sheet4!$C1910=Y$1,1,0)</f>
        <v>1</v>
      </c>
      <c r="Z3433">
        <f>IF(Sheet4!$C1910=Z$1,1,0)</f>
        <v>0</v>
      </c>
      <c r="AA3433" t="str">
        <f t="shared" si="546"/>
        <v>Valid</v>
      </c>
      <c r="AB3433">
        <f>IF(h!$A1910=AB$1,1,0)</f>
        <v>1</v>
      </c>
      <c r="AC3433">
        <f>IF(h!$A1910=AC$1,1,0)</f>
        <v>0</v>
      </c>
      <c r="AD3433">
        <f>IF(h!$A1910=AD$1,1,0)</f>
        <v>0</v>
      </c>
      <c r="AE3433">
        <f>IF(h!$A1910=AE$1,1,0)</f>
        <v>0</v>
      </c>
      <c r="AF3433">
        <f t="shared" si="550"/>
        <v>0</v>
      </c>
      <c r="AG3433">
        <f t="shared" si="550"/>
        <v>0</v>
      </c>
      <c r="AH3433">
        <f t="shared" si="550"/>
        <v>0</v>
      </c>
      <c r="AI3433">
        <f>IF(h!$A1910=AI$1,1,0)</f>
        <v>0</v>
      </c>
      <c r="AJ3433" t="str">
        <f t="shared" si="547"/>
        <v>Valid</v>
      </c>
      <c r="AK3433" t="str">
        <f t="shared" si="548"/>
        <v>Service Department</v>
      </c>
    </row>
    <row r="3434" spans="1:37" hidden="1" x14ac:dyDescent="0.3">
      <c r="A3434">
        <v>620118</v>
      </c>
      <c r="B3434" s="2">
        <v>41849.438530092593</v>
      </c>
      <c r="C3434">
        <v>60356</v>
      </c>
      <c r="D3434" t="s">
        <v>38</v>
      </c>
      <c r="E3434">
        <f>IF(Sheet4!D909="Hired",1,0)</f>
        <v>0</v>
      </c>
      <c r="F3434" t="str">
        <f t="shared" si="542"/>
        <v>Rejected</v>
      </c>
      <c r="G3434" t="str">
        <f t="shared" si="543"/>
        <v>Valid</v>
      </c>
      <c r="I3434">
        <f>IF(Sheet4!$A909=I$1,1,0)</f>
        <v>1</v>
      </c>
      <c r="J3434">
        <f>IF(Sheet4!$A909=J$1,1,0)</f>
        <v>0</v>
      </c>
      <c r="K3434" t="str">
        <f t="shared" si="544"/>
        <v>Valid</v>
      </c>
      <c r="L3434" t="str">
        <f t="shared" si="545"/>
        <v>Male</v>
      </c>
      <c r="M3434">
        <f>IF(Sheet4!$C909=M$1,1,0)</f>
        <v>0</v>
      </c>
      <c r="N3434">
        <f>IF(Sheet4!$C909=N$1,1,0)</f>
        <v>0</v>
      </c>
      <c r="O3434">
        <f>IF(Sheet4!$C909=O$1,1,0)</f>
        <v>0</v>
      </c>
      <c r="P3434">
        <f>IF(Sheet4!$C909=P$1,1,0)</f>
        <v>0</v>
      </c>
      <c r="Q3434">
        <f>IF(Sheet4!$C909=Q$1,1,0)</f>
        <v>0</v>
      </c>
      <c r="R3434">
        <f>IF(Sheet4!$C909=R$1,1,0)</f>
        <v>0</v>
      </c>
      <c r="S3434">
        <f>IF(Sheet4!$C909=S$1,1,0)</f>
        <v>0</v>
      </c>
      <c r="T3434">
        <f>IF(Sheet4!$C909=T$1,1,0)</f>
        <v>0</v>
      </c>
      <c r="U3434">
        <f>IF(Sheet4!$C909=U$1,1,0)</f>
        <v>0</v>
      </c>
      <c r="V3434">
        <f>IF(Sheet4!$C909=V$1,1,0)</f>
        <v>0</v>
      </c>
      <c r="W3434">
        <f>IF(Sheet4!$C909=W$1,1,0)</f>
        <v>0</v>
      </c>
      <c r="X3434">
        <f>IF(Sheet4!$C909=X$1,1,0)</f>
        <v>0</v>
      </c>
      <c r="Y3434">
        <f>IF(Sheet4!$C909=Y$1,1,0)</f>
        <v>1</v>
      </c>
      <c r="Z3434">
        <f>IF(Sheet4!$C909=Z$1,1,0)</f>
        <v>0</v>
      </c>
      <c r="AA3434" t="str">
        <f t="shared" si="546"/>
        <v>Valid</v>
      </c>
      <c r="AB3434">
        <f>IF(h!$A909=AB$1,1,0)</f>
        <v>1</v>
      </c>
      <c r="AC3434">
        <f>IF(h!$A909=AC$1,1,0)</f>
        <v>0</v>
      </c>
      <c r="AD3434">
        <f>IF(h!$A909=AD$1,1,0)</f>
        <v>0</v>
      </c>
      <c r="AE3434">
        <f>IF(h!$A909=AE$1,1,0)</f>
        <v>0</v>
      </c>
      <c r="AF3434">
        <f t="shared" si="550"/>
        <v>0</v>
      </c>
      <c r="AG3434">
        <f t="shared" si="550"/>
        <v>0</v>
      </c>
      <c r="AH3434">
        <f t="shared" si="550"/>
        <v>0</v>
      </c>
      <c r="AI3434">
        <f>IF(h!$A909=AI$1,1,0)</f>
        <v>0</v>
      </c>
      <c r="AJ3434" t="str">
        <f t="shared" si="547"/>
        <v>Valid</v>
      </c>
      <c r="AK3434" t="str">
        <f t="shared" si="548"/>
        <v>Service Department</v>
      </c>
    </row>
    <row r="3435" spans="1:37" x14ac:dyDescent="0.3">
      <c r="A3435">
        <v>455073</v>
      </c>
      <c r="B3435" s="2">
        <v>41768.57885416667</v>
      </c>
      <c r="C3435">
        <v>60370</v>
      </c>
      <c r="D3435" t="s">
        <v>38</v>
      </c>
      <c r="E3435">
        <f>IF(Sheet4!D96="Hired",1,0)</f>
        <v>1</v>
      </c>
      <c r="F3435" t="str">
        <f t="shared" si="542"/>
        <v>Hired</v>
      </c>
      <c r="G3435" t="str">
        <f t="shared" si="543"/>
        <v>Valid</v>
      </c>
      <c r="I3435">
        <f>IF(Sheet4!$A96=I$1,1,0)</f>
        <v>0</v>
      </c>
      <c r="J3435">
        <f>IF(Sheet4!$A96=J$1,1,0)</f>
        <v>1</v>
      </c>
      <c r="K3435" t="str">
        <f t="shared" si="544"/>
        <v>Valid</v>
      </c>
      <c r="L3435" t="str">
        <f t="shared" si="545"/>
        <v>Female</v>
      </c>
      <c r="M3435">
        <f>IF(Sheet4!$C96=M$1,1,0)</f>
        <v>0</v>
      </c>
      <c r="N3435">
        <f>IF(Sheet4!$C96=N$1,1,0)</f>
        <v>0</v>
      </c>
      <c r="O3435">
        <f>IF(Sheet4!$C96=O$1,1,0)</f>
        <v>1</v>
      </c>
      <c r="P3435">
        <f>IF(Sheet4!$C96=P$1,1,0)</f>
        <v>0</v>
      </c>
      <c r="Q3435">
        <f>IF(Sheet4!$C96=Q$1,1,0)</f>
        <v>0</v>
      </c>
      <c r="R3435">
        <f>IF(Sheet4!$C96=R$1,1,0)</f>
        <v>0</v>
      </c>
      <c r="S3435">
        <f>IF(Sheet4!$C96=S$1,1,0)</f>
        <v>0</v>
      </c>
      <c r="T3435">
        <f>IF(Sheet4!$C96=T$1,1,0)</f>
        <v>0</v>
      </c>
      <c r="U3435">
        <f>IF(Sheet4!$C96=U$1,1,0)</f>
        <v>0</v>
      </c>
      <c r="V3435">
        <f>IF(Sheet4!$C96=V$1,1,0)</f>
        <v>0</v>
      </c>
      <c r="W3435">
        <f>IF(Sheet4!$C96=W$1,1,0)</f>
        <v>0</v>
      </c>
      <c r="X3435">
        <f>IF(Sheet4!$C96=X$1,1,0)</f>
        <v>0</v>
      </c>
      <c r="Y3435">
        <f>IF(Sheet4!$C96=Y$1,1,0)</f>
        <v>0</v>
      </c>
      <c r="Z3435">
        <f>IF(Sheet4!$C96=Z$1,1,0)</f>
        <v>0</v>
      </c>
      <c r="AA3435" t="str">
        <f t="shared" si="546"/>
        <v>Valid</v>
      </c>
      <c r="AB3435">
        <f>IF(h!$A96=AB$1,1,0)</f>
        <v>1</v>
      </c>
      <c r="AC3435">
        <f>IF(h!$A96=AC$1,1,0)</f>
        <v>0</v>
      </c>
      <c r="AD3435">
        <f>IF(h!$A96=AD$1,1,0)</f>
        <v>0</v>
      </c>
      <c r="AE3435">
        <f>IF(h!$A96=AE$1,1,0)</f>
        <v>0</v>
      </c>
      <c r="AF3435">
        <f t="shared" si="550"/>
        <v>0</v>
      </c>
      <c r="AG3435">
        <f t="shared" si="550"/>
        <v>0</v>
      </c>
      <c r="AH3435">
        <f t="shared" si="550"/>
        <v>0</v>
      </c>
      <c r="AI3435">
        <f>IF(h!$A96=AI$1,1,0)</f>
        <v>0</v>
      </c>
      <c r="AJ3435" t="str">
        <f t="shared" si="547"/>
        <v>Valid</v>
      </c>
      <c r="AK3435" t="str">
        <f t="shared" si="548"/>
        <v>Service Department</v>
      </c>
    </row>
    <row r="3436" spans="1:37" x14ac:dyDescent="0.3">
      <c r="A3436">
        <v>499010</v>
      </c>
      <c r="B3436" s="2">
        <v>41817.580497685187</v>
      </c>
      <c r="C3436">
        <v>60429</v>
      </c>
      <c r="D3436" t="s">
        <v>38</v>
      </c>
      <c r="E3436">
        <f>IF(Sheet4!D554="Hired",1,0)</f>
        <v>1</v>
      </c>
      <c r="F3436" t="str">
        <f t="shared" si="542"/>
        <v>Hired</v>
      </c>
      <c r="G3436" t="str">
        <f t="shared" si="543"/>
        <v>Valid</v>
      </c>
      <c r="I3436">
        <f>IF(Sheet4!$A554=I$1,1,0)</f>
        <v>1</v>
      </c>
      <c r="J3436">
        <f>IF(Sheet4!$A554=J$1,1,0)</f>
        <v>0</v>
      </c>
      <c r="K3436" t="str">
        <f t="shared" si="544"/>
        <v>Valid</v>
      </c>
      <c r="L3436" t="str">
        <f t="shared" si="545"/>
        <v>Male</v>
      </c>
      <c r="M3436">
        <f>IF(Sheet4!$C554=M$1,1,0)</f>
        <v>0</v>
      </c>
      <c r="N3436">
        <f>IF(Sheet4!$C554=N$1,1,0)</f>
        <v>1</v>
      </c>
      <c r="O3436">
        <f>IF(Sheet4!$C554=O$1,1,0)</f>
        <v>0</v>
      </c>
      <c r="P3436">
        <f>IF(Sheet4!$C554=P$1,1,0)</f>
        <v>0</v>
      </c>
      <c r="Q3436">
        <f>IF(Sheet4!$C554=Q$1,1,0)</f>
        <v>0</v>
      </c>
      <c r="R3436">
        <f>IF(Sheet4!$C554=R$1,1,0)</f>
        <v>0</v>
      </c>
      <c r="S3436">
        <f>IF(Sheet4!$C554=S$1,1,0)</f>
        <v>0</v>
      </c>
      <c r="T3436">
        <f>IF(Sheet4!$C554=T$1,1,0)</f>
        <v>0</v>
      </c>
      <c r="U3436">
        <f>IF(Sheet4!$C554=U$1,1,0)</f>
        <v>0</v>
      </c>
      <c r="V3436">
        <f>IF(Sheet4!$C554=V$1,1,0)</f>
        <v>0</v>
      </c>
      <c r="W3436">
        <f>IF(Sheet4!$C554=W$1,1,0)</f>
        <v>0</v>
      </c>
      <c r="X3436">
        <f>IF(Sheet4!$C554=X$1,1,0)</f>
        <v>0</v>
      </c>
      <c r="Y3436">
        <f>IF(Sheet4!$C554=Y$1,1,0)</f>
        <v>0</v>
      </c>
      <c r="Z3436">
        <f>IF(Sheet4!$C554=Z$1,1,0)</f>
        <v>0</v>
      </c>
      <c r="AA3436" t="str">
        <f t="shared" si="546"/>
        <v>Valid</v>
      </c>
      <c r="AB3436">
        <f>IF(h!$A554=AB$1,1,0)</f>
        <v>0</v>
      </c>
      <c r="AC3436">
        <f>IF(h!$A554=AC$1,1,0)</f>
        <v>1</v>
      </c>
      <c r="AD3436">
        <f>IF(h!$A554=AD$1,1,0)</f>
        <v>0</v>
      </c>
      <c r="AE3436">
        <f>IF(h!$A554=AE$1,1,0)</f>
        <v>0</v>
      </c>
      <c r="AF3436">
        <f t="shared" si="550"/>
        <v>0</v>
      </c>
      <c r="AG3436">
        <f t="shared" si="550"/>
        <v>0</v>
      </c>
      <c r="AH3436">
        <f t="shared" si="550"/>
        <v>0</v>
      </c>
      <c r="AI3436">
        <f>IF(h!$A554=AI$1,1,0)</f>
        <v>0</v>
      </c>
      <c r="AJ3436" t="str">
        <f t="shared" si="547"/>
        <v>Valid</v>
      </c>
      <c r="AK3436" t="str">
        <f t="shared" si="548"/>
        <v>Operation Department</v>
      </c>
    </row>
    <row r="3437" spans="1:37" x14ac:dyDescent="0.3">
      <c r="A3437">
        <v>752415</v>
      </c>
      <c r="B3437" s="2">
        <v>41873.397326388891</v>
      </c>
      <c r="C3437">
        <v>60430</v>
      </c>
      <c r="D3437" t="s">
        <v>38</v>
      </c>
      <c r="E3437">
        <f>IF(Sheet4!D2373="Hired",1,0)</f>
        <v>1</v>
      </c>
      <c r="F3437" t="str">
        <f t="shared" si="542"/>
        <v>Hired</v>
      </c>
      <c r="G3437" t="str">
        <f t="shared" si="543"/>
        <v>Valid</v>
      </c>
      <c r="I3437">
        <f>IF(Sheet4!$A2373=I$1,1,0)</f>
        <v>1</v>
      </c>
      <c r="J3437">
        <f>IF(Sheet4!$A2373=J$1,1,0)</f>
        <v>0</v>
      </c>
      <c r="K3437" t="str">
        <f t="shared" si="544"/>
        <v>Valid</v>
      </c>
      <c r="L3437" t="str">
        <f t="shared" si="545"/>
        <v>Male</v>
      </c>
      <c r="M3437">
        <f>IF(Sheet4!$C2373=M$1,1,0)</f>
        <v>0</v>
      </c>
      <c r="N3437">
        <f>IF(Sheet4!$C2373=N$1,1,0)</f>
        <v>0</v>
      </c>
      <c r="O3437">
        <f>IF(Sheet4!$C2373=O$1,1,0)</f>
        <v>0</v>
      </c>
      <c r="P3437">
        <f>IF(Sheet4!$C2373=P$1,1,0)</f>
        <v>0</v>
      </c>
      <c r="Q3437">
        <f>IF(Sheet4!$C2373=Q$1,1,0)</f>
        <v>0</v>
      </c>
      <c r="R3437">
        <f>IF(Sheet4!$C2373=R$1,1,0)</f>
        <v>0</v>
      </c>
      <c r="S3437">
        <f>IF(Sheet4!$C2373=S$1,1,0)</f>
        <v>0</v>
      </c>
      <c r="T3437">
        <f>IF(Sheet4!$C2373=T$1,1,0)</f>
        <v>0</v>
      </c>
      <c r="U3437">
        <f>IF(Sheet4!$C2373=U$1,1,0)</f>
        <v>1</v>
      </c>
      <c r="V3437">
        <f>IF(Sheet4!$C2373=V$1,1,0)</f>
        <v>0</v>
      </c>
      <c r="W3437">
        <f>IF(Sheet4!$C2373=W$1,1,0)</f>
        <v>0</v>
      </c>
      <c r="X3437">
        <f>IF(Sheet4!$C2373=X$1,1,0)</f>
        <v>0</v>
      </c>
      <c r="Y3437">
        <f>IF(Sheet4!$C2373=Y$1,1,0)</f>
        <v>0</v>
      </c>
      <c r="Z3437">
        <f>IF(Sheet4!$C2373=Z$1,1,0)</f>
        <v>0</v>
      </c>
      <c r="AA3437" t="str">
        <f t="shared" si="546"/>
        <v>Valid</v>
      </c>
      <c r="AB3437">
        <f>IF(h!$A2373=AB$1,1,0)</f>
        <v>0</v>
      </c>
      <c r="AC3437">
        <f>IF(h!$A2373=AC$1,1,0)</f>
        <v>1</v>
      </c>
      <c r="AD3437">
        <f>IF(h!$A2373=AD$1,1,0)</f>
        <v>0</v>
      </c>
      <c r="AE3437">
        <f>IF(h!$A2373=AE$1,1,0)</f>
        <v>0</v>
      </c>
      <c r="AF3437">
        <f t="shared" si="550"/>
        <v>0</v>
      </c>
      <c r="AG3437">
        <f t="shared" si="550"/>
        <v>0</v>
      </c>
      <c r="AH3437">
        <f t="shared" si="550"/>
        <v>0</v>
      </c>
      <c r="AI3437">
        <f>IF(h!$A2373=AI$1,1,0)</f>
        <v>0</v>
      </c>
      <c r="AJ3437" t="str">
        <f t="shared" si="547"/>
        <v>Valid</v>
      </c>
      <c r="AK3437" t="str">
        <f t="shared" si="548"/>
        <v>Operation Department</v>
      </c>
    </row>
    <row r="3438" spans="1:37" hidden="1" x14ac:dyDescent="0.3">
      <c r="A3438">
        <v>914589</v>
      </c>
      <c r="B3438" s="2">
        <v>41881.769363425927</v>
      </c>
      <c r="C3438">
        <v>60435</v>
      </c>
      <c r="D3438" t="s">
        <v>38</v>
      </c>
      <c r="E3438">
        <f>IF(Sheet4!D1647="Hired",1,0)</f>
        <v>0</v>
      </c>
      <c r="F3438" t="str">
        <f t="shared" si="542"/>
        <v>Rejected</v>
      </c>
      <c r="G3438" t="str">
        <f t="shared" si="543"/>
        <v>Valid</v>
      </c>
      <c r="I3438">
        <f>IF(Sheet4!$A1647=I$1,1,0)</f>
        <v>1</v>
      </c>
      <c r="J3438">
        <f>IF(Sheet4!$A1647=J$1,1,0)</f>
        <v>0</v>
      </c>
      <c r="K3438" t="str">
        <f t="shared" si="544"/>
        <v>Valid</v>
      </c>
      <c r="L3438" t="str">
        <f t="shared" si="545"/>
        <v>Male</v>
      </c>
      <c r="M3438">
        <f>IF(Sheet4!$C1647=M$1,1,0)</f>
        <v>0</v>
      </c>
      <c r="N3438">
        <f>IF(Sheet4!$C1647=N$1,1,0)</f>
        <v>0</v>
      </c>
      <c r="O3438">
        <f>IF(Sheet4!$C1647=O$1,1,0)</f>
        <v>0</v>
      </c>
      <c r="P3438">
        <f>IF(Sheet4!$C1647=P$1,1,0)</f>
        <v>0</v>
      </c>
      <c r="Q3438">
        <f>IF(Sheet4!$C1647=Q$1,1,0)</f>
        <v>0</v>
      </c>
      <c r="R3438">
        <f>IF(Sheet4!$C1647=R$1,1,0)</f>
        <v>0</v>
      </c>
      <c r="S3438">
        <f>IF(Sheet4!$C1647=S$1,1,0)</f>
        <v>1</v>
      </c>
      <c r="T3438">
        <f>IF(Sheet4!$C1647=T$1,1,0)</f>
        <v>0</v>
      </c>
      <c r="U3438">
        <f>IF(Sheet4!$C1647=U$1,1,0)</f>
        <v>0</v>
      </c>
      <c r="V3438">
        <f>IF(Sheet4!$C1647=V$1,1,0)</f>
        <v>0</v>
      </c>
      <c r="W3438">
        <f>IF(Sheet4!$C1647=W$1,1,0)</f>
        <v>0</v>
      </c>
      <c r="X3438">
        <f>IF(Sheet4!$C1647=X$1,1,0)</f>
        <v>0</v>
      </c>
      <c r="Y3438">
        <f>IF(Sheet4!$C1647=Y$1,1,0)</f>
        <v>0</v>
      </c>
      <c r="Z3438">
        <f>IF(Sheet4!$C1647=Z$1,1,0)</f>
        <v>0</v>
      </c>
      <c r="AA3438" t="str">
        <f t="shared" si="546"/>
        <v>Valid</v>
      </c>
      <c r="AB3438">
        <f>IF(h!$A1647=AB$1,1,0)</f>
        <v>1</v>
      </c>
      <c r="AC3438">
        <f>IF(h!$A1647=AC$1,1,0)</f>
        <v>0</v>
      </c>
      <c r="AD3438">
        <f>IF(h!$A1647=AD$1,1,0)</f>
        <v>0</v>
      </c>
      <c r="AE3438">
        <f>IF(h!$A1647=AE$1,1,0)</f>
        <v>0</v>
      </c>
      <c r="AF3438">
        <f t="shared" si="550"/>
        <v>0</v>
      </c>
      <c r="AG3438">
        <f t="shared" si="550"/>
        <v>0</v>
      </c>
      <c r="AH3438">
        <f t="shared" si="550"/>
        <v>0</v>
      </c>
      <c r="AI3438">
        <f>IF(h!$A1647=AI$1,1,0)</f>
        <v>0</v>
      </c>
      <c r="AJ3438" t="str">
        <f t="shared" si="547"/>
        <v>Valid</v>
      </c>
      <c r="AK3438" t="str">
        <f t="shared" si="548"/>
        <v>Service Department</v>
      </c>
    </row>
    <row r="3439" spans="1:37" hidden="1" x14ac:dyDescent="0.3">
      <c r="A3439">
        <v>507999</v>
      </c>
      <c r="B3439" s="2">
        <v>41828.397685185184</v>
      </c>
      <c r="C3439">
        <v>60443</v>
      </c>
      <c r="D3439" t="s">
        <v>38</v>
      </c>
      <c r="E3439">
        <f>IF(Sheet4!D1433="Hired",1,0)</f>
        <v>0</v>
      </c>
      <c r="F3439" t="str">
        <f t="shared" si="542"/>
        <v>Rejected</v>
      </c>
      <c r="G3439" t="str">
        <f t="shared" si="543"/>
        <v>Valid</v>
      </c>
      <c r="I3439">
        <f>IF(Sheet4!$A1433=I$1,1,0)</f>
        <v>1</v>
      </c>
      <c r="J3439">
        <f>IF(Sheet4!$A1433=J$1,1,0)</f>
        <v>0</v>
      </c>
      <c r="K3439" t="str">
        <f t="shared" si="544"/>
        <v>Valid</v>
      </c>
      <c r="L3439" t="str">
        <f t="shared" si="545"/>
        <v>Male</v>
      </c>
      <c r="M3439">
        <f>IF(Sheet4!$C1433=M$1,1,0)</f>
        <v>0</v>
      </c>
      <c r="N3439">
        <f>IF(Sheet4!$C1433=N$1,1,0)</f>
        <v>0</v>
      </c>
      <c r="O3439">
        <f>IF(Sheet4!$C1433=O$1,1,0)</f>
        <v>0</v>
      </c>
      <c r="P3439">
        <f>IF(Sheet4!$C1433=P$1,1,0)</f>
        <v>0</v>
      </c>
      <c r="Q3439">
        <f>IF(Sheet4!$C1433=Q$1,1,0)</f>
        <v>0</v>
      </c>
      <c r="R3439">
        <f>IF(Sheet4!$C1433=R$1,1,0)</f>
        <v>0</v>
      </c>
      <c r="S3439">
        <f>IF(Sheet4!$C1433=S$1,1,0)</f>
        <v>0</v>
      </c>
      <c r="T3439">
        <f>IF(Sheet4!$C1433=T$1,1,0)</f>
        <v>0</v>
      </c>
      <c r="U3439">
        <f>IF(Sheet4!$C1433=U$1,1,0)</f>
        <v>1</v>
      </c>
      <c r="V3439">
        <f>IF(Sheet4!$C1433=V$1,1,0)</f>
        <v>0</v>
      </c>
      <c r="W3439">
        <f>IF(Sheet4!$C1433=W$1,1,0)</f>
        <v>0</v>
      </c>
      <c r="X3439">
        <f>IF(Sheet4!$C1433=X$1,1,0)</f>
        <v>0</v>
      </c>
      <c r="Y3439">
        <f>IF(Sheet4!$C1433=Y$1,1,0)</f>
        <v>0</v>
      </c>
      <c r="Z3439">
        <f>IF(Sheet4!$C1433=Z$1,1,0)</f>
        <v>0</v>
      </c>
      <c r="AA3439" t="str">
        <f t="shared" si="546"/>
        <v>Valid</v>
      </c>
      <c r="AB3439">
        <f>IF(h!$A1433=AB$1,1,0)</f>
        <v>0</v>
      </c>
      <c r="AC3439">
        <f>IF(h!$A1433=AC$1,1,0)</f>
        <v>1</v>
      </c>
      <c r="AD3439">
        <f>IF(h!$A1433=AD$1,1,0)</f>
        <v>0</v>
      </c>
      <c r="AE3439">
        <f>IF(h!$A1433=AE$1,1,0)</f>
        <v>0</v>
      </c>
      <c r="AF3439">
        <f t="shared" si="550"/>
        <v>0</v>
      </c>
      <c r="AG3439">
        <f t="shared" si="550"/>
        <v>0</v>
      </c>
      <c r="AH3439">
        <f t="shared" si="550"/>
        <v>0</v>
      </c>
      <c r="AI3439">
        <f>IF(h!$A1433=AI$1,1,0)</f>
        <v>0</v>
      </c>
      <c r="AJ3439" t="str">
        <f t="shared" si="547"/>
        <v>Valid</v>
      </c>
      <c r="AK3439" t="str">
        <f t="shared" si="548"/>
        <v>Operation Department</v>
      </c>
    </row>
    <row r="3440" spans="1:37" x14ac:dyDescent="0.3">
      <c r="A3440">
        <v>577016</v>
      </c>
      <c r="B3440" s="2">
        <v>41801.763182870367</v>
      </c>
      <c r="C3440">
        <v>60448</v>
      </c>
      <c r="D3440" t="s">
        <v>38</v>
      </c>
      <c r="E3440">
        <f>IF(Sheet4!D1760="Hired",1,0)</f>
        <v>1</v>
      </c>
      <c r="F3440" t="str">
        <f t="shared" si="542"/>
        <v>Hired</v>
      </c>
      <c r="G3440" t="str">
        <f t="shared" si="543"/>
        <v>Valid</v>
      </c>
      <c r="I3440">
        <f>IF(Sheet4!$A1760=I$1,1,0)</f>
        <v>1</v>
      </c>
      <c r="J3440">
        <f>IF(Sheet4!$A1760=J$1,1,0)</f>
        <v>0</v>
      </c>
      <c r="K3440" t="str">
        <f t="shared" si="544"/>
        <v>Valid</v>
      </c>
      <c r="L3440" t="str">
        <f t="shared" si="545"/>
        <v>Male</v>
      </c>
      <c r="M3440">
        <f>IF(Sheet4!$C1760=M$1,1,0)</f>
        <v>0</v>
      </c>
      <c r="N3440">
        <f>IF(Sheet4!$C1760=N$1,1,0)</f>
        <v>0</v>
      </c>
      <c r="O3440">
        <f>IF(Sheet4!$C1760=O$1,1,0)</f>
        <v>0</v>
      </c>
      <c r="P3440">
        <f>IF(Sheet4!$C1760=P$1,1,0)</f>
        <v>1</v>
      </c>
      <c r="Q3440">
        <f>IF(Sheet4!$C1760=Q$1,1,0)</f>
        <v>0</v>
      </c>
      <c r="R3440">
        <f>IF(Sheet4!$C1760=R$1,1,0)</f>
        <v>0</v>
      </c>
      <c r="S3440">
        <f>IF(Sheet4!$C1760=S$1,1,0)</f>
        <v>0</v>
      </c>
      <c r="T3440">
        <f>IF(Sheet4!$C1760=T$1,1,0)</f>
        <v>0</v>
      </c>
      <c r="U3440">
        <f>IF(Sheet4!$C1760=U$1,1,0)</f>
        <v>0</v>
      </c>
      <c r="V3440">
        <f>IF(Sheet4!$C1760=V$1,1,0)</f>
        <v>0</v>
      </c>
      <c r="W3440">
        <f>IF(Sheet4!$C1760=W$1,1,0)</f>
        <v>0</v>
      </c>
      <c r="X3440">
        <f>IF(Sheet4!$C1760=X$1,1,0)</f>
        <v>0</v>
      </c>
      <c r="Y3440">
        <f>IF(Sheet4!$C1760=Y$1,1,0)</f>
        <v>0</v>
      </c>
      <c r="Z3440">
        <f>IF(Sheet4!$C1760=Z$1,1,0)</f>
        <v>0</v>
      </c>
      <c r="AA3440" t="str">
        <f t="shared" si="546"/>
        <v>Valid</v>
      </c>
      <c r="AB3440">
        <f>IF(h!$A1760=AB$1,1,0)</f>
        <v>0</v>
      </c>
      <c r="AC3440">
        <f>IF(h!$A1760=AC$1,1,0)</f>
        <v>1</v>
      </c>
      <c r="AD3440">
        <f>IF(h!$A1760=AD$1,1,0)</f>
        <v>0</v>
      </c>
      <c r="AE3440">
        <f>IF(h!$A1760=AE$1,1,0)</f>
        <v>0</v>
      </c>
      <c r="AF3440">
        <f t="shared" si="550"/>
        <v>0</v>
      </c>
      <c r="AG3440">
        <f t="shared" si="550"/>
        <v>0</v>
      </c>
      <c r="AH3440">
        <f t="shared" si="550"/>
        <v>0</v>
      </c>
      <c r="AI3440">
        <f>IF(h!$A1760=AI$1,1,0)</f>
        <v>0</v>
      </c>
      <c r="AJ3440" t="str">
        <f t="shared" si="547"/>
        <v>Valid</v>
      </c>
      <c r="AK3440" t="str">
        <f t="shared" si="548"/>
        <v>Operation Department</v>
      </c>
    </row>
    <row r="3441" spans="1:37" x14ac:dyDescent="0.3">
      <c r="A3441">
        <v>340030</v>
      </c>
      <c r="B3441" s="2">
        <v>41795.490972222222</v>
      </c>
      <c r="C3441">
        <v>60454</v>
      </c>
      <c r="D3441" t="s">
        <v>38</v>
      </c>
      <c r="E3441">
        <f>IF(Sheet4!D6329="Hired",1,0)</f>
        <v>1</v>
      </c>
      <c r="F3441" t="str">
        <f t="shared" si="542"/>
        <v>Hired</v>
      </c>
      <c r="G3441" t="str">
        <f t="shared" si="543"/>
        <v>Valid</v>
      </c>
      <c r="I3441">
        <f>IF(Sheet4!$A6329=I$1,1,0)</f>
        <v>1</v>
      </c>
      <c r="J3441">
        <f>IF(Sheet4!$A6329=J$1,1,0)</f>
        <v>0</v>
      </c>
      <c r="K3441" t="str">
        <f t="shared" si="544"/>
        <v>Valid</v>
      </c>
      <c r="L3441" t="str">
        <f t="shared" si="545"/>
        <v>Male</v>
      </c>
      <c r="M3441">
        <f>IF(Sheet4!$C6329=M$1,1,0)</f>
        <v>0</v>
      </c>
      <c r="N3441">
        <f>IF(Sheet4!$C6329=N$1,1,0)</f>
        <v>0</v>
      </c>
      <c r="O3441">
        <f>IF(Sheet4!$C6329=O$1,1,0)</f>
        <v>0</v>
      </c>
      <c r="P3441">
        <f>IF(Sheet4!$C6329=P$1,1,0)</f>
        <v>0</v>
      </c>
      <c r="Q3441">
        <f>IF(Sheet4!$C6329=Q$1,1,0)</f>
        <v>0</v>
      </c>
      <c r="R3441">
        <f>IF(Sheet4!$C6329=R$1,1,0)</f>
        <v>1</v>
      </c>
      <c r="S3441">
        <f>IF(Sheet4!$C6329=S$1,1,0)</f>
        <v>0</v>
      </c>
      <c r="T3441">
        <f>IF(Sheet4!$C6329=T$1,1,0)</f>
        <v>0</v>
      </c>
      <c r="U3441">
        <f>IF(Sheet4!$C6329=U$1,1,0)</f>
        <v>0</v>
      </c>
      <c r="V3441">
        <f>IF(Sheet4!$C6329=V$1,1,0)</f>
        <v>0</v>
      </c>
      <c r="W3441">
        <f>IF(Sheet4!$C6329=W$1,1,0)</f>
        <v>0</v>
      </c>
      <c r="X3441">
        <f>IF(Sheet4!$C6329=X$1,1,0)</f>
        <v>0</v>
      </c>
      <c r="Y3441">
        <f>IF(Sheet4!$C6329=Y$1,1,0)</f>
        <v>0</v>
      </c>
      <c r="Z3441">
        <f>IF(Sheet4!$C6329=Z$1,1,0)</f>
        <v>0</v>
      </c>
      <c r="AA3441" t="str">
        <f t="shared" si="546"/>
        <v>Valid</v>
      </c>
      <c r="AB3441">
        <f>IF(h!$A6329=AB$1,1,0)</f>
        <v>1</v>
      </c>
      <c r="AC3441">
        <f>IF(h!$A6329=AC$1,1,0)</f>
        <v>0</v>
      </c>
      <c r="AD3441">
        <f>IF(h!$A6329=AD$1,1,0)</f>
        <v>0</v>
      </c>
      <c r="AE3441">
        <f>IF(h!$A6329=AE$1,1,0)</f>
        <v>0</v>
      </c>
      <c r="AF3441">
        <f t="shared" si="550"/>
        <v>0</v>
      </c>
      <c r="AG3441">
        <f t="shared" si="550"/>
        <v>0</v>
      </c>
      <c r="AH3441">
        <f t="shared" si="550"/>
        <v>0</v>
      </c>
      <c r="AI3441">
        <f>IF(h!$A6329=AI$1,1,0)</f>
        <v>0</v>
      </c>
      <c r="AJ3441" t="str">
        <f t="shared" si="547"/>
        <v>Valid</v>
      </c>
      <c r="AK3441" t="str">
        <f t="shared" si="548"/>
        <v>Service Department</v>
      </c>
    </row>
    <row r="3442" spans="1:37" x14ac:dyDescent="0.3">
      <c r="A3442">
        <v>885993</v>
      </c>
      <c r="B3442" s="2">
        <v>41800.656539351854</v>
      </c>
      <c r="C3442">
        <v>60458</v>
      </c>
      <c r="D3442" t="s">
        <v>38</v>
      </c>
      <c r="E3442">
        <f>IF(Sheet4!D4385="Hired",1,0)</f>
        <v>1</v>
      </c>
      <c r="F3442" t="str">
        <f t="shared" si="542"/>
        <v>Hired</v>
      </c>
      <c r="G3442" t="str">
        <f t="shared" si="543"/>
        <v>Valid</v>
      </c>
      <c r="I3442">
        <f>IF(Sheet4!$A4385=I$1,1,0)</f>
        <v>0</v>
      </c>
      <c r="J3442">
        <f>IF(Sheet4!$A4385=J$1,1,0)</f>
        <v>1</v>
      </c>
      <c r="K3442" t="str">
        <f t="shared" si="544"/>
        <v>Valid</v>
      </c>
      <c r="L3442" t="str">
        <f t="shared" si="545"/>
        <v>Female</v>
      </c>
      <c r="M3442">
        <f>IF(Sheet4!$C4385=M$1,1,0)</f>
        <v>0</v>
      </c>
      <c r="N3442">
        <f>IF(Sheet4!$C4385=N$1,1,0)</f>
        <v>1</v>
      </c>
      <c r="O3442">
        <f>IF(Sheet4!$C4385=O$1,1,0)</f>
        <v>0</v>
      </c>
      <c r="P3442">
        <f>IF(Sheet4!$C4385=P$1,1,0)</f>
        <v>0</v>
      </c>
      <c r="Q3442">
        <f>IF(Sheet4!$C4385=Q$1,1,0)</f>
        <v>0</v>
      </c>
      <c r="R3442">
        <f>IF(Sheet4!$C4385=R$1,1,0)</f>
        <v>0</v>
      </c>
      <c r="S3442">
        <f>IF(Sheet4!$C4385=S$1,1,0)</f>
        <v>0</v>
      </c>
      <c r="T3442">
        <f>IF(Sheet4!$C4385=T$1,1,0)</f>
        <v>0</v>
      </c>
      <c r="U3442">
        <f>IF(Sheet4!$C4385=U$1,1,0)</f>
        <v>0</v>
      </c>
      <c r="V3442">
        <f>IF(Sheet4!$C4385=V$1,1,0)</f>
        <v>0</v>
      </c>
      <c r="W3442">
        <f>IF(Sheet4!$C4385=W$1,1,0)</f>
        <v>0</v>
      </c>
      <c r="X3442">
        <f>IF(Sheet4!$C4385=X$1,1,0)</f>
        <v>0</v>
      </c>
      <c r="Y3442">
        <f>IF(Sheet4!$C4385=Y$1,1,0)</f>
        <v>0</v>
      </c>
      <c r="Z3442">
        <f>IF(Sheet4!$C4385=Z$1,1,0)</f>
        <v>0</v>
      </c>
      <c r="AA3442" t="str">
        <f t="shared" si="546"/>
        <v>Valid</v>
      </c>
      <c r="AB3442">
        <f>IF(h!$A4385=AB$1,1,0)</f>
        <v>1</v>
      </c>
      <c r="AC3442">
        <f>IF(h!$A4385=AC$1,1,0)</f>
        <v>0</v>
      </c>
      <c r="AD3442">
        <f>IF(h!$A4385=AD$1,1,0)</f>
        <v>0</v>
      </c>
      <c r="AE3442">
        <f>IF(h!$A4385=AE$1,1,0)</f>
        <v>0</v>
      </c>
      <c r="AF3442">
        <f t="shared" ref="AF3442:AH3461" si="551">IF(AE3442=AF$1,1,0)</f>
        <v>0</v>
      </c>
      <c r="AG3442">
        <f t="shared" si="551"/>
        <v>0</v>
      </c>
      <c r="AH3442">
        <f t="shared" si="551"/>
        <v>0</v>
      </c>
      <c r="AI3442">
        <f>IF(h!$A4385=AI$1,1,0)</f>
        <v>0</v>
      </c>
      <c r="AJ3442" t="str">
        <f t="shared" si="547"/>
        <v>Valid</v>
      </c>
      <c r="AK3442" t="str">
        <f t="shared" si="548"/>
        <v>Service Department</v>
      </c>
    </row>
    <row r="3443" spans="1:37" hidden="1" x14ac:dyDescent="0.3">
      <c r="A3443">
        <v>372528</v>
      </c>
      <c r="B3443" s="2">
        <v>41791.819895833331</v>
      </c>
      <c r="C3443">
        <v>60464</v>
      </c>
      <c r="D3443" t="s">
        <v>38</v>
      </c>
      <c r="E3443">
        <f>IF(Sheet4!D4331="Hired",1,0)</f>
        <v>0</v>
      </c>
      <c r="F3443" t="str">
        <f t="shared" si="542"/>
        <v>Rejected</v>
      </c>
      <c r="G3443" t="str">
        <f t="shared" si="543"/>
        <v>Valid</v>
      </c>
      <c r="I3443">
        <f>IF(Sheet4!$A4331=I$1,1,0)</f>
        <v>0</v>
      </c>
      <c r="J3443">
        <f>IF(Sheet4!$A4331=J$1,1,0)</f>
        <v>1</v>
      </c>
      <c r="K3443" t="str">
        <f t="shared" si="544"/>
        <v>Valid</v>
      </c>
      <c r="L3443" t="str">
        <f t="shared" si="545"/>
        <v>Female</v>
      </c>
      <c r="M3443">
        <f>IF(Sheet4!$C4331=M$1,1,0)</f>
        <v>0</v>
      </c>
      <c r="N3443">
        <f>IF(Sheet4!$C4331=N$1,1,0)</f>
        <v>0</v>
      </c>
      <c r="O3443">
        <f>IF(Sheet4!$C4331=O$1,1,0)</f>
        <v>0</v>
      </c>
      <c r="P3443">
        <f>IF(Sheet4!$C4331=P$1,1,0)</f>
        <v>1</v>
      </c>
      <c r="Q3443">
        <f>IF(Sheet4!$C4331=Q$1,1,0)</f>
        <v>0</v>
      </c>
      <c r="R3443">
        <f>IF(Sheet4!$C4331=R$1,1,0)</f>
        <v>0</v>
      </c>
      <c r="S3443">
        <f>IF(Sheet4!$C4331=S$1,1,0)</f>
        <v>0</v>
      </c>
      <c r="T3443">
        <f>IF(Sheet4!$C4331=T$1,1,0)</f>
        <v>0</v>
      </c>
      <c r="U3443">
        <f>IF(Sheet4!$C4331=U$1,1,0)</f>
        <v>0</v>
      </c>
      <c r="V3443">
        <f>IF(Sheet4!$C4331=V$1,1,0)</f>
        <v>0</v>
      </c>
      <c r="W3443">
        <f>IF(Sheet4!$C4331=W$1,1,0)</f>
        <v>0</v>
      </c>
      <c r="X3443">
        <f>IF(Sheet4!$C4331=X$1,1,0)</f>
        <v>0</v>
      </c>
      <c r="Y3443">
        <f>IF(Sheet4!$C4331=Y$1,1,0)</f>
        <v>0</v>
      </c>
      <c r="Z3443">
        <f>IF(Sheet4!$C4331=Z$1,1,0)</f>
        <v>0</v>
      </c>
      <c r="AA3443" t="str">
        <f t="shared" si="546"/>
        <v>Valid</v>
      </c>
      <c r="AB3443">
        <f>IF(h!$A4331=AB$1,1,0)</f>
        <v>0</v>
      </c>
      <c r="AC3443">
        <f>IF(h!$A4331=AC$1,1,0)</f>
        <v>0</v>
      </c>
      <c r="AD3443">
        <f>IF(h!$A4331=AD$1,1,0)</f>
        <v>0</v>
      </c>
      <c r="AE3443">
        <f>IF(h!$A4331=AE$1,1,0)</f>
        <v>0</v>
      </c>
      <c r="AF3443">
        <f t="shared" si="551"/>
        <v>0</v>
      </c>
      <c r="AG3443">
        <f t="shared" si="551"/>
        <v>0</v>
      </c>
      <c r="AH3443">
        <f t="shared" si="551"/>
        <v>0</v>
      </c>
      <c r="AI3443">
        <f>IF(h!$A4331=AI$1,1,0)</f>
        <v>1</v>
      </c>
      <c r="AJ3443" t="str">
        <f t="shared" si="547"/>
        <v>Valid</v>
      </c>
      <c r="AK3443" t="str">
        <f t="shared" si="548"/>
        <v>General Management</v>
      </c>
    </row>
    <row r="3444" spans="1:37" x14ac:dyDescent="0.3">
      <c r="A3444">
        <v>509365</v>
      </c>
      <c r="B3444" s="2">
        <v>41857.783587962964</v>
      </c>
      <c r="C3444">
        <v>60466</v>
      </c>
      <c r="D3444" t="s">
        <v>38</v>
      </c>
      <c r="E3444">
        <f>IF(Sheet4!D6533="Hired",1,0)</f>
        <v>1</v>
      </c>
      <c r="F3444" t="str">
        <f t="shared" si="542"/>
        <v>Hired</v>
      </c>
      <c r="G3444" t="str">
        <f t="shared" si="543"/>
        <v>Valid</v>
      </c>
      <c r="I3444">
        <f>IF(Sheet4!$A6533=I$1,1,0)</f>
        <v>0</v>
      </c>
      <c r="J3444">
        <f>IF(Sheet4!$A6533=J$1,1,0)</f>
        <v>1</v>
      </c>
      <c r="K3444" t="str">
        <f t="shared" si="544"/>
        <v>Valid</v>
      </c>
      <c r="L3444" t="str">
        <f t="shared" si="545"/>
        <v>Female</v>
      </c>
      <c r="M3444">
        <f>IF(Sheet4!$C6533=M$1,1,0)</f>
        <v>0</v>
      </c>
      <c r="N3444">
        <f>IF(Sheet4!$C6533=N$1,1,0)</f>
        <v>0</v>
      </c>
      <c r="O3444">
        <f>IF(Sheet4!$C6533=O$1,1,0)</f>
        <v>0</v>
      </c>
      <c r="P3444">
        <f>IF(Sheet4!$C6533=P$1,1,0)</f>
        <v>1</v>
      </c>
      <c r="Q3444">
        <f>IF(Sheet4!$C6533=Q$1,1,0)</f>
        <v>0</v>
      </c>
      <c r="R3444">
        <f>IF(Sheet4!$C6533=R$1,1,0)</f>
        <v>0</v>
      </c>
      <c r="S3444">
        <f>IF(Sheet4!$C6533=S$1,1,0)</f>
        <v>0</v>
      </c>
      <c r="T3444">
        <f>IF(Sheet4!$C6533=T$1,1,0)</f>
        <v>0</v>
      </c>
      <c r="U3444">
        <f>IF(Sheet4!$C6533=U$1,1,0)</f>
        <v>0</v>
      </c>
      <c r="V3444">
        <f>IF(Sheet4!$C6533=V$1,1,0)</f>
        <v>0</v>
      </c>
      <c r="W3444">
        <f>IF(Sheet4!$C6533=W$1,1,0)</f>
        <v>0</v>
      </c>
      <c r="X3444">
        <f>IF(Sheet4!$C6533=X$1,1,0)</f>
        <v>0</v>
      </c>
      <c r="Y3444">
        <f>IF(Sheet4!$C6533=Y$1,1,0)</f>
        <v>0</v>
      </c>
      <c r="Z3444">
        <f>IF(Sheet4!$C6533=Z$1,1,0)</f>
        <v>0</v>
      </c>
      <c r="AA3444" t="str">
        <f t="shared" si="546"/>
        <v>Valid</v>
      </c>
      <c r="AB3444">
        <f>IF(h!$A6533=AB$1,1,0)</f>
        <v>1</v>
      </c>
      <c r="AC3444">
        <f>IF(h!$A6533=AC$1,1,0)</f>
        <v>0</v>
      </c>
      <c r="AD3444">
        <f>IF(h!$A6533=AD$1,1,0)</f>
        <v>0</v>
      </c>
      <c r="AE3444">
        <f>IF(h!$A6533=AE$1,1,0)</f>
        <v>0</v>
      </c>
      <c r="AF3444">
        <f t="shared" si="551"/>
        <v>0</v>
      </c>
      <c r="AG3444">
        <f t="shared" si="551"/>
        <v>0</v>
      </c>
      <c r="AH3444">
        <f t="shared" si="551"/>
        <v>0</v>
      </c>
      <c r="AI3444">
        <f>IF(h!$A6533=AI$1,1,0)</f>
        <v>0</v>
      </c>
      <c r="AJ3444" t="str">
        <f t="shared" si="547"/>
        <v>Valid</v>
      </c>
      <c r="AK3444" t="str">
        <f t="shared" si="548"/>
        <v>Service Department</v>
      </c>
    </row>
    <row r="3445" spans="1:37" hidden="1" x14ac:dyDescent="0.3">
      <c r="A3445">
        <v>469866</v>
      </c>
      <c r="B3445" s="2">
        <v>41797.032557870371</v>
      </c>
      <c r="C3445">
        <v>60471</v>
      </c>
      <c r="D3445" t="s">
        <v>38</v>
      </c>
      <c r="E3445">
        <f>IF(Sheet4!D3735="Hired",1,0)</f>
        <v>0</v>
      </c>
      <c r="F3445" t="str">
        <f t="shared" si="542"/>
        <v>Rejected</v>
      </c>
      <c r="G3445" t="str">
        <f t="shared" si="543"/>
        <v>Valid</v>
      </c>
      <c r="I3445">
        <f>IF(Sheet4!$A3735=I$1,1,0)</f>
        <v>0</v>
      </c>
      <c r="J3445">
        <f>IF(Sheet4!$A3735=J$1,1,0)</f>
        <v>1</v>
      </c>
      <c r="K3445" t="str">
        <f t="shared" si="544"/>
        <v>Valid</v>
      </c>
      <c r="L3445" t="str">
        <f t="shared" si="545"/>
        <v>Female</v>
      </c>
      <c r="M3445">
        <f>IF(Sheet4!$C3735=M$1,1,0)</f>
        <v>0</v>
      </c>
      <c r="N3445">
        <f>IF(Sheet4!$C3735=N$1,1,0)</f>
        <v>1</v>
      </c>
      <c r="O3445">
        <f>IF(Sheet4!$C3735=O$1,1,0)</f>
        <v>0</v>
      </c>
      <c r="P3445">
        <f>IF(Sheet4!$C3735=P$1,1,0)</f>
        <v>0</v>
      </c>
      <c r="Q3445">
        <f>IF(Sheet4!$C3735=Q$1,1,0)</f>
        <v>0</v>
      </c>
      <c r="R3445">
        <f>IF(Sheet4!$C3735=R$1,1,0)</f>
        <v>0</v>
      </c>
      <c r="S3445">
        <f>IF(Sheet4!$C3735=S$1,1,0)</f>
        <v>0</v>
      </c>
      <c r="T3445">
        <f>IF(Sheet4!$C3735=T$1,1,0)</f>
        <v>0</v>
      </c>
      <c r="U3445">
        <f>IF(Sheet4!$C3735=U$1,1,0)</f>
        <v>0</v>
      </c>
      <c r="V3445">
        <f>IF(Sheet4!$C3735=V$1,1,0)</f>
        <v>0</v>
      </c>
      <c r="W3445">
        <f>IF(Sheet4!$C3735=W$1,1,0)</f>
        <v>0</v>
      </c>
      <c r="X3445">
        <f>IF(Sheet4!$C3735=X$1,1,0)</f>
        <v>0</v>
      </c>
      <c r="Y3445">
        <f>IF(Sheet4!$C3735=Y$1,1,0)</f>
        <v>0</v>
      </c>
      <c r="Z3445">
        <f>IF(Sheet4!$C3735=Z$1,1,0)</f>
        <v>0</v>
      </c>
      <c r="AA3445" t="str">
        <f t="shared" si="546"/>
        <v>Valid</v>
      </c>
      <c r="AB3445">
        <f>IF(h!$A3735=AB$1,1,0)</f>
        <v>0</v>
      </c>
      <c r="AC3445">
        <f>IF(h!$A3735=AC$1,1,0)</f>
        <v>0</v>
      </c>
      <c r="AD3445">
        <f>IF(h!$A3735=AD$1,1,0)</f>
        <v>1</v>
      </c>
      <c r="AE3445">
        <f>IF(h!$A3735=AE$1,1,0)</f>
        <v>0</v>
      </c>
      <c r="AF3445">
        <f t="shared" si="551"/>
        <v>0</v>
      </c>
      <c r="AG3445">
        <f t="shared" si="551"/>
        <v>0</v>
      </c>
      <c r="AH3445">
        <f t="shared" si="551"/>
        <v>0</v>
      </c>
      <c r="AI3445">
        <f>IF(h!$A3735=AI$1,1,0)</f>
        <v>0</v>
      </c>
      <c r="AJ3445" t="str">
        <f t="shared" si="547"/>
        <v>Valid</v>
      </c>
      <c r="AK3445" t="str">
        <f t="shared" si="548"/>
        <v>Sales Department</v>
      </c>
    </row>
    <row r="3446" spans="1:37" hidden="1" x14ac:dyDescent="0.3">
      <c r="A3446">
        <v>886375</v>
      </c>
      <c r="B3446" s="2">
        <v>41866.613483796296</v>
      </c>
      <c r="C3446">
        <v>60485</v>
      </c>
      <c r="D3446" t="s">
        <v>38</v>
      </c>
      <c r="E3446">
        <f>IF(Sheet4!D4344="Hired",1,0)</f>
        <v>0</v>
      </c>
      <c r="F3446" t="str">
        <f t="shared" si="542"/>
        <v>Rejected</v>
      </c>
      <c r="G3446" t="str">
        <f t="shared" si="543"/>
        <v>Valid</v>
      </c>
      <c r="I3446">
        <f>IF(Sheet4!$A4344=I$1,1,0)</f>
        <v>0</v>
      </c>
      <c r="J3446">
        <f>IF(Sheet4!$A4344=J$1,1,0)</f>
        <v>1</v>
      </c>
      <c r="K3446" t="str">
        <f t="shared" si="544"/>
        <v>Valid</v>
      </c>
      <c r="L3446" t="str">
        <f t="shared" si="545"/>
        <v>Female</v>
      </c>
      <c r="M3446">
        <f>IF(Sheet4!$C4344=M$1,1,0)</f>
        <v>0</v>
      </c>
      <c r="N3446">
        <f>IF(Sheet4!$C4344=N$1,1,0)</f>
        <v>0</v>
      </c>
      <c r="O3446">
        <f>IF(Sheet4!$C4344=O$1,1,0)</f>
        <v>0</v>
      </c>
      <c r="P3446">
        <f>IF(Sheet4!$C4344=P$1,1,0)</f>
        <v>1</v>
      </c>
      <c r="Q3446">
        <f>IF(Sheet4!$C4344=Q$1,1,0)</f>
        <v>0</v>
      </c>
      <c r="R3446">
        <f>IF(Sheet4!$C4344=R$1,1,0)</f>
        <v>0</v>
      </c>
      <c r="S3446">
        <f>IF(Sheet4!$C4344=S$1,1,0)</f>
        <v>0</v>
      </c>
      <c r="T3446">
        <f>IF(Sheet4!$C4344=T$1,1,0)</f>
        <v>0</v>
      </c>
      <c r="U3446">
        <f>IF(Sheet4!$C4344=U$1,1,0)</f>
        <v>0</v>
      </c>
      <c r="V3446">
        <f>IF(Sheet4!$C4344=V$1,1,0)</f>
        <v>0</v>
      </c>
      <c r="W3446">
        <f>IF(Sheet4!$C4344=W$1,1,0)</f>
        <v>0</v>
      </c>
      <c r="X3446">
        <f>IF(Sheet4!$C4344=X$1,1,0)</f>
        <v>0</v>
      </c>
      <c r="Y3446">
        <f>IF(Sheet4!$C4344=Y$1,1,0)</f>
        <v>0</v>
      </c>
      <c r="Z3446">
        <f>IF(Sheet4!$C4344=Z$1,1,0)</f>
        <v>0</v>
      </c>
      <c r="AA3446" t="str">
        <f t="shared" si="546"/>
        <v>Valid</v>
      </c>
      <c r="AB3446">
        <f>IF(h!$A4344=AB$1,1,0)</f>
        <v>0</v>
      </c>
      <c r="AC3446">
        <f>IF(h!$A4344=AC$1,1,0)</f>
        <v>0</v>
      </c>
      <c r="AD3446">
        <f>IF(h!$A4344=AD$1,1,0)</f>
        <v>0</v>
      </c>
      <c r="AE3446">
        <f>IF(h!$A4344=AE$1,1,0)</f>
        <v>0</v>
      </c>
      <c r="AF3446">
        <f t="shared" si="551"/>
        <v>0</v>
      </c>
      <c r="AG3446">
        <f t="shared" si="551"/>
        <v>0</v>
      </c>
      <c r="AH3446">
        <f t="shared" si="551"/>
        <v>0</v>
      </c>
      <c r="AI3446">
        <f>IF(h!$A4344=AI$1,1,0)</f>
        <v>1</v>
      </c>
      <c r="AJ3446" t="str">
        <f t="shared" si="547"/>
        <v>Valid</v>
      </c>
      <c r="AK3446" t="str">
        <f t="shared" si="548"/>
        <v>General Management</v>
      </c>
    </row>
    <row r="3447" spans="1:37" x14ac:dyDescent="0.3">
      <c r="A3447">
        <v>563880</v>
      </c>
      <c r="B3447" s="2">
        <v>41857.397557870368</v>
      </c>
      <c r="C3447">
        <v>60492</v>
      </c>
      <c r="D3447" t="s">
        <v>38</v>
      </c>
      <c r="E3447">
        <f>IF(Sheet4!D5320="Hired",1,0)</f>
        <v>1</v>
      </c>
      <c r="F3447" t="str">
        <f t="shared" si="542"/>
        <v>Hired</v>
      </c>
      <c r="G3447" t="str">
        <f t="shared" si="543"/>
        <v>Valid</v>
      </c>
      <c r="I3447">
        <f>IF(Sheet4!$A5320=I$1,1,0)</f>
        <v>0</v>
      </c>
      <c r="J3447">
        <f>IF(Sheet4!$A5320=J$1,1,0)</f>
        <v>1</v>
      </c>
      <c r="K3447" t="str">
        <f t="shared" si="544"/>
        <v>Valid</v>
      </c>
      <c r="L3447" t="str">
        <f t="shared" si="545"/>
        <v>Female</v>
      </c>
      <c r="M3447">
        <f>IF(Sheet4!$C5320=M$1,1,0)</f>
        <v>0</v>
      </c>
      <c r="N3447">
        <f>IF(Sheet4!$C5320=N$1,1,0)</f>
        <v>1</v>
      </c>
      <c r="O3447">
        <f>IF(Sheet4!$C5320=O$1,1,0)</f>
        <v>0</v>
      </c>
      <c r="P3447">
        <f>IF(Sheet4!$C5320=P$1,1,0)</f>
        <v>0</v>
      </c>
      <c r="Q3447">
        <f>IF(Sheet4!$C5320=Q$1,1,0)</f>
        <v>0</v>
      </c>
      <c r="R3447">
        <f>IF(Sheet4!$C5320=R$1,1,0)</f>
        <v>0</v>
      </c>
      <c r="S3447">
        <f>IF(Sheet4!$C5320=S$1,1,0)</f>
        <v>0</v>
      </c>
      <c r="T3447">
        <f>IF(Sheet4!$C5320=T$1,1,0)</f>
        <v>0</v>
      </c>
      <c r="U3447">
        <f>IF(Sheet4!$C5320=U$1,1,0)</f>
        <v>0</v>
      </c>
      <c r="V3447">
        <f>IF(Sheet4!$C5320=V$1,1,0)</f>
        <v>0</v>
      </c>
      <c r="W3447">
        <f>IF(Sheet4!$C5320=W$1,1,0)</f>
        <v>0</v>
      </c>
      <c r="X3447">
        <f>IF(Sheet4!$C5320=X$1,1,0)</f>
        <v>0</v>
      </c>
      <c r="Y3447">
        <f>IF(Sheet4!$C5320=Y$1,1,0)</f>
        <v>0</v>
      </c>
      <c r="Z3447">
        <f>IF(Sheet4!$C5320=Z$1,1,0)</f>
        <v>0</v>
      </c>
      <c r="AA3447" t="str">
        <f t="shared" si="546"/>
        <v>Valid</v>
      </c>
      <c r="AB3447">
        <f>IF(h!$A5320=AB$1,1,0)</f>
        <v>1</v>
      </c>
      <c r="AC3447">
        <f>IF(h!$A5320=AC$1,1,0)</f>
        <v>0</v>
      </c>
      <c r="AD3447">
        <f>IF(h!$A5320=AD$1,1,0)</f>
        <v>0</v>
      </c>
      <c r="AE3447">
        <f>IF(h!$A5320=AE$1,1,0)</f>
        <v>0</v>
      </c>
      <c r="AF3447">
        <f t="shared" si="551"/>
        <v>0</v>
      </c>
      <c r="AG3447">
        <f t="shared" si="551"/>
        <v>0</v>
      </c>
      <c r="AH3447">
        <f t="shared" si="551"/>
        <v>0</v>
      </c>
      <c r="AI3447">
        <f>IF(h!$A5320=AI$1,1,0)</f>
        <v>0</v>
      </c>
      <c r="AJ3447" t="str">
        <f t="shared" si="547"/>
        <v>Valid</v>
      </c>
      <c r="AK3447" t="str">
        <f t="shared" si="548"/>
        <v>Service Department</v>
      </c>
    </row>
    <row r="3448" spans="1:37" x14ac:dyDescent="0.3">
      <c r="A3448">
        <v>887671</v>
      </c>
      <c r="B3448" s="2">
        <v>41852.34070601852</v>
      </c>
      <c r="C3448">
        <v>60500</v>
      </c>
      <c r="D3448" t="s">
        <v>38</v>
      </c>
      <c r="E3448">
        <f>IF(Sheet4!D4062="Hired",1,0)</f>
        <v>1</v>
      </c>
      <c r="F3448" t="str">
        <f t="shared" si="542"/>
        <v>Hired</v>
      </c>
      <c r="G3448" t="str">
        <f t="shared" si="543"/>
        <v>Valid</v>
      </c>
      <c r="I3448">
        <f>IF(Sheet4!$A4062=I$1,1,0)</f>
        <v>1</v>
      </c>
      <c r="J3448">
        <f>IF(Sheet4!$A4062=J$1,1,0)</f>
        <v>0</v>
      </c>
      <c r="K3448" t="str">
        <f t="shared" si="544"/>
        <v>Valid</v>
      </c>
      <c r="L3448" t="str">
        <f t="shared" si="545"/>
        <v>Male</v>
      </c>
      <c r="M3448">
        <f>IF(Sheet4!$C4062=M$1,1,0)</f>
        <v>0</v>
      </c>
      <c r="N3448">
        <f>IF(Sheet4!$C4062=N$1,1,0)</f>
        <v>0</v>
      </c>
      <c r="O3448">
        <f>IF(Sheet4!$C4062=O$1,1,0)</f>
        <v>0</v>
      </c>
      <c r="P3448">
        <f>IF(Sheet4!$C4062=P$1,1,0)</f>
        <v>0</v>
      </c>
      <c r="Q3448">
        <f>IF(Sheet4!$C4062=Q$1,1,0)</f>
        <v>0</v>
      </c>
      <c r="R3448">
        <f>IF(Sheet4!$C4062=R$1,1,0)</f>
        <v>0</v>
      </c>
      <c r="S3448">
        <f>IF(Sheet4!$C4062=S$1,1,0)</f>
        <v>0</v>
      </c>
      <c r="T3448">
        <f>IF(Sheet4!$C4062=T$1,1,0)</f>
        <v>1</v>
      </c>
      <c r="U3448">
        <f>IF(Sheet4!$C4062=U$1,1,0)</f>
        <v>0</v>
      </c>
      <c r="V3448">
        <f>IF(Sheet4!$C4062=V$1,1,0)</f>
        <v>0</v>
      </c>
      <c r="W3448">
        <f>IF(Sheet4!$C4062=W$1,1,0)</f>
        <v>0</v>
      </c>
      <c r="X3448">
        <f>IF(Sheet4!$C4062=X$1,1,0)</f>
        <v>0</v>
      </c>
      <c r="Y3448">
        <f>IF(Sheet4!$C4062=Y$1,1,0)</f>
        <v>0</v>
      </c>
      <c r="Z3448">
        <f>IF(Sheet4!$C4062=Z$1,1,0)</f>
        <v>0</v>
      </c>
      <c r="AA3448" t="str">
        <f t="shared" si="546"/>
        <v>Valid</v>
      </c>
      <c r="AB3448">
        <f>IF(h!$A4062=AB$1,1,0)</f>
        <v>1</v>
      </c>
      <c r="AC3448">
        <f>IF(h!$A4062=AC$1,1,0)</f>
        <v>0</v>
      </c>
      <c r="AD3448">
        <f>IF(h!$A4062=AD$1,1,0)</f>
        <v>0</v>
      </c>
      <c r="AE3448">
        <f>IF(h!$A4062=AE$1,1,0)</f>
        <v>0</v>
      </c>
      <c r="AF3448">
        <f t="shared" si="551"/>
        <v>0</v>
      </c>
      <c r="AG3448">
        <f t="shared" si="551"/>
        <v>0</v>
      </c>
      <c r="AH3448">
        <f t="shared" si="551"/>
        <v>0</v>
      </c>
      <c r="AI3448">
        <f>IF(h!$A4062=AI$1,1,0)</f>
        <v>0</v>
      </c>
      <c r="AJ3448" t="str">
        <f t="shared" si="547"/>
        <v>Valid</v>
      </c>
      <c r="AK3448" t="str">
        <f t="shared" si="548"/>
        <v>Service Department</v>
      </c>
    </row>
    <row r="3449" spans="1:37" hidden="1" x14ac:dyDescent="0.3">
      <c r="A3449">
        <v>697675</v>
      </c>
      <c r="B3449" s="2">
        <v>41803.700983796298</v>
      </c>
      <c r="C3449">
        <v>60505</v>
      </c>
      <c r="D3449" t="s">
        <v>38</v>
      </c>
      <c r="E3449">
        <f>IF(Sheet4!D1854="Hired",1,0)</f>
        <v>0</v>
      </c>
      <c r="F3449" t="str">
        <f t="shared" si="542"/>
        <v>Rejected</v>
      </c>
      <c r="G3449" t="str">
        <f t="shared" si="543"/>
        <v>Valid</v>
      </c>
      <c r="I3449">
        <f>IF(Sheet4!$A1854=I$1,1,0)</f>
        <v>1</v>
      </c>
      <c r="J3449">
        <f>IF(Sheet4!$A1854=J$1,1,0)</f>
        <v>0</v>
      </c>
      <c r="K3449" t="str">
        <f t="shared" si="544"/>
        <v>Valid</v>
      </c>
      <c r="L3449" t="str">
        <f t="shared" si="545"/>
        <v>Male</v>
      </c>
      <c r="M3449">
        <f>IF(Sheet4!$C1854=M$1,1,0)</f>
        <v>0</v>
      </c>
      <c r="N3449">
        <f>IF(Sheet4!$C1854=N$1,1,0)</f>
        <v>0</v>
      </c>
      <c r="O3449">
        <f>IF(Sheet4!$C1854=O$1,1,0)</f>
        <v>0</v>
      </c>
      <c r="P3449">
        <f>IF(Sheet4!$C1854=P$1,1,0)</f>
        <v>0</v>
      </c>
      <c r="Q3449">
        <f>IF(Sheet4!$C1854=Q$1,1,0)</f>
        <v>0</v>
      </c>
      <c r="R3449">
        <f>IF(Sheet4!$C1854=R$1,1,0)</f>
        <v>0</v>
      </c>
      <c r="S3449">
        <f>IF(Sheet4!$C1854=S$1,1,0)</f>
        <v>0</v>
      </c>
      <c r="T3449">
        <f>IF(Sheet4!$C1854=T$1,1,0)</f>
        <v>0</v>
      </c>
      <c r="U3449">
        <f>IF(Sheet4!$C1854=U$1,1,0)</f>
        <v>1</v>
      </c>
      <c r="V3449">
        <f>IF(Sheet4!$C1854=V$1,1,0)</f>
        <v>0</v>
      </c>
      <c r="W3449">
        <f>IF(Sheet4!$C1854=W$1,1,0)</f>
        <v>0</v>
      </c>
      <c r="X3449">
        <f>IF(Sheet4!$C1854=X$1,1,0)</f>
        <v>0</v>
      </c>
      <c r="Y3449">
        <f>IF(Sheet4!$C1854=Y$1,1,0)</f>
        <v>0</v>
      </c>
      <c r="Z3449">
        <f>IF(Sheet4!$C1854=Z$1,1,0)</f>
        <v>0</v>
      </c>
      <c r="AA3449" t="str">
        <f t="shared" si="546"/>
        <v>Valid</v>
      </c>
      <c r="AB3449">
        <f>IF(h!$A1854=AB$1,1,0)</f>
        <v>1</v>
      </c>
      <c r="AC3449">
        <f>IF(h!$A1854=AC$1,1,0)</f>
        <v>0</v>
      </c>
      <c r="AD3449">
        <f>IF(h!$A1854=AD$1,1,0)</f>
        <v>0</v>
      </c>
      <c r="AE3449">
        <f>IF(h!$A1854=AE$1,1,0)</f>
        <v>0</v>
      </c>
      <c r="AF3449">
        <f t="shared" si="551"/>
        <v>0</v>
      </c>
      <c r="AG3449">
        <f t="shared" si="551"/>
        <v>0</v>
      </c>
      <c r="AH3449">
        <f t="shared" si="551"/>
        <v>0</v>
      </c>
      <c r="AI3449">
        <f>IF(h!$A1854=AI$1,1,0)</f>
        <v>0</v>
      </c>
      <c r="AJ3449" t="str">
        <f t="shared" si="547"/>
        <v>Valid</v>
      </c>
      <c r="AK3449" t="str">
        <f t="shared" si="548"/>
        <v>Service Department</v>
      </c>
    </row>
    <row r="3450" spans="1:37" hidden="1" x14ac:dyDescent="0.3">
      <c r="A3450">
        <v>387990</v>
      </c>
      <c r="B3450" s="2">
        <v>41855.55746527778</v>
      </c>
      <c r="C3450">
        <v>60514</v>
      </c>
      <c r="D3450" t="s">
        <v>38</v>
      </c>
      <c r="E3450">
        <f>IF(Sheet4!D973="Hired",1,0)</f>
        <v>0</v>
      </c>
      <c r="F3450" t="str">
        <f t="shared" si="542"/>
        <v>Rejected</v>
      </c>
      <c r="G3450" t="str">
        <f t="shared" si="543"/>
        <v>Valid</v>
      </c>
      <c r="I3450">
        <f>IF(Sheet4!$A973=I$1,1,0)</f>
        <v>1</v>
      </c>
      <c r="J3450">
        <f>IF(Sheet4!$A973=J$1,1,0)</f>
        <v>0</v>
      </c>
      <c r="K3450" t="str">
        <f t="shared" si="544"/>
        <v>Valid</v>
      </c>
      <c r="L3450" t="str">
        <f t="shared" si="545"/>
        <v>Male</v>
      </c>
      <c r="M3450">
        <f>IF(Sheet4!$C973=M$1,1,0)</f>
        <v>0</v>
      </c>
      <c r="N3450">
        <f>IF(Sheet4!$C973=N$1,1,0)</f>
        <v>0</v>
      </c>
      <c r="O3450">
        <f>IF(Sheet4!$C973=O$1,1,0)</f>
        <v>0</v>
      </c>
      <c r="P3450">
        <f>IF(Sheet4!$C973=P$1,1,0)</f>
        <v>0</v>
      </c>
      <c r="Q3450">
        <f>IF(Sheet4!$C973=Q$1,1,0)</f>
        <v>0</v>
      </c>
      <c r="R3450">
        <f>IF(Sheet4!$C973=R$1,1,0)</f>
        <v>0</v>
      </c>
      <c r="S3450">
        <f>IF(Sheet4!$C973=S$1,1,0)</f>
        <v>1</v>
      </c>
      <c r="T3450">
        <f>IF(Sheet4!$C973=T$1,1,0)</f>
        <v>0</v>
      </c>
      <c r="U3450">
        <f>IF(Sheet4!$C973=U$1,1,0)</f>
        <v>0</v>
      </c>
      <c r="V3450">
        <f>IF(Sheet4!$C973=V$1,1,0)</f>
        <v>0</v>
      </c>
      <c r="W3450">
        <f>IF(Sheet4!$C973=W$1,1,0)</f>
        <v>0</v>
      </c>
      <c r="X3450">
        <f>IF(Sheet4!$C973=X$1,1,0)</f>
        <v>0</v>
      </c>
      <c r="Y3450">
        <f>IF(Sheet4!$C973=Y$1,1,0)</f>
        <v>0</v>
      </c>
      <c r="Z3450">
        <f>IF(Sheet4!$C973=Z$1,1,0)</f>
        <v>0</v>
      </c>
      <c r="AA3450" t="str">
        <f t="shared" si="546"/>
        <v>Valid</v>
      </c>
      <c r="AB3450">
        <f>IF(h!$A973=AB$1,1,0)</f>
        <v>0</v>
      </c>
      <c r="AC3450">
        <f>IF(h!$A973=AC$1,1,0)</f>
        <v>1</v>
      </c>
      <c r="AD3450">
        <f>IF(h!$A973=AD$1,1,0)</f>
        <v>0</v>
      </c>
      <c r="AE3450">
        <f>IF(h!$A973=AE$1,1,0)</f>
        <v>0</v>
      </c>
      <c r="AF3450">
        <f t="shared" si="551"/>
        <v>0</v>
      </c>
      <c r="AG3450">
        <f t="shared" si="551"/>
        <v>0</v>
      </c>
      <c r="AH3450">
        <f t="shared" si="551"/>
        <v>0</v>
      </c>
      <c r="AI3450">
        <f>IF(h!$A973=AI$1,1,0)</f>
        <v>0</v>
      </c>
      <c r="AJ3450" t="str">
        <f t="shared" si="547"/>
        <v>Valid</v>
      </c>
      <c r="AK3450" t="str">
        <f t="shared" si="548"/>
        <v>Operation Department</v>
      </c>
    </row>
    <row r="3451" spans="1:37" hidden="1" x14ac:dyDescent="0.3">
      <c r="A3451">
        <v>757116</v>
      </c>
      <c r="B3451" s="2">
        <v>41807.615011574075</v>
      </c>
      <c r="C3451">
        <v>60526</v>
      </c>
      <c r="D3451" t="s">
        <v>38</v>
      </c>
      <c r="E3451">
        <f>IF(Sheet4!D2601="Hired",1,0)</f>
        <v>0</v>
      </c>
      <c r="F3451" t="str">
        <f t="shared" si="542"/>
        <v>Rejected</v>
      </c>
      <c r="G3451" t="str">
        <f t="shared" si="543"/>
        <v>Valid</v>
      </c>
      <c r="I3451">
        <f>IF(Sheet4!$A2601=I$1,1,0)</f>
        <v>1</v>
      </c>
      <c r="J3451">
        <f>IF(Sheet4!$A2601=J$1,1,0)</f>
        <v>0</v>
      </c>
      <c r="K3451" t="str">
        <f t="shared" si="544"/>
        <v>Valid</v>
      </c>
      <c r="L3451" t="str">
        <f t="shared" si="545"/>
        <v>Male</v>
      </c>
      <c r="M3451">
        <f>IF(Sheet4!$C2601=M$1,1,0)</f>
        <v>0</v>
      </c>
      <c r="N3451">
        <f>IF(Sheet4!$C2601=N$1,1,0)</f>
        <v>0</v>
      </c>
      <c r="O3451">
        <f>IF(Sheet4!$C2601=O$1,1,0)</f>
        <v>0</v>
      </c>
      <c r="P3451">
        <f>IF(Sheet4!$C2601=P$1,1,0)</f>
        <v>0</v>
      </c>
      <c r="Q3451">
        <f>IF(Sheet4!$C2601=Q$1,1,0)</f>
        <v>0</v>
      </c>
      <c r="R3451">
        <f>IF(Sheet4!$C2601=R$1,1,0)</f>
        <v>0</v>
      </c>
      <c r="S3451">
        <f>IF(Sheet4!$C2601=S$1,1,0)</f>
        <v>0</v>
      </c>
      <c r="T3451">
        <f>IF(Sheet4!$C2601=T$1,1,0)</f>
        <v>0</v>
      </c>
      <c r="U3451">
        <f>IF(Sheet4!$C2601=U$1,1,0)</f>
        <v>0</v>
      </c>
      <c r="V3451">
        <f>IF(Sheet4!$C2601=V$1,1,0)</f>
        <v>0</v>
      </c>
      <c r="W3451">
        <f>IF(Sheet4!$C2601=W$1,1,0)</f>
        <v>0</v>
      </c>
      <c r="X3451">
        <f>IF(Sheet4!$C2601=X$1,1,0)</f>
        <v>0</v>
      </c>
      <c r="Y3451">
        <f>IF(Sheet4!$C2601=Y$1,1,0)</f>
        <v>1</v>
      </c>
      <c r="Z3451">
        <f>IF(Sheet4!$C2601=Z$1,1,0)</f>
        <v>0</v>
      </c>
      <c r="AA3451" t="str">
        <f t="shared" si="546"/>
        <v>Valid</v>
      </c>
      <c r="AB3451">
        <f>IF(h!$A2601=AB$1,1,0)</f>
        <v>0</v>
      </c>
      <c r="AC3451">
        <f>IF(h!$A2601=AC$1,1,0)</f>
        <v>1</v>
      </c>
      <c r="AD3451">
        <f>IF(h!$A2601=AD$1,1,0)</f>
        <v>0</v>
      </c>
      <c r="AE3451">
        <f>IF(h!$A2601=AE$1,1,0)</f>
        <v>0</v>
      </c>
      <c r="AF3451">
        <f t="shared" si="551"/>
        <v>0</v>
      </c>
      <c r="AG3451">
        <f t="shared" si="551"/>
        <v>0</v>
      </c>
      <c r="AH3451">
        <f t="shared" si="551"/>
        <v>0</v>
      </c>
      <c r="AI3451">
        <f>IF(h!$A2601=AI$1,1,0)</f>
        <v>0</v>
      </c>
      <c r="AJ3451" t="str">
        <f t="shared" si="547"/>
        <v>Valid</v>
      </c>
      <c r="AK3451" t="str">
        <f t="shared" si="548"/>
        <v>Operation Department</v>
      </c>
    </row>
    <row r="3452" spans="1:37" hidden="1" x14ac:dyDescent="0.3">
      <c r="A3452">
        <v>609192</v>
      </c>
      <c r="B3452" s="2">
        <v>41851.726481481484</v>
      </c>
      <c r="C3452">
        <v>60528</v>
      </c>
      <c r="D3452" t="s">
        <v>38</v>
      </c>
      <c r="E3452">
        <f>IF(Sheet4!D4335="Hired",1,0)</f>
        <v>0</v>
      </c>
      <c r="F3452" t="str">
        <f t="shared" si="542"/>
        <v>Rejected</v>
      </c>
      <c r="G3452" t="str">
        <f t="shared" si="543"/>
        <v>Valid</v>
      </c>
      <c r="I3452">
        <f>IF(Sheet4!$A4335=I$1,1,0)</f>
        <v>0</v>
      </c>
      <c r="J3452">
        <f>IF(Sheet4!$A4335=J$1,1,0)</f>
        <v>1</v>
      </c>
      <c r="K3452" t="str">
        <f t="shared" si="544"/>
        <v>Valid</v>
      </c>
      <c r="L3452" t="str">
        <f t="shared" si="545"/>
        <v>Female</v>
      </c>
      <c r="M3452">
        <f>IF(Sheet4!$C4335=M$1,1,0)</f>
        <v>0</v>
      </c>
      <c r="N3452">
        <f>IF(Sheet4!$C4335=N$1,1,0)</f>
        <v>1</v>
      </c>
      <c r="O3452">
        <f>IF(Sheet4!$C4335=O$1,1,0)</f>
        <v>0</v>
      </c>
      <c r="P3452">
        <f>IF(Sheet4!$C4335=P$1,1,0)</f>
        <v>0</v>
      </c>
      <c r="Q3452">
        <f>IF(Sheet4!$C4335=Q$1,1,0)</f>
        <v>0</v>
      </c>
      <c r="R3452">
        <f>IF(Sheet4!$C4335=R$1,1,0)</f>
        <v>0</v>
      </c>
      <c r="S3452">
        <f>IF(Sheet4!$C4335=S$1,1,0)</f>
        <v>0</v>
      </c>
      <c r="T3452">
        <f>IF(Sheet4!$C4335=T$1,1,0)</f>
        <v>0</v>
      </c>
      <c r="U3452">
        <f>IF(Sheet4!$C4335=U$1,1,0)</f>
        <v>0</v>
      </c>
      <c r="V3452">
        <f>IF(Sheet4!$C4335=V$1,1,0)</f>
        <v>0</v>
      </c>
      <c r="W3452">
        <f>IF(Sheet4!$C4335=W$1,1,0)</f>
        <v>0</v>
      </c>
      <c r="X3452">
        <f>IF(Sheet4!$C4335=X$1,1,0)</f>
        <v>0</v>
      </c>
      <c r="Y3452">
        <f>IF(Sheet4!$C4335=Y$1,1,0)</f>
        <v>0</v>
      </c>
      <c r="Z3452">
        <f>IF(Sheet4!$C4335=Z$1,1,0)</f>
        <v>0</v>
      </c>
      <c r="AA3452" t="str">
        <f t="shared" si="546"/>
        <v>Valid</v>
      </c>
      <c r="AB3452">
        <f>IF(h!$A4335=AB$1,1,0)</f>
        <v>0</v>
      </c>
      <c r="AC3452">
        <f>IF(h!$A4335=AC$1,1,0)</f>
        <v>0</v>
      </c>
      <c r="AD3452">
        <f>IF(h!$A4335=AD$1,1,0)</f>
        <v>0</v>
      </c>
      <c r="AE3452">
        <f>IF(h!$A4335=AE$1,1,0)</f>
        <v>0</v>
      </c>
      <c r="AF3452">
        <f t="shared" si="551"/>
        <v>0</v>
      </c>
      <c r="AG3452">
        <f t="shared" si="551"/>
        <v>0</v>
      </c>
      <c r="AH3452">
        <f t="shared" si="551"/>
        <v>0</v>
      </c>
      <c r="AI3452">
        <f>IF(h!$A4335=AI$1,1,0)</f>
        <v>1</v>
      </c>
      <c r="AJ3452" t="str">
        <f t="shared" si="547"/>
        <v>Valid</v>
      </c>
      <c r="AK3452" t="str">
        <f t="shared" si="548"/>
        <v>General Management</v>
      </c>
    </row>
    <row r="3453" spans="1:37" hidden="1" x14ac:dyDescent="0.3">
      <c r="A3453">
        <v>86378</v>
      </c>
      <c r="B3453" s="2">
        <v>41760.778749999998</v>
      </c>
      <c r="C3453">
        <v>60562</v>
      </c>
      <c r="D3453" t="s">
        <v>38</v>
      </c>
      <c r="E3453">
        <f>IF(Sheet4!D2457="Hired",1,0)</f>
        <v>0</v>
      </c>
      <c r="F3453" t="str">
        <f t="shared" si="542"/>
        <v>Rejected</v>
      </c>
      <c r="G3453" t="str">
        <f t="shared" si="543"/>
        <v>Valid</v>
      </c>
      <c r="I3453">
        <f>IF(Sheet4!$A2457=I$1,1,0)</f>
        <v>0</v>
      </c>
      <c r="J3453">
        <f>IF(Sheet4!$A2457=J$1,1,0)</f>
        <v>1</v>
      </c>
      <c r="K3453" t="str">
        <f t="shared" si="544"/>
        <v>Valid</v>
      </c>
      <c r="L3453" t="str">
        <f t="shared" si="545"/>
        <v>Female</v>
      </c>
      <c r="M3453">
        <f>IF(Sheet4!$C2457=M$1,1,0)</f>
        <v>0</v>
      </c>
      <c r="N3453">
        <f>IF(Sheet4!$C2457=N$1,1,0)</f>
        <v>1</v>
      </c>
      <c r="O3453">
        <f>IF(Sheet4!$C2457=O$1,1,0)</f>
        <v>0</v>
      </c>
      <c r="P3453">
        <f>IF(Sheet4!$C2457=P$1,1,0)</f>
        <v>0</v>
      </c>
      <c r="Q3453">
        <f>IF(Sheet4!$C2457=Q$1,1,0)</f>
        <v>0</v>
      </c>
      <c r="R3453">
        <f>IF(Sheet4!$C2457=R$1,1,0)</f>
        <v>0</v>
      </c>
      <c r="S3453">
        <f>IF(Sheet4!$C2457=S$1,1,0)</f>
        <v>0</v>
      </c>
      <c r="T3453">
        <f>IF(Sheet4!$C2457=T$1,1,0)</f>
        <v>0</v>
      </c>
      <c r="U3453">
        <f>IF(Sheet4!$C2457=U$1,1,0)</f>
        <v>0</v>
      </c>
      <c r="V3453">
        <f>IF(Sheet4!$C2457=V$1,1,0)</f>
        <v>0</v>
      </c>
      <c r="W3453">
        <f>IF(Sheet4!$C2457=W$1,1,0)</f>
        <v>0</v>
      </c>
      <c r="X3453">
        <f>IF(Sheet4!$C2457=X$1,1,0)</f>
        <v>0</v>
      </c>
      <c r="Y3453">
        <f>IF(Sheet4!$C2457=Y$1,1,0)</f>
        <v>0</v>
      </c>
      <c r="Z3453">
        <f>IF(Sheet4!$C2457=Z$1,1,0)</f>
        <v>0</v>
      </c>
      <c r="AA3453" t="str">
        <f t="shared" si="546"/>
        <v>Valid</v>
      </c>
      <c r="AB3453">
        <f>IF(h!$A2457=AB$1,1,0)</f>
        <v>0</v>
      </c>
      <c r="AC3453">
        <f>IF(h!$A2457=AC$1,1,0)</f>
        <v>0</v>
      </c>
      <c r="AD3453">
        <f>IF(h!$A2457=AD$1,1,0)</f>
        <v>0</v>
      </c>
      <c r="AE3453">
        <f>IF(h!$A2457=AE$1,1,0)</f>
        <v>1</v>
      </c>
      <c r="AF3453">
        <f t="shared" si="551"/>
        <v>0</v>
      </c>
      <c r="AG3453">
        <f t="shared" si="551"/>
        <v>0</v>
      </c>
      <c r="AH3453">
        <f t="shared" si="551"/>
        <v>0</v>
      </c>
      <c r="AI3453">
        <f>IF(h!$A2457=AI$1,1,0)</f>
        <v>0</v>
      </c>
      <c r="AJ3453" t="str">
        <f t="shared" si="547"/>
        <v>Valid</v>
      </c>
      <c r="AK3453" t="str">
        <f t="shared" si="548"/>
        <v>Finance Department</v>
      </c>
    </row>
    <row r="3454" spans="1:37" x14ac:dyDescent="0.3">
      <c r="A3454">
        <v>406137</v>
      </c>
      <c r="B3454" s="2">
        <v>41808.470011574071</v>
      </c>
      <c r="C3454">
        <v>60566</v>
      </c>
      <c r="D3454" t="s">
        <v>38</v>
      </c>
      <c r="E3454">
        <f>IF(Sheet4!D6432="Hired",1,0)</f>
        <v>1</v>
      </c>
      <c r="F3454" t="str">
        <f t="shared" si="542"/>
        <v>Hired</v>
      </c>
      <c r="G3454" t="str">
        <f t="shared" si="543"/>
        <v>Valid</v>
      </c>
      <c r="I3454">
        <f>IF(Sheet4!$A6432=I$1,1,0)</f>
        <v>0</v>
      </c>
      <c r="J3454">
        <f>IF(Sheet4!$A6432=J$1,1,0)</f>
        <v>1</v>
      </c>
      <c r="K3454" t="str">
        <f t="shared" si="544"/>
        <v>Valid</v>
      </c>
      <c r="L3454" t="str">
        <f t="shared" si="545"/>
        <v>Female</v>
      </c>
      <c r="M3454">
        <f>IF(Sheet4!$C6432=M$1,1,0)</f>
        <v>0</v>
      </c>
      <c r="N3454">
        <f>IF(Sheet4!$C6432=N$1,1,0)</f>
        <v>0</v>
      </c>
      <c r="O3454">
        <f>IF(Sheet4!$C6432=O$1,1,0)</f>
        <v>0</v>
      </c>
      <c r="P3454">
        <f>IF(Sheet4!$C6432=P$1,1,0)</f>
        <v>0</v>
      </c>
      <c r="Q3454">
        <f>IF(Sheet4!$C6432=Q$1,1,0)</f>
        <v>0</v>
      </c>
      <c r="R3454">
        <f>IF(Sheet4!$C6432=R$1,1,0)</f>
        <v>0</v>
      </c>
      <c r="S3454">
        <f>IF(Sheet4!$C6432=S$1,1,0)</f>
        <v>0</v>
      </c>
      <c r="T3454">
        <f>IF(Sheet4!$C6432=T$1,1,0)</f>
        <v>0</v>
      </c>
      <c r="U3454">
        <f>IF(Sheet4!$C6432=U$1,1,0)</f>
        <v>0</v>
      </c>
      <c r="V3454">
        <f>IF(Sheet4!$C6432=V$1,1,0)</f>
        <v>0</v>
      </c>
      <c r="W3454">
        <f>IF(Sheet4!$C6432=W$1,1,0)</f>
        <v>0</v>
      </c>
      <c r="X3454">
        <f>IF(Sheet4!$C6432=X$1,1,0)</f>
        <v>0</v>
      </c>
      <c r="Y3454">
        <f>IF(Sheet4!$C6432=Y$1,1,0)</f>
        <v>1</v>
      </c>
      <c r="Z3454">
        <f>IF(Sheet4!$C6432=Z$1,1,0)</f>
        <v>0</v>
      </c>
      <c r="AA3454" t="str">
        <f t="shared" si="546"/>
        <v>Valid</v>
      </c>
      <c r="AB3454">
        <f>IF(h!$A6432=AB$1,1,0)</f>
        <v>0</v>
      </c>
      <c r="AC3454">
        <f>IF(h!$A6432=AC$1,1,0)</f>
        <v>1</v>
      </c>
      <c r="AD3454">
        <f>IF(h!$A6432=AD$1,1,0)</f>
        <v>0</v>
      </c>
      <c r="AE3454">
        <f>IF(h!$A6432=AE$1,1,0)</f>
        <v>0</v>
      </c>
      <c r="AF3454">
        <f t="shared" si="551"/>
        <v>0</v>
      </c>
      <c r="AG3454">
        <f t="shared" si="551"/>
        <v>0</v>
      </c>
      <c r="AH3454">
        <f t="shared" si="551"/>
        <v>0</v>
      </c>
      <c r="AI3454">
        <f>IF(h!$A6432=AI$1,1,0)</f>
        <v>0</v>
      </c>
      <c r="AJ3454" t="str">
        <f t="shared" si="547"/>
        <v>Valid</v>
      </c>
      <c r="AK3454" t="str">
        <f t="shared" si="548"/>
        <v>Operation Department</v>
      </c>
    </row>
    <row r="3455" spans="1:37" hidden="1" x14ac:dyDescent="0.3">
      <c r="A3455">
        <v>902584</v>
      </c>
      <c r="B3455" s="2">
        <v>41771.653078703705</v>
      </c>
      <c r="C3455">
        <v>60580</v>
      </c>
      <c r="D3455" t="s">
        <v>38</v>
      </c>
      <c r="E3455">
        <f>IF(Sheet4!D4159="Hired",1,0)</f>
        <v>0</v>
      </c>
      <c r="F3455" t="str">
        <f t="shared" si="542"/>
        <v>Rejected</v>
      </c>
      <c r="G3455" t="str">
        <f t="shared" si="543"/>
        <v>Valid</v>
      </c>
      <c r="I3455">
        <f>IF(Sheet4!$A4159=I$1,1,0)</f>
        <v>0</v>
      </c>
      <c r="J3455">
        <f>IF(Sheet4!$A4159=J$1,1,0)</f>
        <v>1</v>
      </c>
      <c r="K3455" t="str">
        <f t="shared" si="544"/>
        <v>Valid</v>
      </c>
      <c r="L3455" t="str">
        <f t="shared" si="545"/>
        <v>Female</v>
      </c>
      <c r="M3455">
        <f>IF(Sheet4!$C4159=M$1,1,0)</f>
        <v>0</v>
      </c>
      <c r="N3455">
        <f>IF(Sheet4!$C4159=N$1,1,0)</f>
        <v>0</v>
      </c>
      <c r="O3455">
        <f>IF(Sheet4!$C4159=O$1,1,0)</f>
        <v>0</v>
      </c>
      <c r="P3455">
        <f>IF(Sheet4!$C4159=P$1,1,0)</f>
        <v>0</v>
      </c>
      <c r="Q3455">
        <f>IF(Sheet4!$C4159=Q$1,1,0)</f>
        <v>0</v>
      </c>
      <c r="R3455">
        <f>IF(Sheet4!$C4159=R$1,1,0)</f>
        <v>1</v>
      </c>
      <c r="S3455">
        <f>IF(Sheet4!$C4159=S$1,1,0)</f>
        <v>0</v>
      </c>
      <c r="T3455">
        <f>IF(Sheet4!$C4159=T$1,1,0)</f>
        <v>0</v>
      </c>
      <c r="U3455">
        <f>IF(Sheet4!$C4159=U$1,1,0)</f>
        <v>0</v>
      </c>
      <c r="V3455">
        <f>IF(Sheet4!$C4159=V$1,1,0)</f>
        <v>0</v>
      </c>
      <c r="W3455">
        <f>IF(Sheet4!$C4159=W$1,1,0)</f>
        <v>0</v>
      </c>
      <c r="X3455">
        <f>IF(Sheet4!$C4159=X$1,1,0)</f>
        <v>0</v>
      </c>
      <c r="Y3455">
        <f>IF(Sheet4!$C4159=Y$1,1,0)</f>
        <v>0</v>
      </c>
      <c r="Z3455">
        <f>IF(Sheet4!$C4159=Z$1,1,0)</f>
        <v>0</v>
      </c>
      <c r="AA3455" t="str">
        <f t="shared" si="546"/>
        <v>Valid</v>
      </c>
      <c r="AB3455">
        <f>IF(h!$A4159=AB$1,1,0)</f>
        <v>1</v>
      </c>
      <c r="AC3455">
        <f>IF(h!$A4159=AC$1,1,0)</f>
        <v>0</v>
      </c>
      <c r="AD3455">
        <f>IF(h!$A4159=AD$1,1,0)</f>
        <v>0</v>
      </c>
      <c r="AE3455">
        <f>IF(h!$A4159=AE$1,1,0)</f>
        <v>0</v>
      </c>
      <c r="AF3455">
        <f t="shared" si="551"/>
        <v>0</v>
      </c>
      <c r="AG3455">
        <f t="shared" si="551"/>
        <v>0</v>
      </c>
      <c r="AH3455">
        <f t="shared" si="551"/>
        <v>0</v>
      </c>
      <c r="AI3455">
        <f>IF(h!$A4159=AI$1,1,0)</f>
        <v>0</v>
      </c>
      <c r="AJ3455" t="str">
        <f t="shared" si="547"/>
        <v>Valid</v>
      </c>
      <c r="AK3455" t="str">
        <f t="shared" si="548"/>
        <v>Service Department</v>
      </c>
    </row>
    <row r="3456" spans="1:37" x14ac:dyDescent="0.3">
      <c r="A3456">
        <v>20989</v>
      </c>
      <c r="B3456" s="2">
        <v>41862.397372685184</v>
      </c>
      <c r="C3456">
        <v>60605</v>
      </c>
      <c r="D3456" t="s">
        <v>38</v>
      </c>
      <c r="E3456">
        <f>IF(Sheet4!D5533="Hired",1,0)</f>
        <v>1</v>
      </c>
      <c r="F3456" t="str">
        <f t="shared" si="542"/>
        <v>Hired</v>
      </c>
      <c r="G3456" t="str">
        <f t="shared" si="543"/>
        <v>Valid</v>
      </c>
      <c r="I3456">
        <f>IF(Sheet4!$A5533=I$1,1,0)</f>
        <v>0</v>
      </c>
      <c r="J3456">
        <f>IF(Sheet4!$A5533=J$1,1,0)</f>
        <v>1</v>
      </c>
      <c r="K3456" t="str">
        <f t="shared" si="544"/>
        <v>Valid</v>
      </c>
      <c r="L3456" t="str">
        <f t="shared" si="545"/>
        <v>Female</v>
      </c>
      <c r="M3456">
        <f>IF(Sheet4!$C5533=M$1,1,0)</f>
        <v>0</v>
      </c>
      <c r="N3456">
        <f>IF(Sheet4!$C5533=N$1,1,0)</f>
        <v>0</v>
      </c>
      <c r="O3456">
        <f>IF(Sheet4!$C5533=O$1,1,0)</f>
        <v>0</v>
      </c>
      <c r="P3456">
        <f>IF(Sheet4!$C5533=P$1,1,0)</f>
        <v>0</v>
      </c>
      <c r="Q3456">
        <f>IF(Sheet4!$C5533=Q$1,1,0)</f>
        <v>0</v>
      </c>
      <c r="R3456">
        <f>IF(Sheet4!$C5533=R$1,1,0)</f>
        <v>0</v>
      </c>
      <c r="S3456">
        <f>IF(Sheet4!$C5533=S$1,1,0)</f>
        <v>0</v>
      </c>
      <c r="T3456">
        <f>IF(Sheet4!$C5533=T$1,1,0)</f>
        <v>0</v>
      </c>
      <c r="U3456">
        <f>IF(Sheet4!$C5533=U$1,1,0)</f>
        <v>0</v>
      </c>
      <c r="V3456">
        <f>IF(Sheet4!$C5533=V$1,1,0)</f>
        <v>0</v>
      </c>
      <c r="W3456">
        <f>IF(Sheet4!$C5533=W$1,1,0)</f>
        <v>0</v>
      </c>
      <c r="X3456">
        <f>IF(Sheet4!$C5533=X$1,1,0)</f>
        <v>0</v>
      </c>
      <c r="Y3456">
        <f>IF(Sheet4!$C5533=Y$1,1,0)</f>
        <v>1</v>
      </c>
      <c r="Z3456">
        <f>IF(Sheet4!$C5533=Z$1,1,0)</f>
        <v>0</v>
      </c>
      <c r="AA3456" t="str">
        <f t="shared" si="546"/>
        <v>Valid</v>
      </c>
      <c r="AB3456">
        <f>IF(h!$A5533=AB$1,1,0)</f>
        <v>1</v>
      </c>
      <c r="AC3456">
        <f>IF(h!$A5533=AC$1,1,0)</f>
        <v>0</v>
      </c>
      <c r="AD3456">
        <f>IF(h!$A5533=AD$1,1,0)</f>
        <v>0</v>
      </c>
      <c r="AE3456">
        <f>IF(h!$A5533=AE$1,1,0)</f>
        <v>0</v>
      </c>
      <c r="AF3456">
        <f t="shared" si="551"/>
        <v>0</v>
      </c>
      <c r="AG3456">
        <f t="shared" si="551"/>
        <v>0</v>
      </c>
      <c r="AH3456">
        <f t="shared" si="551"/>
        <v>0</v>
      </c>
      <c r="AI3456">
        <f>IF(h!$A5533=AI$1,1,0)</f>
        <v>0</v>
      </c>
      <c r="AJ3456" t="str">
        <f t="shared" si="547"/>
        <v>Valid</v>
      </c>
      <c r="AK3456" t="str">
        <f t="shared" si="548"/>
        <v>Service Department</v>
      </c>
    </row>
    <row r="3457" spans="1:37" x14ac:dyDescent="0.3">
      <c r="A3457">
        <v>227116</v>
      </c>
      <c r="B3457" s="2">
        <v>41823.871759259258</v>
      </c>
      <c r="C3457">
        <v>60609</v>
      </c>
      <c r="D3457" t="s">
        <v>38</v>
      </c>
      <c r="E3457">
        <f>IF(Sheet4!D6630="Hired",1,0)</f>
        <v>1</v>
      </c>
      <c r="F3457" t="str">
        <f t="shared" si="542"/>
        <v>Hired</v>
      </c>
      <c r="G3457" t="str">
        <f t="shared" si="543"/>
        <v>Valid</v>
      </c>
      <c r="I3457">
        <f>IF(Sheet4!$A6630=I$1,1,0)</f>
        <v>1</v>
      </c>
      <c r="J3457">
        <f>IF(Sheet4!$A6630=J$1,1,0)</f>
        <v>0</v>
      </c>
      <c r="K3457" t="str">
        <f t="shared" si="544"/>
        <v>Valid</v>
      </c>
      <c r="L3457" t="str">
        <f t="shared" si="545"/>
        <v>Male</v>
      </c>
      <c r="M3457">
        <f>IF(Sheet4!$C6630=M$1,1,0)</f>
        <v>0</v>
      </c>
      <c r="N3457">
        <f>IF(Sheet4!$C6630=N$1,1,0)</f>
        <v>1</v>
      </c>
      <c r="O3457">
        <f>IF(Sheet4!$C6630=O$1,1,0)</f>
        <v>0</v>
      </c>
      <c r="P3457">
        <f>IF(Sheet4!$C6630=P$1,1,0)</f>
        <v>0</v>
      </c>
      <c r="Q3457">
        <f>IF(Sheet4!$C6630=Q$1,1,0)</f>
        <v>0</v>
      </c>
      <c r="R3457">
        <f>IF(Sheet4!$C6630=R$1,1,0)</f>
        <v>0</v>
      </c>
      <c r="S3457">
        <f>IF(Sheet4!$C6630=S$1,1,0)</f>
        <v>0</v>
      </c>
      <c r="T3457">
        <f>IF(Sheet4!$C6630=T$1,1,0)</f>
        <v>0</v>
      </c>
      <c r="U3457">
        <f>IF(Sheet4!$C6630=U$1,1,0)</f>
        <v>0</v>
      </c>
      <c r="V3457">
        <f>IF(Sheet4!$C6630=V$1,1,0)</f>
        <v>0</v>
      </c>
      <c r="W3457">
        <f>IF(Sheet4!$C6630=W$1,1,0)</f>
        <v>0</v>
      </c>
      <c r="X3457">
        <f>IF(Sheet4!$C6630=X$1,1,0)</f>
        <v>0</v>
      </c>
      <c r="Y3457">
        <f>IF(Sheet4!$C6630=Y$1,1,0)</f>
        <v>0</v>
      </c>
      <c r="Z3457">
        <f>IF(Sheet4!$C6630=Z$1,1,0)</f>
        <v>0</v>
      </c>
      <c r="AA3457" t="str">
        <f t="shared" si="546"/>
        <v>Valid</v>
      </c>
      <c r="AB3457">
        <f>IF(h!$A6630=AB$1,1,0)</f>
        <v>0</v>
      </c>
      <c r="AC3457">
        <f>IF(h!$A6630=AC$1,1,0)</f>
        <v>1</v>
      </c>
      <c r="AD3457">
        <f>IF(h!$A6630=AD$1,1,0)</f>
        <v>0</v>
      </c>
      <c r="AE3457">
        <f>IF(h!$A6630=AE$1,1,0)</f>
        <v>0</v>
      </c>
      <c r="AF3457">
        <f t="shared" si="551"/>
        <v>0</v>
      </c>
      <c r="AG3457">
        <f t="shared" si="551"/>
        <v>0</v>
      </c>
      <c r="AH3457">
        <f t="shared" si="551"/>
        <v>0</v>
      </c>
      <c r="AI3457">
        <f>IF(h!$A6630=AI$1,1,0)</f>
        <v>0</v>
      </c>
      <c r="AJ3457" t="str">
        <f t="shared" si="547"/>
        <v>Valid</v>
      </c>
      <c r="AK3457" t="str">
        <f t="shared" si="548"/>
        <v>Operation Department</v>
      </c>
    </row>
    <row r="3458" spans="1:37" x14ac:dyDescent="0.3">
      <c r="A3458">
        <v>635744</v>
      </c>
      <c r="B3458" s="2">
        <v>41793.329340277778</v>
      </c>
      <c r="C3458">
        <v>60660</v>
      </c>
      <c r="D3458" t="s">
        <v>38</v>
      </c>
      <c r="E3458">
        <f>IF(Sheet4!D2362="Hired",1,0)</f>
        <v>1</v>
      </c>
      <c r="F3458" t="str">
        <f t="shared" ref="F3458:F3521" si="552">IF(E3458=0, "Rejected","Hired")</f>
        <v>Hired</v>
      </c>
      <c r="G3458" t="str">
        <f t="shared" ref="G3458:G3521" si="553">IF(OR(E3458=0,E3458=1),"Valid","Outlier")</f>
        <v>Valid</v>
      </c>
      <c r="I3458">
        <f>IF(Sheet4!$A2362=I$1,1,0)</f>
        <v>0</v>
      </c>
      <c r="J3458">
        <f>IF(Sheet4!$A2362=J$1,1,0)</f>
        <v>1</v>
      </c>
      <c r="K3458" t="str">
        <f t="shared" ref="K3458:K3521" si="554">IF(SUM(I3458:J3458) = 1, "Valid", "Outlier")</f>
        <v>Valid</v>
      </c>
      <c r="L3458" t="str">
        <f t="shared" ref="L3458:L3521" si="555">IF(I3458=1, "Male", IF(J3458=1, "Female", "Don’t prefer to say"))</f>
        <v>Female</v>
      </c>
      <c r="M3458">
        <f>IF(Sheet4!$C2362=M$1,1,0)</f>
        <v>0</v>
      </c>
      <c r="N3458">
        <f>IF(Sheet4!$C2362=N$1,1,0)</f>
        <v>0</v>
      </c>
      <c r="O3458">
        <f>IF(Sheet4!$C2362=O$1,1,0)</f>
        <v>0</v>
      </c>
      <c r="P3458">
        <f>IF(Sheet4!$C2362=P$1,1,0)</f>
        <v>0</v>
      </c>
      <c r="Q3458">
        <f>IF(Sheet4!$C2362=Q$1,1,0)</f>
        <v>0</v>
      </c>
      <c r="R3458">
        <f>IF(Sheet4!$C2362=R$1,1,0)</f>
        <v>0</v>
      </c>
      <c r="S3458">
        <f>IF(Sheet4!$C2362=S$1,1,0)</f>
        <v>0</v>
      </c>
      <c r="T3458">
        <f>IF(Sheet4!$C2362=T$1,1,0)</f>
        <v>0</v>
      </c>
      <c r="U3458">
        <f>IF(Sheet4!$C2362=U$1,1,0)</f>
        <v>0</v>
      </c>
      <c r="V3458">
        <f>IF(Sheet4!$C2362=V$1,1,0)</f>
        <v>0</v>
      </c>
      <c r="W3458">
        <f>IF(Sheet4!$C2362=W$1,1,0)</f>
        <v>0</v>
      </c>
      <c r="X3458">
        <f>IF(Sheet4!$C2362=X$1,1,0)</f>
        <v>0</v>
      </c>
      <c r="Y3458">
        <f>IF(Sheet4!$C2362=Y$1,1,0)</f>
        <v>1</v>
      </c>
      <c r="Z3458">
        <f>IF(Sheet4!$C2362=Z$1,1,0)</f>
        <v>0</v>
      </c>
      <c r="AA3458" t="str">
        <f t="shared" ref="AA3458:AA3521" si="556">IF(SUM(M3458:Z3458) = 1, "Valid", "Outlier")</f>
        <v>Valid</v>
      </c>
      <c r="AB3458">
        <f>IF(h!$A2362=AB$1,1,0)</f>
        <v>1</v>
      </c>
      <c r="AC3458">
        <f>IF(h!$A2362=AC$1,1,0)</f>
        <v>0</v>
      </c>
      <c r="AD3458">
        <f>IF(h!$A2362=AD$1,1,0)</f>
        <v>0</v>
      </c>
      <c r="AE3458">
        <f>IF(h!$A2362=AE$1,1,0)</f>
        <v>0</v>
      </c>
      <c r="AF3458">
        <f t="shared" si="551"/>
        <v>0</v>
      </c>
      <c r="AG3458">
        <f t="shared" si="551"/>
        <v>0</v>
      </c>
      <c r="AH3458">
        <f t="shared" si="551"/>
        <v>0</v>
      </c>
      <c r="AI3458">
        <f>IF(h!$A2362=AI$1,1,0)</f>
        <v>0</v>
      </c>
      <c r="AJ3458" t="str">
        <f t="shared" ref="AJ3458:AJ3521" si="557">IF(SUM(AB3458:AI3458) = 1, "Valid", "Outlier")</f>
        <v>Valid</v>
      </c>
      <c r="AK3458" t="str">
        <f t="shared" si="548"/>
        <v>Service Department</v>
      </c>
    </row>
    <row r="3459" spans="1:37" x14ac:dyDescent="0.3">
      <c r="A3459">
        <v>766822</v>
      </c>
      <c r="B3459" s="2">
        <v>41801.399027777778</v>
      </c>
      <c r="C3459">
        <v>60668</v>
      </c>
      <c r="D3459" t="s">
        <v>38</v>
      </c>
      <c r="E3459">
        <f>IF(Sheet4!D2274="Hired",1,0)</f>
        <v>1</v>
      </c>
      <c r="F3459" t="str">
        <f t="shared" si="552"/>
        <v>Hired</v>
      </c>
      <c r="G3459" t="str">
        <f t="shared" si="553"/>
        <v>Valid</v>
      </c>
      <c r="I3459">
        <f>IF(Sheet4!$A2274=I$1,1,0)</f>
        <v>0</v>
      </c>
      <c r="J3459">
        <f>IF(Sheet4!$A2274=J$1,1,0)</f>
        <v>1</v>
      </c>
      <c r="K3459" t="str">
        <f t="shared" si="554"/>
        <v>Valid</v>
      </c>
      <c r="L3459" t="str">
        <f t="shared" si="555"/>
        <v>Female</v>
      </c>
      <c r="M3459">
        <f>IF(Sheet4!$C2274=M$1,1,0)</f>
        <v>0</v>
      </c>
      <c r="N3459">
        <f>IF(Sheet4!$C2274=N$1,1,0)</f>
        <v>1</v>
      </c>
      <c r="O3459">
        <f>IF(Sheet4!$C2274=O$1,1,0)</f>
        <v>0</v>
      </c>
      <c r="P3459">
        <f>IF(Sheet4!$C2274=P$1,1,0)</f>
        <v>0</v>
      </c>
      <c r="Q3459">
        <f>IF(Sheet4!$C2274=Q$1,1,0)</f>
        <v>0</v>
      </c>
      <c r="R3459">
        <f>IF(Sheet4!$C2274=R$1,1,0)</f>
        <v>0</v>
      </c>
      <c r="S3459">
        <f>IF(Sheet4!$C2274=S$1,1,0)</f>
        <v>0</v>
      </c>
      <c r="T3459">
        <f>IF(Sheet4!$C2274=T$1,1,0)</f>
        <v>0</v>
      </c>
      <c r="U3459">
        <f>IF(Sheet4!$C2274=U$1,1,0)</f>
        <v>0</v>
      </c>
      <c r="V3459">
        <f>IF(Sheet4!$C2274=V$1,1,0)</f>
        <v>0</v>
      </c>
      <c r="W3459">
        <f>IF(Sheet4!$C2274=W$1,1,0)</f>
        <v>0</v>
      </c>
      <c r="X3459">
        <f>IF(Sheet4!$C2274=X$1,1,0)</f>
        <v>0</v>
      </c>
      <c r="Y3459">
        <f>IF(Sheet4!$C2274=Y$1,1,0)</f>
        <v>0</v>
      </c>
      <c r="Z3459">
        <f>IF(Sheet4!$C2274=Z$1,1,0)</f>
        <v>0</v>
      </c>
      <c r="AA3459" t="str">
        <f t="shared" si="556"/>
        <v>Valid</v>
      </c>
      <c r="AB3459">
        <f>IF(h!$A2274=AB$1,1,0)</f>
        <v>0</v>
      </c>
      <c r="AC3459">
        <f>IF(h!$A2274=AC$1,1,0)</f>
        <v>1</v>
      </c>
      <c r="AD3459">
        <f>IF(h!$A2274=AD$1,1,0)</f>
        <v>0</v>
      </c>
      <c r="AE3459">
        <f>IF(h!$A2274=AE$1,1,0)</f>
        <v>0</v>
      </c>
      <c r="AF3459">
        <f t="shared" si="551"/>
        <v>0</v>
      </c>
      <c r="AG3459">
        <f t="shared" si="551"/>
        <v>0</v>
      </c>
      <c r="AH3459">
        <f t="shared" si="551"/>
        <v>0</v>
      </c>
      <c r="AI3459">
        <f>IF(h!$A2274=AI$1,1,0)</f>
        <v>0</v>
      </c>
      <c r="AJ3459" t="str">
        <f t="shared" si="557"/>
        <v>Valid</v>
      </c>
      <c r="AK3459" t="str">
        <f t="shared" ref="AK3459:AK3522" si="558">IF(AB3459=1, "Service Department",
   IF(AC3459=1, "Operation Department",
   IF(AD3459=1, "Sales Department",
   IF(AE3459=1, "Finance Department",
   IF(AF3459=1, "Production Department",
   IF(AG3459=1, "Purchase Department",
   IF(AH3459=1, "Marketing Department",
   IF(AI3459=1, "General Management", "Human Resources Department"))))))))</f>
        <v>Operation Department</v>
      </c>
    </row>
    <row r="3460" spans="1:37" hidden="1" x14ac:dyDescent="0.3">
      <c r="A3460">
        <v>160420</v>
      </c>
      <c r="B3460" s="2">
        <v>41845.68476851852</v>
      </c>
      <c r="C3460">
        <v>60671</v>
      </c>
      <c r="D3460" t="s">
        <v>38</v>
      </c>
      <c r="E3460">
        <f>IF(Sheet4!D5829="Hired",1,0)</f>
        <v>0</v>
      </c>
      <c r="F3460" t="str">
        <f t="shared" si="552"/>
        <v>Rejected</v>
      </c>
      <c r="G3460" t="str">
        <f t="shared" si="553"/>
        <v>Valid</v>
      </c>
      <c r="I3460">
        <f>IF(Sheet4!$A5829=I$1,1,0)</f>
        <v>1</v>
      </c>
      <c r="J3460">
        <f>IF(Sheet4!$A5829=J$1,1,0)</f>
        <v>0</v>
      </c>
      <c r="K3460" t="str">
        <f t="shared" si="554"/>
        <v>Valid</v>
      </c>
      <c r="L3460" t="str">
        <f t="shared" si="555"/>
        <v>Male</v>
      </c>
      <c r="M3460">
        <f>IF(Sheet4!$C5829=M$1,1,0)</f>
        <v>0</v>
      </c>
      <c r="N3460">
        <f>IF(Sheet4!$C5829=N$1,1,0)</f>
        <v>0</v>
      </c>
      <c r="O3460">
        <f>IF(Sheet4!$C5829=O$1,1,0)</f>
        <v>0</v>
      </c>
      <c r="P3460">
        <f>IF(Sheet4!$C5829=P$1,1,0)</f>
        <v>0</v>
      </c>
      <c r="Q3460">
        <f>IF(Sheet4!$C5829=Q$1,1,0)</f>
        <v>0</v>
      </c>
      <c r="R3460">
        <f>IF(Sheet4!$C5829=R$1,1,0)</f>
        <v>0</v>
      </c>
      <c r="S3460">
        <f>IF(Sheet4!$C5829=S$1,1,0)</f>
        <v>1</v>
      </c>
      <c r="T3460">
        <f>IF(Sheet4!$C5829=T$1,1,0)</f>
        <v>0</v>
      </c>
      <c r="U3460">
        <f>IF(Sheet4!$C5829=U$1,1,0)</f>
        <v>0</v>
      </c>
      <c r="V3460">
        <f>IF(Sheet4!$C5829=V$1,1,0)</f>
        <v>0</v>
      </c>
      <c r="W3460">
        <f>IF(Sheet4!$C5829=W$1,1,0)</f>
        <v>0</v>
      </c>
      <c r="X3460">
        <f>IF(Sheet4!$C5829=X$1,1,0)</f>
        <v>0</v>
      </c>
      <c r="Y3460">
        <f>IF(Sheet4!$C5829=Y$1,1,0)</f>
        <v>0</v>
      </c>
      <c r="Z3460">
        <f>IF(Sheet4!$C5829=Z$1,1,0)</f>
        <v>0</v>
      </c>
      <c r="AA3460" t="str">
        <f t="shared" si="556"/>
        <v>Valid</v>
      </c>
      <c r="AB3460">
        <f>IF(h!$A5829=AB$1,1,0)</f>
        <v>1</v>
      </c>
      <c r="AC3460">
        <f>IF(h!$A5829=AC$1,1,0)</f>
        <v>0</v>
      </c>
      <c r="AD3460">
        <f>IF(h!$A5829=AD$1,1,0)</f>
        <v>0</v>
      </c>
      <c r="AE3460">
        <f>IF(h!$A5829=AE$1,1,0)</f>
        <v>0</v>
      </c>
      <c r="AF3460">
        <f t="shared" si="551"/>
        <v>0</v>
      </c>
      <c r="AG3460">
        <f t="shared" si="551"/>
        <v>0</v>
      </c>
      <c r="AH3460">
        <f t="shared" si="551"/>
        <v>0</v>
      </c>
      <c r="AI3460">
        <f>IF(h!$A5829=AI$1,1,0)</f>
        <v>0</v>
      </c>
      <c r="AJ3460" t="str">
        <f t="shared" si="557"/>
        <v>Valid</v>
      </c>
      <c r="AK3460" t="str">
        <f t="shared" si="558"/>
        <v>Service Department</v>
      </c>
    </row>
    <row r="3461" spans="1:37" x14ac:dyDescent="0.3">
      <c r="A3461">
        <v>972184</v>
      </c>
      <c r="B3461" s="2">
        <v>41762.624803240738</v>
      </c>
      <c r="C3461">
        <v>60685</v>
      </c>
      <c r="D3461" t="s">
        <v>38</v>
      </c>
      <c r="E3461">
        <f>IF(Sheet4!D3054="Hired",1,0)</f>
        <v>1</v>
      </c>
      <c r="F3461" t="str">
        <f t="shared" si="552"/>
        <v>Hired</v>
      </c>
      <c r="G3461" t="str">
        <f t="shared" si="553"/>
        <v>Valid</v>
      </c>
      <c r="I3461">
        <f>IF(Sheet4!$A3054=I$1,1,0)</f>
        <v>1</v>
      </c>
      <c r="J3461">
        <f>IF(Sheet4!$A3054=J$1,1,0)</f>
        <v>0</v>
      </c>
      <c r="K3461" t="str">
        <f t="shared" si="554"/>
        <v>Valid</v>
      </c>
      <c r="L3461" t="str">
        <f t="shared" si="555"/>
        <v>Male</v>
      </c>
      <c r="M3461">
        <f>IF(Sheet4!$C3054=M$1,1,0)</f>
        <v>0</v>
      </c>
      <c r="N3461">
        <f>IF(Sheet4!$C3054=N$1,1,0)</f>
        <v>0</v>
      </c>
      <c r="O3461">
        <f>IF(Sheet4!$C3054=O$1,1,0)</f>
        <v>0</v>
      </c>
      <c r="P3461">
        <f>IF(Sheet4!$C3054=P$1,1,0)</f>
        <v>0</v>
      </c>
      <c r="Q3461">
        <f>IF(Sheet4!$C3054=Q$1,1,0)</f>
        <v>0</v>
      </c>
      <c r="R3461">
        <f>IF(Sheet4!$C3054=R$1,1,0)</f>
        <v>0</v>
      </c>
      <c r="S3461">
        <f>IF(Sheet4!$C3054=S$1,1,0)</f>
        <v>0</v>
      </c>
      <c r="T3461">
        <f>IF(Sheet4!$C3054=T$1,1,0)</f>
        <v>1</v>
      </c>
      <c r="U3461">
        <f>IF(Sheet4!$C3054=U$1,1,0)</f>
        <v>0</v>
      </c>
      <c r="V3461">
        <f>IF(Sheet4!$C3054=V$1,1,0)</f>
        <v>0</v>
      </c>
      <c r="W3461">
        <f>IF(Sheet4!$C3054=W$1,1,0)</f>
        <v>0</v>
      </c>
      <c r="X3461">
        <f>IF(Sheet4!$C3054=X$1,1,0)</f>
        <v>0</v>
      </c>
      <c r="Y3461">
        <f>IF(Sheet4!$C3054=Y$1,1,0)</f>
        <v>0</v>
      </c>
      <c r="Z3461">
        <f>IF(Sheet4!$C3054=Z$1,1,0)</f>
        <v>0</v>
      </c>
      <c r="AA3461" t="str">
        <f t="shared" si="556"/>
        <v>Valid</v>
      </c>
      <c r="AB3461">
        <f>IF(h!$A3054=AB$1,1,0)</f>
        <v>1</v>
      </c>
      <c r="AC3461">
        <f>IF(h!$A3054=AC$1,1,0)</f>
        <v>0</v>
      </c>
      <c r="AD3461">
        <f>IF(h!$A3054=AD$1,1,0)</f>
        <v>0</v>
      </c>
      <c r="AE3461">
        <f>IF(h!$A3054=AE$1,1,0)</f>
        <v>0</v>
      </c>
      <c r="AF3461">
        <f t="shared" si="551"/>
        <v>0</v>
      </c>
      <c r="AG3461">
        <f t="shared" si="551"/>
        <v>0</v>
      </c>
      <c r="AH3461">
        <f t="shared" si="551"/>
        <v>0</v>
      </c>
      <c r="AI3461">
        <f>IF(h!$A3054=AI$1,1,0)</f>
        <v>0</v>
      </c>
      <c r="AJ3461" t="str">
        <f t="shared" si="557"/>
        <v>Valid</v>
      </c>
      <c r="AK3461" t="str">
        <f t="shared" si="558"/>
        <v>Service Department</v>
      </c>
    </row>
    <row r="3462" spans="1:37" x14ac:dyDescent="0.3">
      <c r="A3462">
        <v>19536</v>
      </c>
      <c r="B3462" s="2">
        <v>41772.649930555555</v>
      </c>
      <c r="C3462">
        <v>60688</v>
      </c>
      <c r="D3462" t="s">
        <v>38</v>
      </c>
      <c r="E3462">
        <f>IF(Sheet4!D5936="Hired",1,0)</f>
        <v>1</v>
      </c>
      <c r="F3462" t="str">
        <f t="shared" si="552"/>
        <v>Hired</v>
      </c>
      <c r="G3462" t="str">
        <f t="shared" si="553"/>
        <v>Valid</v>
      </c>
      <c r="I3462">
        <f>IF(Sheet4!$A5936=I$1,1,0)</f>
        <v>1</v>
      </c>
      <c r="J3462">
        <f>IF(Sheet4!$A5936=J$1,1,0)</f>
        <v>0</v>
      </c>
      <c r="K3462" t="str">
        <f t="shared" si="554"/>
        <v>Valid</v>
      </c>
      <c r="L3462" t="str">
        <f t="shared" si="555"/>
        <v>Male</v>
      </c>
      <c r="M3462">
        <f>IF(Sheet4!$C5936=M$1,1,0)</f>
        <v>0</v>
      </c>
      <c r="N3462">
        <f>IF(Sheet4!$C5936=N$1,1,0)</f>
        <v>0</v>
      </c>
      <c r="O3462">
        <f>IF(Sheet4!$C5936=O$1,1,0)</f>
        <v>0</v>
      </c>
      <c r="P3462">
        <f>IF(Sheet4!$C5936=P$1,1,0)</f>
        <v>0</v>
      </c>
      <c r="Q3462">
        <f>IF(Sheet4!$C5936=Q$1,1,0)</f>
        <v>0</v>
      </c>
      <c r="R3462">
        <f>IF(Sheet4!$C5936=R$1,1,0)</f>
        <v>0</v>
      </c>
      <c r="S3462">
        <f>IF(Sheet4!$C5936=S$1,1,0)</f>
        <v>0</v>
      </c>
      <c r="T3462">
        <f>IF(Sheet4!$C5936=T$1,1,0)</f>
        <v>0</v>
      </c>
      <c r="U3462">
        <f>IF(Sheet4!$C5936=U$1,1,0)</f>
        <v>0</v>
      </c>
      <c r="V3462">
        <f>IF(Sheet4!$C5936=V$1,1,0)</f>
        <v>0</v>
      </c>
      <c r="W3462">
        <f>IF(Sheet4!$C5936=W$1,1,0)</f>
        <v>0</v>
      </c>
      <c r="X3462">
        <f>IF(Sheet4!$C5936=X$1,1,0)</f>
        <v>0</v>
      </c>
      <c r="Y3462">
        <f>IF(Sheet4!$C5936=Y$1,1,0)</f>
        <v>1</v>
      </c>
      <c r="Z3462">
        <f>IF(Sheet4!$C5936=Z$1,1,0)</f>
        <v>0</v>
      </c>
      <c r="AA3462" t="str">
        <f t="shared" si="556"/>
        <v>Valid</v>
      </c>
      <c r="AB3462">
        <f>IF(h!$A5936=AB$1,1,0)</f>
        <v>0</v>
      </c>
      <c r="AC3462">
        <f>IF(h!$A5936=AC$1,1,0)</f>
        <v>1</v>
      </c>
      <c r="AD3462">
        <f>IF(h!$A5936=AD$1,1,0)</f>
        <v>0</v>
      </c>
      <c r="AE3462">
        <f>IF(h!$A5936=AE$1,1,0)</f>
        <v>0</v>
      </c>
      <c r="AF3462">
        <f t="shared" ref="AF3462:AH3481" si="559">IF(AE3462=AF$1,1,0)</f>
        <v>0</v>
      </c>
      <c r="AG3462">
        <f t="shared" si="559"/>
        <v>0</v>
      </c>
      <c r="AH3462">
        <f t="shared" si="559"/>
        <v>0</v>
      </c>
      <c r="AI3462">
        <f>IF(h!$A5936=AI$1,1,0)</f>
        <v>0</v>
      </c>
      <c r="AJ3462" t="str">
        <f t="shared" si="557"/>
        <v>Valid</v>
      </c>
      <c r="AK3462" t="str">
        <f t="shared" si="558"/>
        <v>Operation Department</v>
      </c>
    </row>
    <row r="3463" spans="1:37" x14ac:dyDescent="0.3">
      <c r="A3463">
        <v>504463</v>
      </c>
      <c r="B3463" s="2">
        <v>41779.831909722219</v>
      </c>
      <c r="C3463">
        <v>60745</v>
      </c>
      <c r="D3463" t="s">
        <v>38</v>
      </c>
      <c r="E3463">
        <f>IF(Sheet4!D5939="Hired",1,0)</f>
        <v>1</v>
      </c>
      <c r="F3463" t="str">
        <f t="shared" si="552"/>
        <v>Hired</v>
      </c>
      <c r="G3463" t="str">
        <f t="shared" si="553"/>
        <v>Valid</v>
      </c>
      <c r="I3463">
        <f>IF(Sheet4!$A5939=I$1,1,0)</f>
        <v>0</v>
      </c>
      <c r="J3463">
        <f>IF(Sheet4!$A5939=J$1,1,0)</f>
        <v>1</v>
      </c>
      <c r="K3463" t="str">
        <f t="shared" si="554"/>
        <v>Valid</v>
      </c>
      <c r="L3463" t="str">
        <f t="shared" si="555"/>
        <v>Female</v>
      </c>
      <c r="M3463">
        <f>IF(Sheet4!$C5939=M$1,1,0)</f>
        <v>0</v>
      </c>
      <c r="N3463">
        <f>IF(Sheet4!$C5939=N$1,1,0)</f>
        <v>0</v>
      </c>
      <c r="O3463">
        <f>IF(Sheet4!$C5939=O$1,1,0)</f>
        <v>0</v>
      </c>
      <c r="P3463">
        <f>IF(Sheet4!$C5939=P$1,1,0)</f>
        <v>0</v>
      </c>
      <c r="Q3463">
        <f>IF(Sheet4!$C5939=Q$1,1,0)</f>
        <v>0</v>
      </c>
      <c r="R3463">
        <f>IF(Sheet4!$C5939=R$1,1,0)</f>
        <v>0</v>
      </c>
      <c r="S3463">
        <f>IF(Sheet4!$C5939=S$1,1,0)</f>
        <v>0</v>
      </c>
      <c r="T3463">
        <f>IF(Sheet4!$C5939=T$1,1,0)</f>
        <v>0</v>
      </c>
      <c r="U3463">
        <f>IF(Sheet4!$C5939=U$1,1,0)</f>
        <v>0</v>
      </c>
      <c r="V3463">
        <f>IF(Sheet4!$C5939=V$1,1,0)</f>
        <v>0</v>
      </c>
      <c r="W3463">
        <f>IF(Sheet4!$C5939=W$1,1,0)</f>
        <v>0</v>
      </c>
      <c r="X3463">
        <f>IF(Sheet4!$C5939=X$1,1,0)</f>
        <v>0</v>
      </c>
      <c r="Y3463">
        <f>IF(Sheet4!$C5939=Y$1,1,0)</f>
        <v>1</v>
      </c>
      <c r="Z3463">
        <f>IF(Sheet4!$C5939=Z$1,1,0)</f>
        <v>0</v>
      </c>
      <c r="AA3463" t="str">
        <f t="shared" si="556"/>
        <v>Valid</v>
      </c>
      <c r="AB3463">
        <f>IF(h!$A5939=AB$1,1,0)</f>
        <v>0</v>
      </c>
      <c r="AC3463">
        <f>IF(h!$A5939=AC$1,1,0)</f>
        <v>1</v>
      </c>
      <c r="AD3463">
        <f>IF(h!$A5939=AD$1,1,0)</f>
        <v>0</v>
      </c>
      <c r="AE3463">
        <f>IF(h!$A5939=AE$1,1,0)</f>
        <v>0</v>
      </c>
      <c r="AF3463">
        <f t="shared" si="559"/>
        <v>0</v>
      </c>
      <c r="AG3463">
        <f t="shared" si="559"/>
        <v>0</v>
      </c>
      <c r="AH3463">
        <f t="shared" si="559"/>
        <v>0</v>
      </c>
      <c r="AI3463">
        <f>IF(h!$A5939=AI$1,1,0)</f>
        <v>0</v>
      </c>
      <c r="AJ3463" t="str">
        <f t="shared" si="557"/>
        <v>Valid</v>
      </c>
      <c r="AK3463" t="str">
        <f t="shared" si="558"/>
        <v>Operation Department</v>
      </c>
    </row>
    <row r="3464" spans="1:37" hidden="1" x14ac:dyDescent="0.3">
      <c r="A3464">
        <v>405152</v>
      </c>
      <c r="B3464" s="2">
        <v>41807.688136574077</v>
      </c>
      <c r="C3464">
        <v>60789</v>
      </c>
      <c r="D3464" t="s">
        <v>38</v>
      </c>
      <c r="E3464">
        <f>IF(Sheet4!D3929="Hired",1,0)</f>
        <v>0</v>
      </c>
      <c r="F3464" t="str">
        <f t="shared" si="552"/>
        <v>Rejected</v>
      </c>
      <c r="G3464" t="str">
        <f t="shared" si="553"/>
        <v>Valid</v>
      </c>
      <c r="I3464">
        <f>IF(Sheet4!$A3929=I$1,1,0)</f>
        <v>0</v>
      </c>
      <c r="J3464">
        <f>IF(Sheet4!$A3929=J$1,1,0)</f>
        <v>1</v>
      </c>
      <c r="K3464" t="str">
        <f t="shared" si="554"/>
        <v>Valid</v>
      </c>
      <c r="L3464" t="str">
        <f t="shared" si="555"/>
        <v>Female</v>
      </c>
      <c r="M3464">
        <f>IF(Sheet4!$C3929=M$1,1,0)</f>
        <v>0</v>
      </c>
      <c r="N3464">
        <f>IF(Sheet4!$C3929=N$1,1,0)</f>
        <v>0</v>
      </c>
      <c r="O3464">
        <f>IF(Sheet4!$C3929=O$1,1,0)</f>
        <v>0</v>
      </c>
      <c r="P3464">
        <f>IF(Sheet4!$C3929=P$1,1,0)</f>
        <v>0</v>
      </c>
      <c r="Q3464">
        <f>IF(Sheet4!$C3929=Q$1,1,0)</f>
        <v>0</v>
      </c>
      <c r="R3464">
        <f>IF(Sheet4!$C3929=R$1,1,0)</f>
        <v>0</v>
      </c>
      <c r="S3464">
        <f>IF(Sheet4!$C3929=S$1,1,0)</f>
        <v>0</v>
      </c>
      <c r="T3464">
        <f>IF(Sheet4!$C3929=T$1,1,0)</f>
        <v>1</v>
      </c>
      <c r="U3464">
        <f>IF(Sheet4!$C3929=U$1,1,0)</f>
        <v>0</v>
      </c>
      <c r="V3464">
        <f>IF(Sheet4!$C3929=V$1,1,0)</f>
        <v>0</v>
      </c>
      <c r="W3464">
        <f>IF(Sheet4!$C3929=W$1,1,0)</f>
        <v>0</v>
      </c>
      <c r="X3464">
        <f>IF(Sheet4!$C3929=X$1,1,0)</f>
        <v>0</v>
      </c>
      <c r="Y3464">
        <f>IF(Sheet4!$C3929=Y$1,1,0)</f>
        <v>0</v>
      </c>
      <c r="Z3464">
        <f>IF(Sheet4!$C3929=Z$1,1,0)</f>
        <v>0</v>
      </c>
      <c r="AA3464" t="str">
        <f t="shared" si="556"/>
        <v>Valid</v>
      </c>
      <c r="AB3464">
        <f>IF(h!$A3929=AB$1,1,0)</f>
        <v>0</v>
      </c>
      <c r="AC3464">
        <f>IF(h!$A3929=AC$1,1,0)</f>
        <v>1</v>
      </c>
      <c r="AD3464">
        <f>IF(h!$A3929=AD$1,1,0)</f>
        <v>0</v>
      </c>
      <c r="AE3464">
        <f>IF(h!$A3929=AE$1,1,0)</f>
        <v>0</v>
      </c>
      <c r="AF3464">
        <f t="shared" si="559"/>
        <v>0</v>
      </c>
      <c r="AG3464">
        <f t="shared" si="559"/>
        <v>0</v>
      </c>
      <c r="AH3464">
        <f t="shared" si="559"/>
        <v>0</v>
      </c>
      <c r="AI3464">
        <f>IF(h!$A3929=AI$1,1,0)</f>
        <v>0</v>
      </c>
      <c r="AJ3464" t="str">
        <f t="shared" si="557"/>
        <v>Valid</v>
      </c>
      <c r="AK3464" t="str">
        <f t="shared" si="558"/>
        <v>Operation Department</v>
      </c>
    </row>
    <row r="3465" spans="1:37" x14ac:dyDescent="0.3">
      <c r="A3465">
        <v>657708</v>
      </c>
      <c r="B3465" s="2">
        <v>41799.517002314817</v>
      </c>
      <c r="C3465">
        <v>60798</v>
      </c>
      <c r="D3465" t="s">
        <v>38</v>
      </c>
      <c r="E3465">
        <f>IF(Sheet4!D4360="Hired",1,0)</f>
        <v>1</v>
      </c>
      <c r="F3465" t="str">
        <f t="shared" si="552"/>
        <v>Hired</v>
      </c>
      <c r="G3465" t="str">
        <f t="shared" si="553"/>
        <v>Valid</v>
      </c>
      <c r="I3465">
        <f>IF(Sheet4!$A4360=I$1,1,0)</f>
        <v>1</v>
      </c>
      <c r="J3465">
        <f>IF(Sheet4!$A4360=J$1,1,0)</f>
        <v>0</v>
      </c>
      <c r="K3465" t="str">
        <f t="shared" si="554"/>
        <v>Valid</v>
      </c>
      <c r="L3465" t="str">
        <f t="shared" si="555"/>
        <v>Male</v>
      </c>
      <c r="M3465">
        <f>IF(Sheet4!$C4360=M$1,1,0)</f>
        <v>1</v>
      </c>
      <c r="N3465">
        <f>IF(Sheet4!$C4360=N$1,1,0)</f>
        <v>0</v>
      </c>
      <c r="O3465">
        <f>IF(Sheet4!$C4360=O$1,1,0)</f>
        <v>0</v>
      </c>
      <c r="P3465">
        <f>IF(Sheet4!$C4360=P$1,1,0)</f>
        <v>0</v>
      </c>
      <c r="Q3465">
        <f>IF(Sheet4!$C4360=Q$1,1,0)</f>
        <v>0</v>
      </c>
      <c r="R3465">
        <f>IF(Sheet4!$C4360=R$1,1,0)</f>
        <v>0</v>
      </c>
      <c r="S3465">
        <f>IF(Sheet4!$C4360=S$1,1,0)</f>
        <v>0</v>
      </c>
      <c r="T3465">
        <f>IF(Sheet4!$C4360=T$1,1,0)</f>
        <v>0</v>
      </c>
      <c r="U3465">
        <f>IF(Sheet4!$C4360=U$1,1,0)</f>
        <v>0</v>
      </c>
      <c r="V3465">
        <f>IF(Sheet4!$C4360=V$1,1,0)</f>
        <v>0</v>
      </c>
      <c r="W3465">
        <f>IF(Sheet4!$C4360=W$1,1,0)</f>
        <v>0</v>
      </c>
      <c r="X3465">
        <f>IF(Sheet4!$C4360=X$1,1,0)</f>
        <v>0</v>
      </c>
      <c r="Y3465">
        <f>IF(Sheet4!$C4360=Y$1,1,0)</f>
        <v>0</v>
      </c>
      <c r="Z3465">
        <f>IF(Sheet4!$C4360=Z$1,1,0)</f>
        <v>0</v>
      </c>
      <c r="AA3465" t="str">
        <f t="shared" si="556"/>
        <v>Valid</v>
      </c>
      <c r="AB3465">
        <f>IF(h!$A4360=AB$1,1,0)</f>
        <v>0</v>
      </c>
      <c r="AC3465">
        <f>IF(h!$A4360=AC$1,1,0)</f>
        <v>0</v>
      </c>
      <c r="AD3465">
        <f>IF(h!$A4360=AD$1,1,0)</f>
        <v>1</v>
      </c>
      <c r="AE3465">
        <f>IF(h!$A4360=AE$1,1,0)</f>
        <v>0</v>
      </c>
      <c r="AF3465">
        <f t="shared" si="559"/>
        <v>0</v>
      </c>
      <c r="AG3465">
        <f t="shared" si="559"/>
        <v>0</v>
      </c>
      <c r="AH3465">
        <f t="shared" si="559"/>
        <v>0</v>
      </c>
      <c r="AI3465">
        <f>IF(h!$A4360=AI$1,1,0)</f>
        <v>0</v>
      </c>
      <c r="AJ3465" t="str">
        <f t="shared" si="557"/>
        <v>Valid</v>
      </c>
      <c r="AK3465" t="str">
        <f t="shared" si="558"/>
        <v>Sales Department</v>
      </c>
    </row>
    <row r="3466" spans="1:37" x14ac:dyDescent="0.3">
      <c r="A3466">
        <v>321013</v>
      </c>
      <c r="B3466" s="2">
        <v>41782.087534722225</v>
      </c>
      <c r="C3466">
        <v>60821</v>
      </c>
      <c r="D3466" t="s">
        <v>38</v>
      </c>
      <c r="E3466">
        <f>IF(Sheet4!D4462="Hired",1,0)</f>
        <v>1</v>
      </c>
      <c r="F3466" t="str">
        <f t="shared" si="552"/>
        <v>Hired</v>
      </c>
      <c r="G3466" t="str">
        <f t="shared" si="553"/>
        <v>Valid</v>
      </c>
      <c r="I3466">
        <f>IF(Sheet4!$A4462=I$1,1,0)</f>
        <v>0</v>
      </c>
      <c r="J3466">
        <f>IF(Sheet4!$A4462=J$1,1,0)</f>
        <v>1</v>
      </c>
      <c r="K3466" t="str">
        <f t="shared" si="554"/>
        <v>Valid</v>
      </c>
      <c r="L3466" t="str">
        <f t="shared" si="555"/>
        <v>Female</v>
      </c>
      <c r="M3466">
        <f>IF(Sheet4!$C4462=M$1,1,0)</f>
        <v>0</v>
      </c>
      <c r="N3466">
        <f>IF(Sheet4!$C4462=N$1,1,0)</f>
        <v>0</v>
      </c>
      <c r="O3466">
        <f>IF(Sheet4!$C4462=O$1,1,0)</f>
        <v>0</v>
      </c>
      <c r="P3466">
        <f>IF(Sheet4!$C4462=P$1,1,0)</f>
        <v>0</v>
      </c>
      <c r="Q3466">
        <f>IF(Sheet4!$C4462=Q$1,1,0)</f>
        <v>0</v>
      </c>
      <c r="R3466">
        <f>IF(Sheet4!$C4462=R$1,1,0)</f>
        <v>0</v>
      </c>
      <c r="S3466">
        <f>IF(Sheet4!$C4462=S$1,1,0)</f>
        <v>0</v>
      </c>
      <c r="T3466">
        <f>IF(Sheet4!$C4462=T$1,1,0)</f>
        <v>0</v>
      </c>
      <c r="U3466">
        <f>IF(Sheet4!$C4462=U$1,1,0)</f>
        <v>0</v>
      </c>
      <c r="V3466">
        <f>IF(Sheet4!$C4462=V$1,1,0)</f>
        <v>0</v>
      </c>
      <c r="W3466">
        <f>IF(Sheet4!$C4462=W$1,1,0)</f>
        <v>0</v>
      </c>
      <c r="X3466">
        <f>IF(Sheet4!$C4462=X$1,1,0)</f>
        <v>0</v>
      </c>
      <c r="Y3466">
        <f>IF(Sheet4!$C4462=Y$1,1,0)</f>
        <v>1</v>
      </c>
      <c r="Z3466">
        <f>IF(Sheet4!$C4462=Z$1,1,0)</f>
        <v>0</v>
      </c>
      <c r="AA3466" t="str">
        <f t="shared" si="556"/>
        <v>Valid</v>
      </c>
      <c r="AB3466">
        <f>IF(h!$A4462=AB$1,1,0)</f>
        <v>0</v>
      </c>
      <c r="AC3466">
        <f>IF(h!$A4462=AC$1,1,0)</f>
        <v>0</v>
      </c>
      <c r="AD3466">
        <f>IF(h!$A4462=AD$1,1,0)</f>
        <v>0</v>
      </c>
      <c r="AE3466">
        <f>IF(h!$A4462=AE$1,1,0)</f>
        <v>1</v>
      </c>
      <c r="AF3466">
        <f t="shared" si="559"/>
        <v>0</v>
      </c>
      <c r="AG3466">
        <f t="shared" si="559"/>
        <v>0</v>
      </c>
      <c r="AH3466">
        <f t="shared" si="559"/>
        <v>0</v>
      </c>
      <c r="AI3466">
        <f>IF(h!$A4462=AI$1,1,0)</f>
        <v>0</v>
      </c>
      <c r="AJ3466" t="str">
        <f t="shared" si="557"/>
        <v>Valid</v>
      </c>
      <c r="AK3466" t="str">
        <f t="shared" si="558"/>
        <v>Finance Department</v>
      </c>
    </row>
    <row r="3467" spans="1:37" x14ac:dyDescent="0.3">
      <c r="A3467">
        <v>513438</v>
      </c>
      <c r="B3467" s="2">
        <v>41802.630833333336</v>
      </c>
      <c r="C3467">
        <v>60848</v>
      </c>
      <c r="D3467" t="s">
        <v>38</v>
      </c>
      <c r="E3467">
        <f>IF(Sheet4!D2797="Hired",1,0)</f>
        <v>1</v>
      </c>
      <c r="F3467" t="str">
        <f t="shared" si="552"/>
        <v>Hired</v>
      </c>
      <c r="G3467" t="str">
        <f t="shared" si="553"/>
        <v>Valid</v>
      </c>
      <c r="I3467">
        <f>IF(Sheet4!$A2797=I$1,1,0)</f>
        <v>0</v>
      </c>
      <c r="J3467">
        <f>IF(Sheet4!$A2797=J$1,1,0)</f>
        <v>1</v>
      </c>
      <c r="K3467" t="str">
        <f t="shared" si="554"/>
        <v>Valid</v>
      </c>
      <c r="L3467" t="str">
        <f t="shared" si="555"/>
        <v>Female</v>
      </c>
      <c r="M3467">
        <f>IF(Sheet4!$C2797=M$1,1,0)</f>
        <v>0</v>
      </c>
      <c r="N3467">
        <f>IF(Sheet4!$C2797=N$1,1,0)</f>
        <v>0</v>
      </c>
      <c r="O3467">
        <f>IF(Sheet4!$C2797=O$1,1,0)</f>
        <v>0</v>
      </c>
      <c r="P3467">
        <f>IF(Sheet4!$C2797=P$1,1,0)</f>
        <v>1</v>
      </c>
      <c r="Q3467">
        <f>IF(Sheet4!$C2797=Q$1,1,0)</f>
        <v>0</v>
      </c>
      <c r="R3467">
        <f>IF(Sheet4!$C2797=R$1,1,0)</f>
        <v>0</v>
      </c>
      <c r="S3467">
        <f>IF(Sheet4!$C2797=S$1,1,0)</f>
        <v>0</v>
      </c>
      <c r="T3467">
        <f>IF(Sheet4!$C2797=T$1,1,0)</f>
        <v>0</v>
      </c>
      <c r="U3467">
        <f>IF(Sheet4!$C2797=U$1,1,0)</f>
        <v>0</v>
      </c>
      <c r="V3467">
        <f>IF(Sheet4!$C2797=V$1,1,0)</f>
        <v>0</v>
      </c>
      <c r="W3467">
        <f>IF(Sheet4!$C2797=W$1,1,0)</f>
        <v>0</v>
      </c>
      <c r="X3467">
        <f>IF(Sheet4!$C2797=X$1,1,0)</f>
        <v>0</v>
      </c>
      <c r="Y3467">
        <f>IF(Sheet4!$C2797=Y$1,1,0)</f>
        <v>0</v>
      </c>
      <c r="Z3467">
        <f>IF(Sheet4!$C2797=Z$1,1,0)</f>
        <v>0</v>
      </c>
      <c r="AA3467" t="str">
        <f t="shared" si="556"/>
        <v>Valid</v>
      </c>
      <c r="AB3467">
        <f>IF(h!$A2797=AB$1,1,0)</f>
        <v>1</v>
      </c>
      <c r="AC3467">
        <f>IF(h!$A2797=AC$1,1,0)</f>
        <v>0</v>
      </c>
      <c r="AD3467">
        <f>IF(h!$A2797=AD$1,1,0)</f>
        <v>0</v>
      </c>
      <c r="AE3467">
        <f>IF(h!$A2797=AE$1,1,0)</f>
        <v>0</v>
      </c>
      <c r="AF3467">
        <f t="shared" si="559"/>
        <v>0</v>
      </c>
      <c r="AG3467">
        <f t="shared" si="559"/>
        <v>0</v>
      </c>
      <c r="AH3467">
        <f t="shared" si="559"/>
        <v>0</v>
      </c>
      <c r="AI3467">
        <f>IF(h!$A2797=AI$1,1,0)</f>
        <v>0</v>
      </c>
      <c r="AJ3467" t="str">
        <f t="shared" si="557"/>
        <v>Valid</v>
      </c>
      <c r="AK3467" t="str">
        <f t="shared" si="558"/>
        <v>Service Department</v>
      </c>
    </row>
    <row r="3468" spans="1:37" x14ac:dyDescent="0.3">
      <c r="A3468">
        <v>188776</v>
      </c>
      <c r="B3468" s="2">
        <v>41800.296134259261</v>
      </c>
      <c r="C3468">
        <v>60853</v>
      </c>
      <c r="D3468" t="s">
        <v>38</v>
      </c>
      <c r="E3468">
        <f>IF(Sheet4!D4383="Hired",1,0)</f>
        <v>1</v>
      </c>
      <c r="F3468" t="str">
        <f t="shared" si="552"/>
        <v>Hired</v>
      </c>
      <c r="G3468" t="str">
        <f t="shared" si="553"/>
        <v>Valid</v>
      </c>
      <c r="I3468">
        <f>IF(Sheet4!$A4383=I$1,1,0)</f>
        <v>1</v>
      </c>
      <c r="J3468">
        <f>IF(Sheet4!$A4383=J$1,1,0)</f>
        <v>0</v>
      </c>
      <c r="K3468" t="str">
        <f t="shared" si="554"/>
        <v>Valid</v>
      </c>
      <c r="L3468" t="str">
        <f t="shared" si="555"/>
        <v>Male</v>
      </c>
      <c r="M3468">
        <f>IF(Sheet4!$C4383=M$1,1,0)</f>
        <v>0</v>
      </c>
      <c r="N3468">
        <f>IF(Sheet4!$C4383=N$1,1,0)</f>
        <v>1</v>
      </c>
      <c r="O3468">
        <f>IF(Sheet4!$C4383=O$1,1,0)</f>
        <v>0</v>
      </c>
      <c r="P3468">
        <f>IF(Sheet4!$C4383=P$1,1,0)</f>
        <v>0</v>
      </c>
      <c r="Q3468">
        <f>IF(Sheet4!$C4383=Q$1,1,0)</f>
        <v>0</v>
      </c>
      <c r="R3468">
        <f>IF(Sheet4!$C4383=R$1,1,0)</f>
        <v>0</v>
      </c>
      <c r="S3468">
        <f>IF(Sheet4!$C4383=S$1,1,0)</f>
        <v>0</v>
      </c>
      <c r="T3468">
        <f>IF(Sheet4!$C4383=T$1,1,0)</f>
        <v>0</v>
      </c>
      <c r="U3468">
        <f>IF(Sheet4!$C4383=U$1,1,0)</f>
        <v>0</v>
      </c>
      <c r="V3468">
        <f>IF(Sheet4!$C4383=V$1,1,0)</f>
        <v>0</v>
      </c>
      <c r="W3468">
        <f>IF(Sheet4!$C4383=W$1,1,0)</f>
        <v>0</v>
      </c>
      <c r="X3468">
        <f>IF(Sheet4!$C4383=X$1,1,0)</f>
        <v>0</v>
      </c>
      <c r="Y3468">
        <f>IF(Sheet4!$C4383=Y$1,1,0)</f>
        <v>0</v>
      </c>
      <c r="Z3468">
        <f>IF(Sheet4!$C4383=Z$1,1,0)</f>
        <v>0</v>
      </c>
      <c r="AA3468" t="str">
        <f t="shared" si="556"/>
        <v>Valid</v>
      </c>
      <c r="AB3468">
        <f>IF(h!$A4383=AB$1,1,0)</f>
        <v>1</v>
      </c>
      <c r="AC3468">
        <f>IF(h!$A4383=AC$1,1,0)</f>
        <v>0</v>
      </c>
      <c r="AD3468">
        <f>IF(h!$A4383=AD$1,1,0)</f>
        <v>0</v>
      </c>
      <c r="AE3468">
        <f>IF(h!$A4383=AE$1,1,0)</f>
        <v>0</v>
      </c>
      <c r="AF3468">
        <f t="shared" si="559"/>
        <v>0</v>
      </c>
      <c r="AG3468">
        <f t="shared" si="559"/>
        <v>0</v>
      </c>
      <c r="AH3468">
        <f t="shared" si="559"/>
        <v>0</v>
      </c>
      <c r="AI3468">
        <f>IF(h!$A4383=AI$1,1,0)</f>
        <v>0</v>
      </c>
      <c r="AJ3468" t="str">
        <f t="shared" si="557"/>
        <v>Valid</v>
      </c>
      <c r="AK3468" t="str">
        <f t="shared" si="558"/>
        <v>Service Department</v>
      </c>
    </row>
    <row r="3469" spans="1:37" x14ac:dyDescent="0.3">
      <c r="A3469">
        <v>501414</v>
      </c>
      <c r="B3469" s="2">
        <v>41849.397928240738</v>
      </c>
      <c r="C3469">
        <v>60863</v>
      </c>
      <c r="D3469" t="s">
        <v>38</v>
      </c>
      <c r="E3469">
        <f>IF(Sheet4!D2824="Hired",1,0)</f>
        <v>1</v>
      </c>
      <c r="F3469" t="str">
        <f t="shared" si="552"/>
        <v>Hired</v>
      </c>
      <c r="G3469" t="str">
        <f t="shared" si="553"/>
        <v>Valid</v>
      </c>
      <c r="I3469">
        <f>IF(Sheet4!$A2824=I$1,1,0)</f>
        <v>0</v>
      </c>
      <c r="J3469">
        <f>IF(Sheet4!$A2824=J$1,1,0)</f>
        <v>1</v>
      </c>
      <c r="K3469" t="str">
        <f t="shared" si="554"/>
        <v>Valid</v>
      </c>
      <c r="L3469" t="str">
        <f t="shared" si="555"/>
        <v>Female</v>
      </c>
      <c r="M3469">
        <f>IF(Sheet4!$C2824=M$1,1,0)</f>
        <v>0</v>
      </c>
      <c r="N3469">
        <f>IF(Sheet4!$C2824=N$1,1,0)</f>
        <v>0</v>
      </c>
      <c r="O3469">
        <f>IF(Sheet4!$C2824=O$1,1,0)</f>
        <v>0</v>
      </c>
      <c r="P3469">
        <f>IF(Sheet4!$C2824=P$1,1,0)</f>
        <v>0</v>
      </c>
      <c r="Q3469">
        <f>IF(Sheet4!$C2824=Q$1,1,0)</f>
        <v>0</v>
      </c>
      <c r="R3469">
        <f>IF(Sheet4!$C2824=R$1,1,0)</f>
        <v>0</v>
      </c>
      <c r="S3469">
        <f>IF(Sheet4!$C2824=S$1,1,0)</f>
        <v>0</v>
      </c>
      <c r="T3469">
        <f>IF(Sheet4!$C2824=T$1,1,0)</f>
        <v>0</v>
      </c>
      <c r="U3469">
        <f>IF(Sheet4!$C2824=U$1,1,0)</f>
        <v>0</v>
      </c>
      <c r="V3469">
        <f>IF(Sheet4!$C2824=V$1,1,0)</f>
        <v>0</v>
      </c>
      <c r="W3469">
        <f>IF(Sheet4!$C2824=W$1,1,0)</f>
        <v>0</v>
      </c>
      <c r="X3469">
        <f>IF(Sheet4!$C2824=X$1,1,0)</f>
        <v>0</v>
      </c>
      <c r="Y3469">
        <f>IF(Sheet4!$C2824=Y$1,1,0)</f>
        <v>1</v>
      </c>
      <c r="Z3469">
        <f>IF(Sheet4!$C2824=Z$1,1,0)</f>
        <v>0</v>
      </c>
      <c r="AA3469" t="str">
        <f t="shared" si="556"/>
        <v>Valid</v>
      </c>
      <c r="AB3469">
        <f>IF(h!$A2824=AB$1,1,0)</f>
        <v>1</v>
      </c>
      <c r="AC3469">
        <f>IF(h!$A2824=AC$1,1,0)</f>
        <v>0</v>
      </c>
      <c r="AD3469">
        <f>IF(h!$A2824=AD$1,1,0)</f>
        <v>0</v>
      </c>
      <c r="AE3469">
        <f>IF(h!$A2824=AE$1,1,0)</f>
        <v>0</v>
      </c>
      <c r="AF3469">
        <f t="shared" si="559"/>
        <v>0</v>
      </c>
      <c r="AG3469">
        <f t="shared" si="559"/>
        <v>0</v>
      </c>
      <c r="AH3469">
        <f t="shared" si="559"/>
        <v>0</v>
      </c>
      <c r="AI3469">
        <f>IF(h!$A2824=AI$1,1,0)</f>
        <v>0</v>
      </c>
      <c r="AJ3469" t="str">
        <f t="shared" si="557"/>
        <v>Valid</v>
      </c>
      <c r="AK3469" t="str">
        <f t="shared" si="558"/>
        <v>Service Department</v>
      </c>
    </row>
    <row r="3470" spans="1:37" hidden="1" x14ac:dyDescent="0.3">
      <c r="A3470">
        <v>602613</v>
      </c>
      <c r="B3470" s="2">
        <v>41762.809803240743</v>
      </c>
      <c r="C3470">
        <v>60876</v>
      </c>
      <c r="D3470" t="s">
        <v>38</v>
      </c>
      <c r="E3470">
        <f>IF(Sheet4!D3355="Hired",1,0)</f>
        <v>0</v>
      </c>
      <c r="F3470" t="str">
        <f t="shared" si="552"/>
        <v>Rejected</v>
      </c>
      <c r="G3470" t="str">
        <f t="shared" si="553"/>
        <v>Valid</v>
      </c>
      <c r="I3470">
        <f>IF(Sheet4!$A3355=I$1,1,0)</f>
        <v>0</v>
      </c>
      <c r="J3470">
        <f>IF(Sheet4!$A3355=J$1,1,0)</f>
        <v>1</v>
      </c>
      <c r="K3470" t="str">
        <f t="shared" si="554"/>
        <v>Valid</v>
      </c>
      <c r="L3470" t="str">
        <f t="shared" si="555"/>
        <v>Female</v>
      </c>
      <c r="M3470">
        <f>IF(Sheet4!$C3355=M$1,1,0)</f>
        <v>0</v>
      </c>
      <c r="N3470">
        <f>IF(Sheet4!$C3355=N$1,1,0)</f>
        <v>0</v>
      </c>
      <c r="O3470">
        <f>IF(Sheet4!$C3355=O$1,1,0)</f>
        <v>0</v>
      </c>
      <c r="P3470">
        <f>IF(Sheet4!$C3355=P$1,1,0)</f>
        <v>1</v>
      </c>
      <c r="Q3470">
        <f>IF(Sheet4!$C3355=Q$1,1,0)</f>
        <v>0</v>
      </c>
      <c r="R3470">
        <f>IF(Sheet4!$C3355=R$1,1,0)</f>
        <v>0</v>
      </c>
      <c r="S3470">
        <f>IF(Sheet4!$C3355=S$1,1,0)</f>
        <v>0</v>
      </c>
      <c r="T3470">
        <f>IF(Sheet4!$C3355=T$1,1,0)</f>
        <v>0</v>
      </c>
      <c r="U3470">
        <f>IF(Sheet4!$C3355=U$1,1,0)</f>
        <v>0</v>
      </c>
      <c r="V3470">
        <f>IF(Sheet4!$C3355=V$1,1,0)</f>
        <v>0</v>
      </c>
      <c r="W3470">
        <f>IF(Sheet4!$C3355=W$1,1,0)</f>
        <v>0</v>
      </c>
      <c r="X3470">
        <f>IF(Sheet4!$C3355=X$1,1,0)</f>
        <v>0</v>
      </c>
      <c r="Y3470">
        <f>IF(Sheet4!$C3355=Y$1,1,0)</f>
        <v>0</v>
      </c>
      <c r="Z3470">
        <f>IF(Sheet4!$C3355=Z$1,1,0)</f>
        <v>0</v>
      </c>
      <c r="AA3470" t="str">
        <f t="shared" si="556"/>
        <v>Valid</v>
      </c>
      <c r="AB3470">
        <f>IF(h!$A3355=AB$1,1,0)</f>
        <v>0</v>
      </c>
      <c r="AC3470">
        <f>IF(h!$A3355=AC$1,1,0)</f>
        <v>1</v>
      </c>
      <c r="AD3470">
        <f>IF(h!$A3355=AD$1,1,0)</f>
        <v>0</v>
      </c>
      <c r="AE3470">
        <f>IF(h!$A3355=AE$1,1,0)</f>
        <v>0</v>
      </c>
      <c r="AF3470">
        <f t="shared" si="559"/>
        <v>0</v>
      </c>
      <c r="AG3470">
        <f t="shared" si="559"/>
        <v>0</v>
      </c>
      <c r="AH3470">
        <f t="shared" si="559"/>
        <v>0</v>
      </c>
      <c r="AI3470">
        <f>IF(h!$A3355=AI$1,1,0)</f>
        <v>0</v>
      </c>
      <c r="AJ3470" t="str">
        <f t="shared" si="557"/>
        <v>Valid</v>
      </c>
      <c r="AK3470" t="str">
        <f t="shared" si="558"/>
        <v>Operation Department</v>
      </c>
    </row>
    <row r="3471" spans="1:37" hidden="1" x14ac:dyDescent="0.3">
      <c r="A3471">
        <v>458862</v>
      </c>
      <c r="B3471" s="2">
        <v>41792.441701388889</v>
      </c>
      <c r="C3471">
        <v>60897</v>
      </c>
      <c r="D3471" t="s">
        <v>38</v>
      </c>
      <c r="E3471">
        <f>IF(Sheet4!D3754="Hired",1,0)</f>
        <v>0</v>
      </c>
      <c r="F3471" t="str">
        <f t="shared" si="552"/>
        <v>Rejected</v>
      </c>
      <c r="G3471" t="str">
        <f t="shared" si="553"/>
        <v>Valid</v>
      </c>
      <c r="I3471">
        <f>IF(Sheet4!$A3754=I$1,1,0)</f>
        <v>0</v>
      </c>
      <c r="J3471">
        <f>IF(Sheet4!$A3754=J$1,1,0)</f>
        <v>1</v>
      </c>
      <c r="K3471" t="str">
        <f t="shared" si="554"/>
        <v>Valid</v>
      </c>
      <c r="L3471" t="str">
        <f t="shared" si="555"/>
        <v>Female</v>
      </c>
      <c r="M3471">
        <f>IF(Sheet4!$C3754=M$1,1,0)</f>
        <v>0</v>
      </c>
      <c r="N3471">
        <f>IF(Sheet4!$C3754=N$1,1,0)</f>
        <v>0</v>
      </c>
      <c r="O3471">
        <f>IF(Sheet4!$C3754=O$1,1,0)</f>
        <v>0</v>
      </c>
      <c r="P3471">
        <f>IF(Sheet4!$C3754=P$1,1,0)</f>
        <v>1</v>
      </c>
      <c r="Q3471">
        <f>IF(Sheet4!$C3754=Q$1,1,0)</f>
        <v>0</v>
      </c>
      <c r="R3471">
        <f>IF(Sheet4!$C3754=R$1,1,0)</f>
        <v>0</v>
      </c>
      <c r="S3471">
        <f>IF(Sheet4!$C3754=S$1,1,0)</f>
        <v>0</v>
      </c>
      <c r="T3471">
        <f>IF(Sheet4!$C3754=T$1,1,0)</f>
        <v>0</v>
      </c>
      <c r="U3471">
        <f>IF(Sheet4!$C3754=U$1,1,0)</f>
        <v>0</v>
      </c>
      <c r="V3471">
        <f>IF(Sheet4!$C3754=V$1,1,0)</f>
        <v>0</v>
      </c>
      <c r="W3471">
        <f>IF(Sheet4!$C3754=W$1,1,0)</f>
        <v>0</v>
      </c>
      <c r="X3471">
        <f>IF(Sheet4!$C3754=X$1,1,0)</f>
        <v>0</v>
      </c>
      <c r="Y3471">
        <f>IF(Sheet4!$C3754=Y$1,1,0)</f>
        <v>0</v>
      </c>
      <c r="Z3471">
        <f>IF(Sheet4!$C3754=Z$1,1,0)</f>
        <v>0</v>
      </c>
      <c r="AA3471" t="str">
        <f t="shared" si="556"/>
        <v>Valid</v>
      </c>
      <c r="AB3471">
        <f>IF(h!$A3754=AB$1,1,0)</f>
        <v>0</v>
      </c>
      <c r="AC3471">
        <f>IF(h!$A3754=AC$1,1,0)</f>
        <v>0</v>
      </c>
      <c r="AD3471">
        <f>IF(h!$A3754=AD$1,1,0)</f>
        <v>0</v>
      </c>
      <c r="AE3471">
        <f>IF(h!$A3754=AE$1,1,0)</f>
        <v>1</v>
      </c>
      <c r="AF3471">
        <f t="shared" si="559"/>
        <v>0</v>
      </c>
      <c r="AG3471">
        <f t="shared" si="559"/>
        <v>0</v>
      </c>
      <c r="AH3471">
        <f t="shared" si="559"/>
        <v>0</v>
      </c>
      <c r="AI3471">
        <f>IF(h!$A3754=AI$1,1,0)</f>
        <v>0</v>
      </c>
      <c r="AJ3471" t="str">
        <f t="shared" si="557"/>
        <v>Valid</v>
      </c>
      <c r="AK3471" t="str">
        <f t="shared" si="558"/>
        <v>Finance Department</v>
      </c>
    </row>
    <row r="3472" spans="1:37" x14ac:dyDescent="0.3">
      <c r="A3472">
        <v>318306</v>
      </c>
      <c r="B3472" s="2">
        <v>41774.721319444441</v>
      </c>
      <c r="C3472">
        <v>60897</v>
      </c>
      <c r="D3472" t="s">
        <v>38</v>
      </c>
      <c r="E3472">
        <f>IF(Sheet4!D5973="Hired",1,0)</f>
        <v>1</v>
      </c>
      <c r="F3472" t="str">
        <f t="shared" si="552"/>
        <v>Hired</v>
      </c>
      <c r="G3472" t="str">
        <f t="shared" si="553"/>
        <v>Valid</v>
      </c>
      <c r="I3472">
        <f>IF(Sheet4!$A5973=I$1,1,0)</f>
        <v>0</v>
      </c>
      <c r="J3472">
        <f>IF(Sheet4!$A5973=J$1,1,0)</f>
        <v>1</v>
      </c>
      <c r="K3472" t="str">
        <f t="shared" si="554"/>
        <v>Valid</v>
      </c>
      <c r="L3472" t="str">
        <f t="shared" si="555"/>
        <v>Female</v>
      </c>
      <c r="M3472">
        <f>IF(Sheet4!$C5973=M$1,1,0)</f>
        <v>0</v>
      </c>
      <c r="N3472">
        <f>IF(Sheet4!$C5973=N$1,1,0)</f>
        <v>0</v>
      </c>
      <c r="O3472">
        <f>IF(Sheet4!$C5973=O$1,1,0)</f>
        <v>0</v>
      </c>
      <c r="P3472">
        <f>IF(Sheet4!$C5973=P$1,1,0)</f>
        <v>0</v>
      </c>
      <c r="Q3472">
        <f>IF(Sheet4!$C5973=Q$1,1,0)</f>
        <v>0</v>
      </c>
      <c r="R3472">
        <f>IF(Sheet4!$C5973=R$1,1,0)</f>
        <v>0</v>
      </c>
      <c r="S3472">
        <f>IF(Sheet4!$C5973=S$1,1,0)</f>
        <v>0</v>
      </c>
      <c r="T3472">
        <f>IF(Sheet4!$C5973=T$1,1,0)</f>
        <v>0</v>
      </c>
      <c r="U3472">
        <f>IF(Sheet4!$C5973=U$1,1,0)</f>
        <v>1</v>
      </c>
      <c r="V3472">
        <f>IF(Sheet4!$C5973=V$1,1,0)</f>
        <v>0</v>
      </c>
      <c r="W3472">
        <f>IF(Sheet4!$C5973=W$1,1,0)</f>
        <v>0</v>
      </c>
      <c r="X3472">
        <f>IF(Sheet4!$C5973=X$1,1,0)</f>
        <v>0</v>
      </c>
      <c r="Y3472">
        <f>IF(Sheet4!$C5973=Y$1,1,0)</f>
        <v>0</v>
      </c>
      <c r="Z3472">
        <f>IF(Sheet4!$C5973=Z$1,1,0)</f>
        <v>0</v>
      </c>
      <c r="AA3472" t="str">
        <f t="shared" si="556"/>
        <v>Valid</v>
      </c>
      <c r="AB3472">
        <f>IF(h!$A5973=AB$1,1,0)</f>
        <v>0</v>
      </c>
      <c r="AC3472">
        <f>IF(h!$A5973=AC$1,1,0)</f>
        <v>1</v>
      </c>
      <c r="AD3472">
        <f>IF(h!$A5973=AD$1,1,0)</f>
        <v>0</v>
      </c>
      <c r="AE3472">
        <f>IF(h!$A5973=AE$1,1,0)</f>
        <v>0</v>
      </c>
      <c r="AF3472">
        <f t="shared" si="559"/>
        <v>0</v>
      </c>
      <c r="AG3472">
        <f t="shared" si="559"/>
        <v>0</v>
      </c>
      <c r="AH3472">
        <f t="shared" si="559"/>
        <v>0</v>
      </c>
      <c r="AI3472">
        <f>IF(h!$A5973=AI$1,1,0)</f>
        <v>0</v>
      </c>
      <c r="AJ3472" t="str">
        <f t="shared" si="557"/>
        <v>Valid</v>
      </c>
      <c r="AK3472" t="str">
        <f t="shared" si="558"/>
        <v>Operation Department</v>
      </c>
    </row>
    <row r="3473" spans="1:37" hidden="1" x14ac:dyDescent="0.3">
      <c r="A3473">
        <v>908749</v>
      </c>
      <c r="B3473" s="2">
        <v>41837.56759259259</v>
      </c>
      <c r="C3473">
        <v>60926</v>
      </c>
      <c r="D3473" t="s">
        <v>38</v>
      </c>
      <c r="E3473">
        <f>IF(Sheet4!D777="Hired",1,0)</f>
        <v>0</v>
      </c>
      <c r="F3473" t="str">
        <f t="shared" si="552"/>
        <v>Rejected</v>
      </c>
      <c r="G3473" t="str">
        <f t="shared" si="553"/>
        <v>Valid</v>
      </c>
      <c r="I3473">
        <f>IF(Sheet4!$A777=I$1,1,0)</f>
        <v>1</v>
      </c>
      <c r="J3473">
        <f>IF(Sheet4!$A777=J$1,1,0)</f>
        <v>0</v>
      </c>
      <c r="K3473" t="str">
        <f t="shared" si="554"/>
        <v>Valid</v>
      </c>
      <c r="L3473" t="str">
        <f t="shared" si="555"/>
        <v>Male</v>
      </c>
      <c r="M3473">
        <f>IF(Sheet4!$C777=M$1,1,0)</f>
        <v>0</v>
      </c>
      <c r="N3473">
        <f>IF(Sheet4!$C777=N$1,1,0)</f>
        <v>1</v>
      </c>
      <c r="O3473">
        <f>IF(Sheet4!$C777=O$1,1,0)</f>
        <v>0</v>
      </c>
      <c r="P3473">
        <f>IF(Sheet4!$C777=P$1,1,0)</f>
        <v>0</v>
      </c>
      <c r="Q3473">
        <f>IF(Sheet4!$C777=Q$1,1,0)</f>
        <v>0</v>
      </c>
      <c r="R3473">
        <f>IF(Sheet4!$C777=R$1,1,0)</f>
        <v>0</v>
      </c>
      <c r="S3473">
        <f>IF(Sheet4!$C777=S$1,1,0)</f>
        <v>0</v>
      </c>
      <c r="T3473">
        <f>IF(Sheet4!$C777=T$1,1,0)</f>
        <v>0</v>
      </c>
      <c r="U3473">
        <f>IF(Sheet4!$C777=U$1,1,0)</f>
        <v>0</v>
      </c>
      <c r="V3473">
        <f>IF(Sheet4!$C777=V$1,1,0)</f>
        <v>0</v>
      </c>
      <c r="W3473">
        <f>IF(Sheet4!$C777=W$1,1,0)</f>
        <v>0</v>
      </c>
      <c r="X3473">
        <f>IF(Sheet4!$C777=X$1,1,0)</f>
        <v>0</v>
      </c>
      <c r="Y3473">
        <f>IF(Sheet4!$C777=Y$1,1,0)</f>
        <v>0</v>
      </c>
      <c r="Z3473">
        <f>IF(Sheet4!$C777=Z$1,1,0)</f>
        <v>0</v>
      </c>
      <c r="AA3473" t="str">
        <f t="shared" si="556"/>
        <v>Valid</v>
      </c>
      <c r="AB3473">
        <f>IF(h!$A777=AB$1,1,0)</f>
        <v>0</v>
      </c>
      <c r="AC3473">
        <f>IF(h!$A777=AC$1,1,0)</f>
        <v>0</v>
      </c>
      <c r="AD3473">
        <f>IF(h!$A777=AD$1,1,0)</f>
        <v>1</v>
      </c>
      <c r="AE3473">
        <f>IF(h!$A777=AE$1,1,0)</f>
        <v>0</v>
      </c>
      <c r="AF3473">
        <f t="shared" si="559"/>
        <v>0</v>
      </c>
      <c r="AG3473">
        <f t="shared" si="559"/>
        <v>0</v>
      </c>
      <c r="AH3473">
        <f t="shared" si="559"/>
        <v>0</v>
      </c>
      <c r="AI3473">
        <f>IF(h!$A777=AI$1,1,0)</f>
        <v>0</v>
      </c>
      <c r="AJ3473" t="str">
        <f t="shared" si="557"/>
        <v>Valid</v>
      </c>
      <c r="AK3473" t="str">
        <f t="shared" si="558"/>
        <v>Sales Department</v>
      </c>
    </row>
    <row r="3474" spans="1:37" x14ac:dyDescent="0.3">
      <c r="A3474">
        <v>910154</v>
      </c>
      <c r="B3474" s="2">
        <v>41863.578206018516</v>
      </c>
      <c r="C3474">
        <v>60943</v>
      </c>
      <c r="D3474" t="s">
        <v>38</v>
      </c>
      <c r="E3474">
        <f>IF(Sheet4!D1065="Hired",1,0)</f>
        <v>1</v>
      </c>
      <c r="F3474" t="str">
        <f t="shared" si="552"/>
        <v>Hired</v>
      </c>
      <c r="G3474" t="str">
        <f t="shared" si="553"/>
        <v>Valid</v>
      </c>
      <c r="I3474">
        <f>IF(Sheet4!$A1065=I$1,1,0)</f>
        <v>1</v>
      </c>
      <c r="J3474">
        <f>IF(Sheet4!$A1065=J$1,1,0)</f>
        <v>0</v>
      </c>
      <c r="K3474" t="str">
        <f t="shared" si="554"/>
        <v>Valid</v>
      </c>
      <c r="L3474" t="str">
        <f t="shared" si="555"/>
        <v>Male</v>
      </c>
      <c r="M3474">
        <f>IF(Sheet4!$C1065=M$1,1,0)</f>
        <v>0</v>
      </c>
      <c r="N3474">
        <f>IF(Sheet4!$C1065=N$1,1,0)</f>
        <v>1</v>
      </c>
      <c r="O3474">
        <f>IF(Sheet4!$C1065=O$1,1,0)</f>
        <v>0</v>
      </c>
      <c r="P3474">
        <f>IF(Sheet4!$C1065=P$1,1,0)</f>
        <v>0</v>
      </c>
      <c r="Q3474">
        <f>IF(Sheet4!$C1065=Q$1,1,0)</f>
        <v>0</v>
      </c>
      <c r="R3474">
        <f>IF(Sheet4!$C1065=R$1,1,0)</f>
        <v>0</v>
      </c>
      <c r="S3474">
        <f>IF(Sheet4!$C1065=S$1,1,0)</f>
        <v>0</v>
      </c>
      <c r="T3474">
        <f>IF(Sheet4!$C1065=T$1,1,0)</f>
        <v>0</v>
      </c>
      <c r="U3474">
        <f>IF(Sheet4!$C1065=U$1,1,0)</f>
        <v>0</v>
      </c>
      <c r="V3474">
        <f>IF(Sheet4!$C1065=V$1,1,0)</f>
        <v>0</v>
      </c>
      <c r="W3474">
        <f>IF(Sheet4!$C1065=W$1,1,0)</f>
        <v>0</v>
      </c>
      <c r="X3474">
        <f>IF(Sheet4!$C1065=X$1,1,0)</f>
        <v>0</v>
      </c>
      <c r="Y3474">
        <f>IF(Sheet4!$C1065=Y$1,1,0)</f>
        <v>0</v>
      </c>
      <c r="Z3474">
        <f>IF(Sheet4!$C1065=Z$1,1,0)</f>
        <v>0</v>
      </c>
      <c r="AA3474" t="str">
        <f t="shared" si="556"/>
        <v>Valid</v>
      </c>
      <c r="AB3474">
        <f>IF(h!$A1065=AB$1,1,0)</f>
        <v>0</v>
      </c>
      <c r="AC3474">
        <f>IF(h!$A1065=AC$1,1,0)</f>
        <v>1</v>
      </c>
      <c r="AD3474">
        <f>IF(h!$A1065=AD$1,1,0)</f>
        <v>0</v>
      </c>
      <c r="AE3474">
        <f>IF(h!$A1065=AE$1,1,0)</f>
        <v>0</v>
      </c>
      <c r="AF3474">
        <f t="shared" si="559"/>
        <v>0</v>
      </c>
      <c r="AG3474">
        <f t="shared" si="559"/>
        <v>0</v>
      </c>
      <c r="AH3474">
        <f t="shared" si="559"/>
        <v>0</v>
      </c>
      <c r="AI3474">
        <f>IF(h!$A1065=AI$1,1,0)</f>
        <v>0</v>
      </c>
      <c r="AJ3474" t="str">
        <f t="shared" si="557"/>
        <v>Valid</v>
      </c>
      <c r="AK3474" t="str">
        <f t="shared" si="558"/>
        <v>Operation Department</v>
      </c>
    </row>
    <row r="3475" spans="1:37" x14ac:dyDescent="0.3">
      <c r="A3475">
        <v>831750</v>
      </c>
      <c r="B3475" s="2">
        <v>41793.351203703707</v>
      </c>
      <c r="C3475">
        <v>60967</v>
      </c>
      <c r="D3475" t="s">
        <v>38</v>
      </c>
      <c r="E3475">
        <f>IF(Sheet4!D315="Hired",1,0)</f>
        <v>1</v>
      </c>
      <c r="F3475" t="str">
        <f t="shared" si="552"/>
        <v>Hired</v>
      </c>
      <c r="G3475" t="str">
        <f t="shared" si="553"/>
        <v>Valid</v>
      </c>
      <c r="I3475">
        <f>IF(Sheet4!$A315=I$1,1,0)</f>
        <v>1</v>
      </c>
      <c r="J3475">
        <f>IF(Sheet4!$A315=J$1,1,0)</f>
        <v>0</v>
      </c>
      <c r="K3475" t="str">
        <f t="shared" si="554"/>
        <v>Valid</v>
      </c>
      <c r="L3475" t="str">
        <f t="shared" si="555"/>
        <v>Male</v>
      </c>
      <c r="M3475">
        <f>IF(Sheet4!$C315=M$1,1,0)</f>
        <v>0</v>
      </c>
      <c r="N3475">
        <f>IF(Sheet4!$C315=N$1,1,0)</f>
        <v>0</v>
      </c>
      <c r="O3475">
        <f>IF(Sheet4!$C315=O$1,1,0)</f>
        <v>1</v>
      </c>
      <c r="P3475">
        <f>IF(Sheet4!$C315=P$1,1,0)</f>
        <v>0</v>
      </c>
      <c r="Q3475">
        <f>IF(Sheet4!$C315=Q$1,1,0)</f>
        <v>0</v>
      </c>
      <c r="R3475">
        <f>IF(Sheet4!$C315=R$1,1,0)</f>
        <v>0</v>
      </c>
      <c r="S3475">
        <f>IF(Sheet4!$C315=S$1,1,0)</f>
        <v>0</v>
      </c>
      <c r="T3475">
        <f>IF(Sheet4!$C315=T$1,1,0)</f>
        <v>0</v>
      </c>
      <c r="U3475">
        <f>IF(Sheet4!$C315=U$1,1,0)</f>
        <v>0</v>
      </c>
      <c r="V3475">
        <f>IF(Sheet4!$C315=V$1,1,0)</f>
        <v>0</v>
      </c>
      <c r="W3475">
        <f>IF(Sheet4!$C315=W$1,1,0)</f>
        <v>0</v>
      </c>
      <c r="X3475">
        <f>IF(Sheet4!$C315=X$1,1,0)</f>
        <v>0</v>
      </c>
      <c r="Y3475">
        <f>IF(Sheet4!$C315=Y$1,1,0)</f>
        <v>0</v>
      </c>
      <c r="Z3475">
        <f>IF(Sheet4!$C315=Z$1,1,0)</f>
        <v>0</v>
      </c>
      <c r="AA3475" t="str">
        <f t="shared" si="556"/>
        <v>Valid</v>
      </c>
      <c r="AB3475">
        <f>IF(h!$A315=AB$1,1,0)</f>
        <v>1</v>
      </c>
      <c r="AC3475">
        <f>IF(h!$A315=AC$1,1,0)</f>
        <v>0</v>
      </c>
      <c r="AD3475">
        <f>IF(h!$A315=AD$1,1,0)</f>
        <v>0</v>
      </c>
      <c r="AE3475">
        <f>IF(h!$A315=AE$1,1,0)</f>
        <v>0</v>
      </c>
      <c r="AF3475">
        <f t="shared" si="559"/>
        <v>0</v>
      </c>
      <c r="AG3475">
        <f t="shared" si="559"/>
        <v>0</v>
      </c>
      <c r="AH3475">
        <f t="shared" si="559"/>
        <v>0</v>
      </c>
      <c r="AI3475">
        <f>IF(h!$A315=AI$1,1,0)</f>
        <v>0</v>
      </c>
      <c r="AJ3475" t="str">
        <f t="shared" si="557"/>
        <v>Valid</v>
      </c>
      <c r="AK3475" t="str">
        <f t="shared" si="558"/>
        <v>Service Department</v>
      </c>
    </row>
    <row r="3476" spans="1:37" x14ac:dyDescent="0.3">
      <c r="A3476">
        <v>306948</v>
      </c>
      <c r="B3476" s="2">
        <v>41848.4841087963</v>
      </c>
      <c r="C3476">
        <v>60988</v>
      </c>
      <c r="D3476" t="s">
        <v>38</v>
      </c>
      <c r="E3476">
        <f>IF(Sheet4!D5882="Hired",1,0)</f>
        <v>1</v>
      </c>
      <c r="F3476" t="str">
        <f t="shared" si="552"/>
        <v>Hired</v>
      </c>
      <c r="G3476" t="str">
        <f t="shared" si="553"/>
        <v>Valid</v>
      </c>
      <c r="I3476">
        <f>IF(Sheet4!$A5882=I$1,1,0)</f>
        <v>0</v>
      </c>
      <c r="J3476">
        <f>IF(Sheet4!$A5882=J$1,1,0)</f>
        <v>1</v>
      </c>
      <c r="K3476" t="str">
        <f t="shared" si="554"/>
        <v>Valid</v>
      </c>
      <c r="L3476" t="str">
        <f t="shared" si="555"/>
        <v>Female</v>
      </c>
      <c r="M3476">
        <f>IF(Sheet4!$C5882=M$1,1,0)</f>
        <v>0</v>
      </c>
      <c r="N3476">
        <f>IF(Sheet4!$C5882=N$1,1,0)</f>
        <v>0</v>
      </c>
      <c r="O3476">
        <f>IF(Sheet4!$C5882=O$1,1,0)</f>
        <v>0</v>
      </c>
      <c r="P3476">
        <f>IF(Sheet4!$C5882=P$1,1,0)</f>
        <v>1</v>
      </c>
      <c r="Q3476">
        <f>IF(Sheet4!$C5882=Q$1,1,0)</f>
        <v>0</v>
      </c>
      <c r="R3476">
        <f>IF(Sheet4!$C5882=R$1,1,0)</f>
        <v>0</v>
      </c>
      <c r="S3476">
        <f>IF(Sheet4!$C5882=S$1,1,0)</f>
        <v>0</v>
      </c>
      <c r="T3476">
        <f>IF(Sheet4!$C5882=T$1,1,0)</f>
        <v>0</v>
      </c>
      <c r="U3476">
        <f>IF(Sheet4!$C5882=U$1,1,0)</f>
        <v>0</v>
      </c>
      <c r="V3476">
        <f>IF(Sheet4!$C5882=V$1,1,0)</f>
        <v>0</v>
      </c>
      <c r="W3476">
        <f>IF(Sheet4!$C5882=W$1,1,0)</f>
        <v>0</v>
      </c>
      <c r="X3476">
        <f>IF(Sheet4!$C5882=X$1,1,0)</f>
        <v>0</v>
      </c>
      <c r="Y3476">
        <f>IF(Sheet4!$C5882=Y$1,1,0)</f>
        <v>0</v>
      </c>
      <c r="Z3476">
        <f>IF(Sheet4!$C5882=Z$1,1,0)</f>
        <v>0</v>
      </c>
      <c r="AA3476" t="str">
        <f t="shared" si="556"/>
        <v>Valid</v>
      </c>
      <c r="AB3476">
        <f>IF(h!$A5882=AB$1,1,0)</f>
        <v>0</v>
      </c>
      <c r="AC3476">
        <f>IF(h!$A5882=AC$1,1,0)</f>
        <v>1</v>
      </c>
      <c r="AD3476">
        <f>IF(h!$A5882=AD$1,1,0)</f>
        <v>0</v>
      </c>
      <c r="AE3476">
        <f>IF(h!$A5882=AE$1,1,0)</f>
        <v>0</v>
      </c>
      <c r="AF3476">
        <f t="shared" si="559"/>
        <v>0</v>
      </c>
      <c r="AG3476">
        <f t="shared" si="559"/>
        <v>0</v>
      </c>
      <c r="AH3476">
        <f t="shared" si="559"/>
        <v>0</v>
      </c>
      <c r="AI3476">
        <f>IF(h!$A5882=AI$1,1,0)</f>
        <v>0</v>
      </c>
      <c r="AJ3476" t="str">
        <f t="shared" si="557"/>
        <v>Valid</v>
      </c>
      <c r="AK3476" t="str">
        <f t="shared" si="558"/>
        <v>Operation Department</v>
      </c>
    </row>
    <row r="3477" spans="1:37" x14ac:dyDescent="0.3">
      <c r="A3477">
        <v>370983</v>
      </c>
      <c r="B3477" s="2">
        <v>41855.494780092595</v>
      </c>
      <c r="C3477">
        <v>61087</v>
      </c>
      <c r="D3477" t="s">
        <v>38</v>
      </c>
      <c r="E3477">
        <f>IF(Sheet4!D5218="Hired",1,0)</f>
        <v>1</v>
      </c>
      <c r="F3477" t="str">
        <f t="shared" si="552"/>
        <v>Hired</v>
      </c>
      <c r="G3477" t="str">
        <f t="shared" si="553"/>
        <v>Valid</v>
      </c>
      <c r="I3477">
        <f>IF(Sheet4!$A5218=I$1,1,0)</f>
        <v>1</v>
      </c>
      <c r="J3477">
        <f>IF(Sheet4!$A5218=J$1,1,0)</f>
        <v>0</v>
      </c>
      <c r="K3477" t="str">
        <f t="shared" si="554"/>
        <v>Valid</v>
      </c>
      <c r="L3477" t="str">
        <f t="shared" si="555"/>
        <v>Male</v>
      </c>
      <c r="M3477">
        <f>IF(Sheet4!$C5218=M$1,1,0)</f>
        <v>0</v>
      </c>
      <c r="N3477">
        <f>IF(Sheet4!$C5218=N$1,1,0)</f>
        <v>1</v>
      </c>
      <c r="O3477">
        <f>IF(Sheet4!$C5218=O$1,1,0)</f>
        <v>0</v>
      </c>
      <c r="P3477">
        <f>IF(Sheet4!$C5218=P$1,1,0)</f>
        <v>0</v>
      </c>
      <c r="Q3477">
        <f>IF(Sheet4!$C5218=Q$1,1,0)</f>
        <v>0</v>
      </c>
      <c r="R3477">
        <f>IF(Sheet4!$C5218=R$1,1,0)</f>
        <v>0</v>
      </c>
      <c r="S3477">
        <f>IF(Sheet4!$C5218=S$1,1,0)</f>
        <v>0</v>
      </c>
      <c r="T3477">
        <f>IF(Sheet4!$C5218=T$1,1,0)</f>
        <v>0</v>
      </c>
      <c r="U3477">
        <f>IF(Sheet4!$C5218=U$1,1,0)</f>
        <v>0</v>
      </c>
      <c r="V3477">
        <f>IF(Sheet4!$C5218=V$1,1,0)</f>
        <v>0</v>
      </c>
      <c r="W3477">
        <f>IF(Sheet4!$C5218=W$1,1,0)</f>
        <v>0</v>
      </c>
      <c r="X3477">
        <f>IF(Sheet4!$C5218=X$1,1,0)</f>
        <v>0</v>
      </c>
      <c r="Y3477">
        <f>IF(Sheet4!$C5218=Y$1,1,0)</f>
        <v>0</v>
      </c>
      <c r="Z3477">
        <f>IF(Sheet4!$C5218=Z$1,1,0)</f>
        <v>0</v>
      </c>
      <c r="AA3477" t="str">
        <f t="shared" si="556"/>
        <v>Valid</v>
      </c>
      <c r="AB3477">
        <f>IF(h!$A5218=AB$1,1,0)</f>
        <v>0</v>
      </c>
      <c r="AC3477">
        <f>IF(h!$A5218=AC$1,1,0)</f>
        <v>0</v>
      </c>
      <c r="AD3477">
        <f>IF(h!$A5218=AD$1,1,0)</f>
        <v>1</v>
      </c>
      <c r="AE3477">
        <f>IF(h!$A5218=AE$1,1,0)</f>
        <v>0</v>
      </c>
      <c r="AF3477">
        <f t="shared" si="559"/>
        <v>0</v>
      </c>
      <c r="AG3477">
        <f t="shared" si="559"/>
        <v>0</v>
      </c>
      <c r="AH3477">
        <f t="shared" si="559"/>
        <v>0</v>
      </c>
      <c r="AI3477">
        <f>IF(h!$A5218=AI$1,1,0)</f>
        <v>0</v>
      </c>
      <c r="AJ3477" t="str">
        <f t="shared" si="557"/>
        <v>Valid</v>
      </c>
      <c r="AK3477" t="str">
        <f t="shared" si="558"/>
        <v>Sales Department</v>
      </c>
    </row>
    <row r="3478" spans="1:37" hidden="1" x14ac:dyDescent="0.3">
      <c r="A3478">
        <v>51030</v>
      </c>
      <c r="B3478" s="2">
        <v>41796.187071759261</v>
      </c>
      <c r="C3478">
        <v>61098</v>
      </c>
      <c r="D3478" t="s">
        <v>38</v>
      </c>
      <c r="E3478">
        <f>IF(Sheet4!D1740="Hired",1,0)</f>
        <v>0</v>
      </c>
      <c r="F3478" t="str">
        <f t="shared" si="552"/>
        <v>Rejected</v>
      </c>
      <c r="G3478" t="str">
        <f t="shared" si="553"/>
        <v>Valid</v>
      </c>
      <c r="I3478">
        <f>IF(Sheet4!$A1740=I$1,1,0)</f>
        <v>1</v>
      </c>
      <c r="J3478">
        <f>IF(Sheet4!$A1740=J$1,1,0)</f>
        <v>0</v>
      </c>
      <c r="K3478" t="str">
        <f t="shared" si="554"/>
        <v>Valid</v>
      </c>
      <c r="L3478" t="str">
        <f t="shared" si="555"/>
        <v>Male</v>
      </c>
      <c r="M3478">
        <f>IF(Sheet4!$C1740=M$1,1,0)</f>
        <v>0</v>
      </c>
      <c r="N3478">
        <f>IF(Sheet4!$C1740=N$1,1,0)</f>
        <v>0</v>
      </c>
      <c r="O3478">
        <f>IF(Sheet4!$C1740=O$1,1,0)</f>
        <v>0</v>
      </c>
      <c r="P3478">
        <f>IF(Sheet4!$C1740=P$1,1,0)</f>
        <v>0</v>
      </c>
      <c r="Q3478">
        <f>IF(Sheet4!$C1740=Q$1,1,0)</f>
        <v>0</v>
      </c>
      <c r="R3478">
        <f>IF(Sheet4!$C1740=R$1,1,0)</f>
        <v>0</v>
      </c>
      <c r="S3478">
        <f>IF(Sheet4!$C1740=S$1,1,0)</f>
        <v>1</v>
      </c>
      <c r="T3478">
        <f>IF(Sheet4!$C1740=T$1,1,0)</f>
        <v>0</v>
      </c>
      <c r="U3478">
        <f>IF(Sheet4!$C1740=U$1,1,0)</f>
        <v>0</v>
      </c>
      <c r="V3478">
        <f>IF(Sheet4!$C1740=V$1,1,0)</f>
        <v>0</v>
      </c>
      <c r="W3478">
        <f>IF(Sheet4!$C1740=W$1,1,0)</f>
        <v>0</v>
      </c>
      <c r="X3478">
        <f>IF(Sheet4!$C1740=X$1,1,0)</f>
        <v>0</v>
      </c>
      <c r="Y3478">
        <f>IF(Sheet4!$C1740=Y$1,1,0)</f>
        <v>0</v>
      </c>
      <c r="Z3478">
        <f>IF(Sheet4!$C1740=Z$1,1,0)</f>
        <v>0</v>
      </c>
      <c r="AA3478" t="str">
        <f t="shared" si="556"/>
        <v>Valid</v>
      </c>
      <c r="AB3478">
        <f>IF(h!$A1740=AB$1,1,0)</f>
        <v>0</v>
      </c>
      <c r="AC3478">
        <f>IF(h!$A1740=AC$1,1,0)</f>
        <v>1</v>
      </c>
      <c r="AD3478">
        <f>IF(h!$A1740=AD$1,1,0)</f>
        <v>0</v>
      </c>
      <c r="AE3478">
        <f>IF(h!$A1740=AE$1,1,0)</f>
        <v>0</v>
      </c>
      <c r="AF3478">
        <f t="shared" si="559"/>
        <v>0</v>
      </c>
      <c r="AG3478">
        <f t="shared" si="559"/>
        <v>0</v>
      </c>
      <c r="AH3478">
        <f t="shared" si="559"/>
        <v>0</v>
      </c>
      <c r="AI3478">
        <f>IF(h!$A1740=AI$1,1,0)</f>
        <v>0</v>
      </c>
      <c r="AJ3478" t="str">
        <f t="shared" si="557"/>
        <v>Valid</v>
      </c>
      <c r="AK3478" t="str">
        <f t="shared" si="558"/>
        <v>Operation Department</v>
      </c>
    </row>
    <row r="3479" spans="1:37" x14ac:dyDescent="0.3">
      <c r="A3479">
        <v>734194</v>
      </c>
      <c r="B3479" s="2">
        <v>41870.620925925927</v>
      </c>
      <c r="C3479">
        <v>61102</v>
      </c>
      <c r="D3479" t="s">
        <v>38</v>
      </c>
      <c r="E3479">
        <f>IF(Sheet4!D5399="Hired",1,0)</f>
        <v>1</v>
      </c>
      <c r="F3479" t="str">
        <f t="shared" si="552"/>
        <v>Hired</v>
      </c>
      <c r="G3479" t="str">
        <f t="shared" si="553"/>
        <v>Valid</v>
      </c>
      <c r="I3479">
        <f>IF(Sheet4!$A5399=I$1,1,0)</f>
        <v>1</v>
      </c>
      <c r="J3479">
        <f>IF(Sheet4!$A5399=J$1,1,0)</f>
        <v>0</v>
      </c>
      <c r="K3479" t="str">
        <f t="shared" si="554"/>
        <v>Valid</v>
      </c>
      <c r="L3479" t="str">
        <f t="shared" si="555"/>
        <v>Male</v>
      </c>
      <c r="M3479">
        <f>IF(Sheet4!$C5399=M$1,1,0)</f>
        <v>0</v>
      </c>
      <c r="N3479">
        <f>IF(Sheet4!$C5399=N$1,1,0)</f>
        <v>0</v>
      </c>
      <c r="O3479">
        <f>IF(Sheet4!$C5399=O$1,1,0)</f>
        <v>0</v>
      </c>
      <c r="P3479">
        <f>IF(Sheet4!$C5399=P$1,1,0)</f>
        <v>0</v>
      </c>
      <c r="Q3479">
        <f>IF(Sheet4!$C5399=Q$1,1,0)</f>
        <v>0</v>
      </c>
      <c r="R3479">
        <f>IF(Sheet4!$C5399=R$1,1,0)</f>
        <v>0</v>
      </c>
      <c r="S3479">
        <f>IF(Sheet4!$C5399=S$1,1,0)</f>
        <v>1</v>
      </c>
      <c r="T3479">
        <f>IF(Sheet4!$C5399=T$1,1,0)</f>
        <v>0</v>
      </c>
      <c r="U3479">
        <f>IF(Sheet4!$C5399=U$1,1,0)</f>
        <v>0</v>
      </c>
      <c r="V3479">
        <f>IF(Sheet4!$C5399=V$1,1,0)</f>
        <v>0</v>
      </c>
      <c r="W3479">
        <f>IF(Sheet4!$C5399=W$1,1,0)</f>
        <v>0</v>
      </c>
      <c r="X3479">
        <f>IF(Sheet4!$C5399=X$1,1,0)</f>
        <v>0</v>
      </c>
      <c r="Y3479">
        <f>IF(Sheet4!$C5399=Y$1,1,0)</f>
        <v>0</v>
      </c>
      <c r="Z3479">
        <f>IF(Sheet4!$C5399=Z$1,1,0)</f>
        <v>0</v>
      </c>
      <c r="AA3479" t="str">
        <f t="shared" si="556"/>
        <v>Valid</v>
      </c>
      <c r="AB3479">
        <f>IF(h!$A5399=AB$1,1,0)</f>
        <v>0</v>
      </c>
      <c r="AC3479">
        <f>IF(h!$A5399=AC$1,1,0)</f>
        <v>1</v>
      </c>
      <c r="AD3479">
        <f>IF(h!$A5399=AD$1,1,0)</f>
        <v>0</v>
      </c>
      <c r="AE3479">
        <f>IF(h!$A5399=AE$1,1,0)</f>
        <v>0</v>
      </c>
      <c r="AF3479">
        <f t="shared" si="559"/>
        <v>0</v>
      </c>
      <c r="AG3479">
        <f t="shared" si="559"/>
        <v>0</v>
      </c>
      <c r="AH3479">
        <f t="shared" si="559"/>
        <v>0</v>
      </c>
      <c r="AI3479">
        <f>IF(h!$A5399=AI$1,1,0)</f>
        <v>0</v>
      </c>
      <c r="AJ3479" t="str">
        <f t="shared" si="557"/>
        <v>Valid</v>
      </c>
      <c r="AK3479" t="str">
        <f t="shared" si="558"/>
        <v>Operation Department</v>
      </c>
    </row>
    <row r="3480" spans="1:37" x14ac:dyDescent="0.3">
      <c r="A3480">
        <v>297961</v>
      </c>
      <c r="B3480" s="2">
        <v>41766.615497685183</v>
      </c>
      <c r="C3480">
        <v>61143</v>
      </c>
      <c r="D3480" t="s">
        <v>38</v>
      </c>
      <c r="E3480">
        <f>IF(Sheet4!D5816="Hired",1,0)</f>
        <v>1</v>
      </c>
      <c r="F3480" t="str">
        <f t="shared" si="552"/>
        <v>Hired</v>
      </c>
      <c r="G3480" t="str">
        <f t="shared" si="553"/>
        <v>Valid</v>
      </c>
      <c r="I3480">
        <f>IF(Sheet4!$A5816=I$1,1,0)</f>
        <v>0</v>
      </c>
      <c r="J3480">
        <f>IF(Sheet4!$A5816=J$1,1,0)</f>
        <v>1</v>
      </c>
      <c r="K3480" t="str">
        <f t="shared" si="554"/>
        <v>Valid</v>
      </c>
      <c r="L3480" t="str">
        <f t="shared" si="555"/>
        <v>Female</v>
      </c>
      <c r="M3480">
        <f>IF(Sheet4!$C5816=M$1,1,0)</f>
        <v>1</v>
      </c>
      <c r="N3480">
        <f>IF(Sheet4!$C5816=N$1,1,0)</f>
        <v>0</v>
      </c>
      <c r="O3480">
        <f>IF(Sheet4!$C5816=O$1,1,0)</f>
        <v>0</v>
      </c>
      <c r="P3480">
        <f>IF(Sheet4!$C5816=P$1,1,0)</f>
        <v>0</v>
      </c>
      <c r="Q3480">
        <f>IF(Sheet4!$C5816=Q$1,1,0)</f>
        <v>0</v>
      </c>
      <c r="R3480">
        <f>IF(Sheet4!$C5816=R$1,1,0)</f>
        <v>0</v>
      </c>
      <c r="S3480">
        <f>IF(Sheet4!$C5816=S$1,1,0)</f>
        <v>0</v>
      </c>
      <c r="T3480">
        <f>IF(Sheet4!$C5816=T$1,1,0)</f>
        <v>0</v>
      </c>
      <c r="U3480">
        <f>IF(Sheet4!$C5816=U$1,1,0)</f>
        <v>0</v>
      </c>
      <c r="V3480">
        <f>IF(Sheet4!$C5816=V$1,1,0)</f>
        <v>0</v>
      </c>
      <c r="W3480">
        <f>IF(Sheet4!$C5816=W$1,1,0)</f>
        <v>0</v>
      </c>
      <c r="X3480">
        <f>IF(Sheet4!$C5816=X$1,1,0)</f>
        <v>0</v>
      </c>
      <c r="Y3480">
        <f>IF(Sheet4!$C5816=Y$1,1,0)</f>
        <v>0</v>
      </c>
      <c r="Z3480">
        <f>IF(Sheet4!$C5816=Z$1,1,0)</f>
        <v>0</v>
      </c>
      <c r="AA3480" t="str">
        <f t="shared" si="556"/>
        <v>Valid</v>
      </c>
      <c r="AB3480">
        <f>IF(h!$A5816=AB$1,1,0)</f>
        <v>0</v>
      </c>
      <c r="AC3480">
        <f>IF(h!$A5816=AC$1,1,0)</f>
        <v>0</v>
      </c>
      <c r="AD3480">
        <f>IF(h!$A5816=AD$1,1,0)</f>
        <v>1</v>
      </c>
      <c r="AE3480">
        <f>IF(h!$A5816=AE$1,1,0)</f>
        <v>0</v>
      </c>
      <c r="AF3480">
        <f t="shared" si="559"/>
        <v>0</v>
      </c>
      <c r="AG3480">
        <f t="shared" si="559"/>
        <v>0</v>
      </c>
      <c r="AH3480">
        <f t="shared" si="559"/>
        <v>0</v>
      </c>
      <c r="AI3480">
        <f>IF(h!$A5816=AI$1,1,0)</f>
        <v>0</v>
      </c>
      <c r="AJ3480" t="str">
        <f t="shared" si="557"/>
        <v>Valid</v>
      </c>
      <c r="AK3480" t="str">
        <f t="shared" si="558"/>
        <v>Sales Department</v>
      </c>
    </row>
    <row r="3481" spans="1:37" hidden="1" x14ac:dyDescent="0.3">
      <c r="A3481">
        <v>995570</v>
      </c>
      <c r="B3481" s="2">
        <v>41848.351875</v>
      </c>
      <c r="C3481">
        <v>61174</v>
      </c>
      <c r="D3481" t="s">
        <v>38</v>
      </c>
      <c r="E3481">
        <f>IF(Sheet4!D1725="Hired",1,0)</f>
        <v>0</v>
      </c>
      <c r="F3481" t="str">
        <f t="shared" si="552"/>
        <v>Rejected</v>
      </c>
      <c r="G3481" t="str">
        <f t="shared" si="553"/>
        <v>Valid</v>
      </c>
      <c r="I3481">
        <f>IF(Sheet4!$A1725=I$1,1,0)</f>
        <v>0</v>
      </c>
      <c r="J3481">
        <f>IF(Sheet4!$A1725=J$1,1,0)</f>
        <v>1</v>
      </c>
      <c r="K3481" t="str">
        <f t="shared" si="554"/>
        <v>Valid</v>
      </c>
      <c r="L3481" t="str">
        <f t="shared" si="555"/>
        <v>Female</v>
      </c>
      <c r="M3481">
        <f>IF(Sheet4!$C1725=M$1,1,0)</f>
        <v>0</v>
      </c>
      <c r="N3481">
        <f>IF(Sheet4!$C1725=N$1,1,0)</f>
        <v>0</v>
      </c>
      <c r="O3481">
        <f>IF(Sheet4!$C1725=O$1,1,0)</f>
        <v>0</v>
      </c>
      <c r="P3481">
        <f>IF(Sheet4!$C1725=P$1,1,0)</f>
        <v>0</v>
      </c>
      <c r="Q3481">
        <f>IF(Sheet4!$C1725=Q$1,1,0)</f>
        <v>0</v>
      </c>
      <c r="R3481">
        <f>IF(Sheet4!$C1725=R$1,1,0)</f>
        <v>0</v>
      </c>
      <c r="S3481">
        <f>IF(Sheet4!$C1725=S$1,1,0)</f>
        <v>0</v>
      </c>
      <c r="T3481">
        <f>IF(Sheet4!$C1725=T$1,1,0)</f>
        <v>0</v>
      </c>
      <c r="U3481">
        <f>IF(Sheet4!$C1725=U$1,1,0)</f>
        <v>0</v>
      </c>
      <c r="V3481">
        <f>IF(Sheet4!$C1725=V$1,1,0)</f>
        <v>0</v>
      </c>
      <c r="W3481">
        <f>IF(Sheet4!$C1725=W$1,1,0)</f>
        <v>0</v>
      </c>
      <c r="X3481">
        <f>IF(Sheet4!$C1725=X$1,1,0)</f>
        <v>0</v>
      </c>
      <c r="Y3481">
        <f>IF(Sheet4!$C1725=Y$1,1,0)</f>
        <v>1</v>
      </c>
      <c r="Z3481">
        <f>IF(Sheet4!$C1725=Z$1,1,0)</f>
        <v>0</v>
      </c>
      <c r="AA3481" t="str">
        <f t="shared" si="556"/>
        <v>Valid</v>
      </c>
      <c r="AB3481">
        <f>IF(h!$A1725=AB$1,1,0)</f>
        <v>0</v>
      </c>
      <c r="AC3481">
        <f>IF(h!$A1725=AC$1,1,0)</f>
        <v>1</v>
      </c>
      <c r="AD3481">
        <f>IF(h!$A1725=AD$1,1,0)</f>
        <v>0</v>
      </c>
      <c r="AE3481">
        <f>IF(h!$A1725=AE$1,1,0)</f>
        <v>0</v>
      </c>
      <c r="AF3481">
        <f t="shared" si="559"/>
        <v>0</v>
      </c>
      <c r="AG3481">
        <f t="shared" si="559"/>
        <v>0</v>
      </c>
      <c r="AH3481">
        <f t="shared" si="559"/>
        <v>0</v>
      </c>
      <c r="AI3481">
        <f>IF(h!$A1725=AI$1,1,0)</f>
        <v>0</v>
      </c>
      <c r="AJ3481" t="str">
        <f t="shared" si="557"/>
        <v>Valid</v>
      </c>
      <c r="AK3481" t="str">
        <f t="shared" si="558"/>
        <v>Operation Department</v>
      </c>
    </row>
    <row r="3482" spans="1:37" x14ac:dyDescent="0.3">
      <c r="A3482">
        <v>853118</v>
      </c>
      <c r="B3482" s="2">
        <v>41767.511793981481</v>
      </c>
      <c r="C3482">
        <v>61301</v>
      </c>
      <c r="D3482" t="s">
        <v>38</v>
      </c>
      <c r="E3482">
        <f>IF(Sheet4!D3564="Hired",1,0)</f>
        <v>1</v>
      </c>
      <c r="F3482" t="str">
        <f t="shared" si="552"/>
        <v>Hired</v>
      </c>
      <c r="G3482" t="str">
        <f t="shared" si="553"/>
        <v>Valid</v>
      </c>
      <c r="I3482">
        <f>IF(Sheet4!$A3564=I$1,1,0)</f>
        <v>1</v>
      </c>
      <c r="J3482">
        <f>IF(Sheet4!$A3564=J$1,1,0)</f>
        <v>0</v>
      </c>
      <c r="K3482" t="str">
        <f t="shared" si="554"/>
        <v>Valid</v>
      </c>
      <c r="L3482" t="str">
        <f t="shared" si="555"/>
        <v>Male</v>
      </c>
      <c r="M3482">
        <f>IF(Sheet4!$C3564=M$1,1,0)</f>
        <v>0</v>
      </c>
      <c r="N3482">
        <f>IF(Sheet4!$C3564=N$1,1,0)</f>
        <v>1</v>
      </c>
      <c r="O3482">
        <f>IF(Sheet4!$C3564=O$1,1,0)</f>
        <v>0</v>
      </c>
      <c r="P3482">
        <f>IF(Sheet4!$C3564=P$1,1,0)</f>
        <v>0</v>
      </c>
      <c r="Q3482">
        <f>IF(Sheet4!$C3564=Q$1,1,0)</f>
        <v>0</v>
      </c>
      <c r="R3482">
        <f>IF(Sheet4!$C3564=R$1,1,0)</f>
        <v>0</v>
      </c>
      <c r="S3482">
        <f>IF(Sheet4!$C3564=S$1,1,0)</f>
        <v>0</v>
      </c>
      <c r="T3482">
        <f>IF(Sheet4!$C3564=T$1,1,0)</f>
        <v>0</v>
      </c>
      <c r="U3482">
        <f>IF(Sheet4!$C3564=U$1,1,0)</f>
        <v>0</v>
      </c>
      <c r="V3482">
        <f>IF(Sheet4!$C3564=V$1,1,0)</f>
        <v>0</v>
      </c>
      <c r="W3482">
        <f>IF(Sheet4!$C3564=W$1,1,0)</f>
        <v>0</v>
      </c>
      <c r="X3482">
        <f>IF(Sheet4!$C3564=X$1,1,0)</f>
        <v>0</v>
      </c>
      <c r="Y3482">
        <f>IF(Sheet4!$C3564=Y$1,1,0)</f>
        <v>0</v>
      </c>
      <c r="Z3482">
        <f>IF(Sheet4!$C3564=Z$1,1,0)</f>
        <v>0</v>
      </c>
      <c r="AA3482" t="str">
        <f t="shared" si="556"/>
        <v>Valid</v>
      </c>
      <c r="AB3482">
        <f>IF(h!$A3564=AB$1,1,0)</f>
        <v>0</v>
      </c>
      <c r="AC3482">
        <f>IF(h!$A3564=AC$1,1,0)</f>
        <v>0</v>
      </c>
      <c r="AD3482">
        <f>IF(h!$A3564=AD$1,1,0)</f>
        <v>1</v>
      </c>
      <c r="AE3482">
        <f>IF(h!$A3564=AE$1,1,0)</f>
        <v>0</v>
      </c>
      <c r="AF3482">
        <f t="shared" ref="AF3482:AH3501" si="560">IF(AE3482=AF$1,1,0)</f>
        <v>0</v>
      </c>
      <c r="AG3482">
        <f t="shared" si="560"/>
        <v>0</v>
      </c>
      <c r="AH3482">
        <f t="shared" si="560"/>
        <v>0</v>
      </c>
      <c r="AI3482">
        <f>IF(h!$A3564=AI$1,1,0)</f>
        <v>0</v>
      </c>
      <c r="AJ3482" t="str">
        <f t="shared" si="557"/>
        <v>Valid</v>
      </c>
      <c r="AK3482" t="str">
        <f t="shared" si="558"/>
        <v>Sales Department</v>
      </c>
    </row>
    <row r="3483" spans="1:37" hidden="1" x14ac:dyDescent="0.3">
      <c r="A3483">
        <v>646167</v>
      </c>
      <c r="B3483" s="2">
        <v>41849.262060185189</v>
      </c>
      <c r="C3483">
        <v>61305</v>
      </c>
      <c r="D3483" t="s">
        <v>38</v>
      </c>
      <c r="E3483">
        <f>IF(Sheet4!D905="Hired",1,0)</f>
        <v>0</v>
      </c>
      <c r="F3483" t="str">
        <f t="shared" si="552"/>
        <v>Rejected</v>
      </c>
      <c r="G3483" t="str">
        <f t="shared" si="553"/>
        <v>Valid</v>
      </c>
      <c r="I3483">
        <f>IF(Sheet4!$A905=I$1,1,0)</f>
        <v>1</v>
      </c>
      <c r="J3483">
        <f>IF(Sheet4!$A905=J$1,1,0)</f>
        <v>0</v>
      </c>
      <c r="K3483" t="str">
        <f t="shared" si="554"/>
        <v>Valid</v>
      </c>
      <c r="L3483" t="str">
        <f t="shared" si="555"/>
        <v>Male</v>
      </c>
      <c r="M3483">
        <f>IF(Sheet4!$C905=M$1,1,0)</f>
        <v>0</v>
      </c>
      <c r="N3483">
        <f>IF(Sheet4!$C905=N$1,1,0)</f>
        <v>0</v>
      </c>
      <c r="O3483">
        <f>IF(Sheet4!$C905=O$1,1,0)</f>
        <v>0</v>
      </c>
      <c r="P3483">
        <f>IF(Sheet4!$C905=P$1,1,0)</f>
        <v>0</v>
      </c>
      <c r="Q3483">
        <f>IF(Sheet4!$C905=Q$1,1,0)</f>
        <v>0</v>
      </c>
      <c r="R3483">
        <f>IF(Sheet4!$C905=R$1,1,0)</f>
        <v>0</v>
      </c>
      <c r="S3483">
        <f>IF(Sheet4!$C905=S$1,1,0)</f>
        <v>1</v>
      </c>
      <c r="T3483">
        <f>IF(Sheet4!$C905=T$1,1,0)</f>
        <v>0</v>
      </c>
      <c r="U3483">
        <f>IF(Sheet4!$C905=U$1,1,0)</f>
        <v>0</v>
      </c>
      <c r="V3483">
        <f>IF(Sheet4!$C905=V$1,1,0)</f>
        <v>0</v>
      </c>
      <c r="W3483">
        <f>IF(Sheet4!$C905=W$1,1,0)</f>
        <v>0</v>
      </c>
      <c r="X3483">
        <f>IF(Sheet4!$C905=X$1,1,0)</f>
        <v>0</v>
      </c>
      <c r="Y3483">
        <f>IF(Sheet4!$C905=Y$1,1,0)</f>
        <v>0</v>
      </c>
      <c r="Z3483">
        <f>IF(Sheet4!$C905=Z$1,1,0)</f>
        <v>0</v>
      </c>
      <c r="AA3483" t="str">
        <f t="shared" si="556"/>
        <v>Valid</v>
      </c>
      <c r="AB3483">
        <f>IF(h!$A905=AB$1,1,0)</f>
        <v>1</v>
      </c>
      <c r="AC3483">
        <f>IF(h!$A905=AC$1,1,0)</f>
        <v>0</v>
      </c>
      <c r="AD3483">
        <f>IF(h!$A905=AD$1,1,0)</f>
        <v>0</v>
      </c>
      <c r="AE3483">
        <f>IF(h!$A905=AE$1,1,0)</f>
        <v>0</v>
      </c>
      <c r="AF3483">
        <f t="shared" si="560"/>
        <v>0</v>
      </c>
      <c r="AG3483">
        <f t="shared" si="560"/>
        <v>0</v>
      </c>
      <c r="AH3483">
        <f t="shared" si="560"/>
        <v>0</v>
      </c>
      <c r="AI3483">
        <f>IF(h!$A905=AI$1,1,0)</f>
        <v>0</v>
      </c>
      <c r="AJ3483" t="str">
        <f t="shared" si="557"/>
        <v>Valid</v>
      </c>
      <c r="AK3483" t="str">
        <f t="shared" si="558"/>
        <v>Service Department</v>
      </c>
    </row>
    <row r="3484" spans="1:37" x14ac:dyDescent="0.3">
      <c r="A3484">
        <v>904792</v>
      </c>
      <c r="B3484" s="2">
        <v>41857.615173611113</v>
      </c>
      <c r="C3484">
        <v>61332</v>
      </c>
      <c r="D3484" t="s">
        <v>38</v>
      </c>
      <c r="E3484">
        <f>IF(Sheet4!D7092="Hired",1,0)</f>
        <v>1</v>
      </c>
      <c r="F3484" t="str">
        <f t="shared" si="552"/>
        <v>Hired</v>
      </c>
      <c r="G3484" t="str">
        <f t="shared" si="553"/>
        <v>Valid</v>
      </c>
      <c r="I3484">
        <f>IF(Sheet4!$A7092=I$1,1,0)</f>
        <v>1</v>
      </c>
      <c r="J3484">
        <f>IF(Sheet4!$A7092=J$1,1,0)</f>
        <v>0</v>
      </c>
      <c r="K3484" t="str">
        <f t="shared" si="554"/>
        <v>Valid</v>
      </c>
      <c r="L3484" t="str">
        <f t="shared" si="555"/>
        <v>Male</v>
      </c>
      <c r="M3484">
        <f>IF(Sheet4!$C7092=M$1,1,0)</f>
        <v>0</v>
      </c>
      <c r="N3484">
        <f>IF(Sheet4!$C7092=N$1,1,0)</f>
        <v>1</v>
      </c>
      <c r="O3484">
        <f>IF(Sheet4!$C7092=O$1,1,0)</f>
        <v>0</v>
      </c>
      <c r="P3484">
        <f>IF(Sheet4!$C7092=P$1,1,0)</f>
        <v>0</v>
      </c>
      <c r="Q3484">
        <f>IF(Sheet4!$C7092=Q$1,1,0)</f>
        <v>0</v>
      </c>
      <c r="R3484">
        <f>IF(Sheet4!$C7092=R$1,1,0)</f>
        <v>0</v>
      </c>
      <c r="S3484">
        <f>IF(Sheet4!$C7092=S$1,1,0)</f>
        <v>0</v>
      </c>
      <c r="T3484">
        <f>IF(Sheet4!$C7092=T$1,1,0)</f>
        <v>0</v>
      </c>
      <c r="U3484">
        <f>IF(Sheet4!$C7092=U$1,1,0)</f>
        <v>0</v>
      </c>
      <c r="V3484">
        <f>IF(Sheet4!$C7092=V$1,1,0)</f>
        <v>0</v>
      </c>
      <c r="W3484">
        <f>IF(Sheet4!$C7092=W$1,1,0)</f>
        <v>0</v>
      </c>
      <c r="X3484">
        <f>IF(Sheet4!$C7092=X$1,1,0)</f>
        <v>0</v>
      </c>
      <c r="Y3484">
        <f>IF(Sheet4!$C7092=Y$1,1,0)</f>
        <v>0</v>
      </c>
      <c r="Z3484">
        <f>IF(Sheet4!$C7092=Z$1,1,0)</f>
        <v>0</v>
      </c>
      <c r="AA3484" t="str">
        <f t="shared" si="556"/>
        <v>Valid</v>
      </c>
      <c r="AB3484">
        <f>IF(h!$A7092=AB$1,1,0)</f>
        <v>0</v>
      </c>
      <c r="AC3484">
        <f>IF(h!$A7092=AC$1,1,0)</f>
        <v>0</v>
      </c>
      <c r="AD3484">
        <f>IF(h!$A7092=AD$1,1,0)</f>
        <v>1</v>
      </c>
      <c r="AE3484">
        <f>IF(h!$A7092=AE$1,1,0)</f>
        <v>0</v>
      </c>
      <c r="AF3484">
        <f t="shared" si="560"/>
        <v>0</v>
      </c>
      <c r="AG3484">
        <f t="shared" si="560"/>
        <v>0</v>
      </c>
      <c r="AH3484">
        <f t="shared" si="560"/>
        <v>0</v>
      </c>
      <c r="AI3484">
        <f>IF(h!$A7092=AI$1,1,0)</f>
        <v>0</v>
      </c>
      <c r="AJ3484" t="str">
        <f t="shared" si="557"/>
        <v>Valid</v>
      </c>
      <c r="AK3484" t="str">
        <f t="shared" si="558"/>
        <v>Sales Department</v>
      </c>
    </row>
    <row r="3485" spans="1:37" x14ac:dyDescent="0.3">
      <c r="A3485">
        <v>323810</v>
      </c>
      <c r="B3485" s="2">
        <v>41814.518483796295</v>
      </c>
      <c r="C3485">
        <v>61337</v>
      </c>
      <c r="D3485" t="s">
        <v>38</v>
      </c>
      <c r="E3485">
        <f>IF(Sheet4!D4508="Hired",1,0)</f>
        <v>1</v>
      </c>
      <c r="F3485" t="str">
        <f t="shared" si="552"/>
        <v>Hired</v>
      </c>
      <c r="G3485" t="str">
        <f t="shared" si="553"/>
        <v>Valid</v>
      </c>
      <c r="I3485">
        <f>IF(Sheet4!$A4508=I$1,1,0)</f>
        <v>0</v>
      </c>
      <c r="J3485">
        <f>IF(Sheet4!$A4508=J$1,1,0)</f>
        <v>1</v>
      </c>
      <c r="K3485" t="str">
        <f t="shared" si="554"/>
        <v>Valid</v>
      </c>
      <c r="L3485" t="str">
        <f t="shared" si="555"/>
        <v>Female</v>
      </c>
      <c r="M3485">
        <f>IF(Sheet4!$C4508=M$1,1,0)</f>
        <v>0</v>
      </c>
      <c r="N3485">
        <f>IF(Sheet4!$C4508=N$1,1,0)</f>
        <v>0</v>
      </c>
      <c r="O3485">
        <f>IF(Sheet4!$C4508=O$1,1,0)</f>
        <v>0</v>
      </c>
      <c r="P3485">
        <f>IF(Sheet4!$C4508=P$1,1,0)</f>
        <v>0</v>
      </c>
      <c r="Q3485">
        <f>IF(Sheet4!$C4508=Q$1,1,0)</f>
        <v>0</v>
      </c>
      <c r="R3485">
        <f>IF(Sheet4!$C4508=R$1,1,0)</f>
        <v>0</v>
      </c>
      <c r="S3485">
        <f>IF(Sheet4!$C4508=S$1,1,0)</f>
        <v>0</v>
      </c>
      <c r="T3485">
        <f>IF(Sheet4!$C4508=T$1,1,0)</f>
        <v>0</v>
      </c>
      <c r="U3485">
        <f>IF(Sheet4!$C4508=U$1,1,0)</f>
        <v>1</v>
      </c>
      <c r="V3485">
        <f>IF(Sheet4!$C4508=V$1,1,0)</f>
        <v>0</v>
      </c>
      <c r="W3485">
        <f>IF(Sheet4!$C4508=W$1,1,0)</f>
        <v>0</v>
      </c>
      <c r="X3485">
        <f>IF(Sheet4!$C4508=X$1,1,0)</f>
        <v>0</v>
      </c>
      <c r="Y3485">
        <f>IF(Sheet4!$C4508=Y$1,1,0)</f>
        <v>0</v>
      </c>
      <c r="Z3485">
        <f>IF(Sheet4!$C4508=Z$1,1,0)</f>
        <v>0</v>
      </c>
      <c r="AA3485" t="str">
        <f t="shared" si="556"/>
        <v>Valid</v>
      </c>
      <c r="AB3485">
        <f>IF(h!$A4508=AB$1,1,0)</f>
        <v>1</v>
      </c>
      <c r="AC3485">
        <f>IF(h!$A4508=AC$1,1,0)</f>
        <v>0</v>
      </c>
      <c r="AD3485">
        <f>IF(h!$A4508=AD$1,1,0)</f>
        <v>0</v>
      </c>
      <c r="AE3485">
        <f>IF(h!$A4508=AE$1,1,0)</f>
        <v>0</v>
      </c>
      <c r="AF3485">
        <f t="shared" si="560"/>
        <v>0</v>
      </c>
      <c r="AG3485">
        <f t="shared" si="560"/>
        <v>0</v>
      </c>
      <c r="AH3485">
        <f t="shared" si="560"/>
        <v>0</v>
      </c>
      <c r="AI3485">
        <f>IF(h!$A4508=AI$1,1,0)</f>
        <v>0</v>
      </c>
      <c r="AJ3485" t="str">
        <f t="shared" si="557"/>
        <v>Valid</v>
      </c>
      <c r="AK3485" t="str">
        <f t="shared" si="558"/>
        <v>Service Department</v>
      </c>
    </row>
    <row r="3486" spans="1:37" x14ac:dyDescent="0.3">
      <c r="A3486">
        <v>918977</v>
      </c>
      <c r="B3486" s="2">
        <v>41778.398495370369</v>
      </c>
      <c r="C3486">
        <v>61359</v>
      </c>
      <c r="D3486" t="s">
        <v>38</v>
      </c>
      <c r="E3486">
        <f>IF(Sheet4!D3692="Hired",1,0)</f>
        <v>1</v>
      </c>
      <c r="F3486" t="str">
        <f t="shared" si="552"/>
        <v>Hired</v>
      </c>
      <c r="G3486" t="str">
        <f t="shared" si="553"/>
        <v>Valid</v>
      </c>
      <c r="I3486">
        <f>IF(Sheet4!$A3692=I$1,1,0)</f>
        <v>1</v>
      </c>
      <c r="J3486">
        <f>IF(Sheet4!$A3692=J$1,1,0)</f>
        <v>0</v>
      </c>
      <c r="K3486" t="str">
        <f t="shared" si="554"/>
        <v>Valid</v>
      </c>
      <c r="L3486" t="str">
        <f t="shared" si="555"/>
        <v>Male</v>
      </c>
      <c r="M3486">
        <f>IF(Sheet4!$C3692=M$1,1,0)</f>
        <v>0</v>
      </c>
      <c r="N3486">
        <f>IF(Sheet4!$C3692=N$1,1,0)</f>
        <v>0</v>
      </c>
      <c r="O3486">
        <f>IF(Sheet4!$C3692=O$1,1,0)</f>
        <v>0</v>
      </c>
      <c r="P3486">
        <f>IF(Sheet4!$C3692=P$1,1,0)</f>
        <v>0</v>
      </c>
      <c r="Q3486">
        <f>IF(Sheet4!$C3692=Q$1,1,0)</f>
        <v>0</v>
      </c>
      <c r="R3486">
        <f>IF(Sheet4!$C3692=R$1,1,0)</f>
        <v>0</v>
      </c>
      <c r="S3486">
        <f>IF(Sheet4!$C3692=S$1,1,0)</f>
        <v>0</v>
      </c>
      <c r="T3486">
        <f>IF(Sheet4!$C3692=T$1,1,0)</f>
        <v>0</v>
      </c>
      <c r="U3486">
        <f>IF(Sheet4!$C3692=U$1,1,0)</f>
        <v>1</v>
      </c>
      <c r="V3486">
        <f>IF(Sheet4!$C3692=V$1,1,0)</f>
        <v>0</v>
      </c>
      <c r="W3486">
        <f>IF(Sheet4!$C3692=W$1,1,0)</f>
        <v>0</v>
      </c>
      <c r="X3486">
        <f>IF(Sheet4!$C3692=X$1,1,0)</f>
        <v>0</v>
      </c>
      <c r="Y3486">
        <f>IF(Sheet4!$C3692=Y$1,1,0)</f>
        <v>0</v>
      </c>
      <c r="Z3486">
        <f>IF(Sheet4!$C3692=Z$1,1,0)</f>
        <v>0</v>
      </c>
      <c r="AA3486" t="str">
        <f t="shared" si="556"/>
        <v>Valid</v>
      </c>
      <c r="AB3486">
        <f>IF(h!$A3692=AB$1,1,0)</f>
        <v>1</v>
      </c>
      <c r="AC3486">
        <f>IF(h!$A3692=AC$1,1,0)</f>
        <v>0</v>
      </c>
      <c r="AD3486">
        <f>IF(h!$A3692=AD$1,1,0)</f>
        <v>0</v>
      </c>
      <c r="AE3486">
        <f>IF(h!$A3692=AE$1,1,0)</f>
        <v>0</v>
      </c>
      <c r="AF3486">
        <f t="shared" si="560"/>
        <v>0</v>
      </c>
      <c r="AG3486">
        <f t="shared" si="560"/>
        <v>0</v>
      </c>
      <c r="AH3486">
        <f t="shared" si="560"/>
        <v>0</v>
      </c>
      <c r="AI3486">
        <f>IF(h!$A3692=AI$1,1,0)</f>
        <v>0</v>
      </c>
      <c r="AJ3486" t="str">
        <f t="shared" si="557"/>
        <v>Valid</v>
      </c>
      <c r="AK3486" t="str">
        <f t="shared" si="558"/>
        <v>Service Department</v>
      </c>
    </row>
    <row r="3487" spans="1:37" x14ac:dyDescent="0.3">
      <c r="A3487">
        <v>659767</v>
      </c>
      <c r="B3487" s="2">
        <v>41760.483935185184</v>
      </c>
      <c r="C3487">
        <v>61362</v>
      </c>
      <c r="D3487" t="s">
        <v>38</v>
      </c>
      <c r="E3487">
        <f>IF(Sheet4!D1483="Hired",1,0)</f>
        <v>1</v>
      </c>
      <c r="F3487" t="str">
        <f t="shared" si="552"/>
        <v>Hired</v>
      </c>
      <c r="G3487" t="str">
        <f t="shared" si="553"/>
        <v>Valid</v>
      </c>
      <c r="I3487">
        <f>IF(Sheet4!$A1483=I$1,1,0)</f>
        <v>1</v>
      </c>
      <c r="J3487">
        <f>IF(Sheet4!$A1483=J$1,1,0)</f>
        <v>0</v>
      </c>
      <c r="K3487" t="str">
        <f t="shared" si="554"/>
        <v>Valid</v>
      </c>
      <c r="L3487" t="str">
        <f t="shared" si="555"/>
        <v>Male</v>
      </c>
      <c r="M3487">
        <f>IF(Sheet4!$C1483=M$1,1,0)</f>
        <v>0</v>
      </c>
      <c r="N3487">
        <f>IF(Sheet4!$C1483=N$1,1,0)</f>
        <v>0</v>
      </c>
      <c r="O3487">
        <f>IF(Sheet4!$C1483=O$1,1,0)</f>
        <v>0</v>
      </c>
      <c r="P3487">
        <f>IF(Sheet4!$C1483=P$1,1,0)</f>
        <v>1</v>
      </c>
      <c r="Q3487">
        <f>IF(Sheet4!$C1483=Q$1,1,0)</f>
        <v>0</v>
      </c>
      <c r="R3487">
        <f>IF(Sheet4!$C1483=R$1,1,0)</f>
        <v>0</v>
      </c>
      <c r="S3487">
        <f>IF(Sheet4!$C1483=S$1,1,0)</f>
        <v>0</v>
      </c>
      <c r="T3487">
        <f>IF(Sheet4!$C1483=T$1,1,0)</f>
        <v>0</v>
      </c>
      <c r="U3487">
        <f>IF(Sheet4!$C1483=U$1,1,0)</f>
        <v>0</v>
      </c>
      <c r="V3487">
        <f>IF(Sheet4!$C1483=V$1,1,0)</f>
        <v>0</v>
      </c>
      <c r="W3487">
        <f>IF(Sheet4!$C1483=W$1,1,0)</f>
        <v>0</v>
      </c>
      <c r="X3487">
        <f>IF(Sheet4!$C1483=X$1,1,0)</f>
        <v>0</v>
      </c>
      <c r="Y3487">
        <f>IF(Sheet4!$C1483=Y$1,1,0)</f>
        <v>0</v>
      </c>
      <c r="Z3487">
        <f>IF(Sheet4!$C1483=Z$1,1,0)</f>
        <v>0</v>
      </c>
      <c r="AA3487" t="str">
        <f t="shared" si="556"/>
        <v>Valid</v>
      </c>
      <c r="AB3487">
        <f>IF(h!$A1483=AB$1,1,0)</f>
        <v>0</v>
      </c>
      <c r="AC3487">
        <f>IF(h!$A1483=AC$1,1,0)</f>
        <v>1</v>
      </c>
      <c r="AD3487">
        <f>IF(h!$A1483=AD$1,1,0)</f>
        <v>0</v>
      </c>
      <c r="AE3487">
        <f>IF(h!$A1483=AE$1,1,0)</f>
        <v>0</v>
      </c>
      <c r="AF3487">
        <f t="shared" si="560"/>
        <v>0</v>
      </c>
      <c r="AG3487">
        <f t="shared" si="560"/>
        <v>0</v>
      </c>
      <c r="AH3487">
        <f t="shared" si="560"/>
        <v>0</v>
      </c>
      <c r="AI3487">
        <f>IF(h!$A1483=AI$1,1,0)</f>
        <v>0</v>
      </c>
      <c r="AJ3487" t="str">
        <f t="shared" si="557"/>
        <v>Valid</v>
      </c>
      <c r="AK3487" t="str">
        <f t="shared" si="558"/>
        <v>Operation Department</v>
      </c>
    </row>
    <row r="3488" spans="1:37" hidden="1" x14ac:dyDescent="0.3">
      <c r="A3488">
        <v>615453</v>
      </c>
      <c r="B3488" s="2">
        <v>41863.396956018521</v>
      </c>
      <c r="C3488">
        <v>61363</v>
      </c>
      <c r="D3488" t="s">
        <v>38</v>
      </c>
      <c r="E3488">
        <f>IF(Sheet4!D4306="Hired",1,0)</f>
        <v>0</v>
      </c>
      <c r="F3488" t="str">
        <f t="shared" si="552"/>
        <v>Rejected</v>
      </c>
      <c r="G3488" t="str">
        <f t="shared" si="553"/>
        <v>Valid</v>
      </c>
      <c r="I3488">
        <f>IF(Sheet4!$A4306=I$1,1,0)</f>
        <v>0</v>
      </c>
      <c r="J3488">
        <f>IF(Sheet4!$A4306=J$1,1,0)</f>
        <v>1</v>
      </c>
      <c r="K3488" t="str">
        <f t="shared" si="554"/>
        <v>Valid</v>
      </c>
      <c r="L3488" t="str">
        <f t="shared" si="555"/>
        <v>Female</v>
      </c>
      <c r="M3488">
        <f>IF(Sheet4!$C4306=M$1,1,0)</f>
        <v>0</v>
      </c>
      <c r="N3488">
        <f>IF(Sheet4!$C4306=N$1,1,0)</f>
        <v>0</v>
      </c>
      <c r="O3488">
        <f>IF(Sheet4!$C4306=O$1,1,0)</f>
        <v>0</v>
      </c>
      <c r="P3488">
        <f>IF(Sheet4!$C4306=P$1,1,0)</f>
        <v>1</v>
      </c>
      <c r="Q3488">
        <f>IF(Sheet4!$C4306=Q$1,1,0)</f>
        <v>0</v>
      </c>
      <c r="R3488">
        <f>IF(Sheet4!$C4306=R$1,1,0)</f>
        <v>0</v>
      </c>
      <c r="S3488">
        <f>IF(Sheet4!$C4306=S$1,1,0)</f>
        <v>0</v>
      </c>
      <c r="T3488">
        <f>IF(Sheet4!$C4306=T$1,1,0)</f>
        <v>0</v>
      </c>
      <c r="U3488">
        <f>IF(Sheet4!$C4306=U$1,1,0)</f>
        <v>0</v>
      </c>
      <c r="V3488">
        <f>IF(Sheet4!$C4306=V$1,1,0)</f>
        <v>0</v>
      </c>
      <c r="W3488">
        <f>IF(Sheet4!$C4306=W$1,1,0)</f>
        <v>0</v>
      </c>
      <c r="X3488">
        <f>IF(Sheet4!$C4306=X$1,1,0)</f>
        <v>0</v>
      </c>
      <c r="Y3488">
        <f>IF(Sheet4!$C4306=Y$1,1,0)</f>
        <v>0</v>
      </c>
      <c r="Z3488">
        <f>IF(Sheet4!$C4306=Z$1,1,0)</f>
        <v>0</v>
      </c>
      <c r="AA3488" t="str">
        <f t="shared" si="556"/>
        <v>Valid</v>
      </c>
      <c r="AB3488">
        <f>IF(h!$A4306=AB$1,1,0)</f>
        <v>0</v>
      </c>
      <c r="AC3488">
        <f>IF(h!$A4306=AC$1,1,0)</f>
        <v>0</v>
      </c>
      <c r="AD3488">
        <f>IF(h!$A4306=AD$1,1,0)</f>
        <v>0</v>
      </c>
      <c r="AE3488">
        <f>IF(h!$A4306=AE$1,1,0)</f>
        <v>0</v>
      </c>
      <c r="AF3488">
        <f t="shared" si="560"/>
        <v>0</v>
      </c>
      <c r="AG3488">
        <f t="shared" si="560"/>
        <v>0</v>
      </c>
      <c r="AH3488">
        <f t="shared" si="560"/>
        <v>0</v>
      </c>
      <c r="AI3488">
        <f>IF(h!$A4306=AI$1,1,0)</f>
        <v>1</v>
      </c>
      <c r="AJ3488" t="str">
        <f t="shared" si="557"/>
        <v>Valid</v>
      </c>
      <c r="AK3488" t="str">
        <f t="shared" si="558"/>
        <v>General Management</v>
      </c>
    </row>
    <row r="3489" spans="1:37" hidden="1" x14ac:dyDescent="0.3">
      <c r="A3489">
        <v>866875</v>
      </c>
      <c r="B3489" s="2">
        <v>41873.534444444442</v>
      </c>
      <c r="C3489">
        <v>61401</v>
      </c>
      <c r="D3489" t="s">
        <v>38</v>
      </c>
      <c r="E3489">
        <f>IF(Sheet4!D3601="Hired",1,0)</f>
        <v>0</v>
      </c>
      <c r="F3489" t="str">
        <f t="shared" si="552"/>
        <v>Rejected</v>
      </c>
      <c r="G3489" t="str">
        <f t="shared" si="553"/>
        <v>Valid</v>
      </c>
      <c r="I3489">
        <f>IF(Sheet4!$A3601=I$1,1,0)</f>
        <v>1</v>
      </c>
      <c r="J3489">
        <f>IF(Sheet4!$A3601=J$1,1,0)</f>
        <v>0</v>
      </c>
      <c r="K3489" t="str">
        <f t="shared" si="554"/>
        <v>Valid</v>
      </c>
      <c r="L3489" t="str">
        <f t="shared" si="555"/>
        <v>Male</v>
      </c>
      <c r="M3489">
        <f>IF(Sheet4!$C3601=M$1,1,0)</f>
        <v>0</v>
      </c>
      <c r="N3489">
        <f>IF(Sheet4!$C3601=N$1,1,0)</f>
        <v>0</v>
      </c>
      <c r="O3489">
        <f>IF(Sheet4!$C3601=O$1,1,0)</f>
        <v>0</v>
      </c>
      <c r="P3489">
        <f>IF(Sheet4!$C3601=P$1,1,0)</f>
        <v>1</v>
      </c>
      <c r="Q3489">
        <f>IF(Sheet4!$C3601=Q$1,1,0)</f>
        <v>0</v>
      </c>
      <c r="R3489">
        <f>IF(Sheet4!$C3601=R$1,1,0)</f>
        <v>0</v>
      </c>
      <c r="S3489">
        <f>IF(Sheet4!$C3601=S$1,1,0)</f>
        <v>0</v>
      </c>
      <c r="T3489">
        <f>IF(Sheet4!$C3601=T$1,1,0)</f>
        <v>0</v>
      </c>
      <c r="U3489">
        <f>IF(Sheet4!$C3601=U$1,1,0)</f>
        <v>0</v>
      </c>
      <c r="V3489">
        <f>IF(Sheet4!$C3601=V$1,1,0)</f>
        <v>0</v>
      </c>
      <c r="W3489">
        <f>IF(Sheet4!$C3601=W$1,1,0)</f>
        <v>0</v>
      </c>
      <c r="X3489">
        <f>IF(Sheet4!$C3601=X$1,1,0)</f>
        <v>0</v>
      </c>
      <c r="Y3489">
        <f>IF(Sheet4!$C3601=Y$1,1,0)</f>
        <v>0</v>
      </c>
      <c r="Z3489">
        <f>IF(Sheet4!$C3601=Z$1,1,0)</f>
        <v>0</v>
      </c>
      <c r="AA3489" t="str">
        <f t="shared" si="556"/>
        <v>Valid</v>
      </c>
      <c r="AB3489">
        <f>IF(h!$A3601=AB$1,1,0)</f>
        <v>1</v>
      </c>
      <c r="AC3489">
        <f>IF(h!$A3601=AC$1,1,0)</f>
        <v>0</v>
      </c>
      <c r="AD3489">
        <f>IF(h!$A3601=AD$1,1,0)</f>
        <v>0</v>
      </c>
      <c r="AE3489">
        <f>IF(h!$A3601=AE$1,1,0)</f>
        <v>0</v>
      </c>
      <c r="AF3489">
        <f t="shared" si="560"/>
        <v>0</v>
      </c>
      <c r="AG3489">
        <f t="shared" si="560"/>
        <v>0</v>
      </c>
      <c r="AH3489">
        <f t="shared" si="560"/>
        <v>0</v>
      </c>
      <c r="AI3489">
        <f>IF(h!$A3601=AI$1,1,0)</f>
        <v>0</v>
      </c>
      <c r="AJ3489" t="str">
        <f t="shared" si="557"/>
        <v>Valid</v>
      </c>
      <c r="AK3489" t="str">
        <f t="shared" si="558"/>
        <v>Service Department</v>
      </c>
    </row>
    <row r="3490" spans="1:37" x14ac:dyDescent="0.3">
      <c r="A3490">
        <v>635425</v>
      </c>
      <c r="B3490" s="2">
        <v>41862.397337962961</v>
      </c>
      <c r="C3490">
        <v>61412</v>
      </c>
      <c r="D3490" t="s">
        <v>38</v>
      </c>
      <c r="E3490">
        <f>IF(Sheet4!D4884="Hired",1,0)</f>
        <v>1</v>
      </c>
      <c r="F3490" t="str">
        <f t="shared" si="552"/>
        <v>Hired</v>
      </c>
      <c r="G3490" t="str">
        <f t="shared" si="553"/>
        <v>Valid</v>
      </c>
      <c r="I3490">
        <f>IF(Sheet4!$A4884=I$1,1,0)</f>
        <v>0</v>
      </c>
      <c r="J3490">
        <f>IF(Sheet4!$A4884=J$1,1,0)</f>
        <v>1</v>
      </c>
      <c r="K3490" t="str">
        <f t="shared" si="554"/>
        <v>Valid</v>
      </c>
      <c r="L3490" t="str">
        <f t="shared" si="555"/>
        <v>Female</v>
      </c>
      <c r="M3490">
        <f>IF(Sheet4!$C4884=M$1,1,0)</f>
        <v>0</v>
      </c>
      <c r="N3490">
        <f>IF(Sheet4!$C4884=N$1,1,0)</f>
        <v>0</v>
      </c>
      <c r="O3490">
        <f>IF(Sheet4!$C4884=O$1,1,0)</f>
        <v>0</v>
      </c>
      <c r="P3490">
        <f>IF(Sheet4!$C4884=P$1,1,0)</f>
        <v>1</v>
      </c>
      <c r="Q3490">
        <f>IF(Sheet4!$C4884=Q$1,1,0)</f>
        <v>0</v>
      </c>
      <c r="R3490">
        <f>IF(Sheet4!$C4884=R$1,1,0)</f>
        <v>0</v>
      </c>
      <c r="S3490">
        <f>IF(Sheet4!$C4884=S$1,1,0)</f>
        <v>0</v>
      </c>
      <c r="T3490">
        <f>IF(Sheet4!$C4884=T$1,1,0)</f>
        <v>0</v>
      </c>
      <c r="U3490">
        <f>IF(Sheet4!$C4884=U$1,1,0)</f>
        <v>0</v>
      </c>
      <c r="V3490">
        <f>IF(Sheet4!$C4884=V$1,1,0)</f>
        <v>0</v>
      </c>
      <c r="W3490">
        <f>IF(Sheet4!$C4884=W$1,1,0)</f>
        <v>0</v>
      </c>
      <c r="X3490">
        <f>IF(Sheet4!$C4884=X$1,1,0)</f>
        <v>0</v>
      </c>
      <c r="Y3490">
        <f>IF(Sheet4!$C4884=Y$1,1,0)</f>
        <v>0</v>
      </c>
      <c r="Z3490">
        <f>IF(Sheet4!$C4884=Z$1,1,0)</f>
        <v>0</v>
      </c>
      <c r="AA3490" t="str">
        <f t="shared" si="556"/>
        <v>Valid</v>
      </c>
      <c r="AB3490">
        <f>IF(h!$A4884=AB$1,1,0)</f>
        <v>0</v>
      </c>
      <c r="AC3490">
        <f>IF(h!$A4884=AC$1,1,0)</f>
        <v>1</v>
      </c>
      <c r="AD3490">
        <f>IF(h!$A4884=AD$1,1,0)</f>
        <v>0</v>
      </c>
      <c r="AE3490">
        <f>IF(h!$A4884=AE$1,1,0)</f>
        <v>0</v>
      </c>
      <c r="AF3490">
        <f t="shared" si="560"/>
        <v>0</v>
      </c>
      <c r="AG3490">
        <f t="shared" si="560"/>
        <v>0</v>
      </c>
      <c r="AH3490">
        <f t="shared" si="560"/>
        <v>0</v>
      </c>
      <c r="AI3490">
        <f>IF(h!$A4884=AI$1,1,0)</f>
        <v>0</v>
      </c>
      <c r="AJ3490" t="str">
        <f t="shared" si="557"/>
        <v>Valid</v>
      </c>
      <c r="AK3490" t="str">
        <f t="shared" si="558"/>
        <v>Operation Department</v>
      </c>
    </row>
    <row r="3491" spans="1:37" hidden="1" x14ac:dyDescent="0.3">
      <c r="A3491">
        <v>969924</v>
      </c>
      <c r="B3491" s="2">
        <v>41760.491539351853</v>
      </c>
      <c r="C3491">
        <v>61432</v>
      </c>
      <c r="D3491" t="s">
        <v>38</v>
      </c>
      <c r="E3491">
        <f>IF(Sheet4!D27="Hired",1,0)</f>
        <v>0</v>
      </c>
      <c r="F3491" t="str">
        <f t="shared" si="552"/>
        <v>Rejected</v>
      </c>
      <c r="G3491" t="str">
        <f t="shared" si="553"/>
        <v>Valid</v>
      </c>
      <c r="I3491">
        <f>IF(Sheet4!$A27=I$1,1,0)</f>
        <v>1</v>
      </c>
      <c r="J3491">
        <f>IF(Sheet4!$A27=J$1,1,0)</f>
        <v>0</v>
      </c>
      <c r="K3491" t="str">
        <f t="shared" si="554"/>
        <v>Valid</v>
      </c>
      <c r="L3491" t="str">
        <f t="shared" si="555"/>
        <v>Male</v>
      </c>
      <c r="M3491">
        <f>IF(Sheet4!$C27=M$1,1,0)</f>
        <v>0</v>
      </c>
      <c r="N3491">
        <f>IF(Sheet4!$C27=N$1,1,0)</f>
        <v>0</v>
      </c>
      <c r="O3491">
        <f>IF(Sheet4!$C27=O$1,1,0)</f>
        <v>0</v>
      </c>
      <c r="P3491">
        <f>IF(Sheet4!$C27=P$1,1,0)</f>
        <v>0</v>
      </c>
      <c r="Q3491">
        <f>IF(Sheet4!$C27=Q$1,1,0)</f>
        <v>0</v>
      </c>
      <c r="R3491">
        <f>IF(Sheet4!$C27=R$1,1,0)</f>
        <v>0</v>
      </c>
      <c r="S3491">
        <f>IF(Sheet4!$C27=S$1,1,0)</f>
        <v>0</v>
      </c>
      <c r="T3491">
        <f>IF(Sheet4!$C27=T$1,1,0)</f>
        <v>1</v>
      </c>
      <c r="U3491">
        <f>IF(Sheet4!$C27=U$1,1,0)</f>
        <v>0</v>
      </c>
      <c r="V3491">
        <f>IF(Sheet4!$C27=V$1,1,0)</f>
        <v>0</v>
      </c>
      <c r="W3491">
        <f>IF(Sheet4!$C27=W$1,1,0)</f>
        <v>0</v>
      </c>
      <c r="X3491">
        <f>IF(Sheet4!$C27=X$1,1,0)</f>
        <v>0</v>
      </c>
      <c r="Y3491">
        <f>IF(Sheet4!$C27=Y$1,1,0)</f>
        <v>0</v>
      </c>
      <c r="Z3491">
        <f>IF(Sheet4!$C27=Z$1,1,0)</f>
        <v>0</v>
      </c>
      <c r="AA3491" t="str">
        <f t="shared" si="556"/>
        <v>Valid</v>
      </c>
      <c r="AB3491">
        <f>IF(h!$A27=AB$1,1,0)</f>
        <v>0</v>
      </c>
      <c r="AC3491">
        <f>IF(h!$A27=AC$1,1,0)</f>
        <v>0</v>
      </c>
      <c r="AD3491">
        <f>IF(h!$A27=AD$1,1,0)</f>
        <v>0</v>
      </c>
      <c r="AE3491">
        <f>IF(h!$A27=AE$1,1,0)</f>
        <v>1</v>
      </c>
      <c r="AF3491">
        <f t="shared" si="560"/>
        <v>0</v>
      </c>
      <c r="AG3491">
        <f t="shared" si="560"/>
        <v>0</v>
      </c>
      <c r="AH3491">
        <f t="shared" si="560"/>
        <v>0</v>
      </c>
      <c r="AI3491">
        <f>IF(h!$A27=AI$1,1,0)</f>
        <v>0</v>
      </c>
      <c r="AJ3491" t="str">
        <f t="shared" si="557"/>
        <v>Valid</v>
      </c>
      <c r="AK3491" t="str">
        <f t="shared" si="558"/>
        <v>Finance Department</v>
      </c>
    </row>
    <row r="3492" spans="1:37" hidden="1" x14ac:dyDescent="0.3">
      <c r="A3492">
        <v>545835</v>
      </c>
      <c r="B3492" s="2">
        <v>41821.397986111115</v>
      </c>
      <c r="C3492">
        <v>61437</v>
      </c>
      <c r="D3492" t="s">
        <v>38</v>
      </c>
      <c r="E3492">
        <f>IF(Sheet4!D2668="Hired",1,0)</f>
        <v>0</v>
      </c>
      <c r="F3492" t="str">
        <f t="shared" si="552"/>
        <v>Rejected</v>
      </c>
      <c r="G3492" t="str">
        <f t="shared" si="553"/>
        <v>Valid</v>
      </c>
      <c r="I3492">
        <f>IF(Sheet4!$A2668=I$1,1,0)</f>
        <v>0</v>
      </c>
      <c r="J3492">
        <f>IF(Sheet4!$A2668=J$1,1,0)</f>
        <v>1</v>
      </c>
      <c r="K3492" t="str">
        <f t="shared" si="554"/>
        <v>Valid</v>
      </c>
      <c r="L3492" t="str">
        <f t="shared" si="555"/>
        <v>Female</v>
      </c>
      <c r="M3492">
        <f>IF(Sheet4!$C2668=M$1,1,0)</f>
        <v>0</v>
      </c>
      <c r="N3492">
        <f>IF(Sheet4!$C2668=N$1,1,0)</f>
        <v>1</v>
      </c>
      <c r="O3492">
        <f>IF(Sheet4!$C2668=O$1,1,0)</f>
        <v>0</v>
      </c>
      <c r="P3492">
        <f>IF(Sheet4!$C2668=P$1,1,0)</f>
        <v>0</v>
      </c>
      <c r="Q3492">
        <f>IF(Sheet4!$C2668=Q$1,1,0)</f>
        <v>0</v>
      </c>
      <c r="R3492">
        <f>IF(Sheet4!$C2668=R$1,1,0)</f>
        <v>0</v>
      </c>
      <c r="S3492">
        <f>IF(Sheet4!$C2668=S$1,1,0)</f>
        <v>0</v>
      </c>
      <c r="T3492">
        <f>IF(Sheet4!$C2668=T$1,1,0)</f>
        <v>0</v>
      </c>
      <c r="U3492">
        <f>IF(Sheet4!$C2668=U$1,1,0)</f>
        <v>0</v>
      </c>
      <c r="V3492">
        <f>IF(Sheet4!$C2668=V$1,1,0)</f>
        <v>0</v>
      </c>
      <c r="W3492">
        <f>IF(Sheet4!$C2668=W$1,1,0)</f>
        <v>0</v>
      </c>
      <c r="X3492">
        <f>IF(Sheet4!$C2668=X$1,1,0)</f>
        <v>0</v>
      </c>
      <c r="Y3492">
        <f>IF(Sheet4!$C2668=Y$1,1,0)</f>
        <v>0</v>
      </c>
      <c r="Z3492">
        <f>IF(Sheet4!$C2668=Z$1,1,0)</f>
        <v>0</v>
      </c>
      <c r="AA3492" t="str">
        <f t="shared" si="556"/>
        <v>Valid</v>
      </c>
      <c r="AB3492">
        <f>IF(h!$A2668=AB$1,1,0)</f>
        <v>0</v>
      </c>
      <c r="AC3492">
        <f>IF(h!$A2668=AC$1,1,0)</f>
        <v>1</v>
      </c>
      <c r="AD3492">
        <f>IF(h!$A2668=AD$1,1,0)</f>
        <v>0</v>
      </c>
      <c r="AE3492">
        <f>IF(h!$A2668=AE$1,1,0)</f>
        <v>0</v>
      </c>
      <c r="AF3492">
        <f t="shared" si="560"/>
        <v>0</v>
      </c>
      <c r="AG3492">
        <f t="shared" si="560"/>
        <v>0</v>
      </c>
      <c r="AH3492">
        <f t="shared" si="560"/>
        <v>0</v>
      </c>
      <c r="AI3492">
        <f>IF(h!$A2668=AI$1,1,0)</f>
        <v>0</v>
      </c>
      <c r="AJ3492" t="str">
        <f t="shared" si="557"/>
        <v>Valid</v>
      </c>
      <c r="AK3492" t="str">
        <f t="shared" si="558"/>
        <v>Operation Department</v>
      </c>
    </row>
    <row r="3493" spans="1:37" hidden="1" x14ac:dyDescent="0.3">
      <c r="A3493">
        <v>796649</v>
      </c>
      <c r="B3493" s="2">
        <v>41760.325983796298</v>
      </c>
      <c r="C3493">
        <v>61453</v>
      </c>
      <c r="D3493" t="s">
        <v>38</v>
      </c>
      <c r="E3493">
        <f>IF(Sheet4!D2963="Hired",1,0)</f>
        <v>0</v>
      </c>
      <c r="F3493" t="str">
        <f t="shared" si="552"/>
        <v>Rejected</v>
      </c>
      <c r="G3493" t="str">
        <f t="shared" si="553"/>
        <v>Valid</v>
      </c>
      <c r="I3493">
        <f>IF(Sheet4!$A2963=I$1,1,0)</f>
        <v>1</v>
      </c>
      <c r="J3493">
        <f>IF(Sheet4!$A2963=J$1,1,0)</f>
        <v>0</v>
      </c>
      <c r="K3493" t="str">
        <f t="shared" si="554"/>
        <v>Valid</v>
      </c>
      <c r="L3493" t="str">
        <f t="shared" si="555"/>
        <v>Male</v>
      </c>
      <c r="M3493">
        <f>IF(Sheet4!$C2963=M$1,1,0)</f>
        <v>1</v>
      </c>
      <c r="N3493">
        <f>IF(Sheet4!$C2963=N$1,1,0)</f>
        <v>0</v>
      </c>
      <c r="O3493">
        <f>IF(Sheet4!$C2963=O$1,1,0)</f>
        <v>0</v>
      </c>
      <c r="P3493">
        <f>IF(Sheet4!$C2963=P$1,1,0)</f>
        <v>0</v>
      </c>
      <c r="Q3493">
        <f>IF(Sheet4!$C2963=Q$1,1,0)</f>
        <v>0</v>
      </c>
      <c r="R3493">
        <f>IF(Sheet4!$C2963=R$1,1,0)</f>
        <v>0</v>
      </c>
      <c r="S3493">
        <f>IF(Sheet4!$C2963=S$1,1,0)</f>
        <v>0</v>
      </c>
      <c r="T3493">
        <f>IF(Sheet4!$C2963=T$1,1,0)</f>
        <v>0</v>
      </c>
      <c r="U3493">
        <f>IF(Sheet4!$C2963=U$1,1,0)</f>
        <v>0</v>
      </c>
      <c r="V3493">
        <f>IF(Sheet4!$C2963=V$1,1,0)</f>
        <v>0</v>
      </c>
      <c r="W3493">
        <f>IF(Sheet4!$C2963=W$1,1,0)</f>
        <v>0</v>
      </c>
      <c r="X3493">
        <f>IF(Sheet4!$C2963=X$1,1,0)</f>
        <v>0</v>
      </c>
      <c r="Y3493">
        <f>IF(Sheet4!$C2963=Y$1,1,0)</f>
        <v>0</v>
      </c>
      <c r="Z3493">
        <f>IF(Sheet4!$C2963=Z$1,1,0)</f>
        <v>0</v>
      </c>
      <c r="AA3493" t="str">
        <f t="shared" si="556"/>
        <v>Valid</v>
      </c>
      <c r="AB3493">
        <f>IF(h!$A2963=AB$1,1,0)</f>
        <v>1</v>
      </c>
      <c r="AC3493">
        <f>IF(h!$A2963=AC$1,1,0)</f>
        <v>0</v>
      </c>
      <c r="AD3493">
        <f>IF(h!$A2963=AD$1,1,0)</f>
        <v>0</v>
      </c>
      <c r="AE3493">
        <f>IF(h!$A2963=AE$1,1,0)</f>
        <v>0</v>
      </c>
      <c r="AF3493">
        <f t="shared" si="560"/>
        <v>0</v>
      </c>
      <c r="AG3493">
        <f t="shared" si="560"/>
        <v>0</v>
      </c>
      <c r="AH3493">
        <f t="shared" si="560"/>
        <v>0</v>
      </c>
      <c r="AI3493">
        <f>IF(h!$A2963=AI$1,1,0)</f>
        <v>0</v>
      </c>
      <c r="AJ3493" t="str">
        <f t="shared" si="557"/>
        <v>Valid</v>
      </c>
      <c r="AK3493" t="str">
        <f t="shared" si="558"/>
        <v>Service Department</v>
      </c>
    </row>
    <row r="3494" spans="1:37" hidden="1" x14ac:dyDescent="0.3">
      <c r="A3494">
        <v>126341</v>
      </c>
      <c r="B3494" s="2">
        <v>41845.737615740742</v>
      </c>
      <c r="C3494">
        <v>61475</v>
      </c>
      <c r="D3494" t="s">
        <v>38</v>
      </c>
      <c r="E3494">
        <f>IF(Sheet4!D4080="Hired",1,0)</f>
        <v>0</v>
      </c>
      <c r="F3494" t="str">
        <f t="shared" si="552"/>
        <v>Rejected</v>
      </c>
      <c r="G3494" t="str">
        <f t="shared" si="553"/>
        <v>Valid</v>
      </c>
      <c r="I3494">
        <f>IF(Sheet4!$A4080=I$1,1,0)</f>
        <v>0</v>
      </c>
      <c r="J3494">
        <f>IF(Sheet4!$A4080=J$1,1,0)</f>
        <v>1</v>
      </c>
      <c r="K3494" t="str">
        <f t="shared" si="554"/>
        <v>Valid</v>
      </c>
      <c r="L3494" t="str">
        <f t="shared" si="555"/>
        <v>Female</v>
      </c>
      <c r="M3494">
        <f>IF(Sheet4!$C4080=M$1,1,0)</f>
        <v>0</v>
      </c>
      <c r="N3494">
        <f>IF(Sheet4!$C4080=N$1,1,0)</f>
        <v>0</v>
      </c>
      <c r="O3494">
        <f>IF(Sheet4!$C4080=O$1,1,0)</f>
        <v>0</v>
      </c>
      <c r="P3494">
        <f>IF(Sheet4!$C4080=P$1,1,0)</f>
        <v>0</v>
      </c>
      <c r="Q3494">
        <f>IF(Sheet4!$C4080=Q$1,1,0)</f>
        <v>0</v>
      </c>
      <c r="R3494">
        <f>IF(Sheet4!$C4080=R$1,1,0)</f>
        <v>0</v>
      </c>
      <c r="S3494">
        <f>IF(Sheet4!$C4080=S$1,1,0)</f>
        <v>0</v>
      </c>
      <c r="T3494">
        <f>IF(Sheet4!$C4080=T$1,1,0)</f>
        <v>0</v>
      </c>
      <c r="U3494">
        <f>IF(Sheet4!$C4080=U$1,1,0)</f>
        <v>0</v>
      </c>
      <c r="V3494">
        <f>IF(Sheet4!$C4080=V$1,1,0)</f>
        <v>0</v>
      </c>
      <c r="W3494">
        <f>IF(Sheet4!$C4080=W$1,1,0)</f>
        <v>0</v>
      </c>
      <c r="X3494">
        <f>IF(Sheet4!$C4080=X$1,1,0)</f>
        <v>0</v>
      </c>
      <c r="Y3494">
        <f>IF(Sheet4!$C4080=Y$1,1,0)</f>
        <v>1</v>
      </c>
      <c r="Z3494">
        <f>IF(Sheet4!$C4080=Z$1,1,0)</f>
        <v>0</v>
      </c>
      <c r="AA3494" t="str">
        <f t="shared" si="556"/>
        <v>Valid</v>
      </c>
      <c r="AB3494">
        <f>IF(h!$A4080=AB$1,1,0)</f>
        <v>1</v>
      </c>
      <c r="AC3494">
        <f>IF(h!$A4080=AC$1,1,0)</f>
        <v>0</v>
      </c>
      <c r="AD3494">
        <f>IF(h!$A4080=AD$1,1,0)</f>
        <v>0</v>
      </c>
      <c r="AE3494">
        <f>IF(h!$A4080=AE$1,1,0)</f>
        <v>0</v>
      </c>
      <c r="AF3494">
        <f t="shared" si="560"/>
        <v>0</v>
      </c>
      <c r="AG3494">
        <f t="shared" si="560"/>
        <v>0</v>
      </c>
      <c r="AH3494">
        <f t="shared" si="560"/>
        <v>0</v>
      </c>
      <c r="AI3494">
        <f>IF(h!$A4080=AI$1,1,0)</f>
        <v>0</v>
      </c>
      <c r="AJ3494" t="str">
        <f t="shared" si="557"/>
        <v>Valid</v>
      </c>
      <c r="AK3494" t="str">
        <f t="shared" si="558"/>
        <v>Service Department</v>
      </c>
    </row>
    <row r="3495" spans="1:37" hidden="1" x14ac:dyDescent="0.3">
      <c r="A3495">
        <v>572422</v>
      </c>
      <c r="B3495" s="2">
        <v>41766.338587962964</v>
      </c>
      <c r="C3495">
        <v>61488</v>
      </c>
      <c r="D3495" t="s">
        <v>38</v>
      </c>
      <c r="E3495">
        <f>IF(Sheet4!D76="Hired",1,0)</f>
        <v>0</v>
      </c>
      <c r="F3495" t="str">
        <f t="shared" si="552"/>
        <v>Rejected</v>
      </c>
      <c r="G3495" t="str">
        <f t="shared" si="553"/>
        <v>Valid</v>
      </c>
      <c r="I3495">
        <f>IF(Sheet4!$A76=I$1,1,0)</f>
        <v>1</v>
      </c>
      <c r="J3495">
        <f>IF(Sheet4!$A76=J$1,1,0)</f>
        <v>0</v>
      </c>
      <c r="K3495" t="str">
        <f t="shared" si="554"/>
        <v>Valid</v>
      </c>
      <c r="L3495" t="str">
        <f t="shared" si="555"/>
        <v>Male</v>
      </c>
      <c r="M3495">
        <f>IF(Sheet4!$C76=M$1,1,0)</f>
        <v>0</v>
      </c>
      <c r="N3495">
        <f>IF(Sheet4!$C76=N$1,1,0)</f>
        <v>0</v>
      </c>
      <c r="O3495">
        <f>IF(Sheet4!$C76=O$1,1,0)</f>
        <v>0</v>
      </c>
      <c r="P3495">
        <f>IF(Sheet4!$C76=P$1,1,0)</f>
        <v>1</v>
      </c>
      <c r="Q3495">
        <f>IF(Sheet4!$C76=Q$1,1,0)</f>
        <v>0</v>
      </c>
      <c r="R3495">
        <f>IF(Sheet4!$C76=R$1,1,0)</f>
        <v>0</v>
      </c>
      <c r="S3495">
        <f>IF(Sheet4!$C76=S$1,1,0)</f>
        <v>0</v>
      </c>
      <c r="T3495">
        <f>IF(Sheet4!$C76=T$1,1,0)</f>
        <v>0</v>
      </c>
      <c r="U3495">
        <f>IF(Sheet4!$C76=U$1,1,0)</f>
        <v>0</v>
      </c>
      <c r="V3495">
        <f>IF(Sheet4!$C76=V$1,1,0)</f>
        <v>0</v>
      </c>
      <c r="W3495">
        <f>IF(Sheet4!$C76=W$1,1,0)</f>
        <v>0</v>
      </c>
      <c r="X3495">
        <f>IF(Sheet4!$C76=X$1,1,0)</f>
        <v>0</v>
      </c>
      <c r="Y3495">
        <f>IF(Sheet4!$C76=Y$1,1,0)</f>
        <v>0</v>
      </c>
      <c r="Z3495">
        <f>IF(Sheet4!$C76=Z$1,1,0)</f>
        <v>0</v>
      </c>
      <c r="AA3495" t="str">
        <f t="shared" si="556"/>
        <v>Valid</v>
      </c>
      <c r="AB3495">
        <f>IF(h!$A76=AB$1,1,0)</f>
        <v>0</v>
      </c>
      <c r="AC3495">
        <f>IF(h!$A76=AC$1,1,0)</f>
        <v>0</v>
      </c>
      <c r="AD3495">
        <f>IF(h!$A76=AD$1,1,0)</f>
        <v>1</v>
      </c>
      <c r="AE3495">
        <f>IF(h!$A76=AE$1,1,0)</f>
        <v>0</v>
      </c>
      <c r="AF3495">
        <f t="shared" si="560"/>
        <v>0</v>
      </c>
      <c r="AG3495">
        <f t="shared" si="560"/>
        <v>0</v>
      </c>
      <c r="AH3495">
        <f t="shared" si="560"/>
        <v>0</v>
      </c>
      <c r="AI3495">
        <f>IF(h!$A76=AI$1,1,0)</f>
        <v>0</v>
      </c>
      <c r="AJ3495" t="str">
        <f t="shared" si="557"/>
        <v>Valid</v>
      </c>
      <c r="AK3495" t="str">
        <f t="shared" si="558"/>
        <v>Sales Department</v>
      </c>
    </row>
    <row r="3496" spans="1:37" x14ac:dyDescent="0.3">
      <c r="A3496">
        <v>475159</v>
      </c>
      <c r="B3496" s="2">
        <v>41833.361608796295</v>
      </c>
      <c r="C3496">
        <v>61550</v>
      </c>
      <c r="D3496" t="s">
        <v>38</v>
      </c>
      <c r="E3496">
        <f>IF(Sheet4!D4832="Hired",1,0)</f>
        <v>1</v>
      </c>
      <c r="F3496" t="str">
        <f t="shared" si="552"/>
        <v>Hired</v>
      </c>
      <c r="G3496" t="str">
        <f t="shared" si="553"/>
        <v>Valid</v>
      </c>
      <c r="I3496">
        <f>IF(Sheet4!$A4832=I$1,1,0)</f>
        <v>1</v>
      </c>
      <c r="J3496">
        <f>IF(Sheet4!$A4832=J$1,1,0)</f>
        <v>0</v>
      </c>
      <c r="K3496" t="str">
        <f t="shared" si="554"/>
        <v>Valid</v>
      </c>
      <c r="L3496" t="str">
        <f t="shared" si="555"/>
        <v>Male</v>
      </c>
      <c r="M3496">
        <f>IF(Sheet4!$C4832=M$1,1,0)</f>
        <v>0</v>
      </c>
      <c r="N3496">
        <f>IF(Sheet4!$C4832=N$1,1,0)</f>
        <v>0</v>
      </c>
      <c r="O3496">
        <f>IF(Sheet4!$C4832=O$1,1,0)</f>
        <v>0</v>
      </c>
      <c r="P3496">
        <f>IF(Sheet4!$C4832=P$1,1,0)</f>
        <v>0</v>
      </c>
      <c r="Q3496">
        <f>IF(Sheet4!$C4832=Q$1,1,0)</f>
        <v>0</v>
      </c>
      <c r="R3496">
        <f>IF(Sheet4!$C4832=R$1,1,0)</f>
        <v>0</v>
      </c>
      <c r="S3496">
        <f>IF(Sheet4!$C4832=S$1,1,0)</f>
        <v>1</v>
      </c>
      <c r="T3496">
        <f>IF(Sheet4!$C4832=T$1,1,0)</f>
        <v>0</v>
      </c>
      <c r="U3496">
        <f>IF(Sheet4!$C4832=U$1,1,0)</f>
        <v>0</v>
      </c>
      <c r="V3496">
        <f>IF(Sheet4!$C4832=V$1,1,0)</f>
        <v>0</v>
      </c>
      <c r="W3496">
        <f>IF(Sheet4!$C4832=W$1,1,0)</f>
        <v>0</v>
      </c>
      <c r="X3496">
        <f>IF(Sheet4!$C4832=X$1,1,0)</f>
        <v>0</v>
      </c>
      <c r="Y3496">
        <f>IF(Sheet4!$C4832=Y$1,1,0)</f>
        <v>0</v>
      </c>
      <c r="Z3496">
        <f>IF(Sheet4!$C4832=Z$1,1,0)</f>
        <v>0</v>
      </c>
      <c r="AA3496" t="str">
        <f t="shared" si="556"/>
        <v>Valid</v>
      </c>
      <c r="AB3496">
        <f>IF(h!$A4832=AB$1,1,0)</f>
        <v>1</v>
      </c>
      <c r="AC3496">
        <f>IF(h!$A4832=AC$1,1,0)</f>
        <v>0</v>
      </c>
      <c r="AD3496">
        <f>IF(h!$A4832=AD$1,1,0)</f>
        <v>0</v>
      </c>
      <c r="AE3496">
        <f>IF(h!$A4832=AE$1,1,0)</f>
        <v>0</v>
      </c>
      <c r="AF3496">
        <f t="shared" si="560"/>
        <v>0</v>
      </c>
      <c r="AG3496">
        <f t="shared" si="560"/>
        <v>0</v>
      </c>
      <c r="AH3496">
        <f t="shared" si="560"/>
        <v>0</v>
      </c>
      <c r="AI3496">
        <f>IF(h!$A4832=AI$1,1,0)</f>
        <v>0</v>
      </c>
      <c r="AJ3496" t="str">
        <f t="shared" si="557"/>
        <v>Valid</v>
      </c>
      <c r="AK3496" t="str">
        <f t="shared" si="558"/>
        <v>Service Department</v>
      </c>
    </row>
    <row r="3497" spans="1:37" x14ac:dyDescent="0.3">
      <c r="A3497">
        <v>992524</v>
      </c>
      <c r="B3497" s="2">
        <v>41787.510150462964</v>
      </c>
      <c r="C3497">
        <v>61587</v>
      </c>
      <c r="D3497" t="s">
        <v>38</v>
      </c>
      <c r="E3497">
        <f>IF(Sheet4!D4205="Hired",1,0)</f>
        <v>1</v>
      </c>
      <c r="F3497" t="str">
        <f t="shared" si="552"/>
        <v>Hired</v>
      </c>
      <c r="G3497" t="str">
        <f t="shared" si="553"/>
        <v>Valid</v>
      </c>
      <c r="I3497">
        <f>IF(Sheet4!$A4205=I$1,1,0)</f>
        <v>0</v>
      </c>
      <c r="J3497">
        <f>IF(Sheet4!$A4205=J$1,1,0)</f>
        <v>1</v>
      </c>
      <c r="K3497" t="str">
        <f t="shared" si="554"/>
        <v>Valid</v>
      </c>
      <c r="L3497" t="str">
        <f t="shared" si="555"/>
        <v>Female</v>
      </c>
      <c r="M3497">
        <f>IF(Sheet4!$C4205=M$1,1,0)</f>
        <v>0</v>
      </c>
      <c r="N3497">
        <f>IF(Sheet4!$C4205=N$1,1,0)</f>
        <v>1</v>
      </c>
      <c r="O3497">
        <f>IF(Sheet4!$C4205=O$1,1,0)</f>
        <v>0</v>
      </c>
      <c r="P3497">
        <f>IF(Sheet4!$C4205=P$1,1,0)</f>
        <v>0</v>
      </c>
      <c r="Q3497">
        <f>IF(Sheet4!$C4205=Q$1,1,0)</f>
        <v>0</v>
      </c>
      <c r="R3497">
        <f>IF(Sheet4!$C4205=R$1,1,0)</f>
        <v>0</v>
      </c>
      <c r="S3497">
        <f>IF(Sheet4!$C4205=S$1,1,0)</f>
        <v>0</v>
      </c>
      <c r="T3497">
        <f>IF(Sheet4!$C4205=T$1,1,0)</f>
        <v>0</v>
      </c>
      <c r="U3497">
        <f>IF(Sheet4!$C4205=U$1,1,0)</f>
        <v>0</v>
      </c>
      <c r="V3497">
        <f>IF(Sheet4!$C4205=V$1,1,0)</f>
        <v>0</v>
      </c>
      <c r="W3497">
        <f>IF(Sheet4!$C4205=W$1,1,0)</f>
        <v>0</v>
      </c>
      <c r="X3497">
        <f>IF(Sheet4!$C4205=X$1,1,0)</f>
        <v>0</v>
      </c>
      <c r="Y3497">
        <f>IF(Sheet4!$C4205=Y$1,1,0)</f>
        <v>0</v>
      </c>
      <c r="Z3497">
        <f>IF(Sheet4!$C4205=Z$1,1,0)</f>
        <v>0</v>
      </c>
      <c r="AA3497" t="str">
        <f t="shared" si="556"/>
        <v>Valid</v>
      </c>
      <c r="AB3497">
        <f>IF(h!$A4205=AB$1,1,0)</f>
        <v>0</v>
      </c>
      <c r="AC3497">
        <f>IF(h!$A4205=AC$1,1,0)</f>
        <v>0</v>
      </c>
      <c r="AD3497">
        <f>IF(h!$A4205=AD$1,1,0)</f>
        <v>1</v>
      </c>
      <c r="AE3497">
        <f>IF(h!$A4205=AE$1,1,0)</f>
        <v>0</v>
      </c>
      <c r="AF3497">
        <f t="shared" si="560"/>
        <v>0</v>
      </c>
      <c r="AG3497">
        <f t="shared" si="560"/>
        <v>0</v>
      </c>
      <c r="AH3497">
        <f t="shared" si="560"/>
        <v>0</v>
      </c>
      <c r="AI3497">
        <f>IF(h!$A4205=AI$1,1,0)</f>
        <v>0</v>
      </c>
      <c r="AJ3497" t="str">
        <f t="shared" si="557"/>
        <v>Valid</v>
      </c>
      <c r="AK3497" t="str">
        <f t="shared" si="558"/>
        <v>Sales Department</v>
      </c>
    </row>
    <row r="3498" spans="1:37" x14ac:dyDescent="0.3">
      <c r="A3498">
        <v>162517</v>
      </c>
      <c r="B3498" s="2">
        <v>41809.484606481485</v>
      </c>
      <c r="C3498">
        <v>61601</v>
      </c>
      <c r="D3498" t="s">
        <v>38</v>
      </c>
      <c r="E3498">
        <f>IF(Sheet4!D4607="Hired",1,0)</f>
        <v>1</v>
      </c>
      <c r="F3498" t="str">
        <f t="shared" si="552"/>
        <v>Hired</v>
      </c>
      <c r="G3498" t="str">
        <f t="shared" si="553"/>
        <v>Valid</v>
      </c>
      <c r="I3498">
        <f>IF(Sheet4!$A4607=I$1,1,0)</f>
        <v>1</v>
      </c>
      <c r="J3498">
        <f>IF(Sheet4!$A4607=J$1,1,0)</f>
        <v>0</v>
      </c>
      <c r="K3498" t="str">
        <f t="shared" si="554"/>
        <v>Valid</v>
      </c>
      <c r="L3498" t="str">
        <f t="shared" si="555"/>
        <v>Male</v>
      </c>
      <c r="M3498">
        <f>IF(Sheet4!$C4607=M$1,1,0)</f>
        <v>0</v>
      </c>
      <c r="N3498">
        <f>IF(Sheet4!$C4607=N$1,1,0)</f>
        <v>1</v>
      </c>
      <c r="O3498">
        <f>IF(Sheet4!$C4607=O$1,1,0)</f>
        <v>0</v>
      </c>
      <c r="P3498">
        <f>IF(Sheet4!$C4607=P$1,1,0)</f>
        <v>0</v>
      </c>
      <c r="Q3498">
        <f>IF(Sheet4!$C4607=Q$1,1,0)</f>
        <v>0</v>
      </c>
      <c r="R3498">
        <f>IF(Sheet4!$C4607=R$1,1,0)</f>
        <v>0</v>
      </c>
      <c r="S3498">
        <f>IF(Sheet4!$C4607=S$1,1,0)</f>
        <v>0</v>
      </c>
      <c r="T3498">
        <f>IF(Sheet4!$C4607=T$1,1,0)</f>
        <v>0</v>
      </c>
      <c r="U3498">
        <f>IF(Sheet4!$C4607=U$1,1,0)</f>
        <v>0</v>
      </c>
      <c r="V3498">
        <f>IF(Sheet4!$C4607=V$1,1,0)</f>
        <v>0</v>
      </c>
      <c r="W3498">
        <f>IF(Sheet4!$C4607=W$1,1,0)</f>
        <v>0</v>
      </c>
      <c r="X3498">
        <f>IF(Sheet4!$C4607=X$1,1,0)</f>
        <v>0</v>
      </c>
      <c r="Y3498">
        <f>IF(Sheet4!$C4607=Y$1,1,0)</f>
        <v>0</v>
      </c>
      <c r="Z3498">
        <f>IF(Sheet4!$C4607=Z$1,1,0)</f>
        <v>0</v>
      </c>
      <c r="AA3498" t="str">
        <f t="shared" si="556"/>
        <v>Valid</v>
      </c>
      <c r="AB3498">
        <f>IF(h!$A4607=AB$1,1,0)</f>
        <v>1</v>
      </c>
      <c r="AC3498">
        <f>IF(h!$A4607=AC$1,1,0)</f>
        <v>0</v>
      </c>
      <c r="AD3498">
        <f>IF(h!$A4607=AD$1,1,0)</f>
        <v>0</v>
      </c>
      <c r="AE3498">
        <f>IF(h!$A4607=AE$1,1,0)</f>
        <v>0</v>
      </c>
      <c r="AF3498">
        <f t="shared" si="560"/>
        <v>0</v>
      </c>
      <c r="AG3498">
        <f t="shared" si="560"/>
        <v>0</v>
      </c>
      <c r="AH3498">
        <f t="shared" si="560"/>
        <v>0</v>
      </c>
      <c r="AI3498">
        <f>IF(h!$A4607=AI$1,1,0)</f>
        <v>0</v>
      </c>
      <c r="AJ3498" t="str">
        <f t="shared" si="557"/>
        <v>Valid</v>
      </c>
      <c r="AK3498" t="str">
        <f t="shared" si="558"/>
        <v>Service Department</v>
      </c>
    </row>
    <row r="3499" spans="1:37" hidden="1" x14ac:dyDescent="0.3">
      <c r="A3499">
        <v>210001</v>
      </c>
      <c r="B3499" s="2">
        <v>41880.515381944446</v>
      </c>
      <c r="C3499">
        <v>61640</v>
      </c>
      <c r="D3499" t="s">
        <v>38</v>
      </c>
      <c r="E3499">
        <f>IF(Sheet4!D1265="Hired",1,0)</f>
        <v>0</v>
      </c>
      <c r="F3499" t="str">
        <f t="shared" si="552"/>
        <v>Rejected</v>
      </c>
      <c r="G3499" t="str">
        <f t="shared" si="553"/>
        <v>Valid</v>
      </c>
      <c r="I3499">
        <f>IF(Sheet4!$A1265=I$1,1,0)</f>
        <v>0</v>
      </c>
      <c r="J3499">
        <f>IF(Sheet4!$A1265=J$1,1,0)</f>
        <v>1</v>
      </c>
      <c r="K3499" t="str">
        <f t="shared" si="554"/>
        <v>Valid</v>
      </c>
      <c r="L3499" t="str">
        <f t="shared" si="555"/>
        <v>Female</v>
      </c>
      <c r="M3499">
        <f>IF(Sheet4!$C1265=M$1,1,0)</f>
        <v>0</v>
      </c>
      <c r="N3499">
        <f>IF(Sheet4!$C1265=N$1,1,0)</f>
        <v>0</v>
      </c>
      <c r="O3499">
        <f>IF(Sheet4!$C1265=O$1,1,0)</f>
        <v>0</v>
      </c>
      <c r="P3499">
        <f>IF(Sheet4!$C1265=P$1,1,0)</f>
        <v>0</v>
      </c>
      <c r="Q3499">
        <f>IF(Sheet4!$C1265=Q$1,1,0)</f>
        <v>0</v>
      </c>
      <c r="R3499">
        <f>IF(Sheet4!$C1265=R$1,1,0)</f>
        <v>0</v>
      </c>
      <c r="S3499">
        <f>IF(Sheet4!$C1265=S$1,1,0)</f>
        <v>0</v>
      </c>
      <c r="T3499">
        <f>IF(Sheet4!$C1265=T$1,1,0)</f>
        <v>0</v>
      </c>
      <c r="U3499">
        <f>IF(Sheet4!$C1265=U$1,1,0)</f>
        <v>1</v>
      </c>
      <c r="V3499">
        <f>IF(Sheet4!$C1265=V$1,1,0)</f>
        <v>0</v>
      </c>
      <c r="W3499">
        <f>IF(Sheet4!$C1265=W$1,1,0)</f>
        <v>0</v>
      </c>
      <c r="X3499">
        <f>IF(Sheet4!$C1265=X$1,1,0)</f>
        <v>0</v>
      </c>
      <c r="Y3499">
        <f>IF(Sheet4!$C1265=Y$1,1,0)</f>
        <v>0</v>
      </c>
      <c r="Z3499">
        <f>IF(Sheet4!$C1265=Z$1,1,0)</f>
        <v>0</v>
      </c>
      <c r="AA3499" t="str">
        <f t="shared" si="556"/>
        <v>Valid</v>
      </c>
      <c r="AB3499">
        <f>IF(h!$A1265=AB$1,1,0)</f>
        <v>1</v>
      </c>
      <c r="AC3499">
        <f>IF(h!$A1265=AC$1,1,0)</f>
        <v>0</v>
      </c>
      <c r="AD3499">
        <f>IF(h!$A1265=AD$1,1,0)</f>
        <v>0</v>
      </c>
      <c r="AE3499">
        <f>IF(h!$A1265=AE$1,1,0)</f>
        <v>0</v>
      </c>
      <c r="AF3499">
        <f t="shared" si="560"/>
        <v>0</v>
      </c>
      <c r="AG3499">
        <f t="shared" si="560"/>
        <v>0</v>
      </c>
      <c r="AH3499">
        <f t="shared" si="560"/>
        <v>0</v>
      </c>
      <c r="AI3499">
        <f>IF(h!$A1265=AI$1,1,0)</f>
        <v>0</v>
      </c>
      <c r="AJ3499" t="str">
        <f t="shared" si="557"/>
        <v>Valid</v>
      </c>
      <c r="AK3499" t="str">
        <f t="shared" si="558"/>
        <v>Service Department</v>
      </c>
    </row>
    <row r="3500" spans="1:37" x14ac:dyDescent="0.3">
      <c r="A3500">
        <v>953840</v>
      </c>
      <c r="B3500" s="2">
        <v>41837.447685185187</v>
      </c>
      <c r="C3500">
        <v>61641</v>
      </c>
      <c r="D3500" t="s">
        <v>38</v>
      </c>
      <c r="E3500">
        <f>IF(Sheet4!D5005="Hired",1,0)</f>
        <v>1</v>
      </c>
      <c r="F3500" t="str">
        <f t="shared" si="552"/>
        <v>Hired</v>
      </c>
      <c r="G3500" t="str">
        <f t="shared" si="553"/>
        <v>Valid</v>
      </c>
      <c r="I3500">
        <f>IF(Sheet4!$A5005=I$1,1,0)</f>
        <v>0</v>
      </c>
      <c r="J3500">
        <f>IF(Sheet4!$A5005=J$1,1,0)</f>
        <v>1</v>
      </c>
      <c r="K3500" t="str">
        <f t="shared" si="554"/>
        <v>Valid</v>
      </c>
      <c r="L3500" t="str">
        <f t="shared" si="555"/>
        <v>Female</v>
      </c>
      <c r="M3500">
        <f>IF(Sheet4!$C5005=M$1,1,0)</f>
        <v>0</v>
      </c>
      <c r="N3500">
        <f>IF(Sheet4!$C5005=N$1,1,0)</f>
        <v>0</v>
      </c>
      <c r="O3500">
        <f>IF(Sheet4!$C5005=O$1,1,0)</f>
        <v>0</v>
      </c>
      <c r="P3500">
        <f>IF(Sheet4!$C5005=P$1,1,0)</f>
        <v>0</v>
      </c>
      <c r="Q3500">
        <f>IF(Sheet4!$C5005=Q$1,1,0)</f>
        <v>0</v>
      </c>
      <c r="R3500">
        <f>IF(Sheet4!$C5005=R$1,1,0)</f>
        <v>0</v>
      </c>
      <c r="S3500">
        <f>IF(Sheet4!$C5005=S$1,1,0)</f>
        <v>0</v>
      </c>
      <c r="T3500">
        <f>IF(Sheet4!$C5005=T$1,1,0)</f>
        <v>0</v>
      </c>
      <c r="U3500">
        <f>IF(Sheet4!$C5005=U$1,1,0)</f>
        <v>0</v>
      </c>
      <c r="V3500">
        <f>IF(Sheet4!$C5005=V$1,1,0)</f>
        <v>0</v>
      </c>
      <c r="W3500">
        <f>IF(Sheet4!$C5005=W$1,1,0)</f>
        <v>0</v>
      </c>
      <c r="X3500">
        <f>IF(Sheet4!$C5005=X$1,1,0)</f>
        <v>0</v>
      </c>
      <c r="Y3500">
        <f>IF(Sheet4!$C5005=Y$1,1,0)</f>
        <v>1</v>
      </c>
      <c r="Z3500">
        <f>IF(Sheet4!$C5005=Z$1,1,0)</f>
        <v>0</v>
      </c>
      <c r="AA3500" t="str">
        <f t="shared" si="556"/>
        <v>Valid</v>
      </c>
      <c r="AB3500">
        <f>IF(h!$A5005=AB$1,1,0)</f>
        <v>0</v>
      </c>
      <c r="AC3500">
        <f>IF(h!$A5005=AC$1,1,0)</f>
        <v>0</v>
      </c>
      <c r="AD3500">
        <f>IF(h!$A5005=AD$1,1,0)</f>
        <v>0</v>
      </c>
      <c r="AE3500">
        <f>IF(h!$A5005=AE$1,1,0)</f>
        <v>1</v>
      </c>
      <c r="AF3500">
        <f t="shared" si="560"/>
        <v>0</v>
      </c>
      <c r="AG3500">
        <f t="shared" si="560"/>
        <v>0</v>
      </c>
      <c r="AH3500">
        <f t="shared" si="560"/>
        <v>0</v>
      </c>
      <c r="AI3500">
        <f>IF(h!$A5005=AI$1,1,0)</f>
        <v>0</v>
      </c>
      <c r="AJ3500" t="str">
        <f t="shared" si="557"/>
        <v>Valid</v>
      </c>
      <c r="AK3500" t="str">
        <f t="shared" si="558"/>
        <v>Finance Department</v>
      </c>
    </row>
    <row r="3501" spans="1:37" x14ac:dyDescent="0.3">
      <c r="A3501">
        <v>155708</v>
      </c>
      <c r="B3501" s="2">
        <v>41790.587905092594</v>
      </c>
      <c r="C3501">
        <v>61643</v>
      </c>
      <c r="D3501" t="s">
        <v>38</v>
      </c>
      <c r="E3501">
        <f>IF(Sheet4!D4444="Hired",1,0)</f>
        <v>1</v>
      </c>
      <c r="F3501" t="str">
        <f t="shared" si="552"/>
        <v>Hired</v>
      </c>
      <c r="G3501" t="str">
        <f t="shared" si="553"/>
        <v>Valid</v>
      </c>
      <c r="I3501">
        <f>IF(Sheet4!$A4444=I$1,1,0)</f>
        <v>1</v>
      </c>
      <c r="J3501">
        <f>IF(Sheet4!$A4444=J$1,1,0)</f>
        <v>0</v>
      </c>
      <c r="K3501" t="str">
        <f t="shared" si="554"/>
        <v>Valid</v>
      </c>
      <c r="L3501" t="str">
        <f t="shared" si="555"/>
        <v>Male</v>
      </c>
      <c r="M3501">
        <f>IF(Sheet4!$C4444=M$1,1,0)</f>
        <v>0</v>
      </c>
      <c r="N3501">
        <f>IF(Sheet4!$C4444=N$1,1,0)</f>
        <v>1</v>
      </c>
      <c r="O3501">
        <f>IF(Sheet4!$C4444=O$1,1,0)</f>
        <v>0</v>
      </c>
      <c r="P3501">
        <f>IF(Sheet4!$C4444=P$1,1,0)</f>
        <v>0</v>
      </c>
      <c r="Q3501">
        <f>IF(Sheet4!$C4444=Q$1,1,0)</f>
        <v>0</v>
      </c>
      <c r="R3501">
        <f>IF(Sheet4!$C4444=R$1,1,0)</f>
        <v>0</v>
      </c>
      <c r="S3501">
        <f>IF(Sheet4!$C4444=S$1,1,0)</f>
        <v>0</v>
      </c>
      <c r="T3501">
        <f>IF(Sheet4!$C4444=T$1,1,0)</f>
        <v>0</v>
      </c>
      <c r="U3501">
        <f>IF(Sheet4!$C4444=U$1,1,0)</f>
        <v>0</v>
      </c>
      <c r="V3501">
        <f>IF(Sheet4!$C4444=V$1,1,0)</f>
        <v>0</v>
      </c>
      <c r="W3501">
        <f>IF(Sheet4!$C4444=W$1,1,0)</f>
        <v>0</v>
      </c>
      <c r="X3501">
        <f>IF(Sheet4!$C4444=X$1,1,0)</f>
        <v>0</v>
      </c>
      <c r="Y3501">
        <f>IF(Sheet4!$C4444=Y$1,1,0)</f>
        <v>0</v>
      </c>
      <c r="Z3501">
        <f>IF(Sheet4!$C4444=Z$1,1,0)</f>
        <v>0</v>
      </c>
      <c r="AA3501" t="str">
        <f t="shared" si="556"/>
        <v>Valid</v>
      </c>
      <c r="AB3501">
        <f>IF(h!$A4444=AB$1,1,0)</f>
        <v>0</v>
      </c>
      <c r="AC3501">
        <f>IF(h!$A4444=AC$1,1,0)</f>
        <v>1</v>
      </c>
      <c r="AD3501">
        <f>IF(h!$A4444=AD$1,1,0)</f>
        <v>0</v>
      </c>
      <c r="AE3501">
        <f>IF(h!$A4444=AE$1,1,0)</f>
        <v>0</v>
      </c>
      <c r="AF3501">
        <f t="shared" si="560"/>
        <v>0</v>
      </c>
      <c r="AG3501">
        <f t="shared" si="560"/>
        <v>0</v>
      </c>
      <c r="AH3501">
        <f t="shared" si="560"/>
        <v>0</v>
      </c>
      <c r="AI3501">
        <f>IF(h!$A4444=AI$1,1,0)</f>
        <v>0</v>
      </c>
      <c r="AJ3501" t="str">
        <f t="shared" si="557"/>
        <v>Valid</v>
      </c>
      <c r="AK3501" t="str">
        <f t="shared" si="558"/>
        <v>Operation Department</v>
      </c>
    </row>
    <row r="3502" spans="1:37" x14ac:dyDescent="0.3">
      <c r="A3502">
        <v>144698</v>
      </c>
      <c r="B3502" s="2">
        <v>41871.832025462965</v>
      </c>
      <c r="C3502">
        <v>61647</v>
      </c>
      <c r="D3502" t="s">
        <v>38</v>
      </c>
      <c r="E3502">
        <f>IF(Sheet4!D1151="Hired",1,0)</f>
        <v>1</v>
      </c>
      <c r="F3502" t="str">
        <f t="shared" si="552"/>
        <v>Hired</v>
      </c>
      <c r="G3502" t="str">
        <f t="shared" si="553"/>
        <v>Valid</v>
      </c>
      <c r="I3502">
        <f>IF(Sheet4!$A1151=I$1,1,0)</f>
        <v>1</v>
      </c>
      <c r="J3502">
        <f>IF(Sheet4!$A1151=J$1,1,0)</f>
        <v>0</v>
      </c>
      <c r="K3502" t="str">
        <f t="shared" si="554"/>
        <v>Valid</v>
      </c>
      <c r="L3502" t="str">
        <f t="shared" si="555"/>
        <v>Male</v>
      </c>
      <c r="M3502">
        <f>IF(Sheet4!$C1151=M$1,1,0)</f>
        <v>0</v>
      </c>
      <c r="N3502">
        <f>IF(Sheet4!$C1151=N$1,1,0)</f>
        <v>0</v>
      </c>
      <c r="O3502">
        <f>IF(Sheet4!$C1151=O$1,1,0)</f>
        <v>0</v>
      </c>
      <c r="P3502">
        <f>IF(Sheet4!$C1151=P$1,1,0)</f>
        <v>0</v>
      </c>
      <c r="Q3502">
        <f>IF(Sheet4!$C1151=Q$1,1,0)</f>
        <v>0</v>
      </c>
      <c r="R3502">
        <f>IF(Sheet4!$C1151=R$1,1,0)</f>
        <v>0</v>
      </c>
      <c r="S3502">
        <f>IF(Sheet4!$C1151=S$1,1,0)</f>
        <v>0</v>
      </c>
      <c r="T3502">
        <f>IF(Sheet4!$C1151=T$1,1,0)</f>
        <v>0</v>
      </c>
      <c r="U3502">
        <f>IF(Sheet4!$C1151=U$1,1,0)</f>
        <v>1</v>
      </c>
      <c r="V3502">
        <f>IF(Sheet4!$C1151=V$1,1,0)</f>
        <v>0</v>
      </c>
      <c r="W3502">
        <f>IF(Sheet4!$C1151=W$1,1,0)</f>
        <v>0</v>
      </c>
      <c r="X3502">
        <f>IF(Sheet4!$C1151=X$1,1,0)</f>
        <v>0</v>
      </c>
      <c r="Y3502">
        <f>IF(Sheet4!$C1151=Y$1,1,0)</f>
        <v>0</v>
      </c>
      <c r="Z3502">
        <f>IF(Sheet4!$C1151=Z$1,1,0)</f>
        <v>0</v>
      </c>
      <c r="AA3502" t="str">
        <f t="shared" si="556"/>
        <v>Valid</v>
      </c>
      <c r="AB3502">
        <f>IF(h!$A1151=AB$1,1,0)</f>
        <v>0</v>
      </c>
      <c r="AC3502">
        <f>IF(h!$A1151=AC$1,1,0)</f>
        <v>1</v>
      </c>
      <c r="AD3502">
        <f>IF(h!$A1151=AD$1,1,0)</f>
        <v>0</v>
      </c>
      <c r="AE3502">
        <f>IF(h!$A1151=AE$1,1,0)</f>
        <v>0</v>
      </c>
      <c r="AF3502">
        <f t="shared" ref="AF3502:AH3521" si="561">IF(AE3502=AF$1,1,0)</f>
        <v>0</v>
      </c>
      <c r="AG3502">
        <f t="shared" si="561"/>
        <v>0</v>
      </c>
      <c r="AH3502">
        <f t="shared" si="561"/>
        <v>0</v>
      </c>
      <c r="AI3502">
        <f>IF(h!$A1151=AI$1,1,0)</f>
        <v>0</v>
      </c>
      <c r="AJ3502" t="str">
        <f t="shared" si="557"/>
        <v>Valid</v>
      </c>
      <c r="AK3502" t="str">
        <f t="shared" si="558"/>
        <v>Operation Department</v>
      </c>
    </row>
    <row r="3503" spans="1:37" x14ac:dyDescent="0.3">
      <c r="A3503">
        <v>618331</v>
      </c>
      <c r="B3503" s="2">
        <v>41850.763402777775</v>
      </c>
      <c r="C3503">
        <v>61657</v>
      </c>
      <c r="D3503" t="s">
        <v>38</v>
      </c>
      <c r="E3503">
        <f>IF(Sheet4!D1874="Hired",1,0)</f>
        <v>1</v>
      </c>
      <c r="F3503" t="str">
        <f t="shared" si="552"/>
        <v>Hired</v>
      </c>
      <c r="G3503" t="str">
        <f t="shared" si="553"/>
        <v>Valid</v>
      </c>
      <c r="I3503">
        <f>IF(Sheet4!$A1874=I$1,1,0)</f>
        <v>1</v>
      </c>
      <c r="J3503">
        <f>IF(Sheet4!$A1874=J$1,1,0)</f>
        <v>0</v>
      </c>
      <c r="K3503" t="str">
        <f t="shared" si="554"/>
        <v>Valid</v>
      </c>
      <c r="L3503" t="str">
        <f t="shared" si="555"/>
        <v>Male</v>
      </c>
      <c r="M3503">
        <f>IF(Sheet4!$C1874=M$1,1,0)</f>
        <v>0</v>
      </c>
      <c r="N3503">
        <f>IF(Sheet4!$C1874=N$1,1,0)</f>
        <v>0</v>
      </c>
      <c r="O3503">
        <f>IF(Sheet4!$C1874=O$1,1,0)</f>
        <v>0</v>
      </c>
      <c r="P3503">
        <f>IF(Sheet4!$C1874=P$1,1,0)</f>
        <v>0</v>
      </c>
      <c r="Q3503">
        <f>IF(Sheet4!$C1874=Q$1,1,0)</f>
        <v>0</v>
      </c>
      <c r="R3503">
        <f>IF(Sheet4!$C1874=R$1,1,0)</f>
        <v>0</v>
      </c>
      <c r="S3503">
        <f>IF(Sheet4!$C1874=S$1,1,0)</f>
        <v>1</v>
      </c>
      <c r="T3503">
        <f>IF(Sheet4!$C1874=T$1,1,0)</f>
        <v>0</v>
      </c>
      <c r="U3503">
        <f>IF(Sheet4!$C1874=U$1,1,0)</f>
        <v>0</v>
      </c>
      <c r="V3503">
        <f>IF(Sheet4!$C1874=V$1,1,0)</f>
        <v>0</v>
      </c>
      <c r="W3503">
        <f>IF(Sheet4!$C1874=W$1,1,0)</f>
        <v>0</v>
      </c>
      <c r="X3503">
        <f>IF(Sheet4!$C1874=X$1,1,0)</f>
        <v>0</v>
      </c>
      <c r="Y3503">
        <f>IF(Sheet4!$C1874=Y$1,1,0)</f>
        <v>0</v>
      </c>
      <c r="Z3503">
        <f>IF(Sheet4!$C1874=Z$1,1,0)</f>
        <v>0</v>
      </c>
      <c r="AA3503" t="str">
        <f t="shared" si="556"/>
        <v>Valid</v>
      </c>
      <c r="AB3503">
        <f>IF(h!$A1874=AB$1,1,0)</f>
        <v>1</v>
      </c>
      <c r="AC3503">
        <f>IF(h!$A1874=AC$1,1,0)</f>
        <v>0</v>
      </c>
      <c r="AD3503">
        <f>IF(h!$A1874=AD$1,1,0)</f>
        <v>0</v>
      </c>
      <c r="AE3503">
        <f>IF(h!$A1874=AE$1,1,0)</f>
        <v>0</v>
      </c>
      <c r="AF3503">
        <f t="shared" si="561"/>
        <v>0</v>
      </c>
      <c r="AG3503">
        <f t="shared" si="561"/>
        <v>0</v>
      </c>
      <c r="AH3503">
        <f t="shared" si="561"/>
        <v>0</v>
      </c>
      <c r="AI3503">
        <f>IF(h!$A1874=AI$1,1,0)</f>
        <v>0</v>
      </c>
      <c r="AJ3503" t="str">
        <f t="shared" si="557"/>
        <v>Valid</v>
      </c>
      <c r="AK3503" t="str">
        <f t="shared" si="558"/>
        <v>Service Department</v>
      </c>
    </row>
    <row r="3504" spans="1:37" x14ac:dyDescent="0.3">
      <c r="A3504">
        <v>529892</v>
      </c>
      <c r="B3504" s="2">
        <v>41807.626631944448</v>
      </c>
      <c r="C3504">
        <v>61668</v>
      </c>
      <c r="D3504" t="s">
        <v>38</v>
      </c>
      <c r="E3504">
        <f>IF(Sheet4!D6435="Hired",1,0)</f>
        <v>1</v>
      </c>
      <c r="F3504" t="str">
        <f t="shared" si="552"/>
        <v>Hired</v>
      </c>
      <c r="G3504" t="str">
        <f t="shared" si="553"/>
        <v>Valid</v>
      </c>
      <c r="I3504">
        <f>IF(Sheet4!$A6435=I$1,1,0)</f>
        <v>0</v>
      </c>
      <c r="J3504">
        <f>IF(Sheet4!$A6435=J$1,1,0)</f>
        <v>1</v>
      </c>
      <c r="K3504" t="str">
        <f t="shared" si="554"/>
        <v>Valid</v>
      </c>
      <c r="L3504" t="str">
        <f t="shared" si="555"/>
        <v>Female</v>
      </c>
      <c r="M3504">
        <f>IF(Sheet4!$C6435=M$1,1,0)</f>
        <v>0</v>
      </c>
      <c r="N3504">
        <f>IF(Sheet4!$C6435=N$1,1,0)</f>
        <v>1</v>
      </c>
      <c r="O3504">
        <f>IF(Sheet4!$C6435=O$1,1,0)</f>
        <v>0</v>
      </c>
      <c r="P3504">
        <f>IF(Sheet4!$C6435=P$1,1,0)</f>
        <v>0</v>
      </c>
      <c r="Q3504">
        <f>IF(Sheet4!$C6435=Q$1,1,0)</f>
        <v>0</v>
      </c>
      <c r="R3504">
        <f>IF(Sheet4!$C6435=R$1,1,0)</f>
        <v>0</v>
      </c>
      <c r="S3504">
        <f>IF(Sheet4!$C6435=S$1,1,0)</f>
        <v>0</v>
      </c>
      <c r="T3504">
        <f>IF(Sheet4!$C6435=T$1,1,0)</f>
        <v>0</v>
      </c>
      <c r="U3504">
        <f>IF(Sheet4!$C6435=U$1,1,0)</f>
        <v>0</v>
      </c>
      <c r="V3504">
        <f>IF(Sheet4!$C6435=V$1,1,0)</f>
        <v>0</v>
      </c>
      <c r="W3504">
        <f>IF(Sheet4!$C6435=W$1,1,0)</f>
        <v>0</v>
      </c>
      <c r="X3504">
        <f>IF(Sheet4!$C6435=X$1,1,0)</f>
        <v>0</v>
      </c>
      <c r="Y3504">
        <f>IF(Sheet4!$C6435=Y$1,1,0)</f>
        <v>0</v>
      </c>
      <c r="Z3504">
        <f>IF(Sheet4!$C6435=Z$1,1,0)</f>
        <v>0</v>
      </c>
      <c r="AA3504" t="str">
        <f t="shared" si="556"/>
        <v>Valid</v>
      </c>
      <c r="AB3504">
        <f>IF(h!$A6435=AB$1,1,0)</f>
        <v>0</v>
      </c>
      <c r="AC3504">
        <f>IF(h!$A6435=AC$1,1,0)</f>
        <v>0</v>
      </c>
      <c r="AD3504">
        <f>IF(h!$A6435=AD$1,1,0)</f>
        <v>1</v>
      </c>
      <c r="AE3504">
        <f>IF(h!$A6435=AE$1,1,0)</f>
        <v>0</v>
      </c>
      <c r="AF3504">
        <f t="shared" si="561"/>
        <v>0</v>
      </c>
      <c r="AG3504">
        <f t="shared" si="561"/>
        <v>0</v>
      </c>
      <c r="AH3504">
        <f t="shared" si="561"/>
        <v>0</v>
      </c>
      <c r="AI3504">
        <f>IF(h!$A6435=AI$1,1,0)</f>
        <v>0</v>
      </c>
      <c r="AJ3504" t="str">
        <f t="shared" si="557"/>
        <v>Valid</v>
      </c>
      <c r="AK3504" t="str">
        <f t="shared" si="558"/>
        <v>Sales Department</v>
      </c>
    </row>
    <row r="3505" spans="1:37" x14ac:dyDescent="0.3">
      <c r="A3505">
        <v>222478</v>
      </c>
      <c r="B3505" s="2">
        <v>41786.82335648148</v>
      </c>
      <c r="C3505">
        <v>61681</v>
      </c>
      <c r="D3505" t="s">
        <v>38</v>
      </c>
      <c r="E3505">
        <f>IF(Sheet4!D1630="Hired",1,0)</f>
        <v>1</v>
      </c>
      <c r="F3505" t="str">
        <f t="shared" si="552"/>
        <v>Hired</v>
      </c>
      <c r="G3505" t="str">
        <f t="shared" si="553"/>
        <v>Valid</v>
      </c>
      <c r="I3505">
        <f>IF(Sheet4!$A1630=I$1,1,0)</f>
        <v>0</v>
      </c>
      <c r="J3505">
        <f>IF(Sheet4!$A1630=J$1,1,0)</f>
        <v>1</v>
      </c>
      <c r="K3505" t="str">
        <f t="shared" si="554"/>
        <v>Valid</v>
      </c>
      <c r="L3505" t="str">
        <f t="shared" si="555"/>
        <v>Female</v>
      </c>
      <c r="M3505">
        <f>IF(Sheet4!$C1630=M$1,1,0)</f>
        <v>0</v>
      </c>
      <c r="N3505">
        <f>IF(Sheet4!$C1630=N$1,1,0)</f>
        <v>0</v>
      </c>
      <c r="O3505">
        <f>IF(Sheet4!$C1630=O$1,1,0)</f>
        <v>0</v>
      </c>
      <c r="P3505">
        <f>IF(Sheet4!$C1630=P$1,1,0)</f>
        <v>0</v>
      </c>
      <c r="Q3505">
        <f>IF(Sheet4!$C1630=Q$1,1,0)</f>
        <v>0</v>
      </c>
      <c r="R3505">
        <f>IF(Sheet4!$C1630=R$1,1,0)</f>
        <v>0</v>
      </c>
      <c r="S3505">
        <f>IF(Sheet4!$C1630=S$1,1,0)</f>
        <v>0</v>
      </c>
      <c r="T3505">
        <f>IF(Sheet4!$C1630=T$1,1,0)</f>
        <v>0</v>
      </c>
      <c r="U3505">
        <f>IF(Sheet4!$C1630=U$1,1,0)</f>
        <v>0</v>
      </c>
      <c r="V3505">
        <f>IF(Sheet4!$C1630=V$1,1,0)</f>
        <v>0</v>
      </c>
      <c r="W3505">
        <f>IF(Sheet4!$C1630=W$1,1,0)</f>
        <v>0</v>
      </c>
      <c r="X3505">
        <f>IF(Sheet4!$C1630=X$1,1,0)</f>
        <v>1</v>
      </c>
      <c r="Y3505">
        <f>IF(Sheet4!$C1630=Y$1,1,0)</f>
        <v>0</v>
      </c>
      <c r="Z3505">
        <f>IF(Sheet4!$C1630=Z$1,1,0)</f>
        <v>0</v>
      </c>
      <c r="AA3505" t="str">
        <f t="shared" si="556"/>
        <v>Valid</v>
      </c>
      <c r="AB3505">
        <f>IF(h!$A1630=AB$1,1,0)</f>
        <v>1</v>
      </c>
      <c r="AC3505">
        <f>IF(h!$A1630=AC$1,1,0)</f>
        <v>0</v>
      </c>
      <c r="AD3505">
        <f>IF(h!$A1630=AD$1,1,0)</f>
        <v>0</v>
      </c>
      <c r="AE3505">
        <f>IF(h!$A1630=AE$1,1,0)</f>
        <v>0</v>
      </c>
      <c r="AF3505">
        <f t="shared" si="561"/>
        <v>0</v>
      </c>
      <c r="AG3505">
        <f t="shared" si="561"/>
        <v>0</v>
      </c>
      <c r="AH3505">
        <f t="shared" si="561"/>
        <v>0</v>
      </c>
      <c r="AI3505">
        <f>IF(h!$A1630=AI$1,1,0)</f>
        <v>0</v>
      </c>
      <c r="AJ3505" t="str">
        <f t="shared" si="557"/>
        <v>Valid</v>
      </c>
      <c r="AK3505" t="str">
        <f t="shared" si="558"/>
        <v>Service Department</v>
      </c>
    </row>
    <row r="3506" spans="1:37" x14ac:dyDescent="0.3">
      <c r="A3506">
        <v>991280</v>
      </c>
      <c r="B3506" s="2">
        <v>41849.691168981481</v>
      </c>
      <c r="C3506">
        <v>61686</v>
      </c>
      <c r="D3506" t="s">
        <v>38</v>
      </c>
      <c r="E3506">
        <f>IF(Sheet4!D5386="Hired",1,0)</f>
        <v>1</v>
      </c>
      <c r="F3506" t="str">
        <f t="shared" si="552"/>
        <v>Hired</v>
      </c>
      <c r="G3506" t="str">
        <f t="shared" si="553"/>
        <v>Valid</v>
      </c>
      <c r="I3506">
        <f>IF(Sheet4!$A5386=I$1,1,0)</f>
        <v>1</v>
      </c>
      <c r="J3506">
        <f>IF(Sheet4!$A5386=J$1,1,0)</f>
        <v>0</v>
      </c>
      <c r="K3506" t="str">
        <f t="shared" si="554"/>
        <v>Valid</v>
      </c>
      <c r="L3506" t="str">
        <f t="shared" si="555"/>
        <v>Male</v>
      </c>
      <c r="M3506">
        <f>IF(Sheet4!$C5386=M$1,1,0)</f>
        <v>0</v>
      </c>
      <c r="N3506">
        <f>IF(Sheet4!$C5386=N$1,1,0)</f>
        <v>0</v>
      </c>
      <c r="O3506">
        <f>IF(Sheet4!$C5386=O$1,1,0)</f>
        <v>0</v>
      </c>
      <c r="P3506">
        <f>IF(Sheet4!$C5386=P$1,1,0)</f>
        <v>0</v>
      </c>
      <c r="Q3506">
        <f>IF(Sheet4!$C5386=Q$1,1,0)</f>
        <v>0</v>
      </c>
      <c r="R3506">
        <f>IF(Sheet4!$C5386=R$1,1,0)</f>
        <v>0</v>
      </c>
      <c r="S3506">
        <f>IF(Sheet4!$C5386=S$1,1,0)</f>
        <v>1</v>
      </c>
      <c r="T3506">
        <f>IF(Sheet4!$C5386=T$1,1,0)</f>
        <v>0</v>
      </c>
      <c r="U3506">
        <f>IF(Sheet4!$C5386=U$1,1,0)</f>
        <v>0</v>
      </c>
      <c r="V3506">
        <f>IF(Sheet4!$C5386=V$1,1,0)</f>
        <v>0</v>
      </c>
      <c r="W3506">
        <f>IF(Sheet4!$C5386=W$1,1,0)</f>
        <v>0</v>
      </c>
      <c r="X3506">
        <f>IF(Sheet4!$C5386=X$1,1,0)</f>
        <v>0</v>
      </c>
      <c r="Y3506">
        <f>IF(Sheet4!$C5386=Y$1,1,0)</f>
        <v>0</v>
      </c>
      <c r="Z3506">
        <f>IF(Sheet4!$C5386=Z$1,1,0)</f>
        <v>0</v>
      </c>
      <c r="AA3506" t="str">
        <f t="shared" si="556"/>
        <v>Valid</v>
      </c>
      <c r="AB3506">
        <f>IF(h!$A5386=AB$1,1,0)</f>
        <v>0</v>
      </c>
      <c r="AC3506">
        <f>IF(h!$A5386=AC$1,1,0)</f>
        <v>1</v>
      </c>
      <c r="AD3506">
        <f>IF(h!$A5386=AD$1,1,0)</f>
        <v>0</v>
      </c>
      <c r="AE3506">
        <f>IF(h!$A5386=AE$1,1,0)</f>
        <v>0</v>
      </c>
      <c r="AF3506">
        <f t="shared" si="561"/>
        <v>0</v>
      </c>
      <c r="AG3506">
        <f t="shared" si="561"/>
        <v>0</v>
      </c>
      <c r="AH3506">
        <f t="shared" si="561"/>
        <v>0</v>
      </c>
      <c r="AI3506">
        <f>IF(h!$A5386=AI$1,1,0)</f>
        <v>0</v>
      </c>
      <c r="AJ3506" t="str">
        <f t="shared" si="557"/>
        <v>Valid</v>
      </c>
      <c r="AK3506" t="str">
        <f t="shared" si="558"/>
        <v>Operation Department</v>
      </c>
    </row>
    <row r="3507" spans="1:37" x14ac:dyDescent="0.3">
      <c r="A3507">
        <v>173648</v>
      </c>
      <c r="B3507" s="2">
        <v>41810.05133101852</v>
      </c>
      <c r="C3507">
        <v>61722</v>
      </c>
      <c r="D3507" t="s">
        <v>38</v>
      </c>
      <c r="E3507">
        <f>IF(Sheet4!D2801="Hired",1,0)</f>
        <v>1</v>
      </c>
      <c r="F3507" t="str">
        <f t="shared" si="552"/>
        <v>Hired</v>
      </c>
      <c r="G3507" t="str">
        <f t="shared" si="553"/>
        <v>Valid</v>
      </c>
      <c r="I3507">
        <f>IF(Sheet4!$A2801=I$1,1,0)</f>
        <v>1</v>
      </c>
      <c r="J3507">
        <f>IF(Sheet4!$A2801=J$1,1,0)</f>
        <v>0</v>
      </c>
      <c r="K3507" t="str">
        <f t="shared" si="554"/>
        <v>Valid</v>
      </c>
      <c r="L3507" t="str">
        <f t="shared" si="555"/>
        <v>Male</v>
      </c>
      <c r="M3507">
        <f>IF(Sheet4!$C2801=M$1,1,0)</f>
        <v>0</v>
      </c>
      <c r="N3507">
        <f>IF(Sheet4!$C2801=N$1,1,0)</f>
        <v>0</v>
      </c>
      <c r="O3507">
        <f>IF(Sheet4!$C2801=O$1,1,0)</f>
        <v>0</v>
      </c>
      <c r="P3507">
        <f>IF(Sheet4!$C2801=P$1,1,0)</f>
        <v>0</v>
      </c>
      <c r="Q3507">
        <f>IF(Sheet4!$C2801=Q$1,1,0)</f>
        <v>0</v>
      </c>
      <c r="R3507">
        <f>IF(Sheet4!$C2801=R$1,1,0)</f>
        <v>0</v>
      </c>
      <c r="S3507">
        <f>IF(Sheet4!$C2801=S$1,1,0)</f>
        <v>0</v>
      </c>
      <c r="T3507">
        <f>IF(Sheet4!$C2801=T$1,1,0)</f>
        <v>0</v>
      </c>
      <c r="U3507">
        <f>IF(Sheet4!$C2801=U$1,1,0)</f>
        <v>0</v>
      </c>
      <c r="V3507">
        <f>IF(Sheet4!$C2801=V$1,1,0)</f>
        <v>0</v>
      </c>
      <c r="W3507">
        <f>IF(Sheet4!$C2801=W$1,1,0)</f>
        <v>0</v>
      </c>
      <c r="X3507">
        <f>IF(Sheet4!$C2801=X$1,1,0)</f>
        <v>0</v>
      </c>
      <c r="Y3507">
        <f>IF(Sheet4!$C2801=Y$1,1,0)</f>
        <v>1</v>
      </c>
      <c r="Z3507">
        <f>IF(Sheet4!$C2801=Z$1,1,0)</f>
        <v>0</v>
      </c>
      <c r="AA3507" t="str">
        <f t="shared" si="556"/>
        <v>Valid</v>
      </c>
      <c r="AB3507">
        <f>IF(h!$A2801=AB$1,1,0)</f>
        <v>1</v>
      </c>
      <c r="AC3507">
        <f>IF(h!$A2801=AC$1,1,0)</f>
        <v>0</v>
      </c>
      <c r="AD3507">
        <f>IF(h!$A2801=AD$1,1,0)</f>
        <v>0</v>
      </c>
      <c r="AE3507">
        <f>IF(h!$A2801=AE$1,1,0)</f>
        <v>0</v>
      </c>
      <c r="AF3507">
        <f t="shared" si="561"/>
        <v>0</v>
      </c>
      <c r="AG3507">
        <f t="shared" si="561"/>
        <v>0</v>
      </c>
      <c r="AH3507">
        <f t="shared" si="561"/>
        <v>0</v>
      </c>
      <c r="AI3507">
        <f>IF(h!$A2801=AI$1,1,0)</f>
        <v>0</v>
      </c>
      <c r="AJ3507" t="str">
        <f t="shared" si="557"/>
        <v>Valid</v>
      </c>
      <c r="AK3507" t="str">
        <f t="shared" si="558"/>
        <v>Service Department</v>
      </c>
    </row>
    <row r="3508" spans="1:37" x14ac:dyDescent="0.3">
      <c r="A3508">
        <v>717204</v>
      </c>
      <c r="B3508" s="2">
        <v>41806.651689814818</v>
      </c>
      <c r="C3508">
        <v>61734</v>
      </c>
      <c r="D3508" t="s">
        <v>38</v>
      </c>
      <c r="E3508">
        <f>IF(Sheet4!D424="Hired",1,0)</f>
        <v>1</v>
      </c>
      <c r="F3508" t="str">
        <f t="shared" si="552"/>
        <v>Hired</v>
      </c>
      <c r="G3508" t="str">
        <f t="shared" si="553"/>
        <v>Valid</v>
      </c>
      <c r="I3508">
        <f>IF(Sheet4!$A424=I$1,1,0)</f>
        <v>1</v>
      </c>
      <c r="J3508">
        <f>IF(Sheet4!$A424=J$1,1,0)</f>
        <v>0</v>
      </c>
      <c r="K3508" t="str">
        <f t="shared" si="554"/>
        <v>Valid</v>
      </c>
      <c r="L3508" t="str">
        <f t="shared" si="555"/>
        <v>Male</v>
      </c>
      <c r="M3508">
        <f>IF(Sheet4!$C424=M$1,1,0)</f>
        <v>0</v>
      </c>
      <c r="N3508">
        <f>IF(Sheet4!$C424=N$1,1,0)</f>
        <v>0</v>
      </c>
      <c r="O3508">
        <f>IF(Sheet4!$C424=O$1,1,0)</f>
        <v>0</v>
      </c>
      <c r="P3508">
        <f>IF(Sheet4!$C424=P$1,1,0)</f>
        <v>1</v>
      </c>
      <c r="Q3508">
        <f>IF(Sheet4!$C424=Q$1,1,0)</f>
        <v>0</v>
      </c>
      <c r="R3508">
        <f>IF(Sheet4!$C424=R$1,1,0)</f>
        <v>0</v>
      </c>
      <c r="S3508">
        <f>IF(Sheet4!$C424=S$1,1,0)</f>
        <v>0</v>
      </c>
      <c r="T3508">
        <f>IF(Sheet4!$C424=T$1,1,0)</f>
        <v>0</v>
      </c>
      <c r="U3508">
        <f>IF(Sheet4!$C424=U$1,1,0)</f>
        <v>0</v>
      </c>
      <c r="V3508">
        <f>IF(Sheet4!$C424=V$1,1,0)</f>
        <v>0</v>
      </c>
      <c r="W3508">
        <f>IF(Sheet4!$C424=W$1,1,0)</f>
        <v>0</v>
      </c>
      <c r="X3508">
        <f>IF(Sheet4!$C424=X$1,1,0)</f>
        <v>0</v>
      </c>
      <c r="Y3508">
        <f>IF(Sheet4!$C424=Y$1,1,0)</f>
        <v>0</v>
      </c>
      <c r="Z3508">
        <f>IF(Sheet4!$C424=Z$1,1,0)</f>
        <v>0</v>
      </c>
      <c r="AA3508" t="str">
        <f t="shared" si="556"/>
        <v>Valid</v>
      </c>
      <c r="AB3508">
        <f>IF(h!$A424=AB$1,1,0)</f>
        <v>0</v>
      </c>
      <c r="AC3508">
        <f>IF(h!$A424=AC$1,1,0)</f>
        <v>1</v>
      </c>
      <c r="AD3508">
        <f>IF(h!$A424=AD$1,1,0)</f>
        <v>0</v>
      </c>
      <c r="AE3508">
        <f>IF(h!$A424=AE$1,1,0)</f>
        <v>0</v>
      </c>
      <c r="AF3508">
        <f t="shared" si="561"/>
        <v>0</v>
      </c>
      <c r="AG3508">
        <f t="shared" si="561"/>
        <v>0</v>
      </c>
      <c r="AH3508">
        <f t="shared" si="561"/>
        <v>0</v>
      </c>
      <c r="AI3508">
        <f>IF(h!$A424=AI$1,1,0)</f>
        <v>0</v>
      </c>
      <c r="AJ3508" t="str">
        <f t="shared" si="557"/>
        <v>Valid</v>
      </c>
      <c r="AK3508" t="str">
        <f t="shared" si="558"/>
        <v>Operation Department</v>
      </c>
    </row>
    <row r="3509" spans="1:37" x14ac:dyDescent="0.3">
      <c r="A3509">
        <v>231879</v>
      </c>
      <c r="B3509" s="2">
        <v>41782.330787037034</v>
      </c>
      <c r="C3509">
        <v>61751</v>
      </c>
      <c r="D3509" t="s">
        <v>38</v>
      </c>
      <c r="E3509">
        <f>IF(Sheet4!D1807="Hired",1,0)</f>
        <v>1</v>
      </c>
      <c r="F3509" t="str">
        <f t="shared" si="552"/>
        <v>Hired</v>
      </c>
      <c r="G3509" t="str">
        <f t="shared" si="553"/>
        <v>Valid</v>
      </c>
      <c r="I3509">
        <f>IF(Sheet4!$A1807=I$1,1,0)</f>
        <v>0</v>
      </c>
      <c r="J3509">
        <f>IF(Sheet4!$A1807=J$1,1,0)</f>
        <v>1</v>
      </c>
      <c r="K3509" t="str">
        <f t="shared" si="554"/>
        <v>Valid</v>
      </c>
      <c r="L3509" t="str">
        <f t="shared" si="555"/>
        <v>Female</v>
      </c>
      <c r="M3509">
        <f>IF(Sheet4!$C1807=M$1,1,0)</f>
        <v>0</v>
      </c>
      <c r="N3509">
        <f>IF(Sheet4!$C1807=N$1,1,0)</f>
        <v>0</v>
      </c>
      <c r="O3509">
        <f>IF(Sheet4!$C1807=O$1,1,0)</f>
        <v>0</v>
      </c>
      <c r="P3509">
        <f>IF(Sheet4!$C1807=P$1,1,0)</f>
        <v>0</v>
      </c>
      <c r="Q3509">
        <f>IF(Sheet4!$C1807=Q$1,1,0)</f>
        <v>0</v>
      </c>
      <c r="R3509">
        <f>IF(Sheet4!$C1807=R$1,1,0)</f>
        <v>0</v>
      </c>
      <c r="S3509">
        <f>IF(Sheet4!$C1807=S$1,1,0)</f>
        <v>0</v>
      </c>
      <c r="T3509">
        <f>IF(Sheet4!$C1807=T$1,1,0)</f>
        <v>0</v>
      </c>
      <c r="U3509">
        <f>IF(Sheet4!$C1807=U$1,1,0)</f>
        <v>0</v>
      </c>
      <c r="V3509">
        <f>IF(Sheet4!$C1807=V$1,1,0)</f>
        <v>0</v>
      </c>
      <c r="W3509">
        <f>IF(Sheet4!$C1807=W$1,1,0)</f>
        <v>0</v>
      </c>
      <c r="X3509">
        <f>IF(Sheet4!$C1807=X$1,1,0)</f>
        <v>0</v>
      </c>
      <c r="Y3509">
        <f>IF(Sheet4!$C1807=Y$1,1,0)</f>
        <v>1</v>
      </c>
      <c r="Z3509">
        <f>IF(Sheet4!$C1807=Z$1,1,0)</f>
        <v>0</v>
      </c>
      <c r="AA3509" t="str">
        <f t="shared" si="556"/>
        <v>Valid</v>
      </c>
      <c r="AB3509">
        <f>IF(h!$A1807=AB$1,1,0)</f>
        <v>0</v>
      </c>
      <c r="AC3509">
        <f>IF(h!$A1807=AC$1,1,0)</f>
        <v>1</v>
      </c>
      <c r="AD3509">
        <f>IF(h!$A1807=AD$1,1,0)</f>
        <v>0</v>
      </c>
      <c r="AE3509">
        <f>IF(h!$A1807=AE$1,1,0)</f>
        <v>0</v>
      </c>
      <c r="AF3509">
        <f t="shared" si="561"/>
        <v>0</v>
      </c>
      <c r="AG3509">
        <f t="shared" si="561"/>
        <v>0</v>
      </c>
      <c r="AH3509">
        <f t="shared" si="561"/>
        <v>0</v>
      </c>
      <c r="AI3509">
        <f>IF(h!$A1807=AI$1,1,0)</f>
        <v>0</v>
      </c>
      <c r="AJ3509" t="str">
        <f t="shared" si="557"/>
        <v>Valid</v>
      </c>
      <c r="AK3509" t="str">
        <f t="shared" si="558"/>
        <v>Operation Department</v>
      </c>
    </row>
    <row r="3510" spans="1:37" hidden="1" x14ac:dyDescent="0.3">
      <c r="A3510">
        <v>484721</v>
      </c>
      <c r="B3510" s="2">
        <v>41765.767395833333</v>
      </c>
      <c r="C3510">
        <v>61756</v>
      </c>
      <c r="D3510" t="s">
        <v>38</v>
      </c>
      <c r="E3510">
        <f>IF(Sheet4!D4513="Hired",1,0)</f>
        <v>0</v>
      </c>
      <c r="F3510" t="str">
        <f t="shared" si="552"/>
        <v>Rejected</v>
      </c>
      <c r="G3510" t="str">
        <f t="shared" si="553"/>
        <v>Valid</v>
      </c>
      <c r="I3510">
        <f>IF(Sheet4!$A4513=I$1,1,0)</f>
        <v>0</v>
      </c>
      <c r="J3510">
        <f>IF(Sheet4!$A4513=J$1,1,0)</f>
        <v>1</v>
      </c>
      <c r="K3510" t="str">
        <f t="shared" si="554"/>
        <v>Valid</v>
      </c>
      <c r="L3510" t="str">
        <f t="shared" si="555"/>
        <v>Female</v>
      </c>
      <c r="M3510">
        <f>IF(Sheet4!$C4513=M$1,1,0)</f>
        <v>0</v>
      </c>
      <c r="N3510">
        <f>IF(Sheet4!$C4513=N$1,1,0)</f>
        <v>1</v>
      </c>
      <c r="O3510">
        <f>IF(Sheet4!$C4513=O$1,1,0)</f>
        <v>0</v>
      </c>
      <c r="P3510">
        <f>IF(Sheet4!$C4513=P$1,1,0)</f>
        <v>0</v>
      </c>
      <c r="Q3510">
        <f>IF(Sheet4!$C4513=Q$1,1,0)</f>
        <v>0</v>
      </c>
      <c r="R3510">
        <f>IF(Sheet4!$C4513=R$1,1,0)</f>
        <v>0</v>
      </c>
      <c r="S3510">
        <f>IF(Sheet4!$C4513=S$1,1,0)</f>
        <v>0</v>
      </c>
      <c r="T3510">
        <f>IF(Sheet4!$C4513=T$1,1,0)</f>
        <v>0</v>
      </c>
      <c r="U3510">
        <f>IF(Sheet4!$C4513=U$1,1,0)</f>
        <v>0</v>
      </c>
      <c r="V3510">
        <f>IF(Sheet4!$C4513=V$1,1,0)</f>
        <v>0</v>
      </c>
      <c r="W3510">
        <f>IF(Sheet4!$C4513=W$1,1,0)</f>
        <v>0</v>
      </c>
      <c r="X3510">
        <f>IF(Sheet4!$C4513=X$1,1,0)</f>
        <v>0</v>
      </c>
      <c r="Y3510">
        <f>IF(Sheet4!$C4513=Y$1,1,0)</f>
        <v>0</v>
      </c>
      <c r="Z3510">
        <f>IF(Sheet4!$C4513=Z$1,1,0)</f>
        <v>0</v>
      </c>
      <c r="AA3510" t="str">
        <f t="shared" si="556"/>
        <v>Valid</v>
      </c>
      <c r="AB3510">
        <f>IF(h!$A4513=AB$1,1,0)</f>
        <v>1</v>
      </c>
      <c r="AC3510">
        <f>IF(h!$A4513=AC$1,1,0)</f>
        <v>0</v>
      </c>
      <c r="AD3510">
        <f>IF(h!$A4513=AD$1,1,0)</f>
        <v>0</v>
      </c>
      <c r="AE3510">
        <f>IF(h!$A4513=AE$1,1,0)</f>
        <v>0</v>
      </c>
      <c r="AF3510">
        <f t="shared" si="561"/>
        <v>0</v>
      </c>
      <c r="AG3510">
        <f t="shared" si="561"/>
        <v>0</v>
      </c>
      <c r="AH3510">
        <f t="shared" si="561"/>
        <v>0</v>
      </c>
      <c r="AI3510">
        <f>IF(h!$A4513=AI$1,1,0)</f>
        <v>0</v>
      </c>
      <c r="AJ3510" t="str">
        <f t="shared" si="557"/>
        <v>Valid</v>
      </c>
      <c r="AK3510" t="str">
        <f t="shared" si="558"/>
        <v>Service Department</v>
      </c>
    </row>
    <row r="3511" spans="1:37" hidden="1" x14ac:dyDescent="0.3">
      <c r="A3511">
        <v>640999</v>
      </c>
      <c r="B3511" s="2">
        <v>41862.448483796295</v>
      </c>
      <c r="C3511">
        <v>61773</v>
      </c>
      <c r="D3511" t="s">
        <v>38</v>
      </c>
      <c r="E3511">
        <f>IF(Sheet4!D1052="Hired",1,0)</f>
        <v>0</v>
      </c>
      <c r="F3511" t="str">
        <f t="shared" si="552"/>
        <v>Rejected</v>
      </c>
      <c r="G3511" t="str">
        <f t="shared" si="553"/>
        <v>Valid</v>
      </c>
      <c r="I3511">
        <f>IF(Sheet4!$A1052=I$1,1,0)</f>
        <v>1</v>
      </c>
      <c r="J3511">
        <f>IF(Sheet4!$A1052=J$1,1,0)</f>
        <v>0</v>
      </c>
      <c r="K3511" t="str">
        <f t="shared" si="554"/>
        <v>Valid</v>
      </c>
      <c r="L3511" t="str">
        <f t="shared" si="555"/>
        <v>Male</v>
      </c>
      <c r="M3511">
        <f>IF(Sheet4!$C1052=M$1,1,0)</f>
        <v>1</v>
      </c>
      <c r="N3511">
        <f>IF(Sheet4!$C1052=N$1,1,0)</f>
        <v>0</v>
      </c>
      <c r="O3511">
        <f>IF(Sheet4!$C1052=O$1,1,0)</f>
        <v>0</v>
      </c>
      <c r="P3511">
        <f>IF(Sheet4!$C1052=P$1,1,0)</f>
        <v>0</v>
      </c>
      <c r="Q3511">
        <f>IF(Sheet4!$C1052=Q$1,1,0)</f>
        <v>0</v>
      </c>
      <c r="R3511">
        <f>IF(Sheet4!$C1052=R$1,1,0)</f>
        <v>0</v>
      </c>
      <c r="S3511">
        <f>IF(Sheet4!$C1052=S$1,1,0)</f>
        <v>0</v>
      </c>
      <c r="T3511">
        <f>IF(Sheet4!$C1052=T$1,1,0)</f>
        <v>0</v>
      </c>
      <c r="U3511">
        <f>IF(Sheet4!$C1052=U$1,1,0)</f>
        <v>0</v>
      </c>
      <c r="V3511">
        <f>IF(Sheet4!$C1052=V$1,1,0)</f>
        <v>0</v>
      </c>
      <c r="W3511">
        <f>IF(Sheet4!$C1052=W$1,1,0)</f>
        <v>0</v>
      </c>
      <c r="X3511">
        <f>IF(Sheet4!$C1052=X$1,1,0)</f>
        <v>0</v>
      </c>
      <c r="Y3511">
        <f>IF(Sheet4!$C1052=Y$1,1,0)</f>
        <v>0</v>
      </c>
      <c r="Z3511">
        <f>IF(Sheet4!$C1052=Z$1,1,0)</f>
        <v>0</v>
      </c>
      <c r="AA3511" t="str">
        <f t="shared" si="556"/>
        <v>Valid</v>
      </c>
      <c r="AB3511">
        <f>IF(h!$A1052=AB$1,1,0)</f>
        <v>0</v>
      </c>
      <c r="AC3511">
        <f>IF(h!$A1052=AC$1,1,0)</f>
        <v>1</v>
      </c>
      <c r="AD3511">
        <f>IF(h!$A1052=AD$1,1,0)</f>
        <v>0</v>
      </c>
      <c r="AE3511">
        <f>IF(h!$A1052=AE$1,1,0)</f>
        <v>0</v>
      </c>
      <c r="AF3511">
        <f t="shared" si="561"/>
        <v>0</v>
      </c>
      <c r="AG3511">
        <f t="shared" si="561"/>
        <v>0</v>
      </c>
      <c r="AH3511">
        <f t="shared" si="561"/>
        <v>0</v>
      </c>
      <c r="AI3511">
        <f>IF(h!$A1052=AI$1,1,0)</f>
        <v>0</v>
      </c>
      <c r="AJ3511" t="str">
        <f t="shared" si="557"/>
        <v>Valid</v>
      </c>
      <c r="AK3511" t="str">
        <f t="shared" si="558"/>
        <v>Operation Department</v>
      </c>
    </row>
    <row r="3512" spans="1:37" x14ac:dyDescent="0.3">
      <c r="A3512">
        <v>499939</v>
      </c>
      <c r="B3512" s="2">
        <v>41836.564282407409</v>
      </c>
      <c r="C3512">
        <v>61779</v>
      </c>
      <c r="D3512" t="s">
        <v>38</v>
      </c>
      <c r="E3512">
        <f>IF(Sheet4!D1785="Hired",1,0)</f>
        <v>1</v>
      </c>
      <c r="F3512" t="str">
        <f t="shared" si="552"/>
        <v>Hired</v>
      </c>
      <c r="G3512" t="str">
        <f t="shared" si="553"/>
        <v>Valid</v>
      </c>
      <c r="I3512">
        <f>IF(Sheet4!$A1785=I$1,1,0)</f>
        <v>0</v>
      </c>
      <c r="J3512">
        <f>IF(Sheet4!$A1785=J$1,1,0)</f>
        <v>1</v>
      </c>
      <c r="K3512" t="str">
        <f t="shared" si="554"/>
        <v>Valid</v>
      </c>
      <c r="L3512" t="str">
        <f t="shared" si="555"/>
        <v>Female</v>
      </c>
      <c r="M3512">
        <f>IF(Sheet4!$C1785=M$1,1,0)</f>
        <v>0</v>
      </c>
      <c r="N3512">
        <f>IF(Sheet4!$C1785=N$1,1,0)</f>
        <v>0</v>
      </c>
      <c r="O3512">
        <f>IF(Sheet4!$C1785=O$1,1,0)</f>
        <v>0</v>
      </c>
      <c r="P3512">
        <f>IF(Sheet4!$C1785=P$1,1,0)</f>
        <v>0</v>
      </c>
      <c r="Q3512">
        <f>IF(Sheet4!$C1785=Q$1,1,0)</f>
        <v>0</v>
      </c>
      <c r="R3512">
        <f>IF(Sheet4!$C1785=R$1,1,0)</f>
        <v>0</v>
      </c>
      <c r="S3512">
        <f>IF(Sheet4!$C1785=S$1,1,0)</f>
        <v>0</v>
      </c>
      <c r="T3512">
        <f>IF(Sheet4!$C1785=T$1,1,0)</f>
        <v>0</v>
      </c>
      <c r="U3512">
        <f>IF(Sheet4!$C1785=U$1,1,0)</f>
        <v>0</v>
      </c>
      <c r="V3512">
        <f>IF(Sheet4!$C1785=V$1,1,0)</f>
        <v>0</v>
      </c>
      <c r="W3512">
        <f>IF(Sheet4!$C1785=W$1,1,0)</f>
        <v>0</v>
      </c>
      <c r="X3512">
        <f>IF(Sheet4!$C1785=X$1,1,0)</f>
        <v>1</v>
      </c>
      <c r="Y3512">
        <f>IF(Sheet4!$C1785=Y$1,1,0)</f>
        <v>0</v>
      </c>
      <c r="Z3512">
        <f>IF(Sheet4!$C1785=Z$1,1,0)</f>
        <v>0</v>
      </c>
      <c r="AA3512" t="str">
        <f t="shared" si="556"/>
        <v>Valid</v>
      </c>
      <c r="AB3512">
        <f>IF(h!$A1785=AB$1,1,0)</f>
        <v>0</v>
      </c>
      <c r="AC3512">
        <f>IF(h!$A1785=AC$1,1,0)</f>
        <v>1</v>
      </c>
      <c r="AD3512">
        <f>IF(h!$A1785=AD$1,1,0)</f>
        <v>0</v>
      </c>
      <c r="AE3512">
        <f>IF(h!$A1785=AE$1,1,0)</f>
        <v>0</v>
      </c>
      <c r="AF3512">
        <f t="shared" si="561"/>
        <v>0</v>
      </c>
      <c r="AG3512">
        <f t="shared" si="561"/>
        <v>0</v>
      </c>
      <c r="AH3512">
        <f t="shared" si="561"/>
        <v>0</v>
      </c>
      <c r="AI3512">
        <f>IF(h!$A1785=AI$1,1,0)</f>
        <v>0</v>
      </c>
      <c r="AJ3512" t="str">
        <f t="shared" si="557"/>
        <v>Valid</v>
      </c>
      <c r="AK3512" t="str">
        <f t="shared" si="558"/>
        <v>Operation Department</v>
      </c>
    </row>
    <row r="3513" spans="1:37" x14ac:dyDescent="0.3">
      <c r="A3513">
        <v>587367</v>
      </c>
      <c r="B3513" s="2">
        <v>41856.479085648149</v>
      </c>
      <c r="C3513">
        <v>61815</v>
      </c>
      <c r="D3513" t="s">
        <v>38</v>
      </c>
      <c r="E3513">
        <f>IF(Sheet4!D6899="Hired",1,0)</f>
        <v>1</v>
      </c>
      <c r="F3513" t="str">
        <f t="shared" si="552"/>
        <v>Hired</v>
      </c>
      <c r="G3513" t="str">
        <f t="shared" si="553"/>
        <v>Valid</v>
      </c>
      <c r="I3513">
        <f>IF(Sheet4!$A6899=I$1,1,0)</f>
        <v>1</v>
      </c>
      <c r="J3513">
        <f>IF(Sheet4!$A6899=J$1,1,0)</f>
        <v>0</v>
      </c>
      <c r="K3513" t="str">
        <f t="shared" si="554"/>
        <v>Valid</v>
      </c>
      <c r="L3513" t="str">
        <f t="shared" si="555"/>
        <v>Male</v>
      </c>
      <c r="M3513">
        <f>IF(Sheet4!$C6899=M$1,1,0)</f>
        <v>0</v>
      </c>
      <c r="N3513">
        <f>IF(Sheet4!$C6899=N$1,1,0)</f>
        <v>0</v>
      </c>
      <c r="O3513">
        <f>IF(Sheet4!$C6899=O$1,1,0)</f>
        <v>0</v>
      </c>
      <c r="P3513">
        <f>IF(Sheet4!$C6899=P$1,1,0)</f>
        <v>0</v>
      </c>
      <c r="Q3513">
        <f>IF(Sheet4!$C6899=Q$1,1,0)</f>
        <v>0</v>
      </c>
      <c r="R3513">
        <f>IF(Sheet4!$C6899=R$1,1,0)</f>
        <v>0</v>
      </c>
      <c r="S3513">
        <f>IF(Sheet4!$C6899=S$1,1,0)</f>
        <v>0</v>
      </c>
      <c r="T3513">
        <f>IF(Sheet4!$C6899=T$1,1,0)</f>
        <v>0</v>
      </c>
      <c r="U3513">
        <f>IF(Sheet4!$C6899=U$1,1,0)</f>
        <v>0</v>
      </c>
      <c r="V3513">
        <f>IF(Sheet4!$C6899=V$1,1,0)</f>
        <v>0</v>
      </c>
      <c r="W3513">
        <f>IF(Sheet4!$C6899=W$1,1,0)</f>
        <v>0</v>
      </c>
      <c r="X3513">
        <f>IF(Sheet4!$C6899=X$1,1,0)</f>
        <v>0</v>
      </c>
      <c r="Y3513">
        <f>IF(Sheet4!$C6899=Y$1,1,0)</f>
        <v>1</v>
      </c>
      <c r="Z3513">
        <f>IF(Sheet4!$C6899=Z$1,1,0)</f>
        <v>0</v>
      </c>
      <c r="AA3513" t="str">
        <f t="shared" si="556"/>
        <v>Valid</v>
      </c>
      <c r="AB3513">
        <f>IF(h!$A6899=AB$1,1,0)</f>
        <v>1</v>
      </c>
      <c r="AC3513">
        <f>IF(h!$A6899=AC$1,1,0)</f>
        <v>0</v>
      </c>
      <c r="AD3513">
        <f>IF(h!$A6899=AD$1,1,0)</f>
        <v>0</v>
      </c>
      <c r="AE3513">
        <f>IF(h!$A6899=AE$1,1,0)</f>
        <v>0</v>
      </c>
      <c r="AF3513">
        <f t="shared" si="561"/>
        <v>0</v>
      </c>
      <c r="AG3513">
        <f t="shared" si="561"/>
        <v>0</v>
      </c>
      <c r="AH3513">
        <f t="shared" si="561"/>
        <v>0</v>
      </c>
      <c r="AI3513">
        <f>IF(h!$A6899=AI$1,1,0)</f>
        <v>0</v>
      </c>
      <c r="AJ3513" t="str">
        <f t="shared" si="557"/>
        <v>Valid</v>
      </c>
      <c r="AK3513" t="str">
        <f t="shared" si="558"/>
        <v>Service Department</v>
      </c>
    </row>
    <row r="3514" spans="1:37" x14ac:dyDescent="0.3">
      <c r="A3514">
        <v>679335</v>
      </c>
      <c r="B3514" s="2">
        <v>41874.484953703701</v>
      </c>
      <c r="C3514">
        <v>61823</v>
      </c>
      <c r="D3514" t="s">
        <v>38</v>
      </c>
      <c r="E3514">
        <f>IF(Sheet4!D1194="Hired",1,0)</f>
        <v>1</v>
      </c>
      <c r="F3514" t="str">
        <f t="shared" si="552"/>
        <v>Hired</v>
      </c>
      <c r="G3514" t="str">
        <f t="shared" si="553"/>
        <v>Valid</v>
      </c>
      <c r="I3514">
        <f>IF(Sheet4!$A1194=I$1,1,0)</f>
        <v>1</v>
      </c>
      <c r="J3514">
        <f>IF(Sheet4!$A1194=J$1,1,0)</f>
        <v>0</v>
      </c>
      <c r="K3514" t="str">
        <f t="shared" si="554"/>
        <v>Valid</v>
      </c>
      <c r="L3514" t="str">
        <f t="shared" si="555"/>
        <v>Male</v>
      </c>
      <c r="M3514">
        <f>IF(Sheet4!$C1194=M$1,1,0)</f>
        <v>0</v>
      </c>
      <c r="N3514">
        <f>IF(Sheet4!$C1194=N$1,1,0)</f>
        <v>0</v>
      </c>
      <c r="O3514">
        <f>IF(Sheet4!$C1194=O$1,1,0)</f>
        <v>0</v>
      </c>
      <c r="P3514">
        <f>IF(Sheet4!$C1194=P$1,1,0)</f>
        <v>0</v>
      </c>
      <c r="Q3514">
        <f>IF(Sheet4!$C1194=Q$1,1,0)</f>
        <v>0</v>
      </c>
      <c r="R3514">
        <f>IF(Sheet4!$C1194=R$1,1,0)</f>
        <v>0</v>
      </c>
      <c r="S3514">
        <f>IF(Sheet4!$C1194=S$1,1,0)</f>
        <v>0</v>
      </c>
      <c r="T3514">
        <f>IF(Sheet4!$C1194=T$1,1,0)</f>
        <v>0</v>
      </c>
      <c r="U3514">
        <f>IF(Sheet4!$C1194=U$1,1,0)</f>
        <v>0</v>
      </c>
      <c r="V3514">
        <f>IF(Sheet4!$C1194=V$1,1,0)</f>
        <v>0</v>
      </c>
      <c r="W3514">
        <f>IF(Sheet4!$C1194=W$1,1,0)</f>
        <v>0</v>
      </c>
      <c r="X3514">
        <f>IF(Sheet4!$C1194=X$1,1,0)</f>
        <v>0</v>
      </c>
      <c r="Y3514">
        <f>IF(Sheet4!$C1194=Y$1,1,0)</f>
        <v>1</v>
      </c>
      <c r="Z3514">
        <f>IF(Sheet4!$C1194=Z$1,1,0)</f>
        <v>0</v>
      </c>
      <c r="AA3514" t="str">
        <f t="shared" si="556"/>
        <v>Valid</v>
      </c>
      <c r="AB3514">
        <f>IF(h!$A1194=AB$1,1,0)</f>
        <v>0</v>
      </c>
      <c r="AC3514">
        <f>IF(h!$A1194=AC$1,1,0)</f>
        <v>1</v>
      </c>
      <c r="AD3514">
        <f>IF(h!$A1194=AD$1,1,0)</f>
        <v>0</v>
      </c>
      <c r="AE3514">
        <f>IF(h!$A1194=AE$1,1,0)</f>
        <v>0</v>
      </c>
      <c r="AF3514">
        <f t="shared" si="561"/>
        <v>0</v>
      </c>
      <c r="AG3514">
        <f t="shared" si="561"/>
        <v>0</v>
      </c>
      <c r="AH3514">
        <f t="shared" si="561"/>
        <v>0</v>
      </c>
      <c r="AI3514">
        <f>IF(h!$A1194=AI$1,1,0)</f>
        <v>0</v>
      </c>
      <c r="AJ3514" t="str">
        <f t="shared" si="557"/>
        <v>Valid</v>
      </c>
      <c r="AK3514" t="str">
        <f t="shared" si="558"/>
        <v>Operation Department</v>
      </c>
    </row>
    <row r="3515" spans="1:37" x14ac:dyDescent="0.3">
      <c r="A3515">
        <v>273066</v>
      </c>
      <c r="B3515" s="2">
        <v>41813.730185185188</v>
      </c>
      <c r="C3515">
        <v>61824</v>
      </c>
      <c r="D3515" t="s">
        <v>38</v>
      </c>
      <c r="E3515">
        <f>IF(Sheet4!D6009="Hired",1,0)</f>
        <v>1</v>
      </c>
      <c r="F3515" t="str">
        <f t="shared" si="552"/>
        <v>Hired</v>
      </c>
      <c r="G3515" t="str">
        <f t="shared" si="553"/>
        <v>Valid</v>
      </c>
      <c r="I3515">
        <f>IF(Sheet4!$A6009=I$1,1,0)</f>
        <v>0</v>
      </c>
      <c r="J3515">
        <f>IF(Sheet4!$A6009=J$1,1,0)</f>
        <v>1</v>
      </c>
      <c r="K3515" t="str">
        <f t="shared" si="554"/>
        <v>Valid</v>
      </c>
      <c r="L3515" t="str">
        <f t="shared" si="555"/>
        <v>Female</v>
      </c>
      <c r="M3515">
        <f>IF(Sheet4!$C6009=M$1,1,0)</f>
        <v>0</v>
      </c>
      <c r="N3515">
        <f>IF(Sheet4!$C6009=N$1,1,0)</f>
        <v>0</v>
      </c>
      <c r="O3515">
        <f>IF(Sheet4!$C6009=O$1,1,0)</f>
        <v>0</v>
      </c>
      <c r="P3515">
        <f>IF(Sheet4!$C6009=P$1,1,0)</f>
        <v>0</v>
      </c>
      <c r="Q3515">
        <f>IF(Sheet4!$C6009=Q$1,1,0)</f>
        <v>0</v>
      </c>
      <c r="R3515">
        <f>IF(Sheet4!$C6009=R$1,1,0)</f>
        <v>0</v>
      </c>
      <c r="S3515">
        <f>IF(Sheet4!$C6009=S$1,1,0)</f>
        <v>0</v>
      </c>
      <c r="T3515">
        <f>IF(Sheet4!$C6009=T$1,1,0)</f>
        <v>0</v>
      </c>
      <c r="U3515">
        <f>IF(Sheet4!$C6009=U$1,1,0)</f>
        <v>0</v>
      </c>
      <c r="V3515">
        <f>IF(Sheet4!$C6009=V$1,1,0)</f>
        <v>0</v>
      </c>
      <c r="W3515">
        <f>IF(Sheet4!$C6009=W$1,1,0)</f>
        <v>0</v>
      </c>
      <c r="X3515">
        <f>IF(Sheet4!$C6009=X$1,1,0)</f>
        <v>0</v>
      </c>
      <c r="Y3515">
        <f>IF(Sheet4!$C6009=Y$1,1,0)</f>
        <v>1</v>
      </c>
      <c r="Z3515">
        <f>IF(Sheet4!$C6009=Z$1,1,0)</f>
        <v>0</v>
      </c>
      <c r="AA3515" t="str">
        <f t="shared" si="556"/>
        <v>Valid</v>
      </c>
      <c r="AB3515">
        <f>IF(h!$A6009=AB$1,1,0)</f>
        <v>0</v>
      </c>
      <c r="AC3515">
        <f>IF(h!$A6009=AC$1,1,0)</f>
        <v>1</v>
      </c>
      <c r="AD3515">
        <f>IF(h!$A6009=AD$1,1,0)</f>
        <v>0</v>
      </c>
      <c r="AE3515">
        <f>IF(h!$A6009=AE$1,1,0)</f>
        <v>0</v>
      </c>
      <c r="AF3515">
        <f t="shared" si="561"/>
        <v>0</v>
      </c>
      <c r="AG3515">
        <f t="shared" si="561"/>
        <v>0</v>
      </c>
      <c r="AH3515">
        <f t="shared" si="561"/>
        <v>0</v>
      </c>
      <c r="AI3515">
        <f>IF(h!$A6009=AI$1,1,0)</f>
        <v>0</v>
      </c>
      <c r="AJ3515" t="str">
        <f t="shared" si="557"/>
        <v>Valid</v>
      </c>
      <c r="AK3515" t="str">
        <f t="shared" si="558"/>
        <v>Operation Department</v>
      </c>
    </row>
    <row r="3516" spans="1:37" hidden="1" x14ac:dyDescent="0.3">
      <c r="A3516">
        <v>315721</v>
      </c>
      <c r="B3516" s="2">
        <v>41845.843773148146</v>
      </c>
      <c r="C3516">
        <v>61886</v>
      </c>
      <c r="D3516" t="s">
        <v>38</v>
      </c>
      <c r="E3516">
        <f>IF(Sheet4!D5880="Hired",1,0)</f>
        <v>0</v>
      </c>
      <c r="F3516" t="str">
        <f t="shared" si="552"/>
        <v>Rejected</v>
      </c>
      <c r="G3516" t="str">
        <f t="shared" si="553"/>
        <v>Valid</v>
      </c>
      <c r="I3516">
        <f>IF(Sheet4!$A5880=I$1,1,0)</f>
        <v>1</v>
      </c>
      <c r="J3516">
        <f>IF(Sheet4!$A5880=J$1,1,0)</f>
        <v>0</v>
      </c>
      <c r="K3516" t="str">
        <f t="shared" si="554"/>
        <v>Valid</v>
      </c>
      <c r="L3516" t="str">
        <f t="shared" si="555"/>
        <v>Male</v>
      </c>
      <c r="M3516">
        <f>IF(Sheet4!$C5880=M$1,1,0)</f>
        <v>0</v>
      </c>
      <c r="N3516">
        <f>IF(Sheet4!$C5880=N$1,1,0)</f>
        <v>0</v>
      </c>
      <c r="O3516">
        <f>IF(Sheet4!$C5880=O$1,1,0)</f>
        <v>0</v>
      </c>
      <c r="P3516">
        <f>IF(Sheet4!$C5880=P$1,1,0)</f>
        <v>1</v>
      </c>
      <c r="Q3516">
        <f>IF(Sheet4!$C5880=Q$1,1,0)</f>
        <v>0</v>
      </c>
      <c r="R3516">
        <f>IF(Sheet4!$C5880=R$1,1,0)</f>
        <v>0</v>
      </c>
      <c r="S3516">
        <f>IF(Sheet4!$C5880=S$1,1,0)</f>
        <v>0</v>
      </c>
      <c r="T3516">
        <f>IF(Sheet4!$C5880=T$1,1,0)</f>
        <v>0</v>
      </c>
      <c r="U3516">
        <f>IF(Sheet4!$C5880=U$1,1,0)</f>
        <v>0</v>
      </c>
      <c r="V3516">
        <f>IF(Sheet4!$C5880=V$1,1,0)</f>
        <v>0</v>
      </c>
      <c r="W3516">
        <f>IF(Sheet4!$C5880=W$1,1,0)</f>
        <v>0</v>
      </c>
      <c r="X3516">
        <f>IF(Sheet4!$C5880=X$1,1,0)</f>
        <v>0</v>
      </c>
      <c r="Y3516">
        <f>IF(Sheet4!$C5880=Y$1,1,0)</f>
        <v>0</v>
      </c>
      <c r="Z3516">
        <f>IF(Sheet4!$C5880=Z$1,1,0)</f>
        <v>0</v>
      </c>
      <c r="AA3516" t="str">
        <f t="shared" si="556"/>
        <v>Valid</v>
      </c>
      <c r="AB3516">
        <f>IF(h!$A5880=AB$1,1,0)</f>
        <v>0</v>
      </c>
      <c r="AC3516">
        <f>IF(h!$A5880=AC$1,1,0)</f>
        <v>1</v>
      </c>
      <c r="AD3516">
        <f>IF(h!$A5880=AD$1,1,0)</f>
        <v>0</v>
      </c>
      <c r="AE3516">
        <f>IF(h!$A5880=AE$1,1,0)</f>
        <v>0</v>
      </c>
      <c r="AF3516">
        <f t="shared" si="561"/>
        <v>0</v>
      </c>
      <c r="AG3516">
        <f t="shared" si="561"/>
        <v>0</v>
      </c>
      <c r="AH3516">
        <f t="shared" si="561"/>
        <v>0</v>
      </c>
      <c r="AI3516">
        <f>IF(h!$A5880=AI$1,1,0)</f>
        <v>0</v>
      </c>
      <c r="AJ3516" t="str">
        <f t="shared" si="557"/>
        <v>Valid</v>
      </c>
      <c r="AK3516" t="str">
        <f t="shared" si="558"/>
        <v>Operation Department</v>
      </c>
    </row>
    <row r="3517" spans="1:37" x14ac:dyDescent="0.3">
      <c r="A3517">
        <v>121437</v>
      </c>
      <c r="B3517" s="2">
        <v>41803.398043981484</v>
      </c>
      <c r="C3517">
        <v>61894</v>
      </c>
      <c r="D3517" t="s">
        <v>38</v>
      </c>
      <c r="E3517">
        <f>IF(Sheet4!D2600="Hired",1,0)</f>
        <v>1</v>
      </c>
      <c r="F3517" t="str">
        <f t="shared" si="552"/>
        <v>Hired</v>
      </c>
      <c r="G3517" t="str">
        <f t="shared" si="553"/>
        <v>Valid</v>
      </c>
      <c r="I3517">
        <f>IF(Sheet4!$A2600=I$1,1,0)</f>
        <v>0</v>
      </c>
      <c r="J3517">
        <f>IF(Sheet4!$A2600=J$1,1,0)</f>
        <v>1</v>
      </c>
      <c r="K3517" t="str">
        <f t="shared" si="554"/>
        <v>Valid</v>
      </c>
      <c r="L3517" t="str">
        <f t="shared" si="555"/>
        <v>Female</v>
      </c>
      <c r="M3517">
        <f>IF(Sheet4!$C2600=M$1,1,0)</f>
        <v>0</v>
      </c>
      <c r="N3517">
        <f>IF(Sheet4!$C2600=N$1,1,0)</f>
        <v>0</v>
      </c>
      <c r="O3517">
        <f>IF(Sheet4!$C2600=O$1,1,0)</f>
        <v>0</v>
      </c>
      <c r="P3517">
        <f>IF(Sheet4!$C2600=P$1,1,0)</f>
        <v>0</v>
      </c>
      <c r="Q3517">
        <f>IF(Sheet4!$C2600=Q$1,1,0)</f>
        <v>0</v>
      </c>
      <c r="R3517">
        <f>IF(Sheet4!$C2600=R$1,1,0)</f>
        <v>0</v>
      </c>
      <c r="S3517">
        <f>IF(Sheet4!$C2600=S$1,1,0)</f>
        <v>0</v>
      </c>
      <c r="T3517">
        <f>IF(Sheet4!$C2600=T$1,1,0)</f>
        <v>0</v>
      </c>
      <c r="U3517">
        <f>IF(Sheet4!$C2600=U$1,1,0)</f>
        <v>0</v>
      </c>
      <c r="V3517">
        <f>IF(Sheet4!$C2600=V$1,1,0)</f>
        <v>0</v>
      </c>
      <c r="W3517">
        <f>IF(Sheet4!$C2600=W$1,1,0)</f>
        <v>0</v>
      </c>
      <c r="X3517">
        <f>IF(Sheet4!$C2600=X$1,1,0)</f>
        <v>0</v>
      </c>
      <c r="Y3517">
        <f>IF(Sheet4!$C2600=Y$1,1,0)</f>
        <v>1</v>
      </c>
      <c r="Z3517">
        <f>IF(Sheet4!$C2600=Z$1,1,0)</f>
        <v>0</v>
      </c>
      <c r="AA3517" t="str">
        <f t="shared" si="556"/>
        <v>Valid</v>
      </c>
      <c r="AB3517">
        <f>IF(h!$A2600=AB$1,1,0)</f>
        <v>0</v>
      </c>
      <c r="AC3517">
        <f>IF(h!$A2600=AC$1,1,0)</f>
        <v>1</v>
      </c>
      <c r="AD3517">
        <f>IF(h!$A2600=AD$1,1,0)</f>
        <v>0</v>
      </c>
      <c r="AE3517">
        <f>IF(h!$A2600=AE$1,1,0)</f>
        <v>0</v>
      </c>
      <c r="AF3517">
        <f t="shared" si="561"/>
        <v>0</v>
      </c>
      <c r="AG3517">
        <f t="shared" si="561"/>
        <v>0</v>
      </c>
      <c r="AH3517">
        <f t="shared" si="561"/>
        <v>0</v>
      </c>
      <c r="AI3517">
        <f>IF(h!$A2600=AI$1,1,0)</f>
        <v>0</v>
      </c>
      <c r="AJ3517" t="str">
        <f t="shared" si="557"/>
        <v>Valid</v>
      </c>
      <c r="AK3517" t="str">
        <f t="shared" si="558"/>
        <v>Operation Department</v>
      </c>
    </row>
    <row r="3518" spans="1:37" hidden="1" x14ac:dyDescent="0.3">
      <c r="A3518">
        <v>808514</v>
      </c>
      <c r="B3518" s="2">
        <v>41881.306342592594</v>
      </c>
      <c r="C3518">
        <v>61895</v>
      </c>
      <c r="D3518" t="s">
        <v>38</v>
      </c>
      <c r="E3518">
        <f>IF(Sheet4!D2851="Hired",1,0)</f>
        <v>0</v>
      </c>
      <c r="F3518" t="str">
        <f t="shared" si="552"/>
        <v>Rejected</v>
      </c>
      <c r="G3518" t="str">
        <f t="shared" si="553"/>
        <v>Valid</v>
      </c>
      <c r="I3518">
        <f>IF(Sheet4!$A2851=I$1,1,0)</f>
        <v>1</v>
      </c>
      <c r="J3518">
        <f>IF(Sheet4!$A2851=J$1,1,0)</f>
        <v>0</v>
      </c>
      <c r="K3518" t="str">
        <f t="shared" si="554"/>
        <v>Valid</v>
      </c>
      <c r="L3518" t="str">
        <f t="shared" si="555"/>
        <v>Male</v>
      </c>
      <c r="M3518">
        <f>IF(Sheet4!$C2851=M$1,1,0)</f>
        <v>0</v>
      </c>
      <c r="N3518">
        <f>IF(Sheet4!$C2851=N$1,1,0)</f>
        <v>0</v>
      </c>
      <c r="O3518">
        <f>IF(Sheet4!$C2851=O$1,1,0)</f>
        <v>0</v>
      </c>
      <c r="P3518">
        <f>IF(Sheet4!$C2851=P$1,1,0)</f>
        <v>0</v>
      </c>
      <c r="Q3518">
        <f>IF(Sheet4!$C2851=Q$1,1,0)</f>
        <v>0</v>
      </c>
      <c r="R3518">
        <f>IF(Sheet4!$C2851=R$1,1,0)</f>
        <v>0</v>
      </c>
      <c r="S3518">
        <f>IF(Sheet4!$C2851=S$1,1,0)</f>
        <v>1</v>
      </c>
      <c r="T3518">
        <f>IF(Sheet4!$C2851=T$1,1,0)</f>
        <v>0</v>
      </c>
      <c r="U3518">
        <f>IF(Sheet4!$C2851=U$1,1,0)</f>
        <v>0</v>
      </c>
      <c r="V3518">
        <f>IF(Sheet4!$C2851=V$1,1,0)</f>
        <v>0</v>
      </c>
      <c r="W3518">
        <f>IF(Sheet4!$C2851=W$1,1,0)</f>
        <v>0</v>
      </c>
      <c r="X3518">
        <f>IF(Sheet4!$C2851=X$1,1,0)</f>
        <v>0</v>
      </c>
      <c r="Y3518">
        <f>IF(Sheet4!$C2851=Y$1,1,0)</f>
        <v>0</v>
      </c>
      <c r="Z3518">
        <f>IF(Sheet4!$C2851=Z$1,1,0)</f>
        <v>0</v>
      </c>
      <c r="AA3518" t="str">
        <f t="shared" si="556"/>
        <v>Valid</v>
      </c>
      <c r="AB3518">
        <f>IF(h!$A2851=AB$1,1,0)</f>
        <v>1</v>
      </c>
      <c r="AC3518">
        <f>IF(h!$A2851=AC$1,1,0)</f>
        <v>0</v>
      </c>
      <c r="AD3518">
        <f>IF(h!$A2851=AD$1,1,0)</f>
        <v>0</v>
      </c>
      <c r="AE3518">
        <f>IF(h!$A2851=AE$1,1,0)</f>
        <v>0</v>
      </c>
      <c r="AF3518">
        <f t="shared" si="561"/>
        <v>0</v>
      </c>
      <c r="AG3518">
        <f t="shared" si="561"/>
        <v>0</v>
      </c>
      <c r="AH3518">
        <f t="shared" si="561"/>
        <v>0</v>
      </c>
      <c r="AI3518">
        <f>IF(h!$A2851=AI$1,1,0)</f>
        <v>0</v>
      </c>
      <c r="AJ3518" t="str">
        <f t="shared" si="557"/>
        <v>Valid</v>
      </c>
      <c r="AK3518" t="str">
        <f t="shared" si="558"/>
        <v>Service Department</v>
      </c>
    </row>
    <row r="3519" spans="1:37" x14ac:dyDescent="0.3">
      <c r="A3519">
        <v>313499</v>
      </c>
      <c r="B3519" s="2">
        <v>41825.780532407407</v>
      </c>
      <c r="C3519">
        <v>61897</v>
      </c>
      <c r="D3519" t="s">
        <v>38</v>
      </c>
      <c r="E3519">
        <f>IF(Sheet4!D5907="Hired",1,0)</f>
        <v>1</v>
      </c>
      <c r="F3519" t="str">
        <f t="shared" si="552"/>
        <v>Hired</v>
      </c>
      <c r="G3519" t="str">
        <f t="shared" si="553"/>
        <v>Valid</v>
      </c>
      <c r="I3519">
        <f>IF(Sheet4!$A5907=I$1,1,0)</f>
        <v>0</v>
      </c>
      <c r="J3519">
        <f>IF(Sheet4!$A5907=J$1,1,0)</f>
        <v>1</v>
      </c>
      <c r="K3519" t="str">
        <f t="shared" si="554"/>
        <v>Valid</v>
      </c>
      <c r="L3519" t="str">
        <f t="shared" si="555"/>
        <v>Female</v>
      </c>
      <c r="M3519">
        <f>IF(Sheet4!$C5907=M$1,1,0)</f>
        <v>0</v>
      </c>
      <c r="N3519">
        <f>IF(Sheet4!$C5907=N$1,1,0)</f>
        <v>0</v>
      </c>
      <c r="O3519">
        <f>IF(Sheet4!$C5907=O$1,1,0)</f>
        <v>0</v>
      </c>
      <c r="P3519">
        <f>IF(Sheet4!$C5907=P$1,1,0)</f>
        <v>0</v>
      </c>
      <c r="Q3519">
        <f>IF(Sheet4!$C5907=Q$1,1,0)</f>
        <v>0</v>
      </c>
      <c r="R3519">
        <f>IF(Sheet4!$C5907=R$1,1,0)</f>
        <v>1</v>
      </c>
      <c r="S3519">
        <f>IF(Sheet4!$C5907=S$1,1,0)</f>
        <v>0</v>
      </c>
      <c r="T3519">
        <f>IF(Sheet4!$C5907=T$1,1,0)</f>
        <v>0</v>
      </c>
      <c r="U3519">
        <f>IF(Sheet4!$C5907=U$1,1,0)</f>
        <v>0</v>
      </c>
      <c r="V3519">
        <f>IF(Sheet4!$C5907=V$1,1,0)</f>
        <v>0</v>
      </c>
      <c r="W3519">
        <f>IF(Sheet4!$C5907=W$1,1,0)</f>
        <v>0</v>
      </c>
      <c r="X3519">
        <f>IF(Sheet4!$C5907=X$1,1,0)</f>
        <v>0</v>
      </c>
      <c r="Y3519">
        <f>IF(Sheet4!$C5907=Y$1,1,0)</f>
        <v>0</v>
      </c>
      <c r="Z3519">
        <f>IF(Sheet4!$C5907=Z$1,1,0)</f>
        <v>0</v>
      </c>
      <c r="AA3519" t="str">
        <f t="shared" si="556"/>
        <v>Valid</v>
      </c>
      <c r="AB3519">
        <f>IF(h!$A5907=AB$1,1,0)</f>
        <v>0</v>
      </c>
      <c r="AC3519">
        <f>IF(h!$A5907=AC$1,1,0)</f>
        <v>1</v>
      </c>
      <c r="AD3519">
        <f>IF(h!$A5907=AD$1,1,0)</f>
        <v>0</v>
      </c>
      <c r="AE3519">
        <f>IF(h!$A5907=AE$1,1,0)</f>
        <v>0</v>
      </c>
      <c r="AF3519">
        <f t="shared" si="561"/>
        <v>0</v>
      </c>
      <c r="AG3519">
        <f t="shared" si="561"/>
        <v>0</v>
      </c>
      <c r="AH3519">
        <f t="shared" si="561"/>
        <v>0</v>
      </c>
      <c r="AI3519">
        <f>IF(h!$A5907=AI$1,1,0)</f>
        <v>0</v>
      </c>
      <c r="AJ3519" t="str">
        <f t="shared" si="557"/>
        <v>Valid</v>
      </c>
      <c r="AK3519" t="str">
        <f t="shared" si="558"/>
        <v>Operation Department</v>
      </c>
    </row>
    <row r="3520" spans="1:37" x14ac:dyDescent="0.3">
      <c r="A3520">
        <v>120857</v>
      </c>
      <c r="B3520" s="2">
        <v>41761.560682870368</v>
      </c>
      <c r="C3520">
        <v>61906</v>
      </c>
      <c r="D3520" t="s">
        <v>38</v>
      </c>
      <c r="E3520">
        <f>IF(Sheet4!D1435="Hired",1,0)</f>
        <v>1</v>
      </c>
      <c r="F3520" t="str">
        <f t="shared" si="552"/>
        <v>Hired</v>
      </c>
      <c r="G3520" t="str">
        <f t="shared" si="553"/>
        <v>Valid</v>
      </c>
      <c r="I3520">
        <f>IF(Sheet4!$A1435=I$1,1,0)</f>
        <v>1</v>
      </c>
      <c r="J3520">
        <f>IF(Sheet4!$A1435=J$1,1,0)</f>
        <v>0</v>
      </c>
      <c r="K3520" t="str">
        <f t="shared" si="554"/>
        <v>Valid</v>
      </c>
      <c r="L3520" t="str">
        <f t="shared" si="555"/>
        <v>Male</v>
      </c>
      <c r="M3520">
        <f>IF(Sheet4!$C1435=M$1,1,0)</f>
        <v>0</v>
      </c>
      <c r="N3520">
        <f>IF(Sheet4!$C1435=N$1,1,0)</f>
        <v>0</v>
      </c>
      <c r="O3520">
        <f>IF(Sheet4!$C1435=O$1,1,0)</f>
        <v>0</v>
      </c>
      <c r="P3520">
        <f>IF(Sheet4!$C1435=P$1,1,0)</f>
        <v>0</v>
      </c>
      <c r="Q3520">
        <f>IF(Sheet4!$C1435=Q$1,1,0)</f>
        <v>0</v>
      </c>
      <c r="R3520">
        <f>IF(Sheet4!$C1435=R$1,1,0)</f>
        <v>0</v>
      </c>
      <c r="S3520">
        <f>IF(Sheet4!$C1435=S$1,1,0)</f>
        <v>0</v>
      </c>
      <c r="T3520">
        <f>IF(Sheet4!$C1435=T$1,1,0)</f>
        <v>0</v>
      </c>
      <c r="U3520">
        <f>IF(Sheet4!$C1435=U$1,1,0)</f>
        <v>0</v>
      </c>
      <c r="V3520">
        <f>IF(Sheet4!$C1435=V$1,1,0)</f>
        <v>0</v>
      </c>
      <c r="W3520">
        <f>IF(Sheet4!$C1435=W$1,1,0)</f>
        <v>0</v>
      </c>
      <c r="X3520">
        <f>IF(Sheet4!$C1435=X$1,1,0)</f>
        <v>1</v>
      </c>
      <c r="Y3520">
        <f>IF(Sheet4!$C1435=Y$1,1,0)</f>
        <v>0</v>
      </c>
      <c r="Z3520">
        <f>IF(Sheet4!$C1435=Z$1,1,0)</f>
        <v>0</v>
      </c>
      <c r="AA3520" t="str">
        <f t="shared" si="556"/>
        <v>Valid</v>
      </c>
      <c r="AB3520">
        <f>IF(h!$A1435=AB$1,1,0)</f>
        <v>1</v>
      </c>
      <c r="AC3520">
        <f>IF(h!$A1435=AC$1,1,0)</f>
        <v>0</v>
      </c>
      <c r="AD3520">
        <f>IF(h!$A1435=AD$1,1,0)</f>
        <v>0</v>
      </c>
      <c r="AE3520">
        <f>IF(h!$A1435=AE$1,1,0)</f>
        <v>0</v>
      </c>
      <c r="AF3520">
        <f t="shared" si="561"/>
        <v>0</v>
      </c>
      <c r="AG3520">
        <f t="shared" si="561"/>
        <v>0</v>
      </c>
      <c r="AH3520">
        <f t="shared" si="561"/>
        <v>0</v>
      </c>
      <c r="AI3520">
        <f>IF(h!$A1435=AI$1,1,0)</f>
        <v>0</v>
      </c>
      <c r="AJ3520" t="str">
        <f t="shared" si="557"/>
        <v>Valid</v>
      </c>
      <c r="AK3520" t="str">
        <f t="shared" si="558"/>
        <v>Service Department</v>
      </c>
    </row>
    <row r="3521" spans="1:37" x14ac:dyDescent="0.3">
      <c r="A3521">
        <v>431577</v>
      </c>
      <c r="B3521" s="2">
        <v>41810.567847222221</v>
      </c>
      <c r="C3521">
        <v>61930</v>
      </c>
      <c r="D3521" t="s">
        <v>38</v>
      </c>
      <c r="E3521">
        <f>IF(Sheet4!D488="Hired",1,0)</f>
        <v>1</v>
      </c>
      <c r="F3521" t="str">
        <f t="shared" si="552"/>
        <v>Hired</v>
      </c>
      <c r="G3521" t="str">
        <f t="shared" si="553"/>
        <v>Valid</v>
      </c>
      <c r="I3521">
        <f>IF(Sheet4!$A488=I$1,1,0)</f>
        <v>1</v>
      </c>
      <c r="J3521">
        <f>IF(Sheet4!$A488=J$1,1,0)</f>
        <v>0</v>
      </c>
      <c r="K3521" t="str">
        <f t="shared" si="554"/>
        <v>Valid</v>
      </c>
      <c r="L3521" t="str">
        <f t="shared" si="555"/>
        <v>Male</v>
      </c>
      <c r="M3521">
        <f>IF(Sheet4!$C488=M$1,1,0)</f>
        <v>0</v>
      </c>
      <c r="N3521">
        <f>IF(Sheet4!$C488=N$1,1,0)</f>
        <v>0</v>
      </c>
      <c r="O3521">
        <f>IF(Sheet4!$C488=O$1,1,0)</f>
        <v>0</v>
      </c>
      <c r="P3521">
        <f>IF(Sheet4!$C488=P$1,1,0)</f>
        <v>0</v>
      </c>
      <c r="Q3521">
        <f>IF(Sheet4!$C488=Q$1,1,0)</f>
        <v>0</v>
      </c>
      <c r="R3521">
        <f>IF(Sheet4!$C488=R$1,1,0)</f>
        <v>0</v>
      </c>
      <c r="S3521">
        <f>IF(Sheet4!$C488=S$1,1,0)</f>
        <v>1</v>
      </c>
      <c r="T3521">
        <f>IF(Sheet4!$C488=T$1,1,0)</f>
        <v>0</v>
      </c>
      <c r="U3521">
        <f>IF(Sheet4!$C488=U$1,1,0)</f>
        <v>0</v>
      </c>
      <c r="V3521">
        <f>IF(Sheet4!$C488=V$1,1,0)</f>
        <v>0</v>
      </c>
      <c r="W3521">
        <f>IF(Sheet4!$C488=W$1,1,0)</f>
        <v>0</v>
      </c>
      <c r="X3521">
        <f>IF(Sheet4!$C488=X$1,1,0)</f>
        <v>0</v>
      </c>
      <c r="Y3521">
        <f>IF(Sheet4!$C488=Y$1,1,0)</f>
        <v>0</v>
      </c>
      <c r="Z3521">
        <f>IF(Sheet4!$C488=Z$1,1,0)</f>
        <v>0</v>
      </c>
      <c r="AA3521" t="str">
        <f t="shared" si="556"/>
        <v>Valid</v>
      </c>
      <c r="AB3521">
        <f>IF(h!$A488=AB$1,1,0)</f>
        <v>0</v>
      </c>
      <c r="AC3521">
        <f>IF(h!$A488=AC$1,1,0)</f>
        <v>1</v>
      </c>
      <c r="AD3521">
        <f>IF(h!$A488=AD$1,1,0)</f>
        <v>0</v>
      </c>
      <c r="AE3521">
        <f>IF(h!$A488=AE$1,1,0)</f>
        <v>0</v>
      </c>
      <c r="AF3521">
        <f t="shared" si="561"/>
        <v>0</v>
      </c>
      <c r="AG3521">
        <f t="shared" si="561"/>
        <v>0</v>
      </c>
      <c r="AH3521">
        <f t="shared" si="561"/>
        <v>0</v>
      </c>
      <c r="AI3521">
        <f>IF(h!$A488=AI$1,1,0)</f>
        <v>0</v>
      </c>
      <c r="AJ3521" t="str">
        <f t="shared" si="557"/>
        <v>Valid</v>
      </c>
      <c r="AK3521" t="str">
        <f t="shared" si="558"/>
        <v>Operation Department</v>
      </c>
    </row>
    <row r="3522" spans="1:37" hidden="1" x14ac:dyDescent="0.3">
      <c r="A3522">
        <v>685557</v>
      </c>
      <c r="B3522" s="2">
        <v>41872.591423611113</v>
      </c>
      <c r="C3522">
        <v>61958</v>
      </c>
      <c r="D3522" t="s">
        <v>38</v>
      </c>
      <c r="E3522">
        <f>IF(Sheet4!D2179="Hired",1,0)</f>
        <v>0</v>
      </c>
      <c r="F3522" t="str">
        <f t="shared" ref="F3522:F3585" si="562">IF(E3522=0, "Rejected","Hired")</f>
        <v>Rejected</v>
      </c>
      <c r="G3522" t="str">
        <f t="shared" ref="G3522:G3585" si="563">IF(OR(E3522=0,E3522=1),"Valid","Outlier")</f>
        <v>Valid</v>
      </c>
      <c r="I3522">
        <f>IF(Sheet4!$A2179=I$1,1,0)</f>
        <v>0</v>
      </c>
      <c r="J3522">
        <f>IF(Sheet4!$A2179=J$1,1,0)</f>
        <v>1</v>
      </c>
      <c r="K3522" t="str">
        <f t="shared" ref="K3522:K3585" si="564">IF(SUM(I3522:J3522) = 1, "Valid", "Outlier")</f>
        <v>Valid</v>
      </c>
      <c r="L3522" t="str">
        <f t="shared" ref="L3522:L3585" si="565">IF(I3522=1, "Male", IF(J3522=1, "Female", "Don’t prefer to say"))</f>
        <v>Female</v>
      </c>
      <c r="M3522">
        <f>IF(Sheet4!$C2179=M$1,1,0)</f>
        <v>0</v>
      </c>
      <c r="N3522">
        <f>IF(Sheet4!$C2179=N$1,1,0)</f>
        <v>0</v>
      </c>
      <c r="O3522">
        <f>IF(Sheet4!$C2179=O$1,1,0)</f>
        <v>0</v>
      </c>
      <c r="P3522">
        <f>IF(Sheet4!$C2179=P$1,1,0)</f>
        <v>1</v>
      </c>
      <c r="Q3522">
        <f>IF(Sheet4!$C2179=Q$1,1,0)</f>
        <v>0</v>
      </c>
      <c r="R3522">
        <f>IF(Sheet4!$C2179=R$1,1,0)</f>
        <v>0</v>
      </c>
      <c r="S3522">
        <f>IF(Sheet4!$C2179=S$1,1,0)</f>
        <v>0</v>
      </c>
      <c r="T3522">
        <f>IF(Sheet4!$C2179=T$1,1,0)</f>
        <v>0</v>
      </c>
      <c r="U3522">
        <f>IF(Sheet4!$C2179=U$1,1,0)</f>
        <v>0</v>
      </c>
      <c r="V3522">
        <f>IF(Sheet4!$C2179=V$1,1,0)</f>
        <v>0</v>
      </c>
      <c r="W3522">
        <f>IF(Sheet4!$C2179=W$1,1,0)</f>
        <v>0</v>
      </c>
      <c r="X3522">
        <f>IF(Sheet4!$C2179=X$1,1,0)</f>
        <v>0</v>
      </c>
      <c r="Y3522">
        <f>IF(Sheet4!$C2179=Y$1,1,0)</f>
        <v>0</v>
      </c>
      <c r="Z3522">
        <f>IF(Sheet4!$C2179=Z$1,1,0)</f>
        <v>0</v>
      </c>
      <c r="AA3522" t="str">
        <f t="shared" ref="AA3522:AA3585" si="566">IF(SUM(M3522:Z3522) = 1, "Valid", "Outlier")</f>
        <v>Valid</v>
      </c>
      <c r="AB3522">
        <f>IF(h!$A2179=AB$1,1,0)</f>
        <v>1</v>
      </c>
      <c r="AC3522">
        <f>IF(h!$A2179=AC$1,1,0)</f>
        <v>0</v>
      </c>
      <c r="AD3522">
        <f>IF(h!$A2179=AD$1,1,0)</f>
        <v>0</v>
      </c>
      <c r="AE3522">
        <f>IF(h!$A2179=AE$1,1,0)</f>
        <v>0</v>
      </c>
      <c r="AF3522">
        <f t="shared" ref="AF3522:AH3541" si="567">IF(AE3522=AF$1,1,0)</f>
        <v>0</v>
      </c>
      <c r="AG3522">
        <f t="shared" si="567"/>
        <v>0</v>
      </c>
      <c r="AH3522">
        <f t="shared" si="567"/>
        <v>0</v>
      </c>
      <c r="AI3522">
        <f>IF(h!$A2179=AI$1,1,0)</f>
        <v>0</v>
      </c>
      <c r="AJ3522" t="str">
        <f t="shared" ref="AJ3522:AJ3585" si="568">IF(SUM(AB3522:AI3522) = 1, "Valid", "Outlier")</f>
        <v>Valid</v>
      </c>
      <c r="AK3522" t="str">
        <f t="shared" si="558"/>
        <v>Service Department</v>
      </c>
    </row>
    <row r="3523" spans="1:37" x14ac:dyDescent="0.3">
      <c r="A3523">
        <v>553750</v>
      </c>
      <c r="B3523" s="2">
        <v>41785.644293981481</v>
      </c>
      <c r="C3523">
        <v>61988</v>
      </c>
      <c r="D3523" t="s">
        <v>38</v>
      </c>
      <c r="E3523">
        <f>IF(Sheet4!D6124="Hired",1,0)</f>
        <v>1</v>
      </c>
      <c r="F3523" t="str">
        <f t="shared" si="562"/>
        <v>Hired</v>
      </c>
      <c r="G3523" t="str">
        <f t="shared" si="563"/>
        <v>Valid</v>
      </c>
      <c r="I3523">
        <f>IF(Sheet4!$A6124=I$1,1,0)</f>
        <v>1</v>
      </c>
      <c r="J3523">
        <f>IF(Sheet4!$A6124=J$1,1,0)</f>
        <v>0</v>
      </c>
      <c r="K3523" t="str">
        <f t="shared" si="564"/>
        <v>Valid</v>
      </c>
      <c r="L3523" t="str">
        <f t="shared" si="565"/>
        <v>Male</v>
      </c>
      <c r="M3523">
        <f>IF(Sheet4!$C6124=M$1,1,0)</f>
        <v>0</v>
      </c>
      <c r="N3523">
        <f>IF(Sheet4!$C6124=N$1,1,0)</f>
        <v>1</v>
      </c>
      <c r="O3523">
        <f>IF(Sheet4!$C6124=O$1,1,0)</f>
        <v>0</v>
      </c>
      <c r="P3523">
        <f>IF(Sheet4!$C6124=P$1,1,0)</f>
        <v>0</v>
      </c>
      <c r="Q3523">
        <f>IF(Sheet4!$C6124=Q$1,1,0)</f>
        <v>0</v>
      </c>
      <c r="R3523">
        <f>IF(Sheet4!$C6124=R$1,1,0)</f>
        <v>0</v>
      </c>
      <c r="S3523">
        <f>IF(Sheet4!$C6124=S$1,1,0)</f>
        <v>0</v>
      </c>
      <c r="T3523">
        <f>IF(Sheet4!$C6124=T$1,1,0)</f>
        <v>0</v>
      </c>
      <c r="U3523">
        <f>IF(Sheet4!$C6124=U$1,1,0)</f>
        <v>0</v>
      </c>
      <c r="V3523">
        <f>IF(Sheet4!$C6124=V$1,1,0)</f>
        <v>0</v>
      </c>
      <c r="W3523">
        <f>IF(Sheet4!$C6124=W$1,1,0)</f>
        <v>0</v>
      </c>
      <c r="X3523">
        <f>IF(Sheet4!$C6124=X$1,1,0)</f>
        <v>0</v>
      </c>
      <c r="Y3523">
        <f>IF(Sheet4!$C6124=Y$1,1,0)</f>
        <v>0</v>
      </c>
      <c r="Z3523">
        <f>IF(Sheet4!$C6124=Z$1,1,0)</f>
        <v>0</v>
      </c>
      <c r="AA3523" t="str">
        <f t="shared" si="566"/>
        <v>Valid</v>
      </c>
      <c r="AB3523">
        <f>IF(h!$A6124=AB$1,1,0)</f>
        <v>0</v>
      </c>
      <c r="AC3523">
        <f>IF(h!$A6124=AC$1,1,0)</f>
        <v>1</v>
      </c>
      <c r="AD3523">
        <f>IF(h!$A6124=AD$1,1,0)</f>
        <v>0</v>
      </c>
      <c r="AE3523">
        <f>IF(h!$A6124=AE$1,1,0)</f>
        <v>0</v>
      </c>
      <c r="AF3523">
        <f t="shared" si="567"/>
        <v>0</v>
      </c>
      <c r="AG3523">
        <f t="shared" si="567"/>
        <v>0</v>
      </c>
      <c r="AH3523">
        <f t="shared" si="567"/>
        <v>0</v>
      </c>
      <c r="AI3523">
        <f>IF(h!$A6124=AI$1,1,0)</f>
        <v>0</v>
      </c>
      <c r="AJ3523" t="str">
        <f t="shared" si="568"/>
        <v>Valid</v>
      </c>
      <c r="AK3523" t="str">
        <f t="shared" ref="AK3523:AK3586" si="569">IF(AB3523=1, "Service Department",
   IF(AC3523=1, "Operation Department",
   IF(AD3523=1, "Sales Department",
   IF(AE3523=1, "Finance Department",
   IF(AF3523=1, "Production Department",
   IF(AG3523=1, "Purchase Department",
   IF(AH3523=1, "Marketing Department",
   IF(AI3523=1, "General Management", "Human Resources Department"))))))))</f>
        <v>Operation Department</v>
      </c>
    </row>
    <row r="3524" spans="1:37" x14ac:dyDescent="0.3">
      <c r="A3524">
        <v>938760</v>
      </c>
      <c r="B3524" s="2">
        <v>41841.396817129629</v>
      </c>
      <c r="C3524">
        <v>62020</v>
      </c>
      <c r="D3524" t="s">
        <v>38</v>
      </c>
      <c r="E3524">
        <f>IF(Sheet4!D3913="Hired",1,0)</f>
        <v>1</v>
      </c>
      <c r="F3524" t="str">
        <f t="shared" si="562"/>
        <v>Hired</v>
      </c>
      <c r="G3524" t="str">
        <f t="shared" si="563"/>
        <v>Valid</v>
      </c>
      <c r="I3524">
        <f>IF(Sheet4!$A3913=I$1,1,0)</f>
        <v>1</v>
      </c>
      <c r="J3524">
        <f>IF(Sheet4!$A3913=J$1,1,0)</f>
        <v>0</v>
      </c>
      <c r="K3524" t="str">
        <f t="shared" si="564"/>
        <v>Valid</v>
      </c>
      <c r="L3524" t="str">
        <f t="shared" si="565"/>
        <v>Male</v>
      </c>
      <c r="M3524">
        <f>IF(Sheet4!$C3913=M$1,1,0)</f>
        <v>0</v>
      </c>
      <c r="N3524">
        <f>IF(Sheet4!$C3913=N$1,1,0)</f>
        <v>0</v>
      </c>
      <c r="O3524">
        <f>IF(Sheet4!$C3913=O$1,1,0)</f>
        <v>0</v>
      </c>
      <c r="P3524">
        <f>IF(Sheet4!$C3913=P$1,1,0)</f>
        <v>0</v>
      </c>
      <c r="Q3524">
        <f>IF(Sheet4!$C3913=Q$1,1,0)</f>
        <v>0</v>
      </c>
      <c r="R3524">
        <f>IF(Sheet4!$C3913=R$1,1,0)</f>
        <v>0</v>
      </c>
      <c r="S3524">
        <f>IF(Sheet4!$C3913=S$1,1,0)</f>
        <v>0</v>
      </c>
      <c r="T3524">
        <f>IF(Sheet4!$C3913=T$1,1,0)</f>
        <v>0</v>
      </c>
      <c r="U3524">
        <f>IF(Sheet4!$C3913=U$1,1,0)</f>
        <v>0</v>
      </c>
      <c r="V3524">
        <f>IF(Sheet4!$C3913=V$1,1,0)</f>
        <v>0</v>
      </c>
      <c r="W3524">
        <f>IF(Sheet4!$C3913=W$1,1,0)</f>
        <v>0</v>
      </c>
      <c r="X3524">
        <f>IF(Sheet4!$C3913=X$1,1,0)</f>
        <v>0</v>
      </c>
      <c r="Y3524">
        <f>IF(Sheet4!$C3913=Y$1,1,0)</f>
        <v>1</v>
      </c>
      <c r="Z3524">
        <f>IF(Sheet4!$C3913=Z$1,1,0)</f>
        <v>0</v>
      </c>
      <c r="AA3524" t="str">
        <f t="shared" si="566"/>
        <v>Valid</v>
      </c>
      <c r="AB3524">
        <f>IF(h!$A3913=AB$1,1,0)</f>
        <v>0</v>
      </c>
      <c r="AC3524">
        <f>IF(h!$A3913=AC$1,1,0)</f>
        <v>0</v>
      </c>
      <c r="AD3524">
        <f>IF(h!$A3913=AD$1,1,0)</f>
        <v>1</v>
      </c>
      <c r="AE3524">
        <f>IF(h!$A3913=AE$1,1,0)</f>
        <v>0</v>
      </c>
      <c r="AF3524">
        <f t="shared" si="567"/>
        <v>0</v>
      </c>
      <c r="AG3524">
        <f t="shared" si="567"/>
        <v>0</v>
      </c>
      <c r="AH3524">
        <f t="shared" si="567"/>
        <v>0</v>
      </c>
      <c r="AI3524">
        <f>IF(h!$A3913=AI$1,1,0)</f>
        <v>0</v>
      </c>
      <c r="AJ3524" t="str">
        <f t="shared" si="568"/>
        <v>Valid</v>
      </c>
      <c r="AK3524" t="str">
        <f t="shared" si="569"/>
        <v>Sales Department</v>
      </c>
    </row>
    <row r="3525" spans="1:37" hidden="1" x14ac:dyDescent="0.3">
      <c r="A3525">
        <v>19370</v>
      </c>
      <c r="B3525" s="2">
        <v>41775.415034722224</v>
      </c>
      <c r="C3525">
        <v>62082</v>
      </c>
      <c r="D3525" t="s">
        <v>38</v>
      </c>
      <c r="E3525">
        <f>IF(Sheet4!D151="Hired",1,0)</f>
        <v>0</v>
      </c>
      <c r="F3525" t="str">
        <f t="shared" si="562"/>
        <v>Rejected</v>
      </c>
      <c r="G3525" t="str">
        <f t="shared" si="563"/>
        <v>Valid</v>
      </c>
      <c r="I3525">
        <f>IF(Sheet4!$A151=I$1,1,0)</f>
        <v>0</v>
      </c>
      <c r="J3525">
        <f>IF(Sheet4!$A151=J$1,1,0)</f>
        <v>1</v>
      </c>
      <c r="K3525" t="str">
        <f t="shared" si="564"/>
        <v>Valid</v>
      </c>
      <c r="L3525" t="str">
        <f t="shared" si="565"/>
        <v>Female</v>
      </c>
      <c r="M3525">
        <f>IF(Sheet4!$C151=M$1,1,0)</f>
        <v>0</v>
      </c>
      <c r="N3525">
        <f>IF(Sheet4!$C151=N$1,1,0)</f>
        <v>0</v>
      </c>
      <c r="O3525">
        <f>IF(Sheet4!$C151=O$1,1,0)</f>
        <v>1</v>
      </c>
      <c r="P3525">
        <f>IF(Sheet4!$C151=P$1,1,0)</f>
        <v>0</v>
      </c>
      <c r="Q3525">
        <f>IF(Sheet4!$C151=Q$1,1,0)</f>
        <v>0</v>
      </c>
      <c r="R3525">
        <f>IF(Sheet4!$C151=R$1,1,0)</f>
        <v>0</v>
      </c>
      <c r="S3525">
        <f>IF(Sheet4!$C151=S$1,1,0)</f>
        <v>0</v>
      </c>
      <c r="T3525">
        <f>IF(Sheet4!$C151=T$1,1,0)</f>
        <v>0</v>
      </c>
      <c r="U3525">
        <f>IF(Sheet4!$C151=U$1,1,0)</f>
        <v>0</v>
      </c>
      <c r="V3525">
        <f>IF(Sheet4!$C151=V$1,1,0)</f>
        <v>0</v>
      </c>
      <c r="W3525">
        <f>IF(Sheet4!$C151=W$1,1,0)</f>
        <v>0</v>
      </c>
      <c r="X3525">
        <f>IF(Sheet4!$C151=X$1,1,0)</f>
        <v>0</v>
      </c>
      <c r="Y3525">
        <f>IF(Sheet4!$C151=Y$1,1,0)</f>
        <v>0</v>
      </c>
      <c r="Z3525">
        <f>IF(Sheet4!$C151=Z$1,1,0)</f>
        <v>0</v>
      </c>
      <c r="AA3525" t="str">
        <f t="shared" si="566"/>
        <v>Valid</v>
      </c>
      <c r="AB3525">
        <f>IF(h!$A151=AB$1,1,0)</f>
        <v>1</v>
      </c>
      <c r="AC3525">
        <f>IF(h!$A151=AC$1,1,0)</f>
        <v>0</v>
      </c>
      <c r="AD3525">
        <f>IF(h!$A151=AD$1,1,0)</f>
        <v>0</v>
      </c>
      <c r="AE3525">
        <f>IF(h!$A151=AE$1,1,0)</f>
        <v>0</v>
      </c>
      <c r="AF3525">
        <f t="shared" si="567"/>
        <v>0</v>
      </c>
      <c r="AG3525">
        <f t="shared" si="567"/>
        <v>0</v>
      </c>
      <c r="AH3525">
        <f t="shared" si="567"/>
        <v>0</v>
      </c>
      <c r="AI3525">
        <f>IF(h!$A151=AI$1,1,0)</f>
        <v>0</v>
      </c>
      <c r="AJ3525" t="str">
        <f t="shared" si="568"/>
        <v>Valid</v>
      </c>
      <c r="AK3525" t="str">
        <f t="shared" si="569"/>
        <v>Service Department</v>
      </c>
    </row>
    <row r="3526" spans="1:37" hidden="1" x14ac:dyDescent="0.3">
      <c r="A3526">
        <v>106616</v>
      </c>
      <c r="B3526" s="2">
        <v>41836.998668981483</v>
      </c>
      <c r="C3526">
        <v>62097</v>
      </c>
      <c r="D3526" t="s">
        <v>38</v>
      </c>
      <c r="E3526">
        <f>IF(Sheet4!D3623="Hired",1,0)</f>
        <v>0</v>
      </c>
      <c r="F3526" t="str">
        <f t="shared" si="562"/>
        <v>Rejected</v>
      </c>
      <c r="G3526" t="str">
        <f t="shared" si="563"/>
        <v>Valid</v>
      </c>
      <c r="I3526">
        <f>IF(Sheet4!$A3623=I$1,1,0)</f>
        <v>0</v>
      </c>
      <c r="J3526">
        <f>IF(Sheet4!$A3623=J$1,1,0)</f>
        <v>1</v>
      </c>
      <c r="K3526" t="str">
        <f t="shared" si="564"/>
        <v>Valid</v>
      </c>
      <c r="L3526" t="str">
        <f t="shared" si="565"/>
        <v>Female</v>
      </c>
      <c r="M3526">
        <f>IF(Sheet4!$C3623=M$1,1,0)</f>
        <v>0</v>
      </c>
      <c r="N3526">
        <f>IF(Sheet4!$C3623=N$1,1,0)</f>
        <v>0</v>
      </c>
      <c r="O3526">
        <f>IF(Sheet4!$C3623=O$1,1,0)</f>
        <v>0</v>
      </c>
      <c r="P3526">
        <f>IF(Sheet4!$C3623=P$1,1,0)</f>
        <v>0</v>
      </c>
      <c r="Q3526">
        <f>IF(Sheet4!$C3623=Q$1,1,0)</f>
        <v>0</v>
      </c>
      <c r="R3526">
        <f>IF(Sheet4!$C3623=R$1,1,0)</f>
        <v>0</v>
      </c>
      <c r="S3526">
        <f>IF(Sheet4!$C3623=S$1,1,0)</f>
        <v>0</v>
      </c>
      <c r="T3526">
        <f>IF(Sheet4!$C3623=T$1,1,0)</f>
        <v>0</v>
      </c>
      <c r="U3526">
        <f>IF(Sheet4!$C3623=U$1,1,0)</f>
        <v>1</v>
      </c>
      <c r="V3526">
        <f>IF(Sheet4!$C3623=V$1,1,0)</f>
        <v>0</v>
      </c>
      <c r="W3526">
        <f>IF(Sheet4!$C3623=W$1,1,0)</f>
        <v>0</v>
      </c>
      <c r="X3526">
        <f>IF(Sheet4!$C3623=X$1,1,0)</f>
        <v>0</v>
      </c>
      <c r="Y3526">
        <f>IF(Sheet4!$C3623=Y$1,1,0)</f>
        <v>0</v>
      </c>
      <c r="Z3526">
        <f>IF(Sheet4!$C3623=Z$1,1,0)</f>
        <v>0</v>
      </c>
      <c r="AA3526" t="str">
        <f t="shared" si="566"/>
        <v>Valid</v>
      </c>
      <c r="AB3526">
        <f>IF(h!$A3623=AB$1,1,0)</f>
        <v>0</v>
      </c>
      <c r="AC3526">
        <f>IF(h!$A3623=AC$1,1,0)</f>
        <v>0</v>
      </c>
      <c r="AD3526">
        <f>IF(h!$A3623=AD$1,1,0)</f>
        <v>1</v>
      </c>
      <c r="AE3526">
        <f>IF(h!$A3623=AE$1,1,0)</f>
        <v>0</v>
      </c>
      <c r="AF3526">
        <f t="shared" si="567"/>
        <v>0</v>
      </c>
      <c r="AG3526">
        <f t="shared" si="567"/>
        <v>0</v>
      </c>
      <c r="AH3526">
        <f t="shared" si="567"/>
        <v>0</v>
      </c>
      <c r="AI3526">
        <f>IF(h!$A3623=AI$1,1,0)</f>
        <v>0</v>
      </c>
      <c r="AJ3526" t="str">
        <f t="shared" si="568"/>
        <v>Valid</v>
      </c>
      <c r="AK3526" t="str">
        <f t="shared" si="569"/>
        <v>Sales Department</v>
      </c>
    </row>
    <row r="3527" spans="1:37" x14ac:dyDescent="0.3">
      <c r="A3527">
        <v>580000</v>
      </c>
      <c r="B3527" s="2">
        <v>41843.39671296296</v>
      </c>
      <c r="C3527">
        <v>62097</v>
      </c>
      <c r="D3527" t="s">
        <v>38</v>
      </c>
      <c r="E3527">
        <f>IF(Sheet4!D5510="Hired",1,0)</f>
        <v>1</v>
      </c>
      <c r="F3527" t="str">
        <f t="shared" si="562"/>
        <v>Hired</v>
      </c>
      <c r="G3527" t="str">
        <f t="shared" si="563"/>
        <v>Valid</v>
      </c>
      <c r="I3527">
        <f>IF(Sheet4!$A5510=I$1,1,0)</f>
        <v>1</v>
      </c>
      <c r="J3527">
        <f>IF(Sheet4!$A5510=J$1,1,0)</f>
        <v>0</v>
      </c>
      <c r="K3527" t="str">
        <f t="shared" si="564"/>
        <v>Valid</v>
      </c>
      <c r="L3527" t="str">
        <f t="shared" si="565"/>
        <v>Male</v>
      </c>
      <c r="M3527">
        <f>IF(Sheet4!$C5510=M$1,1,0)</f>
        <v>1</v>
      </c>
      <c r="N3527">
        <f>IF(Sheet4!$C5510=N$1,1,0)</f>
        <v>0</v>
      </c>
      <c r="O3527">
        <f>IF(Sheet4!$C5510=O$1,1,0)</f>
        <v>0</v>
      </c>
      <c r="P3527">
        <f>IF(Sheet4!$C5510=P$1,1,0)</f>
        <v>0</v>
      </c>
      <c r="Q3527">
        <f>IF(Sheet4!$C5510=Q$1,1,0)</f>
        <v>0</v>
      </c>
      <c r="R3527">
        <f>IF(Sheet4!$C5510=R$1,1,0)</f>
        <v>0</v>
      </c>
      <c r="S3527">
        <f>IF(Sheet4!$C5510=S$1,1,0)</f>
        <v>0</v>
      </c>
      <c r="T3527">
        <f>IF(Sheet4!$C5510=T$1,1,0)</f>
        <v>0</v>
      </c>
      <c r="U3527">
        <f>IF(Sheet4!$C5510=U$1,1,0)</f>
        <v>0</v>
      </c>
      <c r="V3527">
        <f>IF(Sheet4!$C5510=V$1,1,0)</f>
        <v>0</v>
      </c>
      <c r="W3527">
        <f>IF(Sheet4!$C5510=W$1,1,0)</f>
        <v>0</v>
      </c>
      <c r="X3527">
        <f>IF(Sheet4!$C5510=X$1,1,0)</f>
        <v>0</v>
      </c>
      <c r="Y3527">
        <f>IF(Sheet4!$C5510=Y$1,1,0)</f>
        <v>0</v>
      </c>
      <c r="Z3527">
        <f>IF(Sheet4!$C5510=Z$1,1,0)</f>
        <v>0</v>
      </c>
      <c r="AA3527" t="str">
        <f t="shared" si="566"/>
        <v>Valid</v>
      </c>
      <c r="AB3527">
        <f>IF(h!$A5510=AB$1,1,0)</f>
        <v>1</v>
      </c>
      <c r="AC3527">
        <f>IF(h!$A5510=AC$1,1,0)</f>
        <v>0</v>
      </c>
      <c r="AD3527">
        <f>IF(h!$A5510=AD$1,1,0)</f>
        <v>0</v>
      </c>
      <c r="AE3527">
        <f>IF(h!$A5510=AE$1,1,0)</f>
        <v>0</v>
      </c>
      <c r="AF3527">
        <f t="shared" si="567"/>
        <v>0</v>
      </c>
      <c r="AG3527">
        <f t="shared" si="567"/>
        <v>0</v>
      </c>
      <c r="AH3527">
        <f t="shared" si="567"/>
        <v>0</v>
      </c>
      <c r="AI3527">
        <f>IF(h!$A5510=AI$1,1,0)</f>
        <v>0</v>
      </c>
      <c r="AJ3527" t="str">
        <f t="shared" si="568"/>
        <v>Valid</v>
      </c>
      <c r="AK3527" t="str">
        <f t="shared" si="569"/>
        <v>Service Department</v>
      </c>
    </row>
    <row r="3528" spans="1:37" x14ac:dyDescent="0.3">
      <c r="A3528">
        <v>139670</v>
      </c>
      <c r="B3528" s="2">
        <v>41828.755671296298</v>
      </c>
      <c r="C3528">
        <v>62098</v>
      </c>
      <c r="D3528" t="s">
        <v>38</v>
      </c>
      <c r="E3528">
        <f>IF(Sheet4!D6107="Hired",1,0)</f>
        <v>1</v>
      </c>
      <c r="F3528" t="str">
        <f t="shared" si="562"/>
        <v>Hired</v>
      </c>
      <c r="G3528" t="str">
        <f t="shared" si="563"/>
        <v>Valid</v>
      </c>
      <c r="I3528">
        <f>IF(Sheet4!$A6107=I$1,1,0)</f>
        <v>0</v>
      </c>
      <c r="J3528">
        <f>IF(Sheet4!$A6107=J$1,1,0)</f>
        <v>1</v>
      </c>
      <c r="K3528" t="str">
        <f t="shared" si="564"/>
        <v>Valid</v>
      </c>
      <c r="L3528" t="str">
        <f t="shared" si="565"/>
        <v>Female</v>
      </c>
      <c r="M3528">
        <f>IF(Sheet4!$C6107=M$1,1,0)</f>
        <v>0</v>
      </c>
      <c r="N3528">
        <f>IF(Sheet4!$C6107=N$1,1,0)</f>
        <v>0</v>
      </c>
      <c r="O3528">
        <f>IF(Sheet4!$C6107=O$1,1,0)</f>
        <v>0</v>
      </c>
      <c r="P3528">
        <f>IF(Sheet4!$C6107=P$1,1,0)</f>
        <v>0</v>
      </c>
      <c r="Q3528">
        <f>IF(Sheet4!$C6107=Q$1,1,0)</f>
        <v>0</v>
      </c>
      <c r="R3528">
        <f>IF(Sheet4!$C6107=R$1,1,0)</f>
        <v>0</v>
      </c>
      <c r="S3528">
        <f>IF(Sheet4!$C6107=S$1,1,0)</f>
        <v>1</v>
      </c>
      <c r="T3528">
        <f>IF(Sheet4!$C6107=T$1,1,0)</f>
        <v>0</v>
      </c>
      <c r="U3528">
        <f>IF(Sheet4!$C6107=U$1,1,0)</f>
        <v>0</v>
      </c>
      <c r="V3528">
        <f>IF(Sheet4!$C6107=V$1,1,0)</f>
        <v>0</v>
      </c>
      <c r="W3528">
        <f>IF(Sheet4!$C6107=W$1,1,0)</f>
        <v>0</v>
      </c>
      <c r="X3528">
        <f>IF(Sheet4!$C6107=X$1,1,0)</f>
        <v>0</v>
      </c>
      <c r="Y3528">
        <f>IF(Sheet4!$C6107=Y$1,1,0)</f>
        <v>0</v>
      </c>
      <c r="Z3528">
        <f>IF(Sheet4!$C6107=Z$1,1,0)</f>
        <v>0</v>
      </c>
      <c r="AA3528" t="str">
        <f t="shared" si="566"/>
        <v>Valid</v>
      </c>
      <c r="AB3528">
        <f>IF(h!$A6107=AB$1,1,0)</f>
        <v>0</v>
      </c>
      <c r="AC3528">
        <f>IF(h!$A6107=AC$1,1,0)</f>
        <v>0</v>
      </c>
      <c r="AD3528">
        <f>IF(h!$A6107=AD$1,1,0)</f>
        <v>0</v>
      </c>
      <c r="AE3528">
        <f>IF(h!$A6107=AE$1,1,0)</f>
        <v>1</v>
      </c>
      <c r="AF3528">
        <f t="shared" si="567"/>
        <v>0</v>
      </c>
      <c r="AG3528">
        <f t="shared" si="567"/>
        <v>0</v>
      </c>
      <c r="AH3528">
        <f t="shared" si="567"/>
        <v>0</v>
      </c>
      <c r="AI3528">
        <f>IF(h!$A6107=AI$1,1,0)</f>
        <v>0</v>
      </c>
      <c r="AJ3528" t="str">
        <f t="shared" si="568"/>
        <v>Valid</v>
      </c>
      <c r="AK3528" t="str">
        <f t="shared" si="569"/>
        <v>Finance Department</v>
      </c>
    </row>
    <row r="3529" spans="1:37" x14ac:dyDescent="0.3">
      <c r="A3529">
        <v>783121</v>
      </c>
      <c r="B3529" s="2">
        <v>41871.469895833332</v>
      </c>
      <c r="C3529">
        <v>62106</v>
      </c>
      <c r="D3529" t="s">
        <v>38</v>
      </c>
      <c r="E3529">
        <f>IF(Sheet4!D6536="Hired",1,0)</f>
        <v>1</v>
      </c>
      <c r="F3529" t="str">
        <f t="shared" si="562"/>
        <v>Hired</v>
      </c>
      <c r="G3529" t="str">
        <f t="shared" si="563"/>
        <v>Valid</v>
      </c>
      <c r="I3529">
        <f>IF(Sheet4!$A6536=I$1,1,0)</f>
        <v>0</v>
      </c>
      <c r="J3529">
        <f>IF(Sheet4!$A6536=J$1,1,0)</f>
        <v>1</v>
      </c>
      <c r="K3529" t="str">
        <f t="shared" si="564"/>
        <v>Valid</v>
      </c>
      <c r="L3529" t="str">
        <f t="shared" si="565"/>
        <v>Female</v>
      </c>
      <c r="M3529">
        <f>IF(Sheet4!$C6536=M$1,1,0)</f>
        <v>0</v>
      </c>
      <c r="N3529">
        <f>IF(Sheet4!$C6536=N$1,1,0)</f>
        <v>0</v>
      </c>
      <c r="O3529">
        <f>IF(Sheet4!$C6536=O$1,1,0)</f>
        <v>0</v>
      </c>
      <c r="P3529">
        <f>IF(Sheet4!$C6536=P$1,1,0)</f>
        <v>1</v>
      </c>
      <c r="Q3529">
        <f>IF(Sheet4!$C6536=Q$1,1,0)</f>
        <v>0</v>
      </c>
      <c r="R3529">
        <f>IF(Sheet4!$C6536=R$1,1,0)</f>
        <v>0</v>
      </c>
      <c r="S3529">
        <f>IF(Sheet4!$C6536=S$1,1,0)</f>
        <v>0</v>
      </c>
      <c r="T3529">
        <f>IF(Sheet4!$C6536=T$1,1,0)</f>
        <v>0</v>
      </c>
      <c r="U3529">
        <f>IF(Sheet4!$C6536=U$1,1,0)</f>
        <v>0</v>
      </c>
      <c r="V3529">
        <f>IF(Sheet4!$C6536=V$1,1,0)</f>
        <v>0</v>
      </c>
      <c r="W3529">
        <f>IF(Sheet4!$C6536=W$1,1,0)</f>
        <v>0</v>
      </c>
      <c r="X3529">
        <f>IF(Sheet4!$C6536=X$1,1,0)</f>
        <v>0</v>
      </c>
      <c r="Y3529">
        <f>IF(Sheet4!$C6536=Y$1,1,0)</f>
        <v>0</v>
      </c>
      <c r="Z3529">
        <f>IF(Sheet4!$C6536=Z$1,1,0)</f>
        <v>0</v>
      </c>
      <c r="AA3529" t="str">
        <f t="shared" si="566"/>
        <v>Valid</v>
      </c>
      <c r="AB3529">
        <f>IF(h!$A6536=AB$1,1,0)</f>
        <v>1</v>
      </c>
      <c r="AC3529">
        <f>IF(h!$A6536=AC$1,1,0)</f>
        <v>0</v>
      </c>
      <c r="AD3529">
        <f>IF(h!$A6536=AD$1,1,0)</f>
        <v>0</v>
      </c>
      <c r="AE3529">
        <f>IF(h!$A6536=AE$1,1,0)</f>
        <v>0</v>
      </c>
      <c r="AF3529">
        <f t="shared" si="567"/>
        <v>0</v>
      </c>
      <c r="AG3529">
        <f t="shared" si="567"/>
        <v>0</v>
      </c>
      <c r="AH3529">
        <f t="shared" si="567"/>
        <v>0</v>
      </c>
      <c r="AI3529">
        <f>IF(h!$A6536=AI$1,1,0)</f>
        <v>0</v>
      </c>
      <c r="AJ3529" t="str">
        <f t="shared" si="568"/>
        <v>Valid</v>
      </c>
      <c r="AK3529" t="str">
        <f t="shared" si="569"/>
        <v>Service Department</v>
      </c>
    </row>
    <row r="3530" spans="1:37" x14ac:dyDescent="0.3">
      <c r="A3530">
        <v>455195</v>
      </c>
      <c r="B3530" s="2">
        <v>41760.920011574075</v>
      </c>
      <c r="C3530">
        <v>62141</v>
      </c>
      <c r="D3530" t="s">
        <v>38</v>
      </c>
      <c r="E3530">
        <f>IF(Sheet4!D6084="Hired",1,0)</f>
        <v>1</v>
      </c>
      <c r="F3530" t="str">
        <f t="shared" si="562"/>
        <v>Hired</v>
      </c>
      <c r="G3530" t="str">
        <f t="shared" si="563"/>
        <v>Valid</v>
      </c>
      <c r="I3530">
        <f>IF(Sheet4!$A6084=I$1,1,0)</f>
        <v>0</v>
      </c>
      <c r="J3530">
        <f>IF(Sheet4!$A6084=J$1,1,0)</f>
        <v>1</v>
      </c>
      <c r="K3530" t="str">
        <f t="shared" si="564"/>
        <v>Valid</v>
      </c>
      <c r="L3530" t="str">
        <f t="shared" si="565"/>
        <v>Female</v>
      </c>
      <c r="M3530">
        <f>IF(Sheet4!$C6084=M$1,1,0)</f>
        <v>0</v>
      </c>
      <c r="N3530">
        <f>IF(Sheet4!$C6084=N$1,1,0)</f>
        <v>0</v>
      </c>
      <c r="O3530">
        <f>IF(Sheet4!$C6084=O$1,1,0)</f>
        <v>0</v>
      </c>
      <c r="P3530">
        <f>IF(Sheet4!$C6084=P$1,1,0)</f>
        <v>0</v>
      </c>
      <c r="Q3530">
        <f>IF(Sheet4!$C6084=Q$1,1,0)</f>
        <v>0</v>
      </c>
      <c r="R3530">
        <f>IF(Sheet4!$C6084=R$1,1,0)</f>
        <v>0</v>
      </c>
      <c r="S3530">
        <f>IF(Sheet4!$C6084=S$1,1,0)</f>
        <v>0</v>
      </c>
      <c r="T3530">
        <f>IF(Sheet4!$C6084=T$1,1,0)</f>
        <v>0</v>
      </c>
      <c r="U3530">
        <f>IF(Sheet4!$C6084=U$1,1,0)</f>
        <v>0</v>
      </c>
      <c r="V3530">
        <f>IF(Sheet4!$C6084=V$1,1,0)</f>
        <v>0</v>
      </c>
      <c r="W3530">
        <f>IF(Sheet4!$C6084=W$1,1,0)</f>
        <v>0</v>
      </c>
      <c r="X3530">
        <f>IF(Sheet4!$C6084=X$1,1,0)</f>
        <v>0</v>
      </c>
      <c r="Y3530">
        <f>IF(Sheet4!$C6084=Y$1,1,0)</f>
        <v>1</v>
      </c>
      <c r="Z3530">
        <f>IF(Sheet4!$C6084=Z$1,1,0)</f>
        <v>0</v>
      </c>
      <c r="AA3530" t="str">
        <f t="shared" si="566"/>
        <v>Valid</v>
      </c>
      <c r="AB3530">
        <f>IF(h!$A6084=AB$1,1,0)</f>
        <v>1</v>
      </c>
      <c r="AC3530">
        <f>IF(h!$A6084=AC$1,1,0)</f>
        <v>0</v>
      </c>
      <c r="AD3530">
        <f>IF(h!$A6084=AD$1,1,0)</f>
        <v>0</v>
      </c>
      <c r="AE3530">
        <f>IF(h!$A6084=AE$1,1,0)</f>
        <v>0</v>
      </c>
      <c r="AF3530">
        <f t="shared" si="567"/>
        <v>0</v>
      </c>
      <c r="AG3530">
        <f t="shared" si="567"/>
        <v>0</v>
      </c>
      <c r="AH3530">
        <f t="shared" si="567"/>
        <v>0</v>
      </c>
      <c r="AI3530">
        <f>IF(h!$A6084=AI$1,1,0)</f>
        <v>0</v>
      </c>
      <c r="AJ3530" t="str">
        <f t="shared" si="568"/>
        <v>Valid</v>
      </c>
      <c r="AK3530" t="str">
        <f t="shared" si="569"/>
        <v>Service Department</v>
      </c>
    </row>
    <row r="3531" spans="1:37" x14ac:dyDescent="0.3">
      <c r="A3531">
        <v>421134</v>
      </c>
      <c r="B3531" s="2">
        <v>41808.295381944445</v>
      </c>
      <c r="C3531">
        <v>62143</v>
      </c>
      <c r="D3531" t="s">
        <v>38</v>
      </c>
      <c r="E3531">
        <f>IF(Sheet4!D5703="Hired",1,0)</f>
        <v>1</v>
      </c>
      <c r="F3531" t="str">
        <f t="shared" si="562"/>
        <v>Hired</v>
      </c>
      <c r="G3531" t="str">
        <f t="shared" si="563"/>
        <v>Valid</v>
      </c>
      <c r="I3531">
        <f>IF(Sheet4!$A5703=I$1,1,0)</f>
        <v>0</v>
      </c>
      <c r="J3531">
        <f>IF(Sheet4!$A5703=J$1,1,0)</f>
        <v>1</v>
      </c>
      <c r="K3531" t="str">
        <f t="shared" si="564"/>
        <v>Valid</v>
      </c>
      <c r="L3531" t="str">
        <f t="shared" si="565"/>
        <v>Female</v>
      </c>
      <c r="M3531">
        <f>IF(Sheet4!$C5703=M$1,1,0)</f>
        <v>0</v>
      </c>
      <c r="N3531">
        <f>IF(Sheet4!$C5703=N$1,1,0)</f>
        <v>1</v>
      </c>
      <c r="O3531">
        <f>IF(Sheet4!$C5703=O$1,1,0)</f>
        <v>0</v>
      </c>
      <c r="P3531">
        <f>IF(Sheet4!$C5703=P$1,1,0)</f>
        <v>0</v>
      </c>
      <c r="Q3531">
        <f>IF(Sheet4!$C5703=Q$1,1,0)</f>
        <v>0</v>
      </c>
      <c r="R3531">
        <f>IF(Sheet4!$C5703=R$1,1,0)</f>
        <v>0</v>
      </c>
      <c r="S3531">
        <f>IF(Sheet4!$C5703=S$1,1,0)</f>
        <v>0</v>
      </c>
      <c r="T3531">
        <f>IF(Sheet4!$C5703=T$1,1,0)</f>
        <v>0</v>
      </c>
      <c r="U3531">
        <f>IF(Sheet4!$C5703=U$1,1,0)</f>
        <v>0</v>
      </c>
      <c r="V3531">
        <f>IF(Sheet4!$C5703=V$1,1,0)</f>
        <v>0</v>
      </c>
      <c r="W3531">
        <f>IF(Sheet4!$C5703=W$1,1,0)</f>
        <v>0</v>
      </c>
      <c r="X3531">
        <f>IF(Sheet4!$C5703=X$1,1,0)</f>
        <v>0</v>
      </c>
      <c r="Y3531">
        <f>IF(Sheet4!$C5703=Y$1,1,0)</f>
        <v>0</v>
      </c>
      <c r="Z3531">
        <f>IF(Sheet4!$C5703=Z$1,1,0)</f>
        <v>0</v>
      </c>
      <c r="AA3531" t="str">
        <f t="shared" si="566"/>
        <v>Valid</v>
      </c>
      <c r="AB3531">
        <f>IF(h!$A5703=AB$1,1,0)</f>
        <v>1</v>
      </c>
      <c r="AC3531">
        <f>IF(h!$A5703=AC$1,1,0)</f>
        <v>0</v>
      </c>
      <c r="AD3531">
        <f>IF(h!$A5703=AD$1,1,0)</f>
        <v>0</v>
      </c>
      <c r="AE3531">
        <f>IF(h!$A5703=AE$1,1,0)</f>
        <v>0</v>
      </c>
      <c r="AF3531">
        <f t="shared" si="567"/>
        <v>0</v>
      </c>
      <c r="AG3531">
        <f t="shared" si="567"/>
        <v>0</v>
      </c>
      <c r="AH3531">
        <f t="shared" si="567"/>
        <v>0</v>
      </c>
      <c r="AI3531">
        <f>IF(h!$A5703=AI$1,1,0)</f>
        <v>0</v>
      </c>
      <c r="AJ3531" t="str">
        <f t="shared" si="568"/>
        <v>Valid</v>
      </c>
      <c r="AK3531" t="str">
        <f t="shared" si="569"/>
        <v>Service Department</v>
      </c>
    </row>
    <row r="3532" spans="1:37" hidden="1" x14ac:dyDescent="0.3">
      <c r="A3532">
        <v>942214</v>
      </c>
      <c r="B3532" s="2">
        <v>41785.396840277775</v>
      </c>
      <c r="C3532">
        <v>62166</v>
      </c>
      <c r="D3532" t="s">
        <v>38</v>
      </c>
      <c r="E3532">
        <f>IF(Sheet4!D1468="Hired",1,0)</f>
        <v>0</v>
      </c>
      <c r="F3532" t="str">
        <f t="shared" si="562"/>
        <v>Rejected</v>
      </c>
      <c r="G3532" t="str">
        <f t="shared" si="563"/>
        <v>Valid</v>
      </c>
      <c r="I3532">
        <f>IF(Sheet4!$A1468=I$1,1,0)</f>
        <v>1</v>
      </c>
      <c r="J3532">
        <f>IF(Sheet4!$A1468=J$1,1,0)</f>
        <v>0</v>
      </c>
      <c r="K3532" t="str">
        <f t="shared" si="564"/>
        <v>Valid</v>
      </c>
      <c r="L3532" t="str">
        <f t="shared" si="565"/>
        <v>Male</v>
      </c>
      <c r="M3532">
        <f>IF(Sheet4!$C1468=M$1,1,0)</f>
        <v>0</v>
      </c>
      <c r="N3532">
        <f>IF(Sheet4!$C1468=N$1,1,0)</f>
        <v>1</v>
      </c>
      <c r="O3532">
        <f>IF(Sheet4!$C1468=O$1,1,0)</f>
        <v>0</v>
      </c>
      <c r="P3532">
        <f>IF(Sheet4!$C1468=P$1,1,0)</f>
        <v>0</v>
      </c>
      <c r="Q3532">
        <f>IF(Sheet4!$C1468=Q$1,1,0)</f>
        <v>0</v>
      </c>
      <c r="R3532">
        <f>IF(Sheet4!$C1468=R$1,1,0)</f>
        <v>0</v>
      </c>
      <c r="S3532">
        <f>IF(Sheet4!$C1468=S$1,1,0)</f>
        <v>0</v>
      </c>
      <c r="T3532">
        <f>IF(Sheet4!$C1468=T$1,1,0)</f>
        <v>0</v>
      </c>
      <c r="U3532">
        <f>IF(Sheet4!$C1468=U$1,1,0)</f>
        <v>0</v>
      </c>
      <c r="V3532">
        <f>IF(Sheet4!$C1468=V$1,1,0)</f>
        <v>0</v>
      </c>
      <c r="W3532">
        <f>IF(Sheet4!$C1468=W$1,1,0)</f>
        <v>0</v>
      </c>
      <c r="X3532">
        <f>IF(Sheet4!$C1468=X$1,1,0)</f>
        <v>0</v>
      </c>
      <c r="Y3532">
        <f>IF(Sheet4!$C1468=Y$1,1,0)</f>
        <v>0</v>
      </c>
      <c r="Z3532">
        <f>IF(Sheet4!$C1468=Z$1,1,0)</f>
        <v>0</v>
      </c>
      <c r="AA3532" t="str">
        <f t="shared" si="566"/>
        <v>Valid</v>
      </c>
      <c r="AB3532">
        <f>IF(h!$A1468=AB$1,1,0)</f>
        <v>0</v>
      </c>
      <c r="AC3532">
        <f>IF(h!$A1468=AC$1,1,0)</f>
        <v>1</v>
      </c>
      <c r="AD3532">
        <f>IF(h!$A1468=AD$1,1,0)</f>
        <v>0</v>
      </c>
      <c r="AE3532">
        <f>IF(h!$A1468=AE$1,1,0)</f>
        <v>0</v>
      </c>
      <c r="AF3532">
        <f t="shared" si="567"/>
        <v>0</v>
      </c>
      <c r="AG3532">
        <f t="shared" si="567"/>
        <v>0</v>
      </c>
      <c r="AH3532">
        <f t="shared" si="567"/>
        <v>0</v>
      </c>
      <c r="AI3532">
        <f>IF(h!$A1468=AI$1,1,0)</f>
        <v>0</v>
      </c>
      <c r="AJ3532" t="str">
        <f t="shared" si="568"/>
        <v>Valid</v>
      </c>
      <c r="AK3532" t="str">
        <f t="shared" si="569"/>
        <v>Operation Department</v>
      </c>
    </row>
    <row r="3533" spans="1:37" hidden="1" x14ac:dyDescent="0.3">
      <c r="A3533">
        <v>732769</v>
      </c>
      <c r="B3533" s="2">
        <v>41870.774780092594</v>
      </c>
      <c r="C3533">
        <v>62176</v>
      </c>
      <c r="D3533" t="s">
        <v>38</v>
      </c>
      <c r="E3533">
        <f>IF(Sheet4!D3876="Hired",1,0)</f>
        <v>0</v>
      </c>
      <c r="F3533" t="str">
        <f t="shared" si="562"/>
        <v>Rejected</v>
      </c>
      <c r="G3533" t="str">
        <f t="shared" si="563"/>
        <v>Valid</v>
      </c>
      <c r="I3533">
        <f>IF(Sheet4!$A3876=I$1,1,0)</f>
        <v>0</v>
      </c>
      <c r="J3533">
        <f>IF(Sheet4!$A3876=J$1,1,0)</f>
        <v>1</v>
      </c>
      <c r="K3533" t="str">
        <f t="shared" si="564"/>
        <v>Valid</v>
      </c>
      <c r="L3533" t="str">
        <f t="shared" si="565"/>
        <v>Female</v>
      </c>
      <c r="M3533">
        <f>IF(Sheet4!$C3876=M$1,1,0)</f>
        <v>0</v>
      </c>
      <c r="N3533">
        <f>IF(Sheet4!$C3876=N$1,1,0)</f>
        <v>0</v>
      </c>
      <c r="O3533">
        <f>IF(Sheet4!$C3876=O$1,1,0)</f>
        <v>0</v>
      </c>
      <c r="P3533">
        <f>IF(Sheet4!$C3876=P$1,1,0)</f>
        <v>1</v>
      </c>
      <c r="Q3533">
        <f>IF(Sheet4!$C3876=Q$1,1,0)</f>
        <v>0</v>
      </c>
      <c r="R3533">
        <f>IF(Sheet4!$C3876=R$1,1,0)</f>
        <v>0</v>
      </c>
      <c r="S3533">
        <f>IF(Sheet4!$C3876=S$1,1,0)</f>
        <v>0</v>
      </c>
      <c r="T3533">
        <f>IF(Sheet4!$C3876=T$1,1,0)</f>
        <v>0</v>
      </c>
      <c r="U3533">
        <f>IF(Sheet4!$C3876=U$1,1,0)</f>
        <v>0</v>
      </c>
      <c r="V3533">
        <f>IF(Sheet4!$C3876=V$1,1,0)</f>
        <v>0</v>
      </c>
      <c r="W3533">
        <f>IF(Sheet4!$C3876=W$1,1,0)</f>
        <v>0</v>
      </c>
      <c r="X3533">
        <f>IF(Sheet4!$C3876=X$1,1,0)</f>
        <v>0</v>
      </c>
      <c r="Y3533">
        <f>IF(Sheet4!$C3876=Y$1,1,0)</f>
        <v>0</v>
      </c>
      <c r="Z3533">
        <f>IF(Sheet4!$C3876=Z$1,1,0)</f>
        <v>0</v>
      </c>
      <c r="AA3533" t="str">
        <f t="shared" si="566"/>
        <v>Valid</v>
      </c>
      <c r="AB3533">
        <f>IF(h!$A3876=AB$1,1,0)</f>
        <v>0</v>
      </c>
      <c r="AC3533">
        <f>IF(h!$A3876=AC$1,1,0)</f>
        <v>0</v>
      </c>
      <c r="AD3533">
        <f>IF(h!$A3876=AD$1,1,0)</f>
        <v>1</v>
      </c>
      <c r="AE3533">
        <f>IF(h!$A3876=AE$1,1,0)</f>
        <v>0</v>
      </c>
      <c r="AF3533">
        <f t="shared" si="567"/>
        <v>0</v>
      </c>
      <c r="AG3533">
        <f t="shared" si="567"/>
        <v>0</v>
      </c>
      <c r="AH3533">
        <f t="shared" si="567"/>
        <v>0</v>
      </c>
      <c r="AI3533">
        <f>IF(h!$A3876=AI$1,1,0)</f>
        <v>0</v>
      </c>
      <c r="AJ3533" t="str">
        <f t="shared" si="568"/>
        <v>Valid</v>
      </c>
      <c r="AK3533" t="str">
        <f t="shared" si="569"/>
        <v>Sales Department</v>
      </c>
    </row>
    <row r="3534" spans="1:37" x14ac:dyDescent="0.3">
      <c r="A3534">
        <v>999936</v>
      </c>
      <c r="B3534" s="2">
        <v>41793.115023148152</v>
      </c>
      <c r="C3534">
        <v>62188</v>
      </c>
      <c r="D3534" t="s">
        <v>38</v>
      </c>
      <c r="E3534">
        <f>IF(Sheet4!D5842="Hired",1,0)</f>
        <v>1</v>
      </c>
      <c r="F3534" t="str">
        <f t="shared" si="562"/>
        <v>Hired</v>
      </c>
      <c r="G3534" t="str">
        <f t="shared" si="563"/>
        <v>Valid</v>
      </c>
      <c r="I3534">
        <f>IF(Sheet4!$A5842=I$1,1,0)</f>
        <v>0</v>
      </c>
      <c r="J3534">
        <f>IF(Sheet4!$A5842=J$1,1,0)</f>
        <v>1</v>
      </c>
      <c r="K3534" t="str">
        <f t="shared" si="564"/>
        <v>Valid</v>
      </c>
      <c r="L3534" t="str">
        <f t="shared" si="565"/>
        <v>Female</v>
      </c>
      <c r="M3534">
        <f>IF(Sheet4!$C5842=M$1,1,0)</f>
        <v>0</v>
      </c>
      <c r="N3534">
        <f>IF(Sheet4!$C5842=N$1,1,0)</f>
        <v>1</v>
      </c>
      <c r="O3534">
        <f>IF(Sheet4!$C5842=O$1,1,0)</f>
        <v>0</v>
      </c>
      <c r="P3534">
        <f>IF(Sheet4!$C5842=P$1,1,0)</f>
        <v>0</v>
      </c>
      <c r="Q3534">
        <f>IF(Sheet4!$C5842=Q$1,1,0)</f>
        <v>0</v>
      </c>
      <c r="R3534">
        <f>IF(Sheet4!$C5842=R$1,1,0)</f>
        <v>0</v>
      </c>
      <c r="S3534">
        <f>IF(Sheet4!$C5842=S$1,1,0)</f>
        <v>0</v>
      </c>
      <c r="T3534">
        <f>IF(Sheet4!$C5842=T$1,1,0)</f>
        <v>0</v>
      </c>
      <c r="U3534">
        <f>IF(Sheet4!$C5842=U$1,1,0)</f>
        <v>0</v>
      </c>
      <c r="V3534">
        <f>IF(Sheet4!$C5842=V$1,1,0)</f>
        <v>0</v>
      </c>
      <c r="W3534">
        <f>IF(Sheet4!$C5842=W$1,1,0)</f>
        <v>0</v>
      </c>
      <c r="X3534">
        <f>IF(Sheet4!$C5842=X$1,1,0)</f>
        <v>0</v>
      </c>
      <c r="Y3534">
        <f>IF(Sheet4!$C5842=Y$1,1,0)</f>
        <v>0</v>
      </c>
      <c r="Z3534">
        <f>IF(Sheet4!$C5842=Z$1,1,0)</f>
        <v>0</v>
      </c>
      <c r="AA3534" t="str">
        <f t="shared" si="566"/>
        <v>Valid</v>
      </c>
      <c r="AB3534">
        <f>IF(h!$A5842=AB$1,1,0)</f>
        <v>1</v>
      </c>
      <c r="AC3534">
        <f>IF(h!$A5842=AC$1,1,0)</f>
        <v>0</v>
      </c>
      <c r="AD3534">
        <f>IF(h!$A5842=AD$1,1,0)</f>
        <v>0</v>
      </c>
      <c r="AE3534">
        <f>IF(h!$A5842=AE$1,1,0)</f>
        <v>0</v>
      </c>
      <c r="AF3534">
        <f t="shared" si="567"/>
        <v>0</v>
      </c>
      <c r="AG3534">
        <f t="shared" si="567"/>
        <v>0</v>
      </c>
      <c r="AH3534">
        <f t="shared" si="567"/>
        <v>0</v>
      </c>
      <c r="AI3534">
        <f>IF(h!$A5842=AI$1,1,0)</f>
        <v>0</v>
      </c>
      <c r="AJ3534" t="str">
        <f t="shared" si="568"/>
        <v>Valid</v>
      </c>
      <c r="AK3534" t="str">
        <f t="shared" si="569"/>
        <v>Service Department</v>
      </c>
    </row>
    <row r="3535" spans="1:37" x14ac:dyDescent="0.3">
      <c r="A3535">
        <v>815638</v>
      </c>
      <c r="B3535" s="2">
        <v>41767.492002314815</v>
      </c>
      <c r="C3535">
        <v>62202</v>
      </c>
      <c r="D3535" t="s">
        <v>38</v>
      </c>
      <c r="E3535">
        <f>IF(Sheet4!D2916="Hired",1,0)</f>
        <v>1</v>
      </c>
      <c r="F3535" t="str">
        <f t="shared" si="562"/>
        <v>Hired</v>
      </c>
      <c r="G3535" t="str">
        <f t="shared" si="563"/>
        <v>Valid</v>
      </c>
      <c r="I3535">
        <f>IF(Sheet4!$A2916=I$1,1,0)</f>
        <v>0</v>
      </c>
      <c r="J3535">
        <f>IF(Sheet4!$A2916=J$1,1,0)</f>
        <v>1</v>
      </c>
      <c r="K3535" t="str">
        <f t="shared" si="564"/>
        <v>Valid</v>
      </c>
      <c r="L3535" t="str">
        <f t="shared" si="565"/>
        <v>Female</v>
      </c>
      <c r="M3535">
        <f>IF(Sheet4!$C2916=M$1,1,0)</f>
        <v>0</v>
      </c>
      <c r="N3535">
        <f>IF(Sheet4!$C2916=N$1,1,0)</f>
        <v>0</v>
      </c>
      <c r="O3535">
        <f>IF(Sheet4!$C2916=O$1,1,0)</f>
        <v>0</v>
      </c>
      <c r="P3535">
        <f>IF(Sheet4!$C2916=P$1,1,0)</f>
        <v>0</v>
      </c>
      <c r="Q3535">
        <f>IF(Sheet4!$C2916=Q$1,1,0)</f>
        <v>0</v>
      </c>
      <c r="R3535">
        <f>IF(Sheet4!$C2916=R$1,1,0)</f>
        <v>1</v>
      </c>
      <c r="S3535">
        <f>IF(Sheet4!$C2916=S$1,1,0)</f>
        <v>0</v>
      </c>
      <c r="T3535">
        <f>IF(Sheet4!$C2916=T$1,1,0)</f>
        <v>0</v>
      </c>
      <c r="U3535">
        <f>IF(Sheet4!$C2916=U$1,1,0)</f>
        <v>0</v>
      </c>
      <c r="V3535">
        <f>IF(Sheet4!$C2916=V$1,1,0)</f>
        <v>0</v>
      </c>
      <c r="W3535">
        <f>IF(Sheet4!$C2916=W$1,1,0)</f>
        <v>0</v>
      </c>
      <c r="X3535">
        <f>IF(Sheet4!$C2916=X$1,1,0)</f>
        <v>0</v>
      </c>
      <c r="Y3535">
        <f>IF(Sheet4!$C2916=Y$1,1,0)</f>
        <v>0</v>
      </c>
      <c r="Z3535">
        <f>IF(Sheet4!$C2916=Z$1,1,0)</f>
        <v>0</v>
      </c>
      <c r="AA3535" t="str">
        <f t="shared" si="566"/>
        <v>Valid</v>
      </c>
      <c r="AB3535">
        <f>IF(h!$A2916=AB$1,1,0)</f>
        <v>1</v>
      </c>
      <c r="AC3535">
        <f>IF(h!$A2916=AC$1,1,0)</f>
        <v>0</v>
      </c>
      <c r="AD3535">
        <f>IF(h!$A2916=AD$1,1,0)</f>
        <v>0</v>
      </c>
      <c r="AE3535">
        <f>IF(h!$A2916=AE$1,1,0)</f>
        <v>0</v>
      </c>
      <c r="AF3535">
        <f t="shared" si="567"/>
        <v>0</v>
      </c>
      <c r="AG3535">
        <f t="shared" si="567"/>
        <v>0</v>
      </c>
      <c r="AH3535">
        <f t="shared" si="567"/>
        <v>0</v>
      </c>
      <c r="AI3535">
        <f>IF(h!$A2916=AI$1,1,0)</f>
        <v>0</v>
      </c>
      <c r="AJ3535" t="str">
        <f t="shared" si="568"/>
        <v>Valid</v>
      </c>
      <c r="AK3535" t="str">
        <f t="shared" si="569"/>
        <v>Service Department</v>
      </c>
    </row>
    <row r="3536" spans="1:37" x14ac:dyDescent="0.3">
      <c r="A3536">
        <v>557482</v>
      </c>
      <c r="B3536" s="2">
        <v>41867.490787037037</v>
      </c>
      <c r="C3536">
        <v>62205</v>
      </c>
      <c r="D3536" t="s">
        <v>38</v>
      </c>
      <c r="E3536">
        <f>IF(Sheet4!D7028="Hired",1,0)</f>
        <v>1</v>
      </c>
      <c r="F3536" t="str">
        <f t="shared" si="562"/>
        <v>Hired</v>
      </c>
      <c r="G3536" t="str">
        <f t="shared" si="563"/>
        <v>Valid</v>
      </c>
      <c r="I3536">
        <f>IF(Sheet4!$A7028=I$1,1,0)</f>
        <v>0</v>
      </c>
      <c r="J3536">
        <f>IF(Sheet4!$A7028=J$1,1,0)</f>
        <v>1</v>
      </c>
      <c r="K3536" t="str">
        <f t="shared" si="564"/>
        <v>Valid</v>
      </c>
      <c r="L3536" t="str">
        <f t="shared" si="565"/>
        <v>Female</v>
      </c>
      <c r="M3536">
        <f>IF(Sheet4!$C7028=M$1,1,0)</f>
        <v>0</v>
      </c>
      <c r="N3536">
        <f>IF(Sheet4!$C7028=N$1,1,0)</f>
        <v>0</v>
      </c>
      <c r="O3536">
        <f>IF(Sheet4!$C7028=O$1,1,0)</f>
        <v>0</v>
      </c>
      <c r="P3536">
        <f>IF(Sheet4!$C7028=P$1,1,0)</f>
        <v>1</v>
      </c>
      <c r="Q3536">
        <f>IF(Sheet4!$C7028=Q$1,1,0)</f>
        <v>0</v>
      </c>
      <c r="R3536">
        <f>IF(Sheet4!$C7028=R$1,1,0)</f>
        <v>0</v>
      </c>
      <c r="S3536">
        <f>IF(Sheet4!$C7028=S$1,1,0)</f>
        <v>0</v>
      </c>
      <c r="T3536">
        <f>IF(Sheet4!$C7028=T$1,1,0)</f>
        <v>0</v>
      </c>
      <c r="U3536">
        <f>IF(Sheet4!$C7028=U$1,1,0)</f>
        <v>0</v>
      </c>
      <c r="V3536">
        <f>IF(Sheet4!$C7028=V$1,1,0)</f>
        <v>0</v>
      </c>
      <c r="W3536">
        <f>IF(Sheet4!$C7028=W$1,1,0)</f>
        <v>0</v>
      </c>
      <c r="X3536">
        <f>IF(Sheet4!$C7028=X$1,1,0)</f>
        <v>0</v>
      </c>
      <c r="Y3536">
        <f>IF(Sheet4!$C7028=Y$1,1,0)</f>
        <v>0</v>
      </c>
      <c r="Z3536">
        <f>IF(Sheet4!$C7028=Z$1,1,0)</f>
        <v>0</v>
      </c>
      <c r="AA3536" t="str">
        <f t="shared" si="566"/>
        <v>Valid</v>
      </c>
      <c r="AB3536">
        <f>IF(h!$A7028=AB$1,1,0)</f>
        <v>0</v>
      </c>
      <c r="AC3536">
        <f>IF(h!$A7028=AC$1,1,0)</f>
        <v>0</v>
      </c>
      <c r="AD3536">
        <f>IF(h!$A7028=AD$1,1,0)</f>
        <v>1</v>
      </c>
      <c r="AE3536">
        <f>IF(h!$A7028=AE$1,1,0)</f>
        <v>0</v>
      </c>
      <c r="AF3536">
        <f t="shared" si="567"/>
        <v>0</v>
      </c>
      <c r="AG3536">
        <f t="shared" si="567"/>
        <v>0</v>
      </c>
      <c r="AH3536">
        <f t="shared" si="567"/>
        <v>0</v>
      </c>
      <c r="AI3536">
        <f>IF(h!$A7028=AI$1,1,0)</f>
        <v>0</v>
      </c>
      <c r="AJ3536" t="str">
        <f t="shared" si="568"/>
        <v>Valid</v>
      </c>
      <c r="AK3536" t="str">
        <f t="shared" si="569"/>
        <v>Sales Department</v>
      </c>
    </row>
    <row r="3537" spans="1:37" x14ac:dyDescent="0.3">
      <c r="A3537">
        <v>882391</v>
      </c>
      <c r="B3537" s="2">
        <v>41767.574780092589</v>
      </c>
      <c r="C3537">
        <v>62238</v>
      </c>
      <c r="D3537" t="s">
        <v>38</v>
      </c>
      <c r="E3537">
        <f>IF(Sheet4!D2235="Hired",1,0)</f>
        <v>1</v>
      </c>
      <c r="F3537" t="str">
        <f t="shared" si="562"/>
        <v>Hired</v>
      </c>
      <c r="G3537" t="str">
        <f t="shared" si="563"/>
        <v>Valid</v>
      </c>
      <c r="I3537">
        <f>IF(Sheet4!$A2235=I$1,1,0)</f>
        <v>1</v>
      </c>
      <c r="J3537">
        <f>IF(Sheet4!$A2235=J$1,1,0)</f>
        <v>0</v>
      </c>
      <c r="K3537" t="str">
        <f t="shared" si="564"/>
        <v>Valid</v>
      </c>
      <c r="L3537" t="str">
        <f t="shared" si="565"/>
        <v>Male</v>
      </c>
      <c r="M3537">
        <f>IF(Sheet4!$C2235=M$1,1,0)</f>
        <v>0</v>
      </c>
      <c r="N3537">
        <f>IF(Sheet4!$C2235=N$1,1,0)</f>
        <v>0</v>
      </c>
      <c r="O3537">
        <f>IF(Sheet4!$C2235=O$1,1,0)</f>
        <v>0</v>
      </c>
      <c r="P3537">
        <f>IF(Sheet4!$C2235=P$1,1,0)</f>
        <v>1</v>
      </c>
      <c r="Q3537">
        <f>IF(Sheet4!$C2235=Q$1,1,0)</f>
        <v>0</v>
      </c>
      <c r="R3537">
        <f>IF(Sheet4!$C2235=R$1,1,0)</f>
        <v>0</v>
      </c>
      <c r="S3537">
        <f>IF(Sheet4!$C2235=S$1,1,0)</f>
        <v>0</v>
      </c>
      <c r="T3537">
        <f>IF(Sheet4!$C2235=T$1,1,0)</f>
        <v>0</v>
      </c>
      <c r="U3537">
        <f>IF(Sheet4!$C2235=U$1,1,0)</f>
        <v>0</v>
      </c>
      <c r="V3537">
        <f>IF(Sheet4!$C2235=V$1,1,0)</f>
        <v>0</v>
      </c>
      <c r="W3537">
        <f>IF(Sheet4!$C2235=W$1,1,0)</f>
        <v>0</v>
      </c>
      <c r="X3537">
        <f>IF(Sheet4!$C2235=X$1,1,0)</f>
        <v>0</v>
      </c>
      <c r="Y3537">
        <f>IF(Sheet4!$C2235=Y$1,1,0)</f>
        <v>0</v>
      </c>
      <c r="Z3537">
        <f>IF(Sheet4!$C2235=Z$1,1,0)</f>
        <v>0</v>
      </c>
      <c r="AA3537" t="str">
        <f t="shared" si="566"/>
        <v>Valid</v>
      </c>
      <c r="AB3537">
        <f>IF(h!$A2235=AB$1,1,0)</f>
        <v>1</v>
      </c>
      <c r="AC3537">
        <f>IF(h!$A2235=AC$1,1,0)</f>
        <v>0</v>
      </c>
      <c r="AD3537">
        <f>IF(h!$A2235=AD$1,1,0)</f>
        <v>0</v>
      </c>
      <c r="AE3537">
        <f>IF(h!$A2235=AE$1,1,0)</f>
        <v>0</v>
      </c>
      <c r="AF3537">
        <f t="shared" si="567"/>
        <v>0</v>
      </c>
      <c r="AG3537">
        <f t="shared" si="567"/>
        <v>0</v>
      </c>
      <c r="AH3537">
        <f t="shared" si="567"/>
        <v>0</v>
      </c>
      <c r="AI3537">
        <f>IF(h!$A2235=AI$1,1,0)</f>
        <v>0</v>
      </c>
      <c r="AJ3537" t="str">
        <f t="shared" si="568"/>
        <v>Valid</v>
      </c>
      <c r="AK3537" t="str">
        <f t="shared" si="569"/>
        <v>Service Department</v>
      </c>
    </row>
    <row r="3538" spans="1:37" hidden="1" x14ac:dyDescent="0.3">
      <c r="A3538">
        <v>926942</v>
      </c>
      <c r="B3538" s="2">
        <v>41820.412592592591</v>
      </c>
      <c r="C3538">
        <v>62255</v>
      </c>
      <c r="D3538" t="s">
        <v>38</v>
      </c>
      <c r="E3538">
        <f>IF(Sheet4!D556="Hired",1,0)</f>
        <v>0</v>
      </c>
      <c r="F3538" t="str">
        <f t="shared" si="562"/>
        <v>Rejected</v>
      </c>
      <c r="G3538" t="str">
        <f t="shared" si="563"/>
        <v>Valid</v>
      </c>
      <c r="I3538">
        <f>IF(Sheet4!$A556=I$1,1,0)</f>
        <v>1</v>
      </c>
      <c r="J3538">
        <f>IF(Sheet4!$A556=J$1,1,0)</f>
        <v>0</v>
      </c>
      <c r="K3538" t="str">
        <f t="shared" si="564"/>
        <v>Valid</v>
      </c>
      <c r="L3538" t="str">
        <f t="shared" si="565"/>
        <v>Male</v>
      </c>
      <c r="M3538">
        <f>IF(Sheet4!$C556=M$1,1,0)</f>
        <v>0</v>
      </c>
      <c r="N3538">
        <f>IF(Sheet4!$C556=N$1,1,0)</f>
        <v>1</v>
      </c>
      <c r="O3538">
        <f>IF(Sheet4!$C556=O$1,1,0)</f>
        <v>0</v>
      </c>
      <c r="P3538">
        <f>IF(Sheet4!$C556=P$1,1,0)</f>
        <v>0</v>
      </c>
      <c r="Q3538">
        <f>IF(Sheet4!$C556=Q$1,1,0)</f>
        <v>0</v>
      </c>
      <c r="R3538">
        <f>IF(Sheet4!$C556=R$1,1,0)</f>
        <v>0</v>
      </c>
      <c r="S3538">
        <f>IF(Sheet4!$C556=S$1,1,0)</f>
        <v>0</v>
      </c>
      <c r="T3538">
        <f>IF(Sheet4!$C556=T$1,1,0)</f>
        <v>0</v>
      </c>
      <c r="U3538">
        <f>IF(Sheet4!$C556=U$1,1,0)</f>
        <v>0</v>
      </c>
      <c r="V3538">
        <f>IF(Sheet4!$C556=V$1,1,0)</f>
        <v>0</v>
      </c>
      <c r="W3538">
        <f>IF(Sheet4!$C556=W$1,1,0)</f>
        <v>0</v>
      </c>
      <c r="X3538">
        <f>IF(Sheet4!$C556=X$1,1,0)</f>
        <v>0</v>
      </c>
      <c r="Y3538">
        <f>IF(Sheet4!$C556=Y$1,1,0)</f>
        <v>0</v>
      </c>
      <c r="Z3538">
        <f>IF(Sheet4!$C556=Z$1,1,0)</f>
        <v>0</v>
      </c>
      <c r="AA3538" t="str">
        <f t="shared" si="566"/>
        <v>Valid</v>
      </c>
      <c r="AB3538">
        <f>IF(h!$A556=AB$1,1,0)</f>
        <v>0</v>
      </c>
      <c r="AC3538">
        <f>IF(h!$A556=AC$1,1,0)</f>
        <v>1</v>
      </c>
      <c r="AD3538">
        <f>IF(h!$A556=AD$1,1,0)</f>
        <v>0</v>
      </c>
      <c r="AE3538">
        <f>IF(h!$A556=AE$1,1,0)</f>
        <v>0</v>
      </c>
      <c r="AF3538">
        <f t="shared" si="567"/>
        <v>0</v>
      </c>
      <c r="AG3538">
        <f t="shared" si="567"/>
        <v>0</v>
      </c>
      <c r="AH3538">
        <f t="shared" si="567"/>
        <v>0</v>
      </c>
      <c r="AI3538">
        <f>IF(h!$A556=AI$1,1,0)</f>
        <v>0</v>
      </c>
      <c r="AJ3538" t="str">
        <f t="shared" si="568"/>
        <v>Valid</v>
      </c>
      <c r="AK3538" t="str">
        <f t="shared" si="569"/>
        <v>Operation Department</v>
      </c>
    </row>
    <row r="3539" spans="1:37" x14ac:dyDescent="0.3">
      <c r="A3539">
        <v>307175</v>
      </c>
      <c r="B3539" s="2">
        <v>41804.790127314816</v>
      </c>
      <c r="C3539">
        <v>62291</v>
      </c>
      <c r="D3539" t="s">
        <v>38</v>
      </c>
      <c r="E3539">
        <f>IF(Sheet4!D1767="Hired",1,0)</f>
        <v>1</v>
      </c>
      <c r="F3539" t="str">
        <f t="shared" si="562"/>
        <v>Hired</v>
      </c>
      <c r="G3539" t="str">
        <f t="shared" si="563"/>
        <v>Valid</v>
      </c>
      <c r="I3539">
        <f>IF(Sheet4!$A1767=I$1,1,0)</f>
        <v>0</v>
      </c>
      <c r="J3539">
        <f>IF(Sheet4!$A1767=J$1,1,0)</f>
        <v>1</v>
      </c>
      <c r="K3539" t="str">
        <f t="shared" si="564"/>
        <v>Valid</v>
      </c>
      <c r="L3539" t="str">
        <f t="shared" si="565"/>
        <v>Female</v>
      </c>
      <c r="M3539">
        <f>IF(Sheet4!$C1767=M$1,1,0)</f>
        <v>0</v>
      </c>
      <c r="N3539">
        <f>IF(Sheet4!$C1767=N$1,1,0)</f>
        <v>0</v>
      </c>
      <c r="O3539">
        <f>IF(Sheet4!$C1767=O$1,1,0)</f>
        <v>0</v>
      </c>
      <c r="P3539">
        <f>IF(Sheet4!$C1767=P$1,1,0)</f>
        <v>1</v>
      </c>
      <c r="Q3539">
        <f>IF(Sheet4!$C1767=Q$1,1,0)</f>
        <v>0</v>
      </c>
      <c r="R3539">
        <f>IF(Sheet4!$C1767=R$1,1,0)</f>
        <v>0</v>
      </c>
      <c r="S3539">
        <f>IF(Sheet4!$C1767=S$1,1,0)</f>
        <v>0</v>
      </c>
      <c r="T3539">
        <f>IF(Sheet4!$C1767=T$1,1,0)</f>
        <v>0</v>
      </c>
      <c r="U3539">
        <f>IF(Sheet4!$C1767=U$1,1,0)</f>
        <v>0</v>
      </c>
      <c r="V3539">
        <f>IF(Sheet4!$C1767=V$1,1,0)</f>
        <v>0</v>
      </c>
      <c r="W3539">
        <f>IF(Sheet4!$C1767=W$1,1,0)</f>
        <v>0</v>
      </c>
      <c r="X3539">
        <f>IF(Sheet4!$C1767=X$1,1,0)</f>
        <v>0</v>
      </c>
      <c r="Y3539">
        <f>IF(Sheet4!$C1767=Y$1,1,0)</f>
        <v>0</v>
      </c>
      <c r="Z3539">
        <f>IF(Sheet4!$C1767=Z$1,1,0)</f>
        <v>0</v>
      </c>
      <c r="AA3539" t="str">
        <f t="shared" si="566"/>
        <v>Valid</v>
      </c>
      <c r="AB3539">
        <f>IF(h!$A1767=AB$1,1,0)</f>
        <v>0</v>
      </c>
      <c r="AC3539">
        <f>IF(h!$A1767=AC$1,1,0)</f>
        <v>0</v>
      </c>
      <c r="AD3539">
        <f>IF(h!$A1767=AD$1,1,0)</f>
        <v>0</v>
      </c>
      <c r="AE3539">
        <f>IF(h!$A1767=AE$1,1,0)</f>
        <v>1</v>
      </c>
      <c r="AF3539">
        <f t="shared" si="567"/>
        <v>0</v>
      </c>
      <c r="AG3539">
        <f t="shared" si="567"/>
        <v>0</v>
      </c>
      <c r="AH3539">
        <f t="shared" si="567"/>
        <v>0</v>
      </c>
      <c r="AI3539">
        <f>IF(h!$A1767=AI$1,1,0)</f>
        <v>0</v>
      </c>
      <c r="AJ3539" t="str">
        <f t="shared" si="568"/>
        <v>Valid</v>
      </c>
      <c r="AK3539" t="str">
        <f t="shared" si="569"/>
        <v>Finance Department</v>
      </c>
    </row>
    <row r="3540" spans="1:37" x14ac:dyDescent="0.3">
      <c r="A3540">
        <v>908434</v>
      </c>
      <c r="B3540" s="2">
        <v>41824.309988425928</v>
      </c>
      <c r="C3540">
        <v>62296</v>
      </c>
      <c r="D3540" t="s">
        <v>38</v>
      </c>
      <c r="E3540">
        <f>IF(Sheet4!D2953="Hired",1,0)</f>
        <v>1</v>
      </c>
      <c r="F3540" t="str">
        <f t="shared" si="562"/>
        <v>Hired</v>
      </c>
      <c r="G3540" t="str">
        <f t="shared" si="563"/>
        <v>Valid</v>
      </c>
      <c r="I3540">
        <f>IF(Sheet4!$A2953=I$1,1,0)</f>
        <v>0</v>
      </c>
      <c r="J3540">
        <f>IF(Sheet4!$A2953=J$1,1,0)</f>
        <v>1</v>
      </c>
      <c r="K3540" t="str">
        <f t="shared" si="564"/>
        <v>Valid</v>
      </c>
      <c r="L3540" t="str">
        <f t="shared" si="565"/>
        <v>Female</v>
      </c>
      <c r="M3540">
        <f>IF(Sheet4!$C2953=M$1,1,0)</f>
        <v>0</v>
      </c>
      <c r="N3540">
        <f>IF(Sheet4!$C2953=N$1,1,0)</f>
        <v>1</v>
      </c>
      <c r="O3540">
        <f>IF(Sheet4!$C2953=O$1,1,0)</f>
        <v>0</v>
      </c>
      <c r="P3540">
        <f>IF(Sheet4!$C2953=P$1,1,0)</f>
        <v>0</v>
      </c>
      <c r="Q3540">
        <f>IF(Sheet4!$C2953=Q$1,1,0)</f>
        <v>0</v>
      </c>
      <c r="R3540">
        <f>IF(Sheet4!$C2953=R$1,1,0)</f>
        <v>0</v>
      </c>
      <c r="S3540">
        <f>IF(Sheet4!$C2953=S$1,1,0)</f>
        <v>0</v>
      </c>
      <c r="T3540">
        <f>IF(Sheet4!$C2953=T$1,1,0)</f>
        <v>0</v>
      </c>
      <c r="U3540">
        <f>IF(Sheet4!$C2953=U$1,1,0)</f>
        <v>0</v>
      </c>
      <c r="V3540">
        <f>IF(Sheet4!$C2953=V$1,1,0)</f>
        <v>0</v>
      </c>
      <c r="W3540">
        <f>IF(Sheet4!$C2953=W$1,1,0)</f>
        <v>0</v>
      </c>
      <c r="X3540">
        <f>IF(Sheet4!$C2953=X$1,1,0)</f>
        <v>0</v>
      </c>
      <c r="Y3540">
        <f>IF(Sheet4!$C2953=Y$1,1,0)</f>
        <v>0</v>
      </c>
      <c r="Z3540">
        <f>IF(Sheet4!$C2953=Z$1,1,0)</f>
        <v>0</v>
      </c>
      <c r="AA3540" t="str">
        <f t="shared" si="566"/>
        <v>Valid</v>
      </c>
      <c r="AB3540">
        <f>IF(h!$A2953=AB$1,1,0)</f>
        <v>0</v>
      </c>
      <c r="AC3540">
        <f>IF(h!$A2953=AC$1,1,0)</f>
        <v>1</v>
      </c>
      <c r="AD3540">
        <f>IF(h!$A2953=AD$1,1,0)</f>
        <v>0</v>
      </c>
      <c r="AE3540">
        <f>IF(h!$A2953=AE$1,1,0)</f>
        <v>0</v>
      </c>
      <c r="AF3540">
        <f t="shared" si="567"/>
        <v>0</v>
      </c>
      <c r="AG3540">
        <f t="shared" si="567"/>
        <v>0</v>
      </c>
      <c r="AH3540">
        <f t="shared" si="567"/>
        <v>0</v>
      </c>
      <c r="AI3540">
        <f>IF(h!$A2953=AI$1,1,0)</f>
        <v>0</v>
      </c>
      <c r="AJ3540" t="str">
        <f t="shared" si="568"/>
        <v>Valid</v>
      </c>
      <c r="AK3540" t="str">
        <f t="shared" si="569"/>
        <v>Operation Department</v>
      </c>
    </row>
    <row r="3541" spans="1:37" x14ac:dyDescent="0.3">
      <c r="A3541">
        <v>931211</v>
      </c>
      <c r="B3541" s="2">
        <v>41830.792523148149</v>
      </c>
      <c r="C3541">
        <v>62325</v>
      </c>
      <c r="D3541" t="s">
        <v>38</v>
      </c>
      <c r="E3541">
        <f>IF(Sheet4!D4216="Hired",1,0)</f>
        <v>1</v>
      </c>
      <c r="F3541" t="str">
        <f t="shared" si="562"/>
        <v>Hired</v>
      </c>
      <c r="G3541" t="str">
        <f t="shared" si="563"/>
        <v>Valid</v>
      </c>
      <c r="I3541">
        <f>IF(Sheet4!$A4216=I$1,1,0)</f>
        <v>0</v>
      </c>
      <c r="J3541">
        <f>IF(Sheet4!$A4216=J$1,1,0)</f>
        <v>1</v>
      </c>
      <c r="K3541" t="str">
        <f t="shared" si="564"/>
        <v>Valid</v>
      </c>
      <c r="L3541" t="str">
        <f t="shared" si="565"/>
        <v>Female</v>
      </c>
      <c r="M3541">
        <f>IF(Sheet4!$C4216=M$1,1,0)</f>
        <v>0</v>
      </c>
      <c r="N3541">
        <f>IF(Sheet4!$C4216=N$1,1,0)</f>
        <v>1</v>
      </c>
      <c r="O3541">
        <f>IF(Sheet4!$C4216=O$1,1,0)</f>
        <v>0</v>
      </c>
      <c r="P3541">
        <f>IF(Sheet4!$C4216=P$1,1,0)</f>
        <v>0</v>
      </c>
      <c r="Q3541">
        <f>IF(Sheet4!$C4216=Q$1,1,0)</f>
        <v>0</v>
      </c>
      <c r="R3541">
        <f>IF(Sheet4!$C4216=R$1,1,0)</f>
        <v>0</v>
      </c>
      <c r="S3541">
        <f>IF(Sheet4!$C4216=S$1,1,0)</f>
        <v>0</v>
      </c>
      <c r="T3541">
        <f>IF(Sheet4!$C4216=T$1,1,0)</f>
        <v>0</v>
      </c>
      <c r="U3541">
        <f>IF(Sheet4!$C4216=U$1,1,0)</f>
        <v>0</v>
      </c>
      <c r="V3541">
        <f>IF(Sheet4!$C4216=V$1,1,0)</f>
        <v>0</v>
      </c>
      <c r="W3541">
        <f>IF(Sheet4!$C4216=W$1,1,0)</f>
        <v>0</v>
      </c>
      <c r="X3541">
        <f>IF(Sheet4!$C4216=X$1,1,0)</f>
        <v>0</v>
      </c>
      <c r="Y3541">
        <f>IF(Sheet4!$C4216=Y$1,1,0)</f>
        <v>0</v>
      </c>
      <c r="Z3541">
        <f>IF(Sheet4!$C4216=Z$1,1,0)</f>
        <v>0</v>
      </c>
      <c r="AA3541" t="str">
        <f t="shared" si="566"/>
        <v>Valid</v>
      </c>
      <c r="AB3541">
        <f>IF(h!$A4216=AB$1,1,0)</f>
        <v>0</v>
      </c>
      <c r="AC3541">
        <f>IF(h!$A4216=AC$1,1,0)</f>
        <v>0</v>
      </c>
      <c r="AD3541">
        <f>IF(h!$A4216=AD$1,1,0)</f>
        <v>1</v>
      </c>
      <c r="AE3541">
        <f>IF(h!$A4216=AE$1,1,0)</f>
        <v>0</v>
      </c>
      <c r="AF3541">
        <f t="shared" si="567"/>
        <v>0</v>
      </c>
      <c r="AG3541">
        <f t="shared" si="567"/>
        <v>0</v>
      </c>
      <c r="AH3541">
        <f t="shared" si="567"/>
        <v>0</v>
      </c>
      <c r="AI3541">
        <f>IF(h!$A4216=AI$1,1,0)</f>
        <v>0</v>
      </c>
      <c r="AJ3541" t="str">
        <f t="shared" si="568"/>
        <v>Valid</v>
      </c>
      <c r="AK3541" t="str">
        <f t="shared" si="569"/>
        <v>Sales Department</v>
      </c>
    </row>
    <row r="3542" spans="1:37" x14ac:dyDescent="0.3">
      <c r="A3542">
        <v>105487</v>
      </c>
      <c r="B3542" s="2">
        <v>41859.217928240738</v>
      </c>
      <c r="C3542">
        <v>62331</v>
      </c>
      <c r="D3542" t="s">
        <v>38</v>
      </c>
      <c r="E3542">
        <f>IF(Sheet4!D1756="Hired",1,0)</f>
        <v>1</v>
      </c>
      <c r="F3542" t="str">
        <f t="shared" si="562"/>
        <v>Hired</v>
      </c>
      <c r="G3542" t="str">
        <f t="shared" si="563"/>
        <v>Valid</v>
      </c>
      <c r="I3542">
        <f>IF(Sheet4!$A1756=I$1,1,0)</f>
        <v>0</v>
      </c>
      <c r="J3542">
        <f>IF(Sheet4!$A1756=J$1,1,0)</f>
        <v>1</v>
      </c>
      <c r="K3542" t="str">
        <f t="shared" si="564"/>
        <v>Valid</v>
      </c>
      <c r="L3542" t="str">
        <f t="shared" si="565"/>
        <v>Female</v>
      </c>
      <c r="M3542">
        <f>IF(Sheet4!$C1756=M$1,1,0)</f>
        <v>0</v>
      </c>
      <c r="N3542">
        <f>IF(Sheet4!$C1756=N$1,1,0)</f>
        <v>0</v>
      </c>
      <c r="O3542">
        <f>IF(Sheet4!$C1756=O$1,1,0)</f>
        <v>0</v>
      </c>
      <c r="P3542">
        <f>IF(Sheet4!$C1756=P$1,1,0)</f>
        <v>0</v>
      </c>
      <c r="Q3542">
        <f>IF(Sheet4!$C1756=Q$1,1,0)</f>
        <v>0</v>
      </c>
      <c r="R3542">
        <f>IF(Sheet4!$C1756=R$1,1,0)</f>
        <v>0</v>
      </c>
      <c r="S3542">
        <f>IF(Sheet4!$C1756=S$1,1,0)</f>
        <v>0</v>
      </c>
      <c r="T3542">
        <f>IF(Sheet4!$C1756=T$1,1,0)</f>
        <v>1</v>
      </c>
      <c r="U3542">
        <f>IF(Sheet4!$C1756=U$1,1,0)</f>
        <v>0</v>
      </c>
      <c r="V3542">
        <f>IF(Sheet4!$C1756=V$1,1,0)</f>
        <v>0</v>
      </c>
      <c r="W3542">
        <f>IF(Sheet4!$C1756=W$1,1,0)</f>
        <v>0</v>
      </c>
      <c r="X3542">
        <f>IF(Sheet4!$C1756=X$1,1,0)</f>
        <v>0</v>
      </c>
      <c r="Y3542">
        <f>IF(Sheet4!$C1756=Y$1,1,0)</f>
        <v>0</v>
      </c>
      <c r="Z3542">
        <f>IF(Sheet4!$C1756=Z$1,1,0)</f>
        <v>0</v>
      </c>
      <c r="AA3542" t="str">
        <f t="shared" si="566"/>
        <v>Valid</v>
      </c>
      <c r="AB3542">
        <f>IF(h!$A1756=AB$1,1,0)</f>
        <v>0</v>
      </c>
      <c r="AC3542">
        <f>IF(h!$A1756=AC$1,1,0)</f>
        <v>0</v>
      </c>
      <c r="AD3542">
        <f>IF(h!$A1756=AD$1,1,0)</f>
        <v>0</v>
      </c>
      <c r="AE3542">
        <f>IF(h!$A1756=AE$1,1,0)</f>
        <v>1</v>
      </c>
      <c r="AF3542">
        <f t="shared" ref="AF3542:AH3561" si="570">IF(AE3542=AF$1,1,0)</f>
        <v>0</v>
      </c>
      <c r="AG3542">
        <f t="shared" si="570"/>
        <v>0</v>
      </c>
      <c r="AH3542">
        <f t="shared" si="570"/>
        <v>0</v>
      </c>
      <c r="AI3542">
        <f>IF(h!$A1756=AI$1,1,0)</f>
        <v>0</v>
      </c>
      <c r="AJ3542" t="str">
        <f t="shared" si="568"/>
        <v>Valid</v>
      </c>
      <c r="AK3542" t="str">
        <f t="shared" si="569"/>
        <v>Finance Department</v>
      </c>
    </row>
    <row r="3543" spans="1:37" x14ac:dyDescent="0.3">
      <c r="A3543">
        <v>721878</v>
      </c>
      <c r="B3543" s="2">
        <v>41794.397893518515</v>
      </c>
      <c r="C3543">
        <v>62340</v>
      </c>
      <c r="D3543" t="s">
        <v>38</v>
      </c>
      <c r="E3543">
        <f>IF(Sheet4!D4714="Hired",1,0)</f>
        <v>1</v>
      </c>
      <c r="F3543" t="str">
        <f t="shared" si="562"/>
        <v>Hired</v>
      </c>
      <c r="G3543" t="str">
        <f t="shared" si="563"/>
        <v>Valid</v>
      </c>
      <c r="I3543">
        <f>IF(Sheet4!$A4714=I$1,1,0)</f>
        <v>0</v>
      </c>
      <c r="J3543">
        <f>IF(Sheet4!$A4714=J$1,1,0)</f>
        <v>1</v>
      </c>
      <c r="K3543" t="str">
        <f t="shared" si="564"/>
        <v>Valid</v>
      </c>
      <c r="L3543" t="str">
        <f t="shared" si="565"/>
        <v>Female</v>
      </c>
      <c r="M3543">
        <f>IF(Sheet4!$C4714=M$1,1,0)</f>
        <v>0</v>
      </c>
      <c r="N3543">
        <f>IF(Sheet4!$C4714=N$1,1,0)</f>
        <v>0</v>
      </c>
      <c r="O3543">
        <f>IF(Sheet4!$C4714=O$1,1,0)</f>
        <v>0</v>
      </c>
      <c r="P3543">
        <f>IF(Sheet4!$C4714=P$1,1,0)</f>
        <v>0</v>
      </c>
      <c r="Q3543">
        <f>IF(Sheet4!$C4714=Q$1,1,0)</f>
        <v>0</v>
      </c>
      <c r="R3543">
        <f>IF(Sheet4!$C4714=R$1,1,0)</f>
        <v>0</v>
      </c>
      <c r="S3543">
        <f>IF(Sheet4!$C4714=S$1,1,0)</f>
        <v>0</v>
      </c>
      <c r="T3543">
        <f>IF(Sheet4!$C4714=T$1,1,0)</f>
        <v>0</v>
      </c>
      <c r="U3543">
        <f>IF(Sheet4!$C4714=U$1,1,0)</f>
        <v>0</v>
      </c>
      <c r="V3543">
        <f>IF(Sheet4!$C4714=V$1,1,0)</f>
        <v>0</v>
      </c>
      <c r="W3543">
        <f>IF(Sheet4!$C4714=W$1,1,0)</f>
        <v>0</v>
      </c>
      <c r="X3543">
        <f>IF(Sheet4!$C4714=X$1,1,0)</f>
        <v>0</v>
      </c>
      <c r="Y3543">
        <f>IF(Sheet4!$C4714=Y$1,1,0)</f>
        <v>1</v>
      </c>
      <c r="Z3543">
        <f>IF(Sheet4!$C4714=Z$1,1,0)</f>
        <v>0</v>
      </c>
      <c r="AA3543" t="str">
        <f t="shared" si="566"/>
        <v>Valid</v>
      </c>
      <c r="AB3543">
        <f>IF(h!$A4714=AB$1,1,0)</f>
        <v>0</v>
      </c>
      <c r="AC3543">
        <f>IF(h!$A4714=AC$1,1,0)</f>
        <v>1</v>
      </c>
      <c r="AD3543">
        <f>IF(h!$A4714=AD$1,1,0)</f>
        <v>0</v>
      </c>
      <c r="AE3543">
        <f>IF(h!$A4714=AE$1,1,0)</f>
        <v>0</v>
      </c>
      <c r="AF3543">
        <f t="shared" si="570"/>
        <v>0</v>
      </c>
      <c r="AG3543">
        <f t="shared" si="570"/>
        <v>0</v>
      </c>
      <c r="AH3543">
        <f t="shared" si="570"/>
        <v>0</v>
      </c>
      <c r="AI3543">
        <f>IF(h!$A4714=AI$1,1,0)</f>
        <v>0</v>
      </c>
      <c r="AJ3543" t="str">
        <f t="shared" si="568"/>
        <v>Valid</v>
      </c>
      <c r="AK3543" t="str">
        <f t="shared" si="569"/>
        <v>Operation Department</v>
      </c>
    </row>
    <row r="3544" spans="1:37" x14ac:dyDescent="0.3">
      <c r="A3544">
        <v>639628</v>
      </c>
      <c r="B3544" s="2">
        <v>41788.738009259258</v>
      </c>
      <c r="C3544">
        <v>62391</v>
      </c>
      <c r="D3544" t="s">
        <v>38</v>
      </c>
      <c r="E3544">
        <f>IF(Sheet4!D2266="Hired",1,0)</f>
        <v>1</v>
      </c>
      <c r="F3544" t="str">
        <f t="shared" si="562"/>
        <v>Hired</v>
      </c>
      <c r="G3544" t="str">
        <f t="shared" si="563"/>
        <v>Valid</v>
      </c>
      <c r="I3544">
        <f>IF(Sheet4!$A2266=I$1,1,0)</f>
        <v>1</v>
      </c>
      <c r="J3544">
        <f>IF(Sheet4!$A2266=J$1,1,0)</f>
        <v>0</v>
      </c>
      <c r="K3544" t="str">
        <f t="shared" si="564"/>
        <v>Valid</v>
      </c>
      <c r="L3544" t="str">
        <f t="shared" si="565"/>
        <v>Male</v>
      </c>
      <c r="M3544">
        <f>IF(Sheet4!$C2266=M$1,1,0)</f>
        <v>0</v>
      </c>
      <c r="N3544">
        <f>IF(Sheet4!$C2266=N$1,1,0)</f>
        <v>0</v>
      </c>
      <c r="O3544">
        <f>IF(Sheet4!$C2266=O$1,1,0)</f>
        <v>0</v>
      </c>
      <c r="P3544">
        <f>IF(Sheet4!$C2266=P$1,1,0)</f>
        <v>0</v>
      </c>
      <c r="Q3544">
        <f>IF(Sheet4!$C2266=Q$1,1,0)</f>
        <v>0</v>
      </c>
      <c r="R3544">
        <f>IF(Sheet4!$C2266=R$1,1,0)</f>
        <v>0</v>
      </c>
      <c r="S3544">
        <f>IF(Sheet4!$C2266=S$1,1,0)</f>
        <v>0</v>
      </c>
      <c r="T3544">
        <f>IF(Sheet4!$C2266=T$1,1,0)</f>
        <v>0</v>
      </c>
      <c r="U3544">
        <f>IF(Sheet4!$C2266=U$1,1,0)</f>
        <v>1</v>
      </c>
      <c r="V3544">
        <f>IF(Sheet4!$C2266=V$1,1,0)</f>
        <v>0</v>
      </c>
      <c r="W3544">
        <f>IF(Sheet4!$C2266=W$1,1,0)</f>
        <v>0</v>
      </c>
      <c r="X3544">
        <f>IF(Sheet4!$C2266=X$1,1,0)</f>
        <v>0</v>
      </c>
      <c r="Y3544">
        <f>IF(Sheet4!$C2266=Y$1,1,0)</f>
        <v>0</v>
      </c>
      <c r="Z3544">
        <f>IF(Sheet4!$C2266=Z$1,1,0)</f>
        <v>0</v>
      </c>
      <c r="AA3544" t="str">
        <f t="shared" si="566"/>
        <v>Valid</v>
      </c>
      <c r="AB3544">
        <f>IF(h!$A2266=AB$1,1,0)</f>
        <v>0</v>
      </c>
      <c r="AC3544">
        <f>IF(h!$A2266=AC$1,1,0)</f>
        <v>0</v>
      </c>
      <c r="AD3544">
        <f>IF(h!$A2266=AD$1,1,0)</f>
        <v>1</v>
      </c>
      <c r="AE3544">
        <f>IF(h!$A2266=AE$1,1,0)</f>
        <v>0</v>
      </c>
      <c r="AF3544">
        <f t="shared" si="570"/>
        <v>0</v>
      </c>
      <c r="AG3544">
        <f t="shared" si="570"/>
        <v>0</v>
      </c>
      <c r="AH3544">
        <f t="shared" si="570"/>
        <v>0</v>
      </c>
      <c r="AI3544">
        <f>IF(h!$A2266=AI$1,1,0)</f>
        <v>0</v>
      </c>
      <c r="AJ3544" t="str">
        <f t="shared" si="568"/>
        <v>Valid</v>
      </c>
      <c r="AK3544" t="str">
        <f t="shared" si="569"/>
        <v>Sales Department</v>
      </c>
    </row>
    <row r="3545" spans="1:37" x14ac:dyDescent="0.3">
      <c r="A3545">
        <v>181036</v>
      </c>
      <c r="B3545" s="2">
        <v>41849.592418981483</v>
      </c>
      <c r="C3545">
        <v>62406</v>
      </c>
      <c r="D3545" t="s">
        <v>38</v>
      </c>
      <c r="E3545">
        <f>IF(Sheet4!D5304="Hired",1,0)</f>
        <v>1</v>
      </c>
      <c r="F3545" t="str">
        <f t="shared" si="562"/>
        <v>Hired</v>
      </c>
      <c r="G3545" t="str">
        <f t="shared" si="563"/>
        <v>Valid</v>
      </c>
      <c r="I3545">
        <f>IF(Sheet4!$A5304=I$1,1,0)</f>
        <v>1</v>
      </c>
      <c r="J3545">
        <f>IF(Sheet4!$A5304=J$1,1,0)</f>
        <v>0</v>
      </c>
      <c r="K3545" t="str">
        <f t="shared" si="564"/>
        <v>Valid</v>
      </c>
      <c r="L3545" t="str">
        <f t="shared" si="565"/>
        <v>Male</v>
      </c>
      <c r="M3545">
        <f>IF(Sheet4!$C5304=M$1,1,0)</f>
        <v>0</v>
      </c>
      <c r="N3545">
        <f>IF(Sheet4!$C5304=N$1,1,0)</f>
        <v>0</v>
      </c>
      <c r="O3545">
        <f>IF(Sheet4!$C5304=O$1,1,0)</f>
        <v>0</v>
      </c>
      <c r="P3545">
        <f>IF(Sheet4!$C5304=P$1,1,0)</f>
        <v>0</v>
      </c>
      <c r="Q3545">
        <f>IF(Sheet4!$C5304=Q$1,1,0)</f>
        <v>0</v>
      </c>
      <c r="R3545">
        <f>IF(Sheet4!$C5304=R$1,1,0)</f>
        <v>0</v>
      </c>
      <c r="S3545">
        <f>IF(Sheet4!$C5304=S$1,1,0)</f>
        <v>1</v>
      </c>
      <c r="T3545">
        <f>IF(Sheet4!$C5304=T$1,1,0)</f>
        <v>0</v>
      </c>
      <c r="U3545">
        <f>IF(Sheet4!$C5304=U$1,1,0)</f>
        <v>0</v>
      </c>
      <c r="V3545">
        <f>IF(Sheet4!$C5304=V$1,1,0)</f>
        <v>0</v>
      </c>
      <c r="W3545">
        <f>IF(Sheet4!$C5304=W$1,1,0)</f>
        <v>0</v>
      </c>
      <c r="X3545">
        <f>IF(Sheet4!$C5304=X$1,1,0)</f>
        <v>0</v>
      </c>
      <c r="Y3545">
        <f>IF(Sheet4!$C5304=Y$1,1,0)</f>
        <v>0</v>
      </c>
      <c r="Z3545">
        <f>IF(Sheet4!$C5304=Z$1,1,0)</f>
        <v>0</v>
      </c>
      <c r="AA3545" t="str">
        <f t="shared" si="566"/>
        <v>Valid</v>
      </c>
      <c r="AB3545">
        <f>IF(h!$A5304=AB$1,1,0)</f>
        <v>0</v>
      </c>
      <c r="AC3545">
        <f>IF(h!$A5304=AC$1,1,0)</f>
        <v>1</v>
      </c>
      <c r="AD3545">
        <f>IF(h!$A5304=AD$1,1,0)</f>
        <v>0</v>
      </c>
      <c r="AE3545">
        <f>IF(h!$A5304=AE$1,1,0)</f>
        <v>0</v>
      </c>
      <c r="AF3545">
        <f t="shared" si="570"/>
        <v>0</v>
      </c>
      <c r="AG3545">
        <f t="shared" si="570"/>
        <v>0</v>
      </c>
      <c r="AH3545">
        <f t="shared" si="570"/>
        <v>0</v>
      </c>
      <c r="AI3545">
        <f>IF(h!$A5304=AI$1,1,0)</f>
        <v>0</v>
      </c>
      <c r="AJ3545" t="str">
        <f t="shared" si="568"/>
        <v>Valid</v>
      </c>
      <c r="AK3545" t="str">
        <f t="shared" si="569"/>
        <v>Operation Department</v>
      </c>
    </row>
    <row r="3546" spans="1:37" hidden="1" x14ac:dyDescent="0.3">
      <c r="A3546">
        <v>702214</v>
      </c>
      <c r="B3546" s="2">
        <v>41838.712789351855</v>
      </c>
      <c r="C3546">
        <v>62412</v>
      </c>
      <c r="D3546" t="s">
        <v>38</v>
      </c>
      <c r="E3546">
        <f>IF(Sheet4!D1493="Hired",1,0)</f>
        <v>0</v>
      </c>
      <c r="F3546" t="str">
        <f t="shared" si="562"/>
        <v>Rejected</v>
      </c>
      <c r="G3546" t="str">
        <f t="shared" si="563"/>
        <v>Valid</v>
      </c>
      <c r="I3546">
        <f>IF(Sheet4!$A1493=I$1,1,0)</f>
        <v>1</v>
      </c>
      <c r="J3546">
        <f>IF(Sheet4!$A1493=J$1,1,0)</f>
        <v>0</v>
      </c>
      <c r="K3546" t="str">
        <f t="shared" si="564"/>
        <v>Valid</v>
      </c>
      <c r="L3546" t="str">
        <f t="shared" si="565"/>
        <v>Male</v>
      </c>
      <c r="M3546">
        <f>IF(Sheet4!$C1493=M$1,1,0)</f>
        <v>0</v>
      </c>
      <c r="N3546">
        <f>IF(Sheet4!$C1493=N$1,1,0)</f>
        <v>0</v>
      </c>
      <c r="O3546">
        <f>IF(Sheet4!$C1493=O$1,1,0)</f>
        <v>0</v>
      </c>
      <c r="P3546">
        <f>IF(Sheet4!$C1493=P$1,1,0)</f>
        <v>1</v>
      </c>
      <c r="Q3546">
        <f>IF(Sheet4!$C1493=Q$1,1,0)</f>
        <v>0</v>
      </c>
      <c r="R3546">
        <f>IF(Sheet4!$C1493=R$1,1,0)</f>
        <v>0</v>
      </c>
      <c r="S3546">
        <f>IF(Sheet4!$C1493=S$1,1,0)</f>
        <v>0</v>
      </c>
      <c r="T3546">
        <f>IF(Sheet4!$C1493=T$1,1,0)</f>
        <v>0</v>
      </c>
      <c r="U3546">
        <f>IF(Sheet4!$C1493=U$1,1,0)</f>
        <v>0</v>
      </c>
      <c r="V3546">
        <f>IF(Sheet4!$C1493=V$1,1,0)</f>
        <v>0</v>
      </c>
      <c r="W3546">
        <f>IF(Sheet4!$C1493=W$1,1,0)</f>
        <v>0</v>
      </c>
      <c r="X3546">
        <f>IF(Sheet4!$C1493=X$1,1,0)</f>
        <v>0</v>
      </c>
      <c r="Y3546">
        <f>IF(Sheet4!$C1493=Y$1,1,0)</f>
        <v>0</v>
      </c>
      <c r="Z3546">
        <f>IF(Sheet4!$C1493=Z$1,1,0)</f>
        <v>0</v>
      </c>
      <c r="AA3546" t="str">
        <f t="shared" si="566"/>
        <v>Valid</v>
      </c>
      <c r="AB3546">
        <f>IF(h!$A1493=AB$1,1,0)</f>
        <v>0</v>
      </c>
      <c r="AC3546">
        <f>IF(h!$A1493=AC$1,1,0)</f>
        <v>1</v>
      </c>
      <c r="AD3546">
        <f>IF(h!$A1493=AD$1,1,0)</f>
        <v>0</v>
      </c>
      <c r="AE3546">
        <f>IF(h!$A1493=AE$1,1,0)</f>
        <v>0</v>
      </c>
      <c r="AF3546">
        <f t="shared" si="570"/>
        <v>0</v>
      </c>
      <c r="AG3546">
        <f t="shared" si="570"/>
        <v>0</v>
      </c>
      <c r="AH3546">
        <f t="shared" si="570"/>
        <v>0</v>
      </c>
      <c r="AI3546">
        <f>IF(h!$A1493=AI$1,1,0)</f>
        <v>0</v>
      </c>
      <c r="AJ3546" t="str">
        <f t="shared" si="568"/>
        <v>Valid</v>
      </c>
      <c r="AK3546" t="str">
        <f t="shared" si="569"/>
        <v>Operation Department</v>
      </c>
    </row>
    <row r="3547" spans="1:37" hidden="1" x14ac:dyDescent="0.3">
      <c r="A3547">
        <v>685918</v>
      </c>
      <c r="B3547" s="2">
        <v>41863.541932870372</v>
      </c>
      <c r="C3547">
        <v>62436</v>
      </c>
      <c r="D3547" t="s">
        <v>38</v>
      </c>
      <c r="E3547">
        <f>IF(Sheet4!D1067="Hired",1,0)</f>
        <v>0</v>
      </c>
      <c r="F3547" t="str">
        <f t="shared" si="562"/>
        <v>Rejected</v>
      </c>
      <c r="G3547" t="str">
        <f t="shared" si="563"/>
        <v>Valid</v>
      </c>
      <c r="I3547">
        <f>IF(Sheet4!$A1067=I$1,1,0)</f>
        <v>1</v>
      </c>
      <c r="J3547">
        <f>IF(Sheet4!$A1067=J$1,1,0)</f>
        <v>0</v>
      </c>
      <c r="K3547" t="str">
        <f t="shared" si="564"/>
        <v>Valid</v>
      </c>
      <c r="L3547" t="str">
        <f t="shared" si="565"/>
        <v>Male</v>
      </c>
      <c r="M3547">
        <f>IF(Sheet4!$C1067=M$1,1,0)</f>
        <v>0</v>
      </c>
      <c r="N3547">
        <f>IF(Sheet4!$C1067=N$1,1,0)</f>
        <v>0</v>
      </c>
      <c r="O3547">
        <f>IF(Sheet4!$C1067=O$1,1,0)</f>
        <v>0</v>
      </c>
      <c r="P3547">
        <f>IF(Sheet4!$C1067=P$1,1,0)</f>
        <v>0</v>
      </c>
      <c r="Q3547">
        <f>IF(Sheet4!$C1067=Q$1,1,0)</f>
        <v>0</v>
      </c>
      <c r="R3547">
        <f>IF(Sheet4!$C1067=R$1,1,0)</f>
        <v>0</v>
      </c>
      <c r="S3547">
        <f>IF(Sheet4!$C1067=S$1,1,0)</f>
        <v>0</v>
      </c>
      <c r="T3547">
        <f>IF(Sheet4!$C1067=T$1,1,0)</f>
        <v>0</v>
      </c>
      <c r="U3547">
        <f>IF(Sheet4!$C1067=U$1,1,0)</f>
        <v>0</v>
      </c>
      <c r="V3547">
        <f>IF(Sheet4!$C1067=V$1,1,0)</f>
        <v>0</v>
      </c>
      <c r="W3547">
        <f>IF(Sheet4!$C1067=W$1,1,0)</f>
        <v>0</v>
      </c>
      <c r="X3547">
        <f>IF(Sheet4!$C1067=X$1,1,0)</f>
        <v>1</v>
      </c>
      <c r="Y3547">
        <f>IF(Sheet4!$C1067=Y$1,1,0)</f>
        <v>0</v>
      </c>
      <c r="Z3547">
        <f>IF(Sheet4!$C1067=Z$1,1,0)</f>
        <v>0</v>
      </c>
      <c r="AA3547" t="str">
        <f t="shared" si="566"/>
        <v>Valid</v>
      </c>
      <c r="AB3547">
        <f>IF(h!$A1067=AB$1,1,0)</f>
        <v>0</v>
      </c>
      <c r="AC3547">
        <f>IF(h!$A1067=AC$1,1,0)</f>
        <v>0</v>
      </c>
      <c r="AD3547">
        <f>IF(h!$A1067=AD$1,1,0)</f>
        <v>1</v>
      </c>
      <c r="AE3547">
        <f>IF(h!$A1067=AE$1,1,0)</f>
        <v>0</v>
      </c>
      <c r="AF3547">
        <f t="shared" si="570"/>
        <v>0</v>
      </c>
      <c r="AG3547">
        <f t="shared" si="570"/>
        <v>0</v>
      </c>
      <c r="AH3547">
        <f t="shared" si="570"/>
        <v>0</v>
      </c>
      <c r="AI3547">
        <f>IF(h!$A1067=AI$1,1,0)</f>
        <v>0</v>
      </c>
      <c r="AJ3547" t="str">
        <f t="shared" si="568"/>
        <v>Valid</v>
      </c>
      <c r="AK3547" t="str">
        <f t="shared" si="569"/>
        <v>Sales Department</v>
      </c>
    </row>
    <row r="3548" spans="1:37" x14ac:dyDescent="0.3">
      <c r="A3548">
        <v>461858</v>
      </c>
      <c r="B3548" s="2">
        <v>41802.672488425924</v>
      </c>
      <c r="C3548">
        <v>62495</v>
      </c>
      <c r="D3548" t="s">
        <v>38</v>
      </c>
      <c r="E3548">
        <f>IF(Sheet4!D3234="Hired",1,0)</f>
        <v>1</v>
      </c>
      <c r="F3548" t="str">
        <f t="shared" si="562"/>
        <v>Hired</v>
      </c>
      <c r="G3548" t="str">
        <f t="shared" si="563"/>
        <v>Valid</v>
      </c>
      <c r="I3548">
        <f>IF(Sheet4!$A3234=I$1,1,0)</f>
        <v>1</v>
      </c>
      <c r="J3548">
        <f>IF(Sheet4!$A3234=J$1,1,0)</f>
        <v>0</v>
      </c>
      <c r="K3548" t="str">
        <f t="shared" si="564"/>
        <v>Valid</v>
      </c>
      <c r="L3548" t="str">
        <f t="shared" si="565"/>
        <v>Male</v>
      </c>
      <c r="M3548">
        <f>IF(Sheet4!$C3234=M$1,1,0)</f>
        <v>0</v>
      </c>
      <c r="N3548">
        <f>IF(Sheet4!$C3234=N$1,1,0)</f>
        <v>0</v>
      </c>
      <c r="O3548">
        <f>IF(Sheet4!$C3234=O$1,1,0)</f>
        <v>0</v>
      </c>
      <c r="P3548">
        <f>IF(Sheet4!$C3234=P$1,1,0)</f>
        <v>0</v>
      </c>
      <c r="Q3548">
        <f>IF(Sheet4!$C3234=Q$1,1,0)</f>
        <v>0</v>
      </c>
      <c r="R3548">
        <f>IF(Sheet4!$C3234=R$1,1,0)</f>
        <v>0</v>
      </c>
      <c r="S3548">
        <f>IF(Sheet4!$C3234=S$1,1,0)</f>
        <v>0</v>
      </c>
      <c r="T3548">
        <f>IF(Sheet4!$C3234=T$1,1,0)</f>
        <v>0</v>
      </c>
      <c r="U3548">
        <f>IF(Sheet4!$C3234=U$1,1,0)</f>
        <v>0</v>
      </c>
      <c r="V3548">
        <f>IF(Sheet4!$C3234=V$1,1,0)</f>
        <v>0</v>
      </c>
      <c r="W3548">
        <f>IF(Sheet4!$C3234=W$1,1,0)</f>
        <v>0</v>
      </c>
      <c r="X3548">
        <f>IF(Sheet4!$C3234=X$1,1,0)</f>
        <v>0</v>
      </c>
      <c r="Y3548">
        <f>IF(Sheet4!$C3234=Y$1,1,0)</f>
        <v>1</v>
      </c>
      <c r="Z3548">
        <f>IF(Sheet4!$C3234=Z$1,1,0)</f>
        <v>0</v>
      </c>
      <c r="AA3548" t="str">
        <f t="shared" si="566"/>
        <v>Valid</v>
      </c>
      <c r="AB3548">
        <f>IF(h!$A3234=AB$1,1,0)</f>
        <v>0</v>
      </c>
      <c r="AC3548">
        <f>IF(h!$A3234=AC$1,1,0)</f>
        <v>1</v>
      </c>
      <c r="AD3548">
        <f>IF(h!$A3234=AD$1,1,0)</f>
        <v>0</v>
      </c>
      <c r="AE3548">
        <f>IF(h!$A3234=AE$1,1,0)</f>
        <v>0</v>
      </c>
      <c r="AF3548">
        <f t="shared" si="570"/>
        <v>0</v>
      </c>
      <c r="AG3548">
        <f t="shared" si="570"/>
        <v>0</v>
      </c>
      <c r="AH3548">
        <f t="shared" si="570"/>
        <v>0</v>
      </c>
      <c r="AI3548">
        <f>IF(h!$A3234=AI$1,1,0)</f>
        <v>0</v>
      </c>
      <c r="AJ3548" t="str">
        <f t="shared" si="568"/>
        <v>Valid</v>
      </c>
      <c r="AK3548" t="str">
        <f t="shared" si="569"/>
        <v>Operation Department</v>
      </c>
    </row>
    <row r="3549" spans="1:37" hidden="1" x14ac:dyDescent="0.3">
      <c r="A3549">
        <v>741431</v>
      </c>
      <c r="B3549" s="2">
        <v>41786.707476851851</v>
      </c>
      <c r="C3549">
        <v>62501</v>
      </c>
      <c r="D3549" t="s">
        <v>38</v>
      </c>
      <c r="E3549">
        <f>IF(Sheet4!D2976="Hired",1,0)</f>
        <v>0</v>
      </c>
      <c r="F3549" t="str">
        <f t="shared" si="562"/>
        <v>Rejected</v>
      </c>
      <c r="G3549" t="str">
        <f t="shared" si="563"/>
        <v>Valid</v>
      </c>
      <c r="I3549">
        <f>IF(Sheet4!$A2976=I$1,1,0)</f>
        <v>1</v>
      </c>
      <c r="J3549">
        <f>IF(Sheet4!$A2976=J$1,1,0)</f>
        <v>0</v>
      </c>
      <c r="K3549" t="str">
        <f t="shared" si="564"/>
        <v>Valid</v>
      </c>
      <c r="L3549" t="str">
        <f t="shared" si="565"/>
        <v>Male</v>
      </c>
      <c r="M3549">
        <f>IF(Sheet4!$C2976=M$1,1,0)</f>
        <v>1</v>
      </c>
      <c r="N3549">
        <f>IF(Sheet4!$C2976=N$1,1,0)</f>
        <v>0</v>
      </c>
      <c r="O3549">
        <f>IF(Sheet4!$C2976=O$1,1,0)</f>
        <v>0</v>
      </c>
      <c r="P3549">
        <f>IF(Sheet4!$C2976=P$1,1,0)</f>
        <v>0</v>
      </c>
      <c r="Q3549">
        <f>IF(Sheet4!$C2976=Q$1,1,0)</f>
        <v>0</v>
      </c>
      <c r="R3549">
        <f>IF(Sheet4!$C2976=R$1,1,0)</f>
        <v>0</v>
      </c>
      <c r="S3549">
        <f>IF(Sheet4!$C2976=S$1,1,0)</f>
        <v>0</v>
      </c>
      <c r="T3549">
        <f>IF(Sheet4!$C2976=T$1,1,0)</f>
        <v>0</v>
      </c>
      <c r="U3549">
        <f>IF(Sheet4!$C2976=U$1,1,0)</f>
        <v>0</v>
      </c>
      <c r="V3549">
        <f>IF(Sheet4!$C2976=V$1,1,0)</f>
        <v>0</v>
      </c>
      <c r="W3549">
        <f>IF(Sheet4!$C2976=W$1,1,0)</f>
        <v>0</v>
      </c>
      <c r="X3549">
        <f>IF(Sheet4!$C2976=X$1,1,0)</f>
        <v>0</v>
      </c>
      <c r="Y3549">
        <f>IF(Sheet4!$C2976=Y$1,1,0)</f>
        <v>0</v>
      </c>
      <c r="Z3549">
        <f>IF(Sheet4!$C2976=Z$1,1,0)</f>
        <v>0</v>
      </c>
      <c r="AA3549" t="str">
        <f t="shared" si="566"/>
        <v>Valid</v>
      </c>
      <c r="AB3549">
        <f>IF(h!$A2976=AB$1,1,0)</f>
        <v>1</v>
      </c>
      <c r="AC3549">
        <f>IF(h!$A2976=AC$1,1,0)</f>
        <v>0</v>
      </c>
      <c r="AD3549">
        <f>IF(h!$A2976=AD$1,1,0)</f>
        <v>0</v>
      </c>
      <c r="AE3549">
        <f>IF(h!$A2976=AE$1,1,0)</f>
        <v>0</v>
      </c>
      <c r="AF3549">
        <f t="shared" si="570"/>
        <v>0</v>
      </c>
      <c r="AG3549">
        <f t="shared" si="570"/>
        <v>0</v>
      </c>
      <c r="AH3549">
        <f t="shared" si="570"/>
        <v>0</v>
      </c>
      <c r="AI3549">
        <f>IF(h!$A2976=AI$1,1,0)</f>
        <v>0</v>
      </c>
      <c r="AJ3549" t="str">
        <f t="shared" si="568"/>
        <v>Valid</v>
      </c>
      <c r="AK3549" t="str">
        <f t="shared" si="569"/>
        <v>Service Department</v>
      </c>
    </row>
    <row r="3550" spans="1:37" hidden="1" x14ac:dyDescent="0.3">
      <c r="A3550">
        <v>124924</v>
      </c>
      <c r="B3550" s="2">
        <v>41807.372465277775</v>
      </c>
      <c r="C3550">
        <v>62508</v>
      </c>
      <c r="D3550" t="s">
        <v>38</v>
      </c>
      <c r="E3550">
        <f>IF(Sheet4!D448="Hired",1,0)</f>
        <v>0</v>
      </c>
      <c r="F3550" t="str">
        <f t="shared" si="562"/>
        <v>Rejected</v>
      </c>
      <c r="G3550" t="str">
        <f t="shared" si="563"/>
        <v>Valid</v>
      </c>
      <c r="I3550">
        <f>IF(Sheet4!$A448=I$1,1,0)</f>
        <v>1</v>
      </c>
      <c r="J3550">
        <f>IF(Sheet4!$A448=J$1,1,0)</f>
        <v>0</v>
      </c>
      <c r="K3550" t="str">
        <f t="shared" si="564"/>
        <v>Valid</v>
      </c>
      <c r="L3550" t="str">
        <f t="shared" si="565"/>
        <v>Male</v>
      </c>
      <c r="M3550">
        <f>IF(Sheet4!$C448=M$1,1,0)</f>
        <v>0</v>
      </c>
      <c r="N3550">
        <f>IF(Sheet4!$C448=N$1,1,0)</f>
        <v>0</v>
      </c>
      <c r="O3550">
        <f>IF(Sheet4!$C448=O$1,1,0)</f>
        <v>0</v>
      </c>
      <c r="P3550">
        <f>IF(Sheet4!$C448=P$1,1,0)</f>
        <v>1</v>
      </c>
      <c r="Q3550">
        <f>IF(Sheet4!$C448=Q$1,1,0)</f>
        <v>0</v>
      </c>
      <c r="R3550">
        <f>IF(Sheet4!$C448=R$1,1,0)</f>
        <v>0</v>
      </c>
      <c r="S3550">
        <f>IF(Sheet4!$C448=S$1,1,0)</f>
        <v>0</v>
      </c>
      <c r="T3550">
        <f>IF(Sheet4!$C448=T$1,1,0)</f>
        <v>0</v>
      </c>
      <c r="U3550">
        <f>IF(Sheet4!$C448=U$1,1,0)</f>
        <v>0</v>
      </c>
      <c r="V3550">
        <f>IF(Sheet4!$C448=V$1,1,0)</f>
        <v>0</v>
      </c>
      <c r="W3550">
        <f>IF(Sheet4!$C448=W$1,1,0)</f>
        <v>0</v>
      </c>
      <c r="X3550">
        <f>IF(Sheet4!$C448=X$1,1,0)</f>
        <v>0</v>
      </c>
      <c r="Y3550">
        <f>IF(Sheet4!$C448=Y$1,1,0)</f>
        <v>0</v>
      </c>
      <c r="Z3550">
        <f>IF(Sheet4!$C448=Z$1,1,0)</f>
        <v>0</v>
      </c>
      <c r="AA3550" t="str">
        <f t="shared" si="566"/>
        <v>Valid</v>
      </c>
      <c r="AB3550">
        <f>IF(h!$A448=AB$1,1,0)</f>
        <v>0</v>
      </c>
      <c r="AC3550">
        <f>IF(h!$A448=AC$1,1,0)</f>
        <v>1</v>
      </c>
      <c r="AD3550">
        <f>IF(h!$A448=AD$1,1,0)</f>
        <v>0</v>
      </c>
      <c r="AE3550">
        <f>IF(h!$A448=AE$1,1,0)</f>
        <v>0</v>
      </c>
      <c r="AF3550">
        <f t="shared" si="570"/>
        <v>0</v>
      </c>
      <c r="AG3550">
        <f t="shared" si="570"/>
        <v>0</v>
      </c>
      <c r="AH3550">
        <f t="shared" si="570"/>
        <v>0</v>
      </c>
      <c r="AI3550">
        <f>IF(h!$A448=AI$1,1,0)</f>
        <v>0</v>
      </c>
      <c r="AJ3550" t="str">
        <f t="shared" si="568"/>
        <v>Valid</v>
      </c>
      <c r="AK3550" t="str">
        <f t="shared" si="569"/>
        <v>Operation Department</v>
      </c>
    </row>
    <row r="3551" spans="1:37" x14ac:dyDescent="0.3">
      <c r="A3551">
        <v>470319</v>
      </c>
      <c r="B3551" s="2">
        <v>41841.577499999999</v>
      </c>
      <c r="C3551">
        <v>62531</v>
      </c>
      <c r="D3551" t="s">
        <v>38</v>
      </c>
      <c r="E3551">
        <f>IF(Sheet4!D2420="Hired",1,0)</f>
        <v>1</v>
      </c>
      <c r="F3551" t="str">
        <f t="shared" si="562"/>
        <v>Hired</v>
      </c>
      <c r="G3551" t="str">
        <f t="shared" si="563"/>
        <v>Valid</v>
      </c>
      <c r="I3551">
        <f>IF(Sheet4!$A2420=I$1,1,0)</f>
        <v>0</v>
      </c>
      <c r="J3551">
        <f>IF(Sheet4!$A2420=J$1,1,0)</f>
        <v>1</v>
      </c>
      <c r="K3551" t="str">
        <f t="shared" si="564"/>
        <v>Valid</v>
      </c>
      <c r="L3551" t="str">
        <f t="shared" si="565"/>
        <v>Female</v>
      </c>
      <c r="M3551">
        <f>IF(Sheet4!$C2420=M$1,1,0)</f>
        <v>0</v>
      </c>
      <c r="N3551">
        <f>IF(Sheet4!$C2420=N$1,1,0)</f>
        <v>0</v>
      </c>
      <c r="O3551">
        <f>IF(Sheet4!$C2420=O$1,1,0)</f>
        <v>0</v>
      </c>
      <c r="P3551">
        <f>IF(Sheet4!$C2420=P$1,1,0)</f>
        <v>0</v>
      </c>
      <c r="Q3551">
        <f>IF(Sheet4!$C2420=Q$1,1,0)</f>
        <v>0</v>
      </c>
      <c r="R3551">
        <f>IF(Sheet4!$C2420=R$1,1,0)</f>
        <v>0</v>
      </c>
      <c r="S3551">
        <f>IF(Sheet4!$C2420=S$1,1,0)</f>
        <v>0</v>
      </c>
      <c r="T3551">
        <f>IF(Sheet4!$C2420=T$1,1,0)</f>
        <v>0</v>
      </c>
      <c r="U3551">
        <f>IF(Sheet4!$C2420=U$1,1,0)</f>
        <v>0</v>
      </c>
      <c r="V3551">
        <f>IF(Sheet4!$C2420=V$1,1,0)</f>
        <v>0</v>
      </c>
      <c r="W3551">
        <f>IF(Sheet4!$C2420=W$1,1,0)</f>
        <v>0</v>
      </c>
      <c r="X3551">
        <f>IF(Sheet4!$C2420=X$1,1,0)</f>
        <v>0</v>
      </c>
      <c r="Y3551">
        <f>IF(Sheet4!$C2420=Y$1,1,0)</f>
        <v>1</v>
      </c>
      <c r="Z3551">
        <f>IF(Sheet4!$C2420=Z$1,1,0)</f>
        <v>0</v>
      </c>
      <c r="AA3551" t="str">
        <f t="shared" si="566"/>
        <v>Valid</v>
      </c>
      <c r="AB3551">
        <f>IF(h!$A2420=AB$1,1,0)</f>
        <v>1</v>
      </c>
      <c r="AC3551">
        <f>IF(h!$A2420=AC$1,1,0)</f>
        <v>0</v>
      </c>
      <c r="AD3551">
        <f>IF(h!$A2420=AD$1,1,0)</f>
        <v>0</v>
      </c>
      <c r="AE3551">
        <f>IF(h!$A2420=AE$1,1,0)</f>
        <v>0</v>
      </c>
      <c r="AF3551">
        <f t="shared" si="570"/>
        <v>0</v>
      </c>
      <c r="AG3551">
        <f t="shared" si="570"/>
        <v>0</v>
      </c>
      <c r="AH3551">
        <f t="shared" si="570"/>
        <v>0</v>
      </c>
      <c r="AI3551">
        <f>IF(h!$A2420=AI$1,1,0)</f>
        <v>0</v>
      </c>
      <c r="AJ3551" t="str">
        <f t="shared" si="568"/>
        <v>Valid</v>
      </c>
      <c r="AK3551" t="str">
        <f t="shared" si="569"/>
        <v>Service Department</v>
      </c>
    </row>
    <row r="3552" spans="1:37" x14ac:dyDescent="0.3">
      <c r="A3552">
        <v>466436</v>
      </c>
      <c r="B3552" s="2">
        <v>41850.39434027778</v>
      </c>
      <c r="C3552">
        <v>62566</v>
      </c>
      <c r="D3552" t="s">
        <v>38</v>
      </c>
      <c r="E3552">
        <f>IF(Sheet4!D2751="Hired",1,0)</f>
        <v>1</v>
      </c>
      <c r="F3552" t="str">
        <f t="shared" si="562"/>
        <v>Hired</v>
      </c>
      <c r="G3552" t="str">
        <f t="shared" si="563"/>
        <v>Valid</v>
      </c>
      <c r="I3552">
        <f>IF(Sheet4!$A2751=I$1,1,0)</f>
        <v>1</v>
      </c>
      <c r="J3552">
        <f>IF(Sheet4!$A2751=J$1,1,0)</f>
        <v>0</v>
      </c>
      <c r="K3552" t="str">
        <f t="shared" si="564"/>
        <v>Valid</v>
      </c>
      <c r="L3552" t="str">
        <f t="shared" si="565"/>
        <v>Male</v>
      </c>
      <c r="M3552">
        <f>IF(Sheet4!$C2751=M$1,1,0)</f>
        <v>0</v>
      </c>
      <c r="N3552">
        <f>IF(Sheet4!$C2751=N$1,1,0)</f>
        <v>1</v>
      </c>
      <c r="O3552">
        <f>IF(Sheet4!$C2751=O$1,1,0)</f>
        <v>0</v>
      </c>
      <c r="P3552">
        <f>IF(Sheet4!$C2751=P$1,1,0)</f>
        <v>0</v>
      </c>
      <c r="Q3552">
        <f>IF(Sheet4!$C2751=Q$1,1,0)</f>
        <v>0</v>
      </c>
      <c r="R3552">
        <f>IF(Sheet4!$C2751=R$1,1,0)</f>
        <v>0</v>
      </c>
      <c r="S3552">
        <f>IF(Sheet4!$C2751=S$1,1,0)</f>
        <v>0</v>
      </c>
      <c r="T3552">
        <f>IF(Sheet4!$C2751=T$1,1,0)</f>
        <v>0</v>
      </c>
      <c r="U3552">
        <f>IF(Sheet4!$C2751=U$1,1,0)</f>
        <v>0</v>
      </c>
      <c r="V3552">
        <f>IF(Sheet4!$C2751=V$1,1,0)</f>
        <v>0</v>
      </c>
      <c r="W3552">
        <f>IF(Sheet4!$C2751=W$1,1,0)</f>
        <v>0</v>
      </c>
      <c r="X3552">
        <f>IF(Sheet4!$C2751=X$1,1,0)</f>
        <v>0</v>
      </c>
      <c r="Y3552">
        <f>IF(Sheet4!$C2751=Y$1,1,0)</f>
        <v>0</v>
      </c>
      <c r="Z3552">
        <f>IF(Sheet4!$C2751=Z$1,1,0)</f>
        <v>0</v>
      </c>
      <c r="AA3552" t="str">
        <f t="shared" si="566"/>
        <v>Valid</v>
      </c>
      <c r="AB3552">
        <f>IF(h!$A2751=AB$1,1,0)</f>
        <v>0</v>
      </c>
      <c r="AC3552">
        <f>IF(h!$A2751=AC$1,1,0)</f>
        <v>1</v>
      </c>
      <c r="AD3552">
        <f>IF(h!$A2751=AD$1,1,0)</f>
        <v>0</v>
      </c>
      <c r="AE3552">
        <f>IF(h!$A2751=AE$1,1,0)</f>
        <v>0</v>
      </c>
      <c r="AF3552">
        <f t="shared" si="570"/>
        <v>0</v>
      </c>
      <c r="AG3552">
        <f t="shared" si="570"/>
        <v>0</v>
      </c>
      <c r="AH3552">
        <f t="shared" si="570"/>
        <v>0</v>
      </c>
      <c r="AI3552">
        <f>IF(h!$A2751=AI$1,1,0)</f>
        <v>0</v>
      </c>
      <c r="AJ3552" t="str">
        <f t="shared" si="568"/>
        <v>Valid</v>
      </c>
      <c r="AK3552" t="str">
        <f t="shared" si="569"/>
        <v>Operation Department</v>
      </c>
    </row>
    <row r="3553" spans="1:37" x14ac:dyDescent="0.3">
      <c r="A3553">
        <v>535845</v>
      </c>
      <c r="B3553" s="2">
        <v>41825.470949074072</v>
      </c>
      <c r="C3553">
        <v>62571</v>
      </c>
      <c r="D3553" t="s">
        <v>38</v>
      </c>
      <c r="E3553">
        <f>IF(Sheet4!D6115="Hired",1,0)</f>
        <v>1</v>
      </c>
      <c r="F3553" t="str">
        <f t="shared" si="562"/>
        <v>Hired</v>
      </c>
      <c r="G3553" t="str">
        <f t="shared" si="563"/>
        <v>Valid</v>
      </c>
      <c r="I3553">
        <f>IF(Sheet4!$A6115=I$1,1,0)</f>
        <v>0</v>
      </c>
      <c r="J3553">
        <f>IF(Sheet4!$A6115=J$1,1,0)</f>
        <v>1</v>
      </c>
      <c r="K3553" t="str">
        <f t="shared" si="564"/>
        <v>Valid</v>
      </c>
      <c r="L3553" t="str">
        <f t="shared" si="565"/>
        <v>Female</v>
      </c>
      <c r="M3553">
        <f>IF(Sheet4!$C6115=M$1,1,0)</f>
        <v>0</v>
      </c>
      <c r="N3553">
        <f>IF(Sheet4!$C6115=N$1,1,0)</f>
        <v>1</v>
      </c>
      <c r="O3553">
        <f>IF(Sheet4!$C6115=O$1,1,0)</f>
        <v>0</v>
      </c>
      <c r="P3553">
        <f>IF(Sheet4!$C6115=P$1,1,0)</f>
        <v>0</v>
      </c>
      <c r="Q3553">
        <f>IF(Sheet4!$C6115=Q$1,1,0)</f>
        <v>0</v>
      </c>
      <c r="R3553">
        <f>IF(Sheet4!$C6115=R$1,1,0)</f>
        <v>0</v>
      </c>
      <c r="S3553">
        <f>IF(Sheet4!$C6115=S$1,1,0)</f>
        <v>0</v>
      </c>
      <c r="T3553">
        <f>IF(Sheet4!$C6115=T$1,1,0)</f>
        <v>0</v>
      </c>
      <c r="U3553">
        <f>IF(Sheet4!$C6115=U$1,1,0)</f>
        <v>0</v>
      </c>
      <c r="V3553">
        <f>IF(Sheet4!$C6115=V$1,1,0)</f>
        <v>0</v>
      </c>
      <c r="W3553">
        <f>IF(Sheet4!$C6115=W$1,1,0)</f>
        <v>0</v>
      </c>
      <c r="X3553">
        <f>IF(Sheet4!$C6115=X$1,1,0)</f>
        <v>0</v>
      </c>
      <c r="Y3553">
        <f>IF(Sheet4!$C6115=Y$1,1,0)</f>
        <v>0</v>
      </c>
      <c r="Z3553">
        <f>IF(Sheet4!$C6115=Z$1,1,0)</f>
        <v>0</v>
      </c>
      <c r="AA3553" t="str">
        <f t="shared" si="566"/>
        <v>Valid</v>
      </c>
      <c r="AB3553">
        <f>IF(h!$A6115=AB$1,1,0)</f>
        <v>1</v>
      </c>
      <c r="AC3553">
        <f>IF(h!$A6115=AC$1,1,0)</f>
        <v>0</v>
      </c>
      <c r="AD3553">
        <f>IF(h!$A6115=AD$1,1,0)</f>
        <v>0</v>
      </c>
      <c r="AE3553">
        <f>IF(h!$A6115=AE$1,1,0)</f>
        <v>0</v>
      </c>
      <c r="AF3553">
        <f t="shared" si="570"/>
        <v>0</v>
      </c>
      <c r="AG3553">
        <f t="shared" si="570"/>
        <v>0</v>
      </c>
      <c r="AH3553">
        <f t="shared" si="570"/>
        <v>0</v>
      </c>
      <c r="AI3553">
        <f>IF(h!$A6115=AI$1,1,0)</f>
        <v>0</v>
      </c>
      <c r="AJ3553" t="str">
        <f t="shared" si="568"/>
        <v>Valid</v>
      </c>
      <c r="AK3553" t="str">
        <f t="shared" si="569"/>
        <v>Service Department</v>
      </c>
    </row>
    <row r="3554" spans="1:37" x14ac:dyDescent="0.3">
      <c r="A3554">
        <v>829076</v>
      </c>
      <c r="B3554" s="2">
        <v>41763.430173611108</v>
      </c>
      <c r="C3554">
        <v>62573</v>
      </c>
      <c r="D3554" t="s">
        <v>38</v>
      </c>
      <c r="E3554">
        <f>IF(Sheet4!D1437="Hired",1,0)</f>
        <v>1</v>
      </c>
      <c r="F3554" t="str">
        <f t="shared" si="562"/>
        <v>Hired</v>
      </c>
      <c r="G3554" t="str">
        <f t="shared" si="563"/>
        <v>Valid</v>
      </c>
      <c r="I3554">
        <f>IF(Sheet4!$A1437=I$1,1,0)</f>
        <v>1</v>
      </c>
      <c r="J3554">
        <f>IF(Sheet4!$A1437=J$1,1,0)</f>
        <v>0</v>
      </c>
      <c r="K3554" t="str">
        <f t="shared" si="564"/>
        <v>Valid</v>
      </c>
      <c r="L3554" t="str">
        <f t="shared" si="565"/>
        <v>Male</v>
      </c>
      <c r="M3554">
        <f>IF(Sheet4!$C1437=M$1,1,0)</f>
        <v>0</v>
      </c>
      <c r="N3554">
        <f>IF(Sheet4!$C1437=N$1,1,0)</f>
        <v>0</v>
      </c>
      <c r="O3554">
        <f>IF(Sheet4!$C1437=O$1,1,0)</f>
        <v>0</v>
      </c>
      <c r="P3554">
        <f>IF(Sheet4!$C1437=P$1,1,0)</f>
        <v>0</v>
      </c>
      <c r="Q3554">
        <f>IF(Sheet4!$C1437=Q$1,1,0)</f>
        <v>0</v>
      </c>
      <c r="R3554">
        <f>IF(Sheet4!$C1437=R$1,1,0)</f>
        <v>0</v>
      </c>
      <c r="S3554">
        <f>IF(Sheet4!$C1437=S$1,1,0)</f>
        <v>0</v>
      </c>
      <c r="T3554">
        <f>IF(Sheet4!$C1437=T$1,1,0)</f>
        <v>0</v>
      </c>
      <c r="U3554">
        <f>IF(Sheet4!$C1437=U$1,1,0)</f>
        <v>0</v>
      </c>
      <c r="V3554">
        <f>IF(Sheet4!$C1437=V$1,1,0)</f>
        <v>0</v>
      </c>
      <c r="W3554">
        <f>IF(Sheet4!$C1437=W$1,1,0)</f>
        <v>0</v>
      </c>
      <c r="X3554">
        <f>IF(Sheet4!$C1437=X$1,1,0)</f>
        <v>1</v>
      </c>
      <c r="Y3554">
        <f>IF(Sheet4!$C1437=Y$1,1,0)</f>
        <v>0</v>
      </c>
      <c r="Z3554">
        <f>IF(Sheet4!$C1437=Z$1,1,0)</f>
        <v>0</v>
      </c>
      <c r="AA3554" t="str">
        <f t="shared" si="566"/>
        <v>Valid</v>
      </c>
      <c r="AB3554">
        <f>IF(h!$A1437=AB$1,1,0)</f>
        <v>1</v>
      </c>
      <c r="AC3554">
        <f>IF(h!$A1437=AC$1,1,0)</f>
        <v>0</v>
      </c>
      <c r="AD3554">
        <f>IF(h!$A1437=AD$1,1,0)</f>
        <v>0</v>
      </c>
      <c r="AE3554">
        <f>IF(h!$A1437=AE$1,1,0)</f>
        <v>0</v>
      </c>
      <c r="AF3554">
        <f t="shared" si="570"/>
        <v>0</v>
      </c>
      <c r="AG3554">
        <f t="shared" si="570"/>
        <v>0</v>
      </c>
      <c r="AH3554">
        <f t="shared" si="570"/>
        <v>0</v>
      </c>
      <c r="AI3554">
        <f>IF(h!$A1437=AI$1,1,0)</f>
        <v>0</v>
      </c>
      <c r="AJ3554" t="str">
        <f t="shared" si="568"/>
        <v>Valid</v>
      </c>
      <c r="AK3554" t="str">
        <f t="shared" si="569"/>
        <v>Service Department</v>
      </c>
    </row>
    <row r="3555" spans="1:37" x14ac:dyDescent="0.3">
      <c r="A3555">
        <v>24143</v>
      </c>
      <c r="B3555" s="2">
        <v>41788.397835648146</v>
      </c>
      <c r="C3555">
        <v>62591</v>
      </c>
      <c r="D3555" t="s">
        <v>38</v>
      </c>
      <c r="E3555">
        <f>IF(Sheet4!D3090="Hired",1,0)</f>
        <v>1</v>
      </c>
      <c r="F3555" t="str">
        <f t="shared" si="562"/>
        <v>Hired</v>
      </c>
      <c r="G3555" t="str">
        <f t="shared" si="563"/>
        <v>Valid</v>
      </c>
      <c r="I3555">
        <f>IF(Sheet4!$A3090=I$1,1,0)</f>
        <v>0</v>
      </c>
      <c r="J3555">
        <f>IF(Sheet4!$A3090=J$1,1,0)</f>
        <v>1</v>
      </c>
      <c r="K3555" t="str">
        <f t="shared" si="564"/>
        <v>Valid</v>
      </c>
      <c r="L3555" t="str">
        <f t="shared" si="565"/>
        <v>Female</v>
      </c>
      <c r="M3555">
        <f>IF(Sheet4!$C3090=M$1,1,0)</f>
        <v>0</v>
      </c>
      <c r="N3555">
        <f>IF(Sheet4!$C3090=N$1,1,0)</f>
        <v>0</v>
      </c>
      <c r="O3555">
        <f>IF(Sheet4!$C3090=O$1,1,0)</f>
        <v>0</v>
      </c>
      <c r="P3555">
        <f>IF(Sheet4!$C3090=P$1,1,0)</f>
        <v>0</v>
      </c>
      <c r="Q3555">
        <f>IF(Sheet4!$C3090=Q$1,1,0)</f>
        <v>0</v>
      </c>
      <c r="R3555">
        <f>IF(Sheet4!$C3090=R$1,1,0)</f>
        <v>0</v>
      </c>
      <c r="S3555">
        <f>IF(Sheet4!$C3090=S$1,1,0)</f>
        <v>1</v>
      </c>
      <c r="T3555">
        <f>IF(Sheet4!$C3090=T$1,1,0)</f>
        <v>0</v>
      </c>
      <c r="U3555">
        <f>IF(Sheet4!$C3090=U$1,1,0)</f>
        <v>0</v>
      </c>
      <c r="V3555">
        <f>IF(Sheet4!$C3090=V$1,1,0)</f>
        <v>0</v>
      </c>
      <c r="W3555">
        <f>IF(Sheet4!$C3090=W$1,1,0)</f>
        <v>0</v>
      </c>
      <c r="X3555">
        <f>IF(Sheet4!$C3090=X$1,1,0)</f>
        <v>0</v>
      </c>
      <c r="Y3555">
        <f>IF(Sheet4!$C3090=Y$1,1,0)</f>
        <v>0</v>
      </c>
      <c r="Z3555">
        <f>IF(Sheet4!$C3090=Z$1,1,0)</f>
        <v>0</v>
      </c>
      <c r="AA3555" t="str">
        <f t="shared" si="566"/>
        <v>Valid</v>
      </c>
      <c r="AB3555">
        <f>IF(h!$A3090=AB$1,1,0)</f>
        <v>0</v>
      </c>
      <c r="AC3555">
        <f>IF(h!$A3090=AC$1,1,0)</f>
        <v>1</v>
      </c>
      <c r="AD3555">
        <f>IF(h!$A3090=AD$1,1,0)</f>
        <v>0</v>
      </c>
      <c r="AE3555">
        <f>IF(h!$A3090=AE$1,1,0)</f>
        <v>0</v>
      </c>
      <c r="AF3555">
        <f t="shared" si="570"/>
        <v>0</v>
      </c>
      <c r="AG3555">
        <f t="shared" si="570"/>
        <v>0</v>
      </c>
      <c r="AH3555">
        <f t="shared" si="570"/>
        <v>0</v>
      </c>
      <c r="AI3555">
        <f>IF(h!$A3090=AI$1,1,0)</f>
        <v>0</v>
      </c>
      <c r="AJ3555" t="str">
        <f t="shared" si="568"/>
        <v>Valid</v>
      </c>
      <c r="AK3555" t="str">
        <f t="shared" si="569"/>
        <v>Operation Department</v>
      </c>
    </row>
    <row r="3556" spans="1:37" x14ac:dyDescent="0.3">
      <c r="A3556">
        <v>978134</v>
      </c>
      <c r="B3556" s="2">
        <v>41787.789953703701</v>
      </c>
      <c r="C3556">
        <v>62619</v>
      </c>
      <c r="D3556" t="s">
        <v>38</v>
      </c>
      <c r="E3556">
        <f>IF(Sheet4!D6134="Hired",1,0)</f>
        <v>1</v>
      </c>
      <c r="F3556" t="str">
        <f t="shared" si="562"/>
        <v>Hired</v>
      </c>
      <c r="G3556" t="str">
        <f t="shared" si="563"/>
        <v>Valid</v>
      </c>
      <c r="I3556">
        <f>IF(Sheet4!$A6134=I$1,1,0)</f>
        <v>1</v>
      </c>
      <c r="J3556">
        <f>IF(Sheet4!$A6134=J$1,1,0)</f>
        <v>0</v>
      </c>
      <c r="K3556" t="str">
        <f t="shared" si="564"/>
        <v>Valid</v>
      </c>
      <c r="L3556" t="str">
        <f t="shared" si="565"/>
        <v>Male</v>
      </c>
      <c r="M3556">
        <f>IF(Sheet4!$C6134=M$1,1,0)</f>
        <v>0</v>
      </c>
      <c r="N3556">
        <f>IF(Sheet4!$C6134=N$1,1,0)</f>
        <v>0</v>
      </c>
      <c r="O3556">
        <f>IF(Sheet4!$C6134=O$1,1,0)</f>
        <v>0</v>
      </c>
      <c r="P3556">
        <f>IF(Sheet4!$C6134=P$1,1,0)</f>
        <v>0</v>
      </c>
      <c r="Q3556">
        <f>IF(Sheet4!$C6134=Q$1,1,0)</f>
        <v>0</v>
      </c>
      <c r="R3556">
        <f>IF(Sheet4!$C6134=R$1,1,0)</f>
        <v>1</v>
      </c>
      <c r="S3556">
        <f>IF(Sheet4!$C6134=S$1,1,0)</f>
        <v>0</v>
      </c>
      <c r="T3556">
        <f>IF(Sheet4!$C6134=T$1,1,0)</f>
        <v>0</v>
      </c>
      <c r="U3556">
        <f>IF(Sheet4!$C6134=U$1,1,0)</f>
        <v>0</v>
      </c>
      <c r="V3556">
        <f>IF(Sheet4!$C6134=V$1,1,0)</f>
        <v>0</v>
      </c>
      <c r="W3556">
        <f>IF(Sheet4!$C6134=W$1,1,0)</f>
        <v>0</v>
      </c>
      <c r="X3556">
        <f>IF(Sheet4!$C6134=X$1,1,0)</f>
        <v>0</v>
      </c>
      <c r="Y3556">
        <f>IF(Sheet4!$C6134=Y$1,1,0)</f>
        <v>0</v>
      </c>
      <c r="Z3556">
        <f>IF(Sheet4!$C6134=Z$1,1,0)</f>
        <v>0</v>
      </c>
      <c r="AA3556" t="str">
        <f t="shared" si="566"/>
        <v>Valid</v>
      </c>
      <c r="AB3556">
        <f>IF(h!$A6134=AB$1,1,0)</f>
        <v>0</v>
      </c>
      <c r="AC3556">
        <f>IF(h!$A6134=AC$1,1,0)</f>
        <v>1</v>
      </c>
      <c r="AD3556">
        <f>IF(h!$A6134=AD$1,1,0)</f>
        <v>0</v>
      </c>
      <c r="AE3556">
        <f>IF(h!$A6134=AE$1,1,0)</f>
        <v>0</v>
      </c>
      <c r="AF3556">
        <f t="shared" si="570"/>
        <v>0</v>
      </c>
      <c r="AG3556">
        <f t="shared" si="570"/>
        <v>0</v>
      </c>
      <c r="AH3556">
        <f t="shared" si="570"/>
        <v>0</v>
      </c>
      <c r="AI3556">
        <f>IF(h!$A6134=AI$1,1,0)</f>
        <v>0</v>
      </c>
      <c r="AJ3556" t="str">
        <f t="shared" si="568"/>
        <v>Valid</v>
      </c>
      <c r="AK3556" t="str">
        <f t="shared" si="569"/>
        <v>Operation Department</v>
      </c>
    </row>
    <row r="3557" spans="1:37" x14ac:dyDescent="0.3">
      <c r="A3557">
        <v>84107</v>
      </c>
      <c r="B3557" s="2">
        <v>41815.771041666667</v>
      </c>
      <c r="C3557">
        <v>62664</v>
      </c>
      <c r="D3557" t="s">
        <v>38</v>
      </c>
      <c r="E3557">
        <f>IF(Sheet4!D3339="Hired",1,0)</f>
        <v>1</v>
      </c>
      <c r="F3557" t="str">
        <f t="shared" si="562"/>
        <v>Hired</v>
      </c>
      <c r="G3557" t="str">
        <f t="shared" si="563"/>
        <v>Valid</v>
      </c>
      <c r="I3557">
        <f>IF(Sheet4!$A3339=I$1,1,0)</f>
        <v>1</v>
      </c>
      <c r="J3557">
        <f>IF(Sheet4!$A3339=J$1,1,0)</f>
        <v>0</v>
      </c>
      <c r="K3557" t="str">
        <f t="shared" si="564"/>
        <v>Valid</v>
      </c>
      <c r="L3557" t="str">
        <f t="shared" si="565"/>
        <v>Male</v>
      </c>
      <c r="M3557">
        <f>IF(Sheet4!$C3339=M$1,1,0)</f>
        <v>0</v>
      </c>
      <c r="N3557">
        <f>IF(Sheet4!$C3339=N$1,1,0)</f>
        <v>0</v>
      </c>
      <c r="O3557">
        <f>IF(Sheet4!$C3339=O$1,1,0)</f>
        <v>0</v>
      </c>
      <c r="P3557">
        <f>IF(Sheet4!$C3339=P$1,1,0)</f>
        <v>0</v>
      </c>
      <c r="Q3557">
        <f>IF(Sheet4!$C3339=Q$1,1,0)</f>
        <v>0</v>
      </c>
      <c r="R3557">
        <f>IF(Sheet4!$C3339=R$1,1,0)</f>
        <v>0</v>
      </c>
      <c r="S3557">
        <f>IF(Sheet4!$C3339=S$1,1,0)</f>
        <v>0</v>
      </c>
      <c r="T3557">
        <f>IF(Sheet4!$C3339=T$1,1,0)</f>
        <v>0</v>
      </c>
      <c r="U3557">
        <f>IF(Sheet4!$C3339=U$1,1,0)</f>
        <v>0</v>
      </c>
      <c r="V3557">
        <f>IF(Sheet4!$C3339=V$1,1,0)</f>
        <v>0</v>
      </c>
      <c r="W3557">
        <f>IF(Sheet4!$C3339=W$1,1,0)</f>
        <v>0</v>
      </c>
      <c r="X3557">
        <f>IF(Sheet4!$C3339=X$1,1,0)</f>
        <v>0</v>
      </c>
      <c r="Y3557">
        <f>IF(Sheet4!$C3339=Y$1,1,0)</f>
        <v>1</v>
      </c>
      <c r="Z3557">
        <f>IF(Sheet4!$C3339=Z$1,1,0)</f>
        <v>0</v>
      </c>
      <c r="AA3557" t="str">
        <f t="shared" si="566"/>
        <v>Valid</v>
      </c>
      <c r="AB3557">
        <f>IF(h!$A3339=AB$1,1,0)</f>
        <v>0</v>
      </c>
      <c r="AC3557">
        <f>IF(h!$A3339=AC$1,1,0)</f>
        <v>1</v>
      </c>
      <c r="AD3557">
        <f>IF(h!$A3339=AD$1,1,0)</f>
        <v>0</v>
      </c>
      <c r="AE3557">
        <f>IF(h!$A3339=AE$1,1,0)</f>
        <v>0</v>
      </c>
      <c r="AF3557">
        <f t="shared" si="570"/>
        <v>0</v>
      </c>
      <c r="AG3557">
        <f t="shared" si="570"/>
        <v>0</v>
      </c>
      <c r="AH3557">
        <f t="shared" si="570"/>
        <v>0</v>
      </c>
      <c r="AI3557">
        <f>IF(h!$A3339=AI$1,1,0)</f>
        <v>0</v>
      </c>
      <c r="AJ3557" t="str">
        <f t="shared" si="568"/>
        <v>Valid</v>
      </c>
      <c r="AK3557" t="str">
        <f t="shared" si="569"/>
        <v>Operation Department</v>
      </c>
    </row>
    <row r="3558" spans="1:37" hidden="1" x14ac:dyDescent="0.3">
      <c r="A3558">
        <v>338168</v>
      </c>
      <c r="B3558" s="2">
        <v>41877.712199074071</v>
      </c>
      <c r="C3558">
        <v>62665</v>
      </c>
      <c r="D3558" t="s">
        <v>38</v>
      </c>
      <c r="E3558">
        <f>IF(Sheet4!D2192="Hired",1,0)</f>
        <v>0</v>
      </c>
      <c r="F3558" t="str">
        <f t="shared" si="562"/>
        <v>Rejected</v>
      </c>
      <c r="G3558" t="str">
        <f t="shared" si="563"/>
        <v>Valid</v>
      </c>
      <c r="I3558">
        <f>IF(Sheet4!$A2192=I$1,1,0)</f>
        <v>1</v>
      </c>
      <c r="J3558">
        <f>IF(Sheet4!$A2192=J$1,1,0)</f>
        <v>0</v>
      </c>
      <c r="K3558" t="str">
        <f t="shared" si="564"/>
        <v>Valid</v>
      </c>
      <c r="L3558" t="str">
        <f t="shared" si="565"/>
        <v>Male</v>
      </c>
      <c r="M3558">
        <f>IF(Sheet4!$C2192=M$1,1,0)</f>
        <v>0</v>
      </c>
      <c r="N3558">
        <f>IF(Sheet4!$C2192=N$1,1,0)</f>
        <v>1</v>
      </c>
      <c r="O3558">
        <f>IF(Sheet4!$C2192=O$1,1,0)</f>
        <v>0</v>
      </c>
      <c r="P3558">
        <f>IF(Sheet4!$C2192=P$1,1,0)</f>
        <v>0</v>
      </c>
      <c r="Q3558">
        <f>IF(Sheet4!$C2192=Q$1,1,0)</f>
        <v>0</v>
      </c>
      <c r="R3558">
        <f>IF(Sheet4!$C2192=R$1,1,0)</f>
        <v>0</v>
      </c>
      <c r="S3558">
        <f>IF(Sheet4!$C2192=S$1,1,0)</f>
        <v>0</v>
      </c>
      <c r="T3558">
        <f>IF(Sheet4!$C2192=T$1,1,0)</f>
        <v>0</v>
      </c>
      <c r="U3558">
        <f>IF(Sheet4!$C2192=U$1,1,0)</f>
        <v>0</v>
      </c>
      <c r="V3558">
        <f>IF(Sheet4!$C2192=V$1,1,0)</f>
        <v>0</v>
      </c>
      <c r="W3558">
        <f>IF(Sheet4!$C2192=W$1,1,0)</f>
        <v>0</v>
      </c>
      <c r="X3558">
        <f>IF(Sheet4!$C2192=X$1,1,0)</f>
        <v>0</v>
      </c>
      <c r="Y3558">
        <f>IF(Sheet4!$C2192=Y$1,1,0)</f>
        <v>0</v>
      </c>
      <c r="Z3558">
        <f>IF(Sheet4!$C2192=Z$1,1,0)</f>
        <v>0</v>
      </c>
      <c r="AA3558" t="str">
        <f t="shared" si="566"/>
        <v>Valid</v>
      </c>
      <c r="AB3558">
        <f>IF(h!$A2192=AB$1,1,0)</f>
        <v>0</v>
      </c>
      <c r="AC3558">
        <f>IF(h!$A2192=AC$1,1,0)</f>
        <v>1</v>
      </c>
      <c r="AD3558">
        <f>IF(h!$A2192=AD$1,1,0)</f>
        <v>0</v>
      </c>
      <c r="AE3558">
        <f>IF(h!$A2192=AE$1,1,0)</f>
        <v>0</v>
      </c>
      <c r="AF3558">
        <f t="shared" si="570"/>
        <v>0</v>
      </c>
      <c r="AG3558">
        <f t="shared" si="570"/>
        <v>0</v>
      </c>
      <c r="AH3558">
        <f t="shared" si="570"/>
        <v>0</v>
      </c>
      <c r="AI3558">
        <f>IF(h!$A2192=AI$1,1,0)</f>
        <v>0</v>
      </c>
      <c r="AJ3558" t="str">
        <f t="shared" si="568"/>
        <v>Valid</v>
      </c>
      <c r="AK3558" t="str">
        <f t="shared" si="569"/>
        <v>Operation Department</v>
      </c>
    </row>
    <row r="3559" spans="1:37" x14ac:dyDescent="0.3">
      <c r="A3559">
        <v>460744</v>
      </c>
      <c r="B3559" s="2">
        <v>41818.814641203702</v>
      </c>
      <c r="C3559">
        <v>62673</v>
      </c>
      <c r="D3559" t="s">
        <v>38</v>
      </c>
      <c r="E3559">
        <f>IF(Sheet4!D3637="Hired",1,0)</f>
        <v>1</v>
      </c>
      <c r="F3559" t="str">
        <f t="shared" si="562"/>
        <v>Hired</v>
      </c>
      <c r="G3559" t="str">
        <f t="shared" si="563"/>
        <v>Valid</v>
      </c>
      <c r="I3559">
        <f>IF(Sheet4!$A3637=I$1,1,0)</f>
        <v>1</v>
      </c>
      <c r="J3559">
        <f>IF(Sheet4!$A3637=J$1,1,0)</f>
        <v>0</v>
      </c>
      <c r="K3559" t="str">
        <f t="shared" si="564"/>
        <v>Valid</v>
      </c>
      <c r="L3559" t="str">
        <f t="shared" si="565"/>
        <v>Male</v>
      </c>
      <c r="M3559">
        <f>IF(Sheet4!$C3637=M$1,1,0)</f>
        <v>1</v>
      </c>
      <c r="N3559">
        <f>IF(Sheet4!$C3637=N$1,1,0)</f>
        <v>0</v>
      </c>
      <c r="O3559">
        <f>IF(Sheet4!$C3637=O$1,1,0)</f>
        <v>0</v>
      </c>
      <c r="P3559">
        <f>IF(Sheet4!$C3637=P$1,1,0)</f>
        <v>0</v>
      </c>
      <c r="Q3559">
        <f>IF(Sheet4!$C3637=Q$1,1,0)</f>
        <v>0</v>
      </c>
      <c r="R3559">
        <f>IF(Sheet4!$C3637=R$1,1,0)</f>
        <v>0</v>
      </c>
      <c r="S3559">
        <f>IF(Sheet4!$C3637=S$1,1,0)</f>
        <v>0</v>
      </c>
      <c r="T3559">
        <f>IF(Sheet4!$C3637=T$1,1,0)</f>
        <v>0</v>
      </c>
      <c r="U3559">
        <f>IF(Sheet4!$C3637=U$1,1,0)</f>
        <v>0</v>
      </c>
      <c r="V3559">
        <f>IF(Sheet4!$C3637=V$1,1,0)</f>
        <v>0</v>
      </c>
      <c r="W3559">
        <f>IF(Sheet4!$C3637=W$1,1,0)</f>
        <v>0</v>
      </c>
      <c r="X3559">
        <f>IF(Sheet4!$C3637=X$1,1,0)</f>
        <v>0</v>
      </c>
      <c r="Y3559">
        <f>IF(Sheet4!$C3637=Y$1,1,0)</f>
        <v>0</v>
      </c>
      <c r="Z3559">
        <f>IF(Sheet4!$C3637=Z$1,1,0)</f>
        <v>0</v>
      </c>
      <c r="AA3559" t="str">
        <f t="shared" si="566"/>
        <v>Valid</v>
      </c>
      <c r="AB3559">
        <f>IF(h!$A3637=AB$1,1,0)</f>
        <v>1</v>
      </c>
      <c r="AC3559">
        <f>IF(h!$A3637=AC$1,1,0)</f>
        <v>0</v>
      </c>
      <c r="AD3559">
        <f>IF(h!$A3637=AD$1,1,0)</f>
        <v>0</v>
      </c>
      <c r="AE3559">
        <f>IF(h!$A3637=AE$1,1,0)</f>
        <v>0</v>
      </c>
      <c r="AF3559">
        <f t="shared" si="570"/>
        <v>0</v>
      </c>
      <c r="AG3559">
        <f t="shared" si="570"/>
        <v>0</v>
      </c>
      <c r="AH3559">
        <f t="shared" si="570"/>
        <v>0</v>
      </c>
      <c r="AI3559">
        <f>IF(h!$A3637=AI$1,1,0)</f>
        <v>0</v>
      </c>
      <c r="AJ3559" t="str">
        <f t="shared" si="568"/>
        <v>Valid</v>
      </c>
      <c r="AK3559" t="str">
        <f t="shared" si="569"/>
        <v>Service Department</v>
      </c>
    </row>
    <row r="3560" spans="1:37" x14ac:dyDescent="0.3">
      <c r="A3560">
        <v>709509</v>
      </c>
      <c r="B3560" s="2">
        <v>41824.457615740743</v>
      </c>
      <c r="C3560">
        <v>62679</v>
      </c>
      <c r="D3560" t="s">
        <v>38</v>
      </c>
      <c r="E3560">
        <f>IF(Sheet4!D2988="Hired",1,0)</f>
        <v>1</v>
      </c>
      <c r="F3560" t="str">
        <f t="shared" si="562"/>
        <v>Hired</v>
      </c>
      <c r="G3560" t="str">
        <f t="shared" si="563"/>
        <v>Valid</v>
      </c>
      <c r="I3560">
        <f>IF(Sheet4!$A2988=I$1,1,0)</f>
        <v>1</v>
      </c>
      <c r="J3560">
        <f>IF(Sheet4!$A2988=J$1,1,0)</f>
        <v>0</v>
      </c>
      <c r="K3560" t="str">
        <f t="shared" si="564"/>
        <v>Valid</v>
      </c>
      <c r="L3560" t="str">
        <f t="shared" si="565"/>
        <v>Male</v>
      </c>
      <c r="M3560">
        <f>IF(Sheet4!$C2988=M$1,1,0)</f>
        <v>1</v>
      </c>
      <c r="N3560">
        <f>IF(Sheet4!$C2988=N$1,1,0)</f>
        <v>0</v>
      </c>
      <c r="O3560">
        <f>IF(Sheet4!$C2988=O$1,1,0)</f>
        <v>0</v>
      </c>
      <c r="P3560">
        <f>IF(Sheet4!$C2988=P$1,1,0)</f>
        <v>0</v>
      </c>
      <c r="Q3560">
        <f>IF(Sheet4!$C2988=Q$1,1,0)</f>
        <v>0</v>
      </c>
      <c r="R3560">
        <f>IF(Sheet4!$C2988=R$1,1,0)</f>
        <v>0</v>
      </c>
      <c r="S3560">
        <f>IF(Sheet4!$C2988=S$1,1,0)</f>
        <v>0</v>
      </c>
      <c r="T3560">
        <f>IF(Sheet4!$C2988=T$1,1,0)</f>
        <v>0</v>
      </c>
      <c r="U3560">
        <f>IF(Sheet4!$C2988=U$1,1,0)</f>
        <v>0</v>
      </c>
      <c r="V3560">
        <f>IF(Sheet4!$C2988=V$1,1,0)</f>
        <v>0</v>
      </c>
      <c r="W3560">
        <f>IF(Sheet4!$C2988=W$1,1,0)</f>
        <v>0</v>
      </c>
      <c r="X3560">
        <f>IF(Sheet4!$C2988=X$1,1,0)</f>
        <v>0</v>
      </c>
      <c r="Y3560">
        <f>IF(Sheet4!$C2988=Y$1,1,0)</f>
        <v>0</v>
      </c>
      <c r="Z3560">
        <f>IF(Sheet4!$C2988=Z$1,1,0)</f>
        <v>0</v>
      </c>
      <c r="AA3560" t="str">
        <f t="shared" si="566"/>
        <v>Valid</v>
      </c>
      <c r="AB3560">
        <f>IF(h!$A2988=AB$1,1,0)</f>
        <v>0</v>
      </c>
      <c r="AC3560">
        <f>IF(h!$A2988=AC$1,1,0)</f>
        <v>1</v>
      </c>
      <c r="AD3560">
        <f>IF(h!$A2988=AD$1,1,0)</f>
        <v>0</v>
      </c>
      <c r="AE3560">
        <f>IF(h!$A2988=AE$1,1,0)</f>
        <v>0</v>
      </c>
      <c r="AF3560">
        <f t="shared" si="570"/>
        <v>0</v>
      </c>
      <c r="AG3560">
        <f t="shared" si="570"/>
        <v>0</v>
      </c>
      <c r="AH3560">
        <f t="shared" si="570"/>
        <v>0</v>
      </c>
      <c r="AI3560">
        <f>IF(h!$A2988=AI$1,1,0)</f>
        <v>0</v>
      </c>
      <c r="AJ3560" t="str">
        <f t="shared" si="568"/>
        <v>Valid</v>
      </c>
      <c r="AK3560" t="str">
        <f t="shared" si="569"/>
        <v>Operation Department</v>
      </c>
    </row>
    <row r="3561" spans="1:37" x14ac:dyDescent="0.3">
      <c r="A3561">
        <v>728382</v>
      </c>
      <c r="B3561" s="2">
        <v>41842.377337962964</v>
      </c>
      <c r="C3561">
        <v>62693</v>
      </c>
      <c r="D3561" t="s">
        <v>38</v>
      </c>
      <c r="E3561">
        <f>IF(Sheet4!D5437="Hired",1,0)</f>
        <v>1</v>
      </c>
      <c r="F3561" t="str">
        <f t="shared" si="562"/>
        <v>Hired</v>
      </c>
      <c r="G3561" t="str">
        <f t="shared" si="563"/>
        <v>Valid</v>
      </c>
      <c r="I3561">
        <f>IF(Sheet4!$A5437=I$1,1,0)</f>
        <v>1</v>
      </c>
      <c r="J3561">
        <f>IF(Sheet4!$A5437=J$1,1,0)</f>
        <v>0</v>
      </c>
      <c r="K3561" t="str">
        <f t="shared" si="564"/>
        <v>Valid</v>
      </c>
      <c r="L3561" t="str">
        <f t="shared" si="565"/>
        <v>Male</v>
      </c>
      <c r="M3561">
        <f>IF(Sheet4!$C5437=M$1,1,0)</f>
        <v>0</v>
      </c>
      <c r="N3561">
        <f>IF(Sheet4!$C5437=N$1,1,0)</f>
        <v>0</v>
      </c>
      <c r="O3561">
        <f>IF(Sheet4!$C5437=O$1,1,0)</f>
        <v>0</v>
      </c>
      <c r="P3561">
        <f>IF(Sheet4!$C5437=P$1,1,0)</f>
        <v>0</v>
      </c>
      <c r="Q3561">
        <f>IF(Sheet4!$C5437=Q$1,1,0)</f>
        <v>0</v>
      </c>
      <c r="R3561">
        <f>IF(Sheet4!$C5437=R$1,1,0)</f>
        <v>0</v>
      </c>
      <c r="S3561">
        <f>IF(Sheet4!$C5437=S$1,1,0)</f>
        <v>0</v>
      </c>
      <c r="T3561">
        <f>IF(Sheet4!$C5437=T$1,1,0)</f>
        <v>0</v>
      </c>
      <c r="U3561">
        <f>IF(Sheet4!$C5437=U$1,1,0)</f>
        <v>0</v>
      </c>
      <c r="V3561">
        <f>IF(Sheet4!$C5437=V$1,1,0)</f>
        <v>0</v>
      </c>
      <c r="W3561">
        <f>IF(Sheet4!$C5437=W$1,1,0)</f>
        <v>0</v>
      </c>
      <c r="X3561">
        <f>IF(Sheet4!$C5437=X$1,1,0)</f>
        <v>0</v>
      </c>
      <c r="Y3561">
        <f>IF(Sheet4!$C5437=Y$1,1,0)</f>
        <v>1</v>
      </c>
      <c r="Z3561">
        <f>IF(Sheet4!$C5437=Z$1,1,0)</f>
        <v>0</v>
      </c>
      <c r="AA3561" t="str">
        <f t="shared" si="566"/>
        <v>Valid</v>
      </c>
      <c r="AB3561">
        <f>IF(h!$A5437=AB$1,1,0)</f>
        <v>1</v>
      </c>
      <c r="AC3561">
        <f>IF(h!$A5437=AC$1,1,0)</f>
        <v>0</v>
      </c>
      <c r="AD3561">
        <f>IF(h!$A5437=AD$1,1,0)</f>
        <v>0</v>
      </c>
      <c r="AE3561">
        <f>IF(h!$A5437=AE$1,1,0)</f>
        <v>0</v>
      </c>
      <c r="AF3561">
        <f t="shared" si="570"/>
        <v>0</v>
      </c>
      <c r="AG3561">
        <f t="shared" si="570"/>
        <v>0</v>
      </c>
      <c r="AH3561">
        <f t="shared" si="570"/>
        <v>0</v>
      </c>
      <c r="AI3561">
        <f>IF(h!$A5437=AI$1,1,0)</f>
        <v>0</v>
      </c>
      <c r="AJ3561" t="str">
        <f t="shared" si="568"/>
        <v>Valid</v>
      </c>
      <c r="AK3561" t="str">
        <f t="shared" si="569"/>
        <v>Service Department</v>
      </c>
    </row>
    <row r="3562" spans="1:37" hidden="1" x14ac:dyDescent="0.3">
      <c r="A3562">
        <v>469633</v>
      </c>
      <c r="B3562" s="2">
        <v>41810.406851851854</v>
      </c>
      <c r="C3562">
        <v>62700</v>
      </c>
      <c r="D3562" t="s">
        <v>38</v>
      </c>
      <c r="E3562">
        <f>IF(Sheet4!D476="Hired",1,0)</f>
        <v>0</v>
      </c>
      <c r="F3562" t="str">
        <f t="shared" si="562"/>
        <v>Rejected</v>
      </c>
      <c r="G3562" t="str">
        <f t="shared" si="563"/>
        <v>Valid</v>
      </c>
      <c r="I3562">
        <f>IF(Sheet4!$A476=I$1,1,0)</f>
        <v>1</v>
      </c>
      <c r="J3562">
        <f>IF(Sheet4!$A476=J$1,1,0)</f>
        <v>0</v>
      </c>
      <c r="K3562" t="str">
        <f t="shared" si="564"/>
        <v>Valid</v>
      </c>
      <c r="L3562" t="str">
        <f t="shared" si="565"/>
        <v>Male</v>
      </c>
      <c r="M3562">
        <f>IF(Sheet4!$C476=M$1,1,0)</f>
        <v>0</v>
      </c>
      <c r="N3562">
        <f>IF(Sheet4!$C476=N$1,1,0)</f>
        <v>0</v>
      </c>
      <c r="O3562">
        <f>IF(Sheet4!$C476=O$1,1,0)</f>
        <v>0</v>
      </c>
      <c r="P3562">
        <f>IF(Sheet4!$C476=P$1,1,0)</f>
        <v>0</v>
      </c>
      <c r="Q3562">
        <f>IF(Sheet4!$C476=Q$1,1,0)</f>
        <v>0</v>
      </c>
      <c r="R3562">
        <f>IF(Sheet4!$C476=R$1,1,0)</f>
        <v>0</v>
      </c>
      <c r="S3562">
        <f>IF(Sheet4!$C476=S$1,1,0)</f>
        <v>0</v>
      </c>
      <c r="T3562">
        <f>IF(Sheet4!$C476=T$1,1,0)</f>
        <v>0</v>
      </c>
      <c r="U3562">
        <f>IF(Sheet4!$C476=U$1,1,0)</f>
        <v>1</v>
      </c>
      <c r="V3562">
        <f>IF(Sheet4!$C476=V$1,1,0)</f>
        <v>0</v>
      </c>
      <c r="W3562">
        <f>IF(Sheet4!$C476=W$1,1,0)</f>
        <v>0</v>
      </c>
      <c r="X3562">
        <f>IF(Sheet4!$C476=X$1,1,0)</f>
        <v>0</v>
      </c>
      <c r="Y3562">
        <f>IF(Sheet4!$C476=Y$1,1,0)</f>
        <v>0</v>
      </c>
      <c r="Z3562">
        <f>IF(Sheet4!$C476=Z$1,1,0)</f>
        <v>0</v>
      </c>
      <c r="AA3562" t="str">
        <f t="shared" si="566"/>
        <v>Valid</v>
      </c>
      <c r="AB3562">
        <f>IF(h!$A476=AB$1,1,0)</f>
        <v>0</v>
      </c>
      <c r="AC3562">
        <f>IF(h!$A476=AC$1,1,0)</f>
        <v>0</v>
      </c>
      <c r="AD3562">
        <f>IF(h!$A476=AD$1,1,0)</f>
        <v>1</v>
      </c>
      <c r="AE3562">
        <f>IF(h!$A476=AE$1,1,0)</f>
        <v>0</v>
      </c>
      <c r="AF3562">
        <f t="shared" ref="AF3562:AH3581" si="571">IF(AE3562=AF$1,1,0)</f>
        <v>0</v>
      </c>
      <c r="AG3562">
        <f t="shared" si="571"/>
        <v>0</v>
      </c>
      <c r="AH3562">
        <f t="shared" si="571"/>
        <v>0</v>
      </c>
      <c r="AI3562">
        <f>IF(h!$A476=AI$1,1,0)</f>
        <v>0</v>
      </c>
      <c r="AJ3562" t="str">
        <f t="shared" si="568"/>
        <v>Valid</v>
      </c>
      <c r="AK3562" t="str">
        <f t="shared" si="569"/>
        <v>Sales Department</v>
      </c>
    </row>
    <row r="3563" spans="1:37" x14ac:dyDescent="0.3">
      <c r="A3563">
        <v>37220</v>
      </c>
      <c r="B3563" s="2">
        <v>41853.645277777781</v>
      </c>
      <c r="C3563">
        <v>62736</v>
      </c>
      <c r="D3563" t="s">
        <v>38</v>
      </c>
      <c r="E3563">
        <f>IF(Sheet4!D6847="Hired",1,0)</f>
        <v>1</v>
      </c>
      <c r="F3563" t="str">
        <f t="shared" si="562"/>
        <v>Hired</v>
      </c>
      <c r="G3563" t="str">
        <f t="shared" si="563"/>
        <v>Valid</v>
      </c>
      <c r="I3563">
        <f>IF(Sheet4!$A6847=I$1,1,0)</f>
        <v>1</v>
      </c>
      <c r="J3563">
        <f>IF(Sheet4!$A6847=J$1,1,0)</f>
        <v>0</v>
      </c>
      <c r="K3563" t="str">
        <f t="shared" si="564"/>
        <v>Valid</v>
      </c>
      <c r="L3563" t="str">
        <f t="shared" si="565"/>
        <v>Male</v>
      </c>
      <c r="M3563">
        <f>IF(Sheet4!$C6847=M$1,1,0)</f>
        <v>0</v>
      </c>
      <c r="N3563">
        <f>IF(Sheet4!$C6847=N$1,1,0)</f>
        <v>0</v>
      </c>
      <c r="O3563">
        <f>IF(Sheet4!$C6847=O$1,1,0)</f>
        <v>0</v>
      </c>
      <c r="P3563">
        <f>IF(Sheet4!$C6847=P$1,1,0)</f>
        <v>0</v>
      </c>
      <c r="Q3563">
        <f>IF(Sheet4!$C6847=Q$1,1,0)</f>
        <v>0</v>
      </c>
      <c r="R3563">
        <f>IF(Sheet4!$C6847=R$1,1,0)</f>
        <v>0</v>
      </c>
      <c r="S3563">
        <f>IF(Sheet4!$C6847=S$1,1,0)</f>
        <v>0</v>
      </c>
      <c r="T3563">
        <f>IF(Sheet4!$C6847=T$1,1,0)</f>
        <v>0</v>
      </c>
      <c r="U3563">
        <f>IF(Sheet4!$C6847=U$1,1,0)</f>
        <v>0</v>
      </c>
      <c r="V3563">
        <f>IF(Sheet4!$C6847=V$1,1,0)</f>
        <v>0</v>
      </c>
      <c r="W3563">
        <f>IF(Sheet4!$C6847=W$1,1,0)</f>
        <v>0</v>
      </c>
      <c r="X3563">
        <f>IF(Sheet4!$C6847=X$1,1,0)</f>
        <v>0</v>
      </c>
      <c r="Y3563">
        <f>IF(Sheet4!$C6847=Y$1,1,0)</f>
        <v>1</v>
      </c>
      <c r="Z3563">
        <f>IF(Sheet4!$C6847=Z$1,1,0)</f>
        <v>0</v>
      </c>
      <c r="AA3563" t="str">
        <f t="shared" si="566"/>
        <v>Valid</v>
      </c>
      <c r="AB3563">
        <f>IF(h!$A6847=AB$1,1,0)</f>
        <v>0</v>
      </c>
      <c r="AC3563">
        <f>IF(h!$A6847=AC$1,1,0)</f>
        <v>0</v>
      </c>
      <c r="AD3563">
        <f>IF(h!$A6847=AD$1,1,0)</f>
        <v>0</v>
      </c>
      <c r="AE3563">
        <f>IF(h!$A6847=AE$1,1,0)</f>
        <v>0</v>
      </c>
      <c r="AF3563">
        <f t="shared" si="571"/>
        <v>0</v>
      </c>
      <c r="AG3563">
        <f t="shared" si="571"/>
        <v>0</v>
      </c>
      <c r="AH3563">
        <f t="shared" si="571"/>
        <v>0</v>
      </c>
      <c r="AI3563">
        <f>IF(h!$A6847=AI$1,1,0)</f>
        <v>1</v>
      </c>
      <c r="AJ3563" t="str">
        <f t="shared" si="568"/>
        <v>Valid</v>
      </c>
      <c r="AK3563" t="str">
        <f t="shared" si="569"/>
        <v>General Management</v>
      </c>
    </row>
    <row r="3564" spans="1:37" hidden="1" x14ac:dyDescent="0.3">
      <c r="A3564">
        <v>376260</v>
      </c>
      <c r="B3564" s="2">
        <v>41768.748738425929</v>
      </c>
      <c r="C3564">
        <v>62773</v>
      </c>
      <c r="D3564" t="s">
        <v>38</v>
      </c>
      <c r="E3564">
        <f>IF(Sheet4!D3972="Hired",1,0)</f>
        <v>0</v>
      </c>
      <c r="F3564" t="str">
        <f t="shared" si="562"/>
        <v>Rejected</v>
      </c>
      <c r="G3564" t="str">
        <f t="shared" si="563"/>
        <v>Valid</v>
      </c>
      <c r="I3564">
        <f>IF(Sheet4!$A3972=I$1,1,0)</f>
        <v>0</v>
      </c>
      <c r="J3564">
        <f>IF(Sheet4!$A3972=J$1,1,0)</f>
        <v>1</v>
      </c>
      <c r="K3564" t="str">
        <f t="shared" si="564"/>
        <v>Valid</v>
      </c>
      <c r="L3564" t="str">
        <f t="shared" si="565"/>
        <v>Female</v>
      </c>
      <c r="M3564">
        <f>IF(Sheet4!$C3972=M$1,1,0)</f>
        <v>0</v>
      </c>
      <c r="N3564">
        <f>IF(Sheet4!$C3972=N$1,1,0)</f>
        <v>1</v>
      </c>
      <c r="O3564">
        <f>IF(Sheet4!$C3972=O$1,1,0)</f>
        <v>0</v>
      </c>
      <c r="P3564">
        <f>IF(Sheet4!$C3972=P$1,1,0)</f>
        <v>0</v>
      </c>
      <c r="Q3564">
        <f>IF(Sheet4!$C3972=Q$1,1,0)</f>
        <v>0</v>
      </c>
      <c r="R3564">
        <f>IF(Sheet4!$C3972=R$1,1,0)</f>
        <v>0</v>
      </c>
      <c r="S3564">
        <f>IF(Sheet4!$C3972=S$1,1,0)</f>
        <v>0</v>
      </c>
      <c r="T3564">
        <f>IF(Sheet4!$C3972=T$1,1,0)</f>
        <v>0</v>
      </c>
      <c r="U3564">
        <f>IF(Sheet4!$C3972=U$1,1,0)</f>
        <v>0</v>
      </c>
      <c r="V3564">
        <f>IF(Sheet4!$C3972=V$1,1,0)</f>
        <v>0</v>
      </c>
      <c r="W3564">
        <f>IF(Sheet4!$C3972=W$1,1,0)</f>
        <v>0</v>
      </c>
      <c r="X3564">
        <f>IF(Sheet4!$C3972=X$1,1,0)</f>
        <v>0</v>
      </c>
      <c r="Y3564">
        <f>IF(Sheet4!$C3972=Y$1,1,0)</f>
        <v>0</v>
      </c>
      <c r="Z3564">
        <f>IF(Sheet4!$C3972=Z$1,1,0)</f>
        <v>0</v>
      </c>
      <c r="AA3564" t="str">
        <f t="shared" si="566"/>
        <v>Valid</v>
      </c>
      <c r="AB3564">
        <f>IF(h!$A3972=AB$1,1,0)</f>
        <v>0</v>
      </c>
      <c r="AC3564">
        <f>IF(h!$A3972=AC$1,1,0)</f>
        <v>1</v>
      </c>
      <c r="AD3564">
        <f>IF(h!$A3972=AD$1,1,0)</f>
        <v>0</v>
      </c>
      <c r="AE3564">
        <f>IF(h!$A3972=AE$1,1,0)</f>
        <v>0</v>
      </c>
      <c r="AF3564">
        <f t="shared" si="571"/>
        <v>0</v>
      </c>
      <c r="AG3564">
        <f t="shared" si="571"/>
        <v>0</v>
      </c>
      <c r="AH3564">
        <f t="shared" si="571"/>
        <v>0</v>
      </c>
      <c r="AI3564">
        <f>IF(h!$A3972=AI$1,1,0)</f>
        <v>0</v>
      </c>
      <c r="AJ3564" t="str">
        <f t="shared" si="568"/>
        <v>Valid</v>
      </c>
      <c r="AK3564" t="str">
        <f t="shared" si="569"/>
        <v>Operation Department</v>
      </c>
    </row>
    <row r="3565" spans="1:37" hidden="1" x14ac:dyDescent="0.3">
      <c r="A3565">
        <v>419233</v>
      </c>
      <c r="B3565" s="2">
        <v>41760.227476851855</v>
      </c>
      <c r="C3565">
        <v>62790</v>
      </c>
      <c r="D3565" t="s">
        <v>38</v>
      </c>
      <c r="E3565">
        <f>IF(Sheet4!D5686="Hired",1,0)</f>
        <v>0</v>
      </c>
      <c r="F3565" t="str">
        <f t="shared" si="562"/>
        <v>Rejected</v>
      </c>
      <c r="G3565" t="str">
        <f t="shared" si="563"/>
        <v>Valid</v>
      </c>
      <c r="I3565">
        <f>IF(Sheet4!$A5686=I$1,1,0)</f>
        <v>0</v>
      </c>
      <c r="J3565">
        <f>IF(Sheet4!$A5686=J$1,1,0)</f>
        <v>1</v>
      </c>
      <c r="K3565" t="str">
        <f t="shared" si="564"/>
        <v>Valid</v>
      </c>
      <c r="L3565" t="str">
        <f t="shared" si="565"/>
        <v>Female</v>
      </c>
      <c r="M3565">
        <f>IF(Sheet4!$C5686=M$1,1,0)</f>
        <v>0</v>
      </c>
      <c r="N3565">
        <f>IF(Sheet4!$C5686=N$1,1,0)</f>
        <v>1</v>
      </c>
      <c r="O3565">
        <f>IF(Sheet4!$C5686=O$1,1,0)</f>
        <v>0</v>
      </c>
      <c r="P3565">
        <f>IF(Sheet4!$C5686=P$1,1,0)</f>
        <v>0</v>
      </c>
      <c r="Q3565">
        <f>IF(Sheet4!$C5686=Q$1,1,0)</f>
        <v>0</v>
      </c>
      <c r="R3565">
        <f>IF(Sheet4!$C5686=R$1,1,0)</f>
        <v>0</v>
      </c>
      <c r="S3565">
        <f>IF(Sheet4!$C5686=S$1,1,0)</f>
        <v>0</v>
      </c>
      <c r="T3565">
        <f>IF(Sheet4!$C5686=T$1,1,0)</f>
        <v>0</v>
      </c>
      <c r="U3565">
        <f>IF(Sheet4!$C5686=U$1,1,0)</f>
        <v>0</v>
      </c>
      <c r="V3565">
        <f>IF(Sheet4!$C5686=V$1,1,0)</f>
        <v>0</v>
      </c>
      <c r="W3565">
        <f>IF(Sheet4!$C5686=W$1,1,0)</f>
        <v>0</v>
      </c>
      <c r="X3565">
        <f>IF(Sheet4!$C5686=X$1,1,0)</f>
        <v>0</v>
      </c>
      <c r="Y3565">
        <f>IF(Sheet4!$C5686=Y$1,1,0)</f>
        <v>0</v>
      </c>
      <c r="Z3565">
        <f>IF(Sheet4!$C5686=Z$1,1,0)</f>
        <v>0</v>
      </c>
      <c r="AA3565" t="str">
        <f t="shared" si="566"/>
        <v>Valid</v>
      </c>
      <c r="AB3565">
        <f>IF(h!$A5686=AB$1,1,0)</f>
        <v>0</v>
      </c>
      <c r="AC3565">
        <f>IF(h!$A5686=AC$1,1,0)</f>
        <v>1</v>
      </c>
      <c r="AD3565">
        <f>IF(h!$A5686=AD$1,1,0)</f>
        <v>0</v>
      </c>
      <c r="AE3565">
        <f>IF(h!$A5686=AE$1,1,0)</f>
        <v>0</v>
      </c>
      <c r="AF3565">
        <f t="shared" si="571"/>
        <v>0</v>
      </c>
      <c r="AG3565">
        <f t="shared" si="571"/>
        <v>0</v>
      </c>
      <c r="AH3565">
        <f t="shared" si="571"/>
        <v>0</v>
      </c>
      <c r="AI3565">
        <f>IF(h!$A5686=AI$1,1,0)</f>
        <v>0</v>
      </c>
      <c r="AJ3565" t="str">
        <f t="shared" si="568"/>
        <v>Valid</v>
      </c>
      <c r="AK3565" t="str">
        <f t="shared" si="569"/>
        <v>Operation Department</v>
      </c>
    </row>
    <row r="3566" spans="1:37" x14ac:dyDescent="0.3">
      <c r="A3566">
        <v>136714</v>
      </c>
      <c r="B3566" s="2">
        <v>41879.451805555553</v>
      </c>
      <c r="C3566">
        <v>62801</v>
      </c>
      <c r="D3566" t="s">
        <v>38</v>
      </c>
      <c r="E3566">
        <f>IF(Sheet4!D1232="Hired",1,0)</f>
        <v>1</v>
      </c>
      <c r="F3566" t="str">
        <f t="shared" si="562"/>
        <v>Hired</v>
      </c>
      <c r="G3566" t="str">
        <f t="shared" si="563"/>
        <v>Valid</v>
      </c>
      <c r="I3566">
        <f>IF(Sheet4!$A1232=I$1,1,0)</f>
        <v>1</v>
      </c>
      <c r="J3566">
        <f>IF(Sheet4!$A1232=J$1,1,0)</f>
        <v>0</v>
      </c>
      <c r="K3566" t="str">
        <f t="shared" si="564"/>
        <v>Valid</v>
      </c>
      <c r="L3566" t="str">
        <f t="shared" si="565"/>
        <v>Male</v>
      </c>
      <c r="M3566">
        <f>IF(Sheet4!$C1232=M$1,1,0)</f>
        <v>0</v>
      </c>
      <c r="N3566">
        <f>IF(Sheet4!$C1232=N$1,1,0)</f>
        <v>0</v>
      </c>
      <c r="O3566">
        <f>IF(Sheet4!$C1232=O$1,1,0)</f>
        <v>0</v>
      </c>
      <c r="P3566">
        <f>IF(Sheet4!$C1232=P$1,1,0)</f>
        <v>0</v>
      </c>
      <c r="Q3566">
        <f>IF(Sheet4!$C1232=Q$1,1,0)</f>
        <v>0</v>
      </c>
      <c r="R3566">
        <f>IF(Sheet4!$C1232=R$1,1,0)</f>
        <v>1</v>
      </c>
      <c r="S3566">
        <f>IF(Sheet4!$C1232=S$1,1,0)</f>
        <v>0</v>
      </c>
      <c r="T3566">
        <f>IF(Sheet4!$C1232=T$1,1,0)</f>
        <v>0</v>
      </c>
      <c r="U3566">
        <f>IF(Sheet4!$C1232=U$1,1,0)</f>
        <v>0</v>
      </c>
      <c r="V3566">
        <f>IF(Sheet4!$C1232=V$1,1,0)</f>
        <v>0</v>
      </c>
      <c r="W3566">
        <f>IF(Sheet4!$C1232=W$1,1,0)</f>
        <v>0</v>
      </c>
      <c r="X3566">
        <f>IF(Sheet4!$C1232=X$1,1,0)</f>
        <v>0</v>
      </c>
      <c r="Y3566">
        <f>IF(Sheet4!$C1232=Y$1,1,0)</f>
        <v>0</v>
      </c>
      <c r="Z3566">
        <f>IF(Sheet4!$C1232=Z$1,1,0)</f>
        <v>0</v>
      </c>
      <c r="AA3566" t="str">
        <f t="shared" si="566"/>
        <v>Valid</v>
      </c>
      <c r="AB3566">
        <f>IF(h!$A1232=AB$1,1,0)</f>
        <v>0</v>
      </c>
      <c r="AC3566">
        <f>IF(h!$A1232=AC$1,1,0)</f>
        <v>1</v>
      </c>
      <c r="AD3566">
        <f>IF(h!$A1232=AD$1,1,0)</f>
        <v>0</v>
      </c>
      <c r="AE3566">
        <f>IF(h!$A1232=AE$1,1,0)</f>
        <v>0</v>
      </c>
      <c r="AF3566">
        <f t="shared" si="571"/>
        <v>0</v>
      </c>
      <c r="AG3566">
        <f t="shared" si="571"/>
        <v>0</v>
      </c>
      <c r="AH3566">
        <f t="shared" si="571"/>
        <v>0</v>
      </c>
      <c r="AI3566">
        <f>IF(h!$A1232=AI$1,1,0)</f>
        <v>0</v>
      </c>
      <c r="AJ3566" t="str">
        <f t="shared" si="568"/>
        <v>Valid</v>
      </c>
      <c r="AK3566" t="str">
        <f t="shared" si="569"/>
        <v>Operation Department</v>
      </c>
    </row>
    <row r="3567" spans="1:37" x14ac:dyDescent="0.3">
      <c r="A3567">
        <v>868305</v>
      </c>
      <c r="B3567" s="2">
        <v>41830.72729166667</v>
      </c>
      <c r="C3567">
        <v>62805</v>
      </c>
      <c r="D3567" t="s">
        <v>38</v>
      </c>
      <c r="E3567">
        <f>IF(Sheet4!D2859="Hired",1,0)</f>
        <v>1</v>
      </c>
      <c r="F3567" t="str">
        <f t="shared" si="562"/>
        <v>Hired</v>
      </c>
      <c r="G3567" t="str">
        <f t="shared" si="563"/>
        <v>Valid</v>
      </c>
      <c r="I3567">
        <f>IF(Sheet4!$A2859=I$1,1,0)</f>
        <v>1</v>
      </c>
      <c r="J3567">
        <f>IF(Sheet4!$A2859=J$1,1,0)</f>
        <v>0</v>
      </c>
      <c r="K3567" t="str">
        <f t="shared" si="564"/>
        <v>Valid</v>
      </c>
      <c r="L3567" t="str">
        <f t="shared" si="565"/>
        <v>Male</v>
      </c>
      <c r="M3567">
        <f>IF(Sheet4!$C2859=M$1,1,0)</f>
        <v>0</v>
      </c>
      <c r="N3567">
        <f>IF(Sheet4!$C2859=N$1,1,0)</f>
        <v>0</v>
      </c>
      <c r="O3567">
        <f>IF(Sheet4!$C2859=O$1,1,0)</f>
        <v>0</v>
      </c>
      <c r="P3567">
        <f>IF(Sheet4!$C2859=P$1,1,0)</f>
        <v>0</v>
      </c>
      <c r="Q3567">
        <f>IF(Sheet4!$C2859=Q$1,1,0)</f>
        <v>0</v>
      </c>
      <c r="R3567">
        <f>IF(Sheet4!$C2859=R$1,1,0)</f>
        <v>0</v>
      </c>
      <c r="S3567">
        <f>IF(Sheet4!$C2859=S$1,1,0)</f>
        <v>1</v>
      </c>
      <c r="T3567">
        <f>IF(Sheet4!$C2859=T$1,1,0)</f>
        <v>0</v>
      </c>
      <c r="U3567">
        <f>IF(Sheet4!$C2859=U$1,1,0)</f>
        <v>0</v>
      </c>
      <c r="V3567">
        <f>IF(Sheet4!$C2859=V$1,1,0)</f>
        <v>0</v>
      </c>
      <c r="W3567">
        <f>IF(Sheet4!$C2859=W$1,1,0)</f>
        <v>0</v>
      </c>
      <c r="X3567">
        <f>IF(Sheet4!$C2859=X$1,1,0)</f>
        <v>0</v>
      </c>
      <c r="Y3567">
        <f>IF(Sheet4!$C2859=Y$1,1,0)</f>
        <v>0</v>
      </c>
      <c r="Z3567">
        <f>IF(Sheet4!$C2859=Z$1,1,0)</f>
        <v>0</v>
      </c>
      <c r="AA3567" t="str">
        <f t="shared" si="566"/>
        <v>Valid</v>
      </c>
      <c r="AB3567">
        <f>IF(h!$A2859=AB$1,1,0)</f>
        <v>1</v>
      </c>
      <c r="AC3567">
        <f>IF(h!$A2859=AC$1,1,0)</f>
        <v>0</v>
      </c>
      <c r="AD3567">
        <f>IF(h!$A2859=AD$1,1,0)</f>
        <v>0</v>
      </c>
      <c r="AE3567">
        <f>IF(h!$A2859=AE$1,1,0)</f>
        <v>0</v>
      </c>
      <c r="AF3567">
        <f t="shared" si="571"/>
        <v>0</v>
      </c>
      <c r="AG3567">
        <f t="shared" si="571"/>
        <v>0</v>
      </c>
      <c r="AH3567">
        <f t="shared" si="571"/>
        <v>0</v>
      </c>
      <c r="AI3567">
        <f>IF(h!$A2859=AI$1,1,0)</f>
        <v>0</v>
      </c>
      <c r="AJ3567" t="str">
        <f t="shared" si="568"/>
        <v>Valid</v>
      </c>
      <c r="AK3567" t="str">
        <f t="shared" si="569"/>
        <v>Service Department</v>
      </c>
    </row>
    <row r="3568" spans="1:37" x14ac:dyDescent="0.3">
      <c r="A3568">
        <v>257181</v>
      </c>
      <c r="B3568" s="2">
        <v>41807.666180555556</v>
      </c>
      <c r="C3568">
        <v>62814</v>
      </c>
      <c r="D3568" t="s">
        <v>38</v>
      </c>
      <c r="E3568">
        <f>IF(Sheet4!D4606="Hired",1,0)</f>
        <v>1</v>
      </c>
      <c r="F3568" t="str">
        <f t="shared" si="562"/>
        <v>Hired</v>
      </c>
      <c r="G3568" t="str">
        <f t="shared" si="563"/>
        <v>Valid</v>
      </c>
      <c r="I3568">
        <f>IF(Sheet4!$A4606=I$1,1,0)</f>
        <v>0</v>
      </c>
      <c r="J3568">
        <f>IF(Sheet4!$A4606=J$1,1,0)</f>
        <v>1</v>
      </c>
      <c r="K3568" t="str">
        <f t="shared" si="564"/>
        <v>Valid</v>
      </c>
      <c r="L3568" t="str">
        <f t="shared" si="565"/>
        <v>Female</v>
      </c>
      <c r="M3568">
        <f>IF(Sheet4!$C4606=M$1,1,0)</f>
        <v>0</v>
      </c>
      <c r="N3568">
        <f>IF(Sheet4!$C4606=N$1,1,0)</f>
        <v>1</v>
      </c>
      <c r="O3568">
        <f>IF(Sheet4!$C4606=O$1,1,0)</f>
        <v>0</v>
      </c>
      <c r="P3568">
        <f>IF(Sheet4!$C4606=P$1,1,0)</f>
        <v>0</v>
      </c>
      <c r="Q3568">
        <f>IF(Sheet4!$C4606=Q$1,1,0)</f>
        <v>0</v>
      </c>
      <c r="R3568">
        <f>IF(Sheet4!$C4606=R$1,1,0)</f>
        <v>0</v>
      </c>
      <c r="S3568">
        <f>IF(Sheet4!$C4606=S$1,1,0)</f>
        <v>0</v>
      </c>
      <c r="T3568">
        <f>IF(Sheet4!$C4606=T$1,1,0)</f>
        <v>0</v>
      </c>
      <c r="U3568">
        <f>IF(Sheet4!$C4606=U$1,1,0)</f>
        <v>0</v>
      </c>
      <c r="V3568">
        <f>IF(Sheet4!$C4606=V$1,1,0)</f>
        <v>0</v>
      </c>
      <c r="W3568">
        <f>IF(Sheet4!$C4606=W$1,1,0)</f>
        <v>0</v>
      </c>
      <c r="X3568">
        <f>IF(Sheet4!$C4606=X$1,1,0)</f>
        <v>0</v>
      </c>
      <c r="Y3568">
        <f>IF(Sheet4!$C4606=Y$1,1,0)</f>
        <v>0</v>
      </c>
      <c r="Z3568">
        <f>IF(Sheet4!$C4606=Z$1,1,0)</f>
        <v>0</v>
      </c>
      <c r="AA3568" t="str">
        <f t="shared" si="566"/>
        <v>Valid</v>
      </c>
      <c r="AB3568">
        <f>IF(h!$A4606=AB$1,1,0)</f>
        <v>1</v>
      </c>
      <c r="AC3568">
        <f>IF(h!$A4606=AC$1,1,0)</f>
        <v>0</v>
      </c>
      <c r="AD3568">
        <f>IF(h!$A4606=AD$1,1,0)</f>
        <v>0</v>
      </c>
      <c r="AE3568">
        <f>IF(h!$A4606=AE$1,1,0)</f>
        <v>0</v>
      </c>
      <c r="AF3568">
        <f t="shared" si="571"/>
        <v>0</v>
      </c>
      <c r="AG3568">
        <f t="shared" si="571"/>
        <v>0</v>
      </c>
      <c r="AH3568">
        <f t="shared" si="571"/>
        <v>0</v>
      </c>
      <c r="AI3568">
        <f>IF(h!$A4606=AI$1,1,0)</f>
        <v>0</v>
      </c>
      <c r="AJ3568" t="str">
        <f t="shared" si="568"/>
        <v>Valid</v>
      </c>
      <c r="AK3568" t="str">
        <f t="shared" si="569"/>
        <v>Service Department</v>
      </c>
    </row>
    <row r="3569" spans="1:37" x14ac:dyDescent="0.3">
      <c r="A3569">
        <v>301689</v>
      </c>
      <c r="B3569" s="2">
        <v>41796.607997685183</v>
      </c>
      <c r="C3569">
        <v>62860</v>
      </c>
      <c r="D3569" t="s">
        <v>38</v>
      </c>
      <c r="E3569">
        <f>IF(Sheet4!D5668="Hired",1,0)</f>
        <v>1</v>
      </c>
      <c r="F3569" t="str">
        <f t="shared" si="562"/>
        <v>Hired</v>
      </c>
      <c r="G3569" t="str">
        <f t="shared" si="563"/>
        <v>Valid</v>
      </c>
      <c r="I3569">
        <f>IF(Sheet4!$A5668=I$1,1,0)</f>
        <v>1</v>
      </c>
      <c r="J3569">
        <f>IF(Sheet4!$A5668=J$1,1,0)</f>
        <v>0</v>
      </c>
      <c r="K3569" t="str">
        <f t="shared" si="564"/>
        <v>Valid</v>
      </c>
      <c r="L3569" t="str">
        <f t="shared" si="565"/>
        <v>Male</v>
      </c>
      <c r="M3569">
        <f>IF(Sheet4!$C5668=M$1,1,0)</f>
        <v>0</v>
      </c>
      <c r="N3569">
        <f>IF(Sheet4!$C5668=N$1,1,0)</f>
        <v>0</v>
      </c>
      <c r="O3569">
        <f>IF(Sheet4!$C5668=O$1,1,0)</f>
        <v>0</v>
      </c>
      <c r="P3569">
        <f>IF(Sheet4!$C5668=P$1,1,0)</f>
        <v>0</v>
      </c>
      <c r="Q3569">
        <f>IF(Sheet4!$C5668=Q$1,1,0)</f>
        <v>0</v>
      </c>
      <c r="R3569">
        <f>IF(Sheet4!$C5668=R$1,1,0)</f>
        <v>1</v>
      </c>
      <c r="S3569">
        <f>IF(Sheet4!$C5668=S$1,1,0)</f>
        <v>0</v>
      </c>
      <c r="T3569">
        <f>IF(Sheet4!$C5668=T$1,1,0)</f>
        <v>0</v>
      </c>
      <c r="U3569">
        <f>IF(Sheet4!$C5668=U$1,1,0)</f>
        <v>0</v>
      </c>
      <c r="V3569">
        <f>IF(Sheet4!$C5668=V$1,1,0)</f>
        <v>0</v>
      </c>
      <c r="W3569">
        <f>IF(Sheet4!$C5668=W$1,1,0)</f>
        <v>0</v>
      </c>
      <c r="X3569">
        <f>IF(Sheet4!$C5668=X$1,1,0)</f>
        <v>0</v>
      </c>
      <c r="Y3569">
        <f>IF(Sheet4!$C5668=Y$1,1,0)</f>
        <v>0</v>
      </c>
      <c r="Z3569">
        <f>IF(Sheet4!$C5668=Z$1,1,0)</f>
        <v>0</v>
      </c>
      <c r="AA3569" t="str">
        <f t="shared" si="566"/>
        <v>Valid</v>
      </c>
      <c r="AB3569">
        <f>IF(h!$A5668=AB$1,1,0)</f>
        <v>1</v>
      </c>
      <c r="AC3569">
        <f>IF(h!$A5668=AC$1,1,0)</f>
        <v>0</v>
      </c>
      <c r="AD3569">
        <f>IF(h!$A5668=AD$1,1,0)</f>
        <v>0</v>
      </c>
      <c r="AE3569">
        <f>IF(h!$A5668=AE$1,1,0)</f>
        <v>0</v>
      </c>
      <c r="AF3569">
        <f t="shared" si="571"/>
        <v>0</v>
      </c>
      <c r="AG3569">
        <f t="shared" si="571"/>
        <v>0</v>
      </c>
      <c r="AH3569">
        <f t="shared" si="571"/>
        <v>0</v>
      </c>
      <c r="AI3569">
        <f>IF(h!$A5668=AI$1,1,0)</f>
        <v>0</v>
      </c>
      <c r="AJ3569" t="str">
        <f t="shared" si="568"/>
        <v>Valid</v>
      </c>
      <c r="AK3569" t="str">
        <f t="shared" si="569"/>
        <v>Service Department</v>
      </c>
    </row>
    <row r="3570" spans="1:37" hidden="1" x14ac:dyDescent="0.3">
      <c r="A3570">
        <v>180717</v>
      </c>
      <c r="B3570" s="2">
        <v>41880.208298611113</v>
      </c>
      <c r="C3570">
        <v>62870</v>
      </c>
      <c r="D3570" t="s">
        <v>38</v>
      </c>
      <c r="E3570">
        <f>IF(Sheet4!D1803="Hired",1,0)</f>
        <v>0</v>
      </c>
      <c r="F3570" t="str">
        <f t="shared" si="562"/>
        <v>Rejected</v>
      </c>
      <c r="G3570" t="str">
        <f t="shared" si="563"/>
        <v>Valid</v>
      </c>
      <c r="I3570">
        <f>IF(Sheet4!$A1803=I$1,1,0)</f>
        <v>1</v>
      </c>
      <c r="J3570">
        <f>IF(Sheet4!$A1803=J$1,1,0)</f>
        <v>0</v>
      </c>
      <c r="K3570" t="str">
        <f t="shared" si="564"/>
        <v>Valid</v>
      </c>
      <c r="L3570" t="str">
        <f t="shared" si="565"/>
        <v>Male</v>
      </c>
      <c r="M3570">
        <f>IF(Sheet4!$C1803=M$1,1,0)</f>
        <v>0</v>
      </c>
      <c r="N3570">
        <f>IF(Sheet4!$C1803=N$1,1,0)</f>
        <v>0</v>
      </c>
      <c r="O3570">
        <f>IF(Sheet4!$C1803=O$1,1,0)</f>
        <v>0</v>
      </c>
      <c r="P3570">
        <f>IF(Sheet4!$C1803=P$1,1,0)</f>
        <v>1</v>
      </c>
      <c r="Q3570">
        <f>IF(Sheet4!$C1803=Q$1,1,0)</f>
        <v>0</v>
      </c>
      <c r="R3570">
        <f>IF(Sheet4!$C1803=R$1,1,0)</f>
        <v>0</v>
      </c>
      <c r="S3570">
        <f>IF(Sheet4!$C1803=S$1,1,0)</f>
        <v>0</v>
      </c>
      <c r="T3570">
        <f>IF(Sheet4!$C1803=T$1,1,0)</f>
        <v>0</v>
      </c>
      <c r="U3570">
        <f>IF(Sheet4!$C1803=U$1,1,0)</f>
        <v>0</v>
      </c>
      <c r="V3570">
        <f>IF(Sheet4!$C1803=V$1,1,0)</f>
        <v>0</v>
      </c>
      <c r="W3570">
        <f>IF(Sheet4!$C1803=W$1,1,0)</f>
        <v>0</v>
      </c>
      <c r="X3570">
        <f>IF(Sheet4!$C1803=X$1,1,0)</f>
        <v>0</v>
      </c>
      <c r="Y3570">
        <f>IF(Sheet4!$C1803=Y$1,1,0)</f>
        <v>0</v>
      </c>
      <c r="Z3570">
        <f>IF(Sheet4!$C1803=Z$1,1,0)</f>
        <v>0</v>
      </c>
      <c r="AA3570" t="str">
        <f t="shared" si="566"/>
        <v>Valid</v>
      </c>
      <c r="AB3570">
        <f>IF(h!$A1803=AB$1,1,0)</f>
        <v>1</v>
      </c>
      <c r="AC3570">
        <f>IF(h!$A1803=AC$1,1,0)</f>
        <v>0</v>
      </c>
      <c r="AD3570">
        <f>IF(h!$A1803=AD$1,1,0)</f>
        <v>0</v>
      </c>
      <c r="AE3570">
        <f>IF(h!$A1803=AE$1,1,0)</f>
        <v>0</v>
      </c>
      <c r="AF3570">
        <f t="shared" si="571"/>
        <v>0</v>
      </c>
      <c r="AG3570">
        <f t="shared" si="571"/>
        <v>0</v>
      </c>
      <c r="AH3570">
        <f t="shared" si="571"/>
        <v>0</v>
      </c>
      <c r="AI3570">
        <f>IF(h!$A1803=AI$1,1,0)</f>
        <v>0</v>
      </c>
      <c r="AJ3570" t="str">
        <f t="shared" si="568"/>
        <v>Valid</v>
      </c>
      <c r="AK3570" t="str">
        <f t="shared" si="569"/>
        <v>Service Department</v>
      </c>
    </row>
    <row r="3571" spans="1:37" x14ac:dyDescent="0.3">
      <c r="A3571">
        <v>669804</v>
      </c>
      <c r="B3571" s="2">
        <v>41865.659143518518</v>
      </c>
      <c r="C3571">
        <v>62873</v>
      </c>
      <c r="D3571" t="s">
        <v>38</v>
      </c>
      <c r="E3571">
        <f>IF(Sheet4!D3200="Hired",1,0)</f>
        <v>1</v>
      </c>
      <c r="F3571" t="str">
        <f t="shared" si="562"/>
        <v>Hired</v>
      </c>
      <c r="G3571" t="str">
        <f t="shared" si="563"/>
        <v>Valid</v>
      </c>
      <c r="I3571">
        <f>IF(Sheet4!$A3200=I$1,1,0)</f>
        <v>1</v>
      </c>
      <c r="J3571">
        <f>IF(Sheet4!$A3200=J$1,1,0)</f>
        <v>0</v>
      </c>
      <c r="K3571" t="str">
        <f t="shared" si="564"/>
        <v>Valid</v>
      </c>
      <c r="L3571" t="str">
        <f t="shared" si="565"/>
        <v>Male</v>
      </c>
      <c r="M3571">
        <f>IF(Sheet4!$C3200=M$1,1,0)</f>
        <v>0</v>
      </c>
      <c r="N3571">
        <f>IF(Sheet4!$C3200=N$1,1,0)</f>
        <v>0</v>
      </c>
      <c r="O3571">
        <f>IF(Sheet4!$C3200=O$1,1,0)</f>
        <v>0</v>
      </c>
      <c r="P3571">
        <f>IF(Sheet4!$C3200=P$1,1,0)</f>
        <v>0</v>
      </c>
      <c r="Q3571">
        <f>IF(Sheet4!$C3200=Q$1,1,0)</f>
        <v>0</v>
      </c>
      <c r="R3571">
        <f>IF(Sheet4!$C3200=R$1,1,0)</f>
        <v>0</v>
      </c>
      <c r="S3571">
        <f>IF(Sheet4!$C3200=S$1,1,0)</f>
        <v>0</v>
      </c>
      <c r="T3571">
        <f>IF(Sheet4!$C3200=T$1,1,0)</f>
        <v>0</v>
      </c>
      <c r="U3571">
        <f>IF(Sheet4!$C3200=U$1,1,0)</f>
        <v>0</v>
      </c>
      <c r="V3571">
        <f>IF(Sheet4!$C3200=V$1,1,0)</f>
        <v>0</v>
      </c>
      <c r="W3571">
        <f>IF(Sheet4!$C3200=W$1,1,0)</f>
        <v>0</v>
      </c>
      <c r="X3571">
        <f>IF(Sheet4!$C3200=X$1,1,0)</f>
        <v>0</v>
      </c>
      <c r="Y3571">
        <f>IF(Sheet4!$C3200=Y$1,1,0)</f>
        <v>1</v>
      </c>
      <c r="Z3571">
        <f>IF(Sheet4!$C3200=Z$1,1,0)</f>
        <v>0</v>
      </c>
      <c r="AA3571" t="str">
        <f t="shared" si="566"/>
        <v>Valid</v>
      </c>
      <c r="AB3571">
        <f>IF(h!$A3200=AB$1,1,0)</f>
        <v>0</v>
      </c>
      <c r="AC3571">
        <f>IF(h!$A3200=AC$1,1,0)</f>
        <v>0</v>
      </c>
      <c r="AD3571">
        <f>IF(h!$A3200=AD$1,1,0)</f>
        <v>1</v>
      </c>
      <c r="AE3571">
        <f>IF(h!$A3200=AE$1,1,0)</f>
        <v>0</v>
      </c>
      <c r="AF3571">
        <f t="shared" si="571"/>
        <v>0</v>
      </c>
      <c r="AG3571">
        <f t="shared" si="571"/>
        <v>0</v>
      </c>
      <c r="AH3571">
        <f t="shared" si="571"/>
        <v>0</v>
      </c>
      <c r="AI3571">
        <f>IF(h!$A3200=AI$1,1,0)</f>
        <v>0</v>
      </c>
      <c r="AJ3571" t="str">
        <f t="shared" si="568"/>
        <v>Valid</v>
      </c>
      <c r="AK3571" t="str">
        <f t="shared" si="569"/>
        <v>Sales Department</v>
      </c>
    </row>
    <row r="3572" spans="1:37" hidden="1" x14ac:dyDescent="0.3">
      <c r="A3572">
        <v>470160</v>
      </c>
      <c r="B3572" s="2">
        <v>41765.3983912037</v>
      </c>
      <c r="C3572">
        <v>62884</v>
      </c>
      <c r="D3572" t="s">
        <v>38</v>
      </c>
      <c r="E3572">
        <f>IF(Sheet4!D2949="Hired",1,0)</f>
        <v>0</v>
      </c>
      <c r="F3572" t="str">
        <f t="shared" si="562"/>
        <v>Rejected</v>
      </c>
      <c r="G3572" t="str">
        <f t="shared" si="563"/>
        <v>Valid</v>
      </c>
      <c r="I3572">
        <f>IF(Sheet4!$A2949=I$1,1,0)</f>
        <v>1</v>
      </c>
      <c r="J3572">
        <f>IF(Sheet4!$A2949=J$1,1,0)</f>
        <v>0</v>
      </c>
      <c r="K3572" t="str">
        <f t="shared" si="564"/>
        <v>Valid</v>
      </c>
      <c r="L3572" t="str">
        <f t="shared" si="565"/>
        <v>Male</v>
      </c>
      <c r="M3572">
        <f>IF(Sheet4!$C2949=M$1,1,0)</f>
        <v>0</v>
      </c>
      <c r="N3572">
        <f>IF(Sheet4!$C2949=N$1,1,0)</f>
        <v>1</v>
      </c>
      <c r="O3572">
        <f>IF(Sheet4!$C2949=O$1,1,0)</f>
        <v>0</v>
      </c>
      <c r="P3572">
        <f>IF(Sheet4!$C2949=P$1,1,0)</f>
        <v>0</v>
      </c>
      <c r="Q3572">
        <f>IF(Sheet4!$C2949=Q$1,1,0)</f>
        <v>0</v>
      </c>
      <c r="R3572">
        <f>IF(Sheet4!$C2949=R$1,1,0)</f>
        <v>0</v>
      </c>
      <c r="S3572">
        <f>IF(Sheet4!$C2949=S$1,1,0)</f>
        <v>0</v>
      </c>
      <c r="T3572">
        <f>IF(Sheet4!$C2949=T$1,1,0)</f>
        <v>0</v>
      </c>
      <c r="U3572">
        <f>IF(Sheet4!$C2949=U$1,1,0)</f>
        <v>0</v>
      </c>
      <c r="V3572">
        <f>IF(Sheet4!$C2949=V$1,1,0)</f>
        <v>0</v>
      </c>
      <c r="W3572">
        <f>IF(Sheet4!$C2949=W$1,1,0)</f>
        <v>0</v>
      </c>
      <c r="X3572">
        <f>IF(Sheet4!$C2949=X$1,1,0)</f>
        <v>0</v>
      </c>
      <c r="Y3572">
        <f>IF(Sheet4!$C2949=Y$1,1,0)</f>
        <v>0</v>
      </c>
      <c r="Z3572">
        <f>IF(Sheet4!$C2949=Z$1,1,0)</f>
        <v>0</v>
      </c>
      <c r="AA3572" t="str">
        <f t="shared" si="566"/>
        <v>Valid</v>
      </c>
      <c r="AB3572">
        <f>IF(h!$A2949=AB$1,1,0)</f>
        <v>0</v>
      </c>
      <c r="AC3572">
        <f>IF(h!$A2949=AC$1,1,0)</f>
        <v>1</v>
      </c>
      <c r="AD3572">
        <f>IF(h!$A2949=AD$1,1,0)</f>
        <v>0</v>
      </c>
      <c r="AE3572">
        <f>IF(h!$A2949=AE$1,1,0)</f>
        <v>0</v>
      </c>
      <c r="AF3572">
        <f t="shared" si="571"/>
        <v>0</v>
      </c>
      <c r="AG3572">
        <f t="shared" si="571"/>
        <v>0</v>
      </c>
      <c r="AH3572">
        <f t="shared" si="571"/>
        <v>0</v>
      </c>
      <c r="AI3572">
        <f>IF(h!$A2949=AI$1,1,0)</f>
        <v>0</v>
      </c>
      <c r="AJ3572" t="str">
        <f t="shared" si="568"/>
        <v>Valid</v>
      </c>
      <c r="AK3572" t="str">
        <f t="shared" si="569"/>
        <v>Operation Department</v>
      </c>
    </row>
    <row r="3573" spans="1:37" x14ac:dyDescent="0.3">
      <c r="A3573">
        <v>377101</v>
      </c>
      <c r="B3573" s="2">
        <v>41810.705104166664</v>
      </c>
      <c r="C3573">
        <v>62901</v>
      </c>
      <c r="D3573" t="s">
        <v>38</v>
      </c>
      <c r="E3573">
        <f>IF(Sheet4!D6524="Hired",1,0)</f>
        <v>1</v>
      </c>
      <c r="F3573" t="str">
        <f t="shared" si="562"/>
        <v>Hired</v>
      </c>
      <c r="G3573" t="str">
        <f t="shared" si="563"/>
        <v>Valid</v>
      </c>
      <c r="I3573">
        <f>IF(Sheet4!$A6524=I$1,1,0)</f>
        <v>1</v>
      </c>
      <c r="J3573">
        <f>IF(Sheet4!$A6524=J$1,1,0)</f>
        <v>0</v>
      </c>
      <c r="K3573" t="str">
        <f t="shared" si="564"/>
        <v>Valid</v>
      </c>
      <c r="L3573" t="str">
        <f t="shared" si="565"/>
        <v>Male</v>
      </c>
      <c r="M3573">
        <f>IF(Sheet4!$C6524=M$1,1,0)</f>
        <v>0</v>
      </c>
      <c r="N3573">
        <f>IF(Sheet4!$C6524=N$1,1,0)</f>
        <v>0</v>
      </c>
      <c r="O3573">
        <f>IF(Sheet4!$C6524=O$1,1,0)</f>
        <v>0</v>
      </c>
      <c r="P3573">
        <f>IF(Sheet4!$C6524=P$1,1,0)</f>
        <v>0</v>
      </c>
      <c r="Q3573">
        <f>IF(Sheet4!$C6524=Q$1,1,0)</f>
        <v>0</v>
      </c>
      <c r="R3573">
        <f>IF(Sheet4!$C6524=R$1,1,0)</f>
        <v>1</v>
      </c>
      <c r="S3573">
        <f>IF(Sheet4!$C6524=S$1,1,0)</f>
        <v>0</v>
      </c>
      <c r="T3573">
        <f>IF(Sheet4!$C6524=T$1,1,0)</f>
        <v>0</v>
      </c>
      <c r="U3573">
        <f>IF(Sheet4!$C6524=U$1,1,0)</f>
        <v>0</v>
      </c>
      <c r="V3573">
        <f>IF(Sheet4!$C6524=V$1,1,0)</f>
        <v>0</v>
      </c>
      <c r="W3573">
        <f>IF(Sheet4!$C6524=W$1,1,0)</f>
        <v>0</v>
      </c>
      <c r="X3573">
        <f>IF(Sheet4!$C6524=X$1,1,0)</f>
        <v>0</v>
      </c>
      <c r="Y3573">
        <f>IF(Sheet4!$C6524=Y$1,1,0)</f>
        <v>0</v>
      </c>
      <c r="Z3573">
        <f>IF(Sheet4!$C6524=Z$1,1,0)</f>
        <v>0</v>
      </c>
      <c r="AA3573" t="str">
        <f t="shared" si="566"/>
        <v>Valid</v>
      </c>
      <c r="AB3573">
        <f>IF(h!$A6524=AB$1,1,0)</f>
        <v>0</v>
      </c>
      <c r="AC3573">
        <f>IF(h!$A6524=AC$1,1,0)</f>
        <v>1</v>
      </c>
      <c r="AD3573">
        <f>IF(h!$A6524=AD$1,1,0)</f>
        <v>0</v>
      </c>
      <c r="AE3573">
        <f>IF(h!$A6524=AE$1,1,0)</f>
        <v>0</v>
      </c>
      <c r="AF3573">
        <f t="shared" si="571"/>
        <v>0</v>
      </c>
      <c r="AG3573">
        <f t="shared" si="571"/>
        <v>0</v>
      </c>
      <c r="AH3573">
        <f t="shared" si="571"/>
        <v>0</v>
      </c>
      <c r="AI3573">
        <f>IF(h!$A6524=AI$1,1,0)</f>
        <v>0</v>
      </c>
      <c r="AJ3573" t="str">
        <f t="shared" si="568"/>
        <v>Valid</v>
      </c>
      <c r="AK3573" t="str">
        <f t="shared" si="569"/>
        <v>Operation Department</v>
      </c>
    </row>
    <row r="3574" spans="1:37" x14ac:dyDescent="0.3">
      <c r="A3574">
        <v>661687</v>
      </c>
      <c r="B3574" s="2">
        <v>41794.575902777775</v>
      </c>
      <c r="C3574">
        <v>62921</v>
      </c>
      <c r="D3574" t="s">
        <v>38</v>
      </c>
      <c r="E3574">
        <f>IF(Sheet4!D4420="Hired",1,0)</f>
        <v>1</v>
      </c>
      <c r="F3574" t="str">
        <f t="shared" si="562"/>
        <v>Hired</v>
      </c>
      <c r="G3574" t="str">
        <f t="shared" si="563"/>
        <v>Valid</v>
      </c>
      <c r="I3574">
        <f>IF(Sheet4!$A4420=I$1,1,0)</f>
        <v>0</v>
      </c>
      <c r="J3574">
        <f>IF(Sheet4!$A4420=J$1,1,0)</f>
        <v>1</v>
      </c>
      <c r="K3574" t="str">
        <f t="shared" si="564"/>
        <v>Valid</v>
      </c>
      <c r="L3574" t="str">
        <f t="shared" si="565"/>
        <v>Female</v>
      </c>
      <c r="M3574">
        <f>IF(Sheet4!$C4420=M$1,1,0)</f>
        <v>0</v>
      </c>
      <c r="N3574">
        <f>IF(Sheet4!$C4420=N$1,1,0)</f>
        <v>1</v>
      </c>
      <c r="O3574">
        <f>IF(Sheet4!$C4420=O$1,1,0)</f>
        <v>0</v>
      </c>
      <c r="P3574">
        <f>IF(Sheet4!$C4420=P$1,1,0)</f>
        <v>0</v>
      </c>
      <c r="Q3574">
        <f>IF(Sheet4!$C4420=Q$1,1,0)</f>
        <v>0</v>
      </c>
      <c r="R3574">
        <f>IF(Sheet4!$C4420=R$1,1,0)</f>
        <v>0</v>
      </c>
      <c r="S3574">
        <f>IF(Sheet4!$C4420=S$1,1,0)</f>
        <v>0</v>
      </c>
      <c r="T3574">
        <f>IF(Sheet4!$C4420=T$1,1,0)</f>
        <v>0</v>
      </c>
      <c r="U3574">
        <f>IF(Sheet4!$C4420=U$1,1,0)</f>
        <v>0</v>
      </c>
      <c r="V3574">
        <f>IF(Sheet4!$C4420=V$1,1,0)</f>
        <v>0</v>
      </c>
      <c r="W3574">
        <f>IF(Sheet4!$C4420=W$1,1,0)</f>
        <v>0</v>
      </c>
      <c r="X3574">
        <f>IF(Sheet4!$C4420=X$1,1,0)</f>
        <v>0</v>
      </c>
      <c r="Y3574">
        <f>IF(Sheet4!$C4420=Y$1,1,0)</f>
        <v>0</v>
      </c>
      <c r="Z3574">
        <f>IF(Sheet4!$C4420=Z$1,1,0)</f>
        <v>0</v>
      </c>
      <c r="AA3574" t="str">
        <f t="shared" si="566"/>
        <v>Valid</v>
      </c>
      <c r="AB3574">
        <f>IF(h!$A4420=AB$1,1,0)</f>
        <v>0</v>
      </c>
      <c r="AC3574">
        <f>IF(h!$A4420=AC$1,1,0)</f>
        <v>1</v>
      </c>
      <c r="AD3574">
        <f>IF(h!$A4420=AD$1,1,0)</f>
        <v>0</v>
      </c>
      <c r="AE3574">
        <f>IF(h!$A4420=AE$1,1,0)</f>
        <v>0</v>
      </c>
      <c r="AF3574">
        <f t="shared" si="571"/>
        <v>0</v>
      </c>
      <c r="AG3574">
        <f t="shared" si="571"/>
        <v>0</v>
      </c>
      <c r="AH3574">
        <f t="shared" si="571"/>
        <v>0</v>
      </c>
      <c r="AI3574">
        <f>IF(h!$A4420=AI$1,1,0)</f>
        <v>0</v>
      </c>
      <c r="AJ3574" t="str">
        <f t="shared" si="568"/>
        <v>Valid</v>
      </c>
      <c r="AK3574" t="str">
        <f t="shared" si="569"/>
        <v>Operation Department</v>
      </c>
    </row>
    <row r="3575" spans="1:37" x14ac:dyDescent="0.3">
      <c r="A3575">
        <v>156021</v>
      </c>
      <c r="B3575" s="2">
        <v>41767.628495370373</v>
      </c>
      <c r="C3575">
        <v>62932</v>
      </c>
      <c r="D3575" t="s">
        <v>38</v>
      </c>
      <c r="E3575">
        <f>IF(Sheet4!D2138="Hired",1,0)</f>
        <v>1</v>
      </c>
      <c r="F3575" t="str">
        <f t="shared" si="562"/>
        <v>Hired</v>
      </c>
      <c r="G3575" t="str">
        <f t="shared" si="563"/>
        <v>Valid</v>
      </c>
      <c r="I3575">
        <f>IF(Sheet4!$A2138=I$1,1,0)</f>
        <v>1</v>
      </c>
      <c r="J3575">
        <f>IF(Sheet4!$A2138=J$1,1,0)</f>
        <v>0</v>
      </c>
      <c r="K3575" t="str">
        <f t="shared" si="564"/>
        <v>Valid</v>
      </c>
      <c r="L3575" t="str">
        <f t="shared" si="565"/>
        <v>Male</v>
      </c>
      <c r="M3575">
        <f>IF(Sheet4!$C2138=M$1,1,0)</f>
        <v>0</v>
      </c>
      <c r="N3575">
        <f>IF(Sheet4!$C2138=N$1,1,0)</f>
        <v>0</v>
      </c>
      <c r="O3575">
        <f>IF(Sheet4!$C2138=O$1,1,0)</f>
        <v>0</v>
      </c>
      <c r="P3575">
        <f>IF(Sheet4!$C2138=P$1,1,0)</f>
        <v>0</v>
      </c>
      <c r="Q3575">
        <f>IF(Sheet4!$C2138=Q$1,1,0)</f>
        <v>0</v>
      </c>
      <c r="R3575">
        <f>IF(Sheet4!$C2138=R$1,1,0)</f>
        <v>0</v>
      </c>
      <c r="S3575">
        <f>IF(Sheet4!$C2138=S$1,1,0)</f>
        <v>0</v>
      </c>
      <c r="T3575">
        <f>IF(Sheet4!$C2138=T$1,1,0)</f>
        <v>0</v>
      </c>
      <c r="U3575">
        <f>IF(Sheet4!$C2138=U$1,1,0)</f>
        <v>0</v>
      </c>
      <c r="V3575">
        <f>IF(Sheet4!$C2138=V$1,1,0)</f>
        <v>0</v>
      </c>
      <c r="W3575">
        <f>IF(Sheet4!$C2138=W$1,1,0)</f>
        <v>0</v>
      </c>
      <c r="X3575">
        <f>IF(Sheet4!$C2138=X$1,1,0)</f>
        <v>0</v>
      </c>
      <c r="Y3575">
        <f>IF(Sheet4!$C2138=Y$1,1,0)</f>
        <v>1</v>
      </c>
      <c r="Z3575">
        <f>IF(Sheet4!$C2138=Z$1,1,0)</f>
        <v>0</v>
      </c>
      <c r="AA3575" t="str">
        <f t="shared" si="566"/>
        <v>Valid</v>
      </c>
      <c r="AB3575">
        <f>IF(h!$A2138=AB$1,1,0)</f>
        <v>1</v>
      </c>
      <c r="AC3575">
        <f>IF(h!$A2138=AC$1,1,0)</f>
        <v>0</v>
      </c>
      <c r="AD3575">
        <f>IF(h!$A2138=AD$1,1,0)</f>
        <v>0</v>
      </c>
      <c r="AE3575">
        <f>IF(h!$A2138=AE$1,1,0)</f>
        <v>0</v>
      </c>
      <c r="AF3575">
        <f t="shared" si="571"/>
        <v>0</v>
      </c>
      <c r="AG3575">
        <f t="shared" si="571"/>
        <v>0</v>
      </c>
      <c r="AH3575">
        <f t="shared" si="571"/>
        <v>0</v>
      </c>
      <c r="AI3575">
        <f>IF(h!$A2138=AI$1,1,0)</f>
        <v>0</v>
      </c>
      <c r="AJ3575" t="str">
        <f t="shared" si="568"/>
        <v>Valid</v>
      </c>
      <c r="AK3575" t="str">
        <f t="shared" si="569"/>
        <v>Service Department</v>
      </c>
    </row>
    <row r="3576" spans="1:37" x14ac:dyDescent="0.3">
      <c r="A3576">
        <v>453498</v>
      </c>
      <c r="B3576" s="2">
        <v>41767.133634259262</v>
      </c>
      <c r="C3576">
        <v>62937</v>
      </c>
      <c r="D3576" t="s">
        <v>38</v>
      </c>
      <c r="E3576">
        <f>IF(Sheet4!D82="Hired",1,0)</f>
        <v>1</v>
      </c>
      <c r="F3576" t="str">
        <f t="shared" si="562"/>
        <v>Hired</v>
      </c>
      <c r="G3576" t="str">
        <f t="shared" si="563"/>
        <v>Valid</v>
      </c>
      <c r="I3576">
        <f>IF(Sheet4!$A82=I$1,1,0)</f>
        <v>1</v>
      </c>
      <c r="J3576">
        <f>IF(Sheet4!$A82=J$1,1,0)</f>
        <v>0</v>
      </c>
      <c r="K3576" t="str">
        <f t="shared" si="564"/>
        <v>Valid</v>
      </c>
      <c r="L3576" t="str">
        <f t="shared" si="565"/>
        <v>Male</v>
      </c>
      <c r="M3576">
        <f>IF(Sheet4!$C82=M$1,1,0)</f>
        <v>0</v>
      </c>
      <c r="N3576">
        <f>IF(Sheet4!$C82=N$1,1,0)</f>
        <v>0</v>
      </c>
      <c r="O3576">
        <f>IF(Sheet4!$C82=O$1,1,0)</f>
        <v>1</v>
      </c>
      <c r="P3576">
        <f>IF(Sheet4!$C82=P$1,1,0)</f>
        <v>0</v>
      </c>
      <c r="Q3576">
        <f>IF(Sheet4!$C82=Q$1,1,0)</f>
        <v>0</v>
      </c>
      <c r="R3576">
        <f>IF(Sheet4!$C82=R$1,1,0)</f>
        <v>0</v>
      </c>
      <c r="S3576">
        <f>IF(Sheet4!$C82=S$1,1,0)</f>
        <v>0</v>
      </c>
      <c r="T3576">
        <f>IF(Sheet4!$C82=T$1,1,0)</f>
        <v>0</v>
      </c>
      <c r="U3576">
        <f>IF(Sheet4!$C82=U$1,1,0)</f>
        <v>0</v>
      </c>
      <c r="V3576">
        <f>IF(Sheet4!$C82=V$1,1,0)</f>
        <v>0</v>
      </c>
      <c r="W3576">
        <f>IF(Sheet4!$C82=W$1,1,0)</f>
        <v>0</v>
      </c>
      <c r="X3576">
        <f>IF(Sheet4!$C82=X$1,1,0)</f>
        <v>0</v>
      </c>
      <c r="Y3576">
        <f>IF(Sheet4!$C82=Y$1,1,0)</f>
        <v>0</v>
      </c>
      <c r="Z3576">
        <f>IF(Sheet4!$C82=Z$1,1,0)</f>
        <v>0</v>
      </c>
      <c r="AA3576" t="str">
        <f t="shared" si="566"/>
        <v>Valid</v>
      </c>
      <c r="AB3576">
        <f>IF(h!$A82=AB$1,1,0)</f>
        <v>0</v>
      </c>
      <c r="AC3576">
        <f>IF(h!$A82=AC$1,1,0)</f>
        <v>0</v>
      </c>
      <c r="AD3576">
        <f>IF(h!$A82=AD$1,1,0)</f>
        <v>1</v>
      </c>
      <c r="AE3576">
        <f>IF(h!$A82=AE$1,1,0)</f>
        <v>0</v>
      </c>
      <c r="AF3576">
        <f t="shared" si="571"/>
        <v>0</v>
      </c>
      <c r="AG3576">
        <f t="shared" si="571"/>
        <v>0</v>
      </c>
      <c r="AH3576">
        <f t="shared" si="571"/>
        <v>0</v>
      </c>
      <c r="AI3576">
        <f>IF(h!$A82=AI$1,1,0)</f>
        <v>0</v>
      </c>
      <c r="AJ3576" t="str">
        <f t="shared" si="568"/>
        <v>Valid</v>
      </c>
      <c r="AK3576" t="str">
        <f t="shared" si="569"/>
        <v>Sales Department</v>
      </c>
    </row>
    <row r="3577" spans="1:37" x14ac:dyDescent="0.3">
      <c r="A3577">
        <v>971162</v>
      </c>
      <c r="B3577" s="2">
        <v>41778.39806712963</v>
      </c>
      <c r="C3577">
        <v>62968</v>
      </c>
      <c r="D3577" t="s">
        <v>38</v>
      </c>
      <c r="E3577">
        <f>IF(Sheet4!D4778="Hired",1,0)</f>
        <v>1</v>
      </c>
      <c r="F3577" t="str">
        <f t="shared" si="562"/>
        <v>Hired</v>
      </c>
      <c r="G3577" t="str">
        <f t="shared" si="563"/>
        <v>Valid</v>
      </c>
      <c r="I3577">
        <f>IF(Sheet4!$A4778=I$1,1,0)</f>
        <v>1</v>
      </c>
      <c r="J3577">
        <f>IF(Sheet4!$A4778=J$1,1,0)</f>
        <v>0</v>
      </c>
      <c r="K3577" t="str">
        <f t="shared" si="564"/>
        <v>Valid</v>
      </c>
      <c r="L3577" t="str">
        <f t="shared" si="565"/>
        <v>Male</v>
      </c>
      <c r="M3577">
        <f>IF(Sheet4!$C4778=M$1,1,0)</f>
        <v>0</v>
      </c>
      <c r="N3577">
        <f>IF(Sheet4!$C4778=N$1,1,0)</f>
        <v>0</v>
      </c>
      <c r="O3577">
        <f>IF(Sheet4!$C4778=O$1,1,0)</f>
        <v>0</v>
      </c>
      <c r="P3577">
        <f>IF(Sheet4!$C4778=P$1,1,0)</f>
        <v>0</v>
      </c>
      <c r="Q3577">
        <f>IF(Sheet4!$C4778=Q$1,1,0)</f>
        <v>0</v>
      </c>
      <c r="R3577">
        <f>IF(Sheet4!$C4778=R$1,1,0)</f>
        <v>1</v>
      </c>
      <c r="S3577">
        <f>IF(Sheet4!$C4778=S$1,1,0)</f>
        <v>0</v>
      </c>
      <c r="T3577">
        <f>IF(Sheet4!$C4778=T$1,1,0)</f>
        <v>0</v>
      </c>
      <c r="U3577">
        <f>IF(Sheet4!$C4778=U$1,1,0)</f>
        <v>0</v>
      </c>
      <c r="V3577">
        <f>IF(Sheet4!$C4778=V$1,1,0)</f>
        <v>0</v>
      </c>
      <c r="W3577">
        <f>IF(Sheet4!$C4778=W$1,1,0)</f>
        <v>0</v>
      </c>
      <c r="X3577">
        <f>IF(Sheet4!$C4778=X$1,1,0)</f>
        <v>0</v>
      </c>
      <c r="Y3577">
        <f>IF(Sheet4!$C4778=Y$1,1,0)</f>
        <v>0</v>
      </c>
      <c r="Z3577">
        <f>IF(Sheet4!$C4778=Z$1,1,0)</f>
        <v>0</v>
      </c>
      <c r="AA3577" t="str">
        <f t="shared" si="566"/>
        <v>Valid</v>
      </c>
      <c r="AB3577">
        <f>IF(h!$A4778=AB$1,1,0)</f>
        <v>1</v>
      </c>
      <c r="AC3577">
        <f>IF(h!$A4778=AC$1,1,0)</f>
        <v>0</v>
      </c>
      <c r="AD3577">
        <f>IF(h!$A4778=AD$1,1,0)</f>
        <v>0</v>
      </c>
      <c r="AE3577">
        <f>IF(h!$A4778=AE$1,1,0)</f>
        <v>0</v>
      </c>
      <c r="AF3577">
        <f t="shared" si="571"/>
        <v>0</v>
      </c>
      <c r="AG3577">
        <f t="shared" si="571"/>
        <v>0</v>
      </c>
      <c r="AH3577">
        <f t="shared" si="571"/>
        <v>0</v>
      </c>
      <c r="AI3577">
        <f>IF(h!$A4778=AI$1,1,0)</f>
        <v>0</v>
      </c>
      <c r="AJ3577" t="str">
        <f t="shared" si="568"/>
        <v>Valid</v>
      </c>
      <c r="AK3577" t="str">
        <f t="shared" si="569"/>
        <v>Service Department</v>
      </c>
    </row>
    <row r="3578" spans="1:37" x14ac:dyDescent="0.3">
      <c r="A3578">
        <v>649668</v>
      </c>
      <c r="B3578" s="2">
        <v>41845.826516203706</v>
      </c>
      <c r="C3578">
        <v>62975</v>
      </c>
      <c r="D3578" t="s">
        <v>38</v>
      </c>
      <c r="E3578">
        <f>IF(Sheet4!D5261="Hired",1,0)</f>
        <v>1</v>
      </c>
      <c r="F3578" t="str">
        <f t="shared" si="562"/>
        <v>Hired</v>
      </c>
      <c r="G3578" t="str">
        <f t="shared" si="563"/>
        <v>Valid</v>
      </c>
      <c r="I3578">
        <f>IF(Sheet4!$A5261=I$1,1,0)</f>
        <v>1</v>
      </c>
      <c r="J3578">
        <f>IF(Sheet4!$A5261=J$1,1,0)</f>
        <v>0</v>
      </c>
      <c r="K3578" t="str">
        <f t="shared" si="564"/>
        <v>Valid</v>
      </c>
      <c r="L3578" t="str">
        <f t="shared" si="565"/>
        <v>Male</v>
      </c>
      <c r="M3578">
        <f>IF(Sheet4!$C5261=M$1,1,0)</f>
        <v>0</v>
      </c>
      <c r="N3578">
        <f>IF(Sheet4!$C5261=N$1,1,0)</f>
        <v>0</v>
      </c>
      <c r="O3578">
        <f>IF(Sheet4!$C5261=O$1,1,0)</f>
        <v>0</v>
      </c>
      <c r="P3578">
        <f>IF(Sheet4!$C5261=P$1,1,0)</f>
        <v>0</v>
      </c>
      <c r="Q3578">
        <f>IF(Sheet4!$C5261=Q$1,1,0)</f>
        <v>0</v>
      </c>
      <c r="R3578">
        <f>IF(Sheet4!$C5261=R$1,1,0)</f>
        <v>0</v>
      </c>
      <c r="S3578">
        <f>IF(Sheet4!$C5261=S$1,1,0)</f>
        <v>0</v>
      </c>
      <c r="T3578">
        <f>IF(Sheet4!$C5261=T$1,1,0)</f>
        <v>0</v>
      </c>
      <c r="U3578">
        <f>IF(Sheet4!$C5261=U$1,1,0)</f>
        <v>1</v>
      </c>
      <c r="V3578">
        <f>IF(Sheet4!$C5261=V$1,1,0)</f>
        <v>0</v>
      </c>
      <c r="W3578">
        <f>IF(Sheet4!$C5261=W$1,1,0)</f>
        <v>0</v>
      </c>
      <c r="X3578">
        <f>IF(Sheet4!$C5261=X$1,1,0)</f>
        <v>0</v>
      </c>
      <c r="Y3578">
        <f>IF(Sheet4!$C5261=Y$1,1,0)</f>
        <v>0</v>
      </c>
      <c r="Z3578">
        <f>IF(Sheet4!$C5261=Z$1,1,0)</f>
        <v>0</v>
      </c>
      <c r="AA3578" t="str">
        <f t="shared" si="566"/>
        <v>Valid</v>
      </c>
      <c r="AB3578">
        <f>IF(h!$A5261=AB$1,1,0)</f>
        <v>0</v>
      </c>
      <c r="AC3578">
        <f>IF(h!$A5261=AC$1,1,0)</f>
        <v>1</v>
      </c>
      <c r="AD3578">
        <f>IF(h!$A5261=AD$1,1,0)</f>
        <v>0</v>
      </c>
      <c r="AE3578">
        <f>IF(h!$A5261=AE$1,1,0)</f>
        <v>0</v>
      </c>
      <c r="AF3578">
        <f t="shared" si="571"/>
        <v>0</v>
      </c>
      <c r="AG3578">
        <f t="shared" si="571"/>
        <v>0</v>
      </c>
      <c r="AH3578">
        <f t="shared" si="571"/>
        <v>0</v>
      </c>
      <c r="AI3578">
        <f>IF(h!$A5261=AI$1,1,0)</f>
        <v>0</v>
      </c>
      <c r="AJ3578" t="str">
        <f t="shared" si="568"/>
        <v>Valid</v>
      </c>
      <c r="AK3578" t="str">
        <f t="shared" si="569"/>
        <v>Operation Department</v>
      </c>
    </row>
    <row r="3579" spans="1:37" hidden="1" x14ac:dyDescent="0.3">
      <c r="A3579">
        <v>111548</v>
      </c>
      <c r="B3579" s="2">
        <v>41873.43476851852</v>
      </c>
      <c r="C3579">
        <v>62982</v>
      </c>
      <c r="D3579" t="s">
        <v>38</v>
      </c>
      <c r="E3579">
        <f>IF(Sheet4!D1823="Hired",1,0)</f>
        <v>0</v>
      </c>
      <c r="F3579" t="str">
        <f t="shared" si="562"/>
        <v>Rejected</v>
      </c>
      <c r="G3579" t="str">
        <f t="shared" si="563"/>
        <v>Valid</v>
      </c>
      <c r="I3579">
        <f>IF(Sheet4!$A1823=I$1,1,0)</f>
        <v>1</v>
      </c>
      <c r="J3579">
        <f>IF(Sheet4!$A1823=J$1,1,0)</f>
        <v>0</v>
      </c>
      <c r="K3579" t="str">
        <f t="shared" si="564"/>
        <v>Valid</v>
      </c>
      <c r="L3579" t="str">
        <f t="shared" si="565"/>
        <v>Male</v>
      </c>
      <c r="M3579">
        <f>IF(Sheet4!$C1823=M$1,1,0)</f>
        <v>0</v>
      </c>
      <c r="N3579">
        <f>IF(Sheet4!$C1823=N$1,1,0)</f>
        <v>0</v>
      </c>
      <c r="O3579">
        <f>IF(Sheet4!$C1823=O$1,1,0)</f>
        <v>0</v>
      </c>
      <c r="P3579">
        <f>IF(Sheet4!$C1823=P$1,1,0)</f>
        <v>0</v>
      </c>
      <c r="Q3579">
        <f>IF(Sheet4!$C1823=Q$1,1,0)</f>
        <v>0</v>
      </c>
      <c r="R3579">
        <f>IF(Sheet4!$C1823=R$1,1,0)</f>
        <v>0</v>
      </c>
      <c r="S3579">
        <f>IF(Sheet4!$C1823=S$1,1,0)</f>
        <v>0</v>
      </c>
      <c r="T3579">
        <f>IF(Sheet4!$C1823=T$1,1,0)</f>
        <v>0</v>
      </c>
      <c r="U3579">
        <f>IF(Sheet4!$C1823=U$1,1,0)</f>
        <v>0</v>
      </c>
      <c r="V3579">
        <f>IF(Sheet4!$C1823=V$1,1,0)</f>
        <v>0</v>
      </c>
      <c r="W3579">
        <f>IF(Sheet4!$C1823=W$1,1,0)</f>
        <v>0</v>
      </c>
      <c r="X3579">
        <f>IF(Sheet4!$C1823=X$1,1,0)</f>
        <v>0</v>
      </c>
      <c r="Y3579">
        <f>IF(Sheet4!$C1823=Y$1,1,0)</f>
        <v>1</v>
      </c>
      <c r="Z3579">
        <f>IF(Sheet4!$C1823=Z$1,1,0)</f>
        <v>0</v>
      </c>
      <c r="AA3579" t="str">
        <f t="shared" si="566"/>
        <v>Valid</v>
      </c>
      <c r="AB3579">
        <f>IF(h!$A1823=AB$1,1,0)</f>
        <v>0</v>
      </c>
      <c r="AC3579">
        <f>IF(h!$A1823=AC$1,1,0)</f>
        <v>1</v>
      </c>
      <c r="AD3579">
        <f>IF(h!$A1823=AD$1,1,0)</f>
        <v>0</v>
      </c>
      <c r="AE3579">
        <f>IF(h!$A1823=AE$1,1,0)</f>
        <v>0</v>
      </c>
      <c r="AF3579">
        <f t="shared" si="571"/>
        <v>0</v>
      </c>
      <c r="AG3579">
        <f t="shared" si="571"/>
        <v>0</v>
      </c>
      <c r="AH3579">
        <f t="shared" si="571"/>
        <v>0</v>
      </c>
      <c r="AI3579">
        <f>IF(h!$A1823=AI$1,1,0)</f>
        <v>0</v>
      </c>
      <c r="AJ3579" t="str">
        <f t="shared" si="568"/>
        <v>Valid</v>
      </c>
      <c r="AK3579" t="str">
        <f t="shared" si="569"/>
        <v>Operation Department</v>
      </c>
    </row>
    <row r="3580" spans="1:37" hidden="1" x14ac:dyDescent="0.3">
      <c r="A3580">
        <v>469009</v>
      </c>
      <c r="B3580" s="2">
        <v>41825.694675925923</v>
      </c>
      <c r="C3580">
        <v>62982</v>
      </c>
      <c r="D3580" t="s">
        <v>38</v>
      </c>
      <c r="E3580">
        <f>IF(Sheet4!D3546="Hired",1,0)</f>
        <v>0</v>
      </c>
      <c r="F3580" t="str">
        <f t="shared" si="562"/>
        <v>Rejected</v>
      </c>
      <c r="G3580" t="str">
        <f t="shared" si="563"/>
        <v>Valid</v>
      </c>
      <c r="I3580">
        <f>IF(Sheet4!$A3546=I$1,1,0)</f>
        <v>1</v>
      </c>
      <c r="J3580">
        <f>IF(Sheet4!$A3546=J$1,1,0)</f>
        <v>0</v>
      </c>
      <c r="K3580" t="str">
        <f t="shared" si="564"/>
        <v>Valid</v>
      </c>
      <c r="L3580" t="str">
        <f t="shared" si="565"/>
        <v>Male</v>
      </c>
      <c r="M3580">
        <f>IF(Sheet4!$C3546=M$1,1,0)</f>
        <v>0</v>
      </c>
      <c r="N3580">
        <f>IF(Sheet4!$C3546=N$1,1,0)</f>
        <v>1</v>
      </c>
      <c r="O3580">
        <f>IF(Sheet4!$C3546=O$1,1,0)</f>
        <v>0</v>
      </c>
      <c r="P3580">
        <f>IF(Sheet4!$C3546=P$1,1,0)</f>
        <v>0</v>
      </c>
      <c r="Q3580">
        <f>IF(Sheet4!$C3546=Q$1,1,0)</f>
        <v>0</v>
      </c>
      <c r="R3580">
        <f>IF(Sheet4!$C3546=R$1,1,0)</f>
        <v>0</v>
      </c>
      <c r="S3580">
        <f>IF(Sheet4!$C3546=S$1,1,0)</f>
        <v>0</v>
      </c>
      <c r="T3580">
        <f>IF(Sheet4!$C3546=T$1,1,0)</f>
        <v>0</v>
      </c>
      <c r="U3580">
        <f>IF(Sheet4!$C3546=U$1,1,0)</f>
        <v>0</v>
      </c>
      <c r="V3580">
        <f>IF(Sheet4!$C3546=V$1,1,0)</f>
        <v>0</v>
      </c>
      <c r="W3580">
        <f>IF(Sheet4!$C3546=W$1,1,0)</f>
        <v>0</v>
      </c>
      <c r="X3580">
        <f>IF(Sheet4!$C3546=X$1,1,0)</f>
        <v>0</v>
      </c>
      <c r="Y3580">
        <f>IF(Sheet4!$C3546=Y$1,1,0)</f>
        <v>0</v>
      </c>
      <c r="Z3580">
        <f>IF(Sheet4!$C3546=Z$1,1,0)</f>
        <v>0</v>
      </c>
      <c r="AA3580" t="str">
        <f t="shared" si="566"/>
        <v>Valid</v>
      </c>
      <c r="AB3580">
        <f>IF(h!$A3546=AB$1,1,0)</f>
        <v>1</v>
      </c>
      <c r="AC3580">
        <f>IF(h!$A3546=AC$1,1,0)</f>
        <v>0</v>
      </c>
      <c r="AD3580">
        <f>IF(h!$A3546=AD$1,1,0)</f>
        <v>0</v>
      </c>
      <c r="AE3580">
        <f>IF(h!$A3546=AE$1,1,0)</f>
        <v>0</v>
      </c>
      <c r="AF3580">
        <f t="shared" si="571"/>
        <v>0</v>
      </c>
      <c r="AG3580">
        <f t="shared" si="571"/>
        <v>0</v>
      </c>
      <c r="AH3580">
        <f t="shared" si="571"/>
        <v>0</v>
      </c>
      <c r="AI3580">
        <f>IF(h!$A3546=AI$1,1,0)</f>
        <v>0</v>
      </c>
      <c r="AJ3580" t="str">
        <f t="shared" si="568"/>
        <v>Valid</v>
      </c>
      <c r="AK3580" t="str">
        <f t="shared" si="569"/>
        <v>Service Department</v>
      </c>
    </row>
    <row r="3581" spans="1:37" hidden="1" x14ac:dyDescent="0.3">
      <c r="A3581">
        <v>478340</v>
      </c>
      <c r="B3581" s="2">
        <v>41815.748564814814</v>
      </c>
      <c r="C3581">
        <v>62984</v>
      </c>
      <c r="D3581" t="s">
        <v>38</v>
      </c>
      <c r="E3581">
        <f>IF(Sheet4!D2846="Hired",1,0)</f>
        <v>0</v>
      </c>
      <c r="F3581" t="str">
        <f t="shared" si="562"/>
        <v>Rejected</v>
      </c>
      <c r="G3581" t="str">
        <f t="shared" si="563"/>
        <v>Valid</v>
      </c>
      <c r="I3581">
        <f>IF(Sheet4!$A2846=I$1,1,0)</f>
        <v>1</v>
      </c>
      <c r="J3581">
        <f>IF(Sheet4!$A2846=J$1,1,0)</f>
        <v>0</v>
      </c>
      <c r="K3581" t="str">
        <f t="shared" si="564"/>
        <v>Valid</v>
      </c>
      <c r="L3581" t="str">
        <f t="shared" si="565"/>
        <v>Male</v>
      </c>
      <c r="M3581">
        <f>IF(Sheet4!$C2846=M$1,1,0)</f>
        <v>0</v>
      </c>
      <c r="N3581">
        <f>IF(Sheet4!$C2846=N$1,1,0)</f>
        <v>0</v>
      </c>
      <c r="O3581">
        <f>IF(Sheet4!$C2846=O$1,1,0)</f>
        <v>0</v>
      </c>
      <c r="P3581">
        <f>IF(Sheet4!$C2846=P$1,1,0)</f>
        <v>0</v>
      </c>
      <c r="Q3581">
        <f>IF(Sheet4!$C2846=Q$1,1,0)</f>
        <v>0</v>
      </c>
      <c r="R3581">
        <f>IF(Sheet4!$C2846=R$1,1,0)</f>
        <v>0</v>
      </c>
      <c r="S3581">
        <f>IF(Sheet4!$C2846=S$1,1,0)</f>
        <v>1</v>
      </c>
      <c r="T3581">
        <f>IF(Sheet4!$C2846=T$1,1,0)</f>
        <v>0</v>
      </c>
      <c r="U3581">
        <f>IF(Sheet4!$C2846=U$1,1,0)</f>
        <v>0</v>
      </c>
      <c r="V3581">
        <f>IF(Sheet4!$C2846=V$1,1,0)</f>
        <v>0</v>
      </c>
      <c r="W3581">
        <f>IF(Sheet4!$C2846=W$1,1,0)</f>
        <v>0</v>
      </c>
      <c r="X3581">
        <f>IF(Sheet4!$C2846=X$1,1,0)</f>
        <v>0</v>
      </c>
      <c r="Y3581">
        <f>IF(Sheet4!$C2846=Y$1,1,0)</f>
        <v>0</v>
      </c>
      <c r="Z3581">
        <f>IF(Sheet4!$C2846=Z$1,1,0)</f>
        <v>0</v>
      </c>
      <c r="AA3581" t="str">
        <f t="shared" si="566"/>
        <v>Valid</v>
      </c>
      <c r="AB3581">
        <f>IF(h!$A2846=AB$1,1,0)</f>
        <v>0</v>
      </c>
      <c r="AC3581">
        <f>IF(h!$A2846=AC$1,1,0)</f>
        <v>1</v>
      </c>
      <c r="AD3581">
        <f>IF(h!$A2846=AD$1,1,0)</f>
        <v>0</v>
      </c>
      <c r="AE3581">
        <f>IF(h!$A2846=AE$1,1,0)</f>
        <v>0</v>
      </c>
      <c r="AF3581">
        <f t="shared" si="571"/>
        <v>0</v>
      </c>
      <c r="AG3581">
        <f t="shared" si="571"/>
        <v>0</v>
      </c>
      <c r="AH3581">
        <f t="shared" si="571"/>
        <v>0</v>
      </c>
      <c r="AI3581">
        <f>IF(h!$A2846=AI$1,1,0)</f>
        <v>0</v>
      </c>
      <c r="AJ3581" t="str">
        <f t="shared" si="568"/>
        <v>Valid</v>
      </c>
      <c r="AK3581" t="str">
        <f t="shared" si="569"/>
        <v>Operation Department</v>
      </c>
    </row>
    <row r="3582" spans="1:37" x14ac:dyDescent="0.3">
      <c r="A3582">
        <v>487220</v>
      </c>
      <c r="B3582" s="2">
        <v>41831.544733796298</v>
      </c>
      <c r="C3582">
        <v>63009</v>
      </c>
      <c r="D3582" t="s">
        <v>38</v>
      </c>
      <c r="E3582">
        <f>IF(Sheet4!D2137="Hired",1,0)</f>
        <v>1</v>
      </c>
      <c r="F3582" t="str">
        <f t="shared" si="562"/>
        <v>Hired</v>
      </c>
      <c r="G3582" t="str">
        <f t="shared" si="563"/>
        <v>Valid</v>
      </c>
      <c r="I3582">
        <f>IF(Sheet4!$A2137=I$1,1,0)</f>
        <v>1</v>
      </c>
      <c r="J3582">
        <f>IF(Sheet4!$A2137=J$1,1,0)</f>
        <v>0</v>
      </c>
      <c r="K3582" t="str">
        <f t="shared" si="564"/>
        <v>Valid</v>
      </c>
      <c r="L3582" t="str">
        <f t="shared" si="565"/>
        <v>Male</v>
      </c>
      <c r="M3582">
        <f>IF(Sheet4!$C2137=M$1,1,0)</f>
        <v>0</v>
      </c>
      <c r="N3582">
        <f>IF(Sheet4!$C2137=N$1,1,0)</f>
        <v>0</v>
      </c>
      <c r="O3582">
        <f>IF(Sheet4!$C2137=O$1,1,0)</f>
        <v>0</v>
      </c>
      <c r="P3582">
        <f>IF(Sheet4!$C2137=P$1,1,0)</f>
        <v>0</v>
      </c>
      <c r="Q3582">
        <f>IF(Sheet4!$C2137=Q$1,1,0)</f>
        <v>0</v>
      </c>
      <c r="R3582">
        <f>IF(Sheet4!$C2137=R$1,1,0)</f>
        <v>0</v>
      </c>
      <c r="S3582">
        <f>IF(Sheet4!$C2137=S$1,1,0)</f>
        <v>0</v>
      </c>
      <c r="T3582">
        <f>IF(Sheet4!$C2137=T$1,1,0)</f>
        <v>0</v>
      </c>
      <c r="U3582">
        <f>IF(Sheet4!$C2137=U$1,1,0)</f>
        <v>0</v>
      </c>
      <c r="V3582">
        <f>IF(Sheet4!$C2137=V$1,1,0)</f>
        <v>0</v>
      </c>
      <c r="W3582">
        <f>IF(Sheet4!$C2137=W$1,1,0)</f>
        <v>0</v>
      </c>
      <c r="X3582">
        <f>IF(Sheet4!$C2137=X$1,1,0)</f>
        <v>0</v>
      </c>
      <c r="Y3582">
        <f>IF(Sheet4!$C2137=Y$1,1,0)</f>
        <v>1</v>
      </c>
      <c r="Z3582">
        <f>IF(Sheet4!$C2137=Z$1,1,0)</f>
        <v>0</v>
      </c>
      <c r="AA3582" t="str">
        <f t="shared" si="566"/>
        <v>Valid</v>
      </c>
      <c r="AB3582">
        <f>IF(h!$A2137=AB$1,1,0)</f>
        <v>0</v>
      </c>
      <c r="AC3582">
        <f>IF(h!$A2137=AC$1,1,0)</f>
        <v>1</v>
      </c>
      <c r="AD3582">
        <f>IF(h!$A2137=AD$1,1,0)</f>
        <v>0</v>
      </c>
      <c r="AE3582">
        <f>IF(h!$A2137=AE$1,1,0)</f>
        <v>0</v>
      </c>
      <c r="AF3582">
        <f t="shared" ref="AF3582:AH3601" si="572">IF(AE3582=AF$1,1,0)</f>
        <v>0</v>
      </c>
      <c r="AG3582">
        <f t="shared" si="572"/>
        <v>0</v>
      </c>
      <c r="AH3582">
        <f t="shared" si="572"/>
        <v>0</v>
      </c>
      <c r="AI3582">
        <f>IF(h!$A2137=AI$1,1,0)</f>
        <v>0</v>
      </c>
      <c r="AJ3582" t="str">
        <f t="shared" si="568"/>
        <v>Valid</v>
      </c>
      <c r="AK3582" t="str">
        <f t="shared" si="569"/>
        <v>Operation Department</v>
      </c>
    </row>
    <row r="3583" spans="1:37" x14ac:dyDescent="0.3">
      <c r="A3583">
        <v>205081</v>
      </c>
      <c r="B3583" s="2">
        <v>41817.317511574074</v>
      </c>
      <c r="C3583">
        <v>63025</v>
      </c>
      <c r="D3583" t="s">
        <v>38</v>
      </c>
      <c r="E3583">
        <f>IF(Sheet4!D6338="Hired",1,0)</f>
        <v>1</v>
      </c>
      <c r="F3583" t="str">
        <f t="shared" si="562"/>
        <v>Hired</v>
      </c>
      <c r="G3583" t="str">
        <f t="shared" si="563"/>
        <v>Valid</v>
      </c>
      <c r="I3583">
        <f>IF(Sheet4!$A6338=I$1,1,0)</f>
        <v>0</v>
      </c>
      <c r="J3583">
        <f>IF(Sheet4!$A6338=J$1,1,0)</f>
        <v>1</v>
      </c>
      <c r="K3583" t="str">
        <f t="shared" si="564"/>
        <v>Valid</v>
      </c>
      <c r="L3583" t="str">
        <f t="shared" si="565"/>
        <v>Female</v>
      </c>
      <c r="M3583">
        <f>IF(Sheet4!$C6338=M$1,1,0)</f>
        <v>0</v>
      </c>
      <c r="N3583">
        <f>IF(Sheet4!$C6338=N$1,1,0)</f>
        <v>1</v>
      </c>
      <c r="O3583">
        <f>IF(Sheet4!$C6338=O$1,1,0)</f>
        <v>0</v>
      </c>
      <c r="P3583">
        <f>IF(Sheet4!$C6338=P$1,1,0)</f>
        <v>0</v>
      </c>
      <c r="Q3583">
        <f>IF(Sheet4!$C6338=Q$1,1,0)</f>
        <v>0</v>
      </c>
      <c r="R3583">
        <f>IF(Sheet4!$C6338=R$1,1,0)</f>
        <v>0</v>
      </c>
      <c r="S3583">
        <f>IF(Sheet4!$C6338=S$1,1,0)</f>
        <v>0</v>
      </c>
      <c r="T3583">
        <f>IF(Sheet4!$C6338=T$1,1,0)</f>
        <v>0</v>
      </c>
      <c r="U3583">
        <f>IF(Sheet4!$C6338=U$1,1,0)</f>
        <v>0</v>
      </c>
      <c r="V3583">
        <f>IF(Sheet4!$C6338=V$1,1,0)</f>
        <v>0</v>
      </c>
      <c r="W3583">
        <f>IF(Sheet4!$C6338=W$1,1,0)</f>
        <v>0</v>
      </c>
      <c r="X3583">
        <f>IF(Sheet4!$C6338=X$1,1,0)</f>
        <v>0</v>
      </c>
      <c r="Y3583">
        <f>IF(Sheet4!$C6338=Y$1,1,0)</f>
        <v>0</v>
      </c>
      <c r="Z3583">
        <f>IF(Sheet4!$C6338=Z$1,1,0)</f>
        <v>0</v>
      </c>
      <c r="AA3583" t="str">
        <f t="shared" si="566"/>
        <v>Valid</v>
      </c>
      <c r="AB3583">
        <f>IF(h!$A6338=AB$1,1,0)</f>
        <v>1</v>
      </c>
      <c r="AC3583">
        <f>IF(h!$A6338=AC$1,1,0)</f>
        <v>0</v>
      </c>
      <c r="AD3583">
        <f>IF(h!$A6338=AD$1,1,0)</f>
        <v>0</v>
      </c>
      <c r="AE3583">
        <f>IF(h!$A6338=AE$1,1,0)</f>
        <v>0</v>
      </c>
      <c r="AF3583">
        <f t="shared" si="572"/>
        <v>0</v>
      </c>
      <c r="AG3583">
        <f t="shared" si="572"/>
        <v>0</v>
      </c>
      <c r="AH3583">
        <f t="shared" si="572"/>
        <v>0</v>
      </c>
      <c r="AI3583">
        <f>IF(h!$A6338=AI$1,1,0)</f>
        <v>0</v>
      </c>
      <c r="AJ3583" t="str">
        <f t="shared" si="568"/>
        <v>Valid</v>
      </c>
      <c r="AK3583" t="str">
        <f t="shared" si="569"/>
        <v>Service Department</v>
      </c>
    </row>
    <row r="3584" spans="1:37" hidden="1" x14ac:dyDescent="0.3">
      <c r="A3584">
        <v>91074</v>
      </c>
      <c r="B3584" s="2">
        <v>41859.745104166665</v>
      </c>
      <c r="C3584">
        <v>63031</v>
      </c>
      <c r="D3584" t="s">
        <v>38</v>
      </c>
      <c r="E3584">
        <f>IF(Sheet4!D5393="Hired",1,0)</f>
        <v>0</v>
      </c>
      <c r="F3584" t="str">
        <f t="shared" si="562"/>
        <v>Rejected</v>
      </c>
      <c r="G3584" t="str">
        <f t="shared" si="563"/>
        <v>Valid</v>
      </c>
      <c r="I3584">
        <f>IF(Sheet4!$A5393=I$1,1,0)</f>
        <v>1</v>
      </c>
      <c r="J3584">
        <f>IF(Sheet4!$A5393=J$1,1,0)</f>
        <v>0</v>
      </c>
      <c r="K3584" t="str">
        <f t="shared" si="564"/>
        <v>Valid</v>
      </c>
      <c r="L3584" t="str">
        <f t="shared" si="565"/>
        <v>Male</v>
      </c>
      <c r="M3584">
        <f>IF(Sheet4!$C5393=M$1,1,0)</f>
        <v>0</v>
      </c>
      <c r="N3584">
        <f>IF(Sheet4!$C5393=N$1,1,0)</f>
        <v>0</v>
      </c>
      <c r="O3584">
        <f>IF(Sheet4!$C5393=O$1,1,0)</f>
        <v>0</v>
      </c>
      <c r="P3584">
        <f>IF(Sheet4!$C5393=P$1,1,0)</f>
        <v>0</v>
      </c>
      <c r="Q3584">
        <f>IF(Sheet4!$C5393=Q$1,1,0)</f>
        <v>0</v>
      </c>
      <c r="R3584">
        <f>IF(Sheet4!$C5393=R$1,1,0)</f>
        <v>0</v>
      </c>
      <c r="S3584">
        <f>IF(Sheet4!$C5393=S$1,1,0)</f>
        <v>1</v>
      </c>
      <c r="T3584">
        <f>IF(Sheet4!$C5393=T$1,1,0)</f>
        <v>0</v>
      </c>
      <c r="U3584">
        <f>IF(Sheet4!$C5393=U$1,1,0)</f>
        <v>0</v>
      </c>
      <c r="V3584">
        <f>IF(Sheet4!$C5393=V$1,1,0)</f>
        <v>0</v>
      </c>
      <c r="W3584">
        <f>IF(Sheet4!$C5393=W$1,1,0)</f>
        <v>0</v>
      </c>
      <c r="X3584">
        <f>IF(Sheet4!$C5393=X$1,1,0)</f>
        <v>0</v>
      </c>
      <c r="Y3584">
        <f>IF(Sheet4!$C5393=Y$1,1,0)</f>
        <v>0</v>
      </c>
      <c r="Z3584">
        <f>IF(Sheet4!$C5393=Z$1,1,0)</f>
        <v>0</v>
      </c>
      <c r="AA3584" t="str">
        <f t="shared" si="566"/>
        <v>Valid</v>
      </c>
      <c r="AB3584">
        <f>IF(h!$A5393=AB$1,1,0)</f>
        <v>0</v>
      </c>
      <c r="AC3584">
        <f>IF(h!$A5393=AC$1,1,0)</f>
        <v>1</v>
      </c>
      <c r="AD3584">
        <f>IF(h!$A5393=AD$1,1,0)</f>
        <v>0</v>
      </c>
      <c r="AE3584">
        <f>IF(h!$A5393=AE$1,1,0)</f>
        <v>0</v>
      </c>
      <c r="AF3584">
        <f t="shared" si="572"/>
        <v>0</v>
      </c>
      <c r="AG3584">
        <f t="shared" si="572"/>
        <v>0</v>
      </c>
      <c r="AH3584">
        <f t="shared" si="572"/>
        <v>0</v>
      </c>
      <c r="AI3584">
        <f>IF(h!$A5393=AI$1,1,0)</f>
        <v>0</v>
      </c>
      <c r="AJ3584" t="str">
        <f t="shared" si="568"/>
        <v>Valid</v>
      </c>
      <c r="AK3584" t="str">
        <f t="shared" si="569"/>
        <v>Operation Department</v>
      </c>
    </row>
    <row r="3585" spans="1:37" hidden="1" x14ac:dyDescent="0.3">
      <c r="A3585">
        <v>812043</v>
      </c>
      <c r="B3585" s="2">
        <v>41801.612557870372</v>
      </c>
      <c r="C3585">
        <v>63058</v>
      </c>
      <c r="D3585" t="s">
        <v>38</v>
      </c>
      <c r="E3585">
        <f>IF(Sheet4!D2793="Hired",1,0)</f>
        <v>0</v>
      </c>
      <c r="F3585" t="str">
        <f t="shared" si="562"/>
        <v>Rejected</v>
      </c>
      <c r="G3585" t="str">
        <f t="shared" si="563"/>
        <v>Valid</v>
      </c>
      <c r="I3585">
        <f>IF(Sheet4!$A2793=I$1,1,0)</f>
        <v>0</v>
      </c>
      <c r="J3585">
        <f>IF(Sheet4!$A2793=J$1,1,0)</f>
        <v>1</v>
      </c>
      <c r="K3585" t="str">
        <f t="shared" si="564"/>
        <v>Valid</v>
      </c>
      <c r="L3585" t="str">
        <f t="shared" si="565"/>
        <v>Female</v>
      </c>
      <c r="M3585">
        <f>IF(Sheet4!$C2793=M$1,1,0)</f>
        <v>0</v>
      </c>
      <c r="N3585">
        <f>IF(Sheet4!$C2793=N$1,1,0)</f>
        <v>0</v>
      </c>
      <c r="O3585">
        <f>IF(Sheet4!$C2793=O$1,1,0)</f>
        <v>0</v>
      </c>
      <c r="P3585">
        <f>IF(Sheet4!$C2793=P$1,1,0)</f>
        <v>0</v>
      </c>
      <c r="Q3585">
        <f>IF(Sheet4!$C2793=Q$1,1,0)</f>
        <v>0</v>
      </c>
      <c r="R3585">
        <f>IF(Sheet4!$C2793=R$1,1,0)</f>
        <v>0</v>
      </c>
      <c r="S3585">
        <f>IF(Sheet4!$C2793=S$1,1,0)</f>
        <v>0</v>
      </c>
      <c r="T3585">
        <f>IF(Sheet4!$C2793=T$1,1,0)</f>
        <v>0</v>
      </c>
      <c r="U3585">
        <f>IF(Sheet4!$C2793=U$1,1,0)</f>
        <v>0</v>
      </c>
      <c r="V3585">
        <f>IF(Sheet4!$C2793=V$1,1,0)</f>
        <v>0</v>
      </c>
      <c r="W3585">
        <f>IF(Sheet4!$C2793=W$1,1,0)</f>
        <v>0</v>
      </c>
      <c r="X3585">
        <f>IF(Sheet4!$C2793=X$1,1,0)</f>
        <v>0</v>
      </c>
      <c r="Y3585">
        <f>IF(Sheet4!$C2793=Y$1,1,0)</f>
        <v>1</v>
      </c>
      <c r="Z3585">
        <f>IF(Sheet4!$C2793=Z$1,1,0)</f>
        <v>0</v>
      </c>
      <c r="AA3585" t="str">
        <f t="shared" si="566"/>
        <v>Valid</v>
      </c>
      <c r="AB3585">
        <f>IF(h!$A2793=AB$1,1,0)</f>
        <v>1</v>
      </c>
      <c r="AC3585">
        <f>IF(h!$A2793=AC$1,1,0)</f>
        <v>0</v>
      </c>
      <c r="AD3585">
        <f>IF(h!$A2793=AD$1,1,0)</f>
        <v>0</v>
      </c>
      <c r="AE3585">
        <f>IF(h!$A2793=AE$1,1,0)</f>
        <v>0</v>
      </c>
      <c r="AF3585">
        <f t="shared" si="572"/>
        <v>0</v>
      </c>
      <c r="AG3585">
        <f t="shared" si="572"/>
        <v>0</v>
      </c>
      <c r="AH3585">
        <f t="shared" si="572"/>
        <v>0</v>
      </c>
      <c r="AI3585">
        <f>IF(h!$A2793=AI$1,1,0)</f>
        <v>0</v>
      </c>
      <c r="AJ3585" t="str">
        <f t="shared" si="568"/>
        <v>Valid</v>
      </c>
      <c r="AK3585" t="str">
        <f t="shared" si="569"/>
        <v>Service Department</v>
      </c>
    </row>
    <row r="3586" spans="1:37" hidden="1" x14ac:dyDescent="0.3">
      <c r="A3586">
        <v>295087</v>
      </c>
      <c r="B3586" s="2">
        <v>41802.494722222225</v>
      </c>
      <c r="C3586">
        <v>63091</v>
      </c>
      <c r="D3586" t="s">
        <v>38</v>
      </c>
      <c r="E3586">
        <f>IF(Sheet4!D395="Hired",1,0)</f>
        <v>0</v>
      </c>
      <c r="F3586" t="str">
        <f t="shared" ref="F3586:F3649" si="573">IF(E3586=0, "Rejected","Hired")</f>
        <v>Rejected</v>
      </c>
      <c r="G3586" t="str">
        <f t="shared" ref="G3586:G3649" si="574">IF(OR(E3586=0,E3586=1),"Valid","Outlier")</f>
        <v>Valid</v>
      </c>
      <c r="I3586">
        <f>IF(Sheet4!$A395=I$1,1,0)</f>
        <v>1</v>
      </c>
      <c r="J3586">
        <f>IF(Sheet4!$A395=J$1,1,0)</f>
        <v>0</v>
      </c>
      <c r="K3586" t="str">
        <f t="shared" ref="K3586:K3649" si="575">IF(SUM(I3586:J3586) = 1, "Valid", "Outlier")</f>
        <v>Valid</v>
      </c>
      <c r="L3586" t="str">
        <f t="shared" ref="L3586:L3649" si="576">IF(I3586=1, "Male", IF(J3586=1, "Female", "Don’t prefer to say"))</f>
        <v>Male</v>
      </c>
      <c r="M3586">
        <f>IF(Sheet4!$C395=M$1,1,0)</f>
        <v>0</v>
      </c>
      <c r="N3586">
        <f>IF(Sheet4!$C395=N$1,1,0)</f>
        <v>1</v>
      </c>
      <c r="O3586">
        <f>IF(Sheet4!$C395=O$1,1,0)</f>
        <v>0</v>
      </c>
      <c r="P3586">
        <f>IF(Sheet4!$C395=P$1,1,0)</f>
        <v>0</v>
      </c>
      <c r="Q3586">
        <f>IF(Sheet4!$C395=Q$1,1,0)</f>
        <v>0</v>
      </c>
      <c r="R3586">
        <f>IF(Sheet4!$C395=R$1,1,0)</f>
        <v>0</v>
      </c>
      <c r="S3586">
        <f>IF(Sheet4!$C395=S$1,1,0)</f>
        <v>0</v>
      </c>
      <c r="T3586">
        <f>IF(Sheet4!$C395=T$1,1,0)</f>
        <v>0</v>
      </c>
      <c r="U3586">
        <f>IF(Sheet4!$C395=U$1,1,0)</f>
        <v>0</v>
      </c>
      <c r="V3586">
        <f>IF(Sheet4!$C395=V$1,1,0)</f>
        <v>0</v>
      </c>
      <c r="W3586">
        <f>IF(Sheet4!$C395=W$1,1,0)</f>
        <v>0</v>
      </c>
      <c r="X3586">
        <f>IF(Sheet4!$C395=X$1,1,0)</f>
        <v>0</v>
      </c>
      <c r="Y3586">
        <f>IF(Sheet4!$C395=Y$1,1,0)</f>
        <v>0</v>
      </c>
      <c r="Z3586">
        <f>IF(Sheet4!$C395=Z$1,1,0)</f>
        <v>0</v>
      </c>
      <c r="AA3586" t="str">
        <f t="shared" ref="AA3586:AA3649" si="577">IF(SUM(M3586:Z3586) = 1, "Valid", "Outlier")</f>
        <v>Valid</v>
      </c>
      <c r="AB3586">
        <f>IF(h!$A395=AB$1,1,0)</f>
        <v>1</v>
      </c>
      <c r="AC3586">
        <f>IF(h!$A395=AC$1,1,0)</f>
        <v>0</v>
      </c>
      <c r="AD3586">
        <f>IF(h!$A395=AD$1,1,0)</f>
        <v>0</v>
      </c>
      <c r="AE3586">
        <f>IF(h!$A395=AE$1,1,0)</f>
        <v>0</v>
      </c>
      <c r="AF3586">
        <f t="shared" si="572"/>
        <v>0</v>
      </c>
      <c r="AG3586">
        <f t="shared" si="572"/>
        <v>0</v>
      </c>
      <c r="AH3586">
        <f t="shared" si="572"/>
        <v>0</v>
      </c>
      <c r="AI3586">
        <f>IF(h!$A395=AI$1,1,0)</f>
        <v>0</v>
      </c>
      <c r="AJ3586" t="str">
        <f t="shared" ref="AJ3586:AJ3649" si="578">IF(SUM(AB3586:AI3586) = 1, "Valid", "Outlier")</f>
        <v>Valid</v>
      </c>
      <c r="AK3586" t="str">
        <f t="shared" si="569"/>
        <v>Service Department</v>
      </c>
    </row>
    <row r="3587" spans="1:37" x14ac:dyDescent="0.3">
      <c r="A3587">
        <v>578891</v>
      </c>
      <c r="B3587" s="2">
        <v>41766.303749999999</v>
      </c>
      <c r="C3587">
        <v>63105</v>
      </c>
      <c r="D3587" t="s">
        <v>38</v>
      </c>
      <c r="E3587">
        <f>IF(Sheet4!D2465="Hired",1,0)</f>
        <v>1</v>
      </c>
      <c r="F3587" t="str">
        <f t="shared" si="573"/>
        <v>Hired</v>
      </c>
      <c r="G3587" t="str">
        <f t="shared" si="574"/>
        <v>Valid</v>
      </c>
      <c r="I3587">
        <f>IF(Sheet4!$A2465=I$1,1,0)</f>
        <v>0</v>
      </c>
      <c r="J3587">
        <f>IF(Sheet4!$A2465=J$1,1,0)</f>
        <v>1</v>
      </c>
      <c r="K3587" t="str">
        <f t="shared" si="575"/>
        <v>Valid</v>
      </c>
      <c r="L3587" t="str">
        <f t="shared" si="576"/>
        <v>Female</v>
      </c>
      <c r="M3587">
        <f>IF(Sheet4!$C2465=M$1,1,0)</f>
        <v>0</v>
      </c>
      <c r="N3587">
        <f>IF(Sheet4!$C2465=N$1,1,0)</f>
        <v>1</v>
      </c>
      <c r="O3587">
        <f>IF(Sheet4!$C2465=O$1,1,0)</f>
        <v>0</v>
      </c>
      <c r="P3587">
        <f>IF(Sheet4!$C2465=P$1,1,0)</f>
        <v>0</v>
      </c>
      <c r="Q3587">
        <f>IF(Sheet4!$C2465=Q$1,1,0)</f>
        <v>0</v>
      </c>
      <c r="R3587">
        <f>IF(Sheet4!$C2465=R$1,1,0)</f>
        <v>0</v>
      </c>
      <c r="S3587">
        <f>IF(Sheet4!$C2465=S$1,1,0)</f>
        <v>0</v>
      </c>
      <c r="T3587">
        <f>IF(Sheet4!$C2465=T$1,1,0)</f>
        <v>0</v>
      </c>
      <c r="U3587">
        <f>IF(Sheet4!$C2465=U$1,1,0)</f>
        <v>0</v>
      </c>
      <c r="V3587">
        <f>IF(Sheet4!$C2465=V$1,1,0)</f>
        <v>0</v>
      </c>
      <c r="W3587">
        <f>IF(Sheet4!$C2465=W$1,1,0)</f>
        <v>0</v>
      </c>
      <c r="X3587">
        <f>IF(Sheet4!$C2465=X$1,1,0)</f>
        <v>0</v>
      </c>
      <c r="Y3587">
        <f>IF(Sheet4!$C2465=Y$1,1,0)</f>
        <v>0</v>
      </c>
      <c r="Z3587">
        <f>IF(Sheet4!$C2465=Z$1,1,0)</f>
        <v>0</v>
      </c>
      <c r="AA3587" t="str">
        <f t="shared" si="577"/>
        <v>Valid</v>
      </c>
      <c r="AB3587">
        <f>IF(h!$A2465=AB$1,1,0)</f>
        <v>0</v>
      </c>
      <c r="AC3587">
        <f>IF(h!$A2465=AC$1,1,0)</f>
        <v>0</v>
      </c>
      <c r="AD3587">
        <f>IF(h!$A2465=AD$1,1,0)</f>
        <v>0</v>
      </c>
      <c r="AE3587">
        <f>IF(h!$A2465=AE$1,1,0)</f>
        <v>1</v>
      </c>
      <c r="AF3587">
        <f t="shared" si="572"/>
        <v>0</v>
      </c>
      <c r="AG3587">
        <f t="shared" si="572"/>
        <v>0</v>
      </c>
      <c r="AH3587">
        <f t="shared" si="572"/>
        <v>0</v>
      </c>
      <c r="AI3587">
        <f>IF(h!$A2465=AI$1,1,0)</f>
        <v>0</v>
      </c>
      <c r="AJ3587" t="str">
        <f t="shared" si="578"/>
        <v>Valid</v>
      </c>
      <c r="AK3587" t="str">
        <f t="shared" ref="AK3587:AK3650" si="579">IF(AB3587=1, "Service Department",
   IF(AC3587=1, "Operation Department",
   IF(AD3587=1, "Sales Department",
   IF(AE3587=1, "Finance Department",
   IF(AF3587=1, "Production Department",
   IF(AG3587=1, "Purchase Department",
   IF(AH3587=1, "Marketing Department",
   IF(AI3587=1, "General Management", "Human Resources Department"))))))))</f>
        <v>Finance Department</v>
      </c>
    </row>
    <row r="3588" spans="1:37" x14ac:dyDescent="0.3">
      <c r="A3588">
        <v>976462</v>
      </c>
      <c r="B3588" s="2">
        <v>41864.397372685184</v>
      </c>
      <c r="C3588">
        <v>63209</v>
      </c>
      <c r="D3588" t="s">
        <v>38</v>
      </c>
      <c r="E3588">
        <f>IF(Sheet4!D5188="Hired",1,0)</f>
        <v>1</v>
      </c>
      <c r="F3588" t="str">
        <f t="shared" si="573"/>
        <v>Hired</v>
      </c>
      <c r="G3588" t="str">
        <f t="shared" si="574"/>
        <v>Valid</v>
      </c>
      <c r="I3588">
        <f>IF(Sheet4!$A5188=I$1,1,0)</f>
        <v>1</v>
      </c>
      <c r="J3588">
        <f>IF(Sheet4!$A5188=J$1,1,0)</f>
        <v>0</v>
      </c>
      <c r="K3588" t="str">
        <f t="shared" si="575"/>
        <v>Valid</v>
      </c>
      <c r="L3588" t="str">
        <f t="shared" si="576"/>
        <v>Male</v>
      </c>
      <c r="M3588">
        <f>IF(Sheet4!$C5188=M$1,1,0)</f>
        <v>0</v>
      </c>
      <c r="N3588">
        <f>IF(Sheet4!$C5188=N$1,1,0)</f>
        <v>0</v>
      </c>
      <c r="O3588">
        <f>IF(Sheet4!$C5188=O$1,1,0)</f>
        <v>0</v>
      </c>
      <c r="P3588">
        <f>IF(Sheet4!$C5188=P$1,1,0)</f>
        <v>0</v>
      </c>
      <c r="Q3588">
        <f>IF(Sheet4!$C5188=Q$1,1,0)</f>
        <v>0</v>
      </c>
      <c r="R3588">
        <f>IF(Sheet4!$C5188=R$1,1,0)</f>
        <v>0</v>
      </c>
      <c r="S3588">
        <f>IF(Sheet4!$C5188=S$1,1,0)</f>
        <v>1</v>
      </c>
      <c r="T3588">
        <f>IF(Sheet4!$C5188=T$1,1,0)</f>
        <v>0</v>
      </c>
      <c r="U3588">
        <f>IF(Sheet4!$C5188=U$1,1,0)</f>
        <v>0</v>
      </c>
      <c r="V3588">
        <f>IF(Sheet4!$C5188=V$1,1,0)</f>
        <v>0</v>
      </c>
      <c r="W3588">
        <f>IF(Sheet4!$C5188=W$1,1,0)</f>
        <v>0</v>
      </c>
      <c r="X3588">
        <f>IF(Sheet4!$C5188=X$1,1,0)</f>
        <v>0</v>
      </c>
      <c r="Y3588">
        <f>IF(Sheet4!$C5188=Y$1,1,0)</f>
        <v>0</v>
      </c>
      <c r="Z3588">
        <f>IF(Sheet4!$C5188=Z$1,1,0)</f>
        <v>0</v>
      </c>
      <c r="AA3588" t="str">
        <f t="shared" si="577"/>
        <v>Valid</v>
      </c>
      <c r="AB3588">
        <f>IF(h!$A5188=AB$1,1,0)</f>
        <v>0</v>
      </c>
      <c r="AC3588">
        <f>IF(h!$A5188=AC$1,1,0)</f>
        <v>1</v>
      </c>
      <c r="AD3588">
        <f>IF(h!$A5188=AD$1,1,0)</f>
        <v>0</v>
      </c>
      <c r="AE3588">
        <f>IF(h!$A5188=AE$1,1,0)</f>
        <v>0</v>
      </c>
      <c r="AF3588">
        <f t="shared" si="572"/>
        <v>0</v>
      </c>
      <c r="AG3588">
        <f t="shared" si="572"/>
        <v>0</v>
      </c>
      <c r="AH3588">
        <f t="shared" si="572"/>
        <v>0</v>
      </c>
      <c r="AI3588">
        <f>IF(h!$A5188=AI$1,1,0)</f>
        <v>0</v>
      </c>
      <c r="AJ3588" t="str">
        <f t="shared" si="578"/>
        <v>Valid</v>
      </c>
      <c r="AK3588" t="str">
        <f t="shared" si="579"/>
        <v>Operation Department</v>
      </c>
    </row>
    <row r="3589" spans="1:37" hidden="1" x14ac:dyDescent="0.3">
      <c r="A3589">
        <v>629557</v>
      </c>
      <c r="B3589" s="2">
        <v>41843.157453703701</v>
      </c>
      <c r="C3589">
        <v>63211</v>
      </c>
      <c r="D3589" t="s">
        <v>38</v>
      </c>
      <c r="E3589">
        <f>IF(Sheet4!D850="Hired",1,0)</f>
        <v>0</v>
      </c>
      <c r="F3589" t="str">
        <f t="shared" si="573"/>
        <v>Rejected</v>
      </c>
      <c r="G3589" t="str">
        <f t="shared" si="574"/>
        <v>Valid</v>
      </c>
      <c r="I3589">
        <f>IF(Sheet4!$A850=I$1,1,0)</f>
        <v>1</v>
      </c>
      <c r="J3589">
        <f>IF(Sheet4!$A850=J$1,1,0)</f>
        <v>0</v>
      </c>
      <c r="K3589" t="str">
        <f t="shared" si="575"/>
        <v>Valid</v>
      </c>
      <c r="L3589" t="str">
        <f t="shared" si="576"/>
        <v>Male</v>
      </c>
      <c r="M3589">
        <f>IF(Sheet4!$C850=M$1,1,0)</f>
        <v>0</v>
      </c>
      <c r="N3589">
        <f>IF(Sheet4!$C850=N$1,1,0)</f>
        <v>0</v>
      </c>
      <c r="O3589">
        <f>IF(Sheet4!$C850=O$1,1,0)</f>
        <v>0</v>
      </c>
      <c r="P3589">
        <f>IF(Sheet4!$C850=P$1,1,0)</f>
        <v>0</v>
      </c>
      <c r="Q3589">
        <f>IF(Sheet4!$C850=Q$1,1,0)</f>
        <v>0</v>
      </c>
      <c r="R3589">
        <f>IF(Sheet4!$C850=R$1,1,0)</f>
        <v>0</v>
      </c>
      <c r="S3589">
        <f>IF(Sheet4!$C850=S$1,1,0)</f>
        <v>0</v>
      </c>
      <c r="T3589">
        <f>IF(Sheet4!$C850=T$1,1,0)</f>
        <v>0</v>
      </c>
      <c r="U3589">
        <f>IF(Sheet4!$C850=U$1,1,0)</f>
        <v>0</v>
      </c>
      <c r="V3589">
        <f>IF(Sheet4!$C850=V$1,1,0)</f>
        <v>0</v>
      </c>
      <c r="W3589">
        <f>IF(Sheet4!$C850=W$1,1,0)</f>
        <v>0</v>
      </c>
      <c r="X3589">
        <f>IF(Sheet4!$C850=X$1,1,0)</f>
        <v>0</v>
      </c>
      <c r="Y3589">
        <f>IF(Sheet4!$C850=Y$1,1,0)</f>
        <v>1</v>
      </c>
      <c r="Z3589">
        <f>IF(Sheet4!$C850=Z$1,1,0)</f>
        <v>0</v>
      </c>
      <c r="AA3589" t="str">
        <f t="shared" si="577"/>
        <v>Valid</v>
      </c>
      <c r="AB3589">
        <f>IF(h!$A850=AB$1,1,0)</f>
        <v>1</v>
      </c>
      <c r="AC3589">
        <f>IF(h!$A850=AC$1,1,0)</f>
        <v>0</v>
      </c>
      <c r="AD3589">
        <f>IF(h!$A850=AD$1,1,0)</f>
        <v>0</v>
      </c>
      <c r="AE3589">
        <f>IF(h!$A850=AE$1,1,0)</f>
        <v>0</v>
      </c>
      <c r="AF3589">
        <f t="shared" si="572"/>
        <v>0</v>
      </c>
      <c r="AG3589">
        <f t="shared" si="572"/>
        <v>0</v>
      </c>
      <c r="AH3589">
        <f t="shared" si="572"/>
        <v>0</v>
      </c>
      <c r="AI3589">
        <f>IF(h!$A850=AI$1,1,0)</f>
        <v>0</v>
      </c>
      <c r="AJ3589" t="str">
        <f t="shared" si="578"/>
        <v>Valid</v>
      </c>
      <c r="AK3589" t="str">
        <f t="shared" si="579"/>
        <v>Service Department</v>
      </c>
    </row>
    <row r="3590" spans="1:37" hidden="1" x14ac:dyDescent="0.3">
      <c r="A3590">
        <v>956287</v>
      </c>
      <c r="B3590" s="2">
        <v>41872.57130787037</v>
      </c>
      <c r="C3590">
        <v>63218</v>
      </c>
      <c r="D3590" t="s">
        <v>38</v>
      </c>
      <c r="E3590">
        <f>IF(Sheet4!D1162="Hired",1,0)</f>
        <v>0</v>
      </c>
      <c r="F3590" t="str">
        <f t="shared" si="573"/>
        <v>Rejected</v>
      </c>
      <c r="G3590" t="str">
        <f t="shared" si="574"/>
        <v>Valid</v>
      </c>
      <c r="I3590">
        <f>IF(Sheet4!$A1162=I$1,1,0)</f>
        <v>1</v>
      </c>
      <c r="J3590">
        <f>IF(Sheet4!$A1162=J$1,1,0)</f>
        <v>0</v>
      </c>
      <c r="K3590" t="str">
        <f t="shared" si="575"/>
        <v>Valid</v>
      </c>
      <c r="L3590" t="str">
        <f t="shared" si="576"/>
        <v>Male</v>
      </c>
      <c r="M3590">
        <f>IF(Sheet4!$C1162=M$1,1,0)</f>
        <v>0</v>
      </c>
      <c r="N3590">
        <f>IF(Sheet4!$C1162=N$1,1,0)</f>
        <v>0</v>
      </c>
      <c r="O3590">
        <f>IF(Sheet4!$C1162=O$1,1,0)</f>
        <v>0</v>
      </c>
      <c r="P3590">
        <f>IF(Sheet4!$C1162=P$1,1,0)</f>
        <v>0</v>
      </c>
      <c r="Q3590">
        <f>IF(Sheet4!$C1162=Q$1,1,0)</f>
        <v>0</v>
      </c>
      <c r="R3590">
        <f>IF(Sheet4!$C1162=R$1,1,0)</f>
        <v>0</v>
      </c>
      <c r="S3590">
        <f>IF(Sheet4!$C1162=S$1,1,0)</f>
        <v>1</v>
      </c>
      <c r="T3590">
        <f>IF(Sheet4!$C1162=T$1,1,0)</f>
        <v>0</v>
      </c>
      <c r="U3590">
        <f>IF(Sheet4!$C1162=U$1,1,0)</f>
        <v>0</v>
      </c>
      <c r="V3590">
        <f>IF(Sheet4!$C1162=V$1,1,0)</f>
        <v>0</v>
      </c>
      <c r="W3590">
        <f>IF(Sheet4!$C1162=W$1,1,0)</f>
        <v>0</v>
      </c>
      <c r="X3590">
        <f>IF(Sheet4!$C1162=X$1,1,0)</f>
        <v>0</v>
      </c>
      <c r="Y3590">
        <f>IF(Sheet4!$C1162=Y$1,1,0)</f>
        <v>0</v>
      </c>
      <c r="Z3590">
        <f>IF(Sheet4!$C1162=Z$1,1,0)</f>
        <v>0</v>
      </c>
      <c r="AA3590" t="str">
        <f t="shared" si="577"/>
        <v>Valid</v>
      </c>
      <c r="AB3590">
        <f>IF(h!$A1162=AB$1,1,0)</f>
        <v>1</v>
      </c>
      <c r="AC3590">
        <f>IF(h!$A1162=AC$1,1,0)</f>
        <v>0</v>
      </c>
      <c r="AD3590">
        <f>IF(h!$A1162=AD$1,1,0)</f>
        <v>0</v>
      </c>
      <c r="AE3590">
        <f>IF(h!$A1162=AE$1,1,0)</f>
        <v>0</v>
      </c>
      <c r="AF3590">
        <f t="shared" si="572"/>
        <v>0</v>
      </c>
      <c r="AG3590">
        <f t="shared" si="572"/>
        <v>0</v>
      </c>
      <c r="AH3590">
        <f t="shared" si="572"/>
        <v>0</v>
      </c>
      <c r="AI3590">
        <f>IF(h!$A1162=AI$1,1,0)</f>
        <v>0</v>
      </c>
      <c r="AJ3590" t="str">
        <f t="shared" si="578"/>
        <v>Valid</v>
      </c>
      <c r="AK3590" t="str">
        <f t="shared" si="579"/>
        <v>Service Department</v>
      </c>
    </row>
    <row r="3591" spans="1:37" x14ac:dyDescent="0.3">
      <c r="A3591">
        <v>135232</v>
      </c>
      <c r="B3591" s="2">
        <v>41781.424467592595</v>
      </c>
      <c r="C3591">
        <v>63220</v>
      </c>
      <c r="D3591" t="s">
        <v>38</v>
      </c>
      <c r="E3591">
        <f>IF(Sheet4!D5812="Hired",1,0)</f>
        <v>1</v>
      </c>
      <c r="F3591" t="str">
        <f t="shared" si="573"/>
        <v>Hired</v>
      </c>
      <c r="G3591" t="str">
        <f t="shared" si="574"/>
        <v>Valid</v>
      </c>
      <c r="I3591">
        <f>IF(Sheet4!$A5812=I$1,1,0)</f>
        <v>0</v>
      </c>
      <c r="J3591">
        <f>IF(Sheet4!$A5812=J$1,1,0)</f>
        <v>1</v>
      </c>
      <c r="K3591" t="str">
        <f t="shared" si="575"/>
        <v>Valid</v>
      </c>
      <c r="L3591" t="str">
        <f t="shared" si="576"/>
        <v>Female</v>
      </c>
      <c r="M3591">
        <f>IF(Sheet4!$C5812=M$1,1,0)</f>
        <v>0</v>
      </c>
      <c r="N3591">
        <f>IF(Sheet4!$C5812=N$1,1,0)</f>
        <v>0</v>
      </c>
      <c r="O3591">
        <f>IF(Sheet4!$C5812=O$1,1,0)</f>
        <v>0</v>
      </c>
      <c r="P3591">
        <f>IF(Sheet4!$C5812=P$1,1,0)</f>
        <v>0</v>
      </c>
      <c r="Q3591">
        <f>IF(Sheet4!$C5812=Q$1,1,0)</f>
        <v>0</v>
      </c>
      <c r="R3591">
        <f>IF(Sheet4!$C5812=R$1,1,0)</f>
        <v>0</v>
      </c>
      <c r="S3591">
        <f>IF(Sheet4!$C5812=S$1,1,0)</f>
        <v>0</v>
      </c>
      <c r="T3591">
        <f>IF(Sheet4!$C5812=T$1,1,0)</f>
        <v>0</v>
      </c>
      <c r="U3591">
        <f>IF(Sheet4!$C5812=U$1,1,0)</f>
        <v>0</v>
      </c>
      <c r="V3591">
        <f>IF(Sheet4!$C5812=V$1,1,0)</f>
        <v>0</v>
      </c>
      <c r="W3591">
        <f>IF(Sheet4!$C5812=W$1,1,0)</f>
        <v>0</v>
      </c>
      <c r="X3591">
        <f>IF(Sheet4!$C5812=X$1,1,0)</f>
        <v>0</v>
      </c>
      <c r="Y3591">
        <f>IF(Sheet4!$C5812=Y$1,1,0)</f>
        <v>1</v>
      </c>
      <c r="Z3591">
        <f>IF(Sheet4!$C5812=Z$1,1,0)</f>
        <v>0</v>
      </c>
      <c r="AA3591" t="str">
        <f t="shared" si="577"/>
        <v>Valid</v>
      </c>
      <c r="AB3591">
        <f>IF(h!$A5812=AB$1,1,0)</f>
        <v>0</v>
      </c>
      <c r="AC3591">
        <f>IF(h!$A5812=AC$1,1,0)</f>
        <v>0</v>
      </c>
      <c r="AD3591">
        <f>IF(h!$A5812=AD$1,1,0)</f>
        <v>0</v>
      </c>
      <c r="AE3591">
        <f>IF(h!$A5812=AE$1,1,0)</f>
        <v>0</v>
      </c>
      <c r="AF3591">
        <f t="shared" si="572"/>
        <v>0</v>
      </c>
      <c r="AG3591">
        <f t="shared" si="572"/>
        <v>0</v>
      </c>
      <c r="AH3591">
        <f t="shared" si="572"/>
        <v>0</v>
      </c>
      <c r="AI3591">
        <f>IF(h!$A5812=AI$1,1,0)</f>
        <v>1</v>
      </c>
      <c r="AJ3591" t="str">
        <f t="shared" si="578"/>
        <v>Valid</v>
      </c>
      <c r="AK3591" t="str">
        <f t="shared" si="579"/>
        <v>General Management</v>
      </c>
    </row>
    <row r="3592" spans="1:37" x14ac:dyDescent="0.3">
      <c r="A3592">
        <v>19895</v>
      </c>
      <c r="B3592" s="2">
        <v>41829.371967592589</v>
      </c>
      <c r="C3592">
        <v>63225</v>
      </c>
      <c r="D3592" t="s">
        <v>38</v>
      </c>
      <c r="E3592">
        <f>IF(Sheet4!D3206="Hired",1,0)</f>
        <v>1</v>
      </c>
      <c r="F3592" t="str">
        <f t="shared" si="573"/>
        <v>Hired</v>
      </c>
      <c r="G3592" t="str">
        <f t="shared" si="574"/>
        <v>Valid</v>
      </c>
      <c r="I3592">
        <f>IF(Sheet4!$A3206=I$1,1,0)</f>
        <v>1</v>
      </c>
      <c r="J3592">
        <f>IF(Sheet4!$A3206=J$1,1,0)</f>
        <v>0</v>
      </c>
      <c r="K3592" t="str">
        <f t="shared" si="575"/>
        <v>Valid</v>
      </c>
      <c r="L3592" t="str">
        <f t="shared" si="576"/>
        <v>Male</v>
      </c>
      <c r="M3592">
        <f>IF(Sheet4!$C3206=M$1,1,0)</f>
        <v>0</v>
      </c>
      <c r="N3592">
        <f>IF(Sheet4!$C3206=N$1,1,0)</f>
        <v>0</v>
      </c>
      <c r="O3592">
        <f>IF(Sheet4!$C3206=O$1,1,0)</f>
        <v>0</v>
      </c>
      <c r="P3592">
        <f>IF(Sheet4!$C3206=P$1,1,0)</f>
        <v>0</v>
      </c>
      <c r="Q3592">
        <f>IF(Sheet4!$C3206=Q$1,1,0)</f>
        <v>0</v>
      </c>
      <c r="R3592">
        <f>IF(Sheet4!$C3206=R$1,1,0)</f>
        <v>1</v>
      </c>
      <c r="S3592">
        <f>IF(Sheet4!$C3206=S$1,1,0)</f>
        <v>0</v>
      </c>
      <c r="T3592">
        <f>IF(Sheet4!$C3206=T$1,1,0)</f>
        <v>0</v>
      </c>
      <c r="U3592">
        <f>IF(Sheet4!$C3206=U$1,1,0)</f>
        <v>0</v>
      </c>
      <c r="V3592">
        <f>IF(Sheet4!$C3206=V$1,1,0)</f>
        <v>0</v>
      </c>
      <c r="W3592">
        <f>IF(Sheet4!$C3206=W$1,1,0)</f>
        <v>0</v>
      </c>
      <c r="X3592">
        <f>IF(Sheet4!$C3206=X$1,1,0)</f>
        <v>0</v>
      </c>
      <c r="Y3592">
        <f>IF(Sheet4!$C3206=Y$1,1,0)</f>
        <v>0</v>
      </c>
      <c r="Z3592">
        <f>IF(Sheet4!$C3206=Z$1,1,0)</f>
        <v>0</v>
      </c>
      <c r="AA3592" t="str">
        <f t="shared" si="577"/>
        <v>Valid</v>
      </c>
      <c r="AB3592">
        <f>IF(h!$A3206=AB$1,1,0)</f>
        <v>0</v>
      </c>
      <c r="AC3592">
        <f>IF(h!$A3206=AC$1,1,0)</f>
        <v>1</v>
      </c>
      <c r="AD3592">
        <f>IF(h!$A3206=AD$1,1,0)</f>
        <v>0</v>
      </c>
      <c r="AE3592">
        <f>IF(h!$A3206=AE$1,1,0)</f>
        <v>0</v>
      </c>
      <c r="AF3592">
        <f t="shared" si="572"/>
        <v>0</v>
      </c>
      <c r="AG3592">
        <f t="shared" si="572"/>
        <v>0</v>
      </c>
      <c r="AH3592">
        <f t="shared" si="572"/>
        <v>0</v>
      </c>
      <c r="AI3592">
        <f>IF(h!$A3206=AI$1,1,0)</f>
        <v>0</v>
      </c>
      <c r="AJ3592" t="str">
        <f t="shared" si="578"/>
        <v>Valid</v>
      </c>
      <c r="AK3592" t="str">
        <f t="shared" si="579"/>
        <v>Operation Department</v>
      </c>
    </row>
    <row r="3593" spans="1:37" x14ac:dyDescent="0.3">
      <c r="A3593">
        <v>722714</v>
      </c>
      <c r="B3593" s="2">
        <v>41838.428773148145</v>
      </c>
      <c r="C3593">
        <v>63254</v>
      </c>
      <c r="D3593" t="s">
        <v>38</v>
      </c>
      <c r="E3593">
        <f>IF(Sheet4!D5175="Hired",1,0)</f>
        <v>1</v>
      </c>
      <c r="F3593" t="str">
        <f t="shared" si="573"/>
        <v>Hired</v>
      </c>
      <c r="G3593" t="str">
        <f t="shared" si="574"/>
        <v>Valid</v>
      </c>
      <c r="I3593">
        <f>IF(Sheet4!$A5175=I$1,1,0)</f>
        <v>0</v>
      </c>
      <c r="J3593">
        <f>IF(Sheet4!$A5175=J$1,1,0)</f>
        <v>1</v>
      </c>
      <c r="K3593" t="str">
        <f t="shared" si="575"/>
        <v>Valid</v>
      </c>
      <c r="L3593" t="str">
        <f t="shared" si="576"/>
        <v>Female</v>
      </c>
      <c r="M3593">
        <f>IF(Sheet4!$C5175=M$1,1,0)</f>
        <v>0</v>
      </c>
      <c r="N3593">
        <f>IF(Sheet4!$C5175=N$1,1,0)</f>
        <v>1</v>
      </c>
      <c r="O3593">
        <f>IF(Sheet4!$C5175=O$1,1,0)</f>
        <v>0</v>
      </c>
      <c r="P3593">
        <f>IF(Sheet4!$C5175=P$1,1,0)</f>
        <v>0</v>
      </c>
      <c r="Q3593">
        <f>IF(Sheet4!$C5175=Q$1,1,0)</f>
        <v>0</v>
      </c>
      <c r="R3593">
        <f>IF(Sheet4!$C5175=R$1,1,0)</f>
        <v>0</v>
      </c>
      <c r="S3593">
        <f>IF(Sheet4!$C5175=S$1,1,0)</f>
        <v>0</v>
      </c>
      <c r="T3593">
        <f>IF(Sheet4!$C5175=T$1,1,0)</f>
        <v>0</v>
      </c>
      <c r="U3593">
        <f>IF(Sheet4!$C5175=U$1,1,0)</f>
        <v>0</v>
      </c>
      <c r="V3593">
        <f>IF(Sheet4!$C5175=V$1,1,0)</f>
        <v>0</v>
      </c>
      <c r="W3593">
        <f>IF(Sheet4!$C5175=W$1,1,0)</f>
        <v>0</v>
      </c>
      <c r="X3593">
        <f>IF(Sheet4!$C5175=X$1,1,0)</f>
        <v>0</v>
      </c>
      <c r="Y3593">
        <f>IF(Sheet4!$C5175=Y$1,1,0)</f>
        <v>0</v>
      </c>
      <c r="Z3593">
        <f>IF(Sheet4!$C5175=Z$1,1,0)</f>
        <v>0</v>
      </c>
      <c r="AA3593" t="str">
        <f t="shared" si="577"/>
        <v>Valid</v>
      </c>
      <c r="AB3593">
        <f>IF(h!$A5175=AB$1,1,0)</f>
        <v>0</v>
      </c>
      <c r="AC3593">
        <f>IF(h!$A5175=AC$1,1,0)</f>
        <v>1</v>
      </c>
      <c r="AD3593">
        <f>IF(h!$A5175=AD$1,1,0)</f>
        <v>0</v>
      </c>
      <c r="AE3593">
        <f>IF(h!$A5175=AE$1,1,0)</f>
        <v>0</v>
      </c>
      <c r="AF3593">
        <f t="shared" si="572"/>
        <v>0</v>
      </c>
      <c r="AG3593">
        <f t="shared" si="572"/>
        <v>0</v>
      </c>
      <c r="AH3593">
        <f t="shared" si="572"/>
        <v>0</v>
      </c>
      <c r="AI3593">
        <f>IF(h!$A5175=AI$1,1,0)</f>
        <v>0</v>
      </c>
      <c r="AJ3593" t="str">
        <f t="shared" si="578"/>
        <v>Valid</v>
      </c>
      <c r="AK3593" t="str">
        <f t="shared" si="579"/>
        <v>Operation Department</v>
      </c>
    </row>
    <row r="3594" spans="1:37" x14ac:dyDescent="0.3">
      <c r="A3594">
        <v>87466</v>
      </c>
      <c r="B3594" s="2">
        <v>41780.200057870374</v>
      </c>
      <c r="C3594">
        <v>63263</v>
      </c>
      <c r="D3594" t="s">
        <v>38</v>
      </c>
      <c r="E3594">
        <f>IF(Sheet4!D2656="Hired",1,0)</f>
        <v>1</v>
      </c>
      <c r="F3594" t="str">
        <f t="shared" si="573"/>
        <v>Hired</v>
      </c>
      <c r="G3594" t="str">
        <f t="shared" si="574"/>
        <v>Valid</v>
      </c>
      <c r="I3594">
        <f>IF(Sheet4!$A2656=I$1,1,0)</f>
        <v>0</v>
      </c>
      <c r="J3594">
        <f>IF(Sheet4!$A2656=J$1,1,0)</f>
        <v>1</v>
      </c>
      <c r="K3594" t="str">
        <f t="shared" si="575"/>
        <v>Valid</v>
      </c>
      <c r="L3594" t="str">
        <f t="shared" si="576"/>
        <v>Female</v>
      </c>
      <c r="M3594">
        <f>IF(Sheet4!$C2656=M$1,1,0)</f>
        <v>0</v>
      </c>
      <c r="N3594">
        <f>IF(Sheet4!$C2656=N$1,1,0)</f>
        <v>0</v>
      </c>
      <c r="O3594">
        <f>IF(Sheet4!$C2656=O$1,1,0)</f>
        <v>0</v>
      </c>
      <c r="P3594">
        <f>IF(Sheet4!$C2656=P$1,1,0)</f>
        <v>0</v>
      </c>
      <c r="Q3594">
        <f>IF(Sheet4!$C2656=Q$1,1,0)</f>
        <v>0</v>
      </c>
      <c r="R3594">
        <f>IF(Sheet4!$C2656=R$1,1,0)</f>
        <v>0</v>
      </c>
      <c r="S3594">
        <f>IF(Sheet4!$C2656=S$1,1,0)</f>
        <v>0</v>
      </c>
      <c r="T3594">
        <f>IF(Sheet4!$C2656=T$1,1,0)</f>
        <v>0</v>
      </c>
      <c r="U3594">
        <f>IF(Sheet4!$C2656=U$1,1,0)</f>
        <v>0</v>
      </c>
      <c r="V3594">
        <f>IF(Sheet4!$C2656=V$1,1,0)</f>
        <v>0</v>
      </c>
      <c r="W3594">
        <f>IF(Sheet4!$C2656=W$1,1,0)</f>
        <v>0</v>
      </c>
      <c r="X3594">
        <f>IF(Sheet4!$C2656=X$1,1,0)</f>
        <v>0</v>
      </c>
      <c r="Y3594">
        <f>IF(Sheet4!$C2656=Y$1,1,0)</f>
        <v>1</v>
      </c>
      <c r="Z3594">
        <f>IF(Sheet4!$C2656=Z$1,1,0)</f>
        <v>0</v>
      </c>
      <c r="AA3594" t="str">
        <f t="shared" si="577"/>
        <v>Valid</v>
      </c>
      <c r="AB3594">
        <f>IF(h!$A2656=AB$1,1,0)</f>
        <v>0</v>
      </c>
      <c r="AC3594">
        <f>IF(h!$A2656=AC$1,1,0)</f>
        <v>0</v>
      </c>
      <c r="AD3594">
        <f>IF(h!$A2656=AD$1,1,0)</f>
        <v>0</v>
      </c>
      <c r="AE3594">
        <f>IF(h!$A2656=AE$1,1,0)</f>
        <v>1</v>
      </c>
      <c r="AF3594">
        <f t="shared" si="572"/>
        <v>0</v>
      </c>
      <c r="AG3594">
        <f t="shared" si="572"/>
        <v>0</v>
      </c>
      <c r="AH3594">
        <f t="shared" si="572"/>
        <v>0</v>
      </c>
      <c r="AI3594">
        <f>IF(h!$A2656=AI$1,1,0)</f>
        <v>0</v>
      </c>
      <c r="AJ3594" t="str">
        <f t="shared" si="578"/>
        <v>Valid</v>
      </c>
      <c r="AK3594" t="str">
        <f t="shared" si="579"/>
        <v>Finance Department</v>
      </c>
    </row>
    <row r="3595" spans="1:37" x14ac:dyDescent="0.3">
      <c r="A3595">
        <v>167126</v>
      </c>
      <c r="B3595" s="2">
        <v>41864.398449074077</v>
      </c>
      <c r="C3595">
        <v>63271</v>
      </c>
      <c r="D3595" t="s">
        <v>38</v>
      </c>
      <c r="E3595">
        <f>IF(Sheet4!D5060="Hired",1,0)</f>
        <v>1</v>
      </c>
      <c r="F3595" t="str">
        <f t="shared" si="573"/>
        <v>Hired</v>
      </c>
      <c r="G3595" t="str">
        <f t="shared" si="574"/>
        <v>Valid</v>
      </c>
      <c r="I3595">
        <f>IF(Sheet4!$A5060=I$1,1,0)</f>
        <v>0</v>
      </c>
      <c r="J3595">
        <f>IF(Sheet4!$A5060=J$1,1,0)</f>
        <v>1</v>
      </c>
      <c r="K3595" t="str">
        <f t="shared" si="575"/>
        <v>Valid</v>
      </c>
      <c r="L3595" t="str">
        <f t="shared" si="576"/>
        <v>Female</v>
      </c>
      <c r="M3595">
        <f>IF(Sheet4!$C5060=M$1,1,0)</f>
        <v>0</v>
      </c>
      <c r="N3595">
        <f>IF(Sheet4!$C5060=N$1,1,0)</f>
        <v>0</v>
      </c>
      <c r="O3595">
        <f>IF(Sheet4!$C5060=O$1,1,0)</f>
        <v>0</v>
      </c>
      <c r="P3595">
        <f>IF(Sheet4!$C5060=P$1,1,0)</f>
        <v>0</v>
      </c>
      <c r="Q3595">
        <f>IF(Sheet4!$C5060=Q$1,1,0)</f>
        <v>0</v>
      </c>
      <c r="R3595">
        <f>IF(Sheet4!$C5060=R$1,1,0)</f>
        <v>0</v>
      </c>
      <c r="S3595">
        <f>IF(Sheet4!$C5060=S$1,1,0)</f>
        <v>0</v>
      </c>
      <c r="T3595">
        <f>IF(Sheet4!$C5060=T$1,1,0)</f>
        <v>0</v>
      </c>
      <c r="U3595">
        <f>IF(Sheet4!$C5060=U$1,1,0)</f>
        <v>0</v>
      </c>
      <c r="V3595">
        <f>IF(Sheet4!$C5060=V$1,1,0)</f>
        <v>0</v>
      </c>
      <c r="W3595">
        <f>IF(Sheet4!$C5060=W$1,1,0)</f>
        <v>0</v>
      </c>
      <c r="X3595">
        <f>IF(Sheet4!$C5060=X$1,1,0)</f>
        <v>0</v>
      </c>
      <c r="Y3595">
        <f>IF(Sheet4!$C5060=Y$1,1,0)</f>
        <v>1</v>
      </c>
      <c r="Z3595">
        <f>IF(Sheet4!$C5060=Z$1,1,0)</f>
        <v>0</v>
      </c>
      <c r="AA3595" t="str">
        <f t="shared" si="577"/>
        <v>Valid</v>
      </c>
      <c r="AB3595">
        <f>IF(h!$A5060=AB$1,1,0)</f>
        <v>0</v>
      </c>
      <c r="AC3595">
        <f>IF(h!$A5060=AC$1,1,0)</f>
        <v>0</v>
      </c>
      <c r="AD3595">
        <f>IF(h!$A5060=AD$1,1,0)</f>
        <v>0</v>
      </c>
      <c r="AE3595">
        <f>IF(h!$A5060=AE$1,1,0)</f>
        <v>1</v>
      </c>
      <c r="AF3595">
        <f t="shared" si="572"/>
        <v>0</v>
      </c>
      <c r="AG3595">
        <f t="shared" si="572"/>
        <v>0</v>
      </c>
      <c r="AH3595">
        <f t="shared" si="572"/>
        <v>0</v>
      </c>
      <c r="AI3595">
        <f>IF(h!$A5060=AI$1,1,0)</f>
        <v>0</v>
      </c>
      <c r="AJ3595" t="str">
        <f t="shared" si="578"/>
        <v>Valid</v>
      </c>
      <c r="AK3595" t="str">
        <f t="shared" si="579"/>
        <v>Finance Department</v>
      </c>
    </row>
    <row r="3596" spans="1:37" x14ac:dyDescent="0.3">
      <c r="A3596">
        <v>65551</v>
      </c>
      <c r="B3596" s="2">
        <v>41845.666909722226</v>
      </c>
      <c r="C3596">
        <v>63278</v>
      </c>
      <c r="D3596" t="s">
        <v>38</v>
      </c>
      <c r="E3596">
        <f>IF(Sheet4!D5419="Hired",1,0)</f>
        <v>1</v>
      </c>
      <c r="F3596" t="str">
        <f t="shared" si="573"/>
        <v>Hired</v>
      </c>
      <c r="G3596" t="str">
        <f t="shared" si="574"/>
        <v>Valid</v>
      </c>
      <c r="I3596">
        <f>IF(Sheet4!$A5419=I$1,1,0)</f>
        <v>1</v>
      </c>
      <c r="J3596">
        <f>IF(Sheet4!$A5419=J$1,1,0)</f>
        <v>0</v>
      </c>
      <c r="K3596" t="str">
        <f t="shared" si="575"/>
        <v>Valid</v>
      </c>
      <c r="L3596" t="str">
        <f t="shared" si="576"/>
        <v>Male</v>
      </c>
      <c r="M3596">
        <f>IF(Sheet4!$C5419=M$1,1,0)</f>
        <v>0</v>
      </c>
      <c r="N3596">
        <f>IF(Sheet4!$C5419=N$1,1,0)</f>
        <v>0</v>
      </c>
      <c r="O3596">
        <f>IF(Sheet4!$C5419=O$1,1,0)</f>
        <v>0</v>
      </c>
      <c r="P3596">
        <f>IF(Sheet4!$C5419=P$1,1,0)</f>
        <v>0</v>
      </c>
      <c r="Q3596">
        <f>IF(Sheet4!$C5419=Q$1,1,0)</f>
        <v>0</v>
      </c>
      <c r="R3596">
        <f>IF(Sheet4!$C5419=R$1,1,0)</f>
        <v>0</v>
      </c>
      <c r="S3596">
        <f>IF(Sheet4!$C5419=S$1,1,0)</f>
        <v>0</v>
      </c>
      <c r="T3596">
        <f>IF(Sheet4!$C5419=T$1,1,0)</f>
        <v>0</v>
      </c>
      <c r="U3596">
        <f>IF(Sheet4!$C5419=U$1,1,0)</f>
        <v>1</v>
      </c>
      <c r="V3596">
        <f>IF(Sheet4!$C5419=V$1,1,0)</f>
        <v>0</v>
      </c>
      <c r="W3596">
        <f>IF(Sheet4!$C5419=W$1,1,0)</f>
        <v>0</v>
      </c>
      <c r="X3596">
        <f>IF(Sheet4!$C5419=X$1,1,0)</f>
        <v>0</v>
      </c>
      <c r="Y3596">
        <f>IF(Sheet4!$C5419=Y$1,1,0)</f>
        <v>0</v>
      </c>
      <c r="Z3596">
        <f>IF(Sheet4!$C5419=Z$1,1,0)</f>
        <v>0</v>
      </c>
      <c r="AA3596" t="str">
        <f t="shared" si="577"/>
        <v>Valid</v>
      </c>
      <c r="AB3596">
        <f>IF(h!$A5419=AB$1,1,0)</f>
        <v>0</v>
      </c>
      <c r="AC3596">
        <f>IF(h!$A5419=AC$1,1,0)</f>
        <v>0</v>
      </c>
      <c r="AD3596">
        <f>IF(h!$A5419=AD$1,1,0)</f>
        <v>1</v>
      </c>
      <c r="AE3596">
        <f>IF(h!$A5419=AE$1,1,0)</f>
        <v>0</v>
      </c>
      <c r="AF3596">
        <f t="shared" si="572"/>
        <v>0</v>
      </c>
      <c r="AG3596">
        <f t="shared" si="572"/>
        <v>0</v>
      </c>
      <c r="AH3596">
        <f t="shared" si="572"/>
        <v>0</v>
      </c>
      <c r="AI3596">
        <f>IF(h!$A5419=AI$1,1,0)</f>
        <v>0</v>
      </c>
      <c r="AJ3596" t="str">
        <f t="shared" si="578"/>
        <v>Valid</v>
      </c>
      <c r="AK3596" t="str">
        <f t="shared" si="579"/>
        <v>Sales Department</v>
      </c>
    </row>
    <row r="3597" spans="1:37" hidden="1" x14ac:dyDescent="0.3">
      <c r="A3597">
        <v>603558</v>
      </c>
      <c r="B3597" s="2">
        <v>41864.998113425929</v>
      </c>
      <c r="C3597">
        <v>63314</v>
      </c>
      <c r="D3597" t="s">
        <v>38</v>
      </c>
      <c r="E3597">
        <f>IF(Sheet4!D1087="Hired",1,0)</f>
        <v>0</v>
      </c>
      <c r="F3597" t="str">
        <f t="shared" si="573"/>
        <v>Rejected</v>
      </c>
      <c r="G3597" t="str">
        <f t="shared" si="574"/>
        <v>Valid</v>
      </c>
      <c r="I3597">
        <f>IF(Sheet4!$A1087=I$1,1,0)</f>
        <v>1</v>
      </c>
      <c r="J3597">
        <f>IF(Sheet4!$A1087=J$1,1,0)</f>
        <v>0</v>
      </c>
      <c r="K3597" t="str">
        <f t="shared" si="575"/>
        <v>Valid</v>
      </c>
      <c r="L3597" t="str">
        <f t="shared" si="576"/>
        <v>Male</v>
      </c>
      <c r="M3597">
        <f>IF(Sheet4!$C1087=M$1,1,0)</f>
        <v>0</v>
      </c>
      <c r="N3597">
        <f>IF(Sheet4!$C1087=N$1,1,0)</f>
        <v>0</v>
      </c>
      <c r="O3597">
        <f>IF(Sheet4!$C1087=O$1,1,0)</f>
        <v>0</v>
      </c>
      <c r="P3597">
        <f>IF(Sheet4!$C1087=P$1,1,0)</f>
        <v>0</v>
      </c>
      <c r="Q3597">
        <f>IF(Sheet4!$C1087=Q$1,1,0)</f>
        <v>0</v>
      </c>
      <c r="R3597">
        <f>IF(Sheet4!$C1087=R$1,1,0)</f>
        <v>0</v>
      </c>
      <c r="S3597">
        <f>IF(Sheet4!$C1087=S$1,1,0)</f>
        <v>0</v>
      </c>
      <c r="T3597">
        <f>IF(Sheet4!$C1087=T$1,1,0)</f>
        <v>0</v>
      </c>
      <c r="U3597">
        <f>IF(Sheet4!$C1087=U$1,1,0)</f>
        <v>1</v>
      </c>
      <c r="V3597">
        <f>IF(Sheet4!$C1087=V$1,1,0)</f>
        <v>0</v>
      </c>
      <c r="W3597">
        <f>IF(Sheet4!$C1087=W$1,1,0)</f>
        <v>0</v>
      </c>
      <c r="X3597">
        <f>IF(Sheet4!$C1087=X$1,1,0)</f>
        <v>0</v>
      </c>
      <c r="Y3597">
        <f>IF(Sheet4!$C1087=Y$1,1,0)</f>
        <v>0</v>
      </c>
      <c r="Z3597">
        <f>IF(Sheet4!$C1087=Z$1,1,0)</f>
        <v>0</v>
      </c>
      <c r="AA3597" t="str">
        <f t="shared" si="577"/>
        <v>Valid</v>
      </c>
      <c r="AB3597">
        <f>IF(h!$A1087=AB$1,1,0)</f>
        <v>0</v>
      </c>
      <c r="AC3597">
        <f>IF(h!$A1087=AC$1,1,0)</f>
        <v>1</v>
      </c>
      <c r="AD3597">
        <f>IF(h!$A1087=AD$1,1,0)</f>
        <v>0</v>
      </c>
      <c r="AE3597">
        <f>IF(h!$A1087=AE$1,1,0)</f>
        <v>0</v>
      </c>
      <c r="AF3597">
        <f t="shared" si="572"/>
        <v>0</v>
      </c>
      <c r="AG3597">
        <f t="shared" si="572"/>
        <v>0</v>
      </c>
      <c r="AH3597">
        <f t="shared" si="572"/>
        <v>0</v>
      </c>
      <c r="AI3597">
        <f>IF(h!$A1087=AI$1,1,0)</f>
        <v>0</v>
      </c>
      <c r="AJ3597" t="str">
        <f t="shared" si="578"/>
        <v>Valid</v>
      </c>
      <c r="AK3597" t="str">
        <f t="shared" si="579"/>
        <v>Operation Department</v>
      </c>
    </row>
    <row r="3598" spans="1:37" x14ac:dyDescent="0.3">
      <c r="A3598">
        <v>378990</v>
      </c>
      <c r="B3598" s="2">
        <v>41852.746238425927</v>
      </c>
      <c r="C3598">
        <v>63315</v>
      </c>
      <c r="D3598" t="s">
        <v>38</v>
      </c>
      <c r="E3598">
        <f>IF(Sheet4!D2122="Hired",1,0)</f>
        <v>1</v>
      </c>
      <c r="F3598" t="str">
        <f t="shared" si="573"/>
        <v>Hired</v>
      </c>
      <c r="G3598" t="str">
        <f t="shared" si="574"/>
        <v>Valid</v>
      </c>
      <c r="I3598">
        <f>IF(Sheet4!$A2122=I$1,1,0)</f>
        <v>1</v>
      </c>
      <c r="J3598">
        <f>IF(Sheet4!$A2122=J$1,1,0)</f>
        <v>0</v>
      </c>
      <c r="K3598" t="str">
        <f t="shared" si="575"/>
        <v>Valid</v>
      </c>
      <c r="L3598" t="str">
        <f t="shared" si="576"/>
        <v>Male</v>
      </c>
      <c r="M3598">
        <f>IF(Sheet4!$C2122=M$1,1,0)</f>
        <v>0</v>
      </c>
      <c r="N3598">
        <f>IF(Sheet4!$C2122=N$1,1,0)</f>
        <v>0</v>
      </c>
      <c r="O3598">
        <f>IF(Sheet4!$C2122=O$1,1,0)</f>
        <v>0</v>
      </c>
      <c r="P3598">
        <f>IF(Sheet4!$C2122=P$1,1,0)</f>
        <v>0</v>
      </c>
      <c r="Q3598">
        <f>IF(Sheet4!$C2122=Q$1,1,0)</f>
        <v>0</v>
      </c>
      <c r="R3598">
        <f>IF(Sheet4!$C2122=R$1,1,0)</f>
        <v>0</v>
      </c>
      <c r="S3598">
        <f>IF(Sheet4!$C2122=S$1,1,0)</f>
        <v>0</v>
      </c>
      <c r="T3598">
        <f>IF(Sheet4!$C2122=T$1,1,0)</f>
        <v>0</v>
      </c>
      <c r="U3598">
        <f>IF(Sheet4!$C2122=U$1,1,0)</f>
        <v>0</v>
      </c>
      <c r="V3598">
        <f>IF(Sheet4!$C2122=V$1,1,0)</f>
        <v>0</v>
      </c>
      <c r="W3598">
        <f>IF(Sheet4!$C2122=W$1,1,0)</f>
        <v>0</v>
      </c>
      <c r="X3598">
        <f>IF(Sheet4!$C2122=X$1,1,0)</f>
        <v>0</v>
      </c>
      <c r="Y3598">
        <f>IF(Sheet4!$C2122=Y$1,1,0)</f>
        <v>1</v>
      </c>
      <c r="Z3598">
        <f>IF(Sheet4!$C2122=Z$1,1,0)</f>
        <v>0</v>
      </c>
      <c r="AA3598" t="str">
        <f t="shared" si="577"/>
        <v>Valid</v>
      </c>
      <c r="AB3598">
        <f>IF(h!$A2122=AB$1,1,0)</f>
        <v>0</v>
      </c>
      <c r="AC3598">
        <f>IF(h!$A2122=AC$1,1,0)</f>
        <v>1</v>
      </c>
      <c r="AD3598">
        <f>IF(h!$A2122=AD$1,1,0)</f>
        <v>0</v>
      </c>
      <c r="AE3598">
        <f>IF(h!$A2122=AE$1,1,0)</f>
        <v>0</v>
      </c>
      <c r="AF3598">
        <f t="shared" si="572"/>
        <v>0</v>
      </c>
      <c r="AG3598">
        <f t="shared" si="572"/>
        <v>0</v>
      </c>
      <c r="AH3598">
        <f t="shared" si="572"/>
        <v>0</v>
      </c>
      <c r="AI3598">
        <f>IF(h!$A2122=AI$1,1,0)</f>
        <v>0</v>
      </c>
      <c r="AJ3598" t="str">
        <f t="shared" si="578"/>
        <v>Valid</v>
      </c>
      <c r="AK3598" t="str">
        <f t="shared" si="579"/>
        <v>Operation Department</v>
      </c>
    </row>
    <row r="3599" spans="1:37" hidden="1" x14ac:dyDescent="0.3">
      <c r="A3599">
        <v>106645</v>
      </c>
      <c r="B3599" s="2">
        <v>41773.739212962966</v>
      </c>
      <c r="C3599">
        <v>63329</v>
      </c>
      <c r="D3599" t="s">
        <v>38</v>
      </c>
      <c r="E3599">
        <f>IF(Sheet4!D3662="Hired",1,0)</f>
        <v>0</v>
      </c>
      <c r="F3599" t="str">
        <f t="shared" si="573"/>
        <v>Rejected</v>
      </c>
      <c r="G3599" t="str">
        <f t="shared" si="574"/>
        <v>Valid</v>
      </c>
      <c r="I3599">
        <f>IF(Sheet4!$A3662=I$1,1,0)</f>
        <v>0</v>
      </c>
      <c r="J3599">
        <f>IF(Sheet4!$A3662=J$1,1,0)</f>
        <v>1</v>
      </c>
      <c r="K3599" t="str">
        <f t="shared" si="575"/>
        <v>Valid</v>
      </c>
      <c r="L3599" t="str">
        <f t="shared" si="576"/>
        <v>Female</v>
      </c>
      <c r="M3599">
        <f>IF(Sheet4!$C3662=M$1,1,0)</f>
        <v>0</v>
      </c>
      <c r="N3599">
        <f>IF(Sheet4!$C3662=N$1,1,0)</f>
        <v>1</v>
      </c>
      <c r="O3599">
        <f>IF(Sheet4!$C3662=O$1,1,0)</f>
        <v>0</v>
      </c>
      <c r="P3599">
        <f>IF(Sheet4!$C3662=P$1,1,0)</f>
        <v>0</v>
      </c>
      <c r="Q3599">
        <f>IF(Sheet4!$C3662=Q$1,1,0)</f>
        <v>0</v>
      </c>
      <c r="R3599">
        <f>IF(Sheet4!$C3662=R$1,1,0)</f>
        <v>0</v>
      </c>
      <c r="S3599">
        <f>IF(Sheet4!$C3662=S$1,1,0)</f>
        <v>0</v>
      </c>
      <c r="T3599">
        <f>IF(Sheet4!$C3662=T$1,1,0)</f>
        <v>0</v>
      </c>
      <c r="U3599">
        <f>IF(Sheet4!$C3662=U$1,1,0)</f>
        <v>0</v>
      </c>
      <c r="V3599">
        <f>IF(Sheet4!$C3662=V$1,1,0)</f>
        <v>0</v>
      </c>
      <c r="W3599">
        <f>IF(Sheet4!$C3662=W$1,1,0)</f>
        <v>0</v>
      </c>
      <c r="X3599">
        <f>IF(Sheet4!$C3662=X$1,1,0)</f>
        <v>0</v>
      </c>
      <c r="Y3599">
        <f>IF(Sheet4!$C3662=Y$1,1,0)</f>
        <v>0</v>
      </c>
      <c r="Z3599">
        <f>IF(Sheet4!$C3662=Z$1,1,0)</f>
        <v>0</v>
      </c>
      <c r="AA3599" t="str">
        <f t="shared" si="577"/>
        <v>Valid</v>
      </c>
      <c r="AB3599">
        <f>IF(h!$A3662=AB$1,1,0)</f>
        <v>1</v>
      </c>
      <c r="AC3599">
        <f>IF(h!$A3662=AC$1,1,0)</f>
        <v>0</v>
      </c>
      <c r="AD3599">
        <f>IF(h!$A3662=AD$1,1,0)</f>
        <v>0</v>
      </c>
      <c r="AE3599">
        <f>IF(h!$A3662=AE$1,1,0)</f>
        <v>0</v>
      </c>
      <c r="AF3599">
        <f t="shared" si="572"/>
        <v>0</v>
      </c>
      <c r="AG3599">
        <f t="shared" si="572"/>
        <v>0</v>
      </c>
      <c r="AH3599">
        <f t="shared" si="572"/>
        <v>0</v>
      </c>
      <c r="AI3599">
        <f>IF(h!$A3662=AI$1,1,0)</f>
        <v>0</v>
      </c>
      <c r="AJ3599" t="str">
        <f t="shared" si="578"/>
        <v>Valid</v>
      </c>
      <c r="AK3599" t="str">
        <f t="shared" si="579"/>
        <v>Service Department</v>
      </c>
    </row>
    <row r="3600" spans="1:37" x14ac:dyDescent="0.3">
      <c r="A3600">
        <v>180285</v>
      </c>
      <c r="B3600" s="2">
        <v>41784.747789351852</v>
      </c>
      <c r="C3600">
        <v>63415</v>
      </c>
      <c r="D3600" t="s">
        <v>38</v>
      </c>
      <c r="E3600">
        <f>IF(Sheet4!D2379="Hired",1,0)</f>
        <v>1</v>
      </c>
      <c r="F3600" t="str">
        <f t="shared" si="573"/>
        <v>Hired</v>
      </c>
      <c r="G3600" t="str">
        <f t="shared" si="574"/>
        <v>Valid</v>
      </c>
      <c r="I3600">
        <f>IF(Sheet4!$A2379=I$1,1,0)</f>
        <v>1</v>
      </c>
      <c r="J3600">
        <f>IF(Sheet4!$A2379=J$1,1,0)</f>
        <v>0</v>
      </c>
      <c r="K3600" t="str">
        <f t="shared" si="575"/>
        <v>Valid</v>
      </c>
      <c r="L3600" t="str">
        <f t="shared" si="576"/>
        <v>Male</v>
      </c>
      <c r="M3600">
        <f>IF(Sheet4!$C2379=M$1,1,0)</f>
        <v>0</v>
      </c>
      <c r="N3600">
        <f>IF(Sheet4!$C2379=N$1,1,0)</f>
        <v>1</v>
      </c>
      <c r="O3600">
        <f>IF(Sheet4!$C2379=O$1,1,0)</f>
        <v>0</v>
      </c>
      <c r="P3600">
        <f>IF(Sheet4!$C2379=P$1,1,0)</f>
        <v>0</v>
      </c>
      <c r="Q3600">
        <f>IF(Sheet4!$C2379=Q$1,1,0)</f>
        <v>0</v>
      </c>
      <c r="R3600">
        <f>IF(Sheet4!$C2379=R$1,1,0)</f>
        <v>0</v>
      </c>
      <c r="S3600">
        <f>IF(Sheet4!$C2379=S$1,1,0)</f>
        <v>0</v>
      </c>
      <c r="T3600">
        <f>IF(Sheet4!$C2379=T$1,1,0)</f>
        <v>0</v>
      </c>
      <c r="U3600">
        <f>IF(Sheet4!$C2379=U$1,1,0)</f>
        <v>0</v>
      </c>
      <c r="V3600">
        <f>IF(Sheet4!$C2379=V$1,1,0)</f>
        <v>0</v>
      </c>
      <c r="W3600">
        <f>IF(Sheet4!$C2379=W$1,1,0)</f>
        <v>0</v>
      </c>
      <c r="X3600">
        <f>IF(Sheet4!$C2379=X$1,1,0)</f>
        <v>0</v>
      </c>
      <c r="Y3600">
        <f>IF(Sheet4!$C2379=Y$1,1,0)</f>
        <v>0</v>
      </c>
      <c r="Z3600">
        <f>IF(Sheet4!$C2379=Z$1,1,0)</f>
        <v>0</v>
      </c>
      <c r="AA3600" t="str">
        <f t="shared" si="577"/>
        <v>Valid</v>
      </c>
      <c r="AB3600">
        <f>IF(h!$A2379=AB$1,1,0)</f>
        <v>0</v>
      </c>
      <c r="AC3600">
        <f>IF(h!$A2379=AC$1,1,0)</f>
        <v>1</v>
      </c>
      <c r="AD3600">
        <f>IF(h!$A2379=AD$1,1,0)</f>
        <v>0</v>
      </c>
      <c r="AE3600">
        <f>IF(h!$A2379=AE$1,1,0)</f>
        <v>0</v>
      </c>
      <c r="AF3600">
        <f t="shared" si="572"/>
        <v>0</v>
      </c>
      <c r="AG3600">
        <f t="shared" si="572"/>
        <v>0</v>
      </c>
      <c r="AH3600">
        <f t="shared" si="572"/>
        <v>0</v>
      </c>
      <c r="AI3600">
        <f>IF(h!$A2379=AI$1,1,0)</f>
        <v>0</v>
      </c>
      <c r="AJ3600" t="str">
        <f t="shared" si="578"/>
        <v>Valid</v>
      </c>
      <c r="AK3600" t="str">
        <f t="shared" si="579"/>
        <v>Operation Department</v>
      </c>
    </row>
    <row r="3601" spans="1:37" x14ac:dyDescent="0.3">
      <c r="A3601">
        <v>632223</v>
      </c>
      <c r="B3601" s="2">
        <v>41862.396990740737</v>
      </c>
      <c r="C3601">
        <v>63429</v>
      </c>
      <c r="D3601" t="s">
        <v>38</v>
      </c>
      <c r="E3601">
        <f>IF(Sheet4!D5443="Hired",1,0)</f>
        <v>1</v>
      </c>
      <c r="F3601" t="str">
        <f t="shared" si="573"/>
        <v>Hired</v>
      </c>
      <c r="G3601" t="str">
        <f t="shared" si="574"/>
        <v>Valid</v>
      </c>
      <c r="I3601">
        <f>IF(Sheet4!$A5443=I$1,1,0)</f>
        <v>0</v>
      </c>
      <c r="J3601">
        <f>IF(Sheet4!$A5443=J$1,1,0)</f>
        <v>1</v>
      </c>
      <c r="K3601" t="str">
        <f t="shared" si="575"/>
        <v>Valid</v>
      </c>
      <c r="L3601" t="str">
        <f t="shared" si="576"/>
        <v>Female</v>
      </c>
      <c r="M3601">
        <f>IF(Sheet4!$C5443=M$1,1,0)</f>
        <v>0</v>
      </c>
      <c r="N3601">
        <f>IF(Sheet4!$C5443=N$1,1,0)</f>
        <v>1</v>
      </c>
      <c r="O3601">
        <f>IF(Sheet4!$C5443=O$1,1,0)</f>
        <v>0</v>
      </c>
      <c r="P3601">
        <f>IF(Sheet4!$C5443=P$1,1,0)</f>
        <v>0</v>
      </c>
      <c r="Q3601">
        <f>IF(Sheet4!$C5443=Q$1,1,0)</f>
        <v>0</v>
      </c>
      <c r="R3601">
        <f>IF(Sheet4!$C5443=R$1,1,0)</f>
        <v>0</v>
      </c>
      <c r="S3601">
        <f>IF(Sheet4!$C5443=S$1,1,0)</f>
        <v>0</v>
      </c>
      <c r="T3601">
        <f>IF(Sheet4!$C5443=T$1,1,0)</f>
        <v>0</v>
      </c>
      <c r="U3601">
        <f>IF(Sheet4!$C5443=U$1,1,0)</f>
        <v>0</v>
      </c>
      <c r="V3601">
        <f>IF(Sheet4!$C5443=V$1,1,0)</f>
        <v>0</v>
      </c>
      <c r="W3601">
        <f>IF(Sheet4!$C5443=W$1,1,0)</f>
        <v>0</v>
      </c>
      <c r="X3601">
        <f>IF(Sheet4!$C5443=X$1,1,0)</f>
        <v>0</v>
      </c>
      <c r="Y3601">
        <f>IF(Sheet4!$C5443=Y$1,1,0)</f>
        <v>0</v>
      </c>
      <c r="Z3601">
        <f>IF(Sheet4!$C5443=Z$1,1,0)</f>
        <v>0</v>
      </c>
      <c r="AA3601" t="str">
        <f t="shared" si="577"/>
        <v>Valid</v>
      </c>
      <c r="AB3601">
        <f>IF(h!$A5443=AB$1,1,0)</f>
        <v>0</v>
      </c>
      <c r="AC3601">
        <f>IF(h!$A5443=AC$1,1,0)</f>
        <v>1</v>
      </c>
      <c r="AD3601">
        <f>IF(h!$A5443=AD$1,1,0)</f>
        <v>0</v>
      </c>
      <c r="AE3601">
        <f>IF(h!$A5443=AE$1,1,0)</f>
        <v>0</v>
      </c>
      <c r="AF3601">
        <f t="shared" si="572"/>
        <v>0</v>
      </c>
      <c r="AG3601">
        <f t="shared" si="572"/>
        <v>0</v>
      </c>
      <c r="AH3601">
        <f t="shared" si="572"/>
        <v>0</v>
      </c>
      <c r="AI3601">
        <f>IF(h!$A5443=AI$1,1,0)</f>
        <v>0</v>
      </c>
      <c r="AJ3601" t="str">
        <f t="shared" si="578"/>
        <v>Valid</v>
      </c>
      <c r="AK3601" t="str">
        <f t="shared" si="579"/>
        <v>Operation Department</v>
      </c>
    </row>
    <row r="3602" spans="1:37" hidden="1" x14ac:dyDescent="0.3">
      <c r="A3602">
        <v>53530</v>
      </c>
      <c r="B3602" s="2">
        <v>41788.675046296295</v>
      </c>
      <c r="C3602">
        <v>63431</v>
      </c>
      <c r="D3602" t="s">
        <v>38</v>
      </c>
      <c r="E3602">
        <f>IF(Sheet4!D3131="Hired",1,0)</f>
        <v>0</v>
      </c>
      <c r="F3602" t="str">
        <f t="shared" si="573"/>
        <v>Rejected</v>
      </c>
      <c r="G3602" t="str">
        <f t="shared" si="574"/>
        <v>Valid</v>
      </c>
      <c r="I3602">
        <f>IF(Sheet4!$A3131=I$1,1,0)</f>
        <v>1</v>
      </c>
      <c r="J3602">
        <f>IF(Sheet4!$A3131=J$1,1,0)</f>
        <v>0</v>
      </c>
      <c r="K3602" t="str">
        <f t="shared" si="575"/>
        <v>Valid</v>
      </c>
      <c r="L3602" t="str">
        <f t="shared" si="576"/>
        <v>Male</v>
      </c>
      <c r="M3602">
        <f>IF(Sheet4!$C3131=M$1,1,0)</f>
        <v>0</v>
      </c>
      <c r="N3602">
        <f>IF(Sheet4!$C3131=N$1,1,0)</f>
        <v>1</v>
      </c>
      <c r="O3602">
        <f>IF(Sheet4!$C3131=O$1,1,0)</f>
        <v>0</v>
      </c>
      <c r="P3602">
        <f>IF(Sheet4!$C3131=P$1,1,0)</f>
        <v>0</v>
      </c>
      <c r="Q3602">
        <f>IF(Sheet4!$C3131=Q$1,1,0)</f>
        <v>0</v>
      </c>
      <c r="R3602">
        <f>IF(Sheet4!$C3131=R$1,1,0)</f>
        <v>0</v>
      </c>
      <c r="S3602">
        <f>IF(Sheet4!$C3131=S$1,1,0)</f>
        <v>0</v>
      </c>
      <c r="T3602">
        <f>IF(Sheet4!$C3131=T$1,1,0)</f>
        <v>0</v>
      </c>
      <c r="U3602">
        <f>IF(Sheet4!$C3131=U$1,1,0)</f>
        <v>0</v>
      </c>
      <c r="V3602">
        <f>IF(Sheet4!$C3131=V$1,1,0)</f>
        <v>0</v>
      </c>
      <c r="W3602">
        <f>IF(Sheet4!$C3131=W$1,1,0)</f>
        <v>0</v>
      </c>
      <c r="X3602">
        <f>IF(Sheet4!$C3131=X$1,1,0)</f>
        <v>0</v>
      </c>
      <c r="Y3602">
        <f>IF(Sheet4!$C3131=Y$1,1,0)</f>
        <v>0</v>
      </c>
      <c r="Z3602">
        <f>IF(Sheet4!$C3131=Z$1,1,0)</f>
        <v>0</v>
      </c>
      <c r="AA3602" t="str">
        <f t="shared" si="577"/>
        <v>Valid</v>
      </c>
      <c r="AB3602">
        <f>IF(h!$A3131=AB$1,1,0)</f>
        <v>1</v>
      </c>
      <c r="AC3602">
        <f>IF(h!$A3131=AC$1,1,0)</f>
        <v>0</v>
      </c>
      <c r="AD3602">
        <f>IF(h!$A3131=AD$1,1,0)</f>
        <v>0</v>
      </c>
      <c r="AE3602">
        <f>IF(h!$A3131=AE$1,1,0)</f>
        <v>0</v>
      </c>
      <c r="AF3602">
        <f t="shared" ref="AF3602:AH3621" si="580">IF(AE3602=AF$1,1,0)</f>
        <v>0</v>
      </c>
      <c r="AG3602">
        <f t="shared" si="580"/>
        <v>0</v>
      </c>
      <c r="AH3602">
        <f t="shared" si="580"/>
        <v>0</v>
      </c>
      <c r="AI3602">
        <f>IF(h!$A3131=AI$1,1,0)</f>
        <v>0</v>
      </c>
      <c r="AJ3602" t="str">
        <f t="shared" si="578"/>
        <v>Valid</v>
      </c>
      <c r="AK3602" t="str">
        <f t="shared" si="579"/>
        <v>Service Department</v>
      </c>
    </row>
    <row r="3603" spans="1:37" x14ac:dyDescent="0.3">
      <c r="A3603">
        <v>353328</v>
      </c>
      <c r="B3603" s="2">
        <v>41814.711747685185</v>
      </c>
      <c r="C3603">
        <v>63454</v>
      </c>
      <c r="D3603" t="s">
        <v>38</v>
      </c>
      <c r="E3603">
        <f>IF(Sheet4!D6619="Hired",1,0)</f>
        <v>1</v>
      </c>
      <c r="F3603" t="str">
        <f t="shared" si="573"/>
        <v>Hired</v>
      </c>
      <c r="G3603" t="str">
        <f t="shared" si="574"/>
        <v>Valid</v>
      </c>
      <c r="I3603">
        <f>IF(Sheet4!$A6619=I$1,1,0)</f>
        <v>0</v>
      </c>
      <c r="J3603">
        <f>IF(Sheet4!$A6619=J$1,1,0)</f>
        <v>1</v>
      </c>
      <c r="K3603" t="str">
        <f t="shared" si="575"/>
        <v>Valid</v>
      </c>
      <c r="L3603" t="str">
        <f t="shared" si="576"/>
        <v>Female</v>
      </c>
      <c r="M3603">
        <f>IF(Sheet4!$C6619=M$1,1,0)</f>
        <v>0</v>
      </c>
      <c r="N3603">
        <f>IF(Sheet4!$C6619=N$1,1,0)</f>
        <v>1</v>
      </c>
      <c r="O3603">
        <f>IF(Sheet4!$C6619=O$1,1,0)</f>
        <v>0</v>
      </c>
      <c r="P3603">
        <f>IF(Sheet4!$C6619=P$1,1,0)</f>
        <v>0</v>
      </c>
      <c r="Q3603">
        <f>IF(Sheet4!$C6619=Q$1,1,0)</f>
        <v>0</v>
      </c>
      <c r="R3603">
        <f>IF(Sheet4!$C6619=R$1,1,0)</f>
        <v>0</v>
      </c>
      <c r="S3603">
        <f>IF(Sheet4!$C6619=S$1,1,0)</f>
        <v>0</v>
      </c>
      <c r="T3603">
        <f>IF(Sheet4!$C6619=T$1,1,0)</f>
        <v>0</v>
      </c>
      <c r="U3603">
        <f>IF(Sheet4!$C6619=U$1,1,0)</f>
        <v>0</v>
      </c>
      <c r="V3603">
        <f>IF(Sheet4!$C6619=V$1,1,0)</f>
        <v>0</v>
      </c>
      <c r="W3603">
        <f>IF(Sheet4!$C6619=W$1,1,0)</f>
        <v>0</v>
      </c>
      <c r="X3603">
        <f>IF(Sheet4!$C6619=X$1,1,0)</f>
        <v>0</v>
      </c>
      <c r="Y3603">
        <f>IF(Sheet4!$C6619=Y$1,1,0)</f>
        <v>0</v>
      </c>
      <c r="Z3603">
        <f>IF(Sheet4!$C6619=Z$1,1,0)</f>
        <v>0</v>
      </c>
      <c r="AA3603" t="str">
        <f t="shared" si="577"/>
        <v>Valid</v>
      </c>
      <c r="AB3603">
        <f>IF(h!$A6619=AB$1,1,0)</f>
        <v>0</v>
      </c>
      <c r="AC3603">
        <f>IF(h!$A6619=AC$1,1,0)</f>
        <v>0</v>
      </c>
      <c r="AD3603">
        <f>IF(h!$A6619=AD$1,1,0)</f>
        <v>0</v>
      </c>
      <c r="AE3603">
        <f>IF(h!$A6619=AE$1,1,0)</f>
        <v>0</v>
      </c>
      <c r="AF3603">
        <f t="shared" si="580"/>
        <v>0</v>
      </c>
      <c r="AG3603">
        <f t="shared" si="580"/>
        <v>0</v>
      </c>
      <c r="AH3603">
        <f t="shared" si="580"/>
        <v>0</v>
      </c>
      <c r="AI3603">
        <f>IF(h!$A6619=AI$1,1,0)</f>
        <v>1</v>
      </c>
      <c r="AJ3603" t="str">
        <f t="shared" si="578"/>
        <v>Valid</v>
      </c>
      <c r="AK3603" t="str">
        <f t="shared" si="579"/>
        <v>General Management</v>
      </c>
    </row>
    <row r="3604" spans="1:37" x14ac:dyDescent="0.3">
      <c r="A3604">
        <v>696413</v>
      </c>
      <c r="B3604" s="2">
        <v>41799.592534722222</v>
      </c>
      <c r="C3604">
        <v>63497</v>
      </c>
      <c r="D3604" t="s">
        <v>38</v>
      </c>
      <c r="E3604">
        <f>IF(Sheet4!D6622="Hired",1,0)</f>
        <v>1</v>
      </c>
      <c r="F3604" t="str">
        <f t="shared" si="573"/>
        <v>Hired</v>
      </c>
      <c r="G3604" t="str">
        <f t="shared" si="574"/>
        <v>Valid</v>
      </c>
      <c r="I3604">
        <f>IF(Sheet4!$A6622=I$1,1,0)</f>
        <v>0</v>
      </c>
      <c r="J3604">
        <f>IF(Sheet4!$A6622=J$1,1,0)</f>
        <v>1</v>
      </c>
      <c r="K3604" t="str">
        <f t="shared" si="575"/>
        <v>Valid</v>
      </c>
      <c r="L3604" t="str">
        <f t="shared" si="576"/>
        <v>Female</v>
      </c>
      <c r="M3604">
        <f>IF(Sheet4!$C6622=M$1,1,0)</f>
        <v>0</v>
      </c>
      <c r="N3604">
        <f>IF(Sheet4!$C6622=N$1,1,0)</f>
        <v>0</v>
      </c>
      <c r="O3604">
        <f>IF(Sheet4!$C6622=O$1,1,0)</f>
        <v>0</v>
      </c>
      <c r="P3604">
        <f>IF(Sheet4!$C6622=P$1,1,0)</f>
        <v>0</v>
      </c>
      <c r="Q3604">
        <f>IF(Sheet4!$C6622=Q$1,1,0)</f>
        <v>0</v>
      </c>
      <c r="R3604">
        <f>IF(Sheet4!$C6622=R$1,1,0)</f>
        <v>0</v>
      </c>
      <c r="S3604">
        <f>IF(Sheet4!$C6622=S$1,1,0)</f>
        <v>0</v>
      </c>
      <c r="T3604">
        <f>IF(Sheet4!$C6622=T$1,1,0)</f>
        <v>0</v>
      </c>
      <c r="U3604">
        <f>IF(Sheet4!$C6622=U$1,1,0)</f>
        <v>0</v>
      </c>
      <c r="V3604">
        <f>IF(Sheet4!$C6622=V$1,1,0)</f>
        <v>0</v>
      </c>
      <c r="W3604">
        <f>IF(Sheet4!$C6622=W$1,1,0)</f>
        <v>0</v>
      </c>
      <c r="X3604">
        <f>IF(Sheet4!$C6622=X$1,1,0)</f>
        <v>0</v>
      </c>
      <c r="Y3604">
        <f>IF(Sheet4!$C6622=Y$1,1,0)</f>
        <v>1</v>
      </c>
      <c r="Z3604">
        <f>IF(Sheet4!$C6622=Z$1,1,0)</f>
        <v>0</v>
      </c>
      <c r="AA3604" t="str">
        <f t="shared" si="577"/>
        <v>Valid</v>
      </c>
      <c r="AB3604">
        <f>IF(h!$A6622=AB$1,1,0)</f>
        <v>1</v>
      </c>
      <c r="AC3604">
        <f>IF(h!$A6622=AC$1,1,0)</f>
        <v>0</v>
      </c>
      <c r="AD3604">
        <f>IF(h!$A6622=AD$1,1,0)</f>
        <v>0</v>
      </c>
      <c r="AE3604">
        <f>IF(h!$A6622=AE$1,1,0)</f>
        <v>0</v>
      </c>
      <c r="AF3604">
        <f t="shared" si="580"/>
        <v>0</v>
      </c>
      <c r="AG3604">
        <f t="shared" si="580"/>
        <v>0</v>
      </c>
      <c r="AH3604">
        <f t="shared" si="580"/>
        <v>0</v>
      </c>
      <c r="AI3604">
        <f>IF(h!$A6622=AI$1,1,0)</f>
        <v>0</v>
      </c>
      <c r="AJ3604" t="str">
        <f t="shared" si="578"/>
        <v>Valid</v>
      </c>
      <c r="AK3604" t="str">
        <f t="shared" si="579"/>
        <v>Service Department</v>
      </c>
    </row>
    <row r="3605" spans="1:37" x14ac:dyDescent="0.3">
      <c r="A3605">
        <v>58018</v>
      </c>
      <c r="B3605" s="2">
        <v>41872.373298611114</v>
      </c>
      <c r="C3605">
        <v>63507</v>
      </c>
      <c r="D3605" t="s">
        <v>38</v>
      </c>
      <c r="E3605">
        <f>IF(Sheet4!D5181="Hired",1,0)</f>
        <v>1</v>
      </c>
      <c r="F3605" t="str">
        <f t="shared" si="573"/>
        <v>Hired</v>
      </c>
      <c r="G3605" t="str">
        <f t="shared" si="574"/>
        <v>Valid</v>
      </c>
      <c r="I3605">
        <f>IF(Sheet4!$A5181=I$1,1,0)</f>
        <v>0</v>
      </c>
      <c r="J3605">
        <f>IF(Sheet4!$A5181=J$1,1,0)</f>
        <v>1</v>
      </c>
      <c r="K3605" t="str">
        <f t="shared" si="575"/>
        <v>Valid</v>
      </c>
      <c r="L3605" t="str">
        <f t="shared" si="576"/>
        <v>Female</v>
      </c>
      <c r="M3605">
        <f>IF(Sheet4!$C5181=M$1,1,0)</f>
        <v>0</v>
      </c>
      <c r="N3605">
        <f>IF(Sheet4!$C5181=N$1,1,0)</f>
        <v>1</v>
      </c>
      <c r="O3605">
        <f>IF(Sheet4!$C5181=O$1,1,0)</f>
        <v>0</v>
      </c>
      <c r="P3605">
        <f>IF(Sheet4!$C5181=P$1,1,0)</f>
        <v>0</v>
      </c>
      <c r="Q3605">
        <f>IF(Sheet4!$C5181=Q$1,1,0)</f>
        <v>0</v>
      </c>
      <c r="R3605">
        <f>IF(Sheet4!$C5181=R$1,1,0)</f>
        <v>0</v>
      </c>
      <c r="S3605">
        <f>IF(Sheet4!$C5181=S$1,1,0)</f>
        <v>0</v>
      </c>
      <c r="T3605">
        <f>IF(Sheet4!$C5181=T$1,1,0)</f>
        <v>0</v>
      </c>
      <c r="U3605">
        <f>IF(Sheet4!$C5181=U$1,1,0)</f>
        <v>0</v>
      </c>
      <c r="V3605">
        <f>IF(Sheet4!$C5181=V$1,1,0)</f>
        <v>0</v>
      </c>
      <c r="W3605">
        <f>IF(Sheet4!$C5181=W$1,1,0)</f>
        <v>0</v>
      </c>
      <c r="X3605">
        <f>IF(Sheet4!$C5181=X$1,1,0)</f>
        <v>0</v>
      </c>
      <c r="Y3605">
        <f>IF(Sheet4!$C5181=Y$1,1,0)</f>
        <v>0</v>
      </c>
      <c r="Z3605">
        <f>IF(Sheet4!$C5181=Z$1,1,0)</f>
        <v>0</v>
      </c>
      <c r="AA3605" t="str">
        <f t="shared" si="577"/>
        <v>Valid</v>
      </c>
      <c r="AB3605">
        <f>IF(h!$A5181=AB$1,1,0)</f>
        <v>0</v>
      </c>
      <c r="AC3605">
        <f>IF(h!$A5181=AC$1,1,0)</f>
        <v>1</v>
      </c>
      <c r="AD3605">
        <f>IF(h!$A5181=AD$1,1,0)</f>
        <v>0</v>
      </c>
      <c r="AE3605">
        <f>IF(h!$A5181=AE$1,1,0)</f>
        <v>0</v>
      </c>
      <c r="AF3605">
        <f t="shared" si="580"/>
        <v>0</v>
      </c>
      <c r="AG3605">
        <f t="shared" si="580"/>
        <v>0</v>
      </c>
      <c r="AH3605">
        <f t="shared" si="580"/>
        <v>0</v>
      </c>
      <c r="AI3605">
        <f>IF(h!$A5181=AI$1,1,0)</f>
        <v>0</v>
      </c>
      <c r="AJ3605" t="str">
        <f t="shared" si="578"/>
        <v>Valid</v>
      </c>
      <c r="AK3605" t="str">
        <f t="shared" si="579"/>
        <v>Operation Department</v>
      </c>
    </row>
    <row r="3606" spans="1:37" x14ac:dyDescent="0.3">
      <c r="A3606">
        <v>676043</v>
      </c>
      <c r="B3606" s="2">
        <v>41822.502384259256</v>
      </c>
      <c r="C3606">
        <v>63510</v>
      </c>
      <c r="D3606" t="s">
        <v>38</v>
      </c>
      <c r="E3606">
        <f>IF(Sheet4!D3337="Hired",1,0)</f>
        <v>1</v>
      </c>
      <c r="F3606" t="str">
        <f t="shared" si="573"/>
        <v>Hired</v>
      </c>
      <c r="G3606" t="str">
        <f t="shared" si="574"/>
        <v>Valid</v>
      </c>
      <c r="I3606">
        <f>IF(Sheet4!$A3337=I$1,1,0)</f>
        <v>0</v>
      </c>
      <c r="J3606">
        <f>IF(Sheet4!$A3337=J$1,1,0)</f>
        <v>1</v>
      </c>
      <c r="K3606" t="str">
        <f t="shared" si="575"/>
        <v>Valid</v>
      </c>
      <c r="L3606" t="str">
        <f t="shared" si="576"/>
        <v>Female</v>
      </c>
      <c r="M3606">
        <f>IF(Sheet4!$C3337=M$1,1,0)</f>
        <v>0</v>
      </c>
      <c r="N3606">
        <f>IF(Sheet4!$C3337=N$1,1,0)</f>
        <v>0</v>
      </c>
      <c r="O3606">
        <f>IF(Sheet4!$C3337=O$1,1,0)</f>
        <v>0</v>
      </c>
      <c r="P3606">
        <f>IF(Sheet4!$C3337=P$1,1,0)</f>
        <v>0</v>
      </c>
      <c r="Q3606">
        <f>IF(Sheet4!$C3337=Q$1,1,0)</f>
        <v>0</v>
      </c>
      <c r="R3606">
        <f>IF(Sheet4!$C3337=R$1,1,0)</f>
        <v>0</v>
      </c>
      <c r="S3606">
        <f>IF(Sheet4!$C3337=S$1,1,0)</f>
        <v>1</v>
      </c>
      <c r="T3606">
        <f>IF(Sheet4!$C3337=T$1,1,0)</f>
        <v>0</v>
      </c>
      <c r="U3606">
        <f>IF(Sheet4!$C3337=U$1,1,0)</f>
        <v>0</v>
      </c>
      <c r="V3606">
        <f>IF(Sheet4!$C3337=V$1,1,0)</f>
        <v>0</v>
      </c>
      <c r="W3606">
        <f>IF(Sheet4!$C3337=W$1,1,0)</f>
        <v>0</v>
      </c>
      <c r="X3606">
        <f>IF(Sheet4!$C3337=X$1,1,0)</f>
        <v>0</v>
      </c>
      <c r="Y3606">
        <f>IF(Sheet4!$C3337=Y$1,1,0)</f>
        <v>0</v>
      </c>
      <c r="Z3606">
        <f>IF(Sheet4!$C3337=Z$1,1,0)</f>
        <v>0</v>
      </c>
      <c r="AA3606" t="str">
        <f t="shared" si="577"/>
        <v>Valid</v>
      </c>
      <c r="AB3606">
        <f>IF(h!$A3337=AB$1,1,0)</f>
        <v>0</v>
      </c>
      <c r="AC3606">
        <f>IF(h!$A3337=AC$1,1,0)</f>
        <v>0</v>
      </c>
      <c r="AD3606">
        <f>IF(h!$A3337=AD$1,1,0)</f>
        <v>1</v>
      </c>
      <c r="AE3606">
        <f>IF(h!$A3337=AE$1,1,0)</f>
        <v>0</v>
      </c>
      <c r="AF3606">
        <f t="shared" si="580"/>
        <v>0</v>
      </c>
      <c r="AG3606">
        <f t="shared" si="580"/>
        <v>0</v>
      </c>
      <c r="AH3606">
        <f t="shared" si="580"/>
        <v>0</v>
      </c>
      <c r="AI3606">
        <f>IF(h!$A3337=AI$1,1,0)</f>
        <v>0</v>
      </c>
      <c r="AJ3606" t="str">
        <f t="shared" si="578"/>
        <v>Valid</v>
      </c>
      <c r="AK3606" t="str">
        <f t="shared" si="579"/>
        <v>Sales Department</v>
      </c>
    </row>
    <row r="3607" spans="1:37" hidden="1" x14ac:dyDescent="0.3">
      <c r="A3607">
        <v>24745</v>
      </c>
      <c r="B3607" s="2">
        <v>41768.783680555556</v>
      </c>
      <c r="C3607">
        <v>63523</v>
      </c>
      <c r="D3607" t="s">
        <v>38</v>
      </c>
      <c r="E3607">
        <f>IF(Sheet4!D3635="Hired",1,0)</f>
        <v>0</v>
      </c>
      <c r="F3607" t="str">
        <f t="shared" si="573"/>
        <v>Rejected</v>
      </c>
      <c r="G3607" t="str">
        <f t="shared" si="574"/>
        <v>Valid</v>
      </c>
      <c r="I3607">
        <f>IF(Sheet4!$A3635=I$1,1,0)</f>
        <v>0</v>
      </c>
      <c r="J3607">
        <f>IF(Sheet4!$A3635=J$1,1,0)</f>
        <v>1</v>
      </c>
      <c r="K3607" t="str">
        <f t="shared" si="575"/>
        <v>Valid</v>
      </c>
      <c r="L3607" t="str">
        <f t="shared" si="576"/>
        <v>Female</v>
      </c>
      <c r="M3607">
        <f>IF(Sheet4!$C3635=M$1,1,0)</f>
        <v>1</v>
      </c>
      <c r="N3607">
        <f>IF(Sheet4!$C3635=N$1,1,0)</f>
        <v>0</v>
      </c>
      <c r="O3607">
        <f>IF(Sheet4!$C3635=O$1,1,0)</f>
        <v>0</v>
      </c>
      <c r="P3607">
        <f>IF(Sheet4!$C3635=P$1,1,0)</f>
        <v>0</v>
      </c>
      <c r="Q3607">
        <f>IF(Sheet4!$C3635=Q$1,1,0)</f>
        <v>0</v>
      </c>
      <c r="R3607">
        <f>IF(Sheet4!$C3635=R$1,1,0)</f>
        <v>0</v>
      </c>
      <c r="S3607">
        <f>IF(Sheet4!$C3635=S$1,1,0)</f>
        <v>0</v>
      </c>
      <c r="T3607">
        <f>IF(Sheet4!$C3635=T$1,1,0)</f>
        <v>0</v>
      </c>
      <c r="U3607">
        <f>IF(Sheet4!$C3635=U$1,1,0)</f>
        <v>0</v>
      </c>
      <c r="V3607">
        <f>IF(Sheet4!$C3635=V$1,1,0)</f>
        <v>0</v>
      </c>
      <c r="W3607">
        <f>IF(Sheet4!$C3635=W$1,1,0)</f>
        <v>0</v>
      </c>
      <c r="X3607">
        <f>IF(Sheet4!$C3635=X$1,1,0)</f>
        <v>0</v>
      </c>
      <c r="Y3607">
        <f>IF(Sheet4!$C3635=Y$1,1,0)</f>
        <v>0</v>
      </c>
      <c r="Z3607">
        <f>IF(Sheet4!$C3635=Z$1,1,0)</f>
        <v>0</v>
      </c>
      <c r="AA3607" t="str">
        <f t="shared" si="577"/>
        <v>Valid</v>
      </c>
      <c r="AB3607">
        <f>IF(h!$A3635=AB$1,1,0)</f>
        <v>1</v>
      </c>
      <c r="AC3607">
        <f>IF(h!$A3635=AC$1,1,0)</f>
        <v>0</v>
      </c>
      <c r="AD3607">
        <f>IF(h!$A3635=AD$1,1,0)</f>
        <v>0</v>
      </c>
      <c r="AE3607">
        <f>IF(h!$A3635=AE$1,1,0)</f>
        <v>0</v>
      </c>
      <c r="AF3607">
        <f t="shared" si="580"/>
        <v>0</v>
      </c>
      <c r="AG3607">
        <f t="shared" si="580"/>
        <v>0</v>
      </c>
      <c r="AH3607">
        <f t="shared" si="580"/>
        <v>0</v>
      </c>
      <c r="AI3607">
        <f>IF(h!$A3635=AI$1,1,0)</f>
        <v>0</v>
      </c>
      <c r="AJ3607" t="str">
        <f t="shared" si="578"/>
        <v>Valid</v>
      </c>
      <c r="AK3607" t="str">
        <f t="shared" si="579"/>
        <v>Service Department</v>
      </c>
    </row>
    <row r="3608" spans="1:37" x14ac:dyDescent="0.3">
      <c r="A3608">
        <v>342655</v>
      </c>
      <c r="B3608" s="2">
        <v>41827.084652777776</v>
      </c>
      <c r="C3608">
        <v>63538</v>
      </c>
      <c r="D3608" t="s">
        <v>38</v>
      </c>
      <c r="E3608">
        <f>IF(Sheet4!D665="Hired",1,0)</f>
        <v>1</v>
      </c>
      <c r="F3608" t="str">
        <f t="shared" si="573"/>
        <v>Hired</v>
      </c>
      <c r="G3608" t="str">
        <f t="shared" si="574"/>
        <v>Valid</v>
      </c>
      <c r="I3608">
        <f>IF(Sheet4!$A665=I$1,1,0)</f>
        <v>0</v>
      </c>
      <c r="J3608">
        <f>IF(Sheet4!$A665=J$1,1,0)</f>
        <v>1</v>
      </c>
      <c r="K3608" t="str">
        <f t="shared" si="575"/>
        <v>Valid</v>
      </c>
      <c r="L3608" t="str">
        <f t="shared" si="576"/>
        <v>Female</v>
      </c>
      <c r="M3608">
        <f>IF(Sheet4!$C665=M$1,1,0)</f>
        <v>0</v>
      </c>
      <c r="N3608">
        <f>IF(Sheet4!$C665=N$1,1,0)</f>
        <v>0</v>
      </c>
      <c r="O3608">
        <f>IF(Sheet4!$C665=O$1,1,0)</f>
        <v>0</v>
      </c>
      <c r="P3608">
        <f>IF(Sheet4!$C665=P$1,1,0)</f>
        <v>0</v>
      </c>
      <c r="Q3608">
        <f>IF(Sheet4!$C665=Q$1,1,0)</f>
        <v>0</v>
      </c>
      <c r="R3608">
        <f>IF(Sheet4!$C665=R$1,1,0)</f>
        <v>1</v>
      </c>
      <c r="S3608">
        <f>IF(Sheet4!$C665=S$1,1,0)</f>
        <v>0</v>
      </c>
      <c r="T3608">
        <f>IF(Sheet4!$C665=T$1,1,0)</f>
        <v>0</v>
      </c>
      <c r="U3608">
        <f>IF(Sheet4!$C665=U$1,1,0)</f>
        <v>0</v>
      </c>
      <c r="V3608">
        <f>IF(Sheet4!$C665=V$1,1,0)</f>
        <v>0</v>
      </c>
      <c r="W3608">
        <f>IF(Sheet4!$C665=W$1,1,0)</f>
        <v>0</v>
      </c>
      <c r="X3608">
        <f>IF(Sheet4!$C665=X$1,1,0)</f>
        <v>0</v>
      </c>
      <c r="Y3608">
        <f>IF(Sheet4!$C665=Y$1,1,0)</f>
        <v>0</v>
      </c>
      <c r="Z3608">
        <f>IF(Sheet4!$C665=Z$1,1,0)</f>
        <v>0</v>
      </c>
      <c r="AA3608" t="str">
        <f t="shared" si="577"/>
        <v>Valid</v>
      </c>
      <c r="AB3608">
        <f>IF(h!$A665=AB$1,1,0)</f>
        <v>0</v>
      </c>
      <c r="AC3608">
        <f>IF(h!$A665=AC$1,1,0)</f>
        <v>0</v>
      </c>
      <c r="AD3608">
        <f>IF(h!$A665=AD$1,1,0)</f>
        <v>0</v>
      </c>
      <c r="AE3608">
        <f>IF(h!$A665=AE$1,1,0)</f>
        <v>1</v>
      </c>
      <c r="AF3608">
        <f t="shared" si="580"/>
        <v>0</v>
      </c>
      <c r="AG3608">
        <f t="shared" si="580"/>
        <v>0</v>
      </c>
      <c r="AH3608">
        <f t="shared" si="580"/>
        <v>0</v>
      </c>
      <c r="AI3608">
        <f>IF(h!$A665=AI$1,1,0)</f>
        <v>0</v>
      </c>
      <c r="AJ3608" t="str">
        <f t="shared" si="578"/>
        <v>Valid</v>
      </c>
      <c r="AK3608" t="str">
        <f t="shared" si="579"/>
        <v>Finance Department</v>
      </c>
    </row>
    <row r="3609" spans="1:37" hidden="1" x14ac:dyDescent="0.3">
      <c r="A3609">
        <v>946566</v>
      </c>
      <c r="B3609" s="2">
        <v>41802.692048611112</v>
      </c>
      <c r="C3609">
        <v>63544</v>
      </c>
      <c r="D3609" t="s">
        <v>38</v>
      </c>
      <c r="E3609">
        <f>IF(Sheet4!D1948="Hired",1,0)</f>
        <v>0</v>
      </c>
      <c r="F3609" t="str">
        <f t="shared" si="573"/>
        <v>Rejected</v>
      </c>
      <c r="G3609" t="str">
        <f t="shared" si="574"/>
        <v>Valid</v>
      </c>
      <c r="I3609">
        <f>IF(Sheet4!$A1948=I$1,1,0)</f>
        <v>1</v>
      </c>
      <c r="J3609">
        <f>IF(Sheet4!$A1948=J$1,1,0)</f>
        <v>0</v>
      </c>
      <c r="K3609" t="str">
        <f t="shared" si="575"/>
        <v>Valid</v>
      </c>
      <c r="L3609" t="str">
        <f t="shared" si="576"/>
        <v>Male</v>
      </c>
      <c r="M3609">
        <f>IF(Sheet4!$C1948=M$1,1,0)</f>
        <v>1</v>
      </c>
      <c r="N3609">
        <f>IF(Sheet4!$C1948=N$1,1,0)</f>
        <v>0</v>
      </c>
      <c r="O3609">
        <f>IF(Sheet4!$C1948=O$1,1,0)</f>
        <v>0</v>
      </c>
      <c r="P3609">
        <f>IF(Sheet4!$C1948=P$1,1,0)</f>
        <v>0</v>
      </c>
      <c r="Q3609">
        <f>IF(Sheet4!$C1948=Q$1,1,0)</f>
        <v>0</v>
      </c>
      <c r="R3609">
        <f>IF(Sheet4!$C1948=R$1,1,0)</f>
        <v>0</v>
      </c>
      <c r="S3609">
        <f>IF(Sheet4!$C1948=S$1,1,0)</f>
        <v>0</v>
      </c>
      <c r="T3609">
        <f>IF(Sheet4!$C1948=T$1,1,0)</f>
        <v>0</v>
      </c>
      <c r="U3609">
        <f>IF(Sheet4!$C1948=U$1,1,0)</f>
        <v>0</v>
      </c>
      <c r="V3609">
        <f>IF(Sheet4!$C1948=V$1,1,0)</f>
        <v>0</v>
      </c>
      <c r="W3609">
        <f>IF(Sheet4!$C1948=W$1,1,0)</f>
        <v>0</v>
      </c>
      <c r="X3609">
        <f>IF(Sheet4!$C1948=X$1,1,0)</f>
        <v>0</v>
      </c>
      <c r="Y3609">
        <f>IF(Sheet4!$C1948=Y$1,1,0)</f>
        <v>0</v>
      </c>
      <c r="Z3609">
        <f>IF(Sheet4!$C1948=Z$1,1,0)</f>
        <v>0</v>
      </c>
      <c r="AA3609" t="str">
        <f t="shared" si="577"/>
        <v>Valid</v>
      </c>
      <c r="AB3609">
        <f>IF(h!$A1948=AB$1,1,0)</f>
        <v>1</v>
      </c>
      <c r="AC3609">
        <f>IF(h!$A1948=AC$1,1,0)</f>
        <v>0</v>
      </c>
      <c r="AD3609">
        <f>IF(h!$A1948=AD$1,1,0)</f>
        <v>0</v>
      </c>
      <c r="AE3609">
        <f>IF(h!$A1948=AE$1,1,0)</f>
        <v>0</v>
      </c>
      <c r="AF3609">
        <f t="shared" si="580"/>
        <v>0</v>
      </c>
      <c r="AG3609">
        <f t="shared" si="580"/>
        <v>0</v>
      </c>
      <c r="AH3609">
        <f t="shared" si="580"/>
        <v>0</v>
      </c>
      <c r="AI3609">
        <f>IF(h!$A1948=AI$1,1,0)</f>
        <v>0</v>
      </c>
      <c r="AJ3609" t="str">
        <f t="shared" si="578"/>
        <v>Valid</v>
      </c>
      <c r="AK3609" t="str">
        <f t="shared" si="579"/>
        <v>Service Department</v>
      </c>
    </row>
    <row r="3610" spans="1:37" hidden="1" x14ac:dyDescent="0.3">
      <c r="A3610">
        <v>24310</v>
      </c>
      <c r="B3610" s="2">
        <v>41788.51734953704</v>
      </c>
      <c r="C3610">
        <v>63559</v>
      </c>
      <c r="D3610" t="s">
        <v>38</v>
      </c>
      <c r="E3610">
        <f>IF(Sheet4!D281="Hired",1,0)</f>
        <v>0</v>
      </c>
      <c r="F3610" t="str">
        <f t="shared" si="573"/>
        <v>Rejected</v>
      </c>
      <c r="G3610" t="str">
        <f t="shared" si="574"/>
        <v>Valid</v>
      </c>
      <c r="I3610">
        <f>IF(Sheet4!$A281=I$1,1,0)</f>
        <v>1</v>
      </c>
      <c r="J3610">
        <f>IF(Sheet4!$A281=J$1,1,0)</f>
        <v>0</v>
      </c>
      <c r="K3610" t="str">
        <f t="shared" si="575"/>
        <v>Valid</v>
      </c>
      <c r="L3610" t="str">
        <f t="shared" si="576"/>
        <v>Male</v>
      </c>
      <c r="M3610">
        <f>IF(Sheet4!$C281=M$1,1,0)</f>
        <v>0</v>
      </c>
      <c r="N3610">
        <f>IF(Sheet4!$C281=N$1,1,0)</f>
        <v>0</v>
      </c>
      <c r="O3610">
        <f>IF(Sheet4!$C281=O$1,1,0)</f>
        <v>1</v>
      </c>
      <c r="P3610">
        <f>IF(Sheet4!$C281=P$1,1,0)</f>
        <v>0</v>
      </c>
      <c r="Q3610">
        <f>IF(Sheet4!$C281=Q$1,1,0)</f>
        <v>0</v>
      </c>
      <c r="R3610">
        <f>IF(Sheet4!$C281=R$1,1,0)</f>
        <v>0</v>
      </c>
      <c r="S3610">
        <f>IF(Sheet4!$C281=S$1,1,0)</f>
        <v>0</v>
      </c>
      <c r="T3610">
        <f>IF(Sheet4!$C281=T$1,1,0)</f>
        <v>0</v>
      </c>
      <c r="U3610">
        <f>IF(Sheet4!$C281=U$1,1,0)</f>
        <v>0</v>
      </c>
      <c r="V3610">
        <f>IF(Sheet4!$C281=V$1,1,0)</f>
        <v>0</v>
      </c>
      <c r="W3610">
        <f>IF(Sheet4!$C281=W$1,1,0)</f>
        <v>0</v>
      </c>
      <c r="X3610">
        <f>IF(Sheet4!$C281=X$1,1,0)</f>
        <v>0</v>
      </c>
      <c r="Y3610">
        <f>IF(Sheet4!$C281=Y$1,1,0)</f>
        <v>0</v>
      </c>
      <c r="Z3610">
        <f>IF(Sheet4!$C281=Z$1,1,0)</f>
        <v>0</v>
      </c>
      <c r="AA3610" t="str">
        <f t="shared" si="577"/>
        <v>Valid</v>
      </c>
      <c r="AB3610">
        <f>IF(h!$A281=AB$1,1,0)</f>
        <v>1</v>
      </c>
      <c r="AC3610">
        <f>IF(h!$A281=AC$1,1,0)</f>
        <v>0</v>
      </c>
      <c r="AD3610">
        <f>IF(h!$A281=AD$1,1,0)</f>
        <v>0</v>
      </c>
      <c r="AE3610">
        <f>IF(h!$A281=AE$1,1,0)</f>
        <v>0</v>
      </c>
      <c r="AF3610">
        <f t="shared" si="580"/>
        <v>0</v>
      </c>
      <c r="AG3610">
        <f t="shared" si="580"/>
        <v>0</v>
      </c>
      <c r="AH3610">
        <f t="shared" si="580"/>
        <v>0</v>
      </c>
      <c r="AI3610">
        <f>IF(h!$A281=AI$1,1,0)</f>
        <v>0</v>
      </c>
      <c r="AJ3610" t="str">
        <f t="shared" si="578"/>
        <v>Valid</v>
      </c>
      <c r="AK3610" t="str">
        <f t="shared" si="579"/>
        <v>Service Department</v>
      </c>
    </row>
    <row r="3611" spans="1:37" x14ac:dyDescent="0.3">
      <c r="A3611">
        <v>981943</v>
      </c>
      <c r="B3611" s="2">
        <v>41814.742847222224</v>
      </c>
      <c r="C3611">
        <v>63574</v>
      </c>
      <c r="D3611" t="s">
        <v>38</v>
      </c>
      <c r="E3611">
        <f>IF(Sheet4!D5174="Hired",1,0)</f>
        <v>1</v>
      </c>
      <c r="F3611" t="str">
        <f t="shared" si="573"/>
        <v>Hired</v>
      </c>
      <c r="G3611" t="str">
        <f t="shared" si="574"/>
        <v>Valid</v>
      </c>
      <c r="I3611">
        <f>IF(Sheet4!$A5174=I$1,1,0)</f>
        <v>0</v>
      </c>
      <c r="J3611">
        <f>IF(Sheet4!$A5174=J$1,1,0)</f>
        <v>1</v>
      </c>
      <c r="K3611" t="str">
        <f t="shared" si="575"/>
        <v>Valid</v>
      </c>
      <c r="L3611" t="str">
        <f t="shared" si="576"/>
        <v>Female</v>
      </c>
      <c r="M3611">
        <f>IF(Sheet4!$C5174=M$1,1,0)</f>
        <v>0</v>
      </c>
      <c r="N3611">
        <f>IF(Sheet4!$C5174=N$1,1,0)</f>
        <v>1</v>
      </c>
      <c r="O3611">
        <f>IF(Sheet4!$C5174=O$1,1,0)</f>
        <v>0</v>
      </c>
      <c r="P3611">
        <f>IF(Sheet4!$C5174=P$1,1,0)</f>
        <v>0</v>
      </c>
      <c r="Q3611">
        <f>IF(Sheet4!$C5174=Q$1,1,0)</f>
        <v>0</v>
      </c>
      <c r="R3611">
        <f>IF(Sheet4!$C5174=R$1,1,0)</f>
        <v>0</v>
      </c>
      <c r="S3611">
        <f>IF(Sheet4!$C5174=S$1,1,0)</f>
        <v>0</v>
      </c>
      <c r="T3611">
        <f>IF(Sheet4!$C5174=T$1,1,0)</f>
        <v>0</v>
      </c>
      <c r="U3611">
        <f>IF(Sheet4!$C5174=U$1,1,0)</f>
        <v>0</v>
      </c>
      <c r="V3611">
        <f>IF(Sheet4!$C5174=V$1,1,0)</f>
        <v>0</v>
      </c>
      <c r="W3611">
        <f>IF(Sheet4!$C5174=W$1,1,0)</f>
        <v>0</v>
      </c>
      <c r="X3611">
        <f>IF(Sheet4!$C5174=X$1,1,0)</f>
        <v>0</v>
      </c>
      <c r="Y3611">
        <f>IF(Sheet4!$C5174=Y$1,1,0)</f>
        <v>0</v>
      </c>
      <c r="Z3611">
        <f>IF(Sheet4!$C5174=Z$1,1,0)</f>
        <v>0</v>
      </c>
      <c r="AA3611" t="str">
        <f t="shared" si="577"/>
        <v>Valid</v>
      </c>
      <c r="AB3611">
        <f>IF(h!$A5174=AB$1,1,0)</f>
        <v>0</v>
      </c>
      <c r="AC3611">
        <f>IF(h!$A5174=AC$1,1,0)</f>
        <v>1</v>
      </c>
      <c r="AD3611">
        <f>IF(h!$A5174=AD$1,1,0)</f>
        <v>0</v>
      </c>
      <c r="AE3611">
        <f>IF(h!$A5174=AE$1,1,0)</f>
        <v>0</v>
      </c>
      <c r="AF3611">
        <f t="shared" si="580"/>
        <v>0</v>
      </c>
      <c r="AG3611">
        <f t="shared" si="580"/>
        <v>0</v>
      </c>
      <c r="AH3611">
        <f t="shared" si="580"/>
        <v>0</v>
      </c>
      <c r="AI3611">
        <f>IF(h!$A5174=AI$1,1,0)</f>
        <v>0</v>
      </c>
      <c r="AJ3611" t="str">
        <f t="shared" si="578"/>
        <v>Valid</v>
      </c>
      <c r="AK3611" t="str">
        <f t="shared" si="579"/>
        <v>Operation Department</v>
      </c>
    </row>
    <row r="3612" spans="1:37" hidden="1" x14ac:dyDescent="0.3">
      <c r="A3612">
        <v>685934</v>
      </c>
      <c r="B3612" s="2">
        <v>41843.526597222219</v>
      </c>
      <c r="C3612">
        <v>63577</v>
      </c>
      <c r="D3612" t="s">
        <v>38</v>
      </c>
      <c r="E3612">
        <f>IF(Sheet4!D3656="Hired",1,0)</f>
        <v>0</v>
      </c>
      <c r="F3612" t="str">
        <f t="shared" si="573"/>
        <v>Rejected</v>
      </c>
      <c r="G3612" t="str">
        <f t="shared" si="574"/>
        <v>Valid</v>
      </c>
      <c r="I3612">
        <f>IF(Sheet4!$A3656=I$1,1,0)</f>
        <v>1</v>
      </c>
      <c r="J3612">
        <f>IF(Sheet4!$A3656=J$1,1,0)</f>
        <v>0</v>
      </c>
      <c r="K3612" t="str">
        <f t="shared" si="575"/>
        <v>Valid</v>
      </c>
      <c r="L3612" t="str">
        <f t="shared" si="576"/>
        <v>Male</v>
      </c>
      <c r="M3612">
        <f>IF(Sheet4!$C3656=M$1,1,0)</f>
        <v>0</v>
      </c>
      <c r="N3612">
        <f>IF(Sheet4!$C3656=N$1,1,0)</f>
        <v>0</v>
      </c>
      <c r="O3612">
        <f>IF(Sheet4!$C3656=O$1,1,0)</f>
        <v>0</v>
      </c>
      <c r="P3612">
        <f>IF(Sheet4!$C3656=P$1,1,0)</f>
        <v>0</v>
      </c>
      <c r="Q3612">
        <f>IF(Sheet4!$C3656=Q$1,1,0)</f>
        <v>0</v>
      </c>
      <c r="R3612">
        <f>IF(Sheet4!$C3656=R$1,1,0)</f>
        <v>0</v>
      </c>
      <c r="S3612">
        <f>IF(Sheet4!$C3656=S$1,1,0)</f>
        <v>1</v>
      </c>
      <c r="T3612">
        <f>IF(Sheet4!$C3656=T$1,1,0)</f>
        <v>0</v>
      </c>
      <c r="U3612">
        <f>IF(Sheet4!$C3656=U$1,1,0)</f>
        <v>0</v>
      </c>
      <c r="V3612">
        <f>IF(Sheet4!$C3656=V$1,1,0)</f>
        <v>0</v>
      </c>
      <c r="W3612">
        <f>IF(Sheet4!$C3656=W$1,1,0)</f>
        <v>0</v>
      </c>
      <c r="X3612">
        <f>IF(Sheet4!$C3656=X$1,1,0)</f>
        <v>0</v>
      </c>
      <c r="Y3612">
        <f>IF(Sheet4!$C3656=Y$1,1,0)</f>
        <v>0</v>
      </c>
      <c r="Z3612">
        <f>IF(Sheet4!$C3656=Z$1,1,0)</f>
        <v>0</v>
      </c>
      <c r="AA3612" t="str">
        <f t="shared" si="577"/>
        <v>Valid</v>
      </c>
      <c r="AB3612">
        <f>IF(h!$A3656=AB$1,1,0)</f>
        <v>0</v>
      </c>
      <c r="AC3612">
        <f>IF(h!$A3656=AC$1,1,0)</f>
        <v>1</v>
      </c>
      <c r="AD3612">
        <f>IF(h!$A3656=AD$1,1,0)</f>
        <v>0</v>
      </c>
      <c r="AE3612">
        <f>IF(h!$A3656=AE$1,1,0)</f>
        <v>0</v>
      </c>
      <c r="AF3612">
        <f t="shared" si="580"/>
        <v>0</v>
      </c>
      <c r="AG3612">
        <f t="shared" si="580"/>
        <v>0</v>
      </c>
      <c r="AH3612">
        <f t="shared" si="580"/>
        <v>0</v>
      </c>
      <c r="AI3612">
        <f>IF(h!$A3656=AI$1,1,0)</f>
        <v>0</v>
      </c>
      <c r="AJ3612" t="str">
        <f t="shared" si="578"/>
        <v>Valid</v>
      </c>
      <c r="AK3612" t="str">
        <f t="shared" si="579"/>
        <v>Operation Department</v>
      </c>
    </row>
    <row r="3613" spans="1:37" hidden="1" x14ac:dyDescent="0.3">
      <c r="A3613">
        <v>563699</v>
      </c>
      <c r="B3613" s="2">
        <v>41771.398368055554</v>
      </c>
      <c r="C3613">
        <v>63585</v>
      </c>
      <c r="D3613" t="s">
        <v>38</v>
      </c>
      <c r="E3613">
        <f>IF(Sheet4!D3764="Hired",1,0)</f>
        <v>0</v>
      </c>
      <c r="F3613" t="str">
        <f t="shared" si="573"/>
        <v>Rejected</v>
      </c>
      <c r="G3613" t="str">
        <f t="shared" si="574"/>
        <v>Valid</v>
      </c>
      <c r="I3613">
        <f>IF(Sheet4!$A3764=I$1,1,0)</f>
        <v>1</v>
      </c>
      <c r="J3613">
        <f>IF(Sheet4!$A3764=J$1,1,0)</f>
        <v>0</v>
      </c>
      <c r="K3613" t="str">
        <f t="shared" si="575"/>
        <v>Valid</v>
      </c>
      <c r="L3613" t="str">
        <f t="shared" si="576"/>
        <v>Male</v>
      </c>
      <c r="M3613">
        <f>IF(Sheet4!$C3764=M$1,1,0)</f>
        <v>0</v>
      </c>
      <c r="N3613">
        <f>IF(Sheet4!$C3764=N$1,1,0)</f>
        <v>0</v>
      </c>
      <c r="O3613">
        <f>IF(Sheet4!$C3764=O$1,1,0)</f>
        <v>0</v>
      </c>
      <c r="P3613">
        <f>IF(Sheet4!$C3764=P$1,1,0)</f>
        <v>0</v>
      </c>
      <c r="Q3613">
        <f>IF(Sheet4!$C3764=Q$1,1,0)</f>
        <v>0</v>
      </c>
      <c r="R3613">
        <f>IF(Sheet4!$C3764=R$1,1,0)</f>
        <v>0</v>
      </c>
      <c r="S3613">
        <f>IF(Sheet4!$C3764=S$1,1,0)</f>
        <v>1</v>
      </c>
      <c r="T3613">
        <f>IF(Sheet4!$C3764=T$1,1,0)</f>
        <v>0</v>
      </c>
      <c r="U3613">
        <f>IF(Sheet4!$C3764=U$1,1,0)</f>
        <v>0</v>
      </c>
      <c r="V3613">
        <f>IF(Sheet4!$C3764=V$1,1,0)</f>
        <v>0</v>
      </c>
      <c r="W3613">
        <f>IF(Sheet4!$C3764=W$1,1,0)</f>
        <v>0</v>
      </c>
      <c r="X3613">
        <f>IF(Sheet4!$C3764=X$1,1,0)</f>
        <v>0</v>
      </c>
      <c r="Y3613">
        <f>IF(Sheet4!$C3764=Y$1,1,0)</f>
        <v>0</v>
      </c>
      <c r="Z3613">
        <f>IF(Sheet4!$C3764=Z$1,1,0)</f>
        <v>0</v>
      </c>
      <c r="AA3613" t="str">
        <f t="shared" si="577"/>
        <v>Valid</v>
      </c>
      <c r="AB3613">
        <f>IF(h!$A3764=AB$1,1,0)</f>
        <v>1</v>
      </c>
      <c r="AC3613">
        <f>IF(h!$A3764=AC$1,1,0)</f>
        <v>0</v>
      </c>
      <c r="AD3613">
        <f>IF(h!$A3764=AD$1,1,0)</f>
        <v>0</v>
      </c>
      <c r="AE3613">
        <f>IF(h!$A3764=AE$1,1,0)</f>
        <v>0</v>
      </c>
      <c r="AF3613">
        <f t="shared" si="580"/>
        <v>0</v>
      </c>
      <c r="AG3613">
        <f t="shared" si="580"/>
        <v>0</v>
      </c>
      <c r="AH3613">
        <f t="shared" si="580"/>
        <v>0</v>
      </c>
      <c r="AI3613">
        <f>IF(h!$A3764=AI$1,1,0)</f>
        <v>0</v>
      </c>
      <c r="AJ3613" t="str">
        <f t="shared" si="578"/>
        <v>Valid</v>
      </c>
      <c r="AK3613" t="str">
        <f t="shared" si="579"/>
        <v>Service Department</v>
      </c>
    </row>
    <row r="3614" spans="1:37" hidden="1" x14ac:dyDescent="0.3">
      <c r="A3614">
        <v>47821</v>
      </c>
      <c r="B3614" s="2">
        <v>41799.411643518521</v>
      </c>
      <c r="C3614">
        <v>63596</v>
      </c>
      <c r="D3614" t="s">
        <v>38</v>
      </c>
      <c r="E3614">
        <f>IF(Sheet4!D4021="Hired",1,0)</f>
        <v>0</v>
      </c>
      <c r="F3614" t="str">
        <f t="shared" si="573"/>
        <v>Rejected</v>
      </c>
      <c r="G3614" t="str">
        <f t="shared" si="574"/>
        <v>Valid</v>
      </c>
      <c r="I3614">
        <f>IF(Sheet4!$A4021=I$1,1,0)</f>
        <v>0</v>
      </c>
      <c r="J3614">
        <f>IF(Sheet4!$A4021=J$1,1,0)</f>
        <v>1</v>
      </c>
      <c r="K3614" t="str">
        <f t="shared" si="575"/>
        <v>Valid</v>
      </c>
      <c r="L3614" t="str">
        <f t="shared" si="576"/>
        <v>Female</v>
      </c>
      <c r="M3614">
        <f>IF(Sheet4!$C4021=M$1,1,0)</f>
        <v>0</v>
      </c>
      <c r="N3614">
        <f>IF(Sheet4!$C4021=N$1,1,0)</f>
        <v>0</v>
      </c>
      <c r="O3614">
        <f>IF(Sheet4!$C4021=O$1,1,0)</f>
        <v>0</v>
      </c>
      <c r="P3614">
        <f>IF(Sheet4!$C4021=P$1,1,0)</f>
        <v>0</v>
      </c>
      <c r="Q3614">
        <f>IF(Sheet4!$C4021=Q$1,1,0)</f>
        <v>0</v>
      </c>
      <c r="R3614">
        <f>IF(Sheet4!$C4021=R$1,1,0)</f>
        <v>1</v>
      </c>
      <c r="S3614">
        <f>IF(Sheet4!$C4021=S$1,1,0)</f>
        <v>0</v>
      </c>
      <c r="T3614">
        <f>IF(Sheet4!$C4021=T$1,1,0)</f>
        <v>0</v>
      </c>
      <c r="U3614">
        <f>IF(Sheet4!$C4021=U$1,1,0)</f>
        <v>0</v>
      </c>
      <c r="V3614">
        <f>IF(Sheet4!$C4021=V$1,1,0)</f>
        <v>0</v>
      </c>
      <c r="W3614">
        <f>IF(Sheet4!$C4021=W$1,1,0)</f>
        <v>0</v>
      </c>
      <c r="X3614">
        <f>IF(Sheet4!$C4021=X$1,1,0)</f>
        <v>0</v>
      </c>
      <c r="Y3614">
        <f>IF(Sheet4!$C4021=Y$1,1,0)</f>
        <v>0</v>
      </c>
      <c r="Z3614">
        <f>IF(Sheet4!$C4021=Z$1,1,0)</f>
        <v>0</v>
      </c>
      <c r="AA3614" t="str">
        <f t="shared" si="577"/>
        <v>Valid</v>
      </c>
      <c r="AB3614">
        <f>IF(h!$A4021=AB$1,1,0)</f>
        <v>0</v>
      </c>
      <c r="AC3614">
        <f>IF(h!$A4021=AC$1,1,0)</f>
        <v>1</v>
      </c>
      <c r="AD3614">
        <f>IF(h!$A4021=AD$1,1,0)</f>
        <v>0</v>
      </c>
      <c r="AE3614">
        <f>IF(h!$A4021=AE$1,1,0)</f>
        <v>0</v>
      </c>
      <c r="AF3614">
        <f t="shared" si="580"/>
        <v>0</v>
      </c>
      <c r="AG3614">
        <f t="shared" si="580"/>
        <v>0</v>
      </c>
      <c r="AH3614">
        <f t="shared" si="580"/>
        <v>0</v>
      </c>
      <c r="AI3614">
        <f>IF(h!$A4021=AI$1,1,0)</f>
        <v>0</v>
      </c>
      <c r="AJ3614" t="str">
        <f t="shared" si="578"/>
        <v>Valid</v>
      </c>
      <c r="AK3614" t="str">
        <f t="shared" si="579"/>
        <v>Operation Department</v>
      </c>
    </row>
    <row r="3615" spans="1:37" x14ac:dyDescent="0.3">
      <c r="A3615">
        <v>633392</v>
      </c>
      <c r="B3615" s="2">
        <v>41832.688009259262</v>
      </c>
      <c r="C3615">
        <v>63619</v>
      </c>
      <c r="D3615" t="s">
        <v>38</v>
      </c>
      <c r="E3615">
        <f>IF(Sheet4!D6494="Hired",1,0)</f>
        <v>1</v>
      </c>
      <c r="F3615" t="str">
        <f t="shared" si="573"/>
        <v>Hired</v>
      </c>
      <c r="G3615" t="str">
        <f t="shared" si="574"/>
        <v>Valid</v>
      </c>
      <c r="I3615">
        <f>IF(Sheet4!$A6494=I$1,1,0)</f>
        <v>1</v>
      </c>
      <c r="J3615">
        <f>IF(Sheet4!$A6494=J$1,1,0)</f>
        <v>0</v>
      </c>
      <c r="K3615" t="str">
        <f t="shared" si="575"/>
        <v>Valid</v>
      </c>
      <c r="L3615" t="str">
        <f t="shared" si="576"/>
        <v>Male</v>
      </c>
      <c r="M3615">
        <f>IF(Sheet4!$C6494=M$1,1,0)</f>
        <v>0</v>
      </c>
      <c r="N3615">
        <f>IF(Sheet4!$C6494=N$1,1,0)</f>
        <v>0</v>
      </c>
      <c r="O3615">
        <f>IF(Sheet4!$C6494=O$1,1,0)</f>
        <v>0</v>
      </c>
      <c r="P3615">
        <f>IF(Sheet4!$C6494=P$1,1,0)</f>
        <v>0</v>
      </c>
      <c r="Q3615">
        <f>IF(Sheet4!$C6494=Q$1,1,0)</f>
        <v>0</v>
      </c>
      <c r="R3615">
        <f>IF(Sheet4!$C6494=R$1,1,0)</f>
        <v>0</v>
      </c>
      <c r="S3615">
        <f>IF(Sheet4!$C6494=S$1,1,0)</f>
        <v>0</v>
      </c>
      <c r="T3615">
        <f>IF(Sheet4!$C6494=T$1,1,0)</f>
        <v>0</v>
      </c>
      <c r="U3615">
        <f>IF(Sheet4!$C6494=U$1,1,0)</f>
        <v>0</v>
      </c>
      <c r="V3615">
        <f>IF(Sheet4!$C6494=V$1,1,0)</f>
        <v>0</v>
      </c>
      <c r="W3615">
        <f>IF(Sheet4!$C6494=W$1,1,0)</f>
        <v>0</v>
      </c>
      <c r="X3615">
        <f>IF(Sheet4!$C6494=X$1,1,0)</f>
        <v>0</v>
      </c>
      <c r="Y3615">
        <f>IF(Sheet4!$C6494=Y$1,1,0)</f>
        <v>1</v>
      </c>
      <c r="Z3615">
        <f>IF(Sheet4!$C6494=Z$1,1,0)</f>
        <v>0</v>
      </c>
      <c r="AA3615" t="str">
        <f t="shared" si="577"/>
        <v>Valid</v>
      </c>
      <c r="AB3615">
        <f>IF(h!$A6494=AB$1,1,0)</f>
        <v>0</v>
      </c>
      <c r="AC3615">
        <f>IF(h!$A6494=AC$1,1,0)</f>
        <v>0</v>
      </c>
      <c r="AD3615">
        <f>IF(h!$A6494=AD$1,1,0)</f>
        <v>1</v>
      </c>
      <c r="AE3615">
        <f>IF(h!$A6494=AE$1,1,0)</f>
        <v>0</v>
      </c>
      <c r="AF3615">
        <f t="shared" si="580"/>
        <v>0</v>
      </c>
      <c r="AG3615">
        <f t="shared" si="580"/>
        <v>0</v>
      </c>
      <c r="AH3615">
        <f t="shared" si="580"/>
        <v>0</v>
      </c>
      <c r="AI3615">
        <f>IF(h!$A6494=AI$1,1,0)</f>
        <v>0</v>
      </c>
      <c r="AJ3615" t="str">
        <f t="shared" si="578"/>
        <v>Valid</v>
      </c>
      <c r="AK3615" t="str">
        <f t="shared" si="579"/>
        <v>Sales Department</v>
      </c>
    </row>
    <row r="3616" spans="1:37" x14ac:dyDescent="0.3">
      <c r="A3616">
        <v>144099</v>
      </c>
      <c r="B3616" s="2">
        <v>41788.493055555555</v>
      </c>
      <c r="C3616">
        <v>63663</v>
      </c>
      <c r="D3616" t="s">
        <v>38</v>
      </c>
      <c r="E3616">
        <f>IF(Sheet4!D6466="Hired",1,0)</f>
        <v>1</v>
      </c>
      <c r="F3616" t="str">
        <f t="shared" si="573"/>
        <v>Hired</v>
      </c>
      <c r="G3616" t="str">
        <f t="shared" si="574"/>
        <v>Valid</v>
      </c>
      <c r="I3616">
        <f>IF(Sheet4!$A6466=I$1,1,0)</f>
        <v>1</v>
      </c>
      <c r="J3616">
        <f>IF(Sheet4!$A6466=J$1,1,0)</f>
        <v>0</v>
      </c>
      <c r="K3616" t="str">
        <f t="shared" si="575"/>
        <v>Valid</v>
      </c>
      <c r="L3616" t="str">
        <f t="shared" si="576"/>
        <v>Male</v>
      </c>
      <c r="M3616">
        <f>IF(Sheet4!$C6466=M$1,1,0)</f>
        <v>0</v>
      </c>
      <c r="N3616">
        <f>IF(Sheet4!$C6466=N$1,1,0)</f>
        <v>0</v>
      </c>
      <c r="O3616">
        <f>IF(Sheet4!$C6466=O$1,1,0)</f>
        <v>0</v>
      </c>
      <c r="P3616">
        <f>IF(Sheet4!$C6466=P$1,1,0)</f>
        <v>0</v>
      </c>
      <c r="Q3616">
        <f>IF(Sheet4!$C6466=Q$1,1,0)</f>
        <v>0</v>
      </c>
      <c r="R3616">
        <f>IF(Sheet4!$C6466=R$1,1,0)</f>
        <v>0</v>
      </c>
      <c r="S3616">
        <f>IF(Sheet4!$C6466=S$1,1,0)</f>
        <v>0</v>
      </c>
      <c r="T3616">
        <f>IF(Sheet4!$C6466=T$1,1,0)</f>
        <v>0</v>
      </c>
      <c r="U3616">
        <f>IF(Sheet4!$C6466=U$1,1,0)</f>
        <v>1</v>
      </c>
      <c r="V3616">
        <f>IF(Sheet4!$C6466=V$1,1,0)</f>
        <v>0</v>
      </c>
      <c r="W3616">
        <f>IF(Sheet4!$C6466=W$1,1,0)</f>
        <v>0</v>
      </c>
      <c r="X3616">
        <f>IF(Sheet4!$C6466=X$1,1,0)</f>
        <v>0</v>
      </c>
      <c r="Y3616">
        <f>IF(Sheet4!$C6466=Y$1,1,0)</f>
        <v>0</v>
      </c>
      <c r="Z3616">
        <f>IF(Sheet4!$C6466=Z$1,1,0)</f>
        <v>0</v>
      </c>
      <c r="AA3616" t="str">
        <f t="shared" si="577"/>
        <v>Valid</v>
      </c>
      <c r="AB3616">
        <f>IF(h!$A6466=AB$1,1,0)</f>
        <v>0</v>
      </c>
      <c r="AC3616">
        <f>IF(h!$A6466=AC$1,1,0)</f>
        <v>1</v>
      </c>
      <c r="AD3616">
        <f>IF(h!$A6466=AD$1,1,0)</f>
        <v>0</v>
      </c>
      <c r="AE3616">
        <f>IF(h!$A6466=AE$1,1,0)</f>
        <v>0</v>
      </c>
      <c r="AF3616">
        <f t="shared" si="580"/>
        <v>0</v>
      </c>
      <c r="AG3616">
        <f t="shared" si="580"/>
        <v>0</v>
      </c>
      <c r="AH3616">
        <f t="shared" si="580"/>
        <v>0</v>
      </c>
      <c r="AI3616">
        <f>IF(h!$A6466=AI$1,1,0)</f>
        <v>0</v>
      </c>
      <c r="AJ3616" t="str">
        <f t="shared" si="578"/>
        <v>Valid</v>
      </c>
      <c r="AK3616" t="str">
        <f t="shared" si="579"/>
        <v>Operation Department</v>
      </c>
    </row>
    <row r="3617" spans="1:37" x14ac:dyDescent="0.3">
      <c r="A3617">
        <v>856409</v>
      </c>
      <c r="B3617" s="2">
        <v>41880.620208333334</v>
      </c>
      <c r="C3617">
        <v>63684</v>
      </c>
      <c r="D3617" t="s">
        <v>38</v>
      </c>
      <c r="E3617">
        <f>IF(Sheet4!D2694="Hired",1,0)</f>
        <v>1</v>
      </c>
      <c r="F3617" t="str">
        <f t="shared" si="573"/>
        <v>Hired</v>
      </c>
      <c r="G3617" t="str">
        <f t="shared" si="574"/>
        <v>Valid</v>
      </c>
      <c r="I3617">
        <f>IF(Sheet4!$A2694=I$1,1,0)</f>
        <v>0</v>
      </c>
      <c r="J3617">
        <f>IF(Sheet4!$A2694=J$1,1,0)</f>
        <v>1</v>
      </c>
      <c r="K3617" t="str">
        <f t="shared" si="575"/>
        <v>Valid</v>
      </c>
      <c r="L3617" t="str">
        <f t="shared" si="576"/>
        <v>Female</v>
      </c>
      <c r="M3617">
        <f>IF(Sheet4!$C2694=M$1,1,0)</f>
        <v>0</v>
      </c>
      <c r="N3617">
        <f>IF(Sheet4!$C2694=N$1,1,0)</f>
        <v>0</v>
      </c>
      <c r="O3617">
        <f>IF(Sheet4!$C2694=O$1,1,0)</f>
        <v>0</v>
      </c>
      <c r="P3617">
        <f>IF(Sheet4!$C2694=P$1,1,0)</f>
        <v>0</v>
      </c>
      <c r="Q3617">
        <f>IF(Sheet4!$C2694=Q$1,1,0)</f>
        <v>0</v>
      </c>
      <c r="R3617">
        <f>IF(Sheet4!$C2694=R$1,1,0)</f>
        <v>0</v>
      </c>
      <c r="S3617">
        <f>IF(Sheet4!$C2694=S$1,1,0)</f>
        <v>0</v>
      </c>
      <c r="T3617">
        <f>IF(Sheet4!$C2694=T$1,1,0)</f>
        <v>0</v>
      </c>
      <c r="U3617">
        <f>IF(Sheet4!$C2694=U$1,1,0)</f>
        <v>0</v>
      </c>
      <c r="V3617">
        <f>IF(Sheet4!$C2694=V$1,1,0)</f>
        <v>0</v>
      </c>
      <c r="W3617">
        <f>IF(Sheet4!$C2694=W$1,1,0)</f>
        <v>0</v>
      </c>
      <c r="X3617">
        <f>IF(Sheet4!$C2694=X$1,1,0)</f>
        <v>0</v>
      </c>
      <c r="Y3617">
        <f>IF(Sheet4!$C2694=Y$1,1,0)</f>
        <v>1</v>
      </c>
      <c r="Z3617">
        <f>IF(Sheet4!$C2694=Z$1,1,0)</f>
        <v>0</v>
      </c>
      <c r="AA3617" t="str">
        <f t="shared" si="577"/>
        <v>Valid</v>
      </c>
      <c r="AB3617">
        <f>IF(h!$A2694=AB$1,1,0)</f>
        <v>0</v>
      </c>
      <c r="AC3617">
        <f>IF(h!$A2694=AC$1,1,0)</f>
        <v>0</v>
      </c>
      <c r="AD3617">
        <f>IF(h!$A2694=AD$1,1,0)</f>
        <v>1</v>
      </c>
      <c r="AE3617">
        <f>IF(h!$A2694=AE$1,1,0)</f>
        <v>0</v>
      </c>
      <c r="AF3617">
        <f t="shared" si="580"/>
        <v>0</v>
      </c>
      <c r="AG3617">
        <f t="shared" si="580"/>
        <v>0</v>
      </c>
      <c r="AH3617">
        <f t="shared" si="580"/>
        <v>0</v>
      </c>
      <c r="AI3617">
        <f>IF(h!$A2694=AI$1,1,0)</f>
        <v>0</v>
      </c>
      <c r="AJ3617" t="str">
        <f t="shared" si="578"/>
        <v>Valid</v>
      </c>
      <c r="AK3617" t="str">
        <f t="shared" si="579"/>
        <v>Sales Department</v>
      </c>
    </row>
    <row r="3618" spans="1:37" x14ac:dyDescent="0.3">
      <c r="A3618">
        <v>957003</v>
      </c>
      <c r="B3618" s="2">
        <v>41871.556250000001</v>
      </c>
      <c r="C3618">
        <v>63723</v>
      </c>
      <c r="D3618" t="s">
        <v>38</v>
      </c>
      <c r="E3618">
        <f>IF(Sheet4!D6975="Hired",1,0)</f>
        <v>1</v>
      </c>
      <c r="F3618" t="str">
        <f t="shared" si="573"/>
        <v>Hired</v>
      </c>
      <c r="G3618" t="str">
        <f t="shared" si="574"/>
        <v>Valid</v>
      </c>
      <c r="I3618">
        <f>IF(Sheet4!$A6975=I$1,1,0)</f>
        <v>1</v>
      </c>
      <c r="J3618">
        <f>IF(Sheet4!$A6975=J$1,1,0)</f>
        <v>0</v>
      </c>
      <c r="K3618" t="str">
        <f t="shared" si="575"/>
        <v>Valid</v>
      </c>
      <c r="L3618" t="str">
        <f t="shared" si="576"/>
        <v>Male</v>
      </c>
      <c r="M3618">
        <f>IF(Sheet4!$C6975=M$1,1,0)</f>
        <v>0</v>
      </c>
      <c r="N3618">
        <f>IF(Sheet4!$C6975=N$1,1,0)</f>
        <v>1</v>
      </c>
      <c r="O3618">
        <f>IF(Sheet4!$C6975=O$1,1,0)</f>
        <v>0</v>
      </c>
      <c r="P3618">
        <f>IF(Sheet4!$C6975=P$1,1,0)</f>
        <v>0</v>
      </c>
      <c r="Q3618">
        <f>IF(Sheet4!$C6975=Q$1,1,0)</f>
        <v>0</v>
      </c>
      <c r="R3618">
        <f>IF(Sheet4!$C6975=R$1,1,0)</f>
        <v>0</v>
      </c>
      <c r="S3618">
        <f>IF(Sheet4!$C6975=S$1,1,0)</f>
        <v>0</v>
      </c>
      <c r="T3618">
        <f>IF(Sheet4!$C6975=T$1,1,0)</f>
        <v>0</v>
      </c>
      <c r="U3618">
        <f>IF(Sheet4!$C6975=U$1,1,0)</f>
        <v>0</v>
      </c>
      <c r="V3618">
        <f>IF(Sheet4!$C6975=V$1,1,0)</f>
        <v>0</v>
      </c>
      <c r="W3618">
        <f>IF(Sheet4!$C6975=W$1,1,0)</f>
        <v>0</v>
      </c>
      <c r="X3618">
        <f>IF(Sheet4!$C6975=X$1,1,0)</f>
        <v>0</v>
      </c>
      <c r="Y3618">
        <f>IF(Sheet4!$C6975=Y$1,1,0)</f>
        <v>0</v>
      </c>
      <c r="Z3618">
        <f>IF(Sheet4!$C6975=Z$1,1,0)</f>
        <v>0</v>
      </c>
      <c r="AA3618" t="str">
        <f t="shared" si="577"/>
        <v>Valid</v>
      </c>
      <c r="AB3618">
        <f>IF(h!$A6975=AB$1,1,0)</f>
        <v>0</v>
      </c>
      <c r="AC3618">
        <f>IF(h!$A6975=AC$1,1,0)</f>
        <v>1</v>
      </c>
      <c r="AD3618">
        <f>IF(h!$A6975=AD$1,1,0)</f>
        <v>0</v>
      </c>
      <c r="AE3618">
        <f>IF(h!$A6975=AE$1,1,0)</f>
        <v>0</v>
      </c>
      <c r="AF3618">
        <f t="shared" si="580"/>
        <v>0</v>
      </c>
      <c r="AG3618">
        <f t="shared" si="580"/>
        <v>0</v>
      </c>
      <c r="AH3618">
        <f t="shared" si="580"/>
        <v>0</v>
      </c>
      <c r="AI3618">
        <f>IF(h!$A6975=AI$1,1,0)</f>
        <v>0</v>
      </c>
      <c r="AJ3618" t="str">
        <f t="shared" si="578"/>
        <v>Valid</v>
      </c>
      <c r="AK3618" t="str">
        <f t="shared" si="579"/>
        <v>Operation Department</v>
      </c>
    </row>
    <row r="3619" spans="1:37" hidden="1" x14ac:dyDescent="0.3">
      <c r="A3619">
        <v>374218</v>
      </c>
      <c r="B3619" s="2">
        <v>41814.476817129631</v>
      </c>
      <c r="C3619">
        <v>63733</v>
      </c>
      <c r="D3619" t="s">
        <v>38</v>
      </c>
      <c r="E3619">
        <f>IF(Sheet4!D3048="Hired",1,0)</f>
        <v>0</v>
      </c>
      <c r="F3619" t="str">
        <f t="shared" si="573"/>
        <v>Rejected</v>
      </c>
      <c r="G3619" t="str">
        <f t="shared" si="574"/>
        <v>Valid</v>
      </c>
      <c r="I3619">
        <f>IF(Sheet4!$A3048=I$1,1,0)</f>
        <v>0</v>
      </c>
      <c r="J3619">
        <f>IF(Sheet4!$A3048=J$1,1,0)</f>
        <v>1</v>
      </c>
      <c r="K3619" t="str">
        <f t="shared" si="575"/>
        <v>Valid</v>
      </c>
      <c r="L3619" t="str">
        <f t="shared" si="576"/>
        <v>Female</v>
      </c>
      <c r="M3619">
        <f>IF(Sheet4!$C3048=M$1,1,0)</f>
        <v>0</v>
      </c>
      <c r="N3619">
        <f>IF(Sheet4!$C3048=N$1,1,0)</f>
        <v>0</v>
      </c>
      <c r="O3619">
        <f>IF(Sheet4!$C3048=O$1,1,0)</f>
        <v>0</v>
      </c>
      <c r="P3619">
        <f>IF(Sheet4!$C3048=P$1,1,0)</f>
        <v>0</v>
      </c>
      <c r="Q3619">
        <f>IF(Sheet4!$C3048=Q$1,1,0)</f>
        <v>0</v>
      </c>
      <c r="R3619">
        <f>IF(Sheet4!$C3048=R$1,1,0)</f>
        <v>0</v>
      </c>
      <c r="S3619">
        <f>IF(Sheet4!$C3048=S$1,1,0)</f>
        <v>0</v>
      </c>
      <c r="T3619">
        <f>IF(Sheet4!$C3048=T$1,1,0)</f>
        <v>0</v>
      </c>
      <c r="U3619">
        <f>IF(Sheet4!$C3048=U$1,1,0)</f>
        <v>0</v>
      </c>
      <c r="V3619">
        <f>IF(Sheet4!$C3048=V$1,1,0)</f>
        <v>0</v>
      </c>
      <c r="W3619">
        <f>IF(Sheet4!$C3048=W$1,1,0)</f>
        <v>0</v>
      </c>
      <c r="X3619">
        <f>IF(Sheet4!$C3048=X$1,1,0)</f>
        <v>0</v>
      </c>
      <c r="Y3619">
        <f>IF(Sheet4!$C3048=Y$1,1,0)</f>
        <v>1</v>
      </c>
      <c r="Z3619">
        <f>IF(Sheet4!$C3048=Z$1,1,0)</f>
        <v>0</v>
      </c>
      <c r="AA3619" t="str">
        <f t="shared" si="577"/>
        <v>Valid</v>
      </c>
      <c r="AB3619">
        <f>IF(h!$A3048=AB$1,1,0)</f>
        <v>0</v>
      </c>
      <c r="AC3619">
        <f>IF(h!$A3048=AC$1,1,0)</f>
        <v>1</v>
      </c>
      <c r="AD3619">
        <f>IF(h!$A3048=AD$1,1,0)</f>
        <v>0</v>
      </c>
      <c r="AE3619">
        <f>IF(h!$A3048=AE$1,1,0)</f>
        <v>0</v>
      </c>
      <c r="AF3619">
        <f t="shared" si="580"/>
        <v>0</v>
      </c>
      <c r="AG3619">
        <f t="shared" si="580"/>
        <v>0</v>
      </c>
      <c r="AH3619">
        <f t="shared" si="580"/>
        <v>0</v>
      </c>
      <c r="AI3619">
        <f>IF(h!$A3048=AI$1,1,0)</f>
        <v>0</v>
      </c>
      <c r="AJ3619" t="str">
        <f t="shared" si="578"/>
        <v>Valid</v>
      </c>
      <c r="AK3619" t="str">
        <f t="shared" si="579"/>
        <v>Operation Department</v>
      </c>
    </row>
    <row r="3620" spans="1:37" x14ac:dyDescent="0.3">
      <c r="A3620">
        <v>544970</v>
      </c>
      <c r="B3620" s="2">
        <v>41863.586817129632</v>
      </c>
      <c r="C3620">
        <v>63744</v>
      </c>
      <c r="D3620" t="s">
        <v>38</v>
      </c>
      <c r="E3620">
        <f>IF(Sheet4!D5331="Hired",1,0)</f>
        <v>1</v>
      </c>
      <c r="F3620" t="str">
        <f t="shared" si="573"/>
        <v>Hired</v>
      </c>
      <c r="G3620" t="str">
        <f t="shared" si="574"/>
        <v>Valid</v>
      </c>
      <c r="I3620">
        <f>IF(Sheet4!$A5331=I$1,1,0)</f>
        <v>1</v>
      </c>
      <c r="J3620">
        <f>IF(Sheet4!$A5331=J$1,1,0)</f>
        <v>0</v>
      </c>
      <c r="K3620" t="str">
        <f t="shared" si="575"/>
        <v>Valid</v>
      </c>
      <c r="L3620" t="str">
        <f t="shared" si="576"/>
        <v>Male</v>
      </c>
      <c r="M3620">
        <f>IF(Sheet4!$C5331=M$1,1,0)</f>
        <v>0</v>
      </c>
      <c r="N3620">
        <f>IF(Sheet4!$C5331=N$1,1,0)</f>
        <v>0</v>
      </c>
      <c r="O3620">
        <f>IF(Sheet4!$C5331=O$1,1,0)</f>
        <v>0</v>
      </c>
      <c r="P3620">
        <f>IF(Sheet4!$C5331=P$1,1,0)</f>
        <v>0</v>
      </c>
      <c r="Q3620">
        <f>IF(Sheet4!$C5331=Q$1,1,0)</f>
        <v>0</v>
      </c>
      <c r="R3620">
        <f>IF(Sheet4!$C5331=R$1,1,0)</f>
        <v>0</v>
      </c>
      <c r="S3620">
        <f>IF(Sheet4!$C5331=S$1,1,0)</f>
        <v>0</v>
      </c>
      <c r="T3620">
        <f>IF(Sheet4!$C5331=T$1,1,0)</f>
        <v>0</v>
      </c>
      <c r="U3620">
        <f>IF(Sheet4!$C5331=U$1,1,0)</f>
        <v>0</v>
      </c>
      <c r="V3620">
        <f>IF(Sheet4!$C5331=V$1,1,0)</f>
        <v>0</v>
      </c>
      <c r="W3620">
        <f>IF(Sheet4!$C5331=W$1,1,0)</f>
        <v>0</v>
      </c>
      <c r="X3620">
        <f>IF(Sheet4!$C5331=X$1,1,0)</f>
        <v>0</v>
      </c>
      <c r="Y3620">
        <f>IF(Sheet4!$C5331=Y$1,1,0)</f>
        <v>1</v>
      </c>
      <c r="Z3620">
        <f>IF(Sheet4!$C5331=Z$1,1,0)</f>
        <v>0</v>
      </c>
      <c r="AA3620" t="str">
        <f t="shared" si="577"/>
        <v>Valid</v>
      </c>
      <c r="AB3620">
        <f>IF(h!$A5331=AB$1,1,0)</f>
        <v>1</v>
      </c>
      <c r="AC3620">
        <f>IF(h!$A5331=AC$1,1,0)</f>
        <v>0</v>
      </c>
      <c r="AD3620">
        <f>IF(h!$A5331=AD$1,1,0)</f>
        <v>0</v>
      </c>
      <c r="AE3620">
        <f>IF(h!$A5331=AE$1,1,0)</f>
        <v>0</v>
      </c>
      <c r="AF3620">
        <f t="shared" si="580"/>
        <v>0</v>
      </c>
      <c r="AG3620">
        <f t="shared" si="580"/>
        <v>0</v>
      </c>
      <c r="AH3620">
        <f t="shared" si="580"/>
        <v>0</v>
      </c>
      <c r="AI3620">
        <f>IF(h!$A5331=AI$1,1,0)</f>
        <v>0</v>
      </c>
      <c r="AJ3620" t="str">
        <f t="shared" si="578"/>
        <v>Valid</v>
      </c>
      <c r="AK3620" t="str">
        <f t="shared" si="579"/>
        <v>Service Department</v>
      </c>
    </row>
    <row r="3621" spans="1:37" hidden="1" x14ac:dyDescent="0.3">
      <c r="A3621">
        <v>655082</v>
      </c>
      <c r="B3621" s="2">
        <v>41845.722118055557</v>
      </c>
      <c r="C3621">
        <v>63777</v>
      </c>
      <c r="D3621" t="s">
        <v>38</v>
      </c>
      <c r="E3621">
        <f>IF(Sheet4!D3551="Hired",1,0)</f>
        <v>0</v>
      </c>
      <c r="F3621" t="str">
        <f t="shared" si="573"/>
        <v>Rejected</v>
      </c>
      <c r="G3621" t="str">
        <f t="shared" si="574"/>
        <v>Valid</v>
      </c>
      <c r="I3621">
        <f>IF(Sheet4!$A3551=I$1,1,0)</f>
        <v>1</v>
      </c>
      <c r="J3621">
        <f>IF(Sheet4!$A3551=J$1,1,0)</f>
        <v>0</v>
      </c>
      <c r="K3621" t="str">
        <f t="shared" si="575"/>
        <v>Valid</v>
      </c>
      <c r="L3621" t="str">
        <f t="shared" si="576"/>
        <v>Male</v>
      </c>
      <c r="M3621">
        <f>IF(Sheet4!$C3551=M$1,1,0)</f>
        <v>0</v>
      </c>
      <c r="N3621">
        <f>IF(Sheet4!$C3551=N$1,1,0)</f>
        <v>0</v>
      </c>
      <c r="O3621">
        <f>IF(Sheet4!$C3551=O$1,1,0)</f>
        <v>0</v>
      </c>
      <c r="P3621">
        <f>IF(Sheet4!$C3551=P$1,1,0)</f>
        <v>1</v>
      </c>
      <c r="Q3621">
        <f>IF(Sheet4!$C3551=Q$1,1,0)</f>
        <v>0</v>
      </c>
      <c r="R3621">
        <f>IF(Sheet4!$C3551=R$1,1,0)</f>
        <v>0</v>
      </c>
      <c r="S3621">
        <f>IF(Sheet4!$C3551=S$1,1,0)</f>
        <v>0</v>
      </c>
      <c r="T3621">
        <f>IF(Sheet4!$C3551=T$1,1,0)</f>
        <v>0</v>
      </c>
      <c r="U3621">
        <f>IF(Sheet4!$C3551=U$1,1,0)</f>
        <v>0</v>
      </c>
      <c r="V3621">
        <f>IF(Sheet4!$C3551=V$1,1,0)</f>
        <v>0</v>
      </c>
      <c r="W3621">
        <f>IF(Sheet4!$C3551=W$1,1,0)</f>
        <v>0</v>
      </c>
      <c r="X3621">
        <f>IF(Sheet4!$C3551=X$1,1,0)</f>
        <v>0</v>
      </c>
      <c r="Y3621">
        <f>IF(Sheet4!$C3551=Y$1,1,0)</f>
        <v>0</v>
      </c>
      <c r="Z3621">
        <f>IF(Sheet4!$C3551=Z$1,1,0)</f>
        <v>0</v>
      </c>
      <c r="AA3621" t="str">
        <f t="shared" si="577"/>
        <v>Valid</v>
      </c>
      <c r="AB3621">
        <f>IF(h!$A3551=AB$1,1,0)</f>
        <v>1</v>
      </c>
      <c r="AC3621">
        <f>IF(h!$A3551=AC$1,1,0)</f>
        <v>0</v>
      </c>
      <c r="AD3621">
        <f>IF(h!$A3551=AD$1,1,0)</f>
        <v>0</v>
      </c>
      <c r="AE3621">
        <f>IF(h!$A3551=AE$1,1,0)</f>
        <v>0</v>
      </c>
      <c r="AF3621">
        <f t="shared" si="580"/>
        <v>0</v>
      </c>
      <c r="AG3621">
        <f t="shared" si="580"/>
        <v>0</v>
      </c>
      <c r="AH3621">
        <f t="shared" si="580"/>
        <v>0</v>
      </c>
      <c r="AI3621">
        <f>IF(h!$A3551=AI$1,1,0)</f>
        <v>0</v>
      </c>
      <c r="AJ3621" t="str">
        <f t="shared" si="578"/>
        <v>Valid</v>
      </c>
      <c r="AK3621" t="str">
        <f t="shared" si="579"/>
        <v>Service Department</v>
      </c>
    </row>
    <row r="3622" spans="1:37" x14ac:dyDescent="0.3">
      <c r="A3622">
        <v>255467</v>
      </c>
      <c r="B3622" s="2">
        <v>41793.479027777779</v>
      </c>
      <c r="C3622">
        <v>63830</v>
      </c>
      <c r="D3622" t="s">
        <v>38</v>
      </c>
      <c r="E3622">
        <f>IF(Sheet4!D2737="Hired",1,0)</f>
        <v>1</v>
      </c>
      <c r="F3622" t="str">
        <f t="shared" si="573"/>
        <v>Hired</v>
      </c>
      <c r="G3622" t="str">
        <f t="shared" si="574"/>
        <v>Valid</v>
      </c>
      <c r="I3622">
        <f>IF(Sheet4!$A2737=I$1,1,0)</f>
        <v>0</v>
      </c>
      <c r="J3622">
        <f>IF(Sheet4!$A2737=J$1,1,0)</f>
        <v>1</v>
      </c>
      <c r="K3622" t="str">
        <f t="shared" si="575"/>
        <v>Valid</v>
      </c>
      <c r="L3622" t="str">
        <f t="shared" si="576"/>
        <v>Female</v>
      </c>
      <c r="M3622">
        <f>IF(Sheet4!$C2737=M$1,1,0)</f>
        <v>0</v>
      </c>
      <c r="N3622">
        <f>IF(Sheet4!$C2737=N$1,1,0)</f>
        <v>1</v>
      </c>
      <c r="O3622">
        <f>IF(Sheet4!$C2737=O$1,1,0)</f>
        <v>0</v>
      </c>
      <c r="P3622">
        <f>IF(Sheet4!$C2737=P$1,1,0)</f>
        <v>0</v>
      </c>
      <c r="Q3622">
        <f>IF(Sheet4!$C2737=Q$1,1,0)</f>
        <v>0</v>
      </c>
      <c r="R3622">
        <f>IF(Sheet4!$C2737=R$1,1,0)</f>
        <v>0</v>
      </c>
      <c r="S3622">
        <f>IF(Sheet4!$C2737=S$1,1,0)</f>
        <v>0</v>
      </c>
      <c r="T3622">
        <f>IF(Sheet4!$C2737=T$1,1,0)</f>
        <v>0</v>
      </c>
      <c r="U3622">
        <f>IF(Sheet4!$C2737=U$1,1,0)</f>
        <v>0</v>
      </c>
      <c r="V3622">
        <f>IF(Sheet4!$C2737=V$1,1,0)</f>
        <v>0</v>
      </c>
      <c r="W3622">
        <f>IF(Sheet4!$C2737=W$1,1,0)</f>
        <v>0</v>
      </c>
      <c r="X3622">
        <f>IF(Sheet4!$C2737=X$1,1,0)</f>
        <v>0</v>
      </c>
      <c r="Y3622">
        <f>IF(Sheet4!$C2737=Y$1,1,0)</f>
        <v>0</v>
      </c>
      <c r="Z3622">
        <f>IF(Sheet4!$C2737=Z$1,1,0)</f>
        <v>0</v>
      </c>
      <c r="AA3622" t="str">
        <f t="shared" si="577"/>
        <v>Valid</v>
      </c>
      <c r="AB3622">
        <f>IF(h!$A2737=AB$1,1,0)</f>
        <v>0</v>
      </c>
      <c r="AC3622">
        <f>IF(h!$A2737=AC$1,1,0)</f>
        <v>1</v>
      </c>
      <c r="AD3622">
        <f>IF(h!$A2737=AD$1,1,0)</f>
        <v>0</v>
      </c>
      <c r="AE3622">
        <f>IF(h!$A2737=AE$1,1,0)</f>
        <v>0</v>
      </c>
      <c r="AF3622">
        <f t="shared" ref="AF3622:AH3641" si="581">IF(AE3622=AF$1,1,0)</f>
        <v>0</v>
      </c>
      <c r="AG3622">
        <f t="shared" si="581"/>
        <v>0</v>
      </c>
      <c r="AH3622">
        <f t="shared" si="581"/>
        <v>0</v>
      </c>
      <c r="AI3622">
        <f>IF(h!$A2737=AI$1,1,0)</f>
        <v>0</v>
      </c>
      <c r="AJ3622" t="str">
        <f t="shared" si="578"/>
        <v>Valid</v>
      </c>
      <c r="AK3622" t="str">
        <f t="shared" si="579"/>
        <v>Operation Department</v>
      </c>
    </row>
    <row r="3623" spans="1:37" hidden="1" x14ac:dyDescent="0.3">
      <c r="A3623">
        <v>292732</v>
      </c>
      <c r="B3623" s="2">
        <v>41788.831284722219</v>
      </c>
      <c r="C3623">
        <v>63846</v>
      </c>
      <c r="D3623" t="s">
        <v>38</v>
      </c>
      <c r="E3623">
        <f>IF(Sheet4!D3987="Hired",1,0)</f>
        <v>0</v>
      </c>
      <c r="F3623" t="str">
        <f t="shared" si="573"/>
        <v>Rejected</v>
      </c>
      <c r="G3623" t="str">
        <f t="shared" si="574"/>
        <v>Valid</v>
      </c>
      <c r="I3623">
        <f>IF(Sheet4!$A3987=I$1,1,0)</f>
        <v>1</v>
      </c>
      <c r="J3623">
        <f>IF(Sheet4!$A3987=J$1,1,0)</f>
        <v>0</v>
      </c>
      <c r="K3623" t="str">
        <f t="shared" si="575"/>
        <v>Valid</v>
      </c>
      <c r="L3623" t="str">
        <f t="shared" si="576"/>
        <v>Male</v>
      </c>
      <c r="M3623">
        <f>IF(Sheet4!$C3987=M$1,1,0)</f>
        <v>0</v>
      </c>
      <c r="N3623">
        <f>IF(Sheet4!$C3987=N$1,1,0)</f>
        <v>1</v>
      </c>
      <c r="O3623">
        <f>IF(Sheet4!$C3987=O$1,1,0)</f>
        <v>0</v>
      </c>
      <c r="P3623">
        <f>IF(Sheet4!$C3987=P$1,1,0)</f>
        <v>0</v>
      </c>
      <c r="Q3623">
        <f>IF(Sheet4!$C3987=Q$1,1,0)</f>
        <v>0</v>
      </c>
      <c r="R3623">
        <f>IF(Sheet4!$C3987=R$1,1,0)</f>
        <v>0</v>
      </c>
      <c r="S3623">
        <f>IF(Sheet4!$C3987=S$1,1,0)</f>
        <v>0</v>
      </c>
      <c r="T3623">
        <f>IF(Sheet4!$C3987=T$1,1,0)</f>
        <v>0</v>
      </c>
      <c r="U3623">
        <f>IF(Sheet4!$C3987=U$1,1,0)</f>
        <v>0</v>
      </c>
      <c r="V3623">
        <f>IF(Sheet4!$C3987=V$1,1,0)</f>
        <v>0</v>
      </c>
      <c r="W3623">
        <f>IF(Sheet4!$C3987=W$1,1,0)</f>
        <v>0</v>
      </c>
      <c r="X3623">
        <f>IF(Sheet4!$C3987=X$1,1,0)</f>
        <v>0</v>
      </c>
      <c r="Y3623">
        <f>IF(Sheet4!$C3987=Y$1,1,0)</f>
        <v>0</v>
      </c>
      <c r="Z3623">
        <f>IF(Sheet4!$C3987=Z$1,1,0)</f>
        <v>0</v>
      </c>
      <c r="AA3623" t="str">
        <f t="shared" si="577"/>
        <v>Valid</v>
      </c>
      <c r="AB3623">
        <f>IF(h!$A3987=AB$1,1,0)</f>
        <v>1</v>
      </c>
      <c r="AC3623">
        <f>IF(h!$A3987=AC$1,1,0)</f>
        <v>0</v>
      </c>
      <c r="AD3623">
        <f>IF(h!$A3987=AD$1,1,0)</f>
        <v>0</v>
      </c>
      <c r="AE3623">
        <f>IF(h!$A3987=AE$1,1,0)</f>
        <v>0</v>
      </c>
      <c r="AF3623">
        <f t="shared" si="581"/>
        <v>0</v>
      </c>
      <c r="AG3623">
        <f t="shared" si="581"/>
        <v>0</v>
      </c>
      <c r="AH3623">
        <f t="shared" si="581"/>
        <v>0</v>
      </c>
      <c r="AI3623">
        <f>IF(h!$A3987=AI$1,1,0)</f>
        <v>0</v>
      </c>
      <c r="AJ3623" t="str">
        <f t="shared" si="578"/>
        <v>Valid</v>
      </c>
      <c r="AK3623" t="str">
        <f t="shared" si="579"/>
        <v>Service Department</v>
      </c>
    </row>
    <row r="3624" spans="1:37" x14ac:dyDescent="0.3">
      <c r="A3624">
        <v>479146</v>
      </c>
      <c r="B3624" s="2">
        <v>41778.3440162037</v>
      </c>
      <c r="C3624">
        <v>63863</v>
      </c>
      <c r="D3624" t="s">
        <v>38</v>
      </c>
      <c r="E3624">
        <f>IF(Sheet4!D2476="Hired",1,0)</f>
        <v>1</v>
      </c>
      <c r="F3624" t="str">
        <f t="shared" si="573"/>
        <v>Hired</v>
      </c>
      <c r="G3624" t="str">
        <f t="shared" si="574"/>
        <v>Valid</v>
      </c>
      <c r="I3624">
        <f>IF(Sheet4!$A2476=I$1,1,0)</f>
        <v>1</v>
      </c>
      <c r="J3624">
        <f>IF(Sheet4!$A2476=J$1,1,0)</f>
        <v>0</v>
      </c>
      <c r="K3624" t="str">
        <f t="shared" si="575"/>
        <v>Valid</v>
      </c>
      <c r="L3624" t="str">
        <f t="shared" si="576"/>
        <v>Male</v>
      </c>
      <c r="M3624">
        <f>IF(Sheet4!$C2476=M$1,1,0)</f>
        <v>0</v>
      </c>
      <c r="N3624">
        <f>IF(Sheet4!$C2476=N$1,1,0)</f>
        <v>0</v>
      </c>
      <c r="O3624">
        <f>IF(Sheet4!$C2476=O$1,1,0)</f>
        <v>0</v>
      </c>
      <c r="P3624">
        <f>IF(Sheet4!$C2476=P$1,1,0)</f>
        <v>1</v>
      </c>
      <c r="Q3624">
        <f>IF(Sheet4!$C2476=Q$1,1,0)</f>
        <v>0</v>
      </c>
      <c r="R3624">
        <f>IF(Sheet4!$C2476=R$1,1,0)</f>
        <v>0</v>
      </c>
      <c r="S3624">
        <f>IF(Sheet4!$C2476=S$1,1,0)</f>
        <v>0</v>
      </c>
      <c r="T3624">
        <f>IF(Sheet4!$C2476=T$1,1,0)</f>
        <v>0</v>
      </c>
      <c r="U3624">
        <f>IF(Sheet4!$C2476=U$1,1,0)</f>
        <v>0</v>
      </c>
      <c r="V3624">
        <f>IF(Sheet4!$C2476=V$1,1,0)</f>
        <v>0</v>
      </c>
      <c r="W3624">
        <f>IF(Sheet4!$C2476=W$1,1,0)</f>
        <v>0</v>
      </c>
      <c r="X3624">
        <f>IF(Sheet4!$C2476=X$1,1,0)</f>
        <v>0</v>
      </c>
      <c r="Y3624">
        <f>IF(Sheet4!$C2476=Y$1,1,0)</f>
        <v>0</v>
      </c>
      <c r="Z3624">
        <f>IF(Sheet4!$C2476=Z$1,1,0)</f>
        <v>0</v>
      </c>
      <c r="AA3624" t="str">
        <f t="shared" si="577"/>
        <v>Valid</v>
      </c>
      <c r="AB3624">
        <f>IF(h!$A2476=AB$1,1,0)</f>
        <v>0</v>
      </c>
      <c r="AC3624">
        <f>IF(h!$A2476=AC$1,1,0)</f>
        <v>1</v>
      </c>
      <c r="AD3624">
        <f>IF(h!$A2476=AD$1,1,0)</f>
        <v>0</v>
      </c>
      <c r="AE3624">
        <f>IF(h!$A2476=AE$1,1,0)</f>
        <v>0</v>
      </c>
      <c r="AF3624">
        <f t="shared" si="581"/>
        <v>0</v>
      </c>
      <c r="AG3624">
        <f t="shared" si="581"/>
        <v>0</v>
      </c>
      <c r="AH3624">
        <f t="shared" si="581"/>
        <v>0</v>
      </c>
      <c r="AI3624">
        <f>IF(h!$A2476=AI$1,1,0)</f>
        <v>0</v>
      </c>
      <c r="AJ3624" t="str">
        <f t="shared" si="578"/>
        <v>Valid</v>
      </c>
      <c r="AK3624" t="str">
        <f t="shared" si="579"/>
        <v>Operation Department</v>
      </c>
    </row>
    <row r="3625" spans="1:37" x14ac:dyDescent="0.3">
      <c r="A3625">
        <v>584084</v>
      </c>
      <c r="B3625" s="2">
        <v>41829.339490740742</v>
      </c>
      <c r="C3625">
        <v>63870</v>
      </c>
      <c r="D3625" t="s">
        <v>38</v>
      </c>
      <c r="E3625">
        <f>IF(Sheet4!D4735="Hired",1,0)</f>
        <v>1</v>
      </c>
      <c r="F3625" t="str">
        <f t="shared" si="573"/>
        <v>Hired</v>
      </c>
      <c r="G3625" t="str">
        <f t="shared" si="574"/>
        <v>Valid</v>
      </c>
      <c r="I3625">
        <f>IF(Sheet4!$A4735=I$1,1,0)</f>
        <v>0</v>
      </c>
      <c r="J3625">
        <f>IF(Sheet4!$A4735=J$1,1,0)</f>
        <v>1</v>
      </c>
      <c r="K3625" t="str">
        <f t="shared" si="575"/>
        <v>Valid</v>
      </c>
      <c r="L3625" t="str">
        <f t="shared" si="576"/>
        <v>Female</v>
      </c>
      <c r="M3625">
        <f>IF(Sheet4!$C4735=M$1,1,0)</f>
        <v>0</v>
      </c>
      <c r="N3625">
        <f>IF(Sheet4!$C4735=N$1,1,0)</f>
        <v>0</v>
      </c>
      <c r="O3625">
        <f>IF(Sheet4!$C4735=O$1,1,0)</f>
        <v>0</v>
      </c>
      <c r="P3625">
        <f>IF(Sheet4!$C4735=P$1,1,0)</f>
        <v>1</v>
      </c>
      <c r="Q3625">
        <f>IF(Sheet4!$C4735=Q$1,1,0)</f>
        <v>0</v>
      </c>
      <c r="R3625">
        <f>IF(Sheet4!$C4735=R$1,1,0)</f>
        <v>0</v>
      </c>
      <c r="S3625">
        <f>IF(Sheet4!$C4735=S$1,1,0)</f>
        <v>0</v>
      </c>
      <c r="T3625">
        <f>IF(Sheet4!$C4735=T$1,1,0)</f>
        <v>0</v>
      </c>
      <c r="U3625">
        <f>IF(Sheet4!$C4735=U$1,1,0)</f>
        <v>0</v>
      </c>
      <c r="V3625">
        <f>IF(Sheet4!$C4735=V$1,1,0)</f>
        <v>0</v>
      </c>
      <c r="W3625">
        <f>IF(Sheet4!$C4735=W$1,1,0)</f>
        <v>0</v>
      </c>
      <c r="X3625">
        <f>IF(Sheet4!$C4735=X$1,1,0)</f>
        <v>0</v>
      </c>
      <c r="Y3625">
        <f>IF(Sheet4!$C4735=Y$1,1,0)</f>
        <v>0</v>
      </c>
      <c r="Z3625">
        <f>IF(Sheet4!$C4735=Z$1,1,0)</f>
        <v>0</v>
      </c>
      <c r="AA3625" t="str">
        <f t="shared" si="577"/>
        <v>Valid</v>
      </c>
      <c r="AB3625">
        <f>IF(h!$A4735=AB$1,1,0)</f>
        <v>0</v>
      </c>
      <c r="AC3625">
        <f>IF(h!$A4735=AC$1,1,0)</f>
        <v>1</v>
      </c>
      <c r="AD3625">
        <f>IF(h!$A4735=AD$1,1,0)</f>
        <v>0</v>
      </c>
      <c r="AE3625">
        <f>IF(h!$A4735=AE$1,1,0)</f>
        <v>0</v>
      </c>
      <c r="AF3625">
        <f t="shared" si="581"/>
        <v>0</v>
      </c>
      <c r="AG3625">
        <f t="shared" si="581"/>
        <v>0</v>
      </c>
      <c r="AH3625">
        <f t="shared" si="581"/>
        <v>0</v>
      </c>
      <c r="AI3625">
        <f>IF(h!$A4735=AI$1,1,0)</f>
        <v>0</v>
      </c>
      <c r="AJ3625" t="str">
        <f t="shared" si="578"/>
        <v>Valid</v>
      </c>
      <c r="AK3625" t="str">
        <f t="shared" si="579"/>
        <v>Operation Department</v>
      </c>
    </row>
    <row r="3626" spans="1:37" x14ac:dyDescent="0.3">
      <c r="A3626">
        <v>58648</v>
      </c>
      <c r="B3626" s="2">
        <v>41880.598553240743</v>
      </c>
      <c r="C3626">
        <v>63894</v>
      </c>
      <c r="D3626" t="s">
        <v>38</v>
      </c>
      <c r="E3626">
        <f>IF(Sheet4!D4157="Hired",1,0)</f>
        <v>1</v>
      </c>
      <c r="F3626" t="str">
        <f t="shared" si="573"/>
        <v>Hired</v>
      </c>
      <c r="G3626" t="str">
        <f t="shared" si="574"/>
        <v>Valid</v>
      </c>
      <c r="I3626">
        <f>IF(Sheet4!$A4157=I$1,1,0)</f>
        <v>0</v>
      </c>
      <c r="J3626">
        <f>IF(Sheet4!$A4157=J$1,1,0)</f>
        <v>1</v>
      </c>
      <c r="K3626" t="str">
        <f t="shared" si="575"/>
        <v>Valid</v>
      </c>
      <c r="L3626" t="str">
        <f t="shared" si="576"/>
        <v>Female</v>
      </c>
      <c r="M3626">
        <f>IF(Sheet4!$C4157=M$1,1,0)</f>
        <v>0</v>
      </c>
      <c r="N3626">
        <f>IF(Sheet4!$C4157=N$1,1,0)</f>
        <v>1</v>
      </c>
      <c r="O3626">
        <f>IF(Sheet4!$C4157=O$1,1,0)</f>
        <v>0</v>
      </c>
      <c r="P3626">
        <f>IF(Sheet4!$C4157=P$1,1,0)</f>
        <v>0</v>
      </c>
      <c r="Q3626">
        <f>IF(Sheet4!$C4157=Q$1,1,0)</f>
        <v>0</v>
      </c>
      <c r="R3626">
        <f>IF(Sheet4!$C4157=R$1,1,0)</f>
        <v>0</v>
      </c>
      <c r="S3626">
        <f>IF(Sheet4!$C4157=S$1,1,0)</f>
        <v>0</v>
      </c>
      <c r="T3626">
        <f>IF(Sheet4!$C4157=T$1,1,0)</f>
        <v>0</v>
      </c>
      <c r="U3626">
        <f>IF(Sheet4!$C4157=U$1,1,0)</f>
        <v>0</v>
      </c>
      <c r="V3626">
        <f>IF(Sheet4!$C4157=V$1,1,0)</f>
        <v>0</v>
      </c>
      <c r="W3626">
        <f>IF(Sheet4!$C4157=W$1,1,0)</f>
        <v>0</v>
      </c>
      <c r="X3626">
        <f>IF(Sheet4!$C4157=X$1,1,0)</f>
        <v>0</v>
      </c>
      <c r="Y3626">
        <f>IF(Sheet4!$C4157=Y$1,1,0)</f>
        <v>0</v>
      </c>
      <c r="Z3626">
        <f>IF(Sheet4!$C4157=Z$1,1,0)</f>
        <v>0</v>
      </c>
      <c r="AA3626" t="str">
        <f t="shared" si="577"/>
        <v>Valid</v>
      </c>
      <c r="AB3626">
        <f>IF(h!$A4157=AB$1,1,0)</f>
        <v>0</v>
      </c>
      <c r="AC3626">
        <f>IF(h!$A4157=AC$1,1,0)</f>
        <v>1</v>
      </c>
      <c r="AD3626">
        <f>IF(h!$A4157=AD$1,1,0)</f>
        <v>0</v>
      </c>
      <c r="AE3626">
        <f>IF(h!$A4157=AE$1,1,0)</f>
        <v>0</v>
      </c>
      <c r="AF3626">
        <f t="shared" si="581"/>
        <v>0</v>
      </c>
      <c r="AG3626">
        <f t="shared" si="581"/>
        <v>0</v>
      </c>
      <c r="AH3626">
        <f t="shared" si="581"/>
        <v>0</v>
      </c>
      <c r="AI3626">
        <f>IF(h!$A4157=AI$1,1,0)</f>
        <v>0</v>
      </c>
      <c r="AJ3626" t="str">
        <f t="shared" si="578"/>
        <v>Valid</v>
      </c>
      <c r="AK3626" t="str">
        <f t="shared" si="579"/>
        <v>Operation Department</v>
      </c>
    </row>
    <row r="3627" spans="1:37" hidden="1" x14ac:dyDescent="0.3">
      <c r="A3627">
        <v>259976</v>
      </c>
      <c r="B3627" s="2">
        <v>41845.3981712963</v>
      </c>
      <c r="C3627">
        <v>63933</v>
      </c>
      <c r="D3627" t="s">
        <v>38</v>
      </c>
      <c r="E3627">
        <f>IF(Sheet4!D1383="Hired",1,0)</f>
        <v>0</v>
      </c>
      <c r="F3627" t="str">
        <f t="shared" si="573"/>
        <v>Rejected</v>
      </c>
      <c r="G3627" t="str">
        <f t="shared" si="574"/>
        <v>Valid</v>
      </c>
      <c r="I3627">
        <f>IF(Sheet4!$A1383=I$1,1,0)</f>
        <v>1</v>
      </c>
      <c r="J3627">
        <f>IF(Sheet4!$A1383=J$1,1,0)</f>
        <v>0</v>
      </c>
      <c r="K3627" t="str">
        <f t="shared" si="575"/>
        <v>Valid</v>
      </c>
      <c r="L3627" t="str">
        <f t="shared" si="576"/>
        <v>Male</v>
      </c>
      <c r="M3627">
        <f>IF(Sheet4!$C1383=M$1,1,0)</f>
        <v>0</v>
      </c>
      <c r="N3627">
        <f>IF(Sheet4!$C1383=N$1,1,0)</f>
        <v>0</v>
      </c>
      <c r="O3627">
        <f>IF(Sheet4!$C1383=O$1,1,0)</f>
        <v>0</v>
      </c>
      <c r="P3627">
        <f>IF(Sheet4!$C1383=P$1,1,0)</f>
        <v>0</v>
      </c>
      <c r="Q3627">
        <f>IF(Sheet4!$C1383=Q$1,1,0)</f>
        <v>0</v>
      </c>
      <c r="R3627">
        <f>IF(Sheet4!$C1383=R$1,1,0)</f>
        <v>0</v>
      </c>
      <c r="S3627">
        <f>IF(Sheet4!$C1383=S$1,1,0)</f>
        <v>0</v>
      </c>
      <c r="T3627">
        <f>IF(Sheet4!$C1383=T$1,1,0)</f>
        <v>0</v>
      </c>
      <c r="U3627">
        <f>IF(Sheet4!$C1383=U$1,1,0)</f>
        <v>0</v>
      </c>
      <c r="V3627">
        <f>IF(Sheet4!$C1383=V$1,1,0)</f>
        <v>0</v>
      </c>
      <c r="W3627">
        <f>IF(Sheet4!$C1383=W$1,1,0)</f>
        <v>0</v>
      </c>
      <c r="X3627">
        <f>IF(Sheet4!$C1383=X$1,1,0)</f>
        <v>0</v>
      </c>
      <c r="Y3627">
        <f>IF(Sheet4!$C1383=Y$1,1,0)</f>
        <v>1</v>
      </c>
      <c r="Z3627">
        <f>IF(Sheet4!$C1383=Z$1,1,0)</f>
        <v>0</v>
      </c>
      <c r="AA3627" t="str">
        <f t="shared" si="577"/>
        <v>Valid</v>
      </c>
      <c r="AB3627">
        <f>IF(h!$A1383=AB$1,1,0)</f>
        <v>1</v>
      </c>
      <c r="AC3627">
        <f>IF(h!$A1383=AC$1,1,0)</f>
        <v>0</v>
      </c>
      <c r="AD3627">
        <f>IF(h!$A1383=AD$1,1,0)</f>
        <v>0</v>
      </c>
      <c r="AE3627">
        <f>IF(h!$A1383=AE$1,1,0)</f>
        <v>0</v>
      </c>
      <c r="AF3627">
        <f t="shared" si="581"/>
        <v>0</v>
      </c>
      <c r="AG3627">
        <f t="shared" si="581"/>
        <v>0</v>
      </c>
      <c r="AH3627">
        <f t="shared" si="581"/>
        <v>0</v>
      </c>
      <c r="AI3627">
        <f>IF(h!$A1383=AI$1,1,0)</f>
        <v>0</v>
      </c>
      <c r="AJ3627" t="str">
        <f t="shared" si="578"/>
        <v>Valid</v>
      </c>
      <c r="AK3627" t="str">
        <f t="shared" si="579"/>
        <v>Service Department</v>
      </c>
    </row>
    <row r="3628" spans="1:37" hidden="1" x14ac:dyDescent="0.3">
      <c r="A3628">
        <v>687917</v>
      </c>
      <c r="B3628" s="2">
        <v>41829.57236111111</v>
      </c>
      <c r="C3628">
        <v>64003</v>
      </c>
      <c r="D3628" t="s">
        <v>38</v>
      </c>
      <c r="E3628">
        <f>IF(Sheet4!D707="Hired",1,0)</f>
        <v>0</v>
      </c>
      <c r="F3628" t="str">
        <f t="shared" si="573"/>
        <v>Rejected</v>
      </c>
      <c r="G3628" t="str">
        <f t="shared" si="574"/>
        <v>Valid</v>
      </c>
      <c r="I3628">
        <f>IF(Sheet4!$A707=I$1,1,0)</f>
        <v>1</v>
      </c>
      <c r="J3628">
        <f>IF(Sheet4!$A707=J$1,1,0)</f>
        <v>0</v>
      </c>
      <c r="K3628" t="str">
        <f t="shared" si="575"/>
        <v>Valid</v>
      </c>
      <c r="L3628" t="str">
        <f t="shared" si="576"/>
        <v>Male</v>
      </c>
      <c r="M3628">
        <f>IF(Sheet4!$C707=M$1,1,0)</f>
        <v>0</v>
      </c>
      <c r="N3628">
        <f>IF(Sheet4!$C707=N$1,1,0)</f>
        <v>0</v>
      </c>
      <c r="O3628">
        <f>IF(Sheet4!$C707=O$1,1,0)</f>
        <v>0</v>
      </c>
      <c r="P3628">
        <f>IF(Sheet4!$C707=P$1,1,0)</f>
        <v>0</v>
      </c>
      <c r="Q3628">
        <f>IF(Sheet4!$C707=Q$1,1,0)</f>
        <v>0</v>
      </c>
      <c r="R3628">
        <f>IF(Sheet4!$C707=R$1,1,0)</f>
        <v>0</v>
      </c>
      <c r="S3628">
        <f>IF(Sheet4!$C707=S$1,1,0)</f>
        <v>0</v>
      </c>
      <c r="T3628">
        <f>IF(Sheet4!$C707=T$1,1,0)</f>
        <v>0</v>
      </c>
      <c r="U3628">
        <f>IF(Sheet4!$C707=U$1,1,0)</f>
        <v>0</v>
      </c>
      <c r="V3628">
        <f>IF(Sheet4!$C707=V$1,1,0)</f>
        <v>0</v>
      </c>
      <c r="W3628">
        <f>IF(Sheet4!$C707=W$1,1,0)</f>
        <v>0</v>
      </c>
      <c r="X3628">
        <f>IF(Sheet4!$C707=X$1,1,0)</f>
        <v>1</v>
      </c>
      <c r="Y3628">
        <f>IF(Sheet4!$C707=Y$1,1,0)</f>
        <v>0</v>
      </c>
      <c r="Z3628">
        <f>IF(Sheet4!$C707=Z$1,1,0)</f>
        <v>0</v>
      </c>
      <c r="AA3628" t="str">
        <f t="shared" si="577"/>
        <v>Valid</v>
      </c>
      <c r="AB3628">
        <f>IF(h!$A707=AB$1,1,0)</f>
        <v>0</v>
      </c>
      <c r="AC3628">
        <f>IF(h!$A707=AC$1,1,0)</f>
        <v>1</v>
      </c>
      <c r="AD3628">
        <f>IF(h!$A707=AD$1,1,0)</f>
        <v>0</v>
      </c>
      <c r="AE3628">
        <f>IF(h!$A707=AE$1,1,0)</f>
        <v>0</v>
      </c>
      <c r="AF3628">
        <f t="shared" si="581"/>
        <v>0</v>
      </c>
      <c r="AG3628">
        <f t="shared" si="581"/>
        <v>0</v>
      </c>
      <c r="AH3628">
        <f t="shared" si="581"/>
        <v>0</v>
      </c>
      <c r="AI3628">
        <f>IF(h!$A707=AI$1,1,0)</f>
        <v>0</v>
      </c>
      <c r="AJ3628" t="str">
        <f t="shared" si="578"/>
        <v>Valid</v>
      </c>
      <c r="AK3628" t="str">
        <f t="shared" si="579"/>
        <v>Operation Department</v>
      </c>
    </row>
    <row r="3629" spans="1:37" hidden="1" x14ac:dyDescent="0.3">
      <c r="A3629">
        <v>452135</v>
      </c>
      <c r="B3629" s="2">
        <v>41858.722453703704</v>
      </c>
      <c r="C3629">
        <v>64015</v>
      </c>
      <c r="D3629" t="s">
        <v>38</v>
      </c>
      <c r="E3629">
        <f>IF(Sheet4!D1010="Hired",1,0)</f>
        <v>0</v>
      </c>
      <c r="F3629" t="str">
        <f t="shared" si="573"/>
        <v>Rejected</v>
      </c>
      <c r="G3629" t="str">
        <f t="shared" si="574"/>
        <v>Valid</v>
      </c>
      <c r="I3629">
        <f>IF(Sheet4!$A1010=I$1,1,0)</f>
        <v>1</v>
      </c>
      <c r="J3629">
        <f>IF(Sheet4!$A1010=J$1,1,0)</f>
        <v>0</v>
      </c>
      <c r="K3629" t="str">
        <f t="shared" si="575"/>
        <v>Valid</v>
      </c>
      <c r="L3629" t="str">
        <f t="shared" si="576"/>
        <v>Male</v>
      </c>
      <c r="M3629">
        <f>IF(Sheet4!$C1010=M$1,1,0)</f>
        <v>0</v>
      </c>
      <c r="N3629">
        <f>IF(Sheet4!$C1010=N$1,1,0)</f>
        <v>0</v>
      </c>
      <c r="O3629">
        <f>IF(Sheet4!$C1010=O$1,1,0)</f>
        <v>0</v>
      </c>
      <c r="P3629">
        <f>IF(Sheet4!$C1010=P$1,1,0)</f>
        <v>0</v>
      </c>
      <c r="Q3629">
        <f>IF(Sheet4!$C1010=Q$1,1,0)</f>
        <v>0</v>
      </c>
      <c r="R3629">
        <f>IF(Sheet4!$C1010=R$1,1,0)</f>
        <v>0</v>
      </c>
      <c r="S3629">
        <f>IF(Sheet4!$C1010=S$1,1,0)</f>
        <v>0</v>
      </c>
      <c r="T3629">
        <f>IF(Sheet4!$C1010=T$1,1,0)</f>
        <v>0</v>
      </c>
      <c r="U3629">
        <f>IF(Sheet4!$C1010=U$1,1,0)</f>
        <v>0</v>
      </c>
      <c r="V3629">
        <f>IF(Sheet4!$C1010=V$1,1,0)</f>
        <v>0</v>
      </c>
      <c r="W3629">
        <f>IF(Sheet4!$C1010=W$1,1,0)</f>
        <v>0</v>
      </c>
      <c r="X3629">
        <f>IF(Sheet4!$C1010=X$1,1,0)</f>
        <v>0</v>
      </c>
      <c r="Y3629">
        <f>IF(Sheet4!$C1010=Y$1,1,0)</f>
        <v>1</v>
      </c>
      <c r="Z3629">
        <f>IF(Sheet4!$C1010=Z$1,1,0)</f>
        <v>0</v>
      </c>
      <c r="AA3629" t="str">
        <f t="shared" si="577"/>
        <v>Valid</v>
      </c>
      <c r="AB3629">
        <f>IF(h!$A1010=AB$1,1,0)</f>
        <v>1</v>
      </c>
      <c r="AC3629">
        <f>IF(h!$A1010=AC$1,1,0)</f>
        <v>0</v>
      </c>
      <c r="AD3629">
        <f>IF(h!$A1010=AD$1,1,0)</f>
        <v>0</v>
      </c>
      <c r="AE3629">
        <f>IF(h!$A1010=AE$1,1,0)</f>
        <v>0</v>
      </c>
      <c r="AF3629">
        <f t="shared" si="581"/>
        <v>0</v>
      </c>
      <c r="AG3629">
        <f t="shared" si="581"/>
        <v>0</v>
      </c>
      <c r="AH3629">
        <f t="shared" si="581"/>
        <v>0</v>
      </c>
      <c r="AI3629">
        <f>IF(h!$A1010=AI$1,1,0)</f>
        <v>0</v>
      </c>
      <c r="AJ3629" t="str">
        <f t="shared" si="578"/>
        <v>Valid</v>
      </c>
      <c r="AK3629" t="str">
        <f t="shared" si="579"/>
        <v>Service Department</v>
      </c>
    </row>
    <row r="3630" spans="1:37" x14ac:dyDescent="0.3">
      <c r="A3630">
        <v>191688</v>
      </c>
      <c r="B3630" s="2">
        <v>41848.529849537037</v>
      </c>
      <c r="C3630">
        <v>64051</v>
      </c>
      <c r="D3630" t="s">
        <v>38</v>
      </c>
      <c r="E3630">
        <f>IF(Sheet4!D3075="Hired",1,0)</f>
        <v>1</v>
      </c>
      <c r="F3630" t="str">
        <f t="shared" si="573"/>
        <v>Hired</v>
      </c>
      <c r="G3630" t="str">
        <f t="shared" si="574"/>
        <v>Valid</v>
      </c>
      <c r="I3630">
        <f>IF(Sheet4!$A3075=I$1,1,0)</f>
        <v>0</v>
      </c>
      <c r="J3630">
        <f>IF(Sheet4!$A3075=J$1,1,0)</f>
        <v>1</v>
      </c>
      <c r="K3630" t="str">
        <f t="shared" si="575"/>
        <v>Valid</v>
      </c>
      <c r="L3630" t="str">
        <f t="shared" si="576"/>
        <v>Female</v>
      </c>
      <c r="M3630">
        <f>IF(Sheet4!$C3075=M$1,1,0)</f>
        <v>0</v>
      </c>
      <c r="N3630">
        <f>IF(Sheet4!$C3075=N$1,1,0)</f>
        <v>0</v>
      </c>
      <c r="O3630">
        <f>IF(Sheet4!$C3075=O$1,1,0)</f>
        <v>0</v>
      </c>
      <c r="P3630">
        <f>IF(Sheet4!$C3075=P$1,1,0)</f>
        <v>0</v>
      </c>
      <c r="Q3630">
        <f>IF(Sheet4!$C3075=Q$1,1,0)</f>
        <v>0</v>
      </c>
      <c r="R3630">
        <f>IF(Sheet4!$C3075=R$1,1,0)</f>
        <v>0</v>
      </c>
      <c r="S3630">
        <f>IF(Sheet4!$C3075=S$1,1,0)</f>
        <v>0</v>
      </c>
      <c r="T3630">
        <f>IF(Sheet4!$C3075=T$1,1,0)</f>
        <v>0</v>
      </c>
      <c r="U3630">
        <f>IF(Sheet4!$C3075=U$1,1,0)</f>
        <v>0</v>
      </c>
      <c r="V3630">
        <f>IF(Sheet4!$C3075=V$1,1,0)</f>
        <v>0</v>
      </c>
      <c r="W3630">
        <f>IF(Sheet4!$C3075=W$1,1,0)</f>
        <v>0</v>
      </c>
      <c r="X3630">
        <f>IF(Sheet4!$C3075=X$1,1,0)</f>
        <v>0</v>
      </c>
      <c r="Y3630">
        <f>IF(Sheet4!$C3075=Y$1,1,0)</f>
        <v>1</v>
      </c>
      <c r="Z3630">
        <f>IF(Sheet4!$C3075=Z$1,1,0)</f>
        <v>0</v>
      </c>
      <c r="AA3630" t="str">
        <f t="shared" si="577"/>
        <v>Valid</v>
      </c>
      <c r="AB3630">
        <f>IF(h!$A3075=AB$1,1,0)</f>
        <v>0</v>
      </c>
      <c r="AC3630">
        <f>IF(h!$A3075=AC$1,1,0)</f>
        <v>1</v>
      </c>
      <c r="AD3630">
        <f>IF(h!$A3075=AD$1,1,0)</f>
        <v>0</v>
      </c>
      <c r="AE3630">
        <f>IF(h!$A3075=AE$1,1,0)</f>
        <v>0</v>
      </c>
      <c r="AF3630">
        <f t="shared" si="581"/>
        <v>0</v>
      </c>
      <c r="AG3630">
        <f t="shared" si="581"/>
        <v>0</v>
      </c>
      <c r="AH3630">
        <f t="shared" si="581"/>
        <v>0</v>
      </c>
      <c r="AI3630">
        <f>IF(h!$A3075=AI$1,1,0)</f>
        <v>0</v>
      </c>
      <c r="AJ3630" t="str">
        <f t="shared" si="578"/>
        <v>Valid</v>
      </c>
      <c r="AK3630" t="str">
        <f t="shared" si="579"/>
        <v>Operation Department</v>
      </c>
    </row>
    <row r="3631" spans="1:37" x14ac:dyDescent="0.3">
      <c r="A3631">
        <v>884821</v>
      </c>
      <c r="B3631" s="2">
        <v>41810.681122685186</v>
      </c>
      <c r="C3631">
        <v>64052</v>
      </c>
      <c r="D3631" t="s">
        <v>38</v>
      </c>
      <c r="E3631">
        <f>IF(Sheet4!D1318="Hired",1,0)</f>
        <v>1</v>
      </c>
      <c r="F3631" t="str">
        <f t="shared" si="573"/>
        <v>Hired</v>
      </c>
      <c r="G3631" t="str">
        <f t="shared" si="574"/>
        <v>Valid</v>
      </c>
      <c r="I3631">
        <f>IF(Sheet4!$A1318=I$1,1,0)</f>
        <v>1</v>
      </c>
      <c r="J3631">
        <f>IF(Sheet4!$A1318=J$1,1,0)</f>
        <v>0</v>
      </c>
      <c r="K3631" t="str">
        <f t="shared" si="575"/>
        <v>Valid</v>
      </c>
      <c r="L3631" t="str">
        <f t="shared" si="576"/>
        <v>Male</v>
      </c>
      <c r="M3631">
        <f>IF(Sheet4!$C1318=M$1,1,0)</f>
        <v>1</v>
      </c>
      <c r="N3631">
        <f>IF(Sheet4!$C1318=N$1,1,0)</f>
        <v>0</v>
      </c>
      <c r="O3631">
        <f>IF(Sheet4!$C1318=O$1,1,0)</f>
        <v>0</v>
      </c>
      <c r="P3631">
        <f>IF(Sheet4!$C1318=P$1,1,0)</f>
        <v>0</v>
      </c>
      <c r="Q3631">
        <f>IF(Sheet4!$C1318=Q$1,1,0)</f>
        <v>0</v>
      </c>
      <c r="R3631">
        <f>IF(Sheet4!$C1318=R$1,1,0)</f>
        <v>0</v>
      </c>
      <c r="S3631">
        <f>IF(Sheet4!$C1318=S$1,1,0)</f>
        <v>0</v>
      </c>
      <c r="T3631">
        <f>IF(Sheet4!$C1318=T$1,1,0)</f>
        <v>0</v>
      </c>
      <c r="U3631">
        <f>IF(Sheet4!$C1318=U$1,1,0)</f>
        <v>0</v>
      </c>
      <c r="V3631">
        <f>IF(Sheet4!$C1318=V$1,1,0)</f>
        <v>0</v>
      </c>
      <c r="W3631">
        <f>IF(Sheet4!$C1318=W$1,1,0)</f>
        <v>0</v>
      </c>
      <c r="X3631">
        <f>IF(Sheet4!$C1318=X$1,1,0)</f>
        <v>0</v>
      </c>
      <c r="Y3631">
        <f>IF(Sheet4!$C1318=Y$1,1,0)</f>
        <v>0</v>
      </c>
      <c r="Z3631">
        <f>IF(Sheet4!$C1318=Z$1,1,0)</f>
        <v>0</v>
      </c>
      <c r="AA3631" t="str">
        <f t="shared" si="577"/>
        <v>Valid</v>
      </c>
      <c r="AB3631">
        <f>IF(h!$A1318=AB$1,1,0)</f>
        <v>0</v>
      </c>
      <c r="AC3631">
        <f>IF(h!$A1318=AC$1,1,0)</f>
        <v>0</v>
      </c>
      <c r="AD3631">
        <f>IF(h!$A1318=AD$1,1,0)</f>
        <v>1</v>
      </c>
      <c r="AE3631">
        <f>IF(h!$A1318=AE$1,1,0)</f>
        <v>0</v>
      </c>
      <c r="AF3631">
        <f t="shared" si="581"/>
        <v>0</v>
      </c>
      <c r="AG3631">
        <f t="shared" si="581"/>
        <v>0</v>
      </c>
      <c r="AH3631">
        <f t="shared" si="581"/>
        <v>0</v>
      </c>
      <c r="AI3631">
        <f>IF(h!$A1318=AI$1,1,0)</f>
        <v>0</v>
      </c>
      <c r="AJ3631" t="str">
        <f t="shared" si="578"/>
        <v>Valid</v>
      </c>
      <c r="AK3631" t="str">
        <f t="shared" si="579"/>
        <v>Sales Department</v>
      </c>
    </row>
    <row r="3632" spans="1:37" hidden="1" x14ac:dyDescent="0.3">
      <c r="A3632">
        <v>687198</v>
      </c>
      <c r="B3632" s="2">
        <v>41799.026226851849</v>
      </c>
      <c r="C3632">
        <v>64093</v>
      </c>
      <c r="D3632" t="s">
        <v>38</v>
      </c>
      <c r="E3632">
        <f>IF(Sheet4!D370="Hired",1,0)</f>
        <v>0</v>
      </c>
      <c r="F3632" t="str">
        <f t="shared" si="573"/>
        <v>Rejected</v>
      </c>
      <c r="G3632" t="str">
        <f t="shared" si="574"/>
        <v>Valid</v>
      </c>
      <c r="I3632">
        <f>IF(Sheet4!$A370=I$1,1,0)</f>
        <v>1</v>
      </c>
      <c r="J3632">
        <f>IF(Sheet4!$A370=J$1,1,0)</f>
        <v>0</v>
      </c>
      <c r="K3632" t="str">
        <f t="shared" si="575"/>
        <v>Valid</v>
      </c>
      <c r="L3632" t="str">
        <f t="shared" si="576"/>
        <v>Male</v>
      </c>
      <c r="M3632">
        <f>IF(Sheet4!$C370=M$1,1,0)</f>
        <v>0</v>
      </c>
      <c r="N3632">
        <f>IF(Sheet4!$C370=N$1,1,0)</f>
        <v>1</v>
      </c>
      <c r="O3632">
        <f>IF(Sheet4!$C370=O$1,1,0)</f>
        <v>0</v>
      </c>
      <c r="P3632">
        <f>IF(Sheet4!$C370=P$1,1,0)</f>
        <v>0</v>
      </c>
      <c r="Q3632">
        <f>IF(Sheet4!$C370=Q$1,1,0)</f>
        <v>0</v>
      </c>
      <c r="R3632">
        <f>IF(Sheet4!$C370=R$1,1,0)</f>
        <v>0</v>
      </c>
      <c r="S3632">
        <f>IF(Sheet4!$C370=S$1,1,0)</f>
        <v>0</v>
      </c>
      <c r="T3632">
        <f>IF(Sheet4!$C370=T$1,1,0)</f>
        <v>0</v>
      </c>
      <c r="U3632">
        <f>IF(Sheet4!$C370=U$1,1,0)</f>
        <v>0</v>
      </c>
      <c r="V3632">
        <f>IF(Sheet4!$C370=V$1,1,0)</f>
        <v>0</v>
      </c>
      <c r="W3632">
        <f>IF(Sheet4!$C370=W$1,1,0)</f>
        <v>0</v>
      </c>
      <c r="X3632">
        <f>IF(Sheet4!$C370=X$1,1,0)</f>
        <v>0</v>
      </c>
      <c r="Y3632">
        <f>IF(Sheet4!$C370=Y$1,1,0)</f>
        <v>0</v>
      </c>
      <c r="Z3632">
        <f>IF(Sheet4!$C370=Z$1,1,0)</f>
        <v>0</v>
      </c>
      <c r="AA3632" t="str">
        <f t="shared" si="577"/>
        <v>Valid</v>
      </c>
      <c r="AB3632">
        <f>IF(h!$A370=AB$1,1,0)</f>
        <v>1</v>
      </c>
      <c r="AC3632">
        <f>IF(h!$A370=AC$1,1,0)</f>
        <v>0</v>
      </c>
      <c r="AD3632">
        <f>IF(h!$A370=AD$1,1,0)</f>
        <v>0</v>
      </c>
      <c r="AE3632">
        <f>IF(h!$A370=AE$1,1,0)</f>
        <v>0</v>
      </c>
      <c r="AF3632">
        <f t="shared" si="581"/>
        <v>0</v>
      </c>
      <c r="AG3632">
        <f t="shared" si="581"/>
        <v>0</v>
      </c>
      <c r="AH3632">
        <f t="shared" si="581"/>
        <v>0</v>
      </c>
      <c r="AI3632">
        <f>IF(h!$A370=AI$1,1,0)</f>
        <v>0</v>
      </c>
      <c r="AJ3632" t="str">
        <f t="shared" si="578"/>
        <v>Valid</v>
      </c>
      <c r="AK3632" t="str">
        <f t="shared" si="579"/>
        <v>Service Department</v>
      </c>
    </row>
    <row r="3633" spans="1:37" hidden="1" x14ac:dyDescent="0.3">
      <c r="A3633">
        <v>549650</v>
      </c>
      <c r="B3633" s="2">
        <v>41857.775497685187</v>
      </c>
      <c r="C3633">
        <v>64110</v>
      </c>
      <c r="D3633" t="s">
        <v>38</v>
      </c>
      <c r="E3633">
        <f>IF(Sheet4!D2782="Hired",1,0)</f>
        <v>0</v>
      </c>
      <c r="F3633" t="str">
        <f t="shared" si="573"/>
        <v>Rejected</v>
      </c>
      <c r="G3633" t="str">
        <f t="shared" si="574"/>
        <v>Valid</v>
      </c>
      <c r="I3633">
        <f>IF(Sheet4!$A2782=I$1,1,0)</f>
        <v>0</v>
      </c>
      <c r="J3633">
        <f>IF(Sheet4!$A2782=J$1,1,0)</f>
        <v>1</v>
      </c>
      <c r="K3633" t="str">
        <f t="shared" si="575"/>
        <v>Valid</v>
      </c>
      <c r="L3633" t="str">
        <f t="shared" si="576"/>
        <v>Female</v>
      </c>
      <c r="M3633">
        <f>IF(Sheet4!$C2782=M$1,1,0)</f>
        <v>0</v>
      </c>
      <c r="N3633">
        <f>IF(Sheet4!$C2782=N$1,1,0)</f>
        <v>0</v>
      </c>
      <c r="O3633">
        <f>IF(Sheet4!$C2782=O$1,1,0)</f>
        <v>0</v>
      </c>
      <c r="P3633">
        <f>IF(Sheet4!$C2782=P$1,1,0)</f>
        <v>0</v>
      </c>
      <c r="Q3633">
        <f>IF(Sheet4!$C2782=Q$1,1,0)</f>
        <v>0</v>
      </c>
      <c r="R3633">
        <f>IF(Sheet4!$C2782=R$1,1,0)</f>
        <v>0</v>
      </c>
      <c r="S3633">
        <f>IF(Sheet4!$C2782=S$1,1,0)</f>
        <v>0</v>
      </c>
      <c r="T3633">
        <f>IF(Sheet4!$C2782=T$1,1,0)</f>
        <v>0</v>
      </c>
      <c r="U3633">
        <f>IF(Sheet4!$C2782=U$1,1,0)</f>
        <v>0</v>
      </c>
      <c r="V3633">
        <f>IF(Sheet4!$C2782=V$1,1,0)</f>
        <v>0</v>
      </c>
      <c r="W3633">
        <f>IF(Sheet4!$C2782=W$1,1,0)</f>
        <v>0</v>
      </c>
      <c r="X3633">
        <f>IF(Sheet4!$C2782=X$1,1,0)</f>
        <v>0</v>
      </c>
      <c r="Y3633">
        <f>IF(Sheet4!$C2782=Y$1,1,0)</f>
        <v>1</v>
      </c>
      <c r="Z3633">
        <f>IF(Sheet4!$C2782=Z$1,1,0)</f>
        <v>0</v>
      </c>
      <c r="AA3633" t="str">
        <f t="shared" si="577"/>
        <v>Valid</v>
      </c>
      <c r="AB3633">
        <f>IF(h!$A2782=AB$1,1,0)</f>
        <v>1</v>
      </c>
      <c r="AC3633">
        <f>IF(h!$A2782=AC$1,1,0)</f>
        <v>0</v>
      </c>
      <c r="AD3633">
        <f>IF(h!$A2782=AD$1,1,0)</f>
        <v>0</v>
      </c>
      <c r="AE3633">
        <f>IF(h!$A2782=AE$1,1,0)</f>
        <v>0</v>
      </c>
      <c r="AF3633">
        <f t="shared" si="581"/>
        <v>0</v>
      </c>
      <c r="AG3633">
        <f t="shared" si="581"/>
        <v>0</v>
      </c>
      <c r="AH3633">
        <f t="shared" si="581"/>
        <v>0</v>
      </c>
      <c r="AI3633">
        <f>IF(h!$A2782=AI$1,1,0)</f>
        <v>0</v>
      </c>
      <c r="AJ3633" t="str">
        <f t="shared" si="578"/>
        <v>Valid</v>
      </c>
      <c r="AK3633" t="str">
        <f t="shared" si="579"/>
        <v>Service Department</v>
      </c>
    </row>
    <row r="3634" spans="1:37" x14ac:dyDescent="0.3">
      <c r="A3634">
        <v>960228</v>
      </c>
      <c r="B3634" s="2">
        <v>41821.985277777778</v>
      </c>
      <c r="C3634">
        <v>64110</v>
      </c>
      <c r="D3634" t="s">
        <v>38</v>
      </c>
      <c r="E3634">
        <f>IF(Sheet4!D5312="Hired",1,0)</f>
        <v>1</v>
      </c>
      <c r="F3634" t="str">
        <f t="shared" si="573"/>
        <v>Hired</v>
      </c>
      <c r="G3634" t="str">
        <f t="shared" si="574"/>
        <v>Valid</v>
      </c>
      <c r="I3634">
        <f>IF(Sheet4!$A5312=I$1,1,0)</f>
        <v>0</v>
      </c>
      <c r="J3634">
        <f>IF(Sheet4!$A5312=J$1,1,0)</f>
        <v>1</v>
      </c>
      <c r="K3634" t="str">
        <f t="shared" si="575"/>
        <v>Valid</v>
      </c>
      <c r="L3634" t="str">
        <f t="shared" si="576"/>
        <v>Female</v>
      </c>
      <c r="M3634">
        <f>IF(Sheet4!$C5312=M$1,1,0)</f>
        <v>0</v>
      </c>
      <c r="N3634">
        <f>IF(Sheet4!$C5312=N$1,1,0)</f>
        <v>1</v>
      </c>
      <c r="O3634">
        <f>IF(Sheet4!$C5312=O$1,1,0)</f>
        <v>0</v>
      </c>
      <c r="P3634">
        <f>IF(Sheet4!$C5312=P$1,1,0)</f>
        <v>0</v>
      </c>
      <c r="Q3634">
        <f>IF(Sheet4!$C5312=Q$1,1,0)</f>
        <v>0</v>
      </c>
      <c r="R3634">
        <f>IF(Sheet4!$C5312=R$1,1,0)</f>
        <v>0</v>
      </c>
      <c r="S3634">
        <f>IF(Sheet4!$C5312=S$1,1,0)</f>
        <v>0</v>
      </c>
      <c r="T3634">
        <f>IF(Sheet4!$C5312=T$1,1,0)</f>
        <v>0</v>
      </c>
      <c r="U3634">
        <f>IF(Sheet4!$C5312=U$1,1,0)</f>
        <v>0</v>
      </c>
      <c r="V3634">
        <f>IF(Sheet4!$C5312=V$1,1,0)</f>
        <v>0</v>
      </c>
      <c r="W3634">
        <f>IF(Sheet4!$C5312=W$1,1,0)</f>
        <v>0</v>
      </c>
      <c r="X3634">
        <f>IF(Sheet4!$C5312=X$1,1,0)</f>
        <v>0</v>
      </c>
      <c r="Y3634">
        <f>IF(Sheet4!$C5312=Y$1,1,0)</f>
        <v>0</v>
      </c>
      <c r="Z3634">
        <f>IF(Sheet4!$C5312=Z$1,1,0)</f>
        <v>0</v>
      </c>
      <c r="AA3634" t="str">
        <f t="shared" si="577"/>
        <v>Valid</v>
      </c>
      <c r="AB3634">
        <f>IF(h!$A5312=AB$1,1,0)</f>
        <v>0</v>
      </c>
      <c r="AC3634">
        <f>IF(h!$A5312=AC$1,1,0)</f>
        <v>1</v>
      </c>
      <c r="AD3634">
        <f>IF(h!$A5312=AD$1,1,0)</f>
        <v>0</v>
      </c>
      <c r="AE3634">
        <f>IF(h!$A5312=AE$1,1,0)</f>
        <v>0</v>
      </c>
      <c r="AF3634">
        <f t="shared" si="581"/>
        <v>0</v>
      </c>
      <c r="AG3634">
        <f t="shared" si="581"/>
        <v>0</v>
      </c>
      <c r="AH3634">
        <f t="shared" si="581"/>
        <v>0</v>
      </c>
      <c r="AI3634">
        <f>IF(h!$A5312=AI$1,1,0)</f>
        <v>0</v>
      </c>
      <c r="AJ3634" t="str">
        <f t="shared" si="578"/>
        <v>Valid</v>
      </c>
      <c r="AK3634" t="str">
        <f t="shared" si="579"/>
        <v>Operation Department</v>
      </c>
    </row>
    <row r="3635" spans="1:37" x14ac:dyDescent="0.3">
      <c r="A3635">
        <v>404097</v>
      </c>
      <c r="B3635" s="2">
        <v>41842.816203703704</v>
      </c>
      <c r="C3635">
        <v>64122</v>
      </c>
      <c r="D3635" t="s">
        <v>38</v>
      </c>
      <c r="E3635">
        <f>IF(Sheet4!D6639="Hired",1,0)</f>
        <v>1</v>
      </c>
      <c r="F3635" t="str">
        <f t="shared" si="573"/>
        <v>Hired</v>
      </c>
      <c r="G3635" t="str">
        <f t="shared" si="574"/>
        <v>Valid</v>
      </c>
      <c r="I3635">
        <f>IF(Sheet4!$A6639=I$1,1,0)</f>
        <v>1</v>
      </c>
      <c r="J3635">
        <f>IF(Sheet4!$A6639=J$1,1,0)</f>
        <v>0</v>
      </c>
      <c r="K3635" t="str">
        <f t="shared" si="575"/>
        <v>Valid</v>
      </c>
      <c r="L3635" t="str">
        <f t="shared" si="576"/>
        <v>Male</v>
      </c>
      <c r="M3635">
        <f>IF(Sheet4!$C6639=M$1,1,0)</f>
        <v>0</v>
      </c>
      <c r="N3635">
        <f>IF(Sheet4!$C6639=N$1,1,0)</f>
        <v>1</v>
      </c>
      <c r="O3635">
        <f>IF(Sheet4!$C6639=O$1,1,0)</f>
        <v>0</v>
      </c>
      <c r="P3635">
        <f>IF(Sheet4!$C6639=P$1,1,0)</f>
        <v>0</v>
      </c>
      <c r="Q3635">
        <f>IF(Sheet4!$C6639=Q$1,1,0)</f>
        <v>0</v>
      </c>
      <c r="R3635">
        <f>IF(Sheet4!$C6639=R$1,1,0)</f>
        <v>0</v>
      </c>
      <c r="S3635">
        <f>IF(Sheet4!$C6639=S$1,1,0)</f>
        <v>0</v>
      </c>
      <c r="T3635">
        <f>IF(Sheet4!$C6639=T$1,1,0)</f>
        <v>0</v>
      </c>
      <c r="U3635">
        <f>IF(Sheet4!$C6639=U$1,1,0)</f>
        <v>0</v>
      </c>
      <c r="V3635">
        <f>IF(Sheet4!$C6639=V$1,1,0)</f>
        <v>0</v>
      </c>
      <c r="W3635">
        <f>IF(Sheet4!$C6639=W$1,1,0)</f>
        <v>0</v>
      </c>
      <c r="X3635">
        <f>IF(Sheet4!$C6639=X$1,1,0)</f>
        <v>0</v>
      </c>
      <c r="Y3635">
        <f>IF(Sheet4!$C6639=Y$1,1,0)</f>
        <v>0</v>
      </c>
      <c r="Z3635">
        <f>IF(Sheet4!$C6639=Z$1,1,0)</f>
        <v>0</v>
      </c>
      <c r="AA3635" t="str">
        <f t="shared" si="577"/>
        <v>Valid</v>
      </c>
      <c r="AB3635">
        <f>IF(h!$A6639=AB$1,1,0)</f>
        <v>0</v>
      </c>
      <c r="AC3635">
        <f>IF(h!$A6639=AC$1,1,0)</f>
        <v>0</v>
      </c>
      <c r="AD3635">
        <f>IF(h!$A6639=AD$1,1,0)</f>
        <v>0</v>
      </c>
      <c r="AE3635">
        <f>IF(h!$A6639=AE$1,1,0)</f>
        <v>1</v>
      </c>
      <c r="AF3635">
        <f t="shared" si="581"/>
        <v>0</v>
      </c>
      <c r="AG3635">
        <f t="shared" si="581"/>
        <v>0</v>
      </c>
      <c r="AH3635">
        <f t="shared" si="581"/>
        <v>0</v>
      </c>
      <c r="AI3635">
        <f>IF(h!$A6639=AI$1,1,0)</f>
        <v>0</v>
      </c>
      <c r="AJ3635" t="str">
        <f t="shared" si="578"/>
        <v>Valid</v>
      </c>
      <c r="AK3635" t="str">
        <f t="shared" si="579"/>
        <v>Finance Department</v>
      </c>
    </row>
    <row r="3636" spans="1:37" hidden="1" x14ac:dyDescent="0.3">
      <c r="A3636">
        <v>605824</v>
      </c>
      <c r="B3636" s="2">
        <v>41826.785150462965</v>
      </c>
      <c r="C3636">
        <v>64125</v>
      </c>
      <c r="D3636" t="s">
        <v>38</v>
      </c>
      <c r="E3636">
        <f>IF(Sheet4!D661="Hired",1,0)</f>
        <v>0</v>
      </c>
      <c r="F3636" t="str">
        <f t="shared" si="573"/>
        <v>Rejected</v>
      </c>
      <c r="G3636" t="str">
        <f t="shared" si="574"/>
        <v>Valid</v>
      </c>
      <c r="I3636">
        <f>IF(Sheet4!$A661=I$1,1,0)</f>
        <v>1</v>
      </c>
      <c r="J3636">
        <f>IF(Sheet4!$A661=J$1,1,0)</f>
        <v>0</v>
      </c>
      <c r="K3636" t="str">
        <f t="shared" si="575"/>
        <v>Valid</v>
      </c>
      <c r="L3636" t="str">
        <f t="shared" si="576"/>
        <v>Male</v>
      </c>
      <c r="M3636">
        <f>IF(Sheet4!$C661=M$1,1,0)</f>
        <v>0</v>
      </c>
      <c r="N3636">
        <f>IF(Sheet4!$C661=N$1,1,0)</f>
        <v>0</v>
      </c>
      <c r="O3636">
        <f>IF(Sheet4!$C661=O$1,1,0)</f>
        <v>0</v>
      </c>
      <c r="P3636">
        <f>IF(Sheet4!$C661=P$1,1,0)</f>
        <v>0</v>
      </c>
      <c r="Q3636">
        <f>IF(Sheet4!$C661=Q$1,1,0)</f>
        <v>0</v>
      </c>
      <c r="R3636">
        <f>IF(Sheet4!$C661=R$1,1,0)</f>
        <v>1</v>
      </c>
      <c r="S3636">
        <f>IF(Sheet4!$C661=S$1,1,0)</f>
        <v>0</v>
      </c>
      <c r="T3636">
        <f>IF(Sheet4!$C661=T$1,1,0)</f>
        <v>0</v>
      </c>
      <c r="U3636">
        <f>IF(Sheet4!$C661=U$1,1,0)</f>
        <v>0</v>
      </c>
      <c r="V3636">
        <f>IF(Sheet4!$C661=V$1,1,0)</f>
        <v>0</v>
      </c>
      <c r="W3636">
        <f>IF(Sheet4!$C661=W$1,1,0)</f>
        <v>0</v>
      </c>
      <c r="X3636">
        <f>IF(Sheet4!$C661=X$1,1,0)</f>
        <v>0</v>
      </c>
      <c r="Y3636">
        <f>IF(Sheet4!$C661=Y$1,1,0)</f>
        <v>0</v>
      </c>
      <c r="Z3636">
        <f>IF(Sheet4!$C661=Z$1,1,0)</f>
        <v>0</v>
      </c>
      <c r="AA3636" t="str">
        <f t="shared" si="577"/>
        <v>Valid</v>
      </c>
      <c r="AB3636">
        <f>IF(h!$A661=AB$1,1,0)</f>
        <v>1</v>
      </c>
      <c r="AC3636">
        <f>IF(h!$A661=AC$1,1,0)</f>
        <v>0</v>
      </c>
      <c r="AD3636">
        <f>IF(h!$A661=AD$1,1,0)</f>
        <v>0</v>
      </c>
      <c r="AE3636">
        <f>IF(h!$A661=AE$1,1,0)</f>
        <v>0</v>
      </c>
      <c r="AF3636">
        <f t="shared" si="581"/>
        <v>0</v>
      </c>
      <c r="AG3636">
        <f t="shared" si="581"/>
        <v>0</v>
      </c>
      <c r="AH3636">
        <f t="shared" si="581"/>
        <v>0</v>
      </c>
      <c r="AI3636">
        <f>IF(h!$A661=AI$1,1,0)</f>
        <v>0</v>
      </c>
      <c r="AJ3636" t="str">
        <f t="shared" si="578"/>
        <v>Valid</v>
      </c>
      <c r="AK3636" t="str">
        <f t="shared" si="579"/>
        <v>Service Department</v>
      </c>
    </row>
    <row r="3637" spans="1:37" x14ac:dyDescent="0.3">
      <c r="A3637">
        <v>736189</v>
      </c>
      <c r="B3637" s="2">
        <v>41879.728807870371</v>
      </c>
      <c r="C3637">
        <v>64150</v>
      </c>
      <c r="D3637" t="s">
        <v>38</v>
      </c>
      <c r="E3637">
        <f>IF(Sheet4!D7146="Hired",1,0)</f>
        <v>1</v>
      </c>
      <c r="F3637" t="str">
        <f t="shared" si="573"/>
        <v>Hired</v>
      </c>
      <c r="G3637" t="str">
        <f t="shared" si="574"/>
        <v>Valid</v>
      </c>
      <c r="I3637">
        <f>IF(Sheet4!$A7146=I$1,1,0)</f>
        <v>1</v>
      </c>
      <c r="J3637">
        <f>IF(Sheet4!$A7146=J$1,1,0)</f>
        <v>0</v>
      </c>
      <c r="K3637" t="str">
        <f t="shared" si="575"/>
        <v>Valid</v>
      </c>
      <c r="L3637" t="str">
        <f t="shared" si="576"/>
        <v>Male</v>
      </c>
      <c r="M3637">
        <f>IF(Sheet4!$C7146=M$1,1,0)</f>
        <v>0</v>
      </c>
      <c r="N3637">
        <f>IF(Sheet4!$C7146=N$1,1,0)</f>
        <v>0</v>
      </c>
      <c r="O3637">
        <f>IF(Sheet4!$C7146=O$1,1,0)</f>
        <v>0</v>
      </c>
      <c r="P3637">
        <f>IF(Sheet4!$C7146=P$1,1,0)</f>
        <v>0</v>
      </c>
      <c r="Q3637">
        <f>IF(Sheet4!$C7146=Q$1,1,0)</f>
        <v>0</v>
      </c>
      <c r="R3637">
        <f>IF(Sheet4!$C7146=R$1,1,0)</f>
        <v>0</v>
      </c>
      <c r="S3637">
        <f>IF(Sheet4!$C7146=S$1,1,0)</f>
        <v>0</v>
      </c>
      <c r="T3637">
        <f>IF(Sheet4!$C7146=T$1,1,0)</f>
        <v>0</v>
      </c>
      <c r="U3637">
        <f>IF(Sheet4!$C7146=U$1,1,0)</f>
        <v>0</v>
      </c>
      <c r="V3637">
        <f>IF(Sheet4!$C7146=V$1,1,0)</f>
        <v>0</v>
      </c>
      <c r="W3637">
        <f>IF(Sheet4!$C7146=W$1,1,0)</f>
        <v>0</v>
      </c>
      <c r="X3637">
        <f>IF(Sheet4!$C7146=X$1,1,0)</f>
        <v>0</v>
      </c>
      <c r="Y3637">
        <f>IF(Sheet4!$C7146=Y$1,1,0)</f>
        <v>1</v>
      </c>
      <c r="Z3637">
        <f>IF(Sheet4!$C7146=Z$1,1,0)</f>
        <v>0</v>
      </c>
      <c r="AA3637" t="str">
        <f t="shared" si="577"/>
        <v>Valid</v>
      </c>
      <c r="AB3637">
        <f>IF(h!$A7146=AB$1,1,0)</f>
        <v>1</v>
      </c>
      <c r="AC3637">
        <f>IF(h!$A7146=AC$1,1,0)</f>
        <v>0</v>
      </c>
      <c r="AD3637">
        <f>IF(h!$A7146=AD$1,1,0)</f>
        <v>0</v>
      </c>
      <c r="AE3637">
        <f>IF(h!$A7146=AE$1,1,0)</f>
        <v>0</v>
      </c>
      <c r="AF3637">
        <f t="shared" si="581"/>
        <v>0</v>
      </c>
      <c r="AG3637">
        <f t="shared" si="581"/>
        <v>0</v>
      </c>
      <c r="AH3637">
        <f t="shared" si="581"/>
        <v>0</v>
      </c>
      <c r="AI3637">
        <f>IF(h!$A7146=AI$1,1,0)</f>
        <v>0</v>
      </c>
      <c r="AJ3637" t="str">
        <f t="shared" si="578"/>
        <v>Valid</v>
      </c>
      <c r="AK3637" t="str">
        <f t="shared" si="579"/>
        <v>Service Department</v>
      </c>
    </row>
    <row r="3638" spans="1:37" x14ac:dyDescent="0.3">
      <c r="A3638">
        <v>205159</v>
      </c>
      <c r="B3638" s="2">
        <v>41869.397048611114</v>
      </c>
      <c r="C3638">
        <v>64183</v>
      </c>
      <c r="D3638" t="s">
        <v>38</v>
      </c>
      <c r="E3638">
        <f>IF(Sheet4!D5340="Hired",1,0)</f>
        <v>1</v>
      </c>
      <c r="F3638" t="str">
        <f t="shared" si="573"/>
        <v>Hired</v>
      </c>
      <c r="G3638" t="str">
        <f t="shared" si="574"/>
        <v>Valid</v>
      </c>
      <c r="I3638">
        <f>IF(Sheet4!$A5340=I$1,1,0)</f>
        <v>1</v>
      </c>
      <c r="J3638">
        <f>IF(Sheet4!$A5340=J$1,1,0)</f>
        <v>0</v>
      </c>
      <c r="K3638" t="str">
        <f t="shared" si="575"/>
        <v>Valid</v>
      </c>
      <c r="L3638" t="str">
        <f t="shared" si="576"/>
        <v>Male</v>
      </c>
      <c r="M3638">
        <f>IF(Sheet4!$C5340=M$1,1,0)</f>
        <v>0</v>
      </c>
      <c r="N3638">
        <f>IF(Sheet4!$C5340=N$1,1,0)</f>
        <v>1</v>
      </c>
      <c r="O3638">
        <f>IF(Sheet4!$C5340=O$1,1,0)</f>
        <v>0</v>
      </c>
      <c r="P3638">
        <f>IF(Sheet4!$C5340=P$1,1,0)</f>
        <v>0</v>
      </c>
      <c r="Q3638">
        <f>IF(Sheet4!$C5340=Q$1,1,0)</f>
        <v>0</v>
      </c>
      <c r="R3638">
        <f>IF(Sheet4!$C5340=R$1,1,0)</f>
        <v>0</v>
      </c>
      <c r="S3638">
        <f>IF(Sheet4!$C5340=S$1,1,0)</f>
        <v>0</v>
      </c>
      <c r="T3638">
        <f>IF(Sheet4!$C5340=T$1,1,0)</f>
        <v>0</v>
      </c>
      <c r="U3638">
        <f>IF(Sheet4!$C5340=U$1,1,0)</f>
        <v>0</v>
      </c>
      <c r="V3638">
        <f>IF(Sheet4!$C5340=V$1,1,0)</f>
        <v>0</v>
      </c>
      <c r="W3638">
        <f>IF(Sheet4!$C5340=W$1,1,0)</f>
        <v>0</v>
      </c>
      <c r="X3638">
        <f>IF(Sheet4!$C5340=X$1,1,0)</f>
        <v>0</v>
      </c>
      <c r="Y3638">
        <f>IF(Sheet4!$C5340=Y$1,1,0)</f>
        <v>0</v>
      </c>
      <c r="Z3638">
        <f>IF(Sheet4!$C5340=Z$1,1,0)</f>
        <v>0</v>
      </c>
      <c r="AA3638" t="str">
        <f t="shared" si="577"/>
        <v>Valid</v>
      </c>
      <c r="AB3638">
        <f>IF(h!$A5340=AB$1,1,0)</f>
        <v>0</v>
      </c>
      <c r="AC3638">
        <f>IF(h!$A5340=AC$1,1,0)</f>
        <v>1</v>
      </c>
      <c r="AD3638">
        <f>IF(h!$A5340=AD$1,1,0)</f>
        <v>0</v>
      </c>
      <c r="AE3638">
        <f>IF(h!$A5340=AE$1,1,0)</f>
        <v>0</v>
      </c>
      <c r="AF3638">
        <f t="shared" si="581"/>
        <v>0</v>
      </c>
      <c r="AG3638">
        <f t="shared" si="581"/>
        <v>0</v>
      </c>
      <c r="AH3638">
        <f t="shared" si="581"/>
        <v>0</v>
      </c>
      <c r="AI3638">
        <f>IF(h!$A5340=AI$1,1,0)</f>
        <v>0</v>
      </c>
      <c r="AJ3638" t="str">
        <f t="shared" si="578"/>
        <v>Valid</v>
      </c>
      <c r="AK3638" t="str">
        <f t="shared" si="579"/>
        <v>Operation Department</v>
      </c>
    </row>
    <row r="3639" spans="1:37" hidden="1" x14ac:dyDescent="0.3">
      <c r="A3639">
        <v>851534</v>
      </c>
      <c r="B3639" s="2">
        <v>41821.343506944446</v>
      </c>
      <c r="C3639">
        <v>64240</v>
      </c>
      <c r="D3639" t="s">
        <v>38</v>
      </c>
      <c r="E3639">
        <f>IF(Sheet4!D4528="Hired",1,0)</f>
        <v>0</v>
      </c>
      <c r="F3639" t="str">
        <f t="shared" si="573"/>
        <v>Rejected</v>
      </c>
      <c r="G3639" t="str">
        <f t="shared" si="574"/>
        <v>Valid</v>
      </c>
      <c r="I3639">
        <f>IF(Sheet4!$A4528=I$1,1,0)</f>
        <v>0</v>
      </c>
      <c r="J3639">
        <f>IF(Sheet4!$A4528=J$1,1,0)</f>
        <v>1</v>
      </c>
      <c r="K3639" t="str">
        <f t="shared" si="575"/>
        <v>Valid</v>
      </c>
      <c r="L3639" t="str">
        <f t="shared" si="576"/>
        <v>Female</v>
      </c>
      <c r="M3639">
        <f>IF(Sheet4!$C4528=M$1,1,0)</f>
        <v>0</v>
      </c>
      <c r="N3639">
        <f>IF(Sheet4!$C4528=N$1,1,0)</f>
        <v>1</v>
      </c>
      <c r="O3639">
        <f>IF(Sheet4!$C4528=O$1,1,0)</f>
        <v>0</v>
      </c>
      <c r="P3639">
        <f>IF(Sheet4!$C4528=P$1,1,0)</f>
        <v>0</v>
      </c>
      <c r="Q3639">
        <f>IF(Sheet4!$C4528=Q$1,1,0)</f>
        <v>0</v>
      </c>
      <c r="R3639">
        <f>IF(Sheet4!$C4528=R$1,1,0)</f>
        <v>0</v>
      </c>
      <c r="S3639">
        <f>IF(Sheet4!$C4528=S$1,1,0)</f>
        <v>0</v>
      </c>
      <c r="T3639">
        <f>IF(Sheet4!$C4528=T$1,1,0)</f>
        <v>0</v>
      </c>
      <c r="U3639">
        <f>IF(Sheet4!$C4528=U$1,1,0)</f>
        <v>0</v>
      </c>
      <c r="V3639">
        <f>IF(Sheet4!$C4528=V$1,1,0)</f>
        <v>0</v>
      </c>
      <c r="W3639">
        <f>IF(Sheet4!$C4528=W$1,1,0)</f>
        <v>0</v>
      </c>
      <c r="X3639">
        <f>IF(Sheet4!$C4528=X$1,1,0)</f>
        <v>0</v>
      </c>
      <c r="Y3639">
        <f>IF(Sheet4!$C4528=Y$1,1,0)</f>
        <v>0</v>
      </c>
      <c r="Z3639">
        <f>IF(Sheet4!$C4528=Z$1,1,0)</f>
        <v>0</v>
      </c>
      <c r="AA3639" t="str">
        <f t="shared" si="577"/>
        <v>Valid</v>
      </c>
      <c r="AB3639">
        <f>IF(h!$A4528=AB$1,1,0)</f>
        <v>1</v>
      </c>
      <c r="AC3639">
        <f>IF(h!$A4528=AC$1,1,0)</f>
        <v>0</v>
      </c>
      <c r="AD3639">
        <f>IF(h!$A4528=AD$1,1,0)</f>
        <v>0</v>
      </c>
      <c r="AE3639">
        <f>IF(h!$A4528=AE$1,1,0)</f>
        <v>0</v>
      </c>
      <c r="AF3639">
        <f t="shared" si="581"/>
        <v>0</v>
      </c>
      <c r="AG3639">
        <f t="shared" si="581"/>
        <v>0</v>
      </c>
      <c r="AH3639">
        <f t="shared" si="581"/>
        <v>0</v>
      </c>
      <c r="AI3639">
        <f>IF(h!$A4528=AI$1,1,0)</f>
        <v>0</v>
      </c>
      <c r="AJ3639" t="str">
        <f t="shared" si="578"/>
        <v>Valid</v>
      </c>
      <c r="AK3639" t="str">
        <f t="shared" si="579"/>
        <v>Service Department</v>
      </c>
    </row>
    <row r="3640" spans="1:37" x14ac:dyDescent="0.3">
      <c r="A3640">
        <v>808744</v>
      </c>
      <c r="B3640" s="2">
        <v>41801.352210648147</v>
      </c>
      <c r="C3640">
        <v>64260</v>
      </c>
      <c r="D3640" t="s">
        <v>38</v>
      </c>
      <c r="E3640">
        <f>IF(Sheet4!D2767="Hired",1,0)</f>
        <v>1</v>
      </c>
      <c r="F3640" t="str">
        <f t="shared" si="573"/>
        <v>Hired</v>
      </c>
      <c r="G3640" t="str">
        <f t="shared" si="574"/>
        <v>Valid</v>
      </c>
      <c r="I3640">
        <f>IF(Sheet4!$A2767=I$1,1,0)</f>
        <v>0</v>
      </c>
      <c r="J3640">
        <f>IF(Sheet4!$A2767=J$1,1,0)</f>
        <v>1</v>
      </c>
      <c r="K3640" t="str">
        <f t="shared" si="575"/>
        <v>Valid</v>
      </c>
      <c r="L3640" t="str">
        <f t="shared" si="576"/>
        <v>Female</v>
      </c>
      <c r="M3640">
        <f>IF(Sheet4!$C2767=M$1,1,0)</f>
        <v>0</v>
      </c>
      <c r="N3640">
        <f>IF(Sheet4!$C2767=N$1,1,0)</f>
        <v>1</v>
      </c>
      <c r="O3640">
        <f>IF(Sheet4!$C2767=O$1,1,0)</f>
        <v>0</v>
      </c>
      <c r="P3640">
        <f>IF(Sheet4!$C2767=P$1,1,0)</f>
        <v>0</v>
      </c>
      <c r="Q3640">
        <f>IF(Sheet4!$C2767=Q$1,1,0)</f>
        <v>0</v>
      </c>
      <c r="R3640">
        <f>IF(Sheet4!$C2767=R$1,1,0)</f>
        <v>0</v>
      </c>
      <c r="S3640">
        <f>IF(Sheet4!$C2767=S$1,1,0)</f>
        <v>0</v>
      </c>
      <c r="T3640">
        <f>IF(Sheet4!$C2767=T$1,1,0)</f>
        <v>0</v>
      </c>
      <c r="U3640">
        <f>IF(Sheet4!$C2767=U$1,1,0)</f>
        <v>0</v>
      </c>
      <c r="V3640">
        <f>IF(Sheet4!$C2767=V$1,1,0)</f>
        <v>0</v>
      </c>
      <c r="W3640">
        <f>IF(Sheet4!$C2767=W$1,1,0)</f>
        <v>0</v>
      </c>
      <c r="X3640">
        <f>IF(Sheet4!$C2767=X$1,1,0)</f>
        <v>0</v>
      </c>
      <c r="Y3640">
        <f>IF(Sheet4!$C2767=Y$1,1,0)</f>
        <v>0</v>
      </c>
      <c r="Z3640">
        <f>IF(Sheet4!$C2767=Z$1,1,0)</f>
        <v>0</v>
      </c>
      <c r="AA3640" t="str">
        <f t="shared" si="577"/>
        <v>Valid</v>
      </c>
      <c r="AB3640">
        <f>IF(h!$A2767=AB$1,1,0)</f>
        <v>0</v>
      </c>
      <c r="AC3640">
        <f>IF(h!$A2767=AC$1,1,0)</f>
        <v>0</v>
      </c>
      <c r="AD3640">
        <f>IF(h!$A2767=AD$1,1,0)</f>
        <v>0</v>
      </c>
      <c r="AE3640">
        <f>IF(h!$A2767=AE$1,1,0)</f>
        <v>1</v>
      </c>
      <c r="AF3640">
        <f t="shared" si="581"/>
        <v>0</v>
      </c>
      <c r="AG3640">
        <f t="shared" si="581"/>
        <v>0</v>
      </c>
      <c r="AH3640">
        <f t="shared" si="581"/>
        <v>0</v>
      </c>
      <c r="AI3640">
        <f>IF(h!$A2767=AI$1,1,0)</f>
        <v>0</v>
      </c>
      <c r="AJ3640" t="str">
        <f t="shared" si="578"/>
        <v>Valid</v>
      </c>
      <c r="AK3640" t="str">
        <f t="shared" si="579"/>
        <v>Finance Department</v>
      </c>
    </row>
    <row r="3641" spans="1:37" x14ac:dyDescent="0.3">
      <c r="A3641">
        <v>536123</v>
      </c>
      <c r="B3641" s="2">
        <v>41849.642418981479</v>
      </c>
      <c r="C3641">
        <v>64271</v>
      </c>
      <c r="D3641" t="s">
        <v>38</v>
      </c>
      <c r="E3641">
        <f>IF(Sheet4!D1501="Hired",1,0)</f>
        <v>1</v>
      </c>
      <c r="F3641" t="str">
        <f t="shared" si="573"/>
        <v>Hired</v>
      </c>
      <c r="G3641" t="str">
        <f t="shared" si="574"/>
        <v>Valid</v>
      </c>
      <c r="I3641">
        <f>IF(Sheet4!$A1501=I$1,1,0)</f>
        <v>0</v>
      </c>
      <c r="J3641">
        <f>IF(Sheet4!$A1501=J$1,1,0)</f>
        <v>1</v>
      </c>
      <c r="K3641" t="str">
        <f t="shared" si="575"/>
        <v>Valid</v>
      </c>
      <c r="L3641" t="str">
        <f t="shared" si="576"/>
        <v>Female</v>
      </c>
      <c r="M3641">
        <f>IF(Sheet4!$C1501=M$1,1,0)</f>
        <v>0</v>
      </c>
      <c r="N3641">
        <f>IF(Sheet4!$C1501=N$1,1,0)</f>
        <v>0</v>
      </c>
      <c r="O3641">
        <f>IF(Sheet4!$C1501=O$1,1,0)</f>
        <v>0</v>
      </c>
      <c r="P3641">
        <f>IF(Sheet4!$C1501=P$1,1,0)</f>
        <v>0</v>
      </c>
      <c r="Q3641">
        <f>IF(Sheet4!$C1501=Q$1,1,0)</f>
        <v>0</v>
      </c>
      <c r="R3641">
        <f>IF(Sheet4!$C1501=R$1,1,0)</f>
        <v>0</v>
      </c>
      <c r="S3641">
        <f>IF(Sheet4!$C1501=S$1,1,0)</f>
        <v>0</v>
      </c>
      <c r="T3641">
        <f>IF(Sheet4!$C1501=T$1,1,0)</f>
        <v>0</v>
      </c>
      <c r="U3641">
        <f>IF(Sheet4!$C1501=U$1,1,0)</f>
        <v>0</v>
      </c>
      <c r="V3641">
        <f>IF(Sheet4!$C1501=V$1,1,0)</f>
        <v>0</v>
      </c>
      <c r="W3641">
        <f>IF(Sheet4!$C1501=W$1,1,0)</f>
        <v>0</v>
      </c>
      <c r="X3641">
        <f>IF(Sheet4!$C1501=X$1,1,0)</f>
        <v>0</v>
      </c>
      <c r="Y3641">
        <f>IF(Sheet4!$C1501=Y$1,1,0)</f>
        <v>1</v>
      </c>
      <c r="Z3641">
        <f>IF(Sheet4!$C1501=Z$1,1,0)</f>
        <v>0</v>
      </c>
      <c r="AA3641" t="str">
        <f t="shared" si="577"/>
        <v>Valid</v>
      </c>
      <c r="AB3641">
        <f>IF(h!$A1501=AB$1,1,0)</f>
        <v>0</v>
      </c>
      <c r="AC3641">
        <f>IF(h!$A1501=AC$1,1,0)</f>
        <v>1</v>
      </c>
      <c r="AD3641">
        <f>IF(h!$A1501=AD$1,1,0)</f>
        <v>0</v>
      </c>
      <c r="AE3641">
        <f>IF(h!$A1501=AE$1,1,0)</f>
        <v>0</v>
      </c>
      <c r="AF3641">
        <f t="shared" si="581"/>
        <v>0</v>
      </c>
      <c r="AG3641">
        <f t="shared" si="581"/>
        <v>0</v>
      </c>
      <c r="AH3641">
        <f t="shared" si="581"/>
        <v>0</v>
      </c>
      <c r="AI3641">
        <f>IF(h!$A1501=AI$1,1,0)</f>
        <v>0</v>
      </c>
      <c r="AJ3641" t="str">
        <f t="shared" si="578"/>
        <v>Valid</v>
      </c>
      <c r="AK3641" t="str">
        <f t="shared" si="579"/>
        <v>Operation Department</v>
      </c>
    </row>
    <row r="3642" spans="1:37" x14ac:dyDescent="0.3">
      <c r="A3642">
        <v>584195</v>
      </c>
      <c r="B3642" s="2">
        <v>41869.983194444445</v>
      </c>
      <c r="C3642">
        <v>64298</v>
      </c>
      <c r="D3642" t="s">
        <v>38</v>
      </c>
      <c r="E3642">
        <f>IF(Sheet4!D7128="Hired",1,0)</f>
        <v>1</v>
      </c>
      <c r="F3642" t="str">
        <f t="shared" si="573"/>
        <v>Hired</v>
      </c>
      <c r="G3642" t="str">
        <f t="shared" si="574"/>
        <v>Valid</v>
      </c>
      <c r="I3642">
        <f>IF(Sheet4!$A7128=I$1,1,0)</f>
        <v>1</v>
      </c>
      <c r="J3642">
        <f>IF(Sheet4!$A7128=J$1,1,0)</f>
        <v>0</v>
      </c>
      <c r="K3642" t="str">
        <f t="shared" si="575"/>
        <v>Valid</v>
      </c>
      <c r="L3642" t="str">
        <f t="shared" si="576"/>
        <v>Male</v>
      </c>
      <c r="M3642">
        <f>IF(Sheet4!$C7128=M$1,1,0)</f>
        <v>0</v>
      </c>
      <c r="N3642">
        <f>IF(Sheet4!$C7128=N$1,1,0)</f>
        <v>1</v>
      </c>
      <c r="O3642">
        <f>IF(Sheet4!$C7128=O$1,1,0)</f>
        <v>0</v>
      </c>
      <c r="P3642">
        <f>IF(Sheet4!$C7128=P$1,1,0)</f>
        <v>0</v>
      </c>
      <c r="Q3642">
        <f>IF(Sheet4!$C7128=Q$1,1,0)</f>
        <v>0</v>
      </c>
      <c r="R3642">
        <f>IF(Sheet4!$C7128=R$1,1,0)</f>
        <v>0</v>
      </c>
      <c r="S3642">
        <f>IF(Sheet4!$C7128=S$1,1,0)</f>
        <v>0</v>
      </c>
      <c r="T3642">
        <f>IF(Sheet4!$C7128=T$1,1,0)</f>
        <v>0</v>
      </c>
      <c r="U3642">
        <f>IF(Sheet4!$C7128=U$1,1,0)</f>
        <v>0</v>
      </c>
      <c r="V3642">
        <f>IF(Sheet4!$C7128=V$1,1,0)</f>
        <v>0</v>
      </c>
      <c r="W3642">
        <f>IF(Sheet4!$C7128=W$1,1,0)</f>
        <v>0</v>
      </c>
      <c r="X3642">
        <f>IF(Sheet4!$C7128=X$1,1,0)</f>
        <v>0</v>
      </c>
      <c r="Y3642">
        <f>IF(Sheet4!$C7128=Y$1,1,0)</f>
        <v>0</v>
      </c>
      <c r="Z3642">
        <f>IF(Sheet4!$C7128=Z$1,1,0)</f>
        <v>0</v>
      </c>
      <c r="AA3642" t="str">
        <f t="shared" si="577"/>
        <v>Valid</v>
      </c>
      <c r="AB3642">
        <f>IF(h!$A7128=AB$1,1,0)</f>
        <v>0</v>
      </c>
      <c r="AC3642">
        <f>IF(h!$A7128=AC$1,1,0)</f>
        <v>1</v>
      </c>
      <c r="AD3642">
        <f>IF(h!$A7128=AD$1,1,0)</f>
        <v>0</v>
      </c>
      <c r="AE3642">
        <f>IF(h!$A7128=AE$1,1,0)</f>
        <v>0</v>
      </c>
      <c r="AF3642">
        <f t="shared" ref="AF3642:AH3661" si="582">IF(AE3642=AF$1,1,0)</f>
        <v>0</v>
      </c>
      <c r="AG3642">
        <f t="shared" si="582"/>
        <v>0</v>
      </c>
      <c r="AH3642">
        <f t="shared" si="582"/>
        <v>0</v>
      </c>
      <c r="AI3642">
        <f>IF(h!$A7128=AI$1,1,0)</f>
        <v>0</v>
      </c>
      <c r="AJ3642" t="str">
        <f t="shared" si="578"/>
        <v>Valid</v>
      </c>
      <c r="AK3642" t="str">
        <f t="shared" si="579"/>
        <v>Operation Department</v>
      </c>
    </row>
    <row r="3643" spans="1:37" hidden="1" x14ac:dyDescent="0.3">
      <c r="A3643">
        <v>498378</v>
      </c>
      <c r="B3643" s="2">
        <v>41760.399189814816</v>
      </c>
      <c r="C3643">
        <v>64300</v>
      </c>
      <c r="D3643" t="s">
        <v>38</v>
      </c>
      <c r="E3643">
        <f>IF(Sheet4!D3348="Hired",1,0)</f>
        <v>0</v>
      </c>
      <c r="F3643" t="str">
        <f t="shared" si="573"/>
        <v>Rejected</v>
      </c>
      <c r="G3643" t="str">
        <f t="shared" si="574"/>
        <v>Valid</v>
      </c>
      <c r="I3643">
        <f>IF(Sheet4!$A3348=I$1,1,0)</f>
        <v>1</v>
      </c>
      <c r="J3643">
        <f>IF(Sheet4!$A3348=J$1,1,0)</f>
        <v>0</v>
      </c>
      <c r="K3643" t="str">
        <f t="shared" si="575"/>
        <v>Valid</v>
      </c>
      <c r="L3643" t="str">
        <f t="shared" si="576"/>
        <v>Male</v>
      </c>
      <c r="M3643">
        <f>IF(Sheet4!$C3348=M$1,1,0)</f>
        <v>0</v>
      </c>
      <c r="N3643">
        <f>IF(Sheet4!$C3348=N$1,1,0)</f>
        <v>1</v>
      </c>
      <c r="O3643">
        <f>IF(Sheet4!$C3348=O$1,1,0)</f>
        <v>0</v>
      </c>
      <c r="P3643">
        <f>IF(Sheet4!$C3348=P$1,1,0)</f>
        <v>0</v>
      </c>
      <c r="Q3643">
        <f>IF(Sheet4!$C3348=Q$1,1,0)</f>
        <v>0</v>
      </c>
      <c r="R3643">
        <f>IF(Sheet4!$C3348=R$1,1,0)</f>
        <v>0</v>
      </c>
      <c r="S3643">
        <f>IF(Sheet4!$C3348=S$1,1,0)</f>
        <v>0</v>
      </c>
      <c r="T3643">
        <f>IF(Sheet4!$C3348=T$1,1,0)</f>
        <v>0</v>
      </c>
      <c r="U3643">
        <f>IF(Sheet4!$C3348=U$1,1,0)</f>
        <v>0</v>
      </c>
      <c r="V3643">
        <f>IF(Sheet4!$C3348=V$1,1,0)</f>
        <v>0</v>
      </c>
      <c r="W3643">
        <f>IF(Sheet4!$C3348=W$1,1,0)</f>
        <v>0</v>
      </c>
      <c r="X3643">
        <f>IF(Sheet4!$C3348=X$1,1,0)</f>
        <v>0</v>
      </c>
      <c r="Y3643">
        <f>IF(Sheet4!$C3348=Y$1,1,0)</f>
        <v>0</v>
      </c>
      <c r="Z3643">
        <f>IF(Sheet4!$C3348=Z$1,1,0)</f>
        <v>0</v>
      </c>
      <c r="AA3643" t="str">
        <f t="shared" si="577"/>
        <v>Valid</v>
      </c>
      <c r="AB3643">
        <f>IF(h!$A3348=AB$1,1,0)</f>
        <v>0</v>
      </c>
      <c r="AC3643">
        <f>IF(h!$A3348=AC$1,1,0)</f>
        <v>1</v>
      </c>
      <c r="AD3643">
        <f>IF(h!$A3348=AD$1,1,0)</f>
        <v>0</v>
      </c>
      <c r="AE3643">
        <f>IF(h!$A3348=AE$1,1,0)</f>
        <v>0</v>
      </c>
      <c r="AF3643">
        <f t="shared" si="582"/>
        <v>0</v>
      </c>
      <c r="AG3643">
        <f t="shared" si="582"/>
        <v>0</v>
      </c>
      <c r="AH3643">
        <f t="shared" si="582"/>
        <v>0</v>
      </c>
      <c r="AI3643">
        <f>IF(h!$A3348=AI$1,1,0)</f>
        <v>0</v>
      </c>
      <c r="AJ3643" t="str">
        <f t="shared" si="578"/>
        <v>Valid</v>
      </c>
      <c r="AK3643" t="str">
        <f t="shared" si="579"/>
        <v>Operation Department</v>
      </c>
    </row>
    <row r="3644" spans="1:37" x14ac:dyDescent="0.3">
      <c r="A3644">
        <v>865029</v>
      </c>
      <c r="B3644" s="2">
        <v>41862.435682870368</v>
      </c>
      <c r="C3644">
        <v>64324</v>
      </c>
      <c r="D3644" t="s">
        <v>38</v>
      </c>
      <c r="E3644">
        <f>IF(Sheet4!D2555="Hired",1,0)</f>
        <v>1</v>
      </c>
      <c r="F3644" t="str">
        <f t="shared" si="573"/>
        <v>Hired</v>
      </c>
      <c r="G3644" t="str">
        <f t="shared" si="574"/>
        <v>Valid</v>
      </c>
      <c r="I3644">
        <f>IF(Sheet4!$A2555=I$1,1,0)</f>
        <v>1</v>
      </c>
      <c r="J3644">
        <f>IF(Sheet4!$A2555=J$1,1,0)</f>
        <v>0</v>
      </c>
      <c r="K3644" t="str">
        <f t="shared" si="575"/>
        <v>Valid</v>
      </c>
      <c r="L3644" t="str">
        <f t="shared" si="576"/>
        <v>Male</v>
      </c>
      <c r="M3644">
        <f>IF(Sheet4!$C2555=M$1,1,0)</f>
        <v>0</v>
      </c>
      <c r="N3644">
        <f>IF(Sheet4!$C2555=N$1,1,0)</f>
        <v>1</v>
      </c>
      <c r="O3644">
        <f>IF(Sheet4!$C2555=O$1,1,0)</f>
        <v>0</v>
      </c>
      <c r="P3644">
        <f>IF(Sheet4!$C2555=P$1,1,0)</f>
        <v>0</v>
      </c>
      <c r="Q3644">
        <f>IF(Sheet4!$C2555=Q$1,1,0)</f>
        <v>0</v>
      </c>
      <c r="R3644">
        <f>IF(Sheet4!$C2555=R$1,1,0)</f>
        <v>0</v>
      </c>
      <c r="S3644">
        <f>IF(Sheet4!$C2555=S$1,1,0)</f>
        <v>0</v>
      </c>
      <c r="T3644">
        <f>IF(Sheet4!$C2555=T$1,1,0)</f>
        <v>0</v>
      </c>
      <c r="U3644">
        <f>IF(Sheet4!$C2555=U$1,1,0)</f>
        <v>0</v>
      </c>
      <c r="V3644">
        <f>IF(Sheet4!$C2555=V$1,1,0)</f>
        <v>0</v>
      </c>
      <c r="W3644">
        <f>IF(Sheet4!$C2555=W$1,1,0)</f>
        <v>0</v>
      </c>
      <c r="X3644">
        <f>IF(Sheet4!$C2555=X$1,1,0)</f>
        <v>0</v>
      </c>
      <c r="Y3644">
        <f>IF(Sheet4!$C2555=Y$1,1,0)</f>
        <v>0</v>
      </c>
      <c r="Z3644">
        <f>IF(Sheet4!$C2555=Z$1,1,0)</f>
        <v>0</v>
      </c>
      <c r="AA3644" t="str">
        <f t="shared" si="577"/>
        <v>Valid</v>
      </c>
      <c r="AB3644">
        <f>IF(h!$A2555=AB$1,1,0)</f>
        <v>1</v>
      </c>
      <c r="AC3644">
        <f>IF(h!$A2555=AC$1,1,0)</f>
        <v>0</v>
      </c>
      <c r="AD3644">
        <f>IF(h!$A2555=AD$1,1,0)</f>
        <v>0</v>
      </c>
      <c r="AE3644">
        <f>IF(h!$A2555=AE$1,1,0)</f>
        <v>0</v>
      </c>
      <c r="AF3644">
        <f t="shared" si="582"/>
        <v>0</v>
      </c>
      <c r="AG3644">
        <f t="shared" si="582"/>
        <v>0</v>
      </c>
      <c r="AH3644">
        <f t="shared" si="582"/>
        <v>0</v>
      </c>
      <c r="AI3644">
        <f>IF(h!$A2555=AI$1,1,0)</f>
        <v>0</v>
      </c>
      <c r="AJ3644" t="str">
        <f t="shared" si="578"/>
        <v>Valid</v>
      </c>
      <c r="AK3644" t="str">
        <f t="shared" si="579"/>
        <v>Service Department</v>
      </c>
    </row>
    <row r="3645" spans="1:37" x14ac:dyDescent="0.3">
      <c r="A3645">
        <v>816081</v>
      </c>
      <c r="B3645" s="2">
        <v>41838.396874999999</v>
      </c>
      <c r="C3645">
        <v>64333</v>
      </c>
      <c r="D3645" t="s">
        <v>38</v>
      </c>
      <c r="E3645">
        <f>IF(Sheet4!D5332="Hired",1,0)</f>
        <v>1</v>
      </c>
      <c r="F3645" t="str">
        <f t="shared" si="573"/>
        <v>Hired</v>
      </c>
      <c r="G3645" t="str">
        <f t="shared" si="574"/>
        <v>Valid</v>
      </c>
      <c r="I3645">
        <f>IF(Sheet4!$A5332=I$1,1,0)</f>
        <v>1</v>
      </c>
      <c r="J3645">
        <f>IF(Sheet4!$A5332=J$1,1,0)</f>
        <v>0</v>
      </c>
      <c r="K3645" t="str">
        <f t="shared" si="575"/>
        <v>Valid</v>
      </c>
      <c r="L3645" t="str">
        <f t="shared" si="576"/>
        <v>Male</v>
      </c>
      <c r="M3645">
        <f>IF(Sheet4!$C5332=M$1,1,0)</f>
        <v>0</v>
      </c>
      <c r="N3645">
        <f>IF(Sheet4!$C5332=N$1,1,0)</f>
        <v>1</v>
      </c>
      <c r="O3645">
        <f>IF(Sheet4!$C5332=O$1,1,0)</f>
        <v>0</v>
      </c>
      <c r="P3645">
        <f>IF(Sheet4!$C5332=P$1,1,0)</f>
        <v>0</v>
      </c>
      <c r="Q3645">
        <f>IF(Sheet4!$C5332=Q$1,1,0)</f>
        <v>0</v>
      </c>
      <c r="R3645">
        <f>IF(Sheet4!$C5332=R$1,1,0)</f>
        <v>0</v>
      </c>
      <c r="S3645">
        <f>IF(Sheet4!$C5332=S$1,1,0)</f>
        <v>0</v>
      </c>
      <c r="T3645">
        <f>IF(Sheet4!$C5332=T$1,1,0)</f>
        <v>0</v>
      </c>
      <c r="U3645">
        <f>IF(Sheet4!$C5332=U$1,1,0)</f>
        <v>0</v>
      </c>
      <c r="V3645">
        <f>IF(Sheet4!$C5332=V$1,1,0)</f>
        <v>0</v>
      </c>
      <c r="W3645">
        <f>IF(Sheet4!$C5332=W$1,1,0)</f>
        <v>0</v>
      </c>
      <c r="X3645">
        <f>IF(Sheet4!$C5332=X$1,1,0)</f>
        <v>0</v>
      </c>
      <c r="Y3645">
        <f>IF(Sheet4!$C5332=Y$1,1,0)</f>
        <v>0</v>
      </c>
      <c r="Z3645">
        <f>IF(Sheet4!$C5332=Z$1,1,0)</f>
        <v>0</v>
      </c>
      <c r="AA3645" t="str">
        <f t="shared" si="577"/>
        <v>Valid</v>
      </c>
      <c r="AB3645">
        <f>IF(h!$A5332=AB$1,1,0)</f>
        <v>0</v>
      </c>
      <c r="AC3645">
        <f>IF(h!$A5332=AC$1,1,0)</f>
        <v>1</v>
      </c>
      <c r="AD3645">
        <f>IF(h!$A5332=AD$1,1,0)</f>
        <v>0</v>
      </c>
      <c r="AE3645">
        <f>IF(h!$A5332=AE$1,1,0)</f>
        <v>0</v>
      </c>
      <c r="AF3645">
        <f t="shared" si="582"/>
        <v>0</v>
      </c>
      <c r="AG3645">
        <f t="shared" si="582"/>
        <v>0</v>
      </c>
      <c r="AH3645">
        <f t="shared" si="582"/>
        <v>0</v>
      </c>
      <c r="AI3645">
        <f>IF(h!$A5332=AI$1,1,0)</f>
        <v>0</v>
      </c>
      <c r="AJ3645" t="str">
        <f t="shared" si="578"/>
        <v>Valid</v>
      </c>
      <c r="AK3645" t="str">
        <f t="shared" si="579"/>
        <v>Operation Department</v>
      </c>
    </row>
    <row r="3646" spans="1:37" x14ac:dyDescent="0.3">
      <c r="A3646">
        <v>51463</v>
      </c>
      <c r="B3646" s="2">
        <v>41811.401076388887</v>
      </c>
      <c r="C3646">
        <v>64370</v>
      </c>
      <c r="D3646" t="s">
        <v>38</v>
      </c>
      <c r="E3646">
        <f>IF(Sheet4!D6704="Hired",1,0)</f>
        <v>1</v>
      </c>
      <c r="F3646" t="str">
        <f t="shared" si="573"/>
        <v>Hired</v>
      </c>
      <c r="G3646" t="str">
        <f t="shared" si="574"/>
        <v>Valid</v>
      </c>
      <c r="I3646">
        <f>IF(Sheet4!$A6704=I$1,1,0)</f>
        <v>0</v>
      </c>
      <c r="J3646">
        <f>IF(Sheet4!$A6704=J$1,1,0)</f>
        <v>1</v>
      </c>
      <c r="K3646" t="str">
        <f t="shared" si="575"/>
        <v>Valid</v>
      </c>
      <c r="L3646" t="str">
        <f t="shared" si="576"/>
        <v>Female</v>
      </c>
      <c r="M3646">
        <f>IF(Sheet4!$C6704=M$1,1,0)</f>
        <v>0</v>
      </c>
      <c r="N3646">
        <f>IF(Sheet4!$C6704=N$1,1,0)</f>
        <v>0</v>
      </c>
      <c r="O3646">
        <f>IF(Sheet4!$C6704=O$1,1,0)</f>
        <v>0</v>
      </c>
      <c r="P3646">
        <f>IF(Sheet4!$C6704=P$1,1,0)</f>
        <v>0</v>
      </c>
      <c r="Q3646">
        <f>IF(Sheet4!$C6704=Q$1,1,0)</f>
        <v>0</v>
      </c>
      <c r="R3646">
        <f>IF(Sheet4!$C6704=R$1,1,0)</f>
        <v>0</v>
      </c>
      <c r="S3646">
        <f>IF(Sheet4!$C6704=S$1,1,0)</f>
        <v>0</v>
      </c>
      <c r="T3646">
        <f>IF(Sheet4!$C6704=T$1,1,0)</f>
        <v>0</v>
      </c>
      <c r="U3646">
        <f>IF(Sheet4!$C6704=U$1,1,0)</f>
        <v>0</v>
      </c>
      <c r="V3646">
        <f>IF(Sheet4!$C6704=V$1,1,0)</f>
        <v>0</v>
      </c>
      <c r="W3646">
        <f>IF(Sheet4!$C6704=W$1,1,0)</f>
        <v>0</v>
      </c>
      <c r="X3646">
        <f>IF(Sheet4!$C6704=X$1,1,0)</f>
        <v>0</v>
      </c>
      <c r="Y3646">
        <f>IF(Sheet4!$C6704=Y$1,1,0)</f>
        <v>1</v>
      </c>
      <c r="Z3646">
        <f>IF(Sheet4!$C6704=Z$1,1,0)</f>
        <v>0</v>
      </c>
      <c r="AA3646" t="str">
        <f t="shared" si="577"/>
        <v>Valid</v>
      </c>
      <c r="AB3646">
        <f>IF(h!$A6704=AB$1,1,0)</f>
        <v>0</v>
      </c>
      <c r="AC3646">
        <f>IF(h!$A6704=AC$1,1,0)</f>
        <v>1</v>
      </c>
      <c r="AD3646">
        <f>IF(h!$A6704=AD$1,1,0)</f>
        <v>0</v>
      </c>
      <c r="AE3646">
        <f>IF(h!$A6704=AE$1,1,0)</f>
        <v>0</v>
      </c>
      <c r="AF3646">
        <f t="shared" si="582"/>
        <v>0</v>
      </c>
      <c r="AG3646">
        <f t="shared" si="582"/>
        <v>0</v>
      </c>
      <c r="AH3646">
        <f t="shared" si="582"/>
        <v>0</v>
      </c>
      <c r="AI3646">
        <f>IF(h!$A6704=AI$1,1,0)</f>
        <v>0</v>
      </c>
      <c r="AJ3646" t="str">
        <f t="shared" si="578"/>
        <v>Valid</v>
      </c>
      <c r="AK3646" t="str">
        <f t="shared" si="579"/>
        <v>Operation Department</v>
      </c>
    </row>
    <row r="3647" spans="1:37" x14ac:dyDescent="0.3">
      <c r="A3647">
        <v>29268</v>
      </c>
      <c r="B3647" s="2">
        <v>41845.427858796298</v>
      </c>
      <c r="C3647">
        <v>64387</v>
      </c>
      <c r="D3647" t="s">
        <v>38</v>
      </c>
      <c r="E3647">
        <f>IF(Sheet4!D5943="Hired",1,0)</f>
        <v>1</v>
      </c>
      <c r="F3647" t="str">
        <f t="shared" si="573"/>
        <v>Hired</v>
      </c>
      <c r="G3647" t="str">
        <f t="shared" si="574"/>
        <v>Valid</v>
      </c>
      <c r="I3647">
        <f>IF(Sheet4!$A5943=I$1,1,0)</f>
        <v>0</v>
      </c>
      <c r="J3647">
        <f>IF(Sheet4!$A5943=J$1,1,0)</f>
        <v>1</v>
      </c>
      <c r="K3647" t="str">
        <f t="shared" si="575"/>
        <v>Valid</v>
      </c>
      <c r="L3647" t="str">
        <f t="shared" si="576"/>
        <v>Female</v>
      </c>
      <c r="M3647">
        <f>IF(Sheet4!$C5943=M$1,1,0)</f>
        <v>0</v>
      </c>
      <c r="N3647">
        <f>IF(Sheet4!$C5943=N$1,1,0)</f>
        <v>0</v>
      </c>
      <c r="O3647">
        <f>IF(Sheet4!$C5943=O$1,1,0)</f>
        <v>0</v>
      </c>
      <c r="P3647">
        <f>IF(Sheet4!$C5943=P$1,1,0)</f>
        <v>0</v>
      </c>
      <c r="Q3647">
        <f>IF(Sheet4!$C5943=Q$1,1,0)</f>
        <v>0</v>
      </c>
      <c r="R3647">
        <f>IF(Sheet4!$C5943=R$1,1,0)</f>
        <v>0</v>
      </c>
      <c r="S3647">
        <f>IF(Sheet4!$C5943=S$1,1,0)</f>
        <v>0</v>
      </c>
      <c r="T3647">
        <f>IF(Sheet4!$C5943=T$1,1,0)</f>
        <v>0</v>
      </c>
      <c r="U3647">
        <f>IF(Sheet4!$C5943=U$1,1,0)</f>
        <v>0</v>
      </c>
      <c r="V3647">
        <f>IF(Sheet4!$C5943=V$1,1,0)</f>
        <v>0</v>
      </c>
      <c r="W3647">
        <f>IF(Sheet4!$C5943=W$1,1,0)</f>
        <v>0</v>
      </c>
      <c r="X3647">
        <f>IF(Sheet4!$C5943=X$1,1,0)</f>
        <v>0</v>
      </c>
      <c r="Y3647">
        <f>IF(Sheet4!$C5943=Y$1,1,0)</f>
        <v>1</v>
      </c>
      <c r="Z3647">
        <f>IF(Sheet4!$C5943=Z$1,1,0)</f>
        <v>0</v>
      </c>
      <c r="AA3647" t="str">
        <f t="shared" si="577"/>
        <v>Valid</v>
      </c>
      <c r="AB3647">
        <f>IF(h!$A5943=AB$1,1,0)</f>
        <v>0</v>
      </c>
      <c r="AC3647">
        <f>IF(h!$A5943=AC$1,1,0)</f>
        <v>0</v>
      </c>
      <c r="AD3647">
        <f>IF(h!$A5943=AD$1,1,0)</f>
        <v>0</v>
      </c>
      <c r="AE3647">
        <f>IF(h!$A5943=AE$1,1,0)</f>
        <v>0</v>
      </c>
      <c r="AF3647">
        <f t="shared" si="582"/>
        <v>0</v>
      </c>
      <c r="AG3647">
        <f t="shared" si="582"/>
        <v>0</v>
      </c>
      <c r="AH3647">
        <f t="shared" si="582"/>
        <v>0</v>
      </c>
      <c r="AI3647">
        <f>IF(h!$A5943=AI$1,1,0)</f>
        <v>1</v>
      </c>
      <c r="AJ3647" t="str">
        <f t="shared" si="578"/>
        <v>Valid</v>
      </c>
      <c r="AK3647" t="str">
        <f t="shared" si="579"/>
        <v>General Management</v>
      </c>
    </row>
    <row r="3648" spans="1:37" hidden="1" x14ac:dyDescent="0.3">
      <c r="A3648">
        <v>331430</v>
      </c>
      <c r="B3648" s="2">
        <v>41850.391446759262</v>
      </c>
      <c r="C3648">
        <v>64410</v>
      </c>
      <c r="D3648" t="s">
        <v>38</v>
      </c>
      <c r="E3648">
        <f>IF(Sheet4!D1508="Hired",1,0)</f>
        <v>0</v>
      </c>
      <c r="F3648" t="str">
        <f t="shared" si="573"/>
        <v>Rejected</v>
      </c>
      <c r="G3648" t="str">
        <f t="shared" si="574"/>
        <v>Valid</v>
      </c>
      <c r="I3648">
        <f>IF(Sheet4!$A1508=I$1,1,0)</f>
        <v>0</v>
      </c>
      <c r="J3648">
        <f>IF(Sheet4!$A1508=J$1,1,0)</f>
        <v>1</v>
      </c>
      <c r="K3648" t="str">
        <f t="shared" si="575"/>
        <v>Valid</v>
      </c>
      <c r="L3648" t="str">
        <f t="shared" si="576"/>
        <v>Female</v>
      </c>
      <c r="M3648">
        <f>IF(Sheet4!$C1508=M$1,1,0)</f>
        <v>0</v>
      </c>
      <c r="N3648">
        <f>IF(Sheet4!$C1508=N$1,1,0)</f>
        <v>0</v>
      </c>
      <c r="O3648">
        <f>IF(Sheet4!$C1508=O$1,1,0)</f>
        <v>0</v>
      </c>
      <c r="P3648">
        <f>IF(Sheet4!$C1508=P$1,1,0)</f>
        <v>0</v>
      </c>
      <c r="Q3648">
        <f>IF(Sheet4!$C1508=Q$1,1,0)</f>
        <v>0</v>
      </c>
      <c r="R3648">
        <f>IF(Sheet4!$C1508=R$1,1,0)</f>
        <v>0</v>
      </c>
      <c r="S3648">
        <f>IF(Sheet4!$C1508=S$1,1,0)</f>
        <v>0</v>
      </c>
      <c r="T3648">
        <f>IF(Sheet4!$C1508=T$1,1,0)</f>
        <v>0</v>
      </c>
      <c r="U3648">
        <f>IF(Sheet4!$C1508=U$1,1,0)</f>
        <v>0</v>
      </c>
      <c r="V3648">
        <f>IF(Sheet4!$C1508=V$1,1,0)</f>
        <v>0</v>
      </c>
      <c r="W3648">
        <f>IF(Sheet4!$C1508=W$1,1,0)</f>
        <v>0</v>
      </c>
      <c r="X3648">
        <f>IF(Sheet4!$C1508=X$1,1,0)</f>
        <v>0</v>
      </c>
      <c r="Y3648">
        <f>IF(Sheet4!$C1508=Y$1,1,0)</f>
        <v>1</v>
      </c>
      <c r="Z3648">
        <f>IF(Sheet4!$C1508=Z$1,1,0)</f>
        <v>0</v>
      </c>
      <c r="AA3648" t="str">
        <f t="shared" si="577"/>
        <v>Valid</v>
      </c>
      <c r="AB3648">
        <f>IF(h!$A1508=AB$1,1,0)</f>
        <v>0</v>
      </c>
      <c r="AC3648">
        <f>IF(h!$A1508=AC$1,1,0)</f>
        <v>1</v>
      </c>
      <c r="AD3648">
        <f>IF(h!$A1508=AD$1,1,0)</f>
        <v>0</v>
      </c>
      <c r="AE3648">
        <f>IF(h!$A1508=AE$1,1,0)</f>
        <v>0</v>
      </c>
      <c r="AF3648">
        <f t="shared" si="582"/>
        <v>0</v>
      </c>
      <c r="AG3648">
        <f t="shared" si="582"/>
        <v>0</v>
      </c>
      <c r="AH3648">
        <f t="shared" si="582"/>
        <v>0</v>
      </c>
      <c r="AI3648">
        <f>IF(h!$A1508=AI$1,1,0)</f>
        <v>0</v>
      </c>
      <c r="AJ3648" t="str">
        <f t="shared" si="578"/>
        <v>Valid</v>
      </c>
      <c r="AK3648" t="str">
        <f t="shared" si="579"/>
        <v>Operation Department</v>
      </c>
    </row>
    <row r="3649" spans="1:37" x14ac:dyDescent="0.3">
      <c r="A3649">
        <v>893070</v>
      </c>
      <c r="B3649" s="2">
        <v>41801.528923611113</v>
      </c>
      <c r="C3649">
        <v>64416</v>
      </c>
      <c r="D3649" t="s">
        <v>38</v>
      </c>
      <c r="E3649">
        <f>IF(Sheet4!D5793="Hired",1,0)</f>
        <v>1</v>
      </c>
      <c r="F3649" t="str">
        <f t="shared" si="573"/>
        <v>Hired</v>
      </c>
      <c r="G3649" t="str">
        <f t="shared" si="574"/>
        <v>Valid</v>
      </c>
      <c r="I3649">
        <f>IF(Sheet4!$A5793=I$1,1,0)</f>
        <v>0</v>
      </c>
      <c r="J3649">
        <f>IF(Sheet4!$A5793=J$1,1,0)</f>
        <v>1</v>
      </c>
      <c r="K3649" t="str">
        <f t="shared" si="575"/>
        <v>Valid</v>
      </c>
      <c r="L3649" t="str">
        <f t="shared" si="576"/>
        <v>Female</v>
      </c>
      <c r="M3649">
        <f>IF(Sheet4!$C5793=M$1,1,0)</f>
        <v>0</v>
      </c>
      <c r="N3649">
        <f>IF(Sheet4!$C5793=N$1,1,0)</f>
        <v>0</v>
      </c>
      <c r="O3649">
        <f>IF(Sheet4!$C5793=O$1,1,0)</f>
        <v>0</v>
      </c>
      <c r="P3649">
        <f>IF(Sheet4!$C5793=P$1,1,0)</f>
        <v>0</v>
      </c>
      <c r="Q3649">
        <f>IF(Sheet4!$C5793=Q$1,1,0)</f>
        <v>0</v>
      </c>
      <c r="R3649">
        <f>IF(Sheet4!$C5793=R$1,1,0)</f>
        <v>0</v>
      </c>
      <c r="S3649">
        <f>IF(Sheet4!$C5793=S$1,1,0)</f>
        <v>0</v>
      </c>
      <c r="T3649">
        <f>IF(Sheet4!$C5793=T$1,1,0)</f>
        <v>0</v>
      </c>
      <c r="U3649">
        <f>IF(Sheet4!$C5793=U$1,1,0)</f>
        <v>0</v>
      </c>
      <c r="V3649">
        <f>IF(Sheet4!$C5793=V$1,1,0)</f>
        <v>0</v>
      </c>
      <c r="W3649">
        <f>IF(Sheet4!$C5793=W$1,1,0)</f>
        <v>0</v>
      </c>
      <c r="X3649">
        <f>IF(Sheet4!$C5793=X$1,1,0)</f>
        <v>0</v>
      </c>
      <c r="Y3649">
        <f>IF(Sheet4!$C5793=Y$1,1,0)</f>
        <v>1</v>
      </c>
      <c r="Z3649">
        <f>IF(Sheet4!$C5793=Z$1,1,0)</f>
        <v>0</v>
      </c>
      <c r="AA3649" t="str">
        <f t="shared" si="577"/>
        <v>Valid</v>
      </c>
      <c r="AB3649">
        <f>IF(h!$A5793=AB$1,1,0)</f>
        <v>0</v>
      </c>
      <c r="AC3649">
        <f>IF(h!$A5793=AC$1,1,0)</f>
        <v>1</v>
      </c>
      <c r="AD3649">
        <f>IF(h!$A5793=AD$1,1,0)</f>
        <v>0</v>
      </c>
      <c r="AE3649">
        <f>IF(h!$A5793=AE$1,1,0)</f>
        <v>0</v>
      </c>
      <c r="AF3649">
        <f t="shared" si="582"/>
        <v>0</v>
      </c>
      <c r="AG3649">
        <f t="shared" si="582"/>
        <v>0</v>
      </c>
      <c r="AH3649">
        <f t="shared" si="582"/>
        <v>0</v>
      </c>
      <c r="AI3649">
        <f>IF(h!$A5793=AI$1,1,0)</f>
        <v>0</v>
      </c>
      <c r="AJ3649" t="str">
        <f t="shared" si="578"/>
        <v>Valid</v>
      </c>
      <c r="AK3649" t="str">
        <f t="shared" si="579"/>
        <v>Operation Department</v>
      </c>
    </row>
    <row r="3650" spans="1:37" x14ac:dyDescent="0.3">
      <c r="A3650">
        <v>144246</v>
      </c>
      <c r="B3650" s="2">
        <v>41828.595266203702</v>
      </c>
      <c r="C3650">
        <v>64474</v>
      </c>
      <c r="D3650" t="s">
        <v>38</v>
      </c>
      <c r="E3650">
        <f>IF(Sheet4!D675="Hired",1,0)</f>
        <v>1</v>
      </c>
      <c r="F3650" t="str">
        <f t="shared" ref="F3650:F3713" si="583">IF(E3650=0, "Rejected","Hired")</f>
        <v>Hired</v>
      </c>
      <c r="G3650" t="str">
        <f t="shared" ref="G3650:G3713" si="584">IF(OR(E3650=0,E3650=1),"Valid","Outlier")</f>
        <v>Valid</v>
      </c>
      <c r="I3650">
        <f>IF(Sheet4!$A675=I$1,1,0)</f>
        <v>1</v>
      </c>
      <c r="J3650">
        <f>IF(Sheet4!$A675=J$1,1,0)</f>
        <v>0</v>
      </c>
      <c r="K3650" t="str">
        <f t="shared" ref="K3650:K3713" si="585">IF(SUM(I3650:J3650) = 1, "Valid", "Outlier")</f>
        <v>Valid</v>
      </c>
      <c r="L3650" t="str">
        <f t="shared" ref="L3650:L3713" si="586">IF(I3650=1, "Male", IF(J3650=1, "Female", "Don’t prefer to say"))</f>
        <v>Male</v>
      </c>
      <c r="M3650">
        <f>IF(Sheet4!$C675=M$1,1,0)</f>
        <v>0</v>
      </c>
      <c r="N3650">
        <f>IF(Sheet4!$C675=N$1,1,0)</f>
        <v>1</v>
      </c>
      <c r="O3650">
        <f>IF(Sheet4!$C675=O$1,1,0)</f>
        <v>0</v>
      </c>
      <c r="P3650">
        <f>IF(Sheet4!$C675=P$1,1,0)</f>
        <v>0</v>
      </c>
      <c r="Q3650">
        <f>IF(Sheet4!$C675=Q$1,1,0)</f>
        <v>0</v>
      </c>
      <c r="R3650">
        <f>IF(Sheet4!$C675=R$1,1,0)</f>
        <v>0</v>
      </c>
      <c r="S3650">
        <f>IF(Sheet4!$C675=S$1,1,0)</f>
        <v>0</v>
      </c>
      <c r="T3650">
        <f>IF(Sheet4!$C675=T$1,1,0)</f>
        <v>0</v>
      </c>
      <c r="U3650">
        <f>IF(Sheet4!$C675=U$1,1,0)</f>
        <v>0</v>
      </c>
      <c r="V3650">
        <f>IF(Sheet4!$C675=V$1,1,0)</f>
        <v>0</v>
      </c>
      <c r="W3650">
        <f>IF(Sheet4!$C675=W$1,1,0)</f>
        <v>0</v>
      </c>
      <c r="X3650">
        <f>IF(Sheet4!$C675=X$1,1,0)</f>
        <v>0</v>
      </c>
      <c r="Y3650">
        <f>IF(Sheet4!$C675=Y$1,1,0)</f>
        <v>0</v>
      </c>
      <c r="Z3650">
        <f>IF(Sheet4!$C675=Z$1,1,0)</f>
        <v>0</v>
      </c>
      <c r="AA3650" t="str">
        <f t="shared" ref="AA3650:AA3713" si="587">IF(SUM(M3650:Z3650) = 1, "Valid", "Outlier")</f>
        <v>Valid</v>
      </c>
      <c r="AB3650">
        <f>IF(h!$A675=AB$1,1,0)</f>
        <v>0</v>
      </c>
      <c r="AC3650">
        <f>IF(h!$A675=AC$1,1,0)</f>
        <v>0</v>
      </c>
      <c r="AD3650">
        <f>IF(h!$A675=AD$1,1,0)</f>
        <v>1</v>
      </c>
      <c r="AE3650">
        <f>IF(h!$A675=AE$1,1,0)</f>
        <v>0</v>
      </c>
      <c r="AF3650">
        <f t="shared" si="582"/>
        <v>0</v>
      </c>
      <c r="AG3650">
        <f t="shared" si="582"/>
        <v>0</v>
      </c>
      <c r="AH3650">
        <f t="shared" si="582"/>
        <v>0</v>
      </c>
      <c r="AI3650">
        <f>IF(h!$A675=AI$1,1,0)</f>
        <v>0</v>
      </c>
      <c r="AJ3650" t="str">
        <f t="shared" ref="AJ3650:AJ3713" si="588">IF(SUM(AB3650:AI3650) = 1, "Valid", "Outlier")</f>
        <v>Valid</v>
      </c>
      <c r="AK3650" t="str">
        <f t="shared" si="579"/>
        <v>Sales Department</v>
      </c>
    </row>
    <row r="3651" spans="1:37" x14ac:dyDescent="0.3">
      <c r="A3651">
        <v>980636</v>
      </c>
      <c r="B3651" s="2">
        <v>41817.397638888891</v>
      </c>
      <c r="C3651">
        <v>64507</v>
      </c>
      <c r="D3651" t="s">
        <v>38</v>
      </c>
      <c r="E3651">
        <f>IF(Sheet4!D4526="Hired",1,0)</f>
        <v>1</v>
      </c>
      <c r="F3651" t="str">
        <f t="shared" si="583"/>
        <v>Hired</v>
      </c>
      <c r="G3651" t="str">
        <f t="shared" si="584"/>
        <v>Valid</v>
      </c>
      <c r="I3651">
        <f>IF(Sheet4!$A4526=I$1,1,0)</f>
        <v>1</v>
      </c>
      <c r="J3651">
        <f>IF(Sheet4!$A4526=J$1,1,0)</f>
        <v>0</v>
      </c>
      <c r="K3651" t="str">
        <f t="shared" si="585"/>
        <v>Valid</v>
      </c>
      <c r="L3651" t="str">
        <f t="shared" si="586"/>
        <v>Male</v>
      </c>
      <c r="M3651">
        <f>IF(Sheet4!$C4526=M$1,1,0)</f>
        <v>0</v>
      </c>
      <c r="N3651">
        <f>IF(Sheet4!$C4526=N$1,1,0)</f>
        <v>1</v>
      </c>
      <c r="O3651">
        <f>IF(Sheet4!$C4526=O$1,1,0)</f>
        <v>0</v>
      </c>
      <c r="P3651">
        <f>IF(Sheet4!$C4526=P$1,1,0)</f>
        <v>0</v>
      </c>
      <c r="Q3651">
        <f>IF(Sheet4!$C4526=Q$1,1,0)</f>
        <v>0</v>
      </c>
      <c r="R3651">
        <f>IF(Sheet4!$C4526=R$1,1,0)</f>
        <v>0</v>
      </c>
      <c r="S3651">
        <f>IF(Sheet4!$C4526=S$1,1,0)</f>
        <v>0</v>
      </c>
      <c r="T3651">
        <f>IF(Sheet4!$C4526=T$1,1,0)</f>
        <v>0</v>
      </c>
      <c r="U3651">
        <f>IF(Sheet4!$C4526=U$1,1,0)</f>
        <v>0</v>
      </c>
      <c r="V3651">
        <f>IF(Sheet4!$C4526=V$1,1,0)</f>
        <v>0</v>
      </c>
      <c r="W3651">
        <f>IF(Sheet4!$C4526=W$1,1,0)</f>
        <v>0</v>
      </c>
      <c r="X3651">
        <f>IF(Sheet4!$C4526=X$1,1,0)</f>
        <v>0</v>
      </c>
      <c r="Y3651">
        <f>IF(Sheet4!$C4526=Y$1,1,0)</f>
        <v>0</v>
      </c>
      <c r="Z3651">
        <f>IF(Sheet4!$C4526=Z$1,1,0)</f>
        <v>0</v>
      </c>
      <c r="AA3651" t="str">
        <f t="shared" si="587"/>
        <v>Valid</v>
      </c>
      <c r="AB3651">
        <f>IF(h!$A4526=AB$1,1,0)</f>
        <v>1</v>
      </c>
      <c r="AC3651">
        <f>IF(h!$A4526=AC$1,1,0)</f>
        <v>0</v>
      </c>
      <c r="AD3651">
        <f>IF(h!$A4526=AD$1,1,0)</f>
        <v>0</v>
      </c>
      <c r="AE3651">
        <f>IF(h!$A4526=AE$1,1,0)</f>
        <v>0</v>
      </c>
      <c r="AF3651">
        <f t="shared" si="582"/>
        <v>0</v>
      </c>
      <c r="AG3651">
        <f t="shared" si="582"/>
        <v>0</v>
      </c>
      <c r="AH3651">
        <f t="shared" si="582"/>
        <v>0</v>
      </c>
      <c r="AI3651">
        <f>IF(h!$A4526=AI$1,1,0)</f>
        <v>0</v>
      </c>
      <c r="AJ3651" t="str">
        <f t="shared" si="588"/>
        <v>Valid</v>
      </c>
      <c r="AK3651" t="str">
        <f t="shared" ref="AK3651:AK3714" si="589">IF(AB3651=1, "Service Department",
   IF(AC3651=1, "Operation Department",
   IF(AD3651=1, "Sales Department",
   IF(AE3651=1, "Finance Department",
   IF(AF3651=1, "Production Department",
   IF(AG3651=1, "Purchase Department",
   IF(AH3651=1, "Marketing Department",
   IF(AI3651=1, "General Management", "Human Resources Department"))))))))</f>
        <v>Service Department</v>
      </c>
    </row>
    <row r="3652" spans="1:37" x14ac:dyDescent="0.3">
      <c r="A3652">
        <v>834019</v>
      </c>
      <c r="B3652" s="2">
        <v>41814.396770833337</v>
      </c>
      <c r="C3652">
        <v>64508</v>
      </c>
      <c r="D3652" t="s">
        <v>38</v>
      </c>
      <c r="E3652">
        <f>IF(Sheet4!D2950="Hired",1,0)</f>
        <v>1</v>
      </c>
      <c r="F3652" t="str">
        <f t="shared" si="583"/>
        <v>Hired</v>
      </c>
      <c r="G3652" t="str">
        <f t="shared" si="584"/>
        <v>Valid</v>
      </c>
      <c r="I3652">
        <f>IF(Sheet4!$A2950=I$1,1,0)</f>
        <v>1</v>
      </c>
      <c r="J3652">
        <f>IF(Sheet4!$A2950=J$1,1,0)</f>
        <v>0</v>
      </c>
      <c r="K3652" t="str">
        <f t="shared" si="585"/>
        <v>Valid</v>
      </c>
      <c r="L3652" t="str">
        <f t="shared" si="586"/>
        <v>Male</v>
      </c>
      <c r="M3652">
        <f>IF(Sheet4!$C2950=M$1,1,0)</f>
        <v>0</v>
      </c>
      <c r="N3652">
        <f>IF(Sheet4!$C2950=N$1,1,0)</f>
        <v>1</v>
      </c>
      <c r="O3652">
        <f>IF(Sheet4!$C2950=O$1,1,0)</f>
        <v>0</v>
      </c>
      <c r="P3652">
        <f>IF(Sheet4!$C2950=P$1,1,0)</f>
        <v>0</v>
      </c>
      <c r="Q3652">
        <f>IF(Sheet4!$C2950=Q$1,1,0)</f>
        <v>0</v>
      </c>
      <c r="R3652">
        <f>IF(Sheet4!$C2950=R$1,1,0)</f>
        <v>0</v>
      </c>
      <c r="S3652">
        <f>IF(Sheet4!$C2950=S$1,1,0)</f>
        <v>0</v>
      </c>
      <c r="T3652">
        <f>IF(Sheet4!$C2950=T$1,1,0)</f>
        <v>0</v>
      </c>
      <c r="U3652">
        <f>IF(Sheet4!$C2950=U$1,1,0)</f>
        <v>0</v>
      </c>
      <c r="V3652">
        <f>IF(Sheet4!$C2950=V$1,1,0)</f>
        <v>0</v>
      </c>
      <c r="W3652">
        <f>IF(Sheet4!$C2950=W$1,1,0)</f>
        <v>0</v>
      </c>
      <c r="X3652">
        <f>IF(Sheet4!$C2950=X$1,1,0)</f>
        <v>0</v>
      </c>
      <c r="Y3652">
        <f>IF(Sheet4!$C2950=Y$1,1,0)</f>
        <v>0</v>
      </c>
      <c r="Z3652">
        <f>IF(Sheet4!$C2950=Z$1,1,0)</f>
        <v>0</v>
      </c>
      <c r="AA3652" t="str">
        <f t="shared" si="587"/>
        <v>Valid</v>
      </c>
      <c r="AB3652">
        <f>IF(h!$A2950=AB$1,1,0)</f>
        <v>0</v>
      </c>
      <c r="AC3652">
        <f>IF(h!$A2950=AC$1,1,0)</f>
        <v>1</v>
      </c>
      <c r="AD3652">
        <f>IF(h!$A2950=AD$1,1,0)</f>
        <v>0</v>
      </c>
      <c r="AE3652">
        <f>IF(h!$A2950=AE$1,1,0)</f>
        <v>0</v>
      </c>
      <c r="AF3652">
        <f t="shared" si="582"/>
        <v>0</v>
      </c>
      <c r="AG3652">
        <f t="shared" si="582"/>
        <v>0</v>
      </c>
      <c r="AH3652">
        <f t="shared" si="582"/>
        <v>0</v>
      </c>
      <c r="AI3652">
        <f>IF(h!$A2950=AI$1,1,0)</f>
        <v>0</v>
      </c>
      <c r="AJ3652" t="str">
        <f t="shared" si="588"/>
        <v>Valid</v>
      </c>
      <c r="AK3652" t="str">
        <f t="shared" si="589"/>
        <v>Operation Department</v>
      </c>
    </row>
    <row r="3653" spans="1:37" hidden="1" x14ac:dyDescent="0.3">
      <c r="A3653">
        <v>824244</v>
      </c>
      <c r="B3653" s="2">
        <v>41824.397592592592</v>
      </c>
      <c r="C3653">
        <v>64551</v>
      </c>
      <c r="D3653" t="s">
        <v>38</v>
      </c>
      <c r="E3653">
        <f>IF(Sheet4!D3134="Hired",1,0)</f>
        <v>0</v>
      </c>
      <c r="F3653" t="str">
        <f t="shared" si="583"/>
        <v>Rejected</v>
      </c>
      <c r="G3653" t="str">
        <f t="shared" si="584"/>
        <v>Valid</v>
      </c>
      <c r="I3653">
        <f>IF(Sheet4!$A3134=I$1,1,0)</f>
        <v>1</v>
      </c>
      <c r="J3653">
        <f>IF(Sheet4!$A3134=J$1,1,0)</f>
        <v>0</v>
      </c>
      <c r="K3653" t="str">
        <f t="shared" si="585"/>
        <v>Valid</v>
      </c>
      <c r="L3653" t="str">
        <f t="shared" si="586"/>
        <v>Male</v>
      </c>
      <c r="M3653">
        <f>IF(Sheet4!$C3134=M$1,1,0)</f>
        <v>0</v>
      </c>
      <c r="N3653">
        <f>IF(Sheet4!$C3134=N$1,1,0)</f>
        <v>1</v>
      </c>
      <c r="O3653">
        <f>IF(Sheet4!$C3134=O$1,1,0)</f>
        <v>0</v>
      </c>
      <c r="P3653">
        <f>IF(Sheet4!$C3134=P$1,1,0)</f>
        <v>0</v>
      </c>
      <c r="Q3653">
        <f>IF(Sheet4!$C3134=Q$1,1,0)</f>
        <v>0</v>
      </c>
      <c r="R3653">
        <f>IF(Sheet4!$C3134=R$1,1,0)</f>
        <v>0</v>
      </c>
      <c r="S3653">
        <f>IF(Sheet4!$C3134=S$1,1,0)</f>
        <v>0</v>
      </c>
      <c r="T3653">
        <f>IF(Sheet4!$C3134=T$1,1,0)</f>
        <v>0</v>
      </c>
      <c r="U3653">
        <f>IF(Sheet4!$C3134=U$1,1,0)</f>
        <v>0</v>
      </c>
      <c r="V3653">
        <f>IF(Sheet4!$C3134=V$1,1,0)</f>
        <v>0</v>
      </c>
      <c r="W3653">
        <f>IF(Sheet4!$C3134=W$1,1,0)</f>
        <v>0</v>
      </c>
      <c r="X3653">
        <f>IF(Sheet4!$C3134=X$1,1,0)</f>
        <v>0</v>
      </c>
      <c r="Y3653">
        <f>IF(Sheet4!$C3134=Y$1,1,0)</f>
        <v>0</v>
      </c>
      <c r="Z3653">
        <f>IF(Sheet4!$C3134=Z$1,1,0)</f>
        <v>0</v>
      </c>
      <c r="AA3653" t="str">
        <f t="shared" si="587"/>
        <v>Valid</v>
      </c>
      <c r="AB3653">
        <f>IF(h!$A3134=AB$1,1,0)</f>
        <v>1</v>
      </c>
      <c r="AC3653">
        <f>IF(h!$A3134=AC$1,1,0)</f>
        <v>0</v>
      </c>
      <c r="AD3653">
        <f>IF(h!$A3134=AD$1,1,0)</f>
        <v>0</v>
      </c>
      <c r="AE3653">
        <f>IF(h!$A3134=AE$1,1,0)</f>
        <v>0</v>
      </c>
      <c r="AF3653">
        <f t="shared" si="582"/>
        <v>0</v>
      </c>
      <c r="AG3653">
        <f t="shared" si="582"/>
        <v>0</v>
      </c>
      <c r="AH3653">
        <f t="shared" si="582"/>
        <v>0</v>
      </c>
      <c r="AI3653">
        <f>IF(h!$A3134=AI$1,1,0)</f>
        <v>0</v>
      </c>
      <c r="AJ3653" t="str">
        <f t="shared" si="588"/>
        <v>Valid</v>
      </c>
      <c r="AK3653" t="str">
        <f t="shared" si="589"/>
        <v>Service Department</v>
      </c>
    </row>
    <row r="3654" spans="1:37" x14ac:dyDescent="0.3">
      <c r="A3654">
        <v>462340</v>
      </c>
      <c r="B3654" s="2">
        <v>41864.545925925922</v>
      </c>
      <c r="C3654">
        <v>64551</v>
      </c>
      <c r="D3654" t="s">
        <v>38</v>
      </c>
      <c r="E3654">
        <f>IF(Sheet4!D6534="Hired",1,0)</f>
        <v>1</v>
      </c>
      <c r="F3654" t="str">
        <f t="shared" si="583"/>
        <v>Hired</v>
      </c>
      <c r="G3654" t="str">
        <f t="shared" si="584"/>
        <v>Valid</v>
      </c>
      <c r="I3654">
        <f>IF(Sheet4!$A6534=I$1,1,0)</f>
        <v>0</v>
      </c>
      <c r="J3654">
        <f>IF(Sheet4!$A6534=J$1,1,0)</f>
        <v>1</v>
      </c>
      <c r="K3654" t="str">
        <f t="shared" si="585"/>
        <v>Valid</v>
      </c>
      <c r="L3654" t="str">
        <f t="shared" si="586"/>
        <v>Female</v>
      </c>
      <c r="M3654">
        <f>IF(Sheet4!$C6534=M$1,1,0)</f>
        <v>0</v>
      </c>
      <c r="N3654">
        <f>IF(Sheet4!$C6534=N$1,1,0)</f>
        <v>0</v>
      </c>
      <c r="O3654">
        <f>IF(Sheet4!$C6534=O$1,1,0)</f>
        <v>0</v>
      </c>
      <c r="P3654">
        <f>IF(Sheet4!$C6534=P$1,1,0)</f>
        <v>1</v>
      </c>
      <c r="Q3654">
        <f>IF(Sheet4!$C6534=Q$1,1,0)</f>
        <v>0</v>
      </c>
      <c r="R3654">
        <f>IF(Sheet4!$C6534=R$1,1,0)</f>
        <v>0</v>
      </c>
      <c r="S3654">
        <f>IF(Sheet4!$C6534=S$1,1,0)</f>
        <v>0</v>
      </c>
      <c r="T3654">
        <f>IF(Sheet4!$C6534=T$1,1,0)</f>
        <v>0</v>
      </c>
      <c r="U3654">
        <f>IF(Sheet4!$C6534=U$1,1,0)</f>
        <v>0</v>
      </c>
      <c r="V3654">
        <f>IF(Sheet4!$C6534=V$1,1,0)</f>
        <v>0</v>
      </c>
      <c r="W3654">
        <f>IF(Sheet4!$C6534=W$1,1,0)</f>
        <v>0</v>
      </c>
      <c r="X3654">
        <f>IF(Sheet4!$C6534=X$1,1,0)</f>
        <v>0</v>
      </c>
      <c r="Y3654">
        <f>IF(Sheet4!$C6534=Y$1,1,0)</f>
        <v>0</v>
      </c>
      <c r="Z3654">
        <f>IF(Sheet4!$C6534=Z$1,1,0)</f>
        <v>0</v>
      </c>
      <c r="AA3654" t="str">
        <f t="shared" si="587"/>
        <v>Valid</v>
      </c>
      <c r="AB3654">
        <f>IF(h!$A6534=AB$1,1,0)</f>
        <v>1</v>
      </c>
      <c r="AC3654">
        <f>IF(h!$A6534=AC$1,1,0)</f>
        <v>0</v>
      </c>
      <c r="AD3654">
        <f>IF(h!$A6534=AD$1,1,0)</f>
        <v>0</v>
      </c>
      <c r="AE3654">
        <f>IF(h!$A6534=AE$1,1,0)</f>
        <v>0</v>
      </c>
      <c r="AF3654">
        <f t="shared" si="582"/>
        <v>0</v>
      </c>
      <c r="AG3654">
        <f t="shared" si="582"/>
        <v>0</v>
      </c>
      <c r="AH3654">
        <f t="shared" si="582"/>
        <v>0</v>
      </c>
      <c r="AI3654">
        <f>IF(h!$A6534=AI$1,1,0)</f>
        <v>0</v>
      </c>
      <c r="AJ3654" t="str">
        <f t="shared" si="588"/>
        <v>Valid</v>
      </c>
      <c r="AK3654" t="str">
        <f t="shared" si="589"/>
        <v>Service Department</v>
      </c>
    </row>
    <row r="3655" spans="1:37" x14ac:dyDescent="0.3">
      <c r="A3655">
        <v>680409</v>
      </c>
      <c r="B3655" s="2">
        <v>41880.465833333335</v>
      </c>
      <c r="C3655">
        <v>64553</v>
      </c>
      <c r="D3655" t="s">
        <v>38</v>
      </c>
      <c r="E3655">
        <f>IF(Sheet4!D1646="Hired",1,0)</f>
        <v>1</v>
      </c>
      <c r="F3655" t="str">
        <f t="shared" si="583"/>
        <v>Hired</v>
      </c>
      <c r="G3655" t="str">
        <f t="shared" si="584"/>
        <v>Valid</v>
      </c>
      <c r="I3655">
        <f>IF(Sheet4!$A1646=I$1,1,0)</f>
        <v>1</v>
      </c>
      <c r="J3655">
        <f>IF(Sheet4!$A1646=J$1,1,0)</f>
        <v>0</v>
      </c>
      <c r="K3655" t="str">
        <f t="shared" si="585"/>
        <v>Valid</v>
      </c>
      <c r="L3655" t="str">
        <f t="shared" si="586"/>
        <v>Male</v>
      </c>
      <c r="M3655">
        <f>IF(Sheet4!$C1646=M$1,1,0)</f>
        <v>0</v>
      </c>
      <c r="N3655">
        <f>IF(Sheet4!$C1646=N$1,1,0)</f>
        <v>0</v>
      </c>
      <c r="O3655">
        <f>IF(Sheet4!$C1646=O$1,1,0)</f>
        <v>0</v>
      </c>
      <c r="P3655">
        <f>IF(Sheet4!$C1646=P$1,1,0)</f>
        <v>0</v>
      </c>
      <c r="Q3655">
        <f>IF(Sheet4!$C1646=Q$1,1,0)</f>
        <v>0</v>
      </c>
      <c r="R3655">
        <f>IF(Sheet4!$C1646=R$1,1,0)</f>
        <v>0</v>
      </c>
      <c r="S3655">
        <f>IF(Sheet4!$C1646=S$1,1,0)</f>
        <v>1</v>
      </c>
      <c r="T3655">
        <f>IF(Sheet4!$C1646=T$1,1,0)</f>
        <v>0</v>
      </c>
      <c r="U3655">
        <f>IF(Sheet4!$C1646=U$1,1,0)</f>
        <v>0</v>
      </c>
      <c r="V3655">
        <f>IF(Sheet4!$C1646=V$1,1,0)</f>
        <v>0</v>
      </c>
      <c r="W3655">
        <f>IF(Sheet4!$C1646=W$1,1,0)</f>
        <v>0</v>
      </c>
      <c r="X3655">
        <f>IF(Sheet4!$C1646=X$1,1,0)</f>
        <v>0</v>
      </c>
      <c r="Y3655">
        <f>IF(Sheet4!$C1646=Y$1,1,0)</f>
        <v>0</v>
      </c>
      <c r="Z3655">
        <f>IF(Sheet4!$C1646=Z$1,1,0)</f>
        <v>0</v>
      </c>
      <c r="AA3655" t="str">
        <f t="shared" si="587"/>
        <v>Valid</v>
      </c>
      <c r="AB3655">
        <f>IF(h!$A1646=AB$1,1,0)</f>
        <v>1</v>
      </c>
      <c r="AC3655">
        <f>IF(h!$A1646=AC$1,1,0)</f>
        <v>0</v>
      </c>
      <c r="AD3655">
        <f>IF(h!$A1646=AD$1,1,0)</f>
        <v>0</v>
      </c>
      <c r="AE3655">
        <f>IF(h!$A1646=AE$1,1,0)</f>
        <v>0</v>
      </c>
      <c r="AF3655">
        <f t="shared" si="582"/>
        <v>0</v>
      </c>
      <c r="AG3655">
        <f t="shared" si="582"/>
        <v>0</v>
      </c>
      <c r="AH3655">
        <f t="shared" si="582"/>
        <v>0</v>
      </c>
      <c r="AI3655">
        <f>IF(h!$A1646=AI$1,1,0)</f>
        <v>0</v>
      </c>
      <c r="AJ3655" t="str">
        <f t="shared" si="588"/>
        <v>Valid</v>
      </c>
      <c r="AK3655" t="str">
        <f t="shared" si="589"/>
        <v>Service Department</v>
      </c>
    </row>
    <row r="3656" spans="1:37" x14ac:dyDescent="0.3">
      <c r="A3656">
        <v>214831</v>
      </c>
      <c r="B3656" s="2">
        <v>41842.397534722222</v>
      </c>
      <c r="C3656">
        <v>64561</v>
      </c>
      <c r="D3656" t="s">
        <v>38</v>
      </c>
      <c r="E3656">
        <f>IF(Sheet4!D5497="Hired",1,0)</f>
        <v>1</v>
      </c>
      <c r="F3656" t="str">
        <f t="shared" si="583"/>
        <v>Hired</v>
      </c>
      <c r="G3656" t="str">
        <f t="shared" si="584"/>
        <v>Valid</v>
      </c>
      <c r="I3656">
        <f>IF(Sheet4!$A5497=I$1,1,0)</f>
        <v>0</v>
      </c>
      <c r="J3656">
        <f>IF(Sheet4!$A5497=J$1,1,0)</f>
        <v>1</v>
      </c>
      <c r="K3656" t="str">
        <f t="shared" si="585"/>
        <v>Valid</v>
      </c>
      <c r="L3656" t="str">
        <f t="shared" si="586"/>
        <v>Female</v>
      </c>
      <c r="M3656">
        <f>IF(Sheet4!$C5497=M$1,1,0)</f>
        <v>0</v>
      </c>
      <c r="N3656">
        <f>IF(Sheet4!$C5497=N$1,1,0)</f>
        <v>0</v>
      </c>
      <c r="O3656">
        <f>IF(Sheet4!$C5497=O$1,1,0)</f>
        <v>0</v>
      </c>
      <c r="P3656">
        <f>IF(Sheet4!$C5497=P$1,1,0)</f>
        <v>0</v>
      </c>
      <c r="Q3656">
        <f>IF(Sheet4!$C5497=Q$1,1,0)</f>
        <v>0</v>
      </c>
      <c r="R3656">
        <f>IF(Sheet4!$C5497=R$1,1,0)</f>
        <v>0</v>
      </c>
      <c r="S3656">
        <f>IF(Sheet4!$C5497=S$1,1,0)</f>
        <v>0</v>
      </c>
      <c r="T3656">
        <f>IF(Sheet4!$C5497=T$1,1,0)</f>
        <v>0</v>
      </c>
      <c r="U3656">
        <f>IF(Sheet4!$C5497=U$1,1,0)</f>
        <v>0</v>
      </c>
      <c r="V3656">
        <f>IF(Sheet4!$C5497=V$1,1,0)</f>
        <v>0</v>
      </c>
      <c r="W3656">
        <f>IF(Sheet4!$C5497=W$1,1,0)</f>
        <v>0</v>
      </c>
      <c r="X3656">
        <f>IF(Sheet4!$C5497=X$1,1,0)</f>
        <v>0</v>
      </c>
      <c r="Y3656">
        <f>IF(Sheet4!$C5497=Y$1,1,0)</f>
        <v>1</v>
      </c>
      <c r="Z3656">
        <f>IF(Sheet4!$C5497=Z$1,1,0)</f>
        <v>0</v>
      </c>
      <c r="AA3656" t="str">
        <f t="shared" si="587"/>
        <v>Valid</v>
      </c>
      <c r="AB3656">
        <f>IF(h!$A5497=AB$1,1,0)</f>
        <v>0</v>
      </c>
      <c r="AC3656">
        <f>IF(h!$A5497=AC$1,1,0)</f>
        <v>1</v>
      </c>
      <c r="AD3656">
        <f>IF(h!$A5497=AD$1,1,0)</f>
        <v>0</v>
      </c>
      <c r="AE3656">
        <f>IF(h!$A5497=AE$1,1,0)</f>
        <v>0</v>
      </c>
      <c r="AF3656">
        <f t="shared" si="582"/>
        <v>0</v>
      </c>
      <c r="AG3656">
        <f t="shared" si="582"/>
        <v>0</v>
      </c>
      <c r="AH3656">
        <f t="shared" si="582"/>
        <v>0</v>
      </c>
      <c r="AI3656">
        <f>IF(h!$A5497=AI$1,1,0)</f>
        <v>0</v>
      </c>
      <c r="AJ3656" t="str">
        <f t="shared" si="588"/>
        <v>Valid</v>
      </c>
      <c r="AK3656" t="str">
        <f t="shared" si="589"/>
        <v>Operation Department</v>
      </c>
    </row>
    <row r="3657" spans="1:37" x14ac:dyDescent="0.3">
      <c r="A3657">
        <v>155836</v>
      </c>
      <c r="B3657" s="2">
        <v>41852.410983796297</v>
      </c>
      <c r="C3657">
        <v>64603</v>
      </c>
      <c r="D3657" t="s">
        <v>38</v>
      </c>
      <c r="E3657">
        <f>IF(Sheet4!D906="Hired",1,0)</f>
        <v>1</v>
      </c>
      <c r="F3657" t="str">
        <f t="shared" si="583"/>
        <v>Hired</v>
      </c>
      <c r="G3657" t="str">
        <f t="shared" si="584"/>
        <v>Valid</v>
      </c>
      <c r="I3657">
        <f>IF(Sheet4!$A906=I$1,1,0)</f>
        <v>1</v>
      </c>
      <c r="J3657">
        <f>IF(Sheet4!$A906=J$1,1,0)</f>
        <v>0</v>
      </c>
      <c r="K3657" t="str">
        <f t="shared" si="585"/>
        <v>Valid</v>
      </c>
      <c r="L3657" t="str">
        <f t="shared" si="586"/>
        <v>Male</v>
      </c>
      <c r="M3657">
        <f>IF(Sheet4!$C906=M$1,1,0)</f>
        <v>0</v>
      </c>
      <c r="N3657">
        <f>IF(Sheet4!$C906=N$1,1,0)</f>
        <v>0</v>
      </c>
      <c r="O3657">
        <f>IF(Sheet4!$C906=O$1,1,0)</f>
        <v>0</v>
      </c>
      <c r="P3657">
        <f>IF(Sheet4!$C906=P$1,1,0)</f>
        <v>0</v>
      </c>
      <c r="Q3657">
        <f>IF(Sheet4!$C906=Q$1,1,0)</f>
        <v>0</v>
      </c>
      <c r="R3657">
        <f>IF(Sheet4!$C906=R$1,1,0)</f>
        <v>0</v>
      </c>
      <c r="S3657">
        <f>IF(Sheet4!$C906=S$1,1,0)</f>
        <v>1</v>
      </c>
      <c r="T3657">
        <f>IF(Sheet4!$C906=T$1,1,0)</f>
        <v>0</v>
      </c>
      <c r="U3657">
        <f>IF(Sheet4!$C906=U$1,1,0)</f>
        <v>0</v>
      </c>
      <c r="V3657">
        <f>IF(Sheet4!$C906=V$1,1,0)</f>
        <v>0</v>
      </c>
      <c r="W3657">
        <f>IF(Sheet4!$C906=W$1,1,0)</f>
        <v>0</v>
      </c>
      <c r="X3657">
        <f>IF(Sheet4!$C906=X$1,1,0)</f>
        <v>0</v>
      </c>
      <c r="Y3657">
        <f>IF(Sheet4!$C906=Y$1,1,0)</f>
        <v>0</v>
      </c>
      <c r="Z3657">
        <f>IF(Sheet4!$C906=Z$1,1,0)</f>
        <v>0</v>
      </c>
      <c r="AA3657" t="str">
        <f t="shared" si="587"/>
        <v>Valid</v>
      </c>
      <c r="AB3657">
        <f>IF(h!$A906=AB$1,1,0)</f>
        <v>1</v>
      </c>
      <c r="AC3657">
        <f>IF(h!$A906=AC$1,1,0)</f>
        <v>0</v>
      </c>
      <c r="AD3657">
        <f>IF(h!$A906=AD$1,1,0)</f>
        <v>0</v>
      </c>
      <c r="AE3657">
        <f>IF(h!$A906=AE$1,1,0)</f>
        <v>0</v>
      </c>
      <c r="AF3657">
        <f t="shared" si="582"/>
        <v>0</v>
      </c>
      <c r="AG3657">
        <f t="shared" si="582"/>
        <v>0</v>
      </c>
      <c r="AH3657">
        <f t="shared" si="582"/>
        <v>0</v>
      </c>
      <c r="AI3657">
        <f>IF(h!$A906=AI$1,1,0)</f>
        <v>0</v>
      </c>
      <c r="AJ3657" t="str">
        <f t="shared" si="588"/>
        <v>Valid</v>
      </c>
      <c r="AK3657" t="str">
        <f t="shared" si="589"/>
        <v>Service Department</v>
      </c>
    </row>
    <row r="3658" spans="1:37" x14ac:dyDescent="0.3">
      <c r="A3658">
        <v>447160</v>
      </c>
      <c r="B3658" s="2">
        <v>41797.639050925929</v>
      </c>
      <c r="C3658">
        <v>64607</v>
      </c>
      <c r="D3658" t="s">
        <v>38</v>
      </c>
      <c r="E3658">
        <f>IF(Sheet4!D4876="Hired",1,0)</f>
        <v>1</v>
      </c>
      <c r="F3658" t="str">
        <f t="shared" si="583"/>
        <v>Hired</v>
      </c>
      <c r="G3658" t="str">
        <f t="shared" si="584"/>
        <v>Valid</v>
      </c>
      <c r="I3658">
        <f>IF(Sheet4!$A4876=I$1,1,0)</f>
        <v>1</v>
      </c>
      <c r="J3658">
        <f>IF(Sheet4!$A4876=J$1,1,0)</f>
        <v>0</v>
      </c>
      <c r="K3658" t="str">
        <f t="shared" si="585"/>
        <v>Valid</v>
      </c>
      <c r="L3658" t="str">
        <f t="shared" si="586"/>
        <v>Male</v>
      </c>
      <c r="M3658">
        <f>IF(Sheet4!$C4876=M$1,1,0)</f>
        <v>0</v>
      </c>
      <c r="N3658">
        <f>IF(Sheet4!$C4876=N$1,1,0)</f>
        <v>0</v>
      </c>
      <c r="O3658">
        <f>IF(Sheet4!$C4876=O$1,1,0)</f>
        <v>0</v>
      </c>
      <c r="P3658">
        <f>IF(Sheet4!$C4876=P$1,1,0)</f>
        <v>0</v>
      </c>
      <c r="Q3658">
        <f>IF(Sheet4!$C4876=Q$1,1,0)</f>
        <v>0</v>
      </c>
      <c r="R3658">
        <f>IF(Sheet4!$C4876=R$1,1,0)</f>
        <v>0</v>
      </c>
      <c r="S3658">
        <f>IF(Sheet4!$C4876=S$1,1,0)</f>
        <v>1</v>
      </c>
      <c r="T3658">
        <f>IF(Sheet4!$C4876=T$1,1,0)</f>
        <v>0</v>
      </c>
      <c r="U3658">
        <f>IF(Sheet4!$C4876=U$1,1,0)</f>
        <v>0</v>
      </c>
      <c r="V3658">
        <f>IF(Sheet4!$C4876=V$1,1,0)</f>
        <v>0</v>
      </c>
      <c r="W3658">
        <f>IF(Sheet4!$C4876=W$1,1,0)</f>
        <v>0</v>
      </c>
      <c r="X3658">
        <f>IF(Sheet4!$C4876=X$1,1,0)</f>
        <v>0</v>
      </c>
      <c r="Y3658">
        <f>IF(Sheet4!$C4876=Y$1,1,0)</f>
        <v>0</v>
      </c>
      <c r="Z3658">
        <f>IF(Sheet4!$C4876=Z$1,1,0)</f>
        <v>0</v>
      </c>
      <c r="AA3658" t="str">
        <f t="shared" si="587"/>
        <v>Valid</v>
      </c>
      <c r="AB3658">
        <f>IF(h!$A4876=AB$1,1,0)</f>
        <v>1</v>
      </c>
      <c r="AC3658">
        <f>IF(h!$A4876=AC$1,1,0)</f>
        <v>0</v>
      </c>
      <c r="AD3658">
        <f>IF(h!$A4876=AD$1,1,0)</f>
        <v>0</v>
      </c>
      <c r="AE3658">
        <f>IF(h!$A4876=AE$1,1,0)</f>
        <v>0</v>
      </c>
      <c r="AF3658">
        <f t="shared" si="582"/>
        <v>0</v>
      </c>
      <c r="AG3658">
        <f t="shared" si="582"/>
        <v>0</v>
      </c>
      <c r="AH3658">
        <f t="shared" si="582"/>
        <v>0</v>
      </c>
      <c r="AI3658">
        <f>IF(h!$A4876=AI$1,1,0)</f>
        <v>0</v>
      </c>
      <c r="AJ3658" t="str">
        <f t="shared" si="588"/>
        <v>Valid</v>
      </c>
      <c r="AK3658" t="str">
        <f t="shared" si="589"/>
        <v>Service Department</v>
      </c>
    </row>
    <row r="3659" spans="1:37" x14ac:dyDescent="0.3">
      <c r="A3659">
        <v>275632</v>
      </c>
      <c r="B3659" s="2">
        <v>41769.164155092592</v>
      </c>
      <c r="C3659">
        <v>64619</v>
      </c>
      <c r="D3659" t="s">
        <v>38</v>
      </c>
      <c r="E3659">
        <f>IF(Sheet4!D5735="Hired",1,0)</f>
        <v>1</v>
      </c>
      <c r="F3659" t="str">
        <f t="shared" si="583"/>
        <v>Hired</v>
      </c>
      <c r="G3659" t="str">
        <f t="shared" si="584"/>
        <v>Valid</v>
      </c>
      <c r="I3659">
        <f>IF(Sheet4!$A5735=I$1,1,0)</f>
        <v>0</v>
      </c>
      <c r="J3659">
        <f>IF(Sheet4!$A5735=J$1,1,0)</f>
        <v>1</v>
      </c>
      <c r="K3659" t="str">
        <f t="shared" si="585"/>
        <v>Valid</v>
      </c>
      <c r="L3659" t="str">
        <f t="shared" si="586"/>
        <v>Female</v>
      </c>
      <c r="M3659">
        <f>IF(Sheet4!$C5735=M$1,1,0)</f>
        <v>0</v>
      </c>
      <c r="N3659">
        <f>IF(Sheet4!$C5735=N$1,1,0)</f>
        <v>0</v>
      </c>
      <c r="O3659">
        <f>IF(Sheet4!$C5735=O$1,1,0)</f>
        <v>0</v>
      </c>
      <c r="P3659">
        <f>IF(Sheet4!$C5735=P$1,1,0)</f>
        <v>0</v>
      </c>
      <c r="Q3659">
        <f>IF(Sheet4!$C5735=Q$1,1,0)</f>
        <v>0</v>
      </c>
      <c r="R3659">
        <f>IF(Sheet4!$C5735=R$1,1,0)</f>
        <v>0</v>
      </c>
      <c r="S3659">
        <f>IF(Sheet4!$C5735=S$1,1,0)</f>
        <v>0</v>
      </c>
      <c r="T3659">
        <f>IF(Sheet4!$C5735=T$1,1,0)</f>
        <v>0</v>
      </c>
      <c r="U3659">
        <f>IF(Sheet4!$C5735=U$1,1,0)</f>
        <v>0</v>
      </c>
      <c r="V3659">
        <f>IF(Sheet4!$C5735=V$1,1,0)</f>
        <v>0</v>
      </c>
      <c r="W3659">
        <f>IF(Sheet4!$C5735=W$1,1,0)</f>
        <v>0</v>
      </c>
      <c r="X3659">
        <f>IF(Sheet4!$C5735=X$1,1,0)</f>
        <v>0</v>
      </c>
      <c r="Y3659">
        <f>IF(Sheet4!$C5735=Y$1,1,0)</f>
        <v>1</v>
      </c>
      <c r="Z3659">
        <f>IF(Sheet4!$C5735=Z$1,1,0)</f>
        <v>0</v>
      </c>
      <c r="AA3659" t="str">
        <f t="shared" si="587"/>
        <v>Valid</v>
      </c>
      <c r="AB3659">
        <f>IF(h!$A5735=AB$1,1,0)</f>
        <v>1</v>
      </c>
      <c r="AC3659">
        <f>IF(h!$A5735=AC$1,1,0)</f>
        <v>0</v>
      </c>
      <c r="AD3659">
        <f>IF(h!$A5735=AD$1,1,0)</f>
        <v>0</v>
      </c>
      <c r="AE3659">
        <f>IF(h!$A5735=AE$1,1,0)</f>
        <v>0</v>
      </c>
      <c r="AF3659">
        <f t="shared" si="582"/>
        <v>0</v>
      </c>
      <c r="AG3659">
        <f t="shared" si="582"/>
        <v>0</v>
      </c>
      <c r="AH3659">
        <f t="shared" si="582"/>
        <v>0</v>
      </c>
      <c r="AI3659">
        <f>IF(h!$A5735=AI$1,1,0)</f>
        <v>0</v>
      </c>
      <c r="AJ3659" t="str">
        <f t="shared" si="588"/>
        <v>Valid</v>
      </c>
      <c r="AK3659" t="str">
        <f t="shared" si="589"/>
        <v>Service Department</v>
      </c>
    </row>
    <row r="3660" spans="1:37" x14ac:dyDescent="0.3">
      <c r="A3660">
        <v>243390</v>
      </c>
      <c r="B3660" s="2">
        <v>41808.705937500003</v>
      </c>
      <c r="C3660">
        <v>64629</v>
      </c>
      <c r="D3660" t="s">
        <v>38</v>
      </c>
      <c r="E3660">
        <f>IF(Sheet4!D4656="Hired",1,0)</f>
        <v>1</v>
      </c>
      <c r="F3660" t="str">
        <f t="shared" si="583"/>
        <v>Hired</v>
      </c>
      <c r="G3660" t="str">
        <f t="shared" si="584"/>
        <v>Valid</v>
      </c>
      <c r="I3660">
        <f>IF(Sheet4!$A4656=I$1,1,0)</f>
        <v>1</v>
      </c>
      <c r="J3660">
        <f>IF(Sheet4!$A4656=J$1,1,0)</f>
        <v>0</v>
      </c>
      <c r="K3660" t="str">
        <f t="shared" si="585"/>
        <v>Valid</v>
      </c>
      <c r="L3660" t="str">
        <f t="shared" si="586"/>
        <v>Male</v>
      </c>
      <c r="M3660">
        <f>IF(Sheet4!$C4656=M$1,1,0)</f>
        <v>0</v>
      </c>
      <c r="N3660">
        <f>IF(Sheet4!$C4656=N$1,1,0)</f>
        <v>0</v>
      </c>
      <c r="O3660">
        <f>IF(Sheet4!$C4656=O$1,1,0)</f>
        <v>0</v>
      </c>
      <c r="P3660">
        <f>IF(Sheet4!$C4656=P$1,1,0)</f>
        <v>0</v>
      </c>
      <c r="Q3660">
        <f>IF(Sheet4!$C4656=Q$1,1,0)</f>
        <v>0</v>
      </c>
      <c r="R3660">
        <f>IF(Sheet4!$C4656=R$1,1,0)</f>
        <v>0</v>
      </c>
      <c r="S3660">
        <f>IF(Sheet4!$C4656=S$1,1,0)</f>
        <v>0</v>
      </c>
      <c r="T3660">
        <f>IF(Sheet4!$C4656=T$1,1,0)</f>
        <v>0</v>
      </c>
      <c r="U3660">
        <f>IF(Sheet4!$C4656=U$1,1,0)</f>
        <v>1</v>
      </c>
      <c r="V3660">
        <f>IF(Sheet4!$C4656=V$1,1,0)</f>
        <v>0</v>
      </c>
      <c r="W3660">
        <f>IF(Sheet4!$C4656=W$1,1,0)</f>
        <v>0</v>
      </c>
      <c r="X3660">
        <f>IF(Sheet4!$C4656=X$1,1,0)</f>
        <v>0</v>
      </c>
      <c r="Y3660">
        <f>IF(Sheet4!$C4656=Y$1,1,0)</f>
        <v>0</v>
      </c>
      <c r="Z3660">
        <f>IF(Sheet4!$C4656=Z$1,1,0)</f>
        <v>0</v>
      </c>
      <c r="AA3660" t="str">
        <f t="shared" si="587"/>
        <v>Valid</v>
      </c>
      <c r="AB3660">
        <f>IF(h!$A4656=AB$1,1,0)</f>
        <v>0</v>
      </c>
      <c r="AC3660">
        <f>IF(h!$A4656=AC$1,1,0)</f>
        <v>1</v>
      </c>
      <c r="AD3660">
        <f>IF(h!$A4656=AD$1,1,0)</f>
        <v>0</v>
      </c>
      <c r="AE3660">
        <f>IF(h!$A4656=AE$1,1,0)</f>
        <v>0</v>
      </c>
      <c r="AF3660">
        <f t="shared" si="582"/>
        <v>0</v>
      </c>
      <c r="AG3660">
        <f t="shared" si="582"/>
        <v>0</v>
      </c>
      <c r="AH3660">
        <f t="shared" si="582"/>
        <v>0</v>
      </c>
      <c r="AI3660">
        <f>IF(h!$A4656=AI$1,1,0)</f>
        <v>0</v>
      </c>
      <c r="AJ3660" t="str">
        <f t="shared" si="588"/>
        <v>Valid</v>
      </c>
      <c r="AK3660" t="str">
        <f t="shared" si="589"/>
        <v>Operation Department</v>
      </c>
    </row>
    <row r="3661" spans="1:37" x14ac:dyDescent="0.3">
      <c r="A3661">
        <v>109968</v>
      </c>
      <c r="B3661" s="2">
        <v>41761.507233796299</v>
      </c>
      <c r="C3661">
        <v>64653</v>
      </c>
      <c r="D3661" t="s">
        <v>38</v>
      </c>
      <c r="E3661">
        <f>IF(Sheet4!D4077="Hired",1,0)</f>
        <v>1</v>
      </c>
      <c r="F3661" t="str">
        <f t="shared" si="583"/>
        <v>Hired</v>
      </c>
      <c r="G3661" t="str">
        <f t="shared" si="584"/>
        <v>Valid</v>
      </c>
      <c r="I3661">
        <f>IF(Sheet4!$A4077=I$1,1,0)</f>
        <v>0</v>
      </c>
      <c r="J3661">
        <f>IF(Sheet4!$A4077=J$1,1,0)</f>
        <v>1</v>
      </c>
      <c r="K3661" t="str">
        <f t="shared" si="585"/>
        <v>Valid</v>
      </c>
      <c r="L3661" t="str">
        <f t="shared" si="586"/>
        <v>Female</v>
      </c>
      <c r="M3661">
        <f>IF(Sheet4!$C4077=M$1,1,0)</f>
        <v>0</v>
      </c>
      <c r="N3661">
        <f>IF(Sheet4!$C4077=N$1,1,0)</f>
        <v>0</v>
      </c>
      <c r="O3661">
        <f>IF(Sheet4!$C4077=O$1,1,0)</f>
        <v>0</v>
      </c>
      <c r="P3661">
        <f>IF(Sheet4!$C4077=P$1,1,0)</f>
        <v>1</v>
      </c>
      <c r="Q3661">
        <f>IF(Sheet4!$C4077=Q$1,1,0)</f>
        <v>0</v>
      </c>
      <c r="R3661">
        <f>IF(Sheet4!$C4077=R$1,1,0)</f>
        <v>0</v>
      </c>
      <c r="S3661">
        <f>IF(Sheet4!$C4077=S$1,1,0)</f>
        <v>0</v>
      </c>
      <c r="T3661">
        <f>IF(Sheet4!$C4077=T$1,1,0)</f>
        <v>0</v>
      </c>
      <c r="U3661">
        <f>IF(Sheet4!$C4077=U$1,1,0)</f>
        <v>0</v>
      </c>
      <c r="V3661">
        <f>IF(Sheet4!$C4077=V$1,1,0)</f>
        <v>0</v>
      </c>
      <c r="W3661">
        <f>IF(Sheet4!$C4077=W$1,1,0)</f>
        <v>0</v>
      </c>
      <c r="X3661">
        <f>IF(Sheet4!$C4077=X$1,1,0)</f>
        <v>0</v>
      </c>
      <c r="Y3661">
        <f>IF(Sheet4!$C4077=Y$1,1,0)</f>
        <v>0</v>
      </c>
      <c r="Z3661">
        <f>IF(Sheet4!$C4077=Z$1,1,0)</f>
        <v>0</v>
      </c>
      <c r="AA3661" t="str">
        <f t="shared" si="587"/>
        <v>Valid</v>
      </c>
      <c r="AB3661">
        <f>IF(h!$A4077=AB$1,1,0)</f>
        <v>0</v>
      </c>
      <c r="AC3661">
        <f>IF(h!$A4077=AC$1,1,0)</f>
        <v>0</v>
      </c>
      <c r="AD3661">
        <f>IF(h!$A4077=AD$1,1,0)</f>
        <v>0</v>
      </c>
      <c r="AE3661">
        <f>IF(h!$A4077=AE$1,1,0)</f>
        <v>1</v>
      </c>
      <c r="AF3661">
        <f t="shared" si="582"/>
        <v>0</v>
      </c>
      <c r="AG3661">
        <f t="shared" si="582"/>
        <v>0</v>
      </c>
      <c r="AH3661">
        <f t="shared" si="582"/>
        <v>0</v>
      </c>
      <c r="AI3661">
        <f>IF(h!$A4077=AI$1,1,0)</f>
        <v>0</v>
      </c>
      <c r="AJ3661" t="str">
        <f t="shared" si="588"/>
        <v>Valid</v>
      </c>
      <c r="AK3661" t="str">
        <f t="shared" si="589"/>
        <v>Finance Department</v>
      </c>
    </row>
    <row r="3662" spans="1:37" hidden="1" x14ac:dyDescent="0.3">
      <c r="A3662">
        <v>31391</v>
      </c>
      <c r="B3662" s="2">
        <v>41859.9377662037</v>
      </c>
      <c r="C3662">
        <v>64676</v>
      </c>
      <c r="D3662" t="s">
        <v>38</v>
      </c>
      <c r="E3662">
        <f>IF(Sheet4!D1021="Hired",1,0)</f>
        <v>0</v>
      </c>
      <c r="F3662" t="str">
        <f t="shared" si="583"/>
        <v>Rejected</v>
      </c>
      <c r="G3662" t="str">
        <f t="shared" si="584"/>
        <v>Valid</v>
      </c>
      <c r="I3662">
        <f>IF(Sheet4!$A1021=I$1,1,0)</f>
        <v>1</v>
      </c>
      <c r="J3662">
        <f>IF(Sheet4!$A1021=J$1,1,0)</f>
        <v>0</v>
      </c>
      <c r="K3662" t="str">
        <f t="shared" si="585"/>
        <v>Valid</v>
      </c>
      <c r="L3662" t="str">
        <f t="shared" si="586"/>
        <v>Male</v>
      </c>
      <c r="M3662">
        <f>IF(Sheet4!$C1021=M$1,1,0)</f>
        <v>0</v>
      </c>
      <c r="N3662">
        <f>IF(Sheet4!$C1021=N$1,1,0)</f>
        <v>0</v>
      </c>
      <c r="O3662">
        <f>IF(Sheet4!$C1021=O$1,1,0)</f>
        <v>0</v>
      </c>
      <c r="P3662">
        <f>IF(Sheet4!$C1021=P$1,1,0)</f>
        <v>0</v>
      </c>
      <c r="Q3662">
        <f>IF(Sheet4!$C1021=Q$1,1,0)</f>
        <v>0</v>
      </c>
      <c r="R3662">
        <f>IF(Sheet4!$C1021=R$1,1,0)</f>
        <v>0</v>
      </c>
      <c r="S3662">
        <f>IF(Sheet4!$C1021=S$1,1,0)</f>
        <v>0</v>
      </c>
      <c r="T3662">
        <f>IF(Sheet4!$C1021=T$1,1,0)</f>
        <v>0</v>
      </c>
      <c r="U3662">
        <f>IF(Sheet4!$C1021=U$1,1,0)</f>
        <v>0</v>
      </c>
      <c r="V3662">
        <f>IF(Sheet4!$C1021=V$1,1,0)</f>
        <v>0</v>
      </c>
      <c r="W3662">
        <f>IF(Sheet4!$C1021=W$1,1,0)</f>
        <v>0</v>
      </c>
      <c r="X3662">
        <f>IF(Sheet4!$C1021=X$1,1,0)</f>
        <v>0</v>
      </c>
      <c r="Y3662">
        <f>IF(Sheet4!$C1021=Y$1,1,0)</f>
        <v>1</v>
      </c>
      <c r="Z3662">
        <f>IF(Sheet4!$C1021=Z$1,1,0)</f>
        <v>0</v>
      </c>
      <c r="AA3662" t="str">
        <f t="shared" si="587"/>
        <v>Valid</v>
      </c>
      <c r="AB3662">
        <f>IF(h!$A1021=AB$1,1,0)</f>
        <v>0</v>
      </c>
      <c r="AC3662">
        <f>IF(h!$A1021=AC$1,1,0)</f>
        <v>0</v>
      </c>
      <c r="AD3662">
        <f>IF(h!$A1021=AD$1,1,0)</f>
        <v>1</v>
      </c>
      <c r="AE3662">
        <f>IF(h!$A1021=AE$1,1,0)</f>
        <v>0</v>
      </c>
      <c r="AF3662">
        <f t="shared" ref="AF3662:AH3681" si="590">IF(AE3662=AF$1,1,0)</f>
        <v>0</v>
      </c>
      <c r="AG3662">
        <f t="shared" si="590"/>
        <v>0</v>
      </c>
      <c r="AH3662">
        <f t="shared" si="590"/>
        <v>0</v>
      </c>
      <c r="AI3662">
        <f>IF(h!$A1021=AI$1,1,0)</f>
        <v>0</v>
      </c>
      <c r="AJ3662" t="str">
        <f t="shared" si="588"/>
        <v>Valid</v>
      </c>
      <c r="AK3662" t="str">
        <f t="shared" si="589"/>
        <v>Sales Department</v>
      </c>
    </row>
    <row r="3663" spans="1:37" x14ac:dyDescent="0.3">
      <c r="A3663">
        <v>613320</v>
      </c>
      <c r="B3663" s="2">
        <v>41837.371828703705</v>
      </c>
      <c r="C3663">
        <v>64709</v>
      </c>
      <c r="D3663" t="s">
        <v>38</v>
      </c>
      <c r="E3663">
        <f>IF(Sheet4!D4861="Hired",1,0)</f>
        <v>1</v>
      </c>
      <c r="F3663" t="str">
        <f t="shared" si="583"/>
        <v>Hired</v>
      </c>
      <c r="G3663" t="str">
        <f t="shared" si="584"/>
        <v>Valid</v>
      </c>
      <c r="I3663">
        <f>IF(Sheet4!$A4861=I$1,1,0)</f>
        <v>0</v>
      </c>
      <c r="J3663">
        <f>IF(Sheet4!$A4861=J$1,1,0)</f>
        <v>1</v>
      </c>
      <c r="K3663" t="str">
        <f t="shared" si="585"/>
        <v>Valid</v>
      </c>
      <c r="L3663" t="str">
        <f t="shared" si="586"/>
        <v>Female</v>
      </c>
      <c r="M3663">
        <f>IF(Sheet4!$C4861=M$1,1,0)</f>
        <v>0</v>
      </c>
      <c r="N3663">
        <f>IF(Sheet4!$C4861=N$1,1,0)</f>
        <v>0</v>
      </c>
      <c r="O3663">
        <f>IF(Sheet4!$C4861=O$1,1,0)</f>
        <v>0</v>
      </c>
      <c r="P3663">
        <f>IF(Sheet4!$C4861=P$1,1,0)</f>
        <v>0</v>
      </c>
      <c r="Q3663">
        <f>IF(Sheet4!$C4861=Q$1,1,0)</f>
        <v>0</v>
      </c>
      <c r="R3663">
        <f>IF(Sheet4!$C4861=R$1,1,0)</f>
        <v>0</v>
      </c>
      <c r="S3663">
        <f>IF(Sheet4!$C4861=S$1,1,0)</f>
        <v>0</v>
      </c>
      <c r="T3663">
        <f>IF(Sheet4!$C4861=T$1,1,0)</f>
        <v>0</v>
      </c>
      <c r="U3663">
        <f>IF(Sheet4!$C4861=U$1,1,0)</f>
        <v>0</v>
      </c>
      <c r="V3663">
        <f>IF(Sheet4!$C4861=V$1,1,0)</f>
        <v>0</v>
      </c>
      <c r="W3663">
        <f>IF(Sheet4!$C4861=W$1,1,0)</f>
        <v>0</v>
      </c>
      <c r="X3663">
        <f>IF(Sheet4!$C4861=X$1,1,0)</f>
        <v>0</v>
      </c>
      <c r="Y3663">
        <f>IF(Sheet4!$C4861=Y$1,1,0)</f>
        <v>1</v>
      </c>
      <c r="Z3663">
        <f>IF(Sheet4!$C4861=Z$1,1,0)</f>
        <v>0</v>
      </c>
      <c r="AA3663" t="str">
        <f t="shared" si="587"/>
        <v>Valid</v>
      </c>
      <c r="AB3663">
        <f>IF(h!$A4861=AB$1,1,0)</f>
        <v>0</v>
      </c>
      <c r="AC3663">
        <f>IF(h!$A4861=AC$1,1,0)</f>
        <v>0</v>
      </c>
      <c r="AD3663">
        <f>IF(h!$A4861=AD$1,1,0)</f>
        <v>0</v>
      </c>
      <c r="AE3663">
        <f>IF(h!$A4861=AE$1,1,0)</f>
        <v>1</v>
      </c>
      <c r="AF3663">
        <f t="shared" si="590"/>
        <v>0</v>
      </c>
      <c r="AG3663">
        <f t="shared" si="590"/>
        <v>0</v>
      </c>
      <c r="AH3663">
        <f t="shared" si="590"/>
        <v>0</v>
      </c>
      <c r="AI3663">
        <f>IF(h!$A4861=AI$1,1,0)</f>
        <v>0</v>
      </c>
      <c r="AJ3663" t="str">
        <f t="shared" si="588"/>
        <v>Valid</v>
      </c>
      <c r="AK3663" t="str">
        <f t="shared" si="589"/>
        <v>Finance Department</v>
      </c>
    </row>
    <row r="3664" spans="1:37" hidden="1" x14ac:dyDescent="0.3">
      <c r="A3664">
        <v>292179</v>
      </c>
      <c r="B3664" s="2">
        <v>41806.43072916667</v>
      </c>
      <c r="C3664">
        <v>64722</v>
      </c>
      <c r="D3664" t="s">
        <v>38</v>
      </c>
      <c r="E3664">
        <f>IF(Sheet4!D433="Hired",1,0)</f>
        <v>0</v>
      </c>
      <c r="F3664" t="str">
        <f t="shared" si="583"/>
        <v>Rejected</v>
      </c>
      <c r="G3664" t="str">
        <f t="shared" si="584"/>
        <v>Valid</v>
      </c>
      <c r="I3664">
        <f>IF(Sheet4!$A433=I$1,1,0)</f>
        <v>1</v>
      </c>
      <c r="J3664">
        <f>IF(Sheet4!$A433=J$1,1,0)</f>
        <v>0</v>
      </c>
      <c r="K3664" t="str">
        <f t="shared" si="585"/>
        <v>Valid</v>
      </c>
      <c r="L3664" t="str">
        <f t="shared" si="586"/>
        <v>Male</v>
      </c>
      <c r="M3664">
        <f>IF(Sheet4!$C433=M$1,1,0)</f>
        <v>0</v>
      </c>
      <c r="N3664">
        <f>IF(Sheet4!$C433=N$1,1,0)</f>
        <v>0</v>
      </c>
      <c r="O3664">
        <f>IF(Sheet4!$C433=O$1,1,0)</f>
        <v>0</v>
      </c>
      <c r="P3664">
        <f>IF(Sheet4!$C433=P$1,1,0)</f>
        <v>0</v>
      </c>
      <c r="Q3664">
        <f>IF(Sheet4!$C433=Q$1,1,0)</f>
        <v>0</v>
      </c>
      <c r="R3664">
        <f>IF(Sheet4!$C433=R$1,1,0)</f>
        <v>0</v>
      </c>
      <c r="S3664">
        <f>IF(Sheet4!$C433=S$1,1,0)</f>
        <v>0</v>
      </c>
      <c r="T3664">
        <f>IF(Sheet4!$C433=T$1,1,0)</f>
        <v>0</v>
      </c>
      <c r="U3664">
        <f>IF(Sheet4!$C433=U$1,1,0)</f>
        <v>0</v>
      </c>
      <c r="V3664">
        <f>IF(Sheet4!$C433=V$1,1,0)</f>
        <v>0</v>
      </c>
      <c r="W3664">
        <f>IF(Sheet4!$C433=W$1,1,0)</f>
        <v>0</v>
      </c>
      <c r="X3664">
        <f>IF(Sheet4!$C433=X$1,1,0)</f>
        <v>0</v>
      </c>
      <c r="Y3664">
        <f>IF(Sheet4!$C433=Y$1,1,0)</f>
        <v>1</v>
      </c>
      <c r="Z3664">
        <f>IF(Sheet4!$C433=Z$1,1,0)</f>
        <v>0</v>
      </c>
      <c r="AA3664" t="str">
        <f t="shared" si="587"/>
        <v>Valid</v>
      </c>
      <c r="AB3664">
        <f>IF(h!$A433=AB$1,1,0)</f>
        <v>0</v>
      </c>
      <c r="AC3664">
        <f>IF(h!$A433=AC$1,1,0)</f>
        <v>1</v>
      </c>
      <c r="AD3664">
        <f>IF(h!$A433=AD$1,1,0)</f>
        <v>0</v>
      </c>
      <c r="AE3664">
        <f>IF(h!$A433=AE$1,1,0)</f>
        <v>0</v>
      </c>
      <c r="AF3664">
        <f t="shared" si="590"/>
        <v>0</v>
      </c>
      <c r="AG3664">
        <f t="shared" si="590"/>
        <v>0</v>
      </c>
      <c r="AH3664">
        <f t="shared" si="590"/>
        <v>0</v>
      </c>
      <c r="AI3664">
        <f>IF(h!$A433=AI$1,1,0)</f>
        <v>0</v>
      </c>
      <c r="AJ3664" t="str">
        <f t="shared" si="588"/>
        <v>Valid</v>
      </c>
      <c r="AK3664" t="str">
        <f t="shared" si="589"/>
        <v>Operation Department</v>
      </c>
    </row>
    <row r="3665" spans="1:37" hidden="1" x14ac:dyDescent="0.3">
      <c r="A3665">
        <v>832026</v>
      </c>
      <c r="B3665" s="2">
        <v>41814.304062499999</v>
      </c>
      <c r="C3665">
        <v>64733</v>
      </c>
      <c r="D3665" t="s">
        <v>38</v>
      </c>
      <c r="E3665">
        <f>IF(Sheet4!D525="Hired",1,0)</f>
        <v>0</v>
      </c>
      <c r="F3665" t="str">
        <f t="shared" si="583"/>
        <v>Rejected</v>
      </c>
      <c r="G3665" t="str">
        <f t="shared" si="584"/>
        <v>Valid</v>
      </c>
      <c r="I3665">
        <f>IF(Sheet4!$A525=I$1,1,0)</f>
        <v>0</v>
      </c>
      <c r="J3665">
        <f>IF(Sheet4!$A525=J$1,1,0)</f>
        <v>1</v>
      </c>
      <c r="K3665" t="str">
        <f t="shared" si="585"/>
        <v>Valid</v>
      </c>
      <c r="L3665" t="str">
        <f t="shared" si="586"/>
        <v>Female</v>
      </c>
      <c r="M3665">
        <f>IF(Sheet4!$C525=M$1,1,0)</f>
        <v>0</v>
      </c>
      <c r="N3665">
        <f>IF(Sheet4!$C525=N$1,1,0)</f>
        <v>0</v>
      </c>
      <c r="O3665">
        <f>IF(Sheet4!$C525=O$1,1,0)</f>
        <v>0</v>
      </c>
      <c r="P3665">
        <f>IF(Sheet4!$C525=P$1,1,0)</f>
        <v>0</v>
      </c>
      <c r="Q3665">
        <f>IF(Sheet4!$C525=Q$1,1,0)</f>
        <v>0</v>
      </c>
      <c r="R3665">
        <f>IF(Sheet4!$C525=R$1,1,0)</f>
        <v>0</v>
      </c>
      <c r="S3665">
        <f>IF(Sheet4!$C525=S$1,1,0)</f>
        <v>0</v>
      </c>
      <c r="T3665">
        <f>IF(Sheet4!$C525=T$1,1,0)</f>
        <v>0</v>
      </c>
      <c r="U3665">
        <f>IF(Sheet4!$C525=U$1,1,0)</f>
        <v>0</v>
      </c>
      <c r="V3665">
        <f>IF(Sheet4!$C525=V$1,1,0)</f>
        <v>0</v>
      </c>
      <c r="W3665">
        <f>IF(Sheet4!$C525=W$1,1,0)</f>
        <v>0</v>
      </c>
      <c r="X3665">
        <f>IF(Sheet4!$C525=X$1,1,0)</f>
        <v>0</v>
      </c>
      <c r="Y3665">
        <f>IF(Sheet4!$C525=Y$1,1,0)</f>
        <v>1</v>
      </c>
      <c r="Z3665">
        <f>IF(Sheet4!$C525=Z$1,1,0)</f>
        <v>0</v>
      </c>
      <c r="AA3665" t="str">
        <f t="shared" si="587"/>
        <v>Valid</v>
      </c>
      <c r="AB3665">
        <f>IF(h!$A525=AB$1,1,0)</f>
        <v>0</v>
      </c>
      <c r="AC3665">
        <f>IF(h!$A525=AC$1,1,0)</f>
        <v>0</v>
      </c>
      <c r="AD3665">
        <f>IF(h!$A525=AD$1,1,0)</f>
        <v>0</v>
      </c>
      <c r="AE3665">
        <f>IF(h!$A525=AE$1,1,0)</f>
        <v>1</v>
      </c>
      <c r="AF3665">
        <f t="shared" si="590"/>
        <v>0</v>
      </c>
      <c r="AG3665">
        <f t="shared" si="590"/>
        <v>0</v>
      </c>
      <c r="AH3665">
        <f t="shared" si="590"/>
        <v>0</v>
      </c>
      <c r="AI3665">
        <f>IF(h!$A525=AI$1,1,0)</f>
        <v>0</v>
      </c>
      <c r="AJ3665" t="str">
        <f t="shared" si="588"/>
        <v>Valid</v>
      </c>
      <c r="AK3665" t="str">
        <f t="shared" si="589"/>
        <v>Finance Department</v>
      </c>
    </row>
    <row r="3666" spans="1:37" x14ac:dyDescent="0.3">
      <c r="A3666">
        <v>589914</v>
      </c>
      <c r="B3666" s="2">
        <v>41871.630798611113</v>
      </c>
      <c r="C3666">
        <v>64738</v>
      </c>
      <c r="D3666" t="s">
        <v>38</v>
      </c>
      <c r="E3666">
        <f>IF(Sheet4!D1143="Hired",1,0)</f>
        <v>1</v>
      </c>
      <c r="F3666" t="str">
        <f t="shared" si="583"/>
        <v>Hired</v>
      </c>
      <c r="G3666" t="str">
        <f t="shared" si="584"/>
        <v>Valid</v>
      </c>
      <c r="I3666">
        <f>IF(Sheet4!$A1143=I$1,1,0)</f>
        <v>0</v>
      </c>
      <c r="J3666">
        <f>IF(Sheet4!$A1143=J$1,1,0)</f>
        <v>1</v>
      </c>
      <c r="K3666" t="str">
        <f t="shared" si="585"/>
        <v>Valid</v>
      </c>
      <c r="L3666" t="str">
        <f t="shared" si="586"/>
        <v>Female</v>
      </c>
      <c r="M3666">
        <f>IF(Sheet4!$C1143=M$1,1,0)</f>
        <v>0</v>
      </c>
      <c r="N3666">
        <f>IF(Sheet4!$C1143=N$1,1,0)</f>
        <v>1</v>
      </c>
      <c r="O3666">
        <f>IF(Sheet4!$C1143=O$1,1,0)</f>
        <v>0</v>
      </c>
      <c r="P3666">
        <f>IF(Sheet4!$C1143=P$1,1,0)</f>
        <v>0</v>
      </c>
      <c r="Q3666">
        <f>IF(Sheet4!$C1143=Q$1,1,0)</f>
        <v>0</v>
      </c>
      <c r="R3666">
        <f>IF(Sheet4!$C1143=R$1,1,0)</f>
        <v>0</v>
      </c>
      <c r="S3666">
        <f>IF(Sheet4!$C1143=S$1,1,0)</f>
        <v>0</v>
      </c>
      <c r="T3666">
        <f>IF(Sheet4!$C1143=T$1,1,0)</f>
        <v>0</v>
      </c>
      <c r="U3666">
        <f>IF(Sheet4!$C1143=U$1,1,0)</f>
        <v>0</v>
      </c>
      <c r="V3666">
        <f>IF(Sheet4!$C1143=V$1,1,0)</f>
        <v>0</v>
      </c>
      <c r="W3666">
        <f>IF(Sheet4!$C1143=W$1,1,0)</f>
        <v>0</v>
      </c>
      <c r="X3666">
        <f>IF(Sheet4!$C1143=X$1,1,0)</f>
        <v>0</v>
      </c>
      <c r="Y3666">
        <f>IF(Sheet4!$C1143=Y$1,1,0)</f>
        <v>0</v>
      </c>
      <c r="Z3666">
        <f>IF(Sheet4!$C1143=Z$1,1,0)</f>
        <v>0</v>
      </c>
      <c r="AA3666" t="str">
        <f t="shared" si="587"/>
        <v>Valid</v>
      </c>
      <c r="AB3666">
        <f>IF(h!$A1143=AB$1,1,0)</f>
        <v>0</v>
      </c>
      <c r="AC3666">
        <f>IF(h!$A1143=AC$1,1,0)</f>
        <v>1</v>
      </c>
      <c r="AD3666">
        <f>IF(h!$A1143=AD$1,1,0)</f>
        <v>0</v>
      </c>
      <c r="AE3666">
        <f>IF(h!$A1143=AE$1,1,0)</f>
        <v>0</v>
      </c>
      <c r="AF3666">
        <f t="shared" si="590"/>
        <v>0</v>
      </c>
      <c r="AG3666">
        <f t="shared" si="590"/>
        <v>0</v>
      </c>
      <c r="AH3666">
        <f t="shared" si="590"/>
        <v>0</v>
      </c>
      <c r="AI3666">
        <f>IF(h!$A1143=AI$1,1,0)</f>
        <v>0</v>
      </c>
      <c r="AJ3666" t="str">
        <f t="shared" si="588"/>
        <v>Valid</v>
      </c>
      <c r="AK3666" t="str">
        <f t="shared" si="589"/>
        <v>Operation Department</v>
      </c>
    </row>
    <row r="3667" spans="1:37" x14ac:dyDescent="0.3">
      <c r="A3667">
        <v>896420</v>
      </c>
      <c r="B3667" s="2">
        <v>41795.18005787037</v>
      </c>
      <c r="C3667">
        <v>64751</v>
      </c>
      <c r="D3667" t="s">
        <v>38</v>
      </c>
      <c r="E3667">
        <f>IF(Sheet4!D336="Hired",1,0)</f>
        <v>1</v>
      </c>
      <c r="F3667" t="str">
        <f t="shared" si="583"/>
        <v>Hired</v>
      </c>
      <c r="G3667" t="str">
        <f t="shared" si="584"/>
        <v>Valid</v>
      </c>
      <c r="I3667">
        <f>IF(Sheet4!$A336=I$1,1,0)</f>
        <v>1</v>
      </c>
      <c r="J3667">
        <f>IF(Sheet4!$A336=J$1,1,0)</f>
        <v>0</v>
      </c>
      <c r="K3667" t="str">
        <f t="shared" si="585"/>
        <v>Valid</v>
      </c>
      <c r="L3667" t="str">
        <f t="shared" si="586"/>
        <v>Male</v>
      </c>
      <c r="M3667">
        <f>IF(Sheet4!$C336=M$1,1,0)</f>
        <v>1</v>
      </c>
      <c r="N3667">
        <f>IF(Sheet4!$C336=N$1,1,0)</f>
        <v>0</v>
      </c>
      <c r="O3667">
        <f>IF(Sheet4!$C336=O$1,1,0)</f>
        <v>0</v>
      </c>
      <c r="P3667">
        <f>IF(Sheet4!$C336=P$1,1,0)</f>
        <v>0</v>
      </c>
      <c r="Q3667">
        <f>IF(Sheet4!$C336=Q$1,1,0)</f>
        <v>0</v>
      </c>
      <c r="R3667">
        <f>IF(Sheet4!$C336=R$1,1,0)</f>
        <v>0</v>
      </c>
      <c r="S3667">
        <f>IF(Sheet4!$C336=S$1,1,0)</f>
        <v>0</v>
      </c>
      <c r="T3667">
        <f>IF(Sheet4!$C336=T$1,1,0)</f>
        <v>0</v>
      </c>
      <c r="U3667">
        <f>IF(Sheet4!$C336=U$1,1,0)</f>
        <v>0</v>
      </c>
      <c r="V3667">
        <f>IF(Sheet4!$C336=V$1,1,0)</f>
        <v>0</v>
      </c>
      <c r="W3667">
        <f>IF(Sheet4!$C336=W$1,1,0)</f>
        <v>0</v>
      </c>
      <c r="X3667">
        <f>IF(Sheet4!$C336=X$1,1,0)</f>
        <v>0</v>
      </c>
      <c r="Y3667">
        <f>IF(Sheet4!$C336=Y$1,1,0)</f>
        <v>0</v>
      </c>
      <c r="Z3667">
        <f>IF(Sheet4!$C336=Z$1,1,0)</f>
        <v>0</v>
      </c>
      <c r="AA3667" t="str">
        <f t="shared" si="587"/>
        <v>Valid</v>
      </c>
      <c r="AB3667">
        <f>IF(h!$A336=AB$1,1,0)</f>
        <v>0</v>
      </c>
      <c r="AC3667">
        <f>IF(h!$A336=AC$1,1,0)</f>
        <v>1</v>
      </c>
      <c r="AD3667">
        <f>IF(h!$A336=AD$1,1,0)</f>
        <v>0</v>
      </c>
      <c r="AE3667">
        <f>IF(h!$A336=AE$1,1,0)</f>
        <v>0</v>
      </c>
      <c r="AF3667">
        <f t="shared" si="590"/>
        <v>0</v>
      </c>
      <c r="AG3667">
        <f t="shared" si="590"/>
        <v>0</v>
      </c>
      <c r="AH3667">
        <f t="shared" si="590"/>
        <v>0</v>
      </c>
      <c r="AI3667">
        <f>IF(h!$A336=AI$1,1,0)</f>
        <v>0</v>
      </c>
      <c r="AJ3667" t="str">
        <f t="shared" si="588"/>
        <v>Valid</v>
      </c>
      <c r="AK3667" t="str">
        <f t="shared" si="589"/>
        <v>Operation Department</v>
      </c>
    </row>
    <row r="3668" spans="1:37" x14ac:dyDescent="0.3">
      <c r="A3668">
        <v>45384</v>
      </c>
      <c r="B3668" s="2">
        <v>41773.339328703703</v>
      </c>
      <c r="C3668">
        <v>64766</v>
      </c>
      <c r="D3668" t="s">
        <v>38</v>
      </c>
      <c r="E3668">
        <f>IF(Sheet4!D5947="Hired",1,0)</f>
        <v>1</v>
      </c>
      <c r="F3668" t="str">
        <f t="shared" si="583"/>
        <v>Hired</v>
      </c>
      <c r="G3668" t="str">
        <f t="shared" si="584"/>
        <v>Valid</v>
      </c>
      <c r="I3668">
        <f>IF(Sheet4!$A5947=I$1,1,0)</f>
        <v>1</v>
      </c>
      <c r="J3668">
        <f>IF(Sheet4!$A5947=J$1,1,0)</f>
        <v>0</v>
      </c>
      <c r="K3668" t="str">
        <f t="shared" si="585"/>
        <v>Valid</v>
      </c>
      <c r="L3668" t="str">
        <f t="shared" si="586"/>
        <v>Male</v>
      </c>
      <c r="M3668">
        <f>IF(Sheet4!$C5947=M$1,1,0)</f>
        <v>0</v>
      </c>
      <c r="N3668">
        <f>IF(Sheet4!$C5947=N$1,1,0)</f>
        <v>0</v>
      </c>
      <c r="O3668">
        <f>IF(Sheet4!$C5947=O$1,1,0)</f>
        <v>0</v>
      </c>
      <c r="P3668">
        <f>IF(Sheet4!$C5947=P$1,1,0)</f>
        <v>1</v>
      </c>
      <c r="Q3668">
        <f>IF(Sheet4!$C5947=Q$1,1,0)</f>
        <v>0</v>
      </c>
      <c r="R3668">
        <f>IF(Sheet4!$C5947=R$1,1,0)</f>
        <v>0</v>
      </c>
      <c r="S3668">
        <f>IF(Sheet4!$C5947=S$1,1,0)</f>
        <v>0</v>
      </c>
      <c r="T3668">
        <f>IF(Sheet4!$C5947=T$1,1,0)</f>
        <v>0</v>
      </c>
      <c r="U3668">
        <f>IF(Sheet4!$C5947=U$1,1,0)</f>
        <v>0</v>
      </c>
      <c r="V3668">
        <f>IF(Sheet4!$C5947=V$1,1,0)</f>
        <v>0</v>
      </c>
      <c r="W3668">
        <f>IF(Sheet4!$C5947=W$1,1,0)</f>
        <v>0</v>
      </c>
      <c r="X3668">
        <f>IF(Sheet4!$C5947=X$1,1,0)</f>
        <v>0</v>
      </c>
      <c r="Y3668">
        <f>IF(Sheet4!$C5947=Y$1,1,0)</f>
        <v>0</v>
      </c>
      <c r="Z3668">
        <f>IF(Sheet4!$C5947=Z$1,1,0)</f>
        <v>0</v>
      </c>
      <c r="AA3668" t="str">
        <f t="shared" si="587"/>
        <v>Valid</v>
      </c>
      <c r="AB3668">
        <f>IF(h!$A5947=AB$1,1,0)</f>
        <v>1</v>
      </c>
      <c r="AC3668">
        <f>IF(h!$A5947=AC$1,1,0)</f>
        <v>0</v>
      </c>
      <c r="AD3668">
        <f>IF(h!$A5947=AD$1,1,0)</f>
        <v>0</v>
      </c>
      <c r="AE3668">
        <f>IF(h!$A5947=AE$1,1,0)</f>
        <v>0</v>
      </c>
      <c r="AF3668">
        <f t="shared" si="590"/>
        <v>0</v>
      </c>
      <c r="AG3668">
        <f t="shared" si="590"/>
        <v>0</v>
      </c>
      <c r="AH3668">
        <f t="shared" si="590"/>
        <v>0</v>
      </c>
      <c r="AI3668">
        <f>IF(h!$A5947=AI$1,1,0)</f>
        <v>0</v>
      </c>
      <c r="AJ3668" t="str">
        <f t="shared" si="588"/>
        <v>Valid</v>
      </c>
      <c r="AK3668" t="str">
        <f t="shared" si="589"/>
        <v>Service Department</v>
      </c>
    </row>
    <row r="3669" spans="1:37" hidden="1" x14ac:dyDescent="0.3">
      <c r="A3669">
        <v>338318</v>
      </c>
      <c r="B3669" s="2">
        <v>41788.416319444441</v>
      </c>
      <c r="C3669">
        <v>64771</v>
      </c>
      <c r="D3669" t="s">
        <v>38</v>
      </c>
      <c r="E3669">
        <f>IF(Sheet4!D1637="Hired",1,0)</f>
        <v>0</v>
      </c>
      <c r="F3669" t="str">
        <f t="shared" si="583"/>
        <v>Rejected</v>
      </c>
      <c r="G3669" t="str">
        <f t="shared" si="584"/>
        <v>Valid</v>
      </c>
      <c r="I3669">
        <f>IF(Sheet4!$A1637=I$1,1,0)</f>
        <v>1</v>
      </c>
      <c r="J3669">
        <f>IF(Sheet4!$A1637=J$1,1,0)</f>
        <v>0</v>
      </c>
      <c r="K3669" t="str">
        <f t="shared" si="585"/>
        <v>Valid</v>
      </c>
      <c r="L3669" t="str">
        <f t="shared" si="586"/>
        <v>Male</v>
      </c>
      <c r="M3669">
        <f>IF(Sheet4!$C1637=M$1,1,0)</f>
        <v>0</v>
      </c>
      <c r="N3669">
        <f>IF(Sheet4!$C1637=N$1,1,0)</f>
        <v>0</v>
      </c>
      <c r="O3669">
        <f>IF(Sheet4!$C1637=O$1,1,0)</f>
        <v>0</v>
      </c>
      <c r="P3669">
        <f>IF(Sheet4!$C1637=P$1,1,0)</f>
        <v>0</v>
      </c>
      <c r="Q3669">
        <f>IF(Sheet4!$C1637=Q$1,1,0)</f>
        <v>0</v>
      </c>
      <c r="R3669">
        <f>IF(Sheet4!$C1637=R$1,1,0)</f>
        <v>0</v>
      </c>
      <c r="S3669">
        <f>IF(Sheet4!$C1637=S$1,1,0)</f>
        <v>1</v>
      </c>
      <c r="T3669">
        <f>IF(Sheet4!$C1637=T$1,1,0)</f>
        <v>0</v>
      </c>
      <c r="U3669">
        <f>IF(Sheet4!$C1637=U$1,1,0)</f>
        <v>0</v>
      </c>
      <c r="V3669">
        <f>IF(Sheet4!$C1637=V$1,1,0)</f>
        <v>0</v>
      </c>
      <c r="W3669">
        <f>IF(Sheet4!$C1637=W$1,1,0)</f>
        <v>0</v>
      </c>
      <c r="X3669">
        <f>IF(Sheet4!$C1637=X$1,1,0)</f>
        <v>0</v>
      </c>
      <c r="Y3669">
        <f>IF(Sheet4!$C1637=Y$1,1,0)</f>
        <v>0</v>
      </c>
      <c r="Z3669">
        <f>IF(Sheet4!$C1637=Z$1,1,0)</f>
        <v>0</v>
      </c>
      <c r="AA3669" t="str">
        <f t="shared" si="587"/>
        <v>Valid</v>
      </c>
      <c r="AB3669">
        <f>IF(h!$A1637=AB$1,1,0)</f>
        <v>1</v>
      </c>
      <c r="AC3669">
        <f>IF(h!$A1637=AC$1,1,0)</f>
        <v>0</v>
      </c>
      <c r="AD3669">
        <f>IF(h!$A1637=AD$1,1,0)</f>
        <v>0</v>
      </c>
      <c r="AE3669">
        <f>IF(h!$A1637=AE$1,1,0)</f>
        <v>0</v>
      </c>
      <c r="AF3669">
        <f t="shared" si="590"/>
        <v>0</v>
      </c>
      <c r="AG3669">
        <f t="shared" si="590"/>
        <v>0</v>
      </c>
      <c r="AH3669">
        <f t="shared" si="590"/>
        <v>0</v>
      </c>
      <c r="AI3669">
        <f>IF(h!$A1637=AI$1,1,0)</f>
        <v>0</v>
      </c>
      <c r="AJ3669" t="str">
        <f t="shared" si="588"/>
        <v>Valid</v>
      </c>
      <c r="AK3669" t="str">
        <f t="shared" si="589"/>
        <v>Service Department</v>
      </c>
    </row>
    <row r="3670" spans="1:37" hidden="1" x14ac:dyDescent="0.3">
      <c r="A3670">
        <v>607172</v>
      </c>
      <c r="B3670" s="2">
        <v>41849.084733796299</v>
      </c>
      <c r="C3670">
        <v>64781</v>
      </c>
      <c r="D3670" t="s">
        <v>38</v>
      </c>
      <c r="E3670">
        <f>IF(Sheet4!D916="Hired",1,0)</f>
        <v>0</v>
      </c>
      <c r="F3670" t="str">
        <f t="shared" si="583"/>
        <v>Rejected</v>
      </c>
      <c r="G3670" t="str">
        <f t="shared" si="584"/>
        <v>Valid</v>
      </c>
      <c r="I3670">
        <f>IF(Sheet4!$A916=I$1,1,0)</f>
        <v>1</v>
      </c>
      <c r="J3670">
        <f>IF(Sheet4!$A916=J$1,1,0)</f>
        <v>0</v>
      </c>
      <c r="K3670" t="str">
        <f t="shared" si="585"/>
        <v>Valid</v>
      </c>
      <c r="L3670" t="str">
        <f t="shared" si="586"/>
        <v>Male</v>
      </c>
      <c r="M3670">
        <f>IF(Sheet4!$C916=M$1,1,0)</f>
        <v>0</v>
      </c>
      <c r="N3670">
        <f>IF(Sheet4!$C916=N$1,1,0)</f>
        <v>0</v>
      </c>
      <c r="O3670">
        <f>IF(Sheet4!$C916=O$1,1,0)</f>
        <v>0</v>
      </c>
      <c r="P3670">
        <f>IF(Sheet4!$C916=P$1,1,0)</f>
        <v>0</v>
      </c>
      <c r="Q3670">
        <f>IF(Sheet4!$C916=Q$1,1,0)</f>
        <v>0</v>
      </c>
      <c r="R3670">
        <f>IF(Sheet4!$C916=R$1,1,0)</f>
        <v>0</v>
      </c>
      <c r="S3670">
        <f>IF(Sheet4!$C916=S$1,1,0)</f>
        <v>0</v>
      </c>
      <c r="T3670">
        <f>IF(Sheet4!$C916=T$1,1,0)</f>
        <v>0</v>
      </c>
      <c r="U3670">
        <f>IF(Sheet4!$C916=U$1,1,0)</f>
        <v>0</v>
      </c>
      <c r="V3670">
        <f>IF(Sheet4!$C916=V$1,1,0)</f>
        <v>0</v>
      </c>
      <c r="W3670">
        <f>IF(Sheet4!$C916=W$1,1,0)</f>
        <v>0</v>
      </c>
      <c r="X3670">
        <f>IF(Sheet4!$C916=X$1,1,0)</f>
        <v>1</v>
      </c>
      <c r="Y3670">
        <f>IF(Sheet4!$C916=Y$1,1,0)</f>
        <v>0</v>
      </c>
      <c r="Z3670">
        <f>IF(Sheet4!$C916=Z$1,1,0)</f>
        <v>0</v>
      </c>
      <c r="AA3670" t="str">
        <f t="shared" si="587"/>
        <v>Valid</v>
      </c>
      <c r="AB3670">
        <f>IF(h!$A916=AB$1,1,0)</f>
        <v>0</v>
      </c>
      <c r="AC3670">
        <f>IF(h!$A916=AC$1,1,0)</f>
        <v>1</v>
      </c>
      <c r="AD3670">
        <f>IF(h!$A916=AD$1,1,0)</f>
        <v>0</v>
      </c>
      <c r="AE3670">
        <f>IF(h!$A916=AE$1,1,0)</f>
        <v>0</v>
      </c>
      <c r="AF3670">
        <f t="shared" si="590"/>
        <v>0</v>
      </c>
      <c r="AG3670">
        <f t="shared" si="590"/>
        <v>0</v>
      </c>
      <c r="AH3670">
        <f t="shared" si="590"/>
        <v>0</v>
      </c>
      <c r="AI3670">
        <f>IF(h!$A916=AI$1,1,0)</f>
        <v>0</v>
      </c>
      <c r="AJ3670" t="str">
        <f t="shared" si="588"/>
        <v>Valid</v>
      </c>
      <c r="AK3670" t="str">
        <f t="shared" si="589"/>
        <v>Operation Department</v>
      </c>
    </row>
    <row r="3671" spans="1:37" hidden="1" x14ac:dyDescent="0.3">
      <c r="A3671">
        <v>527414</v>
      </c>
      <c r="B3671" s="2">
        <v>41866.243425925924</v>
      </c>
      <c r="C3671">
        <v>64808</v>
      </c>
      <c r="D3671" t="s">
        <v>38</v>
      </c>
      <c r="E3671">
        <f>IF(Sheet4!D2828="Hired",1,0)</f>
        <v>0</v>
      </c>
      <c r="F3671" t="str">
        <f t="shared" si="583"/>
        <v>Rejected</v>
      </c>
      <c r="G3671" t="str">
        <f t="shared" si="584"/>
        <v>Valid</v>
      </c>
      <c r="I3671">
        <f>IF(Sheet4!$A2828=I$1,1,0)</f>
        <v>1</v>
      </c>
      <c r="J3671">
        <f>IF(Sheet4!$A2828=J$1,1,0)</f>
        <v>0</v>
      </c>
      <c r="K3671" t="str">
        <f t="shared" si="585"/>
        <v>Valid</v>
      </c>
      <c r="L3671" t="str">
        <f t="shared" si="586"/>
        <v>Male</v>
      </c>
      <c r="M3671">
        <f>IF(Sheet4!$C2828=M$1,1,0)</f>
        <v>0</v>
      </c>
      <c r="N3671">
        <f>IF(Sheet4!$C2828=N$1,1,0)</f>
        <v>0</v>
      </c>
      <c r="O3671">
        <f>IF(Sheet4!$C2828=O$1,1,0)</f>
        <v>0</v>
      </c>
      <c r="P3671">
        <f>IF(Sheet4!$C2828=P$1,1,0)</f>
        <v>0</v>
      </c>
      <c r="Q3671">
        <f>IF(Sheet4!$C2828=Q$1,1,0)</f>
        <v>0</v>
      </c>
      <c r="R3671">
        <f>IF(Sheet4!$C2828=R$1,1,0)</f>
        <v>0</v>
      </c>
      <c r="S3671">
        <f>IF(Sheet4!$C2828=S$1,1,0)</f>
        <v>0</v>
      </c>
      <c r="T3671">
        <f>IF(Sheet4!$C2828=T$1,1,0)</f>
        <v>0</v>
      </c>
      <c r="U3671">
        <f>IF(Sheet4!$C2828=U$1,1,0)</f>
        <v>0</v>
      </c>
      <c r="V3671">
        <f>IF(Sheet4!$C2828=V$1,1,0)</f>
        <v>0</v>
      </c>
      <c r="W3671">
        <f>IF(Sheet4!$C2828=W$1,1,0)</f>
        <v>0</v>
      </c>
      <c r="X3671">
        <f>IF(Sheet4!$C2828=X$1,1,0)</f>
        <v>0</v>
      </c>
      <c r="Y3671">
        <f>IF(Sheet4!$C2828=Y$1,1,0)</f>
        <v>1</v>
      </c>
      <c r="Z3671">
        <f>IF(Sheet4!$C2828=Z$1,1,0)</f>
        <v>0</v>
      </c>
      <c r="AA3671" t="str">
        <f t="shared" si="587"/>
        <v>Valid</v>
      </c>
      <c r="AB3671">
        <f>IF(h!$A2828=AB$1,1,0)</f>
        <v>1</v>
      </c>
      <c r="AC3671">
        <f>IF(h!$A2828=AC$1,1,0)</f>
        <v>0</v>
      </c>
      <c r="AD3671">
        <f>IF(h!$A2828=AD$1,1,0)</f>
        <v>0</v>
      </c>
      <c r="AE3671">
        <f>IF(h!$A2828=AE$1,1,0)</f>
        <v>0</v>
      </c>
      <c r="AF3671">
        <f t="shared" si="590"/>
        <v>0</v>
      </c>
      <c r="AG3671">
        <f t="shared" si="590"/>
        <v>0</v>
      </c>
      <c r="AH3671">
        <f t="shared" si="590"/>
        <v>0</v>
      </c>
      <c r="AI3671">
        <f>IF(h!$A2828=AI$1,1,0)</f>
        <v>0</v>
      </c>
      <c r="AJ3671" t="str">
        <f t="shared" si="588"/>
        <v>Valid</v>
      </c>
      <c r="AK3671" t="str">
        <f t="shared" si="589"/>
        <v>Service Department</v>
      </c>
    </row>
    <row r="3672" spans="1:37" x14ac:dyDescent="0.3">
      <c r="A3672">
        <v>711793</v>
      </c>
      <c r="B3672" s="2">
        <v>41857.506331018521</v>
      </c>
      <c r="C3672">
        <v>64853</v>
      </c>
      <c r="D3672" t="s">
        <v>38</v>
      </c>
      <c r="E3672">
        <f>IF(Sheet4!D4176="Hired",1,0)</f>
        <v>1</v>
      </c>
      <c r="F3672" t="str">
        <f t="shared" si="583"/>
        <v>Hired</v>
      </c>
      <c r="G3672" t="str">
        <f t="shared" si="584"/>
        <v>Valid</v>
      </c>
      <c r="I3672">
        <f>IF(Sheet4!$A4176=I$1,1,0)</f>
        <v>1</v>
      </c>
      <c r="J3672">
        <f>IF(Sheet4!$A4176=J$1,1,0)</f>
        <v>0</v>
      </c>
      <c r="K3672" t="str">
        <f t="shared" si="585"/>
        <v>Valid</v>
      </c>
      <c r="L3672" t="str">
        <f t="shared" si="586"/>
        <v>Male</v>
      </c>
      <c r="M3672">
        <f>IF(Sheet4!$C4176=M$1,1,0)</f>
        <v>0</v>
      </c>
      <c r="N3672">
        <f>IF(Sheet4!$C4176=N$1,1,0)</f>
        <v>1</v>
      </c>
      <c r="O3672">
        <f>IF(Sheet4!$C4176=O$1,1,0)</f>
        <v>0</v>
      </c>
      <c r="P3672">
        <f>IF(Sheet4!$C4176=P$1,1,0)</f>
        <v>0</v>
      </c>
      <c r="Q3672">
        <f>IF(Sheet4!$C4176=Q$1,1,0)</f>
        <v>0</v>
      </c>
      <c r="R3672">
        <f>IF(Sheet4!$C4176=R$1,1,0)</f>
        <v>0</v>
      </c>
      <c r="S3672">
        <f>IF(Sheet4!$C4176=S$1,1,0)</f>
        <v>0</v>
      </c>
      <c r="T3672">
        <f>IF(Sheet4!$C4176=T$1,1,0)</f>
        <v>0</v>
      </c>
      <c r="U3672">
        <f>IF(Sheet4!$C4176=U$1,1,0)</f>
        <v>0</v>
      </c>
      <c r="V3672">
        <f>IF(Sheet4!$C4176=V$1,1,0)</f>
        <v>0</v>
      </c>
      <c r="W3672">
        <f>IF(Sheet4!$C4176=W$1,1,0)</f>
        <v>0</v>
      </c>
      <c r="X3672">
        <f>IF(Sheet4!$C4176=X$1,1,0)</f>
        <v>0</v>
      </c>
      <c r="Y3672">
        <f>IF(Sheet4!$C4176=Y$1,1,0)</f>
        <v>0</v>
      </c>
      <c r="Z3672">
        <f>IF(Sheet4!$C4176=Z$1,1,0)</f>
        <v>0</v>
      </c>
      <c r="AA3672" t="str">
        <f t="shared" si="587"/>
        <v>Valid</v>
      </c>
      <c r="AB3672">
        <f>IF(h!$A4176=AB$1,1,0)</f>
        <v>1</v>
      </c>
      <c r="AC3672">
        <f>IF(h!$A4176=AC$1,1,0)</f>
        <v>0</v>
      </c>
      <c r="AD3672">
        <f>IF(h!$A4176=AD$1,1,0)</f>
        <v>0</v>
      </c>
      <c r="AE3672">
        <f>IF(h!$A4176=AE$1,1,0)</f>
        <v>0</v>
      </c>
      <c r="AF3672">
        <f t="shared" si="590"/>
        <v>0</v>
      </c>
      <c r="AG3672">
        <f t="shared" si="590"/>
        <v>0</v>
      </c>
      <c r="AH3672">
        <f t="shared" si="590"/>
        <v>0</v>
      </c>
      <c r="AI3672">
        <f>IF(h!$A4176=AI$1,1,0)</f>
        <v>0</v>
      </c>
      <c r="AJ3672" t="str">
        <f t="shared" si="588"/>
        <v>Valid</v>
      </c>
      <c r="AK3672" t="str">
        <f t="shared" si="589"/>
        <v>Service Department</v>
      </c>
    </row>
    <row r="3673" spans="1:37" x14ac:dyDescent="0.3">
      <c r="A3673">
        <v>420179</v>
      </c>
      <c r="B3673" s="2">
        <v>41803.398078703707</v>
      </c>
      <c r="C3673">
        <v>64873</v>
      </c>
      <c r="D3673" t="s">
        <v>38</v>
      </c>
      <c r="E3673">
        <f>IF(Sheet4!D5131="Hired",1,0)</f>
        <v>1</v>
      </c>
      <c r="F3673" t="str">
        <f t="shared" si="583"/>
        <v>Hired</v>
      </c>
      <c r="G3673" t="str">
        <f t="shared" si="584"/>
        <v>Valid</v>
      </c>
      <c r="I3673">
        <f>IF(Sheet4!$A5131=I$1,1,0)</f>
        <v>0</v>
      </c>
      <c r="J3673">
        <f>IF(Sheet4!$A5131=J$1,1,0)</f>
        <v>1</v>
      </c>
      <c r="K3673" t="str">
        <f t="shared" si="585"/>
        <v>Valid</v>
      </c>
      <c r="L3673" t="str">
        <f t="shared" si="586"/>
        <v>Female</v>
      </c>
      <c r="M3673">
        <f>IF(Sheet4!$C5131=M$1,1,0)</f>
        <v>0</v>
      </c>
      <c r="N3673">
        <f>IF(Sheet4!$C5131=N$1,1,0)</f>
        <v>0</v>
      </c>
      <c r="O3673">
        <f>IF(Sheet4!$C5131=O$1,1,0)</f>
        <v>0</v>
      </c>
      <c r="P3673">
        <f>IF(Sheet4!$C5131=P$1,1,0)</f>
        <v>0</v>
      </c>
      <c r="Q3673">
        <f>IF(Sheet4!$C5131=Q$1,1,0)</f>
        <v>0</v>
      </c>
      <c r="R3673">
        <f>IF(Sheet4!$C5131=R$1,1,0)</f>
        <v>0</v>
      </c>
      <c r="S3673">
        <f>IF(Sheet4!$C5131=S$1,1,0)</f>
        <v>0</v>
      </c>
      <c r="T3673">
        <f>IF(Sheet4!$C5131=T$1,1,0)</f>
        <v>0</v>
      </c>
      <c r="U3673">
        <f>IF(Sheet4!$C5131=U$1,1,0)</f>
        <v>0</v>
      </c>
      <c r="V3673">
        <f>IF(Sheet4!$C5131=V$1,1,0)</f>
        <v>0</v>
      </c>
      <c r="W3673">
        <f>IF(Sheet4!$C5131=W$1,1,0)</f>
        <v>0</v>
      </c>
      <c r="X3673">
        <f>IF(Sheet4!$C5131=X$1,1,0)</f>
        <v>0</v>
      </c>
      <c r="Y3673">
        <f>IF(Sheet4!$C5131=Y$1,1,0)</f>
        <v>1</v>
      </c>
      <c r="Z3673">
        <f>IF(Sheet4!$C5131=Z$1,1,0)</f>
        <v>0</v>
      </c>
      <c r="AA3673" t="str">
        <f t="shared" si="587"/>
        <v>Valid</v>
      </c>
      <c r="AB3673">
        <f>IF(h!$A5131=AB$1,1,0)</f>
        <v>0</v>
      </c>
      <c r="AC3673">
        <f>IF(h!$A5131=AC$1,1,0)</f>
        <v>1</v>
      </c>
      <c r="AD3673">
        <f>IF(h!$A5131=AD$1,1,0)</f>
        <v>0</v>
      </c>
      <c r="AE3673">
        <f>IF(h!$A5131=AE$1,1,0)</f>
        <v>0</v>
      </c>
      <c r="AF3673">
        <f t="shared" si="590"/>
        <v>0</v>
      </c>
      <c r="AG3673">
        <f t="shared" si="590"/>
        <v>0</v>
      </c>
      <c r="AH3673">
        <f t="shared" si="590"/>
        <v>0</v>
      </c>
      <c r="AI3673">
        <f>IF(h!$A5131=AI$1,1,0)</f>
        <v>0</v>
      </c>
      <c r="AJ3673" t="str">
        <f t="shared" si="588"/>
        <v>Valid</v>
      </c>
      <c r="AK3673" t="str">
        <f t="shared" si="589"/>
        <v>Operation Department</v>
      </c>
    </row>
    <row r="3674" spans="1:37" x14ac:dyDescent="0.3">
      <c r="A3674">
        <v>878494</v>
      </c>
      <c r="B3674" s="2">
        <v>41829.337280092594</v>
      </c>
      <c r="C3674">
        <v>64880</v>
      </c>
      <c r="D3674" t="s">
        <v>38</v>
      </c>
      <c r="E3674">
        <f>IF(Sheet4!D6958="Hired",1,0)</f>
        <v>1</v>
      </c>
      <c r="F3674" t="str">
        <f t="shared" si="583"/>
        <v>Hired</v>
      </c>
      <c r="G3674" t="str">
        <f t="shared" si="584"/>
        <v>Valid</v>
      </c>
      <c r="I3674">
        <f>IF(Sheet4!$A6958=I$1,1,0)</f>
        <v>1</v>
      </c>
      <c r="J3674">
        <f>IF(Sheet4!$A6958=J$1,1,0)</f>
        <v>0</v>
      </c>
      <c r="K3674" t="str">
        <f t="shared" si="585"/>
        <v>Valid</v>
      </c>
      <c r="L3674" t="str">
        <f t="shared" si="586"/>
        <v>Male</v>
      </c>
      <c r="M3674">
        <f>IF(Sheet4!$C6958=M$1,1,0)</f>
        <v>0</v>
      </c>
      <c r="N3674">
        <f>IF(Sheet4!$C6958=N$1,1,0)</f>
        <v>0</v>
      </c>
      <c r="O3674">
        <f>IF(Sheet4!$C6958=O$1,1,0)</f>
        <v>0</v>
      </c>
      <c r="P3674">
        <f>IF(Sheet4!$C6958=P$1,1,0)</f>
        <v>0</v>
      </c>
      <c r="Q3674">
        <f>IF(Sheet4!$C6958=Q$1,1,0)</f>
        <v>0</v>
      </c>
      <c r="R3674">
        <f>IF(Sheet4!$C6958=R$1,1,0)</f>
        <v>0</v>
      </c>
      <c r="S3674">
        <f>IF(Sheet4!$C6958=S$1,1,0)</f>
        <v>0</v>
      </c>
      <c r="T3674">
        <f>IF(Sheet4!$C6958=T$1,1,0)</f>
        <v>0</v>
      </c>
      <c r="U3674">
        <f>IF(Sheet4!$C6958=U$1,1,0)</f>
        <v>1</v>
      </c>
      <c r="V3674">
        <f>IF(Sheet4!$C6958=V$1,1,0)</f>
        <v>0</v>
      </c>
      <c r="W3674">
        <f>IF(Sheet4!$C6958=W$1,1,0)</f>
        <v>0</v>
      </c>
      <c r="X3674">
        <f>IF(Sheet4!$C6958=X$1,1,0)</f>
        <v>0</v>
      </c>
      <c r="Y3674">
        <f>IF(Sheet4!$C6958=Y$1,1,0)</f>
        <v>0</v>
      </c>
      <c r="Z3674">
        <f>IF(Sheet4!$C6958=Z$1,1,0)</f>
        <v>0</v>
      </c>
      <c r="AA3674" t="str">
        <f t="shared" si="587"/>
        <v>Valid</v>
      </c>
      <c r="AB3674">
        <f>IF(h!$A6958=AB$1,1,0)</f>
        <v>0</v>
      </c>
      <c r="AC3674">
        <f>IF(h!$A6958=AC$1,1,0)</f>
        <v>0</v>
      </c>
      <c r="AD3674">
        <f>IF(h!$A6958=AD$1,1,0)</f>
        <v>1</v>
      </c>
      <c r="AE3674">
        <f>IF(h!$A6958=AE$1,1,0)</f>
        <v>0</v>
      </c>
      <c r="AF3674">
        <f t="shared" si="590"/>
        <v>0</v>
      </c>
      <c r="AG3674">
        <f t="shared" si="590"/>
        <v>0</v>
      </c>
      <c r="AH3674">
        <f t="shared" si="590"/>
        <v>0</v>
      </c>
      <c r="AI3674">
        <f>IF(h!$A6958=AI$1,1,0)</f>
        <v>0</v>
      </c>
      <c r="AJ3674" t="str">
        <f t="shared" si="588"/>
        <v>Valid</v>
      </c>
      <c r="AK3674" t="str">
        <f t="shared" si="589"/>
        <v>Sales Department</v>
      </c>
    </row>
    <row r="3675" spans="1:37" x14ac:dyDescent="0.3">
      <c r="A3675">
        <v>670473</v>
      </c>
      <c r="B3675" s="2">
        <v>41788.80091435185</v>
      </c>
      <c r="C3675">
        <v>64888</v>
      </c>
      <c r="D3675" t="s">
        <v>38</v>
      </c>
      <c r="E3675">
        <f>IF(Sheet4!D6224="Hired",1,0)</f>
        <v>1</v>
      </c>
      <c r="F3675" t="str">
        <f t="shared" si="583"/>
        <v>Hired</v>
      </c>
      <c r="G3675" t="str">
        <f t="shared" si="584"/>
        <v>Valid</v>
      </c>
      <c r="I3675">
        <f>IF(Sheet4!$A6224=I$1,1,0)</f>
        <v>0</v>
      </c>
      <c r="J3675">
        <f>IF(Sheet4!$A6224=J$1,1,0)</f>
        <v>1</v>
      </c>
      <c r="K3675" t="str">
        <f t="shared" si="585"/>
        <v>Valid</v>
      </c>
      <c r="L3675" t="str">
        <f t="shared" si="586"/>
        <v>Female</v>
      </c>
      <c r="M3675">
        <f>IF(Sheet4!$C6224=M$1,1,0)</f>
        <v>0</v>
      </c>
      <c r="N3675">
        <f>IF(Sheet4!$C6224=N$1,1,0)</f>
        <v>0</v>
      </c>
      <c r="O3675">
        <f>IF(Sheet4!$C6224=O$1,1,0)</f>
        <v>0</v>
      </c>
      <c r="P3675">
        <f>IF(Sheet4!$C6224=P$1,1,0)</f>
        <v>1</v>
      </c>
      <c r="Q3675">
        <f>IF(Sheet4!$C6224=Q$1,1,0)</f>
        <v>0</v>
      </c>
      <c r="R3675">
        <f>IF(Sheet4!$C6224=R$1,1,0)</f>
        <v>0</v>
      </c>
      <c r="S3675">
        <f>IF(Sheet4!$C6224=S$1,1,0)</f>
        <v>0</v>
      </c>
      <c r="T3675">
        <f>IF(Sheet4!$C6224=T$1,1,0)</f>
        <v>0</v>
      </c>
      <c r="U3675">
        <f>IF(Sheet4!$C6224=U$1,1,0)</f>
        <v>0</v>
      </c>
      <c r="V3675">
        <f>IF(Sheet4!$C6224=V$1,1,0)</f>
        <v>0</v>
      </c>
      <c r="W3675">
        <f>IF(Sheet4!$C6224=W$1,1,0)</f>
        <v>0</v>
      </c>
      <c r="X3675">
        <f>IF(Sheet4!$C6224=X$1,1,0)</f>
        <v>0</v>
      </c>
      <c r="Y3675">
        <f>IF(Sheet4!$C6224=Y$1,1,0)</f>
        <v>0</v>
      </c>
      <c r="Z3675">
        <f>IF(Sheet4!$C6224=Z$1,1,0)</f>
        <v>0</v>
      </c>
      <c r="AA3675" t="str">
        <f t="shared" si="587"/>
        <v>Valid</v>
      </c>
      <c r="AB3675">
        <f>IF(h!$A6224=AB$1,1,0)</f>
        <v>0</v>
      </c>
      <c r="AC3675">
        <f>IF(h!$A6224=AC$1,1,0)</f>
        <v>0</v>
      </c>
      <c r="AD3675">
        <f>IF(h!$A6224=AD$1,1,0)</f>
        <v>1</v>
      </c>
      <c r="AE3675">
        <f>IF(h!$A6224=AE$1,1,0)</f>
        <v>0</v>
      </c>
      <c r="AF3675">
        <f t="shared" si="590"/>
        <v>0</v>
      </c>
      <c r="AG3675">
        <f t="shared" si="590"/>
        <v>0</v>
      </c>
      <c r="AH3675">
        <f t="shared" si="590"/>
        <v>0</v>
      </c>
      <c r="AI3675">
        <f>IF(h!$A6224=AI$1,1,0)</f>
        <v>0</v>
      </c>
      <c r="AJ3675" t="str">
        <f t="shared" si="588"/>
        <v>Valid</v>
      </c>
      <c r="AK3675" t="str">
        <f t="shared" si="589"/>
        <v>Sales Department</v>
      </c>
    </row>
    <row r="3676" spans="1:37" x14ac:dyDescent="0.3">
      <c r="A3676">
        <v>878270</v>
      </c>
      <c r="B3676" s="2">
        <v>41761.034502314818</v>
      </c>
      <c r="C3676">
        <v>64941</v>
      </c>
      <c r="D3676" t="s">
        <v>38</v>
      </c>
      <c r="E3676">
        <f>IF(Sheet4!D5598="Hired",1,0)</f>
        <v>1</v>
      </c>
      <c r="F3676" t="str">
        <f t="shared" si="583"/>
        <v>Hired</v>
      </c>
      <c r="G3676" t="str">
        <f t="shared" si="584"/>
        <v>Valid</v>
      </c>
      <c r="I3676">
        <f>IF(Sheet4!$A5598=I$1,1,0)</f>
        <v>1</v>
      </c>
      <c r="J3676">
        <f>IF(Sheet4!$A5598=J$1,1,0)</f>
        <v>0</v>
      </c>
      <c r="K3676" t="str">
        <f t="shared" si="585"/>
        <v>Valid</v>
      </c>
      <c r="L3676" t="str">
        <f t="shared" si="586"/>
        <v>Male</v>
      </c>
      <c r="M3676">
        <f>IF(Sheet4!$C5598=M$1,1,0)</f>
        <v>0</v>
      </c>
      <c r="N3676">
        <f>IF(Sheet4!$C5598=N$1,1,0)</f>
        <v>1</v>
      </c>
      <c r="O3676">
        <f>IF(Sheet4!$C5598=O$1,1,0)</f>
        <v>0</v>
      </c>
      <c r="P3676">
        <f>IF(Sheet4!$C5598=P$1,1,0)</f>
        <v>0</v>
      </c>
      <c r="Q3676">
        <f>IF(Sheet4!$C5598=Q$1,1,0)</f>
        <v>0</v>
      </c>
      <c r="R3676">
        <f>IF(Sheet4!$C5598=R$1,1,0)</f>
        <v>0</v>
      </c>
      <c r="S3676">
        <f>IF(Sheet4!$C5598=S$1,1,0)</f>
        <v>0</v>
      </c>
      <c r="T3676">
        <f>IF(Sheet4!$C5598=T$1,1,0)</f>
        <v>0</v>
      </c>
      <c r="U3676">
        <f>IF(Sheet4!$C5598=U$1,1,0)</f>
        <v>0</v>
      </c>
      <c r="V3676">
        <f>IF(Sheet4!$C5598=V$1,1,0)</f>
        <v>0</v>
      </c>
      <c r="W3676">
        <f>IF(Sheet4!$C5598=W$1,1,0)</f>
        <v>0</v>
      </c>
      <c r="X3676">
        <f>IF(Sheet4!$C5598=X$1,1,0)</f>
        <v>0</v>
      </c>
      <c r="Y3676">
        <f>IF(Sheet4!$C5598=Y$1,1,0)</f>
        <v>0</v>
      </c>
      <c r="Z3676">
        <f>IF(Sheet4!$C5598=Z$1,1,0)</f>
        <v>0</v>
      </c>
      <c r="AA3676" t="str">
        <f t="shared" si="587"/>
        <v>Valid</v>
      </c>
      <c r="AB3676">
        <f>IF(h!$A5598=AB$1,1,0)</f>
        <v>0</v>
      </c>
      <c r="AC3676">
        <f>IF(h!$A5598=AC$1,1,0)</f>
        <v>1</v>
      </c>
      <c r="AD3676">
        <f>IF(h!$A5598=AD$1,1,0)</f>
        <v>0</v>
      </c>
      <c r="AE3676">
        <f>IF(h!$A5598=AE$1,1,0)</f>
        <v>0</v>
      </c>
      <c r="AF3676">
        <f t="shared" si="590"/>
        <v>0</v>
      </c>
      <c r="AG3676">
        <f t="shared" si="590"/>
        <v>0</v>
      </c>
      <c r="AH3676">
        <f t="shared" si="590"/>
        <v>0</v>
      </c>
      <c r="AI3676">
        <f>IF(h!$A5598=AI$1,1,0)</f>
        <v>0</v>
      </c>
      <c r="AJ3676" t="str">
        <f t="shared" si="588"/>
        <v>Valid</v>
      </c>
      <c r="AK3676" t="str">
        <f t="shared" si="589"/>
        <v>Operation Department</v>
      </c>
    </row>
    <row r="3677" spans="1:37" hidden="1" x14ac:dyDescent="0.3">
      <c r="A3677">
        <v>988813</v>
      </c>
      <c r="B3677" s="2">
        <v>41834.444953703707</v>
      </c>
      <c r="C3677">
        <v>64968</v>
      </c>
      <c r="D3677" t="s">
        <v>38</v>
      </c>
      <c r="E3677">
        <f>IF(Sheet4!D2814="Hired",1,0)</f>
        <v>0</v>
      </c>
      <c r="F3677" t="str">
        <f t="shared" si="583"/>
        <v>Rejected</v>
      </c>
      <c r="G3677" t="str">
        <f t="shared" si="584"/>
        <v>Valid</v>
      </c>
      <c r="I3677">
        <f>IF(Sheet4!$A2814=I$1,1,0)</f>
        <v>1</v>
      </c>
      <c r="J3677">
        <f>IF(Sheet4!$A2814=J$1,1,0)</f>
        <v>0</v>
      </c>
      <c r="K3677" t="str">
        <f t="shared" si="585"/>
        <v>Valid</v>
      </c>
      <c r="L3677" t="str">
        <f t="shared" si="586"/>
        <v>Male</v>
      </c>
      <c r="M3677">
        <f>IF(Sheet4!$C2814=M$1,1,0)</f>
        <v>0</v>
      </c>
      <c r="N3677">
        <f>IF(Sheet4!$C2814=N$1,1,0)</f>
        <v>0</v>
      </c>
      <c r="O3677">
        <f>IF(Sheet4!$C2814=O$1,1,0)</f>
        <v>0</v>
      </c>
      <c r="P3677">
        <f>IF(Sheet4!$C2814=P$1,1,0)</f>
        <v>1</v>
      </c>
      <c r="Q3677">
        <f>IF(Sheet4!$C2814=Q$1,1,0)</f>
        <v>0</v>
      </c>
      <c r="R3677">
        <f>IF(Sheet4!$C2814=R$1,1,0)</f>
        <v>0</v>
      </c>
      <c r="S3677">
        <f>IF(Sheet4!$C2814=S$1,1,0)</f>
        <v>0</v>
      </c>
      <c r="T3677">
        <f>IF(Sheet4!$C2814=T$1,1,0)</f>
        <v>0</v>
      </c>
      <c r="U3677">
        <f>IF(Sheet4!$C2814=U$1,1,0)</f>
        <v>0</v>
      </c>
      <c r="V3677">
        <f>IF(Sheet4!$C2814=V$1,1,0)</f>
        <v>0</v>
      </c>
      <c r="W3677">
        <f>IF(Sheet4!$C2814=W$1,1,0)</f>
        <v>0</v>
      </c>
      <c r="X3677">
        <f>IF(Sheet4!$C2814=X$1,1,0)</f>
        <v>0</v>
      </c>
      <c r="Y3677">
        <f>IF(Sheet4!$C2814=Y$1,1,0)</f>
        <v>0</v>
      </c>
      <c r="Z3677">
        <f>IF(Sheet4!$C2814=Z$1,1,0)</f>
        <v>0</v>
      </c>
      <c r="AA3677" t="str">
        <f t="shared" si="587"/>
        <v>Valid</v>
      </c>
      <c r="AB3677">
        <f>IF(h!$A2814=AB$1,1,0)</f>
        <v>1</v>
      </c>
      <c r="AC3677">
        <f>IF(h!$A2814=AC$1,1,0)</f>
        <v>0</v>
      </c>
      <c r="AD3677">
        <f>IF(h!$A2814=AD$1,1,0)</f>
        <v>0</v>
      </c>
      <c r="AE3677">
        <f>IF(h!$A2814=AE$1,1,0)</f>
        <v>0</v>
      </c>
      <c r="AF3677">
        <f t="shared" si="590"/>
        <v>0</v>
      </c>
      <c r="AG3677">
        <f t="shared" si="590"/>
        <v>0</v>
      </c>
      <c r="AH3677">
        <f t="shared" si="590"/>
        <v>0</v>
      </c>
      <c r="AI3677">
        <f>IF(h!$A2814=AI$1,1,0)</f>
        <v>0</v>
      </c>
      <c r="AJ3677" t="str">
        <f t="shared" si="588"/>
        <v>Valid</v>
      </c>
      <c r="AK3677" t="str">
        <f t="shared" si="589"/>
        <v>Service Department</v>
      </c>
    </row>
    <row r="3678" spans="1:37" x14ac:dyDescent="0.3">
      <c r="A3678">
        <v>108336</v>
      </c>
      <c r="B3678" s="2">
        <v>41824.827685185184</v>
      </c>
      <c r="C3678">
        <v>64990</v>
      </c>
      <c r="D3678" t="s">
        <v>38</v>
      </c>
      <c r="E3678">
        <f>IF(Sheet4!D6097="Hired",1,0)</f>
        <v>1</v>
      </c>
      <c r="F3678" t="str">
        <f t="shared" si="583"/>
        <v>Hired</v>
      </c>
      <c r="G3678" t="str">
        <f t="shared" si="584"/>
        <v>Valid</v>
      </c>
      <c r="I3678">
        <f>IF(Sheet4!$A6097=I$1,1,0)</f>
        <v>1</v>
      </c>
      <c r="J3678">
        <f>IF(Sheet4!$A6097=J$1,1,0)</f>
        <v>0</v>
      </c>
      <c r="K3678" t="str">
        <f t="shared" si="585"/>
        <v>Valid</v>
      </c>
      <c r="L3678" t="str">
        <f t="shared" si="586"/>
        <v>Male</v>
      </c>
      <c r="M3678">
        <f>IF(Sheet4!$C6097=M$1,1,0)</f>
        <v>0</v>
      </c>
      <c r="N3678">
        <f>IF(Sheet4!$C6097=N$1,1,0)</f>
        <v>0</v>
      </c>
      <c r="O3678">
        <f>IF(Sheet4!$C6097=O$1,1,0)</f>
        <v>0</v>
      </c>
      <c r="P3678">
        <f>IF(Sheet4!$C6097=P$1,1,0)</f>
        <v>0</v>
      </c>
      <c r="Q3678">
        <f>IF(Sheet4!$C6097=Q$1,1,0)</f>
        <v>0</v>
      </c>
      <c r="R3678">
        <f>IF(Sheet4!$C6097=R$1,1,0)</f>
        <v>0</v>
      </c>
      <c r="S3678">
        <f>IF(Sheet4!$C6097=S$1,1,0)</f>
        <v>0</v>
      </c>
      <c r="T3678">
        <f>IF(Sheet4!$C6097=T$1,1,0)</f>
        <v>0</v>
      </c>
      <c r="U3678">
        <f>IF(Sheet4!$C6097=U$1,1,0)</f>
        <v>0</v>
      </c>
      <c r="V3678">
        <f>IF(Sheet4!$C6097=V$1,1,0)</f>
        <v>0</v>
      </c>
      <c r="W3678">
        <f>IF(Sheet4!$C6097=W$1,1,0)</f>
        <v>0</v>
      </c>
      <c r="X3678">
        <f>IF(Sheet4!$C6097=X$1,1,0)</f>
        <v>0</v>
      </c>
      <c r="Y3678">
        <f>IF(Sheet4!$C6097=Y$1,1,0)</f>
        <v>1</v>
      </c>
      <c r="Z3678">
        <f>IF(Sheet4!$C6097=Z$1,1,0)</f>
        <v>0</v>
      </c>
      <c r="AA3678" t="str">
        <f t="shared" si="587"/>
        <v>Valid</v>
      </c>
      <c r="AB3678">
        <f>IF(h!$A6097=AB$1,1,0)</f>
        <v>0</v>
      </c>
      <c r="AC3678">
        <f>IF(h!$A6097=AC$1,1,0)</f>
        <v>1</v>
      </c>
      <c r="AD3678">
        <f>IF(h!$A6097=AD$1,1,0)</f>
        <v>0</v>
      </c>
      <c r="AE3678">
        <f>IF(h!$A6097=AE$1,1,0)</f>
        <v>0</v>
      </c>
      <c r="AF3678">
        <f t="shared" si="590"/>
        <v>0</v>
      </c>
      <c r="AG3678">
        <f t="shared" si="590"/>
        <v>0</v>
      </c>
      <c r="AH3678">
        <f t="shared" si="590"/>
        <v>0</v>
      </c>
      <c r="AI3678">
        <f>IF(h!$A6097=AI$1,1,0)</f>
        <v>0</v>
      </c>
      <c r="AJ3678" t="str">
        <f t="shared" si="588"/>
        <v>Valid</v>
      </c>
      <c r="AK3678" t="str">
        <f t="shared" si="589"/>
        <v>Operation Department</v>
      </c>
    </row>
    <row r="3679" spans="1:37" hidden="1" x14ac:dyDescent="0.3">
      <c r="A3679">
        <v>864490</v>
      </c>
      <c r="B3679" s="2">
        <v>41778.817916666667</v>
      </c>
      <c r="C3679">
        <v>64995</v>
      </c>
      <c r="D3679" t="s">
        <v>38</v>
      </c>
      <c r="E3679">
        <f>IF(Sheet4!D3229="Hired",1,0)</f>
        <v>0</v>
      </c>
      <c r="F3679" t="str">
        <f t="shared" si="583"/>
        <v>Rejected</v>
      </c>
      <c r="G3679" t="str">
        <f t="shared" si="584"/>
        <v>Valid</v>
      </c>
      <c r="I3679">
        <f>IF(Sheet4!$A3229=I$1,1,0)</f>
        <v>1</v>
      </c>
      <c r="J3679">
        <f>IF(Sheet4!$A3229=J$1,1,0)</f>
        <v>0</v>
      </c>
      <c r="K3679" t="str">
        <f t="shared" si="585"/>
        <v>Valid</v>
      </c>
      <c r="L3679" t="str">
        <f t="shared" si="586"/>
        <v>Male</v>
      </c>
      <c r="M3679">
        <f>IF(Sheet4!$C3229=M$1,1,0)</f>
        <v>0</v>
      </c>
      <c r="N3679">
        <f>IF(Sheet4!$C3229=N$1,1,0)</f>
        <v>0</v>
      </c>
      <c r="O3679">
        <f>IF(Sheet4!$C3229=O$1,1,0)</f>
        <v>0</v>
      </c>
      <c r="P3679">
        <f>IF(Sheet4!$C3229=P$1,1,0)</f>
        <v>0</v>
      </c>
      <c r="Q3679">
        <f>IF(Sheet4!$C3229=Q$1,1,0)</f>
        <v>0</v>
      </c>
      <c r="R3679">
        <f>IF(Sheet4!$C3229=R$1,1,0)</f>
        <v>0</v>
      </c>
      <c r="S3679">
        <f>IF(Sheet4!$C3229=S$1,1,0)</f>
        <v>0</v>
      </c>
      <c r="T3679">
        <f>IF(Sheet4!$C3229=T$1,1,0)</f>
        <v>0</v>
      </c>
      <c r="U3679">
        <f>IF(Sheet4!$C3229=U$1,1,0)</f>
        <v>0</v>
      </c>
      <c r="V3679">
        <f>IF(Sheet4!$C3229=V$1,1,0)</f>
        <v>0</v>
      </c>
      <c r="W3679">
        <f>IF(Sheet4!$C3229=W$1,1,0)</f>
        <v>0</v>
      </c>
      <c r="X3679">
        <f>IF(Sheet4!$C3229=X$1,1,0)</f>
        <v>0</v>
      </c>
      <c r="Y3679">
        <f>IF(Sheet4!$C3229=Y$1,1,0)</f>
        <v>1</v>
      </c>
      <c r="Z3679">
        <f>IF(Sheet4!$C3229=Z$1,1,0)</f>
        <v>0</v>
      </c>
      <c r="AA3679" t="str">
        <f t="shared" si="587"/>
        <v>Valid</v>
      </c>
      <c r="AB3679">
        <f>IF(h!$A3229=AB$1,1,0)</f>
        <v>0</v>
      </c>
      <c r="AC3679">
        <f>IF(h!$A3229=AC$1,1,0)</f>
        <v>1</v>
      </c>
      <c r="AD3679">
        <f>IF(h!$A3229=AD$1,1,0)</f>
        <v>0</v>
      </c>
      <c r="AE3679">
        <f>IF(h!$A3229=AE$1,1,0)</f>
        <v>0</v>
      </c>
      <c r="AF3679">
        <f t="shared" si="590"/>
        <v>0</v>
      </c>
      <c r="AG3679">
        <f t="shared" si="590"/>
        <v>0</v>
      </c>
      <c r="AH3679">
        <f t="shared" si="590"/>
        <v>0</v>
      </c>
      <c r="AI3679">
        <f>IF(h!$A3229=AI$1,1,0)</f>
        <v>0</v>
      </c>
      <c r="AJ3679" t="str">
        <f t="shared" si="588"/>
        <v>Valid</v>
      </c>
      <c r="AK3679" t="str">
        <f t="shared" si="589"/>
        <v>Operation Department</v>
      </c>
    </row>
    <row r="3680" spans="1:37" hidden="1" x14ac:dyDescent="0.3">
      <c r="A3680">
        <v>55307</v>
      </c>
      <c r="B3680" s="2">
        <v>41828.559479166666</v>
      </c>
      <c r="C3680">
        <v>65095</v>
      </c>
      <c r="D3680" t="s">
        <v>38</v>
      </c>
      <c r="E3680">
        <f>IF(Sheet4!D680="Hired",1,0)</f>
        <v>0</v>
      </c>
      <c r="F3680" t="str">
        <f t="shared" si="583"/>
        <v>Rejected</v>
      </c>
      <c r="G3680" t="str">
        <f t="shared" si="584"/>
        <v>Valid</v>
      </c>
      <c r="I3680">
        <f>IF(Sheet4!$A680=I$1,1,0)</f>
        <v>0</v>
      </c>
      <c r="J3680">
        <f>IF(Sheet4!$A680=J$1,1,0)</f>
        <v>1</v>
      </c>
      <c r="K3680" t="str">
        <f t="shared" si="585"/>
        <v>Valid</v>
      </c>
      <c r="L3680" t="str">
        <f t="shared" si="586"/>
        <v>Female</v>
      </c>
      <c r="M3680">
        <f>IF(Sheet4!$C680=M$1,1,0)</f>
        <v>0</v>
      </c>
      <c r="N3680">
        <f>IF(Sheet4!$C680=N$1,1,0)</f>
        <v>0</v>
      </c>
      <c r="O3680">
        <f>IF(Sheet4!$C680=O$1,1,0)</f>
        <v>0</v>
      </c>
      <c r="P3680">
        <f>IF(Sheet4!$C680=P$1,1,0)</f>
        <v>0</v>
      </c>
      <c r="Q3680">
        <f>IF(Sheet4!$C680=Q$1,1,0)</f>
        <v>0</v>
      </c>
      <c r="R3680">
        <f>IF(Sheet4!$C680=R$1,1,0)</f>
        <v>0</v>
      </c>
      <c r="S3680">
        <f>IF(Sheet4!$C680=S$1,1,0)</f>
        <v>1</v>
      </c>
      <c r="T3680">
        <f>IF(Sheet4!$C680=T$1,1,0)</f>
        <v>0</v>
      </c>
      <c r="U3680">
        <f>IF(Sheet4!$C680=U$1,1,0)</f>
        <v>0</v>
      </c>
      <c r="V3680">
        <f>IF(Sheet4!$C680=V$1,1,0)</f>
        <v>0</v>
      </c>
      <c r="W3680">
        <f>IF(Sheet4!$C680=W$1,1,0)</f>
        <v>0</v>
      </c>
      <c r="X3680">
        <f>IF(Sheet4!$C680=X$1,1,0)</f>
        <v>0</v>
      </c>
      <c r="Y3680">
        <f>IF(Sheet4!$C680=Y$1,1,0)</f>
        <v>0</v>
      </c>
      <c r="Z3680">
        <f>IF(Sheet4!$C680=Z$1,1,0)</f>
        <v>0</v>
      </c>
      <c r="AA3680" t="str">
        <f t="shared" si="587"/>
        <v>Valid</v>
      </c>
      <c r="AB3680">
        <f>IF(h!$A680=AB$1,1,0)</f>
        <v>0</v>
      </c>
      <c r="AC3680">
        <f>IF(h!$A680=AC$1,1,0)</f>
        <v>0</v>
      </c>
      <c r="AD3680">
        <f>IF(h!$A680=AD$1,1,0)</f>
        <v>0</v>
      </c>
      <c r="AE3680">
        <f>IF(h!$A680=AE$1,1,0)</f>
        <v>1</v>
      </c>
      <c r="AF3680">
        <f t="shared" si="590"/>
        <v>0</v>
      </c>
      <c r="AG3680">
        <f t="shared" si="590"/>
        <v>0</v>
      </c>
      <c r="AH3680">
        <f t="shared" si="590"/>
        <v>0</v>
      </c>
      <c r="AI3680">
        <f>IF(h!$A680=AI$1,1,0)</f>
        <v>0</v>
      </c>
      <c r="AJ3680" t="str">
        <f t="shared" si="588"/>
        <v>Valid</v>
      </c>
      <c r="AK3680" t="str">
        <f t="shared" si="589"/>
        <v>Finance Department</v>
      </c>
    </row>
    <row r="3681" spans="1:37" x14ac:dyDescent="0.3">
      <c r="A3681">
        <v>204701</v>
      </c>
      <c r="B3681" s="2">
        <v>41775.734849537039</v>
      </c>
      <c r="C3681">
        <v>65144</v>
      </c>
      <c r="D3681" t="s">
        <v>38</v>
      </c>
      <c r="E3681">
        <f>IF(Sheet4!D4919="Hired",1,0)</f>
        <v>1</v>
      </c>
      <c r="F3681" t="str">
        <f t="shared" si="583"/>
        <v>Hired</v>
      </c>
      <c r="G3681" t="str">
        <f t="shared" si="584"/>
        <v>Valid</v>
      </c>
      <c r="I3681">
        <f>IF(Sheet4!$A4919=I$1,1,0)</f>
        <v>0</v>
      </c>
      <c r="J3681">
        <f>IF(Sheet4!$A4919=J$1,1,0)</f>
        <v>1</v>
      </c>
      <c r="K3681" t="str">
        <f t="shared" si="585"/>
        <v>Valid</v>
      </c>
      <c r="L3681" t="str">
        <f t="shared" si="586"/>
        <v>Female</v>
      </c>
      <c r="M3681">
        <f>IF(Sheet4!$C4919=M$1,1,0)</f>
        <v>0</v>
      </c>
      <c r="N3681">
        <f>IF(Sheet4!$C4919=N$1,1,0)</f>
        <v>1</v>
      </c>
      <c r="O3681">
        <f>IF(Sheet4!$C4919=O$1,1,0)</f>
        <v>0</v>
      </c>
      <c r="P3681">
        <f>IF(Sheet4!$C4919=P$1,1,0)</f>
        <v>0</v>
      </c>
      <c r="Q3681">
        <f>IF(Sheet4!$C4919=Q$1,1,0)</f>
        <v>0</v>
      </c>
      <c r="R3681">
        <f>IF(Sheet4!$C4919=R$1,1,0)</f>
        <v>0</v>
      </c>
      <c r="S3681">
        <f>IF(Sheet4!$C4919=S$1,1,0)</f>
        <v>0</v>
      </c>
      <c r="T3681">
        <f>IF(Sheet4!$C4919=T$1,1,0)</f>
        <v>0</v>
      </c>
      <c r="U3681">
        <f>IF(Sheet4!$C4919=U$1,1,0)</f>
        <v>0</v>
      </c>
      <c r="V3681">
        <f>IF(Sheet4!$C4919=V$1,1,0)</f>
        <v>0</v>
      </c>
      <c r="W3681">
        <f>IF(Sheet4!$C4919=W$1,1,0)</f>
        <v>0</v>
      </c>
      <c r="X3681">
        <f>IF(Sheet4!$C4919=X$1,1,0)</f>
        <v>0</v>
      </c>
      <c r="Y3681">
        <f>IF(Sheet4!$C4919=Y$1,1,0)</f>
        <v>0</v>
      </c>
      <c r="Z3681">
        <f>IF(Sheet4!$C4919=Z$1,1,0)</f>
        <v>0</v>
      </c>
      <c r="AA3681" t="str">
        <f t="shared" si="587"/>
        <v>Valid</v>
      </c>
      <c r="AB3681">
        <f>IF(h!$A4919=AB$1,1,0)</f>
        <v>0</v>
      </c>
      <c r="AC3681">
        <f>IF(h!$A4919=AC$1,1,0)</f>
        <v>1</v>
      </c>
      <c r="AD3681">
        <f>IF(h!$A4919=AD$1,1,0)</f>
        <v>0</v>
      </c>
      <c r="AE3681">
        <f>IF(h!$A4919=AE$1,1,0)</f>
        <v>0</v>
      </c>
      <c r="AF3681">
        <f t="shared" si="590"/>
        <v>0</v>
      </c>
      <c r="AG3681">
        <f t="shared" si="590"/>
        <v>0</v>
      </c>
      <c r="AH3681">
        <f t="shared" si="590"/>
        <v>0</v>
      </c>
      <c r="AI3681">
        <f>IF(h!$A4919=AI$1,1,0)</f>
        <v>0</v>
      </c>
      <c r="AJ3681" t="str">
        <f t="shared" si="588"/>
        <v>Valid</v>
      </c>
      <c r="AK3681" t="str">
        <f t="shared" si="589"/>
        <v>Operation Department</v>
      </c>
    </row>
    <row r="3682" spans="1:37" x14ac:dyDescent="0.3">
      <c r="A3682">
        <v>715095</v>
      </c>
      <c r="B3682" s="2">
        <v>41764.809884259259</v>
      </c>
      <c r="C3682">
        <v>65169</v>
      </c>
      <c r="D3682" t="s">
        <v>38</v>
      </c>
      <c r="E3682">
        <f>IF(Sheet4!D3785="Hired",1,0)</f>
        <v>1</v>
      </c>
      <c r="F3682" t="str">
        <f t="shared" si="583"/>
        <v>Hired</v>
      </c>
      <c r="G3682" t="str">
        <f t="shared" si="584"/>
        <v>Valid</v>
      </c>
      <c r="I3682">
        <f>IF(Sheet4!$A3785=I$1,1,0)</f>
        <v>1</v>
      </c>
      <c r="J3682">
        <f>IF(Sheet4!$A3785=J$1,1,0)</f>
        <v>0</v>
      </c>
      <c r="K3682" t="str">
        <f t="shared" si="585"/>
        <v>Valid</v>
      </c>
      <c r="L3682" t="str">
        <f t="shared" si="586"/>
        <v>Male</v>
      </c>
      <c r="M3682">
        <f>IF(Sheet4!$C3785=M$1,1,0)</f>
        <v>0</v>
      </c>
      <c r="N3682">
        <f>IF(Sheet4!$C3785=N$1,1,0)</f>
        <v>0</v>
      </c>
      <c r="O3682">
        <f>IF(Sheet4!$C3785=O$1,1,0)</f>
        <v>0</v>
      </c>
      <c r="P3682">
        <f>IF(Sheet4!$C3785=P$1,1,0)</f>
        <v>1</v>
      </c>
      <c r="Q3682">
        <f>IF(Sheet4!$C3785=Q$1,1,0)</f>
        <v>0</v>
      </c>
      <c r="R3682">
        <f>IF(Sheet4!$C3785=R$1,1,0)</f>
        <v>0</v>
      </c>
      <c r="S3682">
        <f>IF(Sheet4!$C3785=S$1,1,0)</f>
        <v>0</v>
      </c>
      <c r="T3682">
        <f>IF(Sheet4!$C3785=T$1,1,0)</f>
        <v>0</v>
      </c>
      <c r="U3682">
        <f>IF(Sheet4!$C3785=U$1,1,0)</f>
        <v>0</v>
      </c>
      <c r="V3682">
        <f>IF(Sheet4!$C3785=V$1,1,0)</f>
        <v>0</v>
      </c>
      <c r="W3682">
        <f>IF(Sheet4!$C3785=W$1,1,0)</f>
        <v>0</v>
      </c>
      <c r="X3682">
        <f>IF(Sheet4!$C3785=X$1,1,0)</f>
        <v>0</v>
      </c>
      <c r="Y3682">
        <f>IF(Sheet4!$C3785=Y$1,1,0)</f>
        <v>0</v>
      </c>
      <c r="Z3682">
        <f>IF(Sheet4!$C3785=Z$1,1,0)</f>
        <v>0</v>
      </c>
      <c r="AA3682" t="str">
        <f t="shared" si="587"/>
        <v>Valid</v>
      </c>
      <c r="AB3682">
        <f>IF(h!$A3785=AB$1,1,0)</f>
        <v>0</v>
      </c>
      <c r="AC3682">
        <f>IF(h!$A3785=AC$1,1,0)</f>
        <v>1</v>
      </c>
      <c r="AD3682">
        <f>IF(h!$A3785=AD$1,1,0)</f>
        <v>0</v>
      </c>
      <c r="AE3682">
        <f>IF(h!$A3785=AE$1,1,0)</f>
        <v>0</v>
      </c>
      <c r="AF3682">
        <f t="shared" ref="AF3682:AH3701" si="591">IF(AE3682=AF$1,1,0)</f>
        <v>0</v>
      </c>
      <c r="AG3682">
        <f t="shared" si="591"/>
        <v>0</v>
      </c>
      <c r="AH3682">
        <f t="shared" si="591"/>
        <v>0</v>
      </c>
      <c r="AI3682">
        <f>IF(h!$A3785=AI$1,1,0)</f>
        <v>0</v>
      </c>
      <c r="AJ3682" t="str">
        <f t="shared" si="588"/>
        <v>Valid</v>
      </c>
      <c r="AK3682" t="str">
        <f t="shared" si="589"/>
        <v>Operation Department</v>
      </c>
    </row>
    <row r="3683" spans="1:37" x14ac:dyDescent="0.3">
      <c r="A3683">
        <v>17946</v>
      </c>
      <c r="B3683" s="2">
        <v>41775.707291666666</v>
      </c>
      <c r="C3683">
        <v>65192</v>
      </c>
      <c r="D3683" t="s">
        <v>38</v>
      </c>
      <c r="E3683">
        <f>IF(Sheet4!D6088="Hired",1,0)</f>
        <v>1</v>
      </c>
      <c r="F3683" t="str">
        <f t="shared" si="583"/>
        <v>Hired</v>
      </c>
      <c r="G3683" t="str">
        <f t="shared" si="584"/>
        <v>Valid</v>
      </c>
      <c r="I3683">
        <f>IF(Sheet4!$A6088=I$1,1,0)</f>
        <v>1</v>
      </c>
      <c r="J3683">
        <f>IF(Sheet4!$A6088=J$1,1,0)</f>
        <v>0</v>
      </c>
      <c r="K3683" t="str">
        <f t="shared" si="585"/>
        <v>Valid</v>
      </c>
      <c r="L3683" t="str">
        <f t="shared" si="586"/>
        <v>Male</v>
      </c>
      <c r="M3683">
        <f>IF(Sheet4!$C6088=M$1,1,0)</f>
        <v>0</v>
      </c>
      <c r="N3683">
        <f>IF(Sheet4!$C6088=N$1,1,0)</f>
        <v>0</v>
      </c>
      <c r="O3683">
        <f>IF(Sheet4!$C6088=O$1,1,0)</f>
        <v>0</v>
      </c>
      <c r="P3683">
        <f>IF(Sheet4!$C6088=P$1,1,0)</f>
        <v>0</v>
      </c>
      <c r="Q3683">
        <f>IF(Sheet4!$C6088=Q$1,1,0)</f>
        <v>0</v>
      </c>
      <c r="R3683">
        <f>IF(Sheet4!$C6088=R$1,1,0)</f>
        <v>0</v>
      </c>
      <c r="S3683">
        <f>IF(Sheet4!$C6088=S$1,1,0)</f>
        <v>0</v>
      </c>
      <c r="T3683">
        <f>IF(Sheet4!$C6088=T$1,1,0)</f>
        <v>0</v>
      </c>
      <c r="U3683">
        <f>IF(Sheet4!$C6088=U$1,1,0)</f>
        <v>0</v>
      </c>
      <c r="V3683">
        <f>IF(Sheet4!$C6088=V$1,1,0)</f>
        <v>0</v>
      </c>
      <c r="W3683">
        <f>IF(Sheet4!$C6088=W$1,1,0)</f>
        <v>0</v>
      </c>
      <c r="X3683">
        <f>IF(Sheet4!$C6088=X$1,1,0)</f>
        <v>0</v>
      </c>
      <c r="Y3683">
        <f>IF(Sheet4!$C6088=Y$1,1,0)</f>
        <v>1</v>
      </c>
      <c r="Z3683">
        <f>IF(Sheet4!$C6088=Z$1,1,0)</f>
        <v>0</v>
      </c>
      <c r="AA3683" t="str">
        <f t="shared" si="587"/>
        <v>Valid</v>
      </c>
      <c r="AB3683">
        <f>IF(h!$A6088=AB$1,1,0)</f>
        <v>1</v>
      </c>
      <c r="AC3683">
        <f>IF(h!$A6088=AC$1,1,0)</f>
        <v>0</v>
      </c>
      <c r="AD3683">
        <f>IF(h!$A6088=AD$1,1,0)</f>
        <v>0</v>
      </c>
      <c r="AE3683">
        <f>IF(h!$A6088=AE$1,1,0)</f>
        <v>0</v>
      </c>
      <c r="AF3683">
        <f t="shared" si="591"/>
        <v>0</v>
      </c>
      <c r="AG3683">
        <f t="shared" si="591"/>
        <v>0</v>
      </c>
      <c r="AH3683">
        <f t="shared" si="591"/>
        <v>0</v>
      </c>
      <c r="AI3683">
        <f>IF(h!$A6088=AI$1,1,0)</f>
        <v>0</v>
      </c>
      <c r="AJ3683" t="str">
        <f t="shared" si="588"/>
        <v>Valid</v>
      </c>
      <c r="AK3683" t="str">
        <f t="shared" si="589"/>
        <v>Service Department</v>
      </c>
    </row>
    <row r="3684" spans="1:37" x14ac:dyDescent="0.3">
      <c r="A3684">
        <v>863564</v>
      </c>
      <c r="B3684" s="2">
        <v>41809.397164351853</v>
      </c>
      <c r="C3684">
        <v>65197</v>
      </c>
      <c r="D3684" t="s">
        <v>38</v>
      </c>
      <c r="E3684">
        <f>IF(Sheet4!D4458="Hired",1,0)</f>
        <v>1</v>
      </c>
      <c r="F3684" t="str">
        <f t="shared" si="583"/>
        <v>Hired</v>
      </c>
      <c r="G3684" t="str">
        <f t="shared" si="584"/>
        <v>Valid</v>
      </c>
      <c r="I3684">
        <f>IF(Sheet4!$A4458=I$1,1,0)</f>
        <v>1</v>
      </c>
      <c r="J3684">
        <f>IF(Sheet4!$A4458=J$1,1,0)</f>
        <v>0</v>
      </c>
      <c r="K3684" t="str">
        <f t="shared" si="585"/>
        <v>Valid</v>
      </c>
      <c r="L3684" t="str">
        <f t="shared" si="586"/>
        <v>Male</v>
      </c>
      <c r="M3684">
        <f>IF(Sheet4!$C4458=M$1,1,0)</f>
        <v>0</v>
      </c>
      <c r="N3684">
        <f>IF(Sheet4!$C4458=N$1,1,0)</f>
        <v>0</v>
      </c>
      <c r="O3684">
        <f>IF(Sheet4!$C4458=O$1,1,0)</f>
        <v>0</v>
      </c>
      <c r="P3684">
        <f>IF(Sheet4!$C4458=P$1,1,0)</f>
        <v>0</v>
      </c>
      <c r="Q3684">
        <f>IF(Sheet4!$C4458=Q$1,1,0)</f>
        <v>0</v>
      </c>
      <c r="R3684">
        <f>IF(Sheet4!$C4458=R$1,1,0)</f>
        <v>0</v>
      </c>
      <c r="S3684">
        <f>IF(Sheet4!$C4458=S$1,1,0)</f>
        <v>1</v>
      </c>
      <c r="T3684">
        <f>IF(Sheet4!$C4458=T$1,1,0)</f>
        <v>0</v>
      </c>
      <c r="U3684">
        <f>IF(Sheet4!$C4458=U$1,1,0)</f>
        <v>0</v>
      </c>
      <c r="V3684">
        <f>IF(Sheet4!$C4458=V$1,1,0)</f>
        <v>0</v>
      </c>
      <c r="W3684">
        <f>IF(Sheet4!$C4458=W$1,1,0)</f>
        <v>0</v>
      </c>
      <c r="X3684">
        <f>IF(Sheet4!$C4458=X$1,1,0)</f>
        <v>0</v>
      </c>
      <c r="Y3684">
        <f>IF(Sheet4!$C4458=Y$1,1,0)</f>
        <v>0</v>
      </c>
      <c r="Z3684">
        <f>IF(Sheet4!$C4458=Z$1,1,0)</f>
        <v>0</v>
      </c>
      <c r="AA3684" t="str">
        <f t="shared" si="587"/>
        <v>Valid</v>
      </c>
      <c r="AB3684">
        <f>IF(h!$A4458=AB$1,1,0)</f>
        <v>0</v>
      </c>
      <c r="AC3684">
        <f>IF(h!$A4458=AC$1,1,0)</f>
        <v>1</v>
      </c>
      <c r="AD3684">
        <f>IF(h!$A4458=AD$1,1,0)</f>
        <v>0</v>
      </c>
      <c r="AE3684">
        <f>IF(h!$A4458=AE$1,1,0)</f>
        <v>0</v>
      </c>
      <c r="AF3684">
        <f t="shared" si="591"/>
        <v>0</v>
      </c>
      <c r="AG3684">
        <f t="shared" si="591"/>
        <v>0</v>
      </c>
      <c r="AH3684">
        <f t="shared" si="591"/>
        <v>0</v>
      </c>
      <c r="AI3684">
        <f>IF(h!$A4458=AI$1,1,0)</f>
        <v>0</v>
      </c>
      <c r="AJ3684" t="str">
        <f t="shared" si="588"/>
        <v>Valid</v>
      </c>
      <c r="AK3684" t="str">
        <f t="shared" si="589"/>
        <v>Operation Department</v>
      </c>
    </row>
    <row r="3685" spans="1:37" x14ac:dyDescent="0.3">
      <c r="A3685">
        <v>315371</v>
      </c>
      <c r="B3685" s="2">
        <v>41868.365567129629</v>
      </c>
      <c r="C3685">
        <v>65244</v>
      </c>
      <c r="D3685" t="s">
        <v>38</v>
      </c>
      <c r="E3685">
        <f>IF(Sheet4!D4189="Hired",1,0)</f>
        <v>1</v>
      </c>
      <c r="F3685" t="str">
        <f t="shared" si="583"/>
        <v>Hired</v>
      </c>
      <c r="G3685" t="str">
        <f t="shared" si="584"/>
        <v>Valid</v>
      </c>
      <c r="I3685">
        <f>IF(Sheet4!$A4189=I$1,1,0)</f>
        <v>0</v>
      </c>
      <c r="J3685">
        <f>IF(Sheet4!$A4189=J$1,1,0)</f>
        <v>1</v>
      </c>
      <c r="K3685" t="str">
        <f t="shared" si="585"/>
        <v>Valid</v>
      </c>
      <c r="L3685" t="str">
        <f t="shared" si="586"/>
        <v>Female</v>
      </c>
      <c r="M3685">
        <f>IF(Sheet4!$C4189=M$1,1,0)</f>
        <v>0</v>
      </c>
      <c r="N3685">
        <f>IF(Sheet4!$C4189=N$1,1,0)</f>
        <v>0</v>
      </c>
      <c r="O3685">
        <f>IF(Sheet4!$C4189=O$1,1,0)</f>
        <v>0</v>
      </c>
      <c r="P3685">
        <f>IF(Sheet4!$C4189=P$1,1,0)</f>
        <v>0</v>
      </c>
      <c r="Q3685">
        <f>IF(Sheet4!$C4189=Q$1,1,0)</f>
        <v>0</v>
      </c>
      <c r="R3685">
        <f>IF(Sheet4!$C4189=R$1,1,0)</f>
        <v>1</v>
      </c>
      <c r="S3685">
        <f>IF(Sheet4!$C4189=S$1,1,0)</f>
        <v>0</v>
      </c>
      <c r="T3685">
        <f>IF(Sheet4!$C4189=T$1,1,0)</f>
        <v>0</v>
      </c>
      <c r="U3685">
        <f>IF(Sheet4!$C4189=U$1,1,0)</f>
        <v>0</v>
      </c>
      <c r="V3685">
        <f>IF(Sheet4!$C4189=V$1,1,0)</f>
        <v>0</v>
      </c>
      <c r="W3685">
        <f>IF(Sheet4!$C4189=W$1,1,0)</f>
        <v>0</v>
      </c>
      <c r="X3685">
        <f>IF(Sheet4!$C4189=X$1,1,0)</f>
        <v>0</v>
      </c>
      <c r="Y3685">
        <f>IF(Sheet4!$C4189=Y$1,1,0)</f>
        <v>0</v>
      </c>
      <c r="Z3685">
        <f>IF(Sheet4!$C4189=Z$1,1,0)</f>
        <v>0</v>
      </c>
      <c r="AA3685" t="str">
        <f t="shared" si="587"/>
        <v>Valid</v>
      </c>
      <c r="AB3685">
        <f>IF(h!$A4189=AB$1,1,0)</f>
        <v>1</v>
      </c>
      <c r="AC3685">
        <f>IF(h!$A4189=AC$1,1,0)</f>
        <v>0</v>
      </c>
      <c r="AD3685">
        <f>IF(h!$A4189=AD$1,1,0)</f>
        <v>0</v>
      </c>
      <c r="AE3685">
        <f>IF(h!$A4189=AE$1,1,0)</f>
        <v>0</v>
      </c>
      <c r="AF3685">
        <f t="shared" si="591"/>
        <v>0</v>
      </c>
      <c r="AG3685">
        <f t="shared" si="591"/>
        <v>0</v>
      </c>
      <c r="AH3685">
        <f t="shared" si="591"/>
        <v>0</v>
      </c>
      <c r="AI3685">
        <f>IF(h!$A4189=AI$1,1,0)</f>
        <v>0</v>
      </c>
      <c r="AJ3685" t="str">
        <f t="shared" si="588"/>
        <v>Valid</v>
      </c>
      <c r="AK3685" t="str">
        <f t="shared" si="589"/>
        <v>Service Department</v>
      </c>
    </row>
    <row r="3686" spans="1:37" hidden="1" x14ac:dyDescent="0.3">
      <c r="A3686">
        <v>449755</v>
      </c>
      <c r="B3686" s="2">
        <v>41836.520231481481</v>
      </c>
      <c r="C3686">
        <v>65247</v>
      </c>
      <c r="D3686" t="s">
        <v>38</v>
      </c>
      <c r="E3686">
        <f>IF(Sheet4!D631="Hired",1,0)</f>
        <v>0</v>
      </c>
      <c r="F3686" t="str">
        <f t="shared" si="583"/>
        <v>Rejected</v>
      </c>
      <c r="G3686" t="str">
        <f t="shared" si="584"/>
        <v>Valid</v>
      </c>
      <c r="I3686">
        <f>IF(Sheet4!$A631=I$1,1,0)</f>
        <v>0</v>
      </c>
      <c r="J3686">
        <f>IF(Sheet4!$A631=J$1,1,0)</f>
        <v>1</v>
      </c>
      <c r="K3686" t="str">
        <f t="shared" si="585"/>
        <v>Valid</v>
      </c>
      <c r="L3686" t="str">
        <f t="shared" si="586"/>
        <v>Female</v>
      </c>
      <c r="M3686">
        <f>IF(Sheet4!$C631=M$1,1,0)</f>
        <v>0</v>
      </c>
      <c r="N3686">
        <f>IF(Sheet4!$C631=N$1,1,0)</f>
        <v>0</v>
      </c>
      <c r="O3686">
        <f>IF(Sheet4!$C631=O$1,1,0)</f>
        <v>0</v>
      </c>
      <c r="P3686">
        <f>IF(Sheet4!$C631=P$1,1,0)</f>
        <v>0</v>
      </c>
      <c r="Q3686">
        <f>IF(Sheet4!$C631=Q$1,1,0)</f>
        <v>0</v>
      </c>
      <c r="R3686">
        <f>IF(Sheet4!$C631=R$1,1,0)</f>
        <v>0</v>
      </c>
      <c r="S3686">
        <f>IF(Sheet4!$C631=S$1,1,0)</f>
        <v>0</v>
      </c>
      <c r="T3686">
        <f>IF(Sheet4!$C631=T$1,1,0)</f>
        <v>0</v>
      </c>
      <c r="U3686">
        <f>IF(Sheet4!$C631=U$1,1,0)</f>
        <v>0</v>
      </c>
      <c r="V3686">
        <f>IF(Sheet4!$C631=V$1,1,0)</f>
        <v>0</v>
      </c>
      <c r="W3686">
        <f>IF(Sheet4!$C631=W$1,1,0)</f>
        <v>0</v>
      </c>
      <c r="X3686">
        <f>IF(Sheet4!$C631=X$1,1,0)</f>
        <v>0</v>
      </c>
      <c r="Y3686">
        <f>IF(Sheet4!$C631=Y$1,1,0)</f>
        <v>1</v>
      </c>
      <c r="Z3686">
        <f>IF(Sheet4!$C631=Z$1,1,0)</f>
        <v>0</v>
      </c>
      <c r="AA3686" t="str">
        <f t="shared" si="587"/>
        <v>Valid</v>
      </c>
      <c r="AB3686">
        <f>IF(h!$A631=AB$1,1,0)</f>
        <v>0</v>
      </c>
      <c r="AC3686">
        <f>IF(h!$A631=AC$1,1,0)</f>
        <v>1</v>
      </c>
      <c r="AD3686">
        <f>IF(h!$A631=AD$1,1,0)</f>
        <v>0</v>
      </c>
      <c r="AE3686">
        <f>IF(h!$A631=AE$1,1,0)</f>
        <v>0</v>
      </c>
      <c r="AF3686">
        <f t="shared" si="591"/>
        <v>0</v>
      </c>
      <c r="AG3686">
        <f t="shared" si="591"/>
        <v>0</v>
      </c>
      <c r="AH3686">
        <f t="shared" si="591"/>
        <v>0</v>
      </c>
      <c r="AI3686">
        <f>IF(h!$A631=AI$1,1,0)</f>
        <v>0</v>
      </c>
      <c r="AJ3686" t="str">
        <f t="shared" si="588"/>
        <v>Valid</v>
      </c>
      <c r="AK3686" t="str">
        <f t="shared" si="589"/>
        <v>Operation Department</v>
      </c>
    </row>
    <row r="3687" spans="1:37" x14ac:dyDescent="0.3">
      <c r="A3687">
        <v>529845</v>
      </c>
      <c r="B3687" s="2">
        <v>41786.549490740741</v>
      </c>
      <c r="C3687">
        <v>65253</v>
      </c>
      <c r="D3687" t="s">
        <v>38</v>
      </c>
      <c r="E3687">
        <f>IF(Sheet4!D4926="Hired",1,0)</f>
        <v>1</v>
      </c>
      <c r="F3687" t="str">
        <f t="shared" si="583"/>
        <v>Hired</v>
      </c>
      <c r="G3687" t="str">
        <f t="shared" si="584"/>
        <v>Valid</v>
      </c>
      <c r="I3687">
        <f>IF(Sheet4!$A4926=I$1,1,0)</f>
        <v>1</v>
      </c>
      <c r="J3687">
        <f>IF(Sheet4!$A4926=J$1,1,0)</f>
        <v>0</v>
      </c>
      <c r="K3687" t="str">
        <f t="shared" si="585"/>
        <v>Valid</v>
      </c>
      <c r="L3687" t="str">
        <f t="shared" si="586"/>
        <v>Male</v>
      </c>
      <c r="M3687">
        <f>IF(Sheet4!$C4926=M$1,1,0)</f>
        <v>0</v>
      </c>
      <c r="N3687">
        <f>IF(Sheet4!$C4926=N$1,1,0)</f>
        <v>1</v>
      </c>
      <c r="O3687">
        <f>IF(Sheet4!$C4926=O$1,1,0)</f>
        <v>0</v>
      </c>
      <c r="P3687">
        <f>IF(Sheet4!$C4926=P$1,1,0)</f>
        <v>0</v>
      </c>
      <c r="Q3687">
        <f>IF(Sheet4!$C4926=Q$1,1,0)</f>
        <v>0</v>
      </c>
      <c r="R3687">
        <f>IF(Sheet4!$C4926=R$1,1,0)</f>
        <v>0</v>
      </c>
      <c r="S3687">
        <f>IF(Sheet4!$C4926=S$1,1,0)</f>
        <v>0</v>
      </c>
      <c r="T3687">
        <f>IF(Sheet4!$C4926=T$1,1,0)</f>
        <v>0</v>
      </c>
      <c r="U3687">
        <f>IF(Sheet4!$C4926=U$1,1,0)</f>
        <v>0</v>
      </c>
      <c r="V3687">
        <f>IF(Sheet4!$C4926=V$1,1,0)</f>
        <v>0</v>
      </c>
      <c r="W3687">
        <f>IF(Sheet4!$C4926=W$1,1,0)</f>
        <v>0</v>
      </c>
      <c r="X3687">
        <f>IF(Sheet4!$C4926=X$1,1,0)</f>
        <v>0</v>
      </c>
      <c r="Y3687">
        <f>IF(Sheet4!$C4926=Y$1,1,0)</f>
        <v>0</v>
      </c>
      <c r="Z3687">
        <f>IF(Sheet4!$C4926=Z$1,1,0)</f>
        <v>0</v>
      </c>
      <c r="AA3687" t="str">
        <f t="shared" si="587"/>
        <v>Valid</v>
      </c>
      <c r="AB3687">
        <f>IF(h!$A4926=AB$1,1,0)</f>
        <v>0</v>
      </c>
      <c r="AC3687">
        <f>IF(h!$A4926=AC$1,1,0)</f>
        <v>1</v>
      </c>
      <c r="AD3687">
        <f>IF(h!$A4926=AD$1,1,0)</f>
        <v>0</v>
      </c>
      <c r="AE3687">
        <f>IF(h!$A4926=AE$1,1,0)</f>
        <v>0</v>
      </c>
      <c r="AF3687">
        <f t="shared" si="591"/>
        <v>0</v>
      </c>
      <c r="AG3687">
        <f t="shared" si="591"/>
        <v>0</v>
      </c>
      <c r="AH3687">
        <f t="shared" si="591"/>
        <v>0</v>
      </c>
      <c r="AI3687">
        <f>IF(h!$A4926=AI$1,1,0)</f>
        <v>0</v>
      </c>
      <c r="AJ3687" t="str">
        <f t="shared" si="588"/>
        <v>Valid</v>
      </c>
      <c r="AK3687" t="str">
        <f t="shared" si="589"/>
        <v>Operation Department</v>
      </c>
    </row>
    <row r="3688" spans="1:37" x14ac:dyDescent="0.3">
      <c r="A3688">
        <v>70696</v>
      </c>
      <c r="B3688" s="2">
        <v>41816.759050925924</v>
      </c>
      <c r="C3688">
        <v>65265</v>
      </c>
      <c r="D3688" t="s">
        <v>38</v>
      </c>
      <c r="E3688">
        <f>IF(Sheet4!D5906="Hired",1,0)</f>
        <v>1</v>
      </c>
      <c r="F3688" t="str">
        <f t="shared" si="583"/>
        <v>Hired</v>
      </c>
      <c r="G3688" t="str">
        <f t="shared" si="584"/>
        <v>Valid</v>
      </c>
      <c r="I3688">
        <f>IF(Sheet4!$A5906=I$1,1,0)</f>
        <v>1</v>
      </c>
      <c r="J3688">
        <f>IF(Sheet4!$A5906=J$1,1,0)</f>
        <v>0</v>
      </c>
      <c r="K3688" t="str">
        <f t="shared" si="585"/>
        <v>Valid</v>
      </c>
      <c r="L3688" t="str">
        <f t="shared" si="586"/>
        <v>Male</v>
      </c>
      <c r="M3688">
        <f>IF(Sheet4!$C5906=M$1,1,0)</f>
        <v>0</v>
      </c>
      <c r="N3688">
        <f>IF(Sheet4!$C5906=N$1,1,0)</f>
        <v>0</v>
      </c>
      <c r="O3688">
        <f>IF(Sheet4!$C5906=O$1,1,0)</f>
        <v>0</v>
      </c>
      <c r="P3688">
        <f>IF(Sheet4!$C5906=P$1,1,0)</f>
        <v>0</v>
      </c>
      <c r="Q3688">
        <f>IF(Sheet4!$C5906=Q$1,1,0)</f>
        <v>0</v>
      </c>
      <c r="R3688">
        <f>IF(Sheet4!$C5906=R$1,1,0)</f>
        <v>1</v>
      </c>
      <c r="S3688">
        <f>IF(Sheet4!$C5906=S$1,1,0)</f>
        <v>0</v>
      </c>
      <c r="T3688">
        <f>IF(Sheet4!$C5906=T$1,1,0)</f>
        <v>0</v>
      </c>
      <c r="U3688">
        <f>IF(Sheet4!$C5906=U$1,1,0)</f>
        <v>0</v>
      </c>
      <c r="V3688">
        <f>IF(Sheet4!$C5906=V$1,1,0)</f>
        <v>0</v>
      </c>
      <c r="W3688">
        <f>IF(Sheet4!$C5906=W$1,1,0)</f>
        <v>0</v>
      </c>
      <c r="X3688">
        <f>IF(Sheet4!$C5906=X$1,1,0)</f>
        <v>0</v>
      </c>
      <c r="Y3688">
        <f>IF(Sheet4!$C5906=Y$1,1,0)</f>
        <v>0</v>
      </c>
      <c r="Z3688">
        <f>IF(Sheet4!$C5906=Z$1,1,0)</f>
        <v>0</v>
      </c>
      <c r="AA3688" t="str">
        <f t="shared" si="587"/>
        <v>Valid</v>
      </c>
      <c r="AB3688">
        <f>IF(h!$A5906=AB$1,1,0)</f>
        <v>0</v>
      </c>
      <c r="AC3688">
        <f>IF(h!$A5906=AC$1,1,0)</f>
        <v>1</v>
      </c>
      <c r="AD3688">
        <f>IF(h!$A5906=AD$1,1,0)</f>
        <v>0</v>
      </c>
      <c r="AE3688">
        <f>IF(h!$A5906=AE$1,1,0)</f>
        <v>0</v>
      </c>
      <c r="AF3688">
        <f t="shared" si="591"/>
        <v>0</v>
      </c>
      <c r="AG3688">
        <f t="shared" si="591"/>
        <v>0</v>
      </c>
      <c r="AH3688">
        <f t="shared" si="591"/>
        <v>0</v>
      </c>
      <c r="AI3688">
        <f>IF(h!$A5906=AI$1,1,0)</f>
        <v>0</v>
      </c>
      <c r="AJ3688" t="str">
        <f t="shared" si="588"/>
        <v>Valid</v>
      </c>
      <c r="AK3688" t="str">
        <f t="shared" si="589"/>
        <v>Operation Department</v>
      </c>
    </row>
    <row r="3689" spans="1:37" x14ac:dyDescent="0.3">
      <c r="A3689">
        <v>669926</v>
      </c>
      <c r="B3689" s="2">
        <v>41816.447384259256</v>
      </c>
      <c r="C3689">
        <v>65268</v>
      </c>
      <c r="D3689" t="s">
        <v>38</v>
      </c>
      <c r="E3689">
        <f>IF(Sheet4!D539="Hired",1,0)</f>
        <v>1</v>
      </c>
      <c r="F3689" t="str">
        <f t="shared" si="583"/>
        <v>Hired</v>
      </c>
      <c r="G3689" t="str">
        <f t="shared" si="584"/>
        <v>Valid</v>
      </c>
      <c r="I3689">
        <f>IF(Sheet4!$A539=I$1,1,0)</f>
        <v>0</v>
      </c>
      <c r="J3689">
        <f>IF(Sheet4!$A539=J$1,1,0)</f>
        <v>1</v>
      </c>
      <c r="K3689" t="str">
        <f t="shared" si="585"/>
        <v>Valid</v>
      </c>
      <c r="L3689" t="str">
        <f t="shared" si="586"/>
        <v>Female</v>
      </c>
      <c r="M3689">
        <f>IF(Sheet4!$C539=M$1,1,0)</f>
        <v>0</v>
      </c>
      <c r="N3689">
        <f>IF(Sheet4!$C539=N$1,1,0)</f>
        <v>0</v>
      </c>
      <c r="O3689">
        <f>IF(Sheet4!$C539=O$1,1,0)</f>
        <v>0</v>
      </c>
      <c r="P3689">
        <f>IF(Sheet4!$C539=P$1,1,0)</f>
        <v>0</v>
      </c>
      <c r="Q3689">
        <f>IF(Sheet4!$C539=Q$1,1,0)</f>
        <v>0</v>
      </c>
      <c r="R3689">
        <f>IF(Sheet4!$C539=R$1,1,0)</f>
        <v>1</v>
      </c>
      <c r="S3689">
        <f>IF(Sheet4!$C539=S$1,1,0)</f>
        <v>0</v>
      </c>
      <c r="T3689">
        <f>IF(Sheet4!$C539=T$1,1,0)</f>
        <v>0</v>
      </c>
      <c r="U3689">
        <f>IF(Sheet4!$C539=U$1,1,0)</f>
        <v>0</v>
      </c>
      <c r="V3689">
        <f>IF(Sheet4!$C539=V$1,1,0)</f>
        <v>0</v>
      </c>
      <c r="W3689">
        <f>IF(Sheet4!$C539=W$1,1,0)</f>
        <v>0</v>
      </c>
      <c r="X3689">
        <f>IF(Sheet4!$C539=X$1,1,0)</f>
        <v>0</v>
      </c>
      <c r="Y3689">
        <f>IF(Sheet4!$C539=Y$1,1,0)</f>
        <v>0</v>
      </c>
      <c r="Z3689">
        <f>IF(Sheet4!$C539=Z$1,1,0)</f>
        <v>0</v>
      </c>
      <c r="AA3689" t="str">
        <f t="shared" si="587"/>
        <v>Valid</v>
      </c>
      <c r="AB3689">
        <f>IF(h!$A539=AB$1,1,0)</f>
        <v>1</v>
      </c>
      <c r="AC3689">
        <f>IF(h!$A539=AC$1,1,0)</f>
        <v>0</v>
      </c>
      <c r="AD3689">
        <f>IF(h!$A539=AD$1,1,0)</f>
        <v>0</v>
      </c>
      <c r="AE3689">
        <f>IF(h!$A539=AE$1,1,0)</f>
        <v>0</v>
      </c>
      <c r="AF3689">
        <f t="shared" si="591"/>
        <v>0</v>
      </c>
      <c r="AG3689">
        <f t="shared" si="591"/>
        <v>0</v>
      </c>
      <c r="AH3689">
        <f t="shared" si="591"/>
        <v>0</v>
      </c>
      <c r="AI3689">
        <f>IF(h!$A539=AI$1,1,0)</f>
        <v>0</v>
      </c>
      <c r="AJ3689" t="str">
        <f t="shared" si="588"/>
        <v>Valid</v>
      </c>
      <c r="AK3689" t="str">
        <f t="shared" si="589"/>
        <v>Service Department</v>
      </c>
    </row>
    <row r="3690" spans="1:37" x14ac:dyDescent="0.3">
      <c r="A3690">
        <v>171095</v>
      </c>
      <c r="B3690" s="2">
        <v>41822.72283564815</v>
      </c>
      <c r="C3690">
        <v>65270</v>
      </c>
      <c r="D3690" t="s">
        <v>38</v>
      </c>
      <c r="E3690">
        <f>IF(Sheet4!D2683="Hired",1,0)</f>
        <v>1</v>
      </c>
      <c r="F3690" t="str">
        <f t="shared" si="583"/>
        <v>Hired</v>
      </c>
      <c r="G3690" t="str">
        <f t="shared" si="584"/>
        <v>Valid</v>
      </c>
      <c r="I3690">
        <f>IF(Sheet4!$A2683=I$1,1,0)</f>
        <v>1</v>
      </c>
      <c r="J3690">
        <f>IF(Sheet4!$A2683=J$1,1,0)</f>
        <v>0</v>
      </c>
      <c r="K3690" t="str">
        <f t="shared" si="585"/>
        <v>Valid</v>
      </c>
      <c r="L3690" t="str">
        <f t="shared" si="586"/>
        <v>Male</v>
      </c>
      <c r="M3690">
        <f>IF(Sheet4!$C2683=M$1,1,0)</f>
        <v>0</v>
      </c>
      <c r="N3690">
        <f>IF(Sheet4!$C2683=N$1,1,0)</f>
        <v>0</v>
      </c>
      <c r="O3690">
        <f>IF(Sheet4!$C2683=O$1,1,0)</f>
        <v>0</v>
      </c>
      <c r="P3690">
        <f>IF(Sheet4!$C2683=P$1,1,0)</f>
        <v>0</v>
      </c>
      <c r="Q3690">
        <f>IF(Sheet4!$C2683=Q$1,1,0)</f>
        <v>0</v>
      </c>
      <c r="R3690">
        <f>IF(Sheet4!$C2683=R$1,1,0)</f>
        <v>0</v>
      </c>
      <c r="S3690">
        <f>IF(Sheet4!$C2683=S$1,1,0)</f>
        <v>0</v>
      </c>
      <c r="T3690">
        <f>IF(Sheet4!$C2683=T$1,1,0)</f>
        <v>0</v>
      </c>
      <c r="U3690">
        <f>IF(Sheet4!$C2683=U$1,1,0)</f>
        <v>0</v>
      </c>
      <c r="V3690">
        <f>IF(Sheet4!$C2683=V$1,1,0)</f>
        <v>0</v>
      </c>
      <c r="W3690">
        <f>IF(Sheet4!$C2683=W$1,1,0)</f>
        <v>0</v>
      </c>
      <c r="X3690">
        <f>IF(Sheet4!$C2683=X$1,1,0)</f>
        <v>0</v>
      </c>
      <c r="Y3690">
        <f>IF(Sheet4!$C2683=Y$1,1,0)</f>
        <v>1</v>
      </c>
      <c r="Z3690">
        <f>IF(Sheet4!$C2683=Z$1,1,0)</f>
        <v>0</v>
      </c>
      <c r="AA3690" t="str">
        <f t="shared" si="587"/>
        <v>Valid</v>
      </c>
      <c r="AB3690">
        <f>IF(h!$A2683=AB$1,1,0)</f>
        <v>0</v>
      </c>
      <c r="AC3690">
        <f>IF(h!$A2683=AC$1,1,0)</f>
        <v>0</v>
      </c>
      <c r="AD3690">
        <f>IF(h!$A2683=AD$1,1,0)</f>
        <v>1</v>
      </c>
      <c r="AE3690">
        <f>IF(h!$A2683=AE$1,1,0)</f>
        <v>0</v>
      </c>
      <c r="AF3690">
        <f t="shared" si="591"/>
        <v>0</v>
      </c>
      <c r="AG3690">
        <f t="shared" si="591"/>
        <v>0</v>
      </c>
      <c r="AH3690">
        <f t="shared" si="591"/>
        <v>0</v>
      </c>
      <c r="AI3690">
        <f>IF(h!$A2683=AI$1,1,0)</f>
        <v>0</v>
      </c>
      <c r="AJ3690" t="str">
        <f t="shared" si="588"/>
        <v>Valid</v>
      </c>
      <c r="AK3690" t="str">
        <f t="shared" si="589"/>
        <v>Sales Department</v>
      </c>
    </row>
    <row r="3691" spans="1:37" x14ac:dyDescent="0.3">
      <c r="A3691">
        <v>52457</v>
      </c>
      <c r="B3691" s="2">
        <v>41820.772546296299</v>
      </c>
      <c r="C3691">
        <v>65290</v>
      </c>
      <c r="D3691" t="s">
        <v>38</v>
      </c>
      <c r="E3691">
        <f>IF(Sheet4!D4388="Hired",1,0)</f>
        <v>1</v>
      </c>
      <c r="F3691" t="str">
        <f t="shared" si="583"/>
        <v>Hired</v>
      </c>
      <c r="G3691" t="str">
        <f t="shared" si="584"/>
        <v>Valid</v>
      </c>
      <c r="I3691">
        <f>IF(Sheet4!$A4388=I$1,1,0)</f>
        <v>1</v>
      </c>
      <c r="J3691">
        <f>IF(Sheet4!$A4388=J$1,1,0)</f>
        <v>0</v>
      </c>
      <c r="K3691" t="str">
        <f t="shared" si="585"/>
        <v>Valid</v>
      </c>
      <c r="L3691" t="str">
        <f t="shared" si="586"/>
        <v>Male</v>
      </c>
      <c r="M3691">
        <f>IF(Sheet4!$C4388=M$1,1,0)</f>
        <v>0</v>
      </c>
      <c r="N3691">
        <f>IF(Sheet4!$C4388=N$1,1,0)</f>
        <v>1</v>
      </c>
      <c r="O3691">
        <f>IF(Sheet4!$C4388=O$1,1,0)</f>
        <v>0</v>
      </c>
      <c r="P3691">
        <f>IF(Sheet4!$C4388=P$1,1,0)</f>
        <v>0</v>
      </c>
      <c r="Q3691">
        <f>IF(Sheet4!$C4388=Q$1,1,0)</f>
        <v>0</v>
      </c>
      <c r="R3691">
        <f>IF(Sheet4!$C4388=R$1,1,0)</f>
        <v>0</v>
      </c>
      <c r="S3691">
        <f>IF(Sheet4!$C4388=S$1,1,0)</f>
        <v>0</v>
      </c>
      <c r="T3691">
        <f>IF(Sheet4!$C4388=T$1,1,0)</f>
        <v>0</v>
      </c>
      <c r="U3691">
        <f>IF(Sheet4!$C4388=U$1,1,0)</f>
        <v>0</v>
      </c>
      <c r="V3691">
        <f>IF(Sheet4!$C4388=V$1,1,0)</f>
        <v>0</v>
      </c>
      <c r="W3691">
        <f>IF(Sheet4!$C4388=W$1,1,0)</f>
        <v>0</v>
      </c>
      <c r="X3691">
        <f>IF(Sheet4!$C4388=X$1,1,0)</f>
        <v>0</v>
      </c>
      <c r="Y3691">
        <f>IF(Sheet4!$C4388=Y$1,1,0)</f>
        <v>0</v>
      </c>
      <c r="Z3691">
        <f>IF(Sheet4!$C4388=Z$1,1,0)</f>
        <v>0</v>
      </c>
      <c r="AA3691" t="str">
        <f t="shared" si="587"/>
        <v>Valid</v>
      </c>
      <c r="AB3691">
        <f>IF(h!$A4388=AB$1,1,0)</f>
        <v>1</v>
      </c>
      <c r="AC3691">
        <f>IF(h!$A4388=AC$1,1,0)</f>
        <v>0</v>
      </c>
      <c r="AD3691">
        <f>IF(h!$A4388=AD$1,1,0)</f>
        <v>0</v>
      </c>
      <c r="AE3691">
        <f>IF(h!$A4388=AE$1,1,0)</f>
        <v>0</v>
      </c>
      <c r="AF3691">
        <f t="shared" si="591"/>
        <v>0</v>
      </c>
      <c r="AG3691">
        <f t="shared" si="591"/>
        <v>0</v>
      </c>
      <c r="AH3691">
        <f t="shared" si="591"/>
        <v>0</v>
      </c>
      <c r="AI3691">
        <f>IF(h!$A4388=AI$1,1,0)</f>
        <v>0</v>
      </c>
      <c r="AJ3691" t="str">
        <f t="shared" si="588"/>
        <v>Valid</v>
      </c>
      <c r="AK3691" t="str">
        <f t="shared" si="589"/>
        <v>Service Department</v>
      </c>
    </row>
    <row r="3692" spans="1:37" x14ac:dyDescent="0.3">
      <c r="A3692">
        <v>888578</v>
      </c>
      <c r="B3692" s="2">
        <v>41809.686678240738</v>
      </c>
      <c r="C3692">
        <v>65299</v>
      </c>
      <c r="D3692" t="s">
        <v>38</v>
      </c>
      <c r="E3692">
        <f>IF(Sheet4!D4057="Hired",1,0)</f>
        <v>1</v>
      </c>
      <c r="F3692" t="str">
        <f t="shared" si="583"/>
        <v>Hired</v>
      </c>
      <c r="G3692" t="str">
        <f t="shared" si="584"/>
        <v>Valid</v>
      </c>
      <c r="I3692">
        <f>IF(Sheet4!$A4057=I$1,1,0)</f>
        <v>0</v>
      </c>
      <c r="J3692">
        <f>IF(Sheet4!$A4057=J$1,1,0)</f>
        <v>1</v>
      </c>
      <c r="K3692" t="str">
        <f t="shared" si="585"/>
        <v>Valid</v>
      </c>
      <c r="L3692" t="str">
        <f t="shared" si="586"/>
        <v>Female</v>
      </c>
      <c r="M3692">
        <f>IF(Sheet4!$C4057=M$1,1,0)</f>
        <v>0</v>
      </c>
      <c r="N3692">
        <f>IF(Sheet4!$C4057=N$1,1,0)</f>
        <v>0</v>
      </c>
      <c r="O3692">
        <f>IF(Sheet4!$C4057=O$1,1,0)</f>
        <v>0</v>
      </c>
      <c r="P3692">
        <f>IF(Sheet4!$C4057=P$1,1,0)</f>
        <v>0</v>
      </c>
      <c r="Q3692">
        <f>IF(Sheet4!$C4057=Q$1,1,0)</f>
        <v>0</v>
      </c>
      <c r="R3692">
        <f>IF(Sheet4!$C4057=R$1,1,0)</f>
        <v>0</v>
      </c>
      <c r="S3692">
        <f>IF(Sheet4!$C4057=S$1,1,0)</f>
        <v>0</v>
      </c>
      <c r="T3692">
        <f>IF(Sheet4!$C4057=T$1,1,0)</f>
        <v>0</v>
      </c>
      <c r="U3692">
        <f>IF(Sheet4!$C4057=U$1,1,0)</f>
        <v>0</v>
      </c>
      <c r="V3692">
        <f>IF(Sheet4!$C4057=V$1,1,0)</f>
        <v>0</v>
      </c>
      <c r="W3692">
        <f>IF(Sheet4!$C4057=W$1,1,0)</f>
        <v>0</v>
      </c>
      <c r="X3692">
        <f>IF(Sheet4!$C4057=X$1,1,0)</f>
        <v>0</v>
      </c>
      <c r="Y3692">
        <f>IF(Sheet4!$C4057=Y$1,1,0)</f>
        <v>1</v>
      </c>
      <c r="Z3692">
        <f>IF(Sheet4!$C4057=Z$1,1,0)</f>
        <v>0</v>
      </c>
      <c r="AA3692" t="str">
        <f t="shared" si="587"/>
        <v>Valid</v>
      </c>
      <c r="AB3692">
        <f>IF(h!$A4057=AB$1,1,0)</f>
        <v>1</v>
      </c>
      <c r="AC3692">
        <f>IF(h!$A4057=AC$1,1,0)</f>
        <v>0</v>
      </c>
      <c r="AD3692">
        <f>IF(h!$A4057=AD$1,1,0)</f>
        <v>0</v>
      </c>
      <c r="AE3692">
        <f>IF(h!$A4057=AE$1,1,0)</f>
        <v>0</v>
      </c>
      <c r="AF3692">
        <f t="shared" si="591"/>
        <v>0</v>
      </c>
      <c r="AG3692">
        <f t="shared" si="591"/>
        <v>0</v>
      </c>
      <c r="AH3692">
        <f t="shared" si="591"/>
        <v>0</v>
      </c>
      <c r="AI3692">
        <f>IF(h!$A4057=AI$1,1,0)</f>
        <v>0</v>
      </c>
      <c r="AJ3692" t="str">
        <f t="shared" si="588"/>
        <v>Valid</v>
      </c>
      <c r="AK3692" t="str">
        <f t="shared" si="589"/>
        <v>Service Department</v>
      </c>
    </row>
    <row r="3693" spans="1:37" x14ac:dyDescent="0.3">
      <c r="A3693">
        <v>908028</v>
      </c>
      <c r="B3693" s="2">
        <v>41769.421701388892</v>
      </c>
      <c r="C3693">
        <v>65338</v>
      </c>
      <c r="D3693" t="s">
        <v>38</v>
      </c>
      <c r="E3693">
        <f>IF(Sheet4!D2475="Hired",1,0)</f>
        <v>1</v>
      </c>
      <c r="F3693" t="str">
        <f t="shared" si="583"/>
        <v>Hired</v>
      </c>
      <c r="G3693" t="str">
        <f t="shared" si="584"/>
        <v>Valid</v>
      </c>
      <c r="I3693">
        <f>IF(Sheet4!$A2475=I$1,1,0)</f>
        <v>0</v>
      </c>
      <c r="J3693">
        <f>IF(Sheet4!$A2475=J$1,1,0)</f>
        <v>1</v>
      </c>
      <c r="K3693" t="str">
        <f t="shared" si="585"/>
        <v>Valid</v>
      </c>
      <c r="L3693" t="str">
        <f t="shared" si="586"/>
        <v>Female</v>
      </c>
      <c r="M3693">
        <f>IF(Sheet4!$C2475=M$1,1,0)</f>
        <v>0</v>
      </c>
      <c r="N3693">
        <f>IF(Sheet4!$C2475=N$1,1,0)</f>
        <v>0</v>
      </c>
      <c r="O3693">
        <f>IF(Sheet4!$C2475=O$1,1,0)</f>
        <v>0</v>
      </c>
      <c r="P3693">
        <f>IF(Sheet4!$C2475=P$1,1,0)</f>
        <v>1</v>
      </c>
      <c r="Q3693">
        <f>IF(Sheet4!$C2475=Q$1,1,0)</f>
        <v>0</v>
      </c>
      <c r="R3693">
        <f>IF(Sheet4!$C2475=R$1,1,0)</f>
        <v>0</v>
      </c>
      <c r="S3693">
        <f>IF(Sheet4!$C2475=S$1,1,0)</f>
        <v>0</v>
      </c>
      <c r="T3693">
        <f>IF(Sheet4!$C2475=T$1,1,0)</f>
        <v>0</v>
      </c>
      <c r="U3693">
        <f>IF(Sheet4!$C2475=U$1,1,0)</f>
        <v>0</v>
      </c>
      <c r="V3693">
        <f>IF(Sheet4!$C2475=V$1,1,0)</f>
        <v>0</v>
      </c>
      <c r="W3693">
        <f>IF(Sheet4!$C2475=W$1,1,0)</f>
        <v>0</v>
      </c>
      <c r="X3693">
        <f>IF(Sheet4!$C2475=X$1,1,0)</f>
        <v>0</v>
      </c>
      <c r="Y3693">
        <f>IF(Sheet4!$C2475=Y$1,1,0)</f>
        <v>0</v>
      </c>
      <c r="Z3693">
        <f>IF(Sheet4!$C2475=Z$1,1,0)</f>
        <v>0</v>
      </c>
      <c r="AA3693" t="str">
        <f t="shared" si="587"/>
        <v>Valid</v>
      </c>
      <c r="AB3693">
        <f>IF(h!$A2475=AB$1,1,0)</f>
        <v>0</v>
      </c>
      <c r="AC3693">
        <f>IF(h!$A2475=AC$1,1,0)</f>
        <v>1</v>
      </c>
      <c r="AD3693">
        <f>IF(h!$A2475=AD$1,1,0)</f>
        <v>0</v>
      </c>
      <c r="AE3693">
        <f>IF(h!$A2475=AE$1,1,0)</f>
        <v>0</v>
      </c>
      <c r="AF3693">
        <f t="shared" si="591"/>
        <v>0</v>
      </c>
      <c r="AG3693">
        <f t="shared" si="591"/>
        <v>0</v>
      </c>
      <c r="AH3693">
        <f t="shared" si="591"/>
        <v>0</v>
      </c>
      <c r="AI3693">
        <f>IF(h!$A2475=AI$1,1,0)</f>
        <v>0</v>
      </c>
      <c r="AJ3693" t="str">
        <f t="shared" si="588"/>
        <v>Valid</v>
      </c>
      <c r="AK3693" t="str">
        <f t="shared" si="589"/>
        <v>Operation Department</v>
      </c>
    </row>
    <row r="3694" spans="1:37" hidden="1" x14ac:dyDescent="0.3">
      <c r="A3694">
        <v>508134</v>
      </c>
      <c r="B3694" s="2">
        <v>41780.600405092591</v>
      </c>
      <c r="C3694">
        <v>65393</v>
      </c>
      <c r="D3694" t="s">
        <v>38</v>
      </c>
      <c r="E3694">
        <f>IF(Sheet4!D194="Hired",1,0)</f>
        <v>0</v>
      </c>
      <c r="F3694" t="str">
        <f t="shared" si="583"/>
        <v>Rejected</v>
      </c>
      <c r="G3694" t="str">
        <f t="shared" si="584"/>
        <v>Valid</v>
      </c>
      <c r="I3694">
        <f>IF(Sheet4!$A194=I$1,1,0)</f>
        <v>1</v>
      </c>
      <c r="J3694">
        <f>IF(Sheet4!$A194=J$1,1,0)</f>
        <v>0</v>
      </c>
      <c r="K3694" t="str">
        <f t="shared" si="585"/>
        <v>Valid</v>
      </c>
      <c r="L3694" t="str">
        <f t="shared" si="586"/>
        <v>Male</v>
      </c>
      <c r="M3694">
        <f>IF(Sheet4!$C194=M$1,1,0)</f>
        <v>0</v>
      </c>
      <c r="N3694">
        <f>IF(Sheet4!$C194=N$1,1,0)</f>
        <v>0</v>
      </c>
      <c r="O3694">
        <f>IF(Sheet4!$C194=O$1,1,0)</f>
        <v>0</v>
      </c>
      <c r="P3694">
        <f>IF(Sheet4!$C194=P$1,1,0)</f>
        <v>1</v>
      </c>
      <c r="Q3694">
        <f>IF(Sheet4!$C194=Q$1,1,0)</f>
        <v>0</v>
      </c>
      <c r="R3694">
        <f>IF(Sheet4!$C194=R$1,1,0)</f>
        <v>0</v>
      </c>
      <c r="S3694">
        <f>IF(Sheet4!$C194=S$1,1,0)</f>
        <v>0</v>
      </c>
      <c r="T3694">
        <f>IF(Sheet4!$C194=T$1,1,0)</f>
        <v>0</v>
      </c>
      <c r="U3694">
        <f>IF(Sheet4!$C194=U$1,1,0)</f>
        <v>0</v>
      </c>
      <c r="V3694">
        <f>IF(Sheet4!$C194=V$1,1,0)</f>
        <v>0</v>
      </c>
      <c r="W3694">
        <f>IF(Sheet4!$C194=W$1,1,0)</f>
        <v>0</v>
      </c>
      <c r="X3694">
        <f>IF(Sheet4!$C194=X$1,1,0)</f>
        <v>0</v>
      </c>
      <c r="Y3694">
        <f>IF(Sheet4!$C194=Y$1,1,0)</f>
        <v>0</v>
      </c>
      <c r="Z3694">
        <f>IF(Sheet4!$C194=Z$1,1,0)</f>
        <v>0</v>
      </c>
      <c r="AA3694" t="str">
        <f t="shared" si="587"/>
        <v>Valid</v>
      </c>
      <c r="AB3694">
        <f>IF(h!$A194=AB$1,1,0)</f>
        <v>1</v>
      </c>
      <c r="AC3694">
        <f>IF(h!$A194=AC$1,1,0)</f>
        <v>0</v>
      </c>
      <c r="AD3694">
        <f>IF(h!$A194=AD$1,1,0)</f>
        <v>0</v>
      </c>
      <c r="AE3694">
        <f>IF(h!$A194=AE$1,1,0)</f>
        <v>0</v>
      </c>
      <c r="AF3694">
        <f t="shared" si="591"/>
        <v>0</v>
      </c>
      <c r="AG3694">
        <f t="shared" si="591"/>
        <v>0</v>
      </c>
      <c r="AH3694">
        <f t="shared" si="591"/>
        <v>0</v>
      </c>
      <c r="AI3694">
        <f>IF(h!$A194=AI$1,1,0)</f>
        <v>0</v>
      </c>
      <c r="AJ3694" t="str">
        <f t="shared" si="588"/>
        <v>Valid</v>
      </c>
      <c r="AK3694" t="str">
        <f t="shared" si="589"/>
        <v>Service Department</v>
      </c>
    </row>
    <row r="3695" spans="1:37" x14ac:dyDescent="0.3">
      <c r="A3695">
        <v>986708</v>
      </c>
      <c r="B3695" s="2">
        <v>41833.43309027778</v>
      </c>
      <c r="C3695">
        <v>65393</v>
      </c>
      <c r="D3695" t="s">
        <v>38</v>
      </c>
      <c r="E3695">
        <f>IF(Sheet4!D6496="Hired",1,0)</f>
        <v>1</v>
      </c>
      <c r="F3695" t="str">
        <f t="shared" si="583"/>
        <v>Hired</v>
      </c>
      <c r="G3695" t="str">
        <f t="shared" si="584"/>
        <v>Valid</v>
      </c>
      <c r="I3695">
        <f>IF(Sheet4!$A6496=I$1,1,0)</f>
        <v>1</v>
      </c>
      <c r="J3695">
        <f>IF(Sheet4!$A6496=J$1,1,0)</f>
        <v>0</v>
      </c>
      <c r="K3695" t="str">
        <f t="shared" si="585"/>
        <v>Valid</v>
      </c>
      <c r="L3695" t="str">
        <f t="shared" si="586"/>
        <v>Male</v>
      </c>
      <c r="M3695">
        <f>IF(Sheet4!$C6496=M$1,1,0)</f>
        <v>0</v>
      </c>
      <c r="N3695">
        <f>IF(Sheet4!$C6496=N$1,1,0)</f>
        <v>0</v>
      </c>
      <c r="O3695">
        <f>IF(Sheet4!$C6496=O$1,1,0)</f>
        <v>0</v>
      </c>
      <c r="P3695">
        <f>IF(Sheet4!$C6496=P$1,1,0)</f>
        <v>0</v>
      </c>
      <c r="Q3695">
        <f>IF(Sheet4!$C6496=Q$1,1,0)</f>
        <v>0</v>
      </c>
      <c r="R3695">
        <f>IF(Sheet4!$C6496=R$1,1,0)</f>
        <v>0</v>
      </c>
      <c r="S3695">
        <f>IF(Sheet4!$C6496=S$1,1,0)</f>
        <v>0</v>
      </c>
      <c r="T3695">
        <f>IF(Sheet4!$C6496=T$1,1,0)</f>
        <v>0</v>
      </c>
      <c r="U3695">
        <f>IF(Sheet4!$C6496=U$1,1,0)</f>
        <v>0</v>
      </c>
      <c r="V3695">
        <f>IF(Sheet4!$C6496=V$1,1,0)</f>
        <v>0</v>
      </c>
      <c r="W3695">
        <f>IF(Sheet4!$C6496=W$1,1,0)</f>
        <v>0</v>
      </c>
      <c r="X3695">
        <f>IF(Sheet4!$C6496=X$1,1,0)</f>
        <v>0</v>
      </c>
      <c r="Y3695">
        <f>IF(Sheet4!$C6496=Y$1,1,0)</f>
        <v>1</v>
      </c>
      <c r="Z3695">
        <f>IF(Sheet4!$C6496=Z$1,1,0)</f>
        <v>0</v>
      </c>
      <c r="AA3695" t="str">
        <f t="shared" si="587"/>
        <v>Valid</v>
      </c>
      <c r="AB3695">
        <f>IF(h!$A6496=AB$1,1,0)</f>
        <v>0</v>
      </c>
      <c r="AC3695">
        <f>IF(h!$A6496=AC$1,1,0)</f>
        <v>0</v>
      </c>
      <c r="AD3695">
        <f>IF(h!$A6496=AD$1,1,0)</f>
        <v>1</v>
      </c>
      <c r="AE3695">
        <f>IF(h!$A6496=AE$1,1,0)</f>
        <v>0</v>
      </c>
      <c r="AF3695">
        <f t="shared" si="591"/>
        <v>0</v>
      </c>
      <c r="AG3695">
        <f t="shared" si="591"/>
        <v>0</v>
      </c>
      <c r="AH3695">
        <f t="shared" si="591"/>
        <v>0</v>
      </c>
      <c r="AI3695">
        <f>IF(h!$A6496=AI$1,1,0)</f>
        <v>0</v>
      </c>
      <c r="AJ3695" t="str">
        <f t="shared" si="588"/>
        <v>Valid</v>
      </c>
      <c r="AK3695" t="str">
        <f t="shared" si="589"/>
        <v>Sales Department</v>
      </c>
    </row>
    <row r="3696" spans="1:37" x14ac:dyDescent="0.3">
      <c r="A3696">
        <v>667908</v>
      </c>
      <c r="B3696" s="2">
        <v>41845.399699074071</v>
      </c>
      <c r="C3696">
        <v>65417</v>
      </c>
      <c r="D3696" t="s">
        <v>38</v>
      </c>
      <c r="E3696">
        <f>IF(Sheet4!D1431="Hired",1,0)</f>
        <v>1</v>
      </c>
      <c r="F3696" t="str">
        <f t="shared" si="583"/>
        <v>Hired</v>
      </c>
      <c r="G3696" t="str">
        <f t="shared" si="584"/>
        <v>Valid</v>
      </c>
      <c r="I3696">
        <f>IF(Sheet4!$A1431=I$1,1,0)</f>
        <v>0</v>
      </c>
      <c r="J3696">
        <f>IF(Sheet4!$A1431=J$1,1,0)</f>
        <v>1</v>
      </c>
      <c r="K3696" t="str">
        <f t="shared" si="585"/>
        <v>Valid</v>
      </c>
      <c r="L3696" t="str">
        <f t="shared" si="586"/>
        <v>Female</v>
      </c>
      <c r="M3696">
        <f>IF(Sheet4!$C1431=M$1,1,0)</f>
        <v>0</v>
      </c>
      <c r="N3696">
        <f>IF(Sheet4!$C1431=N$1,1,0)</f>
        <v>0</v>
      </c>
      <c r="O3696">
        <f>IF(Sheet4!$C1431=O$1,1,0)</f>
        <v>0</v>
      </c>
      <c r="P3696">
        <f>IF(Sheet4!$C1431=P$1,1,0)</f>
        <v>0</v>
      </c>
      <c r="Q3696">
        <f>IF(Sheet4!$C1431=Q$1,1,0)</f>
        <v>0</v>
      </c>
      <c r="R3696">
        <f>IF(Sheet4!$C1431=R$1,1,0)</f>
        <v>0</v>
      </c>
      <c r="S3696">
        <f>IF(Sheet4!$C1431=S$1,1,0)</f>
        <v>0</v>
      </c>
      <c r="T3696">
        <f>IF(Sheet4!$C1431=T$1,1,0)</f>
        <v>0</v>
      </c>
      <c r="U3696">
        <f>IF(Sheet4!$C1431=U$1,1,0)</f>
        <v>1</v>
      </c>
      <c r="V3696">
        <f>IF(Sheet4!$C1431=V$1,1,0)</f>
        <v>0</v>
      </c>
      <c r="W3696">
        <f>IF(Sheet4!$C1431=W$1,1,0)</f>
        <v>0</v>
      </c>
      <c r="X3696">
        <f>IF(Sheet4!$C1431=X$1,1,0)</f>
        <v>0</v>
      </c>
      <c r="Y3696">
        <f>IF(Sheet4!$C1431=Y$1,1,0)</f>
        <v>0</v>
      </c>
      <c r="Z3696">
        <f>IF(Sheet4!$C1431=Z$1,1,0)</f>
        <v>0</v>
      </c>
      <c r="AA3696" t="str">
        <f t="shared" si="587"/>
        <v>Valid</v>
      </c>
      <c r="AB3696">
        <f>IF(h!$A1431=AB$1,1,0)</f>
        <v>0</v>
      </c>
      <c r="AC3696">
        <f>IF(h!$A1431=AC$1,1,0)</f>
        <v>0</v>
      </c>
      <c r="AD3696">
        <f>IF(h!$A1431=AD$1,1,0)</f>
        <v>0</v>
      </c>
      <c r="AE3696">
        <f>IF(h!$A1431=AE$1,1,0)</f>
        <v>0</v>
      </c>
      <c r="AF3696">
        <f t="shared" si="591"/>
        <v>0</v>
      </c>
      <c r="AG3696">
        <f t="shared" si="591"/>
        <v>0</v>
      </c>
      <c r="AH3696">
        <f t="shared" si="591"/>
        <v>0</v>
      </c>
      <c r="AI3696">
        <f>IF(h!$A1431=AI$1,1,0)</f>
        <v>1</v>
      </c>
      <c r="AJ3696" t="str">
        <f t="shared" si="588"/>
        <v>Valid</v>
      </c>
      <c r="AK3696" t="str">
        <f t="shared" si="589"/>
        <v>General Management</v>
      </c>
    </row>
    <row r="3697" spans="1:37" hidden="1" x14ac:dyDescent="0.3">
      <c r="A3697">
        <v>840292</v>
      </c>
      <c r="B3697" s="2">
        <v>41836.398055555554</v>
      </c>
      <c r="C3697">
        <v>65419</v>
      </c>
      <c r="D3697" t="s">
        <v>38</v>
      </c>
      <c r="E3697">
        <f>IF(Sheet4!D3672="Hired",1,0)</f>
        <v>0</v>
      </c>
      <c r="F3697" t="str">
        <f t="shared" si="583"/>
        <v>Rejected</v>
      </c>
      <c r="G3697" t="str">
        <f t="shared" si="584"/>
        <v>Valid</v>
      </c>
      <c r="I3697">
        <f>IF(Sheet4!$A3672=I$1,1,0)</f>
        <v>0</v>
      </c>
      <c r="J3697">
        <f>IF(Sheet4!$A3672=J$1,1,0)</f>
        <v>1</v>
      </c>
      <c r="K3697" t="str">
        <f t="shared" si="585"/>
        <v>Valid</v>
      </c>
      <c r="L3697" t="str">
        <f t="shared" si="586"/>
        <v>Female</v>
      </c>
      <c r="M3697">
        <f>IF(Sheet4!$C3672=M$1,1,0)</f>
        <v>0</v>
      </c>
      <c r="N3697">
        <f>IF(Sheet4!$C3672=N$1,1,0)</f>
        <v>0</v>
      </c>
      <c r="O3697">
        <f>IF(Sheet4!$C3672=O$1,1,0)</f>
        <v>0</v>
      </c>
      <c r="P3697">
        <f>IF(Sheet4!$C3672=P$1,1,0)</f>
        <v>0</v>
      </c>
      <c r="Q3697">
        <f>IF(Sheet4!$C3672=Q$1,1,0)</f>
        <v>0</v>
      </c>
      <c r="R3697">
        <f>IF(Sheet4!$C3672=R$1,1,0)</f>
        <v>0</v>
      </c>
      <c r="S3697">
        <f>IF(Sheet4!$C3672=S$1,1,0)</f>
        <v>0</v>
      </c>
      <c r="T3697">
        <f>IF(Sheet4!$C3672=T$1,1,0)</f>
        <v>0</v>
      </c>
      <c r="U3697">
        <f>IF(Sheet4!$C3672=U$1,1,0)</f>
        <v>0</v>
      </c>
      <c r="V3697">
        <f>IF(Sheet4!$C3672=V$1,1,0)</f>
        <v>0</v>
      </c>
      <c r="W3697">
        <f>IF(Sheet4!$C3672=W$1,1,0)</f>
        <v>0</v>
      </c>
      <c r="X3697">
        <f>IF(Sheet4!$C3672=X$1,1,0)</f>
        <v>0</v>
      </c>
      <c r="Y3697">
        <f>IF(Sheet4!$C3672=Y$1,1,0)</f>
        <v>1</v>
      </c>
      <c r="Z3697">
        <f>IF(Sheet4!$C3672=Z$1,1,0)</f>
        <v>0</v>
      </c>
      <c r="AA3697" t="str">
        <f t="shared" si="587"/>
        <v>Valid</v>
      </c>
      <c r="AB3697">
        <f>IF(h!$A3672=AB$1,1,0)</f>
        <v>1</v>
      </c>
      <c r="AC3697">
        <f>IF(h!$A3672=AC$1,1,0)</f>
        <v>0</v>
      </c>
      <c r="AD3697">
        <f>IF(h!$A3672=AD$1,1,0)</f>
        <v>0</v>
      </c>
      <c r="AE3697">
        <f>IF(h!$A3672=AE$1,1,0)</f>
        <v>0</v>
      </c>
      <c r="AF3697">
        <f t="shared" si="591"/>
        <v>0</v>
      </c>
      <c r="AG3697">
        <f t="shared" si="591"/>
        <v>0</v>
      </c>
      <c r="AH3697">
        <f t="shared" si="591"/>
        <v>0</v>
      </c>
      <c r="AI3697">
        <f>IF(h!$A3672=AI$1,1,0)</f>
        <v>0</v>
      </c>
      <c r="AJ3697" t="str">
        <f t="shared" si="588"/>
        <v>Valid</v>
      </c>
      <c r="AK3697" t="str">
        <f t="shared" si="589"/>
        <v>Service Department</v>
      </c>
    </row>
    <row r="3698" spans="1:37" x14ac:dyDescent="0.3">
      <c r="A3698">
        <v>914348</v>
      </c>
      <c r="B3698" s="2">
        <v>41853.392442129632</v>
      </c>
      <c r="C3698">
        <v>65430</v>
      </c>
      <c r="D3698" t="s">
        <v>38</v>
      </c>
      <c r="E3698">
        <f>IF(Sheet4!D6290="Hired",1,0)</f>
        <v>1</v>
      </c>
      <c r="F3698" t="str">
        <f t="shared" si="583"/>
        <v>Hired</v>
      </c>
      <c r="G3698" t="str">
        <f t="shared" si="584"/>
        <v>Valid</v>
      </c>
      <c r="I3698">
        <f>IF(Sheet4!$A6290=I$1,1,0)</f>
        <v>1</v>
      </c>
      <c r="J3698">
        <f>IF(Sheet4!$A6290=J$1,1,0)</f>
        <v>0</v>
      </c>
      <c r="K3698" t="str">
        <f t="shared" si="585"/>
        <v>Valid</v>
      </c>
      <c r="L3698" t="str">
        <f t="shared" si="586"/>
        <v>Male</v>
      </c>
      <c r="M3698">
        <f>IF(Sheet4!$C6290=M$1,1,0)</f>
        <v>0</v>
      </c>
      <c r="N3698">
        <f>IF(Sheet4!$C6290=N$1,1,0)</f>
        <v>0</v>
      </c>
      <c r="O3698">
        <f>IF(Sheet4!$C6290=O$1,1,0)</f>
        <v>0</v>
      </c>
      <c r="P3698">
        <f>IF(Sheet4!$C6290=P$1,1,0)</f>
        <v>0</v>
      </c>
      <c r="Q3698">
        <f>IF(Sheet4!$C6290=Q$1,1,0)</f>
        <v>0</v>
      </c>
      <c r="R3698">
        <f>IF(Sheet4!$C6290=R$1,1,0)</f>
        <v>0</v>
      </c>
      <c r="S3698">
        <f>IF(Sheet4!$C6290=S$1,1,0)</f>
        <v>0</v>
      </c>
      <c r="T3698">
        <f>IF(Sheet4!$C6290=T$1,1,0)</f>
        <v>0</v>
      </c>
      <c r="U3698">
        <f>IF(Sheet4!$C6290=U$1,1,0)</f>
        <v>0</v>
      </c>
      <c r="V3698">
        <f>IF(Sheet4!$C6290=V$1,1,0)</f>
        <v>0</v>
      </c>
      <c r="W3698">
        <f>IF(Sheet4!$C6290=W$1,1,0)</f>
        <v>0</v>
      </c>
      <c r="X3698">
        <f>IF(Sheet4!$C6290=X$1,1,0)</f>
        <v>0</v>
      </c>
      <c r="Y3698">
        <f>IF(Sheet4!$C6290=Y$1,1,0)</f>
        <v>1</v>
      </c>
      <c r="Z3698">
        <f>IF(Sheet4!$C6290=Z$1,1,0)</f>
        <v>0</v>
      </c>
      <c r="AA3698" t="str">
        <f t="shared" si="587"/>
        <v>Valid</v>
      </c>
      <c r="AB3698">
        <f>IF(h!$A6290=AB$1,1,0)</f>
        <v>1</v>
      </c>
      <c r="AC3698">
        <f>IF(h!$A6290=AC$1,1,0)</f>
        <v>0</v>
      </c>
      <c r="AD3698">
        <f>IF(h!$A6290=AD$1,1,0)</f>
        <v>0</v>
      </c>
      <c r="AE3698">
        <f>IF(h!$A6290=AE$1,1,0)</f>
        <v>0</v>
      </c>
      <c r="AF3698">
        <f t="shared" si="591"/>
        <v>0</v>
      </c>
      <c r="AG3698">
        <f t="shared" si="591"/>
        <v>0</v>
      </c>
      <c r="AH3698">
        <f t="shared" si="591"/>
        <v>0</v>
      </c>
      <c r="AI3698">
        <f>IF(h!$A6290=AI$1,1,0)</f>
        <v>0</v>
      </c>
      <c r="AJ3698" t="str">
        <f t="shared" si="588"/>
        <v>Valid</v>
      </c>
      <c r="AK3698" t="str">
        <f t="shared" si="589"/>
        <v>Service Department</v>
      </c>
    </row>
    <row r="3699" spans="1:37" x14ac:dyDescent="0.3">
      <c r="A3699">
        <v>55764</v>
      </c>
      <c r="B3699" s="2">
        <v>41859.935636574075</v>
      </c>
      <c r="C3699">
        <v>65442</v>
      </c>
      <c r="D3699" t="s">
        <v>38</v>
      </c>
      <c r="E3699">
        <f>IF(Sheet4!D5525="Hired",1,0)</f>
        <v>1</v>
      </c>
      <c r="F3699" t="str">
        <f t="shared" si="583"/>
        <v>Hired</v>
      </c>
      <c r="G3699" t="str">
        <f t="shared" si="584"/>
        <v>Valid</v>
      </c>
      <c r="I3699">
        <f>IF(Sheet4!$A5525=I$1,1,0)</f>
        <v>1</v>
      </c>
      <c r="J3699">
        <f>IF(Sheet4!$A5525=J$1,1,0)</f>
        <v>0</v>
      </c>
      <c r="K3699" t="str">
        <f t="shared" si="585"/>
        <v>Valid</v>
      </c>
      <c r="L3699" t="str">
        <f t="shared" si="586"/>
        <v>Male</v>
      </c>
      <c r="M3699">
        <f>IF(Sheet4!$C5525=M$1,1,0)</f>
        <v>0</v>
      </c>
      <c r="N3699">
        <f>IF(Sheet4!$C5525=N$1,1,0)</f>
        <v>1</v>
      </c>
      <c r="O3699">
        <f>IF(Sheet4!$C5525=O$1,1,0)</f>
        <v>0</v>
      </c>
      <c r="P3699">
        <f>IF(Sheet4!$C5525=P$1,1,0)</f>
        <v>0</v>
      </c>
      <c r="Q3699">
        <f>IF(Sheet4!$C5525=Q$1,1,0)</f>
        <v>0</v>
      </c>
      <c r="R3699">
        <f>IF(Sheet4!$C5525=R$1,1,0)</f>
        <v>0</v>
      </c>
      <c r="S3699">
        <f>IF(Sheet4!$C5525=S$1,1,0)</f>
        <v>0</v>
      </c>
      <c r="T3699">
        <f>IF(Sheet4!$C5525=T$1,1,0)</f>
        <v>0</v>
      </c>
      <c r="U3699">
        <f>IF(Sheet4!$C5525=U$1,1,0)</f>
        <v>0</v>
      </c>
      <c r="V3699">
        <f>IF(Sheet4!$C5525=V$1,1,0)</f>
        <v>0</v>
      </c>
      <c r="W3699">
        <f>IF(Sheet4!$C5525=W$1,1,0)</f>
        <v>0</v>
      </c>
      <c r="X3699">
        <f>IF(Sheet4!$C5525=X$1,1,0)</f>
        <v>0</v>
      </c>
      <c r="Y3699">
        <f>IF(Sheet4!$C5525=Y$1,1,0)</f>
        <v>0</v>
      </c>
      <c r="Z3699">
        <f>IF(Sheet4!$C5525=Z$1,1,0)</f>
        <v>0</v>
      </c>
      <c r="AA3699" t="str">
        <f t="shared" si="587"/>
        <v>Valid</v>
      </c>
      <c r="AB3699">
        <f>IF(h!$A5525=AB$1,1,0)</f>
        <v>0</v>
      </c>
      <c r="AC3699">
        <f>IF(h!$A5525=AC$1,1,0)</f>
        <v>0</v>
      </c>
      <c r="AD3699">
        <f>IF(h!$A5525=AD$1,1,0)</f>
        <v>1</v>
      </c>
      <c r="AE3699">
        <f>IF(h!$A5525=AE$1,1,0)</f>
        <v>0</v>
      </c>
      <c r="AF3699">
        <f t="shared" si="591"/>
        <v>0</v>
      </c>
      <c r="AG3699">
        <f t="shared" si="591"/>
        <v>0</v>
      </c>
      <c r="AH3699">
        <f t="shared" si="591"/>
        <v>0</v>
      </c>
      <c r="AI3699">
        <f>IF(h!$A5525=AI$1,1,0)</f>
        <v>0</v>
      </c>
      <c r="AJ3699" t="str">
        <f t="shared" si="588"/>
        <v>Valid</v>
      </c>
      <c r="AK3699" t="str">
        <f t="shared" si="589"/>
        <v>Sales Department</v>
      </c>
    </row>
    <row r="3700" spans="1:37" hidden="1" x14ac:dyDescent="0.3">
      <c r="A3700">
        <v>588182</v>
      </c>
      <c r="B3700" s="2">
        <v>41778.258287037039</v>
      </c>
      <c r="C3700">
        <v>65455</v>
      </c>
      <c r="D3700" t="s">
        <v>38</v>
      </c>
      <c r="E3700">
        <f>IF(Sheet4!D6186="Hired",1,0)</f>
        <v>0</v>
      </c>
      <c r="F3700" t="str">
        <f t="shared" si="583"/>
        <v>Rejected</v>
      </c>
      <c r="G3700" t="str">
        <f t="shared" si="584"/>
        <v>Valid</v>
      </c>
      <c r="I3700">
        <f>IF(Sheet4!$A6186=I$1,1,0)</f>
        <v>1</v>
      </c>
      <c r="J3700">
        <f>IF(Sheet4!$A6186=J$1,1,0)</f>
        <v>0</v>
      </c>
      <c r="K3700" t="str">
        <f t="shared" si="585"/>
        <v>Valid</v>
      </c>
      <c r="L3700" t="str">
        <f t="shared" si="586"/>
        <v>Male</v>
      </c>
      <c r="M3700">
        <f>IF(Sheet4!$C6186=M$1,1,0)</f>
        <v>0</v>
      </c>
      <c r="N3700">
        <f>IF(Sheet4!$C6186=N$1,1,0)</f>
        <v>0</v>
      </c>
      <c r="O3700">
        <f>IF(Sheet4!$C6186=O$1,1,0)</f>
        <v>0</v>
      </c>
      <c r="P3700">
        <f>IF(Sheet4!$C6186=P$1,1,0)</f>
        <v>0</v>
      </c>
      <c r="Q3700">
        <f>IF(Sheet4!$C6186=Q$1,1,0)</f>
        <v>0</v>
      </c>
      <c r="R3700">
        <f>IF(Sheet4!$C6186=R$1,1,0)</f>
        <v>0</v>
      </c>
      <c r="S3700">
        <f>IF(Sheet4!$C6186=S$1,1,0)</f>
        <v>0</v>
      </c>
      <c r="T3700">
        <f>IF(Sheet4!$C6186=T$1,1,0)</f>
        <v>0</v>
      </c>
      <c r="U3700">
        <f>IF(Sheet4!$C6186=U$1,1,0)</f>
        <v>0</v>
      </c>
      <c r="V3700">
        <f>IF(Sheet4!$C6186=V$1,1,0)</f>
        <v>0</v>
      </c>
      <c r="W3700">
        <f>IF(Sheet4!$C6186=W$1,1,0)</f>
        <v>0</v>
      </c>
      <c r="X3700">
        <f>IF(Sheet4!$C6186=X$1,1,0)</f>
        <v>0</v>
      </c>
      <c r="Y3700">
        <f>IF(Sheet4!$C6186=Y$1,1,0)</f>
        <v>1</v>
      </c>
      <c r="Z3700">
        <f>IF(Sheet4!$C6186=Z$1,1,0)</f>
        <v>0</v>
      </c>
      <c r="AA3700" t="str">
        <f t="shared" si="587"/>
        <v>Valid</v>
      </c>
      <c r="AB3700">
        <f>IF(h!$A6186=AB$1,1,0)</f>
        <v>0</v>
      </c>
      <c r="AC3700">
        <f>IF(h!$A6186=AC$1,1,0)</f>
        <v>1</v>
      </c>
      <c r="AD3700">
        <f>IF(h!$A6186=AD$1,1,0)</f>
        <v>0</v>
      </c>
      <c r="AE3700">
        <f>IF(h!$A6186=AE$1,1,0)</f>
        <v>0</v>
      </c>
      <c r="AF3700">
        <f t="shared" si="591"/>
        <v>0</v>
      </c>
      <c r="AG3700">
        <f t="shared" si="591"/>
        <v>0</v>
      </c>
      <c r="AH3700">
        <f t="shared" si="591"/>
        <v>0</v>
      </c>
      <c r="AI3700">
        <f>IF(h!$A6186=AI$1,1,0)</f>
        <v>0</v>
      </c>
      <c r="AJ3700" t="str">
        <f t="shared" si="588"/>
        <v>Valid</v>
      </c>
      <c r="AK3700" t="str">
        <f t="shared" si="589"/>
        <v>Operation Department</v>
      </c>
    </row>
    <row r="3701" spans="1:37" hidden="1" x14ac:dyDescent="0.3">
      <c r="A3701">
        <v>191505</v>
      </c>
      <c r="B3701" s="2">
        <v>41796.439155092594</v>
      </c>
      <c r="C3701">
        <v>65520</v>
      </c>
      <c r="D3701" t="s">
        <v>38</v>
      </c>
      <c r="E3701">
        <f>IF(Sheet4!D1812="Hired",1,0)</f>
        <v>0</v>
      </c>
      <c r="F3701" t="str">
        <f t="shared" si="583"/>
        <v>Rejected</v>
      </c>
      <c r="G3701" t="str">
        <f t="shared" si="584"/>
        <v>Valid</v>
      </c>
      <c r="I3701">
        <f>IF(Sheet4!$A1812=I$1,1,0)</f>
        <v>0</v>
      </c>
      <c r="J3701">
        <f>IF(Sheet4!$A1812=J$1,1,0)</f>
        <v>1</v>
      </c>
      <c r="K3701" t="str">
        <f t="shared" si="585"/>
        <v>Valid</v>
      </c>
      <c r="L3701" t="str">
        <f t="shared" si="586"/>
        <v>Female</v>
      </c>
      <c r="M3701">
        <f>IF(Sheet4!$C1812=M$1,1,0)</f>
        <v>0</v>
      </c>
      <c r="N3701">
        <f>IF(Sheet4!$C1812=N$1,1,0)</f>
        <v>0</v>
      </c>
      <c r="O3701">
        <f>IF(Sheet4!$C1812=O$1,1,0)</f>
        <v>0</v>
      </c>
      <c r="P3701">
        <f>IF(Sheet4!$C1812=P$1,1,0)</f>
        <v>0</v>
      </c>
      <c r="Q3701">
        <f>IF(Sheet4!$C1812=Q$1,1,0)</f>
        <v>0</v>
      </c>
      <c r="R3701">
        <f>IF(Sheet4!$C1812=R$1,1,0)</f>
        <v>0</v>
      </c>
      <c r="S3701">
        <f>IF(Sheet4!$C1812=S$1,1,0)</f>
        <v>0</v>
      </c>
      <c r="T3701">
        <f>IF(Sheet4!$C1812=T$1,1,0)</f>
        <v>0</v>
      </c>
      <c r="U3701">
        <f>IF(Sheet4!$C1812=U$1,1,0)</f>
        <v>0</v>
      </c>
      <c r="V3701">
        <f>IF(Sheet4!$C1812=V$1,1,0)</f>
        <v>0</v>
      </c>
      <c r="W3701">
        <f>IF(Sheet4!$C1812=W$1,1,0)</f>
        <v>0</v>
      </c>
      <c r="X3701">
        <f>IF(Sheet4!$C1812=X$1,1,0)</f>
        <v>0</v>
      </c>
      <c r="Y3701">
        <f>IF(Sheet4!$C1812=Y$1,1,0)</f>
        <v>1</v>
      </c>
      <c r="Z3701">
        <f>IF(Sheet4!$C1812=Z$1,1,0)</f>
        <v>0</v>
      </c>
      <c r="AA3701" t="str">
        <f t="shared" si="587"/>
        <v>Valid</v>
      </c>
      <c r="AB3701">
        <f>IF(h!$A1812=AB$1,1,0)</f>
        <v>0</v>
      </c>
      <c r="AC3701">
        <f>IF(h!$A1812=AC$1,1,0)</f>
        <v>1</v>
      </c>
      <c r="AD3701">
        <f>IF(h!$A1812=AD$1,1,0)</f>
        <v>0</v>
      </c>
      <c r="AE3701">
        <f>IF(h!$A1812=AE$1,1,0)</f>
        <v>0</v>
      </c>
      <c r="AF3701">
        <f t="shared" si="591"/>
        <v>0</v>
      </c>
      <c r="AG3701">
        <f t="shared" si="591"/>
        <v>0</v>
      </c>
      <c r="AH3701">
        <f t="shared" si="591"/>
        <v>0</v>
      </c>
      <c r="AI3701">
        <f>IF(h!$A1812=AI$1,1,0)</f>
        <v>0</v>
      </c>
      <c r="AJ3701" t="str">
        <f t="shared" si="588"/>
        <v>Valid</v>
      </c>
      <c r="AK3701" t="str">
        <f t="shared" si="589"/>
        <v>Operation Department</v>
      </c>
    </row>
    <row r="3702" spans="1:37" x14ac:dyDescent="0.3">
      <c r="A3702">
        <v>680771</v>
      </c>
      <c r="B3702" s="2">
        <v>41856.578148148146</v>
      </c>
      <c r="C3702">
        <v>65525</v>
      </c>
      <c r="D3702" t="s">
        <v>38</v>
      </c>
      <c r="E3702">
        <f>IF(Sheet4!D1875="Hired",1,0)</f>
        <v>1</v>
      </c>
      <c r="F3702" t="str">
        <f t="shared" si="583"/>
        <v>Hired</v>
      </c>
      <c r="G3702" t="str">
        <f t="shared" si="584"/>
        <v>Valid</v>
      </c>
      <c r="I3702">
        <f>IF(Sheet4!$A1875=I$1,1,0)</f>
        <v>1</v>
      </c>
      <c r="J3702">
        <f>IF(Sheet4!$A1875=J$1,1,0)</f>
        <v>0</v>
      </c>
      <c r="K3702" t="str">
        <f t="shared" si="585"/>
        <v>Valid</v>
      </c>
      <c r="L3702" t="str">
        <f t="shared" si="586"/>
        <v>Male</v>
      </c>
      <c r="M3702">
        <f>IF(Sheet4!$C1875=M$1,1,0)</f>
        <v>0</v>
      </c>
      <c r="N3702">
        <f>IF(Sheet4!$C1875=N$1,1,0)</f>
        <v>0</v>
      </c>
      <c r="O3702">
        <f>IF(Sheet4!$C1875=O$1,1,0)</f>
        <v>0</v>
      </c>
      <c r="P3702">
        <f>IF(Sheet4!$C1875=P$1,1,0)</f>
        <v>0</v>
      </c>
      <c r="Q3702">
        <f>IF(Sheet4!$C1875=Q$1,1,0)</f>
        <v>0</v>
      </c>
      <c r="R3702">
        <f>IF(Sheet4!$C1875=R$1,1,0)</f>
        <v>0</v>
      </c>
      <c r="S3702">
        <f>IF(Sheet4!$C1875=S$1,1,0)</f>
        <v>1</v>
      </c>
      <c r="T3702">
        <f>IF(Sheet4!$C1875=T$1,1,0)</f>
        <v>0</v>
      </c>
      <c r="U3702">
        <f>IF(Sheet4!$C1875=U$1,1,0)</f>
        <v>0</v>
      </c>
      <c r="V3702">
        <f>IF(Sheet4!$C1875=V$1,1,0)</f>
        <v>0</v>
      </c>
      <c r="W3702">
        <f>IF(Sheet4!$C1875=W$1,1,0)</f>
        <v>0</v>
      </c>
      <c r="X3702">
        <f>IF(Sheet4!$C1875=X$1,1,0)</f>
        <v>0</v>
      </c>
      <c r="Y3702">
        <f>IF(Sheet4!$C1875=Y$1,1,0)</f>
        <v>0</v>
      </c>
      <c r="Z3702">
        <f>IF(Sheet4!$C1875=Z$1,1,0)</f>
        <v>0</v>
      </c>
      <c r="AA3702" t="str">
        <f t="shared" si="587"/>
        <v>Valid</v>
      </c>
      <c r="AB3702">
        <f>IF(h!$A1875=AB$1,1,0)</f>
        <v>1</v>
      </c>
      <c r="AC3702">
        <f>IF(h!$A1875=AC$1,1,0)</f>
        <v>0</v>
      </c>
      <c r="AD3702">
        <f>IF(h!$A1875=AD$1,1,0)</f>
        <v>0</v>
      </c>
      <c r="AE3702">
        <f>IF(h!$A1875=AE$1,1,0)</f>
        <v>0</v>
      </c>
      <c r="AF3702">
        <f t="shared" ref="AF3702:AH3721" si="592">IF(AE3702=AF$1,1,0)</f>
        <v>0</v>
      </c>
      <c r="AG3702">
        <f t="shared" si="592"/>
        <v>0</v>
      </c>
      <c r="AH3702">
        <f t="shared" si="592"/>
        <v>0</v>
      </c>
      <c r="AI3702">
        <f>IF(h!$A1875=AI$1,1,0)</f>
        <v>0</v>
      </c>
      <c r="AJ3702" t="str">
        <f t="shared" si="588"/>
        <v>Valid</v>
      </c>
      <c r="AK3702" t="str">
        <f t="shared" si="589"/>
        <v>Service Department</v>
      </c>
    </row>
    <row r="3703" spans="1:37" hidden="1" x14ac:dyDescent="0.3">
      <c r="A3703">
        <v>488788</v>
      </c>
      <c r="B3703" s="2">
        <v>41780.629479166666</v>
      </c>
      <c r="C3703">
        <v>65543</v>
      </c>
      <c r="D3703" t="s">
        <v>38</v>
      </c>
      <c r="E3703">
        <f>IF(Sheet4!D199="Hired",1,0)</f>
        <v>0</v>
      </c>
      <c r="F3703" t="str">
        <f t="shared" si="583"/>
        <v>Rejected</v>
      </c>
      <c r="G3703" t="str">
        <f t="shared" si="584"/>
        <v>Valid</v>
      </c>
      <c r="I3703">
        <f>IF(Sheet4!$A199=I$1,1,0)</f>
        <v>1</v>
      </c>
      <c r="J3703">
        <f>IF(Sheet4!$A199=J$1,1,0)</f>
        <v>0</v>
      </c>
      <c r="K3703" t="str">
        <f t="shared" si="585"/>
        <v>Valid</v>
      </c>
      <c r="L3703" t="str">
        <f t="shared" si="586"/>
        <v>Male</v>
      </c>
      <c r="M3703">
        <f>IF(Sheet4!$C199=M$1,1,0)</f>
        <v>0</v>
      </c>
      <c r="N3703">
        <f>IF(Sheet4!$C199=N$1,1,0)</f>
        <v>1</v>
      </c>
      <c r="O3703">
        <f>IF(Sheet4!$C199=O$1,1,0)</f>
        <v>0</v>
      </c>
      <c r="P3703">
        <f>IF(Sheet4!$C199=P$1,1,0)</f>
        <v>0</v>
      </c>
      <c r="Q3703">
        <f>IF(Sheet4!$C199=Q$1,1,0)</f>
        <v>0</v>
      </c>
      <c r="R3703">
        <f>IF(Sheet4!$C199=R$1,1,0)</f>
        <v>0</v>
      </c>
      <c r="S3703">
        <f>IF(Sheet4!$C199=S$1,1,0)</f>
        <v>0</v>
      </c>
      <c r="T3703">
        <f>IF(Sheet4!$C199=T$1,1,0)</f>
        <v>0</v>
      </c>
      <c r="U3703">
        <f>IF(Sheet4!$C199=U$1,1,0)</f>
        <v>0</v>
      </c>
      <c r="V3703">
        <f>IF(Sheet4!$C199=V$1,1,0)</f>
        <v>0</v>
      </c>
      <c r="W3703">
        <f>IF(Sheet4!$C199=W$1,1,0)</f>
        <v>0</v>
      </c>
      <c r="X3703">
        <f>IF(Sheet4!$C199=X$1,1,0)</f>
        <v>0</v>
      </c>
      <c r="Y3703">
        <f>IF(Sheet4!$C199=Y$1,1,0)</f>
        <v>0</v>
      </c>
      <c r="Z3703">
        <f>IF(Sheet4!$C199=Z$1,1,0)</f>
        <v>0</v>
      </c>
      <c r="AA3703" t="str">
        <f t="shared" si="587"/>
        <v>Valid</v>
      </c>
      <c r="AB3703">
        <f>IF(h!$A199=AB$1,1,0)</f>
        <v>0</v>
      </c>
      <c r="AC3703">
        <f>IF(h!$A199=AC$1,1,0)</f>
        <v>0</v>
      </c>
      <c r="AD3703">
        <f>IF(h!$A199=AD$1,1,0)</f>
        <v>1</v>
      </c>
      <c r="AE3703">
        <f>IF(h!$A199=AE$1,1,0)</f>
        <v>0</v>
      </c>
      <c r="AF3703">
        <f t="shared" si="592"/>
        <v>0</v>
      </c>
      <c r="AG3703">
        <f t="shared" si="592"/>
        <v>0</v>
      </c>
      <c r="AH3703">
        <f t="shared" si="592"/>
        <v>0</v>
      </c>
      <c r="AI3703">
        <f>IF(h!$A199=AI$1,1,0)</f>
        <v>0</v>
      </c>
      <c r="AJ3703" t="str">
        <f t="shared" si="588"/>
        <v>Valid</v>
      </c>
      <c r="AK3703" t="str">
        <f t="shared" si="589"/>
        <v>Sales Department</v>
      </c>
    </row>
    <row r="3704" spans="1:37" hidden="1" x14ac:dyDescent="0.3">
      <c r="A3704">
        <v>960243</v>
      </c>
      <c r="B3704" s="2">
        <v>41873.349409722221</v>
      </c>
      <c r="C3704">
        <v>65579</v>
      </c>
      <c r="D3704" t="s">
        <v>38</v>
      </c>
      <c r="E3704">
        <f>IF(Sheet4!D1177="Hired",1,0)</f>
        <v>0</v>
      </c>
      <c r="F3704" t="str">
        <f t="shared" si="583"/>
        <v>Rejected</v>
      </c>
      <c r="G3704" t="str">
        <f t="shared" si="584"/>
        <v>Valid</v>
      </c>
      <c r="I3704">
        <f>IF(Sheet4!$A1177=I$1,1,0)</f>
        <v>1</v>
      </c>
      <c r="J3704">
        <f>IF(Sheet4!$A1177=J$1,1,0)</f>
        <v>0</v>
      </c>
      <c r="K3704" t="str">
        <f t="shared" si="585"/>
        <v>Valid</v>
      </c>
      <c r="L3704" t="str">
        <f t="shared" si="586"/>
        <v>Male</v>
      </c>
      <c r="M3704">
        <f>IF(Sheet4!$C1177=M$1,1,0)</f>
        <v>0</v>
      </c>
      <c r="N3704">
        <f>IF(Sheet4!$C1177=N$1,1,0)</f>
        <v>0</v>
      </c>
      <c r="O3704">
        <f>IF(Sheet4!$C1177=O$1,1,0)</f>
        <v>0</v>
      </c>
      <c r="P3704">
        <f>IF(Sheet4!$C1177=P$1,1,0)</f>
        <v>0</v>
      </c>
      <c r="Q3704">
        <f>IF(Sheet4!$C1177=Q$1,1,0)</f>
        <v>0</v>
      </c>
      <c r="R3704">
        <f>IF(Sheet4!$C1177=R$1,1,0)</f>
        <v>1</v>
      </c>
      <c r="S3704">
        <f>IF(Sheet4!$C1177=S$1,1,0)</f>
        <v>0</v>
      </c>
      <c r="T3704">
        <f>IF(Sheet4!$C1177=T$1,1,0)</f>
        <v>0</v>
      </c>
      <c r="U3704">
        <f>IF(Sheet4!$C1177=U$1,1,0)</f>
        <v>0</v>
      </c>
      <c r="V3704">
        <f>IF(Sheet4!$C1177=V$1,1,0)</f>
        <v>0</v>
      </c>
      <c r="W3704">
        <f>IF(Sheet4!$C1177=W$1,1,0)</f>
        <v>0</v>
      </c>
      <c r="X3704">
        <f>IF(Sheet4!$C1177=X$1,1,0)</f>
        <v>0</v>
      </c>
      <c r="Y3704">
        <f>IF(Sheet4!$C1177=Y$1,1,0)</f>
        <v>0</v>
      </c>
      <c r="Z3704">
        <f>IF(Sheet4!$C1177=Z$1,1,0)</f>
        <v>0</v>
      </c>
      <c r="AA3704" t="str">
        <f t="shared" si="587"/>
        <v>Valid</v>
      </c>
      <c r="AB3704">
        <f>IF(h!$A1177=AB$1,1,0)</f>
        <v>1</v>
      </c>
      <c r="AC3704">
        <f>IF(h!$A1177=AC$1,1,0)</f>
        <v>0</v>
      </c>
      <c r="AD3704">
        <f>IF(h!$A1177=AD$1,1,0)</f>
        <v>0</v>
      </c>
      <c r="AE3704">
        <f>IF(h!$A1177=AE$1,1,0)</f>
        <v>0</v>
      </c>
      <c r="AF3704">
        <f t="shared" si="592"/>
        <v>0</v>
      </c>
      <c r="AG3704">
        <f t="shared" si="592"/>
        <v>0</v>
      </c>
      <c r="AH3704">
        <f t="shared" si="592"/>
        <v>0</v>
      </c>
      <c r="AI3704">
        <f>IF(h!$A1177=AI$1,1,0)</f>
        <v>0</v>
      </c>
      <c r="AJ3704" t="str">
        <f t="shared" si="588"/>
        <v>Valid</v>
      </c>
      <c r="AK3704" t="str">
        <f t="shared" si="589"/>
        <v>Service Department</v>
      </c>
    </row>
    <row r="3705" spans="1:37" x14ac:dyDescent="0.3">
      <c r="A3705">
        <v>382645</v>
      </c>
      <c r="B3705" s="2">
        <v>41774.41511574074</v>
      </c>
      <c r="C3705">
        <v>65587</v>
      </c>
      <c r="D3705" t="s">
        <v>38</v>
      </c>
      <c r="E3705">
        <f>IF(Sheet4!D141="Hired",1,0)</f>
        <v>1</v>
      </c>
      <c r="F3705" t="str">
        <f t="shared" si="583"/>
        <v>Hired</v>
      </c>
      <c r="G3705" t="str">
        <f t="shared" si="584"/>
        <v>Valid</v>
      </c>
      <c r="I3705">
        <f>IF(Sheet4!$A141=I$1,1,0)</f>
        <v>1</v>
      </c>
      <c r="J3705">
        <f>IF(Sheet4!$A141=J$1,1,0)</f>
        <v>0</v>
      </c>
      <c r="K3705" t="str">
        <f t="shared" si="585"/>
        <v>Valid</v>
      </c>
      <c r="L3705" t="str">
        <f t="shared" si="586"/>
        <v>Male</v>
      </c>
      <c r="M3705">
        <f>IF(Sheet4!$C141=M$1,1,0)</f>
        <v>0</v>
      </c>
      <c r="N3705">
        <f>IF(Sheet4!$C141=N$1,1,0)</f>
        <v>0</v>
      </c>
      <c r="O3705">
        <f>IF(Sheet4!$C141=O$1,1,0)</f>
        <v>0</v>
      </c>
      <c r="P3705">
        <f>IF(Sheet4!$C141=P$1,1,0)</f>
        <v>0</v>
      </c>
      <c r="Q3705">
        <f>IF(Sheet4!$C141=Q$1,1,0)</f>
        <v>0</v>
      </c>
      <c r="R3705">
        <f>IF(Sheet4!$C141=R$1,1,0)</f>
        <v>0</v>
      </c>
      <c r="S3705">
        <f>IF(Sheet4!$C141=S$1,1,0)</f>
        <v>0</v>
      </c>
      <c r="T3705">
        <f>IF(Sheet4!$C141=T$1,1,0)</f>
        <v>0</v>
      </c>
      <c r="U3705">
        <f>IF(Sheet4!$C141=U$1,1,0)</f>
        <v>0</v>
      </c>
      <c r="V3705">
        <f>IF(Sheet4!$C141=V$1,1,0)</f>
        <v>0</v>
      </c>
      <c r="W3705">
        <f>IF(Sheet4!$C141=W$1,1,0)</f>
        <v>0</v>
      </c>
      <c r="X3705">
        <f>IF(Sheet4!$C141=X$1,1,0)</f>
        <v>1</v>
      </c>
      <c r="Y3705">
        <f>IF(Sheet4!$C141=Y$1,1,0)</f>
        <v>0</v>
      </c>
      <c r="Z3705">
        <f>IF(Sheet4!$C141=Z$1,1,0)</f>
        <v>0</v>
      </c>
      <c r="AA3705" t="str">
        <f t="shared" si="587"/>
        <v>Valid</v>
      </c>
      <c r="AB3705">
        <f>IF(h!$A141=AB$1,1,0)</f>
        <v>1</v>
      </c>
      <c r="AC3705">
        <f>IF(h!$A141=AC$1,1,0)</f>
        <v>0</v>
      </c>
      <c r="AD3705">
        <f>IF(h!$A141=AD$1,1,0)</f>
        <v>0</v>
      </c>
      <c r="AE3705">
        <f>IF(h!$A141=AE$1,1,0)</f>
        <v>0</v>
      </c>
      <c r="AF3705">
        <f t="shared" si="592"/>
        <v>0</v>
      </c>
      <c r="AG3705">
        <f t="shared" si="592"/>
        <v>0</v>
      </c>
      <c r="AH3705">
        <f t="shared" si="592"/>
        <v>0</v>
      </c>
      <c r="AI3705">
        <f>IF(h!$A141=AI$1,1,0)</f>
        <v>0</v>
      </c>
      <c r="AJ3705" t="str">
        <f t="shared" si="588"/>
        <v>Valid</v>
      </c>
      <c r="AK3705" t="str">
        <f t="shared" si="589"/>
        <v>Service Department</v>
      </c>
    </row>
    <row r="3706" spans="1:37" hidden="1" x14ac:dyDescent="0.3">
      <c r="A3706">
        <v>984518</v>
      </c>
      <c r="B3706" s="2">
        <v>41778.398506944446</v>
      </c>
      <c r="C3706">
        <v>65617</v>
      </c>
      <c r="D3706" t="s">
        <v>38</v>
      </c>
      <c r="E3706">
        <f>IF(Sheet4!D4532="Hired",1,0)</f>
        <v>0</v>
      </c>
      <c r="F3706" t="str">
        <f t="shared" si="583"/>
        <v>Rejected</v>
      </c>
      <c r="G3706" t="str">
        <f t="shared" si="584"/>
        <v>Valid</v>
      </c>
      <c r="I3706">
        <f>IF(Sheet4!$A4532=I$1,1,0)</f>
        <v>0</v>
      </c>
      <c r="J3706">
        <f>IF(Sheet4!$A4532=J$1,1,0)</f>
        <v>1</v>
      </c>
      <c r="K3706" t="str">
        <f t="shared" si="585"/>
        <v>Valid</v>
      </c>
      <c r="L3706" t="str">
        <f t="shared" si="586"/>
        <v>Female</v>
      </c>
      <c r="M3706">
        <f>IF(Sheet4!$C4532=M$1,1,0)</f>
        <v>0</v>
      </c>
      <c r="N3706">
        <f>IF(Sheet4!$C4532=N$1,1,0)</f>
        <v>0</v>
      </c>
      <c r="O3706">
        <f>IF(Sheet4!$C4532=O$1,1,0)</f>
        <v>0</v>
      </c>
      <c r="P3706">
        <f>IF(Sheet4!$C4532=P$1,1,0)</f>
        <v>0</v>
      </c>
      <c r="Q3706">
        <f>IF(Sheet4!$C4532=Q$1,1,0)</f>
        <v>0</v>
      </c>
      <c r="R3706">
        <f>IF(Sheet4!$C4532=R$1,1,0)</f>
        <v>0</v>
      </c>
      <c r="S3706">
        <f>IF(Sheet4!$C4532=S$1,1,0)</f>
        <v>0</v>
      </c>
      <c r="T3706">
        <f>IF(Sheet4!$C4532=T$1,1,0)</f>
        <v>1</v>
      </c>
      <c r="U3706">
        <f>IF(Sheet4!$C4532=U$1,1,0)</f>
        <v>0</v>
      </c>
      <c r="V3706">
        <f>IF(Sheet4!$C4532=V$1,1,0)</f>
        <v>0</v>
      </c>
      <c r="W3706">
        <f>IF(Sheet4!$C4532=W$1,1,0)</f>
        <v>0</v>
      </c>
      <c r="X3706">
        <f>IF(Sheet4!$C4532=X$1,1,0)</f>
        <v>0</v>
      </c>
      <c r="Y3706">
        <f>IF(Sheet4!$C4532=Y$1,1,0)</f>
        <v>0</v>
      </c>
      <c r="Z3706">
        <f>IF(Sheet4!$C4532=Z$1,1,0)</f>
        <v>0</v>
      </c>
      <c r="AA3706" t="str">
        <f t="shared" si="587"/>
        <v>Valid</v>
      </c>
      <c r="AB3706">
        <f>IF(h!$A4532=AB$1,1,0)</f>
        <v>0</v>
      </c>
      <c r="AC3706">
        <f>IF(h!$A4532=AC$1,1,0)</f>
        <v>0</v>
      </c>
      <c r="AD3706">
        <f>IF(h!$A4532=AD$1,1,0)</f>
        <v>0</v>
      </c>
      <c r="AE3706">
        <f>IF(h!$A4532=AE$1,1,0)</f>
        <v>1</v>
      </c>
      <c r="AF3706">
        <f t="shared" si="592"/>
        <v>0</v>
      </c>
      <c r="AG3706">
        <f t="shared" si="592"/>
        <v>0</v>
      </c>
      <c r="AH3706">
        <f t="shared" si="592"/>
        <v>0</v>
      </c>
      <c r="AI3706">
        <f>IF(h!$A4532=AI$1,1,0)</f>
        <v>0</v>
      </c>
      <c r="AJ3706" t="str">
        <f t="shared" si="588"/>
        <v>Valid</v>
      </c>
      <c r="AK3706" t="str">
        <f t="shared" si="589"/>
        <v>Finance Department</v>
      </c>
    </row>
    <row r="3707" spans="1:37" hidden="1" x14ac:dyDescent="0.3">
      <c r="A3707">
        <v>817536</v>
      </c>
      <c r="B3707" s="2">
        <v>41830.81046296296</v>
      </c>
      <c r="C3707">
        <v>65630</v>
      </c>
      <c r="D3707" t="s">
        <v>38</v>
      </c>
      <c r="E3707">
        <f>IF(Sheet4!D2954="Hired",1,0)</f>
        <v>0</v>
      </c>
      <c r="F3707" t="str">
        <f t="shared" si="583"/>
        <v>Rejected</v>
      </c>
      <c r="G3707" t="str">
        <f t="shared" si="584"/>
        <v>Valid</v>
      </c>
      <c r="I3707">
        <f>IF(Sheet4!$A2954=I$1,1,0)</f>
        <v>1</v>
      </c>
      <c r="J3707">
        <f>IF(Sheet4!$A2954=J$1,1,0)</f>
        <v>0</v>
      </c>
      <c r="K3707" t="str">
        <f t="shared" si="585"/>
        <v>Valid</v>
      </c>
      <c r="L3707" t="str">
        <f t="shared" si="586"/>
        <v>Male</v>
      </c>
      <c r="M3707">
        <f>IF(Sheet4!$C2954=M$1,1,0)</f>
        <v>0</v>
      </c>
      <c r="N3707">
        <f>IF(Sheet4!$C2954=N$1,1,0)</f>
        <v>1</v>
      </c>
      <c r="O3707">
        <f>IF(Sheet4!$C2954=O$1,1,0)</f>
        <v>0</v>
      </c>
      <c r="P3707">
        <f>IF(Sheet4!$C2954=P$1,1,0)</f>
        <v>0</v>
      </c>
      <c r="Q3707">
        <f>IF(Sheet4!$C2954=Q$1,1,0)</f>
        <v>0</v>
      </c>
      <c r="R3707">
        <f>IF(Sheet4!$C2954=R$1,1,0)</f>
        <v>0</v>
      </c>
      <c r="S3707">
        <f>IF(Sheet4!$C2954=S$1,1,0)</f>
        <v>0</v>
      </c>
      <c r="T3707">
        <f>IF(Sheet4!$C2954=T$1,1,0)</f>
        <v>0</v>
      </c>
      <c r="U3707">
        <f>IF(Sheet4!$C2954=U$1,1,0)</f>
        <v>0</v>
      </c>
      <c r="V3707">
        <f>IF(Sheet4!$C2954=V$1,1,0)</f>
        <v>0</v>
      </c>
      <c r="W3707">
        <f>IF(Sheet4!$C2954=W$1,1,0)</f>
        <v>0</v>
      </c>
      <c r="X3707">
        <f>IF(Sheet4!$C2954=X$1,1,0)</f>
        <v>0</v>
      </c>
      <c r="Y3707">
        <f>IF(Sheet4!$C2954=Y$1,1,0)</f>
        <v>0</v>
      </c>
      <c r="Z3707">
        <f>IF(Sheet4!$C2954=Z$1,1,0)</f>
        <v>0</v>
      </c>
      <c r="AA3707" t="str">
        <f t="shared" si="587"/>
        <v>Valid</v>
      </c>
      <c r="AB3707">
        <f>IF(h!$A2954=AB$1,1,0)</f>
        <v>0</v>
      </c>
      <c r="AC3707">
        <f>IF(h!$A2954=AC$1,1,0)</f>
        <v>1</v>
      </c>
      <c r="AD3707">
        <f>IF(h!$A2954=AD$1,1,0)</f>
        <v>0</v>
      </c>
      <c r="AE3707">
        <f>IF(h!$A2954=AE$1,1,0)</f>
        <v>0</v>
      </c>
      <c r="AF3707">
        <f t="shared" si="592"/>
        <v>0</v>
      </c>
      <c r="AG3707">
        <f t="shared" si="592"/>
        <v>0</v>
      </c>
      <c r="AH3707">
        <f t="shared" si="592"/>
        <v>0</v>
      </c>
      <c r="AI3707">
        <f>IF(h!$A2954=AI$1,1,0)</f>
        <v>0</v>
      </c>
      <c r="AJ3707" t="str">
        <f t="shared" si="588"/>
        <v>Valid</v>
      </c>
      <c r="AK3707" t="str">
        <f t="shared" si="589"/>
        <v>Operation Department</v>
      </c>
    </row>
    <row r="3708" spans="1:37" x14ac:dyDescent="0.3">
      <c r="A3708">
        <v>571610</v>
      </c>
      <c r="B3708" s="2">
        <v>41859.742604166669</v>
      </c>
      <c r="C3708">
        <v>65650</v>
      </c>
      <c r="D3708" t="s">
        <v>38</v>
      </c>
      <c r="E3708">
        <f>IF(Sheet4!D5392="Hired",1,0)</f>
        <v>1</v>
      </c>
      <c r="F3708" t="str">
        <f t="shared" si="583"/>
        <v>Hired</v>
      </c>
      <c r="G3708" t="str">
        <f t="shared" si="584"/>
        <v>Valid</v>
      </c>
      <c r="I3708">
        <f>IF(Sheet4!$A5392=I$1,1,0)</f>
        <v>1</v>
      </c>
      <c r="J3708">
        <f>IF(Sheet4!$A5392=J$1,1,0)</f>
        <v>0</v>
      </c>
      <c r="K3708" t="str">
        <f t="shared" si="585"/>
        <v>Valid</v>
      </c>
      <c r="L3708" t="str">
        <f t="shared" si="586"/>
        <v>Male</v>
      </c>
      <c r="M3708">
        <f>IF(Sheet4!$C5392=M$1,1,0)</f>
        <v>0</v>
      </c>
      <c r="N3708">
        <f>IF(Sheet4!$C5392=N$1,1,0)</f>
        <v>0</v>
      </c>
      <c r="O3708">
        <f>IF(Sheet4!$C5392=O$1,1,0)</f>
        <v>0</v>
      </c>
      <c r="P3708">
        <f>IF(Sheet4!$C5392=P$1,1,0)</f>
        <v>0</v>
      </c>
      <c r="Q3708">
        <f>IF(Sheet4!$C5392=Q$1,1,0)</f>
        <v>0</v>
      </c>
      <c r="R3708">
        <f>IF(Sheet4!$C5392=R$1,1,0)</f>
        <v>0</v>
      </c>
      <c r="S3708">
        <f>IF(Sheet4!$C5392=S$1,1,0)</f>
        <v>1</v>
      </c>
      <c r="T3708">
        <f>IF(Sheet4!$C5392=T$1,1,0)</f>
        <v>0</v>
      </c>
      <c r="U3708">
        <f>IF(Sheet4!$C5392=U$1,1,0)</f>
        <v>0</v>
      </c>
      <c r="V3708">
        <f>IF(Sheet4!$C5392=V$1,1,0)</f>
        <v>0</v>
      </c>
      <c r="W3708">
        <f>IF(Sheet4!$C5392=W$1,1,0)</f>
        <v>0</v>
      </c>
      <c r="X3708">
        <f>IF(Sheet4!$C5392=X$1,1,0)</f>
        <v>0</v>
      </c>
      <c r="Y3708">
        <f>IF(Sheet4!$C5392=Y$1,1,0)</f>
        <v>0</v>
      </c>
      <c r="Z3708">
        <f>IF(Sheet4!$C5392=Z$1,1,0)</f>
        <v>0</v>
      </c>
      <c r="AA3708" t="str">
        <f t="shared" si="587"/>
        <v>Valid</v>
      </c>
      <c r="AB3708">
        <f>IF(h!$A5392=AB$1,1,0)</f>
        <v>0</v>
      </c>
      <c r="AC3708">
        <f>IF(h!$A5392=AC$1,1,0)</f>
        <v>1</v>
      </c>
      <c r="AD3708">
        <f>IF(h!$A5392=AD$1,1,0)</f>
        <v>0</v>
      </c>
      <c r="AE3708">
        <f>IF(h!$A5392=AE$1,1,0)</f>
        <v>0</v>
      </c>
      <c r="AF3708">
        <f t="shared" si="592"/>
        <v>0</v>
      </c>
      <c r="AG3708">
        <f t="shared" si="592"/>
        <v>0</v>
      </c>
      <c r="AH3708">
        <f t="shared" si="592"/>
        <v>0</v>
      </c>
      <c r="AI3708">
        <f>IF(h!$A5392=AI$1,1,0)</f>
        <v>0</v>
      </c>
      <c r="AJ3708" t="str">
        <f t="shared" si="588"/>
        <v>Valid</v>
      </c>
      <c r="AK3708" t="str">
        <f t="shared" si="589"/>
        <v>Operation Department</v>
      </c>
    </row>
    <row r="3709" spans="1:37" x14ac:dyDescent="0.3">
      <c r="A3709">
        <v>208615</v>
      </c>
      <c r="B3709" s="2">
        <v>41859.374641203707</v>
      </c>
      <c r="C3709">
        <v>65660</v>
      </c>
      <c r="D3709" t="s">
        <v>38</v>
      </c>
      <c r="E3709">
        <f>IF(Sheet4!D6944="Hired",1,0)</f>
        <v>1</v>
      </c>
      <c r="F3709" t="str">
        <f t="shared" si="583"/>
        <v>Hired</v>
      </c>
      <c r="G3709" t="str">
        <f t="shared" si="584"/>
        <v>Valid</v>
      </c>
      <c r="I3709">
        <f>IF(Sheet4!$A6944=I$1,1,0)</f>
        <v>0</v>
      </c>
      <c r="J3709">
        <f>IF(Sheet4!$A6944=J$1,1,0)</f>
        <v>1</v>
      </c>
      <c r="K3709" t="str">
        <f t="shared" si="585"/>
        <v>Valid</v>
      </c>
      <c r="L3709" t="str">
        <f t="shared" si="586"/>
        <v>Female</v>
      </c>
      <c r="M3709">
        <f>IF(Sheet4!$C6944=M$1,1,0)</f>
        <v>0</v>
      </c>
      <c r="N3709">
        <f>IF(Sheet4!$C6944=N$1,1,0)</f>
        <v>1</v>
      </c>
      <c r="O3709">
        <f>IF(Sheet4!$C6944=O$1,1,0)</f>
        <v>0</v>
      </c>
      <c r="P3709">
        <f>IF(Sheet4!$C6944=P$1,1,0)</f>
        <v>0</v>
      </c>
      <c r="Q3709">
        <f>IF(Sheet4!$C6944=Q$1,1,0)</f>
        <v>0</v>
      </c>
      <c r="R3709">
        <f>IF(Sheet4!$C6944=R$1,1,0)</f>
        <v>0</v>
      </c>
      <c r="S3709">
        <f>IF(Sheet4!$C6944=S$1,1,0)</f>
        <v>0</v>
      </c>
      <c r="T3709">
        <f>IF(Sheet4!$C6944=T$1,1,0)</f>
        <v>0</v>
      </c>
      <c r="U3709">
        <f>IF(Sheet4!$C6944=U$1,1,0)</f>
        <v>0</v>
      </c>
      <c r="V3709">
        <f>IF(Sheet4!$C6944=V$1,1,0)</f>
        <v>0</v>
      </c>
      <c r="W3709">
        <f>IF(Sheet4!$C6944=W$1,1,0)</f>
        <v>0</v>
      </c>
      <c r="X3709">
        <f>IF(Sheet4!$C6944=X$1,1,0)</f>
        <v>0</v>
      </c>
      <c r="Y3709">
        <f>IF(Sheet4!$C6944=Y$1,1,0)</f>
        <v>0</v>
      </c>
      <c r="Z3709">
        <f>IF(Sheet4!$C6944=Z$1,1,0)</f>
        <v>0</v>
      </c>
      <c r="AA3709" t="str">
        <f t="shared" si="587"/>
        <v>Valid</v>
      </c>
      <c r="AB3709">
        <f>IF(h!$A6944=AB$1,1,0)</f>
        <v>0</v>
      </c>
      <c r="AC3709">
        <f>IF(h!$A6944=AC$1,1,0)</f>
        <v>1</v>
      </c>
      <c r="AD3709">
        <f>IF(h!$A6944=AD$1,1,0)</f>
        <v>0</v>
      </c>
      <c r="AE3709">
        <f>IF(h!$A6944=AE$1,1,0)</f>
        <v>0</v>
      </c>
      <c r="AF3709">
        <f t="shared" si="592"/>
        <v>0</v>
      </c>
      <c r="AG3709">
        <f t="shared" si="592"/>
        <v>0</v>
      </c>
      <c r="AH3709">
        <f t="shared" si="592"/>
        <v>0</v>
      </c>
      <c r="AI3709">
        <f>IF(h!$A6944=AI$1,1,0)</f>
        <v>0</v>
      </c>
      <c r="AJ3709" t="str">
        <f t="shared" si="588"/>
        <v>Valid</v>
      </c>
      <c r="AK3709" t="str">
        <f t="shared" si="589"/>
        <v>Operation Department</v>
      </c>
    </row>
    <row r="3710" spans="1:37" x14ac:dyDescent="0.3">
      <c r="A3710">
        <v>248927</v>
      </c>
      <c r="B3710" s="2">
        <v>41821.742465277777</v>
      </c>
      <c r="C3710">
        <v>65670</v>
      </c>
      <c r="D3710" t="s">
        <v>38</v>
      </c>
      <c r="E3710">
        <f>IF(Sheet4!D3471="Hired",1,0)</f>
        <v>1</v>
      </c>
      <c r="F3710" t="str">
        <f t="shared" si="583"/>
        <v>Hired</v>
      </c>
      <c r="G3710" t="str">
        <f t="shared" si="584"/>
        <v>Valid</v>
      </c>
      <c r="I3710">
        <f>IF(Sheet4!$A3471=I$1,1,0)</f>
        <v>1</v>
      </c>
      <c r="J3710">
        <f>IF(Sheet4!$A3471=J$1,1,0)</f>
        <v>0</v>
      </c>
      <c r="K3710" t="str">
        <f t="shared" si="585"/>
        <v>Valid</v>
      </c>
      <c r="L3710" t="str">
        <f t="shared" si="586"/>
        <v>Male</v>
      </c>
      <c r="M3710">
        <f>IF(Sheet4!$C3471=M$1,1,0)</f>
        <v>1</v>
      </c>
      <c r="N3710">
        <f>IF(Sheet4!$C3471=N$1,1,0)</f>
        <v>0</v>
      </c>
      <c r="O3710">
        <f>IF(Sheet4!$C3471=O$1,1,0)</f>
        <v>0</v>
      </c>
      <c r="P3710">
        <f>IF(Sheet4!$C3471=P$1,1,0)</f>
        <v>0</v>
      </c>
      <c r="Q3710">
        <f>IF(Sheet4!$C3471=Q$1,1,0)</f>
        <v>0</v>
      </c>
      <c r="R3710">
        <f>IF(Sheet4!$C3471=R$1,1,0)</f>
        <v>0</v>
      </c>
      <c r="S3710">
        <f>IF(Sheet4!$C3471=S$1,1,0)</f>
        <v>0</v>
      </c>
      <c r="T3710">
        <f>IF(Sheet4!$C3471=T$1,1,0)</f>
        <v>0</v>
      </c>
      <c r="U3710">
        <f>IF(Sheet4!$C3471=U$1,1,0)</f>
        <v>0</v>
      </c>
      <c r="V3710">
        <f>IF(Sheet4!$C3471=V$1,1,0)</f>
        <v>0</v>
      </c>
      <c r="W3710">
        <f>IF(Sheet4!$C3471=W$1,1,0)</f>
        <v>0</v>
      </c>
      <c r="X3710">
        <f>IF(Sheet4!$C3471=X$1,1,0)</f>
        <v>0</v>
      </c>
      <c r="Y3710">
        <f>IF(Sheet4!$C3471=Y$1,1,0)</f>
        <v>0</v>
      </c>
      <c r="Z3710">
        <f>IF(Sheet4!$C3471=Z$1,1,0)</f>
        <v>0</v>
      </c>
      <c r="AA3710" t="str">
        <f t="shared" si="587"/>
        <v>Valid</v>
      </c>
      <c r="AB3710">
        <f>IF(h!$A3471=AB$1,1,0)</f>
        <v>0</v>
      </c>
      <c r="AC3710">
        <f>IF(h!$A3471=AC$1,1,0)</f>
        <v>1</v>
      </c>
      <c r="AD3710">
        <f>IF(h!$A3471=AD$1,1,0)</f>
        <v>0</v>
      </c>
      <c r="AE3710">
        <f>IF(h!$A3471=AE$1,1,0)</f>
        <v>0</v>
      </c>
      <c r="AF3710">
        <f t="shared" si="592"/>
        <v>0</v>
      </c>
      <c r="AG3710">
        <f t="shared" si="592"/>
        <v>0</v>
      </c>
      <c r="AH3710">
        <f t="shared" si="592"/>
        <v>0</v>
      </c>
      <c r="AI3710">
        <f>IF(h!$A3471=AI$1,1,0)</f>
        <v>0</v>
      </c>
      <c r="AJ3710" t="str">
        <f t="shared" si="588"/>
        <v>Valid</v>
      </c>
      <c r="AK3710" t="str">
        <f t="shared" si="589"/>
        <v>Operation Department</v>
      </c>
    </row>
    <row r="3711" spans="1:37" x14ac:dyDescent="0.3">
      <c r="A3711">
        <v>12430</v>
      </c>
      <c r="B3711" s="2">
        <v>41879.778009259258</v>
      </c>
      <c r="C3711">
        <v>65673</v>
      </c>
      <c r="D3711" t="s">
        <v>38</v>
      </c>
      <c r="E3711">
        <f>IF(Sheet4!D1236="Hired",1,0)</f>
        <v>1</v>
      </c>
      <c r="F3711" t="str">
        <f t="shared" si="583"/>
        <v>Hired</v>
      </c>
      <c r="G3711" t="str">
        <f t="shared" si="584"/>
        <v>Valid</v>
      </c>
      <c r="I3711">
        <f>IF(Sheet4!$A1236=I$1,1,0)</f>
        <v>1</v>
      </c>
      <c r="J3711">
        <f>IF(Sheet4!$A1236=J$1,1,0)</f>
        <v>0</v>
      </c>
      <c r="K3711" t="str">
        <f t="shared" si="585"/>
        <v>Valid</v>
      </c>
      <c r="L3711" t="str">
        <f t="shared" si="586"/>
        <v>Male</v>
      </c>
      <c r="M3711">
        <f>IF(Sheet4!$C1236=M$1,1,0)</f>
        <v>0</v>
      </c>
      <c r="N3711">
        <f>IF(Sheet4!$C1236=N$1,1,0)</f>
        <v>0</v>
      </c>
      <c r="O3711">
        <f>IF(Sheet4!$C1236=O$1,1,0)</f>
        <v>0</v>
      </c>
      <c r="P3711">
        <f>IF(Sheet4!$C1236=P$1,1,0)</f>
        <v>0</v>
      </c>
      <c r="Q3711">
        <f>IF(Sheet4!$C1236=Q$1,1,0)</f>
        <v>0</v>
      </c>
      <c r="R3711">
        <f>IF(Sheet4!$C1236=R$1,1,0)</f>
        <v>1</v>
      </c>
      <c r="S3711">
        <f>IF(Sheet4!$C1236=S$1,1,0)</f>
        <v>0</v>
      </c>
      <c r="T3711">
        <f>IF(Sheet4!$C1236=T$1,1,0)</f>
        <v>0</v>
      </c>
      <c r="U3711">
        <f>IF(Sheet4!$C1236=U$1,1,0)</f>
        <v>0</v>
      </c>
      <c r="V3711">
        <f>IF(Sheet4!$C1236=V$1,1,0)</f>
        <v>0</v>
      </c>
      <c r="W3711">
        <f>IF(Sheet4!$C1236=W$1,1,0)</f>
        <v>0</v>
      </c>
      <c r="X3711">
        <f>IF(Sheet4!$C1236=X$1,1,0)</f>
        <v>0</v>
      </c>
      <c r="Y3711">
        <f>IF(Sheet4!$C1236=Y$1,1,0)</f>
        <v>0</v>
      </c>
      <c r="Z3711">
        <f>IF(Sheet4!$C1236=Z$1,1,0)</f>
        <v>0</v>
      </c>
      <c r="AA3711" t="str">
        <f t="shared" si="587"/>
        <v>Valid</v>
      </c>
      <c r="AB3711">
        <f>IF(h!$A1236=AB$1,1,0)</f>
        <v>0</v>
      </c>
      <c r="AC3711">
        <f>IF(h!$A1236=AC$1,1,0)</f>
        <v>0</v>
      </c>
      <c r="AD3711">
        <f>IF(h!$A1236=AD$1,1,0)</f>
        <v>1</v>
      </c>
      <c r="AE3711">
        <f>IF(h!$A1236=AE$1,1,0)</f>
        <v>0</v>
      </c>
      <c r="AF3711">
        <f t="shared" si="592"/>
        <v>0</v>
      </c>
      <c r="AG3711">
        <f t="shared" si="592"/>
        <v>0</v>
      </c>
      <c r="AH3711">
        <f t="shared" si="592"/>
        <v>0</v>
      </c>
      <c r="AI3711">
        <f>IF(h!$A1236=AI$1,1,0)</f>
        <v>0</v>
      </c>
      <c r="AJ3711" t="str">
        <f t="shared" si="588"/>
        <v>Valid</v>
      </c>
      <c r="AK3711" t="str">
        <f t="shared" si="589"/>
        <v>Sales Department</v>
      </c>
    </row>
    <row r="3712" spans="1:37" hidden="1" x14ac:dyDescent="0.3">
      <c r="A3712">
        <v>221347</v>
      </c>
      <c r="B3712" s="2">
        <v>41789.374837962961</v>
      </c>
      <c r="C3712">
        <v>65674</v>
      </c>
      <c r="D3712" t="s">
        <v>38</v>
      </c>
      <c r="E3712">
        <f>IF(Sheet4!D5723="Hired",1,0)</f>
        <v>0</v>
      </c>
      <c r="F3712" t="str">
        <f t="shared" si="583"/>
        <v>Rejected</v>
      </c>
      <c r="G3712" t="str">
        <f t="shared" si="584"/>
        <v>Valid</v>
      </c>
      <c r="I3712">
        <f>IF(Sheet4!$A5723=I$1,1,0)</f>
        <v>1</v>
      </c>
      <c r="J3712">
        <f>IF(Sheet4!$A5723=J$1,1,0)</f>
        <v>0</v>
      </c>
      <c r="K3712" t="str">
        <f t="shared" si="585"/>
        <v>Valid</v>
      </c>
      <c r="L3712" t="str">
        <f t="shared" si="586"/>
        <v>Male</v>
      </c>
      <c r="M3712">
        <f>IF(Sheet4!$C5723=M$1,1,0)</f>
        <v>0</v>
      </c>
      <c r="N3712">
        <f>IF(Sheet4!$C5723=N$1,1,0)</f>
        <v>1</v>
      </c>
      <c r="O3712">
        <f>IF(Sheet4!$C5723=O$1,1,0)</f>
        <v>0</v>
      </c>
      <c r="P3712">
        <f>IF(Sheet4!$C5723=P$1,1,0)</f>
        <v>0</v>
      </c>
      <c r="Q3712">
        <f>IF(Sheet4!$C5723=Q$1,1,0)</f>
        <v>0</v>
      </c>
      <c r="R3712">
        <f>IF(Sheet4!$C5723=R$1,1,0)</f>
        <v>0</v>
      </c>
      <c r="S3712">
        <f>IF(Sheet4!$C5723=S$1,1,0)</f>
        <v>0</v>
      </c>
      <c r="T3712">
        <f>IF(Sheet4!$C5723=T$1,1,0)</f>
        <v>0</v>
      </c>
      <c r="U3712">
        <f>IF(Sheet4!$C5723=U$1,1,0)</f>
        <v>0</v>
      </c>
      <c r="V3712">
        <f>IF(Sheet4!$C5723=V$1,1,0)</f>
        <v>0</v>
      </c>
      <c r="W3712">
        <f>IF(Sheet4!$C5723=W$1,1,0)</f>
        <v>0</v>
      </c>
      <c r="X3712">
        <f>IF(Sheet4!$C5723=X$1,1,0)</f>
        <v>0</v>
      </c>
      <c r="Y3712">
        <f>IF(Sheet4!$C5723=Y$1,1,0)</f>
        <v>0</v>
      </c>
      <c r="Z3712">
        <f>IF(Sheet4!$C5723=Z$1,1,0)</f>
        <v>0</v>
      </c>
      <c r="AA3712" t="str">
        <f t="shared" si="587"/>
        <v>Valid</v>
      </c>
      <c r="AB3712">
        <f>IF(h!$A5723=AB$1,1,0)</f>
        <v>1</v>
      </c>
      <c r="AC3712">
        <f>IF(h!$A5723=AC$1,1,0)</f>
        <v>0</v>
      </c>
      <c r="AD3712">
        <f>IF(h!$A5723=AD$1,1,0)</f>
        <v>0</v>
      </c>
      <c r="AE3712">
        <f>IF(h!$A5723=AE$1,1,0)</f>
        <v>0</v>
      </c>
      <c r="AF3712">
        <f t="shared" si="592"/>
        <v>0</v>
      </c>
      <c r="AG3712">
        <f t="shared" si="592"/>
        <v>0</v>
      </c>
      <c r="AH3712">
        <f t="shared" si="592"/>
        <v>0</v>
      </c>
      <c r="AI3712">
        <f>IF(h!$A5723=AI$1,1,0)</f>
        <v>0</v>
      </c>
      <c r="AJ3712" t="str">
        <f t="shared" si="588"/>
        <v>Valid</v>
      </c>
      <c r="AK3712" t="str">
        <f t="shared" si="589"/>
        <v>Service Department</v>
      </c>
    </row>
    <row r="3713" spans="1:37" hidden="1" x14ac:dyDescent="0.3">
      <c r="A3713">
        <v>997799</v>
      </c>
      <c r="B3713" s="2">
        <v>41872.774189814816</v>
      </c>
      <c r="C3713">
        <v>65686</v>
      </c>
      <c r="D3713" t="s">
        <v>38</v>
      </c>
      <c r="E3713">
        <f>IF(Sheet4!D1159="Hired",1,0)</f>
        <v>0</v>
      </c>
      <c r="F3713" t="str">
        <f t="shared" si="583"/>
        <v>Rejected</v>
      </c>
      <c r="G3713" t="str">
        <f t="shared" si="584"/>
        <v>Valid</v>
      </c>
      <c r="I3713">
        <f>IF(Sheet4!$A1159=I$1,1,0)</f>
        <v>1</v>
      </c>
      <c r="J3713">
        <f>IF(Sheet4!$A1159=J$1,1,0)</f>
        <v>0</v>
      </c>
      <c r="K3713" t="str">
        <f t="shared" si="585"/>
        <v>Valid</v>
      </c>
      <c r="L3713" t="str">
        <f t="shared" si="586"/>
        <v>Male</v>
      </c>
      <c r="M3713">
        <f>IF(Sheet4!$C1159=M$1,1,0)</f>
        <v>0</v>
      </c>
      <c r="N3713">
        <f>IF(Sheet4!$C1159=N$1,1,0)</f>
        <v>0</v>
      </c>
      <c r="O3713">
        <f>IF(Sheet4!$C1159=O$1,1,0)</f>
        <v>0</v>
      </c>
      <c r="P3713">
        <f>IF(Sheet4!$C1159=P$1,1,0)</f>
        <v>0</v>
      </c>
      <c r="Q3713">
        <f>IF(Sheet4!$C1159=Q$1,1,0)</f>
        <v>0</v>
      </c>
      <c r="R3713">
        <f>IF(Sheet4!$C1159=R$1,1,0)</f>
        <v>0</v>
      </c>
      <c r="S3713">
        <f>IF(Sheet4!$C1159=S$1,1,0)</f>
        <v>1</v>
      </c>
      <c r="T3713">
        <f>IF(Sheet4!$C1159=T$1,1,0)</f>
        <v>0</v>
      </c>
      <c r="U3713">
        <f>IF(Sheet4!$C1159=U$1,1,0)</f>
        <v>0</v>
      </c>
      <c r="V3713">
        <f>IF(Sheet4!$C1159=V$1,1,0)</f>
        <v>0</v>
      </c>
      <c r="W3713">
        <f>IF(Sheet4!$C1159=W$1,1,0)</f>
        <v>0</v>
      </c>
      <c r="X3713">
        <f>IF(Sheet4!$C1159=X$1,1,0)</f>
        <v>0</v>
      </c>
      <c r="Y3713">
        <f>IF(Sheet4!$C1159=Y$1,1,0)</f>
        <v>0</v>
      </c>
      <c r="Z3713">
        <f>IF(Sheet4!$C1159=Z$1,1,0)</f>
        <v>0</v>
      </c>
      <c r="AA3713" t="str">
        <f t="shared" si="587"/>
        <v>Valid</v>
      </c>
      <c r="AB3713">
        <f>IF(h!$A1159=AB$1,1,0)</f>
        <v>0</v>
      </c>
      <c r="AC3713">
        <f>IF(h!$A1159=AC$1,1,0)</f>
        <v>0</v>
      </c>
      <c r="AD3713">
        <f>IF(h!$A1159=AD$1,1,0)</f>
        <v>1</v>
      </c>
      <c r="AE3713">
        <f>IF(h!$A1159=AE$1,1,0)</f>
        <v>0</v>
      </c>
      <c r="AF3713">
        <f t="shared" si="592"/>
        <v>0</v>
      </c>
      <c r="AG3713">
        <f t="shared" si="592"/>
        <v>0</v>
      </c>
      <c r="AH3713">
        <f t="shared" si="592"/>
        <v>0</v>
      </c>
      <c r="AI3713">
        <f>IF(h!$A1159=AI$1,1,0)</f>
        <v>0</v>
      </c>
      <c r="AJ3713" t="str">
        <f t="shared" si="588"/>
        <v>Valid</v>
      </c>
      <c r="AK3713" t="str">
        <f t="shared" si="589"/>
        <v>Sales Department</v>
      </c>
    </row>
    <row r="3714" spans="1:37" x14ac:dyDescent="0.3">
      <c r="A3714">
        <v>742146</v>
      </c>
      <c r="B3714" s="2">
        <v>41808.316342592596</v>
      </c>
      <c r="C3714">
        <v>65747</v>
      </c>
      <c r="D3714" t="s">
        <v>38</v>
      </c>
      <c r="E3714">
        <f>IF(Sheet4!D1571="Hired",1,0)</f>
        <v>1</v>
      </c>
      <c r="F3714" t="str">
        <f t="shared" ref="F3714:F3777" si="593">IF(E3714=0, "Rejected","Hired")</f>
        <v>Hired</v>
      </c>
      <c r="G3714" t="str">
        <f t="shared" ref="G3714:G3777" si="594">IF(OR(E3714=0,E3714=1),"Valid","Outlier")</f>
        <v>Valid</v>
      </c>
      <c r="I3714">
        <f>IF(Sheet4!$A1571=I$1,1,0)</f>
        <v>0</v>
      </c>
      <c r="J3714">
        <f>IF(Sheet4!$A1571=J$1,1,0)</f>
        <v>1</v>
      </c>
      <c r="K3714" t="str">
        <f t="shared" ref="K3714:K3777" si="595">IF(SUM(I3714:J3714) = 1, "Valid", "Outlier")</f>
        <v>Valid</v>
      </c>
      <c r="L3714" t="str">
        <f t="shared" ref="L3714:L3777" si="596">IF(I3714=1, "Male", IF(J3714=1, "Female", "Don’t prefer to say"))</f>
        <v>Female</v>
      </c>
      <c r="M3714">
        <f>IF(Sheet4!$C1571=M$1,1,0)</f>
        <v>0</v>
      </c>
      <c r="N3714">
        <f>IF(Sheet4!$C1571=N$1,1,0)</f>
        <v>0</v>
      </c>
      <c r="O3714">
        <f>IF(Sheet4!$C1571=O$1,1,0)</f>
        <v>0</v>
      </c>
      <c r="P3714">
        <f>IF(Sheet4!$C1571=P$1,1,0)</f>
        <v>0</v>
      </c>
      <c r="Q3714">
        <f>IF(Sheet4!$C1571=Q$1,1,0)</f>
        <v>0</v>
      </c>
      <c r="R3714">
        <f>IF(Sheet4!$C1571=R$1,1,0)</f>
        <v>0</v>
      </c>
      <c r="S3714">
        <f>IF(Sheet4!$C1571=S$1,1,0)</f>
        <v>0</v>
      </c>
      <c r="T3714">
        <f>IF(Sheet4!$C1571=T$1,1,0)</f>
        <v>0</v>
      </c>
      <c r="U3714">
        <f>IF(Sheet4!$C1571=U$1,1,0)</f>
        <v>0</v>
      </c>
      <c r="V3714">
        <f>IF(Sheet4!$C1571=V$1,1,0)</f>
        <v>0</v>
      </c>
      <c r="W3714">
        <f>IF(Sheet4!$C1571=W$1,1,0)</f>
        <v>0</v>
      </c>
      <c r="X3714">
        <f>IF(Sheet4!$C1571=X$1,1,0)</f>
        <v>0</v>
      </c>
      <c r="Y3714">
        <f>IF(Sheet4!$C1571=Y$1,1,0)</f>
        <v>1</v>
      </c>
      <c r="Z3714">
        <f>IF(Sheet4!$C1571=Z$1,1,0)</f>
        <v>0</v>
      </c>
      <c r="AA3714" t="str">
        <f t="shared" ref="AA3714:AA3777" si="597">IF(SUM(M3714:Z3714) = 1, "Valid", "Outlier")</f>
        <v>Valid</v>
      </c>
      <c r="AB3714">
        <f>IF(h!$A1571=AB$1,1,0)</f>
        <v>1</v>
      </c>
      <c r="AC3714">
        <f>IF(h!$A1571=AC$1,1,0)</f>
        <v>0</v>
      </c>
      <c r="AD3714">
        <f>IF(h!$A1571=AD$1,1,0)</f>
        <v>0</v>
      </c>
      <c r="AE3714">
        <f>IF(h!$A1571=AE$1,1,0)</f>
        <v>0</v>
      </c>
      <c r="AF3714">
        <f t="shared" si="592"/>
        <v>0</v>
      </c>
      <c r="AG3714">
        <f t="shared" si="592"/>
        <v>0</v>
      </c>
      <c r="AH3714">
        <f t="shared" si="592"/>
        <v>0</v>
      </c>
      <c r="AI3714">
        <f>IF(h!$A1571=AI$1,1,0)</f>
        <v>0</v>
      </c>
      <c r="AJ3714" t="str">
        <f t="shared" ref="AJ3714:AJ3777" si="598">IF(SUM(AB3714:AI3714) = 1, "Valid", "Outlier")</f>
        <v>Valid</v>
      </c>
      <c r="AK3714" t="str">
        <f t="shared" si="589"/>
        <v>Service Department</v>
      </c>
    </row>
    <row r="3715" spans="1:37" x14ac:dyDescent="0.3">
      <c r="A3715">
        <v>878164</v>
      </c>
      <c r="B3715" s="2">
        <v>41878.332685185182</v>
      </c>
      <c r="C3715">
        <v>65765</v>
      </c>
      <c r="D3715" t="s">
        <v>38</v>
      </c>
      <c r="E3715">
        <f>IF(Sheet4!D4027="Hired",1,0)</f>
        <v>1</v>
      </c>
      <c r="F3715" t="str">
        <f t="shared" si="593"/>
        <v>Hired</v>
      </c>
      <c r="G3715" t="str">
        <f t="shared" si="594"/>
        <v>Valid</v>
      </c>
      <c r="I3715">
        <f>IF(Sheet4!$A4027=I$1,1,0)</f>
        <v>1</v>
      </c>
      <c r="J3715">
        <f>IF(Sheet4!$A4027=J$1,1,0)</f>
        <v>0</v>
      </c>
      <c r="K3715" t="str">
        <f t="shared" si="595"/>
        <v>Valid</v>
      </c>
      <c r="L3715" t="str">
        <f t="shared" si="596"/>
        <v>Male</v>
      </c>
      <c r="M3715">
        <f>IF(Sheet4!$C4027=M$1,1,0)</f>
        <v>0</v>
      </c>
      <c r="N3715">
        <f>IF(Sheet4!$C4027=N$1,1,0)</f>
        <v>0</v>
      </c>
      <c r="O3715">
        <f>IF(Sheet4!$C4027=O$1,1,0)</f>
        <v>0</v>
      </c>
      <c r="P3715">
        <f>IF(Sheet4!$C4027=P$1,1,0)</f>
        <v>0</v>
      </c>
      <c r="Q3715">
        <f>IF(Sheet4!$C4027=Q$1,1,0)</f>
        <v>0</v>
      </c>
      <c r="R3715">
        <f>IF(Sheet4!$C4027=R$1,1,0)</f>
        <v>0</v>
      </c>
      <c r="S3715">
        <f>IF(Sheet4!$C4027=S$1,1,0)</f>
        <v>0</v>
      </c>
      <c r="T3715">
        <f>IF(Sheet4!$C4027=T$1,1,0)</f>
        <v>0</v>
      </c>
      <c r="U3715">
        <f>IF(Sheet4!$C4027=U$1,1,0)</f>
        <v>0</v>
      </c>
      <c r="V3715">
        <f>IF(Sheet4!$C4027=V$1,1,0)</f>
        <v>0</v>
      </c>
      <c r="W3715">
        <f>IF(Sheet4!$C4027=W$1,1,0)</f>
        <v>0</v>
      </c>
      <c r="X3715">
        <f>IF(Sheet4!$C4027=X$1,1,0)</f>
        <v>0</v>
      </c>
      <c r="Y3715">
        <f>IF(Sheet4!$C4027=Y$1,1,0)</f>
        <v>1</v>
      </c>
      <c r="Z3715">
        <f>IF(Sheet4!$C4027=Z$1,1,0)</f>
        <v>0</v>
      </c>
      <c r="AA3715" t="str">
        <f t="shared" si="597"/>
        <v>Valid</v>
      </c>
      <c r="AB3715">
        <f>IF(h!$A4027=AB$1,1,0)</f>
        <v>1</v>
      </c>
      <c r="AC3715">
        <f>IF(h!$A4027=AC$1,1,0)</f>
        <v>0</v>
      </c>
      <c r="AD3715">
        <f>IF(h!$A4027=AD$1,1,0)</f>
        <v>0</v>
      </c>
      <c r="AE3715">
        <f>IF(h!$A4027=AE$1,1,0)</f>
        <v>0</v>
      </c>
      <c r="AF3715">
        <f t="shared" si="592"/>
        <v>0</v>
      </c>
      <c r="AG3715">
        <f t="shared" si="592"/>
        <v>0</v>
      </c>
      <c r="AH3715">
        <f t="shared" si="592"/>
        <v>0</v>
      </c>
      <c r="AI3715">
        <f>IF(h!$A4027=AI$1,1,0)</f>
        <v>0</v>
      </c>
      <c r="AJ3715" t="str">
        <f t="shared" si="598"/>
        <v>Valid</v>
      </c>
      <c r="AK3715" t="str">
        <f t="shared" ref="AK3715:AK3778" si="599">IF(AB3715=1, "Service Department",
   IF(AC3715=1, "Operation Department",
   IF(AD3715=1, "Sales Department",
   IF(AE3715=1, "Finance Department",
   IF(AF3715=1, "Production Department",
   IF(AG3715=1, "Purchase Department",
   IF(AH3715=1, "Marketing Department",
   IF(AI3715=1, "General Management", "Human Resources Department"))))))))</f>
        <v>Service Department</v>
      </c>
    </row>
    <row r="3716" spans="1:37" hidden="1" x14ac:dyDescent="0.3">
      <c r="A3716">
        <v>228437</v>
      </c>
      <c r="B3716" s="2">
        <v>41870.437939814816</v>
      </c>
      <c r="C3716">
        <v>65768</v>
      </c>
      <c r="D3716" t="s">
        <v>38</v>
      </c>
      <c r="E3716">
        <f>IF(Sheet4!D5348="Hired",1,0)</f>
        <v>0</v>
      </c>
      <c r="F3716" t="str">
        <f t="shared" si="593"/>
        <v>Rejected</v>
      </c>
      <c r="G3716" t="str">
        <f t="shared" si="594"/>
        <v>Valid</v>
      </c>
      <c r="I3716">
        <f>IF(Sheet4!$A5348=I$1,1,0)</f>
        <v>1</v>
      </c>
      <c r="J3716">
        <f>IF(Sheet4!$A5348=J$1,1,0)</f>
        <v>0</v>
      </c>
      <c r="K3716" t="str">
        <f t="shared" si="595"/>
        <v>Valid</v>
      </c>
      <c r="L3716" t="str">
        <f t="shared" si="596"/>
        <v>Male</v>
      </c>
      <c r="M3716">
        <f>IF(Sheet4!$C5348=M$1,1,0)</f>
        <v>0</v>
      </c>
      <c r="N3716">
        <f>IF(Sheet4!$C5348=N$1,1,0)</f>
        <v>0</v>
      </c>
      <c r="O3716">
        <f>IF(Sheet4!$C5348=O$1,1,0)</f>
        <v>0</v>
      </c>
      <c r="P3716">
        <f>IF(Sheet4!$C5348=P$1,1,0)</f>
        <v>0</v>
      </c>
      <c r="Q3716">
        <f>IF(Sheet4!$C5348=Q$1,1,0)</f>
        <v>0</v>
      </c>
      <c r="R3716">
        <f>IF(Sheet4!$C5348=R$1,1,0)</f>
        <v>0</v>
      </c>
      <c r="S3716">
        <f>IF(Sheet4!$C5348=S$1,1,0)</f>
        <v>0</v>
      </c>
      <c r="T3716">
        <f>IF(Sheet4!$C5348=T$1,1,0)</f>
        <v>0</v>
      </c>
      <c r="U3716">
        <f>IF(Sheet4!$C5348=U$1,1,0)</f>
        <v>0</v>
      </c>
      <c r="V3716">
        <f>IF(Sheet4!$C5348=V$1,1,0)</f>
        <v>0</v>
      </c>
      <c r="W3716">
        <f>IF(Sheet4!$C5348=W$1,1,0)</f>
        <v>0</v>
      </c>
      <c r="X3716">
        <f>IF(Sheet4!$C5348=X$1,1,0)</f>
        <v>0</v>
      </c>
      <c r="Y3716">
        <f>IF(Sheet4!$C5348=Y$1,1,0)</f>
        <v>1</v>
      </c>
      <c r="Z3716">
        <f>IF(Sheet4!$C5348=Z$1,1,0)</f>
        <v>0</v>
      </c>
      <c r="AA3716" t="str">
        <f t="shared" si="597"/>
        <v>Valid</v>
      </c>
      <c r="AB3716">
        <f>IF(h!$A5348=AB$1,1,0)</f>
        <v>1</v>
      </c>
      <c r="AC3716">
        <f>IF(h!$A5348=AC$1,1,0)</f>
        <v>0</v>
      </c>
      <c r="AD3716">
        <f>IF(h!$A5348=AD$1,1,0)</f>
        <v>0</v>
      </c>
      <c r="AE3716">
        <f>IF(h!$A5348=AE$1,1,0)</f>
        <v>0</v>
      </c>
      <c r="AF3716">
        <f t="shared" si="592"/>
        <v>0</v>
      </c>
      <c r="AG3716">
        <f t="shared" si="592"/>
        <v>0</v>
      </c>
      <c r="AH3716">
        <f t="shared" si="592"/>
        <v>0</v>
      </c>
      <c r="AI3716">
        <f>IF(h!$A5348=AI$1,1,0)</f>
        <v>0</v>
      </c>
      <c r="AJ3716" t="str">
        <f t="shared" si="598"/>
        <v>Valid</v>
      </c>
      <c r="AK3716" t="str">
        <f t="shared" si="599"/>
        <v>Service Department</v>
      </c>
    </row>
    <row r="3717" spans="1:37" hidden="1" x14ac:dyDescent="0.3">
      <c r="A3717">
        <v>724798</v>
      </c>
      <c r="B3717" s="2">
        <v>41817.400891203702</v>
      </c>
      <c r="C3717">
        <v>65820</v>
      </c>
      <c r="D3717" t="s">
        <v>38</v>
      </c>
      <c r="E3717">
        <f>IF(Sheet4!D2077="Hired",1,0)</f>
        <v>0</v>
      </c>
      <c r="F3717" t="str">
        <f t="shared" si="593"/>
        <v>Rejected</v>
      </c>
      <c r="G3717" t="str">
        <f t="shared" si="594"/>
        <v>Valid</v>
      </c>
      <c r="I3717">
        <f>IF(Sheet4!$A2077=I$1,1,0)</f>
        <v>0</v>
      </c>
      <c r="J3717">
        <f>IF(Sheet4!$A2077=J$1,1,0)</f>
        <v>1</v>
      </c>
      <c r="K3717" t="str">
        <f t="shared" si="595"/>
        <v>Valid</v>
      </c>
      <c r="L3717" t="str">
        <f t="shared" si="596"/>
        <v>Female</v>
      </c>
      <c r="M3717">
        <f>IF(Sheet4!$C2077=M$1,1,0)</f>
        <v>0</v>
      </c>
      <c r="N3717">
        <f>IF(Sheet4!$C2077=N$1,1,0)</f>
        <v>0</v>
      </c>
      <c r="O3717">
        <f>IF(Sheet4!$C2077=O$1,1,0)</f>
        <v>0</v>
      </c>
      <c r="P3717">
        <f>IF(Sheet4!$C2077=P$1,1,0)</f>
        <v>0</v>
      </c>
      <c r="Q3717">
        <f>IF(Sheet4!$C2077=Q$1,1,0)</f>
        <v>0</v>
      </c>
      <c r="R3717">
        <f>IF(Sheet4!$C2077=R$1,1,0)</f>
        <v>0</v>
      </c>
      <c r="S3717">
        <f>IF(Sheet4!$C2077=S$1,1,0)</f>
        <v>0</v>
      </c>
      <c r="T3717">
        <f>IF(Sheet4!$C2077=T$1,1,0)</f>
        <v>0</v>
      </c>
      <c r="U3717">
        <f>IF(Sheet4!$C2077=U$1,1,0)</f>
        <v>0</v>
      </c>
      <c r="V3717">
        <f>IF(Sheet4!$C2077=V$1,1,0)</f>
        <v>0</v>
      </c>
      <c r="W3717">
        <f>IF(Sheet4!$C2077=W$1,1,0)</f>
        <v>0</v>
      </c>
      <c r="X3717">
        <f>IF(Sheet4!$C2077=X$1,1,0)</f>
        <v>1</v>
      </c>
      <c r="Y3717">
        <f>IF(Sheet4!$C2077=Y$1,1,0)</f>
        <v>0</v>
      </c>
      <c r="Z3717">
        <f>IF(Sheet4!$C2077=Z$1,1,0)</f>
        <v>0</v>
      </c>
      <c r="AA3717" t="str">
        <f t="shared" si="597"/>
        <v>Valid</v>
      </c>
      <c r="AB3717">
        <f>IF(h!$A2077=AB$1,1,0)</f>
        <v>0</v>
      </c>
      <c r="AC3717">
        <f>IF(h!$A2077=AC$1,1,0)</f>
        <v>1</v>
      </c>
      <c r="AD3717">
        <f>IF(h!$A2077=AD$1,1,0)</f>
        <v>0</v>
      </c>
      <c r="AE3717">
        <f>IF(h!$A2077=AE$1,1,0)</f>
        <v>0</v>
      </c>
      <c r="AF3717">
        <f t="shared" si="592"/>
        <v>0</v>
      </c>
      <c r="AG3717">
        <f t="shared" si="592"/>
        <v>0</v>
      </c>
      <c r="AH3717">
        <f t="shared" si="592"/>
        <v>0</v>
      </c>
      <c r="AI3717">
        <f>IF(h!$A2077=AI$1,1,0)</f>
        <v>0</v>
      </c>
      <c r="AJ3717" t="str">
        <f t="shared" si="598"/>
        <v>Valid</v>
      </c>
      <c r="AK3717" t="str">
        <f t="shared" si="599"/>
        <v>Operation Department</v>
      </c>
    </row>
    <row r="3718" spans="1:37" x14ac:dyDescent="0.3">
      <c r="A3718">
        <v>285550</v>
      </c>
      <c r="B3718" s="2">
        <v>41813.756493055553</v>
      </c>
      <c r="C3718">
        <v>65832</v>
      </c>
      <c r="D3718" t="s">
        <v>38</v>
      </c>
      <c r="E3718">
        <f>IF(Sheet4!D2604="Hired",1,0)</f>
        <v>1</v>
      </c>
      <c r="F3718" t="str">
        <f t="shared" si="593"/>
        <v>Hired</v>
      </c>
      <c r="G3718" t="str">
        <f t="shared" si="594"/>
        <v>Valid</v>
      </c>
      <c r="I3718">
        <f>IF(Sheet4!$A2604=I$1,1,0)</f>
        <v>1</v>
      </c>
      <c r="J3718">
        <f>IF(Sheet4!$A2604=J$1,1,0)</f>
        <v>0</v>
      </c>
      <c r="K3718" t="str">
        <f t="shared" si="595"/>
        <v>Valid</v>
      </c>
      <c r="L3718" t="str">
        <f t="shared" si="596"/>
        <v>Male</v>
      </c>
      <c r="M3718">
        <f>IF(Sheet4!$C2604=M$1,1,0)</f>
        <v>0</v>
      </c>
      <c r="N3718">
        <f>IF(Sheet4!$C2604=N$1,1,0)</f>
        <v>0</v>
      </c>
      <c r="O3718">
        <f>IF(Sheet4!$C2604=O$1,1,0)</f>
        <v>0</v>
      </c>
      <c r="P3718">
        <f>IF(Sheet4!$C2604=P$1,1,0)</f>
        <v>0</v>
      </c>
      <c r="Q3718">
        <f>IF(Sheet4!$C2604=Q$1,1,0)</f>
        <v>0</v>
      </c>
      <c r="R3718">
        <f>IF(Sheet4!$C2604=R$1,1,0)</f>
        <v>0</v>
      </c>
      <c r="S3718">
        <f>IF(Sheet4!$C2604=S$1,1,0)</f>
        <v>1</v>
      </c>
      <c r="T3718">
        <f>IF(Sheet4!$C2604=T$1,1,0)</f>
        <v>0</v>
      </c>
      <c r="U3718">
        <f>IF(Sheet4!$C2604=U$1,1,0)</f>
        <v>0</v>
      </c>
      <c r="V3718">
        <f>IF(Sheet4!$C2604=V$1,1,0)</f>
        <v>0</v>
      </c>
      <c r="W3718">
        <f>IF(Sheet4!$C2604=W$1,1,0)</f>
        <v>0</v>
      </c>
      <c r="X3718">
        <f>IF(Sheet4!$C2604=X$1,1,0)</f>
        <v>0</v>
      </c>
      <c r="Y3718">
        <f>IF(Sheet4!$C2604=Y$1,1,0)</f>
        <v>0</v>
      </c>
      <c r="Z3718">
        <f>IF(Sheet4!$C2604=Z$1,1,0)</f>
        <v>0</v>
      </c>
      <c r="AA3718" t="str">
        <f t="shared" si="597"/>
        <v>Valid</v>
      </c>
      <c r="AB3718">
        <f>IF(h!$A2604=AB$1,1,0)</f>
        <v>0</v>
      </c>
      <c r="AC3718">
        <f>IF(h!$A2604=AC$1,1,0)</f>
        <v>1</v>
      </c>
      <c r="AD3718">
        <f>IF(h!$A2604=AD$1,1,0)</f>
        <v>0</v>
      </c>
      <c r="AE3718">
        <f>IF(h!$A2604=AE$1,1,0)</f>
        <v>0</v>
      </c>
      <c r="AF3718">
        <f t="shared" si="592"/>
        <v>0</v>
      </c>
      <c r="AG3718">
        <f t="shared" si="592"/>
        <v>0</v>
      </c>
      <c r="AH3718">
        <f t="shared" si="592"/>
        <v>0</v>
      </c>
      <c r="AI3718">
        <f>IF(h!$A2604=AI$1,1,0)</f>
        <v>0</v>
      </c>
      <c r="AJ3718" t="str">
        <f t="shared" si="598"/>
        <v>Valid</v>
      </c>
      <c r="AK3718" t="str">
        <f t="shared" si="599"/>
        <v>Operation Department</v>
      </c>
    </row>
    <row r="3719" spans="1:37" hidden="1" x14ac:dyDescent="0.3">
      <c r="A3719">
        <v>364042</v>
      </c>
      <c r="B3719" s="2">
        <v>41838.628368055557</v>
      </c>
      <c r="C3719">
        <v>65858</v>
      </c>
      <c r="D3719" t="s">
        <v>38</v>
      </c>
      <c r="E3719">
        <f>IF(Sheet4!D801="Hired",1,0)</f>
        <v>0</v>
      </c>
      <c r="F3719" t="str">
        <f t="shared" si="593"/>
        <v>Rejected</v>
      </c>
      <c r="G3719" t="str">
        <f t="shared" si="594"/>
        <v>Valid</v>
      </c>
      <c r="I3719">
        <f>IF(Sheet4!$A801=I$1,1,0)</f>
        <v>1</v>
      </c>
      <c r="J3719">
        <f>IF(Sheet4!$A801=J$1,1,0)</f>
        <v>0</v>
      </c>
      <c r="K3719" t="str">
        <f t="shared" si="595"/>
        <v>Valid</v>
      </c>
      <c r="L3719" t="str">
        <f t="shared" si="596"/>
        <v>Male</v>
      </c>
      <c r="M3719">
        <f>IF(Sheet4!$C801=M$1,1,0)</f>
        <v>0</v>
      </c>
      <c r="N3719">
        <f>IF(Sheet4!$C801=N$1,1,0)</f>
        <v>0</v>
      </c>
      <c r="O3719">
        <f>IF(Sheet4!$C801=O$1,1,0)</f>
        <v>0</v>
      </c>
      <c r="P3719">
        <f>IF(Sheet4!$C801=P$1,1,0)</f>
        <v>0</v>
      </c>
      <c r="Q3719">
        <f>IF(Sheet4!$C801=Q$1,1,0)</f>
        <v>0</v>
      </c>
      <c r="R3719">
        <f>IF(Sheet4!$C801=R$1,1,0)</f>
        <v>0</v>
      </c>
      <c r="S3719">
        <f>IF(Sheet4!$C801=S$1,1,0)</f>
        <v>0</v>
      </c>
      <c r="T3719">
        <f>IF(Sheet4!$C801=T$1,1,0)</f>
        <v>0</v>
      </c>
      <c r="U3719">
        <f>IF(Sheet4!$C801=U$1,1,0)</f>
        <v>0</v>
      </c>
      <c r="V3719">
        <f>IF(Sheet4!$C801=V$1,1,0)</f>
        <v>0</v>
      </c>
      <c r="W3719">
        <f>IF(Sheet4!$C801=W$1,1,0)</f>
        <v>0</v>
      </c>
      <c r="X3719">
        <f>IF(Sheet4!$C801=X$1,1,0)</f>
        <v>0</v>
      </c>
      <c r="Y3719">
        <f>IF(Sheet4!$C801=Y$1,1,0)</f>
        <v>1</v>
      </c>
      <c r="Z3719">
        <f>IF(Sheet4!$C801=Z$1,1,0)</f>
        <v>0</v>
      </c>
      <c r="AA3719" t="str">
        <f t="shared" si="597"/>
        <v>Valid</v>
      </c>
      <c r="AB3719">
        <f>IF(h!$A801=AB$1,1,0)</f>
        <v>0</v>
      </c>
      <c r="AC3719">
        <f>IF(h!$A801=AC$1,1,0)</f>
        <v>1</v>
      </c>
      <c r="AD3719">
        <f>IF(h!$A801=AD$1,1,0)</f>
        <v>0</v>
      </c>
      <c r="AE3719">
        <f>IF(h!$A801=AE$1,1,0)</f>
        <v>0</v>
      </c>
      <c r="AF3719">
        <f t="shared" si="592"/>
        <v>0</v>
      </c>
      <c r="AG3719">
        <f t="shared" si="592"/>
        <v>0</v>
      </c>
      <c r="AH3719">
        <f t="shared" si="592"/>
        <v>0</v>
      </c>
      <c r="AI3719">
        <f>IF(h!$A801=AI$1,1,0)</f>
        <v>0</v>
      </c>
      <c r="AJ3719" t="str">
        <f t="shared" si="598"/>
        <v>Valid</v>
      </c>
      <c r="AK3719" t="str">
        <f t="shared" si="599"/>
        <v>Operation Department</v>
      </c>
    </row>
    <row r="3720" spans="1:37" x14ac:dyDescent="0.3">
      <c r="A3720">
        <v>633396</v>
      </c>
      <c r="B3720" s="2">
        <v>41842.316342592596</v>
      </c>
      <c r="C3720">
        <v>65876</v>
      </c>
      <c r="D3720" t="s">
        <v>38</v>
      </c>
      <c r="E3720">
        <f>IF(Sheet4!D5701="Hired",1,0)</f>
        <v>1</v>
      </c>
      <c r="F3720" t="str">
        <f t="shared" si="593"/>
        <v>Hired</v>
      </c>
      <c r="G3720" t="str">
        <f t="shared" si="594"/>
        <v>Valid</v>
      </c>
      <c r="I3720">
        <f>IF(Sheet4!$A5701=I$1,1,0)</f>
        <v>1</v>
      </c>
      <c r="J3720">
        <f>IF(Sheet4!$A5701=J$1,1,0)</f>
        <v>0</v>
      </c>
      <c r="K3720" t="str">
        <f t="shared" si="595"/>
        <v>Valid</v>
      </c>
      <c r="L3720" t="str">
        <f t="shared" si="596"/>
        <v>Male</v>
      </c>
      <c r="M3720">
        <f>IF(Sheet4!$C5701=M$1,1,0)</f>
        <v>0</v>
      </c>
      <c r="N3720">
        <f>IF(Sheet4!$C5701=N$1,1,0)</f>
        <v>0</v>
      </c>
      <c r="O3720">
        <f>IF(Sheet4!$C5701=O$1,1,0)</f>
        <v>0</v>
      </c>
      <c r="P3720">
        <f>IF(Sheet4!$C5701=P$1,1,0)</f>
        <v>0</v>
      </c>
      <c r="Q3720">
        <f>IF(Sheet4!$C5701=Q$1,1,0)</f>
        <v>0</v>
      </c>
      <c r="R3720">
        <f>IF(Sheet4!$C5701=R$1,1,0)</f>
        <v>1</v>
      </c>
      <c r="S3720">
        <f>IF(Sheet4!$C5701=S$1,1,0)</f>
        <v>0</v>
      </c>
      <c r="T3720">
        <f>IF(Sheet4!$C5701=T$1,1,0)</f>
        <v>0</v>
      </c>
      <c r="U3720">
        <f>IF(Sheet4!$C5701=U$1,1,0)</f>
        <v>0</v>
      </c>
      <c r="V3720">
        <f>IF(Sheet4!$C5701=V$1,1,0)</f>
        <v>0</v>
      </c>
      <c r="W3720">
        <f>IF(Sheet4!$C5701=W$1,1,0)</f>
        <v>0</v>
      </c>
      <c r="X3720">
        <f>IF(Sheet4!$C5701=X$1,1,0)</f>
        <v>0</v>
      </c>
      <c r="Y3720">
        <f>IF(Sheet4!$C5701=Y$1,1,0)</f>
        <v>0</v>
      </c>
      <c r="Z3720">
        <f>IF(Sheet4!$C5701=Z$1,1,0)</f>
        <v>0</v>
      </c>
      <c r="AA3720" t="str">
        <f t="shared" si="597"/>
        <v>Valid</v>
      </c>
      <c r="AB3720">
        <f>IF(h!$A5701=AB$1,1,0)</f>
        <v>1</v>
      </c>
      <c r="AC3720">
        <f>IF(h!$A5701=AC$1,1,0)</f>
        <v>0</v>
      </c>
      <c r="AD3720">
        <f>IF(h!$A5701=AD$1,1,0)</f>
        <v>0</v>
      </c>
      <c r="AE3720">
        <f>IF(h!$A5701=AE$1,1,0)</f>
        <v>0</v>
      </c>
      <c r="AF3720">
        <f t="shared" si="592"/>
        <v>0</v>
      </c>
      <c r="AG3720">
        <f t="shared" si="592"/>
        <v>0</v>
      </c>
      <c r="AH3720">
        <f t="shared" si="592"/>
        <v>0</v>
      </c>
      <c r="AI3720">
        <f>IF(h!$A5701=AI$1,1,0)</f>
        <v>0</v>
      </c>
      <c r="AJ3720" t="str">
        <f t="shared" si="598"/>
        <v>Valid</v>
      </c>
      <c r="AK3720" t="str">
        <f t="shared" si="599"/>
        <v>Service Department</v>
      </c>
    </row>
    <row r="3721" spans="1:37" x14ac:dyDescent="0.3">
      <c r="A3721">
        <v>546318</v>
      </c>
      <c r="B3721" s="2">
        <v>41835.651250000003</v>
      </c>
      <c r="C3721">
        <v>65881</v>
      </c>
      <c r="D3721" t="s">
        <v>38</v>
      </c>
      <c r="E3721">
        <f>IF(Sheet4!D6348="Hired",1,0)</f>
        <v>1</v>
      </c>
      <c r="F3721" t="str">
        <f t="shared" si="593"/>
        <v>Hired</v>
      </c>
      <c r="G3721" t="str">
        <f t="shared" si="594"/>
        <v>Valid</v>
      </c>
      <c r="I3721">
        <f>IF(Sheet4!$A6348=I$1,1,0)</f>
        <v>1</v>
      </c>
      <c r="J3721">
        <f>IF(Sheet4!$A6348=J$1,1,0)</f>
        <v>0</v>
      </c>
      <c r="K3721" t="str">
        <f t="shared" si="595"/>
        <v>Valid</v>
      </c>
      <c r="L3721" t="str">
        <f t="shared" si="596"/>
        <v>Male</v>
      </c>
      <c r="M3721">
        <f>IF(Sheet4!$C6348=M$1,1,0)</f>
        <v>0</v>
      </c>
      <c r="N3721">
        <f>IF(Sheet4!$C6348=N$1,1,0)</f>
        <v>0</v>
      </c>
      <c r="O3721">
        <f>IF(Sheet4!$C6348=O$1,1,0)</f>
        <v>0</v>
      </c>
      <c r="P3721">
        <f>IF(Sheet4!$C6348=P$1,1,0)</f>
        <v>0</v>
      </c>
      <c r="Q3721">
        <f>IF(Sheet4!$C6348=Q$1,1,0)</f>
        <v>0</v>
      </c>
      <c r="R3721">
        <f>IF(Sheet4!$C6348=R$1,1,0)</f>
        <v>0</v>
      </c>
      <c r="S3721">
        <f>IF(Sheet4!$C6348=S$1,1,0)</f>
        <v>1</v>
      </c>
      <c r="T3721">
        <f>IF(Sheet4!$C6348=T$1,1,0)</f>
        <v>0</v>
      </c>
      <c r="U3721">
        <f>IF(Sheet4!$C6348=U$1,1,0)</f>
        <v>0</v>
      </c>
      <c r="V3721">
        <f>IF(Sheet4!$C6348=V$1,1,0)</f>
        <v>0</v>
      </c>
      <c r="W3721">
        <f>IF(Sheet4!$C6348=W$1,1,0)</f>
        <v>0</v>
      </c>
      <c r="X3721">
        <f>IF(Sheet4!$C6348=X$1,1,0)</f>
        <v>0</v>
      </c>
      <c r="Y3721">
        <f>IF(Sheet4!$C6348=Y$1,1,0)</f>
        <v>0</v>
      </c>
      <c r="Z3721">
        <f>IF(Sheet4!$C6348=Z$1,1,0)</f>
        <v>0</v>
      </c>
      <c r="AA3721" t="str">
        <f t="shared" si="597"/>
        <v>Valid</v>
      </c>
      <c r="AB3721">
        <f>IF(h!$A6348=AB$1,1,0)</f>
        <v>0</v>
      </c>
      <c r="AC3721">
        <f>IF(h!$A6348=AC$1,1,0)</f>
        <v>1</v>
      </c>
      <c r="AD3721">
        <f>IF(h!$A6348=AD$1,1,0)</f>
        <v>0</v>
      </c>
      <c r="AE3721">
        <f>IF(h!$A6348=AE$1,1,0)</f>
        <v>0</v>
      </c>
      <c r="AF3721">
        <f t="shared" si="592"/>
        <v>0</v>
      </c>
      <c r="AG3721">
        <f t="shared" si="592"/>
        <v>0</v>
      </c>
      <c r="AH3721">
        <f t="shared" si="592"/>
        <v>0</v>
      </c>
      <c r="AI3721">
        <f>IF(h!$A6348=AI$1,1,0)</f>
        <v>0</v>
      </c>
      <c r="AJ3721" t="str">
        <f t="shared" si="598"/>
        <v>Valid</v>
      </c>
      <c r="AK3721" t="str">
        <f t="shared" si="599"/>
        <v>Operation Department</v>
      </c>
    </row>
    <row r="3722" spans="1:37" x14ac:dyDescent="0.3">
      <c r="A3722">
        <v>825656</v>
      </c>
      <c r="B3722" s="2">
        <v>41769.598020833335</v>
      </c>
      <c r="C3722">
        <v>65891</v>
      </c>
      <c r="D3722" t="s">
        <v>38</v>
      </c>
      <c r="E3722">
        <f>IF(Sheet4!D5993="Hired",1,0)</f>
        <v>1</v>
      </c>
      <c r="F3722" t="str">
        <f t="shared" si="593"/>
        <v>Hired</v>
      </c>
      <c r="G3722" t="str">
        <f t="shared" si="594"/>
        <v>Valid</v>
      </c>
      <c r="I3722">
        <f>IF(Sheet4!$A5993=I$1,1,0)</f>
        <v>1</v>
      </c>
      <c r="J3722">
        <f>IF(Sheet4!$A5993=J$1,1,0)</f>
        <v>0</v>
      </c>
      <c r="K3722" t="str">
        <f t="shared" si="595"/>
        <v>Valid</v>
      </c>
      <c r="L3722" t="str">
        <f t="shared" si="596"/>
        <v>Male</v>
      </c>
      <c r="M3722">
        <f>IF(Sheet4!$C5993=M$1,1,0)</f>
        <v>0</v>
      </c>
      <c r="N3722">
        <f>IF(Sheet4!$C5993=N$1,1,0)</f>
        <v>0</v>
      </c>
      <c r="O3722">
        <f>IF(Sheet4!$C5993=O$1,1,0)</f>
        <v>0</v>
      </c>
      <c r="P3722">
        <f>IF(Sheet4!$C5993=P$1,1,0)</f>
        <v>1</v>
      </c>
      <c r="Q3722">
        <f>IF(Sheet4!$C5993=Q$1,1,0)</f>
        <v>0</v>
      </c>
      <c r="R3722">
        <f>IF(Sheet4!$C5993=R$1,1,0)</f>
        <v>0</v>
      </c>
      <c r="S3722">
        <f>IF(Sheet4!$C5993=S$1,1,0)</f>
        <v>0</v>
      </c>
      <c r="T3722">
        <f>IF(Sheet4!$C5993=T$1,1,0)</f>
        <v>0</v>
      </c>
      <c r="U3722">
        <f>IF(Sheet4!$C5993=U$1,1,0)</f>
        <v>0</v>
      </c>
      <c r="V3722">
        <f>IF(Sheet4!$C5993=V$1,1,0)</f>
        <v>0</v>
      </c>
      <c r="W3722">
        <f>IF(Sheet4!$C5993=W$1,1,0)</f>
        <v>0</v>
      </c>
      <c r="X3722">
        <f>IF(Sheet4!$C5993=X$1,1,0)</f>
        <v>0</v>
      </c>
      <c r="Y3722">
        <f>IF(Sheet4!$C5993=Y$1,1,0)</f>
        <v>0</v>
      </c>
      <c r="Z3722">
        <f>IF(Sheet4!$C5993=Z$1,1,0)</f>
        <v>0</v>
      </c>
      <c r="AA3722" t="str">
        <f t="shared" si="597"/>
        <v>Valid</v>
      </c>
      <c r="AB3722">
        <f>IF(h!$A5993=AB$1,1,0)</f>
        <v>0</v>
      </c>
      <c r="AC3722">
        <f>IF(h!$A5993=AC$1,1,0)</f>
        <v>1</v>
      </c>
      <c r="AD3722">
        <f>IF(h!$A5993=AD$1,1,0)</f>
        <v>0</v>
      </c>
      <c r="AE3722">
        <f>IF(h!$A5993=AE$1,1,0)</f>
        <v>0</v>
      </c>
      <c r="AF3722">
        <f t="shared" ref="AF3722:AH3741" si="600">IF(AE3722=AF$1,1,0)</f>
        <v>0</v>
      </c>
      <c r="AG3722">
        <f t="shared" si="600"/>
        <v>0</v>
      </c>
      <c r="AH3722">
        <f t="shared" si="600"/>
        <v>0</v>
      </c>
      <c r="AI3722">
        <f>IF(h!$A5993=AI$1,1,0)</f>
        <v>0</v>
      </c>
      <c r="AJ3722" t="str">
        <f t="shared" si="598"/>
        <v>Valid</v>
      </c>
      <c r="AK3722" t="str">
        <f t="shared" si="599"/>
        <v>Operation Department</v>
      </c>
    </row>
    <row r="3723" spans="1:37" hidden="1" x14ac:dyDescent="0.3">
      <c r="A3723">
        <v>268371</v>
      </c>
      <c r="B3723" s="2">
        <v>41796.186793981484</v>
      </c>
      <c r="C3723">
        <v>65933</v>
      </c>
      <c r="D3723" t="s">
        <v>38</v>
      </c>
      <c r="E3723">
        <f>IF(Sheet4!D1739="Hired",1,0)</f>
        <v>0</v>
      </c>
      <c r="F3723" t="str">
        <f t="shared" si="593"/>
        <v>Rejected</v>
      </c>
      <c r="G3723" t="str">
        <f t="shared" si="594"/>
        <v>Valid</v>
      </c>
      <c r="I3723">
        <f>IF(Sheet4!$A1739=I$1,1,0)</f>
        <v>1</v>
      </c>
      <c r="J3723">
        <f>IF(Sheet4!$A1739=J$1,1,0)</f>
        <v>0</v>
      </c>
      <c r="K3723" t="str">
        <f t="shared" si="595"/>
        <v>Valid</v>
      </c>
      <c r="L3723" t="str">
        <f t="shared" si="596"/>
        <v>Male</v>
      </c>
      <c r="M3723">
        <f>IF(Sheet4!$C1739=M$1,1,0)</f>
        <v>0</v>
      </c>
      <c r="N3723">
        <f>IF(Sheet4!$C1739=N$1,1,0)</f>
        <v>0</v>
      </c>
      <c r="O3723">
        <f>IF(Sheet4!$C1739=O$1,1,0)</f>
        <v>0</v>
      </c>
      <c r="P3723">
        <f>IF(Sheet4!$C1739=P$1,1,0)</f>
        <v>0</v>
      </c>
      <c r="Q3723">
        <f>IF(Sheet4!$C1739=Q$1,1,0)</f>
        <v>0</v>
      </c>
      <c r="R3723">
        <f>IF(Sheet4!$C1739=R$1,1,0)</f>
        <v>0</v>
      </c>
      <c r="S3723">
        <f>IF(Sheet4!$C1739=S$1,1,0)</f>
        <v>1</v>
      </c>
      <c r="T3723">
        <f>IF(Sheet4!$C1739=T$1,1,0)</f>
        <v>0</v>
      </c>
      <c r="U3723">
        <f>IF(Sheet4!$C1739=U$1,1,0)</f>
        <v>0</v>
      </c>
      <c r="V3723">
        <f>IF(Sheet4!$C1739=V$1,1,0)</f>
        <v>0</v>
      </c>
      <c r="W3723">
        <f>IF(Sheet4!$C1739=W$1,1,0)</f>
        <v>0</v>
      </c>
      <c r="X3723">
        <f>IF(Sheet4!$C1739=X$1,1,0)</f>
        <v>0</v>
      </c>
      <c r="Y3723">
        <f>IF(Sheet4!$C1739=Y$1,1,0)</f>
        <v>0</v>
      </c>
      <c r="Z3723">
        <f>IF(Sheet4!$C1739=Z$1,1,0)</f>
        <v>0</v>
      </c>
      <c r="AA3723" t="str">
        <f t="shared" si="597"/>
        <v>Valid</v>
      </c>
      <c r="AB3723">
        <f>IF(h!$A1739=AB$1,1,0)</f>
        <v>0</v>
      </c>
      <c r="AC3723">
        <f>IF(h!$A1739=AC$1,1,0)</f>
        <v>1</v>
      </c>
      <c r="AD3723">
        <f>IF(h!$A1739=AD$1,1,0)</f>
        <v>0</v>
      </c>
      <c r="AE3723">
        <f>IF(h!$A1739=AE$1,1,0)</f>
        <v>0</v>
      </c>
      <c r="AF3723">
        <f t="shared" si="600"/>
        <v>0</v>
      </c>
      <c r="AG3723">
        <f t="shared" si="600"/>
        <v>0</v>
      </c>
      <c r="AH3723">
        <f t="shared" si="600"/>
        <v>0</v>
      </c>
      <c r="AI3723">
        <f>IF(h!$A1739=AI$1,1,0)</f>
        <v>0</v>
      </c>
      <c r="AJ3723" t="str">
        <f t="shared" si="598"/>
        <v>Valid</v>
      </c>
      <c r="AK3723" t="str">
        <f t="shared" si="599"/>
        <v>Operation Department</v>
      </c>
    </row>
    <row r="3724" spans="1:37" hidden="1" x14ac:dyDescent="0.3">
      <c r="A3724">
        <v>621146</v>
      </c>
      <c r="B3724" s="2">
        <v>41863.684537037036</v>
      </c>
      <c r="C3724">
        <v>65933</v>
      </c>
      <c r="D3724" t="s">
        <v>38</v>
      </c>
      <c r="E3724">
        <f>IF(Sheet4!D4540="Hired",1,0)</f>
        <v>0</v>
      </c>
      <c r="F3724" t="str">
        <f t="shared" si="593"/>
        <v>Rejected</v>
      </c>
      <c r="G3724" t="str">
        <f t="shared" si="594"/>
        <v>Valid</v>
      </c>
      <c r="I3724">
        <f>IF(Sheet4!$A4540=I$1,1,0)</f>
        <v>0</v>
      </c>
      <c r="J3724">
        <f>IF(Sheet4!$A4540=J$1,1,0)</f>
        <v>1</v>
      </c>
      <c r="K3724" t="str">
        <f t="shared" si="595"/>
        <v>Valid</v>
      </c>
      <c r="L3724" t="str">
        <f t="shared" si="596"/>
        <v>Female</v>
      </c>
      <c r="M3724">
        <f>IF(Sheet4!$C4540=M$1,1,0)</f>
        <v>0</v>
      </c>
      <c r="N3724">
        <f>IF(Sheet4!$C4540=N$1,1,0)</f>
        <v>0</v>
      </c>
      <c r="O3724">
        <f>IF(Sheet4!$C4540=O$1,1,0)</f>
        <v>0</v>
      </c>
      <c r="P3724">
        <f>IF(Sheet4!$C4540=P$1,1,0)</f>
        <v>0</v>
      </c>
      <c r="Q3724">
        <f>IF(Sheet4!$C4540=Q$1,1,0)</f>
        <v>0</v>
      </c>
      <c r="R3724">
        <f>IF(Sheet4!$C4540=R$1,1,0)</f>
        <v>0</v>
      </c>
      <c r="S3724">
        <f>IF(Sheet4!$C4540=S$1,1,0)</f>
        <v>1</v>
      </c>
      <c r="T3724">
        <f>IF(Sheet4!$C4540=T$1,1,0)</f>
        <v>0</v>
      </c>
      <c r="U3724">
        <f>IF(Sheet4!$C4540=U$1,1,0)</f>
        <v>0</v>
      </c>
      <c r="V3724">
        <f>IF(Sheet4!$C4540=V$1,1,0)</f>
        <v>0</v>
      </c>
      <c r="W3724">
        <f>IF(Sheet4!$C4540=W$1,1,0)</f>
        <v>0</v>
      </c>
      <c r="X3724">
        <f>IF(Sheet4!$C4540=X$1,1,0)</f>
        <v>0</v>
      </c>
      <c r="Y3724">
        <f>IF(Sheet4!$C4540=Y$1,1,0)</f>
        <v>0</v>
      </c>
      <c r="Z3724">
        <f>IF(Sheet4!$C4540=Z$1,1,0)</f>
        <v>0</v>
      </c>
      <c r="AA3724" t="str">
        <f t="shared" si="597"/>
        <v>Valid</v>
      </c>
      <c r="AB3724">
        <f>IF(h!$A4540=AB$1,1,0)</f>
        <v>0</v>
      </c>
      <c r="AC3724">
        <f>IF(h!$A4540=AC$1,1,0)</f>
        <v>0</v>
      </c>
      <c r="AD3724">
        <f>IF(h!$A4540=AD$1,1,0)</f>
        <v>0</v>
      </c>
      <c r="AE3724">
        <f>IF(h!$A4540=AE$1,1,0)</f>
        <v>1</v>
      </c>
      <c r="AF3724">
        <f t="shared" si="600"/>
        <v>0</v>
      </c>
      <c r="AG3724">
        <f t="shared" si="600"/>
        <v>0</v>
      </c>
      <c r="AH3724">
        <f t="shared" si="600"/>
        <v>0</v>
      </c>
      <c r="AI3724">
        <f>IF(h!$A4540=AI$1,1,0)</f>
        <v>0</v>
      </c>
      <c r="AJ3724" t="str">
        <f t="shared" si="598"/>
        <v>Valid</v>
      </c>
      <c r="AK3724" t="str">
        <f t="shared" si="599"/>
        <v>Finance Department</v>
      </c>
    </row>
    <row r="3725" spans="1:37" x14ac:dyDescent="0.3">
      <c r="A3725">
        <v>71808</v>
      </c>
      <c r="B3725" s="2">
        <v>41788.547013888892</v>
      </c>
      <c r="C3725">
        <v>65949</v>
      </c>
      <c r="D3725" t="s">
        <v>38</v>
      </c>
      <c r="E3725">
        <f>IF(Sheet4!D4684="Hired",1,0)</f>
        <v>1</v>
      </c>
      <c r="F3725" t="str">
        <f t="shared" si="593"/>
        <v>Hired</v>
      </c>
      <c r="G3725" t="str">
        <f t="shared" si="594"/>
        <v>Valid</v>
      </c>
      <c r="I3725">
        <f>IF(Sheet4!$A4684=I$1,1,0)</f>
        <v>1</v>
      </c>
      <c r="J3725">
        <f>IF(Sheet4!$A4684=J$1,1,0)</f>
        <v>0</v>
      </c>
      <c r="K3725" t="str">
        <f t="shared" si="595"/>
        <v>Valid</v>
      </c>
      <c r="L3725" t="str">
        <f t="shared" si="596"/>
        <v>Male</v>
      </c>
      <c r="M3725">
        <f>IF(Sheet4!$C4684=M$1,1,0)</f>
        <v>0</v>
      </c>
      <c r="N3725">
        <f>IF(Sheet4!$C4684=N$1,1,0)</f>
        <v>0</v>
      </c>
      <c r="O3725">
        <f>IF(Sheet4!$C4684=O$1,1,0)</f>
        <v>0</v>
      </c>
      <c r="P3725">
        <f>IF(Sheet4!$C4684=P$1,1,0)</f>
        <v>0</v>
      </c>
      <c r="Q3725">
        <f>IF(Sheet4!$C4684=Q$1,1,0)</f>
        <v>0</v>
      </c>
      <c r="R3725">
        <f>IF(Sheet4!$C4684=R$1,1,0)</f>
        <v>0</v>
      </c>
      <c r="S3725">
        <f>IF(Sheet4!$C4684=S$1,1,0)</f>
        <v>0</v>
      </c>
      <c r="T3725">
        <f>IF(Sheet4!$C4684=T$1,1,0)</f>
        <v>0</v>
      </c>
      <c r="U3725">
        <f>IF(Sheet4!$C4684=U$1,1,0)</f>
        <v>0</v>
      </c>
      <c r="V3725">
        <f>IF(Sheet4!$C4684=V$1,1,0)</f>
        <v>0</v>
      </c>
      <c r="W3725">
        <f>IF(Sheet4!$C4684=W$1,1,0)</f>
        <v>0</v>
      </c>
      <c r="X3725">
        <f>IF(Sheet4!$C4684=X$1,1,0)</f>
        <v>0</v>
      </c>
      <c r="Y3725">
        <f>IF(Sheet4!$C4684=Y$1,1,0)</f>
        <v>1</v>
      </c>
      <c r="Z3725">
        <f>IF(Sheet4!$C4684=Z$1,1,0)</f>
        <v>0</v>
      </c>
      <c r="AA3725" t="str">
        <f t="shared" si="597"/>
        <v>Valid</v>
      </c>
      <c r="AB3725">
        <f>IF(h!$A4684=AB$1,1,0)</f>
        <v>0</v>
      </c>
      <c r="AC3725">
        <f>IF(h!$A4684=AC$1,1,0)</f>
        <v>1</v>
      </c>
      <c r="AD3725">
        <f>IF(h!$A4684=AD$1,1,0)</f>
        <v>0</v>
      </c>
      <c r="AE3725">
        <f>IF(h!$A4684=AE$1,1,0)</f>
        <v>0</v>
      </c>
      <c r="AF3725">
        <f t="shared" si="600"/>
        <v>0</v>
      </c>
      <c r="AG3725">
        <f t="shared" si="600"/>
        <v>0</v>
      </c>
      <c r="AH3725">
        <f t="shared" si="600"/>
        <v>0</v>
      </c>
      <c r="AI3725">
        <f>IF(h!$A4684=AI$1,1,0)</f>
        <v>0</v>
      </c>
      <c r="AJ3725" t="str">
        <f t="shared" si="598"/>
        <v>Valid</v>
      </c>
      <c r="AK3725" t="str">
        <f t="shared" si="599"/>
        <v>Operation Department</v>
      </c>
    </row>
    <row r="3726" spans="1:37" x14ac:dyDescent="0.3">
      <c r="A3726">
        <v>991235</v>
      </c>
      <c r="B3726" s="2">
        <v>41828.615439814814</v>
      </c>
      <c r="C3726">
        <v>65964</v>
      </c>
      <c r="D3726" t="s">
        <v>38</v>
      </c>
      <c r="E3726">
        <f>IF(Sheet4!D696="Hired",1,0)</f>
        <v>1</v>
      </c>
      <c r="F3726" t="str">
        <f t="shared" si="593"/>
        <v>Hired</v>
      </c>
      <c r="G3726" t="str">
        <f t="shared" si="594"/>
        <v>Valid</v>
      </c>
      <c r="I3726">
        <f>IF(Sheet4!$A696=I$1,1,0)</f>
        <v>0</v>
      </c>
      <c r="J3726">
        <f>IF(Sheet4!$A696=J$1,1,0)</f>
        <v>1</v>
      </c>
      <c r="K3726" t="str">
        <f t="shared" si="595"/>
        <v>Valid</v>
      </c>
      <c r="L3726" t="str">
        <f t="shared" si="596"/>
        <v>Female</v>
      </c>
      <c r="M3726">
        <f>IF(Sheet4!$C696=M$1,1,0)</f>
        <v>0</v>
      </c>
      <c r="N3726">
        <f>IF(Sheet4!$C696=N$1,1,0)</f>
        <v>0</v>
      </c>
      <c r="O3726">
        <f>IF(Sheet4!$C696=O$1,1,0)</f>
        <v>0</v>
      </c>
      <c r="P3726">
        <f>IF(Sheet4!$C696=P$1,1,0)</f>
        <v>0</v>
      </c>
      <c r="Q3726">
        <f>IF(Sheet4!$C696=Q$1,1,0)</f>
        <v>0</v>
      </c>
      <c r="R3726">
        <f>IF(Sheet4!$C696=R$1,1,0)</f>
        <v>0</v>
      </c>
      <c r="S3726">
        <f>IF(Sheet4!$C696=S$1,1,0)</f>
        <v>0</v>
      </c>
      <c r="T3726">
        <f>IF(Sheet4!$C696=T$1,1,0)</f>
        <v>0</v>
      </c>
      <c r="U3726">
        <f>IF(Sheet4!$C696=U$1,1,0)</f>
        <v>0</v>
      </c>
      <c r="V3726">
        <f>IF(Sheet4!$C696=V$1,1,0)</f>
        <v>0</v>
      </c>
      <c r="W3726">
        <f>IF(Sheet4!$C696=W$1,1,0)</f>
        <v>0</v>
      </c>
      <c r="X3726">
        <f>IF(Sheet4!$C696=X$1,1,0)</f>
        <v>1</v>
      </c>
      <c r="Y3726">
        <f>IF(Sheet4!$C696=Y$1,1,0)</f>
        <v>0</v>
      </c>
      <c r="Z3726">
        <f>IF(Sheet4!$C696=Z$1,1,0)</f>
        <v>0</v>
      </c>
      <c r="AA3726" t="str">
        <f t="shared" si="597"/>
        <v>Valid</v>
      </c>
      <c r="AB3726">
        <f>IF(h!$A696=AB$1,1,0)</f>
        <v>0</v>
      </c>
      <c r="AC3726">
        <f>IF(h!$A696=AC$1,1,0)</f>
        <v>0</v>
      </c>
      <c r="AD3726">
        <f>IF(h!$A696=AD$1,1,0)</f>
        <v>1</v>
      </c>
      <c r="AE3726">
        <f>IF(h!$A696=AE$1,1,0)</f>
        <v>0</v>
      </c>
      <c r="AF3726">
        <f t="shared" si="600"/>
        <v>0</v>
      </c>
      <c r="AG3726">
        <f t="shared" si="600"/>
        <v>0</v>
      </c>
      <c r="AH3726">
        <f t="shared" si="600"/>
        <v>0</v>
      </c>
      <c r="AI3726">
        <f>IF(h!$A696=AI$1,1,0)</f>
        <v>0</v>
      </c>
      <c r="AJ3726" t="str">
        <f t="shared" si="598"/>
        <v>Valid</v>
      </c>
      <c r="AK3726" t="str">
        <f t="shared" si="599"/>
        <v>Sales Department</v>
      </c>
    </row>
    <row r="3727" spans="1:37" hidden="1" x14ac:dyDescent="0.3">
      <c r="A3727">
        <v>734752</v>
      </c>
      <c r="B3727" s="2">
        <v>41873.397870370369</v>
      </c>
      <c r="C3727">
        <v>65972</v>
      </c>
      <c r="D3727" t="s">
        <v>38</v>
      </c>
      <c r="E3727">
        <f>IF(Sheet4!D4275="Hired",1,0)</f>
        <v>0</v>
      </c>
      <c r="F3727" t="str">
        <f t="shared" si="593"/>
        <v>Rejected</v>
      </c>
      <c r="G3727" t="str">
        <f t="shared" si="594"/>
        <v>Valid</v>
      </c>
      <c r="I3727">
        <f>IF(Sheet4!$A4275=I$1,1,0)</f>
        <v>1</v>
      </c>
      <c r="J3727">
        <f>IF(Sheet4!$A4275=J$1,1,0)</f>
        <v>0</v>
      </c>
      <c r="K3727" t="str">
        <f t="shared" si="595"/>
        <v>Valid</v>
      </c>
      <c r="L3727" t="str">
        <f t="shared" si="596"/>
        <v>Male</v>
      </c>
      <c r="M3727">
        <f>IF(Sheet4!$C4275=M$1,1,0)</f>
        <v>0</v>
      </c>
      <c r="N3727">
        <f>IF(Sheet4!$C4275=N$1,1,0)</f>
        <v>0</v>
      </c>
      <c r="O3727">
        <f>IF(Sheet4!$C4275=O$1,1,0)</f>
        <v>0</v>
      </c>
      <c r="P3727">
        <f>IF(Sheet4!$C4275=P$1,1,0)</f>
        <v>0</v>
      </c>
      <c r="Q3727">
        <f>IF(Sheet4!$C4275=Q$1,1,0)</f>
        <v>0</v>
      </c>
      <c r="R3727">
        <f>IF(Sheet4!$C4275=R$1,1,0)</f>
        <v>0</v>
      </c>
      <c r="S3727">
        <f>IF(Sheet4!$C4275=S$1,1,0)</f>
        <v>0</v>
      </c>
      <c r="T3727">
        <f>IF(Sheet4!$C4275=T$1,1,0)</f>
        <v>0</v>
      </c>
      <c r="U3727">
        <f>IF(Sheet4!$C4275=U$1,1,0)</f>
        <v>1</v>
      </c>
      <c r="V3727">
        <f>IF(Sheet4!$C4275=V$1,1,0)</f>
        <v>0</v>
      </c>
      <c r="W3727">
        <f>IF(Sheet4!$C4275=W$1,1,0)</f>
        <v>0</v>
      </c>
      <c r="X3727">
        <f>IF(Sheet4!$C4275=X$1,1,0)</f>
        <v>0</v>
      </c>
      <c r="Y3727">
        <f>IF(Sheet4!$C4275=Y$1,1,0)</f>
        <v>0</v>
      </c>
      <c r="Z3727">
        <f>IF(Sheet4!$C4275=Z$1,1,0)</f>
        <v>0</v>
      </c>
      <c r="AA3727" t="str">
        <f t="shared" si="597"/>
        <v>Valid</v>
      </c>
      <c r="AB3727">
        <f>IF(h!$A4275=AB$1,1,0)</f>
        <v>0</v>
      </c>
      <c r="AC3727">
        <f>IF(h!$A4275=AC$1,1,0)</f>
        <v>1</v>
      </c>
      <c r="AD3727">
        <f>IF(h!$A4275=AD$1,1,0)</f>
        <v>0</v>
      </c>
      <c r="AE3727">
        <f>IF(h!$A4275=AE$1,1,0)</f>
        <v>0</v>
      </c>
      <c r="AF3727">
        <f t="shared" si="600"/>
        <v>0</v>
      </c>
      <c r="AG3727">
        <f t="shared" si="600"/>
        <v>0</v>
      </c>
      <c r="AH3727">
        <f t="shared" si="600"/>
        <v>0</v>
      </c>
      <c r="AI3727">
        <f>IF(h!$A4275=AI$1,1,0)</f>
        <v>0</v>
      </c>
      <c r="AJ3727" t="str">
        <f t="shared" si="598"/>
        <v>Valid</v>
      </c>
      <c r="AK3727" t="str">
        <f t="shared" si="599"/>
        <v>Operation Department</v>
      </c>
    </row>
    <row r="3728" spans="1:37" x14ac:dyDescent="0.3">
      <c r="A3728">
        <v>144353</v>
      </c>
      <c r="B3728" s="2">
        <v>41871.47246527778</v>
      </c>
      <c r="C3728">
        <v>65990</v>
      </c>
      <c r="D3728" t="s">
        <v>38</v>
      </c>
      <c r="E3728">
        <f>IF(Sheet4!D6537="Hired",1,0)</f>
        <v>1</v>
      </c>
      <c r="F3728" t="str">
        <f t="shared" si="593"/>
        <v>Hired</v>
      </c>
      <c r="G3728" t="str">
        <f t="shared" si="594"/>
        <v>Valid</v>
      </c>
      <c r="I3728">
        <f>IF(Sheet4!$A6537=I$1,1,0)</f>
        <v>0</v>
      </c>
      <c r="J3728">
        <f>IF(Sheet4!$A6537=J$1,1,0)</f>
        <v>1</v>
      </c>
      <c r="K3728" t="str">
        <f t="shared" si="595"/>
        <v>Valid</v>
      </c>
      <c r="L3728" t="str">
        <f t="shared" si="596"/>
        <v>Female</v>
      </c>
      <c r="M3728">
        <f>IF(Sheet4!$C6537=M$1,1,0)</f>
        <v>0</v>
      </c>
      <c r="N3728">
        <f>IF(Sheet4!$C6537=N$1,1,0)</f>
        <v>0</v>
      </c>
      <c r="O3728">
        <f>IF(Sheet4!$C6537=O$1,1,0)</f>
        <v>0</v>
      </c>
      <c r="P3728">
        <f>IF(Sheet4!$C6537=P$1,1,0)</f>
        <v>1</v>
      </c>
      <c r="Q3728">
        <f>IF(Sheet4!$C6537=Q$1,1,0)</f>
        <v>0</v>
      </c>
      <c r="R3728">
        <f>IF(Sheet4!$C6537=R$1,1,0)</f>
        <v>0</v>
      </c>
      <c r="S3728">
        <f>IF(Sheet4!$C6537=S$1,1,0)</f>
        <v>0</v>
      </c>
      <c r="T3728">
        <f>IF(Sheet4!$C6537=T$1,1,0)</f>
        <v>0</v>
      </c>
      <c r="U3728">
        <f>IF(Sheet4!$C6537=U$1,1,0)</f>
        <v>0</v>
      </c>
      <c r="V3728">
        <f>IF(Sheet4!$C6537=V$1,1,0)</f>
        <v>0</v>
      </c>
      <c r="W3728">
        <f>IF(Sheet4!$C6537=W$1,1,0)</f>
        <v>0</v>
      </c>
      <c r="X3728">
        <f>IF(Sheet4!$C6537=X$1,1,0)</f>
        <v>0</v>
      </c>
      <c r="Y3728">
        <f>IF(Sheet4!$C6537=Y$1,1,0)</f>
        <v>0</v>
      </c>
      <c r="Z3728">
        <f>IF(Sheet4!$C6537=Z$1,1,0)</f>
        <v>0</v>
      </c>
      <c r="AA3728" t="str">
        <f t="shared" si="597"/>
        <v>Valid</v>
      </c>
      <c r="AB3728">
        <f>IF(h!$A6537=AB$1,1,0)</f>
        <v>1</v>
      </c>
      <c r="AC3728">
        <f>IF(h!$A6537=AC$1,1,0)</f>
        <v>0</v>
      </c>
      <c r="AD3728">
        <f>IF(h!$A6537=AD$1,1,0)</f>
        <v>0</v>
      </c>
      <c r="AE3728">
        <f>IF(h!$A6537=AE$1,1,0)</f>
        <v>0</v>
      </c>
      <c r="AF3728">
        <f t="shared" si="600"/>
        <v>0</v>
      </c>
      <c r="AG3728">
        <f t="shared" si="600"/>
        <v>0</v>
      </c>
      <c r="AH3728">
        <f t="shared" si="600"/>
        <v>0</v>
      </c>
      <c r="AI3728">
        <f>IF(h!$A6537=AI$1,1,0)</f>
        <v>0</v>
      </c>
      <c r="AJ3728" t="str">
        <f t="shared" si="598"/>
        <v>Valid</v>
      </c>
      <c r="AK3728" t="str">
        <f t="shared" si="599"/>
        <v>Service Department</v>
      </c>
    </row>
    <row r="3729" spans="1:37" x14ac:dyDescent="0.3">
      <c r="A3729">
        <v>195831</v>
      </c>
      <c r="B3729" s="2">
        <v>41814.515266203707</v>
      </c>
      <c r="C3729">
        <v>66002</v>
      </c>
      <c r="D3729" t="s">
        <v>38</v>
      </c>
      <c r="E3729">
        <f>IF(Sheet4!D3417="Hired",1,0)</f>
        <v>1</v>
      </c>
      <c r="F3729" t="str">
        <f t="shared" si="593"/>
        <v>Hired</v>
      </c>
      <c r="G3729" t="str">
        <f t="shared" si="594"/>
        <v>Valid</v>
      </c>
      <c r="I3729">
        <f>IF(Sheet4!$A3417=I$1,1,0)</f>
        <v>0</v>
      </c>
      <c r="J3729">
        <f>IF(Sheet4!$A3417=J$1,1,0)</f>
        <v>1</v>
      </c>
      <c r="K3729" t="str">
        <f t="shared" si="595"/>
        <v>Valid</v>
      </c>
      <c r="L3729" t="str">
        <f t="shared" si="596"/>
        <v>Female</v>
      </c>
      <c r="M3729">
        <f>IF(Sheet4!$C3417=M$1,1,0)</f>
        <v>0</v>
      </c>
      <c r="N3729">
        <f>IF(Sheet4!$C3417=N$1,1,0)</f>
        <v>0</v>
      </c>
      <c r="O3729">
        <f>IF(Sheet4!$C3417=O$1,1,0)</f>
        <v>0</v>
      </c>
      <c r="P3729">
        <f>IF(Sheet4!$C3417=P$1,1,0)</f>
        <v>0</v>
      </c>
      <c r="Q3729">
        <f>IF(Sheet4!$C3417=Q$1,1,0)</f>
        <v>0</v>
      </c>
      <c r="R3729">
        <f>IF(Sheet4!$C3417=R$1,1,0)</f>
        <v>0</v>
      </c>
      <c r="S3729">
        <f>IF(Sheet4!$C3417=S$1,1,0)</f>
        <v>0</v>
      </c>
      <c r="T3729">
        <f>IF(Sheet4!$C3417=T$1,1,0)</f>
        <v>0</v>
      </c>
      <c r="U3729">
        <f>IF(Sheet4!$C3417=U$1,1,0)</f>
        <v>0</v>
      </c>
      <c r="V3729">
        <f>IF(Sheet4!$C3417=V$1,1,0)</f>
        <v>0</v>
      </c>
      <c r="W3729">
        <f>IF(Sheet4!$C3417=W$1,1,0)</f>
        <v>0</v>
      </c>
      <c r="X3729">
        <f>IF(Sheet4!$C3417=X$1,1,0)</f>
        <v>0</v>
      </c>
      <c r="Y3729">
        <f>IF(Sheet4!$C3417=Y$1,1,0)</f>
        <v>1</v>
      </c>
      <c r="Z3729">
        <f>IF(Sheet4!$C3417=Z$1,1,0)</f>
        <v>0</v>
      </c>
      <c r="AA3729" t="str">
        <f t="shared" si="597"/>
        <v>Valid</v>
      </c>
      <c r="AB3729">
        <f>IF(h!$A3417=AB$1,1,0)</f>
        <v>0</v>
      </c>
      <c r="AC3729">
        <f>IF(h!$A3417=AC$1,1,0)</f>
        <v>0</v>
      </c>
      <c r="AD3729">
        <f>IF(h!$A3417=AD$1,1,0)</f>
        <v>0</v>
      </c>
      <c r="AE3729">
        <f>IF(h!$A3417=AE$1,1,0)</f>
        <v>1</v>
      </c>
      <c r="AF3729">
        <f t="shared" si="600"/>
        <v>0</v>
      </c>
      <c r="AG3729">
        <f t="shared" si="600"/>
        <v>0</v>
      </c>
      <c r="AH3729">
        <f t="shared" si="600"/>
        <v>0</v>
      </c>
      <c r="AI3729">
        <f>IF(h!$A3417=AI$1,1,0)</f>
        <v>0</v>
      </c>
      <c r="AJ3729" t="str">
        <f t="shared" si="598"/>
        <v>Valid</v>
      </c>
      <c r="AK3729" t="str">
        <f t="shared" si="599"/>
        <v>Finance Department</v>
      </c>
    </row>
    <row r="3730" spans="1:37" x14ac:dyDescent="0.3">
      <c r="A3730">
        <v>858621</v>
      </c>
      <c r="B3730" s="2">
        <v>41823.397870370369</v>
      </c>
      <c r="C3730">
        <v>66005</v>
      </c>
      <c r="D3730" t="s">
        <v>38</v>
      </c>
      <c r="E3730">
        <f>IF(Sheet4!D4859="Hired",1,0)</f>
        <v>1</v>
      </c>
      <c r="F3730" t="str">
        <f t="shared" si="593"/>
        <v>Hired</v>
      </c>
      <c r="G3730" t="str">
        <f t="shared" si="594"/>
        <v>Valid</v>
      </c>
      <c r="I3730">
        <f>IF(Sheet4!$A4859=I$1,1,0)</f>
        <v>0</v>
      </c>
      <c r="J3730">
        <f>IF(Sheet4!$A4859=J$1,1,0)</f>
        <v>1</v>
      </c>
      <c r="K3730" t="str">
        <f t="shared" si="595"/>
        <v>Valid</v>
      </c>
      <c r="L3730" t="str">
        <f t="shared" si="596"/>
        <v>Female</v>
      </c>
      <c r="M3730">
        <f>IF(Sheet4!$C4859=M$1,1,0)</f>
        <v>0</v>
      </c>
      <c r="N3730">
        <f>IF(Sheet4!$C4859=N$1,1,0)</f>
        <v>0</v>
      </c>
      <c r="O3730">
        <f>IF(Sheet4!$C4859=O$1,1,0)</f>
        <v>0</v>
      </c>
      <c r="P3730">
        <f>IF(Sheet4!$C4859=P$1,1,0)</f>
        <v>0</v>
      </c>
      <c r="Q3730">
        <f>IF(Sheet4!$C4859=Q$1,1,0)</f>
        <v>0</v>
      </c>
      <c r="R3730">
        <f>IF(Sheet4!$C4859=R$1,1,0)</f>
        <v>0</v>
      </c>
      <c r="S3730">
        <f>IF(Sheet4!$C4859=S$1,1,0)</f>
        <v>0</v>
      </c>
      <c r="T3730">
        <f>IF(Sheet4!$C4859=T$1,1,0)</f>
        <v>0</v>
      </c>
      <c r="U3730">
        <f>IF(Sheet4!$C4859=U$1,1,0)</f>
        <v>0</v>
      </c>
      <c r="V3730">
        <f>IF(Sheet4!$C4859=V$1,1,0)</f>
        <v>0</v>
      </c>
      <c r="W3730">
        <f>IF(Sheet4!$C4859=W$1,1,0)</f>
        <v>0</v>
      </c>
      <c r="X3730">
        <f>IF(Sheet4!$C4859=X$1,1,0)</f>
        <v>0</v>
      </c>
      <c r="Y3730">
        <f>IF(Sheet4!$C4859=Y$1,1,0)</f>
        <v>1</v>
      </c>
      <c r="Z3730">
        <f>IF(Sheet4!$C4859=Z$1,1,0)</f>
        <v>0</v>
      </c>
      <c r="AA3730" t="str">
        <f t="shared" si="597"/>
        <v>Valid</v>
      </c>
      <c r="AB3730">
        <f>IF(h!$A4859=AB$1,1,0)</f>
        <v>0</v>
      </c>
      <c r="AC3730">
        <f>IF(h!$A4859=AC$1,1,0)</f>
        <v>0</v>
      </c>
      <c r="AD3730">
        <f>IF(h!$A4859=AD$1,1,0)</f>
        <v>0</v>
      </c>
      <c r="AE3730">
        <f>IF(h!$A4859=AE$1,1,0)</f>
        <v>1</v>
      </c>
      <c r="AF3730">
        <f t="shared" si="600"/>
        <v>0</v>
      </c>
      <c r="AG3730">
        <f t="shared" si="600"/>
        <v>0</v>
      </c>
      <c r="AH3730">
        <f t="shared" si="600"/>
        <v>0</v>
      </c>
      <c r="AI3730">
        <f>IF(h!$A4859=AI$1,1,0)</f>
        <v>0</v>
      </c>
      <c r="AJ3730" t="str">
        <f t="shared" si="598"/>
        <v>Valid</v>
      </c>
      <c r="AK3730" t="str">
        <f t="shared" si="599"/>
        <v>Finance Department</v>
      </c>
    </row>
    <row r="3731" spans="1:37" hidden="1" x14ac:dyDescent="0.3">
      <c r="A3731">
        <v>238907</v>
      </c>
      <c r="B3731" s="2">
        <v>41865.396909722222</v>
      </c>
      <c r="C3731">
        <v>66035</v>
      </c>
      <c r="D3731" t="s">
        <v>38</v>
      </c>
      <c r="E3731">
        <f>IF(Sheet4!D1284="Hired",1,0)</f>
        <v>0</v>
      </c>
      <c r="F3731" t="str">
        <f t="shared" si="593"/>
        <v>Rejected</v>
      </c>
      <c r="G3731" t="str">
        <f t="shared" si="594"/>
        <v>Valid</v>
      </c>
      <c r="I3731">
        <f>IF(Sheet4!$A1284=I$1,1,0)</f>
        <v>1</v>
      </c>
      <c r="J3731">
        <f>IF(Sheet4!$A1284=J$1,1,0)</f>
        <v>0</v>
      </c>
      <c r="K3731" t="str">
        <f t="shared" si="595"/>
        <v>Valid</v>
      </c>
      <c r="L3731" t="str">
        <f t="shared" si="596"/>
        <v>Male</v>
      </c>
      <c r="M3731">
        <f>IF(Sheet4!$C1284=M$1,1,0)</f>
        <v>0</v>
      </c>
      <c r="N3731">
        <f>IF(Sheet4!$C1284=N$1,1,0)</f>
        <v>1</v>
      </c>
      <c r="O3731">
        <f>IF(Sheet4!$C1284=O$1,1,0)</f>
        <v>0</v>
      </c>
      <c r="P3731">
        <f>IF(Sheet4!$C1284=P$1,1,0)</f>
        <v>0</v>
      </c>
      <c r="Q3731">
        <f>IF(Sheet4!$C1284=Q$1,1,0)</f>
        <v>0</v>
      </c>
      <c r="R3731">
        <f>IF(Sheet4!$C1284=R$1,1,0)</f>
        <v>0</v>
      </c>
      <c r="S3731">
        <f>IF(Sheet4!$C1284=S$1,1,0)</f>
        <v>0</v>
      </c>
      <c r="T3731">
        <f>IF(Sheet4!$C1284=T$1,1,0)</f>
        <v>0</v>
      </c>
      <c r="U3731">
        <f>IF(Sheet4!$C1284=U$1,1,0)</f>
        <v>0</v>
      </c>
      <c r="V3731">
        <f>IF(Sheet4!$C1284=V$1,1,0)</f>
        <v>0</v>
      </c>
      <c r="W3731">
        <f>IF(Sheet4!$C1284=W$1,1,0)</f>
        <v>0</v>
      </c>
      <c r="X3731">
        <f>IF(Sheet4!$C1284=X$1,1,0)</f>
        <v>0</v>
      </c>
      <c r="Y3731">
        <f>IF(Sheet4!$C1284=Y$1,1,0)</f>
        <v>0</v>
      </c>
      <c r="Z3731">
        <f>IF(Sheet4!$C1284=Z$1,1,0)</f>
        <v>0</v>
      </c>
      <c r="AA3731" t="str">
        <f t="shared" si="597"/>
        <v>Valid</v>
      </c>
      <c r="AB3731">
        <f>IF(h!$A1284=AB$1,1,0)</f>
        <v>0</v>
      </c>
      <c r="AC3731">
        <f>IF(h!$A1284=AC$1,1,0)</f>
        <v>0</v>
      </c>
      <c r="AD3731">
        <f>IF(h!$A1284=AD$1,1,0)</f>
        <v>1</v>
      </c>
      <c r="AE3731">
        <f>IF(h!$A1284=AE$1,1,0)</f>
        <v>0</v>
      </c>
      <c r="AF3731">
        <f t="shared" si="600"/>
        <v>0</v>
      </c>
      <c r="AG3731">
        <f t="shared" si="600"/>
        <v>0</v>
      </c>
      <c r="AH3731">
        <f t="shared" si="600"/>
        <v>0</v>
      </c>
      <c r="AI3731">
        <f>IF(h!$A1284=AI$1,1,0)</f>
        <v>0</v>
      </c>
      <c r="AJ3731" t="str">
        <f t="shared" si="598"/>
        <v>Valid</v>
      </c>
      <c r="AK3731" t="str">
        <f t="shared" si="599"/>
        <v>Sales Department</v>
      </c>
    </row>
    <row r="3732" spans="1:37" hidden="1" x14ac:dyDescent="0.3">
      <c r="A3732">
        <v>427831</v>
      </c>
      <c r="B3732" s="2">
        <v>41808.507650462961</v>
      </c>
      <c r="C3732">
        <v>66048</v>
      </c>
      <c r="D3732" t="s">
        <v>38</v>
      </c>
      <c r="E3732">
        <f>IF(Sheet4!D456="Hired",1,0)</f>
        <v>0</v>
      </c>
      <c r="F3732" t="str">
        <f t="shared" si="593"/>
        <v>Rejected</v>
      </c>
      <c r="G3732" t="str">
        <f t="shared" si="594"/>
        <v>Valid</v>
      </c>
      <c r="I3732">
        <f>IF(Sheet4!$A456=I$1,1,0)</f>
        <v>1</v>
      </c>
      <c r="J3732">
        <f>IF(Sheet4!$A456=J$1,1,0)</f>
        <v>0</v>
      </c>
      <c r="K3732" t="str">
        <f t="shared" si="595"/>
        <v>Valid</v>
      </c>
      <c r="L3732" t="str">
        <f t="shared" si="596"/>
        <v>Male</v>
      </c>
      <c r="M3732">
        <f>IF(Sheet4!$C456=M$1,1,0)</f>
        <v>0</v>
      </c>
      <c r="N3732">
        <f>IF(Sheet4!$C456=N$1,1,0)</f>
        <v>0</v>
      </c>
      <c r="O3732">
        <f>IF(Sheet4!$C456=O$1,1,0)</f>
        <v>0</v>
      </c>
      <c r="P3732">
        <f>IF(Sheet4!$C456=P$1,1,0)</f>
        <v>0</v>
      </c>
      <c r="Q3732">
        <f>IF(Sheet4!$C456=Q$1,1,0)</f>
        <v>0</v>
      </c>
      <c r="R3732">
        <f>IF(Sheet4!$C456=R$1,1,0)</f>
        <v>0</v>
      </c>
      <c r="S3732">
        <f>IF(Sheet4!$C456=S$1,1,0)</f>
        <v>0</v>
      </c>
      <c r="T3732">
        <f>IF(Sheet4!$C456=T$1,1,0)</f>
        <v>0</v>
      </c>
      <c r="U3732">
        <f>IF(Sheet4!$C456=U$1,1,0)</f>
        <v>0</v>
      </c>
      <c r="V3732">
        <f>IF(Sheet4!$C456=V$1,1,0)</f>
        <v>0</v>
      </c>
      <c r="W3732">
        <f>IF(Sheet4!$C456=W$1,1,0)</f>
        <v>0</v>
      </c>
      <c r="X3732">
        <f>IF(Sheet4!$C456=X$1,1,0)</f>
        <v>0</v>
      </c>
      <c r="Y3732">
        <f>IF(Sheet4!$C456=Y$1,1,0)</f>
        <v>1</v>
      </c>
      <c r="Z3732">
        <f>IF(Sheet4!$C456=Z$1,1,0)</f>
        <v>0</v>
      </c>
      <c r="AA3732" t="str">
        <f t="shared" si="597"/>
        <v>Valid</v>
      </c>
      <c r="AB3732">
        <f>IF(h!$A456=AB$1,1,0)</f>
        <v>0</v>
      </c>
      <c r="AC3732">
        <f>IF(h!$A456=AC$1,1,0)</f>
        <v>1</v>
      </c>
      <c r="AD3732">
        <f>IF(h!$A456=AD$1,1,0)</f>
        <v>0</v>
      </c>
      <c r="AE3732">
        <f>IF(h!$A456=AE$1,1,0)</f>
        <v>0</v>
      </c>
      <c r="AF3732">
        <f t="shared" si="600"/>
        <v>0</v>
      </c>
      <c r="AG3732">
        <f t="shared" si="600"/>
        <v>0</v>
      </c>
      <c r="AH3732">
        <f t="shared" si="600"/>
        <v>0</v>
      </c>
      <c r="AI3732">
        <f>IF(h!$A456=AI$1,1,0)</f>
        <v>0</v>
      </c>
      <c r="AJ3732" t="str">
        <f t="shared" si="598"/>
        <v>Valid</v>
      </c>
      <c r="AK3732" t="str">
        <f t="shared" si="599"/>
        <v>Operation Department</v>
      </c>
    </row>
    <row r="3733" spans="1:37" x14ac:dyDescent="0.3">
      <c r="A3733">
        <v>449101</v>
      </c>
      <c r="B3733" s="2">
        <v>41809.710717592592</v>
      </c>
      <c r="C3733">
        <v>66125</v>
      </c>
      <c r="D3733" t="s">
        <v>38</v>
      </c>
      <c r="E3733">
        <f>IF(Sheet4!D2502="Hired",1,0)</f>
        <v>1</v>
      </c>
      <c r="F3733" t="str">
        <f t="shared" si="593"/>
        <v>Hired</v>
      </c>
      <c r="G3733" t="str">
        <f t="shared" si="594"/>
        <v>Valid</v>
      </c>
      <c r="I3733">
        <f>IF(Sheet4!$A2502=I$1,1,0)</f>
        <v>1</v>
      </c>
      <c r="J3733">
        <f>IF(Sheet4!$A2502=J$1,1,0)</f>
        <v>0</v>
      </c>
      <c r="K3733" t="str">
        <f t="shared" si="595"/>
        <v>Valid</v>
      </c>
      <c r="L3733" t="str">
        <f t="shared" si="596"/>
        <v>Male</v>
      </c>
      <c r="M3733">
        <f>IF(Sheet4!$C2502=M$1,1,0)</f>
        <v>0</v>
      </c>
      <c r="N3733">
        <f>IF(Sheet4!$C2502=N$1,1,0)</f>
        <v>0</v>
      </c>
      <c r="O3733">
        <f>IF(Sheet4!$C2502=O$1,1,0)</f>
        <v>0</v>
      </c>
      <c r="P3733">
        <f>IF(Sheet4!$C2502=P$1,1,0)</f>
        <v>0</v>
      </c>
      <c r="Q3733">
        <f>IF(Sheet4!$C2502=Q$1,1,0)</f>
        <v>0</v>
      </c>
      <c r="R3733">
        <f>IF(Sheet4!$C2502=R$1,1,0)</f>
        <v>0</v>
      </c>
      <c r="S3733">
        <f>IF(Sheet4!$C2502=S$1,1,0)</f>
        <v>1</v>
      </c>
      <c r="T3733">
        <f>IF(Sheet4!$C2502=T$1,1,0)</f>
        <v>0</v>
      </c>
      <c r="U3733">
        <f>IF(Sheet4!$C2502=U$1,1,0)</f>
        <v>0</v>
      </c>
      <c r="V3733">
        <f>IF(Sheet4!$C2502=V$1,1,0)</f>
        <v>0</v>
      </c>
      <c r="W3733">
        <f>IF(Sheet4!$C2502=W$1,1,0)</f>
        <v>0</v>
      </c>
      <c r="X3733">
        <f>IF(Sheet4!$C2502=X$1,1,0)</f>
        <v>0</v>
      </c>
      <c r="Y3733">
        <f>IF(Sheet4!$C2502=Y$1,1,0)</f>
        <v>0</v>
      </c>
      <c r="Z3733">
        <f>IF(Sheet4!$C2502=Z$1,1,0)</f>
        <v>0</v>
      </c>
      <c r="AA3733" t="str">
        <f t="shared" si="597"/>
        <v>Valid</v>
      </c>
      <c r="AB3733">
        <f>IF(h!$A2502=AB$1,1,0)</f>
        <v>1</v>
      </c>
      <c r="AC3733">
        <f>IF(h!$A2502=AC$1,1,0)</f>
        <v>0</v>
      </c>
      <c r="AD3733">
        <f>IF(h!$A2502=AD$1,1,0)</f>
        <v>0</v>
      </c>
      <c r="AE3733">
        <f>IF(h!$A2502=AE$1,1,0)</f>
        <v>0</v>
      </c>
      <c r="AF3733">
        <f t="shared" si="600"/>
        <v>0</v>
      </c>
      <c r="AG3733">
        <f t="shared" si="600"/>
        <v>0</v>
      </c>
      <c r="AH3733">
        <f t="shared" si="600"/>
        <v>0</v>
      </c>
      <c r="AI3733">
        <f>IF(h!$A2502=AI$1,1,0)</f>
        <v>0</v>
      </c>
      <c r="AJ3733" t="str">
        <f t="shared" si="598"/>
        <v>Valid</v>
      </c>
      <c r="AK3733" t="str">
        <f t="shared" si="599"/>
        <v>Service Department</v>
      </c>
    </row>
    <row r="3734" spans="1:37" x14ac:dyDescent="0.3">
      <c r="A3734">
        <v>540505</v>
      </c>
      <c r="B3734" s="2">
        <v>41852.398310185185</v>
      </c>
      <c r="C3734">
        <v>66180</v>
      </c>
      <c r="D3734" t="s">
        <v>38</v>
      </c>
      <c r="E3734">
        <f>IF(Sheet4!D2174="Hired",1,0)</f>
        <v>1</v>
      </c>
      <c r="F3734" t="str">
        <f t="shared" si="593"/>
        <v>Hired</v>
      </c>
      <c r="G3734" t="str">
        <f t="shared" si="594"/>
        <v>Valid</v>
      </c>
      <c r="I3734">
        <f>IF(Sheet4!$A2174=I$1,1,0)</f>
        <v>1</v>
      </c>
      <c r="J3734">
        <f>IF(Sheet4!$A2174=J$1,1,0)</f>
        <v>0</v>
      </c>
      <c r="K3734" t="str">
        <f t="shared" si="595"/>
        <v>Valid</v>
      </c>
      <c r="L3734" t="str">
        <f t="shared" si="596"/>
        <v>Male</v>
      </c>
      <c r="M3734">
        <f>IF(Sheet4!$C2174=M$1,1,0)</f>
        <v>0</v>
      </c>
      <c r="N3734">
        <f>IF(Sheet4!$C2174=N$1,1,0)</f>
        <v>0</v>
      </c>
      <c r="O3734">
        <f>IF(Sheet4!$C2174=O$1,1,0)</f>
        <v>0</v>
      </c>
      <c r="P3734">
        <f>IF(Sheet4!$C2174=P$1,1,0)</f>
        <v>1</v>
      </c>
      <c r="Q3734">
        <f>IF(Sheet4!$C2174=Q$1,1,0)</f>
        <v>0</v>
      </c>
      <c r="R3734">
        <f>IF(Sheet4!$C2174=R$1,1,0)</f>
        <v>0</v>
      </c>
      <c r="S3734">
        <f>IF(Sheet4!$C2174=S$1,1,0)</f>
        <v>0</v>
      </c>
      <c r="T3734">
        <f>IF(Sheet4!$C2174=T$1,1,0)</f>
        <v>0</v>
      </c>
      <c r="U3734">
        <f>IF(Sheet4!$C2174=U$1,1,0)</f>
        <v>0</v>
      </c>
      <c r="V3734">
        <f>IF(Sheet4!$C2174=V$1,1,0)</f>
        <v>0</v>
      </c>
      <c r="W3734">
        <f>IF(Sheet4!$C2174=W$1,1,0)</f>
        <v>0</v>
      </c>
      <c r="X3734">
        <f>IF(Sheet4!$C2174=X$1,1,0)</f>
        <v>0</v>
      </c>
      <c r="Y3734">
        <f>IF(Sheet4!$C2174=Y$1,1,0)</f>
        <v>0</v>
      </c>
      <c r="Z3734">
        <f>IF(Sheet4!$C2174=Z$1,1,0)</f>
        <v>0</v>
      </c>
      <c r="AA3734" t="str">
        <f t="shared" si="597"/>
        <v>Valid</v>
      </c>
      <c r="AB3734">
        <f>IF(h!$A2174=AB$1,1,0)</f>
        <v>1</v>
      </c>
      <c r="AC3734">
        <f>IF(h!$A2174=AC$1,1,0)</f>
        <v>0</v>
      </c>
      <c r="AD3734">
        <f>IF(h!$A2174=AD$1,1,0)</f>
        <v>0</v>
      </c>
      <c r="AE3734">
        <f>IF(h!$A2174=AE$1,1,0)</f>
        <v>0</v>
      </c>
      <c r="AF3734">
        <f t="shared" si="600"/>
        <v>0</v>
      </c>
      <c r="AG3734">
        <f t="shared" si="600"/>
        <v>0</v>
      </c>
      <c r="AH3734">
        <f t="shared" si="600"/>
        <v>0</v>
      </c>
      <c r="AI3734">
        <f>IF(h!$A2174=AI$1,1,0)</f>
        <v>0</v>
      </c>
      <c r="AJ3734" t="str">
        <f t="shared" si="598"/>
        <v>Valid</v>
      </c>
      <c r="AK3734" t="str">
        <f t="shared" si="599"/>
        <v>Service Department</v>
      </c>
    </row>
    <row r="3735" spans="1:37" hidden="1" x14ac:dyDescent="0.3">
      <c r="A3735">
        <v>698780</v>
      </c>
      <c r="B3735" s="2">
        <v>41870.560578703706</v>
      </c>
      <c r="C3735">
        <v>66192</v>
      </c>
      <c r="D3735" t="s">
        <v>38</v>
      </c>
      <c r="E3735">
        <f>IF(Sheet4!D1131="Hired",1,0)</f>
        <v>0</v>
      </c>
      <c r="F3735" t="str">
        <f t="shared" si="593"/>
        <v>Rejected</v>
      </c>
      <c r="G3735" t="str">
        <f t="shared" si="594"/>
        <v>Valid</v>
      </c>
      <c r="I3735">
        <f>IF(Sheet4!$A1131=I$1,1,0)</f>
        <v>1</v>
      </c>
      <c r="J3735">
        <f>IF(Sheet4!$A1131=J$1,1,0)</f>
        <v>0</v>
      </c>
      <c r="K3735" t="str">
        <f t="shared" si="595"/>
        <v>Valid</v>
      </c>
      <c r="L3735" t="str">
        <f t="shared" si="596"/>
        <v>Male</v>
      </c>
      <c r="M3735">
        <f>IF(Sheet4!$C1131=M$1,1,0)</f>
        <v>0</v>
      </c>
      <c r="N3735">
        <f>IF(Sheet4!$C1131=N$1,1,0)</f>
        <v>1</v>
      </c>
      <c r="O3735">
        <f>IF(Sheet4!$C1131=O$1,1,0)</f>
        <v>0</v>
      </c>
      <c r="P3735">
        <f>IF(Sheet4!$C1131=P$1,1,0)</f>
        <v>0</v>
      </c>
      <c r="Q3735">
        <f>IF(Sheet4!$C1131=Q$1,1,0)</f>
        <v>0</v>
      </c>
      <c r="R3735">
        <f>IF(Sheet4!$C1131=R$1,1,0)</f>
        <v>0</v>
      </c>
      <c r="S3735">
        <f>IF(Sheet4!$C1131=S$1,1,0)</f>
        <v>0</v>
      </c>
      <c r="T3735">
        <f>IF(Sheet4!$C1131=T$1,1,0)</f>
        <v>0</v>
      </c>
      <c r="U3735">
        <f>IF(Sheet4!$C1131=U$1,1,0)</f>
        <v>0</v>
      </c>
      <c r="V3735">
        <f>IF(Sheet4!$C1131=V$1,1,0)</f>
        <v>0</v>
      </c>
      <c r="W3735">
        <f>IF(Sheet4!$C1131=W$1,1,0)</f>
        <v>0</v>
      </c>
      <c r="X3735">
        <f>IF(Sheet4!$C1131=X$1,1,0)</f>
        <v>0</v>
      </c>
      <c r="Y3735">
        <f>IF(Sheet4!$C1131=Y$1,1,0)</f>
        <v>0</v>
      </c>
      <c r="Z3735">
        <f>IF(Sheet4!$C1131=Z$1,1,0)</f>
        <v>0</v>
      </c>
      <c r="AA3735" t="str">
        <f t="shared" si="597"/>
        <v>Valid</v>
      </c>
      <c r="AB3735">
        <f>IF(h!$A1131=AB$1,1,0)</f>
        <v>0</v>
      </c>
      <c r="AC3735">
        <f>IF(h!$A1131=AC$1,1,0)</f>
        <v>1</v>
      </c>
      <c r="AD3735">
        <f>IF(h!$A1131=AD$1,1,0)</f>
        <v>0</v>
      </c>
      <c r="AE3735">
        <f>IF(h!$A1131=AE$1,1,0)</f>
        <v>0</v>
      </c>
      <c r="AF3735">
        <f t="shared" si="600"/>
        <v>0</v>
      </c>
      <c r="AG3735">
        <f t="shared" si="600"/>
        <v>0</v>
      </c>
      <c r="AH3735">
        <f t="shared" si="600"/>
        <v>0</v>
      </c>
      <c r="AI3735">
        <f>IF(h!$A1131=AI$1,1,0)</f>
        <v>0</v>
      </c>
      <c r="AJ3735" t="str">
        <f t="shared" si="598"/>
        <v>Valid</v>
      </c>
      <c r="AK3735" t="str">
        <f t="shared" si="599"/>
        <v>Operation Department</v>
      </c>
    </row>
    <row r="3736" spans="1:37" hidden="1" x14ac:dyDescent="0.3">
      <c r="A3736">
        <v>724771</v>
      </c>
      <c r="B3736" s="2">
        <v>41813.427060185182</v>
      </c>
      <c r="C3736">
        <v>66193</v>
      </c>
      <c r="D3736" t="s">
        <v>38</v>
      </c>
      <c r="E3736">
        <f>IF(Sheet4!D520="Hired",1,0)</f>
        <v>0</v>
      </c>
      <c r="F3736" t="str">
        <f t="shared" si="593"/>
        <v>Rejected</v>
      </c>
      <c r="G3736" t="str">
        <f t="shared" si="594"/>
        <v>Valid</v>
      </c>
      <c r="I3736">
        <f>IF(Sheet4!$A520=I$1,1,0)</f>
        <v>1</v>
      </c>
      <c r="J3736">
        <f>IF(Sheet4!$A520=J$1,1,0)</f>
        <v>0</v>
      </c>
      <c r="K3736" t="str">
        <f t="shared" si="595"/>
        <v>Valid</v>
      </c>
      <c r="L3736" t="str">
        <f t="shared" si="596"/>
        <v>Male</v>
      </c>
      <c r="M3736">
        <f>IF(Sheet4!$C520=M$1,1,0)</f>
        <v>0</v>
      </c>
      <c r="N3736">
        <f>IF(Sheet4!$C520=N$1,1,0)</f>
        <v>0</v>
      </c>
      <c r="O3736">
        <f>IF(Sheet4!$C520=O$1,1,0)</f>
        <v>0</v>
      </c>
      <c r="P3736">
        <f>IF(Sheet4!$C520=P$1,1,0)</f>
        <v>0</v>
      </c>
      <c r="Q3736">
        <f>IF(Sheet4!$C520=Q$1,1,0)</f>
        <v>0</v>
      </c>
      <c r="R3736">
        <f>IF(Sheet4!$C520=R$1,1,0)</f>
        <v>0</v>
      </c>
      <c r="S3736">
        <f>IF(Sheet4!$C520=S$1,1,0)</f>
        <v>1</v>
      </c>
      <c r="T3736">
        <f>IF(Sheet4!$C520=T$1,1,0)</f>
        <v>0</v>
      </c>
      <c r="U3736">
        <f>IF(Sheet4!$C520=U$1,1,0)</f>
        <v>0</v>
      </c>
      <c r="V3736">
        <f>IF(Sheet4!$C520=V$1,1,0)</f>
        <v>0</v>
      </c>
      <c r="W3736">
        <f>IF(Sheet4!$C520=W$1,1,0)</f>
        <v>0</v>
      </c>
      <c r="X3736">
        <f>IF(Sheet4!$C520=X$1,1,0)</f>
        <v>0</v>
      </c>
      <c r="Y3736">
        <f>IF(Sheet4!$C520=Y$1,1,0)</f>
        <v>0</v>
      </c>
      <c r="Z3736">
        <f>IF(Sheet4!$C520=Z$1,1,0)</f>
        <v>0</v>
      </c>
      <c r="AA3736" t="str">
        <f t="shared" si="597"/>
        <v>Valid</v>
      </c>
      <c r="AB3736">
        <f>IF(h!$A520=AB$1,1,0)</f>
        <v>0</v>
      </c>
      <c r="AC3736">
        <f>IF(h!$A520=AC$1,1,0)</f>
        <v>0</v>
      </c>
      <c r="AD3736">
        <f>IF(h!$A520=AD$1,1,0)</f>
        <v>1</v>
      </c>
      <c r="AE3736">
        <f>IF(h!$A520=AE$1,1,0)</f>
        <v>0</v>
      </c>
      <c r="AF3736">
        <f t="shared" si="600"/>
        <v>0</v>
      </c>
      <c r="AG3736">
        <f t="shared" si="600"/>
        <v>0</v>
      </c>
      <c r="AH3736">
        <f t="shared" si="600"/>
        <v>0</v>
      </c>
      <c r="AI3736">
        <f>IF(h!$A520=AI$1,1,0)</f>
        <v>0</v>
      </c>
      <c r="AJ3736" t="str">
        <f t="shared" si="598"/>
        <v>Valid</v>
      </c>
      <c r="AK3736" t="str">
        <f t="shared" si="599"/>
        <v>Sales Department</v>
      </c>
    </row>
    <row r="3737" spans="1:37" x14ac:dyDescent="0.3">
      <c r="A3737">
        <v>110069</v>
      </c>
      <c r="B3737" s="2">
        <v>41829.576574074075</v>
      </c>
      <c r="C3737">
        <v>66202</v>
      </c>
      <c r="D3737" t="s">
        <v>38</v>
      </c>
      <c r="E3737">
        <f>IF(Sheet4!D2685="Hired",1,0)</f>
        <v>1</v>
      </c>
      <c r="F3737" t="str">
        <f t="shared" si="593"/>
        <v>Hired</v>
      </c>
      <c r="G3737" t="str">
        <f t="shared" si="594"/>
        <v>Valid</v>
      </c>
      <c r="I3737">
        <f>IF(Sheet4!$A2685=I$1,1,0)</f>
        <v>1</v>
      </c>
      <c r="J3737">
        <f>IF(Sheet4!$A2685=J$1,1,0)</f>
        <v>0</v>
      </c>
      <c r="K3737" t="str">
        <f t="shared" si="595"/>
        <v>Valid</v>
      </c>
      <c r="L3737" t="str">
        <f t="shared" si="596"/>
        <v>Male</v>
      </c>
      <c r="M3737">
        <f>IF(Sheet4!$C2685=M$1,1,0)</f>
        <v>0</v>
      </c>
      <c r="N3737">
        <f>IF(Sheet4!$C2685=N$1,1,0)</f>
        <v>0</v>
      </c>
      <c r="O3737">
        <f>IF(Sheet4!$C2685=O$1,1,0)</f>
        <v>0</v>
      </c>
      <c r="P3737">
        <f>IF(Sheet4!$C2685=P$1,1,0)</f>
        <v>0</v>
      </c>
      <c r="Q3737">
        <f>IF(Sheet4!$C2685=Q$1,1,0)</f>
        <v>0</v>
      </c>
      <c r="R3737">
        <f>IF(Sheet4!$C2685=R$1,1,0)</f>
        <v>0</v>
      </c>
      <c r="S3737">
        <f>IF(Sheet4!$C2685=S$1,1,0)</f>
        <v>0</v>
      </c>
      <c r="T3737">
        <f>IF(Sheet4!$C2685=T$1,1,0)</f>
        <v>0</v>
      </c>
      <c r="U3737">
        <f>IF(Sheet4!$C2685=U$1,1,0)</f>
        <v>0</v>
      </c>
      <c r="V3737">
        <f>IF(Sheet4!$C2685=V$1,1,0)</f>
        <v>0</v>
      </c>
      <c r="W3737">
        <f>IF(Sheet4!$C2685=W$1,1,0)</f>
        <v>0</v>
      </c>
      <c r="X3737">
        <f>IF(Sheet4!$C2685=X$1,1,0)</f>
        <v>0</v>
      </c>
      <c r="Y3737">
        <f>IF(Sheet4!$C2685=Y$1,1,0)</f>
        <v>1</v>
      </c>
      <c r="Z3737">
        <f>IF(Sheet4!$C2685=Z$1,1,0)</f>
        <v>0</v>
      </c>
      <c r="AA3737" t="str">
        <f t="shared" si="597"/>
        <v>Valid</v>
      </c>
      <c r="AB3737">
        <f>IF(h!$A2685=AB$1,1,0)</f>
        <v>0</v>
      </c>
      <c r="AC3737">
        <f>IF(h!$A2685=AC$1,1,0)</f>
        <v>0</v>
      </c>
      <c r="AD3737">
        <f>IF(h!$A2685=AD$1,1,0)</f>
        <v>1</v>
      </c>
      <c r="AE3737">
        <f>IF(h!$A2685=AE$1,1,0)</f>
        <v>0</v>
      </c>
      <c r="AF3737">
        <f t="shared" si="600"/>
        <v>0</v>
      </c>
      <c r="AG3737">
        <f t="shared" si="600"/>
        <v>0</v>
      </c>
      <c r="AH3737">
        <f t="shared" si="600"/>
        <v>0</v>
      </c>
      <c r="AI3737">
        <f>IF(h!$A2685=AI$1,1,0)</f>
        <v>0</v>
      </c>
      <c r="AJ3737" t="str">
        <f t="shared" si="598"/>
        <v>Valid</v>
      </c>
      <c r="AK3737" t="str">
        <f t="shared" si="599"/>
        <v>Sales Department</v>
      </c>
    </row>
    <row r="3738" spans="1:37" x14ac:dyDescent="0.3">
      <c r="A3738">
        <v>139656</v>
      </c>
      <c r="B3738" s="2">
        <v>41856.36891203704</v>
      </c>
      <c r="C3738">
        <v>66220</v>
      </c>
      <c r="D3738" t="s">
        <v>38</v>
      </c>
      <c r="E3738">
        <f>IF(Sheet4!D2256="Hired",1,0)</f>
        <v>1</v>
      </c>
      <c r="F3738" t="str">
        <f t="shared" si="593"/>
        <v>Hired</v>
      </c>
      <c r="G3738" t="str">
        <f t="shared" si="594"/>
        <v>Valid</v>
      </c>
      <c r="I3738">
        <f>IF(Sheet4!$A2256=I$1,1,0)</f>
        <v>1</v>
      </c>
      <c r="J3738">
        <f>IF(Sheet4!$A2256=J$1,1,0)</f>
        <v>0</v>
      </c>
      <c r="K3738" t="str">
        <f t="shared" si="595"/>
        <v>Valid</v>
      </c>
      <c r="L3738" t="str">
        <f t="shared" si="596"/>
        <v>Male</v>
      </c>
      <c r="M3738">
        <f>IF(Sheet4!$C2256=M$1,1,0)</f>
        <v>0</v>
      </c>
      <c r="N3738">
        <f>IF(Sheet4!$C2256=N$1,1,0)</f>
        <v>0</v>
      </c>
      <c r="O3738">
        <f>IF(Sheet4!$C2256=O$1,1,0)</f>
        <v>0</v>
      </c>
      <c r="P3738">
        <f>IF(Sheet4!$C2256=P$1,1,0)</f>
        <v>0</v>
      </c>
      <c r="Q3738">
        <f>IF(Sheet4!$C2256=Q$1,1,0)</f>
        <v>0</v>
      </c>
      <c r="R3738">
        <f>IF(Sheet4!$C2256=R$1,1,0)</f>
        <v>0</v>
      </c>
      <c r="S3738">
        <f>IF(Sheet4!$C2256=S$1,1,0)</f>
        <v>0</v>
      </c>
      <c r="T3738">
        <f>IF(Sheet4!$C2256=T$1,1,0)</f>
        <v>0</v>
      </c>
      <c r="U3738">
        <f>IF(Sheet4!$C2256=U$1,1,0)</f>
        <v>0</v>
      </c>
      <c r="V3738">
        <f>IF(Sheet4!$C2256=V$1,1,0)</f>
        <v>0</v>
      </c>
      <c r="W3738">
        <f>IF(Sheet4!$C2256=W$1,1,0)</f>
        <v>0</v>
      </c>
      <c r="X3738">
        <f>IF(Sheet4!$C2256=X$1,1,0)</f>
        <v>0</v>
      </c>
      <c r="Y3738">
        <f>IF(Sheet4!$C2256=Y$1,1,0)</f>
        <v>1</v>
      </c>
      <c r="Z3738">
        <f>IF(Sheet4!$C2256=Z$1,1,0)</f>
        <v>0</v>
      </c>
      <c r="AA3738" t="str">
        <f t="shared" si="597"/>
        <v>Valid</v>
      </c>
      <c r="AB3738">
        <f>IF(h!$A2256=AB$1,1,0)</f>
        <v>0</v>
      </c>
      <c r="AC3738">
        <f>IF(h!$A2256=AC$1,1,0)</f>
        <v>0</v>
      </c>
      <c r="AD3738">
        <f>IF(h!$A2256=AD$1,1,0)</f>
        <v>1</v>
      </c>
      <c r="AE3738">
        <f>IF(h!$A2256=AE$1,1,0)</f>
        <v>0</v>
      </c>
      <c r="AF3738">
        <f t="shared" si="600"/>
        <v>0</v>
      </c>
      <c r="AG3738">
        <f t="shared" si="600"/>
        <v>0</v>
      </c>
      <c r="AH3738">
        <f t="shared" si="600"/>
        <v>0</v>
      </c>
      <c r="AI3738">
        <f>IF(h!$A2256=AI$1,1,0)</f>
        <v>0</v>
      </c>
      <c r="AJ3738" t="str">
        <f t="shared" si="598"/>
        <v>Valid</v>
      </c>
      <c r="AK3738" t="str">
        <f t="shared" si="599"/>
        <v>Sales Department</v>
      </c>
    </row>
    <row r="3739" spans="1:37" x14ac:dyDescent="0.3">
      <c r="A3739">
        <v>808296</v>
      </c>
      <c r="B3739" s="2">
        <v>41825.468877314815</v>
      </c>
      <c r="C3739">
        <v>66220</v>
      </c>
      <c r="D3739" t="s">
        <v>38</v>
      </c>
      <c r="E3739">
        <f>IF(Sheet4!D6112="Hired",1,0)</f>
        <v>1</v>
      </c>
      <c r="F3739" t="str">
        <f t="shared" si="593"/>
        <v>Hired</v>
      </c>
      <c r="G3739" t="str">
        <f t="shared" si="594"/>
        <v>Valid</v>
      </c>
      <c r="I3739">
        <f>IF(Sheet4!$A6112=I$1,1,0)</f>
        <v>0</v>
      </c>
      <c r="J3739">
        <f>IF(Sheet4!$A6112=J$1,1,0)</f>
        <v>1</v>
      </c>
      <c r="K3739" t="str">
        <f t="shared" si="595"/>
        <v>Valid</v>
      </c>
      <c r="L3739" t="str">
        <f t="shared" si="596"/>
        <v>Female</v>
      </c>
      <c r="M3739">
        <f>IF(Sheet4!$C6112=M$1,1,0)</f>
        <v>0</v>
      </c>
      <c r="N3739">
        <f>IF(Sheet4!$C6112=N$1,1,0)</f>
        <v>1</v>
      </c>
      <c r="O3739">
        <f>IF(Sheet4!$C6112=O$1,1,0)</f>
        <v>0</v>
      </c>
      <c r="P3739">
        <f>IF(Sheet4!$C6112=P$1,1,0)</f>
        <v>0</v>
      </c>
      <c r="Q3739">
        <f>IF(Sheet4!$C6112=Q$1,1,0)</f>
        <v>0</v>
      </c>
      <c r="R3739">
        <f>IF(Sheet4!$C6112=R$1,1,0)</f>
        <v>0</v>
      </c>
      <c r="S3739">
        <f>IF(Sheet4!$C6112=S$1,1,0)</f>
        <v>0</v>
      </c>
      <c r="T3739">
        <f>IF(Sheet4!$C6112=T$1,1,0)</f>
        <v>0</v>
      </c>
      <c r="U3739">
        <f>IF(Sheet4!$C6112=U$1,1,0)</f>
        <v>0</v>
      </c>
      <c r="V3739">
        <f>IF(Sheet4!$C6112=V$1,1,0)</f>
        <v>0</v>
      </c>
      <c r="W3739">
        <f>IF(Sheet4!$C6112=W$1,1,0)</f>
        <v>0</v>
      </c>
      <c r="X3739">
        <f>IF(Sheet4!$C6112=X$1,1,0)</f>
        <v>0</v>
      </c>
      <c r="Y3739">
        <f>IF(Sheet4!$C6112=Y$1,1,0)</f>
        <v>0</v>
      </c>
      <c r="Z3739">
        <f>IF(Sheet4!$C6112=Z$1,1,0)</f>
        <v>0</v>
      </c>
      <c r="AA3739" t="str">
        <f t="shared" si="597"/>
        <v>Valid</v>
      </c>
      <c r="AB3739">
        <f>IF(h!$A6112=AB$1,1,0)</f>
        <v>1</v>
      </c>
      <c r="AC3739">
        <f>IF(h!$A6112=AC$1,1,0)</f>
        <v>0</v>
      </c>
      <c r="AD3739">
        <f>IF(h!$A6112=AD$1,1,0)</f>
        <v>0</v>
      </c>
      <c r="AE3739">
        <f>IF(h!$A6112=AE$1,1,0)</f>
        <v>0</v>
      </c>
      <c r="AF3739">
        <f t="shared" si="600"/>
        <v>0</v>
      </c>
      <c r="AG3739">
        <f t="shared" si="600"/>
        <v>0</v>
      </c>
      <c r="AH3739">
        <f t="shared" si="600"/>
        <v>0</v>
      </c>
      <c r="AI3739">
        <f>IF(h!$A6112=AI$1,1,0)</f>
        <v>0</v>
      </c>
      <c r="AJ3739" t="str">
        <f t="shared" si="598"/>
        <v>Valid</v>
      </c>
      <c r="AK3739" t="str">
        <f t="shared" si="599"/>
        <v>Service Department</v>
      </c>
    </row>
    <row r="3740" spans="1:37" x14ac:dyDescent="0.3">
      <c r="A3740">
        <v>615653</v>
      </c>
      <c r="B3740" s="2">
        <v>41808.147592592592</v>
      </c>
      <c r="C3740">
        <v>66262</v>
      </c>
      <c r="D3740" t="s">
        <v>38</v>
      </c>
      <c r="E3740">
        <f>IF(Sheet4!D1537="Hired",1,0)</f>
        <v>1</v>
      </c>
      <c r="F3740" t="str">
        <f t="shared" si="593"/>
        <v>Hired</v>
      </c>
      <c r="G3740" t="str">
        <f t="shared" si="594"/>
        <v>Valid</v>
      </c>
      <c r="I3740">
        <f>IF(Sheet4!$A1537=I$1,1,0)</f>
        <v>0</v>
      </c>
      <c r="J3740">
        <f>IF(Sheet4!$A1537=J$1,1,0)</f>
        <v>1</v>
      </c>
      <c r="K3740" t="str">
        <f t="shared" si="595"/>
        <v>Valid</v>
      </c>
      <c r="L3740" t="str">
        <f t="shared" si="596"/>
        <v>Female</v>
      </c>
      <c r="M3740">
        <f>IF(Sheet4!$C1537=M$1,1,0)</f>
        <v>0</v>
      </c>
      <c r="N3740">
        <f>IF(Sheet4!$C1537=N$1,1,0)</f>
        <v>0</v>
      </c>
      <c r="O3740">
        <f>IF(Sheet4!$C1537=O$1,1,0)</f>
        <v>0</v>
      </c>
      <c r="P3740">
        <f>IF(Sheet4!$C1537=P$1,1,0)</f>
        <v>0</v>
      </c>
      <c r="Q3740">
        <f>IF(Sheet4!$C1537=Q$1,1,0)</f>
        <v>0</v>
      </c>
      <c r="R3740">
        <f>IF(Sheet4!$C1537=R$1,1,0)</f>
        <v>0</v>
      </c>
      <c r="S3740">
        <f>IF(Sheet4!$C1537=S$1,1,0)</f>
        <v>0</v>
      </c>
      <c r="T3740">
        <f>IF(Sheet4!$C1537=T$1,1,0)</f>
        <v>0</v>
      </c>
      <c r="U3740">
        <f>IF(Sheet4!$C1537=U$1,1,0)</f>
        <v>0</v>
      </c>
      <c r="V3740">
        <f>IF(Sheet4!$C1537=V$1,1,0)</f>
        <v>0</v>
      </c>
      <c r="W3740">
        <f>IF(Sheet4!$C1537=W$1,1,0)</f>
        <v>0</v>
      </c>
      <c r="X3740">
        <f>IF(Sheet4!$C1537=X$1,1,0)</f>
        <v>0</v>
      </c>
      <c r="Y3740">
        <f>IF(Sheet4!$C1537=Y$1,1,0)</f>
        <v>1</v>
      </c>
      <c r="Z3740">
        <f>IF(Sheet4!$C1537=Z$1,1,0)</f>
        <v>0</v>
      </c>
      <c r="AA3740" t="str">
        <f t="shared" si="597"/>
        <v>Valid</v>
      </c>
      <c r="AB3740">
        <f>IF(h!$A1537=AB$1,1,0)</f>
        <v>1</v>
      </c>
      <c r="AC3740">
        <f>IF(h!$A1537=AC$1,1,0)</f>
        <v>0</v>
      </c>
      <c r="AD3740">
        <f>IF(h!$A1537=AD$1,1,0)</f>
        <v>0</v>
      </c>
      <c r="AE3740">
        <f>IF(h!$A1537=AE$1,1,0)</f>
        <v>0</v>
      </c>
      <c r="AF3740">
        <f t="shared" si="600"/>
        <v>0</v>
      </c>
      <c r="AG3740">
        <f t="shared" si="600"/>
        <v>0</v>
      </c>
      <c r="AH3740">
        <f t="shared" si="600"/>
        <v>0</v>
      </c>
      <c r="AI3740">
        <f>IF(h!$A1537=AI$1,1,0)</f>
        <v>0</v>
      </c>
      <c r="AJ3740" t="str">
        <f t="shared" si="598"/>
        <v>Valid</v>
      </c>
      <c r="AK3740" t="str">
        <f t="shared" si="599"/>
        <v>Service Department</v>
      </c>
    </row>
    <row r="3741" spans="1:37" x14ac:dyDescent="0.3">
      <c r="A3741">
        <v>947445</v>
      </c>
      <c r="B3741" s="2">
        <v>41837.335289351853</v>
      </c>
      <c r="C3741">
        <v>66288</v>
      </c>
      <c r="D3741" t="s">
        <v>38</v>
      </c>
      <c r="E3741">
        <f>IF(Sheet4!D6346="Hired",1,0)</f>
        <v>1</v>
      </c>
      <c r="F3741" t="str">
        <f t="shared" si="593"/>
        <v>Hired</v>
      </c>
      <c r="G3741" t="str">
        <f t="shared" si="594"/>
        <v>Valid</v>
      </c>
      <c r="I3741">
        <f>IF(Sheet4!$A6346=I$1,1,0)</f>
        <v>1</v>
      </c>
      <c r="J3741">
        <f>IF(Sheet4!$A6346=J$1,1,0)</f>
        <v>0</v>
      </c>
      <c r="K3741" t="str">
        <f t="shared" si="595"/>
        <v>Valid</v>
      </c>
      <c r="L3741" t="str">
        <f t="shared" si="596"/>
        <v>Male</v>
      </c>
      <c r="M3741">
        <f>IF(Sheet4!$C6346=M$1,1,0)</f>
        <v>0</v>
      </c>
      <c r="N3741">
        <f>IF(Sheet4!$C6346=N$1,1,0)</f>
        <v>0</v>
      </c>
      <c r="O3741">
        <f>IF(Sheet4!$C6346=O$1,1,0)</f>
        <v>0</v>
      </c>
      <c r="P3741">
        <f>IF(Sheet4!$C6346=P$1,1,0)</f>
        <v>0</v>
      </c>
      <c r="Q3741">
        <f>IF(Sheet4!$C6346=Q$1,1,0)</f>
        <v>0</v>
      </c>
      <c r="R3741">
        <f>IF(Sheet4!$C6346=R$1,1,0)</f>
        <v>0</v>
      </c>
      <c r="S3741">
        <f>IF(Sheet4!$C6346=S$1,1,0)</f>
        <v>0</v>
      </c>
      <c r="T3741">
        <f>IF(Sheet4!$C6346=T$1,1,0)</f>
        <v>0</v>
      </c>
      <c r="U3741">
        <f>IF(Sheet4!$C6346=U$1,1,0)</f>
        <v>0</v>
      </c>
      <c r="V3741">
        <f>IF(Sheet4!$C6346=V$1,1,0)</f>
        <v>0</v>
      </c>
      <c r="W3741">
        <f>IF(Sheet4!$C6346=W$1,1,0)</f>
        <v>0</v>
      </c>
      <c r="X3741">
        <f>IF(Sheet4!$C6346=X$1,1,0)</f>
        <v>0</v>
      </c>
      <c r="Y3741">
        <f>IF(Sheet4!$C6346=Y$1,1,0)</f>
        <v>1</v>
      </c>
      <c r="Z3741">
        <f>IF(Sheet4!$C6346=Z$1,1,0)</f>
        <v>0</v>
      </c>
      <c r="AA3741" t="str">
        <f t="shared" si="597"/>
        <v>Valid</v>
      </c>
      <c r="AB3741">
        <f>IF(h!$A6346=AB$1,1,0)</f>
        <v>0</v>
      </c>
      <c r="AC3741">
        <f>IF(h!$A6346=AC$1,1,0)</f>
        <v>1</v>
      </c>
      <c r="AD3741">
        <f>IF(h!$A6346=AD$1,1,0)</f>
        <v>0</v>
      </c>
      <c r="AE3741">
        <f>IF(h!$A6346=AE$1,1,0)</f>
        <v>0</v>
      </c>
      <c r="AF3741">
        <f t="shared" si="600"/>
        <v>0</v>
      </c>
      <c r="AG3741">
        <f t="shared" si="600"/>
        <v>0</v>
      </c>
      <c r="AH3741">
        <f t="shared" si="600"/>
        <v>0</v>
      </c>
      <c r="AI3741">
        <f>IF(h!$A6346=AI$1,1,0)</f>
        <v>0</v>
      </c>
      <c r="AJ3741" t="str">
        <f t="shared" si="598"/>
        <v>Valid</v>
      </c>
      <c r="AK3741" t="str">
        <f t="shared" si="599"/>
        <v>Operation Department</v>
      </c>
    </row>
    <row r="3742" spans="1:37" x14ac:dyDescent="0.3">
      <c r="A3742">
        <v>154263</v>
      </c>
      <c r="B3742" s="2">
        <v>41760.669004629628</v>
      </c>
      <c r="C3742">
        <v>66298</v>
      </c>
      <c r="D3742" t="s">
        <v>38</v>
      </c>
      <c r="E3742">
        <f>IF(Sheet4!D5621="Hired",1,0)</f>
        <v>1</v>
      </c>
      <c r="F3742" t="str">
        <f t="shared" si="593"/>
        <v>Hired</v>
      </c>
      <c r="G3742" t="str">
        <f t="shared" si="594"/>
        <v>Valid</v>
      </c>
      <c r="I3742">
        <f>IF(Sheet4!$A5621=I$1,1,0)</f>
        <v>1</v>
      </c>
      <c r="J3742">
        <f>IF(Sheet4!$A5621=J$1,1,0)</f>
        <v>0</v>
      </c>
      <c r="K3742" t="str">
        <f t="shared" si="595"/>
        <v>Valid</v>
      </c>
      <c r="L3742" t="str">
        <f t="shared" si="596"/>
        <v>Male</v>
      </c>
      <c r="M3742">
        <f>IF(Sheet4!$C5621=M$1,1,0)</f>
        <v>0</v>
      </c>
      <c r="N3742">
        <f>IF(Sheet4!$C5621=N$1,1,0)</f>
        <v>0</v>
      </c>
      <c r="O3742">
        <f>IF(Sheet4!$C5621=O$1,1,0)</f>
        <v>0</v>
      </c>
      <c r="P3742">
        <f>IF(Sheet4!$C5621=P$1,1,0)</f>
        <v>0</v>
      </c>
      <c r="Q3742">
        <f>IF(Sheet4!$C5621=Q$1,1,0)</f>
        <v>0</v>
      </c>
      <c r="R3742">
        <f>IF(Sheet4!$C5621=R$1,1,0)</f>
        <v>0</v>
      </c>
      <c r="S3742">
        <f>IF(Sheet4!$C5621=S$1,1,0)</f>
        <v>0</v>
      </c>
      <c r="T3742">
        <f>IF(Sheet4!$C5621=T$1,1,0)</f>
        <v>0</v>
      </c>
      <c r="U3742">
        <f>IF(Sheet4!$C5621=U$1,1,0)</f>
        <v>0</v>
      </c>
      <c r="V3742">
        <f>IF(Sheet4!$C5621=V$1,1,0)</f>
        <v>0</v>
      </c>
      <c r="W3742">
        <f>IF(Sheet4!$C5621=W$1,1,0)</f>
        <v>0</v>
      </c>
      <c r="X3742">
        <f>IF(Sheet4!$C5621=X$1,1,0)</f>
        <v>0</v>
      </c>
      <c r="Y3742">
        <f>IF(Sheet4!$C5621=Y$1,1,0)</f>
        <v>1</v>
      </c>
      <c r="Z3742">
        <f>IF(Sheet4!$C5621=Z$1,1,0)</f>
        <v>0</v>
      </c>
      <c r="AA3742" t="str">
        <f t="shared" si="597"/>
        <v>Valid</v>
      </c>
      <c r="AB3742">
        <f>IF(h!$A5621=AB$1,1,0)</f>
        <v>1</v>
      </c>
      <c r="AC3742">
        <f>IF(h!$A5621=AC$1,1,0)</f>
        <v>0</v>
      </c>
      <c r="AD3742">
        <f>IF(h!$A5621=AD$1,1,0)</f>
        <v>0</v>
      </c>
      <c r="AE3742">
        <f>IF(h!$A5621=AE$1,1,0)</f>
        <v>0</v>
      </c>
      <c r="AF3742">
        <f t="shared" ref="AF3742:AH3761" si="601">IF(AE3742=AF$1,1,0)</f>
        <v>0</v>
      </c>
      <c r="AG3742">
        <f t="shared" si="601"/>
        <v>0</v>
      </c>
      <c r="AH3742">
        <f t="shared" si="601"/>
        <v>0</v>
      </c>
      <c r="AI3742">
        <f>IF(h!$A5621=AI$1,1,0)</f>
        <v>0</v>
      </c>
      <c r="AJ3742" t="str">
        <f t="shared" si="598"/>
        <v>Valid</v>
      </c>
      <c r="AK3742" t="str">
        <f t="shared" si="599"/>
        <v>Service Department</v>
      </c>
    </row>
    <row r="3743" spans="1:37" hidden="1" x14ac:dyDescent="0.3">
      <c r="A3743">
        <v>118021</v>
      </c>
      <c r="B3743" s="2">
        <v>41817.751504629632</v>
      </c>
      <c r="C3743">
        <v>66336</v>
      </c>
      <c r="D3743" t="s">
        <v>38</v>
      </c>
      <c r="E3743">
        <f>IF(Sheet4!D560="Hired",1,0)</f>
        <v>0</v>
      </c>
      <c r="F3743" t="str">
        <f t="shared" si="593"/>
        <v>Rejected</v>
      </c>
      <c r="G3743" t="str">
        <f t="shared" si="594"/>
        <v>Valid</v>
      </c>
      <c r="I3743">
        <f>IF(Sheet4!$A560=I$1,1,0)</f>
        <v>1</v>
      </c>
      <c r="J3743">
        <f>IF(Sheet4!$A560=J$1,1,0)</f>
        <v>0</v>
      </c>
      <c r="K3743" t="str">
        <f t="shared" si="595"/>
        <v>Valid</v>
      </c>
      <c r="L3743" t="str">
        <f t="shared" si="596"/>
        <v>Male</v>
      </c>
      <c r="M3743">
        <f>IF(Sheet4!$C560=M$1,1,0)</f>
        <v>0</v>
      </c>
      <c r="N3743">
        <f>IF(Sheet4!$C560=N$1,1,0)</f>
        <v>0</v>
      </c>
      <c r="O3743">
        <f>IF(Sheet4!$C560=O$1,1,0)</f>
        <v>0</v>
      </c>
      <c r="P3743">
        <f>IF(Sheet4!$C560=P$1,1,0)</f>
        <v>0</v>
      </c>
      <c r="Q3743">
        <f>IF(Sheet4!$C560=Q$1,1,0)</f>
        <v>0</v>
      </c>
      <c r="R3743">
        <f>IF(Sheet4!$C560=R$1,1,0)</f>
        <v>1</v>
      </c>
      <c r="S3743">
        <f>IF(Sheet4!$C560=S$1,1,0)</f>
        <v>0</v>
      </c>
      <c r="T3743">
        <f>IF(Sheet4!$C560=T$1,1,0)</f>
        <v>0</v>
      </c>
      <c r="U3743">
        <f>IF(Sheet4!$C560=U$1,1,0)</f>
        <v>0</v>
      </c>
      <c r="V3743">
        <f>IF(Sheet4!$C560=V$1,1,0)</f>
        <v>0</v>
      </c>
      <c r="W3743">
        <f>IF(Sheet4!$C560=W$1,1,0)</f>
        <v>0</v>
      </c>
      <c r="X3743">
        <f>IF(Sheet4!$C560=X$1,1,0)</f>
        <v>0</v>
      </c>
      <c r="Y3743">
        <f>IF(Sheet4!$C560=Y$1,1,0)</f>
        <v>0</v>
      </c>
      <c r="Z3743">
        <f>IF(Sheet4!$C560=Z$1,1,0)</f>
        <v>0</v>
      </c>
      <c r="AA3743" t="str">
        <f t="shared" si="597"/>
        <v>Valid</v>
      </c>
      <c r="AB3743">
        <f>IF(h!$A560=AB$1,1,0)</f>
        <v>1</v>
      </c>
      <c r="AC3743">
        <f>IF(h!$A560=AC$1,1,0)</f>
        <v>0</v>
      </c>
      <c r="AD3743">
        <f>IF(h!$A560=AD$1,1,0)</f>
        <v>0</v>
      </c>
      <c r="AE3743">
        <f>IF(h!$A560=AE$1,1,0)</f>
        <v>0</v>
      </c>
      <c r="AF3743">
        <f t="shared" si="601"/>
        <v>0</v>
      </c>
      <c r="AG3743">
        <f t="shared" si="601"/>
        <v>0</v>
      </c>
      <c r="AH3743">
        <f t="shared" si="601"/>
        <v>0</v>
      </c>
      <c r="AI3743">
        <f>IF(h!$A560=AI$1,1,0)</f>
        <v>0</v>
      </c>
      <c r="AJ3743" t="str">
        <f t="shared" si="598"/>
        <v>Valid</v>
      </c>
      <c r="AK3743" t="str">
        <f t="shared" si="599"/>
        <v>Service Department</v>
      </c>
    </row>
    <row r="3744" spans="1:37" hidden="1" x14ac:dyDescent="0.3">
      <c r="A3744">
        <v>662943</v>
      </c>
      <c r="B3744" s="2">
        <v>41809.39984953704</v>
      </c>
      <c r="C3744">
        <v>66388</v>
      </c>
      <c r="D3744" t="s">
        <v>38</v>
      </c>
      <c r="E3744">
        <f>IF(Sheet4!D2466="Hired",1,0)</f>
        <v>0</v>
      </c>
      <c r="F3744" t="str">
        <f t="shared" si="593"/>
        <v>Rejected</v>
      </c>
      <c r="G3744" t="str">
        <f t="shared" si="594"/>
        <v>Valid</v>
      </c>
      <c r="I3744">
        <f>IF(Sheet4!$A2466=I$1,1,0)</f>
        <v>0</v>
      </c>
      <c r="J3744">
        <f>IF(Sheet4!$A2466=J$1,1,0)</f>
        <v>1</v>
      </c>
      <c r="K3744" t="str">
        <f t="shared" si="595"/>
        <v>Valid</v>
      </c>
      <c r="L3744" t="str">
        <f t="shared" si="596"/>
        <v>Female</v>
      </c>
      <c r="M3744">
        <f>IF(Sheet4!$C2466=M$1,1,0)</f>
        <v>0</v>
      </c>
      <c r="N3744">
        <f>IF(Sheet4!$C2466=N$1,1,0)</f>
        <v>1</v>
      </c>
      <c r="O3744">
        <f>IF(Sheet4!$C2466=O$1,1,0)</f>
        <v>0</v>
      </c>
      <c r="P3744">
        <f>IF(Sheet4!$C2466=P$1,1,0)</f>
        <v>0</v>
      </c>
      <c r="Q3744">
        <f>IF(Sheet4!$C2466=Q$1,1,0)</f>
        <v>0</v>
      </c>
      <c r="R3744">
        <f>IF(Sheet4!$C2466=R$1,1,0)</f>
        <v>0</v>
      </c>
      <c r="S3744">
        <f>IF(Sheet4!$C2466=S$1,1,0)</f>
        <v>0</v>
      </c>
      <c r="T3744">
        <f>IF(Sheet4!$C2466=T$1,1,0)</f>
        <v>0</v>
      </c>
      <c r="U3744">
        <f>IF(Sheet4!$C2466=U$1,1,0)</f>
        <v>0</v>
      </c>
      <c r="V3744">
        <f>IF(Sheet4!$C2466=V$1,1,0)</f>
        <v>0</v>
      </c>
      <c r="W3744">
        <f>IF(Sheet4!$C2466=W$1,1,0)</f>
        <v>0</v>
      </c>
      <c r="X3744">
        <f>IF(Sheet4!$C2466=X$1,1,0)</f>
        <v>0</v>
      </c>
      <c r="Y3744">
        <f>IF(Sheet4!$C2466=Y$1,1,0)</f>
        <v>0</v>
      </c>
      <c r="Z3744">
        <f>IF(Sheet4!$C2466=Z$1,1,0)</f>
        <v>0</v>
      </c>
      <c r="AA3744" t="str">
        <f t="shared" si="597"/>
        <v>Valid</v>
      </c>
      <c r="AB3744">
        <f>IF(h!$A2466=AB$1,1,0)</f>
        <v>0</v>
      </c>
      <c r="AC3744">
        <f>IF(h!$A2466=AC$1,1,0)</f>
        <v>0</v>
      </c>
      <c r="AD3744">
        <f>IF(h!$A2466=AD$1,1,0)</f>
        <v>0</v>
      </c>
      <c r="AE3744">
        <f>IF(h!$A2466=AE$1,1,0)</f>
        <v>1</v>
      </c>
      <c r="AF3744">
        <f t="shared" si="601"/>
        <v>0</v>
      </c>
      <c r="AG3744">
        <f t="shared" si="601"/>
        <v>0</v>
      </c>
      <c r="AH3744">
        <f t="shared" si="601"/>
        <v>0</v>
      </c>
      <c r="AI3744">
        <f>IF(h!$A2466=AI$1,1,0)</f>
        <v>0</v>
      </c>
      <c r="AJ3744" t="str">
        <f t="shared" si="598"/>
        <v>Valid</v>
      </c>
      <c r="AK3744" t="str">
        <f t="shared" si="599"/>
        <v>Finance Department</v>
      </c>
    </row>
    <row r="3745" spans="1:37" x14ac:dyDescent="0.3">
      <c r="A3745">
        <v>600601</v>
      </c>
      <c r="B3745" s="2">
        <v>41817.320416666669</v>
      </c>
      <c r="C3745">
        <v>66395</v>
      </c>
      <c r="D3745" t="s">
        <v>38</v>
      </c>
      <c r="E3745">
        <f>IF(Sheet4!D6340="Hired",1,0)</f>
        <v>1</v>
      </c>
      <c r="F3745" t="str">
        <f t="shared" si="593"/>
        <v>Hired</v>
      </c>
      <c r="G3745" t="str">
        <f t="shared" si="594"/>
        <v>Valid</v>
      </c>
      <c r="I3745">
        <f>IF(Sheet4!$A6340=I$1,1,0)</f>
        <v>1</v>
      </c>
      <c r="J3745">
        <f>IF(Sheet4!$A6340=J$1,1,0)</f>
        <v>0</v>
      </c>
      <c r="K3745" t="str">
        <f t="shared" si="595"/>
        <v>Valid</v>
      </c>
      <c r="L3745" t="str">
        <f t="shared" si="596"/>
        <v>Male</v>
      </c>
      <c r="M3745">
        <f>IF(Sheet4!$C6340=M$1,1,0)</f>
        <v>0</v>
      </c>
      <c r="N3745">
        <f>IF(Sheet4!$C6340=N$1,1,0)</f>
        <v>1</v>
      </c>
      <c r="O3745">
        <f>IF(Sheet4!$C6340=O$1,1,0)</f>
        <v>0</v>
      </c>
      <c r="P3745">
        <f>IF(Sheet4!$C6340=P$1,1,0)</f>
        <v>0</v>
      </c>
      <c r="Q3745">
        <f>IF(Sheet4!$C6340=Q$1,1,0)</f>
        <v>0</v>
      </c>
      <c r="R3745">
        <f>IF(Sheet4!$C6340=R$1,1,0)</f>
        <v>0</v>
      </c>
      <c r="S3745">
        <f>IF(Sheet4!$C6340=S$1,1,0)</f>
        <v>0</v>
      </c>
      <c r="T3745">
        <f>IF(Sheet4!$C6340=T$1,1,0)</f>
        <v>0</v>
      </c>
      <c r="U3745">
        <f>IF(Sheet4!$C6340=U$1,1,0)</f>
        <v>0</v>
      </c>
      <c r="V3745">
        <f>IF(Sheet4!$C6340=V$1,1,0)</f>
        <v>0</v>
      </c>
      <c r="W3745">
        <f>IF(Sheet4!$C6340=W$1,1,0)</f>
        <v>0</v>
      </c>
      <c r="X3745">
        <f>IF(Sheet4!$C6340=X$1,1,0)</f>
        <v>0</v>
      </c>
      <c r="Y3745">
        <f>IF(Sheet4!$C6340=Y$1,1,0)</f>
        <v>0</v>
      </c>
      <c r="Z3745">
        <f>IF(Sheet4!$C6340=Z$1,1,0)</f>
        <v>0</v>
      </c>
      <c r="AA3745" t="str">
        <f t="shared" si="597"/>
        <v>Valid</v>
      </c>
      <c r="AB3745">
        <f>IF(h!$A6340=AB$1,1,0)</f>
        <v>1</v>
      </c>
      <c r="AC3745">
        <f>IF(h!$A6340=AC$1,1,0)</f>
        <v>0</v>
      </c>
      <c r="AD3745">
        <f>IF(h!$A6340=AD$1,1,0)</f>
        <v>0</v>
      </c>
      <c r="AE3745">
        <f>IF(h!$A6340=AE$1,1,0)</f>
        <v>0</v>
      </c>
      <c r="AF3745">
        <f t="shared" si="601"/>
        <v>0</v>
      </c>
      <c r="AG3745">
        <f t="shared" si="601"/>
        <v>0</v>
      </c>
      <c r="AH3745">
        <f t="shared" si="601"/>
        <v>0</v>
      </c>
      <c r="AI3745">
        <f>IF(h!$A6340=AI$1,1,0)</f>
        <v>0</v>
      </c>
      <c r="AJ3745" t="str">
        <f t="shared" si="598"/>
        <v>Valid</v>
      </c>
      <c r="AK3745" t="str">
        <f t="shared" si="599"/>
        <v>Service Department</v>
      </c>
    </row>
    <row r="3746" spans="1:37" x14ac:dyDescent="0.3">
      <c r="A3746">
        <v>635146</v>
      </c>
      <c r="B3746" s="2">
        <v>41852.69159722222</v>
      </c>
      <c r="C3746">
        <v>66408</v>
      </c>
      <c r="D3746" t="s">
        <v>38</v>
      </c>
      <c r="E3746">
        <f>IF(Sheet4!D954="Hired",1,0)</f>
        <v>1</v>
      </c>
      <c r="F3746" t="str">
        <f t="shared" si="593"/>
        <v>Hired</v>
      </c>
      <c r="G3746" t="str">
        <f t="shared" si="594"/>
        <v>Valid</v>
      </c>
      <c r="I3746">
        <f>IF(Sheet4!$A954=I$1,1,0)</f>
        <v>1</v>
      </c>
      <c r="J3746">
        <f>IF(Sheet4!$A954=J$1,1,0)</f>
        <v>0</v>
      </c>
      <c r="K3746" t="str">
        <f t="shared" si="595"/>
        <v>Valid</v>
      </c>
      <c r="L3746" t="str">
        <f t="shared" si="596"/>
        <v>Male</v>
      </c>
      <c r="M3746">
        <f>IF(Sheet4!$C954=M$1,1,0)</f>
        <v>0</v>
      </c>
      <c r="N3746">
        <f>IF(Sheet4!$C954=N$1,1,0)</f>
        <v>0</v>
      </c>
      <c r="O3746">
        <f>IF(Sheet4!$C954=O$1,1,0)</f>
        <v>0</v>
      </c>
      <c r="P3746">
        <f>IF(Sheet4!$C954=P$1,1,0)</f>
        <v>0</v>
      </c>
      <c r="Q3746">
        <f>IF(Sheet4!$C954=Q$1,1,0)</f>
        <v>0</v>
      </c>
      <c r="R3746">
        <f>IF(Sheet4!$C954=R$1,1,0)</f>
        <v>0</v>
      </c>
      <c r="S3746">
        <f>IF(Sheet4!$C954=S$1,1,0)</f>
        <v>0</v>
      </c>
      <c r="T3746">
        <f>IF(Sheet4!$C954=T$1,1,0)</f>
        <v>1</v>
      </c>
      <c r="U3746">
        <f>IF(Sheet4!$C954=U$1,1,0)</f>
        <v>0</v>
      </c>
      <c r="V3746">
        <f>IF(Sheet4!$C954=V$1,1,0)</f>
        <v>0</v>
      </c>
      <c r="W3746">
        <f>IF(Sheet4!$C954=W$1,1,0)</f>
        <v>0</v>
      </c>
      <c r="X3746">
        <f>IF(Sheet4!$C954=X$1,1,0)</f>
        <v>0</v>
      </c>
      <c r="Y3746">
        <f>IF(Sheet4!$C954=Y$1,1,0)</f>
        <v>0</v>
      </c>
      <c r="Z3746">
        <f>IF(Sheet4!$C954=Z$1,1,0)</f>
        <v>0</v>
      </c>
      <c r="AA3746" t="str">
        <f t="shared" si="597"/>
        <v>Valid</v>
      </c>
      <c r="AB3746">
        <f>IF(h!$A954=AB$1,1,0)</f>
        <v>1</v>
      </c>
      <c r="AC3746">
        <f>IF(h!$A954=AC$1,1,0)</f>
        <v>0</v>
      </c>
      <c r="AD3746">
        <f>IF(h!$A954=AD$1,1,0)</f>
        <v>0</v>
      </c>
      <c r="AE3746">
        <f>IF(h!$A954=AE$1,1,0)</f>
        <v>0</v>
      </c>
      <c r="AF3746">
        <f t="shared" si="601"/>
        <v>0</v>
      </c>
      <c r="AG3746">
        <f t="shared" si="601"/>
        <v>0</v>
      </c>
      <c r="AH3746">
        <f t="shared" si="601"/>
        <v>0</v>
      </c>
      <c r="AI3746">
        <f>IF(h!$A954=AI$1,1,0)</f>
        <v>0</v>
      </c>
      <c r="AJ3746" t="str">
        <f t="shared" si="598"/>
        <v>Valid</v>
      </c>
      <c r="AK3746" t="str">
        <f t="shared" si="599"/>
        <v>Service Department</v>
      </c>
    </row>
    <row r="3747" spans="1:37" hidden="1" x14ac:dyDescent="0.3">
      <c r="A3747">
        <v>427635</v>
      </c>
      <c r="B3747" s="2">
        <v>41786.399085648147</v>
      </c>
      <c r="C3747">
        <v>66424</v>
      </c>
      <c r="D3747" t="s">
        <v>38</v>
      </c>
      <c r="E3747">
        <f>IF(Sheet4!D4316="Hired",1,0)</f>
        <v>0</v>
      </c>
      <c r="F3747" t="str">
        <f t="shared" si="593"/>
        <v>Rejected</v>
      </c>
      <c r="G3747" t="str">
        <f t="shared" si="594"/>
        <v>Valid</v>
      </c>
      <c r="I3747">
        <f>IF(Sheet4!$A4316=I$1,1,0)</f>
        <v>1</v>
      </c>
      <c r="J3747">
        <f>IF(Sheet4!$A4316=J$1,1,0)</f>
        <v>0</v>
      </c>
      <c r="K3747" t="str">
        <f t="shared" si="595"/>
        <v>Valid</v>
      </c>
      <c r="L3747" t="str">
        <f t="shared" si="596"/>
        <v>Male</v>
      </c>
      <c r="M3747">
        <f>IF(Sheet4!$C4316=M$1,1,0)</f>
        <v>0</v>
      </c>
      <c r="N3747">
        <f>IF(Sheet4!$C4316=N$1,1,0)</f>
        <v>0</v>
      </c>
      <c r="O3747">
        <f>IF(Sheet4!$C4316=O$1,1,0)</f>
        <v>0</v>
      </c>
      <c r="P3747">
        <f>IF(Sheet4!$C4316=P$1,1,0)</f>
        <v>1</v>
      </c>
      <c r="Q3747">
        <f>IF(Sheet4!$C4316=Q$1,1,0)</f>
        <v>0</v>
      </c>
      <c r="R3747">
        <f>IF(Sheet4!$C4316=R$1,1,0)</f>
        <v>0</v>
      </c>
      <c r="S3747">
        <f>IF(Sheet4!$C4316=S$1,1,0)</f>
        <v>0</v>
      </c>
      <c r="T3747">
        <f>IF(Sheet4!$C4316=T$1,1,0)</f>
        <v>0</v>
      </c>
      <c r="U3747">
        <f>IF(Sheet4!$C4316=U$1,1,0)</f>
        <v>0</v>
      </c>
      <c r="V3747">
        <f>IF(Sheet4!$C4316=V$1,1,0)</f>
        <v>0</v>
      </c>
      <c r="W3747">
        <f>IF(Sheet4!$C4316=W$1,1,0)</f>
        <v>0</v>
      </c>
      <c r="X3747">
        <f>IF(Sheet4!$C4316=X$1,1,0)</f>
        <v>0</v>
      </c>
      <c r="Y3747">
        <f>IF(Sheet4!$C4316=Y$1,1,0)</f>
        <v>0</v>
      </c>
      <c r="Z3747">
        <f>IF(Sheet4!$C4316=Z$1,1,0)</f>
        <v>0</v>
      </c>
      <c r="AA3747" t="str">
        <f t="shared" si="597"/>
        <v>Valid</v>
      </c>
      <c r="AB3747">
        <f>IF(h!$A4316=AB$1,1,0)</f>
        <v>1</v>
      </c>
      <c r="AC3747">
        <f>IF(h!$A4316=AC$1,1,0)</f>
        <v>0</v>
      </c>
      <c r="AD3747">
        <f>IF(h!$A4316=AD$1,1,0)</f>
        <v>0</v>
      </c>
      <c r="AE3747">
        <f>IF(h!$A4316=AE$1,1,0)</f>
        <v>0</v>
      </c>
      <c r="AF3747">
        <f t="shared" si="601"/>
        <v>0</v>
      </c>
      <c r="AG3747">
        <f t="shared" si="601"/>
        <v>0</v>
      </c>
      <c r="AH3747">
        <f t="shared" si="601"/>
        <v>0</v>
      </c>
      <c r="AI3747">
        <f>IF(h!$A4316=AI$1,1,0)</f>
        <v>0</v>
      </c>
      <c r="AJ3747" t="str">
        <f t="shared" si="598"/>
        <v>Valid</v>
      </c>
      <c r="AK3747" t="str">
        <f t="shared" si="599"/>
        <v>Service Department</v>
      </c>
    </row>
    <row r="3748" spans="1:37" x14ac:dyDescent="0.3">
      <c r="A3748">
        <v>926957</v>
      </c>
      <c r="B3748" s="2">
        <v>41775.747870370367</v>
      </c>
      <c r="C3748">
        <v>66430</v>
      </c>
      <c r="D3748" t="s">
        <v>38</v>
      </c>
      <c r="E3748">
        <f>IF(Sheet4!D3677="Hired",1,0)</f>
        <v>1</v>
      </c>
      <c r="F3748" t="str">
        <f t="shared" si="593"/>
        <v>Hired</v>
      </c>
      <c r="G3748" t="str">
        <f t="shared" si="594"/>
        <v>Valid</v>
      </c>
      <c r="I3748">
        <f>IF(Sheet4!$A3677=I$1,1,0)</f>
        <v>1</v>
      </c>
      <c r="J3748">
        <f>IF(Sheet4!$A3677=J$1,1,0)</f>
        <v>0</v>
      </c>
      <c r="K3748" t="str">
        <f t="shared" si="595"/>
        <v>Valid</v>
      </c>
      <c r="L3748" t="str">
        <f t="shared" si="596"/>
        <v>Male</v>
      </c>
      <c r="M3748">
        <f>IF(Sheet4!$C3677=M$1,1,0)</f>
        <v>0</v>
      </c>
      <c r="N3748">
        <f>IF(Sheet4!$C3677=N$1,1,0)</f>
        <v>0</v>
      </c>
      <c r="O3748">
        <f>IF(Sheet4!$C3677=O$1,1,0)</f>
        <v>0</v>
      </c>
      <c r="P3748">
        <f>IF(Sheet4!$C3677=P$1,1,0)</f>
        <v>0</v>
      </c>
      <c r="Q3748">
        <f>IF(Sheet4!$C3677=Q$1,1,0)</f>
        <v>0</v>
      </c>
      <c r="R3748">
        <f>IF(Sheet4!$C3677=R$1,1,0)</f>
        <v>0</v>
      </c>
      <c r="S3748">
        <f>IF(Sheet4!$C3677=S$1,1,0)</f>
        <v>0</v>
      </c>
      <c r="T3748">
        <f>IF(Sheet4!$C3677=T$1,1,0)</f>
        <v>0</v>
      </c>
      <c r="U3748">
        <f>IF(Sheet4!$C3677=U$1,1,0)</f>
        <v>1</v>
      </c>
      <c r="V3748">
        <f>IF(Sheet4!$C3677=V$1,1,0)</f>
        <v>0</v>
      </c>
      <c r="W3748">
        <f>IF(Sheet4!$C3677=W$1,1,0)</f>
        <v>0</v>
      </c>
      <c r="X3748">
        <f>IF(Sheet4!$C3677=X$1,1,0)</f>
        <v>0</v>
      </c>
      <c r="Y3748">
        <f>IF(Sheet4!$C3677=Y$1,1,0)</f>
        <v>0</v>
      </c>
      <c r="Z3748">
        <f>IF(Sheet4!$C3677=Z$1,1,0)</f>
        <v>0</v>
      </c>
      <c r="AA3748" t="str">
        <f t="shared" si="597"/>
        <v>Valid</v>
      </c>
      <c r="AB3748">
        <f>IF(h!$A3677=AB$1,1,0)</f>
        <v>0</v>
      </c>
      <c r="AC3748">
        <f>IF(h!$A3677=AC$1,1,0)</f>
        <v>1</v>
      </c>
      <c r="AD3748">
        <f>IF(h!$A3677=AD$1,1,0)</f>
        <v>0</v>
      </c>
      <c r="AE3748">
        <f>IF(h!$A3677=AE$1,1,0)</f>
        <v>0</v>
      </c>
      <c r="AF3748">
        <f t="shared" si="601"/>
        <v>0</v>
      </c>
      <c r="AG3748">
        <f t="shared" si="601"/>
        <v>0</v>
      </c>
      <c r="AH3748">
        <f t="shared" si="601"/>
        <v>0</v>
      </c>
      <c r="AI3748">
        <f>IF(h!$A3677=AI$1,1,0)</f>
        <v>0</v>
      </c>
      <c r="AJ3748" t="str">
        <f t="shared" si="598"/>
        <v>Valid</v>
      </c>
      <c r="AK3748" t="str">
        <f t="shared" si="599"/>
        <v>Operation Department</v>
      </c>
    </row>
    <row r="3749" spans="1:37" hidden="1" x14ac:dyDescent="0.3">
      <c r="A3749">
        <v>52077</v>
      </c>
      <c r="B3749" s="2">
        <v>41764.399837962963</v>
      </c>
      <c r="C3749">
        <v>66442</v>
      </c>
      <c r="D3749" t="s">
        <v>38</v>
      </c>
      <c r="E3749">
        <f>IF(Sheet4!D1488="Hired",1,0)</f>
        <v>0</v>
      </c>
      <c r="F3749" t="str">
        <f t="shared" si="593"/>
        <v>Rejected</v>
      </c>
      <c r="G3749" t="str">
        <f t="shared" si="594"/>
        <v>Valid</v>
      </c>
      <c r="I3749">
        <f>IF(Sheet4!$A1488=I$1,1,0)</f>
        <v>0</v>
      </c>
      <c r="J3749">
        <f>IF(Sheet4!$A1488=J$1,1,0)</f>
        <v>1</v>
      </c>
      <c r="K3749" t="str">
        <f t="shared" si="595"/>
        <v>Valid</v>
      </c>
      <c r="L3749" t="str">
        <f t="shared" si="596"/>
        <v>Female</v>
      </c>
      <c r="M3749">
        <f>IF(Sheet4!$C1488=M$1,1,0)</f>
        <v>0</v>
      </c>
      <c r="N3749">
        <f>IF(Sheet4!$C1488=N$1,1,0)</f>
        <v>0</v>
      </c>
      <c r="O3749">
        <f>IF(Sheet4!$C1488=O$1,1,0)</f>
        <v>0</v>
      </c>
      <c r="P3749">
        <f>IF(Sheet4!$C1488=P$1,1,0)</f>
        <v>0</v>
      </c>
      <c r="Q3749">
        <f>IF(Sheet4!$C1488=Q$1,1,0)</f>
        <v>0</v>
      </c>
      <c r="R3749">
        <f>IF(Sheet4!$C1488=R$1,1,0)</f>
        <v>0</v>
      </c>
      <c r="S3749">
        <f>IF(Sheet4!$C1488=S$1,1,0)</f>
        <v>0</v>
      </c>
      <c r="T3749">
        <f>IF(Sheet4!$C1488=T$1,1,0)</f>
        <v>0</v>
      </c>
      <c r="U3749">
        <f>IF(Sheet4!$C1488=U$1,1,0)</f>
        <v>0</v>
      </c>
      <c r="V3749">
        <f>IF(Sheet4!$C1488=V$1,1,0)</f>
        <v>0</v>
      </c>
      <c r="W3749">
        <f>IF(Sheet4!$C1488=W$1,1,0)</f>
        <v>0</v>
      </c>
      <c r="X3749">
        <f>IF(Sheet4!$C1488=X$1,1,0)</f>
        <v>0</v>
      </c>
      <c r="Y3749">
        <f>IF(Sheet4!$C1488=Y$1,1,0)</f>
        <v>1</v>
      </c>
      <c r="Z3749">
        <f>IF(Sheet4!$C1488=Z$1,1,0)</f>
        <v>0</v>
      </c>
      <c r="AA3749" t="str">
        <f t="shared" si="597"/>
        <v>Valid</v>
      </c>
      <c r="AB3749">
        <f>IF(h!$A1488=AB$1,1,0)</f>
        <v>0</v>
      </c>
      <c r="AC3749">
        <f>IF(h!$A1488=AC$1,1,0)</f>
        <v>1</v>
      </c>
      <c r="AD3749">
        <f>IF(h!$A1488=AD$1,1,0)</f>
        <v>0</v>
      </c>
      <c r="AE3749">
        <f>IF(h!$A1488=AE$1,1,0)</f>
        <v>0</v>
      </c>
      <c r="AF3749">
        <f t="shared" si="601"/>
        <v>0</v>
      </c>
      <c r="AG3749">
        <f t="shared" si="601"/>
        <v>0</v>
      </c>
      <c r="AH3749">
        <f t="shared" si="601"/>
        <v>0</v>
      </c>
      <c r="AI3749">
        <f>IF(h!$A1488=AI$1,1,0)</f>
        <v>0</v>
      </c>
      <c r="AJ3749" t="str">
        <f t="shared" si="598"/>
        <v>Valid</v>
      </c>
      <c r="AK3749" t="str">
        <f t="shared" si="599"/>
        <v>Operation Department</v>
      </c>
    </row>
    <row r="3750" spans="1:37" hidden="1" x14ac:dyDescent="0.3">
      <c r="A3750">
        <v>893448</v>
      </c>
      <c r="B3750" s="2">
        <v>41866.719942129632</v>
      </c>
      <c r="C3750">
        <v>66474</v>
      </c>
      <c r="D3750" t="s">
        <v>38</v>
      </c>
      <c r="E3750">
        <f>IF(Sheet4!D2315="Hired",1,0)</f>
        <v>0</v>
      </c>
      <c r="F3750" t="str">
        <f t="shared" si="593"/>
        <v>Rejected</v>
      </c>
      <c r="G3750" t="str">
        <f t="shared" si="594"/>
        <v>Valid</v>
      </c>
      <c r="I3750">
        <f>IF(Sheet4!$A2315=I$1,1,0)</f>
        <v>0</v>
      </c>
      <c r="J3750">
        <f>IF(Sheet4!$A2315=J$1,1,0)</f>
        <v>1</v>
      </c>
      <c r="K3750" t="str">
        <f t="shared" si="595"/>
        <v>Valid</v>
      </c>
      <c r="L3750" t="str">
        <f t="shared" si="596"/>
        <v>Female</v>
      </c>
      <c r="M3750">
        <f>IF(Sheet4!$C2315=M$1,1,0)</f>
        <v>0</v>
      </c>
      <c r="N3750">
        <f>IF(Sheet4!$C2315=N$1,1,0)</f>
        <v>0</v>
      </c>
      <c r="O3750">
        <f>IF(Sheet4!$C2315=O$1,1,0)</f>
        <v>0</v>
      </c>
      <c r="P3750">
        <f>IF(Sheet4!$C2315=P$1,1,0)</f>
        <v>0</v>
      </c>
      <c r="Q3750">
        <f>IF(Sheet4!$C2315=Q$1,1,0)</f>
        <v>0</v>
      </c>
      <c r="R3750">
        <f>IF(Sheet4!$C2315=R$1,1,0)</f>
        <v>1</v>
      </c>
      <c r="S3750">
        <f>IF(Sheet4!$C2315=S$1,1,0)</f>
        <v>0</v>
      </c>
      <c r="T3750">
        <f>IF(Sheet4!$C2315=T$1,1,0)</f>
        <v>0</v>
      </c>
      <c r="U3750">
        <f>IF(Sheet4!$C2315=U$1,1,0)</f>
        <v>0</v>
      </c>
      <c r="V3750">
        <f>IF(Sheet4!$C2315=V$1,1,0)</f>
        <v>0</v>
      </c>
      <c r="W3750">
        <f>IF(Sheet4!$C2315=W$1,1,0)</f>
        <v>0</v>
      </c>
      <c r="X3750">
        <f>IF(Sheet4!$C2315=X$1,1,0)</f>
        <v>0</v>
      </c>
      <c r="Y3750">
        <f>IF(Sheet4!$C2315=Y$1,1,0)</f>
        <v>0</v>
      </c>
      <c r="Z3750">
        <f>IF(Sheet4!$C2315=Z$1,1,0)</f>
        <v>0</v>
      </c>
      <c r="AA3750" t="str">
        <f t="shared" si="597"/>
        <v>Valid</v>
      </c>
      <c r="AB3750">
        <f>IF(h!$A2315=AB$1,1,0)</f>
        <v>1</v>
      </c>
      <c r="AC3750">
        <f>IF(h!$A2315=AC$1,1,0)</f>
        <v>0</v>
      </c>
      <c r="AD3750">
        <f>IF(h!$A2315=AD$1,1,0)</f>
        <v>0</v>
      </c>
      <c r="AE3750">
        <f>IF(h!$A2315=AE$1,1,0)</f>
        <v>0</v>
      </c>
      <c r="AF3750">
        <f t="shared" si="601"/>
        <v>0</v>
      </c>
      <c r="AG3750">
        <f t="shared" si="601"/>
        <v>0</v>
      </c>
      <c r="AH3750">
        <f t="shared" si="601"/>
        <v>0</v>
      </c>
      <c r="AI3750">
        <f>IF(h!$A2315=AI$1,1,0)</f>
        <v>0</v>
      </c>
      <c r="AJ3750" t="str">
        <f t="shared" si="598"/>
        <v>Valid</v>
      </c>
      <c r="AK3750" t="str">
        <f t="shared" si="599"/>
        <v>Service Department</v>
      </c>
    </row>
    <row r="3751" spans="1:37" x14ac:dyDescent="0.3">
      <c r="A3751">
        <v>44958</v>
      </c>
      <c r="B3751" s="2">
        <v>41834.396886574075</v>
      </c>
      <c r="C3751">
        <v>66517</v>
      </c>
      <c r="D3751" t="s">
        <v>38</v>
      </c>
      <c r="E3751">
        <f>IF(Sheet4!D2436="Hired",1,0)</f>
        <v>1</v>
      </c>
      <c r="F3751" t="str">
        <f t="shared" si="593"/>
        <v>Hired</v>
      </c>
      <c r="G3751" t="str">
        <f t="shared" si="594"/>
        <v>Valid</v>
      </c>
      <c r="I3751">
        <f>IF(Sheet4!$A2436=I$1,1,0)</f>
        <v>1</v>
      </c>
      <c r="J3751">
        <f>IF(Sheet4!$A2436=J$1,1,0)</f>
        <v>0</v>
      </c>
      <c r="K3751" t="str">
        <f t="shared" si="595"/>
        <v>Valid</v>
      </c>
      <c r="L3751" t="str">
        <f t="shared" si="596"/>
        <v>Male</v>
      </c>
      <c r="M3751">
        <f>IF(Sheet4!$C2436=M$1,1,0)</f>
        <v>0</v>
      </c>
      <c r="N3751">
        <f>IF(Sheet4!$C2436=N$1,1,0)</f>
        <v>1</v>
      </c>
      <c r="O3751">
        <f>IF(Sheet4!$C2436=O$1,1,0)</f>
        <v>0</v>
      </c>
      <c r="P3751">
        <f>IF(Sheet4!$C2436=P$1,1,0)</f>
        <v>0</v>
      </c>
      <c r="Q3751">
        <f>IF(Sheet4!$C2436=Q$1,1,0)</f>
        <v>0</v>
      </c>
      <c r="R3751">
        <f>IF(Sheet4!$C2436=R$1,1,0)</f>
        <v>0</v>
      </c>
      <c r="S3751">
        <f>IF(Sheet4!$C2436=S$1,1,0)</f>
        <v>0</v>
      </c>
      <c r="T3751">
        <f>IF(Sheet4!$C2436=T$1,1,0)</f>
        <v>0</v>
      </c>
      <c r="U3751">
        <f>IF(Sheet4!$C2436=U$1,1,0)</f>
        <v>0</v>
      </c>
      <c r="V3751">
        <f>IF(Sheet4!$C2436=V$1,1,0)</f>
        <v>0</v>
      </c>
      <c r="W3751">
        <f>IF(Sheet4!$C2436=W$1,1,0)</f>
        <v>0</v>
      </c>
      <c r="X3751">
        <f>IF(Sheet4!$C2436=X$1,1,0)</f>
        <v>0</v>
      </c>
      <c r="Y3751">
        <f>IF(Sheet4!$C2436=Y$1,1,0)</f>
        <v>0</v>
      </c>
      <c r="Z3751">
        <f>IF(Sheet4!$C2436=Z$1,1,0)</f>
        <v>0</v>
      </c>
      <c r="AA3751" t="str">
        <f t="shared" si="597"/>
        <v>Valid</v>
      </c>
      <c r="AB3751">
        <f>IF(h!$A2436=AB$1,1,0)</f>
        <v>0</v>
      </c>
      <c r="AC3751">
        <f>IF(h!$A2436=AC$1,1,0)</f>
        <v>1</v>
      </c>
      <c r="AD3751">
        <f>IF(h!$A2436=AD$1,1,0)</f>
        <v>0</v>
      </c>
      <c r="AE3751">
        <f>IF(h!$A2436=AE$1,1,0)</f>
        <v>0</v>
      </c>
      <c r="AF3751">
        <f t="shared" si="601"/>
        <v>0</v>
      </c>
      <c r="AG3751">
        <f t="shared" si="601"/>
        <v>0</v>
      </c>
      <c r="AH3751">
        <f t="shared" si="601"/>
        <v>0</v>
      </c>
      <c r="AI3751">
        <f>IF(h!$A2436=AI$1,1,0)</f>
        <v>0</v>
      </c>
      <c r="AJ3751" t="str">
        <f t="shared" si="598"/>
        <v>Valid</v>
      </c>
      <c r="AK3751" t="str">
        <f t="shared" si="599"/>
        <v>Operation Department</v>
      </c>
    </row>
    <row r="3752" spans="1:37" x14ac:dyDescent="0.3">
      <c r="A3752">
        <v>434830</v>
      </c>
      <c r="B3752" s="2">
        <v>41796.188321759262</v>
      </c>
      <c r="C3752">
        <v>66521</v>
      </c>
      <c r="D3752" t="s">
        <v>38</v>
      </c>
      <c r="E3752">
        <f>IF(Sheet4!D1741="Hired",1,0)</f>
        <v>1</v>
      </c>
      <c r="F3752" t="str">
        <f t="shared" si="593"/>
        <v>Hired</v>
      </c>
      <c r="G3752" t="str">
        <f t="shared" si="594"/>
        <v>Valid</v>
      </c>
      <c r="I3752">
        <f>IF(Sheet4!$A1741=I$1,1,0)</f>
        <v>1</v>
      </c>
      <c r="J3752">
        <f>IF(Sheet4!$A1741=J$1,1,0)</f>
        <v>0</v>
      </c>
      <c r="K3752" t="str">
        <f t="shared" si="595"/>
        <v>Valid</v>
      </c>
      <c r="L3752" t="str">
        <f t="shared" si="596"/>
        <v>Male</v>
      </c>
      <c r="M3752">
        <f>IF(Sheet4!$C1741=M$1,1,0)</f>
        <v>0</v>
      </c>
      <c r="N3752">
        <f>IF(Sheet4!$C1741=N$1,1,0)</f>
        <v>0</v>
      </c>
      <c r="O3752">
        <f>IF(Sheet4!$C1741=O$1,1,0)</f>
        <v>0</v>
      </c>
      <c r="P3752">
        <f>IF(Sheet4!$C1741=P$1,1,0)</f>
        <v>0</v>
      </c>
      <c r="Q3752">
        <f>IF(Sheet4!$C1741=Q$1,1,0)</f>
        <v>0</v>
      </c>
      <c r="R3752">
        <f>IF(Sheet4!$C1741=R$1,1,0)</f>
        <v>0</v>
      </c>
      <c r="S3752">
        <f>IF(Sheet4!$C1741=S$1,1,0)</f>
        <v>1</v>
      </c>
      <c r="T3752">
        <f>IF(Sheet4!$C1741=T$1,1,0)</f>
        <v>0</v>
      </c>
      <c r="U3752">
        <f>IF(Sheet4!$C1741=U$1,1,0)</f>
        <v>0</v>
      </c>
      <c r="V3752">
        <f>IF(Sheet4!$C1741=V$1,1,0)</f>
        <v>0</v>
      </c>
      <c r="W3752">
        <f>IF(Sheet4!$C1741=W$1,1,0)</f>
        <v>0</v>
      </c>
      <c r="X3752">
        <f>IF(Sheet4!$C1741=X$1,1,0)</f>
        <v>0</v>
      </c>
      <c r="Y3752">
        <f>IF(Sheet4!$C1741=Y$1,1,0)</f>
        <v>0</v>
      </c>
      <c r="Z3752">
        <f>IF(Sheet4!$C1741=Z$1,1,0)</f>
        <v>0</v>
      </c>
      <c r="AA3752" t="str">
        <f t="shared" si="597"/>
        <v>Valid</v>
      </c>
      <c r="AB3752">
        <f>IF(h!$A1741=AB$1,1,0)</f>
        <v>0</v>
      </c>
      <c r="AC3752">
        <f>IF(h!$A1741=AC$1,1,0)</f>
        <v>1</v>
      </c>
      <c r="AD3752">
        <f>IF(h!$A1741=AD$1,1,0)</f>
        <v>0</v>
      </c>
      <c r="AE3752">
        <f>IF(h!$A1741=AE$1,1,0)</f>
        <v>0</v>
      </c>
      <c r="AF3752">
        <f t="shared" si="601"/>
        <v>0</v>
      </c>
      <c r="AG3752">
        <f t="shared" si="601"/>
        <v>0</v>
      </c>
      <c r="AH3752">
        <f t="shared" si="601"/>
        <v>0</v>
      </c>
      <c r="AI3752">
        <f>IF(h!$A1741=AI$1,1,0)</f>
        <v>0</v>
      </c>
      <c r="AJ3752" t="str">
        <f t="shared" si="598"/>
        <v>Valid</v>
      </c>
      <c r="AK3752" t="str">
        <f t="shared" si="599"/>
        <v>Operation Department</v>
      </c>
    </row>
    <row r="3753" spans="1:37" x14ac:dyDescent="0.3">
      <c r="A3753">
        <v>575292</v>
      </c>
      <c r="B3753" s="2">
        <v>41823.701851851853</v>
      </c>
      <c r="C3753">
        <v>66536</v>
      </c>
      <c r="D3753" t="s">
        <v>38</v>
      </c>
      <c r="E3753">
        <f>IF(Sheet4!D552="Hired",1,0)</f>
        <v>1</v>
      </c>
      <c r="F3753" t="str">
        <f t="shared" si="593"/>
        <v>Hired</v>
      </c>
      <c r="G3753" t="str">
        <f t="shared" si="594"/>
        <v>Valid</v>
      </c>
      <c r="I3753">
        <f>IF(Sheet4!$A552=I$1,1,0)</f>
        <v>0</v>
      </c>
      <c r="J3753">
        <f>IF(Sheet4!$A552=J$1,1,0)</f>
        <v>1</v>
      </c>
      <c r="K3753" t="str">
        <f t="shared" si="595"/>
        <v>Valid</v>
      </c>
      <c r="L3753" t="str">
        <f t="shared" si="596"/>
        <v>Female</v>
      </c>
      <c r="M3753">
        <f>IF(Sheet4!$C552=M$1,1,0)</f>
        <v>0</v>
      </c>
      <c r="N3753">
        <f>IF(Sheet4!$C552=N$1,1,0)</f>
        <v>0</v>
      </c>
      <c r="O3753">
        <f>IF(Sheet4!$C552=O$1,1,0)</f>
        <v>0</v>
      </c>
      <c r="P3753">
        <f>IF(Sheet4!$C552=P$1,1,0)</f>
        <v>0</v>
      </c>
      <c r="Q3753">
        <f>IF(Sheet4!$C552=Q$1,1,0)</f>
        <v>0</v>
      </c>
      <c r="R3753">
        <f>IF(Sheet4!$C552=R$1,1,0)</f>
        <v>0</v>
      </c>
      <c r="S3753">
        <f>IF(Sheet4!$C552=S$1,1,0)</f>
        <v>0</v>
      </c>
      <c r="T3753">
        <f>IF(Sheet4!$C552=T$1,1,0)</f>
        <v>0</v>
      </c>
      <c r="U3753">
        <f>IF(Sheet4!$C552=U$1,1,0)</f>
        <v>0</v>
      </c>
      <c r="V3753">
        <f>IF(Sheet4!$C552=V$1,1,0)</f>
        <v>0</v>
      </c>
      <c r="W3753">
        <f>IF(Sheet4!$C552=W$1,1,0)</f>
        <v>0</v>
      </c>
      <c r="X3753">
        <f>IF(Sheet4!$C552=X$1,1,0)</f>
        <v>0</v>
      </c>
      <c r="Y3753">
        <f>IF(Sheet4!$C552=Y$1,1,0)</f>
        <v>1</v>
      </c>
      <c r="Z3753">
        <f>IF(Sheet4!$C552=Z$1,1,0)</f>
        <v>0</v>
      </c>
      <c r="AA3753" t="str">
        <f t="shared" si="597"/>
        <v>Valid</v>
      </c>
      <c r="AB3753">
        <f>IF(h!$A552=AB$1,1,0)</f>
        <v>0</v>
      </c>
      <c r="AC3753">
        <f>IF(h!$A552=AC$1,1,0)</f>
        <v>0</v>
      </c>
      <c r="AD3753">
        <f>IF(h!$A552=AD$1,1,0)</f>
        <v>0</v>
      </c>
      <c r="AE3753">
        <f>IF(h!$A552=AE$1,1,0)</f>
        <v>1</v>
      </c>
      <c r="AF3753">
        <f t="shared" si="601"/>
        <v>0</v>
      </c>
      <c r="AG3753">
        <f t="shared" si="601"/>
        <v>0</v>
      </c>
      <c r="AH3753">
        <f t="shared" si="601"/>
        <v>0</v>
      </c>
      <c r="AI3753">
        <f>IF(h!$A552=AI$1,1,0)</f>
        <v>0</v>
      </c>
      <c r="AJ3753" t="str">
        <f t="shared" si="598"/>
        <v>Valid</v>
      </c>
      <c r="AK3753" t="str">
        <f t="shared" si="599"/>
        <v>Finance Department</v>
      </c>
    </row>
    <row r="3754" spans="1:37" x14ac:dyDescent="0.3">
      <c r="A3754">
        <v>195343</v>
      </c>
      <c r="B3754" s="2">
        <v>41812.608993055554</v>
      </c>
      <c r="C3754">
        <v>66540</v>
      </c>
      <c r="D3754" t="s">
        <v>38</v>
      </c>
      <c r="E3754">
        <f>IF(Sheet4!D6315="Hired",1,0)</f>
        <v>1</v>
      </c>
      <c r="F3754" t="str">
        <f t="shared" si="593"/>
        <v>Hired</v>
      </c>
      <c r="G3754" t="str">
        <f t="shared" si="594"/>
        <v>Valid</v>
      </c>
      <c r="I3754">
        <f>IF(Sheet4!$A6315=I$1,1,0)</f>
        <v>0</v>
      </c>
      <c r="J3754">
        <f>IF(Sheet4!$A6315=J$1,1,0)</f>
        <v>1</v>
      </c>
      <c r="K3754" t="str">
        <f t="shared" si="595"/>
        <v>Valid</v>
      </c>
      <c r="L3754" t="str">
        <f t="shared" si="596"/>
        <v>Female</v>
      </c>
      <c r="M3754">
        <f>IF(Sheet4!$C6315=M$1,1,0)</f>
        <v>0</v>
      </c>
      <c r="N3754">
        <f>IF(Sheet4!$C6315=N$1,1,0)</f>
        <v>0</v>
      </c>
      <c r="O3754">
        <f>IF(Sheet4!$C6315=O$1,1,0)</f>
        <v>0</v>
      </c>
      <c r="P3754">
        <f>IF(Sheet4!$C6315=P$1,1,0)</f>
        <v>0</v>
      </c>
      <c r="Q3754">
        <f>IF(Sheet4!$C6315=Q$1,1,0)</f>
        <v>0</v>
      </c>
      <c r="R3754">
        <f>IF(Sheet4!$C6315=R$1,1,0)</f>
        <v>0</v>
      </c>
      <c r="S3754">
        <f>IF(Sheet4!$C6315=S$1,1,0)</f>
        <v>0</v>
      </c>
      <c r="T3754">
        <f>IF(Sheet4!$C6315=T$1,1,0)</f>
        <v>1</v>
      </c>
      <c r="U3754">
        <f>IF(Sheet4!$C6315=U$1,1,0)</f>
        <v>0</v>
      </c>
      <c r="V3754">
        <f>IF(Sheet4!$C6315=V$1,1,0)</f>
        <v>0</v>
      </c>
      <c r="W3754">
        <f>IF(Sheet4!$C6315=W$1,1,0)</f>
        <v>0</v>
      </c>
      <c r="X3754">
        <f>IF(Sheet4!$C6315=X$1,1,0)</f>
        <v>0</v>
      </c>
      <c r="Y3754">
        <f>IF(Sheet4!$C6315=Y$1,1,0)</f>
        <v>0</v>
      </c>
      <c r="Z3754">
        <f>IF(Sheet4!$C6315=Z$1,1,0)</f>
        <v>0</v>
      </c>
      <c r="AA3754" t="str">
        <f t="shared" si="597"/>
        <v>Valid</v>
      </c>
      <c r="AB3754">
        <f>IF(h!$A6315=AB$1,1,0)</f>
        <v>0</v>
      </c>
      <c r="AC3754">
        <f>IF(h!$A6315=AC$1,1,0)</f>
        <v>1</v>
      </c>
      <c r="AD3754">
        <f>IF(h!$A6315=AD$1,1,0)</f>
        <v>0</v>
      </c>
      <c r="AE3754">
        <f>IF(h!$A6315=AE$1,1,0)</f>
        <v>0</v>
      </c>
      <c r="AF3754">
        <f t="shared" si="601"/>
        <v>0</v>
      </c>
      <c r="AG3754">
        <f t="shared" si="601"/>
        <v>0</v>
      </c>
      <c r="AH3754">
        <f t="shared" si="601"/>
        <v>0</v>
      </c>
      <c r="AI3754">
        <f>IF(h!$A6315=AI$1,1,0)</f>
        <v>0</v>
      </c>
      <c r="AJ3754" t="str">
        <f t="shared" si="598"/>
        <v>Valid</v>
      </c>
      <c r="AK3754" t="str">
        <f t="shared" si="599"/>
        <v>Operation Department</v>
      </c>
    </row>
    <row r="3755" spans="1:37" x14ac:dyDescent="0.3">
      <c r="A3755">
        <v>322530</v>
      </c>
      <c r="B3755" s="2">
        <v>41838.533043981479</v>
      </c>
      <c r="C3755">
        <v>66589</v>
      </c>
      <c r="D3755" t="s">
        <v>38</v>
      </c>
      <c r="E3755">
        <f>IF(Sheet4!D790="Hired",1,0)</f>
        <v>1</v>
      </c>
      <c r="F3755" t="str">
        <f t="shared" si="593"/>
        <v>Hired</v>
      </c>
      <c r="G3755" t="str">
        <f t="shared" si="594"/>
        <v>Valid</v>
      </c>
      <c r="I3755">
        <f>IF(Sheet4!$A790=I$1,1,0)</f>
        <v>1</v>
      </c>
      <c r="J3755">
        <f>IF(Sheet4!$A790=J$1,1,0)</f>
        <v>0</v>
      </c>
      <c r="K3755" t="str">
        <f t="shared" si="595"/>
        <v>Valid</v>
      </c>
      <c r="L3755" t="str">
        <f t="shared" si="596"/>
        <v>Male</v>
      </c>
      <c r="M3755">
        <f>IF(Sheet4!$C790=M$1,1,0)</f>
        <v>0</v>
      </c>
      <c r="N3755">
        <f>IF(Sheet4!$C790=N$1,1,0)</f>
        <v>0</v>
      </c>
      <c r="O3755">
        <f>IF(Sheet4!$C790=O$1,1,0)</f>
        <v>0</v>
      </c>
      <c r="P3755">
        <f>IF(Sheet4!$C790=P$1,1,0)</f>
        <v>1</v>
      </c>
      <c r="Q3755">
        <f>IF(Sheet4!$C790=Q$1,1,0)</f>
        <v>0</v>
      </c>
      <c r="R3755">
        <f>IF(Sheet4!$C790=R$1,1,0)</f>
        <v>0</v>
      </c>
      <c r="S3755">
        <f>IF(Sheet4!$C790=S$1,1,0)</f>
        <v>0</v>
      </c>
      <c r="T3755">
        <f>IF(Sheet4!$C790=T$1,1,0)</f>
        <v>0</v>
      </c>
      <c r="U3755">
        <f>IF(Sheet4!$C790=U$1,1,0)</f>
        <v>0</v>
      </c>
      <c r="V3755">
        <f>IF(Sheet4!$C790=V$1,1,0)</f>
        <v>0</v>
      </c>
      <c r="W3755">
        <f>IF(Sheet4!$C790=W$1,1,0)</f>
        <v>0</v>
      </c>
      <c r="X3755">
        <f>IF(Sheet4!$C790=X$1,1,0)</f>
        <v>0</v>
      </c>
      <c r="Y3755">
        <f>IF(Sheet4!$C790=Y$1,1,0)</f>
        <v>0</v>
      </c>
      <c r="Z3755">
        <f>IF(Sheet4!$C790=Z$1,1,0)</f>
        <v>0</v>
      </c>
      <c r="AA3755" t="str">
        <f t="shared" si="597"/>
        <v>Valid</v>
      </c>
      <c r="AB3755">
        <f>IF(h!$A790=AB$1,1,0)</f>
        <v>0</v>
      </c>
      <c r="AC3755">
        <f>IF(h!$A790=AC$1,1,0)</f>
        <v>1</v>
      </c>
      <c r="AD3755">
        <f>IF(h!$A790=AD$1,1,0)</f>
        <v>0</v>
      </c>
      <c r="AE3755">
        <f>IF(h!$A790=AE$1,1,0)</f>
        <v>0</v>
      </c>
      <c r="AF3755">
        <f t="shared" si="601"/>
        <v>0</v>
      </c>
      <c r="AG3755">
        <f t="shared" si="601"/>
        <v>0</v>
      </c>
      <c r="AH3755">
        <f t="shared" si="601"/>
        <v>0</v>
      </c>
      <c r="AI3755">
        <f>IF(h!$A790=AI$1,1,0)</f>
        <v>0</v>
      </c>
      <c r="AJ3755" t="str">
        <f t="shared" si="598"/>
        <v>Valid</v>
      </c>
      <c r="AK3755" t="str">
        <f t="shared" si="599"/>
        <v>Operation Department</v>
      </c>
    </row>
    <row r="3756" spans="1:37" x14ac:dyDescent="0.3">
      <c r="A3756">
        <v>812365</v>
      </c>
      <c r="B3756" s="2">
        <v>41810.342905092592</v>
      </c>
      <c r="C3756">
        <v>66600</v>
      </c>
      <c r="D3756" t="s">
        <v>38</v>
      </c>
      <c r="E3756">
        <f>IF(Sheet4!D1879="Hired",1,0)</f>
        <v>1</v>
      </c>
      <c r="F3756" t="str">
        <f t="shared" si="593"/>
        <v>Hired</v>
      </c>
      <c r="G3756" t="str">
        <f t="shared" si="594"/>
        <v>Valid</v>
      </c>
      <c r="I3756">
        <f>IF(Sheet4!$A1879=I$1,1,0)</f>
        <v>1</v>
      </c>
      <c r="J3756">
        <f>IF(Sheet4!$A1879=J$1,1,0)</f>
        <v>0</v>
      </c>
      <c r="K3756" t="str">
        <f t="shared" si="595"/>
        <v>Valid</v>
      </c>
      <c r="L3756" t="str">
        <f t="shared" si="596"/>
        <v>Male</v>
      </c>
      <c r="M3756">
        <f>IF(Sheet4!$C1879=M$1,1,0)</f>
        <v>0</v>
      </c>
      <c r="N3756">
        <f>IF(Sheet4!$C1879=N$1,1,0)</f>
        <v>0</v>
      </c>
      <c r="O3756">
        <f>IF(Sheet4!$C1879=O$1,1,0)</f>
        <v>0</v>
      </c>
      <c r="P3756">
        <f>IF(Sheet4!$C1879=P$1,1,0)</f>
        <v>0</v>
      </c>
      <c r="Q3756">
        <f>IF(Sheet4!$C1879=Q$1,1,0)</f>
        <v>0</v>
      </c>
      <c r="R3756">
        <f>IF(Sheet4!$C1879=R$1,1,0)</f>
        <v>0</v>
      </c>
      <c r="S3756">
        <f>IF(Sheet4!$C1879=S$1,1,0)</f>
        <v>0</v>
      </c>
      <c r="T3756">
        <f>IF(Sheet4!$C1879=T$1,1,0)</f>
        <v>0</v>
      </c>
      <c r="U3756">
        <f>IF(Sheet4!$C1879=U$1,1,0)</f>
        <v>0</v>
      </c>
      <c r="V3756">
        <f>IF(Sheet4!$C1879=V$1,1,0)</f>
        <v>0</v>
      </c>
      <c r="W3756">
        <f>IF(Sheet4!$C1879=W$1,1,0)</f>
        <v>0</v>
      </c>
      <c r="X3756">
        <f>IF(Sheet4!$C1879=X$1,1,0)</f>
        <v>0</v>
      </c>
      <c r="Y3756">
        <f>IF(Sheet4!$C1879=Y$1,1,0)</f>
        <v>1</v>
      </c>
      <c r="Z3756">
        <f>IF(Sheet4!$C1879=Z$1,1,0)</f>
        <v>0</v>
      </c>
      <c r="AA3756" t="str">
        <f t="shared" si="597"/>
        <v>Valid</v>
      </c>
      <c r="AB3756">
        <f>IF(h!$A1879=AB$1,1,0)</f>
        <v>0</v>
      </c>
      <c r="AC3756">
        <f>IF(h!$A1879=AC$1,1,0)</f>
        <v>1</v>
      </c>
      <c r="AD3756">
        <f>IF(h!$A1879=AD$1,1,0)</f>
        <v>0</v>
      </c>
      <c r="AE3756">
        <f>IF(h!$A1879=AE$1,1,0)</f>
        <v>0</v>
      </c>
      <c r="AF3756">
        <f t="shared" si="601"/>
        <v>0</v>
      </c>
      <c r="AG3756">
        <f t="shared" si="601"/>
        <v>0</v>
      </c>
      <c r="AH3756">
        <f t="shared" si="601"/>
        <v>0</v>
      </c>
      <c r="AI3756">
        <f>IF(h!$A1879=AI$1,1,0)</f>
        <v>0</v>
      </c>
      <c r="AJ3756" t="str">
        <f t="shared" si="598"/>
        <v>Valid</v>
      </c>
      <c r="AK3756" t="str">
        <f t="shared" si="599"/>
        <v>Operation Department</v>
      </c>
    </row>
    <row r="3757" spans="1:37" hidden="1" x14ac:dyDescent="0.3">
      <c r="A3757">
        <v>868701</v>
      </c>
      <c r="B3757" s="2">
        <v>41838.597013888888</v>
      </c>
      <c r="C3757">
        <v>66602</v>
      </c>
      <c r="D3757" t="s">
        <v>38</v>
      </c>
      <c r="E3757">
        <f>IF(Sheet4!D796="Hired",1,0)</f>
        <v>0</v>
      </c>
      <c r="F3757" t="str">
        <f t="shared" si="593"/>
        <v>Rejected</v>
      </c>
      <c r="G3757" t="str">
        <f t="shared" si="594"/>
        <v>Valid</v>
      </c>
      <c r="I3757">
        <f>IF(Sheet4!$A796=I$1,1,0)</f>
        <v>0</v>
      </c>
      <c r="J3757">
        <f>IF(Sheet4!$A796=J$1,1,0)</f>
        <v>1</v>
      </c>
      <c r="K3757" t="str">
        <f t="shared" si="595"/>
        <v>Valid</v>
      </c>
      <c r="L3757" t="str">
        <f t="shared" si="596"/>
        <v>Female</v>
      </c>
      <c r="M3757">
        <f>IF(Sheet4!$C796=M$1,1,0)</f>
        <v>0</v>
      </c>
      <c r="N3757">
        <f>IF(Sheet4!$C796=N$1,1,0)</f>
        <v>0</v>
      </c>
      <c r="O3757">
        <f>IF(Sheet4!$C796=O$1,1,0)</f>
        <v>0</v>
      </c>
      <c r="P3757">
        <f>IF(Sheet4!$C796=P$1,1,0)</f>
        <v>0</v>
      </c>
      <c r="Q3757">
        <f>IF(Sheet4!$C796=Q$1,1,0)</f>
        <v>0</v>
      </c>
      <c r="R3757">
        <f>IF(Sheet4!$C796=R$1,1,0)</f>
        <v>0</v>
      </c>
      <c r="S3757">
        <f>IF(Sheet4!$C796=S$1,1,0)</f>
        <v>1</v>
      </c>
      <c r="T3757">
        <f>IF(Sheet4!$C796=T$1,1,0)</f>
        <v>0</v>
      </c>
      <c r="U3757">
        <f>IF(Sheet4!$C796=U$1,1,0)</f>
        <v>0</v>
      </c>
      <c r="V3757">
        <f>IF(Sheet4!$C796=V$1,1,0)</f>
        <v>0</v>
      </c>
      <c r="W3757">
        <f>IF(Sheet4!$C796=W$1,1,0)</f>
        <v>0</v>
      </c>
      <c r="X3757">
        <f>IF(Sheet4!$C796=X$1,1,0)</f>
        <v>0</v>
      </c>
      <c r="Y3757">
        <f>IF(Sheet4!$C796=Y$1,1,0)</f>
        <v>0</v>
      </c>
      <c r="Z3757">
        <f>IF(Sheet4!$C796=Z$1,1,0)</f>
        <v>0</v>
      </c>
      <c r="AA3757" t="str">
        <f t="shared" si="597"/>
        <v>Valid</v>
      </c>
      <c r="AB3757">
        <f>IF(h!$A796=AB$1,1,0)</f>
        <v>1</v>
      </c>
      <c r="AC3757">
        <f>IF(h!$A796=AC$1,1,0)</f>
        <v>0</v>
      </c>
      <c r="AD3757">
        <f>IF(h!$A796=AD$1,1,0)</f>
        <v>0</v>
      </c>
      <c r="AE3757">
        <f>IF(h!$A796=AE$1,1,0)</f>
        <v>0</v>
      </c>
      <c r="AF3757">
        <f t="shared" si="601"/>
        <v>0</v>
      </c>
      <c r="AG3757">
        <f t="shared" si="601"/>
        <v>0</v>
      </c>
      <c r="AH3757">
        <f t="shared" si="601"/>
        <v>0</v>
      </c>
      <c r="AI3757">
        <f>IF(h!$A796=AI$1,1,0)</f>
        <v>0</v>
      </c>
      <c r="AJ3757" t="str">
        <f t="shared" si="598"/>
        <v>Valid</v>
      </c>
      <c r="AK3757" t="str">
        <f t="shared" si="599"/>
        <v>Service Department</v>
      </c>
    </row>
    <row r="3758" spans="1:37" hidden="1" x14ac:dyDescent="0.3">
      <c r="A3758">
        <v>890060</v>
      </c>
      <c r="B3758" s="2">
        <v>41771.398668981485</v>
      </c>
      <c r="C3758">
        <v>66603</v>
      </c>
      <c r="D3758" t="s">
        <v>38</v>
      </c>
      <c r="E3758">
        <f>IF(Sheet4!D3765="Hired",1,0)</f>
        <v>0</v>
      </c>
      <c r="F3758" t="str">
        <f t="shared" si="593"/>
        <v>Rejected</v>
      </c>
      <c r="G3758" t="str">
        <f t="shared" si="594"/>
        <v>Valid</v>
      </c>
      <c r="I3758">
        <f>IF(Sheet4!$A3765=I$1,1,0)</f>
        <v>0</v>
      </c>
      <c r="J3758">
        <f>IF(Sheet4!$A3765=J$1,1,0)</f>
        <v>1</v>
      </c>
      <c r="K3758" t="str">
        <f t="shared" si="595"/>
        <v>Valid</v>
      </c>
      <c r="L3758" t="str">
        <f t="shared" si="596"/>
        <v>Female</v>
      </c>
      <c r="M3758">
        <f>IF(Sheet4!$C3765=M$1,1,0)</f>
        <v>0</v>
      </c>
      <c r="N3758">
        <f>IF(Sheet4!$C3765=N$1,1,0)</f>
        <v>0</v>
      </c>
      <c r="O3758">
        <f>IF(Sheet4!$C3765=O$1,1,0)</f>
        <v>0</v>
      </c>
      <c r="P3758">
        <f>IF(Sheet4!$C3765=P$1,1,0)</f>
        <v>0</v>
      </c>
      <c r="Q3758">
        <f>IF(Sheet4!$C3765=Q$1,1,0)</f>
        <v>0</v>
      </c>
      <c r="R3758">
        <f>IF(Sheet4!$C3765=R$1,1,0)</f>
        <v>0</v>
      </c>
      <c r="S3758">
        <f>IF(Sheet4!$C3765=S$1,1,0)</f>
        <v>1</v>
      </c>
      <c r="T3758">
        <f>IF(Sheet4!$C3765=T$1,1,0)</f>
        <v>0</v>
      </c>
      <c r="U3758">
        <f>IF(Sheet4!$C3765=U$1,1,0)</f>
        <v>0</v>
      </c>
      <c r="V3758">
        <f>IF(Sheet4!$C3765=V$1,1,0)</f>
        <v>0</v>
      </c>
      <c r="W3758">
        <f>IF(Sheet4!$C3765=W$1,1,0)</f>
        <v>0</v>
      </c>
      <c r="X3758">
        <f>IF(Sheet4!$C3765=X$1,1,0)</f>
        <v>0</v>
      </c>
      <c r="Y3758">
        <f>IF(Sheet4!$C3765=Y$1,1,0)</f>
        <v>0</v>
      </c>
      <c r="Z3758">
        <f>IF(Sheet4!$C3765=Z$1,1,0)</f>
        <v>0</v>
      </c>
      <c r="AA3758" t="str">
        <f t="shared" si="597"/>
        <v>Valid</v>
      </c>
      <c r="AB3758">
        <f>IF(h!$A3765=AB$1,1,0)</f>
        <v>1</v>
      </c>
      <c r="AC3758">
        <f>IF(h!$A3765=AC$1,1,0)</f>
        <v>0</v>
      </c>
      <c r="AD3758">
        <f>IF(h!$A3765=AD$1,1,0)</f>
        <v>0</v>
      </c>
      <c r="AE3758">
        <f>IF(h!$A3765=AE$1,1,0)</f>
        <v>0</v>
      </c>
      <c r="AF3758">
        <f t="shared" si="601"/>
        <v>0</v>
      </c>
      <c r="AG3758">
        <f t="shared" si="601"/>
        <v>0</v>
      </c>
      <c r="AH3758">
        <f t="shared" si="601"/>
        <v>0</v>
      </c>
      <c r="AI3758">
        <f>IF(h!$A3765=AI$1,1,0)</f>
        <v>0</v>
      </c>
      <c r="AJ3758" t="str">
        <f t="shared" si="598"/>
        <v>Valid</v>
      </c>
      <c r="AK3758" t="str">
        <f t="shared" si="599"/>
        <v>Service Department</v>
      </c>
    </row>
    <row r="3759" spans="1:37" hidden="1" x14ac:dyDescent="0.3">
      <c r="A3759">
        <v>246417</v>
      </c>
      <c r="B3759" s="2">
        <v>41879.691655092596</v>
      </c>
      <c r="C3759">
        <v>66605</v>
      </c>
      <c r="D3759" t="s">
        <v>38</v>
      </c>
      <c r="E3759">
        <f>IF(Sheet4!D1240="Hired",1,0)</f>
        <v>0</v>
      </c>
      <c r="F3759" t="str">
        <f t="shared" si="593"/>
        <v>Rejected</v>
      </c>
      <c r="G3759" t="str">
        <f t="shared" si="594"/>
        <v>Valid</v>
      </c>
      <c r="I3759">
        <f>IF(Sheet4!$A1240=I$1,1,0)</f>
        <v>0</v>
      </c>
      <c r="J3759">
        <f>IF(Sheet4!$A1240=J$1,1,0)</f>
        <v>1</v>
      </c>
      <c r="K3759" t="str">
        <f t="shared" si="595"/>
        <v>Valid</v>
      </c>
      <c r="L3759" t="str">
        <f t="shared" si="596"/>
        <v>Female</v>
      </c>
      <c r="M3759">
        <f>IF(Sheet4!$C1240=M$1,1,0)</f>
        <v>0</v>
      </c>
      <c r="N3759">
        <f>IF(Sheet4!$C1240=N$1,1,0)</f>
        <v>0</v>
      </c>
      <c r="O3759">
        <f>IF(Sheet4!$C1240=O$1,1,0)</f>
        <v>0</v>
      </c>
      <c r="P3759">
        <f>IF(Sheet4!$C1240=P$1,1,0)</f>
        <v>0</v>
      </c>
      <c r="Q3759">
        <f>IF(Sheet4!$C1240=Q$1,1,0)</f>
        <v>0</v>
      </c>
      <c r="R3759">
        <f>IF(Sheet4!$C1240=R$1,1,0)</f>
        <v>0</v>
      </c>
      <c r="S3759">
        <f>IF(Sheet4!$C1240=S$1,1,0)</f>
        <v>0</v>
      </c>
      <c r="T3759">
        <f>IF(Sheet4!$C1240=T$1,1,0)</f>
        <v>0</v>
      </c>
      <c r="U3759">
        <f>IF(Sheet4!$C1240=U$1,1,0)</f>
        <v>0</v>
      </c>
      <c r="V3759">
        <f>IF(Sheet4!$C1240=V$1,1,0)</f>
        <v>0</v>
      </c>
      <c r="W3759">
        <f>IF(Sheet4!$C1240=W$1,1,0)</f>
        <v>0</v>
      </c>
      <c r="X3759">
        <f>IF(Sheet4!$C1240=X$1,1,0)</f>
        <v>1</v>
      </c>
      <c r="Y3759">
        <f>IF(Sheet4!$C1240=Y$1,1,0)</f>
        <v>0</v>
      </c>
      <c r="Z3759">
        <f>IF(Sheet4!$C1240=Z$1,1,0)</f>
        <v>0</v>
      </c>
      <c r="AA3759" t="str">
        <f t="shared" si="597"/>
        <v>Valid</v>
      </c>
      <c r="AB3759">
        <f>IF(h!$A1240=AB$1,1,0)</f>
        <v>1</v>
      </c>
      <c r="AC3759">
        <f>IF(h!$A1240=AC$1,1,0)</f>
        <v>0</v>
      </c>
      <c r="AD3759">
        <f>IF(h!$A1240=AD$1,1,0)</f>
        <v>0</v>
      </c>
      <c r="AE3759">
        <f>IF(h!$A1240=AE$1,1,0)</f>
        <v>0</v>
      </c>
      <c r="AF3759">
        <f t="shared" si="601"/>
        <v>0</v>
      </c>
      <c r="AG3759">
        <f t="shared" si="601"/>
        <v>0</v>
      </c>
      <c r="AH3759">
        <f t="shared" si="601"/>
        <v>0</v>
      </c>
      <c r="AI3759">
        <f>IF(h!$A1240=AI$1,1,0)</f>
        <v>0</v>
      </c>
      <c r="AJ3759" t="str">
        <f t="shared" si="598"/>
        <v>Valid</v>
      </c>
      <c r="AK3759" t="str">
        <f t="shared" si="599"/>
        <v>Service Department</v>
      </c>
    </row>
    <row r="3760" spans="1:37" x14ac:dyDescent="0.3">
      <c r="A3760">
        <v>475558</v>
      </c>
      <c r="B3760" s="2">
        <v>41816.516805555555</v>
      </c>
      <c r="C3760">
        <v>66607</v>
      </c>
      <c r="D3760" t="s">
        <v>38</v>
      </c>
      <c r="E3760">
        <f>IF(Sheet4!D6408="Hired",1,0)</f>
        <v>1</v>
      </c>
      <c r="F3760" t="str">
        <f t="shared" si="593"/>
        <v>Hired</v>
      </c>
      <c r="G3760" t="str">
        <f t="shared" si="594"/>
        <v>Valid</v>
      </c>
      <c r="I3760">
        <f>IF(Sheet4!$A6408=I$1,1,0)</f>
        <v>0</v>
      </c>
      <c r="J3760">
        <f>IF(Sheet4!$A6408=J$1,1,0)</f>
        <v>1</v>
      </c>
      <c r="K3760" t="str">
        <f t="shared" si="595"/>
        <v>Valid</v>
      </c>
      <c r="L3760" t="str">
        <f t="shared" si="596"/>
        <v>Female</v>
      </c>
      <c r="M3760">
        <f>IF(Sheet4!$C6408=M$1,1,0)</f>
        <v>0</v>
      </c>
      <c r="N3760">
        <f>IF(Sheet4!$C6408=N$1,1,0)</f>
        <v>0</v>
      </c>
      <c r="O3760">
        <f>IF(Sheet4!$C6408=O$1,1,0)</f>
        <v>0</v>
      </c>
      <c r="P3760">
        <f>IF(Sheet4!$C6408=P$1,1,0)</f>
        <v>0</v>
      </c>
      <c r="Q3760">
        <f>IF(Sheet4!$C6408=Q$1,1,0)</f>
        <v>0</v>
      </c>
      <c r="R3760">
        <f>IF(Sheet4!$C6408=R$1,1,0)</f>
        <v>0</v>
      </c>
      <c r="S3760">
        <f>IF(Sheet4!$C6408=S$1,1,0)</f>
        <v>0</v>
      </c>
      <c r="T3760">
        <f>IF(Sheet4!$C6408=T$1,1,0)</f>
        <v>0</v>
      </c>
      <c r="U3760">
        <f>IF(Sheet4!$C6408=U$1,1,0)</f>
        <v>0</v>
      </c>
      <c r="V3760">
        <f>IF(Sheet4!$C6408=V$1,1,0)</f>
        <v>0</v>
      </c>
      <c r="W3760">
        <f>IF(Sheet4!$C6408=W$1,1,0)</f>
        <v>0</v>
      </c>
      <c r="X3760">
        <f>IF(Sheet4!$C6408=X$1,1,0)</f>
        <v>0</v>
      </c>
      <c r="Y3760">
        <f>IF(Sheet4!$C6408=Y$1,1,0)</f>
        <v>1</v>
      </c>
      <c r="Z3760">
        <f>IF(Sheet4!$C6408=Z$1,1,0)</f>
        <v>0</v>
      </c>
      <c r="AA3760" t="str">
        <f t="shared" si="597"/>
        <v>Valid</v>
      </c>
      <c r="AB3760">
        <f>IF(h!$A6408=AB$1,1,0)</f>
        <v>0</v>
      </c>
      <c r="AC3760">
        <f>IF(h!$A6408=AC$1,1,0)</f>
        <v>1</v>
      </c>
      <c r="AD3760">
        <f>IF(h!$A6408=AD$1,1,0)</f>
        <v>0</v>
      </c>
      <c r="AE3760">
        <f>IF(h!$A6408=AE$1,1,0)</f>
        <v>0</v>
      </c>
      <c r="AF3760">
        <f t="shared" si="601"/>
        <v>0</v>
      </c>
      <c r="AG3760">
        <f t="shared" si="601"/>
        <v>0</v>
      </c>
      <c r="AH3760">
        <f t="shared" si="601"/>
        <v>0</v>
      </c>
      <c r="AI3760">
        <f>IF(h!$A6408=AI$1,1,0)</f>
        <v>0</v>
      </c>
      <c r="AJ3760" t="str">
        <f t="shared" si="598"/>
        <v>Valid</v>
      </c>
      <c r="AK3760" t="str">
        <f t="shared" si="599"/>
        <v>Operation Department</v>
      </c>
    </row>
    <row r="3761" spans="1:37" x14ac:dyDescent="0.3">
      <c r="A3761">
        <v>634304</v>
      </c>
      <c r="B3761" s="2">
        <v>41795.752557870372</v>
      </c>
      <c r="C3761">
        <v>66637</v>
      </c>
      <c r="D3761" t="s">
        <v>38</v>
      </c>
      <c r="E3761">
        <f>IF(Sheet4!D6388="Hired",1,0)</f>
        <v>1</v>
      </c>
      <c r="F3761" t="str">
        <f t="shared" si="593"/>
        <v>Hired</v>
      </c>
      <c r="G3761" t="str">
        <f t="shared" si="594"/>
        <v>Valid</v>
      </c>
      <c r="I3761">
        <f>IF(Sheet4!$A6388=I$1,1,0)</f>
        <v>0</v>
      </c>
      <c r="J3761">
        <f>IF(Sheet4!$A6388=J$1,1,0)</f>
        <v>1</v>
      </c>
      <c r="K3761" t="str">
        <f t="shared" si="595"/>
        <v>Valid</v>
      </c>
      <c r="L3761" t="str">
        <f t="shared" si="596"/>
        <v>Female</v>
      </c>
      <c r="M3761">
        <f>IF(Sheet4!$C6388=M$1,1,0)</f>
        <v>0</v>
      </c>
      <c r="N3761">
        <f>IF(Sheet4!$C6388=N$1,1,0)</f>
        <v>0</v>
      </c>
      <c r="O3761">
        <f>IF(Sheet4!$C6388=O$1,1,0)</f>
        <v>0</v>
      </c>
      <c r="P3761">
        <f>IF(Sheet4!$C6388=P$1,1,0)</f>
        <v>0</v>
      </c>
      <c r="Q3761">
        <f>IF(Sheet4!$C6388=Q$1,1,0)</f>
        <v>0</v>
      </c>
      <c r="R3761">
        <f>IF(Sheet4!$C6388=R$1,1,0)</f>
        <v>0</v>
      </c>
      <c r="S3761">
        <f>IF(Sheet4!$C6388=S$1,1,0)</f>
        <v>0</v>
      </c>
      <c r="T3761">
        <f>IF(Sheet4!$C6388=T$1,1,0)</f>
        <v>1</v>
      </c>
      <c r="U3761">
        <f>IF(Sheet4!$C6388=U$1,1,0)</f>
        <v>0</v>
      </c>
      <c r="V3761">
        <f>IF(Sheet4!$C6388=V$1,1,0)</f>
        <v>0</v>
      </c>
      <c r="W3761">
        <f>IF(Sheet4!$C6388=W$1,1,0)</f>
        <v>0</v>
      </c>
      <c r="X3761">
        <f>IF(Sheet4!$C6388=X$1,1,0)</f>
        <v>0</v>
      </c>
      <c r="Y3761">
        <f>IF(Sheet4!$C6388=Y$1,1,0)</f>
        <v>0</v>
      </c>
      <c r="Z3761">
        <f>IF(Sheet4!$C6388=Z$1,1,0)</f>
        <v>0</v>
      </c>
      <c r="AA3761" t="str">
        <f t="shared" si="597"/>
        <v>Valid</v>
      </c>
      <c r="AB3761">
        <f>IF(h!$A6388=AB$1,1,0)</f>
        <v>0</v>
      </c>
      <c r="AC3761">
        <f>IF(h!$A6388=AC$1,1,0)</f>
        <v>1</v>
      </c>
      <c r="AD3761">
        <f>IF(h!$A6388=AD$1,1,0)</f>
        <v>0</v>
      </c>
      <c r="AE3761">
        <f>IF(h!$A6388=AE$1,1,0)</f>
        <v>0</v>
      </c>
      <c r="AF3761">
        <f t="shared" si="601"/>
        <v>0</v>
      </c>
      <c r="AG3761">
        <f t="shared" si="601"/>
        <v>0</v>
      </c>
      <c r="AH3761">
        <f t="shared" si="601"/>
        <v>0</v>
      </c>
      <c r="AI3761">
        <f>IF(h!$A6388=AI$1,1,0)</f>
        <v>0</v>
      </c>
      <c r="AJ3761" t="str">
        <f t="shared" si="598"/>
        <v>Valid</v>
      </c>
      <c r="AK3761" t="str">
        <f t="shared" si="599"/>
        <v>Operation Department</v>
      </c>
    </row>
    <row r="3762" spans="1:37" x14ac:dyDescent="0.3">
      <c r="A3762">
        <v>34205</v>
      </c>
      <c r="B3762" s="2">
        <v>41768.456064814818</v>
      </c>
      <c r="C3762">
        <v>66648</v>
      </c>
      <c r="D3762" t="s">
        <v>38</v>
      </c>
      <c r="E3762">
        <f>IF(Sheet4!D2237="Hired",1,0)</f>
        <v>1</v>
      </c>
      <c r="F3762" t="str">
        <f t="shared" si="593"/>
        <v>Hired</v>
      </c>
      <c r="G3762" t="str">
        <f t="shared" si="594"/>
        <v>Valid</v>
      </c>
      <c r="I3762">
        <f>IF(Sheet4!$A2237=I$1,1,0)</f>
        <v>1</v>
      </c>
      <c r="J3762">
        <f>IF(Sheet4!$A2237=J$1,1,0)</f>
        <v>0</v>
      </c>
      <c r="K3762" t="str">
        <f t="shared" si="595"/>
        <v>Valid</v>
      </c>
      <c r="L3762" t="str">
        <f t="shared" si="596"/>
        <v>Male</v>
      </c>
      <c r="M3762">
        <f>IF(Sheet4!$C2237=M$1,1,0)</f>
        <v>0</v>
      </c>
      <c r="N3762">
        <f>IF(Sheet4!$C2237=N$1,1,0)</f>
        <v>0</v>
      </c>
      <c r="O3762">
        <f>IF(Sheet4!$C2237=O$1,1,0)</f>
        <v>0</v>
      </c>
      <c r="P3762">
        <f>IF(Sheet4!$C2237=P$1,1,0)</f>
        <v>1</v>
      </c>
      <c r="Q3762">
        <f>IF(Sheet4!$C2237=Q$1,1,0)</f>
        <v>0</v>
      </c>
      <c r="R3762">
        <f>IF(Sheet4!$C2237=R$1,1,0)</f>
        <v>0</v>
      </c>
      <c r="S3762">
        <f>IF(Sheet4!$C2237=S$1,1,0)</f>
        <v>0</v>
      </c>
      <c r="T3762">
        <f>IF(Sheet4!$C2237=T$1,1,0)</f>
        <v>0</v>
      </c>
      <c r="U3762">
        <f>IF(Sheet4!$C2237=U$1,1,0)</f>
        <v>0</v>
      </c>
      <c r="V3762">
        <f>IF(Sheet4!$C2237=V$1,1,0)</f>
        <v>0</v>
      </c>
      <c r="W3762">
        <f>IF(Sheet4!$C2237=W$1,1,0)</f>
        <v>0</v>
      </c>
      <c r="X3762">
        <f>IF(Sheet4!$C2237=X$1,1,0)</f>
        <v>0</v>
      </c>
      <c r="Y3762">
        <f>IF(Sheet4!$C2237=Y$1,1,0)</f>
        <v>0</v>
      </c>
      <c r="Z3762">
        <f>IF(Sheet4!$C2237=Z$1,1,0)</f>
        <v>0</v>
      </c>
      <c r="AA3762" t="str">
        <f t="shared" si="597"/>
        <v>Valid</v>
      </c>
      <c r="AB3762">
        <f>IF(h!$A2237=AB$1,1,0)</f>
        <v>1</v>
      </c>
      <c r="AC3762">
        <f>IF(h!$A2237=AC$1,1,0)</f>
        <v>0</v>
      </c>
      <c r="AD3762">
        <f>IF(h!$A2237=AD$1,1,0)</f>
        <v>0</v>
      </c>
      <c r="AE3762">
        <f>IF(h!$A2237=AE$1,1,0)</f>
        <v>0</v>
      </c>
      <c r="AF3762">
        <f t="shared" ref="AF3762:AH3781" si="602">IF(AE3762=AF$1,1,0)</f>
        <v>0</v>
      </c>
      <c r="AG3762">
        <f t="shared" si="602"/>
        <v>0</v>
      </c>
      <c r="AH3762">
        <f t="shared" si="602"/>
        <v>0</v>
      </c>
      <c r="AI3762">
        <f>IF(h!$A2237=AI$1,1,0)</f>
        <v>0</v>
      </c>
      <c r="AJ3762" t="str">
        <f t="shared" si="598"/>
        <v>Valid</v>
      </c>
      <c r="AK3762" t="str">
        <f t="shared" si="599"/>
        <v>Service Department</v>
      </c>
    </row>
    <row r="3763" spans="1:37" hidden="1" x14ac:dyDescent="0.3">
      <c r="A3763">
        <v>594973</v>
      </c>
      <c r="B3763" s="2">
        <v>41869.769085648149</v>
      </c>
      <c r="C3763">
        <v>66665</v>
      </c>
      <c r="D3763" t="s">
        <v>38</v>
      </c>
      <c r="E3763">
        <f>IF(Sheet4!D1125="Hired",1,0)</f>
        <v>0</v>
      </c>
      <c r="F3763" t="str">
        <f t="shared" si="593"/>
        <v>Rejected</v>
      </c>
      <c r="G3763" t="str">
        <f t="shared" si="594"/>
        <v>Valid</v>
      </c>
      <c r="I3763">
        <f>IF(Sheet4!$A1125=I$1,1,0)</f>
        <v>0</v>
      </c>
      <c r="J3763">
        <f>IF(Sheet4!$A1125=J$1,1,0)</f>
        <v>1</v>
      </c>
      <c r="K3763" t="str">
        <f t="shared" si="595"/>
        <v>Valid</v>
      </c>
      <c r="L3763" t="str">
        <f t="shared" si="596"/>
        <v>Female</v>
      </c>
      <c r="M3763">
        <f>IF(Sheet4!$C1125=M$1,1,0)</f>
        <v>0</v>
      </c>
      <c r="N3763">
        <f>IF(Sheet4!$C1125=N$1,1,0)</f>
        <v>0</v>
      </c>
      <c r="O3763">
        <f>IF(Sheet4!$C1125=O$1,1,0)</f>
        <v>0</v>
      </c>
      <c r="P3763">
        <f>IF(Sheet4!$C1125=P$1,1,0)</f>
        <v>1</v>
      </c>
      <c r="Q3763">
        <f>IF(Sheet4!$C1125=Q$1,1,0)</f>
        <v>0</v>
      </c>
      <c r="R3763">
        <f>IF(Sheet4!$C1125=R$1,1,0)</f>
        <v>0</v>
      </c>
      <c r="S3763">
        <f>IF(Sheet4!$C1125=S$1,1,0)</f>
        <v>0</v>
      </c>
      <c r="T3763">
        <f>IF(Sheet4!$C1125=T$1,1,0)</f>
        <v>0</v>
      </c>
      <c r="U3763">
        <f>IF(Sheet4!$C1125=U$1,1,0)</f>
        <v>0</v>
      </c>
      <c r="V3763">
        <f>IF(Sheet4!$C1125=V$1,1,0)</f>
        <v>0</v>
      </c>
      <c r="W3763">
        <f>IF(Sheet4!$C1125=W$1,1,0)</f>
        <v>0</v>
      </c>
      <c r="X3763">
        <f>IF(Sheet4!$C1125=X$1,1,0)</f>
        <v>0</v>
      </c>
      <c r="Y3763">
        <f>IF(Sheet4!$C1125=Y$1,1,0)</f>
        <v>0</v>
      </c>
      <c r="Z3763">
        <f>IF(Sheet4!$C1125=Z$1,1,0)</f>
        <v>0</v>
      </c>
      <c r="AA3763" t="str">
        <f t="shared" si="597"/>
        <v>Valid</v>
      </c>
      <c r="AB3763">
        <f>IF(h!$A1125=AB$1,1,0)</f>
        <v>0</v>
      </c>
      <c r="AC3763">
        <f>IF(h!$A1125=AC$1,1,0)</f>
        <v>0</v>
      </c>
      <c r="AD3763">
        <f>IF(h!$A1125=AD$1,1,0)</f>
        <v>0</v>
      </c>
      <c r="AE3763">
        <f>IF(h!$A1125=AE$1,1,0)</f>
        <v>0</v>
      </c>
      <c r="AF3763">
        <f t="shared" si="602"/>
        <v>0</v>
      </c>
      <c r="AG3763">
        <f t="shared" si="602"/>
        <v>0</v>
      </c>
      <c r="AH3763">
        <f t="shared" si="602"/>
        <v>0</v>
      </c>
      <c r="AI3763">
        <f>IF(h!$A1125=AI$1,1,0)</f>
        <v>1</v>
      </c>
      <c r="AJ3763" t="str">
        <f t="shared" si="598"/>
        <v>Valid</v>
      </c>
      <c r="AK3763" t="str">
        <f t="shared" si="599"/>
        <v>General Management</v>
      </c>
    </row>
    <row r="3764" spans="1:37" x14ac:dyDescent="0.3">
      <c r="A3764">
        <v>665487</v>
      </c>
      <c r="B3764" s="2">
        <v>41862.447013888886</v>
      </c>
      <c r="C3764">
        <v>66678</v>
      </c>
      <c r="D3764" t="s">
        <v>38</v>
      </c>
      <c r="E3764">
        <f>IF(Sheet4!D1506="Hired",1,0)</f>
        <v>1</v>
      </c>
      <c r="F3764" t="str">
        <f t="shared" si="593"/>
        <v>Hired</v>
      </c>
      <c r="G3764" t="str">
        <f t="shared" si="594"/>
        <v>Valid</v>
      </c>
      <c r="I3764">
        <f>IF(Sheet4!$A1506=I$1,1,0)</f>
        <v>1</v>
      </c>
      <c r="J3764">
        <f>IF(Sheet4!$A1506=J$1,1,0)</f>
        <v>0</v>
      </c>
      <c r="K3764" t="str">
        <f t="shared" si="595"/>
        <v>Valid</v>
      </c>
      <c r="L3764" t="str">
        <f t="shared" si="596"/>
        <v>Male</v>
      </c>
      <c r="M3764">
        <f>IF(Sheet4!$C1506=M$1,1,0)</f>
        <v>0</v>
      </c>
      <c r="N3764">
        <f>IF(Sheet4!$C1506=N$1,1,0)</f>
        <v>0</v>
      </c>
      <c r="O3764">
        <f>IF(Sheet4!$C1506=O$1,1,0)</f>
        <v>0</v>
      </c>
      <c r="P3764">
        <f>IF(Sheet4!$C1506=P$1,1,0)</f>
        <v>0</v>
      </c>
      <c r="Q3764">
        <f>IF(Sheet4!$C1506=Q$1,1,0)</f>
        <v>0</v>
      </c>
      <c r="R3764">
        <f>IF(Sheet4!$C1506=R$1,1,0)</f>
        <v>0</v>
      </c>
      <c r="S3764">
        <f>IF(Sheet4!$C1506=S$1,1,0)</f>
        <v>0</v>
      </c>
      <c r="T3764">
        <f>IF(Sheet4!$C1506=T$1,1,0)</f>
        <v>0</v>
      </c>
      <c r="U3764">
        <f>IF(Sheet4!$C1506=U$1,1,0)</f>
        <v>0</v>
      </c>
      <c r="V3764">
        <f>IF(Sheet4!$C1506=V$1,1,0)</f>
        <v>0</v>
      </c>
      <c r="W3764">
        <f>IF(Sheet4!$C1506=W$1,1,0)</f>
        <v>0</v>
      </c>
      <c r="X3764">
        <f>IF(Sheet4!$C1506=X$1,1,0)</f>
        <v>0</v>
      </c>
      <c r="Y3764">
        <f>IF(Sheet4!$C1506=Y$1,1,0)</f>
        <v>1</v>
      </c>
      <c r="Z3764">
        <f>IF(Sheet4!$C1506=Z$1,1,0)</f>
        <v>0</v>
      </c>
      <c r="AA3764" t="str">
        <f t="shared" si="597"/>
        <v>Valid</v>
      </c>
      <c r="AB3764">
        <f>IF(h!$A1506=AB$1,1,0)</f>
        <v>0</v>
      </c>
      <c r="AC3764">
        <f>IF(h!$A1506=AC$1,1,0)</f>
        <v>1</v>
      </c>
      <c r="AD3764">
        <f>IF(h!$A1506=AD$1,1,0)</f>
        <v>0</v>
      </c>
      <c r="AE3764">
        <f>IF(h!$A1506=AE$1,1,0)</f>
        <v>0</v>
      </c>
      <c r="AF3764">
        <f t="shared" si="602"/>
        <v>0</v>
      </c>
      <c r="AG3764">
        <f t="shared" si="602"/>
        <v>0</v>
      </c>
      <c r="AH3764">
        <f t="shared" si="602"/>
        <v>0</v>
      </c>
      <c r="AI3764">
        <f>IF(h!$A1506=AI$1,1,0)</f>
        <v>0</v>
      </c>
      <c r="AJ3764" t="str">
        <f t="shared" si="598"/>
        <v>Valid</v>
      </c>
      <c r="AK3764" t="str">
        <f t="shared" si="599"/>
        <v>Operation Department</v>
      </c>
    </row>
    <row r="3765" spans="1:37" x14ac:dyDescent="0.3">
      <c r="A3765">
        <v>479883</v>
      </c>
      <c r="B3765" s="2">
        <v>41857.024363425924</v>
      </c>
      <c r="C3765">
        <v>66692</v>
      </c>
      <c r="D3765" t="s">
        <v>38</v>
      </c>
      <c r="E3765">
        <f>IF(Sheet4!D5207="Hired",1,0)</f>
        <v>1</v>
      </c>
      <c r="F3765" t="str">
        <f t="shared" si="593"/>
        <v>Hired</v>
      </c>
      <c r="G3765" t="str">
        <f t="shared" si="594"/>
        <v>Valid</v>
      </c>
      <c r="I3765">
        <f>IF(Sheet4!$A5207=I$1,1,0)</f>
        <v>0</v>
      </c>
      <c r="J3765">
        <f>IF(Sheet4!$A5207=J$1,1,0)</f>
        <v>1</v>
      </c>
      <c r="K3765" t="str">
        <f t="shared" si="595"/>
        <v>Valid</v>
      </c>
      <c r="L3765" t="str">
        <f t="shared" si="596"/>
        <v>Female</v>
      </c>
      <c r="M3765">
        <f>IF(Sheet4!$C5207=M$1,1,0)</f>
        <v>0</v>
      </c>
      <c r="N3765">
        <f>IF(Sheet4!$C5207=N$1,1,0)</f>
        <v>0</v>
      </c>
      <c r="O3765">
        <f>IF(Sheet4!$C5207=O$1,1,0)</f>
        <v>0</v>
      </c>
      <c r="P3765">
        <f>IF(Sheet4!$C5207=P$1,1,0)</f>
        <v>0</v>
      </c>
      <c r="Q3765">
        <f>IF(Sheet4!$C5207=Q$1,1,0)</f>
        <v>0</v>
      </c>
      <c r="R3765">
        <f>IF(Sheet4!$C5207=R$1,1,0)</f>
        <v>0</v>
      </c>
      <c r="S3765">
        <f>IF(Sheet4!$C5207=S$1,1,0)</f>
        <v>0</v>
      </c>
      <c r="T3765">
        <f>IF(Sheet4!$C5207=T$1,1,0)</f>
        <v>0</v>
      </c>
      <c r="U3765">
        <f>IF(Sheet4!$C5207=U$1,1,0)</f>
        <v>0</v>
      </c>
      <c r="V3765">
        <f>IF(Sheet4!$C5207=V$1,1,0)</f>
        <v>0</v>
      </c>
      <c r="W3765">
        <f>IF(Sheet4!$C5207=W$1,1,0)</f>
        <v>0</v>
      </c>
      <c r="X3765">
        <f>IF(Sheet4!$C5207=X$1,1,0)</f>
        <v>0</v>
      </c>
      <c r="Y3765">
        <f>IF(Sheet4!$C5207=Y$1,1,0)</f>
        <v>1</v>
      </c>
      <c r="Z3765">
        <f>IF(Sheet4!$C5207=Z$1,1,0)</f>
        <v>0</v>
      </c>
      <c r="AA3765" t="str">
        <f t="shared" si="597"/>
        <v>Valid</v>
      </c>
      <c r="AB3765">
        <f>IF(h!$A5207=AB$1,1,0)</f>
        <v>0</v>
      </c>
      <c r="AC3765">
        <f>IF(h!$A5207=AC$1,1,0)</f>
        <v>0</v>
      </c>
      <c r="AD3765">
        <f>IF(h!$A5207=AD$1,1,0)</f>
        <v>1</v>
      </c>
      <c r="AE3765">
        <f>IF(h!$A5207=AE$1,1,0)</f>
        <v>0</v>
      </c>
      <c r="AF3765">
        <f t="shared" si="602"/>
        <v>0</v>
      </c>
      <c r="AG3765">
        <f t="shared" si="602"/>
        <v>0</v>
      </c>
      <c r="AH3765">
        <f t="shared" si="602"/>
        <v>0</v>
      </c>
      <c r="AI3765">
        <f>IF(h!$A5207=AI$1,1,0)</f>
        <v>0</v>
      </c>
      <c r="AJ3765" t="str">
        <f t="shared" si="598"/>
        <v>Valid</v>
      </c>
      <c r="AK3765" t="str">
        <f t="shared" si="599"/>
        <v>Sales Department</v>
      </c>
    </row>
    <row r="3766" spans="1:37" hidden="1" x14ac:dyDescent="0.3">
      <c r="A3766">
        <v>79156</v>
      </c>
      <c r="B3766" s="2">
        <v>41870.679699074077</v>
      </c>
      <c r="C3766">
        <v>66701</v>
      </c>
      <c r="D3766" t="s">
        <v>38</v>
      </c>
      <c r="E3766">
        <f>IF(Sheet4!D6825="Hired",1,0)</f>
        <v>0</v>
      </c>
      <c r="F3766" t="str">
        <f t="shared" si="593"/>
        <v>Rejected</v>
      </c>
      <c r="G3766" t="str">
        <f t="shared" si="594"/>
        <v>Valid</v>
      </c>
      <c r="I3766">
        <f>IF(Sheet4!$A6825=I$1,1,0)</f>
        <v>0</v>
      </c>
      <c r="J3766">
        <f>IF(Sheet4!$A6825=J$1,1,0)</f>
        <v>1</v>
      </c>
      <c r="K3766" t="str">
        <f t="shared" si="595"/>
        <v>Valid</v>
      </c>
      <c r="L3766" t="str">
        <f t="shared" si="596"/>
        <v>Female</v>
      </c>
      <c r="M3766">
        <f>IF(Sheet4!$C6825=M$1,1,0)</f>
        <v>0</v>
      </c>
      <c r="N3766">
        <f>IF(Sheet4!$C6825=N$1,1,0)</f>
        <v>0</v>
      </c>
      <c r="O3766">
        <f>IF(Sheet4!$C6825=O$1,1,0)</f>
        <v>0</v>
      </c>
      <c r="P3766">
        <f>IF(Sheet4!$C6825=P$1,1,0)</f>
        <v>1</v>
      </c>
      <c r="Q3766">
        <f>IF(Sheet4!$C6825=Q$1,1,0)</f>
        <v>0</v>
      </c>
      <c r="R3766">
        <f>IF(Sheet4!$C6825=R$1,1,0)</f>
        <v>0</v>
      </c>
      <c r="S3766">
        <f>IF(Sheet4!$C6825=S$1,1,0)</f>
        <v>0</v>
      </c>
      <c r="T3766">
        <f>IF(Sheet4!$C6825=T$1,1,0)</f>
        <v>0</v>
      </c>
      <c r="U3766">
        <f>IF(Sheet4!$C6825=U$1,1,0)</f>
        <v>0</v>
      </c>
      <c r="V3766">
        <f>IF(Sheet4!$C6825=V$1,1,0)</f>
        <v>0</v>
      </c>
      <c r="W3766">
        <f>IF(Sheet4!$C6825=W$1,1,0)</f>
        <v>0</v>
      </c>
      <c r="X3766">
        <f>IF(Sheet4!$C6825=X$1,1,0)</f>
        <v>0</v>
      </c>
      <c r="Y3766">
        <f>IF(Sheet4!$C6825=Y$1,1,0)</f>
        <v>0</v>
      </c>
      <c r="Z3766">
        <f>IF(Sheet4!$C6825=Z$1,1,0)</f>
        <v>0</v>
      </c>
      <c r="AA3766" t="str">
        <f t="shared" si="597"/>
        <v>Valid</v>
      </c>
      <c r="AB3766">
        <f>IF(h!$A6825=AB$1,1,0)</f>
        <v>0</v>
      </c>
      <c r="AC3766">
        <f>IF(h!$A6825=AC$1,1,0)</f>
        <v>0</v>
      </c>
      <c r="AD3766">
        <f>IF(h!$A6825=AD$1,1,0)</f>
        <v>1</v>
      </c>
      <c r="AE3766">
        <f>IF(h!$A6825=AE$1,1,0)</f>
        <v>0</v>
      </c>
      <c r="AF3766">
        <f t="shared" si="602"/>
        <v>0</v>
      </c>
      <c r="AG3766">
        <f t="shared" si="602"/>
        <v>0</v>
      </c>
      <c r="AH3766">
        <f t="shared" si="602"/>
        <v>0</v>
      </c>
      <c r="AI3766">
        <f>IF(h!$A6825=AI$1,1,0)</f>
        <v>0</v>
      </c>
      <c r="AJ3766" t="str">
        <f t="shared" si="598"/>
        <v>Valid</v>
      </c>
      <c r="AK3766" t="str">
        <f t="shared" si="599"/>
        <v>Sales Department</v>
      </c>
    </row>
    <row r="3767" spans="1:37" hidden="1" x14ac:dyDescent="0.3">
      <c r="A3767">
        <v>232836</v>
      </c>
      <c r="B3767" s="2">
        <v>41880.596550925926</v>
      </c>
      <c r="C3767">
        <v>66735</v>
      </c>
      <c r="D3767" t="s">
        <v>38</v>
      </c>
      <c r="E3767">
        <f>IF(Sheet4!D4155="Hired",1,0)</f>
        <v>0</v>
      </c>
      <c r="F3767" t="str">
        <f t="shared" si="593"/>
        <v>Rejected</v>
      </c>
      <c r="G3767" t="str">
        <f t="shared" si="594"/>
        <v>Valid</v>
      </c>
      <c r="I3767">
        <f>IF(Sheet4!$A4155=I$1,1,0)</f>
        <v>0</v>
      </c>
      <c r="J3767">
        <f>IF(Sheet4!$A4155=J$1,1,0)</f>
        <v>1</v>
      </c>
      <c r="K3767" t="str">
        <f t="shared" si="595"/>
        <v>Valid</v>
      </c>
      <c r="L3767" t="str">
        <f t="shared" si="596"/>
        <v>Female</v>
      </c>
      <c r="M3767">
        <f>IF(Sheet4!$C4155=M$1,1,0)</f>
        <v>0</v>
      </c>
      <c r="N3767">
        <f>IF(Sheet4!$C4155=N$1,1,0)</f>
        <v>1</v>
      </c>
      <c r="O3767">
        <f>IF(Sheet4!$C4155=O$1,1,0)</f>
        <v>0</v>
      </c>
      <c r="P3767">
        <f>IF(Sheet4!$C4155=P$1,1,0)</f>
        <v>0</v>
      </c>
      <c r="Q3767">
        <f>IF(Sheet4!$C4155=Q$1,1,0)</f>
        <v>0</v>
      </c>
      <c r="R3767">
        <f>IF(Sheet4!$C4155=R$1,1,0)</f>
        <v>0</v>
      </c>
      <c r="S3767">
        <f>IF(Sheet4!$C4155=S$1,1,0)</f>
        <v>0</v>
      </c>
      <c r="T3767">
        <f>IF(Sheet4!$C4155=T$1,1,0)</f>
        <v>0</v>
      </c>
      <c r="U3767">
        <f>IF(Sheet4!$C4155=U$1,1,0)</f>
        <v>0</v>
      </c>
      <c r="V3767">
        <f>IF(Sheet4!$C4155=V$1,1,0)</f>
        <v>0</v>
      </c>
      <c r="W3767">
        <f>IF(Sheet4!$C4155=W$1,1,0)</f>
        <v>0</v>
      </c>
      <c r="X3767">
        <f>IF(Sheet4!$C4155=X$1,1,0)</f>
        <v>0</v>
      </c>
      <c r="Y3767">
        <f>IF(Sheet4!$C4155=Y$1,1,0)</f>
        <v>0</v>
      </c>
      <c r="Z3767">
        <f>IF(Sheet4!$C4155=Z$1,1,0)</f>
        <v>0</v>
      </c>
      <c r="AA3767" t="str">
        <f t="shared" si="597"/>
        <v>Valid</v>
      </c>
      <c r="AB3767">
        <f>IF(h!$A4155=AB$1,1,0)</f>
        <v>0</v>
      </c>
      <c r="AC3767">
        <f>IF(h!$A4155=AC$1,1,0)</f>
        <v>1</v>
      </c>
      <c r="AD3767">
        <f>IF(h!$A4155=AD$1,1,0)</f>
        <v>0</v>
      </c>
      <c r="AE3767">
        <f>IF(h!$A4155=AE$1,1,0)</f>
        <v>0</v>
      </c>
      <c r="AF3767">
        <f t="shared" si="602"/>
        <v>0</v>
      </c>
      <c r="AG3767">
        <f t="shared" si="602"/>
        <v>0</v>
      </c>
      <c r="AH3767">
        <f t="shared" si="602"/>
        <v>0</v>
      </c>
      <c r="AI3767">
        <f>IF(h!$A4155=AI$1,1,0)</f>
        <v>0</v>
      </c>
      <c r="AJ3767" t="str">
        <f t="shared" si="598"/>
        <v>Valid</v>
      </c>
      <c r="AK3767" t="str">
        <f t="shared" si="599"/>
        <v>Operation Department</v>
      </c>
    </row>
    <row r="3768" spans="1:37" x14ac:dyDescent="0.3">
      <c r="A3768">
        <v>629913</v>
      </c>
      <c r="B3768" s="2">
        <v>41794.325798611113</v>
      </c>
      <c r="C3768">
        <v>66738</v>
      </c>
      <c r="D3768" t="s">
        <v>38</v>
      </c>
      <c r="E3768">
        <f>IF(Sheet4!D3063="Hired",1,0)</f>
        <v>1</v>
      </c>
      <c r="F3768" t="str">
        <f t="shared" si="593"/>
        <v>Hired</v>
      </c>
      <c r="G3768" t="str">
        <f t="shared" si="594"/>
        <v>Valid</v>
      </c>
      <c r="I3768">
        <f>IF(Sheet4!$A3063=I$1,1,0)</f>
        <v>0</v>
      </c>
      <c r="J3768">
        <f>IF(Sheet4!$A3063=J$1,1,0)</f>
        <v>1</v>
      </c>
      <c r="K3768" t="str">
        <f t="shared" si="595"/>
        <v>Valid</v>
      </c>
      <c r="L3768" t="str">
        <f t="shared" si="596"/>
        <v>Female</v>
      </c>
      <c r="M3768">
        <f>IF(Sheet4!$C3063=M$1,1,0)</f>
        <v>0</v>
      </c>
      <c r="N3768">
        <f>IF(Sheet4!$C3063=N$1,1,0)</f>
        <v>0</v>
      </c>
      <c r="O3768">
        <f>IF(Sheet4!$C3063=O$1,1,0)</f>
        <v>0</v>
      </c>
      <c r="P3768">
        <f>IF(Sheet4!$C3063=P$1,1,0)</f>
        <v>1</v>
      </c>
      <c r="Q3768">
        <f>IF(Sheet4!$C3063=Q$1,1,0)</f>
        <v>0</v>
      </c>
      <c r="R3768">
        <f>IF(Sheet4!$C3063=R$1,1,0)</f>
        <v>0</v>
      </c>
      <c r="S3768">
        <f>IF(Sheet4!$C3063=S$1,1,0)</f>
        <v>0</v>
      </c>
      <c r="T3768">
        <f>IF(Sheet4!$C3063=T$1,1,0)</f>
        <v>0</v>
      </c>
      <c r="U3768">
        <f>IF(Sheet4!$C3063=U$1,1,0)</f>
        <v>0</v>
      </c>
      <c r="V3768">
        <f>IF(Sheet4!$C3063=V$1,1,0)</f>
        <v>0</v>
      </c>
      <c r="W3768">
        <f>IF(Sheet4!$C3063=W$1,1,0)</f>
        <v>0</v>
      </c>
      <c r="X3768">
        <f>IF(Sheet4!$C3063=X$1,1,0)</f>
        <v>0</v>
      </c>
      <c r="Y3768">
        <f>IF(Sheet4!$C3063=Y$1,1,0)</f>
        <v>0</v>
      </c>
      <c r="Z3768">
        <f>IF(Sheet4!$C3063=Z$1,1,0)</f>
        <v>0</v>
      </c>
      <c r="AA3768" t="str">
        <f t="shared" si="597"/>
        <v>Valid</v>
      </c>
      <c r="AB3768">
        <f>IF(h!$A3063=AB$1,1,0)</f>
        <v>0</v>
      </c>
      <c r="AC3768">
        <f>IF(h!$A3063=AC$1,1,0)</f>
        <v>1</v>
      </c>
      <c r="AD3768">
        <f>IF(h!$A3063=AD$1,1,0)</f>
        <v>0</v>
      </c>
      <c r="AE3768">
        <f>IF(h!$A3063=AE$1,1,0)</f>
        <v>0</v>
      </c>
      <c r="AF3768">
        <f t="shared" si="602"/>
        <v>0</v>
      </c>
      <c r="AG3768">
        <f t="shared" si="602"/>
        <v>0</v>
      </c>
      <c r="AH3768">
        <f t="shared" si="602"/>
        <v>0</v>
      </c>
      <c r="AI3768">
        <f>IF(h!$A3063=AI$1,1,0)</f>
        <v>0</v>
      </c>
      <c r="AJ3768" t="str">
        <f t="shared" si="598"/>
        <v>Valid</v>
      </c>
      <c r="AK3768" t="str">
        <f t="shared" si="599"/>
        <v>Operation Department</v>
      </c>
    </row>
    <row r="3769" spans="1:37" hidden="1" x14ac:dyDescent="0.3">
      <c r="A3769">
        <v>187773</v>
      </c>
      <c r="B3769" s="2">
        <v>41792.397222222222</v>
      </c>
      <c r="C3769">
        <v>66781</v>
      </c>
      <c r="D3769" t="s">
        <v>38</v>
      </c>
      <c r="E3769">
        <f>IF(Sheet4!D4283="Hired",1,0)</f>
        <v>0</v>
      </c>
      <c r="F3769" t="str">
        <f t="shared" si="593"/>
        <v>Rejected</v>
      </c>
      <c r="G3769" t="str">
        <f t="shared" si="594"/>
        <v>Valid</v>
      </c>
      <c r="I3769">
        <f>IF(Sheet4!$A4283=I$1,1,0)</f>
        <v>1</v>
      </c>
      <c r="J3769">
        <f>IF(Sheet4!$A4283=J$1,1,0)</f>
        <v>0</v>
      </c>
      <c r="K3769" t="str">
        <f t="shared" si="595"/>
        <v>Valid</v>
      </c>
      <c r="L3769" t="str">
        <f t="shared" si="596"/>
        <v>Male</v>
      </c>
      <c r="M3769">
        <f>IF(Sheet4!$C4283=M$1,1,0)</f>
        <v>0</v>
      </c>
      <c r="N3769">
        <f>IF(Sheet4!$C4283=N$1,1,0)</f>
        <v>0</v>
      </c>
      <c r="O3769">
        <f>IF(Sheet4!$C4283=O$1,1,0)</f>
        <v>0</v>
      </c>
      <c r="P3769">
        <f>IF(Sheet4!$C4283=P$1,1,0)</f>
        <v>0</v>
      </c>
      <c r="Q3769">
        <f>IF(Sheet4!$C4283=Q$1,1,0)</f>
        <v>0</v>
      </c>
      <c r="R3769">
        <f>IF(Sheet4!$C4283=R$1,1,0)</f>
        <v>1</v>
      </c>
      <c r="S3769">
        <f>IF(Sheet4!$C4283=S$1,1,0)</f>
        <v>0</v>
      </c>
      <c r="T3769">
        <f>IF(Sheet4!$C4283=T$1,1,0)</f>
        <v>0</v>
      </c>
      <c r="U3769">
        <f>IF(Sheet4!$C4283=U$1,1,0)</f>
        <v>0</v>
      </c>
      <c r="V3769">
        <f>IF(Sheet4!$C4283=V$1,1,0)</f>
        <v>0</v>
      </c>
      <c r="W3769">
        <f>IF(Sheet4!$C4283=W$1,1,0)</f>
        <v>0</v>
      </c>
      <c r="X3769">
        <f>IF(Sheet4!$C4283=X$1,1,0)</f>
        <v>0</v>
      </c>
      <c r="Y3769">
        <f>IF(Sheet4!$C4283=Y$1,1,0)</f>
        <v>0</v>
      </c>
      <c r="Z3769">
        <f>IF(Sheet4!$C4283=Z$1,1,0)</f>
        <v>0</v>
      </c>
      <c r="AA3769" t="str">
        <f t="shared" si="597"/>
        <v>Valid</v>
      </c>
      <c r="AB3769">
        <f>IF(h!$A4283=AB$1,1,0)</f>
        <v>0</v>
      </c>
      <c r="AC3769">
        <f>IF(h!$A4283=AC$1,1,0)</f>
        <v>1</v>
      </c>
      <c r="AD3769">
        <f>IF(h!$A4283=AD$1,1,0)</f>
        <v>0</v>
      </c>
      <c r="AE3769">
        <f>IF(h!$A4283=AE$1,1,0)</f>
        <v>0</v>
      </c>
      <c r="AF3769">
        <f t="shared" si="602"/>
        <v>0</v>
      </c>
      <c r="AG3769">
        <f t="shared" si="602"/>
        <v>0</v>
      </c>
      <c r="AH3769">
        <f t="shared" si="602"/>
        <v>0</v>
      </c>
      <c r="AI3769">
        <f>IF(h!$A4283=AI$1,1,0)</f>
        <v>0</v>
      </c>
      <c r="AJ3769" t="str">
        <f t="shared" si="598"/>
        <v>Valid</v>
      </c>
      <c r="AK3769" t="str">
        <f t="shared" si="599"/>
        <v>Operation Department</v>
      </c>
    </row>
    <row r="3770" spans="1:37" hidden="1" x14ac:dyDescent="0.3">
      <c r="A3770">
        <v>825365</v>
      </c>
      <c r="B3770" s="2">
        <v>41775.740104166667</v>
      </c>
      <c r="C3770">
        <v>66849</v>
      </c>
      <c r="D3770" t="s">
        <v>38</v>
      </c>
      <c r="E3770">
        <f>IF(Sheet4!D3314="Hired",1,0)</f>
        <v>0</v>
      </c>
      <c r="F3770" t="str">
        <f t="shared" si="593"/>
        <v>Rejected</v>
      </c>
      <c r="G3770" t="str">
        <f t="shared" si="594"/>
        <v>Valid</v>
      </c>
      <c r="I3770">
        <f>IF(Sheet4!$A3314=I$1,1,0)</f>
        <v>1</v>
      </c>
      <c r="J3770">
        <f>IF(Sheet4!$A3314=J$1,1,0)</f>
        <v>0</v>
      </c>
      <c r="K3770" t="str">
        <f t="shared" si="595"/>
        <v>Valid</v>
      </c>
      <c r="L3770" t="str">
        <f t="shared" si="596"/>
        <v>Male</v>
      </c>
      <c r="M3770">
        <f>IF(Sheet4!$C3314=M$1,1,0)</f>
        <v>0</v>
      </c>
      <c r="N3770">
        <f>IF(Sheet4!$C3314=N$1,1,0)</f>
        <v>0</v>
      </c>
      <c r="O3770">
        <f>IF(Sheet4!$C3314=O$1,1,0)</f>
        <v>0</v>
      </c>
      <c r="P3770">
        <f>IF(Sheet4!$C3314=P$1,1,0)</f>
        <v>0</v>
      </c>
      <c r="Q3770">
        <f>IF(Sheet4!$C3314=Q$1,1,0)</f>
        <v>0</v>
      </c>
      <c r="R3770">
        <f>IF(Sheet4!$C3314=R$1,1,0)</f>
        <v>0</v>
      </c>
      <c r="S3770">
        <f>IF(Sheet4!$C3314=S$1,1,0)</f>
        <v>0</v>
      </c>
      <c r="T3770">
        <f>IF(Sheet4!$C3314=T$1,1,0)</f>
        <v>0</v>
      </c>
      <c r="U3770">
        <f>IF(Sheet4!$C3314=U$1,1,0)</f>
        <v>0</v>
      </c>
      <c r="V3770">
        <f>IF(Sheet4!$C3314=V$1,1,0)</f>
        <v>0</v>
      </c>
      <c r="W3770">
        <f>IF(Sheet4!$C3314=W$1,1,0)</f>
        <v>0</v>
      </c>
      <c r="X3770">
        <f>IF(Sheet4!$C3314=X$1,1,0)</f>
        <v>0</v>
      </c>
      <c r="Y3770">
        <f>IF(Sheet4!$C3314=Y$1,1,0)</f>
        <v>1</v>
      </c>
      <c r="Z3770">
        <f>IF(Sheet4!$C3314=Z$1,1,0)</f>
        <v>0</v>
      </c>
      <c r="AA3770" t="str">
        <f t="shared" si="597"/>
        <v>Valid</v>
      </c>
      <c r="AB3770">
        <f>IF(h!$A3314=AB$1,1,0)</f>
        <v>1</v>
      </c>
      <c r="AC3770">
        <f>IF(h!$A3314=AC$1,1,0)</f>
        <v>0</v>
      </c>
      <c r="AD3770">
        <f>IF(h!$A3314=AD$1,1,0)</f>
        <v>0</v>
      </c>
      <c r="AE3770">
        <f>IF(h!$A3314=AE$1,1,0)</f>
        <v>0</v>
      </c>
      <c r="AF3770">
        <f t="shared" si="602"/>
        <v>0</v>
      </c>
      <c r="AG3770">
        <f t="shared" si="602"/>
        <v>0</v>
      </c>
      <c r="AH3770">
        <f t="shared" si="602"/>
        <v>0</v>
      </c>
      <c r="AI3770">
        <f>IF(h!$A3314=AI$1,1,0)</f>
        <v>0</v>
      </c>
      <c r="AJ3770" t="str">
        <f t="shared" si="598"/>
        <v>Valid</v>
      </c>
      <c r="AK3770" t="str">
        <f t="shared" si="599"/>
        <v>Service Department</v>
      </c>
    </row>
    <row r="3771" spans="1:37" hidden="1" x14ac:dyDescent="0.3">
      <c r="A3771">
        <v>677490</v>
      </c>
      <c r="B3771" s="2">
        <v>41820.646134259259</v>
      </c>
      <c r="C3771">
        <v>66876</v>
      </c>
      <c r="D3771" t="s">
        <v>38</v>
      </c>
      <c r="E3771">
        <f>IF(Sheet4!D3359="Hired",1,0)</f>
        <v>0</v>
      </c>
      <c r="F3771" t="str">
        <f t="shared" si="593"/>
        <v>Rejected</v>
      </c>
      <c r="G3771" t="str">
        <f t="shared" si="594"/>
        <v>Valid</v>
      </c>
      <c r="I3771">
        <f>IF(Sheet4!$A3359=I$1,1,0)</f>
        <v>1</v>
      </c>
      <c r="J3771">
        <f>IF(Sheet4!$A3359=J$1,1,0)</f>
        <v>0</v>
      </c>
      <c r="K3771" t="str">
        <f t="shared" si="595"/>
        <v>Valid</v>
      </c>
      <c r="L3771" t="str">
        <f t="shared" si="596"/>
        <v>Male</v>
      </c>
      <c r="M3771">
        <f>IF(Sheet4!$C3359=M$1,1,0)</f>
        <v>0</v>
      </c>
      <c r="N3771">
        <f>IF(Sheet4!$C3359=N$1,1,0)</f>
        <v>0</v>
      </c>
      <c r="O3771">
        <f>IF(Sheet4!$C3359=O$1,1,0)</f>
        <v>0</v>
      </c>
      <c r="P3771">
        <f>IF(Sheet4!$C3359=P$1,1,0)</f>
        <v>1</v>
      </c>
      <c r="Q3771">
        <f>IF(Sheet4!$C3359=Q$1,1,0)</f>
        <v>0</v>
      </c>
      <c r="R3771">
        <f>IF(Sheet4!$C3359=R$1,1,0)</f>
        <v>0</v>
      </c>
      <c r="S3771">
        <f>IF(Sheet4!$C3359=S$1,1,0)</f>
        <v>0</v>
      </c>
      <c r="T3771">
        <f>IF(Sheet4!$C3359=T$1,1,0)</f>
        <v>0</v>
      </c>
      <c r="U3771">
        <f>IF(Sheet4!$C3359=U$1,1,0)</f>
        <v>0</v>
      </c>
      <c r="V3771">
        <f>IF(Sheet4!$C3359=V$1,1,0)</f>
        <v>0</v>
      </c>
      <c r="W3771">
        <f>IF(Sheet4!$C3359=W$1,1,0)</f>
        <v>0</v>
      </c>
      <c r="X3771">
        <f>IF(Sheet4!$C3359=X$1,1,0)</f>
        <v>0</v>
      </c>
      <c r="Y3771">
        <f>IF(Sheet4!$C3359=Y$1,1,0)</f>
        <v>0</v>
      </c>
      <c r="Z3771">
        <f>IF(Sheet4!$C3359=Z$1,1,0)</f>
        <v>0</v>
      </c>
      <c r="AA3771" t="str">
        <f t="shared" si="597"/>
        <v>Valid</v>
      </c>
      <c r="AB3771">
        <f>IF(h!$A3359=AB$1,1,0)</f>
        <v>0</v>
      </c>
      <c r="AC3771">
        <f>IF(h!$A3359=AC$1,1,0)</f>
        <v>1</v>
      </c>
      <c r="AD3771">
        <f>IF(h!$A3359=AD$1,1,0)</f>
        <v>0</v>
      </c>
      <c r="AE3771">
        <f>IF(h!$A3359=AE$1,1,0)</f>
        <v>0</v>
      </c>
      <c r="AF3771">
        <f t="shared" si="602"/>
        <v>0</v>
      </c>
      <c r="AG3771">
        <f t="shared" si="602"/>
        <v>0</v>
      </c>
      <c r="AH3771">
        <f t="shared" si="602"/>
        <v>0</v>
      </c>
      <c r="AI3771">
        <f>IF(h!$A3359=AI$1,1,0)</f>
        <v>0</v>
      </c>
      <c r="AJ3771" t="str">
        <f t="shared" si="598"/>
        <v>Valid</v>
      </c>
      <c r="AK3771" t="str">
        <f t="shared" si="599"/>
        <v>Operation Department</v>
      </c>
    </row>
    <row r="3772" spans="1:37" hidden="1" x14ac:dyDescent="0.3">
      <c r="A3772">
        <v>69119</v>
      </c>
      <c r="B3772" s="2">
        <v>41782.704340277778</v>
      </c>
      <c r="C3772">
        <v>66892</v>
      </c>
      <c r="D3772" t="s">
        <v>38</v>
      </c>
      <c r="E3772">
        <f>IF(Sheet4!D4924="Hired",1,0)</f>
        <v>0</v>
      </c>
      <c r="F3772" t="str">
        <f t="shared" si="593"/>
        <v>Rejected</v>
      </c>
      <c r="G3772" t="str">
        <f t="shared" si="594"/>
        <v>Valid</v>
      </c>
      <c r="I3772">
        <f>IF(Sheet4!$A4924=I$1,1,0)</f>
        <v>0</v>
      </c>
      <c r="J3772">
        <f>IF(Sheet4!$A4924=J$1,1,0)</f>
        <v>1</v>
      </c>
      <c r="K3772" t="str">
        <f t="shared" si="595"/>
        <v>Valid</v>
      </c>
      <c r="L3772" t="str">
        <f t="shared" si="596"/>
        <v>Female</v>
      </c>
      <c r="M3772">
        <f>IF(Sheet4!$C4924=M$1,1,0)</f>
        <v>0</v>
      </c>
      <c r="N3772">
        <f>IF(Sheet4!$C4924=N$1,1,0)</f>
        <v>1</v>
      </c>
      <c r="O3772">
        <f>IF(Sheet4!$C4924=O$1,1,0)</f>
        <v>0</v>
      </c>
      <c r="P3772">
        <f>IF(Sheet4!$C4924=P$1,1,0)</f>
        <v>0</v>
      </c>
      <c r="Q3772">
        <f>IF(Sheet4!$C4924=Q$1,1,0)</f>
        <v>0</v>
      </c>
      <c r="R3772">
        <f>IF(Sheet4!$C4924=R$1,1,0)</f>
        <v>0</v>
      </c>
      <c r="S3772">
        <f>IF(Sheet4!$C4924=S$1,1,0)</f>
        <v>0</v>
      </c>
      <c r="T3772">
        <f>IF(Sheet4!$C4924=T$1,1,0)</f>
        <v>0</v>
      </c>
      <c r="U3772">
        <f>IF(Sheet4!$C4924=U$1,1,0)</f>
        <v>0</v>
      </c>
      <c r="V3772">
        <f>IF(Sheet4!$C4924=V$1,1,0)</f>
        <v>0</v>
      </c>
      <c r="W3772">
        <f>IF(Sheet4!$C4924=W$1,1,0)</f>
        <v>0</v>
      </c>
      <c r="X3772">
        <f>IF(Sheet4!$C4924=X$1,1,0)</f>
        <v>0</v>
      </c>
      <c r="Y3772">
        <f>IF(Sheet4!$C4924=Y$1,1,0)</f>
        <v>0</v>
      </c>
      <c r="Z3772">
        <f>IF(Sheet4!$C4924=Z$1,1,0)</f>
        <v>0</v>
      </c>
      <c r="AA3772" t="str">
        <f t="shared" si="597"/>
        <v>Valid</v>
      </c>
      <c r="AB3772">
        <f>IF(h!$A4924=AB$1,1,0)</f>
        <v>0</v>
      </c>
      <c r="AC3772">
        <f>IF(h!$A4924=AC$1,1,0)</f>
        <v>1</v>
      </c>
      <c r="AD3772">
        <f>IF(h!$A4924=AD$1,1,0)</f>
        <v>0</v>
      </c>
      <c r="AE3772">
        <f>IF(h!$A4924=AE$1,1,0)</f>
        <v>0</v>
      </c>
      <c r="AF3772">
        <f t="shared" si="602"/>
        <v>0</v>
      </c>
      <c r="AG3772">
        <f t="shared" si="602"/>
        <v>0</v>
      </c>
      <c r="AH3772">
        <f t="shared" si="602"/>
        <v>0</v>
      </c>
      <c r="AI3772">
        <f>IF(h!$A4924=AI$1,1,0)</f>
        <v>0</v>
      </c>
      <c r="AJ3772" t="str">
        <f t="shared" si="598"/>
        <v>Valid</v>
      </c>
      <c r="AK3772" t="str">
        <f t="shared" si="599"/>
        <v>Operation Department</v>
      </c>
    </row>
    <row r="3773" spans="1:37" hidden="1" x14ac:dyDescent="0.3">
      <c r="A3773">
        <v>961095</v>
      </c>
      <c r="B3773" s="2">
        <v>41760.778391203705</v>
      </c>
      <c r="C3773">
        <v>66907</v>
      </c>
      <c r="D3773" t="s">
        <v>38</v>
      </c>
      <c r="E3773">
        <f>IF(Sheet4!D2456="Hired",1,0)</f>
        <v>0</v>
      </c>
      <c r="F3773" t="str">
        <f t="shared" si="593"/>
        <v>Rejected</v>
      </c>
      <c r="G3773" t="str">
        <f t="shared" si="594"/>
        <v>Valid</v>
      </c>
      <c r="I3773">
        <f>IF(Sheet4!$A2456=I$1,1,0)</f>
        <v>0</v>
      </c>
      <c r="J3773">
        <f>IF(Sheet4!$A2456=J$1,1,0)</f>
        <v>1</v>
      </c>
      <c r="K3773" t="str">
        <f t="shared" si="595"/>
        <v>Valid</v>
      </c>
      <c r="L3773" t="str">
        <f t="shared" si="596"/>
        <v>Female</v>
      </c>
      <c r="M3773">
        <f>IF(Sheet4!$C2456=M$1,1,0)</f>
        <v>0</v>
      </c>
      <c r="N3773">
        <f>IF(Sheet4!$C2456=N$1,1,0)</f>
        <v>1</v>
      </c>
      <c r="O3773">
        <f>IF(Sheet4!$C2456=O$1,1,0)</f>
        <v>0</v>
      </c>
      <c r="P3773">
        <f>IF(Sheet4!$C2456=P$1,1,0)</f>
        <v>0</v>
      </c>
      <c r="Q3773">
        <f>IF(Sheet4!$C2456=Q$1,1,0)</f>
        <v>0</v>
      </c>
      <c r="R3773">
        <f>IF(Sheet4!$C2456=R$1,1,0)</f>
        <v>0</v>
      </c>
      <c r="S3773">
        <f>IF(Sheet4!$C2456=S$1,1,0)</f>
        <v>0</v>
      </c>
      <c r="T3773">
        <f>IF(Sheet4!$C2456=T$1,1,0)</f>
        <v>0</v>
      </c>
      <c r="U3773">
        <f>IF(Sheet4!$C2456=U$1,1,0)</f>
        <v>0</v>
      </c>
      <c r="V3773">
        <f>IF(Sheet4!$C2456=V$1,1,0)</f>
        <v>0</v>
      </c>
      <c r="W3773">
        <f>IF(Sheet4!$C2456=W$1,1,0)</f>
        <v>0</v>
      </c>
      <c r="X3773">
        <f>IF(Sheet4!$C2456=X$1,1,0)</f>
        <v>0</v>
      </c>
      <c r="Y3773">
        <f>IF(Sheet4!$C2456=Y$1,1,0)</f>
        <v>0</v>
      </c>
      <c r="Z3773">
        <f>IF(Sheet4!$C2456=Z$1,1,0)</f>
        <v>0</v>
      </c>
      <c r="AA3773" t="str">
        <f t="shared" si="597"/>
        <v>Valid</v>
      </c>
      <c r="AB3773">
        <f>IF(h!$A2456=AB$1,1,0)</f>
        <v>0</v>
      </c>
      <c r="AC3773">
        <f>IF(h!$A2456=AC$1,1,0)</f>
        <v>0</v>
      </c>
      <c r="AD3773">
        <f>IF(h!$A2456=AD$1,1,0)</f>
        <v>0</v>
      </c>
      <c r="AE3773">
        <f>IF(h!$A2456=AE$1,1,0)</f>
        <v>1</v>
      </c>
      <c r="AF3773">
        <f t="shared" si="602"/>
        <v>0</v>
      </c>
      <c r="AG3773">
        <f t="shared" si="602"/>
        <v>0</v>
      </c>
      <c r="AH3773">
        <f t="shared" si="602"/>
        <v>0</v>
      </c>
      <c r="AI3773">
        <f>IF(h!$A2456=AI$1,1,0)</f>
        <v>0</v>
      </c>
      <c r="AJ3773" t="str">
        <f t="shared" si="598"/>
        <v>Valid</v>
      </c>
      <c r="AK3773" t="str">
        <f t="shared" si="599"/>
        <v>Finance Department</v>
      </c>
    </row>
    <row r="3774" spans="1:37" hidden="1" x14ac:dyDescent="0.3">
      <c r="A3774">
        <v>312667</v>
      </c>
      <c r="B3774" s="2">
        <v>41851.363356481481</v>
      </c>
      <c r="C3774">
        <v>66909</v>
      </c>
      <c r="D3774" t="s">
        <v>38</v>
      </c>
      <c r="E3774">
        <f>IF(Sheet4!D935="Hired",1,0)</f>
        <v>0</v>
      </c>
      <c r="F3774" t="str">
        <f t="shared" si="593"/>
        <v>Rejected</v>
      </c>
      <c r="G3774" t="str">
        <f t="shared" si="594"/>
        <v>Valid</v>
      </c>
      <c r="I3774">
        <f>IF(Sheet4!$A935=I$1,1,0)</f>
        <v>1</v>
      </c>
      <c r="J3774">
        <f>IF(Sheet4!$A935=J$1,1,0)</f>
        <v>0</v>
      </c>
      <c r="K3774" t="str">
        <f t="shared" si="595"/>
        <v>Valid</v>
      </c>
      <c r="L3774" t="str">
        <f t="shared" si="596"/>
        <v>Male</v>
      </c>
      <c r="M3774">
        <f>IF(Sheet4!$C935=M$1,1,0)</f>
        <v>0</v>
      </c>
      <c r="N3774">
        <f>IF(Sheet4!$C935=N$1,1,0)</f>
        <v>0</v>
      </c>
      <c r="O3774">
        <f>IF(Sheet4!$C935=O$1,1,0)</f>
        <v>0</v>
      </c>
      <c r="P3774">
        <f>IF(Sheet4!$C935=P$1,1,0)</f>
        <v>0</v>
      </c>
      <c r="Q3774">
        <f>IF(Sheet4!$C935=Q$1,1,0)</f>
        <v>0</v>
      </c>
      <c r="R3774">
        <f>IF(Sheet4!$C935=R$1,1,0)</f>
        <v>0</v>
      </c>
      <c r="S3774">
        <f>IF(Sheet4!$C935=S$1,1,0)</f>
        <v>1</v>
      </c>
      <c r="T3774">
        <f>IF(Sheet4!$C935=T$1,1,0)</f>
        <v>0</v>
      </c>
      <c r="U3774">
        <f>IF(Sheet4!$C935=U$1,1,0)</f>
        <v>0</v>
      </c>
      <c r="V3774">
        <f>IF(Sheet4!$C935=V$1,1,0)</f>
        <v>0</v>
      </c>
      <c r="W3774">
        <f>IF(Sheet4!$C935=W$1,1,0)</f>
        <v>0</v>
      </c>
      <c r="X3774">
        <f>IF(Sheet4!$C935=X$1,1,0)</f>
        <v>0</v>
      </c>
      <c r="Y3774">
        <f>IF(Sheet4!$C935=Y$1,1,0)</f>
        <v>0</v>
      </c>
      <c r="Z3774">
        <f>IF(Sheet4!$C935=Z$1,1,0)</f>
        <v>0</v>
      </c>
      <c r="AA3774" t="str">
        <f t="shared" si="597"/>
        <v>Valid</v>
      </c>
      <c r="AB3774">
        <f>IF(h!$A935=AB$1,1,0)</f>
        <v>1</v>
      </c>
      <c r="AC3774">
        <f>IF(h!$A935=AC$1,1,0)</f>
        <v>0</v>
      </c>
      <c r="AD3774">
        <f>IF(h!$A935=AD$1,1,0)</f>
        <v>0</v>
      </c>
      <c r="AE3774">
        <f>IF(h!$A935=AE$1,1,0)</f>
        <v>0</v>
      </c>
      <c r="AF3774">
        <f t="shared" si="602"/>
        <v>0</v>
      </c>
      <c r="AG3774">
        <f t="shared" si="602"/>
        <v>0</v>
      </c>
      <c r="AH3774">
        <f t="shared" si="602"/>
        <v>0</v>
      </c>
      <c r="AI3774">
        <f>IF(h!$A935=AI$1,1,0)</f>
        <v>0</v>
      </c>
      <c r="AJ3774" t="str">
        <f t="shared" si="598"/>
        <v>Valid</v>
      </c>
      <c r="AK3774" t="str">
        <f t="shared" si="599"/>
        <v>Service Department</v>
      </c>
    </row>
    <row r="3775" spans="1:37" hidden="1" x14ac:dyDescent="0.3">
      <c r="A3775">
        <v>626743</v>
      </c>
      <c r="B3775" s="2">
        <v>41870.531215277777</v>
      </c>
      <c r="C3775">
        <v>66914</v>
      </c>
      <c r="D3775" t="s">
        <v>38</v>
      </c>
      <c r="E3775">
        <f>IF(Sheet4!D1128="Hired",1,0)</f>
        <v>0</v>
      </c>
      <c r="F3775" t="str">
        <f t="shared" si="593"/>
        <v>Rejected</v>
      </c>
      <c r="G3775" t="str">
        <f t="shared" si="594"/>
        <v>Valid</v>
      </c>
      <c r="I3775">
        <f>IF(Sheet4!$A1128=I$1,1,0)</f>
        <v>1</v>
      </c>
      <c r="J3775">
        <f>IF(Sheet4!$A1128=J$1,1,0)</f>
        <v>0</v>
      </c>
      <c r="K3775" t="str">
        <f t="shared" si="595"/>
        <v>Valid</v>
      </c>
      <c r="L3775" t="str">
        <f t="shared" si="596"/>
        <v>Male</v>
      </c>
      <c r="M3775">
        <f>IF(Sheet4!$C1128=M$1,1,0)</f>
        <v>0</v>
      </c>
      <c r="N3775">
        <f>IF(Sheet4!$C1128=N$1,1,0)</f>
        <v>1</v>
      </c>
      <c r="O3775">
        <f>IF(Sheet4!$C1128=O$1,1,0)</f>
        <v>0</v>
      </c>
      <c r="P3775">
        <f>IF(Sheet4!$C1128=P$1,1,0)</f>
        <v>0</v>
      </c>
      <c r="Q3775">
        <f>IF(Sheet4!$C1128=Q$1,1,0)</f>
        <v>0</v>
      </c>
      <c r="R3775">
        <f>IF(Sheet4!$C1128=R$1,1,0)</f>
        <v>0</v>
      </c>
      <c r="S3775">
        <f>IF(Sheet4!$C1128=S$1,1,0)</f>
        <v>0</v>
      </c>
      <c r="T3775">
        <f>IF(Sheet4!$C1128=T$1,1,0)</f>
        <v>0</v>
      </c>
      <c r="U3775">
        <f>IF(Sheet4!$C1128=U$1,1,0)</f>
        <v>0</v>
      </c>
      <c r="V3775">
        <f>IF(Sheet4!$C1128=V$1,1,0)</f>
        <v>0</v>
      </c>
      <c r="W3775">
        <f>IF(Sheet4!$C1128=W$1,1,0)</f>
        <v>0</v>
      </c>
      <c r="X3775">
        <f>IF(Sheet4!$C1128=X$1,1,0)</f>
        <v>0</v>
      </c>
      <c r="Y3775">
        <f>IF(Sheet4!$C1128=Y$1,1,0)</f>
        <v>0</v>
      </c>
      <c r="Z3775">
        <f>IF(Sheet4!$C1128=Z$1,1,0)</f>
        <v>0</v>
      </c>
      <c r="AA3775" t="str">
        <f t="shared" si="597"/>
        <v>Valid</v>
      </c>
      <c r="AB3775">
        <f>IF(h!$A1128=AB$1,1,0)</f>
        <v>1</v>
      </c>
      <c r="AC3775">
        <f>IF(h!$A1128=AC$1,1,0)</f>
        <v>0</v>
      </c>
      <c r="AD3775">
        <f>IF(h!$A1128=AD$1,1,0)</f>
        <v>0</v>
      </c>
      <c r="AE3775">
        <f>IF(h!$A1128=AE$1,1,0)</f>
        <v>0</v>
      </c>
      <c r="AF3775">
        <f t="shared" si="602"/>
        <v>0</v>
      </c>
      <c r="AG3775">
        <f t="shared" si="602"/>
        <v>0</v>
      </c>
      <c r="AH3775">
        <f t="shared" si="602"/>
        <v>0</v>
      </c>
      <c r="AI3775">
        <f>IF(h!$A1128=AI$1,1,0)</f>
        <v>0</v>
      </c>
      <c r="AJ3775" t="str">
        <f t="shared" si="598"/>
        <v>Valid</v>
      </c>
      <c r="AK3775" t="str">
        <f t="shared" si="599"/>
        <v>Service Department</v>
      </c>
    </row>
    <row r="3776" spans="1:37" x14ac:dyDescent="0.3">
      <c r="A3776">
        <v>580404</v>
      </c>
      <c r="B3776" s="2">
        <v>41770.751747685186</v>
      </c>
      <c r="C3776">
        <v>66946</v>
      </c>
      <c r="D3776" t="s">
        <v>38</v>
      </c>
      <c r="E3776">
        <f>IF(Sheet4!D6416="Hired",1,0)</f>
        <v>1</v>
      </c>
      <c r="F3776" t="str">
        <f t="shared" si="593"/>
        <v>Hired</v>
      </c>
      <c r="G3776" t="str">
        <f t="shared" si="594"/>
        <v>Valid</v>
      </c>
      <c r="I3776">
        <f>IF(Sheet4!$A6416=I$1,1,0)</f>
        <v>1</v>
      </c>
      <c r="J3776">
        <f>IF(Sheet4!$A6416=J$1,1,0)</f>
        <v>0</v>
      </c>
      <c r="K3776" t="str">
        <f t="shared" si="595"/>
        <v>Valid</v>
      </c>
      <c r="L3776" t="str">
        <f t="shared" si="596"/>
        <v>Male</v>
      </c>
      <c r="M3776">
        <f>IF(Sheet4!$C6416=M$1,1,0)</f>
        <v>0</v>
      </c>
      <c r="N3776">
        <f>IF(Sheet4!$C6416=N$1,1,0)</f>
        <v>1</v>
      </c>
      <c r="O3776">
        <f>IF(Sheet4!$C6416=O$1,1,0)</f>
        <v>0</v>
      </c>
      <c r="P3776">
        <f>IF(Sheet4!$C6416=P$1,1,0)</f>
        <v>0</v>
      </c>
      <c r="Q3776">
        <f>IF(Sheet4!$C6416=Q$1,1,0)</f>
        <v>0</v>
      </c>
      <c r="R3776">
        <f>IF(Sheet4!$C6416=R$1,1,0)</f>
        <v>0</v>
      </c>
      <c r="S3776">
        <f>IF(Sheet4!$C6416=S$1,1,0)</f>
        <v>0</v>
      </c>
      <c r="T3776">
        <f>IF(Sheet4!$C6416=T$1,1,0)</f>
        <v>0</v>
      </c>
      <c r="U3776">
        <f>IF(Sheet4!$C6416=U$1,1,0)</f>
        <v>0</v>
      </c>
      <c r="V3776">
        <f>IF(Sheet4!$C6416=V$1,1,0)</f>
        <v>0</v>
      </c>
      <c r="W3776">
        <f>IF(Sheet4!$C6416=W$1,1,0)</f>
        <v>0</v>
      </c>
      <c r="X3776">
        <f>IF(Sheet4!$C6416=X$1,1,0)</f>
        <v>0</v>
      </c>
      <c r="Y3776">
        <f>IF(Sheet4!$C6416=Y$1,1,0)</f>
        <v>0</v>
      </c>
      <c r="Z3776">
        <f>IF(Sheet4!$C6416=Z$1,1,0)</f>
        <v>0</v>
      </c>
      <c r="AA3776" t="str">
        <f t="shared" si="597"/>
        <v>Valid</v>
      </c>
      <c r="AB3776">
        <f>IF(h!$A6416=AB$1,1,0)</f>
        <v>1</v>
      </c>
      <c r="AC3776">
        <f>IF(h!$A6416=AC$1,1,0)</f>
        <v>0</v>
      </c>
      <c r="AD3776">
        <f>IF(h!$A6416=AD$1,1,0)</f>
        <v>0</v>
      </c>
      <c r="AE3776">
        <f>IF(h!$A6416=AE$1,1,0)</f>
        <v>0</v>
      </c>
      <c r="AF3776">
        <f t="shared" si="602"/>
        <v>0</v>
      </c>
      <c r="AG3776">
        <f t="shared" si="602"/>
        <v>0</v>
      </c>
      <c r="AH3776">
        <f t="shared" si="602"/>
        <v>0</v>
      </c>
      <c r="AI3776">
        <f>IF(h!$A6416=AI$1,1,0)</f>
        <v>0</v>
      </c>
      <c r="AJ3776" t="str">
        <f t="shared" si="598"/>
        <v>Valid</v>
      </c>
      <c r="AK3776" t="str">
        <f t="shared" si="599"/>
        <v>Service Department</v>
      </c>
    </row>
    <row r="3777" spans="1:37" hidden="1" x14ac:dyDescent="0.3">
      <c r="A3777">
        <v>499184</v>
      </c>
      <c r="B3777" s="2">
        <v>41823.586631944447</v>
      </c>
      <c r="C3777">
        <v>67018</v>
      </c>
      <c r="D3777" t="s">
        <v>38</v>
      </c>
      <c r="E3777">
        <f>IF(Sheet4!D3755="Hired",1,0)</f>
        <v>0</v>
      </c>
      <c r="F3777" t="str">
        <f t="shared" si="593"/>
        <v>Rejected</v>
      </c>
      <c r="G3777" t="str">
        <f t="shared" si="594"/>
        <v>Valid</v>
      </c>
      <c r="I3777">
        <f>IF(Sheet4!$A3755=I$1,1,0)</f>
        <v>0</v>
      </c>
      <c r="J3777">
        <f>IF(Sheet4!$A3755=J$1,1,0)</f>
        <v>1</v>
      </c>
      <c r="K3777" t="str">
        <f t="shared" si="595"/>
        <v>Valid</v>
      </c>
      <c r="L3777" t="str">
        <f t="shared" si="596"/>
        <v>Female</v>
      </c>
      <c r="M3777">
        <f>IF(Sheet4!$C3755=M$1,1,0)</f>
        <v>0</v>
      </c>
      <c r="N3777">
        <f>IF(Sheet4!$C3755=N$1,1,0)</f>
        <v>0</v>
      </c>
      <c r="O3777">
        <f>IF(Sheet4!$C3755=O$1,1,0)</f>
        <v>0</v>
      </c>
      <c r="P3777">
        <f>IF(Sheet4!$C3755=P$1,1,0)</f>
        <v>1</v>
      </c>
      <c r="Q3777">
        <f>IF(Sheet4!$C3755=Q$1,1,0)</f>
        <v>0</v>
      </c>
      <c r="R3777">
        <f>IF(Sheet4!$C3755=R$1,1,0)</f>
        <v>0</v>
      </c>
      <c r="S3777">
        <f>IF(Sheet4!$C3755=S$1,1,0)</f>
        <v>0</v>
      </c>
      <c r="T3777">
        <f>IF(Sheet4!$C3755=T$1,1,0)</f>
        <v>0</v>
      </c>
      <c r="U3777">
        <f>IF(Sheet4!$C3755=U$1,1,0)</f>
        <v>0</v>
      </c>
      <c r="V3777">
        <f>IF(Sheet4!$C3755=V$1,1,0)</f>
        <v>0</v>
      </c>
      <c r="W3777">
        <f>IF(Sheet4!$C3755=W$1,1,0)</f>
        <v>0</v>
      </c>
      <c r="X3777">
        <f>IF(Sheet4!$C3755=X$1,1,0)</f>
        <v>0</v>
      </c>
      <c r="Y3777">
        <f>IF(Sheet4!$C3755=Y$1,1,0)</f>
        <v>0</v>
      </c>
      <c r="Z3777">
        <f>IF(Sheet4!$C3755=Z$1,1,0)</f>
        <v>0</v>
      </c>
      <c r="AA3777" t="str">
        <f t="shared" si="597"/>
        <v>Valid</v>
      </c>
      <c r="AB3777">
        <f>IF(h!$A3755=AB$1,1,0)</f>
        <v>0</v>
      </c>
      <c r="AC3777">
        <f>IF(h!$A3755=AC$1,1,0)</f>
        <v>0</v>
      </c>
      <c r="AD3777">
        <f>IF(h!$A3755=AD$1,1,0)</f>
        <v>0</v>
      </c>
      <c r="AE3777">
        <f>IF(h!$A3755=AE$1,1,0)</f>
        <v>1</v>
      </c>
      <c r="AF3777">
        <f t="shared" si="602"/>
        <v>0</v>
      </c>
      <c r="AG3777">
        <f t="shared" si="602"/>
        <v>0</v>
      </c>
      <c r="AH3777">
        <f t="shared" si="602"/>
        <v>0</v>
      </c>
      <c r="AI3777">
        <f>IF(h!$A3755=AI$1,1,0)</f>
        <v>0</v>
      </c>
      <c r="AJ3777" t="str">
        <f t="shared" si="598"/>
        <v>Valid</v>
      </c>
      <c r="AK3777" t="str">
        <f t="shared" si="599"/>
        <v>Finance Department</v>
      </c>
    </row>
    <row r="3778" spans="1:37" x14ac:dyDescent="0.3">
      <c r="A3778">
        <v>157956</v>
      </c>
      <c r="B3778" s="2">
        <v>41788.58185185185</v>
      </c>
      <c r="C3778">
        <v>67035</v>
      </c>
      <c r="D3778" t="s">
        <v>38</v>
      </c>
      <c r="E3778">
        <f>IF(Sheet4!D3214="Hired",1,0)</f>
        <v>1</v>
      </c>
      <c r="F3778" t="str">
        <f t="shared" ref="F3778:F3841" si="603">IF(E3778=0, "Rejected","Hired")</f>
        <v>Hired</v>
      </c>
      <c r="G3778" t="str">
        <f t="shared" ref="G3778:G3841" si="604">IF(OR(E3778=0,E3778=1),"Valid","Outlier")</f>
        <v>Valid</v>
      </c>
      <c r="I3778">
        <f>IF(Sheet4!$A3214=I$1,1,0)</f>
        <v>1</v>
      </c>
      <c r="J3778">
        <f>IF(Sheet4!$A3214=J$1,1,0)</f>
        <v>0</v>
      </c>
      <c r="K3778" t="str">
        <f t="shared" ref="K3778:K3841" si="605">IF(SUM(I3778:J3778) = 1, "Valid", "Outlier")</f>
        <v>Valid</v>
      </c>
      <c r="L3778" t="str">
        <f t="shared" ref="L3778:L3841" si="606">IF(I3778=1, "Male", IF(J3778=1, "Female", "Don’t prefer to say"))</f>
        <v>Male</v>
      </c>
      <c r="M3778">
        <f>IF(Sheet4!$C3214=M$1,1,0)</f>
        <v>0</v>
      </c>
      <c r="N3778">
        <f>IF(Sheet4!$C3214=N$1,1,0)</f>
        <v>1</v>
      </c>
      <c r="O3778">
        <f>IF(Sheet4!$C3214=O$1,1,0)</f>
        <v>0</v>
      </c>
      <c r="P3778">
        <f>IF(Sheet4!$C3214=P$1,1,0)</f>
        <v>0</v>
      </c>
      <c r="Q3778">
        <f>IF(Sheet4!$C3214=Q$1,1,0)</f>
        <v>0</v>
      </c>
      <c r="R3778">
        <f>IF(Sheet4!$C3214=R$1,1,0)</f>
        <v>0</v>
      </c>
      <c r="S3778">
        <f>IF(Sheet4!$C3214=S$1,1,0)</f>
        <v>0</v>
      </c>
      <c r="T3778">
        <f>IF(Sheet4!$C3214=T$1,1,0)</f>
        <v>0</v>
      </c>
      <c r="U3778">
        <f>IF(Sheet4!$C3214=U$1,1,0)</f>
        <v>0</v>
      </c>
      <c r="V3778">
        <f>IF(Sheet4!$C3214=V$1,1,0)</f>
        <v>0</v>
      </c>
      <c r="W3778">
        <f>IF(Sheet4!$C3214=W$1,1,0)</f>
        <v>0</v>
      </c>
      <c r="X3778">
        <f>IF(Sheet4!$C3214=X$1,1,0)</f>
        <v>0</v>
      </c>
      <c r="Y3778">
        <f>IF(Sheet4!$C3214=Y$1,1,0)</f>
        <v>0</v>
      </c>
      <c r="Z3778">
        <f>IF(Sheet4!$C3214=Z$1,1,0)</f>
        <v>0</v>
      </c>
      <c r="AA3778" t="str">
        <f t="shared" ref="AA3778:AA3841" si="607">IF(SUM(M3778:Z3778) = 1, "Valid", "Outlier")</f>
        <v>Valid</v>
      </c>
      <c r="AB3778">
        <f>IF(h!$A3214=AB$1,1,0)</f>
        <v>0</v>
      </c>
      <c r="AC3778">
        <f>IF(h!$A3214=AC$1,1,0)</f>
        <v>1</v>
      </c>
      <c r="AD3778">
        <f>IF(h!$A3214=AD$1,1,0)</f>
        <v>0</v>
      </c>
      <c r="AE3778">
        <f>IF(h!$A3214=AE$1,1,0)</f>
        <v>0</v>
      </c>
      <c r="AF3778">
        <f t="shared" si="602"/>
        <v>0</v>
      </c>
      <c r="AG3778">
        <f t="shared" si="602"/>
        <v>0</v>
      </c>
      <c r="AH3778">
        <f t="shared" si="602"/>
        <v>0</v>
      </c>
      <c r="AI3778">
        <f>IF(h!$A3214=AI$1,1,0)</f>
        <v>0</v>
      </c>
      <c r="AJ3778" t="str">
        <f t="shared" ref="AJ3778:AJ3841" si="608">IF(SUM(AB3778:AI3778) = 1, "Valid", "Outlier")</f>
        <v>Valid</v>
      </c>
      <c r="AK3778" t="str">
        <f t="shared" si="599"/>
        <v>Operation Department</v>
      </c>
    </row>
    <row r="3779" spans="1:37" x14ac:dyDescent="0.3">
      <c r="A3779">
        <v>696847</v>
      </c>
      <c r="B3779" s="2">
        <v>41824.392187500001</v>
      </c>
      <c r="C3779">
        <v>67050</v>
      </c>
      <c r="D3779" t="s">
        <v>38</v>
      </c>
      <c r="E3779">
        <f>IF(Sheet4!D2671="Hired",1,0)</f>
        <v>1</v>
      </c>
      <c r="F3779" t="str">
        <f t="shared" si="603"/>
        <v>Hired</v>
      </c>
      <c r="G3779" t="str">
        <f t="shared" si="604"/>
        <v>Valid</v>
      </c>
      <c r="I3779">
        <f>IF(Sheet4!$A2671=I$1,1,0)</f>
        <v>1</v>
      </c>
      <c r="J3779">
        <f>IF(Sheet4!$A2671=J$1,1,0)</f>
        <v>0</v>
      </c>
      <c r="K3779" t="str">
        <f t="shared" si="605"/>
        <v>Valid</v>
      </c>
      <c r="L3779" t="str">
        <f t="shared" si="606"/>
        <v>Male</v>
      </c>
      <c r="M3779">
        <f>IF(Sheet4!$C2671=M$1,1,0)</f>
        <v>0</v>
      </c>
      <c r="N3779">
        <f>IF(Sheet4!$C2671=N$1,1,0)</f>
        <v>1</v>
      </c>
      <c r="O3779">
        <f>IF(Sheet4!$C2671=O$1,1,0)</f>
        <v>0</v>
      </c>
      <c r="P3779">
        <f>IF(Sheet4!$C2671=P$1,1,0)</f>
        <v>0</v>
      </c>
      <c r="Q3779">
        <f>IF(Sheet4!$C2671=Q$1,1,0)</f>
        <v>0</v>
      </c>
      <c r="R3779">
        <f>IF(Sheet4!$C2671=R$1,1,0)</f>
        <v>0</v>
      </c>
      <c r="S3779">
        <f>IF(Sheet4!$C2671=S$1,1,0)</f>
        <v>0</v>
      </c>
      <c r="T3779">
        <f>IF(Sheet4!$C2671=T$1,1,0)</f>
        <v>0</v>
      </c>
      <c r="U3779">
        <f>IF(Sheet4!$C2671=U$1,1,0)</f>
        <v>0</v>
      </c>
      <c r="V3779">
        <f>IF(Sheet4!$C2671=V$1,1,0)</f>
        <v>0</v>
      </c>
      <c r="W3779">
        <f>IF(Sheet4!$C2671=W$1,1,0)</f>
        <v>0</v>
      </c>
      <c r="X3779">
        <f>IF(Sheet4!$C2671=X$1,1,0)</f>
        <v>0</v>
      </c>
      <c r="Y3779">
        <f>IF(Sheet4!$C2671=Y$1,1,0)</f>
        <v>0</v>
      </c>
      <c r="Z3779">
        <f>IF(Sheet4!$C2671=Z$1,1,0)</f>
        <v>0</v>
      </c>
      <c r="AA3779" t="str">
        <f t="shared" si="607"/>
        <v>Valid</v>
      </c>
      <c r="AB3779">
        <f>IF(h!$A2671=AB$1,1,0)</f>
        <v>0</v>
      </c>
      <c r="AC3779">
        <f>IF(h!$A2671=AC$1,1,0)</f>
        <v>1</v>
      </c>
      <c r="AD3779">
        <f>IF(h!$A2671=AD$1,1,0)</f>
        <v>0</v>
      </c>
      <c r="AE3779">
        <f>IF(h!$A2671=AE$1,1,0)</f>
        <v>0</v>
      </c>
      <c r="AF3779">
        <f t="shared" si="602"/>
        <v>0</v>
      </c>
      <c r="AG3779">
        <f t="shared" si="602"/>
        <v>0</v>
      </c>
      <c r="AH3779">
        <f t="shared" si="602"/>
        <v>0</v>
      </c>
      <c r="AI3779">
        <f>IF(h!$A2671=AI$1,1,0)</f>
        <v>0</v>
      </c>
      <c r="AJ3779" t="str">
        <f t="shared" si="608"/>
        <v>Valid</v>
      </c>
      <c r="AK3779" t="str">
        <f t="shared" ref="AK3779:AK3842" si="609">IF(AB3779=1, "Service Department",
   IF(AC3779=1, "Operation Department",
   IF(AD3779=1, "Sales Department",
   IF(AE3779=1, "Finance Department",
   IF(AF3779=1, "Production Department",
   IF(AG3779=1, "Purchase Department",
   IF(AH3779=1, "Marketing Department",
   IF(AI3779=1, "General Management", "Human Resources Department"))))))))</f>
        <v>Operation Department</v>
      </c>
    </row>
    <row r="3780" spans="1:37" x14ac:dyDescent="0.3">
      <c r="A3780">
        <v>635482</v>
      </c>
      <c r="B3780" s="2">
        <v>41834.397175925929</v>
      </c>
      <c r="C3780">
        <v>67051</v>
      </c>
      <c r="D3780" t="s">
        <v>38</v>
      </c>
      <c r="E3780">
        <f>IF(Sheet4!D1604="Hired",1,0)</f>
        <v>1</v>
      </c>
      <c r="F3780" t="str">
        <f t="shared" si="603"/>
        <v>Hired</v>
      </c>
      <c r="G3780" t="str">
        <f t="shared" si="604"/>
        <v>Valid</v>
      </c>
      <c r="I3780">
        <f>IF(Sheet4!$A1604=I$1,1,0)</f>
        <v>0</v>
      </c>
      <c r="J3780">
        <f>IF(Sheet4!$A1604=J$1,1,0)</f>
        <v>1</v>
      </c>
      <c r="K3780" t="str">
        <f t="shared" si="605"/>
        <v>Valid</v>
      </c>
      <c r="L3780" t="str">
        <f t="shared" si="606"/>
        <v>Female</v>
      </c>
      <c r="M3780">
        <f>IF(Sheet4!$C1604=M$1,1,0)</f>
        <v>0</v>
      </c>
      <c r="N3780">
        <f>IF(Sheet4!$C1604=N$1,1,0)</f>
        <v>0</v>
      </c>
      <c r="O3780">
        <f>IF(Sheet4!$C1604=O$1,1,0)</f>
        <v>0</v>
      </c>
      <c r="P3780">
        <f>IF(Sheet4!$C1604=P$1,1,0)</f>
        <v>0</v>
      </c>
      <c r="Q3780">
        <f>IF(Sheet4!$C1604=Q$1,1,0)</f>
        <v>0</v>
      </c>
      <c r="R3780">
        <f>IF(Sheet4!$C1604=R$1,1,0)</f>
        <v>0</v>
      </c>
      <c r="S3780">
        <f>IF(Sheet4!$C1604=S$1,1,0)</f>
        <v>0</v>
      </c>
      <c r="T3780">
        <f>IF(Sheet4!$C1604=T$1,1,0)</f>
        <v>0</v>
      </c>
      <c r="U3780">
        <f>IF(Sheet4!$C1604=U$1,1,0)</f>
        <v>0</v>
      </c>
      <c r="V3780">
        <f>IF(Sheet4!$C1604=V$1,1,0)</f>
        <v>0</v>
      </c>
      <c r="W3780">
        <f>IF(Sheet4!$C1604=W$1,1,0)</f>
        <v>0</v>
      </c>
      <c r="X3780">
        <f>IF(Sheet4!$C1604=X$1,1,0)</f>
        <v>1</v>
      </c>
      <c r="Y3780">
        <f>IF(Sheet4!$C1604=Y$1,1,0)</f>
        <v>0</v>
      </c>
      <c r="Z3780">
        <f>IF(Sheet4!$C1604=Z$1,1,0)</f>
        <v>0</v>
      </c>
      <c r="AA3780" t="str">
        <f t="shared" si="607"/>
        <v>Valid</v>
      </c>
      <c r="AB3780">
        <f>IF(h!$A1604=AB$1,1,0)</f>
        <v>0</v>
      </c>
      <c r="AC3780">
        <f>IF(h!$A1604=AC$1,1,0)</f>
        <v>1</v>
      </c>
      <c r="AD3780">
        <f>IF(h!$A1604=AD$1,1,0)</f>
        <v>0</v>
      </c>
      <c r="AE3780">
        <f>IF(h!$A1604=AE$1,1,0)</f>
        <v>0</v>
      </c>
      <c r="AF3780">
        <f t="shared" si="602"/>
        <v>0</v>
      </c>
      <c r="AG3780">
        <f t="shared" si="602"/>
        <v>0</v>
      </c>
      <c r="AH3780">
        <f t="shared" si="602"/>
        <v>0</v>
      </c>
      <c r="AI3780">
        <f>IF(h!$A1604=AI$1,1,0)</f>
        <v>0</v>
      </c>
      <c r="AJ3780" t="str">
        <f t="shared" si="608"/>
        <v>Valid</v>
      </c>
      <c r="AK3780" t="str">
        <f t="shared" si="609"/>
        <v>Operation Department</v>
      </c>
    </row>
    <row r="3781" spans="1:37" hidden="1" x14ac:dyDescent="0.3">
      <c r="A3781">
        <v>294190</v>
      </c>
      <c r="B3781" s="2">
        <v>41830.410856481481</v>
      </c>
      <c r="C3781">
        <v>67051</v>
      </c>
      <c r="D3781" t="s">
        <v>38</v>
      </c>
      <c r="E3781">
        <f>IF(Sheet4!D3267="Hired",1,0)</f>
        <v>0</v>
      </c>
      <c r="F3781" t="str">
        <f t="shared" si="603"/>
        <v>Rejected</v>
      </c>
      <c r="G3781" t="str">
        <f t="shared" si="604"/>
        <v>Valid</v>
      </c>
      <c r="I3781">
        <f>IF(Sheet4!$A3267=I$1,1,0)</f>
        <v>0</v>
      </c>
      <c r="J3781">
        <f>IF(Sheet4!$A3267=J$1,1,0)</f>
        <v>1</v>
      </c>
      <c r="K3781" t="str">
        <f t="shared" si="605"/>
        <v>Valid</v>
      </c>
      <c r="L3781" t="str">
        <f t="shared" si="606"/>
        <v>Female</v>
      </c>
      <c r="M3781">
        <f>IF(Sheet4!$C3267=M$1,1,0)</f>
        <v>0</v>
      </c>
      <c r="N3781">
        <f>IF(Sheet4!$C3267=N$1,1,0)</f>
        <v>0</v>
      </c>
      <c r="O3781">
        <f>IF(Sheet4!$C3267=O$1,1,0)</f>
        <v>0</v>
      </c>
      <c r="P3781">
        <f>IF(Sheet4!$C3267=P$1,1,0)</f>
        <v>0</v>
      </c>
      <c r="Q3781">
        <f>IF(Sheet4!$C3267=Q$1,1,0)</f>
        <v>0</v>
      </c>
      <c r="R3781">
        <f>IF(Sheet4!$C3267=R$1,1,0)</f>
        <v>0</v>
      </c>
      <c r="S3781">
        <f>IF(Sheet4!$C3267=S$1,1,0)</f>
        <v>0</v>
      </c>
      <c r="T3781">
        <f>IF(Sheet4!$C3267=T$1,1,0)</f>
        <v>0</v>
      </c>
      <c r="U3781">
        <f>IF(Sheet4!$C3267=U$1,1,0)</f>
        <v>1</v>
      </c>
      <c r="V3781">
        <f>IF(Sheet4!$C3267=V$1,1,0)</f>
        <v>0</v>
      </c>
      <c r="W3781">
        <f>IF(Sheet4!$C3267=W$1,1,0)</f>
        <v>0</v>
      </c>
      <c r="X3781">
        <f>IF(Sheet4!$C3267=X$1,1,0)</f>
        <v>0</v>
      </c>
      <c r="Y3781">
        <f>IF(Sheet4!$C3267=Y$1,1,0)</f>
        <v>0</v>
      </c>
      <c r="Z3781">
        <f>IF(Sheet4!$C3267=Z$1,1,0)</f>
        <v>0</v>
      </c>
      <c r="AA3781" t="str">
        <f t="shared" si="607"/>
        <v>Valid</v>
      </c>
      <c r="AB3781">
        <f>IF(h!$A3267=AB$1,1,0)</f>
        <v>0</v>
      </c>
      <c r="AC3781">
        <f>IF(h!$A3267=AC$1,1,0)</f>
        <v>0</v>
      </c>
      <c r="AD3781">
        <f>IF(h!$A3267=AD$1,1,0)</f>
        <v>0</v>
      </c>
      <c r="AE3781">
        <f>IF(h!$A3267=AE$1,1,0)</f>
        <v>1</v>
      </c>
      <c r="AF3781">
        <f t="shared" si="602"/>
        <v>0</v>
      </c>
      <c r="AG3781">
        <f t="shared" si="602"/>
        <v>0</v>
      </c>
      <c r="AH3781">
        <f t="shared" si="602"/>
        <v>0</v>
      </c>
      <c r="AI3781">
        <f>IF(h!$A3267=AI$1,1,0)</f>
        <v>0</v>
      </c>
      <c r="AJ3781" t="str">
        <f t="shared" si="608"/>
        <v>Valid</v>
      </c>
      <c r="AK3781" t="str">
        <f t="shared" si="609"/>
        <v>Finance Department</v>
      </c>
    </row>
    <row r="3782" spans="1:37" hidden="1" x14ac:dyDescent="0.3">
      <c r="A3782">
        <v>691216</v>
      </c>
      <c r="B3782" s="2">
        <v>41774.414537037039</v>
      </c>
      <c r="C3782">
        <v>67066</v>
      </c>
      <c r="D3782" t="s">
        <v>38</v>
      </c>
      <c r="E3782">
        <f>IF(Sheet4!D139="Hired",1,0)</f>
        <v>0</v>
      </c>
      <c r="F3782" t="str">
        <f t="shared" si="603"/>
        <v>Rejected</v>
      </c>
      <c r="G3782" t="str">
        <f t="shared" si="604"/>
        <v>Valid</v>
      </c>
      <c r="I3782">
        <f>IF(Sheet4!$A139=I$1,1,0)</f>
        <v>1</v>
      </c>
      <c r="J3782">
        <f>IF(Sheet4!$A139=J$1,1,0)</f>
        <v>0</v>
      </c>
      <c r="K3782" t="str">
        <f t="shared" si="605"/>
        <v>Valid</v>
      </c>
      <c r="L3782" t="str">
        <f t="shared" si="606"/>
        <v>Male</v>
      </c>
      <c r="M3782">
        <f>IF(Sheet4!$C139=M$1,1,0)</f>
        <v>0</v>
      </c>
      <c r="N3782">
        <f>IF(Sheet4!$C139=N$1,1,0)</f>
        <v>0</v>
      </c>
      <c r="O3782">
        <f>IF(Sheet4!$C139=O$1,1,0)</f>
        <v>0</v>
      </c>
      <c r="P3782">
        <f>IF(Sheet4!$C139=P$1,1,0)</f>
        <v>0</v>
      </c>
      <c r="Q3782">
        <f>IF(Sheet4!$C139=Q$1,1,0)</f>
        <v>0</v>
      </c>
      <c r="R3782">
        <f>IF(Sheet4!$C139=R$1,1,0)</f>
        <v>0</v>
      </c>
      <c r="S3782">
        <f>IF(Sheet4!$C139=S$1,1,0)</f>
        <v>0</v>
      </c>
      <c r="T3782">
        <f>IF(Sheet4!$C139=T$1,1,0)</f>
        <v>0</v>
      </c>
      <c r="U3782">
        <f>IF(Sheet4!$C139=U$1,1,0)</f>
        <v>0</v>
      </c>
      <c r="V3782">
        <f>IF(Sheet4!$C139=V$1,1,0)</f>
        <v>0</v>
      </c>
      <c r="W3782">
        <f>IF(Sheet4!$C139=W$1,1,0)</f>
        <v>0</v>
      </c>
      <c r="X3782">
        <f>IF(Sheet4!$C139=X$1,1,0)</f>
        <v>1</v>
      </c>
      <c r="Y3782">
        <f>IF(Sheet4!$C139=Y$1,1,0)</f>
        <v>0</v>
      </c>
      <c r="Z3782">
        <f>IF(Sheet4!$C139=Z$1,1,0)</f>
        <v>0</v>
      </c>
      <c r="AA3782" t="str">
        <f t="shared" si="607"/>
        <v>Valid</v>
      </c>
      <c r="AB3782">
        <f>IF(h!$A139=AB$1,1,0)</f>
        <v>1</v>
      </c>
      <c r="AC3782">
        <f>IF(h!$A139=AC$1,1,0)</f>
        <v>0</v>
      </c>
      <c r="AD3782">
        <f>IF(h!$A139=AD$1,1,0)</f>
        <v>0</v>
      </c>
      <c r="AE3782">
        <f>IF(h!$A139=AE$1,1,0)</f>
        <v>0</v>
      </c>
      <c r="AF3782">
        <f t="shared" ref="AF3782:AH3801" si="610">IF(AE3782=AF$1,1,0)</f>
        <v>0</v>
      </c>
      <c r="AG3782">
        <f t="shared" si="610"/>
        <v>0</v>
      </c>
      <c r="AH3782">
        <f t="shared" si="610"/>
        <v>0</v>
      </c>
      <c r="AI3782">
        <f>IF(h!$A139=AI$1,1,0)</f>
        <v>0</v>
      </c>
      <c r="AJ3782" t="str">
        <f t="shared" si="608"/>
        <v>Valid</v>
      </c>
      <c r="AK3782" t="str">
        <f t="shared" si="609"/>
        <v>Service Department</v>
      </c>
    </row>
    <row r="3783" spans="1:37" x14ac:dyDescent="0.3">
      <c r="A3783">
        <v>180406</v>
      </c>
      <c r="B3783" s="2">
        <v>41785.3983912037</v>
      </c>
      <c r="C3783">
        <v>67085</v>
      </c>
      <c r="D3783" t="s">
        <v>38</v>
      </c>
      <c r="E3783">
        <f>IF(Sheet4!D2883="Hired",1,0)</f>
        <v>1</v>
      </c>
      <c r="F3783" t="str">
        <f t="shared" si="603"/>
        <v>Hired</v>
      </c>
      <c r="G3783" t="str">
        <f t="shared" si="604"/>
        <v>Valid</v>
      </c>
      <c r="I3783">
        <f>IF(Sheet4!$A2883=I$1,1,0)</f>
        <v>0</v>
      </c>
      <c r="J3783">
        <f>IF(Sheet4!$A2883=J$1,1,0)</f>
        <v>1</v>
      </c>
      <c r="K3783" t="str">
        <f t="shared" si="605"/>
        <v>Valid</v>
      </c>
      <c r="L3783" t="str">
        <f t="shared" si="606"/>
        <v>Female</v>
      </c>
      <c r="M3783">
        <f>IF(Sheet4!$C2883=M$1,1,0)</f>
        <v>0</v>
      </c>
      <c r="N3783">
        <f>IF(Sheet4!$C2883=N$1,1,0)</f>
        <v>1</v>
      </c>
      <c r="O3783">
        <f>IF(Sheet4!$C2883=O$1,1,0)</f>
        <v>0</v>
      </c>
      <c r="P3783">
        <f>IF(Sheet4!$C2883=P$1,1,0)</f>
        <v>0</v>
      </c>
      <c r="Q3783">
        <f>IF(Sheet4!$C2883=Q$1,1,0)</f>
        <v>0</v>
      </c>
      <c r="R3783">
        <f>IF(Sheet4!$C2883=R$1,1,0)</f>
        <v>0</v>
      </c>
      <c r="S3783">
        <f>IF(Sheet4!$C2883=S$1,1,0)</f>
        <v>0</v>
      </c>
      <c r="T3783">
        <f>IF(Sheet4!$C2883=T$1,1,0)</f>
        <v>0</v>
      </c>
      <c r="U3783">
        <f>IF(Sheet4!$C2883=U$1,1,0)</f>
        <v>0</v>
      </c>
      <c r="V3783">
        <f>IF(Sheet4!$C2883=V$1,1,0)</f>
        <v>0</v>
      </c>
      <c r="W3783">
        <f>IF(Sheet4!$C2883=W$1,1,0)</f>
        <v>0</v>
      </c>
      <c r="X3783">
        <f>IF(Sheet4!$C2883=X$1,1,0)</f>
        <v>0</v>
      </c>
      <c r="Y3783">
        <f>IF(Sheet4!$C2883=Y$1,1,0)</f>
        <v>0</v>
      </c>
      <c r="Z3783">
        <f>IF(Sheet4!$C2883=Z$1,1,0)</f>
        <v>0</v>
      </c>
      <c r="AA3783" t="str">
        <f t="shared" si="607"/>
        <v>Valid</v>
      </c>
      <c r="AB3783">
        <f>IF(h!$A2883=AB$1,1,0)</f>
        <v>0</v>
      </c>
      <c r="AC3783">
        <f>IF(h!$A2883=AC$1,1,0)</f>
        <v>0</v>
      </c>
      <c r="AD3783">
        <f>IF(h!$A2883=AD$1,1,0)</f>
        <v>1</v>
      </c>
      <c r="AE3783">
        <f>IF(h!$A2883=AE$1,1,0)</f>
        <v>0</v>
      </c>
      <c r="AF3783">
        <f t="shared" si="610"/>
        <v>0</v>
      </c>
      <c r="AG3783">
        <f t="shared" si="610"/>
        <v>0</v>
      </c>
      <c r="AH3783">
        <f t="shared" si="610"/>
        <v>0</v>
      </c>
      <c r="AI3783">
        <f>IF(h!$A2883=AI$1,1,0)</f>
        <v>0</v>
      </c>
      <c r="AJ3783" t="str">
        <f t="shared" si="608"/>
        <v>Valid</v>
      </c>
      <c r="AK3783" t="str">
        <f t="shared" si="609"/>
        <v>Sales Department</v>
      </c>
    </row>
    <row r="3784" spans="1:37" x14ac:dyDescent="0.3">
      <c r="A3784">
        <v>385229</v>
      </c>
      <c r="B3784" s="2">
        <v>41775.398576388892</v>
      </c>
      <c r="C3784">
        <v>67100</v>
      </c>
      <c r="D3784" t="s">
        <v>38</v>
      </c>
      <c r="E3784">
        <f>IF(Sheet4!D4921="Hired",1,0)</f>
        <v>1</v>
      </c>
      <c r="F3784" t="str">
        <f t="shared" si="603"/>
        <v>Hired</v>
      </c>
      <c r="G3784" t="str">
        <f t="shared" si="604"/>
        <v>Valid</v>
      </c>
      <c r="I3784">
        <f>IF(Sheet4!$A4921=I$1,1,0)</f>
        <v>1</v>
      </c>
      <c r="J3784">
        <f>IF(Sheet4!$A4921=J$1,1,0)</f>
        <v>0</v>
      </c>
      <c r="K3784" t="str">
        <f t="shared" si="605"/>
        <v>Valid</v>
      </c>
      <c r="L3784" t="str">
        <f t="shared" si="606"/>
        <v>Male</v>
      </c>
      <c r="M3784">
        <f>IF(Sheet4!$C4921=M$1,1,0)</f>
        <v>0</v>
      </c>
      <c r="N3784">
        <f>IF(Sheet4!$C4921=N$1,1,0)</f>
        <v>1</v>
      </c>
      <c r="O3784">
        <f>IF(Sheet4!$C4921=O$1,1,0)</f>
        <v>0</v>
      </c>
      <c r="P3784">
        <f>IF(Sheet4!$C4921=P$1,1,0)</f>
        <v>0</v>
      </c>
      <c r="Q3784">
        <f>IF(Sheet4!$C4921=Q$1,1,0)</f>
        <v>0</v>
      </c>
      <c r="R3784">
        <f>IF(Sheet4!$C4921=R$1,1,0)</f>
        <v>0</v>
      </c>
      <c r="S3784">
        <f>IF(Sheet4!$C4921=S$1,1,0)</f>
        <v>0</v>
      </c>
      <c r="T3784">
        <f>IF(Sheet4!$C4921=T$1,1,0)</f>
        <v>0</v>
      </c>
      <c r="U3784">
        <f>IF(Sheet4!$C4921=U$1,1,0)</f>
        <v>0</v>
      </c>
      <c r="V3784">
        <f>IF(Sheet4!$C4921=V$1,1,0)</f>
        <v>0</v>
      </c>
      <c r="W3784">
        <f>IF(Sheet4!$C4921=W$1,1,0)</f>
        <v>0</v>
      </c>
      <c r="X3784">
        <f>IF(Sheet4!$C4921=X$1,1,0)</f>
        <v>0</v>
      </c>
      <c r="Y3784">
        <f>IF(Sheet4!$C4921=Y$1,1,0)</f>
        <v>0</v>
      </c>
      <c r="Z3784">
        <f>IF(Sheet4!$C4921=Z$1,1,0)</f>
        <v>0</v>
      </c>
      <c r="AA3784" t="str">
        <f t="shared" si="607"/>
        <v>Valid</v>
      </c>
      <c r="AB3784">
        <f>IF(h!$A4921=AB$1,1,0)</f>
        <v>0</v>
      </c>
      <c r="AC3784">
        <f>IF(h!$A4921=AC$1,1,0)</f>
        <v>1</v>
      </c>
      <c r="AD3784">
        <f>IF(h!$A4921=AD$1,1,0)</f>
        <v>0</v>
      </c>
      <c r="AE3784">
        <f>IF(h!$A4921=AE$1,1,0)</f>
        <v>0</v>
      </c>
      <c r="AF3784">
        <f t="shared" si="610"/>
        <v>0</v>
      </c>
      <c r="AG3784">
        <f t="shared" si="610"/>
        <v>0</v>
      </c>
      <c r="AH3784">
        <f t="shared" si="610"/>
        <v>0</v>
      </c>
      <c r="AI3784">
        <f>IF(h!$A4921=AI$1,1,0)</f>
        <v>0</v>
      </c>
      <c r="AJ3784" t="str">
        <f t="shared" si="608"/>
        <v>Valid</v>
      </c>
      <c r="AK3784" t="str">
        <f t="shared" si="609"/>
        <v>Operation Department</v>
      </c>
    </row>
    <row r="3785" spans="1:37" x14ac:dyDescent="0.3">
      <c r="A3785">
        <v>267657</v>
      </c>
      <c r="B3785" s="2">
        <v>41786.4137962963</v>
      </c>
      <c r="C3785">
        <v>67126</v>
      </c>
      <c r="D3785" t="s">
        <v>38</v>
      </c>
      <c r="E3785">
        <f>IF(Sheet4!D6156="Hired",1,0)</f>
        <v>1</v>
      </c>
      <c r="F3785" t="str">
        <f t="shared" si="603"/>
        <v>Hired</v>
      </c>
      <c r="G3785" t="str">
        <f t="shared" si="604"/>
        <v>Valid</v>
      </c>
      <c r="I3785">
        <f>IF(Sheet4!$A6156=I$1,1,0)</f>
        <v>0</v>
      </c>
      <c r="J3785">
        <f>IF(Sheet4!$A6156=J$1,1,0)</f>
        <v>1</v>
      </c>
      <c r="K3785" t="str">
        <f t="shared" si="605"/>
        <v>Valid</v>
      </c>
      <c r="L3785" t="str">
        <f t="shared" si="606"/>
        <v>Female</v>
      </c>
      <c r="M3785">
        <f>IF(Sheet4!$C6156=M$1,1,0)</f>
        <v>0</v>
      </c>
      <c r="N3785">
        <f>IF(Sheet4!$C6156=N$1,1,0)</f>
        <v>1</v>
      </c>
      <c r="O3785">
        <f>IF(Sheet4!$C6156=O$1,1,0)</f>
        <v>0</v>
      </c>
      <c r="P3785">
        <f>IF(Sheet4!$C6156=P$1,1,0)</f>
        <v>0</v>
      </c>
      <c r="Q3785">
        <f>IF(Sheet4!$C6156=Q$1,1,0)</f>
        <v>0</v>
      </c>
      <c r="R3785">
        <f>IF(Sheet4!$C6156=R$1,1,0)</f>
        <v>0</v>
      </c>
      <c r="S3785">
        <f>IF(Sheet4!$C6156=S$1,1,0)</f>
        <v>0</v>
      </c>
      <c r="T3785">
        <f>IF(Sheet4!$C6156=T$1,1,0)</f>
        <v>0</v>
      </c>
      <c r="U3785">
        <f>IF(Sheet4!$C6156=U$1,1,0)</f>
        <v>0</v>
      </c>
      <c r="V3785">
        <f>IF(Sheet4!$C6156=V$1,1,0)</f>
        <v>0</v>
      </c>
      <c r="W3785">
        <f>IF(Sheet4!$C6156=W$1,1,0)</f>
        <v>0</v>
      </c>
      <c r="X3785">
        <f>IF(Sheet4!$C6156=X$1,1,0)</f>
        <v>0</v>
      </c>
      <c r="Y3785">
        <f>IF(Sheet4!$C6156=Y$1,1,0)</f>
        <v>0</v>
      </c>
      <c r="Z3785">
        <f>IF(Sheet4!$C6156=Z$1,1,0)</f>
        <v>0</v>
      </c>
      <c r="AA3785" t="str">
        <f t="shared" si="607"/>
        <v>Valid</v>
      </c>
      <c r="AB3785">
        <f>IF(h!$A6156=AB$1,1,0)</f>
        <v>1</v>
      </c>
      <c r="AC3785">
        <f>IF(h!$A6156=AC$1,1,0)</f>
        <v>0</v>
      </c>
      <c r="AD3785">
        <f>IF(h!$A6156=AD$1,1,0)</f>
        <v>0</v>
      </c>
      <c r="AE3785">
        <f>IF(h!$A6156=AE$1,1,0)</f>
        <v>0</v>
      </c>
      <c r="AF3785">
        <f t="shared" si="610"/>
        <v>0</v>
      </c>
      <c r="AG3785">
        <f t="shared" si="610"/>
        <v>0</v>
      </c>
      <c r="AH3785">
        <f t="shared" si="610"/>
        <v>0</v>
      </c>
      <c r="AI3785">
        <f>IF(h!$A6156=AI$1,1,0)</f>
        <v>0</v>
      </c>
      <c r="AJ3785" t="str">
        <f t="shared" si="608"/>
        <v>Valid</v>
      </c>
      <c r="AK3785" t="str">
        <f t="shared" si="609"/>
        <v>Service Department</v>
      </c>
    </row>
    <row r="3786" spans="1:37" x14ac:dyDescent="0.3">
      <c r="A3786">
        <v>282188</v>
      </c>
      <c r="B3786" s="2">
        <v>41831.399814814817</v>
      </c>
      <c r="C3786">
        <v>67135</v>
      </c>
      <c r="D3786" t="s">
        <v>38</v>
      </c>
      <c r="E3786">
        <f>IF(Sheet4!D3627="Hired",1,0)</f>
        <v>1</v>
      </c>
      <c r="F3786" t="str">
        <f t="shared" si="603"/>
        <v>Hired</v>
      </c>
      <c r="G3786" t="str">
        <f t="shared" si="604"/>
        <v>Valid</v>
      </c>
      <c r="I3786">
        <f>IF(Sheet4!$A3627=I$1,1,0)</f>
        <v>1</v>
      </c>
      <c r="J3786">
        <f>IF(Sheet4!$A3627=J$1,1,0)</f>
        <v>0</v>
      </c>
      <c r="K3786" t="str">
        <f t="shared" si="605"/>
        <v>Valid</v>
      </c>
      <c r="L3786" t="str">
        <f t="shared" si="606"/>
        <v>Male</v>
      </c>
      <c r="M3786">
        <f>IF(Sheet4!$C3627=M$1,1,0)</f>
        <v>0</v>
      </c>
      <c r="N3786">
        <f>IF(Sheet4!$C3627=N$1,1,0)</f>
        <v>0</v>
      </c>
      <c r="O3786">
        <f>IF(Sheet4!$C3627=O$1,1,0)</f>
        <v>0</v>
      </c>
      <c r="P3786">
        <f>IF(Sheet4!$C3627=P$1,1,0)</f>
        <v>1</v>
      </c>
      <c r="Q3786">
        <f>IF(Sheet4!$C3627=Q$1,1,0)</f>
        <v>0</v>
      </c>
      <c r="R3786">
        <f>IF(Sheet4!$C3627=R$1,1,0)</f>
        <v>0</v>
      </c>
      <c r="S3786">
        <f>IF(Sheet4!$C3627=S$1,1,0)</f>
        <v>0</v>
      </c>
      <c r="T3786">
        <f>IF(Sheet4!$C3627=T$1,1,0)</f>
        <v>0</v>
      </c>
      <c r="U3786">
        <f>IF(Sheet4!$C3627=U$1,1,0)</f>
        <v>0</v>
      </c>
      <c r="V3786">
        <f>IF(Sheet4!$C3627=V$1,1,0)</f>
        <v>0</v>
      </c>
      <c r="W3786">
        <f>IF(Sheet4!$C3627=W$1,1,0)</f>
        <v>0</v>
      </c>
      <c r="X3786">
        <f>IF(Sheet4!$C3627=X$1,1,0)</f>
        <v>0</v>
      </c>
      <c r="Y3786">
        <f>IF(Sheet4!$C3627=Y$1,1,0)</f>
        <v>0</v>
      </c>
      <c r="Z3786">
        <f>IF(Sheet4!$C3627=Z$1,1,0)</f>
        <v>0</v>
      </c>
      <c r="AA3786" t="str">
        <f t="shared" si="607"/>
        <v>Valid</v>
      </c>
      <c r="AB3786">
        <f>IF(h!$A3627=AB$1,1,0)</f>
        <v>0</v>
      </c>
      <c r="AC3786">
        <f>IF(h!$A3627=AC$1,1,0)</f>
        <v>1</v>
      </c>
      <c r="AD3786">
        <f>IF(h!$A3627=AD$1,1,0)</f>
        <v>0</v>
      </c>
      <c r="AE3786">
        <f>IF(h!$A3627=AE$1,1,0)</f>
        <v>0</v>
      </c>
      <c r="AF3786">
        <f t="shared" si="610"/>
        <v>0</v>
      </c>
      <c r="AG3786">
        <f t="shared" si="610"/>
        <v>0</v>
      </c>
      <c r="AH3786">
        <f t="shared" si="610"/>
        <v>0</v>
      </c>
      <c r="AI3786">
        <f>IF(h!$A3627=AI$1,1,0)</f>
        <v>0</v>
      </c>
      <c r="AJ3786" t="str">
        <f t="shared" si="608"/>
        <v>Valid</v>
      </c>
      <c r="AK3786" t="str">
        <f t="shared" si="609"/>
        <v>Operation Department</v>
      </c>
    </row>
    <row r="3787" spans="1:37" hidden="1" x14ac:dyDescent="0.3">
      <c r="A3787">
        <v>525213</v>
      </c>
      <c r="B3787" s="2">
        <v>41856.381296296298</v>
      </c>
      <c r="C3787">
        <v>67140</v>
      </c>
      <c r="D3787" t="s">
        <v>38</v>
      </c>
      <c r="E3787">
        <f>IF(Sheet4!D5036="Hired",1,0)</f>
        <v>0</v>
      </c>
      <c r="F3787" t="str">
        <f t="shared" si="603"/>
        <v>Rejected</v>
      </c>
      <c r="G3787" t="str">
        <f t="shared" si="604"/>
        <v>Valid</v>
      </c>
      <c r="I3787">
        <f>IF(Sheet4!$A5036=I$1,1,0)</f>
        <v>0</v>
      </c>
      <c r="J3787">
        <f>IF(Sheet4!$A5036=J$1,1,0)</f>
        <v>1</v>
      </c>
      <c r="K3787" t="str">
        <f t="shared" si="605"/>
        <v>Valid</v>
      </c>
      <c r="L3787" t="str">
        <f t="shared" si="606"/>
        <v>Female</v>
      </c>
      <c r="M3787">
        <f>IF(Sheet4!$C5036=M$1,1,0)</f>
        <v>0</v>
      </c>
      <c r="N3787">
        <f>IF(Sheet4!$C5036=N$1,1,0)</f>
        <v>0</v>
      </c>
      <c r="O3787">
        <f>IF(Sheet4!$C5036=O$1,1,0)</f>
        <v>0</v>
      </c>
      <c r="P3787">
        <f>IF(Sheet4!$C5036=P$1,1,0)</f>
        <v>0</v>
      </c>
      <c r="Q3787">
        <f>IF(Sheet4!$C5036=Q$1,1,0)</f>
        <v>0</v>
      </c>
      <c r="R3787">
        <f>IF(Sheet4!$C5036=R$1,1,0)</f>
        <v>0</v>
      </c>
      <c r="S3787">
        <f>IF(Sheet4!$C5036=S$1,1,0)</f>
        <v>0</v>
      </c>
      <c r="T3787">
        <f>IF(Sheet4!$C5036=T$1,1,0)</f>
        <v>0</v>
      </c>
      <c r="U3787">
        <f>IF(Sheet4!$C5036=U$1,1,0)</f>
        <v>0</v>
      </c>
      <c r="V3787">
        <f>IF(Sheet4!$C5036=V$1,1,0)</f>
        <v>0</v>
      </c>
      <c r="W3787">
        <f>IF(Sheet4!$C5036=W$1,1,0)</f>
        <v>0</v>
      </c>
      <c r="X3787">
        <f>IF(Sheet4!$C5036=X$1,1,0)</f>
        <v>0</v>
      </c>
      <c r="Y3787">
        <f>IF(Sheet4!$C5036=Y$1,1,0)</f>
        <v>1</v>
      </c>
      <c r="Z3787">
        <f>IF(Sheet4!$C5036=Z$1,1,0)</f>
        <v>0</v>
      </c>
      <c r="AA3787" t="str">
        <f t="shared" si="607"/>
        <v>Valid</v>
      </c>
      <c r="AB3787">
        <f>IF(h!$A5036=AB$1,1,0)</f>
        <v>0</v>
      </c>
      <c r="AC3787">
        <f>IF(h!$A5036=AC$1,1,0)</f>
        <v>0</v>
      </c>
      <c r="AD3787">
        <f>IF(h!$A5036=AD$1,1,0)</f>
        <v>1</v>
      </c>
      <c r="AE3787">
        <f>IF(h!$A5036=AE$1,1,0)</f>
        <v>0</v>
      </c>
      <c r="AF3787">
        <f t="shared" si="610"/>
        <v>0</v>
      </c>
      <c r="AG3787">
        <f t="shared" si="610"/>
        <v>0</v>
      </c>
      <c r="AH3787">
        <f t="shared" si="610"/>
        <v>0</v>
      </c>
      <c r="AI3787">
        <f>IF(h!$A5036=AI$1,1,0)</f>
        <v>0</v>
      </c>
      <c r="AJ3787" t="str">
        <f t="shared" si="608"/>
        <v>Valid</v>
      </c>
      <c r="AK3787" t="str">
        <f t="shared" si="609"/>
        <v>Sales Department</v>
      </c>
    </row>
    <row r="3788" spans="1:37" x14ac:dyDescent="0.3">
      <c r="A3788">
        <v>467417</v>
      </c>
      <c r="B3788" s="2">
        <v>41771.437708333331</v>
      </c>
      <c r="C3788">
        <v>67143</v>
      </c>
      <c r="D3788" t="s">
        <v>38</v>
      </c>
      <c r="E3788">
        <f>IF(Sheet4!D5960="Hired",1,0)</f>
        <v>1</v>
      </c>
      <c r="F3788" t="str">
        <f t="shared" si="603"/>
        <v>Hired</v>
      </c>
      <c r="G3788" t="str">
        <f t="shared" si="604"/>
        <v>Valid</v>
      </c>
      <c r="I3788">
        <f>IF(Sheet4!$A5960=I$1,1,0)</f>
        <v>1</v>
      </c>
      <c r="J3788">
        <f>IF(Sheet4!$A5960=J$1,1,0)</f>
        <v>0</v>
      </c>
      <c r="K3788" t="str">
        <f t="shared" si="605"/>
        <v>Valid</v>
      </c>
      <c r="L3788" t="str">
        <f t="shared" si="606"/>
        <v>Male</v>
      </c>
      <c r="M3788">
        <f>IF(Sheet4!$C5960=M$1,1,0)</f>
        <v>1</v>
      </c>
      <c r="N3788">
        <f>IF(Sheet4!$C5960=N$1,1,0)</f>
        <v>0</v>
      </c>
      <c r="O3788">
        <f>IF(Sheet4!$C5960=O$1,1,0)</f>
        <v>0</v>
      </c>
      <c r="P3788">
        <f>IF(Sheet4!$C5960=P$1,1,0)</f>
        <v>0</v>
      </c>
      <c r="Q3788">
        <f>IF(Sheet4!$C5960=Q$1,1,0)</f>
        <v>0</v>
      </c>
      <c r="R3788">
        <f>IF(Sheet4!$C5960=R$1,1,0)</f>
        <v>0</v>
      </c>
      <c r="S3788">
        <f>IF(Sheet4!$C5960=S$1,1,0)</f>
        <v>0</v>
      </c>
      <c r="T3788">
        <f>IF(Sheet4!$C5960=T$1,1,0)</f>
        <v>0</v>
      </c>
      <c r="U3788">
        <f>IF(Sheet4!$C5960=U$1,1,0)</f>
        <v>0</v>
      </c>
      <c r="V3788">
        <f>IF(Sheet4!$C5960=V$1,1,0)</f>
        <v>0</v>
      </c>
      <c r="W3788">
        <f>IF(Sheet4!$C5960=W$1,1,0)</f>
        <v>0</v>
      </c>
      <c r="X3788">
        <f>IF(Sheet4!$C5960=X$1,1,0)</f>
        <v>0</v>
      </c>
      <c r="Y3788">
        <f>IF(Sheet4!$C5960=Y$1,1,0)</f>
        <v>0</v>
      </c>
      <c r="Z3788">
        <f>IF(Sheet4!$C5960=Z$1,1,0)</f>
        <v>0</v>
      </c>
      <c r="AA3788" t="str">
        <f t="shared" si="607"/>
        <v>Valid</v>
      </c>
      <c r="AB3788">
        <f>IF(h!$A5960=AB$1,1,0)</f>
        <v>0</v>
      </c>
      <c r="AC3788">
        <f>IF(h!$A5960=AC$1,1,0)</f>
        <v>1</v>
      </c>
      <c r="AD3788">
        <f>IF(h!$A5960=AD$1,1,0)</f>
        <v>0</v>
      </c>
      <c r="AE3788">
        <f>IF(h!$A5960=AE$1,1,0)</f>
        <v>0</v>
      </c>
      <c r="AF3788">
        <f t="shared" si="610"/>
        <v>0</v>
      </c>
      <c r="AG3788">
        <f t="shared" si="610"/>
        <v>0</v>
      </c>
      <c r="AH3788">
        <f t="shared" si="610"/>
        <v>0</v>
      </c>
      <c r="AI3788">
        <f>IF(h!$A5960=AI$1,1,0)</f>
        <v>0</v>
      </c>
      <c r="AJ3788" t="str">
        <f t="shared" si="608"/>
        <v>Valid</v>
      </c>
      <c r="AK3788" t="str">
        <f t="shared" si="609"/>
        <v>Operation Department</v>
      </c>
    </row>
    <row r="3789" spans="1:37" x14ac:dyDescent="0.3">
      <c r="A3789">
        <v>433088</v>
      </c>
      <c r="B3789" s="2">
        <v>41825.364594907405</v>
      </c>
      <c r="C3789">
        <v>67181</v>
      </c>
      <c r="D3789" t="s">
        <v>38</v>
      </c>
      <c r="E3789">
        <f>IF(Sheet4!D658="Hired",1,0)</f>
        <v>1</v>
      </c>
      <c r="F3789" t="str">
        <f t="shared" si="603"/>
        <v>Hired</v>
      </c>
      <c r="G3789" t="str">
        <f t="shared" si="604"/>
        <v>Valid</v>
      </c>
      <c r="I3789">
        <f>IF(Sheet4!$A658=I$1,1,0)</f>
        <v>1</v>
      </c>
      <c r="J3789">
        <f>IF(Sheet4!$A658=J$1,1,0)</f>
        <v>0</v>
      </c>
      <c r="K3789" t="str">
        <f t="shared" si="605"/>
        <v>Valid</v>
      </c>
      <c r="L3789" t="str">
        <f t="shared" si="606"/>
        <v>Male</v>
      </c>
      <c r="M3789">
        <f>IF(Sheet4!$C658=M$1,1,0)</f>
        <v>0</v>
      </c>
      <c r="N3789">
        <f>IF(Sheet4!$C658=N$1,1,0)</f>
        <v>0</v>
      </c>
      <c r="O3789">
        <f>IF(Sheet4!$C658=O$1,1,0)</f>
        <v>0</v>
      </c>
      <c r="P3789">
        <f>IF(Sheet4!$C658=P$1,1,0)</f>
        <v>0</v>
      </c>
      <c r="Q3789">
        <f>IF(Sheet4!$C658=Q$1,1,0)</f>
        <v>0</v>
      </c>
      <c r="R3789">
        <f>IF(Sheet4!$C658=R$1,1,0)</f>
        <v>0</v>
      </c>
      <c r="S3789">
        <f>IF(Sheet4!$C658=S$1,1,0)</f>
        <v>1</v>
      </c>
      <c r="T3789">
        <f>IF(Sheet4!$C658=T$1,1,0)</f>
        <v>0</v>
      </c>
      <c r="U3789">
        <f>IF(Sheet4!$C658=U$1,1,0)</f>
        <v>0</v>
      </c>
      <c r="V3789">
        <f>IF(Sheet4!$C658=V$1,1,0)</f>
        <v>0</v>
      </c>
      <c r="W3789">
        <f>IF(Sheet4!$C658=W$1,1,0)</f>
        <v>0</v>
      </c>
      <c r="X3789">
        <f>IF(Sheet4!$C658=X$1,1,0)</f>
        <v>0</v>
      </c>
      <c r="Y3789">
        <f>IF(Sheet4!$C658=Y$1,1,0)</f>
        <v>0</v>
      </c>
      <c r="Z3789">
        <f>IF(Sheet4!$C658=Z$1,1,0)</f>
        <v>0</v>
      </c>
      <c r="AA3789" t="str">
        <f t="shared" si="607"/>
        <v>Valid</v>
      </c>
      <c r="AB3789">
        <f>IF(h!$A658=AB$1,1,0)</f>
        <v>0</v>
      </c>
      <c r="AC3789">
        <f>IF(h!$A658=AC$1,1,0)</f>
        <v>1</v>
      </c>
      <c r="AD3789">
        <f>IF(h!$A658=AD$1,1,0)</f>
        <v>0</v>
      </c>
      <c r="AE3789">
        <f>IF(h!$A658=AE$1,1,0)</f>
        <v>0</v>
      </c>
      <c r="AF3789">
        <f t="shared" si="610"/>
        <v>0</v>
      </c>
      <c r="AG3789">
        <f t="shared" si="610"/>
        <v>0</v>
      </c>
      <c r="AH3789">
        <f t="shared" si="610"/>
        <v>0</v>
      </c>
      <c r="AI3789">
        <f>IF(h!$A658=AI$1,1,0)</f>
        <v>0</v>
      </c>
      <c r="AJ3789" t="str">
        <f t="shared" si="608"/>
        <v>Valid</v>
      </c>
      <c r="AK3789" t="str">
        <f t="shared" si="609"/>
        <v>Operation Department</v>
      </c>
    </row>
    <row r="3790" spans="1:37" hidden="1" x14ac:dyDescent="0.3">
      <c r="A3790">
        <v>935497</v>
      </c>
      <c r="B3790" s="2">
        <v>41878.733831018515</v>
      </c>
      <c r="C3790">
        <v>67196</v>
      </c>
      <c r="D3790" t="s">
        <v>38</v>
      </c>
      <c r="E3790">
        <f>IF(Sheet4!D7143="Hired",1,0)</f>
        <v>0</v>
      </c>
      <c r="F3790" t="str">
        <f t="shared" si="603"/>
        <v>Rejected</v>
      </c>
      <c r="G3790" t="str">
        <f t="shared" si="604"/>
        <v>Valid</v>
      </c>
      <c r="I3790">
        <f>IF(Sheet4!$A7143=I$1,1,0)</f>
        <v>1</v>
      </c>
      <c r="J3790">
        <f>IF(Sheet4!$A7143=J$1,1,0)</f>
        <v>0</v>
      </c>
      <c r="K3790" t="str">
        <f t="shared" si="605"/>
        <v>Valid</v>
      </c>
      <c r="L3790" t="str">
        <f t="shared" si="606"/>
        <v>Male</v>
      </c>
      <c r="M3790">
        <f>IF(Sheet4!$C7143=M$1,1,0)</f>
        <v>0</v>
      </c>
      <c r="N3790">
        <f>IF(Sheet4!$C7143=N$1,1,0)</f>
        <v>1</v>
      </c>
      <c r="O3790">
        <f>IF(Sheet4!$C7143=O$1,1,0)</f>
        <v>0</v>
      </c>
      <c r="P3790">
        <f>IF(Sheet4!$C7143=P$1,1,0)</f>
        <v>0</v>
      </c>
      <c r="Q3790">
        <f>IF(Sheet4!$C7143=Q$1,1,0)</f>
        <v>0</v>
      </c>
      <c r="R3790">
        <f>IF(Sheet4!$C7143=R$1,1,0)</f>
        <v>0</v>
      </c>
      <c r="S3790">
        <f>IF(Sheet4!$C7143=S$1,1,0)</f>
        <v>0</v>
      </c>
      <c r="T3790">
        <f>IF(Sheet4!$C7143=T$1,1,0)</f>
        <v>0</v>
      </c>
      <c r="U3790">
        <f>IF(Sheet4!$C7143=U$1,1,0)</f>
        <v>0</v>
      </c>
      <c r="V3790">
        <f>IF(Sheet4!$C7143=V$1,1,0)</f>
        <v>0</v>
      </c>
      <c r="W3790">
        <f>IF(Sheet4!$C7143=W$1,1,0)</f>
        <v>0</v>
      </c>
      <c r="X3790">
        <f>IF(Sheet4!$C7143=X$1,1,0)</f>
        <v>0</v>
      </c>
      <c r="Y3790">
        <f>IF(Sheet4!$C7143=Y$1,1,0)</f>
        <v>0</v>
      </c>
      <c r="Z3790">
        <f>IF(Sheet4!$C7143=Z$1,1,0)</f>
        <v>0</v>
      </c>
      <c r="AA3790" t="str">
        <f t="shared" si="607"/>
        <v>Valid</v>
      </c>
      <c r="AB3790">
        <f>IF(h!$A7143=AB$1,1,0)</f>
        <v>1</v>
      </c>
      <c r="AC3790">
        <f>IF(h!$A7143=AC$1,1,0)</f>
        <v>0</v>
      </c>
      <c r="AD3790">
        <f>IF(h!$A7143=AD$1,1,0)</f>
        <v>0</v>
      </c>
      <c r="AE3790">
        <f>IF(h!$A7143=AE$1,1,0)</f>
        <v>0</v>
      </c>
      <c r="AF3790">
        <f t="shared" si="610"/>
        <v>0</v>
      </c>
      <c r="AG3790">
        <f t="shared" si="610"/>
        <v>0</v>
      </c>
      <c r="AH3790">
        <f t="shared" si="610"/>
        <v>0</v>
      </c>
      <c r="AI3790">
        <f>IF(h!$A7143=AI$1,1,0)</f>
        <v>0</v>
      </c>
      <c r="AJ3790" t="str">
        <f t="shared" si="608"/>
        <v>Valid</v>
      </c>
      <c r="AK3790" t="str">
        <f t="shared" si="609"/>
        <v>Service Department</v>
      </c>
    </row>
    <row r="3791" spans="1:37" x14ac:dyDescent="0.3">
      <c r="A3791">
        <v>496087</v>
      </c>
      <c r="B3791" s="2">
        <v>41802.789606481485</v>
      </c>
      <c r="C3791">
        <v>67205</v>
      </c>
      <c r="D3791" t="s">
        <v>38</v>
      </c>
      <c r="E3791">
        <f>IF(Sheet4!D3757="Hired",1,0)</f>
        <v>1</v>
      </c>
      <c r="F3791" t="str">
        <f t="shared" si="603"/>
        <v>Hired</v>
      </c>
      <c r="G3791" t="str">
        <f t="shared" si="604"/>
        <v>Valid</v>
      </c>
      <c r="I3791">
        <f>IF(Sheet4!$A3757=I$1,1,0)</f>
        <v>0</v>
      </c>
      <c r="J3791">
        <f>IF(Sheet4!$A3757=J$1,1,0)</f>
        <v>1</v>
      </c>
      <c r="K3791" t="str">
        <f t="shared" si="605"/>
        <v>Valid</v>
      </c>
      <c r="L3791" t="str">
        <f t="shared" si="606"/>
        <v>Female</v>
      </c>
      <c r="M3791">
        <f>IF(Sheet4!$C3757=M$1,1,0)</f>
        <v>0</v>
      </c>
      <c r="N3791">
        <f>IF(Sheet4!$C3757=N$1,1,0)</f>
        <v>1</v>
      </c>
      <c r="O3791">
        <f>IF(Sheet4!$C3757=O$1,1,0)</f>
        <v>0</v>
      </c>
      <c r="P3791">
        <f>IF(Sheet4!$C3757=P$1,1,0)</f>
        <v>0</v>
      </c>
      <c r="Q3791">
        <f>IF(Sheet4!$C3757=Q$1,1,0)</f>
        <v>0</v>
      </c>
      <c r="R3791">
        <f>IF(Sheet4!$C3757=R$1,1,0)</f>
        <v>0</v>
      </c>
      <c r="S3791">
        <f>IF(Sheet4!$C3757=S$1,1,0)</f>
        <v>0</v>
      </c>
      <c r="T3791">
        <f>IF(Sheet4!$C3757=T$1,1,0)</f>
        <v>0</v>
      </c>
      <c r="U3791">
        <f>IF(Sheet4!$C3757=U$1,1,0)</f>
        <v>0</v>
      </c>
      <c r="V3791">
        <f>IF(Sheet4!$C3757=V$1,1,0)</f>
        <v>0</v>
      </c>
      <c r="W3791">
        <f>IF(Sheet4!$C3757=W$1,1,0)</f>
        <v>0</v>
      </c>
      <c r="X3791">
        <f>IF(Sheet4!$C3757=X$1,1,0)</f>
        <v>0</v>
      </c>
      <c r="Y3791">
        <f>IF(Sheet4!$C3757=Y$1,1,0)</f>
        <v>0</v>
      </c>
      <c r="Z3791">
        <f>IF(Sheet4!$C3757=Z$1,1,0)</f>
        <v>0</v>
      </c>
      <c r="AA3791" t="str">
        <f t="shared" si="607"/>
        <v>Valid</v>
      </c>
      <c r="AB3791">
        <f>IF(h!$A3757=AB$1,1,0)</f>
        <v>0</v>
      </c>
      <c r="AC3791">
        <f>IF(h!$A3757=AC$1,1,0)</f>
        <v>0</v>
      </c>
      <c r="AD3791">
        <f>IF(h!$A3757=AD$1,1,0)</f>
        <v>0</v>
      </c>
      <c r="AE3791">
        <f>IF(h!$A3757=AE$1,1,0)</f>
        <v>0</v>
      </c>
      <c r="AF3791">
        <f t="shared" si="610"/>
        <v>0</v>
      </c>
      <c r="AG3791">
        <f t="shared" si="610"/>
        <v>0</v>
      </c>
      <c r="AH3791">
        <f t="shared" si="610"/>
        <v>0</v>
      </c>
      <c r="AI3791">
        <f>IF(h!$A3757=AI$1,1,0)</f>
        <v>1</v>
      </c>
      <c r="AJ3791" t="str">
        <f t="shared" si="608"/>
        <v>Valid</v>
      </c>
      <c r="AK3791" t="str">
        <f t="shared" si="609"/>
        <v>General Management</v>
      </c>
    </row>
    <row r="3792" spans="1:37" x14ac:dyDescent="0.3">
      <c r="A3792">
        <v>464525</v>
      </c>
      <c r="B3792" s="2">
        <v>41858.402025462965</v>
      </c>
      <c r="C3792">
        <v>67224</v>
      </c>
      <c r="D3792" t="s">
        <v>38</v>
      </c>
      <c r="E3792">
        <f>IF(Sheet4!D4473="Hired",1,0)</f>
        <v>1</v>
      </c>
      <c r="F3792" t="str">
        <f t="shared" si="603"/>
        <v>Hired</v>
      </c>
      <c r="G3792" t="str">
        <f t="shared" si="604"/>
        <v>Valid</v>
      </c>
      <c r="I3792">
        <f>IF(Sheet4!$A4473=I$1,1,0)</f>
        <v>0</v>
      </c>
      <c r="J3792">
        <f>IF(Sheet4!$A4473=J$1,1,0)</f>
        <v>1</v>
      </c>
      <c r="K3792" t="str">
        <f t="shared" si="605"/>
        <v>Valid</v>
      </c>
      <c r="L3792" t="str">
        <f t="shared" si="606"/>
        <v>Female</v>
      </c>
      <c r="M3792">
        <f>IF(Sheet4!$C4473=M$1,1,0)</f>
        <v>0</v>
      </c>
      <c r="N3792">
        <f>IF(Sheet4!$C4473=N$1,1,0)</f>
        <v>0</v>
      </c>
      <c r="O3792">
        <f>IF(Sheet4!$C4473=O$1,1,0)</f>
        <v>0</v>
      </c>
      <c r="P3792">
        <f>IF(Sheet4!$C4473=P$1,1,0)</f>
        <v>0</v>
      </c>
      <c r="Q3792">
        <f>IF(Sheet4!$C4473=Q$1,1,0)</f>
        <v>0</v>
      </c>
      <c r="R3792">
        <f>IF(Sheet4!$C4473=R$1,1,0)</f>
        <v>0</v>
      </c>
      <c r="S3792">
        <f>IF(Sheet4!$C4473=S$1,1,0)</f>
        <v>0</v>
      </c>
      <c r="T3792">
        <f>IF(Sheet4!$C4473=T$1,1,0)</f>
        <v>0</v>
      </c>
      <c r="U3792">
        <f>IF(Sheet4!$C4473=U$1,1,0)</f>
        <v>0</v>
      </c>
      <c r="V3792">
        <f>IF(Sheet4!$C4473=V$1,1,0)</f>
        <v>0</v>
      </c>
      <c r="W3792">
        <f>IF(Sheet4!$C4473=W$1,1,0)</f>
        <v>0</v>
      </c>
      <c r="X3792">
        <f>IF(Sheet4!$C4473=X$1,1,0)</f>
        <v>0</v>
      </c>
      <c r="Y3792">
        <f>IF(Sheet4!$C4473=Y$1,1,0)</f>
        <v>1</v>
      </c>
      <c r="Z3792">
        <f>IF(Sheet4!$C4473=Z$1,1,0)</f>
        <v>0</v>
      </c>
      <c r="AA3792" t="str">
        <f t="shared" si="607"/>
        <v>Valid</v>
      </c>
      <c r="AB3792">
        <f>IF(h!$A4473=AB$1,1,0)</f>
        <v>0</v>
      </c>
      <c r="AC3792">
        <f>IF(h!$A4473=AC$1,1,0)</f>
        <v>0</v>
      </c>
      <c r="AD3792">
        <f>IF(h!$A4473=AD$1,1,0)</f>
        <v>0</v>
      </c>
      <c r="AE3792">
        <f>IF(h!$A4473=AE$1,1,0)</f>
        <v>1</v>
      </c>
      <c r="AF3792">
        <f t="shared" si="610"/>
        <v>0</v>
      </c>
      <c r="AG3792">
        <f t="shared" si="610"/>
        <v>0</v>
      </c>
      <c r="AH3792">
        <f t="shared" si="610"/>
        <v>0</v>
      </c>
      <c r="AI3792">
        <f>IF(h!$A4473=AI$1,1,0)</f>
        <v>0</v>
      </c>
      <c r="AJ3792" t="str">
        <f t="shared" si="608"/>
        <v>Valid</v>
      </c>
      <c r="AK3792" t="str">
        <f t="shared" si="609"/>
        <v>Finance Department</v>
      </c>
    </row>
    <row r="3793" spans="1:37" x14ac:dyDescent="0.3">
      <c r="A3793">
        <v>847855</v>
      </c>
      <c r="B3793" s="2">
        <v>41857.715405092589</v>
      </c>
      <c r="C3793">
        <v>67265</v>
      </c>
      <c r="D3793" t="s">
        <v>38</v>
      </c>
      <c r="E3793">
        <f>IF(Sheet4!D2470="Hired",1,0)</f>
        <v>1</v>
      </c>
      <c r="F3793" t="str">
        <f t="shared" si="603"/>
        <v>Hired</v>
      </c>
      <c r="G3793" t="str">
        <f t="shared" si="604"/>
        <v>Valid</v>
      </c>
      <c r="I3793">
        <f>IF(Sheet4!$A2470=I$1,1,0)</f>
        <v>0</v>
      </c>
      <c r="J3793">
        <f>IF(Sheet4!$A2470=J$1,1,0)</f>
        <v>1</v>
      </c>
      <c r="K3793" t="str">
        <f t="shared" si="605"/>
        <v>Valid</v>
      </c>
      <c r="L3793" t="str">
        <f t="shared" si="606"/>
        <v>Female</v>
      </c>
      <c r="M3793">
        <f>IF(Sheet4!$C2470=M$1,1,0)</f>
        <v>0</v>
      </c>
      <c r="N3793">
        <f>IF(Sheet4!$C2470=N$1,1,0)</f>
        <v>1</v>
      </c>
      <c r="O3793">
        <f>IF(Sheet4!$C2470=O$1,1,0)</f>
        <v>0</v>
      </c>
      <c r="P3793">
        <f>IF(Sheet4!$C2470=P$1,1,0)</f>
        <v>0</v>
      </c>
      <c r="Q3793">
        <f>IF(Sheet4!$C2470=Q$1,1,0)</f>
        <v>0</v>
      </c>
      <c r="R3793">
        <f>IF(Sheet4!$C2470=R$1,1,0)</f>
        <v>0</v>
      </c>
      <c r="S3793">
        <f>IF(Sheet4!$C2470=S$1,1,0)</f>
        <v>0</v>
      </c>
      <c r="T3793">
        <f>IF(Sheet4!$C2470=T$1,1,0)</f>
        <v>0</v>
      </c>
      <c r="U3793">
        <f>IF(Sheet4!$C2470=U$1,1,0)</f>
        <v>0</v>
      </c>
      <c r="V3793">
        <f>IF(Sheet4!$C2470=V$1,1,0)</f>
        <v>0</v>
      </c>
      <c r="W3793">
        <f>IF(Sheet4!$C2470=W$1,1,0)</f>
        <v>0</v>
      </c>
      <c r="X3793">
        <f>IF(Sheet4!$C2470=X$1,1,0)</f>
        <v>0</v>
      </c>
      <c r="Y3793">
        <f>IF(Sheet4!$C2470=Y$1,1,0)</f>
        <v>0</v>
      </c>
      <c r="Z3793">
        <f>IF(Sheet4!$C2470=Z$1,1,0)</f>
        <v>0</v>
      </c>
      <c r="AA3793" t="str">
        <f t="shared" si="607"/>
        <v>Valid</v>
      </c>
      <c r="AB3793">
        <f>IF(h!$A2470=AB$1,1,0)</f>
        <v>0</v>
      </c>
      <c r="AC3793">
        <f>IF(h!$A2470=AC$1,1,0)</f>
        <v>0</v>
      </c>
      <c r="AD3793">
        <f>IF(h!$A2470=AD$1,1,0)</f>
        <v>0</v>
      </c>
      <c r="AE3793">
        <f>IF(h!$A2470=AE$1,1,0)</f>
        <v>1</v>
      </c>
      <c r="AF3793">
        <f t="shared" si="610"/>
        <v>0</v>
      </c>
      <c r="AG3793">
        <f t="shared" si="610"/>
        <v>0</v>
      </c>
      <c r="AH3793">
        <f t="shared" si="610"/>
        <v>0</v>
      </c>
      <c r="AI3793">
        <f>IF(h!$A2470=AI$1,1,0)</f>
        <v>0</v>
      </c>
      <c r="AJ3793" t="str">
        <f t="shared" si="608"/>
        <v>Valid</v>
      </c>
      <c r="AK3793" t="str">
        <f t="shared" si="609"/>
        <v>Finance Department</v>
      </c>
    </row>
    <row r="3794" spans="1:37" hidden="1" x14ac:dyDescent="0.3">
      <c r="A3794">
        <v>27825</v>
      </c>
      <c r="B3794" s="2">
        <v>41771.654421296298</v>
      </c>
      <c r="C3794">
        <v>67267</v>
      </c>
      <c r="D3794" t="s">
        <v>38</v>
      </c>
      <c r="E3794">
        <f>IF(Sheet4!D4160="Hired",1,0)</f>
        <v>0</v>
      </c>
      <c r="F3794" t="str">
        <f t="shared" si="603"/>
        <v>Rejected</v>
      </c>
      <c r="G3794" t="str">
        <f t="shared" si="604"/>
        <v>Valid</v>
      </c>
      <c r="I3794">
        <f>IF(Sheet4!$A4160=I$1,1,0)</f>
        <v>0</v>
      </c>
      <c r="J3794">
        <f>IF(Sheet4!$A4160=J$1,1,0)</f>
        <v>1</v>
      </c>
      <c r="K3794" t="str">
        <f t="shared" si="605"/>
        <v>Valid</v>
      </c>
      <c r="L3794" t="str">
        <f t="shared" si="606"/>
        <v>Female</v>
      </c>
      <c r="M3794">
        <f>IF(Sheet4!$C4160=M$1,1,0)</f>
        <v>0</v>
      </c>
      <c r="N3794">
        <f>IF(Sheet4!$C4160=N$1,1,0)</f>
        <v>0</v>
      </c>
      <c r="O3794">
        <f>IF(Sheet4!$C4160=O$1,1,0)</f>
        <v>0</v>
      </c>
      <c r="P3794">
        <f>IF(Sheet4!$C4160=P$1,1,0)</f>
        <v>0</v>
      </c>
      <c r="Q3794">
        <f>IF(Sheet4!$C4160=Q$1,1,0)</f>
        <v>0</v>
      </c>
      <c r="R3794">
        <f>IF(Sheet4!$C4160=R$1,1,0)</f>
        <v>1</v>
      </c>
      <c r="S3794">
        <f>IF(Sheet4!$C4160=S$1,1,0)</f>
        <v>0</v>
      </c>
      <c r="T3794">
        <f>IF(Sheet4!$C4160=T$1,1,0)</f>
        <v>0</v>
      </c>
      <c r="U3794">
        <f>IF(Sheet4!$C4160=U$1,1,0)</f>
        <v>0</v>
      </c>
      <c r="V3794">
        <f>IF(Sheet4!$C4160=V$1,1,0)</f>
        <v>0</v>
      </c>
      <c r="W3794">
        <f>IF(Sheet4!$C4160=W$1,1,0)</f>
        <v>0</v>
      </c>
      <c r="X3794">
        <f>IF(Sheet4!$C4160=X$1,1,0)</f>
        <v>0</v>
      </c>
      <c r="Y3794">
        <f>IF(Sheet4!$C4160=Y$1,1,0)</f>
        <v>0</v>
      </c>
      <c r="Z3794">
        <f>IF(Sheet4!$C4160=Z$1,1,0)</f>
        <v>0</v>
      </c>
      <c r="AA3794" t="str">
        <f t="shared" si="607"/>
        <v>Valid</v>
      </c>
      <c r="AB3794">
        <f>IF(h!$A4160=AB$1,1,0)</f>
        <v>1</v>
      </c>
      <c r="AC3794">
        <f>IF(h!$A4160=AC$1,1,0)</f>
        <v>0</v>
      </c>
      <c r="AD3794">
        <f>IF(h!$A4160=AD$1,1,0)</f>
        <v>0</v>
      </c>
      <c r="AE3794">
        <f>IF(h!$A4160=AE$1,1,0)</f>
        <v>0</v>
      </c>
      <c r="AF3794">
        <f t="shared" si="610"/>
        <v>0</v>
      </c>
      <c r="AG3794">
        <f t="shared" si="610"/>
        <v>0</v>
      </c>
      <c r="AH3794">
        <f t="shared" si="610"/>
        <v>0</v>
      </c>
      <c r="AI3794">
        <f>IF(h!$A4160=AI$1,1,0)</f>
        <v>0</v>
      </c>
      <c r="AJ3794" t="str">
        <f t="shared" si="608"/>
        <v>Valid</v>
      </c>
      <c r="AK3794" t="str">
        <f t="shared" si="609"/>
        <v>Service Department</v>
      </c>
    </row>
    <row r="3795" spans="1:37" x14ac:dyDescent="0.3">
      <c r="A3795">
        <v>890690</v>
      </c>
      <c r="B3795" s="2">
        <v>41808.510057870371</v>
      </c>
      <c r="C3795">
        <v>67278</v>
      </c>
      <c r="D3795" t="s">
        <v>38</v>
      </c>
      <c r="E3795">
        <f>IF(Sheet4!D3468="Hired",1,0)</f>
        <v>1</v>
      </c>
      <c r="F3795" t="str">
        <f t="shared" si="603"/>
        <v>Hired</v>
      </c>
      <c r="G3795" t="str">
        <f t="shared" si="604"/>
        <v>Valid</v>
      </c>
      <c r="I3795">
        <f>IF(Sheet4!$A3468=I$1,1,0)</f>
        <v>1</v>
      </c>
      <c r="J3795">
        <f>IF(Sheet4!$A3468=J$1,1,0)</f>
        <v>0</v>
      </c>
      <c r="K3795" t="str">
        <f t="shared" si="605"/>
        <v>Valid</v>
      </c>
      <c r="L3795" t="str">
        <f t="shared" si="606"/>
        <v>Male</v>
      </c>
      <c r="M3795">
        <f>IF(Sheet4!$C3468=M$1,1,0)</f>
        <v>1</v>
      </c>
      <c r="N3795">
        <f>IF(Sheet4!$C3468=N$1,1,0)</f>
        <v>0</v>
      </c>
      <c r="O3795">
        <f>IF(Sheet4!$C3468=O$1,1,0)</f>
        <v>0</v>
      </c>
      <c r="P3795">
        <f>IF(Sheet4!$C3468=P$1,1,0)</f>
        <v>0</v>
      </c>
      <c r="Q3795">
        <f>IF(Sheet4!$C3468=Q$1,1,0)</f>
        <v>0</v>
      </c>
      <c r="R3795">
        <f>IF(Sheet4!$C3468=R$1,1,0)</f>
        <v>0</v>
      </c>
      <c r="S3795">
        <f>IF(Sheet4!$C3468=S$1,1,0)</f>
        <v>0</v>
      </c>
      <c r="T3795">
        <f>IF(Sheet4!$C3468=T$1,1,0)</f>
        <v>0</v>
      </c>
      <c r="U3795">
        <f>IF(Sheet4!$C3468=U$1,1,0)</f>
        <v>0</v>
      </c>
      <c r="V3795">
        <f>IF(Sheet4!$C3468=V$1,1,0)</f>
        <v>0</v>
      </c>
      <c r="W3795">
        <f>IF(Sheet4!$C3468=W$1,1,0)</f>
        <v>0</v>
      </c>
      <c r="X3795">
        <f>IF(Sheet4!$C3468=X$1,1,0)</f>
        <v>0</v>
      </c>
      <c r="Y3795">
        <f>IF(Sheet4!$C3468=Y$1,1,0)</f>
        <v>0</v>
      </c>
      <c r="Z3795">
        <f>IF(Sheet4!$C3468=Z$1,1,0)</f>
        <v>0</v>
      </c>
      <c r="AA3795" t="str">
        <f t="shared" si="607"/>
        <v>Valid</v>
      </c>
      <c r="AB3795">
        <f>IF(h!$A3468=AB$1,1,0)</f>
        <v>0</v>
      </c>
      <c r="AC3795">
        <f>IF(h!$A3468=AC$1,1,0)</f>
        <v>1</v>
      </c>
      <c r="AD3795">
        <f>IF(h!$A3468=AD$1,1,0)</f>
        <v>0</v>
      </c>
      <c r="AE3795">
        <f>IF(h!$A3468=AE$1,1,0)</f>
        <v>0</v>
      </c>
      <c r="AF3795">
        <f t="shared" si="610"/>
        <v>0</v>
      </c>
      <c r="AG3795">
        <f t="shared" si="610"/>
        <v>0</v>
      </c>
      <c r="AH3795">
        <f t="shared" si="610"/>
        <v>0</v>
      </c>
      <c r="AI3795">
        <f>IF(h!$A3468=AI$1,1,0)</f>
        <v>0</v>
      </c>
      <c r="AJ3795" t="str">
        <f t="shared" si="608"/>
        <v>Valid</v>
      </c>
      <c r="AK3795" t="str">
        <f t="shared" si="609"/>
        <v>Operation Department</v>
      </c>
    </row>
    <row r="3796" spans="1:37" x14ac:dyDescent="0.3">
      <c r="A3796">
        <v>344074</v>
      </c>
      <c r="B3796" s="2">
        <v>41877.435439814813</v>
      </c>
      <c r="C3796">
        <v>67373</v>
      </c>
      <c r="D3796" t="s">
        <v>38</v>
      </c>
      <c r="E3796">
        <f>IF(Sheet4!D7126="Hired",1,0)</f>
        <v>1</v>
      </c>
      <c r="F3796" t="str">
        <f t="shared" si="603"/>
        <v>Hired</v>
      </c>
      <c r="G3796" t="str">
        <f t="shared" si="604"/>
        <v>Valid</v>
      </c>
      <c r="I3796">
        <f>IF(Sheet4!$A7126=I$1,1,0)</f>
        <v>1</v>
      </c>
      <c r="J3796">
        <f>IF(Sheet4!$A7126=J$1,1,0)</f>
        <v>0</v>
      </c>
      <c r="K3796" t="str">
        <f t="shared" si="605"/>
        <v>Valid</v>
      </c>
      <c r="L3796" t="str">
        <f t="shared" si="606"/>
        <v>Male</v>
      </c>
      <c r="M3796">
        <f>IF(Sheet4!$C7126=M$1,1,0)</f>
        <v>0</v>
      </c>
      <c r="N3796">
        <f>IF(Sheet4!$C7126=N$1,1,0)</f>
        <v>0</v>
      </c>
      <c r="O3796">
        <f>IF(Sheet4!$C7126=O$1,1,0)</f>
        <v>0</v>
      </c>
      <c r="P3796">
        <f>IF(Sheet4!$C7126=P$1,1,0)</f>
        <v>0</v>
      </c>
      <c r="Q3796">
        <f>IF(Sheet4!$C7126=Q$1,1,0)</f>
        <v>0</v>
      </c>
      <c r="R3796">
        <f>IF(Sheet4!$C7126=R$1,1,0)</f>
        <v>0</v>
      </c>
      <c r="S3796">
        <f>IF(Sheet4!$C7126=S$1,1,0)</f>
        <v>1</v>
      </c>
      <c r="T3796">
        <f>IF(Sheet4!$C7126=T$1,1,0)</f>
        <v>0</v>
      </c>
      <c r="U3796">
        <f>IF(Sheet4!$C7126=U$1,1,0)</f>
        <v>0</v>
      </c>
      <c r="V3796">
        <f>IF(Sheet4!$C7126=V$1,1,0)</f>
        <v>0</v>
      </c>
      <c r="W3796">
        <f>IF(Sheet4!$C7126=W$1,1,0)</f>
        <v>0</v>
      </c>
      <c r="X3796">
        <f>IF(Sheet4!$C7126=X$1,1,0)</f>
        <v>0</v>
      </c>
      <c r="Y3796">
        <f>IF(Sheet4!$C7126=Y$1,1,0)</f>
        <v>0</v>
      </c>
      <c r="Z3796">
        <f>IF(Sheet4!$C7126=Z$1,1,0)</f>
        <v>0</v>
      </c>
      <c r="AA3796" t="str">
        <f t="shared" si="607"/>
        <v>Valid</v>
      </c>
      <c r="AB3796">
        <f>IF(h!$A7126=AB$1,1,0)</f>
        <v>0</v>
      </c>
      <c r="AC3796">
        <f>IF(h!$A7126=AC$1,1,0)</f>
        <v>0</v>
      </c>
      <c r="AD3796">
        <f>IF(h!$A7126=AD$1,1,0)</f>
        <v>1</v>
      </c>
      <c r="AE3796">
        <f>IF(h!$A7126=AE$1,1,0)</f>
        <v>0</v>
      </c>
      <c r="AF3796">
        <f t="shared" si="610"/>
        <v>0</v>
      </c>
      <c r="AG3796">
        <f t="shared" si="610"/>
        <v>0</v>
      </c>
      <c r="AH3796">
        <f t="shared" si="610"/>
        <v>0</v>
      </c>
      <c r="AI3796">
        <f>IF(h!$A7126=AI$1,1,0)</f>
        <v>0</v>
      </c>
      <c r="AJ3796" t="str">
        <f t="shared" si="608"/>
        <v>Valid</v>
      </c>
      <c r="AK3796" t="str">
        <f t="shared" si="609"/>
        <v>Sales Department</v>
      </c>
    </row>
    <row r="3797" spans="1:37" x14ac:dyDescent="0.3">
      <c r="A3797">
        <v>457760</v>
      </c>
      <c r="B3797" s="2">
        <v>41872.397303240738</v>
      </c>
      <c r="C3797">
        <v>67411</v>
      </c>
      <c r="D3797" t="s">
        <v>38</v>
      </c>
      <c r="E3797">
        <f>IF(Sheet4!D1625="Hired",1,0)</f>
        <v>1</v>
      </c>
      <c r="F3797" t="str">
        <f t="shared" si="603"/>
        <v>Hired</v>
      </c>
      <c r="G3797" t="str">
        <f t="shared" si="604"/>
        <v>Valid</v>
      </c>
      <c r="I3797">
        <f>IF(Sheet4!$A1625=I$1,1,0)</f>
        <v>1</v>
      </c>
      <c r="J3797">
        <f>IF(Sheet4!$A1625=J$1,1,0)</f>
        <v>0</v>
      </c>
      <c r="K3797" t="str">
        <f t="shared" si="605"/>
        <v>Valid</v>
      </c>
      <c r="L3797" t="str">
        <f t="shared" si="606"/>
        <v>Male</v>
      </c>
      <c r="M3797">
        <f>IF(Sheet4!$C1625=M$1,1,0)</f>
        <v>0</v>
      </c>
      <c r="N3797">
        <f>IF(Sheet4!$C1625=N$1,1,0)</f>
        <v>0</v>
      </c>
      <c r="O3797">
        <f>IF(Sheet4!$C1625=O$1,1,0)</f>
        <v>0</v>
      </c>
      <c r="P3797">
        <f>IF(Sheet4!$C1625=P$1,1,0)</f>
        <v>1</v>
      </c>
      <c r="Q3797">
        <f>IF(Sheet4!$C1625=Q$1,1,0)</f>
        <v>0</v>
      </c>
      <c r="R3797">
        <f>IF(Sheet4!$C1625=R$1,1,0)</f>
        <v>0</v>
      </c>
      <c r="S3797">
        <f>IF(Sheet4!$C1625=S$1,1,0)</f>
        <v>0</v>
      </c>
      <c r="T3797">
        <f>IF(Sheet4!$C1625=T$1,1,0)</f>
        <v>0</v>
      </c>
      <c r="U3797">
        <f>IF(Sheet4!$C1625=U$1,1,0)</f>
        <v>0</v>
      </c>
      <c r="V3797">
        <f>IF(Sheet4!$C1625=V$1,1,0)</f>
        <v>0</v>
      </c>
      <c r="W3797">
        <f>IF(Sheet4!$C1625=W$1,1,0)</f>
        <v>0</v>
      </c>
      <c r="X3797">
        <f>IF(Sheet4!$C1625=X$1,1,0)</f>
        <v>0</v>
      </c>
      <c r="Y3797">
        <f>IF(Sheet4!$C1625=Y$1,1,0)</f>
        <v>0</v>
      </c>
      <c r="Z3797">
        <f>IF(Sheet4!$C1625=Z$1,1,0)</f>
        <v>0</v>
      </c>
      <c r="AA3797" t="str">
        <f t="shared" si="607"/>
        <v>Valid</v>
      </c>
      <c r="AB3797">
        <f>IF(h!$A1625=AB$1,1,0)</f>
        <v>1</v>
      </c>
      <c r="AC3797">
        <f>IF(h!$A1625=AC$1,1,0)</f>
        <v>0</v>
      </c>
      <c r="AD3797">
        <f>IF(h!$A1625=AD$1,1,0)</f>
        <v>0</v>
      </c>
      <c r="AE3797">
        <f>IF(h!$A1625=AE$1,1,0)</f>
        <v>0</v>
      </c>
      <c r="AF3797">
        <f t="shared" si="610"/>
        <v>0</v>
      </c>
      <c r="AG3797">
        <f t="shared" si="610"/>
        <v>0</v>
      </c>
      <c r="AH3797">
        <f t="shared" si="610"/>
        <v>0</v>
      </c>
      <c r="AI3797">
        <f>IF(h!$A1625=AI$1,1,0)</f>
        <v>0</v>
      </c>
      <c r="AJ3797" t="str">
        <f t="shared" si="608"/>
        <v>Valid</v>
      </c>
      <c r="AK3797" t="str">
        <f t="shared" si="609"/>
        <v>Service Department</v>
      </c>
    </row>
    <row r="3798" spans="1:37" x14ac:dyDescent="0.3">
      <c r="A3798">
        <v>832053</v>
      </c>
      <c r="B3798" s="2">
        <v>41836.396805555552</v>
      </c>
      <c r="C3798">
        <v>67421</v>
      </c>
      <c r="D3798" t="s">
        <v>38</v>
      </c>
      <c r="E3798">
        <f>IF(Sheet4!D1312="Hired",1,0)</f>
        <v>1</v>
      </c>
      <c r="F3798" t="str">
        <f t="shared" si="603"/>
        <v>Hired</v>
      </c>
      <c r="G3798" t="str">
        <f t="shared" si="604"/>
        <v>Valid</v>
      </c>
      <c r="I3798">
        <f>IF(Sheet4!$A1312=I$1,1,0)</f>
        <v>1</v>
      </c>
      <c r="J3798">
        <f>IF(Sheet4!$A1312=J$1,1,0)</f>
        <v>0</v>
      </c>
      <c r="K3798" t="str">
        <f t="shared" si="605"/>
        <v>Valid</v>
      </c>
      <c r="L3798" t="str">
        <f t="shared" si="606"/>
        <v>Male</v>
      </c>
      <c r="M3798">
        <f>IF(Sheet4!$C1312=M$1,1,0)</f>
        <v>0</v>
      </c>
      <c r="N3798">
        <f>IF(Sheet4!$C1312=N$1,1,0)</f>
        <v>0</v>
      </c>
      <c r="O3798">
        <f>IF(Sheet4!$C1312=O$1,1,0)</f>
        <v>0</v>
      </c>
      <c r="P3798">
        <f>IF(Sheet4!$C1312=P$1,1,0)</f>
        <v>0</v>
      </c>
      <c r="Q3798">
        <f>IF(Sheet4!$C1312=Q$1,1,0)</f>
        <v>0</v>
      </c>
      <c r="R3798">
        <f>IF(Sheet4!$C1312=R$1,1,0)</f>
        <v>0</v>
      </c>
      <c r="S3798">
        <f>IF(Sheet4!$C1312=S$1,1,0)</f>
        <v>1</v>
      </c>
      <c r="T3798">
        <f>IF(Sheet4!$C1312=T$1,1,0)</f>
        <v>0</v>
      </c>
      <c r="U3798">
        <f>IF(Sheet4!$C1312=U$1,1,0)</f>
        <v>0</v>
      </c>
      <c r="V3798">
        <f>IF(Sheet4!$C1312=V$1,1,0)</f>
        <v>0</v>
      </c>
      <c r="W3798">
        <f>IF(Sheet4!$C1312=W$1,1,0)</f>
        <v>0</v>
      </c>
      <c r="X3798">
        <f>IF(Sheet4!$C1312=X$1,1,0)</f>
        <v>0</v>
      </c>
      <c r="Y3798">
        <f>IF(Sheet4!$C1312=Y$1,1,0)</f>
        <v>0</v>
      </c>
      <c r="Z3798">
        <f>IF(Sheet4!$C1312=Z$1,1,0)</f>
        <v>0</v>
      </c>
      <c r="AA3798" t="str">
        <f t="shared" si="607"/>
        <v>Valid</v>
      </c>
      <c r="AB3798">
        <f>IF(h!$A1312=AB$1,1,0)</f>
        <v>0</v>
      </c>
      <c r="AC3798">
        <f>IF(h!$A1312=AC$1,1,0)</f>
        <v>1</v>
      </c>
      <c r="AD3798">
        <f>IF(h!$A1312=AD$1,1,0)</f>
        <v>0</v>
      </c>
      <c r="AE3798">
        <f>IF(h!$A1312=AE$1,1,0)</f>
        <v>0</v>
      </c>
      <c r="AF3798">
        <f t="shared" si="610"/>
        <v>0</v>
      </c>
      <c r="AG3798">
        <f t="shared" si="610"/>
        <v>0</v>
      </c>
      <c r="AH3798">
        <f t="shared" si="610"/>
        <v>0</v>
      </c>
      <c r="AI3798">
        <f>IF(h!$A1312=AI$1,1,0)</f>
        <v>0</v>
      </c>
      <c r="AJ3798" t="str">
        <f t="shared" si="608"/>
        <v>Valid</v>
      </c>
      <c r="AK3798" t="str">
        <f t="shared" si="609"/>
        <v>Operation Department</v>
      </c>
    </row>
    <row r="3799" spans="1:37" x14ac:dyDescent="0.3">
      <c r="A3799">
        <v>94068</v>
      </c>
      <c r="B3799" s="2">
        <v>41769.732118055559</v>
      </c>
      <c r="C3799">
        <v>67434</v>
      </c>
      <c r="D3799" t="s">
        <v>38</v>
      </c>
      <c r="E3799">
        <f>IF(Sheet4!D53="Hired",1,0)</f>
        <v>1</v>
      </c>
      <c r="F3799" t="str">
        <f t="shared" si="603"/>
        <v>Hired</v>
      </c>
      <c r="G3799" t="str">
        <f t="shared" si="604"/>
        <v>Valid</v>
      </c>
      <c r="I3799">
        <f>IF(Sheet4!$A53=I$1,1,0)</f>
        <v>1</v>
      </c>
      <c r="J3799">
        <f>IF(Sheet4!$A53=J$1,1,0)</f>
        <v>0</v>
      </c>
      <c r="K3799" t="str">
        <f t="shared" si="605"/>
        <v>Valid</v>
      </c>
      <c r="L3799" t="str">
        <f t="shared" si="606"/>
        <v>Male</v>
      </c>
      <c r="M3799">
        <f>IF(Sheet4!$C53=M$1,1,0)</f>
        <v>0</v>
      </c>
      <c r="N3799">
        <f>IF(Sheet4!$C53=N$1,1,0)</f>
        <v>0</v>
      </c>
      <c r="O3799">
        <f>IF(Sheet4!$C53=O$1,1,0)</f>
        <v>1</v>
      </c>
      <c r="P3799">
        <f>IF(Sheet4!$C53=P$1,1,0)</f>
        <v>0</v>
      </c>
      <c r="Q3799">
        <f>IF(Sheet4!$C53=Q$1,1,0)</f>
        <v>0</v>
      </c>
      <c r="R3799">
        <f>IF(Sheet4!$C53=R$1,1,0)</f>
        <v>0</v>
      </c>
      <c r="S3799">
        <f>IF(Sheet4!$C53=S$1,1,0)</f>
        <v>0</v>
      </c>
      <c r="T3799">
        <f>IF(Sheet4!$C53=T$1,1,0)</f>
        <v>0</v>
      </c>
      <c r="U3799">
        <f>IF(Sheet4!$C53=U$1,1,0)</f>
        <v>0</v>
      </c>
      <c r="V3799">
        <f>IF(Sheet4!$C53=V$1,1,0)</f>
        <v>0</v>
      </c>
      <c r="W3799">
        <f>IF(Sheet4!$C53=W$1,1,0)</f>
        <v>0</v>
      </c>
      <c r="X3799">
        <f>IF(Sheet4!$C53=X$1,1,0)</f>
        <v>0</v>
      </c>
      <c r="Y3799">
        <f>IF(Sheet4!$C53=Y$1,1,0)</f>
        <v>0</v>
      </c>
      <c r="Z3799">
        <f>IF(Sheet4!$C53=Z$1,1,0)</f>
        <v>0</v>
      </c>
      <c r="AA3799" t="str">
        <f t="shared" si="607"/>
        <v>Valid</v>
      </c>
      <c r="AB3799">
        <f>IF(h!$A53=AB$1,1,0)</f>
        <v>0</v>
      </c>
      <c r="AC3799">
        <f>IF(h!$A53=AC$1,1,0)</f>
        <v>1</v>
      </c>
      <c r="AD3799">
        <f>IF(h!$A53=AD$1,1,0)</f>
        <v>0</v>
      </c>
      <c r="AE3799">
        <f>IF(h!$A53=AE$1,1,0)</f>
        <v>0</v>
      </c>
      <c r="AF3799">
        <f t="shared" si="610"/>
        <v>0</v>
      </c>
      <c r="AG3799">
        <f t="shared" si="610"/>
        <v>0</v>
      </c>
      <c r="AH3799">
        <f t="shared" si="610"/>
        <v>0</v>
      </c>
      <c r="AI3799">
        <f>IF(h!$A53=AI$1,1,0)</f>
        <v>0</v>
      </c>
      <c r="AJ3799" t="str">
        <f t="shared" si="608"/>
        <v>Valid</v>
      </c>
      <c r="AK3799" t="str">
        <f t="shared" si="609"/>
        <v>Operation Department</v>
      </c>
    </row>
    <row r="3800" spans="1:37" x14ac:dyDescent="0.3">
      <c r="A3800">
        <v>534627</v>
      </c>
      <c r="B3800" s="2">
        <v>41834.398310185185</v>
      </c>
      <c r="C3800">
        <v>67466</v>
      </c>
      <c r="D3800" t="s">
        <v>38</v>
      </c>
      <c r="E3800">
        <f>IF(Sheet4!D2230="Hired",1,0)</f>
        <v>1</v>
      </c>
      <c r="F3800" t="str">
        <f t="shared" si="603"/>
        <v>Hired</v>
      </c>
      <c r="G3800" t="str">
        <f t="shared" si="604"/>
        <v>Valid</v>
      </c>
      <c r="I3800">
        <f>IF(Sheet4!$A2230=I$1,1,0)</f>
        <v>0</v>
      </c>
      <c r="J3800">
        <f>IF(Sheet4!$A2230=J$1,1,0)</f>
        <v>1</v>
      </c>
      <c r="K3800" t="str">
        <f t="shared" si="605"/>
        <v>Valid</v>
      </c>
      <c r="L3800" t="str">
        <f t="shared" si="606"/>
        <v>Female</v>
      </c>
      <c r="M3800">
        <f>IF(Sheet4!$C2230=M$1,1,0)</f>
        <v>0</v>
      </c>
      <c r="N3800">
        <f>IF(Sheet4!$C2230=N$1,1,0)</f>
        <v>0</v>
      </c>
      <c r="O3800">
        <f>IF(Sheet4!$C2230=O$1,1,0)</f>
        <v>0</v>
      </c>
      <c r="P3800">
        <f>IF(Sheet4!$C2230=P$1,1,0)</f>
        <v>0</v>
      </c>
      <c r="Q3800">
        <f>IF(Sheet4!$C2230=Q$1,1,0)</f>
        <v>0</v>
      </c>
      <c r="R3800">
        <f>IF(Sheet4!$C2230=R$1,1,0)</f>
        <v>0</v>
      </c>
      <c r="S3800">
        <f>IF(Sheet4!$C2230=S$1,1,0)</f>
        <v>0</v>
      </c>
      <c r="T3800">
        <f>IF(Sheet4!$C2230=T$1,1,0)</f>
        <v>0</v>
      </c>
      <c r="U3800">
        <f>IF(Sheet4!$C2230=U$1,1,0)</f>
        <v>0</v>
      </c>
      <c r="V3800">
        <f>IF(Sheet4!$C2230=V$1,1,0)</f>
        <v>0</v>
      </c>
      <c r="W3800">
        <f>IF(Sheet4!$C2230=W$1,1,0)</f>
        <v>0</v>
      </c>
      <c r="X3800">
        <f>IF(Sheet4!$C2230=X$1,1,0)</f>
        <v>0</v>
      </c>
      <c r="Y3800">
        <f>IF(Sheet4!$C2230=Y$1,1,0)</f>
        <v>1</v>
      </c>
      <c r="Z3800">
        <f>IF(Sheet4!$C2230=Z$1,1,0)</f>
        <v>0</v>
      </c>
      <c r="AA3800" t="str">
        <f t="shared" si="607"/>
        <v>Valid</v>
      </c>
      <c r="AB3800">
        <f>IF(h!$A2230=AB$1,1,0)</f>
        <v>1</v>
      </c>
      <c r="AC3800">
        <f>IF(h!$A2230=AC$1,1,0)</f>
        <v>0</v>
      </c>
      <c r="AD3800">
        <f>IF(h!$A2230=AD$1,1,0)</f>
        <v>0</v>
      </c>
      <c r="AE3800">
        <f>IF(h!$A2230=AE$1,1,0)</f>
        <v>0</v>
      </c>
      <c r="AF3800">
        <f t="shared" si="610"/>
        <v>0</v>
      </c>
      <c r="AG3800">
        <f t="shared" si="610"/>
        <v>0</v>
      </c>
      <c r="AH3800">
        <f t="shared" si="610"/>
        <v>0</v>
      </c>
      <c r="AI3800">
        <f>IF(h!$A2230=AI$1,1,0)</f>
        <v>0</v>
      </c>
      <c r="AJ3800" t="str">
        <f t="shared" si="608"/>
        <v>Valid</v>
      </c>
      <c r="AK3800" t="str">
        <f t="shared" si="609"/>
        <v>Service Department</v>
      </c>
    </row>
    <row r="3801" spans="1:37" hidden="1" x14ac:dyDescent="0.3">
      <c r="A3801">
        <v>754136</v>
      </c>
      <c r="B3801" s="2">
        <v>41766.398125</v>
      </c>
      <c r="C3801">
        <v>67493</v>
      </c>
      <c r="D3801" t="s">
        <v>38</v>
      </c>
      <c r="E3801">
        <f>IF(Sheet4!D1869="Hired",1,0)</f>
        <v>0</v>
      </c>
      <c r="F3801" t="str">
        <f t="shared" si="603"/>
        <v>Rejected</v>
      </c>
      <c r="G3801" t="str">
        <f t="shared" si="604"/>
        <v>Valid</v>
      </c>
      <c r="I3801">
        <f>IF(Sheet4!$A1869=I$1,1,0)</f>
        <v>1</v>
      </c>
      <c r="J3801">
        <f>IF(Sheet4!$A1869=J$1,1,0)</f>
        <v>0</v>
      </c>
      <c r="K3801" t="str">
        <f t="shared" si="605"/>
        <v>Valid</v>
      </c>
      <c r="L3801" t="str">
        <f t="shared" si="606"/>
        <v>Male</v>
      </c>
      <c r="M3801">
        <f>IF(Sheet4!$C1869=M$1,1,0)</f>
        <v>0</v>
      </c>
      <c r="N3801">
        <f>IF(Sheet4!$C1869=N$1,1,0)</f>
        <v>0</v>
      </c>
      <c r="O3801">
        <f>IF(Sheet4!$C1869=O$1,1,0)</f>
        <v>0</v>
      </c>
      <c r="P3801">
        <f>IF(Sheet4!$C1869=P$1,1,0)</f>
        <v>0</v>
      </c>
      <c r="Q3801">
        <f>IF(Sheet4!$C1869=Q$1,1,0)</f>
        <v>0</v>
      </c>
      <c r="R3801">
        <f>IF(Sheet4!$C1869=R$1,1,0)</f>
        <v>0</v>
      </c>
      <c r="S3801">
        <f>IF(Sheet4!$C1869=S$1,1,0)</f>
        <v>0</v>
      </c>
      <c r="T3801">
        <f>IF(Sheet4!$C1869=T$1,1,0)</f>
        <v>0</v>
      </c>
      <c r="U3801">
        <f>IF(Sheet4!$C1869=U$1,1,0)</f>
        <v>0</v>
      </c>
      <c r="V3801">
        <f>IF(Sheet4!$C1869=V$1,1,0)</f>
        <v>0</v>
      </c>
      <c r="W3801">
        <f>IF(Sheet4!$C1869=W$1,1,0)</f>
        <v>0</v>
      </c>
      <c r="X3801">
        <f>IF(Sheet4!$C1869=X$1,1,0)</f>
        <v>0</v>
      </c>
      <c r="Y3801">
        <f>IF(Sheet4!$C1869=Y$1,1,0)</f>
        <v>1</v>
      </c>
      <c r="Z3801">
        <f>IF(Sheet4!$C1869=Z$1,1,0)</f>
        <v>0</v>
      </c>
      <c r="AA3801" t="str">
        <f t="shared" si="607"/>
        <v>Valid</v>
      </c>
      <c r="AB3801">
        <f>IF(h!$A1869=AB$1,1,0)</f>
        <v>0</v>
      </c>
      <c r="AC3801">
        <f>IF(h!$A1869=AC$1,1,0)</f>
        <v>1</v>
      </c>
      <c r="AD3801">
        <f>IF(h!$A1869=AD$1,1,0)</f>
        <v>0</v>
      </c>
      <c r="AE3801">
        <f>IF(h!$A1869=AE$1,1,0)</f>
        <v>0</v>
      </c>
      <c r="AF3801">
        <f t="shared" si="610"/>
        <v>0</v>
      </c>
      <c r="AG3801">
        <f t="shared" si="610"/>
        <v>0</v>
      </c>
      <c r="AH3801">
        <f t="shared" si="610"/>
        <v>0</v>
      </c>
      <c r="AI3801">
        <f>IF(h!$A1869=AI$1,1,0)</f>
        <v>0</v>
      </c>
      <c r="AJ3801" t="str">
        <f t="shared" si="608"/>
        <v>Valid</v>
      </c>
      <c r="AK3801" t="str">
        <f t="shared" si="609"/>
        <v>Operation Department</v>
      </c>
    </row>
    <row r="3802" spans="1:37" x14ac:dyDescent="0.3">
      <c r="A3802">
        <v>146486</v>
      </c>
      <c r="B3802" s="2">
        <v>41782.578067129631</v>
      </c>
      <c r="C3802">
        <v>67496</v>
      </c>
      <c r="D3802" t="s">
        <v>38</v>
      </c>
      <c r="E3802">
        <f>IF(Sheet4!D1301="Hired",1,0)</f>
        <v>1</v>
      </c>
      <c r="F3802" t="str">
        <f t="shared" si="603"/>
        <v>Hired</v>
      </c>
      <c r="G3802" t="str">
        <f t="shared" si="604"/>
        <v>Valid</v>
      </c>
      <c r="I3802">
        <f>IF(Sheet4!$A1301=I$1,1,0)</f>
        <v>1</v>
      </c>
      <c r="J3802">
        <f>IF(Sheet4!$A1301=J$1,1,0)</f>
        <v>0</v>
      </c>
      <c r="K3802" t="str">
        <f t="shared" si="605"/>
        <v>Valid</v>
      </c>
      <c r="L3802" t="str">
        <f t="shared" si="606"/>
        <v>Male</v>
      </c>
      <c r="M3802">
        <f>IF(Sheet4!$C1301=M$1,1,0)</f>
        <v>0</v>
      </c>
      <c r="N3802">
        <f>IF(Sheet4!$C1301=N$1,1,0)</f>
        <v>1</v>
      </c>
      <c r="O3802">
        <f>IF(Sheet4!$C1301=O$1,1,0)</f>
        <v>0</v>
      </c>
      <c r="P3802">
        <f>IF(Sheet4!$C1301=P$1,1,0)</f>
        <v>0</v>
      </c>
      <c r="Q3802">
        <f>IF(Sheet4!$C1301=Q$1,1,0)</f>
        <v>0</v>
      </c>
      <c r="R3802">
        <f>IF(Sheet4!$C1301=R$1,1,0)</f>
        <v>0</v>
      </c>
      <c r="S3802">
        <f>IF(Sheet4!$C1301=S$1,1,0)</f>
        <v>0</v>
      </c>
      <c r="T3802">
        <f>IF(Sheet4!$C1301=T$1,1,0)</f>
        <v>0</v>
      </c>
      <c r="U3802">
        <f>IF(Sheet4!$C1301=U$1,1,0)</f>
        <v>0</v>
      </c>
      <c r="V3802">
        <f>IF(Sheet4!$C1301=V$1,1,0)</f>
        <v>0</v>
      </c>
      <c r="W3802">
        <f>IF(Sheet4!$C1301=W$1,1,0)</f>
        <v>0</v>
      </c>
      <c r="X3802">
        <f>IF(Sheet4!$C1301=X$1,1,0)</f>
        <v>0</v>
      </c>
      <c r="Y3802">
        <f>IF(Sheet4!$C1301=Y$1,1,0)</f>
        <v>0</v>
      </c>
      <c r="Z3802">
        <f>IF(Sheet4!$C1301=Z$1,1,0)</f>
        <v>0</v>
      </c>
      <c r="AA3802" t="str">
        <f t="shared" si="607"/>
        <v>Valid</v>
      </c>
      <c r="AB3802">
        <f>IF(h!$A1301=AB$1,1,0)</f>
        <v>0</v>
      </c>
      <c r="AC3802">
        <f>IF(h!$A1301=AC$1,1,0)</f>
        <v>1</v>
      </c>
      <c r="AD3802">
        <f>IF(h!$A1301=AD$1,1,0)</f>
        <v>0</v>
      </c>
      <c r="AE3802">
        <f>IF(h!$A1301=AE$1,1,0)</f>
        <v>0</v>
      </c>
      <c r="AF3802">
        <f t="shared" ref="AF3802:AH3821" si="611">IF(AE3802=AF$1,1,0)</f>
        <v>0</v>
      </c>
      <c r="AG3802">
        <f t="shared" si="611"/>
        <v>0</v>
      </c>
      <c r="AH3802">
        <f t="shared" si="611"/>
        <v>0</v>
      </c>
      <c r="AI3802">
        <f>IF(h!$A1301=AI$1,1,0)</f>
        <v>0</v>
      </c>
      <c r="AJ3802" t="str">
        <f t="shared" si="608"/>
        <v>Valid</v>
      </c>
      <c r="AK3802" t="str">
        <f t="shared" si="609"/>
        <v>Operation Department</v>
      </c>
    </row>
    <row r="3803" spans="1:37" hidden="1" x14ac:dyDescent="0.3">
      <c r="A3803">
        <v>269231</v>
      </c>
      <c r="B3803" s="2">
        <v>41768.519791666666</v>
      </c>
      <c r="C3803">
        <v>67557</v>
      </c>
      <c r="D3803" t="s">
        <v>38</v>
      </c>
      <c r="E3803">
        <f>IF(Sheet4!D94="Hired",1,0)</f>
        <v>0</v>
      </c>
      <c r="F3803" t="str">
        <f t="shared" si="603"/>
        <v>Rejected</v>
      </c>
      <c r="G3803" t="str">
        <f t="shared" si="604"/>
        <v>Valid</v>
      </c>
      <c r="I3803">
        <f>IF(Sheet4!$A94=I$1,1,0)</f>
        <v>0</v>
      </c>
      <c r="J3803">
        <f>IF(Sheet4!$A94=J$1,1,0)</f>
        <v>1</v>
      </c>
      <c r="K3803" t="str">
        <f t="shared" si="605"/>
        <v>Valid</v>
      </c>
      <c r="L3803" t="str">
        <f t="shared" si="606"/>
        <v>Female</v>
      </c>
      <c r="M3803">
        <f>IF(Sheet4!$C94=M$1,1,0)</f>
        <v>0</v>
      </c>
      <c r="N3803">
        <f>IF(Sheet4!$C94=N$1,1,0)</f>
        <v>0</v>
      </c>
      <c r="O3803">
        <f>IF(Sheet4!$C94=O$1,1,0)</f>
        <v>0</v>
      </c>
      <c r="P3803">
        <f>IF(Sheet4!$C94=P$1,1,0)</f>
        <v>0</v>
      </c>
      <c r="Q3803">
        <f>IF(Sheet4!$C94=Q$1,1,0)</f>
        <v>0</v>
      </c>
      <c r="R3803">
        <f>IF(Sheet4!$C94=R$1,1,0)</f>
        <v>0</v>
      </c>
      <c r="S3803">
        <f>IF(Sheet4!$C94=S$1,1,0)</f>
        <v>1</v>
      </c>
      <c r="T3803">
        <f>IF(Sheet4!$C94=T$1,1,0)</f>
        <v>0</v>
      </c>
      <c r="U3803">
        <f>IF(Sheet4!$C94=U$1,1,0)</f>
        <v>0</v>
      </c>
      <c r="V3803">
        <f>IF(Sheet4!$C94=V$1,1,0)</f>
        <v>0</v>
      </c>
      <c r="W3803">
        <f>IF(Sheet4!$C94=W$1,1,0)</f>
        <v>0</v>
      </c>
      <c r="X3803">
        <f>IF(Sheet4!$C94=X$1,1,0)</f>
        <v>0</v>
      </c>
      <c r="Y3803">
        <f>IF(Sheet4!$C94=Y$1,1,0)</f>
        <v>0</v>
      </c>
      <c r="Z3803">
        <f>IF(Sheet4!$C94=Z$1,1,0)</f>
        <v>0</v>
      </c>
      <c r="AA3803" t="str">
        <f t="shared" si="607"/>
        <v>Valid</v>
      </c>
      <c r="AB3803">
        <f>IF(h!$A94=AB$1,1,0)</f>
        <v>0</v>
      </c>
      <c r="AC3803">
        <f>IF(h!$A94=AC$1,1,0)</f>
        <v>0</v>
      </c>
      <c r="AD3803">
        <f>IF(h!$A94=AD$1,1,0)</f>
        <v>0</v>
      </c>
      <c r="AE3803">
        <f>IF(h!$A94=AE$1,1,0)</f>
        <v>0</v>
      </c>
      <c r="AF3803">
        <f t="shared" si="611"/>
        <v>0</v>
      </c>
      <c r="AG3803">
        <f t="shared" si="611"/>
        <v>0</v>
      </c>
      <c r="AH3803">
        <f t="shared" si="611"/>
        <v>0</v>
      </c>
      <c r="AI3803">
        <f>IF(h!$A94=AI$1,1,0)</f>
        <v>1</v>
      </c>
      <c r="AJ3803" t="str">
        <f t="shared" si="608"/>
        <v>Valid</v>
      </c>
      <c r="AK3803" t="str">
        <f t="shared" si="609"/>
        <v>General Management</v>
      </c>
    </row>
    <row r="3804" spans="1:37" x14ac:dyDescent="0.3">
      <c r="A3804">
        <v>154483</v>
      </c>
      <c r="B3804" s="2">
        <v>41814.740740740737</v>
      </c>
      <c r="C3804">
        <v>67602</v>
      </c>
      <c r="D3804" t="s">
        <v>38</v>
      </c>
      <c r="E3804">
        <f>IF(Sheet4!D6323="Hired",1,0)</f>
        <v>1</v>
      </c>
      <c r="F3804" t="str">
        <f t="shared" si="603"/>
        <v>Hired</v>
      </c>
      <c r="G3804" t="str">
        <f t="shared" si="604"/>
        <v>Valid</v>
      </c>
      <c r="I3804">
        <f>IF(Sheet4!$A6323=I$1,1,0)</f>
        <v>1</v>
      </c>
      <c r="J3804">
        <f>IF(Sheet4!$A6323=J$1,1,0)</f>
        <v>0</v>
      </c>
      <c r="K3804" t="str">
        <f t="shared" si="605"/>
        <v>Valid</v>
      </c>
      <c r="L3804" t="str">
        <f t="shared" si="606"/>
        <v>Male</v>
      </c>
      <c r="M3804">
        <f>IF(Sheet4!$C6323=M$1,1,0)</f>
        <v>0</v>
      </c>
      <c r="N3804">
        <f>IF(Sheet4!$C6323=N$1,1,0)</f>
        <v>0</v>
      </c>
      <c r="O3804">
        <f>IF(Sheet4!$C6323=O$1,1,0)</f>
        <v>0</v>
      </c>
      <c r="P3804">
        <f>IF(Sheet4!$C6323=P$1,1,0)</f>
        <v>1</v>
      </c>
      <c r="Q3804">
        <f>IF(Sheet4!$C6323=Q$1,1,0)</f>
        <v>0</v>
      </c>
      <c r="R3804">
        <f>IF(Sheet4!$C6323=R$1,1,0)</f>
        <v>0</v>
      </c>
      <c r="S3804">
        <f>IF(Sheet4!$C6323=S$1,1,0)</f>
        <v>0</v>
      </c>
      <c r="T3804">
        <f>IF(Sheet4!$C6323=T$1,1,0)</f>
        <v>0</v>
      </c>
      <c r="U3804">
        <f>IF(Sheet4!$C6323=U$1,1,0)</f>
        <v>0</v>
      </c>
      <c r="V3804">
        <f>IF(Sheet4!$C6323=V$1,1,0)</f>
        <v>0</v>
      </c>
      <c r="W3804">
        <f>IF(Sheet4!$C6323=W$1,1,0)</f>
        <v>0</v>
      </c>
      <c r="X3804">
        <f>IF(Sheet4!$C6323=X$1,1,0)</f>
        <v>0</v>
      </c>
      <c r="Y3804">
        <f>IF(Sheet4!$C6323=Y$1,1,0)</f>
        <v>0</v>
      </c>
      <c r="Z3804">
        <f>IF(Sheet4!$C6323=Z$1,1,0)</f>
        <v>0</v>
      </c>
      <c r="AA3804" t="str">
        <f t="shared" si="607"/>
        <v>Valid</v>
      </c>
      <c r="AB3804">
        <f>IF(h!$A6323=AB$1,1,0)</f>
        <v>0</v>
      </c>
      <c r="AC3804">
        <f>IF(h!$A6323=AC$1,1,0)</f>
        <v>1</v>
      </c>
      <c r="AD3804">
        <f>IF(h!$A6323=AD$1,1,0)</f>
        <v>0</v>
      </c>
      <c r="AE3804">
        <f>IF(h!$A6323=AE$1,1,0)</f>
        <v>0</v>
      </c>
      <c r="AF3804">
        <f t="shared" si="611"/>
        <v>0</v>
      </c>
      <c r="AG3804">
        <f t="shared" si="611"/>
        <v>0</v>
      </c>
      <c r="AH3804">
        <f t="shared" si="611"/>
        <v>0</v>
      </c>
      <c r="AI3804">
        <f>IF(h!$A6323=AI$1,1,0)</f>
        <v>0</v>
      </c>
      <c r="AJ3804" t="str">
        <f t="shared" si="608"/>
        <v>Valid</v>
      </c>
      <c r="AK3804" t="str">
        <f t="shared" si="609"/>
        <v>Operation Department</v>
      </c>
    </row>
    <row r="3805" spans="1:37" x14ac:dyDescent="0.3">
      <c r="A3805">
        <v>273549</v>
      </c>
      <c r="B3805" s="2">
        <v>41829.397083333337</v>
      </c>
      <c r="C3805">
        <v>67605</v>
      </c>
      <c r="D3805" t="s">
        <v>38</v>
      </c>
      <c r="E3805">
        <f>IF(Sheet4!D1622="Hired",1,0)</f>
        <v>1</v>
      </c>
      <c r="F3805" t="str">
        <f t="shared" si="603"/>
        <v>Hired</v>
      </c>
      <c r="G3805" t="str">
        <f t="shared" si="604"/>
        <v>Valid</v>
      </c>
      <c r="I3805">
        <f>IF(Sheet4!$A1622=I$1,1,0)</f>
        <v>1</v>
      </c>
      <c r="J3805">
        <f>IF(Sheet4!$A1622=J$1,1,0)</f>
        <v>0</v>
      </c>
      <c r="K3805" t="str">
        <f t="shared" si="605"/>
        <v>Valid</v>
      </c>
      <c r="L3805" t="str">
        <f t="shared" si="606"/>
        <v>Male</v>
      </c>
      <c r="M3805">
        <f>IF(Sheet4!$C1622=M$1,1,0)</f>
        <v>1</v>
      </c>
      <c r="N3805">
        <f>IF(Sheet4!$C1622=N$1,1,0)</f>
        <v>0</v>
      </c>
      <c r="O3805">
        <f>IF(Sheet4!$C1622=O$1,1,0)</f>
        <v>0</v>
      </c>
      <c r="P3805">
        <f>IF(Sheet4!$C1622=P$1,1,0)</f>
        <v>0</v>
      </c>
      <c r="Q3805">
        <f>IF(Sheet4!$C1622=Q$1,1,0)</f>
        <v>0</v>
      </c>
      <c r="R3805">
        <f>IF(Sheet4!$C1622=R$1,1,0)</f>
        <v>0</v>
      </c>
      <c r="S3805">
        <f>IF(Sheet4!$C1622=S$1,1,0)</f>
        <v>0</v>
      </c>
      <c r="T3805">
        <f>IF(Sheet4!$C1622=T$1,1,0)</f>
        <v>0</v>
      </c>
      <c r="U3805">
        <f>IF(Sheet4!$C1622=U$1,1,0)</f>
        <v>0</v>
      </c>
      <c r="V3805">
        <f>IF(Sheet4!$C1622=V$1,1,0)</f>
        <v>0</v>
      </c>
      <c r="W3805">
        <f>IF(Sheet4!$C1622=W$1,1,0)</f>
        <v>0</v>
      </c>
      <c r="X3805">
        <f>IF(Sheet4!$C1622=X$1,1,0)</f>
        <v>0</v>
      </c>
      <c r="Y3805">
        <f>IF(Sheet4!$C1622=Y$1,1,0)</f>
        <v>0</v>
      </c>
      <c r="Z3805">
        <f>IF(Sheet4!$C1622=Z$1,1,0)</f>
        <v>0</v>
      </c>
      <c r="AA3805" t="str">
        <f t="shared" si="607"/>
        <v>Valid</v>
      </c>
      <c r="AB3805">
        <f>IF(h!$A1622=AB$1,1,0)</f>
        <v>0</v>
      </c>
      <c r="AC3805">
        <f>IF(h!$A1622=AC$1,1,0)</f>
        <v>0</v>
      </c>
      <c r="AD3805">
        <f>IF(h!$A1622=AD$1,1,0)</f>
        <v>1</v>
      </c>
      <c r="AE3805">
        <f>IF(h!$A1622=AE$1,1,0)</f>
        <v>0</v>
      </c>
      <c r="AF3805">
        <f t="shared" si="611"/>
        <v>0</v>
      </c>
      <c r="AG3805">
        <f t="shared" si="611"/>
        <v>0</v>
      </c>
      <c r="AH3805">
        <f t="shared" si="611"/>
        <v>0</v>
      </c>
      <c r="AI3805">
        <f>IF(h!$A1622=AI$1,1,0)</f>
        <v>0</v>
      </c>
      <c r="AJ3805" t="str">
        <f t="shared" si="608"/>
        <v>Valid</v>
      </c>
      <c r="AK3805" t="str">
        <f t="shared" si="609"/>
        <v>Sales Department</v>
      </c>
    </row>
    <row r="3806" spans="1:37" x14ac:dyDescent="0.3">
      <c r="A3806">
        <v>558801</v>
      </c>
      <c r="B3806" s="2">
        <v>41765.772974537038</v>
      </c>
      <c r="C3806">
        <v>67632</v>
      </c>
      <c r="D3806" t="s">
        <v>38</v>
      </c>
      <c r="E3806">
        <f>IF(Sheet4!D2290="Hired",1,0)</f>
        <v>1</v>
      </c>
      <c r="F3806" t="str">
        <f t="shared" si="603"/>
        <v>Hired</v>
      </c>
      <c r="G3806" t="str">
        <f t="shared" si="604"/>
        <v>Valid</v>
      </c>
      <c r="I3806">
        <f>IF(Sheet4!$A2290=I$1,1,0)</f>
        <v>1</v>
      </c>
      <c r="J3806">
        <f>IF(Sheet4!$A2290=J$1,1,0)</f>
        <v>0</v>
      </c>
      <c r="K3806" t="str">
        <f t="shared" si="605"/>
        <v>Valid</v>
      </c>
      <c r="L3806" t="str">
        <f t="shared" si="606"/>
        <v>Male</v>
      </c>
      <c r="M3806">
        <f>IF(Sheet4!$C2290=M$1,1,0)</f>
        <v>0</v>
      </c>
      <c r="N3806">
        <f>IF(Sheet4!$C2290=N$1,1,0)</f>
        <v>1</v>
      </c>
      <c r="O3806">
        <f>IF(Sheet4!$C2290=O$1,1,0)</f>
        <v>0</v>
      </c>
      <c r="P3806">
        <f>IF(Sheet4!$C2290=P$1,1,0)</f>
        <v>0</v>
      </c>
      <c r="Q3806">
        <f>IF(Sheet4!$C2290=Q$1,1,0)</f>
        <v>0</v>
      </c>
      <c r="R3806">
        <f>IF(Sheet4!$C2290=R$1,1,0)</f>
        <v>0</v>
      </c>
      <c r="S3806">
        <f>IF(Sheet4!$C2290=S$1,1,0)</f>
        <v>0</v>
      </c>
      <c r="T3806">
        <f>IF(Sheet4!$C2290=T$1,1,0)</f>
        <v>0</v>
      </c>
      <c r="U3806">
        <f>IF(Sheet4!$C2290=U$1,1,0)</f>
        <v>0</v>
      </c>
      <c r="V3806">
        <f>IF(Sheet4!$C2290=V$1,1,0)</f>
        <v>0</v>
      </c>
      <c r="W3806">
        <f>IF(Sheet4!$C2290=W$1,1,0)</f>
        <v>0</v>
      </c>
      <c r="X3806">
        <f>IF(Sheet4!$C2290=X$1,1,0)</f>
        <v>0</v>
      </c>
      <c r="Y3806">
        <f>IF(Sheet4!$C2290=Y$1,1,0)</f>
        <v>0</v>
      </c>
      <c r="Z3806">
        <f>IF(Sheet4!$C2290=Z$1,1,0)</f>
        <v>0</v>
      </c>
      <c r="AA3806" t="str">
        <f t="shared" si="607"/>
        <v>Valid</v>
      </c>
      <c r="AB3806">
        <f>IF(h!$A2290=AB$1,1,0)</f>
        <v>1</v>
      </c>
      <c r="AC3806">
        <f>IF(h!$A2290=AC$1,1,0)</f>
        <v>0</v>
      </c>
      <c r="AD3806">
        <f>IF(h!$A2290=AD$1,1,0)</f>
        <v>0</v>
      </c>
      <c r="AE3806">
        <f>IF(h!$A2290=AE$1,1,0)</f>
        <v>0</v>
      </c>
      <c r="AF3806">
        <f t="shared" si="611"/>
        <v>0</v>
      </c>
      <c r="AG3806">
        <f t="shared" si="611"/>
        <v>0</v>
      </c>
      <c r="AH3806">
        <f t="shared" si="611"/>
        <v>0</v>
      </c>
      <c r="AI3806">
        <f>IF(h!$A2290=AI$1,1,0)</f>
        <v>0</v>
      </c>
      <c r="AJ3806" t="str">
        <f t="shared" si="608"/>
        <v>Valid</v>
      </c>
      <c r="AK3806" t="str">
        <f t="shared" si="609"/>
        <v>Service Department</v>
      </c>
    </row>
    <row r="3807" spans="1:37" x14ac:dyDescent="0.3">
      <c r="A3807">
        <v>953264</v>
      </c>
      <c r="B3807" s="2">
        <v>41856.480034722219</v>
      </c>
      <c r="C3807">
        <v>67638</v>
      </c>
      <c r="D3807" t="s">
        <v>38</v>
      </c>
      <c r="E3807">
        <f>IF(Sheet4!D6900="Hired",1,0)</f>
        <v>1</v>
      </c>
      <c r="F3807" t="str">
        <f t="shared" si="603"/>
        <v>Hired</v>
      </c>
      <c r="G3807" t="str">
        <f t="shared" si="604"/>
        <v>Valid</v>
      </c>
      <c r="I3807">
        <f>IF(Sheet4!$A6900=I$1,1,0)</f>
        <v>0</v>
      </c>
      <c r="J3807">
        <f>IF(Sheet4!$A6900=J$1,1,0)</f>
        <v>1</v>
      </c>
      <c r="K3807" t="str">
        <f t="shared" si="605"/>
        <v>Valid</v>
      </c>
      <c r="L3807" t="str">
        <f t="shared" si="606"/>
        <v>Female</v>
      </c>
      <c r="M3807">
        <f>IF(Sheet4!$C6900=M$1,1,0)</f>
        <v>0</v>
      </c>
      <c r="N3807">
        <f>IF(Sheet4!$C6900=N$1,1,0)</f>
        <v>0</v>
      </c>
      <c r="O3807">
        <f>IF(Sheet4!$C6900=O$1,1,0)</f>
        <v>0</v>
      </c>
      <c r="P3807">
        <f>IF(Sheet4!$C6900=P$1,1,0)</f>
        <v>0</v>
      </c>
      <c r="Q3807">
        <f>IF(Sheet4!$C6900=Q$1,1,0)</f>
        <v>0</v>
      </c>
      <c r="R3807">
        <f>IF(Sheet4!$C6900=R$1,1,0)</f>
        <v>0</v>
      </c>
      <c r="S3807">
        <f>IF(Sheet4!$C6900=S$1,1,0)</f>
        <v>0</v>
      </c>
      <c r="T3807">
        <f>IF(Sheet4!$C6900=T$1,1,0)</f>
        <v>0</v>
      </c>
      <c r="U3807">
        <f>IF(Sheet4!$C6900=U$1,1,0)</f>
        <v>0</v>
      </c>
      <c r="V3807">
        <f>IF(Sheet4!$C6900=V$1,1,0)</f>
        <v>0</v>
      </c>
      <c r="W3807">
        <f>IF(Sheet4!$C6900=W$1,1,0)</f>
        <v>0</v>
      </c>
      <c r="X3807">
        <f>IF(Sheet4!$C6900=X$1,1,0)</f>
        <v>0</v>
      </c>
      <c r="Y3807">
        <f>IF(Sheet4!$C6900=Y$1,1,0)</f>
        <v>1</v>
      </c>
      <c r="Z3807">
        <f>IF(Sheet4!$C6900=Z$1,1,0)</f>
        <v>0</v>
      </c>
      <c r="AA3807" t="str">
        <f t="shared" si="607"/>
        <v>Valid</v>
      </c>
      <c r="AB3807">
        <f>IF(h!$A6900=AB$1,1,0)</f>
        <v>1</v>
      </c>
      <c r="AC3807">
        <f>IF(h!$A6900=AC$1,1,0)</f>
        <v>0</v>
      </c>
      <c r="AD3807">
        <f>IF(h!$A6900=AD$1,1,0)</f>
        <v>0</v>
      </c>
      <c r="AE3807">
        <f>IF(h!$A6900=AE$1,1,0)</f>
        <v>0</v>
      </c>
      <c r="AF3807">
        <f t="shared" si="611"/>
        <v>0</v>
      </c>
      <c r="AG3807">
        <f t="shared" si="611"/>
        <v>0</v>
      </c>
      <c r="AH3807">
        <f t="shared" si="611"/>
        <v>0</v>
      </c>
      <c r="AI3807">
        <f>IF(h!$A6900=AI$1,1,0)</f>
        <v>0</v>
      </c>
      <c r="AJ3807" t="str">
        <f t="shared" si="608"/>
        <v>Valid</v>
      </c>
      <c r="AK3807" t="str">
        <f t="shared" si="609"/>
        <v>Service Department</v>
      </c>
    </row>
    <row r="3808" spans="1:37" x14ac:dyDescent="0.3">
      <c r="A3808">
        <v>83181</v>
      </c>
      <c r="B3808" s="2">
        <v>41781.794583333336</v>
      </c>
      <c r="C3808">
        <v>67640</v>
      </c>
      <c r="D3808" t="s">
        <v>38</v>
      </c>
      <c r="E3808">
        <f>IF(Sheet4!D2925="Hired",1,0)</f>
        <v>1</v>
      </c>
      <c r="F3808" t="str">
        <f t="shared" si="603"/>
        <v>Hired</v>
      </c>
      <c r="G3808" t="str">
        <f t="shared" si="604"/>
        <v>Valid</v>
      </c>
      <c r="I3808">
        <f>IF(Sheet4!$A2925=I$1,1,0)</f>
        <v>1</v>
      </c>
      <c r="J3808">
        <f>IF(Sheet4!$A2925=J$1,1,0)</f>
        <v>0</v>
      </c>
      <c r="K3808" t="str">
        <f t="shared" si="605"/>
        <v>Valid</v>
      </c>
      <c r="L3808" t="str">
        <f t="shared" si="606"/>
        <v>Male</v>
      </c>
      <c r="M3808">
        <f>IF(Sheet4!$C2925=M$1,1,0)</f>
        <v>0</v>
      </c>
      <c r="N3808">
        <f>IF(Sheet4!$C2925=N$1,1,0)</f>
        <v>0</v>
      </c>
      <c r="O3808">
        <f>IF(Sheet4!$C2925=O$1,1,0)</f>
        <v>0</v>
      </c>
      <c r="P3808">
        <f>IF(Sheet4!$C2925=P$1,1,0)</f>
        <v>0</v>
      </c>
      <c r="Q3808">
        <f>IF(Sheet4!$C2925=Q$1,1,0)</f>
        <v>0</v>
      </c>
      <c r="R3808">
        <f>IF(Sheet4!$C2925=R$1,1,0)</f>
        <v>0</v>
      </c>
      <c r="S3808">
        <f>IF(Sheet4!$C2925=S$1,1,0)</f>
        <v>0</v>
      </c>
      <c r="T3808">
        <f>IF(Sheet4!$C2925=T$1,1,0)</f>
        <v>1</v>
      </c>
      <c r="U3808">
        <f>IF(Sheet4!$C2925=U$1,1,0)</f>
        <v>0</v>
      </c>
      <c r="V3808">
        <f>IF(Sheet4!$C2925=V$1,1,0)</f>
        <v>0</v>
      </c>
      <c r="W3808">
        <f>IF(Sheet4!$C2925=W$1,1,0)</f>
        <v>0</v>
      </c>
      <c r="X3808">
        <f>IF(Sheet4!$C2925=X$1,1,0)</f>
        <v>0</v>
      </c>
      <c r="Y3808">
        <f>IF(Sheet4!$C2925=Y$1,1,0)</f>
        <v>0</v>
      </c>
      <c r="Z3808">
        <f>IF(Sheet4!$C2925=Z$1,1,0)</f>
        <v>0</v>
      </c>
      <c r="AA3808" t="str">
        <f t="shared" si="607"/>
        <v>Valid</v>
      </c>
      <c r="AB3808">
        <f>IF(h!$A2925=AB$1,1,0)</f>
        <v>1</v>
      </c>
      <c r="AC3808">
        <f>IF(h!$A2925=AC$1,1,0)</f>
        <v>0</v>
      </c>
      <c r="AD3808">
        <f>IF(h!$A2925=AD$1,1,0)</f>
        <v>0</v>
      </c>
      <c r="AE3808">
        <f>IF(h!$A2925=AE$1,1,0)</f>
        <v>0</v>
      </c>
      <c r="AF3808">
        <f t="shared" si="611"/>
        <v>0</v>
      </c>
      <c r="AG3808">
        <f t="shared" si="611"/>
        <v>0</v>
      </c>
      <c r="AH3808">
        <f t="shared" si="611"/>
        <v>0</v>
      </c>
      <c r="AI3808">
        <f>IF(h!$A2925=AI$1,1,0)</f>
        <v>0</v>
      </c>
      <c r="AJ3808" t="str">
        <f t="shared" si="608"/>
        <v>Valid</v>
      </c>
      <c r="AK3808" t="str">
        <f t="shared" si="609"/>
        <v>Service Department</v>
      </c>
    </row>
    <row r="3809" spans="1:37" x14ac:dyDescent="0.3">
      <c r="A3809">
        <v>913324</v>
      </c>
      <c r="B3809" s="2">
        <v>41810.595497685186</v>
      </c>
      <c r="C3809">
        <v>67647</v>
      </c>
      <c r="D3809" t="s">
        <v>38</v>
      </c>
      <c r="E3809">
        <f>IF(Sheet4!D2729="Hired",1,0)</f>
        <v>1</v>
      </c>
      <c r="F3809" t="str">
        <f t="shared" si="603"/>
        <v>Hired</v>
      </c>
      <c r="G3809" t="str">
        <f t="shared" si="604"/>
        <v>Valid</v>
      </c>
      <c r="I3809">
        <f>IF(Sheet4!$A2729=I$1,1,0)</f>
        <v>0</v>
      </c>
      <c r="J3809">
        <f>IF(Sheet4!$A2729=J$1,1,0)</f>
        <v>1</v>
      </c>
      <c r="K3809" t="str">
        <f t="shared" si="605"/>
        <v>Valid</v>
      </c>
      <c r="L3809" t="str">
        <f t="shared" si="606"/>
        <v>Female</v>
      </c>
      <c r="M3809">
        <f>IF(Sheet4!$C2729=M$1,1,0)</f>
        <v>0</v>
      </c>
      <c r="N3809">
        <f>IF(Sheet4!$C2729=N$1,1,0)</f>
        <v>1</v>
      </c>
      <c r="O3809">
        <f>IF(Sheet4!$C2729=O$1,1,0)</f>
        <v>0</v>
      </c>
      <c r="P3809">
        <f>IF(Sheet4!$C2729=P$1,1,0)</f>
        <v>0</v>
      </c>
      <c r="Q3809">
        <f>IF(Sheet4!$C2729=Q$1,1,0)</f>
        <v>0</v>
      </c>
      <c r="R3809">
        <f>IF(Sheet4!$C2729=R$1,1,0)</f>
        <v>0</v>
      </c>
      <c r="S3809">
        <f>IF(Sheet4!$C2729=S$1,1,0)</f>
        <v>0</v>
      </c>
      <c r="T3809">
        <f>IF(Sheet4!$C2729=T$1,1,0)</f>
        <v>0</v>
      </c>
      <c r="U3809">
        <f>IF(Sheet4!$C2729=U$1,1,0)</f>
        <v>0</v>
      </c>
      <c r="V3809">
        <f>IF(Sheet4!$C2729=V$1,1,0)</f>
        <v>0</v>
      </c>
      <c r="W3809">
        <f>IF(Sheet4!$C2729=W$1,1,0)</f>
        <v>0</v>
      </c>
      <c r="X3809">
        <f>IF(Sheet4!$C2729=X$1,1,0)</f>
        <v>0</v>
      </c>
      <c r="Y3809">
        <f>IF(Sheet4!$C2729=Y$1,1,0)</f>
        <v>0</v>
      </c>
      <c r="Z3809">
        <f>IF(Sheet4!$C2729=Z$1,1,0)</f>
        <v>0</v>
      </c>
      <c r="AA3809" t="str">
        <f t="shared" si="607"/>
        <v>Valid</v>
      </c>
      <c r="AB3809">
        <f>IF(h!$A2729=AB$1,1,0)</f>
        <v>0</v>
      </c>
      <c r="AC3809">
        <f>IF(h!$A2729=AC$1,1,0)</f>
        <v>1</v>
      </c>
      <c r="AD3809">
        <f>IF(h!$A2729=AD$1,1,0)</f>
        <v>0</v>
      </c>
      <c r="AE3809">
        <f>IF(h!$A2729=AE$1,1,0)</f>
        <v>0</v>
      </c>
      <c r="AF3809">
        <f t="shared" si="611"/>
        <v>0</v>
      </c>
      <c r="AG3809">
        <f t="shared" si="611"/>
        <v>0</v>
      </c>
      <c r="AH3809">
        <f t="shared" si="611"/>
        <v>0</v>
      </c>
      <c r="AI3809">
        <f>IF(h!$A2729=AI$1,1,0)</f>
        <v>0</v>
      </c>
      <c r="AJ3809" t="str">
        <f t="shared" si="608"/>
        <v>Valid</v>
      </c>
      <c r="AK3809" t="str">
        <f t="shared" si="609"/>
        <v>Operation Department</v>
      </c>
    </row>
    <row r="3810" spans="1:37" hidden="1" x14ac:dyDescent="0.3">
      <c r="A3810">
        <v>386141</v>
      </c>
      <c r="B3810" s="2">
        <v>41788.728425925925</v>
      </c>
      <c r="C3810">
        <v>67655</v>
      </c>
      <c r="D3810" t="s">
        <v>38</v>
      </c>
      <c r="E3810">
        <f>IF(Sheet4!D6300="Hired",1,0)</f>
        <v>0</v>
      </c>
      <c r="F3810" t="str">
        <f t="shared" si="603"/>
        <v>Rejected</v>
      </c>
      <c r="G3810" t="str">
        <f t="shared" si="604"/>
        <v>Valid</v>
      </c>
      <c r="I3810">
        <f>IF(Sheet4!$A6300=I$1,1,0)</f>
        <v>1</v>
      </c>
      <c r="J3810">
        <f>IF(Sheet4!$A6300=J$1,1,0)</f>
        <v>0</v>
      </c>
      <c r="K3810" t="str">
        <f t="shared" si="605"/>
        <v>Valid</v>
      </c>
      <c r="L3810" t="str">
        <f t="shared" si="606"/>
        <v>Male</v>
      </c>
      <c r="M3810">
        <f>IF(Sheet4!$C6300=M$1,1,0)</f>
        <v>0</v>
      </c>
      <c r="N3810">
        <f>IF(Sheet4!$C6300=N$1,1,0)</f>
        <v>0</v>
      </c>
      <c r="O3810">
        <f>IF(Sheet4!$C6300=O$1,1,0)</f>
        <v>0</v>
      </c>
      <c r="P3810">
        <f>IF(Sheet4!$C6300=P$1,1,0)</f>
        <v>0</v>
      </c>
      <c r="Q3810">
        <f>IF(Sheet4!$C6300=Q$1,1,0)</f>
        <v>0</v>
      </c>
      <c r="R3810">
        <f>IF(Sheet4!$C6300=R$1,1,0)</f>
        <v>0</v>
      </c>
      <c r="S3810">
        <f>IF(Sheet4!$C6300=S$1,1,0)</f>
        <v>0</v>
      </c>
      <c r="T3810">
        <f>IF(Sheet4!$C6300=T$1,1,0)</f>
        <v>0</v>
      </c>
      <c r="U3810">
        <f>IF(Sheet4!$C6300=U$1,1,0)</f>
        <v>0</v>
      </c>
      <c r="V3810">
        <f>IF(Sheet4!$C6300=V$1,1,0)</f>
        <v>0</v>
      </c>
      <c r="W3810">
        <f>IF(Sheet4!$C6300=W$1,1,0)</f>
        <v>0</v>
      </c>
      <c r="X3810">
        <f>IF(Sheet4!$C6300=X$1,1,0)</f>
        <v>0</v>
      </c>
      <c r="Y3810">
        <f>IF(Sheet4!$C6300=Y$1,1,0)</f>
        <v>1</v>
      </c>
      <c r="Z3810">
        <f>IF(Sheet4!$C6300=Z$1,1,0)</f>
        <v>0</v>
      </c>
      <c r="AA3810" t="str">
        <f t="shared" si="607"/>
        <v>Valid</v>
      </c>
      <c r="AB3810">
        <f>IF(h!$A6300=AB$1,1,0)</f>
        <v>1</v>
      </c>
      <c r="AC3810">
        <f>IF(h!$A6300=AC$1,1,0)</f>
        <v>0</v>
      </c>
      <c r="AD3810">
        <f>IF(h!$A6300=AD$1,1,0)</f>
        <v>0</v>
      </c>
      <c r="AE3810">
        <f>IF(h!$A6300=AE$1,1,0)</f>
        <v>0</v>
      </c>
      <c r="AF3810">
        <f t="shared" si="611"/>
        <v>0</v>
      </c>
      <c r="AG3810">
        <f t="shared" si="611"/>
        <v>0</v>
      </c>
      <c r="AH3810">
        <f t="shared" si="611"/>
        <v>0</v>
      </c>
      <c r="AI3810">
        <f>IF(h!$A6300=AI$1,1,0)</f>
        <v>0</v>
      </c>
      <c r="AJ3810" t="str">
        <f t="shared" si="608"/>
        <v>Valid</v>
      </c>
      <c r="AK3810" t="str">
        <f t="shared" si="609"/>
        <v>Service Department</v>
      </c>
    </row>
    <row r="3811" spans="1:37" x14ac:dyDescent="0.3">
      <c r="A3811">
        <v>381072</v>
      </c>
      <c r="B3811" s="2">
        <v>41775.701747685183</v>
      </c>
      <c r="C3811">
        <v>67685</v>
      </c>
      <c r="D3811" t="s">
        <v>38</v>
      </c>
      <c r="E3811">
        <f>IF(Sheet4!D153="Hired",1,0)</f>
        <v>1</v>
      </c>
      <c r="F3811" t="str">
        <f t="shared" si="603"/>
        <v>Hired</v>
      </c>
      <c r="G3811" t="str">
        <f t="shared" si="604"/>
        <v>Valid</v>
      </c>
      <c r="I3811">
        <f>IF(Sheet4!$A153=I$1,1,0)</f>
        <v>1</v>
      </c>
      <c r="J3811">
        <f>IF(Sheet4!$A153=J$1,1,0)</f>
        <v>0</v>
      </c>
      <c r="K3811" t="str">
        <f t="shared" si="605"/>
        <v>Valid</v>
      </c>
      <c r="L3811" t="str">
        <f t="shared" si="606"/>
        <v>Male</v>
      </c>
      <c r="M3811">
        <f>IF(Sheet4!$C153=M$1,1,0)</f>
        <v>0</v>
      </c>
      <c r="N3811">
        <f>IF(Sheet4!$C153=N$1,1,0)</f>
        <v>0</v>
      </c>
      <c r="O3811">
        <f>IF(Sheet4!$C153=O$1,1,0)</f>
        <v>1</v>
      </c>
      <c r="P3811">
        <f>IF(Sheet4!$C153=P$1,1,0)</f>
        <v>0</v>
      </c>
      <c r="Q3811">
        <f>IF(Sheet4!$C153=Q$1,1,0)</f>
        <v>0</v>
      </c>
      <c r="R3811">
        <f>IF(Sheet4!$C153=R$1,1,0)</f>
        <v>0</v>
      </c>
      <c r="S3811">
        <f>IF(Sheet4!$C153=S$1,1,0)</f>
        <v>0</v>
      </c>
      <c r="T3811">
        <f>IF(Sheet4!$C153=T$1,1,0)</f>
        <v>0</v>
      </c>
      <c r="U3811">
        <f>IF(Sheet4!$C153=U$1,1,0)</f>
        <v>0</v>
      </c>
      <c r="V3811">
        <f>IF(Sheet4!$C153=V$1,1,0)</f>
        <v>0</v>
      </c>
      <c r="W3811">
        <f>IF(Sheet4!$C153=W$1,1,0)</f>
        <v>0</v>
      </c>
      <c r="X3811">
        <f>IF(Sheet4!$C153=X$1,1,0)</f>
        <v>0</v>
      </c>
      <c r="Y3811">
        <f>IF(Sheet4!$C153=Y$1,1,0)</f>
        <v>0</v>
      </c>
      <c r="Z3811">
        <f>IF(Sheet4!$C153=Z$1,1,0)</f>
        <v>0</v>
      </c>
      <c r="AA3811" t="str">
        <f t="shared" si="607"/>
        <v>Valid</v>
      </c>
      <c r="AB3811">
        <f>IF(h!$A153=AB$1,1,0)</f>
        <v>0</v>
      </c>
      <c r="AC3811">
        <f>IF(h!$A153=AC$1,1,0)</f>
        <v>1</v>
      </c>
      <c r="AD3811">
        <f>IF(h!$A153=AD$1,1,0)</f>
        <v>0</v>
      </c>
      <c r="AE3811">
        <f>IF(h!$A153=AE$1,1,0)</f>
        <v>0</v>
      </c>
      <c r="AF3811">
        <f t="shared" si="611"/>
        <v>0</v>
      </c>
      <c r="AG3811">
        <f t="shared" si="611"/>
        <v>0</v>
      </c>
      <c r="AH3811">
        <f t="shared" si="611"/>
        <v>0</v>
      </c>
      <c r="AI3811">
        <f>IF(h!$A153=AI$1,1,0)</f>
        <v>0</v>
      </c>
      <c r="AJ3811" t="str">
        <f t="shared" si="608"/>
        <v>Valid</v>
      </c>
      <c r="AK3811" t="str">
        <f t="shared" si="609"/>
        <v>Operation Department</v>
      </c>
    </row>
    <row r="3812" spans="1:37" x14ac:dyDescent="0.3">
      <c r="A3812">
        <v>322174</v>
      </c>
      <c r="B3812" s="2">
        <v>41836.520439814813</v>
      </c>
      <c r="C3812">
        <v>67722</v>
      </c>
      <c r="D3812" t="s">
        <v>38</v>
      </c>
      <c r="E3812">
        <f>IF(Sheet4!D632="Hired",1,0)</f>
        <v>1</v>
      </c>
      <c r="F3812" t="str">
        <f t="shared" si="603"/>
        <v>Hired</v>
      </c>
      <c r="G3812" t="str">
        <f t="shared" si="604"/>
        <v>Valid</v>
      </c>
      <c r="I3812">
        <f>IF(Sheet4!$A632=I$1,1,0)</f>
        <v>1</v>
      </c>
      <c r="J3812">
        <f>IF(Sheet4!$A632=J$1,1,0)</f>
        <v>0</v>
      </c>
      <c r="K3812" t="str">
        <f t="shared" si="605"/>
        <v>Valid</v>
      </c>
      <c r="L3812" t="str">
        <f t="shared" si="606"/>
        <v>Male</v>
      </c>
      <c r="M3812">
        <f>IF(Sheet4!$C632=M$1,1,0)</f>
        <v>0</v>
      </c>
      <c r="N3812">
        <f>IF(Sheet4!$C632=N$1,1,0)</f>
        <v>0</v>
      </c>
      <c r="O3812">
        <f>IF(Sheet4!$C632=O$1,1,0)</f>
        <v>0</v>
      </c>
      <c r="P3812">
        <f>IF(Sheet4!$C632=P$1,1,0)</f>
        <v>0</v>
      </c>
      <c r="Q3812">
        <f>IF(Sheet4!$C632=Q$1,1,0)</f>
        <v>0</v>
      </c>
      <c r="R3812">
        <f>IF(Sheet4!$C632=R$1,1,0)</f>
        <v>0</v>
      </c>
      <c r="S3812">
        <f>IF(Sheet4!$C632=S$1,1,0)</f>
        <v>0</v>
      </c>
      <c r="T3812">
        <f>IF(Sheet4!$C632=T$1,1,0)</f>
        <v>0</v>
      </c>
      <c r="U3812">
        <f>IF(Sheet4!$C632=U$1,1,0)</f>
        <v>0</v>
      </c>
      <c r="V3812">
        <f>IF(Sheet4!$C632=V$1,1,0)</f>
        <v>0</v>
      </c>
      <c r="W3812">
        <f>IF(Sheet4!$C632=W$1,1,0)</f>
        <v>0</v>
      </c>
      <c r="X3812">
        <f>IF(Sheet4!$C632=X$1,1,0)</f>
        <v>0</v>
      </c>
      <c r="Y3812">
        <f>IF(Sheet4!$C632=Y$1,1,0)</f>
        <v>1</v>
      </c>
      <c r="Z3812">
        <f>IF(Sheet4!$C632=Z$1,1,0)</f>
        <v>0</v>
      </c>
      <c r="AA3812" t="str">
        <f t="shared" si="607"/>
        <v>Valid</v>
      </c>
      <c r="AB3812">
        <f>IF(h!$A632=AB$1,1,0)</f>
        <v>0</v>
      </c>
      <c r="AC3812">
        <f>IF(h!$A632=AC$1,1,0)</f>
        <v>1</v>
      </c>
      <c r="AD3812">
        <f>IF(h!$A632=AD$1,1,0)</f>
        <v>0</v>
      </c>
      <c r="AE3812">
        <f>IF(h!$A632=AE$1,1,0)</f>
        <v>0</v>
      </c>
      <c r="AF3812">
        <f t="shared" si="611"/>
        <v>0</v>
      </c>
      <c r="AG3812">
        <f t="shared" si="611"/>
        <v>0</v>
      </c>
      <c r="AH3812">
        <f t="shared" si="611"/>
        <v>0</v>
      </c>
      <c r="AI3812">
        <f>IF(h!$A632=AI$1,1,0)</f>
        <v>0</v>
      </c>
      <c r="AJ3812" t="str">
        <f t="shared" si="608"/>
        <v>Valid</v>
      </c>
      <c r="AK3812" t="str">
        <f t="shared" si="609"/>
        <v>Operation Department</v>
      </c>
    </row>
    <row r="3813" spans="1:37" x14ac:dyDescent="0.3">
      <c r="A3813">
        <v>48454</v>
      </c>
      <c r="B3813" s="2">
        <v>41842.397488425922</v>
      </c>
      <c r="C3813">
        <v>67756</v>
      </c>
      <c r="D3813" t="s">
        <v>38</v>
      </c>
      <c r="E3813">
        <f>IF(Sheet4!D4807="Hired",1,0)</f>
        <v>1</v>
      </c>
      <c r="F3813" t="str">
        <f t="shared" si="603"/>
        <v>Hired</v>
      </c>
      <c r="G3813" t="str">
        <f t="shared" si="604"/>
        <v>Valid</v>
      </c>
      <c r="I3813">
        <f>IF(Sheet4!$A4807=I$1,1,0)</f>
        <v>1</v>
      </c>
      <c r="J3813">
        <f>IF(Sheet4!$A4807=J$1,1,0)</f>
        <v>0</v>
      </c>
      <c r="K3813" t="str">
        <f t="shared" si="605"/>
        <v>Valid</v>
      </c>
      <c r="L3813" t="str">
        <f t="shared" si="606"/>
        <v>Male</v>
      </c>
      <c r="M3813">
        <f>IF(Sheet4!$C4807=M$1,1,0)</f>
        <v>0</v>
      </c>
      <c r="N3813">
        <f>IF(Sheet4!$C4807=N$1,1,0)</f>
        <v>0</v>
      </c>
      <c r="O3813">
        <f>IF(Sheet4!$C4807=O$1,1,0)</f>
        <v>0</v>
      </c>
      <c r="P3813">
        <f>IF(Sheet4!$C4807=P$1,1,0)</f>
        <v>0</v>
      </c>
      <c r="Q3813">
        <f>IF(Sheet4!$C4807=Q$1,1,0)</f>
        <v>0</v>
      </c>
      <c r="R3813">
        <f>IF(Sheet4!$C4807=R$1,1,0)</f>
        <v>0</v>
      </c>
      <c r="S3813">
        <f>IF(Sheet4!$C4807=S$1,1,0)</f>
        <v>0</v>
      </c>
      <c r="T3813">
        <f>IF(Sheet4!$C4807=T$1,1,0)</f>
        <v>0</v>
      </c>
      <c r="U3813">
        <f>IF(Sheet4!$C4807=U$1,1,0)</f>
        <v>0</v>
      </c>
      <c r="V3813">
        <f>IF(Sheet4!$C4807=V$1,1,0)</f>
        <v>0</v>
      </c>
      <c r="W3813">
        <f>IF(Sheet4!$C4807=W$1,1,0)</f>
        <v>0</v>
      </c>
      <c r="X3813">
        <f>IF(Sheet4!$C4807=X$1,1,0)</f>
        <v>0</v>
      </c>
      <c r="Y3813">
        <f>IF(Sheet4!$C4807=Y$1,1,0)</f>
        <v>1</v>
      </c>
      <c r="Z3813">
        <f>IF(Sheet4!$C4807=Z$1,1,0)</f>
        <v>0</v>
      </c>
      <c r="AA3813" t="str">
        <f t="shared" si="607"/>
        <v>Valid</v>
      </c>
      <c r="AB3813">
        <f>IF(h!$A4807=AB$1,1,0)</f>
        <v>0</v>
      </c>
      <c r="AC3813">
        <f>IF(h!$A4807=AC$1,1,0)</f>
        <v>1</v>
      </c>
      <c r="AD3813">
        <f>IF(h!$A4807=AD$1,1,0)</f>
        <v>0</v>
      </c>
      <c r="AE3813">
        <f>IF(h!$A4807=AE$1,1,0)</f>
        <v>0</v>
      </c>
      <c r="AF3813">
        <f t="shared" si="611"/>
        <v>0</v>
      </c>
      <c r="AG3813">
        <f t="shared" si="611"/>
        <v>0</v>
      </c>
      <c r="AH3813">
        <f t="shared" si="611"/>
        <v>0</v>
      </c>
      <c r="AI3813">
        <f>IF(h!$A4807=AI$1,1,0)</f>
        <v>0</v>
      </c>
      <c r="AJ3813" t="str">
        <f t="shared" si="608"/>
        <v>Valid</v>
      </c>
      <c r="AK3813" t="str">
        <f t="shared" si="609"/>
        <v>Operation Department</v>
      </c>
    </row>
    <row r="3814" spans="1:37" hidden="1" x14ac:dyDescent="0.3">
      <c r="A3814">
        <v>478393</v>
      </c>
      <c r="B3814" s="2">
        <v>41838.698993055557</v>
      </c>
      <c r="C3814">
        <v>67764</v>
      </c>
      <c r="D3814" t="s">
        <v>38</v>
      </c>
      <c r="E3814">
        <f>IF(Sheet4!D2251="Hired",1,0)</f>
        <v>0</v>
      </c>
      <c r="F3814" t="str">
        <f t="shared" si="603"/>
        <v>Rejected</v>
      </c>
      <c r="G3814" t="str">
        <f t="shared" si="604"/>
        <v>Valid</v>
      </c>
      <c r="I3814">
        <f>IF(Sheet4!$A2251=I$1,1,0)</f>
        <v>0</v>
      </c>
      <c r="J3814">
        <f>IF(Sheet4!$A2251=J$1,1,0)</f>
        <v>1</v>
      </c>
      <c r="K3814" t="str">
        <f t="shared" si="605"/>
        <v>Valid</v>
      </c>
      <c r="L3814" t="str">
        <f t="shared" si="606"/>
        <v>Female</v>
      </c>
      <c r="M3814">
        <f>IF(Sheet4!$C2251=M$1,1,0)</f>
        <v>0</v>
      </c>
      <c r="N3814">
        <f>IF(Sheet4!$C2251=N$1,1,0)</f>
        <v>0</v>
      </c>
      <c r="O3814">
        <f>IF(Sheet4!$C2251=O$1,1,0)</f>
        <v>0</v>
      </c>
      <c r="P3814">
        <f>IF(Sheet4!$C2251=P$1,1,0)</f>
        <v>0</v>
      </c>
      <c r="Q3814">
        <f>IF(Sheet4!$C2251=Q$1,1,0)</f>
        <v>0</v>
      </c>
      <c r="R3814">
        <f>IF(Sheet4!$C2251=R$1,1,0)</f>
        <v>0</v>
      </c>
      <c r="S3814">
        <f>IF(Sheet4!$C2251=S$1,1,0)</f>
        <v>0</v>
      </c>
      <c r="T3814">
        <f>IF(Sheet4!$C2251=T$1,1,0)</f>
        <v>0</v>
      </c>
      <c r="U3814">
        <f>IF(Sheet4!$C2251=U$1,1,0)</f>
        <v>0</v>
      </c>
      <c r="V3814">
        <f>IF(Sheet4!$C2251=V$1,1,0)</f>
        <v>0</v>
      </c>
      <c r="W3814">
        <f>IF(Sheet4!$C2251=W$1,1,0)</f>
        <v>0</v>
      </c>
      <c r="X3814">
        <f>IF(Sheet4!$C2251=X$1,1,0)</f>
        <v>0</v>
      </c>
      <c r="Y3814">
        <f>IF(Sheet4!$C2251=Y$1,1,0)</f>
        <v>1</v>
      </c>
      <c r="Z3814">
        <f>IF(Sheet4!$C2251=Z$1,1,0)</f>
        <v>0</v>
      </c>
      <c r="AA3814" t="str">
        <f t="shared" si="607"/>
        <v>Valid</v>
      </c>
      <c r="AB3814">
        <f>IF(h!$A2251=AB$1,1,0)</f>
        <v>0</v>
      </c>
      <c r="AC3814">
        <f>IF(h!$A2251=AC$1,1,0)</f>
        <v>0</v>
      </c>
      <c r="AD3814">
        <f>IF(h!$A2251=AD$1,1,0)</f>
        <v>1</v>
      </c>
      <c r="AE3814">
        <f>IF(h!$A2251=AE$1,1,0)</f>
        <v>0</v>
      </c>
      <c r="AF3814">
        <f t="shared" si="611"/>
        <v>0</v>
      </c>
      <c r="AG3814">
        <f t="shared" si="611"/>
        <v>0</v>
      </c>
      <c r="AH3814">
        <f t="shared" si="611"/>
        <v>0</v>
      </c>
      <c r="AI3814">
        <f>IF(h!$A2251=AI$1,1,0)</f>
        <v>0</v>
      </c>
      <c r="AJ3814" t="str">
        <f t="shared" si="608"/>
        <v>Valid</v>
      </c>
      <c r="AK3814" t="str">
        <f t="shared" si="609"/>
        <v>Sales Department</v>
      </c>
    </row>
    <row r="3815" spans="1:37" hidden="1" x14ac:dyDescent="0.3">
      <c r="A3815">
        <v>532440</v>
      </c>
      <c r="B3815" s="2">
        <v>41851.553136574075</v>
      </c>
      <c r="C3815">
        <v>67779</v>
      </c>
      <c r="D3815" t="s">
        <v>38</v>
      </c>
      <c r="E3815">
        <f>IF(Sheet4!D1952="Hired",1,0)</f>
        <v>0</v>
      </c>
      <c r="F3815" t="str">
        <f t="shared" si="603"/>
        <v>Rejected</v>
      </c>
      <c r="G3815" t="str">
        <f t="shared" si="604"/>
        <v>Valid</v>
      </c>
      <c r="I3815">
        <f>IF(Sheet4!$A1952=I$1,1,0)</f>
        <v>0</v>
      </c>
      <c r="J3815">
        <f>IF(Sheet4!$A1952=J$1,1,0)</f>
        <v>1</v>
      </c>
      <c r="K3815" t="str">
        <f t="shared" si="605"/>
        <v>Valid</v>
      </c>
      <c r="L3815" t="str">
        <f t="shared" si="606"/>
        <v>Female</v>
      </c>
      <c r="M3815">
        <f>IF(Sheet4!$C1952=M$1,1,0)</f>
        <v>1</v>
      </c>
      <c r="N3815">
        <f>IF(Sheet4!$C1952=N$1,1,0)</f>
        <v>0</v>
      </c>
      <c r="O3815">
        <f>IF(Sheet4!$C1952=O$1,1,0)</f>
        <v>0</v>
      </c>
      <c r="P3815">
        <f>IF(Sheet4!$C1952=P$1,1,0)</f>
        <v>0</v>
      </c>
      <c r="Q3815">
        <f>IF(Sheet4!$C1952=Q$1,1,0)</f>
        <v>0</v>
      </c>
      <c r="R3815">
        <f>IF(Sheet4!$C1952=R$1,1,0)</f>
        <v>0</v>
      </c>
      <c r="S3815">
        <f>IF(Sheet4!$C1952=S$1,1,0)</f>
        <v>0</v>
      </c>
      <c r="T3815">
        <f>IF(Sheet4!$C1952=T$1,1,0)</f>
        <v>0</v>
      </c>
      <c r="U3815">
        <f>IF(Sheet4!$C1952=U$1,1,0)</f>
        <v>0</v>
      </c>
      <c r="V3815">
        <f>IF(Sheet4!$C1952=V$1,1,0)</f>
        <v>0</v>
      </c>
      <c r="W3815">
        <f>IF(Sheet4!$C1952=W$1,1,0)</f>
        <v>0</v>
      </c>
      <c r="X3815">
        <f>IF(Sheet4!$C1952=X$1,1,0)</f>
        <v>0</v>
      </c>
      <c r="Y3815">
        <f>IF(Sheet4!$C1952=Y$1,1,0)</f>
        <v>0</v>
      </c>
      <c r="Z3815">
        <f>IF(Sheet4!$C1952=Z$1,1,0)</f>
        <v>0</v>
      </c>
      <c r="AA3815" t="str">
        <f t="shared" si="607"/>
        <v>Valid</v>
      </c>
      <c r="AB3815">
        <f>IF(h!$A1952=AB$1,1,0)</f>
        <v>1</v>
      </c>
      <c r="AC3815">
        <f>IF(h!$A1952=AC$1,1,0)</f>
        <v>0</v>
      </c>
      <c r="AD3815">
        <f>IF(h!$A1952=AD$1,1,0)</f>
        <v>0</v>
      </c>
      <c r="AE3815">
        <f>IF(h!$A1952=AE$1,1,0)</f>
        <v>0</v>
      </c>
      <c r="AF3815">
        <f t="shared" si="611"/>
        <v>0</v>
      </c>
      <c r="AG3815">
        <f t="shared" si="611"/>
        <v>0</v>
      </c>
      <c r="AH3815">
        <f t="shared" si="611"/>
        <v>0</v>
      </c>
      <c r="AI3815">
        <f>IF(h!$A1952=AI$1,1,0)</f>
        <v>0</v>
      </c>
      <c r="AJ3815" t="str">
        <f t="shared" si="608"/>
        <v>Valid</v>
      </c>
      <c r="AK3815" t="str">
        <f t="shared" si="609"/>
        <v>Service Department</v>
      </c>
    </row>
    <row r="3816" spans="1:37" hidden="1" x14ac:dyDescent="0.3">
      <c r="A3816">
        <v>641060</v>
      </c>
      <c r="B3816" s="2">
        <v>41871.7425</v>
      </c>
      <c r="C3816">
        <v>67779</v>
      </c>
      <c r="D3816" t="s">
        <v>38</v>
      </c>
      <c r="E3816">
        <f>IF(Sheet4!D7135="Hired",1,0)</f>
        <v>0</v>
      </c>
      <c r="F3816" t="str">
        <f t="shared" si="603"/>
        <v>Rejected</v>
      </c>
      <c r="G3816" t="str">
        <f t="shared" si="604"/>
        <v>Valid</v>
      </c>
      <c r="I3816">
        <f>IF(Sheet4!$A7135=I$1,1,0)</f>
        <v>1</v>
      </c>
      <c r="J3816">
        <f>IF(Sheet4!$A7135=J$1,1,0)</f>
        <v>0</v>
      </c>
      <c r="K3816" t="str">
        <f t="shared" si="605"/>
        <v>Valid</v>
      </c>
      <c r="L3816" t="str">
        <f t="shared" si="606"/>
        <v>Male</v>
      </c>
      <c r="M3816">
        <f>IF(Sheet4!$C7135=M$1,1,0)</f>
        <v>0</v>
      </c>
      <c r="N3816">
        <f>IF(Sheet4!$C7135=N$1,1,0)</f>
        <v>0</v>
      </c>
      <c r="O3816">
        <f>IF(Sheet4!$C7135=O$1,1,0)</f>
        <v>0</v>
      </c>
      <c r="P3816">
        <f>IF(Sheet4!$C7135=P$1,1,0)</f>
        <v>0</v>
      </c>
      <c r="Q3816">
        <f>IF(Sheet4!$C7135=Q$1,1,0)</f>
        <v>0</v>
      </c>
      <c r="R3816">
        <f>IF(Sheet4!$C7135=R$1,1,0)</f>
        <v>0</v>
      </c>
      <c r="S3816">
        <f>IF(Sheet4!$C7135=S$1,1,0)</f>
        <v>0</v>
      </c>
      <c r="T3816">
        <f>IF(Sheet4!$C7135=T$1,1,0)</f>
        <v>0</v>
      </c>
      <c r="U3816">
        <f>IF(Sheet4!$C7135=U$1,1,0)</f>
        <v>1</v>
      </c>
      <c r="V3816">
        <f>IF(Sheet4!$C7135=V$1,1,0)</f>
        <v>0</v>
      </c>
      <c r="W3816">
        <f>IF(Sheet4!$C7135=W$1,1,0)</f>
        <v>0</v>
      </c>
      <c r="X3816">
        <f>IF(Sheet4!$C7135=X$1,1,0)</f>
        <v>0</v>
      </c>
      <c r="Y3816">
        <f>IF(Sheet4!$C7135=Y$1,1,0)</f>
        <v>0</v>
      </c>
      <c r="Z3816">
        <f>IF(Sheet4!$C7135=Z$1,1,0)</f>
        <v>0</v>
      </c>
      <c r="AA3816" t="str">
        <f t="shared" si="607"/>
        <v>Valid</v>
      </c>
      <c r="AB3816">
        <f>IF(h!$A7135=AB$1,1,0)</f>
        <v>0</v>
      </c>
      <c r="AC3816">
        <f>IF(h!$A7135=AC$1,1,0)</f>
        <v>1</v>
      </c>
      <c r="AD3816">
        <f>IF(h!$A7135=AD$1,1,0)</f>
        <v>0</v>
      </c>
      <c r="AE3816">
        <f>IF(h!$A7135=AE$1,1,0)</f>
        <v>0</v>
      </c>
      <c r="AF3816">
        <f t="shared" si="611"/>
        <v>0</v>
      </c>
      <c r="AG3816">
        <f t="shared" si="611"/>
        <v>0</v>
      </c>
      <c r="AH3816">
        <f t="shared" si="611"/>
        <v>0</v>
      </c>
      <c r="AI3816">
        <f>IF(h!$A7135=AI$1,1,0)</f>
        <v>0</v>
      </c>
      <c r="AJ3816" t="str">
        <f t="shared" si="608"/>
        <v>Valid</v>
      </c>
      <c r="AK3816" t="str">
        <f t="shared" si="609"/>
        <v>Operation Department</v>
      </c>
    </row>
    <row r="3817" spans="1:37" x14ac:dyDescent="0.3">
      <c r="A3817">
        <v>951132</v>
      </c>
      <c r="B3817" s="2">
        <v>41862.400023148148</v>
      </c>
      <c r="C3817">
        <v>67781</v>
      </c>
      <c r="D3817" t="s">
        <v>38</v>
      </c>
      <c r="E3817">
        <f>IF(Sheet4!D4537="Hired",1,0)</f>
        <v>1</v>
      </c>
      <c r="F3817" t="str">
        <f t="shared" si="603"/>
        <v>Hired</v>
      </c>
      <c r="G3817" t="str">
        <f t="shared" si="604"/>
        <v>Valid</v>
      </c>
      <c r="I3817">
        <f>IF(Sheet4!$A4537=I$1,1,0)</f>
        <v>0</v>
      </c>
      <c r="J3817">
        <f>IF(Sheet4!$A4537=J$1,1,0)</f>
        <v>1</v>
      </c>
      <c r="K3817" t="str">
        <f t="shared" si="605"/>
        <v>Valid</v>
      </c>
      <c r="L3817" t="str">
        <f t="shared" si="606"/>
        <v>Female</v>
      </c>
      <c r="M3817">
        <f>IF(Sheet4!$C4537=M$1,1,0)</f>
        <v>0</v>
      </c>
      <c r="N3817">
        <f>IF(Sheet4!$C4537=N$1,1,0)</f>
        <v>0</v>
      </c>
      <c r="O3817">
        <f>IF(Sheet4!$C4537=O$1,1,0)</f>
        <v>0</v>
      </c>
      <c r="P3817">
        <f>IF(Sheet4!$C4537=P$1,1,0)</f>
        <v>0</v>
      </c>
      <c r="Q3817">
        <f>IF(Sheet4!$C4537=Q$1,1,0)</f>
        <v>0</v>
      </c>
      <c r="R3817">
        <f>IF(Sheet4!$C4537=R$1,1,0)</f>
        <v>0</v>
      </c>
      <c r="S3817">
        <f>IF(Sheet4!$C4537=S$1,1,0)</f>
        <v>1</v>
      </c>
      <c r="T3817">
        <f>IF(Sheet4!$C4537=T$1,1,0)</f>
        <v>0</v>
      </c>
      <c r="U3817">
        <f>IF(Sheet4!$C4537=U$1,1,0)</f>
        <v>0</v>
      </c>
      <c r="V3817">
        <f>IF(Sheet4!$C4537=V$1,1,0)</f>
        <v>0</v>
      </c>
      <c r="W3817">
        <f>IF(Sheet4!$C4537=W$1,1,0)</f>
        <v>0</v>
      </c>
      <c r="X3817">
        <f>IF(Sheet4!$C4537=X$1,1,0)</f>
        <v>0</v>
      </c>
      <c r="Y3817">
        <f>IF(Sheet4!$C4537=Y$1,1,0)</f>
        <v>0</v>
      </c>
      <c r="Z3817">
        <f>IF(Sheet4!$C4537=Z$1,1,0)</f>
        <v>0</v>
      </c>
      <c r="AA3817" t="str">
        <f t="shared" si="607"/>
        <v>Valid</v>
      </c>
      <c r="AB3817">
        <f>IF(h!$A4537=AB$1,1,0)</f>
        <v>0</v>
      </c>
      <c r="AC3817">
        <f>IF(h!$A4537=AC$1,1,0)</f>
        <v>0</v>
      </c>
      <c r="AD3817">
        <f>IF(h!$A4537=AD$1,1,0)</f>
        <v>0</v>
      </c>
      <c r="AE3817">
        <f>IF(h!$A4537=AE$1,1,0)</f>
        <v>1</v>
      </c>
      <c r="AF3817">
        <f t="shared" si="611"/>
        <v>0</v>
      </c>
      <c r="AG3817">
        <f t="shared" si="611"/>
        <v>0</v>
      </c>
      <c r="AH3817">
        <f t="shared" si="611"/>
        <v>0</v>
      </c>
      <c r="AI3817">
        <f>IF(h!$A4537=AI$1,1,0)</f>
        <v>0</v>
      </c>
      <c r="AJ3817" t="str">
        <f t="shared" si="608"/>
        <v>Valid</v>
      </c>
      <c r="AK3817" t="str">
        <f t="shared" si="609"/>
        <v>Finance Department</v>
      </c>
    </row>
    <row r="3818" spans="1:37" hidden="1" x14ac:dyDescent="0.3">
      <c r="A3818">
        <v>104284</v>
      </c>
      <c r="B3818" s="2">
        <v>41855.399340277778</v>
      </c>
      <c r="C3818">
        <v>67822</v>
      </c>
      <c r="D3818" t="s">
        <v>38</v>
      </c>
      <c r="E3818">
        <f>IF(Sheet4!D3583="Hired",1,0)</f>
        <v>0</v>
      </c>
      <c r="F3818" t="str">
        <f t="shared" si="603"/>
        <v>Rejected</v>
      </c>
      <c r="G3818" t="str">
        <f t="shared" si="604"/>
        <v>Valid</v>
      </c>
      <c r="I3818">
        <f>IF(Sheet4!$A3583=I$1,1,0)</f>
        <v>1</v>
      </c>
      <c r="J3818">
        <f>IF(Sheet4!$A3583=J$1,1,0)</f>
        <v>0</v>
      </c>
      <c r="K3818" t="str">
        <f t="shared" si="605"/>
        <v>Valid</v>
      </c>
      <c r="L3818" t="str">
        <f t="shared" si="606"/>
        <v>Male</v>
      </c>
      <c r="M3818">
        <f>IF(Sheet4!$C3583=M$1,1,0)</f>
        <v>0</v>
      </c>
      <c r="N3818">
        <f>IF(Sheet4!$C3583=N$1,1,0)</f>
        <v>0</v>
      </c>
      <c r="O3818">
        <f>IF(Sheet4!$C3583=O$1,1,0)</f>
        <v>0</v>
      </c>
      <c r="P3818">
        <f>IF(Sheet4!$C3583=P$1,1,0)</f>
        <v>0</v>
      </c>
      <c r="Q3818">
        <f>IF(Sheet4!$C3583=Q$1,1,0)</f>
        <v>0</v>
      </c>
      <c r="R3818">
        <f>IF(Sheet4!$C3583=R$1,1,0)</f>
        <v>0</v>
      </c>
      <c r="S3818">
        <f>IF(Sheet4!$C3583=S$1,1,0)</f>
        <v>0</v>
      </c>
      <c r="T3818">
        <f>IF(Sheet4!$C3583=T$1,1,0)</f>
        <v>0</v>
      </c>
      <c r="U3818">
        <f>IF(Sheet4!$C3583=U$1,1,0)</f>
        <v>1</v>
      </c>
      <c r="V3818">
        <f>IF(Sheet4!$C3583=V$1,1,0)</f>
        <v>0</v>
      </c>
      <c r="W3818">
        <f>IF(Sheet4!$C3583=W$1,1,0)</f>
        <v>0</v>
      </c>
      <c r="X3818">
        <f>IF(Sheet4!$C3583=X$1,1,0)</f>
        <v>0</v>
      </c>
      <c r="Y3818">
        <f>IF(Sheet4!$C3583=Y$1,1,0)</f>
        <v>0</v>
      </c>
      <c r="Z3818">
        <f>IF(Sheet4!$C3583=Z$1,1,0)</f>
        <v>0</v>
      </c>
      <c r="AA3818" t="str">
        <f t="shared" si="607"/>
        <v>Valid</v>
      </c>
      <c r="AB3818">
        <f>IF(h!$A3583=AB$1,1,0)</f>
        <v>0</v>
      </c>
      <c r="AC3818">
        <f>IF(h!$A3583=AC$1,1,0)</f>
        <v>1</v>
      </c>
      <c r="AD3818">
        <f>IF(h!$A3583=AD$1,1,0)</f>
        <v>0</v>
      </c>
      <c r="AE3818">
        <f>IF(h!$A3583=AE$1,1,0)</f>
        <v>0</v>
      </c>
      <c r="AF3818">
        <f t="shared" si="611"/>
        <v>0</v>
      </c>
      <c r="AG3818">
        <f t="shared" si="611"/>
        <v>0</v>
      </c>
      <c r="AH3818">
        <f t="shared" si="611"/>
        <v>0</v>
      </c>
      <c r="AI3818">
        <f>IF(h!$A3583=AI$1,1,0)</f>
        <v>0</v>
      </c>
      <c r="AJ3818" t="str">
        <f t="shared" si="608"/>
        <v>Valid</v>
      </c>
      <c r="AK3818" t="str">
        <f t="shared" si="609"/>
        <v>Operation Department</v>
      </c>
    </row>
    <row r="3819" spans="1:37" x14ac:dyDescent="0.3">
      <c r="A3819">
        <v>938274</v>
      </c>
      <c r="B3819" s="2">
        <v>41802.657442129632</v>
      </c>
      <c r="C3819">
        <v>67823</v>
      </c>
      <c r="D3819" t="s">
        <v>38</v>
      </c>
      <c r="E3819">
        <f>IF(Sheet4!D290="Hired",1,0)</f>
        <v>1</v>
      </c>
      <c r="F3819" t="str">
        <f t="shared" si="603"/>
        <v>Hired</v>
      </c>
      <c r="G3819" t="str">
        <f t="shared" si="604"/>
        <v>Valid</v>
      </c>
      <c r="I3819">
        <f>IF(Sheet4!$A290=I$1,1,0)</f>
        <v>0</v>
      </c>
      <c r="J3819">
        <f>IF(Sheet4!$A290=J$1,1,0)</f>
        <v>1</v>
      </c>
      <c r="K3819" t="str">
        <f t="shared" si="605"/>
        <v>Valid</v>
      </c>
      <c r="L3819" t="str">
        <f t="shared" si="606"/>
        <v>Female</v>
      </c>
      <c r="M3819">
        <f>IF(Sheet4!$C290=M$1,1,0)</f>
        <v>0</v>
      </c>
      <c r="N3819">
        <f>IF(Sheet4!$C290=N$1,1,0)</f>
        <v>1</v>
      </c>
      <c r="O3819">
        <f>IF(Sheet4!$C290=O$1,1,0)</f>
        <v>0</v>
      </c>
      <c r="P3819">
        <f>IF(Sheet4!$C290=P$1,1,0)</f>
        <v>0</v>
      </c>
      <c r="Q3819">
        <f>IF(Sheet4!$C290=Q$1,1,0)</f>
        <v>0</v>
      </c>
      <c r="R3819">
        <f>IF(Sheet4!$C290=R$1,1,0)</f>
        <v>0</v>
      </c>
      <c r="S3819">
        <f>IF(Sheet4!$C290=S$1,1,0)</f>
        <v>0</v>
      </c>
      <c r="T3819">
        <f>IF(Sheet4!$C290=T$1,1,0)</f>
        <v>0</v>
      </c>
      <c r="U3819">
        <f>IF(Sheet4!$C290=U$1,1,0)</f>
        <v>0</v>
      </c>
      <c r="V3819">
        <f>IF(Sheet4!$C290=V$1,1,0)</f>
        <v>0</v>
      </c>
      <c r="W3819">
        <f>IF(Sheet4!$C290=W$1,1,0)</f>
        <v>0</v>
      </c>
      <c r="X3819">
        <f>IF(Sheet4!$C290=X$1,1,0)</f>
        <v>0</v>
      </c>
      <c r="Y3819">
        <f>IF(Sheet4!$C290=Y$1,1,0)</f>
        <v>0</v>
      </c>
      <c r="Z3819">
        <f>IF(Sheet4!$C290=Z$1,1,0)</f>
        <v>0</v>
      </c>
      <c r="AA3819" t="str">
        <f t="shared" si="607"/>
        <v>Valid</v>
      </c>
      <c r="AB3819">
        <f>IF(h!$A290=AB$1,1,0)</f>
        <v>0</v>
      </c>
      <c r="AC3819">
        <f>IF(h!$A290=AC$1,1,0)</f>
        <v>1</v>
      </c>
      <c r="AD3819">
        <f>IF(h!$A290=AD$1,1,0)</f>
        <v>0</v>
      </c>
      <c r="AE3819">
        <f>IF(h!$A290=AE$1,1,0)</f>
        <v>0</v>
      </c>
      <c r="AF3819">
        <f t="shared" si="611"/>
        <v>0</v>
      </c>
      <c r="AG3819">
        <f t="shared" si="611"/>
        <v>0</v>
      </c>
      <c r="AH3819">
        <f t="shared" si="611"/>
        <v>0</v>
      </c>
      <c r="AI3819">
        <f>IF(h!$A290=AI$1,1,0)</f>
        <v>0</v>
      </c>
      <c r="AJ3819" t="str">
        <f t="shared" si="608"/>
        <v>Valid</v>
      </c>
      <c r="AK3819" t="str">
        <f t="shared" si="609"/>
        <v>Operation Department</v>
      </c>
    </row>
    <row r="3820" spans="1:37" hidden="1" x14ac:dyDescent="0.3">
      <c r="A3820">
        <v>803551</v>
      </c>
      <c r="B3820" s="2">
        <v>41803.432256944441</v>
      </c>
      <c r="C3820">
        <v>67827</v>
      </c>
      <c r="D3820" t="s">
        <v>38</v>
      </c>
      <c r="E3820">
        <f>IF(Sheet4!D4296="Hired",1,0)</f>
        <v>0</v>
      </c>
      <c r="F3820" t="str">
        <f t="shared" si="603"/>
        <v>Rejected</v>
      </c>
      <c r="G3820" t="str">
        <f t="shared" si="604"/>
        <v>Valid</v>
      </c>
      <c r="I3820">
        <f>IF(Sheet4!$A4296=I$1,1,0)</f>
        <v>0</v>
      </c>
      <c r="J3820">
        <f>IF(Sheet4!$A4296=J$1,1,0)</f>
        <v>1</v>
      </c>
      <c r="K3820" t="str">
        <f t="shared" si="605"/>
        <v>Valid</v>
      </c>
      <c r="L3820" t="str">
        <f t="shared" si="606"/>
        <v>Female</v>
      </c>
      <c r="M3820">
        <f>IF(Sheet4!$C4296=M$1,1,0)</f>
        <v>1</v>
      </c>
      <c r="N3820">
        <f>IF(Sheet4!$C4296=N$1,1,0)</f>
        <v>0</v>
      </c>
      <c r="O3820">
        <f>IF(Sheet4!$C4296=O$1,1,0)</f>
        <v>0</v>
      </c>
      <c r="P3820">
        <f>IF(Sheet4!$C4296=P$1,1,0)</f>
        <v>0</v>
      </c>
      <c r="Q3820">
        <f>IF(Sheet4!$C4296=Q$1,1,0)</f>
        <v>0</v>
      </c>
      <c r="R3820">
        <f>IF(Sheet4!$C4296=R$1,1,0)</f>
        <v>0</v>
      </c>
      <c r="S3820">
        <f>IF(Sheet4!$C4296=S$1,1,0)</f>
        <v>0</v>
      </c>
      <c r="T3820">
        <f>IF(Sheet4!$C4296=T$1,1,0)</f>
        <v>0</v>
      </c>
      <c r="U3820">
        <f>IF(Sheet4!$C4296=U$1,1,0)</f>
        <v>0</v>
      </c>
      <c r="V3820">
        <f>IF(Sheet4!$C4296=V$1,1,0)</f>
        <v>0</v>
      </c>
      <c r="W3820">
        <f>IF(Sheet4!$C4296=W$1,1,0)</f>
        <v>0</v>
      </c>
      <c r="X3820">
        <f>IF(Sheet4!$C4296=X$1,1,0)</f>
        <v>0</v>
      </c>
      <c r="Y3820">
        <f>IF(Sheet4!$C4296=Y$1,1,0)</f>
        <v>0</v>
      </c>
      <c r="Z3820">
        <f>IF(Sheet4!$C4296=Z$1,1,0)</f>
        <v>0</v>
      </c>
      <c r="AA3820" t="str">
        <f t="shared" si="607"/>
        <v>Valid</v>
      </c>
      <c r="AB3820">
        <f>IF(h!$A4296=AB$1,1,0)</f>
        <v>0</v>
      </c>
      <c r="AC3820">
        <f>IF(h!$A4296=AC$1,1,0)</f>
        <v>0</v>
      </c>
      <c r="AD3820">
        <f>IF(h!$A4296=AD$1,1,0)</f>
        <v>0</v>
      </c>
      <c r="AE3820">
        <f>IF(h!$A4296=AE$1,1,0)</f>
        <v>0</v>
      </c>
      <c r="AF3820">
        <f t="shared" si="611"/>
        <v>0</v>
      </c>
      <c r="AG3820">
        <f t="shared" si="611"/>
        <v>0</v>
      </c>
      <c r="AH3820">
        <f t="shared" si="611"/>
        <v>0</v>
      </c>
      <c r="AI3820">
        <f>IF(h!$A4296=AI$1,1,0)</f>
        <v>1</v>
      </c>
      <c r="AJ3820" t="str">
        <f t="shared" si="608"/>
        <v>Valid</v>
      </c>
      <c r="AK3820" t="str">
        <f t="shared" si="609"/>
        <v>General Management</v>
      </c>
    </row>
    <row r="3821" spans="1:37" hidden="1" x14ac:dyDescent="0.3">
      <c r="A3821">
        <v>106588</v>
      </c>
      <c r="B3821" s="2">
        <v>41795.677118055559</v>
      </c>
      <c r="C3821">
        <v>67845</v>
      </c>
      <c r="D3821" t="s">
        <v>38</v>
      </c>
      <c r="E3821">
        <f>IF(Sheet4!D4208="Hired",1,0)</f>
        <v>0</v>
      </c>
      <c r="F3821" t="str">
        <f t="shared" si="603"/>
        <v>Rejected</v>
      </c>
      <c r="G3821" t="str">
        <f t="shared" si="604"/>
        <v>Valid</v>
      </c>
      <c r="I3821">
        <f>IF(Sheet4!$A4208=I$1,1,0)</f>
        <v>0</v>
      </c>
      <c r="J3821">
        <f>IF(Sheet4!$A4208=J$1,1,0)</f>
        <v>1</v>
      </c>
      <c r="K3821" t="str">
        <f t="shared" si="605"/>
        <v>Valid</v>
      </c>
      <c r="L3821" t="str">
        <f t="shared" si="606"/>
        <v>Female</v>
      </c>
      <c r="M3821">
        <f>IF(Sheet4!$C4208=M$1,1,0)</f>
        <v>0</v>
      </c>
      <c r="N3821">
        <f>IF(Sheet4!$C4208=N$1,1,0)</f>
        <v>1</v>
      </c>
      <c r="O3821">
        <f>IF(Sheet4!$C4208=O$1,1,0)</f>
        <v>0</v>
      </c>
      <c r="P3821">
        <f>IF(Sheet4!$C4208=P$1,1,0)</f>
        <v>0</v>
      </c>
      <c r="Q3821">
        <f>IF(Sheet4!$C4208=Q$1,1,0)</f>
        <v>0</v>
      </c>
      <c r="R3821">
        <f>IF(Sheet4!$C4208=R$1,1,0)</f>
        <v>0</v>
      </c>
      <c r="S3821">
        <f>IF(Sheet4!$C4208=S$1,1,0)</f>
        <v>0</v>
      </c>
      <c r="T3821">
        <f>IF(Sheet4!$C4208=T$1,1,0)</f>
        <v>0</v>
      </c>
      <c r="U3821">
        <f>IF(Sheet4!$C4208=U$1,1,0)</f>
        <v>0</v>
      </c>
      <c r="V3821">
        <f>IF(Sheet4!$C4208=V$1,1,0)</f>
        <v>0</v>
      </c>
      <c r="W3821">
        <f>IF(Sheet4!$C4208=W$1,1,0)</f>
        <v>0</v>
      </c>
      <c r="X3821">
        <f>IF(Sheet4!$C4208=X$1,1,0)</f>
        <v>0</v>
      </c>
      <c r="Y3821">
        <f>IF(Sheet4!$C4208=Y$1,1,0)</f>
        <v>0</v>
      </c>
      <c r="Z3821">
        <f>IF(Sheet4!$C4208=Z$1,1,0)</f>
        <v>0</v>
      </c>
      <c r="AA3821" t="str">
        <f t="shared" si="607"/>
        <v>Valid</v>
      </c>
      <c r="AB3821">
        <f>IF(h!$A4208=AB$1,1,0)</f>
        <v>0</v>
      </c>
      <c r="AC3821">
        <f>IF(h!$A4208=AC$1,1,0)</f>
        <v>0</v>
      </c>
      <c r="AD3821">
        <f>IF(h!$A4208=AD$1,1,0)</f>
        <v>1</v>
      </c>
      <c r="AE3821">
        <f>IF(h!$A4208=AE$1,1,0)</f>
        <v>0</v>
      </c>
      <c r="AF3821">
        <f t="shared" si="611"/>
        <v>0</v>
      </c>
      <c r="AG3821">
        <f t="shared" si="611"/>
        <v>0</v>
      </c>
      <c r="AH3821">
        <f t="shared" si="611"/>
        <v>0</v>
      </c>
      <c r="AI3821">
        <f>IF(h!$A4208=AI$1,1,0)</f>
        <v>0</v>
      </c>
      <c r="AJ3821" t="str">
        <f t="shared" si="608"/>
        <v>Valid</v>
      </c>
      <c r="AK3821" t="str">
        <f t="shared" si="609"/>
        <v>Sales Department</v>
      </c>
    </row>
    <row r="3822" spans="1:37" x14ac:dyDescent="0.3">
      <c r="A3822">
        <v>27804</v>
      </c>
      <c r="B3822" s="2">
        <v>41787.625069444446</v>
      </c>
      <c r="C3822">
        <v>67852</v>
      </c>
      <c r="D3822" t="s">
        <v>38</v>
      </c>
      <c r="E3822">
        <f>IF(Sheet4!D5767="Hired",1,0)</f>
        <v>1</v>
      </c>
      <c r="F3822" t="str">
        <f t="shared" si="603"/>
        <v>Hired</v>
      </c>
      <c r="G3822" t="str">
        <f t="shared" si="604"/>
        <v>Valid</v>
      </c>
      <c r="I3822">
        <f>IF(Sheet4!$A5767=I$1,1,0)</f>
        <v>0</v>
      </c>
      <c r="J3822">
        <f>IF(Sheet4!$A5767=J$1,1,0)</f>
        <v>1</v>
      </c>
      <c r="K3822" t="str">
        <f t="shared" si="605"/>
        <v>Valid</v>
      </c>
      <c r="L3822" t="str">
        <f t="shared" si="606"/>
        <v>Female</v>
      </c>
      <c r="M3822">
        <f>IF(Sheet4!$C5767=M$1,1,0)</f>
        <v>0</v>
      </c>
      <c r="N3822">
        <f>IF(Sheet4!$C5767=N$1,1,0)</f>
        <v>0</v>
      </c>
      <c r="O3822">
        <f>IF(Sheet4!$C5767=O$1,1,0)</f>
        <v>0</v>
      </c>
      <c r="P3822">
        <f>IF(Sheet4!$C5767=P$1,1,0)</f>
        <v>0</v>
      </c>
      <c r="Q3822">
        <f>IF(Sheet4!$C5767=Q$1,1,0)</f>
        <v>0</v>
      </c>
      <c r="R3822">
        <f>IF(Sheet4!$C5767=R$1,1,0)</f>
        <v>0</v>
      </c>
      <c r="S3822">
        <f>IF(Sheet4!$C5767=S$1,1,0)</f>
        <v>0</v>
      </c>
      <c r="T3822">
        <f>IF(Sheet4!$C5767=T$1,1,0)</f>
        <v>0</v>
      </c>
      <c r="U3822">
        <f>IF(Sheet4!$C5767=U$1,1,0)</f>
        <v>0</v>
      </c>
      <c r="V3822">
        <f>IF(Sheet4!$C5767=V$1,1,0)</f>
        <v>0</v>
      </c>
      <c r="W3822">
        <f>IF(Sheet4!$C5767=W$1,1,0)</f>
        <v>0</v>
      </c>
      <c r="X3822">
        <f>IF(Sheet4!$C5767=X$1,1,0)</f>
        <v>0</v>
      </c>
      <c r="Y3822">
        <f>IF(Sheet4!$C5767=Y$1,1,0)</f>
        <v>1</v>
      </c>
      <c r="Z3822">
        <f>IF(Sheet4!$C5767=Z$1,1,0)</f>
        <v>0</v>
      </c>
      <c r="AA3822" t="str">
        <f t="shared" si="607"/>
        <v>Valid</v>
      </c>
      <c r="AB3822">
        <f>IF(h!$A5767=AB$1,1,0)</f>
        <v>1</v>
      </c>
      <c r="AC3822">
        <f>IF(h!$A5767=AC$1,1,0)</f>
        <v>0</v>
      </c>
      <c r="AD3822">
        <f>IF(h!$A5767=AD$1,1,0)</f>
        <v>0</v>
      </c>
      <c r="AE3822">
        <f>IF(h!$A5767=AE$1,1,0)</f>
        <v>0</v>
      </c>
      <c r="AF3822">
        <f t="shared" ref="AF3822:AH3841" si="612">IF(AE3822=AF$1,1,0)</f>
        <v>0</v>
      </c>
      <c r="AG3822">
        <f t="shared" si="612"/>
        <v>0</v>
      </c>
      <c r="AH3822">
        <f t="shared" si="612"/>
        <v>0</v>
      </c>
      <c r="AI3822">
        <f>IF(h!$A5767=AI$1,1,0)</f>
        <v>0</v>
      </c>
      <c r="AJ3822" t="str">
        <f t="shared" si="608"/>
        <v>Valid</v>
      </c>
      <c r="AK3822" t="str">
        <f t="shared" si="609"/>
        <v>Service Department</v>
      </c>
    </row>
    <row r="3823" spans="1:37" x14ac:dyDescent="0.3">
      <c r="A3823">
        <v>107163</v>
      </c>
      <c r="B3823" s="2">
        <v>41829.39702546296</v>
      </c>
      <c r="C3823">
        <v>67869</v>
      </c>
      <c r="D3823" t="s">
        <v>38</v>
      </c>
      <c r="E3823">
        <f>IF(Sheet4!D1746="Hired",1,0)</f>
        <v>1</v>
      </c>
      <c r="F3823" t="str">
        <f t="shared" si="603"/>
        <v>Hired</v>
      </c>
      <c r="G3823" t="str">
        <f t="shared" si="604"/>
        <v>Valid</v>
      </c>
      <c r="I3823">
        <f>IF(Sheet4!$A1746=I$1,1,0)</f>
        <v>1</v>
      </c>
      <c r="J3823">
        <f>IF(Sheet4!$A1746=J$1,1,0)</f>
        <v>0</v>
      </c>
      <c r="K3823" t="str">
        <f t="shared" si="605"/>
        <v>Valid</v>
      </c>
      <c r="L3823" t="str">
        <f t="shared" si="606"/>
        <v>Male</v>
      </c>
      <c r="M3823">
        <f>IF(Sheet4!$C1746=M$1,1,0)</f>
        <v>0</v>
      </c>
      <c r="N3823">
        <f>IF(Sheet4!$C1746=N$1,1,0)</f>
        <v>0</v>
      </c>
      <c r="O3823">
        <f>IF(Sheet4!$C1746=O$1,1,0)</f>
        <v>0</v>
      </c>
      <c r="P3823">
        <f>IF(Sheet4!$C1746=P$1,1,0)</f>
        <v>1</v>
      </c>
      <c r="Q3823">
        <f>IF(Sheet4!$C1746=Q$1,1,0)</f>
        <v>0</v>
      </c>
      <c r="R3823">
        <f>IF(Sheet4!$C1746=R$1,1,0)</f>
        <v>0</v>
      </c>
      <c r="S3823">
        <f>IF(Sheet4!$C1746=S$1,1,0)</f>
        <v>0</v>
      </c>
      <c r="T3823">
        <f>IF(Sheet4!$C1746=T$1,1,0)</f>
        <v>0</v>
      </c>
      <c r="U3823">
        <f>IF(Sheet4!$C1746=U$1,1,0)</f>
        <v>0</v>
      </c>
      <c r="V3823">
        <f>IF(Sheet4!$C1746=V$1,1,0)</f>
        <v>0</v>
      </c>
      <c r="W3823">
        <f>IF(Sheet4!$C1746=W$1,1,0)</f>
        <v>0</v>
      </c>
      <c r="X3823">
        <f>IF(Sheet4!$C1746=X$1,1,0)</f>
        <v>0</v>
      </c>
      <c r="Y3823">
        <f>IF(Sheet4!$C1746=Y$1,1,0)</f>
        <v>0</v>
      </c>
      <c r="Z3823">
        <f>IF(Sheet4!$C1746=Z$1,1,0)</f>
        <v>0</v>
      </c>
      <c r="AA3823" t="str">
        <f t="shared" si="607"/>
        <v>Valid</v>
      </c>
      <c r="AB3823">
        <f>IF(h!$A1746=AB$1,1,0)</f>
        <v>0</v>
      </c>
      <c r="AC3823">
        <f>IF(h!$A1746=AC$1,1,0)</f>
        <v>1</v>
      </c>
      <c r="AD3823">
        <f>IF(h!$A1746=AD$1,1,0)</f>
        <v>0</v>
      </c>
      <c r="AE3823">
        <f>IF(h!$A1746=AE$1,1,0)</f>
        <v>0</v>
      </c>
      <c r="AF3823">
        <f t="shared" si="612"/>
        <v>0</v>
      </c>
      <c r="AG3823">
        <f t="shared" si="612"/>
        <v>0</v>
      </c>
      <c r="AH3823">
        <f t="shared" si="612"/>
        <v>0</v>
      </c>
      <c r="AI3823">
        <f>IF(h!$A1746=AI$1,1,0)</f>
        <v>0</v>
      </c>
      <c r="AJ3823" t="str">
        <f t="shared" si="608"/>
        <v>Valid</v>
      </c>
      <c r="AK3823" t="str">
        <f t="shared" si="609"/>
        <v>Operation Department</v>
      </c>
    </row>
    <row r="3824" spans="1:37" x14ac:dyDescent="0.3">
      <c r="A3824">
        <v>814496</v>
      </c>
      <c r="B3824" s="2">
        <v>41778.412233796298</v>
      </c>
      <c r="C3824">
        <v>67873</v>
      </c>
      <c r="D3824" t="s">
        <v>38</v>
      </c>
      <c r="E3824">
        <f>IF(Sheet4!D6168="Hired",1,0)</f>
        <v>1</v>
      </c>
      <c r="F3824" t="str">
        <f t="shared" si="603"/>
        <v>Hired</v>
      </c>
      <c r="G3824" t="str">
        <f t="shared" si="604"/>
        <v>Valid</v>
      </c>
      <c r="I3824">
        <f>IF(Sheet4!$A6168=I$1,1,0)</f>
        <v>1</v>
      </c>
      <c r="J3824">
        <f>IF(Sheet4!$A6168=J$1,1,0)</f>
        <v>0</v>
      </c>
      <c r="K3824" t="str">
        <f t="shared" si="605"/>
        <v>Valid</v>
      </c>
      <c r="L3824" t="str">
        <f t="shared" si="606"/>
        <v>Male</v>
      </c>
      <c r="M3824">
        <f>IF(Sheet4!$C6168=M$1,1,0)</f>
        <v>0</v>
      </c>
      <c r="N3824">
        <f>IF(Sheet4!$C6168=N$1,1,0)</f>
        <v>0</v>
      </c>
      <c r="O3824">
        <f>IF(Sheet4!$C6168=O$1,1,0)</f>
        <v>0</v>
      </c>
      <c r="P3824">
        <f>IF(Sheet4!$C6168=P$1,1,0)</f>
        <v>0</v>
      </c>
      <c r="Q3824">
        <f>IF(Sheet4!$C6168=Q$1,1,0)</f>
        <v>0</v>
      </c>
      <c r="R3824">
        <f>IF(Sheet4!$C6168=R$1,1,0)</f>
        <v>0</v>
      </c>
      <c r="S3824">
        <f>IF(Sheet4!$C6168=S$1,1,0)</f>
        <v>0</v>
      </c>
      <c r="T3824">
        <f>IF(Sheet4!$C6168=T$1,1,0)</f>
        <v>0</v>
      </c>
      <c r="U3824">
        <f>IF(Sheet4!$C6168=U$1,1,0)</f>
        <v>0</v>
      </c>
      <c r="V3824">
        <f>IF(Sheet4!$C6168=V$1,1,0)</f>
        <v>0</v>
      </c>
      <c r="W3824">
        <f>IF(Sheet4!$C6168=W$1,1,0)</f>
        <v>0</v>
      </c>
      <c r="X3824">
        <f>IF(Sheet4!$C6168=X$1,1,0)</f>
        <v>0</v>
      </c>
      <c r="Y3824">
        <f>IF(Sheet4!$C6168=Y$1,1,0)</f>
        <v>1</v>
      </c>
      <c r="Z3824">
        <f>IF(Sheet4!$C6168=Z$1,1,0)</f>
        <v>0</v>
      </c>
      <c r="AA3824" t="str">
        <f t="shared" si="607"/>
        <v>Valid</v>
      </c>
      <c r="AB3824">
        <f>IF(h!$A6168=AB$1,1,0)</f>
        <v>1</v>
      </c>
      <c r="AC3824">
        <f>IF(h!$A6168=AC$1,1,0)</f>
        <v>0</v>
      </c>
      <c r="AD3824">
        <f>IF(h!$A6168=AD$1,1,0)</f>
        <v>0</v>
      </c>
      <c r="AE3824">
        <f>IF(h!$A6168=AE$1,1,0)</f>
        <v>0</v>
      </c>
      <c r="AF3824">
        <f t="shared" si="612"/>
        <v>0</v>
      </c>
      <c r="AG3824">
        <f t="shared" si="612"/>
        <v>0</v>
      </c>
      <c r="AH3824">
        <f t="shared" si="612"/>
        <v>0</v>
      </c>
      <c r="AI3824">
        <f>IF(h!$A6168=AI$1,1,0)</f>
        <v>0</v>
      </c>
      <c r="AJ3824" t="str">
        <f t="shared" si="608"/>
        <v>Valid</v>
      </c>
      <c r="AK3824" t="str">
        <f t="shared" si="609"/>
        <v>Service Department</v>
      </c>
    </row>
    <row r="3825" spans="1:37" x14ac:dyDescent="0.3">
      <c r="A3825">
        <v>323976</v>
      </c>
      <c r="B3825" s="2">
        <v>41798.758356481485</v>
      </c>
      <c r="C3825">
        <v>67919</v>
      </c>
      <c r="D3825" t="s">
        <v>38</v>
      </c>
      <c r="E3825">
        <f>IF(Sheet4!D3110="Hired",1,0)</f>
        <v>1</v>
      </c>
      <c r="F3825" t="str">
        <f t="shared" si="603"/>
        <v>Hired</v>
      </c>
      <c r="G3825" t="str">
        <f t="shared" si="604"/>
        <v>Valid</v>
      </c>
      <c r="I3825">
        <f>IF(Sheet4!$A3110=I$1,1,0)</f>
        <v>1</v>
      </c>
      <c r="J3825">
        <f>IF(Sheet4!$A3110=J$1,1,0)</f>
        <v>0</v>
      </c>
      <c r="K3825" t="str">
        <f t="shared" si="605"/>
        <v>Valid</v>
      </c>
      <c r="L3825" t="str">
        <f t="shared" si="606"/>
        <v>Male</v>
      </c>
      <c r="M3825">
        <f>IF(Sheet4!$C3110=M$1,1,0)</f>
        <v>0</v>
      </c>
      <c r="N3825">
        <f>IF(Sheet4!$C3110=N$1,1,0)</f>
        <v>0</v>
      </c>
      <c r="O3825">
        <f>IF(Sheet4!$C3110=O$1,1,0)</f>
        <v>0</v>
      </c>
      <c r="P3825">
        <f>IF(Sheet4!$C3110=P$1,1,0)</f>
        <v>0</v>
      </c>
      <c r="Q3825">
        <f>IF(Sheet4!$C3110=Q$1,1,0)</f>
        <v>0</v>
      </c>
      <c r="R3825">
        <f>IF(Sheet4!$C3110=R$1,1,0)</f>
        <v>0</v>
      </c>
      <c r="S3825">
        <f>IF(Sheet4!$C3110=S$1,1,0)</f>
        <v>0</v>
      </c>
      <c r="T3825">
        <f>IF(Sheet4!$C3110=T$1,1,0)</f>
        <v>0</v>
      </c>
      <c r="U3825">
        <f>IF(Sheet4!$C3110=U$1,1,0)</f>
        <v>0</v>
      </c>
      <c r="V3825">
        <f>IF(Sheet4!$C3110=V$1,1,0)</f>
        <v>0</v>
      </c>
      <c r="W3825">
        <f>IF(Sheet4!$C3110=W$1,1,0)</f>
        <v>0</v>
      </c>
      <c r="X3825">
        <f>IF(Sheet4!$C3110=X$1,1,0)</f>
        <v>0</v>
      </c>
      <c r="Y3825">
        <f>IF(Sheet4!$C3110=Y$1,1,0)</f>
        <v>1</v>
      </c>
      <c r="Z3825">
        <f>IF(Sheet4!$C3110=Z$1,1,0)</f>
        <v>0</v>
      </c>
      <c r="AA3825" t="str">
        <f t="shared" si="607"/>
        <v>Valid</v>
      </c>
      <c r="AB3825">
        <f>IF(h!$A3110=AB$1,1,0)</f>
        <v>0</v>
      </c>
      <c r="AC3825">
        <f>IF(h!$A3110=AC$1,1,0)</f>
        <v>1</v>
      </c>
      <c r="AD3825">
        <f>IF(h!$A3110=AD$1,1,0)</f>
        <v>0</v>
      </c>
      <c r="AE3825">
        <f>IF(h!$A3110=AE$1,1,0)</f>
        <v>0</v>
      </c>
      <c r="AF3825">
        <f t="shared" si="612"/>
        <v>0</v>
      </c>
      <c r="AG3825">
        <f t="shared" si="612"/>
        <v>0</v>
      </c>
      <c r="AH3825">
        <f t="shared" si="612"/>
        <v>0</v>
      </c>
      <c r="AI3825">
        <f>IF(h!$A3110=AI$1,1,0)</f>
        <v>0</v>
      </c>
      <c r="AJ3825" t="str">
        <f t="shared" si="608"/>
        <v>Valid</v>
      </c>
      <c r="AK3825" t="str">
        <f t="shared" si="609"/>
        <v>Operation Department</v>
      </c>
    </row>
    <row r="3826" spans="1:37" x14ac:dyDescent="0.3">
      <c r="A3826">
        <v>918375</v>
      </c>
      <c r="B3826" s="2">
        <v>41801.773530092592</v>
      </c>
      <c r="C3826">
        <v>67934</v>
      </c>
      <c r="D3826" t="s">
        <v>38</v>
      </c>
      <c r="E3826">
        <f>IF(Sheet4!D5661="Hired",1,0)</f>
        <v>1</v>
      </c>
      <c r="F3826" t="str">
        <f t="shared" si="603"/>
        <v>Hired</v>
      </c>
      <c r="G3826" t="str">
        <f t="shared" si="604"/>
        <v>Valid</v>
      </c>
      <c r="I3826">
        <f>IF(Sheet4!$A5661=I$1,1,0)</f>
        <v>1</v>
      </c>
      <c r="J3826">
        <f>IF(Sheet4!$A5661=J$1,1,0)</f>
        <v>0</v>
      </c>
      <c r="K3826" t="str">
        <f t="shared" si="605"/>
        <v>Valid</v>
      </c>
      <c r="L3826" t="str">
        <f t="shared" si="606"/>
        <v>Male</v>
      </c>
      <c r="M3826">
        <f>IF(Sheet4!$C5661=M$1,1,0)</f>
        <v>0</v>
      </c>
      <c r="N3826">
        <f>IF(Sheet4!$C5661=N$1,1,0)</f>
        <v>0</v>
      </c>
      <c r="O3826">
        <f>IF(Sheet4!$C5661=O$1,1,0)</f>
        <v>0</v>
      </c>
      <c r="P3826">
        <f>IF(Sheet4!$C5661=P$1,1,0)</f>
        <v>0</v>
      </c>
      <c r="Q3826">
        <f>IF(Sheet4!$C5661=Q$1,1,0)</f>
        <v>0</v>
      </c>
      <c r="R3826">
        <f>IF(Sheet4!$C5661=R$1,1,0)</f>
        <v>0</v>
      </c>
      <c r="S3826">
        <f>IF(Sheet4!$C5661=S$1,1,0)</f>
        <v>0</v>
      </c>
      <c r="T3826">
        <f>IF(Sheet4!$C5661=T$1,1,0)</f>
        <v>0</v>
      </c>
      <c r="U3826">
        <f>IF(Sheet4!$C5661=U$1,1,0)</f>
        <v>0</v>
      </c>
      <c r="V3826">
        <f>IF(Sheet4!$C5661=V$1,1,0)</f>
        <v>0</v>
      </c>
      <c r="W3826">
        <f>IF(Sheet4!$C5661=W$1,1,0)</f>
        <v>0</v>
      </c>
      <c r="X3826">
        <f>IF(Sheet4!$C5661=X$1,1,0)</f>
        <v>0</v>
      </c>
      <c r="Y3826">
        <f>IF(Sheet4!$C5661=Y$1,1,0)</f>
        <v>1</v>
      </c>
      <c r="Z3826">
        <f>IF(Sheet4!$C5661=Z$1,1,0)</f>
        <v>0</v>
      </c>
      <c r="AA3826" t="str">
        <f t="shared" si="607"/>
        <v>Valid</v>
      </c>
      <c r="AB3826">
        <f>IF(h!$A5661=AB$1,1,0)</f>
        <v>0</v>
      </c>
      <c r="AC3826">
        <f>IF(h!$A5661=AC$1,1,0)</f>
        <v>1</v>
      </c>
      <c r="AD3826">
        <f>IF(h!$A5661=AD$1,1,0)</f>
        <v>0</v>
      </c>
      <c r="AE3826">
        <f>IF(h!$A5661=AE$1,1,0)</f>
        <v>0</v>
      </c>
      <c r="AF3826">
        <f t="shared" si="612"/>
        <v>0</v>
      </c>
      <c r="AG3826">
        <f t="shared" si="612"/>
        <v>0</v>
      </c>
      <c r="AH3826">
        <f t="shared" si="612"/>
        <v>0</v>
      </c>
      <c r="AI3826">
        <f>IF(h!$A5661=AI$1,1,0)</f>
        <v>0</v>
      </c>
      <c r="AJ3826" t="str">
        <f t="shared" si="608"/>
        <v>Valid</v>
      </c>
      <c r="AK3826" t="str">
        <f t="shared" si="609"/>
        <v>Operation Department</v>
      </c>
    </row>
    <row r="3827" spans="1:37" hidden="1" x14ac:dyDescent="0.3">
      <c r="A3827">
        <v>295468</v>
      </c>
      <c r="B3827" s="2">
        <v>41768.334097222221</v>
      </c>
      <c r="C3827">
        <v>67947</v>
      </c>
      <c r="D3827" t="s">
        <v>38</v>
      </c>
      <c r="E3827">
        <f>IF(Sheet4!D2522="Hired",1,0)</f>
        <v>0</v>
      </c>
      <c r="F3827" t="str">
        <f t="shared" si="603"/>
        <v>Rejected</v>
      </c>
      <c r="G3827" t="str">
        <f t="shared" si="604"/>
        <v>Valid</v>
      </c>
      <c r="I3827">
        <f>IF(Sheet4!$A2522=I$1,1,0)</f>
        <v>0</v>
      </c>
      <c r="J3827">
        <f>IF(Sheet4!$A2522=J$1,1,0)</f>
        <v>1</v>
      </c>
      <c r="K3827" t="str">
        <f t="shared" si="605"/>
        <v>Valid</v>
      </c>
      <c r="L3827" t="str">
        <f t="shared" si="606"/>
        <v>Female</v>
      </c>
      <c r="M3827">
        <f>IF(Sheet4!$C2522=M$1,1,0)</f>
        <v>0</v>
      </c>
      <c r="N3827">
        <f>IF(Sheet4!$C2522=N$1,1,0)</f>
        <v>1</v>
      </c>
      <c r="O3827">
        <f>IF(Sheet4!$C2522=O$1,1,0)</f>
        <v>0</v>
      </c>
      <c r="P3827">
        <f>IF(Sheet4!$C2522=P$1,1,0)</f>
        <v>0</v>
      </c>
      <c r="Q3827">
        <f>IF(Sheet4!$C2522=Q$1,1,0)</f>
        <v>0</v>
      </c>
      <c r="R3827">
        <f>IF(Sheet4!$C2522=R$1,1,0)</f>
        <v>0</v>
      </c>
      <c r="S3827">
        <f>IF(Sheet4!$C2522=S$1,1,0)</f>
        <v>0</v>
      </c>
      <c r="T3827">
        <f>IF(Sheet4!$C2522=T$1,1,0)</f>
        <v>0</v>
      </c>
      <c r="U3827">
        <f>IF(Sheet4!$C2522=U$1,1,0)</f>
        <v>0</v>
      </c>
      <c r="V3827">
        <f>IF(Sheet4!$C2522=V$1,1,0)</f>
        <v>0</v>
      </c>
      <c r="W3827">
        <f>IF(Sheet4!$C2522=W$1,1,0)</f>
        <v>0</v>
      </c>
      <c r="X3827">
        <f>IF(Sheet4!$C2522=X$1,1,0)</f>
        <v>0</v>
      </c>
      <c r="Y3827">
        <f>IF(Sheet4!$C2522=Y$1,1,0)</f>
        <v>0</v>
      </c>
      <c r="Z3827">
        <f>IF(Sheet4!$C2522=Z$1,1,0)</f>
        <v>0</v>
      </c>
      <c r="AA3827" t="str">
        <f t="shared" si="607"/>
        <v>Valid</v>
      </c>
      <c r="AB3827">
        <f>IF(h!$A2522=AB$1,1,0)</f>
        <v>1</v>
      </c>
      <c r="AC3827">
        <f>IF(h!$A2522=AC$1,1,0)</f>
        <v>0</v>
      </c>
      <c r="AD3827">
        <f>IF(h!$A2522=AD$1,1,0)</f>
        <v>0</v>
      </c>
      <c r="AE3827">
        <f>IF(h!$A2522=AE$1,1,0)</f>
        <v>0</v>
      </c>
      <c r="AF3827">
        <f t="shared" si="612"/>
        <v>0</v>
      </c>
      <c r="AG3827">
        <f t="shared" si="612"/>
        <v>0</v>
      </c>
      <c r="AH3827">
        <f t="shared" si="612"/>
        <v>0</v>
      </c>
      <c r="AI3827">
        <f>IF(h!$A2522=AI$1,1,0)</f>
        <v>0</v>
      </c>
      <c r="AJ3827" t="str">
        <f t="shared" si="608"/>
        <v>Valid</v>
      </c>
      <c r="AK3827" t="str">
        <f t="shared" si="609"/>
        <v>Service Department</v>
      </c>
    </row>
    <row r="3828" spans="1:37" x14ac:dyDescent="0.3">
      <c r="A3828">
        <v>458216</v>
      </c>
      <c r="B3828" s="2">
        <v>41771.352673611109</v>
      </c>
      <c r="C3828">
        <v>67976</v>
      </c>
      <c r="D3828" t="s">
        <v>38</v>
      </c>
      <c r="E3828">
        <f>IF(Sheet4!D105="Hired",1,0)</f>
        <v>1</v>
      </c>
      <c r="F3828" t="str">
        <f t="shared" si="603"/>
        <v>Hired</v>
      </c>
      <c r="G3828" t="str">
        <f t="shared" si="604"/>
        <v>Valid</v>
      </c>
      <c r="I3828">
        <f>IF(Sheet4!$A105=I$1,1,0)</f>
        <v>0</v>
      </c>
      <c r="J3828">
        <f>IF(Sheet4!$A105=J$1,1,0)</f>
        <v>1</v>
      </c>
      <c r="K3828" t="str">
        <f t="shared" si="605"/>
        <v>Valid</v>
      </c>
      <c r="L3828" t="str">
        <f t="shared" si="606"/>
        <v>Female</v>
      </c>
      <c r="M3828">
        <f>IF(Sheet4!$C105=M$1,1,0)</f>
        <v>0</v>
      </c>
      <c r="N3828">
        <f>IF(Sheet4!$C105=N$1,1,0)</f>
        <v>0</v>
      </c>
      <c r="O3828">
        <f>IF(Sheet4!$C105=O$1,1,0)</f>
        <v>0</v>
      </c>
      <c r="P3828">
        <f>IF(Sheet4!$C105=P$1,1,0)</f>
        <v>0</v>
      </c>
      <c r="Q3828">
        <f>IF(Sheet4!$C105=Q$1,1,0)</f>
        <v>0</v>
      </c>
      <c r="R3828">
        <f>IF(Sheet4!$C105=R$1,1,0)</f>
        <v>0</v>
      </c>
      <c r="S3828">
        <f>IF(Sheet4!$C105=S$1,1,0)</f>
        <v>0</v>
      </c>
      <c r="T3828">
        <f>IF(Sheet4!$C105=T$1,1,0)</f>
        <v>0</v>
      </c>
      <c r="U3828">
        <f>IF(Sheet4!$C105=U$1,1,0)</f>
        <v>1</v>
      </c>
      <c r="V3828">
        <f>IF(Sheet4!$C105=V$1,1,0)</f>
        <v>0</v>
      </c>
      <c r="W3828">
        <f>IF(Sheet4!$C105=W$1,1,0)</f>
        <v>0</v>
      </c>
      <c r="X3828">
        <f>IF(Sheet4!$C105=X$1,1,0)</f>
        <v>0</v>
      </c>
      <c r="Y3828">
        <f>IF(Sheet4!$C105=Y$1,1,0)</f>
        <v>0</v>
      </c>
      <c r="Z3828">
        <f>IF(Sheet4!$C105=Z$1,1,0)</f>
        <v>0</v>
      </c>
      <c r="AA3828" t="str">
        <f t="shared" si="607"/>
        <v>Valid</v>
      </c>
      <c r="AB3828">
        <f>IF(h!$A105=AB$1,1,0)</f>
        <v>0</v>
      </c>
      <c r="AC3828">
        <f>IF(h!$A105=AC$1,1,0)</f>
        <v>1</v>
      </c>
      <c r="AD3828">
        <f>IF(h!$A105=AD$1,1,0)</f>
        <v>0</v>
      </c>
      <c r="AE3828">
        <f>IF(h!$A105=AE$1,1,0)</f>
        <v>0</v>
      </c>
      <c r="AF3828">
        <f t="shared" si="612"/>
        <v>0</v>
      </c>
      <c r="AG3828">
        <f t="shared" si="612"/>
        <v>0</v>
      </c>
      <c r="AH3828">
        <f t="shared" si="612"/>
        <v>0</v>
      </c>
      <c r="AI3828">
        <f>IF(h!$A105=AI$1,1,0)</f>
        <v>0</v>
      </c>
      <c r="AJ3828" t="str">
        <f t="shared" si="608"/>
        <v>Valid</v>
      </c>
      <c r="AK3828" t="str">
        <f t="shared" si="609"/>
        <v>Operation Department</v>
      </c>
    </row>
    <row r="3829" spans="1:37" hidden="1" x14ac:dyDescent="0.3">
      <c r="A3829">
        <v>424055</v>
      </c>
      <c r="B3829" s="2">
        <v>41858.438680555555</v>
      </c>
      <c r="C3829">
        <v>67991</v>
      </c>
      <c r="D3829" t="s">
        <v>38</v>
      </c>
      <c r="E3829">
        <f>IF(Sheet4!D2368="Hired",1,0)</f>
        <v>0</v>
      </c>
      <c r="F3829" t="str">
        <f t="shared" si="603"/>
        <v>Rejected</v>
      </c>
      <c r="G3829" t="str">
        <f t="shared" si="604"/>
        <v>Valid</v>
      </c>
      <c r="I3829">
        <f>IF(Sheet4!$A2368=I$1,1,0)</f>
        <v>1</v>
      </c>
      <c r="J3829">
        <f>IF(Sheet4!$A2368=J$1,1,0)</f>
        <v>0</v>
      </c>
      <c r="K3829" t="str">
        <f t="shared" si="605"/>
        <v>Valid</v>
      </c>
      <c r="L3829" t="str">
        <f t="shared" si="606"/>
        <v>Male</v>
      </c>
      <c r="M3829">
        <f>IF(Sheet4!$C2368=M$1,1,0)</f>
        <v>0</v>
      </c>
      <c r="N3829">
        <f>IF(Sheet4!$C2368=N$1,1,0)</f>
        <v>0</v>
      </c>
      <c r="O3829">
        <f>IF(Sheet4!$C2368=O$1,1,0)</f>
        <v>0</v>
      </c>
      <c r="P3829">
        <f>IF(Sheet4!$C2368=P$1,1,0)</f>
        <v>0</v>
      </c>
      <c r="Q3829">
        <f>IF(Sheet4!$C2368=Q$1,1,0)</f>
        <v>0</v>
      </c>
      <c r="R3829">
        <f>IF(Sheet4!$C2368=R$1,1,0)</f>
        <v>0</v>
      </c>
      <c r="S3829">
        <f>IF(Sheet4!$C2368=S$1,1,0)</f>
        <v>0</v>
      </c>
      <c r="T3829">
        <f>IF(Sheet4!$C2368=T$1,1,0)</f>
        <v>0</v>
      </c>
      <c r="U3829">
        <f>IF(Sheet4!$C2368=U$1,1,0)</f>
        <v>0</v>
      </c>
      <c r="V3829">
        <f>IF(Sheet4!$C2368=V$1,1,0)</f>
        <v>0</v>
      </c>
      <c r="W3829">
        <f>IF(Sheet4!$C2368=W$1,1,0)</f>
        <v>0</v>
      </c>
      <c r="X3829">
        <f>IF(Sheet4!$C2368=X$1,1,0)</f>
        <v>0</v>
      </c>
      <c r="Y3829">
        <f>IF(Sheet4!$C2368=Y$1,1,0)</f>
        <v>1</v>
      </c>
      <c r="Z3829">
        <f>IF(Sheet4!$C2368=Z$1,1,0)</f>
        <v>0</v>
      </c>
      <c r="AA3829" t="str">
        <f t="shared" si="607"/>
        <v>Valid</v>
      </c>
      <c r="AB3829">
        <f>IF(h!$A2368=AB$1,1,0)</f>
        <v>1</v>
      </c>
      <c r="AC3829">
        <f>IF(h!$A2368=AC$1,1,0)</f>
        <v>0</v>
      </c>
      <c r="AD3829">
        <f>IF(h!$A2368=AD$1,1,0)</f>
        <v>0</v>
      </c>
      <c r="AE3829">
        <f>IF(h!$A2368=AE$1,1,0)</f>
        <v>0</v>
      </c>
      <c r="AF3829">
        <f t="shared" si="612"/>
        <v>0</v>
      </c>
      <c r="AG3829">
        <f t="shared" si="612"/>
        <v>0</v>
      </c>
      <c r="AH3829">
        <f t="shared" si="612"/>
        <v>0</v>
      </c>
      <c r="AI3829">
        <f>IF(h!$A2368=AI$1,1,0)</f>
        <v>0</v>
      </c>
      <c r="AJ3829" t="str">
        <f t="shared" si="608"/>
        <v>Valid</v>
      </c>
      <c r="AK3829" t="str">
        <f t="shared" si="609"/>
        <v>Service Department</v>
      </c>
    </row>
    <row r="3830" spans="1:37" x14ac:dyDescent="0.3">
      <c r="A3830">
        <v>525261</v>
      </c>
      <c r="B3830" s="2">
        <v>41795.445347222223</v>
      </c>
      <c r="C3830">
        <v>67992</v>
      </c>
      <c r="D3830" t="s">
        <v>38</v>
      </c>
      <c r="E3830">
        <f>IF(Sheet4!D331="Hired",1,0)</f>
        <v>1</v>
      </c>
      <c r="F3830" t="str">
        <f t="shared" si="603"/>
        <v>Hired</v>
      </c>
      <c r="G3830" t="str">
        <f t="shared" si="604"/>
        <v>Valid</v>
      </c>
      <c r="I3830">
        <f>IF(Sheet4!$A331=I$1,1,0)</f>
        <v>1</v>
      </c>
      <c r="J3830">
        <f>IF(Sheet4!$A331=J$1,1,0)</f>
        <v>0</v>
      </c>
      <c r="K3830" t="str">
        <f t="shared" si="605"/>
        <v>Valid</v>
      </c>
      <c r="L3830" t="str">
        <f t="shared" si="606"/>
        <v>Male</v>
      </c>
      <c r="M3830">
        <f>IF(Sheet4!$C331=M$1,1,0)</f>
        <v>0</v>
      </c>
      <c r="N3830">
        <f>IF(Sheet4!$C331=N$1,1,0)</f>
        <v>0</v>
      </c>
      <c r="O3830">
        <f>IF(Sheet4!$C331=O$1,1,0)</f>
        <v>0</v>
      </c>
      <c r="P3830">
        <f>IF(Sheet4!$C331=P$1,1,0)</f>
        <v>0</v>
      </c>
      <c r="Q3830">
        <f>IF(Sheet4!$C331=Q$1,1,0)</f>
        <v>0</v>
      </c>
      <c r="R3830">
        <f>IF(Sheet4!$C331=R$1,1,0)</f>
        <v>0</v>
      </c>
      <c r="S3830">
        <f>IF(Sheet4!$C331=S$1,1,0)</f>
        <v>1</v>
      </c>
      <c r="T3830">
        <f>IF(Sheet4!$C331=T$1,1,0)</f>
        <v>0</v>
      </c>
      <c r="U3830">
        <f>IF(Sheet4!$C331=U$1,1,0)</f>
        <v>0</v>
      </c>
      <c r="V3830">
        <f>IF(Sheet4!$C331=V$1,1,0)</f>
        <v>0</v>
      </c>
      <c r="W3830">
        <f>IF(Sheet4!$C331=W$1,1,0)</f>
        <v>0</v>
      </c>
      <c r="X3830">
        <f>IF(Sheet4!$C331=X$1,1,0)</f>
        <v>0</v>
      </c>
      <c r="Y3830">
        <f>IF(Sheet4!$C331=Y$1,1,0)</f>
        <v>0</v>
      </c>
      <c r="Z3830">
        <f>IF(Sheet4!$C331=Z$1,1,0)</f>
        <v>0</v>
      </c>
      <c r="AA3830" t="str">
        <f t="shared" si="607"/>
        <v>Valid</v>
      </c>
      <c r="AB3830">
        <f>IF(h!$A331=AB$1,1,0)</f>
        <v>1</v>
      </c>
      <c r="AC3830">
        <f>IF(h!$A331=AC$1,1,0)</f>
        <v>0</v>
      </c>
      <c r="AD3830">
        <f>IF(h!$A331=AD$1,1,0)</f>
        <v>0</v>
      </c>
      <c r="AE3830">
        <f>IF(h!$A331=AE$1,1,0)</f>
        <v>0</v>
      </c>
      <c r="AF3830">
        <f t="shared" si="612"/>
        <v>0</v>
      </c>
      <c r="AG3830">
        <f t="shared" si="612"/>
        <v>0</v>
      </c>
      <c r="AH3830">
        <f t="shared" si="612"/>
        <v>0</v>
      </c>
      <c r="AI3830">
        <f>IF(h!$A331=AI$1,1,0)</f>
        <v>0</v>
      </c>
      <c r="AJ3830" t="str">
        <f t="shared" si="608"/>
        <v>Valid</v>
      </c>
      <c r="AK3830" t="str">
        <f t="shared" si="609"/>
        <v>Service Department</v>
      </c>
    </row>
    <row r="3831" spans="1:37" hidden="1" x14ac:dyDescent="0.3">
      <c r="A3831">
        <v>499633</v>
      </c>
      <c r="B3831" s="2">
        <v>41844.399456018517</v>
      </c>
      <c r="C3831">
        <v>68034</v>
      </c>
      <c r="D3831" t="s">
        <v>38</v>
      </c>
      <c r="E3831">
        <f>IF(Sheet4!D5385="Hired",1,0)</f>
        <v>0</v>
      </c>
      <c r="F3831" t="str">
        <f t="shared" si="603"/>
        <v>Rejected</v>
      </c>
      <c r="G3831" t="str">
        <f t="shared" si="604"/>
        <v>Valid</v>
      </c>
      <c r="I3831">
        <f>IF(Sheet4!$A5385=I$1,1,0)</f>
        <v>1</v>
      </c>
      <c r="J3831">
        <f>IF(Sheet4!$A5385=J$1,1,0)</f>
        <v>0</v>
      </c>
      <c r="K3831" t="str">
        <f t="shared" si="605"/>
        <v>Valid</v>
      </c>
      <c r="L3831" t="str">
        <f t="shared" si="606"/>
        <v>Male</v>
      </c>
      <c r="M3831">
        <f>IF(Sheet4!$C5385=M$1,1,0)</f>
        <v>0</v>
      </c>
      <c r="N3831">
        <f>IF(Sheet4!$C5385=N$1,1,0)</f>
        <v>0</v>
      </c>
      <c r="O3831">
        <f>IF(Sheet4!$C5385=O$1,1,0)</f>
        <v>0</v>
      </c>
      <c r="P3831">
        <f>IF(Sheet4!$C5385=P$1,1,0)</f>
        <v>1</v>
      </c>
      <c r="Q3831">
        <f>IF(Sheet4!$C5385=Q$1,1,0)</f>
        <v>0</v>
      </c>
      <c r="R3831">
        <f>IF(Sheet4!$C5385=R$1,1,0)</f>
        <v>0</v>
      </c>
      <c r="S3831">
        <f>IF(Sheet4!$C5385=S$1,1,0)</f>
        <v>0</v>
      </c>
      <c r="T3831">
        <f>IF(Sheet4!$C5385=T$1,1,0)</f>
        <v>0</v>
      </c>
      <c r="U3831">
        <f>IF(Sheet4!$C5385=U$1,1,0)</f>
        <v>0</v>
      </c>
      <c r="V3831">
        <f>IF(Sheet4!$C5385=V$1,1,0)</f>
        <v>0</v>
      </c>
      <c r="W3831">
        <f>IF(Sheet4!$C5385=W$1,1,0)</f>
        <v>0</v>
      </c>
      <c r="X3831">
        <f>IF(Sheet4!$C5385=X$1,1,0)</f>
        <v>0</v>
      </c>
      <c r="Y3831">
        <f>IF(Sheet4!$C5385=Y$1,1,0)</f>
        <v>0</v>
      </c>
      <c r="Z3831">
        <f>IF(Sheet4!$C5385=Z$1,1,0)</f>
        <v>0</v>
      </c>
      <c r="AA3831" t="str">
        <f t="shared" si="607"/>
        <v>Valid</v>
      </c>
      <c r="AB3831">
        <f>IF(h!$A5385=AB$1,1,0)</f>
        <v>0</v>
      </c>
      <c r="AC3831">
        <f>IF(h!$A5385=AC$1,1,0)</f>
        <v>1</v>
      </c>
      <c r="AD3831">
        <f>IF(h!$A5385=AD$1,1,0)</f>
        <v>0</v>
      </c>
      <c r="AE3831">
        <f>IF(h!$A5385=AE$1,1,0)</f>
        <v>0</v>
      </c>
      <c r="AF3831">
        <f t="shared" si="612"/>
        <v>0</v>
      </c>
      <c r="AG3831">
        <f t="shared" si="612"/>
        <v>0</v>
      </c>
      <c r="AH3831">
        <f t="shared" si="612"/>
        <v>0</v>
      </c>
      <c r="AI3831">
        <f>IF(h!$A5385=AI$1,1,0)</f>
        <v>0</v>
      </c>
      <c r="AJ3831" t="str">
        <f t="shared" si="608"/>
        <v>Valid</v>
      </c>
      <c r="AK3831" t="str">
        <f t="shared" si="609"/>
        <v>Operation Department</v>
      </c>
    </row>
    <row r="3832" spans="1:37" x14ac:dyDescent="0.3">
      <c r="A3832">
        <v>868266</v>
      </c>
      <c r="B3832" s="2">
        <v>41846.598090277781</v>
      </c>
      <c r="C3832">
        <v>68050</v>
      </c>
      <c r="D3832" t="s">
        <v>38</v>
      </c>
      <c r="E3832">
        <f>IF(Sheet4!D891="Hired",1,0)</f>
        <v>1</v>
      </c>
      <c r="F3832" t="str">
        <f t="shared" si="603"/>
        <v>Hired</v>
      </c>
      <c r="G3832" t="str">
        <f t="shared" si="604"/>
        <v>Valid</v>
      </c>
      <c r="I3832">
        <f>IF(Sheet4!$A891=I$1,1,0)</f>
        <v>1</v>
      </c>
      <c r="J3832">
        <f>IF(Sheet4!$A891=J$1,1,0)</f>
        <v>0</v>
      </c>
      <c r="K3832" t="str">
        <f t="shared" si="605"/>
        <v>Valid</v>
      </c>
      <c r="L3832" t="str">
        <f t="shared" si="606"/>
        <v>Male</v>
      </c>
      <c r="M3832">
        <f>IF(Sheet4!$C891=M$1,1,0)</f>
        <v>0</v>
      </c>
      <c r="N3832">
        <f>IF(Sheet4!$C891=N$1,1,0)</f>
        <v>0</v>
      </c>
      <c r="O3832">
        <f>IF(Sheet4!$C891=O$1,1,0)</f>
        <v>0</v>
      </c>
      <c r="P3832">
        <f>IF(Sheet4!$C891=P$1,1,0)</f>
        <v>1</v>
      </c>
      <c r="Q3832">
        <f>IF(Sheet4!$C891=Q$1,1,0)</f>
        <v>0</v>
      </c>
      <c r="R3832">
        <f>IF(Sheet4!$C891=R$1,1,0)</f>
        <v>0</v>
      </c>
      <c r="S3832">
        <f>IF(Sheet4!$C891=S$1,1,0)</f>
        <v>0</v>
      </c>
      <c r="T3832">
        <f>IF(Sheet4!$C891=T$1,1,0)</f>
        <v>0</v>
      </c>
      <c r="U3832">
        <f>IF(Sheet4!$C891=U$1,1,0)</f>
        <v>0</v>
      </c>
      <c r="V3832">
        <f>IF(Sheet4!$C891=V$1,1,0)</f>
        <v>0</v>
      </c>
      <c r="W3832">
        <f>IF(Sheet4!$C891=W$1,1,0)</f>
        <v>0</v>
      </c>
      <c r="X3832">
        <f>IF(Sheet4!$C891=X$1,1,0)</f>
        <v>0</v>
      </c>
      <c r="Y3832">
        <f>IF(Sheet4!$C891=Y$1,1,0)</f>
        <v>0</v>
      </c>
      <c r="Z3832">
        <f>IF(Sheet4!$C891=Z$1,1,0)</f>
        <v>0</v>
      </c>
      <c r="AA3832" t="str">
        <f t="shared" si="607"/>
        <v>Valid</v>
      </c>
      <c r="AB3832">
        <f>IF(h!$A891=AB$1,1,0)</f>
        <v>0</v>
      </c>
      <c r="AC3832">
        <f>IF(h!$A891=AC$1,1,0)</f>
        <v>1</v>
      </c>
      <c r="AD3832">
        <f>IF(h!$A891=AD$1,1,0)</f>
        <v>0</v>
      </c>
      <c r="AE3832">
        <f>IF(h!$A891=AE$1,1,0)</f>
        <v>0</v>
      </c>
      <c r="AF3832">
        <f t="shared" si="612"/>
        <v>0</v>
      </c>
      <c r="AG3832">
        <f t="shared" si="612"/>
        <v>0</v>
      </c>
      <c r="AH3832">
        <f t="shared" si="612"/>
        <v>0</v>
      </c>
      <c r="AI3832">
        <f>IF(h!$A891=AI$1,1,0)</f>
        <v>0</v>
      </c>
      <c r="AJ3832" t="str">
        <f t="shared" si="608"/>
        <v>Valid</v>
      </c>
      <c r="AK3832" t="str">
        <f t="shared" si="609"/>
        <v>Operation Department</v>
      </c>
    </row>
    <row r="3833" spans="1:37" x14ac:dyDescent="0.3">
      <c r="A3833">
        <v>725901</v>
      </c>
      <c r="B3833" s="2">
        <v>41840.51489583333</v>
      </c>
      <c r="C3833">
        <v>68070</v>
      </c>
      <c r="D3833" t="s">
        <v>38</v>
      </c>
      <c r="E3833">
        <f>IF(Sheet4!D5908="Hired",1,0)</f>
        <v>1</v>
      </c>
      <c r="F3833" t="str">
        <f t="shared" si="603"/>
        <v>Hired</v>
      </c>
      <c r="G3833" t="str">
        <f t="shared" si="604"/>
        <v>Valid</v>
      </c>
      <c r="I3833">
        <f>IF(Sheet4!$A5908=I$1,1,0)</f>
        <v>1</v>
      </c>
      <c r="J3833">
        <f>IF(Sheet4!$A5908=J$1,1,0)</f>
        <v>0</v>
      </c>
      <c r="K3833" t="str">
        <f t="shared" si="605"/>
        <v>Valid</v>
      </c>
      <c r="L3833" t="str">
        <f t="shared" si="606"/>
        <v>Male</v>
      </c>
      <c r="M3833">
        <f>IF(Sheet4!$C5908=M$1,1,0)</f>
        <v>0</v>
      </c>
      <c r="N3833">
        <f>IF(Sheet4!$C5908=N$1,1,0)</f>
        <v>0</v>
      </c>
      <c r="O3833">
        <f>IF(Sheet4!$C5908=O$1,1,0)</f>
        <v>0</v>
      </c>
      <c r="P3833">
        <f>IF(Sheet4!$C5908=P$1,1,0)</f>
        <v>0</v>
      </c>
      <c r="Q3833">
        <f>IF(Sheet4!$C5908=Q$1,1,0)</f>
        <v>0</v>
      </c>
      <c r="R3833">
        <f>IF(Sheet4!$C5908=R$1,1,0)</f>
        <v>1</v>
      </c>
      <c r="S3833">
        <f>IF(Sheet4!$C5908=S$1,1,0)</f>
        <v>0</v>
      </c>
      <c r="T3833">
        <f>IF(Sheet4!$C5908=T$1,1,0)</f>
        <v>0</v>
      </c>
      <c r="U3833">
        <f>IF(Sheet4!$C5908=U$1,1,0)</f>
        <v>0</v>
      </c>
      <c r="V3833">
        <f>IF(Sheet4!$C5908=V$1,1,0)</f>
        <v>0</v>
      </c>
      <c r="W3833">
        <f>IF(Sheet4!$C5908=W$1,1,0)</f>
        <v>0</v>
      </c>
      <c r="X3833">
        <f>IF(Sheet4!$C5908=X$1,1,0)</f>
        <v>0</v>
      </c>
      <c r="Y3833">
        <f>IF(Sheet4!$C5908=Y$1,1,0)</f>
        <v>0</v>
      </c>
      <c r="Z3833">
        <f>IF(Sheet4!$C5908=Z$1,1,0)</f>
        <v>0</v>
      </c>
      <c r="AA3833" t="str">
        <f t="shared" si="607"/>
        <v>Valid</v>
      </c>
      <c r="AB3833">
        <f>IF(h!$A5908=AB$1,1,0)</f>
        <v>0</v>
      </c>
      <c r="AC3833">
        <f>IF(h!$A5908=AC$1,1,0)</f>
        <v>1</v>
      </c>
      <c r="AD3833">
        <f>IF(h!$A5908=AD$1,1,0)</f>
        <v>0</v>
      </c>
      <c r="AE3833">
        <f>IF(h!$A5908=AE$1,1,0)</f>
        <v>0</v>
      </c>
      <c r="AF3833">
        <f t="shared" si="612"/>
        <v>0</v>
      </c>
      <c r="AG3833">
        <f t="shared" si="612"/>
        <v>0</v>
      </c>
      <c r="AH3833">
        <f t="shared" si="612"/>
        <v>0</v>
      </c>
      <c r="AI3833">
        <f>IF(h!$A5908=AI$1,1,0)</f>
        <v>0</v>
      </c>
      <c r="AJ3833" t="str">
        <f t="shared" si="608"/>
        <v>Valid</v>
      </c>
      <c r="AK3833" t="str">
        <f t="shared" si="609"/>
        <v>Operation Department</v>
      </c>
    </row>
    <row r="3834" spans="1:37" x14ac:dyDescent="0.3">
      <c r="A3834">
        <v>209885</v>
      </c>
      <c r="B3834" s="2">
        <v>41817.357905092591</v>
      </c>
      <c r="C3834">
        <v>68083</v>
      </c>
      <c r="D3834" t="s">
        <v>38</v>
      </c>
      <c r="E3834">
        <f>IF(Sheet4!D3047="Hired",1,0)</f>
        <v>1</v>
      </c>
      <c r="F3834" t="str">
        <f t="shared" si="603"/>
        <v>Hired</v>
      </c>
      <c r="G3834" t="str">
        <f t="shared" si="604"/>
        <v>Valid</v>
      </c>
      <c r="I3834">
        <f>IF(Sheet4!$A3047=I$1,1,0)</f>
        <v>1</v>
      </c>
      <c r="J3834">
        <f>IF(Sheet4!$A3047=J$1,1,0)</f>
        <v>0</v>
      </c>
      <c r="K3834" t="str">
        <f t="shared" si="605"/>
        <v>Valid</v>
      </c>
      <c r="L3834" t="str">
        <f t="shared" si="606"/>
        <v>Male</v>
      </c>
      <c r="M3834">
        <f>IF(Sheet4!$C3047=M$1,1,0)</f>
        <v>0</v>
      </c>
      <c r="N3834">
        <f>IF(Sheet4!$C3047=N$1,1,0)</f>
        <v>0</v>
      </c>
      <c r="O3834">
        <f>IF(Sheet4!$C3047=O$1,1,0)</f>
        <v>0</v>
      </c>
      <c r="P3834">
        <f>IF(Sheet4!$C3047=P$1,1,0)</f>
        <v>0</v>
      </c>
      <c r="Q3834">
        <f>IF(Sheet4!$C3047=Q$1,1,0)</f>
        <v>0</v>
      </c>
      <c r="R3834">
        <f>IF(Sheet4!$C3047=R$1,1,0)</f>
        <v>0</v>
      </c>
      <c r="S3834">
        <f>IF(Sheet4!$C3047=S$1,1,0)</f>
        <v>0</v>
      </c>
      <c r="T3834">
        <f>IF(Sheet4!$C3047=T$1,1,0)</f>
        <v>0</v>
      </c>
      <c r="U3834">
        <f>IF(Sheet4!$C3047=U$1,1,0)</f>
        <v>0</v>
      </c>
      <c r="V3834">
        <f>IF(Sheet4!$C3047=V$1,1,0)</f>
        <v>0</v>
      </c>
      <c r="W3834">
        <f>IF(Sheet4!$C3047=W$1,1,0)</f>
        <v>0</v>
      </c>
      <c r="X3834">
        <f>IF(Sheet4!$C3047=X$1,1,0)</f>
        <v>0</v>
      </c>
      <c r="Y3834">
        <f>IF(Sheet4!$C3047=Y$1,1,0)</f>
        <v>1</v>
      </c>
      <c r="Z3834">
        <f>IF(Sheet4!$C3047=Z$1,1,0)</f>
        <v>0</v>
      </c>
      <c r="AA3834" t="str">
        <f t="shared" si="607"/>
        <v>Valid</v>
      </c>
      <c r="AB3834">
        <f>IF(h!$A3047=AB$1,1,0)</f>
        <v>0</v>
      </c>
      <c r="AC3834">
        <f>IF(h!$A3047=AC$1,1,0)</f>
        <v>1</v>
      </c>
      <c r="AD3834">
        <f>IF(h!$A3047=AD$1,1,0)</f>
        <v>0</v>
      </c>
      <c r="AE3834">
        <f>IF(h!$A3047=AE$1,1,0)</f>
        <v>0</v>
      </c>
      <c r="AF3834">
        <f t="shared" si="612"/>
        <v>0</v>
      </c>
      <c r="AG3834">
        <f t="shared" si="612"/>
        <v>0</v>
      </c>
      <c r="AH3834">
        <f t="shared" si="612"/>
        <v>0</v>
      </c>
      <c r="AI3834">
        <f>IF(h!$A3047=AI$1,1,0)</f>
        <v>0</v>
      </c>
      <c r="AJ3834" t="str">
        <f t="shared" si="608"/>
        <v>Valid</v>
      </c>
      <c r="AK3834" t="str">
        <f t="shared" si="609"/>
        <v>Operation Department</v>
      </c>
    </row>
    <row r="3835" spans="1:37" hidden="1" x14ac:dyDescent="0.3">
      <c r="A3835">
        <v>287282</v>
      </c>
      <c r="B3835" s="2">
        <v>41841.398032407407</v>
      </c>
      <c r="C3835">
        <v>68115</v>
      </c>
      <c r="D3835" t="s">
        <v>38</v>
      </c>
      <c r="E3835">
        <f>IF(Sheet4!D3243="Hired",1,0)</f>
        <v>0</v>
      </c>
      <c r="F3835" t="str">
        <f t="shared" si="603"/>
        <v>Rejected</v>
      </c>
      <c r="G3835" t="str">
        <f t="shared" si="604"/>
        <v>Valid</v>
      </c>
      <c r="I3835">
        <f>IF(Sheet4!$A3243=I$1,1,0)</f>
        <v>0</v>
      </c>
      <c r="J3835">
        <f>IF(Sheet4!$A3243=J$1,1,0)</f>
        <v>1</v>
      </c>
      <c r="K3835" t="str">
        <f t="shared" si="605"/>
        <v>Valid</v>
      </c>
      <c r="L3835" t="str">
        <f t="shared" si="606"/>
        <v>Female</v>
      </c>
      <c r="M3835">
        <f>IF(Sheet4!$C3243=M$1,1,0)</f>
        <v>0</v>
      </c>
      <c r="N3835">
        <f>IF(Sheet4!$C3243=N$1,1,0)</f>
        <v>1</v>
      </c>
      <c r="O3835">
        <f>IF(Sheet4!$C3243=O$1,1,0)</f>
        <v>0</v>
      </c>
      <c r="P3835">
        <f>IF(Sheet4!$C3243=P$1,1,0)</f>
        <v>0</v>
      </c>
      <c r="Q3835">
        <f>IF(Sheet4!$C3243=Q$1,1,0)</f>
        <v>0</v>
      </c>
      <c r="R3835">
        <f>IF(Sheet4!$C3243=R$1,1,0)</f>
        <v>0</v>
      </c>
      <c r="S3835">
        <f>IF(Sheet4!$C3243=S$1,1,0)</f>
        <v>0</v>
      </c>
      <c r="T3835">
        <f>IF(Sheet4!$C3243=T$1,1,0)</f>
        <v>0</v>
      </c>
      <c r="U3835">
        <f>IF(Sheet4!$C3243=U$1,1,0)</f>
        <v>0</v>
      </c>
      <c r="V3835">
        <f>IF(Sheet4!$C3243=V$1,1,0)</f>
        <v>0</v>
      </c>
      <c r="W3835">
        <f>IF(Sheet4!$C3243=W$1,1,0)</f>
        <v>0</v>
      </c>
      <c r="X3835">
        <f>IF(Sheet4!$C3243=X$1,1,0)</f>
        <v>0</v>
      </c>
      <c r="Y3835">
        <f>IF(Sheet4!$C3243=Y$1,1,0)</f>
        <v>0</v>
      </c>
      <c r="Z3835">
        <f>IF(Sheet4!$C3243=Z$1,1,0)</f>
        <v>0</v>
      </c>
      <c r="AA3835" t="str">
        <f t="shared" si="607"/>
        <v>Valid</v>
      </c>
      <c r="AB3835">
        <f>IF(h!$A3243=AB$1,1,0)</f>
        <v>0</v>
      </c>
      <c r="AC3835">
        <f>IF(h!$A3243=AC$1,1,0)</f>
        <v>1</v>
      </c>
      <c r="AD3835">
        <f>IF(h!$A3243=AD$1,1,0)</f>
        <v>0</v>
      </c>
      <c r="AE3835">
        <f>IF(h!$A3243=AE$1,1,0)</f>
        <v>0</v>
      </c>
      <c r="AF3835">
        <f t="shared" si="612"/>
        <v>0</v>
      </c>
      <c r="AG3835">
        <f t="shared" si="612"/>
        <v>0</v>
      </c>
      <c r="AH3835">
        <f t="shared" si="612"/>
        <v>0</v>
      </c>
      <c r="AI3835">
        <f>IF(h!$A3243=AI$1,1,0)</f>
        <v>0</v>
      </c>
      <c r="AJ3835" t="str">
        <f t="shared" si="608"/>
        <v>Valid</v>
      </c>
      <c r="AK3835" t="str">
        <f t="shared" si="609"/>
        <v>Operation Department</v>
      </c>
    </row>
    <row r="3836" spans="1:37" x14ac:dyDescent="0.3">
      <c r="A3836">
        <v>966110</v>
      </c>
      <c r="B3836" s="2">
        <v>41881.646886574075</v>
      </c>
      <c r="C3836">
        <v>68121</v>
      </c>
      <c r="D3836" t="s">
        <v>38</v>
      </c>
      <c r="E3836">
        <f>IF(Sheet4!D5558="Hired",1,0)</f>
        <v>1</v>
      </c>
      <c r="F3836" t="str">
        <f t="shared" si="603"/>
        <v>Hired</v>
      </c>
      <c r="G3836" t="str">
        <f t="shared" si="604"/>
        <v>Valid</v>
      </c>
      <c r="I3836">
        <f>IF(Sheet4!$A5558=I$1,1,0)</f>
        <v>1</v>
      </c>
      <c r="J3836">
        <f>IF(Sheet4!$A5558=J$1,1,0)</f>
        <v>0</v>
      </c>
      <c r="K3836" t="str">
        <f t="shared" si="605"/>
        <v>Valid</v>
      </c>
      <c r="L3836" t="str">
        <f t="shared" si="606"/>
        <v>Male</v>
      </c>
      <c r="M3836">
        <f>IF(Sheet4!$C5558=M$1,1,0)</f>
        <v>0</v>
      </c>
      <c r="N3836">
        <f>IF(Sheet4!$C5558=N$1,1,0)</f>
        <v>0</v>
      </c>
      <c r="O3836">
        <f>IF(Sheet4!$C5558=O$1,1,0)</f>
        <v>0</v>
      </c>
      <c r="P3836">
        <f>IF(Sheet4!$C5558=P$1,1,0)</f>
        <v>0</v>
      </c>
      <c r="Q3836">
        <f>IF(Sheet4!$C5558=Q$1,1,0)</f>
        <v>0</v>
      </c>
      <c r="R3836">
        <f>IF(Sheet4!$C5558=R$1,1,0)</f>
        <v>0</v>
      </c>
      <c r="S3836">
        <f>IF(Sheet4!$C5558=S$1,1,0)</f>
        <v>0</v>
      </c>
      <c r="T3836">
        <f>IF(Sheet4!$C5558=T$1,1,0)</f>
        <v>0</v>
      </c>
      <c r="U3836">
        <f>IF(Sheet4!$C5558=U$1,1,0)</f>
        <v>0</v>
      </c>
      <c r="V3836">
        <f>IF(Sheet4!$C5558=V$1,1,0)</f>
        <v>0</v>
      </c>
      <c r="W3836">
        <f>IF(Sheet4!$C5558=W$1,1,0)</f>
        <v>0</v>
      </c>
      <c r="X3836">
        <f>IF(Sheet4!$C5558=X$1,1,0)</f>
        <v>0</v>
      </c>
      <c r="Y3836">
        <f>IF(Sheet4!$C5558=Y$1,1,0)</f>
        <v>1</v>
      </c>
      <c r="Z3836">
        <f>IF(Sheet4!$C5558=Z$1,1,0)</f>
        <v>0</v>
      </c>
      <c r="AA3836" t="str">
        <f t="shared" si="607"/>
        <v>Valid</v>
      </c>
      <c r="AB3836">
        <f>IF(h!$A5558=AB$1,1,0)</f>
        <v>0</v>
      </c>
      <c r="AC3836">
        <f>IF(h!$A5558=AC$1,1,0)</f>
        <v>1</v>
      </c>
      <c r="AD3836">
        <f>IF(h!$A5558=AD$1,1,0)</f>
        <v>0</v>
      </c>
      <c r="AE3836">
        <f>IF(h!$A5558=AE$1,1,0)</f>
        <v>0</v>
      </c>
      <c r="AF3836">
        <f t="shared" si="612"/>
        <v>0</v>
      </c>
      <c r="AG3836">
        <f t="shared" si="612"/>
        <v>0</v>
      </c>
      <c r="AH3836">
        <f t="shared" si="612"/>
        <v>0</v>
      </c>
      <c r="AI3836">
        <f>IF(h!$A5558=AI$1,1,0)</f>
        <v>0</v>
      </c>
      <c r="AJ3836" t="str">
        <f t="shared" si="608"/>
        <v>Valid</v>
      </c>
      <c r="AK3836" t="str">
        <f t="shared" si="609"/>
        <v>Operation Department</v>
      </c>
    </row>
    <row r="3837" spans="1:37" x14ac:dyDescent="0.3">
      <c r="A3837">
        <v>771358</v>
      </c>
      <c r="B3837" s="2">
        <v>41845.396874999999</v>
      </c>
      <c r="C3837">
        <v>68162</v>
      </c>
      <c r="D3837" t="s">
        <v>38</v>
      </c>
      <c r="E3837">
        <f>IF(Sheet4!D1429="Hired",1,0)</f>
        <v>1</v>
      </c>
      <c r="F3837" t="str">
        <f t="shared" si="603"/>
        <v>Hired</v>
      </c>
      <c r="G3837" t="str">
        <f t="shared" si="604"/>
        <v>Valid</v>
      </c>
      <c r="I3837">
        <f>IF(Sheet4!$A1429=I$1,1,0)</f>
        <v>0</v>
      </c>
      <c r="J3837">
        <f>IF(Sheet4!$A1429=J$1,1,0)</f>
        <v>1</v>
      </c>
      <c r="K3837" t="str">
        <f t="shared" si="605"/>
        <v>Valid</v>
      </c>
      <c r="L3837" t="str">
        <f t="shared" si="606"/>
        <v>Female</v>
      </c>
      <c r="M3837">
        <f>IF(Sheet4!$C1429=M$1,1,0)</f>
        <v>0</v>
      </c>
      <c r="N3837">
        <f>IF(Sheet4!$C1429=N$1,1,0)</f>
        <v>0</v>
      </c>
      <c r="O3837">
        <f>IF(Sheet4!$C1429=O$1,1,0)</f>
        <v>0</v>
      </c>
      <c r="P3837">
        <f>IF(Sheet4!$C1429=P$1,1,0)</f>
        <v>0</v>
      </c>
      <c r="Q3837">
        <f>IF(Sheet4!$C1429=Q$1,1,0)</f>
        <v>0</v>
      </c>
      <c r="R3837">
        <f>IF(Sheet4!$C1429=R$1,1,0)</f>
        <v>0</v>
      </c>
      <c r="S3837">
        <f>IF(Sheet4!$C1429=S$1,1,0)</f>
        <v>0</v>
      </c>
      <c r="T3837">
        <f>IF(Sheet4!$C1429=T$1,1,0)</f>
        <v>0</v>
      </c>
      <c r="U3837">
        <f>IF(Sheet4!$C1429=U$1,1,0)</f>
        <v>1</v>
      </c>
      <c r="V3837">
        <f>IF(Sheet4!$C1429=V$1,1,0)</f>
        <v>0</v>
      </c>
      <c r="W3837">
        <f>IF(Sheet4!$C1429=W$1,1,0)</f>
        <v>0</v>
      </c>
      <c r="X3837">
        <f>IF(Sheet4!$C1429=X$1,1,0)</f>
        <v>0</v>
      </c>
      <c r="Y3837">
        <f>IF(Sheet4!$C1429=Y$1,1,0)</f>
        <v>0</v>
      </c>
      <c r="Z3837">
        <f>IF(Sheet4!$C1429=Z$1,1,0)</f>
        <v>0</v>
      </c>
      <c r="AA3837" t="str">
        <f t="shared" si="607"/>
        <v>Valid</v>
      </c>
      <c r="AB3837">
        <f>IF(h!$A1429=AB$1,1,0)</f>
        <v>0</v>
      </c>
      <c r="AC3837">
        <f>IF(h!$A1429=AC$1,1,0)</f>
        <v>0</v>
      </c>
      <c r="AD3837">
        <f>IF(h!$A1429=AD$1,1,0)</f>
        <v>0</v>
      </c>
      <c r="AE3837">
        <f>IF(h!$A1429=AE$1,1,0)</f>
        <v>0</v>
      </c>
      <c r="AF3837">
        <f t="shared" si="612"/>
        <v>0</v>
      </c>
      <c r="AG3837">
        <f t="shared" si="612"/>
        <v>0</v>
      </c>
      <c r="AH3837">
        <f t="shared" si="612"/>
        <v>0</v>
      </c>
      <c r="AI3837">
        <f>IF(h!$A1429=AI$1,1,0)</f>
        <v>1</v>
      </c>
      <c r="AJ3837" t="str">
        <f t="shared" si="608"/>
        <v>Valid</v>
      </c>
      <c r="AK3837" t="str">
        <f t="shared" si="609"/>
        <v>General Management</v>
      </c>
    </row>
    <row r="3838" spans="1:37" hidden="1" x14ac:dyDescent="0.3">
      <c r="A3838">
        <v>378829</v>
      </c>
      <c r="B3838" s="2">
        <v>41824.652314814812</v>
      </c>
      <c r="C3838">
        <v>68165</v>
      </c>
      <c r="D3838" t="s">
        <v>38</v>
      </c>
      <c r="E3838">
        <f>IF(Sheet4!D428="Hired",1,0)</f>
        <v>0</v>
      </c>
      <c r="F3838" t="str">
        <f t="shared" si="603"/>
        <v>Rejected</v>
      </c>
      <c r="G3838" t="str">
        <f t="shared" si="604"/>
        <v>Valid</v>
      </c>
      <c r="I3838">
        <f>IF(Sheet4!$A428=I$1,1,0)</f>
        <v>1</v>
      </c>
      <c r="J3838">
        <f>IF(Sheet4!$A428=J$1,1,0)</f>
        <v>0</v>
      </c>
      <c r="K3838" t="str">
        <f t="shared" si="605"/>
        <v>Valid</v>
      </c>
      <c r="L3838" t="str">
        <f t="shared" si="606"/>
        <v>Male</v>
      </c>
      <c r="M3838">
        <f>IF(Sheet4!$C428=M$1,1,0)</f>
        <v>0</v>
      </c>
      <c r="N3838">
        <f>IF(Sheet4!$C428=N$1,1,0)</f>
        <v>0</v>
      </c>
      <c r="O3838">
        <f>IF(Sheet4!$C428=O$1,1,0)</f>
        <v>0</v>
      </c>
      <c r="P3838">
        <f>IF(Sheet4!$C428=P$1,1,0)</f>
        <v>0</v>
      </c>
      <c r="Q3838">
        <f>IF(Sheet4!$C428=Q$1,1,0)</f>
        <v>0</v>
      </c>
      <c r="R3838">
        <f>IF(Sheet4!$C428=R$1,1,0)</f>
        <v>0</v>
      </c>
      <c r="S3838">
        <f>IF(Sheet4!$C428=S$1,1,0)</f>
        <v>0</v>
      </c>
      <c r="T3838">
        <f>IF(Sheet4!$C428=T$1,1,0)</f>
        <v>0</v>
      </c>
      <c r="U3838">
        <f>IF(Sheet4!$C428=U$1,1,0)</f>
        <v>1</v>
      </c>
      <c r="V3838">
        <f>IF(Sheet4!$C428=V$1,1,0)</f>
        <v>0</v>
      </c>
      <c r="W3838">
        <f>IF(Sheet4!$C428=W$1,1,0)</f>
        <v>0</v>
      </c>
      <c r="X3838">
        <f>IF(Sheet4!$C428=X$1,1,0)</f>
        <v>0</v>
      </c>
      <c r="Y3838">
        <f>IF(Sheet4!$C428=Y$1,1,0)</f>
        <v>0</v>
      </c>
      <c r="Z3838">
        <f>IF(Sheet4!$C428=Z$1,1,0)</f>
        <v>0</v>
      </c>
      <c r="AA3838" t="str">
        <f t="shared" si="607"/>
        <v>Valid</v>
      </c>
      <c r="AB3838">
        <f>IF(h!$A428=AB$1,1,0)</f>
        <v>0</v>
      </c>
      <c r="AC3838">
        <f>IF(h!$A428=AC$1,1,0)</f>
        <v>1</v>
      </c>
      <c r="AD3838">
        <f>IF(h!$A428=AD$1,1,0)</f>
        <v>0</v>
      </c>
      <c r="AE3838">
        <f>IF(h!$A428=AE$1,1,0)</f>
        <v>0</v>
      </c>
      <c r="AF3838">
        <f t="shared" si="612"/>
        <v>0</v>
      </c>
      <c r="AG3838">
        <f t="shared" si="612"/>
        <v>0</v>
      </c>
      <c r="AH3838">
        <f t="shared" si="612"/>
        <v>0</v>
      </c>
      <c r="AI3838">
        <f>IF(h!$A428=AI$1,1,0)</f>
        <v>0</v>
      </c>
      <c r="AJ3838" t="str">
        <f t="shared" si="608"/>
        <v>Valid</v>
      </c>
      <c r="AK3838" t="str">
        <f t="shared" si="609"/>
        <v>Operation Department</v>
      </c>
    </row>
    <row r="3839" spans="1:37" hidden="1" x14ac:dyDescent="0.3">
      <c r="A3839">
        <v>220619</v>
      </c>
      <c r="B3839" s="2">
        <v>41832.570416666669</v>
      </c>
      <c r="C3839">
        <v>68181</v>
      </c>
      <c r="D3839" t="s">
        <v>38</v>
      </c>
      <c r="E3839">
        <f>IF(Sheet4!D687="Hired",1,0)</f>
        <v>0</v>
      </c>
      <c r="F3839" t="str">
        <f t="shared" si="603"/>
        <v>Rejected</v>
      </c>
      <c r="G3839" t="str">
        <f t="shared" si="604"/>
        <v>Valid</v>
      </c>
      <c r="I3839">
        <f>IF(Sheet4!$A687=I$1,1,0)</f>
        <v>0</v>
      </c>
      <c r="J3839">
        <f>IF(Sheet4!$A687=J$1,1,0)</f>
        <v>1</v>
      </c>
      <c r="K3839" t="str">
        <f t="shared" si="605"/>
        <v>Valid</v>
      </c>
      <c r="L3839" t="str">
        <f t="shared" si="606"/>
        <v>Female</v>
      </c>
      <c r="M3839">
        <f>IF(Sheet4!$C687=M$1,1,0)</f>
        <v>0</v>
      </c>
      <c r="N3839">
        <f>IF(Sheet4!$C687=N$1,1,0)</f>
        <v>0</v>
      </c>
      <c r="O3839">
        <f>IF(Sheet4!$C687=O$1,1,0)</f>
        <v>0</v>
      </c>
      <c r="P3839">
        <f>IF(Sheet4!$C687=P$1,1,0)</f>
        <v>0</v>
      </c>
      <c r="Q3839">
        <f>IF(Sheet4!$C687=Q$1,1,0)</f>
        <v>0</v>
      </c>
      <c r="R3839">
        <f>IF(Sheet4!$C687=R$1,1,0)</f>
        <v>0</v>
      </c>
      <c r="S3839">
        <f>IF(Sheet4!$C687=S$1,1,0)</f>
        <v>0</v>
      </c>
      <c r="T3839">
        <f>IF(Sheet4!$C687=T$1,1,0)</f>
        <v>0</v>
      </c>
      <c r="U3839">
        <f>IF(Sheet4!$C687=U$1,1,0)</f>
        <v>1</v>
      </c>
      <c r="V3839">
        <f>IF(Sheet4!$C687=V$1,1,0)</f>
        <v>0</v>
      </c>
      <c r="W3839">
        <f>IF(Sheet4!$C687=W$1,1,0)</f>
        <v>0</v>
      </c>
      <c r="X3839">
        <f>IF(Sheet4!$C687=X$1,1,0)</f>
        <v>0</v>
      </c>
      <c r="Y3839">
        <f>IF(Sheet4!$C687=Y$1,1,0)</f>
        <v>0</v>
      </c>
      <c r="Z3839">
        <f>IF(Sheet4!$C687=Z$1,1,0)</f>
        <v>0</v>
      </c>
      <c r="AA3839" t="str">
        <f t="shared" si="607"/>
        <v>Valid</v>
      </c>
      <c r="AB3839">
        <f>IF(h!$A687=AB$1,1,0)</f>
        <v>1</v>
      </c>
      <c r="AC3839">
        <f>IF(h!$A687=AC$1,1,0)</f>
        <v>0</v>
      </c>
      <c r="AD3839">
        <f>IF(h!$A687=AD$1,1,0)</f>
        <v>0</v>
      </c>
      <c r="AE3839">
        <f>IF(h!$A687=AE$1,1,0)</f>
        <v>0</v>
      </c>
      <c r="AF3839">
        <f t="shared" si="612"/>
        <v>0</v>
      </c>
      <c r="AG3839">
        <f t="shared" si="612"/>
        <v>0</v>
      </c>
      <c r="AH3839">
        <f t="shared" si="612"/>
        <v>0</v>
      </c>
      <c r="AI3839">
        <f>IF(h!$A687=AI$1,1,0)</f>
        <v>0</v>
      </c>
      <c r="AJ3839" t="str">
        <f t="shared" si="608"/>
        <v>Valid</v>
      </c>
      <c r="AK3839" t="str">
        <f t="shared" si="609"/>
        <v>Service Department</v>
      </c>
    </row>
    <row r="3840" spans="1:37" hidden="1" x14ac:dyDescent="0.3">
      <c r="A3840">
        <v>991538</v>
      </c>
      <c r="B3840" s="2">
        <v>41830.802916666667</v>
      </c>
      <c r="C3840">
        <v>68181</v>
      </c>
      <c r="D3840" t="s">
        <v>38</v>
      </c>
      <c r="E3840">
        <f>IF(Sheet4!D2939="Hired",1,0)</f>
        <v>0</v>
      </c>
      <c r="F3840" t="str">
        <f t="shared" si="603"/>
        <v>Rejected</v>
      </c>
      <c r="G3840" t="str">
        <f t="shared" si="604"/>
        <v>Valid</v>
      </c>
      <c r="I3840">
        <f>IF(Sheet4!$A2939=I$1,1,0)</f>
        <v>0</v>
      </c>
      <c r="J3840">
        <f>IF(Sheet4!$A2939=J$1,1,0)</f>
        <v>1</v>
      </c>
      <c r="K3840" t="str">
        <f t="shared" si="605"/>
        <v>Valid</v>
      </c>
      <c r="L3840" t="str">
        <f t="shared" si="606"/>
        <v>Female</v>
      </c>
      <c r="M3840">
        <f>IF(Sheet4!$C2939=M$1,1,0)</f>
        <v>0</v>
      </c>
      <c r="N3840">
        <f>IF(Sheet4!$C2939=N$1,1,0)</f>
        <v>1</v>
      </c>
      <c r="O3840">
        <f>IF(Sheet4!$C2939=O$1,1,0)</f>
        <v>0</v>
      </c>
      <c r="P3840">
        <f>IF(Sheet4!$C2939=P$1,1,0)</f>
        <v>0</v>
      </c>
      <c r="Q3840">
        <f>IF(Sheet4!$C2939=Q$1,1,0)</f>
        <v>0</v>
      </c>
      <c r="R3840">
        <f>IF(Sheet4!$C2939=R$1,1,0)</f>
        <v>0</v>
      </c>
      <c r="S3840">
        <f>IF(Sheet4!$C2939=S$1,1,0)</f>
        <v>0</v>
      </c>
      <c r="T3840">
        <f>IF(Sheet4!$C2939=T$1,1,0)</f>
        <v>0</v>
      </c>
      <c r="U3840">
        <f>IF(Sheet4!$C2939=U$1,1,0)</f>
        <v>0</v>
      </c>
      <c r="V3840">
        <f>IF(Sheet4!$C2939=V$1,1,0)</f>
        <v>0</v>
      </c>
      <c r="W3840">
        <f>IF(Sheet4!$C2939=W$1,1,0)</f>
        <v>0</v>
      </c>
      <c r="X3840">
        <f>IF(Sheet4!$C2939=X$1,1,0)</f>
        <v>0</v>
      </c>
      <c r="Y3840">
        <f>IF(Sheet4!$C2939=Y$1,1,0)</f>
        <v>0</v>
      </c>
      <c r="Z3840">
        <f>IF(Sheet4!$C2939=Z$1,1,0)</f>
        <v>0</v>
      </c>
      <c r="AA3840" t="str">
        <f t="shared" si="607"/>
        <v>Valid</v>
      </c>
      <c r="AB3840">
        <f>IF(h!$A2939=AB$1,1,0)</f>
        <v>0</v>
      </c>
      <c r="AC3840">
        <f>IF(h!$A2939=AC$1,1,0)</f>
        <v>0</v>
      </c>
      <c r="AD3840">
        <f>IF(h!$A2939=AD$1,1,0)</f>
        <v>1</v>
      </c>
      <c r="AE3840">
        <f>IF(h!$A2939=AE$1,1,0)</f>
        <v>0</v>
      </c>
      <c r="AF3840">
        <f t="shared" si="612"/>
        <v>0</v>
      </c>
      <c r="AG3840">
        <f t="shared" si="612"/>
        <v>0</v>
      </c>
      <c r="AH3840">
        <f t="shared" si="612"/>
        <v>0</v>
      </c>
      <c r="AI3840">
        <f>IF(h!$A2939=AI$1,1,0)</f>
        <v>0</v>
      </c>
      <c r="AJ3840" t="str">
        <f t="shared" si="608"/>
        <v>Valid</v>
      </c>
      <c r="AK3840" t="str">
        <f t="shared" si="609"/>
        <v>Sales Department</v>
      </c>
    </row>
    <row r="3841" spans="1:37" x14ac:dyDescent="0.3">
      <c r="A3841">
        <v>516140</v>
      </c>
      <c r="B3841" s="2">
        <v>41775.653923611113</v>
      </c>
      <c r="C3841">
        <v>68202</v>
      </c>
      <c r="D3841" t="s">
        <v>38</v>
      </c>
      <c r="E3841">
        <f>IF(Sheet4!D4081="Hired",1,0)</f>
        <v>1</v>
      </c>
      <c r="F3841" t="str">
        <f t="shared" si="603"/>
        <v>Hired</v>
      </c>
      <c r="G3841" t="str">
        <f t="shared" si="604"/>
        <v>Valid</v>
      </c>
      <c r="I3841">
        <f>IF(Sheet4!$A4081=I$1,1,0)</f>
        <v>0</v>
      </c>
      <c r="J3841">
        <f>IF(Sheet4!$A4081=J$1,1,0)</f>
        <v>1</v>
      </c>
      <c r="K3841" t="str">
        <f t="shared" si="605"/>
        <v>Valid</v>
      </c>
      <c r="L3841" t="str">
        <f t="shared" si="606"/>
        <v>Female</v>
      </c>
      <c r="M3841">
        <f>IF(Sheet4!$C4081=M$1,1,0)</f>
        <v>0</v>
      </c>
      <c r="N3841">
        <f>IF(Sheet4!$C4081=N$1,1,0)</f>
        <v>0</v>
      </c>
      <c r="O3841">
        <f>IF(Sheet4!$C4081=O$1,1,0)</f>
        <v>0</v>
      </c>
      <c r="P3841">
        <f>IF(Sheet4!$C4081=P$1,1,0)</f>
        <v>0</v>
      </c>
      <c r="Q3841">
        <f>IF(Sheet4!$C4081=Q$1,1,0)</f>
        <v>0</v>
      </c>
      <c r="R3841">
        <f>IF(Sheet4!$C4081=R$1,1,0)</f>
        <v>1</v>
      </c>
      <c r="S3841">
        <f>IF(Sheet4!$C4081=S$1,1,0)</f>
        <v>0</v>
      </c>
      <c r="T3841">
        <f>IF(Sheet4!$C4081=T$1,1,0)</f>
        <v>0</v>
      </c>
      <c r="U3841">
        <f>IF(Sheet4!$C4081=U$1,1,0)</f>
        <v>0</v>
      </c>
      <c r="V3841">
        <f>IF(Sheet4!$C4081=V$1,1,0)</f>
        <v>0</v>
      </c>
      <c r="W3841">
        <f>IF(Sheet4!$C4081=W$1,1,0)</f>
        <v>0</v>
      </c>
      <c r="X3841">
        <f>IF(Sheet4!$C4081=X$1,1,0)</f>
        <v>0</v>
      </c>
      <c r="Y3841">
        <f>IF(Sheet4!$C4081=Y$1,1,0)</f>
        <v>0</v>
      </c>
      <c r="Z3841">
        <f>IF(Sheet4!$C4081=Z$1,1,0)</f>
        <v>0</v>
      </c>
      <c r="AA3841" t="str">
        <f t="shared" si="607"/>
        <v>Valid</v>
      </c>
      <c r="AB3841">
        <f>IF(h!$A4081=AB$1,1,0)</f>
        <v>0</v>
      </c>
      <c r="AC3841">
        <f>IF(h!$A4081=AC$1,1,0)</f>
        <v>1</v>
      </c>
      <c r="AD3841">
        <f>IF(h!$A4081=AD$1,1,0)</f>
        <v>0</v>
      </c>
      <c r="AE3841">
        <f>IF(h!$A4081=AE$1,1,0)</f>
        <v>0</v>
      </c>
      <c r="AF3841">
        <f t="shared" si="612"/>
        <v>0</v>
      </c>
      <c r="AG3841">
        <f t="shared" si="612"/>
        <v>0</v>
      </c>
      <c r="AH3841">
        <f t="shared" si="612"/>
        <v>0</v>
      </c>
      <c r="AI3841">
        <f>IF(h!$A4081=AI$1,1,0)</f>
        <v>0</v>
      </c>
      <c r="AJ3841" t="str">
        <f t="shared" si="608"/>
        <v>Valid</v>
      </c>
      <c r="AK3841" t="str">
        <f t="shared" si="609"/>
        <v>Operation Department</v>
      </c>
    </row>
    <row r="3842" spans="1:37" x14ac:dyDescent="0.3">
      <c r="A3842">
        <v>877800</v>
      </c>
      <c r="B3842" s="2">
        <v>41796.488819444443</v>
      </c>
      <c r="C3842">
        <v>68207</v>
      </c>
      <c r="D3842" t="s">
        <v>38</v>
      </c>
      <c r="E3842">
        <f>IF(Sheet4!D2171="Hired",1,0)</f>
        <v>1</v>
      </c>
      <c r="F3842" t="str">
        <f t="shared" ref="F3842:F3905" si="613">IF(E3842=0, "Rejected","Hired")</f>
        <v>Hired</v>
      </c>
      <c r="G3842" t="str">
        <f t="shared" ref="G3842:G3905" si="614">IF(OR(E3842=0,E3842=1),"Valid","Outlier")</f>
        <v>Valid</v>
      </c>
      <c r="I3842">
        <f>IF(Sheet4!$A2171=I$1,1,0)</f>
        <v>0</v>
      </c>
      <c r="J3842">
        <f>IF(Sheet4!$A2171=J$1,1,0)</f>
        <v>1</v>
      </c>
      <c r="K3842" t="str">
        <f t="shared" ref="K3842:K3905" si="615">IF(SUM(I3842:J3842) = 1, "Valid", "Outlier")</f>
        <v>Valid</v>
      </c>
      <c r="L3842" t="str">
        <f t="shared" ref="L3842:L3905" si="616">IF(I3842=1, "Male", IF(J3842=1, "Female", "Don’t prefer to say"))</f>
        <v>Female</v>
      </c>
      <c r="M3842">
        <f>IF(Sheet4!$C2171=M$1,1,0)</f>
        <v>0</v>
      </c>
      <c r="N3842">
        <f>IF(Sheet4!$C2171=N$1,1,0)</f>
        <v>1</v>
      </c>
      <c r="O3842">
        <f>IF(Sheet4!$C2171=O$1,1,0)</f>
        <v>0</v>
      </c>
      <c r="P3842">
        <f>IF(Sheet4!$C2171=P$1,1,0)</f>
        <v>0</v>
      </c>
      <c r="Q3842">
        <f>IF(Sheet4!$C2171=Q$1,1,0)</f>
        <v>0</v>
      </c>
      <c r="R3842">
        <f>IF(Sheet4!$C2171=R$1,1,0)</f>
        <v>0</v>
      </c>
      <c r="S3842">
        <f>IF(Sheet4!$C2171=S$1,1,0)</f>
        <v>0</v>
      </c>
      <c r="T3842">
        <f>IF(Sheet4!$C2171=T$1,1,0)</f>
        <v>0</v>
      </c>
      <c r="U3842">
        <f>IF(Sheet4!$C2171=U$1,1,0)</f>
        <v>0</v>
      </c>
      <c r="V3842">
        <f>IF(Sheet4!$C2171=V$1,1,0)</f>
        <v>0</v>
      </c>
      <c r="W3842">
        <f>IF(Sheet4!$C2171=W$1,1,0)</f>
        <v>0</v>
      </c>
      <c r="X3842">
        <f>IF(Sheet4!$C2171=X$1,1,0)</f>
        <v>0</v>
      </c>
      <c r="Y3842">
        <f>IF(Sheet4!$C2171=Y$1,1,0)</f>
        <v>0</v>
      </c>
      <c r="Z3842">
        <f>IF(Sheet4!$C2171=Z$1,1,0)</f>
        <v>0</v>
      </c>
      <c r="AA3842" t="str">
        <f t="shared" ref="AA3842:AA3905" si="617">IF(SUM(M3842:Z3842) = 1, "Valid", "Outlier")</f>
        <v>Valid</v>
      </c>
      <c r="AB3842">
        <f>IF(h!$A2171=AB$1,1,0)</f>
        <v>1</v>
      </c>
      <c r="AC3842">
        <f>IF(h!$A2171=AC$1,1,0)</f>
        <v>0</v>
      </c>
      <c r="AD3842">
        <f>IF(h!$A2171=AD$1,1,0)</f>
        <v>0</v>
      </c>
      <c r="AE3842">
        <f>IF(h!$A2171=AE$1,1,0)</f>
        <v>0</v>
      </c>
      <c r="AF3842">
        <f t="shared" ref="AF3842:AH3861" si="618">IF(AE3842=AF$1,1,0)</f>
        <v>0</v>
      </c>
      <c r="AG3842">
        <f t="shared" si="618"/>
        <v>0</v>
      </c>
      <c r="AH3842">
        <f t="shared" si="618"/>
        <v>0</v>
      </c>
      <c r="AI3842">
        <f>IF(h!$A2171=AI$1,1,0)</f>
        <v>0</v>
      </c>
      <c r="AJ3842" t="str">
        <f t="shared" ref="AJ3842:AJ3905" si="619">IF(SUM(AB3842:AI3842) = 1, "Valid", "Outlier")</f>
        <v>Valid</v>
      </c>
      <c r="AK3842" t="str">
        <f t="shared" si="609"/>
        <v>Service Department</v>
      </c>
    </row>
    <row r="3843" spans="1:37" x14ac:dyDescent="0.3">
      <c r="A3843">
        <v>722275</v>
      </c>
      <c r="B3843" s="2">
        <v>41878.692453703705</v>
      </c>
      <c r="C3843">
        <v>68224</v>
      </c>
      <c r="D3843" t="s">
        <v>38</v>
      </c>
      <c r="E3843">
        <f>IF(Sheet4!D7007="Hired",1,0)</f>
        <v>1</v>
      </c>
      <c r="F3843" t="str">
        <f t="shared" si="613"/>
        <v>Hired</v>
      </c>
      <c r="G3843" t="str">
        <f t="shared" si="614"/>
        <v>Valid</v>
      </c>
      <c r="I3843">
        <f>IF(Sheet4!$A7007=I$1,1,0)</f>
        <v>0</v>
      </c>
      <c r="J3843">
        <f>IF(Sheet4!$A7007=J$1,1,0)</f>
        <v>1</v>
      </c>
      <c r="K3843" t="str">
        <f t="shared" si="615"/>
        <v>Valid</v>
      </c>
      <c r="L3843" t="str">
        <f t="shared" si="616"/>
        <v>Female</v>
      </c>
      <c r="M3843">
        <f>IF(Sheet4!$C7007=M$1,1,0)</f>
        <v>0</v>
      </c>
      <c r="N3843">
        <f>IF(Sheet4!$C7007=N$1,1,0)</f>
        <v>0</v>
      </c>
      <c r="O3843">
        <f>IF(Sheet4!$C7007=O$1,1,0)</f>
        <v>0</v>
      </c>
      <c r="P3843">
        <f>IF(Sheet4!$C7007=P$1,1,0)</f>
        <v>1</v>
      </c>
      <c r="Q3843">
        <f>IF(Sheet4!$C7007=Q$1,1,0)</f>
        <v>0</v>
      </c>
      <c r="R3843">
        <f>IF(Sheet4!$C7007=R$1,1,0)</f>
        <v>0</v>
      </c>
      <c r="S3843">
        <f>IF(Sheet4!$C7007=S$1,1,0)</f>
        <v>0</v>
      </c>
      <c r="T3843">
        <f>IF(Sheet4!$C7007=T$1,1,0)</f>
        <v>0</v>
      </c>
      <c r="U3843">
        <f>IF(Sheet4!$C7007=U$1,1,0)</f>
        <v>0</v>
      </c>
      <c r="V3843">
        <f>IF(Sheet4!$C7007=V$1,1,0)</f>
        <v>0</v>
      </c>
      <c r="W3843">
        <f>IF(Sheet4!$C7007=W$1,1,0)</f>
        <v>0</v>
      </c>
      <c r="X3843">
        <f>IF(Sheet4!$C7007=X$1,1,0)</f>
        <v>0</v>
      </c>
      <c r="Y3843">
        <f>IF(Sheet4!$C7007=Y$1,1,0)</f>
        <v>0</v>
      </c>
      <c r="Z3843">
        <f>IF(Sheet4!$C7007=Z$1,1,0)</f>
        <v>0</v>
      </c>
      <c r="AA3843" t="str">
        <f t="shared" si="617"/>
        <v>Valid</v>
      </c>
      <c r="AB3843">
        <f>IF(h!$A7007=AB$1,1,0)</f>
        <v>1</v>
      </c>
      <c r="AC3843">
        <f>IF(h!$A7007=AC$1,1,0)</f>
        <v>0</v>
      </c>
      <c r="AD3843">
        <f>IF(h!$A7007=AD$1,1,0)</f>
        <v>0</v>
      </c>
      <c r="AE3843">
        <f>IF(h!$A7007=AE$1,1,0)</f>
        <v>0</v>
      </c>
      <c r="AF3843">
        <f t="shared" si="618"/>
        <v>0</v>
      </c>
      <c r="AG3843">
        <f t="shared" si="618"/>
        <v>0</v>
      </c>
      <c r="AH3843">
        <f t="shared" si="618"/>
        <v>0</v>
      </c>
      <c r="AI3843">
        <f>IF(h!$A7007=AI$1,1,0)</f>
        <v>0</v>
      </c>
      <c r="AJ3843" t="str">
        <f t="shared" si="619"/>
        <v>Valid</v>
      </c>
      <c r="AK3843" t="str">
        <f t="shared" ref="AK3843:AK3906" si="620">IF(AB3843=1, "Service Department",
   IF(AC3843=1, "Operation Department",
   IF(AD3843=1, "Sales Department",
   IF(AE3843=1, "Finance Department",
   IF(AF3843=1, "Production Department",
   IF(AG3843=1, "Purchase Department",
   IF(AH3843=1, "Marketing Department",
   IF(AI3843=1, "General Management", "Human Resources Department"))))))))</f>
        <v>Service Department</v>
      </c>
    </row>
    <row r="3844" spans="1:37" x14ac:dyDescent="0.3">
      <c r="A3844">
        <v>949454</v>
      </c>
      <c r="B3844" s="2">
        <v>41849.612210648149</v>
      </c>
      <c r="C3844">
        <v>68253</v>
      </c>
      <c r="D3844" t="s">
        <v>38</v>
      </c>
      <c r="E3844">
        <f>IF(Sheet4!D4338="Hired",1,0)</f>
        <v>1</v>
      </c>
      <c r="F3844" t="str">
        <f t="shared" si="613"/>
        <v>Hired</v>
      </c>
      <c r="G3844" t="str">
        <f t="shared" si="614"/>
        <v>Valid</v>
      </c>
      <c r="I3844">
        <f>IF(Sheet4!$A4338=I$1,1,0)</f>
        <v>0</v>
      </c>
      <c r="J3844">
        <f>IF(Sheet4!$A4338=J$1,1,0)</f>
        <v>1</v>
      </c>
      <c r="K3844" t="str">
        <f t="shared" si="615"/>
        <v>Valid</v>
      </c>
      <c r="L3844" t="str">
        <f t="shared" si="616"/>
        <v>Female</v>
      </c>
      <c r="M3844">
        <f>IF(Sheet4!$C4338=M$1,1,0)</f>
        <v>0</v>
      </c>
      <c r="N3844">
        <f>IF(Sheet4!$C4338=N$1,1,0)</f>
        <v>0</v>
      </c>
      <c r="O3844">
        <f>IF(Sheet4!$C4338=O$1,1,0)</f>
        <v>0</v>
      </c>
      <c r="P3844">
        <f>IF(Sheet4!$C4338=P$1,1,0)</f>
        <v>1</v>
      </c>
      <c r="Q3844">
        <f>IF(Sheet4!$C4338=Q$1,1,0)</f>
        <v>0</v>
      </c>
      <c r="R3844">
        <f>IF(Sheet4!$C4338=R$1,1,0)</f>
        <v>0</v>
      </c>
      <c r="S3844">
        <f>IF(Sheet4!$C4338=S$1,1,0)</f>
        <v>0</v>
      </c>
      <c r="T3844">
        <f>IF(Sheet4!$C4338=T$1,1,0)</f>
        <v>0</v>
      </c>
      <c r="U3844">
        <f>IF(Sheet4!$C4338=U$1,1,0)</f>
        <v>0</v>
      </c>
      <c r="V3844">
        <f>IF(Sheet4!$C4338=V$1,1,0)</f>
        <v>0</v>
      </c>
      <c r="W3844">
        <f>IF(Sheet4!$C4338=W$1,1,0)</f>
        <v>0</v>
      </c>
      <c r="X3844">
        <f>IF(Sheet4!$C4338=X$1,1,0)</f>
        <v>0</v>
      </c>
      <c r="Y3844">
        <f>IF(Sheet4!$C4338=Y$1,1,0)</f>
        <v>0</v>
      </c>
      <c r="Z3844">
        <f>IF(Sheet4!$C4338=Z$1,1,0)</f>
        <v>0</v>
      </c>
      <c r="AA3844" t="str">
        <f t="shared" si="617"/>
        <v>Valid</v>
      </c>
      <c r="AB3844">
        <f>IF(h!$A4338=AB$1,1,0)</f>
        <v>0</v>
      </c>
      <c r="AC3844">
        <f>IF(h!$A4338=AC$1,1,0)</f>
        <v>0</v>
      </c>
      <c r="AD3844">
        <f>IF(h!$A4338=AD$1,1,0)</f>
        <v>0</v>
      </c>
      <c r="AE3844">
        <f>IF(h!$A4338=AE$1,1,0)</f>
        <v>0</v>
      </c>
      <c r="AF3844">
        <f t="shared" si="618"/>
        <v>0</v>
      </c>
      <c r="AG3844">
        <f t="shared" si="618"/>
        <v>0</v>
      </c>
      <c r="AH3844">
        <f t="shared" si="618"/>
        <v>0</v>
      </c>
      <c r="AI3844">
        <f>IF(h!$A4338=AI$1,1,0)</f>
        <v>1</v>
      </c>
      <c r="AJ3844" t="str">
        <f t="shared" si="619"/>
        <v>Valid</v>
      </c>
      <c r="AK3844" t="str">
        <f t="shared" si="620"/>
        <v>General Management</v>
      </c>
    </row>
    <row r="3845" spans="1:37" x14ac:dyDescent="0.3">
      <c r="A3845">
        <v>521853</v>
      </c>
      <c r="B3845" s="2">
        <v>41760.488865740743</v>
      </c>
      <c r="C3845">
        <v>68268</v>
      </c>
      <c r="D3845" t="s">
        <v>38</v>
      </c>
      <c r="E3845">
        <f>IF(Sheet4!D4670="Hired",1,0)</f>
        <v>1</v>
      </c>
      <c r="F3845" t="str">
        <f t="shared" si="613"/>
        <v>Hired</v>
      </c>
      <c r="G3845" t="str">
        <f t="shared" si="614"/>
        <v>Valid</v>
      </c>
      <c r="I3845">
        <f>IF(Sheet4!$A4670=I$1,1,0)</f>
        <v>0</v>
      </c>
      <c r="J3845">
        <f>IF(Sheet4!$A4670=J$1,1,0)</f>
        <v>1</v>
      </c>
      <c r="K3845" t="str">
        <f t="shared" si="615"/>
        <v>Valid</v>
      </c>
      <c r="L3845" t="str">
        <f t="shared" si="616"/>
        <v>Female</v>
      </c>
      <c r="M3845">
        <f>IF(Sheet4!$C4670=M$1,1,0)</f>
        <v>0</v>
      </c>
      <c r="N3845">
        <f>IF(Sheet4!$C4670=N$1,1,0)</f>
        <v>0</v>
      </c>
      <c r="O3845">
        <f>IF(Sheet4!$C4670=O$1,1,0)</f>
        <v>0</v>
      </c>
      <c r="P3845">
        <f>IF(Sheet4!$C4670=P$1,1,0)</f>
        <v>0</v>
      </c>
      <c r="Q3845">
        <f>IF(Sheet4!$C4670=Q$1,1,0)</f>
        <v>0</v>
      </c>
      <c r="R3845">
        <f>IF(Sheet4!$C4670=R$1,1,0)</f>
        <v>0</v>
      </c>
      <c r="S3845">
        <f>IF(Sheet4!$C4670=S$1,1,0)</f>
        <v>0</v>
      </c>
      <c r="T3845">
        <f>IF(Sheet4!$C4670=T$1,1,0)</f>
        <v>0</v>
      </c>
      <c r="U3845">
        <f>IF(Sheet4!$C4670=U$1,1,0)</f>
        <v>0</v>
      </c>
      <c r="V3845">
        <f>IF(Sheet4!$C4670=V$1,1,0)</f>
        <v>0</v>
      </c>
      <c r="W3845">
        <f>IF(Sheet4!$C4670=W$1,1,0)</f>
        <v>0</v>
      </c>
      <c r="X3845">
        <f>IF(Sheet4!$C4670=X$1,1,0)</f>
        <v>0</v>
      </c>
      <c r="Y3845">
        <f>IF(Sheet4!$C4670=Y$1,1,0)</f>
        <v>1</v>
      </c>
      <c r="Z3845">
        <f>IF(Sheet4!$C4670=Z$1,1,0)</f>
        <v>0</v>
      </c>
      <c r="AA3845" t="str">
        <f t="shared" si="617"/>
        <v>Valid</v>
      </c>
      <c r="AB3845">
        <f>IF(h!$A4670=AB$1,1,0)</f>
        <v>0</v>
      </c>
      <c r="AC3845">
        <f>IF(h!$A4670=AC$1,1,0)</f>
        <v>1</v>
      </c>
      <c r="AD3845">
        <f>IF(h!$A4670=AD$1,1,0)</f>
        <v>0</v>
      </c>
      <c r="AE3845">
        <f>IF(h!$A4670=AE$1,1,0)</f>
        <v>0</v>
      </c>
      <c r="AF3845">
        <f t="shared" si="618"/>
        <v>0</v>
      </c>
      <c r="AG3845">
        <f t="shared" si="618"/>
        <v>0</v>
      </c>
      <c r="AH3845">
        <f t="shared" si="618"/>
        <v>0</v>
      </c>
      <c r="AI3845">
        <f>IF(h!$A4670=AI$1,1,0)</f>
        <v>0</v>
      </c>
      <c r="AJ3845" t="str">
        <f t="shared" si="619"/>
        <v>Valid</v>
      </c>
      <c r="AK3845" t="str">
        <f t="shared" si="620"/>
        <v>Operation Department</v>
      </c>
    </row>
    <row r="3846" spans="1:37" x14ac:dyDescent="0.3">
      <c r="A3846">
        <v>279022</v>
      </c>
      <c r="B3846" s="2">
        <v>41835.397094907406</v>
      </c>
      <c r="C3846">
        <v>68282</v>
      </c>
      <c r="D3846" t="s">
        <v>38</v>
      </c>
      <c r="E3846">
        <f>IF(Sheet4!D2332="Hired",1,0)</f>
        <v>1</v>
      </c>
      <c r="F3846" t="str">
        <f t="shared" si="613"/>
        <v>Hired</v>
      </c>
      <c r="G3846" t="str">
        <f t="shared" si="614"/>
        <v>Valid</v>
      </c>
      <c r="I3846">
        <f>IF(Sheet4!$A2332=I$1,1,0)</f>
        <v>1</v>
      </c>
      <c r="J3846">
        <f>IF(Sheet4!$A2332=J$1,1,0)</f>
        <v>0</v>
      </c>
      <c r="K3846" t="str">
        <f t="shared" si="615"/>
        <v>Valid</v>
      </c>
      <c r="L3846" t="str">
        <f t="shared" si="616"/>
        <v>Male</v>
      </c>
      <c r="M3846">
        <f>IF(Sheet4!$C2332=M$1,1,0)</f>
        <v>0</v>
      </c>
      <c r="N3846">
        <f>IF(Sheet4!$C2332=N$1,1,0)</f>
        <v>0</v>
      </c>
      <c r="O3846">
        <f>IF(Sheet4!$C2332=O$1,1,0)</f>
        <v>0</v>
      </c>
      <c r="P3846">
        <f>IF(Sheet4!$C2332=P$1,1,0)</f>
        <v>1</v>
      </c>
      <c r="Q3846">
        <f>IF(Sheet4!$C2332=Q$1,1,0)</f>
        <v>0</v>
      </c>
      <c r="R3846">
        <f>IF(Sheet4!$C2332=R$1,1,0)</f>
        <v>0</v>
      </c>
      <c r="S3846">
        <f>IF(Sheet4!$C2332=S$1,1,0)</f>
        <v>0</v>
      </c>
      <c r="T3846">
        <f>IF(Sheet4!$C2332=T$1,1,0)</f>
        <v>0</v>
      </c>
      <c r="U3846">
        <f>IF(Sheet4!$C2332=U$1,1,0)</f>
        <v>0</v>
      </c>
      <c r="V3846">
        <f>IF(Sheet4!$C2332=V$1,1,0)</f>
        <v>0</v>
      </c>
      <c r="W3846">
        <f>IF(Sheet4!$C2332=W$1,1,0)</f>
        <v>0</v>
      </c>
      <c r="X3846">
        <f>IF(Sheet4!$C2332=X$1,1,0)</f>
        <v>0</v>
      </c>
      <c r="Y3846">
        <f>IF(Sheet4!$C2332=Y$1,1,0)</f>
        <v>0</v>
      </c>
      <c r="Z3846">
        <f>IF(Sheet4!$C2332=Z$1,1,0)</f>
        <v>0</v>
      </c>
      <c r="AA3846" t="str">
        <f t="shared" si="617"/>
        <v>Valid</v>
      </c>
      <c r="AB3846">
        <f>IF(h!$A2332=AB$1,1,0)</f>
        <v>0</v>
      </c>
      <c r="AC3846">
        <f>IF(h!$A2332=AC$1,1,0)</f>
        <v>1</v>
      </c>
      <c r="AD3846">
        <f>IF(h!$A2332=AD$1,1,0)</f>
        <v>0</v>
      </c>
      <c r="AE3846">
        <f>IF(h!$A2332=AE$1,1,0)</f>
        <v>0</v>
      </c>
      <c r="AF3846">
        <f t="shared" si="618"/>
        <v>0</v>
      </c>
      <c r="AG3846">
        <f t="shared" si="618"/>
        <v>0</v>
      </c>
      <c r="AH3846">
        <f t="shared" si="618"/>
        <v>0</v>
      </c>
      <c r="AI3846">
        <f>IF(h!$A2332=AI$1,1,0)</f>
        <v>0</v>
      </c>
      <c r="AJ3846" t="str">
        <f t="shared" si="619"/>
        <v>Valid</v>
      </c>
      <c r="AK3846" t="str">
        <f t="shared" si="620"/>
        <v>Operation Department</v>
      </c>
    </row>
    <row r="3847" spans="1:37" x14ac:dyDescent="0.3">
      <c r="A3847">
        <v>779639</v>
      </c>
      <c r="B3847" s="2">
        <v>41774.817499999997</v>
      </c>
      <c r="C3847">
        <v>68294</v>
      </c>
      <c r="D3847" t="s">
        <v>38</v>
      </c>
      <c r="E3847">
        <f>IF(Sheet4!D4433="Hired",1,0)</f>
        <v>1</v>
      </c>
      <c r="F3847" t="str">
        <f t="shared" si="613"/>
        <v>Hired</v>
      </c>
      <c r="G3847" t="str">
        <f t="shared" si="614"/>
        <v>Valid</v>
      </c>
      <c r="I3847">
        <f>IF(Sheet4!$A4433=I$1,1,0)</f>
        <v>0</v>
      </c>
      <c r="J3847">
        <f>IF(Sheet4!$A4433=J$1,1,0)</f>
        <v>1</v>
      </c>
      <c r="K3847" t="str">
        <f t="shared" si="615"/>
        <v>Valid</v>
      </c>
      <c r="L3847" t="str">
        <f t="shared" si="616"/>
        <v>Female</v>
      </c>
      <c r="M3847">
        <f>IF(Sheet4!$C4433=M$1,1,0)</f>
        <v>0</v>
      </c>
      <c r="N3847">
        <f>IF(Sheet4!$C4433=N$1,1,0)</f>
        <v>1</v>
      </c>
      <c r="O3847">
        <f>IF(Sheet4!$C4433=O$1,1,0)</f>
        <v>0</v>
      </c>
      <c r="P3847">
        <f>IF(Sheet4!$C4433=P$1,1,0)</f>
        <v>0</v>
      </c>
      <c r="Q3847">
        <f>IF(Sheet4!$C4433=Q$1,1,0)</f>
        <v>0</v>
      </c>
      <c r="R3847">
        <f>IF(Sheet4!$C4433=R$1,1,0)</f>
        <v>0</v>
      </c>
      <c r="S3847">
        <f>IF(Sheet4!$C4433=S$1,1,0)</f>
        <v>0</v>
      </c>
      <c r="T3847">
        <f>IF(Sheet4!$C4433=T$1,1,0)</f>
        <v>0</v>
      </c>
      <c r="U3847">
        <f>IF(Sheet4!$C4433=U$1,1,0)</f>
        <v>0</v>
      </c>
      <c r="V3847">
        <f>IF(Sheet4!$C4433=V$1,1,0)</f>
        <v>0</v>
      </c>
      <c r="W3847">
        <f>IF(Sheet4!$C4433=W$1,1,0)</f>
        <v>0</v>
      </c>
      <c r="X3847">
        <f>IF(Sheet4!$C4433=X$1,1,0)</f>
        <v>0</v>
      </c>
      <c r="Y3847">
        <f>IF(Sheet4!$C4433=Y$1,1,0)</f>
        <v>0</v>
      </c>
      <c r="Z3847">
        <f>IF(Sheet4!$C4433=Z$1,1,0)</f>
        <v>0</v>
      </c>
      <c r="AA3847" t="str">
        <f t="shared" si="617"/>
        <v>Valid</v>
      </c>
      <c r="AB3847">
        <f>IF(h!$A4433=AB$1,1,0)</f>
        <v>0</v>
      </c>
      <c r="AC3847">
        <f>IF(h!$A4433=AC$1,1,0)</f>
        <v>1</v>
      </c>
      <c r="AD3847">
        <f>IF(h!$A4433=AD$1,1,0)</f>
        <v>0</v>
      </c>
      <c r="AE3847">
        <f>IF(h!$A4433=AE$1,1,0)</f>
        <v>0</v>
      </c>
      <c r="AF3847">
        <f t="shared" si="618"/>
        <v>0</v>
      </c>
      <c r="AG3847">
        <f t="shared" si="618"/>
        <v>0</v>
      </c>
      <c r="AH3847">
        <f t="shared" si="618"/>
        <v>0</v>
      </c>
      <c r="AI3847">
        <f>IF(h!$A4433=AI$1,1,0)</f>
        <v>0</v>
      </c>
      <c r="AJ3847" t="str">
        <f t="shared" si="619"/>
        <v>Valid</v>
      </c>
      <c r="AK3847" t="str">
        <f t="shared" si="620"/>
        <v>Operation Department</v>
      </c>
    </row>
    <row r="3848" spans="1:37" hidden="1" x14ac:dyDescent="0.3">
      <c r="A3848">
        <v>44896</v>
      </c>
      <c r="B3848" s="2">
        <v>41849.39880787037</v>
      </c>
      <c r="C3848">
        <v>68297</v>
      </c>
      <c r="D3848" t="s">
        <v>38</v>
      </c>
      <c r="E3848">
        <f>IF(Sheet4!D908="Hired",1,0)</f>
        <v>0</v>
      </c>
      <c r="F3848" t="str">
        <f t="shared" si="613"/>
        <v>Rejected</v>
      </c>
      <c r="G3848" t="str">
        <f t="shared" si="614"/>
        <v>Valid</v>
      </c>
      <c r="I3848">
        <f>IF(Sheet4!$A908=I$1,1,0)</f>
        <v>1</v>
      </c>
      <c r="J3848">
        <f>IF(Sheet4!$A908=J$1,1,0)</f>
        <v>0</v>
      </c>
      <c r="K3848" t="str">
        <f t="shared" si="615"/>
        <v>Valid</v>
      </c>
      <c r="L3848" t="str">
        <f t="shared" si="616"/>
        <v>Male</v>
      </c>
      <c r="M3848">
        <f>IF(Sheet4!$C908=M$1,1,0)</f>
        <v>0</v>
      </c>
      <c r="N3848">
        <f>IF(Sheet4!$C908=N$1,1,0)</f>
        <v>0</v>
      </c>
      <c r="O3848">
        <f>IF(Sheet4!$C908=O$1,1,0)</f>
        <v>0</v>
      </c>
      <c r="P3848">
        <f>IF(Sheet4!$C908=P$1,1,0)</f>
        <v>1</v>
      </c>
      <c r="Q3848">
        <f>IF(Sheet4!$C908=Q$1,1,0)</f>
        <v>0</v>
      </c>
      <c r="R3848">
        <f>IF(Sheet4!$C908=R$1,1,0)</f>
        <v>0</v>
      </c>
      <c r="S3848">
        <f>IF(Sheet4!$C908=S$1,1,0)</f>
        <v>0</v>
      </c>
      <c r="T3848">
        <f>IF(Sheet4!$C908=T$1,1,0)</f>
        <v>0</v>
      </c>
      <c r="U3848">
        <f>IF(Sheet4!$C908=U$1,1,0)</f>
        <v>0</v>
      </c>
      <c r="V3848">
        <f>IF(Sheet4!$C908=V$1,1,0)</f>
        <v>0</v>
      </c>
      <c r="W3848">
        <f>IF(Sheet4!$C908=W$1,1,0)</f>
        <v>0</v>
      </c>
      <c r="X3848">
        <f>IF(Sheet4!$C908=X$1,1,0)</f>
        <v>0</v>
      </c>
      <c r="Y3848">
        <f>IF(Sheet4!$C908=Y$1,1,0)</f>
        <v>0</v>
      </c>
      <c r="Z3848">
        <f>IF(Sheet4!$C908=Z$1,1,0)</f>
        <v>0</v>
      </c>
      <c r="AA3848" t="str">
        <f t="shared" si="617"/>
        <v>Valid</v>
      </c>
      <c r="AB3848">
        <f>IF(h!$A908=AB$1,1,0)</f>
        <v>0</v>
      </c>
      <c r="AC3848">
        <f>IF(h!$A908=AC$1,1,0)</f>
        <v>1</v>
      </c>
      <c r="AD3848">
        <f>IF(h!$A908=AD$1,1,0)</f>
        <v>0</v>
      </c>
      <c r="AE3848">
        <f>IF(h!$A908=AE$1,1,0)</f>
        <v>0</v>
      </c>
      <c r="AF3848">
        <f t="shared" si="618"/>
        <v>0</v>
      </c>
      <c r="AG3848">
        <f t="shared" si="618"/>
        <v>0</v>
      </c>
      <c r="AH3848">
        <f t="shared" si="618"/>
        <v>0</v>
      </c>
      <c r="AI3848">
        <f>IF(h!$A908=AI$1,1,0)</f>
        <v>0</v>
      </c>
      <c r="AJ3848" t="str">
        <f t="shared" si="619"/>
        <v>Valid</v>
      </c>
      <c r="AK3848" t="str">
        <f t="shared" si="620"/>
        <v>Operation Department</v>
      </c>
    </row>
    <row r="3849" spans="1:37" x14ac:dyDescent="0.3">
      <c r="A3849">
        <v>146291</v>
      </c>
      <c r="B3849" s="2">
        <v>41850.400625000002</v>
      </c>
      <c r="C3849">
        <v>68330</v>
      </c>
      <c r="D3849" t="s">
        <v>38</v>
      </c>
      <c r="E3849">
        <f>IF(Sheet4!D2148="Hired",1,0)</f>
        <v>1</v>
      </c>
      <c r="F3849" t="str">
        <f t="shared" si="613"/>
        <v>Hired</v>
      </c>
      <c r="G3849" t="str">
        <f t="shared" si="614"/>
        <v>Valid</v>
      </c>
      <c r="I3849">
        <f>IF(Sheet4!$A2148=I$1,1,0)</f>
        <v>1</v>
      </c>
      <c r="J3849">
        <f>IF(Sheet4!$A2148=J$1,1,0)</f>
        <v>0</v>
      </c>
      <c r="K3849" t="str">
        <f t="shared" si="615"/>
        <v>Valid</v>
      </c>
      <c r="L3849" t="str">
        <f t="shared" si="616"/>
        <v>Male</v>
      </c>
      <c r="M3849">
        <f>IF(Sheet4!$C2148=M$1,1,0)</f>
        <v>0</v>
      </c>
      <c r="N3849">
        <f>IF(Sheet4!$C2148=N$1,1,0)</f>
        <v>0</v>
      </c>
      <c r="O3849">
        <f>IF(Sheet4!$C2148=O$1,1,0)</f>
        <v>0</v>
      </c>
      <c r="P3849">
        <f>IF(Sheet4!$C2148=P$1,1,0)</f>
        <v>0</v>
      </c>
      <c r="Q3849">
        <f>IF(Sheet4!$C2148=Q$1,1,0)</f>
        <v>0</v>
      </c>
      <c r="R3849">
        <f>IF(Sheet4!$C2148=R$1,1,0)</f>
        <v>0</v>
      </c>
      <c r="S3849">
        <f>IF(Sheet4!$C2148=S$1,1,0)</f>
        <v>0</v>
      </c>
      <c r="T3849">
        <f>IF(Sheet4!$C2148=T$1,1,0)</f>
        <v>0</v>
      </c>
      <c r="U3849">
        <f>IF(Sheet4!$C2148=U$1,1,0)</f>
        <v>1</v>
      </c>
      <c r="V3849">
        <f>IF(Sheet4!$C2148=V$1,1,0)</f>
        <v>0</v>
      </c>
      <c r="W3849">
        <f>IF(Sheet4!$C2148=W$1,1,0)</f>
        <v>0</v>
      </c>
      <c r="X3849">
        <f>IF(Sheet4!$C2148=X$1,1,0)</f>
        <v>0</v>
      </c>
      <c r="Y3849">
        <f>IF(Sheet4!$C2148=Y$1,1,0)</f>
        <v>0</v>
      </c>
      <c r="Z3849">
        <f>IF(Sheet4!$C2148=Z$1,1,0)</f>
        <v>0</v>
      </c>
      <c r="AA3849" t="str">
        <f t="shared" si="617"/>
        <v>Valid</v>
      </c>
      <c r="AB3849">
        <f>IF(h!$A2148=AB$1,1,0)</f>
        <v>1</v>
      </c>
      <c r="AC3849">
        <f>IF(h!$A2148=AC$1,1,0)</f>
        <v>0</v>
      </c>
      <c r="AD3849">
        <f>IF(h!$A2148=AD$1,1,0)</f>
        <v>0</v>
      </c>
      <c r="AE3849">
        <f>IF(h!$A2148=AE$1,1,0)</f>
        <v>0</v>
      </c>
      <c r="AF3849">
        <f t="shared" si="618"/>
        <v>0</v>
      </c>
      <c r="AG3849">
        <f t="shared" si="618"/>
        <v>0</v>
      </c>
      <c r="AH3849">
        <f t="shared" si="618"/>
        <v>0</v>
      </c>
      <c r="AI3849">
        <f>IF(h!$A2148=AI$1,1,0)</f>
        <v>0</v>
      </c>
      <c r="AJ3849" t="str">
        <f t="shared" si="619"/>
        <v>Valid</v>
      </c>
      <c r="AK3849" t="str">
        <f t="shared" si="620"/>
        <v>Service Department</v>
      </c>
    </row>
    <row r="3850" spans="1:37" hidden="1" x14ac:dyDescent="0.3">
      <c r="A3850">
        <v>403549</v>
      </c>
      <c r="B3850" s="2">
        <v>41774.398842592593</v>
      </c>
      <c r="C3850">
        <v>68331</v>
      </c>
      <c r="D3850" t="s">
        <v>38</v>
      </c>
      <c r="E3850">
        <f>IF(Sheet4!D1387="Hired",1,0)</f>
        <v>0</v>
      </c>
      <c r="F3850" t="str">
        <f t="shared" si="613"/>
        <v>Rejected</v>
      </c>
      <c r="G3850" t="str">
        <f t="shared" si="614"/>
        <v>Valid</v>
      </c>
      <c r="I3850">
        <f>IF(Sheet4!$A1387=I$1,1,0)</f>
        <v>1</v>
      </c>
      <c r="J3850">
        <f>IF(Sheet4!$A1387=J$1,1,0)</f>
        <v>0</v>
      </c>
      <c r="K3850" t="str">
        <f t="shared" si="615"/>
        <v>Valid</v>
      </c>
      <c r="L3850" t="str">
        <f t="shared" si="616"/>
        <v>Male</v>
      </c>
      <c r="M3850">
        <f>IF(Sheet4!$C1387=M$1,1,0)</f>
        <v>0</v>
      </c>
      <c r="N3850">
        <f>IF(Sheet4!$C1387=N$1,1,0)</f>
        <v>0</v>
      </c>
      <c r="O3850">
        <f>IF(Sheet4!$C1387=O$1,1,0)</f>
        <v>0</v>
      </c>
      <c r="P3850">
        <f>IF(Sheet4!$C1387=P$1,1,0)</f>
        <v>0</v>
      </c>
      <c r="Q3850">
        <f>IF(Sheet4!$C1387=Q$1,1,0)</f>
        <v>0</v>
      </c>
      <c r="R3850">
        <f>IF(Sheet4!$C1387=R$1,1,0)</f>
        <v>0</v>
      </c>
      <c r="S3850">
        <f>IF(Sheet4!$C1387=S$1,1,0)</f>
        <v>0</v>
      </c>
      <c r="T3850">
        <f>IF(Sheet4!$C1387=T$1,1,0)</f>
        <v>0</v>
      </c>
      <c r="U3850">
        <f>IF(Sheet4!$C1387=U$1,1,0)</f>
        <v>0</v>
      </c>
      <c r="V3850">
        <f>IF(Sheet4!$C1387=V$1,1,0)</f>
        <v>0</v>
      </c>
      <c r="W3850">
        <f>IF(Sheet4!$C1387=W$1,1,0)</f>
        <v>0</v>
      </c>
      <c r="X3850">
        <f>IF(Sheet4!$C1387=X$1,1,0)</f>
        <v>0</v>
      </c>
      <c r="Y3850">
        <f>IF(Sheet4!$C1387=Y$1,1,0)</f>
        <v>1</v>
      </c>
      <c r="Z3850">
        <f>IF(Sheet4!$C1387=Z$1,1,0)</f>
        <v>0</v>
      </c>
      <c r="AA3850" t="str">
        <f t="shared" si="617"/>
        <v>Valid</v>
      </c>
      <c r="AB3850">
        <f>IF(h!$A1387=AB$1,1,0)</f>
        <v>1</v>
      </c>
      <c r="AC3850">
        <f>IF(h!$A1387=AC$1,1,0)</f>
        <v>0</v>
      </c>
      <c r="AD3850">
        <f>IF(h!$A1387=AD$1,1,0)</f>
        <v>0</v>
      </c>
      <c r="AE3850">
        <f>IF(h!$A1387=AE$1,1,0)</f>
        <v>0</v>
      </c>
      <c r="AF3850">
        <f t="shared" si="618"/>
        <v>0</v>
      </c>
      <c r="AG3850">
        <f t="shared" si="618"/>
        <v>0</v>
      </c>
      <c r="AH3850">
        <f t="shared" si="618"/>
        <v>0</v>
      </c>
      <c r="AI3850">
        <f>IF(h!$A1387=AI$1,1,0)</f>
        <v>0</v>
      </c>
      <c r="AJ3850" t="str">
        <f t="shared" si="619"/>
        <v>Valid</v>
      </c>
      <c r="AK3850" t="str">
        <f t="shared" si="620"/>
        <v>Service Department</v>
      </c>
    </row>
    <row r="3851" spans="1:37" hidden="1" x14ac:dyDescent="0.3">
      <c r="A3851">
        <v>391286</v>
      </c>
      <c r="B3851" s="2">
        <v>41792.398657407408</v>
      </c>
      <c r="C3851">
        <v>68338</v>
      </c>
      <c r="D3851" t="s">
        <v>38</v>
      </c>
      <c r="E3851">
        <f>IF(Sheet4!D2654="Hired",1,0)</f>
        <v>0</v>
      </c>
      <c r="F3851" t="str">
        <f t="shared" si="613"/>
        <v>Rejected</v>
      </c>
      <c r="G3851" t="str">
        <f t="shared" si="614"/>
        <v>Valid</v>
      </c>
      <c r="I3851">
        <f>IF(Sheet4!$A2654=I$1,1,0)</f>
        <v>0</v>
      </c>
      <c r="J3851">
        <f>IF(Sheet4!$A2654=J$1,1,0)</f>
        <v>1</v>
      </c>
      <c r="K3851" t="str">
        <f t="shared" si="615"/>
        <v>Valid</v>
      </c>
      <c r="L3851" t="str">
        <f t="shared" si="616"/>
        <v>Female</v>
      </c>
      <c r="M3851">
        <f>IF(Sheet4!$C2654=M$1,1,0)</f>
        <v>0</v>
      </c>
      <c r="N3851">
        <f>IF(Sheet4!$C2654=N$1,1,0)</f>
        <v>0</v>
      </c>
      <c r="O3851">
        <f>IF(Sheet4!$C2654=O$1,1,0)</f>
        <v>0</v>
      </c>
      <c r="P3851">
        <f>IF(Sheet4!$C2654=P$1,1,0)</f>
        <v>0</v>
      </c>
      <c r="Q3851">
        <f>IF(Sheet4!$C2654=Q$1,1,0)</f>
        <v>0</v>
      </c>
      <c r="R3851">
        <f>IF(Sheet4!$C2654=R$1,1,0)</f>
        <v>0</v>
      </c>
      <c r="S3851">
        <f>IF(Sheet4!$C2654=S$1,1,0)</f>
        <v>0</v>
      </c>
      <c r="T3851">
        <f>IF(Sheet4!$C2654=T$1,1,0)</f>
        <v>0</v>
      </c>
      <c r="U3851">
        <f>IF(Sheet4!$C2654=U$1,1,0)</f>
        <v>0</v>
      </c>
      <c r="V3851">
        <f>IF(Sheet4!$C2654=V$1,1,0)</f>
        <v>0</v>
      </c>
      <c r="W3851">
        <f>IF(Sheet4!$C2654=W$1,1,0)</f>
        <v>0</v>
      </c>
      <c r="X3851">
        <f>IF(Sheet4!$C2654=X$1,1,0)</f>
        <v>0</v>
      </c>
      <c r="Y3851">
        <f>IF(Sheet4!$C2654=Y$1,1,0)</f>
        <v>1</v>
      </c>
      <c r="Z3851">
        <f>IF(Sheet4!$C2654=Z$1,1,0)</f>
        <v>0</v>
      </c>
      <c r="AA3851" t="str">
        <f t="shared" si="617"/>
        <v>Valid</v>
      </c>
      <c r="AB3851">
        <f>IF(h!$A2654=AB$1,1,0)</f>
        <v>0</v>
      </c>
      <c r="AC3851">
        <f>IF(h!$A2654=AC$1,1,0)</f>
        <v>1</v>
      </c>
      <c r="AD3851">
        <f>IF(h!$A2654=AD$1,1,0)</f>
        <v>0</v>
      </c>
      <c r="AE3851">
        <f>IF(h!$A2654=AE$1,1,0)</f>
        <v>0</v>
      </c>
      <c r="AF3851">
        <f t="shared" si="618"/>
        <v>0</v>
      </c>
      <c r="AG3851">
        <f t="shared" si="618"/>
        <v>0</v>
      </c>
      <c r="AH3851">
        <f t="shared" si="618"/>
        <v>0</v>
      </c>
      <c r="AI3851">
        <f>IF(h!$A2654=AI$1,1,0)</f>
        <v>0</v>
      </c>
      <c r="AJ3851" t="str">
        <f t="shared" si="619"/>
        <v>Valid</v>
      </c>
      <c r="AK3851" t="str">
        <f t="shared" si="620"/>
        <v>Operation Department</v>
      </c>
    </row>
    <row r="3852" spans="1:37" x14ac:dyDescent="0.3">
      <c r="A3852">
        <v>691563</v>
      </c>
      <c r="B3852" s="2">
        <v>41816.396932870368</v>
      </c>
      <c r="C3852">
        <v>68344</v>
      </c>
      <c r="D3852" t="s">
        <v>38</v>
      </c>
      <c r="E3852">
        <f>IF(Sheet4!D3682="Hired",1,0)</f>
        <v>1</v>
      </c>
      <c r="F3852" t="str">
        <f t="shared" si="613"/>
        <v>Hired</v>
      </c>
      <c r="G3852" t="str">
        <f t="shared" si="614"/>
        <v>Valid</v>
      </c>
      <c r="I3852">
        <f>IF(Sheet4!$A3682=I$1,1,0)</f>
        <v>1</v>
      </c>
      <c r="J3852">
        <f>IF(Sheet4!$A3682=J$1,1,0)</f>
        <v>0</v>
      </c>
      <c r="K3852" t="str">
        <f t="shared" si="615"/>
        <v>Valid</v>
      </c>
      <c r="L3852" t="str">
        <f t="shared" si="616"/>
        <v>Male</v>
      </c>
      <c r="M3852">
        <f>IF(Sheet4!$C3682=M$1,1,0)</f>
        <v>0</v>
      </c>
      <c r="N3852">
        <f>IF(Sheet4!$C3682=N$1,1,0)</f>
        <v>0</v>
      </c>
      <c r="O3852">
        <f>IF(Sheet4!$C3682=O$1,1,0)</f>
        <v>0</v>
      </c>
      <c r="P3852">
        <f>IF(Sheet4!$C3682=P$1,1,0)</f>
        <v>1</v>
      </c>
      <c r="Q3852">
        <f>IF(Sheet4!$C3682=Q$1,1,0)</f>
        <v>0</v>
      </c>
      <c r="R3852">
        <f>IF(Sheet4!$C3682=R$1,1,0)</f>
        <v>0</v>
      </c>
      <c r="S3852">
        <f>IF(Sheet4!$C3682=S$1,1,0)</f>
        <v>0</v>
      </c>
      <c r="T3852">
        <f>IF(Sheet4!$C3682=T$1,1,0)</f>
        <v>0</v>
      </c>
      <c r="U3852">
        <f>IF(Sheet4!$C3682=U$1,1,0)</f>
        <v>0</v>
      </c>
      <c r="V3852">
        <f>IF(Sheet4!$C3682=V$1,1,0)</f>
        <v>0</v>
      </c>
      <c r="W3852">
        <f>IF(Sheet4!$C3682=W$1,1,0)</f>
        <v>0</v>
      </c>
      <c r="X3852">
        <f>IF(Sheet4!$C3682=X$1,1,0)</f>
        <v>0</v>
      </c>
      <c r="Y3852">
        <f>IF(Sheet4!$C3682=Y$1,1,0)</f>
        <v>0</v>
      </c>
      <c r="Z3852">
        <f>IF(Sheet4!$C3682=Z$1,1,0)</f>
        <v>0</v>
      </c>
      <c r="AA3852" t="str">
        <f t="shared" si="617"/>
        <v>Valid</v>
      </c>
      <c r="AB3852">
        <f>IF(h!$A3682=AB$1,1,0)</f>
        <v>0</v>
      </c>
      <c r="AC3852">
        <f>IF(h!$A3682=AC$1,1,0)</f>
        <v>1</v>
      </c>
      <c r="AD3852">
        <f>IF(h!$A3682=AD$1,1,0)</f>
        <v>0</v>
      </c>
      <c r="AE3852">
        <f>IF(h!$A3682=AE$1,1,0)</f>
        <v>0</v>
      </c>
      <c r="AF3852">
        <f t="shared" si="618"/>
        <v>0</v>
      </c>
      <c r="AG3852">
        <f t="shared" si="618"/>
        <v>0</v>
      </c>
      <c r="AH3852">
        <f t="shared" si="618"/>
        <v>0</v>
      </c>
      <c r="AI3852">
        <f>IF(h!$A3682=AI$1,1,0)</f>
        <v>0</v>
      </c>
      <c r="AJ3852" t="str">
        <f t="shared" si="619"/>
        <v>Valid</v>
      </c>
      <c r="AK3852" t="str">
        <f t="shared" si="620"/>
        <v>Operation Department</v>
      </c>
    </row>
    <row r="3853" spans="1:37" x14ac:dyDescent="0.3">
      <c r="A3853">
        <v>499754</v>
      </c>
      <c r="B3853" s="2">
        <v>41838.691979166666</v>
      </c>
      <c r="C3853">
        <v>68351</v>
      </c>
      <c r="D3853" t="s">
        <v>38</v>
      </c>
      <c r="E3853">
        <f>IF(Sheet4!D1880="Hired",1,0)</f>
        <v>1</v>
      </c>
      <c r="F3853" t="str">
        <f t="shared" si="613"/>
        <v>Hired</v>
      </c>
      <c r="G3853" t="str">
        <f t="shared" si="614"/>
        <v>Valid</v>
      </c>
      <c r="I3853">
        <f>IF(Sheet4!$A1880=I$1,1,0)</f>
        <v>1</v>
      </c>
      <c r="J3853">
        <f>IF(Sheet4!$A1880=J$1,1,0)</f>
        <v>0</v>
      </c>
      <c r="K3853" t="str">
        <f t="shared" si="615"/>
        <v>Valid</v>
      </c>
      <c r="L3853" t="str">
        <f t="shared" si="616"/>
        <v>Male</v>
      </c>
      <c r="M3853">
        <f>IF(Sheet4!$C1880=M$1,1,0)</f>
        <v>0</v>
      </c>
      <c r="N3853">
        <f>IF(Sheet4!$C1880=N$1,1,0)</f>
        <v>0</v>
      </c>
      <c r="O3853">
        <f>IF(Sheet4!$C1880=O$1,1,0)</f>
        <v>0</v>
      </c>
      <c r="P3853">
        <f>IF(Sheet4!$C1880=P$1,1,0)</f>
        <v>0</v>
      </c>
      <c r="Q3853">
        <f>IF(Sheet4!$C1880=Q$1,1,0)</f>
        <v>0</v>
      </c>
      <c r="R3853">
        <f>IF(Sheet4!$C1880=R$1,1,0)</f>
        <v>0</v>
      </c>
      <c r="S3853">
        <f>IF(Sheet4!$C1880=S$1,1,0)</f>
        <v>0</v>
      </c>
      <c r="T3853">
        <f>IF(Sheet4!$C1880=T$1,1,0)</f>
        <v>0</v>
      </c>
      <c r="U3853">
        <f>IF(Sheet4!$C1880=U$1,1,0)</f>
        <v>0</v>
      </c>
      <c r="V3853">
        <f>IF(Sheet4!$C1880=V$1,1,0)</f>
        <v>0</v>
      </c>
      <c r="W3853">
        <f>IF(Sheet4!$C1880=W$1,1,0)</f>
        <v>0</v>
      </c>
      <c r="X3853">
        <f>IF(Sheet4!$C1880=X$1,1,0)</f>
        <v>0</v>
      </c>
      <c r="Y3853">
        <f>IF(Sheet4!$C1880=Y$1,1,0)</f>
        <v>1</v>
      </c>
      <c r="Z3853">
        <f>IF(Sheet4!$C1880=Z$1,1,0)</f>
        <v>0</v>
      </c>
      <c r="AA3853" t="str">
        <f t="shared" si="617"/>
        <v>Valid</v>
      </c>
      <c r="AB3853">
        <f>IF(h!$A1880=AB$1,1,0)</f>
        <v>0</v>
      </c>
      <c r="AC3853">
        <f>IF(h!$A1880=AC$1,1,0)</f>
        <v>1</v>
      </c>
      <c r="AD3853">
        <f>IF(h!$A1880=AD$1,1,0)</f>
        <v>0</v>
      </c>
      <c r="AE3853">
        <f>IF(h!$A1880=AE$1,1,0)</f>
        <v>0</v>
      </c>
      <c r="AF3853">
        <f t="shared" si="618"/>
        <v>0</v>
      </c>
      <c r="AG3853">
        <f t="shared" si="618"/>
        <v>0</v>
      </c>
      <c r="AH3853">
        <f t="shared" si="618"/>
        <v>0</v>
      </c>
      <c r="AI3853">
        <f>IF(h!$A1880=AI$1,1,0)</f>
        <v>0</v>
      </c>
      <c r="AJ3853" t="str">
        <f t="shared" si="619"/>
        <v>Valid</v>
      </c>
      <c r="AK3853" t="str">
        <f t="shared" si="620"/>
        <v>Operation Department</v>
      </c>
    </row>
    <row r="3854" spans="1:37" hidden="1" x14ac:dyDescent="0.3">
      <c r="A3854">
        <v>161963</v>
      </c>
      <c r="B3854" s="2">
        <v>41871.788923611108</v>
      </c>
      <c r="C3854">
        <v>68381</v>
      </c>
      <c r="D3854" t="s">
        <v>38</v>
      </c>
      <c r="E3854">
        <f>IF(Sheet4!D3322="Hired",1,0)</f>
        <v>0</v>
      </c>
      <c r="F3854" t="str">
        <f t="shared" si="613"/>
        <v>Rejected</v>
      </c>
      <c r="G3854" t="str">
        <f t="shared" si="614"/>
        <v>Valid</v>
      </c>
      <c r="I3854">
        <f>IF(Sheet4!$A3322=I$1,1,0)</f>
        <v>0</v>
      </c>
      <c r="J3854">
        <f>IF(Sheet4!$A3322=J$1,1,0)</f>
        <v>1</v>
      </c>
      <c r="K3854" t="str">
        <f t="shared" si="615"/>
        <v>Valid</v>
      </c>
      <c r="L3854" t="str">
        <f t="shared" si="616"/>
        <v>Female</v>
      </c>
      <c r="M3854">
        <f>IF(Sheet4!$C3322=M$1,1,0)</f>
        <v>0</v>
      </c>
      <c r="N3854">
        <f>IF(Sheet4!$C3322=N$1,1,0)</f>
        <v>0</v>
      </c>
      <c r="O3854">
        <f>IF(Sheet4!$C3322=O$1,1,0)</f>
        <v>0</v>
      </c>
      <c r="P3854">
        <f>IF(Sheet4!$C3322=P$1,1,0)</f>
        <v>0</v>
      </c>
      <c r="Q3854">
        <f>IF(Sheet4!$C3322=Q$1,1,0)</f>
        <v>0</v>
      </c>
      <c r="R3854">
        <f>IF(Sheet4!$C3322=R$1,1,0)</f>
        <v>0</v>
      </c>
      <c r="S3854">
        <f>IF(Sheet4!$C3322=S$1,1,0)</f>
        <v>0</v>
      </c>
      <c r="T3854">
        <f>IF(Sheet4!$C3322=T$1,1,0)</f>
        <v>0</v>
      </c>
      <c r="U3854">
        <f>IF(Sheet4!$C3322=U$1,1,0)</f>
        <v>0</v>
      </c>
      <c r="V3854">
        <f>IF(Sheet4!$C3322=V$1,1,0)</f>
        <v>0</v>
      </c>
      <c r="W3854">
        <f>IF(Sheet4!$C3322=W$1,1,0)</f>
        <v>0</v>
      </c>
      <c r="X3854">
        <f>IF(Sheet4!$C3322=X$1,1,0)</f>
        <v>0</v>
      </c>
      <c r="Y3854">
        <f>IF(Sheet4!$C3322=Y$1,1,0)</f>
        <v>1</v>
      </c>
      <c r="Z3854">
        <f>IF(Sheet4!$C3322=Z$1,1,0)</f>
        <v>0</v>
      </c>
      <c r="AA3854" t="str">
        <f t="shared" si="617"/>
        <v>Valid</v>
      </c>
      <c r="AB3854">
        <f>IF(h!$A3322=AB$1,1,0)</f>
        <v>1</v>
      </c>
      <c r="AC3854">
        <f>IF(h!$A3322=AC$1,1,0)</f>
        <v>0</v>
      </c>
      <c r="AD3854">
        <f>IF(h!$A3322=AD$1,1,0)</f>
        <v>0</v>
      </c>
      <c r="AE3854">
        <f>IF(h!$A3322=AE$1,1,0)</f>
        <v>0</v>
      </c>
      <c r="AF3854">
        <f t="shared" si="618"/>
        <v>0</v>
      </c>
      <c r="AG3854">
        <f t="shared" si="618"/>
        <v>0</v>
      </c>
      <c r="AH3854">
        <f t="shared" si="618"/>
        <v>0</v>
      </c>
      <c r="AI3854">
        <f>IF(h!$A3322=AI$1,1,0)</f>
        <v>0</v>
      </c>
      <c r="AJ3854" t="str">
        <f t="shared" si="619"/>
        <v>Valid</v>
      </c>
      <c r="AK3854" t="str">
        <f t="shared" si="620"/>
        <v>Service Department</v>
      </c>
    </row>
    <row r="3855" spans="1:37" hidden="1" x14ac:dyDescent="0.3">
      <c r="A3855">
        <v>111014</v>
      </c>
      <c r="B3855" s="2">
        <v>41848.397141203706</v>
      </c>
      <c r="C3855">
        <v>68392</v>
      </c>
      <c r="D3855" t="s">
        <v>38</v>
      </c>
      <c r="E3855">
        <f>IF(Sheet4!D3827="Hired",1,0)</f>
        <v>0</v>
      </c>
      <c r="F3855" t="str">
        <f t="shared" si="613"/>
        <v>Rejected</v>
      </c>
      <c r="G3855" t="str">
        <f t="shared" si="614"/>
        <v>Valid</v>
      </c>
      <c r="I3855">
        <f>IF(Sheet4!$A3827=I$1,1,0)</f>
        <v>1</v>
      </c>
      <c r="J3855">
        <f>IF(Sheet4!$A3827=J$1,1,0)</f>
        <v>0</v>
      </c>
      <c r="K3855" t="str">
        <f t="shared" si="615"/>
        <v>Valid</v>
      </c>
      <c r="L3855" t="str">
        <f t="shared" si="616"/>
        <v>Male</v>
      </c>
      <c r="M3855">
        <f>IF(Sheet4!$C3827=M$1,1,0)</f>
        <v>0</v>
      </c>
      <c r="N3855">
        <f>IF(Sheet4!$C3827=N$1,1,0)</f>
        <v>0</v>
      </c>
      <c r="O3855">
        <f>IF(Sheet4!$C3827=O$1,1,0)</f>
        <v>0</v>
      </c>
      <c r="P3855">
        <f>IF(Sheet4!$C3827=P$1,1,0)</f>
        <v>0</v>
      </c>
      <c r="Q3855">
        <f>IF(Sheet4!$C3827=Q$1,1,0)</f>
        <v>0</v>
      </c>
      <c r="R3855">
        <f>IF(Sheet4!$C3827=R$1,1,0)</f>
        <v>0</v>
      </c>
      <c r="S3855">
        <f>IF(Sheet4!$C3827=S$1,1,0)</f>
        <v>0</v>
      </c>
      <c r="T3855">
        <f>IF(Sheet4!$C3827=T$1,1,0)</f>
        <v>0</v>
      </c>
      <c r="U3855">
        <f>IF(Sheet4!$C3827=U$1,1,0)</f>
        <v>0</v>
      </c>
      <c r="V3855">
        <f>IF(Sheet4!$C3827=V$1,1,0)</f>
        <v>0</v>
      </c>
      <c r="W3855">
        <f>IF(Sheet4!$C3827=W$1,1,0)</f>
        <v>0</v>
      </c>
      <c r="X3855">
        <f>IF(Sheet4!$C3827=X$1,1,0)</f>
        <v>0</v>
      </c>
      <c r="Y3855">
        <f>IF(Sheet4!$C3827=Y$1,1,0)</f>
        <v>1</v>
      </c>
      <c r="Z3855">
        <f>IF(Sheet4!$C3827=Z$1,1,0)</f>
        <v>0</v>
      </c>
      <c r="AA3855" t="str">
        <f t="shared" si="617"/>
        <v>Valid</v>
      </c>
      <c r="AB3855">
        <f>IF(h!$A3827=AB$1,1,0)</f>
        <v>0</v>
      </c>
      <c r="AC3855">
        <f>IF(h!$A3827=AC$1,1,0)</f>
        <v>1</v>
      </c>
      <c r="AD3855">
        <f>IF(h!$A3827=AD$1,1,0)</f>
        <v>0</v>
      </c>
      <c r="AE3855">
        <f>IF(h!$A3827=AE$1,1,0)</f>
        <v>0</v>
      </c>
      <c r="AF3855">
        <f t="shared" si="618"/>
        <v>0</v>
      </c>
      <c r="AG3855">
        <f t="shared" si="618"/>
        <v>0</v>
      </c>
      <c r="AH3855">
        <f t="shared" si="618"/>
        <v>0</v>
      </c>
      <c r="AI3855">
        <f>IF(h!$A3827=AI$1,1,0)</f>
        <v>0</v>
      </c>
      <c r="AJ3855" t="str">
        <f t="shared" si="619"/>
        <v>Valid</v>
      </c>
      <c r="AK3855" t="str">
        <f t="shared" si="620"/>
        <v>Operation Department</v>
      </c>
    </row>
    <row r="3856" spans="1:37" x14ac:dyDescent="0.3">
      <c r="A3856">
        <v>741464</v>
      </c>
      <c r="B3856" s="2">
        <v>41795.358124999999</v>
      </c>
      <c r="C3856">
        <v>68397</v>
      </c>
      <c r="D3856" t="s">
        <v>38</v>
      </c>
      <c r="E3856">
        <f>IF(Sheet4!D4053="Hired",1,0)</f>
        <v>1</v>
      </c>
      <c r="F3856" t="str">
        <f t="shared" si="613"/>
        <v>Hired</v>
      </c>
      <c r="G3856" t="str">
        <f t="shared" si="614"/>
        <v>Valid</v>
      </c>
      <c r="I3856">
        <f>IF(Sheet4!$A4053=I$1,1,0)</f>
        <v>1</v>
      </c>
      <c r="J3856">
        <f>IF(Sheet4!$A4053=J$1,1,0)</f>
        <v>0</v>
      </c>
      <c r="K3856" t="str">
        <f t="shared" si="615"/>
        <v>Valid</v>
      </c>
      <c r="L3856" t="str">
        <f t="shared" si="616"/>
        <v>Male</v>
      </c>
      <c r="M3856">
        <f>IF(Sheet4!$C4053=M$1,1,0)</f>
        <v>0</v>
      </c>
      <c r="N3856">
        <f>IF(Sheet4!$C4053=N$1,1,0)</f>
        <v>0</v>
      </c>
      <c r="O3856">
        <f>IF(Sheet4!$C4053=O$1,1,0)</f>
        <v>0</v>
      </c>
      <c r="P3856">
        <f>IF(Sheet4!$C4053=P$1,1,0)</f>
        <v>0</v>
      </c>
      <c r="Q3856">
        <f>IF(Sheet4!$C4053=Q$1,1,0)</f>
        <v>0</v>
      </c>
      <c r="R3856">
        <f>IF(Sheet4!$C4053=R$1,1,0)</f>
        <v>0</v>
      </c>
      <c r="S3856">
        <f>IF(Sheet4!$C4053=S$1,1,0)</f>
        <v>0</v>
      </c>
      <c r="T3856">
        <f>IF(Sheet4!$C4053=T$1,1,0)</f>
        <v>0</v>
      </c>
      <c r="U3856">
        <f>IF(Sheet4!$C4053=U$1,1,0)</f>
        <v>0</v>
      </c>
      <c r="V3856">
        <f>IF(Sheet4!$C4053=V$1,1,0)</f>
        <v>0</v>
      </c>
      <c r="W3856">
        <f>IF(Sheet4!$C4053=W$1,1,0)</f>
        <v>0</v>
      </c>
      <c r="X3856">
        <f>IF(Sheet4!$C4053=X$1,1,0)</f>
        <v>0</v>
      </c>
      <c r="Y3856">
        <f>IF(Sheet4!$C4053=Y$1,1,0)</f>
        <v>1</v>
      </c>
      <c r="Z3856">
        <f>IF(Sheet4!$C4053=Z$1,1,0)</f>
        <v>0</v>
      </c>
      <c r="AA3856" t="str">
        <f t="shared" si="617"/>
        <v>Valid</v>
      </c>
      <c r="AB3856">
        <f>IF(h!$A4053=AB$1,1,0)</f>
        <v>1</v>
      </c>
      <c r="AC3856">
        <f>IF(h!$A4053=AC$1,1,0)</f>
        <v>0</v>
      </c>
      <c r="AD3856">
        <f>IF(h!$A4053=AD$1,1,0)</f>
        <v>0</v>
      </c>
      <c r="AE3856">
        <f>IF(h!$A4053=AE$1,1,0)</f>
        <v>0</v>
      </c>
      <c r="AF3856">
        <f t="shared" si="618"/>
        <v>0</v>
      </c>
      <c r="AG3856">
        <f t="shared" si="618"/>
        <v>0</v>
      </c>
      <c r="AH3856">
        <f t="shared" si="618"/>
        <v>0</v>
      </c>
      <c r="AI3856">
        <f>IF(h!$A4053=AI$1,1,0)</f>
        <v>0</v>
      </c>
      <c r="AJ3856" t="str">
        <f t="shared" si="619"/>
        <v>Valid</v>
      </c>
      <c r="AK3856" t="str">
        <f t="shared" si="620"/>
        <v>Service Department</v>
      </c>
    </row>
    <row r="3857" spans="1:37" hidden="1" x14ac:dyDescent="0.3">
      <c r="A3857">
        <v>622008</v>
      </c>
      <c r="B3857" s="2">
        <v>41830.335821759261</v>
      </c>
      <c r="C3857">
        <v>68417</v>
      </c>
      <c r="D3857" t="s">
        <v>38</v>
      </c>
      <c r="E3857">
        <f>IF(Sheet4!D634="Hired",1,0)</f>
        <v>0</v>
      </c>
      <c r="F3857" t="str">
        <f t="shared" si="613"/>
        <v>Rejected</v>
      </c>
      <c r="G3857" t="str">
        <f t="shared" si="614"/>
        <v>Valid</v>
      </c>
      <c r="I3857">
        <f>IF(Sheet4!$A634=I$1,1,0)</f>
        <v>1</v>
      </c>
      <c r="J3857">
        <f>IF(Sheet4!$A634=J$1,1,0)</f>
        <v>0</v>
      </c>
      <c r="K3857" t="str">
        <f t="shared" si="615"/>
        <v>Valid</v>
      </c>
      <c r="L3857" t="str">
        <f t="shared" si="616"/>
        <v>Male</v>
      </c>
      <c r="M3857">
        <f>IF(Sheet4!$C634=M$1,1,0)</f>
        <v>0</v>
      </c>
      <c r="N3857">
        <f>IF(Sheet4!$C634=N$1,1,0)</f>
        <v>0</v>
      </c>
      <c r="O3857">
        <f>IF(Sheet4!$C634=O$1,1,0)</f>
        <v>0</v>
      </c>
      <c r="P3857">
        <f>IF(Sheet4!$C634=P$1,1,0)</f>
        <v>0</v>
      </c>
      <c r="Q3857">
        <f>IF(Sheet4!$C634=Q$1,1,0)</f>
        <v>0</v>
      </c>
      <c r="R3857">
        <f>IF(Sheet4!$C634=R$1,1,0)</f>
        <v>0</v>
      </c>
      <c r="S3857">
        <f>IF(Sheet4!$C634=S$1,1,0)</f>
        <v>0</v>
      </c>
      <c r="T3857">
        <f>IF(Sheet4!$C634=T$1,1,0)</f>
        <v>0</v>
      </c>
      <c r="U3857">
        <f>IF(Sheet4!$C634=U$1,1,0)</f>
        <v>0</v>
      </c>
      <c r="V3857">
        <f>IF(Sheet4!$C634=V$1,1,0)</f>
        <v>0</v>
      </c>
      <c r="W3857">
        <f>IF(Sheet4!$C634=W$1,1,0)</f>
        <v>0</v>
      </c>
      <c r="X3857">
        <f>IF(Sheet4!$C634=X$1,1,0)</f>
        <v>0</v>
      </c>
      <c r="Y3857">
        <f>IF(Sheet4!$C634=Y$1,1,0)</f>
        <v>1</v>
      </c>
      <c r="Z3857">
        <f>IF(Sheet4!$C634=Z$1,1,0)</f>
        <v>0</v>
      </c>
      <c r="AA3857" t="str">
        <f t="shared" si="617"/>
        <v>Valid</v>
      </c>
      <c r="AB3857">
        <f>IF(h!$A634=AB$1,1,0)</f>
        <v>0</v>
      </c>
      <c r="AC3857">
        <f>IF(h!$A634=AC$1,1,0)</f>
        <v>1</v>
      </c>
      <c r="AD3857">
        <f>IF(h!$A634=AD$1,1,0)</f>
        <v>0</v>
      </c>
      <c r="AE3857">
        <f>IF(h!$A634=AE$1,1,0)</f>
        <v>0</v>
      </c>
      <c r="AF3857">
        <f t="shared" si="618"/>
        <v>0</v>
      </c>
      <c r="AG3857">
        <f t="shared" si="618"/>
        <v>0</v>
      </c>
      <c r="AH3857">
        <f t="shared" si="618"/>
        <v>0</v>
      </c>
      <c r="AI3857">
        <f>IF(h!$A634=AI$1,1,0)</f>
        <v>0</v>
      </c>
      <c r="AJ3857" t="str">
        <f t="shared" si="619"/>
        <v>Valid</v>
      </c>
      <c r="AK3857" t="str">
        <f t="shared" si="620"/>
        <v>Operation Department</v>
      </c>
    </row>
    <row r="3858" spans="1:37" x14ac:dyDescent="0.3">
      <c r="A3858">
        <v>412196</v>
      </c>
      <c r="B3858" s="2">
        <v>41802.450219907405</v>
      </c>
      <c r="C3858">
        <v>68430</v>
      </c>
      <c r="D3858" t="s">
        <v>38</v>
      </c>
      <c r="E3858">
        <f>IF(Sheet4!D1935="Hired",1,0)</f>
        <v>1</v>
      </c>
      <c r="F3858" t="str">
        <f t="shared" si="613"/>
        <v>Hired</v>
      </c>
      <c r="G3858" t="str">
        <f t="shared" si="614"/>
        <v>Valid</v>
      </c>
      <c r="I3858">
        <f>IF(Sheet4!$A1935=I$1,1,0)</f>
        <v>0</v>
      </c>
      <c r="J3858">
        <f>IF(Sheet4!$A1935=J$1,1,0)</f>
        <v>1</v>
      </c>
      <c r="K3858" t="str">
        <f t="shared" si="615"/>
        <v>Valid</v>
      </c>
      <c r="L3858" t="str">
        <f t="shared" si="616"/>
        <v>Female</v>
      </c>
      <c r="M3858">
        <f>IF(Sheet4!$C1935=M$1,1,0)</f>
        <v>0</v>
      </c>
      <c r="N3858">
        <f>IF(Sheet4!$C1935=N$1,1,0)</f>
        <v>0</v>
      </c>
      <c r="O3858">
        <f>IF(Sheet4!$C1935=O$1,1,0)</f>
        <v>0</v>
      </c>
      <c r="P3858">
        <f>IF(Sheet4!$C1935=P$1,1,0)</f>
        <v>0</v>
      </c>
      <c r="Q3858">
        <f>IF(Sheet4!$C1935=Q$1,1,0)</f>
        <v>0</v>
      </c>
      <c r="R3858">
        <f>IF(Sheet4!$C1935=R$1,1,0)</f>
        <v>1</v>
      </c>
      <c r="S3858">
        <f>IF(Sheet4!$C1935=S$1,1,0)</f>
        <v>0</v>
      </c>
      <c r="T3858">
        <f>IF(Sheet4!$C1935=T$1,1,0)</f>
        <v>0</v>
      </c>
      <c r="U3858">
        <f>IF(Sheet4!$C1935=U$1,1,0)</f>
        <v>0</v>
      </c>
      <c r="V3858">
        <f>IF(Sheet4!$C1935=V$1,1,0)</f>
        <v>0</v>
      </c>
      <c r="W3858">
        <f>IF(Sheet4!$C1935=W$1,1,0)</f>
        <v>0</v>
      </c>
      <c r="X3858">
        <f>IF(Sheet4!$C1935=X$1,1,0)</f>
        <v>0</v>
      </c>
      <c r="Y3858">
        <f>IF(Sheet4!$C1935=Y$1,1,0)</f>
        <v>0</v>
      </c>
      <c r="Z3858">
        <f>IF(Sheet4!$C1935=Z$1,1,0)</f>
        <v>0</v>
      </c>
      <c r="AA3858" t="str">
        <f t="shared" si="617"/>
        <v>Valid</v>
      </c>
      <c r="AB3858">
        <f>IF(h!$A1935=AB$1,1,0)</f>
        <v>0</v>
      </c>
      <c r="AC3858">
        <f>IF(h!$A1935=AC$1,1,0)</f>
        <v>1</v>
      </c>
      <c r="AD3858">
        <f>IF(h!$A1935=AD$1,1,0)</f>
        <v>0</v>
      </c>
      <c r="AE3858">
        <f>IF(h!$A1935=AE$1,1,0)</f>
        <v>0</v>
      </c>
      <c r="AF3858">
        <f t="shared" si="618"/>
        <v>0</v>
      </c>
      <c r="AG3858">
        <f t="shared" si="618"/>
        <v>0</v>
      </c>
      <c r="AH3858">
        <f t="shared" si="618"/>
        <v>0</v>
      </c>
      <c r="AI3858">
        <f>IF(h!$A1935=AI$1,1,0)</f>
        <v>0</v>
      </c>
      <c r="AJ3858" t="str">
        <f t="shared" si="619"/>
        <v>Valid</v>
      </c>
      <c r="AK3858" t="str">
        <f t="shared" si="620"/>
        <v>Operation Department</v>
      </c>
    </row>
    <row r="3859" spans="1:37" hidden="1" x14ac:dyDescent="0.3">
      <c r="A3859">
        <v>235574</v>
      </c>
      <c r="B3859" s="2">
        <v>41765.902997685182</v>
      </c>
      <c r="C3859">
        <v>68466</v>
      </c>
      <c r="D3859" t="s">
        <v>38</v>
      </c>
      <c r="E3859">
        <f>IF(Sheet4!D55="Hired",1,0)</f>
        <v>0</v>
      </c>
      <c r="F3859" t="str">
        <f t="shared" si="613"/>
        <v>Rejected</v>
      </c>
      <c r="G3859" t="str">
        <f t="shared" si="614"/>
        <v>Valid</v>
      </c>
      <c r="I3859">
        <f>IF(Sheet4!$A55=I$1,1,0)</f>
        <v>1</v>
      </c>
      <c r="J3859">
        <f>IF(Sheet4!$A55=J$1,1,0)</f>
        <v>0</v>
      </c>
      <c r="K3859" t="str">
        <f t="shared" si="615"/>
        <v>Valid</v>
      </c>
      <c r="L3859" t="str">
        <f t="shared" si="616"/>
        <v>Male</v>
      </c>
      <c r="M3859">
        <f>IF(Sheet4!$C55=M$1,1,0)</f>
        <v>0</v>
      </c>
      <c r="N3859">
        <f>IF(Sheet4!$C55=N$1,1,0)</f>
        <v>0</v>
      </c>
      <c r="O3859">
        <f>IF(Sheet4!$C55=O$1,1,0)</f>
        <v>0</v>
      </c>
      <c r="P3859">
        <f>IF(Sheet4!$C55=P$1,1,0)</f>
        <v>0</v>
      </c>
      <c r="Q3859">
        <f>IF(Sheet4!$C55=Q$1,1,0)</f>
        <v>0</v>
      </c>
      <c r="R3859">
        <f>IF(Sheet4!$C55=R$1,1,0)</f>
        <v>0</v>
      </c>
      <c r="S3859">
        <f>IF(Sheet4!$C55=S$1,1,0)</f>
        <v>0</v>
      </c>
      <c r="T3859">
        <f>IF(Sheet4!$C55=T$1,1,0)</f>
        <v>0</v>
      </c>
      <c r="U3859">
        <f>IF(Sheet4!$C55=U$1,1,0)</f>
        <v>0</v>
      </c>
      <c r="V3859">
        <f>IF(Sheet4!$C55=V$1,1,0)</f>
        <v>1</v>
      </c>
      <c r="W3859">
        <f>IF(Sheet4!$C55=W$1,1,0)</f>
        <v>0</v>
      </c>
      <c r="X3859">
        <f>IF(Sheet4!$C55=X$1,1,0)</f>
        <v>0</v>
      </c>
      <c r="Y3859">
        <f>IF(Sheet4!$C55=Y$1,1,0)</f>
        <v>0</v>
      </c>
      <c r="Z3859">
        <f>IF(Sheet4!$C55=Z$1,1,0)</f>
        <v>0</v>
      </c>
      <c r="AA3859" t="str">
        <f t="shared" si="617"/>
        <v>Valid</v>
      </c>
      <c r="AB3859">
        <f>IF(h!$A55=AB$1,1,0)</f>
        <v>1</v>
      </c>
      <c r="AC3859">
        <f>IF(h!$A55=AC$1,1,0)</f>
        <v>0</v>
      </c>
      <c r="AD3859">
        <f>IF(h!$A55=AD$1,1,0)</f>
        <v>0</v>
      </c>
      <c r="AE3859">
        <f>IF(h!$A55=AE$1,1,0)</f>
        <v>0</v>
      </c>
      <c r="AF3859">
        <f t="shared" si="618"/>
        <v>0</v>
      </c>
      <c r="AG3859">
        <f t="shared" si="618"/>
        <v>0</v>
      </c>
      <c r="AH3859">
        <f t="shared" si="618"/>
        <v>0</v>
      </c>
      <c r="AI3859">
        <f>IF(h!$A55=AI$1,1,0)</f>
        <v>0</v>
      </c>
      <c r="AJ3859" t="str">
        <f t="shared" si="619"/>
        <v>Valid</v>
      </c>
      <c r="AK3859" t="str">
        <f t="shared" si="620"/>
        <v>Service Department</v>
      </c>
    </row>
    <row r="3860" spans="1:37" hidden="1" x14ac:dyDescent="0.3">
      <c r="A3860">
        <v>362804</v>
      </c>
      <c r="B3860" s="2">
        <v>41862.926493055558</v>
      </c>
      <c r="C3860">
        <v>68484</v>
      </c>
      <c r="D3860" t="s">
        <v>38</v>
      </c>
      <c r="E3860">
        <f>IF(Sheet4!D1036="Hired",1,0)</f>
        <v>0</v>
      </c>
      <c r="F3860" t="str">
        <f t="shared" si="613"/>
        <v>Rejected</v>
      </c>
      <c r="G3860" t="str">
        <f t="shared" si="614"/>
        <v>Valid</v>
      </c>
      <c r="I3860">
        <f>IF(Sheet4!$A1036=I$1,1,0)</f>
        <v>1</v>
      </c>
      <c r="J3860">
        <f>IF(Sheet4!$A1036=J$1,1,0)</f>
        <v>0</v>
      </c>
      <c r="K3860" t="str">
        <f t="shared" si="615"/>
        <v>Valid</v>
      </c>
      <c r="L3860" t="str">
        <f t="shared" si="616"/>
        <v>Male</v>
      </c>
      <c r="M3860">
        <f>IF(Sheet4!$C1036=M$1,1,0)</f>
        <v>0</v>
      </c>
      <c r="N3860">
        <f>IF(Sheet4!$C1036=N$1,1,0)</f>
        <v>0</v>
      </c>
      <c r="O3860">
        <f>IF(Sheet4!$C1036=O$1,1,0)</f>
        <v>0</v>
      </c>
      <c r="P3860">
        <f>IF(Sheet4!$C1036=P$1,1,0)</f>
        <v>1</v>
      </c>
      <c r="Q3860">
        <f>IF(Sheet4!$C1036=Q$1,1,0)</f>
        <v>0</v>
      </c>
      <c r="R3860">
        <f>IF(Sheet4!$C1036=R$1,1,0)</f>
        <v>0</v>
      </c>
      <c r="S3860">
        <f>IF(Sheet4!$C1036=S$1,1,0)</f>
        <v>0</v>
      </c>
      <c r="T3860">
        <f>IF(Sheet4!$C1036=T$1,1,0)</f>
        <v>0</v>
      </c>
      <c r="U3860">
        <f>IF(Sheet4!$C1036=U$1,1,0)</f>
        <v>0</v>
      </c>
      <c r="V3860">
        <f>IF(Sheet4!$C1036=V$1,1,0)</f>
        <v>0</v>
      </c>
      <c r="W3860">
        <f>IF(Sheet4!$C1036=W$1,1,0)</f>
        <v>0</v>
      </c>
      <c r="X3860">
        <f>IF(Sheet4!$C1036=X$1,1,0)</f>
        <v>0</v>
      </c>
      <c r="Y3860">
        <f>IF(Sheet4!$C1036=Y$1,1,0)</f>
        <v>0</v>
      </c>
      <c r="Z3860">
        <f>IF(Sheet4!$C1036=Z$1,1,0)</f>
        <v>0</v>
      </c>
      <c r="AA3860" t="str">
        <f t="shared" si="617"/>
        <v>Valid</v>
      </c>
      <c r="AB3860">
        <f>IF(h!$A1036=AB$1,1,0)</f>
        <v>1</v>
      </c>
      <c r="AC3860">
        <f>IF(h!$A1036=AC$1,1,0)</f>
        <v>0</v>
      </c>
      <c r="AD3860">
        <f>IF(h!$A1036=AD$1,1,0)</f>
        <v>0</v>
      </c>
      <c r="AE3860">
        <f>IF(h!$A1036=AE$1,1,0)</f>
        <v>0</v>
      </c>
      <c r="AF3860">
        <f t="shared" si="618"/>
        <v>0</v>
      </c>
      <c r="AG3860">
        <f t="shared" si="618"/>
        <v>0</v>
      </c>
      <c r="AH3860">
        <f t="shared" si="618"/>
        <v>0</v>
      </c>
      <c r="AI3860">
        <f>IF(h!$A1036=AI$1,1,0)</f>
        <v>0</v>
      </c>
      <c r="AJ3860" t="str">
        <f t="shared" si="619"/>
        <v>Valid</v>
      </c>
      <c r="AK3860" t="str">
        <f t="shared" si="620"/>
        <v>Service Department</v>
      </c>
    </row>
    <row r="3861" spans="1:37" x14ac:dyDescent="0.3">
      <c r="A3861">
        <v>66199</v>
      </c>
      <c r="B3861" s="2">
        <v>41810.62259259259</v>
      </c>
      <c r="C3861">
        <v>68509</v>
      </c>
      <c r="D3861" t="s">
        <v>38</v>
      </c>
      <c r="E3861">
        <f>IF(Sheet4!D6592="Hired",1,0)</f>
        <v>1</v>
      </c>
      <c r="F3861" t="str">
        <f t="shared" si="613"/>
        <v>Hired</v>
      </c>
      <c r="G3861" t="str">
        <f t="shared" si="614"/>
        <v>Valid</v>
      </c>
      <c r="I3861">
        <f>IF(Sheet4!$A6592=I$1,1,0)</f>
        <v>0</v>
      </c>
      <c r="J3861">
        <f>IF(Sheet4!$A6592=J$1,1,0)</f>
        <v>1</v>
      </c>
      <c r="K3861" t="str">
        <f t="shared" si="615"/>
        <v>Valid</v>
      </c>
      <c r="L3861" t="str">
        <f t="shared" si="616"/>
        <v>Female</v>
      </c>
      <c r="M3861">
        <f>IF(Sheet4!$C6592=M$1,1,0)</f>
        <v>0</v>
      </c>
      <c r="N3861">
        <f>IF(Sheet4!$C6592=N$1,1,0)</f>
        <v>1</v>
      </c>
      <c r="O3861">
        <f>IF(Sheet4!$C6592=O$1,1,0)</f>
        <v>0</v>
      </c>
      <c r="P3861">
        <f>IF(Sheet4!$C6592=P$1,1,0)</f>
        <v>0</v>
      </c>
      <c r="Q3861">
        <f>IF(Sheet4!$C6592=Q$1,1,0)</f>
        <v>0</v>
      </c>
      <c r="R3861">
        <f>IF(Sheet4!$C6592=R$1,1,0)</f>
        <v>0</v>
      </c>
      <c r="S3861">
        <f>IF(Sheet4!$C6592=S$1,1,0)</f>
        <v>0</v>
      </c>
      <c r="T3861">
        <f>IF(Sheet4!$C6592=T$1,1,0)</f>
        <v>0</v>
      </c>
      <c r="U3861">
        <f>IF(Sheet4!$C6592=U$1,1,0)</f>
        <v>0</v>
      </c>
      <c r="V3861">
        <f>IF(Sheet4!$C6592=V$1,1,0)</f>
        <v>0</v>
      </c>
      <c r="W3861">
        <f>IF(Sheet4!$C6592=W$1,1,0)</f>
        <v>0</v>
      </c>
      <c r="X3861">
        <f>IF(Sheet4!$C6592=X$1,1,0)</f>
        <v>0</v>
      </c>
      <c r="Y3861">
        <f>IF(Sheet4!$C6592=Y$1,1,0)</f>
        <v>0</v>
      </c>
      <c r="Z3861">
        <f>IF(Sheet4!$C6592=Z$1,1,0)</f>
        <v>0</v>
      </c>
      <c r="AA3861" t="str">
        <f t="shared" si="617"/>
        <v>Valid</v>
      </c>
      <c r="AB3861">
        <f>IF(h!$A6592=AB$1,1,0)</f>
        <v>0</v>
      </c>
      <c r="AC3861">
        <f>IF(h!$A6592=AC$1,1,0)</f>
        <v>0</v>
      </c>
      <c r="AD3861">
        <f>IF(h!$A6592=AD$1,1,0)</f>
        <v>1</v>
      </c>
      <c r="AE3861">
        <f>IF(h!$A6592=AE$1,1,0)</f>
        <v>0</v>
      </c>
      <c r="AF3861">
        <f t="shared" si="618"/>
        <v>0</v>
      </c>
      <c r="AG3861">
        <f t="shared" si="618"/>
        <v>0</v>
      </c>
      <c r="AH3861">
        <f t="shared" si="618"/>
        <v>0</v>
      </c>
      <c r="AI3861">
        <f>IF(h!$A6592=AI$1,1,0)</f>
        <v>0</v>
      </c>
      <c r="AJ3861" t="str">
        <f t="shared" si="619"/>
        <v>Valid</v>
      </c>
      <c r="AK3861" t="str">
        <f t="shared" si="620"/>
        <v>Sales Department</v>
      </c>
    </row>
    <row r="3862" spans="1:37" x14ac:dyDescent="0.3">
      <c r="A3862">
        <v>123118</v>
      </c>
      <c r="B3862" s="2">
        <v>41859.400694444441</v>
      </c>
      <c r="C3862">
        <v>68526</v>
      </c>
      <c r="D3862" t="s">
        <v>38</v>
      </c>
      <c r="E3862">
        <f>IF(Sheet4!D1504="Hired",1,0)</f>
        <v>1</v>
      </c>
      <c r="F3862" t="str">
        <f t="shared" si="613"/>
        <v>Hired</v>
      </c>
      <c r="G3862" t="str">
        <f t="shared" si="614"/>
        <v>Valid</v>
      </c>
      <c r="I3862">
        <f>IF(Sheet4!$A1504=I$1,1,0)</f>
        <v>0</v>
      </c>
      <c r="J3862">
        <f>IF(Sheet4!$A1504=J$1,1,0)</f>
        <v>1</v>
      </c>
      <c r="K3862" t="str">
        <f t="shared" si="615"/>
        <v>Valid</v>
      </c>
      <c r="L3862" t="str">
        <f t="shared" si="616"/>
        <v>Female</v>
      </c>
      <c r="M3862">
        <f>IF(Sheet4!$C1504=M$1,1,0)</f>
        <v>0</v>
      </c>
      <c r="N3862">
        <f>IF(Sheet4!$C1504=N$1,1,0)</f>
        <v>0</v>
      </c>
      <c r="O3862">
        <f>IF(Sheet4!$C1504=O$1,1,0)</f>
        <v>0</v>
      </c>
      <c r="P3862">
        <f>IF(Sheet4!$C1504=P$1,1,0)</f>
        <v>0</v>
      </c>
      <c r="Q3862">
        <f>IF(Sheet4!$C1504=Q$1,1,0)</f>
        <v>0</v>
      </c>
      <c r="R3862">
        <f>IF(Sheet4!$C1504=R$1,1,0)</f>
        <v>0</v>
      </c>
      <c r="S3862">
        <f>IF(Sheet4!$C1504=S$1,1,0)</f>
        <v>0</v>
      </c>
      <c r="T3862">
        <f>IF(Sheet4!$C1504=T$1,1,0)</f>
        <v>0</v>
      </c>
      <c r="U3862">
        <f>IF(Sheet4!$C1504=U$1,1,0)</f>
        <v>0</v>
      </c>
      <c r="V3862">
        <f>IF(Sheet4!$C1504=V$1,1,0)</f>
        <v>0</v>
      </c>
      <c r="W3862">
        <f>IF(Sheet4!$C1504=W$1,1,0)</f>
        <v>0</v>
      </c>
      <c r="X3862">
        <f>IF(Sheet4!$C1504=X$1,1,0)</f>
        <v>0</v>
      </c>
      <c r="Y3862">
        <f>IF(Sheet4!$C1504=Y$1,1,0)</f>
        <v>1</v>
      </c>
      <c r="Z3862">
        <f>IF(Sheet4!$C1504=Z$1,1,0)</f>
        <v>0</v>
      </c>
      <c r="AA3862" t="str">
        <f t="shared" si="617"/>
        <v>Valid</v>
      </c>
      <c r="AB3862">
        <f>IF(h!$A1504=AB$1,1,0)</f>
        <v>0</v>
      </c>
      <c r="AC3862">
        <f>IF(h!$A1504=AC$1,1,0)</f>
        <v>1</v>
      </c>
      <c r="AD3862">
        <f>IF(h!$A1504=AD$1,1,0)</f>
        <v>0</v>
      </c>
      <c r="AE3862">
        <f>IF(h!$A1504=AE$1,1,0)</f>
        <v>0</v>
      </c>
      <c r="AF3862">
        <f t="shared" ref="AF3862:AH3881" si="621">IF(AE3862=AF$1,1,0)</f>
        <v>0</v>
      </c>
      <c r="AG3862">
        <f t="shared" si="621"/>
        <v>0</v>
      </c>
      <c r="AH3862">
        <f t="shared" si="621"/>
        <v>0</v>
      </c>
      <c r="AI3862">
        <f>IF(h!$A1504=AI$1,1,0)</f>
        <v>0</v>
      </c>
      <c r="AJ3862" t="str">
        <f t="shared" si="619"/>
        <v>Valid</v>
      </c>
      <c r="AK3862" t="str">
        <f t="shared" si="620"/>
        <v>Operation Department</v>
      </c>
    </row>
    <row r="3863" spans="1:37" x14ac:dyDescent="0.3">
      <c r="A3863">
        <v>746537</v>
      </c>
      <c r="B3863" s="2">
        <v>41856.398553240739</v>
      </c>
      <c r="C3863">
        <v>68528</v>
      </c>
      <c r="D3863" t="s">
        <v>38</v>
      </c>
      <c r="E3863">
        <f>IF(Sheet4!D3931="Hired",1,0)</f>
        <v>1</v>
      </c>
      <c r="F3863" t="str">
        <f t="shared" si="613"/>
        <v>Hired</v>
      </c>
      <c r="G3863" t="str">
        <f t="shared" si="614"/>
        <v>Valid</v>
      </c>
      <c r="I3863">
        <f>IF(Sheet4!$A3931=I$1,1,0)</f>
        <v>1</v>
      </c>
      <c r="J3863">
        <f>IF(Sheet4!$A3931=J$1,1,0)</f>
        <v>0</v>
      </c>
      <c r="K3863" t="str">
        <f t="shared" si="615"/>
        <v>Valid</v>
      </c>
      <c r="L3863" t="str">
        <f t="shared" si="616"/>
        <v>Male</v>
      </c>
      <c r="M3863">
        <f>IF(Sheet4!$C3931=M$1,1,0)</f>
        <v>0</v>
      </c>
      <c r="N3863">
        <f>IF(Sheet4!$C3931=N$1,1,0)</f>
        <v>0</v>
      </c>
      <c r="O3863">
        <f>IF(Sheet4!$C3931=O$1,1,0)</f>
        <v>0</v>
      </c>
      <c r="P3863">
        <f>IF(Sheet4!$C3931=P$1,1,0)</f>
        <v>1</v>
      </c>
      <c r="Q3863">
        <f>IF(Sheet4!$C3931=Q$1,1,0)</f>
        <v>0</v>
      </c>
      <c r="R3863">
        <f>IF(Sheet4!$C3931=R$1,1,0)</f>
        <v>0</v>
      </c>
      <c r="S3863">
        <f>IF(Sheet4!$C3931=S$1,1,0)</f>
        <v>0</v>
      </c>
      <c r="T3863">
        <f>IF(Sheet4!$C3931=T$1,1,0)</f>
        <v>0</v>
      </c>
      <c r="U3863">
        <f>IF(Sheet4!$C3931=U$1,1,0)</f>
        <v>0</v>
      </c>
      <c r="V3863">
        <f>IF(Sheet4!$C3931=V$1,1,0)</f>
        <v>0</v>
      </c>
      <c r="W3863">
        <f>IF(Sheet4!$C3931=W$1,1,0)</f>
        <v>0</v>
      </c>
      <c r="X3863">
        <f>IF(Sheet4!$C3931=X$1,1,0)</f>
        <v>0</v>
      </c>
      <c r="Y3863">
        <f>IF(Sheet4!$C3931=Y$1,1,0)</f>
        <v>0</v>
      </c>
      <c r="Z3863">
        <f>IF(Sheet4!$C3931=Z$1,1,0)</f>
        <v>0</v>
      </c>
      <c r="AA3863" t="str">
        <f t="shared" si="617"/>
        <v>Valid</v>
      </c>
      <c r="AB3863">
        <f>IF(h!$A3931=AB$1,1,0)</f>
        <v>0</v>
      </c>
      <c r="AC3863">
        <f>IF(h!$A3931=AC$1,1,0)</f>
        <v>0</v>
      </c>
      <c r="AD3863">
        <f>IF(h!$A3931=AD$1,1,0)</f>
        <v>1</v>
      </c>
      <c r="AE3863">
        <f>IF(h!$A3931=AE$1,1,0)</f>
        <v>0</v>
      </c>
      <c r="AF3863">
        <f t="shared" si="621"/>
        <v>0</v>
      </c>
      <c r="AG3863">
        <f t="shared" si="621"/>
        <v>0</v>
      </c>
      <c r="AH3863">
        <f t="shared" si="621"/>
        <v>0</v>
      </c>
      <c r="AI3863">
        <f>IF(h!$A3931=AI$1,1,0)</f>
        <v>0</v>
      </c>
      <c r="AJ3863" t="str">
        <f t="shared" si="619"/>
        <v>Valid</v>
      </c>
      <c r="AK3863" t="str">
        <f t="shared" si="620"/>
        <v>Sales Department</v>
      </c>
    </row>
    <row r="3864" spans="1:37" x14ac:dyDescent="0.3">
      <c r="A3864">
        <v>330398</v>
      </c>
      <c r="B3864" s="2">
        <v>41845.585185185184</v>
      </c>
      <c r="C3864">
        <v>68535</v>
      </c>
      <c r="D3864" t="s">
        <v>38</v>
      </c>
      <c r="E3864">
        <f>IF(Sheet4!D5143="Hired",1,0)</f>
        <v>1</v>
      </c>
      <c r="F3864" t="str">
        <f t="shared" si="613"/>
        <v>Hired</v>
      </c>
      <c r="G3864" t="str">
        <f t="shared" si="614"/>
        <v>Valid</v>
      </c>
      <c r="I3864">
        <f>IF(Sheet4!$A5143=I$1,1,0)</f>
        <v>0</v>
      </c>
      <c r="J3864">
        <f>IF(Sheet4!$A5143=J$1,1,0)</f>
        <v>1</v>
      </c>
      <c r="K3864" t="str">
        <f t="shared" si="615"/>
        <v>Valid</v>
      </c>
      <c r="L3864" t="str">
        <f t="shared" si="616"/>
        <v>Female</v>
      </c>
      <c r="M3864">
        <f>IF(Sheet4!$C5143=M$1,1,0)</f>
        <v>0</v>
      </c>
      <c r="N3864">
        <f>IF(Sheet4!$C5143=N$1,1,0)</f>
        <v>0</v>
      </c>
      <c r="O3864">
        <f>IF(Sheet4!$C5143=O$1,1,0)</f>
        <v>0</v>
      </c>
      <c r="P3864">
        <f>IF(Sheet4!$C5143=P$1,1,0)</f>
        <v>0</v>
      </c>
      <c r="Q3864">
        <f>IF(Sheet4!$C5143=Q$1,1,0)</f>
        <v>0</v>
      </c>
      <c r="R3864">
        <f>IF(Sheet4!$C5143=R$1,1,0)</f>
        <v>0</v>
      </c>
      <c r="S3864">
        <f>IF(Sheet4!$C5143=S$1,1,0)</f>
        <v>0</v>
      </c>
      <c r="T3864">
        <f>IF(Sheet4!$C5143=T$1,1,0)</f>
        <v>0</v>
      </c>
      <c r="U3864">
        <f>IF(Sheet4!$C5143=U$1,1,0)</f>
        <v>1</v>
      </c>
      <c r="V3864">
        <f>IF(Sheet4!$C5143=V$1,1,0)</f>
        <v>0</v>
      </c>
      <c r="W3864">
        <f>IF(Sheet4!$C5143=W$1,1,0)</f>
        <v>0</v>
      </c>
      <c r="X3864">
        <f>IF(Sheet4!$C5143=X$1,1,0)</f>
        <v>0</v>
      </c>
      <c r="Y3864">
        <f>IF(Sheet4!$C5143=Y$1,1,0)</f>
        <v>0</v>
      </c>
      <c r="Z3864">
        <f>IF(Sheet4!$C5143=Z$1,1,0)</f>
        <v>0</v>
      </c>
      <c r="AA3864" t="str">
        <f t="shared" si="617"/>
        <v>Valid</v>
      </c>
      <c r="AB3864">
        <f>IF(h!$A5143=AB$1,1,0)</f>
        <v>0</v>
      </c>
      <c r="AC3864">
        <f>IF(h!$A5143=AC$1,1,0)</f>
        <v>1</v>
      </c>
      <c r="AD3864">
        <f>IF(h!$A5143=AD$1,1,0)</f>
        <v>0</v>
      </c>
      <c r="AE3864">
        <f>IF(h!$A5143=AE$1,1,0)</f>
        <v>0</v>
      </c>
      <c r="AF3864">
        <f t="shared" si="621"/>
        <v>0</v>
      </c>
      <c r="AG3864">
        <f t="shared" si="621"/>
        <v>0</v>
      </c>
      <c r="AH3864">
        <f t="shared" si="621"/>
        <v>0</v>
      </c>
      <c r="AI3864">
        <f>IF(h!$A5143=AI$1,1,0)</f>
        <v>0</v>
      </c>
      <c r="AJ3864" t="str">
        <f t="shared" si="619"/>
        <v>Valid</v>
      </c>
      <c r="AK3864" t="str">
        <f t="shared" si="620"/>
        <v>Operation Department</v>
      </c>
    </row>
    <row r="3865" spans="1:37" x14ac:dyDescent="0.3">
      <c r="A3865">
        <v>887834</v>
      </c>
      <c r="B3865" s="2">
        <v>41872.739282407405</v>
      </c>
      <c r="C3865">
        <v>68553</v>
      </c>
      <c r="D3865" t="s">
        <v>38</v>
      </c>
      <c r="E3865">
        <f>IF(Sheet4!D2842="Hired",1,0)</f>
        <v>1</v>
      </c>
      <c r="F3865" t="str">
        <f t="shared" si="613"/>
        <v>Hired</v>
      </c>
      <c r="G3865" t="str">
        <f t="shared" si="614"/>
        <v>Valid</v>
      </c>
      <c r="I3865">
        <f>IF(Sheet4!$A2842=I$1,1,0)</f>
        <v>1</v>
      </c>
      <c r="J3865">
        <f>IF(Sheet4!$A2842=J$1,1,0)</f>
        <v>0</v>
      </c>
      <c r="K3865" t="str">
        <f t="shared" si="615"/>
        <v>Valid</v>
      </c>
      <c r="L3865" t="str">
        <f t="shared" si="616"/>
        <v>Male</v>
      </c>
      <c r="M3865">
        <f>IF(Sheet4!$C2842=M$1,1,0)</f>
        <v>0</v>
      </c>
      <c r="N3865">
        <f>IF(Sheet4!$C2842=N$1,1,0)</f>
        <v>0</v>
      </c>
      <c r="O3865">
        <f>IF(Sheet4!$C2842=O$1,1,0)</f>
        <v>0</v>
      </c>
      <c r="P3865">
        <f>IF(Sheet4!$C2842=P$1,1,0)</f>
        <v>0</v>
      </c>
      <c r="Q3865">
        <f>IF(Sheet4!$C2842=Q$1,1,0)</f>
        <v>0</v>
      </c>
      <c r="R3865">
        <f>IF(Sheet4!$C2842=R$1,1,0)</f>
        <v>1</v>
      </c>
      <c r="S3865">
        <f>IF(Sheet4!$C2842=S$1,1,0)</f>
        <v>0</v>
      </c>
      <c r="T3865">
        <f>IF(Sheet4!$C2842=T$1,1,0)</f>
        <v>0</v>
      </c>
      <c r="U3865">
        <f>IF(Sheet4!$C2842=U$1,1,0)</f>
        <v>0</v>
      </c>
      <c r="V3865">
        <f>IF(Sheet4!$C2842=V$1,1,0)</f>
        <v>0</v>
      </c>
      <c r="W3865">
        <f>IF(Sheet4!$C2842=W$1,1,0)</f>
        <v>0</v>
      </c>
      <c r="X3865">
        <f>IF(Sheet4!$C2842=X$1,1,0)</f>
        <v>0</v>
      </c>
      <c r="Y3865">
        <f>IF(Sheet4!$C2842=Y$1,1,0)</f>
        <v>0</v>
      </c>
      <c r="Z3865">
        <f>IF(Sheet4!$C2842=Z$1,1,0)</f>
        <v>0</v>
      </c>
      <c r="AA3865" t="str">
        <f t="shared" si="617"/>
        <v>Valid</v>
      </c>
      <c r="AB3865">
        <f>IF(h!$A2842=AB$1,1,0)</f>
        <v>1</v>
      </c>
      <c r="AC3865">
        <f>IF(h!$A2842=AC$1,1,0)</f>
        <v>0</v>
      </c>
      <c r="AD3865">
        <f>IF(h!$A2842=AD$1,1,0)</f>
        <v>0</v>
      </c>
      <c r="AE3865">
        <f>IF(h!$A2842=AE$1,1,0)</f>
        <v>0</v>
      </c>
      <c r="AF3865">
        <f t="shared" si="621"/>
        <v>0</v>
      </c>
      <c r="AG3865">
        <f t="shared" si="621"/>
        <v>0</v>
      </c>
      <c r="AH3865">
        <f t="shared" si="621"/>
        <v>0</v>
      </c>
      <c r="AI3865">
        <f>IF(h!$A2842=AI$1,1,0)</f>
        <v>0</v>
      </c>
      <c r="AJ3865" t="str">
        <f t="shared" si="619"/>
        <v>Valid</v>
      </c>
      <c r="AK3865" t="str">
        <f t="shared" si="620"/>
        <v>Service Department</v>
      </c>
    </row>
    <row r="3866" spans="1:37" hidden="1" x14ac:dyDescent="0.3">
      <c r="A3866">
        <v>183456</v>
      </c>
      <c r="B3866" s="2">
        <v>41781.998379629629</v>
      </c>
      <c r="C3866">
        <v>68579</v>
      </c>
      <c r="D3866" t="s">
        <v>38</v>
      </c>
      <c r="E3866">
        <f>IF(Sheet4!D213="Hired",1,0)</f>
        <v>0</v>
      </c>
      <c r="F3866" t="str">
        <f t="shared" si="613"/>
        <v>Rejected</v>
      </c>
      <c r="G3866" t="str">
        <f t="shared" si="614"/>
        <v>Valid</v>
      </c>
      <c r="I3866">
        <f>IF(Sheet4!$A213=I$1,1,0)</f>
        <v>1</v>
      </c>
      <c r="J3866">
        <f>IF(Sheet4!$A213=J$1,1,0)</f>
        <v>0</v>
      </c>
      <c r="K3866" t="str">
        <f t="shared" si="615"/>
        <v>Valid</v>
      </c>
      <c r="L3866" t="str">
        <f t="shared" si="616"/>
        <v>Male</v>
      </c>
      <c r="M3866">
        <f>IF(Sheet4!$C213=M$1,1,0)</f>
        <v>0</v>
      </c>
      <c r="N3866">
        <f>IF(Sheet4!$C213=N$1,1,0)</f>
        <v>0</v>
      </c>
      <c r="O3866">
        <f>IF(Sheet4!$C213=O$1,1,0)</f>
        <v>1</v>
      </c>
      <c r="P3866">
        <f>IF(Sheet4!$C213=P$1,1,0)</f>
        <v>0</v>
      </c>
      <c r="Q3866">
        <f>IF(Sheet4!$C213=Q$1,1,0)</f>
        <v>0</v>
      </c>
      <c r="R3866">
        <f>IF(Sheet4!$C213=R$1,1,0)</f>
        <v>0</v>
      </c>
      <c r="S3866">
        <f>IF(Sheet4!$C213=S$1,1,0)</f>
        <v>0</v>
      </c>
      <c r="T3866">
        <f>IF(Sheet4!$C213=T$1,1,0)</f>
        <v>0</v>
      </c>
      <c r="U3866">
        <f>IF(Sheet4!$C213=U$1,1,0)</f>
        <v>0</v>
      </c>
      <c r="V3866">
        <f>IF(Sheet4!$C213=V$1,1,0)</f>
        <v>0</v>
      </c>
      <c r="W3866">
        <f>IF(Sheet4!$C213=W$1,1,0)</f>
        <v>0</v>
      </c>
      <c r="X3866">
        <f>IF(Sheet4!$C213=X$1,1,0)</f>
        <v>0</v>
      </c>
      <c r="Y3866">
        <f>IF(Sheet4!$C213=Y$1,1,0)</f>
        <v>0</v>
      </c>
      <c r="Z3866">
        <f>IF(Sheet4!$C213=Z$1,1,0)</f>
        <v>0</v>
      </c>
      <c r="AA3866" t="str">
        <f t="shared" si="617"/>
        <v>Valid</v>
      </c>
      <c r="AB3866">
        <f>IF(h!$A213=AB$1,1,0)</f>
        <v>1</v>
      </c>
      <c r="AC3866">
        <f>IF(h!$A213=AC$1,1,0)</f>
        <v>0</v>
      </c>
      <c r="AD3866">
        <f>IF(h!$A213=AD$1,1,0)</f>
        <v>0</v>
      </c>
      <c r="AE3866">
        <f>IF(h!$A213=AE$1,1,0)</f>
        <v>0</v>
      </c>
      <c r="AF3866">
        <f t="shared" si="621"/>
        <v>0</v>
      </c>
      <c r="AG3866">
        <f t="shared" si="621"/>
        <v>0</v>
      </c>
      <c r="AH3866">
        <f t="shared" si="621"/>
        <v>0</v>
      </c>
      <c r="AI3866">
        <f>IF(h!$A213=AI$1,1,0)</f>
        <v>0</v>
      </c>
      <c r="AJ3866" t="str">
        <f t="shared" si="619"/>
        <v>Valid</v>
      </c>
      <c r="AK3866" t="str">
        <f t="shared" si="620"/>
        <v>Service Department</v>
      </c>
    </row>
    <row r="3867" spans="1:37" x14ac:dyDescent="0.3">
      <c r="A3867">
        <v>882227</v>
      </c>
      <c r="B3867" s="2">
        <v>41782.313171296293</v>
      </c>
      <c r="C3867">
        <v>68581</v>
      </c>
      <c r="D3867" t="s">
        <v>38</v>
      </c>
      <c r="E3867">
        <f>IF(Sheet4!D2977="Hired",1,0)</f>
        <v>1</v>
      </c>
      <c r="F3867" t="str">
        <f t="shared" si="613"/>
        <v>Hired</v>
      </c>
      <c r="G3867" t="str">
        <f t="shared" si="614"/>
        <v>Valid</v>
      </c>
      <c r="I3867">
        <f>IF(Sheet4!$A2977=I$1,1,0)</f>
        <v>1</v>
      </c>
      <c r="J3867">
        <f>IF(Sheet4!$A2977=J$1,1,0)</f>
        <v>0</v>
      </c>
      <c r="K3867" t="str">
        <f t="shared" si="615"/>
        <v>Valid</v>
      </c>
      <c r="L3867" t="str">
        <f t="shared" si="616"/>
        <v>Male</v>
      </c>
      <c r="M3867">
        <f>IF(Sheet4!$C2977=M$1,1,0)</f>
        <v>1</v>
      </c>
      <c r="N3867">
        <f>IF(Sheet4!$C2977=N$1,1,0)</f>
        <v>0</v>
      </c>
      <c r="O3867">
        <f>IF(Sheet4!$C2977=O$1,1,0)</f>
        <v>0</v>
      </c>
      <c r="P3867">
        <f>IF(Sheet4!$C2977=P$1,1,0)</f>
        <v>0</v>
      </c>
      <c r="Q3867">
        <f>IF(Sheet4!$C2977=Q$1,1,0)</f>
        <v>0</v>
      </c>
      <c r="R3867">
        <f>IF(Sheet4!$C2977=R$1,1,0)</f>
        <v>0</v>
      </c>
      <c r="S3867">
        <f>IF(Sheet4!$C2977=S$1,1,0)</f>
        <v>0</v>
      </c>
      <c r="T3867">
        <f>IF(Sheet4!$C2977=T$1,1,0)</f>
        <v>0</v>
      </c>
      <c r="U3867">
        <f>IF(Sheet4!$C2977=U$1,1,0)</f>
        <v>0</v>
      </c>
      <c r="V3867">
        <f>IF(Sheet4!$C2977=V$1,1,0)</f>
        <v>0</v>
      </c>
      <c r="W3867">
        <f>IF(Sheet4!$C2977=W$1,1,0)</f>
        <v>0</v>
      </c>
      <c r="X3867">
        <f>IF(Sheet4!$C2977=X$1,1,0)</f>
        <v>0</v>
      </c>
      <c r="Y3867">
        <f>IF(Sheet4!$C2977=Y$1,1,0)</f>
        <v>0</v>
      </c>
      <c r="Z3867">
        <f>IF(Sheet4!$C2977=Z$1,1,0)</f>
        <v>0</v>
      </c>
      <c r="AA3867" t="str">
        <f t="shared" si="617"/>
        <v>Valid</v>
      </c>
      <c r="AB3867">
        <f>IF(h!$A2977=AB$1,1,0)</f>
        <v>1</v>
      </c>
      <c r="AC3867">
        <f>IF(h!$A2977=AC$1,1,0)</f>
        <v>0</v>
      </c>
      <c r="AD3867">
        <f>IF(h!$A2977=AD$1,1,0)</f>
        <v>0</v>
      </c>
      <c r="AE3867">
        <f>IF(h!$A2977=AE$1,1,0)</f>
        <v>0</v>
      </c>
      <c r="AF3867">
        <f t="shared" si="621"/>
        <v>0</v>
      </c>
      <c r="AG3867">
        <f t="shared" si="621"/>
        <v>0</v>
      </c>
      <c r="AH3867">
        <f t="shared" si="621"/>
        <v>0</v>
      </c>
      <c r="AI3867">
        <f>IF(h!$A2977=AI$1,1,0)</f>
        <v>0</v>
      </c>
      <c r="AJ3867" t="str">
        <f t="shared" si="619"/>
        <v>Valid</v>
      </c>
      <c r="AK3867" t="str">
        <f t="shared" si="620"/>
        <v>Service Department</v>
      </c>
    </row>
    <row r="3868" spans="1:37" x14ac:dyDescent="0.3">
      <c r="A3868">
        <v>543138</v>
      </c>
      <c r="B3868" s="2">
        <v>41785.663900462961</v>
      </c>
      <c r="C3868">
        <v>68590</v>
      </c>
      <c r="D3868" t="s">
        <v>38</v>
      </c>
      <c r="E3868">
        <f>IF(Sheet4!D3861="Hired",1,0)</f>
        <v>1</v>
      </c>
      <c r="F3868" t="str">
        <f t="shared" si="613"/>
        <v>Hired</v>
      </c>
      <c r="G3868" t="str">
        <f t="shared" si="614"/>
        <v>Valid</v>
      </c>
      <c r="I3868">
        <f>IF(Sheet4!$A3861=I$1,1,0)</f>
        <v>1</v>
      </c>
      <c r="J3868">
        <f>IF(Sheet4!$A3861=J$1,1,0)</f>
        <v>0</v>
      </c>
      <c r="K3868" t="str">
        <f t="shared" si="615"/>
        <v>Valid</v>
      </c>
      <c r="L3868" t="str">
        <f t="shared" si="616"/>
        <v>Male</v>
      </c>
      <c r="M3868">
        <f>IF(Sheet4!$C3861=M$1,1,0)</f>
        <v>0</v>
      </c>
      <c r="N3868">
        <f>IF(Sheet4!$C3861=N$1,1,0)</f>
        <v>1</v>
      </c>
      <c r="O3868">
        <f>IF(Sheet4!$C3861=O$1,1,0)</f>
        <v>0</v>
      </c>
      <c r="P3868">
        <f>IF(Sheet4!$C3861=P$1,1,0)</f>
        <v>0</v>
      </c>
      <c r="Q3868">
        <f>IF(Sheet4!$C3861=Q$1,1,0)</f>
        <v>0</v>
      </c>
      <c r="R3868">
        <f>IF(Sheet4!$C3861=R$1,1,0)</f>
        <v>0</v>
      </c>
      <c r="S3868">
        <f>IF(Sheet4!$C3861=S$1,1,0)</f>
        <v>0</v>
      </c>
      <c r="T3868">
        <f>IF(Sheet4!$C3861=T$1,1,0)</f>
        <v>0</v>
      </c>
      <c r="U3868">
        <f>IF(Sheet4!$C3861=U$1,1,0)</f>
        <v>0</v>
      </c>
      <c r="V3868">
        <f>IF(Sheet4!$C3861=V$1,1,0)</f>
        <v>0</v>
      </c>
      <c r="W3868">
        <f>IF(Sheet4!$C3861=W$1,1,0)</f>
        <v>0</v>
      </c>
      <c r="X3868">
        <f>IF(Sheet4!$C3861=X$1,1,0)</f>
        <v>0</v>
      </c>
      <c r="Y3868">
        <f>IF(Sheet4!$C3861=Y$1,1,0)</f>
        <v>0</v>
      </c>
      <c r="Z3868">
        <f>IF(Sheet4!$C3861=Z$1,1,0)</f>
        <v>0</v>
      </c>
      <c r="AA3868" t="str">
        <f t="shared" si="617"/>
        <v>Valid</v>
      </c>
      <c r="AB3868">
        <f>IF(h!$A3861=AB$1,1,0)</f>
        <v>0</v>
      </c>
      <c r="AC3868">
        <f>IF(h!$A3861=AC$1,1,0)</f>
        <v>1</v>
      </c>
      <c r="AD3868">
        <f>IF(h!$A3861=AD$1,1,0)</f>
        <v>0</v>
      </c>
      <c r="AE3868">
        <f>IF(h!$A3861=AE$1,1,0)</f>
        <v>0</v>
      </c>
      <c r="AF3868">
        <f t="shared" si="621"/>
        <v>0</v>
      </c>
      <c r="AG3868">
        <f t="shared" si="621"/>
        <v>0</v>
      </c>
      <c r="AH3868">
        <f t="shared" si="621"/>
        <v>0</v>
      </c>
      <c r="AI3868">
        <f>IF(h!$A3861=AI$1,1,0)</f>
        <v>0</v>
      </c>
      <c r="AJ3868" t="str">
        <f t="shared" si="619"/>
        <v>Valid</v>
      </c>
      <c r="AK3868" t="str">
        <f t="shared" si="620"/>
        <v>Operation Department</v>
      </c>
    </row>
    <row r="3869" spans="1:37" hidden="1" x14ac:dyDescent="0.3">
      <c r="A3869">
        <v>175237</v>
      </c>
      <c r="B3869" s="2">
        <v>41817.399212962962</v>
      </c>
      <c r="C3869">
        <v>68598</v>
      </c>
      <c r="D3869" t="s">
        <v>38</v>
      </c>
      <c r="E3869">
        <f>IF(Sheet4!D3737="Hired",1,0)</f>
        <v>0</v>
      </c>
      <c r="F3869" t="str">
        <f t="shared" si="613"/>
        <v>Rejected</v>
      </c>
      <c r="G3869" t="str">
        <f t="shared" si="614"/>
        <v>Valid</v>
      </c>
      <c r="I3869">
        <f>IF(Sheet4!$A3737=I$1,1,0)</f>
        <v>0</v>
      </c>
      <c r="J3869">
        <f>IF(Sheet4!$A3737=J$1,1,0)</f>
        <v>1</v>
      </c>
      <c r="K3869" t="str">
        <f t="shared" si="615"/>
        <v>Valid</v>
      </c>
      <c r="L3869" t="str">
        <f t="shared" si="616"/>
        <v>Female</v>
      </c>
      <c r="M3869">
        <f>IF(Sheet4!$C3737=M$1,1,0)</f>
        <v>0</v>
      </c>
      <c r="N3869">
        <f>IF(Sheet4!$C3737=N$1,1,0)</f>
        <v>1</v>
      </c>
      <c r="O3869">
        <f>IF(Sheet4!$C3737=O$1,1,0)</f>
        <v>0</v>
      </c>
      <c r="P3869">
        <f>IF(Sheet4!$C3737=P$1,1,0)</f>
        <v>0</v>
      </c>
      <c r="Q3869">
        <f>IF(Sheet4!$C3737=Q$1,1,0)</f>
        <v>0</v>
      </c>
      <c r="R3869">
        <f>IF(Sheet4!$C3737=R$1,1,0)</f>
        <v>0</v>
      </c>
      <c r="S3869">
        <f>IF(Sheet4!$C3737=S$1,1,0)</f>
        <v>0</v>
      </c>
      <c r="T3869">
        <f>IF(Sheet4!$C3737=T$1,1,0)</f>
        <v>0</v>
      </c>
      <c r="U3869">
        <f>IF(Sheet4!$C3737=U$1,1,0)</f>
        <v>0</v>
      </c>
      <c r="V3869">
        <f>IF(Sheet4!$C3737=V$1,1,0)</f>
        <v>0</v>
      </c>
      <c r="W3869">
        <f>IF(Sheet4!$C3737=W$1,1,0)</f>
        <v>0</v>
      </c>
      <c r="X3869">
        <f>IF(Sheet4!$C3737=X$1,1,0)</f>
        <v>0</v>
      </c>
      <c r="Y3869">
        <f>IF(Sheet4!$C3737=Y$1,1,0)</f>
        <v>0</v>
      </c>
      <c r="Z3869">
        <f>IF(Sheet4!$C3737=Z$1,1,0)</f>
        <v>0</v>
      </c>
      <c r="AA3869" t="str">
        <f t="shared" si="617"/>
        <v>Valid</v>
      </c>
      <c r="AB3869">
        <f>IF(h!$A3737=AB$1,1,0)</f>
        <v>0</v>
      </c>
      <c r="AC3869">
        <f>IF(h!$A3737=AC$1,1,0)</f>
        <v>0</v>
      </c>
      <c r="AD3869">
        <f>IF(h!$A3737=AD$1,1,0)</f>
        <v>1</v>
      </c>
      <c r="AE3869">
        <f>IF(h!$A3737=AE$1,1,0)</f>
        <v>0</v>
      </c>
      <c r="AF3869">
        <f t="shared" si="621"/>
        <v>0</v>
      </c>
      <c r="AG3869">
        <f t="shared" si="621"/>
        <v>0</v>
      </c>
      <c r="AH3869">
        <f t="shared" si="621"/>
        <v>0</v>
      </c>
      <c r="AI3869">
        <f>IF(h!$A3737=AI$1,1,0)</f>
        <v>0</v>
      </c>
      <c r="AJ3869" t="str">
        <f t="shared" si="619"/>
        <v>Valid</v>
      </c>
      <c r="AK3869" t="str">
        <f t="shared" si="620"/>
        <v>Sales Department</v>
      </c>
    </row>
    <row r="3870" spans="1:37" hidden="1" x14ac:dyDescent="0.3">
      <c r="A3870">
        <v>938699</v>
      </c>
      <c r="B3870" s="2">
        <v>41766.679722222223</v>
      </c>
      <c r="C3870">
        <v>68601</v>
      </c>
      <c r="D3870" t="s">
        <v>38</v>
      </c>
      <c r="E3870">
        <f>IF(Sheet4!D5599="Hired",1,0)</f>
        <v>0</v>
      </c>
      <c r="F3870" t="str">
        <f t="shared" si="613"/>
        <v>Rejected</v>
      </c>
      <c r="G3870" t="str">
        <f t="shared" si="614"/>
        <v>Valid</v>
      </c>
      <c r="I3870">
        <f>IF(Sheet4!$A5599=I$1,1,0)</f>
        <v>0</v>
      </c>
      <c r="J3870">
        <f>IF(Sheet4!$A5599=J$1,1,0)</f>
        <v>1</v>
      </c>
      <c r="K3870" t="str">
        <f t="shared" si="615"/>
        <v>Valid</v>
      </c>
      <c r="L3870" t="str">
        <f t="shared" si="616"/>
        <v>Female</v>
      </c>
      <c r="M3870">
        <f>IF(Sheet4!$C5599=M$1,1,0)</f>
        <v>0</v>
      </c>
      <c r="N3870">
        <f>IF(Sheet4!$C5599=N$1,1,0)</f>
        <v>1</v>
      </c>
      <c r="O3870">
        <f>IF(Sheet4!$C5599=O$1,1,0)</f>
        <v>0</v>
      </c>
      <c r="P3870">
        <f>IF(Sheet4!$C5599=P$1,1,0)</f>
        <v>0</v>
      </c>
      <c r="Q3870">
        <f>IF(Sheet4!$C5599=Q$1,1,0)</f>
        <v>0</v>
      </c>
      <c r="R3870">
        <f>IF(Sheet4!$C5599=R$1,1,0)</f>
        <v>0</v>
      </c>
      <c r="S3870">
        <f>IF(Sheet4!$C5599=S$1,1,0)</f>
        <v>0</v>
      </c>
      <c r="T3870">
        <f>IF(Sheet4!$C5599=T$1,1,0)</f>
        <v>0</v>
      </c>
      <c r="U3870">
        <f>IF(Sheet4!$C5599=U$1,1,0)</f>
        <v>0</v>
      </c>
      <c r="V3870">
        <f>IF(Sheet4!$C5599=V$1,1,0)</f>
        <v>0</v>
      </c>
      <c r="W3870">
        <f>IF(Sheet4!$C5599=W$1,1,0)</f>
        <v>0</v>
      </c>
      <c r="X3870">
        <f>IF(Sheet4!$C5599=X$1,1,0)</f>
        <v>0</v>
      </c>
      <c r="Y3870">
        <f>IF(Sheet4!$C5599=Y$1,1,0)</f>
        <v>0</v>
      </c>
      <c r="Z3870">
        <f>IF(Sheet4!$C5599=Z$1,1,0)</f>
        <v>0</v>
      </c>
      <c r="AA3870" t="str">
        <f t="shared" si="617"/>
        <v>Valid</v>
      </c>
      <c r="AB3870">
        <f>IF(h!$A5599=AB$1,1,0)</f>
        <v>0</v>
      </c>
      <c r="AC3870">
        <f>IF(h!$A5599=AC$1,1,0)</f>
        <v>1</v>
      </c>
      <c r="AD3870">
        <f>IF(h!$A5599=AD$1,1,0)</f>
        <v>0</v>
      </c>
      <c r="AE3870">
        <f>IF(h!$A5599=AE$1,1,0)</f>
        <v>0</v>
      </c>
      <c r="AF3870">
        <f t="shared" si="621"/>
        <v>0</v>
      </c>
      <c r="AG3870">
        <f t="shared" si="621"/>
        <v>0</v>
      </c>
      <c r="AH3870">
        <f t="shared" si="621"/>
        <v>0</v>
      </c>
      <c r="AI3870">
        <f>IF(h!$A5599=AI$1,1,0)</f>
        <v>0</v>
      </c>
      <c r="AJ3870" t="str">
        <f t="shared" si="619"/>
        <v>Valid</v>
      </c>
      <c r="AK3870" t="str">
        <f t="shared" si="620"/>
        <v>Operation Department</v>
      </c>
    </row>
    <row r="3871" spans="1:37" hidden="1" x14ac:dyDescent="0.3">
      <c r="A3871">
        <v>349039</v>
      </c>
      <c r="B3871" s="2">
        <v>41765.670173611114</v>
      </c>
      <c r="C3871">
        <v>68666</v>
      </c>
      <c r="D3871" t="s">
        <v>38</v>
      </c>
      <c r="E3871">
        <f>IF(Sheet4!D52="Hired",1,0)</f>
        <v>0</v>
      </c>
      <c r="F3871" t="str">
        <f t="shared" si="613"/>
        <v>Rejected</v>
      </c>
      <c r="G3871" t="str">
        <f t="shared" si="614"/>
        <v>Valid</v>
      </c>
      <c r="I3871">
        <f>IF(Sheet4!$A52=I$1,1,0)</f>
        <v>1</v>
      </c>
      <c r="J3871">
        <f>IF(Sheet4!$A52=J$1,1,0)</f>
        <v>0</v>
      </c>
      <c r="K3871" t="str">
        <f t="shared" si="615"/>
        <v>Valid</v>
      </c>
      <c r="L3871" t="str">
        <f t="shared" si="616"/>
        <v>Male</v>
      </c>
      <c r="M3871">
        <f>IF(Sheet4!$C52=M$1,1,0)</f>
        <v>0</v>
      </c>
      <c r="N3871">
        <f>IF(Sheet4!$C52=N$1,1,0)</f>
        <v>1</v>
      </c>
      <c r="O3871">
        <f>IF(Sheet4!$C52=O$1,1,0)</f>
        <v>0</v>
      </c>
      <c r="P3871">
        <f>IF(Sheet4!$C52=P$1,1,0)</f>
        <v>0</v>
      </c>
      <c r="Q3871">
        <f>IF(Sheet4!$C52=Q$1,1,0)</f>
        <v>0</v>
      </c>
      <c r="R3871">
        <f>IF(Sheet4!$C52=R$1,1,0)</f>
        <v>0</v>
      </c>
      <c r="S3871">
        <f>IF(Sheet4!$C52=S$1,1,0)</f>
        <v>0</v>
      </c>
      <c r="T3871">
        <f>IF(Sheet4!$C52=T$1,1,0)</f>
        <v>0</v>
      </c>
      <c r="U3871">
        <f>IF(Sheet4!$C52=U$1,1,0)</f>
        <v>0</v>
      </c>
      <c r="V3871">
        <f>IF(Sheet4!$C52=V$1,1,0)</f>
        <v>0</v>
      </c>
      <c r="W3871">
        <f>IF(Sheet4!$C52=W$1,1,0)</f>
        <v>0</v>
      </c>
      <c r="X3871">
        <f>IF(Sheet4!$C52=X$1,1,0)</f>
        <v>0</v>
      </c>
      <c r="Y3871">
        <f>IF(Sheet4!$C52=Y$1,1,0)</f>
        <v>0</v>
      </c>
      <c r="Z3871">
        <f>IF(Sheet4!$C52=Z$1,1,0)</f>
        <v>0</v>
      </c>
      <c r="AA3871" t="str">
        <f t="shared" si="617"/>
        <v>Valid</v>
      </c>
      <c r="AB3871">
        <f>IF(h!$A52=AB$1,1,0)</f>
        <v>0</v>
      </c>
      <c r="AC3871">
        <f>IF(h!$A52=AC$1,1,0)</f>
        <v>1</v>
      </c>
      <c r="AD3871">
        <f>IF(h!$A52=AD$1,1,0)</f>
        <v>0</v>
      </c>
      <c r="AE3871">
        <f>IF(h!$A52=AE$1,1,0)</f>
        <v>0</v>
      </c>
      <c r="AF3871">
        <f t="shared" si="621"/>
        <v>0</v>
      </c>
      <c r="AG3871">
        <f t="shared" si="621"/>
        <v>0</v>
      </c>
      <c r="AH3871">
        <f t="shared" si="621"/>
        <v>0</v>
      </c>
      <c r="AI3871">
        <f>IF(h!$A52=AI$1,1,0)</f>
        <v>0</v>
      </c>
      <c r="AJ3871" t="str">
        <f t="shared" si="619"/>
        <v>Valid</v>
      </c>
      <c r="AK3871" t="str">
        <f t="shared" si="620"/>
        <v>Operation Department</v>
      </c>
    </row>
    <row r="3872" spans="1:37" x14ac:dyDescent="0.3">
      <c r="A3872">
        <v>498759</v>
      </c>
      <c r="B3872" s="2">
        <v>41857.685740740744</v>
      </c>
      <c r="C3872">
        <v>68692</v>
      </c>
      <c r="D3872" t="s">
        <v>38</v>
      </c>
      <c r="E3872">
        <f>IF(Sheet4!D998="Hired",1,0)</f>
        <v>1</v>
      </c>
      <c r="F3872" t="str">
        <f t="shared" si="613"/>
        <v>Hired</v>
      </c>
      <c r="G3872" t="str">
        <f t="shared" si="614"/>
        <v>Valid</v>
      </c>
      <c r="I3872">
        <f>IF(Sheet4!$A998=I$1,1,0)</f>
        <v>1</v>
      </c>
      <c r="J3872">
        <f>IF(Sheet4!$A998=J$1,1,0)</f>
        <v>0</v>
      </c>
      <c r="K3872" t="str">
        <f t="shared" si="615"/>
        <v>Valid</v>
      </c>
      <c r="L3872" t="str">
        <f t="shared" si="616"/>
        <v>Male</v>
      </c>
      <c r="M3872">
        <f>IF(Sheet4!$C998=M$1,1,0)</f>
        <v>0</v>
      </c>
      <c r="N3872">
        <f>IF(Sheet4!$C998=N$1,1,0)</f>
        <v>0</v>
      </c>
      <c r="O3872">
        <f>IF(Sheet4!$C998=O$1,1,0)</f>
        <v>0</v>
      </c>
      <c r="P3872">
        <f>IF(Sheet4!$C998=P$1,1,0)</f>
        <v>0</v>
      </c>
      <c r="Q3872">
        <f>IF(Sheet4!$C998=Q$1,1,0)</f>
        <v>0</v>
      </c>
      <c r="R3872">
        <f>IF(Sheet4!$C998=R$1,1,0)</f>
        <v>0</v>
      </c>
      <c r="S3872">
        <f>IF(Sheet4!$C998=S$1,1,0)</f>
        <v>0</v>
      </c>
      <c r="T3872">
        <f>IF(Sheet4!$C998=T$1,1,0)</f>
        <v>0</v>
      </c>
      <c r="U3872">
        <f>IF(Sheet4!$C998=U$1,1,0)</f>
        <v>1</v>
      </c>
      <c r="V3872">
        <f>IF(Sheet4!$C998=V$1,1,0)</f>
        <v>0</v>
      </c>
      <c r="W3872">
        <f>IF(Sheet4!$C998=W$1,1,0)</f>
        <v>0</v>
      </c>
      <c r="X3872">
        <f>IF(Sheet4!$C998=X$1,1,0)</f>
        <v>0</v>
      </c>
      <c r="Y3872">
        <f>IF(Sheet4!$C998=Y$1,1,0)</f>
        <v>0</v>
      </c>
      <c r="Z3872">
        <f>IF(Sheet4!$C998=Z$1,1,0)</f>
        <v>0</v>
      </c>
      <c r="AA3872" t="str">
        <f t="shared" si="617"/>
        <v>Valid</v>
      </c>
      <c r="AB3872">
        <f>IF(h!$A998=AB$1,1,0)</f>
        <v>0</v>
      </c>
      <c r="AC3872">
        <f>IF(h!$A998=AC$1,1,0)</f>
        <v>1</v>
      </c>
      <c r="AD3872">
        <f>IF(h!$A998=AD$1,1,0)</f>
        <v>0</v>
      </c>
      <c r="AE3872">
        <f>IF(h!$A998=AE$1,1,0)</f>
        <v>0</v>
      </c>
      <c r="AF3872">
        <f t="shared" si="621"/>
        <v>0</v>
      </c>
      <c r="AG3872">
        <f t="shared" si="621"/>
        <v>0</v>
      </c>
      <c r="AH3872">
        <f t="shared" si="621"/>
        <v>0</v>
      </c>
      <c r="AI3872">
        <f>IF(h!$A998=AI$1,1,0)</f>
        <v>0</v>
      </c>
      <c r="AJ3872" t="str">
        <f t="shared" si="619"/>
        <v>Valid</v>
      </c>
      <c r="AK3872" t="str">
        <f t="shared" si="620"/>
        <v>Operation Department</v>
      </c>
    </row>
    <row r="3873" spans="1:37" hidden="1" x14ac:dyDescent="0.3">
      <c r="A3873">
        <v>283695</v>
      </c>
      <c r="B3873" s="2">
        <v>41859.913506944446</v>
      </c>
      <c r="C3873">
        <v>68715</v>
      </c>
      <c r="D3873" t="s">
        <v>38</v>
      </c>
      <c r="E3873">
        <f>IF(Sheet4!D1027="Hired",1,0)</f>
        <v>0</v>
      </c>
      <c r="F3873" t="str">
        <f t="shared" si="613"/>
        <v>Rejected</v>
      </c>
      <c r="G3873" t="str">
        <f t="shared" si="614"/>
        <v>Valid</v>
      </c>
      <c r="I3873">
        <f>IF(Sheet4!$A1027=I$1,1,0)</f>
        <v>1</v>
      </c>
      <c r="J3873">
        <f>IF(Sheet4!$A1027=J$1,1,0)</f>
        <v>0</v>
      </c>
      <c r="K3873" t="str">
        <f t="shared" si="615"/>
        <v>Valid</v>
      </c>
      <c r="L3873" t="str">
        <f t="shared" si="616"/>
        <v>Male</v>
      </c>
      <c r="M3873">
        <f>IF(Sheet4!$C1027=M$1,1,0)</f>
        <v>0</v>
      </c>
      <c r="N3873">
        <f>IF(Sheet4!$C1027=N$1,1,0)</f>
        <v>1</v>
      </c>
      <c r="O3873">
        <f>IF(Sheet4!$C1027=O$1,1,0)</f>
        <v>0</v>
      </c>
      <c r="P3873">
        <f>IF(Sheet4!$C1027=P$1,1,0)</f>
        <v>0</v>
      </c>
      <c r="Q3873">
        <f>IF(Sheet4!$C1027=Q$1,1,0)</f>
        <v>0</v>
      </c>
      <c r="R3873">
        <f>IF(Sheet4!$C1027=R$1,1,0)</f>
        <v>0</v>
      </c>
      <c r="S3873">
        <f>IF(Sheet4!$C1027=S$1,1,0)</f>
        <v>0</v>
      </c>
      <c r="T3873">
        <f>IF(Sheet4!$C1027=T$1,1,0)</f>
        <v>0</v>
      </c>
      <c r="U3873">
        <f>IF(Sheet4!$C1027=U$1,1,0)</f>
        <v>0</v>
      </c>
      <c r="V3873">
        <f>IF(Sheet4!$C1027=V$1,1,0)</f>
        <v>0</v>
      </c>
      <c r="W3873">
        <f>IF(Sheet4!$C1027=W$1,1,0)</f>
        <v>0</v>
      </c>
      <c r="X3873">
        <f>IF(Sheet4!$C1027=X$1,1,0)</f>
        <v>0</v>
      </c>
      <c r="Y3873">
        <f>IF(Sheet4!$C1027=Y$1,1,0)</f>
        <v>0</v>
      </c>
      <c r="Z3873">
        <f>IF(Sheet4!$C1027=Z$1,1,0)</f>
        <v>0</v>
      </c>
      <c r="AA3873" t="str">
        <f t="shared" si="617"/>
        <v>Valid</v>
      </c>
      <c r="AB3873">
        <f>IF(h!$A1027=AB$1,1,0)</f>
        <v>1</v>
      </c>
      <c r="AC3873">
        <f>IF(h!$A1027=AC$1,1,0)</f>
        <v>0</v>
      </c>
      <c r="AD3873">
        <f>IF(h!$A1027=AD$1,1,0)</f>
        <v>0</v>
      </c>
      <c r="AE3873">
        <f>IF(h!$A1027=AE$1,1,0)</f>
        <v>0</v>
      </c>
      <c r="AF3873">
        <f t="shared" si="621"/>
        <v>0</v>
      </c>
      <c r="AG3873">
        <f t="shared" si="621"/>
        <v>0</v>
      </c>
      <c r="AH3873">
        <f t="shared" si="621"/>
        <v>0</v>
      </c>
      <c r="AI3873">
        <f>IF(h!$A1027=AI$1,1,0)</f>
        <v>0</v>
      </c>
      <c r="AJ3873" t="str">
        <f t="shared" si="619"/>
        <v>Valid</v>
      </c>
      <c r="AK3873" t="str">
        <f t="shared" si="620"/>
        <v>Service Department</v>
      </c>
    </row>
    <row r="3874" spans="1:37" x14ac:dyDescent="0.3">
      <c r="A3874">
        <v>98075</v>
      </c>
      <c r="B3874" s="2">
        <v>41849.396921296298</v>
      </c>
      <c r="C3874">
        <v>68719</v>
      </c>
      <c r="D3874" t="s">
        <v>38</v>
      </c>
      <c r="E3874">
        <f>IF(Sheet4!D5457="Hired",1,0)</f>
        <v>1</v>
      </c>
      <c r="F3874" t="str">
        <f t="shared" si="613"/>
        <v>Hired</v>
      </c>
      <c r="G3874" t="str">
        <f t="shared" si="614"/>
        <v>Valid</v>
      </c>
      <c r="I3874">
        <f>IF(Sheet4!$A5457=I$1,1,0)</f>
        <v>1</v>
      </c>
      <c r="J3874">
        <f>IF(Sheet4!$A5457=J$1,1,0)</f>
        <v>0</v>
      </c>
      <c r="K3874" t="str">
        <f t="shared" si="615"/>
        <v>Valid</v>
      </c>
      <c r="L3874" t="str">
        <f t="shared" si="616"/>
        <v>Male</v>
      </c>
      <c r="M3874">
        <f>IF(Sheet4!$C5457=M$1,1,0)</f>
        <v>0</v>
      </c>
      <c r="N3874">
        <f>IF(Sheet4!$C5457=N$1,1,0)</f>
        <v>0</v>
      </c>
      <c r="O3874">
        <f>IF(Sheet4!$C5457=O$1,1,0)</f>
        <v>0</v>
      </c>
      <c r="P3874">
        <f>IF(Sheet4!$C5457=P$1,1,0)</f>
        <v>1</v>
      </c>
      <c r="Q3874">
        <f>IF(Sheet4!$C5457=Q$1,1,0)</f>
        <v>0</v>
      </c>
      <c r="R3874">
        <f>IF(Sheet4!$C5457=R$1,1,0)</f>
        <v>0</v>
      </c>
      <c r="S3874">
        <f>IF(Sheet4!$C5457=S$1,1,0)</f>
        <v>0</v>
      </c>
      <c r="T3874">
        <f>IF(Sheet4!$C5457=T$1,1,0)</f>
        <v>0</v>
      </c>
      <c r="U3874">
        <f>IF(Sheet4!$C5457=U$1,1,0)</f>
        <v>0</v>
      </c>
      <c r="V3874">
        <f>IF(Sheet4!$C5457=V$1,1,0)</f>
        <v>0</v>
      </c>
      <c r="W3874">
        <f>IF(Sheet4!$C5457=W$1,1,0)</f>
        <v>0</v>
      </c>
      <c r="X3874">
        <f>IF(Sheet4!$C5457=X$1,1,0)</f>
        <v>0</v>
      </c>
      <c r="Y3874">
        <f>IF(Sheet4!$C5457=Y$1,1,0)</f>
        <v>0</v>
      </c>
      <c r="Z3874">
        <f>IF(Sheet4!$C5457=Z$1,1,0)</f>
        <v>0</v>
      </c>
      <c r="AA3874" t="str">
        <f t="shared" si="617"/>
        <v>Valid</v>
      </c>
      <c r="AB3874">
        <f>IF(h!$A5457=AB$1,1,0)</f>
        <v>1</v>
      </c>
      <c r="AC3874">
        <f>IF(h!$A5457=AC$1,1,0)</f>
        <v>0</v>
      </c>
      <c r="AD3874">
        <f>IF(h!$A5457=AD$1,1,0)</f>
        <v>0</v>
      </c>
      <c r="AE3874">
        <f>IF(h!$A5457=AE$1,1,0)</f>
        <v>0</v>
      </c>
      <c r="AF3874">
        <f t="shared" si="621"/>
        <v>0</v>
      </c>
      <c r="AG3874">
        <f t="shared" si="621"/>
        <v>0</v>
      </c>
      <c r="AH3874">
        <f t="shared" si="621"/>
        <v>0</v>
      </c>
      <c r="AI3874">
        <f>IF(h!$A5457=AI$1,1,0)</f>
        <v>0</v>
      </c>
      <c r="AJ3874" t="str">
        <f t="shared" si="619"/>
        <v>Valid</v>
      </c>
      <c r="AK3874" t="str">
        <f t="shared" si="620"/>
        <v>Service Department</v>
      </c>
    </row>
    <row r="3875" spans="1:37" x14ac:dyDescent="0.3">
      <c r="A3875">
        <v>945509</v>
      </c>
      <c r="B3875" s="2">
        <v>41881.867083333331</v>
      </c>
      <c r="C3875">
        <v>68728</v>
      </c>
      <c r="D3875" t="s">
        <v>38</v>
      </c>
      <c r="E3875">
        <f>IF(Sheet4!D6711="Hired",1,0)</f>
        <v>1</v>
      </c>
      <c r="F3875" t="str">
        <f t="shared" si="613"/>
        <v>Hired</v>
      </c>
      <c r="G3875" t="str">
        <f t="shared" si="614"/>
        <v>Valid</v>
      </c>
      <c r="I3875">
        <f>IF(Sheet4!$A6711=I$1,1,0)</f>
        <v>1</v>
      </c>
      <c r="J3875">
        <f>IF(Sheet4!$A6711=J$1,1,0)</f>
        <v>0</v>
      </c>
      <c r="K3875" t="str">
        <f t="shared" si="615"/>
        <v>Valid</v>
      </c>
      <c r="L3875" t="str">
        <f t="shared" si="616"/>
        <v>Male</v>
      </c>
      <c r="M3875">
        <f>IF(Sheet4!$C6711=M$1,1,0)</f>
        <v>1</v>
      </c>
      <c r="N3875">
        <f>IF(Sheet4!$C6711=N$1,1,0)</f>
        <v>0</v>
      </c>
      <c r="O3875">
        <f>IF(Sheet4!$C6711=O$1,1,0)</f>
        <v>0</v>
      </c>
      <c r="P3875">
        <f>IF(Sheet4!$C6711=P$1,1,0)</f>
        <v>0</v>
      </c>
      <c r="Q3875">
        <f>IF(Sheet4!$C6711=Q$1,1,0)</f>
        <v>0</v>
      </c>
      <c r="R3875">
        <f>IF(Sheet4!$C6711=R$1,1,0)</f>
        <v>0</v>
      </c>
      <c r="S3875">
        <f>IF(Sheet4!$C6711=S$1,1,0)</f>
        <v>0</v>
      </c>
      <c r="T3875">
        <f>IF(Sheet4!$C6711=T$1,1,0)</f>
        <v>0</v>
      </c>
      <c r="U3875">
        <f>IF(Sheet4!$C6711=U$1,1,0)</f>
        <v>0</v>
      </c>
      <c r="V3875">
        <f>IF(Sheet4!$C6711=V$1,1,0)</f>
        <v>0</v>
      </c>
      <c r="W3875">
        <f>IF(Sheet4!$C6711=W$1,1,0)</f>
        <v>0</v>
      </c>
      <c r="X3875">
        <f>IF(Sheet4!$C6711=X$1,1,0)</f>
        <v>0</v>
      </c>
      <c r="Y3875">
        <f>IF(Sheet4!$C6711=Y$1,1,0)</f>
        <v>0</v>
      </c>
      <c r="Z3875">
        <f>IF(Sheet4!$C6711=Z$1,1,0)</f>
        <v>0</v>
      </c>
      <c r="AA3875" t="str">
        <f t="shared" si="617"/>
        <v>Valid</v>
      </c>
      <c r="AB3875">
        <f>IF(h!$A6711=AB$1,1,0)</f>
        <v>1</v>
      </c>
      <c r="AC3875">
        <f>IF(h!$A6711=AC$1,1,0)</f>
        <v>0</v>
      </c>
      <c r="AD3875">
        <f>IF(h!$A6711=AD$1,1,0)</f>
        <v>0</v>
      </c>
      <c r="AE3875">
        <f>IF(h!$A6711=AE$1,1,0)</f>
        <v>0</v>
      </c>
      <c r="AF3875">
        <f t="shared" si="621"/>
        <v>0</v>
      </c>
      <c r="AG3875">
        <f t="shared" si="621"/>
        <v>0</v>
      </c>
      <c r="AH3875">
        <f t="shared" si="621"/>
        <v>0</v>
      </c>
      <c r="AI3875">
        <f>IF(h!$A6711=AI$1,1,0)</f>
        <v>0</v>
      </c>
      <c r="AJ3875" t="str">
        <f t="shared" si="619"/>
        <v>Valid</v>
      </c>
      <c r="AK3875" t="str">
        <f t="shared" si="620"/>
        <v>Service Department</v>
      </c>
    </row>
    <row r="3876" spans="1:37" x14ac:dyDescent="0.3">
      <c r="A3876">
        <v>566874</v>
      </c>
      <c r="B3876" s="2">
        <v>41761.472962962966</v>
      </c>
      <c r="C3876">
        <v>68740</v>
      </c>
      <c r="D3876" t="s">
        <v>38</v>
      </c>
      <c r="E3876">
        <f>IF(Sheet4!D5634="Hired",1,0)</f>
        <v>1</v>
      </c>
      <c r="F3876" t="str">
        <f t="shared" si="613"/>
        <v>Hired</v>
      </c>
      <c r="G3876" t="str">
        <f t="shared" si="614"/>
        <v>Valid</v>
      </c>
      <c r="I3876">
        <f>IF(Sheet4!$A5634=I$1,1,0)</f>
        <v>1</v>
      </c>
      <c r="J3876">
        <f>IF(Sheet4!$A5634=J$1,1,0)</f>
        <v>0</v>
      </c>
      <c r="K3876" t="str">
        <f t="shared" si="615"/>
        <v>Valid</v>
      </c>
      <c r="L3876" t="str">
        <f t="shared" si="616"/>
        <v>Male</v>
      </c>
      <c r="M3876">
        <f>IF(Sheet4!$C5634=M$1,1,0)</f>
        <v>0</v>
      </c>
      <c r="N3876">
        <f>IF(Sheet4!$C5634=N$1,1,0)</f>
        <v>1</v>
      </c>
      <c r="O3876">
        <f>IF(Sheet4!$C5634=O$1,1,0)</f>
        <v>0</v>
      </c>
      <c r="P3876">
        <f>IF(Sheet4!$C5634=P$1,1,0)</f>
        <v>0</v>
      </c>
      <c r="Q3876">
        <f>IF(Sheet4!$C5634=Q$1,1,0)</f>
        <v>0</v>
      </c>
      <c r="R3876">
        <f>IF(Sheet4!$C5634=R$1,1,0)</f>
        <v>0</v>
      </c>
      <c r="S3876">
        <f>IF(Sheet4!$C5634=S$1,1,0)</f>
        <v>0</v>
      </c>
      <c r="T3876">
        <f>IF(Sheet4!$C5634=T$1,1,0)</f>
        <v>0</v>
      </c>
      <c r="U3876">
        <f>IF(Sheet4!$C5634=U$1,1,0)</f>
        <v>0</v>
      </c>
      <c r="V3876">
        <f>IF(Sheet4!$C5634=V$1,1,0)</f>
        <v>0</v>
      </c>
      <c r="W3876">
        <f>IF(Sheet4!$C5634=W$1,1,0)</f>
        <v>0</v>
      </c>
      <c r="X3876">
        <f>IF(Sheet4!$C5634=X$1,1,0)</f>
        <v>0</v>
      </c>
      <c r="Y3876">
        <f>IF(Sheet4!$C5634=Y$1,1,0)</f>
        <v>0</v>
      </c>
      <c r="Z3876">
        <f>IF(Sheet4!$C5634=Z$1,1,0)</f>
        <v>0</v>
      </c>
      <c r="AA3876" t="str">
        <f t="shared" si="617"/>
        <v>Valid</v>
      </c>
      <c r="AB3876">
        <f>IF(h!$A5634=AB$1,1,0)</f>
        <v>0</v>
      </c>
      <c r="AC3876">
        <f>IF(h!$A5634=AC$1,1,0)</f>
        <v>0</v>
      </c>
      <c r="AD3876">
        <f>IF(h!$A5634=AD$1,1,0)</f>
        <v>1</v>
      </c>
      <c r="AE3876">
        <f>IF(h!$A5634=AE$1,1,0)</f>
        <v>0</v>
      </c>
      <c r="AF3876">
        <f t="shared" si="621"/>
        <v>0</v>
      </c>
      <c r="AG3876">
        <f t="shared" si="621"/>
        <v>0</v>
      </c>
      <c r="AH3876">
        <f t="shared" si="621"/>
        <v>0</v>
      </c>
      <c r="AI3876">
        <f>IF(h!$A5634=AI$1,1,0)</f>
        <v>0</v>
      </c>
      <c r="AJ3876" t="str">
        <f t="shared" si="619"/>
        <v>Valid</v>
      </c>
      <c r="AK3876" t="str">
        <f t="shared" si="620"/>
        <v>Sales Department</v>
      </c>
    </row>
    <row r="3877" spans="1:37" hidden="1" x14ac:dyDescent="0.3">
      <c r="A3877">
        <v>808137</v>
      </c>
      <c r="B3877" s="2">
        <v>41821.397685185184</v>
      </c>
      <c r="C3877">
        <v>68750</v>
      </c>
      <c r="D3877" t="s">
        <v>38</v>
      </c>
      <c r="E3877">
        <f>IF(Sheet4!D2674="Hired",1,0)</f>
        <v>0</v>
      </c>
      <c r="F3877" t="str">
        <f t="shared" si="613"/>
        <v>Rejected</v>
      </c>
      <c r="G3877" t="str">
        <f t="shared" si="614"/>
        <v>Valid</v>
      </c>
      <c r="I3877">
        <f>IF(Sheet4!$A2674=I$1,1,0)</f>
        <v>1</v>
      </c>
      <c r="J3877">
        <f>IF(Sheet4!$A2674=J$1,1,0)</f>
        <v>0</v>
      </c>
      <c r="K3877" t="str">
        <f t="shared" si="615"/>
        <v>Valid</v>
      </c>
      <c r="L3877" t="str">
        <f t="shared" si="616"/>
        <v>Male</v>
      </c>
      <c r="M3877">
        <f>IF(Sheet4!$C2674=M$1,1,0)</f>
        <v>0</v>
      </c>
      <c r="N3877">
        <f>IF(Sheet4!$C2674=N$1,1,0)</f>
        <v>0</v>
      </c>
      <c r="O3877">
        <f>IF(Sheet4!$C2674=O$1,1,0)</f>
        <v>0</v>
      </c>
      <c r="P3877">
        <f>IF(Sheet4!$C2674=P$1,1,0)</f>
        <v>0</v>
      </c>
      <c r="Q3877">
        <f>IF(Sheet4!$C2674=Q$1,1,0)</f>
        <v>0</v>
      </c>
      <c r="R3877">
        <f>IF(Sheet4!$C2674=R$1,1,0)</f>
        <v>0</v>
      </c>
      <c r="S3877">
        <f>IF(Sheet4!$C2674=S$1,1,0)</f>
        <v>0</v>
      </c>
      <c r="T3877">
        <f>IF(Sheet4!$C2674=T$1,1,0)</f>
        <v>0</v>
      </c>
      <c r="U3877">
        <f>IF(Sheet4!$C2674=U$1,1,0)</f>
        <v>0</v>
      </c>
      <c r="V3877">
        <f>IF(Sheet4!$C2674=V$1,1,0)</f>
        <v>0</v>
      </c>
      <c r="W3877">
        <f>IF(Sheet4!$C2674=W$1,1,0)</f>
        <v>0</v>
      </c>
      <c r="X3877">
        <f>IF(Sheet4!$C2674=X$1,1,0)</f>
        <v>0</v>
      </c>
      <c r="Y3877">
        <f>IF(Sheet4!$C2674=Y$1,1,0)</f>
        <v>1</v>
      </c>
      <c r="Z3877">
        <f>IF(Sheet4!$C2674=Z$1,1,0)</f>
        <v>0</v>
      </c>
      <c r="AA3877" t="str">
        <f t="shared" si="617"/>
        <v>Valid</v>
      </c>
      <c r="AB3877">
        <f>IF(h!$A2674=AB$1,1,0)</f>
        <v>0</v>
      </c>
      <c r="AC3877">
        <f>IF(h!$A2674=AC$1,1,0)</f>
        <v>1</v>
      </c>
      <c r="AD3877">
        <f>IF(h!$A2674=AD$1,1,0)</f>
        <v>0</v>
      </c>
      <c r="AE3877">
        <f>IF(h!$A2674=AE$1,1,0)</f>
        <v>0</v>
      </c>
      <c r="AF3877">
        <f t="shared" si="621"/>
        <v>0</v>
      </c>
      <c r="AG3877">
        <f t="shared" si="621"/>
        <v>0</v>
      </c>
      <c r="AH3877">
        <f t="shared" si="621"/>
        <v>0</v>
      </c>
      <c r="AI3877">
        <f>IF(h!$A2674=AI$1,1,0)</f>
        <v>0</v>
      </c>
      <c r="AJ3877" t="str">
        <f t="shared" si="619"/>
        <v>Valid</v>
      </c>
      <c r="AK3877" t="str">
        <f t="shared" si="620"/>
        <v>Operation Department</v>
      </c>
    </row>
    <row r="3878" spans="1:37" hidden="1" x14ac:dyDescent="0.3">
      <c r="A3878">
        <v>87527</v>
      </c>
      <c r="B3878" s="2">
        <v>41808.637430555558</v>
      </c>
      <c r="C3878">
        <v>68759</v>
      </c>
      <c r="D3878" t="s">
        <v>38</v>
      </c>
      <c r="E3878">
        <f>IF(Sheet4!D453="Hired",1,0)</f>
        <v>0</v>
      </c>
      <c r="F3878" t="str">
        <f t="shared" si="613"/>
        <v>Rejected</v>
      </c>
      <c r="G3878" t="str">
        <f t="shared" si="614"/>
        <v>Valid</v>
      </c>
      <c r="I3878">
        <f>IF(Sheet4!$A453=I$1,1,0)</f>
        <v>1</v>
      </c>
      <c r="J3878">
        <f>IF(Sheet4!$A453=J$1,1,0)</f>
        <v>0</v>
      </c>
      <c r="K3878" t="str">
        <f t="shared" si="615"/>
        <v>Valid</v>
      </c>
      <c r="L3878" t="str">
        <f t="shared" si="616"/>
        <v>Male</v>
      </c>
      <c r="M3878">
        <f>IF(Sheet4!$C453=M$1,1,0)</f>
        <v>0</v>
      </c>
      <c r="N3878">
        <f>IF(Sheet4!$C453=N$1,1,0)</f>
        <v>0</v>
      </c>
      <c r="O3878">
        <f>IF(Sheet4!$C453=O$1,1,0)</f>
        <v>0</v>
      </c>
      <c r="P3878">
        <f>IF(Sheet4!$C453=P$1,1,0)</f>
        <v>0</v>
      </c>
      <c r="Q3878">
        <f>IF(Sheet4!$C453=Q$1,1,0)</f>
        <v>0</v>
      </c>
      <c r="R3878">
        <f>IF(Sheet4!$C453=R$1,1,0)</f>
        <v>0</v>
      </c>
      <c r="S3878">
        <f>IF(Sheet4!$C453=S$1,1,0)</f>
        <v>1</v>
      </c>
      <c r="T3878">
        <f>IF(Sheet4!$C453=T$1,1,0)</f>
        <v>0</v>
      </c>
      <c r="U3878">
        <f>IF(Sheet4!$C453=U$1,1,0)</f>
        <v>0</v>
      </c>
      <c r="V3878">
        <f>IF(Sheet4!$C453=V$1,1,0)</f>
        <v>0</v>
      </c>
      <c r="W3878">
        <f>IF(Sheet4!$C453=W$1,1,0)</f>
        <v>0</v>
      </c>
      <c r="X3878">
        <f>IF(Sheet4!$C453=X$1,1,0)</f>
        <v>0</v>
      </c>
      <c r="Y3878">
        <f>IF(Sheet4!$C453=Y$1,1,0)</f>
        <v>0</v>
      </c>
      <c r="Z3878">
        <f>IF(Sheet4!$C453=Z$1,1,0)</f>
        <v>0</v>
      </c>
      <c r="AA3878" t="str">
        <f t="shared" si="617"/>
        <v>Valid</v>
      </c>
      <c r="AB3878">
        <f>IF(h!$A453=AB$1,1,0)</f>
        <v>1</v>
      </c>
      <c r="AC3878">
        <f>IF(h!$A453=AC$1,1,0)</f>
        <v>0</v>
      </c>
      <c r="AD3878">
        <f>IF(h!$A453=AD$1,1,0)</f>
        <v>0</v>
      </c>
      <c r="AE3878">
        <f>IF(h!$A453=AE$1,1,0)</f>
        <v>0</v>
      </c>
      <c r="AF3878">
        <f t="shared" si="621"/>
        <v>0</v>
      </c>
      <c r="AG3878">
        <f t="shared" si="621"/>
        <v>0</v>
      </c>
      <c r="AH3878">
        <f t="shared" si="621"/>
        <v>0</v>
      </c>
      <c r="AI3878">
        <f>IF(h!$A453=AI$1,1,0)</f>
        <v>0</v>
      </c>
      <c r="AJ3878" t="str">
        <f t="shared" si="619"/>
        <v>Valid</v>
      </c>
      <c r="AK3878" t="str">
        <f t="shared" si="620"/>
        <v>Service Department</v>
      </c>
    </row>
    <row r="3879" spans="1:37" hidden="1" x14ac:dyDescent="0.3">
      <c r="A3879">
        <v>703438</v>
      </c>
      <c r="B3879" s="2">
        <v>41807.826458333337</v>
      </c>
      <c r="C3879">
        <v>68761</v>
      </c>
      <c r="D3879" t="s">
        <v>38</v>
      </c>
      <c r="E3879">
        <f>IF(Sheet4!D439="Hired",1,0)</f>
        <v>0</v>
      </c>
      <c r="F3879" t="str">
        <f t="shared" si="613"/>
        <v>Rejected</v>
      </c>
      <c r="G3879" t="str">
        <f t="shared" si="614"/>
        <v>Valid</v>
      </c>
      <c r="I3879">
        <f>IF(Sheet4!$A439=I$1,1,0)</f>
        <v>1</v>
      </c>
      <c r="J3879">
        <f>IF(Sheet4!$A439=J$1,1,0)</f>
        <v>0</v>
      </c>
      <c r="K3879" t="str">
        <f t="shared" si="615"/>
        <v>Valid</v>
      </c>
      <c r="L3879" t="str">
        <f t="shared" si="616"/>
        <v>Male</v>
      </c>
      <c r="M3879">
        <f>IF(Sheet4!$C439=M$1,1,0)</f>
        <v>0</v>
      </c>
      <c r="N3879">
        <f>IF(Sheet4!$C439=N$1,1,0)</f>
        <v>0</v>
      </c>
      <c r="O3879">
        <f>IF(Sheet4!$C439=O$1,1,0)</f>
        <v>0</v>
      </c>
      <c r="P3879">
        <f>IF(Sheet4!$C439=P$1,1,0)</f>
        <v>0</v>
      </c>
      <c r="Q3879">
        <f>IF(Sheet4!$C439=Q$1,1,0)</f>
        <v>0</v>
      </c>
      <c r="R3879">
        <f>IF(Sheet4!$C439=R$1,1,0)</f>
        <v>0</v>
      </c>
      <c r="S3879">
        <f>IF(Sheet4!$C439=S$1,1,0)</f>
        <v>1</v>
      </c>
      <c r="T3879">
        <f>IF(Sheet4!$C439=T$1,1,0)</f>
        <v>0</v>
      </c>
      <c r="U3879">
        <f>IF(Sheet4!$C439=U$1,1,0)</f>
        <v>0</v>
      </c>
      <c r="V3879">
        <f>IF(Sheet4!$C439=V$1,1,0)</f>
        <v>0</v>
      </c>
      <c r="W3879">
        <f>IF(Sheet4!$C439=W$1,1,0)</f>
        <v>0</v>
      </c>
      <c r="X3879">
        <f>IF(Sheet4!$C439=X$1,1,0)</f>
        <v>0</v>
      </c>
      <c r="Y3879">
        <f>IF(Sheet4!$C439=Y$1,1,0)</f>
        <v>0</v>
      </c>
      <c r="Z3879">
        <f>IF(Sheet4!$C439=Z$1,1,0)</f>
        <v>0</v>
      </c>
      <c r="AA3879" t="str">
        <f t="shared" si="617"/>
        <v>Valid</v>
      </c>
      <c r="AB3879">
        <f>IF(h!$A439=AB$1,1,0)</f>
        <v>0</v>
      </c>
      <c r="AC3879">
        <f>IF(h!$A439=AC$1,1,0)</f>
        <v>0</v>
      </c>
      <c r="AD3879">
        <f>IF(h!$A439=AD$1,1,0)</f>
        <v>1</v>
      </c>
      <c r="AE3879">
        <f>IF(h!$A439=AE$1,1,0)</f>
        <v>0</v>
      </c>
      <c r="AF3879">
        <f t="shared" si="621"/>
        <v>0</v>
      </c>
      <c r="AG3879">
        <f t="shared" si="621"/>
        <v>0</v>
      </c>
      <c r="AH3879">
        <f t="shared" si="621"/>
        <v>0</v>
      </c>
      <c r="AI3879">
        <f>IF(h!$A439=AI$1,1,0)</f>
        <v>0</v>
      </c>
      <c r="AJ3879" t="str">
        <f t="shared" si="619"/>
        <v>Valid</v>
      </c>
      <c r="AK3879" t="str">
        <f t="shared" si="620"/>
        <v>Sales Department</v>
      </c>
    </row>
    <row r="3880" spans="1:37" hidden="1" x14ac:dyDescent="0.3">
      <c r="A3880">
        <v>388303</v>
      </c>
      <c r="B3880" s="2">
        <v>41837.582372685189</v>
      </c>
      <c r="C3880">
        <v>68766</v>
      </c>
      <c r="D3880" t="s">
        <v>38</v>
      </c>
      <c r="E3880">
        <f>IF(Sheet4!D4834="Hired",1,0)</f>
        <v>0</v>
      </c>
      <c r="F3880" t="str">
        <f t="shared" si="613"/>
        <v>Rejected</v>
      </c>
      <c r="G3880" t="str">
        <f t="shared" si="614"/>
        <v>Valid</v>
      </c>
      <c r="I3880">
        <f>IF(Sheet4!$A4834=I$1,1,0)</f>
        <v>1</v>
      </c>
      <c r="J3880">
        <f>IF(Sheet4!$A4834=J$1,1,0)</f>
        <v>0</v>
      </c>
      <c r="K3880" t="str">
        <f t="shared" si="615"/>
        <v>Valid</v>
      </c>
      <c r="L3880" t="str">
        <f t="shared" si="616"/>
        <v>Male</v>
      </c>
      <c r="M3880">
        <f>IF(Sheet4!$C4834=M$1,1,0)</f>
        <v>0</v>
      </c>
      <c r="N3880">
        <f>IF(Sheet4!$C4834=N$1,1,0)</f>
        <v>0</v>
      </c>
      <c r="O3880">
        <f>IF(Sheet4!$C4834=O$1,1,0)</f>
        <v>0</v>
      </c>
      <c r="P3880">
        <f>IF(Sheet4!$C4834=P$1,1,0)</f>
        <v>0</v>
      </c>
      <c r="Q3880">
        <f>IF(Sheet4!$C4834=Q$1,1,0)</f>
        <v>0</v>
      </c>
      <c r="R3880">
        <f>IF(Sheet4!$C4834=R$1,1,0)</f>
        <v>0</v>
      </c>
      <c r="S3880">
        <f>IF(Sheet4!$C4834=S$1,1,0)</f>
        <v>1</v>
      </c>
      <c r="T3880">
        <f>IF(Sheet4!$C4834=T$1,1,0)</f>
        <v>0</v>
      </c>
      <c r="U3880">
        <f>IF(Sheet4!$C4834=U$1,1,0)</f>
        <v>0</v>
      </c>
      <c r="V3880">
        <f>IF(Sheet4!$C4834=V$1,1,0)</f>
        <v>0</v>
      </c>
      <c r="W3880">
        <f>IF(Sheet4!$C4834=W$1,1,0)</f>
        <v>0</v>
      </c>
      <c r="X3880">
        <f>IF(Sheet4!$C4834=X$1,1,0)</f>
        <v>0</v>
      </c>
      <c r="Y3880">
        <f>IF(Sheet4!$C4834=Y$1,1,0)</f>
        <v>0</v>
      </c>
      <c r="Z3880">
        <f>IF(Sheet4!$C4834=Z$1,1,0)</f>
        <v>0</v>
      </c>
      <c r="AA3880" t="str">
        <f t="shared" si="617"/>
        <v>Valid</v>
      </c>
      <c r="AB3880">
        <f>IF(h!$A4834=AB$1,1,0)</f>
        <v>1</v>
      </c>
      <c r="AC3880">
        <f>IF(h!$A4834=AC$1,1,0)</f>
        <v>0</v>
      </c>
      <c r="AD3880">
        <f>IF(h!$A4834=AD$1,1,0)</f>
        <v>0</v>
      </c>
      <c r="AE3880">
        <f>IF(h!$A4834=AE$1,1,0)</f>
        <v>0</v>
      </c>
      <c r="AF3880">
        <f t="shared" si="621"/>
        <v>0</v>
      </c>
      <c r="AG3880">
        <f t="shared" si="621"/>
        <v>0</v>
      </c>
      <c r="AH3880">
        <f t="shared" si="621"/>
        <v>0</v>
      </c>
      <c r="AI3880">
        <f>IF(h!$A4834=AI$1,1,0)</f>
        <v>0</v>
      </c>
      <c r="AJ3880" t="str">
        <f t="shared" si="619"/>
        <v>Valid</v>
      </c>
      <c r="AK3880" t="str">
        <f t="shared" si="620"/>
        <v>Service Department</v>
      </c>
    </row>
    <row r="3881" spans="1:37" hidden="1" x14ac:dyDescent="0.3">
      <c r="A3881">
        <v>306707</v>
      </c>
      <c r="B3881" s="2">
        <v>41807.539571759262</v>
      </c>
      <c r="C3881">
        <v>68773</v>
      </c>
      <c r="D3881" t="s">
        <v>38</v>
      </c>
      <c r="E3881">
        <f>IF(Sheet4!D440="Hired",1,0)</f>
        <v>0</v>
      </c>
      <c r="F3881" t="str">
        <f t="shared" si="613"/>
        <v>Rejected</v>
      </c>
      <c r="G3881" t="str">
        <f t="shared" si="614"/>
        <v>Valid</v>
      </c>
      <c r="I3881">
        <f>IF(Sheet4!$A440=I$1,1,0)</f>
        <v>1</v>
      </c>
      <c r="J3881">
        <f>IF(Sheet4!$A440=J$1,1,0)</f>
        <v>0</v>
      </c>
      <c r="K3881" t="str">
        <f t="shared" si="615"/>
        <v>Valid</v>
      </c>
      <c r="L3881" t="str">
        <f t="shared" si="616"/>
        <v>Male</v>
      </c>
      <c r="M3881">
        <f>IF(Sheet4!$C440=M$1,1,0)</f>
        <v>0</v>
      </c>
      <c r="N3881">
        <f>IF(Sheet4!$C440=N$1,1,0)</f>
        <v>0</v>
      </c>
      <c r="O3881">
        <f>IF(Sheet4!$C440=O$1,1,0)</f>
        <v>0</v>
      </c>
      <c r="P3881">
        <f>IF(Sheet4!$C440=P$1,1,0)</f>
        <v>0</v>
      </c>
      <c r="Q3881">
        <f>IF(Sheet4!$C440=Q$1,1,0)</f>
        <v>0</v>
      </c>
      <c r="R3881">
        <f>IF(Sheet4!$C440=R$1,1,0)</f>
        <v>0</v>
      </c>
      <c r="S3881">
        <f>IF(Sheet4!$C440=S$1,1,0)</f>
        <v>0</v>
      </c>
      <c r="T3881">
        <f>IF(Sheet4!$C440=T$1,1,0)</f>
        <v>0</v>
      </c>
      <c r="U3881">
        <f>IF(Sheet4!$C440=U$1,1,0)</f>
        <v>0</v>
      </c>
      <c r="V3881">
        <f>IF(Sheet4!$C440=V$1,1,0)</f>
        <v>0</v>
      </c>
      <c r="W3881">
        <f>IF(Sheet4!$C440=W$1,1,0)</f>
        <v>0</v>
      </c>
      <c r="X3881">
        <f>IF(Sheet4!$C440=X$1,1,0)</f>
        <v>1</v>
      </c>
      <c r="Y3881">
        <f>IF(Sheet4!$C440=Y$1,1,0)</f>
        <v>0</v>
      </c>
      <c r="Z3881">
        <f>IF(Sheet4!$C440=Z$1,1,0)</f>
        <v>0</v>
      </c>
      <c r="AA3881" t="str">
        <f t="shared" si="617"/>
        <v>Valid</v>
      </c>
      <c r="AB3881">
        <f>IF(h!$A440=AB$1,1,0)</f>
        <v>0</v>
      </c>
      <c r="AC3881">
        <f>IF(h!$A440=AC$1,1,0)</f>
        <v>1</v>
      </c>
      <c r="AD3881">
        <f>IF(h!$A440=AD$1,1,0)</f>
        <v>0</v>
      </c>
      <c r="AE3881">
        <f>IF(h!$A440=AE$1,1,0)</f>
        <v>0</v>
      </c>
      <c r="AF3881">
        <f t="shared" si="621"/>
        <v>0</v>
      </c>
      <c r="AG3881">
        <f t="shared" si="621"/>
        <v>0</v>
      </c>
      <c r="AH3881">
        <f t="shared" si="621"/>
        <v>0</v>
      </c>
      <c r="AI3881">
        <f>IF(h!$A440=AI$1,1,0)</f>
        <v>0</v>
      </c>
      <c r="AJ3881" t="str">
        <f t="shared" si="619"/>
        <v>Valid</v>
      </c>
      <c r="AK3881" t="str">
        <f t="shared" si="620"/>
        <v>Operation Department</v>
      </c>
    </row>
    <row r="3882" spans="1:37" x14ac:dyDescent="0.3">
      <c r="A3882">
        <v>717754</v>
      </c>
      <c r="B3882" s="2">
        <v>41849.397569444445</v>
      </c>
      <c r="C3882">
        <v>68792</v>
      </c>
      <c r="D3882" t="s">
        <v>38</v>
      </c>
      <c r="E3882">
        <f>IF(Sheet4!D3199="Hired",1,0)</f>
        <v>1</v>
      </c>
      <c r="F3882" t="str">
        <f t="shared" si="613"/>
        <v>Hired</v>
      </c>
      <c r="G3882" t="str">
        <f t="shared" si="614"/>
        <v>Valid</v>
      </c>
      <c r="I3882">
        <f>IF(Sheet4!$A3199=I$1,1,0)</f>
        <v>0</v>
      </c>
      <c r="J3882">
        <f>IF(Sheet4!$A3199=J$1,1,0)</f>
        <v>1</v>
      </c>
      <c r="K3882" t="str">
        <f t="shared" si="615"/>
        <v>Valid</v>
      </c>
      <c r="L3882" t="str">
        <f t="shared" si="616"/>
        <v>Female</v>
      </c>
      <c r="M3882">
        <f>IF(Sheet4!$C3199=M$1,1,0)</f>
        <v>0</v>
      </c>
      <c r="N3882">
        <f>IF(Sheet4!$C3199=N$1,1,0)</f>
        <v>0</v>
      </c>
      <c r="O3882">
        <f>IF(Sheet4!$C3199=O$1,1,0)</f>
        <v>0</v>
      </c>
      <c r="P3882">
        <f>IF(Sheet4!$C3199=P$1,1,0)</f>
        <v>0</v>
      </c>
      <c r="Q3882">
        <f>IF(Sheet4!$C3199=Q$1,1,0)</f>
        <v>0</v>
      </c>
      <c r="R3882">
        <f>IF(Sheet4!$C3199=R$1,1,0)</f>
        <v>0</v>
      </c>
      <c r="S3882">
        <f>IF(Sheet4!$C3199=S$1,1,0)</f>
        <v>0</v>
      </c>
      <c r="T3882">
        <f>IF(Sheet4!$C3199=T$1,1,0)</f>
        <v>0</v>
      </c>
      <c r="U3882">
        <f>IF(Sheet4!$C3199=U$1,1,0)</f>
        <v>0</v>
      </c>
      <c r="V3882">
        <f>IF(Sheet4!$C3199=V$1,1,0)</f>
        <v>0</v>
      </c>
      <c r="W3882">
        <f>IF(Sheet4!$C3199=W$1,1,0)</f>
        <v>0</v>
      </c>
      <c r="X3882">
        <f>IF(Sheet4!$C3199=X$1,1,0)</f>
        <v>0</v>
      </c>
      <c r="Y3882">
        <f>IF(Sheet4!$C3199=Y$1,1,0)</f>
        <v>1</v>
      </c>
      <c r="Z3882">
        <f>IF(Sheet4!$C3199=Z$1,1,0)</f>
        <v>0</v>
      </c>
      <c r="AA3882" t="str">
        <f t="shared" si="617"/>
        <v>Valid</v>
      </c>
      <c r="AB3882">
        <f>IF(h!$A3199=AB$1,1,0)</f>
        <v>0</v>
      </c>
      <c r="AC3882">
        <f>IF(h!$A3199=AC$1,1,0)</f>
        <v>0</v>
      </c>
      <c r="AD3882">
        <f>IF(h!$A3199=AD$1,1,0)</f>
        <v>1</v>
      </c>
      <c r="AE3882">
        <f>IF(h!$A3199=AE$1,1,0)</f>
        <v>0</v>
      </c>
      <c r="AF3882">
        <f t="shared" ref="AF3882:AH3901" si="622">IF(AE3882=AF$1,1,0)</f>
        <v>0</v>
      </c>
      <c r="AG3882">
        <f t="shared" si="622"/>
        <v>0</v>
      </c>
      <c r="AH3882">
        <f t="shared" si="622"/>
        <v>0</v>
      </c>
      <c r="AI3882">
        <f>IF(h!$A3199=AI$1,1,0)</f>
        <v>0</v>
      </c>
      <c r="AJ3882" t="str">
        <f t="shared" si="619"/>
        <v>Valid</v>
      </c>
      <c r="AK3882" t="str">
        <f t="shared" si="620"/>
        <v>Sales Department</v>
      </c>
    </row>
    <row r="3883" spans="1:37" x14ac:dyDescent="0.3">
      <c r="A3883">
        <v>447963</v>
      </c>
      <c r="B3883" s="2">
        <v>41858.723715277774</v>
      </c>
      <c r="C3883">
        <v>68802</v>
      </c>
      <c r="D3883" t="s">
        <v>38</v>
      </c>
      <c r="E3883">
        <f>IF(Sheet4!D1011="Hired",1,0)</f>
        <v>1</v>
      </c>
      <c r="F3883" t="str">
        <f t="shared" si="613"/>
        <v>Hired</v>
      </c>
      <c r="G3883" t="str">
        <f t="shared" si="614"/>
        <v>Valid</v>
      </c>
      <c r="I3883">
        <f>IF(Sheet4!$A1011=I$1,1,0)</f>
        <v>1</v>
      </c>
      <c r="J3883">
        <f>IF(Sheet4!$A1011=J$1,1,0)</f>
        <v>0</v>
      </c>
      <c r="K3883" t="str">
        <f t="shared" si="615"/>
        <v>Valid</v>
      </c>
      <c r="L3883" t="str">
        <f t="shared" si="616"/>
        <v>Male</v>
      </c>
      <c r="M3883">
        <f>IF(Sheet4!$C1011=M$1,1,0)</f>
        <v>0</v>
      </c>
      <c r="N3883">
        <f>IF(Sheet4!$C1011=N$1,1,0)</f>
        <v>0</v>
      </c>
      <c r="O3883">
        <f>IF(Sheet4!$C1011=O$1,1,0)</f>
        <v>0</v>
      </c>
      <c r="P3883">
        <f>IF(Sheet4!$C1011=P$1,1,0)</f>
        <v>0</v>
      </c>
      <c r="Q3883">
        <f>IF(Sheet4!$C1011=Q$1,1,0)</f>
        <v>0</v>
      </c>
      <c r="R3883">
        <f>IF(Sheet4!$C1011=R$1,1,0)</f>
        <v>0</v>
      </c>
      <c r="S3883">
        <f>IF(Sheet4!$C1011=S$1,1,0)</f>
        <v>0</v>
      </c>
      <c r="T3883">
        <f>IF(Sheet4!$C1011=T$1,1,0)</f>
        <v>0</v>
      </c>
      <c r="U3883">
        <f>IF(Sheet4!$C1011=U$1,1,0)</f>
        <v>0</v>
      </c>
      <c r="V3883">
        <f>IF(Sheet4!$C1011=V$1,1,0)</f>
        <v>0</v>
      </c>
      <c r="W3883">
        <f>IF(Sheet4!$C1011=W$1,1,0)</f>
        <v>0</v>
      </c>
      <c r="X3883">
        <f>IF(Sheet4!$C1011=X$1,1,0)</f>
        <v>0</v>
      </c>
      <c r="Y3883">
        <f>IF(Sheet4!$C1011=Y$1,1,0)</f>
        <v>1</v>
      </c>
      <c r="Z3883">
        <f>IF(Sheet4!$C1011=Z$1,1,0)</f>
        <v>0</v>
      </c>
      <c r="AA3883" t="str">
        <f t="shared" si="617"/>
        <v>Valid</v>
      </c>
      <c r="AB3883">
        <f>IF(h!$A1011=AB$1,1,0)</f>
        <v>1</v>
      </c>
      <c r="AC3883">
        <f>IF(h!$A1011=AC$1,1,0)</f>
        <v>0</v>
      </c>
      <c r="AD3883">
        <f>IF(h!$A1011=AD$1,1,0)</f>
        <v>0</v>
      </c>
      <c r="AE3883">
        <f>IF(h!$A1011=AE$1,1,0)</f>
        <v>0</v>
      </c>
      <c r="AF3883">
        <f t="shared" si="622"/>
        <v>0</v>
      </c>
      <c r="AG3883">
        <f t="shared" si="622"/>
        <v>0</v>
      </c>
      <c r="AH3883">
        <f t="shared" si="622"/>
        <v>0</v>
      </c>
      <c r="AI3883">
        <f>IF(h!$A1011=AI$1,1,0)</f>
        <v>0</v>
      </c>
      <c r="AJ3883" t="str">
        <f t="shared" si="619"/>
        <v>Valid</v>
      </c>
      <c r="AK3883" t="str">
        <f t="shared" si="620"/>
        <v>Service Department</v>
      </c>
    </row>
    <row r="3884" spans="1:37" x14ac:dyDescent="0.3">
      <c r="A3884">
        <v>924770</v>
      </c>
      <c r="B3884" s="2">
        <v>41867.48715277778</v>
      </c>
      <c r="C3884">
        <v>68808</v>
      </c>
      <c r="D3884" t="s">
        <v>38</v>
      </c>
      <c r="E3884">
        <f>IF(Sheet4!D7025="Hired",1,0)</f>
        <v>1</v>
      </c>
      <c r="F3884" t="str">
        <f t="shared" si="613"/>
        <v>Hired</v>
      </c>
      <c r="G3884" t="str">
        <f t="shared" si="614"/>
        <v>Valid</v>
      </c>
      <c r="I3884">
        <f>IF(Sheet4!$A7025=I$1,1,0)</f>
        <v>1</v>
      </c>
      <c r="J3884">
        <f>IF(Sheet4!$A7025=J$1,1,0)</f>
        <v>0</v>
      </c>
      <c r="K3884" t="str">
        <f t="shared" si="615"/>
        <v>Valid</v>
      </c>
      <c r="L3884" t="str">
        <f t="shared" si="616"/>
        <v>Male</v>
      </c>
      <c r="M3884">
        <f>IF(Sheet4!$C7025=M$1,1,0)</f>
        <v>0</v>
      </c>
      <c r="N3884">
        <f>IF(Sheet4!$C7025=N$1,1,0)</f>
        <v>0</v>
      </c>
      <c r="O3884">
        <f>IF(Sheet4!$C7025=O$1,1,0)</f>
        <v>0</v>
      </c>
      <c r="P3884">
        <f>IF(Sheet4!$C7025=P$1,1,0)</f>
        <v>1</v>
      </c>
      <c r="Q3884">
        <f>IF(Sheet4!$C7025=Q$1,1,0)</f>
        <v>0</v>
      </c>
      <c r="R3884">
        <f>IF(Sheet4!$C7025=R$1,1,0)</f>
        <v>0</v>
      </c>
      <c r="S3884">
        <f>IF(Sheet4!$C7025=S$1,1,0)</f>
        <v>0</v>
      </c>
      <c r="T3884">
        <f>IF(Sheet4!$C7025=T$1,1,0)</f>
        <v>0</v>
      </c>
      <c r="U3884">
        <f>IF(Sheet4!$C7025=U$1,1,0)</f>
        <v>0</v>
      </c>
      <c r="V3884">
        <f>IF(Sheet4!$C7025=V$1,1,0)</f>
        <v>0</v>
      </c>
      <c r="W3884">
        <f>IF(Sheet4!$C7025=W$1,1,0)</f>
        <v>0</v>
      </c>
      <c r="X3884">
        <f>IF(Sheet4!$C7025=X$1,1,0)</f>
        <v>0</v>
      </c>
      <c r="Y3884">
        <f>IF(Sheet4!$C7025=Y$1,1,0)</f>
        <v>0</v>
      </c>
      <c r="Z3884">
        <f>IF(Sheet4!$C7025=Z$1,1,0)</f>
        <v>0</v>
      </c>
      <c r="AA3884" t="str">
        <f t="shared" si="617"/>
        <v>Valid</v>
      </c>
      <c r="AB3884">
        <f>IF(h!$A7025=AB$1,1,0)</f>
        <v>0</v>
      </c>
      <c r="AC3884">
        <f>IF(h!$A7025=AC$1,1,0)</f>
        <v>0</v>
      </c>
      <c r="AD3884">
        <f>IF(h!$A7025=AD$1,1,0)</f>
        <v>1</v>
      </c>
      <c r="AE3884">
        <f>IF(h!$A7025=AE$1,1,0)</f>
        <v>0</v>
      </c>
      <c r="AF3884">
        <f t="shared" si="622"/>
        <v>0</v>
      </c>
      <c r="AG3884">
        <f t="shared" si="622"/>
        <v>0</v>
      </c>
      <c r="AH3884">
        <f t="shared" si="622"/>
        <v>0</v>
      </c>
      <c r="AI3884">
        <f>IF(h!$A7025=AI$1,1,0)</f>
        <v>0</v>
      </c>
      <c r="AJ3884" t="str">
        <f t="shared" si="619"/>
        <v>Valid</v>
      </c>
      <c r="AK3884" t="str">
        <f t="shared" si="620"/>
        <v>Sales Department</v>
      </c>
    </row>
    <row r="3885" spans="1:37" x14ac:dyDescent="0.3">
      <c r="A3885">
        <v>193614</v>
      </c>
      <c r="B3885" s="2">
        <v>41864.509328703702</v>
      </c>
      <c r="C3885">
        <v>68820</v>
      </c>
      <c r="D3885" t="s">
        <v>38</v>
      </c>
      <c r="E3885">
        <f>IF(Sheet4!D4051="Hired",1,0)</f>
        <v>1</v>
      </c>
      <c r="F3885" t="str">
        <f t="shared" si="613"/>
        <v>Hired</v>
      </c>
      <c r="G3885" t="str">
        <f t="shared" si="614"/>
        <v>Valid</v>
      </c>
      <c r="I3885">
        <f>IF(Sheet4!$A4051=I$1,1,0)</f>
        <v>1</v>
      </c>
      <c r="J3885">
        <f>IF(Sheet4!$A4051=J$1,1,0)</f>
        <v>0</v>
      </c>
      <c r="K3885" t="str">
        <f t="shared" si="615"/>
        <v>Valid</v>
      </c>
      <c r="L3885" t="str">
        <f t="shared" si="616"/>
        <v>Male</v>
      </c>
      <c r="M3885">
        <f>IF(Sheet4!$C4051=M$1,1,0)</f>
        <v>0</v>
      </c>
      <c r="N3885">
        <f>IF(Sheet4!$C4051=N$1,1,0)</f>
        <v>0</v>
      </c>
      <c r="O3885">
        <f>IF(Sheet4!$C4051=O$1,1,0)</f>
        <v>0</v>
      </c>
      <c r="P3885">
        <f>IF(Sheet4!$C4051=P$1,1,0)</f>
        <v>0</v>
      </c>
      <c r="Q3885">
        <f>IF(Sheet4!$C4051=Q$1,1,0)</f>
        <v>0</v>
      </c>
      <c r="R3885">
        <f>IF(Sheet4!$C4051=R$1,1,0)</f>
        <v>0</v>
      </c>
      <c r="S3885">
        <f>IF(Sheet4!$C4051=S$1,1,0)</f>
        <v>0</v>
      </c>
      <c r="T3885">
        <f>IF(Sheet4!$C4051=T$1,1,0)</f>
        <v>0</v>
      </c>
      <c r="U3885">
        <f>IF(Sheet4!$C4051=U$1,1,0)</f>
        <v>0</v>
      </c>
      <c r="V3885">
        <f>IF(Sheet4!$C4051=V$1,1,0)</f>
        <v>0</v>
      </c>
      <c r="W3885">
        <f>IF(Sheet4!$C4051=W$1,1,0)</f>
        <v>0</v>
      </c>
      <c r="X3885">
        <f>IF(Sheet4!$C4051=X$1,1,0)</f>
        <v>0</v>
      </c>
      <c r="Y3885">
        <f>IF(Sheet4!$C4051=Y$1,1,0)</f>
        <v>1</v>
      </c>
      <c r="Z3885">
        <f>IF(Sheet4!$C4051=Z$1,1,0)</f>
        <v>0</v>
      </c>
      <c r="AA3885" t="str">
        <f t="shared" si="617"/>
        <v>Valid</v>
      </c>
      <c r="AB3885">
        <f>IF(h!$A4051=AB$1,1,0)</f>
        <v>0</v>
      </c>
      <c r="AC3885">
        <f>IF(h!$A4051=AC$1,1,0)</f>
        <v>0</v>
      </c>
      <c r="AD3885">
        <f>IF(h!$A4051=AD$1,1,0)</f>
        <v>1</v>
      </c>
      <c r="AE3885">
        <f>IF(h!$A4051=AE$1,1,0)</f>
        <v>0</v>
      </c>
      <c r="AF3885">
        <f t="shared" si="622"/>
        <v>0</v>
      </c>
      <c r="AG3885">
        <f t="shared" si="622"/>
        <v>0</v>
      </c>
      <c r="AH3885">
        <f t="shared" si="622"/>
        <v>0</v>
      </c>
      <c r="AI3885">
        <f>IF(h!$A4051=AI$1,1,0)</f>
        <v>0</v>
      </c>
      <c r="AJ3885" t="str">
        <f t="shared" si="619"/>
        <v>Valid</v>
      </c>
      <c r="AK3885" t="str">
        <f t="shared" si="620"/>
        <v>Sales Department</v>
      </c>
    </row>
    <row r="3886" spans="1:37" x14ac:dyDescent="0.3">
      <c r="A3886">
        <v>818591</v>
      </c>
      <c r="B3886" s="2">
        <v>41849.399525462963</v>
      </c>
      <c r="C3886">
        <v>68839</v>
      </c>
      <c r="D3886" t="s">
        <v>38</v>
      </c>
      <c r="E3886">
        <f>IF(Sheet4!D3198="Hired",1,0)</f>
        <v>1</v>
      </c>
      <c r="F3886" t="str">
        <f t="shared" si="613"/>
        <v>Hired</v>
      </c>
      <c r="G3886" t="str">
        <f t="shared" si="614"/>
        <v>Valid</v>
      </c>
      <c r="I3886">
        <f>IF(Sheet4!$A3198=I$1,1,0)</f>
        <v>0</v>
      </c>
      <c r="J3886">
        <f>IF(Sheet4!$A3198=J$1,1,0)</f>
        <v>1</v>
      </c>
      <c r="K3886" t="str">
        <f t="shared" si="615"/>
        <v>Valid</v>
      </c>
      <c r="L3886" t="str">
        <f t="shared" si="616"/>
        <v>Female</v>
      </c>
      <c r="M3886">
        <f>IF(Sheet4!$C3198=M$1,1,0)</f>
        <v>0</v>
      </c>
      <c r="N3886">
        <f>IF(Sheet4!$C3198=N$1,1,0)</f>
        <v>0</v>
      </c>
      <c r="O3886">
        <f>IF(Sheet4!$C3198=O$1,1,0)</f>
        <v>0</v>
      </c>
      <c r="P3886">
        <f>IF(Sheet4!$C3198=P$1,1,0)</f>
        <v>0</v>
      </c>
      <c r="Q3886">
        <f>IF(Sheet4!$C3198=Q$1,1,0)</f>
        <v>0</v>
      </c>
      <c r="R3886">
        <f>IF(Sheet4!$C3198=R$1,1,0)</f>
        <v>0</v>
      </c>
      <c r="S3886">
        <f>IF(Sheet4!$C3198=S$1,1,0)</f>
        <v>0</v>
      </c>
      <c r="T3886">
        <f>IF(Sheet4!$C3198=T$1,1,0)</f>
        <v>0</v>
      </c>
      <c r="U3886">
        <f>IF(Sheet4!$C3198=U$1,1,0)</f>
        <v>0</v>
      </c>
      <c r="V3886">
        <f>IF(Sheet4!$C3198=V$1,1,0)</f>
        <v>0</v>
      </c>
      <c r="W3886">
        <f>IF(Sheet4!$C3198=W$1,1,0)</f>
        <v>0</v>
      </c>
      <c r="X3886">
        <f>IF(Sheet4!$C3198=X$1,1,0)</f>
        <v>0</v>
      </c>
      <c r="Y3886">
        <f>IF(Sheet4!$C3198=Y$1,1,0)</f>
        <v>1</v>
      </c>
      <c r="Z3886">
        <f>IF(Sheet4!$C3198=Z$1,1,0)</f>
        <v>0</v>
      </c>
      <c r="AA3886" t="str">
        <f t="shared" si="617"/>
        <v>Valid</v>
      </c>
      <c r="AB3886">
        <f>IF(h!$A3198=AB$1,1,0)</f>
        <v>0</v>
      </c>
      <c r="AC3886">
        <f>IF(h!$A3198=AC$1,1,0)</f>
        <v>0</v>
      </c>
      <c r="AD3886">
        <f>IF(h!$A3198=AD$1,1,0)</f>
        <v>1</v>
      </c>
      <c r="AE3886">
        <f>IF(h!$A3198=AE$1,1,0)</f>
        <v>0</v>
      </c>
      <c r="AF3886">
        <f t="shared" si="622"/>
        <v>0</v>
      </c>
      <c r="AG3886">
        <f t="shared" si="622"/>
        <v>0</v>
      </c>
      <c r="AH3886">
        <f t="shared" si="622"/>
        <v>0</v>
      </c>
      <c r="AI3886">
        <f>IF(h!$A3198=AI$1,1,0)</f>
        <v>0</v>
      </c>
      <c r="AJ3886" t="str">
        <f t="shared" si="619"/>
        <v>Valid</v>
      </c>
      <c r="AK3886" t="str">
        <f t="shared" si="620"/>
        <v>Sales Department</v>
      </c>
    </row>
    <row r="3887" spans="1:37" hidden="1" x14ac:dyDescent="0.3">
      <c r="A3887">
        <v>508051</v>
      </c>
      <c r="B3887" s="2">
        <v>41795.17765046296</v>
      </c>
      <c r="C3887">
        <v>68865</v>
      </c>
      <c r="D3887" t="s">
        <v>38</v>
      </c>
      <c r="E3887">
        <f>IF(Sheet4!D335="Hired",1,0)</f>
        <v>0</v>
      </c>
      <c r="F3887" t="str">
        <f t="shared" si="613"/>
        <v>Rejected</v>
      </c>
      <c r="G3887" t="str">
        <f t="shared" si="614"/>
        <v>Valid</v>
      </c>
      <c r="I3887">
        <f>IF(Sheet4!$A335=I$1,1,0)</f>
        <v>1</v>
      </c>
      <c r="J3887">
        <f>IF(Sheet4!$A335=J$1,1,0)</f>
        <v>0</v>
      </c>
      <c r="K3887" t="str">
        <f t="shared" si="615"/>
        <v>Valid</v>
      </c>
      <c r="L3887" t="str">
        <f t="shared" si="616"/>
        <v>Male</v>
      </c>
      <c r="M3887">
        <f>IF(Sheet4!$C335=M$1,1,0)</f>
        <v>1</v>
      </c>
      <c r="N3887">
        <f>IF(Sheet4!$C335=N$1,1,0)</f>
        <v>0</v>
      </c>
      <c r="O3887">
        <f>IF(Sheet4!$C335=O$1,1,0)</f>
        <v>0</v>
      </c>
      <c r="P3887">
        <f>IF(Sheet4!$C335=P$1,1,0)</f>
        <v>0</v>
      </c>
      <c r="Q3887">
        <f>IF(Sheet4!$C335=Q$1,1,0)</f>
        <v>0</v>
      </c>
      <c r="R3887">
        <f>IF(Sheet4!$C335=R$1,1,0)</f>
        <v>0</v>
      </c>
      <c r="S3887">
        <f>IF(Sheet4!$C335=S$1,1,0)</f>
        <v>0</v>
      </c>
      <c r="T3887">
        <f>IF(Sheet4!$C335=T$1,1,0)</f>
        <v>0</v>
      </c>
      <c r="U3887">
        <f>IF(Sheet4!$C335=U$1,1,0)</f>
        <v>0</v>
      </c>
      <c r="V3887">
        <f>IF(Sheet4!$C335=V$1,1,0)</f>
        <v>0</v>
      </c>
      <c r="W3887">
        <f>IF(Sheet4!$C335=W$1,1,0)</f>
        <v>0</v>
      </c>
      <c r="X3887">
        <f>IF(Sheet4!$C335=X$1,1,0)</f>
        <v>0</v>
      </c>
      <c r="Y3887">
        <f>IF(Sheet4!$C335=Y$1,1,0)</f>
        <v>0</v>
      </c>
      <c r="Z3887">
        <f>IF(Sheet4!$C335=Z$1,1,0)</f>
        <v>0</v>
      </c>
      <c r="AA3887" t="str">
        <f t="shared" si="617"/>
        <v>Valid</v>
      </c>
      <c r="AB3887">
        <f>IF(h!$A335=AB$1,1,0)</f>
        <v>0</v>
      </c>
      <c r="AC3887">
        <f>IF(h!$A335=AC$1,1,0)</f>
        <v>1</v>
      </c>
      <c r="AD3887">
        <f>IF(h!$A335=AD$1,1,0)</f>
        <v>0</v>
      </c>
      <c r="AE3887">
        <f>IF(h!$A335=AE$1,1,0)</f>
        <v>0</v>
      </c>
      <c r="AF3887">
        <f t="shared" si="622"/>
        <v>0</v>
      </c>
      <c r="AG3887">
        <f t="shared" si="622"/>
        <v>0</v>
      </c>
      <c r="AH3887">
        <f t="shared" si="622"/>
        <v>0</v>
      </c>
      <c r="AI3887">
        <f>IF(h!$A335=AI$1,1,0)</f>
        <v>0</v>
      </c>
      <c r="AJ3887" t="str">
        <f t="shared" si="619"/>
        <v>Valid</v>
      </c>
      <c r="AK3887" t="str">
        <f t="shared" si="620"/>
        <v>Operation Department</v>
      </c>
    </row>
    <row r="3888" spans="1:37" x14ac:dyDescent="0.3">
      <c r="A3888">
        <v>231481</v>
      </c>
      <c r="B3888" s="2">
        <v>41820.64770833333</v>
      </c>
      <c r="C3888">
        <v>68875</v>
      </c>
      <c r="D3888" t="s">
        <v>38</v>
      </c>
      <c r="E3888">
        <f>IF(Sheet4!D3360="Hired",1,0)</f>
        <v>1</v>
      </c>
      <c r="F3888" t="str">
        <f t="shared" si="613"/>
        <v>Hired</v>
      </c>
      <c r="G3888" t="str">
        <f t="shared" si="614"/>
        <v>Valid</v>
      </c>
      <c r="I3888">
        <f>IF(Sheet4!$A3360=I$1,1,0)</f>
        <v>0</v>
      </c>
      <c r="J3888">
        <f>IF(Sheet4!$A3360=J$1,1,0)</f>
        <v>1</v>
      </c>
      <c r="K3888" t="str">
        <f t="shared" si="615"/>
        <v>Valid</v>
      </c>
      <c r="L3888" t="str">
        <f t="shared" si="616"/>
        <v>Female</v>
      </c>
      <c r="M3888">
        <f>IF(Sheet4!$C3360=M$1,1,0)</f>
        <v>0</v>
      </c>
      <c r="N3888">
        <f>IF(Sheet4!$C3360=N$1,1,0)</f>
        <v>0</v>
      </c>
      <c r="O3888">
        <f>IF(Sheet4!$C3360=O$1,1,0)</f>
        <v>0</v>
      </c>
      <c r="P3888">
        <f>IF(Sheet4!$C3360=P$1,1,0)</f>
        <v>1</v>
      </c>
      <c r="Q3888">
        <f>IF(Sheet4!$C3360=Q$1,1,0)</f>
        <v>0</v>
      </c>
      <c r="R3888">
        <f>IF(Sheet4!$C3360=R$1,1,0)</f>
        <v>0</v>
      </c>
      <c r="S3888">
        <f>IF(Sheet4!$C3360=S$1,1,0)</f>
        <v>0</v>
      </c>
      <c r="T3888">
        <f>IF(Sheet4!$C3360=T$1,1,0)</f>
        <v>0</v>
      </c>
      <c r="U3888">
        <f>IF(Sheet4!$C3360=U$1,1,0)</f>
        <v>0</v>
      </c>
      <c r="V3888">
        <f>IF(Sheet4!$C3360=V$1,1,0)</f>
        <v>0</v>
      </c>
      <c r="W3888">
        <f>IF(Sheet4!$C3360=W$1,1,0)</f>
        <v>0</v>
      </c>
      <c r="X3888">
        <f>IF(Sheet4!$C3360=X$1,1,0)</f>
        <v>0</v>
      </c>
      <c r="Y3888">
        <f>IF(Sheet4!$C3360=Y$1,1,0)</f>
        <v>0</v>
      </c>
      <c r="Z3888">
        <f>IF(Sheet4!$C3360=Z$1,1,0)</f>
        <v>0</v>
      </c>
      <c r="AA3888" t="str">
        <f t="shared" si="617"/>
        <v>Valid</v>
      </c>
      <c r="AB3888">
        <f>IF(h!$A3360=AB$1,1,0)</f>
        <v>0</v>
      </c>
      <c r="AC3888">
        <f>IF(h!$A3360=AC$1,1,0)</f>
        <v>1</v>
      </c>
      <c r="AD3888">
        <f>IF(h!$A3360=AD$1,1,0)</f>
        <v>0</v>
      </c>
      <c r="AE3888">
        <f>IF(h!$A3360=AE$1,1,0)</f>
        <v>0</v>
      </c>
      <c r="AF3888">
        <f t="shared" si="622"/>
        <v>0</v>
      </c>
      <c r="AG3888">
        <f t="shared" si="622"/>
        <v>0</v>
      </c>
      <c r="AH3888">
        <f t="shared" si="622"/>
        <v>0</v>
      </c>
      <c r="AI3888">
        <f>IF(h!$A3360=AI$1,1,0)</f>
        <v>0</v>
      </c>
      <c r="AJ3888" t="str">
        <f t="shared" si="619"/>
        <v>Valid</v>
      </c>
      <c r="AK3888" t="str">
        <f t="shared" si="620"/>
        <v>Operation Department</v>
      </c>
    </row>
    <row r="3889" spans="1:37" hidden="1" x14ac:dyDescent="0.3">
      <c r="A3889">
        <v>998339</v>
      </c>
      <c r="B3889" s="2">
        <v>41838.397939814815</v>
      </c>
      <c r="C3889">
        <v>68877</v>
      </c>
      <c r="D3889" t="s">
        <v>38</v>
      </c>
      <c r="E3889">
        <f>IF(Sheet4!D4871="Hired",1,0)</f>
        <v>0</v>
      </c>
      <c r="F3889" t="str">
        <f t="shared" si="613"/>
        <v>Rejected</v>
      </c>
      <c r="G3889" t="str">
        <f t="shared" si="614"/>
        <v>Valid</v>
      </c>
      <c r="I3889">
        <f>IF(Sheet4!$A4871=I$1,1,0)</f>
        <v>1</v>
      </c>
      <c r="J3889">
        <f>IF(Sheet4!$A4871=J$1,1,0)</f>
        <v>0</v>
      </c>
      <c r="K3889" t="str">
        <f t="shared" si="615"/>
        <v>Valid</v>
      </c>
      <c r="L3889" t="str">
        <f t="shared" si="616"/>
        <v>Male</v>
      </c>
      <c r="M3889">
        <f>IF(Sheet4!$C4871=M$1,1,0)</f>
        <v>0</v>
      </c>
      <c r="N3889">
        <f>IF(Sheet4!$C4871=N$1,1,0)</f>
        <v>0</v>
      </c>
      <c r="O3889">
        <f>IF(Sheet4!$C4871=O$1,1,0)</f>
        <v>0</v>
      </c>
      <c r="P3889">
        <f>IF(Sheet4!$C4871=P$1,1,0)</f>
        <v>0</v>
      </c>
      <c r="Q3889">
        <f>IF(Sheet4!$C4871=Q$1,1,0)</f>
        <v>0</v>
      </c>
      <c r="R3889">
        <f>IF(Sheet4!$C4871=R$1,1,0)</f>
        <v>0</v>
      </c>
      <c r="S3889">
        <f>IF(Sheet4!$C4871=S$1,1,0)</f>
        <v>0</v>
      </c>
      <c r="T3889">
        <f>IF(Sheet4!$C4871=T$1,1,0)</f>
        <v>0</v>
      </c>
      <c r="U3889">
        <f>IF(Sheet4!$C4871=U$1,1,0)</f>
        <v>0</v>
      </c>
      <c r="V3889">
        <f>IF(Sheet4!$C4871=V$1,1,0)</f>
        <v>0</v>
      </c>
      <c r="W3889">
        <f>IF(Sheet4!$C4871=W$1,1,0)</f>
        <v>0</v>
      </c>
      <c r="X3889">
        <f>IF(Sheet4!$C4871=X$1,1,0)</f>
        <v>0</v>
      </c>
      <c r="Y3889">
        <f>IF(Sheet4!$C4871=Y$1,1,0)</f>
        <v>1</v>
      </c>
      <c r="Z3889">
        <f>IF(Sheet4!$C4871=Z$1,1,0)</f>
        <v>0</v>
      </c>
      <c r="AA3889" t="str">
        <f t="shared" si="617"/>
        <v>Valid</v>
      </c>
      <c r="AB3889">
        <f>IF(h!$A4871=AB$1,1,0)</f>
        <v>1</v>
      </c>
      <c r="AC3889">
        <f>IF(h!$A4871=AC$1,1,0)</f>
        <v>0</v>
      </c>
      <c r="AD3889">
        <f>IF(h!$A4871=AD$1,1,0)</f>
        <v>0</v>
      </c>
      <c r="AE3889">
        <f>IF(h!$A4871=AE$1,1,0)</f>
        <v>0</v>
      </c>
      <c r="AF3889">
        <f t="shared" si="622"/>
        <v>0</v>
      </c>
      <c r="AG3889">
        <f t="shared" si="622"/>
        <v>0</v>
      </c>
      <c r="AH3889">
        <f t="shared" si="622"/>
        <v>0</v>
      </c>
      <c r="AI3889">
        <f>IF(h!$A4871=AI$1,1,0)</f>
        <v>0</v>
      </c>
      <c r="AJ3889" t="str">
        <f t="shared" si="619"/>
        <v>Valid</v>
      </c>
      <c r="AK3889" t="str">
        <f t="shared" si="620"/>
        <v>Service Department</v>
      </c>
    </row>
    <row r="3890" spans="1:37" x14ac:dyDescent="0.3">
      <c r="A3890">
        <v>286810</v>
      </c>
      <c r="B3890" s="2">
        <v>41873.200520833336</v>
      </c>
      <c r="C3890">
        <v>68890</v>
      </c>
      <c r="D3890" t="s">
        <v>38</v>
      </c>
      <c r="E3890">
        <f>IF(Sheet4!D3668="Hired",1,0)</f>
        <v>1</v>
      </c>
      <c r="F3890" t="str">
        <f t="shared" si="613"/>
        <v>Hired</v>
      </c>
      <c r="G3890" t="str">
        <f t="shared" si="614"/>
        <v>Valid</v>
      </c>
      <c r="I3890">
        <f>IF(Sheet4!$A3668=I$1,1,0)</f>
        <v>1</v>
      </c>
      <c r="J3890">
        <f>IF(Sheet4!$A3668=J$1,1,0)</f>
        <v>0</v>
      </c>
      <c r="K3890" t="str">
        <f t="shared" si="615"/>
        <v>Valid</v>
      </c>
      <c r="L3890" t="str">
        <f t="shared" si="616"/>
        <v>Male</v>
      </c>
      <c r="M3890">
        <f>IF(Sheet4!$C3668=M$1,1,0)</f>
        <v>0</v>
      </c>
      <c r="N3890">
        <f>IF(Sheet4!$C3668=N$1,1,0)</f>
        <v>1</v>
      </c>
      <c r="O3890">
        <f>IF(Sheet4!$C3668=O$1,1,0)</f>
        <v>0</v>
      </c>
      <c r="P3890">
        <f>IF(Sheet4!$C3668=P$1,1,0)</f>
        <v>0</v>
      </c>
      <c r="Q3890">
        <f>IF(Sheet4!$C3668=Q$1,1,0)</f>
        <v>0</v>
      </c>
      <c r="R3890">
        <f>IF(Sheet4!$C3668=R$1,1,0)</f>
        <v>0</v>
      </c>
      <c r="S3890">
        <f>IF(Sheet4!$C3668=S$1,1,0)</f>
        <v>0</v>
      </c>
      <c r="T3890">
        <f>IF(Sheet4!$C3668=T$1,1,0)</f>
        <v>0</v>
      </c>
      <c r="U3890">
        <f>IF(Sheet4!$C3668=U$1,1,0)</f>
        <v>0</v>
      </c>
      <c r="V3890">
        <f>IF(Sheet4!$C3668=V$1,1,0)</f>
        <v>0</v>
      </c>
      <c r="W3890">
        <f>IF(Sheet4!$C3668=W$1,1,0)</f>
        <v>0</v>
      </c>
      <c r="X3890">
        <f>IF(Sheet4!$C3668=X$1,1,0)</f>
        <v>0</v>
      </c>
      <c r="Y3890">
        <f>IF(Sheet4!$C3668=Y$1,1,0)</f>
        <v>0</v>
      </c>
      <c r="Z3890">
        <f>IF(Sheet4!$C3668=Z$1,1,0)</f>
        <v>0</v>
      </c>
      <c r="AA3890" t="str">
        <f t="shared" si="617"/>
        <v>Valid</v>
      </c>
      <c r="AB3890">
        <f>IF(h!$A3668=AB$1,1,0)</f>
        <v>1</v>
      </c>
      <c r="AC3890">
        <f>IF(h!$A3668=AC$1,1,0)</f>
        <v>0</v>
      </c>
      <c r="AD3890">
        <f>IF(h!$A3668=AD$1,1,0)</f>
        <v>0</v>
      </c>
      <c r="AE3890">
        <f>IF(h!$A3668=AE$1,1,0)</f>
        <v>0</v>
      </c>
      <c r="AF3890">
        <f t="shared" si="622"/>
        <v>0</v>
      </c>
      <c r="AG3890">
        <f t="shared" si="622"/>
        <v>0</v>
      </c>
      <c r="AH3890">
        <f t="shared" si="622"/>
        <v>0</v>
      </c>
      <c r="AI3890">
        <f>IF(h!$A3668=AI$1,1,0)</f>
        <v>0</v>
      </c>
      <c r="AJ3890" t="str">
        <f t="shared" si="619"/>
        <v>Valid</v>
      </c>
      <c r="AK3890" t="str">
        <f t="shared" si="620"/>
        <v>Service Department</v>
      </c>
    </row>
    <row r="3891" spans="1:37" hidden="1" x14ac:dyDescent="0.3">
      <c r="A3891">
        <v>961338</v>
      </c>
      <c r="B3891" s="2">
        <v>41876.337037037039</v>
      </c>
      <c r="C3891">
        <v>68928</v>
      </c>
      <c r="D3891" t="s">
        <v>38</v>
      </c>
      <c r="E3891">
        <f>IF(Sheet4!D1182="Hired",1,0)</f>
        <v>0</v>
      </c>
      <c r="F3891" t="str">
        <f t="shared" si="613"/>
        <v>Rejected</v>
      </c>
      <c r="G3891" t="str">
        <f t="shared" si="614"/>
        <v>Valid</v>
      </c>
      <c r="I3891">
        <f>IF(Sheet4!$A1182=I$1,1,0)</f>
        <v>0</v>
      </c>
      <c r="J3891">
        <f>IF(Sheet4!$A1182=J$1,1,0)</f>
        <v>1</v>
      </c>
      <c r="K3891" t="str">
        <f t="shared" si="615"/>
        <v>Valid</v>
      </c>
      <c r="L3891" t="str">
        <f t="shared" si="616"/>
        <v>Female</v>
      </c>
      <c r="M3891">
        <f>IF(Sheet4!$C1182=M$1,1,0)</f>
        <v>0</v>
      </c>
      <c r="N3891">
        <f>IF(Sheet4!$C1182=N$1,1,0)</f>
        <v>0</v>
      </c>
      <c r="O3891">
        <f>IF(Sheet4!$C1182=O$1,1,0)</f>
        <v>0</v>
      </c>
      <c r="P3891">
        <f>IF(Sheet4!$C1182=P$1,1,0)</f>
        <v>0</v>
      </c>
      <c r="Q3891">
        <f>IF(Sheet4!$C1182=Q$1,1,0)</f>
        <v>0</v>
      </c>
      <c r="R3891">
        <f>IF(Sheet4!$C1182=R$1,1,0)</f>
        <v>0</v>
      </c>
      <c r="S3891">
        <f>IF(Sheet4!$C1182=S$1,1,0)</f>
        <v>0</v>
      </c>
      <c r="T3891">
        <f>IF(Sheet4!$C1182=T$1,1,0)</f>
        <v>1</v>
      </c>
      <c r="U3891">
        <f>IF(Sheet4!$C1182=U$1,1,0)</f>
        <v>0</v>
      </c>
      <c r="V3891">
        <f>IF(Sheet4!$C1182=V$1,1,0)</f>
        <v>0</v>
      </c>
      <c r="W3891">
        <f>IF(Sheet4!$C1182=W$1,1,0)</f>
        <v>0</v>
      </c>
      <c r="X3891">
        <f>IF(Sheet4!$C1182=X$1,1,0)</f>
        <v>0</v>
      </c>
      <c r="Y3891">
        <f>IF(Sheet4!$C1182=Y$1,1,0)</f>
        <v>0</v>
      </c>
      <c r="Z3891">
        <f>IF(Sheet4!$C1182=Z$1,1,0)</f>
        <v>0</v>
      </c>
      <c r="AA3891" t="str">
        <f t="shared" si="617"/>
        <v>Valid</v>
      </c>
      <c r="AB3891">
        <f>IF(h!$A1182=AB$1,1,0)</f>
        <v>0</v>
      </c>
      <c r="AC3891">
        <f>IF(h!$A1182=AC$1,1,0)</f>
        <v>1</v>
      </c>
      <c r="AD3891">
        <f>IF(h!$A1182=AD$1,1,0)</f>
        <v>0</v>
      </c>
      <c r="AE3891">
        <f>IF(h!$A1182=AE$1,1,0)</f>
        <v>0</v>
      </c>
      <c r="AF3891">
        <f t="shared" si="622"/>
        <v>0</v>
      </c>
      <c r="AG3891">
        <f t="shared" si="622"/>
        <v>0</v>
      </c>
      <c r="AH3891">
        <f t="shared" si="622"/>
        <v>0</v>
      </c>
      <c r="AI3891">
        <f>IF(h!$A1182=AI$1,1,0)</f>
        <v>0</v>
      </c>
      <c r="AJ3891" t="str">
        <f t="shared" si="619"/>
        <v>Valid</v>
      </c>
      <c r="AK3891" t="str">
        <f t="shared" si="620"/>
        <v>Operation Department</v>
      </c>
    </row>
    <row r="3892" spans="1:37" x14ac:dyDescent="0.3">
      <c r="A3892">
        <v>115018</v>
      </c>
      <c r="B3892" s="2">
        <v>41764.397511574076</v>
      </c>
      <c r="C3892">
        <v>68941</v>
      </c>
      <c r="D3892" t="s">
        <v>38</v>
      </c>
      <c r="E3892">
        <f>IF(Sheet4!D4626="Hired",1,0)</f>
        <v>1</v>
      </c>
      <c r="F3892" t="str">
        <f t="shared" si="613"/>
        <v>Hired</v>
      </c>
      <c r="G3892" t="str">
        <f t="shared" si="614"/>
        <v>Valid</v>
      </c>
      <c r="I3892">
        <f>IF(Sheet4!$A4626=I$1,1,0)</f>
        <v>1</v>
      </c>
      <c r="J3892">
        <f>IF(Sheet4!$A4626=J$1,1,0)</f>
        <v>0</v>
      </c>
      <c r="K3892" t="str">
        <f t="shared" si="615"/>
        <v>Valid</v>
      </c>
      <c r="L3892" t="str">
        <f t="shared" si="616"/>
        <v>Male</v>
      </c>
      <c r="M3892">
        <f>IF(Sheet4!$C4626=M$1,1,0)</f>
        <v>0</v>
      </c>
      <c r="N3892">
        <f>IF(Sheet4!$C4626=N$1,1,0)</f>
        <v>0</v>
      </c>
      <c r="O3892">
        <f>IF(Sheet4!$C4626=O$1,1,0)</f>
        <v>0</v>
      </c>
      <c r="P3892">
        <f>IF(Sheet4!$C4626=P$1,1,0)</f>
        <v>0</v>
      </c>
      <c r="Q3892">
        <f>IF(Sheet4!$C4626=Q$1,1,0)</f>
        <v>0</v>
      </c>
      <c r="R3892">
        <f>IF(Sheet4!$C4626=R$1,1,0)</f>
        <v>0</v>
      </c>
      <c r="S3892">
        <f>IF(Sheet4!$C4626=S$1,1,0)</f>
        <v>1</v>
      </c>
      <c r="T3892">
        <f>IF(Sheet4!$C4626=T$1,1,0)</f>
        <v>0</v>
      </c>
      <c r="U3892">
        <f>IF(Sheet4!$C4626=U$1,1,0)</f>
        <v>0</v>
      </c>
      <c r="V3892">
        <f>IF(Sheet4!$C4626=V$1,1,0)</f>
        <v>0</v>
      </c>
      <c r="W3892">
        <f>IF(Sheet4!$C4626=W$1,1,0)</f>
        <v>0</v>
      </c>
      <c r="X3892">
        <f>IF(Sheet4!$C4626=X$1,1,0)</f>
        <v>0</v>
      </c>
      <c r="Y3892">
        <f>IF(Sheet4!$C4626=Y$1,1,0)</f>
        <v>0</v>
      </c>
      <c r="Z3892">
        <f>IF(Sheet4!$C4626=Z$1,1,0)</f>
        <v>0</v>
      </c>
      <c r="AA3892" t="str">
        <f t="shared" si="617"/>
        <v>Valid</v>
      </c>
      <c r="AB3892">
        <f>IF(h!$A4626=AB$1,1,0)</f>
        <v>1</v>
      </c>
      <c r="AC3892">
        <f>IF(h!$A4626=AC$1,1,0)</f>
        <v>0</v>
      </c>
      <c r="AD3892">
        <f>IF(h!$A4626=AD$1,1,0)</f>
        <v>0</v>
      </c>
      <c r="AE3892">
        <f>IF(h!$A4626=AE$1,1,0)</f>
        <v>0</v>
      </c>
      <c r="AF3892">
        <f t="shared" si="622"/>
        <v>0</v>
      </c>
      <c r="AG3892">
        <f t="shared" si="622"/>
        <v>0</v>
      </c>
      <c r="AH3892">
        <f t="shared" si="622"/>
        <v>0</v>
      </c>
      <c r="AI3892">
        <f>IF(h!$A4626=AI$1,1,0)</f>
        <v>0</v>
      </c>
      <c r="AJ3892" t="str">
        <f t="shared" si="619"/>
        <v>Valid</v>
      </c>
      <c r="AK3892" t="str">
        <f t="shared" si="620"/>
        <v>Service Department</v>
      </c>
    </row>
    <row r="3893" spans="1:37" x14ac:dyDescent="0.3">
      <c r="A3893">
        <v>851735</v>
      </c>
      <c r="B3893" s="2">
        <v>41837.70925925926</v>
      </c>
      <c r="C3893">
        <v>68941</v>
      </c>
      <c r="D3893" t="s">
        <v>38</v>
      </c>
      <c r="E3893">
        <f>IF(Sheet4!D6108="Hired",1,0)</f>
        <v>1</v>
      </c>
      <c r="F3893" t="str">
        <f t="shared" si="613"/>
        <v>Hired</v>
      </c>
      <c r="G3893" t="str">
        <f t="shared" si="614"/>
        <v>Valid</v>
      </c>
      <c r="I3893">
        <f>IF(Sheet4!$A6108=I$1,1,0)</f>
        <v>0</v>
      </c>
      <c r="J3893">
        <f>IF(Sheet4!$A6108=J$1,1,0)</f>
        <v>1</v>
      </c>
      <c r="K3893" t="str">
        <f t="shared" si="615"/>
        <v>Valid</v>
      </c>
      <c r="L3893" t="str">
        <f t="shared" si="616"/>
        <v>Female</v>
      </c>
      <c r="M3893">
        <f>IF(Sheet4!$C6108=M$1,1,0)</f>
        <v>0</v>
      </c>
      <c r="N3893">
        <f>IF(Sheet4!$C6108=N$1,1,0)</f>
        <v>0</v>
      </c>
      <c r="O3893">
        <f>IF(Sheet4!$C6108=O$1,1,0)</f>
        <v>0</v>
      </c>
      <c r="P3893">
        <f>IF(Sheet4!$C6108=P$1,1,0)</f>
        <v>0</v>
      </c>
      <c r="Q3893">
        <f>IF(Sheet4!$C6108=Q$1,1,0)</f>
        <v>0</v>
      </c>
      <c r="R3893">
        <f>IF(Sheet4!$C6108=R$1,1,0)</f>
        <v>0</v>
      </c>
      <c r="S3893">
        <f>IF(Sheet4!$C6108=S$1,1,0)</f>
        <v>1</v>
      </c>
      <c r="T3893">
        <f>IF(Sheet4!$C6108=T$1,1,0)</f>
        <v>0</v>
      </c>
      <c r="U3893">
        <f>IF(Sheet4!$C6108=U$1,1,0)</f>
        <v>0</v>
      </c>
      <c r="V3893">
        <f>IF(Sheet4!$C6108=V$1,1,0)</f>
        <v>0</v>
      </c>
      <c r="W3893">
        <f>IF(Sheet4!$C6108=W$1,1,0)</f>
        <v>0</v>
      </c>
      <c r="X3893">
        <f>IF(Sheet4!$C6108=X$1,1,0)</f>
        <v>0</v>
      </c>
      <c r="Y3893">
        <f>IF(Sheet4!$C6108=Y$1,1,0)</f>
        <v>0</v>
      </c>
      <c r="Z3893">
        <f>IF(Sheet4!$C6108=Z$1,1,0)</f>
        <v>0</v>
      </c>
      <c r="AA3893" t="str">
        <f t="shared" si="617"/>
        <v>Valid</v>
      </c>
      <c r="AB3893">
        <f>IF(h!$A6108=AB$1,1,0)</f>
        <v>0</v>
      </c>
      <c r="AC3893">
        <f>IF(h!$A6108=AC$1,1,0)</f>
        <v>0</v>
      </c>
      <c r="AD3893">
        <f>IF(h!$A6108=AD$1,1,0)</f>
        <v>0</v>
      </c>
      <c r="AE3893">
        <f>IF(h!$A6108=AE$1,1,0)</f>
        <v>1</v>
      </c>
      <c r="AF3893">
        <f t="shared" si="622"/>
        <v>0</v>
      </c>
      <c r="AG3893">
        <f t="shared" si="622"/>
        <v>0</v>
      </c>
      <c r="AH3893">
        <f t="shared" si="622"/>
        <v>0</v>
      </c>
      <c r="AI3893">
        <f>IF(h!$A6108=AI$1,1,0)</f>
        <v>0</v>
      </c>
      <c r="AJ3893" t="str">
        <f t="shared" si="619"/>
        <v>Valid</v>
      </c>
      <c r="AK3893" t="str">
        <f t="shared" si="620"/>
        <v>Finance Department</v>
      </c>
    </row>
    <row r="3894" spans="1:37" x14ac:dyDescent="0.3">
      <c r="A3894">
        <v>894528</v>
      </c>
      <c r="B3894" s="2">
        <v>41856.367384259262</v>
      </c>
      <c r="C3894">
        <v>68947</v>
      </c>
      <c r="D3894" t="s">
        <v>38</v>
      </c>
      <c r="E3894">
        <f>IF(Sheet4!D2254="Hired",1,0)</f>
        <v>1</v>
      </c>
      <c r="F3894" t="str">
        <f t="shared" si="613"/>
        <v>Hired</v>
      </c>
      <c r="G3894" t="str">
        <f t="shared" si="614"/>
        <v>Valid</v>
      </c>
      <c r="I3894">
        <f>IF(Sheet4!$A2254=I$1,1,0)</f>
        <v>1</v>
      </c>
      <c r="J3894">
        <f>IF(Sheet4!$A2254=J$1,1,0)</f>
        <v>0</v>
      </c>
      <c r="K3894" t="str">
        <f t="shared" si="615"/>
        <v>Valid</v>
      </c>
      <c r="L3894" t="str">
        <f t="shared" si="616"/>
        <v>Male</v>
      </c>
      <c r="M3894">
        <f>IF(Sheet4!$C2254=M$1,1,0)</f>
        <v>0</v>
      </c>
      <c r="N3894">
        <f>IF(Sheet4!$C2254=N$1,1,0)</f>
        <v>0</v>
      </c>
      <c r="O3894">
        <f>IF(Sheet4!$C2254=O$1,1,0)</f>
        <v>0</v>
      </c>
      <c r="P3894">
        <f>IF(Sheet4!$C2254=P$1,1,0)</f>
        <v>0</v>
      </c>
      <c r="Q3894">
        <f>IF(Sheet4!$C2254=Q$1,1,0)</f>
        <v>0</v>
      </c>
      <c r="R3894">
        <f>IF(Sheet4!$C2254=R$1,1,0)</f>
        <v>0</v>
      </c>
      <c r="S3894">
        <f>IF(Sheet4!$C2254=S$1,1,0)</f>
        <v>0</v>
      </c>
      <c r="T3894">
        <f>IF(Sheet4!$C2254=T$1,1,0)</f>
        <v>0</v>
      </c>
      <c r="U3894">
        <f>IF(Sheet4!$C2254=U$1,1,0)</f>
        <v>0</v>
      </c>
      <c r="V3894">
        <f>IF(Sheet4!$C2254=V$1,1,0)</f>
        <v>0</v>
      </c>
      <c r="W3894">
        <f>IF(Sheet4!$C2254=W$1,1,0)</f>
        <v>0</v>
      </c>
      <c r="X3894">
        <f>IF(Sheet4!$C2254=X$1,1,0)</f>
        <v>0</v>
      </c>
      <c r="Y3894">
        <f>IF(Sheet4!$C2254=Y$1,1,0)</f>
        <v>1</v>
      </c>
      <c r="Z3894">
        <f>IF(Sheet4!$C2254=Z$1,1,0)</f>
        <v>0</v>
      </c>
      <c r="AA3894" t="str">
        <f t="shared" si="617"/>
        <v>Valid</v>
      </c>
      <c r="AB3894">
        <f>IF(h!$A2254=AB$1,1,0)</f>
        <v>0</v>
      </c>
      <c r="AC3894">
        <f>IF(h!$A2254=AC$1,1,0)</f>
        <v>0</v>
      </c>
      <c r="AD3894">
        <f>IF(h!$A2254=AD$1,1,0)</f>
        <v>1</v>
      </c>
      <c r="AE3894">
        <f>IF(h!$A2254=AE$1,1,0)</f>
        <v>0</v>
      </c>
      <c r="AF3894">
        <f t="shared" si="622"/>
        <v>0</v>
      </c>
      <c r="AG3894">
        <f t="shared" si="622"/>
        <v>0</v>
      </c>
      <c r="AH3894">
        <f t="shared" si="622"/>
        <v>0</v>
      </c>
      <c r="AI3894">
        <f>IF(h!$A2254=AI$1,1,0)</f>
        <v>0</v>
      </c>
      <c r="AJ3894" t="str">
        <f t="shared" si="619"/>
        <v>Valid</v>
      </c>
      <c r="AK3894" t="str">
        <f t="shared" si="620"/>
        <v>Sales Department</v>
      </c>
    </row>
    <row r="3895" spans="1:37" x14ac:dyDescent="0.3">
      <c r="A3895">
        <v>109266</v>
      </c>
      <c r="B3895" s="2">
        <v>41786.762280092589</v>
      </c>
      <c r="C3895">
        <v>68952</v>
      </c>
      <c r="D3895" t="s">
        <v>38</v>
      </c>
      <c r="E3895">
        <f>IF(Sheet4!D250="Hired",1,0)</f>
        <v>1</v>
      </c>
      <c r="F3895" t="str">
        <f t="shared" si="613"/>
        <v>Hired</v>
      </c>
      <c r="G3895" t="str">
        <f t="shared" si="614"/>
        <v>Valid</v>
      </c>
      <c r="I3895">
        <f>IF(Sheet4!$A250=I$1,1,0)</f>
        <v>0</v>
      </c>
      <c r="J3895">
        <f>IF(Sheet4!$A250=J$1,1,0)</f>
        <v>1</v>
      </c>
      <c r="K3895" t="str">
        <f t="shared" si="615"/>
        <v>Valid</v>
      </c>
      <c r="L3895" t="str">
        <f t="shared" si="616"/>
        <v>Female</v>
      </c>
      <c r="M3895">
        <f>IF(Sheet4!$C250=M$1,1,0)</f>
        <v>0</v>
      </c>
      <c r="N3895">
        <f>IF(Sheet4!$C250=N$1,1,0)</f>
        <v>0</v>
      </c>
      <c r="O3895">
        <f>IF(Sheet4!$C250=O$1,1,0)</f>
        <v>0</v>
      </c>
      <c r="P3895">
        <f>IF(Sheet4!$C250=P$1,1,0)</f>
        <v>1</v>
      </c>
      <c r="Q3895">
        <f>IF(Sheet4!$C250=Q$1,1,0)</f>
        <v>0</v>
      </c>
      <c r="R3895">
        <f>IF(Sheet4!$C250=R$1,1,0)</f>
        <v>0</v>
      </c>
      <c r="S3895">
        <f>IF(Sheet4!$C250=S$1,1,0)</f>
        <v>0</v>
      </c>
      <c r="T3895">
        <f>IF(Sheet4!$C250=T$1,1,0)</f>
        <v>0</v>
      </c>
      <c r="U3895">
        <f>IF(Sheet4!$C250=U$1,1,0)</f>
        <v>0</v>
      </c>
      <c r="V3895">
        <f>IF(Sheet4!$C250=V$1,1,0)</f>
        <v>0</v>
      </c>
      <c r="W3895">
        <f>IF(Sheet4!$C250=W$1,1,0)</f>
        <v>0</v>
      </c>
      <c r="X3895">
        <f>IF(Sheet4!$C250=X$1,1,0)</f>
        <v>0</v>
      </c>
      <c r="Y3895">
        <f>IF(Sheet4!$C250=Y$1,1,0)</f>
        <v>0</v>
      </c>
      <c r="Z3895">
        <f>IF(Sheet4!$C250=Z$1,1,0)</f>
        <v>0</v>
      </c>
      <c r="AA3895" t="str">
        <f t="shared" si="617"/>
        <v>Valid</v>
      </c>
      <c r="AB3895">
        <f>IF(h!$A250=AB$1,1,0)</f>
        <v>0</v>
      </c>
      <c r="AC3895">
        <f>IF(h!$A250=AC$1,1,0)</f>
        <v>0</v>
      </c>
      <c r="AD3895">
        <f>IF(h!$A250=AD$1,1,0)</f>
        <v>0</v>
      </c>
      <c r="AE3895">
        <f>IF(h!$A250=AE$1,1,0)</f>
        <v>1</v>
      </c>
      <c r="AF3895">
        <f t="shared" si="622"/>
        <v>0</v>
      </c>
      <c r="AG3895">
        <f t="shared" si="622"/>
        <v>0</v>
      </c>
      <c r="AH3895">
        <f t="shared" si="622"/>
        <v>0</v>
      </c>
      <c r="AI3895">
        <f>IF(h!$A250=AI$1,1,0)</f>
        <v>0</v>
      </c>
      <c r="AJ3895" t="str">
        <f t="shared" si="619"/>
        <v>Valid</v>
      </c>
      <c r="AK3895" t="str">
        <f t="shared" si="620"/>
        <v>Finance Department</v>
      </c>
    </row>
    <row r="3896" spans="1:37" hidden="1" x14ac:dyDescent="0.3">
      <c r="A3896">
        <v>272553</v>
      </c>
      <c r="B3896" s="2">
        <v>41802.354178240741</v>
      </c>
      <c r="C3896">
        <v>69011</v>
      </c>
      <c r="D3896" t="s">
        <v>38</v>
      </c>
      <c r="E3896">
        <f>IF(Sheet4!D392="Hired",1,0)</f>
        <v>0</v>
      </c>
      <c r="F3896" t="str">
        <f t="shared" si="613"/>
        <v>Rejected</v>
      </c>
      <c r="G3896" t="str">
        <f t="shared" si="614"/>
        <v>Valid</v>
      </c>
      <c r="I3896">
        <f>IF(Sheet4!$A392=I$1,1,0)</f>
        <v>0</v>
      </c>
      <c r="J3896">
        <f>IF(Sheet4!$A392=J$1,1,0)</f>
        <v>1</v>
      </c>
      <c r="K3896" t="str">
        <f t="shared" si="615"/>
        <v>Valid</v>
      </c>
      <c r="L3896" t="str">
        <f t="shared" si="616"/>
        <v>Female</v>
      </c>
      <c r="M3896">
        <f>IF(Sheet4!$C392=M$1,1,0)</f>
        <v>0</v>
      </c>
      <c r="N3896">
        <f>IF(Sheet4!$C392=N$1,1,0)</f>
        <v>0</v>
      </c>
      <c r="O3896">
        <f>IF(Sheet4!$C392=O$1,1,0)</f>
        <v>0</v>
      </c>
      <c r="P3896">
        <f>IF(Sheet4!$C392=P$1,1,0)</f>
        <v>0</v>
      </c>
      <c r="Q3896">
        <f>IF(Sheet4!$C392=Q$1,1,0)</f>
        <v>0</v>
      </c>
      <c r="R3896">
        <f>IF(Sheet4!$C392=R$1,1,0)</f>
        <v>0</v>
      </c>
      <c r="S3896">
        <f>IF(Sheet4!$C392=S$1,1,0)</f>
        <v>0</v>
      </c>
      <c r="T3896">
        <f>IF(Sheet4!$C392=T$1,1,0)</f>
        <v>0</v>
      </c>
      <c r="U3896">
        <f>IF(Sheet4!$C392=U$1,1,0)</f>
        <v>1</v>
      </c>
      <c r="V3896">
        <f>IF(Sheet4!$C392=V$1,1,0)</f>
        <v>0</v>
      </c>
      <c r="W3896">
        <f>IF(Sheet4!$C392=W$1,1,0)</f>
        <v>0</v>
      </c>
      <c r="X3896">
        <f>IF(Sheet4!$C392=X$1,1,0)</f>
        <v>0</v>
      </c>
      <c r="Y3896">
        <f>IF(Sheet4!$C392=Y$1,1,0)</f>
        <v>0</v>
      </c>
      <c r="Z3896">
        <f>IF(Sheet4!$C392=Z$1,1,0)</f>
        <v>0</v>
      </c>
      <c r="AA3896" t="str">
        <f t="shared" si="617"/>
        <v>Valid</v>
      </c>
      <c r="AB3896">
        <f>IF(h!$A392=AB$1,1,0)</f>
        <v>0</v>
      </c>
      <c r="AC3896">
        <f>IF(h!$A392=AC$1,1,0)</f>
        <v>0</v>
      </c>
      <c r="AD3896">
        <f>IF(h!$A392=AD$1,1,0)</f>
        <v>0</v>
      </c>
      <c r="AE3896">
        <f>IF(h!$A392=AE$1,1,0)</f>
        <v>0</v>
      </c>
      <c r="AF3896">
        <f t="shared" si="622"/>
        <v>0</v>
      </c>
      <c r="AG3896">
        <f t="shared" si="622"/>
        <v>0</v>
      </c>
      <c r="AH3896">
        <f t="shared" si="622"/>
        <v>0</v>
      </c>
      <c r="AI3896">
        <f>IF(h!$A392=AI$1,1,0)</f>
        <v>1</v>
      </c>
      <c r="AJ3896" t="str">
        <f t="shared" si="619"/>
        <v>Valid</v>
      </c>
      <c r="AK3896" t="str">
        <f t="shared" si="620"/>
        <v>General Management</v>
      </c>
    </row>
    <row r="3897" spans="1:37" hidden="1" x14ac:dyDescent="0.3">
      <c r="A3897">
        <v>880828</v>
      </c>
      <c r="B3897" s="2">
        <v>41849.614282407405</v>
      </c>
      <c r="C3897">
        <v>69015</v>
      </c>
      <c r="D3897" t="s">
        <v>38</v>
      </c>
      <c r="E3897">
        <f>IF(Sheet4!D4341="Hired",1,0)</f>
        <v>0</v>
      </c>
      <c r="F3897" t="str">
        <f t="shared" si="613"/>
        <v>Rejected</v>
      </c>
      <c r="G3897" t="str">
        <f t="shared" si="614"/>
        <v>Valid</v>
      </c>
      <c r="I3897">
        <f>IF(Sheet4!$A4341=I$1,1,0)</f>
        <v>0</v>
      </c>
      <c r="J3897">
        <f>IF(Sheet4!$A4341=J$1,1,0)</f>
        <v>1</v>
      </c>
      <c r="K3897" t="str">
        <f t="shared" si="615"/>
        <v>Valid</v>
      </c>
      <c r="L3897" t="str">
        <f t="shared" si="616"/>
        <v>Female</v>
      </c>
      <c r="M3897">
        <f>IF(Sheet4!$C4341=M$1,1,0)</f>
        <v>0</v>
      </c>
      <c r="N3897">
        <f>IF(Sheet4!$C4341=N$1,1,0)</f>
        <v>0</v>
      </c>
      <c r="O3897">
        <f>IF(Sheet4!$C4341=O$1,1,0)</f>
        <v>0</v>
      </c>
      <c r="P3897">
        <f>IF(Sheet4!$C4341=P$1,1,0)</f>
        <v>1</v>
      </c>
      <c r="Q3897">
        <f>IF(Sheet4!$C4341=Q$1,1,0)</f>
        <v>0</v>
      </c>
      <c r="R3897">
        <f>IF(Sheet4!$C4341=R$1,1,0)</f>
        <v>0</v>
      </c>
      <c r="S3897">
        <f>IF(Sheet4!$C4341=S$1,1,0)</f>
        <v>0</v>
      </c>
      <c r="T3897">
        <f>IF(Sheet4!$C4341=T$1,1,0)</f>
        <v>0</v>
      </c>
      <c r="U3897">
        <f>IF(Sheet4!$C4341=U$1,1,0)</f>
        <v>0</v>
      </c>
      <c r="V3897">
        <f>IF(Sheet4!$C4341=V$1,1,0)</f>
        <v>0</v>
      </c>
      <c r="W3897">
        <f>IF(Sheet4!$C4341=W$1,1,0)</f>
        <v>0</v>
      </c>
      <c r="X3897">
        <f>IF(Sheet4!$C4341=X$1,1,0)</f>
        <v>0</v>
      </c>
      <c r="Y3897">
        <f>IF(Sheet4!$C4341=Y$1,1,0)</f>
        <v>0</v>
      </c>
      <c r="Z3897">
        <f>IF(Sheet4!$C4341=Z$1,1,0)</f>
        <v>0</v>
      </c>
      <c r="AA3897" t="str">
        <f t="shared" si="617"/>
        <v>Valid</v>
      </c>
      <c r="AB3897">
        <f>IF(h!$A4341=AB$1,1,0)</f>
        <v>0</v>
      </c>
      <c r="AC3897">
        <f>IF(h!$A4341=AC$1,1,0)</f>
        <v>0</v>
      </c>
      <c r="AD3897">
        <f>IF(h!$A4341=AD$1,1,0)</f>
        <v>0</v>
      </c>
      <c r="AE3897">
        <f>IF(h!$A4341=AE$1,1,0)</f>
        <v>0</v>
      </c>
      <c r="AF3897">
        <f t="shared" si="622"/>
        <v>0</v>
      </c>
      <c r="AG3897">
        <f t="shared" si="622"/>
        <v>0</v>
      </c>
      <c r="AH3897">
        <f t="shared" si="622"/>
        <v>0</v>
      </c>
      <c r="AI3897">
        <f>IF(h!$A4341=AI$1,1,0)</f>
        <v>1</v>
      </c>
      <c r="AJ3897" t="str">
        <f t="shared" si="619"/>
        <v>Valid</v>
      </c>
      <c r="AK3897" t="str">
        <f t="shared" si="620"/>
        <v>General Management</v>
      </c>
    </row>
    <row r="3898" spans="1:37" x14ac:dyDescent="0.3">
      <c r="A3898">
        <v>829481</v>
      </c>
      <c r="B3898" s="2">
        <v>41873.533449074072</v>
      </c>
      <c r="C3898">
        <v>69017</v>
      </c>
      <c r="D3898" t="s">
        <v>38</v>
      </c>
      <c r="E3898">
        <f>IF(Sheet4!D3599="Hired",1,0)</f>
        <v>1</v>
      </c>
      <c r="F3898" t="str">
        <f t="shared" si="613"/>
        <v>Hired</v>
      </c>
      <c r="G3898" t="str">
        <f t="shared" si="614"/>
        <v>Valid</v>
      </c>
      <c r="I3898">
        <f>IF(Sheet4!$A3599=I$1,1,0)</f>
        <v>1</v>
      </c>
      <c r="J3898">
        <f>IF(Sheet4!$A3599=J$1,1,0)</f>
        <v>0</v>
      </c>
      <c r="K3898" t="str">
        <f t="shared" si="615"/>
        <v>Valid</v>
      </c>
      <c r="L3898" t="str">
        <f t="shared" si="616"/>
        <v>Male</v>
      </c>
      <c r="M3898">
        <f>IF(Sheet4!$C3599=M$1,1,0)</f>
        <v>0</v>
      </c>
      <c r="N3898">
        <f>IF(Sheet4!$C3599=N$1,1,0)</f>
        <v>0</v>
      </c>
      <c r="O3898">
        <f>IF(Sheet4!$C3599=O$1,1,0)</f>
        <v>0</v>
      </c>
      <c r="P3898">
        <f>IF(Sheet4!$C3599=P$1,1,0)</f>
        <v>1</v>
      </c>
      <c r="Q3898">
        <f>IF(Sheet4!$C3599=Q$1,1,0)</f>
        <v>0</v>
      </c>
      <c r="R3898">
        <f>IF(Sheet4!$C3599=R$1,1,0)</f>
        <v>0</v>
      </c>
      <c r="S3898">
        <f>IF(Sheet4!$C3599=S$1,1,0)</f>
        <v>0</v>
      </c>
      <c r="T3898">
        <f>IF(Sheet4!$C3599=T$1,1,0)</f>
        <v>0</v>
      </c>
      <c r="U3898">
        <f>IF(Sheet4!$C3599=U$1,1,0)</f>
        <v>0</v>
      </c>
      <c r="V3898">
        <f>IF(Sheet4!$C3599=V$1,1,0)</f>
        <v>0</v>
      </c>
      <c r="W3898">
        <f>IF(Sheet4!$C3599=W$1,1,0)</f>
        <v>0</v>
      </c>
      <c r="X3898">
        <f>IF(Sheet4!$C3599=X$1,1,0)</f>
        <v>0</v>
      </c>
      <c r="Y3898">
        <f>IF(Sheet4!$C3599=Y$1,1,0)</f>
        <v>0</v>
      </c>
      <c r="Z3898">
        <f>IF(Sheet4!$C3599=Z$1,1,0)</f>
        <v>0</v>
      </c>
      <c r="AA3898" t="str">
        <f t="shared" si="617"/>
        <v>Valid</v>
      </c>
      <c r="AB3898">
        <f>IF(h!$A3599=AB$1,1,0)</f>
        <v>1</v>
      </c>
      <c r="AC3898">
        <f>IF(h!$A3599=AC$1,1,0)</f>
        <v>0</v>
      </c>
      <c r="AD3898">
        <f>IF(h!$A3599=AD$1,1,0)</f>
        <v>0</v>
      </c>
      <c r="AE3898">
        <f>IF(h!$A3599=AE$1,1,0)</f>
        <v>0</v>
      </c>
      <c r="AF3898">
        <f t="shared" si="622"/>
        <v>0</v>
      </c>
      <c r="AG3898">
        <f t="shared" si="622"/>
        <v>0</v>
      </c>
      <c r="AH3898">
        <f t="shared" si="622"/>
        <v>0</v>
      </c>
      <c r="AI3898">
        <f>IF(h!$A3599=AI$1,1,0)</f>
        <v>0</v>
      </c>
      <c r="AJ3898" t="str">
        <f t="shared" si="619"/>
        <v>Valid</v>
      </c>
      <c r="AK3898" t="str">
        <f t="shared" si="620"/>
        <v>Service Department</v>
      </c>
    </row>
    <row r="3899" spans="1:37" x14ac:dyDescent="0.3">
      <c r="A3899">
        <v>737852</v>
      </c>
      <c r="B3899" s="2">
        <v>41764.397152777776</v>
      </c>
      <c r="C3899">
        <v>69025</v>
      </c>
      <c r="D3899" t="s">
        <v>38</v>
      </c>
      <c r="E3899">
        <f>IF(Sheet4!D1487="Hired",1,0)</f>
        <v>1</v>
      </c>
      <c r="F3899" t="str">
        <f t="shared" si="613"/>
        <v>Hired</v>
      </c>
      <c r="G3899" t="str">
        <f t="shared" si="614"/>
        <v>Valid</v>
      </c>
      <c r="I3899">
        <f>IF(Sheet4!$A1487=I$1,1,0)</f>
        <v>0</v>
      </c>
      <c r="J3899">
        <f>IF(Sheet4!$A1487=J$1,1,0)</f>
        <v>1</v>
      </c>
      <c r="K3899" t="str">
        <f t="shared" si="615"/>
        <v>Valid</v>
      </c>
      <c r="L3899" t="str">
        <f t="shared" si="616"/>
        <v>Female</v>
      </c>
      <c r="M3899">
        <f>IF(Sheet4!$C1487=M$1,1,0)</f>
        <v>0</v>
      </c>
      <c r="N3899">
        <f>IF(Sheet4!$C1487=N$1,1,0)</f>
        <v>0</v>
      </c>
      <c r="O3899">
        <f>IF(Sheet4!$C1487=O$1,1,0)</f>
        <v>0</v>
      </c>
      <c r="P3899">
        <f>IF(Sheet4!$C1487=P$1,1,0)</f>
        <v>0</v>
      </c>
      <c r="Q3899">
        <f>IF(Sheet4!$C1487=Q$1,1,0)</f>
        <v>0</v>
      </c>
      <c r="R3899">
        <f>IF(Sheet4!$C1487=R$1,1,0)</f>
        <v>0</v>
      </c>
      <c r="S3899">
        <f>IF(Sheet4!$C1487=S$1,1,0)</f>
        <v>0</v>
      </c>
      <c r="T3899">
        <f>IF(Sheet4!$C1487=T$1,1,0)</f>
        <v>0</v>
      </c>
      <c r="U3899">
        <f>IF(Sheet4!$C1487=U$1,1,0)</f>
        <v>0</v>
      </c>
      <c r="V3899">
        <f>IF(Sheet4!$C1487=V$1,1,0)</f>
        <v>0</v>
      </c>
      <c r="W3899">
        <f>IF(Sheet4!$C1487=W$1,1,0)</f>
        <v>0</v>
      </c>
      <c r="X3899">
        <f>IF(Sheet4!$C1487=X$1,1,0)</f>
        <v>0</v>
      </c>
      <c r="Y3899">
        <f>IF(Sheet4!$C1487=Y$1,1,0)</f>
        <v>1</v>
      </c>
      <c r="Z3899">
        <f>IF(Sheet4!$C1487=Z$1,1,0)</f>
        <v>0</v>
      </c>
      <c r="AA3899" t="str">
        <f t="shared" si="617"/>
        <v>Valid</v>
      </c>
      <c r="AB3899">
        <f>IF(h!$A1487=AB$1,1,0)</f>
        <v>0</v>
      </c>
      <c r="AC3899">
        <f>IF(h!$A1487=AC$1,1,0)</f>
        <v>1</v>
      </c>
      <c r="AD3899">
        <f>IF(h!$A1487=AD$1,1,0)</f>
        <v>0</v>
      </c>
      <c r="AE3899">
        <f>IF(h!$A1487=AE$1,1,0)</f>
        <v>0</v>
      </c>
      <c r="AF3899">
        <f t="shared" si="622"/>
        <v>0</v>
      </c>
      <c r="AG3899">
        <f t="shared" si="622"/>
        <v>0</v>
      </c>
      <c r="AH3899">
        <f t="shared" si="622"/>
        <v>0</v>
      </c>
      <c r="AI3899">
        <f>IF(h!$A1487=AI$1,1,0)</f>
        <v>0</v>
      </c>
      <c r="AJ3899" t="str">
        <f t="shared" si="619"/>
        <v>Valid</v>
      </c>
      <c r="AK3899" t="str">
        <f t="shared" si="620"/>
        <v>Operation Department</v>
      </c>
    </row>
    <row r="3900" spans="1:37" x14ac:dyDescent="0.3">
      <c r="A3900">
        <v>752842</v>
      </c>
      <c r="B3900" s="2">
        <v>41796.814652777779</v>
      </c>
      <c r="C3900">
        <v>69060</v>
      </c>
      <c r="D3900" t="s">
        <v>38</v>
      </c>
      <c r="E3900">
        <f>IF(Sheet4!D3814="Hired",1,0)</f>
        <v>1</v>
      </c>
      <c r="F3900" t="str">
        <f t="shared" si="613"/>
        <v>Hired</v>
      </c>
      <c r="G3900" t="str">
        <f t="shared" si="614"/>
        <v>Valid</v>
      </c>
      <c r="I3900">
        <f>IF(Sheet4!$A3814=I$1,1,0)</f>
        <v>0</v>
      </c>
      <c r="J3900">
        <f>IF(Sheet4!$A3814=J$1,1,0)</f>
        <v>1</v>
      </c>
      <c r="K3900" t="str">
        <f t="shared" si="615"/>
        <v>Valid</v>
      </c>
      <c r="L3900" t="str">
        <f t="shared" si="616"/>
        <v>Female</v>
      </c>
      <c r="M3900">
        <f>IF(Sheet4!$C3814=M$1,1,0)</f>
        <v>0</v>
      </c>
      <c r="N3900">
        <f>IF(Sheet4!$C3814=N$1,1,0)</f>
        <v>0</v>
      </c>
      <c r="O3900">
        <f>IF(Sheet4!$C3814=O$1,1,0)</f>
        <v>0</v>
      </c>
      <c r="P3900">
        <f>IF(Sheet4!$C3814=P$1,1,0)</f>
        <v>0</v>
      </c>
      <c r="Q3900">
        <f>IF(Sheet4!$C3814=Q$1,1,0)</f>
        <v>0</v>
      </c>
      <c r="R3900">
        <f>IF(Sheet4!$C3814=R$1,1,0)</f>
        <v>0</v>
      </c>
      <c r="S3900">
        <f>IF(Sheet4!$C3814=S$1,1,0)</f>
        <v>1</v>
      </c>
      <c r="T3900">
        <f>IF(Sheet4!$C3814=T$1,1,0)</f>
        <v>0</v>
      </c>
      <c r="U3900">
        <f>IF(Sheet4!$C3814=U$1,1,0)</f>
        <v>0</v>
      </c>
      <c r="V3900">
        <f>IF(Sheet4!$C3814=V$1,1,0)</f>
        <v>0</v>
      </c>
      <c r="W3900">
        <f>IF(Sheet4!$C3814=W$1,1,0)</f>
        <v>0</v>
      </c>
      <c r="X3900">
        <f>IF(Sheet4!$C3814=X$1,1,0)</f>
        <v>0</v>
      </c>
      <c r="Y3900">
        <f>IF(Sheet4!$C3814=Y$1,1,0)</f>
        <v>0</v>
      </c>
      <c r="Z3900">
        <f>IF(Sheet4!$C3814=Z$1,1,0)</f>
        <v>0</v>
      </c>
      <c r="AA3900" t="str">
        <f t="shared" si="617"/>
        <v>Valid</v>
      </c>
      <c r="AB3900">
        <f>IF(h!$A3814=AB$1,1,0)</f>
        <v>0</v>
      </c>
      <c r="AC3900">
        <f>IF(h!$A3814=AC$1,1,0)</f>
        <v>1</v>
      </c>
      <c r="AD3900">
        <f>IF(h!$A3814=AD$1,1,0)</f>
        <v>0</v>
      </c>
      <c r="AE3900">
        <f>IF(h!$A3814=AE$1,1,0)</f>
        <v>0</v>
      </c>
      <c r="AF3900">
        <f t="shared" si="622"/>
        <v>0</v>
      </c>
      <c r="AG3900">
        <f t="shared" si="622"/>
        <v>0</v>
      </c>
      <c r="AH3900">
        <f t="shared" si="622"/>
        <v>0</v>
      </c>
      <c r="AI3900">
        <f>IF(h!$A3814=AI$1,1,0)</f>
        <v>0</v>
      </c>
      <c r="AJ3900" t="str">
        <f t="shared" si="619"/>
        <v>Valid</v>
      </c>
      <c r="AK3900" t="str">
        <f t="shared" si="620"/>
        <v>Operation Department</v>
      </c>
    </row>
    <row r="3901" spans="1:37" x14ac:dyDescent="0.3">
      <c r="A3901">
        <v>217041</v>
      </c>
      <c r="B3901" s="2">
        <v>41870.396886574075</v>
      </c>
      <c r="C3901">
        <v>69061</v>
      </c>
      <c r="D3901" t="s">
        <v>38</v>
      </c>
      <c r="E3901">
        <f>IF(Sheet4!D4810="Hired",1,0)</f>
        <v>1</v>
      </c>
      <c r="F3901" t="str">
        <f t="shared" si="613"/>
        <v>Hired</v>
      </c>
      <c r="G3901" t="str">
        <f t="shared" si="614"/>
        <v>Valid</v>
      </c>
      <c r="I3901">
        <f>IF(Sheet4!$A4810=I$1,1,0)</f>
        <v>1</v>
      </c>
      <c r="J3901">
        <f>IF(Sheet4!$A4810=J$1,1,0)</f>
        <v>0</v>
      </c>
      <c r="K3901" t="str">
        <f t="shared" si="615"/>
        <v>Valid</v>
      </c>
      <c r="L3901" t="str">
        <f t="shared" si="616"/>
        <v>Male</v>
      </c>
      <c r="M3901">
        <f>IF(Sheet4!$C4810=M$1,1,0)</f>
        <v>0</v>
      </c>
      <c r="N3901">
        <f>IF(Sheet4!$C4810=N$1,1,0)</f>
        <v>0</v>
      </c>
      <c r="O3901">
        <f>IF(Sheet4!$C4810=O$1,1,0)</f>
        <v>0</v>
      </c>
      <c r="P3901">
        <f>IF(Sheet4!$C4810=P$1,1,0)</f>
        <v>0</v>
      </c>
      <c r="Q3901">
        <f>IF(Sheet4!$C4810=Q$1,1,0)</f>
        <v>0</v>
      </c>
      <c r="R3901">
        <f>IF(Sheet4!$C4810=R$1,1,0)</f>
        <v>0</v>
      </c>
      <c r="S3901">
        <f>IF(Sheet4!$C4810=S$1,1,0)</f>
        <v>0</v>
      </c>
      <c r="T3901">
        <f>IF(Sheet4!$C4810=T$1,1,0)</f>
        <v>0</v>
      </c>
      <c r="U3901">
        <f>IF(Sheet4!$C4810=U$1,1,0)</f>
        <v>0</v>
      </c>
      <c r="V3901">
        <f>IF(Sheet4!$C4810=V$1,1,0)</f>
        <v>0</v>
      </c>
      <c r="W3901">
        <f>IF(Sheet4!$C4810=W$1,1,0)</f>
        <v>0</v>
      </c>
      <c r="X3901">
        <f>IF(Sheet4!$C4810=X$1,1,0)</f>
        <v>0</v>
      </c>
      <c r="Y3901">
        <f>IF(Sheet4!$C4810=Y$1,1,0)</f>
        <v>1</v>
      </c>
      <c r="Z3901">
        <f>IF(Sheet4!$C4810=Z$1,1,0)</f>
        <v>0</v>
      </c>
      <c r="AA3901" t="str">
        <f t="shared" si="617"/>
        <v>Valid</v>
      </c>
      <c r="AB3901">
        <f>IF(h!$A4810=AB$1,1,0)</f>
        <v>1</v>
      </c>
      <c r="AC3901">
        <f>IF(h!$A4810=AC$1,1,0)</f>
        <v>0</v>
      </c>
      <c r="AD3901">
        <f>IF(h!$A4810=AD$1,1,0)</f>
        <v>0</v>
      </c>
      <c r="AE3901">
        <f>IF(h!$A4810=AE$1,1,0)</f>
        <v>0</v>
      </c>
      <c r="AF3901">
        <f t="shared" si="622"/>
        <v>0</v>
      </c>
      <c r="AG3901">
        <f t="shared" si="622"/>
        <v>0</v>
      </c>
      <c r="AH3901">
        <f t="shared" si="622"/>
        <v>0</v>
      </c>
      <c r="AI3901">
        <f>IF(h!$A4810=AI$1,1,0)</f>
        <v>0</v>
      </c>
      <c r="AJ3901" t="str">
        <f t="shared" si="619"/>
        <v>Valid</v>
      </c>
      <c r="AK3901" t="str">
        <f t="shared" si="620"/>
        <v>Service Department</v>
      </c>
    </row>
    <row r="3902" spans="1:37" x14ac:dyDescent="0.3">
      <c r="A3902">
        <v>481085</v>
      </c>
      <c r="B3902" s="2">
        <v>41810.62159722222</v>
      </c>
      <c r="C3902">
        <v>69080</v>
      </c>
      <c r="D3902" t="s">
        <v>38</v>
      </c>
      <c r="E3902">
        <f>IF(Sheet4!D6591="Hired",1,0)</f>
        <v>1</v>
      </c>
      <c r="F3902" t="str">
        <f t="shared" si="613"/>
        <v>Hired</v>
      </c>
      <c r="G3902" t="str">
        <f t="shared" si="614"/>
        <v>Valid</v>
      </c>
      <c r="I3902">
        <f>IF(Sheet4!$A6591=I$1,1,0)</f>
        <v>1</v>
      </c>
      <c r="J3902">
        <f>IF(Sheet4!$A6591=J$1,1,0)</f>
        <v>0</v>
      </c>
      <c r="K3902" t="str">
        <f t="shared" si="615"/>
        <v>Valid</v>
      </c>
      <c r="L3902" t="str">
        <f t="shared" si="616"/>
        <v>Male</v>
      </c>
      <c r="M3902">
        <f>IF(Sheet4!$C6591=M$1,1,0)</f>
        <v>0</v>
      </c>
      <c r="N3902">
        <f>IF(Sheet4!$C6591=N$1,1,0)</f>
        <v>1</v>
      </c>
      <c r="O3902">
        <f>IF(Sheet4!$C6591=O$1,1,0)</f>
        <v>0</v>
      </c>
      <c r="P3902">
        <f>IF(Sheet4!$C6591=P$1,1,0)</f>
        <v>0</v>
      </c>
      <c r="Q3902">
        <f>IF(Sheet4!$C6591=Q$1,1,0)</f>
        <v>0</v>
      </c>
      <c r="R3902">
        <f>IF(Sheet4!$C6591=R$1,1,0)</f>
        <v>0</v>
      </c>
      <c r="S3902">
        <f>IF(Sheet4!$C6591=S$1,1,0)</f>
        <v>0</v>
      </c>
      <c r="T3902">
        <f>IF(Sheet4!$C6591=T$1,1,0)</f>
        <v>0</v>
      </c>
      <c r="U3902">
        <f>IF(Sheet4!$C6591=U$1,1,0)</f>
        <v>0</v>
      </c>
      <c r="V3902">
        <f>IF(Sheet4!$C6591=V$1,1,0)</f>
        <v>0</v>
      </c>
      <c r="W3902">
        <f>IF(Sheet4!$C6591=W$1,1,0)</f>
        <v>0</v>
      </c>
      <c r="X3902">
        <f>IF(Sheet4!$C6591=X$1,1,0)</f>
        <v>0</v>
      </c>
      <c r="Y3902">
        <f>IF(Sheet4!$C6591=Y$1,1,0)</f>
        <v>0</v>
      </c>
      <c r="Z3902">
        <f>IF(Sheet4!$C6591=Z$1,1,0)</f>
        <v>0</v>
      </c>
      <c r="AA3902" t="str">
        <f t="shared" si="617"/>
        <v>Valid</v>
      </c>
      <c r="AB3902">
        <f>IF(h!$A6591=AB$1,1,0)</f>
        <v>0</v>
      </c>
      <c r="AC3902">
        <f>IF(h!$A6591=AC$1,1,0)</f>
        <v>0</v>
      </c>
      <c r="AD3902">
        <f>IF(h!$A6591=AD$1,1,0)</f>
        <v>1</v>
      </c>
      <c r="AE3902">
        <f>IF(h!$A6591=AE$1,1,0)</f>
        <v>0</v>
      </c>
      <c r="AF3902">
        <f t="shared" ref="AF3902:AH3921" si="623">IF(AE3902=AF$1,1,0)</f>
        <v>0</v>
      </c>
      <c r="AG3902">
        <f t="shared" si="623"/>
        <v>0</v>
      </c>
      <c r="AH3902">
        <f t="shared" si="623"/>
        <v>0</v>
      </c>
      <c r="AI3902">
        <f>IF(h!$A6591=AI$1,1,0)</f>
        <v>0</v>
      </c>
      <c r="AJ3902" t="str">
        <f t="shared" si="619"/>
        <v>Valid</v>
      </c>
      <c r="AK3902" t="str">
        <f t="shared" si="620"/>
        <v>Sales Department</v>
      </c>
    </row>
    <row r="3903" spans="1:37" x14ac:dyDescent="0.3">
      <c r="A3903">
        <v>119165</v>
      </c>
      <c r="B3903" s="2">
        <v>41864.397743055553</v>
      </c>
      <c r="C3903">
        <v>69095</v>
      </c>
      <c r="D3903" t="s">
        <v>38</v>
      </c>
      <c r="E3903">
        <f>IF(Sheet4!D5376="Hired",1,0)</f>
        <v>1</v>
      </c>
      <c r="F3903" t="str">
        <f t="shared" si="613"/>
        <v>Hired</v>
      </c>
      <c r="G3903" t="str">
        <f t="shared" si="614"/>
        <v>Valid</v>
      </c>
      <c r="I3903">
        <f>IF(Sheet4!$A5376=I$1,1,0)</f>
        <v>1</v>
      </c>
      <c r="J3903">
        <f>IF(Sheet4!$A5376=J$1,1,0)</f>
        <v>0</v>
      </c>
      <c r="K3903" t="str">
        <f t="shared" si="615"/>
        <v>Valid</v>
      </c>
      <c r="L3903" t="str">
        <f t="shared" si="616"/>
        <v>Male</v>
      </c>
      <c r="M3903">
        <f>IF(Sheet4!$C5376=M$1,1,0)</f>
        <v>0</v>
      </c>
      <c r="N3903">
        <f>IF(Sheet4!$C5376=N$1,1,0)</f>
        <v>0</v>
      </c>
      <c r="O3903">
        <f>IF(Sheet4!$C5376=O$1,1,0)</f>
        <v>0</v>
      </c>
      <c r="P3903">
        <f>IF(Sheet4!$C5376=P$1,1,0)</f>
        <v>0</v>
      </c>
      <c r="Q3903">
        <f>IF(Sheet4!$C5376=Q$1,1,0)</f>
        <v>0</v>
      </c>
      <c r="R3903">
        <f>IF(Sheet4!$C5376=R$1,1,0)</f>
        <v>0</v>
      </c>
      <c r="S3903">
        <f>IF(Sheet4!$C5376=S$1,1,0)</f>
        <v>0</v>
      </c>
      <c r="T3903">
        <f>IF(Sheet4!$C5376=T$1,1,0)</f>
        <v>0</v>
      </c>
      <c r="U3903">
        <f>IF(Sheet4!$C5376=U$1,1,0)</f>
        <v>0</v>
      </c>
      <c r="V3903">
        <f>IF(Sheet4!$C5376=V$1,1,0)</f>
        <v>0</v>
      </c>
      <c r="W3903">
        <f>IF(Sheet4!$C5376=W$1,1,0)</f>
        <v>0</v>
      </c>
      <c r="X3903">
        <f>IF(Sheet4!$C5376=X$1,1,0)</f>
        <v>0</v>
      </c>
      <c r="Y3903">
        <f>IF(Sheet4!$C5376=Y$1,1,0)</f>
        <v>1</v>
      </c>
      <c r="Z3903">
        <f>IF(Sheet4!$C5376=Z$1,1,0)</f>
        <v>0</v>
      </c>
      <c r="AA3903" t="str">
        <f t="shared" si="617"/>
        <v>Valid</v>
      </c>
      <c r="AB3903">
        <f>IF(h!$A5376=AB$1,1,0)</f>
        <v>1</v>
      </c>
      <c r="AC3903">
        <f>IF(h!$A5376=AC$1,1,0)</f>
        <v>0</v>
      </c>
      <c r="AD3903">
        <f>IF(h!$A5376=AD$1,1,0)</f>
        <v>0</v>
      </c>
      <c r="AE3903">
        <f>IF(h!$A5376=AE$1,1,0)</f>
        <v>0</v>
      </c>
      <c r="AF3903">
        <f t="shared" si="623"/>
        <v>0</v>
      </c>
      <c r="AG3903">
        <f t="shared" si="623"/>
        <v>0</v>
      </c>
      <c r="AH3903">
        <f t="shared" si="623"/>
        <v>0</v>
      </c>
      <c r="AI3903">
        <f>IF(h!$A5376=AI$1,1,0)</f>
        <v>0</v>
      </c>
      <c r="AJ3903" t="str">
        <f t="shared" si="619"/>
        <v>Valid</v>
      </c>
      <c r="AK3903" t="str">
        <f t="shared" si="620"/>
        <v>Service Department</v>
      </c>
    </row>
    <row r="3904" spans="1:37" hidden="1" x14ac:dyDescent="0.3">
      <c r="A3904">
        <v>366376</v>
      </c>
      <c r="B3904" s="2">
        <v>41873.398460648146</v>
      </c>
      <c r="C3904">
        <v>69100</v>
      </c>
      <c r="D3904" t="s">
        <v>38</v>
      </c>
      <c r="E3904">
        <f>IF(Sheet4!D3560="Hired",1,0)</f>
        <v>0</v>
      </c>
      <c r="F3904" t="str">
        <f t="shared" si="613"/>
        <v>Rejected</v>
      </c>
      <c r="G3904" t="str">
        <f t="shared" si="614"/>
        <v>Valid</v>
      </c>
      <c r="I3904">
        <f>IF(Sheet4!$A3560=I$1,1,0)</f>
        <v>1</v>
      </c>
      <c r="J3904">
        <f>IF(Sheet4!$A3560=J$1,1,0)</f>
        <v>0</v>
      </c>
      <c r="K3904" t="str">
        <f t="shared" si="615"/>
        <v>Valid</v>
      </c>
      <c r="L3904" t="str">
        <f t="shared" si="616"/>
        <v>Male</v>
      </c>
      <c r="M3904">
        <f>IF(Sheet4!$C3560=M$1,1,0)</f>
        <v>0</v>
      </c>
      <c r="N3904">
        <f>IF(Sheet4!$C3560=N$1,1,0)</f>
        <v>1</v>
      </c>
      <c r="O3904">
        <f>IF(Sheet4!$C3560=O$1,1,0)</f>
        <v>0</v>
      </c>
      <c r="P3904">
        <f>IF(Sheet4!$C3560=P$1,1,0)</f>
        <v>0</v>
      </c>
      <c r="Q3904">
        <f>IF(Sheet4!$C3560=Q$1,1,0)</f>
        <v>0</v>
      </c>
      <c r="R3904">
        <f>IF(Sheet4!$C3560=R$1,1,0)</f>
        <v>0</v>
      </c>
      <c r="S3904">
        <f>IF(Sheet4!$C3560=S$1,1,0)</f>
        <v>0</v>
      </c>
      <c r="T3904">
        <f>IF(Sheet4!$C3560=T$1,1,0)</f>
        <v>0</v>
      </c>
      <c r="U3904">
        <f>IF(Sheet4!$C3560=U$1,1,0)</f>
        <v>0</v>
      </c>
      <c r="V3904">
        <f>IF(Sheet4!$C3560=V$1,1,0)</f>
        <v>0</v>
      </c>
      <c r="W3904">
        <f>IF(Sheet4!$C3560=W$1,1,0)</f>
        <v>0</v>
      </c>
      <c r="X3904">
        <f>IF(Sheet4!$C3560=X$1,1,0)</f>
        <v>0</v>
      </c>
      <c r="Y3904">
        <f>IF(Sheet4!$C3560=Y$1,1,0)</f>
        <v>0</v>
      </c>
      <c r="Z3904">
        <f>IF(Sheet4!$C3560=Z$1,1,0)</f>
        <v>0</v>
      </c>
      <c r="AA3904" t="str">
        <f t="shared" si="617"/>
        <v>Valid</v>
      </c>
      <c r="AB3904">
        <f>IF(h!$A3560=AB$1,1,0)</f>
        <v>0</v>
      </c>
      <c r="AC3904">
        <f>IF(h!$A3560=AC$1,1,0)</f>
        <v>1</v>
      </c>
      <c r="AD3904">
        <f>IF(h!$A3560=AD$1,1,0)</f>
        <v>0</v>
      </c>
      <c r="AE3904">
        <f>IF(h!$A3560=AE$1,1,0)</f>
        <v>0</v>
      </c>
      <c r="AF3904">
        <f t="shared" si="623"/>
        <v>0</v>
      </c>
      <c r="AG3904">
        <f t="shared" si="623"/>
        <v>0</v>
      </c>
      <c r="AH3904">
        <f t="shared" si="623"/>
        <v>0</v>
      </c>
      <c r="AI3904">
        <f>IF(h!$A3560=AI$1,1,0)</f>
        <v>0</v>
      </c>
      <c r="AJ3904" t="str">
        <f t="shared" si="619"/>
        <v>Valid</v>
      </c>
      <c r="AK3904" t="str">
        <f t="shared" si="620"/>
        <v>Operation Department</v>
      </c>
    </row>
    <row r="3905" spans="1:37" x14ac:dyDescent="0.3">
      <c r="A3905">
        <v>748487</v>
      </c>
      <c r="B3905" s="2">
        <v>41878.398206018515</v>
      </c>
      <c r="C3905">
        <v>69102</v>
      </c>
      <c r="D3905" t="s">
        <v>38</v>
      </c>
      <c r="E3905">
        <f>IF(Sheet4!D3124="Hired",1,0)</f>
        <v>1</v>
      </c>
      <c r="F3905" t="str">
        <f t="shared" si="613"/>
        <v>Hired</v>
      </c>
      <c r="G3905" t="str">
        <f t="shared" si="614"/>
        <v>Valid</v>
      </c>
      <c r="I3905">
        <f>IF(Sheet4!$A3124=I$1,1,0)</f>
        <v>1</v>
      </c>
      <c r="J3905">
        <f>IF(Sheet4!$A3124=J$1,1,0)</f>
        <v>0</v>
      </c>
      <c r="K3905" t="str">
        <f t="shared" si="615"/>
        <v>Valid</v>
      </c>
      <c r="L3905" t="str">
        <f t="shared" si="616"/>
        <v>Male</v>
      </c>
      <c r="M3905">
        <f>IF(Sheet4!$C3124=M$1,1,0)</f>
        <v>0</v>
      </c>
      <c r="N3905">
        <f>IF(Sheet4!$C3124=N$1,1,0)</f>
        <v>0</v>
      </c>
      <c r="O3905">
        <f>IF(Sheet4!$C3124=O$1,1,0)</f>
        <v>0</v>
      </c>
      <c r="P3905">
        <f>IF(Sheet4!$C3124=P$1,1,0)</f>
        <v>1</v>
      </c>
      <c r="Q3905">
        <f>IF(Sheet4!$C3124=Q$1,1,0)</f>
        <v>0</v>
      </c>
      <c r="R3905">
        <f>IF(Sheet4!$C3124=R$1,1,0)</f>
        <v>0</v>
      </c>
      <c r="S3905">
        <f>IF(Sheet4!$C3124=S$1,1,0)</f>
        <v>0</v>
      </c>
      <c r="T3905">
        <f>IF(Sheet4!$C3124=T$1,1,0)</f>
        <v>0</v>
      </c>
      <c r="U3905">
        <f>IF(Sheet4!$C3124=U$1,1,0)</f>
        <v>0</v>
      </c>
      <c r="V3905">
        <f>IF(Sheet4!$C3124=V$1,1,0)</f>
        <v>0</v>
      </c>
      <c r="W3905">
        <f>IF(Sheet4!$C3124=W$1,1,0)</f>
        <v>0</v>
      </c>
      <c r="X3905">
        <f>IF(Sheet4!$C3124=X$1,1,0)</f>
        <v>0</v>
      </c>
      <c r="Y3905">
        <f>IF(Sheet4!$C3124=Y$1,1,0)</f>
        <v>0</v>
      </c>
      <c r="Z3905">
        <f>IF(Sheet4!$C3124=Z$1,1,0)</f>
        <v>0</v>
      </c>
      <c r="AA3905" t="str">
        <f t="shared" si="617"/>
        <v>Valid</v>
      </c>
      <c r="AB3905">
        <f>IF(h!$A3124=AB$1,1,0)</f>
        <v>0</v>
      </c>
      <c r="AC3905">
        <f>IF(h!$A3124=AC$1,1,0)</f>
        <v>0</v>
      </c>
      <c r="AD3905">
        <f>IF(h!$A3124=AD$1,1,0)</f>
        <v>1</v>
      </c>
      <c r="AE3905">
        <f>IF(h!$A3124=AE$1,1,0)</f>
        <v>0</v>
      </c>
      <c r="AF3905">
        <f t="shared" si="623"/>
        <v>0</v>
      </c>
      <c r="AG3905">
        <f t="shared" si="623"/>
        <v>0</v>
      </c>
      <c r="AH3905">
        <f t="shared" si="623"/>
        <v>0</v>
      </c>
      <c r="AI3905">
        <f>IF(h!$A3124=AI$1,1,0)</f>
        <v>0</v>
      </c>
      <c r="AJ3905" t="str">
        <f t="shared" si="619"/>
        <v>Valid</v>
      </c>
      <c r="AK3905" t="str">
        <f t="shared" si="620"/>
        <v>Sales Department</v>
      </c>
    </row>
    <row r="3906" spans="1:37" x14ac:dyDescent="0.3">
      <c r="A3906">
        <v>960256</v>
      </c>
      <c r="B3906" s="2">
        <v>41862.539247685185</v>
      </c>
      <c r="C3906">
        <v>69108</v>
      </c>
      <c r="D3906" t="s">
        <v>38</v>
      </c>
      <c r="E3906">
        <f>IF(Sheet4!D3951="Hired",1,0)</f>
        <v>1</v>
      </c>
      <c r="F3906" t="str">
        <f t="shared" ref="F3906:F3969" si="624">IF(E3906=0, "Rejected","Hired")</f>
        <v>Hired</v>
      </c>
      <c r="G3906" t="str">
        <f t="shared" ref="G3906:G3969" si="625">IF(OR(E3906=0,E3906=1),"Valid","Outlier")</f>
        <v>Valid</v>
      </c>
      <c r="I3906">
        <f>IF(Sheet4!$A3951=I$1,1,0)</f>
        <v>1</v>
      </c>
      <c r="J3906">
        <f>IF(Sheet4!$A3951=J$1,1,0)</f>
        <v>0</v>
      </c>
      <c r="K3906" t="str">
        <f t="shared" ref="K3906:K3969" si="626">IF(SUM(I3906:J3906) = 1, "Valid", "Outlier")</f>
        <v>Valid</v>
      </c>
      <c r="L3906" t="str">
        <f t="shared" ref="L3906:L3969" si="627">IF(I3906=1, "Male", IF(J3906=1, "Female", "Don’t prefer to say"))</f>
        <v>Male</v>
      </c>
      <c r="M3906">
        <f>IF(Sheet4!$C3951=M$1,1,0)</f>
        <v>0</v>
      </c>
      <c r="N3906">
        <f>IF(Sheet4!$C3951=N$1,1,0)</f>
        <v>1</v>
      </c>
      <c r="O3906">
        <f>IF(Sheet4!$C3951=O$1,1,0)</f>
        <v>0</v>
      </c>
      <c r="P3906">
        <f>IF(Sheet4!$C3951=P$1,1,0)</f>
        <v>0</v>
      </c>
      <c r="Q3906">
        <f>IF(Sheet4!$C3951=Q$1,1,0)</f>
        <v>0</v>
      </c>
      <c r="R3906">
        <f>IF(Sheet4!$C3951=R$1,1,0)</f>
        <v>0</v>
      </c>
      <c r="S3906">
        <f>IF(Sheet4!$C3951=S$1,1,0)</f>
        <v>0</v>
      </c>
      <c r="T3906">
        <f>IF(Sheet4!$C3951=T$1,1,0)</f>
        <v>0</v>
      </c>
      <c r="U3906">
        <f>IF(Sheet4!$C3951=U$1,1,0)</f>
        <v>0</v>
      </c>
      <c r="V3906">
        <f>IF(Sheet4!$C3951=V$1,1,0)</f>
        <v>0</v>
      </c>
      <c r="W3906">
        <f>IF(Sheet4!$C3951=W$1,1,0)</f>
        <v>0</v>
      </c>
      <c r="X3906">
        <f>IF(Sheet4!$C3951=X$1,1,0)</f>
        <v>0</v>
      </c>
      <c r="Y3906">
        <f>IF(Sheet4!$C3951=Y$1,1,0)</f>
        <v>0</v>
      </c>
      <c r="Z3906">
        <f>IF(Sheet4!$C3951=Z$1,1,0)</f>
        <v>0</v>
      </c>
      <c r="AA3906" t="str">
        <f t="shared" ref="AA3906:AA3969" si="628">IF(SUM(M3906:Z3906) = 1, "Valid", "Outlier")</f>
        <v>Valid</v>
      </c>
      <c r="AB3906">
        <f>IF(h!$A3951=AB$1,1,0)</f>
        <v>0</v>
      </c>
      <c r="AC3906">
        <f>IF(h!$A3951=AC$1,1,0)</f>
        <v>1</v>
      </c>
      <c r="AD3906">
        <f>IF(h!$A3951=AD$1,1,0)</f>
        <v>0</v>
      </c>
      <c r="AE3906">
        <f>IF(h!$A3951=AE$1,1,0)</f>
        <v>0</v>
      </c>
      <c r="AF3906">
        <f t="shared" si="623"/>
        <v>0</v>
      </c>
      <c r="AG3906">
        <f t="shared" si="623"/>
        <v>0</v>
      </c>
      <c r="AH3906">
        <f t="shared" si="623"/>
        <v>0</v>
      </c>
      <c r="AI3906">
        <f>IF(h!$A3951=AI$1,1,0)</f>
        <v>0</v>
      </c>
      <c r="AJ3906" t="str">
        <f t="shared" ref="AJ3906:AJ3969" si="629">IF(SUM(AB3906:AI3906) = 1, "Valid", "Outlier")</f>
        <v>Valid</v>
      </c>
      <c r="AK3906" t="str">
        <f t="shared" si="620"/>
        <v>Operation Department</v>
      </c>
    </row>
    <row r="3907" spans="1:37" x14ac:dyDescent="0.3">
      <c r="A3907">
        <v>121763</v>
      </c>
      <c r="B3907" s="2">
        <v>41823.657916666663</v>
      </c>
      <c r="C3907">
        <v>69114</v>
      </c>
      <c r="D3907" t="s">
        <v>38</v>
      </c>
      <c r="E3907">
        <f>IF(Sheet4!D5702="Hired",1,0)</f>
        <v>1</v>
      </c>
      <c r="F3907" t="str">
        <f t="shared" si="624"/>
        <v>Hired</v>
      </c>
      <c r="G3907" t="str">
        <f t="shared" si="625"/>
        <v>Valid</v>
      </c>
      <c r="I3907">
        <f>IF(Sheet4!$A5702=I$1,1,0)</f>
        <v>1</v>
      </c>
      <c r="J3907">
        <f>IF(Sheet4!$A5702=J$1,1,0)</f>
        <v>0</v>
      </c>
      <c r="K3907" t="str">
        <f t="shared" si="626"/>
        <v>Valid</v>
      </c>
      <c r="L3907" t="str">
        <f t="shared" si="627"/>
        <v>Male</v>
      </c>
      <c r="M3907">
        <f>IF(Sheet4!$C5702=M$1,1,0)</f>
        <v>0</v>
      </c>
      <c r="N3907">
        <f>IF(Sheet4!$C5702=N$1,1,0)</f>
        <v>0</v>
      </c>
      <c r="O3907">
        <f>IF(Sheet4!$C5702=O$1,1,0)</f>
        <v>0</v>
      </c>
      <c r="P3907">
        <f>IF(Sheet4!$C5702=P$1,1,0)</f>
        <v>0</v>
      </c>
      <c r="Q3907">
        <f>IF(Sheet4!$C5702=Q$1,1,0)</f>
        <v>0</v>
      </c>
      <c r="R3907">
        <f>IF(Sheet4!$C5702=R$1,1,0)</f>
        <v>0</v>
      </c>
      <c r="S3907">
        <f>IF(Sheet4!$C5702=S$1,1,0)</f>
        <v>0</v>
      </c>
      <c r="T3907">
        <f>IF(Sheet4!$C5702=T$1,1,0)</f>
        <v>1</v>
      </c>
      <c r="U3907">
        <f>IF(Sheet4!$C5702=U$1,1,0)</f>
        <v>0</v>
      </c>
      <c r="V3907">
        <f>IF(Sheet4!$C5702=V$1,1,0)</f>
        <v>0</v>
      </c>
      <c r="W3907">
        <f>IF(Sheet4!$C5702=W$1,1,0)</f>
        <v>0</v>
      </c>
      <c r="X3907">
        <f>IF(Sheet4!$C5702=X$1,1,0)</f>
        <v>0</v>
      </c>
      <c r="Y3907">
        <f>IF(Sheet4!$C5702=Y$1,1,0)</f>
        <v>0</v>
      </c>
      <c r="Z3907">
        <f>IF(Sheet4!$C5702=Z$1,1,0)</f>
        <v>0</v>
      </c>
      <c r="AA3907" t="str">
        <f t="shared" si="628"/>
        <v>Valid</v>
      </c>
      <c r="AB3907">
        <f>IF(h!$A5702=AB$1,1,0)</f>
        <v>0</v>
      </c>
      <c r="AC3907">
        <f>IF(h!$A5702=AC$1,1,0)</f>
        <v>1</v>
      </c>
      <c r="AD3907">
        <f>IF(h!$A5702=AD$1,1,0)</f>
        <v>0</v>
      </c>
      <c r="AE3907">
        <f>IF(h!$A5702=AE$1,1,0)</f>
        <v>0</v>
      </c>
      <c r="AF3907">
        <f t="shared" si="623"/>
        <v>0</v>
      </c>
      <c r="AG3907">
        <f t="shared" si="623"/>
        <v>0</v>
      </c>
      <c r="AH3907">
        <f t="shared" si="623"/>
        <v>0</v>
      </c>
      <c r="AI3907">
        <f>IF(h!$A5702=AI$1,1,0)</f>
        <v>0</v>
      </c>
      <c r="AJ3907" t="str">
        <f t="shared" si="629"/>
        <v>Valid</v>
      </c>
      <c r="AK3907" t="str">
        <f t="shared" ref="AK3907:AK3970" si="630">IF(AB3907=1, "Service Department",
   IF(AC3907=1, "Operation Department",
   IF(AD3907=1, "Sales Department",
   IF(AE3907=1, "Finance Department",
   IF(AF3907=1, "Production Department",
   IF(AG3907=1, "Purchase Department",
   IF(AH3907=1, "Marketing Department",
   IF(AI3907=1, "General Management", "Human Resources Department"))))))))</f>
        <v>Operation Department</v>
      </c>
    </row>
    <row r="3908" spans="1:37" x14ac:dyDescent="0.3">
      <c r="A3908">
        <v>893073</v>
      </c>
      <c r="B3908" s="2">
        <v>41773.41605324074</v>
      </c>
      <c r="C3908">
        <v>69124</v>
      </c>
      <c r="D3908" t="s">
        <v>38</v>
      </c>
      <c r="E3908">
        <f>IF(Sheet4!D1481="Hired",1,0)</f>
        <v>1</v>
      </c>
      <c r="F3908" t="str">
        <f t="shared" si="624"/>
        <v>Hired</v>
      </c>
      <c r="G3908" t="str">
        <f t="shared" si="625"/>
        <v>Valid</v>
      </c>
      <c r="I3908">
        <f>IF(Sheet4!$A1481=I$1,1,0)</f>
        <v>1</v>
      </c>
      <c r="J3908">
        <f>IF(Sheet4!$A1481=J$1,1,0)</f>
        <v>0</v>
      </c>
      <c r="K3908" t="str">
        <f t="shared" si="626"/>
        <v>Valid</v>
      </c>
      <c r="L3908" t="str">
        <f t="shared" si="627"/>
        <v>Male</v>
      </c>
      <c r="M3908">
        <f>IF(Sheet4!$C1481=M$1,1,0)</f>
        <v>0</v>
      </c>
      <c r="N3908">
        <f>IF(Sheet4!$C1481=N$1,1,0)</f>
        <v>0</v>
      </c>
      <c r="O3908">
        <f>IF(Sheet4!$C1481=O$1,1,0)</f>
        <v>0</v>
      </c>
      <c r="P3908">
        <f>IF(Sheet4!$C1481=P$1,1,0)</f>
        <v>0</v>
      </c>
      <c r="Q3908">
        <f>IF(Sheet4!$C1481=Q$1,1,0)</f>
        <v>0</v>
      </c>
      <c r="R3908">
        <f>IF(Sheet4!$C1481=R$1,1,0)</f>
        <v>1</v>
      </c>
      <c r="S3908">
        <f>IF(Sheet4!$C1481=S$1,1,0)</f>
        <v>0</v>
      </c>
      <c r="T3908">
        <f>IF(Sheet4!$C1481=T$1,1,0)</f>
        <v>0</v>
      </c>
      <c r="U3908">
        <f>IF(Sheet4!$C1481=U$1,1,0)</f>
        <v>0</v>
      </c>
      <c r="V3908">
        <f>IF(Sheet4!$C1481=V$1,1,0)</f>
        <v>0</v>
      </c>
      <c r="W3908">
        <f>IF(Sheet4!$C1481=W$1,1,0)</f>
        <v>0</v>
      </c>
      <c r="X3908">
        <f>IF(Sheet4!$C1481=X$1,1,0)</f>
        <v>0</v>
      </c>
      <c r="Y3908">
        <f>IF(Sheet4!$C1481=Y$1,1,0)</f>
        <v>0</v>
      </c>
      <c r="Z3908">
        <f>IF(Sheet4!$C1481=Z$1,1,0)</f>
        <v>0</v>
      </c>
      <c r="AA3908" t="str">
        <f t="shared" si="628"/>
        <v>Valid</v>
      </c>
      <c r="AB3908">
        <f>IF(h!$A1481=AB$1,1,0)</f>
        <v>0</v>
      </c>
      <c r="AC3908">
        <f>IF(h!$A1481=AC$1,1,0)</f>
        <v>1</v>
      </c>
      <c r="AD3908">
        <f>IF(h!$A1481=AD$1,1,0)</f>
        <v>0</v>
      </c>
      <c r="AE3908">
        <f>IF(h!$A1481=AE$1,1,0)</f>
        <v>0</v>
      </c>
      <c r="AF3908">
        <f t="shared" si="623"/>
        <v>0</v>
      </c>
      <c r="AG3908">
        <f t="shared" si="623"/>
        <v>0</v>
      </c>
      <c r="AH3908">
        <f t="shared" si="623"/>
        <v>0</v>
      </c>
      <c r="AI3908">
        <f>IF(h!$A1481=AI$1,1,0)</f>
        <v>0</v>
      </c>
      <c r="AJ3908" t="str">
        <f t="shared" si="629"/>
        <v>Valid</v>
      </c>
      <c r="AK3908" t="str">
        <f t="shared" si="630"/>
        <v>Operation Department</v>
      </c>
    </row>
    <row r="3909" spans="1:37" x14ac:dyDescent="0.3">
      <c r="A3909">
        <v>922299</v>
      </c>
      <c r="B3909" s="2">
        <v>41852.815636574072</v>
      </c>
      <c r="C3909">
        <v>69156</v>
      </c>
      <c r="D3909" t="s">
        <v>38</v>
      </c>
      <c r="E3909">
        <f>IF(Sheet4!D7071="Hired",1,0)</f>
        <v>1</v>
      </c>
      <c r="F3909" t="str">
        <f t="shared" si="624"/>
        <v>Hired</v>
      </c>
      <c r="G3909" t="str">
        <f t="shared" si="625"/>
        <v>Valid</v>
      </c>
      <c r="I3909">
        <f>IF(Sheet4!$A7071=I$1,1,0)</f>
        <v>1</v>
      </c>
      <c r="J3909">
        <f>IF(Sheet4!$A7071=J$1,1,0)</f>
        <v>0</v>
      </c>
      <c r="K3909" t="str">
        <f t="shared" si="626"/>
        <v>Valid</v>
      </c>
      <c r="L3909" t="str">
        <f t="shared" si="627"/>
        <v>Male</v>
      </c>
      <c r="M3909">
        <f>IF(Sheet4!$C7071=M$1,1,0)</f>
        <v>0</v>
      </c>
      <c r="N3909">
        <f>IF(Sheet4!$C7071=N$1,1,0)</f>
        <v>0</v>
      </c>
      <c r="O3909">
        <f>IF(Sheet4!$C7071=O$1,1,0)</f>
        <v>0</v>
      </c>
      <c r="P3909">
        <f>IF(Sheet4!$C7071=P$1,1,0)</f>
        <v>0</v>
      </c>
      <c r="Q3909">
        <f>IF(Sheet4!$C7071=Q$1,1,0)</f>
        <v>0</v>
      </c>
      <c r="R3909">
        <f>IF(Sheet4!$C7071=R$1,1,0)</f>
        <v>0</v>
      </c>
      <c r="S3909">
        <f>IF(Sheet4!$C7071=S$1,1,0)</f>
        <v>0</v>
      </c>
      <c r="T3909">
        <f>IF(Sheet4!$C7071=T$1,1,0)</f>
        <v>0</v>
      </c>
      <c r="U3909">
        <f>IF(Sheet4!$C7071=U$1,1,0)</f>
        <v>0</v>
      </c>
      <c r="V3909">
        <f>IF(Sheet4!$C7071=V$1,1,0)</f>
        <v>0</v>
      </c>
      <c r="W3909">
        <f>IF(Sheet4!$C7071=W$1,1,0)</f>
        <v>0</v>
      </c>
      <c r="X3909">
        <f>IF(Sheet4!$C7071=X$1,1,0)</f>
        <v>0</v>
      </c>
      <c r="Y3909">
        <f>IF(Sheet4!$C7071=Y$1,1,0)</f>
        <v>1</v>
      </c>
      <c r="Z3909">
        <f>IF(Sheet4!$C7071=Z$1,1,0)</f>
        <v>0</v>
      </c>
      <c r="AA3909" t="str">
        <f t="shared" si="628"/>
        <v>Valid</v>
      </c>
      <c r="AB3909">
        <f>IF(h!$A7071=AB$1,1,0)</f>
        <v>0</v>
      </c>
      <c r="AC3909">
        <f>IF(h!$A7071=AC$1,1,0)</f>
        <v>0</v>
      </c>
      <c r="AD3909">
        <f>IF(h!$A7071=AD$1,1,0)</f>
        <v>0</v>
      </c>
      <c r="AE3909">
        <f>IF(h!$A7071=AE$1,1,0)</f>
        <v>1</v>
      </c>
      <c r="AF3909">
        <f t="shared" si="623"/>
        <v>0</v>
      </c>
      <c r="AG3909">
        <f t="shared" si="623"/>
        <v>0</v>
      </c>
      <c r="AH3909">
        <f t="shared" si="623"/>
        <v>0</v>
      </c>
      <c r="AI3909">
        <f>IF(h!$A7071=AI$1,1,0)</f>
        <v>0</v>
      </c>
      <c r="AJ3909" t="str">
        <f t="shared" si="629"/>
        <v>Valid</v>
      </c>
      <c r="AK3909" t="str">
        <f t="shared" si="630"/>
        <v>Finance Department</v>
      </c>
    </row>
    <row r="3910" spans="1:37" x14ac:dyDescent="0.3">
      <c r="A3910">
        <v>713691</v>
      </c>
      <c r="B3910" s="2">
        <v>41773.433368055557</v>
      </c>
      <c r="C3910">
        <v>69260</v>
      </c>
      <c r="D3910" t="s">
        <v>38</v>
      </c>
      <c r="E3910">
        <f>IF(Sheet4!D2917="Hired",1,0)</f>
        <v>1</v>
      </c>
      <c r="F3910" t="str">
        <f t="shared" si="624"/>
        <v>Hired</v>
      </c>
      <c r="G3910" t="str">
        <f t="shared" si="625"/>
        <v>Valid</v>
      </c>
      <c r="I3910">
        <f>IF(Sheet4!$A2917=I$1,1,0)</f>
        <v>1</v>
      </c>
      <c r="J3910">
        <f>IF(Sheet4!$A2917=J$1,1,0)</f>
        <v>0</v>
      </c>
      <c r="K3910" t="str">
        <f t="shared" si="626"/>
        <v>Valid</v>
      </c>
      <c r="L3910" t="str">
        <f t="shared" si="627"/>
        <v>Male</v>
      </c>
      <c r="M3910">
        <f>IF(Sheet4!$C2917=M$1,1,0)</f>
        <v>0</v>
      </c>
      <c r="N3910">
        <f>IF(Sheet4!$C2917=N$1,1,0)</f>
        <v>0</v>
      </c>
      <c r="O3910">
        <f>IF(Sheet4!$C2917=O$1,1,0)</f>
        <v>0</v>
      </c>
      <c r="P3910">
        <f>IF(Sheet4!$C2917=P$1,1,0)</f>
        <v>0</v>
      </c>
      <c r="Q3910">
        <f>IF(Sheet4!$C2917=Q$1,1,0)</f>
        <v>0</v>
      </c>
      <c r="R3910">
        <f>IF(Sheet4!$C2917=R$1,1,0)</f>
        <v>1</v>
      </c>
      <c r="S3910">
        <f>IF(Sheet4!$C2917=S$1,1,0)</f>
        <v>0</v>
      </c>
      <c r="T3910">
        <f>IF(Sheet4!$C2917=T$1,1,0)</f>
        <v>0</v>
      </c>
      <c r="U3910">
        <f>IF(Sheet4!$C2917=U$1,1,0)</f>
        <v>0</v>
      </c>
      <c r="V3910">
        <f>IF(Sheet4!$C2917=V$1,1,0)</f>
        <v>0</v>
      </c>
      <c r="W3910">
        <f>IF(Sheet4!$C2917=W$1,1,0)</f>
        <v>0</v>
      </c>
      <c r="X3910">
        <f>IF(Sheet4!$C2917=X$1,1,0)</f>
        <v>0</v>
      </c>
      <c r="Y3910">
        <f>IF(Sheet4!$C2917=Y$1,1,0)</f>
        <v>0</v>
      </c>
      <c r="Z3910">
        <f>IF(Sheet4!$C2917=Z$1,1,0)</f>
        <v>0</v>
      </c>
      <c r="AA3910" t="str">
        <f t="shared" si="628"/>
        <v>Valid</v>
      </c>
      <c r="AB3910">
        <f>IF(h!$A2917=AB$1,1,0)</f>
        <v>1</v>
      </c>
      <c r="AC3910">
        <f>IF(h!$A2917=AC$1,1,0)</f>
        <v>0</v>
      </c>
      <c r="AD3910">
        <f>IF(h!$A2917=AD$1,1,0)</f>
        <v>0</v>
      </c>
      <c r="AE3910">
        <f>IF(h!$A2917=AE$1,1,0)</f>
        <v>0</v>
      </c>
      <c r="AF3910">
        <f t="shared" si="623"/>
        <v>0</v>
      </c>
      <c r="AG3910">
        <f t="shared" si="623"/>
        <v>0</v>
      </c>
      <c r="AH3910">
        <f t="shared" si="623"/>
        <v>0</v>
      </c>
      <c r="AI3910">
        <f>IF(h!$A2917=AI$1,1,0)</f>
        <v>0</v>
      </c>
      <c r="AJ3910" t="str">
        <f t="shared" si="629"/>
        <v>Valid</v>
      </c>
      <c r="AK3910" t="str">
        <f t="shared" si="630"/>
        <v>Service Department</v>
      </c>
    </row>
    <row r="3911" spans="1:37" x14ac:dyDescent="0.3">
      <c r="A3911">
        <v>759016</v>
      </c>
      <c r="B3911" s="2">
        <v>41873.646874999999</v>
      </c>
      <c r="C3911">
        <v>69278</v>
      </c>
      <c r="D3911" t="s">
        <v>38</v>
      </c>
      <c r="E3911">
        <f>IF(Sheet4!D2581="Hired",1,0)</f>
        <v>1</v>
      </c>
      <c r="F3911" t="str">
        <f t="shared" si="624"/>
        <v>Hired</v>
      </c>
      <c r="G3911" t="str">
        <f t="shared" si="625"/>
        <v>Valid</v>
      </c>
      <c r="I3911">
        <f>IF(Sheet4!$A2581=I$1,1,0)</f>
        <v>1</v>
      </c>
      <c r="J3911">
        <f>IF(Sheet4!$A2581=J$1,1,0)</f>
        <v>0</v>
      </c>
      <c r="K3911" t="str">
        <f t="shared" si="626"/>
        <v>Valid</v>
      </c>
      <c r="L3911" t="str">
        <f t="shared" si="627"/>
        <v>Male</v>
      </c>
      <c r="M3911">
        <f>IF(Sheet4!$C2581=M$1,1,0)</f>
        <v>0</v>
      </c>
      <c r="N3911">
        <f>IF(Sheet4!$C2581=N$1,1,0)</f>
        <v>0</v>
      </c>
      <c r="O3911">
        <f>IF(Sheet4!$C2581=O$1,1,0)</f>
        <v>0</v>
      </c>
      <c r="P3911">
        <f>IF(Sheet4!$C2581=P$1,1,0)</f>
        <v>0</v>
      </c>
      <c r="Q3911">
        <f>IF(Sheet4!$C2581=Q$1,1,0)</f>
        <v>0</v>
      </c>
      <c r="R3911">
        <f>IF(Sheet4!$C2581=R$1,1,0)</f>
        <v>0</v>
      </c>
      <c r="S3911">
        <f>IF(Sheet4!$C2581=S$1,1,0)</f>
        <v>1</v>
      </c>
      <c r="T3911">
        <f>IF(Sheet4!$C2581=T$1,1,0)</f>
        <v>0</v>
      </c>
      <c r="U3911">
        <f>IF(Sheet4!$C2581=U$1,1,0)</f>
        <v>0</v>
      </c>
      <c r="V3911">
        <f>IF(Sheet4!$C2581=V$1,1,0)</f>
        <v>0</v>
      </c>
      <c r="W3911">
        <f>IF(Sheet4!$C2581=W$1,1,0)</f>
        <v>0</v>
      </c>
      <c r="X3911">
        <f>IF(Sheet4!$C2581=X$1,1,0)</f>
        <v>0</v>
      </c>
      <c r="Y3911">
        <f>IF(Sheet4!$C2581=Y$1,1,0)</f>
        <v>0</v>
      </c>
      <c r="Z3911">
        <f>IF(Sheet4!$C2581=Z$1,1,0)</f>
        <v>0</v>
      </c>
      <c r="AA3911" t="str">
        <f t="shared" si="628"/>
        <v>Valid</v>
      </c>
      <c r="AB3911">
        <f>IF(h!$A2581=AB$1,1,0)</f>
        <v>0</v>
      </c>
      <c r="AC3911">
        <f>IF(h!$A2581=AC$1,1,0)</f>
        <v>0</v>
      </c>
      <c r="AD3911">
        <f>IF(h!$A2581=AD$1,1,0)</f>
        <v>1</v>
      </c>
      <c r="AE3911">
        <f>IF(h!$A2581=AE$1,1,0)</f>
        <v>0</v>
      </c>
      <c r="AF3911">
        <f t="shared" si="623"/>
        <v>0</v>
      </c>
      <c r="AG3911">
        <f t="shared" si="623"/>
        <v>0</v>
      </c>
      <c r="AH3911">
        <f t="shared" si="623"/>
        <v>0</v>
      </c>
      <c r="AI3911">
        <f>IF(h!$A2581=AI$1,1,0)</f>
        <v>0</v>
      </c>
      <c r="AJ3911" t="str">
        <f t="shared" si="629"/>
        <v>Valid</v>
      </c>
      <c r="AK3911" t="str">
        <f t="shared" si="630"/>
        <v>Sales Department</v>
      </c>
    </row>
    <row r="3912" spans="1:37" hidden="1" x14ac:dyDescent="0.3">
      <c r="A3912">
        <v>392448</v>
      </c>
      <c r="B3912" s="2">
        <v>41801.399780092594</v>
      </c>
      <c r="C3912">
        <v>69299</v>
      </c>
      <c r="D3912" t="s">
        <v>38</v>
      </c>
      <c r="E3912">
        <f>IF(Sheet4!D1275="Hired",1,0)</f>
        <v>0</v>
      </c>
      <c r="F3912" t="str">
        <f t="shared" si="624"/>
        <v>Rejected</v>
      </c>
      <c r="G3912" t="str">
        <f t="shared" si="625"/>
        <v>Valid</v>
      </c>
      <c r="I3912">
        <f>IF(Sheet4!$A1275=I$1,1,0)</f>
        <v>1</v>
      </c>
      <c r="J3912">
        <f>IF(Sheet4!$A1275=J$1,1,0)</f>
        <v>0</v>
      </c>
      <c r="K3912" t="str">
        <f t="shared" si="626"/>
        <v>Valid</v>
      </c>
      <c r="L3912" t="str">
        <f t="shared" si="627"/>
        <v>Male</v>
      </c>
      <c r="M3912">
        <f>IF(Sheet4!$C1275=M$1,1,0)</f>
        <v>1</v>
      </c>
      <c r="N3912">
        <f>IF(Sheet4!$C1275=N$1,1,0)</f>
        <v>0</v>
      </c>
      <c r="O3912">
        <f>IF(Sheet4!$C1275=O$1,1,0)</f>
        <v>0</v>
      </c>
      <c r="P3912">
        <f>IF(Sheet4!$C1275=P$1,1,0)</f>
        <v>0</v>
      </c>
      <c r="Q3912">
        <f>IF(Sheet4!$C1275=Q$1,1,0)</f>
        <v>0</v>
      </c>
      <c r="R3912">
        <f>IF(Sheet4!$C1275=R$1,1,0)</f>
        <v>0</v>
      </c>
      <c r="S3912">
        <f>IF(Sheet4!$C1275=S$1,1,0)</f>
        <v>0</v>
      </c>
      <c r="T3912">
        <f>IF(Sheet4!$C1275=T$1,1,0)</f>
        <v>0</v>
      </c>
      <c r="U3912">
        <f>IF(Sheet4!$C1275=U$1,1,0)</f>
        <v>0</v>
      </c>
      <c r="V3912">
        <f>IF(Sheet4!$C1275=V$1,1,0)</f>
        <v>0</v>
      </c>
      <c r="W3912">
        <f>IF(Sheet4!$C1275=W$1,1,0)</f>
        <v>0</v>
      </c>
      <c r="X3912">
        <f>IF(Sheet4!$C1275=X$1,1,0)</f>
        <v>0</v>
      </c>
      <c r="Y3912">
        <f>IF(Sheet4!$C1275=Y$1,1,0)</f>
        <v>0</v>
      </c>
      <c r="Z3912">
        <f>IF(Sheet4!$C1275=Z$1,1,0)</f>
        <v>0</v>
      </c>
      <c r="AA3912" t="str">
        <f t="shared" si="628"/>
        <v>Valid</v>
      </c>
      <c r="AB3912">
        <f>IF(h!$A1275=AB$1,1,0)</f>
        <v>0</v>
      </c>
      <c r="AC3912">
        <f>IF(h!$A1275=AC$1,1,0)</f>
        <v>0</v>
      </c>
      <c r="AD3912">
        <f>IF(h!$A1275=AD$1,1,0)</f>
        <v>1</v>
      </c>
      <c r="AE3912">
        <f>IF(h!$A1275=AE$1,1,0)</f>
        <v>0</v>
      </c>
      <c r="AF3912">
        <f t="shared" si="623"/>
        <v>0</v>
      </c>
      <c r="AG3912">
        <f t="shared" si="623"/>
        <v>0</v>
      </c>
      <c r="AH3912">
        <f t="shared" si="623"/>
        <v>0</v>
      </c>
      <c r="AI3912">
        <f>IF(h!$A1275=AI$1,1,0)</f>
        <v>0</v>
      </c>
      <c r="AJ3912" t="str">
        <f t="shared" si="629"/>
        <v>Valid</v>
      </c>
      <c r="AK3912" t="str">
        <f t="shared" si="630"/>
        <v>Sales Department</v>
      </c>
    </row>
    <row r="3913" spans="1:37" hidden="1" x14ac:dyDescent="0.3">
      <c r="A3913">
        <v>274119</v>
      </c>
      <c r="B3913" s="2">
        <v>41846.659050925926</v>
      </c>
      <c r="C3913">
        <v>69312</v>
      </c>
      <c r="D3913" t="s">
        <v>38</v>
      </c>
      <c r="E3913">
        <f>IF(Sheet4!D2113="Hired",1,0)</f>
        <v>0</v>
      </c>
      <c r="F3913" t="str">
        <f t="shared" si="624"/>
        <v>Rejected</v>
      </c>
      <c r="G3913" t="str">
        <f t="shared" si="625"/>
        <v>Valid</v>
      </c>
      <c r="I3913">
        <f>IF(Sheet4!$A2113=I$1,1,0)</f>
        <v>1</v>
      </c>
      <c r="J3913">
        <f>IF(Sheet4!$A2113=J$1,1,0)</f>
        <v>0</v>
      </c>
      <c r="K3913" t="str">
        <f t="shared" si="626"/>
        <v>Valid</v>
      </c>
      <c r="L3913" t="str">
        <f t="shared" si="627"/>
        <v>Male</v>
      </c>
      <c r="M3913">
        <f>IF(Sheet4!$C2113=M$1,1,0)</f>
        <v>0</v>
      </c>
      <c r="N3913">
        <f>IF(Sheet4!$C2113=N$1,1,0)</f>
        <v>0</v>
      </c>
      <c r="O3913">
        <f>IF(Sheet4!$C2113=O$1,1,0)</f>
        <v>0</v>
      </c>
      <c r="P3913">
        <f>IF(Sheet4!$C2113=P$1,1,0)</f>
        <v>0</v>
      </c>
      <c r="Q3913">
        <f>IF(Sheet4!$C2113=Q$1,1,0)</f>
        <v>0</v>
      </c>
      <c r="R3913">
        <f>IF(Sheet4!$C2113=R$1,1,0)</f>
        <v>0</v>
      </c>
      <c r="S3913">
        <f>IF(Sheet4!$C2113=S$1,1,0)</f>
        <v>0</v>
      </c>
      <c r="T3913">
        <f>IF(Sheet4!$C2113=T$1,1,0)</f>
        <v>0</v>
      </c>
      <c r="U3913">
        <f>IF(Sheet4!$C2113=U$1,1,0)</f>
        <v>1</v>
      </c>
      <c r="V3913">
        <f>IF(Sheet4!$C2113=V$1,1,0)</f>
        <v>0</v>
      </c>
      <c r="W3913">
        <f>IF(Sheet4!$C2113=W$1,1,0)</f>
        <v>0</v>
      </c>
      <c r="X3913">
        <f>IF(Sheet4!$C2113=X$1,1,0)</f>
        <v>0</v>
      </c>
      <c r="Y3913">
        <f>IF(Sheet4!$C2113=Y$1,1,0)</f>
        <v>0</v>
      </c>
      <c r="Z3913">
        <f>IF(Sheet4!$C2113=Z$1,1,0)</f>
        <v>0</v>
      </c>
      <c r="AA3913" t="str">
        <f t="shared" si="628"/>
        <v>Valid</v>
      </c>
      <c r="AB3913">
        <f>IF(h!$A2113=AB$1,1,0)</f>
        <v>0</v>
      </c>
      <c r="AC3913">
        <f>IF(h!$A2113=AC$1,1,0)</f>
        <v>1</v>
      </c>
      <c r="AD3913">
        <f>IF(h!$A2113=AD$1,1,0)</f>
        <v>0</v>
      </c>
      <c r="AE3913">
        <f>IF(h!$A2113=AE$1,1,0)</f>
        <v>0</v>
      </c>
      <c r="AF3913">
        <f t="shared" si="623"/>
        <v>0</v>
      </c>
      <c r="AG3913">
        <f t="shared" si="623"/>
        <v>0</v>
      </c>
      <c r="AH3913">
        <f t="shared" si="623"/>
        <v>0</v>
      </c>
      <c r="AI3913">
        <f>IF(h!$A2113=AI$1,1,0)</f>
        <v>0</v>
      </c>
      <c r="AJ3913" t="str">
        <f t="shared" si="629"/>
        <v>Valid</v>
      </c>
      <c r="AK3913" t="str">
        <f t="shared" si="630"/>
        <v>Operation Department</v>
      </c>
    </row>
    <row r="3914" spans="1:37" hidden="1" x14ac:dyDescent="0.3">
      <c r="A3914">
        <v>588264</v>
      </c>
      <c r="B3914" s="2">
        <v>41852.620000000003</v>
      </c>
      <c r="C3914">
        <v>69321</v>
      </c>
      <c r="D3914" t="s">
        <v>38</v>
      </c>
      <c r="E3914">
        <f>IF(Sheet4!D942="Hired",1,0)</f>
        <v>0</v>
      </c>
      <c r="F3914" t="str">
        <f t="shared" si="624"/>
        <v>Rejected</v>
      </c>
      <c r="G3914" t="str">
        <f t="shared" si="625"/>
        <v>Valid</v>
      </c>
      <c r="I3914">
        <f>IF(Sheet4!$A942=I$1,1,0)</f>
        <v>1</v>
      </c>
      <c r="J3914">
        <f>IF(Sheet4!$A942=J$1,1,0)</f>
        <v>0</v>
      </c>
      <c r="K3914" t="str">
        <f t="shared" si="626"/>
        <v>Valid</v>
      </c>
      <c r="L3914" t="str">
        <f t="shared" si="627"/>
        <v>Male</v>
      </c>
      <c r="M3914">
        <f>IF(Sheet4!$C942=M$1,1,0)</f>
        <v>0</v>
      </c>
      <c r="N3914">
        <f>IF(Sheet4!$C942=N$1,1,0)</f>
        <v>0</v>
      </c>
      <c r="O3914">
        <f>IF(Sheet4!$C942=O$1,1,0)</f>
        <v>0</v>
      </c>
      <c r="P3914">
        <f>IF(Sheet4!$C942=P$1,1,0)</f>
        <v>0</v>
      </c>
      <c r="Q3914">
        <f>IF(Sheet4!$C942=Q$1,1,0)</f>
        <v>0</v>
      </c>
      <c r="R3914">
        <f>IF(Sheet4!$C942=R$1,1,0)</f>
        <v>1</v>
      </c>
      <c r="S3914">
        <f>IF(Sheet4!$C942=S$1,1,0)</f>
        <v>0</v>
      </c>
      <c r="T3914">
        <f>IF(Sheet4!$C942=T$1,1,0)</f>
        <v>0</v>
      </c>
      <c r="U3914">
        <f>IF(Sheet4!$C942=U$1,1,0)</f>
        <v>0</v>
      </c>
      <c r="V3914">
        <f>IF(Sheet4!$C942=V$1,1,0)</f>
        <v>0</v>
      </c>
      <c r="W3914">
        <f>IF(Sheet4!$C942=W$1,1,0)</f>
        <v>0</v>
      </c>
      <c r="X3914">
        <f>IF(Sheet4!$C942=X$1,1,0)</f>
        <v>0</v>
      </c>
      <c r="Y3914">
        <f>IF(Sheet4!$C942=Y$1,1,0)</f>
        <v>0</v>
      </c>
      <c r="Z3914">
        <f>IF(Sheet4!$C942=Z$1,1,0)</f>
        <v>0</v>
      </c>
      <c r="AA3914" t="str">
        <f t="shared" si="628"/>
        <v>Valid</v>
      </c>
      <c r="AB3914">
        <f>IF(h!$A942=AB$1,1,0)</f>
        <v>0</v>
      </c>
      <c r="AC3914">
        <f>IF(h!$A942=AC$1,1,0)</f>
        <v>1</v>
      </c>
      <c r="AD3914">
        <f>IF(h!$A942=AD$1,1,0)</f>
        <v>0</v>
      </c>
      <c r="AE3914">
        <f>IF(h!$A942=AE$1,1,0)</f>
        <v>0</v>
      </c>
      <c r="AF3914">
        <f t="shared" si="623"/>
        <v>0</v>
      </c>
      <c r="AG3914">
        <f t="shared" si="623"/>
        <v>0</v>
      </c>
      <c r="AH3914">
        <f t="shared" si="623"/>
        <v>0</v>
      </c>
      <c r="AI3914">
        <f>IF(h!$A942=AI$1,1,0)</f>
        <v>0</v>
      </c>
      <c r="AJ3914" t="str">
        <f t="shared" si="629"/>
        <v>Valid</v>
      </c>
      <c r="AK3914" t="str">
        <f t="shared" si="630"/>
        <v>Operation Department</v>
      </c>
    </row>
    <row r="3915" spans="1:37" x14ac:dyDescent="0.3">
      <c r="A3915">
        <v>794731</v>
      </c>
      <c r="B3915" s="2">
        <v>41821.304849537039</v>
      </c>
      <c r="C3915">
        <v>69332</v>
      </c>
      <c r="D3915" t="s">
        <v>38</v>
      </c>
      <c r="E3915">
        <f>IF(Sheet4!D5109="Hired",1,0)</f>
        <v>1</v>
      </c>
      <c r="F3915" t="str">
        <f t="shared" si="624"/>
        <v>Hired</v>
      </c>
      <c r="G3915" t="str">
        <f t="shared" si="625"/>
        <v>Valid</v>
      </c>
      <c r="I3915">
        <f>IF(Sheet4!$A5109=I$1,1,0)</f>
        <v>0</v>
      </c>
      <c r="J3915">
        <f>IF(Sheet4!$A5109=J$1,1,0)</f>
        <v>1</v>
      </c>
      <c r="K3915" t="str">
        <f t="shared" si="626"/>
        <v>Valid</v>
      </c>
      <c r="L3915" t="str">
        <f t="shared" si="627"/>
        <v>Female</v>
      </c>
      <c r="M3915">
        <f>IF(Sheet4!$C5109=M$1,1,0)</f>
        <v>1</v>
      </c>
      <c r="N3915">
        <f>IF(Sheet4!$C5109=N$1,1,0)</f>
        <v>0</v>
      </c>
      <c r="O3915">
        <f>IF(Sheet4!$C5109=O$1,1,0)</f>
        <v>0</v>
      </c>
      <c r="P3915">
        <f>IF(Sheet4!$C5109=P$1,1,0)</f>
        <v>0</v>
      </c>
      <c r="Q3915">
        <f>IF(Sheet4!$C5109=Q$1,1,0)</f>
        <v>0</v>
      </c>
      <c r="R3915">
        <f>IF(Sheet4!$C5109=R$1,1,0)</f>
        <v>0</v>
      </c>
      <c r="S3915">
        <f>IF(Sheet4!$C5109=S$1,1,0)</f>
        <v>0</v>
      </c>
      <c r="T3915">
        <f>IF(Sheet4!$C5109=T$1,1,0)</f>
        <v>0</v>
      </c>
      <c r="U3915">
        <f>IF(Sheet4!$C5109=U$1,1,0)</f>
        <v>0</v>
      </c>
      <c r="V3915">
        <f>IF(Sheet4!$C5109=V$1,1,0)</f>
        <v>0</v>
      </c>
      <c r="W3915">
        <f>IF(Sheet4!$C5109=W$1,1,0)</f>
        <v>0</v>
      </c>
      <c r="X3915">
        <f>IF(Sheet4!$C5109=X$1,1,0)</f>
        <v>0</v>
      </c>
      <c r="Y3915">
        <f>IF(Sheet4!$C5109=Y$1,1,0)</f>
        <v>0</v>
      </c>
      <c r="Z3915">
        <f>IF(Sheet4!$C5109=Z$1,1,0)</f>
        <v>0</v>
      </c>
      <c r="AA3915" t="str">
        <f t="shared" si="628"/>
        <v>Valid</v>
      </c>
      <c r="AB3915">
        <f>IF(h!$A5109=AB$1,1,0)</f>
        <v>1</v>
      </c>
      <c r="AC3915">
        <f>IF(h!$A5109=AC$1,1,0)</f>
        <v>0</v>
      </c>
      <c r="AD3915">
        <f>IF(h!$A5109=AD$1,1,0)</f>
        <v>0</v>
      </c>
      <c r="AE3915">
        <f>IF(h!$A5109=AE$1,1,0)</f>
        <v>0</v>
      </c>
      <c r="AF3915">
        <f t="shared" si="623"/>
        <v>0</v>
      </c>
      <c r="AG3915">
        <f t="shared" si="623"/>
        <v>0</v>
      </c>
      <c r="AH3915">
        <f t="shared" si="623"/>
        <v>0</v>
      </c>
      <c r="AI3915">
        <f>IF(h!$A5109=AI$1,1,0)</f>
        <v>0</v>
      </c>
      <c r="AJ3915" t="str">
        <f t="shared" si="629"/>
        <v>Valid</v>
      </c>
      <c r="AK3915" t="str">
        <f t="shared" si="630"/>
        <v>Service Department</v>
      </c>
    </row>
    <row r="3916" spans="1:37" hidden="1" x14ac:dyDescent="0.3">
      <c r="A3916">
        <v>357802</v>
      </c>
      <c r="B3916" s="2">
        <v>41845.422824074078</v>
      </c>
      <c r="C3916">
        <v>69341</v>
      </c>
      <c r="D3916" t="s">
        <v>38</v>
      </c>
      <c r="E3916">
        <f>IF(Sheet4!D1497="Hired",1,0)</f>
        <v>0</v>
      </c>
      <c r="F3916" t="str">
        <f t="shared" si="624"/>
        <v>Rejected</v>
      </c>
      <c r="G3916" t="str">
        <f t="shared" si="625"/>
        <v>Valid</v>
      </c>
      <c r="I3916">
        <f>IF(Sheet4!$A1497=I$1,1,0)</f>
        <v>0</v>
      </c>
      <c r="J3916">
        <f>IF(Sheet4!$A1497=J$1,1,0)</f>
        <v>1</v>
      </c>
      <c r="K3916" t="str">
        <f t="shared" si="626"/>
        <v>Valid</v>
      </c>
      <c r="L3916" t="str">
        <f t="shared" si="627"/>
        <v>Female</v>
      </c>
      <c r="M3916">
        <f>IF(Sheet4!$C1497=M$1,1,0)</f>
        <v>0</v>
      </c>
      <c r="N3916">
        <f>IF(Sheet4!$C1497=N$1,1,0)</f>
        <v>0</v>
      </c>
      <c r="O3916">
        <f>IF(Sheet4!$C1497=O$1,1,0)</f>
        <v>0</v>
      </c>
      <c r="P3916">
        <f>IF(Sheet4!$C1497=P$1,1,0)</f>
        <v>1</v>
      </c>
      <c r="Q3916">
        <f>IF(Sheet4!$C1497=Q$1,1,0)</f>
        <v>0</v>
      </c>
      <c r="R3916">
        <f>IF(Sheet4!$C1497=R$1,1,0)</f>
        <v>0</v>
      </c>
      <c r="S3916">
        <f>IF(Sheet4!$C1497=S$1,1,0)</f>
        <v>0</v>
      </c>
      <c r="T3916">
        <f>IF(Sheet4!$C1497=T$1,1,0)</f>
        <v>0</v>
      </c>
      <c r="U3916">
        <f>IF(Sheet4!$C1497=U$1,1,0)</f>
        <v>0</v>
      </c>
      <c r="V3916">
        <f>IF(Sheet4!$C1497=V$1,1,0)</f>
        <v>0</v>
      </c>
      <c r="W3916">
        <f>IF(Sheet4!$C1497=W$1,1,0)</f>
        <v>0</v>
      </c>
      <c r="X3916">
        <f>IF(Sheet4!$C1497=X$1,1,0)</f>
        <v>0</v>
      </c>
      <c r="Y3916">
        <f>IF(Sheet4!$C1497=Y$1,1,0)</f>
        <v>0</v>
      </c>
      <c r="Z3916">
        <f>IF(Sheet4!$C1497=Z$1,1,0)</f>
        <v>0</v>
      </c>
      <c r="AA3916" t="str">
        <f t="shared" si="628"/>
        <v>Valid</v>
      </c>
      <c r="AB3916">
        <f>IF(h!$A1497=AB$1,1,0)</f>
        <v>0</v>
      </c>
      <c r="AC3916">
        <f>IF(h!$A1497=AC$1,1,0)</f>
        <v>1</v>
      </c>
      <c r="AD3916">
        <f>IF(h!$A1497=AD$1,1,0)</f>
        <v>0</v>
      </c>
      <c r="AE3916">
        <f>IF(h!$A1497=AE$1,1,0)</f>
        <v>0</v>
      </c>
      <c r="AF3916">
        <f t="shared" si="623"/>
        <v>0</v>
      </c>
      <c r="AG3916">
        <f t="shared" si="623"/>
        <v>0</v>
      </c>
      <c r="AH3916">
        <f t="shared" si="623"/>
        <v>0</v>
      </c>
      <c r="AI3916">
        <f>IF(h!$A1497=AI$1,1,0)</f>
        <v>0</v>
      </c>
      <c r="AJ3916" t="str">
        <f t="shared" si="629"/>
        <v>Valid</v>
      </c>
      <c r="AK3916" t="str">
        <f t="shared" si="630"/>
        <v>Operation Department</v>
      </c>
    </row>
    <row r="3917" spans="1:37" hidden="1" x14ac:dyDescent="0.3">
      <c r="A3917">
        <v>76858</v>
      </c>
      <c r="B3917" s="2">
        <v>41830.396736111114</v>
      </c>
      <c r="C3917">
        <v>69372</v>
      </c>
      <c r="D3917" t="s">
        <v>38</v>
      </c>
      <c r="E3917">
        <f>IF(Sheet4!D3352="Hired",1,0)</f>
        <v>0</v>
      </c>
      <c r="F3917" t="str">
        <f t="shared" si="624"/>
        <v>Rejected</v>
      </c>
      <c r="G3917" t="str">
        <f t="shared" si="625"/>
        <v>Valid</v>
      </c>
      <c r="I3917">
        <f>IF(Sheet4!$A3352=I$1,1,0)</f>
        <v>1</v>
      </c>
      <c r="J3917">
        <f>IF(Sheet4!$A3352=J$1,1,0)</f>
        <v>0</v>
      </c>
      <c r="K3917" t="str">
        <f t="shared" si="626"/>
        <v>Valid</v>
      </c>
      <c r="L3917" t="str">
        <f t="shared" si="627"/>
        <v>Male</v>
      </c>
      <c r="M3917">
        <f>IF(Sheet4!$C3352=M$1,1,0)</f>
        <v>0</v>
      </c>
      <c r="N3917">
        <f>IF(Sheet4!$C3352=N$1,1,0)</f>
        <v>0</v>
      </c>
      <c r="O3917">
        <f>IF(Sheet4!$C3352=O$1,1,0)</f>
        <v>0</v>
      </c>
      <c r="P3917">
        <f>IF(Sheet4!$C3352=P$1,1,0)</f>
        <v>0</v>
      </c>
      <c r="Q3917">
        <f>IF(Sheet4!$C3352=Q$1,1,0)</f>
        <v>0</v>
      </c>
      <c r="R3917">
        <f>IF(Sheet4!$C3352=R$1,1,0)</f>
        <v>0</v>
      </c>
      <c r="S3917">
        <f>IF(Sheet4!$C3352=S$1,1,0)</f>
        <v>0</v>
      </c>
      <c r="T3917">
        <f>IF(Sheet4!$C3352=T$1,1,0)</f>
        <v>0</v>
      </c>
      <c r="U3917">
        <f>IF(Sheet4!$C3352=U$1,1,0)</f>
        <v>0</v>
      </c>
      <c r="V3917">
        <f>IF(Sheet4!$C3352=V$1,1,0)</f>
        <v>0</v>
      </c>
      <c r="W3917">
        <f>IF(Sheet4!$C3352=W$1,1,0)</f>
        <v>0</v>
      </c>
      <c r="X3917">
        <f>IF(Sheet4!$C3352=X$1,1,0)</f>
        <v>0</v>
      </c>
      <c r="Y3917">
        <f>IF(Sheet4!$C3352=Y$1,1,0)</f>
        <v>1</v>
      </c>
      <c r="Z3917">
        <f>IF(Sheet4!$C3352=Z$1,1,0)</f>
        <v>0</v>
      </c>
      <c r="AA3917" t="str">
        <f t="shared" si="628"/>
        <v>Valid</v>
      </c>
      <c r="AB3917">
        <f>IF(h!$A3352=AB$1,1,0)</f>
        <v>1</v>
      </c>
      <c r="AC3917">
        <f>IF(h!$A3352=AC$1,1,0)</f>
        <v>0</v>
      </c>
      <c r="AD3917">
        <f>IF(h!$A3352=AD$1,1,0)</f>
        <v>0</v>
      </c>
      <c r="AE3917">
        <f>IF(h!$A3352=AE$1,1,0)</f>
        <v>0</v>
      </c>
      <c r="AF3917">
        <f t="shared" si="623"/>
        <v>0</v>
      </c>
      <c r="AG3917">
        <f t="shared" si="623"/>
        <v>0</v>
      </c>
      <c r="AH3917">
        <f t="shared" si="623"/>
        <v>0</v>
      </c>
      <c r="AI3917">
        <f>IF(h!$A3352=AI$1,1,0)</f>
        <v>0</v>
      </c>
      <c r="AJ3917" t="str">
        <f t="shared" si="629"/>
        <v>Valid</v>
      </c>
      <c r="AK3917" t="str">
        <f t="shared" si="630"/>
        <v>Service Department</v>
      </c>
    </row>
    <row r="3918" spans="1:37" x14ac:dyDescent="0.3">
      <c r="A3918">
        <v>710064</v>
      </c>
      <c r="B3918" s="2">
        <v>41788.539965277778</v>
      </c>
      <c r="C3918">
        <v>69460</v>
      </c>
      <c r="D3918" t="s">
        <v>38</v>
      </c>
      <c r="E3918">
        <f>IF(Sheet4!D2069="Hired",1,0)</f>
        <v>1</v>
      </c>
      <c r="F3918" t="str">
        <f t="shared" si="624"/>
        <v>Hired</v>
      </c>
      <c r="G3918" t="str">
        <f t="shared" si="625"/>
        <v>Valid</v>
      </c>
      <c r="I3918">
        <f>IF(Sheet4!$A2069=I$1,1,0)</f>
        <v>0</v>
      </c>
      <c r="J3918">
        <f>IF(Sheet4!$A2069=J$1,1,0)</f>
        <v>1</v>
      </c>
      <c r="K3918" t="str">
        <f t="shared" si="626"/>
        <v>Valid</v>
      </c>
      <c r="L3918" t="str">
        <f t="shared" si="627"/>
        <v>Female</v>
      </c>
      <c r="M3918">
        <f>IF(Sheet4!$C2069=M$1,1,0)</f>
        <v>0</v>
      </c>
      <c r="N3918">
        <f>IF(Sheet4!$C2069=N$1,1,0)</f>
        <v>0</v>
      </c>
      <c r="O3918">
        <f>IF(Sheet4!$C2069=O$1,1,0)</f>
        <v>0</v>
      </c>
      <c r="P3918">
        <f>IF(Sheet4!$C2069=P$1,1,0)</f>
        <v>0</v>
      </c>
      <c r="Q3918">
        <f>IF(Sheet4!$C2069=Q$1,1,0)</f>
        <v>0</v>
      </c>
      <c r="R3918">
        <f>IF(Sheet4!$C2069=R$1,1,0)</f>
        <v>0</v>
      </c>
      <c r="S3918">
        <f>IF(Sheet4!$C2069=S$1,1,0)</f>
        <v>0</v>
      </c>
      <c r="T3918">
        <f>IF(Sheet4!$C2069=T$1,1,0)</f>
        <v>0</v>
      </c>
      <c r="U3918">
        <f>IF(Sheet4!$C2069=U$1,1,0)</f>
        <v>0</v>
      </c>
      <c r="V3918">
        <f>IF(Sheet4!$C2069=V$1,1,0)</f>
        <v>0</v>
      </c>
      <c r="W3918">
        <f>IF(Sheet4!$C2069=W$1,1,0)</f>
        <v>0</v>
      </c>
      <c r="X3918">
        <f>IF(Sheet4!$C2069=X$1,1,0)</f>
        <v>0</v>
      </c>
      <c r="Y3918">
        <f>IF(Sheet4!$C2069=Y$1,1,0)</f>
        <v>1</v>
      </c>
      <c r="Z3918">
        <f>IF(Sheet4!$C2069=Z$1,1,0)</f>
        <v>0</v>
      </c>
      <c r="AA3918" t="str">
        <f t="shared" si="628"/>
        <v>Valid</v>
      </c>
      <c r="AB3918">
        <f>IF(h!$A2069=AB$1,1,0)</f>
        <v>0</v>
      </c>
      <c r="AC3918">
        <f>IF(h!$A2069=AC$1,1,0)</f>
        <v>1</v>
      </c>
      <c r="AD3918">
        <f>IF(h!$A2069=AD$1,1,0)</f>
        <v>0</v>
      </c>
      <c r="AE3918">
        <f>IF(h!$A2069=AE$1,1,0)</f>
        <v>0</v>
      </c>
      <c r="AF3918">
        <f t="shared" si="623"/>
        <v>0</v>
      </c>
      <c r="AG3918">
        <f t="shared" si="623"/>
        <v>0</v>
      </c>
      <c r="AH3918">
        <f t="shared" si="623"/>
        <v>0</v>
      </c>
      <c r="AI3918">
        <f>IF(h!$A2069=AI$1,1,0)</f>
        <v>0</v>
      </c>
      <c r="AJ3918" t="str">
        <f t="shared" si="629"/>
        <v>Valid</v>
      </c>
      <c r="AK3918" t="str">
        <f t="shared" si="630"/>
        <v>Operation Department</v>
      </c>
    </row>
    <row r="3919" spans="1:37" x14ac:dyDescent="0.3">
      <c r="A3919">
        <v>528534</v>
      </c>
      <c r="B3919" s="2">
        <v>41773.402303240742</v>
      </c>
      <c r="C3919">
        <v>69460</v>
      </c>
      <c r="D3919" t="s">
        <v>38</v>
      </c>
      <c r="E3919">
        <f>IF(Sheet4!D4838="Hired",1,0)</f>
        <v>1</v>
      </c>
      <c r="F3919" t="str">
        <f t="shared" si="624"/>
        <v>Hired</v>
      </c>
      <c r="G3919" t="str">
        <f t="shared" si="625"/>
        <v>Valid</v>
      </c>
      <c r="I3919">
        <f>IF(Sheet4!$A4838=I$1,1,0)</f>
        <v>0</v>
      </c>
      <c r="J3919">
        <f>IF(Sheet4!$A4838=J$1,1,0)</f>
        <v>1</v>
      </c>
      <c r="K3919" t="str">
        <f t="shared" si="626"/>
        <v>Valid</v>
      </c>
      <c r="L3919" t="str">
        <f t="shared" si="627"/>
        <v>Female</v>
      </c>
      <c r="M3919">
        <f>IF(Sheet4!$C4838=M$1,1,0)</f>
        <v>0</v>
      </c>
      <c r="N3919">
        <f>IF(Sheet4!$C4838=N$1,1,0)</f>
        <v>0</v>
      </c>
      <c r="O3919">
        <f>IF(Sheet4!$C4838=O$1,1,0)</f>
        <v>0</v>
      </c>
      <c r="P3919">
        <f>IF(Sheet4!$C4838=P$1,1,0)</f>
        <v>1</v>
      </c>
      <c r="Q3919">
        <f>IF(Sheet4!$C4838=Q$1,1,0)</f>
        <v>0</v>
      </c>
      <c r="R3919">
        <f>IF(Sheet4!$C4838=R$1,1,0)</f>
        <v>0</v>
      </c>
      <c r="S3919">
        <f>IF(Sheet4!$C4838=S$1,1,0)</f>
        <v>0</v>
      </c>
      <c r="T3919">
        <f>IF(Sheet4!$C4838=T$1,1,0)</f>
        <v>0</v>
      </c>
      <c r="U3919">
        <f>IF(Sheet4!$C4838=U$1,1,0)</f>
        <v>0</v>
      </c>
      <c r="V3919">
        <f>IF(Sheet4!$C4838=V$1,1,0)</f>
        <v>0</v>
      </c>
      <c r="W3919">
        <f>IF(Sheet4!$C4838=W$1,1,0)</f>
        <v>0</v>
      </c>
      <c r="X3919">
        <f>IF(Sheet4!$C4838=X$1,1,0)</f>
        <v>0</v>
      </c>
      <c r="Y3919">
        <f>IF(Sheet4!$C4838=Y$1,1,0)</f>
        <v>0</v>
      </c>
      <c r="Z3919">
        <f>IF(Sheet4!$C4838=Z$1,1,0)</f>
        <v>0</v>
      </c>
      <c r="AA3919" t="str">
        <f t="shared" si="628"/>
        <v>Valid</v>
      </c>
      <c r="AB3919">
        <f>IF(h!$A4838=AB$1,1,0)</f>
        <v>1</v>
      </c>
      <c r="AC3919">
        <f>IF(h!$A4838=AC$1,1,0)</f>
        <v>0</v>
      </c>
      <c r="AD3919">
        <f>IF(h!$A4838=AD$1,1,0)</f>
        <v>0</v>
      </c>
      <c r="AE3919">
        <f>IF(h!$A4838=AE$1,1,0)</f>
        <v>0</v>
      </c>
      <c r="AF3919">
        <f t="shared" si="623"/>
        <v>0</v>
      </c>
      <c r="AG3919">
        <f t="shared" si="623"/>
        <v>0</v>
      </c>
      <c r="AH3919">
        <f t="shared" si="623"/>
        <v>0</v>
      </c>
      <c r="AI3919">
        <f>IF(h!$A4838=AI$1,1,0)</f>
        <v>0</v>
      </c>
      <c r="AJ3919" t="str">
        <f t="shared" si="629"/>
        <v>Valid</v>
      </c>
      <c r="AK3919" t="str">
        <f t="shared" si="630"/>
        <v>Service Department</v>
      </c>
    </row>
    <row r="3920" spans="1:37" x14ac:dyDescent="0.3">
      <c r="A3920">
        <v>934573</v>
      </c>
      <c r="B3920" s="2">
        <v>41764.553391203706</v>
      </c>
      <c r="C3920">
        <v>69471</v>
      </c>
      <c r="D3920" t="s">
        <v>38</v>
      </c>
      <c r="E3920">
        <f>IF(Sheet4!D3853="Hired",1,0)</f>
        <v>1</v>
      </c>
      <c r="F3920" t="str">
        <f t="shared" si="624"/>
        <v>Hired</v>
      </c>
      <c r="G3920" t="str">
        <f t="shared" si="625"/>
        <v>Valid</v>
      </c>
      <c r="I3920">
        <f>IF(Sheet4!$A3853=I$1,1,0)</f>
        <v>0</v>
      </c>
      <c r="J3920">
        <f>IF(Sheet4!$A3853=J$1,1,0)</f>
        <v>1</v>
      </c>
      <c r="K3920" t="str">
        <f t="shared" si="626"/>
        <v>Valid</v>
      </c>
      <c r="L3920" t="str">
        <f t="shared" si="627"/>
        <v>Female</v>
      </c>
      <c r="M3920">
        <f>IF(Sheet4!$C3853=M$1,1,0)</f>
        <v>0</v>
      </c>
      <c r="N3920">
        <f>IF(Sheet4!$C3853=N$1,1,0)</f>
        <v>0</v>
      </c>
      <c r="O3920">
        <f>IF(Sheet4!$C3853=O$1,1,0)</f>
        <v>0</v>
      </c>
      <c r="P3920">
        <f>IF(Sheet4!$C3853=P$1,1,0)</f>
        <v>0</v>
      </c>
      <c r="Q3920">
        <f>IF(Sheet4!$C3853=Q$1,1,0)</f>
        <v>0</v>
      </c>
      <c r="R3920">
        <f>IF(Sheet4!$C3853=R$1,1,0)</f>
        <v>0</v>
      </c>
      <c r="S3920">
        <f>IF(Sheet4!$C3853=S$1,1,0)</f>
        <v>0</v>
      </c>
      <c r="T3920">
        <f>IF(Sheet4!$C3853=T$1,1,0)</f>
        <v>0</v>
      </c>
      <c r="U3920">
        <f>IF(Sheet4!$C3853=U$1,1,0)</f>
        <v>0</v>
      </c>
      <c r="V3920">
        <f>IF(Sheet4!$C3853=V$1,1,0)</f>
        <v>0</v>
      </c>
      <c r="W3920">
        <f>IF(Sheet4!$C3853=W$1,1,0)</f>
        <v>0</v>
      </c>
      <c r="X3920">
        <f>IF(Sheet4!$C3853=X$1,1,0)</f>
        <v>0</v>
      </c>
      <c r="Y3920">
        <f>IF(Sheet4!$C3853=Y$1,1,0)</f>
        <v>1</v>
      </c>
      <c r="Z3920">
        <f>IF(Sheet4!$C3853=Z$1,1,0)</f>
        <v>0</v>
      </c>
      <c r="AA3920" t="str">
        <f t="shared" si="628"/>
        <v>Valid</v>
      </c>
      <c r="AB3920">
        <f>IF(h!$A3853=AB$1,1,0)</f>
        <v>0</v>
      </c>
      <c r="AC3920">
        <f>IF(h!$A3853=AC$1,1,0)</f>
        <v>1</v>
      </c>
      <c r="AD3920">
        <f>IF(h!$A3853=AD$1,1,0)</f>
        <v>0</v>
      </c>
      <c r="AE3920">
        <f>IF(h!$A3853=AE$1,1,0)</f>
        <v>0</v>
      </c>
      <c r="AF3920">
        <f t="shared" si="623"/>
        <v>0</v>
      </c>
      <c r="AG3920">
        <f t="shared" si="623"/>
        <v>0</v>
      </c>
      <c r="AH3920">
        <f t="shared" si="623"/>
        <v>0</v>
      </c>
      <c r="AI3920">
        <f>IF(h!$A3853=AI$1,1,0)</f>
        <v>0</v>
      </c>
      <c r="AJ3920" t="str">
        <f t="shared" si="629"/>
        <v>Valid</v>
      </c>
      <c r="AK3920" t="str">
        <f t="shared" si="630"/>
        <v>Operation Department</v>
      </c>
    </row>
    <row r="3921" spans="1:37" x14ac:dyDescent="0.3">
      <c r="A3921">
        <v>167930</v>
      </c>
      <c r="B3921" s="2">
        <v>41772.432291666664</v>
      </c>
      <c r="C3921">
        <v>69475</v>
      </c>
      <c r="D3921" t="s">
        <v>38</v>
      </c>
      <c r="E3921">
        <f>IF(Sheet4!D2974="Hired",1,0)</f>
        <v>1</v>
      </c>
      <c r="F3921" t="str">
        <f t="shared" si="624"/>
        <v>Hired</v>
      </c>
      <c r="G3921" t="str">
        <f t="shared" si="625"/>
        <v>Valid</v>
      </c>
      <c r="I3921">
        <f>IF(Sheet4!$A2974=I$1,1,0)</f>
        <v>0</v>
      </c>
      <c r="J3921">
        <f>IF(Sheet4!$A2974=J$1,1,0)</f>
        <v>1</v>
      </c>
      <c r="K3921" t="str">
        <f t="shared" si="626"/>
        <v>Valid</v>
      </c>
      <c r="L3921" t="str">
        <f t="shared" si="627"/>
        <v>Female</v>
      </c>
      <c r="M3921">
        <f>IF(Sheet4!$C2974=M$1,1,0)</f>
        <v>1</v>
      </c>
      <c r="N3921">
        <f>IF(Sheet4!$C2974=N$1,1,0)</f>
        <v>0</v>
      </c>
      <c r="O3921">
        <f>IF(Sheet4!$C2974=O$1,1,0)</f>
        <v>0</v>
      </c>
      <c r="P3921">
        <f>IF(Sheet4!$C2974=P$1,1,0)</f>
        <v>0</v>
      </c>
      <c r="Q3921">
        <f>IF(Sheet4!$C2974=Q$1,1,0)</f>
        <v>0</v>
      </c>
      <c r="R3921">
        <f>IF(Sheet4!$C2974=R$1,1,0)</f>
        <v>0</v>
      </c>
      <c r="S3921">
        <f>IF(Sheet4!$C2974=S$1,1,0)</f>
        <v>0</v>
      </c>
      <c r="T3921">
        <f>IF(Sheet4!$C2974=T$1,1,0)</f>
        <v>0</v>
      </c>
      <c r="U3921">
        <f>IF(Sheet4!$C2974=U$1,1,0)</f>
        <v>0</v>
      </c>
      <c r="V3921">
        <f>IF(Sheet4!$C2974=V$1,1,0)</f>
        <v>0</v>
      </c>
      <c r="W3921">
        <f>IF(Sheet4!$C2974=W$1,1,0)</f>
        <v>0</v>
      </c>
      <c r="X3921">
        <f>IF(Sheet4!$C2974=X$1,1,0)</f>
        <v>0</v>
      </c>
      <c r="Y3921">
        <f>IF(Sheet4!$C2974=Y$1,1,0)</f>
        <v>0</v>
      </c>
      <c r="Z3921">
        <f>IF(Sheet4!$C2974=Z$1,1,0)</f>
        <v>0</v>
      </c>
      <c r="AA3921" t="str">
        <f t="shared" si="628"/>
        <v>Valid</v>
      </c>
      <c r="AB3921">
        <f>IF(h!$A2974=AB$1,1,0)</f>
        <v>1</v>
      </c>
      <c r="AC3921">
        <f>IF(h!$A2974=AC$1,1,0)</f>
        <v>0</v>
      </c>
      <c r="AD3921">
        <f>IF(h!$A2974=AD$1,1,0)</f>
        <v>0</v>
      </c>
      <c r="AE3921">
        <f>IF(h!$A2974=AE$1,1,0)</f>
        <v>0</v>
      </c>
      <c r="AF3921">
        <f t="shared" si="623"/>
        <v>0</v>
      </c>
      <c r="AG3921">
        <f t="shared" si="623"/>
        <v>0</v>
      </c>
      <c r="AH3921">
        <f t="shared" si="623"/>
        <v>0</v>
      </c>
      <c r="AI3921">
        <f>IF(h!$A2974=AI$1,1,0)</f>
        <v>0</v>
      </c>
      <c r="AJ3921" t="str">
        <f t="shared" si="629"/>
        <v>Valid</v>
      </c>
      <c r="AK3921" t="str">
        <f t="shared" si="630"/>
        <v>Service Department</v>
      </c>
    </row>
    <row r="3922" spans="1:37" hidden="1" x14ac:dyDescent="0.3">
      <c r="A3922">
        <v>882121</v>
      </c>
      <c r="B3922" s="2">
        <v>41806.71056712963</v>
      </c>
      <c r="C3922">
        <v>69497</v>
      </c>
      <c r="D3922" t="s">
        <v>38</v>
      </c>
      <c r="E3922">
        <f>IF(Sheet4!D431="Hired",1,0)</f>
        <v>0</v>
      </c>
      <c r="F3922" t="str">
        <f t="shared" si="624"/>
        <v>Rejected</v>
      </c>
      <c r="G3922" t="str">
        <f t="shared" si="625"/>
        <v>Valid</v>
      </c>
      <c r="I3922">
        <f>IF(Sheet4!$A431=I$1,1,0)</f>
        <v>1</v>
      </c>
      <c r="J3922">
        <f>IF(Sheet4!$A431=J$1,1,0)</f>
        <v>0</v>
      </c>
      <c r="K3922" t="str">
        <f t="shared" si="626"/>
        <v>Valid</v>
      </c>
      <c r="L3922" t="str">
        <f t="shared" si="627"/>
        <v>Male</v>
      </c>
      <c r="M3922">
        <f>IF(Sheet4!$C431=M$1,1,0)</f>
        <v>0</v>
      </c>
      <c r="N3922">
        <f>IF(Sheet4!$C431=N$1,1,0)</f>
        <v>0</v>
      </c>
      <c r="O3922">
        <f>IF(Sheet4!$C431=O$1,1,0)</f>
        <v>0</v>
      </c>
      <c r="P3922">
        <f>IF(Sheet4!$C431=P$1,1,0)</f>
        <v>1</v>
      </c>
      <c r="Q3922">
        <f>IF(Sheet4!$C431=Q$1,1,0)</f>
        <v>0</v>
      </c>
      <c r="R3922">
        <f>IF(Sheet4!$C431=R$1,1,0)</f>
        <v>0</v>
      </c>
      <c r="S3922">
        <f>IF(Sheet4!$C431=S$1,1,0)</f>
        <v>0</v>
      </c>
      <c r="T3922">
        <f>IF(Sheet4!$C431=T$1,1,0)</f>
        <v>0</v>
      </c>
      <c r="U3922">
        <f>IF(Sheet4!$C431=U$1,1,0)</f>
        <v>0</v>
      </c>
      <c r="V3922">
        <f>IF(Sheet4!$C431=V$1,1,0)</f>
        <v>0</v>
      </c>
      <c r="W3922">
        <f>IF(Sheet4!$C431=W$1,1,0)</f>
        <v>0</v>
      </c>
      <c r="X3922">
        <f>IF(Sheet4!$C431=X$1,1,0)</f>
        <v>0</v>
      </c>
      <c r="Y3922">
        <f>IF(Sheet4!$C431=Y$1,1,0)</f>
        <v>0</v>
      </c>
      <c r="Z3922">
        <f>IF(Sheet4!$C431=Z$1,1,0)</f>
        <v>0</v>
      </c>
      <c r="AA3922" t="str">
        <f t="shared" si="628"/>
        <v>Valid</v>
      </c>
      <c r="AB3922">
        <f>IF(h!$A431=AB$1,1,0)</f>
        <v>0</v>
      </c>
      <c r="AC3922">
        <f>IF(h!$A431=AC$1,1,0)</f>
        <v>1</v>
      </c>
      <c r="AD3922">
        <f>IF(h!$A431=AD$1,1,0)</f>
        <v>0</v>
      </c>
      <c r="AE3922">
        <f>IF(h!$A431=AE$1,1,0)</f>
        <v>0</v>
      </c>
      <c r="AF3922">
        <f t="shared" ref="AF3922:AH3941" si="631">IF(AE3922=AF$1,1,0)</f>
        <v>0</v>
      </c>
      <c r="AG3922">
        <f t="shared" si="631"/>
        <v>0</v>
      </c>
      <c r="AH3922">
        <f t="shared" si="631"/>
        <v>0</v>
      </c>
      <c r="AI3922">
        <f>IF(h!$A431=AI$1,1,0)</f>
        <v>0</v>
      </c>
      <c r="AJ3922" t="str">
        <f t="shared" si="629"/>
        <v>Valid</v>
      </c>
      <c r="AK3922" t="str">
        <f t="shared" si="630"/>
        <v>Operation Department</v>
      </c>
    </row>
    <row r="3923" spans="1:37" hidden="1" x14ac:dyDescent="0.3">
      <c r="A3923">
        <v>224545</v>
      </c>
      <c r="B3923" s="2">
        <v>41818.571770833332</v>
      </c>
      <c r="C3923">
        <v>69498</v>
      </c>
      <c r="D3923" t="s">
        <v>38</v>
      </c>
      <c r="E3923">
        <f>IF(Sheet4!D574="Hired",1,0)</f>
        <v>0</v>
      </c>
      <c r="F3923" t="str">
        <f t="shared" si="624"/>
        <v>Rejected</v>
      </c>
      <c r="G3923" t="str">
        <f t="shared" si="625"/>
        <v>Valid</v>
      </c>
      <c r="I3923">
        <f>IF(Sheet4!$A574=I$1,1,0)</f>
        <v>0</v>
      </c>
      <c r="J3923">
        <f>IF(Sheet4!$A574=J$1,1,0)</f>
        <v>1</v>
      </c>
      <c r="K3923" t="str">
        <f t="shared" si="626"/>
        <v>Valid</v>
      </c>
      <c r="L3923" t="str">
        <f t="shared" si="627"/>
        <v>Female</v>
      </c>
      <c r="M3923">
        <f>IF(Sheet4!$C574=M$1,1,0)</f>
        <v>0</v>
      </c>
      <c r="N3923">
        <f>IF(Sheet4!$C574=N$1,1,0)</f>
        <v>0</v>
      </c>
      <c r="O3923">
        <f>IF(Sheet4!$C574=O$1,1,0)</f>
        <v>0</v>
      </c>
      <c r="P3923">
        <f>IF(Sheet4!$C574=P$1,1,0)</f>
        <v>0</v>
      </c>
      <c r="Q3923">
        <f>IF(Sheet4!$C574=Q$1,1,0)</f>
        <v>0</v>
      </c>
      <c r="R3923">
        <f>IF(Sheet4!$C574=R$1,1,0)</f>
        <v>0</v>
      </c>
      <c r="S3923">
        <f>IF(Sheet4!$C574=S$1,1,0)</f>
        <v>1</v>
      </c>
      <c r="T3923">
        <f>IF(Sheet4!$C574=T$1,1,0)</f>
        <v>0</v>
      </c>
      <c r="U3923">
        <f>IF(Sheet4!$C574=U$1,1,0)</f>
        <v>0</v>
      </c>
      <c r="V3923">
        <f>IF(Sheet4!$C574=V$1,1,0)</f>
        <v>0</v>
      </c>
      <c r="W3923">
        <f>IF(Sheet4!$C574=W$1,1,0)</f>
        <v>0</v>
      </c>
      <c r="X3923">
        <f>IF(Sheet4!$C574=X$1,1,0)</f>
        <v>0</v>
      </c>
      <c r="Y3923">
        <f>IF(Sheet4!$C574=Y$1,1,0)</f>
        <v>0</v>
      </c>
      <c r="Z3923">
        <f>IF(Sheet4!$C574=Z$1,1,0)</f>
        <v>0</v>
      </c>
      <c r="AA3923" t="str">
        <f t="shared" si="628"/>
        <v>Valid</v>
      </c>
      <c r="AB3923">
        <f>IF(h!$A574=AB$1,1,0)</f>
        <v>0</v>
      </c>
      <c r="AC3923">
        <f>IF(h!$A574=AC$1,1,0)</f>
        <v>0</v>
      </c>
      <c r="AD3923">
        <f>IF(h!$A574=AD$1,1,0)</f>
        <v>1</v>
      </c>
      <c r="AE3923">
        <f>IF(h!$A574=AE$1,1,0)</f>
        <v>0</v>
      </c>
      <c r="AF3923">
        <f t="shared" si="631"/>
        <v>0</v>
      </c>
      <c r="AG3923">
        <f t="shared" si="631"/>
        <v>0</v>
      </c>
      <c r="AH3923">
        <f t="shared" si="631"/>
        <v>0</v>
      </c>
      <c r="AI3923">
        <f>IF(h!$A574=AI$1,1,0)</f>
        <v>0</v>
      </c>
      <c r="AJ3923" t="str">
        <f t="shared" si="629"/>
        <v>Valid</v>
      </c>
      <c r="AK3923" t="str">
        <f t="shared" si="630"/>
        <v>Sales Department</v>
      </c>
    </row>
    <row r="3924" spans="1:37" x14ac:dyDescent="0.3">
      <c r="A3924">
        <v>838936</v>
      </c>
      <c r="B3924" s="2">
        <v>41828.560428240744</v>
      </c>
      <c r="C3924">
        <v>69499</v>
      </c>
      <c r="D3924" t="s">
        <v>38</v>
      </c>
      <c r="E3924">
        <f>IF(Sheet4!D681="Hired",1,0)</f>
        <v>1</v>
      </c>
      <c r="F3924" t="str">
        <f t="shared" si="624"/>
        <v>Hired</v>
      </c>
      <c r="G3924" t="str">
        <f t="shared" si="625"/>
        <v>Valid</v>
      </c>
      <c r="I3924">
        <f>IF(Sheet4!$A681=I$1,1,0)</f>
        <v>0</v>
      </c>
      <c r="J3924">
        <f>IF(Sheet4!$A681=J$1,1,0)</f>
        <v>1</v>
      </c>
      <c r="K3924" t="str">
        <f t="shared" si="626"/>
        <v>Valid</v>
      </c>
      <c r="L3924" t="str">
        <f t="shared" si="627"/>
        <v>Female</v>
      </c>
      <c r="M3924">
        <f>IF(Sheet4!$C681=M$1,1,0)</f>
        <v>0</v>
      </c>
      <c r="N3924">
        <f>IF(Sheet4!$C681=N$1,1,0)</f>
        <v>0</v>
      </c>
      <c r="O3924">
        <f>IF(Sheet4!$C681=O$1,1,0)</f>
        <v>0</v>
      </c>
      <c r="P3924">
        <f>IF(Sheet4!$C681=P$1,1,0)</f>
        <v>0</v>
      </c>
      <c r="Q3924">
        <f>IF(Sheet4!$C681=Q$1,1,0)</f>
        <v>0</v>
      </c>
      <c r="R3924">
        <f>IF(Sheet4!$C681=R$1,1,0)</f>
        <v>0</v>
      </c>
      <c r="S3924">
        <f>IF(Sheet4!$C681=S$1,1,0)</f>
        <v>1</v>
      </c>
      <c r="T3924">
        <f>IF(Sheet4!$C681=T$1,1,0)</f>
        <v>0</v>
      </c>
      <c r="U3924">
        <f>IF(Sheet4!$C681=U$1,1,0)</f>
        <v>0</v>
      </c>
      <c r="V3924">
        <f>IF(Sheet4!$C681=V$1,1,0)</f>
        <v>0</v>
      </c>
      <c r="W3924">
        <f>IF(Sheet4!$C681=W$1,1,0)</f>
        <v>0</v>
      </c>
      <c r="X3924">
        <f>IF(Sheet4!$C681=X$1,1,0)</f>
        <v>0</v>
      </c>
      <c r="Y3924">
        <f>IF(Sheet4!$C681=Y$1,1,0)</f>
        <v>0</v>
      </c>
      <c r="Z3924">
        <f>IF(Sheet4!$C681=Z$1,1,0)</f>
        <v>0</v>
      </c>
      <c r="AA3924" t="str">
        <f t="shared" si="628"/>
        <v>Valid</v>
      </c>
      <c r="AB3924">
        <f>IF(h!$A681=AB$1,1,0)</f>
        <v>0</v>
      </c>
      <c r="AC3924">
        <f>IF(h!$A681=AC$1,1,0)</f>
        <v>0</v>
      </c>
      <c r="AD3924">
        <f>IF(h!$A681=AD$1,1,0)</f>
        <v>0</v>
      </c>
      <c r="AE3924">
        <f>IF(h!$A681=AE$1,1,0)</f>
        <v>1</v>
      </c>
      <c r="AF3924">
        <f t="shared" si="631"/>
        <v>0</v>
      </c>
      <c r="AG3924">
        <f t="shared" si="631"/>
        <v>0</v>
      </c>
      <c r="AH3924">
        <f t="shared" si="631"/>
        <v>0</v>
      </c>
      <c r="AI3924">
        <f>IF(h!$A681=AI$1,1,0)</f>
        <v>0</v>
      </c>
      <c r="AJ3924" t="str">
        <f t="shared" si="629"/>
        <v>Valid</v>
      </c>
      <c r="AK3924" t="str">
        <f t="shared" si="630"/>
        <v>Finance Department</v>
      </c>
    </row>
    <row r="3925" spans="1:37" x14ac:dyDescent="0.3">
      <c r="A3925">
        <v>570313</v>
      </c>
      <c r="B3925" s="2">
        <v>41842.944398148145</v>
      </c>
      <c r="C3925">
        <v>69518</v>
      </c>
      <c r="D3925" t="s">
        <v>38</v>
      </c>
      <c r="E3925">
        <f>IF(Sheet4!D2422="Hired",1,0)</f>
        <v>1</v>
      </c>
      <c r="F3925" t="str">
        <f t="shared" si="624"/>
        <v>Hired</v>
      </c>
      <c r="G3925" t="str">
        <f t="shared" si="625"/>
        <v>Valid</v>
      </c>
      <c r="I3925">
        <f>IF(Sheet4!$A2422=I$1,1,0)</f>
        <v>1</v>
      </c>
      <c r="J3925">
        <f>IF(Sheet4!$A2422=J$1,1,0)</f>
        <v>0</v>
      </c>
      <c r="K3925" t="str">
        <f t="shared" si="626"/>
        <v>Valid</v>
      </c>
      <c r="L3925" t="str">
        <f t="shared" si="627"/>
        <v>Male</v>
      </c>
      <c r="M3925">
        <f>IF(Sheet4!$C2422=M$1,1,0)</f>
        <v>0</v>
      </c>
      <c r="N3925">
        <f>IF(Sheet4!$C2422=N$1,1,0)</f>
        <v>0</v>
      </c>
      <c r="O3925">
        <f>IF(Sheet4!$C2422=O$1,1,0)</f>
        <v>0</v>
      </c>
      <c r="P3925">
        <f>IF(Sheet4!$C2422=P$1,1,0)</f>
        <v>0</v>
      </c>
      <c r="Q3925">
        <f>IF(Sheet4!$C2422=Q$1,1,0)</f>
        <v>0</v>
      </c>
      <c r="R3925">
        <f>IF(Sheet4!$C2422=R$1,1,0)</f>
        <v>0</v>
      </c>
      <c r="S3925">
        <f>IF(Sheet4!$C2422=S$1,1,0)</f>
        <v>0</v>
      </c>
      <c r="T3925">
        <f>IF(Sheet4!$C2422=T$1,1,0)</f>
        <v>0</v>
      </c>
      <c r="U3925">
        <f>IF(Sheet4!$C2422=U$1,1,0)</f>
        <v>0</v>
      </c>
      <c r="V3925">
        <f>IF(Sheet4!$C2422=V$1,1,0)</f>
        <v>0</v>
      </c>
      <c r="W3925">
        <f>IF(Sheet4!$C2422=W$1,1,0)</f>
        <v>0</v>
      </c>
      <c r="X3925">
        <f>IF(Sheet4!$C2422=X$1,1,0)</f>
        <v>0</v>
      </c>
      <c r="Y3925">
        <f>IF(Sheet4!$C2422=Y$1,1,0)</f>
        <v>1</v>
      </c>
      <c r="Z3925">
        <f>IF(Sheet4!$C2422=Z$1,1,0)</f>
        <v>0</v>
      </c>
      <c r="AA3925" t="str">
        <f t="shared" si="628"/>
        <v>Valid</v>
      </c>
      <c r="AB3925">
        <f>IF(h!$A2422=AB$1,1,0)</f>
        <v>1</v>
      </c>
      <c r="AC3925">
        <f>IF(h!$A2422=AC$1,1,0)</f>
        <v>0</v>
      </c>
      <c r="AD3925">
        <f>IF(h!$A2422=AD$1,1,0)</f>
        <v>0</v>
      </c>
      <c r="AE3925">
        <f>IF(h!$A2422=AE$1,1,0)</f>
        <v>0</v>
      </c>
      <c r="AF3925">
        <f t="shared" si="631"/>
        <v>0</v>
      </c>
      <c r="AG3925">
        <f t="shared" si="631"/>
        <v>0</v>
      </c>
      <c r="AH3925">
        <f t="shared" si="631"/>
        <v>0</v>
      </c>
      <c r="AI3925">
        <f>IF(h!$A2422=AI$1,1,0)</f>
        <v>0</v>
      </c>
      <c r="AJ3925" t="str">
        <f t="shared" si="629"/>
        <v>Valid</v>
      </c>
      <c r="AK3925" t="str">
        <f t="shared" si="630"/>
        <v>Service Department</v>
      </c>
    </row>
    <row r="3926" spans="1:37" hidden="1" x14ac:dyDescent="0.3">
      <c r="A3926">
        <v>628010</v>
      </c>
      <c r="B3926" s="2">
        <v>41836.397986111115</v>
      </c>
      <c r="C3926">
        <v>69519</v>
      </c>
      <c r="D3926" t="s">
        <v>38</v>
      </c>
      <c r="E3926">
        <f>IF(Sheet4!D2277="Hired",1,0)</f>
        <v>0</v>
      </c>
      <c r="F3926" t="str">
        <f t="shared" si="624"/>
        <v>Rejected</v>
      </c>
      <c r="G3926" t="str">
        <f t="shared" si="625"/>
        <v>Valid</v>
      </c>
      <c r="I3926">
        <f>IF(Sheet4!$A2277=I$1,1,0)</f>
        <v>0</v>
      </c>
      <c r="J3926">
        <f>IF(Sheet4!$A2277=J$1,1,0)</f>
        <v>1</v>
      </c>
      <c r="K3926" t="str">
        <f t="shared" si="626"/>
        <v>Valid</v>
      </c>
      <c r="L3926" t="str">
        <f t="shared" si="627"/>
        <v>Female</v>
      </c>
      <c r="M3926">
        <f>IF(Sheet4!$C2277=M$1,1,0)</f>
        <v>0</v>
      </c>
      <c r="N3926">
        <f>IF(Sheet4!$C2277=N$1,1,0)</f>
        <v>0</v>
      </c>
      <c r="O3926">
        <f>IF(Sheet4!$C2277=O$1,1,0)</f>
        <v>0</v>
      </c>
      <c r="P3926">
        <f>IF(Sheet4!$C2277=P$1,1,0)</f>
        <v>0</v>
      </c>
      <c r="Q3926">
        <f>IF(Sheet4!$C2277=Q$1,1,0)</f>
        <v>0</v>
      </c>
      <c r="R3926">
        <f>IF(Sheet4!$C2277=R$1,1,0)</f>
        <v>0</v>
      </c>
      <c r="S3926">
        <f>IF(Sheet4!$C2277=S$1,1,0)</f>
        <v>0</v>
      </c>
      <c r="T3926">
        <f>IF(Sheet4!$C2277=T$1,1,0)</f>
        <v>0</v>
      </c>
      <c r="U3926">
        <f>IF(Sheet4!$C2277=U$1,1,0)</f>
        <v>1</v>
      </c>
      <c r="V3926">
        <f>IF(Sheet4!$C2277=V$1,1,0)</f>
        <v>0</v>
      </c>
      <c r="W3926">
        <f>IF(Sheet4!$C2277=W$1,1,0)</f>
        <v>0</v>
      </c>
      <c r="X3926">
        <f>IF(Sheet4!$C2277=X$1,1,0)</f>
        <v>0</v>
      </c>
      <c r="Y3926">
        <f>IF(Sheet4!$C2277=Y$1,1,0)</f>
        <v>0</v>
      </c>
      <c r="Z3926">
        <f>IF(Sheet4!$C2277=Z$1,1,0)</f>
        <v>0</v>
      </c>
      <c r="AA3926" t="str">
        <f t="shared" si="628"/>
        <v>Valid</v>
      </c>
      <c r="AB3926">
        <f>IF(h!$A2277=AB$1,1,0)</f>
        <v>0</v>
      </c>
      <c r="AC3926">
        <f>IF(h!$A2277=AC$1,1,0)</f>
        <v>1</v>
      </c>
      <c r="AD3926">
        <f>IF(h!$A2277=AD$1,1,0)</f>
        <v>0</v>
      </c>
      <c r="AE3926">
        <f>IF(h!$A2277=AE$1,1,0)</f>
        <v>0</v>
      </c>
      <c r="AF3926">
        <f t="shared" si="631"/>
        <v>0</v>
      </c>
      <c r="AG3926">
        <f t="shared" si="631"/>
        <v>0</v>
      </c>
      <c r="AH3926">
        <f t="shared" si="631"/>
        <v>0</v>
      </c>
      <c r="AI3926">
        <f>IF(h!$A2277=AI$1,1,0)</f>
        <v>0</v>
      </c>
      <c r="AJ3926" t="str">
        <f t="shared" si="629"/>
        <v>Valid</v>
      </c>
      <c r="AK3926" t="str">
        <f t="shared" si="630"/>
        <v>Operation Department</v>
      </c>
    </row>
    <row r="3927" spans="1:37" x14ac:dyDescent="0.3">
      <c r="A3927">
        <v>527591</v>
      </c>
      <c r="B3927" s="2">
        <v>41816.028993055559</v>
      </c>
      <c r="C3927">
        <v>69559</v>
      </c>
      <c r="D3927" t="s">
        <v>38</v>
      </c>
      <c r="E3927">
        <f>IF(Sheet4!D1679="Hired",1,0)</f>
        <v>1</v>
      </c>
      <c r="F3927" t="str">
        <f t="shared" si="624"/>
        <v>Hired</v>
      </c>
      <c r="G3927" t="str">
        <f t="shared" si="625"/>
        <v>Valid</v>
      </c>
      <c r="I3927">
        <f>IF(Sheet4!$A1679=I$1,1,0)</f>
        <v>1</v>
      </c>
      <c r="J3927">
        <f>IF(Sheet4!$A1679=J$1,1,0)</f>
        <v>0</v>
      </c>
      <c r="K3927" t="str">
        <f t="shared" si="626"/>
        <v>Valid</v>
      </c>
      <c r="L3927" t="str">
        <f t="shared" si="627"/>
        <v>Male</v>
      </c>
      <c r="M3927">
        <f>IF(Sheet4!$C1679=M$1,1,0)</f>
        <v>0</v>
      </c>
      <c r="N3927">
        <f>IF(Sheet4!$C1679=N$1,1,0)</f>
        <v>1</v>
      </c>
      <c r="O3927">
        <f>IF(Sheet4!$C1679=O$1,1,0)</f>
        <v>0</v>
      </c>
      <c r="P3927">
        <f>IF(Sheet4!$C1679=P$1,1,0)</f>
        <v>0</v>
      </c>
      <c r="Q3927">
        <f>IF(Sheet4!$C1679=Q$1,1,0)</f>
        <v>0</v>
      </c>
      <c r="R3927">
        <f>IF(Sheet4!$C1679=R$1,1,0)</f>
        <v>0</v>
      </c>
      <c r="S3927">
        <f>IF(Sheet4!$C1679=S$1,1,0)</f>
        <v>0</v>
      </c>
      <c r="T3927">
        <f>IF(Sheet4!$C1679=T$1,1,0)</f>
        <v>0</v>
      </c>
      <c r="U3927">
        <f>IF(Sheet4!$C1679=U$1,1,0)</f>
        <v>0</v>
      </c>
      <c r="V3927">
        <f>IF(Sheet4!$C1679=V$1,1,0)</f>
        <v>0</v>
      </c>
      <c r="W3927">
        <f>IF(Sheet4!$C1679=W$1,1,0)</f>
        <v>0</v>
      </c>
      <c r="X3927">
        <f>IF(Sheet4!$C1679=X$1,1,0)</f>
        <v>0</v>
      </c>
      <c r="Y3927">
        <f>IF(Sheet4!$C1679=Y$1,1,0)</f>
        <v>0</v>
      </c>
      <c r="Z3927">
        <f>IF(Sheet4!$C1679=Z$1,1,0)</f>
        <v>0</v>
      </c>
      <c r="AA3927" t="str">
        <f t="shared" si="628"/>
        <v>Valid</v>
      </c>
      <c r="AB3927">
        <f>IF(h!$A1679=AB$1,1,0)</f>
        <v>0</v>
      </c>
      <c r="AC3927">
        <f>IF(h!$A1679=AC$1,1,0)</f>
        <v>1</v>
      </c>
      <c r="AD3927">
        <f>IF(h!$A1679=AD$1,1,0)</f>
        <v>0</v>
      </c>
      <c r="AE3927">
        <f>IF(h!$A1679=AE$1,1,0)</f>
        <v>0</v>
      </c>
      <c r="AF3927">
        <f t="shared" si="631"/>
        <v>0</v>
      </c>
      <c r="AG3927">
        <f t="shared" si="631"/>
        <v>0</v>
      </c>
      <c r="AH3927">
        <f t="shared" si="631"/>
        <v>0</v>
      </c>
      <c r="AI3927">
        <f>IF(h!$A1679=AI$1,1,0)</f>
        <v>0</v>
      </c>
      <c r="AJ3927" t="str">
        <f t="shared" si="629"/>
        <v>Valid</v>
      </c>
      <c r="AK3927" t="str">
        <f t="shared" si="630"/>
        <v>Operation Department</v>
      </c>
    </row>
    <row r="3928" spans="1:37" hidden="1" x14ac:dyDescent="0.3">
      <c r="A3928">
        <v>267149</v>
      </c>
      <c r="B3928" s="2">
        <v>41841.632210648146</v>
      </c>
      <c r="C3928">
        <v>69565</v>
      </c>
      <c r="D3928" t="s">
        <v>38</v>
      </c>
      <c r="E3928">
        <f>IF(Sheet4!D1718="Hired",1,0)</f>
        <v>0</v>
      </c>
      <c r="F3928" t="str">
        <f t="shared" si="624"/>
        <v>Rejected</v>
      </c>
      <c r="G3928" t="str">
        <f t="shared" si="625"/>
        <v>Valid</v>
      </c>
      <c r="I3928">
        <f>IF(Sheet4!$A1718=I$1,1,0)</f>
        <v>1</v>
      </c>
      <c r="J3928">
        <f>IF(Sheet4!$A1718=J$1,1,0)</f>
        <v>0</v>
      </c>
      <c r="K3928" t="str">
        <f t="shared" si="626"/>
        <v>Valid</v>
      </c>
      <c r="L3928" t="str">
        <f t="shared" si="627"/>
        <v>Male</v>
      </c>
      <c r="M3928">
        <f>IF(Sheet4!$C1718=M$1,1,0)</f>
        <v>0</v>
      </c>
      <c r="N3928">
        <f>IF(Sheet4!$C1718=N$1,1,0)</f>
        <v>0</v>
      </c>
      <c r="O3928">
        <f>IF(Sheet4!$C1718=O$1,1,0)</f>
        <v>0</v>
      </c>
      <c r="P3928">
        <f>IF(Sheet4!$C1718=P$1,1,0)</f>
        <v>0</v>
      </c>
      <c r="Q3928">
        <f>IF(Sheet4!$C1718=Q$1,1,0)</f>
        <v>0</v>
      </c>
      <c r="R3928">
        <f>IF(Sheet4!$C1718=R$1,1,0)</f>
        <v>0</v>
      </c>
      <c r="S3928">
        <f>IF(Sheet4!$C1718=S$1,1,0)</f>
        <v>1</v>
      </c>
      <c r="T3928">
        <f>IF(Sheet4!$C1718=T$1,1,0)</f>
        <v>0</v>
      </c>
      <c r="U3928">
        <f>IF(Sheet4!$C1718=U$1,1,0)</f>
        <v>0</v>
      </c>
      <c r="V3928">
        <f>IF(Sheet4!$C1718=V$1,1,0)</f>
        <v>0</v>
      </c>
      <c r="W3928">
        <f>IF(Sheet4!$C1718=W$1,1,0)</f>
        <v>0</v>
      </c>
      <c r="X3928">
        <f>IF(Sheet4!$C1718=X$1,1,0)</f>
        <v>0</v>
      </c>
      <c r="Y3928">
        <f>IF(Sheet4!$C1718=Y$1,1,0)</f>
        <v>0</v>
      </c>
      <c r="Z3928">
        <f>IF(Sheet4!$C1718=Z$1,1,0)</f>
        <v>0</v>
      </c>
      <c r="AA3928" t="str">
        <f t="shared" si="628"/>
        <v>Valid</v>
      </c>
      <c r="AB3928">
        <f>IF(h!$A1718=AB$1,1,0)</f>
        <v>0</v>
      </c>
      <c r="AC3928">
        <f>IF(h!$A1718=AC$1,1,0)</f>
        <v>1</v>
      </c>
      <c r="AD3928">
        <f>IF(h!$A1718=AD$1,1,0)</f>
        <v>0</v>
      </c>
      <c r="AE3928">
        <f>IF(h!$A1718=AE$1,1,0)</f>
        <v>0</v>
      </c>
      <c r="AF3928">
        <f t="shared" si="631"/>
        <v>0</v>
      </c>
      <c r="AG3928">
        <f t="shared" si="631"/>
        <v>0</v>
      </c>
      <c r="AH3928">
        <f t="shared" si="631"/>
        <v>0</v>
      </c>
      <c r="AI3928">
        <f>IF(h!$A1718=AI$1,1,0)</f>
        <v>0</v>
      </c>
      <c r="AJ3928" t="str">
        <f t="shared" si="629"/>
        <v>Valid</v>
      </c>
      <c r="AK3928" t="str">
        <f t="shared" si="630"/>
        <v>Operation Department</v>
      </c>
    </row>
    <row r="3929" spans="1:37" x14ac:dyDescent="0.3">
      <c r="A3929">
        <v>598888</v>
      </c>
      <c r="B3929" s="2">
        <v>41808.682569444441</v>
      </c>
      <c r="C3929">
        <v>69583</v>
      </c>
      <c r="D3929" t="s">
        <v>38</v>
      </c>
      <c r="E3929">
        <f>IF(Sheet4!D1916="Hired",1,0)</f>
        <v>1</v>
      </c>
      <c r="F3929" t="str">
        <f t="shared" si="624"/>
        <v>Hired</v>
      </c>
      <c r="G3929" t="str">
        <f t="shared" si="625"/>
        <v>Valid</v>
      </c>
      <c r="I3929">
        <f>IF(Sheet4!$A1916=I$1,1,0)</f>
        <v>1</v>
      </c>
      <c r="J3929">
        <f>IF(Sheet4!$A1916=J$1,1,0)</f>
        <v>0</v>
      </c>
      <c r="K3929" t="str">
        <f t="shared" si="626"/>
        <v>Valid</v>
      </c>
      <c r="L3929" t="str">
        <f t="shared" si="627"/>
        <v>Male</v>
      </c>
      <c r="M3929">
        <f>IF(Sheet4!$C1916=M$1,1,0)</f>
        <v>0</v>
      </c>
      <c r="N3929">
        <f>IF(Sheet4!$C1916=N$1,1,0)</f>
        <v>0</v>
      </c>
      <c r="O3929">
        <f>IF(Sheet4!$C1916=O$1,1,0)</f>
        <v>0</v>
      </c>
      <c r="P3929">
        <f>IF(Sheet4!$C1916=P$1,1,0)</f>
        <v>0</v>
      </c>
      <c r="Q3929">
        <f>IF(Sheet4!$C1916=Q$1,1,0)</f>
        <v>0</v>
      </c>
      <c r="R3929">
        <f>IF(Sheet4!$C1916=R$1,1,0)</f>
        <v>0</v>
      </c>
      <c r="S3929">
        <f>IF(Sheet4!$C1916=S$1,1,0)</f>
        <v>0</v>
      </c>
      <c r="T3929">
        <f>IF(Sheet4!$C1916=T$1,1,0)</f>
        <v>1</v>
      </c>
      <c r="U3929">
        <f>IF(Sheet4!$C1916=U$1,1,0)</f>
        <v>0</v>
      </c>
      <c r="V3929">
        <f>IF(Sheet4!$C1916=V$1,1,0)</f>
        <v>0</v>
      </c>
      <c r="W3929">
        <f>IF(Sheet4!$C1916=W$1,1,0)</f>
        <v>0</v>
      </c>
      <c r="X3929">
        <f>IF(Sheet4!$C1916=X$1,1,0)</f>
        <v>0</v>
      </c>
      <c r="Y3929">
        <f>IF(Sheet4!$C1916=Y$1,1,0)</f>
        <v>0</v>
      </c>
      <c r="Z3929">
        <f>IF(Sheet4!$C1916=Z$1,1,0)</f>
        <v>0</v>
      </c>
      <c r="AA3929" t="str">
        <f t="shared" si="628"/>
        <v>Valid</v>
      </c>
      <c r="AB3929">
        <f>IF(h!$A1916=AB$1,1,0)</f>
        <v>1</v>
      </c>
      <c r="AC3929">
        <f>IF(h!$A1916=AC$1,1,0)</f>
        <v>0</v>
      </c>
      <c r="AD3929">
        <f>IF(h!$A1916=AD$1,1,0)</f>
        <v>0</v>
      </c>
      <c r="AE3929">
        <f>IF(h!$A1916=AE$1,1,0)</f>
        <v>0</v>
      </c>
      <c r="AF3929">
        <f t="shared" si="631"/>
        <v>0</v>
      </c>
      <c r="AG3929">
        <f t="shared" si="631"/>
        <v>0</v>
      </c>
      <c r="AH3929">
        <f t="shared" si="631"/>
        <v>0</v>
      </c>
      <c r="AI3929">
        <f>IF(h!$A1916=AI$1,1,0)</f>
        <v>0</v>
      </c>
      <c r="AJ3929" t="str">
        <f t="shared" si="629"/>
        <v>Valid</v>
      </c>
      <c r="AK3929" t="str">
        <f t="shared" si="630"/>
        <v>Service Department</v>
      </c>
    </row>
    <row r="3930" spans="1:37" x14ac:dyDescent="0.3">
      <c r="A3930">
        <v>883487</v>
      </c>
      <c r="B3930" s="2">
        <v>41859.670185185183</v>
      </c>
      <c r="C3930">
        <v>69583</v>
      </c>
      <c r="D3930" t="s">
        <v>38</v>
      </c>
      <c r="E3930">
        <f>IF(Sheet4!D5176="Hired",1,0)</f>
        <v>1</v>
      </c>
      <c r="F3930" t="str">
        <f t="shared" si="624"/>
        <v>Hired</v>
      </c>
      <c r="G3930" t="str">
        <f t="shared" si="625"/>
        <v>Valid</v>
      </c>
      <c r="I3930">
        <f>IF(Sheet4!$A5176=I$1,1,0)</f>
        <v>0</v>
      </c>
      <c r="J3930">
        <f>IF(Sheet4!$A5176=J$1,1,0)</f>
        <v>1</v>
      </c>
      <c r="K3930" t="str">
        <f t="shared" si="626"/>
        <v>Valid</v>
      </c>
      <c r="L3930" t="str">
        <f t="shared" si="627"/>
        <v>Female</v>
      </c>
      <c r="M3930">
        <f>IF(Sheet4!$C5176=M$1,1,0)</f>
        <v>0</v>
      </c>
      <c r="N3930">
        <f>IF(Sheet4!$C5176=N$1,1,0)</f>
        <v>1</v>
      </c>
      <c r="O3930">
        <f>IF(Sheet4!$C5176=O$1,1,0)</f>
        <v>0</v>
      </c>
      <c r="P3930">
        <f>IF(Sheet4!$C5176=P$1,1,0)</f>
        <v>0</v>
      </c>
      <c r="Q3930">
        <f>IF(Sheet4!$C5176=Q$1,1,0)</f>
        <v>0</v>
      </c>
      <c r="R3930">
        <f>IF(Sheet4!$C5176=R$1,1,0)</f>
        <v>0</v>
      </c>
      <c r="S3930">
        <f>IF(Sheet4!$C5176=S$1,1,0)</f>
        <v>0</v>
      </c>
      <c r="T3930">
        <f>IF(Sheet4!$C5176=T$1,1,0)</f>
        <v>0</v>
      </c>
      <c r="U3930">
        <f>IF(Sheet4!$C5176=U$1,1,0)</f>
        <v>0</v>
      </c>
      <c r="V3930">
        <f>IF(Sheet4!$C5176=V$1,1,0)</f>
        <v>0</v>
      </c>
      <c r="W3930">
        <f>IF(Sheet4!$C5176=W$1,1,0)</f>
        <v>0</v>
      </c>
      <c r="X3930">
        <f>IF(Sheet4!$C5176=X$1,1,0)</f>
        <v>0</v>
      </c>
      <c r="Y3930">
        <f>IF(Sheet4!$C5176=Y$1,1,0)</f>
        <v>0</v>
      </c>
      <c r="Z3930">
        <f>IF(Sheet4!$C5176=Z$1,1,0)</f>
        <v>0</v>
      </c>
      <c r="AA3930" t="str">
        <f t="shared" si="628"/>
        <v>Valid</v>
      </c>
      <c r="AB3930">
        <f>IF(h!$A5176=AB$1,1,0)</f>
        <v>0</v>
      </c>
      <c r="AC3930">
        <f>IF(h!$A5176=AC$1,1,0)</f>
        <v>1</v>
      </c>
      <c r="AD3930">
        <f>IF(h!$A5176=AD$1,1,0)</f>
        <v>0</v>
      </c>
      <c r="AE3930">
        <f>IF(h!$A5176=AE$1,1,0)</f>
        <v>0</v>
      </c>
      <c r="AF3930">
        <f t="shared" si="631"/>
        <v>0</v>
      </c>
      <c r="AG3930">
        <f t="shared" si="631"/>
        <v>0</v>
      </c>
      <c r="AH3930">
        <f t="shared" si="631"/>
        <v>0</v>
      </c>
      <c r="AI3930">
        <f>IF(h!$A5176=AI$1,1,0)</f>
        <v>0</v>
      </c>
      <c r="AJ3930" t="str">
        <f t="shared" si="629"/>
        <v>Valid</v>
      </c>
      <c r="AK3930" t="str">
        <f t="shared" si="630"/>
        <v>Operation Department</v>
      </c>
    </row>
    <row r="3931" spans="1:37" x14ac:dyDescent="0.3">
      <c r="A3931">
        <v>70068</v>
      </c>
      <c r="B3931" s="2">
        <v>41878.826655092591</v>
      </c>
      <c r="C3931">
        <v>69583</v>
      </c>
      <c r="D3931" t="s">
        <v>38</v>
      </c>
      <c r="E3931">
        <f>IF(Sheet4!D5500="Hired",1,0)</f>
        <v>1</v>
      </c>
      <c r="F3931" t="str">
        <f t="shared" si="624"/>
        <v>Hired</v>
      </c>
      <c r="G3931" t="str">
        <f t="shared" si="625"/>
        <v>Valid</v>
      </c>
      <c r="I3931">
        <f>IF(Sheet4!$A5500=I$1,1,0)</f>
        <v>1</v>
      </c>
      <c r="J3931">
        <f>IF(Sheet4!$A5500=J$1,1,0)</f>
        <v>0</v>
      </c>
      <c r="K3931" t="str">
        <f t="shared" si="626"/>
        <v>Valid</v>
      </c>
      <c r="L3931" t="str">
        <f t="shared" si="627"/>
        <v>Male</v>
      </c>
      <c r="M3931">
        <f>IF(Sheet4!$C5500=M$1,1,0)</f>
        <v>0</v>
      </c>
      <c r="N3931">
        <f>IF(Sheet4!$C5500=N$1,1,0)</f>
        <v>0</v>
      </c>
      <c r="O3931">
        <f>IF(Sheet4!$C5500=O$1,1,0)</f>
        <v>0</v>
      </c>
      <c r="P3931">
        <f>IF(Sheet4!$C5500=P$1,1,0)</f>
        <v>0</v>
      </c>
      <c r="Q3931">
        <f>IF(Sheet4!$C5500=Q$1,1,0)</f>
        <v>0</v>
      </c>
      <c r="R3931">
        <f>IF(Sheet4!$C5500=R$1,1,0)</f>
        <v>0</v>
      </c>
      <c r="S3931">
        <f>IF(Sheet4!$C5500=S$1,1,0)</f>
        <v>0</v>
      </c>
      <c r="T3931">
        <f>IF(Sheet4!$C5500=T$1,1,0)</f>
        <v>0</v>
      </c>
      <c r="U3931">
        <f>IF(Sheet4!$C5500=U$1,1,0)</f>
        <v>0</v>
      </c>
      <c r="V3931">
        <f>IF(Sheet4!$C5500=V$1,1,0)</f>
        <v>0</v>
      </c>
      <c r="W3931">
        <f>IF(Sheet4!$C5500=W$1,1,0)</f>
        <v>0</v>
      </c>
      <c r="X3931">
        <f>IF(Sheet4!$C5500=X$1,1,0)</f>
        <v>0</v>
      </c>
      <c r="Y3931">
        <f>IF(Sheet4!$C5500=Y$1,1,0)</f>
        <v>1</v>
      </c>
      <c r="Z3931">
        <f>IF(Sheet4!$C5500=Z$1,1,0)</f>
        <v>0</v>
      </c>
      <c r="AA3931" t="str">
        <f t="shared" si="628"/>
        <v>Valid</v>
      </c>
      <c r="AB3931">
        <f>IF(h!$A5500=AB$1,1,0)</f>
        <v>0</v>
      </c>
      <c r="AC3931">
        <f>IF(h!$A5500=AC$1,1,0)</f>
        <v>1</v>
      </c>
      <c r="AD3931">
        <f>IF(h!$A5500=AD$1,1,0)</f>
        <v>0</v>
      </c>
      <c r="AE3931">
        <f>IF(h!$A5500=AE$1,1,0)</f>
        <v>0</v>
      </c>
      <c r="AF3931">
        <f t="shared" si="631"/>
        <v>0</v>
      </c>
      <c r="AG3931">
        <f t="shared" si="631"/>
        <v>0</v>
      </c>
      <c r="AH3931">
        <f t="shared" si="631"/>
        <v>0</v>
      </c>
      <c r="AI3931">
        <f>IF(h!$A5500=AI$1,1,0)</f>
        <v>0</v>
      </c>
      <c r="AJ3931" t="str">
        <f t="shared" si="629"/>
        <v>Valid</v>
      </c>
      <c r="AK3931" t="str">
        <f t="shared" si="630"/>
        <v>Operation Department</v>
      </c>
    </row>
    <row r="3932" spans="1:37" x14ac:dyDescent="0.3">
      <c r="A3932">
        <v>695891</v>
      </c>
      <c r="B3932" s="2">
        <v>41807.687002314815</v>
      </c>
      <c r="C3932">
        <v>69597</v>
      </c>
      <c r="D3932" t="s">
        <v>38</v>
      </c>
      <c r="E3932">
        <f>IF(Sheet4!D3927="Hired",1,0)</f>
        <v>1</v>
      </c>
      <c r="F3932" t="str">
        <f t="shared" si="624"/>
        <v>Hired</v>
      </c>
      <c r="G3932" t="str">
        <f t="shared" si="625"/>
        <v>Valid</v>
      </c>
      <c r="I3932">
        <f>IF(Sheet4!$A3927=I$1,1,0)</f>
        <v>0</v>
      </c>
      <c r="J3932">
        <f>IF(Sheet4!$A3927=J$1,1,0)</f>
        <v>1</v>
      </c>
      <c r="K3932" t="str">
        <f t="shared" si="626"/>
        <v>Valid</v>
      </c>
      <c r="L3932" t="str">
        <f t="shared" si="627"/>
        <v>Female</v>
      </c>
      <c r="M3932">
        <f>IF(Sheet4!$C3927=M$1,1,0)</f>
        <v>0</v>
      </c>
      <c r="N3932">
        <f>IF(Sheet4!$C3927=N$1,1,0)</f>
        <v>0</v>
      </c>
      <c r="O3932">
        <f>IF(Sheet4!$C3927=O$1,1,0)</f>
        <v>0</v>
      </c>
      <c r="P3932">
        <f>IF(Sheet4!$C3927=P$1,1,0)</f>
        <v>0</v>
      </c>
      <c r="Q3932">
        <f>IF(Sheet4!$C3927=Q$1,1,0)</f>
        <v>0</v>
      </c>
      <c r="R3932">
        <f>IF(Sheet4!$C3927=R$1,1,0)</f>
        <v>0</v>
      </c>
      <c r="S3932">
        <f>IF(Sheet4!$C3927=S$1,1,0)</f>
        <v>0</v>
      </c>
      <c r="T3932">
        <f>IF(Sheet4!$C3927=T$1,1,0)</f>
        <v>1</v>
      </c>
      <c r="U3932">
        <f>IF(Sheet4!$C3927=U$1,1,0)</f>
        <v>0</v>
      </c>
      <c r="V3932">
        <f>IF(Sheet4!$C3927=V$1,1,0)</f>
        <v>0</v>
      </c>
      <c r="W3932">
        <f>IF(Sheet4!$C3927=W$1,1,0)</f>
        <v>0</v>
      </c>
      <c r="X3932">
        <f>IF(Sheet4!$C3927=X$1,1,0)</f>
        <v>0</v>
      </c>
      <c r="Y3932">
        <f>IF(Sheet4!$C3927=Y$1,1,0)</f>
        <v>0</v>
      </c>
      <c r="Z3932">
        <f>IF(Sheet4!$C3927=Z$1,1,0)</f>
        <v>0</v>
      </c>
      <c r="AA3932" t="str">
        <f t="shared" si="628"/>
        <v>Valid</v>
      </c>
      <c r="AB3932">
        <f>IF(h!$A3927=AB$1,1,0)</f>
        <v>0</v>
      </c>
      <c r="AC3932">
        <f>IF(h!$A3927=AC$1,1,0)</f>
        <v>1</v>
      </c>
      <c r="AD3932">
        <f>IF(h!$A3927=AD$1,1,0)</f>
        <v>0</v>
      </c>
      <c r="AE3932">
        <f>IF(h!$A3927=AE$1,1,0)</f>
        <v>0</v>
      </c>
      <c r="AF3932">
        <f t="shared" si="631"/>
        <v>0</v>
      </c>
      <c r="AG3932">
        <f t="shared" si="631"/>
        <v>0</v>
      </c>
      <c r="AH3932">
        <f t="shared" si="631"/>
        <v>0</v>
      </c>
      <c r="AI3932">
        <f>IF(h!$A3927=AI$1,1,0)</f>
        <v>0</v>
      </c>
      <c r="AJ3932" t="str">
        <f t="shared" si="629"/>
        <v>Valid</v>
      </c>
      <c r="AK3932" t="str">
        <f t="shared" si="630"/>
        <v>Operation Department</v>
      </c>
    </row>
    <row r="3933" spans="1:37" x14ac:dyDescent="0.3">
      <c r="A3933">
        <v>402238</v>
      </c>
      <c r="B3933" s="2">
        <v>41792.70716435185</v>
      </c>
      <c r="C3933">
        <v>69622</v>
      </c>
      <c r="D3933" t="s">
        <v>38</v>
      </c>
      <c r="E3933">
        <f>IF(Sheet4!D4829="Hired",1,0)</f>
        <v>1</v>
      </c>
      <c r="F3933" t="str">
        <f t="shared" si="624"/>
        <v>Hired</v>
      </c>
      <c r="G3933" t="str">
        <f t="shared" si="625"/>
        <v>Valid</v>
      </c>
      <c r="I3933">
        <f>IF(Sheet4!$A4829=I$1,1,0)</f>
        <v>1</v>
      </c>
      <c r="J3933">
        <f>IF(Sheet4!$A4829=J$1,1,0)</f>
        <v>0</v>
      </c>
      <c r="K3933" t="str">
        <f t="shared" si="626"/>
        <v>Valid</v>
      </c>
      <c r="L3933" t="str">
        <f t="shared" si="627"/>
        <v>Male</v>
      </c>
      <c r="M3933">
        <f>IF(Sheet4!$C4829=M$1,1,0)</f>
        <v>0</v>
      </c>
      <c r="N3933">
        <f>IF(Sheet4!$C4829=N$1,1,0)</f>
        <v>1</v>
      </c>
      <c r="O3933">
        <f>IF(Sheet4!$C4829=O$1,1,0)</f>
        <v>0</v>
      </c>
      <c r="P3933">
        <f>IF(Sheet4!$C4829=P$1,1,0)</f>
        <v>0</v>
      </c>
      <c r="Q3933">
        <f>IF(Sheet4!$C4829=Q$1,1,0)</f>
        <v>0</v>
      </c>
      <c r="R3933">
        <f>IF(Sheet4!$C4829=R$1,1,0)</f>
        <v>0</v>
      </c>
      <c r="S3933">
        <f>IF(Sheet4!$C4829=S$1,1,0)</f>
        <v>0</v>
      </c>
      <c r="T3933">
        <f>IF(Sheet4!$C4829=T$1,1,0)</f>
        <v>0</v>
      </c>
      <c r="U3933">
        <f>IF(Sheet4!$C4829=U$1,1,0)</f>
        <v>0</v>
      </c>
      <c r="V3933">
        <f>IF(Sheet4!$C4829=V$1,1,0)</f>
        <v>0</v>
      </c>
      <c r="W3933">
        <f>IF(Sheet4!$C4829=W$1,1,0)</f>
        <v>0</v>
      </c>
      <c r="X3933">
        <f>IF(Sheet4!$C4829=X$1,1,0)</f>
        <v>0</v>
      </c>
      <c r="Y3933">
        <f>IF(Sheet4!$C4829=Y$1,1,0)</f>
        <v>0</v>
      </c>
      <c r="Z3933">
        <f>IF(Sheet4!$C4829=Z$1,1,0)</f>
        <v>0</v>
      </c>
      <c r="AA3933" t="str">
        <f t="shared" si="628"/>
        <v>Valid</v>
      </c>
      <c r="AB3933">
        <f>IF(h!$A4829=AB$1,1,0)</f>
        <v>1</v>
      </c>
      <c r="AC3933">
        <f>IF(h!$A4829=AC$1,1,0)</f>
        <v>0</v>
      </c>
      <c r="AD3933">
        <f>IF(h!$A4829=AD$1,1,0)</f>
        <v>0</v>
      </c>
      <c r="AE3933">
        <f>IF(h!$A4829=AE$1,1,0)</f>
        <v>0</v>
      </c>
      <c r="AF3933">
        <f t="shared" si="631"/>
        <v>0</v>
      </c>
      <c r="AG3933">
        <f t="shared" si="631"/>
        <v>0</v>
      </c>
      <c r="AH3933">
        <f t="shared" si="631"/>
        <v>0</v>
      </c>
      <c r="AI3933">
        <f>IF(h!$A4829=AI$1,1,0)</f>
        <v>0</v>
      </c>
      <c r="AJ3933" t="str">
        <f t="shared" si="629"/>
        <v>Valid</v>
      </c>
      <c r="AK3933" t="str">
        <f t="shared" si="630"/>
        <v>Service Department</v>
      </c>
    </row>
    <row r="3934" spans="1:37" x14ac:dyDescent="0.3">
      <c r="A3934">
        <v>489788</v>
      </c>
      <c r="B3934" s="2">
        <v>41836.56585648148</v>
      </c>
      <c r="C3934">
        <v>69626</v>
      </c>
      <c r="D3934" t="s">
        <v>38</v>
      </c>
      <c r="E3934">
        <f>IF(Sheet4!D1786="Hired",1,0)</f>
        <v>1</v>
      </c>
      <c r="F3934" t="str">
        <f t="shared" si="624"/>
        <v>Hired</v>
      </c>
      <c r="G3934" t="str">
        <f t="shared" si="625"/>
        <v>Valid</v>
      </c>
      <c r="I3934">
        <f>IF(Sheet4!$A1786=I$1,1,0)</f>
        <v>0</v>
      </c>
      <c r="J3934">
        <f>IF(Sheet4!$A1786=J$1,1,0)</f>
        <v>1</v>
      </c>
      <c r="K3934" t="str">
        <f t="shared" si="626"/>
        <v>Valid</v>
      </c>
      <c r="L3934" t="str">
        <f t="shared" si="627"/>
        <v>Female</v>
      </c>
      <c r="M3934">
        <f>IF(Sheet4!$C1786=M$1,1,0)</f>
        <v>0</v>
      </c>
      <c r="N3934">
        <f>IF(Sheet4!$C1786=N$1,1,0)</f>
        <v>0</v>
      </c>
      <c r="O3934">
        <f>IF(Sheet4!$C1786=O$1,1,0)</f>
        <v>0</v>
      </c>
      <c r="P3934">
        <f>IF(Sheet4!$C1786=P$1,1,0)</f>
        <v>0</v>
      </c>
      <c r="Q3934">
        <f>IF(Sheet4!$C1786=Q$1,1,0)</f>
        <v>0</v>
      </c>
      <c r="R3934">
        <f>IF(Sheet4!$C1786=R$1,1,0)</f>
        <v>0</v>
      </c>
      <c r="S3934">
        <f>IF(Sheet4!$C1786=S$1,1,0)</f>
        <v>0</v>
      </c>
      <c r="T3934">
        <f>IF(Sheet4!$C1786=T$1,1,0)</f>
        <v>0</v>
      </c>
      <c r="U3934">
        <f>IF(Sheet4!$C1786=U$1,1,0)</f>
        <v>0</v>
      </c>
      <c r="V3934">
        <f>IF(Sheet4!$C1786=V$1,1,0)</f>
        <v>0</v>
      </c>
      <c r="W3934">
        <f>IF(Sheet4!$C1786=W$1,1,0)</f>
        <v>0</v>
      </c>
      <c r="X3934">
        <f>IF(Sheet4!$C1786=X$1,1,0)</f>
        <v>1</v>
      </c>
      <c r="Y3934">
        <f>IF(Sheet4!$C1786=Y$1,1,0)</f>
        <v>0</v>
      </c>
      <c r="Z3934">
        <f>IF(Sheet4!$C1786=Z$1,1,0)</f>
        <v>0</v>
      </c>
      <c r="AA3934" t="str">
        <f t="shared" si="628"/>
        <v>Valid</v>
      </c>
      <c r="AB3934">
        <f>IF(h!$A1786=AB$1,1,0)</f>
        <v>0</v>
      </c>
      <c r="AC3934">
        <f>IF(h!$A1786=AC$1,1,0)</f>
        <v>1</v>
      </c>
      <c r="AD3934">
        <f>IF(h!$A1786=AD$1,1,0)</f>
        <v>0</v>
      </c>
      <c r="AE3934">
        <f>IF(h!$A1786=AE$1,1,0)</f>
        <v>0</v>
      </c>
      <c r="AF3934">
        <f t="shared" si="631"/>
        <v>0</v>
      </c>
      <c r="AG3934">
        <f t="shared" si="631"/>
        <v>0</v>
      </c>
      <c r="AH3934">
        <f t="shared" si="631"/>
        <v>0</v>
      </c>
      <c r="AI3934">
        <f>IF(h!$A1786=AI$1,1,0)</f>
        <v>0</v>
      </c>
      <c r="AJ3934" t="str">
        <f t="shared" si="629"/>
        <v>Valid</v>
      </c>
      <c r="AK3934" t="str">
        <f t="shared" si="630"/>
        <v>Operation Department</v>
      </c>
    </row>
    <row r="3935" spans="1:37" hidden="1" x14ac:dyDescent="0.3">
      <c r="A3935">
        <v>455397</v>
      </c>
      <c r="B3935" s="2">
        <v>41793.394224537034</v>
      </c>
      <c r="C3935">
        <v>69630</v>
      </c>
      <c r="D3935" t="s">
        <v>38</v>
      </c>
      <c r="E3935">
        <f>IF(Sheet4!D5129="Hired",1,0)</f>
        <v>0</v>
      </c>
      <c r="F3935" t="str">
        <f t="shared" si="624"/>
        <v>Rejected</v>
      </c>
      <c r="G3935" t="str">
        <f t="shared" si="625"/>
        <v>Valid</v>
      </c>
      <c r="I3935">
        <f>IF(Sheet4!$A5129=I$1,1,0)</f>
        <v>0</v>
      </c>
      <c r="J3935">
        <f>IF(Sheet4!$A5129=J$1,1,0)</f>
        <v>1</v>
      </c>
      <c r="K3935" t="str">
        <f t="shared" si="626"/>
        <v>Valid</v>
      </c>
      <c r="L3935" t="str">
        <f t="shared" si="627"/>
        <v>Female</v>
      </c>
      <c r="M3935">
        <f>IF(Sheet4!$C5129=M$1,1,0)</f>
        <v>0</v>
      </c>
      <c r="N3935">
        <f>IF(Sheet4!$C5129=N$1,1,0)</f>
        <v>0</v>
      </c>
      <c r="O3935">
        <f>IF(Sheet4!$C5129=O$1,1,0)</f>
        <v>0</v>
      </c>
      <c r="P3935">
        <f>IF(Sheet4!$C5129=P$1,1,0)</f>
        <v>0</v>
      </c>
      <c r="Q3935">
        <f>IF(Sheet4!$C5129=Q$1,1,0)</f>
        <v>0</v>
      </c>
      <c r="R3935">
        <f>IF(Sheet4!$C5129=R$1,1,0)</f>
        <v>1</v>
      </c>
      <c r="S3935">
        <f>IF(Sheet4!$C5129=S$1,1,0)</f>
        <v>0</v>
      </c>
      <c r="T3935">
        <f>IF(Sheet4!$C5129=T$1,1,0)</f>
        <v>0</v>
      </c>
      <c r="U3935">
        <f>IF(Sheet4!$C5129=U$1,1,0)</f>
        <v>0</v>
      </c>
      <c r="V3935">
        <f>IF(Sheet4!$C5129=V$1,1,0)</f>
        <v>0</v>
      </c>
      <c r="W3935">
        <f>IF(Sheet4!$C5129=W$1,1,0)</f>
        <v>0</v>
      </c>
      <c r="X3935">
        <f>IF(Sheet4!$C5129=X$1,1,0)</f>
        <v>0</v>
      </c>
      <c r="Y3935">
        <f>IF(Sheet4!$C5129=Y$1,1,0)</f>
        <v>0</v>
      </c>
      <c r="Z3935">
        <f>IF(Sheet4!$C5129=Z$1,1,0)</f>
        <v>0</v>
      </c>
      <c r="AA3935" t="str">
        <f t="shared" si="628"/>
        <v>Valid</v>
      </c>
      <c r="AB3935">
        <f>IF(h!$A5129=AB$1,1,0)</f>
        <v>0</v>
      </c>
      <c r="AC3935">
        <f>IF(h!$A5129=AC$1,1,0)</f>
        <v>1</v>
      </c>
      <c r="AD3935">
        <f>IF(h!$A5129=AD$1,1,0)</f>
        <v>0</v>
      </c>
      <c r="AE3935">
        <f>IF(h!$A5129=AE$1,1,0)</f>
        <v>0</v>
      </c>
      <c r="AF3935">
        <f t="shared" si="631"/>
        <v>0</v>
      </c>
      <c r="AG3935">
        <f t="shared" si="631"/>
        <v>0</v>
      </c>
      <c r="AH3935">
        <f t="shared" si="631"/>
        <v>0</v>
      </c>
      <c r="AI3935">
        <f>IF(h!$A5129=AI$1,1,0)</f>
        <v>0</v>
      </c>
      <c r="AJ3935" t="str">
        <f t="shared" si="629"/>
        <v>Valid</v>
      </c>
      <c r="AK3935" t="str">
        <f t="shared" si="630"/>
        <v>Operation Department</v>
      </c>
    </row>
    <row r="3936" spans="1:37" x14ac:dyDescent="0.3">
      <c r="A3936">
        <v>111297</v>
      </c>
      <c r="B3936" s="2">
        <v>41804.547939814816</v>
      </c>
      <c r="C3936">
        <v>69667</v>
      </c>
      <c r="D3936" t="s">
        <v>38</v>
      </c>
      <c r="E3936">
        <f>IF(Sheet4!D3074="Hired",1,0)</f>
        <v>1</v>
      </c>
      <c r="F3936" t="str">
        <f t="shared" si="624"/>
        <v>Hired</v>
      </c>
      <c r="G3936" t="str">
        <f t="shared" si="625"/>
        <v>Valid</v>
      </c>
      <c r="I3936">
        <f>IF(Sheet4!$A3074=I$1,1,0)</f>
        <v>0</v>
      </c>
      <c r="J3936">
        <f>IF(Sheet4!$A3074=J$1,1,0)</f>
        <v>1</v>
      </c>
      <c r="K3936" t="str">
        <f t="shared" si="626"/>
        <v>Valid</v>
      </c>
      <c r="L3936" t="str">
        <f t="shared" si="627"/>
        <v>Female</v>
      </c>
      <c r="M3936">
        <f>IF(Sheet4!$C3074=M$1,1,0)</f>
        <v>0</v>
      </c>
      <c r="N3936">
        <f>IF(Sheet4!$C3074=N$1,1,0)</f>
        <v>0</v>
      </c>
      <c r="O3936">
        <f>IF(Sheet4!$C3074=O$1,1,0)</f>
        <v>0</v>
      </c>
      <c r="P3936">
        <f>IF(Sheet4!$C3074=P$1,1,0)</f>
        <v>0</v>
      </c>
      <c r="Q3936">
        <f>IF(Sheet4!$C3074=Q$1,1,0)</f>
        <v>0</v>
      </c>
      <c r="R3936">
        <f>IF(Sheet4!$C3074=R$1,1,0)</f>
        <v>1</v>
      </c>
      <c r="S3936">
        <f>IF(Sheet4!$C3074=S$1,1,0)</f>
        <v>0</v>
      </c>
      <c r="T3936">
        <f>IF(Sheet4!$C3074=T$1,1,0)</f>
        <v>0</v>
      </c>
      <c r="U3936">
        <f>IF(Sheet4!$C3074=U$1,1,0)</f>
        <v>0</v>
      </c>
      <c r="V3936">
        <f>IF(Sheet4!$C3074=V$1,1,0)</f>
        <v>0</v>
      </c>
      <c r="W3936">
        <f>IF(Sheet4!$C3074=W$1,1,0)</f>
        <v>0</v>
      </c>
      <c r="X3936">
        <f>IF(Sheet4!$C3074=X$1,1,0)</f>
        <v>0</v>
      </c>
      <c r="Y3936">
        <f>IF(Sheet4!$C3074=Y$1,1,0)</f>
        <v>0</v>
      </c>
      <c r="Z3936">
        <f>IF(Sheet4!$C3074=Z$1,1,0)</f>
        <v>0</v>
      </c>
      <c r="AA3936" t="str">
        <f t="shared" si="628"/>
        <v>Valid</v>
      </c>
      <c r="AB3936">
        <f>IF(h!$A3074=AB$1,1,0)</f>
        <v>0</v>
      </c>
      <c r="AC3936">
        <f>IF(h!$A3074=AC$1,1,0)</f>
        <v>1</v>
      </c>
      <c r="AD3936">
        <f>IF(h!$A3074=AD$1,1,0)</f>
        <v>0</v>
      </c>
      <c r="AE3936">
        <f>IF(h!$A3074=AE$1,1,0)</f>
        <v>0</v>
      </c>
      <c r="AF3936">
        <f t="shared" si="631"/>
        <v>0</v>
      </c>
      <c r="AG3936">
        <f t="shared" si="631"/>
        <v>0</v>
      </c>
      <c r="AH3936">
        <f t="shared" si="631"/>
        <v>0</v>
      </c>
      <c r="AI3936">
        <f>IF(h!$A3074=AI$1,1,0)</f>
        <v>0</v>
      </c>
      <c r="AJ3936" t="str">
        <f t="shared" si="629"/>
        <v>Valid</v>
      </c>
      <c r="AK3936" t="str">
        <f t="shared" si="630"/>
        <v>Operation Department</v>
      </c>
    </row>
    <row r="3937" spans="1:37" x14ac:dyDescent="0.3">
      <c r="A3937">
        <v>441953</v>
      </c>
      <c r="B3937" s="2">
        <v>41809.497199074074</v>
      </c>
      <c r="C3937">
        <v>69669</v>
      </c>
      <c r="D3937" t="s">
        <v>38</v>
      </c>
      <c r="E3937">
        <f>IF(Sheet4!D2799="Hired",1,0)</f>
        <v>1</v>
      </c>
      <c r="F3937" t="str">
        <f t="shared" si="624"/>
        <v>Hired</v>
      </c>
      <c r="G3937" t="str">
        <f t="shared" si="625"/>
        <v>Valid</v>
      </c>
      <c r="I3937">
        <f>IF(Sheet4!$A2799=I$1,1,0)</f>
        <v>1</v>
      </c>
      <c r="J3937">
        <f>IF(Sheet4!$A2799=J$1,1,0)</f>
        <v>0</v>
      </c>
      <c r="K3937" t="str">
        <f t="shared" si="626"/>
        <v>Valid</v>
      </c>
      <c r="L3937" t="str">
        <f t="shared" si="627"/>
        <v>Male</v>
      </c>
      <c r="M3937">
        <f>IF(Sheet4!$C2799=M$1,1,0)</f>
        <v>0</v>
      </c>
      <c r="N3937">
        <f>IF(Sheet4!$C2799=N$1,1,0)</f>
        <v>0</v>
      </c>
      <c r="O3937">
        <f>IF(Sheet4!$C2799=O$1,1,0)</f>
        <v>0</v>
      </c>
      <c r="P3937">
        <f>IF(Sheet4!$C2799=P$1,1,0)</f>
        <v>1</v>
      </c>
      <c r="Q3937">
        <f>IF(Sheet4!$C2799=Q$1,1,0)</f>
        <v>0</v>
      </c>
      <c r="R3937">
        <f>IF(Sheet4!$C2799=R$1,1,0)</f>
        <v>0</v>
      </c>
      <c r="S3937">
        <f>IF(Sheet4!$C2799=S$1,1,0)</f>
        <v>0</v>
      </c>
      <c r="T3937">
        <f>IF(Sheet4!$C2799=T$1,1,0)</f>
        <v>0</v>
      </c>
      <c r="U3937">
        <f>IF(Sheet4!$C2799=U$1,1,0)</f>
        <v>0</v>
      </c>
      <c r="V3937">
        <f>IF(Sheet4!$C2799=V$1,1,0)</f>
        <v>0</v>
      </c>
      <c r="W3937">
        <f>IF(Sheet4!$C2799=W$1,1,0)</f>
        <v>0</v>
      </c>
      <c r="X3937">
        <f>IF(Sheet4!$C2799=X$1,1,0)</f>
        <v>0</v>
      </c>
      <c r="Y3937">
        <f>IF(Sheet4!$C2799=Y$1,1,0)</f>
        <v>0</v>
      </c>
      <c r="Z3937">
        <f>IF(Sheet4!$C2799=Z$1,1,0)</f>
        <v>0</v>
      </c>
      <c r="AA3937" t="str">
        <f t="shared" si="628"/>
        <v>Valid</v>
      </c>
      <c r="AB3937">
        <f>IF(h!$A2799=AB$1,1,0)</f>
        <v>1</v>
      </c>
      <c r="AC3937">
        <f>IF(h!$A2799=AC$1,1,0)</f>
        <v>0</v>
      </c>
      <c r="AD3937">
        <f>IF(h!$A2799=AD$1,1,0)</f>
        <v>0</v>
      </c>
      <c r="AE3937">
        <f>IF(h!$A2799=AE$1,1,0)</f>
        <v>0</v>
      </c>
      <c r="AF3937">
        <f t="shared" si="631"/>
        <v>0</v>
      </c>
      <c r="AG3937">
        <f t="shared" si="631"/>
        <v>0</v>
      </c>
      <c r="AH3937">
        <f t="shared" si="631"/>
        <v>0</v>
      </c>
      <c r="AI3937">
        <f>IF(h!$A2799=AI$1,1,0)</f>
        <v>0</v>
      </c>
      <c r="AJ3937" t="str">
        <f t="shared" si="629"/>
        <v>Valid</v>
      </c>
      <c r="AK3937" t="str">
        <f t="shared" si="630"/>
        <v>Service Department</v>
      </c>
    </row>
    <row r="3938" spans="1:37" x14ac:dyDescent="0.3">
      <c r="A3938">
        <v>355348</v>
      </c>
      <c r="B3938" s="2">
        <v>41793.403900462959</v>
      </c>
      <c r="C3938">
        <v>69691</v>
      </c>
      <c r="D3938" t="s">
        <v>38</v>
      </c>
      <c r="E3938">
        <f>IF(Sheet4!D4649="Hired",1,0)</f>
        <v>1</v>
      </c>
      <c r="F3938" t="str">
        <f t="shared" si="624"/>
        <v>Hired</v>
      </c>
      <c r="G3938" t="str">
        <f t="shared" si="625"/>
        <v>Valid</v>
      </c>
      <c r="I3938">
        <f>IF(Sheet4!$A4649=I$1,1,0)</f>
        <v>0</v>
      </c>
      <c r="J3938">
        <f>IF(Sheet4!$A4649=J$1,1,0)</f>
        <v>1</v>
      </c>
      <c r="K3938" t="str">
        <f t="shared" si="626"/>
        <v>Valid</v>
      </c>
      <c r="L3938" t="str">
        <f t="shared" si="627"/>
        <v>Female</v>
      </c>
      <c r="M3938">
        <f>IF(Sheet4!$C4649=M$1,1,0)</f>
        <v>0</v>
      </c>
      <c r="N3938">
        <f>IF(Sheet4!$C4649=N$1,1,0)</f>
        <v>0</v>
      </c>
      <c r="O3938">
        <f>IF(Sheet4!$C4649=O$1,1,0)</f>
        <v>0</v>
      </c>
      <c r="P3938">
        <f>IF(Sheet4!$C4649=P$1,1,0)</f>
        <v>0</v>
      </c>
      <c r="Q3938">
        <f>IF(Sheet4!$C4649=Q$1,1,0)</f>
        <v>0</v>
      </c>
      <c r="R3938">
        <f>IF(Sheet4!$C4649=R$1,1,0)</f>
        <v>0</v>
      </c>
      <c r="S3938">
        <f>IF(Sheet4!$C4649=S$1,1,0)</f>
        <v>0</v>
      </c>
      <c r="T3938">
        <f>IF(Sheet4!$C4649=T$1,1,0)</f>
        <v>0</v>
      </c>
      <c r="U3938">
        <f>IF(Sheet4!$C4649=U$1,1,0)</f>
        <v>0</v>
      </c>
      <c r="V3938">
        <f>IF(Sheet4!$C4649=V$1,1,0)</f>
        <v>0</v>
      </c>
      <c r="W3938">
        <f>IF(Sheet4!$C4649=W$1,1,0)</f>
        <v>0</v>
      </c>
      <c r="X3938">
        <f>IF(Sheet4!$C4649=X$1,1,0)</f>
        <v>0</v>
      </c>
      <c r="Y3938">
        <f>IF(Sheet4!$C4649=Y$1,1,0)</f>
        <v>1</v>
      </c>
      <c r="Z3938">
        <f>IF(Sheet4!$C4649=Z$1,1,0)</f>
        <v>0</v>
      </c>
      <c r="AA3938" t="str">
        <f t="shared" si="628"/>
        <v>Valid</v>
      </c>
      <c r="AB3938">
        <f>IF(h!$A4649=AB$1,1,0)</f>
        <v>1</v>
      </c>
      <c r="AC3938">
        <f>IF(h!$A4649=AC$1,1,0)</f>
        <v>0</v>
      </c>
      <c r="AD3938">
        <f>IF(h!$A4649=AD$1,1,0)</f>
        <v>0</v>
      </c>
      <c r="AE3938">
        <f>IF(h!$A4649=AE$1,1,0)</f>
        <v>0</v>
      </c>
      <c r="AF3938">
        <f t="shared" si="631"/>
        <v>0</v>
      </c>
      <c r="AG3938">
        <f t="shared" si="631"/>
        <v>0</v>
      </c>
      <c r="AH3938">
        <f t="shared" si="631"/>
        <v>0</v>
      </c>
      <c r="AI3938">
        <f>IF(h!$A4649=AI$1,1,0)</f>
        <v>0</v>
      </c>
      <c r="AJ3938" t="str">
        <f t="shared" si="629"/>
        <v>Valid</v>
      </c>
      <c r="AK3938" t="str">
        <f t="shared" si="630"/>
        <v>Service Department</v>
      </c>
    </row>
    <row r="3939" spans="1:37" x14ac:dyDescent="0.3">
      <c r="A3939">
        <v>844485</v>
      </c>
      <c r="B3939" s="2">
        <v>41815.70517361111</v>
      </c>
      <c r="C3939">
        <v>69692</v>
      </c>
      <c r="D3939" t="s">
        <v>38</v>
      </c>
      <c r="E3939">
        <f>IF(Sheet4!D6851="Hired",1,0)</f>
        <v>1</v>
      </c>
      <c r="F3939" t="str">
        <f t="shared" si="624"/>
        <v>Hired</v>
      </c>
      <c r="G3939" t="str">
        <f t="shared" si="625"/>
        <v>Valid</v>
      </c>
      <c r="I3939">
        <f>IF(Sheet4!$A6851=I$1,1,0)</f>
        <v>1</v>
      </c>
      <c r="J3939">
        <f>IF(Sheet4!$A6851=J$1,1,0)</f>
        <v>0</v>
      </c>
      <c r="K3939" t="str">
        <f t="shared" si="626"/>
        <v>Valid</v>
      </c>
      <c r="L3939" t="str">
        <f t="shared" si="627"/>
        <v>Male</v>
      </c>
      <c r="M3939">
        <f>IF(Sheet4!$C6851=M$1,1,0)</f>
        <v>0</v>
      </c>
      <c r="N3939">
        <f>IF(Sheet4!$C6851=N$1,1,0)</f>
        <v>0</v>
      </c>
      <c r="O3939">
        <f>IF(Sheet4!$C6851=O$1,1,0)</f>
        <v>0</v>
      </c>
      <c r="P3939">
        <f>IF(Sheet4!$C6851=P$1,1,0)</f>
        <v>0</v>
      </c>
      <c r="Q3939">
        <f>IF(Sheet4!$C6851=Q$1,1,0)</f>
        <v>0</v>
      </c>
      <c r="R3939">
        <f>IF(Sheet4!$C6851=R$1,1,0)</f>
        <v>0</v>
      </c>
      <c r="S3939">
        <f>IF(Sheet4!$C6851=S$1,1,0)</f>
        <v>0</v>
      </c>
      <c r="T3939">
        <f>IF(Sheet4!$C6851=T$1,1,0)</f>
        <v>0</v>
      </c>
      <c r="U3939">
        <f>IF(Sheet4!$C6851=U$1,1,0)</f>
        <v>0</v>
      </c>
      <c r="V3939">
        <f>IF(Sheet4!$C6851=V$1,1,0)</f>
        <v>0</v>
      </c>
      <c r="W3939">
        <f>IF(Sheet4!$C6851=W$1,1,0)</f>
        <v>0</v>
      </c>
      <c r="X3939">
        <f>IF(Sheet4!$C6851=X$1,1,0)</f>
        <v>0</v>
      </c>
      <c r="Y3939">
        <f>IF(Sheet4!$C6851=Y$1,1,0)</f>
        <v>1</v>
      </c>
      <c r="Z3939">
        <f>IF(Sheet4!$C6851=Z$1,1,0)</f>
        <v>0</v>
      </c>
      <c r="AA3939" t="str">
        <f t="shared" si="628"/>
        <v>Valid</v>
      </c>
      <c r="AB3939">
        <f>IF(h!$A6851=AB$1,1,0)</f>
        <v>1</v>
      </c>
      <c r="AC3939">
        <f>IF(h!$A6851=AC$1,1,0)</f>
        <v>0</v>
      </c>
      <c r="AD3939">
        <f>IF(h!$A6851=AD$1,1,0)</f>
        <v>0</v>
      </c>
      <c r="AE3939">
        <f>IF(h!$A6851=AE$1,1,0)</f>
        <v>0</v>
      </c>
      <c r="AF3939">
        <f t="shared" si="631"/>
        <v>0</v>
      </c>
      <c r="AG3939">
        <f t="shared" si="631"/>
        <v>0</v>
      </c>
      <c r="AH3939">
        <f t="shared" si="631"/>
        <v>0</v>
      </c>
      <c r="AI3939">
        <f>IF(h!$A6851=AI$1,1,0)</f>
        <v>0</v>
      </c>
      <c r="AJ3939" t="str">
        <f t="shared" si="629"/>
        <v>Valid</v>
      </c>
      <c r="AK3939" t="str">
        <f t="shared" si="630"/>
        <v>Service Department</v>
      </c>
    </row>
    <row r="3940" spans="1:37" x14ac:dyDescent="0.3">
      <c r="A3940">
        <v>944455</v>
      </c>
      <c r="B3940" s="2">
        <v>41780.779976851853</v>
      </c>
      <c r="C3940">
        <v>69709</v>
      </c>
      <c r="D3940" t="s">
        <v>38</v>
      </c>
      <c r="E3940">
        <f>IF(Sheet4!D2584="Hired",1,0)</f>
        <v>1</v>
      </c>
      <c r="F3940" t="str">
        <f t="shared" si="624"/>
        <v>Hired</v>
      </c>
      <c r="G3940" t="str">
        <f t="shared" si="625"/>
        <v>Valid</v>
      </c>
      <c r="I3940">
        <f>IF(Sheet4!$A2584=I$1,1,0)</f>
        <v>0</v>
      </c>
      <c r="J3940">
        <f>IF(Sheet4!$A2584=J$1,1,0)</f>
        <v>1</v>
      </c>
      <c r="K3940" t="str">
        <f t="shared" si="626"/>
        <v>Valid</v>
      </c>
      <c r="L3940" t="str">
        <f t="shared" si="627"/>
        <v>Female</v>
      </c>
      <c r="M3940">
        <f>IF(Sheet4!$C2584=M$1,1,0)</f>
        <v>0</v>
      </c>
      <c r="N3940">
        <f>IF(Sheet4!$C2584=N$1,1,0)</f>
        <v>0</v>
      </c>
      <c r="O3940">
        <f>IF(Sheet4!$C2584=O$1,1,0)</f>
        <v>0</v>
      </c>
      <c r="P3940">
        <f>IF(Sheet4!$C2584=P$1,1,0)</f>
        <v>0</v>
      </c>
      <c r="Q3940">
        <f>IF(Sheet4!$C2584=Q$1,1,0)</f>
        <v>0</v>
      </c>
      <c r="R3940">
        <f>IF(Sheet4!$C2584=R$1,1,0)</f>
        <v>0</v>
      </c>
      <c r="S3940">
        <f>IF(Sheet4!$C2584=S$1,1,0)</f>
        <v>0</v>
      </c>
      <c r="T3940">
        <f>IF(Sheet4!$C2584=T$1,1,0)</f>
        <v>0</v>
      </c>
      <c r="U3940">
        <f>IF(Sheet4!$C2584=U$1,1,0)</f>
        <v>0</v>
      </c>
      <c r="V3940">
        <f>IF(Sheet4!$C2584=V$1,1,0)</f>
        <v>0</v>
      </c>
      <c r="W3940">
        <f>IF(Sheet4!$C2584=W$1,1,0)</f>
        <v>0</v>
      </c>
      <c r="X3940">
        <f>IF(Sheet4!$C2584=X$1,1,0)</f>
        <v>0</v>
      </c>
      <c r="Y3940">
        <f>IF(Sheet4!$C2584=Y$1,1,0)</f>
        <v>1</v>
      </c>
      <c r="Z3940">
        <f>IF(Sheet4!$C2584=Z$1,1,0)</f>
        <v>0</v>
      </c>
      <c r="AA3940" t="str">
        <f t="shared" si="628"/>
        <v>Valid</v>
      </c>
      <c r="AB3940">
        <f>IF(h!$A2584=AB$1,1,0)</f>
        <v>0</v>
      </c>
      <c r="AC3940">
        <f>IF(h!$A2584=AC$1,1,0)</f>
        <v>1</v>
      </c>
      <c r="AD3940">
        <f>IF(h!$A2584=AD$1,1,0)</f>
        <v>0</v>
      </c>
      <c r="AE3940">
        <f>IF(h!$A2584=AE$1,1,0)</f>
        <v>0</v>
      </c>
      <c r="AF3940">
        <f t="shared" si="631"/>
        <v>0</v>
      </c>
      <c r="AG3940">
        <f t="shared" si="631"/>
        <v>0</v>
      </c>
      <c r="AH3940">
        <f t="shared" si="631"/>
        <v>0</v>
      </c>
      <c r="AI3940">
        <f>IF(h!$A2584=AI$1,1,0)</f>
        <v>0</v>
      </c>
      <c r="AJ3940" t="str">
        <f t="shared" si="629"/>
        <v>Valid</v>
      </c>
      <c r="AK3940" t="str">
        <f t="shared" si="630"/>
        <v>Operation Department</v>
      </c>
    </row>
    <row r="3941" spans="1:37" hidden="1" x14ac:dyDescent="0.3">
      <c r="A3941">
        <v>831439</v>
      </c>
      <c r="B3941" s="2">
        <v>41773.629282407404</v>
      </c>
      <c r="C3941">
        <v>69765</v>
      </c>
      <c r="D3941" t="s">
        <v>38</v>
      </c>
      <c r="E3941">
        <f>IF(Sheet4!D130="Hired",1,0)</f>
        <v>0</v>
      </c>
      <c r="F3941" t="str">
        <f t="shared" si="624"/>
        <v>Rejected</v>
      </c>
      <c r="G3941" t="str">
        <f t="shared" si="625"/>
        <v>Valid</v>
      </c>
      <c r="I3941">
        <f>IF(Sheet4!$A130=I$1,1,0)</f>
        <v>0</v>
      </c>
      <c r="J3941">
        <f>IF(Sheet4!$A130=J$1,1,0)</f>
        <v>1</v>
      </c>
      <c r="K3941" t="str">
        <f t="shared" si="626"/>
        <v>Valid</v>
      </c>
      <c r="L3941" t="str">
        <f t="shared" si="627"/>
        <v>Female</v>
      </c>
      <c r="M3941">
        <f>IF(Sheet4!$C130=M$1,1,0)</f>
        <v>0</v>
      </c>
      <c r="N3941">
        <f>IF(Sheet4!$C130=N$1,1,0)</f>
        <v>0</v>
      </c>
      <c r="O3941">
        <f>IF(Sheet4!$C130=O$1,1,0)</f>
        <v>1</v>
      </c>
      <c r="P3941">
        <f>IF(Sheet4!$C130=P$1,1,0)</f>
        <v>0</v>
      </c>
      <c r="Q3941">
        <f>IF(Sheet4!$C130=Q$1,1,0)</f>
        <v>0</v>
      </c>
      <c r="R3941">
        <f>IF(Sheet4!$C130=R$1,1,0)</f>
        <v>0</v>
      </c>
      <c r="S3941">
        <f>IF(Sheet4!$C130=S$1,1,0)</f>
        <v>0</v>
      </c>
      <c r="T3941">
        <f>IF(Sheet4!$C130=T$1,1,0)</f>
        <v>0</v>
      </c>
      <c r="U3941">
        <f>IF(Sheet4!$C130=U$1,1,0)</f>
        <v>0</v>
      </c>
      <c r="V3941">
        <f>IF(Sheet4!$C130=V$1,1,0)</f>
        <v>0</v>
      </c>
      <c r="W3941">
        <f>IF(Sheet4!$C130=W$1,1,0)</f>
        <v>0</v>
      </c>
      <c r="X3941">
        <f>IF(Sheet4!$C130=X$1,1,0)</f>
        <v>0</v>
      </c>
      <c r="Y3941">
        <f>IF(Sheet4!$C130=Y$1,1,0)</f>
        <v>0</v>
      </c>
      <c r="Z3941">
        <f>IF(Sheet4!$C130=Z$1,1,0)</f>
        <v>0</v>
      </c>
      <c r="AA3941" t="str">
        <f t="shared" si="628"/>
        <v>Valid</v>
      </c>
      <c r="AB3941">
        <f>IF(h!$A130=AB$1,1,0)</f>
        <v>0</v>
      </c>
      <c r="AC3941">
        <f>IF(h!$A130=AC$1,1,0)</f>
        <v>0</v>
      </c>
      <c r="AD3941">
        <f>IF(h!$A130=AD$1,1,0)</f>
        <v>0</v>
      </c>
      <c r="AE3941">
        <f>IF(h!$A130=AE$1,1,0)</f>
        <v>1</v>
      </c>
      <c r="AF3941">
        <f t="shared" si="631"/>
        <v>0</v>
      </c>
      <c r="AG3941">
        <f t="shared" si="631"/>
        <v>0</v>
      </c>
      <c r="AH3941">
        <f t="shared" si="631"/>
        <v>0</v>
      </c>
      <c r="AI3941">
        <f>IF(h!$A130=AI$1,1,0)</f>
        <v>0</v>
      </c>
      <c r="AJ3941" t="str">
        <f t="shared" si="629"/>
        <v>Valid</v>
      </c>
      <c r="AK3941" t="str">
        <f t="shared" si="630"/>
        <v>Finance Department</v>
      </c>
    </row>
    <row r="3942" spans="1:37" x14ac:dyDescent="0.3">
      <c r="A3942">
        <v>830440</v>
      </c>
      <c r="B3942" s="2">
        <v>41880.514756944445</v>
      </c>
      <c r="C3942">
        <v>69776</v>
      </c>
      <c r="D3942" t="s">
        <v>38</v>
      </c>
      <c r="E3942">
        <f>IF(Sheet4!D1264="Hired",1,0)</f>
        <v>1</v>
      </c>
      <c r="F3942" t="str">
        <f t="shared" si="624"/>
        <v>Hired</v>
      </c>
      <c r="G3942" t="str">
        <f t="shared" si="625"/>
        <v>Valid</v>
      </c>
      <c r="I3942">
        <f>IF(Sheet4!$A1264=I$1,1,0)</f>
        <v>0</v>
      </c>
      <c r="J3942">
        <f>IF(Sheet4!$A1264=J$1,1,0)</f>
        <v>1</v>
      </c>
      <c r="K3942" t="str">
        <f t="shared" si="626"/>
        <v>Valid</v>
      </c>
      <c r="L3942" t="str">
        <f t="shared" si="627"/>
        <v>Female</v>
      </c>
      <c r="M3942">
        <f>IF(Sheet4!$C1264=M$1,1,0)</f>
        <v>0</v>
      </c>
      <c r="N3942">
        <f>IF(Sheet4!$C1264=N$1,1,0)</f>
        <v>0</v>
      </c>
      <c r="O3942">
        <f>IF(Sheet4!$C1264=O$1,1,0)</f>
        <v>0</v>
      </c>
      <c r="P3942">
        <f>IF(Sheet4!$C1264=P$1,1,0)</f>
        <v>0</v>
      </c>
      <c r="Q3942">
        <f>IF(Sheet4!$C1264=Q$1,1,0)</f>
        <v>0</v>
      </c>
      <c r="R3942">
        <f>IF(Sheet4!$C1264=R$1,1,0)</f>
        <v>0</v>
      </c>
      <c r="S3942">
        <f>IF(Sheet4!$C1264=S$1,1,0)</f>
        <v>0</v>
      </c>
      <c r="T3942">
        <f>IF(Sheet4!$C1264=T$1,1,0)</f>
        <v>0</v>
      </c>
      <c r="U3942">
        <f>IF(Sheet4!$C1264=U$1,1,0)</f>
        <v>1</v>
      </c>
      <c r="V3942">
        <f>IF(Sheet4!$C1264=V$1,1,0)</f>
        <v>0</v>
      </c>
      <c r="W3942">
        <f>IF(Sheet4!$C1264=W$1,1,0)</f>
        <v>0</v>
      </c>
      <c r="X3942">
        <f>IF(Sheet4!$C1264=X$1,1,0)</f>
        <v>0</v>
      </c>
      <c r="Y3942">
        <f>IF(Sheet4!$C1264=Y$1,1,0)</f>
        <v>0</v>
      </c>
      <c r="Z3942">
        <f>IF(Sheet4!$C1264=Z$1,1,0)</f>
        <v>0</v>
      </c>
      <c r="AA3942" t="str">
        <f t="shared" si="628"/>
        <v>Valid</v>
      </c>
      <c r="AB3942">
        <f>IF(h!$A1264=AB$1,1,0)</f>
        <v>1</v>
      </c>
      <c r="AC3942">
        <f>IF(h!$A1264=AC$1,1,0)</f>
        <v>0</v>
      </c>
      <c r="AD3942">
        <f>IF(h!$A1264=AD$1,1,0)</f>
        <v>0</v>
      </c>
      <c r="AE3942">
        <f>IF(h!$A1264=AE$1,1,0)</f>
        <v>0</v>
      </c>
      <c r="AF3942">
        <f t="shared" ref="AF3942:AH3961" si="632">IF(AE3942=AF$1,1,0)</f>
        <v>0</v>
      </c>
      <c r="AG3942">
        <f t="shared" si="632"/>
        <v>0</v>
      </c>
      <c r="AH3942">
        <f t="shared" si="632"/>
        <v>0</v>
      </c>
      <c r="AI3942">
        <f>IF(h!$A1264=AI$1,1,0)</f>
        <v>0</v>
      </c>
      <c r="AJ3942" t="str">
        <f t="shared" si="629"/>
        <v>Valid</v>
      </c>
      <c r="AK3942" t="str">
        <f t="shared" si="630"/>
        <v>Service Department</v>
      </c>
    </row>
    <row r="3943" spans="1:37" x14ac:dyDescent="0.3">
      <c r="A3943">
        <v>68633</v>
      </c>
      <c r="B3943" s="2">
        <v>41862.770868055559</v>
      </c>
      <c r="C3943">
        <v>69781</v>
      </c>
      <c r="D3943" t="s">
        <v>38</v>
      </c>
      <c r="E3943">
        <f>IF(Sheet4!D2162="Hired",1,0)</f>
        <v>1</v>
      </c>
      <c r="F3943" t="str">
        <f t="shared" si="624"/>
        <v>Hired</v>
      </c>
      <c r="G3943" t="str">
        <f t="shared" si="625"/>
        <v>Valid</v>
      </c>
      <c r="I3943">
        <f>IF(Sheet4!$A2162=I$1,1,0)</f>
        <v>0</v>
      </c>
      <c r="J3943">
        <f>IF(Sheet4!$A2162=J$1,1,0)</f>
        <v>1</v>
      </c>
      <c r="K3943" t="str">
        <f t="shared" si="626"/>
        <v>Valid</v>
      </c>
      <c r="L3943" t="str">
        <f t="shared" si="627"/>
        <v>Female</v>
      </c>
      <c r="M3943">
        <f>IF(Sheet4!$C2162=M$1,1,0)</f>
        <v>0</v>
      </c>
      <c r="N3943">
        <f>IF(Sheet4!$C2162=N$1,1,0)</f>
        <v>0</v>
      </c>
      <c r="O3943">
        <f>IF(Sheet4!$C2162=O$1,1,0)</f>
        <v>0</v>
      </c>
      <c r="P3943">
        <f>IF(Sheet4!$C2162=P$1,1,0)</f>
        <v>0</v>
      </c>
      <c r="Q3943">
        <f>IF(Sheet4!$C2162=Q$1,1,0)</f>
        <v>0</v>
      </c>
      <c r="R3943">
        <f>IF(Sheet4!$C2162=R$1,1,0)</f>
        <v>0</v>
      </c>
      <c r="S3943">
        <f>IF(Sheet4!$C2162=S$1,1,0)</f>
        <v>0</v>
      </c>
      <c r="T3943">
        <f>IF(Sheet4!$C2162=T$1,1,0)</f>
        <v>0</v>
      </c>
      <c r="U3943">
        <f>IF(Sheet4!$C2162=U$1,1,0)</f>
        <v>0</v>
      </c>
      <c r="V3943">
        <f>IF(Sheet4!$C2162=V$1,1,0)</f>
        <v>0</v>
      </c>
      <c r="W3943">
        <f>IF(Sheet4!$C2162=W$1,1,0)</f>
        <v>0</v>
      </c>
      <c r="X3943">
        <f>IF(Sheet4!$C2162=X$1,1,0)</f>
        <v>0</v>
      </c>
      <c r="Y3943">
        <f>IF(Sheet4!$C2162=Y$1,1,0)</f>
        <v>1</v>
      </c>
      <c r="Z3943">
        <f>IF(Sheet4!$C2162=Z$1,1,0)</f>
        <v>0</v>
      </c>
      <c r="AA3943" t="str">
        <f t="shared" si="628"/>
        <v>Valid</v>
      </c>
      <c r="AB3943">
        <f>IF(h!$A2162=AB$1,1,0)</f>
        <v>0</v>
      </c>
      <c r="AC3943">
        <f>IF(h!$A2162=AC$1,1,0)</f>
        <v>1</v>
      </c>
      <c r="AD3943">
        <f>IF(h!$A2162=AD$1,1,0)</f>
        <v>0</v>
      </c>
      <c r="AE3943">
        <f>IF(h!$A2162=AE$1,1,0)</f>
        <v>0</v>
      </c>
      <c r="AF3943">
        <f t="shared" si="632"/>
        <v>0</v>
      </c>
      <c r="AG3943">
        <f t="shared" si="632"/>
        <v>0</v>
      </c>
      <c r="AH3943">
        <f t="shared" si="632"/>
        <v>0</v>
      </c>
      <c r="AI3943">
        <f>IF(h!$A2162=AI$1,1,0)</f>
        <v>0</v>
      </c>
      <c r="AJ3943" t="str">
        <f t="shared" si="629"/>
        <v>Valid</v>
      </c>
      <c r="AK3943" t="str">
        <f t="shared" si="630"/>
        <v>Operation Department</v>
      </c>
    </row>
    <row r="3944" spans="1:37" x14ac:dyDescent="0.3">
      <c r="A3944">
        <v>860835</v>
      </c>
      <c r="B3944" s="2">
        <v>41767.391643518517</v>
      </c>
      <c r="C3944">
        <v>69793</v>
      </c>
      <c r="D3944" t="s">
        <v>38</v>
      </c>
      <c r="E3944">
        <f>IF(Sheet4!D5787="Hired",1,0)</f>
        <v>1</v>
      </c>
      <c r="F3944" t="str">
        <f t="shared" si="624"/>
        <v>Hired</v>
      </c>
      <c r="G3944" t="str">
        <f t="shared" si="625"/>
        <v>Valid</v>
      </c>
      <c r="I3944">
        <f>IF(Sheet4!$A5787=I$1,1,0)</f>
        <v>1</v>
      </c>
      <c r="J3944">
        <f>IF(Sheet4!$A5787=J$1,1,0)</f>
        <v>0</v>
      </c>
      <c r="K3944" t="str">
        <f t="shared" si="626"/>
        <v>Valid</v>
      </c>
      <c r="L3944" t="str">
        <f t="shared" si="627"/>
        <v>Male</v>
      </c>
      <c r="M3944">
        <f>IF(Sheet4!$C5787=M$1,1,0)</f>
        <v>0</v>
      </c>
      <c r="N3944">
        <f>IF(Sheet4!$C5787=N$1,1,0)</f>
        <v>0</v>
      </c>
      <c r="O3944">
        <f>IF(Sheet4!$C5787=O$1,1,0)</f>
        <v>0</v>
      </c>
      <c r="P3944">
        <f>IF(Sheet4!$C5787=P$1,1,0)</f>
        <v>0</v>
      </c>
      <c r="Q3944">
        <f>IF(Sheet4!$C5787=Q$1,1,0)</f>
        <v>0</v>
      </c>
      <c r="R3944">
        <f>IF(Sheet4!$C5787=R$1,1,0)</f>
        <v>1</v>
      </c>
      <c r="S3944">
        <f>IF(Sheet4!$C5787=S$1,1,0)</f>
        <v>0</v>
      </c>
      <c r="T3944">
        <f>IF(Sheet4!$C5787=T$1,1,0)</f>
        <v>0</v>
      </c>
      <c r="U3944">
        <f>IF(Sheet4!$C5787=U$1,1,0)</f>
        <v>0</v>
      </c>
      <c r="V3944">
        <f>IF(Sheet4!$C5787=V$1,1,0)</f>
        <v>0</v>
      </c>
      <c r="W3944">
        <f>IF(Sheet4!$C5787=W$1,1,0)</f>
        <v>0</v>
      </c>
      <c r="X3944">
        <f>IF(Sheet4!$C5787=X$1,1,0)</f>
        <v>0</v>
      </c>
      <c r="Y3944">
        <f>IF(Sheet4!$C5787=Y$1,1,0)</f>
        <v>0</v>
      </c>
      <c r="Z3944">
        <f>IF(Sheet4!$C5787=Z$1,1,0)</f>
        <v>0</v>
      </c>
      <c r="AA3944" t="str">
        <f t="shared" si="628"/>
        <v>Valid</v>
      </c>
      <c r="AB3944">
        <f>IF(h!$A5787=AB$1,1,0)</f>
        <v>0</v>
      </c>
      <c r="AC3944">
        <f>IF(h!$A5787=AC$1,1,0)</f>
        <v>1</v>
      </c>
      <c r="AD3944">
        <f>IF(h!$A5787=AD$1,1,0)</f>
        <v>0</v>
      </c>
      <c r="AE3944">
        <f>IF(h!$A5787=AE$1,1,0)</f>
        <v>0</v>
      </c>
      <c r="AF3944">
        <f t="shared" si="632"/>
        <v>0</v>
      </c>
      <c r="AG3944">
        <f t="shared" si="632"/>
        <v>0</v>
      </c>
      <c r="AH3944">
        <f t="shared" si="632"/>
        <v>0</v>
      </c>
      <c r="AI3944">
        <f>IF(h!$A5787=AI$1,1,0)</f>
        <v>0</v>
      </c>
      <c r="AJ3944" t="str">
        <f t="shared" si="629"/>
        <v>Valid</v>
      </c>
      <c r="AK3944" t="str">
        <f t="shared" si="630"/>
        <v>Operation Department</v>
      </c>
    </row>
    <row r="3945" spans="1:37" x14ac:dyDescent="0.3">
      <c r="A3945">
        <v>690879</v>
      </c>
      <c r="B3945" s="2">
        <v>41779.66479166667</v>
      </c>
      <c r="C3945">
        <v>69812</v>
      </c>
      <c r="D3945" t="s">
        <v>38</v>
      </c>
      <c r="E3945">
        <f>IF(Sheet4!D1371="Hired",1,0)</f>
        <v>1</v>
      </c>
      <c r="F3945" t="str">
        <f t="shared" si="624"/>
        <v>Hired</v>
      </c>
      <c r="G3945" t="str">
        <f t="shared" si="625"/>
        <v>Valid</v>
      </c>
      <c r="I3945">
        <f>IF(Sheet4!$A1371=I$1,1,0)</f>
        <v>0</v>
      </c>
      <c r="J3945">
        <f>IF(Sheet4!$A1371=J$1,1,0)</f>
        <v>1</v>
      </c>
      <c r="K3945" t="str">
        <f t="shared" si="626"/>
        <v>Valid</v>
      </c>
      <c r="L3945" t="str">
        <f t="shared" si="627"/>
        <v>Female</v>
      </c>
      <c r="M3945">
        <f>IF(Sheet4!$C1371=M$1,1,0)</f>
        <v>0</v>
      </c>
      <c r="N3945">
        <f>IF(Sheet4!$C1371=N$1,1,0)</f>
        <v>1</v>
      </c>
      <c r="O3945">
        <f>IF(Sheet4!$C1371=O$1,1,0)</f>
        <v>0</v>
      </c>
      <c r="P3945">
        <f>IF(Sheet4!$C1371=P$1,1,0)</f>
        <v>0</v>
      </c>
      <c r="Q3945">
        <f>IF(Sheet4!$C1371=Q$1,1,0)</f>
        <v>0</v>
      </c>
      <c r="R3945">
        <f>IF(Sheet4!$C1371=R$1,1,0)</f>
        <v>0</v>
      </c>
      <c r="S3945">
        <f>IF(Sheet4!$C1371=S$1,1,0)</f>
        <v>0</v>
      </c>
      <c r="T3945">
        <f>IF(Sheet4!$C1371=T$1,1,0)</f>
        <v>0</v>
      </c>
      <c r="U3945">
        <f>IF(Sheet4!$C1371=U$1,1,0)</f>
        <v>0</v>
      </c>
      <c r="V3945">
        <f>IF(Sheet4!$C1371=V$1,1,0)</f>
        <v>0</v>
      </c>
      <c r="W3945">
        <f>IF(Sheet4!$C1371=W$1,1,0)</f>
        <v>0</v>
      </c>
      <c r="X3945">
        <f>IF(Sheet4!$C1371=X$1,1,0)</f>
        <v>0</v>
      </c>
      <c r="Y3945">
        <f>IF(Sheet4!$C1371=Y$1,1,0)</f>
        <v>0</v>
      </c>
      <c r="Z3945">
        <f>IF(Sheet4!$C1371=Z$1,1,0)</f>
        <v>0</v>
      </c>
      <c r="AA3945" t="str">
        <f t="shared" si="628"/>
        <v>Valid</v>
      </c>
      <c r="AB3945">
        <f>IF(h!$A1371=AB$1,1,0)</f>
        <v>0</v>
      </c>
      <c r="AC3945">
        <f>IF(h!$A1371=AC$1,1,0)</f>
        <v>1</v>
      </c>
      <c r="AD3945">
        <f>IF(h!$A1371=AD$1,1,0)</f>
        <v>0</v>
      </c>
      <c r="AE3945">
        <f>IF(h!$A1371=AE$1,1,0)</f>
        <v>0</v>
      </c>
      <c r="AF3945">
        <f t="shared" si="632"/>
        <v>0</v>
      </c>
      <c r="AG3945">
        <f t="shared" si="632"/>
        <v>0</v>
      </c>
      <c r="AH3945">
        <f t="shared" si="632"/>
        <v>0</v>
      </c>
      <c r="AI3945">
        <f>IF(h!$A1371=AI$1,1,0)</f>
        <v>0</v>
      </c>
      <c r="AJ3945" t="str">
        <f t="shared" si="629"/>
        <v>Valid</v>
      </c>
      <c r="AK3945" t="str">
        <f t="shared" si="630"/>
        <v>Operation Department</v>
      </c>
    </row>
    <row r="3946" spans="1:37" hidden="1" x14ac:dyDescent="0.3">
      <c r="A3946">
        <v>887205</v>
      </c>
      <c r="B3946" s="2">
        <v>41813.426701388889</v>
      </c>
      <c r="C3946">
        <v>69826</v>
      </c>
      <c r="D3946" t="s">
        <v>38</v>
      </c>
      <c r="E3946">
        <f>IF(Sheet4!D519="Hired",1,0)</f>
        <v>0</v>
      </c>
      <c r="F3946" t="str">
        <f t="shared" si="624"/>
        <v>Rejected</v>
      </c>
      <c r="G3946" t="str">
        <f t="shared" si="625"/>
        <v>Valid</v>
      </c>
      <c r="I3946">
        <f>IF(Sheet4!$A519=I$1,1,0)</f>
        <v>1</v>
      </c>
      <c r="J3946">
        <f>IF(Sheet4!$A519=J$1,1,0)</f>
        <v>0</v>
      </c>
      <c r="K3946" t="str">
        <f t="shared" si="626"/>
        <v>Valid</v>
      </c>
      <c r="L3946" t="str">
        <f t="shared" si="627"/>
        <v>Male</v>
      </c>
      <c r="M3946">
        <f>IF(Sheet4!$C519=M$1,1,0)</f>
        <v>0</v>
      </c>
      <c r="N3946">
        <f>IF(Sheet4!$C519=N$1,1,0)</f>
        <v>0</v>
      </c>
      <c r="O3946">
        <f>IF(Sheet4!$C519=O$1,1,0)</f>
        <v>0</v>
      </c>
      <c r="P3946">
        <f>IF(Sheet4!$C519=P$1,1,0)</f>
        <v>0</v>
      </c>
      <c r="Q3946">
        <f>IF(Sheet4!$C519=Q$1,1,0)</f>
        <v>0</v>
      </c>
      <c r="R3946">
        <f>IF(Sheet4!$C519=R$1,1,0)</f>
        <v>0</v>
      </c>
      <c r="S3946">
        <f>IF(Sheet4!$C519=S$1,1,0)</f>
        <v>1</v>
      </c>
      <c r="T3946">
        <f>IF(Sheet4!$C519=T$1,1,0)</f>
        <v>0</v>
      </c>
      <c r="U3946">
        <f>IF(Sheet4!$C519=U$1,1,0)</f>
        <v>0</v>
      </c>
      <c r="V3946">
        <f>IF(Sheet4!$C519=V$1,1,0)</f>
        <v>0</v>
      </c>
      <c r="W3946">
        <f>IF(Sheet4!$C519=W$1,1,0)</f>
        <v>0</v>
      </c>
      <c r="X3946">
        <f>IF(Sheet4!$C519=X$1,1,0)</f>
        <v>0</v>
      </c>
      <c r="Y3946">
        <f>IF(Sheet4!$C519=Y$1,1,0)</f>
        <v>0</v>
      </c>
      <c r="Z3946">
        <f>IF(Sheet4!$C519=Z$1,1,0)</f>
        <v>0</v>
      </c>
      <c r="AA3946" t="str">
        <f t="shared" si="628"/>
        <v>Valid</v>
      </c>
      <c r="AB3946">
        <f>IF(h!$A519=AB$1,1,0)</f>
        <v>0</v>
      </c>
      <c r="AC3946">
        <f>IF(h!$A519=AC$1,1,0)</f>
        <v>0</v>
      </c>
      <c r="AD3946">
        <f>IF(h!$A519=AD$1,1,0)</f>
        <v>1</v>
      </c>
      <c r="AE3946">
        <f>IF(h!$A519=AE$1,1,0)</f>
        <v>0</v>
      </c>
      <c r="AF3946">
        <f t="shared" si="632"/>
        <v>0</v>
      </c>
      <c r="AG3946">
        <f t="shared" si="632"/>
        <v>0</v>
      </c>
      <c r="AH3946">
        <f t="shared" si="632"/>
        <v>0</v>
      </c>
      <c r="AI3946">
        <f>IF(h!$A519=AI$1,1,0)</f>
        <v>0</v>
      </c>
      <c r="AJ3946" t="str">
        <f t="shared" si="629"/>
        <v>Valid</v>
      </c>
      <c r="AK3946" t="str">
        <f t="shared" si="630"/>
        <v>Sales Department</v>
      </c>
    </row>
    <row r="3947" spans="1:37" x14ac:dyDescent="0.3">
      <c r="A3947">
        <v>387943</v>
      </c>
      <c r="B3947" s="2">
        <v>41785.45758101852</v>
      </c>
      <c r="C3947">
        <v>69844</v>
      </c>
      <c r="D3947" t="s">
        <v>38</v>
      </c>
      <c r="E3947">
        <f>IF(Sheet4!D2357="Hired",1,0)</f>
        <v>1</v>
      </c>
      <c r="F3947" t="str">
        <f t="shared" si="624"/>
        <v>Hired</v>
      </c>
      <c r="G3947" t="str">
        <f t="shared" si="625"/>
        <v>Valid</v>
      </c>
      <c r="I3947">
        <f>IF(Sheet4!$A2357=I$1,1,0)</f>
        <v>1</v>
      </c>
      <c r="J3947">
        <f>IF(Sheet4!$A2357=J$1,1,0)</f>
        <v>0</v>
      </c>
      <c r="K3947" t="str">
        <f t="shared" si="626"/>
        <v>Valid</v>
      </c>
      <c r="L3947" t="str">
        <f t="shared" si="627"/>
        <v>Male</v>
      </c>
      <c r="M3947">
        <f>IF(Sheet4!$C2357=M$1,1,0)</f>
        <v>0</v>
      </c>
      <c r="N3947">
        <f>IF(Sheet4!$C2357=N$1,1,0)</f>
        <v>0</v>
      </c>
      <c r="O3947">
        <f>IF(Sheet4!$C2357=O$1,1,0)</f>
        <v>0</v>
      </c>
      <c r="P3947">
        <f>IF(Sheet4!$C2357=P$1,1,0)</f>
        <v>0</v>
      </c>
      <c r="Q3947">
        <f>IF(Sheet4!$C2357=Q$1,1,0)</f>
        <v>0</v>
      </c>
      <c r="R3947">
        <f>IF(Sheet4!$C2357=R$1,1,0)</f>
        <v>0</v>
      </c>
      <c r="S3947">
        <f>IF(Sheet4!$C2357=S$1,1,0)</f>
        <v>0</v>
      </c>
      <c r="T3947">
        <f>IF(Sheet4!$C2357=T$1,1,0)</f>
        <v>0</v>
      </c>
      <c r="U3947">
        <f>IF(Sheet4!$C2357=U$1,1,0)</f>
        <v>0</v>
      </c>
      <c r="V3947">
        <f>IF(Sheet4!$C2357=V$1,1,0)</f>
        <v>0</v>
      </c>
      <c r="W3947">
        <f>IF(Sheet4!$C2357=W$1,1,0)</f>
        <v>0</v>
      </c>
      <c r="X3947">
        <f>IF(Sheet4!$C2357=X$1,1,0)</f>
        <v>0</v>
      </c>
      <c r="Y3947">
        <f>IF(Sheet4!$C2357=Y$1,1,0)</f>
        <v>1</v>
      </c>
      <c r="Z3947">
        <f>IF(Sheet4!$C2357=Z$1,1,0)</f>
        <v>0</v>
      </c>
      <c r="AA3947" t="str">
        <f t="shared" si="628"/>
        <v>Valid</v>
      </c>
      <c r="AB3947">
        <f>IF(h!$A2357=AB$1,1,0)</f>
        <v>1</v>
      </c>
      <c r="AC3947">
        <f>IF(h!$A2357=AC$1,1,0)</f>
        <v>0</v>
      </c>
      <c r="AD3947">
        <f>IF(h!$A2357=AD$1,1,0)</f>
        <v>0</v>
      </c>
      <c r="AE3947">
        <f>IF(h!$A2357=AE$1,1,0)</f>
        <v>0</v>
      </c>
      <c r="AF3947">
        <f t="shared" si="632"/>
        <v>0</v>
      </c>
      <c r="AG3947">
        <f t="shared" si="632"/>
        <v>0</v>
      </c>
      <c r="AH3947">
        <f t="shared" si="632"/>
        <v>0</v>
      </c>
      <c r="AI3947">
        <f>IF(h!$A2357=AI$1,1,0)</f>
        <v>0</v>
      </c>
      <c r="AJ3947" t="str">
        <f t="shared" si="629"/>
        <v>Valid</v>
      </c>
      <c r="AK3947" t="str">
        <f t="shared" si="630"/>
        <v>Service Department</v>
      </c>
    </row>
    <row r="3948" spans="1:37" x14ac:dyDescent="0.3">
      <c r="A3948">
        <v>181862</v>
      </c>
      <c r="B3948" s="2">
        <v>41836.535300925927</v>
      </c>
      <c r="C3948">
        <v>69857</v>
      </c>
      <c r="D3948" t="s">
        <v>38</v>
      </c>
      <c r="E3948">
        <f>IF(Sheet4!D5002="Hired",1,0)</f>
        <v>1</v>
      </c>
      <c r="F3948" t="str">
        <f t="shared" si="624"/>
        <v>Hired</v>
      </c>
      <c r="G3948" t="str">
        <f t="shared" si="625"/>
        <v>Valid</v>
      </c>
      <c r="I3948">
        <f>IF(Sheet4!$A5002=I$1,1,0)</f>
        <v>0</v>
      </c>
      <c r="J3948">
        <f>IF(Sheet4!$A5002=J$1,1,0)</f>
        <v>1</v>
      </c>
      <c r="K3948" t="str">
        <f t="shared" si="626"/>
        <v>Valid</v>
      </c>
      <c r="L3948" t="str">
        <f t="shared" si="627"/>
        <v>Female</v>
      </c>
      <c r="M3948">
        <f>IF(Sheet4!$C5002=M$1,1,0)</f>
        <v>0</v>
      </c>
      <c r="N3948">
        <f>IF(Sheet4!$C5002=N$1,1,0)</f>
        <v>0</v>
      </c>
      <c r="O3948">
        <f>IF(Sheet4!$C5002=O$1,1,0)</f>
        <v>0</v>
      </c>
      <c r="P3948">
        <f>IF(Sheet4!$C5002=P$1,1,0)</f>
        <v>0</v>
      </c>
      <c r="Q3948">
        <f>IF(Sheet4!$C5002=Q$1,1,0)</f>
        <v>0</v>
      </c>
      <c r="R3948">
        <f>IF(Sheet4!$C5002=R$1,1,0)</f>
        <v>0</v>
      </c>
      <c r="S3948">
        <f>IF(Sheet4!$C5002=S$1,1,0)</f>
        <v>0</v>
      </c>
      <c r="T3948">
        <f>IF(Sheet4!$C5002=T$1,1,0)</f>
        <v>0</v>
      </c>
      <c r="U3948">
        <f>IF(Sheet4!$C5002=U$1,1,0)</f>
        <v>0</v>
      </c>
      <c r="V3948">
        <f>IF(Sheet4!$C5002=V$1,1,0)</f>
        <v>0</v>
      </c>
      <c r="W3948">
        <f>IF(Sheet4!$C5002=W$1,1,0)</f>
        <v>0</v>
      </c>
      <c r="X3948">
        <f>IF(Sheet4!$C5002=X$1,1,0)</f>
        <v>0</v>
      </c>
      <c r="Y3948">
        <f>IF(Sheet4!$C5002=Y$1,1,0)</f>
        <v>1</v>
      </c>
      <c r="Z3948">
        <f>IF(Sheet4!$C5002=Z$1,1,0)</f>
        <v>0</v>
      </c>
      <c r="AA3948" t="str">
        <f t="shared" si="628"/>
        <v>Valid</v>
      </c>
      <c r="AB3948">
        <f>IF(h!$A5002=AB$1,1,0)</f>
        <v>0</v>
      </c>
      <c r="AC3948">
        <f>IF(h!$A5002=AC$1,1,0)</f>
        <v>0</v>
      </c>
      <c r="AD3948">
        <f>IF(h!$A5002=AD$1,1,0)</f>
        <v>0</v>
      </c>
      <c r="AE3948">
        <f>IF(h!$A5002=AE$1,1,0)</f>
        <v>1</v>
      </c>
      <c r="AF3948">
        <f t="shared" si="632"/>
        <v>0</v>
      </c>
      <c r="AG3948">
        <f t="shared" si="632"/>
        <v>0</v>
      </c>
      <c r="AH3948">
        <f t="shared" si="632"/>
        <v>0</v>
      </c>
      <c r="AI3948">
        <f>IF(h!$A5002=AI$1,1,0)</f>
        <v>0</v>
      </c>
      <c r="AJ3948" t="str">
        <f t="shared" si="629"/>
        <v>Valid</v>
      </c>
      <c r="AK3948" t="str">
        <f t="shared" si="630"/>
        <v>Finance Department</v>
      </c>
    </row>
    <row r="3949" spans="1:37" x14ac:dyDescent="0.3">
      <c r="A3949">
        <v>382964</v>
      </c>
      <c r="B3949" s="2">
        <v>41882.77171296296</v>
      </c>
      <c r="C3949">
        <v>69869</v>
      </c>
      <c r="D3949" t="s">
        <v>38</v>
      </c>
      <c r="E3949">
        <f>IF(Sheet4!D4726="Hired",1,0)</f>
        <v>1</v>
      </c>
      <c r="F3949" t="str">
        <f t="shared" si="624"/>
        <v>Hired</v>
      </c>
      <c r="G3949" t="str">
        <f t="shared" si="625"/>
        <v>Valid</v>
      </c>
      <c r="I3949">
        <f>IF(Sheet4!$A4726=I$1,1,0)</f>
        <v>0</v>
      </c>
      <c r="J3949">
        <f>IF(Sheet4!$A4726=J$1,1,0)</f>
        <v>1</v>
      </c>
      <c r="K3949" t="str">
        <f t="shared" si="626"/>
        <v>Valid</v>
      </c>
      <c r="L3949" t="str">
        <f t="shared" si="627"/>
        <v>Female</v>
      </c>
      <c r="M3949">
        <f>IF(Sheet4!$C4726=M$1,1,0)</f>
        <v>0</v>
      </c>
      <c r="N3949">
        <f>IF(Sheet4!$C4726=N$1,1,0)</f>
        <v>1</v>
      </c>
      <c r="O3949">
        <f>IF(Sheet4!$C4726=O$1,1,0)</f>
        <v>0</v>
      </c>
      <c r="P3949">
        <f>IF(Sheet4!$C4726=P$1,1,0)</f>
        <v>0</v>
      </c>
      <c r="Q3949">
        <f>IF(Sheet4!$C4726=Q$1,1,0)</f>
        <v>0</v>
      </c>
      <c r="R3949">
        <f>IF(Sheet4!$C4726=R$1,1,0)</f>
        <v>0</v>
      </c>
      <c r="S3949">
        <f>IF(Sheet4!$C4726=S$1,1,0)</f>
        <v>0</v>
      </c>
      <c r="T3949">
        <f>IF(Sheet4!$C4726=T$1,1,0)</f>
        <v>0</v>
      </c>
      <c r="U3949">
        <f>IF(Sheet4!$C4726=U$1,1,0)</f>
        <v>0</v>
      </c>
      <c r="V3949">
        <f>IF(Sheet4!$C4726=V$1,1,0)</f>
        <v>0</v>
      </c>
      <c r="W3949">
        <f>IF(Sheet4!$C4726=W$1,1,0)</f>
        <v>0</v>
      </c>
      <c r="X3949">
        <f>IF(Sheet4!$C4726=X$1,1,0)</f>
        <v>0</v>
      </c>
      <c r="Y3949">
        <f>IF(Sheet4!$C4726=Y$1,1,0)</f>
        <v>0</v>
      </c>
      <c r="Z3949">
        <f>IF(Sheet4!$C4726=Z$1,1,0)</f>
        <v>0</v>
      </c>
      <c r="AA3949" t="str">
        <f t="shared" si="628"/>
        <v>Valid</v>
      </c>
      <c r="AB3949">
        <f>IF(h!$A4726=AB$1,1,0)</f>
        <v>1</v>
      </c>
      <c r="AC3949">
        <f>IF(h!$A4726=AC$1,1,0)</f>
        <v>0</v>
      </c>
      <c r="AD3949">
        <f>IF(h!$A4726=AD$1,1,0)</f>
        <v>0</v>
      </c>
      <c r="AE3949">
        <f>IF(h!$A4726=AE$1,1,0)</f>
        <v>0</v>
      </c>
      <c r="AF3949">
        <f t="shared" si="632"/>
        <v>0</v>
      </c>
      <c r="AG3949">
        <f t="shared" si="632"/>
        <v>0</v>
      </c>
      <c r="AH3949">
        <f t="shared" si="632"/>
        <v>0</v>
      </c>
      <c r="AI3949">
        <f>IF(h!$A4726=AI$1,1,0)</f>
        <v>0</v>
      </c>
      <c r="AJ3949" t="str">
        <f t="shared" si="629"/>
        <v>Valid</v>
      </c>
      <c r="AK3949" t="str">
        <f t="shared" si="630"/>
        <v>Service Department</v>
      </c>
    </row>
    <row r="3950" spans="1:37" x14ac:dyDescent="0.3">
      <c r="A3950">
        <v>767725</v>
      </c>
      <c r="B3950" s="2">
        <v>41823.780057870368</v>
      </c>
      <c r="C3950">
        <v>69889</v>
      </c>
      <c r="D3950" t="s">
        <v>38</v>
      </c>
      <c r="E3950">
        <f>IF(Sheet4!D630="Hired",1,0)</f>
        <v>1</v>
      </c>
      <c r="F3950" t="str">
        <f t="shared" si="624"/>
        <v>Hired</v>
      </c>
      <c r="G3950" t="str">
        <f t="shared" si="625"/>
        <v>Valid</v>
      </c>
      <c r="I3950">
        <f>IF(Sheet4!$A630=I$1,1,0)</f>
        <v>0</v>
      </c>
      <c r="J3950">
        <f>IF(Sheet4!$A630=J$1,1,0)</f>
        <v>1</v>
      </c>
      <c r="K3950" t="str">
        <f t="shared" si="626"/>
        <v>Valid</v>
      </c>
      <c r="L3950" t="str">
        <f t="shared" si="627"/>
        <v>Female</v>
      </c>
      <c r="M3950">
        <f>IF(Sheet4!$C630=M$1,1,0)</f>
        <v>0</v>
      </c>
      <c r="N3950">
        <f>IF(Sheet4!$C630=N$1,1,0)</f>
        <v>0</v>
      </c>
      <c r="O3950">
        <f>IF(Sheet4!$C630=O$1,1,0)</f>
        <v>0</v>
      </c>
      <c r="P3950">
        <f>IF(Sheet4!$C630=P$1,1,0)</f>
        <v>0</v>
      </c>
      <c r="Q3950">
        <f>IF(Sheet4!$C630=Q$1,1,0)</f>
        <v>0</v>
      </c>
      <c r="R3950">
        <f>IF(Sheet4!$C630=R$1,1,0)</f>
        <v>0</v>
      </c>
      <c r="S3950">
        <f>IF(Sheet4!$C630=S$1,1,0)</f>
        <v>0</v>
      </c>
      <c r="T3950">
        <f>IF(Sheet4!$C630=T$1,1,0)</f>
        <v>0</v>
      </c>
      <c r="U3950">
        <f>IF(Sheet4!$C630=U$1,1,0)</f>
        <v>0</v>
      </c>
      <c r="V3950">
        <f>IF(Sheet4!$C630=V$1,1,0)</f>
        <v>0</v>
      </c>
      <c r="W3950">
        <f>IF(Sheet4!$C630=W$1,1,0)</f>
        <v>0</v>
      </c>
      <c r="X3950">
        <f>IF(Sheet4!$C630=X$1,1,0)</f>
        <v>0</v>
      </c>
      <c r="Y3950">
        <f>IF(Sheet4!$C630=Y$1,1,0)</f>
        <v>1</v>
      </c>
      <c r="Z3950">
        <f>IF(Sheet4!$C630=Z$1,1,0)</f>
        <v>0</v>
      </c>
      <c r="AA3950" t="str">
        <f t="shared" si="628"/>
        <v>Valid</v>
      </c>
      <c r="AB3950">
        <f>IF(h!$A630=AB$1,1,0)</f>
        <v>0</v>
      </c>
      <c r="AC3950">
        <f>IF(h!$A630=AC$1,1,0)</f>
        <v>1</v>
      </c>
      <c r="AD3950">
        <f>IF(h!$A630=AD$1,1,0)</f>
        <v>0</v>
      </c>
      <c r="AE3950">
        <f>IF(h!$A630=AE$1,1,0)</f>
        <v>0</v>
      </c>
      <c r="AF3950">
        <f t="shared" si="632"/>
        <v>0</v>
      </c>
      <c r="AG3950">
        <f t="shared" si="632"/>
        <v>0</v>
      </c>
      <c r="AH3950">
        <f t="shared" si="632"/>
        <v>0</v>
      </c>
      <c r="AI3950">
        <f>IF(h!$A630=AI$1,1,0)</f>
        <v>0</v>
      </c>
      <c r="AJ3950" t="str">
        <f t="shared" si="629"/>
        <v>Valid</v>
      </c>
      <c r="AK3950" t="str">
        <f t="shared" si="630"/>
        <v>Operation Department</v>
      </c>
    </row>
    <row r="3951" spans="1:37" hidden="1" x14ac:dyDescent="0.3">
      <c r="A3951">
        <v>959124</v>
      </c>
      <c r="B3951" s="2">
        <v>41765.686053240737</v>
      </c>
      <c r="C3951">
        <v>69904</v>
      </c>
      <c r="D3951" t="s">
        <v>38</v>
      </c>
      <c r="E3951">
        <f>IF(Sheet4!D7="Hired",1,0)</f>
        <v>0</v>
      </c>
      <c r="F3951" t="str">
        <f t="shared" si="624"/>
        <v>Rejected</v>
      </c>
      <c r="G3951" t="str">
        <f t="shared" si="625"/>
        <v>Valid</v>
      </c>
      <c r="I3951">
        <f>IF(Sheet4!$A7=I$1,1,0)</f>
        <v>1</v>
      </c>
      <c r="J3951">
        <f>IF(Sheet4!$A7=J$1,1,0)</f>
        <v>0</v>
      </c>
      <c r="K3951" t="str">
        <f t="shared" si="626"/>
        <v>Valid</v>
      </c>
      <c r="L3951" t="str">
        <f t="shared" si="627"/>
        <v>Male</v>
      </c>
      <c r="M3951">
        <f>IF(Sheet4!$C7=M$1,1,0)</f>
        <v>0</v>
      </c>
      <c r="N3951">
        <f>IF(Sheet4!$C7=N$1,1,0)</f>
        <v>0</v>
      </c>
      <c r="O3951">
        <f>IF(Sheet4!$C7=O$1,1,0)</f>
        <v>0</v>
      </c>
      <c r="P3951">
        <f>IF(Sheet4!$C7=P$1,1,0)</f>
        <v>1</v>
      </c>
      <c r="Q3951">
        <f>IF(Sheet4!$C7=Q$1,1,0)</f>
        <v>0</v>
      </c>
      <c r="R3951">
        <f>IF(Sheet4!$C7=R$1,1,0)</f>
        <v>0</v>
      </c>
      <c r="S3951">
        <f>IF(Sheet4!$C7=S$1,1,0)</f>
        <v>0</v>
      </c>
      <c r="T3951">
        <f>IF(Sheet4!$C7=T$1,1,0)</f>
        <v>0</v>
      </c>
      <c r="U3951">
        <f>IF(Sheet4!$C7=U$1,1,0)</f>
        <v>0</v>
      </c>
      <c r="V3951">
        <f>IF(Sheet4!$C7=V$1,1,0)</f>
        <v>0</v>
      </c>
      <c r="W3951">
        <f>IF(Sheet4!$C7=W$1,1,0)</f>
        <v>0</v>
      </c>
      <c r="X3951">
        <f>IF(Sheet4!$C7=X$1,1,0)</f>
        <v>0</v>
      </c>
      <c r="Y3951">
        <f>IF(Sheet4!$C7=Y$1,1,0)</f>
        <v>0</v>
      </c>
      <c r="Z3951">
        <f>IF(Sheet4!$C7=Z$1,1,0)</f>
        <v>0</v>
      </c>
      <c r="AA3951" t="str">
        <f t="shared" si="628"/>
        <v>Valid</v>
      </c>
      <c r="AB3951">
        <f>IF(h!$A7=AB$1,1,0)</f>
        <v>0</v>
      </c>
      <c r="AC3951">
        <f>IF(h!$A7=AC$1,1,0)</f>
        <v>0</v>
      </c>
      <c r="AD3951">
        <f>IF(h!$A7=AD$1,1,0)</f>
        <v>1</v>
      </c>
      <c r="AE3951">
        <f>IF(h!$A7=AE$1,1,0)</f>
        <v>0</v>
      </c>
      <c r="AF3951">
        <f t="shared" si="632"/>
        <v>0</v>
      </c>
      <c r="AG3951">
        <f t="shared" si="632"/>
        <v>0</v>
      </c>
      <c r="AH3951">
        <f t="shared" si="632"/>
        <v>0</v>
      </c>
      <c r="AI3951">
        <f>IF(h!$A7=AI$1,1,0)</f>
        <v>0</v>
      </c>
      <c r="AJ3951" t="str">
        <f t="shared" si="629"/>
        <v>Valid</v>
      </c>
      <c r="AK3951" t="str">
        <f t="shared" si="630"/>
        <v>Sales Department</v>
      </c>
    </row>
    <row r="3952" spans="1:37" hidden="1" x14ac:dyDescent="0.3">
      <c r="A3952">
        <v>434519</v>
      </c>
      <c r="B3952" s="2">
        <v>41780.397372685184</v>
      </c>
      <c r="C3952">
        <v>69911</v>
      </c>
      <c r="D3952" t="s">
        <v>38</v>
      </c>
      <c r="E3952">
        <f>IF(Sheet4!D3454="Hired",1,0)</f>
        <v>0</v>
      </c>
      <c r="F3952" t="str">
        <f t="shared" si="624"/>
        <v>Rejected</v>
      </c>
      <c r="G3952" t="str">
        <f t="shared" si="625"/>
        <v>Valid</v>
      </c>
      <c r="I3952">
        <f>IF(Sheet4!$A3454=I$1,1,0)</f>
        <v>1</v>
      </c>
      <c r="J3952">
        <f>IF(Sheet4!$A3454=J$1,1,0)</f>
        <v>0</v>
      </c>
      <c r="K3952" t="str">
        <f t="shared" si="626"/>
        <v>Valid</v>
      </c>
      <c r="L3952" t="str">
        <f t="shared" si="627"/>
        <v>Male</v>
      </c>
      <c r="M3952">
        <f>IF(Sheet4!$C3454=M$1,1,0)</f>
        <v>0</v>
      </c>
      <c r="N3952">
        <f>IF(Sheet4!$C3454=N$1,1,0)</f>
        <v>0</v>
      </c>
      <c r="O3952">
        <f>IF(Sheet4!$C3454=O$1,1,0)</f>
        <v>0</v>
      </c>
      <c r="P3952">
        <f>IF(Sheet4!$C3454=P$1,1,0)</f>
        <v>0</v>
      </c>
      <c r="Q3952">
        <f>IF(Sheet4!$C3454=Q$1,1,0)</f>
        <v>0</v>
      </c>
      <c r="R3952">
        <f>IF(Sheet4!$C3454=R$1,1,0)</f>
        <v>0</v>
      </c>
      <c r="S3952">
        <f>IF(Sheet4!$C3454=S$1,1,0)</f>
        <v>0</v>
      </c>
      <c r="T3952">
        <f>IF(Sheet4!$C3454=T$1,1,0)</f>
        <v>0</v>
      </c>
      <c r="U3952">
        <f>IF(Sheet4!$C3454=U$1,1,0)</f>
        <v>0</v>
      </c>
      <c r="V3952">
        <f>IF(Sheet4!$C3454=V$1,1,0)</f>
        <v>0</v>
      </c>
      <c r="W3952">
        <f>IF(Sheet4!$C3454=W$1,1,0)</f>
        <v>0</v>
      </c>
      <c r="X3952">
        <f>IF(Sheet4!$C3454=X$1,1,0)</f>
        <v>0</v>
      </c>
      <c r="Y3952">
        <f>IF(Sheet4!$C3454=Y$1,1,0)</f>
        <v>1</v>
      </c>
      <c r="Z3952">
        <f>IF(Sheet4!$C3454=Z$1,1,0)</f>
        <v>0</v>
      </c>
      <c r="AA3952" t="str">
        <f t="shared" si="628"/>
        <v>Valid</v>
      </c>
      <c r="AB3952">
        <f>IF(h!$A3454=AB$1,1,0)</f>
        <v>1</v>
      </c>
      <c r="AC3952">
        <f>IF(h!$A3454=AC$1,1,0)</f>
        <v>0</v>
      </c>
      <c r="AD3952">
        <f>IF(h!$A3454=AD$1,1,0)</f>
        <v>0</v>
      </c>
      <c r="AE3952">
        <f>IF(h!$A3454=AE$1,1,0)</f>
        <v>0</v>
      </c>
      <c r="AF3952">
        <f t="shared" si="632"/>
        <v>0</v>
      </c>
      <c r="AG3952">
        <f t="shared" si="632"/>
        <v>0</v>
      </c>
      <c r="AH3952">
        <f t="shared" si="632"/>
        <v>0</v>
      </c>
      <c r="AI3952">
        <f>IF(h!$A3454=AI$1,1,0)</f>
        <v>0</v>
      </c>
      <c r="AJ3952" t="str">
        <f t="shared" si="629"/>
        <v>Valid</v>
      </c>
      <c r="AK3952" t="str">
        <f t="shared" si="630"/>
        <v>Service Department</v>
      </c>
    </row>
    <row r="3953" spans="1:37" x14ac:dyDescent="0.3">
      <c r="A3953">
        <v>226498</v>
      </c>
      <c r="B3953" s="2">
        <v>41820.648831018516</v>
      </c>
      <c r="C3953">
        <v>69912</v>
      </c>
      <c r="D3953" t="s">
        <v>38</v>
      </c>
      <c r="E3953">
        <f>IF(Sheet4!D3361="Hired",1,0)</f>
        <v>1</v>
      </c>
      <c r="F3953" t="str">
        <f t="shared" si="624"/>
        <v>Hired</v>
      </c>
      <c r="G3953" t="str">
        <f t="shared" si="625"/>
        <v>Valid</v>
      </c>
      <c r="I3953">
        <f>IF(Sheet4!$A3361=I$1,1,0)</f>
        <v>0</v>
      </c>
      <c r="J3953">
        <f>IF(Sheet4!$A3361=J$1,1,0)</f>
        <v>1</v>
      </c>
      <c r="K3953" t="str">
        <f t="shared" si="626"/>
        <v>Valid</v>
      </c>
      <c r="L3953" t="str">
        <f t="shared" si="627"/>
        <v>Female</v>
      </c>
      <c r="M3953">
        <f>IF(Sheet4!$C3361=M$1,1,0)</f>
        <v>0</v>
      </c>
      <c r="N3953">
        <f>IF(Sheet4!$C3361=N$1,1,0)</f>
        <v>0</v>
      </c>
      <c r="O3953">
        <f>IF(Sheet4!$C3361=O$1,1,0)</f>
        <v>0</v>
      </c>
      <c r="P3953">
        <f>IF(Sheet4!$C3361=P$1,1,0)</f>
        <v>1</v>
      </c>
      <c r="Q3953">
        <f>IF(Sheet4!$C3361=Q$1,1,0)</f>
        <v>0</v>
      </c>
      <c r="R3953">
        <f>IF(Sheet4!$C3361=R$1,1,0)</f>
        <v>0</v>
      </c>
      <c r="S3953">
        <f>IF(Sheet4!$C3361=S$1,1,0)</f>
        <v>0</v>
      </c>
      <c r="T3953">
        <f>IF(Sheet4!$C3361=T$1,1,0)</f>
        <v>0</v>
      </c>
      <c r="U3953">
        <f>IF(Sheet4!$C3361=U$1,1,0)</f>
        <v>0</v>
      </c>
      <c r="V3953">
        <f>IF(Sheet4!$C3361=V$1,1,0)</f>
        <v>0</v>
      </c>
      <c r="W3953">
        <f>IF(Sheet4!$C3361=W$1,1,0)</f>
        <v>0</v>
      </c>
      <c r="X3953">
        <f>IF(Sheet4!$C3361=X$1,1,0)</f>
        <v>0</v>
      </c>
      <c r="Y3953">
        <f>IF(Sheet4!$C3361=Y$1,1,0)</f>
        <v>0</v>
      </c>
      <c r="Z3953">
        <f>IF(Sheet4!$C3361=Z$1,1,0)</f>
        <v>0</v>
      </c>
      <c r="AA3953" t="str">
        <f t="shared" si="628"/>
        <v>Valid</v>
      </c>
      <c r="AB3953">
        <f>IF(h!$A3361=AB$1,1,0)</f>
        <v>0</v>
      </c>
      <c r="AC3953">
        <f>IF(h!$A3361=AC$1,1,0)</f>
        <v>1</v>
      </c>
      <c r="AD3953">
        <f>IF(h!$A3361=AD$1,1,0)</f>
        <v>0</v>
      </c>
      <c r="AE3953">
        <f>IF(h!$A3361=AE$1,1,0)</f>
        <v>0</v>
      </c>
      <c r="AF3953">
        <f t="shared" si="632"/>
        <v>0</v>
      </c>
      <c r="AG3953">
        <f t="shared" si="632"/>
        <v>0</v>
      </c>
      <c r="AH3953">
        <f t="shared" si="632"/>
        <v>0</v>
      </c>
      <c r="AI3953">
        <f>IF(h!$A3361=AI$1,1,0)</f>
        <v>0</v>
      </c>
      <c r="AJ3953" t="str">
        <f t="shared" si="629"/>
        <v>Valid</v>
      </c>
      <c r="AK3953" t="str">
        <f t="shared" si="630"/>
        <v>Operation Department</v>
      </c>
    </row>
    <row r="3954" spans="1:37" hidden="1" x14ac:dyDescent="0.3">
      <c r="A3954">
        <v>143505</v>
      </c>
      <c r="B3954" s="2">
        <v>41799.396805555552</v>
      </c>
      <c r="C3954">
        <v>69928</v>
      </c>
      <c r="D3954" t="s">
        <v>38</v>
      </c>
      <c r="E3954">
        <f>IF(Sheet4!D2532="Hired",1,0)</f>
        <v>0</v>
      </c>
      <c r="F3954" t="str">
        <f t="shared" si="624"/>
        <v>Rejected</v>
      </c>
      <c r="G3954" t="str">
        <f t="shared" si="625"/>
        <v>Valid</v>
      </c>
      <c r="I3954">
        <f>IF(Sheet4!$A2532=I$1,1,0)</f>
        <v>1</v>
      </c>
      <c r="J3954">
        <f>IF(Sheet4!$A2532=J$1,1,0)</f>
        <v>0</v>
      </c>
      <c r="K3954" t="str">
        <f t="shared" si="626"/>
        <v>Valid</v>
      </c>
      <c r="L3954" t="str">
        <f t="shared" si="627"/>
        <v>Male</v>
      </c>
      <c r="M3954">
        <f>IF(Sheet4!$C2532=M$1,1,0)</f>
        <v>0</v>
      </c>
      <c r="N3954">
        <f>IF(Sheet4!$C2532=N$1,1,0)</f>
        <v>0</v>
      </c>
      <c r="O3954">
        <f>IF(Sheet4!$C2532=O$1,1,0)</f>
        <v>0</v>
      </c>
      <c r="P3954">
        <f>IF(Sheet4!$C2532=P$1,1,0)</f>
        <v>0</v>
      </c>
      <c r="Q3954">
        <f>IF(Sheet4!$C2532=Q$1,1,0)</f>
        <v>0</v>
      </c>
      <c r="R3954">
        <f>IF(Sheet4!$C2532=R$1,1,0)</f>
        <v>0</v>
      </c>
      <c r="S3954">
        <f>IF(Sheet4!$C2532=S$1,1,0)</f>
        <v>0</v>
      </c>
      <c r="T3954">
        <f>IF(Sheet4!$C2532=T$1,1,0)</f>
        <v>0</v>
      </c>
      <c r="U3954">
        <f>IF(Sheet4!$C2532=U$1,1,0)</f>
        <v>0</v>
      </c>
      <c r="V3954">
        <f>IF(Sheet4!$C2532=V$1,1,0)</f>
        <v>0</v>
      </c>
      <c r="W3954">
        <f>IF(Sheet4!$C2532=W$1,1,0)</f>
        <v>0</v>
      </c>
      <c r="X3954">
        <f>IF(Sheet4!$C2532=X$1,1,0)</f>
        <v>0</v>
      </c>
      <c r="Y3954">
        <f>IF(Sheet4!$C2532=Y$1,1,0)</f>
        <v>1</v>
      </c>
      <c r="Z3954">
        <f>IF(Sheet4!$C2532=Z$1,1,0)</f>
        <v>0</v>
      </c>
      <c r="AA3954" t="str">
        <f t="shared" si="628"/>
        <v>Valid</v>
      </c>
      <c r="AB3954">
        <f>IF(h!$A2532=AB$1,1,0)</f>
        <v>0</v>
      </c>
      <c r="AC3954">
        <f>IF(h!$A2532=AC$1,1,0)</f>
        <v>1</v>
      </c>
      <c r="AD3954">
        <f>IF(h!$A2532=AD$1,1,0)</f>
        <v>0</v>
      </c>
      <c r="AE3954">
        <f>IF(h!$A2532=AE$1,1,0)</f>
        <v>0</v>
      </c>
      <c r="AF3954">
        <f t="shared" si="632"/>
        <v>0</v>
      </c>
      <c r="AG3954">
        <f t="shared" si="632"/>
        <v>0</v>
      </c>
      <c r="AH3954">
        <f t="shared" si="632"/>
        <v>0</v>
      </c>
      <c r="AI3954">
        <f>IF(h!$A2532=AI$1,1,0)</f>
        <v>0</v>
      </c>
      <c r="AJ3954" t="str">
        <f t="shared" si="629"/>
        <v>Valid</v>
      </c>
      <c r="AK3954" t="str">
        <f t="shared" si="630"/>
        <v>Operation Department</v>
      </c>
    </row>
    <row r="3955" spans="1:37" x14ac:dyDescent="0.3">
      <c r="A3955">
        <v>932441</v>
      </c>
      <c r="B3955" s="2">
        <v>41882.068043981482</v>
      </c>
      <c r="C3955">
        <v>69932</v>
      </c>
      <c r="D3955" t="s">
        <v>38</v>
      </c>
      <c r="E3955">
        <f>IF(Sheet4!D7150="Hired",1,0)</f>
        <v>1</v>
      </c>
      <c r="F3955" t="str">
        <f t="shared" si="624"/>
        <v>Hired</v>
      </c>
      <c r="G3955" t="str">
        <f t="shared" si="625"/>
        <v>Valid</v>
      </c>
      <c r="I3955">
        <f>IF(Sheet4!$A7150=I$1,1,0)</f>
        <v>1</v>
      </c>
      <c r="J3955">
        <f>IF(Sheet4!$A7150=J$1,1,0)</f>
        <v>0</v>
      </c>
      <c r="K3955" t="str">
        <f t="shared" si="626"/>
        <v>Valid</v>
      </c>
      <c r="L3955" t="str">
        <f t="shared" si="627"/>
        <v>Male</v>
      </c>
      <c r="M3955">
        <f>IF(Sheet4!$C7150=M$1,1,0)</f>
        <v>0</v>
      </c>
      <c r="N3955">
        <f>IF(Sheet4!$C7150=N$1,1,0)</f>
        <v>1</v>
      </c>
      <c r="O3955">
        <f>IF(Sheet4!$C7150=O$1,1,0)</f>
        <v>0</v>
      </c>
      <c r="P3955">
        <f>IF(Sheet4!$C7150=P$1,1,0)</f>
        <v>0</v>
      </c>
      <c r="Q3955">
        <f>IF(Sheet4!$C7150=Q$1,1,0)</f>
        <v>0</v>
      </c>
      <c r="R3955">
        <f>IF(Sheet4!$C7150=R$1,1,0)</f>
        <v>0</v>
      </c>
      <c r="S3955">
        <f>IF(Sheet4!$C7150=S$1,1,0)</f>
        <v>0</v>
      </c>
      <c r="T3955">
        <f>IF(Sheet4!$C7150=T$1,1,0)</f>
        <v>0</v>
      </c>
      <c r="U3955">
        <f>IF(Sheet4!$C7150=U$1,1,0)</f>
        <v>0</v>
      </c>
      <c r="V3955">
        <f>IF(Sheet4!$C7150=V$1,1,0)</f>
        <v>0</v>
      </c>
      <c r="W3955">
        <f>IF(Sheet4!$C7150=W$1,1,0)</f>
        <v>0</v>
      </c>
      <c r="X3955">
        <f>IF(Sheet4!$C7150=X$1,1,0)</f>
        <v>0</v>
      </c>
      <c r="Y3955">
        <f>IF(Sheet4!$C7150=Y$1,1,0)</f>
        <v>0</v>
      </c>
      <c r="Z3955">
        <f>IF(Sheet4!$C7150=Z$1,1,0)</f>
        <v>0</v>
      </c>
      <c r="AA3955" t="str">
        <f t="shared" si="628"/>
        <v>Valid</v>
      </c>
      <c r="AB3955">
        <f>IF(h!$A7150=AB$1,1,0)</f>
        <v>1</v>
      </c>
      <c r="AC3955">
        <f>IF(h!$A7150=AC$1,1,0)</f>
        <v>0</v>
      </c>
      <c r="AD3955">
        <f>IF(h!$A7150=AD$1,1,0)</f>
        <v>0</v>
      </c>
      <c r="AE3955">
        <f>IF(h!$A7150=AE$1,1,0)</f>
        <v>0</v>
      </c>
      <c r="AF3955">
        <f t="shared" si="632"/>
        <v>0</v>
      </c>
      <c r="AG3955">
        <f t="shared" si="632"/>
        <v>0</v>
      </c>
      <c r="AH3955">
        <f t="shared" si="632"/>
        <v>0</v>
      </c>
      <c r="AI3955">
        <f>IF(h!$A7150=AI$1,1,0)</f>
        <v>0</v>
      </c>
      <c r="AJ3955" t="str">
        <f t="shared" si="629"/>
        <v>Valid</v>
      </c>
      <c r="AK3955" t="str">
        <f t="shared" si="630"/>
        <v>Service Department</v>
      </c>
    </row>
    <row r="3956" spans="1:37" hidden="1" x14ac:dyDescent="0.3">
      <c r="A3956">
        <v>131773</v>
      </c>
      <c r="B3956" s="2">
        <v>41810.561585648145</v>
      </c>
      <c r="C3956">
        <v>69933</v>
      </c>
      <c r="D3956" t="s">
        <v>38</v>
      </c>
      <c r="E3956">
        <f>IF(Sheet4!D3674="Hired",1,0)</f>
        <v>0</v>
      </c>
      <c r="F3956" t="str">
        <f t="shared" si="624"/>
        <v>Rejected</v>
      </c>
      <c r="G3956" t="str">
        <f t="shared" si="625"/>
        <v>Valid</v>
      </c>
      <c r="I3956">
        <f>IF(Sheet4!$A3674=I$1,1,0)</f>
        <v>1</v>
      </c>
      <c r="J3956">
        <f>IF(Sheet4!$A3674=J$1,1,0)</f>
        <v>0</v>
      </c>
      <c r="K3956" t="str">
        <f t="shared" si="626"/>
        <v>Valid</v>
      </c>
      <c r="L3956" t="str">
        <f t="shared" si="627"/>
        <v>Male</v>
      </c>
      <c r="M3956">
        <f>IF(Sheet4!$C3674=M$1,1,0)</f>
        <v>0</v>
      </c>
      <c r="N3956">
        <f>IF(Sheet4!$C3674=N$1,1,0)</f>
        <v>0</v>
      </c>
      <c r="O3956">
        <f>IF(Sheet4!$C3674=O$1,1,0)</f>
        <v>0</v>
      </c>
      <c r="P3956">
        <f>IF(Sheet4!$C3674=P$1,1,0)</f>
        <v>0</v>
      </c>
      <c r="Q3956">
        <f>IF(Sheet4!$C3674=Q$1,1,0)</f>
        <v>0</v>
      </c>
      <c r="R3956">
        <f>IF(Sheet4!$C3674=R$1,1,0)</f>
        <v>0</v>
      </c>
      <c r="S3956">
        <f>IF(Sheet4!$C3674=S$1,1,0)</f>
        <v>0</v>
      </c>
      <c r="T3956">
        <f>IF(Sheet4!$C3674=T$1,1,0)</f>
        <v>0</v>
      </c>
      <c r="U3956">
        <f>IF(Sheet4!$C3674=U$1,1,0)</f>
        <v>0</v>
      </c>
      <c r="V3956">
        <f>IF(Sheet4!$C3674=V$1,1,0)</f>
        <v>0</v>
      </c>
      <c r="W3956">
        <f>IF(Sheet4!$C3674=W$1,1,0)</f>
        <v>0</v>
      </c>
      <c r="X3956">
        <f>IF(Sheet4!$C3674=X$1,1,0)</f>
        <v>0</v>
      </c>
      <c r="Y3956">
        <f>IF(Sheet4!$C3674=Y$1,1,0)</f>
        <v>1</v>
      </c>
      <c r="Z3956">
        <f>IF(Sheet4!$C3674=Z$1,1,0)</f>
        <v>0</v>
      </c>
      <c r="AA3956" t="str">
        <f t="shared" si="628"/>
        <v>Valid</v>
      </c>
      <c r="AB3956">
        <f>IF(h!$A3674=AB$1,1,0)</f>
        <v>0</v>
      </c>
      <c r="AC3956">
        <f>IF(h!$A3674=AC$1,1,0)</f>
        <v>1</v>
      </c>
      <c r="AD3956">
        <f>IF(h!$A3674=AD$1,1,0)</f>
        <v>0</v>
      </c>
      <c r="AE3956">
        <f>IF(h!$A3674=AE$1,1,0)</f>
        <v>0</v>
      </c>
      <c r="AF3956">
        <f t="shared" si="632"/>
        <v>0</v>
      </c>
      <c r="AG3956">
        <f t="shared" si="632"/>
        <v>0</v>
      </c>
      <c r="AH3956">
        <f t="shared" si="632"/>
        <v>0</v>
      </c>
      <c r="AI3956">
        <f>IF(h!$A3674=AI$1,1,0)</f>
        <v>0</v>
      </c>
      <c r="AJ3956" t="str">
        <f t="shared" si="629"/>
        <v>Valid</v>
      </c>
      <c r="AK3956" t="str">
        <f t="shared" si="630"/>
        <v>Operation Department</v>
      </c>
    </row>
    <row r="3957" spans="1:37" x14ac:dyDescent="0.3">
      <c r="A3957">
        <v>692268</v>
      </c>
      <c r="B3957" s="2">
        <v>41832.639363425929</v>
      </c>
      <c r="C3957">
        <v>69959</v>
      </c>
      <c r="D3957" t="s">
        <v>38</v>
      </c>
      <c r="E3957">
        <f>IF(Sheet4!D6914="Hired",1,0)</f>
        <v>1</v>
      </c>
      <c r="F3957" t="str">
        <f t="shared" si="624"/>
        <v>Hired</v>
      </c>
      <c r="G3957" t="str">
        <f t="shared" si="625"/>
        <v>Valid</v>
      </c>
      <c r="I3957">
        <f>IF(Sheet4!$A6914=I$1,1,0)</f>
        <v>1</v>
      </c>
      <c r="J3957">
        <f>IF(Sheet4!$A6914=J$1,1,0)</f>
        <v>0</v>
      </c>
      <c r="K3957" t="str">
        <f t="shared" si="626"/>
        <v>Valid</v>
      </c>
      <c r="L3957" t="str">
        <f t="shared" si="627"/>
        <v>Male</v>
      </c>
      <c r="M3957">
        <f>IF(Sheet4!$C6914=M$1,1,0)</f>
        <v>0</v>
      </c>
      <c r="N3957">
        <f>IF(Sheet4!$C6914=N$1,1,0)</f>
        <v>0</v>
      </c>
      <c r="O3957">
        <f>IF(Sheet4!$C6914=O$1,1,0)</f>
        <v>0</v>
      </c>
      <c r="P3957">
        <f>IF(Sheet4!$C6914=P$1,1,0)</f>
        <v>0</v>
      </c>
      <c r="Q3957">
        <f>IF(Sheet4!$C6914=Q$1,1,0)</f>
        <v>0</v>
      </c>
      <c r="R3957">
        <f>IF(Sheet4!$C6914=R$1,1,0)</f>
        <v>0</v>
      </c>
      <c r="S3957">
        <f>IF(Sheet4!$C6914=S$1,1,0)</f>
        <v>0</v>
      </c>
      <c r="T3957">
        <f>IF(Sheet4!$C6914=T$1,1,0)</f>
        <v>1</v>
      </c>
      <c r="U3957">
        <f>IF(Sheet4!$C6914=U$1,1,0)</f>
        <v>0</v>
      </c>
      <c r="V3957">
        <f>IF(Sheet4!$C6914=V$1,1,0)</f>
        <v>0</v>
      </c>
      <c r="W3957">
        <f>IF(Sheet4!$C6914=W$1,1,0)</f>
        <v>0</v>
      </c>
      <c r="X3957">
        <f>IF(Sheet4!$C6914=X$1,1,0)</f>
        <v>0</v>
      </c>
      <c r="Y3957">
        <f>IF(Sheet4!$C6914=Y$1,1,0)</f>
        <v>0</v>
      </c>
      <c r="Z3957">
        <f>IF(Sheet4!$C6914=Z$1,1,0)</f>
        <v>0</v>
      </c>
      <c r="AA3957" t="str">
        <f t="shared" si="628"/>
        <v>Valid</v>
      </c>
      <c r="AB3957">
        <f>IF(h!$A6914=AB$1,1,0)</f>
        <v>0</v>
      </c>
      <c r="AC3957">
        <f>IF(h!$A6914=AC$1,1,0)</f>
        <v>1</v>
      </c>
      <c r="AD3957">
        <f>IF(h!$A6914=AD$1,1,0)</f>
        <v>0</v>
      </c>
      <c r="AE3957">
        <f>IF(h!$A6914=AE$1,1,0)</f>
        <v>0</v>
      </c>
      <c r="AF3957">
        <f t="shared" si="632"/>
        <v>0</v>
      </c>
      <c r="AG3957">
        <f t="shared" si="632"/>
        <v>0</v>
      </c>
      <c r="AH3957">
        <f t="shared" si="632"/>
        <v>0</v>
      </c>
      <c r="AI3957">
        <f>IF(h!$A6914=AI$1,1,0)</f>
        <v>0</v>
      </c>
      <c r="AJ3957" t="str">
        <f t="shared" si="629"/>
        <v>Valid</v>
      </c>
      <c r="AK3957" t="str">
        <f t="shared" si="630"/>
        <v>Operation Department</v>
      </c>
    </row>
    <row r="3958" spans="1:37" hidden="1" x14ac:dyDescent="0.3">
      <c r="A3958">
        <v>193885</v>
      </c>
      <c r="B3958" s="2">
        <v>41852.512256944443</v>
      </c>
      <c r="C3958">
        <v>69961</v>
      </c>
      <c r="D3958" t="s">
        <v>38</v>
      </c>
      <c r="E3958">
        <f>IF(Sheet4!D6745="Hired",1,0)</f>
        <v>0</v>
      </c>
      <c r="F3958" t="str">
        <f t="shared" si="624"/>
        <v>Rejected</v>
      </c>
      <c r="G3958" t="str">
        <f t="shared" si="625"/>
        <v>Valid</v>
      </c>
      <c r="I3958">
        <f>IF(Sheet4!$A6745=I$1,1,0)</f>
        <v>0</v>
      </c>
      <c r="J3958">
        <f>IF(Sheet4!$A6745=J$1,1,0)</f>
        <v>1</v>
      </c>
      <c r="K3958" t="str">
        <f t="shared" si="626"/>
        <v>Valid</v>
      </c>
      <c r="L3958" t="str">
        <f t="shared" si="627"/>
        <v>Female</v>
      </c>
      <c r="M3958">
        <f>IF(Sheet4!$C6745=M$1,1,0)</f>
        <v>0</v>
      </c>
      <c r="N3958">
        <f>IF(Sheet4!$C6745=N$1,1,0)</f>
        <v>0</v>
      </c>
      <c r="O3958">
        <f>IF(Sheet4!$C6745=O$1,1,0)</f>
        <v>0</v>
      </c>
      <c r="P3958">
        <f>IF(Sheet4!$C6745=P$1,1,0)</f>
        <v>0</v>
      </c>
      <c r="Q3958">
        <f>IF(Sheet4!$C6745=Q$1,1,0)</f>
        <v>0</v>
      </c>
      <c r="R3958">
        <f>IF(Sheet4!$C6745=R$1,1,0)</f>
        <v>0</v>
      </c>
      <c r="S3958">
        <f>IF(Sheet4!$C6745=S$1,1,0)</f>
        <v>0</v>
      </c>
      <c r="T3958">
        <f>IF(Sheet4!$C6745=T$1,1,0)</f>
        <v>0</v>
      </c>
      <c r="U3958">
        <f>IF(Sheet4!$C6745=U$1,1,0)</f>
        <v>0</v>
      </c>
      <c r="V3958">
        <f>IF(Sheet4!$C6745=V$1,1,0)</f>
        <v>0</v>
      </c>
      <c r="W3958">
        <f>IF(Sheet4!$C6745=W$1,1,0)</f>
        <v>0</v>
      </c>
      <c r="X3958">
        <f>IF(Sheet4!$C6745=X$1,1,0)</f>
        <v>0</v>
      </c>
      <c r="Y3958">
        <f>IF(Sheet4!$C6745=Y$1,1,0)</f>
        <v>1</v>
      </c>
      <c r="Z3958">
        <f>IF(Sheet4!$C6745=Z$1,1,0)</f>
        <v>0</v>
      </c>
      <c r="AA3958" t="str">
        <f t="shared" si="628"/>
        <v>Valid</v>
      </c>
      <c r="AB3958">
        <f>IF(h!$A6745=AB$1,1,0)</f>
        <v>0</v>
      </c>
      <c r="AC3958">
        <f>IF(h!$A6745=AC$1,1,0)</f>
        <v>1</v>
      </c>
      <c r="AD3958">
        <f>IF(h!$A6745=AD$1,1,0)</f>
        <v>0</v>
      </c>
      <c r="AE3958">
        <f>IF(h!$A6745=AE$1,1,0)</f>
        <v>0</v>
      </c>
      <c r="AF3958">
        <f t="shared" si="632"/>
        <v>0</v>
      </c>
      <c r="AG3958">
        <f t="shared" si="632"/>
        <v>0</v>
      </c>
      <c r="AH3958">
        <f t="shared" si="632"/>
        <v>0</v>
      </c>
      <c r="AI3958">
        <f>IF(h!$A6745=AI$1,1,0)</f>
        <v>0</v>
      </c>
      <c r="AJ3958" t="str">
        <f t="shared" si="629"/>
        <v>Valid</v>
      </c>
      <c r="AK3958" t="str">
        <f t="shared" si="630"/>
        <v>Operation Department</v>
      </c>
    </row>
    <row r="3959" spans="1:37" hidden="1" x14ac:dyDescent="0.3">
      <c r="A3959">
        <v>667353</v>
      </c>
      <c r="B3959" s="2">
        <v>41790.192557870374</v>
      </c>
      <c r="C3959">
        <v>69971</v>
      </c>
      <c r="D3959" t="s">
        <v>38</v>
      </c>
      <c r="E3959">
        <f>IF(Sheet4!D2638="Hired",1,0)</f>
        <v>0</v>
      </c>
      <c r="F3959" t="str">
        <f t="shared" si="624"/>
        <v>Rejected</v>
      </c>
      <c r="G3959" t="str">
        <f t="shared" si="625"/>
        <v>Valid</v>
      </c>
      <c r="I3959">
        <f>IF(Sheet4!$A2638=I$1,1,0)</f>
        <v>1</v>
      </c>
      <c r="J3959">
        <f>IF(Sheet4!$A2638=J$1,1,0)</f>
        <v>0</v>
      </c>
      <c r="K3959" t="str">
        <f t="shared" si="626"/>
        <v>Valid</v>
      </c>
      <c r="L3959" t="str">
        <f t="shared" si="627"/>
        <v>Male</v>
      </c>
      <c r="M3959">
        <f>IF(Sheet4!$C2638=M$1,1,0)</f>
        <v>0</v>
      </c>
      <c r="N3959">
        <f>IF(Sheet4!$C2638=N$1,1,0)</f>
        <v>0</v>
      </c>
      <c r="O3959">
        <f>IF(Sheet4!$C2638=O$1,1,0)</f>
        <v>0</v>
      </c>
      <c r="P3959">
        <f>IF(Sheet4!$C2638=P$1,1,0)</f>
        <v>0</v>
      </c>
      <c r="Q3959">
        <f>IF(Sheet4!$C2638=Q$1,1,0)</f>
        <v>0</v>
      </c>
      <c r="R3959">
        <f>IF(Sheet4!$C2638=R$1,1,0)</f>
        <v>0</v>
      </c>
      <c r="S3959">
        <f>IF(Sheet4!$C2638=S$1,1,0)</f>
        <v>0</v>
      </c>
      <c r="T3959">
        <f>IF(Sheet4!$C2638=T$1,1,0)</f>
        <v>0</v>
      </c>
      <c r="U3959">
        <f>IF(Sheet4!$C2638=U$1,1,0)</f>
        <v>0</v>
      </c>
      <c r="V3959">
        <f>IF(Sheet4!$C2638=V$1,1,0)</f>
        <v>0</v>
      </c>
      <c r="W3959">
        <f>IF(Sheet4!$C2638=W$1,1,0)</f>
        <v>0</v>
      </c>
      <c r="X3959">
        <f>IF(Sheet4!$C2638=X$1,1,0)</f>
        <v>0</v>
      </c>
      <c r="Y3959">
        <f>IF(Sheet4!$C2638=Y$1,1,0)</f>
        <v>1</v>
      </c>
      <c r="Z3959">
        <f>IF(Sheet4!$C2638=Z$1,1,0)</f>
        <v>0</v>
      </c>
      <c r="AA3959" t="str">
        <f t="shared" si="628"/>
        <v>Valid</v>
      </c>
      <c r="AB3959">
        <f>IF(h!$A2638=AB$1,1,0)</f>
        <v>1</v>
      </c>
      <c r="AC3959">
        <f>IF(h!$A2638=AC$1,1,0)</f>
        <v>0</v>
      </c>
      <c r="AD3959">
        <f>IF(h!$A2638=AD$1,1,0)</f>
        <v>0</v>
      </c>
      <c r="AE3959">
        <f>IF(h!$A2638=AE$1,1,0)</f>
        <v>0</v>
      </c>
      <c r="AF3959">
        <f t="shared" si="632"/>
        <v>0</v>
      </c>
      <c r="AG3959">
        <f t="shared" si="632"/>
        <v>0</v>
      </c>
      <c r="AH3959">
        <f t="shared" si="632"/>
        <v>0</v>
      </c>
      <c r="AI3959">
        <f>IF(h!$A2638=AI$1,1,0)</f>
        <v>0</v>
      </c>
      <c r="AJ3959" t="str">
        <f t="shared" si="629"/>
        <v>Valid</v>
      </c>
      <c r="AK3959" t="str">
        <f t="shared" si="630"/>
        <v>Service Department</v>
      </c>
    </row>
    <row r="3960" spans="1:37" x14ac:dyDescent="0.3">
      <c r="A3960">
        <v>460688</v>
      </c>
      <c r="B3960" s="2">
        <v>41786.299664351849</v>
      </c>
      <c r="C3960">
        <v>69997</v>
      </c>
      <c r="D3960" t="s">
        <v>38</v>
      </c>
      <c r="E3960">
        <f>IF(Sheet4!D1422="Hired",1,0)</f>
        <v>1</v>
      </c>
      <c r="F3960" t="str">
        <f t="shared" si="624"/>
        <v>Hired</v>
      </c>
      <c r="G3960" t="str">
        <f t="shared" si="625"/>
        <v>Valid</v>
      </c>
      <c r="I3960">
        <f>IF(Sheet4!$A1422=I$1,1,0)</f>
        <v>1</v>
      </c>
      <c r="J3960">
        <f>IF(Sheet4!$A1422=J$1,1,0)</f>
        <v>0</v>
      </c>
      <c r="K3960" t="str">
        <f t="shared" si="626"/>
        <v>Valid</v>
      </c>
      <c r="L3960" t="str">
        <f t="shared" si="627"/>
        <v>Male</v>
      </c>
      <c r="M3960">
        <f>IF(Sheet4!$C1422=M$1,1,0)</f>
        <v>0</v>
      </c>
      <c r="N3960">
        <f>IF(Sheet4!$C1422=N$1,1,0)</f>
        <v>0</v>
      </c>
      <c r="O3960">
        <f>IF(Sheet4!$C1422=O$1,1,0)</f>
        <v>0</v>
      </c>
      <c r="P3960">
        <f>IF(Sheet4!$C1422=P$1,1,0)</f>
        <v>0</v>
      </c>
      <c r="Q3960">
        <f>IF(Sheet4!$C1422=Q$1,1,0)</f>
        <v>0</v>
      </c>
      <c r="R3960">
        <f>IF(Sheet4!$C1422=R$1,1,0)</f>
        <v>0</v>
      </c>
      <c r="S3960">
        <f>IF(Sheet4!$C1422=S$1,1,0)</f>
        <v>0</v>
      </c>
      <c r="T3960">
        <f>IF(Sheet4!$C1422=T$1,1,0)</f>
        <v>0</v>
      </c>
      <c r="U3960">
        <f>IF(Sheet4!$C1422=U$1,1,0)</f>
        <v>0</v>
      </c>
      <c r="V3960">
        <f>IF(Sheet4!$C1422=V$1,1,0)</f>
        <v>0</v>
      </c>
      <c r="W3960">
        <f>IF(Sheet4!$C1422=W$1,1,0)</f>
        <v>0</v>
      </c>
      <c r="X3960">
        <f>IF(Sheet4!$C1422=X$1,1,0)</f>
        <v>0</v>
      </c>
      <c r="Y3960">
        <f>IF(Sheet4!$C1422=Y$1,1,0)</f>
        <v>1</v>
      </c>
      <c r="Z3960">
        <f>IF(Sheet4!$C1422=Z$1,1,0)</f>
        <v>0</v>
      </c>
      <c r="AA3960" t="str">
        <f t="shared" si="628"/>
        <v>Valid</v>
      </c>
      <c r="AB3960">
        <f>IF(h!$A1422=AB$1,1,0)</f>
        <v>0</v>
      </c>
      <c r="AC3960">
        <f>IF(h!$A1422=AC$1,1,0)</f>
        <v>1</v>
      </c>
      <c r="AD3960">
        <f>IF(h!$A1422=AD$1,1,0)</f>
        <v>0</v>
      </c>
      <c r="AE3960">
        <f>IF(h!$A1422=AE$1,1,0)</f>
        <v>0</v>
      </c>
      <c r="AF3960">
        <f t="shared" si="632"/>
        <v>0</v>
      </c>
      <c r="AG3960">
        <f t="shared" si="632"/>
        <v>0</v>
      </c>
      <c r="AH3960">
        <f t="shared" si="632"/>
        <v>0</v>
      </c>
      <c r="AI3960">
        <f>IF(h!$A1422=AI$1,1,0)</f>
        <v>0</v>
      </c>
      <c r="AJ3960" t="str">
        <f t="shared" si="629"/>
        <v>Valid</v>
      </c>
      <c r="AK3960" t="str">
        <f t="shared" si="630"/>
        <v>Operation Department</v>
      </c>
    </row>
    <row r="3961" spans="1:37" hidden="1" x14ac:dyDescent="0.3">
      <c r="A3961">
        <v>995575</v>
      </c>
      <c r="B3961" s="2">
        <v>41845.663506944446</v>
      </c>
      <c r="C3961">
        <v>70048</v>
      </c>
      <c r="D3961" t="s">
        <v>38</v>
      </c>
      <c r="E3961">
        <f>IF(Sheet4!D873="Hired",1,0)</f>
        <v>0</v>
      </c>
      <c r="F3961" t="str">
        <f t="shared" si="624"/>
        <v>Rejected</v>
      </c>
      <c r="G3961" t="str">
        <f t="shared" si="625"/>
        <v>Valid</v>
      </c>
      <c r="I3961">
        <f>IF(Sheet4!$A873=I$1,1,0)</f>
        <v>0</v>
      </c>
      <c r="J3961">
        <f>IF(Sheet4!$A873=J$1,1,0)</f>
        <v>1</v>
      </c>
      <c r="K3961" t="str">
        <f t="shared" si="626"/>
        <v>Valid</v>
      </c>
      <c r="L3961" t="str">
        <f t="shared" si="627"/>
        <v>Female</v>
      </c>
      <c r="M3961">
        <f>IF(Sheet4!$C873=M$1,1,0)</f>
        <v>0</v>
      </c>
      <c r="N3961">
        <f>IF(Sheet4!$C873=N$1,1,0)</f>
        <v>1</v>
      </c>
      <c r="O3961">
        <f>IF(Sheet4!$C873=O$1,1,0)</f>
        <v>0</v>
      </c>
      <c r="P3961">
        <f>IF(Sheet4!$C873=P$1,1,0)</f>
        <v>0</v>
      </c>
      <c r="Q3961">
        <f>IF(Sheet4!$C873=Q$1,1,0)</f>
        <v>0</v>
      </c>
      <c r="R3961">
        <f>IF(Sheet4!$C873=R$1,1,0)</f>
        <v>0</v>
      </c>
      <c r="S3961">
        <f>IF(Sheet4!$C873=S$1,1,0)</f>
        <v>0</v>
      </c>
      <c r="T3961">
        <f>IF(Sheet4!$C873=T$1,1,0)</f>
        <v>0</v>
      </c>
      <c r="U3961">
        <f>IF(Sheet4!$C873=U$1,1,0)</f>
        <v>0</v>
      </c>
      <c r="V3961">
        <f>IF(Sheet4!$C873=V$1,1,0)</f>
        <v>0</v>
      </c>
      <c r="W3961">
        <f>IF(Sheet4!$C873=W$1,1,0)</f>
        <v>0</v>
      </c>
      <c r="X3961">
        <f>IF(Sheet4!$C873=X$1,1,0)</f>
        <v>0</v>
      </c>
      <c r="Y3961">
        <f>IF(Sheet4!$C873=Y$1,1,0)</f>
        <v>0</v>
      </c>
      <c r="Z3961">
        <f>IF(Sheet4!$C873=Z$1,1,0)</f>
        <v>0</v>
      </c>
      <c r="AA3961" t="str">
        <f t="shared" si="628"/>
        <v>Valid</v>
      </c>
      <c r="AB3961">
        <f>IF(h!$A873=AB$1,1,0)</f>
        <v>0</v>
      </c>
      <c r="AC3961">
        <f>IF(h!$A873=AC$1,1,0)</f>
        <v>0</v>
      </c>
      <c r="AD3961">
        <f>IF(h!$A873=AD$1,1,0)</f>
        <v>1</v>
      </c>
      <c r="AE3961">
        <f>IF(h!$A873=AE$1,1,0)</f>
        <v>0</v>
      </c>
      <c r="AF3961">
        <f t="shared" si="632"/>
        <v>0</v>
      </c>
      <c r="AG3961">
        <f t="shared" si="632"/>
        <v>0</v>
      </c>
      <c r="AH3961">
        <f t="shared" si="632"/>
        <v>0</v>
      </c>
      <c r="AI3961">
        <f>IF(h!$A873=AI$1,1,0)</f>
        <v>0</v>
      </c>
      <c r="AJ3961" t="str">
        <f t="shared" si="629"/>
        <v>Valid</v>
      </c>
      <c r="AK3961" t="str">
        <f t="shared" si="630"/>
        <v>Sales Department</v>
      </c>
    </row>
    <row r="3962" spans="1:37" hidden="1" x14ac:dyDescent="0.3">
      <c r="A3962">
        <v>176719</v>
      </c>
      <c r="B3962" s="2">
        <v>41765.339513888888</v>
      </c>
      <c r="C3962">
        <v>70069</v>
      </c>
      <c r="D3962" t="s">
        <v>38</v>
      </c>
      <c r="E3962">
        <f>IF(Sheet4!D4="Hired",1,0)</f>
        <v>0</v>
      </c>
      <c r="F3962" t="str">
        <f t="shared" si="624"/>
        <v>Rejected</v>
      </c>
      <c r="G3962" t="str">
        <f t="shared" si="625"/>
        <v>Valid</v>
      </c>
      <c r="I3962">
        <f>IF(Sheet4!$A4=I$1,1,0)</f>
        <v>1</v>
      </c>
      <c r="J3962">
        <f>IF(Sheet4!$A4=J$1,1,0)</f>
        <v>0</v>
      </c>
      <c r="K3962" t="str">
        <f t="shared" si="626"/>
        <v>Valid</v>
      </c>
      <c r="L3962" t="str">
        <f t="shared" si="627"/>
        <v>Male</v>
      </c>
      <c r="M3962">
        <f>IF(Sheet4!$C4=M$1,1,0)</f>
        <v>0</v>
      </c>
      <c r="N3962">
        <f>IF(Sheet4!$C4=N$1,1,0)</f>
        <v>1</v>
      </c>
      <c r="O3962">
        <f>IF(Sheet4!$C4=O$1,1,0)</f>
        <v>0</v>
      </c>
      <c r="P3962">
        <f>IF(Sheet4!$C4=P$1,1,0)</f>
        <v>0</v>
      </c>
      <c r="Q3962">
        <f>IF(Sheet4!$C4=Q$1,1,0)</f>
        <v>0</v>
      </c>
      <c r="R3962">
        <f>IF(Sheet4!$C4=R$1,1,0)</f>
        <v>0</v>
      </c>
      <c r="S3962">
        <f>IF(Sheet4!$C4=S$1,1,0)</f>
        <v>0</v>
      </c>
      <c r="T3962">
        <f>IF(Sheet4!$C4=T$1,1,0)</f>
        <v>0</v>
      </c>
      <c r="U3962">
        <f>IF(Sheet4!$C4=U$1,1,0)</f>
        <v>0</v>
      </c>
      <c r="V3962">
        <f>IF(Sheet4!$C4=V$1,1,0)</f>
        <v>0</v>
      </c>
      <c r="W3962">
        <f>IF(Sheet4!$C4=W$1,1,0)</f>
        <v>0</v>
      </c>
      <c r="X3962">
        <f>IF(Sheet4!$C4=X$1,1,0)</f>
        <v>0</v>
      </c>
      <c r="Y3962">
        <f>IF(Sheet4!$C4=Y$1,1,0)</f>
        <v>0</v>
      </c>
      <c r="Z3962">
        <f>IF(Sheet4!$C4=Z$1,1,0)</f>
        <v>0</v>
      </c>
      <c r="AA3962" t="str">
        <f t="shared" si="628"/>
        <v>Valid</v>
      </c>
      <c r="AB3962">
        <f>IF(h!$A4=AB$1,1,0)</f>
        <v>1</v>
      </c>
      <c r="AC3962">
        <f>IF(h!$A4=AC$1,1,0)</f>
        <v>0</v>
      </c>
      <c r="AD3962">
        <f>IF(h!$A4=AD$1,1,0)</f>
        <v>0</v>
      </c>
      <c r="AE3962">
        <f>IF(h!$A4=AE$1,1,0)</f>
        <v>0</v>
      </c>
      <c r="AF3962">
        <f t="shared" ref="AF3962:AH3981" si="633">IF(AE3962=AF$1,1,0)</f>
        <v>0</v>
      </c>
      <c r="AG3962">
        <f t="shared" si="633"/>
        <v>0</v>
      </c>
      <c r="AH3962">
        <f t="shared" si="633"/>
        <v>0</v>
      </c>
      <c r="AI3962">
        <f>IF(h!$A4=AI$1,1,0)</f>
        <v>0</v>
      </c>
      <c r="AJ3962" t="str">
        <f t="shared" si="629"/>
        <v>Valid</v>
      </c>
      <c r="AK3962" t="str">
        <f t="shared" si="630"/>
        <v>Service Department</v>
      </c>
    </row>
    <row r="3963" spans="1:37" hidden="1" x14ac:dyDescent="0.3">
      <c r="A3963">
        <v>234192</v>
      </c>
      <c r="B3963" s="2">
        <v>41872.358472222222</v>
      </c>
      <c r="C3963">
        <v>70071</v>
      </c>
      <c r="D3963" t="s">
        <v>38</v>
      </c>
      <c r="E3963">
        <f>IF(Sheet4!D2101="Hired",1,0)</f>
        <v>0</v>
      </c>
      <c r="F3963" t="str">
        <f t="shared" si="624"/>
        <v>Rejected</v>
      </c>
      <c r="G3963" t="str">
        <f t="shared" si="625"/>
        <v>Valid</v>
      </c>
      <c r="I3963">
        <f>IF(Sheet4!$A2101=I$1,1,0)</f>
        <v>1</v>
      </c>
      <c r="J3963">
        <f>IF(Sheet4!$A2101=J$1,1,0)</f>
        <v>0</v>
      </c>
      <c r="K3963" t="str">
        <f t="shared" si="626"/>
        <v>Valid</v>
      </c>
      <c r="L3963" t="str">
        <f t="shared" si="627"/>
        <v>Male</v>
      </c>
      <c r="M3963">
        <f>IF(Sheet4!$C2101=M$1,1,0)</f>
        <v>0</v>
      </c>
      <c r="N3963">
        <f>IF(Sheet4!$C2101=N$1,1,0)</f>
        <v>0</v>
      </c>
      <c r="O3963">
        <f>IF(Sheet4!$C2101=O$1,1,0)</f>
        <v>0</v>
      </c>
      <c r="P3963">
        <f>IF(Sheet4!$C2101=P$1,1,0)</f>
        <v>0</v>
      </c>
      <c r="Q3963">
        <f>IF(Sheet4!$C2101=Q$1,1,0)</f>
        <v>0</v>
      </c>
      <c r="R3963">
        <f>IF(Sheet4!$C2101=R$1,1,0)</f>
        <v>0</v>
      </c>
      <c r="S3963">
        <f>IF(Sheet4!$C2101=S$1,1,0)</f>
        <v>0</v>
      </c>
      <c r="T3963">
        <f>IF(Sheet4!$C2101=T$1,1,0)</f>
        <v>0</v>
      </c>
      <c r="U3963">
        <f>IF(Sheet4!$C2101=U$1,1,0)</f>
        <v>0</v>
      </c>
      <c r="V3963">
        <f>IF(Sheet4!$C2101=V$1,1,0)</f>
        <v>0</v>
      </c>
      <c r="W3963">
        <f>IF(Sheet4!$C2101=W$1,1,0)</f>
        <v>0</v>
      </c>
      <c r="X3963">
        <f>IF(Sheet4!$C2101=X$1,1,0)</f>
        <v>0</v>
      </c>
      <c r="Y3963">
        <f>IF(Sheet4!$C2101=Y$1,1,0)</f>
        <v>1</v>
      </c>
      <c r="Z3963">
        <f>IF(Sheet4!$C2101=Z$1,1,0)</f>
        <v>0</v>
      </c>
      <c r="AA3963" t="str">
        <f t="shared" si="628"/>
        <v>Valid</v>
      </c>
      <c r="AB3963">
        <f>IF(h!$A2101=AB$1,1,0)</f>
        <v>0</v>
      </c>
      <c r="AC3963">
        <f>IF(h!$A2101=AC$1,1,0)</f>
        <v>1</v>
      </c>
      <c r="AD3963">
        <f>IF(h!$A2101=AD$1,1,0)</f>
        <v>0</v>
      </c>
      <c r="AE3963">
        <f>IF(h!$A2101=AE$1,1,0)</f>
        <v>0</v>
      </c>
      <c r="AF3963">
        <f t="shared" si="633"/>
        <v>0</v>
      </c>
      <c r="AG3963">
        <f t="shared" si="633"/>
        <v>0</v>
      </c>
      <c r="AH3963">
        <f t="shared" si="633"/>
        <v>0</v>
      </c>
      <c r="AI3963">
        <f>IF(h!$A2101=AI$1,1,0)</f>
        <v>0</v>
      </c>
      <c r="AJ3963" t="str">
        <f t="shared" si="629"/>
        <v>Valid</v>
      </c>
      <c r="AK3963" t="str">
        <f t="shared" si="630"/>
        <v>Operation Department</v>
      </c>
    </row>
    <row r="3964" spans="1:37" x14ac:dyDescent="0.3">
      <c r="A3964">
        <v>153327</v>
      </c>
      <c r="B3964" s="2">
        <v>41789.399375000001</v>
      </c>
      <c r="C3964">
        <v>70088</v>
      </c>
      <c r="D3964" t="s">
        <v>38</v>
      </c>
      <c r="E3964">
        <f>IF(Sheet4!D3389="Hired",1,0)</f>
        <v>1</v>
      </c>
      <c r="F3964" t="str">
        <f t="shared" si="624"/>
        <v>Hired</v>
      </c>
      <c r="G3964" t="str">
        <f t="shared" si="625"/>
        <v>Valid</v>
      </c>
      <c r="I3964">
        <f>IF(Sheet4!$A3389=I$1,1,0)</f>
        <v>1</v>
      </c>
      <c r="J3964">
        <f>IF(Sheet4!$A3389=J$1,1,0)</f>
        <v>0</v>
      </c>
      <c r="K3964" t="str">
        <f t="shared" si="626"/>
        <v>Valid</v>
      </c>
      <c r="L3964" t="str">
        <f t="shared" si="627"/>
        <v>Male</v>
      </c>
      <c r="M3964">
        <f>IF(Sheet4!$C3389=M$1,1,0)</f>
        <v>0</v>
      </c>
      <c r="N3964">
        <f>IF(Sheet4!$C3389=N$1,1,0)</f>
        <v>0</v>
      </c>
      <c r="O3964">
        <f>IF(Sheet4!$C3389=O$1,1,0)</f>
        <v>0</v>
      </c>
      <c r="P3964">
        <f>IF(Sheet4!$C3389=P$1,1,0)</f>
        <v>0</v>
      </c>
      <c r="Q3964">
        <f>IF(Sheet4!$C3389=Q$1,1,0)</f>
        <v>0</v>
      </c>
      <c r="R3964">
        <f>IF(Sheet4!$C3389=R$1,1,0)</f>
        <v>0</v>
      </c>
      <c r="S3964">
        <f>IF(Sheet4!$C3389=S$1,1,0)</f>
        <v>0</v>
      </c>
      <c r="T3964">
        <f>IF(Sheet4!$C3389=T$1,1,0)</f>
        <v>0</v>
      </c>
      <c r="U3964">
        <f>IF(Sheet4!$C3389=U$1,1,0)</f>
        <v>1</v>
      </c>
      <c r="V3964">
        <f>IF(Sheet4!$C3389=V$1,1,0)</f>
        <v>0</v>
      </c>
      <c r="W3964">
        <f>IF(Sheet4!$C3389=W$1,1,0)</f>
        <v>0</v>
      </c>
      <c r="X3964">
        <f>IF(Sheet4!$C3389=X$1,1,0)</f>
        <v>0</v>
      </c>
      <c r="Y3964">
        <f>IF(Sheet4!$C3389=Y$1,1,0)</f>
        <v>0</v>
      </c>
      <c r="Z3964">
        <f>IF(Sheet4!$C3389=Z$1,1,0)</f>
        <v>0</v>
      </c>
      <c r="AA3964" t="str">
        <f t="shared" si="628"/>
        <v>Valid</v>
      </c>
      <c r="AB3964">
        <f>IF(h!$A3389=AB$1,1,0)</f>
        <v>0</v>
      </c>
      <c r="AC3964">
        <f>IF(h!$A3389=AC$1,1,0)</f>
        <v>1</v>
      </c>
      <c r="AD3964">
        <f>IF(h!$A3389=AD$1,1,0)</f>
        <v>0</v>
      </c>
      <c r="AE3964">
        <f>IF(h!$A3389=AE$1,1,0)</f>
        <v>0</v>
      </c>
      <c r="AF3964">
        <f t="shared" si="633"/>
        <v>0</v>
      </c>
      <c r="AG3964">
        <f t="shared" si="633"/>
        <v>0</v>
      </c>
      <c r="AH3964">
        <f t="shared" si="633"/>
        <v>0</v>
      </c>
      <c r="AI3964">
        <f>IF(h!$A3389=AI$1,1,0)</f>
        <v>0</v>
      </c>
      <c r="AJ3964" t="str">
        <f t="shared" si="629"/>
        <v>Valid</v>
      </c>
      <c r="AK3964" t="str">
        <f t="shared" si="630"/>
        <v>Operation Department</v>
      </c>
    </row>
    <row r="3965" spans="1:37" x14ac:dyDescent="0.3">
      <c r="A3965">
        <v>559485</v>
      </c>
      <c r="B3965" s="2">
        <v>41862.868564814817</v>
      </c>
      <c r="C3965">
        <v>70096</v>
      </c>
      <c r="D3965" t="s">
        <v>38</v>
      </c>
      <c r="E3965">
        <f>IF(Sheet4!D1039="Hired",1,0)</f>
        <v>1</v>
      </c>
      <c r="F3965" t="str">
        <f t="shared" si="624"/>
        <v>Hired</v>
      </c>
      <c r="G3965" t="str">
        <f t="shared" si="625"/>
        <v>Valid</v>
      </c>
      <c r="I3965">
        <f>IF(Sheet4!$A1039=I$1,1,0)</f>
        <v>1</v>
      </c>
      <c r="J3965">
        <f>IF(Sheet4!$A1039=J$1,1,0)</f>
        <v>0</v>
      </c>
      <c r="K3965" t="str">
        <f t="shared" si="626"/>
        <v>Valid</v>
      </c>
      <c r="L3965" t="str">
        <f t="shared" si="627"/>
        <v>Male</v>
      </c>
      <c r="M3965">
        <f>IF(Sheet4!$C1039=M$1,1,0)</f>
        <v>0</v>
      </c>
      <c r="N3965">
        <f>IF(Sheet4!$C1039=N$1,1,0)</f>
        <v>0</v>
      </c>
      <c r="O3965">
        <f>IF(Sheet4!$C1039=O$1,1,0)</f>
        <v>0</v>
      </c>
      <c r="P3965">
        <f>IF(Sheet4!$C1039=P$1,1,0)</f>
        <v>0</v>
      </c>
      <c r="Q3965">
        <f>IF(Sheet4!$C1039=Q$1,1,0)</f>
        <v>0</v>
      </c>
      <c r="R3965">
        <f>IF(Sheet4!$C1039=R$1,1,0)</f>
        <v>0</v>
      </c>
      <c r="S3965">
        <f>IF(Sheet4!$C1039=S$1,1,0)</f>
        <v>0</v>
      </c>
      <c r="T3965">
        <f>IF(Sheet4!$C1039=T$1,1,0)</f>
        <v>0</v>
      </c>
      <c r="U3965">
        <f>IF(Sheet4!$C1039=U$1,1,0)</f>
        <v>1</v>
      </c>
      <c r="V3965">
        <f>IF(Sheet4!$C1039=V$1,1,0)</f>
        <v>0</v>
      </c>
      <c r="W3965">
        <f>IF(Sheet4!$C1039=W$1,1,0)</f>
        <v>0</v>
      </c>
      <c r="X3965">
        <f>IF(Sheet4!$C1039=X$1,1,0)</f>
        <v>0</v>
      </c>
      <c r="Y3965">
        <f>IF(Sheet4!$C1039=Y$1,1,0)</f>
        <v>0</v>
      </c>
      <c r="Z3965">
        <f>IF(Sheet4!$C1039=Z$1,1,0)</f>
        <v>0</v>
      </c>
      <c r="AA3965" t="str">
        <f t="shared" si="628"/>
        <v>Valid</v>
      </c>
      <c r="AB3965">
        <f>IF(h!$A1039=AB$1,1,0)</f>
        <v>0</v>
      </c>
      <c r="AC3965">
        <f>IF(h!$A1039=AC$1,1,0)</f>
        <v>1</v>
      </c>
      <c r="AD3965">
        <f>IF(h!$A1039=AD$1,1,0)</f>
        <v>0</v>
      </c>
      <c r="AE3965">
        <f>IF(h!$A1039=AE$1,1,0)</f>
        <v>0</v>
      </c>
      <c r="AF3965">
        <f t="shared" si="633"/>
        <v>0</v>
      </c>
      <c r="AG3965">
        <f t="shared" si="633"/>
        <v>0</v>
      </c>
      <c r="AH3965">
        <f t="shared" si="633"/>
        <v>0</v>
      </c>
      <c r="AI3965">
        <f>IF(h!$A1039=AI$1,1,0)</f>
        <v>0</v>
      </c>
      <c r="AJ3965" t="str">
        <f t="shared" si="629"/>
        <v>Valid</v>
      </c>
      <c r="AK3965" t="str">
        <f t="shared" si="630"/>
        <v>Operation Department</v>
      </c>
    </row>
    <row r="3966" spans="1:37" hidden="1" x14ac:dyDescent="0.3">
      <c r="A3966">
        <v>613923</v>
      </c>
      <c r="B3966" s="2">
        <v>41793.545960648145</v>
      </c>
      <c r="C3966">
        <v>70137</v>
      </c>
      <c r="D3966" t="s">
        <v>38</v>
      </c>
      <c r="E3966">
        <f>IF(Sheet4!D6330="Hired",1,0)</f>
        <v>0</v>
      </c>
      <c r="F3966" t="str">
        <f t="shared" si="624"/>
        <v>Rejected</v>
      </c>
      <c r="G3966" t="str">
        <f t="shared" si="625"/>
        <v>Valid</v>
      </c>
      <c r="I3966">
        <f>IF(Sheet4!$A6330=I$1,1,0)</f>
        <v>1</v>
      </c>
      <c r="J3966">
        <f>IF(Sheet4!$A6330=J$1,1,0)</f>
        <v>0</v>
      </c>
      <c r="K3966" t="str">
        <f t="shared" si="626"/>
        <v>Valid</v>
      </c>
      <c r="L3966" t="str">
        <f t="shared" si="627"/>
        <v>Male</v>
      </c>
      <c r="M3966">
        <f>IF(Sheet4!$C6330=M$1,1,0)</f>
        <v>0</v>
      </c>
      <c r="N3966">
        <f>IF(Sheet4!$C6330=N$1,1,0)</f>
        <v>0</v>
      </c>
      <c r="O3966">
        <f>IF(Sheet4!$C6330=O$1,1,0)</f>
        <v>0</v>
      </c>
      <c r="P3966">
        <f>IF(Sheet4!$C6330=P$1,1,0)</f>
        <v>0</v>
      </c>
      <c r="Q3966">
        <f>IF(Sheet4!$C6330=Q$1,1,0)</f>
        <v>0</v>
      </c>
      <c r="R3966">
        <f>IF(Sheet4!$C6330=R$1,1,0)</f>
        <v>0</v>
      </c>
      <c r="S3966">
        <f>IF(Sheet4!$C6330=S$1,1,0)</f>
        <v>0</v>
      </c>
      <c r="T3966">
        <f>IF(Sheet4!$C6330=T$1,1,0)</f>
        <v>0</v>
      </c>
      <c r="U3966">
        <f>IF(Sheet4!$C6330=U$1,1,0)</f>
        <v>0</v>
      </c>
      <c r="V3966">
        <f>IF(Sheet4!$C6330=V$1,1,0)</f>
        <v>0</v>
      </c>
      <c r="W3966">
        <f>IF(Sheet4!$C6330=W$1,1,0)</f>
        <v>0</v>
      </c>
      <c r="X3966">
        <f>IF(Sheet4!$C6330=X$1,1,0)</f>
        <v>0</v>
      </c>
      <c r="Y3966">
        <f>IF(Sheet4!$C6330=Y$1,1,0)</f>
        <v>1</v>
      </c>
      <c r="Z3966">
        <f>IF(Sheet4!$C6330=Z$1,1,0)</f>
        <v>0</v>
      </c>
      <c r="AA3966" t="str">
        <f t="shared" si="628"/>
        <v>Valid</v>
      </c>
      <c r="AB3966">
        <f>IF(h!$A6330=AB$1,1,0)</f>
        <v>0</v>
      </c>
      <c r="AC3966">
        <f>IF(h!$A6330=AC$1,1,0)</f>
        <v>1</v>
      </c>
      <c r="AD3966">
        <f>IF(h!$A6330=AD$1,1,0)</f>
        <v>0</v>
      </c>
      <c r="AE3966">
        <f>IF(h!$A6330=AE$1,1,0)</f>
        <v>0</v>
      </c>
      <c r="AF3966">
        <f t="shared" si="633"/>
        <v>0</v>
      </c>
      <c r="AG3966">
        <f t="shared" si="633"/>
        <v>0</v>
      </c>
      <c r="AH3966">
        <f t="shared" si="633"/>
        <v>0</v>
      </c>
      <c r="AI3966">
        <f>IF(h!$A6330=AI$1,1,0)</f>
        <v>0</v>
      </c>
      <c r="AJ3966" t="str">
        <f t="shared" si="629"/>
        <v>Valid</v>
      </c>
      <c r="AK3966" t="str">
        <f t="shared" si="630"/>
        <v>Operation Department</v>
      </c>
    </row>
    <row r="3967" spans="1:37" x14ac:dyDescent="0.3">
      <c r="A3967">
        <v>610135</v>
      </c>
      <c r="B3967" s="2">
        <v>41831.478900462964</v>
      </c>
      <c r="C3967">
        <v>70146</v>
      </c>
      <c r="D3967" t="s">
        <v>38</v>
      </c>
      <c r="E3967">
        <f>IF(Sheet4!D3538="Hired",1,0)</f>
        <v>1</v>
      </c>
      <c r="F3967" t="str">
        <f t="shared" si="624"/>
        <v>Hired</v>
      </c>
      <c r="G3967" t="str">
        <f t="shared" si="625"/>
        <v>Valid</v>
      </c>
      <c r="I3967">
        <f>IF(Sheet4!$A3538=I$1,1,0)</f>
        <v>0</v>
      </c>
      <c r="J3967">
        <f>IF(Sheet4!$A3538=J$1,1,0)</f>
        <v>1</v>
      </c>
      <c r="K3967" t="str">
        <f t="shared" si="626"/>
        <v>Valid</v>
      </c>
      <c r="L3967" t="str">
        <f t="shared" si="627"/>
        <v>Female</v>
      </c>
      <c r="M3967">
        <f>IF(Sheet4!$C3538=M$1,1,0)</f>
        <v>0</v>
      </c>
      <c r="N3967">
        <f>IF(Sheet4!$C3538=N$1,1,0)</f>
        <v>0</v>
      </c>
      <c r="O3967">
        <f>IF(Sheet4!$C3538=O$1,1,0)</f>
        <v>0</v>
      </c>
      <c r="P3967">
        <f>IF(Sheet4!$C3538=P$1,1,0)</f>
        <v>0</v>
      </c>
      <c r="Q3967">
        <f>IF(Sheet4!$C3538=Q$1,1,0)</f>
        <v>0</v>
      </c>
      <c r="R3967">
        <f>IF(Sheet4!$C3538=R$1,1,0)</f>
        <v>0</v>
      </c>
      <c r="S3967">
        <f>IF(Sheet4!$C3538=S$1,1,0)</f>
        <v>0</v>
      </c>
      <c r="T3967">
        <f>IF(Sheet4!$C3538=T$1,1,0)</f>
        <v>0</v>
      </c>
      <c r="U3967">
        <f>IF(Sheet4!$C3538=U$1,1,0)</f>
        <v>0</v>
      </c>
      <c r="V3967">
        <f>IF(Sheet4!$C3538=V$1,1,0)</f>
        <v>0</v>
      </c>
      <c r="W3967">
        <f>IF(Sheet4!$C3538=W$1,1,0)</f>
        <v>0</v>
      </c>
      <c r="X3967">
        <f>IF(Sheet4!$C3538=X$1,1,0)</f>
        <v>0</v>
      </c>
      <c r="Y3967">
        <f>IF(Sheet4!$C3538=Y$1,1,0)</f>
        <v>1</v>
      </c>
      <c r="Z3967">
        <f>IF(Sheet4!$C3538=Z$1,1,0)</f>
        <v>0</v>
      </c>
      <c r="AA3967" t="str">
        <f t="shared" si="628"/>
        <v>Valid</v>
      </c>
      <c r="AB3967">
        <f>IF(h!$A3538=AB$1,1,0)</f>
        <v>1</v>
      </c>
      <c r="AC3967">
        <f>IF(h!$A3538=AC$1,1,0)</f>
        <v>0</v>
      </c>
      <c r="AD3967">
        <f>IF(h!$A3538=AD$1,1,0)</f>
        <v>0</v>
      </c>
      <c r="AE3967">
        <f>IF(h!$A3538=AE$1,1,0)</f>
        <v>0</v>
      </c>
      <c r="AF3967">
        <f t="shared" si="633"/>
        <v>0</v>
      </c>
      <c r="AG3967">
        <f t="shared" si="633"/>
        <v>0</v>
      </c>
      <c r="AH3967">
        <f t="shared" si="633"/>
        <v>0</v>
      </c>
      <c r="AI3967">
        <f>IF(h!$A3538=AI$1,1,0)</f>
        <v>0</v>
      </c>
      <c r="AJ3967" t="str">
        <f t="shared" si="629"/>
        <v>Valid</v>
      </c>
      <c r="AK3967" t="str">
        <f t="shared" si="630"/>
        <v>Service Department</v>
      </c>
    </row>
    <row r="3968" spans="1:37" hidden="1" x14ac:dyDescent="0.3">
      <c r="A3968">
        <v>834168</v>
      </c>
      <c r="B3968" s="2">
        <v>41845.397534722222</v>
      </c>
      <c r="C3968">
        <v>70162</v>
      </c>
      <c r="D3968" t="s">
        <v>38</v>
      </c>
      <c r="E3968">
        <f>IF(Sheet4!D1783="Hired",1,0)</f>
        <v>0</v>
      </c>
      <c r="F3968" t="str">
        <f t="shared" si="624"/>
        <v>Rejected</v>
      </c>
      <c r="G3968" t="str">
        <f t="shared" si="625"/>
        <v>Valid</v>
      </c>
      <c r="H3968">
        <f>COUNTIFS(L:L, "Female", F:F, "Hired")</f>
        <v>1557</v>
      </c>
      <c r="I3968">
        <f>IF(Sheet4!$A1783=I$1,1,0)</f>
        <v>0</v>
      </c>
      <c r="J3968">
        <f>IF(Sheet4!$A1783=J$1,1,0)</f>
        <v>1</v>
      </c>
      <c r="K3968" t="str">
        <f t="shared" si="626"/>
        <v>Valid</v>
      </c>
      <c r="L3968" t="str">
        <f t="shared" si="627"/>
        <v>Female</v>
      </c>
      <c r="M3968">
        <f>IF(Sheet4!$C1783=M$1,1,0)</f>
        <v>0</v>
      </c>
      <c r="N3968">
        <f>IF(Sheet4!$C1783=N$1,1,0)</f>
        <v>1</v>
      </c>
      <c r="O3968">
        <f>IF(Sheet4!$C1783=O$1,1,0)</f>
        <v>0</v>
      </c>
      <c r="P3968">
        <f>IF(Sheet4!$C1783=P$1,1,0)</f>
        <v>0</v>
      </c>
      <c r="Q3968">
        <f>IF(Sheet4!$C1783=Q$1,1,0)</f>
        <v>0</v>
      </c>
      <c r="R3968">
        <f>IF(Sheet4!$C1783=R$1,1,0)</f>
        <v>0</v>
      </c>
      <c r="S3968">
        <f>IF(Sheet4!$C1783=S$1,1,0)</f>
        <v>0</v>
      </c>
      <c r="T3968">
        <f>IF(Sheet4!$C1783=T$1,1,0)</f>
        <v>0</v>
      </c>
      <c r="U3968">
        <f>IF(Sheet4!$C1783=U$1,1,0)</f>
        <v>0</v>
      </c>
      <c r="V3968">
        <f>IF(Sheet4!$C1783=V$1,1,0)</f>
        <v>0</v>
      </c>
      <c r="W3968">
        <f>IF(Sheet4!$C1783=W$1,1,0)</f>
        <v>0</v>
      </c>
      <c r="X3968">
        <f>IF(Sheet4!$C1783=X$1,1,0)</f>
        <v>0</v>
      </c>
      <c r="Y3968">
        <f>IF(Sheet4!$C1783=Y$1,1,0)</f>
        <v>0</v>
      </c>
      <c r="Z3968">
        <f>IF(Sheet4!$C1783=Z$1,1,0)</f>
        <v>0</v>
      </c>
      <c r="AA3968" t="str">
        <f t="shared" si="628"/>
        <v>Valid</v>
      </c>
      <c r="AB3968">
        <f>IF(h!$A1783=AB$1,1,0)</f>
        <v>1</v>
      </c>
      <c r="AC3968">
        <f>IF(h!$A1783=AC$1,1,0)</f>
        <v>0</v>
      </c>
      <c r="AD3968">
        <f>IF(h!$A1783=AD$1,1,0)</f>
        <v>0</v>
      </c>
      <c r="AE3968">
        <f>IF(h!$A1783=AE$1,1,0)</f>
        <v>0</v>
      </c>
      <c r="AF3968">
        <f t="shared" si="633"/>
        <v>0</v>
      </c>
      <c r="AG3968">
        <f t="shared" si="633"/>
        <v>0</v>
      </c>
      <c r="AH3968">
        <f t="shared" si="633"/>
        <v>0</v>
      </c>
      <c r="AI3968">
        <f>IF(h!$A1783=AI$1,1,0)</f>
        <v>0</v>
      </c>
      <c r="AJ3968" t="str">
        <f t="shared" si="629"/>
        <v>Valid</v>
      </c>
      <c r="AK3968" t="str">
        <f t="shared" si="630"/>
        <v>Service Department</v>
      </c>
    </row>
    <row r="3969" spans="1:37" hidden="1" x14ac:dyDescent="0.3">
      <c r="A3969">
        <v>484750</v>
      </c>
      <c r="B3969" s="2">
        <v>41761.235868055555</v>
      </c>
      <c r="C3969">
        <v>70206</v>
      </c>
      <c r="D3969" t="s">
        <v>38</v>
      </c>
      <c r="E3969">
        <f>IF(Sheet4!D3492="Hired",1,0)</f>
        <v>0</v>
      </c>
      <c r="F3969" t="str">
        <f t="shared" si="624"/>
        <v>Rejected</v>
      </c>
      <c r="G3969" t="str">
        <f t="shared" si="625"/>
        <v>Valid</v>
      </c>
      <c r="I3969">
        <f>IF(Sheet4!$A3492=I$1,1,0)</f>
        <v>0</v>
      </c>
      <c r="J3969">
        <f>IF(Sheet4!$A3492=J$1,1,0)</f>
        <v>1</v>
      </c>
      <c r="K3969" t="str">
        <f t="shared" si="626"/>
        <v>Valid</v>
      </c>
      <c r="L3969" t="str">
        <f t="shared" si="627"/>
        <v>Female</v>
      </c>
      <c r="M3969">
        <f>IF(Sheet4!$C3492=M$1,1,0)</f>
        <v>1</v>
      </c>
      <c r="N3969">
        <f>IF(Sheet4!$C3492=N$1,1,0)</f>
        <v>0</v>
      </c>
      <c r="O3969">
        <f>IF(Sheet4!$C3492=O$1,1,0)</f>
        <v>0</v>
      </c>
      <c r="P3969">
        <f>IF(Sheet4!$C3492=P$1,1,0)</f>
        <v>0</v>
      </c>
      <c r="Q3969">
        <f>IF(Sheet4!$C3492=Q$1,1,0)</f>
        <v>0</v>
      </c>
      <c r="R3969">
        <f>IF(Sheet4!$C3492=R$1,1,0)</f>
        <v>0</v>
      </c>
      <c r="S3969">
        <f>IF(Sheet4!$C3492=S$1,1,0)</f>
        <v>0</v>
      </c>
      <c r="T3969">
        <f>IF(Sheet4!$C3492=T$1,1,0)</f>
        <v>0</v>
      </c>
      <c r="U3969">
        <f>IF(Sheet4!$C3492=U$1,1,0)</f>
        <v>0</v>
      </c>
      <c r="V3969">
        <f>IF(Sheet4!$C3492=V$1,1,0)</f>
        <v>0</v>
      </c>
      <c r="W3969">
        <f>IF(Sheet4!$C3492=W$1,1,0)</f>
        <v>0</v>
      </c>
      <c r="X3969">
        <f>IF(Sheet4!$C3492=X$1,1,0)</f>
        <v>0</v>
      </c>
      <c r="Y3969">
        <f>IF(Sheet4!$C3492=Y$1,1,0)</f>
        <v>0</v>
      </c>
      <c r="Z3969">
        <f>IF(Sheet4!$C3492=Z$1,1,0)</f>
        <v>0</v>
      </c>
      <c r="AA3969" t="str">
        <f t="shared" si="628"/>
        <v>Valid</v>
      </c>
      <c r="AB3969">
        <f>IF(h!$A3492=AB$1,1,0)</f>
        <v>0</v>
      </c>
      <c r="AC3969">
        <f>IF(h!$A3492=AC$1,1,0)</f>
        <v>0</v>
      </c>
      <c r="AD3969">
        <f>IF(h!$A3492=AD$1,1,0)</f>
        <v>1</v>
      </c>
      <c r="AE3969">
        <f>IF(h!$A3492=AE$1,1,0)</f>
        <v>0</v>
      </c>
      <c r="AF3969">
        <f t="shared" si="633"/>
        <v>0</v>
      </c>
      <c r="AG3969">
        <f t="shared" si="633"/>
        <v>0</v>
      </c>
      <c r="AH3969">
        <f t="shared" si="633"/>
        <v>0</v>
      </c>
      <c r="AI3969">
        <f>IF(h!$A3492=AI$1,1,0)</f>
        <v>0</v>
      </c>
      <c r="AJ3969" t="str">
        <f t="shared" si="629"/>
        <v>Valid</v>
      </c>
      <c r="AK3969" t="str">
        <f t="shared" si="630"/>
        <v>Sales Department</v>
      </c>
    </row>
    <row r="3970" spans="1:37" x14ac:dyDescent="0.3">
      <c r="A3970">
        <v>696668</v>
      </c>
      <c r="B3970" s="2">
        <v>41846.826956018522</v>
      </c>
      <c r="C3970">
        <v>70229</v>
      </c>
      <c r="D3970" t="s">
        <v>38</v>
      </c>
      <c r="E3970">
        <f>IF(Sheet4!D5464="Hired",1,0)</f>
        <v>1</v>
      </c>
      <c r="F3970" t="str">
        <f t="shared" ref="F3970:F4033" si="634">IF(E3970=0, "Rejected","Hired")</f>
        <v>Hired</v>
      </c>
      <c r="G3970" t="str">
        <f t="shared" ref="G3970:G4033" si="635">IF(OR(E3970=0,E3970=1),"Valid","Outlier")</f>
        <v>Valid</v>
      </c>
      <c r="I3970">
        <f>IF(Sheet4!$A5464=I$1,1,0)</f>
        <v>1</v>
      </c>
      <c r="J3970">
        <f>IF(Sheet4!$A5464=J$1,1,0)</f>
        <v>0</v>
      </c>
      <c r="K3970" t="str">
        <f t="shared" ref="K3970:K4033" si="636">IF(SUM(I3970:J3970) = 1, "Valid", "Outlier")</f>
        <v>Valid</v>
      </c>
      <c r="L3970" t="str">
        <f t="shared" ref="L3970:L4033" si="637">IF(I3970=1, "Male", IF(J3970=1, "Female", "Don’t prefer to say"))</f>
        <v>Male</v>
      </c>
      <c r="M3970">
        <f>IF(Sheet4!$C5464=M$1,1,0)</f>
        <v>0</v>
      </c>
      <c r="N3970">
        <f>IF(Sheet4!$C5464=N$1,1,0)</f>
        <v>0</v>
      </c>
      <c r="O3970">
        <f>IF(Sheet4!$C5464=O$1,1,0)</f>
        <v>0</v>
      </c>
      <c r="P3970">
        <f>IF(Sheet4!$C5464=P$1,1,0)</f>
        <v>0</v>
      </c>
      <c r="Q3970">
        <f>IF(Sheet4!$C5464=Q$1,1,0)</f>
        <v>0</v>
      </c>
      <c r="R3970">
        <f>IF(Sheet4!$C5464=R$1,1,0)</f>
        <v>0</v>
      </c>
      <c r="S3970">
        <f>IF(Sheet4!$C5464=S$1,1,0)</f>
        <v>0</v>
      </c>
      <c r="T3970">
        <f>IF(Sheet4!$C5464=T$1,1,0)</f>
        <v>0</v>
      </c>
      <c r="U3970">
        <f>IF(Sheet4!$C5464=U$1,1,0)</f>
        <v>1</v>
      </c>
      <c r="V3970">
        <f>IF(Sheet4!$C5464=V$1,1,0)</f>
        <v>0</v>
      </c>
      <c r="W3970">
        <f>IF(Sheet4!$C5464=W$1,1,0)</f>
        <v>0</v>
      </c>
      <c r="X3970">
        <f>IF(Sheet4!$C5464=X$1,1,0)</f>
        <v>0</v>
      </c>
      <c r="Y3970">
        <f>IF(Sheet4!$C5464=Y$1,1,0)</f>
        <v>0</v>
      </c>
      <c r="Z3970">
        <f>IF(Sheet4!$C5464=Z$1,1,0)</f>
        <v>0</v>
      </c>
      <c r="AA3970" t="str">
        <f t="shared" ref="AA3970:AA4033" si="638">IF(SUM(M3970:Z3970) = 1, "Valid", "Outlier")</f>
        <v>Valid</v>
      </c>
      <c r="AB3970">
        <f>IF(h!$A5464=AB$1,1,0)</f>
        <v>0</v>
      </c>
      <c r="AC3970">
        <f>IF(h!$A5464=AC$1,1,0)</f>
        <v>1</v>
      </c>
      <c r="AD3970">
        <f>IF(h!$A5464=AD$1,1,0)</f>
        <v>0</v>
      </c>
      <c r="AE3970">
        <f>IF(h!$A5464=AE$1,1,0)</f>
        <v>0</v>
      </c>
      <c r="AF3970">
        <f t="shared" si="633"/>
        <v>0</v>
      </c>
      <c r="AG3970">
        <f t="shared" si="633"/>
        <v>0</v>
      </c>
      <c r="AH3970">
        <f t="shared" si="633"/>
        <v>0</v>
      </c>
      <c r="AI3970">
        <f>IF(h!$A5464=AI$1,1,0)</f>
        <v>0</v>
      </c>
      <c r="AJ3970" t="str">
        <f t="shared" ref="AJ3970:AJ4033" si="639">IF(SUM(AB3970:AI3970) = 1, "Valid", "Outlier")</f>
        <v>Valid</v>
      </c>
      <c r="AK3970" t="str">
        <f t="shared" si="630"/>
        <v>Operation Department</v>
      </c>
    </row>
    <row r="3971" spans="1:37" hidden="1" x14ac:dyDescent="0.3">
      <c r="A3971">
        <v>273913</v>
      </c>
      <c r="B3971" s="2">
        <v>41847.655787037038</v>
      </c>
      <c r="C3971">
        <v>70234</v>
      </c>
      <c r="D3971" t="s">
        <v>38</v>
      </c>
      <c r="E3971">
        <f>IF(Sheet4!D893="Hired",1,0)</f>
        <v>0</v>
      </c>
      <c r="F3971" t="str">
        <f t="shared" si="634"/>
        <v>Rejected</v>
      </c>
      <c r="G3971" t="str">
        <f t="shared" si="635"/>
        <v>Valid</v>
      </c>
      <c r="I3971">
        <f>IF(Sheet4!$A893=I$1,1,0)</f>
        <v>1</v>
      </c>
      <c r="J3971">
        <f>IF(Sheet4!$A893=J$1,1,0)</f>
        <v>0</v>
      </c>
      <c r="K3971" t="str">
        <f t="shared" si="636"/>
        <v>Valid</v>
      </c>
      <c r="L3971" t="str">
        <f t="shared" si="637"/>
        <v>Male</v>
      </c>
      <c r="M3971">
        <f>IF(Sheet4!$C893=M$1,1,0)</f>
        <v>0</v>
      </c>
      <c r="N3971">
        <f>IF(Sheet4!$C893=N$1,1,0)</f>
        <v>0</v>
      </c>
      <c r="O3971">
        <f>IF(Sheet4!$C893=O$1,1,0)</f>
        <v>0</v>
      </c>
      <c r="P3971">
        <f>IF(Sheet4!$C893=P$1,1,0)</f>
        <v>1</v>
      </c>
      <c r="Q3971">
        <f>IF(Sheet4!$C893=Q$1,1,0)</f>
        <v>0</v>
      </c>
      <c r="R3971">
        <f>IF(Sheet4!$C893=R$1,1,0)</f>
        <v>0</v>
      </c>
      <c r="S3971">
        <f>IF(Sheet4!$C893=S$1,1,0)</f>
        <v>0</v>
      </c>
      <c r="T3971">
        <f>IF(Sheet4!$C893=T$1,1,0)</f>
        <v>0</v>
      </c>
      <c r="U3971">
        <f>IF(Sheet4!$C893=U$1,1,0)</f>
        <v>0</v>
      </c>
      <c r="V3971">
        <f>IF(Sheet4!$C893=V$1,1,0)</f>
        <v>0</v>
      </c>
      <c r="W3971">
        <f>IF(Sheet4!$C893=W$1,1,0)</f>
        <v>0</v>
      </c>
      <c r="X3971">
        <f>IF(Sheet4!$C893=X$1,1,0)</f>
        <v>0</v>
      </c>
      <c r="Y3971">
        <f>IF(Sheet4!$C893=Y$1,1,0)</f>
        <v>0</v>
      </c>
      <c r="Z3971">
        <f>IF(Sheet4!$C893=Z$1,1,0)</f>
        <v>0</v>
      </c>
      <c r="AA3971" t="str">
        <f t="shared" si="638"/>
        <v>Valid</v>
      </c>
      <c r="AB3971">
        <f>IF(h!$A893=AB$1,1,0)</f>
        <v>0</v>
      </c>
      <c r="AC3971">
        <f>IF(h!$A893=AC$1,1,0)</f>
        <v>1</v>
      </c>
      <c r="AD3971">
        <f>IF(h!$A893=AD$1,1,0)</f>
        <v>0</v>
      </c>
      <c r="AE3971">
        <f>IF(h!$A893=AE$1,1,0)</f>
        <v>0</v>
      </c>
      <c r="AF3971">
        <f t="shared" si="633"/>
        <v>0</v>
      </c>
      <c r="AG3971">
        <f t="shared" si="633"/>
        <v>0</v>
      </c>
      <c r="AH3971">
        <f t="shared" si="633"/>
        <v>0</v>
      </c>
      <c r="AI3971">
        <f>IF(h!$A893=AI$1,1,0)</f>
        <v>0</v>
      </c>
      <c r="AJ3971" t="str">
        <f t="shared" si="639"/>
        <v>Valid</v>
      </c>
      <c r="AK3971" t="str">
        <f t="shared" ref="AK3971:AK4034" si="640">IF(AB3971=1, "Service Department",
   IF(AC3971=1, "Operation Department",
   IF(AD3971=1, "Sales Department",
   IF(AE3971=1, "Finance Department",
   IF(AF3971=1, "Production Department",
   IF(AG3971=1, "Purchase Department",
   IF(AH3971=1, "Marketing Department",
   IF(AI3971=1, "General Management", "Human Resources Department"))))))))</f>
        <v>Operation Department</v>
      </c>
    </row>
    <row r="3972" spans="1:37" hidden="1" x14ac:dyDescent="0.3">
      <c r="A3972">
        <v>813452</v>
      </c>
      <c r="B3972" s="2">
        <v>41878.756851851853</v>
      </c>
      <c r="C3972">
        <v>70265</v>
      </c>
      <c r="D3972" t="s">
        <v>38</v>
      </c>
      <c r="E3972">
        <f>IF(Sheet4!D1597="Hired",1,0)</f>
        <v>0</v>
      </c>
      <c r="F3972" t="str">
        <f t="shared" si="634"/>
        <v>Rejected</v>
      </c>
      <c r="G3972" t="str">
        <f t="shared" si="635"/>
        <v>Valid</v>
      </c>
      <c r="I3972">
        <f>IF(Sheet4!$A1597=I$1,1,0)</f>
        <v>0</v>
      </c>
      <c r="J3972">
        <f>IF(Sheet4!$A1597=J$1,1,0)</f>
        <v>1</v>
      </c>
      <c r="K3972" t="str">
        <f t="shared" si="636"/>
        <v>Valid</v>
      </c>
      <c r="L3972" t="str">
        <f t="shared" si="637"/>
        <v>Female</v>
      </c>
      <c r="M3972">
        <f>IF(Sheet4!$C1597=M$1,1,0)</f>
        <v>0</v>
      </c>
      <c r="N3972">
        <f>IF(Sheet4!$C1597=N$1,1,0)</f>
        <v>0</v>
      </c>
      <c r="O3972">
        <f>IF(Sheet4!$C1597=O$1,1,0)</f>
        <v>0</v>
      </c>
      <c r="P3972">
        <f>IF(Sheet4!$C1597=P$1,1,0)</f>
        <v>0</v>
      </c>
      <c r="Q3972">
        <f>IF(Sheet4!$C1597=Q$1,1,0)</f>
        <v>0</v>
      </c>
      <c r="R3972">
        <f>IF(Sheet4!$C1597=R$1,1,0)</f>
        <v>1</v>
      </c>
      <c r="S3972">
        <f>IF(Sheet4!$C1597=S$1,1,0)</f>
        <v>0</v>
      </c>
      <c r="T3972">
        <f>IF(Sheet4!$C1597=T$1,1,0)</f>
        <v>0</v>
      </c>
      <c r="U3972">
        <f>IF(Sheet4!$C1597=U$1,1,0)</f>
        <v>0</v>
      </c>
      <c r="V3972">
        <f>IF(Sheet4!$C1597=V$1,1,0)</f>
        <v>0</v>
      </c>
      <c r="W3972">
        <f>IF(Sheet4!$C1597=W$1,1,0)</f>
        <v>0</v>
      </c>
      <c r="X3972">
        <f>IF(Sheet4!$C1597=X$1,1,0)</f>
        <v>0</v>
      </c>
      <c r="Y3972">
        <f>IF(Sheet4!$C1597=Y$1,1,0)</f>
        <v>0</v>
      </c>
      <c r="Z3972">
        <f>IF(Sheet4!$C1597=Z$1,1,0)</f>
        <v>0</v>
      </c>
      <c r="AA3972" t="str">
        <f t="shared" si="638"/>
        <v>Valid</v>
      </c>
      <c r="AB3972">
        <f>IF(h!$A1597=AB$1,1,0)</f>
        <v>0</v>
      </c>
      <c r="AC3972">
        <f>IF(h!$A1597=AC$1,1,0)</f>
        <v>1</v>
      </c>
      <c r="AD3972">
        <f>IF(h!$A1597=AD$1,1,0)</f>
        <v>0</v>
      </c>
      <c r="AE3972">
        <f>IF(h!$A1597=AE$1,1,0)</f>
        <v>0</v>
      </c>
      <c r="AF3972">
        <f t="shared" si="633"/>
        <v>0</v>
      </c>
      <c r="AG3972">
        <f t="shared" si="633"/>
        <v>0</v>
      </c>
      <c r="AH3972">
        <f t="shared" si="633"/>
        <v>0</v>
      </c>
      <c r="AI3972">
        <f>IF(h!$A1597=AI$1,1,0)</f>
        <v>0</v>
      </c>
      <c r="AJ3972" t="str">
        <f t="shared" si="639"/>
        <v>Valid</v>
      </c>
      <c r="AK3972" t="str">
        <f t="shared" si="640"/>
        <v>Operation Department</v>
      </c>
    </row>
    <row r="3973" spans="1:37" x14ac:dyDescent="0.3">
      <c r="A3973">
        <v>659404</v>
      </c>
      <c r="B3973" s="2">
        <v>41876.567152777781</v>
      </c>
      <c r="C3973">
        <v>70280</v>
      </c>
      <c r="D3973" t="s">
        <v>38</v>
      </c>
      <c r="E3973">
        <f>IF(Sheet4!D6966="Hired",1,0)</f>
        <v>1</v>
      </c>
      <c r="F3973" t="str">
        <f t="shared" si="634"/>
        <v>Hired</v>
      </c>
      <c r="G3973" t="str">
        <f t="shared" si="635"/>
        <v>Valid</v>
      </c>
      <c r="I3973">
        <f>IF(Sheet4!$A6966=I$1,1,0)</f>
        <v>0</v>
      </c>
      <c r="J3973">
        <f>IF(Sheet4!$A6966=J$1,1,0)</f>
        <v>1</v>
      </c>
      <c r="K3973" t="str">
        <f t="shared" si="636"/>
        <v>Valid</v>
      </c>
      <c r="L3973" t="str">
        <f t="shared" si="637"/>
        <v>Female</v>
      </c>
      <c r="M3973">
        <f>IF(Sheet4!$C6966=M$1,1,0)</f>
        <v>0</v>
      </c>
      <c r="N3973">
        <f>IF(Sheet4!$C6966=N$1,1,0)</f>
        <v>0</v>
      </c>
      <c r="O3973">
        <f>IF(Sheet4!$C6966=O$1,1,0)</f>
        <v>0</v>
      </c>
      <c r="P3973">
        <f>IF(Sheet4!$C6966=P$1,1,0)</f>
        <v>0</v>
      </c>
      <c r="Q3973">
        <f>IF(Sheet4!$C6966=Q$1,1,0)</f>
        <v>0</v>
      </c>
      <c r="R3973">
        <f>IF(Sheet4!$C6966=R$1,1,0)</f>
        <v>0</v>
      </c>
      <c r="S3973">
        <f>IF(Sheet4!$C6966=S$1,1,0)</f>
        <v>1</v>
      </c>
      <c r="T3973">
        <f>IF(Sheet4!$C6966=T$1,1,0)</f>
        <v>0</v>
      </c>
      <c r="U3973">
        <f>IF(Sheet4!$C6966=U$1,1,0)</f>
        <v>0</v>
      </c>
      <c r="V3973">
        <f>IF(Sheet4!$C6966=V$1,1,0)</f>
        <v>0</v>
      </c>
      <c r="W3973">
        <f>IF(Sheet4!$C6966=W$1,1,0)</f>
        <v>0</v>
      </c>
      <c r="X3973">
        <f>IF(Sheet4!$C6966=X$1,1,0)</f>
        <v>0</v>
      </c>
      <c r="Y3973">
        <f>IF(Sheet4!$C6966=Y$1,1,0)</f>
        <v>0</v>
      </c>
      <c r="Z3973">
        <f>IF(Sheet4!$C6966=Z$1,1,0)</f>
        <v>0</v>
      </c>
      <c r="AA3973" t="str">
        <f t="shared" si="638"/>
        <v>Valid</v>
      </c>
      <c r="AB3973">
        <f>IF(h!$A6966=AB$1,1,0)</f>
        <v>0</v>
      </c>
      <c r="AC3973">
        <f>IF(h!$A6966=AC$1,1,0)</f>
        <v>0</v>
      </c>
      <c r="AD3973">
        <f>IF(h!$A6966=AD$1,1,0)</f>
        <v>1</v>
      </c>
      <c r="AE3973">
        <f>IF(h!$A6966=AE$1,1,0)</f>
        <v>0</v>
      </c>
      <c r="AF3973">
        <f t="shared" si="633"/>
        <v>0</v>
      </c>
      <c r="AG3973">
        <f t="shared" si="633"/>
        <v>0</v>
      </c>
      <c r="AH3973">
        <f t="shared" si="633"/>
        <v>0</v>
      </c>
      <c r="AI3973">
        <f>IF(h!$A6966=AI$1,1,0)</f>
        <v>0</v>
      </c>
      <c r="AJ3973" t="str">
        <f t="shared" si="639"/>
        <v>Valid</v>
      </c>
      <c r="AK3973" t="str">
        <f t="shared" si="640"/>
        <v>Sales Department</v>
      </c>
    </row>
    <row r="3974" spans="1:37" x14ac:dyDescent="0.3">
      <c r="A3974">
        <v>896824</v>
      </c>
      <c r="B3974" s="2">
        <v>41839.630486111113</v>
      </c>
      <c r="C3974">
        <v>70297</v>
      </c>
      <c r="D3974" t="s">
        <v>38</v>
      </c>
      <c r="E3974">
        <f>IF(Sheet4!D3029="Hired",1,0)</f>
        <v>1</v>
      </c>
      <c r="F3974" t="str">
        <f t="shared" si="634"/>
        <v>Hired</v>
      </c>
      <c r="G3974" t="str">
        <f t="shared" si="635"/>
        <v>Valid</v>
      </c>
      <c r="I3974">
        <f>IF(Sheet4!$A3029=I$1,1,0)</f>
        <v>1</v>
      </c>
      <c r="J3974">
        <f>IF(Sheet4!$A3029=J$1,1,0)</f>
        <v>0</v>
      </c>
      <c r="K3974" t="str">
        <f t="shared" si="636"/>
        <v>Valid</v>
      </c>
      <c r="L3974" t="str">
        <f t="shared" si="637"/>
        <v>Male</v>
      </c>
      <c r="M3974">
        <f>IF(Sheet4!$C3029=M$1,1,0)</f>
        <v>0</v>
      </c>
      <c r="N3974">
        <f>IF(Sheet4!$C3029=N$1,1,0)</f>
        <v>0</v>
      </c>
      <c r="O3974">
        <f>IF(Sheet4!$C3029=O$1,1,0)</f>
        <v>0</v>
      </c>
      <c r="P3974">
        <f>IF(Sheet4!$C3029=P$1,1,0)</f>
        <v>1</v>
      </c>
      <c r="Q3974">
        <f>IF(Sheet4!$C3029=Q$1,1,0)</f>
        <v>0</v>
      </c>
      <c r="R3974">
        <f>IF(Sheet4!$C3029=R$1,1,0)</f>
        <v>0</v>
      </c>
      <c r="S3974">
        <f>IF(Sheet4!$C3029=S$1,1,0)</f>
        <v>0</v>
      </c>
      <c r="T3974">
        <f>IF(Sheet4!$C3029=T$1,1,0)</f>
        <v>0</v>
      </c>
      <c r="U3974">
        <f>IF(Sheet4!$C3029=U$1,1,0)</f>
        <v>0</v>
      </c>
      <c r="V3974">
        <f>IF(Sheet4!$C3029=V$1,1,0)</f>
        <v>0</v>
      </c>
      <c r="W3974">
        <f>IF(Sheet4!$C3029=W$1,1,0)</f>
        <v>0</v>
      </c>
      <c r="X3974">
        <f>IF(Sheet4!$C3029=X$1,1,0)</f>
        <v>0</v>
      </c>
      <c r="Y3974">
        <f>IF(Sheet4!$C3029=Y$1,1,0)</f>
        <v>0</v>
      </c>
      <c r="Z3974">
        <f>IF(Sheet4!$C3029=Z$1,1,0)</f>
        <v>0</v>
      </c>
      <c r="AA3974" t="str">
        <f t="shared" si="638"/>
        <v>Valid</v>
      </c>
      <c r="AB3974">
        <f>IF(h!$A3029=AB$1,1,0)</f>
        <v>0</v>
      </c>
      <c r="AC3974">
        <f>IF(h!$A3029=AC$1,1,0)</f>
        <v>0</v>
      </c>
      <c r="AD3974">
        <f>IF(h!$A3029=AD$1,1,0)</f>
        <v>1</v>
      </c>
      <c r="AE3974">
        <f>IF(h!$A3029=AE$1,1,0)</f>
        <v>0</v>
      </c>
      <c r="AF3974">
        <f t="shared" si="633"/>
        <v>0</v>
      </c>
      <c r="AG3974">
        <f t="shared" si="633"/>
        <v>0</v>
      </c>
      <c r="AH3974">
        <f t="shared" si="633"/>
        <v>0</v>
      </c>
      <c r="AI3974">
        <f>IF(h!$A3029=AI$1,1,0)</f>
        <v>0</v>
      </c>
      <c r="AJ3974" t="str">
        <f t="shared" si="639"/>
        <v>Valid</v>
      </c>
      <c r="AK3974" t="str">
        <f t="shared" si="640"/>
        <v>Sales Department</v>
      </c>
    </row>
    <row r="3975" spans="1:37" x14ac:dyDescent="0.3">
      <c r="A3975">
        <v>361579</v>
      </c>
      <c r="B3975" s="2">
        <v>41870.755428240744</v>
      </c>
      <c r="C3975">
        <v>70349</v>
      </c>
      <c r="D3975" t="s">
        <v>38</v>
      </c>
      <c r="E3975">
        <f>IF(Sheet4!D1137="Hired",1,0)</f>
        <v>1</v>
      </c>
      <c r="F3975" t="str">
        <f t="shared" si="634"/>
        <v>Hired</v>
      </c>
      <c r="G3975" t="str">
        <f t="shared" si="635"/>
        <v>Valid</v>
      </c>
      <c r="I3975">
        <f>IF(Sheet4!$A1137=I$1,1,0)</f>
        <v>0</v>
      </c>
      <c r="J3975">
        <f>IF(Sheet4!$A1137=J$1,1,0)</f>
        <v>1</v>
      </c>
      <c r="K3975" t="str">
        <f t="shared" si="636"/>
        <v>Valid</v>
      </c>
      <c r="L3975" t="str">
        <f t="shared" si="637"/>
        <v>Female</v>
      </c>
      <c r="M3975">
        <f>IF(Sheet4!$C1137=M$1,1,0)</f>
        <v>0</v>
      </c>
      <c r="N3975">
        <f>IF(Sheet4!$C1137=N$1,1,0)</f>
        <v>0</v>
      </c>
      <c r="O3975">
        <f>IF(Sheet4!$C1137=O$1,1,0)</f>
        <v>0</v>
      </c>
      <c r="P3975">
        <f>IF(Sheet4!$C1137=P$1,1,0)</f>
        <v>0</v>
      </c>
      <c r="Q3975">
        <f>IF(Sheet4!$C1137=Q$1,1,0)</f>
        <v>0</v>
      </c>
      <c r="R3975">
        <f>IF(Sheet4!$C1137=R$1,1,0)</f>
        <v>1</v>
      </c>
      <c r="S3975">
        <f>IF(Sheet4!$C1137=S$1,1,0)</f>
        <v>0</v>
      </c>
      <c r="T3975">
        <f>IF(Sheet4!$C1137=T$1,1,0)</f>
        <v>0</v>
      </c>
      <c r="U3975">
        <f>IF(Sheet4!$C1137=U$1,1,0)</f>
        <v>0</v>
      </c>
      <c r="V3975">
        <f>IF(Sheet4!$C1137=V$1,1,0)</f>
        <v>0</v>
      </c>
      <c r="W3975">
        <f>IF(Sheet4!$C1137=W$1,1,0)</f>
        <v>0</v>
      </c>
      <c r="X3975">
        <f>IF(Sheet4!$C1137=X$1,1,0)</f>
        <v>0</v>
      </c>
      <c r="Y3975">
        <f>IF(Sheet4!$C1137=Y$1,1,0)</f>
        <v>0</v>
      </c>
      <c r="Z3975">
        <f>IF(Sheet4!$C1137=Z$1,1,0)</f>
        <v>0</v>
      </c>
      <c r="AA3975" t="str">
        <f t="shared" si="638"/>
        <v>Valid</v>
      </c>
      <c r="AB3975">
        <f>IF(h!$A1137=AB$1,1,0)</f>
        <v>1</v>
      </c>
      <c r="AC3975">
        <f>IF(h!$A1137=AC$1,1,0)</f>
        <v>0</v>
      </c>
      <c r="AD3975">
        <f>IF(h!$A1137=AD$1,1,0)</f>
        <v>0</v>
      </c>
      <c r="AE3975">
        <f>IF(h!$A1137=AE$1,1,0)</f>
        <v>0</v>
      </c>
      <c r="AF3975">
        <f t="shared" si="633"/>
        <v>0</v>
      </c>
      <c r="AG3975">
        <f t="shared" si="633"/>
        <v>0</v>
      </c>
      <c r="AH3975">
        <f t="shared" si="633"/>
        <v>0</v>
      </c>
      <c r="AI3975">
        <f>IF(h!$A1137=AI$1,1,0)</f>
        <v>0</v>
      </c>
      <c r="AJ3975" t="str">
        <f t="shared" si="639"/>
        <v>Valid</v>
      </c>
      <c r="AK3975" t="str">
        <f t="shared" si="640"/>
        <v>Service Department</v>
      </c>
    </row>
    <row r="3976" spans="1:37" x14ac:dyDescent="0.3">
      <c r="A3976">
        <v>837629</v>
      </c>
      <c r="B3976" s="2">
        <v>41830.401956018519</v>
      </c>
      <c r="C3976">
        <v>70354</v>
      </c>
      <c r="D3976" t="s">
        <v>38</v>
      </c>
      <c r="E3976">
        <f>IF(Sheet4!D5357="Hired",1,0)</f>
        <v>1</v>
      </c>
      <c r="F3976" t="str">
        <f t="shared" si="634"/>
        <v>Hired</v>
      </c>
      <c r="G3976" t="str">
        <f t="shared" si="635"/>
        <v>Valid</v>
      </c>
      <c r="I3976">
        <f>IF(Sheet4!$A5357=I$1,1,0)</f>
        <v>0</v>
      </c>
      <c r="J3976">
        <f>IF(Sheet4!$A5357=J$1,1,0)</f>
        <v>1</v>
      </c>
      <c r="K3976" t="str">
        <f t="shared" si="636"/>
        <v>Valid</v>
      </c>
      <c r="L3976" t="str">
        <f t="shared" si="637"/>
        <v>Female</v>
      </c>
      <c r="M3976">
        <f>IF(Sheet4!$C5357=M$1,1,0)</f>
        <v>0</v>
      </c>
      <c r="N3976">
        <f>IF(Sheet4!$C5357=N$1,1,0)</f>
        <v>1</v>
      </c>
      <c r="O3976">
        <f>IF(Sheet4!$C5357=O$1,1,0)</f>
        <v>0</v>
      </c>
      <c r="P3976">
        <f>IF(Sheet4!$C5357=P$1,1,0)</f>
        <v>0</v>
      </c>
      <c r="Q3976">
        <f>IF(Sheet4!$C5357=Q$1,1,0)</f>
        <v>0</v>
      </c>
      <c r="R3976">
        <f>IF(Sheet4!$C5357=R$1,1,0)</f>
        <v>0</v>
      </c>
      <c r="S3976">
        <f>IF(Sheet4!$C5357=S$1,1,0)</f>
        <v>0</v>
      </c>
      <c r="T3976">
        <f>IF(Sheet4!$C5357=T$1,1,0)</f>
        <v>0</v>
      </c>
      <c r="U3976">
        <f>IF(Sheet4!$C5357=U$1,1,0)</f>
        <v>0</v>
      </c>
      <c r="V3976">
        <f>IF(Sheet4!$C5357=V$1,1,0)</f>
        <v>0</v>
      </c>
      <c r="W3976">
        <f>IF(Sheet4!$C5357=W$1,1,0)</f>
        <v>0</v>
      </c>
      <c r="X3976">
        <f>IF(Sheet4!$C5357=X$1,1,0)</f>
        <v>0</v>
      </c>
      <c r="Y3976">
        <f>IF(Sheet4!$C5357=Y$1,1,0)</f>
        <v>0</v>
      </c>
      <c r="Z3976">
        <f>IF(Sheet4!$C5357=Z$1,1,0)</f>
        <v>0</v>
      </c>
      <c r="AA3976" t="str">
        <f t="shared" si="638"/>
        <v>Valid</v>
      </c>
      <c r="AB3976">
        <f>IF(h!$A5357=AB$1,1,0)</f>
        <v>0</v>
      </c>
      <c r="AC3976">
        <f>IF(h!$A5357=AC$1,1,0)</f>
        <v>0</v>
      </c>
      <c r="AD3976">
        <f>IF(h!$A5357=AD$1,1,0)</f>
        <v>1</v>
      </c>
      <c r="AE3976">
        <f>IF(h!$A5357=AE$1,1,0)</f>
        <v>0</v>
      </c>
      <c r="AF3976">
        <f t="shared" si="633"/>
        <v>0</v>
      </c>
      <c r="AG3976">
        <f t="shared" si="633"/>
        <v>0</v>
      </c>
      <c r="AH3976">
        <f t="shared" si="633"/>
        <v>0</v>
      </c>
      <c r="AI3976">
        <f>IF(h!$A5357=AI$1,1,0)</f>
        <v>0</v>
      </c>
      <c r="AJ3976" t="str">
        <f t="shared" si="639"/>
        <v>Valid</v>
      </c>
      <c r="AK3976" t="str">
        <f t="shared" si="640"/>
        <v>Sales Department</v>
      </c>
    </row>
    <row r="3977" spans="1:37" x14ac:dyDescent="0.3">
      <c r="A3977">
        <v>102613</v>
      </c>
      <c r="B3977" s="2">
        <v>41831.397986111115</v>
      </c>
      <c r="C3977">
        <v>70361</v>
      </c>
      <c r="D3977" t="s">
        <v>38</v>
      </c>
      <c r="E3977">
        <f>IF(Sheet4!D5290="Hired",1,0)</f>
        <v>1</v>
      </c>
      <c r="F3977" t="str">
        <f t="shared" si="634"/>
        <v>Hired</v>
      </c>
      <c r="G3977" t="str">
        <f t="shared" si="635"/>
        <v>Valid</v>
      </c>
      <c r="I3977">
        <f>IF(Sheet4!$A5290=I$1,1,0)</f>
        <v>1</v>
      </c>
      <c r="J3977">
        <f>IF(Sheet4!$A5290=J$1,1,0)</f>
        <v>0</v>
      </c>
      <c r="K3977" t="str">
        <f t="shared" si="636"/>
        <v>Valid</v>
      </c>
      <c r="L3977" t="str">
        <f t="shared" si="637"/>
        <v>Male</v>
      </c>
      <c r="M3977">
        <f>IF(Sheet4!$C5290=M$1,1,0)</f>
        <v>0</v>
      </c>
      <c r="N3977">
        <f>IF(Sheet4!$C5290=N$1,1,0)</f>
        <v>1</v>
      </c>
      <c r="O3977">
        <f>IF(Sheet4!$C5290=O$1,1,0)</f>
        <v>0</v>
      </c>
      <c r="P3977">
        <f>IF(Sheet4!$C5290=P$1,1,0)</f>
        <v>0</v>
      </c>
      <c r="Q3977">
        <f>IF(Sheet4!$C5290=Q$1,1,0)</f>
        <v>0</v>
      </c>
      <c r="R3977">
        <f>IF(Sheet4!$C5290=R$1,1,0)</f>
        <v>0</v>
      </c>
      <c r="S3977">
        <f>IF(Sheet4!$C5290=S$1,1,0)</f>
        <v>0</v>
      </c>
      <c r="T3977">
        <f>IF(Sheet4!$C5290=T$1,1,0)</f>
        <v>0</v>
      </c>
      <c r="U3977">
        <f>IF(Sheet4!$C5290=U$1,1,0)</f>
        <v>0</v>
      </c>
      <c r="V3977">
        <f>IF(Sheet4!$C5290=V$1,1,0)</f>
        <v>0</v>
      </c>
      <c r="W3977">
        <f>IF(Sheet4!$C5290=W$1,1,0)</f>
        <v>0</v>
      </c>
      <c r="X3977">
        <f>IF(Sheet4!$C5290=X$1,1,0)</f>
        <v>0</v>
      </c>
      <c r="Y3977">
        <f>IF(Sheet4!$C5290=Y$1,1,0)</f>
        <v>0</v>
      </c>
      <c r="Z3977">
        <f>IF(Sheet4!$C5290=Z$1,1,0)</f>
        <v>0</v>
      </c>
      <c r="AA3977" t="str">
        <f t="shared" si="638"/>
        <v>Valid</v>
      </c>
      <c r="AB3977">
        <f>IF(h!$A5290=AB$1,1,0)</f>
        <v>0</v>
      </c>
      <c r="AC3977">
        <f>IF(h!$A5290=AC$1,1,0)</f>
        <v>1</v>
      </c>
      <c r="AD3977">
        <f>IF(h!$A5290=AD$1,1,0)</f>
        <v>0</v>
      </c>
      <c r="AE3977">
        <f>IF(h!$A5290=AE$1,1,0)</f>
        <v>0</v>
      </c>
      <c r="AF3977">
        <f t="shared" si="633"/>
        <v>0</v>
      </c>
      <c r="AG3977">
        <f t="shared" si="633"/>
        <v>0</v>
      </c>
      <c r="AH3977">
        <f t="shared" si="633"/>
        <v>0</v>
      </c>
      <c r="AI3977">
        <f>IF(h!$A5290=AI$1,1,0)</f>
        <v>0</v>
      </c>
      <c r="AJ3977" t="str">
        <f t="shared" si="639"/>
        <v>Valid</v>
      </c>
      <c r="AK3977" t="str">
        <f t="shared" si="640"/>
        <v>Operation Department</v>
      </c>
    </row>
    <row r="3978" spans="1:37" x14ac:dyDescent="0.3">
      <c r="A3978">
        <v>722156</v>
      </c>
      <c r="B3978" s="2">
        <v>41781.611527777779</v>
      </c>
      <c r="C3978">
        <v>70411</v>
      </c>
      <c r="D3978" t="s">
        <v>38</v>
      </c>
      <c r="E3978">
        <f>IF(Sheet4!D2045="Hired",1,0)</f>
        <v>1</v>
      </c>
      <c r="F3978" t="str">
        <f t="shared" si="634"/>
        <v>Hired</v>
      </c>
      <c r="G3978" t="str">
        <f t="shared" si="635"/>
        <v>Valid</v>
      </c>
      <c r="I3978">
        <f>IF(Sheet4!$A2045=I$1,1,0)</f>
        <v>1</v>
      </c>
      <c r="J3978">
        <f>IF(Sheet4!$A2045=J$1,1,0)</f>
        <v>0</v>
      </c>
      <c r="K3978" t="str">
        <f t="shared" si="636"/>
        <v>Valid</v>
      </c>
      <c r="L3978" t="str">
        <f t="shared" si="637"/>
        <v>Male</v>
      </c>
      <c r="M3978">
        <f>IF(Sheet4!$C2045=M$1,1,0)</f>
        <v>0</v>
      </c>
      <c r="N3978">
        <f>IF(Sheet4!$C2045=N$1,1,0)</f>
        <v>0</v>
      </c>
      <c r="O3978">
        <f>IF(Sheet4!$C2045=O$1,1,0)</f>
        <v>0</v>
      </c>
      <c r="P3978">
        <f>IF(Sheet4!$C2045=P$1,1,0)</f>
        <v>0</v>
      </c>
      <c r="Q3978">
        <f>IF(Sheet4!$C2045=Q$1,1,0)</f>
        <v>0</v>
      </c>
      <c r="R3978">
        <f>IF(Sheet4!$C2045=R$1,1,0)</f>
        <v>0</v>
      </c>
      <c r="S3978">
        <f>IF(Sheet4!$C2045=S$1,1,0)</f>
        <v>0</v>
      </c>
      <c r="T3978">
        <f>IF(Sheet4!$C2045=T$1,1,0)</f>
        <v>0</v>
      </c>
      <c r="U3978">
        <f>IF(Sheet4!$C2045=U$1,1,0)</f>
        <v>0</v>
      </c>
      <c r="V3978">
        <f>IF(Sheet4!$C2045=V$1,1,0)</f>
        <v>0</v>
      </c>
      <c r="W3978">
        <f>IF(Sheet4!$C2045=W$1,1,0)</f>
        <v>0</v>
      </c>
      <c r="X3978">
        <f>IF(Sheet4!$C2045=X$1,1,0)</f>
        <v>1</v>
      </c>
      <c r="Y3978">
        <f>IF(Sheet4!$C2045=Y$1,1,0)</f>
        <v>0</v>
      </c>
      <c r="Z3978">
        <f>IF(Sheet4!$C2045=Z$1,1,0)</f>
        <v>0</v>
      </c>
      <c r="AA3978" t="str">
        <f t="shared" si="638"/>
        <v>Valid</v>
      </c>
      <c r="AB3978">
        <f>IF(h!$A2045=AB$1,1,0)</f>
        <v>0</v>
      </c>
      <c r="AC3978">
        <f>IF(h!$A2045=AC$1,1,0)</f>
        <v>1</v>
      </c>
      <c r="AD3978">
        <f>IF(h!$A2045=AD$1,1,0)</f>
        <v>0</v>
      </c>
      <c r="AE3978">
        <f>IF(h!$A2045=AE$1,1,0)</f>
        <v>0</v>
      </c>
      <c r="AF3978">
        <f t="shared" si="633"/>
        <v>0</v>
      </c>
      <c r="AG3978">
        <f t="shared" si="633"/>
        <v>0</v>
      </c>
      <c r="AH3978">
        <f t="shared" si="633"/>
        <v>0</v>
      </c>
      <c r="AI3978">
        <f>IF(h!$A2045=AI$1,1,0)</f>
        <v>0</v>
      </c>
      <c r="AJ3978" t="str">
        <f t="shared" si="639"/>
        <v>Valid</v>
      </c>
      <c r="AK3978" t="str">
        <f t="shared" si="640"/>
        <v>Operation Department</v>
      </c>
    </row>
    <row r="3979" spans="1:37" x14ac:dyDescent="0.3">
      <c r="A3979">
        <v>41553</v>
      </c>
      <c r="B3979" s="2">
        <v>41765.659120370372</v>
      </c>
      <c r="C3979">
        <v>70417</v>
      </c>
      <c r="D3979" t="s">
        <v>38</v>
      </c>
      <c r="E3979">
        <f>IF(Sheet4!D2393="Hired",1,0)</f>
        <v>1</v>
      </c>
      <c r="F3979" t="str">
        <f t="shared" si="634"/>
        <v>Hired</v>
      </c>
      <c r="G3979" t="str">
        <f t="shared" si="635"/>
        <v>Valid</v>
      </c>
      <c r="I3979">
        <f>IF(Sheet4!$A2393=I$1,1,0)</f>
        <v>0</v>
      </c>
      <c r="J3979">
        <f>IF(Sheet4!$A2393=J$1,1,0)</f>
        <v>1</v>
      </c>
      <c r="K3979" t="str">
        <f t="shared" si="636"/>
        <v>Valid</v>
      </c>
      <c r="L3979" t="str">
        <f t="shared" si="637"/>
        <v>Female</v>
      </c>
      <c r="M3979">
        <f>IF(Sheet4!$C2393=M$1,1,0)</f>
        <v>0</v>
      </c>
      <c r="N3979">
        <f>IF(Sheet4!$C2393=N$1,1,0)</f>
        <v>0</v>
      </c>
      <c r="O3979">
        <f>IF(Sheet4!$C2393=O$1,1,0)</f>
        <v>0</v>
      </c>
      <c r="P3979">
        <f>IF(Sheet4!$C2393=P$1,1,0)</f>
        <v>0</v>
      </c>
      <c r="Q3979">
        <f>IF(Sheet4!$C2393=Q$1,1,0)</f>
        <v>0</v>
      </c>
      <c r="R3979">
        <f>IF(Sheet4!$C2393=R$1,1,0)</f>
        <v>0</v>
      </c>
      <c r="S3979">
        <f>IF(Sheet4!$C2393=S$1,1,0)</f>
        <v>0</v>
      </c>
      <c r="T3979">
        <f>IF(Sheet4!$C2393=T$1,1,0)</f>
        <v>0</v>
      </c>
      <c r="U3979">
        <f>IF(Sheet4!$C2393=U$1,1,0)</f>
        <v>1</v>
      </c>
      <c r="V3979">
        <f>IF(Sheet4!$C2393=V$1,1,0)</f>
        <v>0</v>
      </c>
      <c r="W3979">
        <f>IF(Sheet4!$C2393=W$1,1,0)</f>
        <v>0</v>
      </c>
      <c r="X3979">
        <f>IF(Sheet4!$C2393=X$1,1,0)</f>
        <v>0</v>
      </c>
      <c r="Y3979">
        <f>IF(Sheet4!$C2393=Y$1,1,0)</f>
        <v>0</v>
      </c>
      <c r="Z3979">
        <f>IF(Sheet4!$C2393=Z$1,1,0)</f>
        <v>0</v>
      </c>
      <c r="AA3979" t="str">
        <f t="shared" si="638"/>
        <v>Valid</v>
      </c>
      <c r="AB3979">
        <f>IF(h!$A2393=AB$1,1,0)</f>
        <v>0</v>
      </c>
      <c r="AC3979">
        <f>IF(h!$A2393=AC$1,1,0)</f>
        <v>0</v>
      </c>
      <c r="AD3979">
        <f>IF(h!$A2393=AD$1,1,0)</f>
        <v>1</v>
      </c>
      <c r="AE3979">
        <f>IF(h!$A2393=AE$1,1,0)</f>
        <v>0</v>
      </c>
      <c r="AF3979">
        <f t="shared" si="633"/>
        <v>0</v>
      </c>
      <c r="AG3979">
        <f t="shared" si="633"/>
        <v>0</v>
      </c>
      <c r="AH3979">
        <f t="shared" si="633"/>
        <v>0</v>
      </c>
      <c r="AI3979">
        <f>IF(h!$A2393=AI$1,1,0)</f>
        <v>0</v>
      </c>
      <c r="AJ3979" t="str">
        <f t="shared" si="639"/>
        <v>Valid</v>
      </c>
      <c r="AK3979" t="str">
        <f t="shared" si="640"/>
        <v>Sales Department</v>
      </c>
    </row>
    <row r="3980" spans="1:37" hidden="1" x14ac:dyDescent="0.3">
      <c r="A3980">
        <v>708125</v>
      </c>
      <c r="B3980" s="2">
        <v>41790.588946759257</v>
      </c>
      <c r="C3980">
        <v>70430</v>
      </c>
      <c r="D3980" t="s">
        <v>38</v>
      </c>
      <c r="E3980">
        <f>IF(Sheet4!D4445="Hired",1,0)</f>
        <v>0</v>
      </c>
      <c r="F3980" t="str">
        <f t="shared" si="634"/>
        <v>Rejected</v>
      </c>
      <c r="G3980" t="str">
        <f t="shared" si="635"/>
        <v>Valid</v>
      </c>
      <c r="I3980">
        <f>IF(Sheet4!$A4445=I$1,1,0)</f>
        <v>1</v>
      </c>
      <c r="J3980">
        <f>IF(Sheet4!$A4445=J$1,1,0)</f>
        <v>0</v>
      </c>
      <c r="K3980" t="str">
        <f t="shared" si="636"/>
        <v>Valid</v>
      </c>
      <c r="L3980" t="str">
        <f t="shared" si="637"/>
        <v>Male</v>
      </c>
      <c r="M3980">
        <f>IF(Sheet4!$C4445=M$1,1,0)</f>
        <v>0</v>
      </c>
      <c r="N3980">
        <f>IF(Sheet4!$C4445=N$1,1,0)</f>
        <v>1</v>
      </c>
      <c r="O3980">
        <f>IF(Sheet4!$C4445=O$1,1,0)</f>
        <v>0</v>
      </c>
      <c r="P3980">
        <f>IF(Sheet4!$C4445=P$1,1,0)</f>
        <v>0</v>
      </c>
      <c r="Q3980">
        <f>IF(Sheet4!$C4445=Q$1,1,0)</f>
        <v>0</v>
      </c>
      <c r="R3980">
        <f>IF(Sheet4!$C4445=R$1,1,0)</f>
        <v>0</v>
      </c>
      <c r="S3980">
        <f>IF(Sheet4!$C4445=S$1,1,0)</f>
        <v>0</v>
      </c>
      <c r="T3980">
        <f>IF(Sheet4!$C4445=T$1,1,0)</f>
        <v>0</v>
      </c>
      <c r="U3980">
        <f>IF(Sheet4!$C4445=U$1,1,0)</f>
        <v>0</v>
      </c>
      <c r="V3980">
        <f>IF(Sheet4!$C4445=V$1,1,0)</f>
        <v>0</v>
      </c>
      <c r="W3980">
        <f>IF(Sheet4!$C4445=W$1,1,0)</f>
        <v>0</v>
      </c>
      <c r="X3980">
        <f>IF(Sheet4!$C4445=X$1,1,0)</f>
        <v>0</v>
      </c>
      <c r="Y3980">
        <f>IF(Sheet4!$C4445=Y$1,1,0)</f>
        <v>0</v>
      </c>
      <c r="Z3980">
        <f>IF(Sheet4!$C4445=Z$1,1,0)</f>
        <v>0</v>
      </c>
      <c r="AA3980" t="str">
        <f t="shared" si="638"/>
        <v>Valid</v>
      </c>
      <c r="AB3980">
        <f>IF(h!$A4445=AB$1,1,0)</f>
        <v>0</v>
      </c>
      <c r="AC3980">
        <f>IF(h!$A4445=AC$1,1,0)</f>
        <v>1</v>
      </c>
      <c r="AD3980">
        <f>IF(h!$A4445=AD$1,1,0)</f>
        <v>0</v>
      </c>
      <c r="AE3980">
        <f>IF(h!$A4445=AE$1,1,0)</f>
        <v>0</v>
      </c>
      <c r="AF3980">
        <f t="shared" si="633"/>
        <v>0</v>
      </c>
      <c r="AG3980">
        <f t="shared" si="633"/>
        <v>0</v>
      </c>
      <c r="AH3980">
        <f t="shared" si="633"/>
        <v>0</v>
      </c>
      <c r="AI3980">
        <f>IF(h!$A4445=AI$1,1,0)</f>
        <v>0</v>
      </c>
      <c r="AJ3980" t="str">
        <f t="shared" si="639"/>
        <v>Valid</v>
      </c>
      <c r="AK3980" t="str">
        <f t="shared" si="640"/>
        <v>Operation Department</v>
      </c>
    </row>
    <row r="3981" spans="1:37" x14ac:dyDescent="0.3">
      <c r="A3981">
        <v>711214</v>
      </c>
      <c r="B3981" s="2">
        <v>41866.52621527778</v>
      </c>
      <c r="C3981">
        <v>70449</v>
      </c>
      <c r="D3981" t="s">
        <v>38</v>
      </c>
      <c r="E3981">
        <f>IF(Sheet4!D6180="Hired",1,0)</f>
        <v>1</v>
      </c>
      <c r="F3981" t="str">
        <f t="shared" si="634"/>
        <v>Hired</v>
      </c>
      <c r="G3981" t="str">
        <f t="shared" si="635"/>
        <v>Valid</v>
      </c>
      <c r="I3981">
        <f>IF(Sheet4!$A6180=I$1,1,0)</f>
        <v>1</v>
      </c>
      <c r="J3981">
        <f>IF(Sheet4!$A6180=J$1,1,0)</f>
        <v>0</v>
      </c>
      <c r="K3981" t="str">
        <f t="shared" si="636"/>
        <v>Valid</v>
      </c>
      <c r="L3981" t="str">
        <f t="shared" si="637"/>
        <v>Male</v>
      </c>
      <c r="M3981">
        <f>IF(Sheet4!$C6180=M$1,1,0)</f>
        <v>0</v>
      </c>
      <c r="N3981">
        <f>IF(Sheet4!$C6180=N$1,1,0)</f>
        <v>0</v>
      </c>
      <c r="O3981">
        <f>IF(Sheet4!$C6180=O$1,1,0)</f>
        <v>0</v>
      </c>
      <c r="P3981">
        <f>IF(Sheet4!$C6180=P$1,1,0)</f>
        <v>0</v>
      </c>
      <c r="Q3981">
        <f>IF(Sheet4!$C6180=Q$1,1,0)</f>
        <v>0</v>
      </c>
      <c r="R3981">
        <f>IF(Sheet4!$C6180=R$1,1,0)</f>
        <v>0</v>
      </c>
      <c r="S3981">
        <f>IF(Sheet4!$C6180=S$1,1,0)</f>
        <v>0</v>
      </c>
      <c r="T3981">
        <f>IF(Sheet4!$C6180=T$1,1,0)</f>
        <v>0</v>
      </c>
      <c r="U3981">
        <f>IF(Sheet4!$C6180=U$1,1,0)</f>
        <v>0</v>
      </c>
      <c r="V3981">
        <f>IF(Sheet4!$C6180=V$1,1,0)</f>
        <v>0</v>
      </c>
      <c r="W3981">
        <f>IF(Sheet4!$C6180=W$1,1,0)</f>
        <v>0</v>
      </c>
      <c r="X3981">
        <f>IF(Sheet4!$C6180=X$1,1,0)</f>
        <v>0</v>
      </c>
      <c r="Y3981">
        <f>IF(Sheet4!$C6180=Y$1,1,0)</f>
        <v>1</v>
      </c>
      <c r="Z3981">
        <f>IF(Sheet4!$C6180=Z$1,1,0)</f>
        <v>0</v>
      </c>
      <c r="AA3981" t="str">
        <f t="shared" si="638"/>
        <v>Valid</v>
      </c>
      <c r="AB3981">
        <f>IF(h!$A6180=AB$1,1,0)</f>
        <v>0</v>
      </c>
      <c r="AC3981">
        <f>IF(h!$A6180=AC$1,1,0)</f>
        <v>1</v>
      </c>
      <c r="AD3981">
        <f>IF(h!$A6180=AD$1,1,0)</f>
        <v>0</v>
      </c>
      <c r="AE3981">
        <f>IF(h!$A6180=AE$1,1,0)</f>
        <v>0</v>
      </c>
      <c r="AF3981">
        <f t="shared" si="633"/>
        <v>0</v>
      </c>
      <c r="AG3981">
        <f t="shared" si="633"/>
        <v>0</v>
      </c>
      <c r="AH3981">
        <f t="shared" si="633"/>
        <v>0</v>
      </c>
      <c r="AI3981">
        <f>IF(h!$A6180=AI$1,1,0)</f>
        <v>0</v>
      </c>
      <c r="AJ3981" t="str">
        <f t="shared" si="639"/>
        <v>Valid</v>
      </c>
      <c r="AK3981" t="str">
        <f t="shared" si="640"/>
        <v>Operation Department</v>
      </c>
    </row>
    <row r="3982" spans="1:37" x14ac:dyDescent="0.3">
      <c r="A3982">
        <v>663150</v>
      </c>
      <c r="B3982" s="2">
        <v>41778.818194444444</v>
      </c>
      <c r="C3982">
        <v>70471</v>
      </c>
      <c r="D3982" t="s">
        <v>38</v>
      </c>
      <c r="E3982">
        <f>IF(Sheet4!D3231="Hired",1,0)</f>
        <v>1</v>
      </c>
      <c r="F3982" t="str">
        <f t="shared" si="634"/>
        <v>Hired</v>
      </c>
      <c r="G3982" t="str">
        <f t="shared" si="635"/>
        <v>Valid</v>
      </c>
      <c r="I3982">
        <f>IF(Sheet4!$A3231=I$1,1,0)</f>
        <v>0</v>
      </c>
      <c r="J3982">
        <f>IF(Sheet4!$A3231=J$1,1,0)</f>
        <v>1</v>
      </c>
      <c r="K3982" t="str">
        <f t="shared" si="636"/>
        <v>Valid</v>
      </c>
      <c r="L3982" t="str">
        <f t="shared" si="637"/>
        <v>Female</v>
      </c>
      <c r="M3982">
        <f>IF(Sheet4!$C3231=M$1,1,0)</f>
        <v>0</v>
      </c>
      <c r="N3982">
        <f>IF(Sheet4!$C3231=N$1,1,0)</f>
        <v>0</v>
      </c>
      <c r="O3982">
        <f>IF(Sheet4!$C3231=O$1,1,0)</f>
        <v>0</v>
      </c>
      <c r="P3982">
        <f>IF(Sheet4!$C3231=P$1,1,0)</f>
        <v>0</v>
      </c>
      <c r="Q3982">
        <f>IF(Sheet4!$C3231=Q$1,1,0)</f>
        <v>0</v>
      </c>
      <c r="R3982">
        <f>IF(Sheet4!$C3231=R$1,1,0)</f>
        <v>0</v>
      </c>
      <c r="S3982">
        <f>IF(Sheet4!$C3231=S$1,1,0)</f>
        <v>0</v>
      </c>
      <c r="T3982">
        <f>IF(Sheet4!$C3231=T$1,1,0)</f>
        <v>0</v>
      </c>
      <c r="U3982">
        <f>IF(Sheet4!$C3231=U$1,1,0)</f>
        <v>0</v>
      </c>
      <c r="V3982">
        <f>IF(Sheet4!$C3231=V$1,1,0)</f>
        <v>0</v>
      </c>
      <c r="W3982">
        <f>IF(Sheet4!$C3231=W$1,1,0)</f>
        <v>0</v>
      </c>
      <c r="X3982">
        <f>IF(Sheet4!$C3231=X$1,1,0)</f>
        <v>0</v>
      </c>
      <c r="Y3982">
        <f>IF(Sheet4!$C3231=Y$1,1,0)</f>
        <v>1</v>
      </c>
      <c r="Z3982">
        <f>IF(Sheet4!$C3231=Z$1,1,0)</f>
        <v>0</v>
      </c>
      <c r="AA3982" t="str">
        <f t="shared" si="638"/>
        <v>Valid</v>
      </c>
      <c r="AB3982">
        <f>IF(h!$A3231=AB$1,1,0)</f>
        <v>0</v>
      </c>
      <c r="AC3982">
        <f>IF(h!$A3231=AC$1,1,0)</f>
        <v>1</v>
      </c>
      <c r="AD3982">
        <f>IF(h!$A3231=AD$1,1,0)</f>
        <v>0</v>
      </c>
      <c r="AE3982">
        <f>IF(h!$A3231=AE$1,1,0)</f>
        <v>0</v>
      </c>
      <c r="AF3982">
        <f t="shared" ref="AF3982:AH4001" si="641">IF(AE3982=AF$1,1,0)</f>
        <v>0</v>
      </c>
      <c r="AG3982">
        <f t="shared" si="641"/>
        <v>0</v>
      </c>
      <c r="AH3982">
        <f t="shared" si="641"/>
        <v>0</v>
      </c>
      <c r="AI3982">
        <f>IF(h!$A3231=AI$1,1,0)</f>
        <v>0</v>
      </c>
      <c r="AJ3982" t="str">
        <f t="shared" si="639"/>
        <v>Valid</v>
      </c>
      <c r="AK3982" t="str">
        <f t="shared" si="640"/>
        <v>Operation Department</v>
      </c>
    </row>
    <row r="3983" spans="1:37" x14ac:dyDescent="0.3">
      <c r="A3983">
        <v>471223</v>
      </c>
      <c r="B3983" s="2">
        <v>41866.398634259262</v>
      </c>
      <c r="C3983">
        <v>70497</v>
      </c>
      <c r="D3983" t="s">
        <v>38</v>
      </c>
      <c r="E3983">
        <f>IF(Sheet4!D1726="Hired",1,0)</f>
        <v>1</v>
      </c>
      <c r="F3983" t="str">
        <f t="shared" si="634"/>
        <v>Hired</v>
      </c>
      <c r="G3983" t="str">
        <f t="shared" si="635"/>
        <v>Valid</v>
      </c>
      <c r="I3983">
        <f>IF(Sheet4!$A1726=I$1,1,0)</f>
        <v>0</v>
      </c>
      <c r="J3983">
        <f>IF(Sheet4!$A1726=J$1,1,0)</f>
        <v>1</v>
      </c>
      <c r="K3983" t="str">
        <f t="shared" si="636"/>
        <v>Valid</v>
      </c>
      <c r="L3983" t="str">
        <f t="shared" si="637"/>
        <v>Female</v>
      </c>
      <c r="M3983">
        <f>IF(Sheet4!$C1726=M$1,1,0)</f>
        <v>0</v>
      </c>
      <c r="N3983">
        <f>IF(Sheet4!$C1726=N$1,1,0)</f>
        <v>0</v>
      </c>
      <c r="O3983">
        <f>IF(Sheet4!$C1726=O$1,1,0)</f>
        <v>0</v>
      </c>
      <c r="P3983">
        <f>IF(Sheet4!$C1726=P$1,1,0)</f>
        <v>0</v>
      </c>
      <c r="Q3983">
        <f>IF(Sheet4!$C1726=Q$1,1,0)</f>
        <v>0</v>
      </c>
      <c r="R3983">
        <f>IF(Sheet4!$C1726=R$1,1,0)</f>
        <v>0</v>
      </c>
      <c r="S3983">
        <f>IF(Sheet4!$C1726=S$1,1,0)</f>
        <v>0</v>
      </c>
      <c r="T3983">
        <f>IF(Sheet4!$C1726=T$1,1,0)</f>
        <v>0</v>
      </c>
      <c r="U3983">
        <f>IF(Sheet4!$C1726=U$1,1,0)</f>
        <v>0</v>
      </c>
      <c r="V3983">
        <f>IF(Sheet4!$C1726=V$1,1,0)</f>
        <v>0</v>
      </c>
      <c r="W3983">
        <f>IF(Sheet4!$C1726=W$1,1,0)</f>
        <v>0</v>
      </c>
      <c r="X3983">
        <f>IF(Sheet4!$C1726=X$1,1,0)</f>
        <v>0</v>
      </c>
      <c r="Y3983">
        <f>IF(Sheet4!$C1726=Y$1,1,0)</f>
        <v>1</v>
      </c>
      <c r="Z3983">
        <f>IF(Sheet4!$C1726=Z$1,1,0)</f>
        <v>0</v>
      </c>
      <c r="AA3983" t="str">
        <f t="shared" si="638"/>
        <v>Valid</v>
      </c>
      <c r="AB3983">
        <f>IF(h!$A1726=AB$1,1,0)</f>
        <v>0</v>
      </c>
      <c r="AC3983">
        <f>IF(h!$A1726=AC$1,1,0)</f>
        <v>1</v>
      </c>
      <c r="AD3983">
        <f>IF(h!$A1726=AD$1,1,0)</f>
        <v>0</v>
      </c>
      <c r="AE3983">
        <f>IF(h!$A1726=AE$1,1,0)</f>
        <v>0</v>
      </c>
      <c r="AF3983">
        <f t="shared" si="641"/>
        <v>0</v>
      </c>
      <c r="AG3983">
        <f t="shared" si="641"/>
        <v>0</v>
      </c>
      <c r="AH3983">
        <f t="shared" si="641"/>
        <v>0</v>
      </c>
      <c r="AI3983">
        <f>IF(h!$A1726=AI$1,1,0)</f>
        <v>0</v>
      </c>
      <c r="AJ3983" t="str">
        <f t="shared" si="639"/>
        <v>Valid</v>
      </c>
      <c r="AK3983" t="str">
        <f t="shared" si="640"/>
        <v>Operation Department</v>
      </c>
    </row>
    <row r="3984" spans="1:37" hidden="1" x14ac:dyDescent="0.3">
      <c r="A3984">
        <v>916320</v>
      </c>
      <c r="B3984" s="2">
        <v>41878.435196759259</v>
      </c>
      <c r="C3984">
        <v>70508</v>
      </c>
      <c r="D3984" t="s">
        <v>38</v>
      </c>
      <c r="E3984">
        <f>IF(Sheet4!D2431="Hired",1,0)</f>
        <v>0</v>
      </c>
      <c r="F3984" t="str">
        <f t="shared" si="634"/>
        <v>Rejected</v>
      </c>
      <c r="G3984" t="str">
        <f t="shared" si="635"/>
        <v>Valid</v>
      </c>
      <c r="I3984">
        <f>IF(Sheet4!$A2431=I$1,1,0)</f>
        <v>0</v>
      </c>
      <c r="J3984">
        <f>IF(Sheet4!$A2431=J$1,1,0)</f>
        <v>1</v>
      </c>
      <c r="K3984" t="str">
        <f t="shared" si="636"/>
        <v>Valid</v>
      </c>
      <c r="L3984" t="str">
        <f t="shared" si="637"/>
        <v>Female</v>
      </c>
      <c r="M3984">
        <f>IF(Sheet4!$C2431=M$1,1,0)</f>
        <v>0</v>
      </c>
      <c r="N3984">
        <f>IF(Sheet4!$C2431=N$1,1,0)</f>
        <v>0</v>
      </c>
      <c r="O3984">
        <f>IF(Sheet4!$C2431=O$1,1,0)</f>
        <v>0</v>
      </c>
      <c r="P3984">
        <f>IF(Sheet4!$C2431=P$1,1,0)</f>
        <v>1</v>
      </c>
      <c r="Q3984">
        <f>IF(Sheet4!$C2431=Q$1,1,0)</f>
        <v>0</v>
      </c>
      <c r="R3984">
        <f>IF(Sheet4!$C2431=R$1,1,0)</f>
        <v>0</v>
      </c>
      <c r="S3984">
        <f>IF(Sheet4!$C2431=S$1,1,0)</f>
        <v>0</v>
      </c>
      <c r="T3984">
        <f>IF(Sheet4!$C2431=T$1,1,0)</f>
        <v>0</v>
      </c>
      <c r="U3984">
        <f>IF(Sheet4!$C2431=U$1,1,0)</f>
        <v>0</v>
      </c>
      <c r="V3984">
        <f>IF(Sheet4!$C2431=V$1,1,0)</f>
        <v>0</v>
      </c>
      <c r="W3984">
        <f>IF(Sheet4!$C2431=W$1,1,0)</f>
        <v>0</v>
      </c>
      <c r="X3984">
        <f>IF(Sheet4!$C2431=X$1,1,0)</f>
        <v>0</v>
      </c>
      <c r="Y3984">
        <f>IF(Sheet4!$C2431=Y$1,1,0)</f>
        <v>0</v>
      </c>
      <c r="Z3984">
        <f>IF(Sheet4!$C2431=Z$1,1,0)</f>
        <v>0</v>
      </c>
      <c r="AA3984" t="str">
        <f t="shared" si="638"/>
        <v>Valid</v>
      </c>
      <c r="AB3984">
        <f>IF(h!$A2431=AB$1,1,0)</f>
        <v>0</v>
      </c>
      <c r="AC3984">
        <f>IF(h!$A2431=AC$1,1,0)</f>
        <v>1</v>
      </c>
      <c r="AD3984">
        <f>IF(h!$A2431=AD$1,1,0)</f>
        <v>0</v>
      </c>
      <c r="AE3984">
        <f>IF(h!$A2431=AE$1,1,0)</f>
        <v>0</v>
      </c>
      <c r="AF3984">
        <f t="shared" si="641"/>
        <v>0</v>
      </c>
      <c r="AG3984">
        <f t="shared" si="641"/>
        <v>0</v>
      </c>
      <c r="AH3984">
        <f t="shared" si="641"/>
        <v>0</v>
      </c>
      <c r="AI3984">
        <f>IF(h!$A2431=AI$1,1,0)</f>
        <v>0</v>
      </c>
      <c r="AJ3984" t="str">
        <f t="shared" si="639"/>
        <v>Valid</v>
      </c>
      <c r="AK3984" t="str">
        <f t="shared" si="640"/>
        <v>Operation Department</v>
      </c>
    </row>
    <row r="3985" spans="1:37" x14ac:dyDescent="0.3">
      <c r="A3985">
        <v>510862</v>
      </c>
      <c r="B3985" s="2">
        <v>41846.742465277777</v>
      </c>
      <c r="C3985">
        <v>70509</v>
      </c>
      <c r="D3985" t="s">
        <v>38</v>
      </c>
      <c r="E3985">
        <f>IF(Sheet4!D4112="Hired",1,0)</f>
        <v>1</v>
      </c>
      <c r="F3985" t="str">
        <f t="shared" si="634"/>
        <v>Hired</v>
      </c>
      <c r="G3985" t="str">
        <f t="shared" si="635"/>
        <v>Valid</v>
      </c>
      <c r="I3985">
        <f>IF(Sheet4!$A4112=I$1,1,0)</f>
        <v>1</v>
      </c>
      <c r="J3985">
        <f>IF(Sheet4!$A4112=J$1,1,0)</f>
        <v>0</v>
      </c>
      <c r="K3985" t="str">
        <f t="shared" si="636"/>
        <v>Valid</v>
      </c>
      <c r="L3985" t="str">
        <f t="shared" si="637"/>
        <v>Male</v>
      </c>
      <c r="M3985">
        <f>IF(Sheet4!$C4112=M$1,1,0)</f>
        <v>0</v>
      </c>
      <c r="N3985">
        <f>IF(Sheet4!$C4112=N$1,1,0)</f>
        <v>0</v>
      </c>
      <c r="O3985">
        <f>IF(Sheet4!$C4112=O$1,1,0)</f>
        <v>0</v>
      </c>
      <c r="P3985">
        <f>IF(Sheet4!$C4112=P$1,1,0)</f>
        <v>0</v>
      </c>
      <c r="Q3985">
        <f>IF(Sheet4!$C4112=Q$1,1,0)</f>
        <v>0</v>
      </c>
      <c r="R3985">
        <f>IF(Sheet4!$C4112=R$1,1,0)</f>
        <v>0</v>
      </c>
      <c r="S3985">
        <f>IF(Sheet4!$C4112=S$1,1,0)</f>
        <v>0</v>
      </c>
      <c r="T3985">
        <f>IF(Sheet4!$C4112=T$1,1,0)</f>
        <v>0</v>
      </c>
      <c r="U3985">
        <f>IF(Sheet4!$C4112=U$1,1,0)</f>
        <v>0</v>
      </c>
      <c r="V3985">
        <f>IF(Sheet4!$C4112=V$1,1,0)</f>
        <v>0</v>
      </c>
      <c r="W3985">
        <f>IF(Sheet4!$C4112=W$1,1,0)</f>
        <v>0</v>
      </c>
      <c r="X3985">
        <f>IF(Sheet4!$C4112=X$1,1,0)</f>
        <v>0</v>
      </c>
      <c r="Y3985">
        <f>IF(Sheet4!$C4112=Y$1,1,0)</f>
        <v>1</v>
      </c>
      <c r="Z3985">
        <f>IF(Sheet4!$C4112=Z$1,1,0)</f>
        <v>0</v>
      </c>
      <c r="AA3985" t="str">
        <f t="shared" si="638"/>
        <v>Valid</v>
      </c>
      <c r="AB3985">
        <f>IF(h!$A4112=AB$1,1,0)</f>
        <v>1</v>
      </c>
      <c r="AC3985">
        <f>IF(h!$A4112=AC$1,1,0)</f>
        <v>0</v>
      </c>
      <c r="AD3985">
        <f>IF(h!$A4112=AD$1,1,0)</f>
        <v>0</v>
      </c>
      <c r="AE3985">
        <f>IF(h!$A4112=AE$1,1,0)</f>
        <v>0</v>
      </c>
      <c r="AF3985">
        <f t="shared" si="641"/>
        <v>0</v>
      </c>
      <c r="AG3985">
        <f t="shared" si="641"/>
        <v>0</v>
      </c>
      <c r="AH3985">
        <f t="shared" si="641"/>
        <v>0</v>
      </c>
      <c r="AI3985">
        <f>IF(h!$A4112=AI$1,1,0)</f>
        <v>0</v>
      </c>
      <c r="AJ3985" t="str">
        <f t="shared" si="639"/>
        <v>Valid</v>
      </c>
      <c r="AK3985" t="str">
        <f t="shared" si="640"/>
        <v>Service Department</v>
      </c>
    </row>
    <row r="3986" spans="1:37" hidden="1" x14ac:dyDescent="0.3">
      <c r="A3986">
        <v>610665</v>
      </c>
      <c r="B3986" s="2">
        <v>41785.397222222222</v>
      </c>
      <c r="C3986">
        <v>70510</v>
      </c>
      <c r="D3986" t="s">
        <v>38</v>
      </c>
      <c r="E3986">
        <f>IF(Sheet4!D2885="Hired",1,0)</f>
        <v>0</v>
      </c>
      <c r="F3986" t="str">
        <f t="shared" si="634"/>
        <v>Rejected</v>
      </c>
      <c r="G3986" t="str">
        <f t="shared" si="635"/>
        <v>Valid</v>
      </c>
      <c r="I3986">
        <f>IF(Sheet4!$A2885=I$1,1,0)</f>
        <v>1</v>
      </c>
      <c r="J3986">
        <f>IF(Sheet4!$A2885=J$1,1,0)</f>
        <v>0</v>
      </c>
      <c r="K3986" t="str">
        <f t="shared" si="636"/>
        <v>Valid</v>
      </c>
      <c r="L3986" t="str">
        <f t="shared" si="637"/>
        <v>Male</v>
      </c>
      <c r="M3986">
        <f>IF(Sheet4!$C2885=M$1,1,0)</f>
        <v>0</v>
      </c>
      <c r="N3986">
        <f>IF(Sheet4!$C2885=N$1,1,0)</f>
        <v>0</v>
      </c>
      <c r="O3986">
        <f>IF(Sheet4!$C2885=O$1,1,0)</f>
        <v>0</v>
      </c>
      <c r="P3986">
        <f>IF(Sheet4!$C2885=P$1,1,0)</f>
        <v>0</v>
      </c>
      <c r="Q3986">
        <f>IF(Sheet4!$C2885=Q$1,1,0)</f>
        <v>0</v>
      </c>
      <c r="R3986">
        <f>IF(Sheet4!$C2885=R$1,1,0)</f>
        <v>0</v>
      </c>
      <c r="S3986">
        <f>IF(Sheet4!$C2885=S$1,1,0)</f>
        <v>1</v>
      </c>
      <c r="T3986">
        <f>IF(Sheet4!$C2885=T$1,1,0)</f>
        <v>0</v>
      </c>
      <c r="U3986">
        <f>IF(Sheet4!$C2885=U$1,1,0)</f>
        <v>0</v>
      </c>
      <c r="V3986">
        <f>IF(Sheet4!$C2885=V$1,1,0)</f>
        <v>0</v>
      </c>
      <c r="W3986">
        <f>IF(Sheet4!$C2885=W$1,1,0)</f>
        <v>0</v>
      </c>
      <c r="X3986">
        <f>IF(Sheet4!$C2885=X$1,1,0)</f>
        <v>0</v>
      </c>
      <c r="Y3986">
        <f>IF(Sheet4!$C2885=Y$1,1,0)</f>
        <v>0</v>
      </c>
      <c r="Z3986">
        <f>IF(Sheet4!$C2885=Z$1,1,0)</f>
        <v>0</v>
      </c>
      <c r="AA3986" t="str">
        <f t="shared" si="638"/>
        <v>Valid</v>
      </c>
      <c r="AB3986">
        <f>IF(h!$A2885=AB$1,1,0)</f>
        <v>1</v>
      </c>
      <c r="AC3986">
        <f>IF(h!$A2885=AC$1,1,0)</f>
        <v>0</v>
      </c>
      <c r="AD3986">
        <f>IF(h!$A2885=AD$1,1,0)</f>
        <v>0</v>
      </c>
      <c r="AE3986">
        <f>IF(h!$A2885=AE$1,1,0)</f>
        <v>0</v>
      </c>
      <c r="AF3986">
        <f t="shared" si="641"/>
        <v>0</v>
      </c>
      <c r="AG3986">
        <f t="shared" si="641"/>
        <v>0</v>
      </c>
      <c r="AH3986">
        <f t="shared" si="641"/>
        <v>0</v>
      </c>
      <c r="AI3986">
        <f>IF(h!$A2885=AI$1,1,0)</f>
        <v>0</v>
      </c>
      <c r="AJ3986" t="str">
        <f t="shared" si="639"/>
        <v>Valid</v>
      </c>
      <c r="AK3986" t="str">
        <f t="shared" si="640"/>
        <v>Service Department</v>
      </c>
    </row>
    <row r="3987" spans="1:37" hidden="1" x14ac:dyDescent="0.3">
      <c r="A3987">
        <v>264698</v>
      </c>
      <c r="B3987" s="2">
        <v>41836.565972222219</v>
      </c>
      <c r="C3987">
        <v>70530</v>
      </c>
      <c r="D3987" t="s">
        <v>38</v>
      </c>
      <c r="E3987">
        <f>IF(Sheet4!D1788="Hired",1,0)</f>
        <v>0</v>
      </c>
      <c r="F3987" t="str">
        <f t="shared" si="634"/>
        <v>Rejected</v>
      </c>
      <c r="G3987" t="str">
        <f t="shared" si="635"/>
        <v>Valid</v>
      </c>
      <c r="I3987">
        <f>IF(Sheet4!$A1788=I$1,1,0)</f>
        <v>0</v>
      </c>
      <c r="J3987">
        <f>IF(Sheet4!$A1788=J$1,1,0)</f>
        <v>1</v>
      </c>
      <c r="K3987" t="str">
        <f t="shared" si="636"/>
        <v>Valid</v>
      </c>
      <c r="L3987" t="str">
        <f t="shared" si="637"/>
        <v>Female</v>
      </c>
      <c r="M3987">
        <f>IF(Sheet4!$C1788=M$1,1,0)</f>
        <v>0</v>
      </c>
      <c r="N3987">
        <f>IF(Sheet4!$C1788=N$1,1,0)</f>
        <v>0</v>
      </c>
      <c r="O3987">
        <f>IF(Sheet4!$C1788=O$1,1,0)</f>
        <v>0</v>
      </c>
      <c r="P3987">
        <f>IF(Sheet4!$C1788=P$1,1,0)</f>
        <v>0</v>
      </c>
      <c r="Q3987">
        <f>IF(Sheet4!$C1788=Q$1,1,0)</f>
        <v>0</v>
      </c>
      <c r="R3987">
        <f>IF(Sheet4!$C1788=R$1,1,0)</f>
        <v>0</v>
      </c>
      <c r="S3987">
        <f>IF(Sheet4!$C1788=S$1,1,0)</f>
        <v>0</v>
      </c>
      <c r="T3987">
        <f>IF(Sheet4!$C1788=T$1,1,0)</f>
        <v>0</v>
      </c>
      <c r="U3987">
        <f>IF(Sheet4!$C1788=U$1,1,0)</f>
        <v>0</v>
      </c>
      <c r="V3987">
        <f>IF(Sheet4!$C1788=V$1,1,0)</f>
        <v>0</v>
      </c>
      <c r="W3987">
        <f>IF(Sheet4!$C1788=W$1,1,0)</f>
        <v>0</v>
      </c>
      <c r="X3987">
        <f>IF(Sheet4!$C1788=X$1,1,0)</f>
        <v>1</v>
      </c>
      <c r="Y3987">
        <f>IF(Sheet4!$C1788=Y$1,1,0)</f>
        <v>0</v>
      </c>
      <c r="Z3987">
        <f>IF(Sheet4!$C1788=Z$1,1,0)</f>
        <v>0</v>
      </c>
      <c r="AA3987" t="str">
        <f t="shared" si="638"/>
        <v>Valid</v>
      </c>
      <c r="AB3987">
        <f>IF(h!$A1788=AB$1,1,0)</f>
        <v>0</v>
      </c>
      <c r="AC3987">
        <f>IF(h!$A1788=AC$1,1,0)</f>
        <v>1</v>
      </c>
      <c r="AD3987">
        <f>IF(h!$A1788=AD$1,1,0)</f>
        <v>0</v>
      </c>
      <c r="AE3987">
        <f>IF(h!$A1788=AE$1,1,0)</f>
        <v>0</v>
      </c>
      <c r="AF3987">
        <f t="shared" si="641"/>
        <v>0</v>
      </c>
      <c r="AG3987">
        <f t="shared" si="641"/>
        <v>0</v>
      </c>
      <c r="AH3987">
        <f t="shared" si="641"/>
        <v>0</v>
      </c>
      <c r="AI3987">
        <f>IF(h!$A1788=AI$1,1,0)</f>
        <v>0</v>
      </c>
      <c r="AJ3987" t="str">
        <f t="shared" si="639"/>
        <v>Valid</v>
      </c>
      <c r="AK3987" t="str">
        <f t="shared" si="640"/>
        <v>Operation Department</v>
      </c>
    </row>
    <row r="3988" spans="1:37" hidden="1" x14ac:dyDescent="0.3">
      <c r="A3988">
        <v>188489</v>
      </c>
      <c r="B3988" s="2">
        <v>41773.667986111112</v>
      </c>
      <c r="C3988">
        <v>70545</v>
      </c>
      <c r="D3988" t="s">
        <v>38</v>
      </c>
      <c r="E3988">
        <f>IF(Sheet4!D5884="Hired",1,0)</f>
        <v>0</v>
      </c>
      <c r="F3988" t="str">
        <f t="shared" si="634"/>
        <v>Rejected</v>
      </c>
      <c r="G3988" t="str">
        <f t="shared" si="635"/>
        <v>Valid</v>
      </c>
      <c r="I3988">
        <f>IF(Sheet4!$A5884=I$1,1,0)</f>
        <v>0</v>
      </c>
      <c r="J3988">
        <f>IF(Sheet4!$A5884=J$1,1,0)</f>
        <v>1</v>
      </c>
      <c r="K3988" t="str">
        <f t="shared" si="636"/>
        <v>Valid</v>
      </c>
      <c r="L3988" t="str">
        <f t="shared" si="637"/>
        <v>Female</v>
      </c>
      <c r="M3988">
        <f>IF(Sheet4!$C5884=M$1,1,0)</f>
        <v>0</v>
      </c>
      <c r="N3988">
        <f>IF(Sheet4!$C5884=N$1,1,0)</f>
        <v>0</v>
      </c>
      <c r="O3988">
        <f>IF(Sheet4!$C5884=O$1,1,0)</f>
        <v>0</v>
      </c>
      <c r="P3988">
        <f>IF(Sheet4!$C5884=P$1,1,0)</f>
        <v>0</v>
      </c>
      <c r="Q3988">
        <f>IF(Sheet4!$C5884=Q$1,1,0)</f>
        <v>0</v>
      </c>
      <c r="R3988">
        <f>IF(Sheet4!$C5884=R$1,1,0)</f>
        <v>0</v>
      </c>
      <c r="S3988">
        <f>IF(Sheet4!$C5884=S$1,1,0)</f>
        <v>0</v>
      </c>
      <c r="T3988">
        <f>IF(Sheet4!$C5884=T$1,1,0)</f>
        <v>0</v>
      </c>
      <c r="U3988">
        <f>IF(Sheet4!$C5884=U$1,1,0)</f>
        <v>0</v>
      </c>
      <c r="V3988">
        <f>IF(Sheet4!$C5884=V$1,1,0)</f>
        <v>0</v>
      </c>
      <c r="W3988">
        <f>IF(Sheet4!$C5884=W$1,1,0)</f>
        <v>0</v>
      </c>
      <c r="X3988">
        <f>IF(Sheet4!$C5884=X$1,1,0)</f>
        <v>0</v>
      </c>
      <c r="Y3988">
        <f>IF(Sheet4!$C5884=Y$1,1,0)</f>
        <v>1</v>
      </c>
      <c r="Z3988">
        <f>IF(Sheet4!$C5884=Z$1,1,0)</f>
        <v>0</v>
      </c>
      <c r="AA3988" t="str">
        <f t="shared" si="638"/>
        <v>Valid</v>
      </c>
      <c r="AB3988">
        <f>IF(h!$A5884=AB$1,1,0)</f>
        <v>1</v>
      </c>
      <c r="AC3988">
        <f>IF(h!$A5884=AC$1,1,0)</f>
        <v>0</v>
      </c>
      <c r="AD3988">
        <f>IF(h!$A5884=AD$1,1,0)</f>
        <v>0</v>
      </c>
      <c r="AE3988">
        <f>IF(h!$A5884=AE$1,1,0)</f>
        <v>0</v>
      </c>
      <c r="AF3988">
        <f t="shared" si="641"/>
        <v>0</v>
      </c>
      <c r="AG3988">
        <f t="shared" si="641"/>
        <v>0</v>
      </c>
      <c r="AH3988">
        <f t="shared" si="641"/>
        <v>0</v>
      </c>
      <c r="AI3988">
        <f>IF(h!$A5884=AI$1,1,0)</f>
        <v>0</v>
      </c>
      <c r="AJ3988" t="str">
        <f t="shared" si="639"/>
        <v>Valid</v>
      </c>
      <c r="AK3988" t="str">
        <f t="shared" si="640"/>
        <v>Service Department</v>
      </c>
    </row>
    <row r="3989" spans="1:37" x14ac:dyDescent="0.3">
      <c r="A3989">
        <v>881883</v>
      </c>
      <c r="B3989" s="2">
        <v>41876.433136574073</v>
      </c>
      <c r="C3989">
        <v>70574</v>
      </c>
      <c r="D3989" t="s">
        <v>38</v>
      </c>
      <c r="E3989">
        <f>IF(Sheet4!D5427="Hired",1,0)</f>
        <v>1</v>
      </c>
      <c r="F3989" t="str">
        <f t="shared" si="634"/>
        <v>Hired</v>
      </c>
      <c r="G3989" t="str">
        <f t="shared" si="635"/>
        <v>Valid</v>
      </c>
      <c r="I3989">
        <f>IF(Sheet4!$A5427=I$1,1,0)</f>
        <v>1</v>
      </c>
      <c r="J3989">
        <f>IF(Sheet4!$A5427=J$1,1,0)</f>
        <v>0</v>
      </c>
      <c r="K3989" t="str">
        <f t="shared" si="636"/>
        <v>Valid</v>
      </c>
      <c r="L3989" t="str">
        <f t="shared" si="637"/>
        <v>Male</v>
      </c>
      <c r="M3989">
        <f>IF(Sheet4!$C5427=M$1,1,0)</f>
        <v>0</v>
      </c>
      <c r="N3989">
        <f>IF(Sheet4!$C5427=N$1,1,0)</f>
        <v>0</v>
      </c>
      <c r="O3989">
        <f>IF(Sheet4!$C5427=O$1,1,0)</f>
        <v>0</v>
      </c>
      <c r="P3989">
        <f>IF(Sheet4!$C5427=P$1,1,0)</f>
        <v>0</v>
      </c>
      <c r="Q3989">
        <f>IF(Sheet4!$C5427=Q$1,1,0)</f>
        <v>0</v>
      </c>
      <c r="R3989">
        <f>IF(Sheet4!$C5427=R$1,1,0)</f>
        <v>0</v>
      </c>
      <c r="S3989">
        <f>IF(Sheet4!$C5427=S$1,1,0)</f>
        <v>0</v>
      </c>
      <c r="T3989">
        <f>IF(Sheet4!$C5427=T$1,1,0)</f>
        <v>0</v>
      </c>
      <c r="U3989">
        <f>IF(Sheet4!$C5427=U$1,1,0)</f>
        <v>0</v>
      </c>
      <c r="V3989">
        <f>IF(Sheet4!$C5427=V$1,1,0)</f>
        <v>0</v>
      </c>
      <c r="W3989">
        <f>IF(Sheet4!$C5427=W$1,1,0)</f>
        <v>0</v>
      </c>
      <c r="X3989">
        <f>IF(Sheet4!$C5427=X$1,1,0)</f>
        <v>0</v>
      </c>
      <c r="Y3989">
        <f>IF(Sheet4!$C5427=Y$1,1,0)</f>
        <v>1</v>
      </c>
      <c r="Z3989">
        <f>IF(Sheet4!$C5427=Z$1,1,0)</f>
        <v>0</v>
      </c>
      <c r="AA3989" t="str">
        <f t="shared" si="638"/>
        <v>Valid</v>
      </c>
      <c r="AB3989">
        <f>IF(h!$A5427=AB$1,1,0)</f>
        <v>0</v>
      </c>
      <c r="AC3989">
        <f>IF(h!$A5427=AC$1,1,0)</f>
        <v>1</v>
      </c>
      <c r="AD3989">
        <f>IF(h!$A5427=AD$1,1,0)</f>
        <v>0</v>
      </c>
      <c r="AE3989">
        <f>IF(h!$A5427=AE$1,1,0)</f>
        <v>0</v>
      </c>
      <c r="AF3989">
        <f t="shared" si="641"/>
        <v>0</v>
      </c>
      <c r="AG3989">
        <f t="shared" si="641"/>
        <v>0</v>
      </c>
      <c r="AH3989">
        <f t="shared" si="641"/>
        <v>0</v>
      </c>
      <c r="AI3989">
        <f>IF(h!$A5427=AI$1,1,0)</f>
        <v>0</v>
      </c>
      <c r="AJ3989" t="str">
        <f t="shared" si="639"/>
        <v>Valid</v>
      </c>
      <c r="AK3989" t="str">
        <f t="shared" si="640"/>
        <v>Operation Department</v>
      </c>
    </row>
    <row r="3990" spans="1:37" x14ac:dyDescent="0.3">
      <c r="A3990">
        <v>681488</v>
      </c>
      <c r="B3990" s="2">
        <v>41820.396967592591</v>
      </c>
      <c r="C3990">
        <v>70582</v>
      </c>
      <c r="D3990" t="s">
        <v>38</v>
      </c>
      <c r="E3990">
        <f>IF(Sheet4!D5149="Hired",1,0)</f>
        <v>1</v>
      </c>
      <c r="F3990" t="str">
        <f t="shared" si="634"/>
        <v>Hired</v>
      </c>
      <c r="G3990" t="str">
        <f t="shared" si="635"/>
        <v>Valid</v>
      </c>
      <c r="I3990">
        <f>IF(Sheet4!$A5149=I$1,1,0)</f>
        <v>0</v>
      </c>
      <c r="J3990">
        <f>IF(Sheet4!$A5149=J$1,1,0)</f>
        <v>1</v>
      </c>
      <c r="K3990" t="str">
        <f t="shared" si="636"/>
        <v>Valid</v>
      </c>
      <c r="L3990" t="str">
        <f t="shared" si="637"/>
        <v>Female</v>
      </c>
      <c r="M3990">
        <f>IF(Sheet4!$C5149=M$1,1,0)</f>
        <v>0</v>
      </c>
      <c r="N3990">
        <f>IF(Sheet4!$C5149=N$1,1,0)</f>
        <v>0</v>
      </c>
      <c r="O3990">
        <f>IF(Sheet4!$C5149=O$1,1,0)</f>
        <v>0</v>
      </c>
      <c r="P3990">
        <f>IF(Sheet4!$C5149=P$1,1,0)</f>
        <v>0</v>
      </c>
      <c r="Q3990">
        <f>IF(Sheet4!$C5149=Q$1,1,0)</f>
        <v>0</v>
      </c>
      <c r="R3990">
        <f>IF(Sheet4!$C5149=R$1,1,0)</f>
        <v>1</v>
      </c>
      <c r="S3990">
        <f>IF(Sheet4!$C5149=S$1,1,0)</f>
        <v>0</v>
      </c>
      <c r="T3990">
        <f>IF(Sheet4!$C5149=T$1,1,0)</f>
        <v>0</v>
      </c>
      <c r="U3990">
        <f>IF(Sheet4!$C5149=U$1,1,0)</f>
        <v>0</v>
      </c>
      <c r="V3990">
        <f>IF(Sheet4!$C5149=V$1,1,0)</f>
        <v>0</v>
      </c>
      <c r="W3990">
        <f>IF(Sheet4!$C5149=W$1,1,0)</f>
        <v>0</v>
      </c>
      <c r="X3990">
        <f>IF(Sheet4!$C5149=X$1,1,0)</f>
        <v>0</v>
      </c>
      <c r="Y3990">
        <f>IF(Sheet4!$C5149=Y$1,1,0)</f>
        <v>0</v>
      </c>
      <c r="Z3990">
        <f>IF(Sheet4!$C5149=Z$1,1,0)</f>
        <v>0</v>
      </c>
      <c r="AA3990" t="str">
        <f t="shared" si="638"/>
        <v>Valid</v>
      </c>
      <c r="AB3990">
        <f>IF(h!$A5149=AB$1,1,0)</f>
        <v>0</v>
      </c>
      <c r="AC3990">
        <f>IF(h!$A5149=AC$1,1,0)</f>
        <v>1</v>
      </c>
      <c r="AD3990">
        <f>IF(h!$A5149=AD$1,1,0)</f>
        <v>0</v>
      </c>
      <c r="AE3990">
        <f>IF(h!$A5149=AE$1,1,0)</f>
        <v>0</v>
      </c>
      <c r="AF3990">
        <f t="shared" si="641"/>
        <v>0</v>
      </c>
      <c r="AG3990">
        <f t="shared" si="641"/>
        <v>0</v>
      </c>
      <c r="AH3990">
        <f t="shared" si="641"/>
        <v>0</v>
      </c>
      <c r="AI3990">
        <f>IF(h!$A5149=AI$1,1,0)</f>
        <v>0</v>
      </c>
      <c r="AJ3990" t="str">
        <f t="shared" si="639"/>
        <v>Valid</v>
      </c>
      <c r="AK3990" t="str">
        <f t="shared" si="640"/>
        <v>Operation Department</v>
      </c>
    </row>
    <row r="3991" spans="1:37" x14ac:dyDescent="0.3">
      <c r="A3991">
        <v>476248</v>
      </c>
      <c r="B3991" s="2">
        <v>41859.449884259258</v>
      </c>
      <c r="C3991">
        <v>70632</v>
      </c>
      <c r="D3991" t="s">
        <v>38</v>
      </c>
      <c r="E3991">
        <f>IF(Sheet4!D3364="Hired",1,0)</f>
        <v>1</v>
      </c>
      <c r="F3991" t="str">
        <f t="shared" si="634"/>
        <v>Hired</v>
      </c>
      <c r="G3991" t="str">
        <f t="shared" si="635"/>
        <v>Valid</v>
      </c>
      <c r="I3991">
        <f>IF(Sheet4!$A3364=I$1,1,0)</f>
        <v>1</v>
      </c>
      <c r="J3991">
        <f>IF(Sheet4!$A3364=J$1,1,0)</f>
        <v>0</v>
      </c>
      <c r="K3991" t="str">
        <f t="shared" si="636"/>
        <v>Valid</v>
      </c>
      <c r="L3991" t="str">
        <f t="shared" si="637"/>
        <v>Male</v>
      </c>
      <c r="M3991">
        <f>IF(Sheet4!$C3364=M$1,1,0)</f>
        <v>0</v>
      </c>
      <c r="N3991">
        <f>IF(Sheet4!$C3364=N$1,1,0)</f>
        <v>0</v>
      </c>
      <c r="O3991">
        <f>IF(Sheet4!$C3364=O$1,1,0)</f>
        <v>0</v>
      </c>
      <c r="P3991">
        <f>IF(Sheet4!$C3364=P$1,1,0)</f>
        <v>1</v>
      </c>
      <c r="Q3991">
        <f>IF(Sheet4!$C3364=Q$1,1,0)</f>
        <v>0</v>
      </c>
      <c r="R3991">
        <f>IF(Sheet4!$C3364=R$1,1,0)</f>
        <v>0</v>
      </c>
      <c r="S3991">
        <f>IF(Sheet4!$C3364=S$1,1,0)</f>
        <v>0</v>
      </c>
      <c r="T3991">
        <f>IF(Sheet4!$C3364=T$1,1,0)</f>
        <v>0</v>
      </c>
      <c r="U3991">
        <f>IF(Sheet4!$C3364=U$1,1,0)</f>
        <v>0</v>
      </c>
      <c r="V3991">
        <f>IF(Sheet4!$C3364=V$1,1,0)</f>
        <v>0</v>
      </c>
      <c r="W3991">
        <f>IF(Sheet4!$C3364=W$1,1,0)</f>
        <v>0</v>
      </c>
      <c r="X3991">
        <f>IF(Sheet4!$C3364=X$1,1,0)</f>
        <v>0</v>
      </c>
      <c r="Y3991">
        <f>IF(Sheet4!$C3364=Y$1,1,0)</f>
        <v>0</v>
      </c>
      <c r="Z3991">
        <f>IF(Sheet4!$C3364=Z$1,1,0)</f>
        <v>0</v>
      </c>
      <c r="AA3991" t="str">
        <f t="shared" si="638"/>
        <v>Valid</v>
      </c>
      <c r="AB3991">
        <f>IF(h!$A3364=AB$1,1,0)</f>
        <v>0</v>
      </c>
      <c r="AC3991">
        <f>IF(h!$A3364=AC$1,1,0)</f>
        <v>1</v>
      </c>
      <c r="AD3991">
        <f>IF(h!$A3364=AD$1,1,0)</f>
        <v>0</v>
      </c>
      <c r="AE3991">
        <f>IF(h!$A3364=AE$1,1,0)</f>
        <v>0</v>
      </c>
      <c r="AF3991">
        <f t="shared" si="641"/>
        <v>0</v>
      </c>
      <c r="AG3991">
        <f t="shared" si="641"/>
        <v>0</v>
      </c>
      <c r="AH3991">
        <f t="shared" si="641"/>
        <v>0</v>
      </c>
      <c r="AI3991">
        <f>IF(h!$A3364=AI$1,1,0)</f>
        <v>0</v>
      </c>
      <c r="AJ3991" t="str">
        <f t="shared" si="639"/>
        <v>Valid</v>
      </c>
      <c r="AK3991" t="str">
        <f t="shared" si="640"/>
        <v>Operation Department</v>
      </c>
    </row>
    <row r="3992" spans="1:37" x14ac:dyDescent="0.3">
      <c r="A3992">
        <v>705197</v>
      </c>
      <c r="B3992" s="2">
        <v>41817.39943287037</v>
      </c>
      <c r="C3992">
        <v>70644</v>
      </c>
      <c r="D3992" t="s">
        <v>38</v>
      </c>
      <c r="E3992">
        <f>IF(Sheet4!D2076="Hired",1,0)</f>
        <v>1</v>
      </c>
      <c r="F3992" t="str">
        <f t="shared" si="634"/>
        <v>Hired</v>
      </c>
      <c r="G3992" t="str">
        <f t="shared" si="635"/>
        <v>Valid</v>
      </c>
      <c r="I3992">
        <f>IF(Sheet4!$A2076=I$1,1,0)</f>
        <v>0</v>
      </c>
      <c r="J3992">
        <f>IF(Sheet4!$A2076=J$1,1,0)</f>
        <v>1</v>
      </c>
      <c r="K3992" t="str">
        <f t="shared" si="636"/>
        <v>Valid</v>
      </c>
      <c r="L3992" t="str">
        <f t="shared" si="637"/>
        <v>Female</v>
      </c>
      <c r="M3992">
        <f>IF(Sheet4!$C2076=M$1,1,0)</f>
        <v>0</v>
      </c>
      <c r="N3992">
        <f>IF(Sheet4!$C2076=N$1,1,0)</f>
        <v>0</v>
      </c>
      <c r="O3992">
        <f>IF(Sheet4!$C2076=O$1,1,0)</f>
        <v>0</v>
      </c>
      <c r="P3992">
        <f>IF(Sheet4!$C2076=P$1,1,0)</f>
        <v>0</v>
      </c>
      <c r="Q3992">
        <f>IF(Sheet4!$C2076=Q$1,1,0)</f>
        <v>0</v>
      </c>
      <c r="R3992">
        <f>IF(Sheet4!$C2076=R$1,1,0)</f>
        <v>0</v>
      </c>
      <c r="S3992">
        <f>IF(Sheet4!$C2076=S$1,1,0)</f>
        <v>0</v>
      </c>
      <c r="T3992">
        <f>IF(Sheet4!$C2076=T$1,1,0)</f>
        <v>0</v>
      </c>
      <c r="U3992">
        <f>IF(Sheet4!$C2076=U$1,1,0)</f>
        <v>0</v>
      </c>
      <c r="V3992">
        <f>IF(Sheet4!$C2076=V$1,1,0)</f>
        <v>0</v>
      </c>
      <c r="W3992">
        <f>IF(Sheet4!$C2076=W$1,1,0)</f>
        <v>0</v>
      </c>
      <c r="X3992">
        <f>IF(Sheet4!$C2076=X$1,1,0)</f>
        <v>1</v>
      </c>
      <c r="Y3992">
        <f>IF(Sheet4!$C2076=Y$1,1,0)</f>
        <v>0</v>
      </c>
      <c r="Z3992">
        <f>IF(Sheet4!$C2076=Z$1,1,0)</f>
        <v>0</v>
      </c>
      <c r="AA3992" t="str">
        <f t="shared" si="638"/>
        <v>Valid</v>
      </c>
      <c r="AB3992">
        <f>IF(h!$A2076=AB$1,1,0)</f>
        <v>0</v>
      </c>
      <c r="AC3992">
        <f>IF(h!$A2076=AC$1,1,0)</f>
        <v>1</v>
      </c>
      <c r="AD3992">
        <f>IF(h!$A2076=AD$1,1,0)</f>
        <v>0</v>
      </c>
      <c r="AE3992">
        <f>IF(h!$A2076=AE$1,1,0)</f>
        <v>0</v>
      </c>
      <c r="AF3992">
        <f t="shared" si="641"/>
        <v>0</v>
      </c>
      <c r="AG3992">
        <f t="shared" si="641"/>
        <v>0</v>
      </c>
      <c r="AH3992">
        <f t="shared" si="641"/>
        <v>0</v>
      </c>
      <c r="AI3992">
        <f>IF(h!$A2076=AI$1,1,0)</f>
        <v>0</v>
      </c>
      <c r="AJ3992" t="str">
        <f t="shared" si="639"/>
        <v>Valid</v>
      </c>
      <c r="AK3992" t="str">
        <f t="shared" si="640"/>
        <v>Operation Department</v>
      </c>
    </row>
    <row r="3993" spans="1:37" x14ac:dyDescent="0.3">
      <c r="A3993">
        <v>105777</v>
      </c>
      <c r="B3993" s="2">
        <v>41767.352268518516</v>
      </c>
      <c r="C3993">
        <v>70664</v>
      </c>
      <c r="D3993" t="s">
        <v>38</v>
      </c>
      <c r="E3993">
        <f>IF(Sheet4!D2397="Hired",1,0)</f>
        <v>1</v>
      </c>
      <c r="F3993" t="str">
        <f t="shared" si="634"/>
        <v>Hired</v>
      </c>
      <c r="G3993" t="str">
        <f t="shared" si="635"/>
        <v>Valid</v>
      </c>
      <c r="I3993">
        <f>IF(Sheet4!$A2397=I$1,1,0)</f>
        <v>1</v>
      </c>
      <c r="J3993">
        <f>IF(Sheet4!$A2397=J$1,1,0)</f>
        <v>0</v>
      </c>
      <c r="K3993" t="str">
        <f t="shared" si="636"/>
        <v>Valid</v>
      </c>
      <c r="L3993" t="str">
        <f t="shared" si="637"/>
        <v>Male</v>
      </c>
      <c r="M3993">
        <f>IF(Sheet4!$C2397=M$1,1,0)</f>
        <v>0</v>
      </c>
      <c r="N3993">
        <f>IF(Sheet4!$C2397=N$1,1,0)</f>
        <v>0</v>
      </c>
      <c r="O3993">
        <f>IF(Sheet4!$C2397=O$1,1,0)</f>
        <v>0</v>
      </c>
      <c r="P3993">
        <f>IF(Sheet4!$C2397=P$1,1,0)</f>
        <v>0</v>
      </c>
      <c r="Q3993">
        <f>IF(Sheet4!$C2397=Q$1,1,0)</f>
        <v>0</v>
      </c>
      <c r="R3993">
        <f>IF(Sheet4!$C2397=R$1,1,0)</f>
        <v>0</v>
      </c>
      <c r="S3993">
        <f>IF(Sheet4!$C2397=S$1,1,0)</f>
        <v>0</v>
      </c>
      <c r="T3993">
        <f>IF(Sheet4!$C2397=T$1,1,0)</f>
        <v>0</v>
      </c>
      <c r="U3993">
        <f>IF(Sheet4!$C2397=U$1,1,0)</f>
        <v>1</v>
      </c>
      <c r="V3993">
        <f>IF(Sheet4!$C2397=V$1,1,0)</f>
        <v>0</v>
      </c>
      <c r="W3993">
        <f>IF(Sheet4!$C2397=W$1,1,0)</f>
        <v>0</v>
      </c>
      <c r="X3993">
        <f>IF(Sheet4!$C2397=X$1,1,0)</f>
        <v>0</v>
      </c>
      <c r="Y3993">
        <f>IF(Sheet4!$C2397=Y$1,1,0)</f>
        <v>0</v>
      </c>
      <c r="Z3993">
        <f>IF(Sheet4!$C2397=Z$1,1,0)</f>
        <v>0</v>
      </c>
      <c r="AA3993" t="str">
        <f t="shared" si="638"/>
        <v>Valid</v>
      </c>
      <c r="AB3993">
        <f>IF(h!$A2397=AB$1,1,0)</f>
        <v>0</v>
      </c>
      <c r="AC3993">
        <f>IF(h!$A2397=AC$1,1,0)</f>
        <v>0</v>
      </c>
      <c r="AD3993">
        <f>IF(h!$A2397=AD$1,1,0)</f>
        <v>1</v>
      </c>
      <c r="AE3993">
        <f>IF(h!$A2397=AE$1,1,0)</f>
        <v>0</v>
      </c>
      <c r="AF3993">
        <f t="shared" si="641"/>
        <v>0</v>
      </c>
      <c r="AG3993">
        <f t="shared" si="641"/>
        <v>0</v>
      </c>
      <c r="AH3993">
        <f t="shared" si="641"/>
        <v>0</v>
      </c>
      <c r="AI3993">
        <f>IF(h!$A2397=AI$1,1,0)</f>
        <v>0</v>
      </c>
      <c r="AJ3993" t="str">
        <f t="shared" si="639"/>
        <v>Valid</v>
      </c>
      <c r="AK3993" t="str">
        <f t="shared" si="640"/>
        <v>Sales Department</v>
      </c>
    </row>
    <row r="3994" spans="1:37" x14ac:dyDescent="0.3">
      <c r="A3994">
        <v>489117</v>
      </c>
      <c r="B3994" s="2">
        <v>41857.708541666667</v>
      </c>
      <c r="C3994">
        <v>70665</v>
      </c>
      <c r="D3994" t="s">
        <v>38</v>
      </c>
      <c r="E3994">
        <f>IF(Sheet4!D7060="Hired",1,0)</f>
        <v>1</v>
      </c>
      <c r="F3994" t="str">
        <f t="shared" si="634"/>
        <v>Hired</v>
      </c>
      <c r="G3994" t="str">
        <f t="shared" si="635"/>
        <v>Valid</v>
      </c>
      <c r="I3994">
        <f>IF(Sheet4!$A7060=I$1,1,0)</f>
        <v>1</v>
      </c>
      <c r="J3994">
        <f>IF(Sheet4!$A7060=J$1,1,0)</f>
        <v>0</v>
      </c>
      <c r="K3994" t="str">
        <f t="shared" si="636"/>
        <v>Valid</v>
      </c>
      <c r="L3994" t="str">
        <f t="shared" si="637"/>
        <v>Male</v>
      </c>
      <c r="M3994">
        <f>IF(Sheet4!$C7060=M$1,1,0)</f>
        <v>0</v>
      </c>
      <c r="N3994">
        <f>IF(Sheet4!$C7060=N$1,1,0)</f>
        <v>0</v>
      </c>
      <c r="O3994">
        <f>IF(Sheet4!$C7060=O$1,1,0)</f>
        <v>0</v>
      </c>
      <c r="P3994">
        <f>IF(Sheet4!$C7060=P$1,1,0)</f>
        <v>0</v>
      </c>
      <c r="Q3994">
        <f>IF(Sheet4!$C7060=Q$1,1,0)</f>
        <v>0</v>
      </c>
      <c r="R3994">
        <f>IF(Sheet4!$C7060=R$1,1,0)</f>
        <v>0</v>
      </c>
      <c r="S3994">
        <f>IF(Sheet4!$C7060=S$1,1,0)</f>
        <v>0</v>
      </c>
      <c r="T3994">
        <f>IF(Sheet4!$C7060=T$1,1,0)</f>
        <v>0</v>
      </c>
      <c r="U3994">
        <f>IF(Sheet4!$C7060=U$1,1,0)</f>
        <v>0</v>
      </c>
      <c r="V3994">
        <f>IF(Sheet4!$C7060=V$1,1,0)</f>
        <v>0</v>
      </c>
      <c r="W3994">
        <f>IF(Sheet4!$C7060=W$1,1,0)</f>
        <v>0</v>
      </c>
      <c r="X3994">
        <f>IF(Sheet4!$C7060=X$1,1,0)</f>
        <v>0</v>
      </c>
      <c r="Y3994">
        <f>IF(Sheet4!$C7060=Y$1,1,0)</f>
        <v>1</v>
      </c>
      <c r="Z3994">
        <f>IF(Sheet4!$C7060=Z$1,1,0)</f>
        <v>0</v>
      </c>
      <c r="AA3994" t="str">
        <f t="shared" si="638"/>
        <v>Valid</v>
      </c>
      <c r="AB3994">
        <f>IF(h!$A7060=AB$1,1,0)</f>
        <v>0</v>
      </c>
      <c r="AC3994">
        <f>IF(h!$A7060=AC$1,1,0)</f>
        <v>1</v>
      </c>
      <c r="AD3994">
        <f>IF(h!$A7060=AD$1,1,0)</f>
        <v>0</v>
      </c>
      <c r="AE3994">
        <f>IF(h!$A7060=AE$1,1,0)</f>
        <v>0</v>
      </c>
      <c r="AF3994">
        <f t="shared" si="641"/>
        <v>0</v>
      </c>
      <c r="AG3994">
        <f t="shared" si="641"/>
        <v>0</v>
      </c>
      <c r="AH3994">
        <f t="shared" si="641"/>
        <v>0</v>
      </c>
      <c r="AI3994">
        <f>IF(h!$A7060=AI$1,1,0)</f>
        <v>0</v>
      </c>
      <c r="AJ3994" t="str">
        <f t="shared" si="639"/>
        <v>Valid</v>
      </c>
      <c r="AK3994" t="str">
        <f t="shared" si="640"/>
        <v>Operation Department</v>
      </c>
    </row>
    <row r="3995" spans="1:37" hidden="1" x14ac:dyDescent="0.3">
      <c r="A3995">
        <v>823654</v>
      </c>
      <c r="B3995" s="2">
        <v>41795.795347222222</v>
      </c>
      <c r="C3995">
        <v>70676</v>
      </c>
      <c r="D3995" t="s">
        <v>38</v>
      </c>
      <c r="E3995">
        <f>IF(Sheet4!D2050="Hired",1,0)</f>
        <v>0</v>
      </c>
      <c r="F3995" t="str">
        <f t="shared" si="634"/>
        <v>Rejected</v>
      </c>
      <c r="G3995" t="str">
        <f t="shared" si="635"/>
        <v>Valid</v>
      </c>
      <c r="I3995">
        <f>IF(Sheet4!$A2050=I$1,1,0)</f>
        <v>1</v>
      </c>
      <c r="J3995">
        <f>IF(Sheet4!$A2050=J$1,1,0)</f>
        <v>0</v>
      </c>
      <c r="K3995" t="str">
        <f t="shared" si="636"/>
        <v>Valid</v>
      </c>
      <c r="L3995" t="str">
        <f t="shared" si="637"/>
        <v>Male</v>
      </c>
      <c r="M3995">
        <f>IF(Sheet4!$C2050=M$1,1,0)</f>
        <v>0</v>
      </c>
      <c r="N3995">
        <f>IF(Sheet4!$C2050=N$1,1,0)</f>
        <v>0</v>
      </c>
      <c r="O3995">
        <f>IF(Sheet4!$C2050=O$1,1,0)</f>
        <v>0</v>
      </c>
      <c r="P3995">
        <f>IF(Sheet4!$C2050=P$1,1,0)</f>
        <v>0</v>
      </c>
      <c r="Q3995">
        <f>IF(Sheet4!$C2050=Q$1,1,0)</f>
        <v>0</v>
      </c>
      <c r="R3995">
        <f>IF(Sheet4!$C2050=R$1,1,0)</f>
        <v>0</v>
      </c>
      <c r="S3995">
        <f>IF(Sheet4!$C2050=S$1,1,0)</f>
        <v>1</v>
      </c>
      <c r="T3995">
        <f>IF(Sheet4!$C2050=T$1,1,0)</f>
        <v>0</v>
      </c>
      <c r="U3995">
        <f>IF(Sheet4!$C2050=U$1,1,0)</f>
        <v>0</v>
      </c>
      <c r="V3995">
        <f>IF(Sheet4!$C2050=V$1,1,0)</f>
        <v>0</v>
      </c>
      <c r="W3995">
        <f>IF(Sheet4!$C2050=W$1,1,0)</f>
        <v>0</v>
      </c>
      <c r="X3995">
        <f>IF(Sheet4!$C2050=X$1,1,0)</f>
        <v>0</v>
      </c>
      <c r="Y3995">
        <f>IF(Sheet4!$C2050=Y$1,1,0)</f>
        <v>0</v>
      </c>
      <c r="Z3995">
        <f>IF(Sheet4!$C2050=Z$1,1,0)</f>
        <v>0</v>
      </c>
      <c r="AA3995" t="str">
        <f t="shared" si="638"/>
        <v>Valid</v>
      </c>
      <c r="AB3995">
        <f>IF(h!$A2050=AB$1,1,0)</f>
        <v>1</v>
      </c>
      <c r="AC3995">
        <f>IF(h!$A2050=AC$1,1,0)</f>
        <v>0</v>
      </c>
      <c r="AD3995">
        <f>IF(h!$A2050=AD$1,1,0)</f>
        <v>0</v>
      </c>
      <c r="AE3995">
        <f>IF(h!$A2050=AE$1,1,0)</f>
        <v>0</v>
      </c>
      <c r="AF3995">
        <f t="shared" si="641"/>
        <v>0</v>
      </c>
      <c r="AG3995">
        <f t="shared" si="641"/>
        <v>0</v>
      </c>
      <c r="AH3995">
        <f t="shared" si="641"/>
        <v>0</v>
      </c>
      <c r="AI3995">
        <f>IF(h!$A2050=AI$1,1,0)</f>
        <v>0</v>
      </c>
      <c r="AJ3995" t="str">
        <f t="shared" si="639"/>
        <v>Valid</v>
      </c>
      <c r="AK3995" t="str">
        <f t="shared" si="640"/>
        <v>Service Department</v>
      </c>
    </row>
    <row r="3996" spans="1:37" x14ac:dyDescent="0.3">
      <c r="A3996">
        <v>718505</v>
      </c>
      <c r="B3996" s="2">
        <v>41838.693553240744</v>
      </c>
      <c r="C3996">
        <v>70687</v>
      </c>
      <c r="D3996" t="s">
        <v>38</v>
      </c>
      <c r="E3996">
        <f>IF(Sheet4!D1881="Hired",1,0)</f>
        <v>1</v>
      </c>
      <c r="F3996" t="str">
        <f t="shared" si="634"/>
        <v>Hired</v>
      </c>
      <c r="G3996" t="str">
        <f t="shared" si="635"/>
        <v>Valid</v>
      </c>
      <c r="I3996">
        <f>IF(Sheet4!$A1881=I$1,1,0)</f>
        <v>1</v>
      </c>
      <c r="J3996">
        <f>IF(Sheet4!$A1881=J$1,1,0)</f>
        <v>0</v>
      </c>
      <c r="K3996" t="str">
        <f t="shared" si="636"/>
        <v>Valid</v>
      </c>
      <c r="L3996" t="str">
        <f t="shared" si="637"/>
        <v>Male</v>
      </c>
      <c r="M3996">
        <f>IF(Sheet4!$C1881=M$1,1,0)</f>
        <v>0</v>
      </c>
      <c r="N3996">
        <f>IF(Sheet4!$C1881=N$1,1,0)</f>
        <v>0</v>
      </c>
      <c r="O3996">
        <f>IF(Sheet4!$C1881=O$1,1,0)</f>
        <v>0</v>
      </c>
      <c r="P3996">
        <f>IF(Sheet4!$C1881=P$1,1,0)</f>
        <v>0</v>
      </c>
      <c r="Q3996">
        <f>IF(Sheet4!$C1881=Q$1,1,0)</f>
        <v>0</v>
      </c>
      <c r="R3996">
        <f>IF(Sheet4!$C1881=R$1,1,0)</f>
        <v>0</v>
      </c>
      <c r="S3996">
        <f>IF(Sheet4!$C1881=S$1,1,0)</f>
        <v>0</v>
      </c>
      <c r="T3996">
        <f>IF(Sheet4!$C1881=T$1,1,0)</f>
        <v>0</v>
      </c>
      <c r="U3996">
        <f>IF(Sheet4!$C1881=U$1,1,0)</f>
        <v>0</v>
      </c>
      <c r="V3996">
        <f>IF(Sheet4!$C1881=V$1,1,0)</f>
        <v>0</v>
      </c>
      <c r="W3996">
        <f>IF(Sheet4!$C1881=W$1,1,0)</f>
        <v>0</v>
      </c>
      <c r="X3996">
        <f>IF(Sheet4!$C1881=X$1,1,0)</f>
        <v>0</v>
      </c>
      <c r="Y3996">
        <f>IF(Sheet4!$C1881=Y$1,1,0)</f>
        <v>1</v>
      </c>
      <c r="Z3996">
        <f>IF(Sheet4!$C1881=Z$1,1,0)</f>
        <v>0</v>
      </c>
      <c r="AA3996" t="str">
        <f t="shared" si="638"/>
        <v>Valid</v>
      </c>
      <c r="AB3996">
        <f>IF(h!$A1881=AB$1,1,0)</f>
        <v>0</v>
      </c>
      <c r="AC3996">
        <f>IF(h!$A1881=AC$1,1,0)</f>
        <v>1</v>
      </c>
      <c r="AD3996">
        <f>IF(h!$A1881=AD$1,1,0)</f>
        <v>0</v>
      </c>
      <c r="AE3996">
        <f>IF(h!$A1881=AE$1,1,0)</f>
        <v>0</v>
      </c>
      <c r="AF3996">
        <f t="shared" si="641"/>
        <v>0</v>
      </c>
      <c r="AG3996">
        <f t="shared" si="641"/>
        <v>0</v>
      </c>
      <c r="AH3996">
        <f t="shared" si="641"/>
        <v>0</v>
      </c>
      <c r="AI3996">
        <f>IF(h!$A1881=AI$1,1,0)</f>
        <v>0</v>
      </c>
      <c r="AJ3996" t="str">
        <f t="shared" si="639"/>
        <v>Valid</v>
      </c>
      <c r="AK3996" t="str">
        <f t="shared" si="640"/>
        <v>Operation Department</v>
      </c>
    </row>
    <row r="3997" spans="1:37" hidden="1" x14ac:dyDescent="0.3">
      <c r="A3997">
        <v>697072</v>
      </c>
      <c r="B3997" s="2">
        <v>41764.126967592594</v>
      </c>
      <c r="C3997">
        <v>70695</v>
      </c>
      <c r="D3997" t="s">
        <v>38</v>
      </c>
      <c r="E3997">
        <f>IF(Sheet4!D2665="Hired",1,0)</f>
        <v>0</v>
      </c>
      <c r="F3997" t="str">
        <f t="shared" si="634"/>
        <v>Rejected</v>
      </c>
      <c r="G3997" t="str">
        <f t="shared" si="635"/>
        <v>Valid</v>
      </c>
      <c r="I3997">
        <f>IF(Sheet4!$A2665=I$1,1,0)</f>
        <v>1</v>
      </c>
      <c r="J3997">
        <f>IF(Sheet4!$A2665=J$1,1,0)</f>
        <v>0</v>
      </c>
      <c r="K3997" t="str">
        <f t="shared" si="636"/>
        <v>Valid</v>
      </c>
      <c r="L3997" t="str">
        <f t="shared" si="637"/>
        <v>Male</v>
      </c>
      <c r="M3997">
        <f>IF(Sheet4!$C2665=M$1,1,0)</f>
        <v>0</v>
      </c>
      <c r="N3997">
        <f>IF(Sheet4!$C2665=N$1,1,0)</f>
        <v>1</v>
      </c>
      <c r="O3997">
        <f>IF(Sheet4!$C2665=O$1,1,0)</f>
        <v>0</v>
      </c>
      <c r="P3997">
        <f>IF(Sheet4!$C2665=P$1,1,0)</f>
        <v>0</v>
      </c>
      <c r="Q3997">
        <f>IF(Sheet4!$C2665=Q$1,1,0)</f>
        <v>0</v>
      </c>
      <c r="R3997">
        <f>IF(Sheet4!$C2665=R$1,1,0)</f>
        <v>0</v>
      </c>
      <c r="S3997">
        <f>IF(Sheet4!$C2665=S$1,1,0)</f>
        <v>0</v>
      </c>
      <c r="T3997">
        <f>IF(Sheet4!$C2665=T$1,1,0)</f>
        <v>0</v>
      </c>
      <c r="U3997">
        <f>IF(Sheet4!$C2665=U$1,1,0)</f>
        <v>0</v>
      </c>
      <c r="V3997">
        <f>IF(Sheet4!$C2665=V$1,1,0)</f>
        <v>0</v>
      </c>
      <c r="W3997">
        <f>IF(Sheet4!$C2665=W$1,1,0)</f>
        <v>0</v>
      </c>
      <c r="X3997">
        <f>IF(Sheet4!$C2665=X$1,1,0)</f>
        <v>0</v>
      </c>
      <c r="Y3997">
        <f>IF(Sheet4!$C2665=Y$1,1,0)</f>
        <v>0</v>
      </c>
      <c r="Z3997">
        <f>IF(Sheet4!$C2665=Z$1,1,0)</f>
        <v>0</v>
      </c>
      <c r="AA3997" t="str">
        <f t="shared" si="638"/>
        <v>Valid</v>
      </c>
      <c r="AB3997">
        <f>IF(h!$A2665=AB$1,1,0)</f>
        <v>0</v>
      </c>
      <c r="AC3997">
        <f>IF(h!$A2665=AC$1,1,0)</f>
        <v>1</v>
      </c>
      <c r="AD3997">
        <f>IF(h!$A2665=AD$1,1,0)</f>
        <v>0</v>
      </c>
      <c r="AE3997">
        <f>IF(h!$A2665=AE$1,1,0)</f>
        <v>0</v>
      </c>
      <c r="AF3997">
        <f t="shared" si="641"/>
        <v>0</v>
      </c>
      <c r="AG3997">
        <f t="shared" si="641"/>
        <v>0</v>
      </c>
      <c r="AH3997">
        <f t="shared" si="641"/>
        <v>0</v>
      </c>
      <c r="AI3997">
        <f>IF(h!$A2665=AI$1,1,0)</f>
        <v>0</v>
      </c>
      <c r="AJ3997" t="str">
        <f t="shared" si="639"/>
        <v>Valid</v>
      </c>
      <c r="AK3997" t="str">
        <f t="shared" si="640"/>
        <v>Operation Department</v>
      </c>
    </row>
    <row r="3998" spans="1:37" hidden="1" x14ac:dyDescent="0.3">
      <c r="A3998">
        <v>905795</v>
      </c>
      <c r="B3998" s="2">
        <v>41823.574224537035</v>
      </c>
      <c r="C3998">
        <v>70706</v>
      </c>
      <c r="D3998" t="s">
        <v>38</v>
      </c>
      <c r="E3998">
        <f>IF(Sheet4!D4374="Hired",1,0)</f>
        <v>0</v>
      </c>
      <c r="F3998" t="str">
        <f t="shared" si="634"/>
        <v>Rejected</v>
      </c>
      <c r="G3998" t="str">
        <f t="shared" si="635"/>
        <v>Valid</v>
      </c>
      <c r="I3998">
        <f>IF(Sheet4!$A4374=I$1,1,0)</f>
        <v>1</v>
      </c>
      <c r="J3998">
        <f>IF(Sheet4!$A4374=J$1,1,0)</f>
        <v>0</v>
      </c>
      <c r="K3998" t="str">
        <f t="shared" si="636"/>
        <v>Valid</v>
      </c>
      <c r="L3998" t="str">
        <f t="shared" si="637"/>
        <v>Male</v>
      </c>
      <c r="M3998">
        <f>IF(Sheet4!$C4374=M$1,1,0)</f>
        <v>0</v>
      </c>
      <c r="N3998">
        <f>IF(Sheet4!$C4374=N$1,1,0)</f>
        <v>0</v>
      </c>
      <c r="O3998">
        <f>IF(Sheet4!$C4374=O$1,1,0)</f>
        <v>0</v>
      </c>
      <c r="P3998">
        <f>IF(Sheet4!$C4374=P$1,1,0)</f>
        <v>0</v>
      </c>
      <c r="Q3998">
        <f>IF(Sheet4!$C4374=Q$1,1,0)</f>
        <v>0</v>
      </c>
      <c r="R3998">
        <f>IF(Sheet4!$C4374=R$1,1,0)</f>
        <v>0</v>
      </c>
      <c r="S3998">
        <f>IF(Sheet4!$C4374=S$1,1,0)</f>
        <v>1</v>
      </c>
      <c r="T3998">
        <f>IF(Sheet4!$C4374=T$1,1,0)</f>
        <v>0</v>
      </c>
      <c r="U3998">
        <f>IF(Sheet4!$C4374=U$1,1,0)</f>
        <v>0</v>
      </c>
      <c r="V3998">
        <f>IF(Sheet4!$C4374=V$1,1,0)</f>
        <v>0</v>
      </c>
      <c r="W3998">
        <f>IF(Sheet4!$C4374=W$1,1,0)</f>
        <v>0</v>
      </c>
      <c r="X3998">
        <f>IF(Sheet4!$C4374=X$1,1,0)</f>
        <v>0</v>
      </c>
      <c r="Y3998">
        <f>IF(Sheet4!$C4374=Y$1,1,0)</f>
        <v>0</v>
      </c>
      <c r="Z3998">
        <f>IF(Sheet4!$C4374=Z$1,1,0)</f>
        <v>0</v>
      </c>
      <c r="AA3998" t="str">
        <f t="shared" si="638"/>
        <v>Valid</v>
      </c>
      <c r="AB3998">
        <f>IF(h!$A4374=AB$1,1,0)</f>
        <v>0</v>
      </c>
      <c r="AC3998">
        <f>IF(h!$A4374=AC$1,1,0)</f>
        <v>0</v>
      </c>
      <c r="AD3998">
        <f>IF(h!$A4374=AD$1,1,0)</f>
        <v>1</v>
      </c>
      <c r="AE3998">
        <f>IF(h!$A4374=AE$1,1,0)</f>
        <v>0</v>
      </c>
      <c r="AF3998">
        <f t="shared" si="641"/>
        <v>0</v>
      </c>
      <c r="AG3998">
        <f t="shared" si="641"/>
        <v>0</v>
      </c>
      <c r="AH3998">
        <f t="shared" si="641"/>
        <v>0</v>
      </c>
      <c r="AI3998">
        <f>IF(h!$A4374=AI$1,1,0)</f>
        <v>0</v>
      </c>
      <c r="AJ3998" t="str">
        <f t="shared" si="639"/>
        <v>Valid</v>
      </c>
      <c r="AK3998" t="str">
        <f t="shared" si="640"/>
        <v>Sales Department</v>
      </c>
    </row>
    <row r="3999" spans="1:37" hidden="1" x14ac:dyDescent="0.3">
      <c r="A3999">
        <v>667800</v>
      </c>
      <c r="B3999" s="2">
        <v>41848.073576388888</v>
      </c>
      <c r="C3999">
        <v>70713</v>
      </c>
      <c r="D3999" t="s">
        <v>38</v>
      </c>
      <c r="E3999">
        <f>IF(Sheet4!D2164="Hired",1,0)</f>
        <v>0</v>
      </c>
      <c r="F3999" t="str">
        <f t="shared" si="634"/>
        <v>Rejected</v>
      </c>
      <c r="G3999" t="str">
        <f t="shared" si="635"/>
        <v>Valid</v>
      </c>
      <c r="I3999">
        <f>IF(Sheet4!$A2164=I$1,1,0)</f>
        <v>1</v>
      </c>
      <c r="J3999">
        <f>IF(Sheet4!$A2164=J$1,1,0)</f>
        <v>0</v>
      </c>
      <c r="K3999" t="str">
        <f t="shared" si="636"/>
        <v>Valid</v>
      </c>
      <c r="L3999" t="str">
        <f t="shared" si="637"/>
        <v>Male</v>
      </c>
      <c r="M3999">
        <f>IF(Sheet4!$C2164=M$1,1,0)</f>
        <v>0</v>
      </c>
      <c r="N3999">
        <f>IF(Sheet4!$C2164=N$1,1,0)</f>
        <v>0</v>
      </c>
      <c r="O3999">
        <f>IF(Sheet4!$C2164=O$1,1,0)</f>
        <v>0</v>
      </c>
      <c r="P3999">
        <f>IF(Sheet4!$C2164=P$1,1,0)</f>
        <v>1</v>
      </c>
      <c r="Q3999">
        <f>IF(Sheet4!$C2164=Q$1,1,0)</f>
        <v>0</v>
      </c>
      <c r="R3999">
        <f>IF(Sheet4!$C2164=R$1,1,0)</f>
        <v>0</v>
      </c>
      <c r="S3999">
        <f>IF(Sheet4!$C2164=S$1,1,0)</f>
        <v>0</v>
      </c>
      <c r="T3999">
        <f>IF(Sheet4!$C2164=T$1,1,0)</f>
        <v>0</v>
      </c>
      <c r="U3999">
        <f>IF(Sheet4!$C2164=U$1,1,0)</f>
        <v>0</v>
      </c>
      <c r="V3999">
        <f>IF(Sheet4!$C2164=V$1,1,0)</f>
        <v>0</v>
      </c>
      <c r="W3999">
        <f>IF(Sheet4!$C2164=W$1,1,0)</f>
        <v>0</v>
      </c>
      <c r="X3999">
        <f>IF(Sheet4!$C2164=X$1,1,0)</f>
        <v>0</v>
      </c>
      <c r="Y3999">
        <f>IF(Sheet4!$C2164=Y$1,1,0)</f>
        <v>0</v>
      </c>
      <c r="Z3999">
        <f>IF(Sheet4!$C2164=Z$1,1,0)</f>
        <v>0</v>
      </c>
      <c r="AA3999" t="str">
        <f t="shared" si="638"/>
        <v>Valid</v>
      </c>
      <c r="AB3999">
        <f>IF(h!$A2164=AB$1,1,0)</f>
        <v>0</v>
      </c>
      <c r="AC3999">
        <f>IF(h!$A2164=AC$1,1,0)</f>
        <v>0</v>
      </c>
      <c r="AD3999">
        <f>IF(h!$A2164=AD$1,1,0)</f>
        <v>1</v>
      </c>
      <c r="AE3999">
        <f>IF(h!$A2164=AE$1,1,0)</f>
        <v>0</v>
      </c>
      <c r="AF3999">
        <f t="shared" si="641"/>
        <v>0</v>
      </c>
      <c r="AG3999">
        <f t="shared" si="641"/>
        <v>0</v>
      </c>
      <c r="AH3999">
        <f t="shared" si="641"/>
        <v>0</v>
      </c>
      <c r="AI3999">
        <f>IF(h!$A2164=AI$1,1,0)</f>
        <v>0</v>
      </c>
      <c r="AJ3999" t="str">
        <f t="shared" si="639"/>
        <v>Valid</v>
      </c>
      <c r="AK3999" t="str">
        <f t="shared" si="640"/>
        <v>Sales Department</v>
      </c>
    </row>
    <row r="4000" spans="1:37" x14ac:dyDescent="0.3">
      <c r="A4000">
        <v>287204</v>
      </c>
      <c r="B4000" s="2">
        <v>41789.802025462966</v>
      </c>
      <c r="C4000">
        <v>70716</v>
      </c>
      <c r="D4000" t="s">
        <v>38</v>
      </c>
      <c r="E4000">
        <f>IF(Sheet4!D2499="Hired",1,0)</f>
        <v>1</v>
      </c>
      <c r="F4000" t="str">
        <f t="shared" si="634"/>
        <v>Hired</v>
      </c>
      <c r="G4000" t="str">
        <f t="shared" si="635"/>
        <v>Valid</v>
      </c>
      <c r="I4000">
        <f>IF(Sheet4!$A2499=I$1,1,0)</f>
        <v>0</v>
      </c>
      <c r="J4000">
        <f>IF(Sheet4!$A2499=J$1,1,0)</f>
        <v>1</v>
      </c>
      <c r="K4000" t="str">
        <f t="shared" si="636"/>
        <v>Valid</v>
      </c>
      <c r="L4000" t="str">
        <f t="shared" si="637"/>
        <v>Female</v>
      </c>
      <c r="M4000">
        <f>IF(Sheet4!$C2499=M$1,1,0)</f>
        <v>0</v>
      </c>
      <c r="N4000">
        <f>IF(Sheet4!$C2499=N$1,1,0)</f>
        <v>0</v>
      </c>
      <c r="O4000">
        <f>IF(Sheet4!$C2499=O$1,1,0)</f>
        <v>0</v>
      </c>
      <c r="P4000">
        <f>IF(Sheet4!$C2499=P$1,1,0)</f>
        <v>0</v>
      </c>
      <c r="Q4000">
        <f>IF(Sheet4!$C2499=Q$1,1,0)</f>
        <v>0</v>
      </c>
      <c r="R4000">
        <f>IF(Sheet4!$C2499=R$1,1,0)</f>
        <v>0</v>
      </c>
      <c r="S4000">
        <f>IF(Sheet4!$C2499=S$1,1,0)</f>
        <v>1</v>
      </c>
      <c r="T4000">
        <f>IF(Sheet4!$C2499=T$1,1,0)</f>
        <v>0</v>
      </c>
      <c r="U4000">
        <f>IF(Sheet4!$C2499=U$1,1,0)</f>
        <v>0</v>
      </c>
      <c r="V4000">
        <f>IF(Sheet4!$C2499=V$1,1,0)</f>
        <v>0</v>
      </c>
      <c r="W4000">
        <f>IF(Sheet4!$C2499=W$1,1,0)</f>
        <v>0</v>
      </c>
      <c r="X4000">
        <f>IF(Sheet4!$C2499=X$1,1,0)</f>
        <v>0</v>
      </c>
      <c r="Y4000">
        <f>IF(Sheet4!$C2499=Y$1,1,0)</f>
        <v>0</v>
      </c>
      <c r="Z4000">
        <f>IF(Sheet4!$C2499=Z$1,1,0)</f>
        <v>0</v>
      </c>
      <c r="AA4000" t="str">
        <f t="shared" si="638"/>
        <v>Valid</v>
      </c>
      <c r="AB4000">
        <f>IF(h!$A2499=AB$1,1,0)</f>
        <v>1</v>
      </c>
      <c r="AC4000">
        <f>IF(h!$A2499=AC$1,1,0)</f>
        <v>0</v>
      </c>
      <c r="AD4000">
        <f>IF(h!$A2499=AD$1,1,0)</f>
        <v>0</v>
      </c>
      <c r="AE4000">
        <f>IF(h!$A2499=AE$1,1,0)</f>
        <v>0</v>
      </c>
      <c r="AF4000">
        <f t="shared" si="641"/>
        <v>0</v>
      </c>
      <c r="AG4000">
        <f t="shared" si="641"/>
        <v>0</v>
      </c>
      <c r="AH4000">
        <f t="shared" si="641"/>
        <v>0</v>
      </c>
      <c r="AI4000">
        <f>IF(h!$A2499=AI$1,1,0)</f>
        <v>0</v>
      </c>
      <c r="AJ4000" t="str">
        <f t="shared" si="639"/>
        <v>Valid</v>
      </c>
      <c r="AK4000" t="str">
        <f t="shared" si="640"/>
        <v>Service Department</v>
      </c>
    </row>
    <row r="4001" spans="1:37" x14ac:dyDescent="0.3">
      <c r="A4001">
        <v>618043</v>
      </c>
      <c r="B4001" s="2">
        <v>41795.59337962963</v>
      </c>
      <c r="C4001">
        <v>70766</v>
      </c>
      <c r="D4001" t="s">
        <v>38</v>
      </c>
      <c r="E4001">
        <f>IF(Sheet4!D5981="Hired",1,0)</f>
        <v>1</v>
      </c>
      <c r="F4001" t="str">
        <f t="shared" si="634"/>
        <v>Hired</v>
      </c>
      <c r="G4001" t="str">
        <f t="shared" si="635"/>
        <v>Valid</v>
      </c>
      <c r="I4001">
        <f>IF(Sheet4!$A5981=I$1,1,0)</f>
        <v>1</v>
      </c>
      <c r="J4001">
        <f>IF(Sheet4!$A5981=J$1,1,0)</f>
        <v>0</v>
      </c>
      <c r="K4001" t="str">
        <f t="shared" si="636"/>
        <v>Valid</v>
      </c>
      <c r="L4001" t="str">
        <f t="shared" si="637"/>
        <v>Male</v>
      </c>
      <c r="M4001">
        <f>IF(Sheet4!$C5981=M$1,1,0)</f>
        <v>0</v>
      </c>
      <c r="N4001">
        <f>IF(Sheet4!$C5981=N$1,1,0)</f>
        <v>0</v>
      </c>
      <c r="O4001">
        <f>IF(Sheet4!$C5981=O$1,1,0)</f>
        <v>0</v>
      </c>
      <c r="P4001">
        <f>IF(Sheet4!$C5981=P$1,1,0)</f>
        <v>1</v>
      </c>
      <c r="Q4001">
        <f>IF(Sheet4!$C5981=Q$1,1,0)</f>
        <v>0</v>
      </c>
      <c r="R4001">
        <f>IF(Sheet4!$C5981=R$1,1,0)</f>
        <v>0</v>
      </c>
      <c r="S4001">
        <f>IF(Sheet4!$C5981=S$1,1,0)</f>
        <v>0</v>
      </c>
      <c r="T4001">
        <f>IF(Sheet4!$C5981=T$1,1,0)</f>
        <v>0</v>
      </c>
      <c r="U4001">
        <f>IF(Sheet4!$C5981=U$1,1,0)</f>
        <v>0</v>
      </c>
      <c r="V4001">
        <f>IF(Sheet4!$C5981=V$1,1,0)</f>
        <v>0</v>
      </c>
      <c r="W4001">
        <f>IF(Sheet4!$C5981=W$1,1,0)</f>
        <v>0</v>
      </c>
      <c r="X4001">
        <f>IF(Sheet4!$C5981=X$1,1,0)</f>
        <v>0</v>
      </c>
      <c r="Y4001">
        <f>IF(Sheet4!$C5981=Y$1,1,0)</f>
        <v>0</v>
      </c>
      <c r="Z4001">
        <f>IF(Sheet4!$C5981=Z$1,1,0)</f>
        <v>0</v>
      </c>
      <c r="AA4001" t="str">
        <f t="shared" si="638"/>
        <v>Valid</v>
      </c>
      <c r="AB4001">
        <f>IF(h!$A5981=AB$1,1,0)</f>
        <v>0</v>
      </c>
      <c r="AC4001">
        <f>IF(h!$A5981=AC$1,1,0)</f>
        <v>1</v>
      </c>
      <c r="AD4001">
        <f>IF(h!$A5981=AD$1,1,0)</f>
        <v>0</v>
      </c>
      <c r="AE4001">
        <f>IF(h!$A5981=AE$1,1,0)</f>
        <v>0</v>
      </c>
      <c r="AF4001">
        <f t="shared" si="641"/>
        <v>0</v>
      </c>
      <c r="AG4001">
        <f t="shared" si="641"/>
        <v>0</v>
      </c>
      <c r="AH4001">
        <f t="shared" si="641"/>
        <v>0</v>
      </c>
      <c r="AI4001">
        <f>IF(h!$A5981=AI$1,1,0)</f>
        <v>0</v>
      </c>
      <c r="AJ4001" t="str">
        <f t="shared" si="639"/>
        <v>Valid</v>
      </c>
      <c r="AK4001" t="str">
        <f t="shared" si="640"/>
        <v>Operation Department</v>
      </c>
    </row>
    <row r="4002" spans="1:37" hidden="1" x14ac:dyDescent="0.3">
      <c r="A4002">
        <v>516729</v>
      </c>
      <c r="B4002" s="2">
        <v>41851.595277777778</v>
      </c>
      <c r="C4002">
        <v>70775</v>
      </c>
      <c r="D4002" t="s">
        <v>38</v>
      </c>
      <c r="E4002">
        <f>IF(Sheet4!D6865="Hired",1,0)</f>
        <v>0</v>
      </c>
      <c r="F4002" t="str">
        <f t="shared" si="634"/>
        <v>Rejected</v>
      </c>
      <c r="G4002" t="str">
        <f t="shared" si="635"/>
        <v>Valid</v>
      </c>
      <c r="I4002">
        <f>IF(Sheet4!$A6865=I$1,1,0)</f>
        <v>0</v>
      </c>
      <c r="J4002">
        <f>IF(Sheet4!$A6865=J$1,1,0)</f>
        <v>1</v>
      </c>
      <c r="K4002" t="str">
        <f t="shared" si="636"/>
        <v>Valid</v>
      </c>
      <c r="L4002" t="str">
        <f t="shared" si="637"/>
        <v>Female</v>
      </c>
      <c r="M4002">
        <f>IF(Sheet4!$C6865=M$1,1,0)</f>
        <v>0</v>
      </c>
      <c r="N4002">
        <f>IF(Sheet4!$C6865=N$1,1,0)</f>
        <v>1</v>
      </c>
      <c r="O4002">
        <f>IF(Sheet4!$C6865=O$1,1,0)</f>
        <v>0</v>
      </c>
      <c r="P4002">
        <f>IF(Sheet4!$C6865=P$1,1,0)</f>
        <v>0</v>
      </c>
      <c r="Q4002">
        <f>IF(Sheet4!$C6865=Q$1,1,0)</f>
        <v>0</v>
      </c>
      <c r="R4002">
        <f>IF(Sheet4!$C6865=R$1,1,0)</f>
        <v>0</v>
      </c>
      <c r="S4002">
        <f>IF(Sheet4!$C6865=S$1,1,0)</f>
        <v>0</v>
      </c>
      <c r="T4002">
        <f>IF(Sheet4!$C6865=T$1,1,0)</f>
        <v>0</v>
      </c>
      <c r="U4002">
        <f>IF(Sheet4!$C6865=U$1,1,0)</f>
        <v>0</v>
      </c>
      <c r="V4002">
        <f>IF(Sheet4!$C6865=V$1,1,0)</f>
        <v>0</v>
      </c>
      <c r="W4002">
        <f>IF(Sheet4!$C6865=W$1,1,0)</f>
        <v>0</v>
      </c>
      <c r="X4002">
        <f>IF(Sheet4!$C6865=X$1,1,0)</f>
        <v>0</v>
      </c>
      <c r="Y4002">
        <f>IF(Sheet4!$C6865=Y$1,1,0)</f>
        <v>0</v>
      </c>
      <c r="Z4002">
        <f>IF(Sheet4!$C6865=Z$1,1,0)</f>
        <v>0</v>
      </c>
      <c r="AA4002" t="str">
        <f t="shared" si="638"/>
        <v>Valid</v>
      </c>
      <c r="AB4002">
        <f>IF(h!$A6865=AB$1,1,0)</f>
        <v>0</v>
      </c>
      <c r="AC4002">
        <f>IF(h!$A6865=AC$1,1,0)</f>
        <v>1</v>
      </c>
      <c r="AD4002">
        <f>IF(h!$A6865=AD$1,1,0)</f>
        <v>0</v>
      </c>
      <c r="AE4002">
        <f>IF(h!$A6865=AE$1,1,0)</f>
        <v>0</v>
      </c>
      <c r="AF4002">
        <f t="shared" ref="AF4002:AH4021" si="642">IF(AE4002=AF$1,1,0)</f>
        <v>0</v>
      </c>
      <c r="AG4002">
        <f t="shared" si="642"/>
        <v>0</v>
      </c>
      <c r="AH4002">
        <f t="shared" si="642"/>
        <v>0</v>
      </c>
      <c r="AI4002">
        <f>IF(h!$A6865=AI$1,1,0)</f>
        <v>0</v>
      </c>
      <c r="AJ4002" t="str">
        <f t="shared" si="639"/>
        <v>Valid</v>
      </c>
      <c r="AK4002" t="str">
        <f t="shared" si="640"/>
        <v>Operation Department</v>
      </c>
    </row>
    <row r="4003" spans="1:37" hidden="1" x14ac:dyDescent="0.3">
      <c r="A4003">
        <v>150930</v>
      </c>
      <c r="B4003" s="2">
        <v>41768.828622685185</v>
      </c>
      <c r="C4003">
        <v>70809</v>
      </c>
      <c r="D4003" t="s">
        <v>38</v>
      </c>
      <c r="E4003">
        <f>IF(Sheet4!D1349="Hired",1,0)</f>
        <v>0</v>
      </c>
      <c r="F4003" t="str">
        <f t="shared" si="634"/>
        <v>Rejected</v>
      </c>
      <c r="G4003" t="str">
        <f t="shared" si="635"/>
        <v>Valid</v>
      </c>
      <c r="I4003">
        <f>IF(Sheet4!$A1349=I$1,1,0)</f>
        <v>1</v>
      </c>
      <c r="J4003">
        <f>IF(Sheet4!$A1349=J$1,1,0)</f>
        <v>0</v>
      </c>
      <c r="K4003" t="str">
        <f t="shared" si="636"/>
        <v>Valid</v>
      </c>
      <c r="L4003" t="str">
        <f t="shared" si="637"/>
        <v>Male</v>
      </c>
      <c r="M4003">
        <f>IF(Sheet4!$C1349=M$1,1,0)</f>
        <v>0</v>
      </c>
      <c r="N4003">
        <f>IF(Sheet4!$C1349=N$1,1,0)</f>
        <v>0</v>
      </c>
      <c r="O4003">
        <f>IF(Sheet4!$C1349=O$1,1,0)</f>
        <v>0</v>
      </c>
      <c r="P4003">
        <f>IF(Sheet4!$C1349=P$1,1,0)</f>
        <v>1</v>
      </c>
      <c r="Q4003">
        <f>IF(Sheet4!$C1349=Q$1,1,0)</f>
        <v>0</v>
      </c>
      <c r="R4003">
        <f>IF(Sheet4!$C1349=R$1,1,0)</f>
        <v>0</v>
      </c>
      <c r="S4003">
        <f>IF(Sheet4!$C1349=S$1,1,0)</f>
        <v>0</v>
      </c>
      <c r="T4003">
        <f>IF(Sheet4!$C1349=T$1,1,0)</f>
        <v>0</v>
      </c>
      <c r="U4003">
        <f>IF(Sheet4!$C1349=U$1,1,0)</f>
        <v>0</v>
      </c>
      <c r="V4003">
        <f>IF(Sheet4!$C1349=V$1,1,0)</f>
        <v>0</v>
      </c>
      <c r="W4003">
        <f>IF(Sheet4!$C1349=W$1,1,0)</f>
        <v>0</v>
      </c>
      <c r="X4003">
        <f>IF(Sheet4!$C1349=X$1,1,0)</f>
        <v>0</v>
      </c>
      <c r="Y4003">
        <f>IF(Sheet4!$C1349=Y$1,1,0)</f>
        <v>0</v>
      </c>
      <c r="Z4003">
        <f>IF(Sheet4!$C1349=Z$1,1,0)</f>
        <v>0</v>
      </c>
      <c r="AA4003" t="str">
        <f t="shared" si="638"/>
        <v>Valid</v>
      </c>
      <c r="AB4003">
        <f>IF(h!$A1349=AB$1,1,0)</f>
        <v>0</v>
      </c>
      <c r="AC4003">
        <f>IF(h!$A1349=AC$1,1,0)</f>
        <v>1</v>
      </c>
      <c r="AD4003">
        <f>IF(h!$A1349=AD$1,1,0)</f>
        <v>0</v>
      </c>
      <c r="AE4003">
        <f>IF(h!$A1349=AE$1,1,0)</f>
        <v>0</v>
      </c>
      <c r="AF4003">
        <f t="shared" si="642"/>
        <v>0</v>
      </c>
      <c r="AG4003">
        <f t="shared" si="642"/>
        <v>0</v>
      </c>
      <c r="AH4003">
        <f t="shared" si="642"/>
        <v>0</v>
      </c>
      <c r="AI4003">
        <f>IF(h!$A1349=AI$1,1,0)</f>
        <v>0</v>
      </c>
      <c r="AJ4003" t="str">
        <f t="shared" si="639"/>
        <v>Valid</v>
      </c>
      <c r="AK4003" t="str">
        <f t="shared" si="640"/>
        <v>Operation Department</v>
      </c>
    </row>
    <row r="4004" spans="1:37" hidden="1" x14ac:dyDescent="0.3">
      <c r="A4004">
        <v>682095</v>
      </c>
      <c r="B4004" s="2">
        <v>41789.367384259262</v>
      </c>
      <c r="C4004">
        <v>70817</v>
      </c>
      <c r="D4004" t="s">
        <v>38</v>
      </c>
      <c r="E4004">
        <f>IF(Sheet4!D2407="Hired",1,0)</f>
        <v>0</v>
      </c>
      <c r="F4004" t="str">
        <f t="shared" si="634"/>
        <v>Rejected</v>
      </c>
      <c r="G4004" t="str">
        <f t="shared" si="635"/>
        <v>Valid</v>
      </c>
      <c r="I4004">
        <f>IF(Sheet4!$A2407=I$1,1,0)</f>
        <v>0</v>
      </c>
      <c r="J4004">
        <f>IF(Sheet4!$A2407=J$1,1,0)</f>
        <v>1</v>
      </c>
      <c r="K4004" t="str">
        <f t="shared" si="636"/>
        <v>Valid</v>
      </c>
      <c r="L4004" t="str">
        <f t="shared" si="637"/>
        <v>Female</v>
      </c>
      <c r="M4004">
        <f>IF(Sheet4!$C2407=M$1,1,0)</f>
        <v>0</v>
      </c>
      <c r="N4004">
        <f>IF(Sheet4!$C2407=N$1,1,0)</f>
        <v>0</v>
      </c>
      <c r="O4004">
        <f>IF(Sheet4!$C2407=O$1,1,0)</f>
        <v>0</v>
      </c>
      <c r="P4004">
        <f>IF(Sheet4!$C2407=P$1,1,0)</f>
        <v>0</v>
      </c>
      <c r="Q4004">
        <f>IF(Sheet4!$C2407=Q$1,1,0)</f>
        <v>0</v>
      </c>
      <c r="R4004">
        <f>IF(Sheet4!$C2407=R$1,1,0)</f>
        <v>0</v>
      </c>
      <c r="S4004">
        <f>IF(Sheet4!$C2407=S$1,1,0)</f>
        <v>0</v>
      </c>
      <c r="T4004">
        <f>IF(Sheet4!$C2407=T$1,1,0)</f>
        <v>0</v>
      </c>
      <c r="U4004">
        <f>IF(Sheet4!$C2407=U$1,1,0)</f>
        <v>0</v>
      </c>
      <c r="V4004">
        <f>IF(Sheet4!$C2407=V$1,1,0)</f>
        <v>0</v>
      </c>
      <c r="W4004">
        <f>IF(Sheet4!$C2407=W$1,1,0)</f>
        <v>0</v>
      </c>
      <c r="X4004">
        <f>IF(Sheet4!$C2407=X$1,1,0)</f>
        <v>0</v>
      </c>
      <c r="Y4004">
        <f>IF(Sheet4!$C2407=Y$1,1,0)</f>
        <v>1</v>
      </c>
      <c r="Z4004">
        <f>IF(Sheet4!$C2407=Z$1,1,0)</f>
        <v>0</v>
      </c>
      <c r="AA4004" t="str">
        <f t="shared" si="638"/>
        <v>Valid</v>
      </c>
      <c r="AB4004">
        <f>IF(h!$A2407=AB$1,1,0)</f>
        <v>0</v>
      </c>
      <c r="AC4004">
        <f>IF(h!$A2407=AC$1,1,0)</f>
        <v>0</v>
      </c>
      <c r="AD4004">
        <f>IF(h!$A2407=AD$1,1,0)</f>
        <v>0</v>
      </c>
      <c r="AE4004">
        <f>IF(h!$A2407=AE$1,1,0)</f>
        <v>0</v>
      </c>
      <c r="AF4004">
        <f t="shared" si="642"/>
        <v>0</v>
      </c>
      <c r="AG4004">
        <f t="shared" si="642"/>
        <v>0</v>
      </c>
      <c r="AH4004">
        <f t="shared" si="642"/>
        <v>0</v>
      </c>
      <c r="AI4004">
        <f>IF(h!$A2407=AI$1,1,0)</f>
        <v>1</v>
      </c>
      <c r="AJ4004" t="str">
        <f t="shared" si="639"/>
        <v>Valid</v>
      </c>
      <c r="AK4004" t="str">
        <f t="shared" si="640"/>
        <v>General Management</v>
      </c>
    </row>
    <row r="4005" spans="1:37" hidden="1" x14ac:dyDescent="0.3">
      <c r="A4005">
        <v>392823</v>
      </c>
      <c r="B4005" s="2">
        <v>41787.484479166669</v>
      </c>
      <c r="C4005">
        <v>70821</v>
      </c>
      <c r="D4005" t="s">
        <v>38</v>
      </c>
      <c r="E4005">
        <f>IF(Sheet4!D5813="Hired",1,0)</f>
        <v>0</v>
      </c>
      <c r="F4005" t="str">
        <f t="shared" si="634"/>
        <v>Rejected</v>
      </c>
      <c r="G4005" t="str">
        <f t="shared" si="635"/>
        <v>Valid</v>
      </c>
      <c r="I4005">
        <f>IF(Sheet4!$A5813=I$1,1,0)</f>
        <v>0</v>
      </c>
      <c r="J4005">
        <f>IF(Sheet4!$A5813=J$1,1,0)</f>
        <v>1</v>
      </c>
      <c r="K4005" t="str">
        <f t="shared" si="636"/>
        <v>Valid</v>
      </c>
      <c r="L4005" t="str">
        <f t="shared" si="637"/>
        <v>Female</v>
      </c>
      <c r="M4005">
        <f>IF(Sheet4!$C5813=M$1,1,0)</f>
        <v>0</v>
      </c>
      <c r="N4005">
        <f>IF(Sheet4!$C5813=N$1,1,0)</f>
        <v>0</v>
      </c>
      <c r="O4005">
        <f>IF(Sheet4!$C5813=O$1,1,0)</f>
        <v>0</v>
      </c>
      <c r="P4005">
        <f>IF(Sheet4!$C5813=P$1,1,0)</f>
        <v>0</v>
      </c>
      <c r="Q4005">
        <f>IF(Sheet4!$C5813=Q$1,1,0)</f>
        <v>0</v>
      </c>
      <c r="R4005">
        <f>IF(Sheet4!$C5813=R$1,1,0)</f>
        <v>0</v>
      </c>
      <c r="S4005">
        <f>IF(Sheet4!$C5813=S$1,1,0)</f>
        <v>0</v>
      </c>
      <c r="T4005">
        <f>IF(Sheet4!$C5813=T$1,1,0)</f>
        <v>0</v>
      </c>
      <c r="U4005">
        <f>IF(Sheet4!$C5813=U$1,1,0)</f>
        <v>0</v>
      </c>
      <c r="V4005">
        <f>IF(Sheet4!$C5813=V$1,1,0)</f>
        <v>0</v>
      </c>
      <c r="W4005">
        <f>IF(Sheet4!$C5813=W$1,1,0)</f>
        <v>0</v>
      </c>
      <c r="X4005">
        <f>IF(Sheet4!$C5813=X$1,1,0)</f>
        <v>0</v>
      </c>
      <c r="Y4005">
        <f>IF(Sheet4!$C5813=Y$1,1,0)</f>
        <v>1</v>
      </c>
      <c r="Z4005">
        <f>IF(Sheet4!$C5813=Z$1,1,0)</f>
        <v>0</v>
      </c>
      <c r="AA4005" t="str">
        <f t="shared" si="638"/>
        <v>Valid</v>
      </c>
      <c r="AB4005">
        <f>IF(h!$A5813=AB$1,1,0)</f>
        <v>0</v>
      </c>
      <c r="AC4005">
        <f>IF(h!$A5813=AC$1,1,0)</f>
        <v>0</v>
      </c>
      <c r="AD4005">
        <f>IF(h!$A5813=AD$1,1,0)</f>
        <v>0</v>
      </c>
      <c r="AE4005">
        <f>IF(h!$A5813=AE$1,1,0)</f>
        <v>0</v>
      </c>
      <c r="AF4005">
        <f t="shared" si="642"/>
        <v>0</v>
      </c>
      <c r="AG4005">
        <f t="shared" si="642"/>
        <v>0</v>
      </c>
      <c r="AH4005">
        <f t="shared" si="642"/>
        <v>0</v>
      </c>
      <c r="AI4005">
        <f>IF(h!$A5813=AI$1,1,0)</f>
        <v>1</v>
      </c>
      <c r="AJ4005" t="str">
        <f t="shared" si="639"/>
        <v>Valid</v>
      </c>
      <c r="AK4005" t="str">
        <f t="shared" si="640"/>
        <v>General Management</v>
      </c>
    </row>
    <row r="4006" spans="1:37" x14ac:dyDescent="0.3">
      <c r="A4006">
        <v>212668</v>
      </c>
      <c r="B4006" s="2">
        <v>41858.60869212963</v>
      </c>
      <c r="C4006">
        <v>70822</v>
      </c>
      <c r="D4006" t="s">
        <v>38</v>
      </c>
      <c r="E4006">
        <f>IF(Sheet4!D2821="Hired",1,0)</f>
        <v>1</v>
      </c>
      <c r="F4006" t="str">
        <f t="shared" si="634"/>
        <v>Hired</v>
      </c>
      <c r="G4006" t="str">
        <f t="shared" si="635"/>
        <v>Valid</v>
      </c>
      <c r="I4006">
        <f>IF(Sheet4!$A2821=I$1,1,0)</f>
        <v>0</v>
      </c>
      <c r="J4006">
        <f>IF(Sheet4!$A2821=J$1,1,0)</f>
        <v>1</v>
      </c>
      <c r="K4006" t="str">
        <f t="shared" si="636"/>
        <v>Valid</v>
      </c>
      <c r="L4006" t="str">
        <f t="shared" si="637"/>
        <v>Female</v>
      </c>
      <c r="M4006">
        <f>IF(Sheet4!$C2821=M$1,1,0)</f>
        <v>0</v>
      </c>
      <c r="N4006">
        <f>IF(Sheet4!$C2821=N$1,1,0)</f>
        <v>0</v>
      </c>
      <c r="O4006">
        <f>IF(Sheet4!$C2821=O$1,1,0)</f>
        <v>0</v>
      </c>
      <c r="P4006">
        <f>IF(Sheet4!$C2821=P$1,1,0)</f>
        <v>1</v>
      </c>
      <c r="Q4006">
        <f>IF(Sheet4!$C2821=Q$1,1,0)</f>
        <v>0</v>
      </c>
      <c r="R4006">
        <f>IF(Sheet4!$C2821=R$1,1,0)</f>
        <v>0</v>
      </c>
      <c r="S4006">
        <f>IF(Sheet4!$C2821=S$1,1,0)</f>
        <v>0</v>
      </c>
      <c r="T4006">
        <f>IF(Sheet4!$C2821=T$1,1,0)</f>
        <v>0</v>
      </c>
      <c r="U4006">
        <f>IF(Sheet4!$C2821=U$1,1,0)</f>
        <v>0</v>
      </c>
      <c r="V4006">
        <f>IF(Sheet4!$C2821=V$1,1,0)</f>
        <v>0</v>
      </c>
      <c r="W4006">
        <f>IF(Sheet4!$C2821=W$1,1,0)</f>
        <v>0</v>
      </c>
      <c r="X4006">
        <f>IF(Sheet4!$C2821=X$1,1,0)</f>
        <v>0</v>
      </c>
      <c r="Y4006">
        <f>IF(Sheet4!$C2821=Y$1,1,0)</f>
        <v>0</v>
      </c>
      <c r="Z4006">
        <f>IF(Sheet4!$C2821=Z$1,1,0)</f>
        <v>0</v>
      </c>
      <c r="AA4006" t="str">
        <f t="shared" si="638"/>
        <v>Valid</v>
      </c>
      <c r="AB4006">
        <f>IF(h!$A2821=AB$1,1,0)</f>
        <v>1</v>
      </c>
      <c r="AC4006">
        <f>IF(h!$A2821=AC$1,1,0)</f>
        <v>0</v>
      </c>
      <c r="AD4006">
        <f>IF(h!$A2821=AD$1,1,0)</f>
        <v>0</v>
      </c>
      <c r="AE4006">
        <f>IF(h!$A2821=AE$1,1,0)</f>
        <v>0</v>
      </c>
      <c r="AF4006">
        <f t="shared" si="642"/>
        <v>0</v>
      </c>
      <c r="AG4006">
        <f t="shared" si="642"/>
        <v>0</v>
      </c>
      <c r="AH4006">
        <f t="shared" si="642"/>
        <v>0</v>
      </c>
      <c r="AI4006">
        <f>IF(h!$A2821=AI$1,1,0)</f>
        <v>0</v>
      </c>
      <c r="AJ4006" t="str">
        <f t="shared" si="639"/>
        <v>Valid</v>
      </c>
      <c r="AK4006" t="str">
        <f t="shared" si="640"/>
        <v>Service Department</v>
      </c>
    </row>
    <row r="4007" spans="1:37" hidden="1" x14ac:dyDescent="0.3">
      <c r="A4007">
        <v>669078</v>
      </c>
      <c r="B4007" s="2">
        <v>41859.400405092594</v>
      </c>
      <c r="C4007">
        <v>70887</v>
      </c>
      <c r="D4007" t="s">
        <v>38</v>
      </c>
      <c r="E4007">
        <f>IF(Sheet4!D1503="Hired",1,0)</f>
        <v>0</v>
      </c>
      <c r="F4007" t="str">
        <f t="shared" si="634"/>
        <v>Rejected</v>
      </c>
      <c r="G4007" t="str">
        <f t="shared" si="635"/>
        <v>Valid</v>
      </c>
      <c r="I4007">
        <f>IF(Sheet4!$A1503=I$1,1,0)</f>
        <v>0</v>
      </c>
      <c r="J4007">
        <f>IF(Sheet4!$A1503=J$1,1,0)</f>
        <v>1</v>
      </c>
      <c r="K4007" t="str">
        <f t="shared" si="636"/>
        <v>Valid</v>
      </c>
      <c r="L4007" t="str">
        <f t="shared" si="637"/>
        <v>Female</v>
      </c>
      <c r="M4007">
        <f>IF(Sheet4!$C1503=M$1,1,0)</f>
        <v>0</v>
      </c>
      <c r="N4007">
        <f>IF(Sheet4!$C1503=N$1,1,0)</f>
        <v>0</v>
      </c>
      <c r="O4007">
        <f>IF(Sheet4!$C1503=O$1,1,0)</f>
        <v>0</v>
      </c>
      <c r="P4007">
        <f>IF(Sheet4!$C1503=P$1,1,0)</f>
        <v>0</v>
      </c>
      <c r="Q4007">
        <f>IF(Sheet4!$C1503=Q$1,1,0)</f>
        <v>0</v>
      </c>
      <c r="R4007">
        <f>IF(Sheet4!$C1503=R$1,1,0)</f>
        <v>0</v>
      </c>
      <c r="S4007">
        <f>IF(Sheet4!$C1503=S$1,1,0)</f>
        <v>0</v>
      </c>
      <c r="T4007">
        <f>IF(Sheet4!$C1503=T$1,1,0)</f>
        <v>0</v>
      </c>
      <c r="U4007">
        <f>IF(Sheet4!$C1503=U$1,1,0)</f>
        <v>0</v>
      </c>
      <c r="V4007">
        <f>IF(Sheet4!$C1503=V$1,1,0)</f>
        <v>0</v>
      </c>
      <c r="W4007">
        <f>IF(Sheet4!$C1503=W$1,1,0)</f>
        <v>0</v>
      </c>
      <c r="X4007">
        <f>IF(Sheet4!$C1503=X$1,1,0)</f>
        <v>0</v>
      </c>
      <c r="Y4007">
        <f>IF(Sheet4!$C1503=Y$1,1,0)</f>
        <v>1</v>
      </c>
      <c r="Z4007">
        <f>IF(Sheet4!$C1503=Z$1,1,0)</f>
        <v>0</v>
      </c>
      <c r="AA4007" t="str">
        <f t="shared" si="638"/>
        <v>Valid</v>
      </c>
      <c r="AB4007">
        <f>IF(h!$A1503=AB$1,1,0)</f>
        <v>0</v>
      </c>
      <c r="AC4007">
        <f>IF(h!$A1503=AC$1,1,0)</f>
        <v>1</v>
      </c>
      <c r="AD4007">
        <f>IF(h!$A1503=AD$1,1,0)</f>
        <v>0</v>
      </c>
      <c r="AE4007">
        <f>IF(h!$A1503=AE$1,1,0)</f>
        <v>0</v>
      </c>
      <c r="AF4007">
        <f t="shared" si="642"/>
        <v>0</v>
      </c>
      <c r="AG4007">
        <f t="shared" si="642"/>
        <v>0</v>
      </c>
      <c r="AH4007">
        <f t="shared" si="642"/>
        <v>0</v>
      </c>
      <c r="AI4007">
        <f>IF(h!$A1503=AI$1,1,0)</f>
        <v>0</v>
      </c>
      <c r="AJ4007" t="str">
        <f t="shared" si="639"/>
        <v>Valid</v>
      </c>
      <c r="AK4007" t="str">
        <f t="shared" si="640"/>
        <v>Operation Department</v>
      </c>
    </row>
    <row r="4008" spans="1:37" x14ac:dyDescent="0.3">
      <c r="A4008">
        <v>541077</v>
      </c>
      <c r="B4008" s="2">
        <v>41851.397430555553</v>
      </c>
      <c r="C4008">
        <v>70925</v>
      </c>
      <c r="D4008" t="s">
        <v>38</v>
      </c>
      <c r="E4008">
        <f>IF(Sheet4!D4917="Hired",1,0)</f>
        <v>1</v>
      </c>
      <c r="F4008" t="str">
        <f t="shared" si="634"/>
        <v>Hired</v>
      </c>
      <c r="G4008" t="str">
        <f t="shared" si="635"/>
        <v>Valid</v>
      </c>
      <c r="I4008">
        <f>IF(Sheet4!$A4917=I$1,1,0)</f>
        <v>1</v>
      </c>
      <c r="J4008">
        <f>IF(Sheet4!$A4917=J$1,1,0)</f>
        <v>0</v>
      </c>
      <c r="K4008" t="str">
        <f t="shared" si="636"/>
        <v>Valid</v>
      </c>
      <c r="L4008" t="str">
        <f t="shared" si="637"/>
        <v>Male</v>
      </c>
      <c r="M4008">
        <f>IF(Sheet4!$C4917=M$1,1,0)</f>
        <v>0</v>
      </c>
      <c r="N4008">
        <f>IF(Sheet4!$C4917=N$1,1,0)</f>
        <v>0</v>
      </c>
      <c r="O4008">
        <f>IF(Sheet4!$C4917=O$1,1,0)</f>
        <v>0</v>
      </c>
      <c r="P4008">
        <f>IF(Sheet4!$C4917=P$1,1,0)</f>
        <v>0</v>
      </c>
      <c r="Q4008">
        <f>IF(Sheet4!$C4917=Q$1,1,0)</f>
        <v>0</v>
      </c>
      <c r="R4008">
        <f>IF(Sheet4!$C4917=R$1,1,0)</f>
        <v>0</v>
      </c>
      <c r="S4008">
        <f>IF(Sheet4!$C4917=S$1,1,0)</f>
        <v>0</v>
      </c>
      <c r="T4008">
        <f>IF(Sheet4!$C4917=T$1,1,0)</f>
        <v>0</v>
      </c>
      <c r="U4008">
        <f>IF(Sheet4!$C4917=U$1,1,0)</f>
        <v>1</v>
      </c>
      <c r="V4008">
        <f>IF(Sheet4!$C4917=V$1,1,0)</f>
        <v>0</v>
      </c>
      <c r="W4008">
        <f>IF(Sheet4!$C4917=W$1,1,0)</f>
        <v>0</v>
      </c>
      <c r="X4008">
        <f>IF(Sheet4!$C4917=X$1,1,0)</f>
        <v>0</v>
      </c>
      <c r="Y4008">
        <f>IF(Sheet4!$C4917=Y$1,1,0)</f>
        <v>0</v>
      </c>
      <c r="Z4008">
        <f>IF(Sheet4!$C4917=Z$1,1,0)</f>
        <v>0</v>
      </c>
      <c r="AA4008" t="str">
        <f t="shared" si="638"/>
        <v>Valid</v>
      </c>
      <c r="AB4008">
        <f>IF(h!$A4917=AB$1,1,0)</f>
        <v>0</v>
      </c>
      <c r="AC4008">
        <f>IF(h!$A4917=AC$1,1,0)</f>
        <v>0</v>
      </c>
      <c r="AD4008">
        <f>IF(h!$A4917=AD$1,1,0)</f>
        <v>1</v>
      </c>
      <c r="AE4008">
        <f>IF(h!$A4917=AE$1,1,0)</f>
        <v>0</v>
      </c>
      <c r="AF4008">
        <f t="shared" si="642"/>
        <v>0</v>
      </c>
      <c r="AG4008">
        <f t="shared" si="642"/>
        <v>0</v>
      </c>
      <c r="AH4008">
        <f t="shared" si="642"/>
        <v>0</v>
      </c>
      <c r="AI4008">
        <f>IF(h!$A4917=AI$1,1,0)</f>
        <v>0</v>
      </c>
      <c r="AJ4008" t="str">
        <f t="shared" si="639"/>
        <v>Valid</v>
      </c>
      <c r="AK4008" t="str">
        <f t="shared" si="640"/>
        <v>Sales Department</v>
      </c>
    </row>
    <row r="4009" spans="1:37" x14ac:dyDescent="0.3">
      <c r="A4009">
        <v>780839</v>
      </c>
      <c r="B4009" s="2">
        <v>41769.596041666664</v>
      </c>
      <c r="C4009">
        <v>70979</v>
      </c>
      <c r="D4009" t="s">
        <v>38</v>
      </c>
      <c r="E4009">
        <f>IF(Sheet4!D24="Hired",1,0)</f>
        <v>1</v>
      </c>
      <c r="F4009" t="str">
        <f t="shared" si="634"/>
        <v>Hired</v>
      </c>
      <c r="G4009" t="str">
        <f t="shared" si="635"/>
        <v>Valid</v>
      </c>
      <c r="I4009">
        <f>IF(Sheet4!$A24=I$1,1,0)</f>
        <v>0</v>
      </c>
      <c r="J4009">
        <f>IF(Sheet4!$A24=J$1,1,0)</f>
        <v>1</v>
      </c>
      <c r="K4009" t="str">
        <f t="shared" si="636"/>
        <v>Valid</v>
      </c>
      <c r="L4009" t="str">
        <f t="shared" si="637"/>
        <v>Female</v>
      </c>
      <c r="M4009">
        <f>IF(Sheet4!$C24=M$1,1,0)</f>
        <v>0</v>
      </c>
      <c r="N4009">
        <f>IF(Sheet4!$C24=N$1,1,0)</f>
        <v>0</v>
      </c>
      <c r="O4009">
        <f>IF(Sheet4!$C24=O$1,1,0)</f>
        <v>0</v>
      </c>
      <c r="P4009">
        <f>IF(Sheet4!$C24=P$1,1,0)</f>
        <v>0</v>
      </c>
      <c r="Q4009">
        <f>IF(Sheet4!$C24=Q$1,1,0)</f>
        <v>0</v>
      </c>
      <c r="R4009">
        <f>IF(Sheet4!$C24=R$1,1,0)</f>
        <v>0</v>
      </c>
      <c r="S4009">
        <f>IF(Sheet4!$C24=S$1,1,0)</f>
        <v>0</v>
      </c>
      <c r="T4009">
        <f>IF(Sheet4!$C24=T$1,1,0)</f>
        <v>1</v>
      </c>
      <c r="U4009">
        <f>IF(Sheet4!$C24=U$1,1,0)</f>
        <v>0</v>
      </c>
      <c r="V4009">
        <f>IF(Sheet4!$C24=V$1,1,0)</f>
        <v>0</v>
      </c>
      <c r="W4009">
        <f>IF(Sheet4!$C24=W$1,1,0)</f>
        <v>0</v>
      </c>
      <c r="X4009">
        <f>IF(Sheet4!$C24=X$1,1,0)</f>
        <v>0</v>
      </c>
      <c r="Y4009">
        <f>IF(Sheet4!$C24=Y$1,1,0)</f>
        <v>0</v>
      </c>
      <c r="Z4009">
        <f>IF(Sheet4!$C24=Z$1,1,0)</f>
        <v>0</v>
      </c>
      <c r="AA4009" t="str">
        <f t="shared" si="638"/>
        <v>Valid</v>
      </c>
      <c r="AB4009">
        <f>IF(h!$A24=AB$1,1,0)</f>
        <v>1</v>
      </c>
      <c r="AC4009">
        <f>IF(h!$A24=AC$1,1,0)</f>
        <v>0</v>
      </c>
      <c r="AD4009">
        <f>IF(h!$A24=AD$1,1,0)</f>
        <v>0</v>
      </c>
      <c r="AE4009">
        <f>IF(h!$A24=AE$1,1,0)</f>
        <v>0</v>
      </c>
      <c r="AF4009">
        <f t="shared" si="642"/>
        <v>0</v>
      </c>
      <c r="AG4009">
        <f t="shared" si="642"/>
        <v>0</v>
      </c>
      <c r="AH4009">
        <f t="shared" si="642"/>
        <v>0</v>
      </c>
      <c r="AI4009">
        <f>IF(h!$A24=AI$1,1,0)</f>
        <v>0</v>
      </c>
      <c r="AJ4009" t="str">
        <f t="shared" si="639"/>
        <v>Valid</v>
      </c>
      <c r="AK4009" t="str">
        <f t="shared" si="640"/>
        <v>Service Department</v>
      </c>
    </row>
    <row r="4010" spans="1:37" hidden="1" x14ac:dyDescent="0.3">
      <c r="A4010">
        <v>86468</v>
      </c>
      <c r="B4010" s="2">
        <v>41817.434212962966</v>
      </c>
      <c r="C4010">
        <v>71021</v>
      </c>
      <c r="D4010" t="s">
        <v>38</v>
      </c>
      <c r="E4010">
        <f>IF(Sheet4!D565="Hired",1,0)</f>
        <v>0</v>
      </c>
      <c r="F4010" t="str">
        <f t="shared" si="634"/>
        <v>Rejected</v>
      </c>
      <c r="G4010" t="str">
        <f t="shared" si="635"/>
        <v>Valid</v>
      </c>
      <c r="I4010">
        <f>IF(Sheet4!$A565=I$1,1,0)</f>
        <v>1</v>
      </c>
      <c r="J4010">
        <f>IF(Sheet4!$A565=J$1,1,0)</f>
        <v>0</v>
      </c>
      <c r="K4010" t="str">
        <f t="shared" si="636"/>
        <v>Valid</v>
      </c>
      <c r="L4010" t="str">
        <f t="shared" si="637"/>
        <v>Male</v>
      </c>
      <c r="M4010">
        <f>IF(Sheet4!$C565=M$1,1,0)</f>
        <v>0</v>
      </c>
      <c r="N4010">
        <f>IF(Sheet4!$C565=N$1,1,0)</f>
        <v>0</v>
      </c>
      <c r="O4010">
        <f>IF(Sheet4!$C565=O$1,1,0)</f>
        <v>0</v>
      </c>
      <c r="P4010">
        <f>IF(Sheet4!$C565=P$1,1,0)</f>
        <v>0</v>
      </c>
      <c r="Q4010">
        <f>IF(Sheet4!$C565=Q$1,1,0)</f>
        <v>0</v>
      </c>
      <c r="R4010">
        <f>IF(Sheet4!$C565=R$1,1,0)</f>
        <v>0</v>
      </c>
      <c r="S4010">
        <f>IF(Sheet4!$C565=S$1,1,0)</f>
        <v>0</v>
      </c>
      <c r="T4010">
        <f>IF(Sheet4!$C565=T$1,1,0)</f>
        <v>0</v>
      </c>
      <c r="U4010">
        <f>IF(Sheet4!$C565=U$1,1,0)</f>
        <v>0</v>
      </c>
      <c r="V4010">
        <f>IF(Sheet4!$C565=V$1,1,0)</f>
        <v>0</v>
      </c>
      <c r="W4010">
        <f>IF(Sheet4!$C565=W$1,1,0)</f>
        <v>0</v>
      </c>
      <c r="X4010">
        <f>IF(Sheet4!$C565=X$1,1,0)</f>
        <v>1</v>
      </c>
      <c r="Y4010">
        <f>IF(Sheet4!$C565=Y$1,1,0)</f>
        <v>0</v>
      </c>
      <c r="Z4010">
        <f>IF(Sheet4!$C565=Z$1,1,0)</f>
        <v>0</v>
      </c>
      <c r="AA4010" t="str">
        <f t="shared" si="638"/>
        <v>Valid</v>
      </c>
      <c r="AB4010">
        <f>IF(h!$A565=AB$1,1,0)</f>
        <v>0</v>
      </c>
      <c r="AC4010">
        <f>IF(h!$A565=AC$1,1,0)</f>
        <v>1</v>
      </c>
      <c r="AD4010">
        <f>IF(h!$A565=AD$1,1,0)</f>
        <v>0</v>
      </c>
      <c r="AE4010">
        <f>IF(h!$A565=AE$1,1,0)</f>
        <v>0</v>
      </c>
      <c r="AF4010">
        <f t="shared" si="642"/>
        <v>0</v>
      </c>
      <c r="AG4010">
        <f t="shared" si="642"/>
        <v>0</v>
      </c>
      <c r="AH4010">
        <f t="shared" si="642"/>
        <v>0</v>
      </c>
      <c r="AI4010">
        <f>IF(h!$A565=AI$1,1,0)</f>
        <v>0</v>
      </c>
      <c r="AJ4010" t="str">
        <f t="shared" si="639"/>
        <v>Valid</v>
      </c>
      <c r="AK4010" t="str">
        <f t="shared" si="640"/>
        <v>Operation Department</v>
      </c>
    </row>
    <row r="4011" spans="1:37" x14ac:dyDescent="0.3">
      <c r="A4011">
        <v>492225</v>
      </c>
      <c r="B4011" s="2">
        <v>41822.499895833331</v>
      </c>
      <c r="C4011">
        <v>71033</v>
      </c>
      <c r="D4011" t="s">
        <v>38</v>
      </c>
      <c r="E4011">
        <f>IF(Sheet4!D3334="Hired",1,0)</f>
        <v>1</v>
      </c>
      <c r="F4011" t="str">
        <f t="shared" si="634"/>
        <v>Hired</v>
      </c>
      <c r="G4011" t="str">
        <f t="shared" si="635"/>
        <v>Valid</v>
      </c>
      <c r="I4011">
        <f>IF(Sheet4!$A3334=I$1,1,0)</f>
        <v>1</v>
      </c>
      <c r="J4011">
        <f>IF(Sheet4!$A3334=J$1,1,0)</f>
        <v>0</v>
      </c>
      <c r="K4011" t="str">
        <f t="shared" si="636"/>
        <v>Valid</v>
      </c>
      <c r="L4011" t="str">
        <f t="shared" si="637"/>
        <v>Male</v>
      </c>
      <c r="M4011">
        <f>IF(Sheet4!$C3334=M$1,1,0)</f>
        <v>0</v>
      </c>
      <c r="N4011">
        <f>IF(Sheet4!$C3334=N$1,1,0)</f>
        <v>0</v>
      </c>
      <c r="O4011">
        <f>IF(Sheet4!$C3334=O$1,1,0)</f>
        <v>0</v>
      </c>
      <c r="P4011">
        <f>IF(Sheet4!$C3334=P$1,1,0)</f>
        <v>0</v>
      </c>
      <c r="Q4011">
        <f>IF(Sheet4!$C3334=Q$1,1,0)</f>
        <v>0</v>
      </c>
      <c r="R4011">
        <f>IF(Sheet4!$C3334=R$1,1,0)</f>
        <v>0</v>
      </c>
      <c r="S4011">
        <f>IF(Sheet4!$C3334=S$1,1,0)</f>
        <v>1</v>
      </c>
      <c r="T4011">
        <f>IF(Sheet4!$C3334=T$1,1,0)</f>
        <v>0</v>
      </c>
      <c r="U4011">
        <f>IF(Sheet4!$C3334=U$1,1,0)</f>
        <v>0</v>
      </c>
      <c r="V4011">
        <f>IF(Sheet4!$C3334=V$1,1,0)</f>
        <v>0</v>
      </c>
      <c r="W4011">
        <f>IF(Sheet4!$C3334=W$1,1,0)</f>
        <v>0</v>
      </c>
      <c r="X4011">
        <f>IF(Sheet4!$C3334=X$1,1,0)</f>
        <v>0</v>
      </c>
      <c r="Y4011">
        <f>IF(Sheet4!$C3334=Y$1,1,0)</f>
        <v>0</v>
      </c>
      <c r="Z4011">
        <f>IF(Sheet4!$C3334=Z$1,1,0)</f>
        <v>0</v>
      </c>
      <c r="AA4011" t="str">
        <f t="shared" si="638"/>
        <v>Valid</v>
      </c>
      <c r="AB4011">
        <f>IF(h!$A3334=AB$1,1,0)</f>
        <v>0</v>
      </c>
      <c r="AC4011">
        <f>IF(h!$A3334=AC$1,1,0)</f>
        <v>0</v>
      </c>
      <c r="AD4011">
        <f>IF(h!$A3334=AD$1,1,0)</f>
        <v>1</v>
      </c>
      <c r="AE4011">
        <f>IF(h!$A3334=AE$1,1,0)</f>
        <v>0</v>
      </c>
      <c r="AF4011">
        <f t="shared" si="642"/>
        <v>0</v>
      </c>
      <c r="AG4011">
        <f t="shared" si="642"/>
        <v>0</v>
      </c>
      <c r="AH4011">
        <f t="shared" si="642"/>
        <v>0</v>
      </c>
      <c r="AI4011">
        <f>IF(h!$A3334=AI$1,1,0)</f>
        <v>0</v>
      </c>
      <c r="AJ4011" t="str">
        <f t="shared" si="639"/>
        <v>Valid</v>
      </c>
      <c r="AK4011" t="str">
        <f t="shared" si="640"/>
        <v>Sales Department</v>
      </c>
    </row>
    <row r="4012" spans="1:37" x14ac:dyDescent="0.3">
      <c r="A4012">
        <v>273935</v>
      </c>
      <c r="B4012" s="2">
        <v>41815.477326388886</v>
      </c>
      <c r="C4012">
        <v>71034</v>
      </c>
      <c r="D4012" t="s">
        <v>38</v>
      </c>
      <c r="E4012">
        <f>IF(Sheet4!D528="Hired",1,0)</f>
        <v>1</v>
      </c>
      <c r="F4012" t="str">
        <f t="shared" si="634"/>
        <v>Hired</v>
      </c>
      <c r="G4012" t="str">
        <f t="shared" si="635"/>
        <v>Valid</v>
      </c>
      <c r="I4012">
        <f>IF(Sheet4!$A528=I$1,1,0)</f>
        <v>0</v>
      </c>
      <c r="J4012">
        <f>IF(Sheet4!$A528=J$1,1,0)</f>
        <v>1</v>
      </c>
      <c r="K4012" t="str">
        <f t="shared" si="636"/>
        <v>Valid</v>
      </c>
      <c r="L4012" t="str">
        <f t="shared" si="637"/>
        <v>Female</v>
      </c>
      <c r="M4012">
        <f>IF(Sheet4!$C528=M$1,1,0)</f>
        <v>0</v>
      </c>
      <c r="N4012">
        <f>IF(Sheet4!$C528=N$1,1,0)</f>
        <v>0</v>
      </c>
      <c r="O4012">
        <f>IF(Sheet4!$C528=O$1,1,0)</f>
        <v>0</v>
      </c>
      <c r="P4012">
        <f>IF(Sheet4!$C528=P$1,1,0)</f>
        <v>0</v>
      </c>
      <c r="Q4012">
        <f>IF(Sheet4!$C528=Q$1,1,0)</f>
        <v>0</v>
      </c>
      <c r="R4012">
        <f>IF(Sheet4!$C528=R$1,1,0)</f>
        <v>0</v>
      </c>
      <c r="S4012">
        <f>IF(Sheet4!$C528=S$1,1,0)</f>
        <v>0</v>
      </c>
      <c r="T4012">
        <f>IF(Sheet4!$C528=T$1,1,0)</f>
        <v>0</v>
      </c>
      <c r="U4012">
        <f>IF(Sheet4!$C528=U$1,1,0)</f>
        <v>0</v>
      </c>
      <c r="V4012">
        <f>IF(Sheet4!$C528=V$1,1,0)</f>
        <v>0</v>
      </c>
      <c r="W4012">
        <f>IF(Sheet4!$C528=W$1,1,0)</f>
        <v>0</v>
      </c>
      <c r="X4012">
        <f>IF(Sheet4!$C528=X$1,1,0)</f>
        <v>0</v>
      </c>
      <c r="Y4012">
        <f>IF(Sheet4!$C528=Y$1,1,0)</f>
        <v>1</v>
      </c>
      <c r="Z4012">
        <f>IF(Sheet4!$C528=Z$1,1,0)</f>
        <v>0</v>
      </c>
      <c r="AA4012" t="str">
        <f t="shared" si="638"/>
        <v>Valid</v>
      </c>
      <c r="AB4012">
        <f>IF(h!$A528=AB$1,1,0)</f>
        <v>1</v>
      </c>
      <c r="AC4012">
        <f>IF(h!$A528=AC$1,1,0)</f>
        <v>0</v>
      </c>
      <c r="AD4012">
        <f>IF(h!$A528=AD$1,1,0)</f>
        <v>0</v>
      </c>
      <c r="AE4012">
        <f>IF(h!$A528=AE$1,1,0)</f>
        <v>0</v>
      </c>
      <c r="AF4012">
        <f t="shared" si="642"/>
        <v>0</v>
      </c>
      <c r="AG4012">
        <f t="shared" si="642"/>
        <v>0</v>
      </c>
      <c r="AH4012">
        <f t="shared" si="642"/>
        <v>0</v>
      </c>
      <c r="AI4012">
        <f>IF(h!$A528=AI$1,1,0)</f>
        <v>0</v>
      </c>
      <c r="AJ4012" t="str">
        <f t="shared" si="639"/>
        <v>Valid</v>
      </c>
      <c r="AK4012" t="str">
        <f t="shared" si="640"/>
        <v>Service Department</v>
      </c>
    </row>
    <row r="4013" spans="1:37" hidden="1" x14ac:dyDescent="0.3">
      <c r="A4013">
        <v>893990</v>
      </c>
      <c r="B4013" s="2">
        <v>41811.911944444444</v>
      </c>
      <c r="C4013">
        <v>71044</v>
      </c>
      <c r="D4013" t="s">
        <v>38</v>
      </c>
      <c r="E4013">
        <f>IF(Sheet4!D3647="Hired",1,0)</f>
        <v>0</v>
      </c>
      <c r="F4013" t="str">
        <f t="shared" si="634"/>
        <v>Rejected</v>
      </c>
      <c r="G4013" t="str">
        <f t="shared" si="635"/>
        <v>Valid</v>
      </c>
      <c r="I4013">
        <f>IF(Sheet4!$A3647=I$1,1,0)</f>
        <v>1</v>
      </c>
      <c r="J4013">
        <f>IF(Sheet4!$A3647=J$1,1,0)</f>
        <v>0</v>
      </c>
      <c r="K4013" t="str">
        <f t="shared" si="636"/>
        <v>Valid</v>
      </c>
      <c r="L4013" t="str">
        <f t="shared" si="637"/>
        <v>Male</v>
      </c>
      <c r="M4013">
        <f>IF(Sheet4!$C3647=M$1,1,0)</f>
        <v>0</v>
      </c>
      <c r="N4013">
        <f>IF(Sheet4!$C3647=N$1,1,0)</f>
        <v>0</v>
      </c>
      <c r="O4013">
        <f>IF(Sheet4!$C3647=O$1,1,0)</f>
        <v>0</v>
      </c>
      <c r="P4013">
        <f>IF(Sheet4!$C3647=P$1,1,0)</f>
        <v>0</v>
      </c>
      <c r="Q4013">
        <f>IF(Sheet4!$C3647=Q$1,1,0)</f>
        <v>0</v>
      </c>
      <c r="R4013">
        <f>IF(Sheet4!$C3647=R$1,1,0)</f>
        <v>0</v>
      </c>
      <c r="S4013">
        <f>IF(Sheet4!$C3647=S$1,1,0)</f>
        <v>0</v>
      </c>
      <c r="T4013">
        <f>IF(Sheet4!$C3647=T$1,1,0)</f>
        <v>1</v>
      </c>
      <c r="U4013">
        <f>IF(Sheet4!$C3647=U$1,1,0)</f>
        <v>0</v>
      </c>
      <c r="V4013">
        <f>IF(Sheet4!$C3647=V$1,1,0)</f>
        <v>0</v>
      </c>
      <c r="W4013">
        <f>IF(Sheet4!$C3647=W$1,1,0)</f>
        <v>0</v>
      </c>
      <c r="X4013">
        <f>IF(Sheet4!$C3647=X$1,1,0)</f>
        <v>0</v>
      </c>
      <c r="Y4013">
        <f>IF(Sheet4!$C3647=Y$1,1,0)</f>
        <v>0</v>
      </c>
      <c r="Z4013">
        <f>IF(Sheet4!$C3647=Z$1,1,0)</f>
        <v>0</v>
      </c>
      <c r="AA4013" t="str">
        <f t="shared" si="638"/>
        <v>Valid</v>
      </c>
      <c r="AB4013">
        <f>IF(h!$A3647=AB$1,1,0)</f>
        <v>1</v>
      </c>
      <c r="AC4013">
        <f>IF(h!$A3647=AC$1,1,0)</f>
        <v>0</v>
      </c>
      <c r="AD4013">
        <f>IF(h!$A3647=AD$1,1,0)</f>
        <v>0</v>
      </c>
      <c r="AE4013">
        <f>IF(h!$A3647=AE$1,1,0)</f>
        <v>0</v>
      </c>
      <c r="AF4013">
        <f t="shared" si="642"/>
        <v>0</v>
      </c>
      <c r="AG4013">
        <f t="shared" si="642"/>
        <v>0</v>
      </c>
      <c r="AH4013">
        <f t="shared" si="642"/>
        <v>0</v>
      </c>
      <c r="AI4013">
        <f>IF(h!$A3647=AI$1,1,0)</f>
        <v>0</v>
      </c>
      <c r="AJ4013" t="str">
        <f t="shared" si="639"/>
        <v>Valid</v>
      </c>
      <c r="AK4013" t="str">
        <f t="shared" si="640"/>
        <v>Service Department</v>
      </c>
    </row>
    <row r="4014" spans="1:37" x14ac:dyDescent="0.3">
      <c r="A4014">
        <v>574541</v>
      </c>
      <c r="B4014" s="2">
        <v>41801.398310185185</v>
      </c>
      <c r="C4014">
        <v>71065</v>
      </c>
      <c r="D4014" t="s">
        <v>38</v>
      </c>
      <c r="E4014">
        <f>IF(Sheet4!D3594="Hired",1,0)</f>
        <v>1</v>
      </c>
      <c r="F4014" t="str">
        <f t="shared" si="634"/>
        <v>Hired</v>
      </c>
      <c r="G4014" t="str">
        <f t="shared" si="635"/>
        <v>Valid</v>
      </c>
      <c r="I4014">
        <f>IF(Sheet4!$A3594=I$1,1,0)</f>
        <v>1</v>
      </c>
      <c r="J4014">
        <f>IF(Sheet4!$A3594=J$1,1,0)</f>
        <v>0</v>
      </c>
      <c r="K4014" t="str">
        <f t="shared" si="636"/>
        <v>Valid</v>
      </c>
      <c r="L4014" t="str">
        <f t="shared" si="637"/>
        <v>Male</v>
      </c>
      <c r="M4014">
        <f>IF(Sheet4!$C3594=M$1,1,0)</f>
        <v>0</v>
      </c>
      <c r="N4014">
        <f>IF(Sheet4!$C3594=N$1,1,0)</f>
        <v>1</v>
      </c>
      <c r="O4014">
        <f>IF(Sheet4!$C3594=O$1,1,0)</f>
        <v>0</v>
      </c>
      <c r="P4014">
        <f>IF(Sheet4!$C3594=P$1,1,0)</f>
        <v>0</v>
      </c>
      <c r="Q4014">
        <f>IF(Sheet4!$C3594=Q$1,1,0)</f>
        <v>0</v>
      </c>
      <c r="R4014">
        <f>IF(Sheet4!$C3594=R$1,1,0)</f>
        <v>0</v>
      </c>
      <c r="S4014">
        <f>IF(Sheet4!$C3594=S$1,1,0)</f>
        <v>0</v>
      </c>
      <c r="T4014">
        <f>IF(Sheet4!$C3594=T$1,1,0)</f>
        <v>0</v>
      </c>
      <c r="U4014">
        <f>IF(Sheet4!$C3594=U$1,1,0)</f>
        <v>0</v>
      </c>
      <c r="V4014">
        <f>IF(Sheet4!$C3594=V$1,1,0)</f>
        <v>0</v>
      </c>
      <c r="W4014">
        <f>IF(Sheet4!$C3594=W$1,1,0)</f>
        <v>0</v>
      </c>
      <c r="X4014">
        <f>IF(Sheet4!$C3594=X$1,1,0)</f>
        <v>0</v>
      </c>
      <c r="Y4014">
        <f>IF(Sheet4!$C3594=Y$1,1,0)</f>
        <v>0</v>
      </c>
      <c r="Z4014">
        <f>IF(Sheet4!$C3594=Z$1,1,0)</f>
        <v>0</v>
      </c>
      <c r="AA4014" t="str">
        <f t="shared" si="638"/>
        <v>Valid</v>
      </c>
      <c r="AB4014">
        <f>IF(h!$A3594=AB$1,1,0)</f>
        <v>1</v>
      </c>
      <c r="AC4014">
        <f>IF(h!$A3594=AC$1,1,0)</f>
        <v>0</v>
      </c>
      <c r="AD4014">
        <f>IF(h!$A3594=AD$1,1,0)</f>
        <v>0</v>
      </c>
      <c r="AE4014">
        <f>IF(h!$A3594=AE$1,1,0)</f>
        <v>0</v>
      </c>
      <c r="AF4014">
        <f t="shared" si="642"/>
        <v>0</v>
      </c>
      <c r="AG4014">
        <f t="shared" si="642"/>
        <v>0</v>
      </c>
      <c r="AH4014">
        <f t="shared" si="642"/>
        <v>0</v>
      </c>
      <c r="AI4014">
        <f>IF(h!$A3594=AI$1,1,0)</f>
        <v>0</v>
      </c>
      <c r="AJ4014" t="str">
        <f t="shared" si="639"/>
        <v>Valid</v>
      </c>
      <c r="AK4014" t="str">
        <f t="shared" si="640"/>
        <v>Service Department</v>
      </c>
    </row>
    <row r="4015" spans="1:37" x14ac:dyDescent="0.3">
      <c r="A4015">
        <v>200163</v>
      </c>
      <c r="B4015" s="2">
        <v>41765.81621527778</v>
      </c>
      <c r="C4015">
        <v>71067</v>
      </c>
      <c r="D4015" t="s">
        <v>38</v>
      </c>
      <c r="E4015">
        <f>IF(Sheet4!D2968="Hired",1,0)</f>
        <v>1</v>
      </c>
      <c r="F4015" t="str">
        <f t="shared" si="634"/>
        <v>Hired</v>
      </c>
      <c r="G4015" t="str">
        <f t="shared" si="635"/>
        <v>Valid</v>
      </c>
      <c r="I4015">
        <f>IF(Sheet4!$A2968=I$1,1,0)</f>
        <v>1</v>
      </c>
      <c r="J4015">
        <f>IF(Sheet4!$A2968=J$1,1,0)</f>
        <v>0</v>
      </c>
      <c r="K4015" t="str">
        <f t="shared" si="636"/>
        <v>Valid</v>
      </c>
      <c r="L4015" t="str">
        <f t="shared" si="637"/>
        <v>Male</v>
      </c>
      <c r="M4015">
        <f>IF(Sheet4!$C2968=M$1,1,0)</f>
        <v>1</v>
      </c>
      <c r="N4015">
        <f>IF(Sheet4!$C2968=N$1,1,0)</f>
        <v>0</v>
      </c>
      <c r="O4015">
        <f>IF(Sheet4!$C2968=O$1,1,0)</f>
        <v>0</v>
      </c>
      <c r="P4015">
        <f>IF(Sheet4!$C2968=P$1,1,0)</f>
        <v>0</v>
      </c>
      <c r="Q4015">
        <f>IF(Sheet4!$C2968=Q$1,1,0)</f>
        <v>0</v>
      </c>
      <c r="R4015">
        <f>IF(Sheet4!$C2968=R$1,1,0)</f>
        <v>0</v>
      </c>
      <c r="S4015">
        <f>IF(Sheet4!$C2968=S$1,1,0)</f>
        <v>0</v>
      </c>
      <c r="T4015">
        <f>IF(Sheet4!$C2968=T$1,1,0)</f>
        <v>0</v>
      </c>
      <c r="U4015">
        <f>IF(Sheet4!$C2968=U$1,1,0)</f>
        <v>0</v>
      </c>
      <c r="V4015">
        <f>IF(Sheet4!$C2968=V$1,1,0)</f>
        <v>0</v>
      </c>
      <c r="W4015">
        <f>IF(Sheet4!$C2968=W$1,1,0)</f>
        <v>0</v>
      </c>
      <c r="X4015">
        <f>IF(Sheet4!$C2968=X$1,1,0)</f>
        <v>0</v>
      </c>
      <c r="Y4015">
        <f>IF(Sheet4!$C2968=Y$1,1,0)</f>
        <v>0</v>
      </c>
      <c r="Z4015">
        <f>IF(Sheet4!$C2968=Z$1,1,0)</f>
        <v>0</v>
      </c>
      <c r="AA4015" t="str">
        <f t="shared" si="638"/>
        <v>Valid</v>
      </c>
      <c r="AB4015">
        <f>IF(h!$A2968=AB$1,1,0)</f>
        <v>1</v>
      </c>
      <c r="AC4015">
        <f>IF(h!$A2968=AC$1,1,0)</f>
        <v>0</v>
      </c>
      <c r="AD4015">
        <f>IF(h!$A2968=AD$1,1,0)</f>
        <v>0</v>
      </c>
      <c r="AE4015">
        <f>IF(h!$A2968=AE$1,1,0)</f>
        <v>0</v>
      </c>
      <c r="AF4015">
        <f t="shared" si="642"/>
        <v>0</v>
      </c>
      <c r="AG4015">
        <f t="shared" si="642"/>
        <v>0</v>
      </c>
      <c r="AH4015">
        <f t="shared" si="642"/>
        <v>0</v>
      </c>
      <c r="AI4015">
        <f>IF(h!$A2968=AI$1,1,0)</f>
        <v>0</v>
      </c>
      <c r="AJ4015" t="str">
        <f t="shared" si="639"/>
        <v>Valid</v>
      </c>
      <c r="AK4015" t="str">
        <f t="shared" si="640"/>
        <v>Service Department</v>
      </c>
    </row>
    <row r="4016" spans="1:37" x14ac:dyDescent="0.3">
      <c r="A4016">
        <v>468586</v>
      </c>
      <c r="B4016" s="2">
        <v>41869.398576388892</v>
      </c>
      <c r="C4016">
        <v>71083</v>
      </c>
      <c r="D4016" t="s">
        <v>38</v>
      </c>
      <c r="E4016">
        <f>IF(Sheet4!D4399="Hired",1,0)</f>
        <v>1</v>
      </c>
      <c r="F4016" t="str">
        <f t="shared" si="634"/>
        <v>Hired</v>
      </c>
      <c r="G4016" t="str">
        <f t="shared" si="635"/>
        <v>Valid</v>
      </c>
      <c r="I4016">
        <f>IF(Sheet4!$A4399=I$1,1,0)</f>
        <v>0</v>
      </c>
      <c r="J4016">
        <f>IF(Sheet4!$A4399=J$1,1,0)</f>
        <v>1</v>
      </c>
      <c r="K4016" t="str">
        <f t="shared" si="636"/>
        <v>Valid</v>
      </c>
      <c r="L4016" t="str">
        <f t="shared" si="637"/>
        <v>Female</v>
      </c>
      <c r="M4016">
        <f>IF(Sheet4!$C4399=M$1,1,0)</f>
        <v>0</v>
      </c>
      <c r="N4016">
        <f>IF(Sheet4!$C4399=N$1,1,0)</f>
        <v>1</v>
      </c>
      <c r="O4016">
        <f>IF(Sheet4!$C4399=O$1,1,0)</f>
        <v>0</v>
      </c>
      <c r="P4016">
        <f>IF(Sheet4!$C4399=P$1,1,0)</f>
        <v>0</v>
      </c>
      <c r="Q4016">
        <f>IF(Sheet4!$C4399=Q$1,1,0)</f>
        <v>0</v>
      </c>
      <c r="R4016">
        <f>IF(Sheet4!$C4399=R$1,1,0)</f>
        <v>0</v>
      </c>
      <c r="S4016">
        <f>IF(Sheet4!$C4399=S$1,1,0)</f>
        <v>0</v>
      </c>
      <c r="T4016">
        <f>IF(Sheet4!$C4399=T$1,1,0)</f>
        <v>0</v>
      </c>
      <c r="U4016">
        <f>IF(Sheet4!$C4399=U$1,1,0)</f>
        <v>0</v>
      </c>
      <c r="V4016">
        <f>IF(Sheet4!$C4399=V$1,1,0)</f>
        <v>0</v>
      </c>
      <c r="W4016">
        <f>IF(Sheet4!$C4399=W$1,1,0)</f>
        <v>0</v>
      </c>
      <c r="X4016">
        <f>IF(Sheet4!$C4399=X$1,1,0)</f>
        <v>0</v>
      </c>
      <c r="Y4016">
        <f>IF(Sheet4!$C4399=Y$1,1,0)</f>
        <v>0</v>
      </c>
      <c r="Z4016">
        <f>IF(Sheet4!$C4399=Z$1,1,0)</f>
        <v>0</v>
      </c>
      <c r="AA4016" t="str">
        <f t="shared" si="638"/>
        <v>Valid</v>
      </c>
      <c r="AB4016">
        <f>IF(h!$A4399=AB$1,1,0)</f>
        <v>1</v>
      </c>
      <c r="AC4016">
        <f>IF(h!$A4399=AC$1,1,0)</f>
        <v>0</v>
      </c>
      <c r="AD4016">
        <f>IF(h!$A4399=AD$1,1,0)</f>
        <v>0</v>
      </c>
      <c r="AE4016">
        <f>IF(h!$A4399=AE$1,1,0)</f>
        <v>0</v>
      </c>
      <c r="AF4016">
        <f t="shared" si="642"/>
        <v>0</v>
      </c>
      <c r="AG4016">
        <f t="shared" si="642"/>
        <v>0</v>
      </c>
      <c r="AH4016">
        <f t="shared" si="642"/>
        <v>0</v>
      </c>
      <c r="AI4016">
        <f>IF(h!$A4399=AI$1,1,0)</f>
        <v>0</v>
      </c>
      <c r="AJ4016" t="str">
        <f t="shared" si="639"/>
        <v>Valid</v>
      </c>
      <c r="AK4016" t="str">
        <f t="shared" si="640"/>
        <v>Service Department</v>
      </c>
    </row>
    <row r="4017" spans="1:37" x14ac:dyDescent="0.3">
      <c r="A4017">
        <v>972929</v>
      </c>
      <c r="B4017" s="2">
        <v>41829.401388888888</v>
      </c>
      <c r="C4017">
        <v>71092</v>
      </c>
      <c r="D4017" t="s">
        <v>38</v>
      </c>
      <c r="E4017">
        <f>IF(Sheet4!D5848="Hired",1,0)</f>
        <v>1</v>
      </c>
      <c r="F4017" t="str">
        <f t="shared" si="634"/>
        <v>Hired</v>
      </c>
      <c r="G4017" t="str">
        <f t="shared" si="635"/>
        <v>Valid</v>
      </c>
      <c r="I4017">
        <f>IF(Sheet4!$A5848=I$1,1,0)</f>
        <v>0</v>
      </c>
      <c r="J4017">
        <f>IF(Sheet4!$A5848=J$1,1,0)</f>
        <v>1</v>
      </c>
      <c r="K4017" t="str">
        <f t="shared" si="636"/>
        <v>Valid</v>
      </c>
      <c r="L4017" t="str">
        <f t="shared" si="637"/>
        <v>Female</v>
      </c>
      <c r="M4017">
        <f>IF(Sheet4!$C5848=M$1,1,0)</f>
        <v>0</v>
      </c>
      <c r="N4017">
        <f>IF(Sheet4!$C5848=N$1,1,0)</f>
        <v>1</v>
      </c>
      <c r="O4017">
        <f>IF(Sheet4!$C5848=O$1,1,0)</f>
        <v>0</v>
      </c>
      <c r="P4017">
        <f>IF(Sheet4!$C5848=P$1,1,0)</f>
        <v>0</v>
      </c>
      <c r="Q4017">
        <f>IF(Sheet4!$C5848=Q$1,1,0)</f>
        <v>0</v>
      </c>
      <c r="R4017">
        <f>IF(Sheet4!$C5848=R$1,1,0)</f>
        <v>0</v>
      </c>
      <c r="S4017">
        <f>IF(Sheet4!$C5848=S$1,1,0)</f>
        <v>0</v>
      </c>
      <c r="T4017">
        <f>IF(Sheet4!$C5848=T$1,1,0)</f>
        <v>0</v>
      </c>
      <c r="U4017">
        <f>IF(Sheet4!$C5848=U$1,1,0)</f>
        <v>0</v>
      </c>
      <c r="V4017">
        <f>IF(Sheet4!$C5848=V$1,1,0)</f>
        <v>0</v>
      </c>
      <c r="W4017">
        <f>IF(Sheet4!$C5848=W$1,1,0)</f>
        <v>0</v>
      </c>
      <c r="X4017">
        <f>IF(Sheet4!$C5848=X$1,1,0)</f>
        <v>0</v>
      </c>
      <c r="Y4017">
        <f>IF(Sheet4!$C5848=Y$1,1,0)</f>
        <v>0</v>
      </c>
      <c r="Z4017">
        <f>IF(Sheet4!$C5848=Z$1,1,0)</f>
        <v>0</v>
      </c>
      <c r="AA4017" t="str">
        <f t="shared" si="638"/>
        <v>Valid</v>
      </c>
      <c r="AB4017">
        <f>IF(h!$A5848=AB$1,1,0)</f>
        <v>1</v>
      </c>
      <c r="AC4017">
        <f>IF(h!$A5848=AC$1,1,0)</f>
        <v>0</v>
      </c>
      <c r="AD4017">
        <f>IF(h!$A5848=AD$1,1,0)</f>
        <v>0</v>
      </c>
      <c r="AE4017">
        <f>IF(h!$A5848=AE$1,1,0)</f>
        <v>0</v>
      </c>
      <c r="AF4017">
        <f t="shared" si="642"/>
        <v>0</v>
      </c>
      <c r="AG4017">
        <f t="shared" si="642"/>
        <v>0</v>
      </c>
      <c r="AH4017">
        <f t="shared" si="642"/>
        <v>0</v>
      </c>
      <c r="AI4017">
        <f>IF(h!$A5848=AI$1,1,0)</f>
        <v>0</v>
      </c>
      <c r="AJ4017" t="str">
        <f t="shared" si="639"/>
        <v>Valid</v>
      </c>
      <c r="AK4017" t="str">
        <f t="shared" si="640"/>
        <v>Service Department</v>
      </c>
    </row>
    <row r="4018" spans="1:37" hidden="1" x14ac:dyDescent="0.3">
      <c r="A4018">
        <v>745310</v>
      </c>
      <c r="B4018" s="2">
        <v>41760.800219907411</v>
      </c>
      <c r="C4018">
        <v>71106</v>
      </c>
      <c r="D4018" t="s">
        <v>38</v>
      </c>
      <c r="E4018">
        <f>IF(Sheet4!D6068="Hired",1,0)</f>
        <v>0</v>
      </c>
      <c r="F4018" t="str">
        <f t="shared" si="634"/>
        <v>Rejected</v>
      </c>
      <c r="G4018" t="str">
        <f t="shared" si="635"/>
        <v>Valid</v>
      </c>
      <c r="I4018">
        <f>IF(Sheet4!$A6068=I$1,1,0)</f>
        <v>1</v>
      </c>
      <c r="J4018">
        <f>IF(Sheet4!$A6068=J$1,1,0)</f>
        <v>0</v>
      </c>
      <c r="K4018" t="str">
        <f t="shared" si="636"/>
        <v>Valid</v>
      </c>
      <c r="L4018" t="str">
        <f t="shared" si="637"/>
        <v>Male</v>
      </c>
      <c r="M4018">
        <f>IF(Sheet4!$C6068=M$1,1,0)</f>
        <v>0</v>
      </c>
      <c r="N4018">
        <f>IF(Sheet4!$C6068=N$1,1,0)</f>
        <v>1</v>
      </c>
      <c r="O4018">
        <f>IF(Sheet4!$C6068=O$1,1,0)</f>
        <v>0</v>
      </c>
      <c r="P4018">
        <f>IF(Sheet4!$C6068=P$1,1,0)</f>
        <v>0</v>
      </c>
      <c r="Q4018">
        <f>IF(Sheet4!$C6068=Q$1,1,0)</f>
        <v>0</v>
      </c>
      <c r="R4018">
        <f>IF(Sheet4!$C6068=R$1,1,0)</f>
        <v>0</v>
      </c>
      <c r="S4018">
        <f>IF(Sheet4!$C6068=S$1,1,0)</f>
        <v>0</v>
      </c>
      <c r="T4018">
        <f>IF(Sheet4!$C6068=T$1,1,0)</f>
        <v>0</v>
      </c>
      <c r="U4018">
        <f>IF(Sheet4!$C6068=U$1,1,0)</f>
        <v>0</v>
      </c>
      <c r="V4018">
        <f>IF(Sheet4!$C6068=V$1,1,0)</f>
        <v>0</v>
      </c>
      <c r="W4018">
        <f>IF(Sheet4!$C6068=W$1,1,0)</f>
        <v>0</v>
      </c>
      <c r="X4018">
        <f>IF(Sheet4!$C6068=X$1,1,0)</f>
        <v>0</v>
      </c>
      <c r="Y4018">
        <f>IF(Sheet4!$C6068=Y$1,1,0)</f>
        <v>0</v>
      </c>
      <c r="Z4018">
        <f>IF(Sheet4!$C6068=Z$1,1,0)</f>
        <v>0</v>
      </c>
      <c r="AA4018" t="str">
        <f t="shared" si="638"/>
        <v>Valid</v>
      </c>
      <c r="AB4018">
        <f>IF(h!$A6068=AB$1,1,0)</f>
        <v>1</v>
      </c>
      <c r="AC4018">
        <f>IF(h!$A6068=AC$1,1,0)</f>
        <v>0</v>
      </c>
      <c r="AD4018">
        <f>IF(h!$A6068=AD$1,1,0)</f>
        <v>0</v>
      </c>
      <c r="AE4018">
        <f>IF(h!$A6068=AE$1,1,0)</f>
        <v>0</v>
      </c>
      <c r="AF4018">
        <f t="shared" si="642"/>
        <v>0</v>
      </c>
      <c r="AG4018">
        <f t="shared" si="642"/>
        <v>0</v>
      </c>
      <c r="AH4018">
        <f t="shared" si="642"/>
        <v>0</v>
      </c>
      <c r="AI4018">
        <f>IF(h!$A6068=AI$1,1,0)</f>
        <v>0</v>
      </c>
      <c r="AJ4018" t="str">
        <f t="shared" si="639"/>
        <v>Valid</v>
      </c>
      <c r="AK4018" t="str">
        <f t="shared" si="640"/>
        <v>Service Department</v>
      </c>
    </row>
    <row r="4019" spans="1:37" x14ac:dyDescent="0.3">
      <c r="A4019">
        <v>659569</v>
      </c>
      <c r="B4019" s="2">
        <v>41851.360567129632</v>
      </c>
      <c r="C4019">
        <v>71127</v>
      </c>
      <c r="D4019" t="s">
        <v>38</v>
      </c>
      <c r="E4019">
        <f>IF(Sheet4!D5012="Hired",1,0)</f>
        <v>1</v>
      </c>
      <c r="F4019" t="str">
        <f t="shared" si="634"/>
        <v>Hired</v>
      </c>
      <c r="G4019" t="str">
        <f t="shared" si="635"/>
        <v>Valid</v>
      </c>
      <c r="I4019">
        <f>IF(Sheet4!$A5012=I$1,1,0)</f>
        <v>0</v>
      </c>
      <c r="J4019">
        <f>IF(Sheet4!$A5012=J$1,1,0)</f>
        <v>1</v>
      </c>
      <c r="K4019" t="str">
        <f t="shared" si="636"/>
        <v>Valid</v>
      </c>
      <c r="L4019" t="str">
        <f t="shared" si="637"/>
        <v>Female</v>
      </c>
      <c r="M4019">
        <f>IF(Sheet4!$C5012=M$1,1,0)</f>
        <v>0</v>
      </c>
      <c r="N4019">
        <f>IF(Sheet4!$C5012=N$1,1,0)</f>
        <v>0</v>
      </c>
      <c r="O4019">
        <f>IF(Sheet4!$C5012=O$1,1,0)</f>
        <v>0</v>
      </c>
      <c r="P4019">
        <f>IF(Sheet4!$C5012=P$1,1,0)</f>
        <v>0</v>
      </c>
      <c r="Q4019">
        <f>IF(Sheet4!$C5012=Q$1,1,0)</f>
        <v>0</v>
      </c>
      <c r="R4019">
        <f>IF(Sheet4!$C5012=R$1,1,0)</f>
        <v>1</v>
      </c>
      <c r="S4019">
        <f>IF(Sheet4!$C5012=S$1,1,0)</f>
        <v>0</v>
      </c>
      <c r="T4019">
        <f>IF(Sheet4!$C5012=T$1,1,0)</f>
        <v>0</v>
      </c>
      <c r="U4019">
        <f>IF(Sheet4!$C5012=U$1,1,0)</f>
        <v>0</v>
      </c>
      <c r="V4019">
        <f>IF(Sheet4!$C5012=V$1,1,0)</f>
        <v>0</v>
      </c>
      <c r="W4019">
        <f>IF(Sheet4!$C5012=W$1,1,0)</f>
        <v>0</v>
      </c>
      <c r="X4019">
        <f>IF(Sheet4!$C5012=X$1,1,0)</f>
        <v>0</v>
      </c>
      <c r="Y4019">
        <f>IF(Sheet4!$C5012=Y$1,1,0)</f>
        <v>0</v>
      </c>
      <c r="Z4019">
        <f>IF(Sheet4!$C5012=Z$1,1,0)</f>
        <v>0</v>
      </c>
      <c r="AA4019" t="str">
        <f t="shared" si="638"/>
        <v>Valid</v>
      </c>
      <c r="AB4019">
        <f>IF(h!$A5012=AB$1,1,0)</f>
        <v>0</v>
      </c>
      <c r="AC4019">
        <f>IF(h!$A5012=AC$1,1,0)</f>
        <v>0</v>
      </c>
      <c r="AD4019">
        <f>IF(h!$A5012=AD$1,1,0)</f>
        <v>0</v>
      </c>
      <c r="AE4019">
        <f>IF(h!$A5012=AE$1,1,0)</f>
        <v>1</v>
      </c>
      <c r="AF4019">
        <f t="shared" si="642"/>
        <v>0</v>
      </c>
      <c r="AG4019">
        <f t="shared" si="642"/>
        <v>0</v>
      </c>
      <c r="AH4019">
        <f t="shared" si="642"/>
        <v>0</v>
      </c>
      <c r="AI4019">
        <f>IF(h!$A5012=AI$1,1,0)</f>
        <v>0</v>
      </c>
      <c r="AJ4019" t="str">
        <f t="shared" si="639"/>
        <v>Valid</v>
      </c>
      <c r="AK4019" t="str">
        <f t="shared" si="640"/>
        <v>Finance Department</v>
      </c>
    </row>
    <row r="4020" spans="1:37" x14ac:dyDescent="0.3">
      <c r="A4020">
        <v>510934</v>
      </c>
      <c r="B4020" s="2">
        <v>41807.487453703703</v>
      </c>
      <c r="C4020">
        <v>71141</v>
      </c>
      <c r="D4020" t="s">
        <v>38</v>
      </c>
      <c r="E4020">
        <f>IF(Sheet4!D1855="Hired",1,0)</f>
        <v>1</v>
      </c>
      <c r="F4020" t="str">
        <f t="shared" si="634"/>
        <v>Hired</v>
      </c>
      <c r="G4020" t="str">
        <f t="shared" si="635"/>
        <v>Valid</v>
      </c>
      <c r="I4020">
        <f>IF(Sheet4!$A1855=I$1,1,0)</f>
        <v>1</v>
      </c>
      <c r="J4020">
        <f>IF(Sheet4!$A1855=J$1,1,0)</f>
        <v>0</v>
      </c>
      <c r="K4020" t="str">
        <f t="shared" si="636"/>
        <v>Valid</v>
      </c>
      <c r="L4020" t="str">
        <f t="shared" si="637"/>
        <v>Male</v>
      </c>
      <c r="M4020">
        <f>IF(Sheet4!$C1855=M$1,1,0)</f>
        <v>0</v>
      </c>
      <c r="N4020">
        <f>IF(Sheet4!$C1855=N$1,1,0)</f>
        <v>0</v>
      </c>
      <c r="O4020">
        <f>IF(Sheet4!$C1855=O$1,1,0)</f>
        <v>0</v>
      </c>
      <c r="P4020">
        <f>IF(Sheet4!$C1855=P$1,1,0)</f>
        <v>0</v>
      </c>
      <c r="Q4020">
        <f>IF(Sheet4!$C1855=Q$1,1,0)</f>
        <v>0</v>
      </c>
      <c r="R4020">
        <f>IF(Sheet4!$C1855=R$1,1,0)</f>
        <v>0</v>
      </c>
      <c r="S4020">
        <f>IF(Sheet4!$C1855=S$1,1,0)</f>
        <v>0</v>
      </c>
      <c r="T4020">
        <f>IF(Sheet4!$C1855=T$1,1,0)</f>
        <v>0</v>
      </c>
      <c r="U4020">
        <f>IF(Sheet4!$C1855=U$1,1,0)</f>
        <v>1</v>
      </c>
      <c r="V4020">
        <f>IF(Sheet4!$C1855=V$1,1,0)</f>
        <v>0</v>
      </c>
      <c r="W4020">
        <f>IF(Sheet4!$C1855=W$1,1,0)</f>
        <v>0</v>
      </c>
      <c r="X4020">
        <f>IF(Sheet4!$C1855=X$1,1,0)</f>
        <v>0</v>
      </c>
      <c r="Y4020">
        <f>IF(Sheet4!$C1855=Y$1,1,0)</f>
        <v>0</v>
      </c>
      <c r="Z4020">
        <f>IF(Sheet4!$C1855=Z$1,1,0)</f>
        <v>0</v>
      </c>
      <c r="AA4020" t="str">
        <f t="shared" si="638"/>
        <v>Valid</v>
      </c>
      <c r="AB4020">
        <f>IF(h!$A1855=AB$1,1,0)</f>
        <v>1</v>
      </c>
      <c r="AC4020">
        <f>IF(h!$A1855=AC$1,1,0)</f>
        <v>0</v>
      </c>
      <c r="AD4020">
        <f>IF(h!$A1855=AD$1,1,0)</f>
        <v>0</v>
      </c>
      <c r="AE4020">
        <f>IF(h!$A1855=AE$1,1,0)</f>
        <v>0</v>
      </c>
      <c r="AF4020">
        <f t="shared" si="642"/>
        <v>0</v>
      </c>
      <c r="AG4020">
        <f t="shared" si="642"/>
        <v>0</v>
      </c>
      <c r="AH4020">
        <f t="shared" si="642"/>
        <v>0</v>
      </c>
      <c r="AI4020">
        <f>IF(h!$A1855=AI$1,1,0)</f>
        <v>0</v>
      </c>
      <c r="AJ4020" t="str">
        <f t="shared" si="639"/>
        <v>Valid</v>
      </c>
      <c r="AK4020" t="str">
        <f t="shared" si="640"/>
        <v>Service Department</v>
      </c>
    </row>
    <row r="4021" spans="1:37" x14ac:dyDescent="0.3">
      <c r="A4021">
        <v>603992</v>
      </c>
      <c r="B4021" s="2">
        <v>41829.730208333334</v>
      </c>
      <c r="C4021">
        <v>71166</v>
      </c>
      <c r="D4021" t="s">
        <v>38</v>
      </c>
      <c r="E4021">
        <f>IF(Sheet4!D1606="Hired",1,0)</f>
        <v>1</v>
      </c>
      <c r="F4021" t="str">
        <f t="shared" si="634"/>
        <v>Hired</v>
      </c>
      <c r="G4021" t="str">
        <f t="shared" si="635"/>
        <v>Valid</v>
      </c>
      <c r="I4021">
        <f>IF(Sheet4!$A1606=I$1,1,0)</f>
        <v>1</v>
      </c>
      <c r="J4021">
        <f>IF(Sheet4!$A1606=J$1,1,0)</f>
        <v>0</v>
      </c>
      <c r="K4021" t="str">
        <f t="shared" si="636"/>
        <v>Valid</v>
      </c>
      <c r="L4021" t="str">
        <f t="shared" si="637"/>
        <v>Male</v>
      </c>
      <c r="M4021">
        <f>IF(Sheet4!$C1606=M$1,1,0)</f>
        <v>0</v>
      </c>
      <c r="N4021">
        <f>IF(Sheet4!$C1606=N$1,1,0)</f>
        <v>0</v>
      </c>
      <c r="O4021">
        <f>IF(Sheet4!$C1606=O$1,1,0)</f>
        <v>0</v>
      </c>
      <c r="P4021">
        <f>IF(Sheet4!$C1606=P$1,1,0)</f>
        <v>0</v>
      </c>
      <c r="Q4021">
        <f>IF(Sheet4!$C1606=Q$1,1,0)</f>
        <v>0</v>
      </c>
      <c r="R4021">
        <f>IF(Sheet4!$C1606=R$1,1,0)</f>
        <v>0</v>
      </c>
      <c r="S4021">
        <f>IF(Sheet4!$C1606=S$1,1,0)</f>
        <v>1</v>
      </c>
      <c r="T4021">
        <f>IF(Sheet4!$C1606=T$1,1,0)</f>
        <v>0</v>
      </c>
      <c r="U4021">
        <f>IF(Sheet4!$C1606=U$1,1,0)</f>
        <v>0</v>
      </c>
      <c r="V4021">
        <f>IF(Sheet4!$C1606=V$1,1,0)</f>
        <v>0</v>
      </c>
      <c r="W4021">
        <f>IF(Sheet4!$C1606=W$1,1,0)</f>
        <v>0</v>
      </c>
      <c r="X4021">
        <f>IF(Sheet4!$C1606=X$1,1,0)</f>
        <v>0</v>
      </c>
      <c r="Y4021">
        <f>IF(Sheet4!$C1606=Y$1,1,0)</f>
        <v>0</v>
      </c>
      <c r="Z4021">
        <f>IF(Sheet4!$C1606=Z$1,1,0)</f>
        <v>0</v>
      </c>
      <c r="AA4021" t="str">
        <f t="shared" si="638"/>
        <v>Valid</v>
      </c>
      <c r="AB4021">
        <f>IF(h!$A1606=AB$1,1,0)</f>
        <v>1</v>
      </c>
      <c r="AC4021">
        <f>IF(h!$A1606=AC$1,1,0)</f>
        <v>0</v>
      </c>
      <c r="AD4021">
        <f>IF(h!$A1606=AD$1,1,0)</f>
        <v>0</v>
      </c>
      <c r="AE4021">
        <f>IF(h!$A1606=AE$1,1,0)</f>
        <v>0</v>
      </c>
      <c r="AF4021">
        <f t="shared" si="642"/>
        <v>0</v>
      </c>
      <c r="AG4021">
        <f t="shared" si="642"/>
        <v>0</v>
      </c>
      <c r="AH4021">
        <f t="shared" si="642"/>
        <v>0</v>
      </c>
      <c r="AI4021">
        <f>IF(h!$A1606=AI$1,1,0)</f>
        <v>0</v>
      </c>
      <c r="AJ4021" t="str">
        <f t="shared" si="639"/>
        <v>Valid</v>
      </c>
      <c r="AK4021" t="str">
        <f t="shared" si="640"/>
        <v>Service Department</v>
      </c>
    </row>
    <row r="4022" spans="1:37" x14ac:dyDescent="0.3">
      <c r="A4022">
        <v>160306</v>
      </c>
      <c r="B4022" s="2">
        <v>41801.052824074075</v>
      </c>
      <c r="C4022">
        <v>71235</v>
      </c>
      <c r="D4022" t="s">
        <v>38</v>
      </c>
      <c r="E4022">
        <f>IF(Sheet4!D6213="Hired",1,0)</f>
        <v>1</v>
      </c>
      <c r="F4022" t="str">
        <f t="shared" si="634"/>
        <v>Hired</v>
      </c>
      <c r="G4022" t="str">
        <f t="shared" si="635"/>
        <v>Valid</v>
      </c>
      <c r="I4022">
        <f>IF(Sheet4!$A6213=I$1,1,0)</f>
        <v>1</v>
      </c>
      <c r="J4022">
        <f>IF(Sheet4!$A6213=J$1,1,0)</f>
        <v>0</v>
      </c>
      <c r="K4022" t="str">
        <f t="shared" si="636"/>
        <v>Valid</v>
      </c>
      <c r="L4022" t="str">
        <f t="shared" si="637"/>
        <v>Male</v>
      </c>
      <c r="M4022">
        <f>IF(Sheet4!$C6213=M$1,1,0)</f>
        <v>0</v>
      </c>
      <c r="N4022">
        <f>IF(Sheet4!$C6213=N$1,1,0)</f>
        <v>1</v>
      </c>
      <c r="O4022">
        <f>IF(Sheet4!$C6213=O$1,1,0)</f>
        <v>0</v>
      </c>
      <c r="P4022">
        <f>IF(Sheet4!$C6213=P$1,1,0)</f>
        <v>0</v>
      </c>
      <c r="Q4022">
        <f>IF(Sheet4!$C6213=Q$1,1,0)</f>
        <v>0</v>
      </c>
      <c r="R4022">
        <f>IF(Sheet4!$C6213=R$1,1,0)</f>
        <v>0</v>
      </c>
      <c r="S4022">
        <f>IF(Sheet4!$C6213=S$1,1,0)</f>
        <v>0</v>
      </c>
      <c r="T4022">
        <f>IF(Sheet4!$C6213=T$1,1,0)</f>
        <v>0</v>
      </c>
      <c r="U4022">
        <f>IF(Sheet4!$C6213=U$1,1,0)</f>
        <v>0</v>
      </c>
      <c r="V4022">
        <f>IF(Sheet4!$C6213=V$1,1,0)</f>
        <v>0</v>
      </c>
      <c r="W4022">
        <f>IF(Sheet4!$C6213=W$1,1,0)</f>
        <v>0</v>
      </c>
      <c r="X4022">
        <f>IF(Sheet4!$C6213=X$1,1,0)</f>
        <v>0</v>
      </c>
      <c r="Y4022">
        <f>IF(Sheet4!$C6213=Y$1,1,0)</f>
        <v>0</v>
      </c>
      <c r="Z4022">
        <f>IF(Sheet4!$C6213=Z$1,1,0)</f>
        <v>0</v>
      </c>
      <c r="AA4022" t="str">
        <f t="shared" si="638"/>
        <v>Valid</v>
      </c>
      <c r="AB4022">
        <f>IF(h!$A6213=AB$1,1,0)</f>
        <v>0</v>
      </c>
      <c r="AC4022">
        <f>IF(h!$A6213=AC$1,1,0)</f>
        <v>1</v>
      </c>
      <c r="AD4022">
        <f>IF(h!$A6213=AD$1,1,0)</f>
        <v>0</v>
      </c>
      <c r="AE4022">
        <f>IF(h!$A6213=AE$1,1,0)</f>
        <v>0</v>
      </c>
      <c r="AF4022">
        <f t="shared" ref="AF4022:AH4041" si="643">IF(AE4022=AF$1,1,0)</f>
        <v>0</v>
      </c>
      <c r="AG4022">
        <f t="shared" si="643"/>
        <v>0</v>
      </c>
      <c r="AH4022">
        <f t="shared" si="643"/>
        <v>0</v>
      </c>
      <c r="AI4022">
        <f>IF(h!$A6213=AI$1,1,0)</f>
        <v>0</v>
      </c>
      <c r="AJ4022" t="str">
        <f t="shared" si="639"/>
        <v>Valid</v>
      </c>
      <c r="AK4022" t="str">
        <f t="shared" si="640"/>
        <v>Operation Department</v>
      </c>
    </row>
    <row r="4023" spans="1:37" x14ac:dyDescent="0.3">
      <c r="A4023">
        <v>62115</v>
      </c>
      <c r="B4023" s="2">
        <v>41873.672731481478</v>
      </c>
      <c r="C4023">
        <v>71249</v>
      </c>
      <c r="D4023" t="s">
        <v>38</v>
      </c>
      <c r="E4023">
        <f>IF(Sheet4!D5453="Hired",1,0)</f>
        <v>1</v>
      </c>
      <c r="F4023" t="str">
        <f t="shared" si="634"/>
        <v>Hired</v>
      </c>
      <c r="G4023" t="str">
        <f t="shared" si="635"/>
        <v>Valid</v>
      </c>
      <c r="I4023">
        <f>IF(Sheet4!$A5453=I$1,1,0)</f>
        <v>0</v>
      </c>
      <c r="J4023">
        <f>IF(Sheet4!$A5453=J$1,1,0)</f>
        <v>1</v>
      </c>
      <c r="K4023" t="str">
        <f t="shared" si="636"/>
        <v>Valid</v>
      </c>
      <c r="L4023" t="str">
        <f t="shared" si="637"/>
        <v>Female</v>
      </c>
      <c r="M4023">
        <f>IF(Sheet4!$C5453=M$1,1,0)</f>
        <v>0</v>
      </c>
      <c r="N4023">
        <f>IF(Sheet4!$C5453=N$1,1,0)</f>
        <v>0</v>
      </c>
      <c r="O4023">
        <f>IF(Sheet4!$C5453=O$1,1,0)</f>
        <v>0</v>
      </c>
      <c r="P4023">
        <f>IF(Sheet4!$C5453=P$1,1,0)</f>
        <v>0</v>
      </c>
      <c r="Q4023">
        <f>IF(Sheet4!$C5453=Q$1,1,0)</f>
        <v>0</v>
      </c>
      <c r="R4023">
        <f>IF(Sheet4!$C5453=R$1,1,0)</f>
        <v>0</v>
      </c>
      <c r="S4023">
        <f>IF(Sheet4!$C5453=S$1,1,0)</f>
        <v>1</v>
      </c>
      <c r="T4023">
        <f>IF(Sheet4!$C5453=T$1,1,0)</f>
        <v>0</v>
      </c>
      <c r="U4023">
        <f>IF(Sheet4!$C5453=U$1,1,0)</f>
        <v>0</v>
      </c>
      <c r="V4023">
        <f>IF(Sheet4!$C5453=V$1,1,0)</f>
        <v>0</v>
      </c>
      <c r="W4023">
        <f>IF(Sheet4!$C5453=W$1,1,0)</f>
        <v>0</v>
      </c>
      <c r="X4023">
        <f>IF(Sheet4!$C5453=X$1,1,0)</f>
        <v>0</v>
      </c>
      <c r="Y4023">
        <f>IF(Sheet4!$C5453=Y$1,1,0)</f>
        <v>0</v>
      </c>
      <c r="Z4023">
        <f>IF(Sheet4!$C5453=Z$1,1,0)</f>
        <v>0</v>
      </c>
      <c r="AA4023" t="str">
        <f t="shared" si="638"/>
        <v>Valid</v>
      </c>
      <c r="AB4023">
        <f>IF(h!$A5453=AB$1,1,0)</f>
        <v>0</v>
      </c>
      <c r="AC4023">
        <f>IF(h!$A5453=AC$1,1,0)</f>
        <v>0</v>
      </c>
      <c r="AD4023">
        <f>IF(h!$A5453=AD$1,1,0)</f>
        <v>0</v>
      </c>
      <c r="AE4023">
        <f>IF(h!$A5453=AE$1,1,0)</f>
        <v>1</v>
      </c>
      <c r="AF4023">
        <f t="shared" si="643"/>
        <v>0</v>
      </c>
      <c r="AG4023">
        <f t="shared" si="643"/>
        <v>0</v>
      </c>
      <c r="AH4023">
        <f t="shared" si="643"/>
        <v>0</v>
      </c>
      <c r="AI4023">
        <f>IF(h!$A5453=AI$1,1,0)</f>
        <v>0</v>
      </c>
      <c r="AJ4023" t="str">
        <f t="shared" si="639"/>
        <v>Valid</v>
      </c>
      <c r="AK4023" t="str">
        <f t="shared" si="640"/>
        <v>Finance Department</v>
      </c>
    </row>
    <row r="4024" spans="1:37" x14ac:dyDescent="0.3">
      <c r="A4024">
        <v>624625</v>
      </c>
      <c r="B4024" s="2">
        <v>41838.715717592589</v>
      </c>
      <c r="C4024">
        <v>71254</v>
      </c>
      <c r="D4024" t="s">
        <v>38</v>
      </c>
      <c r="E4024">
        <f>IF(Sheet4!D1495="Hired",1,0)</f>
        <v>1</v>
      </c>
      <c r="F4024" t="str">
        <f t="shared" si="634"/>
        <v>Hired</v>
      </c>
      <c r="G4024" t="str">
        <f t="shared" si="635"/>
        <v>Valid</v>
      </c>
      <c r="I4024">
        <f>IF(Sheet4!$A1495=I$1,1,0)</f>
        <v>0</v>
      </c>
      <c r="J4024">
        <f>IF(Sheet4!$A1495=J$1,1,0)</f>
        <v>1</v>
      </c>
      <c r="K4024" t="str">
        <f t="shared" si="636"/>
        <v>Valid</v>
      </c>
      <c r="L4024" t="str">
        <f t="shared" si="637"/>
        <v>Female</v>
      </c>
      <c r="M4024">
        <f>IF(Sheet4!$C1495=M$1,1,0)</f>
        <v>0</v>
      </c>
      <c r="N4024">
        <f>IF(Sheet4!$C1495=N$1,1,0)</f>
        <v>0</v>
      </c>
      <c r="O4024">
        <f>IF(Sheet4!$C1495=O$1,1,0)</f>
        <v>0</v>
      </c>
      <c r="P4024">
        <f>IF(Sheet4!$C1495=P$1,1,0)</f>
        <v>1</v>
      </c>
      <c r="Q4024">
        <f>IF(Sheet4!$C1495=Q$1,1,0)</f>
        <v>0</v>
      </c>
      <c r="R4024">
        <f>IF(Sheet4!$C1495=R$1,1,0)</f>
        <v>0</v>
      </c>
      <c r="S4024">
        <f>IF(Sheet4!$C1495=S$1,1,0)</f>
        <v>0</v>
      </c>
      <c r="T4024">
        <f>IF(Sheet4!$C1495=T$1,1,0)</f>
        <v>0</v>
      </c>
      <c r="U4024">
        <f>IF(Sheet4!$C1495=U$1,1,0)</f>
        <v>0</v>
      </c>
      <c r="V4024">
        <f>IF(Sheet4!$C1495=V$1,1,0)</f>
        <v>0</v>
      </c>
      <c r="W4024">
        <f>IF(Sheet4!$C1495=W$1,1,0)</f>
        <v>0</v>
      </c>
      <c r="X4024">
        <f>IF(Sheet4!$C1495=X$1,1,0)</f>
        <v>0</v>
      </c>
      <c r="Y4024">
        <f>IF(Sheet4!$C1495=Y$1,1,0)</f>
        <v>0</v>
      </c>
      <c r="Z4024">
        <f>IF(Sheet4!$C1495=Z$1,1,0)</f>
        <v>0</v>
      </c>
      <c r="AA4024" t="str">
        <f t="shared" si="638"/>
        <v>Valid</v>
      </c>
      <c r="AB4024">
        <f>IF(h!$A1495=AB$1,1,0)</f>
        <v>0</v>
      </c>
      <c r="AC4024">
        <f>IF(h!$A1495=AC$1,1,0)</f>
        <v>1</v>
      </c>
      <c r="AD4024">
        <f>IF(h!$A1495=AD$1,1,0)</f>
        <v>0</v>
      </c>
      <c r="AE4024">
        <f>IF(h!$A1495=AE$1,1,0)</f>
        <v>0</v>
      </c>
      <c r="AF4024">
        <f t="shared" si="643"/>
        <v>0</v>
      </c>
      <c r="AG4024">
        <f t="shared" si="643"/>
        <v>0</v>
      </c>
      <c r="AH4024">
        <f t="shared" si="643"/>
        <v>0</v>
      </c>
      <c r="AI4024">
        <f>IF(h!$A1495=AI$1,1,0)</f>
        <v>0</v>
      </c>
      <c r="AJ4024" t="str">
        <f t="shared" si="639"/>
        <v>Valid</v>
      </c>
      <c r="AK4024" t="str">
        <f t="shared" si="640"/>
        <v>Operation Department</v>
      </c>
    </row>
    <row r="4025" spans="1:37" x14ac:dyDescent="0.3">
      <c r="A4025">
        <v>498450</v>
      </c>
      <c r="B4025" s="2">
        <v>41880.364305555559</v>
      </c>
      <c r="C4025">
        <v>71264</v>
      </c>
      <c r="D4025" t="s">
        <v>38</v>
      </c>
      <c r="E4025">
        <f>IF(Sheet4!D4660="Hired",1,0)</f>
        <v>1</v>
      </c>
      <c r="F4025" t="str">
        <f t="shared" si="634"/>
        <v>Hired</v>
      </c>
      <c r="G4025" t="str">
        <f t="shared" si="635"/>
        <v>Valid</v>
      </c>
      <c r="I4025">
        <f>IF(Sheet4!$A4660=I$1,1,0)</f>
        <v>0</v>
      </c>
      <c r="J4025">
        <f>IF(Sheet4!$A4660=J$1,1,0)</f>
        <v>1</v>
      </c>
      <c r="K4025" t="str">
        <f t="shared" si="636"/>
        <v>Valid</v>
      </c>
      <c r="L4025" t="str">
        <f t="shared" si="637"/>
        <v>Female</v>
      </c>
      <c r="M4025">
        <f>IF(Sheet4!$C4660=M$1,1,0)</f>
        <v>0</v>
      </c>
      <c r="N4025">
        <f>IF(Sheet4!$C4660=N$1,1,0)</f>
        <v>0</v>
      </c>
      <c r="O4025">
        <f>IF(Sheet4!$C4660=O$1,1,0)</f>
        <v>0</v>
      </c>
      <c r="P4025">
        <f>IF(Sheet4!$C4660=P$1,1,0)</f>
        <v>0</v>
      </c>
      <c r="Q4025">
        <f>IF(Sheet4!$C4660=Q$1,1,0)</f>
        <v>0</v>
      </c>
      <c r="R4025">
        <f>IF(Sheet4!$C4660=R$1,1,0)</f>
        <v>0</v>
      </c>
      <c r="S4025">
        <f>IF(Sheet4!$C4660=S$1,1,0)</f>
        <v>0</v>
      </c>
      <c r="T4025">
        <f>IF(Sheet4!$C4660=T$1,1,0)</f>
        <v>0</v>
      </c>
      <c r="U4025">
        <f>IF(Sheet4!$C4660=U$1,1,0)</f>
        <v>1</v>
      </c>
      <c r="V4025">
        <f>IF(Sheet4!$C4660=V$1,1,0)</f>
        <v>0</v>
      </c>
      <c r="W4025">
        <f>IF(Sheet4!$C4660=W$1,1,0)</f>
        <v>0</v>
      </c>
      <c r="X4025">
        <f>IF(Sheet4!$C4660=X$1,1,0)</f>
        <v>0</v>
      </c>
      <c r="Y4025">
        <f>IF(Sheet4!$C4660=Y$1,1,0)</f>
        <v>0</v>
      </c>
      <c r="Z4025">
        <f>IF(Sheet4!$C4660=Z$1,1,0)</f>
        <v>0</v>
      </c>
      <c r="AA4025" t="str">
        <f t="shared" si="638"/>
        <v>Valid</v>
      </c>
      <c r="AB4025">
        <f>IF(h!$A4660=AB$1,1,0)</f>
        <v>0</v>
      </c>
      <c r="AC4025">
        <f>IF(h!$A4660=AC$1,1,0)</f>
        <v>1</v>
      </c>
      <c r="AD4025">
        <f>IF(h!$A4660=AD$1,1,0)</f>
        <v>0</v>
      </c>
      <c r="AE4025">
        <f>IF(h!$A4660=AE$1,1,0)</f>
        <v>0</v>
      </c>
      <c r="AF4025">
        <f t="shared" si="643"/>
        <v>0</v>
      </c>
      <c r="AG4025">
        <f t="shared" si="643"/>
        <v>0</v>
      </c>
      <c r="AH4025">
        <f t="shared" si="643"/>
        <v>0</v>
      </c>
      <c r="AI4025">
        <f>IF(h!$A4660=AI$1,1,0)</f>
        <v>0</v>
      </c>
      <c r="AJ4025" t="str">
        <f t="shared" si="639"/>
        <v>Valid</v>
      </c>
      <c r="AK4025" t="str">
        <f t="shared" si="640"/>
        <v>Operation Department</v>
      </c>
    </row>
    <row r="4026" spans="1:37" x14ac:dyDescent="0.3">
      <c r="A4026">
        <v>138292</v>
      </c>
      <c r="B4026" s="2">
        <v>41817.390243055554</v>
      </c>
      <c r="C4026">
        <v>71266</v>
      </c>
      <c r="D4026" t="s">
        <v>38</v>
      </c>
      <c r="E4026">
        <f>IF(Sheet4!D4468="Hired",1,0)</f>
        <v>1</v>
      </c>
      <c r="F4026" t="str">
        <f t="shared" si="634"/>
        <v>Hired</v>
      </c>
      <c r="G4026" t="str">
        <f t="shared" si="635"/>
        <v>Valid</v>
      </c>
      <c r="I4026">
        <f>IF(Sheet4!$A4468=I$1,1,0)</f>
        <v>0</v>
      </c>
      <c r="J4026">
        <f>IF(Sheet4!$A4468=J$1,1,0)</f>
        <v>1</v>
      </c>
      <c r="K4026" t="str">
        <f t="shared" si="636"/>
        <v>Valid</v>
      </c>
      <c r="L4026" t="str">
        <f t="shared" si="637"/>
        <v>Female</v>
      </c>
      <c r="M4026">
        <f>IF(Sheet4!$C4468=M$1,1,0)</f>
        <v>0</v>
      </c>
      <c r="N4026">
        <f>IF(Sheet4!$C4468=N$1,1,0)</f>
        <v>0</v>
      </c>
      <c r="O4026">
        <f>IF(Sheet4!$C4468=O$1,1,0)</f>
        <v>0</v>
      </c>
      <c r="P4026">
        <f>IF(Sheet4!$C4468=P$1,1,0)</f>
        <v>0</v>
      </c>
      <c r="Q4026">
        <f>IF(Sheet4!$C4468=Q$1,1,0)</f>
        <v>0</v>
      </c>
      <c r="R4026">
        <f>IF(Sheet4!$C4468=R$1,1,0)</f>
        <v>0</v>
      </c>
      <c r="S4026">
        <f>IF(Sheet4!$C4468=S$1,1,0)</f>
        <v>0</v>
      </c>
      <c r="T4026">
        <f>IF(Sheet4!$C4468=T$1,1,0)</f>
        <v>0</v>
      </c>
      <c r="U4026">
        <f>IF(Sheet4!$C4468=U$1,1,0)</f>
        <v>0</v>
      </c>
      <c r="V4026">
        <f>IF(Sheet4!$C4468=V$1,1,0)</f>
        <v>0</v>
      </c>
      <c r="W4026">
        <f>IF(Sheet4!$C4468=W$1,1,0)</f>
        <v>0</v>
      </c>
      <c r="X4026">
        <f>IF(Sheet4!$C4468=X$1,1,0)</f>
        <v>0</v>
      </c>
      <c r="Y4026">
        <f>IF(Sheet4!$C4468=Y$1,1,0)</f>
        <v>1</v>
      </c>
      <c r="Z4026">
        <f>IF(Sheet4!$C4468=Z$1,1,0)</f>
        <v>0</v>
      </c>
      <c r="AA4026" t="str">
        <f t="shared" si="638"/>
        <v>Valid</v>
      </c>
      <c r="AB4026">
        <f>IF(h!$A4468=AB$1,1,0)</f>
        <v>0</v>
      </c>
      <c r="AC4026">
        <f>IF(h!$A4468=AC$1,1,0)</f>
        <v>0</v>
      </c>
      <c r="AD4026">
        <f>IF(h!$A4468=AD$1,1,0)</f>
        <v>0</v>
      </c>
      <c r="AE4026">
        <f>IF(h!$A4468=AE$1,1,0)</f>
        <v>1</v>
      </c>
      <c r="AF4026">
        <f t="shared" si="643"/>
        <v>0</v>
      </c>
      <c r="AG4026">
        <f t="shared" si="643"/>
        <v>0</v>
      </c>
      <c r="AH4026">
        <f t="shared" si="643"/>
        <v>0</v>
      </c>
      <c r="AI4026">
        <f>IF(h!$A4468=AI$1,1,0)</f>
        <v>0</v>
      </c>
      <c r="AJ4026" t="str">
        <f t="shared" si="639"/>
        <v>Valid</v>
      </c>
      <c r="AK4026" t="str">
        <f t="shared" si="640"/>
        <v>Finance Department</v>
      </c>
    </row>
    <row r="4027" spans="1:37" x14ac:dyDescent="0.3">
      <c r="A4027">
        <v>427702</v>
      </c>
      <c r="B4027" s="2">
        <v>41866.633321759262</v>
      </c>
      <c r="C4027">
        <v>71295</v>
      </c>
      <c r="D4027" t="s">
        <v>38</v>
      </c>
      <c r="E4027">
        <f>IF(Sheet4!D2304="Hired",1,0)</f>
        <v>1</v>
      </c>
      <c r="F4027" t="str">
        <f t="shared" si="634"/>
        <v>Hired</v>
      </c>
      <c r="G4027" t="str">
        <f t="shared" si="635"/>
        <v>Valid</v>
      </c>
      <c r="I4027">
        <f>IF(Sheet4!$A2304=I$1,1,0)</f>
        <v>0</v>
      </c>
      <c r="J4027">
        <f>IF(Sheet4!$A2304=J$1,1,0)</f>
        <v>1</v>
      </c>
      <c r="K4027" t="str">
        <f t="shared" si="636"/>
        <v>Valid</v>
      </c>
      <c r="L4027" t="str">
        <f t="shared" si="637"/>
        <v>Female</v>
      </c>
      <c r="M4027">
        <f>IF(Sheet4!$C2304=M$1,1,0)</f>
        <v>0</v>
      </c>
      <c r="N4027">
        <f>IF(Sheet4!$C2304=N$1,1,0)</f>
        <v>1</v>
      </c>
      <c r="O4027">
        <f>IF(Sheet4!$C2304=O$1,1,0)</f>
        <v>0</v>
      </c>
      <c r="P4027">
        <f>IF(Sheet4!$C2304=P$1,1,0)</f>
        <v>0</v>
      </c>
      <c r="Q4027">
        <f>IF(Sheet4!$C2304=Q$1,1,0)</f>
        <v>0</v>
      </c>
      <c r="R4027">
        <f>IF(Sheet4!$C2304=R$1,1,0)</f>
        <v>0</v>
      </c>
      <c r="S4027">
        <f>IF(Sheet4!$C2304=S$1,1,0)</f>
        <v>0</v>
      </c>
      <c r="T4027">
        <f>IF(Sheet4!$C2304=T$1,1,0)</f>
        <v>0</v>
      </c>
      <c r="U4027">
        <f>IF(Sheet4!$C2304=U$1,1,0)</f>
        <v>0</v>
      </c>
      <c r="V4027">
        <f>IF(Sheet4!$C2304=V$1,1,0)</f>
        <v>0</v>
      </c>
      <c r="W4027">
        <f>IF(Sheet4!$C2304=W$1,1,0)</f>
        <v>0</v>
      </c>
      <c r="X4027">
        <f>IF(Sheet4!$C2304=X$1,1,0)</f>
        <v>0</v>
      </c>
      <c r="Y4027">
        <f>IF(Sheet4!$C2304=Y$1,1,0)</f>
        <v>0</v>
      </c>
      <c r="Z4027">
        <f>IF(Sheet4!$C2304=Z$1,1,0)</f>
        <v>0</v>
      </c>
      <c r="AA4027" t="str">
        <f t="shared" si="638"/>
        <v>Valid</v>
      </c>
      <c r="AB4027">
        <f>IF(h!$A2304=AB$1,1,0)</f>
        <v>1</v>
      </c>
      <c r="AC4027">
        <f>IF(h!$A2304=AC$1,1,0)</f>
        <v>0</v>
      </c>
      <c r="AD4027">
        <f>IF(h!$A2304=AD$1,1,0)</f>
        <v>0</v>
      </c>
      <c r="AE4027">
        <f>IF(h!$A2304=AE$1,1,0)</f>
        <v>0</v>
      </c>
      <c r="AF4027">
        <f t="shared" si="643"/>
        <v>0</v>
      </c>
      <c r="AG4027">
        <f t="shared" si="643"/>
        <v>0</v>
      </c>
      <c r="AH4027">
        <f t="shared" si="643"/>
        <v>0</v>
      </c>
      <c r="AI4027">
        <f>IF(h!$A2304=AI$1,1,0)</f>
        <v>0</v>
      </c>
      <c r="AJ4027" t="str">
        <f t="shared" si="639"/>
        <v>Valid</v>
      </c>
      <c r="AK4027" t="str">
        <f t="shared" si="640"/>
        <v>Service Department</v>
      </c>
    </row>
    <row r="4028" spans="1:37" hidden="1" x14ac:dyDescent="0.3">
      <c r="A4028">
        <v>599361</v>
      </c>
      <c r="B4028" s="2">
        <v>41863.516331018516</v>
      </c>
      <c r="C4028">
        <v>71314</v>
      </c>
      <c r="D4028" t="s">
        <v>38</v>
      </c>
      <c r="E4028">
        <f>IF(Sheet4!D7055="Hired",1,0)</f>
        <v>0</v>
      </c>
      <c r="F4028" t="str">
        <f t="shared" si="634"/>
        <v>Rejected</v>
      </c>
      <c r="G4028" t="str">
        <f t="shared" si="635"/>
        <v>Valid</v>
      </c>
      <c r="I4028">
        <f>IF(Sheet4!$A7055=I$1,1,0)</f>
        <v>1</v>
      </c>
      <c r="J4028">
        <f>IF(Sheet4!$A7055=J$1,1,0)</f>
        <v>0</v>
      </c>
      <c r="K4028" t="str">
        <f t="shared" si="636"/>
        <v>Valid</v>
      </c>
      <c r="L4028" t="str">
        <f t="shared" si="637"/>
        <v>Male</v>
      </c>
      <c r="M4028">
        <f>IF(Sheet4!$C7055=M$1,1,0)</f>
        <v>0</v>
      </c>
      <c r="N4028">
        <f>IF(Sheet4!$C7055=N$1,1,0)</f>
        <v>0</v>
      </c>
      <c r="O4028">
        <f>IF(Sheet4!$C7055=O$1,1,0)</f>
        <v>0</v>
      </c>
      <c r="P4028">
        <f>IF(Sheet4!$C7055=P$1,1,0)</f>
        <v>0</v>
      </c>
      <c r="Q4028">
        <f>IF(Sheet4!$C7055=Q$1,1,0)</f>
        <v>0</v>
      </c>
      <c r="R4028">
        <f>IF(Sheet4!$C7055=R$1,1,0)</f>
        <v>0</v>
      </c>
      <c r="S4028">
        <f>IF(Sheet4!$C7055=S$1,1,0)</f>
        <v>0</v>
      </c>
      <c r="T4028">
        <f>IF(Sheet4!$C7055=T$1,1,0)</f>
        <v>0</v>
      </c>
      <c r="U4028">
        <f>IF(Sheet4!$C7055=U$1,1,0)</f>
        <v>0</v>
      </c>
      <c r="V4028">
        <f>IF(Sheet4!$C7055=V$1,1,0)</f>
        <v>0</v>
      </c>
      <c r="W4028">
        <f>IF(Sheet4!$C7055=W$1,1,0)</f>
        <v>0</v>
      </c>
      <c r="X4028">
        <f>IF(Sheet4!$C7055=X$1,1,0)</f>
        <v>0</v>
      </c>
      <c r="Y4028">
        <f>IF(Sheet4!$C7055=Y$1,1,0)</f>
        <v>1</v>
      </c>
      <c r="Z4028">
        <f>IF(Sheet4!$C7055=Z$1,1,0)</f>
        <v>0</v>
      </c>
      <c r="AA4028" t="str">
        <f t="shared" si="638"/>
        <v>Valid</v>
      </c>
      <c r="AB4028">
        <f>IF(h!$A7055=AB$1,1,0)</f>
        <v>0</v>
      </c>
      <c r="AC4028">
        <f>IF(h!$A7055=AC$1,1,0)</f>
        <v>1</v>
      </c>
      <c r="AD4028">
        <f>IF(h!$A7055=AD$1,1,0)</f>
        <v>0</v>
      </c>
      <c r="AE4028">
        <f>IF(h!$A7055=AE$1,1,0)</f>
        <v>0</v>
      </c>
      <c r="AF4028">
        <f t="shared" si="643"/>
        <v>0</v>
      </c>
      <c r="AG4028">
        <f t="shared" si="643"/>
        <v>0</v>
      </c>
      <c r="AH4028">
        <f t="shared" si="643"/>
        <v>0</v>
      </c>
      <c r="AI4028">
        <f>IF(h!$A7055=AI$1,1,0)</f>
        <v>0</v>
      </c>
      <c r="AJ4028" t="str">
        <f t="shared" si="639"/>
        <v>Valid</v>
      </c>
      <c r="AK4028" t="str">
        <f t="shared" si="640"/>
        <v>Operation Department</v>
      </c>
    </row>
    <row r="4029" spans="1:37" hidden="1" x14ac:dyDescent="0.3">
      <c r="A4029">
        <v>927293</v>
      </c>
      <c r="B4029" s="2">
        <v>41851.727141203701</v>
      </c>
      <c r="C4029">
        <v>71419</v>
      </c>
      <c r="D4029" t="s">
        <v>38</v>
      </c>
      <c r="E4029">
        <f>IF(Sheet4!D936="Hired",1,0)</f>
        <v>0</v>
      </c>
      <c r="F4029" t="str">
        <f t="shared" si="634"/>
        <v>Rejected</v>
      </c>
      <c r="G4029" t="str">
        <f t="shared" si="635"/>
        <v>Valid</v>
      </c>
      <c r="I4029">
        <f>IF(Sheet4!$A936=I$1,1,0)</f>
        <v>1</v>
      </c>
      <c r="J4029">
        <f>IF(Sheet4!$A936=J$1,1,0)</f>
        <v>0</v>
      </c>
      <c r="K4029" t="str">
        <f t="shared" si="636"/>
        <v>Valid</v>
      </c>
      <c r="L4029" t="str">
        <f t="shared" si="637"/>
        <v>Male</v>
      </c>
      <c r="M4029">
        <f>IF(Sheet4!$C936=M$1,1,0)</f>
        <v>0</v>
      </c>
      <c r="N4029">
        <f>IF(Sheet4!$C936=N$1,1,0)</f>
        <v>1</v>
      </c>
      <c r="O4029">
        <f>IF(Sheet4!$C936=O$1,1,0)</f>
        <v>0</v>
      </c>
      <c r="P4029">
        <f>IF(Sheet4!$C936=P$1,1,0)</f>
        <v>0</v>
      </c>
      <c r="Q4029">
        <f>IF(Sheet4!$C936=Q$1,1,0)</f>
        <v>0</v>
      </c>
      <c r="R4029">
        <f>IF(Sheet4!$C936=R$1,1,0)</f>
        <v>0</v>
      </c>
      <c r="S4029">
        <f>IF(Sheet4!$C936=S$1,1,0)</f>
        <v>0</v>
      </c>
      <c r="T4029">
        <f>IF(Sheet4!$C936=T$1,1,0)</f>
        <v>0</v>
      </c>
      <c r="U4029">
        <f>IF(Sheet4!$C936=U$1,1,0)</f>
        <v>0</v>
      </c>
      <c r="V4029">
        <f>IF(Sheet4!$C936=V$1,1,0)</f>
        <v>0</v>
      </c>
      <c r="W4029">
        <f>IF(Sheet4!$C936=W$1,1,0)</f>
        <v>0</v>
      </c>
      <c r="X4029">
        <f>IF(Sheet4!$C936=X$1,1,0)</f>
        <v>0</v>
      </c>
      <c r="Y4029">
        <f>IF(Sheet4!$C936=Y$1,1,0)</f>
        <v>0</v>
      </c>
      <c r="Z4029">
        <f>IF(Sheet4!$C936=Z$1,1,0)</f>
        <v>0</v>
      </c>
      <c r="AA4029" t="str">
        <f t="shared" si="638"/>
        <v>Valid</v>
      </c>
      <c r="AB4029">
        <f>IF(h!$A936=AB$1,1,0)</f>
        <v>1</v>
      </c>
      <c r="AC4029">
        <f>IF(h!$A936=AC$1,1,0)</f>
        <v>0</v>
      </c>
      <c r="AD4029">
        <f>IF(h!$A936=AD$1,1,0)</f>
        <v>0</v>
      </c>
      <c r="AE4029">
        <f>IF(h!$A936=AE$1,1,0)</f>
        <v>0</v>
      </c>
      <c r="AF4029">
        <f t="shared" si="643"/>
        <v>0</v>
      </c>
      <c r="AG4029">
        <f t="shared" si="643"/>
        <v>0</v>
      </c>
      <c r="AH4029">
        <f t="shared" si="643"/>
        <v>0</v>
      </c>
      <c r="AI4029">
        <f>IF(h!$A936=AI$1,1,0)</f>
        <v>0</v>
      </c>
      <c r="AJ4029" t="str">
        <f t="shared" si="639"/>
        <v>Valid</v>
      </c>
      <c r="AK4029" t="str">
        <f t="shared" si="640"/>
        <v>Service Department</v>
      </c>
    </row>
    <row r="4030" spans="1:37" hidden="1" x14ac:dyDescent="0.3">
      <c r="A4030">
        <v>423082</v>
      </c>
      <c r="B4030" s="2">
        <v>41785.397870370369</v>
      </c>
      <c r="C4030">
        <v>71419</v>
      </c>
      <c r="D4030" t="s">
        <v>38</v>
      </c>
      <c r="E4030">
        <f>IF(Sheet4!D2023="Hired",1,0)</f>
        <v>0</v>
      </c>
      <c r="F4030" t="str">
        <f t="shared" si="634"/>
        <v>Rejected</v>
      </c>
      <c r="G4030" t="str">
        <f t="shared" si="635"/>
        <v>Valid</v>
      </c>
      <c r="I4030">
        <f>IF(Sheet4!$A2023=I$1,1,0)</f>
        <v>0</v>
      </c>
      <c r="J4030">
        <f>IF(Sheet4!$A2023=J$1,1,0)</f>
        <v>1</v>
      </c>
      <c r="K4030" t="str">
        <f t="shared" si="636"/>
        <v>Valid</v>
      </c>
      <c r="L4030" t="str">
        <f t="shared" si="637"/>
        <v>Female</v>
      </c>
      <c r="M4030">
        <f>IF(Sheet4!$C2023=M$1,1,0)</f>
        <v>0</v>
      </c>
      <c r="N4030">
        <f>IF(Sheet4!$C2023=N$1,1,0)</f>
        <v>0</v>
      </c>
      <c r="O4030">
        <f>IF(Sheet4!$C2023=O$1,1,0)</f>
        <v>0</v>
      </c>
      <c r="P4030">
        <f>IF(Sheet4!$C2023=P$1,1,0)</f>
        <v>0</v>
      </c>
      <c r="Q4030">
        <f>IF(Sheet4!$C2023=Q$1,1,0)</f>
        <v>0</v>
      </c>
      <c r="R4030">
        <f>IF(Sheet4!$C2023=R$1,1,0)</f>
        <v>0</v>
      </c>
      <c r="S4030">
        <f>IF(Sheet4!$C2023=S$1,1,0)</f>
        <v>1</v>
      </c>
      <c r="T4030">
        <f>IF(Sheet4!$C2023=T$1,1,0)</f>
        <v>0</v>
      </c>
      <c r="U4030">
        <f>IF(Sheet4!$C2023=U$1,1,0)</f>
        <v>0</v>
      </c>
      <c r="V4030">
        <f>IF(Sheet4!$C2023=V$1,1,0)</f>
        <v>0</v>
      </c>
      <c r="W4030">
        <f>IF(Sheet4!$C2023=W$1,1,0)</f>
        <v>0</v>
      </c>
      <c r="X4030">
        <f>IF(Sheet4!$C2023=X$1,1,0)</f>
        <v>0</v>
      </c>
      <c r="Y4030">
        <f>IF(Sheet4!$C2023=Y$1,1,0)</f>
        <v>0</v>
      </c>
      <c r="Z4030">
        <f>IF(Sheet4!$C2023=Z$1,1,0)</f>
        <v>0</v>
      </c>
      <c r="AA4030" t="str">
        <f t="shared" si="638"/>
        <v>Valid</v>
      </c>
      <c r="AB4030">
        <f>IF(h!$A2023=AB$1,1,0)</f>
        <v>1</v>
      </c>
      <c r="AC4030">
        <f>IF(h!$A2023=AC$1,1,0)</f>
        <v>0</v>
      </c>
      <c r="AD4030">
        <f>IF(h!$A2023=AD$1,1,0)</f>
        <v>0</v>
      </c>
      <c r="AE4030">
        <f>IF(h!$A2023=AE$1,1,0)</f>
        <v>0</v>
      </c>
      <c r="AF4030">
        <f t="shared" si="643"/>
        <v>0</v>
      </c>
      <c r="AG4030">
        <f t="shared" si="643"/>
        <v>0</v>
      </c>
      <c r="AH4030">
        <f t="shared" si="643"/>
        <v>0</v>
      </c>
      <c r="AI4030">
        <f>IF(h!$A2023=AI$1,1,0)</f>
        <v>0</v>
      </c>
      <c r="AJ4030" t="str">
        <f t="shared" si="639"/>
        <v>Valid</v>
      </c>
      <c r="AK4030" t="str">
        <f t="shared" si="640"/>
        <v>Service Department</v>
      </c>
    </row>
    <row r="4031" spans="1:37" hidden="1" x14ac:dyDescent="0.3">
      <c r="A4031">
        <v>665614</v>
      </c>
      <c r="B4031" s="2">
        <v>41872.312974537039</v>
      </c>
      <c r="C4031">
        <v>71449</v>
      </c>
      <c r="D4031" t="s">
        <v>38</v>
      </c>
      <c r="E4031">
        <f>IF(Sheet4!D7142="Hired",1,0)</f>
        <v>0</v>
      </c>
      <c r="F4031" t="str">
        <f t="shared" si="634"/>
        <v>Rejected</v>
      </c>
      <c r="G4031" t="str">
        <f t="shared" si="635"/>
        <v>Valid</v>
      </c>
      <c r="I4031">
        <f>IF(Sheet4!$A7142=I$1,1,0)</f>
        <v>1</v>
      </c>
      <c r="J4031">
        <f>IF(Sheet4!$A7142=J$1,1,0)</f>
        <v>0</v>
      </c>
      <c r="K4031" t="str">
        <f t="shared" si="636"/>
        <v>Valid</v>
      </c>
      <c r="L4031" t="str">
        <f t="shared" si="637"/>
        <v>Male</v>
      </c>
      <c r="M4031">
        <f>IF(Sheet4!$C7142=M$1,1,0)</f>
        <v>0</v>
      </c>
      <c r="N4031">
        <f>IF(Sheet4!$C7142=N$1,1,0)</f>
        <v>1</v>
      </c>
      <c r="O4031">
        <f>IF(Sheet4!$C7142=O$1,1,0)</f>
        <v>0</v>
      </c>
      <c r="P4031">
        <f>IF(Sheet4!$C7142=P$1,1,0)</f>
        <v>0</v>
      </c>
      <c r="Q4031">
        <f>IF(Sheet4!$C7142=Q$1,1,0)</f>
        <v>0</v>
      </c>
      <c r="R4031">
        <f>IF(Sheet4!$C7142=R$1,1,0)</f>
        <v>0</v>
      </c>
      <c r="S4031">
        <f>IF(Sheet4!$C7142=S$1,1,0)</f>
        <v>0</v>
      </c>
      <c r="T4031">
        <f>IF(Sheet4!$C7142=T$1,1,0)</f>
        <v>0</v>
      </c>
      <c r="U4031">
        <f>IF(Sheet4!$C7142=U$1,1,0)</f>
        <v>0</v>
      </c>
      <c r="V4031">
        <f>IF(Sheet4!$C7142=V$1,1,0)</f>
        <v>0</v>
      </c>
      <c r="W4031">
        <f>IF(Sheet4!$C7142=W$1,1,0)</f>
        <v>0</v>
      </c>
      <c r="X4031">
        <f>IF(Sheet4!$C7142=X$1,1,0)</f>
        <v>0</v>
      </c>
      <c r="Y4031">
        <f>IF(Sheet4!$C7142=Y$1,1,0)</f>
        <v>0</v>
      </c>
      <c r="Z4031">
        <f>IF(Sheet4!$C7142=Z$1,1,0)</f>
        <v>0</v>
      </c>
      <c r="AA4031" t="str">
        <f t="shared" si="638"/>
        <v>Valid</v>
      </c>
      <c r="AB4031">
        <f>IF(h!$A7142=AB$1,1,0)</f>
        <v>0</v>
      </c>
      <c r="AC4031">
        <f>IF(h!$A7142=AC$1,1,0)</f>
        <v>0</v>
      </c>
      <c r="AD4031">
        <f>IF(h!$A7142=AD$1,1,0)</f>
        <v>1</v>
      </c>
      <c r="AE4031">
        <f>IF(h!$A7142=AE$1,1,0)</f>
        <v>0</v>
      </c>
      <c r="AF4031">
        <f t="shared" si="643"/>
        <v>0</v>
      </c>
      <c r="AG4031">
        <f t="shared" si="643"/>
        <v>0</v>
      </c>
      <c r="AH4031">
        <f t="shared" si="643"/>
        <v>0</v>
      </c>
      <c r="AI4031">
        <f>IF(h!$A7142=AI$1,1,0)</f>
        <v>0</v>
      </c>
      <c r="AJ4031" t="str">
        <f t="shared" si="639"/>
        <v>Valid</v>
      </c>
      <c r="AK4031" t="str">
        <f t="shared" si="640"/>
        <v>Sales Department</v>
      </c>
    </row>
    <row r="4032" spans="1:37" x14ac:dyDescent="0.3">
      <c r="A4032">
        <v>389268</v>
      </c>
      <c r="B4032" s="2">
        <v>41877.473460648151</v>
      </c>
      <c r="C4032">
        <v>71495</v>
      </c>
      <c r="D4032" t="s">
        <v>38</v>
      </c>
      <c r="E4032">
        <f>IF(Sheet4!D5377="Hired",1,0)</f>
        <v>1</v>
      </c>
      <c r="F4032" t="str">
        <f t="shared" si="634"/>
        <v>Hired</v>
      </c>
      <c r="G4032" t="str">
        <f t="shared" si="635"/>
        <v>Valid</v>
      </c>
      <c r="I4032">
        <f>IF(Sheet4!$A5377=I$1,1,0)</f>
        <v>1</v>
      </c>
      <c r="J4032">
        <f>IF(Sheet4!$A5377=J$1,1,0)</f>
        <v>0</v>
      </c>
      <c r="K4032" t="str">
        <f t="shared" si="636"/>
        <v>Valid</v>
      </c>
      <c r="L4032" t="str">
        <f t="shared" si="637"/>
        <v>Male</v>
      </c>
      <c r="M4032">
        <f>IF(Sheet4!$C5377=M$1,1,0)</f>
        <v>0</v>
      </c>
      <c r="N4032">
        <f>IF(Sheet4!$C5377=N$1,1,0)</f>
        <v>0</v>
      </c>
      <c r="O4032">
        <f>IF(Sheet4!$C5377=O$1,1,0)</f>
        <v>0</v>
      </c>
      <c r="P4032">
        <f>IF(Sheet4!$C5377=P$1,1,0)</f>
        <v>0</v>
      </c>
      <c r="Q4032">
        <f>IF(Sheet4!$C5377=Q$1,1,0)</f>
        <v>0</v>
      </c>
      <c r="R4032">
        <f>IF(Sheet4!$C5377=R$1,1,0)</f>
        <v>0</v>
      </c>
      <c r="S4032">
        <f>IF(Sheet4!$C5377=S$1,1,0)</f>
        <v>0</v>
      </c>
      <c r="T4032">
        <f>IF(Sheet4!$C5377=T$1,1,0)</f>
        <v>0</v>
      </c>
      <c r="U4032">
        <f>IF(Sheet4!$C5377=U$1,1,0)</f>
        <v>0</v>
      </c>
      <c r="V4032">
        <f>IF(Sheet4!$C5377=V$1,1,0)</f>
        <v>0</v>
      </c>
      <c r="W4032">
        <f>IF(Sheet4!$C5377=W$1,1,0)</f>
        <v>0</v>
      </c>
      <c r="X4032">
        <f>IF(Sheet4!$C5377=X$1,1,0)</f>
        <v>0</v>
      </c>
      <c r="Y4032">
        <f>IF(Sheet4!$C5377=Y$1,1,0)</f>
        <v>1</v>
      </c>
      <c r="Z4032">
        <f>IF(Sheet4!$C5377=Z$1,1,0)</f>
        <v>0</v>
      </c>
      <c r="AA4032" t="str">
        <f t="shared" si="638"/>
        <v>Valid</v>
      </c>
      <c r="AB4032">
        <f>IF(h!$A5377=AB$1,1,0)</f>
        <v>1</v>
      </c>
      <c r="AC4032">
        <f>IF(h!$A5377=AC$1,1,0)</f>
        <v>0</v>
      </c>
      <c r="AD4032">
        <f>IF(h!$A5377=AD$1,1,0)</f>
        <v>0</v>
      </c>
      <c r="AE4032">
        <f>IF(h!$A5377=AE$1,1,0)</f>
        <v>0</v>
      </c>
      <c r="AF4032">
        <f t="shared" si="643"/>
        <v>0</v>
      </c>
      <c r="AG4032">
        <f t="shared" si="643"/>
        <v>0</v>
      </c>
      <c r="AH4032">
        <f t="shared" si="643"/>
        <v>0</v>
      </c>
      <c r="AI4032">
        <f>IF(h!$A5377=AI$1,1,0)</f>
        <v>0</v>
      </c>
      <c r="AJ4032" t="str">
        <f t="shared" si="639"/>
        <v>Valid</v>
      </c>
      <c r="AK4032" t="str">
        <f t="shared" si="640"/>
        <v>Service Department</v>
      </c>
    </row>
    <row r="4033" spans="1:37" x14ac:dyDescent="0.3">
      <c r="A4033">
        <v>784146</v>
      </c>
      <c r="B4033" s="2">
        <v>41790.520381944443</v>
      </c>
      <c r="C4033">
        <v>71496</v>
      </c>
      <c r="D4033" t="s">
        <v>38</v>
      </c>
      <c r="E4033">
        <f>IF(Sheet4!D6132="Hired",1,0)</f>
        <v>1</v>
      </c>
      <c r="F4033" t="str">
        <f t="shared" si="634"/>
        <v>Hired</v>
      </c>
      <c r="G4033" t="str">
        <f t="shared" si="635"/>
        <v>Valid</v>
      </c>
      <c r="I4033">
        <f>IF(Sheet4!$A6132=I$1,1,0)</f>
        <v>0</v>
      </c>
      <c r="J4033">
        <f>IF(Sheet4!$A6132=J$1,1,0)</f>
        <v>1</v>
      </c>
      <c r="K4033" t="str">
        <f t="shared" si="636"/>
        <v>Valid</v>
      </c>
      <c r="L4033" t="str">
        <f t="shared" si="637"/>
        <v>Female</v>
      </c>
      <c r="M4033">
        <f>IF(Sheet4!$C6132=M$1,1,0)</f>
        <v>0</v>
      </c>
      <c r="N4033">
        <f>IF(Sheet4!$C6132=N$1,1,0)</f>
        <v>1</v>
      </c>
      <c r="O4033">
        <f>IF(Sheet4!$C6132=O$1,1,0)</f>
        <v>0</v>
      </c>
      <c r="P4033">
        <f>IF(Sheet4!$C6132=P$1,1,0)</f>
        <v>0</v>
      </c>
      <c r="Q4033">
        <f>IF(Sheet4!$C6132=Q$1,1,0)</f>
        <v>0</v>
      </c>
      <c r="R4033">
        <f>IF(Sheet4!$C6132=R$1,1,0)</f>
        <v>0</v>
      </c>
      <c r="S4033">
        <f>IF(Sheet4!$C6132=S$1,1,0)</f>
        <v>0</v>
      </c>
      <c r="T4033">
        <f>IF(Sheet4!$C6132=T$1,1,0)</f>
        <v>0</v>
      </c>
      <c r="U4033">
        <f>IF(Sheet4!$C6132=U$1,1,0)</f>
        <v>0</v>
      </c>
      <c r="V4033">
        <f>IF(Sheet4!$C6132=V$1,1,0)</f>
        <v>0</v>
      </c>
      <c r="W4033">
        <f>IF(Sheet4!$C6132=W$1,1,0)</f>
        <v>0</v>
      </c>
      <c r="X4033">
        <f>IF(Sheet4!$C6132=X$1,1,0)</f>
        <v>0</v>
      </c>
      <c r="Y4033">
        <f>IF(Sheet4!$C6132=Y$1,1,0)</f>
        <v>0</v>
      </c>
      <c r="Z4033">
        <f>IF(Sheet4!$C6132=Z$1,1,0)</f>
        <v>0</v>
      </c>
      <c r="AA4033" t="str">
        <f t="shared" si="638"/>
        <v>Valid</v>
      </c>
      <c r="AB4033">
        <f>IF(h!$A6132=AB$1,1,0)</f>
        <v>0</v>
      </c>
      <c r="AC4033">
        <f>IF(h!$A6132=AC$1,1,0)</f>
        <v>1</v>
      </c>
      <c r="AD4033">
        <f>IF(h!$A6132=AD$1,1,0)</f>
        <v>0</v>
      </c>
      <c r="AE4033">
        <f>IF(h!$A6132=AE$1,1,0)</f>
        <v>0</v>
      </c>
      <c r="AF4033">
        <f t="shared" si="643"/>
        <v>0</v>
      </c>
      <c r="AG4033">
        <f t="shared" si="643"/>
        <v>0</v>
      </c>
      <c r="AH4033">
        <f t="shared" si="643"/>
        <v>0</v>
      </c>
      <c r="AI4033">
        <f>IF(h!$A6132=AI$1,1,0)</f>
        <v>0</v>
      </c>
      <c r="AJ4033" t="str">
        <f t="shared" si="639"/>
        <v>Valid</v>
      </c>
      <c r="AK4033" t="str">
        <f t="shared" si="640"/>
        <v>Operation Department</v>
      </c>
    </row>
    <row r="4034" spans="1:37" x14ac:dyDescent="0.3">
      <c r="A4034">
        <v>967787</v>
      </c>
      <c r="B4034" s="2">
        <v>41831.568599537037</v>
      </c>
      <c r="C4034">
        <v>71504</v>
      </c>
      <c r="D4034" t="s">
        <v>38</v>
      </c>
      <c r="E4034">
        <f>IF(Sheet4!D6663="Hired",1,0)</f>
        <v>1</v>
      </c>
      <c r="F4034" t="str">
        <f t="shared" ref="F4034:F4097" si="644">IF(E4034=0, "Rejected","Hired")</f>
        <v>Hired</v>
      </c>
      <c r="G4034" t="str">
        <f t="shared" ref="G4034:G4097" si="645">IF(OR(E4034=0,E4034=1),"Valid","Outlier")</f>
        <v>Valid</v>
      </c>
      <c r="I4034">
        <f>IF(Sheet4!$A6663=I$1,1,0)</f>
        <v>1</v>
      </c>
      <c r="J4034">
        <f>IF(Sheet4!$A6663=J$1,1,0)</f>
        <v>0</v>
      </c>
      <c r="K4034" t="str">
        <f t="shared" ref="K4034:K4097" si="646">IF(SUM(I4034:J4034) = 1, "Valid", "Outlier")</f>
        <v>Valid</v>
      </c>
      <c r="L4034" t="str">
        <f t="shared" ref="L4034:L4097" si="647">IF(I4034=1, "Male", IF(J4034=1, "Female", "Don’t prefer to say"))</f>
        <v>Male</v>
      </c>
      <c r="M4034">
        <f>IF(Sheet4!$C6663=M$1,1,0)</f>
        <v>0</v>
      </c>
      <c r="N4034">
        <f>IF(Sheet4!$C6663=N$1,1,0)</f>
        <v>0</v>
      </c>
      <c r="O4034">
        <f>IF(Sheet4!$C6663=O$1,1,0)</f>
        <v>0</v>
      </c>
      <c r="P4034">
        <f>IF(Sheet4!$C6663=P$1,1,0)</f>
        <v>0</v>
      </c>
      <c r="Q4034">
        <f>IF(Sheet4!$C6663=Q$1,1,0)</f>
        <v>0</v>
      </c>
      <c r="R4034">
        <f>IF(Sheet4!$C6663=R$1,1,0)</f>
        <v>0</v>
      </c>
      <c r="S4034">
        <f>IF(Sheet4!$C6663=S$1,1,0)</f>
        <v>0</v>
      </c>
      <c r="T4034">
        <f>IF(Sheet4!$C6663=T$1,1,0)</f>
        <v>0</v>
      </c>
      <c r="U4034">
        <f>IF(Sheet4!$C6663=U$1,1,0)</f>
        <v>0</v>
      </c>
      <c r="V4034">
        <f>IF(Sheet4!$C6663=V$1,1,0)</f>
        <v>0</v>
      </c>
      <c r="W4034">
        <f>IF(Sheet4!$C6663=W$1,1,0)</f>
        <v>0</v>
      </c>
      <c r="X4034">
        <f>IF(Sheet4!$C6663=X$1,1,0)</f>
        <v>0</v>
      </c>
      <c r="Y4034">
        <f>IF(Sheet4!$C6663=Y$1,1,0)</f>
        <v>1</v>
      </c>
      <c r="Z4034">
        <f>IF(Sheet4!$C6663=Z$1,1,0)</f>
        <v>0</v>
      </c>
      <c r="AA4034" t="str">
        <f t="shared" ref="AA4034:AA4097" si="648">IF(SUM(M4034:Z4034) = 1, "Valid", "Outlier")</f>
        <v>Valid</v>
      </c>
      <c r="AB4034">
        <f>IF(h!$A6663=AB$1,1,0)</f>
        <v>0</v>
      </c>
      <c r="AC4034">
        <f>IF(h!$A6663=AC$1,1,0)</f>
        <v>1</v>
      </c>
      <c r="AD4034">
        <f>IF(h!$A6663=AD$1,1,0)</f>
        <v>0</v>
      </c>
      <c r="AE4034">
        <f>IF(h!$A6663=AE$1,1,0)</f>
        <v>0</v>
      </c>
      <c r="AF4034">
        <f t="shared" si="643"/>
        <v>0</v>
      </c>
      <c r="AG4034">
        <f t="shared" si="643"/>
        <v>0</v>
      </c>
      <c r="AH4034">
        <f t="shared" si="643"/>
        <v>0</v>
      </c>
      <c r="AI4034">
        <f>IF(h!$A6663=AI$1,1,0)</f>
        <v>0</v>
      </c>
      <c r="AJ4034" t="str">
        <f t="shared" ref="AJ4034:AJ4097" si="649">IF(SUM(AB4034:AI4034) = 1, "Valid", "Outlier")</f>
        <v>Valid</v>
      </c>
      <c r="AK4034" t="str">
        <f t="shared" si="640"/>
        <v>Operation Department</v>
      </c>
    </row>
    <row r="4035" spans="1:37" hidden="1" x14ac:dyDescent="0.3">
      <c r="A4035">
        <v>552123</v>
      </c>
      <c r="B4035" s="2">
        <v>41790.615555555552</v>
      </c>
      <c r="C4035">
        <v>71525</v>
      </c>
      <c r="D4035" t="s">
        <v>38</v>
      </c>
      <c r="E4035">
        <f>IF(Sheet4!D3733="Hired",1,0)</f>
        <v>0</v>
      </c>
      <c r="F4035" t="str">
        <f t="shared" si="644"/>
        <v>Rejected</v>
      </c>
      <c r="G4035" t="str">
        <f t="shared" si="645"/>
        <v>Valid</v>
      </c>
      <c r="I4035">
        <f>IF(Sheet4!$A3733=I$1,1,0)</f>
        <v>1</v>
      </c>
      <c r="J4035">
        <f>IF(Sheet4!$A3733=J$1,1,0)</f>
        <v>0</v>
      </c>
      <c r="K4035" t="str">
        <f t="shared" si="646"/>
        <v>Valid</v>
      </c>
      <c r="L4035" t="str">
        <f t="shared" si="647"/>
        <v>Male</v>
      </c>
      <c r="M4035">
        <f>IF(Sheet4!$C3733=M$1,1,0)</f>
        <v>0</v>
      </c>
      <c r="N4035">
        <f>IF(Sheet4!$C3733=N$1,1,0)</f>
        <v>1</v>
      </c>
      <c r="O4035">
        <f>IF(Sheet4!$C3733=O$1,1,0)</f>
        <v>0</v>
      </c>
      <c r="P4035">
        <f>IF(Sheet4!$C3733=P$1,1,0)</f>
        <v>0</v>
      </c>
      <c r="Q4035">
        <f>IF(Sheet4!$C3733=Q$1,1,0)</f>
        <v>0</v>
      </c>
      <c r="R4035">
        <f>IF(Sheet4!$C3733=R$1,1,0)</f>
        <v>0</v>
      </c>
      <c r="S4035">
        <f>IF(Sheet4!$C3733=S$1,1,0)</f>
        <v>0</v>
      </c>
      <c r="T4035">
        <f>IF(Sheet4!$C3733=T$1,1,0)</f>
        <v>0</v>
      </c>
      <c r="U4035">
        <f>IF(Sheet4!$C3733=U$1,1,0)</f>
        <v>0</v>
      </c>
      <c r="V4035">
        <f>IF(Sheet4!$C3733=V$1,1,0)</f>
        <v>0</v>
      </c>
      <c r="W4035">
        <f>IF(Sheet4!$C3733=W$1,1,0)</f>
        <v>0</v>
      </c>
      <c r="X4035">
        <f>IF(Sheet4!$C3733=X$1,1,0)</f>
        <v>0</v>
      </c>
      <c r="Y4035">
        <f>IF(Sheet4!$C3733=Y$1,1,0)</f>
        <v>0</v>
      </c>
      <c r="Z4035">
        <f>IF(Sheet4!$C3733=Z$1,1,0)</f>
        <v>0</v>
      </c>
      <c r="AA4035" t="str">
        <f t="shared" si="648"/>
        <v>Valid</v>
      </c>
      <c r="AB4035">
        <f>IF(h!$A3733=AB$1,1,0)</f>
        <v>0</v>
      </c>
      <c r="AC4035">
        <f>IF(h!$A3733=AC$1,1,0)</f>
        <v>0</v>
      </c>
      <c r="AD4035">
        <f>IF(h!$A3733=AD$1,1,0)</f>
        <v>1</v>
      </c>
      <c r="AE4035">
        <f>IF(h!$A3733=AE$1,1,0)</f>
        <v>0</v>
      </c>
      <c r="AF4035">
        <f t="shared" si="643"/>
        <v>0</v>
      </c>
      <c r="AG4035">
        <f t="shared" si="643"/>
        <v>0</v>
      </c>
      <c r="AH4035">
        <f t="shared" si="643"/>
        <v>0</v>
      </c>
      <c r="AI4035">
        <f>IF(h!$A3733=AI$1,1,0)</f>
        <v>0</v>
      </c>
      <c r="AJ4035" t="str">
        <f t="shared" si="649"/>
        <v>Valid</v>
      </c>
      <c r="AK4035" t="str">
        <f t="shared" ref="AK4035:AK4098" si="650">IF(AB4035=1, "Service Department",
   IF(AC4035=1, "Operation Department",
   IF(AD4035=1, "Sales Department",
   IF(AE4035=1, "Finance Department",
   IF(AF4035=1, "Production Department",
   IF(AG4035=1, "Purchase Department",
   IF(AH4035=1, "Marketing Department",
   IF(AI4035=1, "General Management", "Human Resources Department"))))))))</f>
        <v>Sales Department</v>
      </c>
    </row>
    <row r="4036" spans="1:37" hidden="1" x14ac:dyDescent="0.3">
      <c r="A4036">
        <v>638645</v>
      </c>
      <c r="B4036" s="2">
        <v>41857.507002314815</v>
      </c>
      <c r="C4036">
        <v>71536</v>
      </c>
      <c r="D4036" t="s">
        <v>38</v>
      </c>
      <c r="E4036">
        <f>IF(Sheet4!D4177="Hired",1,0)</f>
        <v>0</v>
      </c>
      <c r="F4036" t="str">
        <f t="shared" si="644"/>
        <v>Rejected</v>
      </c>
      <c r="G4036" t="str">
        <f t="shared" si="645"/>
        <v>Valid</v>
      </c>
      <c r="I4036">
        <f>IF(Sheet4!$A4177=I$1,1,0)</f>
        <v>1</v>
      </c>
      <c r="J4036">
        <f>IF(Sheet4!$A4177=J$1,1,0)</f>
        <v>0</v>
      </c>
      <c r="K4036" t="str">
        <f t="shared" si="646"/>
        <v>Valid</v>
      </c>
      <c r="L4036" t="str">
        <f t="shared" si="647"/>
        <v>Male</v>
      </c>
      <c r="M4036">
        <f>IF(Sheet4!$C4177=M$1,1,0)</f>
        <v>0</v>
      </c>
      <c r="N4036">
        <f>IF(Sheet4!$C4177=N$1,1,0)</f>
        <v>1</v>
      </c>
      <c r="O4036">
        <f>IF(Sheet4!$C4177=O$1,1,0)</f>
        <v>0</v>
      </c>
      <c r="P4036">
        <f>IF(Sheet4!$C4177=P$1,1,0)</f>
        <v>0</v>
      </c>
      <c r="Q4036">
        <f>IF(Sheet4!$C4177=Q$1,1,0)</f>
        <v>0</v>
      </c>
      <c r="R4036">
        <f>IF(Sheet4!$C4177=R$1,1,0)</f>
        <v>0</v>
      </c>
      <c r="S4036">
        <f>IF(Sheet4!$C4177=S$1,1,0)</f>
        <v>0</v>
      </c>
      <c r="T4036">
        <f>IF(Sheet4!$C4177=T$1,1,0)</f>
        <v>0</v>
      </c>
      <c r="U4036">
        <f>IF(Sheet4!$C4177=U$1,1,0)</f>
        <v>0</v>
      </c>
      <c r="V4036">
        <f>IF(Sheet4!$C4177=V$1,1,0)</f>
        <v>0</v>
      </c>
      <c r="W4036">
        <f>IF(Sheet4!$C4177=W$1,1,0)</f>
        <v>0</v>
      </c>
      <c r="X4036">
        <f>IF(Sheet4!$C4177=X$1,1,0)</f>
        <v>0</v>
      </c>
      <c r="Y4036">
        <f>IF(Sheet4!$C4177=Y$1,1,0)</f>
        <v>0</v>
      </c>
      <c r="Z4036">
        <f>IF(Sheet4!$C4177=Z$1,1,0)</f>
        <v>0</v>
      </c>
      <c r="AA4036" t="str">
        <f t="shared" si="648"/>
        <v>Valid</v>
      </c>
      <c r="AB4036">
        <f>IF(h!$A4177=AB$1,1,0)</f>
        <v>1</v>
      </c>
      <c r="AC4036">
        <f>IF(h!$A4177=AC$1,1,0)</f>
        <v>0</v>
      </c>
      <c r="AD4036">
        <f>IF(h!$A4177=AD$1,1,0)</f>
        <v>0</v>
      </c>
      <c r="AE4036">
        <f>IF(h!$A4177=AE$1,1,0)</f>
        <v>0</v>
      </c>
      <c r="AF4036">
        <f t="shared" si="643"/>
        <v>0</v>
      </c>
      <c r="AG4036">
        <f t="shared" si="643"/>
        <v>0</v>
      </c>
      <c r="AH4036">
        <f t="shared" si="643"/>
        <v>0</v>
      </c>
      <c r="AI4036">
        <f>IF(h!$A4177=AI$1,1,0)</f>
        <v>0</v>
      </c>
      <c r="AJ4036" t="str">
        <f t="shared" si="649"/>
        <v>Valid</v>
      </c>
      <c r="AK4036" t="str">
        <f t="shared" si="650"/>
        <v>Service Department</v>
      </c>
    </row>
    <row r="4037" spans="1:37" x14ac:dyDescent="0.3">
      <c r="A4037">
        <v>304751</v>
      </c>
      <c r="B4037" s="2">
        <v>41763.785162037035</v>
      </c>
      <c r="C4037">
        <v>71543</v>
      </c>
      <c r="D4037" t="s">
        <v>38</v>
      </c>
      <c r="E4037">
        <f>IF(Sheet4!D6072="Hired",1,0)</f>
        <v>1</v>
      </c>
      <c r="F4037" t="str">
        <f t="shared" si="644"/>
        <v>Hired</v>
      </c>
      <c r="G4037" t="str">
        <f t="shared" si="645"/>
        <v>Valid</v>
      </c>
      <c r="I4037">
        <f>IF(Sheet4!$A6072=I$1,1,0)</f>
        <v>1</v>
      </c>
      <c r="J4037">
        <f>IF(Sheet4!$A6072=J$1,1,0)</f>
        <v>0</v>
      </c>
      <c r="K4037" t="str">
        <f t="shared" si="646"/>
        <v>Valid</v>
      </c>
      <c r="L4037" t="str">
        <f t="shared" si="647"/>
        <v>Male</v>
      </c>
      <c r="M4037">
        <f>IF(Sheet4!$C6072=M$1,1,0)</f>
        <v>0</v>
      </c>
      <c r="N4037">
        <f>IF(Sheet4!$C6072=N$1,1,0)</f>
        <v>0</v>
      </c>
      <c r="O4037">
        <f>IF(Sheet4!$C6072=O$1,1,0)</f>
        <v>0</v>
      </c>
      <c r="P4037">
        <f>IF(Sheet4!$C6072=P$1,1,0)</f>
        <v>0</v>
      </c>
      <c r="Q4037">
        <f>IF(Sheet4!$C6072=Q$1,1,0)</f>
        <v>0</v>
      </c>
      <c r="R4037">
        <f>IF(Sheet4!$C6072=R$1,1,0)</f>
        <v>0</v>
      </c>
      <c r="S4037">
        <f>IF(Sheet4!$C6072=S$1,1,0)</f>
        <v>0</v>
      </c>
      <c r="T4037">
        <f>IF(Sheet4!$C6072=T$1,1,0)</f>
        <v>0</v>
      </c>
      <c r="U4037">
        <f>IF(Sheet4!$C6072=U$1,1,0)</f>
        <v>0</v>
      </c>
      <c r="V4037">
        <f>IF(Sheet4!$C6072=V$1,1,0)</f>
        <v>0</v>
      </c>
      <c r="W4037">
        <f>IF(Sheet4!$C6072=W$1,1,0)</f>
        <v>0</v>
      </c>
      <c r="X4037">
        <f>IF(Sheet4!$C6072=X$1,1,0)</f>
        <v>0</v>
      </c>
      <c r="Y4037">
        <f>IF(Sheet4!$C6072=Y$1,1,0)</f>
        <v>1</v>
      </c>
      <c r="Z4037">
        <f>IF(Sheet4!$C6072=Z$1,1,0)</f>
        <v>0</v>
      </c>
      <c r="AA4037" t="str">
        <f t="shared" si="648"/>
        <v>Valid</v>
      </c>
      <c r="AB4037">
        <f>IF(h!$A6072=AB$1,1,0)</f>
        <v>1</v>
      </c>
      <c r="AC4037">
        <f>IF(h!$A6072=AC$1,1,0)</f>
        <v>0</v>
      </c>
      <c r="AD4037">
        <f>IF(h!$A6072=AD$1,1,0)</f>
        <v>0</v>
      </c>
      <c r="AE4037">
        <f>IF(h!$A6072=AE$1,1,0)</f>
        <v>0</v>
      </c>
      <c r="AF4037">
        <f t="shared" si="643"/>
        <v>0</v>
      </c>
      <c r="AG4037">
        <f t="shared" si="643"/>
        <v>0</v>
      </c>
      <c r="AH4037">
        <f t="shared" si="643"/>
        <v>0</v>
      </c>
      <c r="AI4037">
        <f>IF(h!$A6072=AI$1,1,0)</f>
        <v>0</v>
      </c>
      <c r="AJ4037" t="str">
        <f t="shared" si="649"/>
        <v>Valid</v>
      </c>
      <c r="AK4037" t="str">
        <f t="shared" si="650"/>
        <v>Service Department</v>
      </c>
    </row>
    <row r="4038" spans="1:37" x14ac:dyDescent="0.3">
      <c r="A4038">
        <v>321233</v>
      </c>
      <c r="B4038" s="2">
        <v>41814.60392361111</v>
      </c>
      <c r="C4038">
        <v>71556</v>
      </c>
      <c r="D4038" t="s">
        <v>38</v>
      </c>
      <c r="E4038">
        <f>IF(Sheet4!D1473="Hired",1,0)</f>
        <v>1</v>
      </c>
      <c r="F4038" t="str">
        <f t="shared" si="644"/>
        <v>Hired</v>
      </c>
      <c r="G4038" t="str">
        <f t="shared" si="645"/>
        <v>Valid</v>
      </c>
      <c r="I4038">
        <f>IF(Sheet4!$A1473=I$1,1,0)</f>
        <v>0</v>
      </c>
      <c r="J4038">
        <f>IF(Sheet4!$A1473=J$1,1,0)</f>
        <v>1</v>
      </c>
      <c r="K4038" t="str">
        <f t="shared" si="646"/>
        <v>Valid</v>
      </c>
      <c r="L4038" t="str">
        <f t="shared" si="647"/>
        <v>Female</v>
      </c>
      <c r="M4038">
        <f>IF(Sheet4!$C1473=M$1,1,0)</f>
        <v>0</v>
      </c>
      <c r="N4038">
        <f>IF(Sheet4!$C1473=N$1,1,0)</f>
        <v>0</v>
      </c>
      <c r="O4038">
        <f>IF(Sheet4!$C1473=O$1,1,0)</f>
        <v>0</v>
      </c>
      <c r="P4038">
        <f>IF(Sheet4!$C1473=P$1,1,0)</f>
        <v>0</v>
      </c>
      <c r="Q4038">
        <f>IF(Sheet4!$C1473=Q$1,1,0)</f>
        <v>0</v>
      </c>
      <c r="R4038">
        <f>IF(Sheet4!$C1473=R$1,1,0)</f>
        <v>0</v>
      </c>
      <c r="S4038">
        <f>IF(Sheet4!$C1473=S$1,1,0)</f>
        <v>0</v>
      </c>
      <c r="T4038">
        <f>IF(Sheet4!$C1473=T$1,1,0)</f>
        <v>0</v>
      </c>
      <c r="U4038">
        <f>IF(Sheet4!$C1473=U$1,1,0)</f>
        <v>0</v>
      </c>
      <c r="V4038">
        <f>IF(Sheet4!$C1473=V$1,1,0)</f>
        <v>0</v>
      </c>
      <c r="W4038">
        <f>IF(Sheet4!$C1473=W$1,1,0)</f>
        <v>0</v>
      </c>
      <c r="X4038">
        <f>IF(Sheet4!$C1473=X$1,1,0)</f>
        <v>0</v>
      </c>
      <c r="Y4038">
        <f>IF(Sheet4!$C1473=Y$1,1,0)</f>
        <v>1</v>
      </c>
      <c r="Z4038">
        <f>IF(Sheet4!$C1473=Z$1,1,0)</f>
        <v>0</v>
      </c>
      <c r="AA4038" t="str">
        <f t="shared" si="648"/>
        <v>Valid</v>
      </c>
      <c r="AB4038">
        <f>IF(h!$A1473=AB$1,1,0)</f>
        <v>0</v>
      </c>
      <c r="AC4038">
        <f>IF(h!$A1473=AC$1,1,0)</f>
        <v>1</v>
      </c>
      <c r="AD4038">
        <f>IF(h!$A1473=AD$1,1,0)</f>
        <v>0</v>
      </c>
      <c r="AE4038">
        <f>IF(h!$A1473=AE$1,1,0)</f>
        <v>0</v>
      </c>
      <c r="AF4038">
        <f t="shared" si="643"/>
        <v>0</v>
      </c>
      <c r="AG4038">
        <f t="shared" si="643"/>
        <v>0</v>
      </c>
      <c r="AH4038">
        <f t="shared" si="643"/>
        <v>0</v>
      </c>
      <c r="AI4038">
        <f>IF(h!$A1473=AI$1,1,0)</f>
        <v>0</v>
      </c>
      <c r="AJ4038" t="str">
        <f t="shared" si="649"/>
        <v>Valid</v>
      </c>
      <c r="AK4038" t="str">
        <f t="shared" si="650"/>
        <v>Operation Department</v>
      </c>
    </row>
    <row r="4039" spans="1:37" x14ac:dyDescent="0.3">
      <c r="A4039">
        <v>696815</v>
      </c>
      <c r="B4039" s="2">
        <v>41773.509502314817</v>
      </c>
      <c r="C4039">
        <v>71577</v>
      </c>
      <c r="D4039" t="s">
        <v>38</v>
      </c>
      <c r="E4039">
        <f>IF(Sheet4!D5925="Hired",1,0)</f>
        <v>1</v>
      </c>
      <c r="F4039" t="str">
        <f t="shared" si="644"/>
        <v>Hired</v>
      </c>
      <c r="G4039" t="str">
        <f t="shared" si="645"/>
        <v>Valid</v>
      </c>
      <c r="I4039">
        <f>IF(Sheet4!$A5925=I$1,1,0)</f>
        <v>1</v>
      </c>
      <c r="J4039">
        <f>IF(Sheet4!$A5925=J$1,1,0)</f>
        <v>0</v>
      </c>
      <c r="K4039" t="str">
        <f t="shared" si="646"/>
        <v>Valid</v>
      </c>
      <c r="L4039" t="str">
        <f t="shared" si="647"/>
        <v>Male</v>
      </c>
      <c r="M4039">
        <f>IF(Sheet4!$C5925=M$1,1,0)</f>
        <v>0</v>
      </c>
      <c r="N4039">
        <f>IF(Sheet4!$C5925=N$1,1,0)</f>
        <v>0</v>
      </c>
      <c r="O4039">
        <f>IF(Sheet4!$C5925=O$1,1,0)</f>
        <v>0</v>
      </c>
      <c r="P4039">
        <f>IF(Sheet4!$C5925=P$1,1,0)</f>
        <v>0</v>
      </c>
      <c r="Q4039">
        <f>IF(Sheet4!$C5925=Q$1,1,0)</f>
        <v>0</v>
      </c>
      <c r="R4039">
        <f>IF(Sheet4!$C5925=R$1,1,0)</f>
        <v>0</v>
      </c>
      <c r="S4039">
        <f>IF(Sheet4!$C5925=S$1,1,0)</f>
        <v>0</v>
      </c>
      <c r="T4039">
        <f>IF(Sheet4!$C5925=T$1,1,0)</f>
        <v>1</v>
      </c>
      <c r="U4039">
        <f>IF(Sheet4!$C5925=U$1,1,0)</f>
        <v>0</v>
      </c>
      <c r="V4039">
        <f>IF(Sheet4!$C5925=V$1,1,0)</f>
        <v>0</v>
      </c>
      <c r="W4039">
        <f>IF(Sheet4!$C5925=W$1,1,0)</f>
        <v>0</v>
      </c>
      <c r="X4039">
        <f>IF(Sheet4!$C5925=X$1,1,0)</f>
        <v>0</v>
      </c>
      <c r="Y4039">
        <f>IF(Sheet4!$C5925=Y$1,1,0)</f>
        <v>0</v>
      </c>
      <c r="Z4039">
        <f>IF(Sheet4!$C5925=Z$1,1,0)</f>
        <v>0</v>
      </c>
      <c r="AA4039" t="str">
        <f t="shared" si="648"/>
        <v>Valid</v>
      </c>
      <c r="AB4039">
        <f>IF(h!$A5925=AB$1,1,0)</f>
        <v>1</v>
      </c>
      <c r="AC4039">
        <f>IF(h!$A5925=AC$1,1,0)</f>
        <v>0</v>
      </c>
      <c r="AD4039">
        <f>IF(h!$A5925=AD$1,1,0)</f>
        <v>0</v>
      </c>
      <c r="AE4039">
        <f>IF(h!$A5925=AE$1,1,0)</f>
        <v>0</v>
      </c>
      <c r="AF4039">
        <f t="shared" si="643"/>
        <v>0</v>
      </c>
      <c r="AG4039">
        <f t="shared" si="643"/>
        <v>0</v>
      </c>
      <c r="AH4039">
        <f t="shared" si="643"/>
        <v>0</v>
      </c>
      <c r="AI4039">
        <f>IF(h!$A5925=AI$1,1,0)</f>
        <v>0</v>
      </c>
      <c r="AJ4039" t="str">
        <f t="shared" si="649"/>
        <v>Valid</v>
      </c>
      <c r="AK4039" t="str">
        <f t="shared" si="650"/>
        <v>Service Department</v>
      </c>
    </row>
    <row r="4040" spans="1:37" x14ac:dyDescent="0.3">
      <c r="A4040">
        <v>555507</v>
      </c>
      <c r="B4040" s="2">
        <v>41856.567939814813</v>
      </c>
      <c r="C4040">
        <v>71637</v>
      </c>
      <c r="D4040" t="s">
        <v>38</v>
      </c>
      <c r="E4040">
        <f>IF(Sheet4!D4173="Hired",1,0)</f>
        <v>1</v>
      </c>
      <c r="F4040" t="str">
        <f t="shared" si="644"/>
        <v>Hired</v>
      </c>
      <c r="G4040" t="str">
        <f t="shared" si="645"/>
        <v>Valid</v>
      </c>
      <c r="I4040">
        <f>IF(Sheet4!$A4173=I$1,1,0)</f>
        <v>1</v>
      </c>
      <c r="J4040">
        <f>IF(Sheet4!$A4173=J$1,1,0)</f>
        <v>0</v>
      </c>
      <c r="K4040" t="str">
        <f t="shared" si="646"/>
        <v>Valid</v>
      </c>
      <c r="L4040" t="str">
        <f t="shared" si="647"/>
        <v>Male</v>
      </c>
      <c r="M4040">
        <f>IF(Sheet4!$C4173=M$1,1,0)</f>
        <v>0</v>
      </c>
      <c r="N4040">
        <f>IF(Sheet4!$C4173=N$1,1,0)</f>
        <v>1</v>
      </c>
      <c r="O4040">
        <f>IF(Sheet4!$C4173=O$1,1,0)</f>
        <v>0</v>
      </c>
      <c r="P4040">
        <f>IF(Sheet4!$C4173=P$1,1,0)</f>
        <v>0</v>
      </c>
      <c r="Q4040">
        <f>IF(Sheet4!$C4173=Q$1,1,0)</f>
        <v>0</v>
      </c>
      <c r="R4040">
        <f>IF(Sheet4!$C4173=R$1,1,0)</f>
        <v>0</v>
      </c>
      <c r="S4040">
        <f>IF(Sheet4!$C4173=S$1,1,0)</f>
        <v>0</v>
      </c>
      <c r="T4040">
        <f>IF(Sheet4!$C4173=T$1,1,0)</f>
        <v>0</v>
      </c>
      <c r="U4040">
        <f>IF(Sheet4!$C4173=U$1,1,0)</f>
        <v>0</v>
      </c>
      <c r="V4040">
        <f>IF(Sheet4!$C4173=V$1,1,0)</f>
        <v>0</v>
      </c>
      <c r="W4040">
        <f>IF(Sheet4!$C4173=W$1,1,0)</f>
        <v>0</v>
      </c>
      <c r="X4040">
        <f>IF(Sheet4!$C4173=X$1,1,0)</f>
        <v>0</v>
      </c>
      <c r="Y4040">
        <f>IF(Sheet4!$C4173=Y$1,1,0)</f>
        <v>0</v>
      </c>
      <c r="Z4040">
        <f>IF(Sheet4!$C4173=Z$1,1,0)</f>
        <v>0</v>
      </c>
      <c r="AA4040" t="str">
        <f t="shared" si="648"/>
        <v>Valid</v>
      </c>
      <c r="AB4040">
        <f>IF(h!$A4173=AB$1,1,0)</f>
        <v>1</v>
      </c>
      <c r="AC4040">
        <f>IF(h!$A4173=AC$1,1,0)</f>
        <v>0</v>
      </c>
      <c r="AD4040">
        <f>IF(h!$A4173=AD$1,1,0)</f>
        <v>0</v>
      </c>
      <c r="AE4040">
        <f>IF(h!$A4173=AE$1,1,0)</f>
        <v>0</v>
      </c>
      <c r="AF4040">
        <f t="shared" si="643"/>
        <v>0</v>
      </c>
      <c r="AG4040">
        <f t="shared" si="643"/>
        <v>0</v>
      </c>
      <c r="AH4040">
        <f t="shared" si="643"/>
        <v>0</v>
      </c>
      <c r="AI4040">
        <f>IF(h!$A4173=AI$1,1,0)</f>
        <v>0</v>
      </c>
      <c r="AJ4040" t="str">
        <f t="shared" si="649"/>
        <v>Valid</v>
      </c>
      <c r="AK4040" t="str">
        <f t="shared" si="650"/>
        <v>Service Department</v>
      </c>
    </row>
    <row r="4041" spans="1:37" hidden="1" x14ac:dyDescent="0.3">
      <c r="A4041">
        <v>363285</v>
      </c>
      <c r="B4041" s="2">
        <v>41831.719305555554</v>
      </c>
      <c r="C4041">
        <v>71650</v>
      </c>
      <c r="D4041" t="s">
        <v>38</v>
      </c>
      <c r="E4041">
        <f>IF(Sheet4!D2083="Hired",1,0)</f>
        <v>0</v>
      </c>
      <c r="F4041" t="str">
        <f t="shared" si="644"/>
        <v>Rejected</v>
      </c>
      <c r="G4041" t="str">
        <f t="shared" si="645"/>
        <v>Valid</v>
      </c>
      <c r="I4041">
        <f>IF(Sheet4!$A2083=I$1,1,0)</f>
        <v>0</v>
      </c>
      <c r="J4041">
        <f>IF(Sheet4!$A2083=J$1,1,0)</f>
        <v>1</v>
      </c>
      <c r="K4041" t="str">
        <f t="shared" si="646"/>
        <v>Valid</v>
      </c>
      <c r="L4041" t="str">
        <f t="shared" si="647"/>
        <v>Female</v>
      </c>
      <c r="M4041">
        <f>IF(Sheet4!$C2083=M$1,1,0)</f>
        <v>0</v>
      </c>
      <c r="N4041">
        <f>IF(Sheet4!$C2083=N$1,1,0)</f>
        <v>0</v>
      </c>
      <c r="O4041">
        <f>IF(Sheet4!$C2083=O$1,1,0)</f>
        <v>0</v>
      </c>
      <c r="P4041">
        <f>IF(Sheet4!$C2083=P$1,1,0)</f>
        <v>0</v>
      </c>
      <c r="Q4041">
        <f>IF(Sheet4!$C2083=Q$1,1,0)</f>
        <v>0</v>
      </c>
      <c r="R4041">
        <f>IF(Sheet4!$C2083=R$1,1,0)</f>
        <v>0</v>
      </c>
      <c r="S4041">
        <f>IF(Sheet4!$C2083=S$1,1,0)</f>
        <v>0</v>
      </c>
      <c r="T4041">
        <f>IF(Sheet4!$C2083=T$1,1,0)</f>
        <v>0</v>
      </c>
      <c r="U4041">
        <f>IF(Sheet4!$C2083=U$1,1,0)</f>
        <v>0</v>
      </c>
      <c r="V4041">
        <f>IF(Sheet4!$C2083=V$1,1,0)</f>
        <v>0</v>
      </c>
      <c r="W4041">
        <f>IF(Sheet4!$C2083=W$1,1,0)</f>
        <v>0</v>
      </c>
      <c r="X4041">
        <f>IF(Sheet4!$C2083=X$1,1,0)</f>
        <v>0</v>
      </c>
      <c r="Y4041">
        <f>IF(Sheet4!$C2083=Y$1,1,0)</f>
        <v>1</v>
      </c>
      <c r="Z4041">
        <f>IF(Sheet4!$C2083=Z$1,1,0)</f>
        <v>0</v>
      </c>
      <c r="AA4041" t="str">
        <f t="shared" si="648"/>
        <v>Valid</v>
      </c>
      <c r="AB4041">
        <f>IF(h!$A2083=AB$1,1,0)</f>
        <v>0</v>
      </c>
      <c r="AC4041">
        <f>IF(h!$A2083=AC$1,1,0)</f>
        <v>1</v>
      </c>
      <c r="AD4041">
        <f>IF(h!$A2083=AD$1,1,0)</f>
        <v>0</v>
      </c>
      <c r="AE4041">
        <f>IF(h!$A2083=AE$1,1,0)</f>
        <v>0</v>
      </c>
      <c r="AF4041">
        <f t="shared" si="643"/>
        <v>0</v>
      </c>
      <c r="AG4041">
        <f t="shared" si="643"/>
        <v>0</v>
      </c>
      <c r="AH4041">
        <f t="shared" si="643"/>
        <v>0</v>
      </c>
      <c r="AI4041">
        <f>IF(h!$A2083=AI$1,1,0)</f>
        <v>0</v>
      </c>
      <c r="AJ4041" t="str">
        <f t="shared" si="649"/>
        <v>Valid</v>
      </c>
      <c r="AK4041" t="str">
        <f t="shared" si="650"/>
        <v>Operation Department</v>
      </c>
    </row>
    <row r="4042" spans="1:37" hidden="1" x14ac:dyDescent="0.3">
      <c r="A4042">
        <v>861698</v>
      </c>
      <c r="B4042" s="2">
        <v>41779.564467592594</v>
      </c>
      <c r="C4042">
        <v>71666</v>
      </c>
      <c r="D4042" t="s">
        <v>38</v>
      </c>
      <c r="E4042">
        <f>IF(Sheet4!D1598="Hired",1,0)</f>
        <v>0</v>
      </c>
      <c r="F4042" t="str">
        <f t="shared" si="644"/>
        <v>Rejected</v>
      </c>
      <c r="G4042" t="str">
        <f t="shared" si="645"/>
        <v>Valid</v>
      </c>
      <c r="I4042">
        <f>IF(Sheet4!$A1598=I$1,1,0)</f>
        <v>0</v>
      </c>
      <c r="J4042">
        <f>IF(Sheet4!$A1598=J$1,1,0)</f>
        <v>1</v>
      </c>
      <c r="K4042" t="str">
        <f t="shared" si="646"/>
        <v>Valid</v>
      </c>
      <c r="L4042" t="str">
        <f t="shared" si="647"/>
        <v>Female</v>
      </c>
      <c r="M4042">
        <f>IF(Sheet4!$C1598=M$1,1,0)</f>
        <v>0</v>
      </c>
      <c r="N4042">
        <f>IF(Sheet4!$C1598=N$1,1,0)</f>
        <v>0</v>
      </c>
      <c r="O4042">
        <f>IF(Sheet4!$C1598=O$1,1,0)</f>
        <v>0</v>
      </c>
      <c r="P4042">
        <f>IF(Sheet4!$C1598=P$1,1,0)</f>
        <v>1</v>
      </c>
      <c r="Q4042">
        <f>IF(Sheet4!$C1598=Q$1,1,0)</f>
        <v>0</v>
      </c>
      <c r="R4042">
        <f>IF(Sheet4!$C1598=R$1,1,0)</f>
        <v>0</v>
      </c>
      <c r="S4042">
        <f>IF(Sheet4!$C1598=S$1,1,0)</f>
        <v>0</v>
      </c>
      <c r="T4042">
        <f>IF(Sheet4!$C1598=T$1,1,0)</f>
        <v>0</v>
      </c>
      <c r="U4042">
        <f>IF(Sheet4!$C1598=U$1,1,0)</f>
        <v>0</v>
      </c>
      <c r="V4042">
        <f>IF(Sheet4!$C1598=V$1,1,0)</f>
        <v>0</v>
      </c>
      <c r="W4042">
        <f>IF(Sheet4!$C1598=W$1,1,0)</f>
        <v>0</v>
      </c>
      <c r="X4042">
        <f>IF(Sheet4!$C1598=X$1,1,0)</f>
        <v>0</v>
      </c>
      <c r="Y4042">
        <f>IF(Sheet4!$C1598=Y$1,1,0)</f>
        <v>0</v>
      </c>
      <c r="Z4042">
        <f>IF(Sheet4!$C1598=Z$1,1,0)</f>
        <v>0</v>
      </c>
      <c r="AA4042" t="str">
        <f t="shared" si="648"/>
        <v>Valid</v>
      </c>
      <c r="AB4042">
        <f>IF(h!$A1598=AB$1,1,0)</f>
        <v>0</v>
      </c>
      <c r="AC4042">
        <f>IF(h!$A1598=AC$1,1,0)</f>
        <v>0</v>
      </c>
      <c r="AD4042">
        <f>IF(h!$A1598=AD$1,1,0)</f>
        <v>0</v>
      </c>
      <c r="AE4042">
        <f>IF(h!$A1598=AE$1,1,0)</f>
        <v>1</v>
      </c>
      <c r="AF4042">
        <f t="shared" ref="AF4042:AH4061" si="651">IF(AE4042=AF$1,1,0)</f>
        <v>0</v>
      </c>
      <c r="AG4042">
        <f t="shared" si="651"/>
        <v>0</v>
      </c>
      <c r="AH4042">
        <f t="shared" si="651"/>
        <v>0</v>
      </c>
      <c r="AI4042">
        <f>IF(h!$A1598=AI$1,1,0)</f>
        <v>0</v>
      </c>
      <c r="AJ4042" t="str">
        <f t="shared" si="649"/>
        <v>Valid</v>
      </c>
      <c r="AK4042" t="str">
        <f t="shared" si="650"/>
        <v>Finance Department</v>
      </c>
    </row>
    <row r="4043" spans="1:37" x14ac:dyDescent="0.3">
      <c r="A4043">
        <v>303721</v>
      </c>
      <c r="B4043" s="2">
        <v>41791.818923611114</v>
      </c>
      <c r="C4043">
        <v>71666</v>
      </c>
      <c r="D4043" t="s">
        <v>38</v>
      </c>
      <c r="E4043">
        <f>IF(Sheet4!D4330="Hired",1,0)</f>
        <v>1</v>
      </c>
      <c r="F4043" t="str">
        <f t="shared" si="644"/>
        <v>Hired</v>
      </c>
      <c r="G4043" t="str">
        <f t="shared" si="645"/>
        <v>Valid</v>
      </c>
      <c r="I4043">
        <f>IF(Sheet4!$A4330=I$1,1,0)</f>
        <v>0</v>
      </c>
      <c r="J4043">
        <f>IF(Sheet4!$A4330=J$1,1,0)</f>
        <v>1</v>
      </c>
      <c r="K4043" t="str">
        <f t="shared" si="646"/>
        <v>Valid</v>
      </c>
      <c r="L4043" t="str">
        <f t="shared" si="647"/>
        <v>Female</v>
      </c>
      <c r="M4043">
        <f>IF(Sheet4!$C4330=M$1,1,0)</f>
        <v>0</v>
      </c>
      <c r="N4043">
        <f>IF(Sheet4!$C4330=N$1,1,0)</f>
        <v>0</v>
      </c>
      <c r="O4043">
        <f>IF(Sheet4!$C4330=O$1,1,0)</f>
        <v>0</v>
      </c>
      <c r="P4043">
        <f>IF(Sheet4!$C4330=P$1,1,0)</f>
        <v>1</v>
      </c>
      <c r="Q4043">
        <f>IF(Sheet4!$C4330=Q$1,1,0)</f>
        <v>0</v>
      </c>
      <c r="R4043">
        <f>IF(Sheet4!$C4330=R$1,1,0)</f>
        <v>0</v>
      </c>
      <c r="S4043">
        <f>IF(Sheet4!$C4330=S$1,1,0)</f>
        <v>0</v>
      </c>
      <c r="T4043">
        <f>IF(Sheet4!$C4330=T$1,1,0)</f>
        <v>0</v>
      </c>
      <c r="U4043">
        <f>IF(Sheet4!$C4330=U$1,1,0)</f>
        <v>0</v>
      </c>
      <c r="V4043">
        <f>IF(Sheet4!$C4330=V$1,1,0)</f>
        <v>0</v>
      </c>
      <c r="W4043">
        <f>IF(Sheet4!$C4330=W$1,1,0)</f>
        <v>0</v>
      </c>
      <c r="X4043">
        <f>IF(Sheet4!$C4330=X$1,1,0)</f>
        <v>0</v>
      </c>
      <c r="Y4043">
        <f>IF(Sheet4!$C4330=Y$1,1,0)</f>
        <v>0</v>
      </c>
      <c r="Z4043">
        <f>IF(Sheet4!$C4330=Z$1,1,0)</f>
        <v>0</v>
      </c>
      <c r="AA4043" t="str">
        <f t="shared" si="648"/>
        <v>Valid</v>
      </c>
      <c r="AB4043">
        <f>IF(h!$A4330=AB$1,1,0)</f>
        <v>0</v>
      </c>
      <c r="AC4043">
        <f>IF(h!$A4330=AC$1,1,0)</f>
        <v>0</v>
      </c>
      <c r="AD4043">
        <f>IF(h!$A4330=AD$1,1,0)</f>
        <v>0</v>
      </c>
      <c r="AE4043">
        <f>IF(h!$A4330=AE$1,1,0)</f>
        <v>0</v>
      </c>
      <c r="AF4043">
        <f t="shared" si="651"/>
        <v>0</v>
      </c>
      <c r="AG4043">
        <f t="shared" si="651"/>
        <v>0</v>
      </c>
      <c r="AH4043">
        <f t="shared" si="651"/>
        <v>0</v>
      </c>
      <c r="AI4043">
        <f>IF(h!$A4330=AI$1,1,0)</f>
        <v>1</v>
      </c>
      <c r="AJ4043" t="str">
        <f t="shared" si="649"/>
        <v>Valid</v>
      </c>
      <c r="AK4043" t="str">
        <f t="shared" si="650"/>
        <v>General Management</v>
      </c>
    </row>
    <row r="4044" spans="1:37" hidden="1" x14ac:dyDescent="0.3">
      <c r="A4044">
        <v>278631</v>
      </c>
      <c r="B4044" s="2">
        <v>41810.566481481481</v>
      </c>
      <c r="C4044">
        <v>71755</v>
      </c>
      <c r="D4044" t="s">
        <v>38</v>
      </c>
      <c r="E4044">
        <f>IF(Sheet4!D487="Hired",1,0)</f>
        <v>0</v>
      </c>
      <c r="F4044" t="str">
        <f t="shared" si="644"/>
        <v>Rejected</v>
      </c>
      <c r="G4044" t="str">
        <f t="shared" si="645"/>
        <v>Valid</v>
      </c>
      <c r="I4044">
        <f>IF(Sheet4!$A487=I$1,1,0)</f>
        <v>1</v>
      </c>
      <c r="J4044">
        <f>IF(Sheet4!$A487=J$1,1,0)</f>
        <v>0</v>
      </c>
      <c r="K4044" t="str">
        <f t="shared" si="646"/>
        <v>Valid</v>
      </c>
      <c r="L4044" t="str">
        <f t="shared" si="647"/>
        <v>Male</v>
      </c>
      <c r="M4044">
        <f>IF(Sheet4!$C487=M$1,1,0)</f>
        <v>0</v>
      </c>
      <c r="N4044">
        <f>IF(Sheet4!$C487=N$1,1,0)</f>
        <v>0</v>
      </c>
      <c r="O4044">
        <f>IF(Sheet4!$C487=O$1,1,0)</f>
        <v>0</v>
      </c>
      <c r="P4044">
        <f>IF(Sheet4!$C487=P$1,1,0)</f>
        <v>0</v>
      </c>
      <c r="Q4044">
        <f>IF(Sheet4!$C487=Q$1,1,0)</f>
        <v>0</v>
      </c>
      <c r="R4044">
        <f>IF(Sheet4!$C487=R$1,1,0)</f>
        <v>0</v>
      </c>
      <c r="S4044">
        <f>IF(Sheet4!$C487=S$1,1,0)</f>
        <v>1</v>
      </c>
      <c r="T4044">
        <f>IF(Sheet4!$C487=T$1,1,0)</f>
        <v>0</v>
      </c>
      <c r="U4044">
        <f>IF(Sheet4!$C487=U$1,1,0)</f>
        <v>0</v>
      </c>
      <c r="V4044">
        <f>IF(Sheet4!$C487=V$1,1,0)</f>
        <v>0</v>
      </c>
      <c r="W4044">
        <f>IF(Sheet4!$C487=W$1,1,0)</f>
        <v>0</v>
      </c>
      <c r="X4044">
        <f>IF(Sheet4!$C487=X$1,1,0)</f>
        <v>0</v>
      </c>
      <c r="Y4044">
        <f>IF(Sheet4!$C487=Y$1,1,0)</f>
        <v>0</v>
      </c>
      <c r="Z4044">
        <f>IF(Sheet4!$C487=Z$1,1,0)</f>
        <v>0</v>
      </c>
      <c r="AA4044" t="str">
        <f t="shared" si="648"/>
        <v>Valid</v>
      </c>
      <c r="AB4044">
        <f>IF(h!$A487=AB$1,1,0)</f>
        <v>0</v>
      </c>
      <c r="AC4044">
        <f>IF(h!$A487=AC$1,1,0)</f>
        <v>1</v>
      </c>
      <c r="AD4044">
        <f>IF(h!$A487=AD$1,1,0)</f>
        <v>0</v>
      </c>
      <c r="AE4044">
        <f>IF(h!$A487=AE$1,1,0)</f>
        <v>0</v>
      </c>
      <c r="AF4044">
        <f t="shared" si="651"/>
        <v>0</v>
      </c>
      <c r="AG4044">
        <f t="shared" si="651"/>
        <v>0</v>
      </c>
      <c r="AH4044">
        <f t="shared" si="651"/>
        <v>0</v>
      </c>
      <c r="AI4044">
        <f>IF(h!$A487=AI$1,1,0)</f>
        <v>0</v>
      </c>
      <c r="AJ4044" t="str">
        <f t="shared" si="649"/>
        <v>Valid</v>
      </c>
      <c r="AK4044" t="str">
        <f t="shared" si="650"/>
        <v>Operation Department</v>
      </c>
    </row>
    <row r="4045" spans="1:37" x14ac:dyDescent="0.3">
      <c r="A4045">
        <v>464131</v>
      </c>
      <c r="B4045" s="2">
        <v>41822.724907407406</v>
      </c>
      <c r="C4045">
        <v>71756</v>
      </c>
      <c r="D4045" t="s">
        <v>38</v>
      </c>
      <c r="E4045">
        <f>IF(Sheet4!D3699="Hired",1,0)</f>
        <v>1</v>
      </c>
      <c r="F4045" t="str">
        <f t="shared" si="644"/>
        <v>Hired</v>
      </c>
      <c r="G4045" t="str">
        <f t="shared" si="645"/>
        <v>Valid</v>
      </c>
      <c r="I4045">
        <f>IF(Sheet4!$A3699=I$1,1,0)</f>
        <v>1</v>
      </c>
      <c r="J4045">
        <f>IF(Sheet4!$A3699=J$1,1,0)</f>
        <v>0</v>
      </c>
      <c r="K4045" t="str">
        <f t="shared" si="646"/>
        <v>Valid</v>
      </c>
      <c r="L4045" t="str">
        <f t="shared" si="647"/>
        <v>Male</v>
      </c>
      <c r="M4045">
        <f>IF(Sheet4!$C3699=M$1,1,0)</f>
        <v>0</v>
      </c>
      <c r="N4045">
        <f>IF(Sheet4!$C3699=N$1,1,0)</f>
        <v>0</v>
      </c>
      <c r="O4045">
        <f>IF(Sheet4!$C3699=O$1,1,0)</f>
        <v>0</v>
      </c>
      <c r="P4045">
        <f>IF(Sheet4!$C3699=P$1,1,0)</f>
        <v>0</v>
      </c>
      <c r="Q4045">
        <f>IF(Sheet4!$C3699=Q$1,1,0)</f>
        <v>0</v>
      </c>
      <c r="R4045">
        <f>IF(Sheet4!$C3699=R$1,1,0)</f>
        <v>0</v>
      </c>
      <c r="S4045">
        <f>IF(Sheet4!$C3699=S$1,1,0)</f>
        <v>0</v>
      </c>
      <c r="T4045">
        <f>IF(Sheet4!$C3699=T$1,1,0)</f>
        <v>0</v>
      </c>
      <c r="U4045">
        <f>IF(Sheet4!$C3699=U$1,1,0)</f>
        <v>0</v>
      </c>
      <c r="V4045">
        <f>IF(Sheet4!$C3699=V$1,1,0)</f>
        <v>0</v>
      </c>
      <c r="W4045">
        <f>IF(Sheet4!$C3699=W$1,1,0)</f>
        <v>0</v>
      </c>
      <c r="X4045">
        <f>IF(Sheet4!$C3699=X$1,1,0)</f>
        <v>0</v>
      </c>
      <c r="Y4045">
        <f>IF(Sheet4!$C3699=Y$1,1,0)</f>
        <v>1</v>
      </c>
      <c r="Z4045">
        <f>IF(Sheet4!$C3699=Z$1,1,0)</f>
        <v>0</v>
      </c>
      <c r="AA4045" t="str">
        <f t="shared" si="648"/>
        <v>Valid</v>
      </c>
      <c r="AB4045">
        <f>IF(h!$A3699=AB$1,1,0)</f>
        <v>1</v>
      </c>
      <c r="AC4045">
        <f>IF(h!$A3699=AC$1,1,0)</f>
        <v>0</v>
      </c>
      <c r="AD4045">
        <f>IF(h!$A3699=AD$1,1,0)</f>
        <v>0</v>
      </c>
      <c r="AE4045">
        <f>IF(h!$A3699=AE$1,1,0)</f>
        <v>0</v>
      </c>
      <c r="AF4045">
        <f t="shared" si="651"/>
        <v>0</v>
      </c>
      <c r="AG4045">
        <f t="shared" si="651"/>
        <v>0</v>
      </c>
      <c r="AH4045">
        <f t="shared" si="651"/>
        <v>0</v>
      </c>
      <c r="AI4045">
        <f>IF(h!$A3699=AI$1,1,0)</f>
        <v>0</v>
      </c>
      <c r="AJ4045" t="str">
        <f t="shared" si="649"/>
        <v>Valid</v>
      </c>
      <c r="AK4045" t="str">
        <f t="shared" si="650"/>
        <v>Service Department</v>
      </c>
    </row>
    <row r="4046" spans="1:37" x14ac:dyDescent="0.3">
      <c r="A4046">
        <v>135254</v>
      </c>
      <c r="B4046" s="2">
        <v>41775.438321759262</v>
      </c>
      <c r="C4046">
        <v>71782</v>
      </c>
      <c r="D4046" t="s">
        <v>38</v>
      </c>
      <c r="E4046">
        <f>IF(Sheet4!D2416="Hired",1,0)</f>
        <v>1</v>
      </c>
      <c r="F4046" t="str">
        <f t="shared" si="644"/>
        <v>Hired</v>
      </c>
      <c r="G4046" t="str">
        <f t="shared" si="645"/>
        <v>Valid</v>
      </c>
      <c r="I4046">
        <f>IF(Sheet4!$A2416=I$1,1,0)</f>
        <v>0</v>
      </c>
      <c r="J4046">
        <f>IF(Sheet4!$A2416=J$1,1,0)</f>
        <v>1</v>
      </c>
      <c r="K4046" t="str">
        <f t="shared" si="646"/>
        <v>Valid</v>
      </c>
      <c r="L4046" t="str">
        <f t="shared" si="647"/>
        <v>Female</v>
      </c>
      <c r="M4046">
        <f>IF(Sheet4!$C2416=M$1,1,0)</f>
        <v>0</v>
      </c>
      <c r="N4046">
        <f>IF(Sheet4!$C2416=N$1,1,0)</f>
        <v>0</v>
      </c>
      <c r="O4046">
        <f>IF(Sheet4!$C2416=O$1,1,0)</f>
        <v>0</v>
      </c>
      <c r="P4046">
        <f>IF(Sheet4!$C2416=P$1,1,0)</f>
        <v>0</v>
      </c>
      <c r="Q4046">
        <f>IF(Sheet4!$C2416=Q$1,1,0)</f>
        <v>0</v>
      </c>
      <c r="R4046">
        <f>IF(Sheet4!$C2416=R$1,1,0)</f>
        <v>0</v>
      </c>
      <c r="S4046">
        <f>IF(Sheet4!$C2416=S$1,1,0)</f>
        <v>0</v>
      </c>
      <c r="T4046">
        <f>IF(Sheet4!$C2416=T$1,1,0)</f>
        <v>0</v>
      </c>
      <c r="U4046">
        <f>IF(Sheet4!$C2416=U$1,1,0)</f>
        <v>0</v>
      </c>
      <c r="V4046">
        <f>IF(Sheet4!$C2416=V$1,1,0)</f>
        <v>0</v>
      </c>
      <c r="W4046">
        <f>IF(Sheet4!$C2416=W$1,1,0)</f>
        <v>0</v>
      </c>
      <c r="X4046">
        <f>IF(Sheet4!$C2416=X$1,1,0)</f>
        <v>0</v>
      </c>
      <c r="Y4046">
        <f>IF(Sheet4!$C2416=Y$1,1,0)</f>
        <v>1</v>
      </c>
      <c r="Z4046">
        <f>IF(Sheet4!$C2416=Z$1,1,0)</f>
        <v>0</v>
      </c>
      <c r="AA4046" t="str">
        <f t="shared" si="648"/>
        <v>Valid</v>
      </c>
      <c r="AB4046">
        <f>IF(h!$A2416=AB$1,1,0)</f>
        <v>1</v>
      </c>
      <c r="AC4046">
        <f>IF(h!$A2416=AC$1,1,0)</f>
        <v>0</v>
      </c>
      <c r="AD4046">
        <f>IF(h!$A2416=AD$1,1,0)</f>
        <v>0</v>
      </c>
      <c r="AE4046">
        <f>IF(h!$A2416=AE$1,1,0)</f>
        <v>0</v>
      </c>
      <c r="AF4046">
        <f t="shared" si="651"/>
        <v>0</v>
      </c>
      <c r="AG4046">
        <f t="shared" si="651"/>
        <v>0</v>
      </c>
      <c r="AH4046">
        <f t="shared" si="651"/>
        <v>0</v>
      </c>
      <c r="AI4046">
        <f>IF(h!$A2416=AI$1,1,0)</f>
        <v>0</v>
      </c>
      <c r="AJ4046" t="str">
        <f t="shared" si="649"/>
        <v>Valid</v>
      </c>
      <c r="AK4046" t="str">
        <f t="shared" si="650"/>
        <v>Service Department</v>
      </c>
    </row>
    <row r="4047" spans="1:37" hidden="1" x14ac:dyDescent="0.3">
      <c r="A4047">
        <v>937152</v>
      </c>
      <c r="B4047" s="2">
        <v>41788.400046296294</v>
      </c>
      <c r="C4047">
        <v>71803</v>
      </c>
      <c r="D4047" t="s">
        <v>38</v>
      </c>
      <c r="E4047">
        <f>IF(Sheet4!D3522="Hired",1,0)</f>
        <v>0</v>
      </c>
      <c r="F4047" t="str">
        <f t="shared" si="644"/>
        <v>Rejected</v>
      </c>
      <c r="G4047" t="str">
        <f t="shared" si="645"/>
        <v>Valid</v>
      </c>
      <c r="I4047">
        <f>IF(Sheet4!$A3522=I$1,1,0)</f>
        <v>1</v>
      </c>
      <c r="J4047">
        <f>IF(Sheet4!$A3522=J$1,1,0)</f>
        <v>0</v>
      </c>
      <c r="K4047" t="str">
        <f t="shared" si="646"/>
        <v>Valid</v>
      </c>
      <c r="L4047" t="str">
        <f t="shared" si="647"/>
        <v>Male</v>
      </c>
      <c r="M4047">
        <f>IF(Sheet4!$C3522=M$1,1,0)</f>
        <v>0</v>
      </c>
      <c r="N4047">
        <f>IF(Sheet4!$C3522=N$1,1,0)</f>
        <v>0</v>
      </c>
      <c r="O4047">
        <f>IF(Sheet4!$C3522=O$1,1,0)</f>
        <v>0</v>
      </c>
      <c r="P4047">
        <f>IF(Sheet4!$C3522=P$1,1,0)</f>
        <v>0</v>
      </c>
      <c r="Q4047">
        <f>IF(Sheet4!$C3522=Q$1,1,0)</f>
        <v>0</v>
      </c>
      <c r="R4047">
        <f>IF(Sheet4!$C3522=R$1,1,0)</f>
        <v>0</v>
      </c>
      <c r="S4047">
        <f>IF(Sheet4!$C3522=S$1,1,0)</f>
        <v>0</v>
      </c>
      <c r="T4047">
        <f>IF(Sheet4!$C3522=T$1,1,0)</f>
        <v>0</v>
      </c>
      <c r="U4047">
        <f>IF(Sheet4!$C3522=U$1,1,0)</f>
        <v>0</v>
      </c>
      <c r="V4047">
        <f>IF(Sheet4!$C3522=V$1,1,0)</f>
        <v>0</v>
      </c>
      <c r="W4047">
        <f>IF(Sheet4!$C3522=W$1,1,0)</f>
        <v>0</v>
      </c>
      <c r="X4047">
        <f>IF(Sheet4!$C3522=X$1,1,0)</f>
        <v>0</v>
      </c>
      <c r="Y4047">
        <f>IF(Sheet4!$C3522=Y$1,1,0)</f>
        <v>1</v>
      </c>
      <c r="Z4047">
        <f>IF(Sheet4!$C3522=Z$1,1,0)</f>
        <v>0</v>
      </c>
      <c r="AA4047" t="str">
        <f t="shared" si="648"/>
        <v>Valid</v>
      </c>
      <c r="AB4047">
        <f>IF(h!$A3522=AB$1,1,0)</f>
        <v>0</v>
      </c>
      <c r="AC4047">
        <f>IF(h!$A3522=AC$1,1,0)</f>
        <v>1</v>
      </c>
      <c r="AD4047">
        <f>IF(h!$A3522=AD$1,1,0)</f>
        <v>0</v>
      </c>
      <c r="AE4047">
        <f>IF(h!$A3522=AE$1,1,0)</f>
        <v>0</v>
      </c>
      <c r="AF4047">
        <f t="shared" si="651"/>
        <v>0</v>
      </c>
      <c r="AG4047">
        <f t="shared" si="651"/>
        <v>0</v>
      </c>
      <c r="AH4047">
        <f t="shared" si="651"/>
        <v>0</v>
      </c>
      <c r="AI4047">
        <f>IF(h!$A3522=AI$1,1,0)</f>
        <v>0</v>
      </c>
      <c r="AJ4047" t="str">
        <f t="shared" si="649"/>
        <v>Valid</v>
      </c>
      <c r="AK4047" t="str">
        <f t="shared" si="650"/>
        <v>Operation Department</v>
      </c>
    </row>
    <row r="4048" spans="1:37" hidden="1" x14ac:dyDescent="0.3">
      <c r="A4048">
        <v>157199</v>
      </c>
      <c r="B4048" s="2">
        <v>41803.294189814813</v>
      </c>
      <c r="C4048">
        <v>71820</v>
      </c>
      <c r="D4048" t="s">
        <v>38</v>
      </c>
      <c r="E4048">
        <f>IF(Sheet4!D6391="Hired",1,0)</f>
        <v>0</v>
      </c>
      <c r="F4048" t="str">
        <f t="shared" si="644"/>
        <v>Rejected</v>
      </c>
      <c r="G4048" t="str">
        <f t="shared" si="645"/>
        <v>Valid</v>
      </c>
      <c r="I4048">
        <f>IF(Sheet4!$A6391=I$1,1,0)</f>
        <v>0</v>
      </c>
      <c r="J4048">
        <f>IF(Sheet4!$A6391=J$1,1,0)</f>
        <v>1</v>
      </c>
      <c r="K4048" t="str">
        <f t="shared" si="646"/>
        <v>Valid</v>
      </c>
      <c r="L4048" t="str">
        <f t="shared" si="647"/>
        <v>Female</v>
      </c>
      <c r="M4048">
        <f>IF(Sheet4!$C6391=M$1,1,0)</f>
        <v>0</v>
      </c>
      <c r="N4048">
        <f>IF(Sheet4!$C6391=N$1,1,0)</f>
        <v>0</v>
      </c>
      <c r="O4048">
        <f>IF(Sheet4!$C6391=O$1,1,0)</f>
        <v>0</v>
      </c>
      <c r="P4048">
        <f>IF(Sheet4!$C6391=P$1,1,0)</f>
        <v>0</v>
      </c>
      <c r="Q4048">
        <f>IF(Sheet4!$C6391=Q$1,1,0)</f>
        <v>0</v>
      </c>
      <c r="R4048">
        <f>IF(Sheet4!$C6391=R$1,1,0)</f>
        <v>0</v>
      </c>
      <c r="S4048">
        <f>IF(Sheet4!$C6391=S$1,1,0)</f>
        <v>0</v>
      </c>
      <c r="T4048">
        <f>IF(Sheet4!$C6391=T$1,1,0)</f>
        <v>1</v>
      </c>
      <c r="U4048">
        <f>IF(Sheet4!$C6391=U$1,1,0)</f>
        <v>0</v>
      </c>
      <c r="V4048">
        <f>IF(Sheet4!$C6391=V$1,1,0)</f>
        <v>0</v>
      </c>
      <c r="W4048">
        <f>IF(Sheet4!$C6391=W$1,1,0)</f>
        <v>0</v>
      </c>
      <c r="X4048">
        <f>IF(Sheet4!$C6391=X$1,1,0)</f>
        <v>0</v>
      </c>
      <c r="Y4048">
        <f>IF(Sheet4!$C6391=Y$1,1,0)</f>
        <v>0</v>
      </c>
      <c r="Z4048">
        <f>IF(Sheet4!$C6391=Z$1,1,0)</f>
        <v>0</v>
      </c>
      <c r="AA4048" t="str">
        <f t="shared" si="648"/>
        <v>Valid</v>
      </c>
      <c r="AB4048">
        <f>IF(h!$A6391=AB$1,1,0)</f>
        <v>0</v>
      </c>
      <c r="AC4048">
        <f>IF(h!$A6391=AC$1,1,0)</f>
        <v>1</v>
      </c>
      <c r="AD4048">
        <f>IF(h!$A6391=AD$1,1,0)</f>
        <v>0</v>
      </c>
      <c r="AE4048">
        <f>IF(h!$A6391=AE$1,1,0)</f>
        <v>0</v>
      </c>
      <c r="AF4048">
        <f t="shared" si="651"/>
        <v>0</v>
      </c>
      <c r="AG4048">
        <f t="shared" si="651"/>
        <v>0</v>
      </c>
      <c r="AH4048">
        <f t="shared" si="651"/>
        <v>0</v>
      </c>
      <c r="AI4048">
        <f>IF(h!$A6391=AI$1,1,0)</f>
        <v>0</v>
      </c>
      <c r="AJ4048" t="str">
        <f t="shared" si="649"/>
        <v>Valid</v>
      </c>
      <c r="AK4048" t="str">
        <f t="shared" si="650"/>
        <v>Operation Department</v>
      </c>
    </row>
    <row r="4049" spans="1:37" x14ac:dyDescent="0.3">
      <c r="A4049">
        <v>834520</v>
      </c>
      <c r="B4049" s="2">
        <v>41816.623298611114</v>
      </c>
      <c r="C4049">
        <v>71841</v>
      </c>
      <c r="D4049" t="s">
        <v>38</v>
      </c>
      <c r="E4049">
        <f>IF(Sheet4!D6480="Hired",1,0)</f>
        <v>1</v>
      </c>
      <c r="F4049" t="str">
        <f t="shared" si="644"/>
        <v>Hired</v>
      </c>
      <c r="G4049" t="str">
        <f t="shared" si="645"/>
        <v>Valid</v>
      </c>
      <c r="I4049">
        <f>IF(Sheet4!$A6480=I$1,1,0)</f>
        <v>0</v>
      </c>
      <c r="J4049">
        <f>IF(Sheet4!$A6480=J$1,1,0)</f>
        <v>1</v>
      </c>
      <c r="K4049" t="str">
        <f t="shared" si="646"/>
        <v>Valid</v>
      </c>
      <c r="L4049" t="str">
        <f t="shared" si="647"/>
        <v>Female</v>
      </c>
      <c r="M4049">
        <f>IF(Sheet4!$C6480=M$1,1,0)</f>
        <v>0</v>
      </c>
      <c r="N4049">
        <f>IF(Sheet4!$C6480=N$1,1,0)</f>
        <v>0</v>
      </c>
      <c r="O4049">
        <f>IF(Sheet4!$C6480=O$1,1,0)</f>
        <v>0</v>
      </c>
      <c r="P4049">
        <f>IF(Sheet4!$C6480=P$1,1,0)</f>
        <v>0</v>
      </c>
      <c r="Q4049">
        <f>IF(Sheet4!$C6480=Q$1,1,0)</f>
        <v>0</v>
      </c>
      <c r="R4049">
        <f>IF(Sheet4!$C6480=R$1,1,0)</f>
        <v>0</v>
      </c>
      <c r="S4049">
        <f>IF(Sheet4!$C6480=S$1,1,0)</f>
        <v>0</v>
      </c>
      <c r="T4049">
        <f>IF(Sheet4!$C6480=T$1,1,0)</f>
        <v>1</v>
      </c>
      <c r="U4049">
        <f>IF(Sheet4!$C6480=U$1,1,0)</f>
        <v>0</v>
      </c>
      <c r="V4049">
        <f>IF(Sheet4!$C6480=V$1,1,0)</f>
        <v>0</v>
      </c>
      <c r="W4049">
        <f>IF(Sheet4!$C6480=W$1,1,0)</f>
        <v>0</v>
      </c>
      <c r="X4049">
        <f>IF(Sheet4!$C6480=X$1,1,0)</f>
        <v>0</v>
      </c>
      <c r="Y4049">
        <f>IF(Sheet4!$C6480=Y$1,1,0)</f>
        <v>0</v>
      </c>
      <c r="Z4049">
        <f>IF(Sheet4!$C6480=Z$1,1,0)</f>
        <v>0</v>
      </c>
      <c r="AA4049" t="str">
        <f t="shared" si="648"/>
        <v>Valid</v>
      </c>
      <c r="AB4049">
        <f>IF(h!$A6480=AB$1,1,0)</f>
        <v>0</v>
      </c>
      <c r="AC4049">
        <f>IF(h!$A6480=AC$1,1,0)</f>
        <v>1</v>
      </c>
      <c r="AD4049">
        <f>IF(h!$A6480=AD$1,1,0)</f>
        <v>0</v>
      </c>
      <c r="AE4049">
        <f>IF(h!$A6480=AE$1,1,0)</f>
        <v>0</v>
      </c>
      <c r="AF4049">
        <f t="shared" si="651"/>
        <v>0</v>
      </c>
      <c r="AG4049">
        <f t="shared" si="651"/>
        <v>0</v>
      </c>
      <c r="AH4049">
        <f t="shared" si="651"/>
        <v>0</v>
      </c>
      <c r="AI4049">
        <f>IF(h!$A6480=AI$1,1,0)</f>
        <v>0</v>
      </c>
      <c r="AJ4049" t="str">
        <f t="shared" si="649"/>
        <v>Valid</v>
      </c>
      <c r="AK4049" t="str">
        <f t="shared" si="650"/>
        <v>Operation Department</v>
      </c>
    </row>
    <row r="4050" spans="1:37" x14ac:dyDescent="0.3">
      <c r="A4050">
        <v>906051</v>
      </c>
      <c r="B4050" s="2">
        <v>41817.397696759261</v>
      </c>
      <c r="C4050">
        <v>71844</v>
      </c>
      <c r="D4050" t="s">
        <v>38</v>
      </c>
      <c r="E4050">
        <f>IF(Sheet4!D2075="Hired",1,0)</f>
        <v>1</v>
      </c>
      <c r="F4050" t="str">
        <f t="shared" si="644"/>
        <v>Hired</v>
      </c>
      <c r="G4050" t="str">
        <f t="shared" si="645"/>
        <v>Valid</v>
      </c>
      <c r="I4050">
        <f>IF(Sheet4!$A2075=I$1,1,0)</f>
        <v>0</v>
      </c>
      <c r="J4050">
        <f>IF(Sheet4!$A2075=J$1,1,0)</f>
        <v>1</v>
      </c>
      <c r="K4050" t="str">
        <f t="shared" si="646"/>
        <v>Valid</v>
      </c>
      <c r="L4050" t="str">
        <f t="shared" si="647"/>
        <v>Female</v>
      </c>
      <c r="M4050">
        <f>IF(Sheet4!$C2075=M$1,1,0)</f>
        <v>0</v>
      </c>
      <c r="N4050">
        <f>IF(Sheet4!$C2075=N$1,1,0)</f>
        <v>0</v>
      </c>
      <c r="O4050">
        <f>IF(Sheet4!$C2075=O$1,1,0)</f>
        <v>0</v>
      </c>
      <c r="P4050">
        <f>IF(Sheet4!$C2075=P$1,1,0)</f>
        <v>0</v>
      </c>
      <c r="Q4050">
        <f>IF(Sheet4!$C2075=Q$1,1,0)</f>
        <v>0</v>
      </c>
      <c r="R4050">
        <f>IF(Sheet4!$C2075=R$1,1,0)</f>
        <v>0</v>
      </c>
      <c r="S4050">
        <f>IF(Sheet4!$C2075=S$1,1,0)</f>
        <v>0</v>
      </c>
      <c r="T4050">
        <f>IF(Sheet4!$C2075=T$1,1,0)</f>
        <v>0</v>
      </c>
      <c r="U4050">
        <f>IF(Sheet4!$C2075=U$1,1,0)</f>
        <v>0</v>
      </c>
      <c r="V4050">
        <f>IF(Sheet4!$C2075=V$1,1,0)</f>
        <v>0</v>
      </c>
      <c r="W4050">
        <f>IF(Sheet4!$C2075=W$1,1,0)</f>
        <v>0</v>
      </c>
      <c r="X4050">
        <f>IF(Sheet4!$C2075=X$1,1,0)</f>
        <v>1</v>
      </c>
      <c r="Y4050">
        <f>IF(Sheet4!$C2075=Y$1,1,0)</f>
        <v>0</v>
      </c>
      <c r="Z4050">
        <f>IF(Sheet4!$C2075=Z$1,1,0)</f>
        <v>0</v>
      </c>
      <c r="AA4050" t="str">
        <f t="shared" si="648"/>
        <v>Valid</v>
      </c>
      <c r="AB4050">
        <f>IF(h!$A2075=AB$1,1,0)</f>
        <v>0</v>
      </c>
      <c r="AC4050">
        <f>IF(h!$A2075=AC$1,1,0)</f>
        <v>1</v>
      </c>
      <c r="AD4050">
        <f>IF(h!$A2075=AD$1,1,0)</f>
        <v>0</v>
      </c>
      <c r="AE4050">
        <f>IF(h!$A2075=AE$1,1,0)</f>
        <v>0</v>
      </c>
      <c r="AF4050">
        <f t="shared" si="651"/>
        <v>0</v>
      </c>
      <c r="AG4050">
        <f t="shared" si="651"/>
        <v>0</v>
      </c>
      <c r="AH4050">
        <f t="shared" si="651"/>
        <v>0</v>
      </c>
      <c r="AI4050">
        <f>IF(h!$A2075=AI$1,1,0)</f>
        <v>0</v>
      </c>
      <c r="AJ4050" t="str">
        <f t="shared" si="649"/>
        <v>Valid</v>
      </c>
      <c r="AK4050" t="str">
        <f t="shared" si="650"/>
        <v>Operation Department</v>
      </c>
    </row>
    <row r="4051" spans="1:37" x14ac:dyDescent="0.3">
      <c r="A4051">
        <v>497671</v>
      </c>
      <c r="B4051" s="2">
        <v>41769.11859953704</v>
      </c>
      <c r="C4051">
        <v>71900</v>
      </c>
      <c r="D4051" t="s">
        <v>38</v>
      </c>
      <c r="E4051">
        <f>IF(Sheet4!D2232="Hired",1,0)</f>
        <v>1</v>
      </c>
      <c r="F4051" t="str">
        <f t="shared" si="644"/>
        <v>Hired</v>
      </c>
      <c r="G4051" t="str">
        <f t="shared" si="645"/>
        <v>Valid</v>
      </c>
      <c r="I4051">
        <f>IF(Sheet4!$A2232=I$1,1,0)</f>
        <v>0</v>
      </c>
      <c r="J4051">
        <f>IF(Sheet4!$A2232=J$1,1,0)</f>
        <v>1</v>
      </c>
      <c r="K4051" t="str">
        <f t="shared" si="646"/>
        <v>Valid</v>
      </c>
      <c r="L4051" t="str">
        <f t="shared" si="647"/>
        <v>Female</v>
      </c>
      <c r="M4051">
        <f>IF(Sheet4!$C2232=M$1,1,0)</f>
        <v>0</v>
      </c>
      <c r="N4051">
        <f>IF(Sheet4!$C2232=N$1,1,0)</f>
        <v>0</v>
      </c>
      <c r="O4051">
        <f>IF(Sheet4!$C2232=O$1,1,0)</f>
        <v>0</v>
      </c>
      <c r="P4051">
        <f>IF(Sheet4!$C2232=P$1,1,0)</f>
        <v>1</v>
      </c>
      <c r="Q4051">
        <f>IF(Sheet4!$C2232=Q$1,1,0)</f>
        <v>0</v>
      </c>
      <c r="R4051">
        <f>IF(Sheet4!$C2232=R$1,1,0)</f>
        <v>0</v>
      </c>
      <c r="S4051">
        <f>IF(Sheet4!$C2232=S$1,1,0)</f>
        <v>0</v>
      </c>
      <c r="T4051">
        <f>IF(Sheet4!$C2232=T$1,1,0)</f>
        <v>0</v>
      </c>
      <c r="U4051">
        <f>IF(Sheet4!$C2232=U$1,1,0)</f>
        <v>0</v>
      </c>
      <c r="V4051">
        <f>IF(Sheet4!$C2232=V$1,1,0)</f>
        <v>0</v>
      </c>
      <c r="W4051">
        <f>IF(Sheet4!$C2232=W$1,1,0)</f>
        <v>0</v>
      </c>
      <c r="X4051">
        <f>IF(Sheet4!$C2232=X$1,1,0)</f>
        <v>0</v>
      </c>
      <c r="Y4051">
        <f>IF(Sheet4!$C2232=Y$1,1,0)</f>
        <v>0</v>
      </c>
      <c r="Z4051">
        <f>IF(Sheet4!$C2232=Z$1,1,0)</f>
        <v>0</v>
      </c>
      <c r="AA4051" t="str">
        <f t="shared" si="648"/>
        <v>Valid</v>
      </c>
      <c r="AB4051">
        <f>IF(h!$A2232=AB$1,1,0)</f>
        <v>1</v>
      </c>
      <c r="AC4051">
        <f>IF(h!$A2232=AC$1,1,0)</f>
        <v>0</v>
      </c>
      <c r="AD4051">
        <f>IF(h!$A2232=AD$1,1,0)</f>
        <v>0</v>
      </c>
      <c r="AE4051">
        <f>IF(h!$A2232=AE$1,1,0)</f>
        <v>0</v>
      </c>
      <c r="AF4051">
        <f t="shared" si="651"/>
        <v>0</v>
      </c>
      <c r="AG4051">
        <f t="shared" si="651"/>
        <v>0</v>
      </c>
      <c r="AH4051">
        <f t="shared" si="651"/>
        <v>0</v>
      </c>
      <c r="AI4051">
        <f>IF(h!$A2232=AI$1,1,0)</f>
        <v>0</v>
      </c>
      <c r="AJ4051" t="str">
        <f t="shared" si="649"/>
        <v>Valid</v>
      </c>
      <c r="AK4051" t="str">
        <f t="shared" si="650"/>
        <v>Service Department</v>
      </c>
    </row>
    <row r="4052" spans="1:37" x14ac:dyDescent="0.3">
      <c r="A4052">
        <v>102520</v>
      </c>
      <c r="B4052" s="2">
        <v>41788.681655092594</v>
      </c>
      <c r="C4052">
        <v>71906</v>
      </c>
      <c r="D4052" t="s">
        <v>38</v>
      </c>
      <c r="E4052">
        <f>IF(Sheet4!D6233="Hired",1,0)</f>
        <v>1</v>
      </c>
      <c r="F4052" t="str">
        <f t="shared" si="644"/>
        <v>Hired</v>
      </c>
      <c r="G4052" t="str">
        <f t="shared" si="645"/>
        <v>Valid</v>
      </c>
      <c r="I4052">
        <f>IF(Sheet4!$A6233=I$1,1,0)</f>
        <v>1</v>
      </c>
      <c r="J4052">
        <f>IF(Sheet4!$A6233=J$1,1,0)</f>
        <v>0</v>
      </c>
      <c r="K4052" t="str">
        <f t="shared" si="646"/>
        <v>Valid</v>
      </c>
      <c r="L4052" t="str">
        <f t="shared" si="647"/>
        <v>Male</v>
      </c>
      <c r="M4052">
        <f>IF(Sheet4!$C6233=M$1,1,0)</f>
        <v>0</v>
      </c>
      <c r="N4052">
        <f>IF(Sheet4!$C6233=N$1,1,0)</f>
        <v>0</v>
      </c>
      <c r="O4052">
        <f>IF(Sheet4!$C6233=O$1,1,0)</f>
        <v>0</v>
      </c>
      <c r="P4052">
        <f>IF(Sheet4!$C6233=P$1,1,0)</f>
        <v>1</v>
      </c>
      <c r="Q4052">
        <f>IF(Sheet4!$C6233=Q$1,1,0)</f>
        <v>0</v>
      </c>
      <c r="R4052">
        <f>IF(Sheet4!$C6233=R$1,1,0)</f>
        <v>0</v>
      </c>
      <c r="S4052">
        <f>IF(Sheet4!$C6233=S$1,1,0)</f>
        <v>0</v>
      </c>
      <c r="T4052">
        <f>IF(Sheet4!$C6233=T$1,1,0)</f>
        <v>0</v>
      </c>
      <c r="U4052">
        <f>IF(Sheet4!$C6233=U$1,1,0)</f>
        <v>0</v>
      </c>
      <c r="V4052">
        <f>IF(Sheet4!$C6233=V$1,1,0)</f>
        <v>0</v>
      </c>
      <c r="W4052">
        <f>IF(Sheet4!$C6233=W$1,1,0)</f>
        <v>0</v>
      </c>
      <c r="X4052">
        <f>IF(Sheet4!$C6233=X$1,1,0)</f>
        <v>0</v>
      </c>
      <c r="Y4052">
        <f>IF(Sheet4!$C6233=Y$1,1,0)</f>
        <v>0</v>
      </c>
      <c r="Z4052">
        <f>IF(Sheet4!$C6233=Z$1,1,0)</f>
        <v>0</v>
      </c>
      <c r="AA4052" t="str">
        <f t="shared" si="648"/>
        <v>Valid</v>
      </c>
      <c r="AB4052">
        <f>IF(h!$A6233=AB$1,1,0)</f>
        <v>1</v>
      </c>
      <c r="AC4052">
        <f>IF(h!$A6233=AC$1,1,0)</f>
        <v>0</v>
      </c>
      <c r="AD4052">
        <f>IF(h!$A6233=AD$1,1,0)</f>
        <v>0</v>
      </c>
      <c r="AE4052">
        <f>IF(h!$A6233=AE$1,1,0)</f>
        <v>0</v>
      </c>
      <c r="AF4052">
        <f t="shared" si="651"/>
        <v>0</v>
      </c>
      <c r="AG4052">
        <f t="shared" si="651"/>
        <v>0</v>
      </c>
      <c r="AH4052">
        <f t="shared" si="651"/>
        <v>0</v>
      </c>
      <c r="AI4052">
        <f>IF(h!$A6233=AI$1,1,0)</f>
        <v>0</v>
      </c>
      <c r="AJ4052" t="str">
        <f t="shared" si="649"/>
        <v>Valid</v>
      </c>
      <c r="AK4052" t="str">
        <f t="shared" si="650"/>
        <v>Service Department</v>
      </c>
    </row>
    <row r="4053" spans="1:37" hidden="1" x14ac:dyDescent="0.3">
      <c r="A4053">
        <v>79209</v>
      </c>
      <c r="B4053" s="2">
        <v>41853.823263888888</v>
      </c>
      <c r="C4053">
        <v>71917</v>
      </c>
      <c r="D4053" t="s">
        <v>38</v>
      </c>
      <c r="E4053">
        <f>IF(Sheet4!D2166="Hired",1,0)</f>
        <v>0</v>
      </c>
      <c r="F4053" t="str">
        <f t="shared" si="644"/>
        <v>Rejected</v>
      </c>
      <c r="G4053" t="str">
        <f t="shared" si="645"/>
        <v>Valid</v>
      </c>
      <c r="I4053">
        <f>IF(Sheet4!$A2166=I$1,1,0)</f>
        <v>1</v>
      </c>
      <c r="J4053">
        <f>IF(Sheet4!$A2166=J$1,1,0)</f>
        <v>0</v>
      </c>
      <c r="K4053" t="str">
        <f t="shared" si="646"/>
        <v>Valid</v>
      </c>
      <c r="L4053" t="str">
        <f t="shared" si="647"/>
        <v>Male</v>
      </c>
      <c r="M4053">
        <f>IF(Sheet4!$C2166=M$1,1,0)</f>
        <v>0</v>
      </c>
      <c r="N4053">
        <f>IF(Sheet4!$C2166=N$1,1,0)</f>
        <v>0</v>
      </c>
      <c r="O4053">
        <f>IF(Sheet4!$C2166=O$1,1,0)</f>
        <v>0</v>
      </c>
      <c r="P4053">
        <f>IF(Sheet4!$C2166=P$1,1,0)</f>
        <v>1</v>
      </c>
      <c r="Q4053">
        <f>IF(Sheet4!$C2166=Q$1,1,0)</f>
        <v>0</v>
      </c>
      <c r="R4053">
        <f>IF(Sheet4!$C2166=R$1,1,0)</f>
        <v>0</v>
      </c>
      <c r="S4053">
        <f>IF(Sheet4!$C2166=S$1,1,0)</f>
        <v>0</v>
      </c>
      <c r="T4053">
        <f>IF(Sheet4!$C2166=T$1,1,0)</f>
        <v>0</v>
      </c>
      <c r="U4053">
        <f>IF(Sheet4!$C2166=U$1,1,0)</f>
        <v>0</v>
      </c>
      <c r="V4053">
        <f>IF(Sheet4!$C2166=V$1,1,0)</f>
        <v>0</v>
      </c>
      <c r="W4053">
        <f>IF(Sheet4!$C2166=W$1,1,0)</f>
        <v>0</v>
      </c>
      <c r="X4053">
        <f>IF(Sheet4!$C2166=X$1,1,0)</f>
        <v>0</v>
      </c>
      <c r="Y4053">
        <f>IF(Sheet4!$C2166=Y$1,1,0)</f>
        <v>0</v>
      </c>
      <c r="Z4053">
        <f>IF(Sheet4!$C2166=Z$1,1,0)</f>
        <v>0</v>
      </c>
      <c r="AA4053" t="str">
        <f t="shared" si="648"/>
        <v>Valid</v>
      </c>
      <c r="AB4053">
        <f>IF(h!$A2166=AB$1,1,0)</f>
        <v>0</v>
      </c>
      <c r="AC4053">
        <f>IF(h!$A2166=AC$1,1,0)</f>
        <v>1</v>
      </c>
      <c r="AD4053">
        <f>IF(h!$A2166=AD$1,1,0)</f>
        <v>0</v>
      </c>
      <c r="AE4053">
        <f>IF(h!$A2166=AE$1,1,0)</f>
        <v>0</v>
      </c>
      <c r="AF4053">
        <f t="shared" si="651"/>
        <v>0</v>
      </c>
      <c r="AG4053">
        <f t="shared" si="651"/>
        <v>0</v>
      </c>
      <c r="AH4053">
        <f t="shared" si="651"/>
        <v>0</v>
      </c>
      <c r="AI4053">
        <f>IF(h!$A2166=AI$1,1,0)</f>
        <v>0</v>
      </c>
      <c r="AJ4053" t="str">
        <f t="shared" si="649"/>
        <v>Valid</v>
      </c>
      <c r="AK4053" t="str">
        <f t="shared" si="650"/>
        <v>Operation Department</v>
      </c>
    </row>
    <row r="4054" spans="1:37" x14ac:dyDescent="0.3">
      <c r="A4054">
        <v>137390</v>
      </c>
      <c r="B4054" s="2">
        <v>41872.372094907405</v>
      </c>
      <c r="C4054">
        <v>71919</v>
      </c>
      <c r="D4054" t="s">
        <v>38</v>
      </c>
      <c r="E4054">
        <f>IF(Sheet4!D5178="Hired",1,0)</f>
        <v>1</v>
      </c>
      <c r="F4054" t="str">
        <f t="shared" si="644"/>
        <v>Hired</v>
      </c>
      <c r="G4054" t="str">
        <f t="shared" si="645"/>
        <v>Valid</v>
      </c>
      <c r="I4054">
        <f>IF(Sheet4!$A5178=I$1,1,0)</f>
        <v>0</v>
      </c>
      <c r="J4054">
        <f>IF(Sheet4!$A5178=J$1,1,0)</f>
        <v>1</v>
      </c>
      <c r="K4054" t="str">
        <f t="shared" si="646"/>
        <v>Valid</v>
      </c>
      <c r="L4054" t="str">
        <f t="shared" si="647"/>
        <v>Female</v>
      </c>
      <c r="M4054">
        <f>IF(Sheet4!$C5178=M$1,1,0)</f>
        <v>0</v>
      </c>
      <c r="N4054">
        <f>IF(Sheet4!$C5178=N$1,1,0)</f>
        <v>1</v>
      </c>
      <c r="O4054">
        <f>IF(Sheet4!$C5178=O$1,1,0)</f>
        <v>0</v>
      </c>
      <c r="P4054">
        <f>IF(Sheet4!$C5178=P$1,1,0)</f>
        <v>0</v>
      </c>
      <c r="Q4054">
        <f>IF(Sheet4!$C5178=Q$1,1,0)</f>
        <v>0</v>
      </c>
      <c r="R4054">
        <f>IF(Sheet4!$C5178=R$1,1,0)</f>
        <v>0</v>
      </c>
      <c r="S4054">
        <f>IF(Sheet4!$C5178=S$1,1,0)</f>
        <v>0</v>
      </c>
      <c r="T4054">
        <f>IF(Sheet4!$C5178=T$1,1,0)</f>
        <v>0</v>
      </c>
      <c r="U4054">
        <f>IF(Sheet4!$C5178=U$1,1,0)</f>
        <v>0</v>
      </c>
      <c r="V4054">
        <f>IF(Sheet4!$C5178=V$1,1,0)</f>
        <v>0</v>
      </c>
      <c r="W4054">
        <f>IF(Sheet4!$C5178=W$1,1,0)</f>
        <v>0</v>
      </c>
      <c r="X4054">
        <f>IF(Sheet4!$C5178=X$1,1,0)</f>
        <v>0</v>
      </c>
      <c r="Y4054">
        <f>IF(Sheet4!$C5178=Y$1,1,0)</f>
        <v>0</v>
      </c>
      <c r="Z4054">
        <f>IF(Sheet4!$C5178=Z$1,1,0)</f>
        <v>0</v>
      </c>
      <c r="AA4054" t="str">
        <f t="shared" si="648"/>
        <v>Valid</v>
      </c>
      <c r="AB4054">
        <f>IF(h!$A5178=AB$1,1,0)</f>
        <v>0</v>
      </c>
      <c r="AC4054">
        <f>IF(h!$A5178=AC$1,1,0)</f>
        <v>1</v>
      </c>
      <c r="AD4054">
        <f>IF(h!$A5178=AD$1,1,0)</f>
        <v>0</v>
      </c>
      <c r="AE4054">
        <f>IF(h!$A5178=AE$1,1,0)</f>
        <v>0</v>
      </c>
      <c r="AF4054">
        <f t="shared" si="651"/>
        <v>0</v>
      </c>
      <c r="AG4054">
        <f t="shared" si="651"/>
        <v>0</v>
      </c>
      <c r="AH4054">
        <f t="shared" si="651"/>
        <v>0</v>
      </c>
      <c r="AI4054">
        <f>IF(h!$A5178=AI$1,1,0)</f>
        <v>0</v>
      </c>
      <c r="AJ4054" t="str">
        <f t="shared" si="649"/>
        <v>Valid</v>
      </c>
      <c r="AK4054" t="str">
        <f t="shared" si="650"/>
        <v>Operation Department</v>
      </c>
    </row>
    <row r="4055" spans="1:37" x14ac:dyDescent="0.3">
      <c r="A4055">
        <v>420472</v>
      </c>
      <c r="B4055" s="2">
        <v>41834.438460648147</v>
      </c>
      <c r="C4055">
        <v>71926</v>
      </c>
      <c r="D4055" t="s">
        <v>38</v>
      </c>
      <c r="E4055">
        <f>IF(Sheet4!D6925="Hired",1,0)</f>
        <v>1</v>
      </c>
      <c r="F4055" t="str">
        <f t="shared" si="644"/>
        <v>Hired</v>
      </c>
      <c r="G4055" t="str">
        <f t="shared" si="645"/>
        <v>Valid</v>
      </c>
      <c r="I4055">
        <f>IF(Sheet4!$A6925=I$1,1,0)</f>
        <v>0</v>
      </c>
      <c r="J4055">
        <f>IF(Sheet4!$A6925=J$1,1,0)</f>
        <v>1</v>
      </c>
      <c r="K4055" t="str">
        <f t="shared" si="646"/>
        <v>Valid</v>
      </c>
      <c r="L4055" t="str">
        <f t="shared" si="647"/>
        <v>Female</v>
      </c>
      <c r="M4055">
        <f>IF(Sheet4!$C6925=M$1,1,0)</f>
        <v>1</v>
      </c>
      <c r="N4055">
        <f>IF(Sheet4!$C6925=N$1,1,0)</f>
        <v>0</v>
      </c>
      <c r="O4055">
        <f>IF(Sheet4!$C6925=O$1,1,0)</f>
        <v>0</v>
      </c>
      <c r="P4055">
        <f>IF(Sheet4!$C6925=P$1,1,0)</f>
        <v>0</v>
      </c>
      <c r="Q4055">
        <f>IF(Sheet4!$C6925=Q$1,1,0)</f>
        <v>0</v>
      </c>
      <c r="R4055">
        <f>IF(Sheet4!$C6925=R$1,1,0)</f>
        <v>0</v>
      </c>
      <c r="S4055">
        <f>IF(Sheet4!$C6925=S$1,1,0)</f>
        <v>0</v>
      </c>
      <c r="T4055">
        <f>IF(Sheet4!$C6925=T$1,1,0)</f>
        <v>0</v>
      </c>
      <c r="U4055">
        <f>IF(Sheet4!$C6925=U$1,1,0)</f>
        <v>0</v>
      </c>
      <c r="V4055">
        <f>IF(Sheet4!$C6925=V$1,1,0)</f>
        <v>0</v>
      </c>
      <c r="W4055">
        <f>IF(Sheet4!$C6925=W$1,1,0)</f>
        <v>0</v>
      </c>
      <c r="X4055">
        <f>IF(Sheet4!$C6925=X$1,1,0)</f>
        <v>0</v>
      </c>
      <c r="Y4055">
        <f>IF(Sheet4!$C6925=Y$1,1,0)</f>
        <v>0</v>
      </c>
      <c r="Z4055">
        <f>IF(Sheet4!$C6925=Z$1,1,0)</f>
        <v>0</v>
      </c>
      <c r="AA4055" t="str">
        <f t="shared" si="648"/>
        <v>Valid</v>
      </c>
      <c r="AB4055">
        <f>IF(h!$A6925=AB$1,1,0)</f>
        <v>1</v>
      </c>
      <c r="AC4055">
        <f>IF(h!$A6925=AC$1,1,0)</f>
        <v>0</v>
      </c>
      <c r="AD4055">
        <f>IF(h!$A6925=AD$1,1,0)</f>
        <v>0</v>
      </c>
      <c r="AE4055">
        <f>IF(h!$A6925=AE$1,1,0)</f>
        <v>0</v>
      </c>
      <c r="AF4055">
        <f t="shared" si="651"/>
        <v>0</v>
      </c>
      <c r="AG4055">
        <f t="shared" si="651"/>
        <v>0</v>
      </c>
      <c r="AH4055">
        <f t="shared" si="651"/>
        <v>0</v>
      </c>
      <c r="AI4055">
        <f>IF(h!$A6925=AI$1,1,0)</f>
        <v>0</v>
      </c>
      <c r="AJ4055" t="str">
        <f t="shared" si="649"/>
        <v>Valid</v>
      </c>
      <c r="AK4055" t="str">
        <f t="shared" si="650"/>
        <v>Service Department</v>
      </c>
    </row>
    <row r="4056" spans="1:37" x14ac:dyDescent="0.3">
      <c r="A4056">
        <v>949027</v>
      </c>
      <c r="B4056" s="2">
        <v>41785.396736111114</v>
      </c>
      <c r="C4056">
        <v>71933</v>
      </c>
      <c r="D4056" t="s">
        <v>38</v>
      </c>
      <c r="E4056">
        <f>IF(Sheet4!D3168="Hired",1,0)</f>
        <v>1</v>
      </c>
      <c r="F4056" t="str">
        <f t="shared" si="644"/>
        <v>Hired</v>
      </c>
      <c r="G4056" t="str">
        <f t="shared" si="645"/>
        <v>Valid</v>
      </c>
      <c r="I4056">
        <f>IF(Sheet4!$A3168=I$1,1,0)</f>
        <v>1</v>
      </c>
      <c r="J4056">
        <f>IF(Sheet4!$A3168=J$1,1,0)</f>
        <v>0</v>
      </c>
      <c r="K4056" t="str">
        <f t="shared" si="646"/>
        <v>Valid</v>
      </c>
      <c r="L4056" t="str">
        <f t="shared" si="647"/>
        <v>Male</v>
      </c>
      <c r="M4056">
        <f>IF(Sheet4!$C3168=M$1,1,0)</f>
        <v>0</v>
      </c>
      <c r="N4056">
        <f>IF(Sheet4!$C3168=N$1,1,0)</f>
        <v>0</v>
      </c>
      <c r="O4056">
        <f>IF(Sheet4!$C3168=O$1,1,0)</f>
        <v>0</v>
      </c>
      <c r="P4056">
        <f>IF(Sheet4!$C3168=P$1,1,0)</f>
        <v>0</v>
      </c>
      <c r="Q4056">
        <f>IF(Sheet4!$C3168=Q$1,1,0)</f>
        <v>0</v>
      </c>
      <c r="R4056">
        <f>IF(Sheet4!$C3168=R$1,1,0)</f>
        <v>0</v>
      </c>
      <c r="S4056">
        <f>IF(Sheet4!$C3168=S$1,1,0)</f>
        <v>0</v>
      </c>
      <c r="T4056">
        <f>IF(Sheet4!$C3168=T$1,1,0)</f>
        <v>0</v>
      </c>
      <c r="U4056">
        <f>IF(Sheet4!$C3168=U$1,1,0)</f>
        <v>1</v>
      </c>
      <c r="V4056">
        <f>IF(Sheet4!$C3168=V$1,1,0)</f>
        <v>0</v>
      </c>
      <c r="W4056">
        <f>IF(Sheet4!$C3168=W$1,1,0)</f>
        <v>0</v>
      </c>
      <c r="X4056">
        <f>IF(Sheet4!$C3168=X$1,1,0)</f>
        <v>0</v>
      </c>
      <c r="Y4056">
        <f>IF(Sheet4!$C3168=Y$1,1,0)</f>
        <v>0</v>
      </c>
      <c r="Z4056">
        <f>IF(Sheet4!$C3168=Z$1,1,0)</f>
        <v>0</v>
      </c>
      <c r="AA4056" t="str">
        <f t="shared" si="648"/>
        <v>Valid</v>
      </c>
      <c r="AB4056">
        <f>IF(h!$A3168=AB$1,1,0)</f>
        <v>0</v>
      </c>
      <c r="AC4056">
        <f>IF(h!$A3168=AC$1,1,0)</f>
        <v>1</v>
      </c>
      <c r="AD4056">
        <f>IF(h!$A3168=AD$1,1,0)</f>
        <v>0</v>
      </c>
      <c r="AE4056">
        <f>IF(h!$A3168=AE$1,1,0)</f>
        <v>0</v>
      </c>
      <c r="AF4056">
        <f t="shared" si="651"/>
        <v>0</v>
      </c>
      <c r="AG4056">
        <f t="shared" si="651"/>
        <v>0</v>
      </c>
      <c r="AH4056">
        <f t="shared" si="651"/>
        <v>0</v>
      </c>
      <c r="AI4056">
        <f>IF(h!$A3168=AI$1,1,0)</f>
        <v>0</v>
      </c>
      <c r="AJ4056" t="str">
        <f t="shared" si="649"/>
        <v>Valid</v>
      </c>
      <c r="AK4056" t="str">
        <f t="shared" si="650"/>
        <v>Operation Department</v>
      </c>
    </row>
    <row r="4057" spans="1:37" x14ac:dyDescent="0.3">
      <c r="A4057">
        <v>110794</v>
      </c>
      <c r="B4057" s="2">
        <v>41820.401979166665</v>
      </c>
      <c r="C4057">
        <v>71936</v>
      </c>
      <c r="D4057" t="s">
        <v>38</v>
      </c>
      <c r="E4057">
        <f>IF(Sheet4!D2310="Hired",1,0)</f>
        <v>1</v>
      </c>
      <c r="F4057" t="str">
        <f t="shared" si="644"/>
        <v>Hired</v>
      </c>
      <c r="G4057" t="str">
        <f t="shared" si="645"/>
        <v>Valid</v>
      </c>
      <c r="I4057">
        <f>IF(Sheet4!$A2310=I$1,1,0)</f>
        <v>1</v>
      </c>
      <c r="J4057">
        <f>IF(Sheet4!$A2310=J$1,1,0)</f>
        <v>0</v>
      </c>
      <c r="K4057" t="str">
        <f t="shared" si="646"/>
        <v>Valid</v>
      </c>
      <c r="L4057" t="str">
        <f t="shared" si="647"/>
        <v>Male</v>
      </c>
      <c r="M4057">
        <f>IF(Sheet4!$C2310=M$1,1,0)</f>
        <v>0</v>
      </c>
      <c r="N4057">
        <f>IF(Sheet4!$C2310=N$1,1,0)</f>
        <v>0</v>
      </c>
      <c r="O4057">
        <f>IF(Sheet4!$C2310=O$1,1,0)</f>
        <v>0</v>
      </c>
      <c r="P4057">
        <f>IF(Sheet4!$C2310=P$1,1,0)</f>
        <v>0</v>
      </c>
      <c r="Q4057">
        <f>IF(Sheet4!$C2310=Q$1,1,0)</f>
        <v>0</v>
      </c>
      <c r="R4057">
        <f>IF(Sheet4!$C2310=R$1,1,0)</f>
        <v>1</v>
      </c>
      <c r="S4057">
        <f>IF(Sheet4!$C2310=S$1,1,0)</f>
        <v>0</v>
      </c>
      <c r="T4057">
        <f>IF(Sheet4!$C2310=T$1,1,0)</f>
        <v>0</v>
      </c>
      <c r="U4057">
        <f>IF(Sheet4!$C2310=U$1,1,0)</f>
        <v>0</v>
      </c>
      <c r="V4057">
        <f>IF(Sheet4!$C2310=V$1,1,0)</f>
        <v>0</v>
      </c>
      <c r="W4057">
        <f>IF(Sheet4!$C2310=W$1,1,0)</f>
        <v>0</v>
      </c>
      <c r="X4057">
        <f>IF(Sheet4!$C2310=X$1,1,0)</f>
        <v>0</v>
      </c>
      <c r="Y4057">
        <f>IF(Sheet4!$C2310=Y$1,1,0)</f>
        <v>0</v>
      </c>
      <c r="Z4057">
        <f>IF(Sheet4!$C2310=Z$1,1,0)</f>
        <v>0</v>
      </c>
      <c r="AA4057" t="str">
        <f t="shared" si="648"/>
        <v>Valid</v>
      </c>
      <c r="AB4057">
        <f>IF(h!$A2310=AB$1,1,0)</f>
        <v>1</v>
      </c>
      <c r="AC4057">
        <f>IF(h!$A2310=AC$1,1,0)</f>
        <v>0</v>
      </c>
      <c r="AD4057">
        <f>IF(h!$A2310=AD$1,1,0)</f>
        <v>0</v>
      </c>
      <c r="AE4057">
        <f>IF(h!$A2310=AE$1,1,0)</f>
        <v>0</v>
      </c>
      <c r="AF4057">
        <f t="shared" si="651"/>
        <v>0</v>
      </c>
      <c r="AG4057">
        <f t="shared" si="651"/>
        <v>0</v>
      </c>
      <c r="AH4057">
        <f t="shared" si="651"/>
        <v>0</v>
      </c>
      <c r="AI4057">
        <f>IF(h!$A2310=AI$1,1,0)</f>
        <v>0</v>
      </c>
      <c r="AJ4057" t="str">
        <f t="shared" si="649"/>
        <v>Valid</v>
      </c>
      <c r="AK4057" t="str">
        <f t="shared" si="650"/>
        <v>Service Department</v>
      </c>
    </row>
    <row r="4058" spans="1:37" hidden="1" x14ac:dyDescent="0.3">
      <c r="A4058">
        <v>820667</v>
      </c>
      <c r="B4058" s="2">
        <v>41780.398981481485</v>
      </c>
      <c r="C4058">
        <v>71960</v>
      </c>
      <c r="D4058" t="s">
        <v>38</v>
      </c>
      <c r="E4058">
        <f>IF(Sheet4!D1444="Hired",1,0)</f>
        <v>0</v>
      </c>
      <c r="F4058" t="str">
        <f t="shared" si="644"/>
        <v>Rejected</v>
      </c>
      <c r="G4058" t="str">
        <f t="shared" si="645"/>
        <v>Valid</v>
      </c>
      <c r="I4058">
        <f>IF(Sheet4!$A1444=I$1,1,0)</f>
        <v>1</v>
      </c>
      <c r="J4058">
        <f>IF(Sheet4!$A1444=J$1,1,0)</f>
        <v>0</v>
      </c>
      <c r="K4058" t="str">
        <f t="shared" si="646"/>
        <v>Valid</v>
      </c>
      <c r="L4058" t="str">
        <f t="shared" si="647"/>
        <v>Male</v>
      </c>
      <c r="M4058">
        <f>IF(Sheet4!$C1444=M$1,1,0)</f>
        <v>0</v>
      </c>
      <c r="N4058">
        <f>IF(Sheet4!$C1444=N$1,1,0)</f>
        <v>0</v>
      </c>
      <c r="O4058">
        <f>IF(Sheet4!$C1444=O$1,1,0)</f>
        <v>0</v>
      </c>
      <c r="P4058">
        <f>IF(Sheet4!$C1444=P$1,1,0)</f>
        <v>1</v>
      </c>
      <c r="Q4058">
        <f>IF(Sheet4!$C1444=Q$1,1,0)</f>
        <v>0</v>
      </c>
      <c r="R4058">
        <f>IF(Sheet4!$C1444=R$1,1,0)</f>
        <v>0</v>
      </c>
      <c r="S4058">
        <f>IF(Sheet4!$C1444=S$1,1,0)</f>
        <v>0</v>
      </c>
      <c r="T4058">
        <f>IF(Sheet4!$C1444=T$1,1,0)</f>
        <v>0</v>
      </c>
      <c r="U4058">
        <f>IF(Sheet4!$C1444=U$1,1,0)</f>
        <v>0</v>
      </c>
      <c r="V4058">
        <f>IF(Sheet4!$C1444=V$1,1,0)</f>
        <v>0</v>
      </c>
      <c r="W4058">
        <f>IF(Sheet4!$C1444=W$1,1,0)</f>
        <v>0</v>
      </c>
      <c r="X4058">
        <f>IF(Sheet4!$C1444=X$1,1,0)</f>
        <v>0</v>
      </c>
      <c r="Y4058">
        <f>IF(Sheet4!$C1444=Y$1,1,0)</f>
        <v>0</v>
      </c>
      <c r="Z4058">
        <f>IF(Sheet4!$C1444=Z$1,1,0)</f>
        <v>0</v>
      </c>
      <c r="AA4058" t="str">
        <f t="shared" si="648"/>
        <v>Valid</v>
      </c>
      <c r="AB4058">
        <f>IF(h!$A1444=AB$1,1,0)</f>
        <v>1</v>
      </c>
      <c r="AC4058">
        <f>IF(h!$A1444=AC$1,1,0)</f>
        <v>0</v>
      </c>
      <c r="AD4058">
        <f>IF(h!$A1444=AD$1,1,0)</f>
        <v>0</v>
      </c>
      <c r="AE4058">
        <f>IF(h!$A1444=AE$1,1,0)</f>
        <v>0</v>
      </c>
      <c r="AF4058">
        <f t="shared" si="651"/>
        <v>0</v>
      </c>
      <c r="AG4058">
        <f t="shared" si="651"/>
        <v>0</v>
      </c>
      <c r="AH4058">
        <f t="shared" si="651"/>
        <v>0</v>
      </c>
      <c r="AI4058">
        <f>IF(h!$A1444=AI$1,1,0)</f>
        <v>0</v>
      </c>
      <c r="AJ4058" t="str">
        <f t="shared" si="649"/>
        <v>Valid</v>
      </c>
      <c r="AK4058" t="str">
        <f t="shared" si="650"/>
        <v>Service Department</v>
      </c>
    </row>
    <row r="4059" spans="1:37" hidden="1" x14ac:dyDescent="0.3">
      <c r="A4059">
        <v>706218</v>
      </c>
      <c r="B4059" s="2">
        <v>41799.398229166669</v>
      </c>
      <c r="C4059">
        <v>72014</v>
      </c>
      <c r="D4059" t="s">
        <v>38</v>
      </c>
      <c r="E4059">
        <f>IF(Sheet4!D4186="Hired",1,0)</f>
        <v>0</v>
      </c>
      <c r="F4059" t="str">
        <f t="shared" si="644"/>
        <v>Rejected</v>
      </c>
      <c r="G4059" t="str">
        <f t="shared" si="645"/>
        <v>Valid</v>
      </c>
      <c r="I4059">
        <f>IF(Sheet4!$A4186=I$1,1,0)</f>
        <v>0</v>
      </c>
      <c r="J4059">
        <f>IF(Sheet4!$A4186=J$1,1,0)</f>
        <v>1</v>
      </c>
      <c r="K4059" t="str">
        <f t="shared" si="646"/>
        <v>Valid</v>
      </c>
      <c r="L4059" t="str">
        <f t="shared" si="647"/>
        <v>Female</v>
      </c>
      <c r="M4059">
        <f>IF(Sheet4!$C4186=M$1,1,0)</f>
        <v>0</v>
      </c>
      <c r="N4059">
        <f>IF(Sheet4!$C4186=N$1,1,0)</f>
        <v>0</v>
      </c>
      <c r="O4059">
        <f>IF(Sheet4!$C4186=O$1,1,0)</f>
        <v>0</v>
      </c>
      <c r="P4059">
        <f>IF(Sheet4!$C4186=P$1,1,0)</f>
        <v>1</v>
      </c>
      <c r="Q4059">
        <f>IF(Sheet4!$C4186=Q$1,1,0)</f>
        <v>0</v>
      </c>
      <c r="R4059">
        <f>IF(Sheet4!$C4186=R$1,1,0)</f>
        <v>0</v>
      </c>
      <c r="S4059">
        <f>IF(Sheet4!$C4186=S$1,1,0)</f>
        <v>0</v>
      </c>
      <c r="T4059">
        <f>IF(Sheet4!$C4186=T$1,1,0)</f>
        <v>0</v>
      </c>
      <c r="U4059">
        <f>IF(Sheet4!$C4186=U$1,1,0)</f>
        <v>0</v>
      </c>
      <c r="V4059">
        <f>IF(Sheet4!$C4186=V$1,1,0)</f>
        <v>0</v>
      </c>
      <c r="W4059">
        <f>IF(Sheet4!$C4186=W$1,1,0)</f>
        <v>0</v>
      </c>
      <c r="X4059">
        <f>IF(Sheet4!$C4186=X$1,1,0)</f>
        <v>0</v>
      </c>
      <c r="Y4059">
        <f>IF(Sheet4!$C4186=Y$1,1,0)</f>
        <v>0</v>
      </c>
      <c r="Z4059">
        <f>IF(Sheet4!$C4186=Z$1,1,0)</f>
        <v>0</v>
      </c>
      <c r="AA4059" t="str">
        <f t="shared" si="648"/>
        <v>Valid</v>
      </c>
      <c r="AB4059">
        <f>IF(h!$A4186=AB$1,1,0)</f>
        <v>1</v>
      </c>
      <c r="AC4059">
        <f>IF(h!$A4186=AC$1,1,0)</f>
        <v>0</v>
      </c>
      <c r="AD4059">
        <f>IF(h!$A4186=AD$1,1,0)</f>
        <v>0</v>
      </c>
      <c r="AE4059">
        <f>IF(h!$A4186=AE$1,1,0)</f>
        <v>0</v>
      </c>
      <c r="AF4059">
        <f t="shared" si="651"/>
        <v>0</v>
      </c>
      <c r="AG4059">
        <f t="shared" si="651"/>
        <v>0</v>
      </c>
      <c r="AH4059">
        <f t="shared" si="651"/>
        <v>0</v>
      </c>
      <c r="AI4059">
        <f>IF(h!$A4186=AI$1,1,0)</f>
        <v>0</v>
      </c>
      <c r="AJ4059" t="str">
        <f t="shared" si="649"/>
        <v>Valid</v>
      </c>
      <c r="AK4059" t="str">
        <f t="shared" si="650"/>
        <v>Service Department</v>
      </c>
    </row>
    <row r="4060" spans="1:37" hidden="1" x14ac:dyDescent="0.3">
      <c r="A4060">
        <v>74550</v>
      </c>
      <c r="B4060" s="2">
        <v>41827.398935185185</v>
      </c>
      <c r="C4060">
        <v>72022</v>
      </c>
      <c r="D4060" t="s">
        <v>38</v>
      </c>
      <c r="E4060">
        <f>IF(Sheet4!D4085="Hired",1,0)</f>
        <v>0</v>
      </c>
      <c r="F4060" t="str">
        <f t="shared" si="644"/>
        <v>Rejected</v>
      </c>
      <c r="G4060" t="str">
        <f t="shared" si="645"/>
        <v>Valid</v>
      </c>
      <c r="I4060">
        <f>IF(Sheet4!$A4085=I$1,1,0)</f>
        <v>1</v>
      </c>
      <c r="J4060">
        <f>IF(Sheet4!$A4085=J$1,1,0)</f>
        <v>0</v>
      </c>
      <c r="K4060" t="str">
        <f t="shared" si="646"/>
        <v>Valid</v>
      </c>
      <c r="L4060" t="str">
        <f t="shared" si="647"/>
        <v>Male</v>
      </c>
      <c r="M4060">
        <f>IF(Sheet4!$C4085=M$1,1,0)</f>
        <v>0</v>
      </c>
      <c r="N4060">
        <f>IF(Sheet4!$C4085=N$1,1,0)</f>
        <v>0</v>
      </c>
      <c r="O4060">
        <f>IF(Sheet4!$C4085=O$1,1,0)</f>
        <v>0</v>
      </c>
      <c r="P4060">
        <f>IF(Sheet4!$C4085=P$1,1,0)</f>
        <v>0</v>
      </c>
      <c r="Q4060">
        <f>IF(Sheet4!$C4085=Q$1,1,0)</f>
        <v>0</v>
      </c>
      <c r="R4060">
        <f>IF(Sheet4!$C4085=R$1,1,0)</f>
        <v>1</v>
      </c>
      <c r="S4060">
        <f>IF(Sheet4!$C4085=S$1,1,0)</f>
        <v>0</v>
      </c>
      <c r="T4060">
        <f>IF(Sheet4!$C4085=T$1,1,0)</f>
        <v>0</v>
      </c>
      <c r="U4060">
        <f>IF(Sheet4!$C4085=U$1,1,0)</f>
        <v>0</v>
      </c>
      <c r="V4060">
        <f>IF(Sheet4!$C4085=V$1,1,0)</f>
        <v>0</v>
      </c>
      <c r="W4060">
        <f>IF(Sheet4!$C4085=W$1,1,0)</f>
        <v>0</v>
      </c>
      <c r="X4060">
        <f>IF(Sheet4!$C4085=X$1,1,0)</f>
        <v>0</v>
      </c>
      <c r="Y4060">
        <f>IF(Sheet4!$C4085=Y$1,1,0)</f>
        <v>0</v>
      </c>
      <c r="Z4060">
        <f>IF(Sheet4!$C4085=Z$1,1,0)</f>
        <v>0</v>
      </c>
      <c r="AA4060" t="str">
        <f t="shared" si="648"/>
        <v>Valid</v>
      </c>
      <c r="AB4060">
        <f>IF(h!$A4085=AB$1,1,0)</f>
        <v>0</v>
      </c>
      <c r="AC4060">
        <f>IF(h!$A4085=AC$1,1,0)</f>
        <v>1</v>
      </c>
      <c r="AD4060">
        <f>IF(h!$A4085=AD$1,1,0)</f>
        <v>0</v>
      </c>
      <c r="AE4060">
        <f>IF(h!$A4085=AE$1,1,0)</f>
        <v>0</v>
      </c>
      <c r="AF4060">
        <f t="shared" si="651"/>
        <v>0</v>
      </c>
      <c r="AG4060">
        <f t="shared" si="651"/>
        <v>0</v>
      </c>
      <c r="AH4060">
        <f t="shared" si="651"/>
        <v>0</v>
      </c>
      <c r="AI4060">
        <f>IF(h!$A4085=AI$1,1,0)</f>
        <v>0</v>
      </c>
      <c r="AJ4060" t="str">
        <f t="shared" si="649"/>
        <v>Valid</v>
      </c>
      <c r="AK4060" t="str">
        <f t="shared" si="650"/>
        <v>Operation Department</v>
      </c>
    </row>
    <row r="4061" spans="1:37" x14ac:dyDescent="0.3">
      <c r="A4061">
        <v>934715</v>
      </c>
      <c r="B4061" s="2">
        <v>41810.43677083333</v>
      </c>
      <c r="C4061">
        <v>72027</v>
      </c>
      <c r="D4061" t="s">
        <v>38</v>
      </c>
      <c r="E4061">
        <f>IF(Sheet4!D5274="Hired",1,0)</f>
        <v>1</v>
      </c>
      <c r="F4061" t="str">
        <f t="shared" si="644"/>
        <v>Hired</v>
      </c>
      <c r="G4061" t="str">
        <f t="shared" si="645"/>
        <v>Valid</v>
      </c>
      <c r="I4061">
        <f>IF(Sheet4!$A5274=I$1,1,0)</f>
        <v>0</v>
      </c>
      <c r="J4061">
        <f>IF(Sheet4!$A5274=J$1,1,0)</f>
        <v>1</v>
      </c>
      <c r="K4061" t="str">
        <f t="shared" si="646"/>
        <v>Valid</v>
      </c>
      <c r="L4061" t="str">
        <f t="shared" si="647"/>
        <v>Female</v>
      </c>
      <c r="M4061">
        <f>IF(Sheet4!$C5274=M$1,1,0)</f>
        <v>0</v>
      </c>
      <c r="N4061">
        <f>IF(Sheet4!$C5274=N$1,1,0)</f>
        <v>1</v>
      </c>
      <c r="O4061">
        <f>IF(Sheet4!$C5274=O$1,1,0)</f>
        <v>0</v>
      </c>
      <c r="P4061">
        <f>IF(Sheet4!$C5274=P$1,1,0)</f>
        <v>0</v>
      </c>
      <c r="Q4061">
        <f>IF(Sheet4!$C5274=Q$1,1,0)</f>
        <v>0</v>
      </c>
      <c r="R4061">
        <f>IF(Sheet4!$C5274=R$1,1,0)</f>
        <v>0</v>
      </c>
      <c r="S4061">
        <f>IF(Sheet4!$C5274=S$1,1,0)</f>
        <v>0</v>
      </c>
      <c r="T4061">
        <f>IF(Sheet4!$C5274=T$1,1,0)</f>
        <v>0</v>
      </c>
      <c r="U4061">
        <f>IF(Sheet4!$C5274=U$1,1,0)</f>
        <v>0</v>
      </c>
      <c r="V4061">
        <f>IF(Sheet4!$C5274=V$1,1,0)</f>
        <v>0</v>
      </c>
      <c r="W4061">
        <f>IF(Sheet4!$C5274=W$1,1,0)</f>
        <v>0</v>
      </c>
      <c r="X4061">
        <f>IF(Sheet4!$C5274=X$1,1,0)</f>
        <v>0</v>
      </c>
      <c r="Y4061">
        <f>IF(Sheet4!$C5274=Y$1,1,0)</f>
        <v>0</v>
      </c>
      <c r="Z4061">
        <f>IF(Sheet4!$C5274=Z$1,1,0)</f>
        <v>0</v>
      </c>
      <c r="AA4061" t="str">
        <f t="shared" si="648"/>
        <v>Valid</v>
      </c>
      <c r="AB4061">
        <f>IF(h!$A5274=AB$1,1,0)</f>
        <v>0</v>
      </c>
      <c r="AC4061">
        <f>IF(h!$A5274=AC$1,1,0)</f>
        <v>1</v>
      </c>
      <c r="AD4061">
        <f>IF(h!$A5274=AD$1,1,0)</f>
        <v>0</v>
      </c>
      <c r="AE4061">
        <f>IF(h!$A5274=AE$1,1,0)</f>
        <v>0</v>
      </c>
      <c r="AF4061">
        <f t="shared" si="651"/>
        <v>0</v>
      </c>
      <c r="AG4061">
        <f t="shared" si="651"/>
        <v>0</v>
      </c>
      <c r="AH4061">
        <f t="shared" si="651"/>
        <v>0</v>
      </c>
      <c r="AI4061">
        <f>IF(h!$A5274=AI$1,1,0)</f>
        <v>0</v>
      </c>
      <c r="AJ4061" t="str">
        <f t="shared" si="649"/>
        <v>Valid</v>
      </c>
      <c r="AK4061" t="str">
        <f t="shared" si="650"/>
        <v>Operation Department</v>
      </c>
    </row>
    <row r="4062" spans="1:37" x14ac:dyDescent="0.3">
      <c r="A4062">
        <v>583906</v>
      </c>
      <c r="B4062" s="2">
        <v>41878.397372685184</v>
      </c>
      <c r="C4062">
        <v>72053</v>
      </c>
      <c r="D4062" t="s">
        <v>38</v>
      </c>
      <c r="E4062">
        <f>IF(Sheet4!D5013="Hired",1,0)</f>
        <v>1</v>
      </c>
      <c r="F4062" t="str">
        <f t="shared" si="644"/>
        <v>Hired</v>
      </c>
      <c r="G4062" t="str">
        <f t="shared" si="645"/>
        <v>Valid</v>
      </c>
      <c r="I4062">
        <f>IF(Sheet4!$A5013=I$1,1,0)</f>
        <v>0</v>
      </c>
      <c r="J4062">
        <f>IF(Sheet4!$A5013=J$1,1,0)</f>
        <v>1</v>
      </c>
      <c r="K4062" t="str">
        <f t="shared" si="646"/>
        <v>Valid</v>
      </c>
      <c r="L4062" t="str">
        <f t="shared" si="647"/>
        <v>Female</v>
      </c>
      <c r="M4062">
        <f>IF(Sheet4!$C5013=M$1,1,0)</f>
        <v>0</v>
      </c>
      <c r="N4062">
        <f>IF(Sheet4!$C5013=N$1,1,0)</f>
        <v>0</v>
      </c>
      <c r="O4062">
        <f>IF(Sheet4!$C5013=O$1,1,0)</f>
        <v>0</v>
      </c>
      <c r="P4062">
        <f>IF(Sheet4!$C5013=P$1,1,0)</f>
        <v>0</v>
      </c>
      <c r="Q4062">
        <f>IF(Sheet4!$C5013=Q$1,1,0)</f>
        <v>0</v>
      </c>
      <c r="R4062">
        <f>IF(Sheet4!$C5013=R$1,1,0)</f>
        <v>0</v>
      </c>
      <c r="S4062">
        <f>IF(Sheet4!$C5013=S$1,1,0)</f>
        <v>0</v>
      </c>
      <c r="T4062">
        <f>IF(Sheet4!$C5013=T$1,1,0)</f>
        <v>0</v>
      </c>
      <c r="U4062">
        <f>IF(Sheet4!$C5013=U$1,1,0)</f>
        <v>0</v>
      </c>
      <c r="V4062">
        <f>IF(Sheet4!$C5013=V$1,1,0)</f>
        <v>0</v>
      </c>
      <c r="W4062">
        <f>IF(Sheet4!$C5013=W$1,1,0)</f>
        <v>0</v>
      </c>
      <c r="X4062">
        <f>IF(Sheet4!$C5013=X$1,1,0)</f>
        <v>0</v>
      </c>
      <c r="Y4062">
        <f>IF(Sheet4!$C5013=Y$1,1,0)</f>
        <v>1</v>
      </c>
      <c r="Z4062">
        <f>IF(Sheet4!$C5013=Z$1,1,0)</f>
        <v>0</v>
      </c>
      <c r="AA4062" t="str">
        <f t="shared" si="648"/>
        <v>Valid</v>
      </c>
      <c r="AB4062">
        <f>IF(h!$A5013=AB$1,1,0)</f>
        <v>0</v>
      </c>
      <c r="AC4062">
        <f>IF(h!$A5013=AC$1,1,0)</f>
        <v>0</v>
      </c>
      <c r="AD4062">
        <f>IF(h!$A5013=AD$1,1,0)</f>
        <v>0</v>
      </c>
      <c r="AE4062">
        <f>IF(h!$A5013=AE$1,1,0)</f>
        <v>1</v>
      </c>
      <c r="AF4062">
        <f t="shared" ref="AF4062:AH4081" si="652">IF(AE4062=AF$1,1,0)</f>
        <v>0</v>
      </c>
      <c r="AG4062">
        <f t="shared" si="652"/>
        <v>0</v>
      </c>
      <c r="AH4062">
        <f t="shared" si="652"/>
        <v>0</v>
      </c>
      <c r="AI4062">
        <f>IF(h!$A5013=AI$1,1,0)</f>
        <v>0</v>
      </c>
      <c r="AJ4062" t="str">
        <f t="shared" si="649"/>
        <v>Valid</v>
      </c>
      <c r="AK4062" t="str">
        <f t="shared" si="650"/>
        <v>Finance Department</v>
      </c>
    </row>
    <row r="4063" spans="1:37" x14ac:dyDescent="0.3">
      <c r="A4063">
        <v>528129</v>
      </c>
      <c r="B4063" s="2">
        <v>41775.398055555554</v>
      </c>
      <c r="C4063">
        <v>72059</v>
      </c>
      <c r="D4063" t="s">
        <v>38</v>
      </c>
      <c r="E4063">
        <f>IF(Sheet4!D4929="Hired",1,0)</f>
        <v>1</v>
      </c>
      <c r="F4063" t="str">
        <f t="shared" si="644"/>
        <v>Hired</v>
      </c>
      <c r="G4063" t="str">
        <f t="shared" si="645"/>
        <v>Valid</v>
      </c>
      <c r="I4063">
        <f>IF(Sheet4!$A4929=I$1,1,0)</f>
        <v>0</v>
      </c>
      <c r="J4063">
        <f>IF(Sheet4!$A4929=J$1,1,0)</f>
        <v>1</v>
      </c>
      <c r="K4063" t="str">
        <f t="shared" si="646"/>
        <v>Valid</v>
      </c>
      <c r="L4063" t="str">
        <f t="shared" si="647"/>
        <v>Female</v>
      </c>
      <c r="M4063">
        <f>IF(Sheet4!$C4929=M$1,1,0)</f>
        <v>0</v>
      </c>
      <c r="N4063">
        <f>IF(Sheet4!$C4929=N$1,1,0)</f>
        <v>0</v>
      </c>
      <c r="O4063">
        <f>IF(Sheet4!$C4929=O$1,1,0)</f>
        <v>0</v>
      </c>
      <c r="P4063">
        <f>IF(Sheet4!$C4929=P$1,1,0)</f>
        <v>0</v>
      </c>
      <c r="Q4063">
        <f>IF(Sheet4!$C4929=Q$1,1,0)</f>
        <v>0</v>
      </c>
      <c r="R4063">
        <f>IF(Sheet4!$C4929=R$1,1,0)</f>
        <v>0</v>
      </c>
      <c r="S4063">
        <f>IF(Sheet4!$C4929=S$1,1,0)</f>
        <v>1</v>
      </c>
      <c r="T4063">
        <f>IF(Sheet4!$C4929=T$1,1,0)</f>
        <v>0</v>
      </c>
      <c r="U4063">
        <f>IF(Sheet4!$C4929=U$1,1,0)</f>
        <v>0</v>
      </c>
      <c r="V4063">
        <f>IF(Sheet4!$C4929=V$1,1,0)</f>
        <v>0</v>
      </c>
      <c r="W4063">
        <f>IF(Sheet4!$C4929=W$1,1,0)</f>
        <v>0</v>
      </c>
      <c r="X4063">
        <f>IF(Sheet4!$C4929=X$1,1,0)</f>
        <v>0</v>
      </c>
      <c r="Y4063">
        <f>IF(Sheet4!$C4929=Y$1,1,0)</f>
        <v>0</v>
      </c>
      <c r="Z4063">
        <f>IF(Sheet4!$C4929=Z$1,1,0)</f>
        <v>0</v>
      </c>
      <c r="AA4063" t="str">
        <f t="shared" si="648"/>
        <v>Valid</v>
      </c>
      <c r="AB4063">
        <f>IF(h!$A4929=AB$1,1,0)</f>
        <v>0</v>
      </c>
      <c r="AC4063">
        <f>IF(h!$A4929=AC$1,1,0)</f>
        <v>0</v>
      </c>
      <c r="AD4063">
        <f>IF(h!$A4929=AD$1,1,0)</f>
        <v>0</v>
      </c>
      <c r="AE4063">
        <f>IF(h!$A4929=AE$1,1,0)</f>
        <v>0</v>
      </c>
      <c r="AF4063">
        <f t="shared" si="652"/>
        <v>0</v>
      </c>
      <c r="AG4063">
        <f t="shared" si="652"/>
        <v>0</v>
      </c>
      <c r="AH4063">
        <f t="shared" si="652"/>
        <v>0</v>
      </c>
      <c r="AI4063">
        <f>IF(h!$A4929=AI$1,1,0)</f>
        <v>1</v>
      </c>
      <c r="AJ4063" t="str">
        <f t="shared" si="649"/>
        <v>Valid</v>
      </c>
      <c r="AK4063" t="str">
        <f t="shared" si="650"/>
        <v>General Management</v>
      </c>
    </row>
    <row r="4064" spans="1:37" hidden="1" x14ac:dyDescent="0.3">
      <c r="A4064">
        <v>951881</v>
      </c>
      <c r="B4064" s="2">
        <v>41795.6721412037</v>
      </c>
      <c r="C4064">
        <v>72083</v>
      </c>
      <c r="D4064" t="s">
        <v>38</v>
      </c>
      <c r="E4064">
        <f>IF(Sheet4!D343="Hired",1,0)</f>
        <v>0</v>
      </c>
      <c r="F4064" t="str">
        <f t="shared" si="644"/>
        <v>Rejected</v>
      </c>
      <c r="G4064" t="str">
        <f t="shared" si="645"/>
        <v>Valid</v>
      </c>
      <c r="I4064">
        <f>IF(Sheet4!$A343=I$1,1,0)</f>
        <v>1</v>
      </c>
      <c r="J4064">
        <f>IF(Sheet4!$A343=J$1,1,0)</f>
        <v>0</v>
      </c>
      <c r="K4064" t="str">
        <f t="shared" si="646"/>
        <v>Valid</v>
      </c>
      <c r="L4064" t="str">
        <f t="shared" si="647"/>
        <v>Male</v>
      </c>
      <c r="M4064">
        <f>IF(Sheet4!$C343=M$1,1,0)</f>
        <v>0</v>
      </c>
      <c r="N4064">
        <f>IF(Sheet4!$C343=N$1,1,0)</f>
        <v>0</v>
      </c>
      <c r="O4064">
        <f>IF(Sheet4!$C343=O$1,1,0)</f>
        <v>1</v>
      </c>
      <c r="P4064">
        <f>IF(Sheet4!$C343=P$1,1,0)</f>
        <v>0</v>
      </c>
      <c r="Q4064">
        <f>IF(Sheet4!$C343=Q$1,1,0)</f>
        <v>0</v>
      </c>
      <c r="R4064">
        <f>IF(Sheet4!$C343=R$1,1,0)</f>
        <v>0</v>
      </c>
      <c r="S4064">
        <f>IF(Sheet4!$C343=S$1,1,0)</f>
        <v>0</v>
      </c>
      <c r="T4064">
        <f>IF(Sheet4!$C343=T$1,1,0)</f>
        <v>0</v>
      </c>
      <c r="U4064">
        <f>IF(Sheet4!$C343=U$1,1,0)</f>
        <v>0</v>
      </c>
      <c r="V4064">
        <f>IF(Sheet4!$C343=V$1,1,0)</f>
        <v>0</v>
      </c>
      <c r="W4064">
        <f>IF(Sheet4!$C343=W$1,1,0)</f>
        <v>0</v>
      </c>
      <c r="X4064">
        <f>IF(Sheet4!$C343=X$1,1,0)</f>
        <v>0</v>
      </c>
      <c r="Y4064">
        <f>IF(Sheet4!$C343=Y$1,1,0)</f>
        <v>0</v>
      </c>
      <c r="Z4064">
        <f>IF(Sheet4!$C343=Z$1,1,0)</f>
        <v>0</v>
      </c>
      <c r="AA4064" t="str">
        <f t="shared" si="648"/>
        <v>Valid</v>
      </c>
      <c r="AB4064">
        <f>IF(h!$A343=AB$1,1,0)</f>
        <v>1</v>
      </c>
      <c r="AC4064">
        <f>IF(h!$A343=AC$1,1,0)</f>
        <v>0</v>
      </c>
      <c r="AD4064">
        <f>IF(h!$A343=AD$1,1,0)</f>
        <v>0</v>
      </c>
      <c r="AE4064">
        <f>IF(h!$A343=AE$1,1,0)</f>
        <v>0</v>
      </c>
      <c r="AF4064">
        <f t="shared" si="652"/>
        <v>0</v>
      </c>
      <c r="AG4064">
        <f t="shared" si="652"/>
        <v>0</v>
      </c>
      <c r="AH4064">
        <f t="shared" si="652"/>
        <v>0</v>
      </c>
      <c r="AI4064">
        <f>IF(h!$A343=AI$1,1,0)</f>
        <v>0</v>
      </c>
      <c r="AJ4064" t="str">
        <f t="shared" si="649"/>
        <v>Valid</v>
      </c>
      <c r="AK4064" t="str">
        <f t="shared" si="650"/>
        <v>Service Department</v>
      </c>
    </row>
    <row r="4065" spans="1:37" hidden="1" x14ac:dyDescent="0.3">
      <c r="A4065">
        <v>664247</v>
      </c>
      <c r="B4065" s="2">
        <v>41803.605624999997</v>
      </c>
      <c r="C4065">
        <v>72111</v>
      </c>
      <c r="D4065" t="s">
        <v>38</v>
      </c>
      <c r="E4065">
        <f>IF(Sheet4!D4041="Hired",1,0)</f>
        <v>0</v>
      </c>
      <c r="F4065" t="str">
        <f t="shared" si="644"/>
        <v>Rejected</v>
      </c>
      <c r="G4065" t="str">
        <f t="shared" si="645"/>
        <v>Valid</v>
      </c>
      <c r="I4065">
        <f>IF(Sheet4!$A4041=I$1,1,0)</f>
        <v>0</v>
      </c>
      <c r="J4065">
        <f>IF(Sheet4!$A4041=J$1,1,0)</f>
        <v>1</v>
      </c>
      <c r="K4065" t="str">
        <f t="shared" si="646"/>
        <v>Valid</v>
      </c>
      <c r="L4065" t="str">
        <f t="shared" si="647"/>
        <v>Female</v>
      </c>
      <c r="M4065">
        <f>IF(Sheet4!$C4041=M$1,1,0)</f>
        <v>0</v>
      </c>
      <c r="N4065">
        <f>IF(Sheet4!$C4041=N$1,1,0)</f>
        <v>1</v>
      </c>
      <c r="O4065">
        <f>IF(Sheet4!$C4041=O$1,1,0)</f>
        <v>0</v>
      </c>
      <c r="P4065">
        <f>IF(Sheet4!$C4041=P$1,1,0)</f>
        <v>0</v>
      </c>
      <c r="Q4065">
        <f>IF(Sheet4!$C4041=Q$1,1,0)</f>
        <v>0</v>
      </c>
      <c r="R4065">
        <f>IF(Sheet4!$C4041=R$1,1,0)</f>
        <v>0</v>
      </c>
      <c r="S4065">
        <f>IF(Sheet4!$C4041=S$1,1,0)</f>
        <v>0</v>
      </c>
      <c r="T4065">
        <f>IF(Sheet4!$C4041=T$1,1,0)</f>
        <v>0</v>
      </c>
      <c r="U4065">
        <f>IF(Sheet4!$C4041=U$1,1,0)</f>
        <v>0</v>
      </c>
      <c r="V4065">
        <f>IF(Sheet4!$C4041=V$1,1,0)</f>
        <v>0</v>
      </c>
      <c r="W4065">
        <f>IF(Sheet4!$C4041=W$1,1,0)</f>
        <v>0</v>
      </c>
      <c r="X4065">
        <f>IF(Sheet4!$C4041=X$1,1,0)</f>
        <v>0</v>
      </c>
      <c r="Y4065">
        <f>IF(Sheet4!$C4041=Y$1,1,0)</f>
        <v>0</v>
      </c>
      <c r="Z4065">
        <f>IF(Sheet4!$C4041=Z$1,1,0)</f>
        <v>0</v>
      </c>
      <c r="AA4065" t="str">
        <f t="shared" si="648"/>
        <v>Valid</v>
      </c>
      <c r="AB4065">
        <f>IF(h!$A4041=AB$1,1,0)</f>
        <v>0</v>
      </c>
      <c r="AC4065">
        <f>IF(h!$A4041=AC$1,1,0)</f>
        <v>0</v>
      </c>
      <c r="AD4065">
        <f>IF(h!$A4041=AD$1,1,0)</f>
        <v>1</v>
      </c>
      <c r="AE4065">
        <f>IF(h!$A4041=AE$1,1,0)</f>
        <v>0</v>
      </c>
      <c r="AF4065">
        <f t="shared" si="652"/>
        <v>0</v>
      </c>
      <c r="AG4065">
        <f t="shared" si="652"/>
        <v>0</v>
      </c>
      <c r="AH4065">
        <f t="shared" si="652"/>
        <v>0</v>
      </c>
      <c r="AI4065">
        <f>IF(h!$A4041=AI$1,1,0)</f>
        <v>0</v>
      </c>
      <c r="AJ4065" t="str">
        <f t="shared" si="649"/>
        <v>Valid</v>
      </c>
      <c r="AK4065" t="str">
        <f t="shared" si="650"/>
        <v>Sales Department</v>
      </c>
    </row>
    <row r="4066" spans="1:37" hidden="1" x14ac:dyDescent="0.3">
      <c r="A4066">
        <v>263351</v>
      </c>
      <c r="B4066" s="2">
        <v>41773.690729166665</v>
      </c>
      <c r="C4066">
        <v>72121</v>
      </c>
      <c r="D4066" t="s">
        <v>38</v>
      </c>
      <c r="E4066">
        <f>IF(Sheet4!D2139="Hired",1,0)</f>
        <v>0</v>
      </c>
      <c r="F4066" t="str">
        <f t="shared" si="644"/>
        <v>Rejected</v>
      </c>
      <c r="G4066" t="str">
        <f t="shared" si="645"/>
        <v>Valid</v>
      </c>
      <c r="I4066">
        <f>IF(Sheet4!$A2139=I$1,1,0)</f>
        <v>0</v>
      </c>
      <c r="J4066">
        <f>IF(Sheet4!$A2139=J$1,1,0)</f>
        <v>1</v>
      </c>
      <c r="K4066" t="str">
        <f t="shared" si="646"/>
        <v>Valid</v>
      </c>
      <c r="L4066" t="str">
        <f t="shared" si="647"/>
        <v>Female</v>
      </c>
      <c r="M4066">
        <f>IF(Sheet4!$C2139=M$1,1,0)</f>
        <v>0</v>
      </c>
      <c r="N4066">
        <f>IF(Sheet4!$C2139=N$1,1,0)</f>
        <v>0</v>
      </c>
      <c r="O4066">
        <f>IF(Sheet4!$C2139=O$1,1,0)</f>
        <v>0</v>
      </c>
      <c r="P4066">
        <f>IF(Sheet4!$C2139=P$1,1,0)</f>
        <v>0</v>
      </c>
      <c r="Q4066">
        <f>IF(Sheet4!$C2139=Q$1,1,0)</f>
        <v>0</v>
      </c>
      <c r="R4066">
        <f>IF(Sheet4!$C2139=R$1,1,0)</f>
        <v>0</v>
      </c>
      <c r="S4066">
        <f>IF(Sheet4!$C2139=S$1,1,0)</f>
        <v>0</v>
      </c>
      <c r="T4066">
        <f>IF(Sheet4!$C2139=T$1,1,0)</f>
        <v>0</v>
      </c>
      <c r="U4066">
        <f>IF(Sheet4!$C2139=U$1,1,0)</f>
        <v>0</v>
      </c>
      <c r="V4066">
        <f>IF(Sheet4!$C2139=V$1,1,0)</f>
        <v>0</v>
      </c>
      <c r="W4066">
        <f>IF(Sheet4!$C2139=W$1,1,0)</f>
        <v>0</v>
      </c>
      <c r="X4066">
        <f>IF(Sheet4!$C2139=X$1,1,0)</f>
        <v>0</v>
      </c>
      <c r="Y4066">
        <f>IF(Sheet4!$C2139=Y$1,1,0)</f>
        <v>1</v>
      </c>
      <c r="Z4066">
        <f>IF(Sheet4!$C2139=Z$1,1,0)</f>
        <v>0</v>
      </c>
      <c r="AA4066" t="str">
        <f t="shared" si="648"/>
        <v>Valid</v>
      </c>
      <c r="AB4066">
        <f>IF(h!$A2139=AB$1,1,0)</f>
        <v>1</v>
      </c>
      <c r="AC4066">
        <f>IF(h!$A2139=AC$1,1,0)</f>
        <v>0</v>
      </c>
      <c r="AD4066">
        <f>IF(h!$A2139=AD$1,1,0)</f>
        <v>0</v>
      </c>
      <c r="AE4066">
        <f>IF(h!$A2139=AE$1,1,0)</f>
        <v>0</v>
      </c>
      <c r="AF4066">
        <f t="shared" si="652"/>
        <v>0</v>
      </c>
      <c r="AG4066">
        <f t="shared" si="652"/>
        <v>0</v>
      </c>
      <c r="AH4066">
        <f t="shared" si="652"/>
        <v>0</v>
      </c>
      <c r="AI4066">
        <f>IF(h!$A2139=AI$1,1,0)</f>
        <v>0</v>
      </c>
      <c r="AJ4066" t="str">
        <f t="shared" si="649"/>
        <v>Valid</v>
      </c>
      <c r="AK4066" t="str">
        <f t="shared" si="650"/>
        <v>Service Department</v>
      </c>
    </row>
    <row r="4067" spans="1:37" hidden="1" x14ac:dyDescent="0.3">
      <c r="A4067">
        <v>832162</v>
      </c>
      <c r="B4067" s="2">
        <v>41794.903043981481</v>
      </c>
      <c r="C4067">
        <v>72134</v>
      </c>
      <c r="D4067" t="s">
        <v>38</v>
      </c>
      <c r="E4067">
        <f>IF(Sheet4!D320="Hired",1,0)</f>
        <v>0</v>
      </c>
      <c r="F4067" t="str">
        <f t="shared" si="644"/>
        <v>Rejected</v>
      </c>
      <c r="G4067" t="str">
        <f t="shared" si="645"/>
        <v>Valid</v>
      </c>
      <c r="I4067">
        <f>IF(Sheet4!$A320=I$1,1,0)</f>
        <v>1</v>
      </c>
      <c r="J4067">
        <f>IF(Sheet4!$A320=J$1,1,0)</f>
        <v>0</v>
      </c>
      <c r="K4067" t="str">
        <f t="shared" si="646"/>
        <v>Valid</v>
      </c>
      <c r="L4067" t="str">
        <f t="shared" si="647"/>
        <v>Male</v>
      </c>
      <c r="M4067">
        <f>IF(Sheet4!$C320=M$1,1,0)</f>
        <v>0</v>
      </c>
      <c r="N4067">
        <f>IF(Sheet4!$C320=N$1,1,0)</f>
        <v>1</v>
      </c>
      <c r="O4067">
        <f>IF(Sheet4!$C320=O$1,1,0)</f>
        <v>0</v>
      </c>
      <c r="P4067">
        <f>IF(Sheet4!$C320=P$1,1,0)</f>
        <v>0</v>
      </c>
      <c r="Q4067">
        <f>IF(Sheet4!$C320=Q$1,1,0)</f>
        <v>0</v>
      </c>
      <c r="R4067">
        <f>IF(Sheet4!$C320=R$1,1,0)</f>
        <v>0</v>
      </c>
      <c r="S4067">
        <f>IF(Sheet4!$C320=S$1,1,0)</f>
        <v>0</v>
      </c>
      <c r="T4067">
        <f>IF(Sheet4!$C320=T$1,1,0)</f>
        <v>0</v>
      </c>
      <c r="U4067">
        <f>IF(Sheet4!$C320=U$1,1,0)</f>
        <v>0</v>
      </c>
      <c r="V4067">
        <f>IF(Sheet4!$C320=V$1,1,0)</f>
        <v>0</v>
      </c>
      <c r="W4067">
        <f>IF(Sheet4!$C320=W$1,1,0)</f>
        <v>0</v>
      </c>
      <c r="X4067">
        <f>IF(Sheet4!$C320=X$1,1,0)</f>
        <v>0</v>
      </c>
      <c r="Y4067">
        <f>IF(Sheet4!$C320=Y$1,1,0)</f>
        <v>0</v>
      </c>
      <c r="Z4067">
        <f>IF(Sheet4!$C320=Z$1,1,0)</f>
        <v>0</v>
      </c>
      <c r="AA4067" t="str">
        <f t="shared" si="648"/>
        <v>Valid</v>
      </c>
      <c r="AB4067">
        <f>IF(h!$A320=AB$1,1,0)</f>
        <v>0</v>
      </c>
      <c r="AC4067">
        <f>IF(h!$A320=AC$1,1,0)</f>
        <v>1</v>
      </c>
      <c r="AD4067">
        <f>IF(h!$A320=AD$1,1,0)</f>
        <v>0</v>
      </c>
      <c r="AE4067">
        <f>IF(h!$A320=AE$1,1,0)</f>
        <v>0</v>
      </c>
      <c r="AF4067">
        <f t="shared" si="652"/>
        <v>0</v>
      </c>
      <c r="AG4067">
        <f t="shared" si="652"/>
        <v>0</v>
      </c>
      <c r="AH4067">
        <f t="shared" si="652"/>
        <v>0</v>
      </c>
      <c r="AI4067">
        <f>IF(h!$A320=AI$1,1,0)</f>
        <v>0</v>
      </c>
      <c r="AJ4067" t="str">
        <f t="shared" si="649"/>
        <v>Valid</v>
      </c>
      <c r="AK4067" t="str">
        <f t="shared" si="650"/>
        <v>Operation Department</v>
      </c>
    </row>
    <row r="4068" spans="1:37" hidden="1" x14ac:dyDescent="0.3">
      <c r="A4068">
        <v>831241</v>
      </c>
      <c r="B4068" s="2">
        <v>41760.397511574076</v>
      </c>
      <c r="C4068">
        <v>72140</v>
      </c>
      <c r="D4068" t="s">
        <v>38</v>
      </c>
      <c r="E4068">
        <f>IF(Sheet4!D1795="Hired",1,0)</f>
        <v>0</v>
      </c>
      <c r="F4068" t="str">
        <f t="shared" si="644"/>
        <v>Rejected</v>
      </c>
      <c r="G4068" t="str">
        <f t="shared" si="645"/>
        <v>Valid</v>
      </c>
      <c r="I4068">
        <f>IF(Sheet4!$A1795=I$1,1,0)</f>
        <v>0</v>
      </c>
      <c r="J4068">
        <f>IF(Sheet4!$A1795=J$1,1,0)</f>
        <v>1</v>
      </c>
      <c r="K4068" t="str">
        <f t="shared" si="646"/>
        <v>Valid</v>
      </c>
      <c r="L4068" t="str">
        <f t="shared" si="647"/>
        <v>Female</v>
      </c>
      <c r="M4068">
        <f>IF(Sheet4!$C1795=M$1,1,0)</f>
        <v>0</v>
      </c>
      <c r="N4068">
        <f>IF(Sheet4!$C1795=N$1,1,0)</f>
        <v>1</v>
      </c>
      <c r="O4068">
        <f>IF(Sheet4!$C1795=O$1,1,0)</f>
        <v>0</v>
      </c>
      <c r="P4068">
        <f>IF(Sheet4!$C1795=P$1,1,0)</f>
        <v>0</v>
      </c>
      <c r="Q4068">
        <f>IF(Sheet4!$C1795=Q$1,1,0)</f>
        <v>0</v>
      </c>
      <c r="R4068">
        <f>IF(Sheet4!$C1795=R$1,1,0)</f>
        <v>0</v>
      </c>
      <c r="S4068">
        <f>IF(Sheet4!$C1795=S$1,1,0)</f>
        <v>0</v>
      </c>
      <c r="T4068">
        <f>IF(Sheet4!$C1795=T$1,1,0)</f>
        <v>0</v>
      </c>
      <c r="U4068">
        <f>IF(Sheet4!$C1795=U$1,1,0)</f>
        <v>0</v>
      </c>
      <c r="V4068">
        <f>IF(Sheet4!$C1795=V$1,1,0)</f>
        <v>0</v>
      </c>
      <c r="W4068">
        <f>IF(Sheet4!$C1795=W$1,1,0)</f>
        <v>0</v>
      </c>
      <c r="X4068">
        <f>IF(Sheet4!$C1795=X$1,1,0)</f>
        <v>0</v>
      </c>
      <c r="Y4068">
        <f>IF(Sheet4!$C1795=Y$1,1,0)</f>
        <v>0</v>
      </c>
      <c r="Z4068">
        <f>IF(Sheet4!$C1795=Z$1,1,0)</f>
        <v>0</v>
      </c>
      <c r="AA4068" t="str">
        <f t="shared" si="648"/>
        <v>Valid</v>
      </c>
      <c r="AB4068">
        <f>IF(h!$A1795=AB$1,1,0)</f>
        <v>1</v>
      </c>
      <c r="AC4068">
        <f>IF(h!$A1795=AC$1,1,0)</f>
        <v>0</v>
      </c>
      <c r="AD4068">
        <f>IF(h!$A1795=AD$1,1,0)</f>
        <v>0</v>
      </c>
      <c r="AE4068">
        <f>IF(h!$A1795=AE$1,1,0)</f>
        <v>0</v>
      </c>
      <c r="AF4068">
        <f t="shared" si="652"/>
        <v>0</v>
      </c>
      <c r="AG4068">
        <f t="shared" si="652"/>
        <v>0</v>
      </c>
      <c r="AH4068">
        <f t="shared" si="652"/>
        <v>0</v>
      </c>
      <c r="AI4068">
        <f>IF(h!$A1795=AI$1,1,0)</f>
        <v>0</v>
      </c>
      <c r="AJ4068" t="str">
        <f t="shared" si="649"/>
        <v>Valid</v>
      </c>
      <c r="AK4068" t="str">
        <f t="shared" si="650"/>
        <v>Service Department</v>
      </c>
    </row>
    <row r="4069" spans="1:37" x14ac:dyDescent="0.3">
      <c r="A4069">
        <v>498947</v>
      </c>
      <c r="B4069" s="2">
        <v>41845.828946759262</v>
      </c>
      <c r="C4069">
        <v>72164</v>
      </c>
      <c r="D4069" t="s">
        <v>38</v>
      </c>
      <c r="E4069">
        <f>IF(Sheet4!D5008="Hired",1,0)</f>
        <v>1</v>
      </c>
      <c r="F4069" t="str">
        <f t="shared" si="644"/>
        <v>Hired</v>
      </c>
      <c r="G4069" t="str">
        <f t="shared" si="645"/>
        <v>Valid</v>
      </c>
      <c r="I4069">
        <f>IF(Sheet4!$A5008=I$1,1,0)</f>
        <v>0</v>
      </c>
      <c r="J4069">
        <f>IF(Sheet4!$A5008=J$1,1,0)</f>
        <v>1</v>
      </c>
      <c r="K4069" t="str">
        <f t="shared" si="646"/>
        <v>Valid</v>
      </c>
      <c r="L4069" t="str">
        <f t="shared" si="647"/>
        <v>Female</v>
      </c>
      <c r="M4069">
        <f>IF(Sheet4!$C5008=M$1,1,0)</f>
        <v>0</v>
      </c>
      <c r="N4069">
        <f>IF(Sheet4!$C5008=N$1,1,0)</f>
        <v>0</v>
      </c>
      <c r="O4069">
        <f>IF(Sheet4!$C5008=O$1,1,0)</f>
        <v>0</v>
      </c>
      <c r="P4069">
        <f>IF(Sheet4!$C5008=P$1,1,0)</f>
        <v>0</v>
      </c>
      <c r="Q4069">
        <f>IF(Sheet4!$C5008=Q$1,1,0)</f>
        <v>0</v>
      </c>
      <c r="R4069">
        <f>IF(Sheet4!$C5008=R$1,1,0)</f>
        <v>0</v>
      </c>
      <c r="S4069">
        <f>IF(Sheet4!$C5008=S$1,1,0)</f>
        <v>0</v>
      </c>
      <c r="T4069">
        <f>IF(Sheet4!$C5008=T$1,1,0)</f>
        <v>0</v>
      </c>
      <c r="U4069">
        <f>IF(Sheet4!$C5008=U$1,1,0)</f>
        <v>0</v>
      </c>
      <c r="V4069">
        <f>IF(Sheet4!$C5008=V$1,1,0)</f>
        <v>0</v>
      </c>
      <c r="W4069">
        <f>IF(Sheet4!$C5008=W$1,1,0)</f>
        <v>0</v>
      </c>
      <c r="X4069">
        <f>IF(Sheet4!$C5008=X$1,1,0)</f>
        <v>0</v>
      </c>
      <c r="Y4069">
        <f>IF(Sheet4!$C5008=Y$1,1,0)</f>
        <v>1</v>
      </c>
      <c r="Z4069">
        <f>IF(Sheet4!$C5008=Z$1,1,0)</f>
        <v>0</v>
      </c>
      <c r="AA4069" t="str">
        <f t="shared" si="648"/>
        <v>Valid</v>
      </c>
      <c r="AB4069">
        <f>IF(h!$A5008=AB$1,1,0)</f>
        <v>0</v>
      </c>
      <c r="AC4069">
        <f>IF(h!$A5008=AC$1,1,0)</f>
        <v>0</v>
      </c>
      <c r="AD4069">
        <f>IF(h!$A5008=AD$1,1,0)</f>
        <v>0</v>
      </c>
      <c r="AE4069">
        <f>IF(h!$A5008=AE$1,1,0)</f>
        <v>1</v>
      </c>
      <c r="AF4069">
        <f t="shared" si="652"/>
        <v>0</v>
      </c>
      <c r="AG4069">
        <f t="shared" si="652"/>
        <v>0</v>
      </c>
      <c r="AH4069">
        <f t="shared" si="652"/>
        <v>0</v>
      </c>
      <c r="AI4069">
        <f>IF(h!$A5008=AI$1,1,0)</f>
        <v>0</v>
      </c>
      <c r="AJ4069" t="str">
        <f t="shared" si="649"/>
        <v>Valid</v>
      </c>
      <c r="AK4069" t="str">
        <f t="shared" si="650"/>
        <v>Finance Department</v>
      </c>
    </row>
    <row r="4070" spans="1:37" hidden="1" x14ac:dyDescent="0.3">
      <c r="A4070">
        <v>448701</v>
      </c>
      <c r="B4070" s="2">
        <v>41879.310810185183</v>
      </c>
      <c r="C4070">
        <v>72173</v>
      </c>
      <c r="D4070" t="s">
        <v>38</v>
      </c>
      <c r="E4070">
        <f>IF(Sheet4!D1241="Hired",1,0)</f>
        <v>0</v>
      </c>
      <c r="F4070" t="str">
        <f t="shared" si="644"/>
        <v>Rejected</v>
      </c>
      <c r="G4070" t="str">
        <f t="shared" si="645"/>
        <v>Valid</v>
      </c>
      <c r="I4070">
        <f>IF(Sheet4!$A1241=I$1,1,0)</f>
        <v>1</v>
      </c>
      <c r="J4070">
        <f>IF(Sheet4!$A1241=J$1,1,0)</f>
        <v>0</v>
      </c>
      <c r="K4070" t="str">
        <f t="shared" si="646"/>
        <v>Valid</v>
      </c>
      <c r="L4070" t="str">
        <f t="shared" si="647"/>
        <v>Male</v>
      </c>
      <c r="M4070">
        <f>IF(Sheet4!$C1241=M$1,1,0)</f>
        <v>0</v>
      </c>
      <c r="N4070">
        <f>IF(Sheet4!$C1241=N$1,1,0)</f>
        <v>0</v>
      </c>
      <c r="O4070">
        <f>IF(Sheet4!$C1241=O$1,1,0)</f>
        <v>0</v>
      </c>
      <c r="P4070">
        <f>IF(Sheet4!$C1241=P$1,1,0)</f>
        <v>1</v>
      </c>
      <c r="Q4070">
        <f>IF(Sheet4!$C1241=Q$1,1,0)</f>
        <v>0</v>
      </c>
      <c r="R4070">
        <f>IF(Sheet4!$C1241=R$1,1,0)</f>
        <v>0</v>
      </c>
      <c r="S4070">
        <f>IF(Sheet4!$C1241=S$1,1,0)</f>
        <v>0</v>
      </c>
      <c r="T4070">
        <f>IF(Sheet4!$C1241=T$1,1,0)</f>
        <v>0</v>
      </c>
      <c r="U4070">
        <f>IF(Sheet4!$C1241=U$1,1,0)</f>
        <v>0</v>
      </c>
      <c r="V4070">
        <f>IF(Sheet4!$C1241=V$1,1,0)</f>
        <v>0</v>
      </c>
      <c r="W4070">
        <f>IF(Sheet4!$C1241=W$1,1,0)</f>
        <v>0</v>
      </c>
      <c r="X4070">
        <f>IF(Sheet4!$C1241=X$1,1,0)</f>
        <v>0</v>
      </c>
      <c r="Y4070">
        <f>IF(Sheet4!$C1241=Y$1,1,0)</f>
        <v>0</v>
      </c>
      <c r="Z4070">
        <f>IF(Sheet4!$C1241=Z$1,1,0)</f>
        <v>0</v>
      </c>
      <c r="AA4070" t="str">
        <f t="shared" si="648"/>
        <v>Valid</v>
      </c>
      <c r="AB4070">
        <f>IF(h!$A1241=AB$1,1,0)</f>
        <v>1</v>
      </c>
      <c r="AC4070">
        <f>IF(h!$A1241=AC$1,1,0)</f>
        <v>0</v>
      </c>
      <c r="AD4070">
        <f>IF(h!$A1241=AD$1,1,0)</f>
        <v>0</v>
      </c>
      <c r="AE4070">
        <f>IF(h!$A1241=AE$1,1,0)</f>
        <v>0</v>
      </c>
      <c r="AF4070">
        <f t="shared" si="652"/>
        <v>0</v>
      </c>
      <c r="AG4070">
        <f t="shared" si="652"/>
        <v>0</v>
      </c>
      <c r="AH4070">
        <f t="shared" si="652"/>
        <v>0</v>
      </c>
      <c r="AI4070">
        <f>IF(h!$A1241=AI$1,1,0)</f>
        <v>0</v>
      </c>
      <c r="AJ4070" t="str">
        <f t="shared" si="649"/>
        <v>Valid</v>
      </c>
      <c r="AK4070" t="str">
        <f t="shared" si="650"/>
        <v>Service Department</v>
      </c>
    </row>
    <row r="4071" spans="1:37" x14ac:dyDescent="0.3">
      <c r="A4071">
        <v>778617</v>
      </c>
      <c r="B4071" s="2">
        <v>41859.482141203705</v>
      </c>
      <c r="C4071">
        <v>72198</v>
      </c>
      <c r="D4071" t="s">
        <v>38</v>
      </c>
      <c r="E4071">
        <f>IF(Sheet4!D1026="Hired",1,0)</f>
        <v>1</v>
      </c>
      <c r="F4071" t="str">
        <f t="shared" si="644"/>
        <v>Hired</v>
      </c>
      <c r="G4071" t="str">
        <f t="shared" si="645"/>
        <v>Valid</v>
      </c>
      <c r="I4071">
        <f>IF(Sheet4!$A1026=I$1,1,0)</f>
        <v>0</v>
      </c>
      <c r="J4071">
        <f>IF(Sheet4!$A1026=J$1,1,0)</f>
        <v>1</v>
      </c>
      <c r="K4071" t="str">
        <f t="shared" si="646"/>
        <v>Valid</v>
      </c>
      <c r="L4071" t="str">
        <f t="shared" si="647"/>
        <v>Female</v>
      </c>
      <c r="M4071">
        <f>IF(Sheet4!$C1026=M$1,1,0)</f>
        <v>0</v>
      </c>
      <c r="N4071">
        <f>IF(Sheet4!$C1026=N$1,1,0)</f>
        <v>1</v>
      </c>
      <c r="O4071">
        <f>IF(Sheet4!$C1026=O$1,1,0)</f>
        <v>0</v>
      </c>
      <c r="P4071">
        <f>IF(Sheet4!$C1026=P$1,1,0)</f>
        <v>0</v>
      </c>
      <c r="Q4071">
        <f>IF(Sheet4!$C1026=Q$1,1,0)</f>
        <v>0</v>
      </c>
      <c r="R4071">
        <f>IF(Sheet4!$C1026=R$1,1,0)</f>
        <v>0</v>
      </c>
      <c r="S4071">
        <f>IF(Sheet4!$C1026=S$1,1,0)</f>
        <v>0</v>
      </c>
      <c r="T4071">
        <f>IF(Sheet4!$C1026=T$1,1,0)</f>
        <v>0</v>
      </c>
      <c r="U4071">
        <f>IF(Sheet4!$C1026=U$1,1,0)</f>
        <v>0</v>
      </c>
      <c r="V4071">
        <f>IF(Sheet4!$C1026=V$1,1,0)</f>
        <v>0</v>
      </c>
      <c r="W4071">
        <f>IF(Sheet4!$C1026=W$1,1,0)</f>
        <v>0</v>
      </c>
      <c r="X4071">
        <f>IF(Sheet4!$C1026=X$1,1,0)</f>
        <v>0</v>
      </c>
      <c r="Y4071">
        <f>IF(Sheet4!$C1026=Y$1,1,0)</f>
        <v>0</v>
      </c>
      <c r="Z4071">
        <f>IF(Sheet4!$C1026=Z$1,1,0)</f>
        <v>0</v>
      </c>
      <c r="AA4071" t="str">
        <f t="shared" si="648"/>
        <v>Valid</v>
      </c>
      <c r="AB4071">
        <f>IF(h!$A1026=AB$1,1,0)</f>
        <v>1</v>
      </c>
      <c r="AC4071">
        <f>IF(h!$A1026=AC$1,1,0)</f>
        <v>0</v>
      </c>
      <c r="AD4071">
        <f>IF(h!$A1026=AD$1,1,0)</f>
        <v>0</v>
      </c>
      <c r="AE4071">
        <f>IF(h!$A1026=AE$1,1,0)</f>
        <v>0</v>
      </c>
      <c r="AF4071">
        <f t="shared" si="652"/>
        <v>0</v>
      </c>
      <c r="AG4071">
        <f t="shared" si="652"/>
        <v>0</v>
      </c>
      <c r="AH4071">
        <f t="shared" si="652"/>
        <v>0</v>
      </c>
      <c r="AI4071">
        <f>IF(h!$A1026=AI$1,1,0)</f>
        <v>0</v>
      </c>
      <c r="AJ4071" t="str">
        <f t="shared" si="649"/>
        <v>Valid</v>
      </c>
      <c r="AK4071" t="str">
        <f t="shared" si="650"/>
        <v>Service Department</v>
      </c>
    </row>
    <row r="4072" spans="1:37" x14ac:dyDescent="0.3">
      <c r="A4072">
        <v>193661</v>
      </c>
      <c r="B4072" s="2">
        <v>41867.048773148148</v>
      </c>
      <c r="C4072">
        <v>72200</v>
      </c>
      <c r="D4072" t="s">
        <v>38</v>
      </c>
      <c r="E4072">
        <f>IF(Sheet4!D1541="Hired",1,0)</f>
        <v>1</v>
      </c>
      <c r="F4072" t="str">
        <f t="shared" si="644"/>
        <v>Hired</v>
      </c>
      <c r="G4072" t="str">
        <f t="shared" si="645"/>
        <v>Valid</v>
      </c>
      <c r="I4072">
        <f>IF(Sheet4!$A1541=I$1,1,0)</f>
        <v>0</v>
      </c>
      <c r="J4072">
        <f>IF(Sheet4!$A1541=J$1,1,0)</f>
        <v>1</v>
      </c>
      <c r="K4072" t="str">
        <f t="shared" si="646"/>
        <v>Valid</v>
      </c>
      <c r="L4072" t="str">
        <f t="shared" si="647"/>
        <v>Female</v>
      </c>
      <c r="M4072">
        <f>IF(Sheet4!$C1541=M$1,1,0)</f>
        <v>0</v>
      </c>
      <c r="N4072">
        <f>IF(Sheet4!$C1541=N$1,1,0)</f>
        <v>0</v>
      </c>
      <c r="O4072">
        <f>IF(Sheet4!$C1541=O$1,1,0)</f>
        <v>0</v>
      </c>
      <c r="P4072">
        <f>IF(Sheet4!$C1541=P$1,1,0)</f>
        <v>0</v>
      </c>
      <c r="Q4072">
        <f>IF(Sheet4!$C1541=Q$1,1,0)</f>
        <v>0</v>
      </c>
      <c r="R4072">
        <f>IF(Sheet4!$C1541=R$1,1,0)</f>
        <v>0</v>
      </c>
      <c r="S4072">
        <f>IF(Sheet4!$C1541=S$1,1,0)</f>
        <v>0</v>
      </c>
      <c r="T4072">
        <f>IF(Sheet4!$C1541=T$1,1,0)</f>
        <v>0</v>
      </c>
      <c r="U4072">
        <f>IF(Sheet4!$C1541=U$1,1,0)</f>
        <v>0</v>
      </c>
      <c r="V4072">
        <f>IF(Sheet4!$C1541=V$1,1,0)</f>
        <v>0</v>
      </c>
      <c r="W4072">
        <f>IF(Sheet4!$C1541=W$1,1,0)</f>
        <v>0</v>
      </c>
      <c r="X4072">
        <f>IF(Sheet4!$C1541=X$1,1,0)</f>
        <v>0</v>
      </c>
      <c r="Y4072">
        <f>IF(Sheet4!$C1541=Y$1,1,0)</f>
        <v>1</v>
      </c>
      <c r="Z4072">
        <f>IF(Sheet4!$C1541=Z$1,1,0)</f>
        <v>0</v>
      </c>
      <c r="AA4072" t="str">
        <f t="shared" si="648"/>
        <v>Valid</v>
      </c>
      <c r="AB4072">
        <f>IF(h!$A1541=AB$1,1,0)</f>
        <v>0</v>
      </c>
      <c r="AC4072">
        <f>IF(h!$A1541=AC$1,1,0)</f>
        <v>1</v>
      </c>
      <c r="AD4072">
        <f>IF(h!$A1541=AD$1,1,0)</f>
        <v>0</v>
      </c>
      <c r="AE4072">
        <f>IF(h!$A1541=AE$1,1,0)</f>
        <v>0</v>
      </c>
      <c r="AF4072">
        <f t="shared" si="652"/>
        <v>0</v>
      </c>
      <c r="AG4072">
        <f t="shared" si="652"/>
        <v>0</v>
      </c>
      <c r="AH4072">
        <f t="shared" si="652"/>
        <v>0</v>
      </c>
      <c r="AI4072">
        <f>IF(h!$A1541=AI$1,1,0)</f>
        <v>0</v>
      </c>
      <c r="AJ4072" t="str">
        <f t="shared" si="649"/>
        <v>Valid</v>
      </c>
      <c r="AK4072" t="str">
        <f t="shared" si="650"/>
        <v>Operation Department</v>
      </c>
    </row>
    <row r="4073" spans="1:37" hidden="1" x14ac:dyDescent="0.3">
      <c r="A4073">
        <v>603433</v>
      </c>
      <c r="B4073" s="2">
        <v>41867.355949074074</v>
      </c>
      <c r="C4073">
        <v>72204</v>
      </c>
      <c r="D4073" t="s">
        <v>38</v>
      </c>
      <c r="E4073">
        <f>IF(Sheet4!D7036="Hired",1,0)</f>
        <v>0</v>
      </c>
      <c r="F4073" t="str">
        <f t="shared" si="644"/>
        <v>Rejected</v>
      </c>
      <c r="G4073" t="str">
        <f t="shared" si="645"/>
        <v>Valid</v>
      </c>
      <c r="I4073">
        <f>IF(Sheet4!$A7036=I$1,1,0)</f>
        <v>1</v>
      </c>
      <c r="J4073">
        <f>IF(Sheet4!$A7036=J$1,1,0)</f>
        <v>0</v>
      </c>
      <c r="K4073" t="str">
        <f t="shared" si="646"/>
        <v>Valid</v>
      </c>
      <c r="L4073" t="str">
        <f t="shared" si="647"/>
        <v>Male</v>
      </c>
      <c r="M4073">
        <f>IF(Sheet4!$C7036=M$1,1,0)</f>
        <v>0</v>
      </c>
      <c r="N4073">
        <f>IF(Sheet4!$C7036=N$1,1,0)</f>
        <v>1</v>
      </c>
      <c r="O4073">
        <f>IF(Sheet4!$C7036=O$1,1,0)</f>
        <v>0</v>
      </c>
      <c r="P4073">
        <f>IF(Sheet4!$C7036=P$1,1,0)</f>
        <v>0</v>
      </c>
      <c r="Q4073">
        <f>IF(Sheet4!$C7036=Q$1,1,0)</f>
        <v>0</v>
      </c>
      <c r="R4073">
        <f>IF(Sheet4!$C7036=R$1,1,0)</f>
        <v>0</v>
      </c>
      <c r="S4073">
        <f>IF(Sheet4!$C7036=S$1,1,0)</f>
        <v>0</v>
      </c>
      <c r="T4073">
        <f>IF(Sheet4!$C7036=T$1,1,0)</f>
        <v>0</v>
      </c>
      <c r="U4073">
        <f>IF(Sheet4!$C7036=U$1,1,0)</f>
        <v>0</v>
      </c>
      <c r="V4073">
        <f>IF(Sheet4!$C7036=V$1,1,0)</f>
        <v>0</v>
      </c>
      <c r="W4073">
        <f>IF(Sheet4!$C7036=W$1,1,0)</f>
        <v>0</v>
      </c>
      <c r="X4073">
        <f>IF(Sheet4!$C7036=X$1,1,0)</f>
        <v>0</v>
      </c>
      <c r="Y4073">
        <f>IF(Sheet4!$C7036=Y$1,1,0)</f>
        <v>0</v>
      </c>
      <c r="Z4073">
        <f>IF(Sheet4!$C7036=Z$1,1,0)</f>
        <v>0</v>
      </c>
      <c r="AA4073" t="str">
        <f t="shared" si="648"/>
        <v>Valid</v>
      </c>
      <c r="AB4073">
        <f>IF(h!$A7036=AB$1,1,0)</f>
        <v>1</v>
      </c>
      <c r="AC4073">
        <f>IF(h!$A7036=AC$1,1,0)</f>
        <v>0</v>
      </c>
      <c r="AD4073">
        <f>IF(h!$A7036=AD$1,1,0)</f>
        <v>0</v>
      </c>
      <c r="AE4073">
        <f>IF(h!$A7036=AE$1,1,0)</f>
        <v>0</v>
      </c>
      <c r="AF4073">
        <f t="shared" si="652"/>
        <v>0</v>
      </c>
      <c r="AG4073">
        <f t="shared" si="652"/>
        <v>0</v>
      </c>
      <c r="AH4073">
        <f t="shared" si="652"/>
        <v>0</v>
      </c>
      <c r="AI4073">
        <f>IF(h!$A7036=AI$1,1,0)</f>
        <v>0</v>
      </c>
      <c r="AJ4073" t="str">
        <f t="shared" si="649"/>
        <v>Valid</v>
      </c>
      <c r="AK4073" t="str">
        <f t="shared" si="650"/>
        <v>Service Department</v>
      </c>
    </row>
    <row r="4074" spans="1:37" hidden="1" x14ac:dyDescent="0.3">
      <c r="A4074">
        <v>651323</v>
      </c>
      <c r="B4074" s="2">
        <v>41850.452650462961</v>
      </c>
      <c r="C4074">
        <v>72220</v>
      </c>
      <c r="D4074" t="s">
        <v>38</v>
      </c>
      <c r="E4074">
        <f>IF(Sheet4!D3440="Hired",1,0)</f>
        <v>0</v>
      </c>
      <c r="F4074" t="str">
        <f t="shared" si="644"/>
        <v>Rejected</v>
      </c>
      <c r="G4074" t="str">
        <f t="shared" si="645"/>
        <v>Valid</v>
      </c>
      <c r="I4074">
        <f>IF(Sheet4!$A3440=I$1,1,0)</f>
        <v>0</v>
      </c>
      <c r="J4074">
        <f>IF(Sheet4!$A3440=J$1,1,0)</f>
        <v>1</v>
      </c>
      <c r="K4074" t="str">
        <f t="shared" si="646"/>
        <v>Valid</v>
      </c>
      <c r="L4074" t="str">
        <f t="shared" si="647"/>
        <v>Female</v>
      </c>
      <c r="M4074">
        <f>IF(Sheet4!$C3440=M$1,1,0)</f>
        <v>1</v>
      </c>
      <c r="N4074">
        <f>IF(Sheet4!$C3440=N$1,1,0)</f>
        <v>0</v>
      </c>
      <c r="O4074">
        <f>IF(Sheet4!$C3440=O$1,1,0)</f>
        <v>0</v>
      </c>
      <c r="P4074">
        <f>IF(Sheet4!$C3440=P$1,1,0)</f>
        <v>0</v>
      </c>
      <c r="Q4074">
        <f>IF(Sheet4!$C3440=Q$1,1,0)</f>
        <v>0</v>
      </c>
      <c r="R4074">
        <f>IF(Sheet4!$C3440=R$1,1,0)</f>
        <v>0</v>
      </c>
      <c r="S4074">
        <f>IF(Sheet4!$C3440=S$1,1,0)</f>
        <v>0</v>
      </c>
      <c r="T4074">
        <f>IF(Sheet4!$C3440=T$1,1,0)</f>
        <v>0</v>
      </c>
      <c r="U4074">
        <f>IF(Sheet4!$C3440=U$1,1,0)</f>
        <v>0</v>
      </c>
      <c r="V4074">
        <f>IF(Sheet4!$C3440=V$1,1,0)</f>
        <v>0</v>
      </c>
      <c r="W4074">
        <f>IF(Sheet4!$C3440=W$1,1,0)</f>
        <v>0</v>
      </c>
      <c r="X4074">
        <f>IF(Sheet4!$C3440=X$1,1,0)</f>
        <v>0</v>
      </c>
      <c r="Y4074">
        <f>IF(Sheet4!$C3440=Y$1,1,0)</f>
        <v>0</v>
      </c>
      <c r="Z4074">
        <f>IF(Sheet4!$C3440=Z$1,1,0)</f>
        <v>0</v>
      </c>
      <c r="AA4074" t="str">
        <f t="shared" si="648"/>
        <v>Valid</v>
      </c>
      <c r="AB4074">
        <f>IF(h!$A3440=AB$1,1,0)</f>
        <v>0</v>
      </c>
      <c r="AC4074">
        <f>IF(h!$A3440=AC$1,1,0)</f>
        <v>1</v>
      </c>
      <c r="AD4074">
        <f>IF(h!$A3440=AD$1,1,0)</f>
        <v>0</v>
      </c>
      <c r="AE4074">
        <f>IF(h!$A3440=AE$1,1,0)</f>
        <v>0</v>
      </c>
      <c r="AF4074">
        <f t="shared" si="652"/>
        <v>0</v>
      </c>
      <c r="AG4074">
        <f t="shared" si="652"/>
        <v>0</v>
      </c>
      <c r="AH4074">
        <f t="shared" si="652"/>
        <v>0</v>
      </c>
      <c r="AI4074">
        <f>IF(h!$A3440=AI$1,1,0)</f>
        <v>0</v>
      </c>
      <c r="AJ4074" t="str">
        <f t="shared" si="649"/>
        <v>Valid</v>
      </c>
      <c r="AK4074" t="str">
        <f t="shared" si="650"/>
        <v>Operation Department</v>
      </c>
    </row>
    <row r="4075" spans="1:37" x14ac:dyDescent="0.3">
      <c r="A4075">
        <v>774639</v>
      </c>
      <c r="B4075" s="2">
        <v>41792.741377314815</v>
      </c>
      <c r="C4075">
        <v>72311</v>
      </c>
      <c r="D4075" t="s">
        <v>38</v>
      </c>
      <c r="E4075">
        <f>IF(Sheet4!D6585="Hired",1,0)</f>
        <v>1</v>
      </c>
      <c r="F4075" t="str">
        <f t="shared" si="644"/>
        <v>Hired</v>
      </c>
      <c r="G4075" t="str">
        <f t="shared" si="645"/>
        <v>Valid</v>
      </c>
      <c r="I4075">
        <f>IF(Sheet4!$A6585=I$1,1,0)</f>
        <v>1</v>
      </c>
      <c r="J4075">
        <f>IF(Sheet4!$A6585=J$1,1,0)</f>
        <v>0</v>
      </c>
      <c r="K4075" t="str">
        <f t="shared" si="646"/>
        <v>Valid</v>
      </c>
      <c r="L4075" t="str">
        <f t="shared" si="647"/>
        <v>Male</v>
      </c>
      <c r="M4075">
        <f>IF(Sheet4!$C6585=M$1,1,0)</f>
        <v>0</v>
      </c>
      <c r="N4075">
        <f>IF(Sheet4!$C6585=N$1,1,0)</f>
        <v>0</v>
      </c>
      <c r="O4075">
        <f>IF(Sheet4!$C6585=O$1,1,0)</f>
        <v>0</v>
      </c>
      <c r="P4075">
        <f>IF(Sheet4!$C6585=P$1,1,0)</f>
        <v>0</v>
      </c>
      <c r="Q4075">
        <f>IF(Sheet4!$C6585=Q$1,1,0)</f>
        <v>0</v>
      </c>
      <c r="R4075">
        <f>IF(Sheet4!$C6585=R$1,1,0)</f>
        <v>0</v>
      </c>
      <c r="S4075">
        <f>IF(Sheet4!$C6585=S$1,1,0)</f>
        <v>0</v>
      </c>
      <c r="T4075">
        <f>IF(Sheet4!$C6585=T$1,1,0)</f>
        <v>1</v>
      </c>
      <c r="U4075">
        <f>IF(Sheet4!$C6585=U$1,1,0)</f>
        <v>0</v>
      </c>
      <c r="V4075">
        <f>IF(Sheet4!$C6585=V$1,1,0)</f>
        <v>0</v>
      </c>
      <c r="W4075">
        <f>IF(Sheet4!$C6585=W$1,1,0)</f>
        <v>0</v>
      </c>
      <c r="X4075">
        <f>IF(Sheet4!$C6585=X$1,1,0)</f>
        <v>0</v>
      </c>
      <c r="Y4075">
        <f>IF(Sheet4!$C6585=Y$1,1,0)</f>
        <v>0</v>
      </c>
      <c r="Z4075">
        <f>IF(Sheet4!$C6585=Z$1,1,0)</f>
        <v>0</v>
      </c>
      <c r="AA4075" t="str">
        <f t="shared" si="648"/>
        <v>Valid</v>
      </c>
      <c r="AB4075">
        <f>IF(h!$A6585=AB$1,1,0)</f>
        <v>0</v>
      </c>
      <c r="AC4075">
        <f>IF(h!$A6585=AC$1,1,0)</f>
        <v>1</v>
      </c>
      <c r="AD4075">
        <f>IF(h!$A6585=AD$1,1,0)</f>
        <v>0</v>
      </c>
      <c r="AE4075">
        <f>IF(h!$A6585=AE$1,1,0)</f>
        <v>0</v>
      </c>
      <c r="AF4075">
        <f t="shared" si="652"/>
        <v>0</v>
      </c>
      <c r="AG4075">
        <f t="shared" si="652"/>
        <v>0</v>
      </c>
      <c r="AH4075">
        <f t="shared" si="652"/>
        <v>0</v>
      </c>
      <c r="AI4075">
        <f>IF(h!$A6585=AI$1,1,0)</f>
        <v>0</v>
      </c>
      <c r="AJ4075" t="str">
        <f t="shared" si="649"/>
        <v>Valid</v>
      </c>
      <c r="AK4075" t="str">
        <f t="shared" si="650"/>
        <v>Operation Department</v>
      </c>
    </row>
    <row r="4076" spans="1:37" x14ac:dyDescent="0.3">
      <c r="A4076">
        <v>148880</v>
      </c>
      <c r="B4076" s="2">
        <v>41828.586909722224</v>
      </c>
      <c r="C4076">
        <v>72334</v>
      </c>
      <c r="D4076" t="s">
        <v>38</v>
      </c>
      <c r="E4076">
        <f>IF(Sheet4!D1945="Hired",1,0)</f>
        <v>1</v>
      </c>
      <c r="F4076" t="str">
        <f t="shared" si="644"/>
        <v>Hired</v>
      </c>
      <c r="G4076" t="str">
        <f t="shared" si="645"/>
        <v>Valid</v>
      </c>
      <c r="I4076">
        <f>IF(Sheet4!$A1945=I$1,1,0)</f>
        <v>1</v>
      </c>
      <c r="J4076">
        <f>IF(Sheet4!$A1945=J$1,1,0)</f>
        <v>0</v>
      </c>
      <c r="K4076" t="str">
        <f t="shared" si="646"/>
        <v>Valid</v>
      </c>
      <c r="L4076" t="str">
        <f t="shared" si="647"/>
        <v>Male</v>
      </c>
      <c r="M4076">
        <f>IF(Sheet4!$C1945=M$1,1,0)</f>
        <v>0</v>
      </c>
      <c r="N4076">
        <f>IF(Sheet4!$C1945=N$1,1,0)</f>
        <v>0</v>
      </c>
      <c r="O4076">
        <f>IF(Sheet4!$C1945=O$1,1,0)</f>
        <v>0</v>
      </c>
      <c r="P4076">
        <f>IF(Sheet4!$C1945=P$1,1,0)</f>
        <v>0</v>
      </c>
      <c r="Q4076">
        <f>IF(Sheet4!$C1945=Q$1,1,0)</f>
        <v>0</v>
      </c>
      <c r="R4076">
        <f>IF(Sheet4!$C1945=R$1,1,0)</f>
        <v>0</v>
      </c>
      <c r="S4076">
        <f>IF(Sheet4!$C1945=S$1,1,0)</f>
        <v>0</v>
      </c>
      <c r="T4076">
        <f>IF(Sheet4!$C1945=T$1,1,0)</f>
        <v>0</v>
      </c>
      <c r="U4076">
        <f>IF(Sheet4!$C1945=U$1,1,0)</f>
        <v>0</v>
      </c>
      <c r="V4076">
        <f>IF(Sheet4!$C1945=V$1,1,0)</f>
        <v>0</v>
      </c>
      <c r="W4076">
        <f>IF(Sheet4!$C1945=W$1,1,0)</f>
        <v>0</v>
      </c>
      <c r="X4076">
        <f>IF(Sheet4!$C1945=X$1,1,0)</f>
        <v>1</v>
      </c>
      <c r="Y4076">
        <f>IF(Sheet4!$C1945=Y$1,1,0)</f>
        <v>0</v>
      </c>
      <c r="Z4076">
        <f>IF(Sheet4!$C1945=Z$1,1,0)</f>
        <v>0</v>
      </c>
      <c r="AA4076" t="str">
        <f t="shared" si="648"/>
        <v>Valid</v>
      </c>
      <c r="AB4076">
        <f>IF(h!$A1945=AB$1,1,0)</f>
        <v>1</v>
      </c>
      <c r="AC4076">
        <f>IF(h!$A1945=AC$1,1,0)</f>
        <v>0</v>
      </c>
      <c r="AD4076">
        <f>IF(h!$A1945=AD$1,1,0)</f>
        <v>0</v>
      </c>
      <c r="AE4076">
        <f>IF(h!$A1945=AE$1,1,0)</f>
        <v>0</v>
      </c>
      <c r="AF4076">
        <f t="shared" si="652"/>
        <v>0</v>
      </c>
      <c r="AG4076">
        <f t="shared" si="652"/>
        <v>0</v>
      </c>
      <c r="AH4076">
        <f t="shared" si="652"/>
        <v>0</v>
      </c>
      <c r="AI4076">
        <f>IF(h!$A1945=AI$1,1,0)</f>
        <v>0</v>
      </c>
      <c r="AJ4076" t="str">
        <f t="shared" si="649"/>
        <v>Valid</v>
      </c>
      <c r="AK4076" t="str">
        <f t="shared" si="650"/>
        <v>Service Department</v>
      </c>
    </row>
    <row r="4077" spans="1:37" x14ac:dyDescent="0.3">
      <c r="A4077">
        <v>368107</v>
      </c>
      <c r="B4077" s="2">
        <v>41816.397997685184</v>
      </c>
      <c r="C4077">
        <v>72342</v>
      </c>
      <c r="D4077" t="s">
        <v>38</v>
      </c>
      <c r="E4077">
        <f>IF(Sheet4!D4464="Hired",1,0)</f>
        <v>1</v>
      </c>
      <c r="F4077" t="str">
        <f t="shared" si="644"/>
        <v>Hired</v>
      </c>
      <c r="G4077" t="str">
        <f t="shared" si="645"/>
        <v>Valid</v>
      </c>
      <c r="I4077">
        <f>IF(Sheet4!$A4464=I$1,1,0)</f>
        <v>0</v>
      </c>
      <c r="J4077">
        <f>IF(Sheet4!$A4464=J$1,1,0)</f>
        <v>1</v>
      </c>
      <c r="K4077" t="str">
        <f t="shared" si="646"/>
        <v>Valid</v>
      </c>
      <c r="L4077" t="str">
        <f t="shared" si="647"/>
        <v>Female</v>
      </c>
      <c r="M4077">
        <f>IF(Sheet4!$C4464=M$1,1,0)</f>
        <v>0</v>
      </c>
      <c r="N4077">
        <f>IF(Sheet4!$C4464=N$1,1,0)</f>
        <v>0</v>
      </c>
      <c r="O4077">
        <f>IF(Sheet4!$C4464=O$1,1,0)</f>
        <v>0</v>
      </c>
      <c r="P4077">
        <f>IF(Sheet4!$C4464=P$1,1,0)</f>
        <v>0</v>
      </c>
      <c r="Q4077">
        <f>IF(Sheet4!$C4464=Q$1,1,0)</f>
        <v>0</v>
      </c>
      <c r="R4077">
        <f>IF(Sheet4!$C4464=R$1,1,0)</f>
        <v>0</v>
      </c>
      <c r="S4077">
        <f>IF(Sheet4!$C4464=S$1,1,0)</f>
        <v>0</v>
      </c>
      <c r="T4077">
        <f>IF(Sheet4!$C4464=T$1,1,0)</f>
        <v>0</v>
      </c>
      <c r="U4077">
        <f>IF(Sheet4!$C4464=U$1,1,0)</f>
        <v>0</v>
      </c>
      <c r="V4077">
        <f>IF(Sheet4!$C4464=V$1,1,0)</f>
        <v>0</v>
      </c>
      <c r="W4077">
        <f>IF(Sheet4!$C4464=W$1,1,0)</f>
        <v>0</v>
      </c>
      <c r="X4077">
        <f>IF(Sheet4!$C4464=X$1,1,0)</f>
        <v>0</v>
      </c>
      <c r="Y4077">
        <f>IF(Sheet4!$C4464=Y$1,1,0)</f>
        <v>1</v>
      </c>
      <c r="Z4077">
        <f>IF(Sheet4!$C4464=Z$1,1,0)</f>
        <v>0</v>
      </c>
      <c r="AA4077" t="str">
        <f t="shared" si="648"/>
        <v>Valid</v>
      </c>
      <c r="AB4077">
        <f>IF(h!$A4464=AB$1,1,0)</f>
        <v>0</v>
      </c>
      <c r="AC4077">
        <f>IF(h!$A4464=AC$1,1,0)</f>
        <v>0</v>
      </c>
      <c r="AD4077">
        <f>IF(h!$A4464=AD$1,1,0)</f>
        <v>0</v>
      </c>
      <c r="AE4077">
        <f>IF(h!$A4464=AE$1,1,0)</f>
        <v>1</v>
      </c>
      <c r="AF4077">
        <f t="shared" si="652"/>
        <v>0</v>
      </c>
      <c r="AG4077">
        <f t="shared" si="652"/>
        <v>0</v>
      </c>
      <c r="AH4077">
        <f t="shared" si="652"/>
        <v>0</v>
      </c>
      <c r="AI4077">
        <f>IF(h!$A4464=AI$1,1,0)</f>
        <v>0</v>
      </c>
      <c r="AJ4077" t="str">
        <f t="shared" si="649"/>
        <v>Valid</v>
      </c>
      <c r="AK4077" t="str">
        <f t="shared" si="650"/>
        <v>Finance Department</v>
      </c>
    </row>
    <row r="4078" spans="1:37" hidden="1" x14ac:dyDescent="0.3">
      <c r="A4078">
        <v>683693</v>
      </c>
      <c r="B4078" s="2">
        <v>41789.735486111109</v>
      </c>
      <c r="C4078">
        <v>72419</v>
      </c>
      <c r="D4078" t="s">
        <v>38</v>
      </c>
      <c r="E4078">
        <f>IF(Sheet4!D2134="Hired",1,0)</f>
        <v>0</v>
      </c>
      <c r="F4078" t="str">
        <f t="shared" si="644"/>
        <v>Rejected</v>
      </c>
      <c r="G4078" t="str">
        <f t="shared" si="645"/>
        <v>Valid</v>
      </c>
      <c r="I4078">
        <f>IF(Sheet4!$A2134=I$1,1,0)</f>
        <v>1</v>
      </c>
      <c r="J4078">
        <f>IF(Sheet4!$A2134=J$1,1,0)</f>
        <v>0</v>
      </c>
      <c r="K4078" t="str">
        <f t="shared" si="646"/>
        <v>Valid</v>
      </c>
      <c r="L4078" t="str">
        <f t="shared" si="647"/>
        <v>Male</v>
      </c>
      <c r="M4078">
        <f>IF(Sheet4!$C2134=M$1,1,0)</f>
        <v>0</v>
      </c>
      <c r="N4078">
        <f>IF(Sheet4!$C2134=N$1,1,0)</f>
        <v>0</v>
      </c>
      <c r="O4078">
        <f>IF(Sheet4!$C2134=O$1,1,0)</f>
        <v>0</v>
      </c>
      <c r="P4078">
        <f>IF(Sheet4!$C2134=P$1,1,0)</f>
        <v>0</v>
      </c>
      <c r="Q4078">
        <f>IF(Sheet4!$C2134=Q$1,1,0)</f>
        <v>0</v>
      </c>
      <c r="R4078">
        <f>IF(Sheet4!$C2134=R$1,1,0)</f>
        <v>0</v>
      </c>
      <c r="S4078">
        <f>IF(Sheet4!$C2134=S$1,1,0)</f>
        <v>0</v>
      </c>
      <c r="T4078">
        <f>IF(Sheet4!$C2134=T$1,1,0)</f>
        <v>0</v>
      </c>
      <c r="U4078">
        <f>IF(Sheet4!$C2134=U$1,1,0)</f>
        <v>0</v>
      </c>
      <c r="V4078">
        <f>IF(Sheet4!$C2134=V$1,1,0)</f>
        <v>0</v>
      </c>
      <c r="W4078">
        <f>IF(Sheet4!$C2134=W$1,1,0)</f>
        <v>0</v>
      </c>
      <c r="X4078">
        <f>IF(Sheet4!$C2134=X$1,1,0)</f>
        <v>0</v>
      </c>
      <c r="Y4078">
        <f>IF(Sheet4!$C2134=Y$1,1,0)</f>
        <v>1</v>
      </c>
      <c r="Z4078">
        <f>IF(Sheet4!$C2134=Z$1,1,0)</f>
        <v>0</v>
      </c>
      <c r="AA4078" t="str">
        <f t="shared" si="648"/>
        <v>Valid</v>
      </c>
      <c r="AB4078">
        <f>IF(h!$A2134=AB$1,1,0)</f>
        <v>0</v>
      </c>
      <c r="AC4078">
        <f>IF(h!$A2134=AC$1,1,0)</f>
        <v>1</v>
      </c>
      <c r="AD4078">
        <f>IF(h!$A2134=AD$1,1,0)</f>
        <v>0</v>
      </c>
      <c r="AE4078">
        <f>IF(h!$A2134=AE$1,1,0)</f>
        <v>0</v>
      </c>
      <c r="AF4078">
        <f t="shared" si="652"/>
        <v>0</v>
      </c>
      <c r="AG4078">
        <f t="shared" si="652"/>
        <v>0</v>
      </c>
      <c r="AH4078">
        <f t="shared" si="652"/>
        <v>0</v>
      </c>
      <c r="AI4078">
        <f>IF(h!$A2134=AI$1,1,0)</f>
        <v>0</v>
      </c>
      <c r="AJ4078" t="str">
        <f t="shared" si="649"/>
        <v>Valid</v>
      </c>
      <c r="AK4078" t="str">
        <f t="shared" si="650"/>
        <v>Operation Department</v>
      </c>
    </row>
    <row r="4079" spans="1:37" x14ac:dyDescent="0.3">
      <c r="A4079">
        <v>547639</v>
      </c>
      <c r="B4079" s="2">
        <v>41783.360150462962</v>
      </c>
      <c r="C4079">
        <v>72419</v>
      </c>
      <c r="D4079" t="s">
        <v>38</v>
      </c>
      <c r="E4079">
        <f>IF(Sheet4!D4674="Hired",1,0)</f>
        <v>1</v>
      </c>
      <c r="F4079" t="str">
        <f t="shared" si="644"/>
        <v>Hired</v>
      </c>
      <c r="G4079" t="str">
        <f t="shared" si="645"/>
        <v>Valid</v>
      </c>
      <c r="I4079">
        <f>IF(Sheet4!$A4674=I$1,1,0)</f>
        <v>1</v>
      </c>
      <c r="J4079">
        <f>IF(Sheet4!$A4674=J$1,1,0)</f>
        <v>0</v>
      </c>
      <c r="K4079" t="str">
        <f t="shared" si="646"/>
        <v>Valid</v>
      </c>
      <c r="L4079" t="str">
        <f t="shared" si="647"/>
        <v>Male</v>
      </c>
      <c r="M4079">
        <f>IF(Sheet4!$C4674=M$1,1,0)</f>
        <v>0</v>
      </c>
      <c r="N4079">
        <f>IF(Sheet4!$C4674=N$1,1,0)</f>
        <v>0</v>
      </c>
      <c r="O4079">
        <f>IF(Sheet4!$C4674=O$1,1,0)</f>
        <v>0</v>
      </c>
      <c r="P4079">
        <f>IF(Sheet4!$C4674=P$1,1,0)</f>
        <v>0</v>
      </c>
      <c r="Q4079">
        <f>IF(Sheet4!$C4674=Q$1,1,0)</f>
        <v>0</v>
      </c>
      <c r="R4079">
        <f>IF(Sheet4!$C4674=R$1,1,0)</f>
        <v>0</v>
      </c>
      <c r="S4079">
        <f>IF(Sheet4!$C4674=S$1,1,0)</f>
        <v>1</v>
      </c>
      <c r="T4079">
        <f>IF(Sheet4!$C4674=T$1,1,0)</f>
        <v>0</v>
      </c>
      <c r="U4079">
        <f>IF(Sheet4!$C4674=U$1,1,0)</f>
        <v>0</v>
      </c>
      <c r="V4079">
        <f>IF(Sheet4!$C4674=V$1,1,0)</f>
        <v>0</v>
      </c>
      <c r="W4079">
        <f>IF(Sheet4!$C4674=W$1,1,0)</f>
        <v>0</v>
      </c>
      <c r="X4079">
        <f>IF(Sheet4!$C4674=X$1,1,0)</f>
        <v>0</v>
      </c>
      <c r="Y4079">
        <f>IF(Sheet4!$C4674=Y$1,1,0)</f>
        <v>0</v>
      </c>
      <c r="Z4079">
        <f>IF(Sheet4!$C4674=Z$1,1,0)</f>
        <v>0</v>
      </c>
      <c r="AA4079" t="str">
        <f t="shared" si="648"/>
        <v>Valid</v>
      </c>
      <c r="AB4079">
        <f>IF(h!$A4674=AB$1,1,0)</f>
        <v>0</v>
      </c>
      <c r="AC4079">
        <f>IF(h!$A4674=AC$1,1,0)</f>
        <v>1</v>
      </c>
      <c r="AD4079">
        <f>IF(h!$A4674=AD$1,1,0)</f>
        <v>0</v>
      </c>
      <c r="AE4079">
        <f>IF(h!$A4674=AE$1,1,0)</f>
        <v>0</v>
      </c>
      <c r="AF4079">
        <f t="shared" si="652"/>
        <v>0</v>
      </c>
      <c r="AG4079">
        <f t="shared" si="652"/>
        <v>0</v>
      </c>
      <c r="AH4079">
        <f t="shared" si="652"/>
        <v>0</v>
      </c>
      <c r="AI4079">
        <f>IF(h!$A4674=AI$1,1,0)</f>
        <v>0</v>
      </c>
      <c r="AJ4079" t="str">
        <f t="shared" si="649"/>
        <v>Valid</v>
      </c>
      <c r="AK4079" t="str">
        <f t="shared" si="650"/>
        <v>Operation Department</v>
      </c>
    </row>
    <row r="4080" spans="1:37" x14ac:dyDescent="0.3">
      <c r="A4080">
        <v>196609</v>
      </c>
      <c r="B4080" s="2">
        <v>41876.586863425924</v>
      </c>
      <c r="C4080">
        <v>72420</v>
      </c>
      <c r="D4080" t="s">
        <v>38</v>
      </c>
      <c r="E4080">
        <f>IF(Sheet4!D6882="Hired",1,0)</f>
        <v>1</v>
      </c>
      <c r="F4080" t="str">
        <f t="shared" si="644"/>
        <v>Hired</v>
      </c>
      <c r="G4080" t="str">
        <f t="shared" si="645"/>
        <v>Valid</v>
      </c>
      <c r="I4080">
        <f>IF(Sheet4!$A6882=I$1,1,0)</f>
        <v>1</v>
      </c>
      <c r="J4080">
        <f>IF(Sheet4!$A6882=J$1,1,0)</f>
        <v>0</v>
      </c>
      <c r="K4080" t="str">
        <f t="shared" si="646"/>
        <v>Valid</v>
      </c>
      <c r="L4080" t="str">
        <f t="shared" si="647"/>
        <v>Male</v>
      </c>
      <c r="M4080">
        <f>IF(Sheet4!$C6882=M$1,1,0)</f>
        <v>0</v>
      </c>
      <c r="N4080">
        <f>IF(Sheet4!$C6882=N$1,1,0)</f>
        <v>0</v>
      </c>
      <c r="O4080">
        <f>IF(Sheet4!$C6882=O$1,1,0)</f>
        <v>0</v>
      </c>
      <c r="P4080">
        <f>IF(Sheet4!$C6882=P$1,1,0)</f>
        <v>0</v>
      </c>
      <c r="Q4080">
        <f>IF(Sheet4!$C6882=Q$1,1,0)</f>
        <v>0</v>
      </c>
      <c r="R4080">
        <f>IF(Sheet4!$C6882=R$1,1,0)</f>
        <v>0</v>
      </c>
      <c r="S4080">
        <f>IF(Sheet4!$C6882=S$1,1,0)</f>
        <v>0</v>
      </c>
      <c r="T4080">
        <f>IF(Sheet4!$C6882=T$1,1,0)</f>
        <v>0</v>
      </c>
      <c r="U4080">
        <f>IF(Sheet4!$C6882=U$1,1,0)</f>
        <v>0</v>
      </c>
      <c r="V4080">
        <f>IF(Sheet4!$C6882=V$1,1,0)</f>
        <v>0</v>
      </c>
      <c r="W4080">
        <f>IF(Sheet4!$C6882=W$1,1,0)</f>
        <v>0</v>
      </c>
      <c r="X4080">
        <f>IF(Sheet4!$C6882=X$1,1,0)</f>
        <v>0</v>
      </c>
      <c r="Y4080">
        <f>IF(Sheet4!$C6882=Y$1,1,0)</f>
        <v>1</v>
      </c>
      <c r="Z4080">
        <f>IF(Sheet4!$C6882=Z$1,1,0)</f>
        <v>0</v>
      </c>
      <c r="AA4080" t="str">
        <f t="shared" si="648"/>
        <v>Valid</v>
      </c>
      <c r="AB4080">
        <f>IF(h!$A6882=AB$1,1,0)</f>
        <v>0</v>
      </c>
      <c r="AC4080">
        <f>IF(h!$A6882=AC$1,1,0)</f>
        <v>1</v>
      </c>
      <c r="AD4080">
        <f>IF(h!$A6882=AD$1,1,0)</f>
        <v>0</v>
      </c>
      <c r="AE4080">
        <f>IF(h!$A6882=AE$1,1,0)</f>
        <v>0</v>
      </c>
      <c r="AF4080">
        <f t="shared" si="652"/>
        <v>0</v>
      </c>
      <c r="AG4080">
        <f t="shared" si="652"/>
        <v>0</v>
      </c>
      <c r="AH4080">
        <f t="shared" si="652"/>
        <v>0</v>
      </c>
      <c r="AI4080">
        <f>IF(h!$A6882=AI$1,1,0)</f>
        <v>0</v>
      </c>
      <c r="AJ4080" t="str">
        <f t="shared" si="649"/>
        <v>Valid</v>
      </c>
      <c r="AK4080" t="str">
        <f t="shared" si="650"/>
        <v>Operation Department</v>
      </c>
    </row>
    <row r="4081" spans="1:37" x14ac:dyDescent="0.3">
      <c r="A4081">
        <v>662219</v>
      </c>
      <c r="B4081" s="2">
        <v>41806.609282407408</v>
      </c>
      <c r="C4081">
        <v>72425</v>
      </c>
      <c r="D4081" t="s">
        <v>38</v>
      </c>
      <c r="E4081">
        <f>IF(Sheet4!D6366="Hired",1,0)</f>
        <v>1</v>
      </c>
      <c r="F4081" t="str">
        <f t="shared" si="644"/>
        <v>Hired</v>
      </c>
      <c r="G4081" t="str">
        <f t="shared" si="645"/>
        <v>Valid</v>
      </c>
      <c r="I4081">
        <f>IF(Sheet4!$A6366=I$1,1,0)</f>
        <v>0</v>
      </c>
      <c r="J4081">
        <f>IF(Sheet4!$A6366=J$1,1,0)</f>
        <v>1</v>
      </c>
      <c r="K4081" t="str">
        <f t="shared" si="646"/>
        <v>Valid</v>
      </c>
      <c r="L4081" t="str">
        <f t="shared" si="647"/>
        <v>Female</v>
      </c>
      <c r="M4081">
        <f>IF(Sheet4!$C6366=M$1,1,0)</f>
        <v>0</v>
      </c>
      <c r="N4081">
        <f>IF(Sheet4!$C6366=N$1,1,0)</f>
        <v>0</v>
      </c>
      <c r="O4081">
        <f>IF(Sheet4!$C6366=O$1,1,0)</f>
        <v>0</v>
      </c>
      <c r="P4081">
        <f>IF(Sheet4!$C6366=P$1,1,0)</f>
        <v>0</v>
      </c>
      <c r="Q4081">
        <f>IF(Sheet4!$C6366=Q$1,1,0)</f>
        <v>0</v>
      </c>
      <c r="R4081">
        <f>IF(Sheet4!$C6366=R$1,1,0)</f>
        <v>0</v>
      </c>
      <c r="S4081">
        <f>IF(Sheet4!$C6366=S$1,1,0)</f>
        <v>0</v>
      </c>
      <c r="T4081">
        <f>IF(Sheet4!$C6366=T$1,1,0)</f>
        <v>0</v>
      </c>
      <c r="U4081">
        <f>IF(Sheet4!$C6366=U$1,1,0)</f>
        <v>0</v>
      </c>
      <c r="V4081">
        <f>IF(Sheet4!$C6366=V$1,1,0)</f>
        <v>0</v>
      </c>
      <c r="W4081">
        <f>IF(Sheet4!$C6366=W$1,1,0)</f>
        <v>0</v>
      </c>
      <c r="X4081">
        <f>IF(Sheet4!$C6366=X$1,1,0)</f>
        <v>0</v>
      </c>
      <c r="Y4081">
        <f>IF(Sheet4!$C6366=Y$1,1,0)</f>
        <v>1</v>
      </c>
      <c r="Z4081">
        <f>IF(Sheet4!$C6366=Z$1,1,0)</f>
        <v>0</v>
      </c>
      <c r="AA4081" t="str">
        <f t="shared" si="648"/>
        <v>Valid</v>
      </c>
      <c r="AB4081">
        <f>IF(h!$A6366=AB$1,1,0)</f>
        <v>0</v>
      </c>
      <c r="AC4081">
        <f>IF(h!$A6366=AC$1,1,0)</f>
        <v>1</v>
      </c>
      <c r="AD4081">
        <f>IF(h!$A6366=AD$1,1,0)</f>
        <v>0</v>
      </c>
      <c r="AE4081">
        <f>IF(h!$A6366=AE$1,1,0)</f>
        <v>0</v>
      </c>
      <c r="AF4081">
        <f t="shared" si="652"/>
        <v>0</v>
      </c>
      <c r="AG4081">
        <f t="shared" si="652"/>
        <v>0</v>
      </c>
      <c r="AH4081">
        <f t="shared" si="652"/>
        <v>0</v>
      </c>
      <c r="AI4081">
        <f>IF(h!$A6366=AI$1,1,0)</f>
        <v>0</v>
      </c>
      <c r="AJ4081" t="str">
        <f t="shared" si="649"/>
        <v>Valid</v>
      </c>
      <c r="AK4081" t="str">
        <f t="shared" si="650"/>
        <v>Operation Department</v>
      </c>
    </row>
    <row r="4082" spans="1:37" x14ac:dyDescent="0.3">
      <c r="A4082">
        <v>539550</v>
      </c>
      <c r="B4082" s="2">
        <v>41845.810729166667</v>
      </c>
      <c r="C4082">
        <v>72434</v>
      </c>
      <c r="D4082" t="s">
        <v>38</v>
      </c>
      <c r="E4082">
        <f>IF(Sheet4!D6253="Hired",1,0)</f>
        <v>1</v>
      </c>
      <c r="F4082" t="str">
        <f t="shared" si="644"/>
        <v>Hired</v>
      </c>
      <c r="G4082" t="str">
        <f t="shared" si="645"/>
        <v>Valid</v>
      </c>
      <c r="I4082">
        <f>IF(Sheet4!$A6253=I$1,1,0)</f>
        <v>1</v>
      </c>
      <c r="J4082">
        <f>IF(Sheet4!$A6253=J$1,1,0)</f>
        <v>0</v>
      </c>
      <c r="K4082" t="str">
        <f t="shared" si="646"/>
        <v>Valid</v>
      </c>
      <c r="L4082" t="str">
        <f t="shared" si="647"/>
        <v>Male</v>
      </c>
      <c r="M4082">
        <f>IF(Sheet4!$C6253=M$1,1,0)</f>
        <v>0</v>
      </c>
      <c r="N4082">
        <f>IF(Sheet4!$C6253=N$1,1,0)</f>
        <v>1</v>
      </c>
      <c r="O4082">
        <f>IF(Sheet4!$C6253=O$1,1,0)</f>
        <v>0</v>
      </c>
      <c r="P4082">
        <f>IF(Sheet4!$C6253=P$1,1,0)</f>
        <v>0</v>
      </c>
      <c r="Q4082">
        <f>IF(Sheet4!$C6253=Q$1,1,0)</f>
        <v>0</v>
      </c>
      <c r="R4082">
        <f>IF(Sheet4!$C6253=R$1,1,0)</f>
        <v>0</v>
      </c>
      <c r="S4082">
        <f>IF(Sheet4!$C6253=S$1,1,0)</f>
        <v>0</v>
      </c>
      <c r="T4082">
        <f>IF(Sheet4!$C6253=T$1,1,0)</f>
        <v>0</v>
      </c>
      <c r="U4082">
        <f>IF(Sheet4!$C6253=U$1,1,0)</f>
        <v>0</v>
      </c>
      <c r="V4082">
        <f>IF(Sheet4!$C6253=V$1,1,0)</f>
        <v>0</v>
      </c>
      <c r="W4082">
        <f>IF(Sheet4!$C6253=W$1,1,0)</f>
        <v>0</v>
      </c>
      <c r="X4082">
        <f>IF(Sheet4!$C6253=X$1,1,0)</f>
        <v>0</v>
      </c>
      <c r="Y4082">
        <f>IF(Sheet4!$C6253=Y$1,1,0)</f>
        <v>0</v>
      </c>
      <c r="Z4082">
        <f>IF(Sheet4!$C6253=Z$1,1,0)</f>
        <v>0</v>
      </c>
      <c r="AA4082" t="str">
        <f t="shared" si="648"/>
        <v>Valid</v>
      </c>
      <c r="AB4082">
        <f>IF(h!$A6253=AB$1,1,0)</f>
        <v>0</v>
      </c>
      <c r="AC4082">
        <f>IF(h!$A6253=AC$1,1,0)</f>
        <v>1</v>
      </c>
      <c r="AD4082">
        <f>IF(h!$A6253=AD$1,1,0)</f>
        <v>0</v>
      </c>
      <c r="AE4082">
        <f>IF(h!$A6253=AE$1,1,0)</f>
        <v>0</v>
      </c>
      <c r="AF4082">
        <f t="shared" ref="AF4082:AH4101" si="653">IF(AE4082=AF$1,1,0)</f>
        <v>0</v>
      </c>
      <c r="AG4082">
        <f t="shared" si="653"/>
        <v>0</v>
      </c>
      <c r="AH4082">
        <f t="shared" si="653"/>
        <v>0</v>
      </c>
      <c r="AI4082">
        <f>IF(h!$A6253=AI$1,1,0)</f>
        <v>0</v>
      </c>
      <c r="AJ4082" t="str">
        <f t="shared" si="649"/>
        <v>Valid</v>
      </c>
      <c r="AK4082" t="str">
        <f t="shared" si="650"/>
        <v>Operation Department</v>
      </c>
    </row>
    <row r="4083" spans="1:37" hidden="1" x14ac:dyDescent="0.3">
      <c r="A4083">
        <v>840497</v>
      </c>
      <c r="B4083" s="2">
        <v>41809.533125000002</v>
      </c>
      <c r="C4083">
        <v>72452</v>
      </c>
      <c r="D4083" t="s">
        <v>38</v>
      </c>
      <c r="E4083">
        <f>IF(Sheet4!D467="Hired",1,0)</f>
        <v>0</v>
      </c>
      <c r="F4083" t="str">
        <f t="shared" si="644"/>
        <v>Rejected</v>
      </c>
      <c r="G4083" t="str">
        <f t="shared" si="645"/>
        <v>Valid</v>
      </c>
      <c r="I4083">
        <f>IF(Sheet4!$A467=I$1,1,0)</f>
        <v>0</v>
      </c>
      <c r="J4083">
        <f>IF(Sheet4!$A467=J$1,1,0)</f>
        <v>1</v>
      </c>
      <c r="K4083" t="str">
        <f t="shared" si="646"/>
        <v>Valid</v>
      </c>
      <c r="L4083" t="str">
        <f t="shared" si="647"/>
        <v>Female</v>
      </c>
      <c r="M4083">
        <f>IF(Sheet4!$C467=M$1,1,0)</f>
        <v>0</v>
      </c>
      <c r="N4083">
        <f>IF(Sheet4!$C467=N$1,1,0)</f>
        <v>1</v>
      </c>
      <c r="O4083">
        <f>IF(Sheet4!$C467=O$1,1,0)</f>
        <v>0</v>
      </c>
      <c r="P4083">
        <f>IF(Sheet4!$C467=P$1,1,0)</f>
        <v>0</v>
      </c>
      <c r="Q4083">
        <f>IF(Sheet4!$C467=Q$1,1,0)</f>
        <v>0</v>
      </c>
      <c r="R4083">
        <f>IF(Sheet4!$C467=R$1,1,0)</f>
        <v>0</v>
      </c>
      <c r="S4083">
        <f>IF(Sheet4!$C467=S$1,1,0)</f>
        <v>0</v>
      </c>
      <c r="T4083">
        <f>IF(Sheet4!$C467=T$1,1,0)</f>
        <v>0</v>
      </c>
      <c r="U4083">
        <f>IF(Sheet4!$C467=U$1,1,0)</f>
        <v>0</v>
      </c>
      <c r="V4083">
        <f>IF(Sheet4!$C467=V$1,1,0)</f>
        <v>0</v>
      </c>
      <c r="W4083">
        <f>IF(Sheet4!$C467=W$1,1,0)</f>
        <v>0</v>
      </c>
      <c r="X4083">
        <f>IF(Sheet4!$C467=X$1,1,0)</f>
        <v>0</v>
      </c>
      <c r="Y4083">
        <f>IF(Sheet4!$C467=Y$1,1,0)</f>
        <v>0</v>
      </c>
      <c r="Z4083">
        <f>IF(Sheet4!$C467=Z$1,1,0)</f>
        <v>0</v>
      </c>
      <c r="AA4083" t="str">
        <f t="shared" si="648"/>
        <v>Valid</v>
      </c>
      <c r="AB4083">
        <f>IF(h!$A467=AB$1,1,0)</f>
        <v>0</v>
      </c>
      <c r="AC4083">
        <f>IF(h!$A467=AC$1,1,0)</f>
        <v>0</v>
      </c>
      <c r="AD4083">
        <f>IF(h!$A467=AD$1,1,0)</f>
        <v>0</v>
      </c>
      <c r="AE4083">
        <f>IF(h!$A467=AE$1,1,0)</f>
        <v>1</v>
      </c>
      <c r="AF4083">
        <f t="shared" si="653"/>
        <v>0</v>
      </c>
      <c r="AG4083">
        <f t="shared" si="653"/>
        <v>0</v>
      </c>
      <c r="AH4083">
        <f t="shared" si="653"/>
        <v>0</v>
      </c>
      <c r="AI4083">
        <f>IF(h!$A467=AI$1,1,0)</f>
        <v>0</v>
      </c>
      <c r="AJ4083" t="str">
        <f t="shared" si="649"/>
        <v>Valid</v>
      </c>
      <c r="AK4083" t="str">
        <f t="shared" si="650"/>
        <v>Finance Department</v>
      </c>
    </row>
    <row r="4084" spans="1:37" x14ac:dyDescent="0.3">
      <c r="A4084">
        <v>946203</v>
      </c>
      <c r="B4084" s="2">
        <v>41850.171423611115</v>
      </c>
      <c r="C4084">
        <v>72462</v>
      </c>
      <c r="D4084" t="s">
        <v>38</v>
      </c>
      <c r="E4084">
        <f>IF(Sheet4!D5519="Hired",1,0)</f>
        <v>1</v>
      </c>
      <c r="F4084" t="str">
        <f t="shared" si="644"/>
        <v>Hired</v>
      </c>
      <c r="G4084" t="str">
        <f t="shared" si="645"/>
        <v>Valid</v>
      </c>
      <c r="I4084">
        <f>IF(Sheet4!$A5519=I$1,1,0)</f>
        <v>0</v>
      </c>
      <c r="J4084">
        <f>IF(Sheet4!$A5519=J$1,1,0)</f>
        <v>1</v>
      </c>
      <c r="K4084" t="str">
        <f t="shared" si="646"/>
        <v>Valid</v>
      </c>
      <c r="L4084" t="str">
        <f t="shared" si="647"/>
        <v>Female</v>
      </c>
      <c r="M4084">
        <f>IF(Sheet4!$C5519=M$1,1,0)</f>
        <v>0</v>
      </c>
      <c r="N4084">
        <f>IF(Sheet4!$C5519=N$1,1,0)</f>
        <v>1</v>
      </c>
      <c r="O4084">
        <f>IF(Sheet4!$C5519=O$1,1,0)</f>
        <v>0</v>
      </c>
      <c r="P4084">
        <f>IF(Sheet4!$C5519=P$1,1,0)</f>
        <v>0</v>
      </c>
      <c r="Q4084">
        <f>IF(Sheet4!$C5519=Q$1,1,0)</f>
        <v>0</v>
      </c>
      <c r="R4084">
        <f>IF(Sheet4!$C5519=R$1,1,0)</f>
        <v>0</v>
      </c>
      <c r="S4084">
        <f>IF(Sheet4!$C5519=S$1,1,0)</f>
        <v>0</v>
      </c>
      <c r="T4084">
        <f>IF(Sheet4!$C5519=T$1,1,0)</f>
        <v>0</v>
      </c>
      <c r="U4084">
        <f>IF(Sheet4!$C5519=U$1,1,0)</f>
        <v>0</v>
      </c>
      <c r="V4084">
        <f>IF(Sheet4!$C5519=V$1,1,0)</f>
        <v>0</v>
      </c>
      <c r="W4084">
        <f>IF(Sheet4!$C5519=W$1,1,0)</f>
        <v>0</v>
      </c>
      <c r="X4084">
        <f>IF(Sheet4!$C5519=X$1,1,0)</f>
        <v>0</v>
      </c>
      <c r="Y4084">
        <f>IF(Sheet4!$C5519=Y$1,1,0)</f>
        <v>0</v>
      </c>
      <c r="Z4084">
        <f>IF(Sheet4!$C5519=Z$1,1,0)</f>
        <v>0</v>
      </c>
      <c r="AA4084" t="str">
        <f t="shared" si="648"/>
        <v>Valid</v>
      </c>
      <c r="AB4084">
        <f>IF(h!$A5519=AB$1,1,0)</f>
        <v>0</v>
      </c>
      <c r="AC4084">
        <f>IF(h!$A5519=AC$1,1,0)</f>
        <v>0</v>
      </c>
      <c r="AD4084">
        <f>IF(h!$A5519=AD$1,1,0)</f>
        <v>1</v>
      </c>
      <c r="AE4084">
        <f>IF(h!$A5519=AE$1,1,0)</f>
        <v>0</v>
      </c>
      <c r="AF4084">
        <f t="shared" si="653"/>
        <v>0</v>
      </c>
      <c r="AG4084">
        <f t="shared" si="653"/>
        <v>0</v>
      </c>
      <c r="AH4084">
        <f t="shared" si="653"/>
        <v>0</v>
      </c>
      <c r="AI4084">
        <f>IF(h!$A5519=AI$1,1,0)</f>
        <v>0</v>
      </c>
      <c r="AJ4084" t="str">
        <f t="shared" si="649"/>
        <v>Valid</v>
      </c>
      <c r="AK4084" t="str">
        <f t="shared" si="650"/>
        <v>Sales Department</v>
      </c>
    </row>
    <row r="4085" spans="1:37" x14ac:dyDescent="0.3">
      <c r="A4085">
        <v>947251</v>
      </c>
      <c r="B4085" s="2">
        <v>41863.405960648146</v>
      </c>
      <c r="C4085">
        <v>72477</v>
      </c>
      <c r="D4085" t="s">
        <v>38</v>
      </c>
      <c r="E4085">
        <f>IF(Sheet4!D6721="Hired",1,0)</f>
        <v>1</v>
      </c>
      <c r="F4085" t="str">
        <f t="shared" si="644"/>
        <v>Hired</v>
      </c>
      <c r="G4085" t="str">
        <f t="shared" si="645"/>
        <v>Valid</v>
      </c>
      <c r="I4085">
        <f>IF(Sheet4!$A6721=I$1,1,0)</f>
        <v>0</v>
      </c>
      <c r="J4085">
        <f>IF(Sheet4!$A6721=J$1,1,0)</f>
        <v>1</v>
      </c>
      <c r="K4085" t="str">
        <f t="shared" si="646"/>
        <v>Valid</v>
      </c>
      <c r="L4085" t="str">
        <f t="shared" si="647"/>
        <v>Female</v>
      </c>
      <c r="M4085">
        <f>IF(Sheet4!$C6721=M$1,1,0)</f>
        <v>0</v>
      </c>
      <c r="N4085">
        <f>IF(Sheet4!$C6721=N$1,1,0)</f>
        <v>0</v>
      </c>
      <c r="O4085">
        <f>IF(Sheet4!$C6721=O$1,1,0)</f>
        <v>0</v>
      </c>
      <c r="P4085">
        <f>IF(Sheet4!$C6721=P$1,1,0)</f>
        <v>0</v>
      </c>
      <c r="Q4085">
        <f>IF(Sheet4!$C6721=Q$1,1,0)</f>
        <v>0</v>
      </c>
      <c r="R4085">
        <f>IF(Sheet4!$C6721=R$1,1,0)</f>
        <v>0</v>
      </c>
      <c r="S4085">
        <f>IF(Sheet4!$C6721=S$1,1,0)</f>
        <v>1</v>
      </c>
      <c r="T4085">
        <f>IF(Sheet4!$C6721=T$1,1,0)</f>
        <v>0</v>
      </c>
      <c r="U4085">
        <f>IF(Sheet4!$C6721=U$1,1,0)</f>
        <v>0</v>
      </c>
      <c r="V4085">
        <f>IF(Sheet4!$C6721=V$1,1,0)</f>
        <v>0</v>
      </c>
      <c r="W4085">
        <f>IF(Sheet4!$C6721=W$1,1,0)</f>
        <v>0</v>
      </c>
      <c r="X4085">
        <f>IF(Sheet4!$C6721=X$1,1,0)</f>
        <v>0</v>
      </c>
      <c r="Y4085">
        <f>IF(Sheet4!$C6721=Y$1,1,0)</f>
        <v>0</v>
      </c>
      <c r="Z4085">
        <f>IF(Sheet4!$C6721=Z$1,1,0)</f>
        <v>0</v>
      </c>
      <c r="AA4085" t="str">
        <f t="shared" si="648"/>
        <v>Valid</v>
      </c>
      <c r="AB4085">
        <f>IF(h!$A6721=AB$1,1,0)</f>
        <v>0</v>
      </c>
      <c r="AC4085">
        <f>IF(h!$A6721=AC$1,1,0)</f>
        <v>1</v>
      </c>
      <c r="AD4085">
        <f>IF(h!$A6721=AD$1,1,0)</f>
        <v>0</v>
      </c>
      <c r="AE4085">
        <f>IF(h!$A6721=AE$1,1,0)</f>
        <v>0</v>
      </c>
      <c r="AF4085">
        <f t="shared" si="653"/>
        <v>0</v>
      </c>
      <c r="AG4085">
        <f t="shared" si="653"/>
        <v>0</v>
      </c>
      <c r="AH4085">
        <f t="shared" si="653"/>
        <v>0</v>
      </c>
      <c r="AI4085">
        <f>IF(h!$A6721=AI$1,1,0)</f>
        <v>0</v>
      </c>
      <c r="AJ4085" t="str">
        <f t="shared" si="649"/>
        <v>Valid</v>
      </c>
      <c r="AK4085" t="str">
        <f t="shared" si="650"/>
        <v>Operation Department</v>
      </c>
    </row>
    <row r="4086" spans="1:37" x14ac:dyDescent="0.3">
      <c r="A4086">
        <v>827812</v>
      </c>
      <c r="B4086" s="2">
        <v>41860.384120370371</v>
      </c>
      <c r="C4086">
        <v>72478</v>
      </c>
      <c r="D4086" t="s">
        <v>38</v>
      </c>
      <c r="E4086">
        <f>IF(Sheet4!D2856="Hired",1,0)</f>
        <v>1</v>
      </c>
      <c r="F4086" t="str">
        <f t="shared" si="644"/>
        <v>Hired</v>
      </c>
      <c r="G4086" t="str">
        <f t="shared" si="645"/>
        <v>Valid</v>
      </c>
      <c r="I4086">
        <f>IF(Sheet4!$A2856=I$1,1,0)</f>
        <v>0</v>
      </c>
      <c r="J4086">
        <f>IF(Sheet4!$A2856=J$1,1,0)</f>
        <v>1</v>
      </c>
      <c r="K4086" t="str">
        <f t="shared" si="646"/>
        <v>Valid</v>
      </c>
      <c r="L4086" t="str">
        <f t="shared" si="647"/>
        <v>Female</v>
      </c>
      <c r="M4086">
        <f>IF(Sheet4!$C2856=M$1,1,0)</f>
        <v>0</v>
      </c>
      <c r="N4086">
        <f>IF(Sheet4!$C2856=N$1,1,0)</f>
        <v>0</v>
      </c>
      <c r="O4086">
        <f>IF(Sheet4!$C2856=O$1,1,0)</f>
        <v>0</v>
      </c>
      <c r="P4086">
        <f>IF(Sheet4!$C2856=P$1,1,0)</f>
        <v>0</v>
      </c>
      <c r="Q4086">
        <f>IF(Sheet4!$C2856=Q$1,1,0)</f>
        <v>0</v>
      </c>
      <c r="R4086">
        <f>IF(Sheet4!$C2856=R$1,1,0)</f>
        <v>1</v>
      </c>
      <c r="S4086">
        <f>IF(Sheet4!$C2856=S$1,1,0)</f>
        <v>0</v>
      </c>
      <c r="T4086">
        <f>IF(Sheet4!$C2856=T$1,1,0)</f>
        <v>0</v>
      </c>
      <c r="U4086">
        <f>IF(Sheet4!$C2856=U$1,1,0)</f>
        <v>0</v>
      </c>
      <c r="V4086">
        <f>IF(Sheet4!$C2856=V$1,1,0)</f>
        <v>0</v>
      </c>
      <c r="W4086">
        <f>IF(Sheet4!$C2856=W$1,1,0)</f>
        <v>0</v>
      </c>
      <c r="X4086">
        <f>IF(Sheet4!$C2856=X$1,1,0)</f>
        <v>0</v>
      </c>
      <c r="Y4086">
        <f>IF(Sheet4!$C2856=Y$1,1,0)</f>
        <v>0</v>
      </c>
      <c r="Z4086">
        <f>IF(Sheet4!$C2856=Z$1,1,0)</f>
        <v>0</v>
      </c>
      <c r="AA4086" t="str">
        <f t="shared" si="648"/>
        <v>Valid</v>
      </c>
      <c r="AB4086">
        <f>IF(h!$A2856=AB$1,1,0)</f>
        <v>1</v>
      </c>
      <c r="AC4086">
        <f>IF(h!$A2856=AC$1,1,0)</f>
        <v>0</v>
      </c>
      <c r="AD4086">
        <f>IF(h!$A2856=AD$1,1,0)</f>
        <v>0</v>
      </c>
      <c r="AE4086">
        <f>IF(h!$A2856=AE$1,1,0)</f>
        <v>0</v>
      </c>
      <c r="AF4086">
        <f t="shared" si="653"/>
        <v>0</v>
      </c>
      <c r="AG4086">
        <f t="shared" si="653"/>
        <v>0</v>
      </c>
      <c r="AH4086">
        <f t="shared" si="653"/>
        <v>0</v>
      </c>
      <c r="AI4086">
        <f>IF(h!$A2856=AI$1,1,0)</f>
        <v>0</v>
      </c>
      <c r="AJ4086" t="str">
        <f t="shared" si="649"/>
        <v>Valid</v>
      </c>
      <c r="AK4086" t="str">
        <f t="shared" si="650"/>
        <v>Service Department</v>
      </c>
    </row>
    <row r="4087" spans="1:37" hidden="1" x14ac:dyDescent="0.3">
      <c r="A4087">
        <v>104406</v>
      </c>
      <c r="B4087" s="2">
        <v>41846.055243055554</v>
      </c>
      <c r="C4087">
        <v>72483</v>
      </c>
      <c r="D4087" t="s">
        <v>38</v>
      </c>
      <c r="E4087">
        <f>IF(Sheet4!D4482="Hired",1,0)</f>
        <v>0</v>
      </c>
      <c r="F4087" t="str">
        <f t="shared" si="644"/>
        <v>Rejected</v>
      </c>
      <c r="G4087" t="str">
        <f t="shared" si="645"/>
        <v>Valid</v>
      </c>
      <c r="I4087">
        <f>IF(Sheet4!$A4482=I$1,1,0)</f>
        <v>1</v>
      </c>
      <c r="J4087">
        <f>IF(Sheet4!$A4482=J$1,1,0)</f>
        <v>0</v>
      </c>
      <c r="K4087" t="str">
        <f t="shared" si="646"/>
        <v>Valid</v>
      </c>
      <c r="L4087" t="str">
        <f t="shared" si="647"/>
        <v>Male</v>
      </c>
      <c r="M4087">
        <f>IF(Sheet4!$C4482=M$1,1,0)</f>
        <v>0</v>
      </c>
      <c r="N4087">
        <f>IF(Sheet4!$C4482=N$1,1,0)</f>
        <v>0</v>
      </c>
      <c r="O4087">
        <f>IF(Sheet4!$C4482=O$1,1,0)</f>
        <v>0</v>
      </c>
      <c r="P4087">
        <f>IF(Sheet4!$C4482=P$1,1,0)</f>
        <v>0</v>
      </c>
      <c r="Q4087">
        <f>IF(Sheet4!$C4482=Q$1,1,0)</f>
        <v>0</v>
      </c>
      <c r="R4087">
        <f>IF(Sheet4!$C4482=R$1,1,0)</f>
        <v>0</v>
      </c>
      <c r="S4087">
        <f>IF(Sheet4!$C4482=S$1,1,0)</f>
        <v>1</v>
      </c>
      <c r="T4087">
        <f>IF(Sheet4!$C4482=T$1,1,0)</f>
        <v>0</v>
      </c>
      <c r="U4087">
        <f>IF(Sheet4!$C4482=U$1,1,0)</f>
        <v>0</v>
      </c>
      <c r="V4087">
        <f>IF(Sheet4!$C4482=V$1,1,0)</f>
        <v>0</v>
      </c>
      <c r="W4087">
        <f>IF(Sheet4!$C4482=W$1,1,0)</f>
        <v>0</v>
      </c>
      <c r="X4087">
        <f>IF(Sheet4!$C4482=X$1,1,0)</f>
        <v>0</v>
      </c>
      <c r="Y4087">
        <f>IF(Sheet4!$C4482=Y$1,1,0)</f>
        <v>0</v>
      </c>
      <c r="Z4087">
        <f>IF(Sheet4!$C4482=Z$1,1,0)</f>
        <v>0</v>
      </c>
      <c r="AA4087" t="str">
        <f t="shared" si="648"/>
        <v>Valid</v>
      </c>
      <c r="AB4087">
        <f>IF(h!$A4482=AB$1,1,0)</f>
        <v>0</v>
      </c>
      <c r="AC4087">
        <f>IF(h!$A4482=AC$1,1,0)</f>
        <v>0</v>
      </c>
      <c r="AD4087">
        <f>IF(h!$A4482=AD$1,1,0)</f>
        <v>1</v>
      </c>
      <c r="AE4087">
        <f>IF(h!$A4482=AE$1,1,0)</f>
        <v>0</v>
      </c>
      <c r="AF4087">
        <f t="shared" si="653"/>
        <v>0</v>
      </c>
      <c r="AG4087">
        <f t="shared" si="653"/>
        <v>0</v>
      </c>
      <c r="AH4087">
        <f t="shared" si="653"/>
        <v>0</v>
      </c>
      <c r="AI4087">
        <f>IF(h!$A4482=AI$1,1,0)</f>
        <v>0</v>
      </c>
      <c r="AJ4087" t="str">
        <f t="shared" si="649"/>
        <v>Valid</v>
      </c>
      <c r="AK4087" t="str">
        <f t="shared" si="650"/>
        <v>Sales Department</v>
      </c>
    </row>
    <row r="4088" spans="1:37" hidden="1" x14ac:dyDescent="0.3">
      <c r="A4088">
        <v>409430</v>
      </c>
      <c r="B4088" s="2">
        <v>41780.997106481482</v>
      </c>
      <c r="C4088">
        <v>72485</v>
      </c>
      <c r="D4088" t="s">
        <v>38</v>
      </c>
      <c r="E4088">
        <f>IF(Sheet4!D2297="Hired",1,0)</f>
        <v>0</v>
      </c>
      <c r="F4088" t="str">
        <f t="shared" si="644"/>
        <v>Rejected</v>
      </c>
      <c r="G4088" t="str">
        <f t="shared" si="645"/>
        <v>Valid</v>
      </c>
      <c r="I4088">
        <f>IF(Sheet4!$A2297=I$1,1,0)</f>
        <v>1</v>
      </c>
      <c r="J4088">
        <f>IF(Sheet4!$A2297=J$1,1,0)</f>
        <v>0</v>
      </c>
      <c r="K4088" t="str">
        <f t="shared" si="646"/>
        <v>Valid</v>
      </c>
      <c r="L4088" t="str">
        <f t="shared" si="647"/>
        <v>Male</v>
      </c>
      <c r="M4088">
        <f>IF(Sheet4!$C2297=M$1,1,0)</f>
        <v>0</v>
      </c>
      <c r="N4088">
        <f>IF(Sheet4!$C2297=N$1,1,0)</f>
        <v>1</v>
      </c>
      <c r="O4088">
        <f>IF(Sheet4!$C2297=O$1,1,0)</f>
        <v>0</v>
      </c>
      <c r="P4088">
        <f>IF(Sheet4!$C2297=P$1,1,0)</f>
        <v>0</v>
      </c>
      <c r="Q4088">
        <f>IF(Sheet4!$C2297=Q$1,1,0)</f>
        <v>0</v>
      </c>
      <c r="R4088">
        <f>IF(Sheet4!$C2297=R$1,1,0)</f>
        <v>0</v>
      </c>
      <c r="S4088">
        <f>IF(Sheet4!$C2297=S$1,1,0)</f>
        <v>0</v>
      </c>
      <c r="T4088">
        <f>IF(Sheet4!$C2297=T$1,1,0)</f>
        <v>0</v>
      </c>
      <c r="U4088">
        <f>IF(Sheet4!$C2297=U$1,1,0)</f>
        <v>0</v>
      </c>
      <c r="V4088">
        <f>IF(Sheet4!$C2297=V$1,1,0)</f>
        <v>0</v>
      </c>
      <c r="W4088">
        <f>IF(Sheet4!$C2297=W$1,1,0)</f>
        <v>0</v>
      </c>
      <c r="X4088">
        <f>IF(Sheet4!$C2297=X$1,1,0)</f>
        <v>0</v>
      </c>
      <c r="Y4088">
        <f>IF(Sheet4!$C2297=Y$1,1,0)</f>
        <v>0</v>
      </c>
      <c r="Z4088">
        <f>IF(Sheet4!$C2297=Z$1,1,0)</f>
        <v>0</v>
      </c>
      <c r="AA4088" t="str">
        <f t="shared" si="648"/>
        <v>Valid</v>
      </c>
      <c r="AB4088">
        <f>IF(h!$A2297=AB$1,1,0)</f>
        <v>1</v>
      </c>
      <c r="AC4088">
        <f>IF(h!$A2297=AC$1,1,0)</f>
        <v>0</v>
      </c>
      <c r="AD4088">
        <f>IF(h!$A2297=AD$1,1,0)</f>
        <v>0</v>
      </c>
      <c r="AE4088">
        <f>IF(h!$A2297=AE$1,1,0)</f>
        <v>0</v>
      </c>
      <c r="AF4088">
        <f t="shared" si="653"/>
        <v>0</v>
      </c>
      <c r="AG4088">
        <f t="shared" si="653"/>
        <v>0</v>
      </c>
      <c r="AH4088">
        <f t="shared" si="653"/>
        <v>0</v>
      </c>
      <c r="AI4088">
        <f>IF(h!$A2297=AI$1,1,0)</f>
        <v>0</v>
      </c>
      <c r="AJ4088" t="str">
        <f t="shared" si="649"/>
        <v>Valid</v>
      </c>
      <c r="AK4088" t="str">
        <f t="shared" si="650"/>
        <v>Service Department</v>
      </c>
    </row>
    <row r="4089" spans="1:37" hidden="1" x14ac:dyDescent="0.3">
      <c r="A4089">
        <v>381920</v>
      </c>
      <c r="B4089" s="2">
        <v>41788.736909722225</v>
      </c>
      <c r="C4089">
        <v>72500</v>
      </c>
      <c r="D4089" t="s">
        <v>38</v>
      </c>
      <c r="E4089">
        <f>IF(Sheet4!D2265="Hired",1,0)</f>
        <v>0</v>
      </c>
      <c r="F4089" t="str">
        <f t="shared" si="644"/>
        <v>Rejected</v>
      </c>
      <c r="G4089" t="str">
        <f t="shared" si="645"/>
        <v>Valid</v>
      </c>
      <c r="I4089">
        <f>IF(Sheet4!$A2265=I$1,1,0)</f>
        <v>1</v>
      </c>
      <c r="J4089">
        <f>IF(Sheet4!$A2265=J$1,1,0)</f>
        <v>0</v>
      </c>
      <c r="K4089" t="str">
        <f t="shared" si="646"/>
        <v>Valid</v>
      </c>
      <c r="L4089" t="str">
        <f t="shared" si="647"/>
        <v>Male</v>
      </c>
      <c r="M4089">
        <f>IF(Sheet4!$C2265=M$1,1,0)</f>
        <v>0</v>
      </c>
      <c r="N4089">
        <f>IF(Sheet4!$C2265=N$1,1,0)</f>
        <v>0</v>
      </c>
      <c r="O4089">
        <f>IF(Sheet4!$C2265=O$1,1,0)</f>
        <v>0</v>
      </c>
      <c r="P4089">
        <f>IF(Sheet4!$C2265=P$1,1,0)</f>
        <v>0</v>
      </c>
      <c r="Q4089">
        <f>IF(Sheet4!$C2265=Q$1,1,0)</f>
        <v>0</v>
      </c>
      <c r="R4089">
        <f>IF(Sheet4!$C2265=R$1,1,0)</f>
        <v>0</v>
      </c>
      <c r="S4089">
        <f>IF(Sheet4!$C2265=S$1,1,0)</f>
        <v>0</v>
      </c>
      <c r="T4089">
        <f>IF(Sheet4!$C2265=T$1,1,0)</f>
        <v>0</v>
      </c>
      <c r="U4089">
        <f>IF(Sheet4!$C2265=U$1,1,0)</f>
        <v>1</v>
      </c>
      <c r="V4089">
        <f>IF(Sheet4!$C2265=V$1,1,0)</f>
        <v>0</v>
      </c>
      <c r="W4089">
        <f>IF(Sheet4!$C2265=W$1,1,0)</f>
        <v>0</v>
      </c>
      <c r="X4089">
        <f>IF(Sheet4!$C2265=X$1,1,0)</f>
        <v>0</v>
      </c>
      <c r="Y4089">
        <f>IF(Sheet4!$C2265=Y$1,1,0)</f>
        <v>0</v>
      </c>
      <c r="Z4089">
        <f>IF(Sheet4!$C2265=Z$1,1,0)</f>
        <v>0</v>
      </c>
      <c r="AA4089" t="str">
        <f t="shared" si="648"/>
        <v>Valid</v>
      </c>
      <c r="AB4089">
        <f>IF(h!$A2265=AB$1,1,0)</f>
        <v>0</v>
      </c>
      <c r="AC4089">
        <f>IF(h!$A2265=AC$1,1,0)</f>
        <v>0</v>
      </c>
      <c r="AD4089">
        <f>IF(h!$A2265=AD$1,1,0)</f>
        <v>1</v>
      </c>
      <c r="AE4089">
        <f>IF(h!$A2265=AE$1,1,0)</f>
        <v>0</v>
      </c>
      <c r="AF4089">
        <f t="shared" si="653"/>
        <v>0</v>
      </c>
      <c r="AG4089">
        <f t="shared" si="653"/>
        <v>0</v>
      </c>
      <c r="AH4089">
        <f t="shared" si="653"/>
        <v>0</v>
      </c>
      <c r="AI4089">
        <f>IF(h!$A2265=AI$1,1,0)</f>
        <v>0</v>
      </c>
      <c r="AJ4089" t="str">
        <f t="shared" si="649"/>
        <v>Valid</v>
      </c>
      <c r="AK4089" t="str">
        <f t="shared" si="650"/>
        <v>Sales Department</v>
      </c>
    </row>
    <row r="4090" spans="1:37" x14ac:dyDescent="0.3">
      <c r="A4090">
        <v>950373</v>
      </c>
      <c r="B4090" s="2">
        <v>41836.391203703701</v>
      </c>
      <c r="C4090">
        <v>72516</v>
      </c>
      <c r="D4090" t="s">
        <v>38</v>
      </c>
      <c r="E4090">
        <f>IF(Sheet4!D6266="Hired",1,0)</f>
        <v>1</v>
      </c>
      <c r="F4090" t="str">
        <f t="shared" si="644"/>
        <v>Hired</v>
      </c>
      <c r="G4090" t="str">
        <f t="shared" si="645"/>
        <v>Valid</v>
      </c>
      <c r="I4090">
        <f>IF(Sheet4!$A6266=I$1,1,0)</f>
        <v>0</v>
      </c>
      <c r="J4090">
        <f>IF(Sheet4!$A6266=J$1,1,0)</f>
        <v>1</v>
      </c>
      <c r="K4090" t="str">
        <f t="shared" si="646"/>
        <v>Valid</v>
      </c>
      <c r="L4090" t="str">
        <f t="shared" si="647"/>
        <v>Female</v>
      </c>
      <c r="M4090">
        <f>IF(Sheet4!$C6266=M$1,1,0)</f>
        <v>0</v>
      </c>
      <c r="N4090">
        <f>IF(Sheet4!$C6266=N$1,1,0)</f>
        <v>0</v>
      </c>
      <c r="O4090">
        <f>IF(Sheet4!$C6266=O$1,1,0)</f>
        <v>0</v>
      </c>
      <c r="P4090">
        <f>IF(Sheet4!$C6266=P$1,1,0)</f>
        <v>0</v>
      </c>
      <c r="Q4090">
        <f>IF(Sheet4!$C6266=Q$1,1,0)</f>
        <v>0</v>
      </c>
      <c r="R4090">
        <f>IF(Sheet4!$C6266=R$1,1,0)</f>
        <v>0</v>
      </c>
      <c r="S4090">
        <f>IF(Sheet4!$C6266=S$1,1,0)</f>
        <v>0</v>
      </c>
      <c r="T4090">
        <f>IF(Sheet4!$C6266=T$1,1,0)</f>
        <v>0</v>
      </c>
      <c r="U4090">
        <f>IF(Sheet4!$C6266=U$1,1,0)</f>
        <v>0</v>
      </c>
      <c r="V4090">
        <f>IF(Sheet4!$C6266=V$1,1,0)</f>
        <v>0</v>
      </c>
      <c r="W4090">
        <f>IF(Sheet4!$C6266=W$1,1,0)</f>
        <v>0</v>
      </c>
      <c r="X4090">
        <f>IF(Sheet4!$C6266=X$1,1,0)</f>
        <v>0</v>
      </c>
      <c r="Y4090">
        <f>IF(Sheet4!$C6266=Y$1,1,0)</f>
        <v>1</v>
      </c>
      <c r="Z4090">
        <f>IF(Sheet4!$C6266=Z$1,1,0)</f>
        <v>0</v>
      </c>
      <c r="AA4090" t="str">
        <f t="shared" si="648"/>
        <v>Valid</v>
      </c>
      <c r="AB4090">
        <f>IF(h!$A6266=AB$1,1,0)</f>
        <v>0</v>
      </c>
      <c r="AC4090">
        <f>IF(h!$A6266=AC$1,1,0)</f>
        <v>1</v>
      </c>
      <c r="AD4090">
        <f>IF(h!$A6266=AD$1,1,0)</f>
        <v>0</v>
      </c>
      <c r="AE4090">
        <f>IF(h!$A6266=AE$1,1,0)</f>
        <v>0</v>
      </c>
      <c r="AF4090">
        <f t="shared" si="653"/>
        <v>0</v>
      </c>
      <c r="AG4090">
        <f t="shared" si="653"/>
        <v>0</v>
      </c>
      <c r="AH4090">
        <f t="shared" si="653"/>
        <v>0</v>
      </c>
      <c r="AI4090">
        <f>IF(h!$A6266=AI$1,1,0)</f>
        <v>0</v>
      </c>
      <c r="AJ4090" t="str">
        <f t="shared" si="649"/>
        <v>Valid</v>
      </c>
      <c r="AK4090" t="str">
        <f t="shared" si="650"/>
        <v>Operation Department</v>
      </c>
    </row>
    <row r="4091" spans="1:37" x14ac:dyDescent="0.3">
      <c r="A4091">
        <v>67222</v>
      </c>
      <c r="B4091" s="2">
        <v>41788.782037037039</v>
      </c>
      <c r="C4091">
        <v>72545</v>
      </c>
      <c r="D4091" t="s">
        <v>38</v>
      </c>
      <c r="E4091">
        <f>IF(Sheet4!D270="Hired",1,0)</f>
        <v>1</v>
      </c>
      <c r="F4091" t="str">
        <f t="shared" si="644"/>
        <v>Hired</v>
      </c>
      <c r="G4091" t="str">
        <f t="shared" si="645"/>
        <v>Valid</v>
      </c>
      <c r="I4091">
        <f>IF(Sheet4!$A270=I$1,1,0)</f>
        <v>1</v>
      </c>
      <c r="J4091">
        <f>IF(Sheet4!$A270=J$1,1,0)</f>
        <v>0</v>
      </c>
      <c r="K4091" t="str">
        <f t="shared" si="646"/>
        <v>Valid</v>
      </c>
      <c r="L4091" t="str">
        <f t="shared" si="647"/>
        <v>Male</v>
      </c>
      <c r="M4091">
        <f>IF(Sheet4!$C270=M$1,1,0)</f>
        <v>0</v>
      </c>
      <c r="N4091">
        <f>IF(Sheet4!$C270=N$1,1,0)</f>
        <v>0</v>
      </c>
      <c r="O4091">
        <f>IF(Sheet4!$C270=O$1,1,0)</f>
        <v>0</v>
      </c>
      <c r="P4091">
        <f>IF(Sheet4!$C270=P$1,1,0)</f>
        <v>0</v>
      </c>
      <c r="Q4091">
        <f>IF(Sheet4!$C270=Q$1,1,0)</f>
        <v>0</v>
      </c>
      <c r="R4091">
        <f>IF(Sheet4!$C270=R$1,1,0)</f>
        <v>0</v>
      </c>
      <c r="S4091">
        <f>IF(Sheet4!$C270=S$1,1,0)</f>
        <v>0</v>
      </c>
      <c r="T4091">
        <f>IF(Sheet4!$C270=T$1,1,0)</f>
        <v>0</v>
      </c>
      <c r="U4091">
        <f>IF(Sheet4!$C270=U$1,1,0)</f>
        <v>0</v>
      </c>
      <c r="V4091">
        <f>IF(Sheet4!$C270=V$1,1,0)</f>
        <v>0</v>
      </c>
      <c r="W4091">
        <f>IF(Sheet4!$C270=W$1,1,0)</f>
        <v>0</v>
      </c>
      <c r="X4091">
        <f>IF(Sheet4!$C270=X$1,1,0)</f>
        <v>1</v>
      </c>
      <c r="Y4091">
        <f>IF(Sheet4!$C270=Y$1,1,0)</f>
        <v>0</v>
      </c>
      <c r="Z4091">
        <f>IF(Sheet4!$C270=Z$1,1,0)</f>
        <v>0</v>
      </c>
      <c r="AA4091" t="str">
        <f t="shared" si="648"/>
        <v>Valid</v>
      </c>
      <c r="AB4091">
        <f>IF(h!$A270=AB$1,1,0)</f>
        <v>0</v>
      </c>
      <c r="AC4091">
        <f>IF(h!$A270=AC$1,1,0)</f>
        <v>1</v>
      </c>
      <c r="AD4091">
        <f>IF(h!$A270=AD$1,1,0)</f>
        <v>0</v>
      </c>
      <c r="AE4091">
        <f>IF(h!$A270=AE$1,1,0)</f>
        <v>0</v>
      </c>
      <c r="AF4091">
        <f t="shared" si="653"/>
        <v>0</v>
      </c>
      <c r="AG4091">
        <f t="shared" si="653"/>
        <v>0</v>
      </c>
      <c r="AH4091">
        <f t="shared" si="653"/>
        <v>0</v>
      </c>
      <c r="AI4091">
        <f>IF(h!$A270=AI$1,1,0)</f>
        <v>0</v>
      </c>
      <c r="AJ4091" t="str">
        <f t="shared" si="649"/>
        <v>Valid</v>
      </c>
      <c r="AK4091" t="str">
        <f t="shared" si="650"/>
        <v>Operation Department</v>
      </c>
    </row>
    <row r="4092" spans="1:37" x14ac:dyDescent="0.3">
      <c r="A4092">
        <v>810266</v>
      </c>
      <c r="B4092" s="2">
        <v>41857.397013888891</v>
      </c>
      <c r="C4092">
        <v>72601</v>
      </c>
      <c r="D4092" t="s">
        <v>38</v>
      </c>
      <c r="E4092">
        <f>IF(Sheet4!D2367="Hired",1,0)</f>
        <v>1</v>
      </c>
      <c r="F4092" t="str">
        <f t="shared" si="644"/>
        <v>Hired</v>
      </c>
      <c r="G4092" t="str">
        <f t="shared" si="645"/>
        <v>Valid</v>
      </c>
      <c r="I4092">
        <f>IF(Sheet4!$A2367=I$1,1,0)</f>
        <v>1</v>
      </c>
      <c r="J4092">
        <f>IF(Sheet4!$A2367=J$1,1,0)</f>
        <v>0</v>
      </c>
      <c r="K4092" t="str">
        <f t="shared" si="646"/>
        <v>Valid</v>
      </c>
      <c r="L4092" t="str">
        <f t="shared" si="647"/>
        <v>Male</v>
      </c>
      <c r="M4092">
        <f>IF(Sheet4!$C2367=M$1,1,0)</f>
        <v>0</v>
      </c>
      <c r="N4092">
        <f>IF(Sheet4!$C2367=N$1,1,0)</f>
        <v>0</v>
      </c>
      <c r="O4092">
        <f>IF(Sheet4!$C2367=O$1,1,0)</f>
        <v>0</v>
      </c>
      <c r="P4092">
        <f>IF(Sheet4!$C2367=P$1,1,0)</f>
        <v>0</v>
      </c>
      <c r="Q4092">
        <f>IF(Sheet4!$C2367=Q$1,1,0)</f>
        <v>0</v>
      </c>
      <c r="R4092">
        <f>IF(Sheet4!$C2367=R$1,1,0)</f>
        <v>0</v>
      </c>
      <c r="S4092">
        <f>IF(Sheet4!$C2367=S$1,1,0)</f>
        <v>0</v>
      </c>
      <c r="T4092">
        <f>IF(Sheet4!$C2367=T$1,1,0)</f>
        <v>0</v>
      </c>
      <c r="U4092">
        <f>IF(Sheet4!$C2367=U$1,1,0)</f>
        <v>0</v>
      </c>
      <c r="V4092">
        <f>IF(Sheet4!$C2367=V$1,1,0)</f>
        <v>0</v>
      </c>
      <c r="W4092">
        <f>IF(Sheet4!$C2367=W$1,1,0)</f>
        <v>0</v>
      </c>
      <c r="X4092">
        <f>IF(Sheet4!$C2367=X$1,1,0)</f>
        <v>0</v>
      </c>
      <c r="Y4092">
        <f>IF(Sheet4!$C2367=Y$1,1,0)</f>
        <v>1</v>
      </c>
      <c r="Z4092">
        <f>IF(Sheet4!$C2367=Z$1,1,0)</f>
        <v>0</v>
      </c>
      <c r="AA4092" t="str">
        <f t="shared" si="648"/>
        <v>Valid</v>
      </c>
      <c r="AB4092">
        <f>IF(h!$A2367=AB$1,1,0)</f>
        <v>1</v>
      </c>
      <c r="AC4092">
        <f>IF(h!$A2367=AC$1,1,0)</f>
        <v>0</v>
      </c>
      <c r="AD4092">
        <f>IF(h!$A2367=AD$1,1,0)</f>
        <v>0</v>
      </c>
      <c r="AE4092">
        <f>IF(h!$A2367=AE$1,1,0)</f>
        <v>0</v>
      </c>
      <c r="AF4092">
        <f t="shared" si="653"/>
        <v>0</v>
      </c>
      <c r="AG4092">
        <f t="shared" si="653"/>
        <v>0</v>
      </c>
      <c r="AH4092">
        <f t="shared" si="653"/>
        <v>0</v>
      </c>
      <c r="AI4092">
        <f>IF(h!$A2367=AI$1,1,0)</f>
        <v>0</v>
      </c>
      <c r="AJ4092" t="str">
        <f t="shared" si="649"/>
        <v>Valid</v>
      </c>
      <c r="AK4092" t="str">
        <f t="shared" si="650"/>
        <v>Service Department</v>
      </c>
    </row>
    <row r="4093" spans="1:37" hidden="1" x14ac:dyDescent="0.3">
      <c r="A4093">
        <v>696100</v>
      </c>
      <c r="B4093" s="2">
        <v>41849.614363425928</v>
      </c>
      <c r="C4093">
        <v>72612</v>
      </c>
      <c r="D4093" t="s">
        <v>38</v>
      </c>
      <c r="E4093">
        <f>IF(Sheet4!D4340="Hired",1,0)</f>
        <v>0</v>
      </c>
      <c r="F4093" t="str">
        <f t="shared" si="644"/>
        <v>Rejected</v>
      </c>
      <c r="G4093" t="str">
        <f t="shared" si="645"/>
        <v>Valid</v>
      </c>
      <c r="I4093">
        <f>IF(Sheet4!$A4340=I$1,1,0)</f>
        <v>0</v>
      </c>
      <c r="J4093">
        <f>IF(Sheet4!$A4340=J$1,1,0)</f>
        <v>1</v>
      </c>
      <c r="K4093" t="str">
        <f t="shared" si="646"/>
        <v>Valid</v>
      </c>
      <c r="L4093" t="str">
        <f t="shared" si="647"/>
        <v>Female</v>
      </c>
      <c r="M4093">
        <f>IF(Sheet4!$C4340=M$1,1,0)</f>
        <v>0</v>
      </c>
      <c r="N4093">
        <f>IF(Sheet4!$C4340=N$1,1,0)</f>
        <v>0</v>
      </c>
      <c r="O4093">
        <f>IF(Sheet4!$C4340=O$1,1,0)</f>
        <v>0</v>
      </c>
      <c r="P4093">
        <f>IF(Sheet4!$C4340=P$1,1,0)</f>
        <v>1</v>
      </c>
      <c r="Q4093">
        <f>IF(Sheet4!$C4340=Q$1,1,0)</f>
        <v>0</v>
      </c>
      <c r="R4093">
        <f>IF(Sheet4!$C4340=R$1,1,0)</f>
        <v>0</v>
      </c>
      <c r="S4093">
        <f>IF(Sheet4!$C4340=S$1,1,0)</f>
        <v>0</v>
      </c>
      <c r="T4093">
        <f>IF(Sheet4!$C4340=T$1,1,0)</f>
        <v>0</v>
      </c>
      <c r="U4093">
        <f>IF(Sheet4!$C4340=U$1,1,0)</f>
        <v>0</v>
      </c>
      <c r="V4093">
        <f>IF(Sheet4!$C4340=V$1,1,0)</f>
        <v>0</v>
      </c>
      <c r="W4093">
        <f>IF(Sheet4!$C4340=W$1,1,0)</f>
        <v>0</v>
      </c>
      <c r="X4093">
        <f>IF(Sheet4!$C4340=X$1,1,0)</f>
        <v>0</v>
      </c>
      <c r="Y4093">
        <f>IF(Sheet4!$C4340=Y$1,1,0)</f>
        <v>0</v>
      </c>
      <c r="Z4093">
        <f>IF(Sheet4!$C4340=Z$1,1,0)</f>
        <v>0</v>
      </c>
      <c r="AA4093" t="str">
        <f t="shared" si="648"/>
        <v>Valid</v>
      </c>
      <c r="AB4093">
        <f>IF(h!$A4340=AB$1,1,0)</f>
        <v>0</v>
      </c>
      <c r="AC4093">
        <f>IF(h!$A4340=AC$1,1,0)</f>
        <v>0</v>
      </c>
      <c r="AD4093">
        <f>IF(h!$A4340=AD$1,1,0)</f>
        <v>0</v>
      </c>
      <c r="AE4093">
        <f>IF(h!$A4340=AE$1,1,0)</f>
        <v>0</v>
      </c>
      <c r="AF4093">
        <f t="shared" si="653"/>
        <v>0</v>
      </c>
      <c r="AG4093">
        <f t="shared" si="653"/>
        <v>0</v>
      </c>
      <c r="AH4093">
        <f t="shared" si="653"/>
        <v>0</v>
      </c>
      <c r="AI4093">
        <f>IF(h!$A4340=AI$1,1,0)</f>
        <v>1</v>
      </c>
      <c r="AJ4093" t="str">
        <f t="shared" si="649"/>
        <v>Valid</v>
      </c>
      <c r="AK4093" t="str">
        <f t="shared" si="650"/>
        <v>General Management</v>
      </c>
    </row>
    <row r="4094" spans="1:37" hidden="1" x14ac:dyDescent="0.3">
      <c r="A4094">
        <v>293063</v>
      </c>
      <c r="B4094" s="2">
        <v>41820.611527777779</v>
      </c>
      <c r="C4094">
        <v>72632</v>
      </c>
      <c r="D4094" t="s">
        <v>38</v>
      </c>
      <c r="E4094">
        <f>IF(Sheet4!D592="Hired",1,0)</f>
        <v>0</v>
      </c>
      <c r="F4094" t="str">
        <f t="shared" si="644"/>
        <v>Rejected</v>
      </c>
      <c r="G4094" t="str">
        <f t="shared" si="645"/>
        <v>Valid</v>
      </c>
      <c r="I4094">
        <f>IF(Sheet4!$A592=I$1,1,0)</f>
        <v>0</v>
      </c>
      <c r="J4094">
        <f>IF(Sheet4!$A592=J$1,1,0)</f>
        <v>1</v>
      </c>
      <c r="K4094" t="str">
        <f t="shared" si="646"/>
        <v>Valid</v>
      </c>
      <c r="L4094" t="str">
        <f t="shared" si="647"/>
        <v>Female</v>
      </c>
      <c r="M4094">
        <f>IF(Sheet4!$C592=M$1,1,0)</f>
        <v>0</v>
      </c>
      <c r="N4094">
        <f>IF(Sheet4!$C592=N$1,1,0)</f>
        <v>0</v>
      </c>
      <c r="O4094">
        <f>IF(Sheet4!$C592=O$1,1,0)</f>
        <v>0</v>
      </c>
      <c r="P4094">
        <f>IF(Sheet4!$C592=P$1,1,0)</f>
        <v>0</v>
      </c>
      <c r="Q4094">
        <f>IF(Sheet4!$C592=Q$1,1,0)</f>
        <v>0</v>
      </c>
      <c r="R4094">
        <f>IF(Sheet4!$C592=R$1,1,0)</f>
        <v>0</v>
      </c>
      <c r="S4094">
        <f>IF(Sheet4!$C592=S$1,1,0)</f>
        <v>1</v>
      </c>
      <c r="T4094">
        <f>IF(Sheet4!$C592=T$1,1,0)</f>
        <v>0</v>
      </c>
      <c r="U4094">
        <f>IF(Sheet4!$C592=U$1,1,0)</f>
        <v>0</v>
      </c>
      <c r="V4094">
        <f>IF(Sheet4!$C592=V$1,1,0)</f>
        <v>0</v>
      </c>
      <c r="W4094">
        <f>IF(Sheet4!$C592=W$1,1,0)</f>
        <v>0</v>
      </c>
      <c r="X4094">
        <f>IF(Sheet4!$C592=X$1,1,0)</f>
        <v>0</v>
      </c>
      <c r="Y4094">
        <f>IF(Sheet4!$C592=Y$1,1,0)</f>
        <v>0</v>
      </c>
      <c r="Z4094">
        <f>IF(Sheet4!$C592=Z$1,1,0)</f>
        <v>0</v>
      </c>
      <c r="AA4094" t="str">
        <f t="shared" si="648"/>
        <v>Valid</v>
      </c>
      <c r="AB4094">
        <f>IF(h!$A592=AB$1,1,0)</f>
        <v>0</v>
      </c>
      <c r="AC4094">
        <f>IF(h!$A592=AC$1,1,0)</f>
        <v>0</v>
      </c>
      <c r="AD4094">
        <f>IF(h!$A592=AD$1,1,0)</f>
        <v>1</v>
      </c>
      <c r="AE4094">
        <f>IF(h!$A592=AE$1,1,0)</f>
        <v>0</v>
      </c>
      <c r="AF4094">
        <f t="shared" si="653"/>
        <v>0</v>
      </c>
      <c r="AG4094">
        <f t="shared" si="653"/>
        <v>0</v>
      </c>
      <c r="AH4094">
        <f t="shared" si="653"/>
        <v>0</v>
      </c>
      <c r="AI4094">
        <f>IF(h!$A592=AI$1,1,0)</f>
        <v>0</v>
      </c>
      <c r="AJ4094" t="str">
        <f t="shared" si="649"/>
        <v>Valid</v>
      </c>
      <c r="AK4094" t="str">
        <f t="shared" si="650"/>
        <v>Sales Department</v>
      </c>
    </row>
    <row r="4095" spans="1:37" x14ac:dyDescent="0.3">
      <c r="A4095">
        <v>926369</v>
      </c>
      <c r="B4095" s="2">
        <v>41816.402326388888</v>
      </c>
      <c r="C4095">
        <v>72641</v>
      </c>
      <c r="D4095" t="s">
        <v>38</v>
      </c>
      <c r="E4095">
        <f>IF(Sheet4!D537="Hired",1,0)</f>
        <v>1</v>
      </c>
      <c r="F4095" t="str">
        <f t="shared" si="644"/>
        <v>Hired</v>
      </c>
      <c r="G4095" t="str">
        <f t="shared" si="645"/>
        <v>Valid</v>
      </c>
      <c r="I4095">
        <f>IF(Sheet4!$A537=I$1,1,0)</f>
        <v>0</v>
      </c>
      <c r="J4095">
        <f>IF(Sheet4!$A537=J$1,1,0)</f>
        <v>1</v>
      </c>
      <c r="K4095" t="str">
        <f t="shared" si="646"/>
        <v>Valid</v>
      </c>
      <c r="L4095" t="str">
        <f t="shared" si="647"/>
        <v>Female</v>
      </c>
      <c r="M4095">
        <f>IF(Sheet4!$C537=M$1,1,0)</f>
        <v>0</v>
      </c>
      <c r="N4095">
        <f>IF(Sheet4!$C537=N$1,1,0)</f>
        <v>0</v>
      </c>
      <c r="O4095">
        <f>IF(Sheet4!$C537=O$1,1,0)</f>
        <v>0</v>
      </c>
      <c r="P4095">
        <f>IF(Sheet4!$C537=P$1,1,0)</f>
        <v>1</v>
      </c>
      <c r="Q4095">
        <f>IF(Sheet4!$C537=Q$1,1,0)</f>
        <v>0</v>
      </c>
      <c r="R4095">
        <f>IF(Sheet4!$C537=R$1,1,0)</f>
        <v>0</v>
      </c>
      <c r="S4095">
        <f>IF(Sheet4!$C537=S$1,1,0)</f>
        <v>0</v>
      </c>
      <c r="T4095">
        <f>IF(Sheet4!$C537=T$1,1,0)</f>
        <v>0</v>
      </c>
      <c r="U4095">
        <f>IF(Sheet4!$C537=U$1,1,0)</f>
        <v>0</v>
      </c>
      <c r="V4095">
        <f>IF(Sheet4!$C537=V$1,1,0)</f>
        <v>0</v>
      </c>
      <c r="W4095">
        <f>IF(Sheet4!$C537=W$1,1,0)</f>
        <v>0</v>
      </c>
      <c r="X4095">
        <f>IF(Sheet4!$C537=X$1,1,0)</f>
        <v>0</v>
      </c>
      <c r="Y4095">
        <f>IF(Sheet4!$C537=Y$1,1,0)</f>
        <v>0</v>
      </c>
      <c r="Z4095">
        <f>IF(Sheet4!$C537=Z$1,1,0)</f>
        <v>0</v>
      </c>
      <c r="AA4095" t="str">
        <f t="shared" si="648"/>
        <v>Valid</v>
      </c>
      <c r="AB4095">
        <f>IF(h!$A537=AB$1,1,0)</f>
        <v>0</v>
      </c>
      <c r="AC4095">
        <f>IF(h!$A537=AC$1,1,0)</f>
        <v>1</v>
      </c>
      <c r="AD4095">
        <f>IF(h!$A537=AD$1,1,0)</f>
        <v>0</v>
      </c>
      <c r="AE4095">
        <f>IF(h!$A537=AE$1,1,0)</f>
        <v>0</v>
      </c>
      <c r="AF4095">
        <f t="shared" si="653"/>
        <v>0</v>
      </c>
      <c r="AG4095">
        <f t="shared" si="653"/>
        <v>0</v>
      </c>
      <c r="AH4095">
        <f t="shared" si="653"/>
        <v>0</v>
      </c>
      <c r="AI4095">
        <f>IF(h!$A537=AI$1,1,0)</f>
        <v>0</v>
      </c>
      <c r="AJ4095" t="str">
        <f t="shared" si="649"/>
        <v>Valid</v>
      </c>
      <c r="AK4095" t="str">
        <f t="shared" si="650"/>
        <v>Operation Department</v>
      </c>
    </row>
    <row r="4096" spans="1:37" x14ac:dyDescent="0.3">
      <c r="A4096">
        <v>684825</v>
      </c>
      <c r="B4096" s="2">
        <v>41879.301458333335</v>
      </c>
      <c r="C4096">
        <v>72650</v>
      </c>
      <c r="D4096" t="s">
        <v>38</v>
      </c>
      <c r="E4096">
        <f>IF(Sheet4!D5161="Hired",1,0)</f>
        <v>1</v>
      </c>
      <c r="F4096" t="str">
        <f t="shared" si="644"/>
        <v>Hired</v>
      </c>
      <c r="G4096" t="str">
        <f t="shared" si="645"/>
        <v>Valid</v>
      </c>
      <c r="I4096">
        <f>IF(Sheet4!$A5161=I$1,1,0)</f>
        <v>1</v>
      </c>
      <c r="J4096">
        <f>IF(Sheet4!$A5161=J$1,1,0)</f>
        <v>0</v>
      </c>
      <c r="K4096" t="str">
        <f t="shared" si="646"/>
        <v>Valid</v>
      </c>
      <c r="L4096" t="str">
        <f t="shared" si="647"/>
        <v>Male</v>
      </c>
      <c r="M4096">
        <f>IF(Sheet4!$C5161=M$1,1,0)</f>
        <v>0</v>
      </c>
      <c r="N4096">
        <f>IF(Sheet4!$C5161=N$1,1,0)</f>
        <v>0</v>
      </c>
      <c r="O4096">
        <f>IF(Sheet4!$C5161=O$1,1,0)</f>
        <v>0</v>
      </c>
      <c r="P4096">
        <f>IF(Sheet4!$C5161=P$1,1,0)</f>
        <v>0</v>
      </c>
      <c r="Q4096">
        <f>IF(Sheet4!$C5161=Q$1,1,0)</f>
        <v>0</v>
      </c>
      <c r="R4096">
        <f>IF(Sheet4!$C5161=R$1,1,0)</f>
        <v>0</v>
      </c>
      <c r="S4096">
        <f>IF(Sheet4!$C5161=S$1,1,0)</f>
        <v>0</v>
      </c>
      <c r="T4096">
        <f>IF(Sheet4!$C5161=T$1,1,0)</f>
        <v>0</v>
      </c>
      <c r="U4096">
        <f>IF(Sheet4!$C5161=U$1,1,0)</f>
        <v>0</v>
      </c>
      <c r="V4096">
        <f>IF(Sheet4!$C5161=V$1,1,0)</f>
        <v>0</v>
      </c>
      <c r="W4096">
        <f>IF(Sheet4!$C5161=W$1,1,0)</f>
        <v>0</v>
      </c>
      <c r="X4096">
        <f>IF(Sheet4!$C5161=X$1,1,0)</f>
        <v>0</v>
      </c>
      <c r="Y4096">
        <f>IF(Sheet4!$C5161=Y$1,1,0)</f>
        <v>1</v>
      </c>
      <c r="Z4096">
        <f>IF(Sheet4!$C5161=Z$1,1,0)</f>
        <v>0</v>
      </c>
      <c r="AA4096" t="str">
        <f t="shared" si="648"/>
        <v>Valid</v>
      </c>
      <c r="AB4096">
        <f>IF(h!$A5161=AB$1,1,0)</f>
        <v>1</v>
      </c>
      <c r="AC4096">
        <f>IF(h!$A5161=AC$1,1,0)</f>
        <v>0</v>
      </c>
      <c r="AD4096">
        <f>IF(h!$A5161=AD$1,1,0)</f>
        <v>0</v>
      </c>
      <c r="AE4096">
        <f>IF(h!$A5161=AE$1,1,0)</f>
        <v>0</v>
      </c>
      <c r="AF4096">
        <f t="shared" si="653"/>
        <v>0</v>
      </c>
      <c r="AG4096">
        <f t="shared" si="653"/>
        <v>0</v>
      </c>
      <c r="AH4096">
        <f t="shared" si="653"/>
        <v>0</v>
      </c>
      <c r="AI4096">
        <f>IF(h!$A5161=AI$1,1,0)</f>
        <v>0</v>
      </c>
      <c r="AJ4096" t="str">
        <f t="shared" si="649"/>
        <v>Valid</v>
      </c>
      <c r="AK4096" t="str">
        <f t="shared" si="650"/>
        <v>Service Department</v>
      </c>
    </row>
    <row r="4097" spans="1:37" x14ac:dyDescent="0.3">
      <c r="A4097">
        <v>767512</v>
      </c>
      <c r="B4097" s="2">
        <v>41787.445798611108</v>
      </c>
      <c r="C4097">
        <v>72651</v>
      </c>
      <c r="D4097" t="s">
        <v>38</v>
      </c>
      <c r="E4097">
        <f>IF(Sheet4!D6220="Hired",1,0)</f>
        <v>1</v>
      </c>
      <c r="F4097" t="str">
        <f t="shared" si="644"/>
        <v>Hired</v>
      </c>
      <c r="G4097" t="str">
        <f t="shared" si="645"/>
        <v>Valid</v>
      </c>
      <c r="I4097">
        <f>IF(Sheet4!$A6220=I$1,1,0)</f>
        <v>1</v>
      </c>
      <c r="J4097">
        <f>IF(Sheet4!$A6220=J$1,1,0)</f>
        <v>0</v>
      </c>
      <c r="K4097" t="str">
        <f t="shared" si="646"/>
        <v>Valid</v>
      </c>
      <c r="L4097" t="str">
        <f t="shared" si="647"/>
        <v>Male</v>
      </c>
      <c r="M4097">
        <f>IF(Sheet4!$C6220=M$1,1,0)</f>
        <v>0</v>
      </c>
      <c r="N4097">
        <f>IF(Sheet4!$C6220=N$1,1,0)</f>
        <v>0</v>
      </c>
      <c r="O4097">
        <f>IF(Sheet4!$C6220=O$1,1,0)</f>
        <v>0</v>
      </c>
      <c r="P4097">
        <f>IF(Sheet4!$C6220=P$1,1,0)</f>
        <v>1</v>
      </c>
      <c r="Q4097">
        <f>IF(Sheet4!$C6220=Q$1,1,0)</f>
        <v>0</v>
      </c>
      <c r="R4097">
        <f>IF(Sheet4!$C6220=R$1,1,0)</f>
        <v>0</v>
      </c>
      <c r="S4097">
        <f>IF(Sheet4!$C6220=S$1,1,0)</f>
        <v>0</v>
      </c>
      <c r="T4097">
        <f>IF(Sheet4!$C6220=T$1,1,0)</f>
        <v>0</v>
      </c>
      <c r="U4097">
        <f>IF(Sheet4!$C6220=U$1,1,0)</f>
        <v>0</v>
      </c>
      <c r="V4097">
        <f>IF(Sheet4!$C6220=V$1,1,0)</f>
        <v>0</v>
      </c>
      <c r="W4097">
        <f>IF(Sheet4!$C6220=W$1,1,0)</f>
        <v>0</v>
      </c>
      <c r="X4097">
        <f>IF(Sheet4!$C6220=X$1,1,0)</f>
        <v>0</v>
      </c>
      <c r="Y4097">
        <f>IF(Sheet4!$C6220=Y$1,1,0)</f>
        <v>0</v>
      </c>
      <c r="Z4097">
        <f>IF(Sheet4!$C6220=Z$1,1,0)</f>
        <v>0</v>
      </c>
      <c r="AA4097" t="str">
        <f t="shared" si="648"/>
        <v>Valid</v>
      </c>
      <c r="AB4097">
        <f>IF(h!$A6220=AB$1,1,0)</f>
        <v>0</v>
      </c>
      <c r="AC4097">
        <f>IF(h!$A6220=AC$1,1,0)</f>
        <v>0</v>
      </c>
      <c r="AD4097">
        <f>IF(h!$A6220=AD$1,1,0)</f>
        <v>1</v>
      </c>
      <c r="AE4097">
        <f>IF(h!$A6220=AE$1,1,0)</f>
        <v>0</v>
      </c>
      <c r="AF4097">
        <f t="shared" si="653"/>
        <v>0</v>
      </c>
      <c r="AG4097">
        <f t="shared" si="653"/>
        <v>0</v>
      </c>
      <c r="AH4097">
        <f t="shared" si="653"/>
        <v>0</v>
      </c>
      <c r="AI4097">
        <f>IF(h!$A6220=AI$1,1,0)</f>
        <v>0</v>
      </c>
      <c r="AJ4097" t="str">
        <f t="shared" si="649"/>
        <v>Valid</v>
      </c>
      <c r="AK4097" t="str">
        <f t="shared" si="650"/>
        <v>Sales Department</v>
      </c>
    </row>
    <row r="4098" spans="1:37" x14ac:dyDescent="0.3">
      <c r="A4098">
        <v>280138</v>
      </c>
      <c r="B4098" s="2">
        <v>41838.812743055554</v>
      </c>
      <c r="C4098">
        <v>72664</v>
      </c>
      <c r="D4098" t="s">
        <v>38</v>
      </c>
      <c r="E4098">
        <f>IF(Sheet4!D1713="Hired",1,0)</f>
        <v>1</v>
      </c>
      <c r="F4098" t="str">
        <f t="shared" ref="F4098:F4161" si="654">IF(E4098=0, "Rejected","Hired")</f>
        <v>Hired</v>
      </c>
      <c r="G4098" t="str">
        <f t="shared" ref="G4098:G4161" si="655">IF(OR(E4098=0,E4098=1),"Valid","Outlier")</f>
        <v>Valid</v>
      </c>
      <c r="I4098">
        <f>IF(Sheet4!$A1713=I$1,1,0)</f>
        <v>0</v>
      </c>
      <c r="J4098">
        <f>IF(Sheet4!$A1713=J$1,1,0)</f>
        <v>1</v>
      </c>
      <c r="K4098" t="str">
        <f t="shared" ref="K4098:K4161" si="656">IF(SUM(I4098:J4098) = 1, "Valid", "Outlier")</f>
        <v>Valid</v>
      </c>
      <c r="L4098" t="str">
        <f t="shared" ref="L4098:L4161" si="657">IF(I4098=1, "Male", IF(J4098=1, "Female", "Don’t prefer to say"))</f>
        <v>Female</v>
      </c>
      <c r="M4098">
        <f>IF(Sheet4!$C1713=M$1,1,0)</f>
        <v>0</v>
      </c>
      <c r="N4098">
        <f>IF(Sheet4!$C1713=N$1,1,0)</f>
        <v>0</v>
      </c>
      <c r="O4098">
        <f>IF(Sheet4!$C1713=O$1,1,0)</f>
        <v>0</v>
      </c>
      <c r="P4098">
        <f>IF(Sheet4!$C1713=P$1,1,0)</f>
        <v>0</v>
      </c>
      <c r="Q4098">
        <f>IF(Sheet4!$C1713=Q$1,1,0)</f>
        <v>0</v>
      </c>
      <c r="R4098">
        <f>IF(Sheet4!$C1713=R$1,1,0)</f>
        <v>0</v>
      </c>
      <c r="S4098">
        <f>IF(Sheet4!$C1713=S$1,1,0)</f>
        <v>1</v>
      </c>
      <c r="T4098">
        <f>IF(Sheet4!$C1713=T$1,1,0)</f>
        <v>0</v>
      </c>
      <c r="U4098">
        <f>IF(Sheet4!$C1713=U$1,1,0)</f>
        <v>0</v>
      </c>
      <c r="V4098">
        <f>IF(Sheet4!$C1713=V$1,1,0)</f>
        <v>0</v>
      </c>
      <c r="W4098">
        <f>IF(Sheet4!$C1713=W$1,1,0)</f>
        <v>0</v>
      </c>
      <c r="X4098">
        <f>IF(Sheet4!$C1713=X$1,1,0)</f>
        <v>0</v>
      </c>
      <c r="Y4098">
        <f>IF(Sheet4!$C1713=Y$1,1,0)</f>
        <v>0</v>
      </c>
      <c r="Z4098">
        <f>IF(Sheet4!$C1713=Z$1,1,0)</f>
        <v>0</v>
      </c>
      <c r="AA4098" t="str">
        <f t="shared" ref="AA4098:AA4161" si="658">IF(SUM(M4098:Z4098) = 1, "Valid", "Outlier")</f>
        <v>Valid</v>
      </c>
      <c r="AB4098">
        <f>IF(h!$A1713=AB$1,1,0)</f>
        <v>0</v>
      </c>
      <c r="AC4098">
        <f>IF(h!$A1713=AC$1,1,0)</f>
        <v>1</v>
      </c>
      <c r="AD4098">
        <f>IF(h!$A1713=AD$1,1,0)</f>
        <v>0</v>
      </c>
      <c r="AE4098">
        <f>IF(h!$A1713=AE$1,1,0)</f>
        <v>0</v>
      </c>
      <c r="AF4098">
        <f t="shared" si="653"/>
        <v>0</v>
      </c>
      <c r="AG4098">
        <f t="shared" si="653"/>
        <v>0</v>
      </c>
      <c r="AH4098">
        <f t="shared" si="653"/>
        <v>0</v>
      </c>
      <c r="AI4098">
        <f>IF(h!$A1713=AI$1,1,0)</f>
        <v>0</v>
      </c>
      <c r="AJ4098" t="str">
        <f t="shared" ref="AJ4098:AJ4161" si="659">IF(SUM(AB4098:AI4098) = 1, "Valid", "Outlier")</f>
        <v>Valid</v>
      </c>
      <c r="AK4098" t="str">
        <f t="shared" si="650"/>
        <v>Operation Department</v>
      </c>
    </row>
    <row r="4099" spans="1:37" x14ac:dyDescent="0.3">
      <c r="A4099">
        <v>171510</v>
      </c>
      <c r="B4099" s="2">
        <v>41880.312962962962</v>
      </c>
      <c r="C4099">
        <v>72676</v>
      </c>
      <c r="D4099" t="s">
        <v>38</v>
      </c>
      <c r="E4099">
        <f>IF(Sheet4!D2845="Hired",1,0)</f>
        <v>1</v>
      </c>
      <c r="F4099" t="str">
        <f t="shared" si="654"/>
        <v>Hired</v>
      </c>
      <c r="G4099" t="str">
        <f t="shared" si="655"/>
        <v>Valid</v>
      </c>
      <c r="I4099">
        <f>IF(Sheet4!$A2845=I$1,1,0)</f>
        <v>1</v>
      </c>
      <c r="J4099">
        <f>IF(Sheet4!$A2845=J$1,1,0)</f>
        <v>0</v>
      </c>
      <c r="K4099" t="str">
        <f t="shared" si="656"/>
        <v>Valid</v>
      </c>
      <c r="L4099" t="str">
        <f t="shared" si="657"/>
        <v>Male</v>
      </c>
      <c r="M4099">
        <f>IF(Sheet4!$C2845=M$1,1,0)</f>
        <v>0</v>
      </c>
      <c r="N4099">
        <f>IF(Sheet4!$C2845=N$1,1,0)</f>
        <v>0</v>
      </c>
      <c r="O4099">
        <f>IF(Sheet4!$C2845=O$1,1,0)</f>
        <v>0</v>
      </c>
      <c r="P4099">
        <f>IF(Sheet4!$C2845=P$1,1,0)</f>
        <v>0</v>
      </c>
      <c r="Q4099">
        <f>IF(Sheet4!$C2845=Q$1,1,0)</f>
        <v>0</v>
      </c>
      <c r="R4099">
        <f>IF(Sheet4!$C2845=R$1,1,0)</f>
        <v>1</v>
      </c>
      <c r="S4099">
        <f>IF(Sheet4!$C2845=S$1,1,0)</f>
        <v>0</v>
      </c>
      <c r="T4099">
        <f>IF(Sheet4!$C2845=T$1,1,0)</f>
        <v>0</v>
      </c>
      <c r="U4099">
        <f>IF(Sheet4!$C2845=U$1,1,0)</f>
        <v>0</v>
      </c>
      <c r="V4099">
        <f>IF(Sheet4!$C2845=V$1,1,0)</f>
        <v>0</v>
      </c>
      <c r="W4099">
        <f>IF(Sheet4!$C2845=W$1,1,0)</f>
        <v>0</v>
      </c>
      <c r="X4099">
        <f>IF(Sheet4!$C2845=X$1,1,0)</f>
        <v>0</v>
      </c>
      <c r="Y4099">
        <f>IF(Sheet4!$C2845=Y$1,1,0)</f>
        <v>0</v>
      </c>
      <c r="Z4099">
        <f>IF(Sheet4!$C2845=Z$1,1,0)</f>
        <v>0</v>
      </c>
      <c r="AA4099" t="str">
        <f t="shared" si="658"/>
        <v>Valid</v>
      </c>
      <c r="AB4099">
        <f>IF(h!$A2845=AB$1,1,0)</f>
        <v>1</v>
      </c>
      <c r="AC4099">
        <f>IF(h!$A2845=AC$1,1,0)</f>
        <v>0</v>
      </c>
      <c r="AD4099">
        <f>IF(h!$A2845=AD$1,1,0)</f>
        <v>0</v>
      </c>
      <c r="AE4099">
        <f>IF(h!$A2845=AE$1,1,0)</f>
        <v>0</v>
      </c>
      <c r="AF4099">
        <f t="shared" si="653"/>
        <v>0</v>
      </c>
      <c r="AG4099">
        <f t="shared" si="653"/>
        <v>0</v>
      </c>
      <c r="AH4099">
        <f t="shared" si="653"/>
        <v>0</v>
      </c>
      <c r="AI4099">
        <f>IF(h!$A2845=AI$1,1,0)</f>
        <v>0</v>
      </c>
      <c r="AJ4099" t="str">
        <f t="shared" si="659"/>
        <v>Valid</v>
      </c>
      <c r="AK4099" t="str">
        <f t="shared" ref="AK4099:AK4162" si="660">IF(AB4099=1, "Service Department",
   IF(AC4099=1, "Operation Department",
   IF(AD4099=1, "Sales Department",
   IF(AE4099=1, "Finance Department",
   IF(AF4099=1, "Production Department",
   IF(AG4099=1, "Purchase Department",
   IF(AH4099=1, "Marketing Department",
   IF(AI4099=1, "General Management", "Human Resources Department"))))))))</f>
        <v>Service Department</v>
      </c>
    </row>
    <row r="4100" spans="1:37" x14ac:dyDescent="0.3">
      <c r="A4100">
        <v>73132</v>
      </c>
      <c r="B4100" s="2">
        <v>41795.714259259257</v>
      </c>
      <c r="C4100">
        <v>72695</v>
      </c>
      <c r="D4100" t="s">
        <v>38</v>
      </c>
      <c r="E4100">
        <f>IF(Sheet4!D5670="Hired",1,0)</f>
        <v>1</v>
      </c>
      <c r="F4100" t="str">
        <f t="shared" si="654"/>
        <v>Hired</v>
      </c>
      <c r="G4100" t="str">
        <f t="shared" si="655"/>
        <v>Valid</v>
      </c>
      <c r="I4100">
        <f>IF(Sheet4!$A5670=I$1,1,0)</f>
        <v>1</v>
      </c>
      <c r="J4100">
        <f>IF(Sheet4!$A5670=J$1,1,0)</f>
        <v>0</v>
      </c>
      <c r="K4100" t="str">
        <f t="shared" si="656"/>
        <v>Valid</v>
      </c>
      <c r="L4100" t="str">
        <f t="shared" si="657"/>
        <v>Male</v>
      </c>
      <c r="M4100">
        <f>IF(Sheet4!$C5670=M$1,1,0)</f>
        <v>0</v>
      </c>
      <c r="N4100">
        <f>IF(Sheet4!$C5670=N$1,1,0)</f>
        <v>1</v>
      </c>
      <c r="O4100">
        <f>IF(Sheet4!$C5670=O$1,1,0)</f>
        <v>0</v>
      </c>
      <c r="P4100">
        <f>IF(Sheet4!$C5670=P$1,1,0)</f>
        <v>0</v>
      </c>
      <c r="Q4100">
        <f>IF(Sheet4!$C5670=Q$1,1,0)</f>
        <v>0</v>
      </c>
      <c r="R4100">
        <f>IF(Sheet4!$C5670=R$1,1,0)</f>
        <v>0</v>
      </c>
      <c r="S4100">
        <f>IF(Sheet4!$C5670=S$1,1,0)</f>
        <v>0</v>
      </c>
      <c r="T4100">
        <f>IF(Sheet4!$C5670=T$1,1,0)</f>
        <v>0</v>
      </c>
      <c r="U4100">
        <f>IF(Sheet4!$C5670=U$1,1,0)</f>
        <v>0</v>
      </c>
      <c r="V4100">
        <f>IF(Sheet4!$C5670=V$1,1,0)</f>
        <v>0</v>
      </c>
      <c r="W4100">
        <f>IF(Sheet4!$C5670=W$1,1,0)</f>
        <v>0</v>
      </c>
      <c r="X4100">
        <f>IF(Sheet4!$C5670=X$1,1,0)</f>
        <v>0</v>
      </c>
      <c r="Y4100">
        <f>IF(Sheet4!$C5670=Y$1,1,0)</f>
        <v>0</v>
      </c>
      <c r="Z4100">
        <f>IF(Sheet4!$C5670=Z$1,1,0)</f>
        <v>0</v>
      </c>
      <c r="AA4100" t="str">
        <f t="shared" si="658"/>
        <v>Valid</v>
      </c>
      <c r="AB4100">
        <f>IF(h!$A5670=AB$1,1,0)</f>
        <v>0</v>
      </c>
      <c r="AC4100">
        <f>IF(h!$A5670=AC$1,1,0)</f>
        <v>1</v>
      </c>
      <c r="AD4100">
        <f>IF(h!$A5670=AD$1,1,0)</f>
        <v>0</v>
      </c>
      <c r="AE4100">
        <f>IF(h!$A5670=AE$1,1,0)</f>
        <v>0</v>
      </c>
      <c r="AF4100">
        <f t="shared" si="653"/>
        <v>0</v>
      </c>
      <c r="AG4100">
        <f t="shared" si="653"/>
        <v>0</v>
      </c>
      <c r="AH4100">
        <f t="shared" si="653"/>
        <v>0</v>
      </c>
      <c r="AI4100">
        <f>IF(h!$A5670=AI$1,1,0)</f>
        <v>0</v>
      </c>
      <c r="AJ4100" t="str">
        <f t="shared" si="659"/>
        <v>Valid</v>
      </c>
      <c r="AK4100" t="str">
        <f t="shared" si="660"/>
        <v>Operation Department</v>
      </c>
    </row>
    <row r="4101" spans="1:37" x14ac:dyDescent="0.3">
      <c r="A4101">
        <v>430158</v>
      </c>
      <c r="B4101" s="2">
        <v>41821.813645833332</v>
      </c>
      <c r="C4101">
        <v>72712</v>
      </c>
      <c r="D4101" t="s">
        <v>38</v>
      </c>
      <c r="E4101">
        <f>IF(Sheet4!D1474="Hired",1,0)</f>
        <v>1</v>
      </c>
      <c r="F4101" t="str">
        <f t="shared" si="654"/>
        <v>Hired</v>
      </c>
      <c r="G4101" t="str">
        <f t="shared" si="655"/>
        <v>Valid</v>
      </c>
      <c r="I4101">
        <f>IF(Sheet4!$A1474=I$1,1,0)</f>
        <v>1</v>
      </c>
      <c r="J4101">
        <f>IF(Sheet4!$A1474=J$1,1,0)</f>
        <v>0</v>
      </c>
      <c r="K4101" t="str">
        <f t="shared" si="656"/>
        <v>Valid</v>
      </c>
      <c r="L4101" t="str">
        <f t="shared" si="657"/>
        <v>Male</v>
      </c>
      <c r="M4101">
        <f>IF(Sheet4!$C1474=M$1,1,0)</f>
        <v>0</v>
      </c>
      <c r="N4101">
        <f>IF(Sheet4!$C1474=N$1,1,0)</f>
        <v>0</v>
      </c>
      <c r="O4101">
        <f>IF(Sheet4!$C1474=O$1,1,0)</f>
        <v>0</v>
      </c>
      <c r="P4101">
        <f>IF(Sheet4!$C1474=P$1,1,0)</f>
        <v>0</v>
      </c>
      <c r="Q4101">
        <f>IF(Sheet4!$C1474=Q$1,1,0)</f>
        <v>0</v>
      </c>
      <c r="R4101">
        <f>IF(Sheet4!$C1474=R$1,1,0)</f>
        <v>0</v>
      </c>
      <c r="S4101">
        <f>IF(Sheet4!$C1474=S$1,1,0)</f>
        <v>0</v>
      </c>
      <c r="T4101">
        <f>IF(Sheet4!$C1474=T$1,1,0)</f>
        <v>0</v>
      </c>
      <c r="U4101">
        <f>IF(Sheet4!$C1474=U$1,1,0)</f>
        <v>0</v>
      </c>
      <c r="V4101">
        <f>IF(Sheet4!$C1474=V$1,1,0)</f>
        <v>0</v>
      </c>
      <c r="W4101">
        <f>IF(Sheet4!$C1474=W$1,1,0)</f>
        <v>0</v>
      </c>
      <c r="X4101">
        <f>IF(Sheet4!$C1474=X$1,1,0)</f>
        <v>0</v>
      </c>
      <c r="Y4101">
        <f>IF(Sheet4!$C1474=Y$1,1,0)</f>
        <v>1</v>
      </c>
      <c r="Z4101">
        <f>IF(Sheet4!$C1474=Z$1,1,0)</f>
        <v>0</v>
      </c>
      <c r="AA4101" t="str">
        <f t="shared" si="658"/>
        <v>Valid</v>
      </c>
      <c r="AB4101">
        <f>IF(h!$A1474=AB$1,1,0)</f>
        <v>0</v>
      </c>
      <c r="AC4101">
        <f>IF(h!$A1474=AC$1,1,0)</f>
        <v>1</v>
      </c>
      <c r="AD4101">
        <f>IF(h!$A1474=AD$1,1,0)</f>
        <v>0</v>
      </c>
      <c r="AE4101">
        <f>IF(h!$A1474=AE$1,1,0)</f>
        <v>0</v>
      </c>
      <c r="AF4101">
        <f t="shared" si="653"/>
        <v>0</v>
      </c>
      <c r="AG4101">
        <f t="shared" si="653"/>
        <v>0</v>
      </c>
      <c r="AH4101">
        <f t="shared" si="653"/>
        <v>0</v>
      </c>
      <c r="AI4101">
        <f>IF(h!$A1474=AI$1,1,0)</f>
        <v>0</v>
      </c>
      <c r="AJ4101" t="str">
        <f t="shared" si="659"/>
        <v>Valid</v>
      </c>
      <c r="AK4101" t="str">
        <f t="shared" si="660"/>
        <v>Operation Department</v>
      </c>
    </row>
    <row r="4102" spans="1:37" hidden="1" x14ac:dyDescent="0.3">
      <c r="A4102">
        <v>636366</v>
      </c>
      <c r="B4102" s="2">
        <v>41842.617673611108</v>
      </c>
      <c r="C4102">
        <v>72775</v>
      </c>
      <c r="D4102" t="s">
        <v>38</v>
      </c>
      <c r="E4102">
        <f>IF(Sheet4!D4091="Hired",1,0)</f>
        <v>0</v>
      </c>
      <c r="F4102" t="str">
        <f t="shared" si="654"/>
        <v>Rejected</v>
      </c>
      <c r="G4102" t="str">
        <f t="shared" si="655"/>
        <v>Valid</v>
      </c>
      <c r="I4102">
        <f>IF(Sheet4!$A4091=I$1,1,0)</f>
        <v>1</v>
      </c>
      <c r="J4102">
        <f>IF(Sheet4!$A4091=J$1,1,0)</f>
        <v>0</v>
      </c>
      <c r="K4102" t="str">
        <f t="shared" si="656"/>
        <v>Valid</v>
      </c>
      <c r="L4102" t="str">
        <f t="shared" si="657"/>
        <v>Male</v>
      </c>
      <c r="M4102">
        <f>IF(Sheet4!$C4091=M$1,1,0)</f>
        <v>0</v>
      </c>
      <c r="N4102">
        <f>IF(Sheet4!$C4091=N$1,1,0)</f>
        <v>0</v>
      </c>
      <c r="O4102">
        <f>IF(Sheet4!$C4091=O$1,1,0)</f>
        <v>0</v>
      </c>
      <c r="P4102">
        <f>IF(Sheet4!$C4091=P$1,1,0)</f>
        <v>0</v>
      </c>
      <c r="Q4102">
        <f>IF(Sheet4!$C4091=Q$1,1,0)</f>
        <v>0</v>
      </c>
      <c r="R4102">
        <f>IF(Sheet4!$C4091=R$1,1,0)</f>
        <v>0</v>
      </c>
      <c r="S4102">
        <f>IF(Sheet4!$C4091=S$1,1,0)</f>
        <v>0</v>
      </c>
      <c r="T4102">
        <f>IF(Sheet4!$C4091=T$1,1,0)</f>
        <v>0</v>
      </c>
      <c r="U4102">
        <f>IF(Sheet4!$C4091=U$1,1,0)</f>
        <v>0</v>
      </c>
      <c r="V4102">
        <f>IF(Sheet4!$C4091=V$1,1,0)</f>
        <v>0</v>
      </c>
      <c r="W4102">
        <f>IF(Sheet4!$C4091=W$1,1,0)</f>
        <v>0</v>
      </c>
      <c r="X4102">
        <f>IF(Sheet4!$C4091=X$1,1,0)</f>
        <v>0</v>
      </c>
      <c r="Y4102">
        <f>IF(Sheet4!$C4091=Y$1,1,0)</f>
        <v>1</v>
      </c>
      <c r="Z4102">
        <f>IF(Sheet4!$C4091=Z$1,1,0)</f>
        <v>0</v>
      </c>
      <c r="AA4102" t="str">
        <f t="shared" si="658"/>
        <v>Valid</v>
      </c>
      <c r="AB4102">
        <f>IF(h!$A4091=AB$1,1,0)</f>
        <v>0</v>
      </c>
      <c r="AC4102">
        <f>IF(h!$A4091=AC$1,1,0)</f>
        <v>0</v>
      </c>
      <c r="AD4102">
        <f>IF(h!$A4091=AD$1,1,0)</f>
        <v>1</v>
      </c>
      <c r="AE4102">
        <f>IF(h!$A4091=AE$1,1,0)</f>
        <v>0</v>
      </c>
      <c r="AF4102">
        <f t="shared" ref="AF4102:AH4121" si="661">IF(AE4102=AF$1,1,0)</f>
        <v>0</v>
      </c>
      <c r="AG4102">
        <f t="shared" si="661"/>
        <v>0</v>
      </c>
      <c r="AH4102">
        <f t="shared" si="661"/>
        <v>0</v>
      </c>
      <c r="AI4102">
        <f>IF(h!$A4091=AI$1,1,0)</f>
        <v>0</v>
      </c>
      <c r="AJ4102" t="str">
        <f t="shared" si="659"/>
        <v>Valid</v>
      </c>
      <c r="AK4102" t="str">
        <f t="shared" si="660"/>
        <v>Sales Department</v>
      </c>
    </row>
    <row r="4103" spans="1:37" hidden="1" x14ac:dyDescent="0.3">
      <c r="A4103">
        <v>206532</v>
      </c>
      <c r="B4103" s="2">
        <v>41796.363171296296</v>
      </c>
      <c r="C4103">
        <v>72786</v>
      </c>
      <c r="D4103" t="s">
        <v>38</v>
      </c>
      <c r="E4103">
        <f>IF(Sheet4!D349="Hired",1,0)</f>
        <v>0</v>
      </c>
      <c r="F4103" t="str">
        <f t="shared" si="654"/>
        <v>Rejected</v>
      </c>
      <c r="G4103" t="str">
        <f t="shared" si="655"/>
        <v>Valid</v>
      </c>
      <c r="I4103">
        <f>IF(Sheet4!$A349=I$1,1,0)</f>
        <v>0</v>
      </c>
      <c r="J4103">
        <f>IF(Sheet4!$A349=J$1,1,0)</f>
        <v>1</v>
      </c>
      <c r="K4103" t="str">
        <f t="shared" si="656"/>
        <v>Valid</v>
      </c>
      <c r="L4103" t="str">
        <f t="shared" si="657"/>
        <v>Female</v>
      </c>
      <c r="M4103">
        <f>IF(Sheet4!$C349=M$1,1,0)</f>
        <v>0</v>
      </c>
      <c r="N4103">
        <f>IF(Sheet4!$C349=N$1,1,0)</f>
        <v>0</v>
      </c>
      <c r="O4103">
        <f>IF(Sheet4!$C349=O$1,1,0)</f>
        <v>0</v>
      </c>
      <c r="P4103">
        <f>IF(Sheet4!$C349=P$1,1,0)</f>
        <v>0</v>
      </c>
      <c r="Q4103">
        <f>IF(Sheet4!$C349=Q$1,1,0)</f>
        <v>0</v>
      </c>
      <c r="R4103">
        <f>IF(Sheet4!$C349=R$1,1,0)</f>
        <v>0</v>
      </c>
      <c r="S4103">
        <f>IF(Sheet4!$C349=S$1,1,0)</f>
        <v>1</v>
      </c>
      <c r="T4103">
        <f>IF(Sheet4!$C349=T$1,1,0)</f>
        <v>0</v>
      </c>
      <c r="U4103">
        <f>IF(Sheet4!$C349=U$1,1,0)</f>
        <v>0</v>
      </c>
      <c r="V4103">
        <f>IF(Sheet4!$C349=V$1,1,0)</f>
        <v>0</v>
      </c>
      <c r="W4103">
        <f>IF(Sheet4!$C349=W$1,1,0)</f>
        <v>0</v>
      </c>
      <c r="X4103">
        <f>IF(Sheet4!$C349=X$1,1,0)</f>
        <v>0</v>
      </c>
      <c r="Y4103">
        <f>IF(Sheet4!$C349=Y$1,1,0)</f>
        <v>0</v>
      </c>
      <c r="Z4103">
        <f>IF(Sheet4!$C349=Z$1,1,0)</f>
        <v>0</v>
      </c>
      <c r="AA4103" t="str">
        <f t="shared" si="658"/>
        <v>Valid</v>
      </c>
      <c r="AB4103">
        <f>IF(h!$A349=AB$1,1,0)</f>
        <v>0</v>
      </c>
      <c r="AC4103">
        <f>IF(h!$A349=AC$1,1,0)</f>
        <v>0</v>
      </c>
      <c r="AD4103">
        <f>IF(h!$A349=AD$1,1,0)</f>
        <v>1</v>
      </c>
      <c r="AE4103">
        <f>IF(h!$A349=AE$1,1,0)</f>
        <v>0</v>
      </c>
      <c r="AF4103">
        <f t="shared" si="661"/>
        <v>0</v>
      </c>
      <c r="AG4103">
        <f t="shared" si="661"/>
        <v>0</v>
      </c>
      <c r="AH4103">
        <f t="shared" si="661"/>
        <v>0</v>
      </c>
      <c r="AI4103">
        <f>IF(h!$A349=AI$1,1,0)</f>
        <v>0</v>
      </c>
      <c r="AJ4103" t="str">
        <f t="shared" si="659"/>
        <v>Valid</v>
      </c>
      <c r="AK4103" t="str">
        <f t="shared" si="660"/>
        <v>Sales Department</v>
      </c>
    </row>
    <row r="4104" spans="1:37" x14ac:dyDescent="0.3">
      <c r="A4104">
        <v>281313</v>
      </c>
      <c r="B4104" s="2">
        <v>41814.49150462963</v>
      </c>
      <c r="C4104">
        <v>72798</v>
      </c>
      <c r="D4104" t="s">
        <v>38</v>
      </c>
      <c r="E4104">
        <f>IF(Sheet4!D5772="Hired",1,0)</f>
        <v>1</v>
      </c>
      <c r="F4104" t="str">
        <f t="shared" si="654"/>
        <v>Hired</v>
      </c>
      <c r="G4104" t="str">
        <f t="shared" si="655"/>
        <v>Valid</v>
      </c>
      <c r="I4104">
        <f>IF(Sheet4!$A5772=I$1,1,0)</f>
        <v>0</v>
      </c>
      <c r="J4104">
        <f>IF(Sheet4!$A5772=J$1,1,0)</f>
        <v>1</v>
      </c>
      <c r="K4104" t="str">
        <f t="shared" si="656"/>
        <v>Valid</v>
      </c>
      <c r="L4104" t="str">
        <f t="shared" si="657"/>
        <v>Female</v>
      </c>
      <c r="M4104">
        <f>IF(Sheet4!$C5772=M$1,1,0)</f>
        <v>0</v>
      </c>
      <c r="N4104">
        <f>IF(Sheet4!$C5772=N$1,1,0)</f>
        <v>0</v>
      </c>
      <c r="O4104">
        <f>IF(Sheet4!$C5772=O$1,1,0)</f>
        <v>0</v>
      </c>
      <c r="P4104">
        <f>IF(Sheet4!$C5772=P$1,1,0)</f>
        <v>0</v>
      </c>
      <c r="Q4104">
        <f>IF(Sheet4!$C5772=Q$1,1,0)</f>
        <v>0</v>
      </c>
      <c r="R4104">
        <f>IF(Sheet4!$C5772=R$1,1,0)</f>
        <v>1</v>
      </c>
      <c r="S4104">
        <f>IF(Sheet4!$C5772=S$1,1,0)</f>
        <v>0</v>
      </c>
      <c r="T4104">
        <f>IF(Sheet4!$C5772=T$1,1,0)</f>
        <v>0</v>
      </c>
      <c r="U4104">
        <f>IF(Sheet4!$C5772=U$1,1,0)</f>
        <v>0</v>
      </c>
      <c r="V4104">
        <f>IF(Sheet4!$C5772=V$1,1,0)</f>
        <v>0</v>
      </c>
      <c r="W4104">
        <f>IF(Sheet4!$C5772=W$1,1,0)</f>
        <v>0</v>
      </c>
      <c r="X4104">
        <f>IF(Sheet4!$C5772=X$1,1,0)</f>
        <v>0</v>
      </c>
      <c r="Y4104">
        <f>IF(Sheet4!$C5772=Y$1,1,0)</f>
        <v>0</v>
      </c>
      <c r="Z4104">
        <f>IF(Sheet4!$C5772=Z$1,1,0)</f>
        <v>0</v>
      </c>
      <c r="AA4104" t="str">
        <f t="shared" si="658"/>
        <v>Valid</v>
      </c>
      <c r="AB4104">
        <f>IF(h!$A5772=AB$1,1,0)</f>
        <v>0</v>
      </c>
      <c r="AC4104">
        <f>IF(h!$A5772=AC$1,1,0)</f>
        <v>0</v>
      </c>
      <c r="AD4104">
        <f>IF(h!$A5772=AD$1,1,0)</f>
        <v>1</v>
      </c>
      <c r="AE4104">
        <f>IF(h!$A5772=AE$1,1,0)</f>
        <v>0</v>
      </c>
      <c r="AF4104">
        <f t="shared" si="661"/>
        <v>0</v>
      </c>
      <c r="AG4104">
        <f t="shared" si="661"/>
        <v>0</v>
      </c>
      <c r="AH4104">
        <f t="shared" si="661"/>
        <v>0</v>
      </c>
      <c r="AI4104">
        <f>IF(h!$A5772=AI$1,1,0)</f>
        <v>0</v>
      </c>
      <c r="AJ4104" t="str">
        <f t="shared" si="659"/>
        <v>Valid</v>
      </c>
      <c r="AK4104" t="str">
        <f t="shared" si="660"/>
        <v>Sales Department</v>
      </c>
    </row>
    <row r="4105" spans="1:37" hidden="1" x14ac:dyDescent="0.3">
      <c r="A4105">
        <v>103419</v>
      </c>
      <c r="B4105" s="2">
        <v>41792.706307870372</v>
      </c>
      <c r="C4105">
        <v>72806</v>
      </c>
      <c r="D4105" t="s">
        <v>38</v>
      </c>
      <c r="E4105">
        <f>IF(Sheet4!D6567="Hired",1,0)</f>
        <v>0</v>
      </c>
      <c r="F4105" t="str">
        <f t="shared" si="654"/>
        <v>Rejected</v>
      </c>
      <c r="G4105" t="str">
        <f t="shared" si="655"/>
        <v>Valid</v>
      </c>
      <c r="I4105">
        <f>IF(Sheet4!$A6567=I$1,1,0)</f>
        <v>1</v>
      </c>
      <c r="J4105">
        <f>IF(Sheet4!$A6567=J$1,1,0)</f>
        <v>0</v>
      </c>
      <c r="K4105" t="str">
        <f t="shared" si="656"/>
        <v>Valid</v>
      </c>
      <c r="L4105" t="str">
        <f t="shared" si="657"/>
        <v>Male</v>
      </c>
      <c r="M4105">
        <f>IF(Sheet4!$C6567=M$1,1,0)</f>
        <v>0</v>
      </c>
      <c r="N4105">
        <f>IF(Sheet4!$C6567=N$1,1,0)</f>
        <v>1</v>
      </c>
      <c r="O4105">
        <f>IF(Sheet4!$C6567=O$1,1,0)</f>
        <v>0</v>
      </c>
      <c r="P4105">
        <f>IF(Sheet4!$C6567=P$1,1,0)</f>
        <v>0</v>
      </c>
      <c r="Q4105">
        <f>IF(Sheet4!$C6567=Q$1,1,0)</f>
        <v>0</v>
      </c>
      <c r="R4105">
        <f>IF(Sheet4!$C6567=R$1,1,0)</f>
        <v>0</v>
      </c>
      <c r="S4105">
        <f>IF(Sheet4!$C6567=S$1,1,0)</f>
        <v>0</v>
      </c>
      <c r="T4105">
        <f>IF(Sheet4!$C6567=T$1,1,0)</f>
        <v>0</v>
      </c>
      <c r="U4105">
        <f>IF(Sheet4!$C6567=U$1,1,0)</f>
        <v>0</v>
      </c>
      <c r="V4105">
        <f>IF(Sheet4!$C6567=V$1,1,0)</f>
        <v>0</v>
      </c>
      <c r="W4105">
        <f>IF(Sheet4!$C6567=W$1,1,0)</f>
        <v>0</v>
      </c>
      <c r="X4105">
        <f>IF(Sheet4!$C6567=X$1,1,0)</f>
        <v>0</v>
      </c>
      <c r="Y4105">
        <f>IF(Sheet4!$C6567=Y$1,1,0)</f>
        <v>0</v>
      </c>
      <c r="Z4105">
        <f>IF(Sheet4!$C6567=Z$1,1,0)</f>
        <v>0</v>
      </c>
      <c r="AA4105" t="str">
        <f t="shared" si="658"/>
        <v>Valid</v>
      </c>
      <c r="AB4105">
        <f>IF(h!$A6567=AB$1,1,0)</f>
        <v>0</v>
      </c>
      <c r="AC4105">
        <f>IF(h!$A6567=AC$1,1,0)</f>
        <v>1</v>
      </c>
      <c r="AD4105">
        <f>IF(h!$A6567=AD$1,1,0)</f>
        <v>0</v>
      </c>
      <c r="AE4105">
        <f>IF(h!$A6567=AE$1,1,0)</f>
        <v>0</v>
      </c>
      <c r="AF4105">
        <f t="shared" si="661"/>
        <v>0</v>
      </c>
      <c r="AG4105">
        <f t="shared" si="661"/>
        <v>0</v>
      </c>
      <c r="AH4105">
        <f t="shared" si="661"/>
        <v>0</v>
      </c>
      <c r="AI4105">
        <f>IF(h!$A6567=AI$1,1,0)</f>
        <v>0</v>
      </c>
      <c r="AJ4105" t="str">
        <f t="shared" si="659"/>
        <v>Valid</v>
      </c>
      <c r="AK4105" t="str">
        <f t="shared" si="660"/>
        <v>Operation Department</v>
      </c>
    </row>
    <row r="4106" spans="1:37" x14ac:dyDescent="0.3">
      <c r="A4106">
        <v>533386</v>
      </c>
      <c r="B4106" s="2">
        <v>41869.050439814811</v>
      </c>
      <c r="C4106">
        <v>72809</v>
      </c>
      <c r="D4106" t="s">
        <v>38</v>
      </c>
      <c r="E4106">
        <f>IF(Sheet4!D7039="Hired",1,0)</f>
        <v>1</v>
      </c>
      <c r="F4106" t="str">
        <f t="shared" si="654"/>
        <v>Hired</v>
      </c>
      <c r="G4106" t="str">
        <f t="shared" si="655"/>
        <v>Valid</v>
      </c>
      <c r="I4106">
        <f>IF(Sheet4!$A7039=I$1,1,0)</f>
        <v>1</v>
      </c>
      <c r="J4106">
        <f>IF(Sheet4!$A7039=J$1,1,0)</f>
        <v>0</v>
      </c>
      <c r="K4106" t="str">
        <f t="shared" si="656"/>
        <v>Valid</v>
      </c>
      <c r="L4106" t="str">
        <f t="shared" si="657"/>
        <v>Male</v>
      </c>
      <c r="M4106">
        <f>IF(Sheet4!$C7039=M$1,1,0)</f>
        <v>0</v>
      </c>
      <c r="N4106">
        <f>IF(Sheet4!$C7039=N$1,1,0)</f>
        <v>0</v>
      </c>
      <c r="O4106">
        <f>IF(Sheet4!$C7039=O$1,1,0)</f>
        <v>0</v>
      </c>
      <c r="P4106">
        <f>IF(Sheet4!$C7039=P$1,1,0)</f>
        <v>1</v>
      </c>
      <c r="Q4106">
        <f>IF(Sheet4!$C7039=Q$1,1,0)</f>
        <v>0</v>
      </c>
      <c r="R4106">
        <f>IF(Sheet4!$C7039=R$1,1,0)</f>
        <v>0</v>
      </c>
      <c r="S4106">
        <f>IF(Sheet4!$C7039=S$1,1,0)</f>
        <v>0</v>
      </c>
      <c r="T4106">
        <f>IF(Sheet4!$C7039=T$1,1,0)</f>
        <v>0</v>
      </c>
      <c r="U4106">
        <f>IF(Sheet4!$C7039=U$1,1,0)</f>
        <v>0</v>
      </c>
      <c r="V4106">
        <f>IF(Sheet4!$C7039=V$1,1,0)</f>
        <v>0</v>
      </c>
      <c r="W4106">
        <f>IF(Sheet4!$C7039=W$1,1,0)</f>
        <v>0</v>
      </c>
      <c r="X4106">
        <f>IF(Sheet4!$C7039=X$1,1,0)</f>
        <v>0</v>
      </c>
      <c r="Y4106">
        <f>IF(Sheet4!$C7039=Y$1,1,0)</f>
        <v>0</v>
      </c>
      <c r="Z4106">
        <f>IF(Sheet4!$C7039=Z$1,1,0)</f>
        <v>0</v>
      </c>
      <c r="AA4106" t="str">
        <f t="shared" si="658"/>
        <v>Valid</v>
      </c>
      <c r="AB4106">
        <f>IF(h!$A7039=AB$1,1,0)</f>
        <v>0</v>
      </c>
      <c r="AC4106">
        <f>IF(h!$A7039=AC$1,1,0)</f>
        <v>0</v>
      </c>
      <c r="AD4106">
        <f>IF(h!$A7039=AD$1,1,0)</f>
        <v>1</v>
      </c>
      <c r="AE4106">
        <f>IF(h!$A7039=AE$1,1,0)</f>
        <v>0</v>
      </c>
      <c r="AF4106">
        <f t="shared" si="661"/>
        <v>0</v>
      </c>
      <c r="AG4106">
        <f t="shared" si="661"/>
        <v>0</v>
      </c>
      <c r="AH4106">
        <f t="shared" si="661"/>
        <v>0</v>
      </c>
      <c r="AI4106">
        <f>IF(h!$A7039=AI$1,1,0)</f>
        <v>0</v>
      </c>
      <c r="AJ4106" t="str">
        <f t="shared" si="659"/>
        <v>Valid</v>
      </c>
      <c r="AK4106" t="str">
        <f t="shared" si="660"/>
        <v>Sales Department</v>
      </c>
    </row>
    <row r="4107" spans="1:37" hidden="1" x14ac:dyDescent="0.3">
      <c r="A4107">
        <v>306926</v>
      </c>
      <c r="B4107" s="2">
        <v>41862.436307870368</v>
      </c>
      <c r="C4107">
        <v>72811</v>
      </c>
      <c r="D4107" t="s">
        <v>38</v>
      </c>
      <c r="E4107">
        <f>IF(Sheet4!D2556="Hired",1,0)</f>
        <v>0</v>
      </c>
      <c r="F4107" t="str">
        <f t="shared" si="654"/>
        <v>Rejected</v>
      </c>
      <c r="G4107" t="str">
        <f t="shared" si="655"/>
        <v>Valid</v>
      </c>
      <c r="I4107">
        <f>IF(Sheet4!$A2556=I$1,1,0)</f>
        <v>1</v>
      </c>
      <c r="J4107">
        <f>IF(Sheet4!$A2556=J$1,1,0)</f>
        <v>0</v>
      </c>
      <c r="K4107" t="str">
        <f t="shared" si="656"/>
        <v>Valid</v>
      </c>
      <c r="L4107" t="str">
        <f t="shared" si="657"/>
        <v>Male</v>
      </c>
      <c r="M4107">
        <f>IF(Sheet4!$C2556=M$1,1,0)</f>
        <v>0</v>
      </c>
      <c r="N4107">
        <f>IF(Sheet4!$C2556=N$1,1,0)</f>
        <v>1</v>
      </c>
      <c r="O4107">
        <f>IF(Sheet4!$C2556=O$1,1,0)</f>
        <v>0</v>
      </c>
      <c r="P4107">
        <f>IF(Sheet4!$C2556=P$1,1,0)</f>
        <v>0</v>
      </c>
      <c r="Q4107">
        <f>IF(Sheet4!$C2556=Q$1,1,0)</f>
        <v>0</v>
      </c>
      <c r="R4107">
        <f>IF(Sheet4!$C2556=R$1,1,0)</f>
        <v>0</v>
      </c>
      <c r="S4107">
        <f>IF(Sheet4!$C2556=S$1,1,0)</f>
        <v>0</v>
      </c>
      <c r="T4107">
        <f>IF(Sheet4!$C2556=T$1,1,0)</f>
        <v>0</v>
      </c>
      <c r="U4107">
        <f>IF(Sheet4!$C2556=U$1,1,0)</f>
        <v>0</v>
      </c>
      <c r="V4107">
        <f>IF(Sheet4!$C2556=V$1,1,0)</f>
        <v>0</v>
      </c>
      <c r="W4107">
        <f>IF(Sheet4!$C2556=W$1,1,0)</f>
        <v>0</v>
      </c>
      <c r="X4107">
        <f>IF(Sheet4!$C2556=X$1,1,0)</f>
        <v>0</v>
      </c>
      <c r="Y4107">
        <f>IF(Sheet4!$C2556=Y$1,1,0)</f>
        <v>0</v>
      </c>
      <c r="Z4107">
        <f>IF(Sheet4!$C2556=Z$1,1,0)</f>
        <v>0</v>
      </c>
      <c r="AA4107" t="str">
        <f t="shared" si="658"/>
        <v>Valid</v>
      </c>
      <c r="AB4107">
        <f>IF(h!$A2556=AB$1,1,0)</f>
        <v>1</v>
      </c>
      <c r="AC4107">
        <f>IF(h!$A2556=AC$1,1,0)</f>
        <v>0</v>
      </c>
      <c r="AD4107">
        <f>IF(h!$A2556=AD$1,1,0)</f>
        <v>0</v>
      </c>
      <c r="AE4107">
        <f>IF(h!$A2556=AE$1,1,0)</f>
        <v>0</v>
      </c>
      <c r="AF4107">
        <f t="shared" si="661"/>
        <v>0</v>
      </c>
      <c r="AG4107">
        <f t="shared" si="661"/>
        <v>0</v>
      </c>
      <c r="AH4107">
        <f t="shared" si="661"/>
        <v>0</v>
      </c>
      <c r="AI4107">
        <f>IF(h!$A2556=AI$1,1,0)</f>
        <v>0</v>
      </c>
      <c r="AJ4107" t="str">
        <f t="shared" si="659"/>
        <v>Valid</v>
      </c>
      <c r="AK4107" t="str">
        <f t="shared" si="660"/>
        <v>Service Department</v>
      </c>
    </row>
    <row r="4108" spans="1:37" hidden="1" x14ac:dyDescent="0.3">
      <c r="A4108">
        <v>110760</v>
      </c>
      <c r="B4108" s="2">
        <v>41852.369085648148</v>
      </c>
      <c r="C4108">
        <v>72837</v>
      </c>
      <c r="D4108" t="s">
        <v>38</v>
      </c>
      <c r="E4108">
        <f>IF(Sheet4!D946="Hired",1,0)</f>
        <v>0</v>
      </c>
      <c r="F4108" t="str">
        <f t="shared" si="654"/>
        <v>Rejected</v>
      </c>
      <c r="G4108" t="str">
        <f t="shared" si="655"/>
        <v>Valid</v>
      </c>
      <c r="I4108">
        <f>IF(Sheet4!$A946=I$1,1,0)</f>
        <v>1</v>
      </c>
      <c r="J4108">
        <f>IF(Sheet4!$A946=J$1,1,0)</f>
        <v>0</v>
      </c>
      <c r="K4108" t="str">
        <f t="shared" si="656"/>
        <v>Valid</v>
      </c>
      <c r="L4108" t="str">
        <f t="shared" si="657"/>
        <v>Male</v>
      </c>
      <c r="M4108">
        <f>IF(Sheet4!$C946=M$1,1,0)</f>
        <v>0</v>
      </c>
      <c r="N4108">
        <f>IF(Sheet4!$C946=N$1,1,0)</f>
        <v>1</v>
      </c>
      <c r="O4108">
        <f>IF(Sheet4!$C946=O$1,1,0)</f>
        <v>0</v>
      </c>
      <c r="P4108">
        <f>IF(Sheet4!$C946=P$1,1,0)</f>
        <v>0</v>
      </c>
      <c r="Q4108">
        <f>IF(Sheet4!$C946=Q$1,1,0)</f>
        <v>0</v>
      </c>
      <c r="R4108">
        <f>IF(Sheet4!$C946=R$1,1,0)</f>
        <v>0</v>
      </c>
      <c r="S4108">
        <f>IF(Sheet4!$C946=S$1,1,0)</f>
        <v>0</v>
      </c>
      <c r="T4108">
        <f>IF(Sheet4!$C946=T$1,1,0)</f>
        <v>0</v>
      </c>
      <c r="U4108">
        <f>IF(Sheet4!$C946=U$1,1,0)</f>
        <v>0</v>
      </c>
      <c r="V4108">
        <f>IF(Sheet4!$C946=V$1,1,0)</f>
        <v>0</v>
      </c>
      <c r="W4108">
        <f>IF(Sheet4!$C946=W$1,1,0)</f>
        <v>0</v>
      </c>
      <c r="X4108">
        <f>IF(Sheet4!$C946=X$1,1,0)</f>
        <v>0</v>
      </c>
      <c r="Y4108">
        <f>IF(Sheet4!$C946=Y$1,1,0)</f>
        <v>0</v>
      </c>
      <c r="Z4108">
        <f>IF(Sheet4!$C946=Z$1,1,0)</f>
        <v>0</v>
      </c>
      <c r="AA4108" t="str">
        <f t="shared" si="658"/>
        <v>Valid</v>
      </c>
      <c r="AB4108">
        <f>IF(h!$A946=AB$1,1,0)</f>
        <v>1</v>
      </c>
      <c r="AC4108">
        <f>IF(h!$A946=AC$1,1,0)</f>
        <v>0</v>
      </c>
      <c r="AD4108">
        <f>IF(h!$A946=AD$1,1,0)</f>
        <v>0</v>
      </c>
      <c r="AE4108">
        <f>IF(h!$A946=AE$1,1,0)</f>
        <v>0</v>
      </c>
      <c r="AF4108">
        <f t="shared" si="661"/>
        <v>0</v>
      </c>
      <c r="AG4108">
        <f t="shared" si="661"/>
        <v>0</v>
      </c>
      <c r="AH4108">
        <f t="shared" si="661"/>
        <v>0</v>
      </c>
      <c r="AI4108">
        <f>IF(h!$A946=AI$1,1,0)</f>
        <v>0</v>
      </c>
      <c r="AJ4108" t="str">
        <f t="shared" si="659"/>
        <v>Valid</v>
      </c>
      <c r="AK4108" t="str">
        <f t="shared" si="660"/>
        <v>Service Department</v>
      </c>
    </row>
    <row r="4109" spans="1:37" x14ac:dyDescent="0.3">
      <c r="A4109">
        <v>692533</v>
      </c>
      <c r="B4109" s="2">
        <v>41761.766585648147</v>
      </c>
      <c r="C4109">
        <v>72843</v>
      </c>
      <c r="D4109" t="s">
        <v>38</v>
      </c>
      <c r="E4109">
        <f>IF(Sheet4!D32="Hired",1,0)</f>
        <v>1</v>
      </c>
      <c r="F4109" t="str">
        <f t="shared" si="654"/>
        <v>Hired</v>
      </c>
      <c r="G4109" t="str">
        <f t="shared" si="655"/>
        <v>Valid</v>
      </c>
      <c r="I4109">
        <f>IF(Sheet4!$A32=I$1,1,0)</f>
        <v>1</v>
      </c>
      <c r="J4109">
        <f>IF(Sheet4!$A32=J$1,1,0)</f>
        <v>0</v>
      </c>
      <c r="K4109" t="str">
        <f t="shared" si="656"/>
        <v>Valid</v>
      </c>
      <c r="L4109" t="str">
        <f t="shared" si="657"/>
        <v>Male</v>
      </c>
      <c r="M4109">
        <f>IF(Sheet4!$C32=M$1,1,0)</f>
        <v>0</v>
      </c>
      <c r="N4109">
        <f>IF(Sheet4!$C32=N$1,1,0)</f>
        <v>1</v>
      </c>
      <c r="O4109">
        <f>IF(Sheet4!$C32=O$1,1,0)</f>
        <v>0</v>
      </c>
      <c r="P4109">
        <f>IF(Sheet4!$C32=P$1,1,0)</f>
        <v>0</v>
      </c>
      <c r="Q4109">
        <f>IF(Sheet4!$C32=Q$1,1,0)</f>
        <v>0</v>
      </c>
      <c r="R4109">
        <f>IF(Sheet4!$C32=R$1,1,0)</f>
        <v>0</v>
      </c>
      <c r="S4109">
        <f>IF(Sheet4!$C32=S$1,1,0)</f>
        <v>0</v>
      </c>
      <c r="T4109">
        <f>IF(Sheet4!$C32=T$1,1,0)</f>
        <v>0</v>
      </c>
      <c r="U4109">
        <f>IF(Sheet4!$C32=U$1,1,0)</f>
        <v>0</v>
      </c>
      <c r="V4109">
        <f>IF(Sheet4!$C32=V$1,1,0)</f>
        <v>0</v>
      </c>
      <c r="W4109">
        <f>IF(Sheet4!$C32=W$1,1,0)</f>
        <v>0</v>
      </c>
      <c r="X4109">
        <f>IF(Sheet4!$C32=X$1,1,0)</f>
        <v>0</v>
      </c>
      <c r="Y4109">
        <f>IF(Sheet4!$C32=Y$1,1,0)</f>
        <v>0</v>
      </c>
      <c r="Z4109">
        <f>IF(Sheet4!$C32=Z$1,1,0)</f>
        <v>0</v>
      </c>
      <c r="AA4109" t="str">
        <f t="shared" si="658"/>
        <v>Valid</v>
      </c>
      <c r="AB4109">
        <f>IF(h!$A32=AB$1,1,0)</f>
        <v>1</v>
      </c>
      <c r="AC4109">
        <f>IF(h!$A32=AC$1,1,0)</f>
        <v>0</v>
      </c>
      <c r="AD4109">
        <f>IF(h!$A32=AD$1,1,0)</f>
        <v>0</v>
      </c>
      <c r="AE4109">
        <f>IF(h!$A32=AE$1,1,0)</f>
        <v>0</v>
      </c>
      <c r="AF4109">
        <f t="shared" si="661"/>
        <v>0</v>
      </c>
      <c r="AG4109">
        <f t="shared" si="661"/>
        <v>0</v>
      </c>
      <c r="AH4109">
        <f t="shared" si="661"/>
        <v>0</v>
      </c>
      <c r="AI4109">
        <f>IF(h!$A32=AI$1,1,0)</f>
        <v>0</v>
      </c>
      <c r="AJ4109" t="str">
        <f t="shared" si="659"/>
        <v>Valid</v>
      </c>
      <c r="AK4109" t="str">
        <f t="shared" si="660"/>
        <v>Service Department</v>
      </c>
    </row>
    <row r="4110" spans="1:37" x14ac:dyDescent="0.3">
      <c r="A4110">
        <v>224983</v>
      </c>
      <c r="B4110" s="2">
        <v>41873.626076388886</v>
      </c>
      <c r="C4110">
        <v>72843</v>
      </c>
      <c r="D4110" t="s">
        <v>38</v>
      </c>
      <c r="E4110">
        <f>IF(Sheet4!D1977="Hired",1,0)</f>
        <v>1</v>
      </c>
      <c r="F4110" t="str">
        <f t="shared" si="654"/>
        <v>Hired</v>
      </c>
      <c r="G4110" t="str">
        <f t="shared" si="655"/>
        <v>Valid</v>
      </c>
      <c r="I4110">
        <f>IF(Sheet4!$A1977=I$1,1,0)</f>
        <v>1</v>
      </c>
      <c r="J4110">
        <f>IF(Sheet4!$A1977=J$1,1,0)</f>
        <v>0</v>
      </c>
      <c r="K4110" t="str">
        <f t="shared" si="656"/>
        <v>Valid</v>
      </c>
      <c r="L4110" t="str">
        <f t="shared" si="657"/>
        <v>Male</v>
      </c>
      <c r="M4110">
        <f>IF(Sheet4!$C1977=M$1,1,0)</f>
        <v>0</v>
      </c>
      <c r="N4110">
        <f>IF(Sheet4!$C1977=N$1,1,0)</f>
        <v>0</v>
      </c>
      <c r="O4110">
        <f>IF(Sheet4!$C1977=O$1,1,0)</f>
        <v>0</v>
      </c>
      <c r="P4110">
        <f>IF(Sheet4!$C1977=P$1,1,0)</f>
        <v>0</v>
      </c>
      <c r="Q4110">
        <f>IF(Sheet4!$C1977=Q$1,1,0)</f>
        <v>0</v>
      </c>
      <c r="R4110">
        <f>IF(Sheet4!$C1977=R$1,1,0)</f>
        <v>0</v>
      </c>
      <c r="S4110">
        <f>IF(Sheet4!$C1977=S$1,1,0)</f>
        <v>0</v>
      </c>
      <c r="T4110">
        <f>IF(Sheet4!$C1977=T$1,1,0)</f>
        <v>0</v>
      </c>
      <c r="U4110">
        <f>IF(Sheet4!$C1977=U$1,1,0)</f>
        <v>0</v>
      </c>
      <c r="V4110">
        <f>IF(Sheet4!$C1977=V$1,1,0)</f>
        <v>0</v>
      </c>
      <c r="W4110">
        <f>IF(Sheet4!$C1977=W$1,1,0)</f>
        <v>0</v>
      </c>
      <c r="X4110">
        <f>IF(Sheet4!$C1977=X$1,1,0)</f>
        <v>0</v>
      </c>
      <c r="Y4110">
        <f>IF(Sheet4!$C1977=Y$1,1,0)</f>
        <v>1</v>
      </c>
      <c r="Z4110">
        <f>IF(Sheet4!$C1977=Z$1,1,0)</f>
        <v>0</v>
      </c>
      <c r="AA4110" t="str">
        <f t="shared" si="658"/>
        <v>Valid</v>
      </c>
      <c r="AB4110">
        <f>IF(h!$A1977=AB$1,1,0)</f>
        <v>0</v>
      </c>
      <c r="AC4110">
        <f>IF(h!$A1977=AC$1,1,0)</f>
        <v>1</v>
      </c>
      <c r="AD4110">
        <f>IF(h!$A1977=AD$1,1,0)</f>
        <v>0</v>
      </c>
      <c r="AE4110">
        <f>IF(h!$A1977=AE$1,1,0)</f>
        <v>0</v>
      </c>
      <c r="AF4110">
        <f t="shared" si="661"/>
        <v>0</v>
      </c>
      <c r="AG4110">
        <f t="shared" si="661"/>
        <v>0</v>
      </c>
      <c r="AH4110">
        <f t="shared" si="661"/>
        <v>0</v>
      </c>
      <c r="AI4110">
        <f>IF(h!$A1977=AI$1,1,0)</f>
        <v>0</v>
      </c>
      <c r="AJ4110" t="str">
        <f t="shared" si="659"/>
        <v>Valid</v>
      </c>
      <c r="AK4110" t="str">
        <f t="shared" si="660"/>
        <v>Operation Department</v>
      </c>
    </row>
    <row r="4111" spans="1:37" hidden="1" x14ac:dyDescent="0.3">
      <c r="A4111">
        <v>711106</v>
      </c>
      <c r="B4111" s="2">
        <v>41810.302627314813</v>
      </c>
      <c r="C4111">
        <v>72872</v>
      </c>
      <c r="D4111" t="s">
        <v>38</v>
      </c>
      <c r="E4111">
        <f>IF(Sheet4!D3112="Hired",1,0)</f>
        <v>0</v>
      </c>
      <c r="F4111" t="str">
        <f t="shared" si="654"/>
        <v>Rejected</v>
      </c>
      <c r="G4111" t="str">
        <f t="shared" si="655"/>
        <v>Valid</v>
      </c>
      <c r="I4111">
        <f>IF(Sheet4!$A3112=I$1,1,0)</f>
        <v>1</v>
      </c>
      <c r="J4111">
        <f>IF(Sheet4!$A3112=J$1,1,0)</f>
        <v>0</v>
      </c>
      <c r="K4111" t="str">
        <f t="shared" si="656"/>
        <v>Valid</v>
      </c>
      <c r="L4111" t="str">
        <f t="shared" si="657"/>
        <v>Male</v>
      </c>
      <c r="M4111">
        <f>IF(Sheet4!$C3112=M$1,1,0)</f>
        <v>0</v>
      </c>
      <c r="N4111">
        <f>IF(Sheet4!$C3112=N$1,1,0)</f>
        <v>0</v>
      </c>
      <c r="O4111">
        <f>IF(Sheet4!$C3112=O$1,1,0)</f>
        <v>0</v>
      </c>
      <c r="P4111">
        <f>IF(Sheet4!$C3112=P$1,1,0)</f>
        <v>0</v>
      </c>
      <c r="Q4111">
        <f>IF(Sheet4!$C3112=Q$1,1,0)</f>
        <v>0</v>
      </c>
      <c r="R4111">
        <f>IF(Sheet4!$C3112=R$1,1,0)</f>
        <v>0</v>
      </c>
      <c r="S4111">
        <f>IF(Sheet4!$C3112=S$1,1,0)</f>
        <v>0</v>
      </c>
      <c r="T4111">
        <f>IF(Sheet4!$C3112=T$1,1,0)</f>
        <v>0</v>
      </c>
      <c r="U4111">
        <f>IF(Sheet4!$C3112=U$1,1,0)</f>
        <v>0</v>
      </c>
      <c r="V4111">
        <f>IF(Sheet4!$C3112=V$1,1,0)</f>
        <v>0</v>
      </c>
      <c r="W4111">
        <f>IF(Sheet4!$C3112=W$1,1,0)</f>
        <v>0</v>
      </c>
      <c r="X4111">
        <f>IF(Sheet4!$C3112=X$1,1,0)</f>
        <v>0</v>
      </c>
      <c r="Y4111">
        <f>IF(Sheet4!$C3112=Y$1,1,0)</f>
        <v>1</v>
      </c>
      <c r="Z4111">
        <f>IF(Sheet4!$C3112=Z$1,1,0)</f>
        <v>0</v>
      </c>
      <c r="AA4111" t="str">
        <f t="shared" si="658"/>
        <v>Valid</v>
      </c>
      <c r="AB4111">
        <f>IF(h!$A3112=AB$1,1,0)</f>
        <v>0</v>
      </c>
      <c r="AC4111">
        <f>IF(h!$A3112=AC$1,1,0)</f>
        <v>1</v>
      </c>
      <c r="AD4111">
        <f>IF(h!$A3112=AD$1,1,0)</f>
        <v>0</v>
      </c>
      <c r="AE4111">
        <f>IF(h!$A3112=AE$1,1,0)</f>
        <v>0</v>
      </c>
      <c r="AF4111">
        <f t="shared" si="661"/>
        <v>0</v>
      </c>
      <c r="AG4111">
        <f t="shared" si="661"/>
        <v>0</v>
      </c>
      <c r="AH4111">
        <f t="shared" si="661"/>
        <v>0</v>
      </c>
      <c r="AI4111">
        <f>IF(h!$A3112=AI$1,1,0)</f>
        <v>0</v>
      </c>
      <c r="AJ4111" t="str">
        <f t="shared" si="659"/>
        <v>Valid</v>
      </c>
      <c r="AK4111" t="str">
        <f t="shared" si="660"/>
        <v>Operation Department</v>
      </c>
    </row>
    <row r="4112" spans="1:37" x14ac:dyDescent="0.3">
      <c r="A4112">
        <v>347050</v>
      </c>
      <c r="B4112" s="2">
        <v>41880.398692129631</v>
      </c>
      <c r="C4112">
        <v>72901</v>
      </c>
      <c r="D4112" t="s">
        <v>38</v>
      </c>
      <c r="E4112">
        <f>IF(Sheet4!D3824="Hired",1,0)</f>
        <v>1</v>
      </c>
      <c r="F4112" t="str">
        <f t="shared" si="654"/>
        <v>Hired</v>
      </c>
      <c r="G4112" t="str">
        <f t="shared" si="655"/>
        <v>Valid</v>
      </c>
      <c r="I4112">
        <f>IF(Sheet4!$A3824=I$1,1,0)</f>
        <v>0</v>
      </c>
      <c r="J4112">
        <f>IF(Sheet4!$A3824=J$1,1,0)</f>
        <v>1</v>
      </c>
      <c r="K4112" t="str">
        <f t="shared" si="656"/>
        <v>Valid</v>
      </c>
      <c r="L4112" t="str">
        <f t="shared" si="657"/>
        <v>Female</v>
      </c>
      <c r="M4112">
        <f>IF(Sheet4!$C3824=M$1,1,0)</f>
        <v>0</v>
      </c>
      <c r="N4112">
        <f>IF(Sheet4!$C3824=N$1,1,0)</f>
        <v>0</v>
      </c>
      <c r="O4112">
        <f>IF(Sheet4!$C3824=O$1,1,0)</f>
        <v>0</v>
      </c>
      <c r="P4112">
        <f>IF(Sheet4!$C3824=P$1,1,0)</f>
        <v>0</v>
      </c>
      <c r="Q4112">
        <f>IF(Sheet4!$C3824=Q$1,1,0)</f>
        <v>0</v>
      </c>
      <c r="R4112">
        <f>IF(Sheet4!$C3824=R$1,1,0)</f>
        <v>0</v>
      </c>
      <c r="S4112">
        <f>IF(Sheet4!$C3824=S$1,1,0)</f>
        <v>1</v>
      </c>
      <c r="T4112">
        <f>IF(Sheet4!$C3824=T$1,1,0)</f>
        <v>0</v>
      </c>
      <c r="U4112">
        <f>IF(Sheet4!$C3824=U$1,1,0)</f>
        <v>0</v>
      </c>
      <c r="V4112">
        <f>IF(Sheet4!$C3824=V$1,1,0)</f>
        <v>0</v>
      </c>
      <c r="W4112">
        <f>IF(Sheet4!$C3824=W$1,1,0)</f>
        <v>0</v>
      </c>
      <c r="X4112">
        <f>IF(Sheet4!$C3824=X$1,1,0)</f>
        <v>0</v>
      </c>
      <c r="Y4112">
        <f>IF(Sheet4!$C3824=Y$1,1,0)</f>
        <v>0</v>
      </c>
      <c r="Z4112">
        <f>IF(Sheet4!$C3824=Z$1,1,0)</f>
        <v>0</v>
      </c>
      <c r="AA4112" t="str">
        <f t="shared" si="658"/>
        <v>Valid</v>
      </c>
      <c r="AB4112">
        <f>IF(h!$A3824=AB$1,1,0)</f>
        <v>0</v>
      </c>
      <c r="AC4112">
        <f>IF(h!$A3824=AC$1,1,0)</f>
        <v>1</v>
      </c>
      <c r="AD4112">
        <f>IF(h!$A3824=AD$1,1,0)</f>
        <v>0</v>
      </c>
      <c r="AE4112">
        <f>IF(h!$A3824=AE$1,1,0)</f>
        <v>0</v>
      </c>
      <c r="AF4112">
        <f t="shared" si="661"/>
        <v>0</v>
      </c>
      <c r="AG4112">
        <f t="shared" si="661"/>
        <v>0</v>
      </c>
      <c r="AH4112">
        <f t="shared" si="661"/>
        <v>0</v>
      </c>
      <c r="AI4112">
        <f>IF(h!$A3824=AI$1,1,0)</f>
        <v>0</v>
      </c>
      <c r="AJ4112" t="str">
        <f t="shared" si="659"/>
        <v>Valid</v>
      </c>
      <c r="AK4112" t="str">
        <f t="shared" si="660"/>
        <v>Operation Department</v>
      </c>
    </row>
    <row r="4113" spans="1:37" x14ac:dyDescent="0.3">
      <c r="A4113">
        <v>854101</v>
      </c>
      <c r="B4113" s="2">
        <v>41806.727337962962</v>
      </c>
      <c r="C4113">
        <v>72912</v>
      </c>
      <c r="D4113" t="s">
        <v>38</v>
      </c>
      <c r="E4113">
        <f>IF(Sheet4!D4566="Hired",1,0)</f>
        <v>1</v>
      </c>
      <c r="F4113" t="str">
        <f t="shared" si="654"/>
        <v>Hired</v>
      </c>
      <c r="G4113" t="str">
        <f t="shared" si="655"/>
        <v>Valid</v>
      </c>
      <c r="I4113">
        <f>IF(Sheet4!$A4566=I$1,1,0)</f>
        <v>1</v>
      </c>
      <c r="J4113">
        <f>IF(Sheet4!$A4566=J$1,1,0)</f>
        <v>0</v>
      </c>
      <c r="K4113" t="str">
        <f t="shared" si="656"/>
        <v>Valid</v>
      </c>
      <c r="L4113" t="str">
        <f t="shared" si="657"/>
        <v>Male</v>
      </c>
      <c r="M4113">
        <f>IF(Sheet4!$C4566=M$1,1,0)</f>
        <v>0</v>
      </c>
      <c r="N4113">
        <f>IF(Sheet4!$C4566=N$1,1,0)</f>
        <v>0</v>
      </c>
      <c r="O4113">
        <f>IF(Sheet4!$C4566=O$1,1,0)</f>
        <v>0</v>
      </c>
      <c r="P4113">
        <f>IF(Sheet4!$C4566=P$1,1,0)</f>
        <v>0</v>
      </c>
      <c r="Q4113">
        <f>IF(Sheet4!$C4566=Q$1,1,0)</f>
        <v>0</v>
      </c>
      <c r="R4113">
        <f>IF(Sheet4!$C4566=R$1,1,0)</f>
        <v>0</v>
      </c>
      <c r="S4113">
        <f>IF(Sheet4!$C4566=S$1,1,0)</f>
        <v>0</v>
      </c>
      <c r="T4113">
        <f>IF(Sheet4!$C4566=T$1,1,0)</f>
        <v>0</v>
      </c>
      <c r="U4113">
        <f>IF(Sheet4!$C4566=U$1,1,0)</f>
        <v>0</v>
      </c>
      <c r="V4113">
        <f>IF(Sheet4!$C4566=V$1,1,0)</f>
        <v>0</v>
      </c>
      <c r="W4113">
        <f>IF(Sheet4!$C4566=W$1,1,0)</f>
        <v>0</v>
      </c>
      <c r="X4113">
        <f>IF(Sheet4!$C4566=X$1,1,0)</f>
        <v>0</v>
      </c>
      <c r="Y4113">
        <f>IF(Sheet4!$C4566=Y$1,1,0)</f>
        <v>1</v>
      </c>
      <c r="Z4113">
        <f>IF(Sheet4!$C4566=Z$1,1,0)</f>
        <v>0</v>
      </c>
      <c r="AA4113" t="str">
        <f t="shared" si="658"/>
        <v>Valid</v>
      </c>
      <c r="AB4113">
        <f>IF(h!$A4566=AB$1,1,0)</f>
        <v>0</v>
      </c>
      <c r="AC4113">
        <f>IF(h!$A4566=AC$1,1,0)</f>
        <v>1</v>
      </c>
      <c r="AD4113">
        <f>IF(h!$A4566=AD$1,1,0)</f>
        <v>0</v>
      </c>
      <c r="AE4113">
        <f>IF(h!$A4566=AE$1,1,0)</f>
        <v>0</v>
      </c>
      <c r="AF4113">
        <f t="shared" si="661"/>
        <v>0</v>
      </c>
      <c r="AG4113">
        <f t="shared" si="661"/>
        <v>0</v>
      </c>
      <c r="AH4113">
        <f t="shared" si="661"/>
        <v>0</v>
      </c>
      <c r="AI4113">
        <f>IF(h!$A4566=AI$1,1,0)</f>
        <v>0</v>
      </c>
      <c r="AJ4113" t="str">
        <f t="shared" si="659"/>
        <v>Valid</v>
      </c>
      <c r="AK4113" t="str">
        <f t="shared" si="660"/>
        <v>Operation Department</v>
      </c>
    </row>
    <row r="4114" spans="1:37" x14ac:dyDescent="0.3">
      <c r="A4114">
        <v>91819</v>
      </c>
      <c r="B4114" s="2">
        <v>41802.769571759258</v>
      </c>
      <c r="C4114">
        <v>72934</v>
      </c>
      <c r="D4114" t="s">
        <v>38</v>
      </c>
      <c r="E4114">
        <f>IF(Sheet4!D4996="Hired",1,0)</f>
        <v>1</v>
      </c>
      <c r="F4114" t="str">
        <f t="shared" si="654"/>
        <v>Hired</v>
      </c>
      <c r="G4114" t="str">
        <f t="shared" si="655"/>
        <v>Valid</v>
      </c>
      <c r="I4114">
        <f>IF(Sheet4!$A4996=I$1,1,0)</f>
        <v>0</v>
      </c>
      <c r="J4114">
        <f>IF(Sheet4!$A4996=J$1,1,0)</f>
        <v>1</v>
      </c>
      <c r="K4114" t="str">
        <f t="shared" si="656"/>
        <v>Valid</v>
      </c>
      <c r="L4114" t="str">
        <f t="shared" si="657"/>
        <v>Female</v>
      </c>
      <c r="M4114">
        <f>IF(Sheet4!$C4996=M$1,1,0)</f>
        <v>0</v>
      </c>
      <c r="N4114">
        <f>IF(Sheet4!$C4996=N$1,1,0)</f>
        <v>0</v>
      </c>
      <c r="O4114">
        <f>IF(Sheet4!$C4996=O$1,1,0)</f>
        <v>0</v>
      </c>
      <c r="P4114">
        <f>IF(Sheet4!$C4996=P$1,1,0)</f>
        <v>0</v>
      </c>
      <c r="Q4114">
        <f>IF(Sheet4!$C4996=Q$1,1,0)</f>
        <v>0</v>
      </c>
      <c r="R4114">
        <f>IF(Sheet4!$C4996=R$1,1,0)</f>
        <v>0</v>
      </c>
      <c r="S4114">
        <f>IF(Sheet4!$C4996=S$1,1,0)</f>
        <v>0</v>
      </c>
      <c r="T4114">
        <f>IF(Sheet4!$C4996=T$1,1,0)</f>
        <v>0</v>
      </c>
      <c r="U4114">
        <f>IF(Sheet4!$C4996=U$1,1,0)</f>
        <v>0</v>
      </c>
      <c r="V4114">
        <f>IF(Sheet4!$C4996=V$1,1,0)</f>
        <v>0</v>
      </c>
      <c r="W4114">
        <f>IF(Sheet4!$C4996=W$1,1,0)</f>
        <v>0</v>
      </c>
      <c r="X4114">
        <f>IF(Sheet4!$C4996=X$1,1,0)</f>
        <v>0</v>
      </c>
      <c r="Y4114">
        <f>IF(Sheet4!$C4996=Y$1,1,0)</f>
        <v>1</v>
      </c>
      <c r="Z4114">
        <f>IF(Sheet4!$C4996=Z$1,1,0)</f>
        <v>0</v>
      </c>
      <c r="AA4114" t="str">
        <f t="shared" si="658"/>
        <v>Valid</v>
      </c>
      <c r="AB4114">
        <f>IF(h!$A4996=AB$1,1,0)</f>
        <v>0</v>
      </c>
      <c r="AC4114">
        <f>IF(h!$A4996=AC$1,1,0)</f>
        <v>0</v>
      </c>
      <c r="AD4114">
        <f>IF(h!$A4996=AD$1,1,0)</f>
        <v>0</v>
      </c>
      <c r="AE4114">
        <f>IF(h!$A4996=AE$1,1,0)</f>
        <v>1</v>
      </c>
      <c r="AF4114">
        <f t="shared" si="661"/>
        <v>0</v>
      </c>
      <c r="AG4114">
        <f t="shared" si="661"/>
        <v>0</v>
      </c>
      <c r="AH4114">
        <f t="shared" si="661"/>
        <v>0</v>
      </c>
      <c r="AI4114">
        <f>IF(h!$A4996=AI$1,1,0)</f>
        <v>0</v>
      </c>
      <c r="AJ4114" t="str">
        <f t="shared" si="659"/>
        <v>Valid</v>
      </c>
      <c r="AK4114" t="str">
        <f t="shared" si="660"/>
        <v>Finance Department</v>
      </c>
    </row>
    <row r="4115" spans="1:37" x14ac:dyDescent="0.3">
      <c r="A4115">
        <v>859749</v>
      </c>
      <c r="B4115" s="2">
        <v>41849.487002314818</v>
      </c>
      <c r="C4115">
        <v>72937</v>
      </c>
      <c r="D4115" t="s">
        <v>38</v>
      </c>
      <c r="E4115">
        <f>IF(Sheet4!D912="Hired",1,0)</f>
        <v>1</v>
      </c>
      <c r="F4115" t="str">
        <f t="shared" si="654"/>
        <v>Hired</v>
      </c>
      <c r="G4115" t="str">
        <f t="shared" si="655"/>
        <v>Valid</v>
      </c>
      <c r="I4115">
        <f>IF(Sheet4!$A912=I$1,1,0)</f>
        <v>1</v>
      </c>
      <c r="J4115">
        <f>IF(Sheet4!$A912=J$1,1,0)</f>
        <v>0</v>
      </c>
      <c r="K4115" t="str">
        <f t="shared" si="656"/>
        <v>Valid</v>
      </c>
      <c r="L4115" t="str">
        <f t="shared" si="657"/>
        <v>Male</v>
      </c>
      <c r="M4115">
        <f>IF(Sheet4!$C912=M$1,1,0)</f>
        <v>0</v>
      </c>
      <c r="N4115">
        <f>IF(Sheet4!$C912=N$1,1,0)</f>
        <v>1</v>
      </c>
      <c r="O4115">
        <f>IF(Sheet4!$C912=O$1,1,0)</f>
        <v>0</v>
      </c>
      <c r="P4115">
        <f>IF(Sheet4!$C912=P$1,1,0)</f>
        <v>0</v>
      </c>
      <c r="Q4115">
        <f>IF(Sheet4!$C912=Q$1,1,0)</f>
        <v>0</v>
      </c>
      <c r="R4115">
        <f>IF(Sheet4!$C912=R$1,1,0)</f>
        <v>0</v>
      </c>
      <c r="S4115">
        <f>IF(Sheet4!$C912=S$1,1,0)</f>
        <v>0</v>
      </c>
      <c r="T4115">
        <f>IF(Sheet4!$C912=T$1,1,0)</f>
        <v>0</v>
      </c>
      <c r="U4115">
        <f>IF(Sheet4!$C912=U$1,1,0)</f>
        <v>0</v>
      </c>
      <c r="V4115">
        <f>IF(Sheet4!$C912=V$1,1,0)</f>
        <v>0</v>
      </c>
      <c r="W4115">
        <f>IF(Sheet4!$C912=W$1,1,0)</f>
        <v>0</v>
      </c>
      <c r="X4115">
        <f>IF(Sheet4!$C912=X$1,1,0)</f>
        <v>0</v>
      </c>
      <c r="Y4115">
        <f>IF(Sheet4!$C912=Y$1,1,0)</f>
        <v>0</v>
      </c>
      <c r="Z4115">
        <f>IF(Sheet4!$C912=Z$1,1,0)</f>
        <v>0</v>
      </c>
      <c r="AA4115" t="str">
        <f t="shared" si="658"/>
        <v>Valid</v>
      </c>
      <c r="AB4115">
        <f>IF(h!$A912=AB$1,1,0)</f>
        <v>1</v>
      </c>
      <c r="AC4115">
        <f>IF(h!$A912=AC$1,1,0)</f>
        <v>0</v>
      </c>
      <c r="AD4115">
        <f>IF(h!$A912=AD$1,1,0)</f>
        <v>0</v>
      </c>
      <c r="AE4115">
        <f>IF(h!$A912=AE$1,1,0)</f>
        <v>0</v>
      </c>
      <c r="AF4115">
        <f t="shared" si="661"/>
        <v>0</v>
      </c>
      <c r="AG4115">
        <f t="shared" si="661"/>
        <v>0</v>
      </c>
      <c r="AH4115">
        <f t="shared" si="661"/>
        <v>0</v>
      </c>
      <c r="AI4115">
        <f>IF(h!$A912=AI$1,1,0)</f>
        <v>0</v>
      </c>
      <c r="AJ4115" t="str">
        <f t="shared" si="659"/>
        <v>Valid</v>
      </c>
      <c r="AK4115" t="str">
        <f t="shared" si="660"/>
        <v>Service Department</v>
      </c>
    </row>
    <row r="4116" spans="1:37" x14ac:dyDescent="0.3">
      <c r="A4116">
        <v>410700</v>
      </c>
      <c r="B4116" s="2">
        <v>41783.627546296295</v>
      </c>
      <c r="C4116">
        <v>72977</v>
      </c>
      <c r="D4116" t="s">
        <v>38</v>
      </c>
      <c r="E4116">
        <f>IF(Sheet4!D2261="Hired",1,0)</f>
        <v>1</v>
      </c>
      <c r="F4116" t="str">
        <f t="shared" si="654"/>
        <v>Hired</v>
      </c>
      <c r="G4116" t="str">
        <f t="shared" si="655"/>
        <v>Valid</v>
      </c>
      <c r="I4116">
        <f>IF(Sheet4!$A2261=I$1,1,0)</f>
        <v>0</v>
      </c>
      <c r="J4116">
        <f>IF(Sheet4!$A2261=J$1,1,0)</f>
        <v>1</v>
      </c>
      <c r="K4116" t="str">
        <f t="shared" si="656"/>
        <v>Valid</v>
      </c>
      <c r="L4116" t="str">
        <f t="shared" si="657"/>
        <v>Female</v>
      </c>
      <c r="M4116">
        <f>IF(Sheet4!$C2261=M$1,1,0)</f>
        <v>0</v>
      </c>
      <c r="N4116">
        <f>IF(Sheet4!$C2261=N$1,1,0)</f>
        <v>1</v>
      </c>
      <c r="O4116">
        <f>IF(Sheet4!$C2261=O$1,1,0)</f>
        <v>0</v>
      </c>
      <c r="P4116">
        <f>IF(Sheet4!$C2261=P$1,1,0)</f>
        <v>0</v>
      </c>
      <c r="Q4116">
        <f>IF(Sheet4!$C2261=Q$1,1,0)</f>
        <v>0</v>
      </c>
      <c r="R4116">
        <f>IF(Sheet4!$C2261=R$1,1,0)</f>
        <v>0</v>
      </c>
      <c r="S4116">
        <f>IF(Sheet4!$C2261=S$1,1,0)</f>
        <v>0</v>
      </c>
      <c r="T4116">
        <f>IF(Sheet4!$C2261=T$1,1,0)</f>
        <v>0</v>
      </c>
      <c r="U4116">
        <f>IF(Sheet4!$C2261=U$1,1,0)</f>
        <v>0</v>
      </c>
      <c r="V4116">
        <f>IF(Sheet4!$C2261=V$1,1,0)</f>
        <v>0</v>
      </c>
      <c r="W4116">
        <f>IF(Sheet4!$C2261=W$1,1,0)</f>
        <v>0</v>
      </c>
      <c r="X4116">
        <f>IF(Sheet4!$C2261=X$1,1,0)</f>
        <v>0</v>
      </c>
      <c r="Y4116">
        <f>IF(Sheet4!$C2261=Y$1,1,0)</f>
        <v>0</v>
      </c>
      <c r="Z4116">
        <f>IF(Sheet4!$C2261=Z$1,1,0)</f>
        <v>0</v>
      </c>
      <c r="AA4116" t="str">
        <f t="shared" si="658"/>
        <v>Valid</v>
      </c>
      <c r="AB4116">
        <f>IF(h!$A2261=AB$1,1,0)</f>
        <v>0</v>
      </c>
      <c r="AC4116">
        <f>IF(h!$A2261=AC$1,1,0)</f>
        <v>1</v>
      </c>
      <c r="AD4116">
        <f>IF(h!$A2261=AD$1,1,0)</f>
        <v>0</v>
      </c>
      <c r="AE4116">
        <f>IF(h!$A2261=AE$1,1,0)</f>
        <v>0</v>
      </c>
      <c r="AF4116">
        <f t="shared" si="661"/>
        <v>0</v>
      </c>
      <c r="AG4116">
        <f t="shared" si="661"/>
        <v>0</v>
      </c>
      <c r="AH4116">
        <f t="shared" si="661"/>
        <v>0</v>
      </c>
      <c r="AI4116">
        <f>IF(h!$A2261=AI$1,1,0)</f>
        <v>0</v>
      </c>
      <c r="AJ4116" t="str">
        <f t="shared" si="659"/>
        <v>Valid</v>
      </c>
      <c r="AK4116" t="str">
        <f t="shared" si="660"/>
        <v>Operation Department</v>
      </c>
    </row>
    <row r="4117" spans="1:37" hidden="1" x14ac:dyDescent="0.3">
      <c r="A4117">
        <v>518428</v>
      </c>
      <c r="B4117" s="2">
        <v>41816.425115740742</v>
      </c>
      <c r="C4117">
        <v>73022</v>
      </c>
      <c r="D4117" t="s">
        <v>38</v>
      </c>
      <c r="E4117">
        <f>IF(Sheet4!D4024="Hired",1,0)</f>
        <v>0</v>
      </c>
      <c r="F4117" t="str">
        <f t="shared" si="654"/>
        <v>Rejected</v>
      </c>
      <c r="G4117" t="str">
        <f t="shared" si="655"/>
        <v>Valid</v>
      </c>
      <c r="I4117">
        <f>IF(Sheet4!$A4024=I$1,1,0)</f>
        <v>0</v>
      </c>
      <c r="J4117">
        <f>IF(Sheet4!$A4024=J$1,1,0)</f>
        <v>1</v>
      </c>
      <c r="K4117" t="str">
        <f t="shared" si="656"/>
        <v>Valid</v>
      </c>
      <c r="L4117" t="str">
        <f t="shared" si="657"/>
        <v>Female</v>
      </c>
      <c r="M4117">
        <f>IF(Sheet4!$C4024=M$1,1,0)</f>
        <v>0</v>
      </c>
      <c r="N4117">
        <f>IF(Sheet4!$C4024=N$1,1,0)</f>
        <v>0</v>
      </c>
      <c r="O4117">
        <f>IF(Sheet4!$C4024=O$1,1,0)</f>
        <v>0</v>
      </c>
      <c r="P4117">
        <f>IF(Sheet4!$C4024=P$1,1,0)</f>
        <v>0</v>
      </c>
      <c r="Q4117">
        <f>IF(Sheet4!$C4024=Q$1,1,0)</f>
        <v>0</v>
      </c>
      <c r="R4117">
        <f>IF(Sheet4!$C4024=R$1,1,0)</f>
        <v>1</v>
      </c>
      <c r="S4117">
        <f>IF(Sheet4!$C4024=S$1,1,0)</f>
        <v>0</v>
      </c>
      <c r="T4117">
        <f>IF(Sheet4!$C4024=T$1,1,0)</f>
        <v>0</v>
      </c>
      <c r="U4117">
        <f>IF(Sheet4!$C4024=U$1,1,0)</f>
        <v>0</v>
      </c>
      <c r="V4117">
        <f>IF(Sheet4!$C4024=V$1,1,0)</f>
        <v>0</v>
      </c>
      <c r="W4117">
        <f>IF(Sheet4!$C4024=W$1,1,0)</f>
        <v>0</v>
      </c>
      <c r="X4117">
        <f>IF(Sheet4!$C4024=X$1,1,0)</f>
        <v>0</v>
      </c>
      <c r="Y4117">
        <f>IF(Sheet4!$C4024=Y$1,1,0)</f>
        <v>0</v>
      </c>
      <c r="Z4117">
        <f>IF(Sheet4!$C4024=Z$1,1,0)</f>
        <v>0</v>
      </c>
      <c r="AA4117" t="str">
        <f t="shared" si="658"/>
        <v>Valid</v>
      </c>
      <c r="AB4117">
        <f>IF(h!$A4024=AB$1,1,0)</f>
        <v>0</v>
      </c>
      <c r="AC4117">
        <f>IF(h!$A4024=AC$1,1,0)</f>
        <v>1</v>
      </c>
      <c r="AD4117">
        <f>IF(h!$A4024=AD$1,1,0)</f>
        <v>0</v>
      </c>
      <c r="AE4117">
        <f>IF(h!$A4024=AE$1,1,0)</f>
        <v>0</v>
      </c>
      <c r="AF4117">
        <f t="shared" si="661"/>
        <v>0</v>
      </c>
      <c r="AG4117">
        <f t="shared" si="661"/>
        <v>0</v>
      </c>
      <c r="AH4117">
        <f t="shared" si="661"/>
        <v>0</v>
      </c>
      <c r="AI4117">
        <f>IF(h!$A4024=AI$1,1,0)</f>
        <v>0</v>
      </c>
      <c r="AJ4117" t="str">
        <f t="shared" si="659"/>
        <v>Valid</v>
      </c>
      <c r="AK4117" t="str">
        <f t="shared" si="660"/>
        <v>Operation Department</v>
      </c>
    </row>
    <row r="4118" spans="1:37" x14ac:dyDescent="0.3">
      <c r="A4118">
        <v>502566</v>
      </c>
      <c r="B4118" s="2">
        <v>41829.527245370373</v>
      </c>
      <c r="C4118">
        <v>73057</v>
      </c>
      <c r="D4118" t="s">
        <v>38</v>
      </c>
      <c r="E4118">
        <f>IF(Sheet4!D5664="Hired",1,0)</f>
        <v>1</v>
      </c>
      <c r="F4118" t="str">
        <f t="shared" si="654"/>
        <v>Hired</v>
      </c>
      <c r="G4118" t="str">
        <f t="shared" si="655"/>
        <v>Valid</v>
      </c>
      <c r="I4118">
        <f>IF(Sheet4!$A5664=I$1,1,0)</f>
        <v>1</v>
      </c>
      <c r="J4118">
        <f>IF(Sheet4!$A5664=J$1,1,0)</f>
        <v>0</v>
      </c>
      <c r="K4118" t="str">
        <f t="shared" si="656"/>
        <v>Valid</v>
      </c>
      <c r="L4118" t="str">
        <f t="shared" si="657"/>
        <v>Male</v>
      </c>
      <c r="M4118">
        <f>IF(Sheet4!$C5664=M$1,1,0)</f>
        <v>0</v>
      </c>
      <c r="N4118">
        <f>IF(Sheet4!$C5664=N$1,1,0)</f>
        <v>0</v>
      </c>
      <c r="O4118">
        <f>IF(Sheet4!$C5664=O$1,1,0)</f>
        <v>0</v>
      </c>
      <c r="P4118">
        <f>IF(Sheet4!$C5664=P$1,1,0)</f>
        <v>0</v>
      </c>
      <c r="Q4118">
        <f>IF(Sheet4!$C5664=Q$1,1,0)</f>
        <v>0</v>
      </c>
      <c r="R4118">
        <f>IF(Sheet4!$C5664=R$1,1,0)</f>
        <v>0</v>
      </c>
      <c r="S4118">
        <f>IF(Sheet4!$C5664=S$1,1,0)</f>
        <v>0</v>
      </c>
      <c r="T4118">
        <f>IF(Sheet4!$C5664=T$1,1,0)</f>
        <v>0</v>
      </c>
      <c r="U4118">
        <f>IF(Sheet4!$C5664=U$1,1,0)</f>
        <v>0</v>
      </c>
      <c r="V4118">
        <f>IF(Sheet4!$C5664=V$1,1,0)</f>
        <v>0</v>
      </c>
      <c r="W4118">
        <f>IF(Sheet4!$C5664=W$1,1,0)</f>
        <v>0</v>
      </c>
      <c r="X4118">
        <f>IF(Sheet4!$C5664=X$1,1,0)</f>
        <v>0</v>
      </c>
      <c r="Y4118">
        <f>IF(Sheet4!$C5664=Y$1,1,0)</f>
        <v>1</v>
      </c>
      <c r="Z4118">
        <f>IF(Sheet4!$C5664=Z$1,1,0)</f>
        <v>0</v>
      </c>
      <c r="AA4118" t="str">
        <f t="shared" si="658"/>
        <v>Valid</v>
      </c>
      <c r="AB4118">
        <f>IF(h!$A5664=AB$1,1,0)</f>
        <v>1</v>
      </c>
      <c r="AC4118">
        <f>IF(h!$A5664=AC$1,1,0)</f>
        <v>0</v>
      </c>
      <c r="AD4118">
        <f>IF(h!$A5664=AD$1,1,0)</f>
        <v>0</v>
      </c>
      <c r="AE4118">
        <f>IF(h!$A5664=AE$1,1,0)</f>
        <v>0</v>
      </c>
      <c r="AF4118">
        <f t="shared" si="661"/>
        <v>0</v>
      </c>
      <c r="AG4118">
        <f t="shared" si="661"/>
        <v>0</v>
      </c>
      <c r="AH4118">
        <f t="shared" si="661"/>
        <v>0</v>
      </c>
      <c r="AI4118">
        <f>IF(h!$A5664=AI$1,1,0)</f>
        <v>0</v>
      </c>
      <c r="AJ4118" t="str">
        <f t="shared" si="659"/>
        <v>Valid</v>
      </c>
      <c r="AK4118" t="str">
        <f t="shared" si="660"/>
        <v>Service Department</v>
      </c>
    </row>
    <row r="4119" spans="1:37" hidden="1" x14ac:dyDescent="0.3">
      <c r="A4119">
        <v>342038</v>
      </c>
      <c r="B4119" s="2">
        <v>41827.71334490741</v>
      </c>
      <c r="C4119">
        <v>73062</v>
      </c>
      <c r="D4119" t="s">
        <v>38</v>
      </c>
      <c r="E4119">
        <f>IF(Sheet4!D3535="Hired",1,0)</f>
        <v>0</v>
      </c>
      <c r="F4119" t="str">
        <f t="shared" si="654"/>
        <v>Rejected</v>
      </c>
      <c r="G4119" t="str">
        <f t="shared" si="655"/>
        <v>Valid</v>
      </c>
      <c r="I4119">
        <f>IF(Sheet4!$A3535=I$1,1,0)</f>
        <v>0</v>
      </c>
      <c r="J4119">
        <f>IF(Sheet4!$A3535=J$1,1,0)</f>
        <v>1</v>
      </c>
      <c r="K4119" t="str">
        <f t="shared" si="656"/>
        <v>Valid</v>
      </c>
      <c r="L4119" t="str">
        <f t="shared" si="657"/>
        <v>Female</v>
      </c>
      <c r="M4119">
        <f>IF(Sheet4!$C3535=M$1,1,0)</f>
        <v>0</v>
      </c>
      <c r="N4119">
        <f>IF(Sheet4!$C3535=N$1,1,0)</f>
        <v>1</v>
      </c>
      <c r="O4119">
        <f>IF(Sheet4!$C3535=O$1,1,0)</f>
        <v>0</v>
      </c>
      <c r="P4119">
        <f>IF(Sheet4!$C3535=P$1,1,0)</f>
        <v>0</v>
      </c>
      <c r="Q4119">
        <f>IF(Sheet4!$C3535=Q$1,1,0)</f>
        <v>0</v>
      </c>
      <c r="R4119">
        <f>IF(Sheet4!$C3535=R$1,1,0)</f>
        <v>0</v>
      </c>
      <c r="S4119">
        <f>IF(Sheet4!$C3535=S$1,1,0)</f>
        <v>0</v>
      </c>
      <c r="T4119">
        <f>IF(Sheet4!$C3535=T$1,1,0)</f>
        <v>0</v>
      </c>
      <c r="U4119">
        <f>IF(Sheet4!$C3535=U$1,1,0)</f>
        <v>0</v>
      </c>
      <c r="V4119">
        <f>IF(Sheet4!$C3535=V$1,1,0)</f>
        <v>0</v>
      </c>
      <c r="W4119">
        <f>IF(Sheet4!$C3535=W$1,1,0)</f>
        <v>0</v>
      </c>
      <c r="X4119">
        <f>IF(Sheet4!$C3535=X$1,1,0)</f>
        <v>0</v>
      </c>
      <c r="Y4119">
        <f>IF(Sheet4!$C3535=Y$1,1,0)</f>
        <v>0</v>
      </c>
      <c r="Z4119">
        <f>IF(Sheet4!$C3535=Z$1,1,0)</f>
        <v>0</v>
      </c>
      <c r="AA4119" t="str">
        <f t="shared" si="658"/>
        <v>Valid</v>
      </c>
      <c r="AB4119">
        <f>IF(h!$A3535=AB$1,1,0)</f>
        <v>1</v>
      </c>
      <c r="AC4119">
        <f>IF(h!$A3535=AC$1,1,0)</f>
        <v>0</v>
      </c>
      <c r="AD4119">
        <f>IF(h!$A3535=AD$1,1,0)</f>
        <v>0</v>
      </c>
      <c r="AE4119">
        <f>IF(h!$A3535=AE$1,1,0)</f>
        <v>0</v>
      </c>
      <c r="AF4119">
        <f t="shared" si="661"/>
        <v>0</v>
      </c>
      <c r="AG4119">
        <f t="shared" si="661"/>
        <v>0</v>
      </c>
      <c r="AH4119">
        <f t="shared" si="661"/>
        <v>0</v>
      </c>
      <c r="AI4119">
        <f>IF(h!$A3535=AI$1,1,0)</f>
        <v>0</v>
      </c>
      <c r="AJ4119" t="str">
        <f t="shared" si="659"/>
        <v>Valid</v>
      </c>
      <c r="AK4119" t="str">
        <f t="shared" si="660"/>
        <v>Service Department</v>
      </c>
    </row>
    <row r="4120" spans="1:37" x14ac:dyDescent="0.3">
      <c r="A4120">
        <v>821116</v>
      </c>
      <c r="B4120" s="2">
        <v>41829.270891203705</v>
      </c>
      <c r="C4120">
        <v>73081</v>
      </c>
      <c r="D4120" t="s">
        <v>38</v>
      </c>
      <c r="E4120">
        <f>IF(Sheet4!D6600="Hired",1,0)</f>
        <v>1</v>
      </c>
      <c r="F4120" t="str">
        <f t="shared" si="654"/>
        <v>Hired</v>
      </c>
      <c r="G4120" t="str">
        <f t="shared" si="655"/>
        <v>Valid</v>
      </c>
      <c r="I4120">
        <f>IF(Sheet4!$A6600=I$1,1,0)</f>
        <v>1</v>
      </c>
      <c r="J4120">
        <f>IF(Sheet4!$A6600=J$1,1,0)</f>
        <v>0</v>
      </c>
      <c r="K4120" t="str">
        <f t="shared" si="656"/>
        <v>Valid</v>
      </c>
      <c r="L4120" t="str">
        <f t="shared" si="657"/>
        <v>Male</v>
      </c>
      <c r="M4120">
        <f>IF(Sheet4!$C6600=M$1,1,0)</f>
        <v>0</v>
      </c>
      <c r="N4120">
        <f>IF(Sheet4!$C6600=N$1,1,0)</f>
        <v>0</v>
      </c>
      <c r="O4120">
        <f>IF(Sheet4!$C6600=O$1,1,0)</f>
        <v>0</v>
      </c>
      <c r="P4120">
        <f>IF(Sheet4!$C6600=P$1,1,0)</f>
        <v>0</v>
      </c>
      <c r="Q4120">
        <f>IF(Sheet4!$C6600=Q$1,1,0)</f>
        <v>0</v>
      </c>
      <c r="R4120">
        <f>IF(Sheet4!$C6600=R$1,1,0)</f>
        <v>0</v>
      </c>
      <c r="S4120">
        <f>IF(Sheet4!$C6600=S$1,1,0)</f>
        <v>0</v>
      </c>
      <c r="T4120">
        <f>IF(Sheet4!$C6600=T$1,1,0)</f>
        <v>0</v>
      </c>
      <c r="U4120">
        <f>IF(Sheet4!$C6600=U$1,1,0)</f>
        <v>0</v>
      </c>
      <c r="V4120">
        <f>IF(Sheet4!$C6600=V$1,1,0)</f>
        <v>0</v>
      </c>
      <c r="W4120">
        <f>IF(Sheet4!$C6600=W$1,1,0)</f>
        <v>0</v>
      </c>
      <c r="X4120">
        <f>IF(Sheet4!$C6600=X$1,1,0)</f>
        <v>0</v>
      </c>
      <c r="Y4120">
        <f>IF(Sheet4!$C6600=Y$1,1,0)</f>
        <v>1</v>
      </c>
      <c r="Z4120">
        <f>IF(Sheet4!$C6600=Z$1,1,0)</f>
        <v>0</v>
      </c>
      <c r="AA4120" t="str">
        <f t="shared" si="658"/>
        <v>Valid</v>
      </c>
      <c r="AB4120">
        <f>IF(h!$A6600=AB$1,1,0)</f>
        <v>0</v>
      </c>
      <c r="AC4120">
        <f>IF(h!$A6600=AC$1,1,0)</f>
        <v>1</v>
      </c>
      <c r="AD4120">
        <f>IF(h!$A6600=AD$1,1,0)</f>
        <v>0</v>
      </c>
      <c r="AE4120">
        <f>IF(h!$A6600=AE$1,1,0)</f>
        <v>0</v>
      </c>
      <c r="AF4120">
        <f t="shared" si="661"/>
        <v>0</v>
      </c>
      <c r="AG4120">
        <f t="shared" si="661"/>
        <v>0</v>
      </c>
      <c r="AH4120">
        <f t="shared" si="661"/>
        <v>0</v>
      </c>
      <c r="AI4120">
        <f>IF(h!$A6600=AI$1,1,0)</f>
        <v>0</v>
      </c>
      <c r="AJ4120" t="str">
        <f t="shared" si="659"/>
        <v>Valid</v>
      </c>
      <c r="AK4120" t="str">
        <f t="shared" si="660"/>
        <v>Operation Department</v>
      </c>
    </row>
    <row r="4121" spans="1:37" x14ac:dyDescent="0.3">
      <c r="A4121">
        <v>452817</v>
      </c>
      <c r="B4121" s="2">
        <v>41761.561238425929</v>
      </c>
      <c r="C4121">
        <v>73086</v>
      </c>
      <c r="D4121" t="s">
        <v>38</v>
      </c>
      <c r="E4121">
        <f>IF(Sheet4!D1436="Hired",1,0)</f>
        <v>1</v>
      </c>
      <c r="F4121" t="str">
        <f t="shared" si="654"/>
        <v>Hired</v>
      </c>
      <c r="G4121" t="str">
        <f t="shared" si="655"/>
        <v>Valid</v>
      </c>
      <c r="I4121">
        <f>IF(Sheet4!$A1436=I$1,1,0)</f>
        <v>1</v>
      </c>
      <c r="J4121">
        <f>IF(Sheet4!$A1436=J$1,1,0)</f>
        <v>0</v>
      </c>
      <c r="K4121" t="str">
        <f t="shared" si="656"/>
        <v>Valid</v>
      </c>
      <c r="L4121" t="str">
        <f t="shared" si="657"/>
        <v>Male</v>
      </c>
      <c r="M4121">
        <f>IF(Sheet4!$C1436=M$1,1,0)</f>
        <v>0</v>
      </c>
      <c r="N4121">
        <f>IF(Sheet4!$C1436=N$1,1,0)</f>
        <v>0</v>
      </c>
      <c r="O4121">
        <f>IF(Sheet4!$C1436=O$1,1,0)</f>
        <v>0</v>
      </c>
      <c r="P4121">
        <f>IF(Sheet4!$C1436=P$1,1,0)</f>
        <v>0</v>
      </c>
      <c r="Q4121">
        <f>IF(Sheet4!$C1436=Q$1,1,0)</f>
        <v>0</v>
      </c>
      <c r="R4121">
        <f>IF(Sheet4!$C1436=R$1,1,0)</f>
        <v>0</v>
      </c>
      <c r="S4121">
        <f>IF(Sheet4!$C1436=S$1,1,0)</f>
        <v>0</v>
      </c>
      <c r="T4121">
        <f>IF(Sheet4!$C1436=T$1,1,0)</f>
        <v>0</v>
      </c>
      <c r="U4121">
        <f>IF(Sheet4!$C1436=U$1,1,0)</f>
        <v>0</v>
      </c>
      <c r="V4121">
        <f>IF(Sheet4!$C1436=V$1,1,0)</f>
        <v>0</v>
      </c>
      <c r="W4121">
        <f>IF(Sheet4!$C1436=W$1,1,0)</f>
        <v>0</v>
      </c>
      <c r="X4121">
        <f>IF(Sheet4!$C1436=X$1,1,0)</f>
        <v>1</v>
      </c>
      <c r="Y4121">
        <f>IF(Sheet4!$C1436=Y$1,1,0)</f>
        <v>0</v>
      </c>
      <c r="Z4121">
        <f>IF(Sheet4!$C1436=Z$1,1,0)</f>
        <v>0</v>
      </c>
      <c r="AA4121" t="str">
        <f t="shared" si="658"/>
        <v>Valid</v>
      </c>
      <c r="AB4121">
        <f>IF(h!$A1436=AB$1,1,0)</f>
        <v>1</v>
      </c>
      <c r="AC4121">
        <f>IF(h!$A1436=AC$1,1,0)</f>
        <v>0</v>
      </c>
      <c r="AD4121">
        <f>IF(h!$A1436=AD$1,1,0)</f>
        <v>0</v>
      </c>
      <c r="AE4121">
        <f>IF(h!$A1436=AE$1,1,0)</f>
        <v>0</v>
      </c>
      <c r="AF4121">
        <f t="shared" si="661"/>
        <v>0</v>
      </c>
      <c r="AG4121">
        <f t="shared" si="661"/>
        <v>0</v>
      </c>
      <c r="AH4121">
        <f t="shared" si="661"/>
        <v>0</v>
      </c>
      <c r="AI4121">
        <f>IF(h!$A1436=AI$1,1,0)</f>
        <v>0</v>
      </c>
      <c r="AJ4121" t="str">
        <f t="shared" si="659"/>
        <v>Valid</v>
      </c>
      <c r="AK4121" t="str">
        <f t="shared" si="660"/>
        <v>Service Department</v>
      </c>
    </row>
    <row r="4122" spans="1:37" x14ac:dyDescent="0.3">
      <c r="A4122">
        <v>491599</v>
      </c>
      <c r="B4122" s="2">
        <v>41870.397881944446</v>
      </c>
      <c r="C4122">
        <v>73104</v>
      </c>
      <c r="D4122" t="s">
        <v>38</v>
      </c>
      <c r="E4122">
        <f>IF(Sheet4!D5311="Hired",1,0)</f>
        <v>1</v>
      </c>
      <c r="F4122" t="str">
        <f t="shared" si="654"/>
        <v>Hired</v>
      </c>
      <c r="G4122" t="str">
        <f t="shared" si="655"/>
        <v>Valid</v>
      </c>
      <c r="I4122">
        <f>IF(Sheet4!$A5311=I$1,1,0)</f>
        <v>1</v>
      </c>
      <c r="J4122">
        <f>IF(Sheet4!$A5311=J$1,1,0)</f>
        <v>0</v>
      </c>
      <c r="K4122" t="str">
        <f t="shared" si="656"/>
        <v>Valid</v>
      </c>
      <c r="L4122" t="str">
        <f t="shared" si="657"/>
        <v>Male</v>
      </c>
      <c r="M4122">
        <f>IF(Sheet4!$C5311=M$1,1,0)</f>
        <v>0</v>
      </c>
      <c r="N4122">
        <f>IF(Sheet4!$C5311=N$1,1,0)</f>
        <v>1</v>
      </c>
      <c r="O4122">
        <f>IF(Sheet4!$C5311=O$1,1,0)</f>
        <v>0</v>
      </c>
      <c r="P4122">
        <f>IF(Sheet4!$C5311=P$1,1,0)</f>
        <v>0</v>
      </c>
      <c r="Q4122">
        <f>IF(Sheet4!$C5311=Q$1,1,0)</f>
        <v>0</v>
      </c>
      <c r="R4122">
        <f>IF(Sheet4!$C5311=R$1,1,0)</f>
        <v>0</v>
      </c>
      <c r="S4122">
        <f>IF(Sheet4!$C5311=S$1,1,0)</f>
        <v>0</v>
      </c>
      <c r="T4122">
        <f>IF(Sheet4!$C5311=T$1,1,0)</f>
        <v>0</v>
      </c>
      <c r="U4122">
        <f>IF(Sheet4!$C5311=U$1,1,0)</f>
        <v>0</v>
      </c>
      <c r="V4122">
        <f>IF(Sheet4!$C5311=V$1,1,0)</f>
        <v>0</v>
      </c>
      <c r="W4122">
        <f>IF(Sheet4!$C5311=W$1,1,0)</f>
        <v>0</v>
      </c>
      <c r="X4122">
        <f>IF(Sheet4!$C5311=X$1,1,0)</f>
        <v>0</v>
      </c>
      <c r="Y4122">
        <f>IF(Sheet4!$C5311=Y$1,1,0)</f>
        <v>0</v>
      </c>
      <c r="Z4122">
        <f>IF(Sheet4!$C5311=Z$1,1,0)</f>
        <v>0</v>
      </c>
      <c r="AA4122" t="str">
        <f t="shared" si="658"/>
        <v>Valid</v>
      </c>
      <c r="AB4122">
        <f>IF(h!$A5311=AB$1,1,0)</f>
        <v>0</v>
      </c>
      <c r="AC4122">
        <f>IF(h!$A5311=AC$1,1,0)</f>
        <v>1</v>
      </c>
      <c r="AD4122">
        <f>IF(h!$A5311=AD$1,1,0)</f>
        <v>0</v>
      </c>
      <c r="AE4122">
        <f>IF(h!$A5311=AE$1,1,0)</f>
        <v>0</v>
      </c>
      <c r="AF4122">
        <f t="shared" ref="AF4122:AH4141" si="662">IF(AE4122=AF$1,1,0)</f>
        <v>0</v>
      </c>
      <c r="AG4122">
        <f t="shared" si="662"/>
        <v>0</v>
      </c>
      <c r="AH4122">
        <f t="shared" si="662"/>
        <v>0</v>
      </c>
      <c r="AI4122">
        <f>IF(h!$A5311=AI$1,1,0)</f>
        <v>0</v>
      </c>
      <c r="AJ4122" t="str">
        <f t="shared" si="659"/>
        <v>Valid</v>
      </c>
      <c r="AK4122" t="str">
        <f t="shared" si="660"/>
        <v>Operation Department</v>
      </c>
    </row>
    <row r="4123" spans="1:37" x14ac:dyDescent="0.3">
      <c r="A4123">
        <v>524586</v>
      </c>
      <c r="B4123" s="2">
        <v>41813.63113425926</v>
      </c>
      <c r="C4123">
        <v>73138</v>
      </c>
      <c r="D4123" t="s">
        <v>38</v>
      </c>
      <c r="E4123">
        <f>IF(Sheet4!D5644="Hired",1,0)</f>
        <v>1</v>
      </c>
      <c r="F4123" t="str">
        <f t="shared" si="654"/>
        <v>Hired</v>
      </c>
      <c r="G4123" t="str">
        <f t="shared" si="655"/>
        <v>Valid</v>
      </c>
      <c r="I4123">
        <f>IF(Sheet4!$A5644=I$1,1,0)</f>
        <v>1</v>
      </c>
      <c r="J4123">
        <f>IF(Sheet4!$A5644=J$1,1,0)</f>
        <v>0</v>
      </c>
      <c r="K4123" t="str">
        <f t="shared" si="656"/>
        <v>Valid</v>
      </c>
      <c r="L4123" t="str">
        <f t="shared" si="657"/>
        <v>Male</v>
      </c>
      <c r="M4123">
        <f>IF(Sheet4!$C5644=M$1,1,0)</f>
        <v>0</v>
      </c>
      <c r="N4123">
        <f>IF(Sheet4!$C5644=N$1,1,0)</f>
        <v>1</v>
      </c>
      <c r="O4123">
        <f>IF(Sheet4!$C5644=O$1,1,0)</f>
        <v>0</v>
      </c>
      <c r="P4123">
        <f>IF(Sheet4!$C5644=P$1,1,0)</f>
        <v>0</v>
      </c>
      <c r="Q4123">
        <f>IF(Sheet4!$C5644=Q$1,1,0)</f>
        <v>0</v>
      </c>
      <c r="R4123">
        <f>IF(Sheet4!$C5644=R$1,1,0)</f>
        <v>0</v>
      </c>
      <c r="S4123">
        <f>IF(Sheet4!$C5644=S$1,1,0)</f>
        <v>0</v>
      </c>
      <c r="T4123">
        <f>IF(Sheet4!$C5644=T$1,1,0)</f>
        <v>0</v>
      </c>
      <c r="U4123">
        <f>IF(Sheet4!$C5644=U$1,1,0)</f>
        <v>0</v>
      </c>
      <c r="V4123">
        <f>IF(Sheet4!$C5644=V$1,1,0)</f>
        <v>0</v>
      </c>
      <c r="W4123">
        <f>IF(Sheet4!$C5644=W$1,1,0)</f>
        <v>0</v>
      </c>
      <c r="X4123">
        <f>IF(Sheet4!$C5644=X$1,1,0)</f>
        <v>0</v>
      </c>
      <c r="Y4123">
        <f>IF(Sheet4!$C5644=Y$1,1,0)</f>
        <v>0</v>
      </c>
      <c r="Z4123">
        <f>IF(Sheet4!$C5644=Z$1,1,0)</f>
        <v>0</v>
      </c>
      <c r="AA4123" t="str">
        <f t="shared" si="658"/>
        <v>Valid</v>
      </c>
      <c r="AB4123">
        <f>IF(h!$A5644=AB$1,1,0)</f>
        <v>0</v>
      </c>
      <c r="AC4123">
        <f>IF(h!$A5644=AC$1,1,0)</f>
        <v>0</v>
      </c>
      <c r="AD4123">
        <f>IF(h!$A5644=AD$1,1,0)</f>
        <v>1</v>
      </c>
      <c r="AE4123">
        <f>IF(h!$A5644=AE$1,1,0)</f>
        <v>0</v>
      </c>
      <c r="AF4123">
        <f t="shared" si="662"/>
        <v>0</v>
      </c>
      <c r="AG4123">
        <f t="shared" si="662"/>
        <v>0</v>
      </c>
      <c r="AH4123">
        <f t="shared" si="662"/>
        <v>0</v>
      </c>
      <c r="AI4123">
        <f>IF(h!$A5644=AI$1,1,0)</f>
        <v>0</v>
      </c>
      <c r="AJ4123" t="str">
        <f t="shared" si="659"/>
        <v>Valid</v>
      </c>
      <c r="AK4123" t="str">
        <f t="shared" si="660"/>
        <v>Sales Department</v>
      </c>
    </row>
    <row r="4124" spans="1:37" hidden="1" x14ac:dyDescent="0.3">
      <c r="A4124">
        <v>324902</v>
      </c>
      <c r="B4124" s="2">
        <v>41821.399444444447</v>
      </c>
      <c r="C4124">
        <v>73166</v>
      </c>
      <c r="D4124" t="s">
        <v>38</v>
      </c>
      <c r="E4124">
        <f>IF(Sheet4!D2712="Hired",1,0)</f>
        <v>0</v>
      </c>
      <c r="F4124" t="str">
        <f t="shared" si="654"/>
        <v>Rejected</v>
      </c>
      <c r="G4124" t="str">
        <f t="shared" si="655"/>
        <v>Valid</v>
      </c>
      <c r="I4124">
        <f>IF(Sheet4!$A2712=I$1,1,0)</f>
        <v>0</v>
      </c>
      <c r="J4124">
        <f>IF(Sheet4!$A2712=J$1,1,0)</f>
        <v>1</v>
      </c>
      <c r="K4124" t="str">
        <f t="shared" si="656"/>
        <v>Valid</v>
      </c>
      <c r="L4124" t="str">
        <f t="shared" si="657"/>
        <v>Female</v>
      </c>
      <c r="M4124">
        <f>IF(Sheet4!$C2712=M$1,1,0)</f>
        <v>0</v>
      </c>
      <c r="N4124">
        <f>IF(Sheet4!$C2712=N$1,1,0)</f>
        <v>1</v>
      </c>
      <c r="O4124">
        <f>IF(Sheet4!$C2712=O$1,1,0)</f>
        <v>0</v>
      </c>
      <c r="P4124">
        <f>IF(Sheet4!$C2712=P$1,1,0)</f>
        <v>0</v>
      </c>
      <c r="Q4124">
        <f>IF(Sheet4!$C2712=Q$1,1,0)</f>
        <v>0</v>
      </c>
      <c r="R4124">
        <f>IF(Sheet4!$C2712=R$1,1,0)</f>
        <v>0</v>
      </c>
      <c r="S4124">
        <f>IF(Sheet4!$C2712=S$1,1,0)</f>
        <v>0</v>
      </c>
      <c r="T4124">
        <f>IF(Sheet4!$C2712=T$1,1,0)</f>
        <v>0</v>
      </c>
      <c r="U4124">
        <f>IF(Sheet4!$C2712=U$1,1,0)</f>
        <v>0</v>
      </c>
      <c r="V4124">
        <f>IF(Sheet4!$C2712=V$1,1,0)</f>
        <v>0</v>
      </c>
      <c r="W4124">
        <f>IF(Sheet4!$C2712=W$1,1,0)</f>
        <v>0</v>
      </c>
      <c r="X4124">
        <f>IF(Sheet4!$C2712=X$1,1,0)</f>
        <v>0</v>
      </c>
      <c r="Y4124">
        <f>IF(Sheet4!$C2712=Y$1,1,0)</f>
        <v>0</v>
      </c>
      <c r="Z4124">
        <f>IF(Sheet4!$C2712=Z$1,1,0)</f>
        <v>0</v>
      </c>
      <c r="AA4124" t="str">
        <f t="shared" si="658"/>
        <v>Valid</v>
      </c>
      <c r="AB4124">
        <f>IF(h!$A2712=AB$1,1,0)</f>
        <v>0</v>
      </c>
      <c r="AC4124">
        <f>IF(h!$A2712=AC$1,1,0)</f>
        <v>0</v>
      </c>
      <c r="AD4124">
        <f>IF(h!$A2712=AD$1,1,0)</f>
        <v>0</v>
      </c>
      <c r="AE4124">
        <f>IF(h!$A2712=AE$1,1,0)</f>
        <v>1</v>
      </c>
      <c r="AF4124">
        <f t="shared" si="662"/>
        <v>0</v>
      </c>
      <c r="AG4124">
        <f t="shared" si="662"/>
        <v>0</v>
      </c>
      <c r="AH4124">
        <f t="shared" si="662"/>
        <v>0</v>
      </c>
      <c r="AI4124">
        <f>IF(h!$A2712=AI$1,1,0)</f>
        <v>0</v>
      </c>
      <c r="AJ4124" t="str">
        <f t="shared" si="659"/>
        <v>Valid</v>
      </c>
      <c r="AK4124" t="str">
        <f t="shared" si="660"/>
        <v>Finance Department</v>
      </c>
    </row>
    <row r="4125" spans="1:37" x14ac:dyDescent="0.3">
      <c r="A4125">
        <v>357078</v>
      </c>
      <c r="B4125" s="2">
        <v>41851.398715277777</v>
      </c>
      <c r="C4125">
        <v>73185</v>
      </c>
      <c r="D4125" t="s">
        <v>38</v>
      </c>
      <c r="E4125">
        <f>IF(Sheet4!D1376="Hired",1,0)</f>
        <v>1</v>
      </c>
      <c r="F4125" t="str">
        <f t="shared" si="654"/>
        <v>Hired</v>
      </c>
      <c r="G4125" t="str">
        <f t="shared" si="655"/>
        <v>Valid</v>
      </c>
      <c r="I4125">
        <f>IF(Sheet4!$A1376=I$1,1,0)</f>
        <v>1</v>
      </c>
      <c r="J4125">
        <f>IF(Sheet4!$A1376=J$1,1,0)</f>
        <v>0</v>
      </c>
      <c r="K4125" t="str">
        <f t="shared" si="656"/>
        <v>Valid</v>
      </c>
      <c r="L4125" t="str">
        <f t="shared" si="657"/>
        <v>Male</v>
      </c>
      <c r="M4125">
        <f>IF(Sheet4!$C1376=M$1,1,0)</f>
        <v>0</v>
      </c>
      <c r="N4125">
        <f>IF(Sheet4!$C1376=N$1,1,0)</f>
        <v>0</v>
      </c>
      <c r="O4125">
        <f>IF(Sheet4!$C1376=O$1,1,0)</f>
        <v>0</v>
      </c>
      <c r="P4125">
        <f>IF(Sheet4!$C1376=P$1,1,0)</f>
        <v>0</v>
      </c>
      <c r="Q4125">
        <f>IF(Sheet4!$C1376=Q$1,1,0)</f>
        <v>0</v>
      </c>
      <c r="R4125">
        <f>IF(Sheet4!$C1376=R$1,1,0)</f>
        <v>0</v>
      </c>
      <c r="S4125">
        <f>IF(Sheet4!$C1376=S$1,1,0)</f>
        <v>1</v>
      </c>
      <c r="T4125">
        <f>IF(Sheet4!$C1376=T$1,1,0)</f>
        <v>0</v>
      </c>
      <c r="U4125">
        <f>IF(Sheet4!$C1376=U$1,1,0)</f>
        <v>0</v>
      </c>
      <c r="V4125">
        <f>IF(Sheet4!$C1376=V$1,1,0)</f>
        <v>0</v>
      </c>
      <c r="W4125">
        <f>IF(Sheet4!$C1376=W$1,1,0)</f>
        <v>0</v>
      </c>
      <c r="X4125">
        <f>IF(Sheet4!$C1376=X$1,1,0)</f>
        <v>0</v>
      </c>
      <c r="Y4125">
        <f>IF(Sheet4!$C1376=Y$1,1,0)</f>
        <v>0</v>
      </c>
      <c r="Z4125">
        <f>IF(Sheet4!$C1376=Z$1,1,0)</f>
        <v>0</v>
      </c>
      <c r="AA4125" t="str">
        <f t="shared" si="658"/>
        <v>Valid</v>
      </c>
      <c r="AB4125">
        <f>IF(h!$A1376=AB$1,1,0)</f>
        <v>1</v>
      </c>
      <c r="AC4125">
        <f>IF(h!$A1376=AC$1,1,0)</f>
        <v>0</v>
      </c>
      <c r="AD4125">
        <f>IF(h!$A1376=AD$1,1,0)</f>
        <v>0</v>
      </c>
      <c r="AE4125">
        <f>IF(h!$A1376=AE$1,1,0)</f>
        <v>0</v>
      </c>
      <c r="AF4125">
        <f t="shared" si="662"/>
        <v>0</v>
      </c>
      <c r="AG4125">
        <f t="shared" si="662"/>
        <v>0</v>
      </c>
      <c r="AH4125">
        <f t="shared" si="662"/>
        <v>0</v>
      </c>
      <c r="AI4125">
        <f>IF(h!$A1376=AI$1,1,0)</f>
        <v>0</v>
      </c>
      <c r="AJ4125" t="str">
        <f t="shared" si="659"/>
        <v>Valid</v>
      </c>
      <c r="AK4125" t="str">
        <f t="shared" si="660"/>
        <v>Service Department</v>
      </c>
    </row>
    <row r="4126" spans="1:37" x14ac:dyDescent="0.3">
      <c r="A4126">
        <v>41757</v>
      </c>
      <c r="B4126" s="2">
        <v>41786.397534722222</v>
      </c>
      <c r="C4126">
        <v>73197</v>
      </c>
      <c r="D4126" t="s">
        <v>38</v>
      </c>
      <c r="E4126">
        <f>IF(Sheet4!D4817="Hired",1,0)</f>
        <v>1</v>
      </c>
      <c r="F4126" t="str">
        <f t="shared" si="654"/>
        <v>Hired</v>
      </c>
      <c r="G4126" t="str">
        <f t="shared" si="655"/>
        <v>Valid</v>
      </c>
      <c r="I4126">
        <f>IF(Sheet4!$A4817=I$1,1,0)</f>
        <v>1</v>
      </c>
      <c r="J4126">
        <f>IF(Sheet4!$A4817=J$1,1,0)</f>
        <v>0</v>
      </c>
      <c r="K4126" t="str">
        <f t="shared" si="656"/>
        <v>Valid</v>
      </c>
      <c r="L4126" t="str">
        <f t="shared" si="657"/>
        <v>Male</v>
      </c>
      <c r="M4126">
        <f>IF(Sheet4!$C4817=M$1,1,0)</f>
        <v>0</v>
      </c>
      <c r="N4126">
        <f>IF(Sheet4!$C4817=N$1,1,0)</f>
        <v>0</v>
      </c>
      <c r="O4126">
        <f>IF(Sheet4!$C4817=O$1,1,0)</f>
        <v>0</v>
      </c>
      <c r="P4126">
        <f>IF(Sheet4!$C4817=P$1,1,0)</f>
        <v>1</v>
      </c>
      <c r="Q4126">
        <f>IF(Sheet4!$C4817=Q$1,1,0)</f>
        <v>0</v>
      </c>
      <c r="R4126">
        <f>IF(Sheet4!$C4817=R$1,1,0)</f>
        <v>0</v>
      </c>
      <c r="S4126">
        <f>IF(Sheet4!$C4817=S$1,1,0)</f>
        <v>0</v>
      </c>
      <c r="T4126">
        <f>IF(Sheet4!$C4817=T$1,1,0)</f>
        <v>0</v>
      </c>
      <c r="U4126">
        <f>IF(Sheet4!$C4817=U$1,1,0)</f>
        <v>0</v>
      </c>
      <c r="V4126">
        <f>IF(Sheet4!$C4817=V$1,1,0)</f>
        <v>0</v>
      </c>
      <c r="W4126">
        <f>IF(Sheet4!$C4817=W$1,1,0)</f>
        <v>0</v>
      </c>
      <c r="X4126">
        <f>IF(Sheet4!$C4817=X$1,1,0)</f>
        <v>0</v>
      </c>
      <c r="Y4126">
        <f>IF(Sheet4!$C4817=Y$1,1,0)</f>
        <v>0</v>
      </c>
      <c r="Z4126">
        <f>IF(Sheet4!$C4817=Z$1,1,0)</f>
        <v>0</v>
      </c>
      <c r="AA4126" t="str">
        <f t="shared" si="658"/>
        <v>Valid</v>
      </c>
      <c r="AB4126">
        <f>IF(h!$A4817=AB$1,1,0)</f>
        <v>1</v>
      </c>
      <c r="AC4126">
        <f>IF(h!$A4817=AC$1,1,0)</f>
        <v>0</v>
      </c>
      <c r="AD4126">
        <f>IF(h!$A4817=AD$1,1,0)</f>
        <v>0</v>
      </c>
      <c r="AE4126">
        <f>IF(h!$A4817=AE$1,1,0)</f>
        <v>0</v>
      </c>
      <c r="AF4126">
        <f t="shared" si="662"/>
        <v>0</v>
      </c>
      <c r="AG4126">
        <f t="shared" si="662"/>
        <v>0</v>
      </c>
      <c r="AH4126">
        <f t="shared" si="662"/>
        <v>0</v>
      </c>
      <c r="AI4126">
        <f>IF(h!$A4817=AI$1,1,0)</f>
        <v>0</v>
      </c>
      <c r="AJ4126" t="str">
        <f t="shared" si="659"/>
        <v>Valid</v>
      </c>
      <c r="AK4126" t="str">
        <f t="shared" si="660"/>
        <v>Service Department</v>
      </c>
    </row>
    <row r="4127" spans="1:37" x14ac:dyDescent="0.3">
      <c r="A4127">
        <v>982553</v>
      </c>
      <c r="B4127" s="2">
        <v>41793.399421296293</v>
      </c>
      <c r="C4127">
        <v>73230</v>
      </c>
      <c r="D4127" t="s">
        <v>38</v>
      </c>
      <c r="E4127">
        <f>IF(Sheet4!D2587="Hired",1,0)</f>
        <v>1</v>
      </c>
      <c r="F4127" t="str">
        <f t="shared" si="654"/>
        <v>Hired</v>
      </c>
      <c r="G4127" t="str">
        <f t="shared" si="655"/>
        <v>Valid</v>
      </c>
      <c r="I4127">
        <f>IF(Sheet4!$A2587=I$1,1,0)</f>
        <v>1</v>
      </c>
      <c r="J4127">
        <f>IF(Sheet4!$A2587=J$1,1,0)</f>
        <v>0</v>
      </c>
      <c r="K4127" t="str">
        <f t="shared" si="656"/>
        <v>Valid</v>
      </c>
      <c r="L4127" t="str">
        <f t="shared" si="657"/>
        <v>Male</v>
      </c>
      <c r="M4127">
        <f>IF(Sheet4!$C2587=M$1,1,0)</f>
        <v>0</v>
      </c>
      <c r="N4127">
        <f>IF(Sheet4!$C2587=N$1,1,0)</f>
        <v>0</v>
      </c>
      <c r="O4127">
        <f>IF(Sheet4!$C2587=O$1,1,0)</f>
        <v>0</v>
      </c>
      <c r="P4127">
        <f>IF(Sheet4!$C2587=P$1,1,0)</f>
        <v>0</v>
      </c>
      <c r="Q4127">
        <f>IF(Sheet4!$C2587=Q$1,1,0)</f>
        <v>0</v>
      </c>
      <c r="R4127">
        <f>IF(Sheet4!$C2587=R$1,1,0)</f>
        <v>0</v>
      </c>
      <c r="S4127">
        <f>IF(Sheet4!$C2587=S$1,1,0)</f>
        <v>0</v>
      </c>
      <c r="T4127">
        <f>IF(Sheet4!$C2587=T$1,1,0)</f>
        <v>0</v>
      </c>
      <c r="U4127">
        <f>IF(Sheet4!$C2587=U$1,1,0)</f>
        <v>0</v>
      </c>
      <c r="V4127">
        <f>IF(Sheet4!$C2587=V$1,1,0)</f>
        <v>0</v>
      </c>
      <c r="W4127">
        <f>IF(Sheet4!$C2587=W$1,1,0)</f>
        <v>0</v>
      </c>
      <c r="X4127">
        <f>IF(Sheet4!$C2587=X$1,1,0)</f>
        <v>0</v>
      </c>
      <c r="Y4127">
        <f>IF(Sheet4!$C2587=Y$1,1,0)</f>
        <v>1</v>
      </c>
      <c r="Z4127">
        <f>IF(Sheet4!$C2587=Z$1,1,0)</f>
        <v>0</v>
      </c>
      <c r="AA4127" t="str">
        <f t="shared" si="658"/>
        <v>Valid</v>
      </c>
      <c r="AB4127">
        <f>IF(h!$A2587=AB$1,1,0)</f>
        <v>0</v>
      </c>
      <c r="AC4127">
        <f>IF(h!$A2587=AC$1,1,0)</f>
        <v>1</v>
      </c>
      <c r="AD4127">
        <f>IF(h!$A2587=AD$1,1,0)</f>
        <v>0</v>
      </c>
      <c r="AE4127">
        <f>IF(h!$A2587=AE$1,1,0)</f>
        <v>0</v>
      </c>
      <c r="AF4127">
        <f t="shared" si="662"/>
        <v>0</v>
      </c>
      <c r="AG4127">
        <f t="shared" si="662"/>
        <v>0</v>
      </c>
      <c r="AH4127">
        <f t="shared" si="662"/>
        <v>0</v>
      </c>
      <c r="AI4127">
        <f>IF(h!$A2587=AI$1,1,0)</f>
        <v>0</v>
      </c>
      <c r="AJ4127" t="str">
        <f t="shared" si="659"/>
        <v>Valid</v>
      </c>
      <c r="AK4127" t="str">
        <f t="shared" si="660"/>
        <v>Operation Department</v>
      </c>
    </row>
    <row r="4128" spans="1:37" x14ac:dyDescent="0.3">
      <c r="A4128">
        <v>189233</v>
      </c>
      <c r="B4128" s="2">
        <v>41801.494050925925</v>
      </c>
      <c r="C4128">
        <v>73242</v>
      </c>
      <c r="D4128" t="s">
        <v>38</v>
      </c>
      <c r="E4128">
        <f>IF(Sheet4!D6237="Hired",1,0)</f>
        <v>1</v>
      </c>
      <c r="F4128" t="str">
        <f t="shared" si="654"/>
        <v>Hired</v>
      </c>
      <c r="G4128" t="str">
        <f t="shared" si="655"/>
        <v>Valid</v>
      </c>
      <c r="I4128">
        <f>IF(Sheet4!$A6237=I$1,1,0)</f>
        <v>1</v>
      </c>
      <c r="J4128">
        <f>IF(Sheet4!$A6237=J$1,1,0)</f>
        <v>0</v>
      </c>
      <c r="K4128" t="str">
        <f t="shared" si="656"/>
        <v>Valid</v>
      </c>
      <c r="L4128" t="str">
        <f t="shared" si="657"/>
        <v>Male</v>
      </c>
      <c r="M4128">
        <f>IF(Sheet4!$C6237=M$1,1,0)</f>
        <v>0</v>
      </c>
      <c r="N4128">
        <f>IF(Sheet4!$C6237=N$1,1,0)</f>
        <v>0</v>
      </c>
      <c r="O4128">
        <f>IF(Sheet4!$C6237=O$1,1,0)</f>
        <v>0</v>
      </c>
      <c r="P4128">
        <f>IF(Sheet4!$C6237=P$1,1,0)</f>
        <v>1</v>
      </c>
      <c r="Q4128">
        <f>IF(Sheet4!$C6237=Q$1,1,0)</f>
        <v>0</v>
      </c>
      <c r="R4128">
        <f>IF(Sheet4!$C6237=R$1,1,0)</f>
        <v>0</v>
      </c>
      <c r="S4128">
        <f>IF(Sheet4!$C6237=S$1,1,0)</f>
        <v>0</v>
      </c>
      <c r="T4128">
        <f>IF(Sheet4!$C6237=T$1,1,0)</f>
        <v>0</v>
      </c>
      <c r="U4128">
        <f>IF(Sheet4!$C6237=U$1,1,0)</f>
        <v>0</v>
      </c>
      <c r="V4128">
        <f>IF(Sheet4!$C6237=V$1,1,0)</f>
        <v>0</v>
      </c>
      <c r="W4128">
        <f>IF(Sheet4!$C6237=W$1,1,0)</f>
        <v>0</v>
      </c>
      <c r="X4128">
        <f>IF(Sheet4!$C6237=X$1,1,0)</f>
        <v>0</v>
      </c>
      <c r="Y4128">
        <f>IF(Sheet4!$C6237=Y$1,1,0)</f>
        <v>0</v>
      </c>
      <c r="Z4128">
        <f>IF(Sheet4!$C6237=Z$1,1,0)</f>
        <v>0</v>
      </c>
      <c r="AA4128" t="str">
        <f t="shared" si="658"/>
        <v>Valid</v>
      </c>
      <c r="AB4128">
        <f>IF(h!$A6237=AB$1,1,0)</f>
        <v>1</v>
      </c>
      <c r="AC4128">
        <f>IF(h!$A6237=AC$1,1,0)</f>
        <v>0</v>
      </c>
      <c r="AD4128">
        <f>IF(h!$A6237=AD$1,1,0)</f>
        <v>0</v>
      </c>
      <c r="AE4128">
        <f>IF(h!$A6237=AE$1,1,0)</f>
        <v>0</v>
      </c>
      <c r="AF4128">
        <f t="shared" si="662"/>
        <v>0</v>
      </c>
      <c r="AG4128">
        <f t="shared" si="662"/>
        <v>0</v>
      </c>
      <c r="AH4128">
        <f t="shared" si="662"/>
        <v>0</v>
      </c>
      <c r="AI4128">
        <f>IF(h!$A6237=AI$1,1,0)</f>
        <v>0</v>
      </c>
      <c r="AJ4128" t="str">
        <f t="shared" si="659"/>
        <v>Valid</v>
      </c>
      <c r="AK4128" t="str">
        <f t="shared" si="660"/>
        <v>Service Department</v>
      </c>
    </row>
    <row r="4129" spans="1:37" x14ac:dyDescent="0.3">
      <c r="A4129">
        <v>449477</v>
      </c>
      <c r="B4129" s="2">
        <v>41783.471365740741</v>
      </c>
      <c r="C4129">
        <v>73254</v>
      </c>
      <c r="D4129" t="s">
        <v>38</v>
      </c>
      <c r="E4129">
        <f>IF(Sheet4!D6443="Hired",1,0)</f>
        <v>1</v>
      </c>
      <c r="F4129" t="str">
        <f t="shared" si="654"/>
        <v>Hired</v>
      </c>
      <c r="G4129" t="str">
        <f t="shared" si="655"/>
        <v>Valid</v>
      </c>
      <c r="I4129">
        <f>IF(Sheet4!$A6443=I$1,1,0)</f>
        <v>0</v>
      </c>
      <c r="J4129">
        <f>IF(Sheet4!$A6443=J$1,1,0)</f>
        <v>1</v>
      </c>
      <c r="K4129" t="str">
        <f t="shared" si="656"/>
        <v>Valid</v>
      </c>
      <c r="L4129" t="str">
        <f t="shared" si="657"/>
        <v>Female</v>
      </c>
      <c r="M4129">
        <f>IF(Sheet4!$C6443=M$1,1,0)</f>
        <v>0</v>
      </c>
      <c r="N4129">
        <f>IF(Sheet4!$C6443=N$1,1,0)</f>
        <v>0</v>
      </c>
      <c r="O4129">
        <f>IF(Sheet4!$C6443=O$1,1,0)</f>
        <v>0</v>
      </c>
      <c r="P4129">
        <f>IF(Sheet4!$C6443=P$1,1,0)</f>
        <v>0</v>
      </c>
      <c r="Q4129">
        <f>IF(Sheet4!$C6443=Q$1,1,0)</f>
        <v>0</v>
      </c>
      <c r="R4129">
        <f>IF(Sheet4!$C6443=R$1,1,0)</f>
        <v>0</v>
      </c>
      <c r="S4129">
        <f>IF(Sheet4!$C6443=S$1,1,0)</f>
        <v>0</v>
      </c>
      <c r="T4129">
        <f>IF(Sheet4!$C6443=T$1,1,0)</f>
        <v>0</v>
      </c>
      <c r="U4129">
        <f>IF(Sheet4!$C6443=U$1,1,0)</f>
        <v>1</v>
      </c>
      <c r="V4129">
        <f>IF(Sheet4!$C6443=V$1,1,0)</f>
        <v>0</v>
      </c>
      <c r="W4129">
        <f>IF(Sheet4!$C6443=W$1,1,0)</f>
        <v>0</v>
      </c>
      <c r="X4129">
        <f>IF(Sheet4!$C6443=X$1,1,0)</f>
        <v>0</v>
      </c>
      <c r="Y4129">
        <f>IF(Sheet4!$C6443=Y$1,1,0)</f>
        <v>0</v>
      </c>
      <c r="Z4129">
        <f>IF(Sheet4!$C6443=Z$1,1,0)</f>
        <v>0</v>
      </c>
      <c r="AA4129" t="str">
        <f t="shared" si="658"/>
        <v>Valid</v>
      </c>
      <c r="AB4129">
        <f>IF(h!$A6443=AB$1,1,0)</f>
        <v>0</v>
      </c>
      <c r="AC4129">
        <f>IF(h!$A6443=AC$1,1,0)</f>
        <v>1</v>
      </c>
      <c r="AD4129">
        <f>IF(h!$A6443=AD$1,1,0)</f>
        <v>0</v>
      </c>
      <c r="AE4129">
        <f>IF(h!$A6443=AE$1,1,0)</f>
        <v>0</v>
      </c>
      <c r="AF4129">
        <f t="shared" si="662"/>
        <v>0</v>
      </c>
      <c r="AG4129">
        <f t="shared" si="662"/>
        <v>0</v>
      </c>
      <c r="AH4129">
        <f t="shared" si="662"/>
        <v>0</v>
      </c>
      <c r="AI4129">
        <f>IF(h!$A6443=AI$1,1,0)</f>
        <v>0</v>
      </c>
      <c r="AJ4129" t="str">
        <f t="shared" si="659"/>
        <v>Valid</v>
      </c>
      <c r="AK4129" t="str">
        <f t="shared" si="660"/>
        <v>Operation Department</v>
      </c>
    </row>
    <row r="4130" spans="1:37" x14ac:dyDescent="0.3">
      <c r="A4130">
        <v>326252</v>
      </c>
      <c r="B4130" s="2">
        <v>41789.738657407404</v>
      </c>
      <c r="C4130">
        <v>73261</v>
      </c>
      <c r="D4130" t="s">
        <v>38</v>
      </c>
      <c r="E4130">
        <f>IF(Sheet4!D6094="Hired",1,0)</f>
        <v>1</v>
      </c>
      <c r="F4130" t="str">
        <f t="shared" si="654"/>
        <v>Hired</v>
      </c>
      <c r="G4130" t="str">
        <f t="shared" si="655"/>
        <v>Valid</v>
      </c>
      <c r="I4130">
        <f>IF(Sheet4!$A6094=I$1,1,0)</f>
        <v>0</v>
      </c>
      <c r="J4130">
        <f>IF(Sheet4!$A6094=J$1,1,0)</f>
        <v>1</v>
      </c>
      <c r="K4130" t="str">
        <f t="shared" si="656"/>
        <v>Valid</v>
      </c>
      <c r="L4130" t="str">
        <f t="shared" si="657"/>
        <v>Female</v>
      </c>
      <c r="M4130">
        <f>IF(Sheet4!$C6094=M$1,1,0)</f>
        <v>0</v>
      </c>
      <c r="N4130">
        <f>IF(Sheet4!$C6094=N$1,1,0)</f>
        <v>1</v>
      </c>
      <c r="O4130">
        <f>IF(Sheet4!$C6094=O$1,1,0)</f>
        <v>0</v>
      </c>
      <c r="P4130">
        <f>IF(Sheet4!$C6094=P$1,1,0)</f>
        <v>0</v>
      </c>
      <c r="Q4130">
        <f>IF(Sheet4!$C6094=Q$1,1,0)</f>
        <v>0</v>
      </c>
      <c r="R4130">
        <f>IF(Sheet4!$C6094=R$1,1,0)</f>
        <v>0</v>
      </c>
      <c r="S4130">
        <f>IF(Sheet4!$C6094=S$1,1,0)</f>
        <v>0</v>
      </c>
      <c r="T4130">
        <f>IF(Sheet4!$C6094=T$1,1,0)</f>
        <v>0</v>
      </c>
      <c r="U4130">
        <f>IF(Sheet4!$C6094=U$1,1,0)</f>
        <v>0</v>
      </c>
      <c r="V4130">
        <f>IF(Sheet4!$C6094=V$1,1,0)</f>
        <v>0</v>
      </c>
      <c r="W4130">
        <f>IF(Sheet4!$C6094=W$1,1,0)</f>
        <v>0</v>
      </c>
      <c r="X4130">
        <f>IF(Sheet4!$C6094=X$1,1,0)</f>
        <v>0</v>
      </c>
      <c r="Y4130">
        <f>IF(Sheet4!$C6094=Y$1,1,0)</f>
        <v>0</v>
      </c>
      <c r="Z4130">
        <f>IF(Sheet4!$C6094=Z$1,1,0)</f>
        <v>0</v>
      </c>
      <c r="AA4130" t="str">
        <f t="shared" si="658"/>
        <v>Valid</v>
      </c>
      <c r="AB4130">
        <f>IF(h!$A6094=AB$1,1,0)</f>
        <v>0</v>
      </c>
      <c r="AC4130">
        <f>IF(h!$A6094=AC$1,1,0)</f>
        <v>1</v>
      </c>
      <c r="AD4130">
        <f>IF(h!$A6094=AD$1,1,0)</f>
        <v>0</v>
      </c>
      <c r="AE4130">
        <f>IF(h!$A6094=AE$1,1,0)</f>
        <v>0</v>
      </c>
      <c r="AF4130">
        <f t="shared" si="662"/>
        <v>0</v>
      </c>
      <c r="AG4130">
        <f t="shared" si="662"/>
        <v>0</v>
      </c>
      <c r="AH4130">
        <f t="shared" si="662"/>
        <v>0</v>
      </c>
      <c r="AI4130">
        <f>IF(h!$A6094=AI$1,1,0)</f>
        <v>0</v>
      </c>
      <c r="AJ4130" t="str">
        <f t="shared" si="659"/>
        <v>Valid</v>
      </c>
      <c r="AK4130" t="str">
        <f t="shared" si="660"/>
        <v>Operation Department</v>
      </c>
    </row>
    <row r="4131" spans="1:37" hidden="1" x14ac:dyDescent="0.3">
      <c r="A4131">
        <v>875635</v>
      </c>
      <c r="B4131" s="2">
        <v>41814.753240740742</v>
      </c>
      <c r="C4131">
        <v>73267</v>
      </c>
      <c r="D4131" t="s">
        <v>38</v>
      </c>
      <c r="E4131">
        <f>IF(Sheet4!D4936="Hired",1,0)</f>
        <v>0</v>
      </c>
      <c r="F4131" t="str">
        <f t="shared" si="654"/>
        <v>Rejected</v>
      </c>
      <c r="G4131" t="str">
        <f t="shared" si="655"/>
        <v>Valid</v>
      </c>
      <c r="I4131">
        <f>IF(Sheet4!$A4936=I$1,1,0)</f>
        <v>1</v>
      </c>
      <c r="J4131">
        <f>IF(Sheet4!$A4936=J$1,1,0)</f>
        <v>0</v>
      </c>
      <c r="K4131" t="str">
        <f t="shared" si="656"/>
        <v>Valid</v>
      </c>
      <c r="L4131" t="str">
        <f t="shared" si="657"/>
        <v>Male</v>
      </c>
      <c r="M4131">
        <f>IF(Sheet4!$C4936=M$1,1,0)</f>
        <v>0</v>
      </c>
      <c r="N4131">
        <f>IF(Sheet4!$C4936=N$1,1,0)</f>
        <v>0</v>
      </c>
      <c r="O4131">
        <f>IF(Sheet4!$C4936=O$1,1,0)</f>
        <v>0</v>
      </c>
      <c r="P4131">
        <f>IF(Sheet4!$C4936=P$1,1,0)</f>
        <v>0</v>
      </c>
      <c r="Q4131">
        <f>IF(Sheet4!$C4936=Q$1,1,0)</f>
        <v>0</v>
      </c>
      <c r="R4131">
        <f>IF(Sheet4!$C4936=R$1,1,0)</f>
        <v>0</v>
      </c>
      <c r="S4131">
        <f>IF(Sheet4!$C4936=S$1,1,0)</f>
        <v>0</v>
      </c>
      <c r="T4131">
        <f>IF(Sheet4!$C4936=T$1,1,0)</f>
        <v>0</v>
      </c>
      <c r="U4131">
        <f>IF(Sheet4!$C4936=U$1,1,0)</f>
        <v>0</v>
      </c>
      <c r="V4131">
        <f>IF(Sheet4!$C4936=V$1,1,0)</f>
        <v>0</v>
      </c>
      <c r="W4131">
        <f>IF(Sheet4!$C4936=W$1,1,0)</f>
        <v>0</v>
      </c>
      <c r="X4131">
        <f>IF(Sheet4!$C4936=X$1,1,0)</f>
        <v>0</v>
      </c>
      <c r="Y4131">
        <f>IF(Sheet4!$C4936=Y$1,1,0)</f>
        <v>1</v>
      </c>
      <c r="Z4131">
        <f>IF(Sheet4!$C4936=Z$1,1,0)</f>
        <v>0</v>
      </c>
      <c r="AA4131" t="str">
        <f t="shared" si="658"/>
        <v>Valid</v>
      </c>
      <c r="AB4131">
        <f>IF(h!$A4936=AB$1,1,0)</f>
        <v>0</v>
      </c>
      <c r="AC4131">
        <f>IF(h!$A4936=AC$1,1,0)</f>
        <v>0</v>
      </c>
      <c r="AD4131">
        <f>IF(h!$A4936=AD$1,1,0)</f>
        <v>1</v>
      </c>
      <c r="AE4131">
        <f>IF(h!$A4936=AE$1,1,0)</f>
        <v>0</v>
      </c>
      <c r="AF4131">
        <f t="shared" si="662"/>
        <v>0</v>
      </c>
      <c r="AG4131">
        <f t="shared" si="662"/>
        <v>0</v>
      </c>
      <c r="AH4131">
        <f t="shared" si="662"/>
        <v>0</v>
      </c>
      <c r="AI4131">
        <f>IF(h!$A4936=AI$1,1,0)</f>
        <v>0</v>
      </c>
      <c r="AJ4131" t="str">
        <f t="shared" si="659"/>
        <v>Valid</v>
      </c>
      <c r="AK4131" t="str">
        <f t="shared" si="660"/>
        <v>Sales Department</v>
      </c>
    </row>
    <row r="4132" spans="1:37" hidden="1" x14ac:dyDescent="0.3">
      <c r="A4132">
        <v>808809</v>
      </c>
      <c r="B4132" s="2">
        <v>41855.630208333336</v>
      </c>
      <c r="C4132">
        <v>73294</v>
      </c>
      <c r="D4132" t="s">
        <v>38</v>
      </c>
      <c r="E4132">
        <f>IF(Sheet4!D7081="Hired",1,0)</f>
        <v>0</v>
      </c>
      <c r="F4132" t="str">
        <f t="shared" si="654"/>
        <v>Rejected</v>
      </c>
      <c r="G4132" t="str">
        <f t="shared" si="655"/>
        <v>Valid</v>
      </c>
      <c r="I4132">
        <f>IF(Sheet4!$A7081=I$1,1,0)</f>
        <v>1</v>
      </c>
      <c r="J4132">
        <f>IF(Sheet4!$A7081=J$1,1,0)</f>
        <v>0</v>
      </c>
      <c r="K4132" t="str">
        <f t="shared" si="656"/>
        <v>Valid</v>
      </c>
      <c r="L4132" t="str">
        <f t="shared" si="657"/>
        <v>Male</v>
      </c>
      <c r="M4132">
        <f>IF(Sheet4!$C7081=M$1,1,0)</f>
        <v>0</v>
      </c>
      <c r="N4132">
        <f>IF(Sheet4!$C7081=N$1,1,0)</f>
        <v>0</v>
      </c>
      <c r="O4132">
        <f>IF(Sheet4!$C7081=O$1,1,0)</f>
        <v>0</v>
      </c>
      <c r="P4132">
        <f>IF(Sheet4!$C7081=P$1,1,0)</f>
        <v>0</v>
      </c>
      <c r="Q4132">
        <f>IF(Sheet4!$C7081=Q$1,1,0)</f>
        <v>0</v>
      </c>
      <c r="R4132">
        <f>IF(Sheet4!$C7081=R$1,1,0)</f>
        <v>0</v>
      </c>
      <c r="S4132">
        <f>IF(Sheet4!$C7081=S$1,1,0)</f>
        <v>0</v>
      </c>
      <c r="T4132">
        <f>IF(Sheet4!$C7081=T$1,1,0)</f>
        <v>0</v>
      </c>
      <c r="U4132">
        <f>IF(Sheet4!$C7081=U$1,1,0)</f>
        <v>0</v>
      </c>
      <c r="V4132">
        <f>IF(Sheet4!$C7081=V$1,1,0)</f>
        <v>0</v>
      </c>
      <c r="W4132">
        <f>IF(Sheet4!$C7081=W$1,1,0)</f>
        <v>0</v>
      </c>
      <c r="X4132">
        <f>IF(Sheet4!$C7081=X$1,1,0)</f>
        <v>0</v>
      </c>
      <c r="Y4132">
        <f>IF(Sheet4!$C7081=Y$1,1,0)</f>
        <v>1</v>
      </c>
      <c r="Z4132">
        <f>IF(Sheet4!$C7081=Z$1,1,0)</f>
        <v>0</v>
      </c>
      <c r="AA4132" t="str">
        <f t="shared" si="658"/>
        <v>Valid</v>
      </c>
      <c r="AB4132">
        <f>IF(h!$A7081=AB$1,1,0)</f>
        <v>0</v>
      </c>
      <c r="AC4132">
        <f>IF(h!$A7081=AC$1,1,0)</f>
        <v>1</v>
      </c>
      <c r="AD4132">
        <f>IF(h!$A7081=AD$1,1,0)</f>
        <v>0</v>
      </c>
      <c r="AE4132">
        <f>IF(h!$A7081=AE$1,1,0)</f>
        <v>0</v>
      </c>
      <c r="AF4132">
        <f t="shared" si="662"/>
        <v>0</v>
      </c>
      <c r="AG4132">
        <f t="shared" si="662"/>
        <v>0</v>
      </c>
      <c r="AH4132">
        <f t="shared" si="662"/>
        <v>0</v>
      </c>
      <c r="AI4132">
        <f>IF(h!$A7081=AI$1,1,0)</f>
        <v>0</v>
      </c>
      <c r="AJ4132" t="str">
        <f t="shared" si="659"/>
        <v>Valid</v>
      </c>
      <c r="AK4132" t="str">
        <f t="shared" si="660"/>
        <v>Operation Department</v>
      </c>
    </row>
    <row r="4133" spans="1:37" hidden="1" x14ac:dyDescent="0.3">
      <c r="A4133">
        <v>176467</v>
      </c>
      <c r="B4133" s="2">
        <v>41761.515127314815</v>
      </c>
      <c r="C4133">
        <v>73304</v>
      </c>
      <c r="D4133" t="s">
        <v>38</v>
      </c>
      <c r="E4133">
        <f>IF(Sheet4!D35="Hired",1,0)</f>
        <v>0</v>
      </c>
      <c r="F4133" t="str">
        <f t="shared" si="654"/>
        <v>Rejected</v>
      </c>
      <c r="G4133" t="str">
        <f t="shared" si="655"/>
        <v>Valid</v>
      </c>
      <c r="I4133">
        <f>IF(Sheet4!$A35=I$1,1,0)</f>
        <v>1</v>
      </c>
      <c r="J4133">
        <f>IF(Sheet4!$A35=J$1,1,0)</f>
        <v>0</v>
      </c>
      <c r="K4133" t="str">
        <f t="shared" si="656"/>
        <v>Valid</v>
      </c>
      <c r="L4133" t="str">
        <f t="shared" si="657"/>
        <v>Male</v>
      </c>
      <c r="M4133">
        <f>IF(Sheet4!$C35=M$1,1,0)</f>
        <v>0</v>
      </c>
      <c r="N4133">
        <f>IF(Sheet4!$C35=N$1,1,0)</f>
        <v>0</v>
      </c>
      <c r="O4133">
        <f>IF(Sheet4!$C35=O$1,1,0)</f>
        <v>1</v>
      </c>
      <c r="P4133">
        <f>IF(Sheet4!$C35=P$1,1,0)</f>
        <v>0</v>
      </c>
      <c r="Q4133">
        <f>IF(Sheet4!$C35=Q$1,1,0)</f>
        <v>0</v>
      </c>
      <c r="R4133">
        <f>IF(Sheet4!$C35=R$1,1,0)</f>
        <v>0</v>
      </c>
      <c r="S4133">
        <f>IF(Sheet4!$C35=S$1,1,0)</f>
        <v>0</v>
      </c>
      <c r="T4133">
        <f>IF(Sheet4!$C35=T$1,1,0)</f>
        <v>0</v>
      </c>
      <c r="U4133">
        <f>IF(Sheet4!$C35=U$1,1,0)</f>
        <v>0</v>
      </c>
      <c r="V4133">
        <f>IF(Sheet4!$C35=V$1,1,0)</f>
        <v>0</v>
      </c>
      <c r="W4133">
        <f>IF(Sheet4!$C35=W$1,1,0)</f>
        <v>0</v>
      </c>
      <c r="X4133">
        <f>IF(Sheet4!$C35=X$1,1,0)</f>
        <v>0</v>
      </c>
      <c r="Y4133">
        <f>IF(Sheet4!$C35=Y$1,1,0)</f>
        <v>0</v>
      </c>
      <c r="Z4133">
        <f>IF(Sheet4!$C35=Z$1,1,0)</f>
        <v>0</v>
      </c>
      <c r="AA4133" t="str">
        <f t="shared" si="658"/>
        <v>Valid</v>
      </c>
      <c r="AB4133">
        <f>IF(h!$A35=AB$1,1,0)</f>
        <v>0</v>
      </c>
      <c r="AC4133">
        <f>IF(h!$A35=AC$1,1,0)</f>
        <v>1</v>
      </c>
      <c r="AD4133">
        <f>IF(h!$A35=AD$1,1,0)</f>
        <v>0</v>
      </c>
      <c r="AE4133">
        <f>IF(h!$A35=AE$1,1,0)</f>
        <v>0</v>
      </c>
      <c r="AF4133">
        <f t="shared" si="662"/>
        <v>0</v>
      </c>
      <c r="AG4133">
        <f t="shared" si="662"/>
        <v>0</v>
      </c>
      <c r="AH4133">
        <f t="shared" si="662"/>
        <v>0</v>
      </c>
      <c r="AI4133">
        <f>IF(h!$A35=AI$1,1,0)</f>
        <v>0</v>
      </c>
      <c r="AJ4133" t="str">
        <f t="shared" si="659"/>
        <v>Valid</v>
      </c>
      <c r="AK4133" t="str">
        <f t="shared" si="660"/>
        <v>Operation Department</v>
      </c>
    </row>
    <row r="4134" spans="1:37" x14ac:dyDescent="0.3">
      <c r="A4134">
        <v>715896</v>
      </c>
      <c r="B4134" s="2">
        <v>41772.811400462961</v>
      </c>
      <c r="C4134">
        <v>73304</v>
      </c>
      <c r="D4134" t="s">
        <v>38</v>
      </c>
      <c r="E4134">
        <f>IF(Sheet4!D4545="Hired",1,0)</f>
        <v>1</v>
      </c>
      <c r="F4134" t="str">
        <f t="shared" si="654"/>
        <v>Hired</v>
      </c>
      <c r="G4134" t="str">
        <f t="shared" si="655"/>
        <v>Valid</v>
      </c>
      <c r="I4134">
        <f>IF(Sheet4!$A4545=I$1,1,0)</f>
        <v>1</v>
      </c>
      <c r="J4134">
        <f>IF(Sheet4!$A4545=J$1,1,0)</f>
        <v>0</v>
      </c>
      <c r="K4134" t="str">
        <f t="shared" si="656"/>
        <v>Valid</v>
      </c>
      <c r="L4134" t="str">
        <f t="shared" si="657"/>
        <v>Male</v>
      </c>
      <c r="M4134">
        <f>IF(Sheet4!$C4545=M$1,1,0)</f>
        <v>0</v>
      </c>
      <c r="N4134">
        <f>IF(Sheet4!$C4545=N$1,1,0)</f>
        <v>0</v>
      </c>
      <c r="O4134">
        <f>IF(Sheet4!$C4545=O$1,1,0)</f>
        <v>0</v>
      </c>
      <c r="P4134">
        <f>IF(Sheet4!$C4545=P$1,1,0)</f>
        <v>1</v>
      </c>
      <c r="Q4134">
        <f>IF(Sheet4!$C4545=Q$1,1,0)</f>
        <v>0</v>
      </c>
      <c r="R4134">
        <f>IF(Sheet4!$C4545=R$1,1,0)</f>
        <v>0</v>
      </c>
      <c r="S4134">
        <f>IF(Sheet4!$C4545=S$1,1,0)</f>
        <v>0</v>
      </c>
      <c r="T4134">
        <f>IF(Sheet4!$C4545=T$1,1,0)</f>
        <v>0</v>
      </c>
      <c r="U4134">
        <f>IF(Sheet4!$C4545=U$1,1,0)</f>
        <v>0</v>
      </c>
      <c r="V4134">
        <f>IF(Sheet4!$C4545=V$1,1,0)</f>
        <v>0</v>
      </c>
      <c r="W4134">
        <f>IF(Sheet4!$C4545=W$1,1,0)</f>
        <v>0</v>
      </c>
      <c r="X4134">
        <f>IF(Sheet4!$C4545=X$1,1,0)</f>
        <v>0</v>
      </c>
      <c r="Y4134">
        <f>IF(Sheet4!$C4545=Y$1,1,0)</f>
        <v>0</v>
      </c>
      <c r="Z4134">
        <f>IF(Sheet4!$C4545=Z$1,1,0)</f>
        <v>0</v>
      </c>
      <c r="AA4134" t="str">
        <f t="shared" si="658"/>
        <v>Valid</v>
      </c>
      <c r="AB4134">
        <f>IF(h!$A4545=AB$1,1,0)</f>
        <v>0</v>
      </c>
      <c r="AC4134">
        <f>IF(h!$A4545=AC$1,1,0)</f>
        <v>0</v>
      </c>
      <c r="AD4134">
        <f>IF(h!$A4545=AD$1,1,0)</f>
        <v>1</v>
      </c>
      <c r="AE4134">
        <f>IF(h!$A4545=AE$1,1,0)</f>
        <v>0</v>
      </c>
      <c r="AF4134">
        <f t="shared" si="662"/>
        <v>0</v>
      </c>
      <c r="AG4134">
        <f t="shared" si="662"/>
        <v>0</v>
      </c>
      <c r="AH4134">
        <f t="shared" si="662"/>
        <v>0</v>
      </c>
      <c r="AI4134">
        <f>IF(h!$A4545=AI$1,1,0)</f>
        <v>0</v>
      </c>
      <c r="AJ4134" t="str">
        <f t="shared" si="659"/>
        <v>Valid</v>
      </c>
      <c r="AK4134" t="str">
        <f t="shared" si="660"/>
        <v>Sales Department</v>
      </c>
    </row>
    <row r="4135" spans="1:37" hidden="1" x14ac:dyDescent="0.3">
      <c r="A4135">
        <v>21454</v>
      </c>
      <c r="B4135" s="2">
        <v>41830.184837962966</v>
      </c>
      <c r="C4135">
        <v>73315</v>
      </c>
      <c r="D4135" t="s">
        <v>38</v>
      </c>
      <c r="E4135">
        <f>IF(Sheet4!D713="Hired",1,0)</f>
        <v>0</v>
      </c>
      <c r="F4135" t="str">
        <f t="shared" si="654"/>
        <v>Rejected</v>
      </c>
      <c r="G4135" t="str">
        <f t="shared" si="655"/>
        <v>Valid</v>
      </c>
      <c r="I4135">
        <f>IF(Sheet4!$A713=I$1,1,0)</f>
        <v>0</v>
      </c>
      <c r="J4135">
        <f>IF(Sheet4!$A713=J$1,1,0)</f>
        <v>1</v>
      </c>
      <c r="K4135" t="str">
        <f t="shared" si="656"/>
        <v>Valid</v>
      </c>
      <c r="L4135" t="str">
        <f t="shared" si="657"/>
        <v>Female</v>
      </c>
      <c r="M4135">
        <f>IF(Sheet4!$C713=M$1,1,0)</f>
        <v>0</v>
      </c>
      <c r="N4135">
        <f>IF(Sheet4!$C713=N$1,1,0)</f>
        <v>0</v>
      </c>
      <c r="O4135">
        <f>IF(Sheet4!$C713=O$1,1,0)</f>
        <v>0</v>
      </c>
      <c r="P4135">
        <f>IF(Sheet4!$C713=P$1,1,0)</f>
        <v>1</v>
      </c>
      <c r="Q4135">
        <f>IF(Sheet4!$C713=Q$1,1,0)</f>
        <v>0</v>
      </c>
      <c r="R4135">
        <f>IF(Sheet4!$C713=R$1,1,0)</f>
        <v>0</v>
      </c>
      <c r="S4135">
        <f>IF(Sheet4!$C713=S$1,1,0)</f>
        <v>0</v>
      </c>
      <c r="T4135">
        <f>IF(Sheet4!$C713=T$1,1,0)</f>
        <v>0</v>
      </c>
      <c r="U4135">
        <f>IF(Sheet4!$C713=U$1,1,0)</f>
        <v>0</v>
      </c>
      <c r="V4135">
        <f>IF(Sheet4!$C713=V$1,1,0)</f>
        <v>0</v>
      </c>
      <c r="W4135">
        <f>IF(Sheet4!$C713=W$1,1,0)</f>
        <v>0</v>
      </c>
      <c r="X4135">
        <f>IF(Sheet4!$C713=X$1,1,0)</f>
        <v>0</v>
      </c>
      <c r="Y4135">
        <f>IF(Sheet4!$C713=Y$1,1,0)</f>
        <v>0</v>
      </c>
      <c r="Z4135">
        <f>IF(Sheet4!$C713=Z$1,1,0)</f>
        <v>0</v>
      </c>
      <c r="AA4135" t="str">
        <f t="shared" si="658"/>
        <v>Valid</v>
      </c>
      <c r="AB4135">
        <f>IF(h!$A713=AB$1,1,0)</f>
        <v>0</v>
      </c>
      <c r="AC4135">
        <f>IF(h!$A713=AC$1,1,0)</f>
        <v>1</v>
      </c>
      <c r="AD4135">
        <f>IF(h!$A713=AD$1,1,0)</f>
        <v>0</v>
      </c>
      <c r="AE4135">
        <f>IF(h!$A713=AE$1,1,0)</f>
        <v>0</v>
      </c>
      <c r="AF4135">
        <f t="shared" si="662"/>
        <v>0</v>
      </c>
      <c r="AG4135">
        <f t="shared" si="662"/>
        <v>0</v>
      </c>
      <c r="AH4135">
        <f t="shared" si="662"/>
        <v>0</v>
      </c>
      <c r="AI4135">
        <f>IF(h!$A713=AI$1,1,0)</f>
        <v>0</v>
      </c>
      <c r="AJ4135" t="str">
        <f t="shared" si="659"/>
        <v>Valid</v>
      </c>
      <c r="AK4135" t="str">
        <f t="shared" si="660"/>
        <v>Operation Department</v>
      </c>
    </row>
    <row r="4136" spans="1:37" x14ac:dyDescent="0.3">
      <c r="A4136">
        <v>61325</v>
      </c>
      <c r="B4136" s="2">
        <v>41880.604537037034</v>
      </c>
      <c r="C4136">
        <v>73321</v>
      </c>
      <c r="D4136" t="s">
        <v>38</v>
      </c>
      <c r="E4136">
        <f>IF(Sheet4!D5922="Hired",1,0)</f>
        <v>1</v>
      </c>
      <c r="F4136" t="str">
        <f t="shared" si="654"/>
        <v>Hired</v>
      </c>
      <c r="G4136" t="str">
        <f t="shared" si="655"/>
        <v>Valid</v>
      </c>
      <c r="I4136">
        <f>IF(Sheet4!$A5922=I$1,1,0)</f>
        <v>1</v>
      </c>
      <c r="J4136">
        <f>IF(Sheet4!$A5922=J$1,1,0)</f>
        <v>0</v>
      </c>
      <c r="K4136" t="str">
        <f t="shared" si="656"/>
        <v>Valid</v>
      </c>
      <c r="L4136" t="str">
        <f t="shared" si="657"/>
        <v>Male</v>
      </c>
      <c r="M4136">
        <f>IF(Sheet4!$C5922=M$1,1,0)</f>
        <v>0</v>
      </c>
      <c r="N4136">
        <f>IF(Sheet4!$C5922=N$1,1,0)</f>
        <v>0</v>
      </c>
      <c r="O4136">
        <f>IF(Sheet4!$C5922=O$1,1,0)</f>
        <v>0</v>
      </c>
      <c r="P4136">
        <f>IF(Sheet4!$C5922=P$1,1,0)</f>
        <v>0</v>
      </c>
      <c r="Q4136">
        <f>IF(Sheet4!$C5922=Q$1,1,0)</f>
        <v>0</v>
      </c>
      <c r="R4136">
        <f>IF(Sheet4!$C5922=R$1,1,0)</f>
        <v>0</v>
      </c>
      <c r="S4136">
        <f>IF(Sheet4!$C5922=S$1,1,0)</f>
        <v>0</v>
      </c>
      <c r="T4136">
        <f>IF(Sheet4!$C5922=T$1,1,0)</f>
        <v>0</v>
      </c>
      <c r="U4136">
        <f>IF(Sheet4!$C5922=U$1,1,0)</f>
        <v>0</v>
      </c>
      <c r="V4136">
        <f>IF(Sheet4!$C5922=V$1,1,0)</f>
        <v>0</v>
      </c>
      <c r="W4136">
        <f>IF(Sheet4!$C5922=W$1,1,0)</f>
        <v>0</v>
      </c>
      <c r="X4136">
        <f>IF(Sheet4!$C5922=X$1,1,0)</f>
        <v>0</v>
      </c>
      <c r="Y4136">
        <f>IF(Sheet4!$C5922=Y$1,1,0)</f>
        <v>1</v>
      </c>
      <c r="Z4136">
        <f>IF(Sheet4!$C5922=Z$1,1,0)</f>
        <v>0</v>
      </c>
      <c r="AA4136" t="str">
        <f t="shared" si="658"/>
        <v>Valid</v>
      </c>
      <c r="AB4136">
        <f>IF(h!$A5922=AB$1,1,0)</f>
        <v>0</v>
      </c>
      <c r="AC4136">
        <f>IF(h!$A5922=AC$1,1,0)</f>
        <v>0</v>
      </c>
      <c r="AD4136">
        <f>IF(h!$A5922=AD$1,1,0)</f>
        <v>1</v>
      </c>
      <c r="AE4136">
        <f>IF(h!$A5922=AE$1,1,0)</f>
        <v>0</v>
      </c>
      <c r="AF4136">
        <f t="shared" si="662"/>
        <v>0</v>
      </c>
      <c r="AG4136">
        <f t="shared" si="662"/>
        <v>0</v>
      </c>
      <c r="AH4136">
        <f t="shared" si="662"/>
        <v>0</v>
      </c>
      <c r="AI4136">
        <f>IF(h!$A5922=AI$1,1,0)</f>
        <v>0</v>
      </c>
      <c r="AJ4136" t="str">
        <f t="shared" si="659"/>
        <v>Valid</v>
      </c>
      <c r="AK4136" t="str">
        <f t="shared" si="660"/>
        <v>Sales Department</v>
      </c>
    </row>
    <row r="4137" spans="1:37" x14ac:dyDescent="0.3">
      <c r="A4137">
        <v>438895</v>
      </c>
      <c r="B4137" s="2">
        <v>41872.398888888885</v>
      </c>
      <c r="C4137">
        <v>73323</v>
      </c>
      <c r="D4137" t="s">
        <v>38</v>
      </c>
      <c r="E4137">
        <f>IF(Sheet4!D5542="Hired",1,0)</f>
        <v>1</v>
      </c>
      <c r="F4137" t="str">
        <f t="shared" si="654"/>
        <v>Hired</v>
      </c>
      <c r="G4137" t="str">
        <f t="shared" si="655"/>
        <v>Valid</v>
      </c>
      <c r="I4137">
        <f>IF(Sheet4!$A5542=I$1,1,0)</f>
        <v>0</v>
      </c>
      <c r="J4137">
        <f>IF(Sheet4!$A5542=J$1,1,0)</f>
        <v>1</v>
      </c>
      <c r="K4137" t="str">
        <f t="shared" si="656"/>
        <v>Valid</v>
      </c>
      <c r="L4137" t="str">
        <f t="shared" si="657"/>
        <v>Female</v>
      </c>
      <c r="M4137">
        <f>IF(Sheet4!$C5542=M$1,1,0)</f>
        <v>0</v>
      </c>
      <c r="N4137">
        <f>IF(Sheet4!$C5542=N$1,1,0)</f>
        <v>0</v>
      </c>
      <c r="O4137">
        <f>IF(Sheet4!$C5542=O$1,1,0)</f>
        <v>0</v>
      </c>
      <c r="P4137">
        <f>IF(Sheet4!$C5542=P$1,1,0)</f>
        <v>0</v>
      </c>
      <c r="Q4137">
        <f>IF(Sheet4!$C5542=Q$1,1,0)</f>
        <v>0</v>
      </c>
      <c r="R4137">
        <f>IF(Sheet4!$C5542=R$1,1,0)</f>
        <v>0</v>
      </c>
      <c r="S4137">
        <f>IF(Sheet4!$C5542=S$1,1,0)</f>
        <v>0</v>
      </c>
      <c r="T4137">
        <f>IF(Sheet4!$C5542=T$1,1,0)</f>
        <v>0</v>
      </c>
      <c r="U4137">
        <f>IF(Sheet4!$C5542=U$1,1,0)</f>
        <v>0</v>
      </c>
      <c r="V4137">
        <f>IF(Sheet4!$C5542=V$1,1,0)</f>
        <v>0</v>
      </c>
      <c r="W4137">
        <f>IF(Sheet4!$C5542=W$1,1,0)</f>
        <v>0</v>
      </c>
      <c r="X4137">
        <f>IF(Sheet4!$C5542=X$1,1,0)</f>
        <v>0</v>
      </c>
      <c r="Y4137">
        <f>IF(Sheet4!$C5542=Y$1,1,0)</f>
        <v>1</v>
      </c>
      <c r="Z4137">
        <f>IF(Sheet4!$C5542=Z$1,1,0)</f>
        <v>0</v>
      </c>
      <c r="AA4137" t="str">
        <f t="shared" si="658"/>
        <v>Valid</v>
      </c>
      <c r="AB4137">
        <f>IF(h!$A5542=AB$1,1,0)</f>
        <v>0</v>
      </c>
      <c r="AC4137">
        <f>IF(h!$A5542=AC$1,1,0)</f>
        <v>0</v>
      </c>
      <c r="AD4137">
        <f>IF(h!$A5542=AD$1,1,0)</f>
        <v>0</v>
      </c>
      <c r="AE4137">
        <f>IF(h!$A5542=AE$1,1,0)</f>
        <v>1</v>
      </c>
      <c r="AF4137">
        <f t="shared" si="662"/>
        <v>0</v>
      </c>
      <c r="AG4137">
        <f t="shared" si="662"/>
        <v>0</v>
      </c>
      <c r="AH4137">
        <f t="shared" si="662"/>
        <v>0</v>
      </c>
      <c r="AI4137">
        <f>IF(h!$A5542=AI$1,1,0)</f>
        <v>0</v>
      </c>
      <c r="AJ4137" t="str">
        <f t="shared" si="659"/>
        <v>Valid</v>
      </c>
      <c r="AK4137" t="str">
        <f t="shared" si="660"/>
        <v>Finance Department</v>
      </c>
    </row>
    <row r="4138" spans="1:37" x14ac:dyDescent="0.3">
      <c r="A4138">
        <v>695060</v>
      </c>
      <c r="B4138" s="2">
        <v>41831.527175925927</v>
      </c>
      <c r="C4138">
        <v>73343</v>
      </c>
      <c r="D4138" t="s">
        <v>38</v>
      </c>
      <c r="E4138">
        <f>IF(Sheet4!D5097="Hired",1,0)</f>
        <v>1</v>
      </c>
      <c r="F4138" t="str">
        <f t="shared" si="654"/>
        <v>Hired</v>
      </c>
      <c r="G4138" t="str">
        <f t="shared" si="655"/>
        <v>Valid</v>
      </c>
      <c r="I4138">
        <f>IF(Sheet4!$A5097=I$1,1,0)</f>
        <v>0</v>
      </c>
      <c r="J4138">
        <f>IF(Sheet4!$A5097=J$1,1,0)</f>
        <v>1</v>
      </c>
      <c r="K4138" t="str">
        <f t="shared" si="656"/>
        <v>Valid</v>
      </c>
      <c r="L4138" t="str">
        <f t="shared" si="657"/>
        <v>Female</v>
      </c>
      <c r="M4138">
        <f>IF(Sheet4!$C5097=M$1,1,0)</f>
        <v>0</v>
      </c>
      <c r="N4138">
        <f>IF(Sheet4!$C5097=N$1,1,0)</f>
        <v>1</v>
      </c>
      <c r="O4138">
        <f>IF(Sheet4!$C5097=O$1,1,0)</f>
        <v>0</v>
      </c>
      <c r="P4138">
        <f>IF(Sheet4!$C5097=P$1,1,0)</f>
        <v>0</v>
      </c>
      <c r="Q4138">
        <f>IF(Sheet4!$C5097=Q$1,1,0)</f>
        <v>0</v>
      </c>
      <c r="R4138">
        <f>IF(Sheet4!$C5097=R$1,1,0)</f>
        <v>0</v>
      </c>
      <c r="S4138">
        <f>IF(Sheet4!$C5097=S$1,1,0)</f>
        <v>0</v>
      </c>
      <c r="T4138">
        <f>IF(Sheet4!$C5097=T$1,1,0)</f>
        <v>0</v>
      </c>
      <c r="U4138">
        <f>IF(Sheet4!$C5097=U$1,1,0)</f>
        <v>0</v>
      </c>
      <c r="V4138">
        <f>IF(Sheet4!$C5097=V$1,1,0)</f>
        <v>0</v>
      </c>
      <c r="W4138">
        <f>IF(Sheet4!$C5097=W$1,1,0)</f>
        <v>0</v>
      </c>
      <c r="X4138">
        <f>IF(Sheet4!$C5097=X$1,1,0)</f>
        <v>0</v>
      </c>
      <c r="Y4138">
        <f>IF(Sheet4!$C5097=Y$1,1,0)</f>
        <v>0</v>
      </c>
      <c r="Z4138">
        <f>IF(Sheet4!$C5097=Z$1,1,0)</f>
        <v>0</v>
      </c>
      <c r="AA4138" t="str">
        <f t="shared" si="658"/>
        <v>Valid</v>
      </c>
      <c r="AB4138">
        <f>IF(h!$A5097=AB$1,1,0)</f>
        <v>0</v>
      </c>
      <c r="AC4138">
        <f>IF(h!$A5097=AC$1,1,0)</f>
        <v>1</v>
      </c>
      <c r="AD4138">
        <f>IF(h!$A5097=AD$1,1,0)</f>
        <v>0</v>
      </c>
      <c r="AE4138">
        <f>IF(h!$A5097=AE$1,1,0)</f>
        <v>0</v>
      </c>
      <c r="AF4138">
        <f t="shared" si="662"/>
        <v>0</v>
      </c>
      <c r="AG4138">
        <f t="shared" si="662"/>
        <v>0</v>
      </c>
      <c r="AH4138">
        <f t="shared" si="662"/>
        <v>0</v>
      </c>
      <c r="AI4138">
        <f>IF(h!$A5097=AI$1,1,0)</f>
        <v>0</v>
      </c>
      <c r="AJ4138" t="str">
        <f t="shared" si="659"/>
        <v>Valid</v>
      </c>
      <c r="AK4138" t="str">
        <f t="shared" si="660"/>
        <v>Operation Department</v>
      </c>
    </row>
    <row r="4139" spans="1:37" hidden="1" x14ac:dyDescent="0.3">
      <c r="A4139">
        <v>58885</v>
      </c>
      <c r="B4139" s="2">
        <v>41810.64671296296</v>
      </c>
      <c r="C4139">
        <v>73385</v>
      </c>
      <c r="D4139" t="s">
        <v>38</v>
      </c>
      <c r="E4139">
        <f>IF(Sheet4!D475="Hired",1,0)</f>
        <v>0</v>
      </c>
      <c r="F4139" t="str">
        <f t="shared" si="654"/>
        <v>Rejected</v>
      </c>
      <c r="G4139" t="str">
        <f t="shared" si="655"/>
        <v>Valid</v>
      </c>
      <c r="I4139">
        <f>IF(Sheet4!$A475=I$1,1,0)</f>
        <v>0</v>
      </c>
      <c r="J4139">
        <f>IF(Sheet4!$A475=J$1,1,0)</f>
        <v>1</v>
      </c>
      <c r="K4139" t="str">
        <f t="shared" si="656"/>
        <v>Valid</v>
      </c>
      <c r="L4139" t="str">
        <f t="shared" si="657"/>
        <v>Female</v>
      </c>
      <c r="M4139">
        <f>IF(Sheet4!$C475=M$1,1,0)</f>
        <v>0</v>
      </c>
      <c r="N4139">
        <f>IF(Sheet4!$C475=N$1,1,0)</f>
        <v>0</v>
      </c>
      <c r="O4139">
        <f>IF(Sheet4!$C475=O$1,1,0)</f>
        <v>0</v>
      </c>
      <c r="P4139">
        <f>IF(Sheet4!$C475=P$1,1,0)</f>
        <v>0</v>
      </c>
      <c r="Q4139">
        <f>IF(Sheet4!$C475=Q$1,1,0)</f>
        <v>0</v>
      </c>
      <c r="R4139">
        <f>IF(Sheet4!$C475=R$1,1,0)</f>
        <v>0</v>
      </c>
      <c r="S4139">
        <f>IF(Sheet4!$C475=S$1,1,0)</f>
        <v>0</v>
      </c>
      <c r="T4139">
        <f>IF(Sheet4!$C475=T$1,1,0)</f>
        <v>0</v>
      </c>
      <c r="U4139">
        <f>IF(Sheet4!$C475=U$1,1,0)</f>
        <v>0</v>
      </c>
      <c r="V4139">
        <f>IF(Sheet4!$C475=V$1,1,0)</f>
        <v>0</v>
      </c>
      <c r="W4139">
        <f>IF(Sheet4!$C475=W$1,1,0)</f>
        <v>0</v>
      </c>
      <c r="X4139">
        <f>IF(Sheet4!$C475=X$1,1,0)</f>
        <v>0</v>
      </c>
      <c r="Y4139">
        <f>IF(Sheet4!$C475=Y$1,1,0)</f>
        <v>1</v>
      </c>
      <c r="Z4139">
        <f>IF(Sheet4!$C475=Z$1,1,0)</f>
        <v>0</v>
      </c>
      <c r="AA4139" t="str">
        <f t="shared" si="658"/>
        <v>Valid</v>
      </c>
      <c r="AB4139">
        <f>IF(h!$A475=AB$1,1,0)</f>
        <v>0</v>
      </c>
      <c r="AC4139">
        <f>IF(h!$A475=AC$1,1,0)</f>
        <v>0</v>
      </c>
      <c r="AD4139">
        <f>IF(h!$A475=AD$1,1,0)</f>
        <v>0</v>
      </c>
      <c r="AE4139">
        <f>IF(h!$A475=AE$1,1,0)</f>
        <v>0</v>
      </c>
      <c r="AF4139">
        <f t="shared" si="662"/>
        <v>0</v>
      </c>
      <c r="AG4139">
        <f t="shared" si="662"/>
        <v>0</v>
      </c>
      <c r="AH4139">
        <f t="shared" si="662"/>
        <v>0</v>
      </c>
      <c r="AI4139">
        <f>IF(h!$A475=AI$1,1,0)</f>
        <v>1</v>
      </c>
      <c r="AJ4139" t="str">
        <f t="shared" si="659"/>
        <v>Valid</v>
      </c>
      <c r="AK4139" t="str">
        <f t="shared" si="660"/>
        <v>General Management</v>
      </c>
    </row>
    <row r="4140" spans="1:37" x14ac:dyDescent="0.3">
      <c r="A4140">
        <v>767003</v>
      </c>
      <c r="B4140" s="2">
        <v>41774.417442129627</v>
      </c>
      <c r="C4140">
        <v>73396</v>
      </c>
      <c r="D4140" t="s">
        <v>38</v>
      </c>
      <c r="E4140">
        <f>IF(Sheet4!D142="Hired",1,0)</f>
        <v>1</v>
      </c>
      <c r="F4140" t="str">
        <f t="shared" si="654"/>
        <v>Hired</v>
      </c>
      <c r="G4140" t="str">
        <f t="shared" si="655"/>
        <v>Valid</v>
      </c>
      <c r="I4140">
        <f>IF(Sheet4!$A142=I$1,1,0)</f>
        <v>1</v>
      </c>
      <c r="J4140">
        <f>IF(Sheet4!$A142=J$1,1,0)</f>
        <v>0</v>
      </c>
      <c r="K4140" t="str">
        <f t="shared" si="656"/>
        <v>Valid</v>
      </c>
      <c r="L4140" t="str">
        <f t="shared" si="657"/>
        <v>Male</v>
      </c>
      <c r="M4140">
        <f>IF(Sheet4!$C142=M$1,1,0)</f>
        <v>0</v>
      </c>
      <c r="N4140">
        <f>IF(Sheet4!$C142=N$1,1,0)</f>
        <v>0</v>
      </c>
      <c r="O4140">
        <f>IF(Sheet4!$C142=O$1,1,0)</f>
        <v>0</v>
      </c>
      <c r="P4140">
        <f>IF(Sheet4!$C142=P$1,1,0)</f>
        <v>0</v>
      </c>
      <c r="Q4140">
        <f>IF(Sheet4!$C142=Q$1,1,0)</f>
        <v>0</v>
      </c>
      <c r="R4140">
        <f>IF(Sheet4!$C142=R$1,1,0)</f>
        <v>0</v>
      </c>
      <c r="S4140">
        <f>IF(Sheet4!$C142=S$1,1,0)</f>
        <v>0</v>
      </c>
      <c r="T4140">
        <f>IF(Sheet4!$C142=T$1,1,0)</f>
        <v>0</v>
      </c>
      <c r="U4140">
        <f>IF(Sheet4!$C142=U$1,1,0)</f>
        <v>0</v>
      </c>
      <c r="V4140">
        <f>IF(Sheet4!$C142=V$1,1,0)</f>
        <v>0</v>
      </c>
      <c r="W4140">
        <f>IF(Sheet4!$C142=W$1,1,0)</f>
        <v>0</v>
      </c>
      <c r="X4140">
        <f>IF(Sheet4!$C142=X$1,1,0)</f>
        <v>1</v>
      </c>
      <c r="Y4140">
        <f>IF(Sheet4!$C142=Y$1,1,0)</f>
        <v>0</v>
      </c>
      <c r="Z4140">
        <f>IF(Sheet4!$C142=Z$1,1,0)</f>
        <v>0</v>
      </c>
      <c r="AA4140" t="str">
        <f t="shared" si="658"/>
        <v>Valid</v>
      </c>
      <c r="AB4140">
        <f>IF(h!$A142=AB$1,1,0)</f>
        <v>1</v>
      </c>
      <c r="AC4140">
        <f>IF(h!$A142=AC$1,1,0)</f>
        <v>0</v>
      </c>
      <c r="AD4140">
        <f>IF(h!$A142=AD$1,1,0)</f>
        <v>0</v>
      </c>
      <c r="AE4140">
        <f>IF(h!$A142=AE$1,1,0)</f>
        <v>0</v>
      </c>
      <c r="AF4140">
        <f t="shared" si="662"/>
        <v>0</v>
      </c>
      <c r="AG4140">
        <f t="shared" si="662"/>
        <v>0</v>
      </c>
      <c r="AH4140">
        <f t="shared" si="662"/>
        <v>0</v>
      </c>
      <c r="AI4140">
        <f>IF(h!$A142=AI$1,1,0)</f>
        <v>0</v>
      </c>
      <c r="AJ4140" t="str">
        <f t="shared" si="659"/>
        <v>Valid</v>
      </c>
      <c r="AK4140" t="str">
        <f t="shared" si="660"/>
        <v>Service Department</v>
      </c>
    </row>
    <row r="4141" spans="1:37" x14ac:dyDescent="0.3">
      <c r="A4141">
        <v>664237</v>
      </c>
      <c r="B4141" s="2">
        <v>41866.566805555558</v>
      </c>
      <c r="C4141">
        <v>73430</v>
      </c>
      <c r="D4141" t="s">
        <v>38</v>
      </c>
      <c r="E4141">
        <f>IF(Sheet4!D4719="Hired",1,0)</f>
        <v>1</v>
      </c>
      <c r="F4141" t="str">
        <f t="shared" si="654"/>
        <v>Hired</v>
      </c>
      <c r="G4141" t="str">
        <f t="shared" si="655"/>
        <v>Valid</v>
      </c>
      <c r="I4141">
        <f>IF(Sheet4!$A4719=I$1,1,0)</f>
        <v>0</v>
      </c>
      <c r="J4141">
        <f>IF(Sheet4!$A4719=J$1,1,0)</f>
        <v>1</v>
      </c>
      <c r="K4141" t="str">
        <f t="shared" si="656"/>
        <v>Valid</v>
      </c>
      <c r="L4141" t="str">
        <f t="shared" si="657"/>
        <v>Female</v>
      </c>
      <c r="M4141">
        <f>IF(Sheet4!$C4719=M$1,1,0)</f>
        <v>0</v>
      </c>
      <c r="N4141">
        <f>IF(Sheet4!$C4719=N$1,1,0)</f>
        <v>0</v>
      </c>
      <c r="O4141">
        <f>IF(Sheet4!$C4719=O$1,1,0)</f>
        <v>0</v>
      </c>
      <c r="P4141">
        <f>IF(Sheet4!$C4719=P$1,1,0)</f>
        <v>0</v>
      </c>
      <c r="Q4141">
        <f>IF(Sheet4!$C4719=Q$1,1,0)</f>
        <v>0</v>
      </c>
      <c r="R4141">
        <f>IF(Sheet4!$C4719=R$1,1,0)</f>
        <v>0</v>
      </c>
      <c r="S4141">
        <f>IF(Sheet4!$C4719=S$1,1,0)</f>
        <v>0</v>
      </c>
      <c r="T4141">
        <f>IF(Sheet4!$C4719=T$1,1,0)</f>
        <v>0</v>
      </c>
      <c r="U4141">
        <f>IF(Sheet4!$C4719=U$1,1,0)</f>
        <v>0</v>
      </c>
      <c r="V4141">
        <f>IF(Sheet4!$C4719=V$1,1,0)</f>
        <v>0</v>
      </c>
      <c r="W4141">
        <f>IF(Sheet4!$C4719=W$1,1,0)</f>
        <v>0</v>
      </c>
      <c r="X4141">
        <f>IF(Sheet4!$C4719=X$1,1,0)</f>
        <v>0</v>
      </c>
      <c r="Y4141">
        <f>IF(Sheet4!$C4719=Y$1,1,0)</f>
        <v>1</v>
      </c>
      <c r="Z4141">
        <f>IF(Sheet4!$C4719=Z$1,1,0)</f>
        <v>0</v>
      </c>
      <c r="AA4141" t="str">
        <f t="shared" si="658"/>
        <v>Valid</v>
      </c>
      <c r="AB4141">
        <f>IF(h!$A4719=AB$1,1,0)</f>
        <v>1</v>
      </c>
      <c r="AC4141">
        <f>IF(h!$A4719=AC$1,1,0)</f>
        <v>0</v>
      </c>
      <c r="AD4141">
        <f>IF(h!$A4719=AD$1,1,0)</f>
        <v>0</v>
      </c>
      <c r="AE4141">
        <f>IF(h!$A4719=AE$1,1,0)</f>
        <v>0</v>
      </c>
      <c r="AF4141">
        <f t="shared" si="662"/>
        <v>0</v>
      </c>
      <c r="AG4141">
        <f t="shared" si="662"/>
        <v>0</v>
      </c>
      <c r="AH4141">
        <f t="shared" si="662"/>
        <v>0</v>
      </c>
      <c r="AI4141">
        <f>IF(h!$A4719=AI$1,1,0)</f>
        <v>0</v>
      </c>
      <c r="AJ4141" t="str">
        <f t="shared" si="659"/>
        <v>Valid</v>
      </c>
      <c r="AK4141" t="str">
        <f t="shared" si="660"/>
        <v>Service Department</v>
      </c>
    </row>
    <row r="4142" spans="1:37" x14ac:dyDescent="0.3">
      <c r="A4142">
        <v>860895</v>
      </c>
      <c r="B4142" s="2">
        <v>41830.44798611111</v>
      </c>
      <c r="C4142">
        <v>73505</v>
      </c>
      <c r="D4142" t="s">
        <v>38</v>
      </c>
      <c r="E4142">
        <f>IF(Sheet4!D5364="Hired",1,0)</f>
        <v>1</v>
      </c>
      <c r="F4142" t="str">
        <f t="shared" si="654"/>
        <v>Hired</v>
      </c>
      <c r="G4142" t="str">
        <f t="shared" si="655"/>
        <v>Valid</v>
      </c>
      <c r="I4142">
        <f>IF(Sheet4!$A5364=I$1,1,0)</f>
        <v>0</v>
      </c>
      <c r="J4142">
        <f>IF(Sheet4!$A5364=J$1,1,0)</f>
        <v>1</v>
      </c>
      <c r="K4142" t="str">
        <f t="shared" si="656"/>
        <v>Valid</v>
      </c>
      <c r="L4142" t="str">
        <f t="shared" si="657"/>
        <v>Female</v>
      </c>
      <c r="M4142">
        <f>IF(Sheet4!$C5364=M$1,1,0)</f>
        <v>0</v>
      </c>
      <c r="N4142">
        <f>IF(Sheet4!$C5364=N$1,1,0)</f>
        <v>1</v>
      </c>
      <c r="O4142">
        <f>IF(Sheet4!$C5364=O$1,1,0)</f>
        <v>0</v>
      </c>
      <c r="P4142">
        <f>IF(Sheet4!$C5364=P$1,1,0)</f>
        <v>0</v>
      </c>
      <c r="Q4142">
        <f>IF(Sheet4!$C5364=Q$1,1,0)</f>
        <v>0</v>
      </c>
      <c r="R4142">
        <f>IF(Sheet4!$C5364=R$1,1,0)</f>
        <v>0</v>
      </c>
      <c r="S4142">
        <f>IF(Sheet4!$C5364=S$1,1,0)</f>
        <v>0</v>
      </c>
      <c r="T4142">
        <f>IF(Sheet4!$C5364=T$1,1,0)</f>
        <v>0</v>
      </c>
      <c r="U4142">
        <f>IF(Sheet4!$C5364=U$1,1,0)</f>
        <v>0</v>
      </c>
      <c r="V4142">
        <f>IF(Sheet4!$C5364=V$1,1,0)</f>
        <v>0</v>
      </c>
      <c r="W4142">
        <f>IF(Sheet4!$C5364=W$1,1,0)</f>
        <v>0</v>
      </c>
      <c r="X4142">
        <f>IF(Sheet4!$C5364=X$1,1,0)</f>
        <v>0</v>
      </c>
      <c r="Y4142">
        <f>IF(Sheet4!$C5364=Y$1,1,0)</f>
        <v>0</v>
      </c>
      <c r="Z4142">
        <f>IF(Sheet4!$C5364=Z$1,1,0)</f>
        <v>0</v>
      </c>
      <c r="AA4142" t="str">
        <f t="shared" si="658"/>
        <v>Valid</v>
      </c>
      <c r="AB4142">
        <f>IF(h!$A5364=AB$1,1,0)</f>
        <v>0</v>
      </c>
      <c r="AC4142">
        <f>IF(h!$A5364=AC$1,1,0)</f>
        <v>0</v>
      </c>
      <c r="AD4142">
        <f>IF(h!$A5364=AD$1,1,0)</f>
        <v>1</v>
      </c>
      <c r="AE4142">
        <f>IF(h!$A5364=AE$1,1,0)</f>
        <v>0</v>
      </c>
      <c r="AF4142">
        <f t="shared" ref="AF4142:AH4161" si="663">IF(AE4142=AF$1,1,0)</f>
        <v>0</v>
      </c>
      <c r="AG4142">
        <f t="shared" si="663"/>
        <v>0</v>
      </c>
      <c r="AH4142">
        <f t="shared" si="663"/>
        <v>0</v>
      </c>
      <c r="AI4142">
        <f>IF(h!$A5364=AI$1,1,0)</f>
        <v>0</v>
      </c>
      <c r="AJ4142" t="str">
        <f t="shared" si="659"/>
        <v>Valid</v>
      </c>
      <c r="AK4142" t="str">
        <f t="shared" si="660"/>
        <v>Sales Department</v>
      </c>
    </row>
    <row r="4143" spans="1:37" hidden="1" x14ac:dyDescent="0.3">
      <c r="A4143">
        <v>37024</v>
      </c>
      <c r="B4143" s="2">
        <v>41837.403715277775</v>
      </c>
      <c r="C4143">
        <v>73512</v>
      </c>
      <c r="D4143" t="s">
        <v>38</v>
      </c>
      <c r="E4143">
        <f>IF(Sheet4!D3610="Hired",1,0)</f>
        <v>0</v>
      </c>
      <c r="F4143" t="str">
        <f t="shared" si="654"/>
        <v>Rejected</v>
      </c>
      <c r="G4143" t="str">
        <f t="shared" si="655"/>
        <v>Valid</v>
      </c>
      <c r="I4143">
        <f>IF(Sheet4!$A3610=I$1,1,0)</f>
        <v>0</v>
      </c>
      <c r="J4143">
        <f>IF(Sheet4!$A3610=J$1,1,0)</f>
        <v>1</v>
      </c>
      <c r="K4143" t="str">
        <f t="shared" si="656"/>
        <v>Valid</v>
      </c>
      <c r="L4143" t="str">
        <f t="shared" si="657"/>
        <v>Female</v>
      </c>
      <c r="M4143">
        <f>IF(Sheet4!$C3610=M$1,1,0)</f>
        <v>0</v>
      </c>
      <c r="N4143">
        <f>IF(Sheet4!$C3610=N$1,1,0)</f>
        <v>1</v>
      </c>
      <c r="O4143">
        <f>IF(Sheet4!$C3610=O$1,1,0)</f>
        <v>0</v>
      </c>
      <c r="P4143">
        <f>IF(Sheet4!$C3610=P$1,1,0)</f>
        <v>0</v>
      </c>
      <c r="Q4143">
        <f>IF(Sheet4!$C3610=Q$1,1,0)</f>
        <v>0</v>
      </c>
      <c r="R4143">
        <f>IF(Sheet4!$C3610=R$1,1,0)</f>
        <v>0</v>
      </c>
      <c r="S4143">
        <f>IF(Sheet4!$C3610=S$1,1,0)</f>
        <v>0</v>
      </c>
      <c r="T4143">
        <f>IF(Sheet4!$C3610=T$1,1,0)</f>
        <v>0</v>
      </c>
      <c r="U4143">
        <f>IF(Sheet4!$C3610=U$1,1,0)</f>
        <v>0</v>
      </c>
      <c r="V4143">
        <f>IF(Sheet4!$C3610=V$1,1,0)</f>
        <v>0</v>
      </c>
      <c r="W4143">
        <f>IF(Sheet4!$C3610=W$1,1,0)</f>
        <v>0</v>
      </c>
      <c r="X4143">
        <f>IF(Sheet4!$C3610=X$1,1,0)</f>
        <v>0</v>
      </c>
      <c r="Y4143">
        <f>IF(Sheet4!$C3610=Y$1,1,0)</f>
        <v>0</v>
      </c>
      <c r="Z4143">
        <f>IF(Sheet4!$C3610=Z$1,1,0)</f>
        <v>0</v>
      </c>
      <c r="AA4143" t="str">
        <f t="shared" si="658"/>
        <v>Valid</v>
      </c>
      <c r="AB4143">
        <f>IF(h!$A3610=AB$1,1,0)</f>
        <v>0</v>
      </c>
      <c r="AC4143">
        <f>IF(h!$A3610=AC$1,1,0)</f>
        <v>1</v>
      </c>
      <c r="AD4143">
        <f>IF(h!$A3610=AD$1,1,0)</f>
        <v>0</v>
      </c>
      <c r="AE4143">
        <f>IF(h!$A3610=AE$1,1,0)</f>
        <v>0</v>
      </c>
      <c r="AF4143">
        <f t="shared" si="663"/>
        <v>0</v>
      </c>
      <c r="AG4143">
        <f t="shared" si="663"/>
        <v>0</v>
      </c>
      <c r="AH4143">
        <f t="shared" si="663"/>
        <v>0</v>
      </c>
      <c r="AI4143">
        <f>IF(h!$A3610=AI$1,1,0)</f>
        <v>0</v>
      </c>
      <c r="AJ4143" t="str">
        <f t="shared" si="659"/>
        <v>Valid</v>
      </c>
      <c r="AK4143" t="str">
        <f t="shared" si="660"/>
        <v>Operation Department</v>
      </c>
    </row>
    <row r="4144" spans="1:37" x14ac:dyDescent="0.3">
      <c r="A4144">
        <v>758129</v>
      </c>
      <c r="B4144" s="2">
        <v>41831.477523148147</v>
      </c>
      <c r="C4144">
        <v>73556</v>
      </c>
      <c r="D4144" t="s">
        <v>38</v>
      </c>
      <c r="E4144">
        <f>IF(Sheet4!D3537="Hired",1,0)</f>
        <v>1</v>
      </c>
      <c r="F4144" t="str">
        <f t="shared" si="654"/>
        <v>Hired</v>
      </c>
      <c r="G4144" t="str">
        <f t="shared" si="655"/>
        <v>Valid</v>
      </c>
      <c r="I4144">
        <f>IF(Sheet4!$A3537=I$1,1,0)</f>
        <v>1</v>
      </c>
      <c r="J4144">
        <f>IF(Sheet4!$A3537=J$1,1,0)</f>
        <v>0</v>
      </c>
      <c r="K4144" t="str">
        <f t="shared" si="656"/>
        <v>Valid</v>
      </c>
      <c r="L4144" t="str">
        <f t="shared" si="657"/>
        <v>Male</v>
      </c>
      <c r="M4144">
        <f>IF(Sheet4!$C3537=M$1,1,0)</f>
        <v>0</v>
      </c>
      <c r="N4144">
        <f>IF(Sheet4!$C3537=N$1,1,0)</f>
        <v>0</v>
      </c>
      <c r="O4144">
        <f>IF(Sheet4!$C3537=O$1,1,0)</f>
        <v>0</v>
      </c>
      <c r="P4144">
        <f>IF(Sheet4!$C3537=P$1,1,0)</f>
        <v>0</v>
      </c>
      <c r="Q4144">
        <f>IF(Sheet4!$C3537=Q$1,1,0)</f>
        <v>0</v>
      </c>
      <c r="R4144">
        <f>IF(Sheet4!$C3537=R$1,1,0)</f>
        <v>0</v>
      </c>
      <c r="S4144">
        <f>IF(Sheet4!$C3537=S$1,1,0)</f>
        <v>0</v>
      </c>
      <c r="T4144">
        <f>IF(Sheet4!$C3537=T$1,1,0)</f>
        <v>0</v>
      </c>
      <c r="U4144">
        <f>IF(Sheet4!$C3537=U$1,1,0)</f>
        <v>0</v>
      </c>
      <c r="V4144">
        <f>IF(Sheet4!$C3537=V$1,1,0)</f>
        <v>0</v>
      </c>
      <c r="W4144">
        <f>IF(Sheet4!$C3537=W$1,1,0)</f>
        <v>0</v>
      </c>
      <c r="X4144">
        <f>IF(Sheet4!$C3537=X$1,1,0)</f>
        <v>0</v>
      </c>
      <c r="Y4144">
        <f>IF(Sheet4!$C3537=Y$1,1,0)</f>
        <v>1</v>
      </c>
      <c r="Z4144">
        <f>IF(Sheet4!$C3537=Z$1,1,0)</f>
        <v>0</v>
      </c>
      <c r="AA4144" t="str">
        <f t="shared" si="658"/>
        <v>Valid</v>
      </c>
      <c r="AB4144">
        <f>IF(h!$A3537=AB$1,1,0)</f>
        <v>1</v>
      </c>
      <c r="AC4144">
        <f>IF(h!$A3537=AC$1,1,0)</f>
        <v>0</v>
      </c>
      <c r="AD4144">
        <f>IF(h!$A3537=AD$1,1,0)</f>
        <v>0</v>
      </c>
      <c r="AE4144">
        <f>IF(h!$A3537=AE$1,1,0)</f>
        <v>0</v>
      </c>
      <c r="AF4144">
        <f t="shared" si="663"/>
        <v>0</v>
      </c>
      <c r="AG4144">
        <f t="shared" si="663"/>
        <v>0</v>
      </c>
      <c r="AH4144">
        <f t="shared" si="663"/>
        <v>0</v>
      </c>
      <c r="AI4144">
        <f>IF(h!$A3537=AI$1,1,0)</f>
        <v>0</v>
      </c>
      <c r="AJ4144" t="str">
        <f t="shared" si="659"/>
        <v>Valid</v>
      </c>
      <c r="AK4144" t="str">
        <f t="shared" si="660"/>
        <v>Service Department</v>
      </c>
    </row>
    <row r="4145" spans="1:37" x14ac:dyDescent="0.3">
      <c r="A4145">
        <v>592725</v>
      </c>
      <c r="B4145" s="2">
        <v>41857.599641203706</v>
      </c>
      <c r="C4145">
        <v>73557</v>
      </c>
      <c r="D4145" t="s">
        <v>38</v>
      </c>
      <c r="E4145">
        <f>IF(Sheet4!D2561="Hired",1,0)</f>
        <v>1</v>
      </c>
      <c r="F4145" t="str">
        <f t="shared" si="654"/>
        <v>Hired</v>
      </c>
      <c r="G4145" t="str">
        <f t="shared" si="655"/>
        <v>Valid</v>
      </c>
      <c r="I4145">
        <f>IF(Sheet4!$A2561=I$1,1,0)</f>
        <v>1</v>
      </c>
      <c r="J4145">
        <f>IF(Sheet4!$A2561=J$1,1,0)</f>
        <v>0</v>
      </c>
      <c r="K4145" t="str">
        <f t="shared" si="656"/>
        <v>Valid</v>
      </c>
      <c r="L4145" t="str">
        <f t="shared" si="657"/>
        <v>Male</v>
      </c>
      <c r="M4145">
        <f>IF(Sheet4!$C2561=M$1,1,0)</f>
        <v>0</v>
      </c>
      <c r="N4145">
        <f>IF(Sheet4!$C2561=N$1,1,0)</f>
        <v>0</v>
      </c>
      <c r="O4145">
        <f>IF(Sheet4!$C2561=O$1,1,0)</f>
        <v>0</v>
      </c>
      <c r="P4145">
        <f>IF(Sheet4!$C2561=P$1,1,0)</f>
        <v>0</v>
      </c>
      <c r="Q4145">
        <f>IF(Sheet4!$C2561=Q$1,1,0)</f>
        <v>0</v>
      </c>
      <c r="R4145">
        <f>IF(Sheet4!$C2561=R$1,1,0)</f>
        <v>0</v>
      </c>
      <c r="S4145">
        <f>IF(Sheet4!$C2561=S$1,1,0)</f>
        <v>0</v>
      </c>
      <c r="T4145">
        <f>IF(Sheet4!$C2561=T$1,1,0)</f>
        <v>0</v>
      </c>
      <c r="U4145">
        <f>IF(Sheet4!$C2561=U$1,1,0)</f>
        <v>1</v>
      </c>
      <c r="V4145">
        <f>IF(Sheet4!$C2561=V$1,1,0)</f>
        <v>0</v>
      </c>
      <c r="W4145">
        <f>IF(Sheet4!$C2561=W$1,1,0)</f>
        <v>0</v>
      </c>
      <c r="X4145">
        <f>IF(Sheet4!$C2561=X$1,1,0)</f>
        <v>0</v>
      </c>
      <c r="Y4145">
        <f>IF(Sheet4!$C2561=Y$1,1,0)</f>
        <v>0</v>
      </c>
      <c r="Z4145">
        <f>IF(Sheet4!$C2561=Z$1,1,0)</f>
        <v>0</v>
      </c>
      <c r="AA4145" t="str">
        <f t="shared" si="658"/>
        <v>Valid</v>
      </c>
      <c r="AB4145">
        <f>IF(h!$A2561=AB$1,1,0)</f>
        <v>1</v>
      </c>
      <c r="AC4145">
        <f>IF(h!$A2561=AC$1,1,0)</f>
        <v>0</v>
      </c>
      <c r="AD4145">
        <f>IF(h!$A2561=AD$1,1,0)</f>
        <v>0</v>
      </c>
      <c r="AE4145">
        <f>IF(h!$A2561=AE$1,1,0)</f>
        <v>0</v>
      </c>
      <c r="AF4145">
        <f t="shared" si="663"/>
        <v>0</v>
      </c>
      <c r="AG4145">
        <f t="shared" si="663"/>
        <v>0</v>
      </c>
      <c r="AH4145">
        <f t="shared" si="663"/>
        <v>0</v>
      </c>
      <c r="AI4145">
        <f>IF(h!$A2561=AI$1,1,0)</f>
        <v>0</v>
      </c>
      <c r="AJ4145" t="str">
        <f t="shared" si="659"/>
        <v>Valid</v>
      </c>
      <c r="AK4145" t="str">
        <f t="shared" si="660"/>
        <v>Service Department</v>
      </c>
    </row>
    <row r="4146" spans="1:37" x14ac:dyDescent="0.3">
      <c r="A4146">
        <v>286547</v>
      </c>
      <c r="B4146" s="2">
        <v>41796.773842592593</v>
      </c>
      <c r="C4146">
        <v>73559</v>
      </c>
      <c r="D4146" t="s">
        <v>38</v>
      </c>
      <c r="E4146">
        <f>IF(Sheet4!D4448="Hired",1,0)</f>
        <v>1</v>
      </c>
      <c r="F4146" t="str">
        <f t="shared" si="654"/>
        <v>Hired</v>
      </c>
      <c r="G4146" t="str">
        <f t="shared" si="655"/>
        <v>Valid</v>
      </c>
      <c r="I4146">
        <f>IF(Sheet4!$A4448=I$1,1,0)</f>
        <v>0</v>
      </c>
      <c r="J4146">
        <f>IF(Sheet4!$A4448=J$1,1,0)</f>
        <v>1</v>
      </c>
      <c r="K4146" t="str">
        <f t="shared" si="656"/>
        <v>Valid</v>
      </c>
      <c r="L4146" t="str">
        <f t="shared" si="657"/>
        <v>Female</v>
      </c>
      <c r="M4146">
        <f>IF(Sheet4!$C4448=M$1,1,0)</f>
        <v>0</v>
      </c>
      <c r="N4146">
        <f>IF(Sheet4!$C4448=N$1,1,0)</f>
        <v>1</v>
      </c>
      <c r="O4146">
        <f>IF(Sheet4!$C4448=O$1,1,0)</f>
        <v>0</v>
      </c>
      <c r="P4146">
        <f>IF(Sheet4!$C4448=P$1,1,0)</f>
        <v>0</v>
      </c>
      <c r="Q4146">
        <f>IF(Sheet4!$C4448=Q$1,1,0)</f>
        <v>0</v>
      </c>
      <c r="R4146">
        <f>IF(Sheet4!$C4448=R$1,1,0)</f>
        <v>0</v>
      </c>
      <c r="S4146">
        <f>IF(Sheet4!$C4448=S$1,1,0)</f>
        <v>0</v>
      </c>
      <c r="T4146">
        <f>IF(Sheet4!$C4448=T$1,1,0)</f>
        <v>0</v>
      </c>
      <c r="U4146">
        <f>IF(Sheet4!$C4448=U$1,1,0)</f>
        <v>0</v>
      </c>
      <c r="V4146">
        <f>IF(Sheet4!$C4448=V$1,1,0)</f>
        <v>0</v>
      </c>
      <c r="W4146">
        <f>IF(Sheet4!$C4448=W$1,1,0)</f>
        <v>0</v>
      </c>
      <c r="X4146">
        <f>IF(Sheet4!$C4448=X$1,1,0)</f>
        <v>0</v>
      </c>
      <c r="Y4146">
        <f>IF(Sheet4!$C4448=Y$1,1,0)</f>
        <v>0</v>
      </c>
      <c r="Z4146">
        <f>IF(Sheet4!$C4448=Z$1,1,0)</f>
        <v>0</v>
      </c>
      <c r="AA4146" t="str">
        <f t="shared" si="658"/>
        <v>Valid</v>
      </c>
      <c r="AB4146">
        <f>IF(h!$A4448=AB$1,1,0)</f>
        <v>0</v>
      </c>
      <c r="AC4146">
        <f>IF(h!$A4448=AC$1,1,0)</f>
        <v>1</v>
      </c>
      <c r="AD4146">
        <f>IF(h!$A4448=AD$1,1,0)</f>
        <v>0</v>
      </c>
      <c r="AE4146">
        <f>IF(h!$A4448=AE$1,1,0)</f>
        <v>0</v>
      </c>
      <c r="AF4146">
        <f t="shared" si="663"/>
        <v>0</v>
      </c>
      <c r="AG4146">
        <f t="shared" si="663"/>
        <v>0</v>
      </c>
      <c r="AH4146">
        <f t="shared" si="663"/>
        <v>0</v>
      </c>
      <c r="AI4146">
        <f>IF(h!$A4448=AI$1,1,0)</f>
        <v>0</v>
      </c>
      <c r="AJ4146" t="str">
        <f t="shared" si="659"/>
        <v>Valid</v>
      </c>
      <c r="AK4146" t="str">
        <f t="shared" si="660"/>
        <v>Operation Department</v>
      </c>
    </row>
    <row r="4147" spans="1:37" x14ac:dyDescent="0.3">
      <c r="A4147">
        <v>513166</v>
      </c>
      <c r="B4147" s="2">
        <v>41760.953842592593</v>
      </c>
      <c r="C4147">
        <v>73579</v>
      </c>
      <c r="D4147" t="s">
        <v>38</v>
      </c>
      <c r="E4147">
        <f>IF(Sheet4!D17="Hired",1,0)</f>
        <v>1</v>
      </c>
      <c r="F4147" t="str">
        <f t="shared" si="654"/>
        <v>Hired</v>
      </c>
      <c r="G4147" t="str">
        <f t="shared" si="655"/>
        <v>Valid</v>
      </c>
      <c r="I4147">
        <f>IF(Sheet4!$A17=I$1,1,0)</f>
        <v>0</v>
      </c>
      <c r="J4147">
        <f>IF(Sheet4!$A17=J$1,1,0)</f>
        <v>1</v>
      </c>
      <c r="K4147" t="str">
        <f t="shared" si="656"/>
        <v>Valid</v>
      </c>
      <c r="L4147" t="str">
        <f t="shared" si="657"/>
        <v>Female</v>
      </c>
      <c r="M4147">
        <f>IF(Sheet4!$C17=M$1,1,0)</f>
        <v>0</v>
      </c>
      <c r="N4147">
        <f>IF(Sheet4!$C17=N$1,1,0)</f>
        <v>0</v>
      </c>
      <c r="O4147">
        <f>IF(Sheet4!$C17=O$1,1,0)</f>
        <v>0</v>
      </c>
      <c r="P4147">
        <f>IF(Sheet4!$C17=P$1,1,0)</f>
        <v>0</v>
      </c>
      <c r="Q4147">
        <f>IF(Sheet4!$C17=Q$1,1,0)</f>
        <v>0</v>
      </c>
      <c r="R4147">
        <f>IF(Sheet4!$C17=R$1,1,0)</f>
        <v>0</v>
      </c>
      <c r="S4147">
        <f>IF(Sheet4!$C17=S$1,1,0)</f>
        <v>0</v>
      </c>
      <c r="T4147">
        <f>IF(Sheet4!$C17=T$1,1,0)</f>
        <v>1</v>
      </c>
      <c r="U4147">
        <f>IF(Sheet4!$C17=U$1,1,0)</f>
        <v>0</v>
      </c>
      <c r="V4147">
        <f>IF(Sheet4!$C17=V$1,1,0)</f>
        <v>0</v>
      </c>
      <c r="W4147">
        <f>IF(Sheet4!$C17=W$1,1,0)</f>
        <v>0</v>
      </c>
      <c r="X4147">
        <f>IF(Sheet4!$C17=X$1,1,0)</f>
        <v>0</v>
      </c>
      <c r="Y4147">
        <f>IF(Sheet4!$C17=Y$1,1,0)</f>
        <v>0</v>
      </c>
      <c r="Z4147">
        <f>IF(Sheet4!$C17=Z$1,1,0)</f>
        <v>0</v>
      </c>
      <c r="AA4147" t="str">
        <f t="shared" si="658"/>
        <v>Valid</v>
      </c>
      <c r="AB4147">
        <f>IF(h!$A17=AB$1,1,0)</f>
        <v>0</v>
      </c>
      <c r="AC4147">
        <f>IF(h!$A17=AC$1,1,0)</f>
        <v>1</v>
      </c>
      <c r="AD4147">
        <f>IF(h!$A17=AD$1,1,0)</f>
        <v>0</v>
      </c>
      <c r="AE4147">
        <f>IF(h!$A17=AE$1,1,0)</f>
        <v>0</v>
      </c>
      <c r="AF4147">
        <f t="shared" si="663"/>
        <v>0</v>
      </c>
      <c r="AG4147">
        <f t="shared" si="663"/>
        <v>0</v>
      </c>
      <c r="AH4147">
        <f t="shared" si="663"/>
        <v>0</v>
      </c>
      <c r="AI4147">
        <f>IF(h!$A17=AI$1,1,0)</f>
        <v>0</v>
      </c>
      <c r="AJ4147" t="str">
        <f t="shared" si="659"/>
        <v>Valid</v>
      </c>
      <c r="AK4147" t="str">
        <f t="shared" si="660"/>
        <v>Operation Department</v>
      </c>
    </row>
    <row r="4148" spans="1:37" x14ac:dyDescent="0.3">
      <c r="A4148">
        <v>120968</v>
      </c>
      <c r="B4148" s="2">
        <v>41804.467430555553</v>
      </c>
      <c r="C4148">
        <v>73584</v>
      </c>
      <c r="D4148" t="s">
        <v>38</v>
      </c>
      <c r="E4148">
        <f>IF(Sheet4!D6057="Hired",1,0)</f>
        <v>1</v>
      </c>
      <c r="F4148" t="str">
        <f t="shared" si="654"/>
        <v>Hired</v>
      </c>
      <c r="G4148" t="str">
        <f t="shared" si="655"/>
        <v>Valid</v>
      </c>
      <c r="I4148">
        <f>IF(Sheet4!$A6057=I$1,1,0)</f>
        <v>1</v>
      </c>
      <c r="J4148">
        <f>IF(Sheet4!$A6057=J$1,1,0)</f>
        <v>0</v>
      </c>
      <c r="K4148" t="str">
        <f t="shared" si="656"/>
        <v>Valid</v>
      </c>
      <c r="L4148" t="str">
        <f t="shared" si="657"/>
        <v>Male</v>
      </c>
      <c r="M4148">
        <f>IF(Sheet4!$C6057=M$1,1,0)</f>
        <v>0</v>
      </c>
      <c r="N4148">
        <f>IF(Sheet4!$C6057=N$1,1,0)</f>
        <v>0</v>
      </c>
      <c r="O4148">
        <f>IF(Sheet4!$C6057=O$1,1,0)</f>
        <v>0</v>
      </c>
      <c r="P4148">
        <f>IF(Sheet4!$C6057=P$1,1,0)</f>
        <v>0</v>
      </c>
      <c r="Q4148">
        <f>IF(Sheet4!$C6057=Q$1,1,0)</f>
        <v>0</v>
      </c>
      <c r="R4148">
        <f>IF(Sheet4!$C6057=R$1,1,0)</f>
        <v>0</v>
      </c>
      <c r="S4148">
        <f>IF(Sheet4!$C6057=S$1,1,0)</f>
        <v>0</v>
      </c>
      <c r="T4148">
        <f>IF(Sheet4!$C6057=T$1,1,0)</f>
        <v>0</v>
      </c>
      <c r="U4148">
        <f>IF(Sheet4!$C6057=U$1,1,0)</f>
        <v>0</v>
      </c>
      <c r="V4148">
        <f>IF(Sheet4!$C6057=V$1,1,0)</f>
        <v>0</v>
      </c>
      <c r="W4148">
        <f>IF(Sheet4!$C6057=W$1,1,0)</f>
        <v>0</v>
      </c>
      <c r="X4148">
        <f>IF(Sheet4!$C6057=X$1,1,0)</f>
        <v>0</v>
      </c>
      <c r="Y4148">
        <f>IF(Sheet4!$C6057=Y$1,1,0)</f>
        <v>1</v>
      </c>
      <c r="Z4148">
        <f>IF(Sheet4!$C6057=Z$1,1,0)</f>
        <v>0</v>
      </c>
      <c r="AA4148" t="str">
        <f t="shared" si="658"/>
        <v>Valid</v>
      </c>
      <c r="AB4148">
        <f>IF(h!$A6057=AB$1,1,0)</f>
        <v>0</v>
      </c>
      <c r="AC4148">
        <f>IF(h!$A6057=AC$1,1,0)</f>
        <v>1</v>
      </c>
      <c r="AD4148">
        <f>IF(h!$A6057=AD$1,1,0)</f>
        <v>0</v>
      </c>
      <c r="AE4148">
        <f>IF(h!$A6057=AE$1,1,0)</f>
        <v>0</v>
      </c>
      <c r="AF4148">
        <f t="shared" si="663"/>
        <v>0</v>
      </c>
      <c r="AG4148">
        <f t="shared" si="663"/>
        <v>0</v>
      </c>
      <c r="AH4148">
        <f t="shared" si="663"/>
        <v>0</v>
      </c>
      <c r="AI4148">
        <f>IF(h!$A6057=AI$1,1,0)</f>
        <v>0</v>
      </c>
      <c r="AJ4148" t="str">
        <f t="shared" si="659"/>
        <v>Valid</v>
      </c>
      <c r="AK4148" t="str">
        <f t="shared" si="660"/>
        <v>Operation Department</v>
      </c>
    </row>
    <row r="4149" spans="1:37" hidden="1" x14ac:dyDescent="0.3">
      <c r="A4149">
        <v>345437</v>
      </c>
      <c r="B4149" s="2">
        <v>41794.0156712963</v>
      </c>
      <c r="C4149">
        <v>73591</v>
      </c>
      <c r="D4149" t="s">
        <v>38</v>
      </c>
      <c r="E4149">
        <f>IF(Sheet4!D2365="Hired",1,0)</f>
        <v>0</v>
      </c>
      <c r="F4149" t="str">
        <f t="shared" si="654"/>
        <v>Rejected</v>
      </c>
      <c r="G4149" t="str">
        <f t="shared" si="655"/>
        <v>Valid</v>
      </c>
      <c r="I4149">
        <f>IF(Sheet4!$A2365=I$1,1,0)</f>
        <v>0</v>
      </c>
      <c r="J4149">
        <f>IF(Sheet4!$A2365=J$1,1,0)</f>
        <v>1</v>
      </c>
      <c r="K4149" t="str">
        <f t="shared" si="656"/>
        <v>Valid</v>
      </c>
      <c r="L4149" t="str">
        <f t="shared" si="657"/>
        <v>Female</v>
      </c>
      <c r="M4149">
        <f>IF(Sheet4!$C2365=M$1,1,0)</f>
        <v>0</v>
      </c>
      <c r="N4149">
        <f>IF(Sheet4!$C2365=N$1,1,0)</f>
        <v>0</v>
      </c>
      <c r="O4149">
        <f>IF(Sheet4!$C2365=O$1,1,0)</f>
        <v>0</v>
      </c>
      <c r="P4149">
        <f>IF(Sheet4!$C2365=P$1,1,0)</f>
        <v>0</v>
      </c>
      <c r="Q4149">
        <f>IF(Sheet4!$C2365=Q$1,1,0)</f>
        <v>0</v>
      </c>
      <c r="R4149">
        <f>IF(Sheet4!$C2365=R$1,1,0)</f>
        <v>0</v>
      </c>
      <c r="S4149">
        <f>IF(Sheet4!$C2365=S$1,1,0)</f>
        <v>0</v>
      </c>
      <c r="T4149">
        <f>IF(Sheet4!$C2365=T$1,1,0)</f>
        <v>0</v>
      </c>
      <c r="U4149">
        <f>IF(Sheet4!$C2365=U$1,1,0)</f>
        <v>0</v>
      </c>
      <c r="V4149">
        <f>IF(Sheet4!$C2365=V$1,1,0)</f>
        <v>0</v>
      </c>
      <c r="W4149">
        <f>IF(Sheet4!$C2365=W$1,1,0)</f>
        <v>0</v>
      </c>
      <c r="X4149">
        <f>IF(Sheet4!$C2365=X$1,1,0)</f>
        <v>0</v>
      </c>
      <c r="Y4149">
        <f>IF(Sheet4!$C2365=Y$1,1,0)</f>
        <v>1</v>
      </c>
      <c r="Z4149">
        <f>IF(Sheet4!$C2365=Z$1,1,0)</f>
        <v>0</v>
      </c>
      <c r="AA4149" t="str">
        <f t="shared" si="658"/>
        <v>Valid</v>
      </c>
      <c r="AB4149">
        <f>IF(h!$A2365=AB$1,1,0)</f>
        <v>1</v>
      </c>
      <c r="AC4149">
        <f>IF(h!$A2365=AC$1,1,0)</f>
        <v>0</v>
      </c>
      <c r="AD4149">
        <f>IF(h!$A2365=AD$1,1,0)</f>
        <v>0</v>
      </c>
      <c r="AE4149">
        <f>IF(h!$A2365=AE$1,1,0)</f>
        <v>0</v>
      </c>
      <c r="AF4149">
        <f t="shared" si="663"/>
        <v>0</v>
      </c>
      <c r="AG4149">
        <f t="shared" si="663"/>
        <v>0</v>
      </c>
      <c r="AH4149">
        <f t="shared" si="663"/>
        <v>0</v>
      </c>
      <c r="AI4149">
        <f>IF(h!$A2365=AI$1,1,0)</f>
        <v>0</v>
      </c>
      <c r="AJ4149" t="str">
        <f t="shared" si="659"/>
        <v>Valid</v>
      </c>
      <c r="AK4149" t="str">
        <f t="shared" si="660"/>
        <v>Service Department</v>
      </c>
    </row>
    <row r="4150" spans="1:37" x14ac:dyDescent="0.3">
      <c r="A4150">
        <v>52501</v>
      </c>
      <c r="B4150" s="2">
        <v>41850.655034722222</v>
      </c>
      <c r="C4150">
        <v>73594</v>
      </c>
      <c r="D4150" t="s">
        <v>38</v>
      </c>
      <c r="E4150">
        <f>IF(Sheet4!D2909="Hired",1,0)</f>
        <v>1</v>
      </c>
      <c r="F4150" t="str">
        <f t="shared" si="654"/>
        <v>Hired</v>
      </c>
      <c r="G4150" t="str">
        <f t="shared" si="655"/>
        <v>Valid</v>
      </c>
      <c r="I4150">
        <f>IF(Sheet4!$A2909=I$1,1,0)</f>
        <v>1</v>
      </c>
      <c r="J4150">
        <f>IF(Sheet4!$A2909=J$1,1,0)</f>
        <v>0</v>
      </c>
      <c r="K4150" t="str">
        <f t="shared" si="656"/>
        <v>Valid</v>
      </c>
      <c r="L4150" t="str">
        <f t="shared" si="657"/>
        <v>Male</v>
      </c>
      <c r="M4150">
        <f>IF(Sheet4!$C2909=M$1,1,0)</f>
        <v>0</v>
      </c>
      <c r="N4150">
        <f>IF(Sheet4!$C2909=N$1,1,0)</f>
        <v>0</v>
      </c>
      <c r="O4150">
        <f>IF(Sheet4!$C2909=O$1,1,0)</f>
        <v>0</v>
      </c>
      <c r="P4150">
        <f>IF(Sheet4!$C2909=P$1,1,0)</f>
        <v>1</v>
      </c>
      <c r="Q4150">
        <f>IF(Sheet4!$C2909=Q$1,1,0)</f>
        <v>0</v>
      </c>
      <c r="R4150">
        <f>IF(Sheet4!$C2909=R$1,1,0)</f>
        <v>0</v>
      </c>
      <c r="S4150">
        <f>IF(Sheet4!$C2909=S$1,1,0)</f>
        <v>0</v>
      </c>
      <c r="T4150">
        <f>IF(Sheet4!$C2909=T$1,1,0)</f>
        <v>0</v>
      </c>
      <c r="U4150">
        <f>IF(Sheet4!$C2909=U$1,1,0)</f>
        <v>0</v>
      </c>
      <c r="V4150">
        <f>IF(Sheet4!$C2909=V$1,1,0)</f>
        <v>0</v>
      </c>
      <c r="W4150">
        <f>IF(Sheet4!$C2909=W$1,1,0)</f>
        <v>0</v>
      </c>
      <c r="X4150">
        <f>IF(Sheet4!$C2909=X$1,1,0)</f>
        <v>0</v>
      </c>
      <c r="Y4150">
        <f>IF(Sheet4!$C2909=Y$1,1,0)</f>
        <v>0</v>
      </c>
      <c r="Z4150">
        <f>IF(Sheet4!$C2909=Z$1,1,0)</f>
        <v>0</v>
      </c>
      <c r="AA4150" t="str">
        <f t="shared" si="658"/>
        <v>Valid</v>
      </c>
      <c r="AB4150">
        <f>IF(h!$A2909=AB$1,1,0)</f>
        <v>0</v>
      </c>
      <c r="AC4150">
        <f>IF(h!$A2909=AC$1,1,0)</f>
        <v>1</v>
      </c>
      <c r="AD4150">
        <f>IF(h!$A2909=AD$1,1,0)</f>
        <v>0</v>
      </c>
      <c r="AE4150">
        <f>IF(h!$A2909=AE$1,1,0)</f>
        <v>0</v>
      </c>
      <c r="AF4150">
        <f t="shared" si="663"/>
        <v>0</v>
      </c>
      <c r="AG4150">
        <f t="shared" si="663"/>
        <v>0</v>
      </c>
      <c r="AH4150">
        <f t="shared" si="663"/>
        <v>0</v>
      </c>
      <c r="AI4150">
        <f>IF(h!$A2909=AI$1,1,0)</f>
        <v>0</v>
      </c>
      <c r="AJ4150" t="str">
        <f t="shared" si="659"/>
        <v>Valid</v>
      </c>
      <c r="AK4150" t="str">
        <f t="shared" si="660"/>
        <v>Operation Department</v>
      </c>
    </row>
    <row r="4151" spans="1:37" hidden="1" x14ac:dyDescent="0.3">
      <c r="A4151">
        <v>168642</v>
      </c>
      <c r="B4151" s="2">
        <v>41845.957349537035</v>
      </c>
      <c r="C4151">
        <v>73619</v>
      </c>
      <c r="D4151" t="s">
        <v>38</v>
      </c>
      <c r="E4151">
        <f>IF(Sheet4!D881="Hired",1,0)</f>
        <v>0</v>
      </c>
      <c r="F4151" t="str">
        <f t="shared" si="654"/>
        <v>Rejected</v>
      </c>
      <c r="G4151" t="str">
        <f t="shared" si="655"/>
        <v>Valid</v>
      </c>
      <c r="I4151">
        <f>IF(Sheet4!$A881=I$1,1,0)</f>
        <v>1</v>
      </c>
      <c r="J4151">
        <f>IF(Sheet4!$A881=J$1,1,0)</f>
        <v>0</v>
      </c>
      <c r="K4151" t="str">
        <f t="shared" si="656"/>
        <v>Valid</v>
      </c>
      <c r="L4151" t="str">
        <f t="shared" si="657"/>
        <v>Male</v>
      </c>
      <c r="M4151">
        <f>IF(Sheet4!$C881=M$1,1,0)</f>
        <v>0</v>
      </c>
      <c r="N4151">
        <f>IF(Sheet4!$C881=N$1,1,0)</f>
        <v>0</v>
      </c>
      <c r="O4151">
        <f>IF(Sheet4!$C881=O$1,1,0)</f>
        <v>0</v>
      </c>
      <c r="P4151">
        <f>IF(Sheet4!$C881=P$1,1,0)</f>
        <v>0</v>
      </c>
      <c r="Q4151">
        <f>IF(Sheet4!$C881=Q$1,1,0)</f>
        <v>0</v>
      </c>
      <c r="R4151">
        <f>IF(Sheet4!$C881=R$1,1,0)</f>
        <v>1</v>
      </c>
      <c r="S4151">
        <f>IF(Sheet4!$C881=S$1,1,0)</f>
        <v>0</v>
      </c>
      <c r="T4151">
        <f>IF(Sheet4!$C881=T$1,1,0)</f>
        <v>0</v>
      </c>
      <c r="U4151">
        <f>IF(Sheet4!$C881=U$1,1,0)</f>
        <v>0</v>
      </c>
      <c r="V4151">
        <f>IF(Sheet4!$C881=V$1,1,0)</f>
        <v>0</v>
      </c>
      <c r="W4151">
        <f>IF(Sheet4!$C881=W$1,1,0)</f>
        <v>0</v>
      </c>
      <c r="X4151">
        <f>IF(Sheet4!$C881=X$1,1,0)</f>
        <v>0</v>
      </c>
      <c r="Y4151">
        <f>IF(Sheet4!$C881=Y$1,1,0)</f>
        <v>0</v>
      </c>
      <c r="Z4151">
        <f>IF(Sheet4!$C881=Z$1,1,0)</f>
        <v>0</v>
      </c>
      <c r="AA4151" t="str">
        <f t="shared" si="658"/>
        <v>Valid</v>
      </c>
      <c r="AB4151">
        <f>IF(h!$A881=AB$1,1,0)</f>
        <v>0</v>
      </c>
      <c r="AC4151">
        <f>IF(h!$A881=AC$1,1,0)</f>
        <v>1</v>
      </c>
      <c r="AD4151">
        <f>IF(h!$A881=AD$1,1,0)</f>
        <v>0</v>
      </c>
      <c r="AE4151">
        <f>IF(h!$A881=AE$1,1,0)</f>
        <v>0</v>
      </c>
      <c r="AF4151">
        <f t="shared" si="663"/>
        <v>0</v>
      </c>
      <c r="AG4151">
        <f t="shared" si="663"/>
        <v>0</v>
      </c>
      <c r="AH4151">
        <f t="shared" si="663"/>
        <v>0</v>
      </c>
      <c r="AI4151">
        <f>IF(h!$A881=AI$1,1,0)</f>
        <v>0</v>
      </c>
      <c r="AJ4151" t="str">
        <f t="shared" si="659"/>
        <v>Valid</v>
      </c>
      <c r="AK4151" t="str">
        <f t="shared" si="660"/>
        <v>Operation Department</v>
      </c>
    </row>
    <row r="4152" spans="1:37" x14ac:dyDescent="0.3">
      <c r="A4152">
        <v>332762</v>
      </c>
      <c r="B4152" s="2">
        <v>41871.384687500002</v>
      </c>
      <c r="C4152">
        <v>73631</v>
      </c>
      <c r="D4152" t="s">
        <v>38</v>
      </c>
      <c r="E4152">
        <f>IF(Sheet4!D2923="Hired",1,0)</f>
        <v>1</v>
      </c>
      <c r="F4152" t="str">
        <f t="shared" si="654"/>
        <v>Hired</v>
      </c>
      <c r="G4152" t="str">
        <f t="shared" si="655"/>
        <v>Valid</v>
      </c>
      <c r="I4152">
        <f>IF(Sheet4!$A2923=I$1,1,0)</f>
        <v>1</v>
      </c>
      <c r="J4152">
        <f>IF(Sheet4!$A2923=J$1,1,0)</f>
        <v>0</v>
      </c>
      <c r="K4152" t="str">
        <f t="shared" si="656"/>
        <v>Valid</v>
      </c>
      <c r="L4152" t="str">
        <f t="shared" si="657"/>
        <v>Male</v>
      </c>
      <c r="M4152">
        <f>IF(Sheet4!$C2923=M$1,1,0)</f>
        <v>0</v>
      </c>
      <c r="N4152">
        <f>IF(Sheet4!$C2923=N$1,1,0)</f>
        <v>1</v>
      </c>
      <c r="O4152">
        <f>IF(Sheet4!$C2923=O$1,1,0)</f>
        <v>0</v>
      </c>
      <c r="P4152">
        <f>IF(Sheet4!$C2923=P$1,1,0)</f>
        <v>0</v>
      </c>
      <c r="Q4152">
        <f>IF(Sheet4!$C2923=Q$1,1,0)</f>
        <v>0</v>
      </c>
      <c r="R4152">
        <f>IF(Sheet4!$C2923=R$1,1,0)</f>
        <v>0</v>
      </c>
      <c r="S4152">
        <f>IF(Sheet4!$C2923=S$1,1,0)</f>
        <v>0</v>
      </c>
      <c r="T4152">
        <f>IF(Sheet4!$C2923=T$1,1,0)</f>
        <v>0</v>
      </c>
      <c r="U4152">
        <f>IF(Sheet4!$C2923=U$1,1,0)</f>
        <v>0</v>
      </c>
      <c r="V4152">
        <f>IF(Sheet4!$C2923=V$1,1,0)</f>
        <v>0</v>
      </c>
      <c r="W4152">
        <f>IF(Sheet4!$C2923=W$1,1,0)</f>
        <v>0</v>
      </c>
      <c r="X4152">
        <f>IF(Sheet4!$C2923=X$1,1,0)</f>
        <v>0</v>
      </c>
      <c r="Y4152">
        <f>IF(Sheet4!$C2923=Y$1,1,0)</f>
        <v>0</v>
      </c>
      <c r="Z4152">
        <f>IF(Sheet4!$C2923=Z$1,1,0)</f>
        <v>0</v>
      </c>
      <c r="AA4152" t="str">
        <f t="shared" si="658"/>
        <v>Valid</v>
      </c>
      <c r="AB4152">
        <f>IF(h!$A2923=AB$1,1,0)</f>
        <v>1</v>
      </c>
      <c r="AC4152">
        <f>IF(h!$A2923=AC$1,1,0)</f>
        <v>0</v>
      </c>
      <c r="AD4152">
        <f>IF(h!$A2923=AD$1,1,0)</f>
        <v>0</v>
      </c>
      <c r="AE4152">
        <f>IF(h!$A2923=AE$1,1,0)</f>
        <v>0</v>
      </c>
      <c r="AF4152">
        <f t="shared" si="663"/>
        <v>0</v>
      </c>
      <c r="AG4152">
        <f t="shared" si="663"/>
        <v>0</v>
      </c>
      <c r="AH4152">
        <f t="shared" si="663"/>
        <v>0</v>
      </c>
      <c r="AI4152">
        <f>IF(h!$A2923=AI$1,1,0)</f>
        <v>0</v>
      </c>
      <c r="AJ4152" t="str">
        <f t="shared" si="659"/>
        <v>Valid</v>
      </c>
      <c r="AK4152" t="str">
        <f t="shared" si="660"/>
        <v>Service Department</v>
      </c>
    </row>
    <row r="4153" spans="1:37" hidden="1" x14ac:dyDescent="0.3">
      <c r="A4153">
        <v>882530</v>
      </c>
      <c r="B4153" s="2">
        <v>41760.151898148149</v>
      </c>
      <c r="C4153">
        <v>73635</v>
      </c>
      <c r="D4153" t="s">
        <v>38</v>
      </c>
      <c r="E4153">
        <f>IF(Sheet4!D5916="Hired",1,0)</f>
        <v>0</v>
      </c>
      <c r="F4153" t="str">
        <f t="shared" si="654"/>
        <v>Rejected</v>
      </c>
      <c r="G4153" t="str">
        <f t="shared" si="655"/>
        <v>Valid</v>
      </c>
      <c r="I4153">
        <f>IF(Sheet4!$A5916=I$1,1,0)</f>
        <v>1</v>
      </c>
      <c r="J4153">
        <f>IF(Sheet4!$A5916=J$1,1,0)</f>
        <v>0</v>
      </c>
      <c r="K4153" t="str">
        <f t="shared" si="656"/>
        <v>Valid</v>
      </c>
      <c r="L4153" t="str">
        <f t="shared" si="657"/>
        <v>Male</v>
      </c>
      <c r="M4153">
        <f>IF(Sheet4!$C5916=M$1,1,0)</f>
        <v>0</v>
      </c>
      <c r="N4153">
        <f>IF(Sheet4!$C5916=N$1,1,0)</f>
        <v>0</v>
      </c>
      <c r="O4153">
        <f>IF(Sheet4!$C5916=O$1,1,0)</f>
        <v>0</v>
      </c>
      <c r="P4153">
        <f>IF(Sheet4!$C5916=P$1,1,0)</f>
        <v>1</v>
      </c>
      <c r="Q4153">
        <f>IF(Sheet4!$C5916=Q$1,1,0)</f>
        <v>0</v>
      </c>
      <c r="R4153">
        <f>IF(Sheet4!$C5916=R$1,1,0)</f>
        <v>0</v>
      </c>
      <c r="S4153">
        <f>IF(Sheet4!$C5916=S$1,1,0)</f>
        <v>0</v>
      </c>
      <c r="T4153">
        <f>IF(Sheet4!$C5916=T$1,1,0)</f>
        <v>0</v>
      </c>
      <c r="U4153">
        <f>IF(Sheet4!$C5916=U$1,1,0)</f>
        <v>0</v>
      </c>
      <c r="V4153">
        <f>IF(Sheet4!$C5916=V$1,1,0)</f>
        <v>0</v>
      </c>
      <c r="W4153">
        <f>IF(Sheet4!$C5916=W$1,1,0)</f>
        <v>0</v>
      </c>
      <c r="X4153">
        <f>IF(Sheet4!$C5916=X$1,1,0)</f>
        <v>0</v>
      </c>
      <c r="Y4153">
        <f>IF(Sheet4!$C5916=Y$1,1,0)</f>
        <v>0</v>
      </c>
      <c r="Z4153">
        <f>IF(Sheet4!$C5916=Z$1,1,0)</f>
        <v>0</v>
      </c>
      <c r="AA4153" t="str">
        <f t="shared" si="658"/>
        <v>Valid</v>
      </c>
      <c r="AB4153">
        <f>IF(h!$A5916=AB$1,1,0)</f>
        <v>1</v>
      </c>
      <c r="AC4153">
        <f>IF(h!$A5916=AC$1,1,0)</f>
        <v>0</v>
      </c>
      <c r="AD4153">
        <f>IF(h!$A5916=AD$1,1,0)</f>
        <v>0</v>
      </c>
      <c r="AE4153">
        <f>IF(h!$A5916=AE$1,1,0)</f>
        <v>0</v>
      </c>
      <c r="AF4153">
        <f t="shared" si="663"/>
        <v>0</v>
      </c>
      <c r="AG4153">
        <f t="shared" si="663"/>
        <v>0</v>
      </c>
      <c r="AH4153">
        <f t="shared" si="663"/>
        <v>0</v>
      </c>
      <c r="AI4153">
        <f>IF(h!$A5916=AI$1,1,0)</f>
        <v>0</v>
      </c>
      <c r="AJ4153" t="str">
        <f t="shared" si="659"/>
        <v>Valid</v>
      </c>
      <c r="AK4153" t="str">
        <f t="shared" si="660"/>
        <v>Service Department</v>
      </c>
    </row>
    <row r="4154" spans="1:37" x14ac:dyDescent="0.3">
      <c r="A4154">
        <v>695647</v>
      </c>
      <c r="B4154" s="2">
        <v>41822.424641203703</v>
      </c>
      <c r="C4154">
        <v>73636</v>
      </c>
      <c r="D4154" t="s">
        <v>38</v>
      </c>
      <c r="E4154">
        <f>IF(Sheet4!D6823="Hired",1,0)</f>
        <v>1</v>
      </c>
      <c r="F4154" t="str">
        <f t="shared" si="654"/>
        <v>Hired</v>
      </c>
      <c r="G4154" t="str">
        <f t="shared" si="655"/>
        <v>Valid</v>
      </c>
      <c r="I4154">
        <f>IF(Sheet4!$A6823=I$1,1,0)</f>
        <v>1</v>
      </c>
      <c r="J4154">
        <f>IF(Sheet4!$A6823=J$1,1,0)</f>
        <v>0</v>
      </c>
      <c r="K4154" t="str">
        <f t="shared" si="656"/>
        <v>Valid</v>
      </c>
      <c r="L4154" t="str">
        <f t="shared" si="657"/>
        <v>Male</v>
      </c>
      <c r="M4154">
        <f>IF(Sheet4!$C6823=M$1,1,0)</f>
        <v>0</v>
      </c>
      <c r="N4154">
        <f>IF(Sheet4!$C6823=N$1,1,0)</f>
        <v>0</v>
      </c>
      <c r="O4154">
        <f>IF(Sheet4!$C6823=O$1,1,0)</f>
        <v>0</v>
      </c>
      <c r="P4154">
        <f>IF(Sheet4!$C6823=P$1,1,0)</f>
        <v>0</v>
      </c>
      <c r="Q4154">
        <f>IF(Sheet4!$C6823=Q$1,1,0)</f>
        <v>0</v>
      </c>
      <c r="R4154">
        <f>IF(Sheet4!$C6823=R$1,1,0)</f>
        <v>1</v>
      </c>
      <c r="S4154">
        <f>IF(Sheet4!$C6823=S$1,1,0)</f>
        <v>0</v>
      </c>
      <c r="T4154">
        <f>IF(Sheet4!$C6823=T$1,1,0)</f>
        <v>0</v>
      </c>
      <c r="U4154">
        <f>IF(Sheet4!$C6823=U$1,1,0)</f>
        <v>0</v>
      </c>
      <c r="V4154">
        <f>IF(Sheet4!$C6823=V$1,1,0)</f>
        <v>0</v>
      </c>
      <c r="W4154">
        <f>IF(Sheet4!$C6823=W$1,1,0)</f>
        <v>0</v>
      </c>
      <c r="X4154">
        <f>IF(Sheet4!$C6823=X$1,1,0)</f>
        <v>0</v>
      </c>
      <c r="Y4154">
        <f>IF(Sheet4!$C6823=Y$1,1,0)</f>
        <v>0</v>
      </c>
      <c r="Z4154">
        <f>IF(Sheet4!$C6823=Z$1,1,0)</f>
        <v>0</v>
      </c>
      <c r="AA4154" t="str">
        <f t="shared" si="658"/>
        <v>Valid</v>
      </c>
      <c r="AB4154">
        <f>IF(h!$A6823=AB$1,1,0)</f>
        <v>1</v>
      </c>
      <c r="AC4154">
        <f>IF(h!$A6823=AC$1,1,0)</f>
        <v>0</v>
      </c>
      <c r="AD4154">
        <f>IF(h!$A6823=AD$1,1,0)</f>
        <v>0</v>
      </c>
      <c r="AE4154">
        <f>IF(h!$A6823=AE$1,1,0)</f>
        <v>0</v>
      </c>
      <c r="AF4154">
        <f t="shared" si="663"/>
        <v>0</v>
      </c>
      <c r="AG4154">
        <f t="shared" si="663"/>
        <v>0</v>
      </c>
      <c r="AH4154">
        <f t="shared" si="663"/>
        <v>0</v>
      </c>
      <c r="AI4154">
        <f>IF(h!$A6823=AI$1,1,0)</f>
        <v>0</v>
      </c>
      <c r="AJ4154" t="str">
        <f t="shared" si="659"/>
        <v>Valid</v>
      </c>
      <c r="AK4154" t="str">
        <f t="shared" si="660"/>
        <v>Service Department</v>
      </c>
    </row>
    <row r="4155" spans="1:37" x14ac:dyDescent="0.3">
      <c r="A4155">
        <v>350361</v>
      </c>
      <c r="B4155" s="2">
        <v>41810.314201388886</v>
      </c>
      <c r="C4155">
        <v>73640</v>
      </c>
      <c r="D4155" t="s">
        <v>38</v>
      </c>
      <c r="E4155">
        <f>IF(Sheet4!D6217="Hired",1,0)</f>
        <v>1</v>
      </c>
      <c r="F4155" t="str">
        <f t="shared" si="654"/>
        <v>Hired</v>
      </c>
      <c r="G4155" t="str">
        <f t="shared" si="655"/>
        <v>Valid</v>
      </c>
      <c r="I4155">
        <f>IF(Sheet4!$A6217=I$1,1,0)</f>
        <v>0</v>
      </c>
      <c r="J4155">
        <f>IF(Sheet4!$A6217=J$1,1,0)</f>
        <v>1</v>
      </c>
      <c r="K4155" t="str">
        <f t="shared" si="656"/>
        <v>Valid</v>
      </c>
      <c r="L4155" t="str">
        <f t="shared" si="657"/>
        <v>Female</v>
      </c>
      <c r="M4155">
        <f>IF(Sheet4!$C6217=M$1,1,0)</f>
        <v>0</v>
      </c>
      <c r="N4155">
        <f>IF(Sheet4!$C6217=N$1,1,0)</f>
        <v>1</v>
      </c>
      <c r="O4155">
        <f>IF(Sheet4!$C6217=O$1,1,0)</f>
        <v>0</v>
      </c>
      <c r="P4155">
        <f>IF(Sheet4!$C6217=P$1,1,0)</f>
        <v>0</v>
      </c>
      <c r="Q4155">
        <f>IF(Sheet4!$C6217=Q$1,1,0)</f>
        <v>0</v>
      </c>
      <c r="R4155">
        <f>IF(Sheet4!$C6217=R$1,1,0)</f>
        <v>0</v>
      </c>
      <c r="S4155">
        <f>IF(Sheet4!$C6217=S$1,1,0)</f>
        <v>0</v>
      </c>
      <c r="T4155">
        <f>IF(Sheet4!$C6217=T$1,1,0)</f>
        <v>0</v>
      </c>
      <c r="U4155">
        <f>IF(Sheet4!$C6217=U$1,1,0)</f>
        <v>0</v>
      </c>
      <c r="V4155">
        <f>IF(Sheet4!$C6217=V$1,1,0)</f>
        <v>0</v>
      </c>
      <c r="W4155">
        <f>IF(Sheet4!$C6217=W$1,1,0)</f>
        <v>0</v>
      </c>
      <c r="X4155">
        <f>IF(Sheet4!$C6217=X$1,1,0)</f>
        <v>0</v>
      </c>
      <c r="Y4155">
        <f>IF(Sheet4!$C6217=Y$1,1,0)</f>
        <v>0</v>
      </c>
      <c r="Z4155">
        <f>IF(Sheet4!$C6217=Z$1,1,0)</f>
        <v>0</v>
      </c>
      <c r="AA4155" t="str">
        <f t="shared" si="658"/>
        <v>Valid</v>
      </c>
      <c r="AB4155">
        <f>IF(h!$A6217=AB$1,1,0)</f>
        <v>0</v>
      </c>
      <c r="AC4155">
        <f>IF(h!$A6217=AC$1,1,0)</f>
        <v>1</v>
      </c>
      <c r="AD4155">
        <f>IF(h!$A6217=AD$1,1,0)</f>
        <v>0</v>
      </c>
      <c r="AE4155">
        <f>IF(h!$A6217=AE$1,1,0)</f>
        <v>0</v>
      </c>
      <c r="AF4155">
        <f t="shared" si="663"/>
        <v>0</v>
      </c>
      <c r="AG4155">
        <f t="shared" si="663"/>
        <v>0</v>
      </c>
      <c r="AH4155">
        <f t="shared" si="663"/>
        <v>0</v>
      </c>
      <c r="AI4155">
        <f>IF(h!$A6217=AI$1,1,0)</f>
        <v>0</v>
      </c>
      <c r="AJ4155" t="str">
        <f t="shared" si="659"/>
        <v>Valid</v>
      </c>
      <c r="AK4155" t="str">
        <f t="shared" si="660"/>
        <v>Operation Department</v>
      </c>
    </row>
    <row r="4156" spans="1:37" x14ac:dyDescent="0.3">
      <c r="A4156">
        <v>334311</v>
      </c>
      <c r="B4156" s="2">
        <v>41859.575416666667</v>
      </c>
      <c r="C4156">
        <v>73643</v>
      </c>
      <c r="D4156" t="s">
        <v>38</v>
      </c>
      <c r="E4156">
        <f>IF(Sheet4!D977="Hired",1,0)</f>
        <v>1</v>
      </c>
      <c r="F4156" t="str">
        <f t="shared" si="654"/>
        <v>Hired</v>
      </c>
      <c r="G4156" t="str">
        <f t="shared" si="655"/>
        <v>Valid</v>
      </c>
      <c r="I4156">
        <f>IF(Sheet4!$A977=I$1,1,0)</f>
        <v>0</v>
      </c>
      <c r="J4156">
        <f>IF(Sheet4!$A977=J$1,1,0)</f>
        <v>1</v>
      </c>
      <c r="K4156" t="str">
        <f t="shared" si="656"/>
        <v>Valid</v>
      </c>
      <c r="L4156" t="str">
        <f t="shared" si="657"/>
        <v>Female</v>
      </c>
      <c r="M4156">
        <f>IF(Sheet4!$C977=M$1,1,0)</f>
        <v>0</v>
      </c>
      <c r="N4156">
        <f>IF(Sheet4!$C977=N$1,1,0)</f>
        <v>1</v>
      </c>
      <c r="O4156">
        <f>IF(Sheet4!$C977=O$1,1,0)</f>
        <v>0</v>
      </c>
      <c r="P4156">
        <f>IF(Sheet4!$C977=P$1,1,0)</f>
        <v>0</v>
      </c>
      <c r="Q4156">
        <f>IF(Sheet4!$C977=Q$1,1,0)</f>
        <v>0</v>
      </c>
      <c r="R4156">
        <f>IF(Sheet4!$C977=R$1,1,0)</f>
        <v>0</v>
      </c>
      <c r="S4156">
        <f>IF(Sheet4!$C977=S$1,1,0)</f>
        <v>0</v>
      </c>
      <c r="T4156">
        <f>IF(Sheet4!$C977=T$1,1,0)</f>
        <v>0</v>
      </c>
      <c r="U4156">
        <f>IF(Sheet4!$C977=U$1,1,0)</f>
        <v>0</v>
      </c>
      <c r="V4156">
        <f>IF(Sheet4!$C977=V$1,1,0)</f>
        <v>0</v>
      </c>
      <c r="W4156">
        <f>IF(Sheet4!$C977=W$1,1,0)</f>
        <v>0</v>
      </c>
      <c r="X4156">
        <f>IF(Sheet4!$C977=X$1,1,0)</f>
        <v>0</v>
      </c>
      <c r="Y4156">
        <f>IF(Sheet4!$C977=Y$1,1,0)</f>
        <v>0</v>
      </c>
      <c r="Z4156">
        <f>IF(Sheet4!$C977=Z$1,1,0)</f>
        <v>0</v>
      </c>
      <c r="AA4156" t="str">
        <f t="shared" si="658"/>
        <v>Valid</v>
      </c>
      <c r="AB4156">
        <f>IF(h!$A977=AB$1,1,0)</f>
        <v>0</v>
      </c>
      <c r="AC4156">
        <f>IF(h!$A977=AC$1,1,0)</f>
        <v>1</v>
      </c>
      <c r="AD4156">
        <f>IF(h!$A977=AD$1,1,0)</f>
        <v>0</v>
      </c>
      <c r="AE4156">
        <f>IF(h!$A977=AE$1,1,0)</f>
        <v>0</v>
      </c>
      <c r="AF4156">
        <f t="shared" si="663"/>
        <v>0</v>
      </c>
      <c r="AG4156">
        <f t="shared" si="663"/>
        <v>0</v>
      </c>
      <c r="AH4156">
        <f t="shared" si="663"/>
        <v>0</v>
      </c>
      <c r="AI4156">
        <f>IF(h!$A977=AI$1,1,0)</f>
        <v>0</v>
      </c>
      <c r="AJ4156" t="str">
        <f t="shared" si="659"/>
        <v>Valid</v>
      </c>
      <c r="AK4156" t="str">
        <f t="shared" si="660"/>
        <v>Operation Department</v>
      </c>
    </row>
    <row r="4157" spans="1:37" x14ac:dyDescent="0.3">
      <c r="A4157">
        <v>31461</v>
      </c>
      <c r="B4157" s="2">
        <v>41811.345682870371</v>
      </c>
      <c r="C4157">
        <v>73684</v>
      </c>
      <c r="D4157" t="s">
        <v>38</v>
      </c>
      <c r="E4157">
        <f>IF(Sheet4!D4120="Hired",1,0)</f>
        <v>1</v>
      </c>
      <c r="F4157" t="str">
        <f t="shared" si="654"/>
        <v>Hired</v>
      </c>
      <c r="G4157" t="str">
        <f t="shared" si="655"/>
        <v>Valid</v>
      </c>
      <c r="I4157">
        <f>IF(Sheet4!$A4120=I$1,1,0)</f>
        <v>1</v>
      </c>
      <c r="J4157">
        <f>IF(Sheet4!$A4120=J$1,1,0)</f>
        <v>0</v>
      </c>
      <c r="K4157" t="str">
        <f t="shared" si="656"/>
        <v>Valid</v>
      </c>
      <c r="L4157" t="str">
        <f t="shared" si="657"/>
        <v>Male</v>
      </c>
      <c r="M4157">
        <f>IF(Sheet4!$C4120=M$1,1,0)</f>
        <v>0</v>
      </c>
      <c r="N4157">
        <f>IF(Sheet4!$C4120=N$1,1,0)</f>
        <v>0</v>
      </c>
      <c r="O4157">
        <f>IF(Sheet4!$C4120=O$1,1,0)</f>
        <v>0</v>
      </c>
      <c r="P4157">
        <f>IF(Sheet4!$C4120=P$1,1,0)</f>
        <v>0</v>
      </c>
      <c r="Q4157">
        <f>IF(Sheet4!$C4120=Q$1,1,0)</f>
        <v>0</v>
      </c>
      <c r="R4157">
        <f>IF(Sheet4!$C4120=R$1,1,0)</f>
        <v>0</v>
      </c>
      <c r="S4157">
        <f>IF(Sheet4!$C4120=S$1,1,0)</f>
        <v>1</v>
      </c>
      <c r="T4157">
        <f>IF(Sheet4!$C4120=T$1,1,0)</f>
        <v>0</v>
      </c>
      <c r="U4157">
        <f>IF(Sheet4!$C4120=U$1,1,0)</f>
        <v>0</v>
      </c>
      <c r="V4157">
        <f>IF(Sheet4!$C4120=V$1,1,0)</f>
        <v>0</v>
      </c>
      <c r="W4157">
        <f>IF(Sheet4!$C4120=W$1,1,0)</f>
        <v>0</v>
      </c>
      <c r="X4157">
        <f>IF(Sheet4!$C4120=X$1,1,0)</f>
        <v>0</v>
      </c>
      <c r="Y4157">
        <f>IF(Sheet4!$C4120=Y$1,1,0)</f>
        <v>0</v>
      </c>
      <c r="Z4157">
        <f>IF(Sheet4!$C4120=Z$1,1,0)</f>
        <v>0</v>
      </c>
      <c r="AA4157" t="str">
        <f t="shared" si="658"/>
        <v>Valid</v>
      </c>
      <c r="AB4157">
        <f>IF(h!$A4120=AB$1,1,0)</f>
        <v>0</v>
      </c>
      <c r="AC4157">
        <f>IF(h!$A4120=AC$1,1,0)</f>
        <v>1</v>
      </c>
      <c r="AD4157">
        <f>IF(h!$A4120=AD$1,1,0)</f>
        <v>0</v>
      </c>
      <c r="AE4157">
        <f>IF(h!$A4120=AE$1,1,0)</f>
        <v>0</v>
      </c>
      <c r="AF4157">
        <f t="shared" si="663"/>
        <v>0</v>
      </c>
      <c r="AG4157">
        <f t="shared" si="663"/>
        <v>0</v>
      </c>
      <c r="AH4157">
        <f t="shared" si="663"/>
        <v>0</v>
      </c>
      <c r="AI4157">
        <f>IF(h!$A4120=AI$1,1,0)</f>
        <v>0</v>
      </c>
      <c r="AJ4157" t="str">
        <f t="shared" si="659"/>
        <v>Valid</v>
      </c>
      <c r="AK4157" t="str">
        <f t="shared" si="660"/>
        <v>Operation Department</v>
      </c>
    </row>
    <row r="4158" spans="1:37" x14ac:dyDescent="0.3">
      <c r="A4158">
        <v>964616</v>
      </c>
      <c r="B4158" s="2">
        <v>41796.650879629633</v>
      </c>
      <c r="C4158">
        <v>73705</v>
      </c>
      <c r="D4158" t="s">
        <v>38</v>
      </c>
      <c r="E4158">
        <f>IF(Sheet4!D6305="Hired",1,0)</f>
        <v>1</v>
      </c>
      <c r="F4158" t="str">
        <f t="shared" si="654"/>
        <v>Hired</v>
      </c>
      <c r="G4158" t="str">
        <f t="shared" si="655"/>
        <v>Valid</v>
      </c>
      <c r="I4158">
        <f>IF(Sheet4!$A6305=I$1,1,0)</f>
        <v>1</v>
      </c>
      <c r="J4158">
        <f>IF(Sheet4!$A6305=J$1,1,0)</f>
        <v>0</v>
      </c>
      <c r="K4158" t="str">
        <f t="shared" si="656"/>
        <v>Valid</v>
      </c>
      <c r="L4158" t="str">
        <f t="shared" si="657"/>
        <v>Male</v>
      </c>
      <c r="M4158">
        <f>IF(Sheet4!$C6305=M$1,1,0)</f>
        <v>0</v>
      </c>
      <c r="N4158">
        <f>IF(Sheet4!$C6305=N$1,1,0)</f>
        <v>0</v>
      </c>
      <c r="O4158">
        <f>IF(Sheet4!$C6305=O$1,1,0)</f>
        <v>0</v>
      </c>
      <c r="P4158">
        <f>IF(Sheet4!$C6305=P$1,1,0)</f>
        <v>0</v>
      </c>
      <c r="Q4158">
        <f>IF(Sheet4!$C6305=Q$1,1,0)</f>
        <v>0</v>
      </c>
      <c r="R4158">
        <f>IF(Sheet4!$C6305=R$1,1,0)</f>
        <v>1</v>
      </c>
      <c r="S4158">
        <f>IF(Sheet4!$C6305=S$1,1,0)</f>
        <v>0</v>
      </c>
      <c r="T4158">
        <f>IF(Sheet4!$C6305=T$1,1,0)</f>
        <v>0</v>
      </c>
      <c r="U4158">
        <f>IF(Sheet4!$C6305=U$1,1,0)</f>
        <v>0</v>
      </c>
      <c r="V4158">
        <f>IF(Sheet4!$C6305=V$1,1,0)</f>
        <v>0</v>
      </c>
      <c r="W4158">
        <f>IF(Sheet4!$C6305=W$1,1,0)</f>
        <v>0</v>
      </c>
      <c r="X4158">
        <f>IF(Sheet4!$C6305=X$1,1,0)</f>
        <v>0</v>
      </c>
      <c r="Y4158">
        <f>IF(Sheet4!$C6305=Y$1,1,0)</f>
        <v>0</v>
      </c>
      <c r="Z4158">
        <f>IF(Sheet4!$C6305=Z$1,1,0)</f>
        <v>0</v>
      </c>
      <c r="AA4158" t="str">
        <f t="shared" si="658"/>
        <v>Valid</v>
      </c>
      <c r="AB4158">
        <f>IF(h!$A6305=AB$1,1,0)</f>
        <v>1</v>
      </c>
      <c r="AC4158">
        <f>IF(h!$A6305=AC$1,1,0)</f>
        <v>0</v>
      </c>
      <c r="AD4158">
        <f>IF(h!$A6305=AD$1,1,0)</f>
        <v>0</v>
      </c>
      <c r="AE4158">
        <f>IF(h!$A6305=AE$1,1,0)</f>
        <v>0</v>
      </c>
      <c r="AF4158">
        <f t="shared" si="663"/>
        <v>0</v>
      </c>
      <c r="AG4158">
        <f t="shared" si="663"/>
        <v>0</v>
      </c>
      <c r="AH4158">
        <f t="shared" si="663"/>
        <v>0</v>
      </c>
      <c r="AI4158">
        <f>IF(h!$A6305=AI$1,1,0)</f>
        <v>0</v>
      </c>
      <c r="AJ4158" t="str">
        <f t="shared" si="659"/>
        <v>Valid</v>
      </c>
      <c r="AK4158" t="str">
        <f t="shared" si="660"/>
        <v>Service Department</v>
      </c>
    </row>
    <row r="4159" spans="1:37" x14ac:dyDescent="0.3">
      <c r="A4159">
        <v>867722</v>
      </c>
      <c r="B4159" s="2">
        <v>41779.7496875</v>
      </c>
      <c r="C4159">
        <v>73710</v>
      </c>
      <c r="D4159" t="s">
        <v>38</v>
      </c>
      <c r="E4159">
        <f>IF(Sheet4!D5619="Hired",1,0)</f>
        <v>1</v>
      </c>
      <c r="F4159" t="str">
        <f t="shared" si="654"/>
        <v>Hired</v>
      </c>
      <c r="G4159" t="str">
        <f t="shared" si="655"/>
        <v>Valid</v>
      </c>
      <c r="I4159">
        <f>IF(Sheet4!$A5619=I$1,1,0)</f>
        <v>0</v>
      </c>
      <c r="J4159">
        <f>IF(Sheet4!$A5619=J$1,1,0)</f>
        <v>1</v>
      </c>
      <c r="K4159" t="str">
        <f t="shared" si="656"/>
        <v>Valid</v>
      </c>
      <c r="L4159" t="str">
        <f t="shared" si="657"/>
        <v>Female</v>
      </c>
      <c r="M4159">
        <f>IF(Sheet4!$C5619=M$1,1,0)</f>
        <v>0</v>
      </c>
      <c r="N4159">
        <f>IF(Sheet4!$C5619=N$1,1,0)</f>
        <v>0</v>
      </c>
      <c r="O4159">
        <f>IF(Sheet4!$C5619=O$1,1,0)</f>
        <v>0</v>
      </c>
      <c r="P4159">
        <f>IF(Sheet4!$C5619=P$1,1,0)</f>
        <v>0</v>
      </c>
      <c r="Q4159">
        <f>IF(Sheet4!$C5619=Q$1,1,0)</f>
        <v>0</v>
      </c>
      <c r="R4159">
        <f>IF(Sheet4!$C5619=R$1,1,0)</f>
        <v>0</v>
      </c>
      <c r="S4159">
        <f>IF(Sheet4!$C5619=S$1,1,0)</f>
        <v>0</v>
      </c>
      <c r="T4159">
        <f>IF(Sheet4!$C5619=T$1,1,0)</f>
        <v>0</v>
      </c>
      <c r="U4159">
        <f>IF(Sheet4!$C5619=U$1,1,0)</f>
        <v>0</v>
      </c>
      <c r="V4159">
        <f>IF(Sheet4!$C5619=V$1,1,0)</f>
        <v>0</v>
      </c>
      <c r="W4159">
        <f>IF(Sheet4!$C5619=W$1,1,0)</f>
        <v>0</v>
      </c>
      <c r="X4159">
        <f>IF(Sheet4!$C5619=X$1,1,0)</f>
        <v>0</v>
      </c>
      <c r="Y4159">
        <f>IF(Sheet4!$C5619=Y$1,1,0)</f>
        <v>1</v>
      </c>
      <c r="Z4159">
        <f>IF(Sheet4!$C5619=Z$1,1,0)</f>
        <v>0</v>
      </c>
      <c r="AA4159" t="str">
        <f t="shared" si="658"/>
        <v>Valid</v>
      </c>
      <c r="AB4159">
        <f>IF(h!$A5619=AB$1,1,0)</f>
        <v>0</v>
      </c>
      <c r="AC4159">
        <f>IF(h!$A5619=AC$1,1,0)</f>
        <v>1</v>
      </c>
      <c r="AD4159">
        <f>IF(h!$A5619=AD$1,1,0)</f>
        <v>0</v>
      </c>
      <c r="AE4159">
        <f>IF(h!$A5619=AE$1,1,0)</f>
        <v>0</v>
      </c>
      <c r="AF4159">
        <f t="shared" si="663"/>
        <v>0</v>
      </c>
      <c r="AG4159">
        <f t="shared" si="663"/>
        <v>0</v>
      </c>
      <c r="AH4159">
        <f t="shared" si="663"/>
        <v>0</v>
      </c>
      <c r="AI4159">
        <f>IF(h!$A5619=AI$1,1,0)</f>
        <v>0</v>
      </c>
      <c r="AJ4159" t="str">
        <f t="shared" si="659"/>
        <v>Valid</v>
      </c>
      <c r="AK4159" t="str">
        <f t="shared" si="660"/>
        <v>Operation Department</v>
      </c>
    </row>
    <row r="4160" spans="1:37" x14ac:dyDescent="0.3">
      <c r="A4160">
        <v>245882</v>
      </c>
      <c r="B4160" s="2">
        <v>41785.398240740738</v>
      </c>
      <c r="C4160">
        <v>73749</v>
      </c>
      <c r="D4160" t="s">
        <v>38</v>
      </c>
      <c r="E4160">
        <f>IF(Sheet4!D4785="Hired",1,0)</f>
        <v>1</v>
      </c>
      <c r="F4160" t="str">
        <f t="shared" si="654"/>
        <v>Hired</v>
      </c>
      <c r="G4160" t="str">
        <f t="shared" si="655"/>
        <v>Valid</v>
      </c>
      <c r="I4160">
        <f>IF(Sheet4!$A4785=I$1,1,0)</f>
        <v>0</v>
      </c>
      <c r="J4160">
        <f>IF(Sheet4!$A4785=J$1,1,0)</f>
        <v>1</v>
      </c>
      <c r="K4160" t="str">
        <f t="shared" si="656"/>
        <v>Valid</v>
      </c>
      <c r="L4160" t="str">
        <f t="shared" si="657"/>
        <v>Female</v>
      </c>
      <c r="M4160">
        <f>IF(Sheet4!$C4785=M$1,1,0)</f>
        <v>0</v>
      </c>
      <c r="N4160">
        <f>IF(Sheet4!$C4785=N$1,1,0)</f>
        <v>0</v>
      </c>
      <c r="O4160">
        <f>IF(Sheet4!$C4785=O$1,1,0)</f>
        <v>0</v>
      </c>
      <c r="P4160">
        <f>IF(Sheet4!$C4785=P$1,1,0)</f>
        <v>0</v>
      </c>
      <c r="Q4160">
        <f>IF(Sheet4!$C4785=Q$1,1,0)</f>
        <v>0</v>
      </c>
      <c r="R4160">
        <f>IF(Sheet4!$C4785=R$1,1,0)</f>
        <v>1</v>
      </c>
      <c r="S4160">
        <f>IF(Sheet4!$C4785=S$1,1,0)</f>
        <v>0</v>
      </c>
      <c r="T4160">
        <f>IF(Sheet4!$C4785=T$1,1,0)</f>
        <v>0</v>
      </c>
      <c r="U4160">
        <f>IF(Sheet4!$C4785=U$1,1,0)</f>
        <v>0</v>
      </c>
      <c r="V4160">
        <f>IF(Sheet4!$C4785=V$1,1,0)</f>
        <v>0</v>
      </c>
      <c r="W4160">
        <f>IF(Sheet4!$C4785=W$1,1,0)</f>
        <v>0</v>
      </c>
      <c r="X4160">
        <f>IF(Sheet4!$C4785=X$1,1,0)</f>
        <v>0</v>
      </c>
      <c r="Y4160">
        <f>IF(Sheet4!$C4785=Y$1,1,0)</f>
        <v>0</v>
      </c>
      <c r="Z4160">
        <f>IF(Sheet4!$C4785=Z$1,1,0)</f>
        <v>0</v>
      </c>
      <c r="AA4160" t="str">
        <f t="shared" si="658"/>
        <v>Valid</v>
      </c>
      <c r="AB4160">
        <f>IF(h!$A4785=AB$1,1,0)</f>
        <v>1</v>
      </c>
      <c r="AC4160">
        <f>IF(h!$A4785=AC$1,1,0)</f>
        <v>0</v>
      </c>
      <c r="AD4160">
        <f>IF(h!$A4785=AD$1,1,0)</f>
        <v>0</v>
      </c>
      <c r="AE4160">
        <f>IF(h!$A4785=AE$1,1,0)</f>
        <v>0</v>
      </c>
      <c r="AF4160">
        <f t="shared" si="663"/>
        <v>0</v>
      </c>
      <c r="AG4160">
        <f t="shared" si="663"/>
        <v>0</v>
      </c>
      <c r="AH4160">
        <f t="shared" si="663"/>
        <v>0</v>
      </c>
      <c r="AI4160">
        <f>IF(h!$A4785=AI$1,1,0)</f>
        <v>0</v>
      </c>
      <c r="AJ4160" t="str">
        <f t="shared" si="659"/>
        <v>Valid</v>
      </c>
      <c r="AK4160" t="str">
        <f t="shared" si="660"/>
        <v>Service Department</v>
      </c>
    </row>
    <row r="4161" spans="1:37" x14ac:dyDescent="0.3">
      <c r="A4161">
        <v>935622</v>
      </c>
      <c r="B4161" s="2">
        <v>41877.660046296296</v>
      </c>
      <c r="C4161">
        <v>73758</v>
      </c>
      <c r="D4161" t="s">
        <v>38</v>
      </c>
      <c r="E4161">
        <f>IF(Sheet4!D6751="Hired",1,0)</f>
        <v>1</v>
      </c>
      <c r="F4161" t="str">
        <f t="shared" si="654"/>
        <v>Hired</v>
      </c>
      <c r="G4161" t="str">
        <f t="shared" si="655"/>
        <v>Valid</v>
      </c>
      <c r="I4161">
        <f>IF(Sheet4!$A6751=I$1,1,0)</f>
        <v>1</v>
      </c>
      <c r="J4161">
        <f>IF(Sheet4!$A6751=J$1,1,0)</f>
        <v>0</v>
      </c>
      <c r="K4161" t="str">
        <f t="shared" si="656"/>
        <v>Valid</v>
      </c>
      <c r="L4161" t="str">
        <f t="shared" si="657"/>
        <v>Male</v>
      </c>
      <c r="M4161">
        <f>IF(Sheet4!$C6751=M$1,1,0)</f>
        <v>0</v>
      </c>
      <c r="N4161">
        <f>IF(Sheet4!$C6751=N$1,1,0)</f>
        <v>0</v>
      </c>
      <c r="O4161">
        <f>IF(Sheet4!$C6751=O$1,1,0)</f>
        <v>0</v>
      </c>
      <c r="P4161">
        <f>IF(Sheet4!$C6751=P$1,1,0)</f>
        <v>0</v>
      </c>
      <c r="Q4161">
        <f>IF(Sheet4!$C6751=Q$1,1,0)</f>
        <v>0</v>
      </c>
      <c r="R4161">
        <f>IF(Sheet4!$C6751=R$1,1,0)</f>
        <v>0</v>
      </c>
      <c r="S4161">
        <f>IF(Sheet4!$C6751=S$1,1,0)</f>
        <v>0</v>
      </c>
      <c r="T4161">
        <f>IF(Sheet4!$C6751=T$1,1,0)</f>
        <v>0</v>
      </c>
      <c r="U4161">
        <f>IF(Sheet4!$C6751=U$1,1,0)</f>
        <v>0</v>
      </c>
      <c r="V4161">
        <f>IF(Sheet4!$C6751=V$1,1,0)</f>
        <v>0</v>
      </c>
      <c r="W4161">
        <f>IF(Sheet4!$C6751=W$1,1,0)</f>
        <v>0</v>
      </c>
      <c r="X4161">
        <f>IF(Sheet4!$C6751=X$1,1,0)</f>
        <v>0</v>
      </c>
      <c r="Y4161">
        <f>IF(Sheet4!$C6751=Y$1,1,0)</f>
        <v>1</v>
      </c>
      <c r="Z4161">
        <f>IF(Sheet4!$C6751=Z$1,1,0)</f>
        <v>0</v>
      </c>
      <c r="AA4161" t="str">
        <f t="shared" si="658"/>
        <v>Valid</v>
      </c>
      <c r="AB4161">
        <f>IF(h!$A6751=AB$1,1,0)</f>
        <v>0</v>
      </c>
      <c r="AC4161">
        <f>IF(h!$A6751=AC$1,1,0)</f>
        <v>1</v>
      </c>
      <c r="AD4161">
        <f>IF(h!$A6751=AD$1,1,0)</f>
        <v>0</v>
      </c>
      <c r="AE4161">
        <f>IF(h!$A6751=AE$1,1,0)</f>
        <v>0</v>
      </c>
      <c r="AF4161">
        <f t="shared" si="663"/>
        <v>0</v>
      </c>
      <c r="AG4161">
        <f t="shared" si="663"/>
        <v>0</v>
      </c>
      <c r="AH4161">
        <f t="shared" si="663"/>
        <v>0</v>
      </c>
      <c r="AI4161">
        <f>IF(h!$A6751=AI$1,1,0)</f>
        <v>0</v>
      </c>
      <c r="AJ4161" t="str">
        <f t="shared" si="659"/>
        <v>Valid</v>
      </c>
      <c r="AK4161" t="str">
        <f t="shared" si="660"/>
        <v>Operation Department</v>
      </c>
    </row>
    <row r="4162" spans="1:37" x14ac:dyDescent="0.3">
      <c r="A4162">
        <v>340577</v>
      </c>
      <c r="B4162" s="2">
        <v>41785.359733796293</v>
      </c>
      <c r="C4162">
        <v>73762</v>
      </c>
      <c r="D4162" t="s">
        <v>38</v>
      </c>
      <c r="E4162">
        <f>IF(Sheet4!D1947="Hired",1,0)</f>
        <v>1</v>
      </c>
      <c r="F4162" t="str">
        <f t="shared" ref="F4162:F4225" si="664">IF(E4162=0, "Rejected","Hired")</f>
        <v>Hired</v>
      </c>
      <c r="G4162" t="str">
        <f t="shared" ref="G4162:G4225" si="665">IF(OR(E4162=0,E4162=1),"Valid","Outlier")</f>
        <v>Valid</v>
      </c>
      <c r="I4162">
        <f>IF(Sheet4!$A1947=I$1,1,0)</f>
        <v>1</v>
      </c>
      <c r="J4162">
        <f>IF(Sheet4!$A1947=J$1,1,0)</f>
        <v>0</v>
      </c>
      <c r="K4162" t="str">
        <f t="shared" ref="K4162:K4225" si="666">IF(SUM(I4162:J4162) = 1, "Valid", "Outlier")</f>
        <v>Valid</v>
      </c>
      <c r="L4162" t="str">
        <f t="shared" ref="L4162:L4225" si="667">IF(I4162=1, "Male", IF(J4162=1, "Female", "Don’t prefer to say"))</f>
        <v>Male</v>
      </c>
      <c r="M4162">
        <f>IF(Sheet4!$C1947=M$1,1,0)</f>
        <v>1</v>
      </c>
      <c r="N4162">
        <f>IF(Sheet4!$C1947=N$1,1,0)</f>
        <v>0</v>
      </c>
      <c r="O4162">
        <f>IF(Sheet4!$C1947=O$1,1,0)</f>
        <v>0</v>
      </c>
      <c r="P4162">
        <f>IF(Sheet4!$C1947=P$1,1,0)</f>
        <v>0</v>
      </c>
      <c r="Q4162">
        <f>IF(Sheet4!$C1947=Q$1,1,0)</f>
        <v>0</v>
      </c>
      <c r="R4162">
        <f>IF(Sheet4!$C1947=R$1,1,0)</f>
        <v>0</v>
      </c>
      <c r="S4162">
        <f>IF(Sheet4!$C1947=S$1,1,0)</f>
        <v>0</v>
      </c>
      <c r="T4162">
        <f>IF(Sheet4!$C1947=T$1,1,0)</f>
        <v>0</v>
      </c>
      <c r="U4162">
        <f>IF(Sheet4!$C1947=U$1,1,0)</f>
        <v>0</v>
      </c>
      <c r="V4162">
        <f>IF(Sheet4!$C1947=V$1,1,0)</f>
        <v>0</v>
      </c>
      <c r="W4162">
        <f>IF(Sheet4!$C1947=W$1,1,0)</f>
        <v>0</v>
      </c>
      <c r="X4162">
        <f>IF(Sheet4!$C1947=X$1,1,0)</f>
        <v>0</v>
      </c>
      <c r="Y4162">
        <f>IF(Sheet4!$C1947=Y$1,1,0)</f>
        <v>0</v>
      </c>
      <c r="Z4162">
        <f>IF(Sheet4!$C1947=Z$1,1,0)</f>
        <v>0</v>
      </c>
      <c r="AA4162" t="str">
        <f t="shared" ref="AA4162:AA4225" si="668">IF(SUM(M4162:Z4162) = 1, "Valid", "Outlier")</f>
        <v>Valid</v>
      </c>
      <c r="AB4162">
        <f>IF(h!$A1947=AB$1,1,0)</f>
        <v>1</v>
      </c>
      <c r="AC4162">
        <f>IF(h!$A1947=AC$1,1,0)</f>
        <v>0</v>
      </c>
      <c r="AD4162">
        <f>IF(h!$A1947=AD$1,1,0)</f>
        <v>0</v>
      </c>
      <c r="AE4162">
        <f>IF(h!$A1947=AE$1,1,0)</f>
        <v>0</v>
      </c>
      <c r="AF4162">
        <f t="shared" ref="AF4162:AH4181" si="669">IF(AE4162=AF$1,1,0)</f>
        <v>0</v>
      </c>
      <c r="AG4162">
        <f t="shared" si="669"/>
        <v>0</v>
      </c>
      <c r="AH4162">
        <f t="shared" si="669"/>
        <v>0</v>
      </c>
      <c r="AI4162">
        <f>IF(h!$A1947=AI$1,1,0)</f>
        <v>0</v>
      </c>
      <c r="AJ4162" t="str">
        <f t="shared" ref="AJ4162:AJ4225" si="670">IF(SUM(AB4162:AI4162) = 1, "Valid", "Outlier")</f>
        <v>Valid</v>
      </c>
      <c r="AK4162" t="str">
        <f t="shared" si="660"/>
        <v>Service Department</v>
      </c>
    </row>
    <row r="4163" spans="1:37" hidden="1" x14ac:dyDescent="0.3">
      <c r="A4163">
        <v>696923</v>
      </c>
      <c r="B4163" s="2">
        <v>41867.287280092591</v>
      </c>
      <c r="C4163">
        <v>73767</v>
      </c>
      <c r="D4163" t="s">
        <v>38</v>
      </c>
      <c r="E4163">
        <f>IF(Sheet4!D1103="Hired",1,0)</f>
        <v>0</v>
      </c>
      <c r="F4163" t="str">
        <f t="shared" si="664"/>
        <v>Rejected</v>
      </c>
      <c r="G4163" t="str">
        <f t="shared" si="665"/>
        <v>Valid</v>
      </c>
      <c r="I4163">
        <f>IF(Sheet4!$A1103=I$1,1,0)</f>
        <v>1</v>
      </c>
      <c r="J4163">
        <f>IF(Sheet4!$A1103=J$1,1,0)</f>
        <v>0</v>
      </c>
      <c r="K4163" t="str">
        <f t="shared" si="666"/>
        <v>Valid</v>
      </c>
      <c r="L4163" t="str">
        <f t="shared" si="667"/>
        <v>Male</v>
      </c>
      <c r="M4163">
        <f>IF(Sheet4!$C1103=M$1,1,0)</f>
        <v>0</v>
      </c>
      <c r="N4163">
        <f>IF(Sheet4!$C1103=N$1,1,0)</f>
        <v>0</v>
      </c>
      <c r="O4163">
        <f>IF(Sheet4!$C1103=O$1,1,0)</f>
        <v>0</v>
      </c>
      <c r="P4163">
        <f>IF(Sheet4!$C1103=P$1,1,0)</f>
        <v>1</v>
      </c>
      <c r="Q4163">
        <f>IF(Sheet4!$C1103=Q$1,1,0)</f>
        <v>0</v>
      </c>
      <c r="R4163">
        <f>IF(Sheet4!$C1103=R$1,1,0)</f>
        <v>0</v>
      </c>
      <c r="S4163">
        <f>IF(Sheet4!$C1103=S$1,1,0)</f>
        <v>0</v>
      </c>
      <c r="T4163">
        <f>IF(Sheet4!$C1103=T$1,1,0)</f>
        <v>0</v>
      </c>
      <c r="U4163">
        <f>IF(Sheet4!$C1103=U$1,1,0)</f>
        <v>0</v>
      </c>
      <c r="V4163">
        <f>IF(Sheet4!$C1103=V$1,1,0)</f>
        <v>0</v>
      </c>
      <c r="W4163">
        <f>IF(Sheet4!$C1103=W$1,1,0)</f>
        <v>0</v>
      </c>
      <c r="X4163">
        <f>IF(Sheet4!$C1103=X$1,1,0)</f>
        <v>0</v>
      </c>
      <c r="Y4163">
        <f>IF(Sheet4!$C1103=Y$1,1,0)</f>
        <v>0</v>
      </c>
      <c r="Z4163">
        <f>IF(Sheet4!$C1103=Z$1,1,0)</f>
        <v>0</v>
      </c>
      <c r="AA4163" t="str">
        <f t="shared" si="668"/>
        <v>Valid</v>
      </c>
      <c r="AB4163">
        <f>IF(h!$A1103=AB$1,1,0)</f>
        <v>1</v>
      </c>
      <c r="AC4163">
        <f>IF(h!$A1103=AC$1,1,0)</f>
        <v>0</v>
      </c>
      <c r="AD4163">
        <f>IF(h!$A1103=AD$1,1,0)</f>
        <v>0</v>
      </c>
      <c r="AE4163">
        <f>IF(h!$A1103=AE$1,1,0)</f>
        <v>0</v>
      </c>
      <c r="AF4163">
        <f t="shared" si="669"/>
        <v>0</v>
      </c>
      <c r="AG4163">
        <f t="shared" si="669"/>
        <v>0</v>
      </c>
      <c r="AH4163">
        <f t="shared" si="669"/>
        <v>0</v>
      </c>
      <c r="AI4163">
        <f>IF(h!$A1103=AI$1,1,0)</f>
        <v>0</v>
      </c>
      <c r="AJ4163" t="str">
        <f t="shared" si="670"/>
        <v>Valid</v>
      </c>
      <c r="AK4163" t="str">
        <f t="shared" ref="AK4163:AK4226" si="671">IF(AB4163=1, "Service Department",
   IF(AC4163=1, "Operation Department",
   IF(AD4163=1, "Sales Department",
   IF(AE4163=1, "Finance Department",
   IF(AF4163=1, "Production Department",
   IF(AG4163=1, "Purchase Department",
   IF(AH4163=1, "Marketing Department",
   IF(AI4163=1, "General Management", "Human Resources Department"))))))))</f>
        <v>Service Department</v>
      </c>
    </row>
    <row r="4164" spans="1:37" x14ac:dyDescent="0.3">
      <c r="A4164">
        <v>272114</v>
      </c>
      <c r="B4164" s="2">
        <v>41808.70652777778</v>
      </c>
      <c r="C4164">
        <v>73785</v>
      </c>
      <c r="D4164" t="s">
        <v>38</v>
      </c>
      <c r="E4164">
        <f>IF(Sheet4!D4658="Hired",1,0)</f>
        <v>1</v>
      </c>
      <c r="F4164" t="str">
        <f t="shared" si="664"/>
        <v>Hired</v>
      </c>
      <c r="G4164" t="str">
        <f t="shared" si="665"/>
        <v>Valid</v>
      </c>
      <c r="I4164">
        <f>IF(Sheet4!$A4658=I$1,1,0)</f>
        <v>1</v>
      </c>
      <c r="J4164">
        <f>IF(Sheet4!$A4658=J$1,1,0)</f>
        <v>0</v>
      </c>
      <c r="K4164" t="str">
        <f t="shared" si="666"/>
        <v>Valid</v>
      </c>
      <c r="L4164" t="str">
        <f t="shared" si="667"/>
        <v>Male</v>
      </c>
      <c r="M4164">
        <f>IF(Sheet4!$C4658=M$1,1,0)</f>
        <v>0</v>
      </c>
      <c r="N4164">
        <f>IF(Sheet4!$C4658=N$1,1,0)</f>
        <v>0</v>
      </c>
      <c r="O4164">
        <f>IF(Sheet4!$C4658=O$1,1,0)</f>
        <v>0</v>
      </c>
      <c r="P4164">
        <f>IF(Sheet4!$C4658=P$1,1,0)</f>
        <v>0</v>
      </c>
      <c r="Q4164">
        <f>IF(Sheet4!$C4658=Q$1,1,0)</f>
        <v>0</v>
      </c>
      <c r="R4164">
        <f>IF(Sheet4!$C4658=R$1,1,0)</f>
        <v>0</v>
      </c>
      <c r="S4164">
        <f>IF(Sheet4!$C4658=S$1,1,0)</f>
        <v>0</v>
      </c>
      <c r="T4164">
        <f>IF(Sheet4!$C4658=T$1,1,0)</f>
        <v>0</v>
      </c>
      <c r="U4164">
        <f>IF(Sheet4!$C4658=U$1,1,0)</f>
        <v>1</v>
      </c>
      <c r="V4164">
        <f>IF(Sheet4!$C4658=V$1,1,0)</f>
        <v>0</v>
      </c>
      <c r="W4164">
        <f>IF(Sheet4!$C4658=W$1,1,0)</f>
        <v>0</v>
      </c>
      <c r="X4164">
        <f>IF(Sheet4!$C4658=X$1,1,0)</f>
        <v>0</v>
      </c>
      <c r="Y4164">
        <f>IF(Sheet4!$C4658=Y$1,1,0)</f>
        <v>0</v>
      </c>
      <c r="Z4164">
        <f>IF(Sheet4!$C4658=Z$1,1,0)</f>
        <v>0</v>
      </c>
      <c r="AA4164" t="str">
        <f t="shared" si="668"/>
        <v>Valid</v>
      </c>
      <c r="AB4164">
        <f>IF(h!$A4658=AB$1,1,0)</f>
        <v>0</v>
      </c>
      <c r="AC4164">
        <f>IF(h!$A4658=AC$1,1,0)</f>
        <v>1</v>
      </c>
      <c r="AD4164">
        <f>IF(h!$A4658=AD$1,1,0)</f>
        <v>0</v>
      </c>
      <c r="AE4164">
        <f>IF(h!$A4658=AE$1,1,0)</f>
        <v>0</v>
      </c>
      <c r="AF4164">
        <f t="shared" si="669"/>
        <v>0</v>
      </c>
      <c r="AG4164">
        <f t="shared" si="669"/>
        <v>0</v>
      </c>
      <c r="AH4164">
        <f t="shared" si="669"/>
        <v>0</v>
      </c>
      <c r="AI4164">
        <f>IF(h!$A4658=AI$1,1,0)</f>
        <v>0</v>
      </c>
      <c r="AJ4164" t="str">
        <f t="shared" si="670"/>
        <v>Valid</v>
      </c>
      <c r="AK4164" t="str">
        <f t="shared" si="671"/>
        <v>Operation Department</v>
      </c>
    </row>
    <row r="4165" spans="1:37" x14ac:dyDescent="0.3">
      <c r="A4165">
        <v>888007</v>
      </c>
      <c r="B4165" s="2">
        <v>41827.459108796298</v>
      </c>
      <c r="C4165">
        <v>73820</v>
      </c>
      <c r="D4165" t="s">
        <v>38</v>
      </c>
      <c r="E4165">
        <f>IF(Sheet4!D6660="Hired",1,0)</f>
        <v>1</v>
      </c>
      <c r="F4165" t="str">
        <f t="shared" si="664"/>
        <v>Hired</v>
      </c>
      <c r="G4165" t="str">
        <f t="shared" si="665"/>
        <v>Valid</v>
      </c>
      <c r="I4165">
        <f>IF(Sheet4!$A6660=I$1,1,0)</f>
        <v>1</v>
      </c>
      <c r="J4165">
        <f>IF(Sheet4!$A6660=J$1,1,0)</f>
        <v>0</v>
      </c>
      <c r="K4165" t="str">
        <f t="shared" si="666"/>
        <v>Valid</v>
      </c>
      <c r="L4165" t="str">
        <f t="shared" si="667"/>
        <v>Male</v>
      </c>
      <c r="M4165">
        <f>IF(Sheet4!$C6660=M$1,1,0)</f>
        <v>0</v>
      </c>
      <c r="N4165">
        <f>IF(Sheet4!$C6660=N$1,1,0)</f>
        <v>0</v>
      </c>
      <c r="O4165">
        <f>IF(Sheet4!$C6660=O$1,1,0)</f>
        <v>0</v>
      </c>
      <c r="P4165">
        <f>IF(Sheet4!$C6660=P$1,1,0)</f>
        <v>0</v>
      </c>
      <c r="Q4165">
        <f>IF(Sheet4!$C6660=Q$1,1,0)</f>
        <v>0</v>
      </c>
      <c r="R4165">
        <f>IF(Sheet4!$C6660=R$1,1,0)</f>
        <v>0</v>
      </c>
      <c r="S4165">
        <f>IF(Sheet4!$C6660=S$1,1,0)</f>
        <v>0</v>
      </c>
      <c r="T4165">
        <f>IF(Sheet4!$C6660=T$1,1,0)</f>
        <v>0</v>
      </c>
      <c r="U4165">
        <f>IF(Sheet4!$C6660=U$1,1,0)</f>
        <v>0</v>
      </c>
      <c r="V4165">
        <f>IF(Sheet4!$C6660=V$1,1,0)</f>
        <v>0</v>
      </c>
      <c r="W4165">
        <f>IF(Sheet4!$C6660=W$1,1,0)</f>
        <v>0</v>
      </c>
      <c r="X4165">
        <f>IF(Sheet4!$C6660=X$1,1,0)</f>
        <v>0</v>
      </c>
      <c r="Y4165">
        <f>IF(Sheet4!$C6660=Y$1,1,0)</f>
        <v>1</v>
      </c>
      <c r="Z4165">
        <f>IF(Sheet4!$C6660=Z$1,1,0)</f>
        <v>0</v>
      </c>
      <c r="AA4165" t="str">
        <f t="shared" si="668"/>
        <v>Valid</v>
      </c>
      <c r="AB4165">
        <f>IF(h!$A6660=AB$1,1,0)</f>
        <v>0</v>
      </c>
      <c r="AC4165">
        <f>IF(h!$A6660=AC$1,1,0)</f>
        <v>1</v>
      </c>
      <c r="AD4165">
        <f>IF(h!$A6660=AD$1,1,0)</f>
        <v>0</v>
      </c>
      <c r="AE4165">
        <f>IF(h!$A6660=AE$1,1,0)</f>
        <v>0</v>
      </c>
      <c r="AF4165">
        <f t="shared" si="669"/>
        <v>0</v>
      </c>
      <c r="AG4165">
        <f t="shared" si="669"/>
        <v>0</v>
      </c>
      <c r="AH4165">
        <f t="shared" si="669"/>
        <v>0</v>
      </c>
      <c r="AI4165">
        <f>IF(h!$A6660=AI$1,1,0)</f>
        <v>0</v>
      </c>
      <c r="AJ4165" t="str">
        <f t="shared" si="670"/>
        <v>Valid</v>
      </c>
      <c r="AK4165" t="str">
        <f t="shared" si="671"/>
        <v>Operation Department</v>
      </c>
    </row>
    <row r="4166" spans="1:37" x14ac:dyDescent="0.3">
      <c r="A4166">
        <v>779204</v>
      </c>
      <c r="B4166" s="2">
        <v>41809.397604166668</v>
      </c>
      <c r="C4166">
        <v>73833</v>
      </c>
      <c r="D4166" t="s">
        <v>38</v>
      </c>
      <c r="E4166">
        <f>IF(Sheet4!D5278="Hired",1,0)</f>
        <v>1</v>
      </c>
      <c r="F4166" t="str">
        <f t="shared" si="664"/>
        <v>Hired</v>
      </c>
      <c r="G4166" t="str">
        <f t="shared" si="665"/>
        <v>Valid</v>
      </c>
      <c r="I4166">
        <f>IF(Sheet4!$A5278=I$1,1,0)</f>
        <v>0</v>
      </c>
      <c r="J4166">
        <f>IF(Sheet4!$A5278=J$1,1,0)</f>
        <v>1</v>
      </c>
      <c r="K4166" t="str">
        <f t="shared" si="666"/>
        <v>Valid</v>
      </c>
      <c r="L4166" t="str">
        <f t="shared" si="667"/>
        <v>Female</v>
      </c>
      <c r="M4166">
        <f>IF(Sheet4!$C5278=M$1,1,0)</f>
        <v>0</v>
      </c>
      <c r="N4166">
        <f>IF(Sheet4!$C5278=N$1,1,0)</f>
        <v>1</v>
      </c>
      <c r="O4166">
        <f>IF(Sheet4!$C5278=O$1,1,0)</f>
        <v>0</v>
      </c>
      <c r="P4166">
        <f>IF(Sheet4!$C5278=P$1,1,0)</f>
        <v>0</v>
      </c>
      <c r="Q4166">
        <f>IF(Sheet4!$C5278=Q$1,1,0)</f>
        <v>0</v>
      </c>
      <c r="R4166">
        <f>IF(Sheet4!$C5278=R$1,1,0)</f>
        <v>0</v>
      </c>
      <c r="S4166">
        <f>IF(Sheet4!$C5278=S$1,1,0)</f>
        <v>0</v>
      </c>
      <c r="T4166">
        <f>IF(Sheet4!$C5278=T$1,1,0)</f>
        <v>0</v>
      </c>
      <c r="U4166">
        <f>IF(Sheet4!$C5278=U$1,1,0)</f>
        <v>0</v>
      </c>
      <c r="V4166">
        <f>IF(Sheet4!$C5278=V$1,1,0)</f>
        <v>0</v>
      </c>
      <c r="W4166">
        <f>IF(Sheet4!$C5278=W$1,1,0)</f>
        <v>0</v>
      </c>
      <c r="X4166">
        <f>IF(Sheet4!$C5278=X$1,1,0)</f>
        <v>0</v>
      </c>
      <c r="Y4166">
        <f>IF(Sheet4!$C5278=Y$1,1,0)</f>
        <v>0</v>
      </c>
      <c r="Z4166">
        <f>IF(Sheet4!$C5278=Z$1,1,0)</f>
        <v>0</v>
      </c>
      <c r="AA4166" t="str">
        <f t="shared" si="668"/>
        <v>Valid</v>
      </c>
      <c r="AB4166">
        <f>IF(h!$A5278=AB$1,1,0)</f>
        <v>1</v>
      </c>
      <c r="AC4166">
        <f>IF(h!$A5278=AC$1,1,0)</f>
        <v>0</v>
      </c>
      <c r="AD4166">
        <f>IF(h!$A5278=AD$1,1,0)</f>
        <v>0</v>
      </c>
      <c r="AE4166">
        <f>IF(h!$A5278=AE$1,1,0)</f>
        <v>0</v>
      </c>
      <c r="AF4166">
        <f t="shared" si="669"/>
        <v>0</v>
      </c>
      <c r="AG4166">
        <f t="shared" si="669"/>
        <v>0</v>
      </c>
      <c r="AH4166">
        <f t="shared" si="669"/>
        <v>0</v>
      </c>
      <c r="AI4166">
        <f>IF(h!$A5278=AI$1,1,0)</f>
        <v>0</v>
      </c>
      <c r="AJ4166" t="str">
        <f t="shared" si="670"/>
        <v>Valid</v>
      </c>
      <c r="AK4166" t="str">
        <f t="shared" si="671"/>
        <v>Service Department</v>
      </c>
    </row>
    <row r="4167" spans="1:37" hidden="1" x14ac:dyDescent="0.3">
      <c r="A4167">
        <v>963868</v>
      </c>
      <c r="B4167" s="2">
        <v>41808.723368055558</v>
      </c>
      <c r="C4167">
        <v>73842</v>
      </c>
      <c r="D4167" t="s">
        <v>38</v>
      </c>
      <c r="E4167">
        <f>IF(Sheet4!D465="Hired",1,0)</f>
        <v>0</v>
      </c>
      <c r="F4167" t="str">
        <f t="shared" si="664"/>
        <v>Rejected</v>
      </c>
      <c r="G4167" t="str">
        <f t="shared" si="665"/>
        <v>Valid</v>
      </c>
      <c r="I4167">
        <f>IF(Sheet4!$A465=I$1,1,0)</f>
        <v>1</v>
      </c>
      <c r="J4167">
        <f>IF(Sheet4!$A465=J$1,1,0)</f>
        <v>0</v>
      </c>
      <c r="K4167" t="str">
        <f t="shared" si="666"/>
        <v>Valid</v>
      </c>
      <c r="L4167" t="str">
        <f t="shared" si="667"/>
        <v>Male</v>
      </c>
      <c r="M4167">
        <f>IF(Sheet4!$C465=M$1,1,0)</f>
        <v>0</v>
      </c>
      <c r="N4167">
        <f>IF(Sheet4!$C465=N$1,1,0)</f>
        <v>0</v>
      </c>
      <c r="O4167">
        <f>IF(Sheet4!$C465=O$1,1,0)</f>
        <v>0</v>
      </c>
      <c r="P4167">
        <f>IF(Sheet4!$C465=P$1,1,0)</f>
        <v>0</v>
      </c>
      <c r="Q4167">
        <f>IF(Sheet4!$C465=Q$1,1,0)</f>
        <v>0</v>
      </c>
      <c r="R4167">
        <f>IF(Sheet4!$C465=R$1,1,0)</f>
        <v>0</v>
      </c>
      <c r="S4167">
        <f>IF(Sheet4!$C465=S$1,1,0)</f>
        <v>0</v>
      </c>
      <c r="T4167">
        <f>IF(Sheet4!$C465=T$1,1,0)</f>
        <v>0</v>
      </c>
      <c r="U4167">
        <f>IF(Sheet4!$C465=U$1,1,0)</f>
        <v>0</v>
      </c>
      <c r="V4167">
        <f>IF(Sheet4!$C465=V$1,1,0)</f>
        <v>0</v>
      </c>
      <c r="W4167">
        <f>IF(Sheet4!$C465=W$1,1,0)</f>
        <v>0</v>
      </c>
      <c r="X4167">
        <f>IF(Sheet4!$C465=X$1,1,0)</f>
        <v>0</v>
      </c>
      <c r="Y4167">
        <f>IF(Sheet4!$C465=Y$1,1,0)</f>
        <v>1</v>
      </c>
      <c r="Z4167">
        <f>IF(Sheet4!$C465=Z$1,1,0)</f>
        <v>0</v>
      </c>
      <c r="AA4167" t="str">
        <f t="shared" si="668"/>
        <v>Valid</v>
      </c>
      <c r="AB4167">
        <f>IF(h!$A465=AB$1,1,0)</f>
        <v>1</v>
      </c>
      <c r="AC4167">
        <f>IF(h!$A465=AC$1,1,0)</f>
        <v>0</v>
      </c>
      <c r="AD4167">
        <f>IF(h!$A465=AD$1,1,0)</f>
        <v>0</v>
      </c>
      <c r="AE4167">
        <f>IF(h!$A465=AE$1,1,0)</f>
        <v>0</v>
      </c>
      <c r="AF4167">
        <f t="shared" si="669"/>
        <v>0</v>
      </c>
      <c r="AG4167">
        <f t="shared" si="669"/>
        <v>0</v>
      </c>
      <c r="AH4167">
        <f t="shared" si="669"/>
        <v>0</v>
      </c>
      <c r="AI4167">
        <f>IF(h!$A465=AI$1,1,0)</f>
        <v>0</v>
      </c>
      <c r="AJ4167" t="str">
        <f t="shared" si="670"/>
        <v>Valid</v>
      </c>
      <c r="AK4167" t="str">
        <f t="shared" si="671"/>
        <v>Service Department</v>
      </c>
    </row>
    <row r="4168" spans="1:37" hidden="1" x14ac:dyDescent="0.3">
      <c r="A4168">
        <v>228826</v>
      </c>
      <c r="B4168" s="2">
        <v>41801.263842592591</v>
      </c>
      <c r="C4168">
        <v>73850</v>
      </c>
      <c r="D4168" t="s">
        <v>38</v>
      </c>
      <c r="E4168">
        <f>IF(Sheet4!D389="Hired",1,0)</f>
        <v>0</v>
      </c>
      <c r="F4168" t="str">
        <f t="shared" si="664"/>
        <v>Rejected</v>
      </c>
      <c r="G4168" t="str">
        <f t="shared" si="665"/>
        <v>Valid</v>
      </c>
      <c r="I4168">
        <f>IF(Sheet4!$A389=I$1,1,0)</f>
        <v>0</v>
      </c>
      <c r="J4168">
        <f>IF(Sheet4!$A389=J$1,1,0)</f>
        <v>1</v>
      </c>
      <c r="K4168" t="str">
        <f t="shared" si="666"/>
        <v>Valid</v>
      </c>
      <c r="L4168" t="str">
        <f t="shared" si="667"/>
        <v>Female</v>
      </c>
      <c r="M4168">
        <f>IF(Sheet4!$C389=M$1,1,0)</f>
        <v>0</v>
      </c>
      <c r="N4168">
        <f>IF(Sheet4!$C389=N$1,1,0)</f>
        <v>0</v>
      </c>
      <c r="O4168">
        <f>IF(Sheet4!$C389=O$1,1,0)</f>
        <v>0</v>
      </c>
      <c r="P4168">
        <f>IF(Sheet4!$C389=P$1,1,0)</f>
        <v>0</v>
      </c>
      <c r="Q4168">
        <f>IF(Sheet4!$C389=Q$1,1,0)</f>
        <v>0</v>
      </c>
      <c r="R4168">
        <f>IF(Sheet4!$C389=R$1,1,0)</f>
        <v>0</v>
      </c>
      <c r="S4168">
        <f>IF(Sheet4!$C389=S$1,1,0)</f>
        <v>0</v>
      </c>
      <c r="T4168">
        <f>IF(Sheet4!$C389=T$1,1,0)</f>
        <v>0</v>
      </c>
      <c r="U4168">
        <f>IF(Sheet4!$C389=U$1,1,0)</f>
        <v>0</v>
      </c>
      <c r="V4168">
        <f>IF(Sheet4!$C389=V$1,1,0)</f>
        <v>0</v>
      </c>
      <c r="W4168">
        <f>IF(Sheet4!$C389=W$1,1,0)</f>
        <v>0</v>
      </c>
      <c r="X4168">
        <f>IF(Sheet4!$C389=X$1,1,0)</f>
        <v>0</v>
      </c>
      <c r="Y4168">
        <f>IF(Sheet4!$C389=Y$1,1,0)</f>
        <v>1</v>
      </c>
      <c r="Z4168">
        <f>IF(Sheet4!$C389=Z$1,1,0)</f>
        <v>0</v>
      </c>
      <c r="AA4168" t="str">
        <f t="shared" si="668"/>
        <v>Valid</v>
      </c>
      <c r="AB4168">
        <f>IF(h!$A389=AB$1,1,0)</f>
        <v>0</v>
      </c>
      <c r="AC4168">
        <f>IF(h!$A389=AC$1,1,0)</f>
        <v>0</v>
      </c>
      <c r="AD4168">
        <f>IF(h!$A389=AD$1,1,0)</f>
        <v>0</v>
      </c>
      <c r="AE4168">
        <f>IF(h!$A389=AE$1,1,0)</f>
        <v>0</v>
      </c>
      <c r="AF4168">
        <f t="shared" si="669"/>
        <v>0</v>
      </c>
      <c r="AG4168">
        <f t="shared" si="669"/>
        <v>0</v>
      </c>
      <c r="AH4168">
        <f t="shared" si="669"/>
        <v>0</v>
      </c>
      <c r="AI4168">
        <f>IF(h!$A389=AI$1,1,0)</f>
        <v>1</v>
      </c>
      <c r="AJ4168" t="str">
        <f t="shared" si="670"/>
        <v>Valid</v>
      </c>
      <c r="AK4168" t="str">
        <f t="shared" si="671"/>
        <v>General Management</v>
      </c>
    </row>
    <row r="4169" spans="1:37" x14ac:dyDescent="0.3">
      <c r="A4169">
        <v>138733</v>
      </c>
      <c r="B4169" s="2">
        <v>41859.529467592591</v>
      </c>
      <c r="C4169">
        <v>73873</v>
      </c>
      <c r="D4169" t="s">
        <v>38</v>
      </c>
      <c r="E4169">
        <f>IF(Sheet4!D1522="Hired",1,0)</f>
        <v>1</v>
      </c>
      <c r="F4169" t="str">
        <f t="shared" si="664"/>
        <v>Hired</v>
      </c>
      <c r="G4169" t="str">
        <f t="shared" si="665"/>
        <v>Valid</v>
      </c>
      <c r="I4169">
        <f>IF(Sheet4!$A1522=I$1,1,0)</f>
        <v>1</v>
      </c>
      <c r="J4169">
        <f>IF(Sheet4!$A1522=J$1,1,0)</f>
        <v>0</v>
      </c>
      <c r="K4169" t="str">
        <f t="shared" si="666"/>
        <v>Valid</v>
      </c>
      <c r="L4169" t="str">
        <f t="shared" si="667"/>
        <v>Male</v>
      </c>
      <c r="M4169">
        <f>IF(Sheet4!$C1522=M$1,1,0)</f>
        <v>0</v>
      </c>
      <c r="N4169">
        <f>IF(Sheet4!$C1522=N$1,1,0)</f>
        <v>0</v>
      </c>
      <c r="O4169">
        <f>IF(Sheet4!$C1522=O$1,1,0)</f>
        <v>0</v>
      </c>
      <c r="P4169">
        <f>IF(Sheet4!$C1522=P$1,1,0)</f>
        <v>0</v>
      </c>
      <c r="Q4169">
        <f>IF(Sheet4!$C1522=Q$1,1,0)</f>
        <v>0</v>
      </c>
      <c r="R4169">
        <f>IF(Sheet4!$C1522=R$1,1,0)</f>
        <v>0</v>
      </c>
      <c r="S4169">
        <f>IF(Sheet4!$C1522=S$1,1,0)</f>
        <v>1</v>
      </c>
      <c r="T4169">
        <f>IF(Sheet4!$C1522=T$1,1,0)</f>
        <v>0</v>
      </c>
      <c r="U4169">
        <f>IF(Sheet4!$C1522=U$1,1,0)</f>
        <v>0</v>
      </c>
      <c r="V4169">
        <f>IF(Sheet4!$C1522=V$1,1,0)</f>
        <v>0</v>
      </c>
      <c r="W4169">
        <f>IF(Sheet4!$C1522=W$1,1,0)</f>
        <v>0</v>
      </c>
      <c r="X4169">
        <f>IF(Sheet4!$C1522=X$1,1,0)</f>
        <v>0</v>
      </c>
      <c r="Y4169">
        <f>IF(Sheet4!$C1522=Y$1,1,0)</f>
        <v>0</v>
      </c>
      <c r="Z4169">
        <f>IF(Sheet4!$C1522=Z$1,1,0)</f>
        <v>0</v>
      </c>
      <c r="AA4169" t="str">
        <f t="shared" si="668"/>
        <v>Valid</v>
      </c>
      <c r="AB4169">
        <f>IF(h!$A1522=AB$1,1,0)</f>
        <v>0</v>
      </c>
      <c r="AC4169">
        <f>IF(h!$A1522=AC$1,1,0)</f>
        <v>1</v>
      </c>
      <c r="AD4169">
        <f>IF(h!$A1522=AD$1,1,0)</f>
        <v>0</v>
      </c>
      <c r="AE4169">
        <f>IF(h!$A1522=AE$1,1,0)</f>
        <v>0</v>
      </c>
      <c r="AF4169">
        <f t="shared" si="669"/>
        <v>0</v>
      </c>
      <c r="AG4169">
        <f t="shared" si="669"/>
        <v>0</v>
      </c>
      <c r="AH4169">
        <f t="shared" si="669"/>
        <v>0</v>
      </c>
      <c r="AI4169">
        <f>IF(h!$A1522=AI$1,1,0)</f>
        <v>0</v>
      </c>
      <c r="AJ4169" t="str">
        <f t="shared" si="670"/>
        <v>Valid</v>
      </c>
      <c r="AK4169" t="str">
        <f t="shared" si="671"/>
        <v>Operation Department</v>
      </c>
    </row>
    <row r="4170" spans="1:37" hidden="1" x14ac:dyDescent="0.3">
      <c r="A4170">
        <v>608929</v>
      </c>
      <c r="B4170" s="2">
        <v>41828.754212962966</v>
      </c>
      <c r="C4170">
        <v>73890</v>
      </c>
      <c r="D4170" t="s">
        <v>38</v>
      </c>
      <c r="E4170">
        <f>IF(Sheet4!D6106="Hired",1,0)</f>
        <v>0</v>
      </c>
      <c r="F4170" t="str">
        <f t="shared" si="664"/>
        <v>Rejected</v>
      </c>
      <c r="G4170" t="str">
        <f t="shared" si="665"/>
        <v>Valid</v>
      </c>
      <c r="I4170">
        <f>IF(Sheet4!$A6106=I$1,1,0)</f>
        <v>0</v>
      </c>
      <c r="J4170">
        <f>IF(Sheet4!$A6106=J$1,1,0)</f>
        <v>1</v>
      </c>
      <c r="K4170" t="str">
        <f t="shared" si="666"/>
        <v>Valid</v>
      </c>
      <c r="L4170" t="str">
        <f t="shared" si="667"/>
        <v>Female</v>
      </c>
      <c r="M4170">
        <f>IF(Sheet4!$C6106=M$1,1,0)</f>
        <v>0</v>
      </c>
      <c r="N4170">
        <f>IF(Sheet4!$C6106=N$1,1,0)</f>
        <v>0</v>
      </c>
      <c r="O4170">
        <f>IF(Sheet4!$C6106=O$1,1,0)</f>
        <v>0</v>
      </c>
      <c r="P4170">
        <f>IF(Sheet4!$C6106=P$1,1,0)</f>
        <v>0</v>
      </c>
      <c r="Q4170">
        <f>IF(Sheet4!$C6106=Q$1,1,0)</f>
        <v>0</v>
      </c>
      <c r="R4170">
        <f>IF(Sheet4!$C6106=R$1,1,0)</f>
        <v>0</v>
      </c>
      <c r="S4170">
        <f>IF(Sheet4!$C6106=S$1,1,0)</f>
        <v>1</v>
      </c>
      <c r="T4170">
        <f>IF(Sheet4!$C6106=T$1,1,0)</f>
        <v>0</v>
      </c>
      <c r="U4170">
        <f>IF(Sheet4!$C6106=U$1,1,0)</f>
        <v>0</v>
      </c>
      <c r="V4170">
        <f>IF(Sheet4!$C6106=V$1,1,0)</f>
        <v>0</v>
      </c>
      <c r="W4170">
        <f>IF(Sheet4!$C6106=W$1,1,0)</f>
        <v>0</v>
      </c>
      <c r="X4170">
        <f>IF(Sheet4!$C6106=X$1,1,0)</f>
        <v>0</v>
      </c>
      <c r="Y4170">
        <f>IF(Sheet4!$C6106=Y$1,1,0)</f>
        <v>0</v>
      </c>
      <c r="Z4170">
        <f>IF(Sheet4!$C6106=Z$1,1,0)</f>
        <v>0</v>
      </c>
      <c r="AA4170" t="str">
        <f t="shared" si="668"/>
        <v>Valid</v>
      </c>
      <c r="AB4170">
        <f>IF(h!$A6106=AB$1,1,0)</f>
        <v>0</v>
      </c>
      <c r="AC4170">
        <f>IF(h!$A6106=AC$1,1,0)</f>
        <v>0</v>
      </c>
      <c r="AD4170">
        <f>IF(h!$A6106=AD$1,1,0)</f>
        <v>0</v>
      </c>
      <c r="AE4170">
        <f>IF(h!$A6106=AE$1,1,0)</f>
        <v>1</v>
      </c>
      <c r="AF4170">
        <f t="shared" si="669"/>
        <v>0</v>
      </c>
      <c r="AG4170">
        <f t="shared" si="669"/>
        <v>0</v>
      </c>
      <c r="AH4170">
        <f t="shared" si="669"/>
        <v>0</v>
      </c>
      <c r="AI4170">
        <f>IF(h!$A6106=AI$1,1,0)</f>
        <v>0</v>
      </c>
      <c r="AJ4170" t="str">
        <f t="shared" si="670"/>
        <v>Valid</v>
      </c>
      <c r="AK4170" t="str">
        <f t="shared" si="671"/>
        <v>Finance Department</v>
      </c>
    </row>
    <row r="4171" spans="1:37" x14ac:dyDescent="0.3">
      <c r="A4171">
        <v>249278</v>
      </c>
      <c r="B4171" s="2">
        <v>41830.39303240741</v>
      </c>
      <c r="C4171">
        <v>73940</v>
      </c>
      <c r="D4171" t="s">
        <v>38</v>
      </c>
      <c r="E4171">
        <f>IF(Sheet4!D5142="Hired",1,0)</f>
        <v>1</v>
      </c>
      <c r="F4171" t="str">
        <f t="shared" si="664"/>
        <v>Hired</v>
      </c>
      <c r="G4171" t="str">
        <f t="shared" si="665"/>
        <v>Valid</v>
      </c>
      <c r="I4171">
        <f>IF(Sheet4!$A5142=I$1,1,0)</f>
        <v>0</v>
      </c>
      <c r="J4171">
        <f>IF(Sheet4!$A5142=J$1,1,0)</f>
        <v>1</v>
      </c>
      <c r="K4171" t="str">
        <f t="shared" si="666"/>
        <v>Valid</v>
      </c>
      <c r="L4171" t="str">
        <f t="shared" si="667"/>
        <v>Female</v>
      </c>
      <c r="M4171">
        <f>IF(Sheet4!$C5142=M$1,1,0)</f>
        <v>0</v>
      </c>
      <c r="N4171">
        <f>IF(Sheet4!$C5142=N$1,1,0)</f>
        <v>0</v>
      </c>
      <c r="O4171">
        <f>IF(Sheet4!$C5142=O$1,1,0)</f>
        <v>0</v>
      </c>
      <c r="P4171">
        <f>IF(Sheet4!$C5142=P$1,1,0)</f>
        <v>0</v>
      </c>
      <c r="Q4171">
        <f>IF(Sheet4!$C5142=Q$1,1,0)</f>
        <v>0</v>
      </c>
      <c r="R4171">
        <f>IF(Sheet4!$C5142=R$1,1,0)</f>
        <v>0</v>
      </c>
      <c r="S4171">
        <f>IF(Sheet4!$C5142=S$1,1,0)</f>
        <v>0</v>
      </c>
      <c r="T4171">
        <f>IF(Sheet4!$C5142=T$1,1,0)</f>
        <v>1</v>
      </c>
      <c r="U4171">
        <f>IF(Sheet4!$C5142=U$1,1,0)</f>
        <v>0</v>
      </c>
      <c r="V4171">
        <f>IF(Sheet4!$C5142=V$1,1,0)</f>
        <v>0</v>
      </c>
      <c r="W4171">
        <f>IF(Sheet4!$C5142=W$1,1,0)</f>
        <v>0</v>
      </c>
      <c r="X4171">
        <f>IF(Sheet4!$C5142=X$1,1,0)</f>
        <v>0</v>
      </c>
      <c r="Y4171">
        <f>IF(Sheet4!$C5142=Y$1,1,0)</f>
        <v>0</v>
      </c>
      <c r="Z4171">
        <f>IF(Sheet4!$C5142=Z$1,1,0)</f>
        <v>0</v>
      </c>
      <c r="AA4171" t="str">
        <f t="shared" si="668"/>
        <v>Valid</v>
      </c>
      <c r="AB4171">
        <f>IF(h!$A5142=AB$1,1,0)</f>
        <v>0</v>
      </c>
      <c r="AC4171">
        <f>IF(h!$A5142=AC$1,1,0)</f>
        <v>1</v>
      </c>
      <c r="AD4171">
        <f>IF(h!$A5142=AD$1,1,0)</f>
        <v>0</v>
      </c>
      <c r="AE4171">
        <f>IF(h!$A5142=AE$1,1,0)</f>
        <v>0</v>
      </c>
      <c r="AF4171">
        <f t="shared" si="669"/>
        <v>0</v>
      </c>
      <c r="AG4171">
        <f t="shared" si="669"/>
        <v>0</v>
      </c>
      <c r="AH4171">
        <f t="shared" si="669"/>
        <v>0</v>
      </c>
      <c r="AI4171">
        <f>IF(h!$A5142=AI$1,1,0)</f>
        <v>0</v>
      </c>
      <c r="AJ4171" t="str">
        <f t="shared" si="670"/>
        <v>Valid</v>
      </c>
      <c r="AK4171" t="str">
        <f t="shared" si="671"/>
        <v>Operation Department</v>
      </c>
    </row>
    <row r="4172" spans="1:37" x14ac:dyDescent="0.3">
      <c r="A4172">
        <v>368942</v>
      </c>
      <c r="B4172" s="2">
        <v>41776.615810185183</v>
      </c>
      <c r="C4172">
        <v>73960</v>
      </c>
      <c r="D4172" t="s">
        <v>38</v>
      </c>
      <c r="E4172">
        <f>IF(Sheet4!D1519="Hired",1,0)</f>
        <v>1</v>
      </c>
      <c r="F4172" t="str">
        <f t="shared" si="664"/>
        <v>Hired</v>
      </c>
      <c r="G4172" t="str">
        <f t="shared" si="665"/>
        <v>Valid</v>
      </c>
      <c r="I4172">
        <f>IF(Sheet4!$A1519=I$1,1,0)</f>
        <v>1</v>
      </c>
      <c r="J4172">
        <f>IF(Sheet4!$A1519=J$1,1,0)</f>
        <v>0</v>
      </c>
      <c r="K4172" t="str">
        <f t="shared" si="666"/>
        <v>Valid</v>
      </c>
      <c r="L4172" t="str">
        <f t="shared" si="667"/>
        <v>Male</v>
      </c>
      <c r="M4172">
        <f>IF(Sheet4!$C1519=M$1,1,0)</f>
        <v>0</v>
      </c>
      <c r="N4172">
        <f>IF(Sheet4!$C1519=N$1,1,0)</f>
        <v>0</v>
      </c>
      <c r="O4172">
        <f>IF(Sheet4!$C1519=O$1,1,0)</f>
        <v>0</v>
      </c>
      <c r="P4172">
        <f>IF(Sheet4!$C1519=P$1,1,0)</f>
        <v>0</v>
      </c>
      <c r="Q4172">
        <f>IF(Sheet4!$C1519=Q$1,1,0)</f>
        <v>0</v>
      </c>
      <c r="R4172">
        <f>IF(Sheet4!$C1519=R$1,1,0)</f>
        <v>0</v>
      </c>
      <c r="S4172">
        <f>IF(Sheet4!$C1519=S$1,1,0)</f>
        <v>0</v>
      </c>
      <c r="T4172">
        <f>IF(Sheet4!$C1519=T$1,1,0)</f>
        <v>0</v>
      </c>
      <c r="U4172">
        <f>IF(Sheet4!$C1519=U$1,1,0)</f>
        <v>0</v>
      </c>
      <c r="V4172">
        <f>IF(Sheet4!$C1519=V$1,1,0)</f>
        <v>0</v>
      </c>
      <c r="W4172">
        <f>IF(Sheet4!$C1519=W$1,1,0)</f>
        <v>0</v>
      </c>
      <c r="X4172">
        <f>IF(Sheet4!$C1519=X$1,1,0)</f>
        <v>1</v>
      </c>
      <c r="Y4172">
        <f>IF(Sheet4!$C1519=Y$1,1,0)</f>
        <v>0</v>
      </c>
      <c r="Z4172">
        <f>IF(Sheet4!$C1519=Z$1,1,0)</f>
        <v>0</v>
      </c>
      <c r="AA4172" t="str">
        <f t="shared" si="668"/>
        <v>Valid</v>
      </c>
      <c r="AB4172">
        <f>IF(h!$A1519=AB$1,1,0)</f>
        <v>1</v>
      </c>
      <c r="AC4172">
        <f>IF(h!$A1519=AC$1,1,0)</f>
        <v>0</v>
      </c>
      <c r="AD4172">
        <f>IF(h!$A1519=AD$1,1,0)</f>
        <v>0</v>
      </c>
      <c r="AE4172">
        <f>IF(h!$A1519=AE$1,1,0)</f>
        <v>0</v>
      </c>
      <c r="AF4172">
        <f t="shared" si="669"/>
        <v>0</v>
      </c>
      <c r="AG4172">
        <f t="shared" si="669"/>
        <v>0</v>
      </c>
      <c r="AH4172">
        <f t="shared" si="669"/>
        <v>0</v>
      </c>
      <c r="AI4172">
        <f>IF(h!$A1519=AI$1,1,0)</f>
        <v>0</v>
      </c>
      <c r="AJ4172" t="str">
        <f t="shared" si="670"/>
        <v>Valid</v>
      </c>
      <c r="AK4172" t="str">
        <f t="shared" si="671"/>
        <v>Service Department</v>
      </c>
    </row>
    <row r="4173" spans="1:37" hidden="1" x14ac:dyDescent="0.3">
      <c r="A4173">
        <v>34542</v>
      </c>
      <c r="B4173" s="2">
        <v>41836.749664351853</v>
      </c>
      <c r="C4173">
        <v>73966</v>
      </c>
      <c r="D4173" t="s">
        <v>38</v>
      </c>
      <c r="E4173">
        <f>IF(Sheet4!D2039="Hired",1,0)</f>
        <v>0</v>
      </c>
      <c r="F4173" t="str">
        <f t="shared" si="664"/>
        <v>Rejected</v>
      </c>
      <c r="G4173" t="str">
        <f t="shared" si="665"/>
        <v>Valid</v>
      </c>
      <c r="I4173">
        <f>IF(Sheet4!$A2039=I$1,1,0)</f>
        <v>0</v>
      </c>
      <c r="J4173">
        <f>IF(Sheet4!$A2039=J$1,1,0)</f>
        <v>1</v>
      </c>
      <c r="K4173" t="str">
        <f t="shared" si="666"/>
        <v>Valid</v>
      </c>
      <c r="L4173" t="str">
        <f t="shared" si="667"/>
        <v>Female</v>
      </c>
      <c r="M4173">
        <f>IF(Sheet4!$C2039=M$1,1,0)</f>
        <v>0</v>
      </c>
      <c r="N4173">
        <f>IF(Sheet4!$C2039=N$1,1,0)</f>
        <v>0</v>
      </c>
      <c r="O4173">
        <f>IF(Sheet4!$C2039=O$1,1,0)</f>
        <v>0</v>
      </c>
      <c r="P4173">
        <f>IF(Sheet4!$C2039=P$1,1,0)</f>
        <v>0</v>
      </c>
      <c r="Q4173">
        <f>IF(Sheet4!$C2039=Q$1,1,0)</f>
        <v>0</v>
      </c>
      <c r="R4173">
        <f>IF(Sheet4!$C2039=R$1,1,0)</f>
        <v>0</v>
      </c>
      <c r="S4173">
        <f>IF(Sheet4!$C2039=S$1,1,0)</f>
        <v>1</v>
      </c>
      <c r="T4173">
        <f>IF(Sheet4!$C2039=T$1,1,0)</f>
        <v>0</v>
      </c>
      <c r="U4173">
        <f>IF(Sheet4!$C2039=U$1,1,0)</f>
        <v>0</v>
      </c>
      <c r="V4173">
        <f>IF(Sheet4!$C2039=V$1,1,0)</f>
        <v>0</v>
      </c>
      <c r="W4173">
        <f>IF(Sheet4!$C2039=W$1,1,0)</f>
        <v>0</v>
      </c>
      <c r="X4173">
        <f>IF(Sheet4!$C2039=X$1,1,0)</f>
        <v>0</v>
      </c>
      <c r="Y4173">
        <f>IF(Sheet4!$C2039=Y$1,1,0)</f>
        <v>0</v>
      </c>
      <c r="Z4173">
        <f>IF(Sheet4!$C2039=Z$1,1,0)</f>
        <v>0</v>
      </c>
      <c r="AA4173" t="str">
        <f t="shared" si="668"/>
        <v>Valid</v>
      </c>
      <c r="AB4173">
        <f>IF(h!$A2039=AB$1,1,0)</f>
        <v>1</v>
      </c>
      <c r="AC4173">
        <f>IF(h!$A2039=AC$1,1,0)</f>
        <v>0</v>
      </c>
      <c r="AD4173">
        <f>IF(h!$A2039=AD$1,1,0)</f>
        <v>0</v>
      </c>
      <c r="AE4173">
        <f>IF(h!$A2039=AE$1,1,0)</f>
        <v>0</v>
      </c>
      <c r="AF4173">
        <f t="shared" si="669"/>
        <v>0</v>
      </c>
      <c r="AG4173">
        <f t="shared" si="669"/>
        <v>0</v>
      </c>
      <c r="AH4173">
        <f t="shared" si="669"/>
        <v>0</v>
      </c>
      <c r="AI4173">
        <f>IF(h!$A2039=AI$1,1,0)</f>
        <v>0</v>
      </c>
      <c r="AJ4173" t="str">
        <f t="shared" si="670"/>
        <v>Valid</v>
      </c>
      <c r="AK4173" t="str">
        <f t="shared" si="671"/>
        <v>Service Department</v>
      </c>
    </row>
    <row r="4174" spans="1:37" x14ac:dyDescent="0.3">
      <c r="A4174">
        <v>340032</v>
      </c>
      <c r="B4174" s="2">
        <v>41856.273101851853</v>
      </c>
      <c r="C4174">
        <v>73978</v>
      </c>
      <c r="D4174" t="s">
        <v>38</v>
      </c>
      <c r="E4174">
        <f>IF(Sheet4!D3410="Hired",1,0)</f>
        <v>1</v>
      </c>
      <c r="F4174" t="str">
        <f t="shared" si="664"/>
        <v>Hired</v>
      </c>
      <c r="G4174" t="str">
        <f t="shared" si="665"/>
        <v>Valid</v>
      </c>
      <c r="I4174">
        <f>IF(Sheet4!$A3410=I$1,1,0)</f>
        <v>1</v>
      </c>
      <c r="J4174">
        <f>IF(Sheet4!$A3410=J$1,1,0)</f>
        <v>0</v>
      </c>
      <c r="K4174" t="str">
        <f t="shared" si="666"/>
        <v>Valid</v>
      </c>
      <c r="L4174" t="str">
        <f t="shared" si="667"/>
        <v>Male</v>
      </c>
      <c r="M4174">
        <f>IF(Sheet4!$C3410=M$1,1,0)</f>
        <v>0</v>
      </c>
      <c r="N4174">
        <f>IF(Sheet4!$C3410=N$1,1,0)</f>
        <v>0</v>
      </c>
      <c r="O4174">
        <f>IF(Sheet4!$C3410=O$1,1,0)</f>
        <v>0</v>
      </c>
      <c r="P4174">
        <f>IF(Sheet4!$C3410=P$1,1,0)</f>
        <v>0</v>
      </c>
      <c r="Q4174">
        <f>IF(Sheet4!$C3410=Q$1,1,0)</f>
        <v>0</v>
      </c>
      <c r="R4174">
        <f>IF(Sheet4!$C3410=R$1,1,0)</f>
        <v>0</v>
      </c>
      <c r="S4174">
        <f>IF(Sheet4!$C3410=S$1,1,0)</f>
        <v>0</v>
      </c>
      <c r="T4174">
        <f>IF(Sheet4!$C3410=T$1,1,0)</f>
        <v>0</v>
      </c>
      <c r="U4174">
        <f>IF(Sheet4!$C3410=U$1,1,0)</f>
        <v>0</v>
      </c>
      <c r="V4174">
        <f>IF(Sheet4!$C3410=V$1,1,0)</f>
        <v>0</v>
      </c>
      <c r="W4174">
        <f>IF(Sheet4!$C3410=W$1,1,0)</f>
        <v>0</v>
      </c>
      <c r="X4174">
        <f>IF(Sheet4!$C3410=X$1,1,0)</f>
        <v>0</v>
      </c>
      <c r="Y4174">
        <f>IF(Sheet4!$C3410=Y$1,1,0)</f>
        <v>1</v>
      </c>
      <c r="Z4174">
        <f>IF(Sheet4!$C3410=Z$1,1,0)</f>
        <v>0</v>
      </c>
      <c r="AA4174" t="str">
        <f t="shared" si="668"/>
        <v>Valid</v>
      </c>
      <c r="AB4174">
        <f>IF(h!$A3410=AB$1,1,0)</f>
        <v>0</v>
      </c>
      <c r="AC4174">
        <f>IF(h!$A3410=AC$1,1,0)</f>
        <v>1</v>
      </c>
      <c r="AD4174">
        <f>IF(h!$A3410=AD$1,1,0)</f>
        <v>0</v>
      </c>
      <c r="AE4174">
        <f>IF(h!$A3410=AE$1,1,0)</f>
        <v>0</v>
      </c>
      <c r="AF4174">
        <f t="shared" si="669"/>
        <v>0</v>
      </c>
      <c r="AG4174">
        <f t="shared" si="669"/>
        <v>0</v>
      </c>
      <c r="AH4174">
        <f t="shared" si="669"/>
        <v>0</v>
      </c>
      <c r="AI4174">
        <f>IF(h!$A3410=AI$1,1,0)</f>
        <v>0</v>
      </c>
      <c r="AJ4174" t="str">
        <f t="shared" si="670"/>
        <v>Valid</v>
      </c>
      <c r="AK4174" t="str">
        <f t="shared" si="671"/>
        <v>Operation Department</v>
      </c>
    </row>
    <row r="4175" spans="1:37" x14ac:dyDescent="0.3">
      <c r="A4175">
        <v>227300</v>
      </c>
      <c r="B4175" s="2">
        <v>41876.589768518519</v>
      </c>
      <c r="C4175">
        <v>73979</v>
      </c>
      <c r="D4175" t="s">
        <v>38</v>
      </c>
      <c r="E4175">
        <f>IF(Sheet4!D6885="Hired",1,0)</f>
        <v>1</v>
      </c>
      <c r="F4175" t="str">
        <f t="shared" si="664"/>
        <v>Hired</v>
      </c>
      <c r="G4175" t="str">
        <f t="shared" si="665"/>
        <v>Valid</v>
      </c>
      <c r="I4175">
        <f>IF(Sheet4!$A6885=I$1,1,0)</f>
        <v>0</v>
      </c>
      <c r="J4175">
        <f>IF(Sheet4!$A6885=J$1,1,0)</f>
        <v>1</v>
      </c>
      <c r="K4175" t="str">
        <f t="shared" si="666"/>
        <v>Valid</v>
      </c>
      <c r="L4175" t="str">
        <f t="shared" si="667"/>
        <v>Female</v>
      </c>
      <c r="M4175">
        <f>IF(Sheet4!$C6885=M$1,1,0)</f>
        <v>0</v>
      </c>
      <c r="N4175">
        <f>IF(Sheet4!$C6885=N$1,1,0)</f>
        <v>0</v>
      </c>
      <c r="O4175">
        <f>IF(Sheet4!$C6885=O$1,1,0)</f>
        <v>0</v>
      </c>
      <c r="P4175">
        <f>IF(Sheet4!$C6885=P$1,1,0)</f>
        <v>0</v>
      </c>
      <c r="Q4175">
        <f>IF(Sheet4!$C6885=Q$1,1,0)</f>
        <v>0</v>
      </c>
      <c r="R4175">
        <f>IF(Sheet4!$C6885=R$1,1,0)</f>
        <v>0</v>
      </c>
      <c r="S4175">
        <f>IF(Sheet4!$C6885=S$1,1,0)</f>
        <v>0</v>
      </c>
      <c r="T4175">
        <f>IF(Sheet4!$C6885=T$1,1,0)</f>
        <v>0</v>
      </c>
      <c r="U4175">
        <f>IF(Sheet4!$C6885=U$1,1,0)</f>
        <v>0</v>
      </c>
      <c r="V4175">
        <f>IF(Sheet4!$C6885=V$1,1,0)</f>
        <v>0</v>
      </c>
      <c r="W4175">
        <f>IF(Sheet4!$C6885=W$1,1,0)</f>
        <v>0</v>
      </c>
      <c r="X4175">
        <f>IF(Sheet4!$C6885=X$1,1,0)</f>
        <v>0</v>
      </c>
      <c r="Y4175">
        <f>IF(Sheet4!$C6885=Y$1,1,0)</f>
        <v>1</v>
      </c>
      <c r="Z4175">
        <f>IF(Sheet4!$C6885=Z$1,1,0)</f>
        <v>0</v>
      </c>
      <c r="AA4175" t="str">
        <f t="shared" si="668"/>
        <v>Valid</v>
      </c>
      <c r="AB4175">
        <f>IF(h!$A6885=AB$1,1,0)</f>
        <v>0</v>
      </c>
      <c r="AC4175">
        <f>IF(h!$A6885=AC$1,1,0)</f>
        <v>1</v>
      </c>
      <c r="AD4175">
        <f>IF(h!$A6885=AD$1,1,0)</f>
        <v>0</v>
      </c>
      <c r="AE4175">
        <f>IF(h!$A6885=AE$1,1,0)</f>
        <v>0</v>
      </c>
      <c r="AF4175">
        <f t="shared" si="669"/>
        <v>0</v>
      </c>
      <c r="AG4175">
        <f t="shared" si="669"/>
        <v>0</v>
      </c>
      <c r="AH4175">
        <f t="shared" si="669"/>
        <v>0</v>
      </c>
      <c r="AI4175">
        <f>IF(h!$A6885=AI$1,1,0)</f>
        <v>0</v>
      </c>
      <c r="AJ4175" t="str">
        <f t="shared" si="670"/>
        <v>Valid</v>
      </c>
      <c r="AK4175" t="str">
        <f t="shared" si="671"/>
        <v>Operation Department</v>
      </c>
    </row>
    <row r="4176" spans="1:37" x14ac:dyDescent="0.3">
      <c r="A4176">
        <v>719910</v>
      </c>
      <c r="B4176" s="2">
        <v>41837.531481481485</v>
      </c>
      <c r="C4176">
        <v>73988</v>
      </c>
      <c r="D4176" t="s">
        <v>38</v>
      </c>
      <c r="E4176">
        <f>IF(Sheet4!D4392="Hired",1,0)</f>
        <v>1</v>
      </c>
      <c r="F4176" t="str">
        <f t="shared" si="664"/>
        <v>Hired</v>
      </c>
      <c r="G4176" t="str">
        <f t="shared" si="665"/>
        <v>Valid</v>
      </c>
      <c r="I4176">
        <f>IF(Sheet4!$A4392=I$1,1,0)</f>
        <v>1</v>
      </c>
      <c r="J4176">
        <f>IF(Sheet4!$A4392=J$1,1,0)</f>
        <v>0</v>
      </c>
      <c r="K4176" t="str">
        <f t="shared" si="666"/>
        <v>Valid</v>
      </c>
      <c r="L4176" t="str">
        <f t="shared" si="667"/>
        <v>Male</v>
      </c>
      <c r="M4176">
        <f>IF(Sheet4!$C4392=M$1,1,0)</f>
        <v>0</v>
      </c>
      <c r="N4176">
        <f>IF(Sheet4!$C4392=N$1,1,0)</f>
        <v>1</v>
      </c>
      <c r="O4176">
        <f>IF(Sheet4!$C4392=O$1,1,0)</f>
        <v>0</v>
      </c>
      <c r="P4176">
        <f>IF(Sheet4!$C4392=P$1,1,0)</f>
        <v>0</v>
      </c>
      <c r="Q4176">
        <f>IF(Sheet4!$C4392=Q$1,1,0)</f>
        <v>0</v>
      </c>
      <c r="R4176">
        <f>IF(Sheet4!$C4392=R$1,1,0)</f>
        <v>0</v>
      </c>
      <c r="S4176">
        <f>IF(Sheet4!$C4392=S$1,1,0)</f>
        <v>0</v>
      </c>
      <c r="T4176">
        <f>IF(Sheet4!$C4392=T$1,1,0)</f>
        <v>0</v>
      </c>
      <c r="U4176">
        <f>IF(Sheet4!$C4392=U$1,1,0)</f>
        <v>0</v>
      </c>
      <c r="V4176">
        <f>IF(Sheet4!$C4392=V$1,1,0)</f>
        <v>0</v>
      </c>
      <c r="W4176">
        <f>IF(Sheet4!$C4392=W$1,1,0)</f>
        <v>0</v>
      </c>
      <c r="X4176">
        <f>IF(Sheet4!$C4392=X$1,1,0)</f>
        <v>0</v>
      </c>
      <c r="Y4176">
        <f>IF(Sheet4!$C4392=Y$1,1,0)</f>
        <v>0</v>
      </c>
      <c r="Z4176">
        <f>IF(Sheet4!$C4392=Z$1,1,0)</f>
        <v>0</v>
      </c>
      <c r="AA4176" t="str">
        <f t="shared" si="668"/>
        <v>Valid</v>
      </c>
      <c r="AB4176">
        <f>IF(h!$A4392=AB$1,1,0)</f>
        <v>1</v>
      </c>
      <c r="AC4176">
        <f>IF(h!$A4392=AC$1,1,0)</f>
        <v>0</v>
      </c>
      <c r="AD4176">
        <f>IF(h!$A4392=AD$1,1,0)</f>
        <v>0</v>
      </c>
      <c r="AE4176">
        <f>IF(h!$A4392=AE$1,1,0)</f>
        <v>0</v>
      </c>
      <c r="AF4176">
        <f t="shared" si="669"/>
        <v>0</v>
      </c>
      <c r="AG4176">
        <f t="shared" si="669"/>
        <v>0</v>
      </c>
      <c r="AH4176">
        <f t="shared" si="669"/>
        <v>0</v>
      </c>
      <c r="AI4176">
        <f>IF(h!$A4392=AI$1,1,0)</f>
        <v>0</v>
      </c>
      <c r="AJ4176" t="str">
        <f t="shared" si="670"/>
        <v>Valid</v>
      </c>
      <c r="AK4176" t="str">
        <f t="shared" si="671"/>
        <v>Service Department</v>
      </c>
    </row>
    <row r="4177" spans="1:37" x14ac:dyDescent="0.3">
      <c r="A4177">
        <v>835229</v>
      </c>
      <c r="B4177" s="2">
        <v>41831.726331018515</v>
      </c>
      <c r="C4177">
        <v>73989</v>
      </c>
      <c r="D4177" t="s">
        <v>38</v>
      </c>
      <c r="E4177">
        <f>IF(Sheet4!D6723="Hired",1,0)</f>
        <v>1</v>
      </c>
      <c r="F4177" t="str">
        <f t="shared" si="664"/>
        <v>Hired</v>
      </c>
      <c r="G4177" t="str">
        <f t="shared" si="665"/>
        <v>Valid</v>
      </c>
      <c r="I4177">
        <f>IF(Sheet4!$A6723=I$1,1,0)</f>
        <v>0</v>
      </c>
      <c r="J4177">
        <f>IF(Sheet4!$A6723=J$1,1,0)</f>
        <v>1</v>
      </c>
      <c r="K4177" t="str">
        <f t="shared" si="666"/>
        <v>Valid</v>
      </c>
      <c r="L4177" t="str">
        <f t="shared" si="667"/>
        <v>Female</v>
      </c>
      <c r="M4177">
        <f>IF(Sheet4!$C6723=M$1,1,0)</f>
        <v>0</v>
      </c>
      <c r="N4177">
        <f>IF(Sheet4!$C6723=N$1,1,0)</f>
        <v>0</v>
      </c>
      <c r="O4177">
        <f>IF(Sheet4!$C6723=O$1,1,0)</f>
        <v>0</v>
      </c>
      <c r="P4177">
        <f>IF(Sheet4!$C6723=P$1,1,0)</f>
        <v>0</v>
      </c>
      <c r="Q4177">
        <f>IF(Sheet4!$C6723=Q$1,1,0)</f>
        <v>0</v>
      </c>
      <c r="R4177">
        <f>IF(Sheet4!$C6723=R$1,1,0)</f>
        <v>0</v>
      </c>
      <c r="S4177">
        <f>IF(Sheet4!$C6723=S$1,1,0)</f>
        <v>0</v>
      </c>
      <c r="T4177">
        <f>IF(Sheet4!$C6723=T$1,1,0)</f>
        <v>0</v>
      </c>
      <c r="U4177">
        <f>IF(Sheet4!$C6723=U$1,1,0)</f>
        <v>0</v>
      </c>
      <c r="V4177">
        <f>IF(Sheet4!$C6723=V$1,1,0)</f>
        <v>0</v>
      </c>
      <c r="W4177">
        <f>IF(Sheet4!$C6723=W$1,1,0)</f>
        <v>0</v>
      </c>
      <c r="X4177">
        <f>IF(Sheet4!$C6723=X$1,1,0)</f>
        <v>0</v>
      </c>
      <c r="Y4177">
        <f>IF(Sheet4!$C6723=Y$1,1,0)</f>
        <v>1</v>
      </c>
      <c r="Z4177">
        <f>IF(Sheet4!$C6723=Z$1,1,0)</f>
        <v>0</v>
      </c>
      <c r="AA4177" t="str">
        <f t="shared" si="668"/>
        <v>Valid</v>
      </c>
      <c r="AB4177">
        <f>IF(h!$A6723=AB$1,1,0)</f>
        <v>1</v>
      </c>
      <c r="AC4177">
        <f>IF(h!$A6723=AC$1,1,0)</f>
        <v>0</v>
      </c>
      <c r="AD4177">
        <f>IF(h!$A6723=AD$1,1,0)</f>
        <v>0</v>
      </c>
      <c r="AE4177">
        <f>IF(h!$A6723=AE$1,1,0)</f>
        <v>0</v>
      </c>
      <c r="AF4177">
        <f t="shared" si="669"/>
        <v>0</v>
      </c>
      <c r="AG4177">
        <f t="shared" si="669"/>
        <v>0</v>
      </c>
      <c r="AH4177">
        <f t="shared" si="669"/>
        <v>0</v>
      </c>
      <c r="AI4177">
        <f>IF(h!$A6723=AI$1,1,0)</f>
        <v>0</v>
      </c>
      <c r="AJ4177" t="str">
        <f t="shared" si="670"/>
        <v>Valid</v>
      </c>
      <c r="AK4177" t="str">
        <f t="shared" si="671"/>
        <v>Service Department</v>
      </c>
    </row>
    <row r="4178" spans="1:37" x14ac:dyDescent="0.3">
      <c r="A4178">
        <v>926169</v>
      </c>
      <c r="B4178" s="2">
        <v>41772.398252314815</v>
      </c>
      <c r="C4178">
        <v>74005</v>
      </c>
      <c r="D4178" t="s">
        <v>38</v>
      </c>
      <c r="E4178">
        <f>IF(Sheet4!D3436="Hired",1,0)</f>
        <v>1</v>
      </c>
      <c r="F4178" t="str">
        <f t="shared" si="664"/>
        <v>Hired</v>
      </c>
      <c r="G4178" t="str">
        <f t="shared" si="665"/>
        <v>Valid</v>
      </c>
      <c r="I4178">
        <f>IF(Sheet4!$A3436=I$1,1,0)</f>
        <v>1</v>
      </c>
      <c r="J4178">
        <f>IF(Sheet4!$A3436=J$1,1,0)</f>
        <v>0</v>
      </c>
      <c r="K4178" t="str">
        <f t="shared" si="666"/>
        <v>Valid</v>
      </c>
      <c r="L4178" t="str">
        <f t="shared" si="667"/>
        <v>Male</v>
      </c>
      <c r="M4178">
        <f>IF(Sheet4!$C3436=M$1,1,0)</f>
        <v>1</v>
      </c>
      <c r="N4178">
        <f>IF(Sheet4!$C3436=N$1,1,0)</f>
        <v>0</v>
      </c>
      <c r="O4178">
        <f>IF(Sheet4!$C3436=O$1,1,0)</f>
        <v>0</v>
      </c>
      <c r="P4178">
        <f>IF(Sheet4!$C3436=P$1,1,0)</f>
        <v>0</v>
      </c>
      <c r="Q4178">
        <f>IF(Sheet4!$C3436=Q$1,1,0)</f>
        <v>0</v>
      </c>
      <c r="R4178">
        <f>IF(Sheet4!$C3436=R$1,1,0)</f>
        <v>0</v>
      </c>
      <c r="S4178">
        <f>IF(Sheet4!$C3436=S$1,1,0)</f>
        <v>0</v>
      </c>
      <c r="T4178">
        <f>IF(Sheet4!$C3436=T$1,1,0)</f>
        <v>0</v>
      </c>
      <c r="U4178">
        <f>IF(Sheet4!$C3436=U$1,1,0)</f>
        <v>0</v>
      </c>
      <c r="V4178">
        <f>IF(Sheet4!$C3436=V$1,1,0)</f>
        <v>0</v>
      </c>
      <c r="W4178">
        <f>IF(Sheet4!$C3436=W$1,1,0)</f>
        <v>0</v>
      </c>
      <c r="X4178">
        <f>IF(Sheet4!$C3436=X$1,1,0)</f>
        <v>0</v>
      </c>
      <c r="Y4178">
        <f>IF(Sheet4!$C3436=Y$1,1,0)</f>
        <v>0</v>
      </c>
      <c r="Z4178">
        <f>IF(Sheet4!$C3436=Z$1,1,0)</f>
        <v>0</v>
      </c>
      <c r="AA4178" t="str">
        <f t="shared" si="668"/>
        <v>Valid</v>
      </c>
      <c r="AB4178">
        <f>IF(h!$A3436=AB$1,1,0)</f>
        <v>0</v>
      </c>
      <c r="AC4178">
        <f>IF(h!$A3436=AC$1,1,0)</f>
        <v>1</v>
      </c>
      <c r="AD4178">
        <f>IF(h!$A3436=AD$1,1,0)</f>
        <v>0</v>
      </c>
      <c r="AE4178">
        <f>IF(h!$A3436=AE$1,1,0)</f>
        <v>0</v>
      </c>
      <c r="AF4178">
        <f t="shared" si="669"/>
        <v>0</v>
      </c>
      <c r="AG4178">
        <f t="shared" si="669"/>
        <v>0</v>
      </c>
      <c r="AH4178">
        <f t="shared" si="669"/>
        <v>0</v>
      </c>
      <c r="AI4178">
        <f>IF(h!$A3436=AI$1,1,0)</f>
        <v>0</v>
      </c>
      <c r="AJ4178" t="str">
        <f t="shared" si="670"/>
        <v>Valid</v>
      </c>
      <c r="AK4178" t="str">
        <f t="shared" si="671"/>
        <v>Operation Department</v>
      </c>
    </row>
    <row r="4179" spans="1:37" x14ac:dyDescent="0.3">
      <c r="A4179">
        <v>16272</v>
      </c>
      <c r="B4179" s="2">
        <v>41814.823310185187</v>
      </c>
      <c r="C4179">
        <v>74022</v>
      </c>
      <c r="D4179" t="s">
        <v>38</v>
      </c>
      <c r="E4179">
        <f>IF(Sheet4!D2559="Hired",1,0)</f>
        <v>1</v>
      </c>
      <c r="F4179" t="str">
        <f t="shared" si="664"/>
        <v>Hired</v>
      </c>
      <c r="G4179" t="str">
        <f t="shared" si="665"/>
        <v>Valid</v>
      </c>
      <c r="I4179">
        <f>IF(Sheet4!$A2559=I$1,1,0)</f>
        <v>0</v>
      </c>
      <c r="J4179">
        <f>IF(Sheet4!$A2559=J$1,1,0)</f>
        <v>1</v>
      </c>
      <c r="K4179" t="str">
        <f t="shared" si="666"/>
        <v>Valid</v>
      </c>
      <c r="L4179" t="str">
        <f t="shared" si="667"/>
        <v>Female</v>
      </c>
      <c r="M4179">
        <f>IF(Sheet4!$C2559=M$1,1,0)</f>
        <v>0</v>
      </c>
      <c r="N4179">
        <f>IF(Sheet4!$C2559=N$1,1,0)</f>
        <v>0</v>
      </c>
      <c r="O4179">
        <f>IF(Sheet4!$C2559=O$1,1,0)</f>
        <v>0</v>
      </c>
      <c r="P4179">
        <f>IF(Sheet4!$C2559=P$1,1,0)</f>
        <v>0</v>
      </c>
      <c r="Q4179">
        <f>IF(Sheet4!$C2559=Q$1,1,0)</f>
        <v>0</v>
      </c>
      <c r="R4179">
        <f>IF(Sheet4!$C2559=R$1,1,0)</f>
        <v>0</v>
      </c>
      <c r="S4179">
        <f>IF(Sheet4!$C2559=S$1,1,0)</f>
        <v>0</v>
      </c>
      <c r="T4179">
        <f>IF(Sheet4!$C2559=T$1,1,0)</f>
        <v>0</v>
      </c>
      <c r="U4179">
        <f>IF(Sheet4!$C2559=U$1,1,0)</f>
        <v>1</v>
      </c>
      <c r="V4179">
        <f>IF(Sheet4!$C2559=V$1,1,0)</f>
        <v>0</v>
      </c>
      <c r="W4179">
        <f>IF(Sheet4!$C2559=W$1,1,0)</f>
        <v>0</v>
      </c>
      <c r="X4179">
        <f>IF(Sheet4!$C2559=X$1,1,0)</f>
        <v>0</v>
      </c>
      <c r="Y4179">
        <f>IF(Sheet4!$C2559=Y$1,1,0)</f>
        <v>0</v>
      </c>
      <c r="Z4179">
        <f>IF(Sheet4!$C2559=Z$1,1,0)</f>
        <v>0</v>
      </c>
      <c r="AA4179" t="str">
        <f t="shared" si="668"/>
        <v>Valid</v>
      </c>
      <c r="AB4179">
        <f>IF(h!$A2559=AB$1,1,0)</f>
        <v>1</v>
      </c>
      <c r="AC4179">
        <f>IF(h!$A2559=AC$1,1,0)</f>
        <v>0</v>
      </c>
      <c r="AD4179">
        <f>IF(h!$A2559=AD$1,1,0)</f>
        <v>0</v>
      </c>
      <c r="AE4179">
        <f>IF(h!$A2559=AE$1,1,0)</f>
        <v>0</v>
      </c>
      <c r="AF4179">
        <f t="shared" si="669"/>
        <v>0</v>
      </c>
      <c r="AG4179">
        <f t="shared" si="669"/>
        <v>0</v>
      </c>
      <c r="AH4179">
        <f t="shared" si="669"/>
        <v>0</v>
      </c>
      <c r="AI4179">
        <f>IF(h!$A2559=AI$1,1,0)</f>
        <v>0</v>
      </c>
      <c r="AJ4179" t="str">
        <f t="shared" si="670"/>
        <v>Valid</v>
      </c>
      <c r="AK4179" t="str">
        <f t="shared" si="671"/>
        <v>Service Department</v>
      </c>
    </row>
    <row r="4180" spans="1:37" hidden="1" x14ac:dyDescent="0.3">
      <c r="A4180">
        <v>489709</v>
      </c>
      <c r="B4180" s="2">
        <v>41817.550752314812</v>
      </c>
      <c r="C4180">
        <v>74065</v>
      </c>
      <c r="D4180" t="s">
        <v>38</v>
      </c>
      <c r="E4180">
        <f>IF(Sheet4!D3823="Hired",1,0)</f>
        <v>0</v>
      </c>
      <c r="F4180" t="str">
        <f t="shared" si="664"/>
        <v>Rejected</v>
      </c>
      <c r="G4180" t="str">
        <f t="shared" si="665"/>
        <v>Valid</v>
      </c>
      <c r="I4180">
        <f>IF(Sheet4!$A3823=I$1,1,0)</f>
        <v>0</v>
      </c>
      <c r="J4180">
        <f>IF(Sheet4!$A3823=J$1,1,0)</f>
        <v>1</v>
      </c>
      <c r="K4180" t="str">
        <f t="shared" si="666"/>
        <v>Valid</v>
      </c>
      <c r="L4180" t="str">
        <f t="shared" si="667"/>
        <v>Female</v>
      </c>
      <c r="M4180">
        <f>IF(Sheet4!$C3823=M$1,1,0)</f>
        <v>0</v>
      </c>
      <c r="N4180">
        <f>IF(Sheet4!$C3823=N$1,1,0)</f>
        <v>0</v>
      </c>
      <c r="O4180">
        <f>IF(Sheet4!$C3823=O$1,1,0)</f>
        <v>0</v>
      </c>
      <c r="P4180">
        <f>IF(Sheet4!$C3823=P$1,1,0)</f>
        <v>0</v>
      </c>
      <c r="Q4180">
        <f>IF(Sheet4!$C3823=Q$1,1,0)</f>
        <v>0</v>
      </c>
      <c r="R4180">
        <f>IF(Sheet4!$C3823=R$1,1,0)</f>
        <v>0</v>
      </c>
      <c r="S4180">
        <f>IF(Sheet4!$C3823=S$1,1,0)</f>
        <v>1</v>
      </c>
      <c r="T4180">
        <f>IF(Sheet4!$C3823=T$1,1,0)</f>
        <v>0</v>
      </c>
      <c r="U4180">
        <f>IF(Sheet4!$C3823=U$1,1,0)</f>
        <v>0</v>
      </c>
      <c r="V4180">
        <f>IF(Sheet4!$C3823=V$1,1,0)</f>
        <v>0</v>
      </c>
      <c r="W4180">
        <f>IF(Sheet4!$C3823=W$1,1,0)</f>
        <v>0</v>
      </c>
      <c r="X4180">
        <f>IF(Sheet4!$C3823=X$1,1,0)</f>
        <v>0</v>
      </c>
      <c r="Y4180">
        <f>IF(Sheet4!$C3823=Y$1,1,0)</f>
        <v>0</v>
      </c>
      <c r="Z4180">
        <f>IF(Sheet4!$C3823=Z$1,1,0)</f>
        <v>0</v>
      </c>
      <c r="AA4180" t="str">
        <f t="shared" si="668"/>
        <v>Valid</v>
      </c>
      <c r="AB4180">
        <f>IF(h!$A3823=AB$1,1,0)</f>
        <v>0</v>
      </c>
      <c r="AC4180">
        <f>IF(h!$A3823=AC$1,1,0)</f>
        <v>1</v>
      </c>
      <c r="AD4180">
        <f>IF(h!$A3823=AD$1,1,0)</f>
        <v>0</v>
      </c>
      <c r="AE4180">
        <f>IF(h!$A3823=AE$1,1,0)</f>
        <v>0</v>
      </c>
      <c r="AF4180">
        <f t="shared" si="669"/>
        <v>0</v>
      </c>
      <c r="AG4180">
        <f t="shared" si="669"/>
        <v>0</v>
      </c>
      <c r="AH4180">
        <f t="shared" si="669"/>
        <v>0</v>
      </c>
      <c r="AI4180">
        <f>IF(h!$A3823=AI$1,1,0)</f>
        <v>0</v>
      </c>
      <c r="AJ4180" t="str">
        <f t="shared" si="670"/>
        <v>Valid</v>
      </c>
      <c r="AK4180" t="str">
        <f t="shared" si="671"/>
        <v>Operation Department</v>
      </c>
    </row>
    <row r="4181" spans="1:37" hidden="1" x14ac:dyDescent="0.3">
      <c r="A4181">
        <v>805679</v>
      </c>
      <c r="B4181" s="2">
        <v>41850.652256944442</v>
      </c>
      <c r="C4181">
        <v>74073</v>
      </c>
      <c r="D4181" t="s">
        <v>38</v>
      </c>
      <c r="E4181">
        <f>IF(Sheet4!D2908="Hired",1,0)</f>
        <v>0</v>
      </c>
      <c r="F4181" t="str">
        <f t="shared" si="664"/>
        <v>Rejected</v>
      </c>
      <c r="G4181" t="str">
        <f t="shared" si="665"/>
        <v>Valid</v>
      </c>
      <c r="I4181">
        <f>IF(Sheet4!$A2908=I$1,1,0)</f>
        <v>1</v>
      </c>
      <c r="J4181">
        <f>IF(Sheet4!$A2908=J$1,1,0)</f>
        <v>0</v>
      </c>
      <c r="K4181" t="str">
        <f t="shared" si="666"/>
        <v>Valid</v>
      </c>
      <c r="L4181" t="str">
        <f t="shared" si="667"/>
        <v>Male</v>
      </c>
      <c r="M4181">
        <f>IF(Sheet4!$C2908=M$1,1,0)</f>
        <v>0</v>
      </c>
      <c r="N4181">
        <f>IF(Sheet4!$C2908=N$1,1,0)</f>
        <v>0</v>
      </c>
      <c r="O4181">
        <f>IF(Sheet4!$C2908=O$1,1,0)</f>
        <v>0</v>
      </c>
      <c r="P4181">
        <f>IF(Sheet4!$C2908=P$1,1,0)</f>
        <v>1</v>
      </c>
      <c r="Q4181">
        <f>IF(Sheet4!$C2908=Q$1,1,0)</f>
        <v>0</v>
      </c>
      <c r="R4181">
        <f>IF(Sheet4!$C2908=R$1,1,0)</f>
        <v>0</v>
      </c>
      <c r="S4181">
        <f>IF(Sheet4!$C2908=S$1,1,0)</f>
        <v>0</v>
      </c>
      <c r="T4181">
        <f>IF(Sheet4!$C2908=T$1,1,0)</f>
        <v>0</v>
      </c>
      <c r="U4181">
        <f>IF(Sheet4!$C2908=U$1,1,0)</f>
        <v>0</v>
      </c>
      <c r="V4181">
        <f>IF(Sheet4!$C2908=V$1,1,0)</f>
        <v>0</v>
      </c>
      <c r="W4181">
        <f>IF(Sheet4!$C2908=W$1,1,0)</f>
        <v>0</v>
      </c>
      <c r="X4181">
        <f>IF(Sheet4!$C2908=X$1,1,0)</f>
        <v>0</v>
      </c>
      <c r="Y4181">
        <f>IF(Sheet4!$C2908=Y$1,1,0)</f>
        <v>0</v>
      </c>
      <c r="Z4181">
        <f>IF(Sheet4!$C2908=Z$1,1,0)</f>
        <v>0</v>
      </c>
      <c r="AA4181" t="str">
        <f t="shared" si="668"/>
        <v>Valid</v>
      </c>
      <c r="AB4181">
        <f>IF(h!$A2908=AB$1,1,0)</f>
        <v>0</v>
      </c>
      <c r="AC4181">
        <f>IF(h!$A2908=AC$1,1,0)</f>
        <v>1</v>
      </c>
      <c r="AD4181">
        <f>IF(h!$A2908=AD$1,1,0)</f>
        <v>0</v>
      </c>
      <c r="AE4181">
        <f>IF(h!$A2908=AE$1,1,0)</f>
        <v>0</v>
      </c>
      <c r="AF4181">
        <f t="shared" si="669"/>
        <v>0</v>
      </c>
      <c r="AG4181">
        <f t="shared" si="669"/>
        <v>0</v>
      </c>
      <c r="AH4181">
        <f t="shared" si="669"/>
        <v>0</v>
      </c>
      <c r="AI4181">
        <f>IF(h!$A2908=AI$1,1,0)</f>
        <v>0</v>
      </c>
      <c r="AJ4181" t="str">
        <f t="shared" si="670"/>
        <v>Valid</v>
      </c>
      <c r="AK4181" t="str">
        <f t="shared" si="671"/>
        <v>Operation Department</v>
      </c>
    </row>
    <row r="4182" spans="1:37" hidden="1" x14ac:dyDescent="0.3">
      <c r="A4182">
        <v>214693</v>
      </c>
      <c r="B4182" s="2">
        <v>41765.518148148149</v>
      </c>
      <c r="C4182">
        <v>74099</v>
      </c>
      <c r="D4182" t="s">
        <v>38</v>
      </c>
      <c r="E4182">
        <f>IF(Sheet4!D2044="Hired",1,0)</f>
        <v>0</v>
      </c>
      <c r="F4182" t="str">
        <f t="shared" si="664"/>
        <v>Rejected</v>
      </c>
      <c r="G4182" t="str">
        <f t="shared" si="665"/>
        <v>Valid</v>
      </c>
      <c r="I4182">
        <f>IF(Sheet4!$A2044=I$1,1,0)</f>
        <v>1</v>
      </c>
      <c r="J4182">
        <f>IF(Sheet4!$A2044=J$1,1,0)</f>
        <v>0</v>
      </c>
      <c r="K4182" t="str">
        <f t="shared" si="666"/>
        <v>Valid</v>
      </c>
      <c r="L4182" t="str">
        <f t="shared" si="667"/>
        <v>Male</v>
      </c>
      <c r="M4182">
        <f>IF(Sheet4!$C2044=M$1,1,0)</f>
        <v>0</v>
      </c>
      <c r="N4182">
        <f>IF(Sheet4!$C2044=N$1,1,0)</f>
        <v>0</v>
      </c>
      <c r="O4182">
        <f>IF(Sheet4!$C2044=O$1,1,0)</f>
        <v>0</v>
      </c>
      <c r="P4182">
        <f>IF(Sheet4!$C2044=P$1,1,0)</f>
        <v>0</v>
      </c>
      <c r="Q4182">
        <f>IF(Sheet4!$C2044=Q$1,1,0)</f>
        <v>0</v>
      </c>
      <c r="R4182">
        <f>IF(Sheet4!$C2044=R$1,1,0)</f>
        <v>0</v>
      </c>
      <c r="S4182">
        <f>IF(Sheet4!$C2044=S$1,1,0)</f>
        <v>0</v>
      </c>
      <c r="T4182">
        <f>IF(Sheet4!$C2044=T$1,1,0)</f>
        <v>0</v>
      </c>
      <c r="U4182">
        <f>IF(Sheet4!$C2044=U$1,1,0)</f>
        <v>0</v>
      </c>
      <c r="V4182">
        <f>IF(Sheet4!$C2044=V$1,1,0)</f>
        <v>0</v>
      </c>
      <c r="W4182">
        <f>IF(Sheet4!$C2044=W$1,1,0)</f>
        <v>0</v>
      </c>
      <c r="X4182">
        <f>IF(Sheet4!$C2044=X$1,1,0)</f>
        <v>1</v>
      </c>
      <c r="Y4182">
        <f>IF(Sheet4!$C2044=Y$1,1,0)</f>
        <v>0</v>
      </c>
      <c r="Z4182">
        <f>IF(Sheet4!$C2044=Z$1,1,0)</f>
        <v>0</v>
      </c>
      <c r="AA4182" t="str">
        <f t="shared" si="668"/>
        <v>Valid</v>
      </c>
      <c r="AB4182">
        <f>IF(h!$A2044=AB$1,1,0)</f>
        <v>0</v>
      </c>
      <c r="AC4182">
        <f>IF(h!$A2044=AC$1,1,0)</f>
        <v>1</v>
      </c>
      <c r="AD4182">
        <f>IF(h!$A2044=AD$1,1,0)</f>
        <v>0</v>
      </c>
      <c r="AE4182">
        <f>IF(h!$A2044=AE$1,1,0)</f>
        <v>0</v>
      </c>
      <c r="AF4182">
        <f t="shared" ref="AF4182:AH4201" si="672">IF(AE4182=AF$1,1,0)</f>
        <v>0</v>
      </c>
      <c r="AG4182">
        <f t="shared" si="672"/>
        <v>0</v>
      </c>
      <c r="AH4182">
        <f t="shared" si="672"/>
        <v>0</v>
      </c>
      <c r="AI4182">
        <f>IF(h!$A2044=AI$1,1,0)</f>
        <v>0</v>
      </c>
      <c r="AJ4182" t="str">
        <f t="shared" si="670"/>
        <v>Valid</v>
      </c>
      <c r="AK4182" t="str">
        <f t="shared" si="671"/>
        <v>Operation Department</v>
      </c>
    </row>
    <row r="4183" spans="1:37" x14ac:dyDescent="0.3">
      <c r="A4183">
        <v>947587</v>
      </c>
      <c r="B4183" s="2">
        <v>41877.785127314812</v>
      </c>
      <c r="C4183">
        <v>74117</v>
      </c>
      <c r="D4183" t="s">
        <v>38</v>
      </c>
      <c r="E4183">
        <f>IF(Sheet4!D1215="Hired",1,0)</f>
        <v>1</v>
      </c>
      <c r="F4183" t="str">
        <f t="shared" si="664"/>
        <v>Hired</v>
      </c>
      <c r="G4183" t="str">
        <f t="shared" si="665"/>
        <v>Valid</v>
      </c>
      <c r="I4183">
        <f>IF(Sheet4!$A1215=I$1,1,0)</f>
        <v>1</v>
      </c>
      <c r="J4183">
        <f>IF(Sheet4!$A1215=J$1,1,0)</f>
        <v>0</v>
      </c>
      <c r="K4183" t="str">
        <f t="shared" si="666"/>
        <v>Valid</v>
      </c>
      <c r="L4183" t="str">
        <f t="shared" si="667"/>
        <v>Male</v>
      </c>
      <c r="M4183">
        <f>IF(Sheet4!$C1215=M$1,1,0)</f>
        <v>0</v>
      </c>
      <c r="N4183">
        <f>IF(Sheet4!$C1215=N$1,1,0)</f>
        <v>0</v>
      </c>
      <c r="O4183">
        <f>IF(Sheet4!$C1215=O$1,1,0)</f>
        <v>0</v>
      </c>
      <c r="P4183">
        <f>IF(Sheet4!$C1215=P$1,1,0)</f>
        <v>1</v>
      </c>
      <c r="Q4183">
        <f>IF(Sheet4!$C1215=Q$1,1,0)</f>
        <v>0</v>
      </c>
      <c r="R4183">
        <f>IF(Sheet4!$C1215=R$1,1,0)</f>
        <v>0</v>
      </c>
      <c r="S4183">
        <f>IF(Sheet4!$C1215=S$1,1,0)</f>
        <v>0</v>
      </c>
      <c r="T4183">
        <f>IF(Sheet4!$C1215=T$1,1,0)</f>
        <v>0</v>
      </c>
      <c r="U4183">
        <f>IF(Sheet4!$C1215=U$1,1,0)</f>
        <v>0</v>
      </c>
      <c r="V4183">
        <f>IF(Sheet4!$C1215=V$1,1,0)</f>
        <v>0</v>
      </c>
      <c r="W4183">
        <f>IF(Sheet4!$C1215=W$1,1,0)</f>
        <v>0</v>
      </c>
      <c r="X4183">
        <f>IF(Sheet4!$C1215=X$1,1,0)</f>
        <v>0</v>
      </c>
      <c r="Y4183">
        <f>IF(Sheet4!$C1215=Y$1,1,0)</f>
        <v>0</v>
      </c>
      <c r="Z4183">
        <f>IF(Sheet4!$C1215=Z$1,1,0)</f>
        <v>0</v>
      </c>
      <c r="AA4183" t="str">
        <f t="shared" si="668"/>
        <v>Valid</v>
      </c>
      <c r="AB4183">
        <f>IF(h!$A1215=AB$1,1,0)</f>
        <v>1</v>
      </c>
      <c r="AC4183">
        <f>IF(h!$A1215=AC$1,1,0)</f>
        <v>0</v>
      </c>
      <c r="AD4183">
        <f>IF(h!$A1215=AD$1,1,0)</f>
        <v>0</v>
      </c>
      <c r="AE4183">
        <f>IF(h!$A1215=AE$1,1,0)</f>
        <v>0</v>
      </c>
      <c r="AF4183">
        <f t="shared" si="672"/>
        <v>0</v>
      </c>
      <c r="AG4183">
        <f t="shared" si="672"/>
        <v>0</v>
      </c>
      <c r="AH4183">
        <f t="shared" si="672"/>
        <v>0</v>
      </c>
      <c r="AI4183">
        <f>IF(h!$A1215=AI$1,1,0)</f>
        <v>0</v>
      </c>
      <c r="AJ4183" t="str">
        <f t="shared" si="670"/>
        <v>Valid</v>
      </c>
      <c r="AK4183" t="str">
        <f t="shared" si="671"/>
        <v>Service Department</v>
      </c>
    </row>
    <row r="4184" spans="1:37" hidden="1" x14ac:dyDescent="0.3">
      <c r="A4184">
        <v>365644</v>
      </c>
      <c r="B4184" s="2">
        <v>41771.261134259257</v>
      </c>
      <c r="C4184">
        <v>74125</v>
      </c>
      <c r="D4184" t="s">
        <v>38</v>
      </c>
      <c r="E4184">
        <f>IF(Sheet4!D4096="Hired",1,0)</f>
        <v>0</v>
      </c>
      <c r="F4184" t="str">
        <f t="shared" si="664"/>
        <v>Rejected</v>
      </c>
      <c r="G4184" t="str">
        <f t="shared" si="665"/>
        <v>Valid</v>
      </c>
      <c r="I4184">
        <f>IF(Sheet4!$A4096=I$1,1,0)</f>
        <v>1</v>
      </c>
      <c r="J4184">
        <f>IF(Sheet4!$A4096=J$1,1,0)</f>
        <v>0</v>
      </c>
      <c r="K4184" t="str">
        <f t="shared" si="666"/>
        <v>Valid</v>
      </c>
      <c r="L4184" t="str">
        <f t="shared" si="667"/>
        <v>Male</v>
      </c>
      <c r="M4184">
        <f>IF(Sheet4!$C4096=M$1,1,0)</f>
        <v>0</v>
      </c>
      <c r="N4184">
        <f>IF(Sheet4!$C4096=N$1,1,0)</f>
        <v>0</v>
      </c>
      <c r="O4184">
        <f>IF(Sheet4!$C4096=O$1,1,0)</f>
        <v>0</v>
      </c>
      <c r="P4184">
        <f>IF(Sheet4!$C4096=P$1,1,0)</f>
        <v>0</v>
      </c>
      <c r="Q4184">
        <f>IF(Sheet4!$C4096=Q$1,1,0)</f>
        <v>0</v>
      </c>
      <c r="R4184">
        <f>IF(Sheet4!$C4096=R$1,1,0)</f>
        <v>0</v>
      </c>
      <c r="S4184">
        <f>IF(Sheet4!$C4096=S$1,1,0)</f>
        <v>0</v>
      </c>
      <c r="T4184">
        <f>IF(Sheet4!$C4096=T$1,1,0)</f>
        <v>0</v>
      </c>
      <c r="U4184">
        <f>IF(Sheet4!$C4096=U$1,1,0)</f>
        <v>0</v>
      </c>
      <c r="V4184">
        <f>IF(Sheet4!$C4096=V$1,1,0)</f>
        <v>0</v>
      </c>
      <c r="W4184">
        <f>IF(Sheet4!$C4096=W$1,1,0)</f>
        <v>0</v>
      </c>
      <c r="X4184">
        <f>IF(Sheet4!$C4096=X$1,1,0)</f>
        <v>0</v>
      </c>
      <c r="Y4184">
        <f>IF(Sheet4!$C4096=Y$1,1,0)</f>
        <v>1</v>
      </c>
      <c r="Z4184">
        <f>IF(Sheet4!$C4096=Z$1,1,0)</f>
        <v>0</v>
      </c>
      <c r="AA4184" t="str">
        <f t="shared" si="668"/>
        <v>Valid</v>
      </c>
      <c r="AB4184">
        <f>IF(h!$A4096=AB$1,1,0)</f>
        <v>0</v>
      </c>
      <c r="AC4184">
        <f>IF(h!$A4096=AC$1,1,0)</f>
        <v>1</v>
      </c>
      <c r="AD4184">
        <f>IF(h!$A4096=AD$1,1,0)</f>
        <v>0</v>
      </c>
      <c r="AE4184">
        <f>IF(h!$A4096=AE$1,1,0)</f>
        <v>0</v>
      </c>
      <c r="AF4184">
        <f t="shared" si="672"/>
        <v>0</v>
      </c>
      <c r="AG4184">
        <f t="shared" si="672"/>
        <v>0</v>
      </c>
      <c r="AH4184">
        <f t="shared" si="672"/>
        <v>0</v>
      </c>
      <c r="AI4184">
        <f>IF(h!$A4096=AI$1,1,0)</f>
        <v>0</v>
      </c>
      <c r="AJ4184" t="str">
        <f t="shared" si="670"/>
        <v>Valid</v>
      </c>
      <c r="AK4184" t="str">
        <f t="shared" si="671"/>
        <v>Operation Department</v>
      </c>
    </row>
    <row r="4185" spans="1:37" x14ac:dyDescent="0.3">
      <c r="A4185">
        <v>236554</v>
      </c>
      <c r="B4185" s="2">
        <v>41772.403564814813</v>
      </c>
      <c r="C4185">
        <v>74129</v>
      </c>
      <c r="D4185" t="s">
        <v>38</v>
      </c>
      <c r="E4185">
        <f>IF(Sheet4!D5657="Hired",1,0)</f>
        <v>1</v>
      </c>
      <c r="F4185" t="str">
        <f t="shared" si="664"/>
        <v>Hired</v>
      </c>
      <c r="G4185" t="str">
        <f t="shared" si="665"/>
        <v>Valid</v>
      </c>
      <c r="I4185">
        <f>IF(Sheet4!$A5657=I$1,1,0)</f>
        <v>0</v>
      </c>
      <c r="J4185">
        <f>IF(Sheet4!$A5657=J$1,1,0)</f>
        <v>1</v>
      </c>
      <c r="K4185" t="str">
        <f t="shared" si="666"/>
        <v>Valid</v>
      </c>
      <c r="L4185" t="str">
        <f t="shared" si="667"/>
        <v>Female</v>
      </c>
      <c r="M4185">
        <f>IF(Sheet4!$C5657=M$1,1,0)</f>
        <v>0</v>
      </c>
      <c r="N4185">
        <f>IF(Sheet4!$C5657=N$1,1,0)</f>
        <v>0</v>
      </c>
      <c r="O4185">
        <f>IF(Sheet4!$C5657=O$1,1,0)</f>
        <v>0</v>
      </c>
      <c r="P4185">
        <f>IF(Sheet4!$C5657=P$1,1,0)</f>
        <v>0</v>
      </c>
      <c r="Q4185">
        <f>IF(Sheet4!$C5657=Q$1,1,0)</f>
        <v>0</v>
      </c>
      <c r="R4185">
        <f>IF(Sheet4!$C5657=R$1,1,0)</f>
        <v>0</v>
      </c>
      <c r="S4185">
        <f>IF(Sheet4!$C5657=S$1,1,0)</f>
        <v>0</v>
      </c>
      <c r="T4185">
        <f>IF(Sheet4!$C5657=T$1,1,0)</f>
        <v>0</v>
      </c>
      <c r="U4185">
        <f>IF(Sheet4!$C5657=U$1,1,0)</f>
        <v>0</v>
      </c>
      <c r="V4185">
        <f>IF(Sheet4!$C5657=V$1,1,0)</f>
        <v>0</v>
      </c>
      <c r="W4185">
        <f>IF(Sheet4!$C5657=W$1,1,0)</f>
        <v>0</v>
      </c>
      <c r="X4185">
        <f>IF(Sheet4!$C5657=X$1,1,0)</f>
        <v>0</v>
      </c>
      <c r="Y4185">
        <f>IF(Sheet4!$C5657=Y$1,1,0)</f>
        <v>1</v>
      </c>
      <c r="Z4185">
        <f>IF(Sheet4!$C5657=Z$1,1,0)</f>
        <v>0</v>
      </c>
      <c r="AA4185" t="str">
        <f t="shared" si="668"/>
        <v>Valid</v>
      </c>
      <c r="AB4185">
        <f>IF(h!$A5657=AB$1,1,0)</f>
        <v>1</v>
      </c>
      <c r="AC4185">
        <f>IF(h!$A5657=AC$1,1,0)</f>
        <v>0</v>
      </c>
      <c r="AD4185">
        <f>IF(h!$A5657=AD$1,1,0)</f>
        <v>0</v>
      </c>
      <c r="AE4185">
        <f>IF(h!$A5657=AE$1,1,0)</f>
        <v>0</v>
      </c>
      <c r="AF4185">
        <f t="shared" si="672"/>
        <v>0</v>
      </c>
      <c r="AG4185">
        <f t="shared" si="672"/>
        <v>0</v>
      </c>
      <c r="AH4185">
        <f t="shared" si="672"/>
        <v>0</v>
      </c>
      <c r="AI4185">
        <f>IF(h!$A5657=AI$1,1,0)</f>
        <v>0</v>
      </c>
      <c r="AJ4185" t="str">
        <f t="shared" si="670"/>
        <v>Valid</v>
      </c>
      <c r="AK4185" t="str">
        <f t="shared" si="671"/>
        <v>Service Department</v>
      </c>
    </row>
    <row r="4186" spans="1:37" x14ac:dyDescent="0.3">
      <c r="A4186">
        <v>921157</v>
      </c>
      <c r="B4186" s="2">
        <v>41765.746701388889</v>
      </c>
      <c r="C4186">
        <v>74230</v>
      </c>
      <c r="D4186" t="s">
        <v>38</v>
      </c>
      <c r="E4186">
        <f>IF(Sheet4!D5710="Hired",1,0)</f>
        <v>1</v>
      </c>
      <c r="F4186" t="str">
        <f t="shared" si="664"/>
        <v>Hired</v>
      </c>
      <c r="G4186" t="str">
        <f t="shared" si="665"/>
        <v>Valid</v>
      </c>
      <c r="I4186">
        <f>IF(Sheet4!$A5710=I$1,1,0)</f>
        <v>0</v>
      </c>
      <c r="J4186">
        <f>IF(Sheet4!$A5710=J$1,1,0)</f>
        <v>1</v>
      </c>
      <c r="K4186" t="str">
        <f t="shared" si="666"/>
        <v>Valid</v>
      </c>
      <c r="L4186" t="str">
        <f t="shared" si="667"/>
        <v>Female</v>
      </c>
      <c r="M4186">
        <f>IF(Sheet4!$C5710=M$1,1,0)</f>
        <v>0</v>
      </c>
      <c r="N4186">
        <f>IF(Sheet4!$C5710=N$1,1,0)</f>
        <v>0</v>
      </c>
      <c r="O4186">
        <f>IF(Sheet4!$C5710=O$1,1,0)</f>
        <v>0</v>
      </c>
      <c r="P4186">
        <f>IF(Sheet4!$C5710=P$1,1,0)</f>
        <v>0</v>
      </c>
      <c r="Q4186">
        <f>IF(Sheet4!$C5710=Q$1,1,0)</f>
        <v>0</v>
      </c>
      <c r="R4186">
        <f>IF(Sheet4!$C5710=R$1,1,0)</f>
        <v>0</v>
      </c>
      <c r="S4186">
        <f>IF(Sheet4!$C5710=S$1,1,0)</f>
        <v>0</v>
      </c>
      <c r="T4186">
        <f>IF(Sheet4!$C5710=T$1,1,0)</f>
        <v>0</v>
      </c>
      <c r="U4186">
        <f>IF(Sheet4!$C5710=U$1,1,0)</f>
        <v>0</v>
      </c>
      <c r="V4186">
        <f>IF(Sheet4!$C5710=V$1,1,0)</f>
        <v>0</v>
      </c>
      <c r="W4186">
        <f>IF(Sheet4!$C5710=W$1,1,0)</f>
        <v>0</v>
      </c>
      <c r="X4186">
        <f>IF(Sheet4!$C5710=X$1,1,0)</f>
        <v>0</v>
      </c>
      <c r="Y4186">
        <f>IF(Sheet4!$C5710=Y$1,1,0)</f>
        <v>1</v>
      </c>
      <c r="Z4186">
        <f>IF(Sheet4!$C5710=Z$1,1,0)</f>
        <v>0</v>
      </c>
      <c r="AA4186" t="str">
        <f t="shared" si="668"/>
        <v>Valid</v>
      </c>
      <c r="AB4186">
        <f>IF(h!$A5710=AB$1,1,0)</f>
        <v>1</v>
      </c>
      <c r="AC4186">
        <f>IF(h!$A5710=AC$1,1,0)</f>
        <v>0</v>
      </c>
      <c r="AD4186">
        <f>IF(h!$A5710=AD$1,1,0)</f>
        <v>0</v>
      </c>
      <c r="AE4186">
        <f>IF(h!$A5710=AE$1,1,0)</f>
        <v>0</v>
      </c>
      <c r="AF4186">
        <f t="shared" si="672"/>
        <v>0</v>
      </c>
      <c r="AG4186">
        <f t="shared" si="672"/>
        <v>0</v>
      </c>
      <c r="AH4186">
        <f t="shared" si="672"/>
        <v>0</v>
      </c>
      <c r="AI4186">
        <f>IF(h!$A5710=AI$1,1,0)</f>
        <v>0</v>
      </c>
      <c r="AJ4186" t="str">
        <f t="shared" si="670"/>
        <v>Valid</v>
      </c>
      <c r="AK4186" t="str">
        <f t="shared" si="671"/>
        <v>Service Department</v>
      </c>
    </row>
    <row r="4187" spans="1:37" hidden="1" x14ac:dyDescent="0.3">
      <c r="A4187">
        <v>359396</v>
      </c>
      <c r="B4187" s="2">
        <v>41774.543553240743</v>
      </c>
      <c r="C4187">
        <v>74233</v>
      </c>
      <c r="D4187" t="s">
        <v>38</v>
      </c>
      <c r="E4187">
        <f>IF(Sheet4!D2870="Hired",1,0)</f>
        <v>0</v>
      </c>
      <c r="F4187" t="str">
        <f t="shared" si="664"/>
        <v>Rejected</v>
      </c>
      <c r="G4187" t="str">
        <f t="shared" si="665"/>
        <v>Valid</v>
      </c>
      <c r="I4187">
        <f>IF(Sheet4!$A2870=I$1,1,0)</f>
        <v>0</v>
      </c>
      <c r="J4187">
        <f>IF(Sheet4!$A2870=J$1,1,0)</f>
        <v>1</v>
      </c>
      <c r="K4187" t="str">
        <f t="shared" si="666"/>
        <v>Valid</v>
      </c>
      <c r="L4187" t="str">
        <f t="shared" si="667"/>
        <v>Female</v>
      </c>
      <c r="M4187">
        <f>IF(Sheet4!$C2870=M$1,1,0)</f>
        <v>0</v>
      </c>
      <c r="N4187">
        <f>IF(Sheet4!$C2870=N$1,1,0)</f>
        <v>1</v>
      </c>
      <c r="O4187">
        <f>IF(Sheet4!$C2870=O$1,1,0)</f>
        <v>0</v>
      </c>
      <c r="P4187">
        <f>IF(Sheet4!$C2870=P$1,1,0)</f>
        <v>0</v>
      </c>
      <c r="Q4187">
        <f>IF(Sheet4!$C2870=Q$1,1,0)</f>
        <v>0</v>
      </c>
      <c r="R4187">
        <f>IF(Sheet4!$C2870=R$1,1,0)</f>
        <v>0</v>
      </c>
      <c r="S4187">
        <f>IF(Sheet4!$C2870=S$1,1,0)</f>
        <v>0</v>
      </c>
      <c r="T4187">
        <f>IF(Sheet4!$C2870=T$1,1,0)</f>
        <v>0</v>
      </c>
      <c r="U4187">
        <f>IF(Sheet4!$C2870=U$1,1,0)</f>
        <v>0</v>
      </c>
      <c r="V4187">
        <f>IF(Sheet4!$C2870=V$1,1,0)</f>
        <v>0</v>
      </c>
      <c r="W4187">
        <f>IF(Sheet4!$C2870=W$1,1,0)</f>
        <v>0</v>
      </c>
      <c r="X4187">
        <f>IF(Sheet4!$C2870=X$1,1,0)</f>
        <v>0</v>
      </c>
      <c r="Y4187">
        <f>IF(Sheet4!$C2870=Y$1,1,0)</f>
        <v>0</v>
      </c>
      <c r="Z4187">
        <f>IF(Sheet4!$C2870=Z$1,1,0)</f>
        <v>0</v>
      </c>
      <c r="AA4187" t="str">
        <f t="shared" si="668"/>
        <v>Valid</v>
      </c>
      <c r="AB4187">
        <f>IF(h!$A2870=AB$1,1,0)</f>
        <v>0</v>
      </c>
      <c r="AC4187">
        <f>IF(h!$A2870=AC$1,1,0)</f>
        <v>1</v>
      </c>
      <c r="AD4187">
        <f>IF(h!$A2870=AD$1,1,0)</f>
        <v>0</v>
      </c>
      <c r="AE4187">
        <f>IF(h!$A2870=AE$1,1,0)</f>
        <v>0</v>
      </c>
      <c r="AF4187">
        <f t="shared" si="672"/>
        <v>0</v>
      </c>
      <c r="AG4187">
        <f t="shared" si="672"/>
        <v>0</v>
      </c>
      <c r="AH4187">
        <f t="shared" si="672"/>
        <v>0</v>
      </c>
      <c r="AI4187">
        <f>IF(h!$A2870=AI$1,1,0)</f>
        <v>0</v>
      </c>
      <c r="AJ4187" t="str">
        <f t="shared" si="670"/>
        <v>Valid</v>
      </c>
      <c r="AK4187" t="str">
        <f t="shared" si="671"/>
        <v>Operation Department</v>
      </c>
    </row>
    <row r="4188" spans="1:37" hidden="1" x14ac:dyDescent="0.3">
      <c r="A4188">
        <v>326768</v>
      </c>
      <c r="B4188" s="2">
        <v>41850.510277777779</v>
      </c>
      <c r="C4188">
        <v>74244</v>
      </c>
      <c r="D4188" t="s">
        <v>38</v>
      </c>
      <c r="E4188">
        <f>IF(Sheet4!D4220="Hired",1,0)</f>
        <v>0</v>
      </c>
      <c r="F4188" t="str">
        <f t="shared" si="664"/>
        <v>Rejected</v>
      </c>
      <c r="G4188" t="str">
        <f t="shared" si="665"/>
        <v>Valid</v>
      </c>
      <c r="I4188">
        <f>IF(Sheet4!$A4220=I$1,1,0)</f>
        <v>1</v>
      </c>
      <c r="J4188">
        <f>IF(Sheet4!$A4220=J$1,1,0)</f>
        <v>0</v>
      </c>
      <c r="K4188" t="str">
        <f t="shared" si="666"/>
        <v>Valid</v>
      </c>
      <c r="L4188" t="str">
        <f t="shared" si="667"/>
        <v>Male</v>
      </c>
      <c r="M4188">
        <f>IF(Sheet4!$C4220=M$1,1,0)</f>
        <v>0</v>
      </c>
      <c r="N4188">
        <f>IF(Sheet4!$C4220=N$1,1,0)</f>
        <v>1</v>
      </c>
      <c r="O4188">
        <f>IF(Sheet4!$C4220=O$1,1,0)</f>
        <v>0</v>
      </c>
      <c r="P4188">
        <f>IF(Sheet4!$C4220=P$1,1,0)</f>
        <v>0</v>
      </c>
      <c r="Q4188">
        <f>IF(Sheet4!$C4220=Q$1,1,0)</f>
        <v>0</v>
      </c>
      <c r="R4188">
        <f>IF(Sheet4!$C4220=R$1,1,0)</f>
        <v>0</v>
      </c>
      <c r="S4188">
        <f>IF(Sheet4!$C4220=S$1,1,0)</f>
        <v>0</v>
      </c>
      <c r="T4188">
        <f>IF(Sheet4!$C4220=T$1,1,0)</f>
        <v>0</v>
      </c>
      <c r="U4188">
        <f>IF(Sheet4!$C4220=U$1,1,0)</f>
        <v>0</v>
      </c>
      <c r="V4188">
        <f>IF(Sheet4!$C4220=V$1,1,0)</f>
        <v>0</v>
      </c>
      <c r="W4188">
        <f>IF(Sheet4!$C4220=W$1,1,0)</f>
        <v>0</v>
      </c>
      <c r="X4188">
        <f>IF(Sheet4!$C4220=X$1,1,0)</f>
        <v>0</v>
      </c>
      <c r="Y4188">
        <f>IF(Sheet4!$C4220=Y$1,1,0)</f>
        <v>0</v>
      </c>
      <c r="Z4188">
        <f>IF(Sheet4!$C4220=Z$1,1,0)</f>
        <v>0</v>
      </c>
      <c r="AA4188" t="str">
        <f t="shared" si="668"/>
        <v>Valid</v>
      </c>
      <c r="AB4188">
        <f>IF(h!$A4220=AB$1,1,0)</f>
        <v>1</v>
      </c>
      <c r="AC4188">
        <f>IF(h!$A4220=AC$1,1,0)</f>
        <v>0</v>
      </c>
      <c r="AD4188">
        <f>IF(h!$A4220=AD$1,1,0)</f>
        <v>0</v>
      </c>
      <c r="AE4188">
        <f>IF(h!$A4220=AE$1,1,0)</f>
        <v>0</v>
      </c>
      <c r="AF4188">
        <f t="shared" si="672"/>
        <v>0</v>
      </c>
      <c r="AG4188">
        <f t="shared" si="672"/>
        <v>0</v>
      </c>
      <c r="AH4188">
        <f t="shared" si="672"/>
        <v>0</v>
      </c>
      <c r="AI4188">
        <f>IF(h!$A4220=AI$1,1,0)</f>
        <v>0</v>
      </c>
      <c r="AJ4188" t="str">
        <f t="shared" si="670"/>
        <v>Valid</v>
      </c>
      <c r="AK4188" t="str">
        <f t="shared" si="671"/>
        <v>Service Department</v>
      </c>
    </row>
    <row r="4189" spans="1:37" x14ac:dyDescent="0.3">
      <c r="A4189">
        <v>347119</v>
      </c>
      <c r="B4189" s="2">
        <v>41768.398078703707</v>
      </c>
      <c r="C4189">
        <v>74299</v>
      </c>
      <c r="D4189" t="s">
        <v>38</v>
      </c>
      <c r="E4189">
        <f>IF(Sheet4!D4158="Hired",1,0)</f>
        <v>1</v>
      </c>
      <c r="F4189" t="str">
        <f t="shared" si="664"/>
        <v>Hired</v>
      </c>
      <c r="G4189" t="str">
        <f t="shared" si="665"/>
        <v>Valid</v>
      </c>
      <c r="I4189">
        <f>IF(Sheet4!$A4158=I$1,1,0)</f>
        <v>0</v>
      </c>
      <c r="J4189">
        <f>IF(Sheet4!$A4158=J$1,1,0)</f>
        <v>1</v>
      </c>
      <c r="K4189" t="str">
        <f t="shared" si="666"/>
        <v>Valid</v>
      </c>
      <c r="L4189" t="str">
        <f t="shared" si="667"/>
        <v>Female</v>
      </c>
      <c r="M4189">
        <f>IF(Sheet4!$C4158=M$1,1,0)</f>
        <v>0</v>
      </c>
      <c r="N4189">
        <f>IF(Sheet4!$C4158=N$1,1,0)</f>
        <v>0</v>
      </c>
      <c r="O4189">
        <f>IF(Sheet4!$C4158=O$1,1,0)</f>
        <v>0</v>
      </c>
      <c r="P4189">
        <f>IF(Sheet4!$C4158=P$1,1,0)</f>
        <v>0</v>
      </c>
      <c r="Q4189">
        <f>IF(Sheet4!$C4158=Q$1,1,0)</f>
        <v>0</v>
      </c>
      <c r="R4189">
        <f>IF(Sheet4!$C4158=R$1,1,0)</f>
        <v>1</v>
      </c>
      <c r="S4189">
        <f>IF(Sheet4!$C4158=S$1,1,0)</f>
        <v>0</v>
      </c>
      <c r="T4189">
        <f>IF(Sheet4!$C4158=T$1,1,0)</f>
        <v>0</v>
      </c>
      <c r="U4189">
        <f>IF(Sheet4!$C4158=U$1,1,0)</f>
        <v>0</v>
      </c>
      <c r="V4189">
        <f>IF(Sheet4!$C4158=V$1,1,0)</f>
        <v>0</v>
      </c>
      <c r="W4189">
        <f>IF(Sheet4!$C4158=W$1,1,0)</f>
        <v>0</v>
      </c>
      <c r="X4189">
        <f>IF(Sheet4!$C4158=X$1,1,0)</f>
        <v>0</v>
      </c>
      <c r="Y4189">
        <f>IF(Sheet4!$C4158=Y$1,1,0)</f>
        <v>0</v>
      </c>
      <c r="Z4189">
        <f>IF(Sheet4!$C4158=Z$1,1,0)</f>
        <v>0</v>
      </c>
      <c r="AA4189" t="str">
        <f t="shared" si="668"/>
        <v>Valid</v>
      </c>
      <c r="AB4189">
        <f>IF(h!$A4158=AB$1,1,0)</f>
        <v>1</v>
      </c>
      <c r="AC4189">
        <f>IF(h!$A4158=AC$1,1,0)</f>
        <v>0</v>
      </c>
      <c r="AD4189">
        <f>IF(h!$A4158=AD$1,1,0)</f>
        <v>0</v>
      </c>
      <c r="AE4189">
        <f>IF(h!$A4158=AE$1,1,0)</f>
        <v>0</v>
      </c>
      <c r="AF4189">
        <f t="shared" si="672"/>
        <v>0</v>
      </c>
      <c r="AG4189">
        <f t="shared" si="672"/>
        <v>0</v>
      </c>
      <c r="AH4189">
        <f t="shared" si="672"/>
        <v>0</v>
      </c>
      <c r="AI4189">
        <f>IF(h!$A4158=AI$1,1,0)</f>
        <v>0</v>
      </c>
      <c r="AJ4189" t="str">
        <f t="shared" si="670"/>
        <v>Valid</v>
      </c>
      <c r="AK4189" t="str">
        <f t="shared" si="671"/>
        <v>Service Department</v>
      </c>
    </row>
    <row r="4190" spans="1:37" x14ac:dyDescent="0.3">
      <c r="A4190">
        <v>578818</v>
      </c>
      <c r="B4190" s="2">
        <v>41765.415960648148</v>
      </c>
      <c r="C4190">
        <v>74310</v>
      </c>
      <c r="D4190" t="s">
        <v>38</v>
      </c>
      <c r="E4190">
        <f>IF(Sheet4!D2102="Hired",1,0)</f>
        <v>1</v>
      </c>
      <c r="F4190" t="str">
        <f t="shared" si="664"/>
        <v>Hired</v>
      </c>
      <c r="G4190" t="str">
        <f t="shared" si="665"/>
        <v>Valid</v>
      </c>
      <c r="I4190">
        <f>IF(Sheet4!$A2102=I$1,1,0)</f>
        <v>1</v>
      </c>
      <c r="J4190">
        <f>IF(Sheet4!$A2102=J$1,1,0)</f>
        <v>0</v>
      </c>
      <c r="K4190" t="str">
        <f t="shared" si="666"/>
        <v>Valid</v>
      </c>
      <c r="L4190" t="str">
        <f t="shared" si="667"/>
        <v>Male</v>
      </c>
      <c r="M4190">
        <f>IF(Sheet4!$C2102=M$1,1,0)</f>
        <v>0</v>
      </c>
      <c r="N4190">
        <f>IF(Sheet4!$C2102=N$1,1,0)</f>
        <v>0</v>
      </c>
      <c r="O4190">
        <f>IF(Sheet4!$C2102=O$1,1,0)</f>
        <v>0</v>
      </c>
      <c r="P4190">
        <f>IF(Sheet4!$C2102=P$1,1,0)</f>
        <v>0</v>
      </c>
      <c r="Q4190">
        <f>IF(Sheet4!$C2102=Q$1,1,0)</f>
        <v>0</v>
      </c>
      <c r="R4190">
        <f>IF(Sheet4!$C2102=R$1,1,0)</f>
        <v>0</v>
      </c>
      <c r="S4190">
        <f>IF(Sheet4!$C2102=S$1,1,0)</f>
        <v>0</v>
      </c>
      <c r="T4190">
        <f>IF(Sheet4!$C2102=T$1,1,0)</f>
        <v>0</v>
      </c>
      <c r="U4190">
        <f>IF(Sheet4!$C2102=U$1,1,0)</f>
        <v>1</v>
      </c>
      <c r="V4190">
        <f>IF(Sheet4!$C2102=V$1,1,0)</f>
        <v>0</v>
      </c>
      <c r="W4190">
        <f>IF(Sheet4!$C2102=W$1,1,0)</f>
        <v>0</v>
      </c>
      <c r="X4190">
        <f>IF(Sheet4!$C2102=X$1,1,0)</f>
        <v>0</v>
      </c>
      <c r="Y4190">
        <f>IF(Sheet4!$C2102=Y$1,1,0)</f>
        <v>0</v>
      </c>
      <c r="Z4190">
        <f>IF(Sheet4!$C2102=Z$1,1,0)</f>
        <v>0</v>
      </c>
      <c r="AA4190" t="str">
        <f t="shared" si="668"/>
        <v>Valid</v>
      </c>
      <c r="AB4190">
        <f>IF(h!$A2102=AB$1,1,0)</f>
        <v>0</v>
      </c>
      <c r="AC4190">
        <f>IF(h!$A2102=AC$1,1,0)</f>
        <v>1</v>
      </c>
      <c r="AD4190">
        <f>IF(h!$A2102=AD$1,1,0)</f>
        <v>0</v>
      </c>
      <c r="AE4190">
        <f>IF(h!$A2102=AE$1,1,0)</f>
        <v>0</v>
      </c>
      <c r="AF4190">
        <f t="shared" si="672"/>
        <v>0</v>
      </c>
      <c r="AG4190">
        <f t="shared" si="672"/>
        <v>0</v>
      </c>
      <c r="AH4190">
        <f t="shared" si="672"/>
        <v>0</v>
      </c>
      <c r="AI4190">
        <f>IF(h!$A2102=AI$1,1,0)</f>
        <v>0</v>
      </c>
      <c r="AJ4190" t="str">
        <f t="shared" si="670"/>
        <v>Valid</v>
      </c>
      <c r="AK4190" t="str">
        <f t="shared" si="671"/>
        <v>Operation Department</v>
      </c>
    </row>
    <row r="4191" spans="1:37" x14ac:dyDescent="0.3">
      <c r="A4191">
        <v>363668</v>
      </c>
      <c r="B4191" s="2">
        <v>41782.481851851851</v>
      </c>
      <c r="C4191">
        <v>74316</v>
      </c>
      <c r="D4191" t="s">
        <v>38</v>
      </c>
      <c r="E4191">
        <f>IF(Sheet4!D6154="Hired",1,0)</f>
        <v>1</v>
      </c>
      <c r="F4191" t="str">
        <f t="shared" si="664"/>
        <v>Hired</v>
      </c>
      <c r="G4191" t="str">
        <f t="shared" si="665"/>
        <v>Valid</v>
      </c>
      <c r="I4191">
        <f>IF(Sheet4!$A6154=I$1,1,0)</f>
        <v>0</v>
      </c>
      <c r="J4191">
        <f>IF(Sheet4!$A6154=J$1,1,0)</f>
        <v>1</v>
      </c>
      <c r="K4191" t="str">
        <f t="shared" si="666"/>
        <v>Valid</v>
      </c>
      <c r="L4191" t="str">
        <f t="shared" si="667"/>
        <v>Female</v>
      </c>
      <c r="M4191">
        <f>IF(Sheet4!$C6154=M$1,1,0)</f>
        <v>0</v>
      </c>
      <c r="N4191">
        <f>IF(Sheet4!$C6154=N$1,1,0)</f>
        <v>1</v>
      </c>
      <c r="O4191">
        <f>IF(Sheet4!$C6154=O$1,1,0)</f>
        <v>0</v>
      </c>
      <c r="P4191">
        <f>IF(Sheet4!$C6154=P$1,1,0)</f>
        <v>0</v>
      </c>
      <c r="Q4191">
        <f>IF(Sheet4!$C6154=Q$1,1,0)</f>
        <v>0</v>
      </c>
      <c r="R4191">
        <f>IF(Sheet4!$C6154=R$1,1,0)</f>
        <v>0</v>
      </c>
      <c r="S4191">
        <f>IF(Sheet4!$C6154=S$1,1,0)</f>
        <v>0</v>
      </c>
      <c r="T4191">
        <f>IF(Sheet4!$C6154=T$1,1,0)</f>
        <v>0</v>
      </c>
      <c r="U4191">
        <f>IF(Sheet4!$C6154=U$1,1,0)</f>
        <v>0</v>
      </c>
      <c r="V4191">
        <f>IF(Sheet4!$C6154=V$1,1,0)</f>
        <v>0</v>
      </c>
      <c r="W4191">
        <f>IF(Sheet4!$C6154=W$1,1,0)</f>
        <v>0</v>
      </c>
      <c r="X4191">
        <f>IF(Sheet4!$C6154=X$1,1,0)</f>
        <v>0</v>
      </c>
      <c r="Y4191">
        <f>IF(Sheet4!$C6154=Y$1,1,0)</f>
        <v>0</v>
      </c>
      <c r="Z4191">
        <f>IF(Sheet4!$C6154=Z$1,1,0)</f>
        <v>0</v>
      </c>
      <c r="AA4191" t="str">
        <f t="shared" si="668"/>
        <v>Valid</v>
      </c>
      <c r="AB4191">
        <f>IF(h!$A6154=AB$1,1,0)</f>
        <v>1</v>
      </c>
      <c r="AC4191">
        <f>IF(h!$A6154=AC$1,1,0)</f>
        <v>0</v>
      </c>
      <c r="AD4191">
        <f>IF(h!$A6154=AD$1,1,0)</f>
        <v>0</v>
      </c>
      <c r="AE4191">
        <f>IF(h!$A6154=AE$1,1,0)</f>
        <v>0</v>
      </c>
      <c r="AF4191">
        <f t="shared" si="672"/>
        <v>0</v>
      </c>
      <c r="AG4191">
        <f t="shared" si="672"/>
        <v>0</v>
      </c>
      <c r="AH4191">
        <f t="shared" si="672"/>
        <v>0</v>
      </c>
      <c r="AI4191">
        <f>IF(h!$A6154=AI$1,1,0)</f>
        <v>0</v>
      </c>
      <c r="AJ4191" t="str">
        <f t="shared" si="670"/>
        <v>Valid</v>
      </c>
      <c r="AK4191" t="str">
        <f t="shared" si="671"/>
        <v>Service Department</v>
      </c>
    </row>
    <row r="4192" spans="1:37" x14ac:dyDescent="0.3">
      <c r="A4192">
        <v>110867</v>
      </c>
      <c r="B4192" s="2">
        <v>41787.363923611112</v>
      </c>
      <c r="C4192">
        <v>74352</v>
      </c>
      <c r="D4192" t="s">
        <v>38</v>
      </c>
      <c r="E4192">
        <f>IF(Sheet4!D2406="Hired",1,0)</f>
        <v>1</v>
      </c>
      <c r="F4192" t="str">
        <f t="shared" si="664"/>
        <v>Hired</v>
      </c>
      <c r="G4192" t="str">
        <f t="shared" si="665"/>
        <v>Valid</v>
      </c>
      <c r="I4192">
        <f>IF(Sheet4!$A2406=I$1,1,0)</f>
        <v>0</v>
      </c>
      <c r="J4192">
        <f>IF(Sheet4!$A2406=J$1,1,0)</f>
        <v>1</v>
      </c>
      <c r="K4192" t="str">
        <f t="shared" si="666"/>
        <v>Valid</v>
      </c>
      <c r="L4192" t="str">
        <f t="shared" si="667"/>
        <v>Female</v>
      </c>
      <c r="M4192">
        <f>IF(Sheet4!$C2406=M$1,1,0)</f>
        <v>0</v>
      </c>
      <c r="N4192">
        <f>IF(Sheet4!$C2406=N$1,1,0)</f>
        <v>0</v>
      </c>
      <c r="O4192">
        <f>IF(Sheet4!$C2406=O$1,1,0)</f>
        <v>0</v>
      </c>
      <c r="P4192">
        <f>IF(Sheet4!$C2406=P$1,1,0)</f>
        <v>0</v>
      </c>
      <c r="Q4192">
        <f>IF(Sheet4!$C2406=Q$1,1,0)</f>
        <v>0</v>
      </c>
      <c r="R4192">
        <f>IF(Sheet4!$C2406=R$1,1,0)</f>
        <v>0</v>
      </c>
      <c r="S4192">
        <f>IF(Sheet4!$C2406=S$1,1,0)</f>
        <v>0</v>
      </c>
      <c r="T4192">
        <f>IF(Sheet4!$C2406=T$1,1,0)</f>
        <v>0</v>
      </c>
      <c r="U4192">
        <f>IF(Sheet4!$C2406=U$1,1,0)</f>
        <v>0</v>
      </c>
      <c r="V4192">
        <f>IF(Sheet4!$C2406=V$1,1,0)</f>
        <v>0</v>
      </c>
      <c r="W4192">
        <f>IF(Sheet4!$C2406=W$1,1,0)</f>
        <v>0</v>
      </c>
      <c r="X4192">
        <f>IF(Sheet4!$C2406=X$1,1,0)</f>
        <v>0</v>
      </c>
      <c r="Y4192">
        <f>IF(Sheet4!$C2406=Y$1,1,0)</f>
        <v>1</v>
      </c>
      <c r="Z4192">
        <f>IF(Sheet4!$C2406=Z$1,1,0)</f>
        <v>0</v>
      </c>
      <c r="AA4192" t="str">
        <f t="shared" si="668"/>
        <v>Valid</v>
      </c>
      <c r="AB4192">
        <f>IF(h!$A2406=AB$1,1,0)</f>
        <v>0</v>
      </c>
      <c r="AC4192">
        <f>IF(h!$A2406=AC$1,1,0)</f>
        <v>0</v>
      </c>
      <c r="AD4192">
        <f>IF(h!$A2406=AD$1,1,0)</f>
        <v>0</v>
      </c>
      <c r="AE4192">
        <f>IF(h!$A2406=AE$1,1,0)</f>
        <v>0</v>
      </c>
      <c r="AF4192">
        <f t="shared" si="672"/>
        <v>0</v>
      </c>
      <c r="AG4192">
        <f t="shared" si="672"/>
        <v>0</v>
      </c>
      <c r="AH4192">
        <f t="shared" si="672"/>
        <v>0</v>
      </c>
      <c r="AI4192">
        <f>IF(h!$A2406=AI$1,1,0)</f>
        <v>1</v>
      </c>
      <c r="AJ4192" t="str">
        <f t="shared" si="670"/>
        <v>Valid</v>
      </c>
      <c r="AK4192" t="str">
        <f t="shared" si="671"/>
        <v>General Management</v>
      </c>
    </row>
    <row r="4193" spans="1:37" x14ac:dyDescent="0.3">
      <c r="A4193">
        <v>914596</v>
      </c>
      <c r="B4193" s="2">
        <v>41868.439375000002</v>
      </c>
      <c r="C4193">
        <v>74384</v>
      </c>
      <c r="D4193" t="s">
        <v>38</v>
      </c>
      <c r="E4193">
        <f>IF(Sheet4!D1110="Hired",1,0)</f>
        <v>1</v>
      </c>
      <c r="F4193" t="str">
        <f t="shared" si="664"/>
        <v>Hired</v>
      </c>
      <c r="G4193" t="str">
        <f t="shared" si="665"/>
        <v>Valid</v>
      </c>
      <c r="I4193">
        <f>IF(Sheet4!$A1110=I$1,1,0)</f>
        <v>0</v>
      </c>
      <c r="J4193">
        <f>IF(Sheet4!$A1110=J$1,1,0)</f>
        <v>1</v>
      </c>
      <c r="K4193" t="str">
        <f t="shared" si="666"/>
        <v>Valid</v>
      </c>
      <c r="L4193" t="str">
        <f t="shared" si="667"/>
        <v>Female</v>
      </c>
      <c r="M4193">
        <f>IF(Sheet4!$C1110=M$1,1,0)</f>
        <v>0</v>
      </c>
      <c r="N4193">
        <f>IF(Sheet4!$C1110=N$1,1,0)</f>
        <v>0</v>
      </c>
      <c r="O4193">
        <f>IF(Sheet4!$C1110=O$1,1,0)</f>
        <v>0</v>
      </c>
      <c r="P4193">
        <f>IF(Sheet4!$C1110=P$1,1,0)</f>
        <v>0</v>
      </c>
      <c r="Q4193">
        <f>IF(Sheet4!$C1110=Q$1,1,0)</f>
        <v>0</v>
      </c>
      <c r="R4193">
        <f>IF(Sheet4!$C1110=R$1,1,0)</f>
        <v>0</v>
      </c>
      <c r="S4193">
        <f>IF(Sheet4!$C1110=S$1,1,0)</f>
        <v>0</v>
      </c>
      <c r="T4193">
        <f>IF(Sheet4!$C1110=T$1,1,0)</f>
        <v>0</v>
      </c>
      <c r="U4193">
        <f>IF(Sheet4!$C1110=U$1,1,0)</f>
        <v>1</v>
      </c>
      <c r="V4193">
        <f>IF(Sheet4!$C1110=V$1,1,0)</f>
        <v>0</v>
      </c>
      <c r="W4193">
        <f>IF(Sheet4!$C1110=W$1,1,0)</f>
        <v>0</v>
      </c>
      <c r="X4193">
        <f>IF(Sheet4!$C1110=X$1,1,0)</f>
        <v>0</v>
      </c>
      <c r="Y4193">
        <f>IF(Sheet4!$C1110=Y$1,1,0)</f>
        <v>0</v>
      </c>
      <c r="Z4193">
        <f>IF(Sheet4!$C1110=Z$1,1,0)</f>
        <v>0</v>
      </c>
      <c r="AA4193" t="str">
        <f t="shared" si="668"/>
        <v>Valid</v>
      </c>
      <c r="AB4193">
        <f>IF(h!$A1110=AB$1,1,0)</f>
        <v>1</v>
      </c>
      <c r="AC4193">
        <f>IF(h!$A1110=AC$1,1,0)</f>
        <v>0</v>
      </c>
      <c r="AD4193">
        <f>IF(h!$A1110=AD$1,1,0)</f>
        <v>0</v>
      </c>
      <c r="AE4193">
        <f>IF(h!$A1110=AE$1,1,0)</f>
        <v>0</v>
      </c>
      <c r="AF4193">
        <f t="shared" si="672"/>
        <v>0</v>
      </c>
      <c r="AG4193">
        <f t="shared" si="672"/>
        <v>0</v>
      </c>
      <c r="AH4193">
        <f t="shared" si="672"/>
        <v>0</v>
      </c>
      <c r="AI4193">
        <f>IF(h!$A1110=AI$1,1,0)</f>
        <v>0</v>
      </c>
      <c r="AJ4193" t="str">
        <f t="shared" si="670"/>
        <v>Valid</v>
      </c>
      <c r="AK4193" t="str">
        <f t="shared" si="671"/>
        <v>Service Department</v>
      </c>
    </row>
    <row r="4194" spans="1:37" hidden="1" x14ac:dyDescent="0.3">
      <c r="A4194">
        <v>827221</v>
      </c>
      <c r="B4194" s="2">
        <v>41864.663564814815</v>
      </c>
      <c r="C4194">
        <v>74391</v>
      </c>
      <c r="D4194" t="s">
        <v>38</v>
      </c>
      <c r="E4194">
        <f>IF(Sheet4!D1078="Hired",1,0)</f>
        <v>0</v>
      </c>
      <c r="F4194" t="str">
        <f t="shared" si="664"/>
        <v>Rejected</v>
      </c>
      <c r="G4194" t="str">
        <f t="shared" si="665"/>
        <v>Valid</v>
      </c>
      <c r="I4194">
        <f>IF(Sheet4!$A1078=I$1,1,0)</f>
        <v>1</v>
      </c>
      <c r="J4194">
        <f>IF(Sheet4!$A1078=J$1,1,0)</f>
        <v>0</v>
      </c>
      <c r="K4194" t="str">
        <f t="shared" si="666"/>
        <v>Valid</v>
      </c>
      <c r="L4194" t="str">
        <f t="shared" si="667"/>
        <v>Male</v>
      </c>
      <c r="M4194">
        <f>IF(Sheet4!$C1078=M$1,1,0)</f>
        <v>0</v>
      </c>
      <c r="N4194">
        <f>IF(Sheet4!$C1078=N$1,1,0)</f>
        <v>0</v>
      </c>
      <c r="O4194">
        <f>IF(Sheet4!$C1078=O$1,1,0)</f>
        <v>0</v>
      </c>
      <c r="P4194">
        <f>IF(Sheet4!$C1078=P$1,1,0)</f>
        <v>1</v>
      </c>
      <c r="Q4194">
        <f>IF(Sheet4!$C1078=Q$1,1,0)</f>
        <v>0</v>
      </c>
      <c r="R4194">
        <f>IF(Sheet4!$C1078=R$1,1,0)</f>
        <v>0</v>
      </c>
      <c r="S4194">
        <f>IF(Sheet4!$C1078=S$1,1,0)</f>
        <v>0</v>
      </c>
      <c r="T4194">
        <f>IF(Sheet4!$C1078=T$1,1,0)</f>
        <v>0</v>
      </c>
      <c r="U4194">
        <f>IF(Sheet4!$C1078=U$1,1,0)</f>
        <v>0</v>
      </c>
      <c r="V4194">
        <f>IF(Sheet4!$C1078=V$1,1,0)</f>
        <v>0</v>
      </c>
      <c r="W4194">
        <f>IF(Sheet4!$C1078=W$1,1,0)</f>
        <v>0</v>
      </c>
      <c r="X4194">
        <f>IF(Sheet4!$C1078=X$1,1,0)</f>
        <v>0</v>
      </c>
      <c r="Y4194">
        <f>IF(Sheet4!$C1078=Y$1,1,0)</f>
        <v>0</v>
      </c>
      <c r="Z4194">
        <f>IF(Sheet4!$C1078=Z$1,1,0)</f>
        <v>0</v>
      </c>
      <c r="AA4194" t="str">
        <f t="shared" si="668"/>
        <v>Valid</v>
      </c>
      <c r="AB4194">
        <f>IF(h!$A1078=AB$1,1,0)</f>
        <v>0</v>
      </c>
      <c r="AC4194">
        <f>IF(h!$A1078=AC$1,1,0)</f>
        <v>1</v>
      </c>
      <c r="AD4194">
        <f>IF(h!$A1078=AD$1,1,0)</f>
        <v>0</v>
      </c>
      <c r="AE4194">
        <f>IF(h!$A1078=AE$1,1,0)</f>
        <v>0</v>
      </c>
      <c r="AF4194">
        <f t="shared" si="672"/>
        <v>0</v>
      </c>
      <c r="AG4194">
        <f t="shared" si="672"/>
        <v>0</v>
      </c>
      <c r="AH4194">
        <f t="shared" si="672"/>
        <v>0</v>
      </c>
      <c r="AI4194">
        <f>IF(h!$A1078=AI$1,1,0)</f>
        <v>0</v>
      </c>
      <c r="AJ4194" t="str">
        <f t="shared" si="670"/>
        <v>Valid</v>
      </c>
      <c r="AK4194" t="str">
        <f t="shared" si="671"/>
        <v>Operation Department</v>
      </c>
    </row>
    <row r="4195" spans="1:37" x14ac:dyDescent="0.3">
      <c r="A4195">
        <v>708613</v>
      </c>
      <c r="B4195" s="2">
        <v>41790.463194444441</v>
      </c>
      <c r="C4195">
        <v>74414</v>
      </c>
      <c r="D4195" t="s">
        <v>38</v>
      </c>
      <c r="E4195">
        <f>IF(Sheet4!D5627="Hired",1,0)</f>
        <v>1</v>
      </c>
      <c r="F4195" t="str">
        <f t="shared" si="664"/>
        <v>Hired</v>
      </c>
      <c r="G4195" t="str">
        <f t="shared" si="665"/>
        <v>Valid</v>
      </c>
      <c r="I4195">
        <f>IF(Sheet4!$A5627=I$1,1,0)</f>
        <v>1</v>
      </c>
      <c r="J4195">
        <f>IF(Sheet4!$A5627=J$1,1,0)</f>
        <v>0</v>
      </c>
      <c r="K4195" t="str">
        <f t="shared" si="666"/>
        <v>Valid</v>
      </c>
      <c r="L4195" t="str">
        <f t="shared" si="667"/>
        <v>Male</v>
      </c>
      <c r="M4195">
        <f>IF(Sheet4!$C5627=M$1,1,0)</f>
        <v>0</v>
      </c>
      <c r="N4195">
        <f>IF(Sheet4!$C5627=N$1,1,0)</f>
        <v>0</v>
      </c>
      <c r="O4195">
        <f>IF(Sheet4!$C5627=O$1,1,0)</f>
        <v>0</v>
      </c>
      <c r="P4195">
        <f>IF(Sheet4!$C5627=P$1,1,0)</f>
        <v>0</v>
      </c>
      <c r="Q4195">
        <f>IF(Sheet4!$C5627=Q$1,1,0)</f>
        <v>0</v>
      </c>
      <c r="R4195">
        <f>IF(Sheet4!$C5627=R$1,1,0)</f>
        <v>0</v>
      </c>
      <c r="S4195">
        <f>IF(Sheet4!$C5627=S$1,1,0)</f>
        <v>0</v>
      </c>
      <c r="T4195">
        <f>IF(Sheet4!$C5627=T$1,1,0)</f>
        <v>0</v>
      </c>
      <c r="U4195">
        <f>IF(Sheet4!$C5627=U$1,1,0)</f>
        <v>1</v>
      </c>
      <c r="V4195">
        <f>IF(Sheet4!$C5627=V$1,1,0)</f>
        <v>0</v>
      </c>
      <c r="W4195">
        <f>IF(Sheet4!$C5627=W$1,1,0)</f>
        <v>0</v>
      </c>
      <c r="X4195">
        <f>IF(Sheet4!$C5627=X$1,1,0)</f>
        <v>0</v>
      </c>
      <c r="Y4195">
        <f>IF(Sheet4!$C5627=Y$1,1,0)</f>
        <v>0</v>
      </c>
      <c r="Z4195">
        <f>IF(Sheet4!$C5627=Z$1,1,0)</f>
        <v>0</v>
      </c>
      <c r="AA4195" t="str">
        <f t="shared" si="668"/>
        <v>Valid</v>
      </c>
      <c r="AB4195">
        <f>IF(h!$A5627=AB$1,1,0)</f>
        <v>1</v>
      </c>
      <c r="AC4195">
        <f>IF(h!$A5627=AC$1,1,0)</f>
        <v>0</v>
      </c>
      <c r="AD4195">
        <f>IF(h!$A5627=AD$1,1,0)</f>
        <v>0</v>
      </c>
      <c r="AE4195">
        <f>IF(h!$A5627=AE$1,1,0)</f>
        <v>0</v>
      </c>
      <c r="AF4195">
        <f t="shared" si="672"/>
        <v>0</v>
      </c>
      <c r="AG4195">
        <f t="shared" si="672"/>
        <v>0</v>
      </c>
      <c r="AH4195">
        <f t="shared" si="672"/>
        <v>0</v>
      </c>
      <c r="AI4195">
        <f>IF(h!$A5627=AI$1,1,0)</f>
        <v>0</v>
      </c>
      <c r="AJ4195" t="str">
        <f t="shared" si="670"/>
        <v>Valid</v>
      </c>
      <c r="AK4195" t="str">
        <f t="shared" si="671"/>
        <v>Service Department</v>
      </c>
    </row>
    <row r="4196" spans="1:37" hidden="1" x14ac:dyDescent="0.3">
      <c r="A4196">
        <v>609084</v>
      </c>
      <c r="B4196" s="2">
        <v>41828.376817129632</v>
      </c>
      <c r="C4196">
        <v>74420</v>
      </c>
      <c r="D4196" t="s">
        <v>38</v>
      </c>
      <c r="E4196">
        <f>IF(Sheet4!D671="Hired",1,0)</f>
        <v>0</v>
      </c>
      <c r="F4196" t="str">
        <f t="shared" si="664"/>
        <v>Rejected</v>
      </c>
      <c r="G4196" t="str">
        <f t="shared" si="665"/>
        <v>Valid</v>
      </c>
      <c r="I4196">
        <f>IF(Sheet4!$A671=I$1,1,0)</f>
        <v>1</v>
      </c>
      <c r="J4196">
        <f>IF(Sheet4!$A671=J$1,1,0)</f>
        <v>0</v>
      </c>
      <c r="K4196" t="str">
        <f t="shared" si="666"/>
        <v>Valid</v>
      </c>
      <c r="L4196" t="str">
        <f t="shared" si="667"/>
        <v>Male</v>
      </c>
      <c r="M4196">
        <f>IF(Sheet4!$C671=M$1,1,0)</f>
        <v>0</v>
      </c>
      <c r="N4196">
        <f>IF(Sheet4!$C671=N$1,1,0)</f>
        <v>0</v>
      </c>
      <c r="O4196">
        <f>IF(Sheet4!$C671=O$1,1,0)</f>
        <v>0</v>
      </c>
      <c r="P4196">
        <f>IF(Sheet4!$C671=P$1,1,0)</f>
        <v>0</v>
      </c>
      <c r="Q4196">
        <f>IF(Sheet4!$C671=Q$1,1,0)</f>
        <v>0</v>
      </c>
      <c r="R4196">
        <f>IF(Sheet4!$C671=R$1,1,0)</f>
        <v>0</v>
      </c>
      <c r="S4196">
        <f>IF(Sheet4!$C671=S$1,1,0)</f>
        <v>0</v>
      </c>
      <c r="T4196">
        <f>IF(Sheet4!$C671=T$1,1,0)</f>
        <v>0</v>
      </c>
      <c r="U4196">
        <f>IF(Sheet4!$C671=U$1,1,0)</f>
        <v>0</v>
      </c>
      <c r="V4196">
        <f>IF(Sheet4!$C671=V$1,1,0)</f>
        <v>0</v>
      </c>
      <c r="W4196">
        <f>IF(Sheet4!$C671=W$1,1,0)</f>
        <v>0</v>
      </c>
      <c r="X4196">
        <f>IF(Sheet4!$C671=X$1,1,0)</f>
        <v>0</v>
      </c>
      <c r="Y4196">
        <f>IF(Sheet4!$C671=Y$1,1,0)</f>
        <v>1</v>
      </c>
      <c r="Z4196">
        <f>IF(Sheet4!$C671=Z$1,1,0)</f>
        <v>0</v>
      </c>
      <c r="AA4196" t="str">
        <f t="shared" si="668"/>
        <v>Valid</v>
      </c>
      <c r="AB4196">
        <f>IF(h!$A671=AB$1,1,0)</f>
        <v>0</v>
      </c>
      <c r="AC4196">
        <f>IF(h!$A671=AC$1,1,0)</f>
        <v>1</v>
      </c>
      <c r="AD4196">
        <f>IF(h!$A671=AD$1,1,0)</f>
        <v>0</v>
      </c>
      <c r="AE4196">
        <f>IF(h!$A671=AE$1,1,0)</f>
        <v>0</v>
      </c>
      <c r="AF4196">
        <f t="shared" si="672"/>
        <v>0</v>
      </c>
      <c r="AG4196">
        <f t="shared" si="672"/>
        <v>0</v>
      </c>
      <c r="AH4196">
        <f t="shared" si="672"/>
        <v>0</v>
      </c>
      <c r="AI4196">
        <f>IF(h!$A671=AI$1,1,0)</f>
        <v>0</v>
      </c>
      <c r="AJ4196" t="str">
        <f t="shared" si="670"/>
        <v>Valid</v>
      </c>
      <c r="AK4196" t="str">
        <f t="shared" si="671"/>
        <v>Operation Department</v>
      </c>
    </row>
    <row r="4197" spans="1:37" x14ac:dyDescent="0.3">
      <c r="A4197">
        <v>87713</v>
      </c>
      <c r="B4197" s="2">
        <v>41829.626817129632</v>
      </c>
      <c r="C4197">
        <v>74456</v>
      </c>
      <c r="D4197" t="s">
        <v>38</v>
      </c>
      <c r="E4197">
        <f>IF(Sheet4!D1944="Hired",1,0)</f>
        <v>1</v>
      </c>
      <c r="F4197" t="str">
        <f t="shared" si="664"/>
        <v>Hired</v>
      </c>
      <c r="G4197" t="str">
        <f t="shared" si="665"/>
        <v>Valid</v>
      </c>
      <c r="I4197">
        <f>IF(Sheet4!$A1944=I$1,1,0)</f>
        <v>1</v>
      </c>
      <c r="J4197">
        <f>IF(Sheet4!$A1944=J$1,1,0)</f>
        <v>0</v>
      </c>
      <c r="K4197" t="str">
        <f t="shared" si="666"/>
        <v>Valid</v>
      </c>
      <c r="L4197" t="str">
        <f t="shared" si="667"/>
        <v>Male</v>
      </c>
      <c r="M4197">
        <f>IF(Sheet4!$C1944=M$1,1,0)</f>
        <v>0</v>
      </c>
      <c r="N4197">
        <f>IF(Sheet4!$C1944=N$1,1,0)</f>
        <v>0</v>
      </c>
      <c r="O4197">
        <f>IF(Sheet4!$C1944=O$1,1,0)</f>
        <v>0</v>
      </c>
      <c r="P4197">
        <f>IF(Sheet4!$C1944=P$1,1,0)</f>
        <v>0</v>
      </c>
      <c r="Q4197">
        <f>IF(Sheet4!$C1944=Q$1,1,0)</f>
        <v>0</v>
      </c>
      <c r="R4197">
        <f>IF(Sheet4!$C1944=R$1,1,0)</f>
        <v>0</v>
      </c>
      <c r="S4197">
        <f>IF(Sheet4!$C1944=S$1,1,0)</f>
        <v>0</v>
      </c>
      <c r="T4197">
        <f>IF(Sheet4!$C1944=T$1,1,0)</f>
        <v>0</v>
      </c>
      <c r="U4197">
        <f>IF(Sheet4!$C1944=U$1,1,0)</f>
        <v>0</v>
      </c>
      <c r="V4197">
        <f>IF(Sheet4!$C1944=V$1,1,0)</f>
        <v>0</v>
      </c>
      <c r="W4197">
        <f>IF(Sheet4!$C1944=W$1,1,0)</f>
        <v>0</v>
      </c>
      <c r="X4197">
        <f>IF(Sheet4!$C1944=X$1,1,0)</f>
        <v>0</v>
      </c>
      <c r="Y4197">
        <f>IF(Sheet4!$C1944=Y$1,1,0)</f>
        <v>1</v>
      </c>
      <c r="Z4197">
        <f>IF(Sheet4!$C1944=Z$1,1,0)</f>
        <v>0</v>
      </c>
      <c r="AA4197" t="str">
        <f t="shared" si="668"/>
        <v>Valid</v>
      </c>
      <c r="AB4197">
        <f>IF(h!$A1944=AB$1,1,0)</f>
        <v>1</v>
      </c>
      <c r="AC4197">
        <f>IF(h!$A1944=AC$1,1,0)</f>
        <v>0</v>
      </c>
      <c r="AD4197">
        <f>IF(h!$A1944=AD$1,1,0)</f>
        <v>0</v>
      </c>
      <c r="AE4197">
        <f>IF(h!$A1944=AE$1,1,0)</f>
        <v>0</v>
      </c>
      <c r="AF4197">
        <f t="shared" si="672"/>
        <v>0</v>
      </c>
      <c r="AG4197">
        <f t="shared" si="672"/>
        <v>0</v>
      </c>
      <c r="AH4197">
        <f t="shared" si="672"/>
        <v>0</v>
      </c>
      <c r="AI4197">
        <f>IF(h!$A1944=AI$1,1,0)</f>
        <v>0</v>
      </c>
      <c r="AJ4197" t="str">
        <f t="shared" si="670"/>
        <v>Valid</v>
      </c>
      <c r="AK4197" t="str">
        <f t="shared" si="671"/>
        <v>Service Department</v>
      </c>
    </row>
    <row r="4198" spans="1:37" x14ac:dyDescent="0.3">
      <c r="A4198">
        <v>627457</v>
      </c>
      <c r="B4198" s="2">
        <v>41864.397361111114</v>
      </c>
      <c r="C4198">
        <v>74485</v>
      </c>
      <c r="D4198" t="s">
        <v>38</v>
      </c>
      <c r="E4198">
        <f>IF(Sheet4!D5375="Hired",1,0)</f>
        <v>1</v>
      </c>
      <c r="F4198" t="str">
        <f t="shared" si="664"/>
        <v>Hired</v>
      </c>
      <c r="G4198" t="str">
        <f t="shared" si="665"/>
        <v>Valid</v>
      </c>
      <c r="I4198">
        <f>IF(Sheet4!$A5375=I$1,1,0)</f>
        <v>0</v>
      </c>
      <c r="J4198">
        <f>IF(Sheet4!$A5375=J$1,1,0)</f>
        <v>1</v>
      </c>
      <c r="K4198" t="str">
        <f t="shared" si="666"/>
        <v>Valid</v>
      </c>
      <c r="L4198" t="str">
        <f t="shared" si="667"/>
        <v>Female</v>
      </c>
      <c r="M4198">
        <f>IF(Sheet4!$C5375=M$1,1,0)</f>
        <v>0</v>
      </c>
      <c r="N4198">
        <f>IF(Sheet4!$C5375=N$1,1,0)</f>
        <v>0</v>
      </c>
      <c r="O4198">
        <f>IF(Sheet4!$C5375=O$1,1,0)</f>
        <v>0</v>
      </c>
      <c r="P4198">
        <f>IF(Sheet4!$C5375=P$1,1,0)</f>
        <v>0</v>
      </c>
      <c r="Q4198">
        <f>IF(Sheet4!$C5375=Q$1,1,0)</f>
        <v>0</v>
      </c>
      <c r="R4198">
        <f>IF(Sheet4!$C5375=R$1,1,0)</f>
        <v>0</v>
      </c>
      <c r="S4198">
        <f>IF(Sheet4!$C5375=S$1,1,0)</f>
        <v>0</v>
      </c>
      <c r="T4198">
        <f>IF(Sheet4!$C5375=T$1,1,0)</f>
        <v>0</v>
      </c>
      <c r="U4198">
        <f>IF(Sheet4!$C5375=U$1,1,0)</f>
        <v>0</v>
      </c>
      <c r="V4198">
        <f>IF(Sheet4!$C5375=V$1,1,0)</f>
        <v>0</v>
      </c>
      <c r="W4198">
        <f>IF(Sheet4!$C5375=W$1,1,0)</f>
        <v>0</v>
      </c>
      <c r="X4198">
        <f>IF(Sheet4!$C5375=X$1,1,0)</f>
        <v>0</v>
      </c>
      <c r="Y4198">
        <f>IF(Sheet4!$C5375=Y$1,1,0)</f>
        <v>1</v>
      </c>
      <c r="Z4198">
        <f>IF(Sheet4!$C5375=Z$1,1,0)</f>
        <v>0</v>
      </c>
      <c r="AA4198" t="str">
        <f t="shared" si="668"/>
        <v>Valid</v>
      </c>
      <c r="AB4198">
        <f>IF(h!$A5375=AB$1,1,0)</f>
        <v>1</v>
      </c>
      <c r="AC4198">
        <f>IF(h!$A5375=AC$1,1,0)</f>
        <v>0</v>
      </c>
      <c r="AD4198">
        <f>IF(h!$A5375=AD$1,1,0)</f>
        <v>0</v>
      </c>
      <c r="AE4198">
        <f>IF(h!$A5375=AE$1,1,0)</f>
        <v>0</v>
      </c>
      <c r="AF4198">
        <f t="shared" si="672"/>
        <v>0</v>
      </c>
      <c r="AG4198">
        <f t="shared" si="672"/>
        <v>0</v>
      </c>
      <c r="AH4198">
        <f t="shared" si="672"/>
        <v>0</v>
      </c>
      <c r="AI4198">
        <f>IF(h!$A5375=AI$1,1,0)</f>
        <v>0</v>
      </c>
      <c r="AJ4198" t="str">
        <f t="shared" si="670"/>
        <v>Valid</v>
      </c>
      <c r="AK4198" t="str">
        <f t="shared" si="671"/>
        <v>Service Department</v>
      </c>
    </row>
    <row r="4199" spans="1:37" hidden="1" x14ac:dyDescent="0.3">
      <c r="A4199">
        <v>452242</v>
      </c>
      <c r="B4199" s="2">
        <v>41789.370567129627</v>
      </c>
      <c r="C4199">
        <v>74501</v>
      </c>
      <c r="D4199" t="s">
        <v>38</v>
      </c>
      <c r="E4199">
        <f>IF(Sheet4!D2412="Hired",1,0)</f>
        <v>0</v>
      </c>
      <c r="F4199" t="str">
        <f t="shared" si="664"/>
        <v>Rejected</v>
      </c>
      <c r="G4199" t="str">
        <f t="shared" si="665"/>
        <v>Valid</v>
      </c>
      <c r="I4199">
        <f>IF(Sheet4!$A2412=I$1,1,0)</f>
        <v>0</v>
      </c>
      <c r="J4199">
        <f>IF(Sheet4!$A2412=J$1,1,0)</f>
        <v>1</v>
      </c>
      <c r="K4199" t="str">
        <f t="shared" si="666"/>
        <v>Valid</v>
      </c>
      <c r="L4199" t="str">
        <f t="shared" si="667"/>
        <v>Female</v>
      </c>
      <c r="M4199">
        <f>IF(Sheet4!$C2412=M$1,1,0)</f>
        <v>0</v>
      </c>
      <c r="N4199">
        <f>IF(Sheet4!$C2412=N$1,1,0)</f>
        <v>0</v>
      </c>
      <c r="O4199">
        <f>IF(Sheet4!$C2412=O$1,1,0)</f>
        <v>0</v>
      </c>
      <c r="P4199">
        <f>IF(Sheet4!$C2412=P$1,1,0)</f>
        <v>0</v>
      </c>
      <c r="Q4199">
        <f>IF(Sheet4!$C2412=Q$1,1,0)</f>
        <v>0</v>
      </c>
      <c r="R4199">
        <f>IF(Sheet4!$C2412=R$1,1,0)</f>
        <v>0</v>
      </c>
      <c r="S4199">
        <f>IF(Sheet4!$C2412=S$1,1,0)</f>
        <v>0</v>
      </c>
      <c r="T4199">
        <f>IF(Sheet4!$C2412=T$1,1,0)</f>
        <v>0</v>
      </c>
      <c r="U4199">
        <f>IF(Sheet4!$C2412=U$1,1,0)</f>
        <v>0</v>
      </c>
      <c r="V4199">
        <f>IF(Sheet4!$C2412=V$1,1,0)</f>
        <v>0</v>
      </c>
      <c r="W4199">
        <f>IF(Sheet4!$C2412=W$1,1,0)</f>
        <v>0</v>
      </c>
      <c r="X4199">
        <f>IF(Sheet4!$C2412=X$1,1,0)</f>
        <v>0</v>
      </c>
      <c r="Y4199">
        <f>IF(Sheet4!$C2412=Y$1,1,0)</f>
        <v>1</v>
      </c>
      <c r="Z4199">
        <f>IF(Sheet4!$C2412=Z$1,1,0)</f>
        <v>0</v>
      </c>
      <c r="AA4199" t="str">
        <f t="shared" si="668"/>
        <v>Valid</v>
      </c>
      <c r="AB4199">
        <f>IF(h!$A2412=AB$1,1,0)</f>
        <v>0</v>
      </c>
      <c r="AC4199">
        <f>IF(h!$A2412=AC$1,1,0)</f>
        <v>0</v>
      </c>
      <c r="AD4199">
        <f>IF(h!$A2412=AD$1,1,0)</f>
        <v>0</v>
      </c>
      <c r="AE4199">
        <f>IF(h!$A2412=AE$1,1,0)</f>
        <v>0</v>
      </c>
      <c r="AF4199">
        <f t="shared" si="672"/>
        <v>0</v>
      </c>
      <c r="AG4199">
        <f t="shared" si="672"/>
        <v>0</v>
      </c>
      <c r="AH4199">
        <f t="shared" si="672"/>
        <v>0</v>
      </c>
      <c r="AI4199">
        <f>IF(h!$A2412=AI$1,1,0)</f>
        <v>1</v>
      </c>
      <c r="AJ4199" t="str">
        <f t="shared" si="670"/>
        <v>Valid</v>
      </c>
      <c r="AK4199" t="str">
        <f t="shared" si="671"/>
        <v>General Management</v>
      </c>
    </row>
    <row r="4200" spans="1:37" x14ac:dyDescent="0.3">
      <c r="A4200">
        <v>371445</v>
      </c>
      <c r="B4200" s="2">
        <v>41836.345891203702</v>
      </c>
      <c r="C4200">
        <v>74516</v>
      </c>
      <c r="D4200" t="s">
        <v>38</v>
      </c>
      <c r="E4200">
        <f>IF(Sheet4!D5118="Hired",1,0)</f>
        <v>1</v>
      </c>
      <c r="F4200" t="str">
        <f t="shared" si="664"/>
        <v>Hired</v>
      </c>
      <c r="G4200" t="str">
        <f t="shared" si="665"/>
        <v>Valid</v>
      </c>
      <c r="I4200">
        <f>IF(Sheet4!$A5118=I$1,1,0)</f>
        <v>0</v>
      </c>
      <c r="J4200">
        <f>IF(Sheet4!$A5118=J$1,1,0)</f>
        <v>1</v>
      </c>
      <c r="K4200" t="str">
        <f t="shared" si="666"/>
        <v>Valid</v>
      </c>
      <c r="L4200" t="str">
        <f t="shared" si="667"/>
        <v>Female</v>
      </c>
      <c r="M4200">
        <f>IF(Sheet4!$C5118=M$1,1,0)</f>
        <v>0</v>
      </c>
      <c r="N4200">
        <f>IF(Sheet4!$C5118=N$1,1,0)</f>
        <v>1</v>
      </c>
      <c r="O4200">
        <f>IF(Sheet4!$C5118=O$1,1,0)</f>
        <v>0</v>
      </c>
      <c r="P4200">
        <f>IF(Sheet4!$C5118=P$1,1,0)</f>
        <v>0</v>
      </c>
      <c r="Q4200">
        <f>IF(Sheet4!$C5118=Q$1,1,0)</f>
        <v>0</v>
      </c>
      <c r="R4200">
        <f>IF(Sheet4!$C5118=R$1,1,0)</f>
        <v>0</v>
      </c>
      <c r="S4200">
        <f>IF(Sheet4!$C5118=S$1,1,0)</f>
        <v>0</v>
      </c>
      <c r="T4200">
        <f>IF(Sheet4!$C5118=T$1,1,0)</f>
        <v>0</v>
      </c>
      <c r="U4200">
        <f>IF(Sheet4!$C5118=U$1,1,0)</f>
        <v>0</v>
      </c>
      <c r="V4200">
        <f>IF(Sheet4!$C5118=V$1,1,0)</f>
        <v>0</v>
      </c>
      <c r="W4200">
        <f>IF(Sheet4!$C5118=W$1,1,0)</f>
        <v>0</v>
      </c>
      <c r="X4200">
        <f>IF(Sheet4!$C5118=X$1,1,0)</f>
        <v>0</v>
      </c>
      <c r="Y4200">
        <f>IF(Sheet4!$C5118=Y$1,1,0)</f>
        <v>0</v>
      </c>
      <c r="Z4200">
        <f>IF(Sheet4!$C5118=Z$1,1,0)</f>
        <v>0</v>
      </c>
      <c r="AA4200" t="str">
        <f t="shared" si="668"/>
        <v>Valid</v>
      </c>
      <c r="AB4200">
        <f>IF(h!$A5118=AB$1,1,0)</f>
        <v>0</v>
      </c>
      <c r="AC4200">
        <f>IF(h!$A5118=AC$1,1,0)</f>
        <v>1</v>
      </c>
      <c r="AD4200">
        <f>IF(h!$A5118=AD$1,1,0)</f>
        <v>0</v>
      </c>
      <c r="AE4200">
        <f>IF(h!$A5118=AE$1,1,0)</f>
        <v>0</v>
      </c>
      <c r="AF4200">
        <f t="shared" si="672"/>
        <v>0</v>
      </c>
      <c r="AG4200">
        <f t="shared" si="672"/>
        <v>0</v>
      </c>
      <c r="AH4200">
        <f t="shared" si="672"/>
        <v>0</v>
      </c>
      <c r="AI4200">
        <f>IF(h!$A5118=AI$1,1,0)</f>
        <v>0</v>
      </c>
      <c r="AJ4200" t="str">
        <f t="shared" si="670"/>
        <v>Valid</v>
      </c>
      <c r="AK4200" t="str">
        <f t="shared" si="671"/>
        <v>Operation Department</v>
      </c>
    </row>
    <row r="4201" spans="1:37" x14ac:dyDescent="0.3">
      <c r="A4201">
        <v>487597</v>
      </c>
      <c r="B4201" s="2">
        <v>41862.357314814813</v>
      </c>
      <c r="C4201">
        <v>74590</v>
      </c>
      <c r="D4201" t="s">
        <v>38</v>
      </c>
      <c r="E4201">
        <f>IF(Sheet4!D5394="Hired",1,0)</f>
        <v>1</v>
      </c>
      <c r="F4201" t="str">
        <f t="shared" si="664"/>
        <v>Hired</v>
      </c>
      <c r="G4201" t="str">
        <f t="shared" si="665"/>
        <v>Valid</v>
      </c>
      <c r="I4201">
        <f>IF(Sheet4!$A5394=I$1,1,0)</f>
        <v>0</v>
      </c>
      <c r="J4201">
        <f>IF(Sheet4!$A5394=J$1,1,0)</f>
        <v>1</v>
      </c>
      <c r="K4201" t="str">
        <f t="shared" si="666"/>
        <v>Valid</v>
      </c>
      <c r="L4201" t="str">
        <f t="shared" si="667"/>
        <v>Female</v>
      </c>
      <c r="M4201">
        <f>IF(Sheet4!$C5394=M$1,1,0)</f>
        <v>0</v>
      </c>
      <c r="N4201">
        <f>IF(Sheet4!$C5394=N$1,1,0)</f>
        <v>0</v>
      </c>
      <c r="O4201">
        <f>IF(Sheet4!$C5394=O$1,1,0)</f>
        <v>0</v>
      </c>
      <c r="P4201">
        <f>IF(Sheet4!$C5394=P$1,1,0)</f>
        <v>0</v>
      </c>
      <c r="Q4201">
        <f>IF(Sheet4!$C5394=Q$1,1,0)</f>
        <v>0</v>
      </c>
      <c r="R4201">
        <f>IF(Sheet4!$C5394=R$1,1,0)</f>
        <v>0</v>
      </c>
      <c r="S4201">
        <f>IF(Sheet4!$C5394=S$1,1,0)</f>
        <v>0</v>
      </c>
      <c r="T4201">
        <f>IF(Sheet4!$C5394=T$1,1,0)</f>
        <v>0</v>
      </c>
      <c r="U4201">
        <f>IF(Sheet4!$C5394=U$1,1,0)</f>
        <v>0</v>
      </c>
      <c r="V4201">
        <f>IF(Sheet4!$C5394=V$1,1,0)</f>
        <v>0</v>
      </c>
      <c r="W4201">
        <f>IF(Sheet4!$C5394=W$1,1,0)</f>
        <v>0</v>
      </c>
      <c r="X4201">
        <f>IF(Sheet4!$C5394=X$1,1,0)</f>
        <v>0</v>
      </c>
      <c r="Y4201">
        <f>IF(Sheet4!$C5394=Y$1,1,0)</f>
        <v>1</v>
      </c>
      <c r="Z4201">
        <f>IF(Sheet4!$C5394=Z$1,1,0)</f>
        <v>0</v>
      </c>
      <c r="AA4201" t="str">
        <f t="shared" si="668"/>
        <v>Valid</v>
      </c>
      <c r="AB4201">
        <f>IF(h!$A5394=AB$1,1,0)</f>
        <v>0</v>
      </c>
      <c r="AC4201">
        <f>IF(h!$A5394=AC$1,1,0)</f>
        <v>1</v>
      </c>
      <c r="AD4201">
        <f>IF(h!$A5394=AD$1,1,0)</f>
        <v>0</v>
      </c>
      <c r="AE4201">
        <f>IF(h!$A5394=AE$1,1,0)</f>
        <v>0</v>
      </c>
      <c r="AF4201">
        <f t="shared" si="672"/>
        <v>0</v>
      </c>
      <c r="AG4201">
        <f t="shared" si="672"/>
        <v>0</v>
      </c>
      <c r="AH4201">
        <f t="shared" si="672"/>
        <v>0</v>
      </c>
      <c r="AI4201">
        <f>IF(h!$A5394=AI$1,1,0)</f>
        <v>0</v>
      </c>
      <c r="AJ4201" t="str">
        <f t="shared" si="670"/>
        <v>Valid</v>
      </c>
      <c r="AK4201" t="str">
        <f t="shared" si="671"/>
        <v>Operation Department</v>
      </c>
    </row>
    <row r="4202" spans="1:37" hidden="1" x14ac:dyDescent="0.3">
      <c r="A4202">
        <v>870791</v>
      </c>
      <c r="B4202" s="2">
        <v>41849.69253472222</v>
      </c>
      <c r="C4202">
        <v>74681</v>
      </c>
      <c r="D4202" t="s">
        <v>38</v>
      </c>
      <c r="E4202">
        <f>IF(Sheet4!D5389="Hired",1,0)</f>
        <v>0</v>
      </c>
      <c r="F4202" t="str">
        <f t="shared" si="664"/>
        <v>Rejected</v>
      </c>
      <c r="G4202" t="str">
        <f t="shared" si="665"/>
        <v>Valid</v>
      </c>
      <c r="I4202">
        <f>IF(Sheet4!$A5389=I$1,1,0)</f>
        <v>0</v>
      </c>
      <c r="J4202">
        <f>IF(Sheet4!$A5389=J$1,1,0)</f>
        <v>1</v>
      </c>
      <c r="K4202" t="str">
        <f t="shared" si="666"/>
        <v>Valid</v>
      </c>
      <c r="L4202" t="str">
        <f t="shared" si="667"/>
        <v>Female</v>
      </c>
      <c r="M4202">
        <f>IF(Sheet4!$C5389=M$1,1,0)</f>
        <v>0</v>
      </c>
      <c r="N4202">
        <f>IF(Sheet4!$C5389=N$1,1,0)</f>
        <v>0</v>
      </c>
      <c r="O4202">
        <f>IF(Sheet4!$C5389=O$1,1,0)</f>
        <v>0</v>
      </c>
      <c r="P4202">
        <f>IF(Sheet4!$C5389=P$1,1,0)</f>
        <v>0</v>
      </c>
      <c r="Q4202">
        <f>IF(Sheet4!$C5389=Q$1,1,0)</f>
        <v>0</v>
      </c>
      <c r="R4202">
        <f>IF(Sheet4!$C5389=R$1,1,0)</f>
        <v>0</v>
      </c>
      <c r="S4202">
        <f>IF(Sheet4!$C5389=S$1,1,0)</f>
        <v>1</v>
      </c>
      <c r="T4202">
        <f>IF(Sheet4!$C5389=T$1,1,0)</f>
        <v>0</v>
      </c>
      <c r="U4202">
        <f>IF(Sheet4!$C5389=U$1,1,0)</f>
        <v>0</v>
      </c>
      <c r="V4202">
        <f>IF(Sheet4!$C5389=V$1,1,0)</f>
        <v>0</v>
      </c>
      <c r="W4202">
        <f>IF(Sheet4!$C5389=W$1,1,0)</f>
        <v>0</v>
      </c>
      <c r="X4202">
        <f>IF(Sheet4!$C5389=X$1,1,0)</f>
        <v>0</v>
      </c>
      <c r="Y4202">
        <f>IF(Sheet4!$C5389=Y$1,1,0)</f>
        <v>0</v>
      </c>
      <c r="Z4202">
        <f>IF(Sheet4!$C5389=Z$1,1,0)</f>
        <v>0</v>
      </c>
      <c r="AA4202" t="str">
        <f t="shared" si="668"/>
        <v>Valid</v>
      </c>
      <c r="AB4202">
        <f>IF(h!$A5389=AB$1,1,0)</f>
        <v>0</v>
      </c>
      <c r="AC4202">
        <f>IF(h!$A5389=AC$1,1,0)</f>
        <v>1</v>
      </c>
      <c r="AD4202">
        <f>IF(h!$A5389=AD$1,1,0)</f>
        <v>0</v>
      </c>
      <c r="AE4202">
        <f>IF(h!$A5389=AE$1,1,0)</f>
        <v>0</v>
      </c>
      <c r="AF4202">
        <f t="shared" ref="AF4202:AH4221" si="673">IF(AE4202=AF$1,1,0)</f>
        <v>0</v>
      </c>
      <c r="AG4202">
        <f t="shared" si="673"/>
        <v>0</v>
      </c>
      <c r="AH4202">
        <f t="shared" si="673"/>
        <v>0</v>
      </c>
      <c r="AI4202">
        <f>IF(h!$A5389=AI$1,1,0)</f>
        <v>0</v>
      </c>
      <c r="AJ4202" t="str">
        <f t="shared" si="670"/>
        <v>Valid</v>
      </c>
      <c r="AK4202" t="str">
        <f t="shared" si="671"/>
        <v>Operation Department</v>
      </c>
    </row>
    <row r="4203" spans="1:37" hidden="1" x14ac:dyDescent="0.3">
      <c r="A4203">
        <v>288898</v>
      </c>
      <c r="B4203" s="2">
        <v>41773.399953703702</v>
      </c>
      <c r="C4203">
        <v>74689</v>
      </c>
      <c r="D4203" t="s">
        <v>38</v>
      </c>
      <c r="E4203">
        <f>IF(Sheet4!D3149="Hired",1,0)</f>
        <v>0</v>
      </c>
      <c r="F4203" t="str">
        <f t="shared" si="664"/>
        <v>Rejected</v>
      </c>
      <c r="G4203" t="str">
        <f t="shared" si="665"/>
        <v>Valid</v>
      </c>
      <c r="I4203">
        <f>IF(Sheet4!$A3149=I$1,1,0)</f>
        <v>1</v>
      </c>
      <c r="J4203">
        <f>IF(Sheet4!$A3149=J$1,1,0)</f>
        <v>0</v>
      </c>
      <c r="K4203" t="str">
        <f t="shared" si="666"/>
        <v>Valid</v>
      </c>
      <c r="L4203" t="str">
        <f t="shared" si="667"/>
        <v>Male</v>
      </c>
      <c r="M4203">
        <f>IF(Sheet4!$C3149=M$1,1,0)</f>
        <v>0</v>
      </c>
      <c r="N4203">
        <f>IF(Sheet4!$C3149=N$1,1,0)</f>
        <v>0</v>
      </c>
      <c r="O4203">
        <f>IF(Sheet4!$C3149=O$1,1,0)</f>
        <v>0</v>
      </c>
      <c r="P4203">
        <f>IF(Sheet4!$C3149=P$1,1,0)</f>
        <v>0</v>
      </c>
      <c r="Q4203">
        <f>IF(Sheet4!$C3149=Q$1,1,0)</f>
        <v>0</v>
      </c>
      <c r="R4203">
        <f>IF(Sheet4!$C3149=R$1,1,0)</f>
        <v>0</v>
      </c>
      <c r="S4203">
        <f>IF(Sheet4!$C3149=S$1,1,0)</f>
        <v>0</v>
      </c>
      <c r="T4203">
        <f>IF(Sheet4!$C3149=T$1,1,0)</f>
        <v>0</v>
      </c>
      <c r="U4203">
        <f>IF(Sheet4!$C3149=U$1,1,0)</f>
        <v>0</v>
      </c>
      <c r="V4203">
        <f>IF(Sheet4!$C3149=V$1,1,0)</f>
        <v>0</v>
      </c>
      <c r="W4203">
        <f>IF(Sheet4!$C3149=W$1,1,0)</f>
        <v>0</v>
      </c>
      <c r="X4203">
        <f>IF(Sheet4!$C3149=X$1,1,0)</f>
        <v>0</v>
      </c>
      <c r="Y4203">
        <f>IF(Sheet4!$C3149=Y$1,1,0)</f>
        <v>1</v>
      </c>
      <c r="Z4203">
        <f>IF(Sheet4!$C3149=Z$1,1,0)</f>
        <v>0</v>
      </c>
      <c r="AA4203" t="str">
        <f t="shared" si="668"/>
        <v>Valid</v>
      </c>
      <c r="AB4203">
        <f>IF(h!$A3149=AB$1,1,0)</f>
        <v>0</v>
      </c>
      <c r="AC4203">
        <f>IF(h!$A3149=AC$1,1,0)</f>
        <v>0</v>
      </c>
      <c r="AD4203">
        <f>IF(h!$A3149=AD$1,1,0)</f>
        <v>1</v>
      </c>
      <c r="AE4203">
        <f>IF(h!$A3149=AE$1,1,0)</f>
        <v>0</v>
      </c>
      <c r="AF4203">
        <f t="shared" si="673"/>
        <v>0</v>
      </c>
      <c r="AG4203">
        <f t="shared" si="673"/>
        <v>0</v>
      </c>
      <c r="AH4203">
        <f t="shared" si="673"/>
        <v>0</v>
      </c>
      <c r="AI4203">
        <f>IF(h!$A3149=AI$1,1,0)</f>
        <v>0</v>
      </c>
      <c r="AJ4203" t="str">
        <f t="shared" si="670"/>
        <v>Valid</v>
      </c>
      <c r="AK4203" t="str">
        <f t="shared" si="671"/>
        <v>Sales Department</v>
      </c>
    </row>
    <row r="4204" spans="1:37" x14ac:dyDescent="0.3">
      <c r="A4204">
        <v>846310</v>
      </c>
      <c r="B4204" s="2">
        <v>41787.347442129627</v>
      </c>
      <c r="C4204">
        <v>74691</v>
      </c>
      <c r="D4204" t="s">
        <v>38</v>
      </c>
      <c r="E4204">
        <f>IF(Sheet4!D254="Hired",1,0)</f>
        <v>1</v>
      </c>
      <c r="F4204" t="str">
        <f t="shared" si="664"/>
        <v>Hired</v>
      </c>
      <c r="G4204" t="str">
        <f t="shared" si="665"/>
        <v>Valid</v>
      </c>
      <c r="I4204">
        <f>IF(Sheet4!$A254=I$1,1,0)</f>
        <v>0</v>
      </c>
      <c r="J4204">
        <f>IF(Sheet4!$A254=J$1,1,0)</f>
        <v>1</v>
      </c>
      <c r="K4204" t="str">
        <f t="shared" si="666"/>
        <v>Valid</v>
      </c>
      <c r="L4204" t="str">
        <f t="shared" si="667"/>
        <v>Female</v>
      </c>
      <c r="M4204">
        <f>IF(Sheet4!$C254=M$1,1,0)</f>
        <v>0</v>
      </c>
      <c r="N4204">
        <f>IF(Sheet4!$C254=N$1,1,0)</f>
        <v>0</v>
      </c>
      <c r="O4204">
        <f>IF(Sheet4!$C254=O$1,1,0)</f>
        <v>1</v>
      </c>
      <c r="P4204">
        <f>IF(Sheet4!$C254=P$1,1,0)</f>
        <v>0</v>
      </c>
      <c r="Q4204">
        <f>IF(Sheet4!$C254=Q$1,1,0)</f>
        <v>0</v>
      </c>
      <c r="R4204">
        <f>IF(Sheet4!$C254=R$1,1,0)</f>
        <v>0</v>
      </c>
      <c r="S4204">
        <f>IF(Sheet4!$C254=S$1,1,0)</f>
        <v>0</v>
      </c>
      <c r="T4204">
        <f>IF(Sheet4!$C254=T$1,1,0)</f>
        <v>0</v>
      </c>
      <c r="U4204">
        <f>IF(Sheet4!$C254=U$1,1,0)</f>
        <v>0</v>
      </c>
      <c r="V4204">
        <f>IF(Sheet4!$C254=V$1,1,0)</f>
        <v>0</v>
      </c>
      <c r="W4204">
        <f>IF(Sheet4!$C254=W$1,1,0)</f>
        <v>0</v>
      </c>
      <c r="X4204">
        <f>IF(Sheet4!$C254=X$1,1,0)</f>
        <v>0</v>
      </c>
      <c r="Y4204">
        <f>IF(Sheet4!$C254=Y$1,1,0)</f>
        <v>0</v>
      </c>
      <c r="Z4204">
        <f>IF(Sheet4!$C254=Z$1,1,0)</f>
        <v>0</v>
      </c>
      <c r="AA4204" t="str">
        <f t="shared" si="668"/>
        <v>Valid</v>
      </c>
      <c r="AB4204">
        <f>IF(h!$A254=AB$1,1,0)</f>
        <v>0</v>
      </c>
      <c r="AC4204">
        <f>IF(h!$A254=AC$1,1,0)</f>
        <v>1</v>
      </c>
      <c r="AD4204">
        <f>IF(h!$A254=AD$1,1,0)</f>
        <v>0</v>
      </c>
      <c r="AE4204">
        <f>IF(h!$A254=AE$1,1,0)</f>
        <v>0</v>
      </c>
      <c r="AF4204">
        <f t="shared" si="673"/>
        <v>0</v>
      </c>
      <c r="AG4204">
        <f t="shared" si="673"/>
        <v>0</v>
      </c>
      <c r="AH4204">
        <f t="shared" si="673"/>
        <v>0</v>
      </c>
      <c r="AI4204">
        <f>IF(h!$A254=AI$1,1,0)</f>
        <v>0</v>
      </c>
      <c r="AJ4204" t="str">
        <f t="shared" si="670"/>
        <v>Valid</v>
      </c>
      <c r="AK4204" t="str">
        <f t="shared" si="671"/>
        <v>Operation Department</v>
      </c>
    </row>
    <row r="4205" spans="1:37" hidden="1" x14ac:dyDescent="0.3">
      <c r="A4205">
        <v>854644</v>
      </c>
      <c r="B4205" s="2">
        <v>41769.715324074074</v>
      </c>
      <c r="C4205">
        <v>74733</v>
      </c>
      <c r="D4205" t="s">
        <v>38</v>
      </c>
      <c r="E4205">
        <f>IF(Sheet4!D2032="Hired",1,0)</f>
        <v>0</v>
      </c>
      <c r="F4205" t="str">
        <f t="shared" si="664"/>
        <v>Rejected</v>
      </c>
      <c r="G4205" t="str">
        <f t="shared" si="665"/>
        <v>Valid</v>
      </c>
      <c r="I4205">
        <f>IF(Sheet4!$A2032=I$1,1,0)</f>
        <v>0</v>
      </c>
      <c r="J4205">
        <f>IF(Sheet4!$A2032=J$1,1,0)</f>
        <v>1</v>
      </c>
      <c r="K4205" t="str">
        <f t="shared" si="666"/>
        <v>Valid</v>
      </c>
      <c r="L4205" t="str">
        <f t="shared" si="667"/>
        <v>Female</v>
      </c>
      <c r="M4205">
        <f>IF(Sheet4!$C2032=M$1,1,0)</f>
        <v>0</v>
      </c>
      <c r="N4205">
        <f>IF(Sheet4!$C2032=N$1,1,0)</f>
        <v>0</v>
      </c>
      <c r="O4205">
        <f>IF(Sheet4!$C2032=O$1,1,0)</f>
        <v>0</v>
      </c>
      <c r="P4205">
        <f>IF(Sheet4!$C2032=P$1,1,0)</f>
        <v>0</v>
      </c>
      <c r="Q4205">
        <f>IF(Sheet4!$C2032=Q$1,1,0)</f>
        <v>0</v>
      </c>
      <c r="R4205">
        <f>IF(Sheet4!$C2032=R$1,1,0)</f>
        <v>0</v>
      </c>
      <c r="S4205">
        <f>IF(Sheet4!$C2032=S$1,1,0)</f>
        <v>1</v>
      </c>
      <c r="T4205">
        <f>IF(Sheet4!$C2032=T$1,1,0)</f>
        <v>0</v>
      </c>
      <c r="U4205">
        <f>IF(Sheet4!$C2032=U$1,1,0)</f>
        <v>0</v>
      </c>
      <c r="V4205">
        <f>IF(Sheet4!$C2032=V$1,1,0)</f>
        <v>0</v>
      </c>
      <c r="W4205">
        <f>IF(Sheet4!$C2032=W$1,1,0)</f>
        <v>0</v>
      </c>
      <c r="X4205">
        <f>IF(Sheet4!$C2032=X$1,1,0)</f>
        <v>0</v>
      </c>
      <c r="Y4205">
        <f>IF(Sheet4!$C2032=Y$1,1,0)</f>
        <v>0</v>
      </c>
      <c r="Z4205">
        <f>IF(Sheet4!$C2032=Z$1,1,0)</f>
        <v>0</v>
      </c>
      <c r="AA4205" t="str">
        <f t="shared" si="668"/>
        <v>Valid</v>
      </c>
      <c r="AB4205">
        <f>IF(h!$A2032=AB$1,1,0)</f>
        <v>1</v>
      </c>
      <c r="AC4205">
        <f>IF(h!$A2032=AC$1,1,0)</f>
        <v>0</v>
      </c>
      <c r="AD4205">
        <f>IF(h!$A2032=AD$1,1,0)</f>
        <v>0</v>
      </c>
      <c r="AE4205">
        <f>IF(h!$A2032=AE$1,1,0)</f>
        <v>0</v>
      </c>
      <c r="AF4205">
        <f t="shared" si="673"/>
        <v>0</v>
      </c>
      <c r="AG4205">
        <f t="shared" si="673"/>
        <v>0</v>
      </c>
      <c r="AH4205">
        <f t="shared" si="673"/>
        <v>0</v>
      </c>
      <c r="AI4205">
        <f>IF(h!$A2032=AI$1,1,0)</f>
        <v>0</v>
      </c>
      <c r="AJ4205" t="str">
        <f t="shared" si="670"/>
        <v>Valid</v>
      </c>
      <c r="AK4205" t="str">
        <f t="shared" si="671"/>
        <v>Service Department</v>
      </c>
    </row>
    <row r="4206" spans="1:37" x14ac:dyDescent="0.3">
      <c r="A4206">
        <v>693654</v>
      </c>
      <c r="B4206" s="2">
        <v>41851.752349537041</v>
      </c>
      <c r="C4206">
        <v>74739</v>
      </c>
      <c r="D4206" t="s">
        <v>38</v>
      </c>
      <c r="E4206">
        <f>IF(Sheet4!D6768="Hired",1,0)</f>
        <v>1</v>
      </c>
      <c r="F4206" t="str">
        <f t="shared" si="664"/>
        <v>Hired</v>
      </c>
      <c r="G4206" t="str">
        <f t="shared" si="665"/>
        <v>Valid</v>
      </c>
      <c r="I4206">
        <f>IF(Sheet4!$A6768=I$1,1,0)</f>
        <v>1</v>
      </c>
      <c r="J4206">
        <f>IF(Sheet4!$A6768=J$1,1,0)</f>
        <v>0</v>
      </c>
      <c r="K4206" t="str">
        <f t="shared" si="666"/>
        <v>Valid</v>
      </c>
      <c r="L4206" t="str">
        <f t="shared" si="667"/>
        <v>Male</v>
      </c>
      <c r="M4206">
        <f>IF(Sheet4!$C6768=M$1,1,0)</f>
        <v>1</v>
      </c>
      <c r="N4206">
        <f>IF(Sheet4!$C6768=N$1,1,0)</f>
        <v>0</v>
      </c>
      <c r="O4206">
        <f>IF(Sheet4!$C6768=O$1,1,0)</f>
        <v>0</v>
      </c>
      <c r="P4206">
        <f>IF(Sheet4!$C6768=P$1,1,0)</f>
        <v>0</v>
      </c>
      <c r="Q4206">
        <f>IF(Sheet4!$C6768=Q$1,1,0)</f>
        <v>0</v>
      </c>
      <c r="R4206">
        <f>IF(Sheet4!$C6768=R$1,1,0)</f>
        <v>0</v>
      </c>
      <c r="S4206">
        <f>IF(Sheet4!$C6768=S$1,1,0)</f>
        <v>0</v>
      </c>
      <c r="T4206">
        <f>IF(Sheet4!$C6768=T$1,1,0)</f>
        <v>0</v>
      </c>
      <c r="U4206">
        <f>IF(Sheet4!$C6768=U$1,1,0)</f>
        <v>0</v>
      </c>
      <c r="V4206">
        <f>IF(Sheet4!$C6768=V$1,1,0)</f>
        <v>0</v>
      </c>
      <c r="W4206">
        <f>IF(Sheet4!$C6768=W$1,1,0)</f>
        <v>0</v>
      </c>
      <c r="X4206">
        <f>IF(Sheet4!$C6768=X$1,1,0)</f>
        <v>0</v>
      </c>
      <c r="Y4206">
        <f>IF(Sheet4!$C6768=Y$1,1,0)</f>
        <v>0</v>
      </c>
      <c r="Z4206">
        <f>IF(Sheet4!$C6768=Z$1,1,0)</f>
        <v>0</v>
      </c>
      <c r="AA4206" t="str">
        <f t="shared" si="668"/>
        <v>Valid</v>
      </c>
      <c r="AB4206">
        <f>IF(h!$A6768=AB$1,1,0)</f>
        <v>1</v>
      </c>
      <c r="AC4206">
        <f>IF(h!$A6768=AC$1,1,0)</f>
        <v>0</v>
      </c>
      <c r="AD4206">
        <f>IF(h!$A6768=AD$1,1,0)</f>
        <v>0</v>
      </c>
      <c r="AE4206">
        <f>IF(h!$A6768=AE$1,1,0)</f>
        <v>0</v>
      </c>
      <c r="AF4206">
        <f t="shared" si="673"/>
        <v>0</v>
      </c>
      <c r="AG4206">
        <f t="shared" si="673"/>
        <v>0</v>
      </c>
      <c r="AH4206">
        <f t="shared" si="673"/>
        <v>0</v>
      </c>
      <c r="AI4206">
        <f>IF(h!$A6768=AI$1,1,0)</f>
        <v>0</v>
      </c>
      <c r="AJ4206" t="str">
        <f t="shared" si="670"/>
        <v>Valid</v>
      </c>
      <c r="AK4206" t="str">
        <f t="shared" si="671"/>
        <v>Service Department</v>
      </c>
    </row>
    <row r="4207" spans="1:37" x14ac:dyDescent="0.3">
      <c r="A4207">
        <v>570911</v>
      </c>
      <c r="B4207" s="2">
        <v>41778.613715277781</v>
      </c>
      <c r="C4207">
        <v>74831</v>
      </c>
      <c r="D4207" t="s">
        <v>38</v>
      </c>
      <c r="E4207">
        <f>IF(Sheet4!D6438="Hired",1,0)</f>
        <v>1</v>
      </c>
      <c r="F4207" t="str">
        <f t="shared" si="664"/>
        <v>Hired</v>
      </c>
      <c r="G4207" t="str">
        <f t="shared" si="665"/>
        <v>Valid</v>
      </c>
      <c r="I4207">
        <f>IF(Sheet4!$A6438=I$1,1,0)</f>
        <v>1</v>
      </c>
      <c r="J4207">
        <f>IF(Sheet4!$A6438=J$1,1,0)</f>
        <v>0</v>
      </c>
      <c r="K4207" t="str">
        <f t="shared" si="666"/>
        <v>Valid</v>
      </c>
      <c r="L4207" t="str">
        <f t="shared" si="667"/>
        <v>Male</v>
      </c>
      <c r="M4207">
        <f>IF(Sheet4!$C6438=M$1,1,0)</f>
        <v>0</v>
      </c>
      <c r="N4207">
        <f>IF(Sheet4!$C6438=N$1,1,0)</f>
        <v>0</v>
      </c>
      <c r="O4207">
        <f>IF(Sheet4!$C6438=O$1,1,0)</f>
        <v>0</v>
      </c>
      <c r="P4207">
        <f>IF(Sheet4!$C6438=P$1,1,0)</f>
        <v>1</v>
      </c>
      <c r="Q4207">
        <f>IF(Sheet4!$C6438=Q$1,1,0)</f>
        <v>0</v>
      </c>
      <c r="R4207">
        <f>IF(Sheet4!$C6438=R$1,1,0)</f>
        <v>0</v>
      </c>
      <c r="S4207">
        <f>IF(Sheet4!$C6438=S$1,1,0)</f>
        <v>0</v>
      </c>
      <c r="T4207">
        <f>IF(Sheet4!$C6438=T$1,1,0)</f>
        <v>0</v>
      </c>
      <c r="U4207">
        <f>IF(Sheet4!$C6438=U$1,1,0)</f>
        <v>0</v>
      </c>
      <c r="V4207">
        <f>IF(Sheet4!$C6438=V$1,1,0)</f>
        <v>0</v>
      </c>
      <c r="W4207">
        <f>IF(Sheet4!$C6438=W$1,1,0)</f>
        <v>0</v>
      </c>
      <c r="X4207">
        <f>IF(Sheet4!$C6438=X$1,1,0)</f>
        <v>0</v>
      </c>
      <c r="Y4207">
        <f>IF(Sheet4!$C6438=Y$1,1,0)</f>
        <v>0</v>
      </c>
      <c r="Z4207">
        <f>IF(Sheet4!$C6438=Z$1,1,0)</f>
        <v>0</v>
      </c>
      <c r="AA4207" t="str">
        <f t="shared" si="668"/>
        <v>Valid</v>
      </c>
      <c r="AB4207">
        <f>IF(h!$A6438=AB$1,1,0)</f>
        <v>0</v>
      </c>
      <c r="AC4207">
        <f>IF(h!$A6438=AC$1,1,0)</f>
        <v>1</v>
      </c>
      <c r="AD4207">
        <f>IF(h!$A6438=AD$1,1,0)</f>
        <v>0</v>
      </c>
      <c r="AE4207">
        <f>IF(h!$A6438=AE$1,1,0)</f>
        <v>0</v>
      </c>
      <c r="AF4207">
        <f t="shared" si="673"/>
        <v>0</v>
      </c>
      <c r="AG4207">
        <f t="shared" si="673"/>
        <v>0</v>
      </c>
      <c r="AH4207">
        <f t="shared" si="673"/>
        <v>0</v>
      </c>
      <c r="AI4207">
        <f>IF(h!$A6438=AI$1,1,0)</f>
        <v>0</v>
      </c>
      <c r="AJ4207" t="str">
        <f t="shared" si="670"/>
        <v>Valid</v>
      </c>
      <c r="AK4207" t="str">
        <f t="shared" si="671"/>
        <v>Operation Department</v>
      </c>
    </row>
    <row r="4208" spans="1:37" x14ac:dyDescent="0.3">
      <c r="A4208">
        <v>469705</v>
      </c>
      <c r="B4208" s="2">
        <v>41846.808796296296</v>
      </c>
      <c r="C4208">
        <v>74833</v>
      </c>
      <c r="D4208" t="s">
        <v>38</v>
      </c>
      <c r="E4208">
        <f>IF(Sheet4!D4830="Hired",1,0)</f>
        <v>1</v>
      </c>
      <c r="F4208" t="str">
        <f t="shared" si="664"/>
        <v>Hired</v>
      </c>
      <c r="G4208" t="str">
        <f t="shared" si="665"/>
        <v>Valid</v>
      </c>
      <c r="I4208">
        <f>IF(Sheet4!$A4830=I$1,1,0)</f>
        <v>1</v>
      </c>
      <c r="J4208">
        <f>IF(Sheet4!$A4830=J$1,1,0)</f>
        <v>0</v>
      </c>
      <c r="K4208" t="str">
        <f t="shared" si="666"/>
        <v>Valid</v>
      </c>
      <c r="L4208" t="str">
        <f t="shared" si="667"/>
        <v>Male</v>
      </c>
      <c r="M4208">
        <f>IF(Sheet4!$C4830=M$1,1,0)</f>
        <v>0</v>
      </c>
      <c r="N4208">
        <f>IF(Sheet4!$C4830=N$1,1,0)</f>
        <v>1</v>
      </c>
      <c r="O4208">
        <f>IF(Sheet4!$C4830=O$1,1,0)</f>
        <v>0</v>
      </c>
      <c r="P4208">
        <f>IF(Sheet4!$C4830=P$1,1,0)</f>
        <v>0</v>
      </c>
      <c r="Q4208">
        <f>IF(Sheet4!$C4830=Q$1,1,0)</f>
        <v>0</v>
      </c>
      <c r="R4208">
        <f>IF(Sheet4!$C4830=R$1,1,0)</f>
        <v>0</v>
      </c>
      <c r="S4208">
        <f>IF(Sheet4!$C4830=S$1,1,0)</f>
        <v>0</v>
      </c>
      <c r="T4208">
        <f>IF(Sheet4!$C4830=T$1,1,0)</f>
        <v>0</v>
      </c>
      <c r="U4208">
        <f>IF(Sheet4!$C4830=U$1,1,0)</f>
        <v>0</v>
      </c>
      <c r="V4208">
        <f>IF(Sheet4!$C4830=V$1,1,0)</f>
        <v>0</v>
      </c>
      <c r="W4208">
        <f>IF(Sheet4!$C4830=W$1,1,0)</f>
        <v>0</v>
      </c>
      <c r="X4208">
        <f>IF(Sheet4!$C4830=X$1,1,0)</f>
        <v>0</v>
      </c>
      <c r="Y4208">
        <f>IF(Sheet4!$C4830=Y$1,1,0)</f>
        <v>0</v>
      </c>
      <c r="Z4208">
        <f>IF(Sheet4!$C4830=Z$1,1,0)</f>
        <v>0</v>
      </c>
      <c r="AA4208" t="str">
        <f t="shared" si="668"/>
        <v>Valid</v>
      </c>
      <c r="AB4208">
        <f>IF(h!$A4830=AB$1,1,0)</f>
        <v>1</v>
      </c>
      <c r="AC4208">
        <f>IF(h!$A4830=AC$1,1,0)</f>
        <v>0</v>
      </c>
      <c r="AD4208">
        <f>IF(h!$A4830=AD$1,1,0)</f>
        <v>0</v>
      </c>
      <c r="AE4208">
        <f>IF(h!$A4830=AE$1,1,0)</f>
        <v>0</v>
      </c>
      <c r="AF4208">
        <f t="shared" si="673"/>
        <v>0</v>
      </c>
      <c r="AG4208">
        <f t="shared" si="673"/>
        <v>0</v>
      </c>
      <c r="AH4208">
        <f t="shared" si="673"/>
        <v>0</v>
      </c>
      <c r="AI4208">
        <f>IF(h!$A4830=AI$1,1,0)</f>
        <v>0</v>
      </c>
      <c r="AJ4208" t="str">
        <f t="shared" si="670"/>
        <v>Valid</v>
      </c>
      <c r="AK4208" t="str">
        <f t="shared" si="671"/>
        <v>Service Department</v>
      </c>
    </row>
    <row r="4209" spans="1:37" x14ac:dyDescent="0.3">
      <c r="A4209">
        <v>33341</v>
      </c>
      <c r="B4209" s="2">
        <v>41761.401377314818</v>
      </c>
      <c r="C4209">
        <v>74846</v>
      </c>
      <c r="D4209" t="s">
        <v>38</v>
      </c>
      <c r="E4209">
        <f>IF(Sheet4!D3137="Hired",1,0)</f>
        <v>1</v>
      </c>
      <c r="F4209" t="str">
        <f t="shared" si="664"/>
        <v>Hired</v>
      </c>
      <c r="G4209" t="str">
        <f t="shared" si="665"/>
        <v>Valid</v>
      </c>
      <c r="I4209">
        <f>IF(Sheet4!$A3137=I$1,1,0)</f>
        <v>1</v>
      </c>
      <c r="J4209">
        <f>IF(Sheet4!$A3137=J$1,1,0)</f>
        <v>0</v>
      </c>
      <c r="K4209" t="str">
        <f t="shared" si="666"/>
        <v>Valid</v>
      </c>
      <c r="L4209" t="str">
        <f t="shared" si="667"/>
        <v>Male</v>
      </c>
      <c r="M4209">
        <f>IF(Sheet4!$C3137=M$1,1,0)</f>
        <v>0</v>
      </c>
      <c r="N4209">
        <f>IF(Sheet4!$C3137=N$1,1,0)</f>
        <v>0</v>
      </c>
      <c r="O4209">
        <f>IF(Sheet4!$C3137=O$1,1,0)</f>
        <v>0</v>
      </c>
      <c r="P4209">
        <f>IF(Sheet4!$C3137=P$1,1,0)</f>
        <v>0</v>
      </c>
      <c r="Q4209">
        <f>IF(Sheet4!$C3137=Q$1,1,0)</f>
        <v>0</v>
      </c>
      <c r="R4209">
        <f>IF(Sheet4!$C3137=R$1,1,0)</f>
        <v>0</v>
      </c>
      <c r="S4209">
        <f>IF(Sheet4!$C3137=S$1,1,0)</f>
        <v>1</v>
      </c>
      <c r="T4209">
        <f>IF(Sheet4!$C3137=T$1,1,0)</f>
        <v>0</v>
      </c>
      <c r="U4209">
        <f>IF(Sheet4!$C3137=U$1,1,0)</f>
        <v>0</v>
      </c>
      <c r="V4209">
        <f>IF(Sheet4!$C3137=V$1,1,0)</f>
        <v>0</v>
      </c>
      <c r="W4209">
        <f>IF(Sheet4!$C3137=W$1,1,0)</f>
        <v>0</v>
      </c>
      <c r="X4209">
        <f>IF(Sheet4!$C3137=X$1,1,0)</f>
        <v>0</v>
      </c>
      <c r="Y4209">
        <f>IF(Sheet4!$C3137=Y$1,1,0)</f>
        <v>0</v>
      </c>
      <c r="Z4209">
        <f>IF(Sheet4!$C3137=Z$1,1,0)</f>
        <v>0</v>
      </c>
      <c r="AA4209" t="str">
        <f t="shared" si="668"/>
        <v>Valid</v>
      </c>
      <c r="AB4209">
        <f>IF(h!$A3137=AB$1,1,0)</f>
        <v>1</v>
      </c>
      <c r="AC4209">
        <f>IF(h!$A3137=AC$1,1,0)</f>
        <v>0</v>
      </c>
      <c r="AD4209">
        <f>IF(h!$A3137=AD$1,1,0)</f>
        <v>0</v>
      </c>
      <c r="AE4209">
        <f>IF(h!$A3137=AE$1,1,0)</f>
        <v>0</v>
      </c>
      <c r="AF4209">
        <f t="shared" si="673"/>
        <v>0</v>
      </c>
      <c r="AG4209">
        <f t="shared" si="673"/>
        <v>0</v>
      </c>
      <c r="AH4209">
        <f t="shared" si="673"/>
        <v>0</v>
      </c>
      <c r="AI4209">
        <f>IF(h!$A3137=AI$1,1,0)</f>
        <v>0</v>
      </c>
      <c r="AJ4209" t="str">
        <f t="shared" si="670"/>
        <v>Valid</v>
      </c>
      <c r="AK4209" t="str">
        <f t="shared" si="671"/>
        <v>Service Department</v>
      </c>
    </row>
    <row r="4210" spans="1:37" hidden="1" x14ac:dyDescent="0.3">
      <c r="A4210">
        <v>651866</v>
      </c>
      <c r="B4210" s="2">
        <v>41822.398379629631</v>
      </c>
      <c r="C4210">
        <v>74853</v>
      </c>
      <c r="D4210" t="s">
        <v>38</v>
      </c>
      <c r="E4210">
        <f>IF(Sheet4!D4233="Hired",1,0)</f>
        <v>0</v>
      </c>
      <c r="F4210" t="str">
        <f t="shared" si="664"/>
        <v>Rejected</v>
      </c>
      <c r="G4210" t="str">
        <f t="shared" si="665"/>
        <v>Valid</v>
      </c>
      <c r="I4210">
        <f>IF(Sheet4!$A4233=I$1,1,0)</f>
        <v>1</v>
      </c>
      <c r="J4210">
        <f>IF(Sheet4!$A4233=J$1,1,0)</f>
        <v>0</v>
      </c>
      <c r="K4210" t="str">
        <f t="shared" si="666"/>
        <v>Valid</v>
      </c>
      <c r="L4210" t="str">
        <f t="shared" si="667"/>
        <v>Male</v>
      </c>
      <c r="M4210">
        <f>IF(Sheet4!$C4233=M$1,1,0)</f>
        <v>0</v>
      </c>
      <c r="N4210">
        <f>IF(Sheet4!$C4233=N$1,1,0)</f>
        <v>0</v>
      </c>
      <c r="O4210">
        <f>IF(Sheet4!$C4233=O$1,1,0)</f>
        <v>0</v>
      </c>
      <c r="P4210">
        <f>IF(Sheet4!$C4233=P$1,1,0)</f>
        <v>0</v>
      </c>
      <c r="Q4210">
        <f>IF(Sheet4!$C4233=Q$1,1,0)</f>
        <v>0</v>
      </c>
      <c r="R4210">
        <f>IF(Sheet4!$C4233=R$1,1,0)</f>
        <v>0</v>
      </c>
      <c r="S4210">
        <f>IF(Sheet4!$C4233=S$1,1,0)</f>
        <v>0</v>
      </c>
      <c r="T4210">
        <f>IF(Sheet4!$C4233=T$1,1,0)</f>
        <v>0</v>
      </c>
      <c r="U4210">
        <f>IF(Sheet4!$C4233=U$1,1,0)</f>
        <v>1</v>
      </c>
      <c r="V4210">
        <f>IF(Sheet4!$C4233=V$1,1,0)</f>
        <v>0</v>
      </c>
      <c r="W4210">
        <f>IF(Sheet4!$C4233=W$1,1,0)</f>
        <v>0</v>
      </c>
      <c r="X4210">
        <f>IF(Sheet4!$C4233=X$1,1,0)</f>
        <v>0</v>
      </c>
      <c r="Y4210">
        <f>IF(Sheet4!$C4233=Y$1,1,0)</f>
        <v>0</v>
      </c>
      <c r="Z4210">
        <f>IF(Sheet4!$C4233=Z$1,1,0)</f>
        <v>0</v>
      </c>
      <c r="AA4210" t="str">
        <f t="shared" si="668"/>
        <v>Valid</v>
      </c>
      <c r="AB4210">
        <f>IF(h!$A4233=AB$1,1,0)</f>
        <v>1</v>
      </c>
      <c r="AC4210">
        <f>IF(h!$A4233=AC$1,1,0)</f>
        <v>0</v>
      </c>
      <c r="AD4210">
        <f>IF(h!$A4233=AD$1,1,0)</f>
        <v>0</v>
      </c>
      <c r="AE4210">
        <f>IF(h!$A4233=AE$1,1,0)</f>
        <v>0</v>
      </c>
      <c r="AF4210">
        <f t="shared" si="673"/>
        <v>0</v>
      </c>
      <c r="AG4210">
        <f t="shared" si="673"/>
        <v>0</v>
      </c>
      <c r="AH4210">
        <f t="shared" si="673"/>
        <v>0</v>
      </c>
      <c r="AI4210">
        <f>IF(h!$A4233=AI$1,1,0)</f>
        <v>0</v>
      </c>
      <c r="AJ4210" t="str">
        <f t="shared" si="670"/>
        <v>Valid</v>
      </c>
      <c r="AK4210" t="str">
        <f t="shared" si="671"/>
        <v>Service Department</v>
      </c>
    </row>
    <row r="4211" spans="1:37" x14ac:dyDescent="0.3">
      <c r="A4211">
        <v>580341</v>
      </c>
      <c r="B4211" s="2">
        <v>41829.423842592594</v>
      </c>
      <c r="C4211">
        <v>74861</v>
      </c>
      <c r="D4211" t="s">
        <v>38</v>
      </c>
      <c r="E4211">
        <f>IF(Sheet4!D3025="Hired",1,0)</f>
        <v>1</v>
      </c>
      <c r="F4211" t="str">
        <f t="shared" si="664"/>
        <v>Hired</v>
      </c>
      <c r="G4211" t="str">
        <f t="shared" si="665"/>
        <v>Valid</v>
      </c>
      <c r="I4211">
        <f>IF(Sheet4!$A3025=I$1,1,0)</f>
        <v>1</v>
      </c>
      <c r="J4211">
        <f>IF(Sheet4!$A3025=J$1,1,0)</f>
        <v>0</v>
      </c>
      <c r="K4211" t="str">
        <f t="shared" si="666"/>
        <v>Valid</v>
      </c>
      <c r="L4211" t="str">
        <f t="shared" si="667"/>
        <v>Male</v>
      </c>
      <c r="M4211">
        <f>IF(Sheet4!$C3025=M$1,1,0)</f>
        <v>0</v>
      </c>
      <c r="N4211">
        <f>IF(Sheet4!$C3025=N$1,1,0)</f>
        <v>1</v>
      </c>
      <c r="O4211">
        <f>IF(Sheet4!$C3025=O$1,1,0)</f>
        <v>0</v>
      </c>
      <c r="P4211">
        <f>IF(Sheet4!$C3025=P$1,1,0)</f>
        <v>0</v>
      </c>
      <c r="Q4211">
        <f>IF(Sheet4!$C3025=Q$1,1,0)</f>
        <v>0</v>
      </c>
      <c r="R4211">
        <f>IF(Sheet4!$C3025=R$1,1,0)</f>
        <v>0</v>
      </c>
      <c r="S4211">
        <f>IF(Sheet4!$C3025=S$1,1,0)</f>
        <v>0</v>
      </c>
      <c r="T4211">
        <f>IF(Sheet4!$C3025=T$1,1,0)</f>
        <v>0</v>
      </c>
      <c r="U4211">
        <f>IF(Sheet4!$C3025=U$1,1,0)</f>
        <v>0</v>
      </c>
      <c r="V4211">
        <f>IF(Sheet4!$C3025=V$1,1,0)</f>
        <v>0</v>
      </c>
      <c r="W4211">
        <f>IF(Sheet4!$C3025=W$1,1,0)</f>
        <v>0</v>
      </c>
      <c r="X4211">
        <f>IF(Sheet4!$C3025=X$1,1,0)</f>
        <v>0</v>
      </c>
      <c r="Y4211">
        <f>IF(Sheet4!$C3025=Y$1,1,0)</f>
        <v>0</v>
      </c>
      <c r="Z4211">
        <f>IF(Sheet4!$C3025=Z$1,1,0)</f>
        <v>0</v>
      </c>
      <c r="AA4211" t="str">
        <f t="shared" si="668"/>
        <v>Valid</v>
      </c>
      <c r="AB4211">
        <f>IF(h!$A3025=AB$1,1,0)</f>
        <v>0</v>
      </c>
      <c r="AC4211">
        <f>IF(h!$A3025=AC$1,1,0)</f>
        <v>0</v>
      </c>
      <c r="AD4211">
        <f>IF(h!$A3025=AD$1,1,0)</f>
        <v>1</v>
      </c>
      <c r="AE4211">
        <f>IF(h!$A3025=AE$1,1,0)</f>
        <v>0</v>
      </c>
      <c r="AF4211">
        <f t="shared" si="673"/>
        <v>0</v>
      </c>
      <c r="AG4211">
        <f t="shared" si="673"/>
        <v>0</v>
      </c>
      <c r="AH4211">
        <f t="shared" si="673"/>
        <v>0</v>
      </c>
      <c r="AI4211">
        <f>IF(h!$A3025=AI$1,1,0)</f>
        <v>0</v>
      </c>
      <c r="AJ4211" t="str">
        <f t="shared" si="670"/>
        <v>Valid</v>
      </c>
      <c r="AK4211" t="str">
        <f t="shared" si="671"/>
        <v>Sales Department</v>
      </c>
    </row>
    <row r="4212" spans="1:37" hidden="1" x14ac:dyDescent="0.3">
      <c r="A4212">
        <v>45301</v>
      </c>
      <c r="B4212" s="2">
        <v>41768.521122685182</v>
      </c>
      <c r="C4212">
        <v>74863</v>
      </c>
      <c r="D4212" t="s">
        <v>38</v>
      </c>
      <c r="E4212">
        <f>IF(Sheet4!D95="Hired",1,0)</f>
        <v>0</v>
      </c>
      <c r="F4212" t="str">
        <f t="shared" si="664"/>
        <v>Rejected</v>
      </c>
      <c r="G4212" t="str">
        <f t="shared" si="665"/>
        <v>Valid</v>
      </c>
      <c r="I4212">
        <f>IF(Sheet4!$A95=I$1,1,0)</f>
        <v>0</v>
      </c>
      <c r="J4212">
        <f>IF(Sheet4!$A95=J$1,1,0)</f>
        <v>1</v>
      </c>
      <c r="K4212" t="str">
        <f t="shared" si="666"/>
        <v>Valid</v>
      </c>
      <c r="L4212" t="str">
        <f t="shared" si="667"/>
        <v>Female</v>
      </c>
      <c r="M4212">
        <f>IF(Sheet4!$C95=M$1,1,0)</f>
        <v>0</v>
      </c>
      <c r="N4212">
        <f>IF(Sheet4!$C95=N$1,1,0)</f>
        <v>0</v>
      </c>
      <c r="O4212">
        <f>IF(Sheet4!$C95=O$1,1,0)</f>
        <v>0</v>
      </c>
      <c r="P4212">
        <f>IF(Sheet4!$C95=P$1,1,0)</f>
        <v>0</v>
      </c>
      <c r="Q4212">
        <f>IF(Sheet4!$C95=Q$1,1,0)</f>
        <v>0</v>
      </c>
      <c r="R4212">
        <f>IF(Sheet4!$C95=R$1,1,0)</f>
        <v>0</v>
      </c>
      <c r="S4212">
        <f>IF(Sheet4!$C95=S$1,1,0)</f>
        <v>1</v>
      </c>
      <c r="T4212">
        <f>IF(Sheet4!$C95=T$1,1,0)</f>
        <v>0</v>
      </c>
      <c r="U4212">
        <f>IF(Sheet4!$C95=U$1,1,0)</f>
        <v>0</v>
      </c>
      <c r="V4212">
        <f>IF(Sheet4!$C95=V$1,1,0)</f>
        <v>0</v>
      </c>
      <c r="W4212">
        <f>IF(Sheet4!$C95=W$1,1,0)</f>
        <v>0</v>
      </c>
      <c r="X4212">
        <f>IF(Sheet4!$C95=X$1,1,0)</f>
        <v>0</v>
      </c>
      <c r="Y4212">
        <f>IF(Sheet4!$C95=Y$1,1,0)</f>
        <v>0</v>
      </c>
      <c r="Z4212">
        <f>IF(Sheet4!$C95=Z$1,1,0)</f>
        <v>0</v>
      </c>
      <c r="AA4212" t="str">
        <f t="shared" si="668"/>
        <v>Valid</v>
      </c>
      <c r="AB4212">
        <f>IF(h!$A95=AB$1,1,0)</f>
        <v>0</v>
      </c>
      <c r="AC4212">
        <f>IF(h!$A95=AC$1,1,0)</f>
        <v>0</v>
      </c>
      <c r="AD4212">
        <f>IF(h!$A95=AD$1,1,0)</f>
        <v>0</v>
      </c>
      <c r="AE4212">
        <f>IF(h!$A95=AE$1,1,0)</f>
        <v>0</v>
      </c>
      <c r="AF4212">
        <f t="shared" si="673"/>
        <v>0</v>
      </c>
      <c r="AG4212">
        <f t="shared" si="673"/>
        <v>0</v>
      </c>
      <c r="AH4212">
        <f t="shared" si="673"/>
        <v>0</v>
      </c>
      <c r="AI4212">
        <f>IF(h!$A95=AI$1,1,0)</f>
        <v>1</v>
      </c>
      <c r="AJ4212" t="str">
        <f t="shared" si="670"/>
        <v>Valid</v>
      </c>
      <c r="AK4212" t="str">
        <f t="shared" si="671"/>
        <v>General Management</v>
      </c>
    </row>
    <row r="4213" spans="1:37" x14ac:dyDescent="0.3">
      <c r="A4213">
        <v>428148</v>
      </c>
      <c r="B4213" s="2">
        <v>41810.510335648149</v>
      </c>
      <c r="C4213">
        <v>74877</v>
      </c>
      <c r="D4213" t="s">
        <v>38</v>
      </c>
      <c r="E4213">
        <f>IF(Sheet4!D4878="Hired",1,0)</f>
        <v>1</v>
      </c>
      <c r="F4213" t="str">
        <f t="shared" si="664"/>
        <v>Hired</v>
      </c>
      <c r="G4213" t="str">
        <f t="shared" si="665"/>
        <v>Valid</v>
      </c>
      <c r="I4213">
        <f>IF(Sheet4!$A4878=I$1,1,0)</f>
        <v>1</v>
      </c>
      <c r="J4213">
        <f>IF(Sheet4!$A4878=J$1,1,0)</f>
        <v>0</v>
      </c>
      <c r="K4213" t="str">
        <f t="shared" si="666"/>
        <v>Valid</v>
      </c>
      <c r="L4213" t="str">
        <f t="shared" si="667"/>
        <v>Male</v>
      </c>
      <c r="M4213">
        <f>IF(Sheet4!$C4878=M$1,1,0)</f>
        <v>0</v>
      </c>
      <c r="N4213">
        <f>IF(Sheet4!$C4878=N$1,1,0)</f>
        <v>0</v>
      </c>
      <c r="O4213">
        <f>IF(Sheet4!$C4878=O$1,1,0)</f>
        <v>0</v>
      </c>
      <c r="P4213">
        <f>IF(Sheet4!$C4878=P$1,1,0)</f>
        <v>0</v>
      </c>
      <c r="Q4213">
        <f>IF(Sheet4!$C4878=Q$1,1,0)</f>
        <v>0</v>
      </c>
      <c r="R4213">
        <f>IF(Sheet4!$C4878=R$1,1,0)</f>
        <v>0</v>
      </c>
      <c r="S4213">
        <f>IF(Sheet4!$C4878=S$1,1,0)</f>
        <v>1</v>
      </c>
      <c r="T4213">
        <f>IF(Sheet4!$C4878=T$1,1,0)</f>
        <v>0</v>
      </c>
      <c r="U4213">
        <f>IF(Sheet4!$C4878=U$1,1,0)</f>
        <v>0</v>
      </c>
      <c r="V4213">
        <f>IF(Sheet4!$C4878=V$1,1,0)</f>
        <v>0</v>
      </c>
      <c r="W4213">
        <f>IF(Sheet4!$C4878=W$1,1,0)</f>
        <v>0</v>
      </c>
      <c r="X4213">
        <f>IF(Sheet4!$C4878=X$1,1,0)</f>
        <v>0</v>
      </c>
      <c r="Y4213">
        <f>IF(Sheet4!$C4878=Y$1,1,0)</f>
        <v>0</v>
      </c>
      <c r="Z4213">
        <f>IF(Sheet4!$C4878=Z$1,1,0)</f>
        <v>0</v>
      </c>
      <c r="AA4213" t="str">
        <f t="shared" si="668"/>
        <v>Valid</v>
      </c>
      <c r="AB4213">
        <f>IF(h!$A4878=AB$1,1,0)</f>
        <v>1</v>
      </c>
      <c r="AC4213">
        <f>IF(h!$A4878=AC$1,1,0)</f>
        <v>0</v>
      </c>
      <c r="AD4213">
        <f>IF(h!$A4878=AD$1,1,0)</f>
        <v>0</v>
      </c>
      <c r="AE4213">
        <f>IF(h!$A4878=AE$1,1,0)</f>
        <v>0</v>
      </c>
      <c r="AF4213">
        <f t="shared" si="673"/>
        <v>0</v>
      </c>
      <c r="AG4213">
        <f t="shared" si="673"/>
        <v>0</v>
      </c>
      <c r="AH4213">
        <f t="shared" si="673"/>
        <v>0</v>
      </c>
      <c r="AI4213">
        <f>IF(h!$A4878=AI$1,1,0)</f>
        <v>0</v>
      </c>
      <c r="AJ4213" t="str">
        <f t="shared" si="670"/>
        <v>Valid</v>
      </c>
      <c r="AK4213" t="str">
        <f t="shared" si="671"/>
        <v>Service Department</v>
      </c>
    </row>
    <row r="4214" spans="1:37" hidden="1" x14ac:dyDescent="0.3">
      <c r="A4214">
        <v>210790</v>
      </c>
      <c r="B4214" s="2">
        <v>41808.405405092592</v>
      </c>
      <c r="C4214">
        <v>74880</v>
      </c>
      <c r="D4214" t="s">
        <v>38</v>
      </c>
      <c r="E4214">
        <f>IF(Sheet4!D1640="Hired",1,0)</f>
        <v>0</v>
      </c>
      <c r="F4214" t="str">
        <f t="shared" si="664"/>
        <v>Rejected</v>
      </c>
      <c r="G4214" t="str">
        <f t="shared" si="665"/>
        <v>Valid</v>
      </c>
      <c r="I4214">
        <f>IF(Sheet4!$A1640=I$1,1,0)</f>
        <v>0</v>
      </c>
      <c r="J4214">
        <f>IF(Sheet4!$A1640=J$1,1,0)</f>
        <v>1</v>
      </c>
      <c r="K4214" t="str">
        <f t="shared" si="666"/>
        <v>Valid</v>
      </c>
      <c r="L4214" t="str">
        <f t="shared" si="667"/>
        <v>Female</v>
      </c>
      <c r="M4214">
        <f>IF(Sheet4!$C1640=M$1,1,0)</f>
        <v>0</v>
      </c>
      <c r="N4214">
        <f>IF(Sheet4!$C1640=N$1,1,0)</f>
        <v>0</v>
      </c>
      <c r="O4214">
        <f>IF(Sheet4!$C1640=O$1,1,0)</f>
        <v>0</v>
      </c>
      <c r="P4214">
        <f>IF(Sheet4!$C1640=P$1,1,0)</f>
        <v>0</v>
      </c>
      <c r="Q4214">
        <f>IF(Sheet4!$C1640=Q$1,1,0)</f>
        <v>0</v>
      </c>
      <c r="R4214">
        <f>IF(Sheet4!$C1640=R$1,1,0)</f>
        <v>0</v>
      </c>
      <c r="S4214">
        <f>IF(Sheet4!$C1640=S$1,1,0)</f>
        <v>1</v>
      </c>
      <c r="T4214">
        <f>IF(Sheet4!$C1640=T$1,1,0)</f>
        <v>0</v>
      </c>
      <c r="U4214">
        <f>IF(Sheet4!$C1640=U$1,1,0)</f>
        <v>0</v>
      </c>
      <c r="V4214">
        <f>IF(Sheet4!$C1640=V$1,1,0)</f>
        <v>0</v>
      </c>
      <c r="W4214">
        <f>IF(Sheet4!$C1640=W$1,1,0)</f>
        <v>0</v>
      </c>
      <c r="X4214">
        <f>IF(Sheet4!$C1640=X$1,1,0)</f>
        <v>0</v>
      </c>
      <c r="Y4214">
        <f>IF(Sheet4!$C1640=Y$1,1,0)</f>
        <v>0</v>
      </c>
      <c r="Z4214">
        <f>IF(Sheet4!$C1640=Z$1,1,0)</f>
        <v>0</v>
      </c>
      <c r="AA4214" t="str">
        <f t="shared" si="668"/>
        <v>Valid</v>
      </c>
      <c r="AB4214">
        <f>IF(h!$A1640=AB$1,1,0)</f>
        <v>1</v>
      </c>
      <c r="AC4214">
        <f>IF(h!$A1640=AC$1,1,0)</f>
        <v>0</v>
      </c>
      <c r="AD4214">
        <f>IF(h!$A1640=AD$1,1,0)</f>
        <v>0</v>
      </c>
      <c r="AE4214">
        <f>IF(h!$A1640=AE$1,1,0)</f>
        <v>0</v>
      </c>
      <c r="AF4214">
        <f t="shared" si="673"/>
        <v>0</v>
      </c>
      <c r="AG4214">
        <f t="shared" si="673"/>
        <v>0</v>
      </c>
      <c r="AH4214">
        <f t="shared" si="673"/>
        <v>0</v>
      </c>
      <c r="AI4214">
        <f>IF(h!$A1640=AI$1,1,0)</f>
        <v>0</v>
      </c>
      <c r="AJ4214" t="str">
        <f t="shared" si="670"/>
        <v>Valid</v>
      </c>
      <c r="AK4214" t="str">
        <f t="shared" si="671"/>
        <v>Service Department</v>
      </c>
    </row>
    <row r="4215" spans="1:37" hidden="1" x14ac:dyDescent="0.3">
      <c r="A4215">
        <v>796754</v>
      </c>
      <c r="B4215" s="2">
        <v>41808.211087962962</v>
      </c>
      <c r="C4215">
        <v>74895</v>
      </c>
      <c r="D4215" t="s">
        <v>38</v>
      </c>
      <c r="E4215">
        <f>IF(Sheet4!D2613="Hired",1,0)</f>
        <v>0</v>
      </c>
      <c r="F4215" t="str">
        <f t="shared" si="664"/>
        <v>Rejected</v>
      </c>
      <c r="G4215" t="str">
        <f t="shared" si="665"/>
        <v>Valid</v>
      </c>
      <c r="I4215">
        <f>IF(Sheet4!$A2613=I$1,1,0)</f>
        <v>1</v>
      </c>
      <c r="J4215">
        <f>IF(Sheet4!$A2613=J$1,1,0)</f>
        <v>0</v>
      </c>
      <c r="K4215" t="str">
        <f t="shared" si="666"/>
        <v>Valid</v>
      </c>
      <c r="L4215" t="str">
        <f t="shared" si="667"/>
        <v>Male</v>
      </c>
      <c r="M4215">
        <f>IF(Sheet4!$C2613=M$1,1,0)</f>
        <v>0</v>
      </c>
      <c r="N4215">
        <f>IF(Sheet4!$C2613=N$1,1,0)</f>
        <v>0</v>
      </c>
      <c r="O4215">
        <f>IF(Sheet4!$C2613=O$1,1,0)</f>
        <v>0</v>
      </c>
      <c r="P4215">
        <f>IF(Sheet4!$C2613=P$1,1,0)</f>
        <v>1</v>
      </c>
      <c r="Q4215">
        <f>IF(Sheet4!$C2613=Q$1,1,0)</f>
        <v>0</v>
      </c>
      <c r="R4215">
        <f>IF(Sheet4!$C2613=R$1,1,0)</f>
        <v>0</v>
      </c>
      <c r="S4215">
        <f>IF(Sheet4!$C2613=S$1,1,0)</f>
        <v>0</v>
      </c>
      <c r="T4215">
        <f>IF(Sheet4!$C2613=T$1,1,0)</f>
        <v>0</v>
      </c>
      <c r="U4215">
        <f>IF(Sheet4!$C2613=U$1,1,0)</f>
        <v>0</v>
      </c>
      <c r="V4215">
        <f>IF(Sheet4!$C2613=V$1,1,0)</f>
        <v>0</v>
      </c>
      <c r="W4215">
        <f>IF(Sheet4!$C2613=W$1,1,0)</f>
        <v>0</v>
      </c>
      <c r="X4215">
        <f>IF(Sheet4!$C2613=X$1,1,0)</f>
        <v>0</v>
      </c>
      <c r="Y4215">
        <f>IF(Sheet4!$C2613=Y$1,1,0)</f>
        <v>0</v>
      </c>
      <c r="Z4215">
        <f>IF(Sheet4!$C2613=Z$1,1,0)</f>
        <v>0</v>
      </c>
      <c r="AA4215" t="str">
        <f t="shared" si="668"/>
        <v>Valid</v>
      </c>
      <c r="AB4215">
        <f>IF(h!$A2613=AB$1,1,0)</f>
        <v>1</v>
      </c>
      <c r="AC4215">
        <f>IF(h!$A2613=AC$1,1,0)</f>
        <v>0</v>
      </c>
      <c r="AD4215">
        <f>IF(h!$A2613=AD$1,1,0)</f>
        <v>0</v>
      </c>
      <c r="AE4215">
        <f>IF(h!$A2613=AE$1,1,0)</f>
        <v>0</v>
      </c>
      <c r="AF4215">
        <f t="shared" si="673"/>
        <v>0</v>
      </c>
      <c r="AG4215">
        <f t="shared" si="673"/>
        <v>0</v>
      </c>
      <c r="AH4215">
        <f t="shared" si="673"/>
        <v>0</v>
      </c>
      <c r="AI4215">
        <f>IF(h!$A2613=AI$1,1,0)</f>
        <v>0</v>
      </c>
      <c r="AJ4215" t="str">
        <f t="shared" si="670"/>
        <v>Valid</v>
      </c>
      <c r="AK4215" t="str">
        <f t="shared" si="671"/>
        <v>Service Department</v>
      </c>
    </row>
    <row r="4216" spans="1:37" x14ac:dyDescent="0.3">
      <c r="A4216">
        <v>757668</v>
      </c>
      <c r="B4216" s="2">
        <v>41807.397002314814</v>
      </c>
      <c r="C4216">
        <v>74917</v>
      </c>
      <c r="D4216" t="s">
        <v>38</v>
      </c>
      <c r="E4216">
        <f>IF(Sheet4!D4640="Hired",1,0)</f>
        <v>1</v>
      </c>
      <c r="F4216" t="str">
        <f t="shared" si="664"/>
        <v>Hired</v>
      </c>
      <c r="G4216" t="str">
        <f t="shared" si="665"/>
        <v>Valid</v>
      </c>
      <c r="I4216">
        <f>IF(Sheet4!$A4640=I$1,1,0)</f>
        <v>1</v>
      </c>
      <c r="J4216">
        <f>IF(Sheet4!$A4640=J$1,1,0)</f>
        <v>0</v>
      </c>
      <c r="K4216" t="str">
        <f t="shared" si="666"/>
        <v>Valid</v>
      </c>
      <c r="L4216" t="str">
        <f t="shared" si="667"/>
        <v>Male</v>
      </c>
      <c r="M4216">
        <f>IF(Sheet4!$C4640=M$1,1,0)</f>
        <v>0</v>
      </c>
      <c r="N4216">
        <f>IF(Sheet4!$C4640=N$1,1,0)</f>
        <v>1</v>
      </c>
      <c r="O4216">
        <f>IF(Sheet4!$C4640=O$1,1,0)</f>
        <v>0</v>
      </c>
      <c r="P4216">
        <f>IF(Sheet4!$C4640=P$1,1,0)</f>
        <v>0</v>
      </c>
      <c r="Q4216">
        <f>IF(Sheet4!$C4640=Q$1,1,0)</f>
        <v>0</v>
      </c>
      <c r="R4216">
        <f>IF(Sheet4!$C4640=R$1,1,0)</f>
        <v>0</v>
      </c>
      <c r="S4216">
        <f>IF(Sheet4!$C4640=S$1,1,0)</f>
        <v>0</v>
      </c>
      <c r="T4216">
        <f>IF(Sheet4!$C4640=T$1,1,0)</f>
        <v>0</v>
      </c>
      <c r="U4216">
        <f>IF(Sheet4!$C4640=U$1,1,0)</f>
        <v>0</v>
      </c>
      <c r="V4216">
        <f>IF(Sheet4!$C4640=V$1,1,0)</f>
        <v>0</v>
      </c>
      <c r="W4216">
        <f>IF(Sheet4!$C4640=W$1,1,0)</f>
        <v>0</v>
      </c>
      <c r="X4216">
        <f>IF(Sheet4!$C4640=X$1,1,0)</f>
        <v>0</v>
      </c>
      <c r="Y4216">
        <f>IF(Sheet4!$C4640=Y$1,1,0)</f>
        <v>0</v>
      </c>
      <c r="Z4216">
        <f>IF(Sheet4!$C4640=Z$1,1,0)</f>
        <v>0</v>
      </c>
      <c r="AA4216" t="str">
        <f t="shared" si="668"/>
        <v>Valid</v>
      </c>
      <c r="AB4216">
        <f>IF(h!$A4640=AB$1,1,0)</f>
        <v>1</v>
      </c>
      <c r="AC4216">
        <f>IF(h!$A4640=AC$1,1,0)</f>
        <v>0</v>
      </c>
      <c r="AD4216">
        <f>IF(h!$A4640=AD$1,1,0)</f>
        <v>0</v>
      </c>
      <c r="AE4216">
        <f>IF(h!$A4640=AE$1,1,0)</f>
        <v>0</v>
      </c>
      <c r="AF4216">
        <f t="shared" si="673"/>
        <v>0</v>
      </c>
      <c r="AG4216">
        <f t="shared" si="673"/>
        <v>0</v>
      </c>
      <c r="AH4216">
        <f t="shared" si="673"/>
        <v>0</v>
      </c>
      <c r="AI4216">
        <f>IF(h!$A4640=AI$1,1,0)</f>
        <v>0</v>
      </c>
      <c r="AJ4216" t="str">
        <f t="shared" si="670"/>
        <v>Valid</v>
      </c>
      <c r="AK4216" t="str">
        <f t="shared" si="671"/>
        <v>Service Department</v>
      </c>
    </row>
    <row r="4217" spans="1:37" x14ac:dyDescent="0.3">
      <c r="A4217">
        <v>592984</v>
      </c>
      <c r="B4217" s="2">
        <v>41880.452719907407</v>
      </c>
      <c r="C4217">
        <v>74920</v>
      </c>
      <c r="D4217" t="s">
        <v>38</v>
      </c>
      <c r="E4217">
        <f>IF(Sheet4!D2515="Hired",1,0)</f>
        <v>1</v>
      </c>
      <c r="F4217" t="str">
        <f t="shared" si="664"/>
        <v>Hired</v>
      </c>
      <c r="G4217" t="str">
        <f t="shared" si="665"/>
        <v>Valid</v>
      </c>
      <c r="I4217">
        <f>IF(Sheet4!$A2515=I$1,1,0)</f>
        <v>1</v>
      </c>
      <c r="J4217">
        <f>IF(Sheet4!$A2515=J$1,1,0)</f>
        <v>0</v>
      </c>
      <c r="K4217" t="str">
        <f t="shared" si="666"/>
        <v>Valid</v>
      </c>
      <c r="L4217" t="str">
        <f t="shared" si="667"/>
        <v>Male</v>
      </c>
      <c r="M4217">
        <f>IF(Sheet4!$C2515=M$1,1,0)</f>
        <v>0</v>
      </c>
      <c r="N4217">
        <f>IF(Sheet4!$C2515=N$1,1,0)</f>
        <v>0</v>
      </c>
      <c r="O4217">
        <f>IF(Sheet4!$C2515=O$1,1,0)</f>
        <v>0</v>
      </c>
      <c r="P4217">
        <f>IF(Sheet4!$C2515=P$1,1,0)</f>
        <v>1</v>
      </c>
      <c r="Q4217">
        <f>IF(Sheet4!$C2515=Q$1,1,0)</f>
        <v>0</v>
      </c>
      <c r="R4217">
        <f>IF(Sheet4!$C2515=R$1,1,0)</f>
        <v>0</v>
      </c>
      <c r="S4217">
        <f>IF(Sheet4!$C2515=S$1,1,0)</f>
        <v>0</v>
      </c>
      <c r="T4217">
        <f>IF(Sheet4!$C2515=T$1,1,0)</f>
        <v>0</v>
      </c>
      <c r="U4217">
        <f>IF(Sheet4!$C2515=U$1,1,0)</f>
        <v>0</v>
      </c>
      <c r="V4217">
        <f>IF(Sheet4!$C2515=V$1,1,0)</f>
        <v>0</v>
      </c>
      <c r="W4217">
        <f>IF(Sheet4!$C2515=W$1,1,0)</f>
        <v>0</v>
      </c>
      <c r="X4217">
        <f>IF(Sheet4!$C2515=X$1,1,0)</f>
        <v>0</v>
      </c>
      <c r="Y4217">
        <f>IF(Sheet4!$C2515=Y$1,1,0)</f>
        <v>0</v>
      </c>
      <c r="Z4217">
        <f>IF(Sheet4!$C2515=Z$1,1,0)</f>
        <v>0</v>
      </c>
      <c r="AA4217" t="str">
        <f t="shared" si="668"/>
        <v>Valid</v>
      </c>
      <c r="AB4217">
        <f>IF(h!$A2515=AB$1,1,0)</f>
        <v>1</v>
      </c>
      <c r="AC4217">
        <f>IF(h!$A2515=AC$1,1,0)</f>
        <v>0</v>
      </c>
      <c r="AD4217">
        <f>IF(h!$A2515=AD$1,1,0)</f>
        <v>0</v>
      </c>
      <c r="AE4217">
        <f>IF(h!$A2515=AE$1,1,0)</f>
        <v>0</v>
      </c>
      <c r="AF4217">
        <f t="shared" si="673"/>
        <v>0</v>
      </c>
      <c r="AG4217">
        <f t="shared" si="673"/>
        <v>0</v>
      </c>
      <c r="AH4217">
        <f t="shared" si="673"/>
        <v>0</v>
      </c>
      <c r="AI4217">
        <f>IF(h!$A2515=AI$1,1,0)</f>
        <v>0</v>
      </c>
      <c r="AJ4217" t="str">
        <f t="shared" si="670"/>
        <v>Valid</v>
      </c>
      <c r="AK4217" t="str">
        <f t="shared" si="671"/>
        <v>Service Department</v>
      </c>
    </row>
    <row r="4218" spans="1:37" hidden="1" x14ac:dyDescent="0.3">
      <c r="A4218">
        <v>987712</v>
      </c>
      <c r="B4218" s="2">
        <v>41823.61005787037</v>
      </c>
      <c r="C4218">
        <v>74931</v>
      </c>
      <c r="D4218" t="s">
        <v>38</v>
      </c>
      <c r="E4218">
        <f>IF(Sheet4!D3534="Hired",1,0)</f>
        <v>0</v>
      </c>
      <c r="F4218" t="str">
        <f t="shared" si="664"/>
        <v>Rejected</v>
      </c>
      <c r="G4218" t="str">
        <f t="shared" si="665"/>
        <v>Valid</v>
      </c>
      <c r="I4218">
        <f>IF(Sheet4!$A3534=I$1,1,0)</f>
        <v>1</v>
      </c>
      <c r="J4218">
        <f>IF(Sheet4!$A3534=J$1,1,0)</f>
        <v>0</v>
      </c>
      <c r="K4218" t="str">
        <f t="shared" si="666"/>
        <v>Valid</v>
      </c>
      <c r="L4218" t="str">
        <f t="shared" si="667"/>
        <v>Male</v>
      </c>
      <c r="M4218">
        <f>IF(Sheet4!$C3534=M$1,1,0)</f>
        <v>0</v>
      </c>
      <c r="N4218">
        <f>IF(Sheet4!$C3534=N$1,1,0)</f>
        <v>0</v>
      </c>
      <c r="O4218">
        <f>IF(Sheet4!$C3534=O$1,1,0)</f>
        <v>0</v>
      </c>
      <c r="P4218">
        <f>IF(Sheet4!$C3534=P$1,1,0)</f>
        <v>0</v>
      </c>
      <c r="Q4218">
        <f>IF(Sheet4!$C3534=Q$1,1,0)</f>
        <v>0</v>
      </c>
      <c r="R4218">
        <f>IF(Sheet4!$C3534=R$1,1,0)</f>
        <v>0</v>
      </c>
      <c r="S4218">
        <f>IF(Sheet4!$C3534=S$1,1,0)</f>
        <v>0</v>
      </c>
      <c r="T4218">
        <f>IF(Sheet4!$C3534=T$1,1,0)</f>
        <v>0</v>
      </c>
      <c r="U4218">
        <f>IF(Sheet4!$C3534=U$1,1,0)</f>
        <v>0</v>
      </c>
      <c r="V4218">
        <f>IF(Sheet4!$C3534=V$1,1,0)</f>
        <v>0</v>
      </c>
      <c r="W4218">
        <f>IF(Sheet4!$C3534=W$1,1,0)</f>
        <v>0</v>
      </c>
      <c r="X4218">
        <f>IF(Sheet4!$C3534=X$1,1,0)</f>
        <v>0</v>
      </c>
      <c r="Y4218">
        <f>IF(Sheet4!$C3534=Y$1,1,0)</f>
        <v>1</v>
      </c>
      <c r="Z4218">
        <f>IF(Sheet4!$C3534=Z$1,1,0)</f>
        <v>0</v>
      </c>
      <c r="AA4218" t="str">
        <f t="shared" si="668"/>
        <v>Valid</v>
      </c>
      <c r="AB4218">
        <f>IF(h!$A3534=AB$1,1,0)</f>
        <v>1</v>
      </c>
      <c r="AC4218">
        <f>IF(h!$A3534=AC$1,1,0)</f>
        <v>0</v>
      </c>
      <c r="AD4218">
        <f>IF(h!$A3534=AD$1,1,0)</f>
        <v>0</v>
      </c>
      <c r="AE4218">
        <f>IF(h!$A3534=AE$1,1,0)</f>
        <v>0</v>
      </c>
      <c r="AF4218">
        <f t="shared" si="673"/>
        <v>0</v>
      </c>
      <c r="AG4218">
        <f t="shared" si="673"/>
        <v>0</v>
      </c>
      <c r="AH4218">
        <f t="shared" si="673"/>
        <v>0</v>
      </c>
      <c r="AI4218">
        <f>IF(h!$A3534=AI$1,1,0)</f>
        <v>0</v>
      </c>
      <c r="AJ4218" t="str">
        <f t="shared" si="670"/>
        <v>Valid</v>
      </c>
      <c r="AK4218" t="str">
        <f t="shared" si="671"/>
        <v>Service Department</v>
      </c>
    </row>
    <row r="4219" spans="1:37" hidden="1" x14ac:dyDescent="0.3">
      <c r="A4219">
        <v>233602</v>
      </c>
      <c r="B4219" s="2">
        <v>41834.62122685185</v>
      </c>
      <c r="C4219">
        <v>74935</v>
      </c>
      <c r="D4219" t="s">
        <v>38</v>
      </c>
      <c r="E4219">
        <f>IF(Sheet4!D752="Hired",1,0)</f>
        <v>0</v>
      </c>
      <c r="F4219" t="str">
        <f t="shared" si="664"/>
        <v>Rejected</v>
      </c>
      <c r="G4219" t="str">
        <f t="shared" si="665"/>
        <v>Valid</v>
      </c>
      <c r="I4219">
        <f>IF(Sheet4!$A752=I$1,1,0)</f>
        <v>1</v>
      </c>
      <c r="J4219">
        <f>IF(Sheet4!$A752=J$1,1,0)</f>
        <v>0</v>
      </c>
      <c r="K4219" t="str">
        <f t="shared" si="666"/>
        <v>Valid</v>
      </c>
      <c r="L4219" t="str">
        <f t="shared" si="667"/>
        <v>Male</v>
      </c>
      <c r="M4219">
        <f>IF(Sheet4!$C752=M$1,1,0)</f>
        <v>0</v>
      </c>
      <c r="N4219">
        <f>IF(Sheet4!$C752=N$1,1,0)</f>
        <v>0</v>
      </c>
      <c r="O4219">
        <f>IF(Sheet4!$C752=O$1,1,0)</f>
        <v>0</v>
      </c>
      <c r="P4219">
        <f>IF(Sheet4!$C752=P$1,1,0)</f>
        <v>0</v>
      </c>
      <c r="Q4219">
        <f>IF(Sheet4!$C752=Q$1,1,0)</f>
        <v>0</v>
      </c>
      <c r="R4219">
        <f>IF(Sheet4!$C752=R$1,1,0)</f>
        <v>1</v>
      </c>
      <c r="S4219">
        <f>IF(Sheet4!$C752=S$1,1,0)</f>
        <v>0</v>
      </c>
      <c r="T4219">
        <f>IF(Sheet4!$C752=T$1,1,0)</f>
        <v>0</v>
      </c>
      <c r="U4219">
        <f>IF(Sheet4!$C752=U$1,1,0)</f>
        <v>0</v>
      </c>
      <c r="V4219">
        <f>IF(Sheet4!$C752=V$1,1,0)</f>
        <v>0</v>
      </c>
      <c r="W4219">
        <f>IF(Sheet4!$C752=W$1,1,0)</f>
        <v>0</v>
      </c>
      <c r="X4219">
        <f>IF(Sheet4!$C752=X$1,1,0)</f>
        <v>0</v>
      </c>
      <c r="Y4219">
        <f>IF(Sheet4!$C752=Y$1,1,0)</f>
        <v>0</v>
      </c>
      <c r="Z4219">
        <f>IF(Sheet4!$C752=Z$1,1,0)</f>
        <v>0</v>
      </c>
      <c r="AA4219" t="str">
        <f t="shared" si="668"/>
        <v>Valid</v>
      </c>
      <c r="AB4219">
        <f>IF(h!$A752=AB$1,1,0)</f>
        <v>0</v>
      </c>
      <c r="AC4219">
        <f>IF(h!$A752=AC$1,1,0)</f>
        <v>1</v>
      </c>
      <c r="AD4219">
        <f>IF(h!$A752=AD$1,1,0)</f>
        <v>0</v>
      </c>
      <c r="AE4219">
        <f>IF(h!$A752=AE$1,1,0)</f>
        <v>0</v>
      </c>
      <c r="AF4219">
        <f t="shared" si="673"/>
        <v>0</v>
      </c>
      <c r="AG4219">
        <f t="shared" si="673"/>
        <v>0</v>
      </c>
      <c r="AH4219">
        <f t="shared" si="673"/>
        <v>0</v>
      </c>
      <c r="AI4219">
        <f>IF(h!$A752=AI$1,1,0)</f>
        <v>0</v>
      </c>
      <c r="AJ4219" t="str">
        <f t="shared" si="670"/>
        <v>Valid</v>
      </c>
      <c r="AK4219" t="str">
        <f t="shared" si="671"/>
        <v>Operation Department</v>
      </c>
    </row>
    <row r="4220" spans="1:37" x14ac:dyDescent="0.3">
      <c r="A4220">
        <v>581490</v>
      </c>
      <c r="B4220" s="2">
        <v>41806.397337962961</v>
      </c>
      <c r="C4220">
        <v>74944</v>
      </c>
      <c r="D4220" t="s">
        <v>38</v>
      </c>
      <c r="E4220">
        <f>IF(Sheet4!D3473="Hired",1,0)</f>
        <v>1</v>
      </c>
      <c r="F4220" t="str">
        <f t="shared" si="664"/>
        <v>Hired</v>
      </c>
      <c r="G4220" t="str">
        <f t="shared" si="665"/>
        <v>Valid</v>
      </c>
      <c r="I4220">
        <f>IF(Sheet4!$A3473=I$1,1,0)</f>
        <v>0</v>
      </c>
      <c r="J4220">
        <f>IF(Sheet4!$A3473=J$1,1,0)</f>
        <v>1</v>
      </c>
      <c r="K4220" t="str">
        <f t="shared" si="666"/>
        <v>Valid</v>
      </c>
      <c r="L4220" t="str">
        <f t="shared" si="667"/>
        <v>Female</v>
      </c>
      <c r="M4220">
        <f>IF(Sheet4!$C3473=M$1,1,0)</f>
        <v>0</v>
      </c>
      <c r="N4220">
        <f>IF(Sheet4!$C3473=N$1,1,0)</f>
        <v>1</v>
      </c>
      <c r="O4220">
        <f>IF(Sheet4!$C3473=O$1,1,0)</f>
        <v>0</v>
      </c>
      <c r="P4220">
        <f>IF(Sheet4!$C3473=P$1,1,0)</f>
        <v>0</v>
      </c>
      <c r="Q4220">
        <f>IF(Sheet4!$C3473=Q$1,1,0)</f>
        <v>0</v>
      </c>
      <c r="R4220">
        <f>IF(Sheet4!$C3473=R$1,1,0)</f>
        <v>0</v>
      </c>
      <c r="S4220">
        <f>IF(Sheet4!$C3473=S$1,1,0)</f>
        <v>0</v>
      </c>
      <c r="T4220">
        <f>IF(Sheet4!$C3473=T$1,1,0)</f>
        <v>0</v>
      </c>
      <c r="U4220">
        <f>IF(Sheet4!$C3473=U$1,1,0)</f>
        <v>0</v>
      </c>
      <c r="V4220">
        <f>IF(Sheet4!$C3473=V$1,1,0)</f>
        <v>0</v>
      </c>
      <c r="W4220">
        <f>IF(Sheet4!$C3473=W$1,1,0)</f>
        <v>0</v>
      </c>
      <c r="X4220">
        <f>IF(Sheet4!$C3473=X$1,1,0)</f>
        <v>0</v>
      </c>
      <c r="Y4220">
        <f>IF(Sheet4!$C3473=Y$1,1,0)</f>
        <v>0</v>
      </c>
      <c r="Z4220">
        <f>IF(Sheet4!$C3473=Z$1,1,0)</f>
        <v>0</v>
      </c>
      <c r="AA4220" t="str">
        <f t="shared" si="668"/>
        <v>Valid</v>
      </c>
      <c r="AB4220">
        <f>IF(h!$A3473=AB$1,1,0)</f>
        <v>0</v>
      </c>
      <c r="AC4220">
        <f>IF(h!$A3473=AC$1,1,0)</f>
        <v>0</v>
      </c>
      <c r="AD4220">
        <f>IF(h!$A3473=AD$1,1,0)</f>
        <v>0</v>
      </c>
      <c r="AE4220">
        <f>IF(h!$A3473=AE$1,1,0)</f>
        <v>0</v>
      </c>
      <c r="AF4220">
        <f t="shared" si="673"/>
        <v>0</v>
      </c>
      <c r="AG4220">
        <f t="shared" si="673"/>
        <v>0</v>
      </c>
      <c r="AH4220">
        <f t="shared" si="673"/>
        <v>0</v>
      </c>
      <c r="AI4220">
        <f>IF(h!$A3473=AI$1,1,0)</f>
        <v>1</v>
      </c>
      <c r="AJ4220" t="str">
        <f t="shared" si="670"/>
        <v>Valid</v>
      </c>
      <c r="AK4220" t="str">
        <f t="shared" si="671"/>
        <v>General Management</v>
      </c>
    </row>
    <row r="4221" spans="1:37" hidden="1" x14ac:dyDescent="0.3">
      <c r="A4221">
        <v>864921</v>
      </c>
      <c r="B4221" s="2">
        <v>41788.806504629632</v>
      </c>
      <c r="C4221">
        <v>74970</v>
      </c>
      <c r="D4221" t="s">
        <v>38</v>
      </c>
      <c r="E4221">
        <f>IF(Sheet4!D1820="Hired",1,0)</f>
        <v>0</v>
      </c>
      <c r="F4221" t="str">
        <f t="shared" si="664"/>
        <v>Rejected</v>
      </c>
      <c r="G4221" t="str">
        <f t="shared" si="665"/>
        <v>Valid</v>
      </c>
      <c r="I4221">
        <f>IF(Sheet4!$A1820=I$1,1,0)</f>
        <v>1</v>
      </c>
      <c r="J4221">
        <f>IF(Sheet4!$A1820=J$1,1,0)</f>
        <v>0</v>
      </c>
      <c r="K4221" t="str">
        <f t="shared" si="666"/>
        <v>Valid</v>
      </c>
      <c r="L4221" t="str">
        <f t="shared" si="667"/>
        <v>Male</v>
      </c>
      <c r="M4221">
        <f>IF(Sheet4!$C1820=M$1,1,0)</f>
        <v>0</v>
      </c>
      <c r="N4221">
        <f>IF(Sheet4!$C1820=N$1,1,0)</f>
        <v>0</v>
      </c>
      <c r="O4221">
        <f>IF(Sheet4!$C1820=O$1,1,0)</f>
        <v>0</v>
      </c>
      <c r="P4221">
        <f>IF(Sheet4!$C1820=P$1,1,0)</f>
        <v>0</v>
      </c>
      <c r="Q4221">
        <f>IF(Sheet4!$C1820=Q$1,1,0)</f>
        <v>0</v>
      </c>
      <c r="R4221">
        <f>IF(Sheet4!$C1820=R$1,1,0)</f>
        <v>0</v>
      </c>
      <c r="S4221">
        <f>IF(Sheet4!$C1820=S$1,1,0)</f>
        <v>0</v>
      </c>
      <c r="T4221">
        <f>IF(Sheet4!$C1820=T$1,1,0)</f>
        <v>0</v>
      </c>
      <c r="U4221">
        <f>IF(Sheet4!$C1820=U$1,1,0)</f>
        <v>0</v>
      </c>
      <c r="V4221">
        <f>IF(Sheet4!$C1820=V$1,1,0)</f>
        <v>0</v>
      </c>
      <c r="W4221">
        <f>IF(Sheet4!$C1820=W$1,1,0)</f>
        <v>0</v>
      </c>
      <c r="X4221">
        <f>IF(Sheet4!$C1820=X$1,1,0)</f>
        <v>0</v>
      </c>
      <c r="Y4221">
        <f>IF(Sheet4!$C1820=Y$1,1,0)</f>
        <v>1</v>
      </c>
      <c r="Z4221">
        <f>IF(Sheet4!$C1820=Z$1,1,0)</f>
        <v>0</v>
      </c>
      <c r="AA4221" t="str">
        <f t="shared" si="668"/>
        <v>Valid</v>
      </c>
      <c r="AB4221">
        <f>IF(h!$A1820=AB$1,1,0)</f>
        <v>0</v>
      </c>
      <c r="AC4221">
        <f>IF(h!$A1820=AC$1,1,0)</f>
        <v>1</v>
      </c>
      <c r="AD4221">
        <f>IF(h!$A1820=AD$1,1,0)</f>
        <v>0</v>
      </c>
      <c r="AE4221">
        <f>IF(h!$A1820=AE$1,1,0)</f>
        <v>0</v>
      </c>
      <c r="AF4221">
        <f t="shared" si="673"/>
        <v>0</v>
      </c>
      <c r="AG4221">
        <f t="shared" si="673"/>
        <v>0</v>
      </c>
      <c r="AH4221">
        <f t="shared" si="673"/>
        <v>0</v>
      </c>
      <c r="AI4221">
        <f>IF(h!$A1820=AI$1,1,0)</f>
        <v>0</v>
      </c>
      <c r="AJ4221" t="str">
        <f t="shared" si="670"/>
        <v>Valid</v>
      </c>
      <c r="AK4221" t="str">
        <f t="shared" si="671"/>
        <v>Operation Department</v>
      </c>
    </row>
    <row r="4222" spans="1:37" hidden="1" x14ac:dyDescent="0.3">
      <c r="A4222">
        <v>349391</v>
      </c>
      <c r="B4222" s="2">
        <v>41869.047118055554</v>
      </c>
      <c r="C4222">
        <v>75002</v>
      </c>
      <c r="D4222" t="s">
        <v>38</v>
      </c>
      <c r="E4222">
        <f>IF(Sheet4!D7038="Hired",1,0)</f>
        <v>0</v>
      </c>
      <c r="F4222" t="str">
        <f t="shared" si="664"/>
        <v>Rejected</v>
      </c>
      <c r="G4222" t="str">
        <f t="shared" si="665"/>
        <v>Valid</v>
      </c>
      <c r="I4222">
        <f>IF(Sheet4!$A7038=I$1,1,0)</f>
        <v>1</v>
      </c>
      <c r="J4222">
        <f>IF(Sheet4!$A7038=J$1,1,0)</f>
        <v>0</v>
      </c>
      <c r="K4222" t="str">
        <f t="shared" si="666"/>
        <v>Valid</v>
      </c>
      <c r="L4222" t="str">
        <f t="shared" si="667"/>
        <v>Male</v>
      </c>
      <c r="M4222">
        <f>IF(Sheet4!$C7038=M$1,1,0)</f>
        <v>0</v>
      </c>
      <c r="N4222">
        <f>IF(Sheet4!$C7038=N$1,1,0)</f>
        <v>0</v>
      </c>
      <c r="O4222">
        <f>IF(Sheet4!$C7038=O$1,1,0)</f>
        <v>0</v>
      </c>
      <c r="P4222">
        <f>IF(Sheet4!$C7038=P$1,1,0)</f>
        <v>1</v>
      </c>
      <c r="Q4222">
        <f>IF(Sheet4!$C7038=Q$1,1,0)</f>
        <v>0</v>
      </c>
      <c r="R4222">
        <f>IF(Sheet4!$C7038=R$1,1,0)</f>
        <v>0</v>
      </c>
      <c r="S4222">
        <f>IF(Sheet4!$C7038=S$1,1,0)</f>
        <v>0</v>
      </c>
      <c r="T4222">
        <f>IF(Sheet4!$C7038=T$1,1,0)</f>
        <v>0</v>
      </c>
      <c r="U4222">
        <f>IF(Sheet4!$C7038=U$1,1,0)</f>
        <v>0</v>
      </c>
      <c r="V4222">
        <f>IF(Sheet4!$C7038=V$1,1,0)</f>
        <v>0</v>
      </c>
      <c r="W4222">
        <f>IF(Sheet4!$C7038=W$1,1,0)</f>
        <v>0</v>
      </c>
      <c r="X4222">
        <f>IF(Sheet4!$C7038=X$1,1,0)</f>
        <v>0</v>
      </c>
      <c r="Y4222">
        <f>IF(Sheet4!$C7038=Y$1,1,0)</f>
        <v>0</v>
      </c>
      <c r="Z4222">
        <f>IF(Sheet4!$C7038=Z$1,1,0)</f>
        <v>0</v>
      </c>
      <c r="AA4222" t="str">
        <f t="shared" si="668"/>
        <v>Valid</v>
      </c>
      <c r="AB4222">
        <f>IF(h!$A7038=AB$1,1,0)</f>
        <v>0</v>
      </c>
      <c r="AC4222">
        <f>IF(h!$A7038=AC$1,1,0)</f>
        <v>0</v>
      </c>
      <c r="AD4222">
        <f>IF(h!$A7038=AD$1,1,0)</f>
        <v>1</v>
      </c>
      <c r="AE4222">
        <f>IF(h!$A7038=AE$1,1,0)</f>
        <v>0</v>
      </c>
      <c r="AF4222">
        <f t="shared" ref="AF4222:AH4241" si="674">IF(AE4222=AF$1,1,0)</f>
        <v>0</v>
      </c>
      <c r="AG4222">
        <f t="shared" si="674"/>
        <v>0</v>
      </c>
      <c r="AH4222">
        <f t="shared" si="674"/>
        <v>0</v>
      </c>
      <c r="AI4222">
        <f>IF(h!$A7038=AI$1,1,0)</f>
        <v>0</v>
      </c>
      <c r="AJ4222" t="str">
        <f t="shared" si="670"/>
        <v>Valid</v>
      </c>
      <c r="AK4222" t="str">
        <f t="shared" si="671"/>
        <v>Sales Department</v>
      </c>
    </row>
    <row r="4223" spans="1:37" x14ac:dyDescent="0.3">
      <c r="A4223">
        <v>903998</v>
      </c>
      <c r="B4223" s="2">
        <v>41803.388356481482</v>
      </c>
      <c r="C4223">
        <v>75006</v>
      </c>
      <c r="D4223" t="s">
        <v>38</v>
      </c>
      <c r="E4223">
        <f>IF(Sheet4!D5042="Hired",1,0)</f>
        <v>1</v>
      </c>
      <c r="F4223" t="str">
        <f t="shared" si="664"/>
        <v>Hired</v>
      </c>
      <c r="G4223" t="str">
        <f t="shared" si="665"/>
        <v>Valid</v>
      </c>
      <c r="I4223">
        <f>IF(Sheet4!$A5042=I$1,1,0)</f>
        <v>0</v>
      </c>
      <c r="J4223">
        <f>IF(Sheet4!$A5042=J$1,1,0)</f>
        <v>1</v>
      </c>
      <c r="K4223" t="str">
        <f t="shared" si="666"/>
        <v>Valid</v>
      </c>
      <c r="L4223" t="str">
        <f t="shared" si="667"/>
        <v>Female</v>
      </c>
      <c r="M4223">
        <f>IF(Sheet4!$C5042=M$1,1,0)</f>
        <v>1</v>
      </c>
      <c r="N4223">
        <f>IF(Sheet4!$C5042=N$1,1,0)</f>
        <v>0</v>
      </c>
      <c r="O4223">
        <f>IF(Sheet4!$C5042=O$1,1,0)</f>
        <v>0</v>
      </c>
      <c r="P4223">
        <f>IF(Sheet4!$C5042=P$1,1,0)</f>
        <v>0</v>
      </c>
      <c r="Q4223">
        <f>IF(Sheet4!$C5042=Q$1,1,0)</f>
        <v>0</v>
      </c>
      <c r="R4223">
        <f>IF(Sheet4!$C5042=R$1,1,0)</f>
        <v>0</v>
      </c>
      <c r="S4223">
        <f>IF(Sheet4!$C5042=S$1,1,0)</f>
        <v>0</v>
      </c>
      <c r="T4223">
        <f>IF(Sheet4!$C5042=T$1,1,0)</f>
        <v>0</v>
      </c>
      <c r="U4223">
        <f>IF(Sheet4!$C5042=U$1,1,0)</f>
        <v>0</v>
      </c>
      <c r="V4223">
        <f>IF(Sheet4!$C5042=V$1,1,0)</f>
        <v>0</v>
      </c>
      <c r="W4223">
        <f>IF(Sheet4!$C5042=W$1,1,0)</f>
        <v>0</v>
      </c>
      <c r="X4223">
        <f>IF(Sheet4!$C5042=X$1,1,0)</f>
        <v>0</v>
      </c>
      <c r="Y4223">
        <f>IF(Sheet4!$C5042=Y$1,1,0)</f>
        <v>0</v>
      </c>
      <c r="Z4223">
        <f>IF(Sheet4!$C5042=Z$1,1,0)</f>
        <v>0</v>
      </c>
      <c r="AA4223" t="str">
        <f t="shared" si="668"/>
        <v>Valid</v>
      </c>
      <c r="AB4223">
        <f>IF(h!$A5042=AB$1,1,0)</f>
        <v>0</v>
      </c>
      <c r="AC4223">
        <f>IF(h!$A5042=AC$1,1,0)</f>
        <v>1</v>
      </c>
      <c r="AD4223">
        <f>IF(h!$A5042=AD$1,1,0)</f>
        <v>0</v>
      </c>
      <c r="AE4223">
        <f>IF(h!$A5042=AE$1,1,0)</f>
        <v>0</v>
      </c>
      <c r="AF4223">
        <f t="shared" si="674"/>
        <v>0</v>
      </c>
      <c r="AG4223">
        <f t="shared" si="674"/>
        <v>0</v>
      </c>
      <c r="AH4223">
        <f t="shared" si="674"/>
        <v>0</v>
      </c>
      <c r="AI4223">
        <f>IF(h!$A5042=AI$1,1,0)</f>
        <v>0</v>
      </c>
      <c r="AJ4223" t="str">
        <f t="shared" si="670"/>
        <v>Valid</v>
      </c>
      <c r="AK4223" t="str">
        <f t="shared" si="671"/>
        <v>Operation Department</v>
      </c>
    </row>
    <row r="4224" spans="1:37" x14ac:dyDescent="0.3">
      <c r="A4224">
        <v>169603</v>
      </c>
      <c r="B4224" s="2">
        <v>41760.694166666668</v>
      </c>
      <c r="C4224">
        <v>75013</v>
      </c>
      <c r="D4224" t="s">
        <v>38</v>
      </c>
      <c r="E4224">
        <f>IF(Sheet4!D2874="Hired",1,0)</f>
        <v>1</v>
      </c>
      <c r="F4224" t="str">
        <f t="shared" si="664"/>
        <v>Hired</v>
      </c>
      <c r="G4224" t="str">
        <f t="shared" si="665"/>
        <v>Valid</v>
      </c>
      <c r="I4224">
        <f>IF(Sheet4!$A2874=I$1,1,0)</f>
        <v>1</v>
      </c>
      <c r="J4224">
        <f>IF(Sheet4!$A2874=J$1,1,0)</f>
        <v>0</v>
      </c>
      <c r="K4224" t="str">
        <f t="shared" si="666"/>
        <v>Valid</v>
      </c>
      <c r="L4224" t="str">
        <f t="shared" si="667"/>
        <v>Male</v>
      </c>
      <c r="M4224">
        <f>IF(Sheet4!$C2874=M$1,1,0)</f>
        <v>0</v>
      </c>
      <c r="N4224">
        <f>IF(Sheet4!$C2874=N$1,1,0)</f>
        <v>0</v>
      </c>
      <c r="O4224">
        <f>IF(Sheet4!$C2874=O$1,1,0)</f>
        <v>0</v>
      </c>
      <c r="P4224">
        <f>IF(Sheet4!$C2874=P$1,1,0)</f>
        <v>0</v>
      </c>
      <c r="Q4224">
        <f>IF(Sheet4!$C2874=Q$1,1,0)</f>
        <v>0</v>
      </c>
      <c r="R4224">
        <f>IF(Sheet4!$C2874=R$1,1,0)</f>
        <v>0</v>
      </c>
      <c r="S4224">
        <f>IF(Sheet4!$C2874=S$1,1,0)</f>
        <v>0</v>
      </c>
      <c r="T4224">
        <f>IF(Sheet4!$C2874=T$1,1,0)</f>
        <v>0</v>
      </c>
      <c r="U4224">
        <f>IF(Sheet4!$C2874=U$1,1,0)</f>
        <v>0</v>
      </c>
      <c r="V4224">
        <f>IF(Sheet4!$C2874=V$1,1,0)</f>
        <v>0</v>
      </c>
      <c r="W4224">
        <f>IF(Sheet4!$C2874=W$1,1,0)</f>
        <v>0</v>
      </c>
      <c r="X4224">
        <f>IF(Sheet4!$C2874=X$1,1,0)</f>
        <v>0</v>
      </c>
      <c r="Y4224">
        <f>IF(Sheet4!$C2874=Y$1,1,0)</f>
        <v>1</v>
      </c>
      <c r="Z4224">
        <f>IF(Sheet4!$C2874=Z$1,1,0)</f>
        <v>0</v>
      </c>
      <c r="AA4224" t="str">
        <f t="shared" si="668"/>
        <v>Valid</v>
      </c>
      <c r="AB4224">
        <f>IF(h!$A2874=AB$1,1,0)</f>
        <v>0</v>
      </c>
      <c r="AC4224">
        <f>IF(h!$A2874=AC$1,1,0)</f>
        <v>1</v>
      </c>
      <c r="AD4224">
        <f>IF(h!$A2874=AD$1,1,0)</f>
        <v>0</v>
      </c>
      <c r="AE4224">
        <f>IF(h!$A2874=AE$1,1,0)</f>
        <v>0</v>
      </c>
      <c r="AF4224">
        <f t="shared" si="674"/>
        <v>0</v>
      </c>
      <c r="AG4224">
        <f t="shared" si="674"/>
        <v>0</v>
      </c>
      <c r="AH4224">
        <f t="shared" si="674"/>
        <v>0</v>
      </c>
      <c r="AI4224">
        <f>IF(h!$A2874=AI$1,1,0)</f>
        <v>0</v>
      </c>
      <c r="AJ4224" t="str">
        <f t="shared" si="670"/>
        <v>Valid</v>
      </c>
      <c r="AK4224" t="str">
        <f t="shared" si="671"/>
        <v>Operation Department</v>
      </c>
    </row>
    <row r="4225" spans="1:37" x14ac:dyDescent="0.3">
      <c r="A4225">
        <v>778401</v>
      </c>
      <c r="B4225" s="2">
        <v>41773.508877314816</v>
      </c>
      <c r="C4225">
        <v>75015</v>
      </c>
      <c r="D4225" t="s">
        <v>38</v>
      </c>
      <c r="E4225">
        <f>IF(Sheet4!D5924="Hired",1,0)</f>
        <v>1</v>
      </c>
      <c r="F4225" t="str">
        <f t="shared" si="664"/>
        <v>Hired</v>
      </c>
      <c r="G4225" t="str">
        <f t="shared" si="665"/>
        <v>Valid</v>
      </c>
      <c r="I4225">
        <f>IF(Sheet4!$A5924=I$1,1,0)</f>
        <v>0</v>
      </c>
      <c r="J4225">
        <f>IF(Sheet4!$A5924=J$1,1,0)</f>
        <v>1</v>
      </c>
      <c r="K4225" t="str">
        <f t="shared" si="666"/>
        <v>Valid</v>
      </c>
      <c r="L4225" t="str">
        <f t="shared" si="667"/>
        <v>Female</v>
      </c>
      <c r="M4225">
        <f>IF(Sheet4!$C5924=M$1,1,0)</f>
        <v>0</v>
      </c>
      <c r="N4225">
        <f>IF(Sheet4!$C5924=N$1,1,0)</f>
        <v>0</v>
      </c>
      <c r="O4225">
        <f>IF(Sheet4!$C5924=O$1,1,0)</f>
        <v>0</v>
      </c>
      <c r="P4225">
        <f>IF(Sheet4!$C5924=P$1,1,0)</f>
        <v>0</v>
      </c>
      <c r="Q4225">
        <f>IF(Sheet4!$C5924=Q$1,1,0)</f>
        <v>0</v>
      </c>
      <c r="R4225">
        <f>IF(Sheet4!$C5924=R$1,1,0)</f>
        <v>0</v>
      </c>
      <c r="S4225">
        <f>IF(Sheet4!$C5924=S$1,1,0)</f>
        <v>0</v>
      </c>
      <c r="T4225">
        <f>IF(Sheet4!$C5924=T$1,1,0)</f>
        <v>1</v>
      </c>
      <c r="U4225">
        <f>IF(Sheet4!$C5924=U$1,1,0)</f>
        <v>0</v>
      </c>
      <c r="V4225">
        <f>IF(Sheet4!$C5924=V$1,1,0)</f>
        <v>0</v>
      </c>
      <c r="W4225">
        <f>IF(Sheet4!$C5924=W$1,1,0)</f>
        <v>0</v>
      </c>
      <c r="X4225">
        <f>IF(Sheet4!$C5924=X$1,1,0)</f>
        <v>0</v>
      </c>
      <c r="Y4225">
        <f>IF(Sheet4!$C5924=Y$1,1,0)</f>
        <v>0</v>
      </c>
      <c r="Z4225">
        <f>IF(Sheet4!$C5924=Z$1,1,0)</f>
        <v>0</v>
      </c>
      <c r="AA4225" t="str">
        <f t="shared" si="668"/>
        <v>Valid</v>
      </c>
      <c r="AB4225">
        <f>IF(h!$A5924=AB$1,1,0)</f>
        <v>1</v>
      </c>
      <c r="AC4225">
        <f>IF(h!$A5924=AC$1,1,0)</f>
        <v>0</v>
      </c>
      <c r="AD4225">
        <f>IF(h!$A5924=AD$1,1,0)</f>
        <v>0</v>
      </c>
      <c r="AE4225">
        <f>IF(h!$A5924=AE$1,1,0)</f>
        <v>0</v>
      </c>
      <c r="AF4225">
        <f t="shared" si="674"/>
        <v>0</v>
      </c>
      <c r="AG4225">
        <f t="shared" si="674"/>
        <v>0</v>
      </c>
      <c r="AH4225">
        <f t="shared" si="674"/>
        <v>0</v>
      </c>
      <c r="AI4225">
        <f>IF(h!$A5924=AI$1,1,0)</f>
        <v>0</v>
      </c>
      <c r="AJ4225" t="str">
        <f t="shared" si="670"/>
        <v>Valid</v>
      </c>
      <c r="AK4225" t="str">
        <f t="shared" si="671"/>
        <v>Service Department</v>
      </c>
    </row>
    <row r="4226" spans="1:37" x14ac:dyDescent="0.3">
      <c r="A4226">
        <v>860440</v>
      </c>
      <c r="B4226" s="2">
        <v>41764.53496527778</v>
      </c>
      <c r="C4226">
        <v>75033</v>
      </c>
      <c r="D4226" t="s">
        <v>38</v>
      </c>
      <c r="E4226">
        <f>IF(Sheet4!D5708="Hired",1,0)</f>
        <v>1</v>
      </c>
      <c r="F4226" t="str">
        <f t="shared" ref="F4226:F4289" si="675">IF(E4226=0, "Rejected","Hired")</f>
        <v>Hired</v>
      </c>
      <c r="G4226" t="str">
        <f t="shared" ref="G4226:G4289" si="676">IF(OR(E4226=0,E4226=1),"Valid","Outlier")</f>
        <v>Valid</v>
      </c>
      <c r="I4226">
        <f>IF(Sheet4!$A5708=I$1,1,0)</f>
        <v>1</v>
      </c>
      <c r="J4226">
        <f>IF(Sheet4!$A5708=J$1,1,0)</f>
        <v>0</v>
      </c>
      <c r="K4226" t="str">
        <f t="shared" ref="K4226:K4289" si="677">IF(SUM(I4226:J4226) = 1, "Valid", "Outlier")</f>
        <v>Valid</v>
      </c>
      <c r="L4226" t="str">
        <f t="shared" ref="L4226:L4289" si="678">IF(I4226=1, "Male", IF(J4226=1, "Female", "Don’t prefer to say"))</f>
        <v>Male</v>
      </c>
      <c r="M4226">
        <f>IF(Sheet4!$C5708=M$1,1,0)</f>
        <v>0</v>
      </c>
      <c r="N4226">
        <f>IF(Sheet4!$C5708=N$1,1,0)</f>
        <v>0</v>
      </c>
      <c r="O4226">
        <f>IF(Sheet4!$C5708=O$1,1,0)</f>
        <v>0</v>
      </c>
      <c r="P4226">
        <f>IF(Sheet4!$C5708=P$1,1,0)</f>
        <v>0</v>
      </c>
      <c r="Q4226">
        <f>IF(Sheet4!$C5708=Q$1,1,0)</f>
        <v>0</v>
      </c>
      <c r="R4226">
        <f>IF(Sheet4!$C5708=R$1,1,0)</f>
        <v>0</v>
      </c>
      <c r="S4226">
        <f>IF(Sheet4!$C5708=S$1,1,0)</f>
        <v>0</v>
      </c>
      <c r="T4226">
        <f>IF(Sheet4!$C5708=T$1,1,0)</f>
        <v>0</v>
      </c>
      <c r="U4226">
        <f>IF(Sheet4!$C5708=U$1,1,0)</f>
        <v>0</v>
      </c>
      <c r="V4226">
        <f>IF(Sheet4!$C5708=V$1,1,0)</f>
        <v>0</v>
      </c>
      <c r="W4226">
        <f>IF(Sheet4!$C5708=W$1,1,0)</f>
        <v>0</v>
      </c>
      <c r="X4226">
        <f>IF(Sheet4!$C5708=X$1,1,0)</f>
        <v>0</v>
      </c>
      <c r="Y4226">
        <f>IF(Sheet4!$C5708=Y$1,1,0)</f>
        <v>1</v>
      </c>
      <c r="Z4226">
        <f>IF(Sheet4!$C5708=Z$1,1,0)</f>
        <v>0</v>
      </c>
      <c r="AA4226" t="str">
        <f t="shared" ref="AA4226:AA4289" si="679">IF(SUM(M4226:Z4226) = 1, "Valid", "Outlier")</f>
        <v>Valid</v>
      </c>
      <c r="AB4226">
        <f>IF(h!$A5708=AB$1,1,0)</f>
        <v>1</v>
      </c>
      <c r="AC4226">
        <f>IF(h!$A5708=AC$1,1,0)</f>
        <v>0</v>
      </c>
      <c r="AD4226">
        <f>IF(h!$A5708=AD$1,1,0)</f>
        <v>0</v>
      </c>
      <c r="AE4226">
        <f>IF(h!$A5708=AE$1,1,0)</f>
        <v>0</v>
      </c>
      <c r="AF4226">
        <f t="shared" si="674"/>
        <v>0</v>
      </c>
      <c r="AG4226">
        <f t="shared" si="674"/>
        <v>0</v>
      </c>
      <c r="AH4226">
        <f t="shared" si="674"/>
        <v>0</v>
      </c>
      <c r="AI4226">
        <f>IF(h!$A5708=AI$1,1,0)</f>
        <v>0</v>
      </c>
      <c r="AJ4226" t="str">
        <f t="shared" ref="AJ4226:AJ4289" si="680">IF(SUM(AB4226:AI4226) = 1, "Valid", "Outlier")</f>
        <v>Valid</v>
      </c>
      <c r="AK4226" t="str">
        <f t="shared" si="671"/>
        <v>Service Department</v>
      </c>
    </row>
    <row r="4227" spans="1:37" hidden="1" x14ac:dyDescent="0.3">
      <c r="A4227">
        <v>189306</v>
      </c>
      <c r="B4227" s="2">
        <v>41837.825787037036</v>
      </c>
      <c r="C4227">
        <v>75037</v>
      </c>
      <c r="D4227" t="s">
        <v>38</v>
      </c>
      <c r="E4227">
        <f>IF(Sheet4!D6525="Hired",1,0)</f>
        <v>0</v>
      </c>
      <c r="F4227" t="str">
        <f t="shared" si="675"/>
        <v>Rejected</v>
      </c>
      <c r="G4227" t="str">
        <f t="shared" si="676"/>
        <v>Valid</v>
      </c>
      <c r="I4227">
        <f>IF(Sheet4!$A6525=I$1,1,0)</f>
        <v>1</v>
      </c>
      <c r="J4227">
        <f>IF(Sheet4!$A6525=J$1,1,0)</f>
        <v>0</v>
      </c>
      <c r="K4227" t="str">
        <f t="shared" si="677"/>
        <v>Valid</v>
      </c>
      <c r="L4227" t="str">
        <f t="shared" si="678"/>
        <v>Male</v>
      </c>
      <c r="M4227">
        <f>IF(Sheet4!$C6525=M$1,1,0)</f>
        <v>0</v>
      </c>
      <c r="N4227">
        <f>IF(Sheet4!$C6525=N$1,1,0)</f>
        <v>0</v>
      </c>
      <c r="O4227">
        <f>IF(Sheet4!$C6525=O$1,1,0)</f>
        <v>0</v>
      </c>
      <c r="P4227">
        <f>IF(Sheet4!$C6525=P$1,1,0)</f>
        <v>1</v>
      </c>
      <c r="Q4227">
        <f>IF(Sheet4!$C6525=Q$1,1,0)</f>
        <v>0</v>
      </c>
      <c r="R4227">
        <f>IF(Sheet4!$C6525=R$1,1,0)</f>
        <v>0</v>
      </c>
      <c r="S4227">
        <f>IF(Sheet4!$C6525=S$1,1,0)</f>
        <v>0</v>
      </c>
      <c r="T4227">
        <f>IF(Sheet4!$C6525=T$1,1,0)</f>
        <v>0</v>
      </c>
      <c r="U4227">
        <f>IF(Sheet4!$C6525=U$1,1,0)</f>
        <v>0</v>
      </c>
      <c r="V4227">
        <f>IF(Sheet4!$C6525=V$1,1,0)</f>
        <v>0</v>
      </c>
      <c r="W4227">
        <f>IF(Sheet4!$C6525=W$1,1,0)</f>
        <v>0</v>
      </c>
      <c r="X4227">
        <f>IF(Sheet4!$C6525=X$1,1,0)</f>
        <v>0</v>
      </c>
      <c r="Y4227">
        <f>IF(Sheet4!$C6525=Y$1,1,0)</f>
        <v>0</v>
      </c>
      <c r="Z4227">
        <f>IF(Sheet4!$C6525=Z$1,1,0)</f>
        <v>0</v>
      </c>
      <c r="AA4227" t="str">
        <f t="shared" si="679"/>
        <v>Valid</v>
      </c>
      <c r="AB4227">
        <f>IF(h!$A6525=AB$1,1,0)</f>
        <v>1</v>
      </c>
      <c r="AC4227">
        <f>IF(h!$A6525=AC$1,1,0)</f>
        <v>0</v>
      </c>
      <c r="AD4227">
        <f>IF(h!$A6525=AD$1,1,0)</f>
        <v>0</v>
      </c>
      <c r="AE4227">
        <f>IF(h!$A6525=AE$1,1,0)</f>
        <v>0</v>
      </c>
      <c r="AF4227">
        <f t="shared" si="674"/>
        <v>0</v>
      </c>
      <c r="AG4227">
        <f t="shared" si="674"/>
        <v>0</v>
      </c>
      <c r="AH4227">
        <f t="shared" si="674"/>
        <v>0</v>
      </c>
      <c r="AI4227">
        <f>IF(h!$A6525=AI$1,1,0)</f>
        <v>0</v>
      </c>
      <c r="AJ4227" t="str">
        <f t="shared" si="680"/>
        <v>Valid</v>
      </c>
      <c r="AK4227" t="str">
        <f t="shared" ref="AK4227:AK4290" si="681">IF(AB4227=1, "Service Department",
   IF(AC4227=1, "Operation Department",
   IF(AD4227=1, "Sales Department",
   IF(AE4227=1, "Finance Department",
   IF(AF4227=1, "Production Department",
   IF(AG4227=1, "Purchase Department",
   IF(AH4227=1, "Marketing Department",
   IF(AI4227=1, "General Management", "Human Resources Department"))))))))</f>
        <v>Service Department</v>
      </c>
    </row>
    <row r="4228" spans="1:37" x14ac:dyDescent="0.3">
      <c r="A4228">
        <v>99043</v>
      </c>
      <c r="B4228" s="2">
        <v>41803.148020833331</v>
      </c>
      <c r="C4228">
        <v>75040</v>
      </c>
      <c r="D4228" t="s">
        <v>38</v>
      </c>
      <c r="E4228">
        <f>IF(Sheet4!D1612="Hired",1,0)</f>
        <v>1</v>
      </c>
      <c r="F4228" t="str">
        <f t="shared" si="675"/>
        <v>Hired</v>
      </c>
      <c r="G4228" t="str">
        <f t="shared" si="676"/>
        <v>Valid</v>
      </c>
      <c r="I4228">
        <f>IF(Sheet4!$A1612=I$1,1,0)</f>
        <v>1</v>
      </c>
      <c r="J4228">
        <f>IF(Sheet4!$A1612=J$1,1,0)</f>
        <v>0</v>
      </c>
      <c r="K4228" t="str">
        <f t="shared" si="677"/>
        <v>Valid</v>
      </c>
      <c r="L4228" t="str">
        <f t="shared" si="678"/>
        <v>Male</v>
      </c>
      <c r="M4228">
        <f>IF(Sheet4!$C1612=M$1,1,0)</f>
        <v>0</v>
      </c>
      <c r="N4228">
        <f>IF(Sheet4!$C1612=N$1,1,0)</f>
        <v>0</v>
      </c>
      <c r="O4228">
        <f>IF(Sheet4!$C1612=O$1,1,0)</f>
        <v>0</v>
      </c>
      <c r="P4228">
        <f>IF(Sheet4!$C1612=P$1,1,0)</f>
        <v>0</v>
      </c>
      <c r="Q4228">
        <f>IF(Sheet4!$C1612=Q$1,1,0)</f>
        <v>0</v>
      </c>
      <c r="R4228">
        <f>IF(Sheet4!$C1612=R$1,1,0)</f>
        <v>0</v>
      </c>
      <c r="S4228">
        <f>IF(Sheet4!$C1612=S$1,1,0)</f>
        <v>0</v>
      </c>
      <c r="T4228">
        <f>IF(Sheet4!$C1612=T$1,1,0)</f>
        <v>0</v>
      </c>
      <c r="U4228">
        <f>IF(Sheet4!$C1612=U$1,1,0)</f>
        <v>0</v>
      </c>
      <c r="V4228">
        <f>IF(Sheet4!$C1612=V$1,1,0)</f>
        <v>0</v>
      </c>
      <c r="W4228">
        <f>IF(Sheet4!$C1612=W$1,1,0)</f>
        <v>0</v>
      </c>
      <c r="X4228">
        <f>IF(Sheet4!$C1612=X$1,1,0)</f>
        <v>0</v>
      </c>
      <c r="Y4228">
        <f>IF(Sheet4!$C1612=Y$1,1,0)</f>
        <v>1</v>
      </c>
      <c r="Z4228">
        <f>IF(Sheet4!$C1612=Z$1,1,0)</f>
        <v>0</v>
      </c>
      <c r="AA4228" t="str">
        <f t="shared" si="679"/>
        <v>Valid</v>
      </c>
      <c r="AB4228">
        <f>IF(h!$A1612=AB$1,1,0)</f>
        <v>0</v>
      </c>
      <c r="AC4228">
        <f>IF(h!$A1612=AC$1,1,0)</f>
        <v>1</v>
      </c>
      <c r="AD4228">
        <f>IF(h!$A1612=AD$1,1,0)</f>
        <v>0</v>
      </c>
      <c r="AE4228">
        <f>IF(h!$A1612=AE$1,1,0)</f>
        <v>0</v>
      </c>
      <c r="AF4228">
        <f t="shared" si="674"/>
        <v>0</v>
      </c>
      <c r="AG4228">
        <f t="shared" si="674"/>
        <v>0</v>
      </c>
      <c r="AH4228">
        <f t="shared" si="674"/>
        <v>0</v>
      </c>
      <c r="AI4228">
        <f>IF(h!$A1612=AI$1,1,0)</f>
        <v>0</v>
      </c>
      <c r="AJ4228" t="str">
        <f t="shared" si="680"/>
        <v>Valid</v>
      </c>
      <c r="AK4228" t="str">
        <f t="shared" si="681"/>
        <v>Operation Department</v>
      </c>
    </row>
    <row r="4229" spans="1:37" x14ac:dyDescent="0.3">
      <c r="A4229">
        <v>205184</v>
      </c>
      <c r="B4229" s="2">
        <v>41760.503877314812</v>
      </c>
      <c r="C4229">
        <v>75053</v>
      </c>
      <c r="D4229" t="s">
        <v>38</v>
      </c>
      <c r="E4229">
        <f>IF(Sheet4!D2773="Hired",1,0)</f>
        <v>1</v>
      </c>
      <c r="F4229" t="str">
        <f t="shared" si="675"/>
        <v>Hired</v>
      </c>
      <c r="G4229" t="str">
        <f t="shared" si="676"/>
        <v>Valid</v>
      </c>
      <c r="I4229">
        <f>IF(Sheet4!$A2773=I$1,1,0)</f>
        <v>1</v>
      </c>
      <c r="J4229">
        <f>IF(Sheet4!$A2773=J$1,1,0)</f>
        <v>0</v>
      </c>
      <c r="K4229" t="str">
        <f t="shared" si="677"/>
        <v>Valid</v>
      </c>
      <c r="L4229" t="str">
        <f t="shared" si="678"/>
        <v>Male</v>
      </c>
      <c r="M4229">
        <f>IF(Sheet4!$C2773=M$1,1,0)</f>
        <v>0</v>
      </c>
      <c r="N4229">
        <f>IF(Sheet4!$C2773=N$1,1,0)</f>
        <v>0</v>
      </c>
      <c r="O4229">
        <f>IF(Sheet4!$C2773=O$1,1,0)</f>
        <v>0</v>
      </c>
      <c r="P4229">
        <f>IF(Sheet4!$C2773=P$1,1,0)</f>
        <v>0</v>
      </c>
      <c r="Q4229">
        <f>IF(Sheet4!$C2773=Q$1,1,0)</f>
        <v>0</v>
      </c>
      <c r="R4229">
        <f>IF(Sheet4!$C2773=R$1,1,0)</f>
        <v>0</v>
      </c>
      <c r="S4229">
        <f>IF(Sheet4!$C2773=S$1,1,0)</f>
        <v>0</v>
      </c>
      <c r="T4229">
        <f>IF(Sheet4!$C2773=T$1,1,0)</f>
        <v>0</v>
      </c>
      <c r="U4229">
        <f>IF(Sheet4!$C2773=U$1,1,0)</f>
        <v>0</v>
      </c>
      <c r="V4229">
        <f>IF(Sheet4!$C2773=V$1,1,0)</f>
        <v>0</v>
      </c>
      <c r="W4229">
        <f>IF(Sheet4!$C2773=W$1,1,0)</f>
        <v>0</v>
      </c>
      <c r="X4229">
        <f>IF(Sheet4!$C2773=X$1,1,0)</f>
        <v>0</v>
      </c>
      <c r="Y4229">
        <f>IF(Sheet4!$C2773=Y$1,1,0)</f>
        <v>1</v>
      </c>
      <c r="Z4229">
        <f>IF(Sheet4!$C2773=Z$1,1,0)</f>
        <v>0</v>
      </c>
      <c r="AA4229" t="str">
        <f t="shared" si="679"/>
        <v>Valid</v>
      </c>
      <c r="AB4229">
        <f>IF(h!$A2773=AB$1,1,0)</f>
        <v>1</v>
      </c>
      <c r="AC4229">
        <f>IF(h!$A2773=AC$1,1,0)</f>
        <v>0</v>
      </c>
      <c r="AD4229">
        <f>IF(h!$A2773=AD$1,1,0)</f>
        <v>0</v>
      </c>
      <c r="AE4229">
        <f>IF(h!$A2773=AE$1,1,0)</f>
        <v>0</v>
      </c>
      <c r="AF4229">
        <f t="shared" si="674"/>
        <v>0</v>
      </c>
      <c r="AG4229">
        <f t="shared" si="674"/>
        <v>0</v>
      </c>
      <c r="AH4229">
        <f t="shared" si="674"/>
        <v>0</v>
      </c>
      <c r="AI4229">
        <f>IF(h!$A2773=AI$1,1,0)</f>
        <v>0</v>
      </c>
      <c r="AJ4229" t="str">
        <f t="shared" si="680"/>
        <v>Valid</v>
      </c>
      <c r="AK4229" t="str">
        <f t="shared" si="681"/>
        <v>Service Department</v>
      </c>
    </row>
    <row r="4230" spans="1:37" x14ac:dyDescent="0.3">
      <c r="A4230">
        <v>273381</v>
      </c>
      <c r="B4230" s="2">
        <v>41820.396874999999</v>
      </c>
      <c r="C4230">
        <v>75095</v>
      </c>
      <c r="D4230" t="s">
        <v>38</v>
      </c>
      <c r="E4230">
        <f>IF(Sheet4!D2391="Hired",1,0)</f>
        <v>1</v>
      </c>
      <c r="F4230" t="str">
        <f t="shared" si="675"/>
        <v>Hired</v>
      </c>
      <c r="G4230" t="str">
        <f t="shared" si="676"/>
        <v>Valid</v>
      </c>
      <c r="I4230">
        <f>IF(Sheet4!$A2391=I$1,1,0)</f>
        <v>1</v>
      </c>
      <c r="J4230">
        <f>IF(Sheet4!$A2391=J$1,1,0)</f>
        <v>0</v>
      </c>
      <c r="K4230" t="str">
        <f t="shared" si="677"/>
        <v>Valid</v>
      </c>
      <c r="L4230" t="str">
        <f t="shared" si="678"/>
        <v>Male</v>
      </c>
      <c r="M4230">
        <f>IF(Sheet4!$C2391=M$1,1,0)</f>
        <v>0</v>
      </c>
      <c r="N4230">
        <f>IF(Sheet4!$C2391=N$1,1,0)</f>
        <v>1</v>
      </c>
      <c r="O4230">
        <f>IF(Sheet4!$C2391=O$1,1,0)</f>
        <v>0</v>
      </c>
      <c r="P4230">
        <f>IF(Sheet4!$C2391=P$1,1,0)</f>
        <v>0</v>
      </c>
      <c r="Q4230">
        <f>IF(Sheet4!$C2391=Q$1,1,0)</f>
        <v>0</v>
      </c>
      <c r="R4230">
        <f>IF(Sheet4!$C2391=R$1,1,0)</f>
        <v>0</v>
      </c>
      <c r="S4230">
        <f>IF(Sheet4!$C2391=S$1,1,0)</f>
        <v>0</v>
      </c>
      <c r="T4230">
        <f>IF(Sheet4!$C2391=T$1,1,0)</f>
        <v>0</v>
      </c>
      <c r="U4230">
        <f>IF(Sheet4!$C2391=U$1,1,0)</f>
        <v>0</v>
      </c>
      <c r="V4230">
        <f>IF(Sheet4!$C2391=V$1,1,0)</f>
        <v>0</v>
      </c>
      <c r="W4230">
        <f>IF(Sheet4!$C2391=W$1,1,0)</f>
        <v>0</v>
      </c>
      <c r="X4230">
        <f>IF(Sheet4!$C2391=X$1,1,0)</f>
        <v>0</v>
      </c>
      <c r="Y4230">
        <f>IF(Sheet4!$C2391=Y$1,1,0)</f>
        <v>0</v>
      </c>
      <c r="Z4230">
        <f>IF(Sheet4!$C2391=Z$1,1,0)</f>
        <v>0</v>
      </c>
      <c r="AA4230" t="str">
        <f t="shared" si="679"/>
        <v>Valid</v>
      </c>
      <c r="AB4230">
        <f>IF(h!$A2391=AB$1,1,0)</f>
        <v>0</v>
      </c>
      <c r="AC4230">
        <f>IF(h!$A2391=AC$1,1,0)</f>
        <v>1</v>
      </c>
      <c r="AD4230">
        <f>IF(h!$A2391=AD$1,1,0)</f>
        <v>0</v>
      </c>
      <c r="AE4230">
        <f>IF(h!$A2391=AE$1,1,0)</f>
        <v>0</v>
      </c>
      <c r="AF4230">
        <f t="shared" si="674"/>
        <v>0</v>
      </c>
      <c r="AG4230">
        <f t="shared" si="674"/>
        <v>0</v>
      </c>
      <c r="AH4230">
        <f t="shared" si="674"/>
        <v>0</v>
      </c>
      <c r="AI4230">
        <f>IF(h!$A2391=AI$1,1,0)</f>
        <v>0</v>
      </c>
      <c r="AJ4230" t="str">
        <f t="shared" si="680"/>
        <v>Valid</v>
      </c>
      <c r="AK4230" t="str">
        <f t="shared" si="681"/>
        <v>Operation Department</v>
      </c>
    </row>
    <row r="4231" spans="1:37" hidden="1" x14ac:dyDescent="0.3">
      <c r="A4231">
        <v>262440</v>
      </c>
      <c r="B4231" s="2">
        <v>41785.400347222225</v>
      </c>
      <c r="C4231">
        <v>75095</v>
      </c>
      <c r="D4231" t="s">
        <v>38</v>
      </c>
      <c r="E4231">
        <f>IF(Sheet4!D4180="Hired",1,0)</f>
        <v>0</v>
      </c>
      <c r="F4231" t="str">
        <f t="shared" si="675"/>
        <v>Rejected</v>
      </c>
      <c r="G4231" t="str">
        <f t="shared" si="676"/>
        <v>Valid</v>
      </c>
      <c r="I4231">
        <f>IF(Sheet4!$A4180=I$1,1,0)</f>
        <v>0</v>
      </c>
      <c r="J4231">
        <f>IF(Sheet4!$A4180=J$1,1,0)</f>
        <v>1</v>
      </c>
      <c r="K4231" t="str">
        <f t="shared" si="677"/>
        <v>Valid</v>
      </c>
      <c r="L4231" t="str">
        <f t="shared" si="678"/>
        <v>Female</v>
      </c>
      <c r="M4231">
        <f>IF(Sheet4!$C4180=M$1,1,0)</f>
        <v>0</v>
      </c>
      <c r="N4231">
        <f>IF(Sheet4!$C4180=N$1,1,0)</f>
        <v>0</v>
      </c>
      <c r="O4231">
        <f>IF(Sheet4!$C4180=O$1,1,0)</f>
        <v>0</v>
      </c>
      <c r="P4231">
        <f>IF(Sheet4!$C4180=P$1,1,0)</f>
        <v>0</v>
      </c>
      <c r="Q4231">
        <f>IF(Sheet4!$C4180=Q$1,1,0)</f>
        <v>0</v>
      </c>
      <c r="R4231">
        <f>IF(Sheet4!$C4180=R$1,1,0)</f>
        <v>0</v>
      </c>
      <c r="S4231">
        <f>IF(Sheet4!$C4180=S$1,1,0)</f>
        <v>0</v>
      </c>
      <c r="T4231">
        <f>IF(Sheet4!$C4180=T$1,1,0)</f>
        <v>0</v>
      </c>
      <c r="U4231">
        <f>IF(Sheet4!$C4180=U$1,1,0)</f>
        <v>0</v>
      </c>
      <c r="V4231">
        <f>IF(Sheet4!$C4180=V$1,1,0)</f>
        <v>0</v>
      </c>
      <c r="W4231">
        <f>IF(Sheet4!$C4180=W$1,1,0)</f>
        <v>0</v>
      </c>
      <c r="X4231">
        <f>IF(Sheet4!$C4180=X$1,1,0)</f>
        <v>0</v>
      </c>
      <c r="Y4231">
        <f>IF(Sheet4!$C4180=Y$1,1,0)</f>
        <v>1</v>
      </c>
      <c r="Z4231">
        <f>IF(Sheet4!$C4180=Z$1,1,0)</f>
        <v>0</v>
      </c>
      <c r="AA4231" t="str">
        <f t="shared" si="679"/>
        <v>Valid</v>
      </c>
      <c r="AB4231">
        <f>IF(h!$A4180=AB$1,1,0)</f>
        <v>0</v>
      </c>
      <c r="AC4231">
        <f>IF(h!$A4180=AC$1,1,0)</f>
        <v>0</v>
      </c>
      <c r="AD4231">
        <f>IF(h!$A4180=AD$1,1,0)</f>
        <v>0</v>
      </c>
      <c r="AE4231">
        <f>IF(h!$A4180=AE$1,1,0)</f>
        <v>1</v>
      </c>
      <c r="AF4231">
        <f t="shared" si="674"/>
        <v>0</v>
      </c>
      <c r="AG4231">
        <f t="shared" si="674"/>
        <v>0</v>
      </c>
      <c r="AH4231">
        <f t="shared" si="674"/>
        <v>0</v>
      </c>
      <c r="AI4231">
        <f>IF(h!$A4180=AI$1,1,0)</f>
        <v>0</v>
      </c>
      <c r="AJ4231" t="str">
        <f t="shared" si="680"/>
        <v>Valid</v>
      </c>
      <c r="AK4231" t="str">
        <f t="shared" si="681"/>
        <v>Finance Department</v>
      </c>
    </row>
    <row r="4232" spans="1:37" x14ac:dyDescent="0.3">
      <c r="A4232">
        <v>203714</v>
      </c>
      <c r="B4232" s="2">
        <v>41815.862083333333</v>
      </c>
      <c r="C4232">
        <v>75116</v>
      </c>
      <c r="D4232" t="s">
        <v>38</v>
      </c>
      <c r="E4232">
        <f>IF(Sheet4!D3587="Hired",1,0)</f>
        <v>1</v>
      </c>
      <c r="F4232" t="str">
        <f t="shared" si="675"/>
        <v>Hired</v>
      </c>
      <c r="G4232" t="str">
        <f t="shared" si="676"/>
        <v>Valid</v>
      </c>
      <c r="I4232">
        <f>IF(Sheet4!$A3587=I$1,1,0)</f>
        <v>1</v>
      </c>
      <c r="J4232">
        <f>IF(Sheet4!$A3587=J$1,1,0)</f>
        <v>0</v>
      </c>
      <c r="K4232" t="str">
        <f t="shared" si="677"/>
        <v>Valid</v>
      </c>
      <c r="L4232" t="str">
        <f t="shared" si="678"/>
        <v>Male</v>
      </c>
      <c r="M4232">
        <f>IF(Sheet4!$C3587=M$1,1,0)</f>
        <v>0</v>
      </c>
      <c r="N4232">
        <f>IF(Sheet4!$C3587=N$1,1,0)</f>
        <v>0</v>
      </c>
      <c r="O4232">
        <f>IF(Sheet4!$C3587=O$1,1,0)</f>
        <v>0</v>
      </c>
      <c r="P4232">
        <f>IF(Sheet4!$C3587=P$1,1,0)</f>
        <v>0</v>
      </c>
      <c r="Q4232">
        <f>IF(Sheet4!$C3587=Q$1,1,0)</f>
        <v>0</v>
      </c>
      <c r="R4232">
        <f>IF(Sheet4!$C3587=R$1,1,0)</f>
        <v>0</v>
      </c>
      <c r="S4232">
        <f>IF(Sheet4!$C3587=S$1,1,0)</f>
        <v>0</v>
      </c>
      <c r="T4232">
        <f>IF(Sheet4!$C3587=T$1,1,0)</f>
        <v>0</v>
      </c>
      <c r="U4232">
        <f>IF(Sheet4!$C3587=U$1,1,0)</f>
        <v>0</v>
      </c>
      <c r="V4232">
        <f>IF(Sheet4!$C3587=V$1,1,0)</f>
        <v>0</v>
      </c>
      <c r="W4232">
        <f>IF(Sheet4!$C3587=W$1,1,0)</f>
        <v>0</v>
      </c>
      <c r="X4232">
        <f>IF(Sheet4!$C3587=X$1,1,0)</f>
        <v>0</v>
      </c>
      <c r="Y4232">
        <f>IF(Sheet4!$C3587=Y$1,1,0)</f>
        <v>1</v>
      </c>
      <c r="Z4232">
        <f>IF(Sheet4!$C3587=Z$1,1,0)</f>
        <v>0</v>
      </c>
      <c r="AA4232" t="str">
        <f t="shared" si="679"/>
        <v>Valid</v>
      </c>
      <c r="AB4232">
        <f>IF(h!$A3587=AB$1,1,0)</f>
        <v>0</v>
      </c>
      <c r="AC4232">
        <f>IF(h!$A3587=AC$1,1,0)</f>
        <v>1</v>
      </c>
      <c r="AD4232">
        <f>IF(h!$A3587=AD$1,1,0)</f>
        <v>0</v>
      </c>
      <c r="AE4232">
        <f>IF(h!$A3587=AE$1,1,0)</f>
        <v>0</v>
      </c>
      <c r="AF4232">
        <f t="shared" si="674"/>
        <v>0</v>
      </c>
      <c r="AG4232">
        <f t="shared" si="674"/>
        <v>0</v>
      </c>
      <c r="AH4232">
        <f t="shared" si="674"/>
        <v>0</v>
      </c>
      <c r="AI4232">
        <f>IF(h!$A3587=AI$1,1,0)</f>
        <v>0</v>
      </c>
      <c r="AJ4232" t="str">
        <f t="shared" si="680"/>
        <v>Valid</v>
      </c>
      <c r="AK4232" t="str">
        <f t="shared" si="681"/>
        <v>Operation Department</v>
      </c>
    </row>
    <row r="4233" spans="1:37" hidden="1" x14ac:dyDescent="0.3">
      <c r="A4233">
        <v>864459</v>
      </c>
      <c r="B4233" s="2">
        <v>41765.323634259257</v>
      </c>
      <c r="C4233">
        <v>75118</v>
      </c>
      <c r="D4233" t="s">
        <v>38</v>
      </c>
      <c r="E4233">
        <f>IF(Sheet4!D2461="Hired",1,0)</f>
        <v>0</v>
      </c>
      <c r="F4233" t="str">
        <f t="shared" si="675"/>
        <v>Rejected</v>
      </c>
      <c r="G4233" t="str">
        <f t="shared" si="676"/>
        <v>Valid</v>
      </c>
      <c r="I4233">
        <f>IF(Sheet4!$A2461=I$1,1,0)</f>
        <v>0</v>
      </c>
      <c r="J4233">
        <f>IF(Sheet4!$A2461=J$1,1,0)</f>
        <v>1</v>
      </c>
      <c r="K4233" t="str">
        <f t="shared" si="677"/>
        <v>Valid</v>
      </c>
      <c r="L4233" t="str">
        <f t="shared" si="678"/>
        <v>Female</v>
      </c>
      <c r="M4233">
        <f>IF(Sheet4!$C2461=M$1,1,0)</f>
        <v>0</v>
      </c>
      <c r="N4233">
        <f>IF(Sheet4!$C2461=N$1,1,0)</f>
        <v>1</v>
      </c>
      <c r="O4233">
        <f>IF(Sheet4!$C2461=O$1,1,0)</f>
        <v>0</v>
      </c>
      <c r="P4233">
        <f>IF(Sheet4!$C2461=P$1,1,0)</f>
        <v>0</v>
      </c>
      <c r="Q4233">
        <f>IF(Sheet4!$C2461=Q$1,1,0)</f>
        <v>0</v>
      </c>
      <c r="R4233">
        <f>IF(Sheet4!$C2461=R$1,1,0)</f>
        <v>0</v>
      </c>
      <c r="S4233">
        <f>IF(Sheet4!$C2461=S$1,1,0)</f>
        <v>0</v>
      </c>
      <c r="T4233">
        <f>IF(Sheet4!$C2461=T$1,1,0)</f>
        <v>0</v>
      </c>
      <c r="U4233">
        <f>IF(Sheet4!$C2461=U$1,1,0)</f>
        <v>0</v>
      </c>
      <c r="V4233">
        <f>IF(Sheet4!$C2461=V$1,1,0)</f>
        <v>0</v>
      </c>
      <c r="W4233">
        <f>IF(Sheet4!$C2461=W$1,1,0)</f>
        <v>0</v>
      </c>
      <c r="X4233">
        <f>IF(Sheet4!$C2461=X$1,1,0)</f>
        <v>0</v>
      </c>
      <c r="Y4233">
        <f>IF(Sheet4!$C2461=Y$1,1,0)</f>
        <v>0</v>
      </c>
      <c r="Z4233">
        <f>IF(Sheet4!$C2461=Z$1,1,0)</f>
        <v>0</v>
      </c>
      <c r="AA4233" t="str">
        <f t="shared" si="679"/>
        <v>Valid</v>
      </c>
      <c r="AB4233">
        <f>IF(h!$A2461=AB$1,1,0)</f>
        <v>0</v>
      </c>
      <c r="AC4233">
        <f>IF(h!$A2461=AC$1,1,0)</f>
        <v>0</v>
      </c>
      <c r="AD4233">
        <f>IF(h!$A2461=AD$1,1,0)</f>
        <v>0</v>
      </c>
      <c r="AE4233">
        <f>IF(h!$A2461=AE$1,1,0)</f>
        <v>1</v>
      </c>
      <c r="AF4233">
        <f t="shared" si="674"/>
        <v>0</v>
      </c>
      <c r="AG4233">
        <f t="shared" si="674"/>
        <v>0</v>
      </c>
      <c r="AH4233">
        <f t="shared" si="674"/>
        <v>0</v>
      </c>
      <c r="AI4233">
        <f>IF(h!$A2461=AI$1,1,0)</f>
        <v>0</v>
      </c>
      <c r="AJ4233" t="str">
        <f t="shared" si="680"/>
        <v>Valid</v>
      </c>
      <c r="AK4233" t="str">
        <f t="shared" si="681"/>
        <v>Finance Department</v>
      </c>
    </row>
    <row r="4234" spans="1:37" x14ac:dyDescent="0.3">
      <c r="A4234">
        <v>178003</v>
      </c>
      <c r="B4234" s="2">
        <v>41830.409699074073</v>
      </c>
      <c r="C4234">
        <v>75118</v>
      </c>
      <c r="D4234" t="s">
        <v>38</v>
      </c>
      <c r="E4234">
        <f>IF(Sheet4!D6404="Hired",1,0)</f>
        <v>1</v>
      </c>
      <c r="F4234" t="str">
        <f t="shared" si="675"/>
        <v>Hired</v>
      </c>
      <c r="G4234" t="str">
        <f t="shared" si="676"/>
        <v>Valid</v>
      </c>
      <c r="I4234">
        <f>IF(Sheet4!$A6404=I$1,1,0)</f>
        <v>0</v>
      </c>
      <c r="J4234">
        <f>IF(Sheet4!$A6404=J$1,1,0)</f>
        <v>1</v>
      </c>
      <c r="K4234" t="str">
        <f t="shared" si="677"/>
        <v>Valid</v>
      </c>
      <c r="L4234" t="str">
        <f t="shared" si="678"/>
        <v>Female</v>
      </c>
      <c r="M4234">
        <f>IF(Sheet4!$C6404=M$1,1,0)</f>
        <v>0</v>
      </c>
      <c r="N4234">
        <f>IF(Sheet4!$C6404=N$1,1,0)</f>
        <v>0</v>
      </c>
      <c r="O4234">
        <f>IF(Sheet4!$C6404=O$1,1,0)</f>
        <v>0</v>
      </c>
      <c r="P4234">
        <f>IF(Sheet4!$C6404=P$1,1,0)</f>
        <v>0</v>
      </c>
      <c r="Q4234">
        <f>IF(Sheet4!$C6404=Q$1,1,0)</f>
        <v>0</v>
      </c>
      <c r="R4234">
        <f>IF(Sheet4!$C6404=R$1,1,0)</f>
        <v>0</v>
      </c>
      <c r="S4234">
        <f>IF(Sheet4!$C6404=S$1,1,0)</f>
        <v>0</v>
      </c>
      <c r="T4234">
        <f>IF(Sheet4!$C6404=T$1,1,0)</f>
        <v>0</v>
      </c>
      <c r="U4234">
        <f>IF(Sheet4!$C6404=U$1,1,0)</f>
        <v>0</v>
      </c>
      <c r="V4234">
        <f>IF(Sheet4!$C6404=V$1,1,0)</f>
        <v>0</v>
      </c>
      <c r="W4234">
        <f>IF(Sheet4!$C6404=W$1,1,0)</f>
        <v>0</v>
      </c>
      <c r="X4234">
        <f>IF(Sheet4!$C6404=X$1,1,0)</f>
        <v>0</v>
      </c>
      <c r="Y4234">
        <f>IF(Sheet4!$C6404=Y$1,1,0)</f>
        <v>1</v>
      </c>
      <c r="Z4234">
        <f>IF(Sheet4!$C6404=Z$1,1,0)</f>
        <v>0</v>
      </c>
      <c r="AA4234" t="str">
        <f t="shared" si="679"/>
        <v>Valid</v>
      </c>
      <c r="AB4234">
        <f>IF(h!$A6404=AB$1,1,0)</f>
        <v>0</v>
      </c>
      <c r="AC4234">
        <f>IF(h!$A6404=AC$1,1,0)</f>
        <v>0</v>
      </c>
      <c r="AD4234">
        <f>IF(h!$A6404=AD$1,1,0)</f>
        <v>0</v>
      </c>
      <c r="AE4234">
        <f>IF(h!$A6404=AE$1,1,0)</f>
        <v>0</v>
      </c>
      <c r="AF4234">
        <f t="shared" si="674"/>
        <v>0</v>
      </c>
      <c r="AG4234">
        <f t="shared" si="674"/>
        <v>0</v>
      </c>
      <c r="AH4234">
        <f t="shared" si="674"/>
        <v>0</v>
      </c>
      <c r="AI4234">
        <f>IF(h!$A6404=AI$1,1,0)</f>
        <v>1</v>
      </c>
      <c r="AJ4234" t="str">
        <f t="shared" si="680"/>
        <v>Valid</v>
      </c>
      <c r="AK4234" t="str">
        <f t="shared" si="681"/>
        <v>General Management</v>
      </c>
    </row>
    <row r="4235" spans="1:37" x14ac:dyDescent="0.3">
      <c r="A4235">
        <v>718973</v>
      </c>
      <c r="B4235" s="2">
        <v>41878.649988425925</v>
      </c>
      <c r="C4235">
        <v>75131</v>
      </c>
      <c r="D4235" t="s">
        <v>38</v>
      </c>
      <c r="E4235">
        <f>IF(Sheet4!D6817="Hired",1,0)</f>
        <v>1</v>
      </c>
      <c r="F4235" t="str">
        <f t="shared" si="675"/>
        <v>Hired</v>
      </c>
      <c r="G4235" t="str">
        <f t="shared" si="676"/>
        <v>Valid</v>
      </c>
      <c r="I4235">
        <f>IF(Sheet4!$A6817=I$1,1,0)</f>
        <v>1</v>
      </c>
      <c r="J4235">
        <f>IF(Sheet4!$A6817=J$1,1,0)</f>
        <v>0</v>
      </c>
      <c r="K4235" t="str">
        <f t="shared" si="677"/>
        <v>Valid</v>
      </c>
      <c r="L4235" t="str">
        <f t="shared" si="678"/>
        <v>Male</v>
      </c>
      <c r="M4235">
        <f>IF(Sheet4!$C6817=M$1,1,0)</f>
        <v>0</v>
      </c>
      <c r="N4235">
        <f>IF(Sheet4!$C6817=N$1,1,0)</f>
        <v>0</v>
      </c>
      <c r="O4235">
        <f>IF(Sheet4!$C6817=O$1,1,0)</f>
        <v>0</v>
      </c>
      <c r="P4235">
        <f>IF(Sheet4!$C6817=P$1,1,0)</f>
        <v>1</v>
      </c>
      <c r="Q4235">
        <f>IF(Sheet4!$C6817=Q$1,1,0)</f>
        <v>0</v>
      </c>
      <c r="R4235">
        <f>IF(Sheet4!$C6817=R$1,1,0)</f>
        <v>0</v>
      </c>
      <c r="S4235">
        <f>IF(Sheet4!$C6817=S$1,1,0)</f>
        <v>0</v>
      </c>
      <c r="T4235">
        <f>IF(Sheet4!$C6817=T$1,1,0)</f>
        <v>0</v>
      </c>
      <c r="U4235">
        <f>IF(Sheet4!$C6817=U$1,1,0)</f>
        <v>0</v>
      </c>
      <c r="V4235">
        <f>IF(Sheet4!$C6817=V$1,1,0)</f>
        <v>0</v>
      </c>
      <c r="W4235">
        <f>IF(Sheet4!$C6817=W$1,1,0)</f>
        <v>0</v>
      </c>
      <c r="X4235">
        <f>IF(Sheet4!$C6817=X$1,1,0)</f>
        <v>0</v>
      </c>
      <c r="Y4235">
        <f>IF(Sheet4!$C6817=Y$1,1,0)</f>
        <v>0</v>
      </c>
      <c r="Z4235">
        <f>IF(Sheet4!$C6817=Z$1,1,0)</f>
        <v>0</v>
      </c>
      <c r="AA4235" t="str">
        <f t="shared" si="679"/>
        <v>Valid</v>
      </c>
      <c r="AB4235">
        <f>IF(h!$A6817=AB$1,1,0)</f>
        <v>0</v>
      </c>
      <c r="AC4235">
        <f>IF(h!$A6817=AC$1,1,0)</f>
        <v>1</v>
      </c>
      <c r="AD4235">
        <f>IF(h!$A6817=AD$1,1,0)</f>
        <v>0</v>
      </c>
      <c r="AE4235">
        <f>IF(h!$A6817=AE$1,1,0)</f>
        <v>0</v>
      </c>
      <c r="AF4235">
        <f t="shared" si="674"/>
        <v>0</v>
      </c>
      <c r="AG4235">
        <f t="shared" si="674"/>
        <v>0</v>
      </c>
      <c r="AH4235">
        <f t="shared" si="674"/>
        <v>0</v>
      </c>
      <c r="AI4235">
        <f>IF(h!$A6817=AI$1,1,0)</f>
        <v>0</v>
      </c>
      <c r="AJ4235" t="str">
        <f t="shared" si="680"/>
        <v>Valid</v>
      </c>
      <c r="AK4235" t="str">
        <f t="shared" si="681"/>
        <v>Operation Department</v>
      </c>
    </row>
    <row r="4236" spans="1:37" hidden="1" x14ac:dyDescent="0.3">
      <c r="A4236">
        <v>903072</v>
      </c>
      <c r="B4236" s="2">
        <v>41879.450277777774</v>
      </c>
      <c r="C4236">
        <v>75135</v>
      </c>
      <c r="D4236" t="s">
        <v>38</v>
      </c>
      <c r="E4236">
        <f>IF(Sheet4!D1231="Hired",1,0)</f>
        <v>0</v>
      </c>
      <c r="F4236" t="str">
        <f t="shared" si="675"/>
        <v>Rejected</v>
      </c>
      <c r="G4236" t="str">
        <f t="shared" si="676"/>
        <v>Valid</v>
      </c>
      <c r="I4236">
        <f>IF(Sheet4!$A1231=I$1,1,0)</f>
        <v>1</v>
      </c>
      <c r="J4236">
        <f>IF(Sheet4!$A1231=J$1,1,0)</f>
        <v>0</v>
      </c>
      <c r="K4236" t="str">
        <f t="shared" si="677"/>
        <v>Valid</v>
      </c>
      <c r="L4236" t="str">
        <f t="shared" si="678"/>
        <v>Male</v>
      </c>
      <c r="M4236">
        <f>IF(Sheet4!$C1231=M$1,1,0)</f>
        <v>0</v>
      </c>
      <c r="N4236">
        <f>IF(Sheet4!$C1231=N$1,1,0)</f>
        <v>0</v>
      </c>
      <c r="O4236">
        <f>IF(Sheet4!$C1231=O$1,1,0)</f>
        <v>0</v>
      </c>
      <c r="P4236">
        <f>IF(Sheet4!$C1231=P$1,1,0)</f>
        <v>0</v>
      </c>
      <c r="Q4236">
        <f>IF(Sheet4!$C1231=Q$1,1,0)</f>
        <v>0</v>
      </c>
      <c r="R4236">
        <f>IF(Sheet4!$C1231=R$1,1,0)</f>
        <v>1</v>
      </c>
      <c r="S4236">
        <f>IF(Sheet4!$C1231=S$1,1,0)</f>
        <v>0</v>
      </c>
      <c r="T4236">
        <f>IF(Sheet4!$C1231=T$1,1,0)</f>
        <v>0</v>
      </c>
      <c r="U4236">
        <f>IF(Sheet4!$C1231=U$1,1,0)</f>
        <v>0</v>
      </c>
      <c r="V4236">
        <f>IF(Sheet4!$C1231=V$1,1,0)</f>
        <v>0</v>
      </c>
      <c r="W4236">
        <f>IF(Sheet4!$C1231=W$1,1,0)</f>
        <v>0</v>
      </c>
      <c r="X4236">
        <f>IF(Sheet4!$C1231=X$1,1,0)</f>
        <v>0</v>
      </c>
      <c r="Y4236">
        <f>IF(Sheet4!$C1231=Y$1,1,0)</f>
        <v>0</v>
      </c>
      <c r="Z4236">
        <f>IF(Sheet4!$C1231=Z$1,1,0)</f>
        <v>0</v>
      </c>
      <c r="AA4236" t="str">
        <f t="shared" si="679"/>
        <v>Valid</v>
      </c>
      <c r="AB4236">
        <f>IF(h!$A1231=AB$1,1,0)</f>
        <v>0</v>
      </c>
      <c r="AC4236">
        <f>IF(h!$A1231=AC$1,1,0)</f>
        <v>1</v>
      </c>
      <c r="AD4236">
        <f>IF(h!$A1231=AD$1,1,0)</f>
        <v>0</v>
      </c>
      <c r="AE4236">
        <f>IF(h!$A1231=AE$1,1,0)</f>
        <v>0</v>
      </c>
      <c r="AF4236">
        <f t="shared" si="674"/>
        <v>0</v>
      </c>
      <c r="AG4236">
        <f t="shared" si="674"/>
        <v>0</v>
      </c>
      <c r="AH4236">
        <f t="shared" si="674"/>
        <v>0</v>
      </c>
      <c r="AI4236">
        <f>IF(h!$A1231=AI$1,1,0)</f>
        <v>0</v>
      </c>
      <c r="AJ4236" t="str">
        <f t="shared" si="680"/>
        <v>Valid</v>
      </c>
      <c r="AK4236" t="str">
        <f t="shared" si="681"/>
        <v>Operation Department</v>
      </c>
    </row>
    <row r="4237" spans="1:37" x14ac:dyDescent="0.3">
      <c r="A4237">
        <v>935580</v>
      </c>
      <c r="B4237" s="2">
        <v>41801.323506944442</v>
      </c>
      <c r="C4237">
        <v>75137</v>
      </c>
      <c r="D4237" t="s">
        <v>38</v>
      </c>
      <c r="E4237">
        <f>IF(Sheet4!D4633="Hired",1,0)</f>
        <v>1</v>
      </c>
      <c r="F4237" t="str">
        <f t="shared" si="675"/>
        <v>Hired</v>
      </c>
      <c r="G4237" t="str">
        <f t="shared" si="676"/>
        <v>Valid</v>
      </c>
      <c r="I4237">
        <f>IF(Sheet4!$A4633=I$1,1,0)</f>
        <v>1</v>
      </c>
      <c r="J4237">
        <f>IF(Sheet4!$A4633=J$1,1,0)</f>
        <v>0</v>
      </c>
      <c r="K4237" t="str">
        <f t="shared" si="677"/>
        <v>Valid</v>
      </c>
      <c r="L4237" t="str">
        <f t="shared" si="678"/>
        <v>Male</v>
      </c>
      <c r="M4237">
        <f>IF(Sheet4!$C4633=M$1,1,0)</f>
        <v>0</v>
      </c>
      <c r="N4237">
        <f>IF(Sheet4!$C4633=N$1,1,0)</f>
        <v>0</v>
      </c>
      <c r="O4237">
        <f>IF(Sheet4!$C4633=O$1,1,0)</f>
        <v>0</v>
      </c>
      <c r="P4237">
        <f>IF(Sheet4!$C4633=P$1,1,0)</f>
        <v>1</v>
      </c>
      <c r="Q4237">
        <f>IF(Sheet4!$C4633=Q$1,1,0)</f>
        <v>0</v>
      </c>
      <c r="R4237">
        <f>IF(Sheet4!$C4633=R$1,1,0)</f>
        <v>0</v>
      </c>
      <c r="S4237">
        <f>IF(Sheet4!$C4633=S$1,1,0)</f>
        <v>0</v>
      </c>
      <c r="T4237">
        <f>IF(Sheet4!$C4633=T$1,1,0)</f>
        <v>0</v>
      </c>
      <c r="U4237">
        <f>IF(Sheet4!$C4633=U$1,1,0)</f>
        <v>0</v>
      </c>
      <c r="V4237">
        <f>IF(Sheet4!$C4633=V$1,1,0)</f>
        <v>0</v>
      </c>
      <c r="W4237">
        <f>IF(Sheet4!$C4633=W$1,1,0)</f>
        <v>0</v>
      </c>
      <c r="X4237">
        <f>IF(Sheet4!$C4633=X$1,1,0)</f>
        <v>0</v>
      </c>
      <c r="Y4237">
        <f>IF(Sheet4!$C4633=Y$1,1,0)</f>
        <v>0</v>
      </c>
      <c r="Z4237">
        <f>IF(Sheet4!$C4633=Z$1,1,0)</f>
        <v>0</v>
      </c>
      <c r="AA4237" t="str">
        <f t="shared" si="679"/>
        <v>Valid</v>
      </c>
      <c r="AB4237">
        <f>IF(h!$A4633=AB$1,1,0)</f>
        <v>0</v>
      </c>
      <c r="AC4237">
        <f>IF(h!$A4633=AC$1,1,0)</f>
        <v>1</v>
      </c>
      <c r="AD4237">
        <f>IF(h!$A4633=AD$1,1,0)</f>
        <v>0</v>
      </c>
      <c r="AE4237">
        <f>IF(h!$A4633=AE$1,1,0)</f>
        <v>0</v>
      </c>
      <c r="AF4237">
        <f t="shared" si="674"/>
        <v>0</v>
      </c>
      <c r="AG4237">
        <f t="shared" si="674"/>
        <v>0</v>
      </c>
      <c r="AH4237">
        <f t="shared" si="674"/>
        <v>0</v>
      </c>
      <c r="AI4237">
        <f>IF(h!$A4633=AI$1,1,0)</f>
        <v>0</v>
      </c>
      <c r="AJ4237" t="str">
        <f t="shared" si="680"/>
        <v>Valid</v>
      </c>
      <c r="AK4237" t="str">
        <f t="shared" si="681"/>
        <v>Operation Department</v>
      </c>
    </row>
    <row r="4238" spans="1:37" x14ac:dyDescent="0.3">
      <c r="A4238">
        <v>156770</v>
      </c>
      <c r="B4238" s="2">
        <v>41772.739039351851</v>
      </c>
      <c r="C4238">
        <v>75139</v>
      </c>
      <c r="D4238" t="s">
        <v>38</v>
      </c>
      <c r="E4238">
        <f>IF(Sheet4!D5797="Hired",1,0)</f>
        <v>1</v>
      </c>
      <c r="F4238" t="str">
        <f t="shared" si="675"/>
        <v>Hired</v>
      </c>
      <c r="G4238" t="str">
        <f t="shared" si="676"/>
        <v>Valid</v>
      </c>
      <c r="I4238">
        <f>IF(Sheet4!$A5797=I$1,1,0)</f>
        <v>0</v>
      </c>
      <c r="J4238">
        <f>IF(Sheet4!$A5797=J$1,1,0)</f>
        <v>1</v>
      </c>
      <c r="K4238" t="str">
        <f t="shared" si="677"/>
        <v>Valid</v>
      </c>
      <c r="L4238" t="str">
        <f t="shared" si="678"/>
        <v>Female</v>
      </c>
      <c r="M4238">
        <f>IF(Sheet4!$C5797=M$1,1,0)</f>
        <v>0</v>
      </c>
      <c r="N4238">
        <f>IF(Sheet4!$C5797=N$1,1,0)</f>
        <v>0</v>
      </c>
      <c r="O4238">
        <f>IF(Sheet4!$C5797=O$1,1,0)</f>
        <v>0</v>
      </c>
      <c r="P4238">
        <f>IF(Sheet4!$C5797=P$1,1,0)</f>
        <v>0</v>
      </c>
      <c r="Q4238">
        <f>IF(Sheet4!$C5797=Q$1,1,0)</f>
        <v>0</v>
      </c>
      <c r="R4238">
        <f>IF(Sheet4!$C5797=R$1,1,0)</f>
        <v>0</v>
      </c>
      <c r="S4238">
        <f>IF(Sheet4!$C5797=S$1,1,0)</f>
        <v>0</v>
      </c>
      <c r="T4238">
        <f>IF(Sheet4!$C5797=T$1,1,0)</f>
        <v>0</v>
      </c>
      <c r="U4238">
        <f>IF(Sheet4!$C5797=U$1,1,0)</f>
        <v>1</v>
      </c>
      <c r="V4238">
        <f>IF(Sheet4!$C5797=V$1,1,0)</f>
        <v>0</v>
      </c>
      <c r="W4238">
        <f>IF(Sheet4!$C5797=W$1,1,0)</f>
        <v>0</v>
      </c>
      <c r="X4238">
        <f>IF(Sheet4!$C5797=X$1,1,0)</f>
        <v>0</v>
      </c>
      <c r="Y4238">
        <f>IF(Sheet4!$C5797=Y$1,1,0)</f>
        <v>0</v>
      </c>
      <c r="Z4238">
        <f>IF(Sheet4!$C5797=Z$1,1,0)</f>
        <v>0</v>
      </c>
      <c r="AA4238" t="str">
        <f t="shared" si="679"/>
        <v>Valid</v>
      </c>
      <c r="AB4238">
        <f>IF(h!$A5797=AB$1,1,0)</f>
        <v>0</v>
      </c>
      <c r="AC4238">
        <f>IF(h!$A5797=AC$1,1,0)</f>
        <v>1</v>
      </c>
      <c r="AD4238">
        <f>IF(h!$A5797=AD$1,1,0)</f>
        <v>0</v>
      </c>
      <c r="AE4238">
        <f>IF(h!$A5797=AE$1,1,0)</f>
        <v>0</v>
      </c>
      <c r="AF4238">
        <f t="shared" si="674"/>
        <v>0</v>
      </c>
      <c r="AG4238">
        <f t="shared" si="674"/>
        <v>0</v>
      </c>
      <c r="AH4238">
        <f t="shared" si="674"/>
        <v>0</v>
      </c>
      <c r="AI4238">
        <f>IF(h!$A5797=AI$1,1,0)</f>
        <v>0</v>
      </c>
      <c r="AJ4238" t="str">
        <f t="shared" si="680"/>
        <v>Valid</v>
      </c>
      <c r="AK4238" t="str">
        <f t="shared" si="681"/>
        <v>Operation Department</v>
      </c>
    </row>
    <row r="4239" spans="1:37" x14ac:dyDescent="0.3">
      <c r="A4239">
        <v>318665</v>
      </c>
      <c r="B4239" s="2">
        <v>41866.74894675926</v>
      </c>
      <c r="C4239">
        <v>75163</v>
      </c>
      <c r="D4239" t="s">
        <v>38</v>
      </c>
      <c r="E4239">
        <f>IF(Sheet4!D7105="Hired",1,0)</f>
        <v>1</v>
      </c>
      <c r="F4239" t="str">
        <f t="shared" si="675"/>
        <v>Hired</v>
      </c>
      <c r="G4239" t="str">
        <f t="shared" si="676"/>
        <v>Valid</v>
      </c>
      <c r="I4239">
        <f>IF(Sheet4!$A7105=I$1,1,0)</f>
        <v>1</v>
      </c>
      <c r="J4239">
        <f>IF(Sheet4!$A7105=J$1,1,0)</f>
        <v>0</v>
      </c>
      <c r="K4239" t="str">
        <f t="shared" si="677"/>
        <v>Valid</v>
      </c>
      <c r="L4239" t="str">
        <f t="shared" si="678"/>
        <v>Male</v>
      </c>
      <c r="M4239">
        <f>IF(Sheet4!$C7105=M$1,1,0)</f>
        <v>0</v>
      </c>
      <c r="N4239">
        <f>IF(Sheet4!$C7105=N$1,1,0)</f>
        <v>0</v>
      </c>
      <c r="O4239">
        <f>IF(Sheet4!$C7105=O$1,1,0)</f>
        <v>0</v>
      </c>
      <c r="P4239">
        <f>IF(Sheet4!$C7105=P$1,1,0)</f>
        <v>1</v>
      </c>
      <c r="Q4239">
        <f>IF(Sheet4!$C7105=Q$1,1,0)</f>
        <v>0</v>
      </c>
      <c r="R4239">
        <f>IF(Sheet4!$C7105=R$1,1,0)</f>
        <v>0</v>
      </c>
      <c r="S4239">
        <f>IF(Sheet4!$C7105=S$1,1,0)</f>
        <v>0</v>
      </c>
      <c r="T4239">
        <f>IF(Sheet4!$C7105=T$1,1,0)</f>
        <v>0</v>
      </c>
      <c r="U4239">
        <f>IF(Sheet4!$C7105=U$1,1,0)</f>
        <v>0</v>
      </c>
      <c r="V4239">
        <f>IF(Sheet4!$C7105=V$1,1,0)</f>
        <v>0</v>
      </c>
      <c r="W4239">
        <f>IF(Sheet4!$C7105=W$1,1,0)</f>
        <v>0</v>
      </c>
      <c r="X4239">
        <f>IF(Sheet4!$C7105=X$1,1,0)</f>
        <v>0</v>
      </c>
      <c r="Y4239">
        <f>IF(Sheet4!$C7105=Y$1,1,0)</f>
        <v>0</v>
      </c>
      <c r="Z4239">
        <f>IF(Sheet4!$C7105=Z$1,1,0)</f>
        <v>0</v>
      </c>
      <c r="AA4239" t="str">
        <f t="shared" si="679"/>
        <v>Valid</v>
      </c>
      <c r="AB4239">
        <f>IF(h!$A7105=AB$1,1,0)</f>
        <v>0</v>
      </c>
      <c r="AC4239">
        <f>IF(h!$A7105=AC$1,1,0)</f>
        <v>1</v>
      </c>
      <c r="AD4239">
        <f>IF(h!$A7105=AD$1,1,0)</f>
        <v>0</v>
      </c>
      <c r="AE4239">
        <f>IF(h!$A7105=AE$1,1,0)</f>
        <v>0</v>
      </c>
      <c r="AF4239">
        <f t="shared" si="674"/>
        <v>0</v>
      </c>
      <c r="AG4239">
        <f t="shared" si="674"/>
        <v>0</v>
      </c>
      <c r="AH4239">
        <f t="shared" si="674"/>
        <v>0</v>
      </c>
      <c r="AI4239">
        <f>IF(h!$A7105=AI$1,1,0)</f>
        <v>0</v>
      </c>
      <c r="AJ4239" t="str">
        <f t="shared" si="680"/>
        <v>Valid</v>
      </c>
      <c r="AK4239" t="str">
        <f t="shared" si="681"/>
        <v>Operation Department</v>
      </c>
    </row>
    <row r="4240" spans="1:37" x14ac:dyDescent="0.3">
      <c r="A4240">
        <v>552304</v>
      </c>
      <c r="B4240" s="2">
        <v>41821.290289351855</v>
      </c>
      <c r="C4240">
        <v>75164</v>
      </c>
      <c r="D4240" t="s">
        <v>38</v>
      </c>
      <c r="E4240">
        <f>IF(Sheet4!D6611="Hired",1,0)</f>
        <v>1</v>
      </c>
      <c r="F4240" t="str">
        <f t="shared" si="675"/>
        <v>Hired</v>
      </c>
      <c r="G4240" t="str">
        <f t="shared" si="676"/>
        <v>Valid</v>
      </c>
      <c r="I4240">
        <f>IF(Sheet4!$A6611=I$1,1,0)</f>
        <v>0</v>
      </c>
      <c r="J4240">
        <f>IF(Sheet4!$A6611=J$1,1,0)</f>
        <v>1</v>
      </c>
      <c r="K4240" t="str">
        <f t="shared" si="677"/>
        <v>Valid</v>
      </c>
      <c r="L4240" t="str">
        <f t="shared" si="678"/>
        <v>Female</v>
      </c>
      <c r="M4240">
        <f>IF(Sheet4!$C6611=M$1,1,0)</f>
        <v>0</v>
      </c>
      <c r="N4240">
        <f>IF(Sheet4!$C6611=N$1,1,0)</f>
        <v>0</v>
      </c>
      <c r="O4240">
        <f>IF(Sheet4!$C6611=O$1,1,0)</f>
        <v>0</v>
      </c>
      <c r="P4240">
        <f>IF(Sheet4!$C6611=P$1,1,0)</f>
        <v>0</v>
      </c>
      <c r="Q4240">
        <f>IF(Sheet4!$C6611=Q$1,1,0)</f>
        <v>0</v>
      </c>
      <c r="R4240">
        <f>IF(Sheet4!$C6611=R$1,1,0)</f>
        <v>0</v>
      </c>
      <c r="S4240">
        <f>IF(Sheet4!$C6611=S$1,1,0)</f>
        <v>1</v>
      </c>
      <c r="T4240">
        <f>IF(Sheet4!$C6611=T$1,1,0)</f>
        <v>0</v>
      </c>
      <c r="U4240">
        <f>IF(Sheet4!$C6611=U$1,1,0)</f>
        <v>0</v>
      </c>
      <c r="V4240">
        <f>IF(Sheet4!$C6611=V$1,1,0)</f>
        <v>0</v>
      </c>
      <c r="W4240">
        <f>IF(Sheet4!$C6611=W$1,1,0)</f>
        <v>0</v>
      </c>
      <c r="X4240">
        <f>IF(Sheet4!$C6611=X$1,1,0)</f>
        <v>0</v>
      </c>
      <c r="Y4240">
        <f>IF(Sheet4!$C6611=Y$1,1,0)</f>
        <v>0</v>
      </c>
      <c r="Z4240">
        <f>IF(Sheet4!$C6611=Z$1,1,0)</f>
        <v>0</v>
      </c>
      <c r="AA4240" t="str">
        <f t="shared" si="679"/>
        <v>Valid</v>
      </c>
      <c r="AB4240">
        <f>IF(h!$A6611=AB$1,1,0)</f>
        <v>0</v>
      </c>
      <c r="AC4240">
        <f>IF(h!$A6611=AC$1,1,0)</f>
        <v>0</v>
      </c>
      <c r="AD4240">
        <f>IF(h!$A6611=AD$1,1,0)</f>
        <v>0</v>
      </c>
      <c r="AE4240">
        <f>IF(h!$A6611=AE$1,1,0)</f>
        <v>0</v>
      </c>
      <c r="AF4240">
        <f t="shared" si="674"/>
        <v>0</v>
      </c>
      <c r="AG4240">
        <f t="shared" si="674"/>
        <v>0</v>
      </c>
      <c r="AH4240">
        <f t="shared" si="674"/>
        <v>0</v>
      </c>
      <c r="AI4240">
        <f>IF(h!$A6611=AI$1,1,0)</f>
        <v>1</v>
      </c>
      <c r="AJ4240" t="str">
        <f t="shared" si="680"/>
        <v>Valid</v>
      </c>
      <c r="AK4240" t="str">
        <f t="shared" si="681"/>
        <v>General Management</v>
      </c>
    </row>
    <row r="4241" spans="1:37" hidden="1" x14ac:dyDescent="0.3">
      <c r="A4241">
        <v>448658</v>
      </c>
      <c r="B4241" s="2">
        <v>41802.495381944442</v>
      </c>
      <c r="C4241">
        <v>75179</v>
      </c>
      <c r="D4241" t="s">
        <v>38</v>
      </c>
      <c r="E4241">
        <f>IF(Sheet4!D396="Hired",1,0)</f>
        <v>0</v>
      </c>
      <c r="F4241" t="str">
        <f t="shared" si="675"/>
        <v>Rejected</v>
      </c>
      <c r="G4241" t="str">
        <f t="shared" si="676"/>
        <v>Valid</v>
      </c>
      <c r="I4241">
        <f>IF(Sheet4!$A396=I$1,1,0)</f>
        <v>1</v>
      </c>
      <c r="J4241">
        <f>IF(Sheet4!$A396=J$1,1,0)</f>
        <v>0</v>
      </c>
      <c r="K4241" t="str">
        <f t="shared" si="677"/>
        <v>Valid</v>
      </c>
      <c r="L4241" t="str">
        <f t="shared" si="678"/>
        <v>Male</v>
      </c>
      <c r="M4241">
        <f>IF(Sheet4!$C396=M$1,1,0)</f>
        <v>0</v>
      </c>
      <c r="N4241">
        <f>IF(Sheet4!$C396=N$1,1,0)</f>
        <v>1</v>
      </c>
      <c r="O4241">
        <f>IF(Sheet4!$C396=O$1,1,0)</f>
        <v>0</v>
      </c>
      <c r="P4241">
        <f>IF(Sheet4!$C396=P$1,1,0)</f>
        <v>0</v>
      </c>
      <c r="Q4241">
        <f>IF(Sheet4!$C396=Q$1,1,0)</f>
        <v>0</v>
      </c>
      <c r="R4241">
        <f>IF(Sheet4!$C396=R$1,1,0)</f>
        <v>0</v>
      </c>
      <c r="S4241">
        <f>IF(Sheet4!$C396=S$1,1,0)</f>
        <v>0</v>
      </c>
      <c r="T4241">
        <f>IF(Sheet4!$C396=T$1,1,0)</f>
        <v>0</v>
      </c>
      <c r="U4241">
        <f>IF(Sheet4!$C396=U$1,1,0)</f>
        <v>0</v>
      </c>
      <c r="V4241">
        <f>IF(Sheet4!$C396=V$1,1,0)</f>
        <v>0</v>
      </c>
      <c r="W4241">
        <f>IF(Sheet4!$C396=W$1,1,0)</f>
        <v>0</v>
      </c>
      <c r="X4241">
        <f>IF(Sheet4!$C396=X$1,1,0)</f>
        <v>0</v>
      </c>
      <c r="Y4241">
        <f>IF(Sheet4!$C396=Y$1,1,0)</f>
        <v>0</v>
      </c>
      <c r="Z4241">
        <f>IF(Sheet4!$C396=Z$1,1,0)</f>
        <v>0</v>
      </c>
      <c r="AA4241" t="str">
        <f t="shared" si="679"/>
        <v>Valid</v>
      </c>
      <c r="AB4241">
        <f>IF(h!$A396=AB$1,1,0)</f>
        <v>1</v>
      </c>
      <c r="AC4241">
        <f>IF(h!$A396=AC$1,1,0)</f>
        <v>0</v>
      </c>
      <c r="AD4241">
        <f>IF(h!$A396=AD$1,1,0)</f>
        <v>0</v>
      </c>
      <c r="AE4241">
        <f>IF(h!$A396=AE$1,1,0)</f>
        <v>0</v>
      </c>
      <c r="AF4241">
        <f t="shared" si="674"/>
        <v>0</v>
      </c>
      <c r="AG4241">
        <f t="shared" si="674"/>
        <v>0</v>
      </c>
      <c r="AH4241">
        <f t="shared" si="674"/>
        <v>0</v>
      </c>
      <c r="AI4241">
        <f>IF(h!$A396=AI$1,1,0)</f>
        <v>0</v>
      </c>
      <c r="AJ4241" t="str">
        <f t="shared" si="680"/>
        <v>Valid</v>
      </c>
      <c r="AK4241" t="str">
        <f t="shared" si="681"/>
        <v>Service Department</v>
      </c>
    </row>
    <row r="4242" spans="1:37" hidden="1" x14ac:dyDescent="0.3">
      <c r="A4242">
        <v>142362</v>
      </c>
      <c r="B4242" s="2">
        <v>41842.547291666669</v>
      </c>
      <c r="C4242">
        <v>75180</v>
      </c>
      <c r="D4242" t="s">
        <v>38</v>
      </c>
      <c r="E4242">
        <f>IF(Sheet4!D3398="Hired",1,0)</f>
        <v>0</v>
      </c>
      <c r="F4242" t="str">
        <f t="shared" si="675"/>
        <v>Rejected</v>
      </c>
      <c r="G4242" t="str">
        <f t="shared" si="676"/>
        <v>Valid</v>
      </c>
      <c r="I4242">
        <f>IF(Sheet4!$A3398=I$1,1,0)</f>
        <v>0</v>
      </c>
      <c r="J4242">
        <f>IF(Sheet4!$A3398=J$1,1,0)</f>
        <v>1</v>
      </c>
      <c r="K4242" t="str">
        <f t="shared" si="677"/>
        <v>Valid</v>
      </c>
      <c r="L4242" t="str">
        <f t="shared" si="678"/>
        <v>Female</v>
      </c>
      <c r="M4242">
        <f>IF(Sheet4!$C3398=M$1,1,0)</f>
        <v>0</v>
      </c>
      <c r="N4242">
        <f>IF(Sheet4!$C3398=N$1,1,0)</f>
        <v>0</v>
      </c>
      <c r="O4242">
        <f>IF(Sheet4!$C3398=O$1,1,0)</f>
        <v>0</v>
      </c>
      <c r="P4242">
        <f>IF(Sheet4!$C3398=P$1,1,0)</f>
        <v>0</v>
      </c>
      <c r="Q4242">
        <f>IF(Sheet4!$C3398=Q$1,1,0)</f>
        <v>0</v>
      </c>
      <c r="R4242">
        <f>IF(Sheet4!$C3398=R$1,1,0)</f>
        <v>0</v>
      </c>
      <c r="S4242">
        <f>IF(Sheet4!$C3398=S$1,1,0)</f>
        <v>0</v>
      </c>
      <c r="T4242">
        <f>IF(Sheet4!$C3398=T$1,1,0)</f>
        <v>0</v>
      </c>
      <c r="U4242">
        <f>IF(Sheet4!$C3398=U$1,1,0)</f>
        <v>0</v>
      </c>
      <c r="V4242">
        <f>IF(Sheet4!$C3398=V$1,1,0)</f>
        <v>0</v>
      </c>
      <c r="W4242">
        <f>IF(Sheet4!$C3398=W$1,1,0)</f>
        <v>0</v>
      </c>
      <c r="X4242">
        <f>IF(Sheet4!$C3398=X$1,1,0)</f>
        <v>0</v>
      </c>
      <c r="Y4242">
        <f>IF(Sheet4!$C3398=Y$1,1,0)</f>
        <v>1</v>
      </c>
      <c r="Z4242">
        <f>IF(Sheet4!$C3398=Z$1,1,0)</f>
        <v>0</v>
      </c>
      <c r="AA4242" t="str">
        <f t="shared" si="679"/>
        <v>Valid</v>
      </c>
      <c r="AB4242">
        <f>IF(h!$A3398=AB$1,1,0)</f>
        <v>0</v>
      </c>
      <c r="AC4242">
        <f>IF(h!$A3398=AC$1,1,0)</f>
        <v>1</v>
      </c>
      <c r="AD4242">
        <f>IF(h!$A3398=AD$1,1,0)</f>
        <v>0</v>
      </c>
      <c r="AE4242">
        <f>IF(h!$A3398=AE$1,1,0)</f>
        <v>0</v>
      </c>
      <c r="AF4242">
        <f t="shared" ref="AF4242:AH4261" si="682">IF(AE4242=AF$1,1,0)</f>
        <v>0</v>
      </c>
      <c r="AG4242">
        <f t="shared" si="682"/>
        <v>0</v>
      </c>
      <c r="AH4242">
        <f t="shared" si="682"/>
        <v>0</v>
      </c>
      <c r="AI4242">
        <f>IF(h!$A3398=AI$1,1,0)</f>
        <v>0</v>
      </c>
      <c r="AJ4242" t="str">
        <f t="shared" si="680"/>
        <v>Valid</v>
      </c>
      <c r="AK4242" t="str">
        <f t="shared" si="681"/>
        <v>Operation Department</v>
      </c>
    </row>
    <row r="4243" spans="1:37" x14ac:dyDescent="0.3">
      <c r="A4243">
        <v>99392</v>
      </c>
      <c r="B4243" s="2">
        <v>41879.719050925924</v>
      </c>
      <c r="C4243">
        <v>75258</v>
      </c>
      <c r="D4243" t="s">
        <v>38</v>
      </c>
      <c r="E4243">
        <f>IF(Sheet4!D7005="Hired",1,0)</f>
        <v>1</v>
      </c>
      <c r="F4243" t="str">
        <f t="shared" si="675"/>
        <v>Hired</v>
      </c>
      <c r="G4243" t="str">
        <f t="shared" si="676"/>
        <v>Valid</v>
      </c>
      <c r="I4243">
        <f>IF(Sheet4!$A7005=I$1,1,0)</f>
        <v>0</v>
      </c>
      <c r="J4243">
        <f>IF(Sheet4!$A7005=J$1,1,0)</f>
        <v>1</v>
      </c>
      <c r="K4243" t="str">
        <f t="shared" si="677"/>
        <v>Valid</v>
      </c>
      <c r="L4243" t="str">
        <f t="shared" si="678"/>
        <v>Female</v>
      </c>
      <c r="M4243">
        <f>IF(Sheet4!$C7005=M$1,1,0)</f>
        <v>0</v>
      </c>
      <c r="N4243">
        <f>IF(Sheet4!$C7005=N$1,1,0)</f>
        <v>0</v>
      </c>
      <c r="O4243">
        <f>IF(Sheet4!$C7005=O$1,1,0)</f>
        <v>0</v>
      </c>
      <c r="P4243">
        <f>IF(Sheet4!$C7005=P$1,1,0)</f>
        <v>0</v>
      </c>
      <c r="Q4243">
        <f>IF(Sheet4!$C7005=Q$1,1,0)</f>
        <v>0</v>
      </c>
      <c r="R4243">
        <f>IF(Sheet4!$C7005=R$1,1,0)</f>
        <v>0</v>
      </c>
      <c r="S4243">
        <f>IF(Sheet4!$C7005=S$1,1,0)</f>
        <v>0</v>
      </c>
      <c r="T4243">
        <f>IF(Sheet4!$C7005=T$1,1,0)</f>
        <v>0</v>
      </c>
      <c r="U4243">
        <f>IF(Sheet4!$C7005=U$1,1,0)</f>
        <v>0</v>
      </c>
      <c r="V4243">
        <f>IF(Sheet4!$C7005=V$1,1,0)</f>
        <v>0</v>
      </c>
      <c r="W4243">
        <f>IF(Sheet4!$C7005=W$1,1,0)</f>
        <v>0</v>
      </c>
      <c r="X4243">
        <f>IF(Sheet4!$C7005=X$1,1,0)</f>
        <v>0</v>
      </c>
      <c r="Y4243">
        <f>IF(Sheet4!$C7005=Y$1,1,0)</f>
        <v>1</v>
      </c>
      <c r="Z4243">
        <f>IF(Sheet4!$C7005=Z$1,1,0)</f>
        <v>0</v>
      </c>
      <c r="AA4243" t="str">
        <f t="shared" si="679"/>
        <v>Valid</v>
      </c>
      <c r="AB4243">
        <f>IF(h!$A7005=AB$1,1,0)</f>
        <v>0</v>
      </c>
      <c r="AC4243">
        <f>IF(h!$A7005=AC$1,1,0)</f>
        <v>1</v>
      </c>
      <c r="AD4243">
        <f>IF(h!$A7005=AD$1,1,0)</f>
        <v>0</v>
      </c>
      <c r="AE4243">
        <f>IF(h!$A7005=AE$1,1,0)</f>
        <v>0</v>
      </c>
      <c r="AF4243">
        <f t="shared" si="682"/>
        <v>0</v>
      </c>
      <c r="AG4243">
        <f t="shared" si="682"/>
        <v>0</v>
      </c>
      <c r="AH4243">
        <f t="shared" si="682"/>
        <v>0</v>
      </c>
      <c r="AI4243">
        <f>IF(h!$A7005=AI$1,1,0)</f>
        <v>0</v>
      </c>
      <c r="AJ4243" t="str">
        <f t="shared" si="680"/>
        <v>Valid</v>
      </c>
      <c r="AK4243" t="str">
        <f t="shared" si="681"/>
        <v>Operation Department</v>
      </c>
    </row>
    <row r="4244" spans="1:37" hidden="1" x14ac:dyDescent="0.3">
      <c r="A4244">
        <v>702282</v>
      </c>
      <c r="B4244" s="2">
        <v>41815.683483796296</v>
      </c>
      <c r="C4244">
        <v>75312</v>
      </c>
      <c r="D4244" t="s">
        <v>38</v>
      </c>
      <c r="E4244">
        <f>IF(Sheet4!D2578="Hired",1,0)</f>
        <v>0</v>
      </c>
      <c r="F4244" t="str">
        <f t="shared" si="675"/>
        <v>Rejected</v>
      </c>
      <c r="G4244" t="str">
        <f t="shared" si="676"/>
        <v>Valid</v>
      </c>
      <c r="I4244">
        <f>IF(Sheet4!$A2578=I$1,1,0)</f>
        <v>1</v>
      </c>
      <c r="J4244">
        <f>IF(Sheet4!$A2578=J$1,1,0)</f>
        <v>0</v>
      </c>
      <c r="K4244" t="str">
        <f t="shared" si="677"/>
        <v>Valid</v>
      </c>
      <c r="L4244" t="str">
        <f t="shared" si="678"/>
        <v>Male</v>
      </c>
      <c r="M4244">
        <f>IF(Sheet4!$C2578=M$1,1,0)</f>
        <v>0</v>
      </c>
      <c r="N4244">
        <f>IF(Sheet4!$C2578=N$1,1,0)</f>
        <v>0</v>
      </c>
      <c r="O4244">
        <f>IF(Sheet4!$C2578=O$1,1,0)</f>
        <v>0</v>
      </c>
      <c r="P4244">
        <f>IF(Sheet4!$C2578=P$1,1,0)</f>
        <v>0</v>
      </c>
      <c r="Q4244">
        <f>IF(Sheet4!$C2578=Q$1,1,0)</f>
        <v>0</v>
      </c>
      <c r="R4244">
        <f>IF(Sheet4!$C2578=R$1,1,0)</f>
        <v>0</v>
      </c>
      <c r="S4244">
        <f>IF(Sheet4!$C2578=S$1,1,0)</f>
        <v>1</v>
      </c>
      <c r="T4244">
        <f>IF(Sheet4!$C2578=T$1,1,0)</f>
        <v>0</v>
      </c>
      <c r="U4244">
        <f>IF(Sheet4!$C2578=U$1,1,0)</f>
        <v>0</v>
      </c>
      <c r="V4244">
        <f>IF(Sheet4!$C2578=V$1,1,0)</f>
        <v>0</v>
      </c>
      <c r="W4244">
        <f>IF(Sheet4!$C2578=W$1,1,0)</f>
        <v>0</v>
      </c>
      <c r="X4244">
        <f>IF(Sheet4!$C2578=X$1,1,0)</f>
        <v>0</v>
      </c>
      <c r="Y4244">
        <f>IF(Sheet4!$C2578=Y$1,1,0)</f>
        <v>0</v>
      </c>
      <c r="Z4244">
        <f>IF(Sheet4!$C2578=Z$1,1,0)</f>
        <v>0</v>
      </c>
      <c r="AA4244" t="str">
        <f t="shared" si="679"/>
        <v>Valid</v>
      </c>
      <c r="AB4244">
        <f>IF(h!$A2578=AB$1,1,0)</f>
        <v>0</v>
      </c>
      <c r="AC4244">
        <f>IF(h!$A2578=AC$1,1,0)</f>
        <v>0</v>
      </c>
      <c r="AD4244">
        <f>IF(h!$A2578=AD$1,1,0)</f>
        <v>1</v>
      </c>
      <c r="AE4244">
        <f>IF(h!$A2578=AE$1,1,0)</f>
        <v>0</v>
      </c>
      <c r="AF4244">
        <f t="shared" si="682"/>
        <v>0</v>
      </c>
      <c r="AG4244">
        <f t="shared" si="682"/>
        <v>0</v>
      </c>
      <c r="AH4244">
        <f t="shared" si="682"/>
        <v>0</v>
      </c>
      <c r="AI4244">
        <f>IF(h!$A2578=AI$1,1,0)</f>
        <v>0</v>
      </c>
      <c r="AJ4244" t="str">
        <f t="shared" si="680"/>
        <v>Valid</v>
      </c>
      <c r="AK4244" t="str">
        <f t="shared" si="681"/>
        <v>Sales Department</v>
      </c>
    </row>
    <row r="4245" spans="1:37" hidden="1" x14ac:dyDescent="0.3">
      <c r="A4245">
        <v>795224</v>
      </c>
      <c r="B4245" s="2">
        <v>41869.480671296296</v>
      </c>
      <c r="C4245">
        <v>75329</v>
      </c>
      <c r="D4245" t="s">
        <v>38</v>
      </c>
      <c r="E4245">
        <f>IF(Sheet4!D1123="Hired",1,0)</f>
        <v>0</v>
      </c>
      <c r="F4245" t="str">
        <f t="shared" si="675"/>
        <v>Rejected</v>
      </c>
      <c r="G4245" t="str">
        <f t="shared" si="676"/>
        <v>Valid</v>
      </c>
      <c r="I4245">
        <f>IF(Sheet4!$A1123=I$1,1,0)</f>
        <v>1</v>
      </c>
      <c r="J4245">
        <f>IF(Sheet4!$A1123=J$1,1,0)</f>
        <v>0</v>
      </c>
      <c r="K4245" t="str">
        <f t="shared" si="677"/>
        <v>Valid</v>
      </c>
      <c r="L4245" t="str">
        <f t="shared" si="678"/>
        <v>Male</v>
      </c>
      <c r="M4245">
        <f>IF(Sheet4!$C1123=M$1,1,0)</f>
        <v>0</v>
      </c>
      <c r="N4245">
        <f>IF(Sheet4!$C1123=N$1,1,0)</f>
        <v>0</v>
      </c>
      <c r="O4245">
        <f>IF(Sheet4!$C1123=O$1,1,0)</f>
        <v>0</v>
      </c>
      <c r="P4245">
        <f>IF(Sheet4!$C1123=P$1,1,0)</f>
        <v>1</v>
      </c>
      <c r="Q4245">
        <f>IF(Sheet4!$C1123=Q$1,1,0)</f>
        <v>0</v>
      </c>
      <c r="R4245">
        <f>IF(Sheet4!$C1123=R$1,1,0)</f>
        <v>0</v>
      </c>
      <c r="S4245">
        <f>IF(Sheet4!$C1123=S$1,1,0)</f>
        <v>0</v>
      </c>
      <c r="T4245">
        <f>IF(Sheet4!$C1123=T$1,1,0)</f>
        <v>0</v>
      </c>
      <c r="U4245">
        <f>IF(Sheet4!$C1123=U$1,1,0)</f>
        <v>0</v>
      </c>
      <c r="V4245">
        <f>IF(Sheet4!$C1123=V$1,1,0)</f>
        <v>0</v>
      </c>
      <c r="W4245">
        <f>IF(Sheet4!$C1123=W$1,1,0)</f>
        <v>0</v>
      </c>
      <c r="X4245">
        <f>IF(Sheet4!$C1123=X$1,1,0)</f>
        <v>0</v>
      </c>
      <c r="Y4245">
        <f>IF(Sheet4!$C1123=Y$1,1,0)</f>
        <v>0</v>
      </c>
      <c r="Z4245">
        <f>IF(Sheet4!$C1123=Z$1,1,0)</f>
        <v>0</v>
      </c>
      <c r="AA4245" t="str">
        <f t="shared" si="679"/>
        <v>Valid</v>
      </c>
      <c r="AB4245">
        <f>IF(h!$A1123=AB$1,1,0)</f>
        <v>0</v>
      </c>
      <c r="AC4245">
        <f>IF(h!$A1123=AC$1,1,0)</f>
        <v>1</v>
      </c>
      <c r="AD4245">
        <f>IF(h!$A1123=AD$1,1,0)</f>
        <v>0</v>
      </c>
      <c r="AE4245">
        <f>IF(h!$A1123=AE$1,1,0)</f>
        <v>0</v>
      </c>
      <c r="AF4245">
        <f t="shared" si="682"/>
        <v>0</v>
      </c>
      <c r="AG4245">
        <f t="shared" si="682"/>
        <v>0</v>
      </c>
      <c r="AH4245">
        <f t="shared" si="682"/>
        <v>0</v>
      </c>
      <c r="AI4245">
        <f>IF(h!$A1123=AI$1,1,0)</f>
        <v>0</v>
      </c>
      <c r="AJ4245" t="str">
        <f t="shared" si="680"/>
        <v>Valid</v>
      </c>
      <c r="AK4245" t="str">
        <f t="shared" si="681"/>
        <v>Operation Department</v>
      </c>
    </row>
    <row r="4246" spans="1:37" x14ac:dyDescent="0.3">
      <c r="A4246">
        <v>814767</v>
      </c>
      <c r="B4246" s="2">
        <v>41858.432511574072</v>
      </c>
      <c r="C4246">
        <v>75341</v>
      </c>
      <c r="D4246" t="s">
        <v>38</v>
      </c>
      <c r="E4246">
        <f>IF(Sheet4!D5819="Hired",1,0)</f>
        <v>1</v>
      </c>
      <c r="F4246" t="str">
        <f t="shared" si="675"/>
        <v>Hired</v>
      </c>
      <c r="G4246" t="str">
        <f t="shared" si="676"/>
        <v>Valid</v>
      </c>
      <c r="I4246">
        <f>IF(Sheet4!$A5819=I$1,1,0)</f>
        <v>0</v>
      </c>
      <c r="J4246">
        <f>IF(Sheet4!$A5819=J$1,1,0)</f>
        <v>1</v>
      </c>
      <c r="K4246" t="str">
        <f t="shared" si="677"/>
        <v>Valid</v>
      </c>
      <c r="L4246" t="str">
        <f t="shared" si="678"/>
        <v>Female</v>
      </c>
      <c r="M4246">
        <f>IF(Sheet4!$C5819=M$1,1,0)</f>
        <v>0</v>
      </c>
      <c r="N4246">
        <f>IF(Sheet4!$C5819=N$1,1,0)</f>
        <v>0</v>
      </c>
      <c r="O4246">
        <f>IF(Sheet4!$C5819=O$1,1,0)</f>
        <v>0</v>
      </c>
      <c r="P4246">
        <f>IF(Sheet4!$C5819=P$1,1,0)</f>
        <v>1</v>
      </c>
      <c r="Q4246">
        <f>IF(Sheet4!$C5819=Q$1,1,0)</f>
        <v>0</v>
      </c>
      <c r="R4246">
        <f>IF(Sheet4!$C5819=R$1,1,0)</f>
        <v>0</v>
      </c>
      <c r="S4246">
        <f>IF(Sheet4!$C5819=S$1,1,0)</f>
        <v>0</v>
      </c>
      <c r="T4246">
        <f>IF(Sheet4!$C5819=T$1,1,0)</f>
        <v>0</v>
      </c>
      <c r="U4246">
        <f>IF(Sheet4!$C5819=U$1,1,0)</f>
        <v>0</v>
      </c>
      <c r="V4246">
        <f>IF(Sheet4!$C5819=V$1,1,0)</f>
        <v>0</v>
      </c>
      <c r="W4246">
        <f>IF(Sheet4!$C5819=W$1,1,0)</f>
        <v>0</v>
      </c>
      <c r="X4246">
        <f>IF(Sheet4!$C5819=X$1,1,0)</f>
        <v>0</v>
      </c>
      <c r="Y4246">
        <f>IF(Sheet4!$C5819=Y$1,1,0)</f>
        <v>0</v>
      </c>
      <c r="Z4246">
        <f>IF(Sheet4!$C5819=Z$1,1,0)</f>
        <v>0</v>
      </c>
      <c r="AA4246" t="str">
        <f t="shared" si="679"/>
        <v>Valid</v>
      </c>
      <c r="AB4246">
        <f>IF(h!$A5819=AB$1,1,0)</f>
        <v>0</v>
      </c>
      <c r="AC4246">
        <f>IF(h!$A5819=AC$1,1,0)</f>
        <v>1</v>
      </c>
      <c r="AD4246">
        <f>IF(h!$A5819=AD$1,1,0)</f>
        <v>0</v>
      </c>
      <c r="AE4246">
        <f>IF(h!$A5819=AE$1,1,0)</f>
        <v>0</v>
      </c>
      <c r="AF4246">
        <f t="shared" si="682"/>
        <v>0</v>
      </c>
      <c r="AG4246">
        <f t="shared" si="682"/>
        <v>0</v>
      </c>
      <c r="AH4246">
        <f t="shared" si="682"/>
        <v>0</v>
      </c>
      <c r="AI4246">
        <f>IF(h!$A5819=AI$1,1,0)</f>
        <v>0</v>
      </c>
      <c r="AJ4246" t="str">
        <f t="shared" si="680"/>
        <v>Valid</v>
      </c>
      <c r="AK4246" t="str">
        <f t="shared" si="681"/>
        <v>Operation Department</v>
      </c>
    </row>
    <row r="4247" spans="1:37" x14ac:dyDescent="0.3">
      <c r="A4247">
        <v>467965</v>
      </c>
      <c r="B4247" s="2">
        <v>41877.375254629631</v>
      </c>
      <c r="C4247">
        <v>75372</v>
      </c>
      <c r="D4247" t="s">
        <v>38</v>
      </c>
      <c r="E4247">
        <f>IF(Sheet4!D1147="Hired",1,0)</f>
        <v>1</v>
      </c>
      <c r="F4247" t="str">
        <f t="shared" si="675"/>
        <v>Hired</v>
      </c>
      <c r="G4247" t="str">
        <f t="shared" si="676"/>
        <v>Valid</v>
      </c>
      <c r="I4247">
        <f>IF(Sheet4!$A1147=I$1,1,0)</f>
        <v>1</v>
      </c>
      <c r="J4247">
        <f>IF(Sheet4!$A1147=J$1,1,0)</f>
        <v>0</v>
      </c>
      <c r="K4247" t="str">
        <f t="shared" si="677"/>
        <v>Valid</v>
      </c>
      <c r="L4247" t="str">
        <f t="shared" si="678"/>
        <v>Male</v>
      </c>
      <c r="M4247">
        <f>IF(Sheet4!$C1147=M$1,1,0)</f>
        <v>0</v>
      </c>
      <c r="N4247">
        <f>IF(Sheet4!$C1147=N$1,1,0)</f>
        <v>0</v>
      </c>
      <c r="O4247">
        <f>IF(Sheet4!$C1147=O$1,1,0)</f>
        <v>0</v>
      </c>
      <c r="P4247">
        <f>IF(Sheet4!$C1147=P$1,1,0)</f>
        <v>0</v>
      </c>
      <c r="Q4247">
        <f>IF(Sheet4!$C1147=Q$1,1,0)</f>
        <v>0</v>
      </c>
      <c r="R4247">
        <f>IF(Sheet4!$C1147=R$1,1,0)</f>
        <v>0</v>
      </c>
      <c r="S4247">
        <f>IF(Sheet4!$C1147=S$1,1,0)</f>
        <v>0</v>
      </c>
      <c r="T4247">
        <f>IF(Sheet4!$C1147=T$1,1,0)</f>
        <v>0</v>
      </c>
      <c r="U4247">
        <f>IF(Sheet4!$C1147=U$1,1,0)</f>
        <v>0</v>
      </c>
      <c r="V4247">
        <f>IF(Sheet4!$C1147=V$1,1,0)</f>
        <v>0</v>
      </c>
      <c r="W4247">
        <f>IF(Sheet4!$C1147=W$1,1,0)</f>
        <v>0</v>
      </c>
      <c r="X4247">
        <f>IF(Sheet4!$C1147=X$1,1,0)</f>
        <v>1</v>
      </c>
      <c r="Y4247">
        <f>IF(Sheet4!$C1147=Y$1,1,0)</f>
        <v>0</v>
      </c>
      <c r="Z4247">
        <f>IF(Sheet4!$C1147=Z$1,1,0)</f>
        <v>0</v>
      </c>
      <c r="AA4247" t="str">
        <f t="shared" si="679"/>
        <v>Valid</v>
      </c>
      <c r="AB4247">
        <f>IF(h!$A1147=AB$1,1,0)</f>
        <v>0</v>
      </c>
      <c r="AC4247">
        <f>IF(h!$A1147=AC$1,1,0)</f>
        <v>1</v>
      </c>
      <c r="AD4247">
        <f>IF(h!$A1147=AD$1,1,0)</f>
        <v>0</v>
      </c>
      <c r="AE4247">
        <f>IF(h!$A1147=AE$1,1,0)</f>
        <v>0</v>
      </c>
      <c r="AF4247">
        <f t="shared" si="682"/>
        <v>0</v>
      </c>
      <c r="AG4247">
        <f t="shared" si="682"/>
        <v>0</v>
      </c>
      <c r="AH4247">
        <f t="shared" si="682"/>
        <v>0</v>
      </c>
      <c r="AI4247">
        <f>IF(h!$A1147=AI$1,1,0)</f>
        <v>0</v>
      </c>
      <c r="AJ4247" t="str">
        <f t="shared" si="680"/>
        <v>Valid</v>
      </c>
      <c r="AK4247" t="str">
        <f t="shared" si="681"/>
        <v>Operation Department</v>
      </c>
    </row>
    <row r="4248" spans="1:37" x14ac:dyDescent="0.3">
      <c r="A4248">
        <v>580775</v>
      </c>
      <c r="B4248" s="2">
        <v>41849.699953703705</v>
      </c>
      <c r="C4248">
        <v>75378</v>
      </c>
      <c r="D4248" t="s">
        <v>38</v>
      </c>
      <c r="E4248">
        <f>IF(Sheet4!D5421="Hired",1,0)</f>
        <v>1</v>
      </c>
      <c r="F4248" t="str">
        <f t="shared" si="675"/>
        <v>Hired</v>
      </c>
      <c r="G4248" t="str">
        <f t="shared" si="676"/>
        <v>Valid</v>
      </c>
      <c r="I4248">
        <f>IF(Sheet4!$A5421=I$1,1,0)</f>
        <v>1</v>
      </c>
      <c r="J4248">
        <f>IF(Sheet4!$A5421=J$1,1,0)</f>
        <v>0</v>
      </c>
      <c r="K4248" t="str">
        <f t="shared" si="677"/>
        <v>Valid</v>
      </c>
      <c r="L4248" t="str">
        <f t="shared" si="678"/>
        <v>Male</v>
      </c>
      <c r="M4248">
        <f>IF(Sheet4!$C5421=M$1,1,0)</f>
        <v>0</v>
      </c>
      <c r="N4248">
        <f>IF(Sheet4!$C5421=N$1,1,0)</f>
        <v>0</v>
      </c>
      <c r="O4248">
        <f>IF(Sheet4!$C5421=O$1,1,0)</f>
        <v>0</v>
      </c>
      <c r="P4248">
        <f>IF(Sheet4!$C5421=P$1,1,0)</f>
        <v>0</v>
      </c>
      <c r="Q4248">
        <f>IF(Sheet4!$C5421=Q$1,1,0)</f>
        <v>0</v>
      </c>
      <c r="R4248">
        <f>IF(Sheet4!$C5421=R$1,1,0)</f>
        <v>0</v>
      </c>
      <c r="S4248">
        <f>IF(Sheet4!$C5421=S$1,1,0)</f>
        <v>0</v>
      </c>
      <c r="T4248">
        <f>IF(Sheet4!$C5421=T$1,1,0)</f>
        <v>0</v>
      </c>
      <c r="U4248">
        <f>IF(Sheet4!$C5421=U$1,1,0)</f>
        <v>1</v>
      </c>
      <c r="V4248">
        <f>IF(Sheet4!$C5421=V$1,1,0)</f>
        <v>0</v>
      </c>
      <c r="W4248">
        <f>IF(Sheet4!$C5421=W$1,1,0)</f>
        <v>0</v>
      </c>
      <c r="X4248">
        <f>IF(Sheet4!$C5421=X$1,1,0)</f>
        <v>0</v>
      </c>
      <c r="Y4248">
        <f>IF(Sheet4!$C5421=Y$1,1,0)</f>
        <v>0</v>
      </c>
      <c r="Z4248">
        <f>IF(Sheet4!$C5421=Z$1,1,0)</f>
        <v>0</v>
      </c>
      <c r="AA4248" t="str">
        <f t="shared" si="679"/>
        <v>Valid</v>
      </c>
      <c r="AB4248">
        <f>IF(h!$A5421=AB$1,1,0)</f>
        <v>0</v>
      </c>
      <c r="AC4248">
        <f>IF(h!$A5421=AC$1,1,0)</f>
        <v>0</v>
      </c>
      <c r="AD4248">
        <f>IF(h!$A5421=AD$1,1,0)</f>
        <v>1</v>
      </c>
      <c r="AE4248">
        <f>IF(h!$A5421=AE$1,1,0)</f>
        <v>0</v>
      </c>
      <c r="AF4248">
        <f t="shared" si="682"/>
        <v>0</v>
      </c>
      <c r="AG4248">
        <f t="shared" si="682"/>
        <v>0</v>
      </c>
      <c r="AH4248">
        <f t="shared" si="682"/>
        <v>0</v>
      </c>
      <c r="AI4248">
        <f>IF(h!$A5421=AI$1,1,0)</f>
        <v>0</v>
      </c>
      <c r="AJ4248" t="str">
        <f t="shared" si="680"/>
        <v>Valid</v>
      </c>
      <c r="AK4248" t="str">
        <f t="shared" si="681"/>
        <v>Sales Department</v>
      </c>
    </row>
    <row r="4249" spans="1:37" x14ac:dyDescent="0.3">
      <c r="A4249">
        <v>86320</v>
      </c>
      <c r="B4249" s="2">
        <v>41778.400555555556</v>
      </c>
      <c r="C4249">
        <v>75379</v>
      </c>
      <c r="D4249" t="s">
        <v>38</v>
      </c>
      <c r="E4249">
        <f>IF(Sheet4!D3421="Hired",1,0)</f>
        <v>1</v>
      </c>
      <c r="F4249" t="str">
        <f t="shared" si="675"/>
        <v>Hired</v>
      </c>
      <c r="G4249" t="str">
        <f t="shared" si="676"/>
        <v>Valid</v>
      </c>
      <c r="I4249">
        <f>IF(Sheet4!$A3421=I$1,1,0)</f>
        <v>1</v>
      </c>
      <c r="J4249">
        <f>IF(Sheet4!$A3421=J$1,1,0)</f>
        <v>0</v>
      </c>
      <c r="K4249" t="str">
        <f t="shared" si="677"/>
        <v>Valid</v>
      </c>
      <c r="L4249" t="str">
        <f t="shared" si="678"/>
        <v>Male</v>
      </c>
      <c r="M4249">
        <f>IF(Sheet4!$C3421=M$1,1,0)</f>
        <v>0</v>
      </c>
      <c r="N4249">
        <f>IF(Sheet4!$C3421=N$1,1,0)</f>
        <v>0</v>
      </c>
      <c r="O4249">
        <f>IF(Sheet4!$C3421=O$1,1,0)</f>
        <v>0</v>
      </c>
      <c r="P4249">
        <f>IF(Sheet4!$C3421=P$1,1,0)</f>
        <v>0</v>
      </c>
      <c r="Q4249">
        <f>IF(Sheet4!$C3421=Q$1,1,0)</f>
        <v>0</v>
      </c>
      <c r="R4249">
        <f>IF(Sheet4!$C3421=R$1,1,0)</f>
        <v>1</v>
      </c>
      <c r="S4249">
        <f>IF(Sheet4!$C3421=S$1,1,0)</f>
        <v>0</v>
      </c>
      <c r="T4249">
        <f>IF(Sheet4!$C3421=T$1,1,0)</f>
        <v>0</v>
      </c>
      <c r="U4249">
        <f>IF(Sheet4!$C3421=U$1,1,0)</f>
        <v>0</v>
      </c>
      <c r="V4249">
        <f>IF(Sheet4!$C3421=V$1,1,0)</f>
        <v>0</v>
      </c>
      <c r="W4249">
        <f>IF(Sheet4!$C3421=W$1,1,0)</f>
        <v>0</v>
      </c>
      <c r="X4249">
        <f>IF(Sheet4!$C3421=X$1,1,0)</f>
        <v>0</v>
      </c>
      <c r="Y4249">
        <f>IF(Sheet4!$C3421=Y$1,1,0)</f>
        <v>0</v>
      </c>
      <c r="Z4249">
        <f>IF(Sheet4!$C3421=Z$1,1,0)</f>
        <v>0</v>
      </c>
      <c r="AA4249" t="str">
        <f t="shared" si="679"/>
        <v>Valid</v>
      </c>
      <c r="AB4249">
        <f>IF(h!$A3421=AB$1,1,0)</f>
        <v>1</v>
      </c>
      <c r="AC4249">
        <f>IF(h!$A3421=AC$1,1,0)</f>
        <v>0</v>
      </c>
      <c r="AD4249">
        <f>IF(h!$A3421=AD$1,1,0)</f>
        <v>0</v>
      </c>
      <c r="AE4249">
        <f>IF(h!$A3421=AE$1,1,0)</f>
        <v>0</v>
      </c>
      <c r="AF4249">
        <f t="shared" si="682"/>
        <v>0</v>
      </c>
      <c r="AG4249">
        <f t="shared" si="682"/>
        <v>0</v>
      </c>
      <c r="AH4249">
        <f t="shared" si="682"/>
        <v>0</v>
      </c>
      <c r="AI4249">
        <f>IF(h!$A3421=AI$1,1,0)</f>
        <v>0</v>
      </c>
      <c r="AJ4249" t="str">
        <f t="shared" si="680"/>
        <v>Valid</v>
      </c>
      <c r="AK4249" t="str">
        <f t="shared" si="681"/>
        <v>Service Department</v>
      </c>
    </row>
    <row r="4250" spans="1:37" x14ac:dyDescent="0.3">
      <c r="A4250">
        <v>410418</v>
      </c>
      <c r="B4250" s="2">
        <v>41782.751296296294</v>
      </c>
      <c r="C4250">
        <v>75381</v>
      </c>
      <c r="D4250" t="s">
        <v>38</v>
      </c>
      <c r="E4250">
        <f>IF(Sheet4!D3312="Hired",1,0)</f>
        <v>1</v>
      </c>
      <c r="F4250" t="str">
        <f t="shared" si="675"/>
        <v>Hired</v>
      </c>
      <c r="G4250" t="str">
        <f t="shared" si="676"/>
        <v>Valid</v>
      </c>
      <c r="I4250">
        <f>IF(Sheet4!$A3312=I$1,1,0)</f>
        <v>1</v>
      </c>
      <c r="J4250">
        <f>IF(Sheet4!$A3312=J$1,1,0)</f>
        <v>0</v>
      </c>
      <c r="K4250" t="str">
        <f t="shared" si="677"/>
        <v>Valid</v>
      </c>
      <c r="L4250" t="str">
        <f t="shared" si="678"/>
        <v>Male</v>
      </c>
      <c r="M4250">
        <f>IF(Sheet4!$C3312=M$1,1,0)</f>
        <v>0</v>
      </c>
      <c r="N4250">
        <f>IF(Sheet4!$C3312=N$1,1,0)</f>
        <v>0</v>
      </c>
      <c r="O4250">
        <f>IF(Sheet4!$C3312=O$1,1,0)</f>
        <v>0</v>
      </c>
      <c r="P4250">
        <f>IF(Sheet4!$C3312=P$1,1,0)</f>
        <v>0</v>
      </c>
      <c r="Q4250">
        <f>IF(Sheet4!$C3312=Q$1,1,0)</f>
        <v>0</v>
      </c>
      <c r="R4250">
        <f>IF(Sheet4!$C3312=R$1,1,0)</f>
        <v>0</v>
      </c>
      <c r="S4250">
        <f>IF(Sheet4!$C3312=S$1,1,0)</f>
        <v>0</v>
      </c>
      <c r="T4250">
        <f>IF(Sheet4!$C3312=T$1,1,0)</f>
        <v>0</v>
      </c>
      <c r="U4250">
        <f>IF(Sheet4!$C3312=U$1,1,0)</f>
        <v>0</v>
      </c>
      <c r="V4250">
        <f>IF(Sheet4!$C3312=V$1,1,0)</f>
        <v>0</v>
      </c>
      <c r="W4250">
        <f>IF(Sheet4!$C3312=W$1,1,0)</f>
        <v>0</v>
      </c>
      <c r="X4250">
        <f>IF(Sheet4!$C3312=X$1,1,0)</f>
        <v>0</v>
      </c>
      <c r="Y4250">
        <f>IF(Sheet4!$C3312=Y$1,1,0)</f>
        <v>1</v>
      </c>
      <c r="Z4250">
        <f>IF(Sheet4!$C3312=Z$1,1,0)</f>
        <v>0</v>
      </c>
      <c r="AA4250" t="str">
        <f t="shared" si="679"/>
        <v>Valid</v>
      </c>
      <c r="AB4250">
        <f>IF(h!$A3312=AB$1,1,0)</f>
        <v>1</v>
      </c>
      <c r="AC4250">
        <f>IF(h!$A3312=AC$1,1,0)</f>
        <v>0</v>
      </c>
      <c r="AD4250">
        <f>IF(h!$A3312=AD$1,1,0)</f>
        <v>0</v>
      </c>
      <c r="AE4250">
        <f>IF(h!$A3312=AE$1,1,0)</f>
        <v>0</v>
      </c>
      <c r="AF4250">
        <f t="shared" si="682"/>
        <v>0</v>
      </c>
      <c r="AG4250">
        <f t="shared" si="682"/>
        <v>0</v>
      </c>
      <c r="AH4250">
        <f t="shared" si="682"/>
        <v>0</v>
      </c>
      <c r="AI4250">
        <f>IF(h!$A3312=AI$1,1,0)</f>
        <v>0</v>
      </c>
      <c r="AJ4250" t="str">
        <f t="shared" si="680"/>
        <v>Valid</v>
      </c>
      <c r="AK4250" t="str">
        <f t="shared" si="681"/>
        <v>Service Department</v>
      </c>
    </row>
    <row r="4251" spans="1:37" x14ac:dyDescent="0.3">
      <c r="A4251">
        <v>249297</v>
      </c>
      <c r="B4251" s="2">
        <v>41772.399085648147</v>
      </c>
      <c r="C4251">
        <v>75387</v>
      </c>
      <c r="D4251" t="s">
        <v>38</v>
      </c>
      <c r="E4251">
        <f>IF(Sheet4!D4089="Hired",1,0)</f>
        <v>1</v>
      </c>
      <c r="F4251" t="str">
        <f t="shared" si="675"/>
        <v>Hired</v>
      </c>
      <c r="G4251" t="str">
        <f t="shared" si="676"/>
        <v>Valid</v>
      </c>
      <c r="I4251">
        <f>IF(Sheet4!$A4089=I$1,1,0)</f>
        <v>1</v>
      </c>
      <c r="J4251">
        <f>IF(Sheet4!$A4089=J$1,1,0)</f>
        <v>0</v>
      </c>
      <c r="K4251" t="str">
        <f t="shared" si="677"/>
        <v>Valid</v>
      </c>
      <c r="L4251" t="str">
        <f t="shared" si="678"/>
        <v>Male</v>
      </c>
      <c r="M4251">
        <f>IF(Sheet4!$C4089=M$1,1,0)</f>
        <v>0</v>
      </c>
      <c r="N4251">
        <f>IF(Sheet4!$C4089=N$1,1,0)</f>
        <v>0</v>
      </c>
      <c r="O4251">
        <f>IF(Sheet4!$C4089=O$1,1,0)</f>
        <v>0</v>
      </c>
      <c r="P4251">
        <f>IF(Sheet4!$C4089=P$1,1,0)</f>
        <v>0</v>
      </c>
      <c r="Q4251">
        <f>IF(Sheet4!$C4089=Q$1,1,0)</f>
        <v>0</v>
      </c>
      <c r="R4251">
        <f>IF(Sheet4!$C4089=R$1,1,0)</f>
        <v>0</v>
      </c>
      <c r="S4251">
        <f>IF(Sheet4!$C4089=S$1,1,0)</f>
        <v>0</v>
      </c>
      <c r="T4251">
        <f>IF(Sheet4!$C4089=T$1,1,0)</f>
        <v>0</v>
      </c>
      <c r="U4251">
        <f>IF(Sheet4!$C4089=U$1,1,0)</f>
        <v>0</v>
      </c>
      <c r="V4251">
        <f>IF(Sheet4!$C4089=V$1,1,0)</f>
        <v>0</v>
      </c>
      <c r="W4251">
        <f>IF(Sheet4!$C4089=W$1,1,0)</f>
        <v>0</v>
      </c>
      <c r="X4251">
        <f>IF(Sheet4!$C4089=X$1,1,0)</f>
        <v>0</v>
      </c>
      <c r="Y4251">
        <f>IF(Sheet4!$C4089=Y$1,1,0)</f>
        <v>1</v>
      </c>
      <c r="Z4251">
        <f>IF(Sheet4!$C4089=Z$1,1,0)</f>
        <v>0</v>
      </c>
      <c r="AA4251" t="str">
        <f t="shared" si="679"/>
        <v>Valid</v>
      </c>
      <c r="AB4251">
        <f>IF(h!$A4089=AB$1,1,0)</f>
        <v>0</v>
      </c>
      <c r="AC4251">
        <f>IF(h!$A4089=AC$1,1,0)</f>
        <v>0</v>
      </c>
      <c r="AD4251">
        <f>IF(h!$A4089=AD$1,1,0)</f>
        <v>1</v>
      </c>
      <c r="AE4251">
        <f>IF(h!$A4089=AE$1,1,0)</f>
        <v>0</v>
      </c>
      <c r="AF4251">
        <f t="shared" si="682"/>
        <v>0</v>
      </c>
      <c r="AG4251">
        <f t="shared" si="682"/>
        <v>0</v>
      </c>
      <c r="AH4251">
        <f t="shared" si="682"/>
        <v>0</v>
      </c>
      <c r="AI4251">
        <f>IF(h!$A4089=AI$1,1,0)</f>
        <v>0</v>
      </c>
      <c r="AJ4251" t="str">
        <f t="shared" si="680"/>
        <v>Valid</v>
      </c>
      <c r="AK4251" t="str">
        <f t="shared" si="681"/>
        <v>Sales Department</v>
      </c>
    </row>
    <row r="4252" spans="1:37" x14ac:dyDescent="0.3">
      <c r="A4252">
        <v>20775</v>
      </c>
      <c r="B4252" s="2">
        <v>41788.680069444446</v>
      </c>
      <c r="C4252">
        <v>75404</v>
      </c>
      <c r="D4252" t="s">
        <v>38</v>
      </c>
      <c r="E4252">
        <f>IF(Sheet4!D6232="Hired",1,0)</f>
        <v>1</v>
      </c>
      <c r="F4252" t="str">
        <f t="shared" si="675"/>
        <v>Hired</v>
      </c>
      <c r="G4252" t="str">
        <f t="shared" si="676"/>
        <v>Valid</v>
      </c>
      <c r="I4252">
        <f>IF(Sheet4!$A6232=I$1,1,0)</f>
        <v>0</v>
      </c>
      <c r="J4252">
        <f>IF(Sheet4!$A6232=J$1,1,0)</f>
        <v>1</v>
      </c>
      <c r="K4252" t="str">
        <f t="shared" si="677"/>
        <v>Valid</v>
      </c>
      <c r="L4252" t="str">
        <f t="shared" si="678"/>
        <v>Female</v>
      </c>
      <c r="M4252">
        <f>IF(Sheet4!$C6232=M$1,1,0)</f>
        <v>0</v>
      </c>
      <c r="N4252">
        <f>IF(Sheet4!$C6232=N$1,1,0)</f>
        <v>0</v>
      </c>
      <c r="O4252">
        <f>IF(Sheet4!$C6232=O$1,1,0)</f>
        <v>0</v>
      </c>
      <c r="P4252">
        <f>IF(Sheet4!$C6232=P$1,1,0)</f>
        <v>1</v>
      </c>
      <c r="Q4252">
        <f>IF(Sheet4!$C6232=Q$1,1,0)</f>
        <v>0</v>
      </c>
      <c r="R4252">
        <f>IF(Sheet4!$C6232=R$1,1,0)</f>
        <v>0</v>
      </c>
      <c r="S4252">
        <f>IF(Sheet4!$C6232=S$1,1,0)</f>
        <v>0</v>
      </c>
      <c r="T4252">
        <f>IF(Sheet4!$C6232=T$1,1,0)</f>
        <v>0</v>
      </c>
      <c r="U4252">
        <f>IF(Sheet4!$C6232=U$1,1,0)</f>
        <v>0</v>
      </c>
      <c r="V4252">
        <f>IF(Sheet4!$C6232=V$1,1,0)</f>
        <v>0</v>
      </c>
      <c r="W4252">
        <f>IF(Sheet4!$C6232=W$1,1,0)</f>
        <v>0</v>
      </c>
      <c r="X4252">
        <f>IF(Sheet4!$C6232=X$1,1,0)</f>
        <v>0</v>
      </c>
      <c r="Y4252">
        <f>IF(Sheet4!$C6232=Y$1,1,0)</f>
        <v>0</v>
      </c>
      <c r="Z4252">
        <f>IF(Sheet4!$C6232=Z$1,1,0)</f>
        <v>0</v>
      </c>
      <c r="AA4252" t="str">
        <f t="shared" si="679"/>
        <v>Valid</v>
      </c>
      <c r="AB4252">
        <f>IF(h!$A6232=AB$1,1,0)</f>
        <v>1</v>
      </c>
      <c r="AC4252">
        <f>IF(h!$A6232=AC$1,1,0)</f>
        <v>0</v>
      </c>
      <c r="AD4252">
        <f>IF(h!$A6232=AD$1,1,0)</f>
        <v>0</v>
      </c>
      <c r="AE4252">
        <f>IF(h!$A6232=AE$1,1,0)</f>
        <v>0</v>
      </c>
      <c r="AF4252">
        <f t="shared" si="682"/>
        <v>0</v>
      </c>
      <c r="AG4252">
        <f t="shared" si="682"/>
        <v>0</v>
      </c>
      <c r="AH4252">
        <f t="shared" si="682"/>
        <v>0</v>
      </c>
      <c r="AI4252">
        <f>IF(h!$A6232=AI$1,1,0)</f>
        <v>0</v>
      </c>
      <c r="AJ4252" t="str">
        <f t="shared" si="680"/>
        <v>Valid</v>
      </c>
      <c r="AK4252" t="str">
        <f t="shared" si="681"/>
        <v>Service Department</v>
      </c>
    </row>
    <row r="4253" spans="1:37" x14ac:dyDescent="0.3">
      <c r="A4253">
        <v>254752</v>
      </c>
      <c r="B4253" s="2">
        <v>41872.393009259256</v>
      </c>
      <c r="C4253">
        <v>75415</v>
      </c>
      <c r="D4253" t="s">
        <v>38</v>
      </c>
      <c r="E4253">
        <f>IF(Sheet4!D1480="Hired",1,0)</f>
        <v>1</v>
      </c>
      <c r="F4253" t="str">
        <f t="shared" si="675"/>
        <v>Hired</v>
      </c>
      <c r="G4253" t="str">
        <f t="shared" si="676"/>
        <v>Valid</v>
      </c>
      <c r="I4253">
        <f>IF(Sheet4!$A1480=I$1,1,0)</f>
        <v>1</v>
      </c>
      <c r="J4253">
        <f>IF(Sheet4!$A1480=J$1,1,0)</f>
        <v>0</v>
      </c>
      <c r="K4253" t="str">
        <f t="shared" si="677"/>
        <v>Valid</v>
      </c>
      <c r="L4253" t="str">
        <f t="shared" si="678"/>
        <v>Male</v>
      </c>
      <c r="M4253">
        <f>IF(Sheet4!$C1480=M$1,1,0)</f>
        <v>0</v>
      </c>
      <c r="N4253">
        <f>IF(Sheet4!$C1480=N$1,1,0)</f>
        <v>0</v>
      </c>
      <c r="O4253">
        <f>IF(Sheet4!$C1480=O$1,1,0)</f>
        <v>0</v>
      </c>
      <c r="P4253">
        <f>IF(Sheet4!$C1480=P$1,1,0)</f>
        <v>0</v>
      </c>
      <c r="Q4253">
        <f>IF(Sheet4!$C1480=Q$1,1,0)</f>
        <v>0</v>
      </c>
      <c r="R4253">
        <f>IF(Sheet4!$C1480=R$1,1,0)</f>
        <v>0</v>
      </c>
      <c r="S4253">
        <f>IF(Sheet4!$C1480=S$1,1,0)</f>
        <v>0</v>
      </c>
      <c r="T4253">
        <f>IF(Sheet4!$C1480=T$1,1,0)</f>
        <v>0</v>
      </c>
      <c r="U4253">
        <f>IF(Sheet4!$C1480=U$1,1,0)</f>
        <v>0</v>
      </c>
      <c r="V4253">
        <f>IF(Sheet4!$C1480=V$1,1,0)</f>
        <v>0</v>
      </c>
      <c r="W4253">
        <f>IF(Sheet4!$C1480=W$1,1,0)</f>
        <v>0</v>
      </c>
      <c r="X4253">
        <f>IF(Sheet4!$C1480=X$1,1,0)</f>
        <v>0</v>
      </c>
      <c r="Y4253">
        <f>IF(Sheet4!$C1480=Y$1,1,0)</f>
        <v>1</v>
      </c>
      <c r="Z4253">
        <f>IF(Sheet4!$C1480=Z$1,1,0)</f>
        <v>0</v>
      </c>
      <c r="AA4253" t="str">
        <f t="shared" si="679"/>
        <v>Valid</v>
      </c>
      <c r="AB4253">
        <f>IF(h!$A1480=AB$1,1,0)</f>
        <v>0</v>
      </c>
      <c r="AC4253">
        <f>IF(h!$A1480=AC$1,1,0)</f>
        <v>1</v>
      </c>
      <c r="AD4253">
        <f>IF(h!$A1480=AD$1,1,0)</f>
        <v>0</v>
      </c>
      <c r="AE4253">
        <f>IF(h!$A1480=AE$1,1,0)</f>
        <v>0</v>
      </c>
      <c r="AF4253">
        <f t="shared" si="682"/>
        <v>0</v>
      </c>
      <c r="AG4253">
        <f t="shared" si="682"/>
        <v>0</v>
      </c>
      <c r="AH4253">
        <f t="shared" si="682"/>
        <v>0</v>
      </c>
      <c r="AI4253">
        <f>IF(h!$A1480=AI$1,1,0)</f>
        <v>0</v>
      </c>
      <c r="AJ4253" t="str">
        <f t="shared" si="680"/>
        <v>Valid</v>
      </c>
      <c r="AK4253" t="str">
        <f t="shared" si="681"/>
        <v>Operation Department</v>
      </c>
    </row>
    <row r="4254" spans="1:37" x14ac:dyDescent="0.3">
      <c r="A4254">
        <v>105862</v>
      </c>
      <c r="B4254" s="2">
        <v>41863.781886574077</v>
      </c>
      <c r="C4254">
        <v>75430</v>
      </c>
      <c r="D4254" t="s">
        <v>38</v>
      </c>
      <c r="E4254">
        <f>IF(Sheet4!D1059="Hired",1,0)</f>
        <v>1</v>
      </c>
      <c r="F4254" t="str">
        <f t="shared" si="675"/>
        <v>Hired</v>
      </c>
      <c r="G4254" t="str">
        <f t="shared" si="676"/>
        <v>Valid</v>
      </c>
      <c r="I4254">
        <f>IF(Sheet4!$A1059=I$1,1,0)</f>
        <v>0</v>
      </c>
      <c r="J4254">
        <f>IF(Sheet4!$A1059=J$1,1,0)</f>
        <v>1</v>
      </c>
      <c r="K4254" t="str">
        <f t="shared" si="677"/>
        <v>Valid</v>
      </c>
      <c r="L4254" t="str">
        <f t="shared" si="678"/>
        <v>Female</v>
      </c>
      <c r="M4254">
        <f>IF(Sheet4!$C1059=M$1,1,0)</f>
        <v>0</v>
      </c>
      <c r="N4254">
        <f>IF(Sheet4!$C1059=N$1,1,0)</f>
        <v>0</v>
      </c>
      <c r="O4254">
        <f>IF(Sheet4!$C1059=O$1,1,0)</f>
        <v>0</v>
      </c>
      <c r="P4254">
        <f>IF(Sheet4!$C1059=P$1,1,0)</f>
        <v>0</v>
      </c>
      <c r="Q4254">
        <f>IF(Sheet4!$C1059=Q$1,1,0)</f>
        <v>0</v>
      </c>
      <c r="R4254">
        <f>IF(Sheet4!$C1059=R$1,1,0)</f>
        <v>0</v>
      </c>
      <c r="S4254">
        <f>IF(Sheet4!$C1059=S$1,1,0)</f>
        <v>0</v>
      </c>
      <c r="T4254">
        <f>IF(Sheet4!$C1059=T$1,1,0)</f>
        <v>0</v>
      </c>
      <c r="U4254">
        <f>IF(Sheet4!$C1059=U$1,1,0)</f>
        <v>1</v>
      </c>
      <c r="V4254">
        <f>IF(Sheet4!$C1059=V$1,1,0)</f>
        <v>0</v>
      </c>
      <c r="W4254">
        <f>IF(Sheet4!$C1059=W$1,1,0)</f>
        <v>0</v>
      </c>
      <c r="X4254">
        <f>IF(Sheet4!$C1059=X$1,1,0)</f>
        <v>0</v>
      </c>
      <c r="Y4254">
        <f>IF(Sheet4!$C1059=Y$1,1,0)</f>
        <v>0</v>
      </c>
      <c r="Z4254">
        <f>IF(Sheet4!$C1059=Z$1,1,0)</f>
        <v>0</v>
      </c>
      <c r="AA4254" t="str">
        <f t="shared" si="679"/>
        <v>Valid</v>
      </c>
      <c r="AB4254">
        <f>IF(h!$A1059=AB$1,1,0)</f>
        <v>1</v>
      </c>
      <c r="AC4254">
        <f>IF(h!$A1059=AC$1,1,0)</f>
        <v>0</v>
      </c>
      <c r="AD4254">
        <f>IF(h!$A1059=AD$1,1,0)</f>
        <v>0</v>
      </c>
      <c r="AE4254">
        <f>IF(h!$A1059=AE$1,1,0)</f>
        <v>0</v>
      </c>
      <c r="AF4254">
        <f t="shared" si="682"/>
        <v>0</v>
      </c>
      <c r="AG4254">
        <f t="shared" si="682"/>
        <v>0</v>
      </c>
      <c r="AH4254">
        <f t="shared" si="682"/>
        <v>0</v>
      </c>
      <c r="AI4254">
        <f>IF(h!$A1059=AI$1,1,0)</f>
        <v>0</v>
      </c>
      <c r="AJ4254" t="str">
        <f t="shared" si="680"/>
        <v>Valid</v>
      </c>
      <c r="AK4254" t="str">
        <f t="shared" si="681"/>
        <v>Service Department</v>
      </c>
    </row>
    <row r="4255" spans="1:37" hidden="1" x14ac:dyDescent="0.3">
      <c r="A4255">
        <v>351100</v>
      </c>
      <c r="B4255" s="2">
        <v>41810.337777777779</v>
      </c>
      <c r="C4255">
        <v>75441</v>
      </c>
      <c r="D4255" t="s">
        <v>38</v>
      </c>
      <c r="E4255">
        <f>IF(Sheet4!D1877="Hired",1,0)</f>
        <v>0</v>
      </c>
      <c r="F4255" t="str">
        <f t="shared" si="675"/>
        <v>Rejected</v>
      </c>
      <c r="G4255" t="str">
        <f t="shared" si="676"/>
        <v>Valid</v>
      </c>
      <c r="I4255">
        <f>IF(Sheet4!$A1877=I$1,1,0)</f>
        <v>1</v>
      </c>
      <c r="J4255">
        <f>IF(Sheet4!$A1877=J$1,1,0)</f>
        <v>0</v>
      </c>
      <c r="K4255" t="str">
        <f t="shared" si="677"/>
        <v>Valid</v>
      </c>
      <c r="L4255" t="str">
        <f t="shared" si="678"/>
        <v>Male</v>
      </c>
      <c r="M4255">
        <f>IF(Sheet4!$C1877=M$1,1,0)</f>
        <v>0</v>
      </c>
      <c r="N4255">
        <f>IF(Sheet4!$C1877=N$1,1,0)</f>
        <v>0</v>
      </c>
      <c r="O4255">
        <f>IF(Sheet4!$C1877=O$1,1,0)</f>
        <v>0</v>
      </c>
      <c r="P4255">
        <f>IF(Sheet4!$C1877=P$1,1,0)</f>
        <v>0</v>
      </c>
      <c r="Q4255">
        <f>IF(Sheet4!$C1877=Q$1,1,0)</f>
        <v>0</v>
      </c>
      <c r="R4255">
        <f>IF(Sheet4!$C1877=R$1,1,0)</f>
        <v>0</v>
      </c>
      <c r="S4255">
        <f>IF(Sheet4!$C1877=S$1,1,0)</f>
        <v>0</v>
      </c>
      <c r="T4255">
        <f>IF(Sheet4!$C1877=T$1,1,0)</f>
        <v>0</v>
      </c>
      <c r="U4255">
        <f>IF(Sheet4!$C1877=U$1,1,0)</f>
        <v>0</v>
      </c>
      <c r="V4255">
        <f>IF(Sheet4!$C1877=V$1,1,0)</f>
        <v>0</v>
      </c>
      <c r="W4255">
        <f>IF(Sheet4!$C1877=W$1,1,0)</f>
        <v>0</v>
      </c>
      <c r="X4255">
        <f>IF(Sheet4!$C1877=X$1,1,0)</f>
        <v>0</v>
      </c>
      <c r="Y4255">
        <f>IF(Sheet4!$C1877=Y$1,1,0)</f>
        <v>1</v>
      </c>
      <c r="Z4255">
        <f>IF(Sheet4!$C1877=Z$1,1,0)</f>
        <v>0</v>
      </c>
      <c r="AA4255" t="str">
        <f t="shared" si="679"/>
        <v>Valid</v>
      </c>
      <c r="AB4255">
        <f>IF(h!$A1877=AB$1,1,0)</f>
        <v>0</v>
      </c>
      <c r="AC4255">
        <f>IF(h!$A1877=AC$1,1,0)</f>
        <v>1</v>
      </c>
      <c r="AD4255">
        <f>IF(h!$A1877=AD$1,1,0)</f>
        <v>0</v>
      </c>
      <c r="AE4255">
        <f>IF(h!$A1877=AE$1,1,0)</f>
        <v>0</v>
      </c>
      <c r="AF4255">
        <f t="shared" si="682"/>
        <v>0</v>
      </c>
      <c r="AG4255">
        <f t="shared" si="682"/>
        <v>0</v>
      </c>
      <c r="AH4255">
        <f t="shared" si="682"/>
        <v>0</v>
      </c>
      <c r="AI4255">
        <f>IF(h!$A1877=AI$1,1,0)</f>
        <v>0</v>
      </c>
      <c r="AJ4255" t="str">
        <f t="shared" si="680"/>
        <v>Valid</v>
      </c>
      <c r="AK4255" t="str">
        <f t="shared" si="681"/>
        <v>Operation Department</v>
      </c>
    </row>
    <row r="4256" spans="1:37" x14ac:dyDescent="0.3">
      <c r="A4256">
        <v>613982</v>
      </c>
      <c r="B4256" s="2">
        <v>41827.313159722224</v>
      </c>
      <c r="C4256">
        <v>75447</v>
      </c>
      <c r="D4256" t="s">
        <v>38</v>
      </c>
      <c r="E4256">
        <f>IF(Sheet4!D2492="Hired",1,0)</f>
        <v>1</v>
      </c>
      <c r="F4256" t="str">
        <f t="shared" si="675"/>
        <v>Hired</v>
      </c>
      <c r="G4256" t="str">
        <f t="shared" si="676"/>
        <v>Valid</v>
      </c>
      <c r="I4256">
        <f>IF(Sheet4!$A2492=I$1,1,0)</f>
        <v>0</v>
      </c>
      <c r="J4256">
        <f>IF(Sheet4!$A2492=J$1,1,0)</f>
        <v>1</v>
      </c>
      <c r="K4256" t="str">
        <f t="shared" si="677"/>
        <v>Valid</v>
      </c>
      <c r="L4256" t="str">
        <f t="shared" si="678"/>
        <v>Female</v>
      </c>
      <c r="M4256">
        <f>IF(Sheet4!$C2492=M$1,1,0)</f>
        <v>0</v>
      </c>
      <c r="N4256">
        <f>IF(Sheet4!$C2492=N$1,1,0)</f>
        <v>0</v>
      </c>
      <c r="O4256">
        <f>IF(Sheet4!$C2492=O$1,1,0)</f>
        <v>0</v>
      </c>
      <c r="P4256">
        <f>IF(Sheet4!$C2492=P$1,1,0)</f>
        <v>0</v>
      </c>
      <c r="Q4256">
        <f>IF(Sheet4!$C2492=Q$1,1,0)</f>
        <v>0</v>
      </c>
      <c r="R4256">
        <f>IF(Sheet4!$C2492=R$1,1,0)</f>
        <v>0</v>
      </c>
      <c r="S4256">
        <f>IF(Sheet4!$C2492=S$1,1,0)</f>
        <v>0</v>
      </c>
      <c r="T4256">
        <f>IF(Sheet4!$C2492=T$1,1,0)</f>
        <v>0</v>
      </c>
      <c r="U4256">
        <f>IF(Sheet4!$C2492=U$1,1,0)</f>
        <v>0</v>
      </c>
      <c r="V4256">
        <f>IF(Sheet4!$C2492=V$1,1,0)</f>
        <v>0</v>
      </c>
      <c r="W4256">
        <f>IF(Sheet4!$C2492=W$1,1,0)</f>
        <v>0</v>
      </c>
      <c r="X4256">
        <f>IF(Sheet4!$C2492=X$1,1,0)</f>
        <v>0</v>
      </c>
      <c r="Y4256">
        <f>IF(Sheet4!$C2492=Y$1,1,0)</f>
        <v>1</v>
      </c>
      <c r="Z4256">
        <f>IF(Sheet4!$C2492=Z$1,1,0)</f>
        <v>0</v>
      </c>
      <c r="AA4256" t="str">
        <f t="shared" si="679"/>
        <v>Valid</v>
      </c>
      <c r="AB4256">
        <f>IF(h!$A2492=AB$1,1,0)</f>
        <v>0</v>
      </c>
      <c r="AC4256">
        <f>IF(h!$A2492=AC$1,1,0)</f>
        <v>1</v>
      </c>
      <c r="AD4256">
        <f>IF(h!$A2492=AD$1,1,0)</f>
        <v>0</v>
      </c>
      <c r="AE4256">
        <f>IF(h!$A2492=AE$1,1,0)</f>
        <v>0</v>
      </c>
      <c r="AF4256">
        <f t="shared" si="682"/>
        <v>0</v>
      </c>
      <c r="AG4256">
        <f t="shared" si="682"/>
        <v>0</v>
      </c>
      <c r="AH4256">
        <f t="shared" si="682"/>
        <v>0</v>
      </c>
      <c r="AI4256">
        <f>IF(h!$A2492=AI$1,1,0)</f>
        <v>0</v>
      </c>
      <c r="AJ4256" t="str">
        <f t="shared" si="680"/>
        <v>Valid</v>
      </c>
      <c r="AK4256" t="str">
        <f t="shared" si="681"/>
        <v>Operation Department</v>
      </c>
    </row>
    <row r="4257" spans="1:37" x14ac:dyDescent="0.3">
      <c r="A4257">
        <v>35410</v>
      </c>
      <c r="B4257" s="2">
        <v>41819.676064814812</v>
      </c>
      <c r="C4257">
        <v>75449</v>
      </c>
      <c r="D4257" t="s">
        <v>38</v>
      </c>
      <c r="E4257">
        <f>IF(Sheet4!D2962="Hired",1,0)</f>
        <v>1</v>
      </c>
      <c r="F4257" t="str">
        <f t="shared" si="675"/>
        <v>Hired</v>
      </c>
      <c r="G4257" t="str">
        <f t="shared" si="676"/>
        <v>Valid</v>
      </c>
      <c r="I4257">
        <f>IF(Sheet4!$A2962=I$1,1,0)</f>
        <v>0</v>
      </c>
      <c r="J4257">
        <f>IF(Sheet4!$A2962=J$1,1,0)</f>
        <v>1</v>
      </c>
      <c r="K4257" t="str">
        <f t="shared" si="677"/>
        <v>Valid</v>
      </c>
      <c r="L4257" t="str">
        <f t="shared" si="678"/>
        <v>Female</v>
      </c>
      <c r="M4257">
        <f>IF(Sheet4!$C2962=M$1,1,0)</f>
        <v>0</v>
      </c>
      <c r="N4257">
        <f>IF(Sheet4!$C2962=N$1,1,0)</f>
        <v>0</v>
      </c>
      <c r="O4257">
        <f>IF(Sheet4!$C2962=O$1,1,0)</f>
        <v>0</v>
      </c>
      <c r="P4257">
        <f>IF(Sheet4!$C2962=P$1,1,0)</f>
        <v>0</v>
      </c>
      <c r="Q4257">
        <f>IF(Sheet4!$C2962=Q$1,1,0)</f>
        <v>0</v>
      </c>
      <c r="R4257">
        <f>IF(Sheet4!$C2962=R$1,1,0)</f>
        <v>0</v>
      </c>
      <c r="S4257">
        <f>IF(Sheet4!$C2962=S$1,1,0)</f>
        <v>0</v>
      </c>
      <c r="T4257">
        <f>IF(Sheet4!$C2962=T$1,1,0)</f>
        <v>0</v>
      </c>
      <c r="U4257">
        <f>IF(Sheet4!$C2962=U$1,1,0)</f>
        <v>0</v>
      </c>
      <c r="V4257">
        <f>IF(Sheet4!$C2962=V$1,1,0)</f>
        <v>0</v>
      </c>
      <c r="W4257">
        <f>IF(Sheet4!$C2962=W$1,1,0)</f>
        <v>0</v>
      </c>
      <c r="X4257">
        <f>IF(Sheet4!$C2962=X$1,1,0)</f>
        <v>0</v>
      </c>
      <c r="Y4257">
        <f>IF(Sheet4!$C2962=Y$1,1,0)</f>
        <v>1</v>
      </c>
      <c r="Z4257">
        <f>IF(Sheet4!$C2962=Z$1,1,0)</f>
        <v>0</v>
      </c>
      <c r="AA4257" t="str">
        <f t="shared" si="679"/>
        <v>Valid</v>
      </c>
      <c r="AB4257">
        <f>IF(h!$A2962=AB$1,1,0)</f>
        <v>1</v>
      </c>
      <c r="AC4257">
        <f>IF(h!$A2962=AC$1,1,0)</f>
        <v>0</v>
      </c>
      <c r="AD4257">
        <f>IF(h!$A2962=AD$1,1,0)</f>
        <v>0</v>
      </c>
      <c r="AE4257">
        <f>IF(h!$A2962=AE$1,1,0)</f>
        <v>0</v>
      </c>
      <c r="AF4257">
        <f t="shared" si="682"/>
        <v>0</v>
      </c>
      <c r="AG4257">
        <f t="shared" si="682"/>
        <v>0</v>
      </c>
      <c r="AH4257">
        <f t="shared" si="682"/>
        <v>0</v>
      </c>
      <c r="AI4257">
        <f>IF(h!$A2962=AI$1,1,0)</f>
        <v>0</v>
      </c>
      <c r="AJ4257" t="str">
        <f t="shared" si="680"/>
        <v>Valid</v>
      </c>
      <c r="AK4257" t="str">
        <f t="shared" si="681"/>
        <v>Service Department</v>
      </c>
    </row>
    <row r="4258" spans="1:37" x14ac:dyDescent="0.3">
      <c r="A4258">
        <v>925783</v>
      </c>
      <c r="B4258" s="2">
        <v>41844.418287037035</v>
      </c>
      <c r="C4258">
        <v>75522</v>
      </c>
      <c r="D4258" t="s">
        <v>38</v>
      </c>
      <c r="E4258">
        <f>IF(Sheet4!D5192="Hired",1,0)</f>
        <v>1</v>
      </c>
      <c r="F4258" t="str">
        <f t="shared" si="675"/>
        <v>Hired</v>
      </c>
      <c r="G4258" t="str">
        <f t="shared" si="676"/>
        <v>Valid</v>
      </c>
      <c r="I4258">
        <f>IF(Sheet4!$A5192=I$1,1,0)</f>
        <v>1</v>
      </c>
      <c r="J4258">
        <f>IF(Sheet4!$A5192=J$1,1,0)</f>
        <v>0</v>
      </c>
      <c r="K4258" t="str">
        <f t="shared" si="677"/>
        <v>Valid</v>
      </c>
      <c r="L4258" t="str">
        <f t="shared" si="678"/>
        <v>Male</v>
      </c>
      <c r="M4258">
        <f>IF(Sheet4!$C5192=M$1,1,0)</f>
        <v>0</v>
      </c>
      <c r="N4258">
        <f>IF(Sheet4!$C5192=N$1,1,0)</f>
        <v>0</v>
      </c>
      <c r="O4258">
        <f>IF(Sheet4!$C5192=O$1,1,0)</f>
        <v>0</v>
      </c>
      <c r="P4258">
        <f>IF(Sheet4!$C5192=P$1,1,0)</f>
        <v>0</v>
      </c>
      <c r="Q4258">
        <f>IF(Sheet4!$C5192=Q$1,1,0)</f>
        <v>0</v>
      </c>
      <c r="R4258">
        <f>IF(Sheet4!$C5192=R$1,1,0)</f>
        <v>0</v>
      </c>
      <c r="S4258">
        <f>IF(Sheet4!$C5192=S$1,1,0)</f>
        <v>0</v>
      </c>
      <c r="T4258">
        <f>IF(Sheet4!$C5192=T$1,1,0)</f>
        <v>0</v>
      </c>
      <c r="U4258">
        <f>IF(Sheet4!$C5192=U$1,1,0)</f>
        <v>1</v>
      </c>
      <c r="V4258">
        <f>IF(Sheet4!$C5192=V$1,1,0)</f>
        <v>0</v>
      </c>
      <c r="W4258">
        <f>IF(Sheet4!$C5192=W$1,1,0)</f>
        <v>0</v>
      </c>
      <c r="X4258">
        <f>IF(Sheet4!$C5192=X$1,1,0)</f>
        <v>0</v>
      </c>
      <c r="Y4258">
        <f>IF(Sheet4!$C5192=Y$1,1,0)</f>
        <v>0</v>
      </c>
      <c r="Z4258">
        <f>IF(Sheet4!$C5192=Z$1,1,0)</f>
        <v>0</v>
      </c>
      <c r="AA4258" t="str">
        <f t="shared" si="679"/>
        <v>Valid</v>
      </c>
      <c r="AB4258">
        <f>IF(h!$A5192=AB$1,1,0)</f>
        <v>1</v>
      </c>
      <c r="AC4258">
        <f>IF(h!$A5192=AC$1,1,0)</f>
        <v>0</v>
      </c>
      <c r="AD4258">
        <f>IF(h!$A5192=AD$1,1,0)</f>
        <v>0</v>
      </c>
      <c r="AE4258">
        <f>IF(h!$A5192=AE$1,1,0)</f>
        <v>0</v>
      </c>
      <c r="AF4258">
        <f t="shared" si="682"/>
        <v>0</v>
      </c>
      <c r="AG4258">
        <f t="shared" si="682"/>
        <v>0</v>
      </c>
      <c r="AH4258">
        <f t="shared" si="682"/>
        <v>0</v>
      </c>
      <c r="AI4258">
        <f>IF(h!$A5192=AI$1,1,0)</f>
        <v>0</v>
      </c>
      <c r="AJ4258" t="str">
        <f t="shared" si="680"/>
        <v>Valid</v>
      </c>
      <c r="AK4258" t="str">
        <f t="shared" si="681"/>
        <v>Service Department</v>
      </c>
    </row>
    <row r="4259" spans="1:37" hidden="1" x14ac:dyDescent="0.3">
      <c r="A4259">
        <v>938949</v>
      </c>
      <c r="B4259" s="2">
        <v>41769.792581018519</v>
      </c>
      <c r="C4259">
        <v>75525</v>
      </c>
      <c r="D4259" t="s">
        <v>38</v>
      </c>
      <c r="E4259">
        <f>IF(Sheet4!D2104="Hired",1,0)</f>
        <v>0</v>
      </c>
      <c r="F4259" t="str">
        <f t="shared" si="675"/>
        <v>Rejected</v>
      </c>
      <c r="G4259" t="str">
        <f t="shared" si="676"/>
        <v>Valid</v>
      </c>
      <c r="I4259">
        <f>IF(Sheet4!$A2104=I$1,1,0)</f>
        <v>1</v>
      </c>
      <c r="J4259">
        <f>IF(Sheet4!$A2104=J$1,1,0)</f>
        <v>0</v>
      </c>
      <c r="K4259" t="str">
        <f t="shared" si="677"/>
        <v>Valid</v>
      </c>
      <c r="L4259" t="str">
        <f t="shared" si="678"/>
        <v>Male</v>
      </c>
      <c r="M4259">
        <f>IF(Sheet4!$C2104=M$1,1,0)</f>
        <v>0</v>
      </c>
      <c r="N4259">
        <f>IF(Sheet4!$C2104=N$1,1,0)</f>
        <v>0</v>
      </c>
      <c r="O4259">
        <f>IF(Sheet4!$C2104=O$1,1,0)</f>
        <v>0</v>
      </c>
      <c r="P4259">
        <f>IF(Sheet4!$C2104=P$1,1,0)</f>
        <v>0</v>
      </c>
      <c r="Q4259">
        <f>IF(Sheet4!$C2104=Q$1,1,0)</f>
        <v>0</v>
      </c>
      <c r="R4259">
        <f>IF(Sheet4!$C2104=R$1,1,0)</f>
        <v>0</v>
      </c>
      <c r="S4259">
        <f>IF(Sheet4!$C2104=S$1,1,0)</f>
        <v>0</v>
      </c>
      <c r="T4259">
        <f>IF(Sheet4!$C2104=T$1,1,0)</f>
        <v>0</v>
      </c>
      <c r="U4259">
        <f>IF(Sheet4!$C2104=U$1,1,0)</f>
        <v>0</v>
      </c>
      <c r="V4259">
        <f>IF(Sheet4!$C2104=V$1,1,0)</f>
        <v>0</v>
      </c>
      <c r="W4259">
        <f>IF(Sheet4!$C2104=W$1,1,0)</f>
        <v>0</v>
      </c>
      <c r="X4259">
        <f>IF(Sheet4!$C2104=X$1,1,0)</f>
        <v>1</v>
      </c>
      <c r="Y4259">
        <f>IF(Sheet4!$C2104=Y$1,1,0)</f>
        <v>0</v>
      </c>
      <c r="Z4259">
        <f>IF(Sheet4!$C2104=Z$1,1,0)</f>
        <v>0</v>
      </c>
      <c r="AA4259" t="str">
        <f t="shared" si="679"/>
        <v>Valid</v>
      </c>
      <c r="AB4259">
        <f>IF(h!$A2104=AB$1,1,0)</f>
        <v>0</v>
      </c>
      <c r="AC4259">
        <f>IF(h!$A2104=AC$1,1,0)</f>
        <v>1</v>
      </c>
      <c r="AD4259">
        <f>IF(h!$A2104=AD$1,1,0)</f>
        <v>0</v>
      </c>
      <c r="AE4259">
        <f>IF(h!$A2104=AE$1,1,0)</f>
        <v>0</v>
      </c>
      <c r="AF4259">
        <f t="shared" si="682"/>
        <v>0</v>
      </c>
      <c r="AG4259">
        <f t="shared" si="682"/>
        <v>0</v>
      </c>
      <c r="AH4259">
        <f t="shared" si="682"/>
        <v>0</v>
      </c>
      <c r="AI4259">
        <f>IF(h!$A2104=AI$1,1,0)</f>
        <v>0</v>
      </c>
      <c r="AJ4259" t="str">
        <f t="shared" si="680"/>
        <v>Valid</v>
      </c>
      <c r="AK4259" t="str">
        <f t="shared" si="681"/>
        <v>Operation Department</v>
      </c>
    </row>
    <row r="4260" spans="1:37" x14ac:dyDescent="0.3">
      <c r="A4260">
        <v>110172</v>
      </c>
      <c r="B4260" s="2">
        <v>41873.052569444444</v>
      </c>
      <c r="C4260">
        <v>75537</v>
      </c>
      <c r="D4260" t="s">
        <v>38</v>
      </c>
      <c r="E4260">
        <f>IF(Sheet4!D7116="Hired",1,0)</f>
        <v>1</v>
      </c>
      <c r="F4260" t="str">
        <f t="shared" si="675"/>
        <v>Hired</v>
      </c>
      <c r="G4260" t="str">
        <f t="shared" si="676"/>
        <v>Valid</v>
      </c>
      <c r="I4260">
        <f>IF(Sheet4!$A7116=I$1,1,0)</f>
        <v>0</v>
      </c>
      <c r="J4260">
        <f>IF(Sheet4!$A7116=J$1,1,0)</f>
        <v>1</v>
      </c>
      <c r="K4260" t="str">
        <f t="shared" si="677"/>
        <v>Valid</v>
      </c>
      <c r="L4260" t="str">
        <f t="shared" si="678"/>
        <v>Female</v>
      </c>
      <c r="M4260">
        <f>IF(Sheet4!$C7116=M$1,1,0)</f>
        <v>0</v>
      </c>
      <c r="N4260">
        <f>IF(Sheet4!$C7116=N$1,1,0)</f>
        <v>1</v>
      </c>
      <c r="O4260">
        <f>IF(Sheet4!$C7116=O$1,1,0)</f>
        <v>0</v>
      </c>
      <c r="P4260">
        <f>IF(Sheet4!$C7116=P$1,1,0)</f>
        <v>0</v>
      </c>
      <c r="Q4260">
        <f>IF(Sheet4!$C7116=Q$1,1,0)</f>
        <v>0</v>
      </c>
      <c r="R4260">
        <f>IF(Sheet4!$C7116=R$1,1,0)</f>
        <v>0</v>
      </c>
      <c r="S4260">
        <f>IF(Sheet4!$C7116=S$1,1,0)</f>
        <v>0</v>
      </c>
      <c r="T4260">
        <f>IF(Sheet4!$C7116=T$1,1,0)</f>
        <v>0</v>
      </c>
      <c r="U4260">
        <f>IF(Sheet4!$C7116=U$1,1,0)</f>
        <v>0</v>
      </c>
      <c r="V4260">
        <f>IF(Sheet4!$C7116=V$1,1,0)</f>
        <v>0</v>
      </c>
      <c r="W4260">
        <f>IF(Sheet4!$C7116=W$1,1,0)</f>
        <v>0</v>
      </c>
      <c r="X4260">
        <f>IF(Sheet4!$C7116=X$1,1,0)</f>
        <v>0</v>
      </c>
      <c r="Y4260">
        <f>IF(Sheet4!$C7116=Y$1,1,0)</f>
        <v>0</v>
      </c>
      <c r="Z4260">
        <f>IF(Sheet4!$C7116=Z$1,1,0)</f>
        <v>0</v>
      </c>
      <c r="AA4260" t="str">
        <f t="shared" si="679"/>
        <v>Valid</v>
      </c>
      <c r="AB4260">
        <f>IF(h!$A7116=AB$1,1,0)</f>
        <v>1</v>
      </c>
      <c r="AC4260">
        <f>IF(h!$A7116=AC$1,1,0)</f>
        <v>0</v>
      </c>
      <c r="AD4260">
        <f>IF(h!$A7116=AD$1,1,0)</f>
        <v>0</v>
      </c>
      <c r="AE4260">
        <f>IF(h!$A7116=AE$1,1,0)</f>
        <v>0</v>
      </c>
      <c r="AF4260">
        <f t="shared" si="682"/>
        <v>0</v>
      </c>
      <c r="AG4260">
        <f t="shared" si="682"/>
        <v>0</v>
      </c>
      <c r="AH4260">
        <f t="shared" si="682"/>
        <v>0</v>
      </c>
      <c r="AI4260">
        <f>IF(h!$A7116=AI$1,1,0)</f>
        <v>0</v>
      </c>
      <c r="AJ4260" t="str">
        <f t="shared" si="680"/>
        <v>Valid</v>
      </c>
      <c r="AK4260" t="str">
        <f t="shared" si="681"/>
        <v>Service Department</v>
      </c>
    </row>
    <row r="4261" spans="1:37" hidden="1" x14ac:dyDescent="0.3">
      <c r="A4261">
        <v>721414</v>
      </c>
      <c r="B4261" s="2">
        <v>41781.39739583333</v>
      </c>
      <c r="C4261">
        <v>75544</v>
      </c>
      <c r="D4261" t="s">
        <v>38</v>
      </c>
      <c r="E4261">
        <f>IF(Sheet4!D3602="Hired",1,0)</f>
        <v>0</v>
      </c>
      <c r="F4261" t="str">
        <f t="shared" si="675"/>
        <v>Rejected</v>
      </c>
      <c r="G4261" t="str">
        <f t="shared" si="676"/>
        <v>Valid</v>
      </c>
      <c r="I4261">
        <f>IF(Sheet4!$A3602=I$1,1,0)</f>
        <v>1</v>
      </c>
      <c r="J4261">
        <f>IF(Sheet4!$A3602=J$1,1,0)</f>
        <v>0</v>
      </c>
      <c r="K4261" t="str">
        <f t="shared" si="677"/>
        <v>Valid</v>
      </c>
      <c r="L4261" t="str">
        <f t="shared" si="678"/>
        <v>Male</v>
      </c>
      <c r="M4261">
        <f>IF(Sheet4!$C3602=M$1,1,0)</f>
        <v>0</v>
      </c>
      <c r="N4261">
        <f>IF(Sheet4!$C3602=N$1,1,0)</f>
        <v>1</v>
      </c>
      <c r="O4261">
        <f>IF(Sheet4!$C3602=O$1,1,0)</f>
        <v>0</v>
      </c>
      <c r="P4261">
        <f>IF(Sheet4!$C3602=P$1,1,0)</f>
        <v>0</v>
      </c>
      <c r="Q4261">
        <f>IF(Sheet4!$C3602=Q$1,1,0)</f>
        <v>0</v>
      </c>
      <c r="R4261">
        <f>IF(Sheet4!$C3602=R$1,1,0)</f>
        <v>0</v>
      </c>
      <c r="S4261">
        <f>IF(Sheet4!$C3602=S$1,1,0)</f>
        <v>0</v>
      </c>
      <c r="T4261">
        <f>IF(Sheet4!$C3602=T$1,1,0)</f>
        <v>0</v>
      </c>
      <c r="U4261">
        <f>IF(Sheet4!$C3602=U$1,1,0)</f>
        <v>0</v>
      </c>
      <c r="V4261">
        <f>IF(Sheet4!$C3602=V$1,1,0)</f>
        <v>0</v>
      </c>
      <c r="W4261">
        <f>IF(Sheet4!$C3602=W$1,1,0)</f>
        <v>0</v>
      </c>
      <c r="X4261">
        <f>IF(Sheet4!$C3602=X$1,1,0)</f>
        <v>0</v>
      </c>
      <c r="Y4261">
        <f>IF(Sheet4!$C3602=Y$1,1,0)</f>
        <v>0</v>
      </c>
      <c r="Z4261">
        <f>IF(Sheet4!$C3602=Z$1,1,0)</f>
        <v>0</v>
      </c>
      <c r="AA4261" t="str">
        <f t="shared" si="679"/>
        <v>Valid</v>
      </c>
      <c r="AB4261">
        <f>IF(h!$A3602=AB$1,1,0)</f>
        <v>0</v>
      </c>
      <c r="AC4261">
        <f>IF(h!$A3602=AC$1,1,0)</f>
        <v>1</v>
      </c>
      <c r="AD4261">
        <f>IF(h!$A3602=AD$1,1,0)</f>
        <v>0</v>
      </c>
      <c r="AE4261">
        <f>IF(h!$A3602=AE$1,1,0)</f>
        <v>0</v>
      </c>
      <c r="AF4261">
        <f t="shared" si="682"/>
        <v>0</v>
      </c>
      <c r="AG4261">
        <f t="shared" si="682"/>
        <v>0</v>
      </c>
      <c r="AH4261">
        <f t="shared" si="682"/>
        <v>0</v>
      </c>
      <c r="AI4261">
        <f>IF(h!$A3602=AI$1,1,0)</f>
        <v>0</v>
      </c>
      <c r="AJ4261" t="str">
        <f t="shared" si="680"/>
        <v>Valid</v>
      </c>
      <c r="AK4261" t="str">
        <f t="shared" si="681"/>
        <v>Operation Department</v>
      </c>
    </row>
    <row r="4262" spans="1:37" hidden="1" x14ac:dyDescent="0.3">
      <c r="A4262">
        <v>817741</v>
      </c>
      <c r="B4262" s="2">
        <v>41858.399826388886</v>
      </c>
      <c r="C4262">
        <v>75557</v>
      </c>
      <c r="D4262" t="s">
        <v>38</v>
      </c>
      <c r="E4262">
        <f>IF(Sheet4!D1800="Hired",1,0)</f>
        <v>0</v>
      </c>
      <c r="F4262" t="str">
        <f t="shared" si="675"/>
        <v>Rejected</v>
      </c>
      <c r="G4262" t="str">
        <f t="shared" si="676"/>
        <v>Valid</v>
      </c>
      <c r="I4262">
        <f>IF(Sheet4!$A1800=I$1,1,0)</f>
        <v>0</v>
      </c>
      <c r="J4262">
        <f>IF(Sheet4!$A1800=J$1,1,0)</f>
        <v>1</v>
      </c>
      <c r="K4262" t="str">
        <f t="shared" si="677"/>
        <v>Valid</v>
      </c>
      <c r="L4262" t="str">
        <f t="shared" si="678"/>
        <v>Female</v>
      </c>
      <c r="M4262">
        <f>IF(Sheet4!$C1800=M$1,1,0)</f>
        <v>0</v>
      </c>
      <c r="N4262">
        <f>IF(Sheet4!$C1800=N$1,1,0)</f>
        <v>0</v>
      </c>
      <c r="O4262">
        <f>IF(Sheet4!$C1800=O$1,1,0)</f>
        <v>0</v>
      </c>
      <c r="P4262">
        <f>IF(Sheet4!$C1800=P$1,1,0)</f>
        <v>1</v>
      </c>
      <c r="Q4262">
        <f>IF(Sheet4!$C1800=Q$1,1,0)</f>
        <v>0</v>
      </c>
      <c r="R4262">
        <f>IF(Sheet4!$C1800=R$1,1,0)</f>
        <v>0</v>
      </c>
      <c r="S4262">
        <f>IF(Sheet4!$C1800=S$1,1,0)</f>
        <v>0</v>
      </c>
      <c r="T4262">
        <f>IF(Sheet4!$C1800=T$1,1,0)</f>
        <v>0</v>
      </c>
      <c r="U4262">
        <f>IF(Sheet4!$C1800=U$1,1,0)</f>
        <v>0</v>
      </c>
      <c r="V4262">
        <f>IF(Sheet4!$C1800=V$1,1,0)</f>
        <v>0</v>
      </c>
      <c r="W4262">
        <f>IF(Sheet4!$C1800=W$1,1,0)</f>
        <v>0</v>
      </c>
      <c r="X4262">
        <f>IF(Sheet4!$C1800=X$1,1,0)</f>
        <v>0</v>
      </c>
      <c r="Y4262">
        <f>IF(Sheet4!$C1800=Y$1,1,0)</f>
        <v>0</v>
      </c>
      <c r="Z4262">
        <f>IF(Sheet4!$C1800=Z$1,1,0)</f>
        <v>0</v>
      </c>
      <c r="AA4262" t="str">
        <f t="shared" si="679"/>
        <v>Valid</v>
      </c>
      <c r="AB4262">
        <f>IF(h!$A1800=AB$1,1,0)</f>
        <v>1</v>
      </c>
      <c r="AC4262">
        <f>IF(h!$A1800=AC$1,1,0)</f>
        <v>0</v>
      </c>
      <c r="AD4262">
        <f>IF(h!$A1800=AD$1,1,0)</f>
        <v>0</v>
      </c>
      <c r="AE4262">
        <f>IF(h!$A1800=AE$1,1,0)</f>
        <v>0</v>
      </c>
      <c r="AF4262">
        <f t="shared" ref="AF4262:AH4281" si="683">IF(AE4262=AF$1,1,0)</f>
        <v>0</v>
      </c>
      <c r="AG4262">
        <f t="shared" si="683"/>
        <v>0</v>
      </c>
      <c r="AH4262">
        <f t="shared" si="683"/>
        <v>0</v>
      </c>
      <c r="AI4262">
        <f>IF(h!$A1800=AI$1,1,0)</f>
        <v>0</v>
      </c>
      <c r="AJ4262" t="str">
        <f t="shared" si="680"/>
        <v>Valid</v>
      </c>
      <c r="AK4262" t="str">
        <f t="shared" si="681"/>
        <v>Service Department</v>
      </c>
    </row>
    <row r="4263" spans="1:37" hidden="1" x14ac:dyDescent="0.3">
      <c r="A4263">
        <v>118876</v>
      </c>
      <c r="B4263" s="2">
        <v>41781.409016203703</v>
      </c>
      <c r="C4263">
        <v>75595</v>
      </c>
      <c r="D4263" t="s">
        <v>38</v>
      </c>
      <c r="E4263">
        <f>IF(Sheet4!D2289="Hired",1,0)</f>
        <v>0</v>
      </c>
      <c r="F4263" t="str">
        <f t="shared" si="675"/>
        <v>Rejected</v>
      </c>
      <c r="G4263" t="str">
        <f t="shared" si="676"/>
        <v>Valid</v>
      </c>
      <c r="I4263">
        <f>IF(Sheet4!$A2289=I$1,1,0)</f>
        <v>1</v>
      </c>
      <c r="J4263">
        <f>IF(Sheet4!$A2289=J$1,1,0)</f>
        <v>0</v>
      </c>
      <c r="K4263" t="str">
        <f t="shared" si="677"/>
        <v>Valid</v>
      </c>
      <c r="L4263" t="str">
        <f t="shared" si="678"/>
        <v>Male</v>
      </c>
      <c r="M4263">
        <f>IF(Sheet4!$C2289=M$1,1,0)</f>
        <v>0</v>
      </c>
      <c r="N4263">
        <f>IF(Sheet4!$C2289=N$1,1,0)</f>
        <v>1</v>
      </c>
      <c r="O4263">
        <f>IF(Sheet4!$C2289=O$1,1,0)</f>
        <v>0</v>
      </c>
      <c r="P4263">
        <f>IF(Sheet4!$C2289=P$1,1,0)</f>
        <v>0</v>
      </c>
      <c r="Q4263">
        <f>IF(Sheet4!$C2289=Q$1,1,0)</f>
        <v>0</v>
      </c>
      <c r="R4263">
        <f>IF(Sheet4!$C2289=R$1,1,0)</f>
        <v>0</v>
      </c>
      <c r="S4263">
        <f>IF(Sheet4!$C2289=S$1,1,0)</f>
        <v>0</v>
      </c>
      <c r="T4263">
        <f>IF(Sheet4!$C2289=T$1,1,0)</f>
        <v>0</v>
      </c>
      <c r="U4263">
        <f>IF(Sheet4!$C2289=U$1,1,0)</f>
        <v>0</v>
      </c>
      <c r="V4263">
        <f>IF(Sheet4!$C2289=V$1,1,0)</f>
        <v>0</v>
      </c>
      <c r="W4263">
        <f>IF(Sheet4!$C2289=W$1,1,0)</f>
        <v>0</v>
      </c>
      <c r="X4263">
        <f>IF(Sheet4!$C2289=X$1,1,0)</f>
        <v>0</v>
      </c>
      <c r="Y4263">
        <f>IF(Sheet4!$C2289=Y$1,1,0)</f>
        <v>0</v>
      </c>
      <c r="Z4263">
        <f>IF(Sheet4!$C2289=Z$1,1,0)</f>
        <v>0</v>
      </c>
      <c r="AA4263" t="str">
        <f t="shared" si="679"/>
        <v>Valid</v>
      </c>
      <c r="AB4263">
        <f>IF(h!$A2289=AB$1,1,0)</f>
        <v>1</v>
      </c>
      <c r="AC4263">
        <f>IF(h!$A2289=AC$1,1,0)</f>
        <v>0</v>
      </c>
      <c r="AD4263">
        <f>IF(h!$A2289=AD$1,1,0)</f>
        <v>0</v>
      </c>
      <c r="AE4263">
        <f>IF(h!$A2289=AE$1,1,0)</f>
        <v>0</v>
      </c>
      <c r="AF4263">
        <f t="shared" si="683"/>
        <v>0</v>
      </c>
      <c r="AG4263">
        <f t="shared" si="683"/>
        <v>0</v>
      </c>
      <c r="AH4263">
        <f t="shared" si="683"/>
        <v>0</v>
      </c>
      <c r="AI4263">
        <f>IF(h!$A2289=AI$1,1,0)</f>
        <v>0</v>
      </c>
      <c r="AJ4263" t="str">
        <f t="shared" si="680"/>
        <v>Valid</v>
      </c>
      <c r="AK4263" t="str">
        <f t="shared" si="681"/>
        <v>Service Department</v>
      </c>
    </row>
    <row r="4264" spans="1:37" x14ac:dyDescent="0.3">
      <c r="A4264">
        <v>446456</v>
      </c>
      <c r="B4264" s="2">
        <v>41785.64671296296</v>
      </c>
      <c r="C4264">
        <v>75624</v>
      </c>
      <c r="D4264" t="s">
        <v>38</v>
      </c>
      <c r="E4264">
        <f>IF(Sheet4!D6126="Hired",1,0)</f>
        <v>1</v>
      </c>
      <c r="F4264" t="str">
        <f t="shared" si="675"/>
        <v>Hired</v>
      </c>
      <c r="G4264" t="str">
        <f t="shared" si="676"/>
        <v>Valid</v>
      </c>
      <c r="I4264">
        <f>IF(Sheet4!$A6126=I$1,1,0)</f>
        <v>1</v>
      </c>
      <c r="J4264">
        <f>IF(Sheet4!$A6126=J$1,1,0)</f>
        <v>0</v>
      </c>
      <c r="K4264" t="str">
        <f t="shared" si="677"/>
        <v>Valid</v>
      </c>
      <c r="L4264" t="str">
        <f t="shared" si="678"/>
        <v>Male</v>
      </c>
      <c r="M4264">
        <f>IF(Sheet4!$C6126=M$1,1,0)</f>
        <v>0</v>
      </c>
      <c r="N4264">
        <f>IF(Sheet4!$C6126=N$1,1,0)</f>
        <v>1</v>
      </c>
      <c r="O4264">
        <f>IF(Sheet4!$C6126=O$1,1,0)</f>
        <v>0</v>
      </c>
      <c r="P4264">
        <f>IF(Sheet4!$C6126=P$1,1,0)</f>
        <v>0</v>
      </c>
      <c r="Q4264">
        <f>IF(Sheet4!$C6126=Q$1,1,0)</f>
        <v>0</v>
      </c>
      <c r="R4264">
        <f>IF(Sheet4!$C6126=R$1,1,0)</f>
        <v>0</v>
      </c>
      <c r="S4264">
        <f>IF(Sheet4!$C6126=S$1,1,0)</f>
        <v>0</v>
      </c>
      <c r="T4264">
        <f>IF(Sheet4!$C6126=T$1,1,0)</f>
        <v>0</v>
      </c>
      <c r="U4264">
        <f>IF(Sheet4!$C6126=U$1,1,0)</f>
        <v>0</v>
      </c>
      <c r="V4264">
        <f>IF(Sheet4!$C6126=V$1,1,0)</f>
        <v>0</v>
      </c>
      <c r="W4264">
        <f>IF(Sheet4!$C6126=W$1,1,0)</f>
        <v>0</v>
      </c>
      <c r="X4264">
        <f>IF(Sheet4!$C6126=X$1,1,0)</f>
        <v>0</v>
      </c>
      <c r="Y4264">
        <f>IF(Sheet4!$C6126=Y$1,1,0)</f>
        <v>0</v>
      </c>
      <c r="Z4264">
        <f>IF(Sheet4!$C6126=Z$1,1,0)</f>
        <v>0</v>
      </c>
      <c r="AA4264" t="str">
        <f t="shared" si="679"/>
        <v>Valid</v>
      </c>
      <c r="AB4264">
        <f>IF(h!$A6126=AB$1,1,0)</f>
        <v>0</v>
      </c>
      <c r="AC4264">
        <f>IF(h!$A6126=AC$1,1,0)</f>
        <v>1</v>
      </c>
      <c r="AD4264">
        <f>IF(h!$A6126=AD$1,1,0)</f>
        <v>0</v>
      </c>
      <c r="AE4264">
        <f>IF(h!$A6126=AE$1,1,0)</f>
        <v>0</v>
      </c>
      <c r="AF4264">
        <f t="shared" si="683"/>
        <v>0</v>
      </c>
      <c r="AG4264">
        <f t="shared" si="683"/>
        <v>0</v>
      </c>
      <c r="AH4264">
        <f t="shared" si="683"/>
        <v>0</v>
      </c>
      <c r="AI4264">
        <f>IF(h!$A6126=AI$1,1,0)</f>
        <v>0</v>
      </c>
      <c r="AJ4264" t="str">
        <f t="shared" si="680"/>
        <v>Valid</v>
      </c>
      <c r="AK4264" t="str">
        <f t="shared" si="681"/>
        <v>Operation Department</v>
      </c>
    </row>
    <row r="4265" spans="1:37" x14ac:dyDescent="0.3">
      <c r="A4265">
        <v>399679</v>
      </c>
      <c r="B4265" s="2">
        <v>41772.39980324074</v>
      </c>
      <c r="C4265">
        <v>75625</v>
      </c>
      <c r="D4265" t="s">
        <v>38</v>
      </c>
      <c r="E4265">
        <f>IF(Sheet4!D4563="Hired",1,0)</f>
        <v>1</v>
      </c>
      <c r="F4265" t="str">
        <f t="shared" si="675"/>
        <v>Hired</v>
      </c>
      <c r="G4265" t="str">
        <f t="shared" si="676"/>
        <v>Valid</v>
      </c>
      <c r="I4265">
        <f>IF(Sheet4!$A4563=I$1,1,0)</f>
        <v>0</v>
      </c>
      <c r="J4265">
        <f>IF(Sheet4!$A4563=J$1,1,0)</f>
        <v>1</v>
      </c>
      <c r="K4265" t="str">
        <f t="shared" si="677"/>
        <v>Valid</v>
      </c>
      <c r="L4265" t="str">
        <f t="shared" si="678"/>
        <v>Female</v>
      </c>
      <c r="M4265">
        <f>IF(Sheet4!$C4563=M$1,1,0)</f>
        <v>0</v>
      </c>
      <c r="N4265">
        <f>IF(Sheet4!$C4563=N$1,1,0)</f>
        <v>0</v>
      </c>
      <c r="O4265">
        <f>IF(Sheet4!$C4563=O$1,1,0)</f>
        <v>0</v>
      </c>
      <c r="P4265">
        <f>IF(Sheet4!$C4563=P$1,1,0)</f>
        <v>0</v>
      </c>
      <c r="Q4265">
        <f>IF(Sheet4!$C4563=Q$1,1,0)</f>
        <v>0</v>
      </c>
      <c r="R4265">
        <f>IF(Sheet4!$C4563=R$1,1,0)</f>
        <v>0</v>
      </c>
      <c r="S4265">
        <f>IF(Sheet4!$C4563=S$1,1,0)</f>
        <v>0</v>
      </c>
      <c r="T4265">
        <f>IF(Sheet4!$C4563=T$1,1,0)</f>
        <v>0</v>
      </c>
      <c r="U4265">
        <f>IF(Sheet4!$C4563=U$1,1,0)</f>
        <v>0</v>
      </c>
      <c r="V4265">
        <f>IF(Sheet4!$C4563=V$1,1,0)</f>
        <v>0</v>
      </c>
      <c r="W4265">
        <f>IF(Sheet4!$C4563=W$1,1,0)</f>
        <v>0</v>
      </c>
      <c r="X4265">
        <f>IF(Sheet4!$C4563=X$1,1,0)</f>
        <v>0</v>
      </c>
      <c r="Y4265">
        <f>IF(Sheet4!$C4563=Y$1,1,0)</f>
        <v>1</v>
      </c>
      <c r="Z4265">
        <f>IF(Sheet4!$C4563=Z$1,1,0)</f>
        <v>0</v>
      </c>
      <c r="AA4265" t="str">
        <f t="shared" si="679"/>
        <v>Valid</v>
      </c>
      <c r="AB4265">
        <f>IF(h!$A4563=AB$1,1,0)</f>
        <v>0</v>
      </c>
      <c r="AC4265">
        <f>IF(h!$A4563=AC$1,1,0)</f>
        <v>1</v>
      </c>
      <c r="AD4265">
        <f>IF(h!$A4563=AD$1,1,0)</f>
        <v>0</v>
      </c>
      <c r="AE4265">
        <f>IF(h!$A4563=AE$1,1,0)</f>
        <v>0</v>
      </c>
      <c r="AF4265">
        <f t="shared" si="683"/>
        <v>0</v>
      </c>
      <c r="AG4265">
        <f t="shared" si="683"/>
        <v>0</v>
      </c>
      <c r="AH4265">
        <f t="shared" si="683"/>
        <v>0</v>
      </c>
      <c r="AI4265">
        <f>IF(h!$A4563=AI$1,1,0)</f>
        <v>0</v>
      </c>
      <c r="AJ4265" t="str">
        <f t="shared" si="680"/>
        <v>Valid</v>
      </c>
      <c r="AK4265" t="str">
        <f t="shared" si="681"/>
        <v>Operation Department</v>
      </c>
    </row>
    <row r="4266" spans="1:37" hidden="1" x14ac:dyDescent="0.3">
      <c r="A4266">
        <v>959754</v>
      </c>
      <c r="B4266" s="2">
        <v>41767.351712962962</v>
      </c>
      <c r="C4266">
        <v>75626</v>
      </c>
      <c r="D4266" t="s">
        <v>38</v>
      </c>
      <c r="E4266">
        <f>IF(Sheet4!D2396="Hired",1,0)</f>
        <v>0</v>
      </c>
      <c r="F4266" t="str">
        <f t="shared" si="675"/>
        <v>Rejected</v>
      </c>
      <c r="G4266" t="str">
        <f t="shared" si="676"/>
        <v>Valid</v>
      </c>
      <c r="I4266">
        <f>IF(Sheet4!$A2396=I$1,1,0)</f>
        <v>1</v>
      </c>
      <c r="J4266">
        <f>IF(Sheet4!$A2396=J$1,1,0)</f>
        <v>0</v>
      </c>
      <c r="K4266" t="str">
        <f t="shared" si="677"/>
        <v>Valid</v>
      </c>
      <c r="L4266" t="str">
        <f t="shared" si="678"/>
        <v>Male</v>
      </c>
      <c r="M4266">
        <f>IF(Sheet4!$C2396=M$1,1,0)</f>
        <v>0</v>
      </c>
      <c r="N4266">
        <f>IF(Sheet4!$C2396=N$1,1,0)</f>
        <v>0</v>
      </c>
      <c r="O4266">
        <f>IF(Sheet4!$C2396=O$1,1,0)</f>
        <v>0</v>
      </c>
      <c r="P4266">
        <f>IF(Sheet4!$C2396=P$1,1,0)</f>
        <v>0</v>
      </c>
      <c r="Q4266">
        <f>IF(Sheet4!$C2396=Q$1,1,0)</f>
        <v>0</v>
      </c>
      <c r="R4266">
        <f>IF(Sheet4!$C2396=R$1,1,0)</f>
        <v>0</v>
      </c>
      <c r="S4266">
        <f>IF(Sheet4!$C2396=S$1,1,0)</f>
        <v>0</v>
      </c>
      <c r="T4266">
        <f>IF(Sheet4!$C2396=T$1,1,0)</f>
        <v>0</v>
      </c>
      <c r="U4266">
        <f>IF(Sheet4!$C2396=U$1,1,0)</f>
        <v>1</v>
      </c>
      <c r="V4266">
        <f>IF(Sheet4!$C2396=V$1,1,0)</f>
        <v>0</v>
      </c>
      <c r="W4266">
        <f>IF(Sheet4!$C2396=W$1,1,0)</f>
        <v>0</v>
      </c>
      <c r="X4266">
        <f>IF(Sheet4!$C2396=X$1,1,0)</f>
        <v>0</v>
      </c>
      <c r="Y4266">
        <f>IF(Sheet4!$C2396=Y$1,1,0)</f>
        <v>0</v>
      </c>
      <c r="Z4266">
        <f>IF(Sheet4!$C2396=Z$1,1,0)</f>
        <v>0</v>
      </c>
      <c r="AA4266" t="str">
        <f t="shared" si="679"/>
        <v>Valid</v>
      </c>
      <c r="AB4266">
        <f>IF(h!$A2396=AB$1,1,0)</f>
        <v>0</v>
      </c>
      <c r="AC4266">
        <f>IF(h!$A2396=AC$1,1,0)</f>
        <v>0</v>
      </c>
      <c r="AD4266">
        <f>IF(h!$A2396=AD$1,1,0)</f>
        <v>1</v>
      </c>
      <c r="AE4266">
        <f>IF(h!$A2396=AE$1,1,0)</f>
        <v>0</v>
      </c>
      <c r="AF4266">
        <f t="shared" si="683"/>
        <v>0</v>
      </c>
      <c r="AG4266">
        <f t="shared" si="683"/>
        <v>0</v>
      </c>
      <c r="AH4266">
        <f t="shared" si="683"/>
        <v>0</v>
      </c>
      <c r="AI4266">
        <f>IF(h!$A2396=AI$1,1,0)</f>
        <v>0</v>
      </c>
      <c r="AJ4266" t="str">
        <f t="shared" si="680"/>
        <v>Valid</v>
      </c>
      <c r="AK4266" t="str">
        <f t="shared" si="681"/>
        <v>Sales Department</v>
      </c>
    </row>
    <row r="4267" spans="1:37" x14ac:dyDescent="0.3">
      <c r="A4267">
        <v>137317</v>
      </c>
      <c r="B4267" s="2">
        <v>41768.829548611109</v>
      </c>
      <c r="C4267">
        <v>75648</v>
      </c>
      <c r="D4267" t="s">
        <v>38</v>
      </c>
      <c r="E4267">
        <f>IF(Sheet4!D1491="Hired",1,0)</f>
        <v>1</v>
      </c>
      <c r="F4267" t="str">
        <f t="shared" si="675"/>
        <v>Hired</v>
      </c>
      <c r="G4267" t="str">
        <f t="shared" si="676"/>
        <v>Valid</v>
      </c>
      <c r="I4267">
        <f>IF(Sheet4!$A1491=I$1,1,0)</f>
        <v>1</v>
      </c>
      <c r="J4267">
        <f>IF(Sheet4!$A1491=J$1,1,0)</f>
        <v>0</v>
      </c>
      <c r="K4267" t="str">
        <f t="shared" si="677"/>
        <v>Valid</v>
      </c>
      <c r="L4267" t="str">
        <f t="shared" si="678"/>
        <v>Male</v>
      </c>
      <c r="M4267">
        <f>IF(Sheet4!$C1491=M$1,1,0)</f>
        <v>0</v>
      </c>
      <c r="N4267">
        <f>IF(Sheet4!$C1491=N$1,1,0)</f>
        <v>0</v>
      </c>
      <c r="O4267">
        <f>IF(Sheet4!$C1491=O$1,1,0)</f>
        <v>0</v>
      </c>
      <c r="P4267">
        <f>IF(Sheet4!$C1491=P$1,1,0)</f>
        <v>0</v>
      </c>
      <c r="Q4267">
        <f>IF(Sheet4!$C1491=Q$1,1,0)</f>
        <v>0</v>
      </c>
      <c r="R4267">
        <f>IF(Sheet4!$C1491=R$1,1,0)</f>
        <v>0</v>
      </c>
      <c r="S4267">
        <f>IF(Sheet4!$C1491=S$1,1,0)</f>
        <v>0</v>
      </c>
      <c r="T4267">
        <f>IF(Sheet4!$C1491=T$1,1,0)</f>
        <v>0</v>
      </c>
      <c r="U4267">
        <f>IF(Sheet4!$C1491=U$1,1,0)</f>
        <v>0</v>
      </c>
      <c r="V4267">
        <f>IF(Sheet4!$C1491=V$1,1,0)</f>
        <v>0</v>
      </c>
      <c r="W4267">
        <f>IF(Sheet4!$C1491=W$1,1,0)</f>
        <v>0</v>
      </c>
      <c r="X4267">
        <f>IF(Sheet4!$C1491=X$1,1,0)</f>
        <v>0</v>
      </c>
      <c r="Y4267">
        <f>IF(Sheet4!$C1491=Y$1,1,0)</f>
        <v>1</v>
      </c>
      <c r="Z4267">
        <f>IF(Sheet4!$C1491=Z$1,1,0)</f>
        <v>0</v>
      </c>
      <c r="AA4267" t="str">
        <f t="shared" si="679"/>
        <v>Valid</v>
      </c>
      <c r="AB4267">
        <f>IF(h!$A1491=AB$1,1,0)</f>
        <v>0</v>
      </c>
      <c r="AC4267">
        <f>IF(h!$A1491=AC$1,1,0)</f>
        <v>1</v>
      </c>
      <c r="AD4267">
        <f>IF(h!$A1491=AD$1,1,0)</f>
        <v>0</v>
      </c>
      <c r="AE4267">
        <f>IF(h!$A1491=AE$1,1,0)</f>
        <v>0</v>
      </c>
      <c r="AF4267">
        <f t="shared" si="683"/>
        <v>0</v>
      </c>
      <c r="AG4267">
        <f t="shared" si="683"/>
        <v>0</v>
      </c>
      <c r="AH4267">
        <f t="shared" si="683"/>
        <v>0</v>
      </c>
      <c r="AI4267">
        <f>IF(h!$A1491=AI$1,1,0)</f>
        <v>0</v>
      </c>
      <c r="AJ4267" t="str">
        <f t="shared" si="680"/>
        <v>Valid</v>
      </c>
      <c r="AK4267" t="str">
        <f t="shared" si="681"/>
        <v>Operation Department</v>
      </c>
    </row>
    <row r="4268" spans="1:37" hidden="1" x14ac:dyDescent="0.3">
      <c r="A4268">
        <v>511167</v>
      </c>
      <c r="B4268" s="2">
        <v>41835.639976851853</v>
      </c>
      <c r="C4268">
        <v>75650</v>
      </c>
      <c r="D4268" t="s">
        <v>38</v>
      </c>
      <c r="E4268">
        <f>IF(Sheet4!D756="Hired",1,0)</f>
        <v>0</v>
      </c>
      <c r="F4268" t="str">
        <f t="shared" si="675"/>
        <v>Rejected</v>
      </c>
      <c r="G4268" t="str">
        <f t="shared" si="676"/>
        <v>Valid</v>
      </c>
      <c r="I4268">
        <f>IF(Sheet4!$A756=I$1,1,0)</f>
        <v>1</v>
      </c>
      <c r="J4268">
        <f>IF(Sheet4!$A756=J$1,1,0)</f>
        <v>0</v>
      </c>
      <c r="K4268" t="str">
        <f t="shared" si="677"/>
        <v>Valid</v>
      </c>
      <c r="L4268" t="str">
        <f t="shared" si="678"/>
        <v>Male</v>
      </c>
      <c r="M4268">
        <f>IF(Sheet4!$C756=M$1,1,0)</f>
        <v>0</v>
      </c>
      <c r="N4268">
        <f>IF(Sheet4!$C756=N$1,1,0)</f>
        <v>0</v>
      </c>
      <c r="O4268">
        <f>IF(Sheet4!$C756=O$1,1,0)</f>
        <v>0</v>
      </c>
      <c r="P4268">
        <f>IF(Sheet4!$C756=P$1,1,0)</f>
        <v>0</v>
      </c>
      <c r="Q4268">
        <f>IF(Sheet4!$C756=Q$1,1,0)</f>
        <v>0</v>
      </c>
      <c r="R4268">
        <f>IF(Sheet4!$C756=R$1,1,0)</f>
        <v>0</v>
      </c>
      <c r="S4268">
        <f>IF(Sheet4!$C756=S$1,1,0)</f>
        <v>0</v>
      </c>
      <c r="T4268">
        <f>IF(Sheet4!$C756=T$1,1,0)</f>
        <v>0</v>
      </c>
      <c r="U4268">
        <f>IF(Sheet4!$C756=U$1,1,0)</f>
        <v>0</v>
      </c>
      <c r="V4268">
        <f>IF(Sheet4!$C756=V$1,1,0)</f>
        <v>0</v>
      </c>
      <c r="W4268">
        <f>IF(Sheet4!$C756=W$1,1,0)</f>
        <v>0</v>
      </c>
      <c r="X4268">
        <f>IF(Sheet4!$C756=X$1,1,0)</f>
        <v>0</v>
      </c>
      <c r="Y4268">
        <f>IF(Sheet4!$C756=Y$1,1,0)</f>
        <v>1</v>
      </c>
      <c r="Z4268">
        <f>IF(Sheet4!$C756=Z$1,1,0)</f>
        <v>0</v>
      </c>
      <c r="AA4268" t="str">
        <f t="shared" si="679"/>
        <v>Valid</v>
      </c>
      <c r="AB4268">
        <f>IF(h!$A756=AB$1,1,0)</f>
        <v>0</v>
      </c>
      <c r="AC4268">
        <f>IF(h!$A756=AC$1,1,0)</f>
        <v>1</v>
      </c>
      <c r="AD4268">
        <f>IF(h!$A756=AD$1,1,0)</f>
        <v>0</v>
      </c>
      <c r="AE4268">
        <f>IF(h!$A756=AE$1,1,0)</f>
        <v>0</v>
      </c>
      <c r="AF4268">
        <f t="shared" si="683"/>
        <v>0</v>
      </c>
      <c r="AG4268">
        <f t="shared" si="683"/>
        <v>0</v>
      </c>
      <c r="AH4268">
        <f t="shared" si="683"/>
        <v>0</v>
      </c>
      <c r="AI4268">
        <f>IF(h!$A756=AI$1,1,0)</f>
        <v>0</v>
      </c>
      <c r="AJ4268" t="str">
        <f t="shared" si="680"/>
        <v>Valid</v>
      </c>
      <c r="AK4268" t="str">
        <f t="shared" si="681"/>
        <v>Operation Department</v>
      </c>
    </row>
    <row r="4269" spans="1:37" x14ac:dyDescent="0.3">
      <c r="A4269">
        <v>233518</v>
      </c>
      <c r="B4269" s="2">
        <v>41845.560902777775</v>
      </c>
      <c r="C4269">
        <v>75652</v>
      </c>
      <c r="D4269" t="s">
        <v>38</v>
      </c>
      <c r="E4269">
        <f>IF(Sheet4!D4809="Hired",1,0)</f>
        <v>1</v>
      </c>
      <c r="F4269" t="str">
        <f t="shared" si="675"/>
        <v>Hired</v>
      </c>
      <c r="G4269" t="str">
        <f t="shared" si="676"/>
        <v>Valid</v>
      </c>
      <c r="I4269">
        <f>IF(Sheet4!$A4809=I$1,1,0)</f>
        <v>1</v>
      </c>
      <c r="J4269">
        <f>IF(Sheet4!$A4809=J$1,1,0)</f>
        <v>0</v>
      </c>
      <c r="K4269" t="str">
        <f t="shared" si="677"/>
        <v>Valid</v>
      </c>
      <c r="L4269" t="str">
        <f t="shared" si="678"/>
        <v>Male</v>
      </c>
      <c r="M4269">
        <f>IF(Sheet4!$C4809=M$1,1,0)</f>
        <v>0</v>
      </c>
      <c r="N4269">
        <f>IF(Sheet4!$C4809=N$1,1,0)</f>
        <v>0</v>
      </c>
      <c r="O4269">
        <f>IF(Sheet4!$C4809=O$1,1,0)</f>
        <v>0</v>
      </c>
      <c r="P4269">
        <f>IF(Sheet4!$C4809=P$1,1,0)</f>
        <v>0</v>
      </c>
      <c r="Q4269">
        <f>IF(Sheet4!$C4809=Q$1,1,0)</f>
        <v>0</v>
      </c>
      <c r="R4269">
        <f>IF(Sheet4!$C4809=R$1,1,0)</f>
        <v>0</v>
      </c>
      <c r="S4269">
        <f>IF(Sheet4!$C4809=S$1,1,0)</f>
        <v>0</v>
      </c>
      <c r="T4269">
        <f>IF(Sheet4!$C4809=T$1,1,0)</f>
        <v>0</v>
      </c>
      <c r="U4269">
        <f>IF(Sheet4!$C4809=U$1,1,0)</f>
        <v>1</v>
      </c>
      <c r="V4269">
        <f>IF(Sheet4!$C4809=V$1,1,0)</f>
        <v>0</v>
      </c>
      <c r="W4269">
        <f>IF(Sheet4!$C4809=W$1,1,0)</f>
        <v>0</v>
      </c>
      <c r="X4269">
        <f>IF(Sheet4!$C4809=X$1,1,0)</f>
        <v>0</v>
      </c>
      <c r="Y4269">
        <f>IF(Sheet4!$C4809=Y$1,1,0)</f>
        <v>0</v>
      </c>
      <c r="Z4269">
        <f>IF(Sheet4!$C4809=Z$1,1,0)</f>
        <v>0</v>
      </c>
      <c r="AA4269" t="str">
        <f t="shared" si="679"/>
        <v>Valid</v>
      </c>
      <c r="AB4269">
        <f>IF(h!$A4809=AB$1,1,0)</f>
        <v>0</v>
      </c>
      <c r="AC4269">
        <f>IF(h!$A4809=AC$1,1,0)</f>
        <v>1</v>
      </c>
      <c r="AD4269">
        <f>IF(h!$A4809=AD$1,1,0)</f>
        <v>0</v>
      </c>
      <c r="AE4269">
        <f>IF(h!$A4809=AE$1,1,0)</f>
        <v>0</v>
      </c>
      <c r="AF4269">
        <f t="shared" si="683"/>
        <v>0</v>
      </c>
      <c r="AG4269">
        <f t="shared" si="683"/>
        <v>0</v>
      </c>
      <c r="AH4269">
        <f t="shared" si="683"/>
        <v>0</v>
      </c>
      <c r="AI4269">
        <f>IF(h!$A4809=AI$1,1,0)</f>
        <v>0</v>
      </c>
      <c r="AJ4269" t="str">
        <f t="shared" si="680"/>
        <v>Valid</v>
      </c>
      <c r="AK4269" t="str">
        <f t="shared" si="681"/>
        <v>Operation Department</v>
      </c>
    </row>
    <row r="4270" spans="1:37" x14ac:dyDescent="0.3">
      <c r="A4270">
        <v>241980</v>
      </c>
      <c r="B4270" s="2">
        <v>41782.59306712963</v>
      </c>
      <c r="C4270">
        <v>75669</v>
      </c>
      <c r="D4270" t="s">
        <v>38</v>
      </c>
      <c r="E4270">
        <f>IF(Sheet4!D6194="Hired",1,0)</f>
        <v>1</v>
      </c>
      <c r="F4270" t="str">
        <f t="shared" si="675"/>
        <v>Hired</v>
      </c>
      <c r="G4270" t="str">
        <f t="shared" si="676"/>
        <v>Valid</v>
      </c>
      <c r="I4270">
        <f>IF(Sheet4!$A6194=I$1,1,0)</f>
        <v>0</v>
      </c>
      <c r="J4270">
        <f>IF(Sheet4!$A6194=J$1,1,0)</f>
        <v>1</v>
      </c>
      <c r="K4270" t="str">
        <f t="shared" si="677"/>
        <v>Valid</v>
      </c>
      <c r="L4270" t="str">
        <f t="shared" si="678"/>
        <v>Female</v>
      </c>
      <c r="M4270">
        <f>IF(Sheet4!$C6194=M$1,1,0)</f>
        <v>0</v>
      </c>
      <c r="N4270">
        <f>IF(Sheet4!$C6194=N$1,1,0)</f>
        <v>0</v>
      </c>
      <c r="O4270">
        <f>IF(Sheet4!$C6194=O$1,1,0)</f>
        <v>0</v>
      </c>
      <c r="P4270">
        <f>IF(Sheet4!$C6194=P$1,1,0)</f>
        <v>1</v>
      </c>
      <c r="Q4270">
        <f>IF(Sheet4!$C6194=Q$1,1,0)</f>
        <v>0</v>
      </c>
      <c r="R4270">
        <f>IF(Sheet4!$C6194=R$1,1,0)</f>
        <v>0</v>
      </c>
      <c r="S4270">
        <f>IF(Sheet4!$C6194=S$1,1,0)</f>
        <v>0</v>
      </c>
      <c r="T4270">
        <f>IF(Sheet4!$C6194=T$1,1,0)</f>
        <v>0</v>
      </c>
      <c r="U4270">
        <f>IF(Sheet4!$C6194=U$1,1,0)</f>
        <v>0</v>
      </c>
      <c r="V4270">
        <f>IF(Sheet4!$C6194=V$1,1,0)</f>
        <v>0</v>
      </c>
      <c r="W4270">
        <f>IF(Sheet4!$C6194=W$1,1,0)</f>
        <v>0</v>
      </c>
      <c r="X4270">
        <f>IF(Sheet4!$C6194=X$1,1,0)</f>
        <v>0</v>
      </c>
      <c r="Y4270">
        <f>IF(Sheet4!$C6194=Y$1,1,0)</f>
        <v>0</v>
      </c>
      <c r="Z4270">
        <f>IF(Sheet4!$C6194=Z$1,1,0)</f>
        <v>0</v>
      </c>
      <c r="AA4270" t="str">
        <f t="shared" si="679"/>
        <v>Valid</v>
      </c>
      <c r="AB4270">
        <f>IF(h!$A6194=AB$1,1,0)</f>
        <v>1</v>
      </c>
      <c r="AC4270">
        <f>IF(h!$A6194=AC$1,1,0)</f>
        <v>0</v>
      </c>
      <c r="AD4270">
        <f>IF(h!$A6194=AD$1,1,0)</f>
        <v>0</v>
      </c>
      <c r="AE4270">
        <f>IF(h!$A6194=AE$1,1,0)</f>
        <v>0</v>
      </c>
      <c r="AF4270">
        <f t="shared" si="683"/>
        <v>0</v>
      </c>
      <c r="AG4270">
        <f t="shared" si="683"/>
        <v>0</v>
      </c>
      <c r="AH4270">
        <f t="shared" si="683"/>
        <v>0</v>
      </c>
      <c r="AI4270">
        <f>IF(h!$A6194=AI$1,1,0)</f>
        <v>0</v>
      </c>
      <c r="AJ4270" t="str">
        <f t="shared" si="680"/>
        <v>Valid</v>
      </c>
      <c r="AK4270" t="str">
        <f t="shared" si="681"/>
        <v>Service Department</v>
      </c>
    </row>
    <row r="4271" spans="1:37" x14ac:dyDescent="0.3">
      <c r="A4271">
        <v>984232</v>
      </c>
      <c r="B4271" s="2">
        <v>41792.404560185183</v>
      </c>
      <c r="C4271">
        <v>75693</v>
      </c>
      <c r="D4271" t="s">
        <v>38</v>
      </c>
      <c r="E4271">
        <f>IF(Sheet4!D2361="Hired",1,0)</f>
        <v>1</v>
      </c>
      <c r="F4271" t="str">
        <f t="shared" si="675"/>
        <v>Hired</v>
      </c>
      <c r="G4271" t="str">
        <f t="shared" si="676"/>
        <v>Valid</v>
      </c>
      <c r="I4271">
        <f>IF(Sheet4!$A2361=I$1,1,0)</f>
        <v>1</v>
      </c>
      <c r="J4271">
        <f>IF(Sheet4!$A2361=J$1,1,0)</f>
        <v>0</v>
      </c>
      <c r="K4271" t="str">
        <f t="shared" si="677"/>
        <v>Valid</v>
      </c>
      <c r="L4271" t="str">
        <f t="shared" si="678"/>
        <v>Male</v>
      </c>
      <c r="M4271">
        <f>IF(Sheet4!$C2361=M$1,1,0)</f>
        <v>0</v>
      </c>
      <c r="N4271">
        <f>IF(Sheet4!$C2361=N$1,1,0)</f>
        <v>0</v>
      </c>
      <c r="O4271">
        <f>IF(Sheet4!$C2361=O$1,1,0)</f>
        <v>0</v>
      </c>
      <c r="P4271">
        <f>IF(Sheet4!$C2361=P$1,1,0)</f>
        <v>0</v>
      </c>
      <c r="Q4271">
        <f>IF(Sheet4!$C2361=Q$1,1,0)</f>
        <v>0</v>
      </c>
      <c r="R4271">
        <f>IF(Sheet4!$C2361=R$1,1,0)</f>
        <v>0</v>
      </c>
      <c r="S4271">
        <f>IF(Sheet4!$C2361=S$1,1,0)</f>
        <v>0</v>
      </c>
      <c r="T4271">
        <f>IF(Sheet4!$C2361=T$1,1,0)</f>
        <v>0</v>
      </c>
      <c r="U4271">
        <f>IF(Sheet4!$C2361=U$1,1,0)</f>
        <v>0</v>
      </c>
      <c r="V4271">
        <f>IF(Sheet4!$C2361=V$1,1,0)</f>
        <v>0</v>
      </c>
      <c r="W4271">
        <f>IF(Sheet4!$C2361=W$1,1,0)</f>
        <v>0</v>
      </c>
      <c r="X4271">
        <f>IF(Sheet4!$C2361=X$1,1,0)</f>
        <v>0</v>
      </c>
      <c r="Y4271">
        <f>IF(Sheet4!$C2361=Y$1,1,0)</f>
        <v>1</v>
      </c>
      <c r="Z4271">
        <f>IF(Sheet4!$C2361=Z$1,1,0)</f>
        <v>0</v>
      </c>
      <c r="AA4271" t="str">
        <f t="shared" si="679"/>
        <v>Valid</v>
      </c>
      <c r="AB4271">
        <f>IF(h!$A2361=AB$1,1,0)</f>
        <v>1</v>
      </c>
      <c r="AC4271">
        <f>IF(h!$A2361=AC$1,1,0)</f>
        <v>0</v>
      </c>
      <c r="AD4271">
        <f>IF(h!$A2361=AD$1,1,0)</f>
        <v>0</v>
      </c>
      <c r="AE4271">
        <f>IF(h!$A2361=AE$1,1,0)</f>
        <v>0</v>
      </c>
      <c r="AF4271">
        <f t="shared" si="683"/>
        <v>0</v>
      </c>
      <c r="AG4271">
        <f t="shared" si="683"/>
        <v>0</v>
      </c>
      <c r="AH4271">
        <f t="shared" si="683"/>
        <v>0</v>
      </c>
      <c r="AI4271">
        <f>IF(h!$A2361=AI$1,1,0)</f>
        <v>0</v>
      </c>
      <c r="AJ4271" t="str">
        <f t="shared" si="680"/>
        <v>Valid</v>
      </c>
      <c r="AK4271" t="str">
        <f t="shared" si="681"/>
        <v>Service Department</v>
      </c>
    </row>
    <row r="4272" spans="1:37" hidden="1" x14ac:dyDescent="0.3">
      <c r="A4272">
        <v>797943</v>
      </c>
      <c r="B4272" s="2">
        <v>41765.379016203704</v>
      </c>
      <c r="C4272">
        <v>75702</v>
      </c>
      <c r="D4272" t="s">
        <v>38</v>
      </c>
      <c r="E4272">
        <f>IF(Sheet4!D2147="Hired",1,0)</f>
        <v>0</v>
      </c>
      <c r="F4272" t="str">
        <f t="shared" si="675"/>
        <v>Rejected</v>
      </c>
      <c r="G4272" t="str">
        <f t="shared" si="676"/>
        <v>Valid</v>
      </c>
      <c r="I4272">
        <f>IF(Sheet4!$A2147=I$1,1,0)</f>
        <v>0</v>
      </c>
      <c r="J4272">
        <f>IF(Sheet4!$A2147=J$1,1,0)</f>
        <v>1</v>
      </c>
      <c r="K4272" t="str">
        <f t="shared" si="677"/>
        <v>Valid</v>
      </c>
      <c r="L4272" t="str">
        <f t="shared" si="678"/>
        <v>Female</v>
      </c>
      <c r="M4272">
        <f>IF(Sheet4!$C2147=M$1,1,0)</f>
        <v>0</v>
      </c>
      <c r="N4272">
        <f>IF(Sheet4!$C2147=N$1,1,0)</f>
        <v>0</v>
      </c>
      <c r="O4272">
        <f>IF(Sheet4!$C2147=O$1,1,0)</f>
        <v>0</v>
      </c>
      <c r="P4272">
        <f>IF(Sheet4!$C2147=P$1,1,0)</f>
        <v>0</v>
      </c>
      <c r="Q4272">
        <f>IF(Sheet4!$C2147=Q$1,1,0)</f>
        <v>0</v>
      </c>
      <c r="R4272">
        <f>IF(Sheet4!$C2147=R$1,1,0)</f>
        <v>0</v>
      </c>
      <c r="S4272">
        <f>IF(Sheet4!$C2147=S$1,1,0)</f>
        <v>0</v>
      </c>
      <c r="T4272">
        <f>IF(Sheet4!$C2147=T$1,1,0)</f>
        <v>0</v>
      </c>
      <c r="U4272">
        <f>IF(Sheet4!$C2147=U$1,1,0)</f>
        <v>1</v>
      </c>
      <c r="V4272">
        <f>IF(Sheet4!$C2147=V$1,1,0)</f>
        <v>0</v>
      </c>
      <c r="W4272">
        <f>IF(Sheet4!$C2147=W$1,1,0)</f>
        <v>0</v>
      </c>
      <c r="X4272">
        <f>IF(Sheet4!$C2147=X$1,1,0)</f>
        <v>0</v>
      </c>
      <c r="Y4272">
        <f>IF(Sheet4!$C2147=Y$1,1,0)</f>
        <v>0</v>
      </c>
      <c r="Z4272">
        <f>IF(Sheet4!$C2147=Z$1,1,0)</f>
        <v>0</v>
      </c>
      <c r="AA4272" t="str">
        <f t="shared" si="679"/>
        <v>Valid</v>
      </c>
      <c r="AB4272">
        <f>IF(h!$A2147=AB$1,1,0)</f>
        <v>1</v>
      </c>
      <c r="AC4272">
        <f>IF(h!$A2147=AC$1,1,0)</f>
        <v>0</v>
      </c>
      <c r="AD4272">
        <f>IF(h!$A2147=AD$1,1,0)</f>
        <v>0</v>
      </c>
      <c r="AE4272">
        <f>IF(h!$A2147=AE$1,1,0)</f>
        <v>0</v>
      </c>
      <c r="AF4272">
        <f t="shared" si="683"/>
        <v>0</v>
      </c>
      <c r="AG4272">
        <f t="shared" si="683"/>
        <v>0</v>
      </c>
      <c r="AH4272">
        <f t="shared" si="683"/>
        <v>0</v>
      </c>
      <c r="AI4272">
        <f>IF(h!$A2147=AI$1,1,0)</f>
        <v>0</v>
      </c>
      <c r="AJ4272" t="str">
        <f t="shared" si="680"/>
        <v>Valid</v>
      </c>
      <c r="AK4272" t="str">
        <f t="shared" si="681"/>
        <v>Service Department</v>
      </c>
    </row>
    <row r="4273" spans="1:37" x14ac:dyDescent="0.3">
      <c r="A4273">
        <v>390664</v>
      </c>
      <c r="B4273" s="2">
        <v>41844.635601851849</v>
      </c>
      <c r="C4273">
        <v>75703</v>
      </c>
      <c r="D4273" t="s">
        <v>38</v>
      </c>
      <c r="E4273">
        <f>IF(Sheet4!D7068="Hired",1,0)</f>
        <v>1</v>
      </c>
      <c r="F4273" t="str">
        <f t="shared" si="675"/>
        <v>Hired</v>
      </c>
      <c r="G4273" t="str">
        <f t="shared" si="676"/>
        <v>Valid</v>
      </c>
      <c r="I4273">
        <f>IF(Sheet4!$A7068=I$1,1,0)</f>
        <v>1</v>
      </c>
      <c r="J4273">
        <f>IF(Sheet4!$A7068=J$1,1,0)</f>
        <v>0</v>
      </c>
      <c r="K4273" t="str">
        <f t="shared" si="677"/>
        <v>Valid</v>
      </c>
      <c r="L4273" t="str">
        <f t="shared" si="678"/>
        <v>Male</v>
      </c>
      <c r="M4273">
        <f>IF(Sheet4!$C7068=M$1,1,0)</f>
        <v>0</v>
      </c>
      <c r="N4273">
        <f>IF(Sheet4!$C7068=N$1,1,0)</f>
        <v>0</v>
      </c>
      <c r="O4273">
        <f>IF(Sheet4!$C7068=O$1,1,0)</f>
        <v>0</v>
      </c>
      <c r="P4273">
        <f>IF(Sheet4!$C7068=P$1,1,0)</f>
        <v>0</v>
      </c>
      <c r="Q4273">
        <f>IF(Sheet4!$C7068=Q$1,1,0)</f>
        <v>0</v>
      </c>
      <c r="R4273">
        <f>IF(Sheet4!$C7068=R$1,1,0)</f>
        <v>0</v>
      </c>
      <c r="S4273">
        <f>IF(Sheet4!$C7068=S$1,1,0)</f>
        <v>1</v>
      </c>
      <c r="T4273">
        <f>IF(Sheet4!$C7068=T$1,1,0)</f>
        <v>0</v>
      </c>
      <c r="U4273">
        <f>IF(Sheet4!$C7068=U$1,1,0)</f>
        <v>0</v>
      </c>
      <c r="V4273">
        <f>IF(Sheet4!$C7068=V$1,1,0)</f>
        <v>0</v>
      </c>
      <c r="W4273">
        <f>IF(Sheet4!$C7068=W$1,1,0)</f>
        <v>0</v>
      </c>
      <c r="X4273">
        <f>IF(Sheet4!$C7068=X$1,1,0)</f>
        <v>0</v>
      </c>
      <c r="Y4273">
        <f>IF(Sheet4!$C7068=Y$1,1,0)</f>
        <v>0</v>
      </c>
      <c r="Z4273">
        <f>IF(Sheet4!$C7068=Z$1,1,0)</f>
        <v>0</v>
      </c>
      <c r="AA4273" t="str">
        <f t="shared" si="679"/>
        <v>Valid</v>
      </c>
      <c r="AB4273">
        <f>IF(h!$A7068=AB$1,1,0)</f>
        <v>1</v>
      </c>
      <c r="AC4273">
        <f>IF(h!$A7068=AC$1,1,0)</f>
        <v>0</v>
      </c>
      <c r="AD4273">
        <f>IF(h!$A7068=AD$1,1,0)</f>
        <v>0</v>
      </c>
      <c r="AE4273">
        <f>IF(h!$A7068=AE$1,1,0)</f>
        <v>0</v>
      </c>
      <c r="AF4273">
        <f t="shared" si="683"/>
        <v>0</v>
      </c>
      <c r="AG4273">
        <f t="shared" si="683"/>
        <v>0</v>
      </c>
      <c r="AH4273">
        <f t="shared" si="683"/>
        <v>0</v>
      </c>
      <c r="AI4273">
        <f>IF(h!$A7068=AI$1,1,0)</f>
        <v>0</v>
      </c>
      <c r="AJ4273" t="str">
        <f t="shared" si="680"/>
        <v>Valid</v>
      </c>
      <c r="AK4273" t="str">
        <f t="shared" si="681"/>
        <v>Service Department</v>
      </c>
    </row>
    <row r="4274" spans="1:37" x14ac:dyDescent="0.3">
      <c r="A4274">
        <v>137775</v>
      </c>
      <c r="B4274" s="2">
        <v>41835.396990740737</v>
      </c>
      <c r="C4274">
        <v>75705</v>
      </c>
      <c r="D4274" t="s">
        <v>38</v>
      </c>
      <c r="E4274">
        <f>IF(Sheet4!D4641="Hired",1,0)</f>
        <v>1</v>
      </c>
      <c r="F4274" t="str">
        <f t="shared" si="675"/>
        <v>Hired</v>
      </c>
      <c r="G4274" t="str">
        <f t="shared" si="676"/>
        <v>Valid</v>
      </c>
      <c r="I4274">
        <f>IF(Sheet4!$A4641=I$1,1,0)</f>
        <v>1</v>
      </c>
      <c r="J4274">
        <f>IF(Sheet4!$A4641=J$1,1,0)</f>
        <v>0</v>
      </c>
      <c r="K4274" t="str">
        <f t="shared" si="677"/>
        <v>Valid</v>
      </c>
      <c r="L4274" t="str">
        <f t="shared" si="678"/>
        <v>Male</v>
      </c>
      <c r="M4274">
        <f>IF(Sheet4!$C4641=M$1,1,0)</f>
        <v>0</v>
      </c>
      <c r="N4274">
        <f>IF(Sheet4!$C4641=N$1,1,0)</f>
        <v>1</v>
      </c>
      <c r="O4274">
        <f>IF(Sheet4!$C4641=O$1,1,0)</f>
        <v>0</v>
      </c>
      <c r="P4274">
        <f>IF(Sheet4!$C4641=P$1,1,0)</f>
        <v>0</v>
      </c>
      <c r="Q4274">
        <f>IF(Sheet4!$C4641=Q$1,1,0)</f>
        <v>0</v>
      </c>
      <c r="R4274">
        <f>IF(Sheet4!$C4641=R$1,1,0)</f>
        <v>0</v>
      </c>
      <c r="S4274">
        <f>IF(Sheet4!$C4641=S$1,1,0)</f>
        <v>0</v>
      </c>
      <c r="T4274">
        <f>IF(Sheet4!$C4641=T$1,1,0)</f>
        <v>0</v>
      </c>
      <c r="U4274">
        <f>IF(Sheet4!$C4641=U$1,1,0)</f>
        <v>0</v>
      </c>
      <c r="V4274">
        <f>IF(Sheet4!$C4641=V$1,1,0)</f>
        <v>0</v>
      </c>
      <c r="W4274">
        <f>IF(Sheet4!$C4641=W$1,1,0)</f>
        <v>0</v>
      </c>
      <c r="X4274">
        <f>IF(Sheet4!$C4641=X$1,1,0)</f>
        <v>0</v>
      </c>
      <c r="Y4274">
        <f>IF(Sheet4!$C4641=Y$1,1,0)</f>
        <v>0</v>
      </c>
      <c r="Z4274">
        <f>IF(Sheet4!$C4641=Z$1,1,0)</f>
        <v>0</v>
      </c>
      <c r="AA4274" t="str">
        <f t="shared" si="679"/>
        <v>Valid</v>
      </c>
      <c r="AB4274">
        <f>IF(h!$A4641=AB$1,1,0)</f>
        <v>1</v>
      </c>
      <c r="AC4274">
        <f>IF(h!$A4641=AC$1,1,0)</f>
        <v>0</v>
      </c>
      <c r="AD4274">
        <f>IF(h!$A4641=AD$1,1,0)</f>
        <v>0</v>
      </c>
      <c r="AE4274">
        <f>IF(h!$A4641=AE$1,1,0)</f>
        <v>0</v>
      </c>
      <c r="AF4274">
        <f t="shared" si="683"/>
        <v>0</v>
      </c>
      <c r="AG4274">
        <f t="shared" si="683"/>
        <v>0</v>
      </c>
      <c r="AH4274">
        <f t="shared" si="683"/>
        <v>0</v>
      </c>
      <c r="AI4274">
        <f>IF(h!$A4641=AI$1,1,0)</f>
        <v>0</v>
      </c>
      <c r="AJ4274" t="str">
        <f t="shared" si="680"/>
        <v>Valid</v>
      </c>
      <c r="AK4274" t="str">
        <f t="shared" si="681"/>
        <v>Service Department</v>
      </c>
    </row>
    <row r="4275" spans="1:37" x14ac:dyDescent="0.3">
      <c r="A4275">
        <v>998680</v>
      </c>
      <c r="B4275" s="2">
        <v>41876.397916666669</v>
      </c>
      <c r="C4275">
        <v>75715</v>
      </c>
      <c r="D4275" t="s">
        <v>38</v>
      </c>
      <c r="E4275">
        <f>IF(Sheet4!D3474="Hired",1,0)</f>
        <v>1</v>
      </c>
      <c r="F4275" t="str">
        <f t="shared" si="675"/>
        <v>Hired</v>
      </c>
      <c r="G4275" t="str">
        <f t="shared" si="676"/>
        <v>Valid</v>
      </c>
      <c r="I4275">
        <f>IF(Sheet4!$A3474=I$1,1,0)</f>
        <v>1</v>
      </c>
      <c r="J4275">
        <f>IF(Sheet4!$A3474=J$1,1,0)</f>
        <v>0</v>
      </c>
      <c r="K4275" t="str">
        <f t="shared" si="677"/>
        <v>Valid</v>
      </c>
      <c r="L4275" t="str">
        <f t="shared" si="678"/>
        <v>Male</v>
      </c>
      <c r="M4275">
        <f>IF(Sheet4!$C3474=M$1,1,0)</f>
        <v>0</v>
      </c>
      <c r="N4275">
        <f>IF(Sheet4!$C3474=N$1,1,0)</f>
        <v>1</v>
      </c>
      <c r="O4275">
        <f>IF(Sheet4!$C3474=O$1,1,0)</f>
        <v>0</v>
      </c>
      <c r="P4275">
        <f>IF(Sheet4!$C3474=P$1,1,0)</f>
        <v>0</v>
      </c>
      <c r="Q4275">
        <f>IF(Sheet4!$C3474=Q$1,1,0)</f>
        <v>0</v>
      </c>
      <c r="R4275">
        <f>IF(Sheet4!$C3474=R$1,1,0)</f>
        <v>0</v>
      </c>
      <c r="S4275">
        <f>IF(Sheet4!$C3474=S$1,1,0)</f>
        <v>0</v>
      </c>
      <c r="T4275">
        <f>IF(Sheet4!$C3474=T$1,1,0)</f>
        <v>0</v>
      </c>
      <c r="U4275">
        <f>IF(Sheet4!$C3474=U$1,1,0)</f>
        <v>0</v>
      </c>
      <c r="V4275">
        <f>IF(Sheet4!$C3474=V$1,1,0)</f>
        <v>0</v>
      </c>
      <c r="W4275">
        <f>IF(Sheet4!$C3474=W$1,1,0)</f>
        <v>0</v>
      </c>
      <c r="X4275">
        <f>IF(Sheet4!$C3474=X$1,1,0)</f>
        <v>0</v>
      </c>
      <c r="Y4275">
        <f>IF(Sheet4!$C3474=Y$1,1,0)</f>
        <v>0</v>
      </c>
      <c r="Z4275">
        <f>IF(Sheet4!$C3474=Z$1,1,0)</f>
        <v>0</v>
      </c>
      <c r="AA4275" t="str">
        <f t="shared" si="679"/>
        <v>Valid</v>
      </c>
      <c r="AB4275">
        <f>IF(h!$A3474=AB$1,1,0)</f>
        <v>1</v>
      </c>
      <c r="AC4275">
        <f>IF(h!$A3474=AC$1,1,0)</f>
        <v>0</v>
      </c>
      <c r="AD4275">
        <f>IF(h!$A3474=AD$1,1,0)</f>
        <v>0</v>
      </c>
      <c r="AE4275">
        <f>IF(h!$A3474=AE$1,1,0)</f>
        <v>0</v>
      </c>
      <c r="AF4275">
        <f t="shared" si="683"/>
        <v>0</v>
      </c>
      <c r="AG4275">
        <f t="shared" si="683"/>
        <v>0</v>
      </c>
      <c r="AH4275">
        <f t="shared" si="683"/>
        <v>0</v>
      </c>
      <c r="AI4275">
        <f>IF(h!$A3474=AI$1,1,0)</f>
        <v>0</v>
      </c>
      <c r="AJ4275" t="str">
        <f t="shared" si="680"/>
        <v>Valid</v>
      </c>
      <c r="AK4275" t="str">
        <f t="shared" si="681"/>
        <v>Service Department</v>
      </c>
    </row>
    <row r="4276" spans="1:37" hidden="1" x14ac:dyDescent="0.3">
      <c r="A4276">
        <v>325052</v>
      </c>
      <c r="B4276" s="2">
        <v>41816.412581018521</v>
      </c>
      <c r="C4276">
        <v>75759</v>
      </c>
      <c r="D4276" t="s">
        <v>38</v>
      </c>
      <c r="E4276">
        <f>IF(Sheet4!D1467="Hired",1,0)</f>
        <v>0</v>
      </c>
      <c r="F4276" t="str">
        <f t="shared" si="675"/>
        <v>Rejected</v>
      </c>
      <c r="G4276" t="str">
        <f t="shared" si="676"/>
        <v>Valid</v>
      </c>
      <c r="I4276">
        <f>IF(Sheet4!$A1467=I$1,1,0)</f>
        <v>0</v>
      </c>
      <c r="J4276">
        <f>IF(Sheet4!$A1467=J$1,1,0)</f>
        <v>1</v>
      </c>
      <c r="K4276" t="str">
        <f t="shared" si="677"/>
        <v>Valid</v>
      </c>
      <c r="L4276" t="str">
        <f t="shared" si="678"/>
        <v>Female</v>
      </c>
      <c r="M4276">
        <f>IF(Sheet4!$C1467=M$1,1,0)</f>
        <v>0</v>
      </c>
      <c r="N4276">
        <f>IF(Sheet4!$C1467=N$1,1,0)</f>
        <v>1</v>
      </c>
      <c r="O4276">
        <f>IF(Sheet4!$C1467=O$1,1,0)</f>
        <v>0</v>
      </c>
      <c r="P4276">
        <f>IF(Sheet4!$C1467=P$1,1,0)</f>
        <v>0</v>
      </c>
      <c r="Q4276">
        <f>IF(Sheet4!$C1467=Q$1,1,0)</f>
        <v>0</v>
      </c>
      <c r="R4276">
        <f>IF(Sheet4!$C1467=R$1,1,0)</f>
        <v>0</v>
      </c>
      <c r="S4276">
        <f>IF(Sheet4!$C1467=S$1,1,0)</f>
        <v>0</v>
      </c>
      <c r="T4276">
        <f>IF(Sheet4!$C1467=T$1,1,0)</f>
        <v>0</v>
      </c>
      <c r="U4276">
        <f>IF(Sheet4!$C1467=U$1,1,0)</f>
        <v>0</v>
      </c>
      <c r="V4276">
        <f>IF(Sheet4!$C1467=V$1,1,0)</f>
        <v>0</v>
      </c>
      <c r="W4276">
        <f>IF(Sheet4!$C1467=W$1,1,0)</f>
        <v>0</v>
      </c>
      <c r="X4276">
        <f>IF(Sheet4!$C1467=X$1,1,0)</f>
        <v>0</v>
      </c>
      <c r="Y4276">
        <f>IF(Sheet4!$C1467=Y$1,1,0)</f>
        <v>0</v>
      </c>
      <c r="Z4276">
        <f>IF(Sheet4!$C1467=Z$1,1,0)</f>
        <v>0</v>
      </c>
      <c r="AA4276" t="str">
        <f t="shared" si="679"/>
        <v>Valid</v>
      </c>
      <c r="AB4276">
        <f>IF(h!$A1467=AB$1,1,0)</f>
        <v>0</v>
      </c>
      <c r="AC4276">
        <f>IF(h!$A1467=AC$1,1,0)</f>
        <v>1</v>
      </c>
      <c r="AD4276">
        <f>IF(h!$A1467=AD$1,1,0)</f>
        <v>0</v>
      </c>
      <c r="AE4276">
        <f>IF(h!$A1467=AE$1,1,0)</f>
        <v>0</v>
      </c>
      <c r="AF4276">
        <f t="shared" si="683"/>
        <v>0</v>
      </c>
      <c r="AG4276">
        <f t="shared" si="683"/>
        <v>0</v>
      </c>
      <c r="AH4276">
        <f t="shared" si="683"/>
        <v>0</v>
      </c>
      <c r="AI4276">
        <f>IF(h!$A1467=AI$1,1,0)</f>
        <v>0</v>
      </c>
      <c r="AJ4276" t="str">
        <f t="shared" si="680"/>
        <v>Valid</v>
      </c>
      <c r="AK4276" t="str">
        <f t="shared" si="681"/>
        <v>Operation Department</v>
      </c>
    </row>
    <row r="4277" spans="1:37" x14ac:dyDescent="0.3">
      <c r="A4277">
        <v>828711</v>
      </c>
      <c r="B4277" s="2">
        <v>41872.729560185187</v>
      </c>
      <c r="C4277">
        <v>75762</v>
      </c>
      <c r="D4277" t="s">
        <v>38</v>
      </c>
      <c r="E4277">
        <f>IF(Sheet4!D3303="Hired",1,0)</f>
        <v>1</v>
      </c>
      <c r="F4277" t="str">
        <f t="shared" si="675"/>
        <v>Hired</v>
      </c>
      <c r="G4277" t="str">
        <f t="shared" si="676"/>
        <v>Valid</v>
      </c>
      <c r="I4277">
        <f>IF(Sheet4!$A3303=I$1,1,0)</f>
        <v>0</v>
      </c>
      <c r="J4277">
        <f>IF(Sheet4!$A3303=J$1,1,0)</f>
        <v>1</v>
      </c>
      <c r="K4277" t="str">
        <f t="shared" si="677"/>
        <v>Valid</v>
      </c>
      <c r="L4277" t="str">
        <f t="shared" si="678"/>
        <v>Female</v>
      </c>
      <c r="M4277">
        <f>IF(Sheet4!$C3303=M$1,1,0)</f>
        <v>0</v>
      </c>
      <c r="N4277">
        <f>IF(Sheet4!$C3303=N$1,1,0)</f>
        <v>0</v>
      </c>
      <c r="O4277">
        <f>IF(Sheet4!$C3303=O$1,1,0)</f>
        <v>0</v>
      </c>
      <c r="P4277">
        <f>IF(Sheet4!$C3303=P$1,1,0)</f>
        <v>0</v>
      </c>
      <c r="Q4277">
        <f>IF(Sheet4!$C3303=Q$1,1,0)</f>
        <v>0</v>
      </c>
      <c r="R4277">
        <f>IF(Sheet4!$C3303=R$1,1,0)</f>
        <v>0</v>
      </c>
      <c r="S4277">
        <f>IF(Sheet4!$C3303=S$1,1,0)</f>
        <v>0</v>
      </c>
      <c r="T4277">
        <f>IF(Sheet4!$C3303=T$1,1,0)</f>
        <v>0</v>
      </c>
      <c r="U4277">
        <f>IF(Sheet4!$C3303=U$1,1,0)</f>
        <v>1</v>
      </c>
      <c r="V4277">
        <f>IF(Sheet4!$C3303=V$1,1,0)</f>
        <v>0</v>
      </c>
      <c r="W4277">
        <f>IF(Sheet4!$C3303=W$1,1,0)</f>
        <v>0</v>
      </c>
      <c r="X4277">
        <f>IF(Sheet4!$C3303=X$1,1,0)</f>
        <v>0</v>
      </c>
      <c r="Y4277">
        <f>IF(Sheet4!$C3303=Y$1,1,0)</f>
        <v>0</v>
      </c>
      <c r="Z4277">
        <f>IF(Sheet4!$C3303=Z$1,1,0)</f>
        <v>0</v>
      </c>
      <c r="AA4277" t="str">
        <f t="shared" si="679"/>
        <v>Valid</v>
      </c>
      <c r="AB4277">
        <f>IF(h!$A3303=AB$1,1,0)</f>
        <v>0</v>
      </c>
      <c r="AC4277">
        <f>IF(h!$A3303=AC$1,1,0)</f>
        <v>1</v>
      </c>
      <c r="AD4277">
        <f>IF(h!$A3303=AD$1,1,0)</f>
        <v>0</v>
      </c>
      <c r="AE4277">
        <f>IF(h!$A3303=AE$1,1,0)</f>
        <v>0</v>
      </c>
      <c r="AF4277">
        <f t="shared" si="683"/>
        <v>0</v>
      </c>
      <c r="AG4277">
        <f t="shared" si="683"/>
        <v>0</v>
      </c>
      <c r="AH4277">
        <f t="shared" si="683"/>
        <v>0</v>
      </c>
      <c r="AI4277">
        <f>IF(h!$A3303=AI$1,1,0)</f>
        <v>0</v>
      </c>
      <c r="AJ4277" t="str">
        <f t="shared" si="680"/>
        <v>Valid</v>
      </c>
      <c r="AK4277" t="str">
        <f t="shared" si="681"/>
        <v>Operation Department</v>
      </c>
    </row>
    <row r="4278" spans="1:37" hidden="1" x14ac:dyDescent="0.3">
      <c r="A4278">
        <v>609311</v>
      </c>
      <c r="B4278" s="2">
        <v>41790.704212962963</v>
      </c>
      <c r="C4278">
        <v>75764</v>
      </c>
      <c r="D4278" t="s">
        <v>38</v>
      </c>
      <c r="E4278">
        <f>IF(Sheet4!D4196="Hired",1,0)</f>
        <v>0</v>
      </c>
      <c r="F4278" t="str">
        <f t="shared" si="675"/>
        <v>Rejected</v>
      </c>
      <c r="G4278" t="str">
        <f t="shared" si="676"/>
        <v>Valid</v>
      </c>
      <c r="I4278">
        <f>IF(Sheet4!$A4196=I$1,1,0)</f>
        <v>0</v>
      </c>
      <c r="J4278">
        <f>IF(Sheet4!$A4196=J$1,1,0)</f>
        <v>1</v>
      </c>
      <c r="K4278" t="str">
        <f t="shared" si="677"/>
        <v>Valid</v>
      </c>
      <c r="L4278" t="str">
        <f t="shared" si="678"/>
        <v>Female</v>
      </c>
      <c r="M4278">
        <f>IF(Sheet4!$C4196=M$1,1,0)</f>
        <v>0</v>
      </c>
      <c r="N4278">
        <f>IF(Sheet4!$C4196=N$1,1,0)</f>
        <v>0</v>
      </c>
      <c r="O4278">
        <f>IF(Sheet4!$C4196=O$1,1,0)</f>
        <v>0</v>
      </c>
      <c r="P4278">
        <f>IF(Sheet4!$C4196=P$1,1,0)</f>
        <v>0</v>
      </c>
      <c r="Q4278">
        <f>IF(Sheet4!$C4196=Q$1,1,0)</f>
        <v>0</v>
      </c>
      <c r="R4278">
        <f>IF(Sheet4!$C4196=R$1,1,0)</f>
        <v>0</v>
      </c>
      <c r="S4278">
        <f>IF(Sheet4!$C4196=S$1,1,0)</f>
        <v>1</v>
      </c>
      <c r="T4278">
        <f>IF(Sheet4!$C4196=T$1,1,0)</f>
        <v>0</v>
      </c>
      <c r="U4278">
        <f>IF(Sheet4!$C4196=U$1,1,0)</f>
        <v>0</v>
      </c>
      <c r="V4278">
        <f>IF(Sheet4!$C4196=V$1,1,0)</f>
        <v>0</v>
      </c>
      <c r="W4278">
        <f>IF(Sheet4!$C4196=W$1,1,0)</f>
        <v>0</v>
      </c>
      <c r="X4278">
        <f>IF(Sheet4!$C4196=X$1,1,0)</f>
        <v>0</v>
      </c>
      <c r="Y4278">
        <f>IF(Sheet4!$C4196=Y$1,1,0)</f>
        <v>0</v>
      </c>
      <c r="Z4278">
        <f>IF(Sheet4!$C4196=Z$1,1,0)</f>
        <v>0</v>
      </c>
      <c r="AA4278" t="str">
        <f t="shared" si="679"/>
        <v>Valid</v>
      </c>
      <c r="AB4278">
        <f>IF(h!$A4196=AB$1,1,0)</f>
        <v>0</v>
      </c>
      <c r="AC4278">
        <f>IF(h!$A4196=AC$1,1,0)</f>
        <v>1</v>
      </c>
      <c r="AD4278">
        <f>IF(h!$A4196=AD$1,1,0)</f>
        <v>0</v>
      </c>
      <c r="AE4278">
        <f>IF(h!$A4196=AE$1,1,0)</f>
        <v>0</v>
      </c>
      <c r="AF4278">
        <f t="shared" si="683"/>
        <v>0</v>
      </c>
      <c r="AG4278">
        <f t="shared" si="683"/>
        <v>0</v>
      </c>
      <c r="AH4278">
        <f t="shared" si="683"/>
        <v>0</v>
      </c>
      <c r="AI4278">
        <f>IF(h!$A4196=AI$1,1,0)</f>
        <v>0</v>
      </c>
      <c r="AJ4278" t="str">
        <f t="shared" si="680"/>
        <v>Valid</v>
      </c>
      <c r="AK4278" t="str">
        <f t="shared" si="681"/>
        <v>Operation Department</v>
      </c>
    </row>
    <row r="4279" spans="1:37" x14ac:dyDescent="0.3">
      <c r="A4279">
        <v>131853</v>
      </c>
      <c r="B4279" s="2">
        <v>41828.615219907406</v>
      </c>
      <c r="C4279">
        <v>75766</v>
      </c>
      <c r="D4279" t="s">
        <v>38</v>
      </c>
      <c r="E4279">
        <f>IF(Sheet4!D695="Hired",1,0)</f>
        <v>1</v>
      </c>
      <c r="F4279" t="str">
        <f t="shared" si="675"/>
        <v>Hired</v>
      </c>
      <c r="G4279" t="str">
        <f t="shared" si="676"/>
        <v>Valid</v>
      </c>
      <c r="I4279">
        <f>IF(Sheet4!$A695=I$1,1,0)</f>
        <v>1</v>
      </c>
      <c r="J4279">
        <f>IF(Sheet4!$A695=J$1,1,0)</f>
        <v>0</v>
      </c>
      <c r="K4279" t="str">
        <f t="shared" si="677"/>
        <v>Valid</v>
      </c>
      <c r="L4279" t="str">
        <f t="shared" si="678"/>
        <v>Male</v>
      </c>
      <c r="M4279">
        <f>IF(Sheet4!$C695=M$1,1,0)</f>
        <v>0</v>
      </c>
      <c r="N4279">
        <f>IF(Sheet4!$C695=N$1,1,0)</f>
        <v>0</v>
      </c>
      <c r="O4279">
        <f>IF(Sheet4!$C695=O$1,1,0)</f>
        <v>0</v>
      </c>
      <c r="P4279">
        <f>IF(Sheet4!$C695=P$1,1,0)</f>
        <v>0</v>
      </c>
      <c r="Q4279">
        <f>IF(Sheet4!$C695=Q$1,1,0)</f>
        <v>0</v>
      </c>
      <c r="R4279">
        <f>IF(Sheet4!$C695=R$1,1,0)</f>
        <v>0</v>
      </c>
      <c r="S4279">
        <f>IF(Sheet4!$C695=S$1,1,0)</f>
        <v>0</v>
      </c>
      <c r="T4279">
        <f>IF(Sheet4!$C695=T$1,1,0)</f>
        <v>0</v>
      </c>
      <c r="U4279">
        <f>IF(Sheet4!$C695=U$1,1,0)</f>
        <v>0</v>
      </c>
      <c r="V4279">
        <f>IF(Sheet4!$C695=V$1,1,0)</f>
        <v>0</v>
      </c>
      <c r="W4279">
        <f>IF(Sheet4!$C695=W$1,1,0)</f>
        <v>0</v>
      </c>
      <c r="X4279">
        <f>IF(Sheet4!$C695=X$1,1,0)</f>
        <v>1</v>
      </c>
      <c r="Y4279">
        <f>IF(Sheet4!$C695=Y$1,1,0)</f>
        <v>0</v>
      </c>
      <c r="Z4279">
        <f>IF(Sheet4!$C695=Z$1,1,0)</f>
        <v>0</v>
      </c>
      <c r="AA4279" t="str">
        <f t="shared" si="679"/>
        <v>Valid</v>
      </c>
      <c r="AB4279">
        <f>IF(h!$A695=AB$1,1,0)</f>
        <v>0</v>
      </c>
      <c r="AC4279">
        <f>IF(h!$A695=AC$1,1,0)</f>
        <v>0</v>
      </c>
      <c r="AD4279">
        <f>IF(h!$A695=AD$1,1,0)</f>
        <v>1</v>
      </c>
      <c r="AE4279">
        <f>IF(h!$A695=AE$1,1,0)</f>
        <v>0</v>
      </c>
      <c r="AF4279">
        <f t="shared" si="683"/>
        <v>0</v>
      </c>
      <c r="AG4279">
        <f t="shared" si="683"/>
        <v>0</v>
      </c>
      <c r="AH4279">
        <f t="shared" si="683"/>
        <v>0</v>
      </c>
      <c r="AI4279">
        <f>IF(h!$A695=AI$1,1,0)</f>
        <v>0</v>
      </c>
      <c r="AJ4279" t="str">
        <f t="shared" si="680"/>
        <v>Valid</v>
      </c>
      <c r="AK4279" t="str">
        <f t="shared" si="681"/>
        <v>Sales Department</v>
      </c>
    </row>
    <row r="4280" spans="1:37" x14ac:dyDescent="0.3">
      <c r="A4280">
        <v>636171</v>
      </c>
      <c r="B4280" s="2">
        <v>41838.51662037037</v>
      </c>
      <c r="C4280">
        <v>75775</v>
      </c>
      <c r="D4280" t="s">
        <v>38</v>
      </c>
      <c r="E4280">
        <f>IF(Sheet4!D2688="Hired",1,0)</f>
        <v>1</v>
      </c>
      <c r="F4280" t="str">
        <f t="shared" si="675"/>
        <v>Hired</v>
      </c>
      <c r="G4280" t="str">
        <f t="shared" si="676"/>
        <v>Valid</v>
      </c>
      <c r="I4280">
        <f>IF(Sheet4!$A2688=I$1,1,0)</f>
        <v>0</v>
      </c>
      <c r="J4280">
        <f>IF(Sheet4!$A2688=J$1,1,0)</f>
        <v>1</v>
      </c>
      <c r="K4280" t="str">
        <f t="shared" si="677"/>
        <v>Valid</v>
      </c>
      <c r="L4280" t="str">
        <f t="shared" si="678"/>
        <v>Female</v>
      </c>
      <c r="M4280">
        <f>IF(Sheet4!$C2688=M$1,1,0)</f>
        <v>0</v>
      </c>
      <c r="N4280">
        <f>IF(Sheet4!$C2688=N$1,1,0)</f>
        <v>0</v>
      </c>
      <c r="O4280">
        <f>IF(Sheet4!$C2688=O$1,1,0)</f>
        <v>0</v>
      </c>
      <c r="P4280">
        <f>IF(Sheet4!$C2688=P$1,1,0)</f>
        <v>0</v>
      </c>
      <c r="Q4280">
        <f>IF(Sheet4!$C2688=Q$1,1,0)</f>
        <v>0</v>
      </c>
      <c r="R4280">
        <f>IF(Sheet4!$C2688=R$1,1,0)</f>
        <v>0</v>
      </c>
      <c r="S4280">
        <f>IF(Sheet4!$C2688=S$1,1,0)</f>
        <v>0</v>
      </c>
      <c r="T4280">
        <f>IF(Sheet4!$C2688=T$1,1,0)</f>
        <v>0</v>
      </c>
      <c r="U4280">
        <f>IF(Sheet4!$C2688=U$1,1,0)</f>
        <v>0</v>
      </c>
      <c r="V4280">
        <f>IF(Sheet4!$C2688=V$1,1,0)</f>
        <v>0</v>
      </c>
      <c r="W4280">
        <f>IF(Sheet4!$C2688=W$1,1,0)</f>
        <v>0</v>
      </c>
      <c r="X4280">
        <f>IF(Sheet4!$C2688=X$1,1,0)</f>
        <v>0</v>
      </c>
      <c r="Y4280">
        <f>IF(Sheet4!$C2688=Y$1,1,0)</f>
        <v>1</v>
      </c>
      <c r="Z4280">
        <f>IF(Sheet4!$C2688=Z$1,1,0)</f>
        <v>0</v>
      </c>
      <c r="AA4280" t="str">
        <f t="shared" si="679"/>
        <v>Valid</v>
      </c>
      <c r="AB4280">
        <f>IF(h!$A2688=AB$1,1,0)</f>
        <v>0</v>
      </c>
      <c r="AC4280">
        <f>IF(h!$A2688=AC$1,1,0)</f>
        <v>0</v>
      </c>
      <c r="AD4280">
        <f>IF(h!$A2688=AD$1,1,0)</f>
        <v>1</v>
      </c>
      <c r="AE4280">
        <f>IF(h!$A2688=AE$1,1,0)</f>
        <v>0</v>
      </c>
      <c r="AF4280">
        <f t="shared" si="683"/>
        <v>0</v>
      </c>
      <c r="AG4280">
        <f t="shared" si="683"/>
        <v>0</v>
      </c>
      <c r="AH4280">
        <f t="shared" si="683"/>
        <v>0</v>
      </c>
      <c r="AI4280">
        <f>IF(h!$A2688=AI$1,1,0)</f>
        <v>0</v>
      </c>
      <c r="AJ4280" t="str">
        <f t="shared" si="680"/>
        <v>Valid</v>
      </c>
      <c r="AK4280" t="str">
        <f t="shared" si="681"/>
        <v>Sales Department</v>
      </c>
    </row>
    <row r="4281" spans="1:37" x14ac:dyDescent="0.3">
      <c r="A4281">
        <v>719982</v>
      </c>
      <c r="B4281" s="2">
        <v>41811.515590277777</v>
      </c>
      <c r="C4281">
        <v>75782</v>
      </c>
      <c r="D4281" t="s">
        <v>38</v>
      </c>
      <c r="E4281">
        <f>IF(Sheet4!D1838="Hired",1,0)</f>
        <v>1</v>
      </c>
      <c r="F4281" t="str">
        <f t="shared" si="675"/>
        <v>Hired</v>
      </c>
      <c r="G4281" t="str">
        <f t="shared" si="676"/>
        <v>Valid</v>
      </c>
      <c r="I4281">
        <f>IF(Sheet4!$A1838=I$1,1,0)</f>
        <v>1</v>
      </c>
      <c r="J4281">
        <f>IF(Sheet4!$A1838=J$1,1,0)</f>
        <v>0</v>
      </c>
      <c r="K4281" t="str">
        <f t="shared" si="677"/>
        <v>Valid</v>
      </c>
      <c r="L4281" t="str">
        <f t="shared" si="678"/>
        <v>Male</v>
      </c>
      <c r="M4281">
        <f>IF(Sheet4!$C1838=M$1,1,0)</f>
        <v>0</v>
      </c>
      <c r="N4281">
        <f>IF(Sheet4!$C1838=N$1,1,0)</f>
        <v>0</v>
      </c>
      <c r="O4281">
        <f>IF(Sheet4!$C1838=O$1,1,0)</f>
        <v>0</v>
      </c>
      <c r="P4281">
        <f>IF(Sheet4!$C1838=P$1,1,0)</f>
        <v>0</v>
      </c>
      <c r="Q4281">
        <f>IF(Sheet4!$C1838=Q$1,1,0)</f>
        <v>0</v>
      </c>
      <c r="R4281">
        <f>IF(Sheet4!$C1838=R$1,1,0)</f>
        <v>0</v>
      </c>
      <c r="S4281">
        <f>IF(Sheet4!$C1838=S$1,1,0)</f>
        <v>0</v>
      </c>
      <c r="T4281">
        <f>IF(Sheet4!$C1838=T$1,1,0)</f>
        <v>0</v>
      </c>
      <c r="U4281">
        <f>IF(Sheet4!$C1838=U$1,1,0)</f>
        <v>1</v>
      </c>
      <c r="V4281">
        <f>IF(Sheet4!$C1838=V$1,1,0)</f>
        <v>0</v>
      </c>
      <c r="W4281">
        <f>IF(Sheet4!$C1838=W$1,1,0)</f>
        <v>0</v>
      </c>
      <c r="X4281">
        <f>IF(Sheet4!$C1838=X$1,1,0)</f>
        <v>0</v>
      </c>
      <c r="Y4281">
        <f>IF(Sheet4!$C1838=Y$1,1,0)</f>
        <v>0</v>
      </c>
      <c r="Z4281">
        <f>IF(Sheet4!$C1838=Z$1,1,0)</f>
        <v>0</v>
      </c>
      <c r="AA4281" t="str">
        <f t="shared" si="679"/>
        <v>Valid</v>
      </c>
      <c r="AB4281">
        <f>IF(h!$A1838=AB$1,1,0)</f>
        <v>0</v>
      </c>
      <c r="AC4281">
        <f>IF(h!$A1838=AC$1,1,0)</f>
        <v>1</v>
      </c>
      <c r="AD4281">
        <f>IF(h!$A1838=AD$1,1,0)</f>
        <v>0</v>
      </c>
      <c r="AE4281">
        <f>IF(h!$A1838=AE$1,1,0)</f>
        <v>0</v>
      </c>
      <c r="AF4281">
        <f t="shared" si="683"/>
        <v>0</v>
      </c>
      <c r="AG4281">
        <f t="shared" si="683"/>
        <v>0</v>
      </c>
      <c r="AH4281">
        <f t="shared" si="683"/>
        <v>0</v>
      </c>
      <c r="AI4281">
        <f>IF(h!$A1838=AI$1,1,0)</f>
        <v>0</v>
      </c>
      <c r="AJ4281" t="str">
        <f t="shared" si="680"/>
        <v>Valid</v>
      </c>
      <c r="AK4281" t="str">
        <f t="shared" si="681"/>
        <v>Operation Department</v>
      </c>
    </row>
    <row r="4282" spans="1:37" hidden="1" x14ac:dyDescent="0.3">
      <c r="A4282">
        <v>964456</v>
      </c>
      <c r="B4282" s="2">
        <v>41831.541979166665</v>
      </c>
      <c r="C4282">
        <v>75800</v>
      </c>
      <c r="D4282" t="s">
        <v>38</v>
      </c>
      <c r="E4282">
        <f>IF(Sheet4!D725="Hired",1,0)</f>
        <v>0</v>
      </c>
      <c r="F4282" t="str">
        <f t="shared" si="675"/>
        <v>Rejected</v>
      </c>
      <c r="G4282" t="str">
        <f t="shared" si="676"/>
        <v>Valid</v>
      </c>
      <c r="I4282">
        <f>IF(Sheet4!$A725=I$1,1,0)</f>
        <v>0</v>
      </c>
      <c r="J4282">
        <f>IF(Sheet4!$A725=J$1,1,0)</f>
        <v>1</v>
      </c>
      <c r="K4282" t="str">
        <f t="shared" si="677"/>
        <v>Valid</v>
      </c>
      <c r="L4282" t="str">
        <f t="shared" si="678"/>
        <v>Female</v>
      </c>
      <c r="M4282">
        <f>IF(Sheet4!$C725=M$1,1,0)</f>
        <v>0</v>
      </c>
      <c r="N4282">
        <f>IF(Sheet4!$C725=N$1,1,0)</f>
        <v>0</v>
      </c>
      <c r="O4282">
        <f>IF(Sheet4!$C725=O$1,1,0)</f>
        <v>0</v>
      </c>
      <c r="P4282">
        <f>IF(Sheet4!$C725=P$1,1,0)</f>
        <v>0</v>
      </c>
      <c r="Q4282">
        <f>IF(Sheet4!$C725=Q$1,1,0)</f>
        <v>0</v>
      </c>
      <c r="R4282">
        <f>IF(Sheet4!$C725=R$1,1,0)</f>
        <v>0</v>
      </c>
      <c r="S4282">
        <f>IF(Sheet4!$C725=S$1,1,0)</f>
        <v>0</v>
      </c>
      <c r="T4282">
        <f>IF(Sheet4!$C725=T$1,1,0)</f>
        <v>0</v>
      </c>
      <c r="U4282">
        <f>IF(Sheet4!$C725=U$1,1,0)</f>
        <v>1</v>
      </c>
      <c r="V4282">
        <f>IF(Sheet4!$C725=V$1,1,0)</f>
        <v>0</v>
      </c>
      <c r="W4282">
        <f>IF(Sheet4!$C725=W$1,1,0)</f>
        <v>0</v>
      </c>
      <c r="X4282">
        <f>IF(Sheet4!$C725=X$1,1,0)</f>
        <v>0</v>
      </c>
      <c r="Y4282">
        <f>IF(Sheet4!$C725=Y$1,1,0)</f>
        <v>0</v>
      </c>
      <c r="Z4282">
        <f>IF(Sheet4!$C725=Z$1,1,0)</f>
        <v>0</v>
      </c>
      <c r="AA4282" t="str">
        <f t="shared" si="679"/>
        <v>Valid</v>
      </c>
      <c r="AB4282">
        <f>IF(h!$A725=AB$1,1,0)</f>
        <v>0</v>
      </c>
      <c r="AC4282">
        <f>IF(h!$A725=AC$1,1,0)</f>
        <v>0</v>
      </c>
      <c r="AD4282">
        <f>IF(h!$A725=AD$1,1,0)</f>
        <v>0</v>
      </c>
      <c r="AE4282">
        <f>IF(h!$A725=AE$1,1,0)</f>
        <v>0</v>
      </c>
      <c r="AF4282">
        <f t="shared" ref="AF4282:AH4301" si="684">IF(AE4282=AF$1,1,0)</f>
        <v>0</v>
      </c>
      <c r="AG4282">
        <f t="shared" si="684"/>
        <v>0</v>
      </c>
      <c r="AH4282">
        <f t="shared" si="684"/>
        <v>0</v>
      </c>
      <c r="AI4282">
        <f>IF(h!$A725=AI$1,1,0)</f>
        <v>1</v>
      </c>
      <c r="AJ4282" t="str">
        <f t="shared" si="680"/>
        <v>Valid</v>
      </c>
      <c r="AK4282" t="str">
        <f t="shared" si="681"/>
        <v>General Management</v>
      </c>
    </row>
    <row r="4283" spans="1:37" x14ac:dyDescent="0.3">
      <c r="A4283">
        <v>514518</v>
      </c>
      <c r="B4283" s="2">
        <v>41787.736192129632</v>
      </c>
      <c r="C4283">
        <v>75838</v>
      </c>
      <c r="D4283" t="s">
        <v>38</v>
      </c>
      <c r="E4283">
        <f>IF(Sheet4!D4270="Hired",1,0)</f>
        <v>1</v>
      </c>
      <c r="F4283" t="str">
        <f t="shared" si="675"/>
        <v>Hired</v>
      </c>
      <c r="G4283" t="str">
        <f t="shared" si="676"/>
        <v>Valid</v>
      </c>
      <c r="I4283">
        <f>IF(Sheet4!$A4270=I$1,1,0)</f>
        <v>1</v>
      </c>
      <c r="J4283">
        <f>IF(Sheet4!$A4270=J$1,1,0)</f>
        <v>0</v>
      </c>
      <c r="K4283" t="str">
        <f t="shared" si="677"/>
        <v>Valid</v>
      </c>
      <c r="L4283" t="str">
        <f t="shared" si="678"/>
        <v>Male</v>
      </c>
      <c r="M4283">
        <f>IF(Sheet4!$C4270=M$1,1,0)</f>
        <v>0</v>
      </c>
      <c r="N4283">
        <f>IF(Sheet4!$C4270=N$1,1,0)</f>
        <v>0</v>
      </c>
      <c r="O4283">
        <f>IF(Sheet4!$C4270=O$1,1,0)</f>
        <v>0</v>
      </c>
      <c r="P4283">
        <f>IF(Sheet4!$C4270=P$1,1,0)</f>
        <v>0</v>
      </c>
      <c r="Q4283">
        <f>IF(Sheet4!$C4270=Q$1,1,0)</f>
        <v>0</v>
      </c>
      <c r="R4283">
        <f>IF(Sheet4!$C4270=R$1,1,0)</f>
        <v>0</v>
      </c>
      <c r="S4283">
        <f>IF(Sheet4!$C4270=S$1,1,0)</f>
        <v>0</v>
      </c>
      <c r="T4283">
        <f>IF(Sheet4!$C4270=T$1,1,0)</f>
        <v>0</v>
      </c>
      <c r="U4283">
        <f>IF(Sheet4!$C4270=U$1,1,0)</f>
        <v>1</v>
      </c>
      <c r="V4283">
        <f>IF(Sheet4!$C4270=V$1,1,0)</f>
        <v>0</v>
      </c>
      <c r="W4283">
        <f>IF(Sheet4!$C4270=W$1,1,0)</f>
        <v>0</v>
      </c>
      <c r="X4283">
        <f>IF(Sheet4!$C4270=X$1,1,0)</f>
        <v>0</v>
      </c>
      <c r="Y4283">
        <f>IF(Sheet4!$C4270=Y$1,1,0)</f>
        <v>0</v>
      </c>
      <c r="Z4283">
        <f>IF(Sheet4!$C4270=Z$1,1,0)</f>
        <v>0</v>
      </c>
      <c r="AA4283" t="str">
        <f t="shared" si="679"/>
        <v>Valid</v>
      </c>
      <c r="AB4283">
        <f>IF(h!$A4270=AB$1,1,0)</f>
        <v>0</v>
      </c>
      <c r="AC4283">
        <f>IF(h!$A4270=AC$1,1,0)</f>
        <v>1</v>
      </c>
      <c r="AD4283">
        <f>IF(h!$A4270=AD$1,1,0)</f>
        <v>0</v>
      </c>
      <c r="AE4283">
        <f>IF(h!$A4270=AE$1,1,0)</f>
        <v>0</v>
      </c>
      <c r="AF4283">
        <f t="shared" si="684"/>
        <v>0</v>
      </c>
      <c r="AG4283">
        <f t="shared" si="684"/>
        <v>0</v>
      </c>
      <c r="AH4283">
        <f t="shared" si="684"/>
        <v>0</v>
      </c>
      <c r="AI4283">
        <f>IF(h!$A4270=AI$1,1,0)</f>
        <v>0</v>
      </c>
      <c r="AJ4283" t="str">
        <f t="shared" si="680"/>
        <v>Valid</v>
      </c>
      <c r="AK4283" t="str">
        <f t="shared" si="681"/>
        <v>Operation Department</v>
      </c>
    </row>
    <row r="4284" spans="1:37" hidden="1" x14ac:dyDescent="0.3">
      <c r="A4284">
        <v>972374</v>
      </c>
      <c r="B4284" s="2">
        <v>41859.664988425924</v>
      </c>
      <c r="C4284">
        <v>75856</v>
      </c>
      <c r="D4284" t="s">
        <v>38</v>
      </c>
      <c r="E4284">
        <f>IF(Sheet4!D6830="Hired",1,0)</f>
        <v>0</v>
      </c>
      <c r="F4284" t="str">
        <f t="shared" si="675"/>
        <v>Rejected</v>
      </c>
      <c r="G4284" t="str">
        <f t="shared" si="676"/>
        <v>Valid</v>
      </c>
      <c r="I4284">
        <f>IF(Sheet4!$A6830=I$1,1,0)</f>
        <v>0</v>
      </c>
      <c r="J4284">
        <f>IF(Sheet4!$A6830=J$1,1,0)</f>
        <v>1</v>
      </c>
      <c r="K4284" t="str">
        <f t="shared" si="677"/>
        <v>Valid</v>
      </c>
      <c r="L4284" t="str">
        <f t="shared" si="678"/>
        <v>Female</v>
      </c>
      <c r="M4284">
        <f>IF(Sheet4!$C6830=M$1,1,0)</f>
        <v>0</v>
      </c>
      <c r="N4284">
        <f>IF(Sheet4!$C6830=N$1,1,0)</f>
        <v>1</v>
      </c>
      <c r="O4284">
        <f>IF(Sheet4!$C6830=O$1,1,0)</f>
        <v>0</v>
      </c>
      <c r="P4284">
        <f>IF(Sheet4!$C6830=P$1,1,0)</f>
        <v>0</v>
      </c>
      <c r="Q4284">
        <f>IF(Sheet4!$C6830=Q$1,1,0)</f>
        <v>0</v>
      </c>
      <c r="R4284">
        <f>IF(Sheet4!$C6830=R$1,1,0)</f>
        <v>0</v>
      </c>
      <c r="S4284">
        <f>IF(Sheet4!$C6830=S$1,1,0)</f>
        <v>0</v>
      </c>
      <c r="T4284">
        <f>IF(Sheet4!$C6830=T$1,1,0)</f>
        <v>0</v>
      </c>
      <c r="U4284">
        <f>IF(Sheet4!$C6830=U$1,1,0)</f>
        <v>0</v>
      </c>
      <c r="V4284">
        <f>IF(Sheet4!$C6830=V$1,1,0)</f>
        <v>0</v>
      </c>
      <c r="W4284">
        <f>IF(Sheet4!$C6830=W$1,1,0)</f>
        <v>0</v>
      </c>
      <c r="X4284">
        <f>IF(Sheet4!$C6830=X$1,1,0)</f>
        <v>0</v>
      </c>
      <c r="Y4284">
        <f>IF(Sheet4!$C6830=Y$1,1,0)</f>
        <v>0</v>
      </c>
      <c r="Z4284">
        <f>IF(Sheet4!$C6830=Z$1,1,0)</f>
        <v>0</v>
      </c>
      <c r="AA4284" t="str">
        <f t="shared" si="679"/>
        <v>Valid</v>
      </c>
      <c r="AB4284">
        <f>IF(h!$A6830=AB$1,1,0)</f>
        <v>0</v>
      </c>
      <c r="AC4284">
        <f>IF(h!$A6830=AC$1,1,0)</f>
        <v>0</v>
      </c>
      <c r="AD4284">
        <f>IF(h!$A6830=AD$1,1,0)</f>
        <v>1</v>
      </c>
      <c r="AE4284">
        <f>IF(h!$A6830=AE$1,1,0)</f>
        <v>0</v>
      </c>
      <c r="AF4284">
        <f t="shared" si="684"/>
        <v>0</v>
      </c>
      <c r="AG4284">
        <f t="shared" si="684"/>
        <v>0</v>
      </c>
      <c r="AH4284">
        <f t="shared" si="684"/>
        <v>0</v>
      </c>
      <c r="AI4284">
        <f>IF(h!$A6830=AI$1,1,0)</f>
        <v>0</v>
      </c>
      <c r="AJ4284" t="str">
        <f t="shared" si="680"/>
        <v>Valid</v>
      </c>
      <c r="AK4284" t="str">
        <f t="shared" si="681"/>
        <v>Sales Department</v>
      </c>
    </row>
    <row r="4285" spans="1:37" x14ac:dyDescent="0.3">
      <c r="A4285">
        <v>278319</v>
      </c>
      <c r="B4285" s="2">
        <v>41879.509305555555</v>
      </c>
      <c r="C4285">
        <v>75867</v>
      </c>
      <c r="D4285" t="s">
        <v>38</v>
      </c>
      <c r="E4285">
        <f>IF(Sheet4!D5190="Hired",1,0)</f>
        <v>1</v>
      </c>
      <c r="F4285" t="str">
        <f t="shared" si="675"/>
        <v>Hired</v>
      </c>
      <c r="G4285" t="str">
        <f t="shared" si="676"/>
        <v>Valid</v>
      </c>
      <c r="I4285">
        <f>IF(Sheet4!$A5190=I$1,1,0)</f>
        <v>1</v>
      </c>
      <c r="J4285">
        <f>IF(Sheet4!$A5190=J$1,1,0)</f>
        <v>0</v>
      </c>
      <c r="K4285" t="str">
        <f t="shared" si="677"/>
        <v>Valid</v>
      </c>
      <c r="L4285" t="str">
        <f t="shared" si="678"/>
        <v>Male</v>
      </c>
      <c r="M4285">
        <f>IF(Sheet4!$C5190=M$1,1,0)</f>
        <v>0</v>
      </c>
      <c r="N4285">
        <f>IF(Sheet4!$C5190=N$1,1,0)</f>
        <v>0</v>
      </c>
      <c r="O4285">
        <f>IF(Sheet4!$C5190=O$1,1,0)</f>
        <v>0</v>
      </c>
      <c r="P4285">
        <f>IF(Sheet4!$C5190=P$1,1,0)</f>
        <v>0</v>
      </c>
      <c r="Q4285">
        <f>IF(Sheet4!$C5190=Q$1,1,0)</f>
        <v>0</v>
      </c>
      <c r="R4285">
        <f>IF(Sheet4!$C5190=R$1,1,0)</f>
        <v>0</v>
      </c>
      <c r="S4285">
        <f>IF(Sheet4!$C5190=S$1,1,0)</f>
        <v>1</v>
      </c>
      <c r="T4285">
        <f>IF(Sheet4!$C5190=T$1,1,0)</f>
        <v>0</v>
      </c>
      <c r="U4285">
        <f>IF(Sheet4!$C5190=U$1,1,0)</f>
        <v>0</v>
      </c>
      <c r="V4285">
        <f>IF(Sheet4!$C5190=V$1,1,0)</f>
        <v>0</v>
      </c>
      <c r="W4285">
        <f>IF(Sheet4!$C5190=W$1,1,0)</f>
        <v>0</v>
      </c>
      <c r="X4285">
        <f>IF(Sheet4!$C5190=X$1,1,0)</f>
        <v>0</v>
      </c>
      <c r="Y4285">
        <f>IF(Sheet4!$C5190=Y$1,1,0)</f>
        <v>0</v>
      </c>
      <c r="Z4285">
        <f>IF(Sheet4!$C5190=Z$1,1,0)</f>
        <v>0</v>
      </c>
      <c r="AA4285" t="str">
        <f t="shared" si="679"/>
        <v>Valid</v>
      </c>
      <c r="AB4285">
        <f>IF(h!$A5190=AB$1,1,0)</f>
        <v>0</v>
      </c>
      <c r="AC4285">
        <f>IF(h!$A5190=AC$1,1,0)</f>
        <v>1</v>
      </c>
      <c r="AD4285">
        <f>IF(h!$A5190=AD$1,1,0)</f>
        <v>0</v>
      </c>
      <c r="AE4285">
        <f>IF(h!$A5190=AE$1,1,0)</f>
        <v>0</v>
      </c>
      <c r="AF4285">
        <f t="shared" si="684"/>
        <v>0</v>
      </c>
      <c r="AG4285">
        <f t="shared" si="684"/>
        <v>0</v>
      </c>
      <c r="AH4285">
        <f t="shared" si="684"/>
        <v>0</v>
      </c>
      <c r="AI4285">
        <f>IF(h!$A5190=AI$1,1,0)</f>
        <v>0</v>
      </c>
      <c r="AJ4285" t="str">
        <f t="shared" si="680"/>
        <v>Valid</v>
      </c>
      <c r="AK4285" t="str">
        <f t="shared" si="681"/>
        <v>Operation Department</v>
      </c>
    </row>
    <row r="4286" spans="1:37" x14ac:dyDescent="0.3">
      <c r="A4286">
        <v>203218</v>
      </c>
      <c r="B4286" s="2">
        <v>41828.488217592596</v>
      </c>
      <c r="C4286">
        <v>75884</v>
      </c>
      <c r="D4286" t="s">
        <v>38</v>
      </c>
      <c r="E4286">
        <f>IF(Sheet4!D5869="Hired",1,0)</f>
        <v>1</v>
      </c>
      <c r="F4286" t="str">
        <f t="shared" si="675"/>
        <v>Hired</v>
      </c>
      <c r="G4286" t="str">
        <f t="shared" si="676"/>
        <v>Valid</v>
      </c>
      <c r="I4286">
        <f>IF(Sheet4!$A5869=I$1,1,0)</f>
        <v>1</v>
      </c>
      <c r="J4286">
        <f>IF(Sheet4!$A5869=J$1,1,0)</f>
        <v>0</v>
      </c>
      <c r="K4286" t="str">
        <f t="shared" si="677"/>
        <v>Valid</v>
      </c>
      <c r="L4286" t="str">
        <f t="shared" si="678"/>
        <v>Male</v>
      </c>
      <c r="M4286">
        <f>IF(Sheet4!$C5869=M$1,1,0)</f>
        <v>1</v>
      </c>
      <c r="N4286">
        <f>IF(Sheet4!$C5869=N$1,1,0)</f>
        <v>0</v>
      </c>
      <c r="O4286">
        <f>IF(Sheet4!$C5869=O$1,1,0)</f>
        <v>0</v>
      </c>
      <c r="P4286">
        <f>IF(Sheet4!$C5869=P$1,1,0)</f>
        <v>0</v>
      </c>
      <c r="Q4286">
        <f>IF(Sheet4!$C5869=Q$1,1,0)</f>
        <v>0</v>
      </c>
      <c r="R4286">
        <f>IF(Sheet4!$C5869=R$1,1,0)</f>
        <v>0</v>
      </c>
      <c r="S4286">
        <f>IF(Sheet4!$C5869=S$1,1,0)</f>
        <v>0</v>
      </c>
      <c r="T4286">
        <f>IF(Sheet4!$C5869=T$1,1,0)</f>
        <v>0</v>
      </c>
      <c r="U4286">
        <f>IF(Sheet4!$C5869=U$1,1,0)</f>
        <v>0</v>
      </c>
      <c r="V4286">
        <f>IF(Sheet4!$C5869=V$1,1,0)</f>
        <v>0</v>
      </c>
      <c r="W4286">
        <f>IF(Sheet4!$C5869=W$1,1,0)</f>
        <v>0</v>
      </c>
      <c r="X4286">
        <f>IF(Sheet4!$C5869=X$1,1,0)</f>
        <v>0</v>
      </c>
      <c r="Y4286">
        <f>IF(Sheet4!$C5869=Y$1,1,0)</f>
        <v>0</v>
      </c>
      <c r="Z4286">
        <f>IF(Sheet4!$C5869=Z$1,1,0)</f>
        <v>0</v>
      </c>
      <c r="AA4286" t="str">
        <f t="shared" si="679"/>
        <v>Valid</v>
      </c>
      <c r="AB4286">
        <f>IF(h!$A5869=AB$1,1,0)</f>
        <v>1</v>
      </c>
      <c r="AC4286">
        <f>IF(h!$A5869=AC$1,1,0)</f>
        <v>0</v>
      </c>
      <c r="AD4286">
        <f>IF(h!$A5869=AD$1,1,0)</f>
        <v>0</v>
      </c>
      <c r="AE4286">
        <f>IF(h!$A5869=AE$1,1,0)</f>
        <v>0</v>
      </c>
      <c r="AF4286">
        <f t="shared" si="684"/>
        <v>0</v>
      </c>
      <c r="AG4286">
        <f t="shared" si="684"/>
        <v>0</v>
      </c>
      <c r="AH4286">
        <f t="shared" si="684"/>
        <v>0</v>
      </c>
      <c r="AI4286">
        <f>IF(h!$A5869=AI$1,1,0)</f>
        <v>0</v>
      </c>
      <c r="AJ4286" t="str">
        <f t="shared" si="680"/>
        <v>Valid</v>
      </c>
      <c r="AK4286" t="str">
        <f t="shared" si="681"/>
        <v>Service Department</v>
      </c>
    </row>
    <row r="4287" spans="1:37" hidden="1" x14ac:dyDescent="0.3">
      <c r="A4287">
        <v>147703</v>
      </c>
      <c r="B4287" s="2">
        <v>41813.781574074077</v>
      </c>
      <c r="C4287">
        <v>75895</v>
      </c>
      <c r="D4287" t="s">
        <v>38</v>
      </c>
      <c r="E4287">
        <f>IF(Sheet4!D4211="Hired",1,0)</f>
        <v>0</v>
      </c>
      <c r="F4287" t="str">
        <f t="shared" si="675"/>
        <v>Rejected</v>
      </c>
      <c r="G4287" t="str">
        <f t="shared" si="676"/>
        <v>Valid</v>
      </c>
      <c r="I4287">
        <f>IF(Sheet4!$A4211=I$1,1,0)</f>
        <v>0</v>
      </c>
      <c r="J4287">
        <f>IF(Sheet4!$A4211=J$1,1,0)</f>
        <v>1</v>
      </c>
      <c r="K4287" t="str">
        <f t="shared" si="677"/>
        <v>Valid</v>
      </c>
      <c r="L4287" t="str">
        <f t="shared" si="678"/>
        <v>Female</v>
      </c>
      <c r="M4287">
        <f>IF(Sheet4!$C4211=M$1,1,0)</f>
        <v>0</v>
      </c>
      <c r="N4287">
        <f>IF(Sheet4!$C4211=N$1,1,0)</f>
        <v>1</v>
      </c>
      <c r="O4287">
        <f>IF(Sheet4!$C4211=O$1,1,0)</f>
        <v>0</v>
      </c>
      <c r="P4287">
        <f>IF(Sheet4!$C4211=P$1,1,0)</f>
        <v>0</v>
      </c>
      <c r="Q4287">
        <f>IF(Sheet4!$C4211=Q$1,1,0)</f>
        <v>0</v>
      </c>
      <c r="R4287">
        <f>IF(Sheet4!$C4211=R$1,1,0)</f>
        <v>0</v>
      </c>
      <c r="S4287">
        <f>IF(Sheet4!$C4211=S$1,1,0)</f>
        <v>0</v>
      </c>
      <c r="T4287">
        <f>IF(Sheet4!$C4211=T$1,1,0)</f>
        <v>0</v>
      </c>
      <c r="U4287">
        <f>IF(Sheet4!$C4211=U$1,1,0)</f>
        <v>0</v>
      </c>
      <c r="V4287">
        <f>IF(Sheet4!$C4211=V$1,1,0)</f>
        <v>0</v>
      </c>
      <c r="W4287">
        <f>IF(Sheet4!$C4211=W$1,1,0)</f>
        <v>0</v>
      </c>
      <c r="X4287">
        <f>IF(Sheet4!$C4211=X$1,1,0)</f>
        <v>0</v>
      </c>
      <c r="Y4287">
        <f>IF(Sheet4!$C4211=Y$1,1,0)</f>
        <v>0</v>
      </c>
      <c r="Z4287">
        <f>IF(Sheet4!$C4211=Z$1,1,0)</f>
        <v>0</v>
      </c>
      <c r="AA4287" t="str">
        <f t="shared" si="679"/>
        <v>Valid</v>
      </c>
      <c r="AB4287">
        <f>IF(h!$A4211=AB$1,1,0)</f>
        <v>0</v>
      </c>
      <c r="AC4287">
        <f>IF(h!$A4211=AC$1,1,0)</f>
        <v>0</v>
      </c>
      <c r="AD4287">
        <f>IF(h!$A4211=AD$1,1,0)</f>
        <v>1</v>
      </c>
      <c r="AE4287">
        <f>IF(h!$A4211=AE$1,1,0)</f>
        <v>0</v>
      </c>
      <c r="AF4287">
        <f t="shared" si="684"/>
        <v>0</v>
      </c>
      <c r="AG4287">
        <f t="shared" si="684"/>
        <v>0</v>
      </c>
      <c r="AH4287">
        <f t="shared" si="684"/>
        <v>0</v>
      </c>
      <c r="AI4287">
        <f>IF(h!$A4211=AI$1,1,0)</f>
        <v>0</v>
      </c>
      <c r="AJ4287" t="str">
        <f t="shared" si="680"/>
        <v>Valid</v>
      </c>
      <c r="AK4287" t="str">
        <f t="shared" si="681"/>
        <v>Sales Department</v>
      </c>
    </row>
    <row r="4288" spans="1:37" hidden="1" x14ac:dyDescent="0.3">
      <c r="A4288">
        <v>886667</v>
      </c>
      <c r="B4288" s="2">
        <v>41852.397465277776</v>
      </c>
      <c r="C4288">
        <v>75908</v>
      </c>
      <c r="D4288" t="s">
        <v>38</v>
      </c>
      <c r="E4288">
        <f>IF(Sheet4!D2866="Hired",1,0)</f>
        <v>0</v>
      </c>
      <c r="F4288" t="str">
        <f t="shared" si="675"/>
        <v>Rejected</v>
      </c>
      <c r="G4288" t="str">
        <f t="shared" si="676"/>
        <v>Valid</v>
      </c>
      <c r="I4288">
        <f>IF(Sheet4!$A2866=I$1,1,0)</f>
        <v>1</v>
      </c>
      <c r="J4288">
        <f>IF(Sheet4!$A2866=J$1,1,0)</f>
        <v>0</v>
      </c>
      <c r="K4288" t="str">
        <f t="shared" si="677"/>
        <v>Valid</v>
      </c>
      <c r="L4288" t="str">
        <f t="shared" si="678"/>
        <v>Male</v>
      </c>
      <c r="M4288">
        <f>IF(Sheet4!$C2866=M$1,1,0)</f>
        <v>0</v>
      </c>
      <c r="N4288">
        <f>IF(Sheet4!$C2866=N$1,1,0)</f>
        <v>1</v>
      </c>
      <c r="O4288">
        <f>IF(Sheet4!$C2866=O$1,1,0)</f>
        <v>0</v>
      </c>
      <c r="P4288">
        <f>IF(Sheet4!$C2866=P$1,1,0)</f>
        <v>0</v>
      </c>
      <c r="Q4288">
        <f>IF(Sheet4!$C2866=Q$1,1,0)</f>
        <v>0</v>
      </c>
      <c r="R4288">
        <f>IF(Sheet4!$C2866=R$1,1,0)</f>
        <v>0</v>
      </c>
      <c r="S4288">
        <f>IF(Sheet4!$C2866=S$1,1,0)</f>
        <v>0</v>
      </c>
      <c r="T4288">
        <f>IF(Sheet4!$C2866=T$1,1,0)</f>
        <v>0</v>
      </c>
      <c r="U4288">
        <f>IF(Sheet4!$C2866=U$1,1,0)</f>
        <v>0</v>
      </c>
      <c r="V4288">
        <f>IF(Sheet4!$C2866=V$1,1,0)</f>
        <v>0</v>
      </c>
      <c r="W4288">
        <f>IF(Sheet4!$C2866=W$1,1,0)</f>
        <v>0</v>
      </c>
      <c r="X4288">
        <f>IF(Sheet4!$C2866=X$1,1,0)</f>
        <v>0</v>
      </c>
      <c r="Y4288">
        <f>IF(Sheet4!$C2866=Y$1,1,0)</f>
        <v>0</v>
      </c>
      <c r="Z4288">
        <f>IF(Sheet4!$C2866=Z$1,1,0)</f>
        <v>0</v>
      </c>
      <c r="AA4288" t="str">
        <f t="shared" si="679"/>
        <v>Valid</v>
      </c>
      <c r="AB4288">
        <f>IF(h!$A2866=AB$1,1,0)</f>
        <v>0</v>
      </c>
      <c r="AC4288">
        <f>IF(h!$A2866=AC$1,1,0)</f>
        <v>0</v>
      </c>
      <c r="AD4288">
        <f>IF(h!$A2866=AD$1,1,0)</f>
        <v>1</v>
      </c>
      <c r="AE4288">
        <f>IF(h!$A2866=AE$1,1,0)</f>
        <v>0</v>
      </c>
      <c r="AF4288">
        <f t="shared" si="684"/>
        <v>0</v>
      </c>
      <c r="AG4288">
        <f t="shared" si="684"/>
        <v>0</v>
      </c>
      <c r="AH4288">
        <f t="shared" si="684"/>
        <v>0</v>
      </c>
      <c r="AI4288">
        <f>IF(h!$A2866=AI$1,1,0)</f>
        <v>0</v>
      </c>
      <c r="AJ4288" t="str">
        <f t="shared" si="680"/>
        <v>Valid</v>
      </c>
      <c r="AK4288" t="str">
        <f t="shared" si="681"/>
        <v>Sales Department</v>
      </c>
    </row>
    <row r="4289" spans="1:37" x14ac:dyDescent="0.3">
      <c r="A4289">
        <v>655350</v>
      </c>
      <c r="B4289" s="2">
        <v>41777.61277777778</v>
      </c>
      <c r="C4289">
        <v>75932</v>
      </c>
      <c r="D4289" t="s">
        <v>38</v>
      </c>
      <c r="E4289">
        <f>IF(Sheet4!D5609="Hired",1,0)</f>
        <v>1</v>
      </c>
      <c r="F4289" t="str">
        <f t="shared" si="675"/>
        <v>Hired</v>
      </c>
      <c r="G4289" t="str">
        <f t="shared" si="676"/>
        <v>Valid</v>
      </c>
      <c r="I4289">
        <f>IF(Sheet4!$A5609=I$1,1,0)</f>
        <v>1</v>
      </c>
      <c r="J4289">
        <f>IF(Sheet4!$A5609=J$1,1,0)</f>
        <v>0</v>
      </c>
      <c r="K4289" t="str">
        <f t="shared" si="677"/>
        <v>Valid</v>
      </c>
      <c r="L4289" t="str">
        <f t="shared" si="678"/>
        <v>Male</v>
      </c>
      <c r="M4289">
        <f>IF(Sheet4!$C5609=M$1,1,0)</f>
        <v>0</v>
      </c>
      <c r="N4289">
        <f>IF(Sheet4!$C5609=N$1,1,0)</f>
        <v>0</v>
      </c>
      <c r="O4289">
        <f>IF(Sheet4!$C5609=O$1,1,0)</f>
        <v>0</v>
      </c>
      <c r="P4289">
        <f>IF(Sheet4!$C5609=P$1,1,0)</f>
        <v>0</v>
      </c>
      <c r="Q4289">
        <f>IF(Sheet4!$C5609=Q$1,1,0)</f>
        <v>0</v>
      </c>
      <c r="R4289">
        <f>IF(Sheet4!$C5609=R$1,1,0)</f>
        <v>0</v>
      </c>
      <c r="S4289">
        <f>IF(Sheet4!$C5609=S$1,1,0)</f>
        <v>1</v>
      </c>
      <c r="T4289">
        <f>IF(Sheet4!$C5609=T$1,1,0)</f>
        <v>0</v>
      </c>
      <c r="U4289">
        <f>IF(Sheet4!$C5609=U$1,1,0)</f>
        <v>0</v>
      </c>
      <c r="V4289">
        <f>IF(Sheet4!$C5609=V$1,1,0)</f>
        <v>0</v>
      </c>
      <c r="W4289">
        <f>IF(Sheet4!$C5609=W$1,1,0)</f>
        <v>0</v>
      </c>
      <c r="X4289">
        <f>IF(Sheet4!$C5609=X$1,1,0)</f>
        <v>0</v>
      </c>
      <c r="Y4289">
        <f>IF(Sheet4!$C5609=Y$1,1,0)</f>
        <v>0</v>
      </c>
      <c r="Z4289">
        <f>IF(Sheet4!$C5609=Z$1,1,0)</f>
        <v>0</v>
      </c>
      <c r="AA4289" t="str">
        <f t="shared" si="679"/>
        <v>Valid</v>
      </c>
      <c r="AB4289">
        <f>IF(h!$A5609=AB$1,1,0)</f>
        <v>1</v>
      </c>
      <c r="AC4289">
        <f>IF(h!$A5609=AC$1,1,0)</f>
        <v>0</v>
      </c>
      <c r="AD4289">
        <f>IF(h!$A5609=AD$1,1,0)</f>
        <v>0</v>
      </c>
      <c r="AE4289">
        <f>IF(h!$A5609=AE$1,1,0)</f>
        <v>0</v>
      </c>
      <c r="AF4289">
        <f t="shared" si="684"/>
        <v>0</v>
      </c>
      <c r="AG4289">
        <f t="shared" si="684"/>
        <v>0</v>
      </c>
      <c r="AH4289">
        <f t="shared" si="684"/>
        <v>0</v>
      </c>
      <c r="AI4289">
        <f>IF(h!$A5609=AI$1,1,0)</f>
        <v>0</v>
      </c>
      <c r="AJ4289" t="str">
        <f t="shared" si="680"/>
        <v>Valid</v>
      </c>
      <c r="AK4289" t="str">
        <f t="shared" si="681"/>
        <v>Service Department</v>
      </c>
    </row>
    <row r="4290" spans="1:37" x14ac:dyDescent="0.3">
      <c r="A4290">
        <v>342721</v>
      </c>
      <c r="B4290" s="2">
        <v>41830.812337962961</v>
      </c>
      <c r="C4290">
        <v>75933</v>
      </c>
      <c r="D4290" t="s">
        <v>38</v>
      </c>
      <c r="E4290">
        <f>IF(Sheet4!D2955="Hired",1,0)</f>
        <v>1</v>
      </c>
      <c r="F4290" t="str">
        <f t="shared" ref="F4290:F4353" si="685">IF(E4290=0, "Rejected","Hired")</f>
        <v>Hired</v>
      </c>
      <c r="G4290" t="str">
        <f t="shared" ref="G4290:G4353" si="686">IF(OR(E4290=0,E4290=1),"Valid","Outlier")</f>
        <v>Valid</v>
      </c>
      <c r="I4290">
        <f>IF(Sheet4!$A2955=I$1,1,0)</f>
        <v>0</v>
      </c>
      <c r="J4290">
        <f>IF(Sheet4!$A2955=J$1,1,0)</f>
        <v>1</v>
      </c>
      <c r="K4290" t="str">
        <f t="shared" ref="K4290:K4353" si="687">IF(SUM(I4290:J4290) = 1, "Valid", "Outlier")</f>
        <v>Valid</v>
      </c>
      <c r="L4290" t="str">
        <f t="shared" ref="L4290:L4353" si="688">IF(I4290=1, "Male", IF(J4290=1, "Female", "Don’t prefer to say"))</f>
        <v>Female</v>
      </c>
      <c r="M4290">
        <f>IF(Sheet4!$C2955=M$1,1,0)</f>
        <v>0</v>
      </c>
      <c r="N4290">
        <f>IF(Sheet4!$C2955=N$1,1,0)</f>
        <v>1</v>
      </c>
      <c r="O4290">
        <f>IF(Sheet4!$C2955=O$1,1,0)</f>
        <v>0</v>
      </c>
      <c r="P4290">
        <f>IF(Sheet4!$C2955=P$1,1,0)</f>
        <v>0</v>
      </c>
      <c r="Q4290">
        <f>IF(Sheet4!$C2955=Q$1,1,0)</f>
        <v>0</v>
      </c>
      <c r="R4290">
        <f>IF(Sheet4!$C2955=R$1,1,0)</f>
        <v>0</v>
      </c>
      <c r="S4290">
        <f>IF(Sheet4!$C2955=S$1,1,0)</f>
        <v>0</v>
      </c>
      <c r="T4290">
        <f>IF(Sheet4!$C2955=T$1,1,0)</f>
        <v>0</v>
      </c>
      <c r="U4290">
        <f>IF(Sheet4!$C2955=U$1,1,0)</f>
        <v>0</v>
      </c>
      <c r="V4290">
        <f>IF(Sheet4!$C2955=V$1,1,0)</f>
        <v>0</v>
      </c>
      <c r="W4290">
        <f>IF(Sheet4!$C2955=W$1,1,0)</f>
        <v>0</v>
      </c>
      <c r="X4290">
        <f>IF(Sheet4!$C2955=X$1,1,0)</f>
        <v>0</v>
      </c>
      <c r="Y4290">
        <f>IF(Sheet4!$C2955=Y$1,1,0)</f>
        <v>0</v>
      </c>
      <c r="Z4290">
        <f>IF(Sheet4!$C2955=Z$1,1,0)</f>
        <v>0</v>
      </c>
      <c r="AA4290" t="str">
        <f t="shared" ref="AA4290:AA4353" si="689">IF(SUM(M4290:Z4290) = 1, "Valid", "Outlier")</f>
        <v>Valid</v>
      </c>
      <c r="AB4290">
        <f>IF(h!$A2955=AB$1,1,0)</f>
        <v>0</v>
      </c>
      <c r="AC4290">
        <f>IF(h!$A2955=AC$1,1,0)</f>
        <v>1</v>
      </c>
      <c r="AD4290">
        <f>IF(h!$A2955=AD$1,1,0)</f>
        <v>0</v>
      </c>
      <c r="AE4290">
        <f>IF(h!$A2955=AE$1,1,0)</f>
        <v>0</v>
      </c>
      <c r="AF4290">
        <f t="shared" si="684"/>
        <v>0</v>
      </c>
      <c r="AG4290">
        <f t="shared" si="684"/>
        <v>0</v>
      </c>
      <c r="AH4290">
        <f t="shared" si="684"/>
        <v>0</v>
      </c>
      <c r="AI4290">
        <f>IF(h!$A2955=AI$1,1,0)</f>
        <v>0</v>
      </c>
      <c r="AJ4290" t="str">
        <f t="shared" ref="AJ4290:AJ4353" si="690">IF(SUM(AB4290:AI4290) = 1, "Valid", "Outlier")</f>
        <v>Valid</v>
      </c>
      <c r="AK4290" t="str">
        <f t="shared" si="681"/>
        <v>Operation Department</v>
      </c>
    </row>
    <row r="4291" spans="1:37" hidden="1" x14ac:dyDescent="0.3">
      <c r="A4291">
        <v>270366</v>
      </c>
      <c r="B4291" s="2">
        <v>41879.216863425929</v>
      </c>
      <c r="C4291">
        <v>75949</v>
      </c>
      <c r="D4291" t="s">
        <v>38</v>
      </c>
      <c r="E4291">
        <f>IF(Sheet4!D1254="Hired",1,0)</f>
        <v>0</v>
      </c>
      <c r="F4291" t="str">
        <f t="shared" si="685"/>
        <v>Rejected</v>
      </c>
      <c r="G4291" t="str">
        <f t="shared" si="686"/>
        <v>Valid</v>
      </c>
      <c r="I4291">
        <f>IF(Sheet4!$A1254=I$1,1,0)</f>
        <v>1</v>
      </c>
      <c r="J4291">
        <f>IF(Sheet4!$A1254=J$1,1,0)</f>
        <v>0</v>
      </c>
      <c r="K4291" t="str">
        <f t="shared" si="687"/>
        <v>Valid</v>
      </c>
      <c r="L4291" t="str">
        <f t="shared" si="688"/>
        <v>Male</v>
      </c>
      <c r="M4291">
        <f>IF(Sheet4!$C1254=M$1,1,0)</f>
        <v>0</v>
      </c>
      <c r="N4291">
        <f>IF(Sheet4!$C1254=N$1,1,0)</f>
        <v>1</v>
      </c>
      <c r="O4291">
        <f>IF(Sheet4!$C1254=O$1,1,0)</f>
        <v>0</v>
      </c>
      <c r="P4291">
        <f>IF(Sheet4!$C1254=P$1,1,0)</f>
        <v>0</v>
      </c>
      <c r="Q4291">
        <f>IF(Sheet4!$C1254=Q$1,1,0)</f>
        <v>0</v>
      </c>
      <c r="R4291">
        <f>IF(Sheet4!$C1254=R$1,1,0)</f>
        <v>0</v>
      </c>
      <c r="S4291">
        <f>IF(Sheet4!$C1254=S$1,1,0)</f>
        <v>0</v>
      </c>
      <c r="T4291">
        <f>IF(Sheet4!$C1254=T$1,1,0)</f>
        <v>0</v>
      </c>
      <c r="U4291">
        <f>IF(Sheet4!$C1254=U$1,1,0)</f>
        <v>0</v>
      </c>
      <c r="V4291">
        <f>IF(Sheet4!$C1254=V$1,1,0)</f>
        <v>0</v>
      </c>
      <c r="W4291">
        <f>IF(Sheet4!$C1254=W$1,1,0)</f>
        <v>0</v>
      </c>
      <c r="X4291">
        <f>IF(Sheet4!$C1254=X$1,1,0)</f>
        <v>0</v>
      </c>
      <c r="Y4291">
        <f>IF(Sheet4!$C1254=Y$1,1,0)</f>
        <v>0</v>
      </c>
      <c r="Z4291">
        <f>IF(Sheet4!$C1254=Z$1,1,0)</f>
        <v>0</v>
      </c>
      <c r="AA4291" t="str">
        <f t="shared" si="689"/>
        <v>Valid</v>
      </c>
      <c r="AB4291">
        <f>IF(h!$A1254=AB$1,1,0)</f>
        <v>0</v>
      </c>
      <c r="AC4291">
        <f>IF(h!$A1254=AC$1,1,0)</f>
        <v>1</v>
      </c>
      <c r="AD4291">
        <f>IF(h!$A1254=AD$1,1,0)</f>
        <v>0</v>
      </c>
      <c r="AE4291">
        <f>IF(h!$A1254=AE$1,1,0)</f>
        <v>0</v>
      </c>
      <c r="AF4291">
        <f t="shared" si="684"/>
        <v>0</v>
      </c>
      <c r="AG4291">
        <f t="shared" si="684"/>
        <v>0</v>
      </c>
      <c r="AH4291">
        <f t="shared" si="684"/>
        <v>0</v>
      </c>
      <c r="AI4291">
        <f>IF(h!$A1254=AI$1,1,0)</f>
        <v>0</v>
      </c>
      <c r="AJ4291" t="str">
        <f t="shared" si="690"/>
        <v>Valid</v>
      </c>
      <c r="AK4291" t="str">
        <f t="shared" ref="AK4291:AK4354" si="691">IF(AB4291=1, "Service Department",
   IF(AC4291=1, "Operation Department",
   IF(AD4291=1, "Sales Department",
   IF(AE4291=1, "Finance Department",
   IF(AF4291=1, "Production Department",
   IF(AG4291=1, "Purchase Department",
   IF(AH4291=1, "Marketing Department",
   IF(AI4291=1, "General Management", "Human Resources Department"))))))))</f>
        <v>Operation Department</v>
      </c>
    </row>
    <row r="4292" spans="1:37" x14ac:dyDescent="0.3">
      <c r="A4292">
        <v>485417</v>
      </c>
      <c r="B4292" s="2">
        <v>41827.397638888891</v>
      </c>
      <c r="C4292">
        <v>75975</v>
      </c>
      <c r="D4292" t="s">
        <v>38</v>
      </c>
      <c r="E4292">
        <f>IF(Sheet4!D2433="Hired",1,0)</f>
        <v>1</v>
      </c>
      <c r="F4292" t="str">
        <f t="shared" si="685"/>
        <v>Hired</v>
      </c>
      <c r="G4292" t="str">
        <f t="shared" si="686"/>
        <v>Valid</v>
      </c>
      <c r="I4292">
        <f>IF(Sheet4!$A2433=I$1,1,0)</f>
        <v>1</v>
      </c>
      <c r="J4292">
        <f>IF(Sheet4!$A2433=J$1,1,0)</f>
        <v>0</v>
      </c>
      <c r="K4292" t="str">
        <f t="shared" si="687"/>
        <v>Valid</v>
      </c>
      <c r="L4292" t="str">
        <f t="shared" si="688"/>
        <v>Male</v>
      </c>
      <c r="M4292">
        <f>IF(Sheet4!$C2433=M$1,1,0)</f>
        <v>0</v>
      </c>
      <c r="N4292">
        <f>IF(Sheet4!$C2433=N$1,1,0)</f>
        <v>0</v>
      </c>
      <c r="O4292">
        <f>IF(Sheet4!$C2433=O$1,1,0)</f>
        <v>0</v>
      </c>
      <c r="P4292">
        <f>IF(Sheet4!$C2433=P$1,1,0)</f>
        <v>0</v>
      </c>
      <c r="Q4292">
        <f>IF(Sheet4!$C2433=Q$1,1,0)</f>
        <v>0</v>
      </c>
      <c r="R4292">
        <f>IF(Sheet4!$C2433=R$1,1,0)</f>
        <v>0</v>
      </c>
      <c r="S4292">
        <f>IF(Sheet4!$C2433=S$1,1,0)</f>
        <v>0</v>
      </c>
      <c r="T4292">
        <f>IF(Sheet4!$C2433=T$1,1,0)</f>
        <v>0</v>
      </c>
      <c r="U4292">
        <f>IF(Sheet4!$C2433=U$1,1,0)</f>
        <v>0</v>
      </c>
      <c r="V4292">
        <f>IF(Sheet4!$C2433=V$1,1,0)</f>
        <v>0</v>
      </c>
      <c r="W4292">
        <f>IF(Sheet4!$C2433=W$1,1,0)</f>
        <v>0</v>
      </c>
      <c r="X4292">
        <f>IF(Sheet4!$C2433=X$1,1,0)</f>
        <v>0</v>
      </c>
      <c r="Y4292">
        <f>IF(Sheet4!$C2433=Y$1,1,0)</f>
        <v>1</v>
      </c>
      <c r="Z4292">
        <f>IF(Sheet4!$C2433=Z$1,1,0)</f>
        <v>0</v>
      </c>
      <c r="AA4292" t="str">
        <f t="shared" si="689"/>
        <v>Valid</v>
      </c>
      <c r="AB4292">
        <f>IF(h!$A2433=AB$1,1,0)</f>
        <v>1</v>
      </c>
      <c r="AC4292">
        <f>IF(h!$A2433=AC$1,1,0)</f>
        <v>0</v>
      </c>
      <c r="AD4292">
        <f>IF(h!$A2433=AD$1,1,0)</f>
        <v>0</v>
      </c>
      <c r="AE4292">
        <f>IF(h!$A2433=AE$1,1,0)</f>
        <v>0</v>
      </c>
      <c r="AF4292">
        <f t="shared" si="684"/>
        <v>0</v>
      </c>
      <c r="AG4292">
        <f t="shared" si="684"/>
        <v>0</v>
      </c>
      <c r="AH4292">
        <f t="shared" si="684"/>
        <v>0</v>
      </c>
      <c r="AI4292">
        <f>IF(h!$A2433=AI$1,1,0)</f>
        <v>0</v>
      </c>
      <c r="AJ4292" t="str">
        <f t="shared" si="690"/>
        <v>Valid</v>
      </c>
      <c r="AK4292" t="str">
        <f t="shared" si="691"/>
        <v>Service Department</v>
      </c>
    </row>
    <row r="4293" spans="1:37" hidden="1" x14ac:dyDescent="0.3">
      <c r="A4293">
        <v>634127</v>
      </c>
      <c r="B4293" s="2">
        <v>41817.389467592591</v>
      </c>
      <c r="C4293">
        <v>75995</v>
      </c>
      <c r="D4293" t="s">
        <v>38</v>
      </c>
      <c r="E4293">
        <f>IF(Sheet4!D4467="Hired",1,0)</f>
        <v>0</v>
      </c>
      <c r="F4293" t="str">
        <f t="shared" si="685"/>
        <v>Rejected</v>
      </c>
      <c r="G4293" t="str">
        <f t="shared" si="686"/>
        <v>Valid</v>
      </c>
      <c r="I4293">
        <f>IF(Sheet4!$A4467=I$1,1,0)</f>
        <v>0</v>
      </c>
      <c r="J4293">
        <f>IF(Sheet4!$A4467=J$1,1,0)</f>
        <v>1</v>
      </c>
      <c r="K4293" t="str">
        <f t="shared" si="687"/>
        <v>Valid</v>
      </c>
      <c r="L4293" t="str">
        <f t="shared" si="688"/>
        <v>Female</v>
      </c>
      <c r="M4293">
        <f>IF(Sheet4!$C4467=M$1,1,0)</f>
        <v>0</v>
      </c>
      <c r="N4293">
        <f>IF(Sheet4!$C4467=N$1,1,0)</f>
        <v>0</v>
      </c>
      <c r="O4293">
        <f>IF(Sheet4!$C4467=O$1,1,0)</f>
        <v>0</v>
      </c>
      <c r="P4293">
        <f>IF(Sheet4!$C4467=P$1,1,0)</f>
        <v>0</v>
      </c>
      <c r="Q4293">
        <f>IF(Sheet4!$C4467=Q$1,1,0)</f>
        <v>0</v>
      </c>
      <c r="R4293">
        <f>IF(Sheet4!$C4467=R$1,1,0)</f>
        <v>0</v>
      </c>
      <c r="S4293">
        <f>IF(Sheet4!$C4467=S$1,1,0)</f>
        <v>0</v>
      </c>
      <c r="T4293">
        <f>IF(Sheet4!$C4467=T$1,1,0)</f>
        <v>0</v>
      </c>
      <c r="U4293">
        <f>IF(Sheet4!$C4467=U$1,1,0)</f>
        <v>0</v>
      </c>
      <c r="V4293">
        <f>IF(Sheet4!$C4467=V$1,1,0)</f>
        <v>0</v>
      </c>
      <c r="W4293">
        <f>IF(Sheet4!$C4467=W$1,1,0)</f>
        <v>0</v>
      </c>
      <c r="X4293">
        <f>IF(Sheet4!$C4467=X$1,1,0)</f>
        <v>0</v>
      </c>
      <c r="Y4293">
        <f>IF(Sheet4!$C4467=Y$1,1,0)</f>
        <v>1</v>
      </c>
      <c r="Z4293">
        <f>IF(Sheet4!$C4467=Z$1,1,0)</f>
        <v>0</v>
      </c>
      <c r="AA4293" t="str">
        <f t="shared" si="689"/>
        <v>Valid</v>
      </c>
      <c r="AB4293">
        <f>IF(h!$A4467=AB$1,1,0)</f>
        <v>0</v>
      </c>
      <c r="AC4293">
        <f>IF(h!$A4467=AC$1,1,0)</f>
        <v>0</v>
      </c>
      <c r="AD4293">
        <f>IF(h!$A4467=AD$1,1,0)</f>
        <v>0</v>
      </c>
      <c r="AE4293">
        <f>IF(h!$A4467=AE$1,1,0)</f>
        <v>1</v>
      </c>
      <c r="AF4293">
        <f t="shared" si="684"/>
        <v>0</v>
      </c>
      <c r="AG4293">
        <f t="shared" si="684"/>
        <v>0</v>
      </c>
      <c r="AH4293">
        <f t="shared" si="684"/>
        <v>0</v>
      </c>
      <c r="AI4293">
        <f>IF(h!$A4467=AI$1,1,0)</f>
        <v>0</v>
      </c>
      <c r="AJ4293" t="str">
        <f t="shared" si="690"/>
        <v>Valid</v>
      </c>
      <c r="AK4293" t="str">
        <f t="shared" si="691"/>
        <v>Finance Department</v>
      </c>
    </row>
    <row r="4294" spans="1:37" x14ac:dyDescent="0.3">
      <c r="A4294">
        <v>230580</v>
      </c>
      <c r="B4294" s="2">
        <v>41880.722361111111</v>
      </c>
      <c r="C4294">
        <v>76013</v>
      </c>
      <c r="D4294" t="s">
        <v>38</v>
      </c>
      <c r="E4294">
        <f>IF(Sheet4!D5401="Hired",1,0)</f>
        <v>1</v>
      </c>
      <c r="F4294" t="str">
        <f t="shared" si="685"/>
        <v>Hired</v>
      </c>
      <c r="G4294" t="str">
        <f t="shared" si="686"/>
        <v>Valid</v>
      </c>
      <c r="I4294">
        <f>IF(Sheet4!$A5401=I$1,1,0)</f>
        <v>1</v>
      </c>
      <c r="J4294">
        <f>IF(Sheet4!$A5401=J$1,1,0)</f>
        <v>0</v>
      </c>
      <c r="K4294" t="str">
        <f t="shared" si="687"/>
        <v>Valid</v>
      </c>
      <c r="L4294" t="str">
        <f t="shared" si="688"/>
        <v>Male</v>
      </c>
      <c r="M4294">
        <f>IF(Sheet4!$C5401=M$1,1,0)</f>
        <v>0</v>
      </c>
      <c r="N4294">
        <f>IF(Sheet4!$C5401=N$1,1,0)</f>
        <v>0</v>
      </c>
      <c r="O4294">
        <f>IF(Sheet4!$C5401=O$1,1,0)</f>
        <v>0</v>
      </c>
      <c r="P4294">
        <f>IF(Sheet4!$C5401=P$1,1,0)</f>
        <v>0</v>
      </c>
      <c r="Q4294">
        <f>IF(Sheet4!$C5401=Q$1,1,0)</f>
        <v>0</v>
      </c>
      <c r="R4294">
        <f>IF(Sheet4!$C5401=R$1,1,0)</f>
        <v>0</v>
      </c>
      <c r="S4294">
        <f>IF(Sheet4!$C5401=S$1,1,0)</f>
        <v>0</v>
      </c>
      <c r="T4294">
        <f>IF(Sheet4!$C5401=T$1,1,0)</f>
        <v>0</v>
      </c>
      <c r="U4294">
        <f>IF(Sheet4!$C5401=U$1,1,0)</f>
        <v>0</v>
      </c>
      <c r="V4294">
        <f>IF(Sheet4!$C5401=V$1,1,0)</f>
        <v>0</v>
      </c>
      <c r="W4294">
        <f>IF(Sheet4!$C5401=W$1,1,0)</f>
        <v>0</v>
      </c>
      <c r="X4294">
        <f>IF(Sheet4!$C5401=X$1,1,0)</f>
        <v>0</v>
      </c>
      <c r="Y4294">
        <f>IF(Sheet4!$C5401=Y$1,1,0)</f>
        <v>1</v>
      </c>
      <c r="Z4294">
        <f>IF(Sheet4!$C5401=Z$1,1,0)</f>
        <v>0</v>
      </c>
      <c r="AA4294" t="str">
        <f t="shared" si="689"/>
        <v>Valid</v>
      </c>
      <c r="AB4294">
        <f>IF(h!$A5401=AB$1,1,0)</f>
        <v>0</v>
      </c>
      <c r="AC4294">
        <f>IF(h!$A5401=AC$1,1,0)</f>
        <v>1</v>
      </c>
      <c r="AD4294">
        <f>IF(h!$A5401=AD$1,1,0)</f>
        <v>0</v>
      </c>
      <c r="AE4294">
        <f>IF(h!$A5401=AE$1,1,0)</f>
        <v>0</v>
      </c>
      <c r="AF4294">
        <f t="shared" si="684"/>
        <v>0</v>
      </c>
      <c r="AG4294">
        <f t="shared" si="684"/>
        <v>0</v>
      </c>
      <c r="AH4294">
        <f t="shared" si="684"/>
        <v>0</v>
      </c>
      <c r="AI4294">
        <f>IF(h!$A5401=AI$1,1,0)</f>
        <v>0</v>
      </c>
      <c r="AJ4294" t="str">
        <f t="shared" si="690"/>
        <v>Valid</v>
      </c>
      <c r="AK4294" t="str">
        <f t="shared" si="691"/>
        <v>Operation Department</v>
      </c>
    </row>
    <row r="4295" spans="1:37" x14ac:dyDescent="0.3">
      <c r="A4295">
        <v>898121</v>
      </c>
      <c r="B4295" s="2">
        <v>41789.670138888891</v>
      </c>
      <c r="C4295">
        <v>76013</v>
      </c>
      <c r="D4295" t="s">
        <v>38</v>
      </c>
      <c r="E4295">
        <f>IF(Sheet4!D6241="Hired",1,0)</f>
        <v>1</v>
      </c>
      <c r="F4295" t="str">
        <f t="shared" si="685"/>
        <v>Hired</v>
      </c>
      <c r="G4295" t="str">
        <f t="shared" si="686"/>
        <v>Valid</v>
      </c>
      <c r="I4295">
        <f>IF(Sheet4!$A6241=I$1,1,0)</f>
        <v>1</v>
      </c>
      <c r="J4295">
        <f>IF(Sheet4!$A6241=J$1,1,0)</f>
        <v>0</v>
      </c>
      <c r="K4295" t="str">
        <f t="shared" si="687"/>
        <v>Valid</v>
      </c>
      <c r="L4295" t="str">
        <f t="shared" si="688"/>
        <v>Male</v>
      </c>
      <c r="M4295">
        <f>IF(Sheet4!$C6241=M$1,1,0)</f>
        <v>0</v>
      </c>
      <c r="N4295">
        <f>IF(Sheet4!$C6241=N$1,1,0)</f>
        <v>0</v>
      </c>
      <c r="O4295">
        <f>IF(Sheet4!$C6241=O$1,1,0)</f>
        <v>0</v>
      </c>
      <c r="P4295">
        <f>IF(Sheet4!$C6241=P$1,1,0)</f>
        <v>1</v>
      </c>
      <c r="Q4295">
        <f>IF(Sheet4!$C6241=Q$1,1,0)</f>
        <v>0</v>
      </c>
      <c r="R4295">
        <f>IF(Sheet4!$C6241=R$1,1,0)</f>
        <v>0</v>
      </c>
      <c r="S4295">
        <f>IF(Sheet4!$C6241=S$1,1,0)</f>
        <v>0</v>
      </c>
      <c r="T4295">
        <f>IF(Sheet4!$C6241=T$1,1,0)</f>
        <v>0</v>
      </c>
      <c r="U4295">
        <f>IF(Sheet4!$C6241=U$1,1,0)</f>
        <v>0</v>
      </c>
      <c r="V4295">
        <f>IF(Sheet4!$C6241=V$1,1,0)</f>
        <v>0</v>
      </c>
      <c r="W4295">
        <f>IF(Sheet4!$C6241=W$1,1,0)</f>
        <v>0</v>
      </c>
      <c r="X4295">
        <f>IF(Sheet4!$C6241=X$1,1,0)</f>
        <v>0</v>
      </c>
      <c r="Y4295">
        <f>IF(Sheet4!$C6241=Y$1,1,0)</f>
        <v>0</v>
      </c>
      <c r="Z4295">
        <f>IF(Sheet4!$C6241=Z$1,1,0)</f>
        <v>0</v>
      </c>
      <c r="AA4295" t="str">
        <f t="shared" si="689"/>
        <v>Valid</v>
      </c>
      <c r="AB4295">
        <f>IF(h!$A6241=AB$1,1,0)</f>
        <v>0</v>
      </c>
      <c r="AC4295">
        <f>IF(h!$A6241=AC$1,1,0)</f>
        <v>1</v>
      </c>
      <c r="AD4295">
        <f>IF(h!$A6241=AD$1,1,0)</f>
        <v>0</v>
      </c>
      <c r="AE4295">
        <f>IF(h!$A6241=AE$1,1,0)</f>
        <v>0</v>
      </c>
      <c r="AF4295">
        <f t="shared" si="684"/>
        <v>0</v>
      </c>
      <c r="AG4295">
        <f t="shared" si="684"/>
        <v>0</v>
      </c>
      <c r="AH4295">
        <f t="shared" si="684"/>
        <v>0</v>
      </c>
      <c r="AI4295">
        <f>IF(h!$A6241=AI$1,1,0)</f>
        <v>0</v>
      </c>
      <c r="AJ4295" t="str">
        <f t="shared" si="690"/>
        <v>Valid</v>
      </c>
      <c r="AK4295" t="str">
        <f t="shared" si="691"/>
        <v>Operation Department</v>
      </c>
    </row>
    <row r="4296" spans="1:37" x14ac:dyDescent="0.3">
      <c r="A4296">
        <v>937869</v>
      </c>
      <c r="B4296" s="2">
        <v>41831.792696759258</v>
      </c>
      <c r="C4296">
        <v>76032</v>
      </c>
      <c r="D4296" t="s">
        <v>38</v>
      </c>
      <c r="E4296">
        <f>IF(Sheet4!D1698="Hired",1,0)</f>
        <v>1</v>
      </c>
      <c r="F4296" t="str">
        <f t="shared" si="685"/>
        <v>Hired</v>
      </c>
      <c r="G4296" t="str">
        <f t="shared" si="686"/>
        <v>Valid</v>
      </c>
      <c r="I4296">
        <f>IF(Sheet4!$A1698=I$1,1,0)</f>
        <v>0</v>
      </c>
      <c r="J4296">
        <f>IF(Sheet4!$A1698=J$1,1,0)</f>
        <v>1</v>
      </c>
      <c r="K4296" t="str">
        <f t="shared" si="687"/>
        <v>Valid</v>
      </c>
      <c r="L4296" t="str">
        <f t="shared" si="688"/>
        <v>Female</v>
      </c>
      <c r="M4296">
        <f>IF(Sheet4!$C1698=M$1,1,0)</f>
        <v>0</v>
      </c>
      <c r="N4296">
        <f>IF(Sheet4!$C1698=N$1,1,0)</f>
        <v>0</v>
      </c>
      <c r="O4296">
        <f>IF(Sheet4!$C1698=O$1,1,0)</f>
        <v>0</v>
      </c>
      <c r="P4296">
        <f>IF(Sheet4!$C1698=P$1,1,0)</f>
        <v>0</v>
      </c>
      <c r="Q4296">
        <f>IF(Sheet4!$C1698=Q$1,1,0)</f>
        <v>0</v>
      </c>
      <c r="R4296">
        <f>IF(Sheet4!$C1698=R$1,1,0)</f>
        <v>0</v>
      </c>
      <c r="S4296">
        <f>IF(Sheet4!$C1698=S$1,1,0)</f>
        <v>0</v>
      </c>
      <c r="T4296">
        <f>IF(Sheet4!$C1698=T$1,1,0)</f>
        <v>0</v>
      </c>
      <c r="U4296">
        <f>IF(Sheet4!$C1698=U$1,1,0)</f>
        <v>0</v>
      </c>
      <c r="V4296">
        <f>IF(Sheet4!$C1698=V$1,1,0)</f>
        <v>0</v>
      </c>
      <c r="W4296">
        <f>IF(Sheet4!$C1698=W$1,1,0)</f>
        <v>0</v>
      </c>
      <c r="X4296">
        <f>IF(Sheet4!$C1698=X$1,1,0)</f>
        <v>0</v>
      </c>
      <c r="Y4296">
        <f>IF(Sheet4!$C1698=Y$1,1,0)</f>
        <v>1</v>
      </c>
      <c r="Z4296">
        <f>IF(Sheet4!$C1698=Z$1,1,0)</f>
        <v>0</v>
      </c>
      <c r="AA4296" t="str">
        <f t="shared" si="689"/>
        <v>Valid</v>
      </c>
      <c r="AB4296">
        <f>IF(h!$A1698=AB$1,1,0)</f>
        <v>1</v>
      </c>
      <c r="AC4296">
        <f>IF(h!$A1698=AC$1,1,0)</f>
        <v>0</v>
      </c>
      <c r="AD4296">
        <f>IF(h!$A1698=AD$1,1,0)</f>
        <v>0</v>
      </c>
      <c r="AE4296">
        <f>IF(h!$A1698=AE$1,1,0)</f>
        <v>0</v>
      </c>
      <c r="AF4296">
        <f t="shared" si="684"/>
        <v>0</v>
      </c>
      <c r="AG4296">
        <f t="shared" si="684"/>
        <v>0</v>
      </c>
      <c r="AH4296">
        <f t="shared" si="684"/>
        <v>0</v>
      </c>
      <c r="AI4296">
        <f>IF(h!$A1698=AI$1,1,0)</f>
        <v>0</v>
      </c>
      <c r="AJ4296" t="str">
        <f t="shared" si="690"/>
        <v>Valid</v>
      </c>
      <c r="AK4296" t="str">
        <f t="shared" si="691"/>
        <v>Service Department</v>
      </c>
    </row>
    <row r="4297" spans="1:37" x14ac:dyDescent="0.3">
      <c r="A4297">
        <v>919910</v>
      </c>
      <c r="B4297" s="2">
        <v>41787.450254629628</v>
      </c>
      <c r="C4297">
        <v>76058</v>
      </c>
      <c r="D4297" t="s">
        <v>38</v>
      </c>
      <c r="E4297">
        <f>IF(Sheet4!D5766="Hired",1,0)</f>
        <v>1</v>
      </c>
      <c r="F4297" t="str">
        <f t="shared" si="685"/>
        <v>Hired</v>
      </c>
      <c r="G4297" t="str">
        <f t="shared" si="686"/>
        <v>Valid</v>
      </c>
      <c r="I4297">
        <f>IF(Sheet4!$A5766=I$1,1,0)</f>
        <v>1</v>
      </c>
      <c r="J4297">
        <f>IF(Sheet4!$A5766=J$1,1,0)</f>
        <v>0</v>
      </c>
      <c r="K4297" t="str">
        <f t="shared" si="687"/>
        <v>Valid</v>
      </c>
      <c r="L4297" t="str">
        <f t="shared" si="688"/>
        <v>Male</v>
      </c>
      <c r="M4297">
        <f>IF(Sheet4!$C5766=M$1,1,0)</f>
        <v>0</v>
      </c>
      <c r="N4297">
        <f>IF(Sheet4!$C5766=N$1,1,0)</f>
        <v>0</v>
      </c>
      <c r="O4297">
        <f>IF(Sheet4!$C5766=O$1,1,0)</f>
        <v>0</v>
      </c>
      <c r="P4297">
        <f>IF(Sheet4!$C5766=P$1,1,0)</f>
        <v>0</v>
      </c>
      <c r="Q4297">
        <f>IF(Sheet4!$C5766=Q$1,1,0)</f>
        <v>0</v>
      </c>
      <c r="R4297">
        <f>IF(Sheet4!$C5766=R$1,1,0)</f>
        <v>0</v>
      </c>
      <c r="S4297">
        <f>IF(Sheet4!$C5766=S$1,1,0)</f>
        <v>1</v>
      </c>
      <c r="T4297">
        <f>IF(Sheet4!$C5766=T$1,1,0)</f>
        <v>0</v>
      </c>
      <c r="U4297">
        <f>IF(Sheet4!$C5766=U$1,1,0)</f>
        <v>0</v>
      </c>
      <c r="V4297">
        <f>IF(Sheet4!$C5766=V$1,1,0)</f>
        <v>0</v>
      </c>
      <c r="W4297">
        <f>IF(Sheet4!$C5766=W$1,1,0)</f>
        <v>0</v>
      </c>
      <c r="X4297">
        <f>IF(Sheet4!$C5766=X$1,1,0)</f>
        <v>0</v>
      </c>
      <c r="Y4297">
        <f>IF(Sheet4!$C5766=Y$1,1,0)</f>
        <v>0</v>
      </c>
      <c r="Z4297">
        <f>IF(Sheet4!$C5766=Z$1,1,0)</f>
        <v>0</v>
      </c>
      <c r="AA4297" t="str">
        <f t="shared" si="689"/>
        <v>Valid</v>
      </c>
      <c r="AB4297">
        <f>IF(h!$A5766=AB$1,1,0)</f>
        <v>0</v>
      </c>
      <c r="AC4297">
        <f>IF(h!$A5766=AC$1,1,0)</f>
        <v>1</v>
      </c>
      <c r="AD4297">
        <f>IF(h!$A5766=AD$1,1,0)</f>
        <v>0</v>
      </c>
      <c r="AE4297">
        <f>IF(h!$A5766=AE$1,1,0)</f>
        <v>0</v>
      </c>
      <c r="AF4297">
        <f t="shared" si="684"/>
        <v>0</v>
      </c>
      <c r="AG4297">
        <f t="shared" si="684"/>
        <v>0</v>
      </c>
      <c r="AH4297">
        <f t="shared" si="684"/>
        <v>0</v>
      </c>
      <c r="AI4297">
        <f>IF(h!$A5766=AI$1,1,0)</f>
        <v>0</v>
      </c>
      <c r="AJ4297" t="str">
        <f t="shared" si="690"/>
        <v>Valid</v>
      </c>
      <c r="AK4297" t="str">
        <f t="shared" si="691"/>
        <v>Operation Department</v>
      </c>
    </row>
    <row r="4298" spans="1:37" x14ac:dyDescent="0.3">
      <c r="A4298">
        <v>820716</v>
      </c>
      <c r="B4298" s="2">
        <v>41814.750347222223</v>
      </c>
      <c r="C4298">
        <v>76090</v>
      </c>
      <c r="D4298" t="s">
        <v>38</v>
      </c>
      <c r="E4298">
        <f>IF(Sheet4!D4252="Hired",1,0)</f>
        <v>1</v>
      </c>
      <c r="F4298" t="str">
        <f t="shared" si="685"/>
        <v>Hired</v>
      </c>
      <c r="G4298" t="str">
        <f t="shared" si="686"/>
        <v>Valid</v>
      </c>
      <c r="I4298">
        <f>IF(Sheet4!$A4252=I$1,1,0)</f>
        <v>1</v>
      </c>
      <c r="J4298">
        <f>IF(Sheet4!$A4252=J$1,1,0)</f>
        <v>0</v>
      </c>
      <c r="K4298" t="str">
        <f t="shared" si="687"/>
        <v>Valid</v>
      </c>
      <c r="L4298" t="str">
        <f t="shared" si="688"/>
        <v>Male</v>
      </c>
      <c r="M4298">
        <f>IF(Sheet4!$C4252=M$1,1,0)</f>
        <v>0</v>
      </c>
      <c r="N4298">
        <f>IF(Sheet4!$C4252=N$1,1,0)</f>
        <v>0</v>
      </c>
      <c r="O4298">
        <f>IF(Sheet4!$C4252=O$1,1,0)</f>
        <v>0</v>
      </c>
      <c r="P4298">
        <f>IF(Sheet4!$C4252=P$1,1,0)</f>
        <v>0</v>
      </c>
      <c r="Q4298">
        <f>IF(Sheet4!$C4252=Q$1,1,0)</f>
        <v>0</v>
      </c>
      <c r="R4298">
        <f>IF(Sheet4!$C4252=R$1,1,0)</f>
        <v>0</v>
      </c>
      <c r="S4298">
        <f>IF(Sheet4!$C4252=S$1,1,0)</f>
        <v>0</v>
      </c>
      <c r="T4298">
        <f>IF(Sheet4!$C4252=T$1,1,0)</f>
        <v>0</v>
      </c>
      <c r="U4298">
        <f>IF(Sheet4!$C4252=U$1,1,0)</f>
        <v>1</v>
      </c>
      <c r="V4298">
        <f>IF(Sheet4!$C4252=V$1,1,0)</f>
        <v>0</v>
      </c>
      <c r="W4298">
        <f>IF(Sheet4!$C4252=W$1,1,0)</f>
        <v>0</v>
      </c>
      <c r="X4298">
        <f>IF(Sheet4!$C4252=X$1,1,0)</f>
        <v>0</v>
      </c>
      <c r="Y4298">
        <f>IF(Sheet4!$C4252=Y$1,1,0)</f>
        <v>0</v>
      </c>
      <c r="Z4298">
        <f>IF(Sheet4!$C4252=Z$1,1,0)</f>
        <v>0</v>
      </c>
      <c r="AA4298" t="str">
        <f t="shared" si="689"/>
        <v>Valid</v>
      </c>
      <c r="AB4298">
        <f>IF(h!$A4252=AB$1,1,0)</f>
        <v>0</v>
      </c>
      <c r="AC4298">
        <f>IF(h!$A4252=AC$1,1,0)</f>
        <v>1</v>
      </c>
      <c r="AD4298">
        <f>IF(h!$A4252=AD$1,1,0)</f>
        <v>0</v>
      </c>
      <c r="AE4298">
        <f>IF(h!$A4252=AE$1,1,0)</f>
        <v>0</v>
      </c>
      <c r="AF4298">
        <f t="shared" si="684"/>
        <v>0</v>
      </c>
      <c r="AG4298">
        <f t="shared" si="684"/>
        <v>0</v>
      </c>
      <c r="AH4298">
        <f t="shared" si="684"/>
        <v>0</v>
      </c>
      <c r="AI4298">
        <f>IF(h!$A4252=AI$1,1,0)</f>
        <v>0</v>
      </c>
      <c r="AJ4298" t="str">
        <f t="shared" si="690"/>
        <v>Valid</v>
      </c>
      <c r="AK4298" t="str">
        <f t="shared" si="691"/>
        <v>Operation Department</v>
      </c>
    </row>
    <row r="4299" spans="1:37" x14ac:dyDescent="0.3">
      <c r="A4299">
        <v>517271</v>
      </c>
      <c r="B4299" s="2">
        <v>41802.69740740741</v>
      </c>
      <c r="C4299">
        <v>76110</v>
      </c>
      <c r="D4299" t="s">
        <v>38</v>
      </c>
      <c r="E4299">
        <f>IF(Sheet4!D1790="Hired",1,0)</f>
        <v>1</v>
      </c>
      <c r="F4299" t="str">
        <f t="shared" si="685"/>
        <v>Hired</v>
      </c>
      <c r="G4299" t="str">
        <f t="shared" si="686"/>
        <v>Valid</v>
      </c>
      <c r="I4299">
        <f>IF(Sheet4!$A1790=I$1,1,0)</f>
        <v>0</v>
      </c>
      <c r="J4299">
        <f>IF(Sheet4!$A1790=J$1,1,0)</f>
        <v>1</v>
      </c>
      <c r="K4299" t="str">
        <f t="shared" si="687"/>
        <v>Valid</v>
      </c>
      <c r="L4299" t="str">
        <f t="shared" si="688"/>
        <v>Female</v>
      </c>
      <c r="M4299">
        <f>IF(Sheet4!$C1790=M$1,1,0)</f>
        <v>0</v>
      </c>
      <c r="N4299">
        <f>IF(Sheet4!$C1790=N$1,1,0)</f>
        <v>0</v>
      </c>
      <c r="O4299">
        <f>IF(Sheet4!$C1790=O$1,1,0)</f>
        <v>0</v>
      </c>
      <c r="P4299">
        <f>IF(Sheet4!$C1790=P$1,1,0)</f>
        <v>1</v>
      </c>
      <c r="Q4299">
        <f>IF(Sheet4!$C1790=Q$1,1,0)</f>
        <v>0</v>
      </c>
      <c r="R4299">
        <f>IF(Sheet4!$C1790=R$1,1,0)</f>
        <v>0</v>
      </c>
      <c r="S4299">
        <f>IF(Sheet4!$C1790=S$1,1,0)</f>
        <v>0</v>
      </c>
      <c r="T4299">
        <f>IF(Sheet4!$C1790=T$1,1,0)</f>
        <v>0</v>
      </c>
      <c r="U4299">
        <f>IF(Sheet4!$C1790=U$1,1,0)</f>
        <v>0</v>
      </c>
      <c r="V4299">
        <f>IF(Sheet4!$C1790=V$1,1,0)</f>
        <v>0</v>
      </c>
      <c r="W4299">
        <f>IF(Sheet4!$C1790=W$1,1,0)</f>
        <v>0</v>
      </c>
      <c r="X4299">
        <f>IF(Sheet4!$C1790=X$1,1,0)</f>
        <v>0</v>
      </c>
      <c r="Y4299">
        <f>IF(Sheet4!$C1790=Y$1,1,0)</f>
        <v>0</v>
      </c>
      <c r="Z4299">
        <f>IF(Sheet4!$C1790=Z$1,1,0)</f>
        <v>0</v>
      </c>
      <c r="AA4299" t="str">
        <f t="shared" si="689"/>
        <v>Valid</v>
      </c>
      <c r="AB4299">
        <f>IF(h!$A1790=AB$1,1,0)</f>
        <v>0</v>
      </c>
      <c r="AC4299">
        <f>IF(h!$A1790=AC$1,1,0)</f>
        <v>0</v>
      </c>
      <c r="AD4299">
        <f>IF(h!$A1790=AD$1,1,0)</f>
        <v>0</v>
      </c>
      <c r="AE4299">
        <f>IF(h!$A1790=AE$1,1,0)</f>
        <v>0</v>
      </c>
      <c r="AF4299">
        <f t="shared" si="684"/>
        <v>0</v>
      </c>
      <c r="AG4299">
        <f t="shared" si="684"/>
        <v>0</v>
      </c>
      <c r="AH4299">
        <f t="shared" si="684"/>
        <v>0</v>
      </c>
      <c r="AI4299">
        <f>IF(h!$A1790=AI$1,1,0)</f>
        <v>1</v>
      </c>
      <c r="AJ4299" t="str">
        <f t="shared" si="690"/>
        <v>Valid</v>
      </c>
      <c r="AK4299" t="str">
        <f t="shared" si="691"/>
        <v>General Management</v>
      </c>
    </row>
    <row r="4300" spans="1:37" hidden="1" x14ac:dyDescent="0.3">
      <c r="A4300">
        <v>764104</v>
      </c>
      <c r="B4300" s="2">
        <v>41824.397997685184</v>
      </c>
      <c r="C4300">
        <v>76123</v>
      </c>
      <c r="D4300" t="s">
        <v>38</v>
      </c>
      <c r="E4300">
        <f>IF(Sheet4!D1412="Hired",1,0)</f>
        <v>0</v>
      </c>
      <c r="F4300" t="str">
        <f t="shared" si="685"/>
        <v>Rejected</v>
      </c>
      <c r="G4300" t="str">
        <f t="shared" si="686"/>
        <v>Valid</v>
      </c>
      <c r="I4300">
        <f>IF(Sheet4!$A1412=I$1,1,0)</f>
        <v>0</v>
      </c>
      <c r="J4300">
        <f>IF(Sheet4!$A1412=J$1,1,0)</f>
        <v>1</v>
      </c>
      <c r="K4300" t="str">
        <f t="shared" si="687"/>
        <v>Valid</v>
      </c>
      <c r="L4300" t="str">
        <f t="shared" si="688"/>
        <v>Female</v>
      </c>
      <c r="M4300">
        <f>IF(Sheet4!$C1412=M$1,1,0)</f>
        <v>0</v>
      </c>
      <c r="N4300">
        <f>IF(Sheet4!$C1412=N$1,1,0)</f>
        <v>1</v>
      </c>
      <c r="O4300">
        <f>IF(Sheet4!$C1412=O$1,1,0)</f>
        <v>0</v>
      </c>
      <c r="P4300">
        <f>IF(Sheet4!$C1412=P$1,1,0)</f>
        <v>0</v>
      </c>
      <c r="Q4300">
        <f>IF(Sheet4!$C1412=Q$1,1,0)</f>
        <v>0</v>
      </c>
      <c r="R4300">
        <f>IF(Sheet4!$C1412=R$1,1,0)</f>
        <v>0</v>
      </c>
      <c r="S4300">
        <f>IF(Sheet4!$C1412=S$1,1,0)</f>
        <v>0</v>
      </c>
      <c r="T4300">
        <f>IF(Sheet4!$C1412=T$1,1,0)</f>
        <v>0</v>
      </c>
      <c r="U4300">
        <f>IF(Sheet4!$C1412=U$1,1,0)</f>
        <v>0</v>
      </c>
      <c r="V4300">
        <f>IF(Sheet4!$C1412=V$1,1,0)</f>
        <v>0</v>
      </c>
      <c r="W4300">
        <f>IF(Sheet4!$C1412=W$1,1,0)</f>
        <v>0</v>
      </c>
      <c r="X4300">
        <f>IF(Sheet4!$C1412=X$1,1,0)</f>
        <v>0</v>
      </c>
      <c r="Y4300">
        <f>IF(Sheet4!$C1412=Y$1,1,0)</f>
        <v>0</v>
      </c>
      <c r="Z4300">
        <f>IF(Sheet4!$C1412=Z$1,1,0)</f>
        <v>0</v>
      </c>
      <c r="AA4300" t="str">
        <f t="shared" si="689"/>
        <v>Valid</v>
      </c>
      <c r="AB4300">
        <f>IF(h!$A1412=AB$1,1,0)</f>
        <v>1</v>
      </c>
      <c r="AC4300">
        <f>IF(h!$A1412=AC$1,1,0)</f>
        <v>0</v>
      </c>
      <c r="AD4300">
        <f>IF(h!$A1412=AD$1,1,0)</f>
        <v>0</v>
      </c>
      <c r="AE4300">
        <f>IF(h!$A1412=AE$1,1,0)</f>
        <v>0</v>
      </c>
      <c r="AF4300">
        <f t="shared" si="684"/>
        <v>0</v>
      </c>
      <c r="AG4300">
        <f t="shared" si="684"/>
        <v>0</v>
      </c>
      <c r="AH4300">
        <f t="shared" si="684"/>
        <v>0</v>
      </c>
      <c r="AI4300">
        <f>IF(h!$A1412=AI$1,1,0)</f>
        <v>0</v>
      </c>
      <c r="AJ4300" t="str">
        <f t="shared" si="690"/>
        <v>Valid</v>
      </c>
      <c r="AK4300" t="str">
        <f t="shared" si="691"/>
        <v>Service Department</v>
      </c>
    </row>
    <row r="4301" spans="1:37" x14ac:dyDescent="0.3">
      <c r="A4301">
        <v>807834</v>
      </c>
      <c r="B4301" s="2">
        <v>41773.429722222223</v>
      </c>
      <c r="C4301">
        <v>76171</v>
      </c>
      <c r="D4301" t="s">
        <v>38</v>
      </c>
      <c r="E4301">
        <f>IF(Sheet4!D6298="Hired",1,0)</f>
        <v>1</v>
      </c>
      <c r="F4301" t="str">
        <f t="shared" si="685"/>
        <v>Hired</v>
      </c>
      <c r="G4301" t="str">
        <f t="shared" si="686"/>
        <v>Valid</v>
      </c>
      <c r="I4301">
        <f>IF(Sheet4!$A6298=I$1,1,0)</f>
        <v>1</v>
      </c>
      <c r="J4301">
        <f>IF(Sheet4!$A6298=J$1,1,0)</f>
        <v>0</v>
      </c>
      <c r="K4301" t="str">
        <f t="shared" si="687"/>
        <v>Valid</v>
      </c>
      <c r="L4301" t="str">
        <f t="shared" si="688"/>
        <v>Male</v>
      </c>
      <c r="M4301">
        <f>IF(Sheet4!$C6298=M$1,1,0)</f>
        <v>0</v>
      </c>
      <c r="N4301">
        <f>IF(Sheet4!$C6298=N$1,1,0)</f>
        <v>0</v>
      </c>
      <c r="O4301">
        <f>IF(Sheet4!$C6298=O$1,1,0)</f>
        <v>0</v>
      </c>
      <c r="P4301">
        <f>IF(Sheet4!$C6298=P$1,1,0)</f>
        <v>0</v>
      </c>
      <c r="Q4301">
        <f>IF(Sheet4!$C6298=Q$1,1,0)</f>
        <v>0</v>
      </c>
      <c r="R4301">
        <f>IF(Sheet4!$C6298=R$1,1,0)</f>
        <v>0</v>
      </c>
      <c r="S4301">
        <f>IF(Sheet4!$C6298=S$1,1,0)</f>
        <v>0</v>
      </c>
      <c r="T4301">
        <f>IF(Sheet4!$C6298=T$1,1,0)</f>
        <v>0</v>
      </c>
      <c r="U4301">
        <f>IF(Sheet4!$C6298=U$1,1,0)</f>
        <v>0</v>
      </c>
      <c r="V4301">
        <f>IF(Sheet4!$C6298=V$1,1,0)</f>
        <v>0</v>
      </c>
      <c r="W4301">
        <f>IF(Sheet4!$C6298=W$1,1,0)</f>
        <v>0</v>
      </c>
      <c r="X4301">
        <f>IF(Sheet4!$C6298=X$1,1,0)</f>
        <v>0</v>
      </c>
      <c r="Y4301">
        <f>IF(Sheet4!$C6298=Y$1,1,0)</f>
        <v>1</v>
      </c>
      <c r="Z4301">
        <f>IF(Sheet4!$C6298=Z$1,1,0)</f>
        <v>0</v>
      </c>
      <c r="AA4301" t="str">
        <f t="shared" si="689"/>
        <v>Valid</v>
      </c>
      <c r="AB4301">
        <f>IF(h!$A6298=AB$1,1,0)</f>
        <v>1</v>
      </c>
      <c r="AC4301">
        <f>IF(h!$A6298=AC$1,1,0)</f>
        <v>0</v>
      </c>
      <c r="AD4301">
        <f>IF(h!$A6298=AD$1,1,0)</f>
        <v>0</v>
      </c>
      <c r="AE4301">
        <f>IF(h!$A6298=AE$1,1,0)</f>
        <v>0</v>
      </c>
      <c r="AF4301">
        <f t="shared" si="684"/>
        <v>0</v>
      </c>
      <c r="AG4301">
        <f t="shared" si="684"/>
        <v>0</v>
      </c>
      <c r="AH4301">
        <f t="shared" si="684"/>
        <v>0</v>
      </c>
      <c r="AI4301">
        <f>IF(h!$A6298=AI$1,1,0)</f>
        <v>0</v>
      </c>
      <c r="AJ4301" t="str">
        <f t="shared" si="690"/>
        <v>Valid</v>
      </c>
      <c r="AK4301" t="str">
        <f t="shared" si="691"/>
        <v>Service Department</v>
      </c>
    </row>
    <row r="4302" spans="1:37" x14ac:dyDescent="0.3">
      <c r="A4302">
        <v>971957</v>
      </c>
      <c r="B4302" s="2">
        <v>41802.357407407406</v>
      </c>
      <c r="C4302">
        <v>76181</v>
      </c>
      <c r="D4302" t="s">
        <v>38</v>
      </c>
      <c r="E4302">
        <f>IF(Sheet4!D4442="Hired",1,0)</f>
        <v>1</v>
      </c>
      <c r="F4302" t="str">
        <f t="shared" si="685"/>
        <v>Hired</v>
      </c>
      <c r="G4302" t="str">
        <f t="shared" si="686"/>
        <v>Valid</v>
      </c>
      <c r="I4302">
        <f>IF(Sheet4!$A4442=I$1,1,0)</f>
        <v>1</v>
      </c>
      <c r="J4302">
        <f>IF(Sheet4!$A4442=J$1,1,0)</f>
        <v>0</v>
      </c>
      <c r="K4302" t="str">
        <f t="shared" si="687"/>
        <v>Valid</v>
      </c>
      <c r="L4302" t="str">
        <f t="shared" si="688"/>
        <v>Male</v>
      </c>
      <c r="M4302">
        <f>IF(Sheet4!$C4442=M$1,1,0)</f>
        <v>0</v>
      </c>
      <c r="N4302">
        <f>IF(Sheet4!$C4442=N$1,1,0)</f>
        <v>1</v>
      </c>
      <c r="O4302">
        <f>IF(Sheet4!$C4442=O$1,1,0)</f>
        <v>0</v>
      </c>
      <c r="P4302">
        <f>IF(Sheet4!$C4442=P$1,1,0)</f>
        <v>0</v>
      </c>
      <c r="Q4302">
        <f>IF(Sheet4!$C4442=Q$1,1,0)</f>
        <v>0</v>
      </c>
      <c r="R4302">
        <f>IF(Sheet4!$C4442=R$1,1,0)</f>
        <v>0</v>
      </c>
      <c r="S4302">
        <f>IF(Sheet4!$C4442=S$1,1,0)</f>
        <v>0</v>
      </c>
      <c r="T4302">
        <f>IF(Sheet4!$C4442=T$1,1,0)</f>
        <v>0</v>
      </c>
      <c r="U4302">
        <f>IF(Sheet4!$C4442=U$1,1,0)</f>
        <v>0</v>
      </c>
      <c r="V4302">
        <f>IF(Sheet4!$C4442=V$1,1,0)</f>
        <v>0</v>
      </c>
      <c r="W4302">
        <f>IF(Sheet4!$C4442=W$1,1,0)</f>
        <v>0</v>
      </c>
      <c r="X4302">
        <f>IF(Sheet4!$C4442=X$1,1,0)</f>
        <v>0</v>
      </c>
      <c r="Y4302">
        <f>IF(Sheet4!$C4442=Y$1,1,0)</f>
        <v>0</v>
      </c>
      <c r="Z4302">
        <f>IF(Sheet4!$C4442=Z$1,1,0)</f>
        <v>0</v>
      </c>
      <c r="AA4302" t="str">
        <f t="shared" si="689"/>
        <v>Valid</v>
      </c>
      <c r="AB4302">
        <f>IF(h!$A4442=AB$1,1,0)</f>
        <v>0</v>
      </c>
      <c r="AC4302">
        <f>IF(h!$A4442=AC$1,1,0)</f>
        <v>1</v>
      </c>
      <c r="AD4302">
        <f>IF(h!$A4442=AD$1,1,0)</f>
        <v>0</v>
      </c>
      <c r="AE4302">
        <f>IF(h!$A4442=AE$1,1,0)</f>
        <v>0</v>
      </c>
      <c r="AF4302">
        <f t="shared" ref="AF4302:AH4321" si="692">IF(AE4302=AF$1,1,0)</f>
        <v>0</v>
      </c>
      <c r="AG4302">
        <f t="shared" si="692"/>
        <v>0</v>
      </c>
      <c r="AH4302">
        <f t="shared" si="692"/>
        <v>0</v>
      </c>
      <c r="AI4302">
        <f>IF(h!$A4442=AI$1,1,0)</f>
        <v>0</v>
      </c>
      <c r="AJ4302" t="str">
        <f t="shared" si="690"/>
        <v>Valid</v>
      </c>
      <c r="AK4302" t="str">
        <f t="shared" si="691"/>
        <v>Operation Department</v>
      </c>
    </row>
    <row r="4303" spans="1:37" x14ac:dyDescent="0.3">
      <c r="A4303">
        <v>294041</v>
      </c>
      <c r="B4303" s="2">
        <v>41876.396006944444</v>
      </c>
      <c r="C4303">
        <v>76243</v>
      </c>
      <c r="D4303" t="s">
        <v>38</v>
      </c>
      <c r="E4303">
        <f>IF(Sheet4!D1206="Hired",1,0)</f>
        <v>1</v>
      </c>
      <c r="F4303" t="str">
        <f t="shared" si="685"/>
        <v>Hired</v>
      </c>
      <c r="G4303" t="str">
        <f t="shared" si="686"/>
        <v>Valid</v>
      </c>
      <c r="I4303">
        <f>IF(Sheet4!$A1206=I$1,1,0)</f>
        <v>1</v>
      </c>
      <c r="J4303">
        <f>IF(Sheet4!$A1206=J$1,1,0)</f>
        <v>0</v>
      </c>
      <c r="K4303" t="str">
        <f t="shared" si="687"/>
        <v>Valid</v>
      </c>
      <c r="L4303" t="str">
        <f t="shared" si="688"/>
        <v>Male</v>
      </c>
      <c r="M4303">
        <f>IF(Sheet4!$C1206=M$1,1,0)</f>
        <v>0</v>
      </c>
      <c r="N4303">
        <f>IF(Sheet4!$C1206=N$1,1,0)</f>
        <v>0</v>
      </c>
      <c r="O4303">
        <f>IF(Sheet4!$C1206=O$1,1,0)</f>
        <v>0</v>
      </c>
      <c r="P4303">
        <f>IF(Sheet4!$C1206=P$1,1,0)</f>
        <v>0</v>
      </c>
      <c r="Q4303">
        <f>IF(Sheet4!$C1206=Q$1,1,0)</f>
        <v>0</v>
      </c>
      <c r="R4303">
        <f>IF(Sheet4!$C1206=R$1,1,0)</f>
        <v>1</v>
      </c>
      <c r="S4303">
        <f>IF(Sheet4!$C1206=S$1,1,0)</f>
        <v>0</v>
      </c>
      <c r="T4303">
        <f>IF(Sheet4!$C1206=T$1,1,0)</f>
        <v>0</v>
      </c>
      <c r="U4303">
        <f>IF(Sheet4!$C1206=U$1,1,0)</f>
        <v>0</v>
      </c>
      <c r="V4303">
        <f>IF(Sheet4!$C1206=V$1,1,0)</f>
        <v>0</v>
      </c>
      <c r="W4303">
        <f>IF(Sheet4!$C1206=W$1,1,0)</f>
        <v>0</v>
      </c>
      <c r="X4303">
        <f>IF(Sheet4!$C1206=X$1,1,0)</f>
        <v>0</v>
      </c>
      <c r="Y4303">
        <f>IF(Sheet4!$C1206=Y$1,1,0)</f>
        <v>0</v>
      </c>
      <c r="Z4303">
        <f>IF(Sheet4!$C1206=Z$1,1,0)</f>
        <v>0</v>
      </c>
      <c r="AA4303" t="str">
        <f t="shared" si="689"/>
        <v>Valid</v>
      </c>
      <c r="AB4303">
        <f>IF(h!$A1206=AB$1,1,0)</f>
        <v>1</v>
      </c>
      <c r="AC4303">
        <f>IF(h!$A1206=AC$1,1,0)</f>
        <v>0</v>
      </c>
      <c r="AD4303">
        <f>IF(h!$A1206=AD$1,1,0)</f>
        <v>0</v>
      </c>
      <c r="AE4303">
        <f>IF(h!$A1206=AE$1,1,0)</f>
        <v>0</v>
      </c>
      <c r="AF4303">
        <f t="shared" si="692"/>
        <v>0</v>
      </c>
      <c r="AG4303">
        <f t="shared" si="692"/>
        <v>0</v>
      </c>
      <c r="AH4303">
        <f t="shared" si="692"/>
        <v>0</v>
      </c>
      <c r="AI4303">
        <f>IF(h!$A1206=AI$1,1,0)</f>
        <v>0</v>
      </c>
      <c r="AJ4303" t="str">
        <f t="shared" si="690"/>
        <v>Valid</v>
      </c>
      <c r="AK4303" t="str">
        <f t="shared" si="691"/>
        <v>Service Department</v>
      </c>
    </row>
    <row r="4304" spans="1:37" x14ac:dyDescent="0.3">
      <c r="A4304">
        <v>115579</v>
      </c>
      <c r="B4304" s="2">
        <v>41807.626064814816</v>
      </c>
      <c r="C4304">
        <v>76291</v>
      </c>
      <c r="D4304" t="s">
        <v>38</v>
      </c>
      <c r="E4304">
        <f>IF(Sheet4!D4247="Hired",1,0)</f>
        <v>1</v>
      </c>
      <c r="F4304" t="str">
        <f t="shared" si="685"/>
        <v>Hired</v>
      </c>
      <c r="G4304" t="str">
        <f t="shared" si="686"/>
        <v>Valid</v>
      </c>
      <c r="I4304">
        <f>IF(Sheet4!$A4247=I$1,1,0)</f>
        <v>1</v>
      </c>
      <c r="J4304">
        <f>IF(Sheet4!$A4247=J$1,1,0)</f>
        <v>0</v>
      </c>
      <c r="K4304" t="str">
        <f t="shared" si="687"/>
        <v>Valid</v>
      </c>
      <c r="L4304" t="str">
        <f t="shared" si="688"/>
        <v>Male</v>
      </c>
      <c r="M4304">
        <f>IF(Sheet4!$C4247=M$1,1,0)</f>
        <v>0</v>
      </c>
      <c r="N4304">
        <f>IF(Sheet4!$C4247=N$1,1,0)</f>
        <v>0</v>
      </c>
      <c r="O4304">
        <f>IF(Sheet4!$C4247=O$1,1,0)</f>
        <v>0</v>
      </c>
      <c r="P4304">
        <f>IF(Sheet4!$C4247=P$1,1,0)</f>
        <v>0</v>
      </c>
      <c r="Q4304">
        <f>IF(Sheet4!$C4247=Q$1,1,0)</f>
        <v>0</v>
      </c>
      <c r="R4304">
        <f>IF(Sheet4!$C4247=R$1,1,0)</f>
        <v>0</v>
      </c>
      <c r="S4304">
        <f>IF(Sheet4!$C4247=S$1,1,0)</f>
        <v>0</v>
      </c>
      <c r="T4304">
        <f>IF(Sheet4!$C4247=T$1,1,0)</f>
        <v>0</v>
      </c>
      <c r="U4304">
        <f>IF(Sheet4!$C4247=U$1,1,0)</f>
        <v>1</v>
      </c>
      <c r="V4304">
        <f>IF(Sheet4!$C4247=V$1,1,0)</f>
        <v>0</v>
      </c>
      <c r="W4304">
        <f>IF(Sheet4!$C4247=W$1,1,0)</f>
        <v>0</v>
      </c>
      <c r="X4304">
        <f>IF(Sheet4!$C4247=X$1,1,0)</f>
        <v>0</v>
      </c>
      <c r="Y4304">
        <f>IF(Sheet4!$C4247=Y$1,1,0)</f>
        <v>0</v>
      </c>
      <c r="Z4304">
        <f>IF(Sheet4!$C4247=Z$1,1,0)</f>
        <v>0</v>
      </c>
      <c r="AA4304" t="str">
        <f t="shared" si="689"/>
        <v>Valid</v>
      </c>
      <c r="AB4304">
        <f>IF(h!$A4247=AB$1,1,0)</f>
        <v>0</v>
      </c>
      <c r="AC4304">
        <f>IF(h!$A4247=AC$1,1,0)</f>
        <v>1</v>
      </c>
      <c r="AD4304">
        <f>IF(h!$A4247=AD$1,1,0)</f>
        <v>0</v>
      </c>
      <c r="AE4304">
        <f>IF(h!$A4247=AE$1,1,0)</f>
        <v>0</v>
      </c>
      <c r="AF4304">
        <f t="shared" si="692"/>
        <v>0</v>
      </c>
      <c r="AG4304">
        <f t="shared" si="692"/>
        <v>0</v>
      </c>
      <c r="AH4304">
        <f t="shared" si="692"/>
        <v>0</v>
      </c>
      <c r="AI4304">
        <f>IF(h!$A4247=AI$1,1,0)</f>
        <v>0</v>
      </c>
      <c r="AJ4304" t="str">
        <f t="shared" si="690"/>
        <v>Valid</v>
      </c>
      <c r="AK4304" t="str">
        <f t="shared" si="691"/>
        <v>Operation Department</v>
      </c>
    </row>
    <row r="4305" spans="1:37" x14ac:dyDescent="0.3">
      <c r="A4305">
        <v>423920</v>
      </c>
      <c r="B4305" s="2">
        <v>41811.403553240743</v>
      </c>
      <c r="C4305">
        <v>76305</v>
      </c>
      <c r="D4305" t="s">
        <v>38</v>
      </c>
      <c r="E4305">
        <f>IF(Sheet4!D1613="Hired",1,0)</f>
        <v>1</v>
      </c>
      <c r="F4305" t="str">
        <f t="shared" si="685"/>
        <v>Hired</v>
      </c>
      <c r="G4305" t="str">
        <f t="shared" si="686"/>
        <v>Valid</v>
      </c>
      <c r="I4305">
        <f>IF(Sheet4!$A1613=I$1,1,0)</f>
        <v>1</v>
      </c>
      <c r="J4305">
        <f>IF(Sheet4!$A1613=J$1,1,0)</f>
        <v>0</v>
      </c>
      <c r="K4305" t="str">
        <f t="shared" si="687"/>
        <v>Valid</v>
      </c>
      <c r="L4305" t="str">
        <f t="shared" si="688"/>
        <v>Male</v>
      </c>
      <c r="M4305">
        <f>IF(Sheet4!$C1613=M$1,1,0)</f>
        <v>0</v>
      </c>
      <c r="N4305">
        <f>IF(Sheet4!$C1613=N$1,1,0)</f>
        <v>0</v>
      </c>
      <c r="O4305">
        <f>IF(Sheet4!$C1613=O$1,1,0)</f>
        <v>0</v>
      </c>
      <c r="P4305">
        <f>IF(Sheet4!$C1613=P$1,1,0)</f>
        <v>0</v>
      </c>
      <c r="Q4305">
        <f>IF(Sheet4!$C1613=Q$1,1,0)</f>
        <v>0</v>
      </c>
      <c r="R4305">
        <f>IF(Sheet4!$C1613=R$1,1,0)</f>
        <v>0</v>
      </c>
      <c r="S4305">
        <f>IF(Sheet4!$C1613=S$1,1,0)</f>
        <v>0</v>
      </c>
      <c r="T4305">
        <f>IF(Sheet4!$C1613=T$1,1,0)</f>
        <v>0</v>
      </c>
      <c r="U4305">
        <f>IF(Sheet4!$C1613=U$1,1,0)</f>
        <v>0</v>
      </c>
      <c r="V4305">
        <f>IF(Sheet4!$C1613=V$1,1,0)</f>
        <v>0</v>
      </c>
      <c r="W4305">
        <f>IF(Sheet4!$C1613=W$1,1,0)</f>
        <v>0</v>
      </c>
      <c r="X4305">
        <f>IF(Sheet4!$C1613=X$1,1,0)</f>
        <v>0</v>
      </c>
      <c r="Y4305">
        <f>IF(Sheet4!$C1613=Y$1,1,0)</f>
        <v>1</v>
      </c>
      <c r="Z4305">
        <f>IF(Sheet4!$C1613=Z$1,1,0)</f>
        <v>0</v>
      </c>
      <c r="AA4305" t="str">
        <f t="shared" si="689"/>
        <v>Valid</v>
      </c>
      <c r="AB4305">
        <f>IF(h!$A1613=AB$1,1,0)</f>
        <v>0</v>
      </c>
      <c r="AC4305">
        <f>IF(h!$A1613=AC$1,1,0)</f>
        <v>1</v>
      </c>
      <c r="AD4305">
        <f>IF(h!$A1613=AD$1,1,0)</f>
        <v>0</v>
      </c>
      <c r="AE4305">
        <f>IF(h!$A1613=AE$1,1,0)</f>
        <v>0</v>
      </c>
      <c r="AF4305">
        <f t="shared" si="692"/>
        <v>0</v>
      </c>
      <c r="AG4305">
        <f t="shared" si="692"/>
        <v>0</v>
      </c>
      <c r="AH4305">
        <f t="shared" si="692"/>
        <v>0</v>
      </c>
      <c r="AI4305">
        <f>IF(h!$A1613=AI$1,1,0)</f>
        <v>0</v>
      </c>
      <c r="AJ4305" t="str">
        <f t="shared" si="690"/>
        <v>Valid</v>
      </c>
      <c r="AK4305" t="str">
        <f t="shared" si="691"/>
        <v>Operation Department</v>
      </c>
    </row>
    <row r="4306" spans="1:37" hidden="1" x14ac:dyDescent="0.3">
      <c r="A4306">
        <v>457776</v>
      </c>
      <c r="B4306" s="2">
        <v>41815.398738425924</v>
      </c>
      <c r="C4306">
        <v>76314</v>
      </c>
      <c r="D4306" t="s">
        <v>38</v>
      </c>
      <c r="E4306">
        <f>IF(Sheet4!D1768="Hired",1,0)</f>
        <v>0</v>
      </c>
      <c r="F4306" t="str">
        <f t="shared" si="685"/>
        <v>Rejected</v>
      </c>
      <c r="G4306" t="str">
        <f t="shared" si="686"/>
        <v>Valid</v>
      </c>
      <c r="I4306">
        <f>IF(Sheet4!$A1768=I$1,1,0)</f>
        <v>0</v>
      </c>
      <c r="J4306">
        <f>IF(Sheet4!$A1768=J$1,1,0)</f>
        <v>1</v>
      </c>
      <c r="K4306" t="str">
        <f t="shared" si="687"/>
        <v>Valid</v>
      </c>
      <c r="L4306" t="str">
        <f t="shared" si="688"/>
        <v>Female</v>
      </c>
      <c r="M4306">
        <f>IF(Sheet4!$C1768=M$1,1,0)</f>
        <v>0</v>
      </c>
      <c r="N4306">
        <f>IF(Sheet4!$C1768=N$1,1,0)</f>
        <v>0</v>
      </c>
      <c r="O4306">
        <f>IF(Sheet4!$C1768=O$1,1,0)</f>
        <v>0</v>
      </c>
      <c r="P4306">
        <f>IF(Sheet4!$C1768=P$1,1,0)</f>
        <v>1</v>
      </c>
      <c r="Q4306">
        <f>IF(Sheet4!$C1768=Q$1,1,0)</f>
        <v>0</v>
      </c>
      <c r="R4306">
        <f>IF(Sheet4!$C1768=R$1,1,0)</f>
        <v>0</v>
      </c>
      <c r="S4306">
        <f>IF(Sheet4!$C1768=S$1,1,0)</f>
        <v>0</v>
      </c>
      <c r="T4306">
        <f>IF(Sheet4!$C1768=T$1,1,0)</f>
        <v>0</v>
      </c>
      <c r="U4306">
        <f>IF(Sheet4!$C1768=U$1,1,0)</f>
        <v>0</v>
      </c>
      <c r="V4306">
        <f>IF(Sheet4!$C1768=V$1,1,0)</f>
        <v>0</v>
      </c>
      <c r="W4306">
        <f>IF(Sheet4!$C1768=W$1,1,0)</f>
        <v>0</v>
      </c>
      <c r="X4306">
        <f>IF(Sheet4!$C1768=X$1,1,0)</f>
        <v>0</v>
      </c>
      <c r="Y4306">
        <f>IF(Sheet4!$C1768=Y$1,1,0)</f>
        <v>0</v>
      </c>
      <c r="Z4306">
        <f>IF(Sheet4!$C1768=Z$1,1,0)</f>
        <v>0</v>
      </c>
      <c r="AA4306" t="str">
        <f t="shared" si="689"/>
        <v>Valid</v>
      </c>
      <c r="AB4306">
        <f>IF(h!$A1768=AB$1,1,0)</f>
        <v>0</v>
      </c>
      <c r="AC4306">
        <f>IF(h!$A1768=AC$1,1,0)</f>
        <v>0</v>
      </c>
      <c r="AD4306">
        <f>IF(h!$A1768=AD$1,1,0)</f>
        <v>0</v>
      </c>
      <c r="AE4306">
        <f>IF(h!$A1768=AE$1,1,0)</f>
        <v>1</v>
      </c>
      <c r="AF4306">
        <f t="shared" si="692"/>
        <v>0</v>
      </c>
      <c r="AG4306">
        <f t="shared" si="692"/>
        <v>0</v>
      </c>
      <c r="AH4306">
        <f t="shared" si="692"/>
        <v>0</v>
      </c>
      <c r="AI4306">
        <f>IF(h!$A1768=AI$1,1,0)</f>
        <v>0</v>
      </c>
      <c r="AJ4306" t="str">
        <f t="shared" si="690"/>
        <v>Valid</v>
      </c>
      <c r="AK4306" t="str">
        <f t="shared" si="691"/>
        <v>Finance Department</v>
      </c>
    </row>
    <row r="4307" spans="1:37" x14ac:dyDescent="0.3">
      <c r="A4307">
        <v>544038</v>
      </c>
      <c r="B4307" s="2">
        <v>41772.470520833333</v>
      </c>
      <c r="C4307">
        <v>76319</v>
      </c>
      <c r="D4307" t="s">
        <v>38</v>
      </c>
      <c r="E4307">
        <f>IF(Sheet4!D1890="Hired",1,0)</f>
        <v>1</v>
      </c>
      <c r="F4307" t="str">
        <f t="shared" si="685"/>
        <v>Hired</v>
      </c>
      <c r="G4307" t="str">
        <f t="shared" si="686"/>
        <v>Valid</v>
      </c>
      <c r="I4307">
        <f>IF(Sheet4!$A1890=I$1,1,0)</f>
        <v>0</v>
      </c>
      <c r="J4307">
        <f>IF(Sheet4!$A1890=J$1,1,0)</f>
        <v>1</v>
      </c>
      <c r="K4307" t="str">
        <f t="shared" si="687"/>
        <v>Valid</v>
      </c>
      <c r="L4307" t="str">
        <f t="shared" si="688"/>
        <v>Female</v>
      </c>
      <c r="M4307">
        <f>IF(Sheet4!$C1890=M$1,1,0)</f>
        <v>0</v>
      </c>
      <c r="N4307">
        <f>IF(Sheet4!$C1890=N$1,1,0)</f>
        <v>0</v>
      </c>
      <c r="O4307">
        <f>IF(Sheet4!$C1890=O$1,1,0)</f>
        <v>0</v>
      </c>
      <c r="P4307">
        <f>IF(Sheet4!$C1890=P$1,1,0)</f>
        <v>0</v>
      </c>
      <c r="Q4307">
        <f>IF(Sheet4!$C1890=Q$1,1,0)</f>
        <v>0</v>
      </c>
      <c r="R4307">
        <f>IF(Sheet4!$C1890=R$1,1,0)</f>
        <v>0</v>
      </c>
      <c r="S4307">
        <f>IF(Sheet4!$C1890=S$1,1,0)</f>
        <v>0</v>
      </c>
      <c r="T4307">
        <f>IF(Sheet4!$C1890=T$1,1,0)</f>
        <v>0</v>
      </c>
      <c r="U4307">
        <f>IF(Sheet4!$C1890=U$1,1,0)</f>
        <v>1</v>
      </c>
      <c r="V4307">
        <f>IF(Sheet4!$C1890=V$1,1,0)</f>
        <v>0</v>
      </c>
      <c r="W4307">
        <f>IF(Sheet4!$C1890=W$1,1,0)</f>
        <v>0</v>
      </c>
      <c r="X4307">
        <f>IF(Sheet4!$C1890=X$1,1,0)</f>
        <v>0</v>
      </c>
      <c r="Y4307">
        <f>IF(Sheet4!$C1890=Y$1,1,0)</f>
        <v>0</v>
      </c>
      <c r="Z4307">
        <f>IF(Sheet4!$C1890=Z$1,1,0)</f>
        <v>0</v>
      </c>
      <c r="AA4307" t="str">
        <f t="shared" si="689"/>
        <v>Valid</v>
      </c>
      <c r="AB4307">
        <f>IF(h!$A1890=AB$1,1,0)</f>
        <v>0</v>
      </c>
      <c r="AC4307">
        <f>IF(h!$A1890=AC$1,1,0)</f>
        <v>1</v>
      </c>
      <c r="AD4307">
        <f>IF(h!$A1890=AD$1,1,0)</f>
        <v>0</v>
      </c>
      <c r="AE4307">
        <f>IF(h!$A1890=AE$1,1,0)</f>
        <v>0</v>
      </c>
      <c r="AF4307">
        <f t="shared" si="692"/>
        <v>0</v>
      </c>
      <c r="AG4307">
        <f t="shared" si="692"/>
        <v>0</v>
      </c>
      <c r="AH4307">
        <f t="shared" si="692"/>
        <v>0</v>
      </c>
      <c r="AI4307">
        <f>IF(h!$A1890=AI$1,1,0)</f>
        <v>0</v>
      </c>
      <c r="AJ4307" t="str">
        <f t="shared" si="690"/>
        <v>Valid</v>
      </c>
      <c r="AK4307" t="str">
        <f t="shared" si="691"/>
        <v>Operation Department</v>
      </c>
    </row>
    <row r="4308" spans="1:37" x14ac:dyDescent="0.3">
      <c r="A4308">
        <v>251432</v>
      </c>
      <c r="B4308" s="2">
        <v>41808.342870370368</v>
      </c>
      <c r="C4308">
        <v>76327</v>
      </c>
      <c r="D4308" t="s">
        <v>38</v>
      </c>
      <c r="E4308">
        <f>IF(Sheet4!D5839="Hired",1,0)</f>
        <v>1</v>
      </c>
      <c r="F4308" t="str">
        <f t="shared" si="685"/>
        <v>Hired</v>
      </c>
      <c r="G4308" t="str">
        <f t="shared" si="686"/>
        <v>Valid</v>
      </c>
      <c r="I4308">
        <f>IF(Sheet4!$A5839=I$1,1,0)</f>
        <v>1</v>
      </c>
      <c r="J4308">
        <f>IF(Sheet4!$A5839=J$1,1,0)</f>
        <v>0</v>
      </c>
      <c r="K4308" t="str">
        <f t="shared" si="687"/>
        <v>Valid</v>
      </c>
      <c r="L4308" t="str">
        <f t="shared" si="688"/>
        <v>Male</v>
      </c>
      <c r="M4308">
        <f>IF(Sheet4!$C5839=M$1,1,0)</f>
        <v>0</v>
      </c>
      <c r="N4308">
        <f>IF(Sheet4!$C5839=N$1,1,0)</f>
        <v>0</v>
      </c>
      <c r="O4308">
        <f>IF(Sheet4!$C5839=O$1,1,0)</f>
        <v>0</v>
      </c>
      <c r="P4308">
        <f>IF(Sheet4!$C5839=P$1,1,0)</f>
        <v>0</v>
      </c>
      <c r="Q4308">
        <f>IF(Sheet4!$C5839=Q$1,1,0)</f>
        <v>0</v>
      </c>
      <c r="R4308">
        <f>IF(Sheet4!$C5839=R$1,1,0)</f>
        <v>0</v>
      </c>
      <c r="S4308">
        <f>IF(Sheet4!$C5839=S$1,1,0)</f>
        <v>1</v>
      </c>
      <c r="T4308">
        <f>IF(Sheet4!$C5839=T$1,1,0)</f>
        <v>0</v>
      </c>
      <c r="U4308">
        <f>IF(Sheet4!$C5839=U$1,1,0)</f>
        <v>0</v>
      </c>
      <c r="V4308">
        <f>IF(Sheet4!$C5839=V$1,1,0)</f>
        <v>0</v>
      </c>
      <c r="W4308">
        <f>IF(Sheet4!$C5839=W$1,1,0)</f>
        <v>0</v>
      </c>
      <c r="X4308">
        <f>IF(Sheet4!$C5839=X$1,1,0)</f>
        <v>0</v>
      </c>
      <c r="Y4308">
        <f>IF(Sheet4!$C5839=Y$1,1,0)</f>
        <v>0</v>
      </c>
      <c r="Z4308">
        <f>IF(Sheet4!$C5839=Z$1,1,0)</f>
        <v>0</v>
      </c>
      <c r="AA4308" t="str">
        <f t="shared" si="689"/>
        <v>Valid</v>
      </c>
      <c r="AB4308">
        <f>IF(h!$A5839=AB$1,1,0)</f>
        <v>1</v>
      </c>
      <c r="AC4308">
        <f>IF(h!$A5839=AC$1,1,0)</f>
        <v>0</v>
      </c>
      <c r="AD4308">
        <f>IF(h!$A5839=AD$1,1,0)</f>
        <v>0</v>
      </c>
      <c r="AE4308">
        <f>IF(h!$A5839=AE$1,1,0)</f>
        <v>0</v>
      </c>
      <c r="AF4308">
        <f t="shared" si="692"/>
        <v>0</v>
      </c>
      <c r="AG4308">
        <f t="shared" si="692"/>
        <v>0</v>
      </c>
      <c r="AH4308">
        <f t="shared" si="692"/>
        <v>0</v>
      </c>
      <c r="AI4308">
        <f>IF(h!$A5839=AI$1,1,0)</f>
        <v>0</v>
      </c>
      <c r="AJ4308" t="str">
        <f t="shared" si="690"/>
        <v>Valid</v>
      </c>
      <c r="AK4308" t="str">
        <f t="shared" si="691"/>
        <v>Service Department</v>
      </c>
    </row>
    <row r="4309" spans="1:37" x14ac:dyDescent="0.3">
      <c r="A4309">
        <v>374727</v>
      </c>
      <c r="B4309" s="2">
        <v>41803.840682870374</v>
      </c>
      <c r="C4309">
        <v>76349</v>
      </c>
      <c r="D4309" t="s">
        <v>38</v>
      </c>
      <c r="E4309">
        <f>IF(Sheet4!D6393="Hired",1,0)</f>
        <v>1</v>
      </c>
      <c r="F4309" t="str">
        <f t="shared" si="685"/>
        <v>Hired</v>
      </c>
      <c r="G4309" t="str">
        <f t="shared" si="686"/>
        <v>Valid</v>
      </c>
      <c r="I4309">
        <f>IF(Sheet4!$A6393=I$1,1,0)</f>
        <v>0</v>
      </c>
      <c r="J4309">
        <f>IF(Sheet4!$A6393=J$1,1,0)</f>
        <v>1</v>
      </c>
      <c r="K4309" t="str">
        <f t="shared" si="687"/>
        <v>Valid</v>
      </c>
      <c r="L4309" t="str">
        <f t="shared" si="688"/>
        <v>Female</v>
      </c>
      <c r="M4309">
        <f>IF(Sheet4!$C6393=M$1,1,0)</f>
        <v>0</v>
      </c>
      <c r="N4309">
        <f>IF(Sheet4!$C6393=N$1,1,0)</f>
        <v>0</v>
      </c>
      <c r="O4309">
        <f>IF(Sheet4!$C6393=O$1,1,0)</f>
        <v>0</v>
      </c>
      <c r="P4309">
        <f>IF(Sheet4!$C6393=P$1,1,0)</f>
        <v>0</v>
      </c>
      <c r="Q4309">
        <f>IF(Sheet4!$C6393=Q$1,1,0)</f>
        <v>0</v>
      </c>
      <c r="R4309">
        <f>IF(Sheet4!$C6393=R$1,1,0)</f>
        <v>0</v>
      </c>
      <c r="S4309">
        <f>IF(Sheet4!$C6393=S$1,1,0)</f>
        <v>0</v>
      </c>
      <c r="T4309">
        <f>IF(Sheet4!$C6393=T$1,1,0)</f>
        <v>1</v>
      </c>
      <c r="U4309">
        <f>IF(Sheet4!$C6393=U$1,1,0)</f>
        <v>0</v>
      </c>
      <c r="V4309">
        <f>IF(Sheet4!$C6393=V$1,1,0)</f>
        <v>0</v>
      </c>
      <c r="W4309">
        <f>IF(Sheet4!$C6393=W$1,1,0)</f>
        <v>0</v>
      </c>
      <c r="X4309">
        <f>IF(Sheet4!$C6393=X$1,1,0)</f>
        <v>0</v>
      </c>
      <c r="Y4309">
        <f>IF(Sheet4!$C6393=Y$1,1,0)</f>
        <v>0</v>
      </c>
      <c r="Z4309">
        <f>IF(Sheet4!$C6393=Z$1,1,0)</f>
        <v>0</v>
      </c>
      <c r="AA4309" t="str">
        <f t="shared" si="689"/>
        <v>Valid</v>
      </c>
      <c r="AB4309">
        <f>IF(h!$A6393=AB$1,1,0)</f>
        <v>0</v>
      </c>
      <c r="AC4309">
        <f>IF(h!$A6393=AC$1,1,0)</f>
        <v>1</v>
      </c>
      <c r="AD4309">
        <f>IF(h!$A6393=AD$1,1,0)</f>
        <v>0</v>
      </c>
      <c r="AE4309">
        <f>IF(h!$A6393=AE$1,1,0)</f>
        <v>0</v>
      </c>
      <c r="AF4309">
        <f t="shared" si="692"/>
        <v>0</v>
      </c>
      <c r="AG4309">
        <f t="shared" si="692"/>
        <v>0</v>
      </c>
      <c r="AH4309">
        <f t="shared" si="692"/>
        <v>0</v>
      </c>
      <c r="AI4309">
        <f>IF(h!$A6393=AI$1,1,0)</f>
        <v>0</v>
      </c>
      <c r="AJ4309" t="str">
        <f t="shared" si="690"/>
        <v>Valid</v>
      </c>
      <c r="AK4309" t="str">
        <f t="shared" si="691"/>
        <v>Operation Department</v>
      </c>
    </row>
    <row r="4310" spans="1:37" hidden="1" x14ac:dyDescent="0.3">
      <c r="A4310">
        <v>210709</v>
      </c>
      <c r="B4310" s="2">
        <v>41768.53738425926</v>
      </c>
      <c r="C4310">
        <v>76369</v>
      </c>
      <c r="D4310" t="s">
        <v>38</v>
      </c>
      <c r="E4310">
        <f>IF(Sheet4!D4017="Hired",1,0)</f>
        <v>0</v>
      </c>
      <c r="F4310" t="str">
        <f t="shared" si="685"/>
        <v>Rejected</v>
      </c>
      <c r="G4310" t="str">
        <f t="shared" si="686"/>
        <v>Valid</v>
      </c>
      <c r="I4310">
        <f>IF(Sheet4!$A4017=I$1,1,0)</f>
        <v>1</v>
      </c>
      <c r="J4310">
        <f>IF(Sheet4!$A4017=J$1,1,0)</f>
        <v>0</v>
      </c>
      <c r="K4310" t="str">
        <f t="shared" si="687"/>
        <v>Valid</v>
      </c>
      <c r="L4310" t="str">
        <f t="shared" si="688"/>
        <v>Male</v>
      </c>
      <c r="M4310">
        <f>IF(Sheet4!$C4017=M$1,1,0)</f>
        <v>0</v>
      </c>
      <c r="N4310">
        <f>IF(Sheet4!$C4017=N$1,1,0)</f>
        <v>0</v>
      </c>
      <c r="O4310">
        <f>IF(Sheet4!$C4017=O$1,1,0)</f>
        <v>0</v>
      </c>
      <c r="P4310">
        <f>IF(Sheet4!$C4017=P$1,1,0)</f>
        <v>0</v>
      </c>
      <c r="Q4310">
        <f>IF(Sheet4!$C4017=Q$1,1,0)</f>
        <v>0</v>
      </c>
      <c r="R4310">
        <f>IF(Sheet4!$C4017=R$1,1,0)</f>
        <v>1</v>
      </c>
      <c r="S4310">
        <f>IF(Sheet4!$C4017=S$1,1,0)</f>
        <v>0</v>
      </c>
      <c r="T4310">
        <f>IF(Sheet4!$C4017=T$1,1,0)</f>
        <v>0</v>
      </c>
      <c r="U4310">
        <f>IF(Sheet4!$C4017=U$1,1,0)</f>
        <v>0</v>
      </c>
      <c r="V4310">
        <f>IF(Sheet4!$C4017=V$1,1,0)</f>
        <v>0</v>
      </c>
      <c r="W4310">
        <f>IF(Sheet4!$C4017=W$1,1,0)</f>
        <v>0</v>
      </c>
      <c r="X4310">
        <f>IF(Sheet4!$C4017=X$1,1,0)</f>
        <v>0</v>
      </c>
      <c r="Y4310">
        <f>IF(Sheet4!$C4017=Y$1,1,0)</f>
        <v>0</v>
      </c>
      <c r="Z4310">
        <f>IF(Sheet4!$C4017=Z$1,1,0)</f>
        <v>0</v>
      </c>
      <c r="AA4310" t="str">
        <f t="shared" si="689"/>
        <v>Valid</v>
      </c>
      <c r="AB4310">
        <f>IF(h!$A4017=AB$1,1,0)</f>
        <v>0</v>
      </c>
      <c r="AC4310">
        <f>IF(h!$A4017=AC$1,1,0)</f>
        <v>1</v>
      </c>
      <c r="AD4310">
        <f>IF(h!$A4017=AD$1,1,0)</f>
        <v>0</v>
      </c>
      <c r="AE4310">
        <f>IF(h!$A4017=AE$1,1,0)</f>
        <v>0</v>
      </c>
      <c r="AF4310">
        <f t="shared" si="692"/>
        <v>0</v>
      </c>
      <c r="AG4310">
        <f t="shared" si="692"/>
        <v>0</v>
      </c>
      <c r="AH4310">
        <f t="shared" si="692"/>
        <v>0</v>
      </c>
      <c r="AI4310">
        <f>IF(h!$A4017=AI$1,1,0)</f>
        <v>0</v>
      </c>
      <c r="AJ4310" t="str">
        <f t="shared" si="690"/>
        <v>Valid</v>
      </c>
      <c r="AK4310" t="str">
        <f t="shared" si="691"/>
        <v>Operation Department</v>
      </c>
    </row>
    <row r="4311" spans="1:37" hidden="1" x14ac:dyDescent="0.3">
      <c r="A4311">
        <v>848249</v>
      </c>
      <c r="B4311" s="2">
        <v>41786.391087962962</v>
      </c>
      <c r="C4311">
        <v>76418</v>
      </c>
      <c r="D4311" t="s">
        <v>38</v>
      </c>
      <c r="E4311">
        <f>IF(Sheet4!D5623="Hired",1,0)</f>
        <v>0</v>
      </c>
      <c r="F4311" t="str">
        <f t="shared" si="685"/>
        <v>Rejected</v>
      </c>
      <c r="G4311" t="str">
        <f t="shared" si="686"/>
        <v>Valid</v>
      </c>
      <c r="I4311">
        <f>IF(Sheet4!$A5623=I$1,1,0)</f>
        <v>0</v>
      </c>
      <c r="J4311">
        <f>IF(Sheet4!$A5623=J$1,1,0)</f>
        <v>1</v>
      </c>
      <c r="K4311" t="str">
        <f t="shared" si="687"/>
        <v>Valid</v>
      </c>
      <c r="L4311" t="str">
        <f t="shared" si="688"/>
        <v>Female</v>
      </c>
      <c r="M4311">
        <f>IF(Sheet4!$C5623=M$1,1,0)</f>
        <v>0</v>
      </c>
      <c r="N4311">
        <f>IF(Sheet4!$C5623=N$1,1,0)</f>
        <v>1</v>
      </c>
      <c r="O4311">
        <f>IF(Sheet4!$C5623=O$1,1,0)</f>
        <v>0</v>
      </c>
      <c r="P4311">
        <f>IF(Sheet4!$C5623=P$1,1,0)</f>
        <v>0</v>
      </c>
      <c r="Q4311">
        <f>IF(Sheet4!$C5623=Q$1,1,0)</f>
        <v>0</v>
      </c>
      <c r="R4311">
        <f>IF(Sheet4!$C5623=R$1,1,0)</f>
        <v>0</v>
      </c>
      <c r="S4311">
        <f>IF(Sheet4!$C5623=S$1,1,0)</f>
        <v>0</v>
      </c>
      <c r="T4311">
        <f>IF(Sheet4!$C5623=T$1,1,0)</f>
        <v>0</v>
      </c>
      <c r="U4311">
        <f>IF(Sheet4!$C5623=U$1,1,0)</f>
        <v>0</v>
      </c>
      <c r="V4311">
        <f>IF(Sheet4!$C5623=V$1,1,0)</f>
        <v>0</v>
      </c>
      <c r="W4311">
        <f>IF(Sheet4!$C5623=W$1,1,0)</f>
        <v>0</v>
      </c>
      <c r="X4311">
        <f>IF(Sheet4!$C5623=X$1,1,0)</f>
        <v>0</v>
      </c>
      <c r="Y4311">
        <f>IF(Sheet4!$C5623=Y$1,1,0)</f>
        <v>0</v>
      </c>
      <c r="Z4311">
        <f>IF(Sheet4!$C5623=Z$1,1,0)</f>
        <v>0</v>
      </c>
      <c r="AA4311" t="str">
        <f t="shared" si="689"/>
        <v>Valid</v>
      </c>
      <c r="AB4311">
        <f>IF(h!$A5623=AB$1,1,0)</f>
        <v>1</v>
      </c>
      <c r="AC4311">
        <f>IF(h!$A5623=AC$1,1,0)</f>
        <v>0</v>
      </c>
      <c r="AD4311">
        <f>IF(h!$A5623=AD$1,1,0)</f>
        <v>0</v>
      </c>
      <c r="AE4311">
        <f>IF(h!$A5623=AE$1,1,0)</f>
        <v>0</v>
      </c>
      <c r="AF4311">
        <f t="shared" si="692"/>
        <v>0</v>
      </c>
      <c r="AG4311">
        <f t="shared" si="692"/>
        <v>0</v>
      </c>
      <c r="AH4311">
        <f t="shared" si="692"/>
        <v>0</v>
      </c>
      <c r="AI4311">
        <f>IF(h!$A5623=AI$1,1,0)</f>
        <v>0</v>
      </c>
      <c r="AJ4311" t="str">
        <f t="shared" si="690"/>
        <v>Valid</v>
      </c>
      <c r="AK4311" t="str">
        <f t="shared" si="691"/>
        <v>Service Department</v>
      </c>
    </row>
    <row r="4312" spans="1:37" x14ac:dyDescent="0.3">
      <c r="A4312">
        <v>709462</v>
      </c>
      <c r="B4312" s="2">
        <v>41799.397361111114</v>
      </c>
      <c r="C4312">
        <v>76421</v>
      </c>
      <c r="D4312" t="s">
        <v>38</v>
      </c>
      <c r="E4312">
        <f>IF(Sheet4!D4197="Hired",1,0)</f>
        <v>1</v>
      </c>
      <c r="F4312" t="str">
        <f t="shared" si="685"/>
        <v>Hired</v>
      </c>
      <c r="G4312" t="str">
        <f t="shared" si="686"/>
        <v>Valid</v>
      </c>
      <c r="I4312">
        <f>IF(Sheet4!$A4197=I$1,1,0)</f>
        <v>1</v>
      </c>
      <c r="J4312">
        <f>IF(Sheet4!$A4197=J$1,1,0)</f>
        <v>0</v>
      </c>
      <c r="K4312" t="str">
        <f t="shared" si="687"/>
        <v>Valid</v>
      </c>
      <c r="L4312" t="str">
        <f t="shared" si="688"/>
        <v>Male</v>
      </c>
      <c r="M4312">
        <f>IF(Sheet4!$C4197=M$1,1,0)</f>
        <v>0</v>
      </c>
      <c r="N4312">
        <f>IF(Sheet4!$C4197=N$1,1,0)</f>
        <v>0</v>
      </c>
      <c r="O4312">
        <f>IF(Sheet4!$C4197=O$1,1,0)</f>
        <v>0</v>
      </c>
      <c r="P4312">
        <f>IF(Sheet4!$C4197=P$1,1,0)</f>
        <v>0</v>
      </c>
      <c r="Q4312">
        <f>IF(Sheet4!$C4197=Q$1,1,0)</f>
        <v>0</v>
      </c>
      <c r="R4312">
        <f>IF(Sheet4!$C4197=R$1,1,0)</f>
        <v>0</v>
      </c>
      <c r="S4312">
        <f>IF(Sheet4!$C4197=S$1,1,0)</f>
        <v>1</v>
      </c>
      <c r="T4312">
        <f>IF(Sheet4!$C4197=T$1,1,0)</f>
        <v>0</v>
      </c>
      <c r="U4312">
        <f>IF(Sheet4!$C4197=U$1,1,0)</f>
        <v>0</v>
      </c>
      <c r="V4312">
        <f>IF(Sheet4!$C4197=V$1,1,0)</f>
        <v>0</v>
      </c>
      <c r="W4312">
        <f>IF(Sheet4!$C4197=W$1,1,0)</f>
        <v>0</v>
      </c>
      <c r="X4312">
        <f>IF(Sheet4!$C4197=X$1,1,0)</f>
        <v>0</v>
      </c>
      <c r="Y4312">
        <f>IF(Sheet4!$C4197=Y$1,1,0)</f>
        <v>0</v>
      </c>
      <c r="Z4312">
        <f>IF(Sheet4!$C4197=Z$1,1,0)</f>
        <v>0</v>
      </c>
      <c r="AA4312" t="str">
        <f t="shared" si="689"/>
        <v>Valid</v>
      </c>
      <c r="AB4312">
        <f>IF(h!$A4197=AB$1,1,0)</f>
        <v>0</v>
      </c>
      <c r="AC4312">
        <f>IF(h!$A4197=AC$1,1,0)</f>
        <v>1</v>
      </c>
      <c r="AD4312">
        <f>IF(h!$A4197=AD$1,1,0)</f>
        <v>0</v>
      </c>
      <c r="AE4312">
        <f>IF(h!$A4197=AE$1,1,0)</f>
        <v>0</v>
      </c>
      <c r="AF4312">
        <f t="shared" si="692"/>
        <v>0</v>
      </c>
      <c r="AG4312">
        <f t="shared" si="692"/>
        <v>0</v>
      </c>
      <c r="AH4312">
        <f t="shared" si="692"/>
        <v>0</v>
      </c>
      <c r="AI4312">
        <f>IF(h!$A4197=AI$1,1,0)</f>
        <v>0</v>
      </c>
      <c r="AJ4312" t="str">
        <f t="shared" si="690"/>
        <v>Valid</v>
      </c>
      <c r="AK4312" t="str">
        <f t="shared" si="691"/>
        <v>Operation Department</v>
      </c>
    </row>
    <row r="4313" spans="1:37" x14ac:dyDescent="0.3">
      <c r="A4313">
        <v>29624</v>
      </c>
      <c r="B4313" s="2">
        <v>41789.752199074072</v>
      </c>
      <c r="C4313">
        <v>76423</v>
      </c>
      <c r="D4313" t="s">
        <v>38</v>
      </c>
      <c r="E4313">
        <f>IF(Sheet4!D4787="Hired",1,0)</f>
        <v>1</v>
      </c>
      <c r="F4313" t="str">
        <f t="shared" si="685"/>
        <v>Hired</v>
      </c>
      <c r="G4313" t="str">
        <f t="shared" si="686"/>
        <v>Valid</v>
      </c>
      <c r="I4313">
        <f>IF(Sheet4!$A4787=I$1,1,0)</f>
        <v>1</v>
      </c>
      <c r="J4313">
        <f>IF(Sheet4!$A4787=J$1,1,0)</f>
        <v>0</v>
      </c>
      <c r="K4313" t="str">
        <f t="shared" si="687"/>
        <v>Valid</v>
      </c>
      <c r="L4313" t="str">
        <f t="shared" si="688"/>
        <v>Male</v>
      </c>
      <c r="M4313">
        <f>IF(Sheet4!$C4787=M$1,1,0)</f>
        <v>0</v>
      </c>
      <c r="N4313">
        <f>IF(Sheet4!$C4787=N$1,1,0)</f>
        <v>0</v>
      </c>
      <c r="O4313">
        <f>IF(Sheet4!$C4787=O$1,1,0)</f>
        <v>0</v>
      </c>
      <c r="P4313">
        <f>IF(Sheet4!$C4787=P$1,1,0)</f>
        <v>0</v>
      </c>
      <c r="Q4313">
        <f>IF(Sheet4!$C4787=Q$1,1,0)</f>
        <v>0</v>
      </c>
      <c r="R4313">
        <f>IF(Sheet4!$C4787=R$1,1,0)</f>
        <v>1</v>
      </c>
      <c r="S4313">
        <f>IF(Sheet4!$C4787=S$1,1,0)</f>
        <v>0</v>
      </c>
      <c r="T4313">
        <f>IF(Sheet4!$C4787=T$1,1,0)</f>
        <v>0</v>
      </c>
      <c r="U4313">
        <f>IF(Sheet4!$C4787=U$1,1,0)</f>
        <v>0</v>
      </c>
      <c r="V4313">
        <f>IF(Sheet4!$C4787=V$1,1,0)</f>
        <v>0</v>
      </c>
      <c r="W4313">
        <f>IF(Sheet4!$C4787=W$1,1,0)</f>
        <v>0</v>
      </c>
      <c r="X4313">
        <f>IF(Sheet4!$C4787=X$1,1,0)</f>
        <v>0</v>
      </c>
      <c r="Y4313">
        <f>IF(Sheet4!$C4787=Y$1,1,0)</f>
        <v>0</v>
      </c>
      <c r="Z4313">
        <f>IF(Sheet4!$C4787=Z$1,1,0)</f>
        <v>0</v>
      </c>
      <c r="AA4313" t="str">
        <f t="shared" si="689"/>
        <v>Valid</v>
      </c>
      <c r="AB4313">
        <f>IF(h!$A4787=AB$1,1,0)</f>
        <v>1</v>
      </c>
      <c r="AC4313">
        <f>IF(h!$A4787=AC$1,1,0)</f>
        <v>0</v>
      </c>
      <c r="AD4313">
        <f>IF(h!$A4787=AD$1,1,0)</f>
        <v>0</v>
      </c>
      <c r="AE4313">
        <f>IF(h!$A4787=AE$1,1,0)</f>
        <v>0</v>
      </c>
      <c r="AF4313">
        <f t="shared" si="692"/>
        <v>0</v>
      </c>
      <c r="AG4313">
        <f t="shared" si="692"/>
        <v>0</v>
      </c>
      <c r="AH4313">
        <f t="shared" si="692"/>
        <v>0</v>
      </c>
      <c r="AI4313">
        <f>IF(h!$A4787=AI$1,1,0)</f>
        <v>0</v>
      </c>
      <c r="AJ4313" t="str">
        <f t="shared" si="690"/>
        <v>Valid</v>
      </c>
      <c r="AK4313" t="str">
        <f t="shared" si="691"/>
        <v>Service Department</v>
      </c>
    </row>
    <row r="4314" spans="1:37" hidden="1" x14ac:dyDescent="0.3">
      <c r="A4314">
        <v>140183</v>
      </c>
      <c r="B4314" s="2">
        <v>41851.396967592591</v>
      </c>
      <c r="C4314">
        <v>76469</v>
      </c>
      <c r="D4314" t="s">
        <v>38</v>
      </c>
      <c r="E4314">
        <f>IF(Sheet4!D3130="Hired",1,0)</f>
        <v>0</v>
      </c>
      <c r="F4314" t="str">
        <f t="shared" si="685"/>
        <v>Rejected</v>
      </c>
      <c r="G4314" t="str">
        <f t="shared" si="686"/>
        <v>Valid</v>
      </c>
      <c r="I4314">
        <f>IF(Sheet4!$A3130=I$1,1,0)</f>
        <v>1</v>
      </c>
      <c r="J4314">
        <f>IF(Sheet4!$A3130=J$1,1,0)</f>
        <v>0</v>
      </c>
      <c r="K4314" t="str">
        <f t="shared" si="687"/>
        <v>Valid</v>
      </c>
      <c r="L4314" t="str">
        <f t="shared" si="688"/>
        <v>Male</v>
      </c>
      <c r="M4314">
        <f>IF(Sheet4!$C3130=M$1,1,0)</f>
        <v>0</v>
      </c>
      <c r="N4314">
        <f>IF(Sheet4!$C3130=N$1,1,0)</f>
        <v>0</v>
      </c>
      <c r="O4314">
        <f>IF(Sheet4!$C3130=O$1,1,0)</f>
        <v>0</v>
      </c>
      <c r="P4314">
        <f>IF(Sheet4!$C3130=P$1,1,0)</f>
        <v>1</v>
      </c>
      <c r="Q4314">
        <f>IF(Sheet4!$C3130=Q$1,1,0)</f>
        <v>0</v>
      </c>
      <c r="R4314">
        <f>IF(Sheet4!$C3130=R$1,1,0)</f>
        <v>0</v>
      </c>
      <c r="S4314">
        <f>IF(Sheet4!$C3130=S$1,1,0)</f>
        <v>0</v>
      </c>
      <c r="T4314">
        <f>IF(Sheet4!$C3130=T$1,1,0)</f>
        <v>0</v>
      </c>
      <c r="U4314">
        <f>IF(Sheet4!$C3130=U$1,1,0)</f>
        <v>0</v>
      </c>
      <c r="V4314">
        <f>IF(Sheet4!$C3130=V$1,1,0)</f>
        <v>0</v>
      </c>
      <c r="W4314">
        <f>IF(Sheet4!$C3130=W$1,1,0)</f>
        <v>0</v>
      </c>
      <c r="X4314">
        <f>IF(Sheet4!$C3130=X$1,1,0)</f>
        <v>0</v>
      </c>
      <c r="Y4314">
        <f>IF(Sheet4!$C3130=Y$1,1,0)</f>
        <v>0</v>
      </c>
      <c r="Z4314">
        <f>IF(Sheet4!$C3130=Z$1,1,0)</f>
        <v>0</v>
      </c>
      <c r="AA4314" t="str">
        <f t="shared" si="689"/>
        <v>Valid</v>
      </c>
      <c r="AB4314">
        <f>IF(h!$A3130=AB$1,1,0)</f>
        <v>0</v>
      </c>
      <c r="AC4314">
        <f>IF(h!$A3130=AC$1,1,0)</f>
        <v>0</v>
      </c>
      <c r="AD4314">
        <f>IF(h!$A3130=AD$1,1,0)</f>
        <v>1</v>
      </c>
      <c r="AE4314">
        <f>IF(h!$A3130=AE$1,1,0)</f>
        <v>0</v>
      </c>
      <c r="AF4314">
        <f t="shared" si="692"/>
        <v>0</v>
      </c>
      <c r="AG4314">
        <f t="shared" si="692"/>
        <v>0</v>
      </c>
      <c r="AH4314">
        <f t="shared" si="692"/>
        <v>0</v>
      </c>
      <c r="AI4314">
        <f>IF(h!$A3130=AI$1,1,0)</f>
        <v>0</v>
      </c>
      <c r="AJ4314" t="str">
        <f t="shared" si="690"/>
        <v>Valid</v>
      </c>
      <c r="AK4314" t="str">
        <f t="shared" si="691"/>
        <v>Sales Department</v>
      </c>
    </row>
    <row r="4315" spans="1:37" x14ac:dyDescent="0.3">
      <c r="A4315">
        <v>711836</v>
      </c>
      <c r="B4315" s="2">
        <v>41771.682280092595</v>
      </c>
      <c r="C4315">
        <v>76533</v>
      </c>
      <c r="D4315" t="s">
        <v>38</v>
      </c>
      <c r="E4315">
        <f>IF(Sheet4!D5737="Hired",1,0)</f>
        <v>1</v>
      </c>
      <c r="F4315" t="str">
        <f t="shared" si="685"/>
        <v>Hired</v>
      </c>
      <c r="G4315" t="str">
        <f t="shared" si="686"/>
        <v>Valid</v>
      </c>
      <c r="I4315">
        <f>IF(Sheet4!$A5737=I$1,1,0)</f>
        <v>1</v>
      </c>
      <c r="J4315">
        <f>IF(Sheet4!$A5737=J$1,1,0)</f>
        <v>0</v>
      </c>
      <c r="K4315" t="str">
        <f t="shared" si="687"/>
        <v>Valid</v>
      </c>
      <c r="L4315" t="str">
        <f t="shared" si="688"/>
        <v>Male</v>
      </c>
      <c r="M4315">
        <f>IF(Sheet4!$C5737=M$1,1,0)</f>
        <v>0</v>
      </c>
      <c r="N4315">
        <f>IF(Sheet4!$C5737=N$1,1,0)</f>
        <v>0</v>
      </c>
      <c r="O4315">
        <f>IF(Sheet4!$C5737=O$1,1,0)</f>
        <v>0</v>
      </c>
      <c r="P4315">
        <f>IF(Sheet4!$C5737=P$1,1,0)</f>
        <v>0</v>
      </c>
      <c r="Q4315">
        <f>IF(Sheet4!$C5737=Q$1,1,0)</f>
        <v>0</v>
      </c>
      <c r="R4315">
        <f>IF(Sheet4!$C5737=R$1,1,0)</f>
        <v>0</v>
      </c>
      <c r="S4315">
        <f>IF(Sheet4!$C5737=S$1,1,0)</f>
        <v>0</v>
      </c>
      <c r="T4315">
        <f>IF(Sheet4!$C5737=T$1,1,0)</f>
        <v>0</v>
      </c>
      <c r="U4315">
        <f>IF(Sheet4!$C5737=U$1,1,0)</f>
        <v>0</v>
      </c>
      <c r="V4315">
        <f>IF(Sheet4!$C5737=V$1,1,0)</f>
        <v>0</v>
      </c>
      <c r="W4315">
        <f>IF(Sheet4!$C5737=W$1,1,0)</f>
        <v>0</v>
      </c>
      <c r="X4315">
        <f>IF(Sheet4!$C5737=X$1,1,0)</f>
        <v>0</v>
      </c>
      <c r="Y4315">
        <f>IF(Sheet4!$C5737=Y$1,1,0)</f>
        <v>1</v>
      </c>
      <c r="Z4315">
        <f>IF(Sheet4!$C5737=Z$1,1,0)</f>
        <v>0</v>
      </c>
      <c r="AA4315" t="str">
        <f t="shared" si="689"/>
        <v>Valid</v>
      </c>
      <c r="AB4315">
        <f>IF(h!$A5737=AB$1,1,0)</f>
        <v>1</v>
      </c>
      <c r="AC4315">
        <f>IF(h!$A5737=AC$1,1,0)</f>
        <v>0</v>
      </c>
      <c r="AD4315">
        <f>IF(h!$A5737=AD$1,1,0)</f>
        <v>0</v>
      </c>
      <c r="AE4315">
        <f>IF(h!$A5737=AE$1,1,0)</f>
        <v>0</v>
      </c>
      <c r="AF4315">
        <f t="shared" si="692"/>
        <v>0</v>
      </c>
      <c r="AG4315">
        <f t="shared" si="692"/>
        <v>0</v>
      </c>
      <c r="AH4315">
        <f t="shared" si="692"/>
        <v>0</v>
      </c>
      <c r="AI4315">
        <f>IF(h!$A5737=AI$1,1,0)</f>
        <v>0</v>
      </c>
      <c r="AJ4315" t="str">
        <f t="shared" si="690"/>
        <v>Valid</v>
      </c>
      <c r="AK4315" t="str">
        <f t="shared" si="691"/>
        <v>Service Department</v>
      </c>
    </row>
    <row r="4316" spans="1:37" x14ac:dyDescent="0.3">
      <c r="A4316">
        <v>757514</v>
      </c>
      <c r="B4316" s="2">
        <v>41780.168078703704</v>
      </c>
      <c r="C4316">
        <v>76575</v>
      </c>
      <c r="D4316" t="s">
        <v>38</v>
      </c>
      <c r="E4316">
        <f>IF(Sheet4!D200="Hired",1,0)</f>
        <v>1</v>
      </c>
      <c r="F4316" t="str">
        <f t="shared" si="685"/>
        <v>Hired</v>
      </c>
      <c r="G4316" t="str">
        <f t="shared" si="686"/>
        <v>Valid</v>
      </c>
      <c r="I4316">
        <f>IF(Sheet4!$A200=I$1,1,0)</f>
        <v>0</v>
      </c>
      <c r="J4316">
        <f>IF(Sheet4!$A200=J$1,1,0)</f>
        <v>1</v>
      </c>
      <c r="K4316" t="str">
        <f t="shared" si="687"/>
        <v>Valid</v>
      </c>
      <c r="L4316" t="str">
        <f t="shared" si="688"/>
        <v>Female</v>
      </c>
      <c r="M4316">
        <f>IF(Sheet4!$C200=M$1,1,0)</f>
        <v>0</v>
      </c>
      <c r="N4316">
        <f>IF(Sheet4!$C200=N$1,1,0)</f>
        <v>1</v>
      </c>
      <c r="O4316">
        <f>IF(Sheet4!$C200=O$1,1,0)</f>
        <v>0</v>
      </c>
      <c r="P4316">
        <f>IF(Sheet4!$C200=P$1,1,0)</f>
        <v>0</v>
      </c>
      <c r="Q4316">
        <f>IF(Sheet4!$C200=Q$1,1,0)</f>
        <v>0</v>
      </c>
      <c r="R4316">
        <f>IF(Sheet4!$C200=R$1,1,0)</f>
        <v>0</v>
      </c>
      <c r="S4316">
        <f>IF(Sheet4!$C200=S$1,1,0)</f>
        <v>0</v>
      </c>
      <c r="T4316">
        <f>IF(Sheet4!$C200=T$1,1,0)</f>
        <v>0</v>
      </c>
      <c r="U4316">
        <f>IF(Sheet4!$C200=U$1,1,0)</f>
        <v>0</v>
      </c>
      <c r="V4316">
        <f>IF(Sheet4!$C200=V$1,1,0)</f>
        <v>0</v>
      </c>
      <c r="W4316">
        <f>IF(Sheet4!$C200=W$1,1,0)</f>
        <v>0</v>
      </c>
      <c r="X4316">
        <f>IF(Sheet4!$C200=X$1,1,0)</f>
        <v>0</v>
      </c>
      <c r="Y4316">
        <f>IF(Sheet4!$C200=Y$1,1,0)</f>
        <v>0</v>
      </c>
      <c r="Z4316">
        <f>IF(Sheet4!$C200=Z$1,1,0)</f>
        <v>0</v>
      </c>
      <c r="AA4316" t="str">
        <f t="shared" si="689"/>
        <v>Valid</v>
      </c>
      <c r="AB4316">
        <f>IF(h!$A200=AB$1,1,0)</f>
        <v>0</v>
      </c>
      <c r="AC4316">
        <f>IF(h!$A200=AC$1,1,0)</f>
        <v>1</v>
      </c>
      <c r="AD4316">
        <f>IF(h!$A200=AD$1,1,0)</f>
        <v>0</v>
      </c>
      <c r="AE4316">
        <f>IF(h!$A200=AE$1,1,0)</f>
        <v>0</v>
      </c>
      <c r="AF4316">
        <f t="shared" si="692"/>
        <v>0</v>
      </c>
      <c r="AG4316">
        <f t="shared" si="692"/>
        <v>0</v>
      </c>
      <c r="AH4316">
        <f t="shared" si="692"/>
        <v>0</v>
      </c>
      <c r="AI4316">
        <f>IF(h!$A200=AI$1,1,0)</f>
        <v>0</v>
      </c>
      <c r="AJ4316" t="str">
        <f t="shared" si="690"/>
        <v>Valid</v>
      </c>
      <c r="AK4316" t="str">
        <f t="shared" si="691"/>
        <v>Operation Department</v>
      </c>
    </row>
    <row r="4317" spans="1:37" x14ac:dyDescent="0.3">
      <c r="A4317">
        <v>881007</v>
      </c>
      <c r="B4317" s="2">
        <v>41760.399814814817</v>
      </c>
      <c r="C4317">
        <v>76581</v>
      </c>
      <c r="D4317" t="s">
        <v>38</v>
      </c>
      <c r="E4317">
        <f>IF(Sheet4!D3208="Hired",1,0)</f>
        <v>1</v>
      </c>
      <c r="F4317" t="str">
        <f t="shared" si="685"/>
        <v>Hired</v>
      </c>
      <c r="G4317" t="str">
        <f t="shared" si="686"/>
        <v>Valid</v>
      </c>
      <c r="I4317">
        <f>IF(Sheet4!$A3208=I$1,1,0)</f>
        <v>1</v>
      </c>
      <c r="J4317">
        <f>IF(Sheet4!$A3208=J$1,1,0)</f>
        <v>0</v>
      </c>
      <c r="K4317" t="str">
        <f t="shared" si="687"/>
        <v>Valid</v>
      </c>
      <c r="L4317" t="str">
        <f t="shared" si="688"/>
        <v>Male</v>
      </c>
      <c r="M4317">
        <f>IF(Sheet4!$C3208=M$1,1,0)</f>
        <v>0</v>
      </c>
      <c r="N4317">
        <f>IF(Sheet4!$C3208=N$1,1,0)</f>
        <v>1</v>
      </c>
      <c r="O4317">
        <f>IF(Sheet4!$C3208=O$1,1,0)</f>
        <v>0</v>
      </c>
      <c r="P4317">
        <f>IF(Sheet4!$C3208=P$1,1,0)</f>
        <v>0</v>
      </c>
      <c r="Q4317">
        <f>IF(Sheet4!$C3208=Q$1,1,0)</f>
        <v>0</v>
      </c>
      <c r="R4317">
        <f>IF(Sheet4!$C3208=R$1,1,0)</f>
        <v>0</v>
      </c>
      <c r="S4317">
        <f>IF(Sheet4!$C3208=S$1,1,0)</f>
        <v>0</v>
      </c>
      <c r="T4317">
        <f>IF(Sheet4!$C3208=T$1,1,0)</f>
        <v>0</v>
      </c>
      <c r="U4317">
        <f>IF(Sheet4!$C3208=U$1,1,0)</f>
        <v>0</v>
      </c>
      <c r="V4317">
        <f>IF(Sheet4!$C3208=V$1,1,0)</f>
        <v>0</v>
      </c>
      <c r="W4317">
        <f>IF(Sheet4!$C3208=W$1,1,0)</f>
        <v>0</v>
      </c>
      <c r="X4317">
        <f>IF(Sheet4!$C3208=X$1,1,0)</f>
        <v>0</v>
      </c>
      <c r="Y4317">
        <f>IF(Sheet4!$C3208=Y$1,1,0)</f>
        <v>0</v>
      </c>
      <c r="Z4317">
        <f>IF(Sheet4!$C3208=Z$1,1,0)</f>
        <v>0</v>
      </c>
      <c r="AA4317" t="str">
        <f t="shared" si="689"/>
        <v>Valid</v>
      </c>
      <c r="AB4317">
        <f>IF(h!$A3208=AB$1,1,0)</f>
        <v>0</v>
      </c>
      <c r="AC4317">
        <f>IF(h!$A3208=AC$1,1,0)</f>
        <v>1</v>
      </c>
      <c r="AD4317">
        <f>IF(h!$A3208=AD$1,1,0)</f>
        <v>0</v>
      </c>
      <c r="AE4317">
        <f>IF(h!$A3208=AE$1,1,0)</f>
        <v>0</v>
      </c>
      <c r="AF4317">
        <f t="shared" si="692"/>
        <v>0</v>
      </c>
      <c r="AG4317">
        <f t="shared" si="692"/>
        <v>0</v>
      </c>
      <c r="AH4317">
        <f t="shared" si="692"/>
        <v>0</v>
      </c>
      <c r="AI4317">
        <f>IF(h!$A3208=AI$1,1,0)</f>
        <v>0</v>
      </c>
      <c r="AJ4317" t="str">
        <f t="shared" si="690"/>
        <v>Valid</v>
      </c>
      <c r="AK4317" t="str">
        <f t="shared" si="691"/>
        <v>Operation Department</v>
      </c>
    </row>
    <row r="4318" spans="1:37" x14ac:dyDescent="0.3">
      <c r="A4318">
        <v>602766</v>
      </c>
      <c r="B4318" s="2">
        <v>41867.66983796296</v>
      </c>
      <c r="C4318">
        <v>76581</v>
      </c>
      <c r="D4318" t="s">
        <v>38</v>
      </c>
      <c r="E4318">
        <f>IF(Sheet4!D5491="Hired",1,0)</f>
        <v>1</v>
      </c>
      <c r="F4318" t="str">
        <f t="shared" si="685"/>
        <v>Hired</v>
      </c>
      <c r="G4318" t="str">
        <f t="shared" si="686"/>
        <v>Valid</v>
      </c>
      <c r="I4318">
        <f>IF(Sheet4!$A5491=I$1,1,0)</f>
        <v>1</v>
      </c>
      <c r="J4318">
        <f>IF(Sheet4!$A5491=J$1,1,0)</f>
        <v>0</v>
      </c>
      <c r="K4318" t="str">
        <f t="shared" si="687"/>
        <v>Valid</v>
      </c>
      <c r="L4318" t="str">
        <f t="shared" si="688"/>
        <v>Male</v>
      </c>
      <c r="M4318">
        <f>IF(Sheet4!$C5491=M$1,1,0)</f>
        <v>0</v>
      </c>
      <c r="N4318">
        <f>IF(Sheet4!$C5491=N$1,1,0)</f>
        <v>0</v>
      </c>
      <c r="O4318">
        <f>IF(Sheet4!$C5491=O$1,1,0)</f>
        <v>0</v>
      </c>
      <c r="P4318">
        <f>IF(Sheet4!$C5491=P$1,1,0)</f>
        <v>0</v>
      </c>
      <c r="Q4318">
        <f>IF(Sheet4!$C5491=Q$1,1,0)</f>
        <v>0</v>
      </c>
      <c r="R4318">
        <f>IF(Sheet4!$C5491=R$1,1,0)</f>
        <v>0</v>
      </c>
      <c r="S4318">
        <f>IF(Sheet4!$C5491=S$1,1,0)</f>
        <v>0</v>
      </c>
      <c r="T4318">
        <f>IF(Sheet4!$C5491=T$1,1,0)</f>
        <v>0</v>
      </c>
      <c r="U4318">
        <f>IF(Sheet4!$C5491=U$1,1,0)</f>
        <v>0</v>
      </c>
      <c r="V4318">
        <f>IF(Sheet4!$C5491=V$1,1,0)</f>
        <v>0</v>
      </c>
      <c r="W4318">
        <f>IF(Sheet4!$C5491=W$1,1,0)</f>
        <v>0</v>
      </c>
      <c r="X4318">
        <f>IF(Sheet4!$C5491=X$1,1,0)</f>
        <v>0</v>
      </c>
      <c r="Y4318">
        <f>IF(Sheet4!$C5491=Y$1,1,0)</f>
        <v>1</v>
      </c>
      <c r="Z4318">
        <f>IF(Sheet4!$C5491=Z$1,1,0)</f>
        <v>0</v>
      </c>
      <c r="AA4318" t="str">
        <f t="shared" si="689"/>
        <v>Valid</v>
      </c>
      <c r="AB4318">
        <f>IF(h!$A5491=AB$1,1,0)</f>
        <v>0</v>
      </c>
      <c r="AC4318">
        <f>IF(h!$A5491=AC$1,1,0)</f>
        <v>1</v>
      </c>
      <c r="AD4318">
        <f>IF(h!$A5491=AD$1,1,0)</f>
        <v>0</v>
      </c>
      <c r="AE4318">
        <f>IF(h!$A5491=AE$1,1,0)</f>
        <v>0</v>
      </c>
      <c r="AF4318">
        <f t="shared" si="692"/>
        <v>0</v>
      </c>
      <c r="AG4318">
        <f t="shared" si="692"/>
        <v>0</v>
      </c>
      <c r="AH4318">
        <f t="shared" si="692"/>
        <v>0</v>
      </c>
      <c r="AI4318">
        <f>IF(h!$A5491=AI$1,1,0)</f>
        <v>0</v>
      </c>
      <c r="AJ4318" t="str">
        <f t="shared" si="690"/>
        <v>Valid</v>
      </c>
      <c r="AK4318" t="str">
        <f t="shared" si="691"/>
        <v>Operation Department</v>
      </c>
    </row>
    <row r="4319" spans="1:37" hidden="1" x14ac:dyDescent="0.3">
      <c r="A4319">
        <v>383744</v>
      </c>
      <c r="B4319" s="2">
        <v>41830.574814814812</v>
      </c>
      <c r="C4319">
        <v>76586</v>
      </c>
      <c r="D4319" t="s">
        <v>38</v>
      </c>
      <c r="E4319">
        <f>IF(Sheet4!D2516="Hired",1,0)</f>
        <v>0</v>
      </c>
      <c r="F4319" t="str">
        <f t="shared" si="685"/>
        <v>Rejected</v>
      </c>
      <c r="G4319" t="str">
        <f t="shared" si="686"/>
        <v>Valid</v>
      </c>
      <c r="I4319">
        <f>IF(Sheet4!$A2516=I$1,1,0)</f>
        <v>1</v>
      </c>
      <c r="J4319">
        <f>IF(Sheet4!$A2516=J$1,1,0)</f>
        <v>0</v>
      </c>
      <c r="K4319" t="str">
        <f t="shared" si="687"/>
        <v>Valid</v>
      </c>
      <c r="L4319" t="str">
        <f t="shared" si="688"/>
        <v>Male</v>
      </c>
      <c r="M4319">
        <f>IF(Sheet4!$C2516=M$1,1,0)</f>
        <v>0</v>
      </c>
      <c r="N4319">
        <f>IF(Sheet4!$C2516=N$1,1,0)</f>
        <v>0</v>
      </c>
      <c r="O4319">
        <f>IF(Sheet4!$C2516=O$1,1,0)</f>
        <v>0</v>
      </c>
      <c r="P4319">
        <f>IF(Sheet4!$C2516=P$1,1,0)</f>
        <v>0</v>
      </c>
      <c r="Q4319">
        <f>IF(Sheet4!$C2516=Q$1,1,0)</f>
        <v>0</v>
      </c>
      <c r="R4319">
        <f>IF(Sheet4!$C2516=R$1,1,0)</f>
        <v>0</v>
      </c>
      <c r="S4319">
        <f>IF(Sheet4!$C2516=S$1,1,0)</f>
        <v>0</v>
      </c>
      <c r="T4319">
        <f>IF(Sheet4!$C2516=T$1,1,0)</f>
        <v>0</v>
      </c>
      <c r="U4319">
        <f>IF(Sheet4!$C2516=U$1,1,0)</f>
        <v>1</v>
      </c>
      <c r="V4319">
        <f>IF(Sheet4!$C2516=V$1,1,0)</f>
        <v>0</v>
      </c>
      <c r="W4319">
        <f>IF(Sheet4!$C2516=W$1,1,0)</f>
        <v>0</v>
      </c>
      <c r="X4319">
        <f>IF(Sheet4!$C2516=X$1,1,0)</f>
        <v>0</v>
      </c>
      <c r="Y4319">
        <f>IF(Sheet4!$C2516=Y$1,1,0)</f>
        <v>0</v>
      </c>
      <c r="Z4319">
        <f>IF(Sheet4!$C2516=Z$1,1,0)</f>
        <v>0</v>
      </c>
      <c r="AA4319" t="str">
        <f t="shared" si="689"/>
        <v>Valid</v>
      </c>
      <c r="AB4319">
        <f>IF(h!$A2516=AB$1,1,0)</f>
        <v>0</v>
      </c>
      <c r="AC4319">
        <f>IF(h!$A2516=AC$1,1,0)</f>
        <v>1</v>
      </c>
      <c r="AD4319">
        <f>IF(h!$A2516=AD$1,1,0)</f>
        <v>0</v>
      </c>
      <c r="AE4319">
        <f>IF(h!$A2516=AE$1,1,0)</f>
        <v>0</v>
      </c>
      <c r="AF4319">
        <f t="shared" si="692"/>
        <v>0</v>
      </c>
      <c r="AG4319">
        <f t="shared" si="692"/>
        <v>0</v>
      </c>
      <c r="AH4319">
        <f t="shared" si="692"/>
        <v>0</v>
      </c>
      <c r="AI4319">
        <f>IF(h!$A2516=AI$1,1,0)</f>
        <v>0</v>
      </c>
      <c r="AJ4319" t="str">
        <f t="shared" si="690"/>
        <v>Valid</v>
      </c>
      <c r="AK4319" t="str">
        <f t="shared" si="691"/>
        <v>Operation Department</v>
      </c>
    </row>
    <row r="4320" spans="1:37" x14ac:dyDescent="0.3">
      <c r="A4320">
        <v>135941</v>
      </c>
      <c r="B4320" s="2">
        <v>41794.32508101852</v>
      </c>
      <c r="C4320">
        <v>76594</v>
      </c>
      <c r="D4320" t="s">
        <v>38</v>
      </c>
      <c r="E4320">
        <f>IF(Sheet4!D3061="Hired",1,0)</f>
        <v>1</v>
      </c>
      <c r="F4320" t="str">
        <f t="shared" si="685"/>
        <v>Hired</v>
      </c>
      <c r="G4320" t="str">
        <f t="shared" si="686"/>
        <v>Valid</v>
      </c>
      <c r="I4320">
        <f>IF(Sheet4!$A3061=I$1,1,0)</f>
        <v>0</v>
      </c>
      <c r="J4320">
        <f>IF(Sheet4!$A3061=J$1,1,0)</f>
        <v>1</v>
      </c>
      <c r="K4320" t="str">
        <f t="shared" si="687"/>
        <v>Valid</v>
      </c>
      <c r="L4320" t="str">
        <f t="shared" si="688"/>
        <v>Female</v>
      </c>
      <c r="M4320">
        <f>IF(Sheet4!$C3061=M$1,1,0)</f>
        <v>0</v>
      </c>
      <c r="N4320">
        <f>IF(Sheet4!$C3061=N$1,1,0)</f>
        <v>0</v>
      </c>
      <c r="O4320">
        <f>IF(Sheet4!$C3061=O$1,1,0)</f>
        <v>0</v>
      </c>
      <c r="P4320">
        <f>IF(Sheet4!$C3061=P$1,1,0)</f>
        <v>1</v>
      </c>
      <c r="Q4320">
        <f>IF(Sheet4!$C3061=Q$1,1,0)</f>
        <v>0</v>
      </c>
      <c r="R4320">
        <f>IF(Sheet4!$C3061=R$1,1,0)</f>
        <v>0</v>
      </c>
      <c r="S4320">
        <f>IF(Sheet4!$C3061=S$1,1,0)</f>
        <v>0</v>
      </c>
      <c r="T4320">
        <f>IF(Sheet4!$C3061=T$1,1,0)</f>
        <v>0</v>
      </c>
      <c r="U4320">
        <f>IF(Sheet4!$C3061=U$1,1,0)</f>
        <v>0</v>
      </c>
      <c r="V4320">
        <f>IF(Sheet4!$C3061=V$1,1,0)</f>
        <v>0</v>
      </c>
      <c r="W4320">
        <f>IF(Sheet4!$C3061=W$1,1,0)</f>
        <v>0</v>
      </c>
      <c r="X4320">
        <f>IF(Sheet4!$C3061=X$1,1,0)</f>
        <v>0</v>
      </c>
      <c r="Y4320">
        <f>IF(Sheet4!$C3061=Y$1,1,0)</f>
        <v>0</v>
      </c>
      <c r="Z4320">
        <f>IF(Sheet4!$C3061=Z$1,1,0)</f>
        <v>0</v>
      </c>
      <c r="AA4320" t="str">
        <f t="shared" si="689"/>
        <v>Valid</v>
      </c>
      <c r="AB4320">
        <f>IF(h!$A3061=AB$1,1,0)</f>
        <v>0</v>
      </c>
      <c r="AC4320">
        <f>IF(h!$A3061=AC$1,1,0)</f>
        <v>1</v>
      </c>
      <c r="AD4320">
        <f>IF(h!$A3061=AD$1,1,0)</f>
        <v>0</v>
      </c>
      <c r="AE4320">
        <f>IF(h!$A3061=AE$1,1,0)</f>
        <v>0</v>
      </c>
      <c r="AF4320">
        <f t="shared" si="692"/>
        <v>0</v>
      </c>
      <c r="AG4320">
        <f t="shared" si="692"/>
        <v>0</v>
      </c>
      <c r="AH4320">
        <f t="shared" si="692"/>
        <v>0</v>
      </c>
      <c r="AI4320">
        <f>IF(h!$A3061=AI$1,1,0)</f>
        <v>0</v>
      </c>
      <c r="AJ4320" t="str">
        <f t="shared" si="690"/>
        <v>Valid</v>
      </c>
      <c r="AK4320" t="str">
        <f t="shared" si="691"/>
        <v>Operation Department</v>
      </c>
    </row>
    <row r="4321" spans="1:37" x14ac:dyDescent="0.3">
      <c r="A4321">
        <v>273820</v>
      </c>
      <c r="B4321" s="2">
        <v>41824.496747685182</v>
      </c>
      <c r="C4321">
        <v>76605</v>
      </c>
      <c r="D4321" t="s">
        <v>38</v>
      </c>
      <c r="E4321">
        <f>IF(Sheet4!D6778="Hired",1,0)</f>
        <v>1</v>
      </c>
      <c r="F4321" t="str">
        <f t="shared" si="685"/>
        <v>Hired</v>
      </c>
      <c r="G4321" t="str">
        <f t="shared" si="686"/>
        <v>Valid</v>
      </c>
      <c r="I4321">
        <f>IF(Sheet4!$A6778=I$1,1,0)</f>
        <v>1</v>
      </c>
      <c r="J4321">
        <f>IF(Sheet4!$A6778=J$1,1,0)</f>
        <v>0</v>
      </c>
      <c r="K4321" t="str">
        <f t="shared" si="687"/>
        <v>Valid</v>
      </c>
      <c r="L4321" t="str">
        <f t="shared" si="688"/>
        <v>Male</v>
      </c>
      <c r="M4321">
        <f>IF(Sheet4!$C6778=M$1,1,0)</f>
        <v>0</v>
      </c>
      <c r="N4321">
        <f>IF(Sheet4!$C6778=N$1,1,0)</f>
        <v>1</v>
      </c>
      <c r="O4321">
        <f>IF(Sheet4!$C6778=O$1,1,0)</f>
        <v>0</v>
      </c>
      <c r="P4321">
        <f>IF(Sheet4!$C6778=P$1,1,0)</f>
        <v>0</v>
      </c>
      <c r="Q4321">
        <f>IF(Sheet4!$C6778=Q$1,1,0)</f>
        <v>0</v>
      </c>
      <c r="R4321">
        <f>IF(Sheet4!$C6778=R$1,1,0)</f>
        <v>0</v>
      </c>
      <c r="S4321">
        <f>IF(Sheet4!$C6778=S$1,1,0)</f>
        <v>0</v>
      </c>
      <c r="T4321">
        <f>IF(Sheet4!$C6778=T$1,1,0)</f>
        <v>0</v>
      </c>
      <c r="U4321">
        <f>IF(Sheet4!$C6778=U$1,1,0)</f>
        <v>0</v>
      </c>
      <c r="V4321">
        <f>IF(Sheet4!$C6778=V$1,1,0)</f>
        <v>0</v>
      </c>
      <c r="W4321">
        <f>IF(Sheet4!$C6778=W$1,1,0)</f>
        <v>0</v>
      </c>
      <c r="X4321">
        <f>IF(Sheet4!$C6778=X$1,1,0)</f>
        <v>0</v>
      </c>
      <c r="Y4321">
        <f>IF(Sheet4!$C6778=Y$1,1,0)</f>
        <v>0</v>
      </c>
      <c r="Z4321">
        <f>IF(Sheet4!$C6778=Z$1,1,0)</f>
        <v>0</v>
      </c>
      <c r="AA4321" t="str">
        <f t="shared" si="689"/>
        <v>Valid</v>
      </c>
      <c r="AB4321">
        <f>IF(h!$A6778=AB$1,1,0)</f>
        <v>1</v>
      </c>
      <c r="AC4321">
        <f>IF(h!$A6778=AC$1,1,0)</f>
        <v>0</v>
      </c>
      <c r="AD4321">
        <f>IF(h!$A6778=AD$1,1,0)</f>
        <v>0</v>
      </c>
      <c r="AE4321">
        <f>IF(h!$A6778=AE$1,1,0)</f>
        <v>0</v>
      </c>
      <c r="AF4321">
        <f t="shared" si="692"/>
        <v>0</v>
      </c>
      <c r="AG4321">
        <f t="shared" si="692"/>
        <v>0</v>
      </c>
      <c r="AH4321">
        <f t="shared" si="692"/>
        <v>0</v>
      </c>
      <c r="AI4321">
        <f>IF(h!$A6778=AI$1,1,0)</f>
        <v>0</v>
      </c>
      <c r="AJ4321" t="str">
        <f t="shared" si="690"/>
        <v>Valid</v>
      </c>
      <c r="AK4321" t="str">
        <f t="shared" si="691"/>
        <v>Service Department</v>
      </c>
    </row>
    <row r="4322" spans="1:37" x14ac:dyDescent="0.3">
      <c r="A4322">
        <v>552148</v>
      </c>
      <c r="B4322" s="2">
        <v>41815.049641203703</v>
      </c>
      <c r="C4322">
        <v>76633</v>
      </c>
      <c r="D4322" t="s">
        <v>38</v>
      </c>
      <c r="E4322">
        <f>IF(Sheet4!D6499="Hired",1,0)</f>
        <v>1</v>
      </c>
      <c r="F4322" t="str">
        <f t="shared" si="685"/>
        <v>Hired</v>
      </c>
      <c r="G4322" t="str">
        <f t="shared" si="686"/>
        <v>Valid</v>
      </c>
      <c r="I4322">
        <f>IF(Sheet4!$A6499=I$1,1,0)</f>
        <v>1</v>
      </c>
      <c r="J4322">
        <f>IF(Sheet4!$A6499=J$1,1,0)</f>
        <v>0</v>
      </c>
      <c r="K4322" t="str">
        <f t="shared" si="687"/>
        <v>Valid</v>
      </c>
      <c r="L4322" t="str">
        <f t="shared" si="688"/>
        <v>Male</v>
      </c>
      <c r="M4322">
        <f>IF(Sheet4!$C6499=M$1,1,0)</f>
        <v>0</v>
      </c>
      <c r="N4322">
        <f>IF(Sheet4!$C6499=N$1,1,0)</f>
        <v>0</v>
      </c>
      <c r="O4322">
        <f>IF(Sheet4!$C6499=O$1,1,0)</f>
        <v>0</v>
      </c>
      <c r="P4322">
        <f>IF(Sheet4!$C6499=P$1,1,0)</f>
        <v>1</v>
      </c>
      <c r="Q4322">
        <f>IF(Sheet4!$C6499=Q$1,1,0)</f>
        <v>0</v>
      </c>
      <c r="R4322">
        <f>IF(Sheet4!$C6499=R$1,1,0)</f>
        <v>0</v>
      </c>
      <c r="S4322">
        <f>IF(Sheet4!$C6499=S$1,1,0)</f>
        <v>0</v>
      </c>
      <c r="T4322">
        <f>IF(Sheet4!$C6499=T$1,1,0)</f>
        <v>0</v>
      </c>
      <c r="U4322">
        <f>IF(Sheet4!$C6499=U$1,1,0)</f>
        <v>0</v>
      </c>
      <c r="V4322">
        <f>IF(Sheet4!$C6499=V$1,1,0)</f>
        <v>0</v>
      </c>
      <c r="W4322">
        <f>IF(Sheet4!$C6499=W$1,1,0)</f>
        <v>0</v>
      </c>
      <c r="X4322">
        <f>IF(Sheet4!$C6499=X$1,1,0)</f>
        <v>0</v>
      </c>
      <c r="Y4322">
        <f>IF(Sheet4!$C6499=Y$1,1,0)</f>
        <v>0</v>
      </c>
      <c r="Z4322">
        <f>IF(Sheet4!$C6499=Z$1,1,0)</f>
        <v>0</v>
      </c>
      <c r="AA4322" t="str">
        <f t="shared" si="689"/>
        <v>Valid</v>
      </c>
      <c r="AB4322">
        <f>IF(h!$A6499=AB$1,1,0)</f>
        <v>0</v>
      </c>
      <c r="AC4322">
        <f>IF(h!$A6499=AC$1,1,0)</f>
        <v>1</v>
      </c>
      <c r="AD4322">
        <f>IF(h!$A6499=AD$1,1,0)</f>
        <v>0</v>
      </c>
      <c r="AE4322">
        <f>IF(h!$A6499=AE$1,1,0)</f>
        <v>0</v>
      </c>
      <c r="AF4322">
        <f t="shared" ref="AF4322:AH4341" si="693">IF(AE4322=AF$1,1,0)</f>
        <v>0</v>
      </c>
      <c r="AG4322">
        <f t="shared" si="693"/>
        <v>0</v>
      </c>
      <c r="AH4322">
        <f t="shared" si="693"/>
        <v>0</v>
      </c>
      <c r="AI4322">
        <f>IF(h!$A6499=AI$1,1,0)</f>
        <v>0</v>
      </c>
      <c r="AJ4322" t="str">
        <f t="shared" si="690"/>
        <v>Valid</v>
      </c>
      <c r="AK4322" t="str">
        <f t="shared" si="691"/>
        <v>Operation Department</v>
      </c>
    </row>
    <row r="4323" spans="1:37" hidden="1" x14ac:dyDescent="0.3">
      <c r="A4323">
        <v>367647</v>
      </c>
      <c r="B4323" s="2">
        <v>41856.426423611112</v>
      </c>
      <c r="C4323">
        <v>76634</v>
      </c>
      <c r="D4323" t="s">
        <v>38</v>
      </c>
      <c r="E4323">
        <f>IF(Sheet4!D2096="Hired",1,0)</f>
        <v>0</v>
      </c>
      <c r="F4323" t="str">
        <f t="shared" si="685"/>
        <v>Rejected</v>
      </c>
      <c r="G4323" t="str">
        <f t="shared" si="686"/>
        <v>Valid</v>
      </c>
      <c r="I4323">
        <f>IF(Sheet4!$A2096=I$1,1,0)</f>
        <v>1</v>
      </c>
      <c r="J4323">
        <f>IF(Sheet4!$A2096=J$1,1,0)</f>
        <v>0</v>
      </c>
      <c r="K4323" t="str">
        <f t="shared" si="687"/>
        <v>Valid</v>
      </c>
      <c r="L4323" t="str">
        <f t="shared" si="688"/>
        <v>Male</v>
      </c>
      <c r="M4323">
        <f>IF(Sheet4!$C2096=M$1,1,0)</f>
        <v>0</v>
      </c>
      <c r="N4323">
        <f>IF(Sheet4!$C2096=N$1,1,0)</f>
        <v>0</v>
      </c>
      <c r="O4323">
        <f>IF(Sheet4!$C2096=O$1,1,0)</f>
        <v>0</v>
      </c>
      <c r="P4323">
        <f>IF(Sheet4!$C2096=P$1,1,0)</f>
        <v>0</v>
      </c>
      <c r="Q4323">
        <f>IF(Sheet4!$C2096=Q$1,1,0)</f>
        <v>0</v>
      </c>
      <c r="R4323">
        <f>IF(Sheet4!$C2096=R$1,1,0)</f>
        <v>0</v>
      </c>
      <c r="S4323">
        <f>IF(Sheet4!$C2096=S$1,1,0)</f>
        <v>0</v>
      </c>
      <c r="T4323">
        <f>IF(Sheet4!$C2096=T$1,1,0)</f>
        <v>0</v>
      </c>
      <c r="U4323">
        <f>IF(Sheet4!$C2096=U$1,1,0)</f>
        <v>0</v>
      </c>
      <c r="V4323">
        <f>IF(Sheet4!$C2096=V$1,1,0)</f>
        <v>0</v>
      </c>
      <c r="W4323">
        <f>IF(Sheet4!$C2096=W$1,1,0)</f>
        <v>0</v>
      </c>
      <c r="X4323">
        <f>IF(Sheet4!$C2096=X$1,1,0)</f>
        <v>1</v>
      </c>
      <c r="Y4323">
        <f>IF(Sheet4!$C2096=Y$1,1,0)</f>
        <v>0</v>
      </c>
      <c r="Z4323">
        <f>IF(Sheet4!$C2096=Z$1,1,0)</f>
        <v>0</v>
      </c>
      <c r="AA4323" t="str">
        <f t="shared" si="689"/>
        <v>Valid</v>
      </c>
      <c r="AB4323">
        <f>IF(h!$A2096=AB$1,1,0)</f>
        <v>0</v>
      </c>
      <c r="AC4323">
        <f>IF(h!$A2096=AC$1,1,0)</f>
        <v>1</v>
      </c>
      <c r="AD4323">
        <f>IF(h!$A2096=AD$1,1,0)</f>
        <v>0</v>
      </c>
      <c r="AE4323">
        <f>IF(h!$A2096=AE$1,1,0)</f>
        <v>0</v>
      </c>
      <c r="AF4323">
        <f t="shared" si="693"/>
        <v>0</v>
      </c>
      <c r="AG4323">
        <f t="shared" si="693"/>
        <v>0</v>
      </c>
      <c r="AH4323">
        <f t="shared" si="693"/>
        <v>0</v>
      </c>
      <c r="AI4323">
        <f>IF(h!$A2096=AI$1,1,0)</f>
        <v>0</v>
      </c>
      <c r="AJ4323" t="str">
        <f t="shared" si="690"/>
        <v>Valid</v>
      </c>
      <c r="AK4323" t="str">
        <f t="shared" si="691"/>
        <v>Operation Department</v>
      </c>
    </row>
    <row r="4324" spans="1:37" x14ac:dyDescent="0.3">
      <c r="A4324">
        <v>859676</v>
      </c>
      <c r="B4324" s="2">
        <v>41763.827662037038</v>
      </c>
      <c r="C4324">
        <v>76658</v>
      </c>
      <c r="D4324" t="s">
        <v>38</v>
      </c>
      <c r="E4324">
        <f>IF(Sheet4!D5775="Hired",1,0)</f>
        <v>1</v>
      </c>
      <c r="F4324" t="str">
        <f t="shared" si="685"/>
        <v>Hired</v>
      </c>
      <c r="G4324" t="str">
        <f t="shared" si="686"/>
        <v>Valid</v>
      </c>
      <c r="I4324">
        <f>IF(Sheet4!$A5775=I$1,1,0)</f>
        <v>1</v>
      </c>
      <c r="J4324">
        <f>IF(Sheet4!$A5775=J$1,1,0)</f>
        <v>0</v>
      </c>
      <c r="K4324" t="str">
        <f t="shared" si="687"/>
        <v>Valid</v>
      </c>
      <c r="L4324" t="str">
        <f t="shared" si="688"/>
        <v>Male</v>
      </c>
      <c r="M4324">
        <f>IF(Sheet4!$C5775=M$1,1,0)</f>
        <v>1</v>
      </c>
      <c r="N4324">
        <f>IF(Sheet4!$C5775=N$1,1,0)</f>
        <v>0</v>
      </c>
      <c r="O4324">
        <f>IF(Sheet4!$C5775=O$1,1,0)</f>
        <v>0</v>
      </c>
      <c r="P4324">
        <f>IF(Sheet4!$C5775=P$1,1,0)</f>
        <v>0</v>
      </c>
      <c r="Q4324">
        <f>IF(Sheet4!$C5775=Q$1,1,0)</f>
        <v>0</v>
      </c>
      <c r="R4324">
        <f>IF(Sheet4!$C5775=R$1,1,0)</f>
        <v>0</v>
      </c>
      <c r="S4324">
        <f>IF(Sheet4!$C5775=S$1,1,0)</f>
        <v>0</v>
      </c>
      <c r="T4324">
        <f>IF(Sheet4!$C5775=T$1,1,0)</f>
        <v>0</v>
      </c>
      <c r="U4324">
        <f>IF(Sheet4!$C5775=U$1,1,0)</f>
        <v>0</v>
      </c>
      <c r="V4324">
        <f>IF(Sheet4!$C5775=V$1,1,0)</f>
        <v>0</v>
      </c>
      <c r="W4324">
        <f>IF(Sheet4!$C5775=W$1,1,0)</f>
        <v>0</v>
      </c>
      <c r="X4324">
        <f>IF(Sheet4!$C5775=X$1,1,0)</f>
        <v>0</v>
      </c>
      <c r="Y4324">
        <f>IF(Sheet4!$C5775=Y$1,1,0)</f>
        <v>0</v>
      </c>
      <c r="Z4324">
        <f>IF(Sheet4!$C5775=Z$1,1,0)</f>
        <v>0</v>
      </c>
      <c r="AA4324" t="str">
        <f t="shared" si="689"/>
        <v>Valid</v>
      </c>
      <c r="AB4324">
        <f>IF(h!$A5775=AB$1,1,0)</f>
        <v>1</v>
      </c>
      <c r="AC4324">
        <f>IF(h!$A5775=AC$1,1,0)</f>
        <v>0</v>
      </c>
      <c r="AD4324">
        <f>IF(h!$A5775=AD$1,1,0)</f>
        <v>0</v>
      </c>
      <c r="AE4324">
        <f>IF(h!$A5775=AE$1,1,0)</f>
        <v>0</v>
      </c>
      <c r="AF4324">
        <f t="shared" si="693"/>
        <v>0</v>
      </c>
      <c r="AG4324">
        <f t="shared" si="693"/>
        <v>0</v>
      </c>
      <c r="AH4324">
        <f t="shared" si="693"/>
        <v>0</v>
      </c>
      <c r="AI4324">
        <f>IF(h!$A5775=AI$1,1,0)</f>
        <v>0</v>
      </c>
      <c r="AJ4324" t="str">
        <f t="shared" si="690"/>
        <v>Valid</v>
      </c>
      <c r="AK4324" t="str">
        <f t="shared" si="691"/>
        <v>Service Department</v>
      </c>
    </row>
    <row r="4325" spans="1:37" x14ac:dyDescent="0.3">
      <c r="A4325">
        <v>640143</v>
      </c>
      <c r="B4325" s="2">
        <v>41852.587418981479</v>
      </c>
      <c r="C4325">
        <v>76659</v>
      </c>
      <c r="D4325" t="s">
        <v>38</v>
      </c>
      <c r="E4325">
        <f>IF(Sheet4!D6531="Hired",1,0)</f>
        <v>1</v>
      </c>
      <c r="F4325" t="str">
        <f t="shared" si="685"/>
        <v>Hired</v>
      </c>
      <c r="G4325" t="str">
        <f t="shared" si="686"/>
        <v>Valid</v>
      </c>
      <c r="I4325">
        <f>IF(Sheet4!$A6531=I$1,1,0)</f>
        <v>1</v>
      </c>
      <c r="J4325">
        <f>IF(Sheet4!$A6531=J$1,1,0)</f>
        <v>0</v>
      </c>
      <c r="K4325" t="str">
        <f t="shared" si="687"/>
        <v>Valid</v>
      </c>
      <c r="L4325" t="str">
        <f t="shared" si="688"/>
        <v>Male</v>
      </c>
      <c r="M4325">
        <f>IF(Sheet4!$C6531=M$1,1,0)</f>
        <v>0</v>
      </c>
      <c r="N4325">
        <f>IF(Sheet4!$C6531=N$1,1,0)</f>
        <v>0</v>
      </c>
      <c r="O4325">
        <f>IF(Sheet4!$C6531=O$1,1,0)</f>
        <v>0</v>
      </c>
      <c r="P4325">
        <f>IF(Sheet4!$C6531=P$1,1,0)</f>
        <v>1</v>
      </c>
      <c r="Q4325">
        <f>IF(Sheet4!$C6531=Q$1,1,0)</f>
        <v>0</v>
      </c>
      <c r="R4325">
        <f>IF(Sheet4!$C6531=R$1,1,0)</f>
        <v>0</v>
      </c>
      <c r="S4325">
        <f>IF(Sheet4!$C6531=S$1,1,0)</f>
        <v>0</v>
      </c>
      <c r="T4325">
        <f>IF(Sheet4!$C6531=T$1,1,0)</f>
        <v>0</v>
      </c>
      <c r="U4325">
        <f>IF(Sheet4!$C6531=U$1,1,0)</f>
        <v>0</v>
      </c>
      <c r="V4325">
        <f>IF(Sheet4!$C6531=V$1,1,0)</f>
        <v>0</v>
      </c>
      <c r="W4325">
        <f>IF(Sheet4!$C6531=W$1,1,0)</f>
        <v>0</v>
      </c>
      <c r="X4325">
        <f>IF(Sheet4!$C6531=X$1,1,0)</f>
        <v>0</v>
      </c>
      <c r="Y4325">
        <f>IF(Sheet4!$C6531=Y$1,1,0)</f>
        <v>0</v>
      </c>
      <c r="Z4325">
        <f>IF(Sheet4!$C6531=Z$1,1,0)</f>
        <v>0</v>
      </c>
      <c r="AA4325" t="str">
        <f t="shared" si="689"/>
        <v>Valid</v>
      </c>
      <c r="AB4325">
        <f>IF(h!$A6531=AB$1,1,0)</f>
        <v>1</v>
      </c>
      <c r="AC4325">
        <f>IF(h!$A6531=AC$1,1,0)</f>
        <v>0</v>
      </c>
      <c r="AD4325">
        <f>IF(h!$A6531=AD$1,1,0)</f>
        <v>0</v>
      </c>
      <c r="AE4325">
        <f>IF(h!$A6531=AE$1,1,0)</f>
        <v>0</v>
      </c>
      <c r="AF4325">
        <f t="shared" si="693"/>
        <v>0</v>
      </c>
      <c r="AG4325">
        <f t="shared" si="693"/>
        <v>0</v>
      </c>
      <c r="AH4325">
        <f t="shared" si="693"/>
        <v>0</v>
      </c>
      <c r="AI4325">
        <f>IF(h!$A6531=AI$1,1,0)</f>
        <v>0</v>
      </c>
      <c r="AJ4325" t="str">
        <f t="shared" si="690"/>
        <v>Valid</v>
      </c>
      <c r="AK4325" t="str">
        <f t="shared" si="691"/>
        <v>Service Department</v>
      </c>
    </row>
    <row r="4326" spans="1:37" x14ac:dyDescent="0.3">
      <c r="A4326">
        <v>865873</v>
      </c>
      <c r="B4326" s="2">
        <v>41817.752905092595</v>
      </c>
      <c r="C4326">
        <v>76666</v>
      </c>
      <c r="D4326" t="s">
        <v>38</v>
      </c>
      <c r="E4326">
        <f>IF(Sheet4!D561="Hired",1,0)</f>
        <v>1</v>
      </c>
      <c r="F4326" t="str">
        <f t="shared" si="685"/>
        <v>Hired</v>
      </c>
      <c r="G4326" t="str">
        <f t="shared" si="686"/>
        <v>Valid</v>
      </c>
      <c r="I4326">
        <f>IF(Sheet4!$A561=I$1,1,0)</f>
        <v>0</v>
      </c>
      <c r="J4326">
        <f>IF(Sheet4!$A561=J$1,1,0)</f>
        <v>1</v>
      </c>
      <c r="K4326" t="str">
        <f t="shared" si="687"/>
        <v>Valid</v>
      </c>
      <c r="L4326" t="str">
        <f t="shared" si="688"/>
        <v>Female</v>
      </c>
      <c r="M4326">
        <f>IF(Sheet4!$C561=M$1,1,0)</f>
        <v>0</v>
      </c>
      <c r="N4326">
        <f>IF(Sheet4!$C561=N$1,1,0)</f>
        <v>0</v>
      </c>
      <c r="O4326">
        <f>IF(Sheet4!$C561=O$1,1,0)</f>
        <v>0</v>
      </c>
      <c r="P4326">
        <f>IF(Sheet4!$C561=P$1,1,0)</f>
        <v>0</v>
      </c>
      <c r="Q4326">
        <f>IF(Sheet4!$C561=Q$1,1,0)</f>
        <v>0</v>
      </c>
      <c r="R4326">
        <f>IF(Sheet4!$C561=R$1,1,0)</f>
        <v>1</v>
      </c>
      <c r="S4326">
        <f>IF(Sheet4!$C561=S$1,1,0)</f>
        <v>0</v>
      </c>
      <c r="T4326">
        <f>IF(Sheet4!$C561=T$1,1,0)</f>
        <v>0</v>
      </c>
      <c r="U4326">
        <f>IF(Sheet4!$C561=U$1,1,0)</f>
        <v>0</v>
      </c>
      <c r="V4326">
        <f>IF(Sheet4!$C561=V$1,1,0)</f>
        <v>0</v>
      </c>
      <c r="W4326">
        <f>IF(Sheet4!$C561=W$1,1,0)</f>
        <v>0</v>
      </c>
      <c r="X4326">
        <f>IF(Sheet4!$C561=X$1,1,0)</f>
        <v>0</v>
      </c>
      <c r="Y4326">
        <f>IF(Sheet4!$C561=Y$1,1,0)</f>
        <v>0</v>
      </c>
      <c r="Z4326">
        <f>IF(Sheet4!$C561=Z$1,1,0)</f>
        <v>0</v>
      </c>
      <c r="AA4326" t="str">
        <f t="shared" si="689"/>
        <v>Valid</v>
      </c>
      <c r="AB4326">
        <f>IF(h!$A561=AB$1,1,0)</f>
        <v>1</v>
      </c>
      <c r="AC4326">
        <f>IF(h!$A561=AC$1,1,0)</f>
        <v>0</v>
      </c>
      <c r="AD4326">
        <f>IF(h!$A561=AD$1,1,0)</f>
        <v>0</v>
      </c>
      <c r="AE4326">
        <f>IF(h!$A561=AE$1,1,0)</f>
        <v>0</v>
      </c>
      <c r="AF4326">
        <f t="shared" si="693"/>
        <v>0</v>
      </c>
      <c r="AG4326">
        <f t="shared" si="693"/>
        <v>0</v>
      </c>
      <c r="AH4326">
        <f t="shared" si="693"/>
        <v>0</v>
      </c>
      <c r="AI4326">
        <f>IF(h!$A561=AI$1,1,0)</f>
        <v>0</v>
      </c>
      <c r="AJ4326" t="str">
        <f t="shared" si="690"/>
        <v>Valid</v>
      </c>
      <c r="AK4326" t="str">
        <f t="shared" si="691"/>
        <v>Service Department</v>
      </c>
    </row>
    <row r="4327" spans="1:37" x14ac:dyDescent="0.3">
      <c r="A4327">
        <v>538144</v>
      </c>
      <c r="B4327" s="2">
        <v>41775.654409722221</v>
      </c>
      <c r="C4327">
        <v>76672</v>
      </c>
      <c r="D4327" t="s">
        <v>38</v>
      </c>
      <c r="E4327">
        <f>IF(Sheet4!D4082="Hired",1,0)</f>
        <v>1</v>
      </c>
      <c r="F4327" t="str">
        <f t="shared" si="685"/>
        <v>Hired</v>
      </c>
      <c r="G4327" t="str">
        <f t="shared" si="686"/>
        <v>Valid</v>
      </c>
      <c r="I4327">
        <f>IF(Sheet4!$A4082=I$1,1,0)</f>
        <v>1</v>
      </c>
      <c r="J4327">
        <f>IF(Sheet4!$A4082=J$1,1,0)</f>
        <v>0</v>
      </c>
      <c r="K4327" t="str">
        <f t="shared" si="687"/>
        <v>Valid</v>
      </c>
      <c r="L4327" t="str">
        <f t="shared" si="688"/>
        <v>Male</v>
      </c>
      <c r="M4327">
        <f>IF(Sheet4!$C4082=M$1,1,0)</f>
        <v>0</v>
      </c>
      <c r="N4327">
        <f>IF(Sheet4!$C4082=N$1,1,0)</f>
        <v>0</v>
      </c>
      <c r="O4327">
        <f>IF(Sheet4!$C4082=O$1,1,0)</f>
        <v>0</v>
      </c>
      <c r="P4327">
        <f>IF(Sheet4!$C4082=P$1,1,0)</f>
        <v>0</v>
      </c>
      <c r="Q4327">
        <f>IF(Sheet4!$C4082=Q$1,1,0)</f>
        <v>0</v>
      </c>
      <c r="R4327">
        <f>IF(Sheet4!$C4082=R$1,1,0)</f>
        <v>1</v>
      </c>
      <c r="S4327">
        <f>IF(Sheet4!$C4082=S$1,1,0)</f>
        <v>0</v>
      </c>
      <c r="T4327">
        <f>IF(Sheet4!$C4082=T$1,1,0)</f>
        <v>0</v>
      </c>
      <c r="U4327">
        <f>IF(Sheet4!$C4082=U$1,1,0)</f>
        <v>0</v>
      </c>
      <c r="V4327">
        <f>IF(Sheet4!$C4082=V$1,1,0)</f>
        <v>0</v>
      </c>
      <c r="W4327">
        <f>IF(Sheet4!$C4082=W$1,1,0)</f>
        <v>0</v>
      </c>
      <c r="X4327">
        <f>IF(Sheet4!$C4082=X$1,1,0)</f>
        <v>0</v>
      </c>
      <c r="Y4327">
        <f>IF(Sheet4!$C4082=Y$1,1,0)</f>
        <v>0</v>
      </c>
      <c r="Z4327">
        <f>IF(Sheet4!$C4082=Z$1,1,0)</f>
        <v>0</v>
      </c>
      <c r="AA4327" t="str">
        <f t="shared" si="689"/>
        <v>Valid</v>
      </c>
      <c r="AB4327">
        <f>IF(h!$A4082=AB$1,1,0)</f>
        <v>0</v>
      </c>
      <c r="AC4327">
        <f>IF(h!$A4082=AC$1,1,0)</f>
        <v>1</v>
      </c>
      <c r="AD4327">
        <f>IF(h!$A4082=AD$1,1,0)</f>
        <v>0</v>
      </c>
      <c r="AE4327">
        <f>IF(h!$A4082=AE$1,1,0)</f>
        <v>0</v>
      </c>
      <c r="AF4327">
        <f t="shared" si="693"/>
        <v>0</v>
      </c>
      <c r="AG4327">
        <f t="shared" si="693"/>
        <v>0</v>
      </c>
      <c r="AH4327">
        <f t="shared" si="693"/>
        <v>0</v>
      </c>
      <c r="AI4327">
        <f>IF(h!$A4082=AI$1,1,0)</f>
        <v>0</v>
      </c>
      <c r="AJ4327" t="str">
        <f t="shared" si="690"/>
        <v>Valid</v>
      </c>
      <c r="AK4327" t="str">
        <f t="shared" si="691"/>
        <v>Operation Department</v>
      </c>
    </row>
    <row r="4328" spans="1:37" x14ac:dyDescent="0.3">
      <c r="A4328">
        <v>895899</v>
      </c>
      <c r="B4328" s="2">
        <v>41810.396944444445</v>
      </c>
      <c r="C4328">
        <v>76694</v>
      </c>
      <c r="D4328" t="s">
        <v>38</v>
      </c>
      <c r="E4328">
        <f>IF(Sheet4!D5285="Hired",1,0)</f>
        <v>1</v>
      </c>
      <c r="F4328" t="str">
        <f t="shared" si="685"/>
        <v>Hired</v>
      </c>
      <c r="G4328" t="str">
        <f t="shared" si="686"/>
        <v>Valid</v>
      </c>
      <c r="I4328">
        <f>IF(Sheet4!$A5285=I$1,1,0)</f>
        <v>1</v>
      </c>
      <c r="J4328">
        <f>IF(Sheet4!$A5285=J$1,1,0)</f>
        <v>0</v>
      </c>
      <c r="K4328" t="str">
        <f t="shared" si="687"/>
        <v>Valid</v>
      </c>
      <c r="L4328" t="str">
        <f t="shared" si="688"/>
        <v>Male</v>
      </c>
      <c r="M4328">
        <f>IF(Sheet4!$C5285=M$1,1,0)</f>
        <v>0</v>
      </c>
      <c r="N4328">
        <f>IF(Sheet4!$C5285=N$1,1,0)</f>
        <v>1</v>
      </c>
      <c r="O4328">
        <f>IF(Sheet4!$C5285=O$1,1,0)</f>
        <v>0</v>
      </c>
      <c r="P4328">
        <f>IF(Sheet4!$C5285=P$1,1,0)</f>
        <v>0</v>
      </c>
      <c r="Q4328">
        <f>IF(Sheet4!$C5285=Q$1,1,0)</f>
        <v>0</v>
      </c>
      <c r="R4328">
        <f>IF(Sheet4!$C5285=R$1,1,0)</f>
        <v>0</v>
      </c>
      <c r="S4328">
        <f>IF(Sheet4!$C5285=S$1,1,0)</f>
        <v>0</v>
      </c>
      <c r="T4328">
        <f>IF(Sheet4!$C5285=T$1,1,0)</f>
        <v>0</v>
      </c>
      <c r="U4328">
        <f>IF(Sheet4!$C5285=U$1,1,0)</f>
        <v>0</v>
      </c>
      <c r="V4328">
        <f>IF(Sheet4!$C5285=V$1,1,0)</f>
        <v>0</v>
      </c>
      <c r="W4328">
        <f>IF(Sheet4!$C5285=W$1,1,0)</f>
        <v>0</v>
      </c>
      <c r="X4328">
        <f>IF(Sheet4!$C5285=X$1,1,0)</f>
        <v>0</v>
      </c>
      <c r="Y4328">
        <f>IF(Sheet4!$C5285=Y$1,1,0)</f>
        <v>0</v>
      </c>
      <c r="Z4328">
        <f>IF(Sheet4!$C5285=Z$1,1,0)</f>
        <v>0</v>
      </c>
      <c r="AA4328" t="str">
        <f t="shared" si="689"/>
        <v>Valid</v>
      </c>
      <c r="AB4328">
        <f>IF(h!$A5285=AB$1,1,0)</f>
        <v>0</v>
      </c>
      <c r="AC4328">
        <f>IF(h!$A5285=AC$1,1,0)</f>
        <v>1</v>
      </c>
      <c r="AD4328">
        <f>IF(h!$A5285=AD$1,1,0)</f>
        <v>0</v>
      </c>
      <c r="AE4328">
        <f>IF(h!$A5285=AE$1,1,0)</f>
        <v>0</v>
      </c>
      <c r="AF4328">
        <f t="shared" si="693"/>
        <v>0</v>
      </c>
      <c r="AG4328">
        <f t="shared" si="693"/>
        <v>0</v>
      </c>
      <c r="AH4328">
        <f t="shared" si="693"/>
        <v>0</v>
      </c>
      <c r="AI4328">
        <f>IF(h!$A5285=AI$1,1,0)</f>
        <v>0</v>
      </c>
      <c r="AJ4328" t="str">
        <f t="shared" si="690"/>
        <v>Valid</v>
      </c>
      <c r="AK4328" t="str">
        <f t="shared" si="691"/>
        <v>Operation Department</v>
      </c>
    </row>
    <row r="4329" spans="1:37" x14ac:dyDescent="0.3">
      <c r="A4329">
        <v>207990</v>
      </c>
      <c r="B4329" s="2">
        <v>41866.39775462963</v>
      </c>
      <c r="C4329">
        <v>76707</v>
      </c>
      <c r="D4329" t="s">
        <v>38</v>
      </c>
      <c r="E4329">
        <f>IF(Sheet4!D5573="Hired",1,0)</f>
        <v>1</v>
      </c>
      <c r="F4329" t="str">
        <f t="shared" si="685"/>
        <v>Hired</v>
      </c>
      <c r="G4329" t="str">
        <f t="shared" si="686"/>
        <v>Valid</v>
      </c>
      <c r="I4329">
        <f>IF(Sheet4!$A5573=I$1,1,0)</f>
        <v>1</v>
      </c>
      <c r="J4329">
        <f>IF(Sheet4!$A5573=J$1,1,0)</f>
        <v>0</v>
      </c>
      <c r="K4329" t="str">
        <f t="shared" si="687"/>
        <v>Valid</v>
      </c>
      <c r="L4329" t="str">
        <f t="shared" si="688"/>
        <v>Male</v>
      </c>
      <c r="M4329">
        <f>IF(Sheet4!$C5573=M$1,1,0)</f>
        <v>0</v>
      </c>
      <c r="N4329">
        <f>IF(Sheet4!$C5573=N$1,1,0)</f>
        <v>1</v>
      </c>
      <c r="O4329">
        <f>IF(Sheet4!$C5573=O$1,1,0)</f>
        <v>0</v>
      </c>
      <c r="P4329">
        <f>IF(Sheet4!$C5573=P$1,1,0)</f>
        <v>0</v>
      </c>
      <c r="Q4329">
        <f>IF(Sheet4!$C5573=Q$1,1,0)</f>
        <v>0</v>
      </c>
      <c r="R4329">
        <f>IF(Sheet4!$C5573=R$1,1,0)</f>
        <v>0</v>
      </c>
      <c r="S4329">
        <f>IF(Sheet4!$C5573=S$1,1,0)</f>
        <v>0</v>
      </c>
      <c r="T4329">
        <f>IF(Sheet4!$C5573=T$1,1,0)</f>
        <v>0</v>
      </c>
      <c r="U4329">
        <f>IF(Sheet4!$C5573=U$1,1,0)</f>
        <v>0</v>
      </c>
      <c r="V4329">
        <f>IF(Sheet4!$C5573=V$1,1,0)</f>
        <v>0</v>
      </c>
      <c r="W4329">
        <f>IF(Sheet4!$C5573=W$1,1,0)</f>
        <v>0</v>
      </c>
      <c r="X4329">
        <f>IF(Sheet4!$C5573=X$1,1,0)</f>
        <v>0</v>
      </c>
      <c r="Y4329">
        <f>IF(Sheet4!$C5573=Y$1,1,0)</f>
        <v>0</v>
      </c>
      <c r="Z4329">
        <f>IF(Sheet4!$C5573=Z$1,1,0)</f>
        <v>0</v>
      </c>
      <c r="AA4329" t="str">
        <f t="shared" si="689"/>
        <v>Valid</v>
      </c>
      <c r="AB4329">
        <f>IF(h!$A5573=AB$1,1,0)</f>
        <v>1</v>
      </c>
      <c r="AC4329">
        <f>IF(h!$A5573=AC$1,1,0)</f>
        <v>0</v>
      </c>
      <c r="AD4329">
        <f>IF(h!$A5573=AD$1,1,0)</f>
        <v>0</v>
      </c>
      <c r="AE4329">
        <f>IF(h!$A5573=AE$1,1,0)</f>
        <v>0</v>
      </c>
      <c r="AF4329">
        <f t="shared" si="693"/>
        <v>0</v>
      </c>
      <c r="AG4329">
        <f t="shared" si="693"/>
        <v>0</v>
      </c>
      <c r="AH4329">
        <f t="shared" si="693"/>
        <v>0</v>
      </c>
      <c r="AI4329">
        <f>IF(h!$A5573=AI$1,1,0)</f>
        <v>0</v>
      </c>
      <c r="AJ4329" t="str">
        <f t="shared" si="690"/>
        <v>Valid</v>
      </c>
      <c r="AK4329" t="str">
        <f t="shared" si="691"/>
        <v>Service Department</v>
      </c>
    </row>
    <row r="4330" spans="1:37" hidden="1" x14ac:dyDescent="0.3">
      <c r="A4330">
        <v>704738</v>
      </c>
      <c r="B4330" s="2">
        <v>41796.740474537037</v>
      </c>
      <c r="C4330">
        <v>76713</v>
      </c>
      <c r="D4330" t="s">
        <v>38</v>
      </c>
      <c r="E4330">
        <f>IF(Sheet4!D1653="Hired",1,0)</f>
        <v>0</v>
      </c>
      <c r="F4330" t="str">
        <f t="shared" si="685"/>
        <v>Rejected</v>
      </c>
      <c r="G4330" t="str">
        <f t="shared" si="686"/>
        <v>Valid</v>
      </c>
      <c r="I4330">
        <f>IF(Sheet4!$A1653=I$1,1,0)</f>
        <v>0</v>
      </c>
      <c r="J4330">
        <f>IF(Sheet4!$A1653=J$1,1,0)</f>
        <v>1</v>
      </c>
      <c r="K4330" t="str">
        <f t="shared" si="687"/>
        <v>Valid</v>
      </c>
      <c r="L4330" t="str">
        <f t="shared" si="688"/>
        <v>Female</v>
      </c>
      <c r="M4330">
        <f>IF(Sheet4!$C1653=M$1,1,0)</f>
        <v>0</v>
      </c>
      <c r="N4330">
        <f>IF(Sheet4!$C1653=N$1,1,0)</f>
        <v>0</v>
      </c>
      <c r="O4330">
        <f>IF(Sheet4!$C1653=O$1,1,0)</f>
        <v>0</v>
      </c>
      <c r="P4330">
        <f>IF(Sheet4!$C1653=P$1,1,0)</f>
        <v>0</v>
      </c>
      <c r="Q4330">
        <f>IF(Sheet4!$C1653=Q$1,1,0)</f>
        <v>0</v>
      </c>
      <c r="R4330">
        <f>IF(Sheet4!$C1653=R$1,1,0)</f>
        <v>0</v>
      </c>
      <c r="S4330">
        <f>IF(Sheet4!$C1653=S$1,1,0)</f>
        <v>0</v>
      </c>
      <c r="T4330">
        <f>IF(Sheet4!$C1653=T$1,1,0)</f>
        <v>0</v>
      </c>
      <c r="U4330">
        <f>IF(Sheet4!$C1653=U$1,1,0)</f>
        <v>0</v>
      </c>
      <c r="V4330">
        <f>IF(Sheet4!$C1653=V$1,1,0)</f>
        <v>0</v>
      </c>
      <c r="W4330">
        <f>IF(Sheet4!$C1653=W$1,1,0)</f>
        <v>0</v>
      </c>
      <c r="X4330">
        <f>IF(Sheet4!$C1653=X$1,1,0)</f>
        <v>1</v>
      </c>
      <c r="Y4330">
        <f>IF(Sheet4!$C1653=Y$1,1,0)</f>
        <v>0</v>
      </c>
      <c r="Z4330">
        <f>IF(Sheet4!$C1653=Z$1,1,0)</f>
        <v>0</v>
      </c>
      <c r="AA4330" t="str">
        <f t="shared" si="689"/>
        <v>Valid</v>
      </c>
      <c r="AB4330">
        <f>IF(h!$A1653=AB$1,1,0)</f>
        <v>0</v>
      </c>
      <c r="AC4330">
        <f>IF(h!$A1653=AC$1,1,0)</f>
        <v>1</v>
      </c>
      <c r="AD4330">
        <f>IF(h!$A1653=AD$1,1,0)</f>
        <v>0</v>
      </c>
      <c r="AE4330">
        <f>IF(h!$A1653=AE$1,1,0)</f>
        <v>0</v>
      </c>
      <c r="AF4330">
        <f t="shared" si="693"/>
        <v>0</v>
      </c>
      <c r="AG4330">
        <f t="shared" si="693"/>
        <v>0</v>
      </c>
      <c r="AH4330">
        <f t="shared" si="693"/>
        <v>0</v>
      </c>
      <c r="AI4330">
        <f>IF(h!$A1653=AI$1,1,0)</f>
        <v>0</v>
      </c>
      <c r="AJ4330" t="str">
        <f t="shared" si="690"/>
        <v>Valid</v>
      </c>
      <c r="AK4330" t="str">
        <f t="shared" si="691"/>
        <v>Operation Department</v>
      </c>
    </row>
    <row r="4331" spans="1:37" x14ac:dyDescent="0.3">
      <c r="A4331">
        <v>731112</v>
      </c>
      <c r="B4331" s="2">
        <v>41848.51662037037</v>
      </c>
      <c r="C4331">
        <v>76723</v>
      </c>
      <c r="D4331" t="s">
        <v>38</v>
      </c>
      <c r="E4331">
        <f>IF(Sheet4!D6910="Hired",1,0)</f>
        <v>1</v>
      </c>
      <c r="F4331" t="str">
        <f t="shared" si="685"/>
        <v>Hired</v>
      </c>
      <c r="G4331" t="str">
        <f t="shared" si="686"/>
        <v>Valid</v>
      </c>
      <c r="I4331">
        <f>IF(Sheet4!$A6910=I$1,1,0)</f>
        <v>1</v>
      </c>
      <c r="J4331">
        <f>IF(Sheet4!$A6910=J$1,1,0)</f>
        <v>0</v>
      </c>
      <c r="K4331" t="str">
        <f t="shared" si="687"/>
        <v>Valid</v>
      </c>
      <c r="L4331" t="str">
        <f t="shared" si="688"/>
        <v>Male</v>
      </c>
      <c r="M4331">
        <f>IF(Sheet4!$C6910=M$1,1,0)</f>
        <v>0</v>
      </c>
      <c r="N4331">
        <f>IF(Sheet4!$C6910=N$1,1,0)</f>
        <v>0</v>
      </c>
      <c r="O4331">
        <f>IF(Sheet4!$C6910=O$1,1,0)</f>
        <v>0</v>
      </c>
      <c r="P4331">
        <f>IF(Sheet4!$C6910=P$1,1,0)</f>
        <v>0</v>
      </c>
      <c r="Q4331">
        <f>IF(Sheet4!$C6910=Q$1,1,0)</f>
        <v>0</v>
      </c>
      <c r="R4331">
        <f>IF(Sheet4!$C6910=R$1,1,0)</f>
        <v>0</v>
      </c>
      <c r="S4331">
        <f>IF(Sheet4!$C6910=S$1,1,0)</f>
        <v>0</v>
      </c>
      <c r="T4331">
        <f>IF(Sheet4!$C6910=T$1,1,0)</f>
        <v>0</v>
      </c>
      <c r="U4331">
        <f>IF(Sheet4!$C6910=U$1,1,0)</f>
        <v>0</v>
      </c>
      <c r="V4331">
        <f>IF(Sheet4!$C6910=V$1,1,0)</f>
        <v>0</v>
      </c>
      <c r="W4331">
        <f>IF(Sheet4!$C6910=W$1,1,0)</f>
        <v>0</v>
      </c>
      <c r="X4331">
        <f>IF(Sheet4!$C6910=X$1,1,0)</f>
        <v>0</v>
      </c>
      <c r="Y4331">
        <f>IF(Sheet4!$C6910=Y$1,1,0)</f>
        <v>1</v>
      </c>
      <c r="Z4331">
        <f>IF(Sheet4!$C6910=Z$1,1,0)</f>
        <v>0</v>
      </c>
      <c r="AA4331" t="str">
        <f t="shared" si="689"/>
        <v>Valid</v>
      </c>
      <c r="AB4331">
        <f>IF(h!$A6910=AB$1,1,0)</f>
        <v>0</v>
      </c>
      <c r="AC4331">
        <f>IF(h!$A6910=AC$1,1,0)</f>
        <v>0</v>
      </c>
      <c r="AD4331">
        <f>IF(h!$A6910=AD$1,1,0)</f>
        <v>0</v>
      </c>
      <c r="AE4331">
        <f>IF(h!$A6910=AE$1,1,0)</f>
        <v>0</v>
      </c>
      <c r="AF4331">
        <f t="shared" si="693"/>
        <v>0</v>
      </c>
      <c r="AG4331">
        <f t="shared" si="693"/>
        <v>0</v>
      </c>
      <c r="AH4331">
        <f t="shared" si="693"/>
        <v>0</v>
      </c>
      <c r="AI4331">
        <f>IF(h!$A6910=AI$1,1,0)</f>
        <v>1</v>
      </c>
      <c r="AJ4331" t="str">
        <f t="shared" si="690"/>
        <v>Valid</v>
      </c>
      <c r="AK4331" t="str">
        <f t="shared" si="691"/>
        <v>General Management</v>
      </c>
    </row>
    <row r="4332" spans="1:37" x14ac:dyDescent="0.3">
      <c r="A4332">
        <v>847124</v>
      </c>
      <c r="B4332" s="2">
        <v>41761.583402777775</v>
      </c>
      <c r="C4332">
        <v>76724</v>
      </c>
      <c r="D4332" t="s">
        <v>38</v>
      </c>
      <c r="E4332">
        <f>IF(Sheet4!D4094="Hired",1,0)</f>
        <v>1</v>
      </c>
      <c r="F4332" t="str">
        <f t="shared" si="685"/>
        <v>Hired</v>
      </c>
      <c r="G4332" t="str">
        <f t="shared" si="686"/>
        <v>Valid</v>
      </c>
      <c r="I4332">
        <f>IF(Sheet4!$A4094=I$1,1,0)</f>
        <v>0</v>
      </c>
      <c r="J4332">
        <f>IF(Sheet4!$A4094=J$1,1,0)</f>
        <v>1</v>
      </c>
      <c r="K4332" t="str">
        <f t="shared" si="687"/>
        <v>Valid</v>
      </c>
      <c r="L4332" t="str">
        <f t="shared" si="688"/>
        <v>Female</v>
      </c>
      <c r="M4332">
        <f>IF(Sheet4!$C4094=M$1,1,0)</f>
        <v>0</v>
      </c>
      <c r="N4332">
        <f>IF(Sheet4!$C4094=N$1,1,0)</f>
        <v>0</v>
      </c>
      <c r="O4332">
        <f>IF(Sheet4!$C4094=O$1,1,0)</f>
        <v>0</v>
      </c>
      <c r="P4332">
        <f>IF(Sheet4!$C4094=P$1,1,0)</f>
        <v>0</v>
      </c>
      <c r="Q4332">
        <f>IF(Sheet4!$C4094=Q$1,1,0)</f>
        <v>0</v>
      </c>
      <c r="R4332">
        <f>IF(Sheet4!$C4094=R$1,1,0)</f>
        <v>0</v>
      </c>
      <c r="S4332">
        <f>IF(Sheet4!$C4094=S$1,1,0)</f>
        <v>0</v>
      </c>
      <c r="T4332">
        <f>IF(Sheet4!$C4094=T$1,1,0)</f>
        <v>0</v>
      </c>
      <c r="U4332">
        <f>IF(Sheet4!$C4094=U$1,1,0)</f>
        <v>0</v>
      </c>
      <c r="V4332">
        <f>IF(Sheet4!$C4094=V$1,1,0)</f>
        <v>0</v>
      </c>
      <c r="W4332">
        <f>IF(Sheet4!$C4094=W$1,1,0)</f>
        <v>0</v>
      </c>
      <c r="X4332">
        <f>IF(Sheet4!$C4094=X$1,1,0)</f>
        <v>0</v>
      </c>
      <c r="Y4332">
        <f>IF(Sheet4!$C4094=Y$1,1,0)</f>
        <v>1</v>
      </c>
      <c r="Z4332">
        <f>IF(Sheet4!$C4094=Z$1,1,0)</f>
        <v>0</v>
      </c>
      <c r="AA4332" t="str">
        <f t="shared" si="689"/>
        <v>Valid</v>
      </c>
      <c r="AB4332">
        <f>IF(h!$A4094=AB$1,1,0)</f>
        <v>0</v>
      </c>
      <c r="AC4332">
        <f>IF(h!$A4094=AC$1,1,0)</f>
        <v>1</v>
      </c>
      <c r="AD4332">
        <f>IF(h!$A4094=AD$1,1,0)</f>
        <v>0</v>
      </c>
      <c r="AE4332">
        <f>IF(h!$A4094=AE$1,1,0)</f>
        <v>0</v>
      </c>
      <c r="AF4332">
        <f t="shared" si="693"/>
        <v>0</v>
      </c>
      <c r="AG4332">
        <f t="shared" si="693"/>
        <v>0</v>
      </c>
      <c r="AH4332">
        <f t="shared" si="693"/>
        <v>0</v>
      </c>
      <c r="AI4332">
        <f>IF(h!$A4094=AI$1,1,0)</f>
        <v>0</v>
      </c>
      <c r="AJ4332" t="str">
        <f t="shared" si="690"/>
        <v>Valid</v>
      </c>
      <c r="AK4332" t="str">
        <f t="shared" si="691"/>
        <v>Operation Department</v>
      </c>
    </row>
    <row r="4333" spans="1:37" x14ac:dyDescent="0.3">
      <c r="A4333">
        <v>873507</v>
      </c>
      <c r="B4333" s="2">
        <v>41814.678043981483</v>
      </c>
      <c r="C4333">
        <v>76732</v>
      </c>
      <c r="D4333" t="s">
        <v>38</v>
      </c>
      <c r="E4333">
        <f>IF(Sheet4!D6784="Hired",1,0)</f>
        <v>1</v>
      </c>
      <c r="F4333" t="str">
        <f t="shared" si="685"/>
        <v>Hired</v>
      </c>
      <c r="G4333" t="str">
        <f t="shared" si="686"/>
        <v>Valid</v>
      </c>
      <c r="I4333">
        <f>IF(Sheet4!$A6784=I$1,1,0)</f>
        <v>1</v>
      </c>
      <c r="J4333">
        <f>IF(Sheet4!$A6784=J$1,1,0)</f>
        <v>0</v>
      </c>
      <c r="K4333" t="str">
        <f t="shared" si="687"/>
        <v>Valid</v>
      </c>
      <c r="L4333" t="str">
        <f t="shared" si="688"/>
        <v>Male</v>
      </c>
      <c r="M4333">
        <f>IF(Sheet4!$C6784=M$1,1,0)</f>
        <v>0</v>
      </c>
      <c r="N4333">
        <f>IF(Sheet4!$C6784=N$1,1,0)</f>
        <v>0</v>
      </c>
      <c r="O4333">
        <f>IF(Sheet4!$C6784=O$1,1,0)</f>
        <v>0</v>
      </c>
      <c r="P4333">
        <f>IF(Sheet4!$C6784=P$1,1,0)</f>
        <v>0</v>
      </c>
      <c r="Q4333">
        <f>IF(Sheet4!$C6784=Q$1,1,0)</f>
        <v>0</v>
      </c>
      <c r="R4333">
        <f>IF(Sheet4!$C6784=R$1,1,0)</f>
        <v>0</v>
      </c>
      <c r="S4333">
        <f>IF(Sheet4!$C6784=S$1,1,0)</f>
        <v>1</v>
      </c>
      <c r="T4333">
        <f>IF(Sheet4!$C6784=T$1,1,0)</f>
        <v>0</v>
      </c>
      <c r="U4333">
        <f>IF(Sheet4!$C6784=U$1,1,0)</f>
        <v>0</v>
      </c>
      <c r="V4333">
        <f>IF(Sheet4!$C6784=V$1,1,0)</f>
        <v>0</v>
      </c>
      <c r="W4333">
        <f>IF(Sheet4!$C6784=W$1,1,0)</f>
        <v>0</v>
      </c>
      <c r="X4333">
        <f>IF(Sheet4!$C6784=X$1,1,0)</f>
        <v>0</v>
      </c>
      <c r="Y4333">
        <f>IF(Sheet4!$C6784=Y$1,1,0)</f>
        <v>0</v>
      </c>
      <c r="Z4333">
        <f>IF(Sheet4!$C6784=Z$1,1,0)</f>
        <v>0</v>
      </c>
      <c r="AA4333" t="str">
        <f t="shared" si="689"/>
        <v>Valid</v>
      </c>
      <c r="AB4333">
        <f>IF(h!$A6784=AB$1,1,0)</f>
        <v>0</v>
      </c>
      <c r="AC4333">
        <f>IF(h!$A6784=AC$1,1,0)</f>
        <v>0</v>
      </c>
      <c r="AD4333">
        <f>IF(h!$A6784=AD$1,1,0)</f>
        <v>1</v>
      </c>
      <c r="AE4333">
        <f>IF(h!$A6784=AE$1,1,0)</f>
        <v>0</v>
      </c>
      <c r="AF4333">
        <f t="shared" si="693"/>
        <v>0</v>
      </c>
      <c r="AG4333">
        <f t="shared" si="693"/>
        <v>0</v>
      </c>
      <c r="AH4333">
        <f t="shared" si="693"/>
        <v>0</v>
      </c>
      <c r="AI4333">
        <f>IF(h!$A6784=AI$1,1,0)</f>
        <v>0</v>
      </c>
      <c r="AJ4333" t="str">
        <f t="shared" si="690"/>
        <v>Valid</v>
      </c>
      <c r="AK4333" t="str">
        <f t="shared" si="691"/>
        <v>Sales Department</v>
      </c>
    </row>
    <row r="4334" spans="1:37" x14ac:dyDescent="0.3">
      <c r="A4334">
        <v>625760</v>
      </c>
      <c r="B4334" s="2">
        <v>41823.7031712963</v>
      </c>
      <c r="C4334">
        <v>76734</v>
      </c>
      <c r="D4334" t="s">
        <v>38</v>
      </c>
      <c r="E4334">
        <f>IF(Sheet4!D5774="Hired",1,0)</f>
        <v>1</v>
      </c>
      <c r="F4334" t="str">
        <f t="shared" si="685"/>
        <v>Hired</v>
      </c>
      <c r="G4334" t="str">
        <f t="shared" si="686"/>
        <v>Valid</v>
      </c>
      <c r="I4334">
        <f>IF(Sheet4!$A5774=I$1,1,0)</f>
        <v>1</v>
      </c>
      <c r="J4334">
        <f>IF(Sheet4!$A5774=J$1,1,0)</f>
        <v>0</v>
      </c>
      <c r="K4334" t="str">
        <f t="shared" si="687"/>
        <v>Valid</v>
      </c>
      <c r="L4334" t="str">
        <f t="shared" si="688"/>
        <v>Male</v>
      </c>
      <c r="M4334">
        <f>IF(Sheet4!$C5774=M$1,1,0)</f>
        <v>0</v>
      </c>
      <c r="N4334">
        <f>IF(Sheet4!$C5774=N$1,1,0)</f>
        <v>0</v>
      </c>
      <c r="O4334">
        <f>IF(Sheet4!$C5774=O$1,1,0)</f>
        <v>0</v>
      </c>
      <c r="P4334">
        <f>IF(Sheet4!$C5774=P$1,1,0)</f>
        <v>0</v>
      </c>
      <c r="Q4334">
        <f>IF(Sheet4!$C5774=Q$1,1,0)</f>
        <v>0</v>
      </c>
      <c r="R4334">
        <f>IF(Sheet4!$C5774=R$1,1,0)</f>
        <v>1</v>
      </c>
      <c r="S4334">
        <f>IF(Sheet4!$C5774=S$1,1,0)</f>
        <v>0</v>
      </c>
      <c r="T4334">
        <f>IF(Sheet4!$C5774=T$1,1,0)</f>
        <v>0</v>
      </c>
      <c r="U4334">
        <f>IF(Sheet4!$C5774=U$1,1,0)</f>
        <v>0</v>
      </c>
      <c r="V4334">
        <f>IF(Sheet4!$C5774=V$1,1,0)</f>
        <v>0</v>
      </c>
      <c r="W4334">
        <f>IF(Sheet4!$C5774=W$1,1,0)</f>
        <v>0</v>
      </c>
      <c r="X4334">
        <f>IF(Sheet4!$C5774=X$1,1,0)</f>
        <v>0</v>
      </c>
      <c r="Y4334">
        <f>IF(Sheet4!$C5774=Y$1,1,0)</f>
        <v>0</v>
      </c>
      <c r="Z4334">
        <f>IF(Sheet4!$C5774=Z$1,1,0)</f>
        <v>0</v>
      </c>
      <c r="AA4334" t="str">
        <f t="shared" si="689"/>
        <v>Valid</v>
      </c>
      <c r="AB4334">
        <f>IF(h!$A5774=AB$1,1,0)</f>
        <v>0</v>
      </c>
      <c r="AC4334">
        <f>IF(h!$A5774=AC$1,1,0)</f>
        <v>0</v>
      </c>
      <c r="AD4334">
        <f>IF(h!$A5774=AD$1,1,0)</f>
        <v>1</v>
      </c>
      <c r="AE4334">
        <f>IF(h!$A5774=AE$1,1,0)</f>
        <v>0</v>
      </c>
      <c r="AF4334">
        <f t="shared" si="693"/>
        <v>0</v>
      </c>
      <c r="AG4334">
        <f t="shared" si="693"/>
        <v>0</v>
      </c>
      <c r="AH4334">
        <f t="shared" si="693"/>
        <v>0</v>
      </c>
      <c r="AI4334">
        <f>IF(h!$A5774=AI$1,1,0)</f>
        <v>0</v>
      </c>
      <c r="AJ4334" t="str">
        <f t="shared" si="690"/>
        <v>Valid</v>
      </c>
      <c r="AK4334" t="str">
        <f t="shared" si="691"/>
        <v>Sales Department</v>
      </c>
    </row>
    <row r="4335" spans="1:37" x14ac:dyDescent="0.3">
      <c r="A4335">
        <v>525791</v>
      </c>
      <c r="B4335" s="2">
        <v>41775.315694444442</v>
      </c>
      <c r="C4335">
        <v>76751</v>
      </c>
      <c r="D4335" t="s">
        <v>38</v>
      </c>
      <c r="E4335">
        <f>IF(Sheet4!D3937="Hired",1,0)</f>
        <v>1</v>
      </c>
      <c r="F4335" t="str">
        <f t="shared" si="685"/>
        <v>Hired</v>
      </c>
      <c r="G4335" t="str">
        <f t="shared" si="686"/>
        <v>Valid</v>
      </c>
      <c r="I4335">
        <f>IF(Sheet4!$A3937=I$1,1,0)</f>
        <v>1</v>
      </c>
      <c r="J4335">
        <f>IF(Sheet4!$A3937=J$1,1,0)</f>
        <v>0</v>
      </c>
      <c r="K4335" t="str">
        <f t="shared" si="687"/>
        <v>Valid</v>
      </c>
      <c r="L4335" t="str">
        <f t="shared" si="688"/>
        <v>Male</v>
      </c>
      <c r="M4335">
        <f>IF(Sheet4!$C3937=M$1,1,0)</f>
        <v>0</v>
      </c>
      <c r="N4335">
        <f>IF(Sheet4!$C3937=N$1,1,0)</f>
        <v>0</v>
      </c>
      <c r="O4335">
        <f>IF(Sheet4!$C3937=O$1,1,0)</f>
        <v>0</v>
      </c>
      <c r="P4335">
        <f>IF(Sheet4!$C3937=P$1,1,0)</f>
        <v>1</v>
      </c>
      <c r="Q4335">
        <f>IF(Sheet4!$C3937=Q$1,1,0)</f>
        <v>0</v>
      </c>
      <c r="R4335">
        <f>IF(Sheet4!$C3937=R$1,1,0)</f>
        <v>0</v>
      </c>
      <c r="S4335">
        <f>IF(Sheet4!$C3937=S$1,1,0)</f>
        <v>0</v>
      </c>
      <c r="T4335">
        <f>IF(Sheet4!$C3937=T$1,1,0)</f>
        <v>0</v>
      </c>
      <c r="U4335">
        <f>IF(Sheet4!$C3937=U$1,1,0)</f>
        <v>0</v>
      </c>
      <c r="V4335">
        <f>IF(Sheet4!$C3937=V$1,1,0)</f>
        <v>0</v>
      </c>
      <c r="W4335">
        <f>IF(Sheet4!$C3937=W$1,1,0)</f>
        <v>0</v>
      </c>
      <c r="X4335">
        <f>IF(Sheet4!$C3937=X$1,1,0)</f>
        <v>0</v>
      </c>
      <c r="Y4335">
        <f>IF(Sheet4!$C3937=Y$1,1,0)</f>
        <v>0</v>
      </c>
      <c r="Z4335">
        <f>IF(Sheet4!$C3937=Z$1,1,0)</f>
        <v>0</v>
      </c>
      <c r="AA4335" t="str">
        <f t="shared" si="689"/>
        <v>Valid</v>
      </c>
      <c r="AB4335">
        <f>IF(h!$A3937=AB$1,1,0)</f>
        <v>0</v>
      </c>
      <c r="AC4335">
        <f>IF(h!$A3937=AC$1,1,0)</f>
        <v>1</v>
      </c>
      <c r="AD4335">
        <f>IF(h!$A3937=AD$1,1,0)</f>
        <v>0</v>
      </c>
      <c r="AE4335">
        <f>IF(h!$A3937=AE$1,1,0)</f>
        <v>0</v>
      </c>
      <c r="AF4335">
        <f t="shared" si="693"/>
        <v>0</v>
      </c>
      <c r="AG4335">
        <f t="shared" si="693"/>
        <v>0</v>
      </c>
      <c r="AH4335">
        <f t="shared" si="693"/>
        <v>0</v>
      </c>
      <c r="AI4335">
        <f>IF(h!$A3937=AI$1,1,0)</f>
        <v>0</v>
      </c>
      <c r="AJ4335" t="str">
        <f t="shared" si="690"/>
        <v>Valid</v>
      </c>
      <c r="AK4335" t="str">
        <f t="shared" si="691"/>
        <v>Operation Department</v>
      </c>
    </row>
    <row r="4336" spans="1:37" x14ac:dyDescent="0.3">
      <c r="A4336">
        <v>104148</v>
      </c>
      <c r="B4336" s="2">
        <v>41773.632789351854</v>
      </c>
      <c r="C4336">
        <v>76769</v>
      </c>
      <c r="D4336" t="s">
        <v>38</v>
      </c>
      <c r="E4336">
        <f>IF(Sheet4!D6289="Hired",1,0)</f>
        <v>1</v>
      </c>
      <c r="F4336" t="str">
        <f t="shared" si="685"/>
        <v>Hired</v>
      </c>
      <c r="G4336" t="str">
        <f t="shared" si="686"/>
        <v>Valid</v>
      </c>
      <c r="I4336">
        <f>IF(Sheet4!$A6289=I$1,1,0)</f>
        <v>0</v>
      </c>
      <c r="J4336">
        <f>IF(Sheet4!$A6289=J$1,1,0)</f>
        <v>1</v>
      </c>
      <c r="K4336" t="str">
        <f t="shared" si="687"/>
        <v>Valid</v>
      </c>
      <c r="L4336" t="str">
        <f t="shared" si="688"/>
        <v>Female</v>
      </c>
      <c r="M4336">
        <f>IF(Sheet4!$C6289=M$1,1,0)</f>
        <v>0</v>
      </c>
      <c r="N4336">
        <f>IF(Sheet4!$C6289=N$1,1,0)</f>
        <v>0</v>
      </c>
      <c r="O4336">
        <f>IF(Sheet4!$C6289=O$1,1,0)</f>
        <v>0</v>
      </c>
      <c r="P4336">
        <f>IF(Sheet4!$C6289=P$1,1,0)</f>
        <v>0</v>
      </c>
      <c r="Q4336">
        <f>IF(Sheet4!$C6289=Q$1,1,0)</f>
        <v>0</v>
      </c>
      <c r="R4336">
        <f>IF(Sheet4!$C6289=R$1,1,0)</f>
        <v>0</v>
      </c>
      <c r="S4336">
        <f>IF(Sheet4!$C6289=S$1,1,0)</f>
        <v>1</v>
      </c>
      <c r="T4336">
        <f>IF(Sheet4!$C6289=T$1,1,0)</f>
        <v>0</v>
      </c>
      <c r="U4336">
        <f>IF(Sheet4!$C6289=U$1,1,0)</f>
        <v>0</v>
      </c>
      <c r="V4336">
        <f>IF(Sheet4!$C6289=V$1,1,0)</f>
        <v>0</v>
      </c>
      <c r="W4336">
        <f>IF(Sheet4!$C6289=W$1,1,0)</f>
        <v>0</v>
      </c>
      <c r="X4336">
        <f>IF(Sheet4!$C6289=X$1,1,0)</f>
        <v>0</v>
      </c>
      <c r="Y4336">
        <f>IF(Sheet4!$C6289=Y$1,1,0)</f>
        <v>0</v>
      </c>
      <c r="Z4336">
        <f>IF(Sheet4!$C6289=Z$1,1,0)</f>
        <v>0</v>
      </c>
      <c r="AA4336" t="str">
        <f t="shared" si="689"/>
        <v>Valid</v>
      </c>
      <c r="AB4336">
        <f>IF(h!$A6289=AB$1,1,0)</f>
        <v>1</v>
      </c>
      <c r="AC4336">
        <f>IF(h!$A6289=AC$1,1,0)</f>
        <v>0</v>
      </c>
      <c r="AD4336">
        <f>IF(h!$A6289=AD$1,1,0)</f>
        <v>0</v>
      </c>
      <c r="AE4336">
        <f>IF(h!$A6289=AE$1,1,0)</f>
        <v>0</v>
      </c>
      <c r="AF4336">
        <f t="shared" si="693"/>
        <v>0</v>
      </c>
      <c r="AG4336">
        <f t="shared" si="693"/>
        <v>0</v>
      </c>
      <c r="AH4336">
        <f t="shared" si="693"/>
        <v>0</v>
      </c>
      <c r="AI4336">
        <f>IF(h!$A6289=AI$1,1,0)</f>
        <v>0</v>
      </c>
      <c r="AJ4336" t="str">
        <f t="shared" si="690"/>
        <v>Valid</v>
      </c>
      <c r="AK4336" t="str">
        <f t="shared" si="691"/>
        <v>Service Department</v>
      </c>
    </row>
    <row r="4337" spans="1:37" hidden="1" x14ac:dyDescent="0.3">
      <c r="A4337">
        <v>476705</v>
      </c>
      <c r="B4337" s="2">
        <v>41803.397476851853</v>
      </c>
      <c r="C4337">
        <v>76771</v>
      </c>
      <c r="D4337" t="s">
        <v>38</v>
      </c>
      <c r="E4337">
        <f>IF(Sheet4!D3228="Hired",1,0)</f>
        <v>0</v>
      </c>
      <c r="F4337" t="str">
        <f t="shared" si="685"/>
        <v>Rejected</v>
      </c>
      <c r="G4337" t="str">
        <f t="shared" si="686"/>
        <v>Valid</v>
      </c>
      <c r="I4337">
        <f>IF(Sheet4!$A3228=I$1,1,0)</f>
        <v>1</v>
      </c>
      <c r="J4337">
        <f>IF(Sheet4!$A3228=J$1,1,0)</f>
        <v>0</v>
      </c>
      <c r="K4337" t="str">
        <f t="shared" si="687"/>
        <v>Valid</v>
      </c>
      <c r="L4337" t="str">
        <f t="shared" si="688"/>
        <v>Male</v>
      </c>
      <c r="M4337">
        <f>IF(Sheet4!$C3228=M$1,1,0)</f>
        <v>0</v>
      </c>
      <c r="N4337">
        <f>IF(Sheet4!$C3228=N$1,1,0)</f>
        <v>0</v>
      </c>
      <c r="O4337">
        <f>IF(Sheet4!$C3228=O$1,1,0)</f>
        <v>0</v>
      </c>
      <c r="P4337">
        <f>IF(Sheet4!$C3228=P$1,1,0)</f>
        <v>0</v>
      </c>
      <c r="Q4337">
        <f>IF(Sheet4!$C3228=Q$1,1,0)</f>
        <v>0</v>
      </c>
      <c r="R4337">
        <f>IF(Sheet4!$C3228=R$1,1,0)</f>
        <v>0</v>
      </c>
      <c r="S4337">
        <f>IF(Sheet4!$C3228=S$1,1,0)</f>
        <v>0</v>
      </c>
      <c r="T4337">
        <f>IF(Sheet4!$C3228=T$1,1,0)</f>
        <v>0</v>
      </c>
      <c r="U4337">
        <f>IF(Sheet4!$C3228=U$1,1,0)</f>
        <v>0</v>
      </c>
      <c r="V4337">
        <f>IF(Sheet4!$C3228=V$1,1,0)</f>
        <v>0</v>
      </c>
      <c r="W4337">
        <f>IF(Sheet4!$C3228=W$1,1,0)</f>
        <v>0</v>
      </c>
      <c r="X4337">
        <f>IF(Sheet4!$C3228=X$1,1,0)</f>
        <v>0</v>
      </c>
      <c r="Y4337">
        <f>IF(Sheet4!$C3228=Y$1,1,0)</f>
        <v>1</v>
      </c>
      <c r="Z4337">
        <f>IF(Sheet4!$C3228=Z$1,1,0)</f>
        <v>0</v>
      </c>
      <c r="AA4337" t="str">
        <f t="shared" si="689"/>
        <v>Valid</v>
      </c>
      <c r="AB4337">
        <f>IF(h!$A3228=AB$1,1,0)</f>
        <v>0</v>
      </c>
      <c r="AC4337">
        <f>IF(h!$A3228=AC$1,1,0)</f>
        <v>1</v>
      </c>
      <c r="AD4337">
        <f>IF(h!$A3228=AD$1,1,0)</f>
        <v>0</v>
      </c>
      <c r="AE4337">
        <f>IF(h!$A3228=AE$1,1,0)</f>
        <v>0</v>
      </c>
      <c r="AF4337">
        <f t="shared" si="693"/>
        <v>0</v>
      </c>
      <c r="AG4337">
        <f t="shared" si="693"/>
        <v>0</v>
      </c>
      <c r="AH4337">
        <f t="shared" si="693"/>
        <v>0</v>
      </c>
      <c r="AI4337">
        <f>IF(h!$A3228=AI$1,1,0)</f>
        <v>0</v>
      </c>
      <c r="AJ4337" t="str">
        <f t="shared" si="690"/>
        <v>Valid</v>
      </c>
      <c r="AK4337" t="str">
        <f t="shared" si="691"/>
        <v>Operation Department</v>
      </c>
    </row>
    <row r="4338" spans="1:37" hidden="1" x14ac:dyDescent="0.3">
      <c r="A4338">
        <v>412827</v>
      </c>
      <c r="B4338" s="2">
        <v>41774.665023148147</v>
      </c>
      <c r="C4338">
        <v>76789</v>
      </c>
      <c r="D4338" t="s">
        <v>38</v>
      </c>
      <c r="E4338">
        <f>IF(Sheet4!D143="Hired",1,0)</f>
        <v>0</v>
      </c>
      <c r="F4338" t="str">
        <f t="shared" si="685"/>
        <v>Rejected</v>
      </c>
      <c r="G4338" t="str">
        <f t="shared" si="686"/>
        <v>Valid</v>
      </c>
      <c r="I4338">
        <f>IF(Sheet4!$A143=I$1,1,0)</f>
        <v>1</v>
      </c>
      <c r="J4338">
        <f>IF(Sheet4!$A143=J$1,1,0)</f>
        <v>0</v>
      </c>
      <c r="K4338" t="str">
        <f t="shared" si="687"/>
        <v>Valid</v>
      </c>
      <c r="L4338" t="str">
        <f t="shared" si="688"/>
        <v>Male</v>
      </c>
      <c r="M4338">
        <f>IF(Sheet4!$C143=M$1,1,0)</f>
        <v>0</v>
      </c>
      <c r="N4338">
        <f>IF(Sheet4!$C143=N$1,1,0)</f>
        <v>0</v>
      </c>
      <c r="O4338">
        <f>IF(Sheet4!$C143=O$1,1,0)</f>
        <v>0</v>
      </c>
      <c r="P4338">
        <f>IF(Sheet4!$C143=P$1,1,0)</f>
        <v>0</v>
      </c>
      <c r="Q4338">
        <f>IF(Sheet4!$C143=Q$1,1,0)</f>
        <v>0</v>
      </c>
      <c r="R4338">
        <f>IF(Sheet4!$C143=R$1,1,0)</f>
        <v>0</v>
      </c>
      <c r="S4338">
        <f>IF(Sheet4!$C143=S$1,1,0)</f>
        <v>0</v>
      </c>
      <c r="T4338">
        <f>IF(Sheet4!$C143=T$1,1,0)</f>
        <v>0</v>
      </c>
      <c r="U4338">
        <f>IF(Sheet4!$C143=U$1,1,0)</f>
        <v>0</v>
      </c>
      <c r="V4338">
        <f>IF(Sheet4!$C143=V$1,1,0)</f>
        <v>0</v>
      </c>
      <c r="W4338">
        <f>IF(Sheet4!$C143=W$1,1,0)</f>
        <v>0</v>
      </c>
      <c r="X4338">
        <f>IF(Sheet4!$C143=X$1,1,0)</f>
        <v>1</v>
      </c>
      <c r="Y4338">
        <f>IF(Sheet4!$C143=Y$1,1,0)</f>
        <v>0</v>
      </c>
      <c r="Z4338">
        <f>IF(Sheet4!$C143=Z$1,1,0)</f>
        <v>0</v>
      </c>
      <c r="AA4338" t="str">
        <f t="shared" si="689"/>
        <v>Valid</v>
      </c>
      <c r="AB4338">
        <f>IF(h!$A143=AB$1,1,0)</f>
        <v>1</v>
      </c>
      <c r="AC4338">
        <f>IF(h!$A143=AC$1,1,0)</f>
        <v>0</v>
      </c>
      <c r="AD4338">
        <f>IF(h!$A143=AD$1,1,0)</f>
        <v>0</v>
      </c>
      <c r="AE4338">
        <f>IF(h!$A143=AE$1,1,0)</f>
        <v>0</v>
      </c>
      <c r="AF4338">
        <f t="shared" si="693"/>
        <v>0</v>
      </c>
      <c r="AG4338">
        <f t="shared" si="693"/>
        <v>0</v>
      </c>
      <c r="AH4338">
        <f t="shared" si="693"/>
        <v>0</v>
      </c>
      <c r="AI4338">
        <f>IF(h!$A143=AI$1,1,0)</f>
        <v>0</v>
      </c>
      <c r="AJ4338" t="str">
        <f t="shared" si="690"/>
        <v>Valid</v>
      </c>
      <c r="AK4338" t="str">
        <f t="shared" si="691"/>
        <v>Service Department</v>
      </c>
    </row>
    <row r="4339" spans="1:37" hidden="1" x14ac:dyDescent="0.3">
      <c r="A4339">
        <v>686874</v>
      </c>
      <c r="B4339" s="2">
        <v>41820.693541666667</v>
      </c>
      <c r="C4339">
        <v>76824</v>
      </c>
      <c r="D4339" t="s">
        <v>38</v>
      </c>
      <c r="E4339">
        <f>IF(Sheet4!D590="Hired",1,0)</f>
        <v>0</v>
      </c>
      <c r="F4339" t="str">
        <f t="shared" si="685"/>
        <v>Rejected</v>
      </c>
      <c r="G4339" t="str">
        <f t="shared" si="686"/>
        <v>Valid</v>
      </c>
      <c r="I4339">
        <f>IF(Sheet4!$A590=I$1,1,0)</f>
        <v>1</v>
      </c>
      <c r="J4339">
        <f>IF(Sheet4!$A590=J$1,1,0)</f>
        <v>0</v>
      </c>
      <c r="K4339" t="str">
        <f t="shared" si="687"/>
        <v>Valid</v>
      </c>
      <c r="L4339" t="str">
        <f t="shared" si="688"/>
        <v>Male</v>
      </c>
      <c r="M4339">
        <f>IF(Sheet4!$C590=M$1,1,0)</f>
        <v>0</v>
      </c>
      <c r="N4339">
        <f>IF(Sheet4!$C590=N$1,1,0)</f>
        <v>0</v>
      </c>
      <c r="O4339">
        <f>IF(Sheet4!$C590=O$1,1,0)</f>
        <v>0</v>
      </c>
      <c r="P4339">
        <f>IF(Sheet4!$C590=P$1,1,0)</f>
        <v>0</v>
      </c>
      <c r="Q4339">
        <f>IF(Sheet4!$C590=Q$1,1,0)</f>
        <v>0</v>
      </c>
      <c r="R4339">
        <f>IF(Sheet4!$C590=R$1,1,0)</f>
        <v>0</v>
      </c>
      <c r="S4339">
        <f>IF(Sheet4!$C590=S$1,1,0)</f>
        <v>1</v>
      </c>
      <c r="T4339">
        <f>IF(Sheet4!$C590=T$1,1,0)</f>
        <v>0</v>
      </c>
      <c r="U4339">
        <f>IF(Sheet4!$C590=U$1,1,0)</f>
        <v>0</v>
      </c>
      <c r="V4339">
        <f>IF(Sheet4!$C590=V$1,1,0)</f>
        <v>0</v>
      </c>
      <c r="W4339">
        <f>IF(Sheet4!$C590=W$1,1,0)</f>
        <v>0</v>
      </c>
      <c r="X4339">
        <f>IF(Sheet4!$C590=X$1,1,0)</f>
        <v>0</v>
      </c>
      <c r="Y4339">
        <f>IF(Sheet4!$C590=Y$1,1,0)</f>
        <v>0</v>
      </c>
      <c r="Z4339">
        <f>IF(Sheet4!$C590=Z$1,1,0)</f>
        <v>0</v>
      </c>
      <c r="AA4339" t="str">
        <f t="shared" si="689"/>
        <v>Valid</v>
      </c>
      <c r="AB4339">
        <f>IF(h!$A590=AB$1,1,0)</f>
        <v>1</v>
      </c>
      <c r="AC4339">
        <f>IF(h!$A590=AC$1,1,0)</f>
        <v>0</v>
      </c>
      <c r="AD4339">
        <f>IF(h!$A590=AD$1,1,0)</f>
        <v>0</v>
      </c>
      <c r="AE4339">
        <f>IF(h!$A590=AE$1,1,0)</f>
        <v>0</v>
      </c>
      <c r="AF4339">
        <f t="shared" si="693"/>
        <v>0</v>
      </c>
      <c r="AG4339">
        <f t="shared" si="693"/>
        <v>0</v>
      </c>
      <c r="AH4339">
        <f t="shared" si="693"/>
        <v>0</v>
      </c>
      <c r="AI4339">
        <f>IF(h!$A590=AI$1,1,0)</f>
        <v>0</v>
      </c>
      <c r="AJ4339" t="str">
        <f t="shared" si="690"/>
        <v>Valid</v>
      </c>
      <c r="AK4339" t="str">
        <f t="shared" si="691"/>
        <v>Service Department</v>
      </c>
    </row>
    <row r="4340" spans="1:37" hidden="1" x14ac:dyDescent="0.3">
      <c r="A4340">
        <v>477354</v>
      </c>
      <c r="B4340" s="2">
        <v>41870.397175925929</v>
      </c>
      <c r="C4340">
        <v>76851</v>
      </c>
      <c r="D4340" t="s">
        <v>38</v>
      </c>
      <c r="E4340">
        <f>IF(Sheet4!D5448="Hired",1,0)</f>
        <v>0</v>
      </c>
      <c r="F4340" t="str">
        <f t="shared" si="685"/>
        <v>Rejected</v>
      </c>
      <c r="G4340" t="str">
        <f t="shared" si="686"/>
        <v>Valid</v>
      </c>
      <c r="I4340">
        <f>IF(Sheet4!$A5448=I$1,1,0)</f>
        <v>0</v>
      </c>
      <c r="J4340">
        <f>IF(Sheet4!$A5448=J$1,1,0)</f>
        <v>1</v>
      </c>
      <c r="K4340" t="str">
        <f t="shared" si="687"/>
        <v>Valid</v>
      </c>
      <c r="L4340" t="str">
        <f t="shared" si="688"/>
        <v>Female</v>
      </c>
      <c r="M4340">
        <f>IF(Sheet4!$C5448=M$1,1,0)</f>
        <v>0</v>
      </c>
      <c r="N4340">
        <f>IF(Sheet4!$C5448=N$1,1,0)</f>
        <v>0</v>
      </c>
      <c r="O4340">
        <f>IF(Sheet4!$C5448=O$1,1,0)</f>
        <v>0</v>
      </c>
      <c r="P4340">
        <f>IF(Sheet4!$C5448=P$1,1,0)</f>
        <v>0</v>
      </c>
      <c r="Q4340">
        <f>IF(Sheet4!$C5448=Q$1,1,0)</f>
        <v>0</v>
      </c>
      <c r="R4340">
        <f>IF(Sheet4!$C5448=R$1,1,0)</f>
        <v>0</v>
      </c>
      <c r="S4340">
        <f>IF(Sheet4!$C5448=S$1,1,0)</f>
        <v>1</v>
      </c>
      <c r="T4340">
        <f>IF(Sheet4!$C5448=T$1,1,0)</f>
        <v>0</v>
      </c>
      <c r="U4340">
        <f>IF(Sheet4!$C5448=U$1,1,0)</f>
        <v>0</v>
      </c>
      <c r="V4340">
        <f>IF(Sheet4!$C5448=V$1,1,0)</f>
        <v>0</v>
      </c>
      <c r="W4340">
        <f>IF(Sheet4!$C5448=W$1,1,0)</f>
        <v>0</v>
      </c>
      <c r="X4340">
        <f>IF(Sheet4!$C5448=X$1,1,0)</f>
        <v>0</v>
      </c>
      <c r="Y4340">
        <f>IF(Sheet4!$C5448=Y$1,1,0)</f>
        <v>0</v>
      </c>
      <c r="Z4340">
        <f>IF(Sheet4!$C5448=Z$1,1,0)</f>
        <v>0</v>
      </c>
      <c r="AA4340" t="str">
        <f t="shared" si="689"/>
        <v>Valid</v>
      </c>
      <c r="AB4340">
        <f>IF(h!$A5448=AB$1,1,0)</f>
        <v>0</v>
      </c>
      <c r="AC4340">
        <f>IF(h!$A5448=AC$1,1,0)</f>
        <v>0</v>
      </c>
      <c r="AD4340">
        <f>IF(h!$A5448=AD$1,1,0)</f>
        <v>0</v>
      </c>
      <c r="AE4340">
        <f>IF(h!$A5448=AE$1,1,0)</f>
        <v>1</v>
      </c>
      <c r="AF4340">
        <f t="shared" si="693"/>
        <v>0</v>
      </c>
      <c r="AG4340">
        <f t="shared" si="693"/>
        <v>0</v>
      </c>
      <c r="AH4340">
        <f t="shared" si="693"/>
        <v>0</v>
      </c>
      <c r="AI4340">
        <f>IF(h!$A5448=AI$1,1,0)</f>
        <v>0</v>
      </c>
      <c r="AJ4340" t="str">
        <f t="shared" si="690"/>
        <v>Valid</v>
      </c>
      <c r="AK4340" t="str">
        <f t="shared" si="691"/>
        <v>Finance Department</v>
      </c>
    </row>
    <row r="4341" spans="1:37" hidden="1" x14ac:dyDescent="0.3">
      <c r="A4341">
        <v>860350</v>
      </c>
      <c r="B4341" s="2">
        <v>41805.680439814816</v>
      </c>
      <c r="C4341">
        <v>76864</v>
      </c>
      <c r="D4341" t="s">
        <v>38</v>
      </c>
      <c r="E4341">
        <f>IF(Sheet4!D415="Hired",1,0)</f>
        <v>0</v>
      </c>
      <c r="F4341" t="str">
        <f t="shared" si="685"/>
        <v>Rejected</v>
      </c>
      <c r="G4341" t="str">
        <f t="shared" si="686"/>
        <v>Valid</v>
      </c>
      <c r="I4341">
        <f>IF(Sheet4!$A415=I$1,1,0)</f>
        <v>1</v>
      </c>
      <c r="J4341">
        <f>IF(Sheet4!$A415=J$1,1,0)</f>
        <v>0</v>
      </c>
      <c r="K4341" t="str">
        <f t="shared" si="687"/>
        <v>Valid</v>
      </c>
      <c r="L4341" t="str">
        <f t="shared" si="688"/>
        <v>Male</v>
      </c>
      <c r="M4341">
        <f>IF(Sheet4!$C415=M$1,1,0)</f>
        <v>0</v>
      </c>
      <c r="N4341">
        <f>IF(Sheet4!$C415=N$1,1,0)</f>
        <v>1</v>
      </c>
      <c r="O4341">
        <f>IF(Sheet4!$C415=O$1,1,0)</f>
        <v>0</v>
      </c>
      <c r="P4341">
        <f>IF(Sheet4!$C415=P$1,1,0)</f>
        <v>0</v>
      </c>
      <c r="Q4341">
        <f>IF(Sheet4!$C415=Q$1,1,0)</f>
        <v>0</v>
      </c>
      <c r="R4341">
        <f>IF(Sheet4!$C415=R$1,1,0)</f>
        <v>0</v>
      </c>
      <c r="S4341">
        <f>IF(Sheet4!$C415=S$1,1,0)</f>
        <v>0</v>
      </c>
      <c r="T4341">
        <f>IF(Sheet4!$C415=T$1,1,0)</f>
        <v>0</v>
      </c>
      <c r="U4341">
        <f>IF(Sheet4!$C415=U$1,1,0)</f>
        <v>0</v>
      </c>
      <c r="V4341">
        <f>IF(Sheet4!$C415=V$1,1,0)</f>
        <v>0</v>
      </c>
      <c r="W4341">
        <f>IF(Sheet4!$C415=W$1,1,0)</f>
        <v>0</v>
      </c>
      <c r="X4341">
        <f>IF(Sheet4!$C415=X$1,1,0)</f>
        <v>0</v>
      </c>
      <c r="Y4341">
        <f>IF(Sheet4!$C415=Y$1,1,0)</f>
        <v>0</v>
      </c>
      <c r="Z4341">
        <f>IF(Sheet4!$C415=Z$1,1,0)</f>
        <v>0</v>
      </c>
      <c r="AA4341" t="str">
        <f t="shared" si="689"/>
        <v>Valid</v>
      </c>
      <c r="AB4341">
        <f>IF(h!$A415=AB$1,1,0)</f>
        <v>1</v>
      </c>
      <c r="AC4341">
        <f>IF(h!$A415=AC$1,1,0)</f>
        <v>0</v>
      </c>
      <c r="AD4341">
        <f>IF(h!$A415=AD$1,1,0)</f>
        <v>0</v>
      </c>
      <c r="AE4341">
        <f>IF(h!$A415=AE$1,1,0)</f>
        <v>0</v>
      </c>
      <c r="AF4341">
        <f t="shared" si="693"/>
        <v>0</v>
      </c>
      <c r="AG4341">
        <f t="shared" si="693"/>
        <v>0</v>
      </c>
      <c r="AH4341">
        <f t="shared" si="693"/>
        <v>0</v>
      </c>
      <c r="AI4341">
        <f>IF(h!$A415=AI$1,1,0)</f>
        <v>0</v>
      </c>
      <c r="AJ4341" t="str">
        <f t="shared" si="690"/>
        <v>Valid</v>
      </c>
      <c r="AK4341" t="str">
        <f t="shared" si="691"/>
        <v>Service Department</v>
      </c>
    </row>
    <row r="4342" spans="1:37" x14ac:dyDescent="0.3">
      <c r="A4342">
        <v>412236</v>
      </c>
      <c r="B4342" s="2">
        <v>41873.602777777778</v>
      </c>
      <c r="C4342">
        <v>76874</v>
      </c>
      <c r="D4342" t="s">
        <v>38</v>
      </c>
      <c r="E4342">
        <f>IF(Sheet4!D5137="Hired",1,0)</f>
        <v>1</v>
      </c>
      <c r="F4342" t="str">
        <f t="shared" si="685"/>
        <v>Hired</v>
      </c>
      <c r="G4342" t="str">
        <f t="shared" si="686"/>
        <v>Valid</v>
      </c>
      <c r="I4342">
        <f>IF(Sheet4!$A5137=I$1,1,0)</f>
        <v>0</v>
      </c>
      <c r="J4342">
        <f>IF(Sheet4!$A5137=J$1,1,0)</f>
        <v>1</v>
      </c>
      <c r="K4342" t="str">
        <f t="shared" si="687"/>
        <v>Valid</v>
      </c>
      <c r="L4342" t="str">
        <f t="shared" si="688"/>
        <v>Female</v>
      </c>
      <c r="M4342">
        <f>IF(Sheet4!$C5137=M$1,1,0)</f>
        <v>0</v>
      </c>
      <c r="N4342">
        <f>IF(Sheet4!$C5137=N$1,1,0)</f>
        <v>0</v>
      </c>
      <c r="O4342">
        <f>IF(Sheet4!$C5137=O$1,1,0)</f>
        <v>0</v>
      </c>
      <c r="P4342">
        <f>IF(Sheet4!$C5137=P$1,1,0)</f>
        <v>0</v>
      </c>
      <c r="Q4342">
        <f>IF(Sheet4!$C5137=Q$1,1,0)</f>
        <v>0</v>
      </c>
      <c r="R4342">
        <f>IF(Sheet4!$C5137=R$1,1,0)</f>
        <v>0</v>
      </c>
      <c r="S4342">
        <f>IF(Sheet4!$C5137=S$1,1,0)</f>
        <v>0</v>
      </c>
      <c r="T4342">
        <f>IF(Sheet4!$C5137=T$1,1,0)</f>
        <v>0</v>
      </c>
      <c r="U4342">
        <f>IF(Sheet4!$C5137=U$1,1,0)</f>
        <v>0</v>
      </c>
      <c r="V4342">
        <f>IF(Sheet4!$C5137=V$1,1,0)</f>
        <v>0</v>
      </c>
      <c r="W4342">
        <f>IF(Sheet4!$C5137=W$1,1,0)</f>
        <v>0</v>
      </c>
      <c r="X4342">
        <f>IF(Sheet4!$C5137=X$1,1,0)</f>
        <v>0</v>
      </c>
      <c r="Y4342">
        <f>IF(Sheet4!$C5137=Y$1,1,0)</f>
        <v>1</v>
      </c>
      <c r="Z4342">
        <f>IF(Sheet4!$C5137=Z$1,1,0)</f>
        <v>0</v>
      </c>
      <c r="AA4342" t="str">
        <f t="shared" si="689"/>
        <v>Valid</v>
      </c>
      <c r="AB4342">
        <f>IF(h!$A5137=AB$1,1,0)</f>
        <v>0</v>
      </c>
      <c r="AC4342">
        <f>IF(h!$A5137=AC$1,1,0)</f>
        <v>1</v>
      </c>
      <c r="AD4342">
        <f>IF(h!$A5137=AD$1,1,0)</f>
        <v>0</v>
      </c>
      <c r="AE4342">
        <f>IF(h!$A5137=AE$1,1,0)</f>
        <v>0</v>
      </c>
      <c r="AF4342">
        <f t="shared" ref="AF4342:AH4361" si="694">IF(AE4342=AF$1,1,0)</f>
        <v>0</v>
      </c>
      <c r="AG4342">
        <f t="shared" si="694"/>
        <v>0</v>
      </c>
      <c r="AH4342">
        <f t="shared" si="694"/>
        <v>0</v>
      </c>
      <c r="AI4342">
        <f>IF(h!$A5137=AI$1,1,0)</f>
        <v>0</v>
      </c>
      <c r="AJ4342" t="str">
        <f t="shared" si="690"/>
        <v>Valid</v>
      </c>
      <c r="AK4342" t="str">
        <f t="shared" si="691"/>
        <v>Operation Department</v>
      </c>
    </row>
    <row r="4343" spans="1:37" x14ac:dyDescent="0.3">
      <c r="A4343">
        <v>20597</v>
      </c>
      <c r="B4343" s="2">
        <v>41827.315983796296</v>
      </c>
      <c r="C4343">
        <v>76889</v>
      </c>
      <c r="D4343" t="s">
        <v>38</v>
      </c>
      <c r="E4343">
        <f>IF(Sheet4!D5691="Hired",1,0)</f>
        <v>1</v>
      </c>
      <c r="F4343" t="str">
        <f t="shared" si="685"/>
        <v>Hired</v>
      </c>
      <c r="G4343" t="str">
        <f t="shared" si="686"/>
        <v>Valid</v>
      </c>
      <c r="I4343">
        <f>IF(Sheet4!$A5691=I$1,1,0)</f>
        <v>0</v>
      </c>
      <c r="J4343">
        <f>IF(Sheet4!$A5691=J$1,1,0)</f>
        <v>1</v>
      </c>
      <c r="K4343" t="str">
        <f t="shared" si="687"/>
        <v>Valid</v>
      </c>
      <c r="L4343" t="str">
        <f t="shared" si="688"/>
        <v>Female</v>
      </c>
      <c r="M4343">
        <f>IF(Sheet4!$C5691=M$1,1,0)</f>
        <v>0</v>
      </c>
      <c r="N4343">
        <f>IF(Sheet4!$C5691=N$1,1,0)</f>
        <v>0</v>
      </c>
      <c r="O4343">
        <f>IF(Sheet4!$C5691=O$1,1,0)</f>
        <v>0</v>
      </c>
      <c r="P4343">
        <f>IF(Sheet4!$C5691=P$1,1,0)</f>
        <v>0</v>
      </c>
      <c r="Q4343">
        <f>IF(Sheet4!$C5691=Q$1,1,0)</f>
        <v>0</v>
      </c>
      <c r="R4343">
        <f>IF(Sheet4!$C5691=R$1,1,0)</f>
        <v>1</v>
      </c>
      <c r="S4343">
        <f>IF(Sheet4!$C5691=S$1,1,0)</f>
        <v>0</v>
      </c>
      <c r="T4343">
        <f>IF(Sheet4!$C5691=T$1,1,0)</f>
        <v>0</v>
      </c>
      <c r="U4343">
        <f>IF(Sheet4!$C5691=U$1,1,0)</f>
        <v>0</v>
      </c>
      <c r="V4343">
        <f>IF(Sheet4!$C5691=V$1,1,0)</f>
        <v>0</v>
      </c>
      <c r="W4343">
        <f>IF(Sheet4!$C5691=W$1,1,0)</f>
        <v>0</v>
      </c>
      <c r="X4343">
        <f>IF(Sheet4!$C5691=X$1,1,0)</f>
        <v>0</v>
      </c>
      <c r="Y4343">
        <f>IF(Sheet4!$C5691=Y$1,1,0)</f>
        <v>0</v>
      </c>
      <c r="Z4343">
        <f>IF(Sheet4!$C5691=Z$1,1,0)</f>
        <v>0</v>
      </c>
      <c r="AA4343" t="str">
        <f t="shared" si="689"/>
        <v>Valid</v>
      </c>
      <c r="AB4343">
        <f>IF(h!$A5691=AB$1,1,0)</f>
        <v>1</v>
      </c>
      <c r="AC4343">
        <f>IF(h!$A5691=AC$1,1,0)</f>
        <v>0</v>
      </c>
      <c r="AD4343">
        <f>IF(h!$A5691=AD$1,1,0)</f>
        <v>0</v>
      </c>
      <c r="AE4343">
        <f>IF(h!$A5691=AE$1,1,0)</f>
        <v>0</v>
      </c>
      <c r="AF4343">
        <f t="shared" si="694"/>
        <v>0</v>
      </c>
      <c r="AG4343">
        <f t="shared" si="694"/>
        <v>0</v>
      </c>
      <c r="AH4343">
        <f t="shared" si="694"/>
        <v>0</v>
      </c>
      <c r="AI4343">
        <f>IF(h!$A5691=AI$1,1,0)</f>
        <v>0</v>
      </c>
      <c r="AJ4343" t="str">
        <f t="shared" si="690"/>
        <v>Valid</v>
      </c>
      <c r="AK4343" t="str">
        <f t="shared" si="691"/>
        <v>Service Department</v>
      </c>
    </row>
    <row r="4344" spans="1:37" x14ac:dyDescent="0.3">
      <c r="A4344">
        <v>996910</v>
      </c>
      <c r="B4344" s="2">
        <v>41868.558020833334</v>
      </c>
      <c r="C4344">
        <v>76895</v>
      </c>
      <c r="D4344" t="s">
        <v>38</v>
      </c>
      <c r="E4344">
        <f>IF(Sheet4!D4630="Hired",1,0)</f>
        <v>1</v>
      </c>
      <c r="F4344" t="str">
        <f t="shared" si="685"/>
        <v>Hired</v>
      </c>
      <c r="G4344" t="str">
        <f t="shared" si="686"/>
        <v>Valid</v>
      </c>
      <c r="I4344">
        <f>IF(Sheet4!$A4630=I$1,1,0)</f>
        <v>0</v>
      </c>
      <c r="J4344">
        <f>IF(Sheet4!$A4630=J$1,1,0)</f>
        <v>1</v>
      </c>
      <c r="K4344" t="str">
        <f t="shared" si="687"/>
        <v>Valid</v>
      </c>
      <c r="L4344" t="str">
        <f t="shared" si="688"/>
        <v>Female</v>
      </c>
      <c r="M4344">
        <f>IF(Sheet4!$C4630=M$1,1,0)</f>
        <v>0</v>
      </c>
      <c r="N4344">
        <f>IF(Sheet4!$C4630=N$1,1,0)</f>
        <v>1</v>
      </c>
      <c r="O4344">
        <f>IF(Sheet4!$C4630=O$1,1,0)</f>
        <v>0</v>
      </c>
      <c r="P4344">
        <f>IF(Sheet4!$C4630=P$1,1,0)</f>
        <v>0</v>
      </c>
      <c r="Q4344">
        <f>IF(Sheet4!$C4630=Q$1,1,0)</f>
        <v>0</v>
      </c>
      <c r="R4344">
        <f>IF(Sheet4!$C4630=R$1,1,0)</f>
        <v>0</v>
      </c>
      <c r="S4344">
        <f>IF(Sheet4!$C4630=S$1,1,0)</f>
        <v>0</v>
      </c>
      <c r="T4344">
        <f>IF(Sheet4!$C4630=T$1,1,0)</f>
        <v>0</v>
      </c>
      <c r="U4344">
        <f>IF(Sheet4!$C4630=U$1,1,0)</f>
        <v>0</v>
      </c>
      <c r="V4344">
        <f>IF(Sheet4!$C4630=V$1,1,0)</f>
        <v>0</v>
      </c>
      <c r="W4344">
        <f>IF(Sheet4!$C4630=W$1,1,0)</f>
        <v>0</v>
      </c>
      <c r="X4344">
        <f>IF(Sheet4!$C4630=X$1,1,0)</f>
        <v>0</v>
      </c>
      <c r="Y4344">
        <f>IF(Sheet4!$C4630=Y$1,1,0)</f>
        <v>0</v>
      </c>
      <c r="Z4344">
        <f>IF(Sheet4!$C4630=Z$1,1,0)</f>
        <v>0</v>
      </c>
      <c r="AA4344" t="str">
        <f t="shared" si="689"/>
        <v>Valid</v>
      </c>
      <c r="AB4344">
        <f>IF(h!$A4630=AB$1,1,0)</f>
        <v>0</v>
      </c>
      <c r="AC4344">
        <f>IF(h!$A4630=AC$1,1,0)</f>
        <v>1</v>
      </c>
      <c r="AD4344">
        <f>IF(h!$A4630=AD$1,1,0)</f>
        <v>0</v>
      </c>
      <c r="AE4344">
        <f>IF(h!$A4630=AE$1,1,0)</f>
        <v>0</v>
      </c>
      <c r="AF4344">
        <f t="shared" si="694"/>
        <v>0</v>
      </c>
      <c r="AG4344">
        <f t="shared" si="694"/>
        <v>0</v>
      </c>
      <c r="AH4344">
        <f t="shared" si="694"/>
        <v>0</v>
      </c>
      <c r="AI4344">
        <f>IF(h!$A4630=AI$1,1,0)</f>
        <v>0</v>
      </c>
      <c r="AJ4344" t="str">
        <f t="shared" si="690"/>
        <v>Valid</v>
      </c>
      <c r="AK4344" t="str">
        <f t="shared" si="691"/>
        <v>Operation Department</v>
      </c>
    </row>
    <row r="4345" spans="1:37" hidden="1" x14ac:dyDescent="0.3">
      <c r="A4345">
        <v>708890</v>
      </c>
      <c r="B4345" s="2">
        <v>41838.559560185182</v>
      </c>
      <c r="C4345">
        <v>76907</v>
      </c>
      <c r="D4345" t="s">
        <v>38</v>
      </c>
      <c r="E4345">
        <f>IF(Sheet4!D803="Hired",1,0)</f>
        <v>0</v>
      </c>
      <c r="F4345" t="str">
        <f t="shared" si="685"/>
        <v>Rejected</v>
      </c>
      <c r="G4345" t="str">
        <f t="shared" si="686"/>
        <v>Valid</v>
      </c>
      <c r="I4345">
        <f>IF(Sheet4!$A803=I$1,1,0)</f>
        <v>1</v>
      </c>
      <c r="J4345">
        <f>IF(Sheet4!$A803=J$1,1,0)</f>
        <v>0</v>
      </c>
      <c r="K4345" t="str">
        <f t="shared" si="687"/>
        <v>Valid</v>
      </c>
      <c r="L4345" t="str">
        <f t="shared" si="688"/>
        <v>Male</v>
      </c>
      <c r="M4345">
        <f>IF(Sheet4!$C803=M$1,1,0)</f>
        <v>0</v>
      </c>
      <c r="N4345">
        <f>IF(Sheet4!$C803=N$1,1,0)</f>
        <v>1</v>
      </c>
      <c r="O4345">
        <f>IF(Sheet4!$C803=O$1,1,0)</f>
        <v>0</v>
      </c>
      <c r="P4345">
        <f>IF(Sheet4!$C803=P$1,1,0)</f>
        <v>0</v>
      </c>
      <c r="Q4345">
        <f>IF(Sheet4!$C803=Q$1,1,0)</f>
        <v>0</v>
      </c>
      <c r="R4345">
        <f>IF(Sheet4!$C803=R$1,1,0)</f>
        <v>0</v>
      </c>
      <c r="S4345">
        <f>IF(Sheet4!$C803=S$1,1,0)</f>
        <v>0</v>
      </c>
      <c r="T4345">
        <f>IF(Sheet4!$C803=T$1,1,0)</f>
        <v>0</v>
      </c>
      <c r="U4345">
        <f>IF(Sheet4!$C803=U$1,1,0)</f>
        <v>0</v>
      </c>
      <c r="V4345">
        <f>IF(Sheet4!$C803=V$1,1,0)</f>
        <v>0</v>
      </c>
      <c r="W4345">
        <f>IF(Sheet4!$C803=W$1,1,0)</f>
        <v>0</v>
      </c>
      <c r="X4345">
        <f>IF(Sheet4!$C803=X$1,1,0)</f>
        <v>0</v>
      </c>
      <c r="Y4345">
        <f>IF(Sheet4!$C803=Y$1,1,0)</f>
        <v>0</v>
      </c>
      <c r="Z4345">
        <f>IF(Sheet4!$C803=Z$1,1,0)</f>
        <v>0</v>
      </c>
      <c r="AA4345" t="str">
        <f t="shared" si="689"/>
        <v>Valid</v>
      </c>
      <c r="AB4345">
        <f>IF(h!$A803=AB$1,1,0)</f>
        <v>0</v>
      </c>
      <c r="AC4345">
        <f>IF(h!$A803=AC$1,1,0)</f>
        <v>0</v>
      </c>
      <c r="AD4345">
        <f>IF(h!$A803=AD$1,1,0)</f>
        <v>1</v>
      </c>
      <c r="AE4345">
        <f>IF(h!$A803=AE$1,1,0)</f>
        <v>0</v>
      </c>
      <c r="AF4345">
        <f t="shared" si="694"/>
        <v>0</v>
      </c>
      <c r="AG4345">
        <f t="shared" si="694"/>
        <v>0</v>
      </c>
      <c r="AH4345">
        <f t="shared" si="694"/>
        <v>0</v>
      </c>
      <c r="AI4345">
        <f>IF(h!$A803=AI$1,1,0)</f>
        <v>0</v>
      </c>
      <c r="AJ4345" t="str">
        <f t="shared" si="690"/>
        <v>Valid</v>
      </c>
      <c r="AK4345" t="str">
        <f t="shared" si="691"/>
        <v>Sales Department</v>
      </c>
    </row>
    <row r="4346" spans="1:37" x14ac:dyDescent="0.3">
      <c r="A4346">
        <v>34818</v>
      </c>
      <c r="B4346" s="2">
        <v>41837.39707175926</v>
      </c>
      <c r="C4346">
        <v>76929</v>
      </c>
      <c r="D4346" t="s">
        <v>38</v>
      </c>
      <c r="E4346">
        <f>IF(Sheet4!D6071="Hired",1,0)</f>
        <v>1</v>
      </c>
      <c r="F4346" t="str">
        <f t="shared" si="685"/>
        <v>Hired</v>
      </c>
      <c r="G4346" t="str">
        <f t="shared" si="686"/>
        <v>Valid</v>
      </c>
      <c r="I4346">
        <f>IF(Sheet4!$A6071=I$1,1,0)</f>
        <v>0</v>
      </c>
      <c r="J4346">
        <f>IF(Sheet4!$A6071=J$1,1,0)</f>
        <v>1</v>
      </c>
      <c r="K4346" t="str">
        <f t="shared" si="687"/>
        <v>Valid</v>
      </c>
      <c r="L4346" t="str">
        <f t="shared" si="688"/>
        <v>Female</v>
      </c>
      <c r="M4346">
        <f>IF(Sheet4!$C6071=M$1,1,0)</f>
        <v>0</v>
      </c>
      <c r="N4346">
        <f>IF(Sheet4!$C6071=N$1,1,0)</f>
        <v>1</v>
      </c>
      <c r="O4346">
        <f>IF(Sheet4!$C6071=O$1,1,0)</f>
        <v>0</v>
      </c>
      <c r="P4346">
        <f>IF(Sheet4!$C6071=P$1,1,0)</f>
        <v>0</v>
      </c>
      <c r="Q4346">
        <f>IF(Sheet4!$C6071=Q$1,1,0)</f>
        <v>0</v>
      </c>
      <c r="R4346">
        <f>IF(Sheet4!$C6071=R$1,1,0)</f>
        <v>0</v>
      </c>
      <c r="S4346">
        <f>IF(Sheet4!$C6071=S$1,1,0)</f>
        <v>0</v>
      </c>
      <c r="T4346">
        <f>IF(Sheet4!$C6071=T$1,1,0)</f>
        <v>0</v>
      </c>
      <c r="U4346">
        <f>IF(Sheet4!$C6071=U$1,1,0)</f>
        <v>0</v>
      </c>
      <c r="V4346">
        <f>IF(Sheet4!$C6071=V$1,1,0)</f>
        <v>0</v>
      </c>
      <c r="W4346">
        <f>IF(Sheet4!$C6071=W$1,1,0)</f>
        <v>0</v>
      </c>
      <c r="X4346">
        <f>IF(Sheet4!$C6071=X$1,1,0)</f>
        <v>0</v>
      </c>
      <c r="Y4346">
        <f>IF(Sheet4!$C6071=Y$1,1,0)</f>
        <v>0</v>
      </c>
      <c r="Z4346">
        <f>IF(Sheet4!$C6071=Z$1,1,0)</f>
        <v>0</v>
      </c>
      <c r="AA4346" t="str">
        <f t="shared" si="689"/>
        <v>Valid</v>
      </c>
      <c r="AB4346">
        <f>IF(h!$A6071=AB$1,1,0)</f>
        <v>1</v>
      </c>
      <c r="AC4346">
        <f>IF(h!$A6071=AC$1,1,0)</f>
        <v>0</v>
      </c>
      <c r="AD4346">
        <f>IF(h!$A6071=AD$1,1,0)</f>
        <v>0</v>
      </c>
      <c r="AE4346">
        <f>IF(h!$A6071=AE$1,1,0)</f>
        <v>0</v>
      </c>
      <c r="AF4346">
        <f t="shared" si="694"/>
        <v>0</v>
      </c>
      <c r="AG4346">
        <f t="shared" si="694"/>
        <v>0</v>
      </c>
      <c r="AH4346">
        <f t="shared" si="694"/>
        <v>0</v>
      </c>
      <c r="AI4346">
        <f>IF(h!$A6071=AI$1,1,0)</f>
        <v>0</v>
      </c>
      <c r="AJ4346" t="str">
        <f t="shared" si="690"/>
        <v>Valid</v>
      </c>
      <c r="AK4346" t="str">
        <f t="shared" si="691"/>
        <v>Service Department</v>
      </c>
    </row>
    <row r="4347" spans="1:37" x14ac:dyDescent="0.3">
      <c r="A4347">
        <v>373338</v>
      </c>
      <c r="B4347" s="2">
        <v>41790.521261574075</v>
      </c>
      <c r="C4347">
        <v>76938</v>
      </c>
      <c r="D4347" t="s">
        <v>38</v>
      </c>
      <c r="E4347">
        <f>IF(Sheet4!D6129="Hired",1,0)</f>
        <v>1</v>
      </c>
      <c r="F4347" t="str">
        <f t="shared" si="685"/>
        <v>Hired</v>
      </c>
      <c r="G4347" t="str">
        <f t="shared" si="686"/>
        <v>Valid</v>
      </c>
      <c r="I4347">
        <f>IF(Sheet4!$A6129=I$1,1,0)</f>
        <v>1</v>
      </c>
      <c r="J4347">
        <f>IF(Sheet4!$A6129=J$1,1,0)</f>
        <v>0</v>
      </c>
      <c r="K4347" t="str">
        <f t="shared" si="687"/>
        <v>Valid</v>
      </c>
      <c r="L4347" t="str">
        <f t="shared" si="688"/>
        <v>Male</v>
      </c>
      <c r="M4347">
        <f>IF(Sheet4!$C6129=M$1,1,0)</f>
        <v>0</v>
      </c>
      <c r="N4347">
        <f>IF(Sheet4!$C6129=N$1,1,0)</f>
        <v>1</v>
      </c>
      <c r="O4347">
        <f>IF(Sheet4!$C6129=O$1,1,0)</f>
        <v>0</v>
      </c>
      <c r="P4347">
        <f>IF(Sheet4!$C6129=P$1,1,0)</f>
        <v>0</v>
      </c>
      <c r="Q4347">
        <f>IF(Sheet4!$C6129=Q$1,1,0)</f>
        <v>0</v>
      </c>
      <c r="R4347">
        <f>IF(Sheet4!$C6129=R$1,1,0)</f>
        <v>0</v>
      </c>
      <c r="S4347">
        <f>IF(Sheet4!$C6129=S$1,1,0)</f>
        <v>0</v>
      </c>
      <c r="T4347">
        <f>IF(Sheet4!$C6129=T$1,1,0)</f>
        <v>0</v>
      </c>
      <c r="U4347">
        <f>IF(Sheet4!$C6129=U$1,1,0)</f>
        <v>0</v>
      </c>
      <c r="V4347">
        <f>IF(Sheet4!$C6129=V$1,1,0)</f>
        <v>0</v>
      </c>
      <c r="W4347">
        <f>IF(Sheet4!$C6129=W$1,1,0)</f>
        <v>0</v>
      </c>
      <c r="X4347">
        <f>IF(Sheet4!$C6129=X$1,1,0)</f>
        <v>0</v>
      </c>
      <c r="Y4347">
        <f>IF(Sheet4!$C6129=Y$1,1,0)</f>
        <v>0</v>
      </c>
      <c r="Z4347">
        <f>IF(Sheet4!$C6129=Z$1,1,0)</f>
        <v>0</v>
      </c>
      <c r="AA4347" t="str">
        <f t="shared" si="689"/>
        <v>Valid</v>
      </c>
      <c r="AB4347">
        <f>IF(h!$A6129=AB$1,1,0)</f>
        <v>0</v>
      </c>
      <c r="AC4347">
        <f>IF(h!$A6129=AC$1,1,0)</f>
        <v>1</v>
      </c>
      <c r="AD4347">
        <f>IF(h!$A6129=AD$1,1,0)</f>
        <v>0</v>
      </c>
      <c r="AE4347">
        <f>IF(h!$A6129=AE$1,1,0)</f>
        <v>0</v>
      </c>
      <c r="AF4347">
        <f t="shared" si="694"/>
        <v>0</v>
      </c>
      <c r="AG4347">
        <f t="shared" si="694"/>
        <v>0</v>
      </c>
      <c r="AH4347">
        <f t="shared" si="694"/>
        <v>0</v>
      </c>
      <c r="AI4347">
        <f>IF(h!$A6129=AI$1,1,0)</f>
        <v>0</v>
      </c>
      <c r="AJ4347" t="str">
        <f t="shared" si="690"/>
        <v>Valid</v>
      </c>
      <c r="AK4347" t="str">
        <f t="shared" si="691"/>
        <v>Operation Department</v>
      </c>
    </row>
    <row r="4348" spans="1:37" x14ac:dyDescent="0.3">
      <c r="A4348">
        <v>120935</v>
      </c>
      <c r="B4348" s="2">
        <v>41831.634502314817</v>
      </c>
      <c r="C4348">
        <v>76940</v>
      </c>
      <c r="D4348" t="s">
        <v>38</v>
      </c>
      <c r="E4348">
        <f>IF(Sheet4!D5154="Hired",1,0)</f>
        <v>1</v>
      </c>
      <c r="F4348" t="str">
        <f t="shared" si="685"/>
        <v>Hired</v>
      </c>
      <c r="G4348" t="str">
        <f t="shared" si="686"/>
        <v>Valid</v>
      </c>
      <c r="I4348">
        <f>IF(Sheet4!$A5154=I$1,1,0)</f>
        <v>0</v>
      </c>
      <c r="J4348">
        <f>IF(Sheet4!$A5154=J$1,1,0)</f>
        <v>1</v>
      </c>
      <c r="K4348" t="str">
        <f t="shared" si="687"/>
        <v>Valid</v>
      </c>
      <c r="L4348" t="str">
        <f t="shared" si="688"/>
        <v>Female</v>
      </c>
      <c r="M4348">
        <f>IF(Sheet4!$C5154=M$1,1,0)</f>
        <v>0</v>
      </c>
      <c r="N4348">
        <f>IF(Sheet4!$C5154=N$1,1,0)</f>
        <v>0</v>
      </c>
      <c r="O4348">
        <f>IF(Sheet4!$C5154=O$1,1,0)</f>
        <v>0</v>
      </c>
      <c r="P4348">
        <f>IF(Sheet4!$C5154=P$1,1,0)</f>
        <v>0</v>
      </c>
      <c r="Q4348">
        <f>IF(Sheet4!$C5154=Q$1,1,0)</f>
        <v>0</v>
      </c>
      <c r="R4348">
        <f>IF(Sheet4!$C5154=R$1,1,0)</f>
        <v>0</v>
      </c>
      <c r="S4348">
        <f>IF(Sheet4!$C5154=S$1,1,0)</f>
        <v>0</v>
      </c>
      <c r="T4348">
        <f>IF(Sheet4!$C5154=T$1,1,0)</f>
        <v>0</v>
      </c>
      <c r="U4348">
        <f>IF(Sheet4!$C5154=U$1,1,0)</f>
        <v>0</v>
      </c>
      <c r="V4348">
        <f>IF(Sheet4!$C5154=V$1,1,0)</f>
        <v>0</v>
      </c>
      <c r="W4348">
        <f>IF(Sheet4!$C5154=W$1,1,0)</f>
        <v>0</v>
      </c>
      <c r="X4348">
        <f>IF(Sheet4!$C5154=X$1,1,0)</f>
        <v>0</v>
      </c>
      <c r="Y4348">
        <f>IF(Sheet4!$C5154=Y$1,1,0)</f>
        <v>1</v>
      </c>
      <c r="Z4348">
        <f>IF(Sheet4!$C5154=Z$1,1,0)</f>
        <v>0</v>
      </c>
      <c r="AA4348" t="str">
        <f t="shared" si="689"/>
        <v>Valid</v>
      </c>
      <c r="AB4348">
        <f>IF(h!$A5154=AB$1,1,0)</f>
        <v>1</v>
      </c>
      <c r="AC4348">
        <f>IF(h!$A5154=AC$1,1,0)</f>
        <v>0</v>
      </c>
      <c r="AD4348">
        <f>IF(h!$A5154=AD$1,1,0)</f>
        <v>0</v>
      </c>
      <c r="AE4348">
        <f>IF(h!$A5154=AE$1,1,0)</f>
        <v>0</v>
      </c>
      <c r="AF4348">
        <f t="shared" si="694"/>
        <v>0</v>
      </c>
      <c r="AG4348">
        <f t="shared" si="694"/>
        <v>0</v>
      </c>
      <c r="AH4348">
        <f t="shared" si="694"/>
        <v>0</v>
      </c>
      <c r="AI4348">
        <f>IF(h!$A5154=AI$1,1,0)</f>
        <v>0</v>
      </c>
      <c r="AJ4348" t="str">
        <f t="shared" si="690"/>
        <v>Valid</v>
      </c>
      <c r="AK4348" t="str">
        <f t="shared" si="691"/>
        <v>Service Department</v>
      </c>
    </row>
    <row r="4349" spans="1:37" x14ac:dyDescent="0.3">
      <c r="A4349">
        <v>847669</v>
      </c>
      <c r="B4349" s="2">
        <v>41857.615624999999</v>
      </c>
      <c r="C4349">
        <v>76940</v>
      </c>
      <c r="D4349" t="s">
        <v>38</v>
      </c>
      <c r="E4349">
        <f>IF(Sheet4!D7093="Hired",1,0)</f>
        <v>1</v>
      </c>
      <c r="F4349" t="str">
        <f t="shared" si="685"/>
        <v>Hired</v>
      </c>
      <c r="G4349" t="str">
        <f t="shared" si="686"/>
        <v>Valid</v>
      </c>
      <c r="I4349">
        <f>IF(Sheet4!$A7093=I$1,1,0)</f>
        <v>0</v>
      </c>
      <c r="J4349">
        <f>IF(Sheet4!$A7093=J$1,1,0)</f>
        <v>1</v>
      </c>
      <c r="K4349" t="str">
        <f t="shared" si="687"/>
        <v>Valid</v>
      </c>
      <c r="L4349" t="str">
        <f t="shared" si="688"/>
        <v>Female</v>
      </c>
      <c r="M4349">
        <f>IF(Sheet4!$C7093=M$1,1,0)</f>
        <v>0</v>
      </c>
      <c r="N4349">
        <f>IF(Sheet4!$C7093=N$1,1,0)</f>
        <v>1</v>
      </c>
      <c r="O4349">
        <f>IF(Sheet4!$C7093=O$1,1,0)</f>
        <v>0</v>
      </c>
      <c r="P4349">
        <f>IF(Sheet4!$C7093=P$1,1,0)</f>
        <v>0</v>
      </c>
      <c r="Q4349">
        <f>IF(Sheet4!$C7093=Q$1,1,0)</f>
        <v>0</v>
      </c>
      <c r="R4349">
        <f>IF(Sheet4!$C7093=R$1,1,0)</f>
        <v>0</v>
      </c>
      <c r="S4349">
        <f>IF(Sheet4!$C7093=S$1,1,0)</f>
        <v>0</v>
      </c>
      <c r="T4349">
        <f>IF(Sheet4!$C7093=T$1,1,0)</f>
        <v>0</v>
      </c>
      <c r="U4349">
        <f>IF(Sheet4!$C7093=U$1,1,0)</f>
        <v>0</v>
      </c>
      <c r="V4349">
        <f>IF(Sheet4!$C7093=V$1,1,0)</f>
        <v>0</v>
      </c>
      <c r="W4349">
        <f>IF(Sheet4!$C7093=W$1,1,0)</f>
        <v>0</v>
      </c>
      <c r="X4349">
        <f>IF(Sheet4!$C7093=X$1,1,0)</f>
        <v>0</v>
      </c>
      <c r="Y4349">
        <f>IF(Sheet4!$C7093=Y$1,1,0)</f>
        <v>0</v>
      </c>
      <c r="Z4349">
        <f>IF(Sheet4!$C7093=Z$1,1,0)</f>
        <v>0</v>
      </c>
      <c r="AA4349" t="str">
        <f t="shared" si="689"/>
        <v>Valid</v>
      </c>
      <c r="AB4349">
        <f>IF(h!$A7093=AB$1,1,0)</f>
        <v>0</v>
      </c>
      <c r="AC4349">
        <f>IF(h!$A7093=AC$1,1,0)</f>
        <v>0</v>
      </c>
      <c r="AD4349">
        <f>IF(h!$A7093=AD$1,1,0)</f>
        <v>1</v>
      </c>
      <c r="AE4349">
        <f>IF(h!$A7093=AE$1,1,0)</f>
        <v>0</v>
      </c>
      <c r="AF4349">
        <f t="shared" si="694"/>
        <v>0</v>
      </c>
      <c r="AG4349">
        <f t="shared" si="694"/>
        <v>0</v>
      </c>
      <c r="AH4349">
        <f t="shared" si="694"/>
        <v>0</v>
      </c>
      <c r="AI4349">
        <f>IF(h!$A7093=AI$1,1,0)</f>
        <v>0</v>
      </c>
      <c r="AJ4349" t="str">
        <f t="shared" si="690"/>
        <v>Valid</v>
      </c>
      <c r="AK4349" t="str">
        <f t="shared" si="691"/>
        <v>Sales Department</v>
      </c>
    </row>
    <row r="4350" spans="1:37" x14ac:dyDescent="0.3">
      <c r="A4350">
        <v>820910</v>
      </c>
      <c r="B4350" s="2">
        <v>41873.296643518515</v>
      </c>
      <c r="C4350">
        <v>76950</v>
      </c>
      <c r="D4350" t="s">
        <v>38</v>
      </c>
      <c r="E4350">
        <f>IF(Sheet4!D5555="Hired",1,0)</f>
        <v>1</v>
      </c>
      <c r="F4350" t="str">
        <f t="shared" si="685"/>
        <v>Hired</v>
      </c>
      <c r="G4350" t="str">
        <f t="shared" si="686"/>
        <v>Valid</v>
      </c>
      <c r="I4350">
        <f>IF(Sheet4!$A5555=I$1,1,0)</f>
        <v>1</v>
      </c>
      <c r="J4350">
        <f>IF(Sheet4!$A5555=J$1,1,0)</f>
        <v>0</v>
      </c>
      <c r="K4350" t="str">
        <f t="shared" si="687"/>
        <v>Valid</v>
      </c>
      <c r="L4350" t="str">
        <f t="shared" si="688"/>
        <v>Male</v>
      </c>
      <c r="M4350">
        <f>IF(Sheet4!$C5555=M$1,1,0)</f>
        <v>0</v>
      </c>
      <c r="N4350">
        <f>IF(Sheet4!$C5555=N$1,1,0)</f>
        <v>1</v>
      </c>
      <c r="O4350">
        <f>IF(Sheet4!$C5555=O$1,1,0)</f>
        <v>0</v>
      </c>
      <c r="P4350">
        <f>IF(Sheet4!$C5555=P$1,1,0)</f>
        <v>0</v>
      </c>
      <c r="Q4350">
        <f>IF(Sheet4!$C5555=Q$1,1,0)</f>
        <v>0</v>
      </c>
      <c r="R4350">
        <f>IF(Sheet4!$C5555=R$1,1,0)</f>
        <v>0</v>
      </c>
      <c r="S4350">
        <f>IF(Sheet4!$C5555=S$1,1,0)</f>
        <v>0</v>
      </c>
      <c r="T4350">
        <f>IF(Sheet4!$C5555=T$1,1,0)</f>
        <v>0</v>
      </c>
      <c r="U4350">
        <f>IF(Sheet4!$C5555=U$1,1,0)</f>
        <v>0</v>
      </c>
      <c r="V4350">
        <f>IF(Sheet4!$C5555=V$1,1,0)</f>
        <v>0</v>
      </c>
      <c r="W4350">
        <f>IF(Sheet4!$C5555=W$1,1,0)</f>
        <v>0</v>
      </c>
      <c r="X4350">
        <f>IF(Sheet4!$C5555=X$1,1,0)</f>
        <v>0</v>
      </c>
      <c r="Y4350">
        <f>IF(Sheet4!$C5555=Y$1,1,0)</f>
        <v>0</v>
      </c>
      <c r="Z4350">
        <f>IF(Sheet4!$C5555=Z$1,1,0)</f>
        <v>0</v>
      </c>
      <c r="AA4350" t="str">
        <f t="shared" si="689"/>
        <v>Valid</v>
      </c>
      <c r="AB4350">
        <f>IF(h!$A5555=AB$1,1,0)</f>
        <v>1</v>
      </c>
      <c r="AC4350">
        <f>IF(h!$A5555=AC$1,1,0)</f>
        <v>0</v>
      </c>
      <c r="AD4350">
        <f>IF(h!$A5555=AD$1,1,0)</f>
        <v>0</v>
      </c>
      <c r="AE4350">
        <f>IF(h!$A5555=AE$1,1,0)</f>
        <v>0</v>
      </c>
      <c r="AF4350">
        <f t="shared" si="694"/>
        <v>0</v>
      </c>
      <c r="AG4350">
        <f t="shared" si="694"/>
        <v>0</v>
      </c>
      <c r="AH4350">
        <f t="shared" si="694"/>
        <v>0</v>
      </c>
      <c r="AI4350">
        <f>IF(h!$A5555=AI$1,1,0)</f>
        <v>0</v>
      </c>
      <c r="AJ4350" t="str">
        <f t="shared" si="690"/>
        <v>Valid</v>
      </c>
      <c r="AK4350" t="str">
        <f t="shared" si="691"/>
        <v>Service Department</v>
      </c>
    </row>
    <row r="4351" spans="1:37" x14ac:dyDescent="0.3">
      <c r="A4351">
        <v>515151</v>
      </c>
      <c r="B4351" s="2">
        <v>41878.398252314815</v>
      </c>
      <c r="C4351">
        <v>76958</v>
      </c>
      <c r="D4351" t="s">
        <v>38</v>
      </c>
      <c r="E4351">
        <f>IF(Sheet4!D5272="Hired",1,0)</f>
        <v>1</v>
      </c>
      <c r="F4351" t="str">
        <f t="shared" si="685"/>
        <v>Hired</v>
      </c>
      <c r="G4351" t="str">
        <f t="shared" si="686"/>
        <v>Valid</v>
      </c>
      <c r="I4351">
        <f>IF(Sheet4!$A5272=I$1,1,0)</f>
        <v>0</v>
      </c>
      <c r="J4351">
        <f>IF(Sheet4!$A5272=J$1,1,0)</f>
        <v>1</v>
      </c>
      <c r="K4351" t="str">
        <f t="shared" si="687"/>
        <v>Valid</v>
      </c>
      <c r="L4351" t="str">
        <f t="shared" si="688"/>
        <v>Female</v>
      </c>
      <c r="M4351">
        <f>IF(Sheet4!$C5272=M$1,1,0)</f>
        <v>0</v>
      </c>
      <c r="N4351">
        <f>IF(Sheet4!$C5272=N$1,1,0)</f>
        <v>0</v>
      </c>
      <c r="O4351">
        <f>IF(Sheet4!$C5272=O$1,1,0)</f>
        <v>0</v>
      </c>
      <c r="P4351">
        <f>IF(Sheet4!$C5272=P$1,1,0)</f>
        <v>0</v>
      </c>
      <c r="Q4351">
        <f>IF(Sheet4!$C5272=Q$1,1,0)</f>
        <v>0</v>
      </c>
      <c r="R4351">
        <f>IF(Sheet4!$C5272=R$1,1,0)</f>
        <v>0</v>
      </c>
      <c r="S4351">
        <f>IF(Sheet4!$C5272=S$1,1,0)</f>
        <v>0</v>
      </c>
      <c r="T4351">
        <f>IF(Sheet4!$C5272=T$1,1,0)</f>
        <v>0</v>
      </c>
      <c r="U4351">
        <f>IF(Sheet4!$C5272=U$1,1,0)</f>
        <v>1</v>
      </c>
      <c r="V4351">
        <f>IF(Sheet4!$C5272=V$1,1,0)</f>
        <v>0</v>
      </c>
      <c r="W4351">
        <f>IF(Sheet4!$C5272=W$1,1,0)</f>
        <v>0</v>
      </c>
      <c r="X4351">
        <f>IF(Sheet4!$C5272=X$1,1,0)</f>
        <v>0</v>
      </c>
      <c r="Y4351">
        <f>IF(Sheet4!$C5272=Y$1,1,0)</f>
        <v>0</v>
      </c>
      <c r="Z4351">
        <f>IF(Sheet4!$C5272=Z$1,1,0)</f>
        <v>0</v>
      </c>
      <c r="AA4351" t="str">
        <f t="shared" si="689"/>
        <v>Valid</v>
      </c>
      <c r="AB4351">
        <f>IF(h!$A5272=AB$1,1,0)</f>
        <v>0</v>
      </c>
      <c r="AC4351">
        <f>IF(h!$A5272=AC$1,1,0)</f>
        <v>1</v>
      </c>
      <c r="AD4351">
        <f>IF(h!$A5272=AD$1,1,0)</f>
        <v>0</v>
      </c>
      <c r="AE4351">
        <f>IF(h!$A5272=AE$1,1,0)</f>
        <v>0</v>
      </c>
      <c r="AF4351">
        <f t="shared" si="694"/>
        <v>0</v>
      </c>
      <c r="AG4351">
        <f t="shared" si="694"/>
        <v>0</v>
      </c>
      <c r="AH4351">
        <f t="shared" si="694"/>
        <v>0</v>
      </c>
      <c r="AI4351">
        <f>IF(h!$A5272=AI$1,1,0)</f>
        <v>0</v>
      </c>
      <c r="AJ4351" t="str">
        <f t="shared" si="690"/>
        <v>Valid</v>
      </c>
      <c r="AK4351" t="str">
        <f t="shared" si="691"/>
        <v>Operation Department</v>
      </c>
    </row>
    <row r="4352" spans="1:37" hidden="1" x14ac:dyDescent="0.3">
      <c r="A4352">
        <v>797497</v>
      </c>
      <c r="B4352" s="2">
        <v>41799.976064814815</v>
      </c>
      <c r="C4352">
        <v>76959</v>
      </c>
      <c r="D4352" t="s">
        <v>38</v>
      </c>
      <c r="E4352">
        <f>IF(Sheet4!D373="Hired",1,0)</f>
        <v>0</v>
      </c>
      <c r="F4352" t="str">
        <f t="shared" si="685"/>
        <v>Rejected</v>
      </c>
      <c r="G4352" t="str">
        <f t="shared" si="686"/>
        <v>Valid</v>
      </c>
      <c r="I4352">
        <f>IF(Sheet4!$A373=I$1,1,0)</f>
        <v>1</v>
      </c>
      <c r="J4352">
        <f>IF(Sheet4!$A373=J$1,1,0)</f>
        <v>0</v>
      </c>
      <c r="K4352" t="str">
        <f t="shared" si="687"/>
        <v>Valid</v>
      </c>
      <c r="L4352" t="str">
        <f t="shared" si="688"/>
        <v>Male</v>
      </c>
      <c r="M4352">
        <f>IF(Sheet4!$C373=M$1,1,0)</f>
        <v>0</v>
      </c>
      <c r="N4352">
        <f>IF(Sheet4!$C373=N$1,1,0)</f>
        <v>0</v>
      </c>
      <c r="O4352">
        <f>IF(Sheet4!$C373=O$1,1,0)</f>
        <v>0</v>
      </c>
      <c r="P4352">
        <f>IF(Sheet4!$C373=P$1,1,0)</f>
        <v>0</v>
      </c>
      <c r="Q4352">
        <f>IF(Sheet4!$C373=Q$1,1,0)</f>
        <v>0</v>
      </c>
      <c r="R4352">
        <f>IF(Sheet4!$C373=R$1,1,0)</f>
        <v>0</v>
      </c>
      <c r="S4352">
        <f>IF(Sheet4!$C373=S$1,1,0)</f>
        <v>0</v>
      </c>
      <c r="T4352">
        <f>IF(Sheet4!$C373=T$1,1,0)</f>
        <v>0</v>
      </c>
      <c r="U4352">
        <f>IF(Sheet4!$C373=U$1,1,0)</f>
        <v>0</v>
      </c>
      <c r="V4352">
        <f>IF(Sheet4!$C373=V$1,1,0)</f>
        <v>0</v>
      </c>
      <c r="W4352">
        <f>IF(Sheet4!$C373=W$1,1,0)</f>
        <v>0</v>
      </c>
      <c r="X4352">
        <f>IF(Sheet4!$C373=X$1,1,0)</f>
        <v>0</v>
      </c>
      <c r="Y4352">
        <f>IF(Sheet4!$C373=Y$1,1,0)</f>
        <v>1</v>
      </c>
      <c r="Z4352">
        <f>IF(Sheet4!$C373=Z$1,1,0)</f>
        <v>0</v>
      </c>
      <c r="AA4352" t="str">
        <f t="shared" si="689"/>
        <v>Valid</v>
      </c>
      <c r="AB4352">
        <f>IF(h!$A373=AB$1,1,0)</f>
        <v>1</v>
      </c>
      <c r="AC4352">
        <f>IF(h!$A373=AC$1,1,0)</f>
        <v>0</v>
      </c>
      <c r="AD4352">
        <f>IF(h!$A373=AD$1,1,0)</f>
        <v>0</v>
      </c>
      <c r="AE4352">
        <f>IF(h!$A373=AE$1,1,0)</f>
        <v>0</v>
      </c>
      <c r="AF4352">
        <f t="shared" si="694"/>
        <v>0</v>
      </c>
      <c r="AG4352">
        <f t="shared" si="694"/>
        <v>0</v>
      </c>
      <c r="AH4352">
        <f t="shared" si="694"/>
        <v>0</v>
      </c>
      <c r="AI4352">
        <f>IF(h!$A373=AI$1,1,0)</f>
        <v>0</v>
      </c>
      <c r="AJ4352" t="str">
        <f t="shared" si="690"/>
        <v>Valid</v>
      </c>
      <c r="AK4352" t="str">
        <f t="shared" si="691"/>
        <v>Service Department</v>
      </c>
    </row>
    <row r="4353" spans="1:37" x14ac:dyDescent="0.3">
      <c r="A4353">
        <v>410576</v>
      </c>
      <c r="B4353" s="2">
        <v>41817.545925925922</v>
      </c>
      <c r="C4353">
        <v>76961</v>
      </c>
      <c r="D4353" t="s">
        <v>38</v>
      </c>
      <c r="E4353">
        <f>IF(Sheet4!D3821="Hired",1,0)</f>
        <v>1</v>
      </c>
      <c r="F4353" t="str">
        <f t="shared" si="685"/>
        <v>Hired</v>
      </c>
      <c r="G4353" t="str">
        <f t="shared" si="686"/>
        <v>Valid</v>
      </c>
      <c r="I4353">
        <f>IF(Sheet4!$A3821=I$1,1,0)</f>
        <v>0</v>
      </c>
      <c r="J4353">
        <f>IF(Sheet4!$A3821=J$1,1,0)</f>
        <v>1</v>
      </c>
      <c r="K4353" t="str">
        <f t="shared" si="687"/>
        <v>Valid</v>
      </c>
      <c r="L4353" t="str">
        <f t="shared" si="688"/>
        <v>Female</v>
      </c>
      <c r="M4353">
        <f>IF(Sheet4!$C3821=M$1,1,0)</f>
        <v>0</v>
      </c>
      <c r="N4353">
        <f>IF(Sheet4!$C3821=N$1,1,0)</f>
        <v>0</v>
      </c>
      <c r="O4353">
        <f>IF(Sheet4!$C3821=O$1,1,0)</f>
        <v>0</v>
      </c>
      <c r="P4353">
        <f>IF(Sheet4!$C3821=P$1,1,0)</f>
        <v>0</v>
      </c>
      <c r="Q4353">
        <f>IF(Sheet4!$C3821=Q$1,1,0)</f>
        <v>0</v>
      </c>
      <c r="R4353">
        <f>IF(Sheet4!$C3821=R$1,1,0)</f>
        <v>0</v>
      </c>
      <c r="S4353">
        <f>IF(Sheet4!$C3821=S$1,1,0)</f>
        <v>1</v>
      </c>
      <c r="T4353">
        <f>IF(Sheet4!$C3821=T$1,1,0)</f>
        <v>0</v>
      </c>
      <c r="U4353">
        <f>IF(Sheet4!$C3821=U$1,1,0)</f>
        <v>0</v>
      </c>
      <c r="V4353">
        <f>IF(Sheet4!$C3821=V$1,1,0)</f>
        <v>0</v>
      </c>
      <c r="W4353">
        <f>IF(Sheet4!$C3821=W$1,1,0)</f>
        <v>0</v>
      </c>
      <c r="X4353">
        <f>IF(Sheet4!$C3821=X$1,1,0)</f>
        <v>0</v>
      </c>
      <c r="Y4353">
        <f>IF(Sheet4!$C3821=Y$1,1,0)</f>
        <v>0</v>
      </c>
      <c r="Z4353">
        <f>IF(Sheet4!$C3821=Z$1,1,0)</f>
        <v>0</v>
      </c>
      <c r="AA4353" t="str">
        <f t="shared" si="689"/>
        <v>Valid</v>
      </c>
      <c r="AB4353">
        <f>IF(h!$A3821=AB$1,1,0)</f>
        <v>0</v>
      </c>
      <c r="AC4353">
        <f>IF(h!$A3821=AC$1,1,0)</f>
        <v>1</v>
      </c>
      <c r="AD4353">
        <f>IF(h!$A3821=AD$1,1,0)</f>
        <v>0</v>
      </c>
      <c r="AE4353">
        <f>IF(h!$A3821=AE$1,1,0)</f>
        <v>0</v>
      </c>
      <c r="AF4353">
        <f t="shared" si="694"/>
        <v>0</v>
      </c>
      <c r="AG4353">
        <f t="shared" si="694"/>
        <v>0</v>
      </c>
      <c r="AH4353">
        <f t="shared" si="694"/>
        <v>0</v>
      </c>
      <c r="AI4353">
        <f>IF(h!$A3821=AI$1,1,0)</f>
        <v>0</v>
      </c>
      <c r="AJ4353" t="str">
        <f t="shared" si="690"/>
        <v>Valid</v>
      </c>
      <c r="AK4353" t="str">
        <f t="shared" si="691"/>
        <v>Operation Department</v>
      </c>
    </row>
    <row r="4354" spans="1:37" x14ac:dyDescent="0.3">
      <c r="A4354">
        <v>446419</v>
      </c>
      <c r="B4354" s="2">
        <v>41837.673831018517</v>
      </c>
      <c r="C4354">
        <v>76961</v>
      </c>
      <c r="D4354" t="s">
        <v>38</v>
      </c>
      <c r="E4354">
        <f>IF(Sheet4!D4005="Hired",1,0)</f>
        <v>1</v>
      </c>
      <c r="F4354" t="str">
        <f t="shared" ref="F4354:F4417" si="695">IF(E4354=0, "Rejected","Hired")</f>
        <v>Hired</v>
      </c>
      <c r="G4354" t="str">
        <f t="shared" ref="G4354:G4417" si="696">IF(OR(E4354=0,E4354=1),"Valid","Outlier")</f>
        <v>Valid</v>
      </c>
      <c r="I4354">
        <f>IF(Sheet4!$A4005=I$1,1,0)</f>
        <v>0</v>
      </c>
      <c r="J4354">
        <f>IF(Sheet4!$A4005=J$1,1,0)</f>
        <v>1</v>
      </c>
      <c r="K4354" t="str">
        <f t="shared" ref="K4354:K4417" si="697">IF(SUM(I4354:J4354) = 1, "Valid", "Outlier")</f>
        <v>Valid</v>
      </c>
      <c r="L4354" t="str">
        <f t="shared" ref="L4354:L4417" si="698">IF(I4354=1, "Male", IF(J4354=1, "Female", "Don’t prefer to say"))</f>
        <v>Female</v>
      </c>
      <c r="M4354">
        <f>IF(Sheet4!$C4005=M$1,1,0)</f>
        <v>0</v>
      </c>
      <c r="N4354">
        <f>IF(Sheet4!$C4005=N$1,1,0)</f>
        <v>1</v>
      </c>
      <c r="O4354">
        <f>IF(Sheet4!$C4005=O$1,1,0)</f>
        <v>0</v>
      </c>
      <c r="P4354">
        <f>IF(Sheet4!$C4005=P$1,1,0)</f>
        <v>0</v>
      </c>
      <c r="Q4354">
        <f>IF(Sheet4!$C4005=Q$1,1,0)</f>
        <v>0</v>
      </c>
      <c r="R4354">
        <f>IF(Sheet4!$C4005=R$1,1,0)</f>
        <v>0</v>
      </c>
      <c r="S4354">
        <f>IF(Sheet4!$C4005=S$1,1,0)</f>
        <v>0</v>
      </c>
      <c r="T4354">
        <f>IF(Sheet4!$C4005=T$1,1,0)</f>
        <v>0</v>
      </c>
      <c r="U4354">
        <f>IF(Sheet4!$C4005=U$1,1,0)</f>
        <v>0</v>
      </c>
      <c r="V4354">
        <f>IF(Sheet4!$C4005=V$1,1,0)</f>
        <v>0</v>
      </c>
      <c r="W4354">
        <f>IF(Sheet4!$C4005=W$1,1,0)</f>
        <v>0</v>
      </c>
      <c r="X4354">
        <f>IF(Sheet4!$C4005=X$1,1,0)</f>
        <v>0</v>
      </c>
      <c r="Y4354">
        <f>IF(Sheet4!$C4005=Y$1,1,0)</f>
        <v>0</v>
      </c>
      <c r="Z4354">
        <f>IF(Sheet4!$C4005=Z$1,1,0)</f>
        <v>0</v>
      </c>
      <c r="AA4354" t="str">
        <f t="shared" ref="AA4354:AA4417" si="699">IF(SUM(M4354:Z4354) = 1, "Valid", "Outlier")</f>
        <v>Valid</v>
      </c>
      <c r="AB4354">
        <f>IF(h!$A4005=AB$1,1,0)</f>
        <v>0</v>
      </c>
      <c r="AC4354">
        <f>IF(h!$A4005=AC$1,1,0)</f>
        <v>0</v>
      </c>
      <c r="AD4354">
        <f>IF(h!$A4005=AD$1,1,0)</f>
        <v>1</v>
      </c>
      <c r="AE4354">
        <f>IF(h!$A4005=AE$1,1,0)</f>
        <v>0</v>
      </c>
      <c r="AF4354">
        <f t="shared" si="694"/>
        <v>0</v>
      </c>
      <c r="AG4354">
        <f t="shared" si="694"/>
        <v>0</v>
      </c>
      <c r="AH4354">
        <f t="shared" si="694"/>
        <v>0</v>
      </c>
      <c r="AI4354">
        <f>IF(h!$A4005=AI$1,1,0)</f>
        <v>0</v>
      </c>
      <c r="AJ4354" t="str">
        <f t="shared" ref="AJ4354:AJ4417" si="700">IF(SUM(AB4354:AI4354) = 1, "Valid", "Outlier")</f>
        <v>Valid</v>
      </c>
      <c r="AK4354" t="str">
        <f t="shared" si="691"/>
        <v>Sales Department</v>
      </c>
    </row>
    <row r="4355" spans="1:37" x14ac:dyDescent="0.3">
      <c r="A4355">
        <v>592340</v>
      </c>
      <c r="B4355" s="2">
        <v>41778.355057870373</v>
      </c>
      <c r="C4355">
        <v>76995</v>
      </c>
      <c r="D4355" t="s">
        <v>38</v>
      </c>
      <c r="E4355">
        <f>IF(Sheet4!D6032="Hired",1,0)</f>
        <v>1</v>
      </c>
      <c r="F4355" t="str">
        <f t="shared" si="695"/>
        <v>Hired</v>
      </c>
      <c r="G4355" t="str">
        <f t="shared" si="696"/>
        <v>Valid</v>
      </c>
      <c r="I4355">
        <f>IF(Sheet4!$A6032=I$1,1,0)</f>
        <v>0</v>
      </c>
      <c r="J4355">
        <f>IF(Sheet4!$A6032=J$1,1,0)</f>
        <v>1</v>
      </c>
      <c r="K4355" t="str">
        <f t="shared" si="697"/>
        <v>Valid</v>
      </c>
      <c r="L4355" t="str">
        <f t="shared" si="698"/>
        <v>Female</v>
      </c>
      <c r="M4355">
        <f>IF(Sheet4!$C6032=M$1,1,0)</f>
        <v>0</v>
      </c>
      <c r="N4355">
        <f>IF(Sheet4!$C6032=N$1,1,0)</f>
        <v>0</v>
      </c>
      <c r="O4355">
        <f>IF(Sheet4!$C6032=O$1,1,0)</f>
        <v>0</v>
      </c>
      <c r="P4355">
        <f>IF(Sheet4!$C6032=P$1,1,0)</f>
        <v>0</v>
      </c>
      <c r="Q4355">
        <f>IF(Sheet4!$C6032=Q$1,1,0)</f>
        <v>0</v>
      </c>
      <c r="R4355">
        <f>IF(Sheet4!$C6032=R$1,1,0)</f>
        <v>0</v>
      </c>
      <c r="S4355">
        <f>IF(Sheet4!$C6032=S$1,1,0)</f>
        <v>1</v>
      </c>
      <c r="T4355">
        <f>IF(Sheet4!$C6032=T$1,1,0)</f>
        <v>0</v>
      </c>
      <c r="U4355">
        <f>IF(Sheet4!$C6032=U$1,1,0)</f>
        <v>0</v>
      </c>
      <c r="V4355">
        <f>IF(Sheet4!$C6032=V$1,1,0)</f>
        <v>0</v>
      </c>
      <c r="W4355">
        <f>IF(Sheet4!$C6032=W$1,1,0)</f>
        <v>0</v>
      </c>
      <c r="X4355">
        <f>IF(Sheet4!$C6032=X$1,1,0)</f>
        <v>0</v>
      </c>
      <c r="Y4355">
        <f>IF(Sheet4!$C6032=Y$1,1,0)</f>
        <v>0</v>
      </c>
      <c r="Z4355">
        <f>IF(Sheet4!$C6032=Z$1,1,0)</f>
        <v>0</v>
      </c>
      <c r="AA4355" t="str">
        <f t="shared" si="699"/>
        <v>Valid</v>
      </c>
      <c r="AB4355">
        <f>IF(h!$A6032=AB$1,1,0)</f>
        <v>0</v>
      </c>
      <c r="AC4355">
        <f>IF(h!$A6032=AC$1,1,0)</f>
        <v>1</v>
      </c>
      <c r="AD4355">
        <f>IF(h!$A6032=AD$1,1,0)</f>
        <v>0</v>
      </c>
      <c r="AE4355">
        <f>IF(h!$A6032=AE$1,1,0)</f>
        <v>0</v>
      </c>
      <c r="AF4355">
        <f t="shared" si="694"/>
        <v>0</v>
      </c>
      <c r="AG4355">
        <f t="shared" si="694"/>
        <v>0</v>
      </c>
      <c r="AH4355">
        <f t="shared" si="694"/>
        <v>0</v>
      </c>
      <c r="AI4355">
        <f>IF(h!$A6032=AI$1,1,0)</f>
        <v>0</v>
      </c>
      <c r="AJ4355" t="str">
        <f t="shared" si="700"/>
        <v>Valid</v>
      </c>
      <c r="AK4355" t="str">
        <f t="shared" ref="AK4355:AK4418" si="701">IF(AB4355=1, "Service Department",
   IF(AC4355=1, "Operation Department",
   IF(AD4355=1, "Sales Department",
   IF(AE4355=1, "Finance Department",
   IF(AF4355=1, "Production Department",
   IF(AG4355=1, "Purchase Department",
   IF(AH4355=1, "Marketing Department",
   IF(AI4355=1, "General Management", "Human Resources Department"))))))))</f>
        <v>Operation Department</v>
      </c>
    </row>
    <row r="4356" spans="1:37" x14ac:dyDescent="0.3">
      <c r="A4356">
        <v>520929</v>
      </c>
      <c r="B4356" s="2">
        <v>41849.692175925928</v>
      </c>
      <c r="C4356">
        <v>77001</v>
      </c>
      <c r="D4356" t="s">
        <v>38</v>
      </c>
      <c r="E4356">
        <f>IF(Sheet4!D5388="Hired",1,0)</f>
        <v>1</v>
      </c>
      <c r="F4356" t="str">
        <f t="shared" si="695"/>
        <v>Hired</v>
      </c>
      <c r="G4356" t="str">
        <f t="shared" si="696"/>
        <v>Valid</v>
      </c>
      <c r="I4356">
        <f>IF(Sheet4!$A5388=I$1,1,0)</f>
        <v>0</v>
      </c>
      <c r="J4356">
        <f>IF(Sheet4!$A5388=J$1,1,0)</f>
        <v>1</v>
      </c>
      <c r="K4356" t="str">
        <f t="shared" si="697"/>
        <v>Valid</v>
      </c>
      <c r="L4356" t="str">
        <f t="shared" si="698"/>
        <v>Female</v>
      </c>
      <c r="M4356">
        <f>IF(Sheet4!$C5388=M$1,1,0)</f>
        <v>0</v>
      </c>
      <c r="N4356">
        <f>IF(Sheet4!$C5388=N$1,1,0)</f>
        <v>0</v>
      </c>
      <c r="O4356">
        <f>IF(Sheet4!$C5388=O$1,1,0)</f>
        <v>0</v>
      </c>
      <c r="P4356">
        <f>IF(Sheet4!$C5388=P$1,1,0)</f>
        <v>0</v>
      </c>
      <c r="Q4356">
        <f>IF(Sheet4!$C5388=Q$1,1,0)</f>
        <v>0</v>
      </c>
      <c r="R4356">
        <f>IF(Sheet4!$C5388=R$1,1,0)</f>
        <v>0</v>
      </c>
      <c r="S4356">
        <f>IF(Sheet4!$C5388=S$1,1,0)</f>
        <v>1</v>
      </c>
      <c r="T4356">
        <f>IF(Sheet4!$C5388=T$1,1,0)</f>
        <v>0</v>
      </c>
      <c r="U4356">
        <f>IF(Sheet4!$C5388=U$1,1,0)</f>
        <v>0</v>
      </c>
      <c r="V4356">
        <f>IF(Sheet4!$C5388=V$1,1,0)</f>
        <v>0</v>
      </c>
      <c r="W4356">
        <f>IF(Sheet4!$C5388=W$1,1,0)</f>
        <v>0</v>
      </c>
      <c r="X4356">
        <f>IF(Sheet4!$C5388=X$1,1,0)</f>
        <v>0</v>
      </c>
      <c r="Y4356">
        <f>IF(Sheet4!$C5388=Y$1,1,0)</f>
        <v>0</v>
      </c>
      <c r="Z4356">
        <f>IF(Sheet4!$C5388=Z$1,1,0)</f>
        <v>0</v>
      </c>
      <c r="AA4356" t="str">
        <f t="shared" si="699"/>
        <v>Valid</v>
      </c>
      <c r="AB4356">
        <f>IF(h!$A5388=AB$1,1,0)</f>
        <v>0</v>
      </c>
      <c r="AC4356">
        <f>IF(h!$A5388=AC$1,1,0)</f>
        <v>1</v>
      </c>
      <c r="AD4356">
        <f>IF(h!$A5388=AD$1,1,0)</f>
        <v>0</v>
      </c>
      <c r="AE4356">
        <f>IF(h!$A5388=AE$1,1,0)</f>
        <v>0</v>
      </c>
      <c r="AF4356">
        <f t="shared" si="694"/>
        <v>0</v>
      </c>
      <c r="AG4356">
        <f t="shared" si="694"/>
        <v>0</v>
      </c>
      <c r="AH4356">
        <f t="shared" si="694"/>
        <v>0</v>
      </c>
      <c r="AI4356">
        <f>IF(h!$A5388=AI$1,1,0)</f>
        <v>0</v>
      </c>
      <c r="AJ4356" t="str">
        <f t="shared" si="700"/>
        <v>Valid</v>
      </c>
      <c r="AK4356" t="str">
        <f t="shared" si="701"/>
        <v>Operation Department</v>
      </c>
    </row>
    <row r="4357" spans="1:37" hidden="1" x14ac:dyDescent="0.3">
      <c r="A4357">
        <v>677644</v>
      </c>
      <c r="B4357" s="2">
        <v>41851.370289351849</v>
      </c>
      <c r="C4357">
        <v>77018</v>
      </c>
      <c r="D4357" t="s">
        <v>38</v>
      </c>
      <c r="E4357">
        <f>IF(Sheet4!D3002="Hired",1,0)</f>
        <v>0</v>
      </c>
      <c r="F4357" t="str">
        <f t="shared" si="695"/>
        <v>Rejected</v>
      </c>
      <c r="G4357" t="str">
        <f t="shared" si="696"/>
        <v>Valid</v>
      </c>
      <c r="I4357">
        <f>IF(Sheet4!$A3002=I$1,1,0)</f>
        <v>0</v>
      </c>
      <c r="J4357">
        <f>IF(Sheet4!$A3002=J$1,1,0)</f>
        <v>1</v>
      </c>
      <c r="K4357" t="str">
        <f t="shared" si="697"/>
        <v>Valid</v>
      </c>
      <c r="L4357" t="str">
        <f t="shared" si="698"/>
        <v>Female</v>
      </c>
      <c r="M4357">
        <f>IF(Sheet4!$C3002=M$1,1,0)</f>
        <v>0</v>
      </c>
      <c r="N4357">
        <f>IF(Sheet4!$C3002=N$1,1,0)</f>
        <v>0</v>
      </c>
      <c r="O4357">
        <f>IF(Sheet4!$C3002=O$1,1,0)</f>
        <v>0</v>
      </c>
      <c r="P4357">
        <f>IF(Sheet4!$C3002=P$1,1,0)</f>
        <v>0</v>
      </c>
      <c r="Q4357">
        <f>IF(Sheet4!$C3002=Q$1,1,0)</f>
        <v>0</v>
      </c>
      <c r="R4357">
        <f>IF(Sheet4!$C3002=R$1,1,0)</f>
        <v>0</v>
      </c>
      <c r="S4357">
        <f>IF(Sheet4!$C3002=S$1,1,0)</f>
        <v>1</v>
      </c>
      <c r="T4357">
        <f>IF(Sheet4!$C3002=T$1,1,0)</f>
        <v>0</v>
      </c>
      <c r="U4357">
        <f>IF(Sheet4!$C3002=U$1,1,0)</f>
        <v>0</v>
      </c>
      <c r="V4357">
        <f>IF(Sheet4!$C3002=V$1,1,0)</f>
        <v>0</v>
      </c>
      <c r="W4357">
        <f>IF(Sheet4!$C3002=W$1,1,0)</f>
        <v>0</v>
      </c>
      <c r="X4357">
        <f>IF(Sheet4!$C3002=X$1,1,0)</f>
        <v>0</v>
      </c>
      <c r="Y4357">
        <f>IF(Sheet4!$C3002=Y$1,1,0)</f>
        <v>0</v>
      </c>
      <c r="Z4357">
        <f>IF(Sheet4!$C3002=Z$1,1,0)</f>
        <v>0</v>
      </c>
      <c r="AA4357" t="str">
        <f t="shared" si="699"/>
        <v>Valid</v>
      </c>
      <c r="AB4357">
        <f>IF(h!$A3002=AB$1,1,0)</f>
        <v>0</v>
      </c>
      <c r="AC4357">
        <f>IF(h!$A3002=AC$1,1,0)</f>
        <v>1</v>
      </c>
      <c r="AD4357">
        <f>IF(h!$A3002=AD$1,1,0)</f>
        <v>0</v>
      </c>
      <c r="AE4357">
        <f>IF(h!$A3002=AE$1,1,0)</f>
        <v>0</v>
      </c>
      <c r="AF4357">
        <f t="shared" si="694"/>
        <v>0</v>
      </c>
      <c r="AG4357">
        <f t="shared" si="694"/>
        <v>0</v>
      </c>
      <c r="AH4357">
        <f t="shared" si="694"/>
        <v>0</v>
      </c>
      <c r="AI4357">
        <f>IF(h!$A3002=AI$1,1,0)</f>
        <v>0</v>
      </c>
      <c r="AJ4357" t="str">
        <f t="shared" si="700"/>
        <v>Valid</v>
      </c>
      <c r="AK4357" t="str">
        <f t="shared" si="701"/>
        <v>Operation Department</v>
      </c>
    </row>
    <row r="4358" spans="1:37" x14ac:dyDescent="0.3">
      <c r="A4358">
        <v>703540</v>
      </c>
      <c r="B4358" s="2">
        <v>41779.713148148148</v>
      </c>
      <c r="C4358">
        <v>77027</v>
      </c>
      <c r="D4358" t="s">
        <v>38</v>
      </c>
      <c r="E4358">
        <f>IF(Sheet4!D177="Hired",1,0)</f>
        <v>1</v>
      </c>
      <c r="F4358" t="str">
        <f t="shared" si="695"/>
        <v>Hired</v>
      </c>
      <c r="G4358" t="str">
        <f t="shared" si="696"/>
        <v>Valid</v>
      </c>
      <c r="I4358">
        <f>IF(Sheet4!$A177=I$1,1,0)</f>
        <v>0</v>
      </c>
      <c r="J4358">
        <f>IF(Sheet4!$A177=J$1,1,0)</f>
        <v>1</v>
      </c>
      <c r="K4358" t="str">
        <f t="shared" si="697"/>
        <v>Valid</v>
      </c>
      <c r="L4358" t="str">
        <f t="shared" si="698"/>
        <v>Female</v>
      </c>
      <c r="M4358">
        <f>IF(Sheet4!$C177=M$1,1,0)</f>
        <v>0</v>
      </c>
      <c r="N4358">
        <f>IF(Sheet4!$C177=N$1,1,0)</f>
        <v>0</v>
      </c>
      <c r="O4358">
        <f>IF(Sheet4!$C177=O$1,1,0)</f>
        <v>0</v>
      </c>
      <c r="P4358">
        <f>IF(Sheet4!$C177=P$1,1,0)</f>
        <v>0</v>
      </c>
      <c r="Q4358">
        <f>IF(Sheet4!$C177=Q$1,1,0)</f>
        <v>0</v>
      </c>
      <c r="R4358">
        <f>IF(Sheet4!$C177=R$1,1,0)</f>
        <v>0</v>
      </c>
      <c r="S4358">
        <f>IF(Sheet4!$C177=S$1,1,0)</f>
        <v>0</v>
      </c>
      <c r="T4358">
        <f>IF(Sheet4!$C177=T$1,1,0)</f>
        <v>0</v>
      </c>
      <c r="U4358">
        <f>IF(Sheet4!$C177=U$1,1,0)</f>
        <v>0</v>
      </c>
      <c r="V4358">
        <f>IF(Sheet4!$C177=V$1,1,0)</f>
        <v>0</v>
      </c>
      <c r="W4358">
        <f>IF(Sheet4!$C177=W$1,1,0)</f>
        <v>0</v>
      </c>
      <c r="X4358">
        <f>IF(Sheet4!$C177=X$1,1,0)</f>
        <v>1</v>
      </c>
      <c r="Y4358">
        <f>IF(Sheet4!$C177=Y$1,1,0)</f>
        <v>0</v>
      </c>
      <c r="Z4358">
        <f>IF(Sheet4!$C177=Z$1,1,0)</f>
        <v>0</v>
      </c>
      <c r="AA4358" t="str">
        <f t="shared" si="699"/>
        <v>Valid</v>
      </c>
      <c r="AB4358">
        <f>IF(h!$A177=AB$1,1,0)</f>
        <v>0</v>
      </c>
      <c r="AC4358">
        <f>IF(h!$A177=AC$1,1,0)</f>
        <v>0</v>
      </c>
      <c r="AD4358">
        <f>IF(h!$A177=AD$1,1,0)</f>
        <v>0</v>
      </c>
      <c r="AE4358">
        <f>IF(h!$A177=AE$1,1,0)</f>
        <v>0</v>
      </c>
      <c r="AF4358">
        <f t="shared" si="694"/>
        <v>0</v>
      </c>
      <c r="AG4358">
        <f t="shared" si="694"/>
        <v>0</v>
      </c>
      <c r="AH4358">
        <f t="shared" si="694"/>
        <v>0</v>
      </c>
      <c r="AI4358">
        <f>IF(h!$A177=AI$1,1,0)</f>
        <v>1</v>
      </c>
      <c r="AJ4358" t="str">
        <f t="shared" si="700"/>
        <v>Valid</v>
      </c>
      <c r="AK4358" t="str">
        <f t="shared" si="701"/>
        <v>General Management</v>
      </c>
    </row>
    <row r="4359" spans="1:37" x14ac:dyDescent="0.3">
      <c r="A4359">
        <v>242694</v>
      </c>
      <c r="B4359" s="2">
        <v>41803.398206018515</v>
      </c>
      <c r="C4359">
        <v>77056</v>
      </c>
      <c r="D4359" t="s">
        <v>38</v>
      </c>
      <c r="E4359">
        <f>IF(Sheet4!D5132="Hired",1,0)</f>
        <v>1</v>
      </c>
      <c r="F4359" t="str">
        <f t="shared" si="695"/>
        <v>Hired</v>
      </c>
      <c r="G4359" t="str">
        <f t="shared" si="696"/>
        <v>Valid</v>
      </c>
      <c r="I4359">
        <f>IF(Sheet4!$A5132=I$1,1,0)</f>
        <v>0</v>
      </c>
      <c r="J4359">
        <f>IF(Sheet4!$A5132=J$1,1,0)</f>
        <v>1</v>
      </c>
      <c r="K4359" t="str">
        <f t="shared" si="697"/>
        <v>Valid</v>
      </c>
      <c r="L4359" t="str">
        <f t="shared" si="698"/>
        <v>Female</v>
      </c>
      <c r="M4359">
        <f>IF(Sheet4!$C5132=M$1,1,0)</f>
        <v>0</v>
      </c>
      <c r="N4359">
        <f>IF(Sheet4!$C5132=N$1,1,0)</f>
        <v>0</v>
      </c>
      <c r="O4359">
        <f>IF(Sheet4!$C5132=O$1,1,0)</f>
        <v>0</v>
      </c>
      <c r="P4359">
        <f>IF(Sheet4!$C5132=P$1,1,0)</f>
        <v>0</v>
      </c>
      <c r="Q4359">
        <f>IF(Sheet4!$C5132=Q$1,1,0)</f>
        <v>0</v>
      </c>
      <c r="R4359">
        <f>IF(Sheet4!$C5132=R$1,1,0)</f>
        <v>0</v>
      </c>
      <c r="S4359">
        <f>IF(Sheet4!$C5132=S$1,1,0)</f>
        <v>0</v>
      </c>
      <c r="T4359">
        <f>IF(Sheet4!$C5132=T$1,1,0)</f>
        <v>0</v>
      </c>
      <c r="U4359">
        <f>IF(Sheet4!$C5132=U$1,1,0)</f>
        <v>0</v>
      </c>
      <c r="V4359">
        <f>IF(Sheet4!$C5132=V$1,1,0)</f>
        <v>0</v>
      </c>
      <c r="W4359">
        <f>IF(Sheet4!$C5132=W$1,1,0)</f>
        <v>0</v>
      </c>
      <c r="X4359">
        <f>IF(Sheet4!$C5132=X$1,1,0)</f>
        <v>0</v>
      </c>
      <c r="Y4359">
        <f>IF(Sheet4!$C5132=Y$1,1,0)</f>
        <v>1</v>
      </c>
      <c r="Z4359">
        <f>IF(Sheet4!$C5132=Z$1,1,0)</f>
        <v>0</v>
      </c>
      <c r="AA4359" t="str">
        <f t="shared" si="699"/>
        <v>Valid</v>
      </c>
      <c r="AB4359">
        <f>IF(h!$A5132=AB$1,1,0)</f>
        <v>0</v>
      </c>
      <c r="AC4359">
        <f>IF(h!$A5132=AC$1,1,0)</f>
        <v>1</v>
      </c>
      <c r="AD4359">
        <f>IF(h!$A5132=AD$1,1,0)</f>
        <v>0</v>
      </c>
      <c r="AE4359">
        <f>IF(h!$A5132=AE$1,1,0)</f>
        <v>0</v>
      </c>
      <c r="AF4359">
        <f t="shared" si="694"/>
        <v>0</v>
      </c>
      <c r="AG4359">
        <f t="shared" si="694"/>
        <v>0</v>
      </c>
      <c r="AH4359">
        <f t="shared" si="694"/>
        <v>0</v>
      </c>
      <c r="AI4359">
        <f>IF(h!$A5132=AI$1,1,0)</f>
        <v>0</v>
      </c>
      <c r="AJ4359" t="str">
        <f t="shared" si="700"/>
        <v>Valid</v>
      </c>
      <c r="AK4359" t="str">
        <f t="shared" si="701"/>
        <v>Operation Department</v>
      </c>
    </row>
    <row r="4360" spans="1:37" x14ac:dyDescent="0.3">
      <c r="A4360">
        <v>518804</v>
      </c>
      <c r="B4360" s="2">
        <v>41869.759826388887</v>
      </c>
      <c r="C4360">
        <v>77087</v>
      </c>
      <c r="D4360" t="s">
        <v>38</v>
      </c>
      <c r="E4360">
        <f>IF(Sheet4!D6918="Hired",1,0)</f>
        <v>1</v>
      </c>
      <c r="F4360" t="str">
        <f t="shared" si="695"/>
        <v>Hired</v>
      </c>
      <c r="G4360" t="str">
        <f t="shared" si="696"/>
        <v>Valid</v>
      </c>
      <c r="I4360">
        <f>IF(Sheet4!$A6918=I$1,1,0)</f>
        <v>0</v>
      </c>
      <c r="J4360">
        <f>IF(Sheet4!$A6918=J$1,1,0)</f>
        <v>1</v>
      </c>
      <c r="K4360" t="str">
        <f t="shared" si="697"/>
        <v>Valid</v>
      </c>
      <c r="L4360" t="str">
        <f t="shared" si="698"/>
        <v>Female</v>
      </c>
      <c r="M4360">
        <f>IF(Sheet4!$C6918=M$1,1,0)</f>
        <v>0</v>
      </c>
      <c r="N4360">
        <f>IF(Sheet4!$C6918=N$1,1,0)</f>
        <v>0</v>
      </c>
      <c r="O4360">
        <f>IF(Sheet4!$C6918=O$1,1,0)</f>
        <v>0</v>
      </c>
      <c r="P4360">
        <f>IF(Sheet4!$C6918=P$1,1,0)</f>
        <v>0</v>
      </c>
      <c r="Q4360">
        <f>IF(Sheet4!$C6918=Q$1,1,0)</f>
        <v>0</v>
      </c>
      <c r="R4360">
        <f>IF(Sheet4!$C6918=R$1,1,0)</f>
        <v>1</v>
      </c>
      <c r="S4360">
        <f>IF(Sheet4!$C6918=S$1,1,0)</f>
        <v>0</v>
      </c>
      <c r="T4360">
        <f>IF(Sheet4!$C6918=T$1,1,0)</f>
        <v>0</v>
      </c>
      <c r="U4360">
        <f>IF(Sheet4!$C6918=U$1,1,0)</f>
        <v>0</v>
      </c>
      <c r="V4360">
        <f>IF(Sheet4!$C6918=V$1,1,0)</f>
        <v>0</v>
      </c>
      <c r="W4360">
        <f>IF(Sheet4!$C6918=W$1,1,0)</f>
        <v>0</v>
      </c>
      <c r="X4360">
        <f>IF(Sheet4!$C6918=X$1,1,0)</f>
        <v>0</v>
      </c>
      <c r="Y4360">
        <f>IF(Sheet4!$C6918=Y$1,1,0)</f>
        <v>0</v>
      </c>
      <c r="Z4360">
        <f>IF(Sheet4!$C6918=Z$1,1,0)</f>
        <v>0</v>
      </c>
      <c r="AA4360" t="str">
        <f t="shared" si="699"/>
        <v>Valid</v>
      </c>
      <c r="AB4360">
        <f>IF(h!$A6918=AB$1,1,0)</f>
        <v>1</v>
      </c>
      <c r="AC4360">
        <f>IF(h!$A6918=AC$1,1,0)</f>
        <v>0</v>
      </c>
      <c r="AD4360">
        <f>IF(h!$A6918=AD$1,1,0)</f>
        <v>0</v>
      </c>
      <c r="AE4360">
        <f>IF(h!$A6918=AE$1,1,0)</f>
        <v>0</v>
      </c>
      <c r="AF4360">
        <f t="shared" si="694"/>
        <v>0</v>
      </c>
      <c r="AG4360">
        <f t="shared" si="694"/>
        <v>0</v>
      </c>
      <c r="AH4360">
        <f t="shared" si="694"/>
        <v>0</v>
      </c>
      <c r="AI4360">
        <f>IF(h!$A6918=AI$1,1,0)</f>
        <v>0</v>
      </c>
      <c r="AJ4360" t="str">
        <f t="shared" si="700"/>
        <v>Valid</v>
      </c>
      <c r="AK4360" t="str">
        <f t="shared" si="701"/>
        <v>Service Department</v>
      </c>
    </row>
    <row r="4361" spans="1:37" x14ac:dyDescent="0.3">
      <c r="A4361">
        <v>416449</v>
      </c>
      <c r="B4361" s="2">
        <v>41787.681643518517</v>
      </c>
      <c r="C4361">
        <v>77091</v>
      </c>
      <c r="D4361" t="s">
        <v>38</v>
      </c>
      <c r="E4361">
        <f>IF(Sheet4!D3218="Hired",1,0)</f>
        <v>1</v>
      </c>
      <c r="F4361" t="str">
        <f t="shared" si="695"/>
        <v>Hired</v>
      </c>
      <c r="G4361" t="str">
        <f t="shared" si="696"/>
        <v>Valid</v>
      </c>
      <c r="I4361">
        <f>IF(Sheet4!$A3218=I$1,1,0)</f>
        <v>0</v>
      </c>
      <c r="J4361">
        <f>IF(Sheet4!$A3218=J$1,1,0)</f>
        <v>1</v>
      </c>
      <c r="K4361" t="str">
        <f t="shared" si="697"/>
        <v>Valid</v>
      </c>
      <c r="L4361" t="str">
        <f t="shared" si="698"/>
        <v>Female</v>
      </c>
      <c r="M4361">
        <f>IF(Sheet4!$C3218=M$1,1,0)</f>
        <v>0</v>
      </c>
      <c r="N4361">
        <f>IF(Sheet4!$C3218=N$1,1,0)</f>
        <v>0</v>
      </c>
      <c r="O4361">
        <f>IF(Sheet4!$C3218=O$1,1,0)</f>
        <v>0</v>
      </c>
      <c r="P4361">
        <f>IF(Sheet4!$C3218=P$1,1,0)</f>
        <v>0</v>
      </c>
      <c r="Q4361">
        <f>IF(Sheet4!$C3218=Q$1,1,0)</f>
        <v>0</v>
      </c>
      <c r="R4361">
        <f>IF(Sheet4!$C3218=R$1,1,0)</f>
        <v>0</v>
      </c>
      <c r="S4361">
        <f>IF(Sheet4!$C3218=S$1,1,0)</f>
        <v>1</v>
      </c>
      <c r="T4361">
        <f>IF(Sheet4!$C3218=T$1,1,0)</f>
        <v>0</v>
      </c>
      <c r="U4361">
        <f>IF(Sheet4!$C3218=U$1,1,0)</f>
        <v>0</v>
      </c>
      <c r="V4361">
        <f>IF(Sheet4!$C3218=V$1,1,0)</f>
        <v>0</v>
      </c>
      <c r="W4361">
        <f>IF(Sheet4!$C3218=W$1,1,0)</f>
        <v>0</v>
      </c>
      <c r="X4361">
        <f>IF(Sheet4!$C3218=X$1,1,0)</f>
        <v>0</v>
      </c>
      <c r="Y4361">
        <f>IF(Sheet4!$C3218=Y$1,1,0)</f>
        <v>0</v>
      </c>
      <c r="Z4361">
        <f>IF(Sheet4!$C3218=Z$1,1,0)</f>
        <v>0</v>
      </c>
      <c r="AA4361" t="str">
        <f t="shared" si="699"/>
        <v>Valid</v>
      </c>
      <c r="AB4361">
        <f>IF(h!$A3218=AB$1,1,0)</f>
        <v>1</v>
      </c>
      <c r="AC4361">
        <f>IF(h!$A3218=AC$1,1,0)</f>
        <v>0</v>
      </c>
      <c r="AD4361">
        <f>IF(h!$A3218=AD$1,1,0)</f>
        <v>0</v>
      </c>
      <c r="AE4361">
        <f>IF(h!$A3218=AE$1,1,0)</f>
        <v>0</v>
      </c>
      <c r="AF4361">
        <f t="shared" si="694"/>
        <v>0</v>
      </c>
      <c r="AG4361">
        <f t="shared" si="694"/>
        <v>0</v>
      </c>
      <c r="AH4361">
        <f t="shared" si="694"/>
        <v>0</v>
      </c>
      <c r="AI4361">
        <f>IF(h!$A3218=AI$1,1,0)</f>
        <v>0</v>
      </c>
      <c r="AJ4361" t="str">
        <f t="shared" si="700"/>
        <v>Valid</v>
      </c>
      <c r="AK4361" t="str">
        <f t="shared" si="701"/>
        <v>Service Department</v>
      </c>
    </row>
    <row r="4362" spans="1:37" x14ac:dyDescent="0.3">
      <c r="A4362">
        <v>896621</v>
      </c>
      <c r="B4362" s="2">
        <v>41848.398761574077</v>
      </c>
      <c r="C4362">
        <v>77094</v>
      </c>
      <c r="D4362" t="s">
        <v>38</v>
      </c>
      <c r="E4362">
        <f>IF(Sheet4!D4195="Hired",1,0)</f>
        <v>1</v>
      </c>
      <c r="F4362" t="str">
        <f t="shared" si="695"/>
        <v>Hired</v>
      </c>
      <c r="G4362" t="str">
        <f t="shared" si="696"/>
        <v>Valid</v>
      </c>
      <c r="I4362">
        <f>IF(Sheet4!$A4195=I$1,1,0)</f>
        <v>1</v>
      </c>
      <c r="J4362">
        <f>IF(Sheet4!$A4195=J$1,1,0)</f>
        <v>0</v>
      </c>
      <c r="K4362" t="str">
        <f t="shared" si="697"/>
        <v>Valid</v>
      </c>
      <c r="L4362" t="str">
        <f t="shared" si="698"/>
        <v>Male</v>
      </c>
      <c r="M4362">
        <f>IF(Sheet4!$C4195=M$1,1,0)</f>
        <v>0</v>
      </c>
      <c r="N4362">
        <f>IF(Sheet4!$C4195=N$1,1,0)</f>
        <v>1</v>
      </c>
      <c r="O4362">
        <f>IF(Sheet4!$C4195=O$1,1,0)</f>
        <v>0</v>
      </c>
      <c r="P4362">
        <f>IF(Sheet4!$C4195=P$1,1,0)</f>
        <v>0</v>
      </c>
      <c r="Q4362">
        <f>IF(Sheet4!$C4195=Q$1,1,0)</f>
        <v>0</v>
      </c>
      <c r="R4362">
        <f>IF(Sheet4!$C4195=R$1,1,0)</f>
        <v>0</v>
      </c>
      <c r="S4362">
        <f>IF(Sheet4!$C4195=S$1,1,0)</f>
        <v>0</v>
      </c>
      <c r="T4362">
        <f>IF(Sheet4!$C4195=T$1,1,0)</f>
        <v>0</v>
      </c>
      <c r="U4362">
        <f>IF(Sheet4!$C4195=U$1,1,0)</f>
        <v>0</v>
      </c>
      <c r="V4362">
        <f>IF(Sheet4!$C4195=V$1,1,0)</f>
        <v>0</v>
      </c>
      <c r="W4362">
        <f>IF(Sheet4!$C4195=W$1,1,0)</f>
        <v>0</v>
      </c>
      <c r="X4362">
        <f>IF(Sheet4!$C4195=X$1,1,0)</f>
        <v>0</v>
      </c>
      <c r="Y4362">
        <f>IF(Sheet4!$C4195=Y$1,1,0)</f>
        <v>0</v>
      </c>
      <c r="Z4362">
        <f>IF(Sheet4!$C4195=Z$1,1,0)</f>
        <v>0</v>
      </c>
      <c r="AA4362" t="str">
        <f t="shared" si="699"/>
        <v>Valid</v>
      </c>
      <c r="AB4362">
        <f>IF(h!$A4195=AB$1,1,0)</f>
        <v>1</v>
      </c>
      <c r="AC4362">
        <f>IF(h!$A4195=AC$1,1,0)</f>
        <v>0</v>
      </c>
      <c r="AD4362">
        <f>IF(h!$A4195=AD$1,1,0)</f>
        <v>0</v>
      </c>
      <c r="AE4362">
        <f>IF(h!$A4195=AE$1,1,0)</f>
        <v>0</v>
      </c>
      <c r="AF4362">
        <f t="shared" ref="AF4362:AH4381" si="702">IF(AE4362=AF$1,1,0)</f>
        <v>0</v>
      </c>
      <c r="AG4362">
        <f t="shared" si="702"/>
        <v>0</v>
      </c>
      <c r="AH4362">
        <f t="shared" si="702"/>
        <v>0</v>
      </c>
      <c r="AI4362">
        <f>IF(h!$A4195=AI$1,1,0)</f>
        <v>0</v>
      </c>
      <c r="AJ4362" t="str">
        <f t="shared" si="700"/>
        <v>Valid</v>
      </c>
      <c r="AK4362" t="str">
        <f t="shared" si="701"/>
        <v>Service Department</v>
      </c>
    </row>
    <row r="4363" spans="1:37" x14ac:dyDescent="0.3">
      <c r="A4363">
        <v>800494</v>
      </c>
      <c r="B4363" s="2">
        <v>41818.451203703706</v>
      </c>
      <c r="C4363">
        <v>77110</v>
      </c>
      <c r="D4363" t="s">
        <v>38</v>
      </c>
      <c r="E4363">
        <f>IF(Sheet4!D6722="Hired",1,0)</f>
        <v>1</v>
      </c>
      <c r="F4363" t="str">
        <f t="shared" si="695"/>
        <v>Hired</v>
      </c>
      <c r="G4363" t="str">
        <f t="shared" si="696"/>
        <v>Valid</v>
      </c>
      <c r="I4363">
        <f>IF(Sheet4!$A6722=I$1,1,0)</f>
        <v>0</v>
      </c>
      <c r="J4363">
        <f>IF(Sheet4!$A6722=J$1,1,0)</f>
        <v>1</v>
      </c>
      <c r="K4363" t="str">
        <f t="shared" si="697"/>
        <v>Valid</v>
      </c>
      <c r="L4363" t="str">
        <f t="shared" si="698"/>
        <v>Female</v>
      </c>
      <c r="M4363">
        <f>IF(Sheet4!$C6722=M$1,1,0)</f>
        <v>0</v>
      </c>
      <c r="N4363">
        <f>IF(Sheet4!$C6722=N$1,1,0)</f>
        <v>0</v>
      </c>
      <c r="O4363">
        <f>IF(Sheet4!$C6722=O$1,1,0)</f>
        <v>0</v>
      </c>
      <c r="P4363">
        <f>IF(Sheet4!$C6722=P$1,1,0)</f>
        <v>0</v>
      </c>
      <c r="Q4363">
        <f>IF(Sheet4!$C6722=Q$1,1,0)</f>
        <v>0</v>
      </c>
      <c r="R4363">
        <f>IF(Sheet4!$C6722=R$1,1,0)</f>
        <v>0</v>
      </c>
      <c r="S4363">
        <f>IF(Sheet4!$C6722=S$1,1,0)</f>
        <v>1</v>
      </c>
      <c r="T4363">
        <f>IF(Sheet4!$C6722=T$1,1,0)</f>
        <v>0</v>
      </c>
      <c r="U4363">
        <f>IF(Sheet4!$C6722=U$1,1,0)</f>
        <v>0</v>
      </c>
      <c r="V4363">
        <f>IF(Sheet4!$C6722=V$1,1,0)</f>
        <v>0</v>
      </c>
      <c r="W4363">
        <f>IF(Sheet4!$C6722=W$1,1,0)</f>
        <v>0</v>
      </c>
      <c r="X4363">
        <f>IF(Sheet4!$C6722=X$1,1,0)</f>
        <v>0</v>
      </c>
      <c r="Y4363">
        <f>IF(Sheet4!$C6722=Y$1,1,0)</f>
        <v>0</v>
      </c>
      <c r="Z4363">
        <f>IF(Sheet4!$C6722=Z$1,1,0)</f>
        <v>0</v>
      </c>
      <c r="AA4363" t="str">
        <f t="shared" si="699"/>
        <v>Valid</v>
      </c>
      <c r="AB4363">
        <f>IF(h!$A6722=AB$1,1,0)</f>
        <v>0</v>
      </c>
      <c r="AC4363">
        <f>IF(h!$A6722=AC$1,1,0)</f>
        <v>1</v>
      </c>
      <c r="AD4363">
        <f>IF(h!$A6722=AD$1,1,0)</f>
        <v>0</v>
      </c>
      <c r="AE4363">
        <f>IF(h!$A6722=AE$1,1,0)</f>
        <v>0</v>
      </c>
      <c r="AF4363">
        <f t="shared" si="702"/>
        <v>0</v>
      </c>
      <c r="AG4363">
        <f t="shared" si="702"/>
        <v>0</v>
      </c>
      <c r="AH4363">
        <f t="shared" si="702"/>
        <v>0</v>
      </c>
      <c r="AI4363">
        <f>IF(h!$A6722=AI$1,1,0)</f>
        <v>0</v>
      </c>
      <c r="AJ4363" t="str">
        <f t="shared" si="700"/>
        <v>Valid</v>
      </c>
      <c r="AK4363" t="str">
        <f t="shared" si="701"/>
        <v>Operation Department</v>
      </c>
    </row>
    <row r="4364" spans="1:37" hidden="1" x14ac:dyDescent="0.3">
      <c r="A4364">
        <v>193244</v>
      </c>
      <c r="B4364" s="2">
        <v>41766.453831018516</v>
      </c>
      <c r="C4364">
        <v>77157</v>
      </c>
      <c r="D4364" t="s">
        <v>38</v>
      </c>
      <c r="E4364">
        <f>IF(Sheet4!D70="Hired",1,0)</f>
        <v>0</v>
      </c>
      <c r="F4364" t="str">
        <f t="shared" si="695"/>
        <v>Rejected</v>
      </c>
      <c r="G4364" t="str">
        <f t="shared" si="696"/>
        <v>Valid</v>
      </c>
      <c r="I4364">
        <f>IF(Sheet4!$A70=I$1,1,0)</f>
        <v>1</v>
      </c>
      <c r="J4364">
        <f>IF(Sheet4!$A70=J$1,1,0)</f>
        <v>0</v>
      </c>
      <c r="K4364" t="str">
        <f t="shared" si="697"/>
        <v>Valid</v>
      </c>
      <c r="L4364" t="str">
        <f t="shared" si="698"/>
        <v>Male</v>
      </c>
      <c r="M4364">
        <f>IF(Sheet4!$C70=M$1,1,0)</f>
        <v>0</v>
      </c>
      <c r="N4364">
        <f>IF(Sheet4!$C70=N$1,1,0)</f>
        <v>0</v>
      </c>
      <c r="O4364">
        <f>IF(Sheet4!$C70=O$1,1,0)</f>
        <v>0</v>
      </c>
      <c r="P4364">
        <f>IF(Sheet4!$C70=P$1,1,0)</f>
        <v>0</v>
      </c>
      <c r="Q4364">
        <f>IF(Sheet4!$C70=Q$1,1,0)</f>
        <v>0</v>
      </c>
      <c r="R4364">
        <f>IF(Sheet4!$C70=R$1,1,0)</f>
        <v>0</v>
      </c>
      <c r="S4364">
        <f>IF(Sheet4!$C70=S$1,1,0)</f>
        <v>0</v>
      </c>
      <c r="T4364">
        <f>IF(Sheet4!$C70=T$1,1,0)</f>
        <v>0</v>
      </c>
      <c r="U4364">
        <f>IF(Sheet4!$C70=U$1,1,0)</f>
        <v>1</v>
      </c>
      <c r="V4364">
        <f>IF(Sheet4!$C70=V$1,1,0)</f>
        <v>0</v>
      </c>
      <c r="W4364">
        <f>IF(Sheet4!$C70=W$1,1,0)</f>
        <v>0</v>
      </c>
      <c r="X4364">
        <f>IF(Sheet4!$C70=X$1,1,0)</f>
        <v>0</v>
      </c>
      <c r="Y4364">
        <f>IF(Sheet4!$C70=Y$1,1,0)</f>
        <v>0</v>
      </c>
      <c r="Z4364">
        <f>IF(Sheet4!$C70=Z$1,1,0)</f>
        <v>0</v>
      </c>
      <c r="AA4364" t="str">
        <f t="shared" si="699"/>
        <v>Valid</v>
      </c>
      <c r="AB4364">
        <f>IF(h!$A70=AB$1,1,0)</f>
        <v>0</v>
      </c>
      <c r="AC4364">
        <f>IF(h!$A70=AC$1,1,0)</f>
        <v>1</v>
      </c>
      <c r="AD4364">
        <f>IF(h!$A70=AD$1,1,0)</f>
        <v>0</v>
      </c>
      <c r="AE4364">
        <f>IF(h!$A70=AE$1,1,0)</f>
        <v>0</v>
      </c>
      <c r="AF4364">
        <f t="shared" si="702"/>
        <v>0</v>
      </c>
      <c r="AG4364">
        <f t="shared" si="702"/>
        <v>0</v>
      </c>
      <c r="AH4364">
        <f t="shared" si="702"/>
        <v>0</v>
      </c>
      <c r="AI4364">
        <f>IF(h!$A70=AI$1,1,0)</f>
        <v>0</v>
      </c>
      <c r="AJ4364" t="str">
        <f t="shared" si="700"/>
        <v>Valid</v>
      </c>
      <c r="AK4364" t="str">
        <f t="shared" si="701"/>
        <v>Operation Department</v>
      </c>
    </row>
    <row r="4365" spans="1:37" x14ac:dyDescent="0.3">
      <c r="A4365">
        <v>609420</v>
      </c>
      <c r="B4365" s="2">
        <v>41845.732268518521</v>
      </c>
      <c r="C4365">
        <v>77203</v>
      </c>
      <c r="D4365" t="s">
        <v>38</v>
      </c>
      <c r="E4365">
        <f>IF(Sheet4!D6066="Hired",1,0)</f>
        <v>1</v>
      </c>
      <c r="F4365" t="str">
        <f t="shared" si="695"/>
        <v>Hired</v>
      </c>
      <c r="G4365" t="str">
        <f t="shared" si="696"/>
        <v>Valid</v>
      </c>
      <c r="I4365">
        <f>IF(Sheet4!$A6066=I$1,1,0)</f>
        <v>1</v>
      </c>
      <c r="J4365">
        <f>IF(Sheet4!$A6066=J$1,1,0)</f>
        <v>0</v>
      </c>
      <c r="K4365" t="str">
        <f t="shared" si="697"/>
        <v>Valid</v>
      </c>
      <c r="L4365" t="str">
        <f t="shared" si="698"/>
        <v>Male</v>
      </c>
      <c r="M4365">
        <f>IF(Sheet4!$C6066=M$1,1,0)</f>
        <v>0</v>
      </c>
      <c r="N4365">
        <f>IF(Sheet4!$C6066=N$1,1,0)</f>
        <v>1</v>
      </c>
      <c r="O4365">
        <f>IF(Sheet4!$C6066=O$1,1,0)</f>
        <v>0</v>
      </c>
      <c r="P4365">
        <f>IF(Sheet4!$C6066=P$1,1,0)</f>
        <v>0</v>
      </c>
      <c r="Q4365">
        <f>IF(Sheet4!$C6066=Q$1,1,0)</f>
        <v>0</v>
      </c>
      <c r="R4365">
        <f>IF(Sheet4!$C6066=R$1,1,0)</f>
        <v>0</v>
      </c>
      <c r="S4365">
        <f>IF(Sheet4!$C6066=S$1,1,0)</f>
        <v>0</v>
      </c>
      <c r="T4365">
        <f>IF(Sheet4!$C6066=T$1,1,0)</f>
        <v>0</v>
      </c>
      <c r="U4365">
        <f>IF(Sheet4!$C6066=U$1,1,0)</f>
        <v>0</v>
      </c>
      <c r="V4365">
        <f>IF(Sheet4!$C6066=V$1,1,0)</f>
        <v>0</v>
      </c>
      <c r="W4365">
        <f>IF(Sheet4!$C6066=W$1,1,0)</f>
        <v>0</v>
      </c>
      <c r="X4365">
        <f>IF(Sheet4!$C6066=X$1,1,0)</f>
        <v>0</v>
      </c>
      <c r="Y4365">
        <f>IF(Sheet4!$C6066=Y$1,1,0)</f>
        <v>0</v>
      </c>
      <c r="Z4365">
        <f>IF(Sheet4!$C6066=Z$1,1,0)</f>
        <v>0</v>
      </c>
      <c r="AA4365" t="str">
        <f t="shared" si="699"/>
        <v>Valid</v>
      </c>
      <c r="AB4365">
        <f>IF(h!$A6066=AB$1,1,0)</f>
        <v>1</v>
      </c>
      <c r="AC4365">
        <f>IF(h!$A6066=AC$1,1,0)</f>
        <v>0</v>
      </c>
      <c r="AD4365">
        <f>IF(h!$A6066=AD$1,1,0)</f>
        <v>0</v>
      </c>
      <c r="AE4365">
        <f>IF(h!$A6066=AE$1,1,0)</f>
        <v>0</v>
      </c>
      <c r="AF4365">
        <f t="shared" si="702"/>
        <v>0</v>
      </c>
      <c r="AG4365">
        <f t="shared" si="702"/>
        <v>0</v>
      </c>
      <c r="AH4365">
        <f t="shared" si="702"/>
        <v>0</v>
      </c>
      <c r="AI4365">
        <f>IF(h!$A6066=AI$1,1,0)</f>
        <v>0</v>
      </c>
      <c r="AJ4365" t="str">
        <f t="shared" si="700"/>
        <v>Valid</v>
      </c>
      <c r="AK4365" t="str">
        <f t="shared" si="701"/>
        <v>Service Department</v>
      </c>
    </row>
    <row r="4366" spans="1:37" x14ac:dyDescent="0.3">
      <c r="A4366">
        <v>253747</v>
      </c>
      <c r="B4366" s="2">
        <v>41782.704189814816</v>
      </c>
      <c r="C4366">
        <v>77250</v>
      </c>
      <c r="D4366" t="s">
        <v>38</v>
      </c>
      <c r="E4366">
        <f>IF(Sheet4!D6077="Hired",1,0)</f>
        <v>1</v>
      </c>
      <c r="F4366" t="str">
        <f t="shared" si="695"/>
        <v>Hired</v>
      </c>
      <c r="G4366" t="str">
        <f t="shared" si="696"/>
        <v>Valid</v>
      </c>
      <c r="I4366">
        <f>IF(Sheet4!$A6077=I$1,1,0)</f>
        <v>1</v>
      </c>
      <c r="J4366">
        <f>IF(Sheet4!$A6077=J$1,1,0)</f>
        <v>0</v>
      </c>
      <c r="K4366" t="str">
        <f t="shared" si="697"/>
        <v>Valid</v>
      </c>
      <c r="L4366" t="str">
        <f t="shared" si="698"/>
        <v>Male</v>
      </c>
      <c r="M4366">
        <f>IF(Sheet4!$C6077=M$1,1,0)</f>
        <v>0</v>
      </c>
      <c r="N4366">
        <f>IF(Sheet4!$C6077=N$1,1,0)</f>
        <v>1</v>
      </c>
      <c r="O4366">
        <f>IF(Sheet4!$C6077=O$1,1,0)</f>
        <v>0</v>
      </c>
      <c r="P4366">
        <f>IF(Sheet4!$C6077=P$1,1,0)</f>
        <v>0</v>
      </c>
      <c r="Q4366">
        <f>IF(Sheet4!$C6077=Q$1,1,0)</f>
        <v>0</v>
      </c>
      <c r="R4366">
        <f>IF(Sheet4!$C6077=R$1,1,0)</f>
        <v>0</v>
      </c>
      <c r="S4366">
        <f>IF(Sheet4!$C6077=S$1,1,0)</f>
        <v>0</v>
      </c>
      <c r="T4366">
        <f>IF(Sheet4!$C6077=T$1,1,0)</f>
        <v>0</v>
      </c>
      <c r="U4366">
        <f>IF(Sheet4!$C6077=U$1,1,0)</f>
        <v>0</v>
      </c>
      <c r="V4366">
        <f>IF(Sheet4!$C6077=V$1,1,0)</f>
        <v>0</v>
      </c>
      <c r="W4366">
        <f>IF(Sheet4!$C6077=W$1,1,0)</f>
        <v>0</v>
      </c>
      <c r="X4366">
        <f>IF(Sheet4!$C6077=X$1,1,0)</f>
        <v>0</v>
      </c>
      <c r="Y4366">
        <f>IF(Sheet4!$C6077=Y$1,1,0)</f>
        <v>0</v>
      </c>
      <c r="Z4366">
        <f>IF(Sheet4!$C6077=Z$1,1,0)</f>
        <v>0</v>
      </c>
      <c r="AA4366" t="str">
        <f t="shared" si="699"/>
        <v>Valid</v>
      </c>
      <c r="AB4366">
        <f>IF(h!$A6077=AB$1,1,0)</f>
        <v>0</v>
      </c>
      <c r="AC4366">
        <f>IF(h!$A6077=AC$1,1,0)</f>
        <v>1</v>
      </c>
      <c r="AD4366">
        <f>IF(h!$A6077=AD$1,1,0)</f>
        <v>0</v>
      </c>
      <c r="AE4366">
        <f>IF(h!$A6077=AE$1,1,0)</f>
        <v>0</v>
      </c>
      <c r="AF4366">
        <f t="shared" si="702"/>
        <v>0</v>
      </c>
      <c r="AG4366">
        <f t="shared" si="702"/>
        <v>0</v>
      </c>
      <c r="AH4366">
        <f t="shared" si="702"/>
        <v>0</v>
      </c>
      <c r="AI4366">
        <f>IF(h!$A6077=AI$1,1,0)</f>
        <v>0</v>
      </c>
      <c r="AJ4366" t="str">
        <f t="shared" si="700"/>
        <v>Valid</v>
      </c>
      <c r="AK4366" t="str">
        <f t="shared" si="701"/>
        <v>Operation Department</v>
      </c>
    </row>
    <row r="4367" spans="1:37" hidden="1" x14ac:dyDescent="0.3">
      <c r="A4367">
        <v>995454</v>
      </c>
      <c r="B4367" s="2">
        <v>41793.479421296295</v>
      </c>
      <c r="C4367">
        <v>77256</v>
      </c>
      <c r="D4367" t="s">
        <v>38</v>
      </c>
      <c r="E4367">
        <f>IF(Sheet4!D2738="Hired",1,0)</f>
        <v>0</v>
      </c>
      <c r="F4367" t="str">
        <f t="shared" si="695"/>
        <v>Rejected</v>
      </c>
      <c r="G4367" t="str">
        <f t="shared" si="696"/>
        <v>Valid</v>
      </c>
      <c r="I4367">
        <f>IF(Sheet4!$A2738=I$1,1,0)</f>
        <v>1</v>
      </c>
      <c r="J4367">
        <f>IF(Sheet4!$A2738=J$1,1,0)</f>
        <v>0</v>
      </c>
      <c r="K4367" t="str">
        <f t="shared" si="697"/>
        <v>Valid</v>
      </c>
      <c r="L4367" t="str">
        <f t="shared" si="698"/>
        <v>Male</v>
      </c>
      <c r="M4367">
        <f>IF(Sheet4!$C2738=M$1,1,0)</f>
        <v>0</v>
      </c>
      <c r="N4367">
        <f>IF(Sheet4!$C2738=N$1,1,0)</f>
        <v>1</v>
      </c>
      <c r="O4367">
        <f>IF(Sheet4!$C2738=O$1,1,0)</f>
        <v>0</v>
      </c>
      <c r="P4367">
        <f>IF(Sheet4!$C2738=P$1,1,0)</f>
        <v>0</v>
      </c>
      <c r="Q4367">
        <f>IF(Sheet4!$C2738=Q$1,1,0)</f>
        <v>0</v>
      </c>
      <c r="R4367">
        <f>IF(Sheet4!$C2738=R$1,1,0)</f>
        <v>0</v>
      </c>
      <c r="S4367">
        <f>IF(Sheet4!$C2738=S$1,1,0)</f>
        <v>0</v>
      </c>
      <c r="T4367">
        <f>IF(Sheet4!$C2738=T$1,1,0)</f>
        <v>0</v>
      </c>
      <c r="U4367">
        <f>IF(Sheet4!$C2738=U$1,1,0)</f>
        <v>0</v>
      </c>
      <c r="V4367">
        <f>IF(Sheet4!$C2738=V$1,1,0)</f>
        <v>0</v>
      </c>
      <c r="W4367">
        <f>IF(Sheet4!$C2738=W$1,1,0)</f>
        <v>0</v>
      </c>
      <c r="X4367">
        <f>IF(Sheet4!$C2738=X$1,1,0)</f>
        <v>0</v>
      </c>
      <c r="Y4367">
        <f>IF(Sheet4!$C2738=Y$1,1,0)</f>
        <v>0</v>
      </c>
      <c r="Z4367">
        <f>IF(Sheet4!$C2738=Z$1,1,0)</f>
        <v>0</v>
      </c>
      <c r="AA4367" t="str">
        <f t="shared" si="699"/>
        <v>Valid</v>
      </c>
      <c r="AB4367">
        <f>IF(h!$A2738=AB$1,1,0)</f>
        <v>0</v>
      </c>
      <c r="AC4367">
        <f>IF(h!$A2738=AC$1,1,0)</f>
        <v>1</v>
      </c>
      <c r="AD4367">
        <f>IF(h!$A2738=AD$1,1,0)</f>
        <v>0</v>
      </c>
      <c r="AE4367">
        <f>IF(h!$A2738=AE$1,1,0)</f>
        <v>0</v>
      </c>
      <c r="AF4367">
        <f t="shared" si="702"/>
        <v>0</v>
      </c>
      <c r="AG4367">
        <f t="shared" si="702"/>
        <v>0</v>
      </c>
      <c r="AH4367">
        <f t="shared" si="702"/>
        <v>0</v>
      </c>
      <c r="AI4367">
        <f>IF(h!$A2738=AI$1,1,0)</f>
        <v>0</v>
      </c>
      <c r="AJ4367" t="str">
        <f t="shared" si="700"/>
        <v>Valid</v>
      </c>
      <c r="AK4367" t="str">
        <f t="shared" si="701"/>
        <v>Operation Department</v>
      </c>
    </row>
    <row r="4368" spans="1:37" hidden="1" x14ac:dyDescent="0.3">
      <c r="A4368">
        <v>582635</v>
      </c>
      <c r="B4368" s="2">
        <v>41792.135891203703</v>
      </c>
      <c r="C4368">
        <v>77272</v>
      </c>
      <c r="D4368" t="s">
        <v>38</v>
      </c>
      <c r="E4368">
        <f>IF(Sheet4!D4447="Hired",1,0)</f>
        <v>0</v>
      </c>
      <c r="F4368" t="str">
        <f t="shared" si="695"/>
        <v>Rejected</v>
      </c>
      <c r="G4368" t="str">
        <f t="shared" si="696"/>
        <v>Valid</v>
      </c>
      <c r="I4368">
        <f>IF(Sheet4!$A4447=I$1,1,0)</f>
        <v>1</v>
      </c>
      <c r="J4368">
        <f>IF(Sheet4!$A4447=J$1,1,0)</f>
        <v>0</v>
      </c>
      <c r="K4368" t="str">
        <f t="shared" si="697"/>
        <v>Valid</v>
      </c>
      <c r="L4368" t="str">
        <f t="shared" si="698"/>
        <v>Male</v>
      </c>
      <c r="M4368">
        <f>IF(Sheet4!$C4447=M$1,1,0)</f>
        <v>0</v>
      </c>
      <c r="N4368">
        <f>IF(Sheet4!$C4447=N$1,1,0)</f>
        <v>1</v>
      </c>
      <c r="O4368">
        <f>IF(Sheet4!$C4447=O$1,1,0)</f>
        <v>0</v>
      </c>
      <c r="P4368">
        <f>IF(Sheet4!$C4447=P$1,1,0)</f>
        <v>0</v>
      </c>
      <c r="Q4368">
        <f>IF(Sheet4!$C4447=Q$1,1,0)</f>
        <v>0</v>
      </c>
      <c r="R4368">
        <f>IF(Sheet4!$C4447=R$1,1,0)</f>
        <v>0</v>
      </c>
      <c r="S4368">
        <f>IF(Sheet4!$C4447=S$1,1,0)</f>
        <v>0</v>
      </c>
      <c r="T4368">
        <f>IF(Sheet4!$C4447=T$1,1,0)</f>
        <v>0</v>
      </c>
      <c r="U4368">
        <f>IF(Sheet4!$C4447=U$1,1,0)</f>
        <v>0</v>
      </c>
      <c r="V4368">
        <f>IF(Sheet4!$C4447=V$1,1,0)</f>
        <v>0</v>
      </c>
      <c r="W4368">
        <f>IF(Sheet4!$C4447=W$1,1,0)</f>
        <v>0</v>
      </c>
      <c r="X4368">
        <f>IF(Sheet4!$C4447=X$1,1,0)</f>
        <v>0</v>
      </c>
      <c r="Y4368">
        <f>IF(Sheet4!$C4447=Y$1,1,0)</f>
        <v>0</v>
      </c>
      <c r="Z4368">
        <f>IF(Sheet4!$C4447=Z$1,1,0)</f>
        <v>0</v>
      </c>
      <c r="AA4368" t="str">
        <f t="shared" si="699"/>
        <v>Valid</v>
      </c>
      <c r="AB4368">
        <f>IF(h!$A4447=AB$1,1,0)</f>
        <v>0</v>
      </c>
      <c r="AC4368">
        <f>IF(h!$A4447=AC$1,1,0)</f>
        <v>1</v>
      </c>
      <c r="AD4368">
        <f>IF(h!$A4447=AD$1,1,0)</f>
        <v>0</v>
      </c>
      <c r="AE4368">
        <f>IF(h!$A4447=AE$1,1,0)</f>
        <v>0</v>
      </c>
      <c r="AF4368">
        <f t="shared" si="702"/>
        <v>0</v>
      </c>
      <c r="AG4368">
        <f t="shared" si="702"/>
        <v>0</v>
      </c>
      <c r="AH4368">
        <f t="shared" si="702"/>
        <v>0</v>
      </c>
      <c r="AI4368">
        <f>IF(h!$A4447=AI$1,1,0)</f>
        <v>0</v>
      </c>
      <c r="AJ4368" t="str">
        <f t="shared" si="700"/>
        <v>Valid</v>
      </c>
      <c r="AK4368" t="str">
        <f t="shared" si="701"/>
        <v>Operation Department</v>
      </c>
    </row>
    <row r="4369" spans="1:37" x14ac:dyDescent="0.3">
      <c r="A4369">
        <v>14220</v>
      </c>
      <c r="B4369" s="2">
        <v>41834.696666666663</v>
      </c>
      <c r="C4369">
        <v>77286</v>
      </c>
      <c r="D4369" t="s">
        <v>38</v>
      </c>
      <c r="E4369">
        <f>IF(Sheet4!D690="Hired",1,0)</f>
        <v>1</v>
      </c>
      <c r="F4369" t="str">
        <f t="shared" si="695"/>
        <v>Hired</v>
      </c>
      <c r="G4369" t="str">
        <f t="shared" si="696"/>
        <v>Valid</v>
      </c>
      <c r="I4369">
        <f>IF(Sheet4!$A690=I$1,1,0)</f>
        <v>1</v>
      </c>
      <c r="J4369">
        <f>IF(Sheet4!$A690=J$1,1,0)</f>
        <v>0</v>
      </c>
      <c r="K4369" t="str">
        <f t="shared" si="697"/>
        <v>Valid</v>
      </c>
      <c r="L4369" t="str">
        <f t="shared" si="698"/>
        <v>Male</v>
      </c>
      <c r="M4369">
        <f>IF(Sheet4!$C690=M$1,1,0)</f>
        <v>0</v>
      </c>
      <c r="N4369">
        <f>IF(Sheet4!$C690=N$1,1,0)</f>
        <v>0</v>
      </c>
      <c r="O4369">
        <f>IF(Sheet4!$C690=O$1,1,0)</f>
        <v>0</v>
      </c>
      <c r="P4369">
        <f>IF(Sheet4!$C690=P$1,1,0)</f>
        <v>0</v>
      </c>
      <c r="Q4369">
        <f>IF(Sheet4!$C690=Q$1,1,0)</f>
        <v>0</v>
      </c>
      <c r="R4369">
        <f>IF(Sheet4!$C690=R$1,1,0)</f>
        <v>0</v>
      </c>
      <c r="S4369">
        <f>IF(Sheet4!$C690=S$1,1,0)</f>
        <v>0</v>
      </c>
      <c r="T4369">
        <f>IF(Sheet4!$C690=T$1,1,0)</f>
        <v>0</v>
      </c>
      <c r="U4369">
        <f>IF(Sheet4!$C690=U$1,1,0)</f>
        <v>1</v>
      </c>
      <c r="V4369">
        <f>IF(Sheet4!$C690=V$1,1,0)</f>
        <v>0</v>
      </c>
      <c r="W4369">
        <f>IF(Sheet4!$C690=W$1,1,0)</f>
        <v>0</v>
      </c>
      <c r="X4369">
        <f>IF(Sheet4!$C690=X$1,1,0)</f>
        <v>0</v>
      </c>
      <c r="Y4369">
        <f>IF(Sheet4!$C690=Y$1,1,0)</f>
        <v>0</v>
      </c>
      <c r="Z4369">
        <f>IF(Sheet4!$C690=Z$1,1,0)</f>
        <v>0</v>
      </c>
      <c r="AA4369" t="str">
        <f t="shared" si="699"/>
        <v>Valid</v>
      </c>
      <c r="AB4369">
        <f>IF(h!$A690=AB$1,1,0)</f>
        <v>1</v>
      </c>
      <c r="AC4369">
        <f>IF(h!$A690=AC$1,1,0)</f>
        <v>0</v>
      </c>
      <c r="AD4369">
        <f>IF(h!$A690=AD$1,1,0)</f>
        <v>0</v>
      </c>
      <c r="AE4369">
        <f>IF(h!$A690=AE$1,1,0)</f>
        <v>0</v>
      </c>
      <c r="AF4369">
        <f t="shared" si="702"/>
        <v>0</v>
      </c>
      <c r="AG4369">
        <f t="shared" si="702"/>
        <v>0</v>
      </c>
      <c r="AH4369">
        <f t="shared" si="702"/>
        <v>0</v>
      </c>
      <c r="AI4369">
        <f>IF(h!$A690=AI$1,1,0)</f>
        <v>0</v>
      </c>
      <c r="AJ4369" t="str">
        <f t="shared" si="700"/>
        <v>Valid</v>
      </c>
      <c r="AK4369" t="str">
        <f t="shared" si="701"/>
        <v>Service Department</v>
      </c>
    </row>
    <row r="4370" spans="1:37" x14ac:dyDescent="0.3">
      <c r="A4370">
        <v>250547</v>
      </c>
      <c r="B4370" s="2">
        <v>41793.397777777776</v>
      </c>
      <c r="C4370">
        <v>77318</v>
      </c>
      <c r="D4370" t="s">
        <v>38</v>
      </c>
      <c r="E4370">
        <f>IF(Sheet4!D4002="Hired",1,0)</f>
        <v>1</v>
      </c>
      <c r="F4370" t="str">
        <f t="shared" si="695"/>
        <v>Hired</v>
      </c>
      <c r="G4370" t="str">
        <f t="shared" si="696"/>
        <v>Valid</v>
      </c>
      <c r="I4370">
        <f>IF(Sheet4!$A4002=I$1,1,0)</f>
        <v>1</v>
      </c>
      <c r="J4370">
        <f>IF(Sheet4!$A4002=J$1,1,0)</f>
        <v>0</v>
      </c>
      <c r="K4370" t="str">
        <f t="shared" si="697"/>
        <v>Valid</v>
      </c>
      <c r="L4370" t="str">
        <f t="shared" si="698"/>
        <v>Male</v>
      </c>
      <c r="M4370">
        <f>IF(Sheet4!$C4002=M$1,1,0)</f>
        <v>0</v>
      </c>
      <c r="N4370">
        <f>IF(Sheet4!$C4002=N$1,1,0)</f>
        <v>0</v>
      </c>
      <c r="O4370">
        <f>IF(Sheet4!$C4002=O$1,1,0)</f>
        <v>0</v>
      </c>
      <c r="P4370">
        <f>IF(Sheet4!$C4002=P$1,1,0)</f>
        <v>1</v>
      </c>
      <c r="Q4370">
        <f>IF(Sheet4!$C4002=Q$1,1,0)</f>
        <v>0</v>
      </c>
      <c r="R4370">
        <f>IF(Sheet4!$C4002=R$1,1,0)</f>
        <v>0</v>
      </c>
      <c r="S4370">
        <f>IF(Sheet4!$C4002=S$1,1,0)</f>
        <v>0</v>
      </c>
      <c r="T4370">
        <f>IF(Sheet4!$C4002=T$1,1,0)</f>
        <v>0</v>
      </c>
      <c r="U4370">
        <f>IF(Sheet4!$C4002=U$1,1,0)</f>
        <v>0</v>
      </c>
      <c r="V4370">
        <f>IF(Sheet4!$C4002=V$1,1,0)</f>
        <v>0</v>
      </c>
      <c r="W4370">
        <f>IF(Sheet4!$C4002=W$1,1,0)</f>
        <v>0</v>
      </c>
      <c r="X4370">
        <f>IF(Sheet4!$C4002=X$1,1,0)</f>
        <v>0</v>
      </c>
      <c r="Y4370">
        <f>IF(Sheet4!$C4002=Y$1,1,0)</f>
        <v>0</v>
      </c>
      <c r="Z4370">
        <f>IF(Sheet4!$C4002=Z$1,1,0)</f>
        <v>0</v>
      </c>
      <c r="AA4370" t="str">
        <f t="shared" si="699"/>
        <v>Valid</v>
      </c>
      <c r="AB4370">
        <f>IF(h!$A4002=AB$1,1,0)</f>
        <v>1</v>
      </c>
      <c r="AC4370">
        <f>IF(h!$A4002=AC$1,1,0)</f>
        <v>0</v>
      </c>
      <c r="AD4370">
        <f>IF(h!$A4002=AD$1,1,0)</f>
        <v>0</v>
      </c>
      <c r="AE4370">
        <f>IF(h!$A4002=AE$1,1,0)</f>
        <v>0</v>
      </c>
      <c r="AF4370">
        <f t="shared" si="702"/>
        <v>0</v>
      </c>
      <c r="AG4370">
        <f t="shared" si="702"/>
        <v>0</v>
      </c>
      <c r="AH4370">
        <f t="shared" si="702"/>
        <v>0</v>
      </c>
      <c r="AI4370">
        <f>IF(h!$A4002=AI$1,1,0)</f>
        <v>0</v>
      </c>
      <c r="AJ4370" t="str">
        <f t="shared" si="700"/>
        <v>Valid</v>
      </c>
      <c r="AK4370" t="str">
        <f t="shared" si="701"/>
        <v>Service Department</v>
      </c>
    </row>
    <row r="4371" spans="1:37" x14ac:dyDescent="0.3">
      <c r="A4371">
        <v>926580</v>
      </c>
      <c r="B4371" s="2">
        <v>41782.649212962962</v>
      </c>
      <c r="C4371">
        <v>77323</v>
      </c>
      <c r="D4371" t="s">
        <v>38</v>
      </c>
      <c r="E4371">
        <f>IF(Sheet4!D4365="Hired",1,0)</f>
        <v>1</v>
      </c>
      <c r="F4371" t="str">
        <f t="shared" si="695"/>
        <v>Hired</v>
      </c>
      <c r="G4371" t="str">
        <f t="shared" si="696"/>
        <v>Valid</v>
      </c>
      <c r="I4371">
        <f>IF(Sheet4!$A4365=I$1,1,0)</f>
        <v>1</v>
      </c>
      <c r="J4371">
        <f>IF(Sheet4!$A4365=J$1,1,0)</f>
        <v>0</v>
      </c>
      <c r="K4371" t="str">
        <f t="shared" si="697"/>
        <v>Valid</v>
      </c>
      <c r="L4371" t="str">
        <f t="shared" si="698"/>
        <v>Male</v>
      </c>
      <c r="M4371">
        <f>IF(Sheet4!$C4365=M$1,1,0)</f>
        <v>0</v>
      </c>
      <c r="N4371">
        <f>IF(Sheet4!$C4365=N$1,1,0)</f>
        <v>0</v>
      </c>
      <c r="O4371">
        <f>IF(Sheet4!$C4365=O$1,1,0)</f>
        <v>0</v>
      </c>
      <c r="P4371">
        <f>IF(Sheet4!$C4365=P$1,1,0)</f>
        <v>0</v>
      </c>
      <c r="Q4371">
        <f>IF(Sheet4!$C4365=Q$1,1,0)</f>
        <v>0</v>
      </c>
      <c r="R4371">
        <f>IF(Sheet4!$C4365=R$1,1,0)</f>
        <v>0</v>
      </c>
      <c r="S4371">
        <f>IF(Sheet4!$C4365=S$1,1,0)</f>
        <v>0</v>
      </c>
      <c r="T4371">
        <f>IF(Sheet4!$C4365=T$1,1,0)</f>
        <v>0</v>
      </c>
      <c r="U4371">
        <f>IF(Sheet4!$C4365=U$1,1,0)</f>
        <v>0</v>
      </c>
      <c r="V4371">
        <f>IF(Sheet4!$C4365=V$1,1,0)</f>
        <v>0</v>
      </c>
      <c r="W4371">
        <f>IF(Sheet4!$C4365=W$1,1,0)</f>
        <v>0</v>
      </c>
      <c r="X4371">
        <f>IF(Sheet4!$C4365=X$1,1,0)</f>
        <v>0</v>
      </c>
      <c r="Y4371">
        <f>IF(Sheet4!$C4365=Y$1,1,0)</f>
        <v>1</v>
      </c>
      <c r="Z4371">
        <f>IF(Sheet4!$C4365=Z$1,1,0)</f>
        <v>0</v>
      </c>
      <c r="AA4371" t="str">
        <f t="shared" si="699"/>
        <v>Valid</v>
      </c>
      <c r="AB4371">
        <f>IF(h!$A4365=AB$1,1,0)</f>
        <v>1</v>
      </c>
      <c r="AC4371">
        <f>IF(h!$A4365=AC$1,1,0)</f>
        <v>0</v>
      </c>
      <c r="AD4371">
        <f>IF(h!$A4365=AD$1,1,0)</f>
        <v>0</v>
      </c>
      <c r="AE4371">
        <f>IF(h!$A4365=AE$1,1,0)</f>
        <v>0</v>
      </c>
      <c r="AF4371">
        <f t="shared" si="702"/>
        <v>0</v>
      </c>
      <c r="AG4371">
        <f t="shared" si="702"/>
        <v>0</v>
      </c>
      <c r="AH4371">
        <f t="shared" si="702"/>
        <v>0</v>
      </c>
      <c r="AI4371">
        <f>IF(h!$A4365=AI$1,1,0)</f>
        <v>0</v>
      </c>
      <c r="AJ4371" t="str">
        <f t="shared" si="700"/>
        <v>Valid</v>
      </c>
      <c r="AK4371" t="str">
        <f t="shared" si="701"/>
        <v>Service Department</v>
      </c>
    </row>
    <row r="4372" spans="1:37" hidden="1" x14ac:dyDescent="0.3">
      <c r="A4372">
        <v>372692</v>
      </c>
      <c r="B4372" s="2">
        <v>41822.480300925927</v>
      </c>
      <c r="C4372">
        <v>77329</v>
      </c>
      <c r="D4372" t="s">
        <v>38</v>
      </c>
      <c r="E4372">
        <f>IF(Sheet4!D4509="Hired",1,0)</f>
        <v>0</v>
      </c>
      <c r="F4372" t="str">
        <f t="shared" si="695"/>
        <v>Rejected</v>
      </c>
      <c r="G4372" t="str">
        <f t="shared" si="696"/>
        <v>Valid</v>
      </c>
      <c r="I4372">
        <f>IF(Sheet4!$A4509=I$1,1,0)</f>
        <v>0</v>
      </c>
      <c r="J4372">
        <f>IF(Sheet4!$A4509=J$1,1,0)</f>
        <v>1</v>
      </c>
      <c r="K4372" t="str">
        <f t="shared" si="697"/>
        <v>Valid</v>
      </c>
      <c r="L4372" t="str">
        <f t="shared" si="698"/>
        <v>Female</v>
      </c>
      <c r="M4372">
        <f>IF(Sheet4!$C4509=M$1,1,0)</f>
        <v>0</v>
      </c>
      <c r="N4372">
        <f>IF(Sheet4!$C4509=N$1,1,0)</f>
        <v>0</v>
      </c>
      <c r="O4372">
        <f>IF(Sheet4!$C4509=O$1,1,0)</f>
        <v>0</v>
      </c>
      <c r="P4372">
        <f>IF(Sheet4!$C4509=P$1,1,0)</f>
        <v>0</v>
      </c>
      <c r="Q4372">
        <f>IF(Sheet4!$C4509=Q$1,1,0)</f>
        <v>0</v>
      </c>
      <c r="R4372">
        <f>IF(Sheet4!$C4509=R$1,1,0)</f>
        <v>0</v>
      </c>
      <c r="S4372">
        <f>IF(Sheet4!$C4509=S$1,1,0)</f>
        <v>0</v>
      </c>
      <c r="T4372">
        <f>IF(Sheet4!$C4509=T$1,1,0)</f>
        <v>0</v>
      </c>
      <c r="U4372">
        <f>IF(Sheet4!$C4509=U$1,1,0)</f>
        <v>1</v>
      </c>
      <c r="V4372">
        <f>IF(Sheet4!$C4509=V$1,1,0)</f>
        <v>0</v>
      </c>
      <c r="W4372">
        <f>IF(Sheet4!$C4509=W$1,1,0)</f>
        <v>0</v>
      </c>
      <c r="X4372">
        <f>IF(Sheet4!$C4509=X$1,1,0)</f>
        <v>0</v>
      </c>
      <c r="Y4372">
        <f>IF(Sheet4!$C4509=Y$1,1,0)</f>
        <v>0</v>
      </c>
      <c r="Z4372">
        <f>IF(Sheet4!$C4509=Z$1,1,0)</f>
        <v>0</v>
      </c>
      <c r="AA4372" t="str">
        <f t="shared" si="699"/>
        <v>Valid</v>
      </c>
      <c r="AB4372">
        <f>IF(h!$A4509=AB$1,1,0)</f>
        <v>1</v>
      </c>
      <c r="AC4372">
        <f>IF(h!$A4509=AC$1,1,0)</f>
        <v>0</v>
      </c>
      <c r="AD4372">
        <f>IF(h!$A4509=AD$1,1,0)</f>
        <v>0</v>
      </c>
      <c r="AE4372">
        <f>IF(h!$A4509=AE$1,1,0)</f>
        <v>0</v>
      </c>
      <c r="AF4372">
        <f t="shared" si="702"/>
        <v>0</v>
      </c>
      <c r="AG4372">
        <f t="shared" si="702"/>
        <v>0</v>
      </c>
      <c r="AH4372">
        <f t="shared" si="702"/>
        <v>0</v>
      </c>
      <c r="AI4372">
        <f>IF(h!$A4509=AI$1,1,0)</f>
        <v>0</v>
      </c>
      <c r="AJ4372" t="str">
        <f t="shared" si="700"/>
        <v>Valid</v>
      </c>
      <c r="AK4372" t="str">
        <f t="shared" si="701"/>
        <v>Service Department</v>
      </c>
    </row>
    <row r="4373" spans="1:37" x14ac:dyDescent="0.3">
      <c r="A4373">
        <v>362705</v>
      </c>
      <c r="B4373" s="2">
        <v>41850.618518518517</v>
      </c>
      <c r="C4373">
        <v>77394</v>
      </c>
      <c r="D4373" t="s">
        <v>38</v>
      </c>
      <c r="E4373">
        <f>IF(Sheet4!D5804="Hired",1,0)</f>
        <v>1</v>
      </c>
      <c r="F4373" t="str">
        <f t="shared" si="695"/>
        <v>Hired</v>
      </c>
      <c r="G4373" t="str">
        <f t="shared" si="696"/>
        <v>Valid</v>
      </c>
      <c r="I4373">
        <f>IF(Sheet4!$A5804=I$1,1,0)</f>
        <v>1</v>
      </c>
      <c r="J4373">
        <f>IF(Sheet4!$A5804=J$1,1,0)</f>
        <v>0</v>
      </c>
      <c r="K4373" t="str">
        <f t="shared" si="697"/>
        <v>Valid</v>
      </c>
      <c r="L4373" t="str">
        <f t="shared" si="698"/>
        <v>Male</v>
      </c>
      <c r="M4373">
        <f>IF(Sheet4!$C5804=M$1,1,0)</f>
        <v>0</v>
      </c>
      <c r="N4373">
        <f>IF(Sheet4!$C5804=N$1,1,0)</f>
        <v>0</v>
      </c>
      <c r="O4373">
        <f>IF(Sheet4!$C5804=O$1,1,0)</f>
        <v>0</v>
      </c>
      <c r="P4373">
        <f>IF(Sheet4!$C5804=P$1,1,0)</f>
        <v>0</v>
      </c>
      <c r="Q4373">
        <f>IF(Sheet4!$C5804=Q$1,1,0)</f>
        <v>0</v>
      </c>
      <c r="R4373">
        <f>IF(Sheet4!$C5804=R$1,1,0)</f>
        <v>0</v>
      </c>
      <c r="S4373">
        <f>IF(Sheet4!$C5804=S$1,1,0)</f>
        <v>0</v>
      </c>
      <c r="T4373">
        <f>IF(Sheet4!$C5804=T$1,1,0)</f>
        <v>1</v>
      </c>
      <c r="U4373">
        <f>IF(Sheet4!$C5804=U$1,1,0)</f>
        <v>0</v>
      </c>
      <c r="V4373">
        <f>IF(Sheet4!$C5804=V$1,1,0)</f>
        <v>0</v>
      </c>
      <c r="W4373">
        <f>IF(Sheet4!$C5804=W$1,1,0)</f>
        <v>0</v>
      </c>
      <c r="X4373">
        <f>IF(Sheet4!$C5804=X$1,1,0)</f>
        <v>0</v>
      </c>
      <c r="Y4373">
        <f>IF(Sheet4!$C5804=Y$1,1,0)</f>
        <v>0</v>
      </c>
      <c r="Z4373">
        <f>IF(Sheet4!$C5804=Z$1,1,0)</f>
        <v>0</v>
      </c>
      <c r="AA4373" t="str">
        <f t="shared" si="699"/>
        <v>Valid</v>
      </c>
      <c r="AB4373">
        <f>IF(h!$A5804=AB$1,1,0)</f>
        <v>0</v>
      </c>
      <c r="AC4373">
        <f>IF(h!$A5804=AC$1,1,0)</f>
        <v>0</v>
      </c>
      <c r="AD4373">
        <f>IF(h!$A5804=AD$1,1,0)</f>
        <v>1</v>
      </c>
      <c r="AE4373">
        <f>IF(h!$A5804=AE$1,1,0)</f>
        <v>0</v>
      </c>
      <c r="AF4373">
        <f t="shared" si="702"/>
        <v>0</v>
      </c>
      <c r="AG4373">
        <f t="shared" si="702"/>
        <v>0</v>
      </c>
      <c r="AH4373">
        <f t="shared" si="702"/>
        <v>0</v>
      </c>
      <c r="AI4373">
        <f>IF(h!$A5804=AI$1,1,0)</f>
        <v>0</v>
      </c>
      <c r="AJ4373" t="str">
        <f t="shared" si="700"/>
        <v>Valid</v>
      </c>
      <c r="AK4373" t="str">
        <f t="shared" si="701"/>
        <v>Sales Department</v>
      </c>
    </row>
    <row r="4374" spans="1:37" hidden="1" x14ac:dyDescent="0.3">
      <c r="A4374">
        <v>183437</v>
      </c>
      <c r="B4374" s="2">
        <v>41849.613310185188</v>
      </c>
      <c r="C4374">
        <v>77434</v>
      </c>
      <c r="D4374" t="s">
        <v>38</v>
      </c>
      <c r="E4374">
        <f>IF(Sheet4!D4339="Hired",1,0)</f>
        <v>0</v>
      </c>
      <c r="F4374" t="str">
        <f t="shared" si="695"/>
        <v>Rejected</v>
      </c>
      <c r="G4374" t="str">
        <f t="shared" si="696"/>
        <v>Valid</v>
      </c>
      <c r="I4374">
        <f>IF(Sheet4!$A4339=I$1,1,0)</f>
        <v>0</v>
      </c>
      <c r="J4374">
        <f>IF(Sheet4!$A4339=J$1,1,0)</f>
        <v>1</v>
      </c>
      <c r="K4374" t="str">
        <f t="shared" si="697"/>
        <v>Valid</v>
      </c>
      <c r="L4374" t="str">
        <f t="shared" si="698"/>
        <v>Female</v>
      </c>
      <c r="M4374">
        <f>IF(Sheet4!$C4339=M$1,1,0)</f>
        <v>0</v>
      </c>
      <c r="N4374">
        <f>IF(Sheet4!$C4339=N$1,1,0)</f>
        <v>0</v>
      </c>
      <c r="O4374">
        <f>IF(Sheet4!$C4339=O$1,1,0)</f>
        <v>0</v>
      </c>
      <c r="P4374">
        <f>IF(Sheet4!$C4339=P$1,1,0)</f>
        <v>1</v>
      </c>
      <c r="Q4374">
        <f>IF(Sheet4!$C4339=Q$1,1,0)</f>
        <v>0</v>
      </c>
      <c r="R4374">
        <f>IF(Sheet4!$C4339=R$1,1,0)</f>
        <v>0</v>
      </c>
      <c r="S4374">
        <f>IF(Sheet4!$C4339=S$1,1,0)</f>
        <v>0</v>
      </c>
      <c r="T4374">
        <f>IF(Sheet4!$C4339=T$1,1,0)</f>
        <v>0</v>
      </c>
      <c r="U4374">
        <f>IF(Sheet4!$C4339=U$1,1,0)</f>
        <v>0</v>
      </c>
      <c r="V4374">
        <f>IF(Sheet4!$C4339=V$1,1,0)</f>
        <v>0</v>
      </c>
      <c r="W4374">
        <f>IF(Sheet4!$C4339=W$1,1,0)</f>
        <v>0</v>
      </c>
      <c r="X4374">
        <f>IF(Sheet4!$C4339=X$1,1,0)</f>
        <v>0</v>
      </c>
      <c r="Y4374">
        <f>IF(Sheet4!$C4339=Y$1,1,0)</f>
        <v>0</v>
      </c>
      <c r="Z4374">
        <f>IF(Sheet4!$C4339=Z$1,1,0)</f>
        <v>0</v>
      </c>
      <c r="AA4374" t="str">
        <f t="shared" si="699"/>
        <v>Valid</v>
      </c>
      <c r="AB4374">
        <f>IF(h!$A4339=AB$1,1,0)</f>
        <v>0</v>
      </c>
      <c r="AC4374">
        <f>IF(h!$A4339=AC$1,1,0)</f>
        <v>0</v>
      </c>
      <c r="AD4374">
        <f>IF(h!$A4339=AD$1,1,0)</f>
        <v>0</v>
      </c>
      <c r="AE4374">
        <f>IF(h!$A4339=AE$1,1,0)</f>
        <v>0</v>
      </c>
      <c r="AF4374">
        <f t="shared" si="702"/>
        <v>0</v>
      </c>
      <c r="AG4374">
        <f t="shared" si="702"/>
        <v>0</v>
      </c>
      <c r="AH4374">
        <f t="shared" si="702"/>
        <v>0</v>
      </c>
      <c r="AI4374">
        <f>IF(h!$A4339=AI$1,1,0)</f>
        <v>1</v>
      </c>
      <c r="AJ4374" t="str">
        <f t="shared" si="700"/>
        <v>Valid</v>
      </c>
      <c r="AK4374" t="str">
        <f t="shared" si="701"/>
        <v>General Management</v>
      </c>
    </row>
    <row r="4375" spans="1:37" x14ac:dyDescent="0.3">
      <c r="A4375">
        <v>461699</v>
      </c>
      <c r="B4375" s="2">
        <v>41767.705972222226</v>
      </c>
      <c r="C4375">
        <v>77446</v>
      </c>
      <c r="D4375" t="s">
        <v>38</v>
      </c>
      <c r="E4375">
        <f>IF(Sheet4!D1562="Hired",1,0)</f>
        <v>1</v>
      </c>
      <c r="F4375" t="str">
        <f t="shared" si="695"/>
        <v>Hired</v>
      </c>
      <c r="G4375" t="str">
        <f t="shared" si="696"/>
        <v>Valid</v>
      </c>
      <c r="I4375">
        <f>IF(Sheet4!$A1562=I$1,1,0)</f>
        <v>1</v>
      </c>
      <c r="J4375">
        <f>IF(Sheet4!$A1562=J$1,1,0)</f>
        <v>0</v>
      </c>
      <c r="K4375" t="str">
        <f t="shared" si="697"/>
        <v>Valid</v>
      </c>
      <c r="L4375" t="str">
        <f t="shared" si="698"/>
        <v>Male</v>
      </c>
      <c r="M4375">
        <f>IF(Sheet4!$C1562=M$1,1,0)</f>
        <v>0</v>
      </c>
      <c r="N4375">
        <f>IF(Sheet4!$C1562=N$1,1,0)</f>
        <v>0</v>
      </c>
      <c r="O4375">
        <f>IF(Sheet4!$C1562=O$1,1,0)</f>
        <v>0</v>
      </c>
      <c r="P4375">
        <f>IF(Sheet4!$C1562=P$1,1,0)</f>
        <v>0</v>
      </c>
      <c r="Q4375">
        <f>IF(Sheet4!$C1562=Q$1,1,0)</f>
        <v>0</v>
      </c>
      <c r="R4375">
        <f>IF(Sheet4!$C1562=R$1,1,0)</f>
        <v>0</v>
      </c>
      <c r="S4375">
        <f>IF(Sheet4!$C1562=S$1,1,0)</f>
        <v>0</v>
      </c>
      <c r="T4375">
        <f>IF(Sheet4!$C1562=T$1,1,0)</f>
        <v>0</v>
      </c>
      <c r="U4375">
        <f>IF(Sheet4!$C1562=U$1,1,0)</f>
        <v>1</v>
      </c>
      <c r="V4375">
        <f>IF(Sheet4!$C1562=V$1,1,0)</f>
        <v>0</v>
      </c>
      <c r="W4375">
        <f>IF(Sheet4!$C1562=W$1,1,0)</f>
        <v>0</v>
      </c>
      <c r="X4375">
        <f>IF(Sheet4!$C1562=X$1,1,0)</f>
        <v>0</v>
      </c>
      <c r="Y4375">
        <f>IF(Sheet4!$C1562=Y$1,1,0)</f>
        <v>0</v>
      </c>
      <c r="Z4375">
        <f>IF(Sheet4!$C1562=Z$1,1,0)</f>
        <v>0</v>
      </c>
      <c r="AA4375" t="str">
        <f t="shared" si="699"/>
        <v>Valid</v>
      </c>
      <c r="AB4375">
        <f>IF(h!$A1562=AB$1,1,0)</f>
        <v>0</v>
      </c>
      <c r="AC4375">
        <f>IF(h!$A1562=AC$1,1,0)</f>
        <v>1</v>
      </c>
      <c r="AD4375">
        <f>IF(h!$A1562=AD$1,1,0)</f>
        <v>0</v>
      </c>
      <c r="AE4375">
        <f>IF(h!$A1562=AE$1,1,0)</f>
        <v>0</v>
      </c>
      <c r="AF4375">
        <f t="shared" si="702"/>
        <v>0</v>
      </c>
      <c r="AG4375">
        <f t="shared" si="702"/>
        <v>0</v>
      </c>
      <c r="AH4375">
        <f t="shared" si="702"/>
        <v>0</v>
      </c>
      <c r="AI4375">
        <f>IF(h!$A1562=AI$1,1,0)</f>
        <v>0</v>
      </c>
      <c r="AJ4375" t="str">
        <f t="shared" si="700"/>
        <v>Valid</v>
      </c>
      <c r="AK4375" t="str">
        <f t="shared" si="701"/>
        <v>Operation Department</v>
      </c>
    </row>
    <row r="4376" spans="1:37" x14ac:dyDescent="0.3">
      <c r="A4376">
        <v>102190</v>
      </c>
      <c r="B4376" s="2">
        <v>41762.808668981481</v>
      </c>
      <c r="C4376">
        <v>77465</v>
      </c>
      <c r="D4376" t="s">
        <v>38</v>
      </c>
      <c r="E4376">
        <f>IF(Sheet4!D3357="Hired",1,0)</f>
        <v>1</v>
      </c>
      <c r="F4376" t="str">
        <f t="shared" si="695"/>
        <v>Hired</v>
      </c>
      <c r="G4376" t="str">
        <f t="shared" si="696"/>
        <v>Valid</v>
      </c>
      <c r="I4376">
        <f>IF(Sheet4!$A3357=I$1,1,0)</f>
        <v>0</v>
      </c>
      <c r="J4376">
        <f>IF(Sheet4!$A3357=J$1,1,0)</f>
        <v>1</v>
      </c>
      <c r="K4376" t="str">
        <f t="shared" si="697"/>
        <v>Valid</v>
      </c>
      <c r="L4376" t="str">
        <f t="shared" si="698"/>
        <v>Female</v>
      </c>
      <c r="M4376">
        <f>IF(Sheet4!$C3357=M$1,1,0)</f>
        <v>0</v>
      </c>
      <c r="N4376">
        <f>IF(Sheet4!$C3357=N$1,1,0)</f>
        <v>0</v>
      </c>
      <c r="O4376">
        <f>IF(Sheet4!$C3357=O$1,1,0)</f>
        <v>0</v>
      </c>
      <c r="P4376">
        <f>IF(Sheet4!$C3357=P$1,1,0)</f>
        <v>1</v>
      </c>
      <c r="Q4376">
        <f>IF(Sheet4!$C3357=Q$1,1,0)</f>
        <v>0</v>
      </c>
      <c r="R4376">
        <f>IF(Sheet4!$C3357=R$1,1,0)</f>
        <v>0</v>
      </c>
      <c r="S4376">
        <f>IF(Sheet4!$C3357=S$1,1,0)</f>
        <v>0</v>
      </c>
      <c r="T4376">
        <f>IF(Sheet4!$C3357=T$1,1,0)</f>
        <v>0</v>
      </c>
      <c r="U4376">
        <f>IF(Sheet4!$C3357=U$1,1,0)</f>
        <v>0</v>
      </c>
      <c r="V4376">
        <f>IF(Sheet4!$C3357=V$1,1,0)</f>
        <v>0</v>
      </c>
      <c r="W4376">
        <f>IF(Sheet4!$C3357=W$1,1,0)</f>
        <v>0</v>
      </c>
      <c r="X4376">
        <f>IF(Sheet4!$C3357=X$1,1,0)</f>
        <v>0</v>
      </c>
      <c r="Y4376">
        <f>IF(Sheet4!$C3357=Y$1,1,0)</f>
        <v>0</v>
      </c>
      <c r="Z4376">
        <f>IF(Sheet4!$C3357=Z$1,1,0)</f>
        <v>0</v>
      </c>
      <c r="AA4376" t="str">
        <f t="shared" si="699"/>
        <v>Valid</v>
      </c>
      <c r="AB4376">
        <f>IF(h!$A3357=AB$1,1,0)</f>
        <v>0</v>
      </c>
      <c r="AC4376">
        <f>IF(h!$A3357=AC$1,1,0)</f>
        <v>1</v>
      </c>
      <c r="AD4376">
        <f>IF(h!$A3357=AD$1,1,0)</f>
        <v>0</v>
      </c>
      <c r="AE4376">
        <f>IF(h!$A3357=AE$1,1,0)</f>
        <v>0</v>
      </c>
      <c r="AF4376">
        <f t="shared" si="702"/>
        <v>0</v>
      </c>
      <c r="AG4376">
        <f t="shared" si="702"/>
        <v>0</v>
      </c>
      <c r="AH4376">
        <f t="shared" si="702"/>
        <v>0</v>
      </c>
      <c r="AI4376">
        <f>IF(h!$A3357=AI$1,1,0)</f>
        <v>0</v>
      </c>
      <c r="AJ4376" t="str">
        <f t="shared" si="700"/>
        <v>Valid</v>
      </c>
      <c r="AK4376" t="str">
        <f t="shared" si="701"/>
        <v>Operation Department</v>
      </c>
    </row>
    <row r="4377" spans="1:37" x14ac:dyDescent="0.3">
      <c r="A4377">
        <v>521484</v>
      </c>
      <c r="B4377" s="2">
        <v>41855.698067129626</v>
      </c>
      <c r="C4377">
        <v>77487</v>
      </c>
      <c r="D4377" t="s">
        <v>38</v>
      </c>
      <c r="E4377">
        <f>IF(Sheet4!D1610="Hired",1,0)</f>
        <v>1</v>
      </c>
      <c r="F4377" t="str">
        <f t="shared" si="695"/>
        <v>Hired</v>
      </c>
      <c r="G4377" t="str">
        <f t="shared" si="696"/>
        <v>Valid</v>
      </c>
      <c r="I4377">
        <f>IF(Sheet4!$A1610=I$1,1,0)</f>
        <v>0</v>
      </c>
      <c r="J4377">
        <f>IF(Sheet4!$A1610=J$1,1,0)</f>
        <v>1</v>
      </c>
      <c r="K4377" t="str">
        <f t="shared" si="697"/>
        <v>Valid</v>
      </c>
      <c r="L4377" t="str">
        <f t="shared" si="698"/>
        <v>Female</v>
      </c>
      <c r="M4377">
        <f>IF(Sheet4!$C1610=M$1,1,0)</f>
        <v>0</v>
      </c>
      <c r="N4377">
        <f>IF(Sheet4!$C1610=N$1,1,0)</f>
        <v>0</v>
      </c>
      <c r="O4377">
        <f>IF(Sheet4!$C1610=O$1,1,0)</f>
        <v>0</v>
      </c>
      <c r="P4377">
        <f>IF(Sheet4!$C1610=P$1,1,0)</f>
        <v>0</v>
      </c>
      <c r="Q4377">
        <f>IF(Sheet4!$C1610=Q$1,1,0)</f>
        <v>0</v>
      </c>
      <c r="R4377">
        <f>IF(Sheet4!$C1610=R$1,1,0)</f>
        <v>0</v>
      </c>
      <c r="S4377">
        <f>IF(Sheet4!$C1610=S$1,1,0)</f>
        <v>0</v>
      </c>
      <c r="T4377">
        <f>IF(Sheet4!$C1610=T$1,1,0)</f>
        <v>0</v>
      </c>
      <c r="U4377">
        <f>IF(Sheet4!$C1610=U$1,1,0)</f>
        <v>0</v>
      </c>
      <c r="V4377">
        <f>IF(Sheet4!$C1610=V$1,1,0)</f>
        <v>0</v>
      </c>
      <c r="W4377">
        <f>IF(Sheet4!$C1610=W$1,1,0)</f>
        <v>0</v>
      </c>
      <c r="X4377">
        <f>IF(Sheet4!$C1610=X$1,1,0)</f>
        <v>0</v>
      </c>
      <c r="Y4377">
        <f>IF(Sheet4!$C1610=Y$1,1,0)</f>
        <v>1</v>
      </c>
      <c r="Z4377">
        <f>IF(Sheet4!$C1610=Z$1,1,0)</f>
        <v>0</v>
      </c>
      <c r="AA4377" t="str">
        <f t="shared" si="699"/>
        <v>Valid</v>
      </c>
      <c r="AB4377">
        <f>IF(h!$A1610=AB$1,1,0)</f>
        <v>1</v>
      </c>
      <c r="AC4377">
        <f>IF(h!$A1610=AC$1,1,0)</f>
        <v>0</v>
      </c>
      <c r="AD4377">
        <f>IF(h!$A1610=AD$1,1,0)</f>
        <v>0</v>
      </c>
      <c r="AE4377">
        <f>IF(h!$A1610=AE$1,1,0)</f>
        <v>0</v>
      </c>
      <c r="AF4377">
        <f t="shared" si="702"/>
        <v>0</v>
      </c>
      <c r="AG4377">
        <f t="shared" si="702"/>
        <v>0</v>
      </c>
      <c r="AH4377">
        <f t="shared" si="702"/>
        <v>0</v>
      </c>
      <c r="AI4377">
        <f>IF(h!$A1610=AI$1,1,0)</f>
        <v>0</v>
      </c>
      <c r="AJ4377" t="str">
        <f t="shared" si="700"/>
        <v>Valid</v>
      </c>
      <c r="AK4377" t="str">
        <f t="shared" si="701"/>
        <v>Service Department</v>
      </c>
    </row>
    <row r="4378" spans="1:37" x14ac:dyDescent="0.3">
      <c r="A4378">
        <v>574048</v>
      </c>
      <c r="B4378" s="2">
        <v>41793.767476851855</v>
      </c>
      <c r="C4378">
        <v>77512</v>
      </c>
      <c r="D4378" t="s">
        <v>38</v>
      </c>
      <c r="E4378">
        <f>IF(Sheet4!D6401="Hired",1,0)</f>
        <v>1</v>
      </c>
      <c r="F4378" t="str">
        <f t="shared" si="695"/>
        <v>Hired</v>
      </c>
      <c r="G4378" t="str">
        <f t="shared" si="696"/>
        <v>Valid</v>
      </c>
      <c r="I4378">
        <f>IF(Sheet4!$A6401=I$1,1,0)</f>
        <v>1</v>
      </c>
      <c r="J4378">
        <f>IF(Sheet4!$A6401=J$1,1,0)</f>
        <v>0</v>
      </c>
      <c r="K4378" t="str">
        <f t="shared" si="697"/>
        <v>Valid</v>
      </c>
      <c r="L4378" t="str">
        <f t="shared" si="698"/>
        <v>Male</v>
      </c>
      <c r="M4378">
        <f>IF(Sheet4!$C6401=M$1,1,0)</f>
        <v>0</v>
      </c>
      <c r="N4378">
        <f>IF(Sheet4!$C6401=N$1,1,0)</f>
        <v>1</v>
      </c>
      <c r="O4378">
        <f>IF(Sheet4!$C6401=O$1,1,0)</f>
        <v>0</v>
      </c>
      <c r="P4378">
        <f>IF(Sheet4!$C6401=P$1,1,0)</f>
        <v>0</v>
      </c>
      <c r="Q4378">
        <f>IF(Sheet4!$C6401=Q$1,1,0)</f>
        <v>0</v>
      </c>
      <c r="R4378">
        <f>IF(Sheet4!$C6401=R$1,1,0)</f>
        <v>0</v>
      </c>
      <c r="S4378">
        <f>IF(Sheet4!$C6401=S$1,1,0)</f>
        <v>0</v>
      </c>
      <c r="T4378">
        <f>IF(Sheet4!$C6401=T$1,1,0)</f>
        <v>0</v>
      </c>
      <c r="U4378">
        <f>IF(Sheet4!$C6401=U$1,1,0)</f>
        <v>0</v>
      </c>
      <c r="V4378">
        <f>IF(Sheet4!$C6401=V$1,1,0)</f>
        <v>0</v>
      </c>
      <c r="W4378">
        <f>IF(Sheet4!$C6401=W$1,1,0)</f>
        <v>0</v>
      </c>
      <c r="X4378">
        <f>IF(Sheet4!$C6401=X$1,1,0)</f>
        <v>0</v>
      </c>
      <c r="Y4378">
        <f>IF(Sheet4!$C6401=Y$1,1,0)</f>
        <v>0</v>
      </c>
      <c r="Z4378">
        <f>IF(Sheet4!$C6401=Z$1,1,0)</f>
        <v>0</v>
      </c>
      <c r="AA4378" t="str">
        <f t="shared" si="699"/>
        <v>Valid</v>
      </c>
      <c r="AB4378">
        <f>IF(h!$A6401=AB$1,1,0)</f>
        <v>1</v>
      </c>
      <c r="AC4378">
        <f>IF(h!$A6401=AC$1,1,0)</f>
        <v>0</v>
      </c>
      <c r="AD4378">
        <f>IF(h!$A6401=AD$1,1,0)</f>
        <v>0</v>
      </c>
      <c r="AE4378">
        <f>IF(h!$A6401=AE$1,1,0)</f>
        <v>0</v>
      </c>
      <c r="AF4378">
        <f t="shared" si="702"/>
        <v>0</v>
      </c>
      <c r="AG4378">
        <f t="shared" si="702"/>
        <v>0</v>
      </c>
      <c r="AH4378">
        <f t="shared" si="702"/>
        <v>0</v>
      </c>
      <c r="AI4378">
        <f>IF(h!$A6401=AI$1,1,0)</f>
        <v>0</v>
      </c>
      <c r="AJ4378" t="str">
        <f t="shared" si="700"/>
        <v>Valid</v>
      </c>
      <c r="AK4378" t="str">
        <f t="shared" si="701"/>
        <v>Service Department</v>
      </c>
    </row>
    <row r="4379" spans="1:37" hidden="1" x14ac:dyDescent="0.3">
      <c r="A4379">
        <v>437695</v>
      </c>
      <c r="B4379" s="2">
        <v>41772.640289351853</v>
      </c>
      <c r="C4379">
        <v>77517</v>
      </c>
      <c r="D4379" t="s">
        <v>38</v>
      </c>
      <c r="E4379">
        <f>IF(Sheet4!D79="Hired",1,0)</f>
        <v>0</v>
      </c>
      <c r="F4379" t="str">
        <f t="shared" si="695"/>
        <v>Rejected</v>
      </c>
      <c r="G4379" t="str">
        <f t="shared" si="696"/>
        <v>Valid</v>
      </c>
      <c r="I4379">
        <f>IF(Sheet4!$A79=I$1,1,0)</f>
        <v>1</v>
      </c>
      <c r="J4379">
        <f>IF(Sheet4!$A79=J$1,1,0)</f>
        <v>0</v>
      </c>
      <c r="K4379" t="str">
        <f t="shared" si="697"/>
        <v>Valid</v>
      </c>
      <c r="L4379" t="str">
        <f t="shared" si="698"/>
        <v>Male</v>
      </c>
      <c r="M4379">
        <f>IF(Sheet4!$C79=M$1,1,0)</f>
        <v>0</v>
      </c>
      <c r="N4379">
        <f>IF(Sheet4!$C79=N$1,1,0)</f>
        <v>0</v>
      </c>
      <c r="O4379">
        <f>IF(Sheet4!$C79=O$1,1,0)</f>
        <v>0</v>
      </c>
      <c r="P4379">
        <f>IF(Sheet4!$C79=P$1,1,0)</f>
        <v>1</v>
      </c>
      <c r="Q4379">
        <f>IF(Sheet4!$C79=Q$1,1,0)</f>
        <v>0</v>
      </c>
      <c r="R4379">
        <f>IF(Sheet4!$C79=R$1,1,0)</f>
        <v>0</v>
      </c>
      <c r="S4379">
        <f>IF(Sheet4!$C79=S$1,1,0)</f>
        <v>0</v>
      </c>
      <c r="T4379">
        <f>IF(Sheet4!$C79=T$1,1,0)</f>
        <v>0</v>
      </c>
      <c r="U4379">
        <f>IF(Sheet4!$C79=U$1,1,0)</f>
        <v>0</v>
      </c>
      <c r="V4379">
        <f>IF(Sheet4!$C79=V$1,1,0)</f>
        <v>0</v>
      </c>
      <c r="W4379">
        <f>IF(Sheet4!$C79=W$1,1,0)</f>
        <v>0</v>
      </c>
      <c r="X4379">
        <f>IF(Sheet4!$C79=X$1,1,0)</f>
        <v>0</v>
      </c>
      <c r="Y4379">
        <f>IF(Sheet4!$C79=Y$1,1,0)</f>
        <v>0</v>
      </c>
      <c r="Z4379">
        <f>IF(Sheet4!$C79=Z$1,1,0)</f>
        <v>0</v>
      </c>
      <c r="AA4379" t="str">
        <f t="shared" si="699"/>
        <v>Valid</v>
      </c>
      <c r="AB4379">
        <f>IF(h!$A79=AB$1,1,0)</f>
        <v>1</v>
      </c>
      <c r="AC4379">
        <f>IF(h!$A79=AC$1,1,0)</f>
        <v>0</v>
      </c>
      <c r="AD4379">
        <f>IF(h!$A79=AD$1,1,0)</f>
        <v>0</v>
      </c>
      <c r="AE4379">
        <f>IF(h!$A79=AE$1,1,0)</f>
        <v>0</v>
      </c>
      <c r="AF4379">
        <f t="shared" si="702"/>
        <v>0</v>
      </c>
      <c r="AG4379">
        <f t="shared" si="702"/>
        <v>0</v>
      </c>
      <c r="AH4379">
        <f t="shared" si="702"/>
        <v>0</v>
      </c>
      <c r="AI4379">
        <f>IF(h!$A79=AI$1,1,0)</f>
        <v>0</v>
      </c>
      <c r="AJ4379" t="str">
        <f t="shared" si="700"/>
        <v>Valid</v>
      </c>
      <c r="AK4379" t="str">
        <f t="shared" si="701"/>
        <v>Service Department</v>
      </c>
    </row>
    <row r="4380" spans="1:37" x14ac:dyDescent="0.3">
      <c r="A4380">
        <v>165558</v>
      </c>
      <c r="B4380" s="2">
        <v>41848.397349537037</v>
      </c>
      <c r="C4380">
        <v>77540</v>
      </c>
      <c r="D4380" t="s">
        <v>38</v>
      </c>
      <c r="E4380">
        <f>IF(Sheet4!D3571="Hired",1,0)</f>
        <v>1</v>
      </c>
      <c r="F4380" t="str">
        <f t="shared" si="695"/>
        <v>Hired</v>
      </c>
      <c r="G4380" t="str">
        <f t="shared" si="696"/>
        <v>Valid</v>
      </c>
      <c r="I4380">
        <f>IF(Sheet4!$A3571=I$1,1,0)</f>
        <v>0</v>
      </c>
      <c r="J4380">
        <f>IF(Sheet4!$A3571=J$1,1,0)</f>
        <v>1</v>
      </c>
      <c r="K4380" t="str">
        <f t="shared" si="697"/>
        <v>Valid</v>
      </c>
      <c r="L4380" t="str">
        <f t="shared" si="698"/>
        <v>Female</v>
      </c>
      <c r="M4380">
        <f>IF(Sheet4!$C3571=M$1,1,0)</f>
        <v>0</v>
      </c>
      <c r="N4380">
        <f>IF(Sheet4!$C3571=N$1,1,0)</f>
        <v>0</v>
      </c>
      <c r="O4380">
        <f>IF(Sheet4!$C3571=O$1,1,0)</f>
        <v>0</v>
      </c>
      <c r="P4380">
        <f>IF(Sheet4!$C3571=P$1,1,0)</f>
        <v>0</v>
      </c>
      <c r="Q4380">
        <f>IF(Sheet4!$C3571=Q$1,1,0)</f>
        <v>0</v>
      </c>
      <c r="R4380">
        <f>IF(Sheet4!$C3571=R$1,1,0)</f>
        <v>1</v>
      </c>
      <c r="S4380">
        <f>IF(Sheet4!$C3571=S$1,1,0)</f>
        <v>0</v>
      </c>
      <c r="T4380">
        <f>IF(Sheet4!$C3571=T$1,1,0)</f>
        <v>0</v>
      </c>
      <c r="U4380">
        <f>IF(Sheet4!$C3571=U$1,1,0)</f>
        <v>0</v>
      </c>
      <c r="V4380">
        <f>IF(Sheet4!$C3571=V$1,1,0)</f>
        <v>0</v>
      </c>
      <c r="W4380">
        <f>IF(Sheet4!$C3571=W$1,1,0)</f>
        <v>0</v>
      </c>
      <c r="X4380">
        <f>IF(Sheet4!$C3571=X$1,1,0)</f>
        <v>0</v>
      </c>
      <c r="Y4380">
        <f>IF(Sheet4!$C3571=Y$1,1,0)</f>
        <v>0</v>
      </c>
      <c r="Z4380">
        <f>IF(Sheet4!$C3571=Z$1,1,0)</f>
        <v>0</v>
      </c>
      <c r="AA4380" t="str">
        <f t="shared" si="699"/>
        <v>Valid</v>
      </c>
      <c r="AB4380">
        <f>IF(h!$A3571=AB$1,1,0)</f>
        <v>0</v>
      </c>
      <c r="AC4380">
        <f>IF(h!$A3571=AC$1,1,0)</f>
        <v>1</v>
      </c>
      <c r="AD4380">
        <f>IF(h!$A3571=AD$1,1,0)</f>
        <v>0</v>
      </c>
      <c r="AE4380">
        <f>IF(h!$A3571=AE$1,1,0)</f>
        <v>0</v>
      </c>
      <c r="AF4380">
        <f t="shared" si="702"/>
        <v>0</v>
      </c>
      <c r="AG4380">
        <f t="shared" si="702"/>
        <v>0</v>
      </c>
      <c r="AH4380">
        <f t="shared" si="702"/>
        <v>0</v>
      </c>
      <c r="AI4380">
        <f>IF(h!$A3571=AI$1,1,0)</f>
        <v>0</v>
      </c>
      <c r="AJ4380" t="str">
        <f t="shared" si="700"/>
        <v>Valid</v>
      </c>
      <c r="AK4380" t="str">
        <f t="shared" si="701"/>
        <v>Operation Department</v>
      </c>
    </row>
    <row r="4381" spans="1:37" x14ac:dyDescent="0.3">
      <c r="A4381">
        <v>329507</v>
      </c>
      <c r="B4381" s="2">
        <v>41808.70621527778</v>
      </c>
      <c r="C4381">
        <v>77546</v>
      </c>
      <c r="D4381" t="s">
        <v>38</v>
      </c>
      <c r="E4381">
        <f>IF(Sheet4!D4657="Hired",1,0)</f>
        <v>1</v>
      </c>
      <c r="F4381" t="str">
        <f t="shared" si="695"/>
        <v>Hired</v>
      </c>
      <c r="G4381" t="str">
        <f t="shared" si="696"/>
        <v>Valid</v>
      </c>
      <c r="I4381">
        <f>IF(Sheet4!$A4657=I$1,1,0)</f>
        <v>1</v>
      </c>
      <c r="J4381">
        <f>IF(Sheet4!$A4657=J$1,1,0)</f>
        <v>0</v>
      </c>
      <c r="K4381" t="str">
        <f t="shared" si="697"/>
        <v>Valid</v>
      </c>
      <c r="L4381" t="str">
        <f t="shared" si="698"/>
        <v>Male</v>
      </c>
      <c r="M4381">
        <f>IF(Sheet4!$C4657=M$1,1,0)</f>
        <v>0</v>
      </c>
      <c r="N4381">
        <f>IF(Sheet4!$C4657=N$1,1,0)</f>
        <v>0</v>
      </c>
      <c r="O4381">
        <f>IF(Sheet4!$C4657=O$1,1,0)</f>
        <v>0</v>
      </c>
      <c r="P4381">
        <f>IF(Sheet4!$C4657=P$1,1,0)</f>
        <v>0</v>
      </c>
      <c r="Q4381">
        <f>IF(Sheet4!$C4657=Q$1,1,0)</f>
        <v>0</v>
      </c>
      <c r="R4381">
        <f>IF(Sheet4!$C4657=R$1,1,0)</f>
        <v>0</v>
      </c>
      <c r="S4381">
        <f>IF(Sheet4!$C4657=S$1,1,0)</f>
        <v>0</v>
      </c>
      <c r="T4381">
        <f>IF(Sheet4!$C4657=T$1,1,0)</f>
        <v>0</v>
      </c>
      <c r="U4381">
        <f>IF(Sheet4!$C4657=U$1,1,0)</f>
        <v>1</v>
      </c>
      <c r="V4381">
        <f>IF(Sheet4!$C4657=V$1,1,0)</f>
        <v>0</v>
      </c>
      <c r="W4381">
        <f>IF(Sheet4!$C4657=W$1,1,0)</f>
        <v>0</v>
      </c>
      <c r="X4381">
        <f>IF(Sheet4!$C4657=X$1,1,0)</f>
        <v>0</v>
      </c>
      <c r="Y4381">
        <f>IF(Sheet4!$C4657=Y$1,1,0)</f>
        <v>0</v>
      </c>
      <c r="Z4381">
        <f>IF(Sheet4!$C4657=Z$1,1,0)</f>
        <v>0</v>
      </c>
      <c r="AA4381" t="str">
        <f t="shared" si="699"/>
        <v>Valid</v>
      </c>
      <c r="AB4381">
        <f>IF(h!$A4657=AB$1,1,0)</f>
        <v>0</v>
      </c>
      <c r="AC4381">
        <f>IF(h!$A4657=AC$1,1,0)</f>
        <v>1</v>
      </c>
      <c r="AD4381">
        <f>IF(h!$A4657=AD$1,1,0)</f>
        <v>0</v>
      </c>
      <c r="AE4381">
        <f>IF(h!$A4657=AE$1,1,0)</f>
        <v>0</v>
      </c>
      <c r="AF4381">
        <f t="shared" si="702"/>
        <v>0</v>
      </c>
      <c r="AG4381">
        <f t="shared" si="702"/>
        <v>0</v>
      </c>
      <c r="AH4381">
        <f t="shared" si="702"/>
        <v>0</v>
      </c>
      <c r="AI4381">
        <f>IF(h!$A4657=AI$1,1,0)</f>
        <v>0</v>
      </c>
      <c r="AJ4381" t="str">
        <f t="shared" si="700"/>
        <v>Valid</v>
      </c>
      <c r="AK4381" t="str">
        <f t="shared" si="701"/>
        <v>Operation Department</v>
      </c>
    </row>
    <row r="4382" spans="1:37" x14ac:dyDescent="0.3">
      <c r="A4382">
        <v>196290</v>
      </c>
      <c r="B4382" s="2">
        <v>41864.397824074076</v>
      </c>
      <c r="C4382">
        <v>77572</v>
      </c>
      <c r="D4382" t="s">
        <v>38</v>
      </c>
      <c r="E4382">
        <f>IF(Sheet4!D5326="Hired",1,0)</f>
        <v>1</v>
      </c>
      <c r="F4382" t="str">
        <f t="shared" si="695"/>
        <v>Hired</v>
      </c>
      <c r="G4382" t="str">
        <f t="shared" si="696"/>
        <v>Valid</v>
      </c>
      <c r="I4382">
        <f>IF(Sheet4!$A5326=I$1,1,0)</f>
        <v>0</v>
      </c>
      <c r="J4382">
        <f>IF(Sheet4!$A5326=J$1,1,0)</f>
        <v>1</v>
      </c>
      <c r="K4382" t="str">
        <f t="shared" si="697"/>
        <v>Valid</v>
      </c>
      <c r="L4382" t="str">
        <f t="shared" si="698"/>
        <v>Female</v>
      </c>
      <c r="M4382">
        <f>IF(Sheet4!$C5326=M$1,1,0)</f>
        <v>0</v>
      </c>
      <c r="N4382">
        <f>IF(Sheet4!$C5326=N$1,1,0)</f>
        <v>1</v>
      </c>
      <c r="O4382">
        <f>IF(Sheet4!$C5326=O$1,1,0)</f>
        <v>0</v>
      </c>
      <c r="P4382">
        <f>IF(Sheet4!$C5326=P$1,1,0)</f>
        <v>0</v>
      </c>
      <c r="Q4382">
        <f>IF(Sheet4!$C5326=Q$1,1,0)</f>
        <v>0</v>
      </c>
      <c r="R4382">
        <f>IF(Sheet4!$C5326=R$1,1,0)</f>
        <v>0</v>
      </c>
      <c r="S4382">
        <f>IF(Sheet4!$C5326=S$1,1,0)</f>
        <v>0</v>
      </c>
      <c r="T4382">
        <f>IF(Sheet4!$C5326=T$1,1,0)</f>
        <v>0</v>
      </c>
      <c r="U4382">
        <f>IF(Sheet4!$C5326=U$1,1,0)</f>
        <v>0</v>
      </c>
      <c r="V4382">
        <f>IF(Sheet4!$C5326=V$1,1,0)</f>
        <v>0</v>
      </c>
      <c r="W4382">
        <f>IF(Sheet4!$C5326=W$1,1,0)</f>
        <v>0</v>
      </c>
      <c r="X4382">
        <f>IF(Sheet4!$C5326=X$1,1,0)</f>
        <v>0</v>
      </c>
      <c r="Y4382">
        <f>IF(Sheet4!$C5326=Y$1,1,0)</f>
        <v>0</v>
      </c>
      <c r="Z4382">
        <f>IF(Sheet4!$C5326=Z$1,1,0)</f>
        <v>0</v>
      </c>
      <c r="AA4382" t="str">
        <f t="shared" si="699"/>
        <v>Valid</v>
      </c>
      <c r="AB4382">
        <f>IF(h!$A5326=AB$1,1,0)</f>
        <v>1</v>
      </c>
      <c r="AC4382">
        <f>IF(h!$A5326=AC$1,1,0)</f>
        <v>0</v>
      </c>
      <c r="AD4382">
        <f>IF(h!$A5326=AD$1,1,0)</f>
        <v>0</v>
      </c>
      <c r="AE4382">
        <f>IF(h!$A5326=AE$1,1,0)</f>
        <v>0</v>
      </c>
      <c r="AF4382">
        <f t="shared" ref="AF4382:AH4401" si="703">IF(AE4382=AF$1,1,0)</f>
        <v>0</v>
      </c>
      <c r="AG4382">
        <f t="shared" si="703"/>
        <v>0</v>
      </c>
      <c r="AH4382">
        <f t="shared" si="703"/>
        <v>0</v>
      </c>
      <c r="AI4382">
        <f>IF(h!$A5326=AI$1,1,0)</f>
        <v>0</v>
      </c>
      <c r="AJ4382" t="str">
        <f t="shared" si="700"/>
        <v>Valid</v>
      </c>
      <c r="AK4382" t="str">
        <f t="shared" si="701"/>
        <v>Service Department</v>
      </c>
    </row>
    <row r="4383" spans="1:37" x14ac:dyDescent="0.3">
      <c r="A4383">
        <v>409844</v>
      </c>
      <c r="B4383" s="2">
        <v>41865.612199074072</v>
      </c>
      <c r="C4383">
        <v>77577</v>
      </c>
      <c r="D4383" t="s">
        <v>38</v>
      </c>
      <c r="E4383">
        <f>IF(Sheet4!D5803="Hired",1,0)</f>
        <v>1</v>
      </c>
      <c r="F4383" t="str">
        <f t="shared" si="695"/>
        <v>Hired</v>
      </c>
      <c r="G4383" t="str">
        <f t="shared" si="696"/>
        <v>Valid</v>
      </c>
      <c r="I4383">
        <f>IF(Sheet4!$A5803=I$1,1,0)</f>
        <v>1</v>
      </c>
      <c r="J4383">
        <f>IF(Sheet4!$A5803=J$1,1,0)</f>
        <v>0</v>
      </c>
      <c r="K4383" t="str">
        <f t="shared" si="697"/>
        <v>Valid</v>
      </c>
      <c r="L4383" t="str">
        <f t="shared" si="698"/>
        <v>Male</v>
      </c>
      <c r="M4383">
        <f>IF(Sheet4!$C5803=M$1,1,0)</f>
        <v>0</v>
      </c>
      <c r="N4383">
        <f>IF(Sheet4!$C5803=N$1,1,0)</f>
        <v>0</v>
      </c>
      <c r="O4383">
        <f>IF(Sheet4!$C5803=O$1,1,0)</f>
        <v>0</v>
      </c>
      <c r="P4383">
        <f>IF(Sheet4!$C5803=P$1,1,0)</f>
        <v>0</v>
      </c>
      <c r="Q4383">
        <f>IF(Sheet4!$C5803=Q$1,1,0)</f>
        <v>0</v>
      </c>
      <c r="R4383">
        <f>IF(Sheet4!$C5803=R$1,1,0)</f>
        <v>0</v>
      </c>
      <c r="S4383">
        <f>IF(Sheet4!$C5803=S$1,1,0)</f>
        <v>0</v>
      </c>
      <c r="T4383">
        <f>IF(Sheet4!$C5803=T$1,1,0)</f>
        <v>0</v>
      </c>
      <c r="U4383">
        <f>IF(Sheet4!$C5803=U$1,1,0)</f>
        <v>0</v>
      </c>
      <c r="V4383">
        <f>IF(Sheet4!$C5803=V$1,1,0)</f>
        <v>0</v>
      </c>
      <c r="W4383">
        <f>IF(Sheet4!$C5803=W$1,1,0)</f>
        <v>0</v>
      </c>
      <c r="X4383">
        <f>IF(Sheet4!$C5803=X$1,1,0)</f>
        <v>0</v>
      </c>
      <c r="Y4383">
        <f>IF(Sheet4!$C5803=Y$1,1,0)</f>
        <v>1</v>
      </c>
      <c r="Z4383">
        <f>IF(Sheet4!$C5803=Z$1,1,0)</f>
        <v>0</v>
      </c>
      <c r="AA4383" t="str">
        <f t="shared" si="699"/>
        <v>Valid</v>
      </c>
      <c r="AB4383">
        <f>IF(h!$A5803=AB$1,1,0)</f>
        <v>0</v>
      </c>
      <c r="AC4383">
        <f>IF(h!$A5803=AC$1,1,0)</f>
        <v>1</v>
      </c>
      <c r="AD4383">
        <f>IF(h!$A5803=AD$1,1,0)</f>
        <v>0</v>
      </c>
      <c r="AE4383">
        <f>IF(h!$A5803=AE$1,1,0)</f>
        <v>0</v>
      </c>
      <c r="AF4383">
        <f t="shared" si="703"/>
        <v>0</v>
      </c>
      <c r="AG4383">
        <f t="shared" si="703"/>
        <v>0</v>
      </c>
      <c r="AH4383">
        <f t="shared" si="703"/>
        <v>0</v>
      </c>
      <c r="AI4383">
        <f>IF(h!$A5803=AI$1,1,0)</f>
        <v>0</v>
      </c>
      <c r="AJ4383" t="str">
        <f t="shared" si="700"/>
        <v>Valid</v>
      </c>
      <c r="AK4383" t="str">
        <f t="shared" si="701"/>
        <v>Operation Department</v>
      </c>
    </row>
    <row r="4384" spans="1:37" hidden="1" x14ac:dyDescent="0.3">
      <c r="A4384">
        <v>865692</v>
      </c>
      <c r="B4384" s="2">
        <v>41787.444768518515</v>
      </c>
      <c r="C4384">
        <v>77581</v>
      </c>
      <c r="D4384" t="s">
        <v>38</v>
      </c>
      <c r="E4384">
        <f>IF(Sheet4!D265="Hired",1,0)</f>
        <v>0</v>
      </c>
      <c r="F4384" t="str">
        <f t="shared" si="695"/>
        <v>Rejected</v>
      </c>
      <c r="G4384" t="str">
        <f t="shared" si="696"/>
        <v>Valid</v>
      </c>
      <c r="I4384">
        <f>IF(Sheet4!$A265=I$1,1,0)</f>
        <v>1</v>
      </c>
      <c r="J4384">
        <f>IF(Sheet4!$A265=J$1,1,0)</f>
        <v>0</v>
      </c>
      <c r="K4384" t="str">
        <f t="shared" si="697"/>
        <v>Valid</v>
      </c>
      <c r="L4384" t="str">
        <f t="shared" si="698"/>
        <v>Male</v>
      </c>
      <c r="M4384">
        <f>IF(Sheet4!$C265=M$1,1,0)</f>
        <v>0</v>
      </c>
      <c r="N4384">
        <f>IF(Sheet4!$C265=N$1,1,0)</f>
        <v>0</v>
      </c>
      <c r="O4384">
        <f>IF(Sheet4!$C265=O$1,1,0)</f>
        <v>0</v>
      </c>
      <c r="P4384">
        <f>IF(Sheet4!$C265=P$1,1,0)</f>
        <v>0</v>
      </c>
      <c r="Q4384">
        <f>IF(Sheet4!$C265=Q$1,1,0)</f>
        <v>0</v>
      </c>
      <c r="R4384">
        <f>IF(Sheet4!$C265=R$1,1,0)</f>
        <v>0</v>
      </c>
      <c r="S4384">
        <f>IF(Sheet4!$C265=S$1,1,0)</f>
        <v>0</v>
      </c>
      <c r="T4384">
        <f>IF(Sheet4!$C265=T$1,1,0)</f>
        <v>0</v>
      </c>
      <c r="U4384">
        <f>IF(Sheet4!$C265=U$1,1,0)</f>
        <v>0</v>
      </c>
      <c r="V4384">
        <f>IF(Sheet4!$C265=V$1,1,0)</f>
        <v>0</v>
      </c>
      <c r="W4384">
        <f>IF(Sheet4!$C265=W$1,1,0)</f>
        <v>0</v>
      </c>
      <c r="X4384">
        <f>IF(Sheet4!$C265=X$1,1,0)</f>
        <v>1</v>
      </c>
      <c r="Y4384">
        <f>IF(Sheet4!$C265=Y$1,1,0)</f>
        <v>0</v>
      </c>
      <c r="Z4384">
        <f>IF(Sheet4!$C265=Z$1,1,0)</f>
        <v>0</v>
      </c>
      <c r="AA4384" t="str">
        <f t="shared" si="699"/>
        <v>Valid</v>
      </c>
      <c r="AB4384">
        <f>IF(h!$A265=AB$1,1,0)</f>
        <v>0</v>
      </c>
      <c r="AC4384">
        <f>IF(h!$A265=AC$1,1,0)</f>
        <v>1</v>
      </c>
      <c r="AD4384">
        <f>IF(h!$A265=AD$1,1,0)</f>
        <v>0</v>
      </c>
      <c r="AE4384">
        <f>IF(h!$A265=AE$1,1,0)</f>
        <v>0</v>
      </c>
      <c r="AF4384">
        <f t="shared" si="703"/>
        <v>0</v>
      </c>
      <c r="AG4384">
        <f t="shared" si="703"/>
        <v>0</v>
      </c>
      <c r="AH4384">
        <f t="shared" si="703"/>
        <v>0</v>
      </c>
      <c r="AI4384">
        <f>IF(h!$A265=AI$1,1,0)</f>
        <v>0</v>
      </c>
      <c r="AJ4384" t="str">
        <f t="shared" si="700"/>
        <v>Valid</v>
      </c>
      <c r="AK4384" t="str">
        <f t="shared" si="701"/>
        <v>Operation Department</v>
      </c>
    </row>
    <row r="4385" spans="1:37" hidden="1" x14ac:dyDescent="0.3">
      <c r="A4385">
        <v>706448</v>
      </c>
      <c r="B4385" s="2">
        <v>41877.796365740738</v>
      </c>
      <c r="C4385">
        <v>77584</v>
      </c>
      <c r="D4385" t="s">
        <v>38</v>
      </c>
      <c r="E4385">
        <f>IF(Sheet4!D1212="Hired",1,0)</f>
        <v>0</v>
      </c>
      <c r="F4385" t="str">
        <f t="shared" si="695"/>
        <v>Rejected</v>
      </c>
      <c r="G4385" t="str">
        <f t="shared" si="696"/>
        <v>Valid</v>
      </c>
      <c r="I4385">
        <f>IF(Sheet4!$A1212=I$1,1,0)</f>
        <v>1</v>
      </c>
      <c r="J4385">
        <f>IF(Sheet4!$A1212=J$1,1,0)</f>
        <v>0</v>
      </c>
      <c r="K4385" t="str">
        <f t="shared" si="697"/>
        <v>Valid</v>
      </c>
      <c r="L4385" t="str">
        <f t="shared" si="698"/>
        <v>Male</v>
      </c>
      <c r="M4385">
        <f>IF(Sheet4!$C1212=M$1,1,0)</f>
        <v>0</v>
      </c>
      <c r="N4385">
        <f>IF(Sheet4!$C1212=N$1,1,0)</f>
        <v>0</v>
      </c>
      <c r="O4385">
        <f>IF(Sheet4!$C1212=O$1,1,0)</f>
        <v>0</v>
      </c>
      <c r="P4385">
        <f>IF(Sheet4!$C1212=P$1,1,0)</f>
        <v>0</v>
      </c>
      <c r="Q4385">
        <f>IF(Sheet4!$C1212=Q$1,1,0)</f>
        <v>0</v>
      </c>
      <c r="R4385">
        <f>IF(Sheet4!$C1212=R$1,1,0)</f>
        <v>0</v>
      </c>
      <c r="S4385">
        <f>IF(Sheet4!$C1212=S$1,1,0)</f>
        <v>0</v>
      </c>
      <c r="T4385">
        <f>IF(Sheet4!$C1212=T$1,1,0)</f>
        <v>0</v>
      </c>
      <c r="U4385">
        <f>IF(Sheet4!$C1212=U$1,1,0)</f>
        <v>0</v>
      </c>
      <c r="V4385">
        <f>IF(Sheet4!$C1212=V$1,1,0)</f>
        <v>0</v>
      </c>
      <c r="W4385">
        <f>IF(Sheet4!$C1212=W$1,1,0)</f>
        <v>0</v>
      </c>
      <c r="X4385">
        <f>IF(Sheet4!$C1212=X$1,1,0)</f>
        <v>1</v>
      </c>
      <c r="Y4385">
        <f>IF(Sheet4!$C1212=Y$1,1,0)</f>
        <v>0</v>
      </c>
      <c r="Z4385">
        <f>IF(Sheet4!$C1212=Z$1,1,0)</f>
        <v>0</v>
      </c>
      <c r="AA4385" t="str">
        <f t="shared" si="699"/>
        <v>Valid</v>
      </c>
      <c r="AB4385">
        <f>IF(h!$A1212=AB$1,1,0)</f>
        <v>0</v>
      </c>
      <c r="AC4385">
        <f>IF(h!$A1212=AC$1,1,0)</f>
        <v>1</v>
      </c>
      <c r="AD4385">
        <f>IF(h!$A1212=AD$1,1,0)</f>
        <v>0</v>
      </c>
      <c r="AE4385">
        <f>IF(h!$A1212=AE$1,1,0)</f>
        <v>0</v>
      </c>
      <c r="AF4385">
        <f t="shared" si="703"/>
        <v>0</v>
      </c>
      <c r="AG4385">
        <f t="shared" si="703"/>
        <v>0</v>
      </c>
      <c r="AH4385">
        <f t="shared" si="703"/>
        <v>0</v>
      </c>
      <c r="AI4385">
        <f>IF(h!$A1212=AI$1,1,0)</f>
        <v>0</v>
      </c>
      <c r="AJ4385" t="str">
        <f t="shared" si="700"/>
        <v>Valid</v>
      </c>
      <c r="AK4385" t="str">
        <f t="shared" si="701"/>
        <v>Operation Department</v>
      </c>
    </row>
    <row r="4386" spans="1:37" x14ac:dyDescent="0.3">
      <c r="A4386">
        <v>717012</v>
      </c>
      <c r="B4386" s="2">
        <v>41836.768009259256</v>
      </c>
      <c r="C4386">
        <v>77648</v>
      </c>
      <c r="D4386" t="s">
        <v>38</v>
      </c>
      <c r="E4386">
        <f>IF(Sheet4!D2314="Hired",1,0)</f>
        <v>1</v>
      </c>
      <c r="F4386" t="str">
        <f t="shared" si="695"/>
        <v>Hired</v>
      </c>
      <c r="G4386" t="str">
        <f t="shared" si="696"/>
        <v>Valid</v>
      </c>
      <c r="I4386">
        <f>IF(Sheet4!$A2314=I$1,1,0)</f>
        <v>1</v>
      </c>
      <c r="J4386">
        <f>IF(Sheet4!$A2314=J$1,1,0)</f>
        <v>0</v>
      </c>
      <c r="K4386" t="str">
        <f t="shared" si="697"/>
        <v>Valid</v>
      </c>
      <c r="L4386" t="str">
        <f t="shared" si="698"/>
        <v>Male</v>
      </c>
      <c r="M4386">
        <f>IF(Sheet4!$C2314=M$1,1,0)</f>
        <v>0</v>
      </c>
      <c r="N4386">
        <f>IF(Sheet4!$C2314=N$1,1,0)</f>
        <v>0</v>
      </c>
      <c r="O4386">
        <f>IF(Sheet4!$C2314=O$1,1,0)</f>
        <v>0</v>
      </c>
      <c r="P4386">
        <f>IF(Sheet4!$C2314=P$1,1,0)</f>
        <v>0</v>
      </c>
      <c r="Q4386">
        <f>IF(Sheet4!$C2314=Q$1,1,0)</f>
        <v>0</v>
      </c>
      <c r="R4386">
        <f>IF(Sheet4!$C2314=R$1,1,0)</f>
        <v>1</v>
      </c>
      <c r="S4386">
        <f>IF(Sheet4!$C2314=S$1,1,0)</f>
        <v>0</v>
      </c>
      <c r="T4386">
        <f>IF(Sheet4!$C2314=T$1,1,0)</f>
        <v>0</v>
      </c>
      <c r="U4386">
        <f>IF(Sheet4!$C2314=U$1,1,0)</f>
        <v>0</v>
      </c>
      <c r="V4386">
        <f>IF(Sheet4!$C2314=V$1,1,0)</f>
        <v>0</v>
      </c>
      <c r="W4386">
        <f>IF(Sheet4!$C2314=W$1,1,0)</f>
        <v>0</v>
      </c>
      <c r="X4386">
        <f>IF(Sheet4!$C2314=X$1,1,0)</f>
        <v>0</v>
      </c>
      <c r="Y4386">
        <f>IF(Sheet4!$C2314=Y$1,1,0)</f>
        <v>0</v>
      </c>
      <c r="Z4386">
        <f>IF(Sheet4!$C2314=Z$1,1,0)</f>
        <v>0</v>
      </c>
      <c r="AA4386" t="str">
        <f t="shared" si="699"/>
        <v>Valid</v>
      </c>
      <c r="AB4386">
        <f>IF(h!$A2314=AB$1,1,0)</f>
        <v>1</v>
      </c>
      <c r="AC4386">
        <f>IF(h!$A2314=AC$1,1,0)</f>
        <v>0</v>
      </c>
      <c r="AD4386">
        <f>IF(h!$A2314=AD$1,1,0)</f>
        <v>0</v>
      </c>
      <c r="AE4386">
        <f>IF(h!$A2314=AE$1,1,0)</f>
        <v>0</v>
      </c>
      <c r="AF4386">
        <f t="shared" si="703"/>
        <v>0</v>
      </c>
      <c r="AG4386">
        <f t="shared" si="703"/>
        <v>0</v>
      </c>
      <c r="AH4386">
        <f t="shared" si="703"/>
        <v>0</v>
      </c>
      <c r="AI4386">
        <f>IF(h!$A2314=AI$1,1,0)</f>
        <v>0</v>
      </c>
      <c r="AJ4386" t="str">
        <f t="shared" si="700"/>
        <v>Valid</v>
      </c>
      <c r="AK4386" t="str">
        <f t="shared" si="701"/>
        <v>Service Department</v>
      </c>
    </row>
    <row r="4387" spans="1:37" x14ac:dyDescent="0.3">
      <c r="A4387">
        <v>926573</v>
      </c>
      <c r="B4387" s="2">
        <v>41857.687511574077</v>
      </c>
      <c r="C4387">
        <v>77755</v>
      </c>
      <c r="D4387" t="s">
        <v>38</v>
      </c>
      <c r="E4387">
        <f>IF(Sheet4!D5391="Hired",1,0)</f>
        <v>1</v>
      </c>
      <c r="F4387" t="str">
        <f t="shared" si="695"/>
        <v>Hired</v>
      </c>
      <c r="G4387" t="str">
        <f t="shared" si="696"/>
        <v>Valid</v>
      </c>
      <c r="I4387">
        <f>IF(Sheet4!$A5391=I$1,1,0)</f>
        <v>1</v>
      </c>
      <c r="J4387">
        <f>IF(Sheet4!$A5391=J$1,1,0)</f>
        <v>0</v>
      </c>
      <c r="K4387" t="str">
        <f t="shared" si="697"/>
        <v>Valid</v>
      </c>
      <c r="L4387" t="str">
        <f t="shared" si="698"/>
        <v>Male</v>
      </c>
      <c r="M4387">
        <f>IF(Sheet4!$C5391=M$1,1,0)</f>
        <v>0</v>
      </c>
      <c r="N4387">
        <f>IF(Sheet4!$C5391=N$1,1,0)</f>
        <v>0</v>
      </c>
      <c r="O4387">
        <f>IF(Sheet4!$C5391=O$1,1,0)</f>
        <v>0</v>
      </c>
      <c r="P4387">
        <f>IF(Sheet4!$C5391=P$1,1,0)</f>
        <v>0</v>
      </c>
      <c r="Q4387">
        <f>IF(Sheet4!$C5391=Q$1,1,0)</f>
        <v>0</v>
      </c>
      <c r="R4387">
        <f>IF(Sheet4!$C5391=R$1,1,0)</f>
        <v>0</v>
      </c>
      <c r="S4387">
        <f>IF(Sheet4!$C5391=S$1,1,0)</f>
        <v>1</v>
      </c>
      <c r="T4387">
        <f>IF(Sheet4!$C5391=T$1,1,0)</f>
        <v>0</v>
      </c>
      <c r="U4387">
        <f>IF(Sheet4!$C5391=U$1,1,0)</f>
        <v>0</v>
      </c>
      <c r="V4387">
        <f>IF(Sheet4!$C5391=V$1,1,0)</f>
        <v>0</v>
      </c>
      <c r="W4387">
        <f>IF(Sheet4!$C5391=W$1,1,0)</f>
        <v>0</v>
      </c>
      <c r="X4387">
        <f>IF(Sheet4!$C5391=X$1,1,0)</f>
        <v>0</v>
      </c>
      <c r="Y4387">
        <f>IF(Sheet4!$C5391=Y$1,1,0)</f>
        <v>0</v>
      </c>
      <c r="Z4387">
        <f>IF(Sheet4!$C5391=Z$1,1,0)</f>
        <v>0</v>
      </c>
      <c r="AA4387" t="str">
        <f t="shared" si="699"/>
        <v>Valid</v>
      </c>
      <c r="AB4387">
        <f>IF(h!$A5391=AB$1,1,0)</f>
        <v>0</v>
      </c>
      <c r="AC4387">
        <f>IF(h!$A5391=AC$1,1,0)</f>
        <v>1</v>
      </c>
      <c r="AD4387">
        <f>IF(h!$A5391=AD$1,1,0)</f>
        <v>0</v>
      </c>
      <c r="AE4387">
        <f>IF(h!$A5391=AE$1,1,0)</f>
        <v>0</v>
      </c>
      <c r="AF4387">
        <f t="shared" si="703"/>
        <v>0</v>
      </c>
      <c r="AG4387">
        <f t="shared" si="703"/>
        <v>0</v>
      </c>
      <c r="AH4387">
        <f t="shared" si="703"/>
        <v>0</v>
      </c>
      <c r="AI4387">
        <f>IF(h!$A5391=AI$1,1,0)</f>
        <v>0</v>
      </c>
      <c r="AJ4387" t="str">
        <f t="shared" si="700"/>
        <v>Valid</v>
      </c>
      <c r="AK4387" t="str">
        <f t="shared" si="701"/>
        <v>Operation Department</v>
      </c>
    </row>
    <row r="4388" spans="1:37" x14ac:dyDescent="0.3">
      <c r="A4388">
        <v>487999</v>
      </c>
      <c r="B4388" s="2">
        <v>41878.396932870368</v>
      </c>
      <c r="C4388">
        <v>77765</v>
      </c>
      <c r="D4388" t="s">
        <v>38</v>
      </c>
      <c r="E4388">
        <f>IF(Sheet4!D1311="Hired",1,0)</f>
        <v>1</v>
      </c>
      <c r="F4388" t="str">
        <f t="shared" si="695"/>
        <v>Hired</v>
      </c>
      <c r="G4388" t="str">
        <f t="shared" si="696"/>
        <v>Valid</v>
      </c>
      <c r="I4388">
        <f>IF(Sheet4!$A1311=I$1,1,0)</f>
        <v>1</v>
      </c>
      <c r="J4388">
        <f>IF(Sheet4!$A1311=J$1,1,0)</f>
        <v>0</v>
      </c>
      <c r="K4388" t="str">
        <f t="shared" si="697"/>
        <v>Valid</v>
      </c>
      <c r="L4388" t="str">
        <f t="shared" si="698"/>
        <v>Male</v>
      </c>
      <c r="M4388">
        <f>IF(Sheet4!$C1311=M$1,1,0)</f>
        <v>0</v>
      </c>
      <c r="N4388">
        <f>IF(Sheet4!$C1311=N$1,1,0)</f>
        <v>1</v>
      </c>
      <c r="O4388">
        <f>IF(Sheet4!$C1311=O$1,1,0)</f>
        <v>0</v>
      </c>
      <c r="P4388">
        <f>IF(Sheet4!$C1311=P$1,1,0)</f>
        <v>0</v>
      </c>
      <c r="Q4388">
        <f>IF(Sheet4!$C1311=Q$1,1,0)</f>
        <v>0</v>
      </c>
      <c r="R4388">
        <f>IF(Sheet4!$C1311=R$1,1,0)</f>
        <v>0</v>
      </c>
      <c r="S4388">
        <f>IF(Sheet4!$C1311=S$1,1,0)</f>
        <v>0</v>
      </c>
      <c r="T4388">
        <f>IF(Sheet4!$C1311=T$1,1,0)</f>
        <v>0</v>
      </c>
      <c r="U4388">
        <f>IF(Sheet4!$C1311=U$1,1,0)</f>
        <v>0</v>
      </c>
      <c r="V4388">
        <f>IF(Sheet4!$C1311=V$1,1,0)</f>
        <v>0</v>
      </c>
      <c r="W4388">
        <f>IF(Sheet4!$C1311=W$1,1,0)</f>
        <v>0</v>
      </c>
      <c r="X4388">
        <f>IF(Sheet4!$C1311=X$1,1,0)</f>
        <v>0</v>
      </c>
      <c r="Y4388">
        <f>IF(Sheet4!$C1311=Y$1,1,0)</f>
        <v>0</v>
      </c>
      <c r="Z4388">
        <f>IF(Sheet4!$C1311=Z$1,1,0)</f>
        <v>0</v>
      </c>
      <c r="AA4388" t="str">
        <f t="shared" si="699"/>
        <v>Valid</v>
      </c>
      <c r="AB4388">
        <f>IF(h!$A1311=AB$1,1,0)</f>
        <v>0</v>
      </c>
      <c r="AC4388">
        <f>IF(h!$A1311=AC$1,1,0)</f>
        <v>1</v>
      </c>
      <c r="AD4388">
        <f>IF(h!$A1311=AD$1,1,0)</f>
        <v>0</v>
      </c>
      <c r="AE4388">
        <f>IF(h!$A1311=AE$1,1,0)</f>
        <v>0</v>
      </c>
      <c r="AF4388">
        <f t="shared" si="703"/>
        <v>0</v>
      </c>
      <c r="AG4388">
        <f t="shared" si="703"/>
        <v>0</v>
      </c>
      <c r="AH4388">
        <f t="shared" si="703"/>
        <v>0</v>
      </c>
      <c r="AI4388">
        <f>IF(h!$A1311=AI$1,1,0)</f>
        <v>0</v>
      </c>
      <c r="AJ4388" t="str">
        <f t="shared" si="700"/>
        <v>Valid</v>
      </c>
      <c r="AK4388" t="str">
        <f t="shared" si="701"/>
        <v>Operation Department</v>
      </c>
    </row>
    <row r="4389" spans="1:37" hidden="1" x14ac:dyDescent="0.3">
      <c r="A4389">
        <v>899341</v>
      </c>
      <c r="B4389" s="2">
        <v>41800.455474537041</v>
      </c>
      <c r="C4389">
        <v>77767</v>
      </c>
      <c r="D4389" t="s">
        <v>38</v>
      </c>
      <c r="E4389">
        <f>IF(Sheet4!D375="Hired",1,0)</f>
        <v>0</v>
      </c>
      <c r="F4389" t="str">
        <f t="shared" si="695"/>
        <v>Rejected</v>
      </c>
      <c r="G4389" t="str">
        <f t="shared" si="696"/>
        <v>Valid</v>
      </c>
      <c r="I4389">
        <f>IF(Sheet4!$A375=I$1,1,0)</f>
        <v>1</v>
      </c>
      <c r="J4389">
        <f>IF(Sheet4!$A375=J$1,1,0)</f>
        <v>0</v>
      </c>
      <c r="K4389" t="str">
        <f t="shared" si="697"/>
        <v>Valid</v>
      </c>
      <c r="L4389" t="str">
        <f t="shared" si="698"/>
        <v>Male</v>
      </c>
      <c r="M4389">
        <f>IF(Sheet4!$C375=M$1,1,0)</f>
        <v>0</v>
      </c>
      <c r="N4389">
        <f>IF(Sheet4!$C375=N$1,1,0)</f>
        <v>0</v>
      </c>
      <c r="O4389">
        <f>IF(Sheet4!$C375=O$1,1,0)</f>
        <v>0</v>
      </c>
      <c r="P4389">
        <f>IF(Sheet4!$C375=P$1,1,0)</f>
        <v>1</v>
      </c>
      <c r="Q4389">
        <f>IF(Sheet4!$C375=Q$1,1,0)</f>
        <v>0</v>
      </c>
      <c r="R4389">
        <f>IF(Sheet4!$C375=R$1,1,0)</f>
        <v>0</v>
      </c>
      <c r="S4389">
        <f>IF(Sheet4!$C375=S$1,1,0)</f>
        <v>0</v>
      </c>
      <c r="T4389">
        <f>IF(Sheet4!$C375=T$1,1,0)</f>
        <v>0</v>
      </c>
      <c r="U4389">
        <f>IF(Sheet4!$C375=U$1,1,0)</f>
        <v>0</v>
      </c>
      <c r="V4389">
        <f>IF(Sheet4!$C375=V$1,1,0)</f>
        <v>0</v>
      </c>
      <c r="W4389">
        <f>IF(Sheet4!$C375=W$1,1,0)</f>
        <v>0</v>
      </c>
      <c r="X4389">
        <f>IF(Sheet4!$C375=X$1,1,0)</f>
        <v>0</v>
      </c>
      <c r="Y4389">
        <f>IF(Sheet4!$C375=Y$1,1,0)</f>
        <v>0</v>
      </c>
      <c r="Z4389">
        <f>IF(Sheet4!$C375=Z$1,1,0)</f>
        <v>0</v>
      </c>
      <c r="AA4389" t="str">
        <f t="shared" si="699"/>
        <v>Valid</v>
      </c>
      <c r="AB4389">
        <f>IF(h!$A375=AB$1,1,0)</f>
        <v>0</v>
      </c>
      <c r="AC4389">
        <f>IF(h!$A375=AC$1,1,0)</f>
        <v>1</v>
      </c>
      <c r="AD4389">
        <f>IF(h!$A375=AD$1,1,0)</f>
        <v>0</v>
      </c>
      <c r="AE4389">
        <f>IF(h!$A375=AE$1,1,0)</f>
        <v>0</v>
      </c>
      <c r="AF4389">
        <f t="shared" si="703"/>
        <v>0</v>
      </c>
      <c r="AG4389">
        <f t="shared" si="703"/>
        <v>0</v>
      </c>
      <c r="AH4389">
        <f t="shared" si="703"/>
        <v>0</v>
      </c>
      <c r="AI4389">
        <f>IF(h!$A375=AI$1,1,0)</f>
        <v>0</v>
      </c>
      <c r="AJ4389" t="str">
        <f t="shared" si="700"/>
        <v>Valid</v>
      </c>
      <c r="AK4389" t="str">
        <f t="shared" si="701"/>
        <v>Operation Department</v>
      </c>
    </row>
    <row r="4390" spans="1:37" x14ac:dyDescent="0.3">
      <c r="A4390">
        <v>631661</v>
      </c>
      <c r="B4390" s="2">
        <v>41783.723043981481</v>
      </c>
      <c r="C4390">
        <v>77767</v>
      </c>
      <c r="D4390" t="s">
        <v>38</v>
      </c>
      <c r="E4390">
        <f>IF(Sheet4!D6118="Hired",1,0)</f>
        <v>1</v>
      </c>
      <c r="F4390" t="str">
        <f t="shared" si="695"/>
        <v>Hired</v>
      </c>
      <c r="G4390" t="str">
        <f t="shared" si="696"/>
        <v>Valid</v>
      </c>
      <c r="I4390">
        <f>IF(Sheet4!$A6118=I$1,1,0)</f>
        <v>0</v>
      </c>
      <c r="J4390">
        <f>IF(Sheet4!$A6118=J$1,1,0)</f>
        <v>1</v>
      </c>
      <c r="K4390" t="str">
        <f t="shared" si="697"/>
        <v>Valid</v>
      </c>
      <c r="L4390" t="str">
        <f t="shared" si="698"/>
        <v>Female</v>
      </c>
      <c r="M4390">
        <f>IF(Sheet4!$C6118=M$1,1,0)</f>
        <v>0</v>
      </c>
      <c r="N4390">
        <f>IF(Sheet4!$C6118=N$1,1,0)</f>
        <v>0</v>
      </c>
      <c r="O4390">
        <f>IF(Sheet4!$C6118=O$1,1,0)</f>
        <v>0</v>
      </c>
      <c r="P4390">
        <f>IF(Sheet4!$C6118=P$1,1,0)</f>
        <v>0</v>
      </c>
      <c r="Q4390">
        <f>IF(Sheet4!$C6118=Q$1,1,0)</f>
        <v>0</v>
      </c>
      <c r="R4390">
        <f>IF(Sheet4!$C6118=R$1,1,0)</f>
        <v>0</v>
      </c>
      <c r="S4390">
        <f>IF(Sheet4!$C6118=S$1,1,0)</f>
        <v>1</v>
      </c>
      <c r="T4390">
        <f>IF(Sheet4!$C6118=T$1,1,0)</f>
        <v>0</v>
      </c>
      <c r="U4390">
        <f>IF(Sheet4!$C6118=U$1,1,0)</f>
        <v>0</v>
      </c>
      <c r="V4390">
        <f>IF(Sheet4!$C6118=V$1,1,0)</f>
        <v>0</v>
      </c>
      <c r="W4390">
        <f>IF(Sheet4!$C6118=W$1,1,0)</f>
        <v>0</v>
      </c>
      <c r="X4390">
        <f>IF(Sheet4!$C6118=X$1,1,0)</f>
        <v>0</v>
      </c>
      <c r="Y4390">
        <f>IF(Sheet4!$C6118=Y$1,1,0)</f>
        <v>0</v>
      </c>
      <c r="Z4390">
        <f>IF(Sheet4!$C6118=Z$1,1,0)</f>
        <v>0</v>
      </c>
      <c r="AA4390" t="str">
        <f t="shared" si="699"/>
        <v>Valid</v>
      </c>
      <c r="AB4390">
        <f>IF(h!$A6118=AB$1,1,0)</f>
        <v>0</v>
      </c>
      <c r="AC4390">
        <f>IF(h!$A6118=AC$1,1,0)</f>
        <v>0</v>
      </c>
      <c r="AD4390">
        <f>IF(h!$A6118=AD$1,1,0)</f>
        <v>1</v>
      </c>
      <c r="AE4390">
        <f>IF(h!$A6118=AE$1,1,0)</f>
        <v>0</v>
      </c>
      <c r="AF4390">
        <f t="shared" si="703"/>
        <v>0</v>
      </c>
      <c r="AG4390">
        <f t="shared" si="703"/>
        <v>0</v>
      </c>
      <c r="AH4390">
        <f t="shared" si="703"/>
        <v>0</v>
      </c>
      <c r="AI4390">
        <f>IF(h!$A6118=AI$1,1,0)</f>
        <v>0</v>
      </c>
      <c r="AJ4390" t="str">
        <f t="shared" si="700"/>
        <v>Valid</v>
      </c>
      <c r="AK4390" t="str">
        <f t="shared" si="701"/>
        <v>Sales Department</v>
      </c>
    </row>
    <row r="4391" spans="1:37" x14ac:dyDescent="0.3">
      <c r="A4391">
        <v>909743</v>
      </c>
      <c r="B4391" s="2">
        <v>41864.508622685185</v>
      </c>
      <c r="C4391">
        <v>77789</v>
      </c>
      <c r="D4391" t="s">
        <v>38</v>
      </c>
      <c r="E4391">
        <f>IF(Sheet4!D4050="Hired",1,0)</f>
        <v>1</v>
      </c>
      <c r="F4391" t="str">
        <f t="shared" si="695"/>
        <v>Hired</v>
      </c>
      <c r="G4391" t="str">
        <f t="shared" si="696"/>
        <v>Valid</v>
      </c>
      <c r="I4391">
        <f>IF(Sheet4!$A4050=I$1,1,0)</f>
        <v>1</v>
      </c>
      <c r="J4391">
        <f>IF(Sheet4!$A4050=J$1,1,0)</f>
        <v>0</v>
      </c>
      <c r="K4391" t="str">
        <f t="shared" si="697"/>
        <v>Valid</v>
      </c>
      <c r="L4391" t="str">
        <f t="shared" si="698"/>
        <v>Male</v>
      </c>
      <c r="M4391">
        <f>IF(Sheet4!$C4050=M$1,1,0)</f>
        <v>0</v>
      </c>
      <c r="N4391">
        <f>IF(Sheet4!$C4050=N$1,1,0)</f>
        <v>0</v>
      </c>
      <c r="O4391">
        <f>IF(Sheet4!$C4050=O$1,1,0)</f>
        <v>0</v>
      </c>
      <c r="P4391">
        <f>IF(Sheet4!$C4050=P$1,1,0)</f>
        <v>0</v>
      </c>
      <c r="Q4391">
        <f>IF(Sheet4!$C4050=Q$1,1,0)</f>
        <v>0</v>
      </c>
      <c r="R4391">
        <f>IF(Sheet4!$C4050=R$1,1,0)</f>
        <v>0</v>
      </c>
      <c r="S4391">
        <f>IF(Sheet4!$C4050=S$1,1,0)</f>
        <v>0</v>
      </c>
      <c r="T4391">
        <f>IF(Sheet4!$C4050=T$1,1,0)</f>
        <v>0</v>
      </c>
      <c r="U4391">
        <f>IF(Sheet4!$C4050=U$1,1,0)</f>
        <v>0</v>
      </c>
      <c r="V4391">
        <f>IF(Sheet4!$C4050=V$1,1,0)</f>
        <v>0</v>
      </c>
      <c r="W4391">
        <f>IF(Sheet4!$C4050=W$1,1,0)</f>
        <v>0</v>
      </c>
      <c r="X4391">
        <f>IF(Sheet4!$C4050=X$1,1,0)</f>
        <v>0</v>
      </c>
      <c r="Y4391">
        <f>IF(Sheet4!$C4050=Y$1,1,0)</f>
        <v>1</v>
      </c>
      <c r="Z4391">
        <f>IF(Sheet4!$C4050=Z$1,1,0)</f>
        <v>0</v>
      </c>
      <c r="AA4391" t="str">
        <f t="shared" si="699"/>
        <v>Valid</v>
      </c>
      <c r="AB4391">
        <f>IF(h!$A4050=AB$1,1,0)</f>
        <v>0</v>
      </c>
      <c r="AC4391">
        <f>IF(h!$A4050=AC$1,1,0)</f>
        <v>0</v>
      </c>
      <c r="AD4391">
        <f>IF(h!$A4050=AD$1,1,0)</f>
        <v>1</v>
      </c>
      <c r="AE4391">
        <f>IF(h!$A4050=AE$1,1,0)</f>
        <v>0</v>
      </c>
      <c r="AF4391">
        <f t="shared" si="703"/>
        <v>0</v>
      </c>
      <c r="AG4391">
        <f t="shared" si="703"/>
        <v>0</v>
      </c>
      <c r="AH4391">
        <f t="shared" si="703"/>
        <v>0</v>
      </c>
      <c r="AI4391">
        <f>IF(h!$A4050=AI$1,1,0)</f>
        <v>0</v>
      </c>
      <c r="AJ4391" t="str">
        <f t="shared" si="700"/>
        <v>Valid</v>
      </c>
      <c r="AK4391" t="str">
        <f t="shared" si="701"/>
        <v>Sales Department</v>
      </c>
    </row>
    <row r="4392" spans="1:37" hidden="1" x14ac:dyDescent="0.3">
      <c r="A4392">
        <v>903278</v>
      </c>
      <c r="B4392" s="2">
        <v>41824.366539351853</v>
      </c>
      <c r="C4392">
        <v>77813</v>
      </c>
      <c r="D4392" t="s">
        <v>38</v>
      </c>
      <c r="E4392">
        <f>IF(Sheet4!D653="Hired",1,0)</f>
        <v>0</v>
      </c>
      <c r="F4392" t="str">
        <f t="shared" si="695"/>
        <v>Rejected</v>
      </c>
      <c r="G4392" t="str">
        <f t="shared" si="696"/>
        <v>Valid</v>
      </c>
      <c r="I4392">
        <f>IF(Sheet4!$A653=I$1,1,0)</f>
        <v>0</v>
      </c>
      <c r="J4392">
        <f>IF(Sheet4!$A653=J$1,1,0)</f>
        <v>1</v>
      </c>
      <c r="K4392" t="str">
        <f t="shared" si="697"/>
        <v>Valid</v>
      </c>
      <c r="L4392" t="str">
        <f t="shared" si="698"/>
        <v>Female</v>
      </c>
      <c r="M4392">
        <f>IF(Sheet4!$C653=M$1,1,0)</f>
        <v>0</v>
      </c>
      <c r="N4392">
        <f>IF(Sheet4!$C653=N$1,1,0)</f>
        <v>0</v>
      </c>
      <c r="O4392">
        <f>IF(Sheet4!$C653=O$1,1,0)</f>
        <v>0</v>
      </c>
      <c r="P4392">
        <f>IF(Sheet4!$C653=P$1,1,0)</f>
        <v>0</v>
      </c>
      <c r="Q4392">
        <f>IF(Sheet4!$C653=Q$1,1,0)</f>
        <v>0</v>
      </c>
      <c r="R4392">
        <f>IF(Sheet4!$C653=R$1,1,0)</f>
        <v>0</v>
      </c>
      <c r="S4392">
        <f>IF(Sheet4!$C653=S$1,1,0)</f>
        <v>1</v>
      </c>
      <c r="T4392">
        <f>IF(Sheet4!$C653=T$1,1,0)</f>
        <v>0</v>
      </c>
      <c r="U4392">
        <f>IF(Sheet4!$C653=U$1,1,0)</f>
        <v>0</v>
      </c>
      <c r="V4392">
        <f>IF(Sheet4!$C653=V$1,1,0)</f>
        <v>0</v>
      </c>
      <c r="W4392">
        <f>IF(Sheet4!$C653=W$1,1,0)</f>
        <v>0</v>
      </c>
      <c r="X4392">
        <f>IF(Sheet4!$C653=X$1,1,0)</f>
        <v>0</v>
      </c>
      <c r="Y4392">
        <f>IF(Sheet4!$C653=Y$1,1,0)</f>
        <v>0</v>
      </c>
      <c r="Z4392">
        <f>IF(Sheet4!$C653=Z$1,1,0)</f>
        <v>0</v>
      </c>
      <c r="AA4392" t="str">
        <f t="shared" si="699"/>
        <v>Valid</v>
      </c>
      <c r="AB4392">
        <f>IF(h!$A653=AB$1,1,0)</f>
        <v>1</v>
      </c>
      <c r="AC4392">
        <f>IF(h!$A653=AC$1,1,0)</f>
        <v>0</v>
      </c>
      <c r="AD4392">
        <f>IF(h!$A653=AD$1,1,0)</f>
        <v>0</v>
      </c>
      <c r="AE4392">
        <f>IF(h!$A653=AE$1,1,0)</f>
        <v>0</v>
      </c>
      <c r="AF4392">
        <f t="shared" si="703"/>
        <v>0</v>
      </c>
      <c r="AG4392">
        <f t="shared" si="703"/>
        <v>0</v>
      </c>
      <c r="AH4392">
        <f t="shared" si="703"/>
        <v>0</v>
      </c>
      <c r="AI4392">
        <f>IF(h!$A653=AI$1,1,0)</f>
        <v>0</v>
      </c>
      <c r="AJ4392" t="str">
        <f t="shared" si="700"/>
        <v>Valid</v>
      </c>
      <c r="AK4392" t="str">
        <f t="shared" si="701"/>
        <v>Service Department</v>
      </c>
    </row>
    <row r="4393" spans="1:37" x14ac:dyDescent="0.3">
      <c r="A4393">
        <v>480487</v>
      </c>
      <c r="B4393" s="2">
        <v>41767.346342592595</v>
      </c>
      <c r="C4393">
        <v>77827</v>
      </c>
      <c r="D4393" t="s">
        <v>38</v>
      </c>
      <c r="E4393">
        <f>IF(Sheet4!D6016="Hired",1,0)</f>
        <v>1</v>
      </c>
      <c r="F4393" t="str">
        <f t="shared" si="695"/>
        <v>Hired</v>
      </c>
      <c r="G4393" t="str">
        <f t="shared" si="696"/>
        <v>Valid</v>
      </c>
      <c r="I4393">
        <f>IF(Sheet4!$A6016=I$1,1,0)</f>
        <v>0</v>
      </c>
      <c r="J4393">
        <f>IF(Sheet4!$A6016=J$1,1,0)</f>
        <v>1</v>
      </c>
      <c r="K4393" t="str">
        <f t="shared" si="697"/>
        <v>Valid</v>
      </c>
      <c r="L4393" t="str">
        <f t="shared" si="698"/>
        <v>Female</v>
      </c>
      <c r="M4393">
        <f>IF(Sheet4!$C6016=M$1,1,0)</f>
        <v>0</v>
      </c>
      <c r="N4393">
        <f>IF(Sheet4!$C6016=N$1,1,0)</f>
        <v>1</v>
      </c>
      <c r="O4393">
        <f>IF(Sheet4!$C6016=O$1,1,0)</f>
        <v>0</v>
      </c>
      <c r="P4393">
        <f>IF(Sheet4!$C6016=P$1,1,0)</f>
        <v>0</v>
      </c>
      <c r="Q4393">
        <f>IF(Sheet4!$C6016=Q$1,1,0)</f>
        <v>0</v>
      </c>
      <c r="R4393">
        <f>IF(Sheet4!$C6016=R$1,1,0)</f>
        <v>0</v>
      </c>
      <c r="S4393">
        <f>IF(Sheet4!$C6016=S$1,1,0)</f>
        <v>0</v>
      </c>
      <c r="T4393">
        <f>IF(Sheet4!$C6016=T$1,1,0)</f>
        <v>0</v>
      </c>
      <c r="U4393">
        <f>IF(Sheet4!$C6016=U$1,1,0)</f>
        <v>0</v>
      </c>
      <c r="V4393">
        <f>IF(Sheet4!$C6016=V$1,1,0)</f>
        <v>0</v>
      </c>
      <c r="W4393">
        <f>IF(Sheet4!$C6016=W$1,1,0)</f>
        <v>0</v>
      </c>
      <c r="X4393">
        <f>IF(Sheet4!$C6016=X$1,1,0)</f>
        <v>0</v>
      </c>
      <c r="Y4393">
        <f>IF(Sheet4!$C6016=Y$1,1,0)</f>
        <v>0</v>
      </c>
      <c r="Z4393">
        <f>IF(Sheet4!$C6016=Z$1,1,0)</f>
        <v>0</v>
      </c>
      <c r="AA4393" t="str">
        <f t="shared" si="699"/>
        <v>Valid</v>
      </c>
      <c r="AB4393">
        <f>IF(h!$A6016=AB$1,1,0)</f>
        <v>0</v>
      </c>
      <c r="AC4393">
        <f>IF(h!$A6016=AC$1,1,0)</f>
        <v>1</v>
      </c>
      <c r="AD4393">
        <f>IF(h!$A6016=AD$1,1,0)</f>
        <v>0</v>
      </c>
      <c r="AE4393">
        <f>IF(h!$A6016=AE$1,1,0)</f>
        <v>0</v>
      </c>
      <c r="AF4393">
        <f t="shared" si="703"/>
        <v>0</v>
      </c>
      <c r="AG4393">
        <f t="shared" si="703"/>
        <v>0</v>
      </c>
      <c r="AH4393">
        <f t="shared" si="703"/>
        <v>0</v>
      </c>
      <c r="AI4393">
        <f>IF(h!$A6016=AI$1,1,0)</f>
        <v>0</v>
      </c>
      <c r="AJ4393" t="str">
        <f t="shared" si="700"/>
        <v>Valid</v>
      </c>
      <c r="AK4393" t="str">
        <f t="shared" si="701"/>
        <v>Operation Department</v>
      </c>
    </row>
    <row r="4394" spans="1:37" hidden="1" x14ac:dyDescent="0.3">
      <c r="A4394">
        <v>123836</v>
      </c>
      <c r="B4394" s="2">
        <v>41822.50372685185</v>
      </c>
      <c r="C4394">
        <v>77828</v>
      </c>
      <c r="D4394" t="s">
        <v>38</v>
      </c>
      <c r="E4394">
        <f>IF(Sheet4!D624="Hired",1,0)</f>
        <v>0</v>
      </c>
      <c r="F4394" t="str">
        <f t="shared" si="695"/>
        <v>Rejected</v>
      </c>
      <c r="G4394" t="str">
        <f t="shared" si="696"/>
        <v>Valid</v>
      </c>
      <c r="I4394">
        <f>IF(Sheet4!$A624=I$1,1,0)</f>
        <v>0</v>
      </c>
      <c r="J4394">
        <f>IF(Sheet4!$A624=J$1,1,0)</f>
        <v>1</v>
      </c>
      <c r="K4394" t="str">
        <f t="shared" si="697"/>
        <v>Valid</v>
      </c>
      <c r="L4394" t="str">
        <f t="shared" si="698"/>
        <v>Female</v>
      </c>
      <c r="M4394">
        <f>IF(Sheet4!$C624=M$1,1,0)</f>
        <v>0</v>
      </c>
      <c r="N4394">
        <f>IF(Sheet4!$C624=N$1,1,0)</f>
        <v>1</v>
      </c>
      <c r="O4394">
        <f>IF(Sheet4!$C624=O$1,1,0)</f>
        <v>0</v>
      </c>
      <c r="P4394">
        <f>IF(Sheet4!$C624=P$1,1,0)</f>
        <v>0</v>
      </c>
      <c r="Q4394">
        <f>IF(Sheet4!$C624=Q$1,1,0)</f>
        <v>0</v>
      </c>
      <c r="R4394">
        <f>IF(Sheet4!$C624=R$1,1,0)</f>
        <v>0</v>
      </c>
      <c r="S4394">
        <f>IF(Sheet4!$C624=S$1,1,0)</f>
        <v>0</v>
      </c>
      <c r="T4394">
        <f>IF(Sheet4!$C624=T$1,1,0)</f>
        <v>0</v>
      </c>
      <c r="U4394">
        <f>IF(Sheet4!$C624=U$1,1,0)</f>
        <v>0</v>
      </c>
      <c r="V4394">
        <f>IF(Sheet4!$C624=V$1,1,0)</f>
        <v>0</v>
      </c>
      <c r="W4394">
        <f>IF(Sheet4!$C624=W$1,1,0)</f>
        <v>0</v>
      </c>
      <c r="X4394">
        <f>IF(Sheet4!$C624=X$1,1,0)</f>
        <v>0</v>
      </c>
      <c r="Y4394">
        <f>IF(Sheet4!$C624=Y$1,1,0)</f>
        <v>0</v>
      </c>
      <c r="Z4394">
        <f>IF(Sheet4!$C624=Z$1,1,0)</f>
        <v>0</v>
      </c>
      <c r="AA4394" t="str">
        <f t="shared" si="699"/>
        <v>Valid</v>
      </c>
      <c r="AB4394">
        <f>IF(h!$A624=AB$1,1,0)</f>
        <v>0</v>
      </c>
      <c r="AC4394">
        <f>IF(h!$A624=AC$1,1,0)</f>
        <v>0</v>
      </c>
      <c r="AD4394">
        <f>IF(h!$A624=AD$1,1,0)</f>
        <v>0</v>
      </c>
      <c r="AE4394">
        <f>IF(h!$A624=AE$1,1,0)</f>
        <v>1</v>
      </c>
      <c r="AF4394">
        <f t="shared" si="703"/>
        <v>0</v>
      </c>
      <c r="AG4394">
        <f t="shared" si="703"/>
        <v>0</v>
      </c>
      <c r="AH4394">
        <f t="shared" si="703"/>
        <v>0</v>
      </c>
      <c r="AI4394">
        <f>IF(h!$A624=AI$1,1,0)</f>
        <v>0</v>
      </c>
      <c r="AJ4394" t="str">
        <f t="shared" si="700"/>
        <v>Valid</v>
      </c>
      <c r="AK4394" t="str">
        <f t="shared" si="701"/>
        <v>Finance Department</v>
      </c>
    </row>
    <row r="4395" spans="1:37" x14ac:dyDescent="0.3">
      <c r="A4395">
        <v>551379</v>
      </c>
      <c r="B4395" s="2">
        <v>41769.598692129628</v>
      </c>
      <c r="C4395">
        <v>77830</v>
      </c>
      <c r="D4395" t="s">
        <v>38</v>
      </c>
      <c r="E4395">
        <f>IF(Sheet4!D5994="Hired",1,0)</f>
        <v>1</v>
      </c>
      <c r="F4395" t="str">
        <f t="shared" si="695"/>
        <v>Hired</v>
      </c>
      <c r="G4395" t="str">
        <f t="shared" si="696"/>
        <v>Valid</v>
      </c>
      <c r="I4395">
        <f>IF(Sheet4!$A5994=I$1,1,0)</f>
        <v>1</v>
      </c>
      <c r="J4395">
        <f>IF(Sheet4!$A5994=J$1,1,0)</f>
        <v>0</v>
      </c>
      <c r="K4395" t="str">
        <f t="shared" si="697"/>
        <v>Valid</v>
      </c>
      <c r="L4395" t="str">
        <f t="shared" si="698"/>
        <v>Male</v>
      </c>
      <c r="M4395">
        <f>IF(Sheet4!$C5994=M$1,1,0)</f>
        <v>0</v>
      </c>
      <c r="N4395">
        <f>IF(Sheet4!$C5994=N$1,1,0)</f>
        <v>0</v>
      </c>
      <c r="O4395">
        <f>IF(Sheet4!$C5994=O$1,1,0)</f>
        <v>0</v>
      </c>
      <c r="P4395">
        <f>IF(Sheet4!$C5994=P$1,1,0)</f>
        <v>1</v>
      </c>
      <c r="Q4395">
        <f>IF(Sheet4!$C5994=Q$1,1,0)</f>
        <v>0</v>
      </c>
      <c r="R4395">
        <f>IF(Sheet4!$C5994=R$1,1,0)</f>
        <v>0</v>
      </c>
      <c r="S4395">
        <f>IF(Sheet4!$C5994=S$1,1,0)</f>
        <v>0</v>
      </c>
      <c r="T4395">
        <f>IF(Sheet4!$C5994=T$1,1,0)</f>
        <v>0</v>
      </c>
      <c r="U4395">
        <f>IF(Sheet4!$C5994=U$1,1,0)</f>
        <v>0</v>
      </c>
      <c r="V4395">
        <f>IF(Sheet4!$C5994=V$1,1,0)</f>
        <v>0</v>
      </c>
      <c r="W4395">
        <f>IF(Sheet4!$C5994=W$1,1,0)</f>
        <v>0</v>
      </c>
      <c r="X4395">
        <f>IF(Sheet4!$C5994=X$1,1,0)</f>
        <v>0</v>
      </c>
      <c r="Y4395">
        <f>IF(Sheet4!$C5994=Y$1,1,0)</f>
        <v>0</v>
      </c>
      <c r="Z4395">
        <f>IF(Sheet4!$C5994=Z$1,1,0)</f>
        <v>0</v>
      </c>
      <c r="AA4395" t="str">
        <f t="shared" si="699"/>
        <v>Valid</v>
      </c>
      <c r="AB4395">
        <f>IF(h!$A5994=AB$1,1,0)</f>
        <v>0</v>
      </c>
      <c r="AC4395">
        <f>IF(h!$A5994=AC$1,1,0)</f>
        <v>1</v>
      </c>
      <c r="AD4395">
        <f>IF(h!$A5994=AD$1,1,0)</f>
        <v>0</v>
      </c>
      <c r="AE4395">
        <f>IF(h!$A5994=AE$1,1,0)</f>
        <v>0</v>
      </c>
      <c r="AF4395">
        <f t="shared" si="703"/>
        <v>0</v>
      </c>
      <c r="AG4395">
        <f t="shared" si="703"/>
        <v>0</v>
      </c>
      <c r="AH4395">
        <f t="shared" si="703"/>
        <v>0</v>
      </c>
      <c r="AI4395">
        <f>IF(h!$A5994=AI$1,1,0)</f>
        <v>0</v>
      </c>
      <c r="AJ4395" t="str">
        <f t="shared" si="700"/>
        <v>Valid</v>
      </c>
      <c r="AK4395" t="str">
        <f t="shared" si="701"/>
        <v>Operation Department</v>
      </c>
    </row>
    <row r="4396" spans="1:37" x14ac:dyDescent="0.3">
      <c r="A4396">
        <v>708065</v>
      </c>
      <c r="B4396" s="2">
        <v>41792.757349537038</v>
      </c>
      <c r="C4396">
        <v>77840</v>
      </c>
      <c r="D4396" t="s">
        <v>38</v>
      </c>
      <c r="E4396">
        <f>IF(Sheet4!D2734="Hired",1,0)</f>
        <v>1</v>
      </c>
      <c r="F4396" t="str">
        <f t="shared" si="695"/>
        <v>Hired</v>
      </c>
      <c r="G4396" t="str">
        <f t="shared" si="696"/>
        <v>Valid</v>
      </c>
      <c r="I4396">
        <f>IF(Sheet4!$A2734=I$1,1,0)</f>
        <v>1</v>
      </c>
      <c r="J4396">
        <f>IF(Sheet4!$A2734=J$1,1,0)</f>
        <v>0</v>
      </c>
      <c r="K4396" t="str">
        <f t="shared" si="697"/>
        <v>Valid</v>
      </c>
      <c r="L4396" t="str">
        <f t="shared" si="698"/>
        <v>Male</v>
      </c>
      <c r="M4396">
        <f>IF(Sheet4!$C2734=M$1,1,0)</f>
        <v>0</v>
      </c>
      <c r="N4396">
        <f>IF(Sheet4!$C2734=N$1,1,0)</f>
        <v>1</v>
      </c>
      <c r="O4396">
        <f>IF(Sheet4!$C2734=O$1,1,0)</f>
        <v>0</v>
      </c>
      <c r="P4396">
        <f>IF(Sheet4!$C2734=P$1,1,0)</f>
        <v>0</v>
      </c>
      <c r="Q4396">
        <f>IF(Sheet4!$C2734=Q$1,1,0)</f>
        <v>0</v>
      </c>
      <c r="R4396">
        <f>IF(Sheet4!$C2734=R$1,1,0)</f>
        <v>0</v>
      </c>
      <c r="S4396">
        <f>IF(Sheet4!$C2734=S$1,1,0)</f>
        <v>0</v>
      </c>
      <c r="T4396">
        <f>IF(Sheet4!$C2734=T$1,1,0)</f>
        <v>0</v>
      </c>
      <c r="U4396">
        <f>IF(Sheet4!$C2734=U$1,1,0)</f>
        <v>0</v>
      </c>
      <c r="V4396">
        <f>IF(Sheet4!$C2734=V$1,1,0)</f>
        <v>0</v>
      </c>
      <c r="W4396">
        <f>IF(Sheet4!$C2734=W$1,1,0)</f>
        <v>0</v>
      </c>
      <c r="X4396">
        <f>IF(Sheet4!$C2734=X$1,1,0)</f>
        <v>0</v>
      </c>
      <c r="Y4396">
        <f>IF(Sheet4!$C2734=Y$1,1,0)</f>
        <v>0</v>
      </c>
      <c r="Z4396">
        <f>IF(Sheet4!$C2734=Z$1,1,0)</f>
        <v>0</v>
      </c>
      <c r="AA4396" t="str">
        <f t="shared" si="699"/>
        <v>Valid</v>
      </c>
      <c r="AB4396">
        <f>IF(h!$A2734=AB$1,1,0)</f>
        <v>0</v>
      </c>
      <c r="AC4396">
        <f>IF(h!$A2734=AC$1,1,0)</f>
        <v>1</v>
      </c>
      <c r="AD4396">
        <f>IF(h!$A2734=AD$1,1,0)</f>
        <v>0</v>
      </c>
      <c r="AE4396">
        <f>IF(h!$A2734=AE$1,1,0)</f>
        <v>0</v>
      </c>
      <c r="AF4396">
        <f t="shared" si="703"/>
        <v>0</v>
      </c>
      <c r="AG4396">
        <f t="shared" si="703"/>
        <v>0</v>
      </c>
      <c r="AH4396">
        <f t="shared" si="703"/>
        <v>0</v>
      </c>
      <c r="AI4396">
        <f>IF(h!$A2734=AI$1,1,0)</f>
        <v>0</v>
      </c>
      <c r="AJ4396" t="str">
        <f t="shared" si="700"/>
        <v>Valid</v>
      </c>
      <c r="AK4396" t="str">
        <f t="shared" si="701"/>
        <v>Operation Department</v>
      </c>
    </row>
    <row r="4397" spans="1:37" hidden="1" x14ac:dyDescent="0.3">
      <c r="A4397">
        <v>131063</v>
      </c>
      <c r="B4397" s="2">
        <v>41811.914421296293</v>
      </c>
      <c r="C4397">
        <v>77873</v>
      </c>
      <c r="D4397" t="s">
        <v>38</v>
      </c>
      <c r="E4397">
        <f>IF(Sheet4!D3651="Hired",1,0)</f>
        <v>0</v>
      </c>
      <c r="F4397" t="str">
        <f t="shared" si="695"/>
        <v>Rejected</v>
      </c>
      <c r="G4397" t="str">
        <f t="shared" si="696"/>
        <v>Valid</v>
      </c>
      <c r="I4397">
        <f>IF(Sheet4!$A3651=I$1,1,0)</f>
        <v>0</v>
      </c>
      <c r="J4397">
        <f>IF(Sheet4!$A3651=J$1,1,0)</f>
        <v>1</v>
      </c>
      <c r="K4397" t="str">
        <f t="shared" si="697"/>
        <v>Valid</v>
      </c>
      <c r="L4397" t="str">
        <f t="shared" si="698"/>
        <v>Female</v>
      </c>
      <c r="M4397">
        <f>IF(Sheet4!$C3651=M$1,1,0)</f>
        <v>0</v>
      </c>
      <c r="N4397">
        <f>IF(Sheet4!$C3651=N$1,1,0)</f>
        <v>0</v>
      </c>
      <c r="O4397">
        <f>IF(Sheet4!$C3651=O$1,1,0)</f>
        <v>0</v>
      </c>
      <c r="P4397">
        <f>IF(Sheet4!$C3651=P$1,1,0)</f>
        <v>0</v>
      </c>
      <c r="Q4397">
        <f>IF(Sheet4!$C3651=Q$1,1,0)</f>
        <v>0</v>
      </c>
      <c r="R4397">
        <f>IF(Sheet4!$C3651=R$1,1,0)</f>
        <v>0</v>
      </c>
      <c r="S4397">
        <f>IF(Sheet4!$C3651=S$1,1,0)</f>
        <v>0</v>
      </c>
      <c r="T4397">
        <f>IF(Sheet4!$C3651=T$1,1,0)</f>
        <v>1</v>
      </c>
      <c r="U4397">
        <f>IF(Sheet4!$C3651=U$1,1,0)</f>
        <v>0</v>
      </c>
      <c r="V4397">
        <f>IF(Sheet4!$C3651=V$1,1,0)</f>
        <v>0</v>
      </c>
      <c r="W4397">
        <f>IF(Sheet4!$C3651=W$1,1,0)</f>
        <v>0</v>
      </c>
      <c r="X4397">
        <f>IF(Sheet4!$C3651=X$1,1,0)</f>
        <v>0</v>
      </c>
      <c r="Y4397">
        <f>IF(Sheet4!$C3651=Y$1,1,0)</f>
        <v>0</v>
      </c>
      <c r="Z4397">
        <f>IF(Sheet4!$C3651=Z$1,1,0)</f>
        <v>0</v>
      </c>
      <c r="AA4397" t="str">
        <f t="shared" si="699"/>
        <v>Valid</v>
      </c>
      <c r="AB4397">
        <f>IF(h!$A3651=AB$1,1,0)</f>
        <v>1</v>
      </c>
      <c r="AC4397">
        <f>IF(h!$A3651=AC$1,1,0)</f>
        <v>0</v>
      </c>
      <c r="AD4397">
        <f>IF(h!$A3651=AD$1,1,0)</f>
        <v>0</v>
      </c>
      <c r="AE4397">
        <f>IF(h!$A3651=AE$1,1,0)</f>
        <v>0</v>
      </c>
      <c r="AF4397">
        <f t="shared" si="703"/>
        <v>0</v>
      </c>
      <c r="AG4397">
        <f t="shared" si="703"/>
        <v>0</v>
      </c>
      <c r="AH4397">
        <f t="shared" si="703"/>
        <v>0</v>
      </c>
      <c r="AI4397">
        <f>IF(h!$A3651=AI$1,1,0)</f>
        <v>0</v>
      </c>
      <c r="AJ4397" t="str">
        <f t="shared" si="700"/>
        <v>Valid</v>
      </c>
      <c r="AK4397" t="str">
        <f t="shared" si="701"/>
        <v>Service Department</v>
      </c>
    </row>
    <row r="4398" spans="1:37" x14ac:dyDescent="0.3">
      <c r="A4398">
        <v>524784</v>
      </c>
      <c r="B4398" s="2">
        <v>41849.473715277774</v>
      </c>
      <c r="C4398">
        <v>77879</v>
      </c>
      <c r="D4398" t="s">
        <v>38</v>
      </c>
      <c r="E4398">
        <f>IF(Sheet4!D5985="Hired",1,0)</f>
        <v>1</v>
      </c>
      <c r="F4398" t="str">
        <f t="shared" si="695"/>
        <v>Hired</v>
      </c>
      <c r="G4398" t="str">
        <f t="shared" si="696"/>
        <v>Valid</v>
      </c>
      <c r="I4398">
        <f>IF(Sheet4!$A5985=I$1,1,0)</f>
        <v>1</v>
      </c>
      <c r="J4398">
        <f>IF(Sheet4!$A5985=J$1,1,0)</f>
        <v>0</v>
      </c>
      <c r="K4398" t="str">
        <f t="shared" si="697"/>
        <v>Valid</v>
      </c>
      <c r="L4398" t="str">
        <f t="shared" si="698"/>
        <v>Male</v>
      </c>
      <c r="M4398">
        <f>IF(Sheet4!$C5985=M$1,1,0)</f>
        <v>0</v>
      </c>
      <c r="N4398">
        <f>IF(Sheet4!$C5985=N$1,1,0)</f>
        <v>0</v>
      </c>
      <c r="O4398">
        <f>IF(Sheet4!$C5985=O$1,1,0)</f>
        <v>0</v>
      </c>
      <c r="P4398">
        <f>IF(Sheet4!$C5985=P$1,1,0)</f>
        <v>0</v>
      </c>
      <c r="Q4398">
        <f>IF(Sheet4!$C5985=Q$1,1,0)</f>
        <v>0</v>
      </c>
      <c r="R4398">
        <f>IF(Sheet4!$C5985=R$1,1,0)</f>
        <v>0</v>
      </c>
      <c r="S4398">
        <f>IF(Sheet4!$C5985=S$1,1,0)</f>
        <v>0</v>
      </c>
      <c r="T4398">
        <f>IF(Sheet4!$C5985=T$1,1,0)</f>
        <v>0</v>
      </c>
      <c r="U4398">
        <f>IF(Sheet4!$C5985=U$1,1,0)</f>
        <v>0</v>
      </c>
      <c r="V4398">
        <f>IF(Sheet4!$C5985=V$1,1,0)</f>
        <v>0</v>
      </c>
      <c r="W4398">
        <f>IF(Sheet4!$C5985=W$1,1,0)</f>
        <v>0</v>
      </c>
      <c r="X4398">
        <f>IF(Sheet4!$C5985=X$1,1,0)</f>
        <v>0</v>
      </c>
      <c r="Y4398">
        <f>IF(Sheet4!$C5985=Y$1,1,0)</f>
        <v>1</v>
      </c>
      <c r="Z4398">
        <f>IF(Sheet4!$C5985=Z$1,1,0)</f>
        <v>0</v>
      </c>
      <c r="AA4398" t="str">
        <f t="shared" si="699"/>
        <v>Valid</v>
      </c>
      <c r="AB4398">
        <f>IF(h!$A5985=AB$1,1,0)</f>
        <v>0</v>
      </c>
      <c r="AC4398">
        <f>IF(h!$A5985=AC$1,1,0)</f>
        <v>0</v>
      </c>
      <c r="AD4398">
        <f>IF(h!$A5985=AD$1,1,0)</f>
        <v>1</v>
      </c>
      <c r="AE4398">
        <f>IF(h!$A5985=AE$1,1,0)</f>
        <v>0</v>
      </c>
      <c r="AF4398">
        <f t="shared" si="703"/>
        <v>0</v>
      </c>
      <c r="AG4398">
        <f t="shared" si="703"/>
        <v>0</v>
      </c>
      <c r="AH4398">
        <f t="shared" si="703"/>
        <v>0</v>
      </c>
      <c r="AI4398">
        <f>IF(h!$A5985=AI$1,1,0)</f>
        <v>0</v>
      </c>
      <c r="AJ4398" t="str">
        <f t="shared" si="700"/>
        <v>Valid</v>
      </c>
      <c r="AK4398" t="str">
        <f t="shared" si="701"/>
        <v>Sales Department</v>
      </c>
    </row>
    <row r="4399" spans="1:37" hidden="1" x14ac:dyDescent="0.3">
      <c r="A4399">
        <v>213385</v>
      </c>
      <c r="B4399" s="2">
        <v>41815.51457175926</v>
      </c>
      <c r="C4399">
        <v>77882</v>
      </c>
      <c r="D4399" t="s">
        <v>38</v>
      </c>
      <c r="E4399">
        <f>IF(Sheet4!D533="Hired",1,0)</f>
        <v>0</v>
      </c>
      <c r="F4399" t="str">
        <f t="shared" si="695"/>
        <v>Rejected</v>
      </c>
      <c r="G4399" t="str">
        <f t="shared" si="696"/>
        <v>Valid</v>
      </c>
      <c r="I4399">
        <f>IF(Sheet4!$A533=I$1,1,0)</f>
        <v>0</v>
      </c>
      <c r="J4399">
        <f>IF(Sheet4!$A533=J$1,1,0)</f>
        <v>1</v>
      </c>
      <c r="K4399" t="str">
        <f t="shared" si="697"/>
        <v>Valid</v>
      </c>
      <c r="L4399" t="str">
        <f t="shared" si="698"/>
        <v>Female</v>
      </c>
      <c r="M4399">
        <f>IF(Sheet4!$C533=M$1,1,0)</f>
        <v>0</v>
      </c>
      <c r="N4399">
        <f>IF(Sheet4!$C533=N$1,1,0)</f>
        <v>0</v>
      </c>
      <c r="O4399">
        <f>IF(Sheet4!$C533=O$1,1,0)</f>
        <v>0</v>
      </c>
      <c r="P4399">
        <f>IF(Sheet4!$C533=P$1,1,0)</f>
        <v>0</v>
      </c>
      <c r="Q4399">
        <f>IF(Sheet4!$C533=Q$1,1,0)</f>
        <v>0</v>
      </c>
      <c r="R4399">
        <f>IF(Sheet4!$C533=R$1,1,0)</f>
        <v>0</v>
      </c>
      <c r="S4399">
        <f>IF(Sheet4!$C533=S$1,1,0)</f>
        <v>0</v>
      </c>
      <c r="T4399">
        <f>IF(Sheet4!$C533=T$1,1,0)</f>
        <v>0</v>
      </c>
      <c r="U4399">
        <f>IF(Sheet4!$C533=U$1,1,0)</f>
        <v>0</v>
      </c>
      <c r="V4399">
        <f>IF(Sheet4!$C533=V$1,1,0)</f>
        <v>0</v>
      </c>
      <c r="W4399">
        <f>IF(Sheet4!$C533=W$1,1,0)</f>
        <v>0</v>
      </c>
      <c r="X4399">
        <f>IF(Sheet4!$C533=X$1,1,0)</f>
        <v>0</v>
      </c>
      <c r="Y4399">
        <f>IF(Sheet4!$C533=Y$1,1,0)</f>
        <v>1</v>
      </c>
      <c r="Z4399">
        <f>IF(Sheet4!$C533=Z$1,1,0)</f>
        <v>0</v>
      </c>
      <c r="AA4399" t="str">
        <f t="shared" si="699"/>
        <v>Valid</v>
      </c>
      <c r="AB4399">
        <f>IF(h!$A533=AB$1,1,0)</f>
        <v>0</v>
      </c>
      <c r="AC4399">
        <f>IF(h!$A533=AC$1,1,0)</f>
        <v>0</v>
      </c>
      <c r="AD4399">
        <f>IF(h!$A533=AD$1,1,0)</f>
        <v>0</v>
      </c>
      <c r="AE4399">
        <f>IF(h!$A533=AE$1,1,0)</f>
        <v>0</v>
      </c>
      <c r="AF4399">
        <f t="shared" si="703"/>
        <v>0</v>
      </c>
      <c r="AG4399">
        <f t="shared" si="703"/>
        <v>0</v>
      </c>
      <c r="AH4399">
        <f t="shared" si="703"/>
        <v>0</v>
      </c>
      <c r="AI4399">
        <f>IF(h!$A533=AI$1,1,0)</f>
        <v>1</v>
      </c>
      <c r="AJ4399" t="str">
        <f t="shared" si="700"/>
        <v>Valid</v>
      </c>
      <c r="AK4399" t="str">
        <f t="shared" si="701"/>
        <v>General Management</v>
      </c>
    </row>
    <row r="4400" spans="1:37" x14ac:dyDescent="0.3">
      <c r="A4400">
        <v>160361</v>
      </c>
      <c r="B4400" s="2">
        <v>41869.780289351853</v>
      </c>
      <c r="C4400">
        <v>77907</v>
      </c>
      <c r="D4400" t="s">
        <v>38</v>
      </c>
      <c r="E4400">
        <f>IF(Sheet4!D3514="Hired",1,0)</f>
        <v>1</v>
      </c>
      <c r="F4400" t="str">
        <f t="shared" si="695"/>
        <v>Hired</v>
      </c>
      <c r="G4400" t="str">
        <f t="shared" si="696"/>
        <v>Valid</v>
      </c>
      <c r="I4400">
        <f>IF(Sheet4!$A3514=I$1,1,0)</f>
        <v>1</v>
      </c>
      <c r="J4400">
        <f>IF(Sheet4!$A3514=J$1,1,0)</f>
        <v>0</v>
      </c>
      <c r="K4400" t="str">
        <f t="shared" si="697"/>
        <v>Valid</v>
      </c>
      <c r="L4400" t="str">
        <f t="shared" si="698"/>
        <v>Male</v>
      </c>
      <c r="M4400">
        <f>IF(Sheet4!$C3514=M$1,1,0)</f>
        <v>0</v>
      </c>
      <c r="N4400">
        <f>IF(Sheet4!$C3514=N$1,1,0)</f>
        <v>1</v>
      </c>
      <c r="O4400">
        <f>IF(Sheet4!$C3514=O$1,1,0)</f>
        <v>0</v>
      </c>
      <c r="P4400">
        <f>IF(Sheet4!$C3514=P$1,1,0)</f>
        <v>0</v>
      </c>
      <c r="Q4400">
        <f>IF(Sheet4!$C3514=Q$1,1,0)</f>
        <v>0</v>
      </c>
      <c r="R4400">
        <f>IF(Sheet4!$C3514=R$1,1,0)</f>
        <v>0</v>
      </c>
      <c r="S4400">
        <f>IF(Sheet4!$C3514=S$1,1,0)</f>
        <v>0</v>
      </c>
      <c r="T4400">
        <f>IF(Sheet4!$C3514=T$1,1,0)</f>
        <v>0</v>
      </c>
      <c r="U4400">
        <f>IF(Sheet4!$C3514=U$1,1,0)</f>
        <v>0</v>
      </c>
      <c r="V4400">
        <f>IF(Sheet4!$C3514=V$1,1,0)</f>
        <v>0</v>
      </c>
      <c r="W4400">
        <f>IF(Sheet4!$C3514=W$1,1,0)</f>
        <v>0</v>
      </c>
      <c r="X4400">
        <f>IF(Sheet4!$C3514=X$1,1,0)</f>
        <v>0</v>
      </c>
      <c r="Y4400">
        <f>IF(Sheet4!$C3514=Y$1,1,0)</f>
        <v>0</v>
      </c>
      <c r="Z4400">
        <f>IF(Sheet4!$C3514=Z$1,1,0)</f>
        <v>0</v>
      </c>
      <c r="AA4400" t="str">
        <f t="shared" si="699"/>
        <v>Valid</v>
      </c>
      <c r="AB4400">
        <f>IF(h!$A3514=AB$1,1,0)</f>
        <v>1</v>
      </c>
      <c r="AC4400">
        <f>IF(h!$A3514=AC$1,1,0)</f>
        <v>0</v>
      </c>
      <c r="AD4400">
        <f>IF(h!$A3514=AD$1,1,0)</f>
        <v>0</v>
      </c>
      <c r="AE4400">
        <f>IF(h!$A3514=AE$1,1,0)</f>
        <v>0</v>
      </c>
      <c r="AF4400">
        <f t="shared" si="703"/>
        <v>0</v>
      </c>
      <c r="AG4400">
        <f t="shared" si="703"/>
        <v>0</v>
      </c>
      <c r="AH4400">
        <f t="shared" si="703"/>
        <v>0</v>
      </c>
      <c r="AI4400">
        <f>IF(h!$A3514=AI$1,1,0)</f>
        <v>0</v>
      </c>
      <c r="AJ4400" t="str">
        <f t="shared" si="700"/>
        <v>Valid</v>
      </c>
      <c r="AK4400" t="str">
        <f t="shared" si="701"/>
        <v>Service Department</v>
      </c>
    </row>
    <row r="4401" spans="1:37" hidden="1" x14ac:dyDescent="0.3">
      <c r="A4401">
        <v>801801</v>
      </c>
      <c r="B4401" s="2">
        <v>41830.365659722222</v>
      </c>
      <c r="C4401">
        <v>77932</v>
      </c>
      <c r="D4401" t="s">
        <v>38</v>
      </c>
      <c r="E4401">
        <f>IF(Sheet4!D1633="Hired",1,0)</f>
        <v>0</v>
      </c>
      <c r="F4401" t="str">
        <f t="shared" si="695"/>
        <v>Rejected</v>
      </c>
      <c r="G4401" t="str">
        <f t="shared" si="696"/>
        <v>Valid</v>
      </c>
      <c r="I4401">
        <f>IF(Sheet4!$A1633=I$1,1,0)</f>
        <v>1</v>
      </c>
      <c r="J4401">
        <f>IF(Sheet4!$A1633=J$1,1,0)</f>
        <v>0</v>
      </c>
      <c r="K4401" t="str">
        <f t="shared" si="697"/>
        <v>Valid</v>
      </c>
      <c r="L4401" t="str">
        <f t="shared" si="698"/>
        <v>Male</v>
      </c>
      <c r="M4401">
        <f>IF(Sheet4!$C1633=M$1,1,0)</f>
        <v>0</v>
      </c>
      <c r="N4401">
        <f>IF(Sheet4!$C1633=N$1,1,0)</f>
        <v>0</v>
      </c>
      <c r="O4401">
        <f>IF(Sheet4!$C1633=O$1,1,0)</f>
        <v>0</v>
      </c>
      <c r="P4401">
        <f>IF(Sheet4!$C1633=P$1,1,0)</f>
        <v>0</v>
      </c>
      <c r="Q4401">
        <f>IF(Sheet4!$C1633=Q$1,1,0)</f>
        <v>0</v>
      </c>
      <c r="R4401">
        <f>IF(Sheet4!$C1633=R$1,1,0)</f>
        <v>0</v>
      </c>
      <c r="S4401">
        <f>IF(Sheet4!$C1633=S$1,1,0)</f>
        <v>0</v>
      </c>
      <c r="T4401">
        <f>IF(Sheet4!$C1633=T$1,1,0)</f>
        <v>0</v>
      </c>
      <c r="U4401">
        <f>IF(Sheet4!$C1633=U$1,1,0)</f>
        <v>0</v>
      </c>
      <c r="V4401">
        <f>IF(Sheet4!$C1633=V$1,1,0)</f>
        <v>0</v>
      </c>
      <c r="W4401">
        <f>IF(Sheet4!$C1633=W$1,1,0)</f>
        <v>0</v>
      </c>
      <c r="X4401">
        <f>IF(Sheet4!$C1633=X$1,1,0)</f>
        <v>1</v>
      </c>
      <c r="Y4401">
        <f>IF(Sheet4!$C1633=Y$1,1,0)</f>
        <v>0</v>
      </c>
      <c r="Z4401">
        <f>IF(Sheet4!$C1633=Z$1,1,0)</f>
        <v>0</v>
      </c>
      <c r="AA4401" t="str">
        <f t="shared" si="699"/>
        <v>Valid</v>
      </c>
      <c r="AB4401">
        <f>IF(h!$A1633=AB$1,1,0)</f>
        <v>1</v>
      </c>
      <c r="AC4401">
        <f>IF(h!$A1633=AC$1,1,0)</f>
        <v>0</v>
      </c>
      <c r="AD4401">
        <f>IF(h!$A1633=AD$1,1,0)</f>
        <v>0</v>
      </c>
      <c r="AE4401">
        <f>IF(h!$A1633=AE$1,1,0)</f>
        <v>0</v>
      </c>
      <c r="AF4401">
        <f t="shared" si="703"/>
        <v>0</v>
      </c>
      <c r="AG4401">
        <f t="shared" si="703"/>
        <v>0</v>
      </c>
      <c r="AH4401">
        <f t="shared" si="703"/>
        <v>0</v>
      </c>
      <c r="AI4401">
        <f>IF(h!$A1633=AI$1,1,0)</f>
        <v>0</v>
      </c>
      <c r="AJ4401" t="str">
        <f t="shared" si="700"/>
        <v>Valid</v>
      </c>
      <c r="AK4401" t="str">
        <f t="shared" si="701"/>
        <v>Service Department</v>
      </c>
    </row>
    <row r="4402" spans="1:37" x14ac:dyDescent="0.3">
      <c r="A4402">
        <v>225384</v>
      </c>
      <c r="B4402" s="2">
        <v>41785.397060185183</v>
      </c>
      <c r="C4402">
        <v>77939</v>
      </c>
      <c r="D4402" t="s">
        <v>38</v>
      </c>
      <c r="E4402">
        <f>IF(Sheet4!D4496="Hired",1,0)</f>
        <v>1</v>
      </c>
      <c r="F4402" t="str">
        <f t="shared" si="695"/>
        <v>Hired</v>
      </c>
      <c r="G4402" t="str">
        <f t="shared" si="696"/>
        <v>Valid</v>
      </c>
      <c r="I4402">
        <f>IF(Sheet4!$A4496=I$1,1,0)</f>
        <v>1</v>
      </c>
      <c r="J4402">
        <f>IF(Sheet4!$A4496=J$1,1,0)</f>
        <v>0</v>
      </c>
      <c r="K4402" t="str">
        <f t="shared" si="697"/>
        <v>Valid</v>
      </c>
      <c r="L4402" t="str">
        <f t="shared" si="698"/>
        <v>Male</v>
      </c>
      <c r="M4402">
        <f>IF(Sheet4!$C4496=M$1,1,0)</f>
        <v>0</v>
      </c>
      <c r="N4402">
        <f>IF(Sheet4!$C4496=N$1,1,0)</f>
        <v>1</v>
      </c>
      <c r="O4402">
        <f>IF(Sheet4!$C4496=O$1,1,0)</f>
        <v>0</v>
      </c>
      <c r="P4402">
        <f>IF(Sheet4!$C4496=P$1,1,0)</f>
        <v>0</v>
      </c>
      <c r="Q4402">
        <f>IF(Sheet4!$C4496=Q$1,1,0)</f>
        <v>0</v>
      </c>
      <c r="R4402">
        <f>IF(Sheet4!$C4496=R$1,1,0)</f>
        <v>0</v>
      </c>
      <c r="S4402">
        <f>IF(Sheet4!$C4496=S$1,1,0)</f>
        <v>0</v>
      </c>
      <c r="T4402">
        <f>IF(Sheet4!$C4496=T$1,1,0)</f>
        <v>0</v>
      </c>
      <c r="U4402">
        <f>IF(Sheet4!$C4496=U$1,1,0)</f>
        <v>0</v>
      </c>
      <c r="V4402">
        <f>IF(Sheet4!$C4496=V$1,1,0)</f>
        <v>0</v>
      </c>
      <c r="W4402">
        <f>IF(Sheet4!$C4496=W$1,1,0)</f>
        <v>0</v>
      </c>
      <c r="X4402">
        <f>IF(Sheet4!$C4496=X$1,1,0)</f>
        <v>0</v>
      </c>
      <c r="Y4402">
        <f>IF(Sheet4!$C4496=Y$1,1,0)</f>
        <v>0</v>
      </c>
      <c r="Z4402">
        <f>IF(Sheet4!$C4496=Z$1,1,0)</f>
        <v>0</v>
      </c>
      <c r="AA4402" t="str">
        <f t="shared" si="699"/>
        <v>Valid</v>
      </c>
      <c r="AB4402">
        <f>IF(h!$A4496=AB$1,1,0)</f>
        <v>0</v>
      </c>
      <c r="AC4402">
        <f>IF(h!$A4496=AC$1,1,0)</f>
        <v>1</v>
      </c>
      <c r="AD4402">
        <f>IF(h!$A4496=AD$1,1,0)</f>
        <v>0</v>
      </c>
      <c r="AE4402">
        <f>IF(h!$A4496=AE$1,1,0)</f>
        <v>0</v>
      </c>
      <c r="AF4402">
        <f t="shared" ref="AF4402:AH4421" si="704">IF(AE4402=AF$1,1,0)</f>
        <v>0</v>
      </c>
      <c r="AG4402">
        <f t="shared" si="704"/>
        <v>0</v>
      </c>
      <c r="AH4402">
        <f t="shared" si="704"/>
        <v>0</v>
      </c>
      <c r="AI4402">
        <f>IF(h!$A4496=AI$1,1,0)</f>
        <v>0</v>
      </c>
      <c r="AJ4402" t="str">
        <f t="shared" si="700"/>
        <v>Valid</v>
      </c>
      <c r="AK4402" t="str">
        <f t="shared" si="701"/>
        <v>Operation Department</v>
      </c>
    </row>
    <row r="4403" spans="1:37" hidden="1" x14ac:dyDescent="0.3">
      <c r="A4403">
        <v>318222</v>
      </c>
      <c r="B4403" s="2">
        <v>41786.397997685184</v>
      </c>
      <c r="C4403">
        <v>77940</v>
      </c>
      <c r="D4403" t="s">
        <v>38</v>
      </c>
      <c r="E4403">
        <f>IF(Sheet4!D1852="Hired",1,0)</f>
        <v>0</v>
      </c>
      <c r="F4403" t="str">
        <f t="shared" si="695"/>
        <v>Rejected</v>
      </c>
      <c r="G4403" t="str">
        <f t="shared" si="696"/>
        <v>Valid</v>
      </c>
      <c r="I4403">
        <f>IF(Sheet4!$A1852=I$1,1,0)</f>
        <v>1</v>
      </c>
      <c r="J4403">
        <f>IF(Sheet4!$A1852=J$1,1,0)</f>
        <v>0</v>
      </c>
      <c r="K4403" t="str">
        <f t="shared" si="697"/>
        <v>Valid</v>
      </c>
      <c r="L4403" t="str">
        <f t="shared" si="698"/>
        <v>Male</v>
      </c>
      <c r="M4403">
        <f>IF(Sheet4!$C1852=M$1,1,0)</f>
        <v>0</v>
      </c>
      <c r="N4403">
        <f>IF(Sheet4!$C1852=N$1,1,0)</f>
        <v>0</v>
      </c>
      <c r="O4403">
        <f>IF(Sheet4!$C1852=O$1,1,0)</f>
        <v>0</v>
      </c>
      <c r="P4403">
        <f>IF(Sheet4!$C1852=P$1,1,0)</f>
        <v>0</v>
      </c>
      <c r="Q4403">
        <f>IF(Sheet4!$C1852=Q$1,1,0)</f>
        <v>0</v>
      </c>
      <c r="R4403">
        <f>IF(Sheet4!$C1852=R$1,1,0)</f>
        <v>0</v>
      </c>
      <c r="S4403">
        <f>IF(Sheet4!$C1852=S$1,1,0)</f>
        <v>0</v>
      </c>
      <c r="T4403">
        <f>IF(Sheet4!$C1852=T$1,1,0)</f>
        <v>0</v>
      </c>
      <c r="U4403">
        <f>IF(Sheet4!$C1852=U$1,1,0)</f>
        <v>1</v>
      </c>
      <c r="V4403">
        <f>IF(Sheet4!$C1852=V$1,1,0)</f>
        <v>0</v>
      </c>
      <c r="W4403">
        <f>IF(Sheet4!$C1852=W$1,1,0)</f>
        <v>0</v>
      </c>
      <c r="X4403">
        <f>IF(Sheet4!$C1852=X$1,1,0)</f>
        <v>0</v>
      </c>
      <c r="Y4403">
        <f>IF(Sheet4!$C1852=Y$1,1,0)</f>
        <v>0</v>
      </c>
      <c r="Z4403">
        <f>IF(Sheet4!$C1852=Z$1,1,0)</f>
        <v>0</v>
      </c>
      <c r="AA4403" t="str">
        <f t="shared" si="699"/>
        <v>Valid</v>
      </c>
      <c r="AB4403">
        <f>IF(h!$A1852=AB$1,1,0)</f>
        <v>1</v>
      </c>
      <c r="AC4403">
        <f>IF(h!$A1852=AC$1,1,0)</f>
        <v>0</v>
      </c>
      <c r="AD4403">
        <f>IF(h!$A1852=AD$1,1,0)</f>
        <v>0</v>
      </c>
      <c r="AE4403">
        <f>IF(h!$A1852=AE$1,1,0)</f>
        <v>0</v>
      </c>
      <c r="AF4403">
        <f t="shared" si="704"/>
        <v>0</v>
      </c>
      <c r="AG4403">
        <f t="shared" si="704"/>
        <v>0</v>
      </c>
      <c r="AH4403">
        <f t="shared" si="704"/>
        <v>0</v>
      </c>
      <c r="AI4403">
        <f>IF(h!$A1852=AI$1,1,0)</f>
        <v>0</v>
      </c>
      <c r="AJ4403" t="str">
        <f t="shared" si="700"/>
        <v>Valid</v>
      </c>
      <c r="AK4403" t="str">
        <f t="shared" si="701"/>
        <v>Service Department</v>
      </c>
    </row>
    <row r="4404" spans="1:37" x14ac:dyDescent="0.3">
      <c r="A4404">
        <v>650957</v>
      </c>
      <c r="B4404" s="2">
        <v>41767.661192129628</v>
      </c>
      <c r="C4404">
        <v>77943</v>
      </c>
      <c r="D4404" t="s">
        <v>38</v>
      </c>
      <c r="E4404">
        <f>IF(Sheet4!D5951="Hired",1,0)</f>
        <v>1</v>
      </c>
      <c r="F4404" t="str">
        <f t="shared" si="695"/>
        <v>Hired</v>
      </c>
      <c r="G4404" t="str">
        <f t="shared" si="696"/>
        <v>Valid</v>
      </c>
      <c r="I4404">
        <f>IF(Sheet4!$A5951=I$1,1,0)</f>
        <v>0</v>
      </c>
      <c r="J4404">
        <f>IF(Sheet4!$A5951=J$1,1,0)</f>
        <v>1</v>
      </c>
      <c r="K4404" t="str">
        <f t="shared" si="697"/>
        <v>Valid</v>
      </c>
      <c r="L4404" t="str">
        <f t="shared" si="698"/>
        <v>Female</v>
      </c>
      <c r="M4404">
        <f>IF(Sheet4!$C5951=M$1,1,0)</f>
        <v>0</v>
      </c>
      <c r="N4404">
        <f>IF(Sheet4!$C5951=N$1,1,0)</f>
        <v>1</v>
      </c>
      <c r="O4404">
        <f>IF(Sheet4!$C5951=O$1,1,0)</f>
        <v>0</v>
      </c>
      <c r="P4404">
        <f>IF(Sheet4!$C5951=P$1,1,0)</f>
        <v>0</v>
      </c>
      <c r="Q4404">
        <f>IF(Sheet4!$C5951=Q$1,1,0)</f>
        <v>0</v>
      </c>
      <c r="R4404">
        <f>IF(Sheet4!$C5951=R$1,1,0)</f>
        <v>0</v>
      </c>
      <c r="S4404">
        <f>IF(Sheet4!$C5951=S$1,1,0)</f>
        <v>0</v>
      </c>
      <c r="T4404">
        <f>IF(Sheet4!$C5951=T$1,1,0)</f>
        <v>0</v>
      </c>
      <c r="U4404">
        <f>IF(Sheet4!$C5951=U$1,1,0)</f>
        <v>0</v>
      </c>
      <c r="V4404">
        <f>IF(Sheet4!$C5951=V$1,1,0)</f>
        <v>0</v>
      </c>
      <c r="W4404">
        <f>IF(Sheet4!$C5951=W$1,1,0)</f>
        <v>0</v>
      </c>
      <c r="X4404">
        <f>IF(Sheet4!$C5951=X$1,1,0)</f>
        <v>0</v>
      </c>
      <c r="Y4404">
        <f>IF(Sheet4!$C5951=Y$1,1,0)</f>
        <v>0</v>
      </c>
      <c r="Z4404">
        <f>IF(Sheet4!$C5951=Z$1,1,0)</f>
        <v>0</v>
      </c>
      <c r="AA4404" t="str">
        <f t="shared" si="699"/>
        <v>Valid</v>
      </c>
      <c r="AB4404">
        <f>IF(h!$A5951=AB$1,1,0)</f>
        <v>0</v>
      </c>
      <c r="AC4404">
        <f>IF(h!$A5951=AC$1,1,0)</f>
        <v>1</v>
      </c>
      <c r="AD4404">
        <f>IF(h!$A5951=AD$1,1,0)</f>
        <v>0</v>
      </c>
      <c r="AE4404">
        <f>IF(h!$A5951=AE$1,1,0)</f>
        <v>0</v>
      </c>
      <c r="AF4404">
        <f t="shared" si="704"/>
        <v>0</v>
      </c>
      <c r="AG4404">
        <f t="shared" si="704"/>
        <v>0</v>
      </c>
      <c r="AH4404">
        <f t="shared" si="704"/>
        <v>0</v>
      </c>
      <c r="AI4404">
        <f>IF(h!$A5951=AI$1,1,0)</f>
        <v>0</v>
      </c>
      <c r="AJ4404" t="str">
        <f t="shared" si="700"/>
        <v>Valid</v>
      </c>
      <c r="AK4404" t="str">
        <f t="shared" si="701"/>
        <v>Operation Department</v>
      </c>
    </row>
    <row r="4405" spans="1:37" x14ac:dyDescent="0.3">
      <c r="A4405">
        <v>603744</v>
      </c>
      <c r="B4405" s="2">
        <v>41810.004374999997</v>
      </c>
      <c r="C4405">
        <v>77953</v>
      </c>
      <c r="D4405" t="s">
        <v>38</v>
      </c>
      <c r="E4405">
        <f>IF(Sheet4!D4300="Hired",1,0)</f>
        <v>1</v>
      </c>
      <c r="F4405" t="str">
        <f t="shared" si="695"/>
        <v>Hired</v>
      </c>
      <c r="G4405" t="str">
        <f t="shared" si="696"/>
        <v>Valid</v>
      </c>
      <c r="I4405">
        <f>IF(Sheet4!$A4300=I$1,1,0)</f>
        <v>0</v>
      </c>
      <c r="J4405">
        <f>IF(Sheet4!$A4300=J$1,1,0)</f>
        <v>1</v>
      </c>
      <c r="K4405" t="str">
        <f t="shared" si="697"/>
        <v>Valid</v>
      </c>
      <c r="L4405" t="str">
        <f t="shared" si="698"/>
        <v>Female</v>
      </c>
      <c r="M4405">
        <f>IF(Sheet4!$C4300=M$1,1,0)</f>
        <v>0</v>
      </c>
      <c r="N4405">
        <f>IF(Sheet4!$C4300=N$1,1,0)</f>
        <v>0</v>
      </c>
      <c r="O4405">
        <f>IF(Sheet4!$C4300=O$1,1,0)</f>
        <v>0</v>
      </c>
      <c r="P4405">
        <f>IF(Sheet4!$C4300=P$1,1,0)</f>
        <v>1</v>
      </c>
      <c r="Q4405">
        <f>IF(Sheet4!$C4300=Q$1,1,0)</f>
        <v>0</v>
      </c>
      <c r="R4405">
        <f>IF(Sheet4!$C4300=R$1,1,0)</f>
        <v>0</v>
      </c>
      <c r="S4405">
        <f>IF(Sheet4!$C4300=S$1,1,0)</f>
        <v>0</v>
      </c>
      <c r="T4405">
        <f>IF(Sheet4!$C4300=T$1,1,0)</f>
        <v>0</v>
      </c>
      <c r="U4405">
        <f>IF(Sheet4!$C4300=U$1,1,0)</f>
        <v>0</v>
      </c>
      <c r="V4405">
        <f>IF(Sheet4!$C4300=V$1,1,0)</f>
        <v>0</v>
      </c>
      <c r="W4405">
        <f>IF(Sheet4!$C4300=W$1,1,0)</f>
        <v>0</v>
      </c>
      <c r="X4405">
        <f>IF(Sheet4!$C4300=X$1,1,0)</f>
        <v>0</v>
      </c>
      <c r="Y4405">
        <f>IF(Sheet4!$C4300=Y$1,1,0)</f>
        <v>0</v>
      </c>
      <c r="Z4405">
        <f>IF(Sheet4!$C4300=Z$1,1,0)</f>
        <v>0</v>
      </c>
      <c r="AA4405" t="str">
        <f t="shared" si="699"/>
        <v>Valid</v>
      </c>
      <c r="AB4405">
        <f>IF(h!$A4300=AB$1,1,0)</f>
        <v>0</v>
      </c>
      <c r="AC4405">
        <f>IF(h!$A4300=AC$1,1,0)</f>
        <v>0</v>
      </c>
      <c r="AD4405">
        <f>IF(h!$A4300=AD$1,1,0)</f>
        <v>0</v>
      </c>
      <c r="AE4405">
        <f>IF(h!$A4300=AE$1,1,0)</f>
        <v>0</v>
      </c>
      <c r="AF4405">
        <f t="shared" si="704"/>
        <v>0</v>
      </c>
      <c r="AG4405">
        <f t="shared" si="704"/>
        <v>0</v>
      </c>
      <c r="AH4405">
        <f t="shared" si="704"/>
        <v>0</v>
      </c>
      <c r="AI4405">
        <f>IF(h!$A4300=AI$1,1,0)</f>
        <v>1</v>
      </c>
      <c r="AJ4405" t="str">
        <f t="shared" si="700"/>
        <v>Valid</v>
      </c>
      <c r="AK4405" t="str">
        <f t="shared" si="701"/>
        <v>General Management</v>
      </c>
    </row>
    <row r="4406" spans="1:37" x14ac:dyDescent="0.3">
      <c r="A4406">
        <v>965697</v>
      </c>
      <c r="B4406" s="2">
        <v>41810.397361111114</v>
      </c>
      <c r="C4406">
        <v>77969</v>
      </c>
      <c r="D4406" t="s">
        <v>38</v>
      </c>
      <c r="E4406">
        <f>IF(Sheet4!D3761="Hired",1,0)</f>
        <v>1</v>
      </c>
      <c r="F4406" t="str">
        <f t="shared" si="695"/>
        <v>Hired</v>
      </c>
      <c r="G4406" t="str">
        <f t="shared" si="696"/>
        <v>Valid</v>
      </c>
      <c r="I4406">
        <f>IF(Sheet4!$A3761=I$1,1,0)</f>
        <v>1</v>
      </c>
      <c r="J4406">
        <f>IF(Sheet4!$A3761=J$1,1,0)</f>
        <v>0</v>
      </c>
      <c r="K4406" t="str">
        <f t="shared" si="697"/>
        <v>Valid</v>
      </c>
      <c r="L4406" t="str">
        <f t="shared" si="698"/>
        <v>Male</v>
      </c>
      <c r="M4406">
        <f>IF(Sheet4!$C3761=M$1,1,0)</f>
        <v>0</v>
      </c>
      <c r="N4406">
        <f>IF(Sheet4!$C3761=N$1,1,0)</f>
        <v>0</v>
      </c>
      <c r="O4406">
        <f>IF(Sheet4!$C3761=O$1,1,0)</f>
        <v>0</v>
      </c>
      <c r="P4406">
        <f>IF(Sheet4!$C3761=P$1,1,0)</f>
        <v>0</v>
      </c>
      <c r="Q4406">
        <f>IF(Sheet4!$C3761=Q$1,1,0)</f>
        <v>0</v>
      </c>
      <c r="R4406">
        <f>IF(Sheet4!$C3761=R$1,1,0)</f>
        <v>1</v>
      </c>
      <c r="S4406">
        <f>IF(Sheet4!$C3761=S$1,1,0)</f>
        <v>0</v>
      </c>
      <c r="T4406">
        <f>IF(Sheet4!$C3761=T$1,1,0)</f>
        <v>0</v>
      </c>
      <c r="U4406">
        <f>IF(Sheet4!$C3761=U$1,1,0)</f>
        <v>0</v>
      </c>
      <c r="V4406">
        <f>IF(Sheet4!$C3761=V$1,1,0)</f>
        <v>0</v>
      </c>
      <c r="W4406">
        <f>IF(Sheet4!$C3761=W$1,1,0)</f>
        <v>0</v>
      </c>
      <c r="X4406">
        <f>IF(Sheet4!$C3761=X$1,1,0)</f>
        <v>0</v>
      </c>
      <c r="Y4406">
        <f>IF(Sheet4!$C3761=Y$1,1,0)</f>
        <v>0</v>
      </c>
      <c r="Z4406">
        <f>IF(Sheet4!$C3761=Z$1,1,0)</f>
        <v>0</v>
      </c>
      <c r="AA4406" t="str">
        <f t="shared" si="699"/>
        <v>Valid</v>
      </c>
      <c r="AB4406">
        <f>IF(h!$A3761=AB$1,1,0)</f>
        <v>1</v>
      </c>
      <c r="AC4406">
        <f>IF(h!$A3761=AC$1,1,0)</f>
        <v>0</v>
      </c>
      <c r="AD4406">
        <f>IF(h!$A3761=AD$1,1,0)</f>
        <v>0</v>
      </c>
      <c r="AE4406">
        <f>IF(h!$A3761=AE$1,1,0)</f>
        <v>0</v>
      </c>
      <c r="AF4406">
        <f t="shared" si="704"/>
        <v>0</v>
      </c>
      <c r="AG4406">
        <f t="shared" si="704"/>
        <v>0</v>
      </c>
      <c r="AH4406">
        <f t="shared" si="704"/>
        <v>0</v>
      </c>
      <c r="AI4406">
        <f>IF(h!$A3761=AI$1,1,0)</f>
        <v>0</v>
      </c>
      <c r="AJ4406" t="str">
        <f t="shared" si="700"/>
        <v>Valid</v>
      </c>
      <c r="AK4406" t="str">
        <f t="shared" si="701"/>
        <v>Service Department</v>
      </c>
    </row>
    <row r="4407" spans="1:37" x14ac:dyDescent="0.3">
      <c r="A4407">
        <v>319712</v>
      </c>
      <c r="B4407" s="2">
        <v>41871.752453703702</v>
      </c>
      <c r="C4407">
        <v>77971</v>
      </c>
      <c r="D4407" t="s">
        <v>38</v>
      </c>
      <c r="E4407">
        <f>IF(Sheet4!D2482="Hired",1,0)</f>
        <v>1</v>
      </c>
      <c r="F4407" t="str">
        <f t="shared" si="695"/>
        <v>Hired</v>
      </c>
      <c r="G4407" t="str">
        <f t="shared" si="696"/>
        <v>Valid</v>
      </c>
      <c r="I4407">
        <f>IF(Sheet4!$A2482=I$1,1,0)</f>
        <v>1</v>
      </c>
      <c r="J4407">
        <f>IF(Sheet4!$A2482=J$1,1,0)</f>
        <v>0</v>
      </c>
      <c r="K4407" t="str">
        <f t="shared" si="697"/>
        <v>Valid</v>
      </c>
      <c r="L4407" t="str">
        <f t="shared" si="698"/>
        <v>Male</v>
      </c>
      <c r="M4407">
        <f>IF(Sheet4!$C2482=M$1,1,0)</f>
        <v>0</v>
      </c>
      <c r="N4407">
        <f>IF(Sheet4!$C2482=N$1,1,0)</f>
        <v>0</v>
      </c>
      <c r="O4407">
        <f>IF(Sheet4!$C2482=O$1,1,0)</f>
        <v>0</v>
      </c>
      <c r="P4407">
        <f>IF(Sheet4!$C2482=P$1,1,0)</f>
        <v>0</v>
      </c>
      <c r="Q4407">
        <f>IF(Sheet4!$C2482=Q$1,1,0)</f>
        <v>0</v>
      </c>
      <c r="R4407">
        <f>IF(Sheet4!$C2482=R$1,1,0)</f>
        <v>0</v>
      </c>
      <c r="S4407">
        <f>IF(Sheet4!$C2482=S$1,1,0)</f>
        <v>0</v>
      </c>
      <c r="T4407">
        <f>IF(Sheet4!$C2482=T$1,1,0)</f>
        <v>0</v>
      </c>
      <c r="U4407">
        <f>IF(Sheet4!$C2482=U$1,1,0)</f>
        <v>0</v>
      </c>
      <c r="V4407">
        <f>IF(Sheet4!$C2482=V$1,1,0)</f>
        <v>0</v>
      </c>
      <c r="W4407">
        <f>IF(Sheet4!$C2482=W$1,1,0)</f>
        <v>0</v>
      </c>
      <c r="X4407">
        <f>IF(Sheet4!$C2482=X$1,1,0)</f>
        <v>0</v>
      </c>
      <c r="Y4407">
        <f>IF(Sheet4!$C2482=Y$1,1,0)</f>
        <v>1</v>
      </c>
      <c r="Z4407">
        <f>IF(Sheet4!$C2482=Z$1,1,0)</f>
        <v>0</v>
      </c>
      <c r="AA4407" t="str">
        <f t="shared" si="699"/>
        <v>Valid</v>
      </c>
      <c r="AB4407">
        <f>IF(h!$A2482=AB$1,1,0)</f>
        <v>0</v>
      </c>
      <c r="AC4407">
        <f>IF(h!$A2482=AC$1,1,0)</f>
        <v>1</v>
      </c>
      <c r="AD4407">
        <f>IF(h!$A2482=AD$1,1,0)</f>
        <v>0</v>
      </c>
      <c r="AE4407">
        <f>IF(h!$A2482=AE$1,1,0)</f>
        <v>0</v>
      </c>
      <c r="AF4407">
        <f t="shared" si="704"/>
        <v>0</v>
      </c>
      <c r="AG4407">
        <f t="shared" si="704"/>
        <v>0</v>
      </c>
      <c r="AH4407">
        <f t="shared" si="704"/>
        <v>0</v>
      </c>
      <c r="AI4407">
        <f>IF(h!$A2482=AI$1,1,0)</f>
        <v>0</v>
      </c>
      <c r="AJ4407" t="str">
        <f t="shared" si="700"/>
        <v>Valid</v>
      </c>
      <c r="AK4407" t="str">
        <f t="shared" si="701"/>
        <v>Operation Department</v>
      </c>
    </row>
    <row r="4408" spans="1:37" x14ac:dyDescent="0.3">
      <c r="A4408">
        <v>946568</v>
      </c>
      <c r="B4408" s="2">
        <v>41779.378171296295</v>
      </c>
      <c r="C4408">
        <v>78003</v>
      </c>
      <c r="D4408" t="s">
        <v>38</v>
      </c>
      <c r="E4408">
        <f>IF(Sheet4!D5810="Hired",1,0)</f>
        <v>1</v>
      </c>
      <c r="F4408" t="str">
        <f t="shared" si="695"/>
        <v>Hired</v>
      </c>
      <c r="G4408" t="str">
        <f t="shared" si="696"/>
        <v>Valid</v>
      </c>
      <c r="I4408">
        <f>IF(Sheet4!$A5810=I$1,1,0)</f>
        <v>0</v>
      </c>
      <c r="J4408">
        <f>IF(Sheet4!$A5810=J$1,1,0)</f>
        <v>1</v>
      </c>
      <c r="K4408" t="str">
        <f t="shared" si="697"/>
        <v>Valid</v>
      </c>
      <c r="L4408" t="str">
        <f t="shared" si="698"/>
        <v>Female</v>
      </c>
      <c r="M4408">
        <f>IF(Sheet4!$C5810=M$1,1,0)</f>
        <v>0</v>
      </c>
      <c r="N4408">
        <f>IF(Sheet4!$C5810=N$1,1,0)</f>
        <v>0</v>
      </c>
      <c r="O4408">
        <f>IF(Sheet4!$C5810=O$1,1,0)</f>
        <v>0</v>
      </c>
      <c r="P4408">
        <f>IF(Sheet4!$C5810=P$1,1,0)</f>
        <v>0</v>
      </c>
      <c r="Q4408">
        <f>IF(Sheet4!$C5810=Q$1,1,0)</f>
        <v>0</v>
      </c>
      <c r="R4408">
        <f>IF(Sheet4!$C5810=R$1,1,0)</f>
        <v>0</v>
      </c>
      <c r="S4408">
        <f>IF(Sheet4!$C5810=S$1,1,0)</f>
        <v>0</v>
      </c>
      <c r="T4408">
        <f>IF(Sheet4!$C5810=T$1,1,0)</f>
        <v>0</v>
      </c>
      <c r="U4408">
        <f>IF(Sheet4!$C5810=U$1,1,0)</f>
        <v>0</v>
      </c>
      <c r="V4408">
        <f>IF(Sheet4!$C5810=V$1,1,0)</f>
        <v>0</v>
      </c>
      <c r="W4408">
        <f>IF(Sheet4!$C5810=W$1,1,0)</f>
        <v>0</v>
      </c>
      <c r="X4408">
        <f>IF(Sheet4!$C5810=X$1,1,0)</f>
        <v>0</v>
      </c>
      <c r="Y4408">
        <f>IF(Sheet4!$C5810=Y$1,1,0)</f>
        <v>1</v>
      </c>
      <c r="Z4408">
        <f>IF(Sheet4!$C5810=Z$1,1,0)</f>
        <v>0</v>
      </c>
      <c r="AA4408" t="str">
        <f t="shared" si="699"/>
        <v>Valid</v>
      </c>
      <c r="AB4408">
        <f>IF(h!$A5810=AB$1,1,0)</f>
        <v>0</v>
      </c>
      <c r="AC4408">
        <f>IF(h!$A5810=AC$1,1,0)</f>
        <v>0</v>
      </c>
      <c r="AD4408">
        <f>IF(h!$A5810=AD$1,1,0)</f>
        <v>0</v>
      </c>
      <c r="AE4408">
        <f>IF(h!$A5810=AE$1,1,0)</f>
        <v>0</v>
      </c>
      <c r="AF4408">
        <f t="shared" si="704"/>
        <v>0</v>
      </c>
      <c r="AG4408">
        <f t="shared" si="704"/>
        <v>0</v>
      </c>
      <c r="AH4408">
        <f t="shared" si="704"/>
        <v>0</v>
      </c>
      <c r="AI4408">
        <f>IF(h!$A5810=AI$1,1,0)</f>
        <v>1</v>
      </c>
      <c r="AJ4408" t="str">
        <f t="shared" si="700"/>
        <v>Valid</v>
      </c>
      <c r="AK4408" t="str">
        <f t="shared" si="701"/>
        <v>General Management</v>
      </c>
    </row>
    <row r="4409" spans="1:37" hidden="1" x14ac:dyDescent="0.3">
      <c r="A4409">
        <v>242795</v>
      </c>
      <c r="B4409" s="2">
        <v>41767.397291666668</v>
      </c>
      <c r="C4409">
        <v>78027</v>
      </c>
      <c r="D4409" t="s">
        <v>38</v>
      </c>
      <c r="E4409">
        <f>IF(Sheet4!D1946="Hired",1,0)</f>
        <v>0</v>
      </c>
      <c r="F4409" t="str">
        <f t="shared" si="695"/>
        <v>Rejected</v>
      </c>
      <c r="G4409" t="str">
        <f t="shared" si="696"/>
        <v>Valid</v>
      </c>
      <c r="I4409">
        <f>IF(Sheet4!$A1946=I$1,1,0)</f>
        <v>0</v>
      </c>
      <c r="J4409">
        <f>IF(Sheet4!$A1946=J$1,1,0)</f>
        <v>1</v>
      </c>
      <c r="K4409" t="str">
        <f t="shared" si="697"/>
        <v>Valid</v>
      </c>
      <c r="L4409" t="str">
        <f t="shared" si="698"/>
        <v>Female</v>
      </c>
      <c r="M4409">
        <f>IF(Sheet4!$C1946=M$1,1,0)</f>
        <v>1</v>
      </c>
      <c r="N4409">
        <f>IF(Sheet4!$C1946=N$1,1,0)</f>
        <v>0</v>
      </c>
      <c r="O4409">
        <f>IF(Sheet4!$C1946=O$1,1,0)</f>
        <v>0</v>
      </c>
      <c r="P4409">
        <f>IF(Sheet4!$C1946=P$1,1,0)</f>
        <v>0</v>
      </c>
      <c r="Q4409">
        <f>IF(Sheet4!$C1946=Q$1,1,0)</f>
        <v>0</v>
      </c>
      <c r="R4409">
        <f>IF(Sheet4!$C1946=R$1,1,0)</f>
        <v>0</v>
      </c>
      <c r="S4409">
        <f>IF(Sheet4!$C1946=S$1,1,0)</f>
        <v>0</v>
      </c>
      <c r="T4409">
        <f>IF(Sheet4!$C1946=T$1,1,0)</f>
        <v>0</v>
      </c>
      <c r="U4409">
        <f>IF(Sheet4!$C1946=U$1,1,0)</f>
        <v>0</v>
      </c>
      <c r="V4409">
        <f>IF(Sheet4!$C1946=V$1,1,0)</f>
        <v>0</v>
      </c>
      <c r="W4409">
        <f>IF(Sheet4!$C1946=W$1,1,0)</f>
        <v>0</v>
      </c>
      <c r="X4409">
        <f>IF(Sheet4!$C1946=X$1,1,0)</f>
        <v>0</v>
      </c>
      <c r="Y4409">
        <f>IF(Sheet4!$C1946=Y$1,1,0)</f>
        <v>0</v>
      </c>
      <c r="Z4409">
        <f>IF(Sheet4!$C1946=Z$1,1,0)</f>
        <v>0</v>
      </c>
      <c r="AA4409" t="str">
        <f t="shared" si="699"/>
        <v>Valid</v>
      </c>
      <c r="AB4409">
        <f>IF(h!$A1946=AB$1,1,0)</f>
        <v>1</v>
      </c>
      <c r="AC4409">
        <f>IF(h!$A1946=AC$1,1,0)</f>
        <v>0</v>
      </c>
      <c r="AD4409">
        <f>IF(h!$A1946=AD$1,1,0)</f>
        <v>0</v>
      </c>
      <c r="AE4409">
        <f>IF(h!$A1946=AE$1,1,0)</f>
        <v>0</v>
      </c>
      <c r="AF4409">
        <f t="shared" si="704"/>
        <v>0</v>
      </c>
      <c r="AG4409">
        <f t="shared" si="704"/>
        <v>0</v>
      </c>
      <c r="AH4409">
        <f t="shared" si="704"/>
        <v>0</v>
      </c>
      <c r="AI4409">
        <f>IF(h!$A1946=AI$1,1,0)</f>
        <v>0</v>
      </c>
      <c r="AJ4409" t="str">
        <f t="shared" si="700"/>
        <v>Valid</v>
      </c>
      <c r="AK4409" t="str">
        <f t="shared" si="701"/>
        <v>Service Department</v>
      </c>
    </row>
    <row r="4410" spans="1:37" hidden="1" x14ac:dyDescent="0.3">
      <c r="A4410">
        <v>222409</v>
      </c>
      <c r="B4410" s="2">
        <v>41824.416805555556</v>
      </c>
      <c r="C4410">
        <v>78053</v>
      </c>
      <c r="D4410" t="s">
        <v>38</v>
      </c>
      <c r="E4410">
        <f>IF(Sheet4!D3125="Hired",1,0)</f>
        <v>0</v>
      </c>
      <c r="F4410" t="str">
        <f t="shared" si="695"/>
        <v>Rejected</v>
      </c>
      <c r="G4410" t="str">
        <f t="shared" si="696"/>
        <v>Valid</v>
      </c>
      <c r="I4410">
        <f>IF(Sheet4!$A3125=I$1,1,0)</f>
        <v>0</v>
      </c>
      <c r="J4410">
        <f>IF(Sheet4!$A3125=J$1,1,0)</f>
        <v>1</v>
      </c>
      <c r="K4410" t="str">
        <f t="shared" si="697"/>
        <v>Valid</v>
      </c>
      <c r="L4410" t="str">
        <f t="shared" si="698"/>
        <v>Female</v>
      </c>
      <c r="M4410">
        <f>IF(Sheet4!$C3125=M$1,1,0)</f>
        <v>0</v>
      </c>
      <c r="N4410">
        <f>IF(Sheet4!$C3125=N$1,1,0)</f>
        <v>1</v>
      </c>
      <c r="O4410">
        <f>IF(Sheet4!$C3125=O$1,1,0)</f>
        <v>0</v>
      </c>
      <c r="P4410">
        <f>IF(Sheet4!$C3125=P$1,1,0)</f>
        <v>0</v>
      </c>
      <c r="Q4410">
        <f>IF(Sheet4!$C3125=Q$1,1,0)</f>
        <v>0</v>
      </c>
      <c r="R4410">
        <f>IF(Sheet4!$C3125=R$1,1,0)</f>
        <v>0</v>
      </c>
      <c r="S4410">
        <f>IF(Sheet4!$C3125=S$1,1,0)</f>
        <v>0</v>
      </c>
      <c r="T4410">
        <f>IF(Sheet4!$C3125=T$1,1,0)</f>
        <v>0</v>
      </c>
      <c r="U4410">
        <f>IF(Sheet4!$C3125=U$1,1,0)</f>
        <v>0</v>
      </c>
      <c r="V4410">
        <f>IF(Sheet4!$C3125=V$1,1,0)</f>
        <v>0</v>
      </c>
      <c r="W4410">
        <f>IF(Sheet4!$C3125=W$1,1,0)</f>
        <v>0</v>
      </c>
      <c r="X4410">
        <f>IF(Sheet4!$C3125=X$1,1,0)</f>
        <v>0</v>
      </c>
      <c r="Y4410">
        <f>IF(Sheet4!$C3125=Y$1,1,0)</f>
        <v>0</v>
      </c>
      <c r="Z4410">
        <f>IF(Sheet4!$C3125=Z$1,1,0)</f>
        <v>0</v>
      </c>
      <c r="AA4410" t="str">
        <f t="shared" si="699"/>
        <v>Valid</v>
      </c>
      <c r="AB4410">
        <f>IF(h!$A3125=AB$1,1,0)</f>
        <v>0</v>
      </c>
      <c r="AC4410">
        <f>IF(h!$A3125=AC$1,1,0)</f>
        <v>1</v>
      </c>
      <c r="AD4410">
        <f>IF(h!$A3125=AD$1,1,0)</f>
        <v>0</v>
      </c>
      <c r="AE4410">
        <f>IF(h!$A3125=AE$1,1,0)</f>
        <v>0</v>
      </c>
      <c r="AF4410">
        <f t="shared" si="704"/>
        <v>0</v>
      </c>
      <c r="AG4410">
        <f t="shared" si="704"/>
        <v>0</v>
      </c>
      <c r="AH4410">
        <f t="shared" si="704"/>
        <v>0</v>
      </c>
      <c r="AI4410">
        <f>IF(h!$A3125=AI$1,1,0)</f>
        <v>0</v>
      </c>
      <c r="AJ4410" t="str">
        <f t="shared" si="700"/>
        <v>Valid</v>
      </c>
      <c r="AK4410" t="str">
        <f t="shared" si="701"/>
        <v>Operation Department</v>
      </c>
    </row>
    <row r="4411" spans="1:37" x14ac:dyDescent="0.3">
      <c r="A4411">
        <v>183298</v>
      </c>
      <c r="B4411" s="2">
        <v>41837.376840277779</v>
      </c>
      <c r="C4411">
        <v>78071</v>
      </c>
      <c r="D4411" t="s">
        <v>38</v>
      </c>
      <c r="E4411">
        <f>IF(Sheet4!D4863="Hired",1,0)</f>
        <v>1</v>
      </c>
      <c r="F4411" t="str">
        <f t="shared" si="695"/>
        <v>Hired</v>
      </c>
      <c r="G4411" t="str">
        <f t="shared" si="696"/>
        <v>Valid</v>
      </c>
      <c r="I4411">
        <f>IF(Sheet4!$A4863=I$1,1,0)</f>
        <v>0</v>
      </c>
      <c r="J4411">
        <f>IF(Sheet4!$A4863=J$1,1,0)</f>
        <v>1</v>
      </c>
      <c r="K4411" t="str">
        <f t="shared" si="697"/>
        <v>Valid</v>
      </c>
      <c r="L4411" t="str">
        <f t="shared" si="698"/>
        <v>Female</v>
      </c>
      <c r="M4411">
        <f>IF(Sheet4!$C4863=M$1,1,0)</f>
        <v>0</v>
      </c>
      <c r="N4411">
        <f>IF(Sheet4!$C4863=N$1,1,0)</f>
        <v>0</v>
      </c>
      <c r="O4411">
        <f>IF(Sheet4!$C4863=O$1,1,0)</f>
        <v>0</v>
      </c>
      <c r="P4411">
        <f>IF(Sheet4!$C4863=P$1,1,0)</f>
        <v>0</v>
      </c>
      <c r="Q4411">
        <f>IF(Sheet4!$C4863=Q$1,1,0)</f>
        <v>0</v>
      </c>
      <c r="R4411">
        <f>IF(Sheet4!$C4863=R$1,1,0)</f>
        <v>0</v>
      </c>
      <c r="S4411">
        <f>IF(Sheet4!$C4863=S$1,1,0)</f>
        <v>0</v>
      </c>
      <c r="T4411">
        <f>IF(Sheet4!$C4863=T$1,1,0)</f>
        <v>0</v>
      </c>
      <c r="U4411">
        <f>IF(Sheet4!$C4863=U$1,1,0)</f>
        <v>0</v>
      </c>
      <c r="V4411">
        <f>IF(Sheet4!$C4863=V$1,1,0)</f>
        <v>0</v>
      </c>
      <c r="W4411">
        <f>IF(Sheet4!$C4863=W$1,1,0)</f>
        <v>0</v>
      </c>
      <c r="X4411">
        <f>IF(Sheet4!$C4863=X$1,1,0)</f>
        <v>0</v>
      </c>
      <c r="Y4411">
        <f>IF(Sheet4!$C4863=Y$1,1,0)</f>
        <v>1</v>
      </c>
      <c r="Z4411">
        <f>IF(Sheet4!$C4863=Z$1,1,0)</f>
        <v>0</v>
      </c>
      <c r="AA4411" t="str">
        <f t="shared" si="699"/>
        <v>Valid</v>
      </c>
      <c r="AB4411">
        <f>IF(h!$A4863=AB$1,1,0)</f>
        <v>0</v>
      </c>
      <c r="AC4411">
        <f>IF(h!$A4863=AC$1,1,0)</f>
        <v>0</v>
      </c>
      <c r="AD4411">
        <f>IF(h!$A4863=AD$1,1,0)</f>
        <v>0</v>
      </c>
      <c r="AE4411">
        <f>IF(h!$A4863=AE$1,1,0)</f>
        <v>1</v>
      </c>
      <c r="AF4411">
        <f t="shared" si="704"/>
        <v>0</v>
      </c>
      <c r="AG4411">
        <f t="shared" si="704"/>
        <v>0</v>
      </c>
      <c r="AH4411">
        <f t="shared" si="704"/>
        <v>0</v>
      </c>
      <c r="AI4411">
        <f>IF(h!$A4863=AI$1,1,0)</f>
        <v>0</v>
      </c>
      <c r="AJ4411" t="str">
        <f t="shared" si="700"/>
        <v>Valid</v>
      </c>
      <c r="AK4411" t="str">
        <f t="shared" si="701"/>
        <v>Finance Department</v>
      </c>
    </row>
    <row r="4412" spans="1:37" x14ac:dyDescent="0.3">
      <c r="A4412">
        <v>668740</v>
      </c>
      <c r="B4412" s="2">
        <v>41789.561932870369</v>
      </c>
      <c r="C4412">
        <v>78083</v>
      </c>
      <c r="D4412" t="s">
        <v>38</v>
      </c>
      <c r="E4412">
        <f>IF(Sheet4!D6453="Hired",1,0)</f>
        <v>1</v>
      </c>
      <c r="F4412" t="str">
        <f t="shared" si="695"/>
        <v>Hired</v>
      </c>
      <c r="G4412" t="str">
        <f t="shared" si="696"/>
        <v>Valid</v>
      </c>
      <c r="I4412">
        <f>IF(Sheet4!$A6453=I$1,1,0)</f>
        <v>0</v>
      </c>
      <c r="J4412">
        <f>IF(Sheet4!$A6453=J$1,1,0)</f>
        <v>1</v>
      </c>
      <c r="K4412" t="str">
        <f t="shared" si="697"/>
        <v>Valid</v>
      </c>
      <c r="L4412" t="str">
        <f t="shared" si="698"/>
        <v>Female</v>
      </c>
      <c r="M4412">
        <f>IF(Sheet4!$C6453=M$1,1,0)</f>
        <v>0</v>
      </c>
      <c r="N4412">
        <f>IF(Sheet4!$C6453=N$1,1,0)</f>
        <v>1</v>
      </c>
      <c r="O4412">
        <f>IF(Sheet4!$C6453=O$1,1,0)</f>
        <v>0</v>
      </c>
      <c r="P4412">
        <f>IF(Sheet4!$C6453=P$1,1,0)</f>
        <v>0</v>
      </c>
      <c r="Q4412">
        <f>IF(Sheet4!$C6453=Q$1,1,0)</f>
        <v>0</v>
      </c>
      <c r="R4412">
        <f>IF(Sheet4!$C6453=R$1,1,0)</f>
        <v>0</v>
      </c>
      <c r="S4412">
        <f>IF(Sheet4!$C6453=S$1,1,0)</f>
        <v>0</v>
      </c>
      <c r="T4412">
        <f>IF(Sheet4!$C6453=T$1,1,0)</f>
        <v>0</v>
      </c>
      <c r="U4412">
        <f>IF(Sheet4!$C6453=U$1,1,0)</f>
        <v>0</v>
      </c>
      <c r="V4412">
        <f>IF(Sheet4!$C6453=V$1,1,0)</f>
        <v>0</v>
      </c>
      <c r="W4412">
        <f>IF(Sheet4!$C6453=W$1,1,0)</f>
        <v>0</v>
      </c>
      <c r="X4412">
        <f>IF(Sheet4!$C6453=X$1,1,0)</f>
        <v>0</v>
      </c>
      <c r="Y4412">
        <f>IF(Sheet4!$C6453=Y$1,1,0)</f>
        <v>0</v>
      </c>
      <c r="Z4412">
        <f>IF(Sheet4!$C6453=Z$1,1,0)</f>
        <v>0</v>
      </c>
      <c r="AA4412" t="str">
        <f t="shared" si="699"/>
        <v>Valid</v>
      </c>
      <c r="AB4412">
        <f>IF(h!$A6453=AB$1,1,0)</f>
        <v>0</v>
      </c>
      <c r="AC4412">
        <f>IF(h!$A6453=AC$1,1,0)</f>
        <v>0</v>
      </c>
      <c r="AD4412">
        <f>IF(h!$A6453=AD$1,1,0)</f>
        <v>0</v>
      </c>
      <c r="AE4412">
        <f>IF(h!$A6453=AE$1,1,0)</f>
        <v>1</v>
      </c>
      <c r="AF4412">
        <f t="shared" si="704"/>
        <v>0</v>
      </c>
      <c r="AG4412">
        <f t="shared" si="704"/>
        <v>0</v>
      </c>
      <c r="AH4412">
        <f t="shared" si="704"/>
        <v>0</v>
      </c>
      <c r="AI4412">
        <f>IF(h!$A6453=AI$1,1,0)</f>
        <v>0</v>
      </c>
      <c r="AJ4412" t="str">
        <f t="shared" si="700"/>
        <v>Valid</v>
      </c>
      <c r="AK4412" t="str">
        <f t="shared" si="701"/>
        <v>Finance Department</v>
      </c>
    </row>
    <row r="4413" spans="1:37" hidden="1" x14ac:dyDescent="0.3">
      <c r="A4413">
        <v>163894</v>
      </c>
      <c r="B4413" s="2">
        <v>41824.623900462961</v>
      </c>
      <c r="C4413">
        <v>78093</v>
      </c>
      <c r="D4413" t="s">
        <v>38</v>
      </c>
      <c r="E4413">
        <f>IF(Sheet4!D4045="Hired",1,0)</f>
        <v>0</v>
      </c>
      <c r="F4413" t="str">
        <f t="shared" si="695"/>
        <v>Rejected</v>
      </c>
      <c r="G4413" t="str">
        <f t="shared" si="696"/>
        <v>Valid</v>
      </c>
      <c r="I4413">
        <f>IF(Sheet4!$A4045=I$1,1,0)</f>
        <v>1</v>
      </c>
      <c r="J4413">
        <f>IF(Sheet4!$A4045=J$1,1,0)</f>
        <v>0</v>
      </c>
      <c r="K4413" t="str">
        <f t="shared" si="697"/>
        <v>Valid</v>
      </c>
      <c r="L4413" t="str">
        <f t="shared" si="698"/>
        <v>Male</v>
      </c>
      <c r="M4413">
        <f>IF(Sheet4!$C4045=M$1,1,0)</f>
        <v>0</v>
      </c>
      <c r="N4413">
        <f>IF(Sheet4!$C4045=N$1,1,0)</f>
        <v>0</v>
      </c>
      <c r="O4413">
        <f>IF(Sheet4!$C4045=O$1,1,0)</f>
        <v>0</v>
      </c>
      <c r="P4413">
        <f>IF(Sheet4!$C4045=P$1,1,0)</f>
        <v>0</v>
      </c>
      <c r="Q4413">
        <f>IF(Sheet4!$C4045=Q$1,1,0)</f>
        <v>0</v>
      </c>
      <c r="R4413">
        <f>IF(Sheet4!$C4045=R$1,1,0)</f>
        <v>0</v>
      </c>
      <c r="S4413">
        <f>IF(Sheet4!$C4045=S$1,1,0)</f>
        <v>0</v>
      </c>
      <c r="T4413">
        <f>IF(Sheet4!$C4045=T$1,1,0)</f>
        <v>0</v>
      </c>
      <c r="U4413">
        <f>IF(Sheet4!$C4045=U$1,1,0)</f>
        <v>0</v>
      </c>
      <c r="V4413">
        <f>IF(Sheet4!$C4045=V$1,1,0)</f>
        <v>0</v>
      </c>
      <c r="W4413">
        <f>IF(Sheet4!$C4045=W$1,1,0)</f>
        <v>0</v>
      </c>
      <c r="X4413">
        <f>IF(Sheet4!$C4045=X$1,1,0)</f>
        <v>0</v>
      </c>
      <c r="Y4413">
        <f>IF(Sheet4!$C4045=Y$1,1,0)</f>
        <v>1</v>
      </c>
      <c r="Z4413">
        <f>IF(Sheet4!$C4045=Z$1,1,0)</f>
        <v>0</v>
      </c>
      <c r="AA4413" t="str">
        <f t="shared" si="699"/>
        <v>Valid</v>
      </c>
      <c r="AB4413">
        <f>IF(h!$A4045=AB$1,1,0)</f>
        <v>0</v>
      </c>
      <c r="AC4413">
        <f>IF(h!$A4045=AC$1,1,0)</f>
        <v>0</v>
      </c>
      <c r="AD4413">
        <f>IF(h!$A4045=AD$1,1,0)</f>
        <v>1</v>
      </c>
      <c r="AE4413">
        <f>IF(h!$A4045=AE$1,1,0)</f>
        <v>0</v>
      </c>
      <c r="AF4413">
        <f t="shared" si="704"/>
        <v>0</v>
      </c>
      <c r="AG4413">
        <f t="shared" si="704"/>
        <v>0</v>
      </c>
      <c r="AH4413">
        <f t="shared" si="704"/>
        <v>0</v>
      </c>
      <c r="AI4413">
        <f>IF(h!$A4045=AI$1,1,0)</f>
        <v>0</v>
      </c>
      <c r="AJ4413" t="str">
        <f t="shared" si="700"/>
        <v>Valid</v>
      </c>
      <c r="AK4413" t="str">
        <f t="shared" si="701"/>
        <v>Sales Department</v>
      </c>
    </row>
    <row r="4414" spans="1:37" x14ac:dyDescent="0.3">
      <c r="A4414">
        <v>563468</v>
      </c>
      <c r="B4414" s="2">
        <v>41828.398472222223</v>
      </c>
      <c r="C4414">
        <v>78138</v>
      </c>
      <c r="D4414" t="s">
        <v>38</v>
      </c>
      <c r="E4414">
        <f>IF(Sheet4!D1420="Hired",1,0)</f>
        <v>1</v>
      </c>
      <c r="F4414" t="str">
        <f t="shared" si="695"/>
        <v>Hired</v>
      </c>
      <c r="G4414" t="str">
        <f t="shared" si="696"/>
        <v>Valid</v>
      </c>
      <c r="I4414">
        <f>IF(Sheet4!$A1420=I$1,1,0)</f>
        <v>0</v>
      </c>
      <c r="J4414">
        <f>IF(Sheet4!$A1420=J$1,1,0)</f>
        <v>1</v>
      </c>
      <c r="K4414" t="str">
        <f t="shared" si="697"/>
        <v>Valid</v>
      </c>
      <c r="L4414" t="str">
        <f t="shared" si="698"/>
        <v>Female</v>
      </c>
      <c r="M4414">
        <f>IF(Sheet4!$C1420=M$1,1,0)</f>
        <v>0</v>
      </c>
      <c r="N4414">
        <f>IF(Sheet4!$C1420=N$1,1,0)</f>
        <v>0</v>
      </c>
      <c r="O4414">
        <f>IF(Sheet4!$C1420=O$1,1,0)</f>
        <v>0</v>
      </c>
      <c r="P4414">
        <f>IF(Sheet4!$C1420=P$1,1,0)</f>
        <v>0</v>
      </c>
      <c r="Q4414">
        <f>IF(Sheet4!$C1420=Q$1,1,0)</f>
        <v>0</v>
      </c>
      <c r="R4414">
        <f>IF(Sheet4!$C1420=R$1,1,0)</f>
        <v>1</v>
      </c>
      <c r="S4414">
        <f>IF(Sheet4!$C1420=S$1,1,0)</f>
        <v>0</v>
      </c>
      <c r="T4414">
        <f>IF(Sheet4!$C1420=T$1,1,0)</f>
        <v>0</v>
      </c>
      <c r="U4414">
        <f>IF(Sheet4!$C1420=U$1,1,0)</f>
        <v>0</v>
      </c>
      <c r="V4414">
        <f>IF(Sheet4!$C1420=V$1,1,0)</f>
        <v>0</v>
      </c>
      <c r="W4414">
        <f>IF(Sheet4!$C1420=W$1,1,0)</f>
        <v>0</v>
      </c>
      <c r="X4414">
        <f>IF(Sheet4!$C1420=X$1,1,0)</f>
        <v>0</v>
      </c>
      <c r="Y4414">
        <f>IF(Sheet4!$C1420=Y$1,1,0)</f>
        <v>0</v>
      </c>
      <c r="Z4414">
        <f>IF(Sheet4!$C1420=Z$1,1,0)</f>
        <v>0</v>
      </c>
      <c r="AA4414" t="str">
        <f t="shared" si="699"/>
        <v>Valid</v>
      </c>
      <c r="AB4414">
        <f>IF(h!$A1420=AB$1,1,0)</f>
        <v>0</v>
      </c>
      <c r="AC4414">
        <f>IF(h!$A1420=AC$1,1,0)</f>
        <v>0</v>
      </c>
      <c r="AD4414">
        <f>IF(h!$A1420=AD$1,1,0)</f>
        <v>1</v>
      </c>
      <c r="AE4414">
        <f>IF(h!$A1420=AE$1,1,0)</f>
        <v>0</v>
      </c>
      <c r="AF4414">
        <f t="shared" si="704"/>
        <v>0</v>
      </c>
      <c r="AG4414">
        <f t="shared" si="704"/>
        <v>0</v>
      </c>
      <c r="AH4414">
        <f t="shared" si="704"/>
        <v>0</v>
      </c>
      <c r="AI4414">
        <f>IF(h!$A1420=AI$1,1,0)</f>
        <v>0</v>
      </c>
      <c r="AJ4414" t="str">
        <f t="shared" si="700"/>
        <v>Valid</v>
      </c>
      <c r="AK4414" t="str">
        <f t="shared" si="701"/>
        <v>Sales Department</v>
      </c>
    </row>
    <row r="4415" spans="1:37" hidden="1" x14ac:dyDescent="0.3">
      <c r="A4415">
        <v>85704</v>
      </c>
      <c r="B4415" s="2">
        <v>41837.519907407404</v>
      </c>
      <c r="C4415">
        <v>78143</v>
      </c>
      <c r="D4415" t="s">
        <v>38</v>
      </c>
      <c r="E4415">
        <f>IF(Sheet4!D1909="Hired",1,0)</f>
        <v>0</v>
      </c>
      <c r="F4415" t="str">
        <f t="shared" si="695"/>
        <v>Rejected</v>
      </c>
      <c r="G4415" t="str">
        <f t="shared" si="696"/>
        <v>Valid</v>
      </c>
      <c r="I4415">
        <f>IF(Sheet4!$A1909=I$1,1,0)</f>
        <v>1</v>
      </c>
      <c r="J4415">
        <f>IF(Sheet4!$A1909=J$1,1,0)</f>
        <v>0</v>
      </c>
      <c r="K4415" t="str">
        <f t="shared" si="697"/>
        <v>Valid</v>
      </c>
      <c r="L4415" t="str">
        <f t="shared" si="698"/>
        <v>Male</v>
      </c>
      <c r="M4415">
        <f>IF(Sheet4!$C1909=M$1,1,0)</f>
        <v>0</v>
      </c>
      <c r="N4415">
        <f>IF(Sheet4!$C1909=N$1,1,0)</f>
        <v>0</v>
      </c>
      <c r="O4415">
        <f>IF(Sheet4!$C1909=O$1,1,0)</f>
        <v>0</v>
      </c>
      <c r="P4415">
        <f>IF(Sheet4!$C1909=P$1,1,0)</f>
        <v>0</v>
      </c>
      <c r="Q4415">
        <f>IF(Sheet4!$C1909=Q$1,1,0)</f>
        <v>0</v>
      </c>
      <c r="R4415">
        <f>IF(Sheet4!$C1909=R$1,1,0)</f>
        <v>0</v>
      </c>
      <c r="S4415">
        <f>IF(Sheet4!$C1909=S$1,1,0)</f>
        <v>0</v>
      </c>
      <c r="T4415">
        <f>IF(Sheet4!$C1909=T$1,1,0)</f>
        <v>0</v>
      </c>
      <c r="U4415">
        <f>IF(Sheet4!$C1909=U$1,1,0)</f>
        <v>0</v>
      </c>
      <c r="V4415">
        <f>IF(Sheet4!$C1909=V$1,1,0)</f>
        <v>0</v>
      </c>
      <c r="W4415">
        <f>IF(Sheet4!$C1909=W$1,1,0)</f>
        <v>0</v>
      </c>
      <c r="X4415">
        <f>IF(Sheet4!$C1909=X$1,1,0)</f>
        <v>1</v>
      </c>
      <c r="Y4415">
        <f>IF(Sheet4!$C1909=Y$1,1,0)</f>
        <v>0</v>
      </c>
      <c r="Z4415">
        <f>IF(Sheet4!$C1909=Z$1,1,0)</f>
        <v>0</v>
      </c>
      <c r="AA4415" t="str">
        <f t="shared" si="699"/>
        <v>Valid</v>
      </c>
      <c r="AB4415">
        <f>IF(h!$A1909=AB$1,1,0)</f>
        <v>1</v>
      </c>
      <c r="AC4415">
        <f>IF(h!$A1909=AC$1,1,0)</f>
        <v>0</v>
      </c>
      <c r="AD4415">
        <f>IF(h!$A1909=AD$1,1,0)</f>
        <v>0</v>
      </c>
      <c r="AE4415">
        <f>IF(h!$A1909=AE$1,1,0)</f>
        <v>0</v>
      </c>
      <c r="AF4415">
        <f t="shared" si="704"/>
        <v>0</v>
      </c>
      <c r="AG4415">
        <f t="shared" si="704"/>
        <v>0</v>
      </c>
      <c r="AH4415">
        <f t="shared" si="704"/>
        <v>0</v>
      </c>
      <c r="AI4415">
        <f>IF(h!$A1909=AI$1,1,0)</f>
        <v>0</v>
      </c>
      <c r="AJ4415" t="str">
        <f t="shared" si="700"/>
        <v>Valid</v>
      </c>
      <c r="AK4415" t="str">
        <f t="shared" si="701"/>
        <v>Service Department</v>
      </c>
    </row>
    <row r="4416" spans="1:37" hidden="1" x14ac:dyDescent="0.3">
      <c r="A4416">
        <v>736044</v>
      </c>
      <c r="B4416" s="2">
        <v>41876.398553240739</v>
      </c>
      <c r="C4416">
        <v>78172</v>
      </c>
      <c r="D4416" t="s">
        <v>38</v>
      </c>
      <c r="E4416">
        <f>IF(Sheet4!D1629="Hired",1,0)</f>
        <v>0</v>
      </c>
      <c r="F4416" t="str">
        <f t="shared" si="695"/>
        <v>Rejected</v>
      </c>
      <c r="G4416" t="str">
        <f t="shared" si="696"/>
        <v>Valid</v>
      </c>
      <c r="I4416">
        <f>IF(Sheet4!$A1629=I$1,1,0)</f>
        <v>0</v>
      </c>
      <c r="J4416">
        <f>IF(Sheet4!$A1629=J$1,1,0)</f>
        <v>1</v>
      </c>
      <c r="K4416" t="str">
        <f t="shared" si="697"/>
        <v>Valid</v>
      </c>
      <c r="L4416" t="str">
        <f t="shared" si="698"/>
        <v>Female</v>
      </c>
      <c r="M4416">
        <f>IF(Sheet4!$C1629=M$1,1,0)</f>
        <v>0</v>
      </c>
      <c r="N4416">
        <f>IF(Sheet4!$C1629=N$1,1,0)</f>
        <v>0</v>
      </c>
      <c r="O4416">
        <f>IF(Sheet4!$C1629=O$1,1,0)</f>
        <v>0</v>
      </c>
      <c r="P4416">
        <f>IF(Sheet4!$C1629=P$1,1,0)</f>
        <v>0</v>
      </c>
      <c r="Q4416">
        <f>IF(Sheet4!$C1629=Q$1,1,0)</f>
        <v>0</v>
      </c>
      <c r="R4416">
        <f>IF(Sheet4!$C1629=R$1,1,0)</f>
        <v>0</v>
      </c>
      <c r="S4416">
        <f>IF(Sheet4!$C1629=S$1,1,0)</f>
        <v>1</v>
      </c>
      <c r="T4416">
        <f>IF(Sheet4!$C1629=T$1,1,0)</f>
        <v>0</v>
      </c>
      <c r="U4416">
        <f>IF(Sheet4!$C1629=U$1,1,0)</f>
        <v>0</v>
      </c>
      <c r="V4416">
        <f>IF(Sheet4!$C1629=V$1,1,0)</f>
        <v>0</v>
      </c>
      <c r="W4416">
        <f>IF(Sheet4!$C1629=W$1,1,0)</f>
        <v>0</v>
      </c>
      <c r="X4416">
        <f>IF(Sheet4!$C1629=X$1,1,0)</f>
        <v>0</v>
      </c>
      <c r="Y4416">
        <f>IF(Sheet4!$C1629=Y$1,1,0)</f>
        <v>0</v>
      </c>
      <c r="Z4416">
        <f>IF(Sheet4!$C1629=Z$1,1,0)</f>
        <v>0</v>
      </c>
      <c r="AA4416" t="str">
        <f t="shared" si="699"/>
        <v>Valid</v>
      </c>
      <c r="AB4416">
        <f>IF(h!$A1629=AB$1,1,0)</f>
        <v>0</v>
      </c>
      <c r="AC4416">
        <f>IF(h!$A1629=AC$1,1,0)</f>
        <v>0</v>
      </c>
      <c r="AD4416">
        <f>IF(h!$A1629=AD$1,1,0)</f>
        <v>0</v>
      </c>
      <c r="AE4416">
        <f>IF(h!$A1629=AE$1,1,0)</f>
        <v>1</v>
      </c>
      <c r="AF4416">
        <f t="shared" si="704"/>
        <v>0</v>
      </c>
      <c r="AG4416">
        <f t="shared" si="704"/>
        <v>0</v>
      </c>
      <c r="AH4416">
        <f t="shared" si="704"/>
        <v>0</v>
      </c>
      <c r="AI4416">
        <f>IF(h!$A1629=AI$1,1,0)</f>
        <v>0</v>
      </c>
      <c r="AJ4416" t="str">
        <f t="shared" si="700"/>
        <v>Valid</v>
      </c>
      <c r="AK4416" t="str">
        <f t="shared" si="701"/>
        <v>Finance Department</v>
      </c>
    </row>
    <row r="4417" spans="1:37" x14ac:dyDescent="0.3">
      <c r="A4417">
        <v>604503</v>
      </c>
      <c r="B4417" s="2">
        <v>41816.73537037037</v>
      </c>
      <c r="C4417">
        <v>78186</v>
      </c>
      <c r="D4417" t="s">
        <v>38</v>
      </c>
      <c r="E4417">
        <f>IF(Sheet4!D1770="Hired",1,0)</f>
        <v>1</v>
      </c>
      <c r="F4417" t="str">
        <f t="shared" si="695"/>
        <v>Hired</v>
      </c>
      <c r="G4417" t="str">
        <f t="shared" si="696"/>
        <v>Valid</v>
      </c>
      <c r="I4417">
        <f>IF(Sheet4!$A1770=I$1,1,0)</f>
        <v>0</v>
      </c>
      <c r="J4417">
        <f>IF(Sheet4!$A1770=J$1,1,0)</f>
        <v>1</v>
      </c>
      <c r="K4417" t="str">
        <f t="shared" si="697"/>
        <v>Valid</v>
      </c>
      <c r="L4417" t="str">
        <f t="shared" si="698"/>
        <v>Female</v>
      </c>
      <c r="M4417">
        <f>IF(Sheet4!$C1770=M$1,1,0)</f>
        <v>0</v>
      </c>
      <c r="N4417">
        <f>IF(Sheet4!$C1770=N$1,1,0)</f>
        <v>0</v>
      </c>
      <c r="O4417">
        <f>IF(Sheet4!$C1770=O$1,1,0)</f>
        <v>0</v>
      </c>
      <c r="P4417">
        <f>IF(Sheet4!$C1770=P$1,1,0)</f>
        <v>1</v>
      </c>
      <c r="Q4417">
        <f>IF(Sheet4!$C1770=Q$1,1,0)</f>
        <v>0</v>
      </c>
      <c r="R4417">
        <f>IF(Sheet4!$C1770=R$1,1,0)</f>
        <v>0</v>
      </c>
      <c r="S4417">
        <f>IF(Sheet4!$C1770=S$1,1,0)</f>
        <v>0</v>
      </c>
      <c r="T4417">
        <f>IF(Sheet4!$C1770=T$1,1,0)</f>
        <v>0</v>
      </c>
      <c r="U4417">
        <f>IF(Sheet4!$C1770=U$1,1,0)</f>
        <v>0</v>
      </c>
      <c r="V4417">
        <f>IF(Sheet4!$C1770=V$1,1,0)</f>
        <v>0</v>
      </c>
      <c r="W4417">
        <f>IF(Sheet4!$C1770=W$1,1,0)</f>
        <v>0</v>
      </c>
      <c r="X4417">
        <f>IF(Sheet4!$C1770=X$1,1,0)</f>
        <v>0</v>
      </c>
      <c r="Y4417">
        <f>IF(Sheet4!$C1770=Y$1,1,0)</f>
        <v>0</v>
      </c>
      <c r="Z4417">
        <f>IF(Sheet4!$C1770=Z$1,1,0)</f>
        <v>0</v>
      </c>
      <c r="AA4417" t="str">
        <f t="shared" si="699"/>
        <v>Valid</v>
      </c>
      <c r="AB4417">
        <f>IF(h!$A1770=AB$1,1,0)</f>
        <v>0</v>
      </c>
      <c r="AC4417">
        <f>IF(h!$A1770=AC$1,1,0)</f>
        <v>0</v>
      </c>
      <c r="AD4417">
        <f>IF(h!$A1770=AD$1,1,0)</f>
        <v>0</v>
      </c>
      <c r="AE4417">
        <f>IF(h!$A1770=AE$1,1,0)</f>
        <v>1</v>
      </c>
      <c r="AF4417">
        <f t="shared" si="704"/>
        <v>0</v>
      </c>
      <c r="AG4417">
        <f t="shared" si="704"/>
        <v>0</v>
      </c>
      <c r="AH4417">
        <f t="shared" si="704"/>
        <v>0</v>
      </c>
      <c r="AI4417">
        <f>IF(h!$A1770=AI$1,1,0)</f>
        <v>0</v>
      </c>
      <c r="AJ4417" t="str">
        <f t="shared" si="700"/>
        <v>Valid</v>
      </c>
      <c r="AK4417" t="str">
        <f t="shared" si="701"/>
        <v>Finance Department</v>
      </c>
    </row>
    <row r="4418" spans="1:37" x14ac:dyDescent="0.3">
      <c r="A4418">
        <v>766137</v>
      </c>
      <c r="B4418" s="2">
        <v>41761.824803240743</v>
      </c>
      <c r="C4418">
        <v>78187</v>
      </c>
      <c r="D4418" t="s">
        <v>38</v>
      </c>
      <c r="E4418">
        <f>IF(Sheet4!D3576="Hired",1,0)</f>
        <v>1</v>
      </c>
      <c r="F4418" t="str">
        <f t="shared" ref="F4418:F4481" si="705">IF(E4418=0, "Rejected","Hired")</f>
        <v>Hired</v>
      </c>
      <c r="G4418" t="str">
        <f t="shared" ref="G4418:G4481" si="706">IF(OR(E4418=0,E4418=1),"Valid","Outlier")</f>
        <v>Valid</v>
      </c>
      <c r="I4418">
        <f>IF(Sheet4!$A3576=I$1,1,0)</f>
        <v>0</v>
      </c>
      <c r="J4418">
        <f>IF(Sheet4!$A3576=J$1,1,0)</f>
        <v>1</v>
      </c>
      <c r="K4418" t="str">
        <f t="shared" ref="K4418:K4481" si="707">IF(SUM(I4418:J4418) = 1, "Valid", "Outlier")</f>
        <v>Valid</v>
      </c>
      <c r="L4418" t="str">
        <f t="shared" ref="L4418:L4481" si="708">IF(I4418=1, "Male", IF(J4418=1, "Female", "Don’t prefer to say"))</f>
        <v>Female</v>
      </c>
      <c r="M4418">
        <f>IF(Sheet4!$C3576=M$1,1,0)</f>
        <v>0</v>
      </c>
      <c r="N4418">
        <f>IF(Sheet4!$C3576=N$1,1,0)</f>
        <v>0</v>
      </c>
      <c r="O4418">
        <f>IF(Sheet4!$C3576=O$1,1,0)</f>
        <v>0</v>
      </c>
      <c r="P4418">
        <f>IF(Sheet4!$C3576=P$1,1,0)</f>
        <v>0</v>
      </c>
      <c r="Q4418">
        <f>IF(Sheet4!$C3576=Q$1,1,0)</f>
        <v>0</v>
      </c>
      <c r="R4418">
        <f>IF(Sheet4!$C3576=R$1,1,0)</f>
        <v>0</v>
      </c>
      <c r="S4418">
        <f>IF(Sheet4!$C3576=S$1,1,0)</f>
        <v>0</v>
      </c>
      <c r="T4418">
        <f>IF(Sheet4!$C3576=T$1,1,0)</f>
        <v>0</v>
      </c>
      <c r="U4418">
        <f>IF(Sheet4!$C3576=U$1,1,0)</f>
        <v>1</v>
      </c>
      <c r="V4418">
        <f>IF(Sheet4!$C3576=V$1,1,0)</f>
        <v>0</v>
      </c>
      <c r="W4418">
        <f>IF(Sheet4!$C3576=W$1,1,0)</f>
        <v>0</v>
      </c>
      <c r="X4418">
        <f>IF(Sheet4!$C3576=X$1,1,0)</f>
        <v>0</v>
      </c>
      <c r="Y4418">
        <f>IF(Sheet4!$C3576=Y$1,1,0)</f>
        <v>0</v>
      </c>
      <c r="Z4418">
        <f>IF(Sheet4!$C3576=Z$1,1,0)</f>
        <v>0</v>
      </c>
      <c r="AA4418" t="str">
        <f t="shared" ref="AA4418:AA4481" si="709">IF(SUM(M4418:Z4418) = 1, "Valid", "Outlier")</f>
        <v>Valid</v>
      </c>
      <c r="AB4418">
        <f>IF(h!$A3576=AB$1,1,0)</f>
        <v>0</v>
      </c>
      <c r="AC4418">
        <f>IF(h!$A3576=AC$1,1,0)</f>
        <v>1</v>
      </c>
      <c r="AD4418">
        <f>IF(h!$A3576=AD$1,1,0)</f>
        <v>0</v>
      </c>
      <c r="AE4418">
        <f>IF(h!$A3576=AE$1,1,0)</f>
        <v>0</v>
      </c>
      <c r="AF4418">
        <f t="shared" si="704"/>
        <v>0</v>
      </c>
      <c r="AG4418">
        <f t="shared" si="704"/>
        <v>0</v>
      </c>
      <c r="AH4418">
        <f t="shared" si="704"/>
        <v>0</v>
      </c>
      <c r="AI4418">
        <f>IF(h!$A3576=AI$1,1,0)</f>
        <v>0</v>
      </c>
      <c r="AJ4418" t="str">
        <f t="shared" ref="AJ4418:AJ4481" si="710">IF(SUM(AB4418:AI4418) = 1, "Valid", "Outlier")</f>
        <v>Valid</v>
      </c>
      <c r="AK4418" t="str">
        <f t="shared" si="701"/>
        <v>Operation Department</v>
      </c>
    </row>
    <row r="4419" spans="1:37" hidden="1" x14ac:dyDescent="0.3">
      <c r="A4419">
        <v>192500</v>
      </c>
      <c r="B4419" s="2">
        <v>41777.745358796295</v>
      </c>
      <c r="C4419">
        <v>78192</v>
      </c>
      <c r="D4419" t="s">
        <v>38</v>
      </c>
      <c r="E4419">
        <f>IF(Sheet4!D165="Hired",1,0)</f>
        <v>0</v>
      </c>
      <c r="F4419" t="str">
        <f t="shared" si="705"/>
        <v>Rejected</v>
      </c>
      <c r="G4419" t="str">
        <f t="shared" si="706"/>
        <v>Valid</v>
      </c>
      <c r="I4419">
        <f>IF(Sheet4!$A165=I$1,1,0)</f>
        <v>1</v>
      </c>
      <c r="J4419">
        <f>IF(Sheet4!$A165=J$1,1,0)</f>
        <v>0</v>
      </c>
      <c r="K4419" t="str">
        <f t="shared" si="707"/>
        <v>Valid</v>
      </c>
      <c r="L4419" t="str">
        <f t="shared" si="708"/>
        <v>Male</v>
      </c>
      <c r="M4419">
        <f>IF(Sheet4!$C165=M$1,1,0)</f>
        <v>0</v>
      </c>
      <c r="N4419">
        <f>IF(Sheet4!$C165=N$1,1,0)</f>
        <v>0</v>
      </c>
      <c r="O4419">
        <f>IF(Sheet4!$C165=O$1,1,0)</f>
        <v>0</v>
      </c>
      <c r="P4419">
        <f>IF(Sheet4!$C165=P$1,1,0)</f>
        <v>0</v>
      </c>
      <c r="Q4419">
        <f>IF(Sheet4!$C165=Q$1,1,0)</f>
        <v>0</v>
      </c>
      <c r="R4419">
        <f>IF(Sheet4!$C165=R$1,1,0)</f>
        <v>0</v>
      </c>
      <c r="S4419">
        <f>IF(Sheet4!$C165=S$1,1,0)</f>
        <v>0</v>
      </c>
      <c r="T4419">
        <f>IF(Sheet4!$C165=T$1,1,0)</f>
        <v>0</v>
      </c>
      <c r="U4419">
        <f>IF(Sheet4!$C165=U$1,1,0)</f>
        <v>1</v>
      </c>
      <c r="V4419">
        <f>IF(Sheet4!$C165=V$1,1,0)</f>
        <v>0</v>
      </c>
      <c r="W4419">
        <f>IF(Sheet4!$C165=W$1,1,0)</f>
        <v>0</v>
      </c>
      <c r="X4419">
        <f>IF(Sheet4!$C165=X$1,1,0)</f>
        <v>0</v>
      </c>
      <c r="Y4419">
        <f>IF(Sheet4!$C165=Y$1,1,0)</f>
        <v>0</v>
      </c>
      <c r="Z4419">
        <f>IF(Sheet4!$C165=Z$1,1,0)</f>
        <v>0</v>
      </c>
      <c r="AA4419" t="str">
        <f t="shared" si="709"/>
        <v>Valid</v>
      </c>
      <c r="AB4419">
        <f>IF(h!$A165=AB$1,1,0)</f>
        <v>0</v>
      </c>
      <c r="AC4419">
        <f>IF(h!$A165=AC$1,1,0)</f>
        <v>1</v>
      </c>
      <c r="AD4419">
        <f>IF(h!$A165=AD$1,1,0)</f>
        <v>0</v>
      </c>
      <c r="AE4419">
        <f>IF(h!$A165=AE$1,1,0)</f>
        <v>0</v>
      </c>
      <c r="AF4419">
        <f t="shared" si="704"/>
        <v>0</v>
      </c>
      <c r="AG4419">
        <f t="shared" si="704"/>
        <v>0</v>
      </c>
      <c r="AH4419">
        <f t="shared" si="704"/>
        <v>0</v>
      </c>
      <c r="AI4419">
        <f>IF(h!$A165=AI$1,1,0)</f>
        <v>0</v>
      </c>
      <c r="AJ4419" t="str">
        <f t="shared" si="710"/>
        <v>Valid</v>
      </c>
      <c r="AK4419" t="str">
        <f t="shared" ref="AK4419:AK4482" si="711">IF(AB4419=1, "Service Department",
   IF(AC4419=1, "Operation Department",
   IF(AD4419=1, "Sales Department",
   IF(AE4419=1, "Finance Department",
   IF(AF4419=1, "Production Department",
   IF(AG4419=1, "Purchase Department",
   IF(AH4419=1, "Marketing Department",
   IF(AI4419=1, "General Management", "Human Resources Department"))))))))</f>
        <v>Operation Department</v>
      </c>
    </row>
    <row r="4420" spans="1:37" hidden="1" x14ac:dyDescent="0.3">
      <c r="A4420">
        <v>604800</v>
      </c>
      <c r="B4420" s="2">
        <v>41816.431354166663</v>
      </c>
      <c r="C4420">
        <v>78196</v>
      </c>
      <c r="D4420" t="s">
        <v>38</v>
      </c>
      <c r="E4420">
        <f>IF(Sheet4!D3330="Hired",1,0)</f>
        <v>0</v>
      </c>
      <c r="F4420" t="str">
        <f t="shared" si="705"/>
        <v>Rejected</v>
      </c>
      <c r="G4420" t="str">
        <f t="shared" si="706"/>
        <v>Valid</v>
      </c>
      <c r="I4420">
        <f>IF(Sheet4!$A3330=I$1,1,0)</f>
        <v>1</v>
      </c>
      <c r="J4420">
        <f>IF(Sheet4!$A3330=J$1,1,0)</f>
        <v>0</v>
      </c>
      <c r="K4420" t="str">
        <f t="shared" si="707"/>
        <v>Valid</v>
      </c>
      <c r="L4420" t="str">
        <f t="shared" si="708"/>
        <v>Male</v>
      </c>
      <c r="M4420">
        <f>IF(Sheet4!$C3330=M$1,1,0)</f>
        <v>0</v>
      </c>
      <c r="N4420">
        <f>IF(Sheet4!$C3330=N$1,1,0)</f>
        <v>0</v>
      </c>
      <c r="O4420">
        <f>IF(Sheet4!$C3330=O$1,1,0)</f>
        <v>0</v>
      </c>
      <c r="P4420">
        <f>IF(Sheet4!$C3330=P$1,1,0)</f>
        <v>0</v>
      </c>
      <c r="Q4420">
        <f>IF(Sheet4!$C3330=Q$1,1,0)</f>
        <v>0</v>
      </c>
      <c r="R4420">
        <f>IF(Sheet4!$C3330=R$1,1,0)</f>
        <v>0</v>
      </c>
      <c r="S4420">
        <f>IF(Sheet4!$C3330=S$1,1,0)</f>
        <v>1</v>
      </c>
      <c r="T4420">
        <f>IF(Sheet4!$C3330=T$1,1,0)</f>
        <v>0</v>
      </c>
      <c r="U4420">
        <f>IF(Sheet4!$C3330=U$1,1,0)</f>
        <v>0</v>
      </c>
      <c r="V4420">
        <f>IF(Sheet4!$C3330=V$1,1,0)</f>
        <v>0</v>
      </c>
      <c r="W4420">
        <f>IF(Sheet4!$C3330=W$1,1,0)</f>
        <v>0</v>
      </c>
      <c r="X4420">
        <f>IF(Sheet4!$C3330=X$1,1,0)</f>
        <v>0</v>
      </c>
      <c r="Y4420">
        <f>IF(Sheet4!$C3330=Y$1,1,0)</f>
        <v>0</v>
      </c>
      <c r="Z4420">
        <f>IF(Sheet4!$C3330=Z$1,1,0)</f>
        <v>0</v>
      </c>
      <c r="AA4420" t="str">
        <f t="shared" si="709"/>
        <v>Valid</v>
      </c>
      <c r="AB4420">
        <f>IF(h!$A3330=AB$1,1,0)</f>
        <v>0</v>
      </c>
      <c r="AC4420">
        <f>IF(h!$A3330=AC$1,1,0)</f>
        <v>0</v>
      </c>
      <c r="AD4420">
        <f>IF(h!$A3330=AD$1,1,0)</f>
        <v>1</v>
      </c>
      <c r="AE4420">
        <f>IF(h!$A3330=AE$1,1,0)</f>
        <v>0</v>
      </c>
      <c r="AF4420">
        <f t="shared" si="704"/>
        <v>0</v>
      </c>
      <c r="AG4420">
        <f t="shared" si="704"/>
        <v>0</v>
      </c>
      <c r="AH4420">
        <f t="shared" si="704"/>
        <v>0</v>
      </c>
      <c r="AI4420">
        <f>IF(h!$A3330=AI$1,1,0)</f>
        <v>0</v>
      </c>
      <c r="AJ4420" t="str">
        <f t="shared" si="710"/>
        <v>Valid</v>
      </c>
      <c r="AK4420" t="str">
        <f t="shared" si="711"/>
        <v>Sales Department</v>
      </c>
    </row>
    <row r="4421" spans="1:37" hidden="1" x14ac:dyDescent="0.3">
      <c r="A4421">
        <v>376794</v>
      </c>
      <c r="B4421" s="2">
        <v>41823.811608796299</v>
      </c>
      <c r="C4421">
        <v>78216</v>
      </c>
      <c r="D4421" t="s">
        <v>38</v>
      </c>
      <c r="E4421">
        <f>IF(Sheet4!D2024="Hired",1,0)</f>
        <v>0</v>
      </c>
      <c r="F4421" t="str">
        <f t="shared" si="705"/>
        <v>Rejected</v>
      </c>
      <c r="G4421" t="str">
        <f t="shared" si="706"/>
        <v>Valid</v>
      </c>
      <c r="I4421">
        <f>IF(Sheet4!$A2024=I$1,1,0)</f>
        <v>1</v>
      </c>
      <c r="J4421">
        <f>IF(Sheet4!$A2024=J$1,1,0)</f>
        <v>0</v>
      </c>
      <c r="K4421" t="str">
        <f t="shared" si="707"/>
        <v>Valid</v>
      </c>
      <c r="L4421" t="str">
        <f t="shared" si="708"/>
        <v>Male</v>
      </c>
      <c r="M4421">
        <f>IF(Sheet4!$C2024=M$1,1,0)</f>
        <v>0</v>
      </c>
      <c r="N4421">
        <f>IF(Sheet4!$C2024=N$1,1,0)</f>
        <v>0</v>
      </c>
      <c r="O4421">
        <f>IF(Sheet4!$C2024=O$1,1,0)</f>
        <v>0</v>
      </c>
      <c r="P4421">
        <f>IF(Sheet4!$C2024=P$1,1,0)</f>
        <v>0</v>
      </c>
      <c r="Q4421">
        <f>IF(Sheet4!$C2024=Q$1,1,0)</f>
        <v>0</v>
      </c>
      <c r="R4421">
        <f>IF(Sheet4!$C2024=R$1,1,0)</f>
        <v>0</v>
      </c>
      <c r="S4421">
        <f>IF(Sheet4!$C2024=S$1,1,0)</f>
        <v>1</v>
      </c>
      <c r="T4421">
        <f>IF(Sheet4!$C2024=T$1,1,0)</f>
        <v>0</v>
      </c>
      <c r="U4421">
        <f>IF(Sheet4!$C2024=U$1,1,0)</f>
        <v>0</v>
      </c>
      <c r="V4421">
        <f>IF(Sheet4!$C2024=V$1,1,0)</f>
        <v>0</v>
      </c>
      <c r="W4421">
        <f>IF(Sheet4!$C2024=W$1,1,0)</f>
        <v>0</v>
      </c>
      <c r="X4421">
        <f>IF(Sheet4!$C2024=X$1,1,0)</f>
        <v>0</v>
      </c>
      <c r="Y4421">
        <f>IF(Sheet4!$C2024=Y$1,1,0)</f>
        <v>0</v>
      </c>
      <c r="Z4421">
        <f>IF(Sheet4!$C2024=Z$1,1,0)</f>
        <v>0</v>
      </c>
      <c r="AA4421" t="str">
        <f t="shared" si="709"/>
        <v>Valid</v>
      </c>
      <c r="AB4421">
        <f>IF(h!$A2024=AB$1,1,0)</f>
        <v>1</v>
      </c>
      <c r="AC4421">
        <f>IF(h!$A2024=AC$1,1,0)</f>
        <v>0</v>
      </c>
      <c r="AD4421">
        <f>IF(h!$A2024=AD$1,1,0)</f>
        <v>0</v>
      </c>
      <c r="AE4421">
        <f>IF(h!$A2024=AE$1,1,0)</f>
        <v>0</v>
      </c>
      <c r="AF4421">
        <f t="shared" si="704"/>
        <v>0</v>
      </c>
      <c r="AG4421">
        <f t="shared" si="704"/>
        <v>0</v>
      </c>
      <c r="AH4421">
        <f t="shared" si="704"/>
        <v>0</v>
      </c>
      <c r="AI4421">
        <f>IF(h!$A2024=AI$1,1,0)</f>
        <v>0</v>
      </c>
      <c r="AJ4421" t="str">
        <f t="shared" si="710"/>
        <v>Valid</v>
      </c>
      <c r="AK4421" t="str">
        <f t="shared" si="711"/>
        <v>Service Department</v>
      </c>
    </row>
    <row r="4422" spans="1:37" hidden="1" x14ac:dyDescent="0.3">
      <c r="A4422">
        <v>548999</v>
      </c>
      <c r="B4422" s="2">
        <v>41880.544409722221</v>
      </c>
      <c r="C4422">
        <v>78249</v>
      </c>
      <c r="D4422" t="s">
        <v>38</v>
      </c>
      <c r="E4422">
        <f>IF(Sheet4!D1928="Hired",1,0)</f>
        <v>0</v>
      </c>
      <c r="F4422" t="str">
        <f t="shared" si="705"/>
        <v>Rejected</v>
      </c>
      <c r="G4422" t="str">
        <f t="shared" si="706"/>
        <v>Valid</v>
      </c>
      <c r="I4422">
        <f>IF(Sheet4!$A1928=I$1,1,0)</f>
        <v>1</v>
      </c>
      <c r="J4422">
        <f>IF(Sheet4!$A1928=J$1,1,0)</f>
        <v>0</v>
      </c>
      <c r="K4422" t="str">
        <f t="shared" si="707"/>
        <v>Valid</v>
      </c>
      <c r="L4422" t="str">
        <f t="shared" si="708"/>
        <v>Male</v>
      </c>
      <c r="M4422">
        <f>IF(Sheet4!$C1928=M$1,1,0)</f>
        <v>0</v>
      </c>
      <c r="N4422">
        <f>IF(Sheet4!$C1928=N$1,1,0)</f>
        <v>0</v>
      </c>
      <c r="O4422">
        <f>IF(Sheet4!$C1928=O$1,1,0)</f>
        <v>0</v>
      </c>
      <c r="P4422">
        <f>IF(Sheet4!$C1928=P$1,1,0)</f>
        <v>0</v>
      </c>
      <c r="Q4422">
        <f>IF(Sheet4!$C1928=Q$1,1,0)</f>
        <v>0</v>
      </c>
      <c r="R4422">
        <f>IF(Sheet4!$C1928=R$1,1,0)</f>
        <v>0</v>
      </c>
      <c r="S4422">
        <f>IF(Sheet4!$C1928=S$1,1,0)</f>
        <v>0</v>
      </c>
      <c r="T4422">
        <f>IF(Sheet4!$C1928=T$1,1,0)</f>
        <v>0</v>
      </c>
      <c r="U4422">
        <f>IF(Sheet4!$C1928=U$1,1,0)</f>
        <v>0</v>
      </c>
      <c r="V4422">
        <f>IF(Sheet4!$C1928=V$1,1,0)</f>
        <v>0</v>
      </c>
      <c r="W4422">
        <f>IF(Sheet4!$C1928=W$1,1,0)</f>
        <v>0</v>
      </c>
      <c r="X4422">
        <f>IF(Sheet4!$C1928=X$1,1,0)</f>
        <v>1</v>
      </c>
      <c r="Y4422">
        <f>IF(Sheet4!$C1928=Y$1,1,0)</f>
        <v>0</v>
      </c>
      <c r="Z4422">
        <f>IF(Sheet4!$C1928=Z$1,1,0)</f>
        <v>0</v>
      </c>
      <c r="AA4422" t="str">
        <f t="shared" si="709"/>
        <v>Valid</v>
      </c>
      <c r="AB4422">
        <f>IF(h!$A1928=AB$1,1,0)</f>
        <v>0</v>
      </c>
      <c r="AC4422">
        <f>IF(h!$A1928=AC$1,1,0)</f>
        <v>1</v>
      </c>
      <c r="AD4422">
        <f>IF(h!$A1928=AD$1,1,0)</f>
        <v>0</v>
      </c>
      <c r="AE4422">
        <f>IF(h!$A1928=AE$1,1,0)</f>
        <v>0</v>
      </c>
      <c r="AF4422">
        <f t="shared" ref="AF4422:AH4441" si="712">IF(AE4422=AF$1,1,0)</f>
        <v>0</v>
      </c>
      <c r="AG4422">
        <f t="shared" si="712"/>
        <v>0</v>
      </c>
      <c r="AH4422">
        <f t="shared" si="712"/>
        <v>0</v>
      </c>
      <c r="AI4422">
        <f>IF(h!$A1928=AI$1,1,0)</f>
        <v>0</v>
      </c>
      <c r="AJ4422" t="str">
        <f t="shared" si="710"/>
        <v>Valid</v>
      </c>
      <c r="AK4422" t="str">
        <f t="shared" si="711"/>
        <v>Operation Department</v>
      </c>
    </row>
    <row r="4423" spans="1:37" x14ac:dyDescent="0.3">
      <c r="A4423">
        <v>205709</v>
      </c>
      <c r="B4423" s="2">
        <v>41808.708460648151</v>
      </c>
      <c r="C4423">
        <v>78256</v>
      </c>
      <c r="D4423" t="s">
        <v>38</v>
      </c>
      <c r="E4423">
        <f>IF(Sheet4!D4659="Hired",1,0)</f>
        <v>1</v>
      </c>
      <c r="F4423" t="str">
        <f t="shared" si="705"/>
        <v>Hired</v>
      </c>
      <c r="G4423" t="str">
        <f t="shared" si="706"/>
        <v>Valid</v>
      </c>
      <c r="I4423">
        <f>IF(Sheet4!$A4659=I$1,1,0)</f>
        <v>1</v>
      </c>
      <c r="J4423">
        <f>IF(Sheet4!$A4659=J$1,1,0)</f>
        <v>0</v>
      </c>
      <c r="K4423" t="str">
        <f t="shared" si="707"/>
        <v>Valid</v>
      </c>
      <c r="L4423" t="str">
        <f t="shared" si="708"/>
        <v>Male</v>
      </c>
      <c r="M4423">
        <f>IF(Sheet4!$C4659=M$1,1,0)</f>
        <v>0</v>
      </c>
      <c r="N4423">
        <f>IF(Sheet4!$C4659=N$1,1,0)</f>
        <v>0</v>
      </c>
      <c r="O4423">
        <f>IF(Sheet4!$C4659=O$1,1,0)</f>
        <v>0</v>
      </c>
      <c r="P4423">
        <f>IF(Sheet4!$C4659=P$1,1,0)</f>
        <v>0</v>
      </c>
      <c r="Q4423">
        <f>IF(Sheet4!$C4659=Q$1,1,0)</f>
        <v>0</v>
      </c>
      <c r="R4423">
        <f>IF(Sheet4!$C4659=R$1,1,0)</f>
        <v>0</v>
      </c>
      <c r="S4423">
        <f>IF(Sheet4!$C4659=S$1,1,0)</f>
        <v>0</v>
      </c>
      <c r="T4423">
        <f>IF(Sheet4!$C4659=T$1,1,0)</f>
        <v>0</v>
      </c>
      <c r="U4423">
        <f>IF(Sheet4!$C4659=U$1,1,0)</f>
        <v>1</v>
      </c>
      <c r="V4423">
        <f>IF(Sheet4!$C4659=V$1,1,0)</f>
        <v>0</v>
      </c>
      <c r="W4423">
        <f>IF(Sheet4!$C4659=W$1,1,0)</f>
        <v>0</v>
      </c>
      <c r="X4423">
        <f>IF(Sheet4!$C4659=X$1,1,0)</f>
        <v>0</v>
      </c>
      <c r="Y4423">
        <f>IF(Sheet4!$C4659=Y$1,1,0)</f>
        <v>0</v>
      </c>
      <c r="Z4423">
        <f>IF(Sheet4!$C4659=Z$1,1,0)</f>
        <v>0</v>
      </c>
      <c r="AA4423" t="str">
        <f t="shared" si="709"/>
        <v>Valid</v>
      </c>
      <c r="AB4423">
        <f>IF(h!$A4659=AB$1,1,0)</f>
        <v>0</v>
      </c>
      <c r="AC4423">
        <f>IF(h!$A4659=AC$1,1,0)</f>
        <v>1</v>
      </c>
      <c r="AD4423">
        <f>IF(h!$A4659=AD$1,1,0)</f>
        <v>0</v>
      </c>
      <c r="AE4423">
        <f>IF(h!$A4659=AE$1,1,0)</f>
        <v>0</v>
      </c>
      <c r="AF4423">
        <f t="shared" si="712"/>
        <v>0</v>
      </c>
      <c r="AG4423">
        <f t="shared" si="712"/>
        <v>0</v>
      </c>
      <c r="AH4423">
        <f t="shared" si="712"/>
        <v>0</v>
      </c>
      <c r="AI4423">
        <f>IF(h!$A4659=AI$1,1,0)</f>
        <v>0</v>
      </c>
      <c r="AJ4423" t="str">
        <f t="shared" si="710"/>
        <v>Valid</v>
      </c>
      <c r="AK4423" t="str">
        <f t="shared" si="711"/>
        <v>Operation Department</v>
      </c>
    </row>
    <row r="4424" spans="1:37" x14ac:dyDescent="0.3">
      <c r="A4424">
        <v>434867</v>
      </c>
      <c r="B4424" s="2">
        <v>41814.345682870371</v>
      </c>
      <c r="C4424">
        <v>78274</v>
      </c>
      <c r="D4424" t="s">
        <v>38</v>
      </c>
      <c r="E4424">
        <f>IF(Sheet4!D5202="Hired",1,0)</f>
        <v>1</v>
      </c>
      <c r="F4424" t="str">
        <f t="shared" si="705"/>
        <v>Hired</v>
      </c>
      <c r="G4424" t="str">
        <f t="shared" si="706"/>
        <v>Valid</v>
      </c>
      <c r="I4424">
        <f>IF(Sheet4!$A5202=I$1,1,0)</f>
        <v>1</v>
      </c>
      <c r="J4424">
        <f>IF(Sheet4!$A5202=J$1,1,0)</f>
        <v>0</v>
      </c>
      <c r="K4424" t="str">
        <f t="shared" si="707"/>
        <v>Valid</v>
      </c>
      <c r="L4424" t="str">
        <f t="shared" si="708"/>
        <v>Male</v>
      </c>
      <c r="M4424">
        <f>IF(Sheet4!$C5202=M$1,1,0)</f>
        <v>0</v>
      </c>
      <c r="N4424">
        <f>IF(Sheet4!$C5202=N$1,1,0)</f>
        <v>0</v>
      </c>
      <c r="O4424">
        <f>IF(Sheet4!$C5202=O$1,1,0)</f>
        <v>0</v>
      </c>
      <c r="P4424">
        <f>IF(Sheet4!$C5202=P$1,1,0)</f>
        <v>0</v>
      </c>
      <c r="Q4424">
        <f>IF(Sheet4!$C5202=Q$1,1,0)</f>
        <v>0</v>
      </c>
      <c r="R4424">
        <f>IF(Sheet4!$C5202=R$1,1,0)</f>
        <v>1</v>
      </c>
      <c r="S4424">
        <f>IF(Sheet4!$C5202=S$1,1,0)</f>
        <v>0</v>
      </c>
      <c r="T4424">
        <f>IF(Sheet4!$C5202=T$1,1,0)</f>
        <v>0</v>
      </c>
      <c r="U4424">
        <f>IF(Sheet4!$C5202=U$1,1,0)</f>
        <v>0</v>
      </c>
      <c r="V4424">
        <f>IF(Sheet4!$C5202=V$1,1,0)</f>
        <v>0</v>
      </c>
      <c r="W4424">
        <f>IF(Sheet4!$C5202=W$1,1,0)</f>
        <v>0</v>
      </c>
      <c r="X4424">
        <f>IF(Sheet4!$C5202=X$1,1,0)</f>
        <v>0</v>
      </c>
      <c r="Y4424">
        <f>IF(Sheet4!$C5202=Y$1,1,0)</f>
        <v>0</v>
      </c>
      <c r="Z4424">
        <f>IF(Sheet4!$C5202=Z$1,1,0)</f>
        <v>0</v>
      </c>
      <c r="AA4424" t="str">
        <f t="shared" si="709"/>
        <v>Valid</v>
      </c>
      <c r="AB4424">
        <f>IF(h!$A5202=AB$1,1,0)</f>
        <v>1</v>
      </c>
      <c r="AC4424">
        <f>IF(h!$A5202=AC$1,1,0)</f>
        <v>0</v>
      </c>
      <c r="AD4424">
        <f>IF(h!$A5202=AD$1,1,0)</f>
        <v>0</v>
      </c>
      <c r="AE4424">
        <f>IF(h!$A5202=AE$1,1,0)</f>
        <v>0</v>
      </c>
      <c r="AF4424">
        <f t="shared" si="712"/>
        <v>0</v>
      </c>
      <c r="AG4424">
        <f t="shared" si="712"/>
        <v>0</v>
      </c>
      <c r="AH4424">
        <f t="shared" si="712"/>
        <v>0</v>
      </c>
      <c r="AI4424">
        <f>IF(h!$A5202=AI$1,1,0)</f>
        <v>0</v>
      </c>
      <c r="AJ4424" t="str">
        <f t="shared" si="710"/>
        <v>Valid</v>
      </c>
      <c r="AK4424" t="str">
        <f t="shared" si="711"/>
        <v>Service Department</v>
      </c>
    </row>
    <row r="4425" spans="1:37" hidden="1" x14ac:dyDescent="0.3">
      <c r="A4425">
        <v>85171</v>
      </c>
      <c r="B4425" s="2">
        <v>41851.837013888886</v>
      </c>
      <c r="C4425">
        <v>78280</v>
      </c>
      <c r="D4425" t="s">
        <v>38</v>
      </c>
      <c r="E4425">
        <f>IF(Sheet4!D2479="Hired",1,0)</f>
        <v>0</v>
      </c>
      <c r="F4425" t="str">
        <f t="shared" si="705"/>
        <v>Rejected</v>
      </c>
      <c r="G4425" t="str">
        <f t="shared" si="706"/>
        <v>Valid</v>
      </c>
      <c r="I4425">
        <f>IF(Sheet4!$A2479=I$1,1,0)</f>
        <v>1</v>
      </c>
      <c r="J4425">
        <f>IF(Sheet4!$A2479=J$1,1,0)</f>
        <v>0</v>
      </c>
      <c r="K4425" t="str">
        <f t="shared" si="707"/>
        <v>Valid</v>
      </c>
      <c r="L4425" t="str">
        <f t="shared" si="708"/>
        <v>Male</v>
      </c>
      <c r="M4425">
        <f>IF(Sheet4!$C2479=M$1,1,0)</f>
        <v>0</v>
      </c>
      <c r="N4425">
        <f>IF(Sheet4!$C2479=N$1,1,0)</f>
        <v>0</v>
      </c>
      <c r="O4425">
        <f>IF(Sheet4!$C2479=O$1,1,0)</f>
        <v>0</v>
      </c>
      <c r="P4425">
        <f>IF(Sheet4!$C2479=P$1,1,0)</f>
        <v>0</v>
      </c>
      <c r="Q4425">
        <f>IF(Sheet4!$C2479=Q$1,1,0)</f>
        <v>0</v>
      </c>
      <c r="R4425">
        <f>IF(Sheet4!$C2479=R$1,1,0)</f>
        <v>0</v>
      </c>
      <c r="S4425">
        <f>IF(Sheet4!$C2479=S$1,1,0)</f>
        <v>0</v>
      </c>
      <c r="T4425">
        <f>IF(Sheet4!$C2479=T$1,1,0)</f>
        <v>0</v>
      </c>
      <c r="U4425">
        <f>IF(Sheet4!$C2479=U$1,1,0)</f>
        <v>0</v>
      </c>
      <c r="V4425">
        <f>IF(Sheet4!$C2479=V$1,1,0)</f>
        <v>0</v>
      </c>
      <c r="W4425">
        <f>IF(Sheet4!$C2479=W$1,1,0)</f>
        <v>0</v>
      </c>
      <c r="X4425">
        <f>IF(Sheet4!$C2479=X$1,1,0)</f>
        <v>0</v>
      </c>
      <c r="Y4425">
        <f>IF(Sheet4!$C2479=Y$1,1,0)</f>
        <v>1</v>
      </c>
      <c r="Z4425">
        <f>IF(Sheet4!$C2479=Z$1,1,0)</f>
        <v>0</v>
      </c>
      <c r="AA4425" t="str">
        <f t="shared" si="709"/>
        <v>Valid</v>
      </c>
      <c r="AB4425">
        <f>IF(h!$A2479=AB$1,1,0)</f>
        <v>0</v>
      </c>
      <c r="AC4425">
        <f>IF(h!$A2479=AC$1,1,0)</f>
        <v>1</v>
      </c>
      <c r="AD4425">
        <f>IF(h!$A2479=AD$1,1,0)</f>
        <v>0</v>
      </c>
      <c r="AE4425">
        <f>IF(h!$A2479=AE$1,1,0)</f>
        <v>0</v>
      </c>
      <c r="AF4425">
        <f t="shared" si="712"/>
        <v>0</v>
      </c>
      <c r="AG4425">
        <f t="shared" si="712"/>
        <v>0</v>
      </c>
      <c r="AH4425">
        <f t="shared" si="712"/>
        <v>0</v>
      </c>
      <c r="AI4425">
        <f>IF(h!$A2479=AI$1,1,0)</f>
        <v>0</v>
      </c>
      <c r="AJ4425" t="str">
        <f t="shared" si="710"/>
        <v>Valid</v>
      </c>
      <c r="AK4425" t="str">
        <f t="shared" si="711"/>
        <v>Operation Department</v>
      </c>
    </row>
    <row r="4426" spans="1:37" hidden="1" x14ac:dyDescent="0.3">
      <c r="A4426">
        <v>704858</v>
      </c>
      <c r="B4426" s="2">
        <v>41807.135451388887</v>
      </c>
      <c r="C4426">
        <v>78284</v>
      </c>
      <c r="D4426" t="s">
        <v>38</v>
      </c>
      <c r="E4426">
        <f>IF(Sheet4!D6238="Hired",1,0)</f>
        <v>0</v>
      </c>
      <c r="F4426" t="str">
        <f t="shared" si="705"/>
        <v>Rejected</v>
      </c>
      <c r="G4426" t="str">
        <f t="shared" si="706"/>
        <v>Valid</v>
      </c>
      <c r="I4426">
        <f>IF(Sheet4!$A6238=I$1,1,0)</f>
        <v>1</v>
      </c>
      <c r="J4426">
        <f>IF(Sheet4!$A6238=J$1,1,0)</f>
        <v>0</v>
      </c>
      <c r="K4426" t="str">
        <f t="shared" si="707"/>
        <v>Valid</v>
      </c>
      <c r="L4426" t="str">
        <f t="shared" si="708"/>
        <v>Male</v>
      </c>
      <c r="M4426">
        <f>IF(Sheet4!$C6238=M$1,1,0)</f>
        <v>0</v>
      </c>
      <c r="N4426">
        <f>IF(Sheet4!$C6238=N$1,1,0)</f>
        <v>0</v>
      </c>
      <c r="O4426">
        <f>IF(Sheet4!$C6238=O$1,1,0)</f>
        <v>0</v>
      </c>
      <c r="P4426">
        <f>IF(Sheet4!$C6238=P$1,1,0)</f>
        <v>1</v>
      </c>
      <c r="Q4426">
        <f>IF(Sheet4!$C6238=Q$1,1,0)</f>
        <v>0</v>
      </c>
      <c r="R4426">
        <f>IF(Sheet4!$C6238=R$1,1,0)</f>
        <v>0</v>
      </c>
      <c r="S4426">
        <f>IF(Sheet4!$C6238=S$1,1,0)</f>
        <v>0</v>
      </c>
      <c r="T4426">
        <f>IF(Sheet4!$C6238=T$1,1,0)</f>
        <v>0</v>
      </c>
      <c r="U4426">
        <f>IF(Sheet4!$C6238=U$1,1,0)</f>
        <v>0</v>
      </c>
      <c r="V4426">
        <f>IF(Sheet4!$C6238=V$1,1,0)</f>
        <v>0</v>
      </c>
      <c r="W4426">
        <f>IF(Sheet4!$C6238=W$1,1,0)</f>
        <v>0</v>
      </c>
      <c r="X4426">
        <f>IF(Sheet4!$C6238=X$1,1,0)</f>
        <v>0</v>
      </c>
      <c r="Y4426">
        <f>IF(Sheet4!$C6238=Y$1,1,0)</f>
        <v>0</v>
      </c>
      <c r="Z4426">
        <f>IF(Sheet4!$C6238=Z$1,1,0)</f>
        <v>0</v>
      </c>
      <c r="AA4426" t="str">
        <f t="shared" si="709"/>
        <v>Valid</v>
      </c>
      <c r="AB4426">
        <f>IF(h!$A6238=AB$1,1,0)</f>
        <v>1</v>
      </c>
      <c r="AC4426">
        <f>IF(h!$A6238=AC$1,1,0)</f>
        <v>0</v>
      </c>
      <c r="AD4426">
        <f>IF(h!$A6238=AD$1,1,0)</f>
        <v>0</v>
      </c>
      <c r="AE4426">
        <f>IF(h!$A6238=AE$1,1,0)</f>
        <v>0</v>
      </c>
      <c r="AF4426">
        <f t="shared" si="712"/>
        <v>0</v>
      </c>
      <c r="AG4426">
        <f t="shared" si="712"/>
        <v>0</v>
      </c>
      <c r="AH4426">
        <f t="shared" si="712"/>
        <v>0</v>
      </c>
      <c r="AI4426">
        <f>IF(h!$A6238=AI$1,1,0)</f>
        <v>0</v>
      </c>
      <c r="AJ4426" t="str">
        <f t="shared" si="710"/>
        <v>Valid</v>
      </c>
      <c r="AK4426" t="str">
        <f t="shared" si="711"/>
        <v>Service Department</v>
      </c>
    </row>
    <row r="4427" spans="1:37" x14ac:dyDescent="0.3">
      <c r="A4427">
        <v>983968</v>
      </c>
      <c r="B4427" s="2">
        <v>41803.655046296299</v>
      </c>
      <c r="C4427">
        <v>78320</v>
      </c>
      <c r="D4427" t="s">
        <v>38</v>
      </c>
      <c r="E4427">
        <f>IF(Sheet4!D323="Hired",1,0)</f>
        <v>1</v>
      </c>
      <c r="F4427" t="str">
        <f t="shared" si="705"/>
        <v>Hired</v>
      </c>
      <c r="G4427" t="str">
        <f t="shared" si="706"/>
        <v>Valid</v>
      </c>
      <c r="I4427">
        <f>IF(Sheet4!$A323=I$1,1,0)</f>
        <v>0</v>
      </c>
      <c r="J4427">
        <f>IF(Sheet4!$A323=J$1,1,0)</f>
        <v>1</v>
      </c>
      <c r="K4427" t="str">
        <f t="shared" si="707"/>
        <v>Valid</v>
      </c>
      <c r="L4427" t="str">
        <f t="shared" si="708"/>
        <v>Female</v>
      </c>
      <c r="M4427">
        <f>IF(Sheet4!$C323=M$1,1,0)</f>
        <v>0</v>
      </c>
      <c r="N4427">
        <f>IF(Sheet4!$C323=N$1,1,0)</f>
        <v>0</v>
      </c>
      <c r="O4427">
        <f>IF(Sheet4!$C323=O$1,1,0)</f>
        <v>0</v>
      </c>
      <c r="P4427">
        <f>IF(Sheet4!$C323=P$1,1,0)</f>
        <v>0</v>
      </c>
      <c r="Q4427">
        <f>IF(Sheet4!$C323=Q$1,1,0)</f>
        <v>0</v>
      </c>
      <c r="R4427">
        <f>IF(Sheet4!$C323=R$1,1,0)</f>
        <v>0</v>
      </c>
      <c r="S4427">
        <f>IF(Sheet4!$C323=S$1,1,0)</f>
        <v>0</v>
      </c>
      <c r="T4427">
        <f>IF(Sheet4!$C323=T$1,1,0)</f>
        <v>0</v>
      </c>
      <c r="U4427">
        <f>IF(Sheet4!$C323=U$1,1,0)</f>
        <v>0</v>
      </c>
      <c r="V4427">
        <f>IF(Sheet4!$C323=V$1,1,0)</f>
        <v>0</v>
      </c>
      <c r="W4427">
        <f>IF(Sheet4!$C323=W$1,1,0)</f>
        <v>0</v>
      </c>
      <c r="X4427">
        <f>IF(Sheet4!$C323=X$1,1,0)</f>
        <v>1</v>
      </c>
      <c r="Y4427">
        <f>IF(Sheet4!$C323=Y$1,1,0)</f>
        <v>0</v>
      </c>
      <c r="Z4427">
        <f>IF(Sheet4!$C323=Z$1,1,0)</f>
        <v>0</v>
      </c>
      <c r="AA4427" t="str">
        <f t="shared" si="709"/>
        <v>Valid</v>
      </c>
      <c r="AB4427">
        <f>IF(h!$A323=AB$1,1,0)</f>
        <v>1</v>
      </c>
      <c r="AC4427">
        <f>IF(h!$A323=AC$1,1,0)</f>
        <v>0</v>
      </c>
      <c r="AD4427">
        <f>IF(h!$A323=AD$1,1,0)</f>
        <v>0</v>
      </c>
      <c r="AE4427">
        <f>IF(h!$A323=AE$1,1,0)</f>
        <v>0</v>
      </c>
      <c r="AF4427">
        <f t="shared" si="712"/>
        <v>0</v>
      </c>
      <c r="AG4427">
        <f t="shared" si="712"/>
        <v>0</v>
      </c>
      <c r="AH4427">
        <f t="shared" si="712"/>
        <v>0</v>
      </c>
      <c r="AI4427">
        <f>IF(h!$A323=AI$1,1,0)</f>
        <v>0</v>
      </c>
      <c r="AJ4427" t="str">
        <f t="shared" si="710"/>
        <v>Valid</v>
      </c>
      <c r="AK4427" t="str">
        <f t="shared" si="711"/>
        <v>Service Department</v>
      </c>
    </row>
    <row r="4428" spans="1:37" x14ac:dyDescent="0.3">
      <c r="A4428">
        <v>55915</v>
      </c>
      <c r="B4428" s="2">
        <v>41822.855046296296</v>
      </c>
      <c r="C4428">
        <v>78339</v>
      </c>
      <c r="D4428" t="s">
        <v>38</v>
      </c>
      <c r="E4428">
        <f>IF(Sheet4!D5698="Hired",1,0)</f>
        <v>1</v>
      </c>
      <c r="F4428" t="str">
        <f t="shared" si="705"/>
        <v>Hired</v>
      </c>
      <c r="G4428" t="str">
        <f t="shared" si="706"/>
        <v>Valid</v>
      </c>
      <c r="I4428">
        <f>IF(Sheet4!$A5698=I$1,1,0)</f>
        <v>0</v>
      </c>
      <c r="J4428">
        <f>IF(Sheet4!$A5698=J$1,1,0)</f>
        <v>1</v>
      </c>
      <c r="K4428" t="str">
        <f t="shared" si="707"/>
        <v>Valid</v>
      </c>
      <c r="L4428" t="str">
        <f t="shared" si="708"/>
        <v>Female</v>
      </c>
      <c r="M4428">
        <f>IF(Sheet4!$C5698=M$1,1,0)</f>
        <v>0</v>
      </c>
      <c r="N4428">
        <f>IF(Sheet4!$C5698=N$1,1,0)</f>
        <v>0</v>
      </c>
      <c r="O4428">
        <f>IF(Sheet4!$C5698=O$1,1,0)</f>
        <v>0</v>
      </c>
      <c r="P4428">
        <f>IF(Sheet4!$C5698=P$1,1,0)</f>
        <v>0</v>
      </c>
      <c r="Q4428">
        <f>IF(Sheet4!$C5698=Q$1,1,0)</f>
        <v>0</v>
      </c>
      <c r="R4428">
        <f>IF(Sheet4!$C5698=R$1,1,0)</f>
        <v>0</v>
      </c>
      <c r="S4428">
        <f>IF(Sheet4!$C5698=S$1,1,0)</f>
        <v>0</v>
      </c>
      <c r="T4428">
        <f>IF(Sheet4!$C5698=T$1,1,0)</f>
        <v>0</v>
      </c>
      <c r="U4428">
        <f>IF(Sheet4!$C5698=U$1,1,0)</f>
        <v>0</v>
      </c>
      <c r="V4428">
        <f>IF(Sheet4!$C5698=V$1,1,0)</f>
        <v>0</v>
      </c>
      <c r="W4428">
        <f>IF(Sheet4!$C5698=W$1,1,0)</f>
        <v>0</v>
      </c>
      <c r="X4428">
        <f>IF(Sheet4!$C5698=X$1,1,0)</f>
        <v>0</v>
      </c>
      <c r="Y4428">
        <f>IF(Sheet4!$C5698=Y$1,1,0)</f>
        <v>1</v>
      </c>
      <c r="Z4428">
        <f>IF(Sheet4!$C5698=Z$1,1,0)</f>
        <v>0</v>
      </c>
      <c r="AA4428" t="str">
        <f t="shared" si="709"/>
        <v>Valid</v>
      </c>
      <c r="AB4428">
        <f>IF(h!$A5698=AB$1,1,0)</f>
        <v>0</v>
      </c>
      <c r="AC4428">
        <f>IF(h!$A5698=AC$1,1,0)</f>
        <v>1</v>
      </c>
      <c r="AD4428">
        <f>IF(h!$A5698=AD$1,1,0)</f>
        <v>0</v>
      </c>
      <c r="AE4428">
        <f>IF(h!$A5698=AE$1,1,0)</f>
        <v>0</v>
      </c>
      <c r="AF4428">
        <f t="shared" si="712"/>
        <v>0</v>
      </c>
      <c r="AG4428">
        <f t="shared" si="712"/>
        <v>0</v>
      </c>
      <c r="AH4428">
        <f t="shared" si="712"/>
        <v>0</v>
      </c>
      <c r="AI4428">
        <f>IF(h!$A5698=AI$1,1,0)</f>
        <v>0</v>
      </c>
      <c r="AJ4428" t="str">
        <f t="shared" si="710"/>
        <v>Valid</v>
      </c>
      <c r="AK4428" t="str">
        <f t="shared" si="711"/>
        <v>Operation Department</v>
      </c>
    </row>
    <row r="4429" spans="1:37" x14ac:dyDescent="0.3">
      <c r="A4429">
        <v>818355</v>
      </c>
      <c r="B4429" s="2">
        <v>41836.51363425926</v>
      </c>
      <c r="C4429">
        <v>78340</v>
      </c>
      <c r="D4429" t="s">
        <v>38</v>
      </c>
      <c r="E4429">
        <f>IF(Sheet4!D2111="Hired",1,0)</f>
        <v>1</v>
      </c>
      <c r="F4429" t="str">
        <f t="shared" si="705"/>
        <v>Hired</v>
      </c>
      <c r="G4429" t="str">
        <f t="shared" si="706"/>
        <v>Valid</v>
      </c>
      <c r="I4429">
        <f>IF(Sheet4!$A2111=I$1,1,0)</f>
        <v>1</v>
      </c>
      <c r="J4429">
        <f>IF(Sheet4!$A2111=J$1,1,0)</f>
        <v>0</v>
      </c>
      <c r="K4429" t="str">
        <f t="shared" si="707"/>
        <v>Valid</v>
      </c>
      <c r="L4429" t="str">
        <f t="shared" si="708"/>
        <v>Male</v>
      </c>
      <c r="M4429">
        <f>IF(Sheet4!$C2111=M$1,1,0)</f>
        <v>0</v>
      </c>
      <c r="N4429">
        <f>IF(Sheet4!$C2111=N$1,1,0)</f>
        <v>0</v>
      </c>
      <c r="O4429">
        <f>IF(Sheet4!$C2111=O$1,1,0)</f>
        <v>0</v>
      </c>
      <c r="P4429">
        <f>IF(Sheet4!$C2111=P$1,1,0)</f>
        <v>0</v>
      </c>
      <c r="Q4429">
        <f>IF(Sheet4!$C2111=Q$1,1,0)</f>
        <v>0</v>
      </c>
      <c r="R4429">
        <f>IF(Sheet4!$C2111=R$1,1,0)</f>
        <v>0</v>
      </c>
      <c r="S4429">
        <f>IF(Sheet4!$C2111=S$1,1,0)</f>
        <v>0</v>
      </c>
      <c r="T4429">
        <f>IF(Sheet4!$C2111=T$1,1,0)</f>
        <v>0</v>
      </c>
      <c r="U4429">
        <f>IF(Sheet4!$C2111=U$1,1,0)</f>
        <v>1</v>
      </c>
      <c r="V4429">
        <f>IF(Sheet4!$C2111=V$1,1,0)</f>
        <v>0</v>
      </c>
      <c r="W4429">
        <f>IF(Sheet4!$C2111=W$1,1,0)</f>
        <v>0</v>
      </c>
      <c r="X4429">
        <f>IF(Sheet4!$C2111=X$1,1,0)</f>
        <v>0</v>
      </c>
      <c r="Y4429">
        <f>IF(Sheet4!$C2111=Y$1,1,0)</f>
        <v>0</v>
      </c>
      <c r="Z4429">
        <f>IF(Sheet4!$C2111=Z$1,1,0)</f>
        <v>0</v>
      </c>
      <c r="AA4429" t="str">
        <f t="shared" si="709"/>
        <v>Valid</v>
      </c>
      <c r="AB4429">
        <f>IF(h!$A2111=AB$1,1,0)</f>
        <v>0</v>
      </c>
      <c r="AC4429">
        <f>IF(h!$A2111=AC$1,1,0)</f>
        <v>1</v>
      </c>
      <c r="AD4429">
        <f>IF(h!$A2111=AD$1,1,0)</f>
        <v>0</v>
      </c>
      <c r="AE4429">
        <f>IF(h!$A2111=AE$1,1,0)</f>
        <v>0</v>
      </c>
      <c r="AF4429">
        <f t="shared" si="712"/>
        <v>0</v>
      </c>
      <c r="AG4429">
        <f t="shared" si="712"/>
        <v>0</v>
      </c>
      <c r="AH4429">
        <f t="shared" si="712"/>
        <v>0</v>
      </c>
      <c r="AI4429">
        <f>IF(h!$A2111=AI$1,1,0)</f>
        <v>0</v>
      </c>
      <c r="AJ4429" t="str">
        <f t="shared" si="710"/>
        <v>Valid</v>
      </c>
      <c r="AK4429" t="str">
        <f t="shared" si="711"/>
        <v>Operation Department</v>
      </c>
    </row>
    <row r="4430" spans="1:37" x14ac:dyDescent="0.3">
      <c r="A4430">
        <v>597869</v>
      </c>
      <c r="B4430" s="2">
        <v>41843.648229166669</v>
      </c>
      <c r="C4430">
        <v>78358</v>
      </c>
      <c r="D4430" t="s">
        <v>38</v>
      </c>
      <c r="E4430">
        <f>IF(Sheet4!D1511="Hired",1,0)</f>
        <v>1</v>
      </c>
      <c r="F4430" t="str">
        <f t="shared" si="705"/>
        <v>Hired</v>
      </c>
      <c r="G4430" t="str">
        <f t="shared" si="706"/>
        <v>Valid</v>
      </c>
      <c r="I4430">
        <f>IF(Sheet4!$A1511=I$1,1,0)</f>
        <v>0</v>
      </c>
      <c r="J4430">
        <f>IF(Sheet4!$A1511=J$1,1,0)</f>
        <v>1</v>
      </c>
      <c r="K4430" t="str">
        <f t="shared" si="707"/>
        <v>Valid</v>
      </c>
      <c r="L4430" t="str">
        <f t="shared" si="708"/>
        <v>Female</v>
      </c>
      <c r="M4430">
        <f>IF(Sheet4!$C1511=M$1,1,0)</f>
        <v>0</v>
      </c>
      <c r="N4430">
        <f>IF(Sheet4!$C1511=N$1,1,0)</f>
        <v>0</v>
      </c>
      <c r="O4430">
        <f>IF(Sheet4!$C1511=O$1,1,0)</f>
        <v>0</v>
      </c>
      <c r="P4430">
        <f>IF(Sheet4!$C1511=P$1,1,0)</f>
        <v>1</v>
      </c>
      <c r="Q4430">
        <f>IF(Sheet4!$C1511=Q$1,1,0)</f>
        <v>0</v>
      </c>
      <c r="R4430">
        <f>IF(Sheet4!$C1511=R$1,1,0)</f>
        <v>0</v>
      </c>
      <c r="S4430">
        <f>IF(Sheet4!$C1511=S$1,1,0)</f>
        <v>0</v>
      </c>
      <c r="T4430">
        <f>IF(Sheet4!$C1511=T$1,1,0)</f>
        <v>0</v>
      </c>
      <c r="U4430">
        <f>IF(Sheet4!$C1511=U$1,1,0)</f>
        <v>0</v>
      </c>
      <c r="V4430">
        <f>IF(Sheet4!$C1511=V$1,1,0)</f>
        <v>0</v>
      </c>
      <c r="W4430">
        <f>IF(Sheet4!$C1511=W$1,1,0)</f>
        <v>0</v>
      </c>
      <c r="X4430">
        <f>IF(Sheet4!$C1511=X$1,1,0)</f>
        <v>0</v>
      </c>
      <c r="Y4430">
        <f>IF(Sheet4!$C1511=Y$1,1,0)</f>
        <v>0</v>
      </c>
      <c r="Z4430">
        <f>IF(Sheet4!$C1511=Z$1,1,0)</f>
        <v>0</v>
      </c>
      <c r="AA4430" t="str">
        <f t="shared" si="709"/>
        <v>Valid</v>
      </c>
      <c r="AB4430">
        <f>IF(h!$A1511=AB$1,1,0)</f>
        <v>0</v>
      </c>
      <c r="AC4430">
        <f>IF(h!$A1511=AC$1,1,0)</f>
        <v>1</v>
      </c>
      <c r="AD4430">
        <f>IF(h!$A1511=AD$1,1,0)</f>
        <v>0</v>
      </c>
      <c r="AE4430">
        <f>IF(h!$A1511=AE$1,1,0)</f>
        <v>0</v>
      </c>
      <c r="AF4430">
        <f t="shared" si="712"/>
        <v>0</v>
      </c>
      <c r="AG4430">
        <f t="shared" si="712"/>
        <v>0</v>
      </c>
      <c r="AH4430">
        <f t="shared" si="712"/>
        <v>0</v>
      </c>
      <c r="AI4430">
        <f>IF(h!$A1511=AI$1,1,0)</f>
        <v>0</v>
      </c>
      <c r="AJ4430" t="str">
        <f t="shared" si="710"/>
        <v>Valid</v>
      </c>
      <c r="AK4430" t="str">
        <f t="shared" si="711"/>
        <v>Operation Department</v>
      </c>
    </row>
    <row r="4431" spans="1:37" x14ac:dyDescent="0.3">
      <c r="A4431">
        <v>678790</v>
      </c>
      <c r="B4431" s="2">
        <v>41831.728171296294</v>
      </c>
      <c r="C4431">
        <v>78359</v>
      </c>
      <c r="D4431" t="s">
        <v>38</v>
      </c>
      <c r="E4431">
        <f>IF(Sheet4!D6724="Hired",1,0)</f>
        <v>1</v>
      </c>
      <c r="F4431" t="str">
        <f t="shared" si="705"/>
        <v>Hired</v>
      </c>
      <c r="G4431" t="str">
        <f t="shared" si="706"/>
        <v>Valid</v>
      </c>
      <c r="I4431">
        <f>IF(Sheet4!$A6724=I$1,1,0)</f>
        <v>1</v>
      </c>
      <c r="J4431">
        <f>IF(Sheet4!$A6724=J$1,1,0)</f>
        <v>0</v>
      </c>
      <c r="K4431" t="str">
        <f t="shared" si="707"/>
        <v>Valid</v>
      </c>
      <c r="L4431" t="str">
        <f t="shared" si="708"/>
        <v>Male</v>
      </c>
      <c r="M4431">
        <f>IF(Sheet4!$C6724=M$1,1,0)</f>
        <v>0</v>
      </c>
      <c r="N4431">
        <f>IF(Sheet4!$C6724=N$1,1,0)</f>
        <v>0</v>
      </c>
      <c r="O4431">
        <f>IF(Sheet4!$C6724=O$1,1,0)</f>
        <v>0</v>
      </c>
      <c r="P4431">
        <f>IF(Sheet4!$C6724=P$1,1,0)</f>
        <v>0</v>
      </c>
      <c r="Q4431">
        <f>IF(Sheet4!$C6724=Q$1,1,0)</f>
        <v>0</v>
      </c>
      <c r="R4431">
        <f>IF(Sheet4!$C6724=R$1,1,0)</f>
        <v>0</v>
      </c>
      <c r="S4431">
        <f>IF(Sheet4!$C6724=S$1,1,0)</f>
        <v>0</v>
      </c>
      <c r="T4431">
        <f>IF(Sheet4!$C6724=T$1,1,0)</f>
        <v>0</v>
      </c>
      <c r="U4431">
        <f>IF(Sheet4!$C6724=U$1,1,0)</f>
        <v>0</v>
      </c>
      <c r="V4431">
        <f>IF(Sheet4!$C6724=V$1,1,0)</f>
        <v>0</v>
      </c>
      <c r="W4431">
        <f>IF(Sheet4!$C6724=W$1,1,0)</f>
        <v>0</v>
      </c>
      <c r="X4431">
        <f>IF(Sheet4!$C6724=X$1,1,0)</f>
        <v>0</v>
      </c>
      <c r="Y4431">
        <f>IF(Sheet4!$C6724=Y$1,1,0)</f>
        <v>1</v>
      </c>
      <c r="Z4431">
        <f>IF(Sheet4!$C6724=Z$1,1,0)</f>
        <v>0</v>
      </c>
      <c r="AA4431" t="str">
        <f t="shared" si="709"/>
        <v>Valid</v>
      </c>
      <c r="AB4431">
        <f>IF(h!$A6724=AB$1,1,0)</f>
        <v>1</v>
      </c>
      <c r="AC4431">
        <f>IF(h!$A6724=AC$1,1,0)</f>
        <v>0</v>
      </c>
      <c r="AD4431">
        <f>IF(h!$A6724=AD$1,1,0)</f>
        <v>0</v>
      </c>
      <c r="AE4431">
        <f>IF(h!$A6724=AE$1,1,0)</f>
        <v>0</v>
      </c>
      <c r="AF4431">
        <f t="shared" si="712"/>
        <v>0</v>
      </c>
      <c r="AG4431">
        <f t="shared" si="712"/>
        <v>0</v>
      </c>
      <c r="AH4431">
        <f t="shared" si="712"/>
        <v>0</v>
      </c>
      <c r="AI4431">
        <f>IF(h!$A6724=AI$1,1,0)</f>
        <v>0</v>
      </c>
      <c r="AJ4431" t="str">
        <f t="shared" si="710"/>
        <v>Valid</v>
      </c>
      <c r="AK4431" t="str">
        <f t="shared" si="711"/>
        <v>Service Department</v>
      </c>
    </row>
    <row r="4432" spans="1:37" hidden="1" x14ac:dyDescent="0.3">
      <c r="A4432">
        <v>867135</v>
      </c>
      <c r="B4432" s="2">
        <v>41801.52171296296</v>
      </c>
      <c r="C4432">
        <v>78364</v>
      </c>
      <c r="D4432" t="s">
        <v>38</v>
      </c>
      <c r="E4432">
        <f>IF(Sheet4!D388="Hired",1,0)</f>
        <v>0</v>
      </c>
      <c r="F4432" t="str">
        <f t="shared" si="705"/>
        <v>Rejected</v>
      </c>
      <c r="G4432" t="str">
        <f t="shared" si="706"/>
        <v>Valid</v>
      </c>
      <c r="I4432">
        <f>IF(Sheet4!$A388=I$1,1,0)</f>
        <v>1</v>
      </c>
      <c r="J4432">
        <f>IF(Sheet4!$A388=J$1,1,0)</f>
        <v>0</v>
      </c>
      <c r="K4432" t="str">
        <f t="shared" si="707"/>
        <v>Valid</v>
      </c>
      <c r="L4432" t="str">
        <f t="shared" si="708"/>
        <v>Male</v>
      </c>
      <c r="M4432">
        <f>IF(Sheet4!$C388=M$1,1,0)</f>
        <v>0</v>
      </c>
      <c r="N4432">
        <f>IF(Sheet4!$C388=N$1,1,0)</f>
        <v>0</v>
      </c>
      <c r="O4432">
        <f>IF(Sheet4!$C388=O$1,1,0)</f>
        <v>0</v>
      </c>
      <c r="P4432">
        <f>IF(Sheet4!$C388=P$1,1,0)</f>
        <v>0</v>
      </c>
      <c r="Q4432">
        <f>IF(Sheet4!$C388=Q$1,1,0)</f>
        <v>0</v>
      </c>
      <c r="R4432">
        <f>IF(Sheet4!$C388=R$1,1,0)</f>
        <v>0</v>
      </c>
      <c r="S4432">
        <f>IF(Sheet4!$C388=S$1,1,0)</f>
        <v>1</v>
      </c>
      <c r="T4432">
        <f>IF(Sheet4!$C388=T$1,1,0)</f>
        <v>0</v>
      </c>
      <c r="U4432">
        <f>IF(Sheet4!$C388=U$1,1,0)</f>
        <v>0</v>
      </c>
      <c r="V4432">
        <f>IF(Sheet4!$C388=V$1,1,0)</f>
        <v>0</v>
      </c>
      <c r="W4432">
        <f>IF(Sheet4!$C388=W$1,1,0)</f>
        <v>0</v>
      </c>
      <c r="X4432">
        <f>IF(Sheet4!$C388=X$1,1,0)</f>
        <v>0</v>
      </c>
      <c r="Y4432">
        <f>IF(Sheet4!$C388=Y$1,1,0)</f>
        <v>0</v>
      </c>
      <c r="Z4432">
        <f>IF(Sheet4!$C388=Z$1,1,0)</f>
        <v>0</v>
      </c>
      <c r="AA4432" t="str">
        <f t="shared" si="709"/>
        <v>Valid</v>
      </c>
      <c r="AB4432">
        <f>IF(h!$A388=AB$1,1,0)</f>
        <v>0</v>
      </c>
      <c r="AC4432">
        <f>IF(h!$A388=AC$1,1,0)</f>
        <v>0</v>
      </c>
      <c r="AD4432">
        <f>IF(h!$A388=AD$1,1,0)</f>
        <v>1</v>
      </c>
      <c r="AE4432">
        <f>IF(h!$A388=AE$1,1,0)</f>
        <v>0</v>
      </c>
      <c r="AF4432">
        <f t="shared" si="712"/>
        <v>0</v>
      </c>
      <c r="AG4432">
        <f t="shared" si="712"/>
        <v>0</v>
      </c>
      <c r="AH4432">
        <f t="shared" si="712"/>
        <v>0</v>
      </c>
      <c r="AI4432">
        <f>IF(h!$A388=AI$1,1,0)</f>
        <v>0</v>
      </c>
      <c r="AJ4432" t="str">
        <f t="shared" si="710"/>
        <v>Valid</v>
      </c>
      <c r="AK4432" t="str">
        <f t="shared" si="711"/>
        <v>Sales Department</v>
      </c>
    </row>
    <row r="4433" spans="1:37" x14ac:dyDescent="0.3">
      <c r="A4433">
        <v>63948</v>
      </c>
      <c r="B4433" s="2">
        <v>41761.790810185186</v>
      </c>
      <c r="C4433">
        <v>78389</v>
      </c>
      <c r="D4433" t="s">
        <v>38</v>
      </c>
      <c r="E4433">
        <f>IF(Sheet4!D4254="Hired",1,0)</f>
        <v>1</v>
      </c>
      <c r="F4433" t="str">
        <f t="shared" si="705"/>
        <v>Hired</v>
      </c>
      <c r="G4433" t="str">
        <f t="shared" si="706"/>
        <v>Valid</v>
      </c>
      <c r="I4433">
        <f>IF(Sheet4!$A4254=I$1,1,0)</f>
        <v>0</v>
      </c>
      <c r="J4433">
        <f>IF(Sheet4!$A4254=J$1,1,0)</f>
        <v>1</v>
      </c>
      <c r="K4433" t="str">
        <f t="shared" si="707"/>
        <v>Valid</v>
      </c>
      <c r="L4433" t="str">
        <f t="shared" si="708"/>
        <v>Female</v>
      </c>
      <c r="M4433">
        <f>IF(Sheet4!$C4254=M$1,1,0)</f>
        <v>0</v>
      </c>
      <c r="N4433">
        <f>IF(Sheet4!$C4254=N$1,1,0)</f>
        <v>0</v>
      </c>
      <c r="O4433">
        <f>IF(Sheet4!$C4254=O$1,1,0)</f>
        <v>0</v>
      </c>
      <c r="P4433">
        <f>IF(Sheet4!$C4254=P$1,1,0)</f>
        <v>0</v>
      </c>
      <c r="Q4433">
        <f>IF(Sheet4!$C4254=Q$1,1,0)</f>
        <v>0</v>
      </c>
      <c r="R4433">
        <f>IF(Sheet4!$C4254=R$1,1,0)</f>
        <v>0</v>
      </c>
      <c r="S4433">
        <f>IF(Sheet4!$C4254=S$1,1,0)</f>
        <v>1</v>
      </c>
      <c r="T4433">
        <f>IF(Sheet4!$C4254=T$1,1,0)</f>
        <v>0</v>
      </c>
      <c r="U4433">
        <f>IF(Sheet4!$C4254=U$1,1,0)</f>
        <v>0</v>
      </c>
      <c r="V4433">
        <f>IF(Sheet4!$C4254=V$1,1,0)</f>
        <v>0</v>
      </c>
      <c r="W4433">
        <f>IF(Sheet4!$C4254=W$1,1,0)</f>
        <v>0</v>
      </c>
      <c r="X4433">
        <f>IF(Sheet4!$C4254=X$1,1,0)</f>
        <v>0</v>
      </c>
      <c r="Y4433">
        <f>IF(Sheet4!$C4254=Y$1,1,0)</f>
        <v>0</v>
      </c>
      <c r="Z4433">
        <f>IF(Sheet4!$C4254=Z$1,1,0)</f>
        <v>0</v>
      </c>
      <c r="AA4433" t="str">
        <f t="shared" si="709"/>
        <v>Valid</v>
      </c>
      <c r="AB4433">
        <f>IF(h!$A4254=AB$1,1,0)</f>
        <v>0</v>
      </c>
      <c r="AC4433">
        <f>IF(h!$A4254=AC$1,1,0)</f>
        <v>1</v>
      </c>
      <c r="AD4433">
        <f>IF(h!$A4254=AD$1,1,0)</f>
        <v>0</v>
      </c>
      <c r="AE4433">
        <f>IF(h!$A4254=AE$1,1,0)</f>
        <v>0</v>
      </c>
      <c r="AF4433">
        <f t="shared" si="712"/>
        <v>0</v>
      </c>
      <c r="AG4433">
        <f t="shared" si="712"/>
        <v>0</v>
      </c>
      <c r="AH4433">
        <f t="shared" si="712"/>
        <v>0</v>
      </c>
      <c r="AI4433">
        <f>IF(h!$A4254=AI$1,1,0)</f>
        <v>0</v>
      </c>
      <c r="AJ4433" t="str">
        <f t="shared" si="710"/>
        <v>Valid</v>
      </c>
      <c r="AK4433" t="str">
        <f t="shared" si="711"/>
        <v>Operation Department</v>
      </c>
    </row>
    <row r="4434" spans="1:37" hidden="1" x14ac:dyDescent="0.3">
      <c r="A4434">
        <v>530573</v>
      </c>
      <c r="B4434" s="2">
        <v>41857.686863425923</v>
      </c>
      <c r="C4434">
        <v>78475</v>
      </c>
      <c r="D4434" t="s">
        <v>38</v>
      </c>
      <c r="E4434">
        <f>IF(Sheet4!D999="Hired",1,0)</f>
        <v>0</v>
      </c>
      <c r="F4434" t="str">
        <f t="shared" si="705"/>
        <v>Rejected</v>
      </c>
      <c r="G4434" t="str">
        <f t="shared" si="706"/>
        <v>Valid</v>
      </c>
      <c r="I4434">
        <f>IF(Sheet4!$A999=I$1,1,0)</f>
        <v>0</v>
      </c>
      <c r="J4434">
        <f>IF(Sheet4!$A999=J$1,1,0)</f>
        <v>1</v>
      </c>
      <c r="K4434" t="str">
        <f t="shared" si="707"/>
        <v>Valid</v>
      </c>
      <c r="L4434" t="str">
        <f t="shared" si="708"/>
        <v>Female</v>
      </c>
      <c r="M4434">
        <f>IF(Sheet4!$C999=M$1,1,0)</f>
        <v>0</v>
      </c>
      <c r="N4434">
        <f>IF(Sheet4!$C999=N$1,1,0)</f>
        <v>0</v>
      </c>
      <c r="O4434">
        <f>IF(Sheet4!$C999=O$1,1,0)</f>
        <v>0</v>
      </c>
      <c r="P4434">
        <f>IF(Sheet4!$C999=P$1,1,0)</f>
        <v>0</v>
      </c>
      <c r="Q4434">
        <f>IF(Sheet4!$C999=Q$1,1,0)</f>
        <v>0</v>
      </c>
      <c r="R4434">
        <f>IF(Sheet4!$C999=R$1,1,0)</f>
        <v>0</v>
      </c>
      <c r="S4434">
        <f>IF(Sheet4!$C999=S$1,1,0)</f>
        <v>0</v>
      </c>
      <c r="T4434">
        <f>IF(Sheet4!$C999=T$1,1,0)</f>
        <v>0</v>
      </c>
      <c r="U4434">
        <f>IF(Sheet4!$C999=U$1,1,0)</f>
        <v>1</v>
      </c>
      <c r="V4434">
        <f>IF(Sheet4!$C999=V$1,1,0)</f>
        <v>0</v>
      </c>
      <c r="W4434">
        <f>IF(Sheet4!$C999=W$1,1,0)</f>
        <v>0</v>
      </c>
      <c r="X4434">
        <f>IF(Sheet4!$C999=X$1,1,0)</f>
        <v>0</v>
      </c>
      <c r="Y4434">
        <f>IF(Sheet4!$C999=Y$1,1,0)</f>
        <v>0</v>
      </c>
      <c r="Z4434">
        <f>IF(Sheet4!$C999=Z$1,1,0)</f>
        <v>0</v>
      </c>
      <c r="AA4434" t="str">
        <f t="shared" si="709"/>
        <v>Valid</v>
      </c>
      <c r="AB4434">
        <f>IF(h!$A999=AB$1,1,0)</f>
        <v>0</v>
      </c>
      <c r="AC4434">
        <f>IF(h!$A999=AC$1,1,0)</f>
        <v>1</v>
      </c>
      <c r="AD4434">
        <f>IF(h!$A999=AD$1,1,0)</f>
        <v>0</v>
      </c>
      <c r="AE4434">
        <f>IF(h!$A999=AE$1,1,0)</f>
        <v>0</v>
      </c>
      <c r="AF4434">
        <f t="shared" si="712"/>
        <v>0</v>
      </c>
      <c r="AG4434">
        <f t="shared" si="712"/>
        <v>0</v>
      </c>
      <c r="AH4434">
        <f t="shared" si="712"/>
        <v>0</v>
      </c>
      <c r="AI4434">
        <f>IF(h!$A999=AI$1,1,0)</f>
        <v>0</v>
      </c>
      <c r="AJ4434" t="str">
        <f t="shared" si="710"/>
        <v>Valid</v>
      </c>
      <c r="AK4434" t="str">
        <f t="shared" si="711"/>
        <v>Operation Department</v>
      </c>
    </row>
    <row r="4435" spans="1:37" x14ac:dyDescent="0.3">
      <c r="A4435">
        <v>703725</v>
      </c>
      <c r="B4435" s="2">
        <v>41857.498715277776</v>
      </c>
      <c r="C4435">
        <v>78504</v>
      </c>
      <c r="D4435" t="s">
        <v>38</v>
      </c>
      <c r="E4435">
        <f>IF(Sheet4!D5204="Hired",1,0)</f>
        <v>1</v>
      </c>
      <c r="F4435" t="str">
        <f t="shared" si="705"/>
        <v>Hired</v>
      </c>
      <c r="G4435" t="str">
        <f t="shared" si="706"/>
        <v>Valid</v>
      </c>
      <c r="I4435">
        <f>IF(Sheet4!$A5204=I$1,1,0)</f>
        <v>0</v>
      </c>
      <c r="J4435">
        <f>IF(Sheet4!$A5204=J$1,1,0)</f>
        <v>1</v>
      </c>
      <c r="K4435" t="str">
        <f t="shared" si="707"/>
        <v>Valid</v>
      </c>
      <c r="L4435" t="str">
        <f t="shared" si="708"/>
        <v>Female</v>
      </c>
      <c r="M4435">
        <f>IF(Sheet4!$C5204=M$1,1,0)</f>
        <v>0</v>
      </c>
      <c r="N4435">
        <f>IF(Sheet4!$C5204=N$1,1,0)</f>
        <v>0</v>
      </c>
      <c r="O4435">
        <f>IF(Sheet4!$C5204=O$1,1,0)</f>
        <v>0</v>
      </c>
      <c r="P4435">
        <f>IF(Sheet4!$C5204=P$1,1,0)</f>
        <v>0</v>
      </c>
      <c r="Q4435">
        <f>IF(Sheet4!$C5204=Q$1,1,0)</f>
        <v>0</v>
      </c>
      <c r="R4435">
        <f>IF(Sheet4!$C5204=R$1,1,0)</f>
        <v>1</v>
      </c>
      <c r="S4435">
        <f>IF(Sheet4!$C5204=S$1,1,0)</f>
        <v>0</v>
      </c>
      <c r="T4435">
        <f>IF(Sheet4!$C5204=T$1,1,0)</f>
        <v>0</v>
      </c>
      <c r="U4435">
        <f>IF(Sheet4!$C5204=U$1,1,0)</f>
        <v>0</v>
      </c>
      <c r="V4435">
        <f>IF(Sheet4!$C5204=V$1,1,0)</f>
        <v>0</v>
      </c>
      <c r="W4435">
        <f>IF(Sheet4!$C5204=W$1,1,0)</f>
        <v>0</v>
      </c>
      <c r="X4435">
        <f>IF(Sheet4!$C5204=X$1,1,0)</f>
        <v>0</v>
      </c>
      <c r="Y4435">
        <f>IF(Sheet4!$C5204=Y$1,1,0)</f>
        <v>0</v>
      </c>
      <c r="Z4435">
        <f>IF(Sheet4!$C5204=Z$1,1,0)</f>
        <v>0</v>
      </c>
      <c r="AA4435" t="str">
        <f t="shared" si="709"/>
        <v>Valid</v>
      </c>
      <c r="AB4435">
        <f>IF(h!$A5204=AB$1,1,0)</f>
        <v>1</v>
      </c>
      <c r="AC4435">
        <f>IF(h!$A5204=AC$1,1,0)</f>
        <v>0</v>
      </c>
      <c r="AD4435">
        <f>IF(h!$A5204=AD$1,1,0)</f>
        <v>0</v>
      </c>
      <c r="AE4435">
        <f>IF(h!$A5204=AE$1,1,0)</f>
        <v>0</v>
      </c>
      <c r="AF4435">
        <f t="shared" si="712"/>
        <v>0</v>
      </c>
      <c r="AG4435">
        <f t="shared" si="712"/>
        <v>0</v>
      </c>
      <c r="AH4435">
        <f t="shared" si="712"/>
        <v>0</v>
      </c>
      <c r="AI4435">
        <f>IF(h!$A5204=AI$1,1,0)</f>
        <v>0</v>
      </c>
      <c r="AJ4435" t="str">
        <f t="shared" si="710"/>
        <v>Valid</v>
      </c>
      <c r="AK4435" t="str">
        <f t="shared" si="711"/>
        <v>Service Department</v>
      </c>
    </row>
    <row r="4436" spans="1:37" x14ac:dyDescent="0.3">
      <c r="A4436">
        <v>926387</v>
      </c>
      <c r="B4436" s="2">
        <v>41799.396620370368</v>
      </c>
      <c r="C4436">
        <v>78537</v>
      </c>
      <c r="D4436" t="s">
        <v>38</v>
      </c>
      <c r="E4436">
        <f>IF(Sheet4!D5148="Hired",1,0)</f>
        <v>1</v>
      </c>
      <c r="F4436" t="str">
        <f t="shared" si="705"/>
        <v>Hired</v>
      </c>
      <c r="G4436" t="str">
        <f t="shared" si="706"/>
        <v>Valid</v>
      </c>
      <c r="I4436">
        <f>IF(Sheet4!$A5148=I$1,1,0)</f>
        <v>0</v>
      </c>
      <c r="J4436">
        <f>IF(Sheet4!$A5148=J$1,1,0)</f>
        <v>1</v>
      </c>
      <c r="K4436" t="str">
        <f t="shared" si="707"/>
        <v>Valid</v>
      </c>
      <c r="L4436" t="str">
        <f t="shared" si="708"/>
        <v>Female</v>
      </c>
      <c r="M4436">
        <f>IF(Sheet4!$C5148=M$1,1,0)</f>
        <v>0</v>
      </c>
      <c r="N4436">
        <f>IF(Sheet4!$C5148=N$1,1,0)</f>
        <v>0</v>
      </c>
      <c r="O4436">
        <f>IF(Sheet4!$C5148=O$1,1,0)</f>
        <v>0</v>
      </c>
      <c r="P4436">
        <f>IF(Sheet4!$C5148=P$1,1,0)</f>
        <v>0</v>
      </c>
      <c r="Q4436">
        <f>IF(Sheet4!$C5148=Q$1,1,0)</f>
        <v>0</v>
      </c>
      <c r="R4436">
        <f>IF(Sheet4!$C5148=R$1,1,0)</f>
        <v>1</v>
      </c>
      <c r="S4436">
        <f>IF(Sheet4!$C5148=S$1,1,0)</f>
        <v>0</v>
      </c>
      <c r="T4436">
        <f>IF(Sheet4!$C5148=T$1,1,0)</f>
        <v>0</v>
      </c>
      <c r="U4436">
        <f>IF(Sheet4!$C5148=U$1,1,0)</f>
        <v>0</v>
      </c>
      <c r="V4436">
        <f>IF(Sheet4!$C5148=V$1,1,0)</f>
        <v>0</v>
      </c>
      <c r="W4436">
        <f>IF(Sheet4!$C5148=W$1,1,0)</f>
        <v>0</v>
      </c>
      <c r="X4436">
        <f>IF(Sheet4!$C5148=X$1,1,0)</f>
        <v>0</v>
      </c>
      <c r="Y4436">
        <f>IF(Sheet4!$C5148=Y$1,1,0)</f>
        <v>0</v>
      </c>
      <c r="Z4436">
        <f>IF(Sheet4!$C5148=Z$1,1,0)</f>
        <v>0</v>
      </c>
      <c r="AA4436" t="str">
        <f t="shared" si="709"/>
        <v>Valid</v>
      </c>
      <c r="AB4436">
        <f>IF(h!$A5148=AB$1,1,0)</f>
        <v>0</v>
      </c>
      <c r="AC4436">
        <f>IF(h!$A5148=AC$1,1,0)</f>
        <v>1</v>
      </c>
      <c r="AD4436">
        <f>IF(h!$A5148=AD$1,1,0)</f>
        <v>0</v>
      </c>
      <c r="AE4436">
        <f>IF(h!$A5148=AE$1,1,0)</f>
        <v>0</v>
      </c>
      <c r="AF4436">
        <f t="shared" si="712"/>
        <v>0</v>
      </c>
      <c r="AG4436">
        <f t="shared" si="712"/>
        <v>0</v>
      </c>
      <c r="AH4436">
        <f t="shared" si="712"/>
        <v>0</v>
      </c>
      <c r="AI4436">
        <f>IF(h!$A5148=AI$1,1,0)</f>
        <v>0</v>
      </c>
      <c r="AJ4436" t="str">
        <f t="shared" si="710"/>
        <v>Valid</v>
      </c>
      <c r="AK4436" t="str">
        <f t="shared" si="711"/>
        <v>Operation Department</v>
      </c>
    </row>
    <row r="4437" spans="1:37" x14ac:dyDescent="0.3">
      <c r="A4437">
        <v>481258</v>
      </c>
      <c r="B4437" s="2">
        <v>41827.683125000003</v>
      </c>
      <c r="C4437">
        <v>78543</v>
      </c>
      <c r="D4437" t="s">
        <v>38</v>
      </c>
      <c r="E4437">
        <f>IF(Sheet4!D6737="Hired",1,0)</f>
        <v>1</v>
      </c>
      <c r="F4437" t="str">
        <f t="shared" si="705"/>
        <v>Hired</v>
      </c>
      <c r="G4437" t="str">
        <f t="shared" si="706"/>
        <v>Valid</v>
      </c>
      <c r="I4437">
        <f>IF(Sheet4!$A6737=I$1,1,0)</f>
        <v>0</v>
      </c>
      <c r="J4437">
        <f>IF(Sheet4!$A6737=J$1,1,0)</f>
        <v>1</v>
      </c>
      <c r="K4437" t="str">
        <f t="shared" si="707"/>
        <v>Valid</v>
      </c>
      <c r="L4437" t="str">
        <f t="shared" si="708"/>
        <v>Female</v>
      </c>
      <c r="M4437">
        <f>IF(Sheet4!$C6737=M$1,1,0)</f>
        <v>0</v>
      </c>
      <c r="N4437">
        <f>IF(Sheet4!$C6737=N$1,1,0)</f>
        <v>0</v>
      </c>
      <c r="O4437">
        <f>IF(Sheet4!$C6737=O$1,1,0)</f>
        <v>0</v>
      </c>
      <c r="P4437">
        <f>IF(Sheet4!$C6737=P$1,1,0)</f>
        <v>1</v>
      </c>
      <c r="Q4437">
        <f>IF(Sheet4!$C6737=Q$1,1,0)</f>
        <v>0</v>
      </c>
      <c r="R4437">
        <f>IF(Sheet4!$C6737=R$1,1,0)</f>
        <v>0</v>
      </c>
      <c r="S4437">
        <f>IF(Sheet4!$C6737=S$1,1,0)</f>
        <v>0</v>
      </c>
      <c r="T4437">
        <f>IF(Sheet4!$C6737=T$1,1,0)</f>
        <v>0</v>
      </c>
      <c r="U4437">
        <f>IF(Sheet4!$C6737=U$1,1,0)</f>
        <v>0</v>
      </c>
      <c r="V4437">
        <f>IF(Sheet4!$C6737=V$1,1,0)</f>
        <v>0</v>
      </c>
      <c r="W4437">
        <f>IF(Sheet4!$C6737=W$1,1,0)</f>
        <v>0</v>
      </c>
      <c r="X4437">
        <f>IF(Sheet4!$C6737=X$1,1,0)</f>
        <v>0</v>
      </c>
      <c r="Y4437">
        <f>IF(Sheet4!$C6737=Y$1,1,0)</f>
        <v>0</v>
      </c>
      <c r="Z4437">
        <f>IF(Sheet4!$C6737=Z$1,1,0)</f>
        <v>0</v>
      </c>
      <c r="AA4437" t="str">
        <f t="shared" si="709"/>
        <v>Valid</v>
      </c>
      <c r="AB4437">
        <f>IF(h!$A6737=AB$1,1,0)</f>
        <v>0</v>
      </c>
      <c r="AC4437">
        <f>IF(h!$A6737=AC$1,1,0)</f>
        <v>1</v>
      </c>
      <c r="AD4437">
        <f>IF(h!$A6737=AD$1,1,0)</f>
        <v>0</v>
      </c>
      <c r="AE4437">
        <f>IF(h!$A6737=AE$1,1,0)</f>
        <v>0</v>
      </c>
      <c r="AF4437">
        <f t="shared" si="712"/>
        <v>0</v>
      </c>
      <c r="AG4437">
        <f t="shared" si="712"/>
        <v>0</v>
      </c>
      <c r="AH4437">
        <f t="shared" si="712"/>
        <v>0</v>
      </c>
      <c r="AI4437">
        <f>IF(h!$A6737=AI$1,1,0)</f>
        <v>0</v>
      </c>
      <c r="AJ4437" t="str">
        <f t="shared" si="710"/>
        <v>Valid</v>
      </c>
      <c r="AK4437" t="str">
        <f t="shared" si="711"/>
        <v>Operation Department</v>
      </c>
    </row>
    <row r="4438" spans="1:37" hidden="1" x14ac:dyDescent="0.3">
      <c r="A4438">
        <v>902523</v>
      </c>
      <c r="B4438" s="2">
        <v>41837.161238425928</v>
      </c>
      <c r="C4438">
        <v>78567</v>
      </c>
      <c r="D4438" t="s">
        <v>38</v>
      </c>
      <c r="E4438">
        <f>IF(Sheet4!D775="Hired",1,0)</f>
        <v>0</v>
      </c>
      <c r="F4438" t="str">
        <f t="shared" si="705"/>
        <v>Rejected</v>
      </c>
      <c r="G4438" t="str">
        <f t="shared" si="706"/>
        <v>Valid</v>
      </c>
      <c r="I4438">
        <f>IF(Sheet4!$A775=I$1,1,0)</f>
        <v>1</v>
      </c>
      <c r="J4438">
        <f>IF(Sheet4!$A775=J$1,1,0)</f>
        <v>0</v>
      </c>
      <c r="K4438" t="str">
        <f t="shared" si="707"/>
        <v>Valid</v>
      </c>
      <c r="L4438" t="str">
        <f t="shared" si="708"/>
        <v>Male</v>
      </c>
      <c r="M4438">
        <f>IF(Sheet4!$C775=M$1,1,0)</f>
        <v>0</v>
      </c>
      <c r="N4438">
        <f>IF(Sheet4!$C775=N$1,1,0)</f>
        <v>1</v>
      </c>
      <c r="O4438">
        <f>IF(Sheet4!$C775=O$1,1,0)</f>
        <v>0</v>
      </c>
      <c r="P4438">
        <f>IF(Sheet4!$C775=P$1,1,0)</f>
        <v>0</v>
      </c>
      <c r="Q4438">
        <f>IF(Sheet4!$C775=Q$1,1,0)</f>
        <v>0</v>
      </c>
      <c r="R4438">
        <f>IF(Sheet4!$C775=R$1,1,0)</f>
        <v>0</v>
      </c>
      <c r="S4438">
        <f>IF(Sheet4!$C775=S$1,1,0)</f>
        <v>0</v>
      </c>
      <c r="T4438">
        <f>IF(Sheet4!$C775=T$1,1,0)</f>
        <v>0</v>
      </c>
      <c r="U4438">
        <f>IF(Sheet4!$C775=U$1,1,0)</f>
        <v>0</v>
      </c>
      <c r="V4438">
        <f>IF(Sheet4!$C775=V$1,1,0)</f>
        <v>0</v>
      </c>
      <c r="W4438">
        <f>IF(Sheet4!$C775=W$1,1,0)</f>
        <v>0</v>
      </c>
      <c r="X4438">
        <f>IF(Sheet4!$C775=X$1,1,0)</f>
        <v>0</v>
      </c>
      <c r="Y4438">
        <f>IF(Sheet4!$C775=Y$1,1,0)</f>
        <v>0</v>
      </c>
      <c r="Z4438">
        <f>IF(Sheet4!$C775=Z$1,1,0)</f>
        <v>0</v>
      </c>
      <c r="AA4438" t="str">
        <f t="shared" si="709"/>
        <v>Valid</v>
      </c>
      <c r="AB4438">
        <f>IF(h!$A775=AB$1,1,0)</f>
        <v>1</v>
      </c>
      <c r="AC4438">
        <f>IF(h!$A775=AC$1,1,0)</f>
        <v>0</v>
      </c>
      <c r="AD4438">
        <f>IF(h!$A775=AD$1,1,0)</f>
        <v>0</v>
      </c>
      <c r="AE4438">
        <f>IF(h!$A775=AE$1,1,0)</f>
        <v>0</v>
      </c>
      <c r="AF4438">
        <f t="shared" si="712"/>
        <v>0</v>
      </c>
      <c r="AG4438">
        <f t="shared" si="712"/>
        <v>0</v>
      </c>
      <c r="AH4438">
        <f t="shared" si="712"/>
        <v>0</v>
      </c>
      <c r="AI4438">
        <f>IF(h!$A775=AI$1,1,0)</f>
        <v>0</v>
      </c>
      <c r="AJ4438" t="str">
        <f t="shared" si="710"/>
        <v>Valid</v>
      </c>
      <c r="AK4438" t="str">
        <f t="shared" si="711"/>
        <v>Service Department</v>
      </c>
    </row>
    <row r="4439" spans="1:37" x14ac:dyDescent="0.3">
      <c r="A4439">
        <v>256813</v>
      </c>
      <c r="B4439" s="2">
        <v>41865.400208333333</v>
      </c>
      <c r="C4439">
        <v>78611</v>
      </c>
      <c r="D4439" t="s">
        <v>38</v>
      </c>
      <c r="E4439">
        <f>IF(Sheet4!D2057="Hired",1,0)</f>
        <v>1</v>
      </c>
      <c r="F4439" t="str">
        <f t="shared" si="705"/>
        <v>Hired</v>
      </c>
      <c r="G4439" t="str">
        <f t="shared" si="706"/>
        <v>Valid</v>
      </c>
      <c r="I4439">
        <f>IF(Sheet4!$A2057=I$1,1,0)</f>
        <v>1</v>
      </c>
      <c r="J4439">
        <f>IF(Sheet4!$A2057=J$1,1,0)</f>
        <v>0</v>
      </c>
      <c r="K4439" t="str">
        <f t="shared" si="707"/>
        <v>Valid</v>
      </c>
      <c r="L4439" t="str">
        <f t="shared" si="708"/>
        <v>Male</v>
      </c>
      <c r="M4439">
        <f>IF(Sheet4!$C2057=M$1,1,0)</f>
        <v>0</v>
      </c>
      <c r="N4439">
        <f>IF(Sheet4!$C2057=N$1,1,0)</f>
        <v>0</v>
      </c>
      <c r="O4439">
        <f>IF(Sheet4!$C2057=O$1,1,0)</f>
        <v>0</v>
      </c>
      <c r="P4439">
        <f>IF(Sheet4!$C2057=P$1,1,0)</f>
        <v>0</v>
      </c>
      <c r="Q4439">
        <f>IF(Sheet4!$C2057=Q$1,1,0)</f>
        <v>0</v>
      </c>
      <c r="R4439">
        <f>IF(Sheet4!$C2057=R$1,1,0)</f>
        <v>0</v>
      </c>
      <c r="S4439">
        <f>IF(Sheet4!$C2057=S$1,1,0)</f>
        <v>0</v>
      </c>
      <c r="T4439">
        <f>IF(Sheet4!$C2057=T$1,1,0)</f>
        <v>0</v>
      </c>
      <c r="U4439">
        <f>IF(Sheet4!$C2057=U$1,1,0)</f>
        <v>0</v>
      </c>
      <c r="V4439">
        <f>IF(Sheet4!$C2057=V$1,1,0)</f>
        <v>0</v>
      </c>
      <c r="W4439">
        <f>IF(Sheet4!$C2057=W$1,1,0)</f>
        <v>0</v>
      </c>
      <c r="X4439">
        <f>IF(Sheet4!$C2057=X$1,1,0)</f>
        <v>0</v>
      </c>
      <c r="Y4439">
        <f>IF(Sheet4!$C2057=Y$1,1,0)</f>
        <v>1</v>
      </c>
      <c r="Z4439">
        <f>IF(Sheet4!$C2057=Z$1,1,0)</f>
        <v>0</v>
      </c>
      <c r="AA4439" t="str">
        <f t="shared" si="709"/>
        <v>Valid</v>
      </c>
      <c r="AB4439">
        <f>IF(h!$A2057=AB$1,1,0)</f>
        <v>1</v>
      </c>
      <c r="AC4439">
        <f>IF(h!$A2057=AC$1,1,0)</f>
        <v>0</v>
      </c>
      <c r="AD4439">
        <f>IF(h!$A2057=AD$1,1,0)</f>
        <v>0</v>
      </c>
      <c r="AE4439">
        <f>IF(h!$A2057=AE$1,1,0)</f>
        <v>0</v>
      </c>
      <c r="AF4439">
        <f t="shared" si="712"/>
        <v>0</v>
      </c>
      <c r="AG4439">
        <f t="shared" si="712"/>
        <v>0</v>
      </c>
      <c r="AH4439">
        <f t="shared" si="712"/>
        <v>0</v>
      </c>
      <c r="AI4439">
        <f>IF(h!$A2057=AI$1,1,0)</f>
        <v>0</v>
      </c>
      <c r="AJ4439" t="str">
        <f t="shared" si="710"/>
        <v>Valid</v>
      </c>
      <c r="AK4439" t="str">
        <f t="shared" si="711"/>
        <v>Service Department</v>
      </c>
    </row>
    <row r="4440" spans="1:37" hidden="1" x14ac:dyDescent="0.3">
      <c r="A4440">
        <v>445396</v>
      </c>
      <c r="B4440" s="2">
        <v>41835.759583333333</v>
      </c>
      <c r="C4440">
        <v>78615</v>
      </c>
      <c r="D4440" t="s">
        <v>38</v>
      </c>
      <c r="E4440">
        <f>IF(Sheet4!D2609="Hired",1,0)</f>
        <v>0</v>
      </c>
      <c r="F4440" t="str">
        <f t="shared" si="705"/>
        <v>Rejected</v>
      </c>
      <c r="G4440" t="str">
        <f t="shared" si="706"/>
        <v>Valid</v>
      </c>
      <c r="I4440">
        <f>IF(Sheet4!$A2609=I$1,1,0)</f>
        <v>1</v>
      </c>
      <c r="J4440">
        <f>IF(Sheet4!$A2609=J$1,1,0)</f>
        <v>0</v>
      </c>
      <c r="K4440" t="str">
        <f t="shared" si="707"/>
        <v>Valid</v>
      </c>
      <c r="L4440" t="str">
        <f t="shared" si="708"/>
        <v>Male</v>
      </c>
      <c r="M4440">
        <f>IF(Sheet4!$C2609=M$1,1,0)</f>
        <v>0</v>
      </c>
      <c r="N4440">
        <f>IF(Sheet4!$C2609=N$1,1,0)</f>
        <v>0</v>
      </c>
      <c r="O4440">
        <f>IF(Sheet4!$C2609=O$1,1,0)</f>
        <v>0</v>
      </c>
      <c r="P4440">
        <f>IF(Sheet4!$C2609=P$1,1,0)</f>
        <v>0</v>
      </c>
      <c r="Q4440">
        <f>IF(Sheet4!$C2609=Q$1,1,0)</f>
        <v>0</v>
      </c>
      <c r="R4440">
        <f>IF(Sheet4!$C2609=R$1,1,0)</f>
        <v>0</v>
      </c>
      <c r="S4440">
        <f>IF(Sheet4!$C2609=S$1,1,0)</f>
        <v>0</v>
      </c>
      <c r="T4440">
        <f>IF(Sheet4!$C2609=T$1,1,0)</f>
        <v>0</v>
      </c>
      <c r="U4440">
        <f>IF(Sheet4!$C2609=U$1,1,0)</f>
        <v>0</v>
      </c>
      <c r="V4440">
        <f>IF(Sheet4!$C2609=V$1,1,0)</f>
        <v>0</v>
      </c>
      <c r="W4440">
        <f>IF(Sheet4!$C2609=W$1,1,0)</f>
        <v>0</v>
      </c>
      <c r="X4440">
        <f>IF(Sheet4!$C2609=X$1,1,0)</f>
        <v>0</v>
      </c>
      <c r="Y4440">
        <f>IF(Sheet4!$C2609=Y$1,1,0)</f>
        <v>1</v>
      </c>
      <c r="Z4440">
        <f>IF(Sheet4!$C2609=Z$1,1,0)</f>
        <v>0</v>
      </c>
      <c r="AA4440" t="str">
        <f t="shared" si="709"/>
        <v>Valid</v>
      </c>
      <c r="AB4440">
        <f>IF(h!$A2609=AB$1,1,0)</f>
        <v>0</v>
      </c>
      <c r="AC4440">
        <f>IF(h!$A2609=AC$1,1,0)</f>
        <v>1</v>
      </c>
      <c r="AD4440">
        <f>IF(h!$A2609=AD$1,1,0)</f>
        <v>0</v>
      </c>
      <c r="AE4440">
        <f>IF(h!$A2609=AE$1,1,0)</f>
        <v>0</v>
      </c>
      <c r="AF4440">
        <f t="shared" si="712"/>
        <v>0</v>
      </c>
      <c r="AG4440">
        <f t="shared" si="712"/>
        <v>0</v>
      </c>
      <c r="AH4440">
        <f t="shared" si="712"/>
        <v>0</v>
      </c>
      <c r="AI4440">
        <f>IF(h!$A2609=AI$1,1,0)</f>
        <v>0</v>
      </c>
      <c r="AJ4440" t="str">
        <f t="shared" si="710"/>
        <v>Valid</v>
      </c>
      <c r="AK4440" t="str">
        <f t="shared" si="711"/>
        <v>Operation Department</v>
      </c>
    </row>
    <row r="4441" spans="1:37" x14ac:dyDescent="0.3">
      <c r="A4441">
        <v>703448</v>
      </c>
      <c r="B4441" s="2">
        <v>41824.400914351849</v>
      </c>
      <c r="C4441">
        <v>78621</v>
      </c>
      <c r="D4441" t="s">
        <v>38</v>
      </c>
      <c r="E4441">
        <f>IF(Sheet4!D1411="Hired",1,0)</f>
        <v>1</v>
      </c>
      <c r="F4441" t="str">
        <f t="shared" si="705"/>
        <v>Hired</v>
      </c>
      <c r="G4441" t="str">
        <f t="shared" si="706"/>
        <v>Valid</v>
      </c>
      <c r="I4441">
        <f>IF(Sheet4!$A1411=I$1,1,0)</f>
        <v>1</v>
      </c>
      <c r="J4441">
        <f>IF(Sheet4!$A1411=J$1,1,0)</f>
        <v>0</v>
      </c>
      <c r="K4441" t="str">
        <f t="shared" si="707"/>
        <v>Valid</v>
      </c>
      <c r="L4441" t="str">
        <f t="shared" si="708"/>
        <v>Male</v>
      </c>
      <c r="M4441">
        <f>IF(Sheet4!$C1411=M$1,1,0)</f>
        <v>0</v>
      </c>
      <c r="N4441">
        <f>IF(Sheet4!$C1411=N$1,1,0)</f>
        <v>1</v>
      </c>
      <c r="O4441">
        <f>IF(Sheet4!$C1411=O$1,1,0)</f>
        <v>0</v>
      </c>
      <c r="P4441">
        <f>IF(Sheet4!$C1411=P$1,1,0)</f>
        <v>0</v>
      </c>
      <c r="Q4441">
        <f>IF(Sheet4!$C1411=Q$1,1,0)</f>
        <v>0</v>
      </c>
      <c r="R4441">
        <f>IF(Sheet4!$C1411=R$1,1,0)</f>
        <v>0</v>
      </c>
      <c r="S4441">
        <f>IF(Sheet4!$C1411=S$1,1,0)</f>
        <v>0</v>
      </c>
      <c r="T4441">
        <f>IF(Sheet4!$C1411=T$1,1,0)</f>
        <v>0</v>
      </c>
      <c r="U4441">
        <f>IF(Sheet4!$C1411=U$1,1,0)</f>
        <v>0</v>
      </c>
      <c r="V4441">
        <f>IF(Sheet4!$C1411=V$1,1,0)</f>
        <v>0</v>
      </c>
      <c r="W4441">
        <f>IF(Sheet4!$C1411=W$1,1,0)</f>
        <v>0</v>
      </c>
      <c r="X4441">
        <f>IF(Sheet4!$C1411=X$1,1,0)</f>
        <v>0</v>
      </c>
      <c r="Y4441">
        <f>IF(Sheet4!$C1411=Y$1,1,0)</f>
        <v>0</v>
      </c>
      <c r="Z4441">
        <f>IF(Sheet4!$C1411=Z$1,1,0)</f>
        <v>0</v>
      </c>
      <c r="AA4441" t="str">
        <f t="shared" si="709"/>
        <v>Valid</v>
      </c>
      <c r="AB4441">
        <f>IF(h!$A1411=AB$1,1,0)</f>
        <v>1</v>
      </c>
      <c r="AC4441">
        <f>IF(h!$A1411=AC$1,1,0)</f>
        <v>0</v>
      </c>
      <c r="AD4441">
        <f>IF(h!$A1411=AD$1,1,0)</f>
        <v>0</v>
      </c>
      <c r="AE4441">
        <f>IF(h!$A1411=AE$1,1,0)</f>
        <v>0</v>
      </c>
      <c r="AF4441">
        <f t="shared" si="712"/>
        <v>0</v>
      </c>
      <c r="AG4441">
        <f t="shared" si="712"/>
        <v>0</v>
      </c>
      <c r="AH4441">
        <f t="shared" si="712"/>
        <v>0</v>
      </c>
      <c r="AI4441">
        <f>IF(h!$A1411=AI$1,1,0)</f>
        <v>0</v>
      </c>
      <c r="AJ4441" t="str">
        <f t="shared" si="710"/>
        <v>Valid</v>
      </c>
      <c r="AK4441" t="str">
        <f t="shared" si="711"/>
        <v>Service Department</v>
      </c>
    </row>
    <row r="4442" spans="1:37" x14ac:dyDescent="0.3">
      <c r="A4442">
        <v>949061</v>
      </c>
      <c r="B4442" s="2">
        <v>41867.487986111111</v>
      </c>
      <c r="C4442">
        <v>78624</v>
      </c>
      <c r="D4442" t="s">
        <v>38</v>
      </c>
      <c r="E4442">
        <f>IF(Sheet4!D7026="Hired",1,0)</f>
        <v>1</v>
      </c>
      <c r="F4442" t="str">
        <f t="shared" si="705"/>
        <v>Hired</v>
      </c>
      <c r="G4442" t="str">
        <f t="shared" si="706"/>
        <v>Valid</v>
      </c>
      <c r="I4442">
        <f>IF(Sheet4!$A7026=I$1,1,0)</f>
        <v>1</v>
      </c>
      <c r="J4442">
        <f>IF(Sheet4!$A7026=J$1,1,0)</f>
        <v>0</v>
      </c>
      <c r="K4442" t="str">
        <f t="shared" si="707"/>
        <v>Valid</v>
      </c>
      <c r="L4442" t="str">
        <f t="shared" si="708"/>
        <v>Male</v>
      </c>
      <c r="M4442">
        <f>IF(Sheet4!$C7026=M$1,1,0)</f>
        <v>0</v>
      </c>
      <c r="N4442">
        <f>IF(Sheet4!$C7026=N$1,1,0)</f>
        <v>0</v>
      </c>
      <c r="O4442">
        <f>IF(Sheet4!$C7026=O$1,1,0)</f>
        <v>0</v>
      </c>
      <c r="P4442">
        <f>IF(Sheet4!$C7026=P$1,1,0)</f>
        <v>1</v>
      </c>
      <c r="Q4442">
        <f>IF(Sheet4!$C7026=Q$1,1,0)</f>
        <v>0</v>
      </c>
      <c r="R4442">
        <f>IF(Sheet4!$C7026=R$1,1,0)</f>
        <v>0</v>
      </c>
      <c r="S4442">
        <f>IF(Sheet4!$C7026=S$1,1,0)</f>
        <v>0</v>
      </c>
      <c r="T4442">
        <f>IF(Sheet4!$C7026=T$1,1,0)</f>
        <v>0</v>
      </c>
      <c r="U4442">
        <f>IF(Sheet4!$C7026=U$1,1,0)</f>
        <v>0</v>
      </c>
      <c r="V4442">
        <f>IF(Sheet4!$C7026=V$1,1,0)</f>
        <v>0</v>
      </c>
      <c r="W4442">
        <f>IF(Sheet4!$C7026=W$1,1,0)</f>
        <v>0</v>
      </c>
      <c r="X4442">
        <f>IF(Sheet4!$C7026=X$1,1,0)</f>
        <v>0</v>
      </c>
      <c r="Y4442">
        <f>IF(Sheet4!$C7026=Y$1,1,0)</f>
        <v>0</v>
      </c>
      <c r="Z4442">
        <f>IF(Sheet4!$C7026=Z$1,1,0)</f>
        <v>0</v>
      </c>
      <c r="AA4442" t="str">
        <f t="shared" si="709"/>
        <v>Valid</v>
      </c>
      <c r="AB4442">
        <f>IF(h!$A7026=AB$1,1,0)</f>
        <v>0</v>
      </c>
      <c r="AC4442">
        <f>IF(h!$A7026=AC$1,1,0)</f>
        <v>0</v>
      </c>
      <c r="AD4442">
        <f>IF(h!$A7026=AD$1,1,0)</f>
        <v>1</v>
      </c>
      <c r="AE4442">
        <f>IF(h!$A7026=AE$1,1,0)</f>
        <v>0</v>
      </c>
      <c r="AF4442">
        <f t="shared" ref="AF4442:AH4461" si="713">IF(AE4442=AF$1,1,0)</f>
        <v>0</v>
      </c>
      <c r="AG4442">
        <f t="shared" si="713"/>
        <v>0</v>
      </c>
      <c r="AH4442">
        <f t="shared" si="713"/>
        <v>0</v>
      </c>
      <c r="AI4442">
        <f>IF(h!$A7026=AI$1,1,0)</f>
        <v>0</v>
      </c>
      <c r="AJ4442" t="str">
        <f t="shared" si="710"/>
        <v>Valid</v>
      </c>
      <c r="AK4442" t="str">
        <f t="shared" si="711"/>
        <v>Sales Department</v>
      </c>
    </row>
    <row r="4443" spans="1:37" hidden="1" x14ac:dyDescent="0.3">
      <c r="A4443">
        <v>109984</v>
      </c>
      <c r="B4443" s="2">
        <v>41788.829293981478</v>
      </c>
      <c r="C4443">
        <v>78640</v>
      </c>
      <c r="D4443" t="s">
        <v>38</v>
      </c>
      <c r="E4443">
        <f>IF(Sheet4!D3151="Hired",1,0)</f>
        <v>0</v>
      </c>
      <c r="F4443" t="str">
        <f t="shared" si="705"/>
        <v>Rejected</v>
      </c>
      <c r="G4443" t="str">
        <f t="shared" si="706"/>
        <v>Valid</v>
      </c>
      <c r="I4443">
        <f>IF(Sheet4!$A3151=I$1,1,0)</f>
        <v>1</v>
      </c>
      <c r="J4443">
        <f>IF(Sheet4!$A3151=J$1,1,0)</f>
        <v>0</v>
      </c>
      <c r="K4443" t="str">
        <f t="shared" si="707"/>
        <v>Valid</v>
      </c>
      <c r="L4443" t="str">
        <f t="shared" si="708"/>
        <v>Male</v>
      </c>
      <c r="M4443">
        <f>IF(Sheet4!$C3151=M$1,1,0)</f>
        <v>0</v>
      </c>
      <c r="N4443">
        <f>IF(Sheet4!$C3151=N$1,1,0)</f>
        <v>0</v>
      </c>
      <c r="O4443">
        <f>IF(Sheet4!$C3151=O$1,1,0)</f>
        <v>0</v>
      </c>
      <c r="P4443">
        <f>IF(Sheet4!$C3151=P$1,1,0)</f>
        <v>0</v>
      </c>
      <c r="Q4443">
        <f>IF(Sheet4!$C3151=Q$1,1,0)</f>
        <v>0</v>
      </c>
      <c r="R4443">
        <f>IF(Sheet4!$C3151=R$1,1,0)</f>
        <v>0</v>
      </c>
      <c r="S4443">
        <f>IF(Sheet4!$C3151=S$1,1,0)</f>
        <v>0</v>
      </c>
      <c r="T4443">
        <f>IF(Sheet4!$C3151=T$1,1,0)</f>
        <v>0</v>
      </c>
      <c r="U4443">
        <f>IF(Sheet4!$C3151=U$1,1,0)</f>
        <v>0</v>
      </c>
      <c r="V4443">
        <f>IF(Sheet4!$C3151=V$1,1,0)</f>
        <v>0</v>
      </c>
      <c r="W4443">
        <f>IF(Sheet4!$C3151=W$1,1,0)</f>
        <v>0</v>
      </c>
      <c r="X4443">
        <f>IF(Sheet4!$C3151=X$1,1,0)</f>
        <v>0</v>
      </c>
      <c r="Y4443">
        <f>IF(Sheet4!$C3151=Y$1,1,0)</f>
        <v>1</v>
      </c>
      <c r="Z4443">
        <f>IF(Sheet4!$C3151=Z$1,1,0)</f>
        <v>0</v>
      </c>
      <c r="AA4443" t="str">
        <f t="shared" si="709"/>
        <v>Valid</v>
      </c>
      <c r="AB4443">
        <f>IF(h!$A3151=AB$1,1,0)</f>
        <v>0</v>
      </c>
      <c r="AC4443">
        <f>IF(h!$A3151=AC$1,1,0)</f>
        <v>0</v>
      </c>
      <c r="AD4443">
        <f>IF(h!$A3151=AD$1,1,0)</f>
        <v>1</v>
      </c>
      <c r="AE4443">
        <f>IF(h!$A3151=AE$1,1,0)</f>
        <v>0</v>
      </c>
      <c r="AF4443">
        <f t="shared" si="713"/>
        <v>0</v>
      </c>
      <c r="AG4443">
        <f t="shared" si="713"/>
        <v>0</v>
      </c>
      <c r="AH4443">
        <f t="shared" si="713"/>
        <v>0</v>
      </c>
      <c r="AI4443">
        <f>IF(h!$A3151=AI$1,1,0)</f>
        <v>0</v>
      </c>
      <c r="AJ4443" t="str">
        <f t="shared" si="710"/>
        <v>Valid</v>
      </c>
      <c r="AK4443" t="str">
        <f t="shared" si="711"/>
        <v>Sales Department</v>
      </c>
    </row>
    <row r="4444" spans="1:37" x14ac:dyDescent="0.3">
      <c r="A4444">
        <v>381579</v>
      </c>
      <c r="B4444" s="2">
        <v>41786.297210648147</v>
      </c>
      <c r="C4444">
        <v>78669</v>
      </c>
      <c r="D4444" t="s">
        <v>38</v>
      </c>
      <c r="E4444">
        <f>IF(Sheet4!D1421="Hired",1,0)</f>
        <v>1</v>
      </c>
      <c r="F4444" t="str">
        <f t="shared" si="705"/>
        <v>Hired</v>
      </c>
      <c r="G4444" t="str">
        <f t="shared" si="706"/>
        <v>Valid</v>
      </c>
      <c r="I4444">
        <f>IF(Sheet4!$A1421=I$1,1,0)</f>
        <v>1</v>
      </c>
      <c r="J4444">
        <f>IF(Sheet4!$A1421=J$1,1,0)</f>
        <v>0</v>
      </c>
      <c r="K4444" t="str">
        <f t="shared" si="707"/>
        <v>Valid</v>
      </c>
      <c r="L4444" t="str">
        <f t="shared" si="708"/>
        <v>Male</v>
      </c>
      <c r="M4444">
        <f>IF(Sheet4!$C1421=M$1,1,0)</f>
        <v>0</v>
      </c>
      <c r="N4444">
        <f>IF(Sheet4!$C1421=N$1,1,0)</f>
        <v>0</v>
      </c>
      <c r="O4444">
        <f>IF(Sheet4!$C1421=O$1,1,0)</f>
        <v>0</v>
      </c>
      <c r="P4444">
        <f>IF(Sheet4!$C1421=P$1,1,0)</f>
        <v>0</v>
      </c>
      <c r="Q4444">
        <f>IF(Sheet4!$C1421=Q$1,1,0)</f>
        <v>0</v>
      </c>
      <c r="R4444">
        <f>IF(Sheet4!$C1421=R$1,1,0)</f>
        <v>0</v>
      </c>
      <c r="S4444">
        <f>IF(Sheet4!$C1421=S$1,1,0)</f>
        <v>0</v>
      </c>
      <c r="T4444">
        <f>IF(Sheet4!$C1421=T$1,1,0)</f>
        <v>0</v>
      </c>
      <c r="U4444">
        <f>IF(Sheet4!$C1421=U$1,1,0)</f>
        <v>0</v>
      </c>
      <c r="V4444">
        <f>IF(Sheet4!$C1421=V$1,1,0)</f>
        <v>0</v>
      </c>
      <c r="W4444">
        <f>IF(Sheet4!$C1421=W$1,1,0)</f>
        <v>0</v>
      </c>
      <c r="X4444">
        <f>IF(Sheet4!$C1421=X$1,1,0)</f>
        <v>0</v>
      </c>
      <c r="Y4444">
        <f>IF(Sheet4!$C1421=Y$1,1,0)</f>
        <v>1</v>
      </c>
      <c r="Z4444">
        <f>IF(Sheet4!$C1421=Z$1,1,0)</f>
        <v>0</v>
      </c>
      <c r="AA4444" t="str">
        <f t="shared" si="709"/>
        <v>Valid</v>
      </c>
      <c r="AB4444">
        <f>IF(h!$A1421=AB$1,1,0)</f>
        <v>0</v>
      </c>
      <c r="AC4444">
        <f>IF(h!$A1421=AC$1,1,0)</f>
        <v>1</v>
      </c>
      <c r="AD4444">
        <f>IF(h!$A1421=AD$1,1,0)</f>
        <v>0</v>
      </c>
      <c r="AE4444">
        <f>IF(h!$A1421=AE$1,1,0)</f>
        <v>0</v>
      </c>
      <c r="AF4444">
        <f t="shared" si="713"/>
        <v>0</v>
      </c>
      <c r="AG4444">
        <f t="shared" si="713"/>
        <v>0</v>
      </c>
      <c r="AH4444">
        <f t="shared" si="713"/>
        <v>0</v>
      </c>
      <c r="AI4444">
        <f>IF(h!$A1421=AI$1,1,0)</f>
        <v>0</v>
      </c>
      <c r="AJ4444" t="str">
        <f t="shared" si="710"/>
        <v>Valid</v>
      </c>
      <c r="AK4444" t="str">
        <f t="shared" si="711"/>
        <v>Operation Department</v>
      </c>
    </row>
    <row r="4445" spans="1:37" x14ac:dyDescent="0.3">
      <c r="A4445">
        <v>67572</v>
      </c>
      <c r="B4445" s="2">
        <v>41835.642569444448</v>
      </c>
      <c r="C4445">
        <v>78680</v>
      </c>
      <c r="D4445" t="s">
        <v>38</v>
      </c>
      <c r="E4445">
        <f>IF(Sheet4!D5840="Hired",1,0)</f>
        <v>1</v>
      </c>
      <c r="F4445" t="str">
        <f t="shared" si="705"/>
        <v>Hired</v>
      </c>
      <c r="G4445" t="str">
        <f t="shared" si="706"/>
        <v>Valid</v>
      </c>
      <c r="I4445">
        <f>IF(Sheet4!$A5840=I$1,1,0)</f>
        <v>1</v>
      </c>
      <c r="J4445">
        <f>IF(Sheet4!$A5840=J$1,1,0)</f>
        <v>0</v>
      </c>
      <c r="K4445" t="str">
        <f t="shared" si="707"/>
        <v>Valid</v>
      </c>
      <c r="L4445" t="str">
        <f t="shared" si="708"/>
        <v>Male</v>
      </c>
      <c r="M4445">
        <f>IF(Sheet4!$C5840=M$1,1,0)</f>
        <v>0</v>
      </c>
      <c r="N4445">
        <f>IF(Sheet4!$C5840=N$1,1,0)</f>
        <v>1</v>
      </c>
      <c r="O4445">
        <f>IF(Sheet4!$C5840=O$1,1,0)</f>
        <v>0</v>
      </c>
      <c r="P4445">
        <f>IF(Sheet4!$C5840=P$1,1,0)</f>
        <v>0</v>
      </c>
      <c r="Q4445">
        <f>IF(Sheet4!$C5840=Q$1,1,0)</f>
        <v>0</v>
      </c>
      <c r="R4445">
        <f>IF(Sheet4!$C5840=R$1,1,0)</f>
        <v>0</v>
      </c>
      <c r="S4445">
        <f>IF(Sheet4!$C5840=S$1,1,0)</f>
        <v>0</v>
      </c>
      <c r="T4445">
        <f>IF(Sheet4!$C5840=T$1,1,0)</f>
        <v>0</v>
      </c>
      <c r="U4445">
        <f>IF(Sheet4!$C5840=U$1,1,0)</f>
        <v>0</v>
      </c>
      <c r="V4445">
        <f>IF(Sheet4!$C5840=V$1,1,0)</f>
        <v>0</v>
      </c>
      <c r="W4445">
        <f>IF(Sheet4!$C5840=W$1,1,0)</f>
        <v>0</v>
      </c>
      <c r="X4445">
        <f>IF(Sheet4!$C5840=X$1,1,0)</f>
        <v>0</v>
      </c>
      <c r="Y4445">
        <f>IF(Sheet4!$C5840=Y$1,1,0)</f>
        <v>0</v>
      </c>
      <c r="Z4445">
        <f>IF(Sheet4!$C5840=Z$1,1,0)</f>
        <v>0</v>
      </c>
      <c r="AA4445" t="str">
        <f t="shared" si="709"/>
        <v>Valid</v>
      </c>
      <c r="AB4445">
        <f>IF(h!$A5840=AB$1,1,0)</f>
        <v>0</v>
      </c>
      <c r="AC4445">
        <f>IF(h!$A5840=AC$1,1,0)</f>
        <v>0</v>
      </c>
      <c r="AD4445">
        <f>IF(h!$A5840=AD$1,1,0)</f>
        <v>1</v>
      </c>
      <c r="AE4445">
        <f>IF(h!$A5840=AE$1,1,0)</f>
        <v>0</v>
      </c>
      <c r="AF4445">
        <f t="shared" si="713"/>
        <v>0</v>
      </c>
      <c r="AG4445">
        <f t="shared" si="713"/>
        <v>0</v>
      </c>
      <c r="AH4445">
        <f t="shared" si="713"/>
        <v>0</v>
      </c>
      <c r="AI4445">
        <f>IF(h!$A5840=AI$1,1,0)</f>
        <v>0</v>
      </c>
      <c r="AJ4445" t="str">
        <f t="shared" si="710"/>
        <v>Valid</v>
      </c>
      <c r="AK4445" t="str">
        <f t="shared" si="711"/>
        <v>Sales Department</v>
      </c>
    </row>
    <row r="4446" spans="1:37" x14ac:dyDescent="0.3">
      <c r="A4446">
        <v>761273</v>
      </c>
      <c r="B4446" s="2">
        <v>41848.410081018519</v>
      </c>
      <c r="C4446">
        <v>78690</v>
      </c>
      <c r="D4446" t="s">
        <v>38</v>
      </c>
      <c r="E4446">
        <f>IF(Sheet4!D2341="Hired",1,0)</f>
        <v>1</v>
      </c>
      <c r="F4446" t="str">
        <f t="shared" si="705"/>
        <v>Hired</v>
      </c>
      <c r="G4446" t="str">
        <f t="shared" si="706"/>
        <v>Valid</v>
      </c>
      <c r="I4446">
        <f>IF(Sheet4!$A2341=I$1,1,0)</f>
        <v>0</v>
      </c>
      <c r="J4446">
        <f>IF(Sheet4!$A2341=J$1,1,0)</f>
        <v>1</v>
      </c>
      <c r="K4446" t="str">
        <f t="shared" si="707"/>
        <v>Valid</v>
      </c>
      <c r="L4446" t="str">
        <f t="shared" si="708"/>
        <v>Female</v>
      </c>
      <c r="M4446">
        <f>IF(Sheet4!$C2341=M$1,1,0)</f>
        <v>0</v>
      </c>
      <c r="N4446">
        <f>IF(Sheet4!$C2341=N$1,1,0)</f>
        <v>1</v>
      </c>
      <c r="O4446">
        <f>IF(Sheet4!$C2341=O$1,1,0)</f>
        <v>0</v>
      </c>
      <c r="P4446">
        <f>IF(Sheet4!$C2341=P$1,1,0)</f>
        <v>0</v>
      </c>
      <c r="Q4446">
        <f>IF(Sheet4!$C2341=Q$1,1,0)</f>
        <v>0</v>
      </c>
      <c r="R4446">
        <f>IF(Sheet4!$C2341=R$1,1,0)</f>
        <v>0</v>
      </c>
      <c r="S4446">
        <f>IF(Sheet4!$C2341=S$1,1,0)</f>
        <v>0</v>
      </c>
      <c r="T4446">
        <f>IF(Sheet4!$C2341=T$1,1,0)</f>
        <v>0</v>
      </c>
      <c r="U4446">
        <f>IF(Sheet4!$C2341=U$1,1,0)</f>
        <v>0</v>
      </c>
      <c r="V4446">
        <f>IF(Sheet4!$C2341=V$1,1,0)</f>
        <v>0</v>
      </c>
      <c r="W4446">
        <f>IF(Sheet4!$C2341=W$1,1,0)</f>
        <v>0</v>
      </c>
      <c r="X4446">
        <f>IF(Sheet4!$C2341=X$1,1,0)</f>
        <v>0</v>
      </c>
      <c r="Y4446">
        <f>IF(Sheet4!$C2341=Y$1,1,0)</f>
        <v>0</v>
      </c>
      <c r="Z4446">
        <f>IF(Sheet4!$C2341=Z$1,1,0)</f>
        <v>0</v>
      </c>
      <c r="AA4446" t="str">
        <f t="shared" si="709"/>
        <v>Valid</v>
      </c>
      <c r="AB4446">
        <f>IF(h!$A2341=AB$1,1,0)</f>
        <v>1</v>
      </c>
      <c r="AC4446">
        <f>IF(h!$A2341=AC$1,1,0)</f>
        <v>0</v>
      </c>
      <c r="AD4446">
        <f>IF(h!$A2341=AD$1,1,0)</f>
        <v>0</v>
      </c>
      <c r="AE4446">
        <f>IF(h!$A2341=AE$1,1,0)</f>
        <v>0</v>
      </c>
      <c r="AF4446">
        <f t="shared" si="713"/>
        <v>0</v>
      </c>
      <c r="AG4446">
        <f t="shared" si="713"/>
        <v>0</v>
      </c>
      <c r="AH4446">
        <f t="shared" si="713"/>
        <v>0</v>
      </c>
      <c r="AI4446">
        <f>IF(h!$A2341=AI$1,1,0)</f>
        <v>0</v>
      </c>
      <c r="AJ4446" t="str">
        <f t="shared" si="710"/>
        <v>Valid</v>
      </c>
      <c r="AK4446" t="str">
        <f t="shared" si="711"/>
        <v>Service Department</v>
      </c>
    </row>
    <row r="4447" spans="1:37" hidden="1" x14ac:dyDescent="0.3">
      <c r="A4447">
        <v>256732</v>
      </c>
      <c r="B4447" s="2">
        <v>41851.653460648151</v>
      </c>
      <c r="C4447">
        <v>78708</v>
      </c>
      <c r="D4447" t="s">
        <v>38</v>
      </c>
      <c r="E4447">
        <f>IF(Sheet4!D2755="Hired",1,0)</f>
        <v>0</v>
      </c>
      <c r="F4447" t="str">
        <f t="shared" si="705"/>
        <v>Rejected</v>
      </c>
      <c r="G4447" t="str">
        <f t="shared" si="706"/>
        <v>Valid</v>
      </c>
      <c r="I4447">
        <f>IF(Sheet4!$A2755=I$1,1,0)</f>
        <v>0</v>
      </c>
      <c r="J4447">
        <f>IF(Sheet4!$A2755=J$1,1,0)</f>
        <v>1</v>
      </c>
      <c r="K4447" t="str">
        <f t="shared" si="707"/>
        <v>Valid</v>
      </c>
      <c r="L4447" t="str">
        <f t="shared" si="708"/>
        <v>Female</v>
      </c>
      <c r="M4447">
        <f>IF(Sheet4!$C2755=M$1,1,0)</f>
        <v>0</v>
      </c>
      <c r="N4447">
        <f>IF(Sheet4!$C2755=N$1,1,0)</f>
        <v>1</v>
      </c>
      <c r="O4447">
        <f>IF(Sheet4!$C2755=O$1,1,0)</f>
        <v>0</v>
      </c>
      <c r="P4447">
        <f>IF(Sheet4!$C2755=P$1,1,0)</f>
        <v>0</v>
      </c>
      <c r="Q4447">
        <f>IF(Sheet4!$C2755=Q$1,1,0)</f>
        <v>0</v>
      </c>
      <c r="R4447">
        <f>IF(Sheet4!$C2755=R$1,1,0)</f>
        <v>0</v>
      </c>
      <c r="S4447">
        <f>IF(Sheet4!$C2755=S$1,1,0)</f>
        <v>0</v>
      </c>
      <c r="T4447">
        <f>IF(Sheet4!$C2755=T$1,1,0)</f>
        <v>0</v>
      </c>
      <c r="U4447">
        <f>IF(Sheet4!$C2755=U$1,1,0)</f>
        <v>0</v>
      </c>
      <c r="V4447">
        <f>IF(Sheet4!$C2755=V$1,1,0)</f>
        <v>0</v>
      </c>
      <c r="W4447">
        <f>IF(Sheet4!$C2755=W$1,1,0)</f>
        <v>0</v>
      </c>
      <c r="X4447">
        <f>IF(Sheet4!$C2755=X$1,1,0)</f>
        <v>0</v>
      </c>
      <c r="Y4447">
        <f>IF(Sheet4!$C2755=Y$1,1,0)</f>
        <v>0</v>
      </c>
      <c r="Z4447">
        <f>IF(Sheet4!$C2755=Z$1,1,0)</f>
        <v>0</v>
      </c>
      <c r="AA4447" t="str">
        <f t="shared" si="709"/>
        <v>Valid</v>
      </c>
      <c r="AB4447">
        <f>IF(h!$A2755=AB$1,1,0)</f>
        <v>0</v>
      </c>
      <c r="AC4447">
        <f>IF(h!$A2755=AC$1,1,0)</f>
        <v>1</v>
      </c>
      <c r="AD4447">
        <f>IF(h!$A2755=AD$1,1,0)</f>
        <v>0</v>
      </c>
      <c r="AE4447">
        <f>IF(h!$A2755=AE$1,1,0)</f>
        <v>0</v>
      </c>
      <c r="AF4447">
        <f t="shared" si="713"/>
        <v>0</v>
      </c>
      <c r="AG4447">
        <f t="shared" si="713"/>
        <v>0</v>
      </c>
      <c r="AH4447">
        <f t="shared" si="713"/>
        <v>0</v>
      </c>
      <c r="AI4447">
        <f>IF(h!$A2755=AI$1,1,0)</f>
        <v>0</v>
      </c>
      <c r="AJ4447" t="str">
        <f t="shared" si="710"/>
        <v>Valid</v>
      </c>
      <c r="AK4447" t="str">
        <f t="shared" si="711"/>
        <v>Operation Department</v>
      </c>
    </row>
    <row r="4448" spans="1:37" x14ac:dyDescent="0.3">
      <c r="A4448">
        <v>525009</v>
      </c>
      <c r="B4448" s="2">
        <v>41801.540682870371</v>
      </c>
      <c r="C4448">
        <v>78713</v>
      </c>
      <c r="D4448" t="s">
        <v>38</v>
      </c>
      <c r="E4448">
        <f>IF(Sheet4!D3072="Hired",1,0)</f>
        <v>1</v>
      </c>
      <c r="F4448" t="str">
        <f t="shared" si="705"/>
        <v>Hired</v>
      </c>
      <c r="G4448" t="str">
        <f t="shared" si="706"/>
        <v>Valid</v>
      </c>
      <c r="I4448">
        <f>IF(Sheet4!$A3072=I$1,1,0)</f>
        <v>1</v>
      </c>
      <c r="J4448">
        <f>IF(Sheet4!$A3072=J$1,1,0)</f>
        <v>0</v>
      </c>
      <c r="K4448" t="str">
        <f t="shared" si="707"/>
        <v>Valid</v>
      </c>
      <c r="L4448" t="str">
        <f t="shared" si="708"/>
        <v>Male</v>
      </c>
      <c r="M4448">
        <f>IF(Sheet4!$C3072=M$1,1,0)</f>
        <v>0</v>
      </c>
      <c r="N4448">
        <f>IF(Sheet4!$C3072=N$1,1,0)</f>
        <v>0</v>
      </c>
      <c r="O4448">
        <f>IF(Sheet4!$C3072=O$1,1,0)</f>
        <v>0</v>
      </c>
      <c r="P4448">
        <f>IF(Sheet4!$C3072=P$1,1,0)</f>
        <v>0</v>
      </c>
      <c r="Q4448">
        <f>IF(Sheet4!$C3072=Q$1,1,0)</f>
        <v>0</v>
      </c>
      <c r="R4448">
        <f>IF(Sheet4!$C3072=R$1,1,0)</f>
        <v>1</v>
      </c>
      <c r="S4448">
        <f>IF(Sheet4!$C3072=S$1,1,0)</f>
        <v>0</v>
      </c>
      <c r="T4448">
        <f>IF(Sheet4!$C3072=T$1,1,0)</f>
        <v>0</v>
      </c>
      <c r="U4448">
        <f>IF(Sheet4!$C3072=U$1,1,0)</f>
        <v>0</v>
      </c>
      <c r="V4448">
        <f>IF(Sheet4!$C3072=V$1,1,0)</f>
        <v>0</v>
      </c>
      <c r="W4448">
        <f>IF(Sheet4!$C3072=W$1,1,0)</f>
        <v>0</v>
      </c>
      <c r="X4448">
        <f>IF(Sheet4!$C3072=X$1,1,0)</f>
        <v>0</v>
      </c>
      <c r="Y4448">
        <f>IF(Sheet4!$C3072=Y$1,1,0)</f>
        <v>0</v>
      </c>
      <c r="Z4448">
        <f>IF(Sheet4!$C3072=Z$1,1,0)</f>
        <v>0</v>
      </c>
      <c r="AA4448" t="str">
        <f t="shared" si="709"/>
        <v>Valid</v>
      </c>
      <c r="AB4448">
        <f>IF(h!$A3072=AB$1,1,0)</f>
        <v>0</v>
      </c>
      <c r="AC4448">
        <f>IF(h!$A3072=AC$1,1,0)</f>
        <v>1</v>
      </c>
      <c r="AD4448">
        <f>IF(h!$A3072=AD$1,1,0)</f>
        <v>0</v>
      </c>
      <c r="AE4448">
        <f>IF(h!$A3072=AE$1,1,0)</f>
        <v>0</v>
      </c>
      <c r="AF4448">
        <f t="shared" si="713"/>
        <v>0</v>
      </c>
      <c r="AG4448">
        <f t="shared" si="713"/>
        <v>0</v>
      </c>
      <c r="AH4448">
        <f t="shared" si="713"/>
        <v>0</v>
      </c>
      <c r="AI4448">
        <f>IF(h!$A3072=AI$1,1,0)</f>
        <v>0</v>
      </c>
      <c r="AJ4448" t="str">
        <f t="shared" si="710"/>
        <v>Valid</v>
      </c>
      <c r="AK4448" t="str">
        <f t="shared" si="711"/>
        <v>Operation Department</v>
      </c>
    </row>
    <row r="4449" spans="1:37" hidden="1" x14ac:dyDescent="0.3">
      <c r="A4449">
        <v>711803</v>
      </c>
      <c r="B4449" s="2">
        <v>41802.421620370369</v>
      </c>
      <c r="C4449">
        <v>78719</v>
      </c>
      <c r="D4449" t="s">
        <v>38</v>
      </c>
      <c r="E4449">
        <f>IF(Sheet4!D4304="Hired",1,0)</f>
        <v>0</v>
      </c>
      <c r="F4449" t="str">
        <f t="shared" si="705"/>
        <v>Rejected</v>
      </c>
      <c r="G4449" t="str">
        <f t="shared" si="706"/>
        <v>Valid</v>
      </c>
      <c r="I4449">
        <f>IF(Sheet4!$A4304=I$1,1,0)</f>
        <v>0</v>
      </c>
      <c r="J4449">
        <f>IF(Sheet4!$A4304=J$1,1,0)</f>
        <v>1</v>
      </c>
      <c r="K4449" t="str">
        <f t="shared" si="707"/>
        <v>Valid</v>
      </c>
      <c r="L4449" t="str">
        <f t="shared" si="708"/>
        <v>Female</v>
      </c>
      <c r="M4449">
        <f>IF(Sheet4!$C4304=M$1,1,0)</f>
        <v>0</v>
      </c>
      <c r="N4449">
        <f>IF(Sheet4!$C4304=N$1,1,0)</f>
        <v>0</v>
      </c>
      <c r="O4449">
        <f>IF(Sheet4!$C4304=O$1,1,0)</f>
        <v>0</v>
      </c>
      <c r="P4449">
        <f>IF(Sheet4!$C4304=P$1,1,0)</f>
        <v>1</v>
      </c>
      <c r="Q4449">
        <f>IF(Sheet4!$C4304=Q$1,1,0)</f>
        <v>0</v>
      </c>
      <c r="R4449">
        <f>IF(Sheet4!$C4304=R$1,1,0)</f>
        <v>0</v>
      </c>
      <c r="S4449">
        <f>IF(Sheet4!$C4304=S$1,1,0)</f>
        <v>0</v>
      </c>
      <c r="T4449">
        <f>IF(Sheet4!$C4304=T$1,1,0)</f>
        <v>0</v>
      </c>
      <c r="U4449">
        <f>IF(Sheet4!$C4304=U$1,1,0)</f>
        <v>0</v>
      </c>
      <c r="V4449">
        <f>IF(Sheet4!$C4304=V$1,1,0)</f>
        <v>0</v>
      </c>
      <c r="W4449">
        <f>IF(Sheet4!$C4304=W$1,1,0)</f>
        <v>0</v>
      </c>
      <c r="X4449">
        <f>IF(Sheet4!$C4304=X$1,1,0)</f>
        <v>0</v>
      </c>
      <c r="Y4449">
        <f>IF(Sheet4!$C4304=Y$1,1,0)</f>
        <v>0</v>
      </c>
      <c r="Z4449">
        <f>IF(Sheet4!$C4304=Z$1,1,0)</f>
        <v>0</v>
      </c>
      <c r="AA4449" t="str">
        <f t="shared" si="709"/>
        <v>Valid</v>
      </c>
      <c r="AB4449">
        <f>IF(h!$A4304=AB$1,1,0)</f>
        <v>0</v>
      </c>
      <c r="AC4449">
        <f>IF(h!$A4304=AC$1,1,0)</f>
        <v>0</v>
      </c>
      <c r="AD4449">
        <f>IF(h!$A4304=AD$1,1,0)</f>
        <v>0</v>
      </c>
      <c r="AE4449">
        <f>IF(h!$A4304=AE$1,1,0)</f>
        <v>0</v>
      </c>
      <c r="AF4449">
        <f t="shared" si="713"/>
        <v>0</v>
      </c>
      <c r="AG4449">
        <f t="shared" si="713"/>
        <v>0</v>
      </c>
      <c r="AH4449">
        <f t="shared" si="713"/>
        <v>0</v>
      </c>
      <c r="AI4449">
        <f>IF(h!$A4304=AI$1,1,0)</f>
        <v>1</v>
      </c>
      <c r="AJ4449" t="str">
        <f t="shared" si="710"/>
        <v>Valid</v>
      </c>
      <c r="AK4449" t="str">
        <f t="shared" si="711"/>
        <v>General Management</v>
      </c>
    </row>
    <row r="4450" spans="1:37" hidden="1" x14ac:dyDescent="0.3">
      <c r="A4450">
        <v>913104</v>
      </c>
      <c r="B4450" s="2">
        <v>41856.463564814818</v>
      </c>
      <c r="C4450">
        <v>78741</v>
      </c>
      <c r="D4450" t="s">
        <v>38</v>
      </c>
      <c r="E4450">
        <f>IF(Sheet4!D3157="Hired",1,0)</f>
        <v>0</v>
      </c>
      <c r="F4450" t="str">
        <f t="shared" si="705"/>
        <v>Rejected</v>
      </c>
      <c r="G4450" t="str">
        <f t="shared" si="706"/>
        <v>Valid</v>
      </c>
      <c r="I4450">
        <f>IF(Sheet4!$A3157=I$1,1,0)</f>
        <v>1</v>
      </c>
      <c r="J4450">
        <f>IF(Sheet4!$A3157=J$1,1,0)</f>
        <v>0</v>
      </c>
      <c r="K4450" t="str">
        <f t="shared" si="707"/>
        <v>Valid</v>
      </c>
      <c r="L4450" t="str">
        <f t="shared" si="708"/>
        <v>Male</v>
      </c>
      <c r="M4450">
        <f>IF(Sheet4!$C3157=M$1,1,0)</f>
        <v>0</v>
      </c>
      <c r="N4450">
        <f>IF(Sheet4!$C3157=N$1,1,0)</f>
        <v>0</v>
      </c>
      <c r="O4450">
        <f>IF(Sheet4!$C3157=O$1,1,0)</f>
        <v>0</v>
      </c>
      <c r="P4450">
        <f>IF(Sheet4!$C3157=P$1,1,0)</f>
        <v>0</v>
      </c>
      <c r="Q4450">
        <f>IF(Sheet4!$C3157=Q$1,1,0)</f>
        <v>0</v>
      </c>
      <c r="R4450">
        <f>IF(Sheet4!$C3157=R$1,1,0)</f>
        <v>1</v>
      </c>
      <c r="S4450">
        <f>IF(Sheet4!$C3157=S$1,1,0)</f>
        <v>0</v>
      </c>
      <c r="T4450">
        <f>IF(Sheet4!$C3157=T$1,1,0)</f>
        <v>0</v>
      </c>
      <c r="U4450">
        <f>IF(Sheet4!$C3157=U$1,1,0)</f>
        <v>0</v>
      </c>
      <c r="V4450">
        <f>IF(Sheet4!$C3157=V$1,1,0)</f>
        <v>0</v>
      </c>
      <c r="W4450">
        <f>IF(Sheet4!$C3157=W$1,1,0)</f>
        <v>0</v>
      </c>
      <c r="X4450">
        <f>IF(Sheet4!$C3157=X$1,1,0)</f>
        <v>0</v>
      </c>
      <c r="Y4450">
        <f>IF(Sheet4!$C3157=Y$1,1,0)</f>
        <v>0</v>
      </c>
      <c r="Z4450">
        <f>IF(Sheet4!$C3157=Z$1,1,0)</f>
        <v>0</v>
      </c>
      <c r="AA4450" t="str">
        <f t="shared" si="709"/>
        <v>Valid</v>
      </c>
      <c r="AB4450">
        <f>IF(h!$A3157=AB$1,1,0)</f>
        <v>1</v>
      </c>
      <c r="AC4450">
        <f>IF(h!$A3157=AC$1,1,0)</f>
        <v>0</v>
      </c>
      <c r="AD4450">
        <f>IF(h!$A3157=AD$1,1,0)</f>
        <v>0</v>
      </c>
      <c r="AE4450">
        <f>IF(h!$A3157=AE$1,1,0)</f>
        <v>0</v>
      </c>
      <c r="AF4450">
        <f t="shared" si="713"/>
        <v>0</v>
      </c>
      <c r="AG4450">
        <f t="shared" si="713"/>
        <v>0</v>
      </c>
      <c r="AH4450">
        <f t="shared" si="713"/>
        <v>0</v>
      </c>
      <c r="AI4450">
        <f>IF(h!$A3157=AI$1,1,0)</f>
        <v>0</v>
      </c>
      <c r="AJ4450" t="str">
        <f t="shared" si="710"/>
        <v>Valid</v>
      </c>
      <c r="AK4450" t="str">
        <f t="shared" si="711"/>
        <v>Service Department</v>
      </c>
    </row>
    <row r="4451" spans="1:37" x14ac:dyDescent="0.3">
      <c r="A4451">
        <v>190670</v>
      </c>
      <c r="B4451" s="2">
        <v>41771.668414351851</v>
      </c>
      <c r="C4451">
        <v>78751</v>
      </c>
      <c r="D4451" t="s">
        <v>38</v>
      </c>
      <c r="E4451">
        <f>IF(Sheet4!D3346="Hired",1,0)</f>
        <v>1</v>
      </c>
      <c r="F4451" t="str">
        <f t="shared" si="705"/>
        <v>Hired</v>
      </c>
      <c r="G4451" t="str">
        <f t="shared" si="706"/>
        <v>Valid</v>
      </c>
      <c r="I4451">
        <f>IF(Sheet4!$A3346=I$1,1,0)</f>
        <v>0</v>
      </c>
      <c r="J4451">
        <f>IF(Sheet4!$A3346=J$1,1,0)</f>
        <v>1</v>
      </c>
      <c r="K4451" t="str">
        <f t="shared" si="707"/>
        <v>Valid</v>
      </c>
      <c r="L4451" t="str">
        <f t="shared" si="708"/>
        <v>Female</v>
      </c>
      <c r="M4451">
        <f>IF(Sheet4!$C3346=M$1,1,0)</f>
        <v>0</v>
      </c>
      <c r="N4451">
        <f>IF(Sheet4!$C3346=N$1,1,0)</f>
        <v>0</v>
      </c>
      <c r="O4451">
        <f>IF(Sheet4!$C3346=O$1,1,0)</f>
        <v>0</v>
      </c>
      <c r="P4451">
        <f>IF(Sheet4!$C3346=P$1,1,0)</f>
        <v>0</v>
      </c>
      <c r="Q4451">
        <f>IF(Sheet4!$C3346=Q$1,1,0)</f>
        <v>0</v>
      </c>
      <c r="R4451">
        <f>IF(Sheet4!$C3346=R$1,1,0)</f>
        <v>0</v>
      </c>
      <c r="S4451">
        <f>IF(Sheet4!$C3346=S$1,1,0)</f>
        <v>0</v>
      </c>
      <c r="T4451">
        <f>IF(Sheet4!$C3346=T$1,1,0)</f>
        <v>0</v>
      </c>
      <c r="U4451">
        <f>IF(Sheet4!$C3346=U$1,1,0)</f>
        <v>0</v>
      </c>
      <c r="V4451">
        <f>IF(Sheet4!$C3346=V$1,1,0)</f>
        <v>0</v>
      </c>
      <c r="W4451">
        <f>IF(Sheet4!$C3346=W$1,1,0)</f>
        <v>0</v>
      </c>
      <c r="X4451">
        <f>IF(Sheet4!$C3346=X$1,1,0)</f>
        <v>0</v>
      </c>
      <c r="Y4451">
        <f>IF(Sheet4!$C3346=Y$1,1,0)</f>
        <v>1</v>
      </c>
      <c r="Z4451">
        <f>IF(Sheet4!$C3346=Z$1,1,0)</f>
        <v>0</v>
      </c>
      <c r="AA4451" t="str">
        <f t="shared" si="709"/>
        <v>Valid</v>
      </c>
      <c r="AB4451">
        <f>IF(h!$A3346=AB$1,1,0)</f>
        <v>0</v>
      </c>
      <c r="AC4451">
        <f>IF(h!$A3346=AC$1,1,0)</f>
        <v>0</v>
      </c>
      <c r="AD4451">
        <f>IF(h!$A3346=AD$1,1,0)</f>
        <v>0</v>
      </c>
      <c r="AE4451">
        <f>IF(h!$A3346=AE$1,1,0)</f>
        <v>0</v>
      </c>
      <c r="AF4451">
        <f t="shared" si="713"/>
        <v>0</v>
      </c>
      <c r="AG4451">
        <f t="shared" si="713"/>
        <v>0</v>
      </c>
      <c r="AH4451">
        <f t="shared" si="713"/>
        <v>0</v>
      </c>
      <c r="AI4451">
        <f>IF(h!$A3346=AI$1,1,0)</f>
        <v>1</v>
      </c>
      <c r="AJ4451" t="str">
        <f t="shared" si="710"/>
        <v>Valid</v>
      </c>
      <c r="AK4451" t="str">
        <f t="shared" si="711"/>
        <v>General Management</v>
      </c>
    </row>
    <row r="4452" spans="1:37" x14ac:dyDescent="0.3">
      <c r="A4452">
        <v>849468</v>
      </c>
      <c r="B4452" s="2">
        <v>41805.544895833336</v>
      </c>
      <c r="C4452">
        <v>78755</v>
      </c>
      <c r="D4452" t="s">
        <v>38</v>
      </c>
      <c r="E4452">
        <f>IF(Sheet4!D5743="Hired",1,0)</f>
        <v>1</v>
      </c>
      <c r="F4452" t="str">
        <f t="shared" si="705"/>
        <v>Hired</v>
      </c>
      <c r="G4452" t="str">
        <f t="shared" si="706"/>
        <v>Valid</v>
      </c>
      <c r="I4452">
        <f>IF(Sheet4!$A5743=I$1,1,0)</f>
        <v>1</v>
      </c>
      <c r="J4452">
        <f>IF(Sheet4!$A5743=J$1,1,0)</f>
        <v>0</v>
      </c>
      <c r="K4452" t="str">
        <f t="shared" si="707"/>
        <v>Valid</v>
      </c>
      <c r="L4452" t="str">
        <f t="shared" si="708"/>
        <v>Male</v>
      </c>
      <c r="M4452">
        <f>IF(Sheet4!$C5743=M$1,1,0)</f>
        <v>0</v>
      </c>
      <c r="N4452">
        <f>IF(Sheet4!$C5743=N$1,1,0)</f>
        <v>0</v>
      </c>
      <c r="O4452">
        <f>IF(Sheet4!$C5743=O$1,1,0)</f>
        <v>0</v>
      </c>
      <c r="P4452">
        <f>IF(Sheet4!$C5743=P$1,1,0)</f>
        <v>0</v>
      </c>
      <c r="Q4452">
        <f>IF(Sheet4!$C5743=Q$1,1,0)</f>
        <v>0</v>
      </c>
      <c r="R4452">
        <f>IF(Sheet4!$C5743=R$1,1,0)</f>
        <v>0</v>
      </c>
      <c r="S4452">
        <f>IF(Sheet4!$C5743=S$1,1,0)</f>
        <v>0</v>
      </c>
      <c r="T4452">
        <f>IF(Sheet4!$C5743=T$1,1,0)</f>
        <v>0</v>
      </c>
      <c r="U4452">
        <f>IF(Sheet4!$C5743=U$1,1,0)</f>
        <v>0</v>
      </c>
      <c r="V4452">
        <f>IF(Sheet4!$C5743=V$1,1,0)</f>
        <v>0</v>
      </c>
      <c r="W4452">
        <f>IF(Sheet4!$C5743=W$1,1,0)</f>
        <v>0</v>
      </c>
      <c r="X4452">
        <f>IF(Sheet4!$C5743=X$1,1,0)</f>
        <v>0</v>
      </c>
      <c r="Y4452">
        <f>IF(Sheet4!$C5743=Y$1,1,0)</f>
        <v>1</v>
      </c>
      <c r="Z4452">
        <f>IF(Sheet4!$C5743=Z$1,1,0)</f>
        <v>0</v>
      </c>
      <c r="AA4452" t="str">
        <f t="shared" si="709"/>
        <v>Valid</v>
      </c>
      <c r="AB4452">
        <f>IF(h!$A5743=AB$1,1,0)</f>
        <v>0</v>
      </c>
      <c r="AC4452">
        <f>IF(h!$A5743=AC$1,1,0)</f>
        <v>1</v>
      </c>
      <c r="AD4452">
        <f>IF(h!$A5743=AD$1,1,0)</f>
        <v>0</v>
      </c>
      <c r="AE4452">
        <f>IF(h!$A5743=AE$1,1,0)</f>
        <v>0</v>
      </c>
      <c r="AF4452">
        <f t="shared" si="713"/>
        <v>0</v>
      </c>
      <c r="AG4452">
        <f t="shared" si="713"/>
        <v>0</v>
      </c>
      <c r="AH4452">
        <f t="shared" si="713"/>
        <v>0</v>
      </c>
      <c r="AI4452">
        <f>IF(h!$A5743=AI$1,1,0)</f>
        <v>0</v>
      </c>
      <c r="AJ4452" t="str">
        <f t="shared" si="710"/>
        <v>Valid</v>
      </c>
      <c r="AK4452" t="str">
        <f t="shared" si="711"/>
        <v>Operation Department</v>
      </c>
    </row>
    <row r="4453" spans="1:37" hidden="1" x14ac:dyDescent="0.3">
      <c r="A4453">
        <v>120355</v>
      </c>
      <c r="B4453" s="2">
        <v>41765.397060185183</v>
      </c>
      <c r="C4453">
        <v>78769</v>
      </c>
      <c r="D4453" t="s">
        <v>38</v>
      </c>
      <c r="E4453">
        <f>IF(Sheet4!D3934="Hired",1,0)</f>
        <v>0</v>
      </c>
      <c r="F4453" t="str">
        <f t="shared" si="705"/>
        <v>Rejected</v>
      </c>
      <c r="G4453" t="str">
        <f t="shared" si="706"/>
        <v>Valid</v>
      </c>
      <c r="I4453">
        <f>IF(Sheet4!$A3934=I$1,1,0)</f>
        <v>1</v>
      </c>
      <c r="J4453">
        <f>IF(Sheet4!$A3934=J$1,1,0)</f>
        <v>0</v>
      </c>
      <c r="K4453" t="str">
        <f t="shared" si="707"/>
        <v>Valid</v>
      </c>
      <c r="L4453" t="str">
        <f t="shared" si="708"/>
        <v>Male</v>
      </c>
      <c r="M4453">
        <f>IF(Sheet4!$C3934=M$1,1,0)</f>
        <v>0</v>
      </c>
      <c r="N4453">
        <f>IF(Sheet4!$C3934=N$1,1,0)</f>
        <v>0</v>
      </c>
      <c r="O4453">
        <f>IF(Sheet4!$C3934=O$1,1,0)</f>
        <v>0</v>
      </c>
      <c r="P4453">
        <f>IF(Sheet4!$C3934=P$1,1,0)</f>
        <v>1</v>
      </c>
      <c r="Q4453">
        <f>IF(Sheet4!$C3934=Q$1,1,0)</f>
        <v>0</v>
      </c>
      <c r="R4453">
        <f>IF(Sheet4!$C3934=R$1,1,0)</f>
        <v>0</v>
      </c>
      <c r="S4453">
        <f>IF(Sheet4!$C3934=S$1,1,0)</f>
        <v>0</v>
      </c>
      <c r="T4453">
        <f>IF(Sheet4!$C3934=T$1,1,0)</f>
        <v>0</v>
      </c>
      <c r="U4453">
        <f>IF(Sheet4!$C3934=U$1,1,0)</f>
        <v>0</v>
      </c>
      <c r="V4453">
        <f>IF(Sheet4!$C3934=V$1,1,0)</f>
        <v>0</v>
      </c>
      <c r="W4453">
        <f>IF(Sheet4!$C3934=W$1,1,0)</f>
        <v>0</v>
      </c>
      <c r="X4453">
        <f>IF(Sheet4!$C3934=X$1,1,0)</f>
        <v>0</v>
      </c>
      <c r="Y4453">
        <f>IF(Sheet4!$C3934=Y$1,1,0)</f>
        <v>0</v>
      </c>
      <c r="Z4453">
        <f>IF(Sheet4!$C3934=Z$1,1,0)</f>
        <v>0</v>
      </c>
      <c r="AA4453" t="str">
        <f t="shared" si="709"/>
        <v>Valid</v>
      </c>
      <c r="AB4453">
        <f>IF(h!$A3934=AB$1,1,0)</f>
        <v>0</v>
      </c>
      <c r="AC4453">
        <f>IF(h!$A3934=AC$1,1,0)</f>
        <v>1</v>
      </c>
      <c r="AD4453">
        <f>IF(h!$A3934=AD$1,1,0)</f>
        <v>0</v>
      </c>
      <c r="AE4453">
        <f>IF(h!$A3934=AE$1,1,0)</f>
        <v>0</v>
      </c>
      <c r="AF4453">
        <f t="shared" si="713"/>
        <v>0</v>
      </c>
      <c r="AG4453">
        <f t="shared" si="713"/>
        <v>0</v>
      </c>
      <c r="AH4453">
        <f t="shared" si="713"/>
        <v>0</v>
      </c>
      <c r="AI4453">
        <f>IF(h!$A3934=AI$1,1,0)</f>
        <v>0</v>
      </c>
      <c r="AJ4453" t="str">
        <f t="shared" si="710"/>
        <v>Valid</v>
      </c>
      <c r="AK4453" t="str">
        <f t="shared" si="711"/>
        <v>Operation Department</v>
      </c>
    </row>
    <row r="4454" spans="1:37" hidden="1" x14ac:dyDescent="0.3">
      <c r="A4454">
        <v>693791</v>
      </c>
      <c r="B4454" s="2">
        <v>41852.449259259258</v>
      </c>
      <c r="C4454">
        <v>78815</v>
      </c>
      <c r="D4454" t="s">
        <v>38</v>
      </c>
      <c r="E4454">
        <f>IF(Sheet4!D948="Hired",1,0)</f>
        <v>0</v>
      </c>
      <c r="F4454" t="str">
        <f t="shared" si="705"/>
        <v>Rejected</v>
      </c>
      <c r="G4454" t="str">
        <f t="shared" si="706"/>
        <v>Valid</v>
      </c>
      <c r="I4454">
        <f>IF(Sheet4!$A948=I$1,1,0)</f>
        <v>1</v>
      </c>
      <c r="J4454">
        <f>IF(Sheet4!$A948=J$1,1,0)</f>
        <v>0</v>
      </c>
      <c r="K4454" t="str">
        <f t="shared" si="707"/>
        <v>Valid</v>
      </c>
      <c r="L4454" t="str">
        <f t="shared" si="708"/>
        <v>Male</v>
      </c>
      <c r="M4454">
        <f>IF(Sheet4!$C948=M$1,1,0)</f>
        <v>0</v>
      </c>
      <c r="N4454">
        <f>IF(Sheet4!$C948=N$1,1,0)</f>
        <v>0</v>
      </c>
      <c r="O4454">
        <f>IF(Sheet4!$C948=O$1,1,0)</f>
        <v>0</v>
      </c>
      <c r="P4454">
        <f>IF(Sheet4!$C948=P$1,1,0)</f>
        <v>0</v>
      </c>
      <c r="Q4454">
        <f>IF(Sheet4!$C948=Q$1,1,0)</f>
        <v>0</v>
      </c>
      <c r="R4454">
        <f>IF(Sheet4!$C948=R$1,1,0)</f>
        <v>0</v>
      </c>
      <c r="S4454">
        <f>IF(Sheet4!$C948=S$1,1,0)</f>
        <v>1</v>
      </c>
      <c r="T4454">
        <f>IF(Sheet4!$C948=T$1,1,0)</f>
        <v>0</v>
      </c>
      <c r="U4454">
        <f>IF(Sheet4!$C948=U$1,1,0)</f>
        <v>0</v>
      </c>
      <c r="V4454">
        <f>IF(Sheet4!$C948=V$1,1,0)</f>
        <v>0</v>
      </c>
      <c r="W4454">
        <f>IF(Sheet4!$C948=W$1,1,0)</f>
        <v>0</v>
      </c>
      <c r="X4454">
        <f>IF(Sheet4!$C948=X$1,1,0)</f>
        <v>0</v>
      </c>
      <c r="Y4454">
        <f>IF(Sheet4!$C948=Y$1,1,0)</f>
        <v>0</v>
      </c>
      <c r="Z4454">
        <f>IF(Sheet4!$C948=Z$1,1,0)</f>
        <v>0</v>
      </c>
      <c r="AA4454" t="str">
        <f t="shared" si="709"/>
        <v>Valid</v>
      </c>
      <c r="AB4454">
        <f>IF(h!$A948=AB$1,1,0)</f>
        <v>1</v>
      </c>
      <c r="AC4454">
        <f>IF(h!$A948=AC$1,1,0)</f>
        <v>0</v>
      </c>
      <c r="AD4454">
        <f>IF(h!$A948=AD$1,1,0)</f>
        <v>0</v>
      </c>
      <c r="AE4454">
        <f>IF(h!$A948=AE$1,1,0)</f>
        <v>0</v>
      </c>
      <c r="AF4454">
        <f t="shared" si="713"/>
        <v>0</v>
      </c>
      <c r="AG4454">
        <f t="shared" si="713"/>
        <v>0</v>
      </c>
      <c r="AH4454">
        <f t="shared" si="713"/>
        <v>0</v>
      </c>
      <c r="AI4454">
        <f>IF(h!$A948=AI$1,1,0)</f>
        <v>0</v>
      </c>
      <c r="AJ4454" t="str">
        <f t="shared" si="710"/>
        <v>Valid</v>
      </c>
      <c r="AK4454" t="str">
        <f t="shared" si="711"/>
        <v>Service Department</v>
      </c>
    </row>
    <row r="4455" spans="1:37" x14ac:dyDescent="0.3">
      <c r="A4455">
        <v>163682</v>
      </c>
      <c r="B4455" s="2">
        <v>41804.578553240739</v>
      </c>
      <c r="C4455">
        <v>78826</v>
      </c>
      <c r="D4455" t="s">
        <v>38</v>
      </c>
      <c r="E4455">
        <f>IF(Sheet4!D3743="Hired",1,0)</f>
        <v>1</v>
      </c>
      <c r="F4455" t="str">
        <f t="shared" si="705"/>
        <v>Hired</v>
      </c>
      <c r="G4455" t="str">
        <f t="shared" si="706"/>
        <v>Valid</v>
      </c>
      <c r="I4455">
        <f>IF(Sheet4!$A3743=I$1,1,0)</f>
        <v>1</v>
      </c>
      <c r="J4455">
        <f>IF(Sheet4!$A3743=J$1,1,0)</f>
        <v>0</v>
      </c>
      <c r="K4455" t="str">
        <f t="shared" si="707"/>
        <v>Valid</v>
      </c>
      <c r="L4455" t="str">
        <f t="shared" si="708"/>
        <v>Male</v>
      </c>
      <c r="M4455">
        <f>IF(Sheet4!$C3743=M$1,1,0)</f>
        <v>0</v>
      </c>
      <c r="N4455">
        <f>IF(Sheet4!$C3743=N$1,1,0)</f>
        <v>1</v>
      </c>
      <c r="O4455">
        <f>IF(Sheet4!$C3743=O$1,1,0)</f>
        <v>0</v>
      </c>
      <c r="P4455">
        <f>IF(Sheet4!$C3743=P$1,1,0)</f>
        <v>0</v>
      </c>
      <c r="Q4455">
        <f>IF(Sheet4!$C3743=Q$1,1,0)</f>
        <v>0</v>
      </c>
      <c r="R4455">
        <f>IF(Sheet4!$C3743=R$1,1,0)</f>
        <v>0</v>
      </c>
      <c r="S4455">
        <f>IF(Sheet4!$C3743=S$1,1,0)</f>
        <v>0</v>
      </c>
      <c r="T4455">
        <f>IF(Sheet4!$C3743=T$1,1,0)</f>
        <v>0</v>
      </c>
      <c r="U4455">
        <f>IF(Sheet4!$C3743=U$1,1,0)</f>
        <v>0</v>
      </c>
      <c r="V4455">
        <f>IF(Sheet4!$C3743=V$1,1,0)</f>
        <v>0</v>
      </c>
      <c r="W4455">
        <f>IF(Sheet4!$C3743=W$1,1,0)</f>
        <v>0</v>
      </c>
      <c r="X4455">
        <f>IF(Sheet4!$C3743=X$1,1,0)</f>
        <v>0</v>
      </c>
      <c r="Y4455">
        <f>IF(Sheet4!$C3743=Y$1,1,0)</f>
        <v>0</v>
      </c>
      <c r="Z4455">
        <f>IF(Sheet4!$C3743=Z$1,1,0)</f>
        <v>0</v>
      </c>
      <c r="AA4455" t="str">
        <f t="shared" si="709"/>
        <v>Valid</v>
      </c>
      <c r="AB4455">
        <f>IF(h!$A3743=AB$1,1,0)</f>
        <v>0</v>
      </c>
      <c r="AC4455">
        <f>IF(h!$A3743=AC$1,1,0)</f>
        <v>1</v>
      </c>
      <c r="AD4455">
        <f>IF(h!$A3743=AD$1,1,0)</f>
        <v>0</v>
      </c>
      <c r="AE4455">
        <f>IF(h!$A3743=AE$1,1,0)</f>
        <v>0</v>
      </c>
      <c r="AF4455">
        <f t="shared" si="713"/>
        <v>0</v>
      </c>
      <c r="AG4455">
        <f t="shared" si="713"/>
        <v>0</v>
      </c>
      <c r="AH4455">
        <f t="shared" si="713"/>
        <v>0</v>
      </c>
      <c r="AI4455">
        <f>IF(h!$A3743=AI$1,1,0)</f>
        <v>0</v>
      </c>
      <c r="AJ4455" t="str">
        <f t="shared" si="710"/>
        <v>Valid</v>
      </c>
      <c r="AK4455" t="str">
        <f t="shared" si="711"/>
        <v>Operation Department</v>
      </c>
    </row>
    <row r="4456" spans="1:37" hidden="1" x14ac:dyDescent="0.3">
      <c r="A4456">
        <v>641740</v>
      </c>
      <c r="B4456" s="2">
        <v>41834.833391203705</v>
      </c>
      <c r="C4456">
        <v>78860</v>
      </c>
      <c r="D4456" t="s">
        <v>38</v>
      </c>
      <c r="E4456">
        <f>IF(Sheet4!D738="Hired",1,0)</f>
        <v>0</v>
      </c>
      <c r="F4456" t="str">
        <f t="shared" si="705"/>
        <v>Rejected</v>
      </c>
      <c r="G4456" t="str">
        <f t="shared" si="706"/>
        <v>Valid</v>
      </c>
      <c r="I4456">
        <f>IF(Sheet4!$A738=I$1,1,0)</f>
        <v>1</v>
      </c>
      <c r="J4456">
        <f>IF(Sheet4!$A738=J$1,1,0)</f>
        <v>0</v>
      </c>
      <c r="K4456" t="str">
        <f t="shared" si="707"/>
        <v>Valid</v>
      </c>
      <c r="L4456" t="str">
        <f t="shared" si="708"/>
        <v>Male</v>
      </c>
      <c r="M4456">
        <f>IF(Sheet4!$C738=M$1,1,0)</f>
        <v>0</v>
      </c>
      <c r="N4456">
        <f>IF(Sheet4!$C738=N$1,1,0)</f>
        <v>0</v>
      </c>
      <c r="O4456">
        <f>IF(Sheet4!$C738=O$1,1,0)</f>
        <v>0</v>
      </c>
      <c r="P4456">
        <f>IF(Sheet4!$C738=P$1,1,0)</f>
        <v>0</v>
      </c>
      <c r="Q4456">
        <f>IF(Sheet4!$C738=Q$1,1,0)</f>
        <v>0</v>
      </c>
      <c r="R4456">
        <f>IF(Sheet4!$C738=R$1,1,0)</f>
        <v>0</v>
      </c>
      <c r="S4456">
        <f>IF(Sheet4!$C738=S$1,1,0)</f>
        <v>0</v>
      </c>
      <c r="T4456">
        <f>IF(Sheet4!$C738=T$1,1,0)</f>
        <v>0</v>
      </c>
      <c r="U4456">
        <f>IF(Sheet4!$C738=U$1,1,0)</f>
        <v>0</v>
      </c>
      <c r="V4456">
        <f>IF(Sheet4!$C738=V$1,1,0)</f>
        <v>0</v>
      </c>
      <c r="W4456">
        <f>IF(Sheet4!$C738=W$1,1,0)</f>
        <v>0</v>
      </c>
      <c r="X4456">
        <f>IF(Sheet4!$C738=X$1,1,0)</f>
        <v>0</v>
      </c>
      <c r="Y4456">
        <f>IF(Sheet4!$C738=Y$1,1,0)</f>
        <v>1</v>
      </c>
      <c r="Z4456">
        <f>IF(Sheet4!$C738=Z$1,1,0)</f>
        <v>0</v>
      </c>
      <c r="AA4456" t="str">
        <f t="shared" si="709"/>
        <v>Valid</v>
      </c>
      <c r="AB4456">
        <f>IF(h!$A738=AB$1,1,0)</f>
        <v>0</v>
      </c>
      <c r="AC4456">
        <f>IF(h!$A738=AC$1,1,0)</f>
        <v>1</v>
      </c>
      <c r="AD4456">
        <f>IF(h!$A738=AD$1,1,0)</f>
        <v>0</v>
      </c>
      <c r="AE4456">
        <f>IF(h!$A738=AE$1,1,0)</f>
        <v>0</v>
      </c>
      <c r="AF4456">
        <f t="shared" si="713"/>
        <v>0</v>
      </c>
      <c r="AG4456">
        <f t="shared" si="713"/>
        <v>0</v>
      </c>
      <c r="AH4456">
        <f t="shared" si="713"/>
        <v>0</v>
      </c>
      <c r="AI4456">
        <f>IF(h!$A738=AI$1,1,0)</f>
        <v>0</v>
      </c>
      <c r="AJ4456" t="str">
        <f t="shared" si="710"/>
        <v>Valid</v>
      </c>
      <c r="AK4456" t="str">
        <f t="shared" si="711"/>
        <v>Operation Department</v>
      </c>
    </row>
    <row r="4457" spans="1:37" hidden="1" x14ac:dyDescent="0.3">
      <c r="A4457">
        <v>938023</v>
      </c>
      <c r="B4457" s="2">
        <v>41859.638831018521</v>
      </c>
      <c r="C4457">
        <v>78911</v>
      </c>
      <c r="D4457" t="s">
        <v>38</v>
      </c>
      <c r="E4457">
        <f>IF(Sheet4!D3584="Hired",1,0)</f>
        <v>0</v>
      </c>
      <c r="F4457" t="str">
        <f t="shared" si="705"/>
        <v>Rejected</v>
      </c>
      <c r="G4457" t="str">
        <f t="shared" si="706"/>
        <v>Valid</v>
      </c>
      <c r="I4457">
        <f>IF(Sheet4!$A3584=I$1,1,0)</f>
        <v>1</v>
      </c>
      <c r="J4457">
        <f>IF(Sheet4!$A3584=J$1,1,0)</f>
        <v>0</v>
      </c>
      <c r="K4457" t="str">
        <f t="shared" si="707"/>
        <v>Valid</v>
      </c>
      <c r="L4457" t="str">
        <f t="shared" si="708"/>
        <v>Male</v>
      </c>
      <c r="M4457">
        <f>IF(Sheet4!$C3584=M$1,1,0)</f>
        <v>0</v>
      </c>
      <c r="N4457">
        <f>IF(Sheet4!$C3584=N$1,1,0)</f>
        <v>0</v>
      </c>
      <c r="O4457">
        <f>IF(Sheet4!$C3584=O$1,1,0)</f>
        <v>0</v>
      </c>
      <c r="P4457">
        <f>IF(Sheet4!$C3584=P$1,1,0)</f>
        <v>0</v>
      </c>
      <c r="Q4457">
        <f>IF(Sheet4!$C3584=Q$1,1,0)</f>
        <v>0</v>
      </c>
      <c r="R4457">
        <f>IF(Sheet4!$C3584=R$1,1,0)</f>
        <v>0</v>
      </c>
      <c r="S4457">
        <f>IF(Sheet4!$C3584=S$1,1,0)</f>
        <v>0</v>
      </c>
      <c r="T4457">
        <f>IF(Sheet4!$C3584=T$1,1,0)</f>
        <v>0</v>
      </c>
      <c r="U4457">
        <f>IF(Sheet4!$C3584=U$1,1,0)</f>
        <v>1</v>
      </c>
      <c r="V4457">
        <f>IF(Sheet4!$C3584=V$1,1,0)</f>
        <v>0</v>
      </c>
      <c r="W4457">
        <f>IF(Sheet4!$C3584=W$1,1,0)</f>
        <v>0</v>
      </c>
      <c r="X4457">
        <f>IF(Sheet4!$C3584=X$1,1,0)</f>
        <v>0</v>
      </c>
      <c r="Y4457">
        <f>IF(Sheet4!$C3584=Y$1,1,0)</f>
        <v>0</v>
      </c>
      <c r="Z4457">
        <f>IF(Sheet4!$C3584=Z$1,1,0)</f>
        <v>0</v>
      </c>
      <c r="AA4457" t="str">
        <f t="shared" si="709"/>
        <v>Valid</v>
      </c>
      <c r="AB4457">
        <f>IF(h!$A3584=AB$1,1,0)</f>
        <v>0</v>
      </c>
      <c r="AC4457">
        <f>IF(h!$A3584=AC$1,1,0)</f>
        <v>1</v>
      </c>
      <c r="AD4457">
        <f>IF(h!$A3584=AD$1,1,0)</f>
        <v>0</v>
      </c>
      <c r="AE4457">
        <f>IF(h!$A3584=AE$1,1,0)</f>
        <v>0</v>
      </c>
      <c r="AF4457">
        <f t="shared" si="713"/>
        <v>0</v>
      </c>
      <c r="AG4457">
        <f t="shared" si="713"/>
        <v>0</v>
      </c>
      <c r="AH4457">
        <f t="shared" si="713"/>
        <v>0</v>
      </c>
      <c r="AI4457">
        <f>IF(h!$A3584=AI$1,1,0)</f>
        <v>0</v>
      </c>
      <c r="AJ4457" t="str">
        <f t="shared" si="710"/>
        <v>Valid</v>
      </c>
      <c r="AK4457" t="str">
        <f t="shared" si="711"/>
        <v>Operation Department</v>
      </c>
    </row>
    <row r="4458" spans="1:37" hidden="1" x14ac:dyDescent="0.3">
      <c r="A4458">
        <v>255061</v>
      </c>
      <c r="B4458" s="2">
        <v>41850.789259259262</v>
      </c>
      <c r="C4458">
        <v>78912</v>
      </c>
      <c r="D4458" t="s">
        <v>38</v>
      </c>
      <c r="E4458">
        <f>IF(Sheet4!D6763="Hired",1,0)</f>
        <v>0</v>
      </c>
      <c r="F4458" t="str">
        <f t="shared" si="705"/>
        <v>Rejected</v>
      </c>
      <c r="G4458" t="str">
        <f t="shared" si="706"/>
        <v>Valid</v>
      </c>
      <c r="I4458">
        <f>IF(Sheet4!$A6763=I$1,1,0)</f>
        <v>0</v>
      </c>
      <c r="J4458">
        <f>IF(Sheet4!$A6763=J$1,1,0)</f>
        <v>1</v>
      </c>
      <c r="K4458" t="str">
        <f t="shared" si="707"/>
        <v>Valid</v>
      </c>
      <c r="L4458" t="str">
        <f t="shared" si="708"/>
        <v>Female</v>
      </c>
      <c r="M4458">
        <f>IF(Sheet4!$C6763=M$1,1,0)</f>
        <v>1</v>
      </c>
      <c r="N4458">
        <f>IF(Sheet4!$C6763=N$1,1,0)</f>
        <v>0</v>
      </c>
      <c r="O4458">
        <f>IF(Sheet4!$C6763=O$1,1,0)</f>
        <v>0</v>
      </c>
      <c r="P4458">
        <f>IF(Sheet4!$C6763=P$1,1,0)</f>
        <v>0</v>
      </c>
      <c r="Q4458">
        <f>IF(Sheet4!$C6763=Q$1,1,0)</f>
        <v>0</v>
      </c>
      <c r="R4458">
        <f>IF(Sheet4!$C6763=R$1,1,0)</f>
        <v>0</v>
      </c>
      <c r="S4458">
        <f>IF(Sheet4!$C6763=S$1,1,0)</f>
        <v>0</v>
      </c>
      <c r="T4458">
        <f>IF(Sheet4!$C6763=T$1,1,0)</f>
        <v>0</v>
      </c>
      <c r="U4458">
        <f>IF(Sheet4!$C6763=U$1,1,0)</f>
        <v>0</v>
      </c>
      <c r="V4458">
        <f>IF(Sheet4!$C6763=V$1,1,0)</f>
        <v>0</v>
      </c>
      <c r="W4458">
        <f>IF(Sheet4!$C6763=W$1,1,0)</f>
        <v>0</v>
      </c>
      <c r="X4458">
        <f>IF(Sheet4!$C6763=X$1,1,0)</f>
        <v>0</v>
      </c>
      <c r="Y4458">
        <f>IF(Sheet4!$C6763=Y$1,1,0)</f>
        <v>0</v>
      </c>
      <c r="Z4458">
        <f>IF(Sheet4!$C6763=Z$1,1,0)</f>
        <v>0</v>
      </c>
      <c r="AA4458" t="str">
        <f t="shared" si="709"/>
        <v>Valid</v>
      </c>
      <c r="AB4458">
        <f>IF(h!$A6763=AB$1,1,0)</f>
        <v>1</v>
      </c>
      <c r="AC4458">
        <f>IF(h!$A6763=AC$1,1,0)</f>
        <v>0</v>
      </c>
      <c r="AD4458">
        <f>IF(h!$A6763=AD$1,1,0)</f>
        <v>0</v>
      </c>
      <c r="AE4458">
        <f>IF(h!$A6763=AE$1,1,0)</f>
        <v>0</v>
      </c>
      <c r="AF4458">
        <f t="shared" si="713"/>
        <v>0</v>
      </c>
      <c r="AG4458">
        <f t="shared" si="713"/>
        <v>0</v>
      </c>
      <c r="AH4458">
        <f t="shared" si="713"/>
        <v>0</v>
      </c>
      <c r="AI4458">
        <f>IF(h!$A6763=AI$1,1,0)</f>
        <v>0</v>
      </c>
      <c r="AJ4458" t="str">
        <f t="shared" si="710"/>
        <v>Valid</v>
      </c>
      <c r="AK4458" t="str">
        <f t="shared" si="711"/>
        <v>Service Department</v>
      </c>
    </row>
    <row r="4459" spans="1:37" x14ac:dyDescent="0.3">
      <c r="A4459">
        <v>436789</v>
      </c>
      <c r="B4459" s="2">
        <v>41800.398182870369</v>
      </c>
      <c r="C4459">
        <v>78916</v>
      </c>
      <c r="D4459" t="s">
        <v>38</v>
      </c>
      <c r="E4459">
        <f>IF(Sheet4!D4552="Hired",1,0)</f>
        <v>1</v>
      </c>
      <c r="F4459" t="str">
        <f t="shared" si="705"/>
        <v>Hired</v>
      </c>
      <c r="G4459" t="str">
        <f t="shared" si="706"/>
        <v>Valid</v>
      </c>
      <c r="I4459">
        <f>IF(Sheet4!$A4552=I$1,1,0)</f>
        <v>1</v>
      </c>
      <c r="J4459">
        <f>IF(Sheet4!$A4552=J$1,1,0)</f>
        <v>0</v>
      </c>
      <c r="K4459" t="str">
        <f t="shared" si="707"/>
        <v>Valid</v>
      </c>
      <c r="L4459" t="str">
        <f t="shared" si="708"/>
        <v>Male</v>
      </c>
      <c r="M4459">
        <f>IF(Sheet4!$C4552=M$1,1,0)</f>
        <v>0</v>
      </c>
      <c r="N4459">
        <f>IF(Sheet4!$C4552=N$1,1,0)</f>
        <v>0</v>
      </c>
      <c r="O4459">
        <f>IF(Sheet4!$C4552=O$1,1,0)</f>
        <v>0</v>
      </c>
      <c r="P4459">
        <f>IF(Sheet4!$C4552=P$1,1,0)</f>
        <v>0</v>
      </c>
      <c r="Q4459">
        <f>IF(Sheet4!$C4552=Q$1,1,0)</f>
        <v>0</v>
      </c>
      <c r="R4459">
        <f>IF(Sheet4!$C4552=R$1,1,0)</f>
        <v>0</v>
      </c>
      <c r="S4459">
        <f>IF(Sheet4!$C4552=S$1,1,0)</f>
        <v>1</v>
      </c>
      <c r="T4459">
        <f>IF(Sheet4!$C4552=T$1,1,0)</f>
        <v>0</v>
      </c>
      <c r="U4459">
        <f>IF(Sheet4!$C4552=U$1,1,0)</f>
        <v>0</v>
      </c>
      <c r="V4459">
        <f>IF(Sheet4!$C4552=V$1,1,0)</f>
        <v>0</v>
      </c>
      <c r="W4459">
        <f>IF(Sheet4!$C4552=W$1,1,0)</f>
        <v>0</v>
      </c>
      <c r="X4459">
        <f>IF(Sheet4!$C4552=X$1,1,0)</f>
        <v>0</v>
      </c>
      <c r="Y4459">
        <f>IF(Sheet4!$C4552=Y$1,1,0)</f>
        <v>0</v>
      </c>
      <c r="Z4459">
        <f>IF(Sheet4!$C4552=Z$1,1,0)</f>
        <v>0</v>
      </c>
      <c r="AA4459" t="str">
        <f t="shared" si="709"/>
        <v>Valid</v>
      </c>
      <c r="AB4459">
        <f>IF(h!$A4552=AB$1,1,0)</f>
        <v>0</v>
      </c>
      <c r="AC4459">
        <f>IF(h!$A4552=AC$1,1,0)</f>
        <v>1</v>
      </c>
      <c r="AD4459">
        <f>IF(h!$A4552=AD$1,1,0)</f>
        <v>0</v>
      </c>
      <c r="AE4459">
        <f>IF(h!$A4552=AE$1,1,0)</f>
        <v>0</v>
      </c>
      <c r="AF4459">
        <f t="shared" si="713"/>
        <v>0</v>
      </c>
      <c r="AG4459">
        <f t="shared" si="713"/>
        <v>0</v>
      </c>
      <c r="AH4459">
        <f t="shared" si="713"/>
        <v>0</v>
      </c>
      <c r="AI4459">
        <f>IF(h!$A4552=AI$1,1,0)</f>
        <v>0</v>
      </c>
      <c r="AJ4459" t="str">
        <f t="shared" si="710"/>
        <v>Valid</v>
      </c>
      <c r="AK4459" t="str">
        <f t="shared" si="711"/>
        <v>Operation Department</v>
      </c>
    </row>
    <row r="4460" spans="1:37" x14ac:dyDescent="0.3">
      <c r="A4460">
        <v>704987</v>
      </c>
      <c r="B4460" s="2">
        <v>41773.478587962964</v>
      </c>
      <c r="C4460">
        <v>78918</v>
      </c>
      <c r="D4460" t="s">
        <v>38</v>
      </c>
      <c r="E4460">
        <f>IF(Sheet4!D6320="Hired",1,0)</f>
        <v>1</v>
      </c>
      <c r="F4460" t="str">
        <f t="shared" si="705"/>
        <v>Hired</v>
      </c>
      <c r="G4460" t="str">
        <f t="shared" si="706"/>
        <v>Valid</v>
      </c>
      <c r="I4460">
        <f>IF(Sheet4!$A6320=I$1,1,0)</f>
        <v>1</v>
      </c>
      <c r="J4460">
        <f>IF(Sheet4!$A6320=J$1,1,0)</f>
        <v>0</v>
      </c>
      <c r="K4460" t="str">
        <f t="shared" si="707"/>
        <v>Valid</v>
      </c>
      <c r="L4460" t="str">
        <f t="shared" si="708"/>
        <v>Male</v>
      </c>
      <c r="M4460">
        <f>IF(Sheet4!$C6320=M$1,1,0)</f>
        <v>0</v>
      </c>
      <c r="N4460">
        <f>IF(Sheet4!$C6320=N$1,1,0)</f>
        <v>0</v>
      </c>
      <c r="O4460">
        <f>IF(Sheet4!$C6320=O$1,1,0)</f>
        <v>0</v>
      </c>
      <c r="P4460">
        <f>IF(Sheet4!$C6320=P$1,1,0)</f>
        <v>0</v>
      </c>
      <c r="Q4460">
        <f>IF(Sheet4!$C6320=Q$1,1,0)</f>
        <v>0</v>
      </c>
      <c r="R4460">
        <f>IF(Sheet4!$C6320=R$1,1,0)</f>
        <v>0</v>
      </c>
      <c r="S4460">
        <f>IF(Sheet4!$C6320=S$1,1,0)</f>
        <v>1</v>
      </c>
      <c r="T4460">
        <f>IF(Sheet4!$C6320=T$1,1,0)</f>
        <v>0</v>
      </c>
      <c r="U4460">
        <f>IF(Sheet4!$C6320=U$1,1,0)</f>
        <v>0</v>
      </c>
      <c r="V4460">
        <f>IF(Sheet4!$C6320=V$1,1,0)</f>
        <v>0</v>
      </c>
      <c r="W4460">
        <f>IF(Sheet4!$C6320=W$1,1,0)</f>
        <v>0</v>
      </c>
      <c r="X4460">
        <f>IF(Sheet4!$C6320=X$1,1,0)</f>
        <v>0</v>
      </c>
      <c r="Y4460">
        <f>IF(Sheet4!$C6320=Y$1,1,0)</f>
        <v>0</v>
      </c>
      <c r="Z4460">
        <f>IF(Sheet4!$C6320=Z$1,1,0)</f>
        <v>0</v>
      </c>
      <c r="AA4460" t="str">
        <f t="shared" si="709"/>
        <v>Valid</v>
      </c>
      <c r="AB4460">
        <f>IF(h!$A6320=AB$1,1,0)</f>
        <v>1</v>
      </c>
      <c r="AC4460">
        <f>IF(h!$A6320=AC$1,1,0)</f>
        <v>0</v>
      </c>
      <c r="AD4460">
        <f>IF(h!$A6320=AD$1,1,0)</f>
        <v>0</v>
      </c>
      <c r="AE4460">
        <f>IF(h!$A6320=AE$1,1,0)</f>
        <v>0</v>
      </c>
      <c r="AF4460">
        <f t="shared" si="713"/>
        <v>0</v>
      </c>
      <c r="AG4460">
        <f t="shared" si="713"/>
        <v>0</v>
      </c>
      <c r="AH4460">
        <f t="shared" si="713"/>
        <v>0</v>
      </c>
      <c r="AI4460">
        <f>IF(h!$A6320=AI$1,1,0)</f>
        <v>0</v>
      </c>
      <c r="AJ4460" t="str">
        <f t="shared" si="710"/>
        <v>Valid</v>
      </c>
      <c r="AK4460" t="str">
        <f t="shared" si="711"/>
        <v>Service Department</v>
      </c>
    </row>
    <row r="4461" spans="1:37" x14ac:dyDescent="0.3">
      <c r="A4461">
        <v>500527</v>
      </c>
      <c r="B4461" s="2">
        <v>41871.594571759262</v>
      </c>
      <c r="C4461">
        <v>78927</v>
      </c>
      <c r="D4461" t="s">
        <v>38</v>
      </c>
      <c r="E4461">
        <f>IF(Sheet4!D4720="Hired",1,0)</f>
        <v>1</v>
      </c>
      <c r="F4461" t="str">
        <f t="shared" si="705"/>
        <v>Hired</v>
      </c>
      <c r="G4461" t="str">
        <f t="shared" si="706"/>
        <v>Valid</v>
      </c>
      <c r="I4461">
        <f>IF(Sheet4!$A4720=I$1,1,0)</f>
        <v>1</v>
      </c>
      <c r="J4461">
        <f>IF(Sheet4!$A4720=J$1,1,0)</f>
        <v>0</v>
      </c>
      <c r="K4461" t="str">
        <f t="shared" si="707"/>
        <v>Valid</v>
      </c>
      <c r="L4461" t="str">
        <f t="shared" si="708"/>
        <v>Male</v>
      </c>
      <c r="M4461">
        <f>IF(Sheet4!$C4720=M$1,1,0)</f>
        <v>0</v>
      </c>
      <c r="N4461">
        <f>IF(Sheet4!$C4720=N$1,1,0)</f>
        <v>0</v>
      </c>
      <c r="O4461">
        <f>IF(Sheet4!$C4720=O$1,1,0)</f>
        <v>0</v>
      </c>
      <c r="P4461">
        <f>IF(Sheet4!$C4720=P$1,1,0)</f>
        <v>0</v>
      </c>
      <c r="Q4461">
        <f>IF(Sheet4!$C4720=Q$1,1,0)</f>
        <v>0</v>
      </c>
      <c r="R4461">
        <f>IF(Sheet4!$C4720=R$1,1,0)</f>
        <v>0</v>
      </c>
      <c r="S4461">
        <f>IF(Sheet4!$C4720=S$1,1,0)</f>
        <v>0</v>
      </c>
      <c r="T4461">
        <f>IF(Sheet4!$C4720=T$1,1,0)</f>
        <v>0</v>
      </c>
      <c r="U4461">
        <f>IF(Sheet4!$C4720=U$1,1,0)</f>
        <v>0</v>
      </c>
      <c r="V4461">
        <f>IF(Sheet4!$C4720=V$1,1,0)</f>
        <v>0</v>
      </c>
      <c r="W4461">
        <f>IF(Sheet4!$C4720=W$1,1,0)</f>
        <v>0</v>
      </c>
      <c r="X4461">
        <f>IF(Sheet4!$C4720=X$1,1,0)</f>
        <v>0</v>
      </c>
      <c r="Y4461">
        <f>IF(Sheet4!$C4720=Y$1,1,0)</f>
        <v>1</v>
      </c>
      <c r="Z4461">
        <f>IF(Sheet4!$C4720=Z$1,1,0)</f>
        <v>0</v>
      </c>
      <c r="AA4461" t="str">
        <f t="shared" si="709"/>
        <v>Valid</v>
      </c>
      <c r="AB4461">
        <f>IF(h!$A4720=AB$1,1,0)</f>
        <v>1</v>
      </c>
      <c r="AC4461">
        <f>IF(h!$A4720=AC$1,1,0)</f>
        <v>0</v>
      </c>
      <c r="AD4461">
        <f>IF(h!$A4720=AD$1,1,0)</f>
        <v>0</v>
      </c>
      <c r="AE4461">
        <f>IF(h!$A4720=AE$1,1,0)</f>
        <v>0</v>
      </c>
      <c r="AF4461">
        <f t="shared" si="713"/>
        <v>0</v>
      </c>
      <c r="AG4461">
        <f t="shared" si="713"/>
        <v>0</v>
      </c>
      <c r="AH4461">
        <f t="shared" si="713"/>
        <v>0</v>
      </c>
      <c r="AI4461">
        <f>IF(h!$A4720=AI$1,1,0)</f>
        <v>0</v>
      </c>
      <c r="AJ4461" t="str">
        <f t="shared" si="710"/>
        <v>Valid</v>
      </c>
      <c r="AK4461" t="str">
        <f t="shared" si="711"/>
        <v>Service Department</v>
      </c>
    </row>
    <row r="4462" spans="1:37" x14ac:dyDescent="0.3">
      <c r="A4462">
        <v>897584</v>
      </c>
      <c r="B4462" s="2">
        <v>41823.445717592593</v>
      </c>
      <c r="C4462">
        <v>78934</v>
      </c>
      <c r="D4462" t="s">
        <v>38</v>
      </c>
      <c r="E4462">
        <f>IF(Sheet4!D4937="Hired",1,0)</f>
        <v>1</v>
      </c>
      <c r="F4462" t="str">
        <f t="shared" si="705"/>
        <v>Hired</v>
      </c>
      <c r="G4462" t="str">
        <f t="shared" si="706"/>
        <v>Valid</v>
      </c>
      <c r="I4462">
        <f>IF(Sheet4!$A4937=I$1,1,0)</f>
        <v>1</v>
      </c>
      <c r="J4462">
        <f>IF(Sheet4!$A4937=J$1,1,0)</f>
        <v>0</v>
      </c>
      <c r="K4462" t="str">
        <f t="shared" si="707"/>
        <v>Valid</v>
      </c>
      <c r="L4462" t="str">
        <f t="shared" si="708"/>
        <v>Male</v>
      </c>
      <c r="M4462">
        <f>IF(Sheet4!$C4937=M$1,1,0)</f>
        <v>0</v>
      </c>
      <c r="N4462">
        <f>IF(Sheet4!$C4937=N$1,1,0)</f>
        <v>0</v>
      </c>
      <c r="O4462">
        <f>IF(Sheet4!$C4937=O$1,1,0)</f>
        <v>0</v>
      </c>
      <c r="P4462">
        <f>IF(Sheet4!$C4937=P$1,1,0)</f>
        <v>0</v>
      </c>
      <c r="Q4462">
        <f>IF(Sheet4!$C4937=Q$1,1,0)</f>
        <v>0</v>
      </c>
      <c r="R4462">
        <f>IF(Sheet4!$C4937=R$1,1,0)</f>
        <v>0</v>
      </c>
      <c r="S4462">
        <f>IF(Sheet4!$C4937=S$1,1,0)</f>
        <v>0</v>
      </c>
      <c r="T4462">
        <f>IF(Sheet4!$C4937=T$1,1,0)</f>
        <v>0</v>
      </c>
      <c r="U4462">
        <f>IF(Sheet4!$C4937=U$1,1,0)</f>
        <v>0</v>
      </c>
      <c r="V4462">
        <f>IF(Sheet4!$C4937=V$1,1,0)</f>
        <v>0</v>
      </c>
      <c r="W4462">
        <f>IF(Sheet4!$C4937=W$1,1,0)</f>
        <v>0</v>
      </c>
      <c r="X4462">
        <f>IF(Sheet4!$C4937=X$1,1,0)</f>
        <v>0</v>
      </c>
      <c r="Y4462">
        <f>IF(Sheet4!$C4937=Y$1,1,0)</f>
        <v>1</v>
      </c>
      <c r="Z4462">
        <f>IF(Sheet4!$C4937=Z$1,1,0)</f>
        <v>0</v>
      </c>
      <c r="AA4462" t="str">
        <f t="shared" si="709"/>
        <v>Valid</v>
      </c>
      <c r="AB4462">
        <f>IF(h!$A4937=AB$1,1,0)</f>
        <v>0</v>
      </c>
      <c r="AC4462">
        <f>IF(h!$A4937=AC$1,1,0)</f>
        <v>0</v>
      </c>
      <c r="AD4462">
        <f>IF(h!$A4937=AD$1,1,0)</f>
        <v>1</v>
      </c>
      <c r="AE4462">
        <f>IF(h!$A4937=AE$1,1,0)</f>
        <v>0</v>
      </c>
      <c r="AF4462">
        <f t="shared" ref="AF4462:AH4481" si="714">IF(AE4462=AF$1,1,0)</f>
        <v>0</v>
      </c>
      <c r="AG4462">
        <f t="shared" si="714"/>
        <v>0</v>
      </c>
      <c r="AH4462">
        <f t="shared" si="714"/>
        <v>0</v>
      </c>
      <c r="AI4462">
        <f>IF(h!$A4937=AI$1,1,0)</f>
        <v>0</v>
      </c>
      <c r="AJ4462" t="str">
        <f t="shared" si="710"/>
        <v>Valid</v>
      </c>
      <c r="AK4462" t="str">
        <f t="shared" si="711"/>
        <v>Sales Department</v>
      </c>
    </row>
    <row r="4463" spans="1:37" hidden="1" x14ac:dyDescent="0.3">
      <c r="A4463">
        <v>604590</v>
      </c>
      <c r="B4463" s="2">
        <v>41837.405173611114</v>
      </c>
      <c r="C4463">
        <v>78962</v>
      </c>
      <c r="D4463" t="s">
        <v>38</v>
      </c>
      <c r="E4463">
        <f>IF(Sheet4!D3612="Hired",1,0)</f>
        <v>0</v>
      </c>
      <c r="F4463" t="str">
        <f t="shared" si="705"/>
        <v>Rejected</v>
      </c>
      <c r="G4463" t="str">
        <f t="shared" si="706"/>
        <v>Valid</v>
      </c>
      <c r="I4463">
        <f>IF(Sheet4!$A3612=I$1,1,0)</f>
        <v>1</v>
      </c>
      <c r="J4463">
        <f>IF(Sheet4!$A3612=J$1,1,0)</f>
        <v>0</v>
      </c>
      <c r="K4463" t="str">
        <f t="shared" si="707"/>
        <v>Valid</v>
      </c>
      <c r="L4463" t="str">
        <f t="shared" si="708"/>
        <v>Male</v>
      </c>
      <c r="M4463">
        <f>IF(Sheet4!$C3612=M$1,1,0)</f>
        <v>0</v>
      </c>
      <c r="N4463">
        <f>IF(Sheet4!$C3612=N$1,1,0)</f>
        <v>1</v>
      </c>
      <c r="O4463">
        <f>IF(Sheet4!$C3612=O$1,1,0)</f>
        <v>0</v>
      </c>
      <c r="P4463">
        <f>IF(Sheet4!$C3612=P$1,1,0)</f>
        <v>0</v>
      </c>
      <c r="Q4463">
        <f>IF(Sheet4!$C3612=Q$1,1,0)</f>
        <v>0</v>
      </c>
      <c r="R4463">
        <f>IF(Sheet4!$C3612=R$1,1,0)</f>
        <v>0</v>
      </c>
      <c r="S4463">
        <f>IF(Sheet4!$C3612=S$1,1,0)</f>
        <v>0</v>
      </c>
      <c r="T4463">
        <f>IF(Sheet4!$C3612=T$1,1,0)</f>
        <v>0</v>
      </c>
      <c r="U4463">
        <f>IF(Sheet4!$C3612=U$1,1,0)</f>
        <v>0</v>
      </c>
      <c r="V4463">
        <f>IF(Sheet4!$C3612=V$1,1,0)</f>
        <v>0</v>
      </c>
      <c r="W4463">
        <f>IF(Sheet4!$C3612=W$1,1,0)</f>
        <v>0</v>
      </c>
      <c r="X4463">
        <f>IF(Sheet4!$C3612=X$1,1,0)</f>
        <v>0</v>
      </c>
      <c r="Y4463">
        <f>IF(Sheet4!$C3612=Y$1,1,0)</f>
        <v>0</v>
      </c>
      <c r="Z4463">
        <f>IF(Sheet4!$C3612=Z$1,1,0)</f>
        <v>0</v>
      </c>
      <c r="AA4463" t="str">
        <f t="shared" si="709"/>
        <v>Valid</v>
      </c>
      <c r="AB4463">
        <f>IF(h!$A3612=AB$1,1,0)</f>
        <v>0</v>
      </c>
      <c r="AC4463">
        <f>IF(h!$A3612=AC$1,1,0)</f>
        <v>1</v>
      </c>
      <c r="AD4463">
        <f>IF(h!$A3612=AD$1,1,0)</f>
        <v>0</v>
      </c>
      <c r="AE4463">
        <f>IF(h!$A3612=AE$1,1,0)</f>
        <v>0</v>
      </c>
      <c r="AF4463">
        <f t="shared" si="714"/>
        <v>0</v>
      </c>
      <c r="AG4463">
        <f t="shared" si="714"/>
        <v>0</v>
      </c>
      <c r="AH4463">
        <f t="shared" si="714"/>
        <v>0</v>
      </c>
      <c r="AI4463">
        <f>IF(h!$A3612=AI$1,1,0)</f>
        <v>0</v>
      </c>
      <c r="AJ4463" t="str">
        <f t="shared" si="710"/>
        <v>Valid</v>
      </c>
      <c r="AK4463" t="str">
        <f t="shared" si="711"/>
        <v>Operation Department</v>
      </c>
    </row>
    <row r="4464" spans="1:37" x14ac:dyDescent="0.3">
      <c r="A4464">
        <v>884604</v>
      </c>
      <c r="B4464" s="2">
        <v>41869.398113425923</v>
      </c>
      <c r="C4464">
        <v>78962</v>
      </c>
      <c r="D4464" t="s">
        <v>38</v>
      </c>
      <c r="E4464">
        <f>IF(Sheet4!D5551="Hired",1,0)</f>
        <v>1</v>
      </c>
      <c r="F4464" t="str">
        <f t="shared" si="705"/>
        <v>Hired</v>
      </c>
      <c r="G4464" t="str">
        <f t="shared" si="706"/>
        <v>Valid</v>
      </c>
      <c r="I4464">
        <f>IF(Sheet4!$A5551=I$1,1,0)</f>
        <v>1</v>
      </c>
      <c r="J4464">
        <f>IF(Sheet4!$A5551=J$1,1,0)</f>
        <v>0</v>
      </c>
      <c r="K4464" t="str">
        <f t="shared" si="707"/>
        <v>Valid</v>
      </c>
      <c r="L4464" t="str">
        <f t="shared" si="708"/>
        <v>Male</v>
      </c>
      <c r="M4464">
        <f>IF(Sheet4!$C5551=M$1,1,0)</f>
        <v>0</v>
      </c>
      <c r="N4464">
        <f>IF(Sheet4!$C5551=N$1,1,0)</f>
        <v>1</v>
      </c>
      <c r="O4464">
        <f>IF(Sheet4!$C5551=O$1,1,0)</f>
        <v>0</v>
      </c>
      <c r="P4464">
        <f>IF(Sheet4!$C5551=P$1,1,0)</f>
        <v>0</v>
      </c>
      <c r="Q4464">
        <f>IF(Sheet4!$C5551=Q$1,1,0)</f>
        <v>0</v>
      </c>
      <c r="R4464">
        <f>IF(Sheet4!$C5551=R$1,1,0)</f>
        <v>0</v>
      </c>
      <c r="S4464">
        <f>IF(Sheet4!$C5551=S$1,1,0)</f>
        <v>0</v>
      </c>
      <c r="T4464">
        <f>IF(Sheet4!$C5551=T$1,1,0)</f>
        <v>0</v>
      </c>
      <c r="U4464">
        <f>IF(Sheet4!$C5551=U$1,1,0)</f>
        <v>0</v>
      </c>
      <c r="V4464">
        <f>IF(Sheet4!$C5551=V$1,1,0)</f>
        <v>0</v>
      </c>
      <c r="W4464">
        <f>IF(Sheet4!$C5551=W$1,1,0)</f>
        <v>0</v>
      </c>
      <c r="X4464">
        <f>IF(Sheet4!$C5551=X$1,1,0)</f>
        <v>0</v>
      </c>
      <c r="Y4464">
        <f>IF(Sheet4!$C5551=Y$1,1,0)</f>
        <v>0</v>
      </c>
      <c r="Z4464">
        <f>IF(Sheet4!$C5551=Z$1,1,0)</f>
        <v>0</v>
      </c>
      <c r="AA4464" t="str">
        <f t="shared" si="709"/>
        <v>Valid</v>
      </c>
      <c r="AB4464">
        <f>IF(h!$A5551=AB$1,1,0)</f>
        <v>1</v>
      </c>
      <c r="AC4464">
        <f>IF(h!$A5551=AC$1,1,0)</f>
        <v>0</v>
      </c>
      <c r="AD4464">
        <f>IF(h!$A5551=AD$1,1,0)</f>
        <v>0</v>
      </c>
      <c r="AE4464">
        <f>IF(h!$A5551=AE$1,1,0)</f>
        <v>0</v>
      </c>
      <c r="AF4464">
        <f t="shared" si="714"/>
        <v>0</v>
      </c>
      <c r="AG4464">
        <f t="shared" si="714"/>
        <v>0</v>
      </c>
      <c r="AH4464">
        <f t="shared" si="714"/>
        <v>0</v>
      </c>
      <c r="AI4464">
        <f>IF(h!$A5551=AI$1,1,0)</f>
        <v>0</v>
      </c>
      <c r="AJ4464" t="str">
        <f t="shared" si="710"/>
        <v>Valid</v>
      </c>
      <c r="AK4464" t="str">
        <f t="shared" si="711"/>
        <v>Service Department</v>
      </c>
    </row>
    <row r="4465" spans="1:37" hidden="1" x14ac:dyDescent="0.3">
      <c r="A4465">
        <v>956145</v>
      </c>
      <c r="B4465" s="2">
        <v>41774.352106481485</v>
      </c>
      <c r="C4465">
        <v>78988</v>
      </c>
      <c r="D4465" t="s">
        <v>38</v>
      </c>
      <c r="E4465">
        <f>IF(Sheet4!D133="Hired",1,0)</f>
        <v>0</v>
      </c>
      <c r="F4465" t="str">
        <f t="shared" si="705"/>
        <v>Rejected</v>
      </c>
      <c r="G4465" t="str">
        <f t="shared" si="706"/>
        <v>Valid</v>
      </c>
      <c r="I4465">
        <f>IF(Sheet4!$A133=I$1,1,0)</f>
        <v>1</v>
      </c>
      <c r="J4465">
        <f>IF(Sheet4!$A133=J$1,1,0)</f>
        <v>0</v>
      </c>
      <c r="K4465" t="str">
        <f t="shared" si="707"/>
        <v>Valid</v>
      </c>
      <c r="L4465" t="str">
        <f t="shared" si="708"/>
        <v>Male</v>
      </c>
      <c r="M4465">
        <f>IF(Sheet4!$C133=M$1,1,0)</f>
        <v>0</v>
      </c>
      <c r="N4465">
        <f>IF(Sheet4!$C133=N$1,1,0)</f>
        <v>1</v>
      </c>
      <c r="O4465">
        <f>IF(Sheet4!$C133=O$1,1,0)</f>
        <v>0</v>
      </c>
      <c r="P4465">
        <f>IF(Sheet4!$C133=P$1,1,0)</f>
        <v>0</v>
      </c>
      <c r="Q4465">
        <f>IF(Sheet4!$C133=Q$1,1,0)</f>
        <v>0</v>
      </c>
      <c r="R4465">
        <f>IF(Sheet4!$C133=R$1,1,0)</f>
        <v>0</v>
      </c>
      <c r="S4465">
        <f>IF(Sheet4!$C133=S$1,1,0)</f>
        <v>0</v>
      </c>
      <c r="T4465">
        <f>IF(Sheet4!$C133=T$1,1,0)</f>
        <v>0</v>
      </c>
      <c r="U4465">
        <f>IF(Sheet4!$C133=U$1,1,0)</f>
        <v>0</v>
      </c>
      <c r="V4465">
        <f>IF(Sheet4!$C133=V$1,1,0)</f>
        <v>0</v>
      </c>
      <c r="W4465">
        <f>IF(Sheet4!$C133=W$1,1,0)</f>
        <v>0</v>
      </c>
      <c r="X4465">
        <f>IF(Sheet4!$C133=X$1,1,0)</f>
        <v>0</v>
      </c>
      <c r="Y4465">
        <f>IF(Sheet4!$C133=Y$1,1,0)</f>
        <v>0</v>
      </c>
      <c r="Z4465">
        <f>IF(Sheet4!$C133=Z$1,1,0)</f>
        <v>0</v>
      </c>
      <c r="AA4465" t="str">
        <f t="shared" si="709"/>
        <v>Valid</v>
      </c>
      <c r="AB4465">
        <f>IF(h!$A133=AB$1,1,0)</f>
        <v>0</v>
      </c>
      <c r="AC4465">
        <f>IF(h!$A133=AC$1,1,0)</f>
        <v>0</v>
      </c>
      <c r="AD4465">
        <f>IF(h!$A133=AD$1,1,0)</f>
        <v>1</v>
      </c>
      <c r="AE4465">
        <f>IF(h!$A133=AE$1,1,0)</f>
        <v>0</v>
      </c>
      <c r="AF4465">
        <f t="shared" si="714"/>
        <v>0</v>
      </c>
      <c r="AG4465">
        <f t="shared" si="714"/>
        <v>0</v>
      </c>
      <c r="AH4465">
        <f t="shared" si="714"/>
        <v>0</v>
      </c>
      <c r="AI4465">
        <f>IF(h!$A133=AI$1,1,0)</f>
        <v>0</v>
      </c>
      <c r="AJ4465" t="str">
        <f t="shared" si="710"/>
        <v>Valid</v>
      </c>
      <c r="AK4465" t="str">
        <f t="shared" si="711"/>
        <v>Sales Department</v>
      </c>
    </row>
    <row r="4466" spans="1:37" x14ac:dyDescent="0.3">
      <c r="A4466">
        <v>808943</v>
      </c>
      <c r="B4466" s="2">
        <v>41867.357662037037</v>
      </c>
      <c r="C4466">
        <v>79028</v>
      </c>
      <c r="D4466" t="s">
        <v>38</v>
      </c>
      <c r="E4466">
        <f>IF(Sheet4!D7037="Hired",1,0)</f>
        <v>1</v>
      </c>
      <c r="F4466" t="str">
        <f t="shared" si="705"/>
        <v>Hired</v>
      </c>
      <c r="G4466" t="str">
        <f t="shared" si="706"/>
        <v>Valid</v>
      </c>
      <c r="I4466">
        <f>IF(Sheet4!$A7037=I$1,1,0)</f>
        <v>1</v>
      </c>
      <c r="J4466">
        <f>IF(Sheet4!$A7037=J$1,1,0)</f>
        <v>0</v>
      </c>
      <c r="K4466" t="str">
        <f t="shared" si="707"/>
        <v>Valid</v>
      </c>
      <c r="L4466" t="str">
        <f t="shared" si="708"/>
        <v>Male</v>
      </c>
      <c r="M4466">
        <f>IF(Sheet4!$C7037=M$1,1,0)</f>
        <v>0</v>
      </c>
      <c r="N4466">
        <f>IF(Sheet4!$C7037=N$1,1,0)</f>
        <v>1</v>
      </c>
      <c r="O4466">
        <f>IF(Sheet4!$C7037=O$1,1,0)</f>
        <v>0</v>
      </c>
      <c r="P4466">
        <f>IF(Sheet4!$C7037=P$1,1,0)</f>
        <v>0</v>
      </c>
      <c r="Q4466">
        <f>IF(Sheet4!$C7037=Q$1,1,0)</f>
        <v>0</v>
      </c>
      <c r="R4466">
        <f>IF(Sheet4!$C7037=R$1,1,0)</f>
        <v>0</v>
      </c>
      <c r="S4466">
        <f>IF(Sheet4!$C7037=S$1,1,0)</f>
        <v>0</v>
      </c>
      <c r="T4466">
        <f>IF(Sheet4!$C7037=T$1,1,0)</f>
        <v>0</v>
      </c>
      <c r="U4466">
        <f>IF(Sheet4!$C7037=U$1,1,0)</f>
        <v>0</v>
      </c>
      <c r="V4466">
        <f>IF(Sheet4!$C7037=V$1,1,0)</f>
        <v>0</v>
      </c>
      <c r="W4466">
        <f>IF(Sheet4!$C7037=W$1,1,0)</f>
        <v>0</v>
      </c>
      <c r="X4466">
        <f>IF(Sheet4!$C7037=X$1,1,0)</f>
        <v>0</v>
      </c>
      <c r="Y4466">
        <f>IF(Sheet4!$C7037=Y$1,1,0)</f>
        <v>0</v>
      </c>
      <c r="Z4466">
        <f>IF(Sheet4!$C7037=Z$1,1,0)</f>
        <v>0</v>
      </c>
      <c r="AA4466" t="str">
        <f t="shared" si="709"/>
        <v>Valid</v>
      </c>
      <c r="AB4466">
        <f>IF(h!$A7037=AB$1,1,0)</f>
        <v>1</v>
      </c>
      <c r="AC4466">
        <f>IF(h!$A7037=AC$1,1,0)</f>
        <v>0</v>
      </c>
      <c r="AD4466">
        <f>IF(h!$A7037=AD$1,1,0)</f>
        <v>0</v>
      </c>
      <c r="AE4466">
        <f>IF(h!$A7037=AE$1,1,0)</f>
        <v>0</v>
      </c>
      <c r="AF4466">
        <f t="shared" si="714"/>
        <v>0</v>
      </c>
      <c r="AG4466">
        <f t="shared" si="714"/>
        <v>0</v>
      </c>
      <c r="AH4466">
        <f t="shared" si="714"/>
        <v>0</v>
      </c>
      <c r="AI4466">
        <f>IF(h!$A7037=AI$1,1,0)</f>
        <v>0</v>
      </c>
      <c r="AJ4466" t="str">
        <f t="shared" si="710"/>
        <v>Valid</v>
      </c>
      <c r="AK4466" t="str">
        <f t="shared" si="711"/>
        <v>Service Department</v>
      </c>
    </row>
    <row r="4467" spans="1:37" x14ac:dyDescent="0.3">
      <c r="A4467">
        <v>336556</v>
      </c>
      <c r="B4467" s="2">
        <v>41812.502546296295</v>
      </c>
      <c r="C4467">
        <v>79072</v>
      </c>
      <c r="D4467" t="s">
        <v>38</v>
      </c>
      <c r="E4467">
        <f>IF(Sheet4!D5287="Hired",1,0)</f>
        <v>1</v>
      </c>
      <c r="F4467" t="str">
        <f t="shared" si="705"/>
        <v>Hired</v>
      </c>
      <c r="G4467" t="str">
        <f t="shared" si="706"/>
        <v>Valid</v>
      </c>
      <c r="I4467">
        <f>IF(Sheet4!$A5287=I$1,1,0)</f>
        <v>0</v>
      </c>
      <c r="J4467">
        <f>IF(Sheet4!$A5287=J$1,1,0)</f>
        <v>1</v>
      </c>
      <c r="K4467" t="str">
        <f t="shared" si="707"/>
        <v>Valid</v>
      </c>
      <c r="L4467" t="str">
        <f t="shared" si="708"/>
        <v>Female</v>
      </c>
      <c r="M4467">
        <f>IF(Sheet4!$C5287=M$1,1,0)</f>
        <v>0</v>
      </c>
      <c r="N4467">
        <f>IF(Sheet4!$C5287=N$1,1,0)</f>
        <v>0</v>
      </c>
      <c r="O4467">
        <f>IF(Sheet4!$C5287=O$1,1,0)</f>
        <v>0</v>
      </c>
      <c r="P4467">
        <f>IF(Sheet4!$C5287=P$1,1,0)</f>
        <v>0</v>
      </c>
      <c r="Q4467">
        <f>IF(Sheet4!$C5287=Q$1,1,0)</f>
        <v>0</v>
      </c>
      <c r="R4467">
        <f>IF(Sheet4!$C5287=R$1,1,0)</f>
        <v>0</v>
      </c>
      <c r="S4467">
        <f>IF(Sheet4!$C5287=S$1,1,0)</f>
        <v>0</v>
      </c>
      <c r="T4467">
        <f>IF(Sheet4!$C5287=T$1,1,0)</f>
        <v>0</v>
      </c>
      <c r="U4467">
        <f>IF(Sheet4!$C5287=U$1,1,0)</f>
        <v>0</v>
      </c>
      <c r="V4467">
        <f>IF(Sheet4!$C5287=V$1,1,0)</f>
        <v>0</v>
      </c>
      <c r="W4467">
        <f>IF(Sheet4!$C5287=W$1,1,0)</f>
        <v>0</v>
      </c>
      <c r="X4467">
        <f>IF(Sheet4!$C5287=X$1,1,0)</f>
        <v>0</v>
      </c>
      <c r="Y4467">
        <f>IF(Sheet4!$C5287=Y$1,1,0)</f>
        <v>1</v>
      </c>
      <c r="Z4467">
        <f>IF(Sheet4!$C5287=Z$1,1,0)</f>
        <v>0</v>
      </c>
      <c r="AA4467" t="str">
        <f t="shared" si="709"/>
        <v>Valid</v>
      </c>
      <c r="AB4467">
        <f>IF(h!$A5287=AB$1,1,0)</f>
        <v>0</v>
      </c>
      <c r="AC4467">
        <f>IF(h!$A5287=AC$1,1,0)</f>
        <v>1</v>
      </c>
      <c r="AD4467">
        <f>IF(h!$A5287=AD$1,1,0)</f>
        <v>0</v>
      </c>
      <c r="AE4467">
        <f>IF(h!$A5287=AE$1,1,0)</f>
        <v>0</v>
      </c>
      <c r="AF4467">
        <f t="shared" si="714"/>
        <v>0</v>
      </c>
      <c r="AG4467">
        <f t="shared" si="714"/>
        <v>0</v>
      </c>
      <c r="AH4467">
        <f t="shared" si="714"/>
        <v>0</v>
      </c>
      <c r="AI4467">
        <f>IF(h!$A5287=AI$1,1,0)</f>
        <v>0</v>
      </c>
      <c r="AJ4467" t="str">
        <f t="shared" si="710"/>
        <v>Valid</v>
      </c>
      <c r="AK4467" t="str">
        <f t="shared" si="711"/>
        <v>Operation Department</v>
      </c>
    </row>
    <row r="4468" spans="1:37" hidden="1" x14ac:dyDescent="0.3">
      <c r="A4468">
        <v>550074</v>
      </c>
      <c r="B4468" s="2">
        <v>41782.698530092595</v>
      </c>
      <c r="C4468">
        <v>79079</v>
      </c>
      <c r="D4468" t="s">
        <v>38</v>
      </c>
      <c r="E4468">
        <f>IF(Sheet4!D2351="Hired",1,0)</f>
        <v>0</v>
      </c>
      <c r="F4468" t="str">
        <f t="shared" si="705"/>
        <v>Rejected</v>
      </c>
      <c r="G4468" t="str">
        <f t="shared" si="706"/>
        <v>Valid</v>
      </c>
      <c r="I4468">
        <f>IF(Sheet4!$A2351=I$1,1,0)</f>
        <v>1</v>
      </c>
      <c r="J4468">
        <f>IF(Sheet4!$A2351=J$1,1,0)</f>
        <v>0</v>
      </c>
      <c r="K4468" t="str">
        <f t="shared" si="707"/>
        <v>Valid</v>
      </c>
      <c r="L4468" t="str">
        <f t="shared" si="708"/>
        <v>Male</v>
      </c>
      <c r="M4468">
        <f>IF(Sheet4!$C2351=M$1,1,0)</f>
        <v>0</v>
      </c>
      <c r="N4468">
        <f>IF(Sheet4!$C2351=N$1,1,0)</f>
        <v>0</v>
      </c>
      <c r="O4468">
        <f>IF(Sheet4!$C2351=O$1,1,0)</f>
        <v>0</v>
      </c>
      <c r="P4468">
        <f>IF(Sheet4!$C2351=P$1,1,0)</f>
        <v>0</v>
      </c>
      <c r="Q4468">
        <f>IF(Sheet4!$C2351=Q$1,1,0)</f>
        <v>0</v>
      </c>
      <c r="R4468">
        <f>IF(Sheet4!$C2351=R$1,1,0)</f>
        <v>0</v>
      </c>
      <c r="S4468">
        <f>IF(Sheet4!$C2351=S$1,1,0)</f>
        <v>0</v>
      </c>
      <c r="T4468">
        <f>IF(Sheet4!$C2351=T$1,1,0)</f>
        <v>0</v>
      </c>
      <c r="U4468">
        <f>IF(Sheet4!$C2351=U$1,1,0)</f>
        <v>0</v>
      </c>
      <c r="V4468">
        <f>IF(Sheet4!$C2351=V$1,1,0)</f>
        <v>0</v>
      </c>
      <c r="W4468">
        <f>IF(Sheet4!$C2351=W$1,1,0)</f>
        <v>0</v>
      </c>
      <c r="X4468">
        <f>IF(Sheet4!$C2351=X$1,1,0)</f>
        <v>0</v>
      </c>
      <c r="Y4468">
        <f>IF(Sheet4!$C2351=Y$1,1,0)</f>
        <v>1</v>
      </c>
      <c r="Z4468">
        <f>IF(Sheet4!$C2351=Z$1,1,0)</f>
        <v>0</v>
      </c>
      <c r="AA4468" t="str">
        <f t="shared" si="709"/>
        <v>Valid</v>
      </c>
      <c r="AB4468">
        <f>IF(h!$A2351=AB$1,1,0)</f>
        <v>1</v>
      </c>
      <c r="AC4468">
        <f>IF(h!$A2351=AC$1,1,0)</f>
        <v>0</v>
      </c>
      <c r="AD4468">
        <f>IF(h!$A2351=AD$1,1,0)</f>
        <v>0</v>
      </c>
      <c r="AE4468">
        <f>IF(h!$A2351=AE$1,1,0)</f>
        <v>0</v>
      </c>
      <c r="AF4468">
        <f t="shared" si="714"/>
        <v>0</v>
      </c>
      <c r="AG4468">
        <f t="shared" si="714"/>
        <v>0</v>
      </c>
      <c r="AH4468">
        <f t="shared" si="714"/>
        <v>0</v>
      </c>
      <c r="AI4468">
        <f>IF(h!$A2351=AI$1,1,0)</f>
        <v>0</v>
      </c>
      <c r="AJ4468" t="str">
        <f t="shared" si="710"/>
        <v>Valid</v>
      </c>
      <c r="AK4468" t="str">
        <f t="shared" si="711"/>
        <v>Service Department</v>
      </c>
    </row>
    <row r="4469" spans="1:37" x14ac:dyDescent="0.3">
      <c r="A4469">
        <v>153170</v>
      </c>
      <c r="B4469" s="2">
        <v>41822.468472222223</v>
      </c>
      <c r="C4469">
        <v>79081</v>
      </c>
      <c r="D4469" t="s">
        <v>38</v>
      </c>
      <c r="E4469">
        <f>IF(Sheet4!D6803="Hired",1,0)</f>
        <v>1</v>
      </c>
      <c r="F4469" t="str">
        <f t="shared" si="705"/>
        <v>Hired</v>
      </c>
      <c r="G4469" t="str">
        <f t="shared" si="706"/>
        <v>Valid</v>
      </c>
      <c r="I4469">
        <f>IF(Sheet4!$A6803=I$1,1,0)</f>
        <v>1</v>
      </c>
      <c r="J4469">
        <f>IF(Sheet4!$A6803=J$1,1,0)</f>
        <v>0</v>
      </c>
      <c r="K4469" t="str">
        <f t="shared" si="707"/>
        <v>Valid</v>
      </c>
      <c r="L4469" t="str">
        <f t="shared" si="708"/>
        <v>Male</v>
      </c>
      <c r="M4469">
        <f>IF(Sheet4!$C6803=M$1,1,0)</f>
        <v>0</v>
      </c>
      <c r="N4469">
        <f>IF(Sheet4!$C6803=N$1,1,0)</f>
        <v>0</v>
      </c>
      <c r="O4469">
        <f>IF(Sheet4!$C6803=O$1,1,0)</f>
        <v>0</v>
      </c>
      <c r="P4469">
        <f>IF(Sheet4!$C6803=P$1,1,0)</f>
        <v>0</v>
      </c>
      <c r="Q4469">
        <f>IF(Sheet4!$C6803=Q$1,1,0)</f>
        <v>0</v>
      </c>
      <c r="R4469">
        <f>IF(Sheet4!$C6803=R$1,1,0)</f>
        <v>0</v>
      </c>
      <c r="S4469">
        <f>IF(Sheet4!$C6803=S$1,1,0)</f>
        <v>1</v>
      </c>
      <c r="T4469">
        <f>IF(Sheet4!$C6803=T$1,1,0)</f>
        <v>0</v>
      </c>
      <c r="U4469">
        <f>IF(Sheet4!$C6803=U$1,1,0)</f>
        <v>0</v>
      </c>
      <c r="V4469">
        <f>IF(Sheet4!$C6803=V$1,1,0)</f>
        <v>0</v>
      </c>
      <c r="W4469">
        <f>IF(Sheet4!$C6803=W$1,1,0)</f>
        <v>0</v>
      </c>
      <c r="X4469">
        <f>IF(Sheet4!$C6803=X$1,1,0)</f>
        <v>0</v>
      </c>
      <c r="Y4469">
        <f>IF(Sheet4!$C6803=Y$1,1,0)</f>
        <v>0</v>
      </c>
      <c r="Z4469">
        <f>IF(Sheet4!$C6803=Z$1,1,0)</f>
        <v>0</v>
      </c>
      <c r="AA4469" t="str">
        <f t="shared" si="709"/>
        <v>Valid</v>
      </c>
      <c r="AB4469">
        <f>IF(h!$A6803=AB$1,1,0)</f>
        <v>0</v>
      </c>
      <c r="AC4469">
        <f>IF(h!$A6803=AC$1,1,0)</f>
        <v>0</v>
      </c>
      <c r="AD4469">
        <f>IF(h!$A6803=AD$1,1,0)</f>
        <v>0</v>
      </c>
      <c r="AE4469">
        <f>IF(h!$A6803=AE$1,1,0)</f>
        <v>0</v>
      </c>
      <c r="AF4469">
        <f t="shared" si="714"/>
        <v>0</v>
      </c>
      <c r="AG4469">
        <f t="shared" si="714"/>
        <v>0</v>
      </c>
      <c r="AH4469">
        <f t="shared" si="714"/>
        <v>0</v>
      </c>
      <c r="AI4469">
        <f>IF(h!$A6803=AI$1,1,0)</f>
        <v>1</v>
      </c>
      <c r="AJ4469" t="str">
        <f t="shared" si="710"/>
        <v>Valid</v>
      </c>
      <c r="AK4469" t="str">
        <f t="shared" si="711"/>
        <v>General Management</v>
      </c>
    </row>
    <row r="4470" spans="1:37" hidden="1" x14ac:dyDescent="0.3">
      <c r="A4470">
        <v>202085</v>
      </c>
      <c r="B4470" s="2">
        <v>41814.399583333332</v>
      </c>
      <c r="C4470">
        <v>79107</v>
      </c>
      <c r="D4470" t="s">
        <v>38</v>
      </c>
      <c r="E4470">
        <f>IF(Sheet4!D2951="Hired",1,0)</f>
        <v>0</v>
      </c>
      <c r="F4470" t="str">
        <f t="shared" si="705"/>
        <v>Rejected</v>
      </c>
      <c r="G4470" t="str">
        <f t="shared" si="706"/>
        <v>Valid</v>
      </c>
      <c r="I4470">
        <f>IF(Sheet4!$A2951=I$1,1,0)</f>
        <v>0</v>
      </c>
      <c r="J4470">
        <f>IF(Sheet4!$A2951=J$1,1,0)</f>
        <v>1</v>
      </c>
      <c r="K4470" t="str">
        <f t="shared" si="707"/>
        <v>Valid</v>
      </c>
      <c r="L4470" t="str">
        <f t="shared" si="708"/>
        <v>Female</v>
      </c>
      <c r="M4470">
        <f>IF(Sheet4!$C2951=M$1,1,0)</f>
        <v>0</v>
      </c>
      <c r="N4470">
        <f>IF(Sheet4!$C2951=N$1,1,0)</f>
        <v>1</v>
      </c>
      <c r="O4470">
        <f>IF(Sheet4!$C2951=O$1,1,0)</f>
        <v>0</v>
      </c>
      <c r="P4470">
        <f>IF(Sheet4!$C2951=P$1,1,0)</f>
        <v>0</v>
      </c>
      <c r="Q4470">
        <f>IF(Sheet4!$C2951=Q$1,1,0)</f>
        <v>0</v>
      </c>
      <c r="R4470">
        <f>IF(Sheet4!$C2951=R$1,1,0)</f>
        <v>0</v>
      </c>
      <c r="S4470">
        <f>IF(Sheet4!$C2951=S$1,1,0)</f>
        <v>0</v>
      </c>
      <c r="T4470">
        <f>IF(Sheet4!$C2951=T$1,1,0)</f>
        <v>0</v>
      </c>
      <c r="U4470">
        <f>IF(Sheet4!$C2951=U$1,1,0)</f>
        <v>0</v>
      </c>
      <c r="V4470">
        <f>IF(Sheet4!$C2951=V$1,1,0)</f>
        <v>0</v>
      </c>
      <c r="W4470">
        <f>IF(Sheet4!$C2951=W$1,1,0)</f>
        <v>0</v>
      </c>
      <c r="X4470">
        <f>IF(Sheet4!$C2951=X$1,1,0)</f>
        <v>0</v>
      </c>
      <c r="Y4470">
        <f>IF(Sheet4!$C2951=Y$1,1,0)</f>
        <v>0</v>
      </c>
      <c r="Z4470">
        <f>IF(Sheet4!$C2951=Z$1,1,0)</f>
        <v>0</v>
      </c>
      <c r="AA4470" t="str">
        <f t="shared" si="709"/>
        <v>Valid</v>
      </c>
      <c r="AB4470">
        <f>IF(h!$A2951=AB$1,1,0)</f>
        <v>0</v>
      </c>
      <c r="AC4470">
        <f>IF(h!$A2951=AC$1,1,0)</f>
        <v>1</v>
      </c>
      <c r="AD4470">
        <f>IF(h!$A2951=AD$1,1,0)</f>
        <v>0</v>
      </c>
      <c r="AE4470">
        <f>IF(h!$A2951=AE$1,1,0)</f>
        <v>0</v>
      </c>
      <c r="AF4470">
        <f t="shared" si="714"/>
        <v>0</v>
      </c>
      <c r="AG4470">
        <f t="shared" si="714"/>
        <v>0</v>
      </c>
      <c r="AH4470">
        <f t="shared" si="714"/>
        <v>0</v>
      </c>
      <c r="AI4470">
        <f>IF(h!$A2951=AI$1,1,0)</f>
        <v>0</v>
      </c>
      <c r="AJ4470" t="str">
        <f t="shared" si="710"/>
        <v>Valid</v>
      </c>
      <c r="AK4470" t="str">
        <f t="shared" si="711"/>
        <v>Operation Department</v>
      </c>
    </row>
    <row r="4471" spans="1:37" x14ac:dyDescent="0.3">
      <c r="A4471">
        <v>846166</v>
      </c>
      <c r="B4471" s="2">
        <v>41819.405138888891</v>
      </c>
      <c r="C4471">
        <v>79112</v>
      </c>
      <c r="D4471" t="s">
        <v>38</v>
      </c>
      <c r="E4471">
        <f>IF(Sheet4!D2805="Hired",1,0)</f>
        <v>1</v>
      </c>
      <c r="F4471" t="str">
        <f t="shared" si="705"/>
        <v>Hired</v>
      </c>
      <c r="G4471" t="str">
        <f t="shared" si="706"/>
        <v>Valid</v>
      </c>
      <c r="I4471">
        <f>IF(Sheet4!$A2805=I$1,1,0)</f>
        <v>0</v>
      </c>
      <c r="J4471">
        <f>IF(Sheet4!$A2805=J$1,1,0)</f>
        <v>1</v>
      </c>
      <c r="K4471" t="str">
        <f t="shared" si="707"/>
        <v>Valid</v>
      </c>
      <c r="L4471" t="str">
        <f t="shared" si="708"/>
        <v>Female</v>
      </c>
      <c r="M4471">
        <f>IF(Sheet4!$C2805=M$1,1,0)</f>
        <v>0</v>
      </c>
      <c r="N4471">
        <f>IF(Sheet4!$C2805=N$1,1,0)</f>
        <v>0</v>
      </c>
      <c r="O4471">
        <f>IF(Sheet4!$C2805=O$1,1,0)</f>
        <v>0</v>
      </c>
      <c r="P4471">
        <f>IF(Sheet4!$C2805=P$1,1,0)</f>
        <v>1</v>
      </c>
      <c r="Q4471">
        <f>IF(Sheet4!$C2805=Q$1,1,0)</f>
        <v>0</v>
      </c>
      <c r="R4471">
        <f>IF(Sheet4!$C2805=R$1,1,0)</f>
        <v>0</v>
      </c>
      <c r="S4471">
        <f>IF(Sheet4!$C2805=S$1,1,0)</f>
        <v>0</v>
      </c>
      <c r="T4471">
        <f>IF(Sheet4!$C2805=T$1,1,0)</f>
        <v>0</v>
      </c>
      <c r="U4471">
        <f>IF(Sheet4!$C2805=U$1,1,0)</f>
        <v>0</v>
      </c>
      <c r="V4471">
        <f>IF(Sheet4!$C2805=V$1,1,0)</f>
        <v>0</v>
      </c>
      <c r="W4471">
        <f>IF(Sheet4!$C2805=W$1,1,0)</f>
        <v>0</v>
      </c>
      <c r="X4471">
        <f>IF(Sheet4!$C2805=X$1,1,0)</f>
        <v>0</v>
      </c>
      <c r="Y4471">
        <f>IF(Sheet4!$C2805=Y$1,1,0)</f>
        <v>0</v>
      </c>
      <c r="Z4471">
        <f>IF(Sheet4!$C2805=Z$1,1,0)</f>
        <v>0</v>
      </c>
      <c r="AA4471" t="str">
        <f t="shared" si="709"/>
        <v>Valid</v>
      </c>
      <c r="AB4471">
        <f>IF(h!$A2805=AB$1,1,0)</f>
        <v>1</v>
      </c>
      <c r="AC4471">
        <f>IF(h!$A2805=AC$1,1,0)</f>
        <v>0</v>
      </c>
      <c r="AD4471">
        <f>IF(h!$A2805=AD$1,1,0)</f>
        <v>0</v>
      </c>
      <c r="AE4471">
        <f>IF(h!$A2805=AE$1,1,0)</f>
        <v>0</v>
      </c>
      <c r="AF4471">
        <f t="shared" si="714"/>
        <v>0</v>
      </c>
      <c r="AG4471">
        <f t="shared" si="714"/>
        <v>0</v>
      </c>
      <c r="AH4471">
        <f t="shared" si="714"/>
        <v>0</v>
      </c>
      <c r="AI4471">
        <f>IF(h!$A2805=AI$1,1,0)</f>
        <v>0</v>
      </c>
      <c r="AJ4471" t="str">
        <f t="shared" si="710"/>
        <v>Valid</v>
      </c>
      <c r="AK4471" t="str">
        <f t="shared" si="711"/>
        <v>Service Department</v>
      </c>
    </row>
    <row r="4472" spans="1:37" x14ac:dyDescent="0.3">
      <c r="A4472">
        <v>661750</v>
      </c>
      <c r="B4472" s="2">
        <v>41880.528113425928</v>
      </c>
      <c r="C4472">
        <v>79134</v>
      </c>
      <c r="D4472" t="s">
        <v>38</v>
      </c>
      <c r="E4472">
        <f>IF(Sheet4!D6970="Hired",1,0)</f>
        <v>1</v>
      </c>
      <c r="F4472" t="str">
        <f t="shared" si="705"/>
        <v>Hired</v>
      </c>
      <c r="G4472" t="str">
        <f t="shared" si="706"/>
        <v>Valid</v>
      </c>
      <c r="I4472">
        <f>IF(Sheet4!$A6970=I$1,1,0)</f>
        <v>1</v>
      </c>
      <c r="J4472">
        <f>IF(Sheet4!$A6970=J$1,1,0)</f>
        <v>0</v>
      </c>
      <c r="K4472" t="str">
        <f t="shared" si="707"/>
        <v>Valid</v>
      </c>
      <c r="L4472" t="str">
        <f t="shared" si="708"/>
        <v>Male</v>
      </c>
      <c r="M4472">
        <f>IF(Sheet4!$C6970=M$1,1,0)</f>
        <v>0</v>
      </c>
      <c r="N4472">
        <f>IF(Sheet4!$C6970=N$1,1,0)</f>
        <v>0</v>
      </c>
      <c r="O4472">
        <f>IF(Sheet4!$C6970=O$1,1,0)</f>
        <v>0</v>
      </c>
      <c r="P4472">
        <f>IF(Sheet4!$C6970=P$1,1,0)</f>
        <v>0</v>
      </c>
      <c r="Q4472">
        <f>IF(Sheet4!$C6970=Q$1,1,0)</f>
        <v>0</v>
      </c>
      <c r="R4472">
        <f>IF(Sheet4!$C6970=R$1,1,0)</f>
        <v>0</v>
      </c>
      <c r="S4472">
        <f>IF(Sheet4!$C6970=S$1,1,0)</f>
        <v>1</v>
      </c>
      <c r="T4472">
        <f>IF(Sheet4!$C6970=T$1,1,0)</f>
        <v>0</v>
      </c>
      <c r="U4472">
        <f>IF(Sheet4!$C6970=U$1,1,0)</f>
        <v>0</v>
      </c>
      <c r="V4472">
        <f>IF(Sheet4!$C6970=V$1,1,0)</f>
        <v>0</v>
      </c>
      <c r="W4472">
        <f>IF(Sheet4!$C6970=W$1,1,0)</f>
        <v>0</v>
      </c>
      <c r="X4472">
        <f>IF(Sheet4!$C6970=X$1,1,0)</f>
        <v>0</v>
      </c>
      <c r="Y4472">
        <f>IF(Sheet4!$C6970=Y$1,1,0)</f>
        <v>0</v>
      </c>
      <c r="Z4472">
        <f>IF(Sheet4!$C6970=Z$1,1,0)</f>
        <v>0</v>
      </c>
      <c r="AA4472" t="str">
        <f t="shared" si="709"/>
        <v>Valid</v>
      </c>
      <c r="AB4472">
        <f>IF(h!$A6970=AB$1,1,0)</f>
        <v>0</v>
      </c>
      <c r="AC4472">
        <f>IF(h!$A6970=AC$1,1,0)</f>
        <v>0</v>
      </c>
      <c r="AD4472">
        <f>IF(h!$A6970=AD$1,1,0)</f>
        <v>1</v>
      </c>
      <c r="AE4472">
        <f>IF(h!$A6970=AE$1,1,0)</f>
        <v>0</v>
      </c>
      <c r="AF4472">
        <f t="shared" si="714"/>
        <v>0</v>
      </c>
      <c r="AG4472">
        <f t="shared" si="714"/>
        <v>0</v>
      </c>
      <c r="AH4472">
        <f t="shared" si="714"/>
        <v>0</v>
      </c>
      <c r="AI4472">
        <f>IF(h!$A6970=AI$1,1,0)</f>
        <v>0</v>
      </c>
      <c r="AJ4472" t="str">
        <f t="shared" si="710"/>
        <v>Valid</v>
      </c>
      <c r="AK4472" t="str">
        <f t="shared" si="711"/>
        <v>Sales Department</v>
      </c>
    </row>
    <row r="4473" spans="1:37" x14ac:dyDescent="0.3">
      <c r="A4473">
        <v>783969</v>
      </c>
      <c r="B4473" s="2">
        <v>41851.398425925923</v>
      </c>
      <c r="C4473">
        <v>79144</v>
      </c>
      <c r="D4473" t="s">
        <v>38</v>
      </c>
      <c r="E4473">
        <f>IF(Sheet4!D1375="Hired",1,0)</f>
        <v>1</v>
      </c>
      <c r="F4473" t="str">
        <f t="shared" si="705"/>
        <v>Hired</v>
      </c>
      <c r="G4473" t="str">
        <f t="shared" si="706"/>
        <v>Valid</v>
      </c>
      <c r="I4473">
        <f>IF(Sheet4!$A1375=I$1,1,0)</f>
        <v>0</v>
      </c>
      <c r="J4473">
        <f>IF(Sheet4!$A1375=J$1,1,0)</f>
        <v>1</v>
      </c>
      <c r="K4473" t="str">
        <f t="shared" si="707"/>
        <v>Valid</v>
      </c>
      <c r="L4473" t="str">
        <f t="shared" si="708"/>
        <v>Female</v>
      </c>
      <c r="M4473">
        <f>IF(Sheet4!$C1375=M$1,1,0)</f>
        <v>0</v>
      </c>
      <c r="N4473">
        <f>IF(Sheet4!$C1375=N$1,1,0)</f>
        <v>0</v>
      </c>
      <c r="O4473">
        <f>IF(Sheet4!$C1375=O$1,1,0)</f>
        <v>0</v>
      </c>
      <c r="P4473">
        <f>IF(Sheet4!$C1375=P$1,1,0)</f>
        <v>0</v>
      </c>
      <c r="Q4473">
        <f>IF(Sheet4!$C1375=Q$1,1,0)</f>
        <v>0</v>
      </c>
      <c r="R4473">
        <f>IF(Sheet4!$C1375=R$1,1,0)</f>
        <v>0</v>
      </c>
      <c r="S4473">
        <f>IF(Sheet4!$C1375=S$1,1,0)</f>
        <v>1</v>
      </c>
      <c r="T4473">
        <f>IF(Sheet4!$C1375=T$1,1,0)</f>
        <v>0</v>
      </c>
      <c r="U4473">
        <f>IF(Sheet4!$C1375=U$1,1,0)</f>
        <v>0</v>
      </c>
      <c r="V4473">
        <f>IF(Sheet4!$C1375=V$1,1,0)</f>
        <v>0</v>
      </c>
      <c r="W4473">
        <f>IF(Sheet4!$C1375=W$1,1,0)</f>
        <v>0</v>
      </c>
      <c r="X4473">
        <f>IF(Sheet4!$C1375=X$1,1,0)</f>
        <v>0</v>
      </c>
      <c r="Y4473">
        <f>IF(Sheet4!$C1375=Y$1,1,0)</f>
        <v>0</v>
      </c>
      <c r="Z4473">
        <f>IF(Sheet4!$C1375=Z$1,1,0)</f>
        <v>0</v>
      </c>
      <c r="AA4473" t="str">
        <f t="shared" si="709"/>
        <v>Valid</v>
      </c>
      <c r="AB4473">
        <f>IF(h!$A1375=AB$1,1,0)</f>
        <v>1</v>
      </c>
      <c r="AC4473">
        <f>IF(h!$A1375=AC$1,1,0)</f>
        <v>0</v>
      </c>
      <c r="AD4473">
        <f>IF(h!$A1375=AD$1,1,0)</f>
        <v>0</v>
      </c>
      <c r="AE4473">
        <f>IF(h!$A1375=AE$1,1,0)</f>
        <v>0</v>
      </c>
      <c r="AF4473">
        <f t="shared" si="714"/>
        <v>0</v>
      </c>
      <c r="AG4473">
        <f t="shared" si="714"/>
        <v>0</v>
      </c>
      <c r="AH4473">
        <f t="shared" si="714"/>
        <v>0</v>
      </c>
      <c r="AI4473">
        <f>IF(h!$A1375=AI$1,1,0)</f>
        <v>0</v>
      </c>
      <c r="AJ4473" t="str">
        <f t="shared" si="710"/>
        <v>Valid</v>
      </c>
      <c r="AK4473" t="str">
        <f t="shared" si="711"/>
        <v>Service Department</v>
      </c>
    </row>
    <row r="4474" spans="1:37" x14ac:dyDescent="0.3">
      <c r="A4474">
        <v>571940</v>
      </c>
      <c r="B4474" s="2">
        <v>41858.529537037037</v>
      </c>
      <c r="C4474">
        <v>79154</v>
      </c>
      <c r="D4474" t="s">
        <v>38</v>
      </c>
      <c r="E4474">
        <f>IF(Sheet4!D5820="Hired",1,0)</f>
        <v>1</v>
      </c>
      <c r="F4474" t="str">
        <f t="shared" si="705"/>
        <v>Hired</v>
      </c>
      <c r="G4474" t="str">
        <f t="shared" si="706"/>
        <v>Valid</v>
      </c>
      <c r="I4474">
        <f>IF(Sheet4!$A5820=I$1,1,0)</f>
        <v>1</v>
      </c>
      <c r="J4474">
        <f>IF(Sheet4!$A5820=J$1,1,0)</f>
        <v>0</v>
      </c>
      <c r="K4474" t="str">
        <f t="shared" si="707"/>
        <v>Valid</v>
      </c>
      <c r="L4474" t="str">
        <f t="shared" si="708"/>
        <v>Male</v>
      </c>
      <c r="M4474">
        <f>IF(Sheet4!$C5820=M$1,1,0)</f>
        <v>0</v>
      </c>
      <c r="N4474">
        <f>IF(Sheet4!$C5820=N$1,1,0)</f>
        <v>0</v>
      </c>
      <c r="O4474">
        <f>IF(Sheet4!$C5820=O$1,1,0)</f>
        <v>0</v>
      </c>
      <c r="P4474">
        <f>IF(Sheet4!$C5820=P$1,1,0)</f>
        <v>1</v>
      </c>
      <c r="Q4474">
        <f>IF(Sheet4!$C5820=Q$1,1,0)</f>
        <v>0</v>
      </c>
      <c r="R4474">
        <f>IF(Sheet4!$C5820=R$1,1,0)</f>
        <v>0</v>
      </c>
      <c r="S4474">
        <f>IF(Sheet4!$C5820=S$1,1,0)</f>
        <v>0</v>
      </c>
      <c r="T4474">
        <f>IF(Sheet4!$C5820=T$1,1,0)</f>
        <v>0</v>
      </c>
      <c r="U4474">
        <f>IF(Sheet4!$C5820=U$1,1,0)</f>
        <v>0</v>
      </c>
      <c r="V4474">
        <f>IF(Sheet4!$C5820=V$1,1,0)</f>
        <v>0</v>
      </c>
      <c r="W4474">
        <f>IF(Sheet4!$C5820=W$1,1,0)</f>
        <v>0</v>
      </c>
      <c r="X4474">
        <f>IF(Sheet4!$C5820=X$1,1,0)</f>
        <v>0</v>
      </c>
      <c r="Y4474">
        <f>IF(Sheet4!$C5820=Y$1,1,0)</f>
        <v>0</v>
      </c>
      <c r="Z4474">
        <f>IF(Sheet4!$C5820=Z$1,1,0)</f>
        <v>0</v>
      </c>
      <c r="AA4474" t="str">
        <f t="shared" si="709"/>
        <v>Valid</v>
      </c>
      <c r="AB4474">
        <f>IF(h!$A5820=AB$1,1,0)</f>
        <v>0</v>
      </c>
      <c r="AC4474">
        <f>IF(h!$A5820=AC$1,1,0)</f>
        <v>1</v>
      </c>
      <c r="AD4474">
        <f>IF(h!$A5820=AD$1,1,0)</f>
        <v>0</v>
      </c>
      <c r="AE4474">
        <f>IF(h!$A5820=AE$1,1,0)</f>
        <v>0</v>
      </c>
      <c r="AF4474">
        <f t="shared" si="714"/>
        <v>0</v>
      </c>
      <c r="AG4474">
        <f t="shared" si="714"/>
        <v>0</v>
      </c>
      <c r="AH4474">
        <f t="shared" si="714"/>
        <v>0</v>
      </c>
      <c r="AI4474">
        <f>IF(h!$A5820=AI$1,1,0)</f>
        <v>0</v>
      </c>
      <c r="AJ4474" t="str">
        <f t="shared" si="710"/>
        <v>Valid</v>
      </c>
      <c r="AK4474" t="str">
        <f t="shared" si="711"/>
        <v>Operation Department</v>
      </c>
    </row>
    <row r="4475" spans="1:37" x14ac:dyDescent="0.3">
      <c r="A4475">
        <v>87283</v>
      </c>
      <c r="B4475" s="2">
        <v>41857.785428240742</v>
      </c>
      <c r="C4475">
        <v>79161</v>
      </c>
      <c r="D4475" t="s">
        <v>38</v>
      </c>
      <c r="E4475">
        <f>IF(Sheet4!D5818="Hired",1,0)</f>
        <v>1</v>
      </c>
      <c r="F4475" t="str">
        <f t="shared" si="705"/>
        <v>Hired</v>
      </c>
      <c r="G4475" t="str">
        <f t="shared" si="706"/>
        <v>Valid</v>
      </c>
      <c r="I4475">
        <f>IF(Sheet4!$A5818=I$1,1,0)</f>
        <v>0</v>
      </c>
      <c r="J4475">
        <f>IF(Sheet4!$A5818=J$1,1,0)</f>
        <v>1</v>
      </c>
      <c r="K4475" t="str">
        <f t="shared" si="707"/>
        <v>Valid</v>
      </c>
      <c r="L4475" t="str">
        <f t="shared" si="708"/>
        <v>Female</v>
      </c>
      <c r="M4475">
        <f>IF(Sheet4!$C5818=M$1,1,0)</f>
        <v>0</v>
      </c>
      <c r="N4475">
        <f>IF(Sheet4!$C5818=N$1,1,0)</f>
        <v>0</v>
      </c>
      <c r="O4475">
        <f>IF(Sheet4!$C5818=O$1,1,0)</f>
        <v>0</v>
      </c>
      <c r="P4475">
        <f>IF(Sheet4!$C5818=P$1,1,0)</f>
        <v>1</v>
      </c>
      <c r="Q4475">
        <f>IF(Sheet4!$C5818=Q$1,1,0)</f>
        <v>0</v>
      </c>
      <c r="R4475">
        <f>IF(Sheet4!$C5818=R$1,1,0)</f>
        <v>0</v>
      </c>
      <c r="S4475">
        <f>IF(Sheet4!$C5818=S$1,1,0)</f>
        <v>0</v>
      </c>
      <c r="T4475">
        <f>IF(Sheet4!$C5818=T$1,1,0)</f>
        <v>0</v>
      </c>
      <c r="U4475">
        <f>IF(Sheet4!$C5818=U$1,1,0)</f>
        <v>0</v>
      </c>
      <c r="V4475">
        <f>IF(Sheet4!$C5818=V$1,1,0)</f>
        <v>0</v>
      </c>
      <c r="W4475">
        <f>IF(Sheet4!$C5818=W$1,1,0)</f>
        <v>0</v>
      </c>
      <c r="X4475">
        <f>IF(Sheet4!$C5818=X$1,1,0)</f>
        <v>0</v>
      </c>
      <c r="Y4475">
        <f>IF(Sheet4!$C5818=Y$1,1,0)</f>
        <v>0</v>
      </c>
      <c r="Z4475">
        <f>IF(Sheet4!$C5818=Z$1,1,0)</f>
        <v>0</v>
      </c>
      <c r="AA4475" t="str">
        <f t="shared" si="709"/>
        <v>Valid</v>
      </c>
      <c r="AB4475">
        <f>IF(h!$A5818=AB$1,1,0)</f>
        <v>0</v>
      </c>
      <c r="AC4475">
        <f>IF(h!$A5818=AC$1,1,0)</f>
        <v>1</v>
      </c>
      <c r="AD4475">
        <f>IF(h!$A5818=AD$1,1,0)</f>
        <v>0</v>
      </c>
      <c r="AE4475">
        <f>IF(h!$A5818=AE$1,1,0)</f>
        <v>0</v>
      </c>
      <c r="AF4475">
        <f t="shared" si="714"/>
        <v>0</v>
      </c>
      <c r="AG4475">
        <f t="shared" si="714"/>
        <v>0</v>
      </c>
      <c r="AH4475">
        <f t="shared" si="714"/>
        <v>0</v>
      </c>
      <c r="AI4475">
        <f>IF(h!$A5818=AI$1,1,0)</f>
        <v>0</v>
      </c>
      <c r="AJ4475" t="str">
        <f t="shared" si="710"/>
        <v>Valid</v>
      </c>
      <c r="AK4475" t="str">
        <f t="shared" si="711"/>
        <v>Operation Department</v>
      </c>
    </row>
    <row r="4476" spans="1:37" x14ac:dyDescent="0.3">
      <c r="A4476">
        <v>26159</v>
      </c>
      <c r="B4476" s="2">
        <v>41814.401018518518</v>
      </c>
      <c r="C4476">
        <v>79172</v>
      </c>
      <c r="D4476" t="s">
        <v>38</v>
      </c>
      <c r="E4476">
        <f>IF(Sheet4!D3196="Hired",1,0)</f>
        <v>1</v>
      </c>
      <c r="F4476" t="str">
        <f t="shared" si="705"/>
        <v>Hired</v>
      </c>
      <c r="G4476" t="str">
        <f t="shared" si="706"/>
        <v>Valid</v>
      </c>
      <c r="I4476">
        <f>IF(Sheet4!$A3196=I$1,1,0)</f>
        <v>0</v>
      </c>
      <c r="J4476">
        <f>IF(Sheet4!$A3196=J$1,1,0)</f>
        <v>1</v>
      </c>
      <c r="K4476" t="str">
        <f t="shared" si="707"/>
        <v>Valid</v>
      </c>
      <c r="L4476" t="str">
        <f t="shared" si="708"/>
        <v>Female</v>
      </c>
      <c r="M4476">
        <f>IF(Sheet4!$C3196=M$1,1,0)</f>
        <v>0</v>
      </c>
      <c r="N4476">
        <f>IF(Sheet4!$C3196=N$1,1,0)</f>
        <v>0</v>
      </c>
      <c r="O4476">
        <f>IF(Sheet4!$C3196=O$1,1,0)</f>
        <v>0</v>
      </c>
      <c r="P4476">
        <f>IF(Sheet4!$C3196=P$1,1,0)</f>
        <v>0</v>
      </c>
      <c r="Q4476">
        <f>IF(Sheet4!$C3196=Q$1,1,0)</f>
        <v>0</v>
      </c>
      <c r="R4476">
        <f>IF(Sheet4!$C3196=R$1,1,0)</f>
        <v>0</v>
      </c>
      <c r="S4476">
        <f>IF(Sheet4!$C3196=S$1,1,0)</f>
        <v>0</v>
      </c>
      <c r="T4476">
        <f>IF(Sheet4!$C3196=T$1,1,0)</f>
        <v>0</v>
      </c>
      <c r="U4476">
        <f>IF(Sheet4!$C3196=U$1,1,0)</f>
        <v>0</v>
      </c>
      <c r="V4476">
        <f>IF(Sheet4!$C3196=V$1,1,0)</f>
        <v>0</v>
      </c>
      <c r="W4476">
        <f>IF(Sheet4!$C3196=W$1,1,0)</f>
        <v>0</v>
      </c>
      <c r="X4476">
        <f>IF(Sheet4!$C3196=X$1,1,0)</f>
        <v>0</v>
      </c>
      <c r="Y4476">
        <f>IF(Sheet4!$C3196=Y$1,1,0)</f>
        <v>1</v>
      </c>
      <c r="Z4476">
        <f>IF(Sheet4!$C3196=Z$1,1,0)</f>
        <v>0</v>
      </c>
      <c r="AA4476" t="str">
        <f t="shared" si="709"/>
        <v>Valid</v>
      </c>
      <c r="AB4476">
        <f>IF(h!$A3196=AB$1,1,0)</f>
        <v>0</v>
      </c>
      <c r="AC4476">
        <f>IF(h!$A3196=AC$1,1,0)</f>
        <v>0</v>
      </c>
      <c r="AD4476">
        <f>IF(h!$A3196=AD$1,1,0)</f>
        <v>1</v>
      </c>
      <c r="AE4476">
        <f>IF(h!$A3196=AE$1,1,0)</f>
        <v>0</v>
      </c>
      <c r="AF4476">
        <f t="shared" si="714"/>
        <v>0</v>
      </c>
      <c r="AG4476">
        <f t="shared" si="714"/>
        <v>0</v>
      </c>
      <c r="AH4476">
        <f t="shared" si="714"/>
        <v>0</v>
      </c>
      <c r="AI4476">
        <f>IF(h!$A3196=AI$1,1,0)</f>
        <v>0</v>
      </c>
      <c r="AJ4476" t="str">
        <f t="shared" si="710"/>
        <v>Valid</v>
      </c>
      <c r="AK4476" t="str">
        <f t="shared" si="711"/>
        <v>Sales Department</v>
      </c>
    </row>
    <row r="4477" spans="1:37" x14ac:dyDescent="0.3">
      <c r="A4477">
        <v>96586</v>
      </c>
      <c r="B4477" s="2">
        <v>41802.673101851855</v>
      </c>
      <c r="C4477">
        <v>79181</v>
      </c>
      <c r="D4477" t="s">
        <v>38</v>
      </c>
      <c r="E4477">
        <f>IF(Sheet4!D3235="Hired",1,0)</f>
        <v>1</v>
      </c>
      <c r="F4477" t="str">
        <f t="shared" si="705"/>
        <v>Hired</v>
      </c>
      <c r="G4477" t="str">
        <f t="shared" si="706"/>
        <v>Valid</v>
      </c>
      <c r="I4477">
        <f>IF(Sheet4!$A3235=I$1,1,0)</f>
        <v>1</v>
      </c>
      <c r="J4477">
        <f>IF(Sheet4!$A3235=J$1,1,0)</f>
        <v>0</v>
      </c>
      <c r="K4477" t="str">
        <f t="shared" si="707"/>
        <v>Valid</v>
      </c>
      <c r="L4477" t="str">
        <f t="shared" si="708"/>
        <v>Male</v>
      </c>
      <c r="M4477">
        <f>IF(Sheet4!$C3235=M$1,1,0)</f>
        <v>0</v>
      </c>
      <c r="N4477">
        <f>IF(Sheet4!$C3235=N$1,1,0)</f>
        <v>0</v>
      </c>
      <c r="O4477">
        <f>IF(Sheet4!$C3235=O$1,1,0)</f>
        <v>0</v>
      </c>
      <c r="P4477">
        <f>IF(Sheet4!$C3235=P$1,1,0)</f>
        <v>0</v>
      </c>
      <c r="Q4477">
        <f>IF(Sheet4!$C3235=Q$1,1,0)</f>
        <v>0</v>
      </c>
      <c r="R4477">
        <f>IF(Sheet4!$C3235=R$1,1,0)</f>
        <v>0</v>
      </c>
      <c r="S4477">
        <f>IF(Sheet4!$C3235=S$1,1,0)</f>
        <v>0</v>
      </c>
      <c r="T4477">
        <f>IF(Sheet4!$C3235=T$1,1,0)</f>
        <v>0</v>
      </c>
      <c r="U4477">
        <f>IF(Sheet4!$C3235=U$1,1,0)</f>
        <v>0</v>
      </c>
      <c r="V4477">
        <f>IF(Sheet4!$C3235=V$1,1,0)</f>
        <v>0</v>
      </c>
      <c r="W4477">
        <f>IF(Sheet4!$C3235=W$1,1,0)</f>
        <v>0</v>
      </c>
      <c r="X4477">
        <f>IF(Sheet4!$C3235=X$1,1,0)</f>
        <v>0</v>
      </c>
      <c r="Y4477">
        <f>IF(Sheet4!$C3235=Y$1,1,0)</f>
        <v>1</v>
      </c>
      <c r="Z4477">
        <f>IF(Sheet4!$C3235=Z$1,1,0)</f>
        <v>0</v>
      </c>
      <c r="AA4477" t="str">
        <f t="shared" si="709"/>
        <v>Valid</v>
      </c>
      <c r="AB4477">
        <f>IF(h!$A3235=AB$1,1,0)</f>
        <v>0</v>
      </c>
      <c r="AC4477">
        <f>IF(h!$A3235=AC$1,1,0)</f>
        <v>1</v>
      </c>
      <c r="AD4477">
        <f>IF(h!$A3235=AD$1,1,0)</f>
        <v>0</v>
      </c>
      <c r="AE4477">
        <f>IF(h!$A3235=AE$1,1,0)</f>
        <v>0</v>
      </c>
      <c r="AF4477">
        <f t="shared" si="714"/>
        <v>0</v>
      </c>
      <c r="AG4477">
        <f t="shared" si="714"/>
        <v>0</v>
      </c>
      <c r="AH4477">
        <f t="shared" si="714"/>
        <v>0</v>
      </c>
      <c r="AI4477">
        <f>IF(h!$A3235=AI$1,1,0)</f>
        <v>0</v>
      </c>
      <c r="AJ4477" t="str">
        <f t="shared" si="710"/>
        <v>Valid</v>
      </c>
      <c r="AK4477" t="str">
        <f t="shared" si="711"/>
        <v>Operation Department</v>
      </c>
    </row>
    <row r="4478" spans="1:37" x14ac:dyDescent="0.3">
      <c r="A4478">
        <v>945207</v>
      </c>
      <c r="B4478" s="2">
        <v>41773.397465277776</v>
      </c>
      <c r="C4478">
        <v>79204</v>
      </c>
      <c r="D4478" t="s">
        <v>38</v>
      </c>
      <c r="E4478">
        <f>IF(Sheet4!D4230="Hired",1,0)</f>
        <v>1</v>
      </c>
      <c r="F4478" t="str">
        <f t="shared" si="705"/>
        <v>Hired</v>
      </c>
      <c r="G4478" t="str">
        <f t="shared" si="706"/>
        <v>Valid</v>
      </c>
      <c r="I4478">
        <f>IF(Sheet4!$A4230=I$1,1,0)</f>
        <v>1</v>
      </c>
      <c r="J4478">
        <f>IF(Sheet4!$A4230=J$1,1,0)</f>
        <v>0</v>
      </c>
      <c r="K4478" t="str">
        <f t="shared" si="707"/>
        <v>Valid</v>
      </c>
      <c r="L4478" t="str">
        <f t="shared" si="708"/>
        <v>Male</v>
      </c>
      <c r="M4478">
        <f>IF(Sheet4!$C4230=M$1,1,0)</f>
        <v>0</v>
      </c>
      <c r="N4478">
        <f>IF(Sheet4!$C4230=N$1,1,0)</f>
        <v>0</v>
      </c>
      <c r="O4478">
        <f>IF(Sheet4!$C4230=O$1,1,0)</f>
        <v>0</v>
      </c>
      <c r="P4478">
        <f>IF(Sheet4!$C4230=P$1,1,0)</f>
        <v>0</v>
      </c>
      <c r="Q4478">
        <f>IF(Sheet4!$C4230=Q$1,1,0)</f>
        <v>0</v>
      </c>
      <c r="R4478">
        <f>IF(Sheet4!$C4230=R$1,1,0)</f>
        <v>0</v>
      </c>
      <c r="S4478">
        <f>IF(Sheet4!$C4230=S$1,1,0)</f>
        <v>0</v>
      </c>
      <c r="T4478">
        <f>IF(Sheet4!$C4230=T$1,1,0)</f>
        <v>0</v>
      </c>
      <c r="U4478">
        <f>IF(Sheet4!$C4230=U$1,1,0)</f>
        <v>1</v>
      </c>
      <c r="V4478">
        <f>IF(Sheet4!$C4230=V$1,1,0)</f>
        <v>0</v>
      </c>
      <c r="W4478">
        <f>IF(Sheet4!$C4230=W$1,1,0)</f>
        <v>0</v>
      </c>
      <c r="X4478">
        <f>IF(Sheet4!$C4230=X$1,1,0)</f>
        <v>0</v>
      </c>
      <c r="Y4478">
        <f>IF(Sheet4!$C4230=Y$1,1,0)</f>
        <v>0</v>
      </c>
      <c r="Z4478">
        <f>IF(Sheet4!$C4230=Z$1,1,0)</f>
        <v>0</v>
      </c>
      <c r="AA4478" t="str">
        <f t="shared" si="709"/>
        <v>Valid</v>
      </c>
      <c r="AB4478">
        <f>IF(h!$A4230=AB$1,1,0)</f>
        <v>1</v>
      </c>
      <c r="AC4478">
        <f>IF(h!$A4230=AC$1,1,0)</f>
        <v>0</v>
      </c>
      <c r="AD4478">
        <f>IF(h!$A4230=AD$1,1,0)</f>
        <v>0</v>
      </c>
      <c r="AE4478">
        <f>IF(h!$A4230=AE$1,1,0)</f>
        <v>0</v>
      </c>
      <c r="AF4478">
        <f t="shared" si="714"/>
        <v>0</v>
      </c>
      <c r="AG4478">
        <f t="shared" si="714"/>
        <v>0</v>
      </c>
      <c r="AH4478">
        <f t="shared" si="714"/>
        <v>0</v>
      </c>
      <c r="AI4478">
        <f>IF(h!$A4230=AI$1,1,0)</f>
        <v>0</v>
      </c>
      <c r="AJ4478" t="str">
        <f t="shared" si="710"/>
        <v>Valid</v>
      </c>
      <c r="AK4478" t="str">
        <f t="shared" si="711"/>
        <v>Service Department</v>
      </c>
    </row>
    <row r="4479" spans="1:37" hidden="1" x14ac:dyDescent="0.3">
      <c r="A4479">
        <v>368961</v>
      </c>
      <c r="B4479" s="2">
        <v>41874.62771990741</v>
      </c>
      <c r="C4479">
        <v>79210</v>
      </c>
      <c r="D4479" t="s">
        <v>38</v>
      </c>
      <c r="E4479">
        <f>IF(Sheet4!D1197="Hired",1,0)</f>
        <v>0</v>
      </c>
      <c r="F4479" t="str">
        <f t="shared" si="705"/>
        <v>Rejected</v>
      </c>
      <c r="G4479" t="str">
        <f t="shared" si="706"/>
        <v>Valid</v>
      </c>
      <c r="I4479">
        <f>IF(Sheet4!$A1197=I$1,1,0)</f>
        <v>1</v>
      </c>
      <c r="J4479">
        <f>IF(Sheet4!$A1197=J$1,1,0)</f>
        <v>0</v>
      </c>
      <c r="K4479" t="str">
        <f t="shared" si="707"/>
        <v>Valid</v>
      </c>
      <c r="L4479" t="str">
        <f t="shared" si="708"/>
        <v>Male</v>
      </c>
      <c r="M4479">
        <f>IF(Sheet4!$C1197=M$1,1,0)</f>
        <v>0</v>
      </c>
      <c r="N4479">
        <f>IF(Sheet4!$C1197=N$1,1,0)</f>
        <v>0</v>
      </c>
      <c r="O4479">
        <f>IF(Sheet4!$C1197=O$1,1,0)</f>
        <v>0</v>
      </c>
      <c r="P4479">
        <f>IF(Sheet4!$C1197=P$1,1,0)</f>
        <v>0</v>
      </c>
      <c r="Q4479">
        <f>IF(Sheet4!$C1197=Q$1,1,0)</f>
        <v>0</v>
      </c>
      <c r="R4479">
        <f>IF(Sheet4!$C1197=R$1,1,0)</f>
        <v>0</v>
      </c>
      <c r="S4479">
        <f>IF(Sheet4!$C1197=S$1,1,0)</f>
        <v>1</v>
      </c>
      <c r="T4479">
        <f>IF(Sheet4!$C1197=T$1,1,0)</f>
        <v>0</v>
      </c>
      <c r="U4479">
        <f>IF(Sheet4!$C1197=U$1,1,0)</f>
        <v>0</v>
      </c>
      <c r="V4479">
        <f>IF(Sheet4!$C1197=V$1,1,0)</f>
        <v>0</v>
      </c>
      <c r="W4479">
        <f>IF(Sheet4!$C1197=W$1,1,0)</f>
        <v>0</v>
      </c>
      <c r="X4479">
        <f>IF(Sheet4!$C1197=X$1,1,0)</f>
        <v>0</v>
      </c>
      <c r="Y4479">
        <f>IF(Sheet4!$C1197=Y$1,1,0)</f>
        <v>0</v>
      </c>
      <c r="Z4479">
        <f>IF(Sheet4!$C1197=Z$1,1,0)</f>
        <v>0</v>
      </c>
      <c r="AA4479" t="str">
        <f t="shared" si="709"/>
        <v>Valid</v>
      </c>
      <c r="AB4479">
        <f>IF(h!$A1197=AB$1,1,0)</f>
        <v>1</v>
      </c>
      <c r="AC4479">
        <f>IF(h!$A1197=AC$1,1,0)</f>
        <v>0</v>
      </c>
      <c r="AD4479">
        <f>IF(h!$A1197=AD$1,1,0)</f>
        <v>0</v>
      </c>
      <c r="AE4479">
        <f>IF(h!$A1197=AE$1,1,0)</f>
        <v>0</v>
      </c>
      <c r="AF4479">
        <f t="shared" si="714"/>
        <v>0</v>
      </c>
      <c r="AG4479">
        <f t="shared" si="714"/>
        <v>0</v>
      </c>
      <c r="AH4479">
        <f t="shared" si="714"/>
        <v>0</v>
      </c>
      <c r="AI4479">
        <f>IF(h!$A1197=AI$1,1,0)</f>
        <v>0</v>
      </c>
      <c r="AJ4479" t="str">
        <f t="shared" si="710"/>
        <v>Valid</v>
      </c>
      <c r="AK4479" t="str">
        <f t="shared" si="711"/>
        <v>Service Department</v>
      </c>
    </row>
    <row r="4480" spans="1:37" x14ac:dyDescent="0.3">
      <c r="A4480">
        <v>155967</v>
      </c>
      <c r="B4480" s="2">
        <v>41823.322916666664</v>
      </c>
      <c r="C4480">
        <v>79213</v>
      </c>
      <c r="D4480" t="s">
        <v>38</v>
      </c>
      <c r="E4480">
        <f>IF(Sheet4!D6775="Hired",1,0)</f>
        <v>1</v>
      </c>
      <c r="F4480" t="str">
        <f t="shared" si="705"/>
        <v>Hired</v>
      </c>
      <c r="G4480" t="str">
        <f t="shared" si="706"/>
        <v>Valid</v>
      </c>
      <c r="I4480">
        <f>IF(Sheet4!$A6775=I$1,1,0)</f>
        <v>1</v>
      </c>
      <c r="J4480">
        <f>IF(Sheet4!$A6775=J$1,1,0)</f>
        <v>0</v>
      </c>
      <c r="K4480" t="str">
        <f t="shared" si="707"/>
        <v>Valid</v>
      </c>
      <c r="L4480" t="str">
        <f t="shared" si="708"/>
        <v>Male</v>
      </c>
      <c r="M4480">
        <f>IF(Sheet4!$C6775=M$1,1,0)</f>
        <v>0</v>
      </c>
      <c r="N4480">
        <f>IF(Sheet4!$C6775=N$1,1,0)</f>
        <v>0</v>
      </c>
      <c r="O4480">
        <f>IF(Sheet4!$C6775=O$1,1,0)</f>
        <v>0</v>
      </c>
      <c r="P4480">
        <f>IF(Sheet4!$C6775=P$1,1,0)</f>
        <v>1</v>
      </c>
      <c r="Q4480">
        <f>IF(Sheet4!$C6775=Q$1,1,0)</f>
        <v>0</v>
      </c>
      <c r="R4480">
        <f>IF(Sheet4!$C6775=R$1,1,0)</f>
        <v>0</v>
      </c>
      <c r="S4480">
        <f>IF(Sheet4!$C6775=S$1,1,0)</f>
        <v>0</v>
      </c>
      <c r="T4480">
        <f>IF(Sheet4!$C6775=T$1,1,0)</f>
        <v>0</v>
      </c>
      <c r="U4480">
        <f>IF(Sheet4!$C6775=U$1,1,0)</f>
        <v>0</v>
      </c>
      <c r="V4480">
        <f>IF(Sheet4!$C6775=V$1,1,0)</f>
        <v>0</v>
      </c>
      <c r="W4480">
        <f>IF(Sheet4!$C6775=W$1,1,0)</f>
        <v>0</v>
      </c>
      <c r="X4480">
        <f>IF(Sheet4!$C6775=X$1,1,0)</f>
        <v>0</v>
      </c>
      <c r="Y4480">
        <f>IF(Sheet4!$C6775=Y$1,1,0)</f>
        <v>0</v>
      </c>
      <c r="Z4480">
        <f>IF(Sheet4!$C6775=Z$1,1,0)</f>
        <v>0</v>
      </c>
      <c r="AA4480" t="str">
        <f t="shared" si="709"/>
        <v>Valid</v>
      </c>
      <c r="AB4480">
        <f>IF(h!$A6775=AB$1,1,0)</f>
        <v>0</v>
      </c>
      <c r="AC4480">
        <f>IF(h!$A6775=AC$1,1,0)</f>
        <v>1</v>
      </c>
      <c r="AD4480">
        <f>IF(h!$A6775=AD$1,1,0)</f>
        <v>0</v>
      </c>
      <c r="AE4480">
        <f>IF(h!$A6775=AE$1,1,0)</f>
        <v>0</v>
      </c>
      <c r="AF4480">
        <f t="shared" si="714"/>
        <v>0</v>
      </c>
      <c r="AG4480">
        <f t="shared" si="714"/>
        <v>0</v>
      </c>
      <c r="AH4480">
        <f t="shared" si="714"/>
        <v>0</v>
      </c>
      <c r="AI4480">
        <f>IF(h!$A6775=AI$1,1,0)</f>
        <v>0</v>
      </c>
      <c r="AJ4480" t="str">
        <f t="shared" si="710"/>
        <v>Valid</v>
      </c>
      <c r="AK4480" t="str">
        <f t="shared" si="711"/>
        <v>Operation Department</v>
      </c>
    </row>
    <row r="4481" spans="1:37" x14ac:dyDescent="0.3">
      <c r="A4481">
        <v>692080</v>
      </c>
      <c r="B4481" s="2">
        <v>41767.136307870373</v>
      </c>
      <c r="C4481">
        <v>79230</v>
      </c>
      <c r="D4481" t="s">
        <v>38</v>
      </c>
      <c r="E4481">
        <f>IF(Sheet4!D85="Hired",1,0)</f>
        <v>1</v>
      </c>
      <c r="F4481" t="str">
        <f t="shared" si="705"/>
        <v>Hired</v>
      </c>
      <c r="G4481" t="str">
        <f t="shared" si="706"/>
        <v>Valid</v>
      </c>
      <c r="I4481">
        <f>IF(Sheet4!$A85=I$1,1,0)</f>
        <v>1</v>
      </c>
      <c r="J4481">
        <f>IF(Sheet4!$A85=J$1,1,0)</f>
        <v>0</v>
      </c>
      <c r="K4481" t="str">
        <f t="shared" si="707"/>
        <v>Valid</v>
      </c>
      <c r="L4481" t="str">
        <f t="shared" si="708"/>
        <v>Male</v>
      </c>
      <c r="M4481">
        <f>IF(Sheet4!$C85=M$1,1,0)</f>
        <v>0</v>
      </c>
      <c r="N4481">
        <f>IF(Sheet4!$C85=N$1,1,0)</f>
        <v>0</v>
      </c>
      <c r="O4481">
        <f>IF(Sheet4!$C85=O$1,1,0)</f>
        <v>1</v>
      </c>
      <c r="P4481">
        <f>IF(Sheet4!$C85=P$1,1,0)</f>
        <v>0</v>
      </c>
      <c r="Q4481">
        <f>IF(Sheet4!$C85=Q$1,1,0)</f>
        <v>0</v>
      </c>
      <c r="R4481">
        <f>IF(Sheet4!$C85=R$1,1,0)</f>
        <v>0</v>
      </c>
      <c r="S4481">
        <f>IF(Sheet4!$C85=S$1,1,0)</f>
        <v>0</v>
      </c>
      <c r="T4481">
        <f>IF(Sheet4!$C85=T$1,1,0)</f>
        <v>0</v>
      </c>
      <c r="U4481">
        <f>IF(Sheet4!$C85=U$1,1,0)</f>
        <v>0</v>
      </c>
      <c r="V4481">
        <f>IF(Sheet4!$C85=V$1,1,0)</f>
        <v>0</v>
      </c>
      <c r="W4481">
        <f>IF(Sheet4!$C85=W$1,1,0)</f>
        <v>0</v>
      </c>
      <c r="X4481">
        <f>IF(Sheet4!$C85=X$1,1,0)</f>
        <v>0</v>
      </c>
      <c r="Y4481">
        <f>IF(Sheet4!$C85=Y$1,1,0)</f>
        <v>0</v>
      </c>
      <c r="Z4481">
        <f>IF(Sheet4!$C85=Z$1,1,0)</f>
        <v>0</v>
      </c>
      <c r="AA4481" t="str">
        <f t="shared" si="709"/>
        <v>Valid</v>
      </c>
      <c r="AB4481">
        <f>IF(h!$A85=AB$1,1,0)</f>
        <v>0</v>
      </c>
      <c r="AC4481">
        <f>IF(h!$A85=AC$1,1,0)</f>
        <v>0</v>
      </c>
      <c r="AD4481">
        <f>IF(h!$A85=AD$1,1,0)</f>
        <v>1</v>
      </c>
      <c r="AE4481">
        <f>IF(h!$A85=AE$1,1,0)</f>
        <v>0</v>
      </c>
      <c r="AF4481">
        <f t="shared" si="714"/>
        <v>0</v>
      </c>
      <c r="AG4481">
        <f t="shared" si="714"/>
        <v>0</v>
      </c>
      <c r="AH4481">
        <f t="shared" si="714"/>
        <v>0</v>
      </c>
      <c r="AI4481">
        <f>IF(h!$A85=AI$1,1,0)</f>
        <v>0</v>
      </c>
      <c r="AJ4481" t="str">
        <f t="shared" si="710"/>
        <v>Valid</v>
      </c>
      <c r="AK4481" t="str">
        <f t="shared" si="711"/>
        <v>Sales Department</v>
      </c>
    </row>
    <row r="4482" spans="1:37" x14ac:dyDescent="0.3">
      <c r="A4482">
        <v>18701</v>
      </c>
      <c r="B4482" s="2">
        <v>41810.774571759262</v>
      </c>
      <c r="C4482">
        <v>79234</v>
      </c>
      <c r="D4482" t="s">
        <v>38</v>
      </c>
      <c r="E4482">
        <f>IF(Sheet4!D1676="Hired",1,0)</f>
        <v>1</v>
      </c>
      <c r="F4482" t="str">
        <f t="shared" ref="F4482:F4545" si="715">IF(E4482=0, "Rejected","Hired")</f>
        <v>Hired</v>
      </c>
      <c r="G4482" t="str">
        <f t="shared" ref="G4482:G4545" si="716">IF(OR(E4482=0,E4482=1),"Valid","Outlier")</f>
        <v>Valid</v>
      </c>
      <c r="I4482">
        <f>IF(Sheet4!$A1676=I$1,1,0)</f>
        <v>1</v>
      </c>
      <c r="J4482">
        <f>IF(Sheet4!$A1676=J$1,1,0)</f>
        <v>0</v>
      </c>
      <c r="K4482" t="str">
        <f t="shared" ref="K4482:K4545" si="717">IF(SUM(I4482:J4482) = 1, "Valid", "Outlier")</f>
        <v>Valid</v>
      </c>
      <c r="L4482" t="str">
        <f t="shared" ref="L4482:L4545" si="718">IF(I4482=1, "Male", IF(J4482=1, "Female", "Don’t prefer to say"))</f>
        <v>Male</v>
      </c>
      <c r="M4482">
        <f>IF(Sheet4!$C1676=M$1,1,0)</f>
        <v>0</v>
      </c>
      <c r="N4482">
        <f>IF(Sheet4!$C1676=N$1,1,0)</f>
        <v>1</v>
      </c>
      <c r="O4482">
        <f>IF(Sheet4!$C1676=O$1,1,0)</f>
        <v>0</v>
      </c>
      <c r="P4482">
        <f>IF(Sheet4!$C1676=P$1,1,0)</f>
        <v>0</v>
      </c>
      <c r="Q4482">
        <f>IF(Sheet4!$C1676=Q$1,1,0)</f>
        <v>0</v>
      </c>
      <c r="R4482">
        <f>IF(Sheet4!$C1676=R$1,1,0)</f>
        <v>0</v>
      </c>
      <c r="S4482">
        <f>IF(Sheet4!$C1676=S$1,1,0)</f>
        <v>0</v>
      </c>
      <c r="T4482">
        <f>IF(Sheet4!$C1676=T$1,1,0)</f>
        <v>0</v>
      </c>
      <c r="U4482">
        <f>IF(Sheet4!$C1676=U$1,1,0)</f>
        <v>0</v>
      </c>
      <c r="V4482">
        <f>IF(Sheet4!$C1676=V$1,1,0)</f>
        <v>0</v>
      </c>
      <c r="W4482">
        <f>IF(Sheet4!$C1676=W$1,1,0)</f>
        <v>0</v>
      </c>
      <c r="X4482">
        <f>IF(Sheet4!$C1676=X$1,1,0)</f>
        <v>0</v>
      </c>
      <c r="Y4482">
        <f>IF(Sheet4!$C1676=Y$1,1,0)</f>
        <v>0</v>
      </c>
      <c r="Z4482">
        <f>IF(Sheet4!$C1676=Z$1,1,0)</f>
        <v>0</v>
      </c>
      <c r="AA4482" t="str">
        <f t="shared" ref="AA4482:AA4545" si="719">IF(SUM(M4482:Z4482) = 1, "Valid", "Outlier")</f>
        <v>Valid</v>
      </c>
      <c r="AB4482">
        <f>IF(h!$A1676=AB$1,1,0)</f>
        <v>0</v>
      </c>
      <c r="AC4482">
        <f>IF(h!$A1676=AC$1,1,0)</f>
        <v>1</v>
      </c>
      <c r="AD4482">
        <f>IF(h!$A1676=AD$1,1,0)</f>
        <v>0</v>
      </c>
      <c r="AE4482">
        <f>IF(h!$A1676=AE$1,1,0)</f>
        <v>0</v>
      </c>
      <c r="AF4482">
        <f t="shared" ref="AF4482:AH4501" si="720">IF(AE4482=AF$1,1,0)</f>
        <v>0</v>
      </c>
      <c r="AG4482">
        <f t="shared" si="720"/>
        <v>0</v>
      </c>
      <c r="AH4482">
        <f t="shared" si="720"/>
        <v>0</v>
      </c>
      <c r="AI4482">
        <f>IF(h!$A1676=AI$1,1,0)</f>
        <v>0</v>
      </c>
      <c r="AJ4482" t="str">
        <f t="shared" ref="AJ4482:AJ4545" si="721">IF(SUM(AB4482:AI4482) = 1, "Valid", "Outlier")</f>
        <v>Valid</v>
      </c>
      <c r="AK4482" t="str">
        <f t="shared" si="711"/>
        <v>Operation Department</v>
      </c>
    </row>
    <row r="4483" spans="1:37" hidden="1" x14ac:dyDescent="0.3">
      <c r="A4483">
        <v>896132</v>
      </c>
      <c r="B4483" s="2">
        <v>41867.488726851851</v>
      </c>
      <c r="C4483">
        <v>79268</v>
      </c>
      <c r="D4483" t="s">
        <v>38</v>
      </c>
      <c r="E4483">
        <f>IF(Sheet4!D1106="Hired",1,0)</f>
        <v>0</v>
      </c>
      <c r="F4483" t="str">
        <f t="shared" si="715"/>
        <v>Rejected</v>
      </c>
      <c r="G4483" t="str">
        <f t="shared" si="716"/>
        <v>Valid</v>
      </c>
      <c r="I4483">
        <f>IF(Sheet4!$A1106=I$1,1,0)</f>
        <v>1</v>
      </c>
      <c r="J4483">
        <f>IF(Sheet4!$A1106=J$1,1,0)</f>
        <v>0</v>
      </c>
      <c r="K4483" t="str">
        <f t="shared" si="717"/>
        <v>Valid</v>
      </c>
      <c r="L4483" t="str">
        <f t="shared" si="718"/>
        <v>Male</v>
      </c>
      <c r="M4483">
        <f>IF(Sheet4!$C1106=M$1,1,0)</f>
        <v>1</v>
      </c>
      <c r="N4483">
        <f>IF(Sheet4!$C1106=N$1,1,0)</f>
        <v>0</v>
      </c>
      <c r="O4483">
        <f>IF(Sheet4!$C1106=O$1,1,0)</f>
        <v>0</v>
      </c>
      <c r="P4483">
        <f>IF(Sheet4!$C1106=P$1,1,0)</f>
        <v>0</v>
      </c>
      <c r="Q4483">
        <f>IF(Sheet4!$C1106=Q$1,1,0)</f>
        <v>0</v>
      </c>
      <c r="R4483">
        <f>IF(Sheet4!$C1106=R$1,1,0)</f>
        <v>0</v>
      </c>
      <c r="S4483">
        <f>IF(Sheet4!$C1106=S$1,1,0)</f>
        <v>0</v>
      </c>
      <c r="T4483">
        <f>IF(Sheet4!$C1106=T$1,1,0)</f>
        <v>0</v>
      </c>
      <c r="U4483">
        <f>IF(Sheet4!$C1106=U$1,1,0)</f>
        <v>0</v>
      </c>
      <c r="V4483">
        <f>IF(Sheet4!$C1106=V$1,1,0)</f>
        <v>0</v>
      </c>
      <c r="W4483">
        <f>IF(Sheet4!$C1106=W$1,1,0)</f>
        <v>0</v>
      </c>
      <c r="X4483">
        <f>IF(Sheet4!$C1106=X$1,1,0)</f>
        <v>0</v>
      </c>
      <c r="Y4483">
        <f>IF(Sheet4!$C1106=Y$1,1,0)</f>
        <v>0</v>
      </c>
      <c r="Z4483">
        <f>IF(Sheet4!$C1106=Z$1,1,0)</f>
        <v>0</v>
      </c>
      <c r="AA4483" t="str">
        <f t="shared" si="719"/>
        <v>Valid</v>
      </c>
      <c r="AB4483">
        <f>IF(h!$A1106=AB$1,1,0)</f>
        <v>1</v>
      </c>
      <c r="AC4483">
        <f>IF(h!$A1106=AC$1,1,0)</f>
        <v>0</v>
      </c>
      <c r="AD4483">
        <f>IF(h!$A1106=AD$1,1,0)</f>
        <v>0</v>
      </c>
      <c r="AE4483">
        <f>IF(h!$A1106=AE$1,1,0)</f>
        <v>0</v>
      </c>
      <c r="AF4483">
        <f t="shared" si="720"/>
        <v>0</v>
      </c>
      <c r="AG4483">
        <f t="shared" si="720"/>
        <v>0</v>
      </c>
      <c r="AH4483">
        <f t="shared" si="720"/>
        <v>0</v>
      </c>
      <c r="AI4483">
        <f>IF(h!$A1106=AI$1,1,0)</f>
        <v>0</v>
      </c>
      <c r="AJ4483" t="str">
        <f t="shared" si="721"/>
        <v>Valid</v>
      </c>
      <c r="AK4483" t="str">
        <f t="shared" ref="AK4483:AK4546" si="722">IF(AB4483=1, "Service Department",
   IF(AC4483=1, "Operation Department",
   IF(AD4483=1, "Sales Department",
   IF(AE4483=1, "Finance Department",
   IF(AF4483=1, "Production Department",
   IF(AG4483=1, "Purchase Department",
   IF(AH4483=1, "Marketing Department",
   IF(AI4483=1, "General Management", "Human Resources Department"))))))))</f>
        <v>Service Department</v>
      </c>
    </row>
    <row r="4484" spans="1:37" x14ac:dyDescent="0.3">
      <c r="A4484">
        <v>520387</v>
      </c>
      <c r="B4484" s="2">
        <v>41767.510601851849</v>
      </c>
      <c r="C4484">
        <v>79271</v>
      </c>
      <c r="D4484" t="s">
        <v>38</v>
      </c>
      <c r="E4484">
        <f>IF(Sheet4!D3563="Hired",1,0)</f>
        <v>1</v>
      </c>
      <c r="F4484" t="str">
        <f t="shared" si="715"/>
        <v>Hired</v>
      </c>
      <c r="G4484" t="str">
        <f t="shared" si="716"/>
        <v>Valid</v>
      </c>
      <c r="I4484">
        <f>IF(Sheet4!$A3563=I$1,1,0)</f>
        <v>0</v>
      </c>
      <c r="J4484">
        <f>IF(Sheet4!$A3563=J$1,1,0)</f>
        <v>1</v>
      </c>
      <c r="K4484" t="str">
        <f t="shared" si="717"/>
        <v>Valid</v>
      </c>
      <c r="L4484" t="str">
        <f t="shared" si="718"/>
        <v>Female</v>
      </c>
      <c r="M4484">
        <f>IF(Sheet4!$C3563=M$1,1,0)</f>
        <v>0</v>
      </c>
      <c r="N4484">
        <f>IF(Sheet4!$C3563=N$1,1,0)</f>
        <v>1</v>
      </c>
      <c r="O4484">
        <f>IF(Sheet4!$C3563=O$1,1,0)</f>
        <v>0</v>
      </c>
      <c r="P4484">
        <f>IF(Sheet4!$C3563=P$1,1,0)</f>
        <v>0</v>
      </c>
      <c r="Q4484">
        <f>IF(Sheet4!$C3563=Q$1,1,0)</f>
        <v>0</v>
      </c>
      <c r="R4484">
        <f>IF(Sheet4!$C3563=R$1,1,0)</f>
        <v>0</v>
      </c>
      <c r="S4484">
        <f>IF(Sheet4!$C3563=S$1,1,0)</f>
        <v>0</v>
      </c>
      <c r="T4484">
        <f>IF(Sheet4!$C3563=T$1,1,0)</f>
        <v>0</v>
      </c>
      <c r="U4484">
        <f>IF(Sheet4!$C3563=U$1,1,0)</f>
        <v>0</v>
      </c>
      <c r="V4484">
        <f>IF(Sheet4!$C3563=V$1,1,0)</f>
        <v>0</v>
      </c>
      <c r="W4484">
        <f>IF(Sheet4!$C3563=W$1,1,0)</f>
        <v>0</v>
      </c>
      <c r="X4484">
        <f>IF(Sheet4!$C3563=X$1,1,0)</f>
        <v>0</v>
      </c>
      <c r="Y4484">
        <f>IF(Sheet4!$C3563=Y$1,1,0)</f>
        <v>0</v>
      </c>
      <c r="Z4484">
        <f>IF(Sheet4!$C3563=Z$1,1,0)</f>
        <v>0</v>
      </c>
      <c r="AA4484" t="str">
        <f t="shared" si="719"/>
        <v>Valid</v>
      </c>
      <c r="AB4484">
        <f>IF(h!$A3563=AB$1,1,0)</f>
        <v>0</v>
      </c>
      <c r="AC4484">
        <f>IF(h!$A3563=AC$1,1,0)</f>
        <v>0</v>
      </c>
      <c r="AD4484">
        <f>IF(h!$A3563=AD$1,1,0)</f>
        <v>1</v>
      </c>
      <c r="AE4484">
        <f>IF(h!$A3563=AE$1,1,0)</f>
        <v>0</v>
      </c>
      <c r="AF4484">
        <f t="shared" si="720"/>
        <v>0</v>
      </c>
      <c r="AG4484">
        <f t="shared" si="720"/>
        <v>0</v>
      </c>
      <c r="AH4484">
        <f t="shared" si="720"/>
        <v>0</v>
      </c>
      <c r="AI4484">
        <f>IF(h!$A3563=AI$1,1,0)</f>
        <v>0</v>
      </c>
      <c r="AJ4484" t="str">
        <f t="shared" si="721"/>
        <v>Valid</v>
      </c>
      <c r="AK4484" t="str">
        <f t="shared" si="722"/>
        <v>Sales Department</v>
      </c>
    </row>
    <row r="4485" spans="1:37" hidden="1" x14ac:dyDescent="0.3">
      <c r="A4485">
        <v>65852</v>
      </c>
      <c r="B4485" s="2">
        <v>41830.712106481478</v>
      </c>
      <c r="C4485">
        <v>79285</v>
      </c>
      <c r="D4485" t="s">
        <v>38</v>
      </c>
      <c r="E4485">
        <f>IF(Sheet4!D718="Hired",1,0)</f>
        <v>0</v>
      </c>
      <c r="F4485" t="str">
        <f t="shared" si="715"/>
        <v>Rejected</v>
      </c>
      <c r="G4485" t="str">
        <f t="shared" si="716"/>
        <v>Valid</v>
      </c>
      <c r="I4485">
        <f>IF(Sheet4!$A718=I$1,1,0)</f>
        <v>1</v>
      </c>
      <c r="J4485">
        <f>IF(Sheet4!$A718=J$1,1,0)</f>
        <v>0</v>
      </c>
      <c r="K4485" t="str">
        <f t="shared" si="717"/>
        <v>Valid</v>
      </c>
      <c r="L4485" t="str">
        <f t="shared" si="718"/>
        <v>Male</v>
      </c>
      <c r="M4485">
        <f>IF(Sheet4!$C718=M$1,1,0)</f>
        <v>0</v>
      </c>
      <c r="N4485">
        <f>IF(Sheet4!$C718=N$1,1,0)</f>
        <v>0</v>
      </c>
      <c r="O4485">
        <f>IF(Sheet4!$C718=O$1,1,0)</f>
        <v>0</v>
      </c>
      <c r="P4485">
        <f>IF(Sheet4!$C718=P$1,1,0)</f>
        <v>0</v>
      </c>
      <c r="Q4485">
        <f>IF(Sheet4!$C718=Q$1,1,0)</f>
        <v>0</v>
      </c>
      <c r="R4485">
        <f>IF(Sheet4!$C718=R$1,1,0)</f>
        <v>0</v>
      </c>
      <c r="S4485">
        <f>IF(Sheet4!$C718=S$1,1,0)</f>
        <v>0</v>
      </c>
      <c r="T4485">
        <f>IF(Sheet4!$C718=T$1,1,0)</f>
        <v>0</v>
      </c>
      <c r="U4485">
        <f>IF(Sheet4!$C718=U$1,1,0)</f>
        <v>0</v>
      </c>
      <c r="V4485">
        <f>IF(Sheet4!$C718=V$1,1,0)</f>
        <v>0</v>
      </c>
      <c r="W4485">
        <f>IF(Sheet4!$C718=W$1,1,0)</f>
        <v>0</v>
      </c>
      <c r="X4485">
        <f>IF(Sheet4!$C718=X$1,1,0)</f>
        <v>0</v>
      </c>
      <c r="Y4485">
        <f>IF(Sheet4!$C718=Y$1,1,0)</f>
        <v>1</v>
      </c>
      <c r="Z4485">
        <f>IF(Sheet4!$C718=Z$1,1,0)</f>
        <v>0</v>
      </c>
      <c r="AA4485" t="str">
        <f t="shared" si="719"/>
        <v>Valid</v>
      </c>
      <c r="AB4485">
        <f>IF(h!$A718=AB$1,1,0)</f>
        <v>0</v>
      </c>
      <c r="AC4485">
        <f>IF(h!$A718=AC$1,1,0)</f>
        <v>1</v>
      </c>
      <c r="AD4485">
        <f>IF(h!$A718=AD$1,1,0)</f>
        <v>0</v>
      </c>
      <c r="AE4485">
        <f>IF(h!$A718=AE$1,1,0)</f>
        <v>0</v>
      </c>
      <c r="AF4485">
        <f t="shared" si="720"/>
        <v>0</v>
      </c>
      <c r="AG4485">
        <f t="shared" si="720"/>
        <v>0</v>
      </c>
      <c r="AH4485">
        <f t="shared" si="720"/>
        <v>0</v>
      </c>
      <c r="AI4485">
        <f>IF(h!$A718=AI$1,1,0)</f>
        <v>0</v>
      </c>
      <c r="AJ4485" t="str">
        <f t="shared" si="721"/>
        <v>Valid</v>
      </c>
      <c r="AK4485" t="str">
        <f t="shared" si="722"/>
        <v>Operation Department</v>
      </c>
    </row>
    <row r="4486" spans="1:37" x14ac:dyDescent="0.3">
      <c r="A4486">
        <v>170008</v>
      </c>
      <c r="B4486" s="2">
        <v>41765.323333333334</v>
      </c>
      <c r="C4486">
        <v>79290</v>
      </c>
      <c r="D4486" t="s">
        <v>38</v>
      </c>
      <c r="E4486">
        <f>IF(Sheet4!D2460="Hired",1,0)</f>
        <v>1</v>
      </c>
      <c r="F4486" t="str">
        <f t="shared" si="715"/>
        <v>Hired</v>
      </c>
      <c r="G4486" t="str">
        <f t="shared" si="716"/>
        <v>Valid</v>
      </c>
      <c r="I4486">
        <f>IF(Sheet4!$A2460=I$1,1,0)</f>
        <v>0</v>
      </c>
      <c r="J4486">
        <f>IF(Sheet4!$A2460=J$1,1,0)</f>
        <v>1</v>
      </c>
      <c r="K4486" t="str">
        <f t="shared" si="717"/>
        <v>Valid</v>
      </c>
      <c r="L4486" t="str">
        <f t="shared" si="718"/>
        <v>Female</v>
      </c>
      <c r="M4486">
        <f>IF(Sheet4!$C2460=M$1,1,0)</f>
        <v>0</v>
      </c>
      <c r="N4486">
        <f>IF(Sheet4!$C2460=N$1,1,0)</f>
        <v>1</v>
      </c>
      <c r="O4486">
        <f>IF(Sheet4!$C2460=O$1,1,0)</f>
        <v>0</v>
      </c>
      <c r="P4486">
        <f>IF(Sheet4!$C2460=P$1,1,0)</f>
        <v>0</v>
      </c>
      <c r="Q4486">
        <f>IF(Sheet4!$C2460=Q$1,1,0)</f>
        <v>0</v>
      </c>
      <c r="R4486">
        <f>IF(Sheet4!$C2460=R$1,1,0)</f>
        <v>0</v>
      </c>
      <c r="S4486">
        <f>IF(Sheet4!$C2460=S$1,1,0)</f>
        <v>0</v>
      </c>
      <c r="T4486">
        <f>IF(Sheet4!$C2460=T$1,1,0)</f>
        <v>0</v>
      </c>
      <c r="U4486">
        <f>IF(Sheet4!$C2460=U$1,1,0)</f>
        <v>0</v>
      </c>
      <c r="V4486">
        <f>IF(Sheet4!$C2460=V$1,1,0)</f>
        <v>0</v>
      </c>
      <c r="W4486">
        <f>IF(Sheet4!$C2460=W$1,1,0)</f>
        <v>0</v>
      </c>
      <c r="X4486">
        <f>IF(Sheet4!$C2460=X$1,1,0)</f>
        <v>0</v>
      </c>
      <c r="Y4486">
        <f>IF(Sheet4!$C2460=Y$1,1,0)</f>
        <v>0</v>
      </c>
      <c r="Z4486">
        <f>IF(Sheet4!$C2460=Z$1,1,0)</f>
        <v>0</v>
      </c>
      <c r="AA4486" t="str">
        <f t="shared" si="719"/>
        <v>Valid</v>
      </c>
      <c r="AB4486">
        <f>IF(h!$A2460=AB$1,1,0)</f>
        <v>0</v>
      </c>
      <c r="AC4486">
        <f>IF(h!$A2460=AC$1,1,0)</f>
        <v>0</v>
      </c>
      <c r="AD4486">
        <f>IF(h!$A2460=AD$1,1,0)</f>
        <v>0</v>
      </c>
      <c r="AE4486">
        <f>IF(h!$A2460=AE$1,1,0)</f>
        <v>1</v>
      </c>
      <c r="AF4486">
        <f t="shared" si="720"/>
        <v>0</v>
      </c>
      <c r="AG4486">
        <f t="shared" si="720"/>
        <v>0</v>
      </c>
      <c r="AH4486">
        <f t="shared" si="720"/>
        <v>0</v>
      </c>
      <c r="AI4486">
        <f>IF(h!$A2460=AI$1,1,0)</f>
        <v>0</v>
      </c>
      <c r="AJ4486" t="str">
        <f t="shared" si="721"/>
        <v>Valid</v>
      </c>
      <c r="AK4486" t="str">
        <f t="shared" si="722"/>
        <v>Finance Department</v>
      </c>
    </row>
    <row r="4487" spans="1:37" x14ac:dyDescent="0.3">
      <c r="A4487">
        <v>103119</v>
      </c>
      <c r="B4487" s="2">
        <v>41863.367777777778</v>
      </c>
      <c r="C4487">
        <v>79306</v>
      </c>
      <c r="D4487" t="s">
        <v>38</v>
      </c>
      <c r="E4487">
        <f>IF(Sheet4!D5265="Hired",1,0)</f>
        <v>1</v>
      </c>
      <c r="F4487" t="str">
        <f t="shared" si="715"/>
        <v>Hired</v>
      </c>
      <c r="G4487" t="str">
        <f t="shared" si="716"/>
        <v>Valid</v>
      </c>
      <c r="I4487">
        <f>IF(Sheet4!$A5265=I$1,1,0)</f>
        <v>1</v>
      </c>
      <c r="J4487">
        <f>IF(Sheet4!$A5265=J$1,1,0)</f>
        <v>0</v>
      </c>
      <c r="K4487" t="str">
        <f t="shared" si="717"/>
        <v>Valid</v>
      </c>
      <c r="L4487" t="str">
        <f t="shared" si="718"/>
        <v>Male</v>
      </c>
      <c r="M4487">
        <f>IF(Sheet4!$C5265=M$1,1,0)</f>
        <v>0</v>
      </c>
      <c r="N4487">
        <f>IF(Sheet4!$C5265=N$1,1,0)</f>
        <v>0</v>
      </c>
      <c r="O4487">
        <f>IF(Sheet4!$C5265=O$1,1,0)</f>
        <v>0</v>
      </c>
      <c r="P4487">
        <f>IF(Sheet4!$C5265=P$1,1,0)</f>
        <v>0</v>
      </c>
      <c r="Q4487">
        <f>IF(Sheet4!$C5265=Q$1,1,0)</f>
        <v>0</v>
      </c>
      <c r="R4487">
        <f>IF(Sheet4!$C5265=R$1,1,0)</f>
        <v>0</v>
      </c>
      <c r="S4487">
        <f>IF(Sheet4!$C5265=S$1,1,0)</f>
        <v>0</v>
      </c>
      <c r="T4487">
        <f>IF(Sheet4!$C5265=T$1,1,0)</f>
        <v>0</v>
      </c>
      <c r="U4487">
        <f>IF(Sheet4!$C5265=U$1,1,0)</f>
        <v>0</v>
      </c>
      <c r="V4487">
        <f>IF(Sheet4!$C5265=V$1,1,0)</f>
        <v>0</v>
      </c>
      <c r="W4487">
        <f>IF(Sheet4!$C5265=W$1,1,0)</f>
        <v>0</v>
      </c>
      <c r="X4487">
        <f>IF(Sheet4!$C5265=X$1,1,0)</f>
        <v>0</v>
      </c>
      <c r="Y4487">
        <f>IF(Sheet4!$C5265=Y$1,1,0)</f>
        <v>1</v>
      </c>
      <c r="Z4487">
        <f>IF(Sheet4!$C5265=Z$1,1,0)</f>
        <v>0</v>
      </c>
      <c r="AA4487" t="str">
        <f t="shared" si="719"/>
        <v>Valid</v>
      </c>
      <c r="AB4487">
        <f>IF(h!$A5265=AB$1,1,0)</f>
        <v>0</v>
      </c>
      <c r="AC4487">
        <f>IF(h!$A5265=AC$1,1,0)</f>
        <v>1</v>
      </c>
      <c r="AD4487">
        <f>IF(h!$A5265=AD$1,1,0)</f>
        <v>0</v>
      </c>
      <c r="AE4487">
        <f>IF(h!$A5265=AE$1,1,0)</f>
        <v>0</v>
      </c>
      <c r="AF4487">
        <f t="shared" si="720"/>
        <v>0</v>
      </c>
      <c r="AG4487">
        <f t="shared" si="720"/>
        <v>0</v>
      </c>
      <c r="AH4487">
        <f t="shared" si="720"/>
        <v>0</v>
      </c>
      <c r="AI4487">
        <f>IF(h!$A5265=AI$1,1,0)</f>
        <v>0</v>
      </c>
      <c r="AJ4487" t="str">
        <f t="shared" si="721"/>
        <v>Valid</v>
      </c>
      <c r="AK4487" t="str">
        <f t="shared" si="722"/>
        <v>Operation Department</v>
      </c>
    </row>
    <row r="4488" spans="1:37" x14ac:dyDescent="0.3">
      <c r="A4488">
        <v>985432</v>
      </c>
      <c r="B4488" s="2">
        <v>41816.500787037039</v>
      </c>
      <c r="C4488">
        <v>79311</v>
      </c>
      <c r="D4488" t="s">
        <v>38</v>
      </c>
      <c r="E4488">
        <f>IF(Sheet4!D4301="Hired",1,0)</f>
        <v>1</v>
      </c>
      <c r="F4488" t="str">
        <f t="shared" si="715"/>
        <v>Hired</v>
      </c>
      <c r="G4488" t="str">
        <f t="shared" si="716"/>
        <v>Valid</v>
      </c>
      <c r="I4488">
        <f>IF(Sheet4!$A4301=I$1,1,0)</f>
        <v>0</v>
      </c>
      <c r="J4488">
        <f>IF(Sheet4!$A4301=J$1,1,0)</f>
        <v>1</v>
      </c>
      <c r="K4488" t="str">
        <f t="shared" si="717"/>
        <v>Valid</v>
      </c>
      <c r="L4488" t="str">
        <f t="shared" si="718"/>
        <v>Female</v>
      </c>
      <c r="M4488">
        <f>IF(Sheet4!$C4301=M$1,1,0)</f>
        <v>1</v>
      </c>
      <c r="N4488">
        <f>IF(Sheet4!$C4301=N$1,1,0)</f>
        <v>0</v>
      </c>
      <c r="O4488">
        <f>IF(Sheet4!$C4301=O$1,1,0)</f>
        <v>0</v>
      </c>
      <c r="P4488">
        <f>IF(Sheet4!$C4301=P$1,1,0)</f>
        <v>0</v>
      </c>
      <c r="Q4488">
        <f>IF(Sheet4!$C4301=Q$1,1,0)</f>
        <v>0</v>
      </c>
      <c r="R4488">
        <f>IF(Sheet4!$C4301=R$1,1,0)</f>
        <v>0</v>
      </c>
      <c r="S4488">
        <f>IF(Sheet4!$C4301=S$1,1,0)</f>
        <v>0</v>
      </c>
      <c r="T4488">
        <f>IF(Sheet4!$C4301=T$1,1,0)</f>
        <v>0</v>
      </c>
      <c r="U4488">
        <f>IF(Sheet4!$C4301=U$1,1,0)</f>
        <v>0</v>
      </c>
      <c r="V4488">
        <f>IF(Sheet4!$C4301=V$1,1,0)</f>
        <v>0</v>
      </c>
      <c r="W4488">
        <f>IF(Sheet4!$C4301=W$1,1,0)</f>
        <v>0</v>
      </c>
      <c r="X4488">
        <f>IF(Sheet4!$C4301=X$1,1,0)</f>
        <v>0</v>
      </c>
      <c r="Y4488">
        <f>IF(Sheet4!$C4301=Y$1,1,0)</f>
        <v>0</v>
      </c>
      <c r="Z4488">
        <f>IF(Sheet4!$C4301=Z$1,1,0)</f>
        <v>0</v>
      </c>
      <c r="AA4488" t="str">
        <f t="shared" si="719"/>
        <v>Valid</v>
      </c>
      <c r="AB4488">
        <f>IF(h!$A4301=AB$1,1,0)</f>
        <v>0</v>
      </c>
      <c r="AC4488">
        <f>IF(h!$A4301=AC$1,1,0)</f>
        <v>0</v>
      </c>
      <c r="AD4488">
        <f>IF(h!$A4301=AD$1,1,0)</f>
        <v>0</v>
      </c>
      <c r="AE4488">
        <f>IF(h!$A4301=AE$1,1,0)</f>
        <v>0</v>
      </c>
      <c r="AF4488">
        <f t="shared" si="720"/>
        <v>0</v>
      </c>
      <c r="AG4488">
        <f t="shared" si="720"/>
        <v>0</v>
      </c>
      <c r="AH4488">
        <f t="shared" si="720"/>
        <v>0</v>
      </c>
      <c r="AI4488">
        <f>IF(h!$A4301=AI$1,1,0)</f>
        <v>1</v>
      </c>
      <c r="AJ4488" t="str">
        <f t="shared" si="721"/>
        <v>Valid</v>
      </c>
      <c r="AK4488" t="str">
        <f t="shared" si="722"/>
        <v>General Management</v>
      </c>
    </row>
    <row r="4489" spans="1:37" x14ac:dyDescent="0.3">
      <c r="A4489">
        <v>707968</v>
      </c>
      <c r="B4489" s="2">
        <v>41848.513252314813</v>
      </c>
      <c r="C4489">
        <v>79312</v>
      </c>
      <c r="D4489" t="s">
        <v>38</v>
      </c>
      <c r="E4489">
        <f>IF(Sheet4!D2718="Hired",1,0)</f>
        <v>1</v>
      </c>
      <c r="F4489" t="str">
        <f t="shared" si="715"/>
        <v>Hired</v>
      </c>
      <c r="G4489" t="str">
        <f t="shared" si="716"/>
        <v>Valid</v>
      </c>
      <c r="I4489">
        <f>IF(Sheet4!$A2718=I$1,1,0)</f>
        <v>1</v>
      </c>
      <c r="J4489">
        <f>IF(Sheet4!$A2718=J$1,1,0)</f>
        <v>0</v>
      </c>
      <c r="K4489" t="str">
        <f t="shared" si="717"/>
        <v>Valid</v>
      </c>
      <c r="L4489" t="str">
        <f t="shared" si="718"/>
        <v>Male</v>
      </c>
      <c r="M4489">
        <f>IF(Sheet4!$C2718=M$1,1,0)</f>
        <v>0</v>
      </c>
      <c r="N4489">
        <f>IF(Sheet4!$C2718=N$1,1,0)</f>
        <v>0</v>
      </c>
      <c r="O4489">
        <f>IF(Sheet4!$C2718=O$1,1,0)</f>
        <v>0</v>
      </c>
      <c r="P4489">
        <f>IF(Sheet4!$C2718=P$1,1,0)</f>
        <v>0</v>
      </c>
      <c r="Q4489">
        <f>IF(Sheet4!$C2718=Q$1,1,0)</f>
        <v>0</v>
      </c>
      <c r="R4489">
        <f>IF(Sheet4!$C2718=R$1,1,0)</f>
        <v>0</v>
      </c>
      <c r="S4489">
        <f>IF(Sheet4!$C2718=S$1,1,0)</f>
        <v>0</v>
      </c>
      <c r="T4489">
        <f>IF(Sheet4!$C2718=T$1,1,0)</f>
        <v>0</v>
      </c>
      <c r="U4489">
        <f>IF(Sheet4!$C2718=U$1,1,0)</f>
        <v>0</v>
      </c>
      <c r="V4489">
        <f>IF(Sheet4!$C2718=V$1,1,0)</f>
        <v>0</v>
      </c>
      <c r="W4489">
        <f>IF(Sheet4!$C2718=W$1,1,0)</f>
        <v>0</v>
      </c>
      <c r="X4489">
        <f>IF(Sheet4!$C2718=X$1,1,0)</f>
        <v>0</v>
      </c>
      <c r="Y4489">
        <f>IF(Sheet4!$C2718=Y$1,1,0)</f>
        <v>1</v>
      </c>
      <c r="Z4489">
        <f>IF(Sheet4!$C2718=Z$1,1,0)</f>
        <v>0</v>
      </c>
      <c r="AA4489" t="str">
        <f t="shared" si="719"/>
        <v>Valid</v>
      </c>
      <c r="AB4489">
        <f>IF(h!$A2718=AB$1,1,0)</f>
        <v>1</v>
      </c>
      <c r="AC4489">
        <f>IF(h!$A2718=AC$1,1,0)</f>
        <v>0</v>
      </c>
      <c r="AD4489">
        <f>IF(h!$A2718=AD$1,1,0)</f>
        <v>0</v>
      </c>
      <c r="AE4489">
        <f>IF(h!$A2718=AE$1,1,0)</f>
        <v>0</v>
      </c>
      <c r="AF4489">
        <f t="shared" si="720"/>
        <v>0</v>
      </c>
      <c r="AG4489">
        <f t="shared" si="720"/>
        <v>0</v>
      </c>
      <c r="AH4489">
        <f t="shared" si="720"/>
        <v>0</v>
      </c>
      <c r="AI4489">
        <f>IF(h!$A2718=AI$1,1,0)</f>
        <v>0</v>
      </c>
      <c r="AJ4489" t="str">
        <f t="shared" si="721"/>
        <v>Valid</v>
      </c>
      <c r="AK4489" t="str">
        <f t="shared" si="722"/>
        <v>Service Department</v>
      </c>
    </row>
    <row r="4490" spans="1:37" x14ac:dyDescent="0.3">
      <c r="A4490">
        <v>293874</v>
      </c>
      <c r="B4490" s="2">
        <v>41873.673483796294</v>
      </c>
      <c r="C4490">
        <v>79325</v>
      </c>
      <c r="D4490" t="s">
        <v>38</v>
      </c>
      <c r="E4490">
        <f>IF(Sheet4!D5455="Hired",1,0)</f>
        <v>1</v>
      </c>
      <c r="F4490" t="str">
        <f t="shared" si="715"/>
        <v>Hired</v>
      </c>
      <c r="G4490" t="str">
        <f t="shared" si="716"/>
        <v>Valid</v>
      </c>
      <c r="I4490">
        <f>IF(Sheet4!$A5455=I$1,1,0)</f>
        <v>0</v>
      </c>
      <c r="J4490">
        <f>IF(Sheet4!$A5455=J$1,1,0)</f>
        <v>1</v>
      </c>
      <c r="K4490" t="str">
        <f t="shared" si="717"/>
        <v>Valid</v>
      </c>
      <c r="L4490" t="str">
        <f t="shared" si="718"/>
        <v>Female</v>
      </c>
      <c r="M4490">
        <f>IF(Sheet4!$C5455=M$1,1,0)</f>
        <v>0</v>
      </c>
      <c r="N4490">
        <f>IF(Sheet4!$C5455=N$1,1,0)</f>
        <v>0</v>
      </c>
      <c r="O4490">
        <f>IF(Sheet4!$C5455=O$1,1,0)</f>
        <v>0</v>
      </c>
      <c r="P4490">
        <f>IF(Sheet4!$C5455=P$1,1,0)</f>
        <v>0</v>
      </c>
      <c r="Q4490">
        <f>IF(Sheet4!$C5455=Q$1,1,0)</f>
        <v>0</v>
      </c>
      <c r="R4490">
        <f>IF(Sheet4!$C5455=R$1,1,0)</f>
        <v>0</v>
      </c>
      <c r="S4490">
        <f>IF(Sheet4!$C5455=S$1,1,0)</f>
        <v>1</v>
      </c>
      <c r="T4490">
        <f>IF(Sheet4!$C5455=T$1,1,0)</f>
        <v>0</v>
      </c>
      <c r="U4490">
        <f>IF(Sheet4!$C5455=U$1,1,0)</f>
        <v>0</v>
      </c>
      <c r="V4490">
        <f>IF(Sheet4!$C5455=V$1,1,0)</f>
        <v>0</v>
      </c>
      <c r="W4490">
        <f>IF(Sheet4!$C5455=W$1,1,0)</f>
        <v>0</v>
      </c>
      <c r="X4490">
        <f>IF(Sheet4!$C5455=X$1,1,0)</f>
        <v>0</v>
      </c>
      <c r="Y4490">
        <f>IF(Sheet4!$C5455=Y$1,1,0)</f>
        <v>0</v>
      </c>
      <c r="Z4490">
        <f>IF(Sheet4!$C5455=Z$1,1,0)</f>
        <v>0</v>
      </c>
      <c r="AA4490" t="str">
        <f t="shared" si="719"/>
        <v>Valid</v>
      </c>
      <c r="AB4490">
        <f>IF(h!$A5455=AB$1,1,0)</f>
        <v>0</v>
      </c>
      <c r="AC4490">
        <f>IF(h!$A5455=AC$1,1,0)</f>
        <v>0</v>
      </c>
      <c r="AD4490">
        <f>IF(h!$A5455=AD$1,1,0)</f>
        <v>0</v>
      </c>
      <c r="AE4490">
        <f>IF(h!$A5455=AE$1,1,0)</f>
        <v>1</v>
      </c>
      <c r="AF4490">
        <f t="shared" si="720"/>
        <v>0</v>
      </c>
      <c r="AG4490">
        <f t="shared" si="720"/>
        <v>0</v>
      </c>
      <c r="AH4490">
        <f t="shared" si="720"/>
        <v>0</v>
      </c>
      <c r="AI4490">
        <f>IF(h!$A5455=AI$1,1,0)</f>
        <v>0</v>
      </c>
      <c r="AJ4490" t="str">
        <f t="shared" si="721"/>
        <v>Valid</v>
      </c>
      <c r="AK4490" t="str">
        <f t="shared" si="722"/>
        <v>Finance Department</v>
      </c>
    </row>
    <row r="4491" spans="1:37" hidden="1" x14ac:dyDescent="0.3">
      <c r="A4491">
        <v>930428</v>
      </c>
      <c r="B4491" s="2">
        <v>41815.496550925927</v>
      </c>
      <c r="C4491">
        <v>79329</v>
      </c>
      <c r="D4491" t="s">
        <v>38</v>
      </c>
      <c r="E4491">
        <f>IF(Sheet4!D530="Hired",1,0)</f>
        <v>0</v>
      </c>
      <c r="F4491" t="str">
        <f t="shared" si="715"/>
        <v>Rejected</v>
      </c>
      <c r="G4491" t="str">
        <f t="shared" si="716"/>
        <v>Valid</v>
      </c>
      <c r="I4491">
        <f>IF(Sheet4!$A530=I$1,1,0)</f>
        <v>1</v>
      </c>
      <c r="J4491">
        <f>IF(Sheet4!$A530=J$1,1,0)</f>
        <v>0</v>
      </c>
      <c r="K4491" t="str">
        <f t="shared" si="717"/>
        <v>Valid</v>
      </c>
      <c r="L4491" t="str">
        <f t="shared" si="718"/>
        <v>Male</v>
      </c>
      <c r="M4491">
        <f>IF(Sheet4!$C530=M$1,1,0)</f>
        <v>1</v>
      </c>
      <c r="N4491">
        <f>IF(Sheet4!$C530=N$1,1,0)</f>
        <v>0</v>
      </c>
      <c r="O4491">
        <f>IF(Sheet4!$C530=O$1,1,0)</f>
        <v>0</v>
      </c>
      <c r="P4491">
        <f>IF(Sheet4!$C530=P$1,1,0)</f>
        <v>0</v>
      </c>
      <c r="Q4491">
        <f>IF(Sheet4!$C530=Q$1,1,0)</f>
        <v>0</v>
      </c>
      <c r="R4491">
        <f>IF(Sheet4!$C530=R$1,1,0)</f>
        <v>0</v>
      </c>
      <c r="S4491">
        <f>IF(Sheet4!$C530=S$1,1,0)</f>
        <v>0</v>
      </c>
      <c r="T4491">
        <f>IF(Sheet4!$C530=T$1,1,0)</f>
        <v>0</v>
      </c>
      <c r="U4491">
        <f>IF(Sheet4!$C530=U$1,1,0)</f>
        <v>0</v>
      </c>
      <c r="V4491">
        <f>IF(Sheet4!$C530=V$1,1,0)</f>
        <v>0</v>
      </c>
      <c r="W4491">
        <f>IF(Sheet4!$C530=W$1,1,0)</f>
        <v>0</v>
      </c>
      <c r="X4491">
        <f>IF(Sheet4!$C530=X$1,1,0)</f>
        <v>0</v>
      </c>
      <c r="Y4491">
        <f>IF(Sheet4!$C530=Y$1,1,0)</f>
        <v>0</v>
      </c>
      <c r="Z4491">
        <f>IF(Sheet4!$C530=Z$1,1,0)</f>
        <v>0</v>
      </c>
      <c r="AA4491" t="str">
        <f t="shared" si="719"/>
        <v>Valid</v>
      </c>
      <c r="AB4491">
        <f>IF(h!$A530=AB$1,1,0)</f>
        <v>1</v>
      </c>
      <c r="AC4491">
        <f>IF(h!$A530=AC$1,1,0)</f>
        <v>0</v>
      </c>
      <c r="AD4491">
        <f>IF(h!$A530=AD$1,1,0)</f>
        <v>0</v>
      </c>
      <c r="AE4491">
        <f>IF(h!$A530=AE$1,1,0)</f>
        <v>0</v>
      </c>
      <c r="AF4491">
        <f t="shared" si="720"/>
        <v>0</v>
      </c>
      <c r="AG4491">
        <f t="shared" si="720"/>
        <v>0</v>
      </c>
      <c r="AH4491">
        <f t="shared" si="720"/>
        <v>0</v>
      </c>
      <c r="AI4491">
        <f>IF(h!$A530=AI$1,1,0)</f>
        <v>0</v>
      </c>
      <c r="AJ4491" t="str">
        <f t="shared" si="721"/>
        <v>Valid</v>
      </c>
      <c r="AK4491" t="str">
        <f t="shared" si="722"/>
        <v>Service Department</v>
      </c>
    </row>
    <row r="4492" spans="1:37" hidden="1" x14ac:dyDescent="0.3">
      <c r="A4492">
        <v>893669</v>
      </c>
      <c r="B4492" s="2">
        <v>41768.401909722219</v>
      </c>
      <c r="C4492">
        <v>79384</v>
      </c>
      <c r="D4492" t="s">
        <v>38</v>
      </c>
      <c r="E4492">
        <f>IF(Sheet4!D2666="Hired",1,0)</f>
        <v>0</v>
      </c>
      <c r="F4492" t="str">
        <f t="shared" si="715"/>
        <v>Rejected</v>
      </c>
      <c r="G4492" t="str">
        <f t="shared" si="716"/>
        <v>Valid</v>
      </c>
      <c r="I4492">
        <f>IF(Sheet4!$A2666=I$1,1,0)</f>
        <v>1</v>
      </c>
      <c r="J4492">
        <f>IF(Sheet4!$A2666=J$1,1,0)</f>
        <v>0</v>
      </c>
      <c r="K4492" t="str">
        <f t="shared" si="717"/>
        <v>Valid</v>
      </c>
      <c r="L4492" t="str">
        <f t="shared" si="718"/>
        <v>Male</v>
      </c>
      <c r="M4492">
        <f>IF(Sheet4!$C2666=M$1,1,0)</f>
        <v>0</v>
      </c>
      <c r="N4492">
        <f>IF(Sheet4!$C2666=N$1,1,0)</f>
        <v>1</v>
      </c>
      <c r="O4492">
        <f>IF(Sheet4!$C2666=O$1,1,0)</f>
        <v>0</v>
      </c>
      <c r="P4492">
        <f>IF(Sheet4!$C2666=P$1,1,0)</f>
        <v>0</v>
      </c>
      <c r="Q4492">
        <f>IF(Sheet4!$C2666=Q$1,1,0)</f>
        <v>0</v>
      </c>
      <c r="R4492">
        <f>IF(Sheet4!$C2666=R$1,1,0)</f>
        <v>0</v>
      </c>
      <c r="S4492">
        <f>IF(Sheet4!$C2666=S$1,1,0)</f>
        <v>0</v>
      </c>
      <c r="T4492">
        <f>IF(Sheet4!$C2666=T$1,1,0)</f>
        <v>0</v>
      </c>
      <c r="U4492">
        <f>IF(Sheet4!$C2666=U$1,1,0)</f>
        <v>0</v>
      </c>
      <c r="V4492">
        <f>IF(Sheet4!$C2666=V$1,1,0)</f>
        <v>0</v>
      </c>
      <c r="W4492">
        <f>IF(Sheet4!$C2666=W$1,1,0)</f>
        <v>0</v>
      </c>
      <c r="X4492">
        <f>IF(Sheet4!$C2666=X$1,1,0)</f>
        <v>0</v>
      </c>
      <c r="Y4492">
        <f>IF(Sheet4!$C2666=Y$1,1,0)</f>
        <v>0</v>
      </c>
      <c r="Z4492">
        <f>IF(Sheet4!$C2666=Z$1,1,0)</f>
        <v>0</v>
      </c>
      <c r="AA4492" t="str">
        <f t="shared" si="719"/>
        <v>Valid</v>
      </c>
      <c r="AB4492">
        <f>IF(h!$A2666=AB$1,1,0)</f>
        <v>0</v>
      </c>
      <c r="AC4492">
        <f>IF(h!$A2666=AC$1,1,0)</f>
        <v>1</v>
      </c>
      <c r="AD4492">
        <f>IF(h!$A2666=AD$1,1,0)</f>
        <v>0</v>
      </c>
      <c r="AE4492">
        <f>IF(h!$A2666=AE$1,1,0)</f>
        <v>0</v>
      </c>
      <c r="AF4492">
        <f t="shared" si="720"/>
        <v>0</v>
      </c>
      <c r="AG4492">
        <f t="shared" si="720"/>
        <v>0</v>
      </c>
      <c r="AH4492">
        <f t="shared" si="720"/>
        <v>0</v>
      </c>
      <c r="AI4492">
        <f>IF(h!$A2666=AI$1,1,0)</f>
        <v>0</v>
      </c>
      <c r="AJ4492" t="str">
        <f t="shared" si="721"/>
        <v>Valid</v>
      </c>
      <c r="AK4492" t="str">
        <f t="shared" si="722"/>
        <v>Operation Department</v>
      </c>
    </row>
    <row r="4493" spans="1:37" x14ac:dyDescent="0.3">
      <c r="A4493">
        <v>754747</v>
      </c>
      <c r="B4493" s="2">
        <v>41809.940300925926</v>
      </c>
      <c r="C4493">
        <v>79437</v>
      </c>
      <c r="D4493" t="s">
        <v>38</v>
      </c>
      <c r="E4493">
        <f>IF(Sheet4!D6703="Hired",1,0)</f>
        <v>1</v>
      </c>
      <c r="F4493" t="str">
        <f t="shared" si="715"/>
        <v>Hired</v>
      </c>
      <c r="G4493" t="str">
        <f t="shared" si="716"/>
        <v>Valid</v>
      </c>
      <c r="I4493">
        <f>IF(Sheet4!$A6703=I$1,1,0)</f>
        <v>1</v>
      </c>
      <c r="J4493">
        <f>IF(Sheet4!$A6703=J$1,1,0)</f>
        <v>0</v>
      </c>
      <c r="K4493" t="str">
        <f t="shared" si="717"/>
        <v>Valid</v>
      </c>
      <c r="L4493" t="str">
        <f t="shared" si="718"/>
        <v>Male</v>
      </c>
      <c r="M4493">
        <f>IF(Sheet4!$C6703=M$1,1,0)</f>
        <v>0</v>
      </c>
      <c r="N4493">
        <f>IF(Sheet4!$C6703=N$1,1,0)</f>
        <v>0</v>
      </c>
      <c r="O4493">
        <f>IF(Sheet4!$C6703=O$1,1,0)</f>
        <v>0</v>
      </c>
      <c r="P4493">
        <f>IF(Sheet4!$C6703=P$1,1,0)</f>
        <v>0</v>
      </c>
      <c r="Q4493">
        <f>IF(Sheet4!$C6703=Q$1,1,0)</f>
        <v>0</v>
      </c>
      <c r="R4493">
        <f>IF(Sheet4!$C6703=R$1,1,0)</f>
        <v>0</v>
      </c>
      <c r="S4493">
        <f>IF(Sheet4!$C6703=S$1,1,0)</f>
        <v>0</v>
      </c>
      <c r="T4493">
        <f>IF(Sheet4!$C6703=T$1,1,0)</f>
        <v>0</v>
      </c>
      <c r="U4493">
        <f>IF(Sheet4!$C6703=U$1,1,0)</f>
        <v>0</v>
      </c>
      <c r="V4493">
        <f>IF(Sheet4!$C6703=V$1,1,0)</f>
        <v>0</v>
      </c>
      <c r="W4493">
        <f>IF(Sheet4!$C6703=W$1,1,0)</f>
        <v>0</v>
      </c>
      <c r="X4493">
        <f>IF(Sheet4!$C6703=X$1,1,0)</f>
        <v>0</v>
      </c>
      <c r="Y4493">
        <f>IF(Sheet4!$C6703=Y$1,1,0)</f>
        <v>1</v>
      </c>
      <c r="Z4493">
        <f>IF(Sheet4!$C6703=Z$1,1,0)</f>
        <v>0</v>
      </c>
      <c r="AA4493" t="str">
        <f t="shared" si="719"/>
        <v>Valid</v>
      </c>
      <c r="AB4493">
        <f>IF(h!$A6703=AB$1,1,0)</f>
        <v>0</v>
      </c>
      <c r="AC4493">
        <f>IF(h!$A6703=AC$1,1,0)</f>
        <v>1</v>
      </c>
      <c r="AD4493">
        <f>IF(h!$A6703=AD$1,1,0)</f>
        <v>0</v>
      </c>
      <c r="AE4493">
        <f>IF(h!$A6703=AE$1,1,0)</f>
        <v>0</v>
      </c>
      <c r="AF4493">
        <f t="shared" si="720"/>
        <v>0</v>
      </c>
      <c r="AG4493">
        <f t="shared" si="720"/>
        <v>0</v>
      </c>
      <c r="AH4493">
        <f t="shared" si="720"/>
        <v>0</v>
      </c>
      <c r="AI4493">
        <f>IF(h!$A6703=AI$1,1,0)</f>
        <v>0</v>
      </c>
      <c r="AJ4493" t="str">
        <f t="shared" si="721"/>
        <v>Valid</v>
      </c>
      <c r="AK4493" t="str">
        <f t="shared" si="722"/>
        <v>Operation Department</v>
      </c>
    </row>
    <row r="4494" spans="1:37" x14ac:dyDescent="0.3">
      <c r="A4494">
        <v>426605</v>
      </c>
      <c r="B4494" s="2">
        <v>41824.398969907408</v>
      </c>
      <c r="C4494">
        <v>79450</v>
      </c>
      <c r="D4494" t="s">
        <v>38</v>
      </c>
      <c r="E4494">
        <f>IF(Sheet4!D3760="Hired",1,0)</f>
        <v>1</v>
      </c>
      <c r="F4494" t="str">
        <f t="shared" si="715"/>
        <v>Hired</v>
      </c>
      <c r="G4494" t="str">
        <f t="shared" si="716"/>
        <v>Valid</v>
      </c>
      <c r="I4494">
        <f>IF(Sheet4!$A3760=I$1,1,0)</f>
        <v>0</v>
      </c>
      <c r="J4494">
        <f>IF(Sheet4!$A3760=J$1,1,0)</f>
        <v>1</v>
      </c>
      <c r="K4494" t="str">
        <f t="shared" si="717"/>
        <v>Valid</v>
      </c>
      <c r="L4494" t="str">
        <f t="shared" si="718"/>
        <v>Female</v>
      </c>
      <c r="M4494">
        <f>IF(Sheet4!$C3760=M$1,1,0)</f>
        <v>0</v>
      </c>
      <c r="N4494">
        <f>IF(Sheet4!$C3760=N$1,1,0)</f>
        <v>1</v>
      </c>
      <c r="O4494">
        <f>IF(Sheet4!$C3760=O$1,1,0)</f>
        <v>0</v>
      </c>
      <c r="P4494">
        <f>IF(Sheet4!$C3760=P$1,1,0)</f>
        <v>0</v>
      </c>
      <c r="Q4494">
        <f>IF(Sheet4!$C3760=Q$1,1,0)</f>
        <v>0</v>
      </c>
      <c r="R4494">
        <f>IF(Sheet4!$C3760=R$1,1,0)</f>
        <v>0</v>
      </c>
      <c r="S4494">
        <f>IF(Sheet4!$C3760=S$1,1,0)</f>
        <v>0</v>
      </c>
      <c r="T4494">
        <f>IF(Sheet4!$C3760=T$1,1,0)</f>
        <v>0</v>
      </c>
      <c r="U4494">
        <f>IF(Sheet4!$C3760=U$1,1,0)</f>
        <v>0</v>
      </c>
      <c r="V4494">
        <f>IF(Sheet4!$C3760=V$1,1,0)</f>
        <v>0</v>
      </c>
      <c r="W4494">
        <f>IF(Sheet4!$C3760=W$1,1,0)</f>
        <v>0</v>
      </c>
      <c r="X4494">
        <f>IF(Sheet4!$C3760=X$1,1,0)</f>
        <v>0</v>
      </c>
      <c r="Y4494">
        <f>IF(Sheet4!$C3760=Y$1,1,0)</f>
        <v>0</v>
      </c>
      <c r="Z4494">
        <f>IF(Sheet4!$C3760=Z$1,1,0)</f>
        <v>0</v>
      </c>
      <c r="AA4494" t="str">
        <f t="shared" si="719"/>
        <v>Valid</v>
      </c>
      <c r="AB4494">
        <f>IF(h!$A3760=AB$1,1,0)</f>
        <v>0</v>
      </c>
      <c r="AC4494">
        <f>IF(h!$A3760=AC$1,1,0)</f>
        <v>0</v>
      </c>
      <c r="AD4494">
        <f>IF(h!$A3760=AD$1,1,0)</f>
        <v>0</v>
      </c>
      <c r="AE4494">
        <f>IF(h!$A3760=AE$1,1,0)</f>
        <v>0</v>
      </c>
      <c r="AF4494">
        <f t="shared" si="720"/>
        <v>0</v>
      </c>
      <c r="AG4494">
        <f t="shared" si="720"/>
        <v>0</v>
      </c>
      <c r="AH4494">
        <f t="shared" si="720"/>
        <v>0</v>
      </c>
      <c r="AI4494">
        <f>IF(h!$A3760=AI$1,1,0)</f>
        <v>1</v>
      </c>
      <c r="AJ4494" t="str">
        <f t="shared" si="721"/>
        <v>Valid</v>
      </c>
      <c r="AK4494" t="str">
        <f t="shared" si="722"/>
        <v>General Management</v>
      </c>
    </row>
    <row r="4495" spans="1:37" x14ac:dyDescent="0.3">
      <c r="A4495">
        <v>66708</v>
      </c>
      <c r="B4495" s="2">
        <v>41879.571527777778</v>
      </c>
      <c r="C4495">
        <v>79459</v>
      </c>
      <c r="D4495" t="s">
        <v>38</v>
      </c>
      <c r="E4495">
        <f>IF(Sheet4!D2693="Hired",1,0)</f>
        <v>1</v>
      </c>
      <c r="F4495" t="str">
        <f t="shared" si="715"/>
        <v>Hired</v>
      </c>
      <c r="G4495" t="str">
        <f t="shared" si="716"/>
        <v>Valid</v>
      </c>
      <c r="I4495">
        <f>IF(Sheet4!$A2693=I$1,1,0)</f>
        <v>1</v>
      </c>
      <c r="J4495">
        <f>IF(Sheet4!$A2693=J$1,1,0)</f>
        <v>0</v>
      </c>
      <c r="K4495" t="str">
        <f t="shared" si="717"/>
        <v>Valid</v>
      </c>
      <c r="L4495" t="str">
        <f t="shared" si="718"/>
        <v>Male</v>
      </c>
      <c r="M4495">
        <f>IF(Sheet4!$C2693=M$1,1,0)</f>
        <v>0</v>
      </c>
      <c r="N4495">
        <f>IF(Sheet4!$C2693=N$1,1,0)</f>
        <v>0</v>
      </c>
      <c r="O4495">
        <f>IF(Sheet4!$C2693=O$1,1,0)</f>
        <v>0</v>
      </c>
      <c r="P4495">
        <f>IF(Sheet4!$C2693=P$1,1,0)</f>
        <v>0</v>
      </c>
      <c r="Q4495">
        <f>IF(Sheet4!$C2693=Q$1,1,0)</f>
        <v>0</v>
      </c>
      <c r="R4495">
        <f>IF(Sheet4!$C2693=R$1,1,0)</f>
        <v>0</v>
      </c>
      <c r="S4495">
        <f>IF(Sheet4!$C2693=S$1,1,0)</f>
        <v>0</v>
      </c>
      <c r="T4495">
        <f>IF(Sheet4!$C2693=T$1,1,0)</f>
        <v>0</v>
      </c>
      <c r="U4495">
        <f>IF(Sheet4!$C2693=U$1,1,0)</f>
        <v>0</v>
      </c>
      <c r="V4495">
        <f>IF(Sheet4!$C2693=V$1,1,0)</f>
        <v>0</v>
      </c>
      <c r="W4495">
        <f>IF(Sheet4!$C2693=W$1,1,0)</f>
        <v>0</v>
      </c>
      <c r="X4495">
        <f>IF(Sheet4!$C2693=X$1,1,0)</f>
        <v>0</v>
      </c>
      <c r="Y4495">
        <f>IF(Sheet4!$C2693=Y$1,1,0)</f>
        <v>1</v>
      </c>
      <c r="Z4495">
        <f>IF(Sheet4!$C2693=Z$1,1,0)</f>
        <v>0</v>
      </c>
      <c r="AA4495" t="str">
        <f t="shared" si="719"/>
        <v>Valid</v>
      </c>
      <c r="AB4495">
        <f>IF(h!$A2693=AB$1,1,0)</f>
        <v>0</v>
      </c>
      <c r="AC4495">
        <f>IF(h!$A2693=AC$1,1,0)</f>
        <v>0</v>
      </c>
      <c r="AD4495">
        <f>IF(h!$A2693=AD$1,1,0)</f>
        <v>1</v>
      </c>
      <c r="AE4495">
        <f>IF(h!$A2693=AE$1,1,0)</f>
        <v>0</v>
      </c>
      <c r="AF4495">
        <f t="shared" si="720"/>
        <v>0</v>
      </c>
      <c r="AG4495">
        <f t="shared" si="720"/>
        <v>0</v>
      </c>
      <c r="AH4495">
        <f t="shared" si="720"/>
        <v>0</v>
      </c>
      <c r="AI4495">
        <f>IF(h!$A2693=AI$1,1,0)</f>
        <v>0</v>
      </c>
      <c r="AJ4495" t="str">
        <f t="shared" si="721"/>
        <v>Valid</v>
      </c>
      <c r="AK4495" t="str">
        <f t="shared" si="722"/>
        <v>Sales Department</v>
      </c>
    </row>
    <row r="4496" spans="1:37" x14ac:dyDescent="0.3">
      <c r="A4496">
        <v>892399</v>
      </c>
      <c r="B4496" s="2">
        <v>41847.844594907408</v>
      </c>
      <c r="C4496">
        <v>79480</v>
      </c>
      <c r="D4496" t="s">
        <v>38</v>
      </c>
      <c r="E4496">
        <f>IF(Sheet4!D6789="Hired",1,0)</f>
        <v>1</v>
      </c>
      <c r="F4496" t="str">
        <f t="shared" si="715"/>
        <v>Hired</v>
      </c>
      <c r="G4496" t="str">
        <f t="shared" si="716"/>
        <v>Valid</v>
      </c>
      <c r="I4496">
        <f>IF(Sheet4!$A6789=I$1,1,0)</f>
        <v>1</v>
      </c>
      <c r="J4496">
        <f>IF(Sheet4!$A6789=J$1,1,0)</f>
        <v>0</v>
      </c>
      <c r="K4496" t="str">
        <f t="shared" si="717"/>
        <v>Valid</v>
      </c>
      <c r="L4496" t="str">
        <f t="shared" si="718"/>
        <v>Male</v>
      </c>
      <c r="M4496">
        <f>IF(Sheet4!$C6789=M$1,1,0)</f>
        <v>0</v>
      </c>
      <c r="N4496">
        <f>IF(Sheet4!$C6789=N$1,1,0)</f>
        <v>0</v>
      </c>
      <c r="O4496">
        <f>IF(Sheet4!$C6789=O$1,1,0)</f>
        <v>0</v>
      </c>
      <c r="P4496">
        <f>IF(Sheet4!$C6789=P$1,1,0)</f>
        <v>0</v>
      </c>
      <c r="Q4496">
        <f>IF(Sheet4!$C6789=Q$1,1,0)</f>
        <v>0</v>
      </c>
      <c r="R4496">
        <f>IF(Sheet4!$C6789=R$1,1,0)</f>
        <v>0</v>
      </c>
      <c r="S4496">
        <f>IF(Sheet4!$C6789=S$1,1,0)</f>
        <v>0</v>
      </c>
      <c r="T4496">
        <f>IF(Sheet4!$C6789=T$1,1,0)</f>
        <v>0</v>
      </c>
      <c r="U4496">
        <f>IF(Sheet4!$C6789=U$1,1,0)</f>
        <v>0</v>
      </c>
      <c r="V4496">
        <f>IF(Sheet4!$C6789=V$1,1,0)</f>
        <v>0</v>
      </c>
      <c r="W4496">
        <f>IF(Sheet4!$C6789=W$1,1,0)</f>
        <v>0</v>
      </c>
      <c r="X4496">
        <f>IF(Sheet4!$C6789=X$1,1,0)</f>
        <v>0</v>
      </c>
      <c r="Y4496">
        <f>IF(Sheet4!$C6789=Y$1,1,0)</f>
        <v>1</v>
      </c>
      <c r="Z4496">
        <f>IF(Sheet4!$C6789=Z$1,1,0)</f>
        <v>0</v>
      </c>
      <c r="AA4496" t="str">
        <f t="shared" si="719"/>
        <v>Valid</v>
      </c>
      <c r="AB4496">
        <f>IF(h!$A6789=AB$1,1,0)</f>
        <v>0</v>
      </c>
      <c r="AC4496">
        <f>IF(h!$A6789=AC$1,1,0)</f>
        <v>1</v>
      </c>
      <c r="AD4496">
        <f>IF(h!$A6789=AD$1,1,0)</f>
        <v>0</v>
      </c>
      <c r="AE4496">
        <f>IF(h!$A6789=AE$1,1,0)</f>
        <v>0</v>
      </c>
      <c r="AF4496">
        <f t="shared" si="720"/>
        <v>0</v>
      </c>
      <c r="AG4496">
        <f t="shared" si="720"/>
        <v>0</v>
      </c>
      <c r="AH4496">
        <f t="shared" si="720"/>
        <v>0</v>
      </c>
      <c r="AI4496">
        <f>IF(h!$A6789=AI$1,1,0)</f>
        <v>0</v>
      </c>
      <c r="AJ4496" t="str">
        <f t="shared" si="721"/>
        <v>Valid</v>
      </c>
      <c r="AK4496" t="str">
        <f t="shared" si="722"/>
        <v>Operation Department</v>
      </c>
    </row>
    <row r="4497" spans="1:37" x14ac:dyDescent="0.3">
      <c r="A4497">
        <v>852138</v>
      </c>
      <c r="B4497" s="2">
        <v>41827.842488425929</v>
      </c>
      <c r="C4497">
        <v>79527</v>
      </c>
      <c r="D4497" t="s">
        <v>38</v>
      </c>
      <c r="E4497">
        <f>IF(Sheet4!D2810="Hired",1,0)</f>
        <v>1</v>
      </c>
      <c r="F4497" t="str">
        <f t="shared" si="715"/>
        <v>Hired</v>
      </c>
      <c r="G4497" t="str">
        <f t="shared" si="716"/>
        <v>Valid</v>
      </c>
      <c r="I4497">
        <f>IF(Sheet4!$A2810=I$1,1,0)</f>
        <v>1</v>
      </c>
      <c r="J4497">
        <f>IF(Sheet4!$A2810=J$1,1,0)</f>
        <v>0</v>
      </c>
      <c r="K4497" t="str">
        <f t="shared" si="717"/>
        <v>Valid</v>
      </c>
      <c r="L4497" t="str">
        <f t="shared" si="718"/>
        <v>Male</v>
      </c>
      <c r="M4497">
        <f>IF(Sheet4!$C2810=M$1,1,0)</f>
        <v>0</v>
      </c>
      <c r="N4497">
        <f>IF(Sheet4!$C2810=N$1,1,0)</f>
        <v>0</v>
      </c>
      <c r="O4497">
        <f>IF(Sheet4!$C2810=O$1,1,0)</f>
        <v>0</v>
      </c>
      <c r="P4497">
        <f>IF(Sheet4!$C2810=P$1,1,0)</f>
        <v>1</v>
      </c>
      <c r="Q4497">
        <f>IF(Sheet4!$C2810=Q$1,1,0)</f>
        <v>0</v>
      </c>
      <c r="R4497">
        <f>IF(Sheet4!$C2810=R$1,1,0)</f>
        <v>0</v>
      </c>
      <c r="S4497">
        <f>IF(Sheet4!$C2810=S$1,1,0)</f>
        <v>0</v>
      </c>
      <c r="T4497">
        <f>IF(Sheet4!$C2810=T$1,1,0)</f>
        <v>0</v>
      </c>
      <c r="U4497">
        <f>IF(Sheet4!$C2810=U$1,1,0)</f>
        <v>0</v>
      </c>
      <c r="V4497">
        <f>IF(Sheet4!$C2810=V$1,1,0)</f>
        <v>0</v>
      </c>
      <c r="W4497">
        <f>IF(Sheet4!$C2810=W$1,1,0)</f>
        <v>0</v>
      </c>
      <c r="X4497">
        <f>IF(Sheet4!$C2810=X$1,1,0)</f>
        <v>0</v>
      </c>
      <c r="Y4497">
        <f>IF(Sheet4!$C2810=Y$1,1,0)</f>
        <v>0</v>
      </c>
      <c r="Z4497">
        <f>IF(Sheet4!$C2810=Z$1,1,0)</f>
        <v>0</v>
      </c>
      <c r="AA4497" t="str">
        <f t="shared" si="719"/>
        <v>Valid</v>
      </c>
      <c r="AB4497">
        <f>IF(h!$A2810=AB$1,1,0)</f>
        <v>1</v>
      </c>
      <c r="AC4497">
        <f>IF(h!$A2810=AC$1,1,0)</f>
        <v>0</v>
      </c>
      <c r="AD4497">
        <f>IF(h!$A2810=AD$1,1,0)</f>
        <v>0</v>
      </c>
      <c r="AE4497">
        <f>IF(h!$A2810=AE$1,1,0)</f>
        <v>0</v>
      </c>
      <c r="AF4497">
        <f t="shared" si="720"/>
        <v>0</v>
      </c>
      <c r="AG4497">
        <f t="shared" si="720"/>
        <v>0</v>
      </c>
      <c r="AH4497">
        <f t="shared" si="720"/>
        <v>0</v>
      </c>
      <c r="AI4497">
        <f>IF(h!$A2810=AI$1,1,0)</f>
        <v>0</v>
      </c>
      <c r="AJ4497" t="str">
        <f t="shared" si="721"/>
        <v>Valid</v>
      </c>
      <c r="AK4497" t="str">
        <f t="shared" si="722"/>
        <v>Service Department</v>
      </c>
    </row>
    <row r="4498" spans="1:37" hidden="1" x14ac:dyDescent="0.3">
      <c r="A4498">
        <v>82580</v>
      </c>
      <c r="B4498" s="2">
        <v>41826.541250000002</v>
      </c>
      <c r="C4498">
        <v>79569</v>
      </c>
      <c r="D4498" t="s">
        <v>38</v>
      </c>
      <c r="E4498">
        <f>IF(Sheet4!D2554="Hired",1,0)</f>
        <v>0</v>
      </c>
      <c r="F4498" t="str">
        <f t="shared" si="715"/>
        <v>Rejected</v>
      </c>
      <c r="G4498" t="str">
        <f t="shared" si="716"/>
        <v>Valid</v>
      </c>
      <c r="I4498">
        <f>IF(Sheet4!$A2554=I$1,1,0)</f>
        <v>1</v>
      </c>
      <c r="J4498">
        <f>IF(Sheet4!$A2554=J$1,1,0)</f>
        <v>0</v>
      </c>
      <c r="K4498" t="str">
        <f t="shared" si="717"/>
        <v>Valid</v>
      </c>
      <c r="L4498" t="str">
        <f t="shared" si="718"/>
        <v>Male</v>
      </c>
      <c r="M4498">
        <f>IF(Sheet4!$C2554=M$1,1,0)</f>
        <v>0</v>
      </c>
      <c r="N4498">
        <f>IF(Sheet4!$C2554=N$1,1,0)</f>
        <v>0</v>
      </c>
      <c r="O4498">
        <f>IF(Sheet4!$C2554=O$1,1,0)</f>
        <v>0</v>
      </c>
      <c r="P4498">
        <f>IF(Sheet4!$C2554=P$1,1,0)</f>
        <v>0</v>
      </c>
      <c r="Q4498">
        <f>IF(Sheet4!$C2554=Q$1,1,0)</f>
        <v>0</v>
      </c>
      <c r="R4498">
        <f>IF(Sheet4!$C2554=R$1,1,0)</f>
        <v>0</v>
      </c>
      <c r="S4498">
        <f>IF(Sheet4!$C2554=S$1,1,0)</f>
        <v>0</v>
      </c>
      <c r="T4498">
        <f>IF(Sheet4!$C2554=T$1,1,0)</f>
        <v>0</v>
      </c>
      <c r="U4498">
        <f>IF(Sheet4!$C2554=U$1,1,0)</f>
        <v>0</v>
      </c>
      <c r="V4498">
        <f>IF(Sheet4!$C2554=V$1,1,0)</f>
        <v>0</v>
      </c>
      <c r="W4498">
        <f>IF(Sheet4!$C2554=W$1,1,0)</f>
        <v>0</v>
      </c>
      <c r="X4498">
        <f>IF(Sheet4!$C2554=X$1,1,0)</f>
        <v>0</v>
      </c>
      <c r="Y4498">
        <f>IF(Sheet4!$C2554=Y$1,1,0)</f>
        <v>1</v>
      </c>
      <c r="Z4498">
        <f>IF(Sheet4!$C2554=Z$1,1,0)</f>
        <v>0</v>
      </c>
      <c r="AA4498" t="str">
        <f t="shared" si="719"/>
        <v>Valid</v>
      </c>
      <c r="AB4498">
        <f>IF(h!$A2554=AB$1,1,0)</f>
        <v>0</v>
      </c>
      <c r="AC4498">
        <f>IF(h!$A2554=AC$1,1,0)</f>
        <v>1</v>
      </c>
      <c r="AD4498">
        <f>IF(h!$A2554=AD$1,1,0)</f>
        <v>0</v>
      </c>
      <c r="AE4498">
        <f>IF(h!$A2554=AE$1,1,0)</f>
        <v>0</v>
      </c>
      <c r="AF4498">
        <f t="shared" si="720"/>
        <v>0</v>
      </c>
      <c r="AG4498">
        <f t="shared" si="720"/>
        <v>0</v>
      </c>
      <c r="AH4498">
        <f t="shared" si="720"/>
        <v>0</v>
      </c>
      <c r="AI4498">
        <f>IF(h!$A2554=AI$1,1,0)</f>
        <v>0</v>
      </c>
      <c r="AJ4498" t="str">
        <f t="shared" si="721"/>
        <v>Valid</v>
      </c>
      <c r="AK4498" t="str">
        <f t="shared" si="722"/>
        <v>Operation Department</v>
      </c>
    </row>
    <row r="4499" spans="1:37" x14ac:dyDescent="0.3">
      <c r="A4499">
        <v>684373</v>
      </c>
      <c r="B4499" s="2">
        <v>41764.71974537037</v>
      </c>
      <c r="C4499">
        <v>79587</v>
      </c>
      <c r="D4499" t="s">
        <v>38</v>
      </c>
      <c r="E4499">
        <f>IF(Sheet4!D3166="Hired",1,0)</f>
        <v>1</v>
      </c>
      <c r="F4499" t="str">
        <f t="shared" si="715"/>
        <v>Hired</v>
      </c>
      <c r="G4499" t="str">
        <f t="shared" si="716"/>
        <v>Valid</v>
      </c>
      <c r="I4499">
        <f>IF(Sheet4!$A3166=I$1,1,0)</f>
        <v>0</v>
      </c>
      <c r="J4499">
        <f>IF(Sheet4!$A3166=J$1,1,0)</f>
        <v>1</v>
      </c>
      <c r="K4499" t="str">
        <f t="shared" si="717"/>
        <v>Valid</v>
      </c>
      <c r="L4499" t="str">
        <f t="shared" si="718"/>
        <v>Female</v>
      </c>
      <c r="M4499">
        <f>IF(Sheet4!$C3166=M$1,1,0)</f>
        <v>0</v>
      </c>
      <c r="N4499">
        <f>IF(Sheet4!$C3166=N$1,1,0)</f>
        <v>0</v>
      </c>
      <c r="O4499">
        <f>IF(Sheet4!$C3166=O$1,1,0)</f>
        <v>0</v>
      </c>
      <c r="P4499">
        <f>IF(Sheet4!$C3166=P$1,1,0)</f>
        <v>0</v>
      </c>
      <c r="Q4499">
        <f>IF(Sheet4!$C3166=Q$1,1,0)</f>
        <v>0</v>
      </c>
      <c r="R4499">
        <f>IF(Sheet4!$C3166=R$1,1,0)</f>
        <v>0</v>
      </c>
      <c r="S4499">
        <f>IF(Sheet4!$C3166=S$1,1,0)</f>
        <v>0</v>
      </c>
      <c r="T4499">
        <f>IF(Sheet4!$C3166=T$1,1,0)</f>
        <v>0</v>
      </c>
      <c r="U4499">
        <f>IF(Sheet4!$C3166=U$1,1,0)</f>
        <v>1</v>
      </c>
      <c r="V4499">
        <f>IF(Sheet4!$C3166=V$1,1,0)</f>
        <v>0</v>
      </c>
      <c r="W4499">
        <f>IF(Sheet4!$C3166=W$1,1,0)</f>
        <v>0</v>
      </c>
      <c r="X4499">
        <f>IF(Sheet4!$C3166=X$1,1,0)</f>
        <v>0</v>
      </c>
      <c r="Y4499">
        <f>IF(Sheet4!$C3166=Y$1,1,0)</f>
        <v>0</v>
      </c>
      <c r="Z4499">
        <f>IF(Sheet4!$C3166=Z$1,1,0)</f>
        <v>0</v>
      </c>
      <c r="AA4499" t="str">
        <f t="shared" si="719"/>
        <v>Valid</v>
      </c>
      <c r="AB4499">
        <f>IF(h!$A3166=AB$1,1,0)</f>
        <v>0</v>
      </c>
      <c r="AC4499">
        <f>IF(h!$A3166=AC$1,1,0)</f>
        <v>1</v>
      </c>
      <c r="AD4499">
        <f>IF(h!$A3166=AD$1,1,0)</f>
        <v>0</v>
      </c>
      <c r="AE4499">
        <f>IF(h!$A3166=AE$1,1,0)</f>
        <v>0</v>
      </c>
      <c r="AF4499">
        <f t="shared" si="720"/>
        <v>0</v>
      </c>
      <c r="AG4499">
        <f t="shared" si="720"/>
        <v>0</v>
      </c>
      <c r="AH4499">
        <f t="shared" si="720"/>
        <v>0</v>
      </c>
      <c r="AI4499">
        <f>IF(h!$A3166=AI$1,1,0)</f>
        <v>0</v>
      </c>
      <c r="AJ4499" t="str">
        <f t="shared" si="721"/>
        <v>Valid</v>
      </c>
      <c r="AK4499" t="str">
        <f t="shared" si="722"/>
        <v>Operation Department</v>
      </c>
    </row>
    <row r="4500" spans="1:37" x14ac:dyDescent="0.3">
      <c r="A4500">
        <v>985439</v>
      </c>
      <c r="B4500" s="2">
        <v>41777.935104166667</v>
      </c>
      <c r="C4500">
        <v>79611</v>
      </c>
      <c r="D4500" t="s">
        <v>38</v>
      </c>
      <c r="E4500">
        <f>IF(Sheet4!D1708="Hired",1,0)</f>
        <v>1</v>
      </c>
      <c r="F4500" t="str">
        <f t="shared" si="715"/>
        <v>Hired</v>
      </c>
      <c r="G4500" t="str">
        <f t="shared" si="716"/>
        <v>Valid</v>
      </c>
      <c r="I4500">
        <f>IF(Sheet4!$A1708=I$1,1,0)</f>
        <v>0</v>
      </c>
      <c r="J4500">
        <f>IF(Sheet4!$A1708=J$1,1,0)</f>
        <v>1</v>
      </c>
      <c r="K4500" t="str">
        <f t="shared" si="717"/>
        <v>Valid</v>
      </c>
      <c r="L4500" t="str">
        <f t="shared" si="718"/>
        <v>Female</v>
      </c>
      <c r="M4500">
        <f>IF(Sheet4!$C1708=M$1,1,0)</f>
        <v>0</v>
      </c>
      <c r="N4500">
        <f>IF(Sheet4!$C1708=N$1,1,0)</f>
        <v>0</v>
      </c>
      <c r="O4500">
        <f>IF(Sheet4!$C1708=O$1,1,0)</f>
        <v>0</v>
      </c>
      <c r="P4500">
        <f>IF(Sheet4!$C1708=P$1,1,0)</f>
        <v>0</v>
      </c>
      <c r="Q4500">
        <f>IF(Sheet4!$C1708=Q$1,1,0)</f>
        <v>0</v>
      </c>
      <c r="R4500">
        <f>IF(Sheet4!$C1708=R$1,1,0)</f>
        <v>0</v>
      </c>
      <c r="S4500">
        <f>IF(Sheet4!$C1708=S$1,1,0)</f>
        <v>1</v>
      </c>
      <c r="T4500">
        <f>IF(Sheet4!$C1708=T$1,1,0)</f>
        <v>0</v>
      </c>
      <c r="U4500">
        <f>IF(Sheet4!$C1708=U$1,1,0)</f>
        <v>0</v>
      </c>
      <c r="V4500">
        <f>IF(Sheet4!$C1708=V$1,1,0)</f>
        <v>0</v>
      </c>
      <c r="W4500">
        <f>IF(Sheet4!$C1708=W$1,1,0)</f>
        <v>0</v>
      </c>
      <c r="X4500">
        <f>IF(Sheet4!$C1708=X$1,1,0)</f>
        <v>0</v>
      </c>
      <c r="Y4500">
        <f>IF(Sheet4!$C1708=Y$1,1,0)</f>
        <v>0</v>
      </c>
      <c r="Z4500">
        <f>IF(Sheet4!$C1708=Z$1,1,0)</f>
        <v>0</v>
      </c>
      <c r="AA4500" t="str">
        <f t="shared" si="719"/>
        <v>Valid</v>
      </c>
      <c r="AB4500">
        <f>IF(h!$A1708=AB$1,1,0)</f>
        <v>0</v>
      </c>
      <c r="AC4500">
        <f>IF(h!$A1708=AC$1,1,0)</f>
        <v>1</v>
      </c>
      <c r="AD4500">
        <f>IF(h!$A1708=AD$1,1,0)</f>
        <v>0</v>
      </c>
      <c r="AE4500">
        <f>IF(h!$A1708=AE$1,1,0)</f>
        <v>0</v>
      </c>
      <c r="AF4500">
        <f t="shared" si="720"/>
        <v>0</v>
      </c>
      <c r="AG4500">
        <f t="shared" si="720"/>
        <v>0</v>
      </c>
      <c r="AH4500">
        <f t="shared" si="720"/>
        <v>0</v>
      </c>
      <c r="AI4500">
        <f>IF(h!$A1708=AI$1,1,0)</f>
        <v>0</v>
      </c>
      <c r="AJ4500" t="str">
        <f t="shared" si="721"/>
        <v>Valid</v>
      </c>
      <c r="AK4500" t="str">
        <f t="shared" si="722"/>
        <v>Operation Department</v>
      </c>
    </row>
    <row r="4501" spans="1:37" x14ac:dyDescent="0.3">
      <c r="A4501">
        <v>220670</v>
      </c>
      <c r="B4501" s="2">
        <v>41879.619409722225</v>
      </c>
      <c r="C4501">
        <v>79622</v>
      </c>
      <c r="D4501" t="s">
        <v>38</v>
      </c>
      <c r="E4501">
        <f>IF(Sheet4!D1155="Hired",1,0)</f>
        <v>1</v>
      </c>
      <c r="F4501" t="str">
        <f t="shared" si="715"/>
        <v>Hired</v>
      </c>
      <c r="G4501" t="str">
        <f t="shared" si="716"/>
        <v>Valid</v>
      </c>
      <c r="I4501">
        <f>IF(Sheet4!$A1155=I$1,1,0)</f>
        <v>1</v>
      </c>
      <c r="J4501">
        <f>IF(Sheet4!$A1155=J$1,1,0)</f>
        <v>0</v>
      </c>
      <c r="K4501" t="str">
        <f t="shared" si="717"/>
        <v>Valid</v>
      </c>
      <c r="L4501" t="str">
        <f t="shared" si="718"/>
        <v>Male</v>
      </c>
      <c r="M4501">
        <f>IF(Sheet4!$C1155=M$1,1,0)</f>
        <v>0</v>
      </c>
      <c r="N4501">
        <f>IF(Sheet4!$C1155=N$1,1,0)</f>
        <v>0</v>
      </c>
      <c r="O4501">
        <f>IF(Sheet4!$C1155=O$1,1,0)</f>
        <v>0</v>
      </c>
      <c r="P4501">
        <f>IF(Sheet4!$C1155=P$1,1,0)</f>
        <v>1</v>
      </c>
      <c r="Q4501">
        <f>IF(Sheet4!$C1155=Q$1,1,0)</f>
        <v>0</v>
      </c>
      <c r="R4501">
        <f>IF(Sheet4!$C1155=R$1,1,0)</f>
        <v>0</v>
      </c>
      <c r="S4501">
        <f>IF(Sheet4!$C1155=S$1,1,0)</f>
        <v>0</v>
      </c>
      <c r="T4501">
        <f>IF(Sheet4!$C1155=T$1,1,0)</f>
        <v>0</v>
      </c>
      <c r="U4501">
        <f>IF(Sheet4!$C1155=U$1,1,0)</f>
        <v>0</v>
      </c>
      <c r="V4501">
        <f>IF(Sheet4!$C1155=V$1,1,0)</f>
        <v>0</v>
      </c>
      <c r="W4501">
        <f>IF(Sheet4!$C1155=W$1,1,0)</f>
        <v>0</v>
      </c>
      <c r="X4501">
        <f>IF(Sheet4!$C1155=X$1,1,0)</f>
        <v>0</v>
      </c>
      <c r="Y4501">
        <f>IF(Sheet4!$C1155=Y$1,1,0)</f>
        <v>0</v>
      </c>
      <c r="Z4501">
        <f>IF(Sheet4!$C1155=Z$1,1,0)</f>
        <v>0</v>
      </c>
      <c r="AA4501" t="str">
        <f t="shared" si="719"/>
        <v>Valid</v>
      </c>
      <c r="AB4501">
        <f>IF(h!$A1155=AB$1,1,0)</f>
        <v>1</v>
      </c>
      <c r="AC4501">
        <f>IF(h!$A1155=AC$1,1,0)</f>
        <v>0</v>
      </c>
      <c r="AD4501">
        <f>IF(h!$A1155=AD$1,1,0)</f>
        <v>0</v>
      </c>
      <c r="AE4501">
        <f>IF(h!$A1155=AE$1,1,0)</f>
        <v>0</v>
      </c>
      <c r="AF4501">
        <f t="shared" si="720"/>
        <v>0</v>
      </c>
      <c r="AG4501">
        <f t="shared" si="720"/>
        <v>0</v>
      </c>
      <c r="AH4501">
        <f t="shared" si="720"/>
        <v>0</v>
      </c>
      <c r="AI4501">
        <f>IF(h!$A1155=AI$1,1,0)</f>
        <v>0</v>
      </c>
      <c r="AJ4501" t="str">
        <f t="shared" si="721"/>
        <v>Valid</v>
      </c>
      <c r="AK4501" t="str">
        <f t="shared" si="722"/>
        <v>Service Department</v>
      </c>
    </row>
    <row r="4502" spans="1:37" x14ac:dyDescent="0.3">
      <c r="A4502">
        <v>347912</v>
      </c>
      <c r="B4502" s="2">
        <v>41793.69090277778</v>
      </c>
      <c r="C4502">
        <v>79645</v>
      </c>
      <c r="D4502" t="s">
        <v>38</v>
      </c>
      <c r="E4502">
        <f>IF(Sheet4!D4019="Hired",1,0)</f>
        <v>1</v>
      </c>
      <c r="F4502" t="str">
        <f t="shared" si="715"/>
        <v>Hired</v>
      </c>
      <c r="G4502" t="str">
        <f t="shared" si="716"/>
        <v>Valid</v>
      </c>
      <c r="I4502">
        <f>IF(Sheet4!$A4019=I$1,1,0)</f>
        <v>1</v>
      </c>
      <c r="J4502">
        <f>IF(Sheet4!$A4019=J$1,1,0)</f>
        <v>0</v>
      </c>
      <c r="K4502" t="str">
        <f t="shared" si="717"/>
        <v>Valid</v>
      </c>
      <c r="L4502" t="str">
        <f t="shared" si="718"/>
        <v>Male</v>
      </c>
      <c r="M4502">
        <f>IF(Sheet4!$C4019=M$1,1,0)</f>
        <v>0</v>
      </c>
      <c r="N4502">
        <f>IF(Sheet4!$C4019=N$1,1,0)</f>
        <v>0</v>
      </c>
      <c r="O4502">
        <f>IF(Sheet4!$C4019=O$1,1,0)</f>
        <v>0</v>
      </c>
      <c r="P4502">
        <f>IF(Sheet4!$C4019=P$1,1,0)</f>
        <v>0</v>
      </c>
      <c r="Q4502">
        <f>IF(Sheet4!$C4019=Q$1,1,0)</f>
        <v>0</v>
      </c>
      <c r="R4502">
        <f>IF(Sheet4!$C4019=R$1,1,0)</f>
        <v>1</v>
      </c>
      <c r="S4502">
        <f>IF(Sheet4!$C4019=S$1,1,0)</f>
        <v>0</v>
      </c>
      <c r="T4502">
        <f>IF(Sheet4!$C4019=T$1,1,0)</f>
        <v>0</v>
      </c>
      <c r="U4502">
        <f>IF(Sheet4!$C4019=U$1,1,0)</f>
        <v>0</v>
      </c>
      <c r="V4502">
        <f>IF(Sheet4!$C4019=V$1,1,0)</f>
        <v>0</v>
      </c>
      <c r="W4502">
        <f>IF(Sheet4!$C4019=W$1,1,0)</f>
        <v>0</v>
      </c>
      <c r="X4502">
        <f>IF(Sheet4!$C4019=X$1,1,0)</f>
        <v>0</v>
      </c>
      <c r="Y4502">
        <f>IF(Sheet4!$C4019=Y$1,1,0)</f>
        <v>0</v>
      </c>
      <c r="Z4502">
        <f>IF(Sheet4!$C4019=Z$1,1,0)</f>
        <v>0</v>
      </c>
      <c r="AA4502" t="str">
        <f t="shared" si="719"/>
        <v>Valid</v>
      </c>
      <c r="AB4502">
        <f>IF(h!$A4019=AB$1,1,0)</f>
        <v>0</v>
      </c>
      <c r="AC4502">
        <f>IF(h!$A4019=AC$1,1,0)</f>
        <v>1</v>
      </c>
      <c r="AD4502">
        <f>IF(h!$A4019=AD$1,1,0)</f>
        <v>0</v>
      </c>
      <c r="AE4502">
        <f>IF(h!$A4019=AE$1,1,0)</f>
        <v>0</v>
      </c>
      <c r="AF4502">
        <f t="shared" ref="AF4502:AH4521" si="723">IF(AE4502=AF$1,1,0)</f>
        <v>0</v>
      </c>
      <c r="AG4502">
        <f t="shared" si="723"/>
        <v>0</v>
      </c>
      <c r="AH4502">
        <f t="shared" si="723"/>
        <v>0</v>
      </c>
      <c r="AI4502">
        <f>IF(h!$A4019=AI$1,1,0)</f>
        <v>0</v>
      </c>
      <c r="AJ4502" t="str">
        <f t="shared" si="721"/>
        <v>Valid</v>
      </c>
      <c r="AK4502" t="str">
        <f t="shared" si="722"/>
        <v>Operation Department</v>
      </c>
    </row>
    <row r="4503" spans="1:37" x14ac:dyDescent="0.3">
      <c r="A4503">
        <v>834943</v>
      </c>
      <c r="B4503" s="2">
        <v>41817.525983796295</v>
      </c>
      <c r="C4503">
        <v>79647</v>
      </c>
      <c r="D4503" t="s">
        <v>38</v>
      </c>
      <c r="E4503">
        <f>IF(Sheet4!D6286="Hired",1,0)</f>
        <v>1</v>
      </c>
      <c r="F4503" t="str">
        <f t="shared" si="715"/>
        <v>Hired</v>
      </c>
      <c r="G4503" t="str">
        <f t="shared" si="716"/>
        <v>Valid</v>
      </c>
      <c r="I4503">
        <f>IF(Sheet4!$A6286=I$1,1,0)</f>
        <v>0</v>
      </c>
      <c r="J4503">
        <f>IF(Sheet4!$A6286=J$1,1,0)</f>
        <v>1</v>
      </c>
      <c r="K4503" t="str">
        <f t="shared" si="717"/>
        <v>Valid</v>
      </c>
      <c r="L4503" t="str">
        <f t="shared" si="718"/>
        <v>Female</v>
      </c>
      <c r="M4503">
        <f>IF(Sheet4!$C6286=M$1,1,0)</f>
        <v>0</v>
      </c>
      <c r="N4503">
        <f>IF(Sheet4!$C6286=N$1,1,0)</f>
        <v>0</v>
      </c>
      <c r="O4503">
        <f>IF(Sheet4!$C6286=O$1,1,0)</f>
        <v>0</v>
      </c>
      <c r="P4503">
        <f>IF(Sheet4!$C6286=P$1,1,0)</f>
        <v>0</v>
      </c>
      <c r="Q4503">
        <f>IF(Sheet4!$C6286=Q$1,1,0)</f>
        <v>0</v>
      </c>
      <c r="R4503">
        <f>IF(Sheet4!$C6286=R$1,1,0)</f>
        <v>0</v>
      </c>
      <c r="S4503">
        <f>IF(Sheet4!$C6286=S$1,1,0)</f>
        <v>0</v>
      </c>
      <c r="T4503">
        <f>IF(Sheet4!$C6286=T$1,1,0)</f>
        <v>0</v>
      </c>
      <c r="U4503">
        <f>IF(Sheet4!$C6286=U$1,1,0)</f>
        <v>0</v>
      </c>
      <c r="V4503">
        <f>IF(Sheet4!$C6286=V$1,1,0)</f>
        <v>0</v>
      </c>
      <c r="W4503">
        <f>IF(Sheet4!$C6286=W$1,1,0)</f>
        <v>0</v>
      </c>
      <c r="X4503">
        <f>IF(Sheet4!$C6286=X$1,1,0)</f>
        <v>0</v>
      </c>
      <c r="Y4503">
        <f>IF(Sheet4!$C6286=Y$1,1,0)</f>
        <v>1</v>
      </c>
      <c r="Z4503">
        <f>IF(Sheet4!$C6286=Z$1,1,0)</f>
        <v>0</v>
      </c>
      <c r="AA4503" t="str">
        <f t="shared" si="719"/>
        <v>Valid</v>
      </c>
      <c r="AB4503">
        <f>IF(h!$A6286=AB$1,1,0)</f>
        <v>0</v>
      </c>
      <c r="AC4503">
        <f>IF(h!$A6286=AC$1,1,0)</f>
        <v>1</v>
      </c>
      <c r="AD4503">
        <f>IF(h!$A6286=AD$1,1,0)</f>
        <v>0</v>
      </c>
      <c r="AE4503">
        <f>IF(h!$A6286=AE$1,1,0)</f>
        <v>0</v>
      </c>
      <c r="AF4503">
        <f t="shared" si="723"/>
        <v>0</v>
      </c>
      <c r="AG4503">
        <f t="shared" si="723"/>
        <v>0</v>
      </c>
      <c r="AH4503">
        <f t="shared" si="723"/>
        <v>0</v>
      </c>
      <c r="AI4503">
        <f>IF(h!$A6286=AI$1,1,0)</f>
        <v>0</v>
      </c>
      <c r="AJ4503" t="str">
        <f t="shared" si="721"/>
        <v>Valid</v>
      </c>
      <c r="AK4503" t="str">
        <f t="shared" si="722"/>
        <v>Operation Department</v>
      </c>
    </row>
    <row r="4504" spans="1:37" x14ac:dyDescent="0.3">
      <c r="A4504">
        <v>729811</v>
      </c>
      <c r="B4504" s="2">
        <v>41858.50209490741</v>
      </c>
      <c r="C4504">
        <v>79650</v>
      </c>
      <c r="D4504" t="s">
        <v>38</v>
      </c>
      <c r="E4504">
        <f>IF(Sheet4!D6907="Hired",1,0)</f>
        <v>1</v>
      </c>
      <c r="F4504" t="str">
        <f t="shared" si="715"/>
        <v>Hired</v>
      </c>
      <c r="G4504" t="str">
        <f t="shared" si="716"/>
        <v>Valid</v>
      </c>
      <c r="I4504">
        <f>IF(Sheet4!$A6907=I$1,1,0)</f>
        <v>0</v>
      </c>
      <c r="J4504">
        <f>IF(Sheet4!$A6907=J$1,1,0)</f>
        <v>1</v>
      </c>
      <c r="K4504" t="str">
        <f t="shared" si="717"/>
        <v>Valid</v>
      </c>
      <c r="L4504" t="str">
        <f t="shared" si="718"/>
        <v>Female</v>
      </c>
      <c r="M4504">
        <f>IF(Sheet4!$C6907=M$1,1,0)</f>
        <v>1</v>
      </c>
      <c r="N4504">
        <f>IF(Sheet4!$C6907=N$1,1,0)</f>
        <v>0</v>
      </c>
      <c r="O4504">
        <f>IF(Sheet4!$C6907=O$1,1,0)</f>
        <v>0</v>
      </c>
      <c r="P4504">
        <f>IF(Sheet4!$C6907=P$1,1,0)</f>
        <v>0</v>
      </c>
      <c r="Q4504">
        <f>IF(Sheet4!$C6907=Q$1,1,0)</f>
        <v>0</v>
      </c>
      <c r="R4504">
        <f>IF(Sheet4!$C6907=R$1,1,0)</f>
        <v>0</v>
      </c>
      <c r="S4504">
        <f>IF(Sheet4!$C6907=S$1,1,0)</f>
        <v>0</v>
      </c>
      <c r="T4504">
        <f>IF(Sheet4!$C6907=T$1,1,0)</f>
        <v>0</v>
      </c>
      <c r="U4504">
        <f>IF(Sheet4!$C6907=U$1,1,0)</f>
        <v>0</v>
      </c>
      <c r="V4504">
        <f>IF(Sheet4!$C6907=V$1,1,0)</f>
        <v>0</v>
      </c>
      <c r="W4504">
        <f>IF(Sheet4!$C6907=W$1,1,0)</f>
        <v>0</v>
      </c>
      <c r="X4504">
        <f>IF(Sheet4!$C6907=X$1,1,0)</f>
        <v>0</v>
      </c>
      <c r="Y4504">
        <f>IF(Sheet4!$C6907=Y$1,1,0)</f>
        <v>0</v>
      </c>
      <c r="Z4504">
        <f>IF(Sheet4!$C6907=Z$1,1,0)</f>
        <v>0</v>
      </c>
      <c r="AA4504" t="str">
        <f t="shared" si="719"/>
        <v>Valid</v>
      </c>
      <c r="AB4504">
        <f>IF(h!$A6907=AB$1,1,0)</f>
        <v>1</v>
      </c>
      <c r="AC4504">
        <f>IF(h!$A6907=AC$1,1,0)</f>
        <v>0</v>
      </c>
      <c r="AD4504">
        <f>IF(h!$A6907=AD$1,1,0)</f>
        <v>0</v>
      </c>
      <c r="AE4504">
        <f>IF(h!$A6907=AE$1,1,0)</f>
        <v>0</v>
      </c>
      <c r="AF4504">
        <f t="shared" si="723"/>
        <v>0</v>
      </c>
      <c r="AG4504">
        <f t="shared" si="723"/>
        <v>0</v>
      </c>
      <c r="AH4504">
        <f t="shared" si="723"/>
        <v>0</v>
      </c>
      <c r="AI4504">
        <f>IF(h!$A6907=AI$1,1,0)</f>
        <v>0</v>
      </c>
      <c r="AJ4504" t="str">
        <f t="shared" si="721"/>
        <v>Valid</v>
      </c>
      <c r="AK4504" t="str">
        <f t="shared" si="722"/>
        <v>Service Department</v>
      </c>
    </row>
    <row r="4505" spans="1:37" x14ac:dyDescent="0.3">
      <c r="A4505">
        <v>275419</v>
      </c>
      <c r="B4505" s="2">
        <v>41764.820694444446</v>
      </c>
      <c r="C4505">
        <v>79689</v>
      </c>
      <c r="D4505" t="s">
        <v>38</v>
      </c>
      <c r="E4505">
        <f>IF(Sheet4!D1685="Hired",1,0)</f>
        <v>1</v>
      </c>
      <c r="F4505" t="str">
        <f t="shared" si="715"/>
        <v>Hired</v>
      </c>
      <c r="G4505" t="str">
        <f t="shared" si="716"/>
        <v>Valid</v>
      </c>
      <c r="I4505">
        <f>IF(Sheet4!$A1685=I$1,1,0)</f>
        <v>1</v>
      </c>
      <c r="J4505">
        <f>IF(Sheet4!$A1685=J$1,1,0)</f>
        <v>0</v>
      </c>
      <c r="K4505" t="str">
        <f t="shared" si="717"/>
        <v>Valid</v>
      </c>
      <c r="L4505" t="str">
        <f t="shared" si="718"/>
        <v>Male</v>
      </c>
      <c r="M4505">
        <f>IF(Sheet4!$C1685=M$1,1,0)</f>
        <v>0</v>
      </c>
      <c r="N4505">
        <f>IF(Sheet4!$C1685=N$1,1,0)</f>
        <v>0</v>
      </c>
      <c r="O4505">
        <f>IF(Sheet4!$C1685=O$1,1,0)</f>
        <v>0</v>
      </c>
      <c r="P4505">
        <f>IF(Sheet4!$C1685=P$1,1,0)</f>
        <v>0</v>
      </c>
      <c r="Q4505">
        <f>IF(Sheet4!$C1685=Q$1,1,0)</f>
        <v>0</v>
      </c>
      <c r="R4505">
        <f>IF(Sheet4!$C1685=R$1,1,0)</f>
        <v>0</v>
      </c>
      <c r="S4505">
        <f>IF(Sheet4!$C1685=S$1,1,0)</f>
        <v>0</v>
      </c>
      <c r="T4505">
        <f>IF(Sheet4!$C1685=T$1,1,0)</f>
        <v>0</v>
      </c>
      <c r="U4505">
        <f>IF(Sheet4!$C1685=U$1,1,0)</f>
        <v>1</v>
      </c>
      <c r="V4505">
        <f>IF(Sheet4!$C1685=V$1,1,0)</f>
        <v>0</v>
      </c>
      <c r="W4505">
        <f>IF(Sheet4!$C1685=W$1,1,0)</f>
        <v>0</v>
      </c>
      <c r="X4505">
        <f>IF(Sheet4!$C1685=X$1,1,0)</f>
        <v>0</v>
      </c>
      <c r="Y4505">
        <f>IF(Sheet4!$C1685=Y$1,1,0)</f>
        <v>0</v>
      </c>
      <c r="Z4505">
        <f>IF(Sheet4!$C1685=Z$1,1,0)</f>
        <v>0</v>
      </c>
      <c r="AA4505" t="str">
        <f t="shared" si="719"/>
        <v>Valid</v>
      </c>
      <c r="AB4505">
        <f>IF(h!$A1685=AB$1,1,0)</f>
        <v>0</v>
      </c>
      <c r="AC4505">
        <f>IF(h!$A1685=AC$1,1,0)</f>
        <v>0</v>
      </c>
      <c r="AD4505">
        <f>IF(h!$A1685=AD$1,1,0)</f>
        <v>0</v>
      </c>
      <c r="AE4505">
        <f>IF(h!$A1685=AE$1,1,0)</f>
        <v>0</v>
      </c>
      <c r="AF4505">
        <f t="shared" si="723"/>
        <v>0</v>
      </c>
      <c r="AG4505">
        <f t="shared" si="723"/>
        <v>0</v>
      </c>
      <c r="AH4505">
        <f t="shared" si="723"/>
        <v>0</v>
      </c>
      <c r="AI4505">
        <f>IF(h!$A1685=AI$1,1,0)</f>
        <v>1</v>
      </c>
      <c r="AJ4505" t="str">
        <f t="shared" si="721"/>
        <v>Valid</v>
      </c>
      <c r="AK4505" t="str">
        <f t="shared" si="722"/>
        <v>General Management</v>
      </c>
    </row>
    <row r="4506" spans="1:37" x14ac:dyDescent="0.3">
      <c r="A4506">
        <v>793418</v>
      </c>
      <c r="B4506" s="2">
        <v>41855.396921296298</v>
      </c>
      <c r="C4506">
        <v>79712</v>
      </c>
      <c r="D4506" t="s">
        <v>38</v>
      </c>
      <c r="E4506">
        <f>IF(Sheet4!D3573="Hired",1,0)</f>
        <v>1</v>
      </c>
      <c r="F4506" t="str">
        <f t="shared" si="715"/>
        <v>Hired</v>
      </c>
      <c r="G4506" t="str">
        <f t="shared" si="716"/>
        <v>Valid</v>
      </c>
      <c r="I4506">
        <f>IF(Sheet4!$A3573=I$1,1,0)</f>
        <v>1</v>
      </c>
      <c r="J4506">
        <f>IF(Sheet4!$A3573=J$1,1,0)</f>
        <v>0</v>
      </c>
      <c r="K4506" t="str">
        <f t="shared" si="717"/>
        <v>Valid</v>
      </c>
      <c r="L4506" t="str">
        <f t="shared" si="718"/>
        <v>Male</v>
      </c>
      <c r="M4506">
        <f>IF(Sheet4!$C3573=M$1,1,0)</f>
        <v>0</v>
      </c>
      <c r="N4506">
        <f>IF(Sheet4!$C3573=N$1,1,0)</f>
        <v>0</v>
      </c>
      <c r="O4506">
        <f>IF(Sheet4!$C3573=O$1,1,0)</f>
        <v>0</v>
      </c>
      <c r="P4506">
        <f>IF(Sheet4!$C3573=P$1,1,0)</f>
        <v>0</v>
      </c>
      <c r="Q4506">
        <f>IF(Sheet4!$C3573=Q$1,1,0)</f>
        <v>0</v>
      </c>
      <c r="R4506">
        <f>IF(Sheet4!$C3573=R$1,1,0)</f>
        <v>0</v>
      </c>
      <c r="S4506">
        <f>IF(Sheet4!$C3573=S$1,1,0)</f>
        <v>0</v>
      </c>
      <c r="T4506">
        <f>IF(Sheet4!$C3573=T$1,1,0)</f>
        <v>0</v>
      </c>
      <c r="U4506">
        <f>IF(Sheet4!$C3573=U$1,1,0)</f>
        <v>1</v>
      </c>
      <c r="V4506">
        <f>IF(Sheet4!$C3573=V$1,1,0)</f>
        <v>0</v>
      </c>
      <c r="W4506">
        <f>IF(Sheet4!$C3573=W$1,1,0)</f>
        <v>0</v>
      </c>
      <c r="X4506">
        <f>IF(Sheet4!$C3573=X$1,1,0)</f>
        <v>0</v>
      </c>
      <c r="Y4506">
        <f>IF(Sheet4!$C3573=Y$1,1,0)</f>
        <v>0</v>
      </c>
      <c r="Z4506">
        <f>IF(Sheet4!$C3573=Z$1,1,0)</f>
        <v>0</v>
      </c>
      <c r="AA4506" t="str">
        <f t="shared" si="719"/>
        <v>Valid</v>
      </c>
      <c r="AB4506">
        <f>IF(h!$A3573=AB$1,1,0)</f>
        <v>1</v>
      </c>
      <c r="AC4506">
        <f>IF(h!$A3573=AC$1,1,0)</f>
        <v>0</v>
      </c>
      <c r="AD4506">
        <f>IF(h!$A3573=AD$1,1,0)</f>
        <v>0</v>
      </c>
      <c r="AE4506">
        <f>IF(h!$A3573=AE$1,1,0)</f>
        <v>0</v>
      </c>
      <c r="AF4506">
        <f t="shared" si="723"/>
        <v>0</v>
      </c>
      <c r="AG4506">
        <f t="shared" si="723"/>
        <v>0</v>
      </c>
      <c r="AH4506">
        <f t="shared" si="723"/>
        <v>0</v>
      </c>
      <c r="AI4506">
        <f>IF(h!$A3573=AI$1,1,0)</f>
        <v>0</v>
      </c>
      <c r="AJ4506" t="str">
        <f t="shared" si="721"/>
        <v>Valid</v>
      </c>
      <c r="AK4506" t="str">
        <f t="shared" si="722"/>
        <v>Service Department</v>
      </c>
    </row>
    <row r="4507" spans="1:37" hidden="1" x14ac:dyDescent="0.3">
      <c r="A4507">
        <v>198973</v>
      </c>
      <c r="B4507" s="2">
        <v>41851.345914351848</v>
      </c>
      <c r="C4507">
        <v>79716</v>
      </c>
      <c r="D4507" t="s">
        <v>38</v>
      </c>
      <c r="E4507">
        <f>IF(Sheet4!D2149="Hired",1,0)</f>
        <v>0</v>
      </c>
      <c r="F4507" t="str">
        <f t="shared" si="715"/>
        <v>Rejected</v>
      </c>
      <c r="G4507" t="str">
        <f t="shared" si="716"/>
        <v>Valid</v>
      </c>
      <c r="I4507">
        <f>IF(Sheet4!$A2149=I$1,1,0)</f>
        <v>1</v>
      </c>
      <c r="J4507">
        <f>IF(Sheet4!$A2149=J$1,1,0)</f>
        <v>0</v>
      </c>
      <c r="K4507" t="str">
        <f t="shared" si="717"/>
        <v>Valid</v>
      </c>
      <c r="L4507" t="str">
        <f t="shared" si="718"/>
        <v>Male</v>
      </c>
      <c r="M4507">
        <f>IF(Sheet4!$C2149=M$1,1,0)</f>
        <v>0</v>
      </c>
      <c r="N4507">
        <f>IF(Sheet4!$C2149=N$1,1,0)</f>
        <v>0</v>
      </c>
      <c r="O4507">
        <f>IF(Sheet4!$C2149=O$1,1,0)</f>
        <v>0</v>
      </c>
      <c r="P4507">
        <f>IF(Sheet4!$C2149=P$1,1,0)</f>
        <v>0</v>
      </c>
      <c r="Q4507">
        <f>IF(Sheet4!$C2149=Q$1,1,0)</f>
        <v>0</v>
      </c>
      <c r="R4507">
        <f>IF(Sheet4!$C2149=R$1,1,0)</f>
        <v>0</v>
      </c>
      <c r="S4507">
        <f>IF(Sheet4!$C2149=S$1,1,0)</f>
        <v>0</v>
      </c>
      <c r="T4507">
        <f>IF(Sheet4!$C2149=T$1,1,0)</f>
        <v>0</v>
      </c>
      <c r="U4507">
        <f>IF(Sheet4!$C2149=U$1,1,0)</f>
        <v>1</v>
      </c>
      <c r="V4507">
        <f>IF(Sheet4!$C2149=V$1,1,0)</f>
        <v>0</v>
      </c>
      <c r="W4507">
        <f>IF(Sheet4!$C2149=W$1,1,0)</f>
        <v>0</v>
      </c>
      <c r="X4507">
        <f>IF(Sheet4!$C2149=X$1,1,0)</f>
        <v>0</v>
      </c>
      <c r="Y4507">
        <f>IF(Sheet4!$C2149=Y$1,1,0)</f>
        <v>0</v>
      </c>
      <c r="Z4507">
        <f>IF(Sheet4!$C2149=Z$1,1,0)</f>
        <v>0</v>
      </c>
      <c r="AA4507" t="str">
        <f t="shared" si="719"/>
        <v>Valid</v>
      </c>
      <c r="AB4507">
        <f>IF(h!$A2149=AB$1,1,0)</f>
        <v>1</v>
      </c>
      <c r="AC4507">
        <f>IF(h!$A2149=AC$1,1,0)</f>
        <v>0</v>
      </c>
      <c r="AD4507">
        <f>IF(h!$A2149=AD$1,1,0)</f>
        <v>0</v>
      </c>
      <c r="AE4507">
        <f>IF(h!$A2149=AE$1,1,0)</f>
        <v>0</v>
      </c>
      <c r="AF4507">
        <f t="shared" si="723"/>
        <v>0</v>
      </c>
      <c r="AG4507">
        <f t="shared" si="723"/>
        <v>0</v>
      </c>
      <c r="AH4507">
        <f t="shared" si="723"/>
        <v>0</v>
      </c>
      <c r="AI4507">
        <f>IF(h!$A2149=AI$1,1,0)</f>
        <v>0</v>
      </c>
      <c r="AJ4507" t="str">
        <f t="shared" si="721"/>
        <v>Valid</v>
      </c>
      <c r="AK4507" t="str">
        <f t="shared" si="722"/>
        <v>Service Department</v>
      </c>
    </row>
    <row r="4508" spans="1:37" x14ac:dyDescent="0.3">
      <c r="A4508">
        <v>993206</v>
      </c>
      <c r="B4508" s="2">
        <v>41838.399571759262</v>
      </c>
      <c r="C4508">
        <v>79742</v>
      </c>
      <c r="D4508" t="s">
        <v>38</v>
      </c>
      <c r="E4508">
        <f>IF(Sheet4!D3393="Hired",1,0)</f>
        <v>1</v>
      </c>
      <c r="F4508" t="str">
        <f t="shared" si="715"/>
        <v>Hired</v>
      </c>
      <c r="G4508" t="str">
        <f t="shared" si="716"/>
        <v>Valid</v>
      </c>
      <c r="I4508">
        <f>IF(Sheet4!$A3393=I$1,1,0)</f>
        <v>1</v>
      </c>
      <c r="J4508">
        <f>IF(Sheet4!$A3393=J$1,1,0)</f>
        <v>0</v>
      </c>
      <c r="K4508" t="str">
        <f t="shared" si="717"/>
        <v>Valid</v>
      </c>
      <c r="L4508" t="str">
        <f t="shared" si="718"/>
        <v>Male</v>
      </c>
      <c r="M4508">
        <f>IF(Sheet4!$C3393=M$1,1,0)</f>
        <v>0</v>
      </c>
      <c r="N4508">
        <f>IF(Sheet4!$C3393=N$1,1,0)</f>
        <v>1</v>
      </c>
      <c r="O4508">
        <f>IF(Sheet4!$C3393=O$1,1,0)</f>
        <v>0</v>
      </c>
      <c r="P4508">
        <f>IF(Sheet4!$C3393=P$1,1,0)</f>
        <v>0</v>
      </c>
      <c r="Q4508">
        <f>IF(Sheet4!$C3393=Q$1,1,0)</f>
        <v>0</v>
      </c>
      <c r="R4508">
        <f>IF(Sheet4!$C3393=R$1,1,0)</f>
        <v>0</v>
      </c>
      <c r="S4508">
        <f>IF(Sheet4!$C3393=S$1,1,0)</f>
        <v>0</v>
      </c>
      <c r="T4508">
        <f>IF(Sheet4!$C3393=T$1,1,0)</f>
        <v>0</v>
      </c>
      <c r="U4508">
        <f>IF(Sheet4!$C3393=U$1,1,0)</f>
        <v>0</v>
      </c>
      <c r="V4508">
        <f>IF(Sheet4!$C3393=V$1,1,0)</f>
        <v>0</v>
      </c>
      <c r="W4508">
        <f>IF(Sheet4!$C3393=W$1,1,0)</f>
        <v>0</v>
      </c>
      <c r="X4508">
        <f>IF(Sheet4!$C3393=X$1,1,0)</f>
        <v>0</v>
      </c>
      <c r="Y4508">
        <f>IF(Sheet4!$C3393=Y$1,1,0)</f>
        <v>0</v>
      </c>
      <c r="Z4508">
        <f>IF(Sheet4!$C3393=Z$1,1,0)</f>
        <v>0</v>
      </c>
      <c r="AA4508" t="str">
        <f t="shared" si="719"/>
        <v>Valid</v>
      </c>
      <c r="AB4508">
        <f>IF(h!$A3393=AB$1,1,0)</f>
        <v>0</v>
      </c>
      <c r="AC4508">
        <f>IF(h!$A3393=AC$1,1,0)</f>
        <v>1</v>
      </c>
      <c r="AD4508">
        <f>IF(h!$A3393=AD$1,1,0)</f>
        <v>0</v>
      </c>
      <c r="AE4508">
        <f>IF(h!$A3393=AE$1,1,0)</f>
        <v>0</v>
      </c>
      <c r="AF4508">
        <f t="shared" si="723"/>
        <v>0</v>
      </c>
      <c r="AG4508">
        <f t="shared" si="723"/>
        <v>0</v>
      </c>
      <c r="AH4508">
        <f t="shared" si="723"/>
        <v>0</v>
      </c>
      <c r="AI4508">
        <f>IF(h!$A3393=AI$1,1,0)</f>
        <v>0</v>
      </c>
      <c r="AJ4508" t="str">
        <f t="shared" si="721"/>
        <v>Valid</v>
      </c>
      <c r="AK4508" t="str">
        <f t="shared" si="722"/>
        <v>Operation Department</v>
      </c>
    </row>
    <row r="4509" spans="1:37" x14ac:dyDescent="0.3">
      <c r="A4509">
        <v>847311</v>
      </c>
      <c r="B4509" s="2">
        <v>41870.693877314814</v>
      </c>
      <c r="C4509">
        <v>79744</v>
      </c>
      <c r="D4509" t="s">
        <v>38</v>
      </c>
      <c r="E4509">
        <f>IF(Sheet4!D1135="Hired",1,0)</f>
        <v>1</v>
      </c>
      <c r="F4509" t="str">
        <f t="shared" si="715"/>
        <v>Hired</v>
      </c>
      <c r="G4509" t="str">
        <f t="shared" si="716"/>
        <v>Valid</v>
      </c>
      <c r="I4509">
        <f>IF(Sheet4!$A1135=I$1,1,0)</f>
        <v>1</v>
      </c>
      <c r="J4509">
        <f>IF(Sheet4!$A1135=J$1,1,0)</f>
        <v>0</v>
      </c>
      <c r="K4509" t="str">
        <f t="shared" si="717"/>
        <v>Valid</v>
      </c>
      <c r="L4509" t="str">
        <f t="shared" si="718"/>
        <v>Male</v>
      </c>
      <c r="M4509">
        <f>IF(Sheet4!$C1135=M$1,1,0)</f>
        <v>0</v>
      </c>
      <c r="N4509">
        <f>IF(Sheet4!$C1135=N$1,1,0)</f>
        <v>0</v>
      </c>
      <c r="O4509">
        <f>IF(Sheet4!$C1135=O$1,1,0)</f>
        <v>0</v>
      </c>
      <c r="P4509">
        <f>IF(Sheet4!$C1135=P$1,1,0)</f>
        <v>0</v>
      </c>
      <c r="Q4509">
        <f>IF(Sheet4!$C1135=Q$1,1,0)</f>
        <v>0</v>
      </c>
      <c r="R4509">
        <f>IF(Sheet4!$C1135=R$1,1,0)</f>
        <v>0</v>
      </c>
      <c r="S4509">
        <f>IF(Sheet4!$C1135=S$1,1,0)</f>
        <v>1</v>
      </c>
      <c r="T4509">
        <f>IF(Sheet4!$C1135=T$1,1,0)</f>
        <v>0</v>
      </c>
      <c r="U4509">
        <f>IF(Sheet4!$C1135=U$1,1,0)</f>
        <v>0</v>
      </c>
      <c r="V4509">
        <f>IF(Sheet4!$C1135=V$1,1,0)</f>
        <v>0</v>
      </c>
      <c r="W4509">
        <f>IF(Sheet4!$C1135=W$1,1,0)</f>
        <v>0</v>
      </c>
      <c r="X4509">
        <f>IF(Sheet4!$C1135=X$1,1,0)</f>
        <v>0</v>
      </c>
      <c r="Y4509">
        <f>IF(Sheet4!$C1135=Y$1,1,0)</f>
        <v>0</v>
      </c>
      <c r="Z4509">
        <f>IF(Sheet4!$C1135=Z$1,1,0)</f>
        <v>0</v>
      </c>
      <c r="AA4509" t="str">
        <f t="shared" si="719"/>
        <v>Valid</v>
      </c>
      <c r="AB4509">
        <f>IF(h!$A1135=AB$1,1,0)</f>
        <v>0</v>
      </c>
      <c r="AC4509">
        <f>IF(h!$A1135=AC$1,1,0)</f>
        <v>0</v>
      </c>
      <c r="AD4509">
        <f>IF(h!$A1135=AD$1,1,0)</f>
        <v>1</v>
      </c>
      <c r="AE4509">
        <f>IF(h!$A1135=AE$1,1,0)</f>
        <v>0</v>
      </c>
      <c r="AF4509">
        <f t="shared" si="723"/>
        <v>0</v>
      </c>
      <c r="AG4509">
        <f t="shared" si="723"/>
        <v>0</v>
      </c>
      <c r="AH4509">
        <f t="shared" si="723"/>
        <v>0</v>
      </c>
      <c r="AI4509">
        <f>IF(h!$A1135=AI$1,1,0)</f>
        <v>0</v>
      </c>
      <c r="AJ4509" t="str">
        <f t="shared" si="721"/>
        <v>Valid</v>
      </c>
      <c r="AK4509" t="str">
        <f t="shared" si="722"/>
        <v>Sales Department</v>
      </c>
    </row>
    <row r="4510" spans="1:37" x14ac:dyDescent="0.3">
      <c r="A4510">
        <v>831450</v>
      </c>
      <c r="B4510" s="2">
        <v>41844.494328703702</v>
      </c>
      <c r="C4510">
        <v>79746</v>
      </c>
      <c r="D4510" t="s">
        <v>38</v>
      </c>
      <c r="E4510">
        <f>IF(Sheet4!D2340="Hired",1,0)</f>
        <v>1</v>
      </c>
      <c r="F4510" t="str">
        <f t="shared" si="715"/>
        <v>Hired</v>
      </c>
      <c r="G4510" t="str">
        <f t="shared" si="716"/>
        <v>Valid</v>
      </c>
      <c r="I4510">
        <f>IF(Sheet4!$A2340=I$1,1,0)</f>
        <v>0</v>
      </c>
      <c r="J4510">
        <f>IF(Sheet4!$A2340=J$1,1,0)</f>
        <v>1</v>
      </c>
      <c r="K4510" t="str">
        <f t="shared" si="717"/>
        <v>Valid</v>
      </c>
      <c r="L4510" t="str">
        <f t="shared" si="718"/>
        <v>Female</v>
      </c>
      <c r="M4510">
        <f>IF(Sheet4!$C2340=M$1,1,0)</f>
        <v>0</v>
      </c>
      <c r="N4510">
        <f>IF(Sheet4!$C2340=N$1,1,0)</f>
        <v>1</v>
      </c>
      <c r="O4510">
        <f>IF(Sheet4!$C2340=O$1,1,0)</f>
        <v>0</v>
      </c>
      <c r="P4510">
        <f>IF(Sheet4!$C2340=P$1,1,0)</f>
        <v>0</v>
      </c>
      <c r="Q4510">
        <f>IF(Sheet4!$C2340=Q$1,1,0)</f>
        <v>0</v>
      </c>
      <c r="R4510">
        <f>IF(Sheet4!$C2340=R$1,1,0)</f>
        <v>0</v>
      </c>
      <c r="S4510">
        <f>IF(Sheet4!$C2340=S$1,1,0)</f>
        <v>0</v>
      </c>
      <c r="T4510">
        <f>IF(Sheet4!$C2340=T$1,1,0)</f>
        <v>0</v>
      </c>
      <c r="U4510">
        <f>IF(Sheet4!$C2340=U$1,1,0)</f>
        <v>0</v>
      </c>
      <c r="V4510">
        <f>IF(Sheet4!$C2340=V$1,1,0)</f>
        <v>0</v>
      </c>
      <c r="W4510">
        <f>IF(Sheet4!$C2340=W$1,1,0)</f>
        <v>0</v>
      </c>
      <c r="X4510">
        <f>IF(Sheet4!$C2340=X$1,1,0)</f>
        <v>0</v>
      </c>
      <c r="Y4510">
        <f>IF(Sheet4!$C2340=Y$1,1,0)</f>
        <v>0</v>
      </c>
      <c r="Z4510">
        <f>IF(Sheet4!$C2340=Z$1,1,0)</f>
        <v>0</v>
      </c>
      <c r="AA4510" t="str">
        <f t="shared" si="719"/>
        <v>Valid</v>
      </c>
      <c r="AB4510">
        <f>IF(h!$A2340=AB$1,1,0)</f>
        <v>1</v>
      </c>
      <c r="AC4510">
        <f>IF(h!$A2340=AC$1,1,0)</f>
        <v>0</v>
      </c>
      <c r="AD4510">
        <f>IF(h!$A2340=AD$1,1,0)</f>
        <v>0</v>
      </c>
      <c r="AE4510">
        <f>IF(h!$A2340=AE$1,1,0)</f>
        <v>0</v>
      </c>
      <c r="AF4510">
        <f t="shared" si="723"/>
        <v>0</v>
      </c>
      <c r="AG4510">
        <f t="shared" si="723"/>
        <v>0</v>
      </c>
      <c r="AH4510">
        <f t="shared" si="723"/>
        <v>0</v>
      </c>
      <c r="AI4510">
        <f>IF(h!$A2340=AI$1,1,0)</f>
        <v>0</v>
      </c>
      <c r="AJ4510" t="str">
        <f t="shared" si="721"/>
        <v>Valid</v>
      </c>
      <c r="AK4510" t="str">
        <f t="shared" si="722"/>
        <v>Service Department</v>
      </c>
    </row>
    <row r="4511" spans="1:37" hidden="1" x14ac:dyDescent="0.3">
      <c r="A4511">
        <v>656629</v>
      </c>
      <c r="B4511" s="2">
        <v>41773.627187500002</v>
      </c>
      <c r="C4511">
        <v>79762</v>
      </c>
      <c r="D4511" t="s">
        <v>38</v>
      </c>
      <c r="E4511">
        <f>IF(Sheet4!D129="Hired",1,0)</f>
        <v>0</v>
      </c>
      <c r="F4511" t="str">
        <f t="shared" si="715"/>
        <v>Rejected</v>
      </c>
      <c r="G4511" t="str">
        <f t="shared" si="716"/>
        <v>Valid</v>
      </c>
      <c r="I4511">
        <f>IF(Sheet4!$A129=I$1,1,0)</f>
        <v>0</v>
      </c>
      <c r="J4511">
        <f>IF(Sheet4!$A129=J$1,1,0)</f>
        <v>1</v>
      </c>
      <c r="K4511" t="str">
        <f t="shared" si="717"/>
        <v>Valid</v>
      </c>
      <c r="L4511" t="str">
        <f t="shared" si="718"/>
        <v>Female</v>
      </c>
      <c r="M4511">
        <f>IF(Sheet4!$C129=M$1,1,0)</f>
        <v>0</v>
      </c>
      <c r="N4511">
        <f>IF(Sheet4!$C129=N$1,1,0)</f>
        <v>0</v>
      </c>
      <c r="O4511">
        <f>IF(Sheet4!$C129=O$1,1,0)</f>
        <v>1</v>
      </c>
      <c r="P4511">
        <f>IF(Sheet4!$C129=P$1,1,0)</f>
        <v>0</v>
      </c>
      <c r="Q4511">
        <f>IF(Sheet4!$C129=Q$1,1,0)</f>
        <v>0</v>
      </c>
      <c r="R4511">
        <f>IF(Sheet4!$C129=R$1,1,0)</f>
        <v>0</v>
      </c>
      <c r="S4511">
        <f>IF(Sheet4!$C129=S$1,1,0)</f>
        <v>0</v>
      </c>
      <c r="T4511">
        <f>IF(Sheet4!$C129=T$1,1,0)</f>
        <v>0</v>
      </c>
      <c r="U4511">
        <f>IF(Sheet4!$C129=U$1,1,0)</f>
        <v>0</v>
      </c>
      <c r="V4511">
        <f>IF(Sheet4!$C129=V$1,1,0)</f>
        <v>0</v>
      </c>
      <c r="W4511">
        <f>IF(Sheet4!$C129=W$1,1,0)</f>
        <v>0</v>
      </c>
      <c r="X4511">
        <f>IF(Sheet4!$C129=X$1,1,0)</f>
        <v>0</v>
      </c>
      <c r="Y4511">
        <f>IF(Sheet4!$C129=Y$1,1,0)</f>
        <v>0</v>
      </c>
      <c r="Z4511">
        <f>IF(Sheet4!$C129=Z$1,1,0)</f>
        <v>0</v>
      </c>
      <c r="AA4511" t="str">
        <f t="shared" si="719"/>
        <v>Valid</v>
      </c>
      <c r="AB4511">
        <f>IF(h!$A129=AB$1,1,0)</f>
        <v>0</v>
      </c>
      <c r="AC4511">
        <f>IF(h!$A129=AC$1,1,0)</f>
        <v>0</v>
      </c>
      <c r="AD4511">
        <f>IF(h!$A129=AD$1,1,0)</f>
        <v>0</v>
      </c>
      <c r="AE4511">
        <f>IF(h!$A129=AE$1,1,0)</f>
        <v>1</v>
      </c>
      <c r="AF4511">
        <f t="shared" si="723"/>
        <v>0</v>
      </c>
      <c r="AG4511">
        <f t="shared" si="723"/>
        <v>0</v>
      </c>
      <c r="AH4511">
        <f t="shared" si="723"/>
        <v>0</v>
      </c>
      <c r="AI4511">
        <f>IF(h!$A129=AI$1,1,0)</f>
        <v>0</v>
      </c>
      <c r="AJ4511" t="str">
        <f t="shared" si="721"/>
        <v>Valid</v>
      </c>
      <c r="AK4511" t="str">
        <f t="shared" si="722"/>
        <v>Finance Department</v>
      </c>
    </row>
    <row r="4512" spans="1:37" hidden="1" x14ac:dyDescent="0.3">
      <c r="A4512">
        <v>994499</v>
      </c>
      <c r="B4512" s="2">
        <v>41792.65761574074</v>
      </c>
      <c r="C4512">
        <v>79766</v>
      </c>
      <c r="D4512" t="s">
        <v>38</v>
      </c>
      <c r="E4512">
        <f>IF(Sheet4!D4993="Hired",1,0)</f>
        <v>0</v>
      </c>
      <c r="F4512" t="str">
        <f t="shared" si="715"/>
        <v>Rejected</v>
      </c>
      <c r="G4512" t="str">
        <f t="shared" si="716"/>
        <v>Valid</v>
      </c>
      <c r="I4512">
        <f>IF(Sheet4!$A4993=I$1,1,0)</f>
        <v>0</v>
      </c>
      <c r="J4512">
        <f>IF(Sheet4!$A4993=J$1,1,0)</f>
        <v>1</v>
      </c>
      <c r="K4512" t="str">
        <f t="shared" si="717"/>
        <v>Valid</v>
      </c>
      <c r="L4512" t="str">
        <f t="shared" si="718"/>
        <v>Female</v>
      </c>
      <c r="M4512">
        <f>IF(Sheet4!$C4993=M$1,1,0)</f>
        <v>0</v>
      </c>
      <c r="N4512">
        <f>IF(Sheet4!$C4993=N$1,1,0)</f>
        <v>0</v>
      </c>
      <c r="O4512">
        <f>IF(Sheet4!$C4993=O$1,1,0)</f>
        <v>0</v>
      </c>
      <c r="P4512">
        <f>IF(Sheet4!$C4993=P$1,1,0)</f>
        <v>0</v>
      </c>
      <c r="Q4512">
        <f>IF(Sheet4!$C4993=Q$1,1,0)</f>
        <v>0</v>
      </c>
      <c r="R4512">
        <f>IF(Sheet4!$C4993=R$1,1,0)</f>
        <v>0</v>
      </c>
      <c r="S4512">
        <f>IF(Sheet4!$C4993=S$1,1,0)</f>
        <v>0</v>
      </c>
      <c r="T4512">
        <f>IF(Sheet4!$C4993=T$1,1,0)</f>
        <v>0</v>
      </c>
      <c r="U4512">
        <f>IF(Sheet4!$C4993=U$1,1,0)</f>
        <v>0</v>
      </c>
      <c r="V4512">
        <f>IF(Sheet4!$C4993=V$1,1,0)</f>
        <v>0</v>
      </c>
      <c r="W4512">
        <f>IF(Sheet4!$C4993=W$1,1,0)</f>
        <v>0</v>
      </c>
      <c r="X4512">
        <f>IF(Sheet4!$C4993=X$1,1,0)</f>
        <v>0</v>
      </c>
      <c r="Y4512">
        <f>IF(Sheet4!$C4993=Y$1,1,0)</f>
        <v>1</v>
      </c>
      <c r="Z4512">
        <f>IF(Sheet4!$C4993=Z$1,1,0)</f>
        <v>0</v>
      </c>
      <c r="AA4512" t="str">
        <f t="shared" si="719"/>
        <v>Valid</v>
      </c>
      <c r="AB4512">
        <f>IF(h!$A4993=AB$1,1,0)</f>
        <v>0</v>
      </c>
      <c r="AC4512">
        <f>IF(h!$A4993=AC$1,1,0)</f>
        <v>0</v>
      </c>
      <c r="AD4512">
        <f>IF(h!$A4993=AD$1,1,0)</f>
        <v>0</v>
      </c>
      <c r="AE4512">
        <f>IF(h!$A4993=AE$1,1,0)</f>
        <v>1</v>
      </c>
      <c r="AF4512">
        <f t="shared" si="723"/>
        <v>0</v>
      </c>
      <c r="AG4512">
        <f t="shared" si="723"/>
        <v>0</v>
      </c>
      <c r="AH4512">
        <f t="shared" si="723"/>
        <v>0</v>
      </c>
      <c r="AI4512">
        <f>IF(h!$A4993=AI$1,1,0)</f>
        <v>0</v>
      </c>
      <c r="AJ4512" t="str">
        <f t="shared" si="721"/>
        <v>Valid</v>
      </c>
      <c r="AK4512" t="str">
        <f t="shared" si="722"/>
        <v>Finance Department</v>
      </c>
    </row>
    <row r="4513" spans="1:37" hidden="1" x14ac:dyDescent="0.3">
      <c r="A4513">
        <v>646326</v>
      </c>
      <c r="B4513" s="2">
        <v>41788.630497685182</v>
      </c>
      <c r="C4513">
        <v>79777</v>
      </c>
      <c r="D4513" t="s">
        <v>38</v>
      </c>
      <c r="E4513">
        <f>IF(Sheet4!D1818="Hired",1,0)</f>
        <v>0</v>
      </c>
      <c r="F4513" t="str">
        <f t="shared" si="715"/>
        <v>Rejected</v>
      </c>
      <c r="G4513" t="str">
        <f t="shared" si="716"/>
        <v>Valid</v>
      </c>
      <c r="I4513">
        <f>IF(Sheet4!$A1818=I$1,1,0)</f>
        <v>1</v>
      </c>
      <c r="J4513">
        <f>IF(Sheet4!$A1818=J$1,1,0)</f>
        <v>0</v>
      </c>
      <c r="K4513" t="str">
        <f t="shared" si="717"/>
        <v>Valid</v>
      </c>
      <c r="L4513" t="str">
        <f t="shared" si="718"/>
        <v>Male</v>
      </c>
      <c r="M4513">
        <f>IF(Sheet4!$C1818=M$1,1,0)</f>
        <v>0</v>
      </c>
      <c r="N4513">
        <f>IF(Sheet4!$C1818=N$1,1,0)</f>
        <v>0</v>
      </c>
      <c r="O4513">
        <f>IF(Sheet4!$C1818=O$1,1,0)</f>
        <v>0</v>
      </c>
      <c r="P4513">
        <f>IF(Sheet4!$C1818=P$1,1,0)</f>
        <v>0</v>
      </c>
      <c r="Q4513">
        <f>IF(Sheet4!$C1818=Q$1,1,0)</f>
        <v>0</v>
      </c>
      <c r="R4513">
        <f>IF(Sheet4!$C1818=R$1,1,0)</f>
        <v>0</v>
      </c>
      <c r="S4513">
        <f>IF(Sheet4!$C1818=S$1,1,0)</f>
        <v>0</v>
      </c>
      <c r="T4513">
        <f>IF(Sheet4!$C1818=T$1,1,0)</f>
        <v>0</v>
      </c>
      <c r="U4513">
        <f>IF(Sheet4!$C1818=U$1,1,0)</f>
        <v>0</v>
      </c>
      <c r="V4513">
        <f>IF(Sheet4!$C1818=V$1,1,0)</f>
        <v>0</v>
      </c>
      <c r="W4513">
        <f>IF(Sheet4!$C1818=W$1,1,0)</f>
        <v>0</v>
      </c>
      <c r="X4513">
        <f>IF(Sheet4!$C1818=X$1,1,0)</f>
        <v>0</v>
      </c>
      <c r="Y4513">
        <f>IF(Sheet4!$C1818=Y$1,1,0)</f>
        <v>1</v>
      </c>
      <c r="Z4513">
        <f>IF(Sheet4!$C1818=Z$1,1,0)</f>
        <v>0</v>
      </c>
      <c r="AA4513" t="str">
        <f t="shared" si="719"/>
        <v>Valid</v>
      </c>
      <c r="AB4513">
        <f>IF(h!$A1818=AB$1,1,0)</f>
        <v>0</v>
      </c>
      <c r="AC4513">
        <f>IF(h!$A1818=AC$1,1,0)</f>
        <v>1</v>
      </c>
      <c r="AD4513">
        <f>IF(h!$A1818=AD$1,1,0)</f>
        <v>0</v>
      </c>
      <c r="AE4513">
        <f>IF(h!$A1818=AE$1,1,0)</f>
        <v>0</v>
      </c>
      <c r="AF4513">
        <f t="shared" si="723"/>
        <v>0</v>
      </c>
      <c r="AG4513">
        <f t="shared" si="723"/>
        <v>0</v>
      </c>
      <c r="AH4513">
        <f t="shared" si="723"/>
        <v>0</v>
      </c>
      <c r="AI4513">
        <f>IF(h!$A1818=AI$1,1,0)</f>
        <v>0</v>
      </c>
      <c r="AJ4513" t="str">
        <f t="shared" si="721"/>
        <v>Valid</v>
      </c>
      <c r="AK4513" t="str">
        <f t="shared" si="722"/>
        <v>Operation Department</v>
      </c>
    </row>
    <row r="4514" spans="1:37" hidden="1" x14ac:dyDescent="0.3">
      <c r="A4514">
        <v>488750</v>
      </c>
      <c r="B4514" s="2">
        <v>41771.398379629631</v>
      </c>
      <c r="C4514">
        <v>79784</v>
      </c>
      <c r="D4514" t="s">
        <v>38</v>
      </c>
      <c r="E4514">
        <f>IF(Sheet4!D4378="Hired",1,0)</f>
        <v>0</v>
      </c>
      <c r="F4514" t="str">
        <f t="shared" si="715"/>
        <v>Rejected</v>
      </c>
      <c r="G4514" t="str">
        <f t="shared" si="716"/>
        <v>Valid</v>
      </c>
      <c r="I4514">
        <f>IF(Sheet4!$A4378=I$1,1,0)</f>
        <v>0</v>
      </c>
      <c r="J4514">
        <f>IF(Sheet4!$A4378=J$1,1,0)</f>
        <v>1</v>
      </c>
      <c r="K4514" t="str">
        <f t="shared" si="717"/>
        <v>Valid</v>
      </c>
      <c r="L4514" t="str">
        <f t="shared" si="718"/>
        <v>Female</v>
      </c>
      <c r="M4514">
        <f>IF(Sheet4!$C4378=M$1,1,0)</f>
        <v>0</v>
      </c>
      <c r="N4514">
        <f>IF(Sheet4!$C4378=N$1,1,0)</f>
        <v>1</v>
      </c>
      <c r="O4514">
        <f>IF(Sheet4!$C4378=O$1,1,0)</f>
        <v>0</v>
      </c>
      <c r="P4514">
        <f>IF(Sheet4!$C4378=P$1,1,0)</f>
        <v>0</v>
      </c>
      <c r="Q4514">
        <f>IF(Sheet4!$C4378=Q$1,1,0)</f>
        <v>0</v>
      </c>
      <c r="R4514">
        <f>IF(Sheet4!$C4378=R$1,1,0)</f>
        <v>0</v>
      </c>
      <c r="S4514">
        <f>IF(Sheet4!$C4378=S$1,1,0)</f>
        <v>0</v>
      </c>
      <c r="T4514">
        <f>IF(Sheet4!$C4378=T$1,1,0)</f>
        <v>0</v>
      </c>
      <c r="U4514">
        <f>IF(Sheet4!$C4378=U$1,1,0)</f>
        <v>0</v>
      </c>
      <c r="V4514">
        <f>IF(Sheet4!$C4378=V$1,1,0)</f>
        <v>0</v>
      </c>
      <c r="W4514">
        <f>IF(Sheet4!$C4378=W$1,1,0)</f>
        <v>0</v>
      </c>
      <c r="X4514">
        <f>IF(Sheet4!$C4378=X$1,1,0)</f>
        <v>0</v>
      </c>
      <c r="Y4514">
        <f>IF(Sheet4!$C4378=Y$1,1,0)</f>
        <v>0</v>
      </c>
      <c r="Z4514">
        <f>IF(Sheet4!$C4378=Z$1,1,0)</f>
        <v>0</v>
      </c>
      <c r="AA4514" t="str">
        <f t="shared" si="719"/>
        <v>Valid</v>
      </c>
      <c r="AB4514">
        <f>IF(h!$A4378=AB$1,1,0)</f>
        <v>0</v>
      </c>
      <c r="AC4514">
        <f>IF(h!$A4378=AC$1,1,0)</f>
        <v>1</v>
      </c>
      <c r="AD4514">
        <f>IF(h!$A4378=AD$1,1,0)</f>
        <v>0</v>
      </c>
      <c r="AE4514">
        <f>IF(h!$A4378=AE$1,1,0)</f>
        <v>0</v>
      </c>
      <c r="AF4514">
        <f t="shared" si="723"/>
        <v>0</v>
      </c>
      <c r="AG4514">
        <f t="shared" si="723"/>
        <v>0</v>
      </c>
      <c r="AH4514">
        <f t="shared" si="723"/>
        <v>0</v>
      </c>
      <c r="AI4514">
        <f>IF(h!$A4378=AI$1,1,0)</f>
        <v>0</v>
      </c>
      <c r="AJ4514" t="str">
        <f t="shared" si="721"/>
        <v>Valid</v>
      </c>
      <c r="AK4514" t="str">
        <f t="shared" si="722"/>
        <v>Operation Department</v>
      </c>
    </row>
    <row r="4515" spans="1:37" hidden="1" x14ac:dyDescent="0.3">
      <c r="A4515">
        <v>550693</v>
      </c>
      <c r="B4515" s="2">
        <v>41786.596168981479</v>
      </c>
      <c r="C4515">
        <v>79788</v>
      </c>
      <c r="D4515" t="s">
        <v>38</v>
      </c>
      <c r="E4515">
        <f>IF(Sheet4!D240="Hired",1,0)</f>
        <v>0</v>
      </c>
      <c r="F4515" t="str">
        <f t="shared" si="715"/>
        <v>Rejected</v>
      </c>
      <c r="G4515" t="str">
        <f t="shared" si="716"/>
        <v>Valid</v>
      </c>
      <c r="I4515">
        <f>IF(Sheet4!$A240=I$1,1,0)</f>
        <v>1</v>
      </c>
      <c r="J4515">
        <f>IF(Sheet4!$A240=J$1,1,0)</f>
        <v>0</v>
      </c>
      <c r="K4515" t="str">
        <f t="shared" si="717"/>
        <v>Valid</v>
      </c>
      <c r="L4515" t="str">
        <f t="shared" si="718"/>
        <v>Male</v>
      </c>
      <c r="M4515">
        <f>IF(Sheet4!$C240=M$1,1,0)</f>
        <v>0</v>
      </c>
      <c r="N4515">
        <f>IF(Sheet4!$C240=N$1,1,0)</f>
        <v>0</v>
      </c>
      <c r="O4515">
        <f>IF(Sheet4!$C240=O$1,1,0)</f>
        <v>1</v>
      </c>
      <c r="P4515">
        <f>IF(Sheet4!$C240=P$1,1,0)</f>
        <v>0</v>
      </c>
      <c r="Q4515">
        <f>IF(Sheet4!$C240=Q$1,1,0)</f>
        <v>0</v>
      </c>
      <c r="R4515">
        <f>IF(Sheet4!$C240=R$1,1,0)</f>
        <v>0</v>
      </c>
      <c r="S4515">
        <f>IF(Sheet4!$C240=S$1,1,0)</f>
        <v>0</v>
      </c>
      <c r="T4515">
        <f>IF(Sheet4!$C240=T$1,1,0)</f>
        <v>0</v>
      </c>
      <c r="U4515">
        <f>IF(Sheet4!$C240=U$1,1,0)</f>
        <v>0</v>
      </c>
      <c r="V4515">
        <f>IF(Sheet4!$C240=V$1,1,0)</f>
        <v>0</v>
      </c>
      <c r="W4515">
        <f>IF(Sheet4!$C240=W$1,1,0)</f>
        <v>0</v>
      </c>
      <c r="X4515">
        <f>IF(Sheet4!$C240=X$1,1,0)</f>
        <v>0</v>
      </c>
      <c r="Y4515">
        <f>IF(Sheet4!$C240=Y$1,1,0)</f>
        <v>0</v>
      </c>
      <c r="Z4515">
        <f>IF(Sheet4!$C240=Z$1,1,0)</f>
        <v>0</v>
      </c>
      <c r="AA4515" t="str">
        <f t="shared" si="719"/>
        <v>Valid</v>
      </c>
      <c r="AB4515">
        <f>IF(h!$A240=AB$1,1,0)</f>
        <v>0</v>
      </c>
      <c r="AC4515">
        <f>IF(h!$A240=AC$1,1,0)</f>
        <v>1</v>
      </c>
      <c r="AD4515">
        <f>IF(h!$A240=AD$1,1,0)</f>
        <v>0</v>
      </c>
      <c r="AE4515">
        <f>IF(h!$A240=AE$1,1,0)</f>
        <v>0</v>
      </c>
      <c r="AF4515">
        <f t="shared" si="723"/>
        <v>0</v>
      </c>
      <c r="AG4515">
        <f t="shared" si="723"/>
        <v>0</v>
      </c>
      <c r="AH4515">
        <f t="shared" si="723"/>
        <v>0</v>
      </c>
      <c r="AI4515">
        <f>IF(h!$A240=AI$1,1,0)</f>
        <v>0</v>
      </c>
      <c r="AJ4515" t="str">
        <f t="shared" si="721"/>
        <v>Valid</v>
      </c>
      <c r="AK4515" t="str">
        <f t="shared" si="722"/>
        <v>Operation Department</v>
      </c>
    </row>
    <row r="4516" spans="1:37" x14ac:dyDescent="0.3">
      <c r="A4516">
        <v>568104</v>
      </c>
      <c r="B4516" s="2">
        <v>41779.398148148146</v>
      </c>
      <c r="C4516">
        <v>79823</v>
      </c>
      <c r="D4516" t="s">
        <v>38</v>
      </c>
      <c r="E4516">
        <f>IF(Sheet4!D5610="Hired",1,0)</f>
        <v>1</v>
      </c>
      <c r="F4516" t="str">
        <f t="shared" si="715"/>
        <v>Hired</v>
      </c>
      <c r="G4516" t="str">
        <f t="shared" si="716"/>
        <v>Valid</v>
      </c>
      <c r="I4516">
        <f>IF(Sheet4!$A5610=I$1,1,0)</f>
        <v>1</v>
      </c>
      <c r="J4516">
        <f>IF(Sheet4!$A5610=J$1,1,0)</f>
        <v>0</v>
      </c>
      <c r="K4516" t="str">
        <f t="shared" si="717"/>
        <v>Valid</v>
      </c>
      <c r="L4516" t="str">
        <f t="shared" si="718"/>
        <v>Male</v>
      </c>
      <c r="M4516">
        <f>IF(Sheet4!$C5610=M$1,1,0)</f>
        <v>0</v>
      </c>
      <c r="N4516">
        <f>IF(Sheet4!$C5610=N$1,1,0)</f>
        <v>0</v>
      </c>
      <c r="O4516">
        <f>IF(Sheet4!$C5610=O$1,1,0)</f>
        <v>0</v>
      </c>
      <c r="P4516">
        <f>IF(Sheet4!$C5610=P$1,1,0)</f>
        <v>0</v>
      </c>
      <c r="Q4516">
        <f>IF(Sheet4!$C5610=Q$1,1,0)</f>
        <v>0</v>
      </c>
      <c r="R4516">
        <f>IF(Sheet4!$C5610=R$1,1,0)</f>
        <v>0</v>
      </c>
      <c r="S4516">
        <f>IF(Sheet4!$C5610=S$1,1,0)</f>
        <v>1</v>
      </c>
      <c r="T4516">
        <f>IF(Sheet4!$C5610=T$1,1,0)</f>
        <v>0</v>
      </c>
      <c r="U4516">
        <f>IF(Sheet4!$C5610=U$1,1,0)</f>
        <v>0</v>
      </c>
      <c r="V4516">
        <f>IF(Sheet4!$C5610=V$1,1,0)</f>
        <v>0</v>
      </c>
      <c r="W4516">
        <f>IF(Sheet4!$C5610=W$1,1,0)</f>
        <v>0</v>
      </c>
      <c r="X4516">
        <f>IF(Sheet4!$C5610=X$1,1,0)</f>
        <v>0</v>
      </c>
      <c r="Y4516">
        <f>IF(Sheet4!$C5610=Y$1,1,0)</f>
        <v>0</v>
      </c>
      <c r="Z4516">
        <f>IF(Sheet4!$C5610=Z$1,1,0)</f>
        <v>0</v>
      </c>
      <c r="AA4516" t="str">
        <f t="shared" si="719"/>
        <v>Valid</v>
      </c>
      <c r="AB4516">
        <f>IF(h!$A5610=AB$1,1,0)</f>
        <v>1</v>
      </c>
      <c r="AC4516">
        <f>IF(h!$A5610=AC$1,1,0)</f>
        <v>0</v>
      </c>
      <c r="AD4516">
        <f>IF(h!$A5610=AD$1,1,0)</f>
        <v>0</v>
      </c>
      <c r="AE4516">
        <f>IF(h!$A5610=AE$1,1,0)</f>
        <v>0</v>
      </c>
      <c r="AF4516">
        <f t="shared" si="723"/>
        <v>0</v>
      </c>
      <c r="AG4516">
        <f t="shared" si="723"/>
        <v>0</v>
      </c>
      <c r="AH4516">
        <f t="shared" si="723"/>
        <v>0</v>
      </c>
      <c r="AI4516">
        <f>IF(h!$A5610=AI$1,1,0)</f>
        <v>0</v>
      </c>
      <c r="AJ4516" t="str">
        <f t="shared" si="721"/>
        <v>Valid</v>
      </c>
      <c r="AK4516" t="str">
        <f t="shared" si="722"/>
        <v>Service Department</v>
      </c>
    </row>
    <row r="4517" spans="1:37" x14ac:dyDescent="0.3">
      <c r="A4517">
        <v>415382</v>
      </c>
      <c r="B4517" s="2">
        <v>41807.688298611109</v>
      </c>
      <c r="C4517">
        <v>79833</v>
      </c>
      <c r="D4517" t="s">
        <v>38</v>
      </c>
      <c r="E4517">
        <f>IF(Sheet4!D3928="Hired",1,0)</f>
        <v>1</v>
      </c>
      <c r="F4517" t="str">
        <f t="shared" si="715"/>
        <v>Hired</v>
      </c>
      <c r="G4517" t="str">
        <f t="shared" si="716"/>
        <v>Valid</v>
      </c>
      <c r="I4517">
        <f>IF(Sheet4!$A3928=I$1,1,0)</f>
        <v>0</v>
      </c>
      <c r="J4517">
        <f>IF(Sheet4!$A3928=J$1,1,0)</f>
        <v>1</v>
      </c>
      <c r="K4517" t="str">
        <f t="shared" si="717"/>
        <v>Valid</v>
      </c>
      <c r="L4517" t="str">
        <f t="shared" si="718"/>
        <v>Female</v>
      </c>
      <c r="M4517">
        <f>IF(Sheet4!$C3928=M$1,1,0)</f>
        <v>0</v>
      </c>
      <c r="N4517">
        <f>IF(Sheet4!$C3928=N$1,1,0)</f>
        <v>0</v>
      </c>
      <c r="O4517">
        <f>IF(Sheet4!$C3928=O$1,1,0)</f>
        <v>0</v>
      </c>
      <c r="P4517">
        <f>IF(Sheet4!$C3928=P$1,1,0)</f>
        <v>0</v>
      </c>
      <c r="Q4517">
        <f>IF(Sheet4!$C3928=Q$1,1,0)</f>
        <v>0</v>
      </c>
      <c r="R4517">
        <f>IF(Sheet4!$C3928=R$1,1,0)</f>
        <v>0</v>
      </c>
      <c r="S4517">
        <f>IF(Sheet4!$C3928=S$1,1,0)</f>
        <v>0</v>
      </c>
      <c r="T4517">
        <f>IF(Sheet4!$C3928=T$1,1,0)</f>
        <v>1</v>
      </c>
      <c r="U4517">
        <f>IF(Sheet4!$C3928=U$1,1,0)</f>
        <v>0</v>
      </c>
      <c r="V4517">
        <f>IF(Sheet4!$C3928=V$1,1,0)</f>
        <v>0</v>
      </c>
      <c r="W4517">
        <f>IF(Sheet4!$C3928=W$1,1,0)</f>
        <v>0</v>
      </c>
      <c r="X4517">
        <f>IF(Sheet4!$C3928=X$1,1,0)</f>
        <v>0</v>
      </c>
      <c r="Y4517">
        <f>IF(Sheet4!$C3928=Y$1,1,0)</f>
        <v>0</v>
      </c>
      <c r="Z4517">
        <f>IF(Sheet4!$C3928=Z$1,1,0)</f>
        <v>0</v>
      </c>
      <c r="AA4517" t="str">
        <f t="shared" si="719"/>
        <v>Valid</v>
      </c>
      <c r="AB4517">
        <f>IF(h!$A3928=AB$1,1,0)</f>
        <v>0</v>
      </c>
      <c r="AC4517">
        <f>IF(h!$A3928=AC$1,1,0)</f>
        <v>1</v>
      </c>
      <c r="AD4517">
        <f>IF(h!$A3928=AD$1,1,0)</f>
        <v>0</v>
      </c>
      <c r="AE4517">
        <f>IF(h!$A3928=AE$1,1,0)</f>
        <v>0</v>
      </c>
      <c r="AF4517">
        <f t="shared" si="723"/>
        <v>0</v>
      </c>
      <c r="AG4517">
        <f t="shared" si="723"/>
        <v>0</v>
      </c>
      <c r="AH4517">
        <f t="shared" si="723"/>
        <v>0</v>
      </c>
      <c r="AI4517">
        <f>IF(h!$A3928=AI$1,1,0)</f>
        <v>0</v>
      </c>
      <c r="AJ4517" t="str">
        <f t="shared" si="721"/>
        <v>Valid</v>
      </c>
      <c r="AK4517" t="str">
        <f t="shared" si="722"/>
        <v>Operation Department</v>
      </c>
    </row>
    <row r="4518" spans="1:37" x14ac:dyDescent="0.3">
      <c r="A4518">
        <v>557890</v>
      </c>
      <c r="B4518" s="2">
        <v>41780.378854166665</v>
      </c>
      <c r="C4518">
        <v>79836</v>
      </c>
      <c r="D4518" t="s">
        <v>38</v>
      </c>
      <c r="E4518">
        <f>IF(Sheet4!D2775="Hired",1,0)</f>
        <v>1</v>
      </c>
      <c r="F4518" t="str">
        <f t="shared" si="715"/>
        <v>Hired</v>
      </c>
      <c r="G4518" t="str">
        <f t="shared" si="716"/>
        <v>Valid</v>
      </c>
      <c r="I4518">
        <f>IF(Sheet4!$A2775=I$1,1,0)</f>
        <v>1</v>
      </c>
      <c r="J4518">
        <f>IF(Sheet4!$A2775=J$1,1,0)</f>
        <v>0</v>
      </c>
      <c r="K4518" t="str">
        <f t="shared" si="717"/>
        <v>Valid</v>
      </c>
      <c r="L4518" t="str">
        <f t="shared" si="718"/>
        <v>Male</v>
      </c>
      <c r="M4518">
        <f>IF(Sheet4!$C2775=M$1,1,0)</f>
        <v>0</v>
      </c>
      <c r="N4518">
        <f>IF(Sheet4!$C2775=N$1,1,0)</f>
        <v>0</v>
      </c>
      <c r="O4518">
        <f>IF(Sheet4!$C2775=O$1,1,0)</f>
        <v>0</v>
      </c>
      <c r="P4518">
        <f>IF(Sheet4!$C2775=P$1,1,0)</f>
        <v>0</v>
      </c>
      <c r="Q4518">
        <f>IF(Sheet4!$C2775=Q$1,1,0)</f>
        <v>0</v>
      </c>
      <c r="R4518">
        <f>IF(Sheet4!$C2775=R$1,1,0)</f>
        <v>0</v>
      </c>
      <c r="S4518">
        <f>IF(Sheet4!$C2775=S$1,1,0)</f>
        <v>0</v>
      </c>
      <c r="T4518">
        <f>IF(Sheet4!$C2775=T$1,1,0)</f>
        <v>0</v>
      </c>
      <c r="U4518">
        <f>IF(Sheet4!$C2775=U$1,1,0)</f>
        <v>0</v>
      </c>
      <c r="V4518">
        <f>IF(Sheet4!$C2775=V$1,1,0)</f>
        <v>0</v>
      </c>
      <c r="W4518">
        <f>IF(Sheet4!$C2775=W$1,1,0)</f>
        <v>0</v>
      </c>
      <c r="X4518">
        <f>IF(Sheet4!$C2775=X$1,1,0)</f>
        <v>0</v>
      </c>
      <c r="Y4518">
        <f>IF(Sheet4!$C2775=Y$1,1,0)</f>
        <v>1</v>
      </c>
      <c r="Z4518">
        <f>IF(Sheet4!$C2775=Z$1,1,0)</f>
        <v>0</v>
      </c>
      <c r="AA4518" t="str">
        <f t="shared" si="719"/>
        <v>Valid</v>
      </c>
      <c r="AB4518">
        <f>IF(h!$A2775=AB$1,1,0)</f>
        <v>1</v>
      </c>
      <c r="AC4518">
        <f>IF(h!$A2775=AC$1,1,0)</f>
        <v>0</v>
      </c>
      <c r="AD4518">
        <f>IF(h!$A2775=AD$1,1,0)</f>
        <v>0</v>
      </c>
      <c r="AE4518">
        <f>IF(h!$A2775=AE$1,1,0)</f>
        <v>0</v>
      </c>
      <c r="AF4518">
        <f t="shared" si="723"/>
        <v>0</v>
      </c>
      <c r="AG4518">
        <f t="shared" si="723"/>
        <v>0</v>
      </c>
      <c r="AH4518">
        <f t="shared" si="723"/>
        <v>0</v>
      </c>
      <c r="AI4518">
        <f>IF(h!$A2775=AI$1,1,0)</f>
        <v>0</v>
      </c>
      <c r="AJ4518" t="str">
        <f t="shared" si="721"/>
        <v>Valid</v>
      </c>
      <c r="AK4518" t="str">
        <f t="shared" si="722"/>
        <v>Service Department</v>
      </c>
    </row>
    <row r="4519" spans="1:37" x14ac:dyDescent="0.3">
      <c r="A4519">
        <v>763575</v>
      </c>
      <c r="B4519" s="2">
        <v>41794.697974537034</v>
      </c>
      <c r="C4519">
        <v>79839</v>
      </c>
      <c r="D4519" t="s">
        <v>38</v>
      </c>
      <c r="E4519">
        <f>IF(Sheet4!D3695="Hired",1,0)</f>
        <v>1</v>
      </c>
      <c r="F4519" t="str">
        <f t="shared" si="715"/>
        <v>Hired</v>
      </c>
      <c r="G4519" t="str">
        <f t="shared" si="716"/>
        <v>Valid</v>
      </c>
      <c r="I4519">
        <f>IF(Sheet4!$A3695=I$1,1,0)</f>
        <v>1</v>
      </c>
      <c r="J4519">
        <f>IF(Sheet4!$A3695=J$1,1,0)</f>
        <v>0</v>
      </c>
      <c r="K4519" t="str">
        <f t="shared" si="717"/>
        <v>Valid</v>
      </c>
      <c r="L4519" t="str">
        <f t="shared" si="718"/>
        <v>Male</v>
      </c>
      <c r="M4519">
        <f>IF(Sheet4!$C3695=M$1,1,0)</f>
        <v>0</v>
      </c>
      <c r="N4519">
        <f>IF(Sheet4!$C3695=N$1,1,0)</f>
        <v>0</v>
      </c>
      <c r="O4519">
        <f>IF(Sheet4!$C3695=O$1,1,0)</f>
        <v>0</v>
      </c>
      <c r="P4519">
        <f>IF(Sheet4!$C3695=P$1,1,0)</f>
        <v>0</v>
      </c>
      <c r="Q4519">
        <f>IF(Sheet4!$C3695=Q$1,1,0)</f>
        <v>0</v>
      </c>
      <c r="R4519">
        <f>IF(Sheet4!$C3695=R$1,1,0)</f>
        <v>1</v>
      </c>
      <c r="S4519">
        <f>IF(Sheet4!$C3695=S$1,1,0)</f>
        <v>0</v>
      </c>
      <c r="T4519">
        <f>IF(Sheet4!$C3695=T$1,1,0)</f>
        <v>0</v>
      </c>
      <c r="U4519">
        <f>IF(Sheet4!$C3695=U$1,1,0)</f>
        <v>0</v>
      </c>
      <c r="V4519">
        <f>IF(Sheet4!$C3695=V$1,1,0)</f>
        <v>0</v>
      </c>
      <c r="W4519">
        <f>IF(Sheet4!$C3695=W$1,1,0)</f>
        <v>0</v>
      </c>
      <c r="X4519">
        <f>IF(Sheet4!$C3695=X$1,1,0)</f>
        <v>0</v>
      </c>
      <c r="Y4519">
        <f>IF(Sheet4!$C3695=Y$1,1,0)</f>
        <v>0</v>
      </c>
      <c r="Z4519">
        <f>IF(Sheet4!$C3695=Z$1,1,0)</f>
        <v>0</v>
      </c>
      <c r="AA4519" t="str">
        <f t="shared" si="719"/>
        <v>Valid</v>
      </c>
      <c r="AB4519">
        <f>IF(h!$A3695=AB$1,1,0)</f>
        <v>1</v>
      </c>
      <c r="AC4519">
        <f>IF(h!$A3695=AC$1,1,0)</f>
        <v>0</v>
      </c>
      <c r="AD4519">
        <f>IF(h!$A3695=AD$1,1,0)</f>
        <v>0</v>
      </c>
      <c r="AE4519">
        <f>IF(h!$A3695=AE$1,1,0)</f>
        <v>0</v>
      </c>
      <c r="AF4519">
        <f t="shared" si="723"/>
        <v>0</v>
      </c>
      <c r="AG4519">
        <f t="shared" si="723"/>
        <v>0</v>
      </c>
      <c r="AH4519">
        <f t="shared" si="723"/>
        <v>0</v>
      </c>
      <c r="AI4519">
        <f>IF(h!$A3695=AI$1,1,0)</f>
        <v>0</v>
      </c>
      <c r="AJ4519" t="str">
        <f t="shared" si="721"/>
        <v>Valid</v>
      </c>
      <c r="AK4519" t="str">
        <f t="shared" si="722"/>
        <v>Service Department</v>
      </c>
    </row>
    <row r="4520" spans="1:37" hidden="1" x14ac:dyDescent="0.3">
      <c r="A4520">
        <v>195192</v>
      </c>
      <c r="B4520" s="2">
        <v>41857.323159722226</v>
      </c>
      <c r="C4520">
        <v>79867</v>
      </c>
      <c r="D4520" t="s">
        <v>38</v>
      </c>
      <c r="E4520">
        <f>IF(Sheet4!D1755="Hired",1,0)</f>
        <v>0</v>
      </c>
      <c r="F4520" t="str">
        <f t="shared" si="715"/>
        <v>Rejected</v>
      </c>
      <c r="G4520" t="str">
        <f t="shared" si="716"/>
        <v>Valid</v>
      </c>
      <c r="I4520">
        <f>IF(Sheet4!$A1755=I$1,1,0)</f>
        <v>0</v>
      </c>
      <c r="J4520">
        <f>IF(Sheet4!$A1755=J$1,1,0)</f>
        <v>1</v>
      </c>
      <c r="K4520" t="str">
        <f t="shared" si="717"/>
        <v>Valid</v>
      </c>
      <c r="L4520" t="str">
        <f t="shared" si="718"/>
        <v>Female</v>
      </c>
      <c r="M4520">
        <f>IF(Sheet4!$C1755=M$1,1,0)</f>
        <v>0</v>
      </c>
      <c r="N4520">
        <f>IF(Sheet4!$C1755=N$1,1,0)</f>
        <v>0</v>
      </c>
      <c r="O4520">
        <f>IF(Sheet4!$C1755=O$1,1,0)</f>
        <v>0</v>
      </c>
      <c r="P4520">
        <f>IF(Sheet4!$C1755=P$1,1,0)</f>
        <v>0</v>
      </c>
      <c r="Q4520">
        <f>IF(Sheet4!$C1755=Q$1,1,0)</f>
        <v>0</v>
      </c>
      <c r="R4520">
        <f>IF(Sheet4!$C1755=R$1,1,0)</f>
        <v>0</v>
      </c>
      <c r="S4520">
        <f>IF(Sheet4!$C1755=S$1,1,0)</f>
        <v>0</v>
      </c>
      <c r="T4520">
        <f>IF(Sheet4!$C1755=T$1,1,0)</f>
        <v>1</v>
      </c>
      <c r="U4520">
        <f>IF(Sheet4!$C1755=U$1,1,0)</f>
        <v>0</v>
      </c>
      <c r="V4520">
        <f>IF(Sheet4!$C1755=V$1,1,0)</f>
        <v>0</v>
      </c>
      <c r="W4520">
        <f>IF(Sheet4!$C1755=W$1,1,0)</f>
        <v>0</v>
      </c>
      <c r="X4520">
        <f>IF(Sheet4!$C1755=X$1,1,0)</f>
        <v>0</v>
      </c>
      <c r="Y4520">
        <f>IF(Sheet4!$C1755=Y$1,1,0)</f>
        <v>0</v>
      </c>
      <c r="Z4520">
        <f>IF(Sheet4!$C1755=Z$1,1,0)</f>
        <v>0</v>
      </c>
      <c r="AA4520" t="str">
        <f t="shared" si="719"/>
        <v>Valid</v>
      </c>
      <c r="AB4520">
        <f>IF(h!$A1755=AB$1,1,0)</f>
        <v>0</v>
      </c>
      <c r="AC4520">
        <f>IF(h!$A1755=AC$1,1,0)</f>
        <v>0</v>
      </c>
      <c r="AD4520">
        <f>IF(h!$A1755=AD$1,1,0)</f>
        <v>0</v>
      </c>
      <c r="AE4520">
        <f>IF(h!$A1755=AE$1,1,0)</f>
        <v>1</v>
      </c>
      <c r="AF4520">
        <f t="shared" si="723"/>
        <v>0</v>
      </c>
      <c r="AG4520">
        <f t="shared" si="723"/>
        <v>0</v>
      </c>
      <c r="AH4520">
        <f t="shared" si="723"/>
        <v>0</v>
      </c>
      <c r="AI4520">
        <f>IF(h!$A1755=AI$1,1,0)</f>
        <v>0</v>
      </c>
      <c r="AJ4520" t="str">
        <f t="shared" si="721"/>
        <v>Valid</v>
      </c>
      <c r="AK4520" t="str">
        <f t="shared" si="722"/>
        <v>Finance Department</v>
      </c>
    </row>
    <row r="4521" spans="1:37" x14ac:dyDescent="0.3">
      <c r="A4521">
        <v>633002</v>
      </c>
      <c r="B4521" s="2">
        <v>41793.402187500003</v>
      </c>
      <c r="C4521">
        <v>79867</v>
      </c>
      <c r="D4521" t="s">
        <v>38</v>
      </c>
      <c r="E4521">
        <f>IF(Sheet4!D4647="Hired",1,0)</f>
        <v>1</v>
      </c>
      <c r="F4521" t="str">
        <f t="shared" si="715"/>
        <v>Hired</v>
      </c>
      <c r="G4521" t="str">
        <f t="shared" si="716"/>
        <v>Valid</v>
      </c>
      <c r="I4521">
        <f>IF(Sheet4!$A4647=I$1,1,0)</f>
        <v>0</v>
      </c>
      <c r="J4521">
        <f>IF(Sheet4!$A4647=J$1,1,0)</f>
        <v>1</v>
      </c>
      <c r="K4521" t="str">
        <f t="shared" si="717"/>
        <v>Valid</v>
      </c>
      <c r="L4521" t="str">
        <f t="shared" si="718"/>
        <v>Female</v>
      </c>
      <c r="M4521">
        <f>IF(Sheet4!$C4647=M$1,1,0)</f>
        <v>0</v>
      </c>
      <c r="N4521">
        <f>IF(Sheet4!$C4647=N$1,1,0)</f>
        <v>0</v>
      </c>
      <c r="O4521">
        <f>IF(Sheet4!$C4647=O$1,1,0)</f>
        <v>0</v>
      </c>
      <c r="P4521">
        <f>IF(Sheet4!$C4647=P$1,1,0)</f>
        <v>0</v>
      </c>
      <c r="Q4521">
        <f>IF(Sheet4!$C4647=Q$1,1,0)</f>
        <v>0</v>
      </c>
      <c r="R4521">
        <f>IF(Sheet4!$C4647=R$1,1,0)</f>
        <v>0</v>
      </c>
      <c r="S4521">
        <f>IF(Sheet4!$C4647=S$1,1,0)</f>
        <v>0</v>
      </c>
      <c r="T4521">
        <f>IF(Sheet4!$C4647=T$1,1,0)</f>
        <v>0</v>
      </c>
      <c r="U4521">
        <f>IF(Sheet4!$C4647=U$1,1,0)</f>
        <v>0</v>
      </c>
      <c r="V4521">
        <f>IF(Sheet4!$C4647=V$1,1,0)</f>
        <v>0</v>
      </c>
      <c r="W4521">
        <f>IF(Sheet4!$C4647=W$1,1,0)</f>
        <v>0</v>
      </c>
      <c r="X4521">
        <f>IF(Sheet4!$C4647=X$1,1,0)</f>
        <v>0</v>
      </c>
      <c r="Y4521">
        <f>IF(Sheet4!$C4647=Y$1,1,0)</f>
        <v>1</v>
      </c>
      <c r="Z4521">
        <f>IF(Sheet4!$C4647=Z$1,1,0)</f>
        <v>0</v>
      </c>
      <c r="AA4521" t="str">
        <f t="shared" si="719"/>
        <v>Valid</v>
      </c>
      <c r="AB4521">
        <f>IF(h!$A4647=AB$1,1,0)</f>
        <v>1</v>
      </c>
      <c r="AC4521">
        <f>IF(h!$A4647=AC$1,1,0)</f>
        <v>0</v>
      </c>
      <c r="AD4521">
        <f>IF(h!$A4647=AD$1,1,0)</f>
        <v>0</v>
      </c>
      <c r="AE4521">
        <f>IF(h!$A4647=AE$1,1,0)</f>
        <v>0</v>
      </c>
      <c r="AF4521">
        <f t="shared" si="723"/>
        <v>0</v>
      </c>
      <c r="AG4521">
        <f t="shared" si="723"/>
        <v>0</v>
      </c>
      <c r="AH4521">
        <f t="shared" si="723"/>
        <v>0</v>
      </c>
      <c r="AI4521">
        <f>IF(h!$A4647=AI$1,1,0)</f>
        <v>0</v>
      </c>
      <c r="AJ4521" t="str">
        <f t="shared" si="721"/>
        <v>Valid</v>
      </c>
      <c r="AK4521" t="str">
        <f t="shared" si="722"/>
        <v>Service Department</v>
      </c>
    </row>
    <row r="4522" spans="1:37" x14ac:dyDescent="0.3">
      <c r="A4522">
        <v>100435</v>
      </c>
      <c r="B4522" s="2">
        <v>41769.457395833335</v>
      </c>
      <c r="C4522">
        <v>79877</v>
      </c>
      <c r="D4522" t="s">
        <v>38</v>
      </c>
      <c r="E4522">
        <f>IF(Sheet4!D4125="Hired",1,0)</f>
        <v>1</v>
      </c>
      <c r="F4522" t="str">
        <f t="shared" si="715"/>
        <v>Hired</v>
      </c>
      <c r="G4522" t="str">
        <f t="shared" si="716"/>
        <v>Valid</v>
      </c>
      <c r="I4522">
        <f>IF(Sheet4!$A4125=I$1,1,0)</f>
        <v>1</v>
      </c>
      <c r="J4522">
        <f>IF(Sheet4!$A4125=J$1,1,0)</f>
        <v>0</v>
      </c>
      <c r="K4522" t="str">
        <f t="shared" si="717"/>
        <v>Valid</v>
      </c>
      <c r="L4522" t="str">
        <f t="shared" si="718"/>
        <v>Male</v>
      </c>
      <c r="M4522">
        <f>IF(Sheet4!$C4125=M$1,1,0)</f>
        <v>0</v>
      </c>
      <c r="N4522">
        <f>IF(Sheet4!$C4125=N$1,1,0)</f>
        <v>1</v>
      </c>
      <c r="O4522">
        <f>IF(Sheet4!$C4125=O$1,1,0)</f>
        <v>0</v>
      </c>
      <c r="P4522">
        <f>IF(Sheet4!$C4125=P$1,1,0)</f>
        <v>0</v>
      </c>
      <c r="Q4522">
        <f>IF(Sheet4!$C4125=Q$1,1,0)</f>
        <v>0</v>
      </c>
      <c r="R4522">
        <f>IF(Sheet4!$C4125=R$1,1,0)</f>
        <v>0</v>
      </c>
      <c r="S4522">
        <f>IF(Sheet4!$C4125=S$1,1,0)</f>
        <v>0</v>
      </c>
      <c r="T4522">
        <f>IF(Sheet4!$C4125=T$1,1,0)</f>
        <v>0</v>
      </c>
      <c r="U4522">
        <f>IF(Sheet4!$C4125=U$1,1,0)</f>
        <v>0</v>
      </c>
      <c r="V4522">
        <f>IF(Sheet4!$C4125=V$1,1,0)</f>
        <v>0</v>
      </c>
      <c r="W4522">
        <f>IF(Sheet4!$C4125=W$1,1,0)</f>
        <v>0</v>
      </c>
      <c r="X4522">
        <f>IF(Sheet4!$C4125=X$1,1,0)</f>
        <v>0</v>
      </c>
      <c r="Y4522">
        <f>IF(Sheet4!$C4125=Y$1,1,0)</f>
        <v>0</v>
      </c>
      <c r="Z4522">
        <f>IF(Sheet4!$C4125=Z$1,1,0)</f>
        <v>0</v>
      </c>
      <c r="AA4522" t="str">
        <f t="shared" si="719"/>
        <v>Valid</v>
      </c>
      <c r="AB4522">
        <f>IF(h!$A4125=AB$1,1,0)</f>
        <v>0</v>
      </c>
      <c r="AC4522">
        <f>IF(h!$A4125=AC$1,1,0)</f>
        <v>1</v>
      </c>
      <c r="AD4522">
        <f>IF(h!$A4125=AD$1,1,0)</f>
        <v>0</v>
      </c>
      <c r="AE4522">
        <f>IF(h!$A4125=AE$1,1,0)</f>
        <v>0</v>
      </c>
      <c r="AF4522">
        <f t="shared" ref="AF4522:AH4541" si="724">IF(AE4522=AF$1,1,0)</f>
        <v>0</v>
      </c>
      <c r="AG4522">
        <f t="shared" si="724"/>
        <v>0</v>
      </c>
      <c r="AH4522">
        <f t="shared" si="724"/>
        <v>0</v>
      </c>
      <c r="AI4522">
        <f>IF(h!$A4125=AI$1,1,0)</f>
        <v>0</v>
      </c>
      <c r="AJ4522" t="str">
        <f t="shared" si="721"/>
        <v>Valid</v>
      </c>
      <c r="AK4522" t="str">
        <f t="shared" si="722"/>
        <v>Operation Department</v>
      </c>
    </row>
    <row r="4523" spans="1:37" x14ac:dyDescent="0.3">
      <c r="A4523">
        <v>143411</v>
      </c>
      <c r="B4523" s="2">
        <v>41771.663819444446</v>
      </c>
      <c r="C4523">
        <v>79879</v>
      </c>
      <c r="D4523" t="s">
        <v>38</v>
      </c>
      <c r="E4523">
        <f>IF(Sheet4!D3999="Hired",1,0)</f>
        <v>1</v>
      </c>
      <c r="F4523" t="str">
        <f t="shared" si="715"/>
        <v>Hired</v>
      </c>
      <c r="G4523" t="str">
        <f t="shared" si="716"/>
        <v>Valid</v>
      </c>
      <c r="I4523">
        <f>IF(Sheet4!$A3999=I$1,1,0)</f>
        <v>0</v>
      </c>
      <c r="J4523">
        <f>IF(Sheet4!$A3999=J$1,1,0)</f>
        <v>1</v>
      </c>
      <c r="K4523" t="str">
        <f t="shared" si="717"/>
        <v>Valid</v>
      </c>
      <c r="L4523" t="str">
        <f t="shared" si="718"/>
        <v>Female</v>
      </c>
      <c r="M4523">
        <f>IF(Sheet4!$C3999=M$1,1,0)</f>
        <v>0</v>
      </c>
      <c r="N4523">
        <f>IF(Sheet4!$C3999=N$1,1,0)</f>
        <v>0</v>
      </c>
      <c r="O4523">
        <f>IF(Sheet4!$C3999=O$1,1,0)</f>
        <v>0</v>
      </c>
      <c r="P4523">
        <f>IF(Sheet4!$C3999=P$1,1,0)</f>
        <v>0</v>
      </c>
      <c r="Q4523">
        <f>IF(Sheet4!$C3999=Q$1,1,0)</f>
        <v>0</v>
      </c>
      <c r="R4523">
        <f>IF(Sheet4!$C3999=R$1,1,0)</f>
        <v>0</v>
      </c>
      <c r="S4523">
        <f>IF(Sheet4!$C3999=S$1,1,0)</f>
        <v>0</v>
      </c>
      <c r="T4523">
        <f>IF(Sheet4!$C3999=T$1,1,0)</f>
        <v>0</v>
      </c>
      <c r="U4523">
        <f>IF(Sheet4!$C3999=U$1,1,0)</f>
        <v>0</v>
      </c>
      <c r="V4523">
        <f>IF(Sheet4!$C3999=V$1,1,0)</f>
        <v>0</v>
      </c>
      <c r="W4523">
        <f>IF(Sheet4!$C3999=W$1,1,0)</f>
        <v>0</v>
      </c>
      <c r="X4523">
        <f>IF(Sheet4!$C3999=X$1,1,0)</f>
        <v>0</v>
      </c>
      <c r="Y4523">
        <f>IF(Sheet4!$C3999=Y$1,1,0)</f>
        <v>1</v>
      </c>
      <c r="Z4523">
        <f>IF(Sheet4!$C3999=Z$1,1,0)</f>
        <v>0</v>
      </c>
      <c r="AA4523" t="str">
        <f t="shared" si="719"/>
        <v>Valid</v>
      </c>
      <c r="AB4523">
        <f>IF(h!$A3999=AB$1,1,0)</f>
        <v>1</v>
      </c>
      <c r="AC4523">
        <f>IF(h!$A3999=AC$1,1,0)</f>
        <v>0</v>
      </c>
      <c r="AD4523">
        <f>IF(h!$A3999=AD$1,1,0)</f>
        <v>0</v>
      </c>
      <c r="AE4523">
        <f>IF(h!$A3999=AE$1,1,0)</f>
        <v>0</v>
      </c>
      <c r="AF4523">
        <f t="shared" si="724"/>
        <v>0</v>
      </c>
      <c r="AG4523">
        <f t="shared" si="724"/>
        <v>0</v>
      </c>
      <c r="AH4523">
        <f t="shared" si="724"/>
        <v>0</v>
      </c>
      <c r="AI4523">
        <f>IF(h!$A3999=AI$1,1,0)</f>
        <v>0</v>
      </c>
      <c r="AJ4523" t="str">
        <f t="shared" si="721"/>
        <v>Valid</v>
      </c>
      <c r="AK4523" t="str">
        <f t="shared" si="722"/>
        <v>Service Department</v>
      </c>
    </row>
    <row r="4524" spans="1:37" x14ac:dyDescent="0.3">
      <c r="A4524">
        <v>268017</v>
      </c>
      <c r="B4524" s="2">
        <v>41866.527499999997</v>
      </c>
      <c r="C4524">
        <v>79879</v>
      </c>
      <c r="D4524" t="s">
        <v>38</v>
      </c>
      <c r="E4524">
        <f>IF(Sheet4!D6181="Hired",1,0)</f>
        <v>1</v>
      </c>
      <c r="F4524" t="str">
        <f t="shared" si="715"/>
        <v>Hired</v>
      </c>
      <c r="G4524" t="str">
        <f t="shared" si="716"/>
        <v>Valid</v>
      </c>
      <c r="I4524">
        <f>IF(Sheet4!$A6181=I$1,1,0)</f>
        <v>0</v>
      </c>
      <c r="J4524">
        <f>IF(Sheet4!$A6181=J$1,1,0)</f>
        <v>1</v>
      </c>
      <c r="K4524" t="str">
        <f t="shared" si="717"/>
        <v>Valid</v>
      </c>
      <c r="L4524" t="str">
        <f t="shared" si="718"/>
        <v>Female</v>
      </c>
      <c r="M4524">
        <f>IF(Sheet4!$C6181=M$1,1,0)</f>
        <v>0</v>
      </c>
      <c r="N4524">
        <f>IF(Sheet4!$C6181=N$1,1,0)</f>
        <v>0</v>
      </c>
      <c r="O4524">
        <f>IF(Sheet4!$C6181=O$1,1,0)</f>
        <v>0</v>
      </c>
      <c r="P4524">
        <f>IF(Sheet4!$C6181=P$1,1,0)</f>
        <v>0</v>
      </c>
      <c r="Q4524">
        <f>IF(Sheet4!$C6181=Q$1,1,0)</f>
        <v>0</v>
      </c>
      <c r="R4524">
        <f>IF(Sheet4!$C6181=R$1,1,0)</f>
        <v>0</v>
      </c>
      <c r="S4524">
        <f>IF(Sheet4!$C6181=S$1,1,0)</f>
        <v>0</v>
      </c>
      <c r="T4524">
        <f>IF(Sheet4!$C6181=T$1,1,0)</f>
        <v>0</v>
      </c>
      <c r="U4524">
        <f>IF(Sheet4!$C6181=U$1,1,0)</f>
        <v>0</v>
      </c>
      <c r="V4524">
        <f>IF(Sheet4!$C6181=V$1,1,0)</f>
        <v>0</v>
      </c>
      <c r="W4524">
        <f>IF(Sheet4!$C6181=W$1,1,0)</f>
        <v>0</v>
      </c>
      <c r="X4524">
        <f>IF(Sheet4!$C6181=X$1,1,0)</f>
        <v>0</v>
      </c>
      <c r="Y4524">
        <f>IF(Sheet4!$C6181=Y$1,1,0)</f>
        <v>1</v>
      </c>
      <c r="Z4524">
        <f>IF(Sheet4!$C6181=Z$1,1,0)</f>
        <v>0</v>
      </c>
      <c r="AA4524" t="str">
        <f t="shared" si="719"/>
        <v>Valid</v>
      </c>
      <c r="AB4524">
        <f>IF(h!$A6181=AB$1,1,0)</f>
        <v>0</v>
      </c>
      <c r="AC4524">
        <f>IF(h!$A6181=AC$1,1,0)</f>
        <v>1</v>
      </c>
      <c r="AD4524">
        <f>IF(h!$A6181=AD$1,1,0)</f>
        <v>0</v>
      </c>
      <c r="AE4524">
        <f>IF(h!$A6181=AE$1,1,0)</f>
        <v>0</v>
      </c>
      <c r="AF4524">
        <f t="shared" si="724"/>
        <v>0</v>
      </c>
      <c r="AG4524">
        <f t="shared" si="724"/>
        <v>0</v>
      </c>
      <c r="AH4524">
        <f t="shared" si="724"/>
        <v>0</v>
      </c>
      <c r="AI4524">
        <f>IF(h!$A6181=AI$1,1,0)</f>
        <v>0</v>
      </c>
      <c r="AJ4524" t="str">
        <f t="shared" si="721"/>
        <v>Valid</v>
      </c>
      <c r="AK4524" t="str">
        <f t="shared" si="722"/>
        <v>Operation Department</v>
      </c>
    </row>
    <row r="4525" spans="1:37" hidden="1" x14ac:dyDescent="0.3">
      <c r="A4525">
        <v>218496</v>
      </c>
      <c r="B4525" s="2">
        <v>41766.652824074074</v>
      </c>
      <c r="C4525">
        <v>79893</v>
      </c>
      <c r="D4525" t="s">
        <v>38</v>
      </c>
      <c r="E4525">
        <f>IF(Sheet4!D4004="Hired",1,0)</f>
        <v>0</v>
      </c>
      <c r="F4525" t="str">
        <f t="shared" si="715"/>
        <v>Rejected</v>
      </c>
      <c r="G4525" t="str">
        <f t="shared" si="716"/>
        <v>Valid</v>
      </c>
      <c r="I4525">
        <f>IF(Sheet4!$A4004=I$1,1,0)</f>
        <v>0</v>
      </c>
      <c r="J4525">
        <f>IF(Sheet4!$A4004=J$1,1,0)</f>
        <v>1</v>
      </c>
      <c r="K4525" t="str">
        <f t="shared" si="717"/>
        <v>Valid</v>
      </c>
      <c r="L4525" t="str">
        <f t="shared" si="718"/>
        <v>Female</v>
      </c>
      <c r="M4525">
        <f>IF(Sheet4!$C4004=M$1,1,0)</f>
        <v>0</v>
      </c>
      <c r="N4525">
        <f>IF(Sheet4!$C4004=N$1,1,0)</f>
        <v>0</v>
      </c>
      <c r="O4525">
        <f>IF(Sheet4!$C4004=O$1,1,0)</f>
        <v>0</v>
      </c>
      <c r="P4525">
        <f>IF(Sheet4!$C4004=P$1,1,0)</f>
        <v>0</v>
      </c>
      <c r="Q4525">
        <f>IF(Sheet4!$C4004=Q$1,1,0)</f>
        <v>0</v>
      </c>
      <c r="R4525">
        <f>IF(Sheet4!$C4004=R$1,1,0)</f>
        <v>0</v>
      </c>
      <c r="S4525">
        <f>IF(Sheet4!$C4004=S$1,1,0)</f>
        <v>0</v>
      </c>
      <c r="T4525">
        <f>IF(Sheet4!$C4004=T$1,1,0)</f>
        <v>0</v>
      </c>
      <c r="U4525">
        <f>IF(Sheet4!$C4004=U$1,1,0)</f>
        <v>1</v>
      </c>
      <c r="V4525">
        <f>IF(Sheet4!$C4004=V$1,1,0)</f>
        <v>0</v>
      </c>
      <c r="W4525">
        <f>IF(Sheet4!$C4004=W$1,1,0)</f>
        <v>0</v>
      </c>
      <c r="X4525">
        <f>IF(Sheet4!$C4004=X$1,1,0)</f>
        <v>0</v>
      </c>
      <c r="Y4525">
        <f>IF(Sheet4!$C4004=Y$1,1,0)</f>
        <v>0</v>
      </c>
      <c r="Z4525">
        <f>IF(Sheet4!$C4004=Z$1,1,0)</f>
        <v>0</v>
      </c>
      <c r="AA4525" t="str">
        <f t="shared" si="719"/>
        <v>Valid</v>
      </c>
      <c r="AB4525">
        <f>IF(h!$A4004=AB$1,1,0)</f>
        <v>0</v>
      </c>
      <c r="AC4525">
        <f>IF(h!$A4004=AC$1,1,0)</f>
        <v>0</v>
      </c>
      <c r="AD4525">
        <f>IF(h!$A4004=AD$1,1,0)</f>
        <v>1</v>
      </c>
      <c r="AE4525">
        <f>IF(h!$A4004=AE$1,1,0)</f>
        <v>0</v>
      </c>
      <c r="AF4525">
        <f t="shared" si="724"/>
        <v>0</v>
      </c>
      <c r="AG4525">
        <f t="shared" si="724"/>
        <v>0</v>
      </c>
      <c r="AH4525">
        <f t="shared" si="724"/>
        <v>0</v>
      </c>
      <c r="AI4525">
        <f>IF(h!$A4004=AI$1,1,0)</f>
        <v>0</v>
      </c>
      <c r="AJ4525" t="str">
        <f t="shared" si="721"/>
        <v>Valid</v>
      </c>
      <c r="AK4525" t="str">
        <f t="shared" si="722"/>
        <v>Sales Department</v>
      </c>
    </row>
    <row r="4526" spans="1:37" x14ac:dyDescent="0.3">
      <c r="A4526">
        <v>220740</v>
      </c>
      <c r="B4526" s="2">
        <v>41790.520868055559</v>
      </c>
      <c r="C4526">
        <v>79897</v>
      </c>
      <c r="D4526" t="s">
        <v>38</v>
      </c>
      <c r="E4526">
        <f>IF(Sheet4!D6128="Hired",1,0)</f>
        <v>1</v>
      </c>
      <c r="F4526" t="str">
        <f t="shared" si="715"/>
        <v>Hired</v>
      </c>
      <c r="G4526" t="str">
        <f t="shared" si="716"/>
        <v>Valid</v>
      </c>
      <c r="I4526">
        <f>IF(Sheet4!$A6128=I$1,1,0)</f>
        <v>0</v>
      </c>
      <c r="J4526">
        <f>IF(Sheet4!$A6128=J$1,1,0)</f>
        <v>1</v>
      </c>
      <c r="K4526" t="str">
        <f t="shared" si="717"/>
        <v>Valid</v>
      </c>
      <c r="L4526" t="str">
        <f t="shared" si="718"/>
        <v>Female</v>
      </c>
      <c r="M4526">
        <f>IF(Sheet4!$C6128=M$1,1,0)</f>
        <v>0</v>
      </c>
      <c r="N4526">
        <f>IF(Sheet4!$C6128=N$1,1,0)</f>
        <v>1</v>
      </c>
      <c r="O4526">
        <f>IF(Sheet4!$C6128=O$1,1,0)</f>
        <v>0</v>
      </c>
      <c r="P4526">
        <f>IF(Sheet4!$C6128=P$1,1,0)</f>
        <v>0</v>
      </c>
      <c r="Q4526">
        <f>IF(Sheet4!$C6128=Q$1,1,0)</f>
        <v>0</v>
      </c>
      <c r="R4526">
        <f>IF(Sheet4!$C6128=R$1,1,0)</f>
        <v>0</v>
      </c>
      <c r="S4526">
        <f>IF(Sheet4!$C6128=S$1,1,0)</f>
        <v>0</v>
      </c>
      <c r="T4526">
        <f>IF(Sheet4!$C6128=T$1,1,0)</f>
        <v>0</v>
      </c>
      <c r="U4526">
        <f>IF(Sheet4!$C6128=U$1,1,0)</f>
        <v>0</v>
      </c>
      <c r="V4526">
        <f>IF(Sheet4!$C6128=V$1,1,0)</f>
        <v>0</v>
      </c>
      <c r="W4526">
        <f>IF(Sheet4!$C6128=W$1,1,0)</f>
        <v>0</v>
      </c>
      <c r="X4526">
        <f>IF(Sheet4!$C6128=X$1,1,0)</f>
        <v>0</v>
      </c>
      <c r="Y4526">
        <f>IF(Sheet4!$C6128=Y$1,1,0)</f>
        <v>0</v>
      </c>
      <c r="Z4526">
        <f>IF(Sheet4!$C6128=Z$1,1,0)</f>
        <v>0</v>
      </c>
      <c r="AA4526" t="str">
        <f t="shared" si="719"/>
        <v>Valid</v>
      </c>
      <c r="AB4526">
        <f>IF(h!$A6128=AB$1,1,0)</f>
        <v>0</v>
      </c>
      <c r="AC4526">
        <f>IF(h!$A6128=AC$1,1,0)</f>
        <v>1</v>
      </c>
      <c r="AD4526">
        <f>IF(h!$A6128=AD$1,1,0)</f>
        <v>0</v>
      </c>
      <c r="AE4526">
        <f>IF(h!$A6128=AE$1,1,0)</f>
        <v>0</v>
      </c>
      <c r="AF4526">
        <f t="shared" si="724"/>
        <v>0</v>
      </c>
      <c r="AG4526">
        <f t="shared" si="724"/>
        <v>0</v>
      </c>
      <c r="AH4526">
        <f t="shared" si="724"/>
        <v>0</v>
      </c>
      <c r="AI4526">
        <f>IF(h!$A6128=AI$1,1,0)</f>
        <v>0</v>
      </c>
      <c r="AJ4526" t="str">
        <f t="shared" si="721"/>
        <v>Valid</v>
      </c>
      <c r="AK4526" t="str">
        <f t="shared" si="722"/>
        <v>Operation Department</v>
      </c>
    </row>
    <row r="4527" spans="1:37" hidden="1" x14ac:dyDescent="0.3">
      <c r="A4527">
        <v>832505</v>
      </c>
      <c r="B4527" s="2">
        <v>41846.814155092594</v>
      </c>
      <c r="C4527">
        <v>79900</v>
      </c>
      <c r="D4527" t="s">
        <v>38</v>
      </c>
      <c r="E4527">
        <f>IF(Sheet4!D2677="Hired",1,0)</f>
        <v>0</v>
      </c>
      <c r="F4527" t="str">
        <f t="shared" si="715"/>
        <v>Rejected</v>
      </c>
      <c r="G4527" t="str">
        <f t="shared" si="716"/>
        <v>Valid</v>
      </c>
      <c r="I4527">
        <f>IF(Sheet4!$A2677=I$1,1,0)</f>
        <v>1</v>
      </c>
      <c r="J4527">
        <f>IF(Sheet4!$A2677=J$1,1,0)</f>
        <v>0</v>
      </c>
      <c r="K4527" t="str">
        <f t="shared" si="717"/>
        <v>Valid</v>
      </c>
      <c r="L4527" t="str">
        <f t="shared" si="718"/>
        <v>Male</v>
      </c>
      <c r="M4527">
        <f>IF(Sheet4!$C2677=M$1,1,0)</f>
        <v>0</v>
      </c>
      <c r="N4527">
        <f>IF(Sheet4!$C2677=N$1,1,0)</f>
        <v>0</v>
      </c>
      <c r="O4527">
        <f>IF(Sheet4!$C2677=O$1,1,0)</f>
        <v>0</v>
      </c>
      <c r="P4527">
        <f>IF(Sheet4!$C2677=P$1,1,0)</f>
        <v>0</v>
      </c>
      <c r="Q4527">
        <f>IF(Sheet4!$C2677=Q$1,1,0)</f>
        <v>0</v>
      </c>
      <c r="R4527">
        <f>IF(Sheet4!$C2677=R$1,1,0)</f>
        <v>0</v>
      </c>
      <c r="S4527">
        <f>IF(Sheet4!$C2677=S$1,1,0)</f>
        <v>0</v>
      </c>
      <c r="T4527">
        <f>IF(Sheet4!$C2677=T$1,1,0)</f>
        <v>0</v>
      </c>
      <c r="U4527">
        <f>IF(Sheet4!$C2677=U$1,1,0)</f>
        <v>0</v>
      </c>
      <c r="V4527">
        <f>IF(Sheet4!$C2677=V$1,1,0)</f>
        <v>0</v>
      </c>
      <c r="W4527">
        <f>IF(Sheet4!$C2677=W$1,1,0)</f>
        <v>0</v>
      </c>
      <c r="X4527">
        <f>IF(Sheet4!$C2677=X$1,1,0)</f>
        <v>0</v>
      </c>
      <c r="Y4527">
        <f>IF(Sheet4!$C2677=Y$1,1,0)</f>
        <v>1</v>
      </c>
      <c r="Z4527">
        <f>IF(Sheet4!$C2677=Z$1,1,0)</f>
        <v>0</v>
      </c>
      <c r="AA4527" t="str">
        <f t="shared" si="719"/>
        <v>Valid</v>
      </c>
      <c r="AB4527">
        <f>IF(h!$A2677=AB$1,1,0)</f>
        <v>0</v>
      </c>
      <c r="AC4527">
        <f>IF(h!$A2677=AC$1,1,0)</f>
        <v>1</v>
      </c>
      <c r="AD4527">
        <f>IF(h!$A2677=AD$1,1,0)</f>
        <v>0</v>
      </c>
      <c r="AE4527">
        <f>IF(h!$A2677=AE$1,1,0)</f>
        <v>0</v>
      </c>
      <c r="AF4527">
        <f t="shared" si="724"/>
        <v>0</v>
      </c>
      <c r="AG4527">
        <f t="shared" si="724"/>
        <v>0</v>
      </c>
      <c r="AH4527">
        <f t="shared" si="724"/>
        <v>0</v>
      </c>
      <c r="AI4527">
        <f>IF(h!$A2677=AI$1,1,0)</f>
        <v>0</v>
      </c>
      <c r="AJ4527" t="str">
        <f t="shared" si="721"/>
        <v>Valid</v>
      </c>
      <c r="AK4527" t="str">
        <f t="shared" si="722"/>
        <v>Operation Department</v>
      </c>
    </row>
    <row r="4528" spans="1:37" hidden="1" x14ac:dyDescent="0.3">
      <c r="A4528">
        <v>515475</v>
      </c>
      <c r="B4528" s="2">
        <v>41781.756319444445</v>
      </c>
      <c r="C4528">
        <v>79905</v>
      </c>
      <c r="D4528" t="s">
        <v>38</v>
      </c>
      <c r="E4528">
        <f>IF(Sheet4!D210="Hired",1,0)</f>
        <v>0</v>
      </c>
      <c r="F4528" t="str">
        <f t="shared" si="715"/>
        <v>Rejected</v>
      </c>
      <c r="G4528" t="str">
        <f t="shared" si="716"/>
        <v>Valid</v>
      </c>
      <c r="I4528">
        <f>IF(Sheet4!$A210=I$1,1,0)</f>
        <v>1</v>
      </c>
      <c r="J4528">
        <f>IF(Sheet4!$A210=J$1,1,0)</f>
        <v>0</v>
      </c>
      <c r="K4528" t="str">
        <f t="shared" si="717"/>
        <v>Valid</v>
      </c>
      <c r="L4528" t="str">
        <f t="shared" si="718"/>
        <v>Male</v>
      </c>
      <c r="M4528">
        <f>IF(Sheet4!$C210=M$1,1,0)</f>
        <v>0</v>
      </c>
      <c r="N4528">
        <f>IF(Sheet4!$C210=N$1,1,0)</f>
        <v>0</v>
      </c>
      <c r="O4528">
        <f>IF(Sheet4!$C210=O$1,1,0)</f>
        <v>0</v>
      </c>
      <c r="P4528">
        <f>IF(Sheet4!$C210=P$1,1,0)</f>
        <v>0</v>
      </c>
      <c r="Q4528">
        <f>IF(Sheet4!$C210=Q$1,1,0)</f>
        <v>0</v>
      </c>
      <c r="R4528">
        <f>IF(Sheet4!$C210=R$1,1,0)</f>
        <v>0</v>
      </c>
      <c r="S4528">
        <f>IF(Sheet4!$C210=S$1,1,0)</f>
        <v>1</v>
      </c>
      <c r="T4528">
        <f>IF(Sheet4!$C210=T$1,1,0)</f>
        <v>0</v>
      </c>
      <c r="U4528">
        <f>IF(Sheet4!$C210=U$1,1,0)</f>
        <v>0</v>
      </c>
      <c r="V4528">
        <f>IF(Sheet4!$C210=V$1,1,0)</f>
        <v>0</v>
      </c>
      <c r="W4528">
        <f>IF(Sheet4!$C210=W$1,1,0)</f>
        <v>0</v>
      </c>
      <c r="X4528">
        <f>IF(Sheet4!$C210=X$1,1,0)</f>
        <v>0</v>
      </c>
      <c r="Y4528">
        <f>IF(Sheet4!$C210=Y$1,1,0)</f>
        <v>0</v>
      </c>
      <c r="Z4528">
        <f>IF(Sheet4!$C210=Z$1,1,0)</f>
        <v>0</v>
      </c>
      <c r="AA4528" t="str">
        <f t="shared" si="719"/>
        <v>Valid</v>
      </c>
      <c r="AB4528">
        <f>IF(h!$A210=AB$1,1,0)</f>
        <v>0</v>
      </c>
      <c r="AC4528">
        <f>IF(h!$A210=AC$1,1,0)</f>
        <v>0</v>
      </c>
      <c r="AD4528">
        <f>IF(h!$A210=AD$1,1,0)</f>
        <v>1</v>
      </c>
      <c r="AE4528">
        <f>IF(h!$A210=AE$1,1,0)</f>
        <v>0</v>
      </c>
      <c r="AF4528">
        <f t="shared" si="724"/>
        <v>0</v>
      </c>
      <c r="AG4528">
        <f t="shared" si="724"/>
        <v>0</v>
      </c>
      <c r="AH4528">
        <f t="shared" si="724"/>
        <v>0</v>
      </c>
      <c r="AI4528">
        <f>IF(h!$A210=AI$1,1,0)</f>
        <v>0</v>
      </c>
      <c r="AJ4528" t="str">
        <f t="shared" si="721"/>
        <v>Valid</v>
      </c>
      <c r="AK4528" t="str">
        <f t="shared" si="722"/>
        <v>Sales Department</v>
      </c>
    </row>
    <row r="4529" spans="1:37" x14ac:dyDescent="0.3">
      <c r="A4529">
        <v>122565</v>
      </c>
      <c r="B4529" s="2">
        <v>41855.397303240738</v>
      </c>
      <c r="C4529">
        <v>79920</v>
      </c>
      <c r="D4529" t="s">
        <v>38</v>
      </c>
      <c r="E4529">
        <f>IF(Sheet4!D1982="Hired",1,0)</f>
        <v>1</v>
      </c>
      <c r="F4529" t="str">
        <f t="shared" si="715"/>
        <v>Hired</v>
      </c>
      <c r="G4529" t="str">
        <f t="shared" si="716"/>
        <v>Valid</v>
      </c>
      <c r="I4529">
        <f>IF(Sheet4!$A1982=I$1,1,0)</f>
        <v>1</v>
      </c>
      <c r="J4529">
        <f>IF(Sheet4!$A1982=J$1,1,0)</f>
        <v>0</v>
      </c>
      <c r="K4529" t="str">
        <f t="shared" si="717"/>
        <v>Valid</v>
      </c>
      <c r="L4529" t="str">
        <f t="shared" si="718"/>
        <v>Male</v>
      </c>
      <c r="M4529">
        <f>IF(Sheet4!$C1982=M$1,1,0)</f>
        <v>0</v>
      </c>
      <c r="N4529">
        <f>IF(Sheet4!$C1982=N$1,1,0)</f>
        <v>0</v>
      </c>
      <c r="O4529">
        <f>IF(Sheet4!$C1982=O$1,1,0)</f>
        <v>0</v>
      </c>
      <c r="P4529">
        <f>IF(Sheet4!$C1982=P$1,1,0)</f>
        <v>1</v>
      </c>
      <c r="Q4529">
        <f>IF(Sheet4!$C1982=Q$1,1,0)</f>
        <v>0</v>
      </c>
      <c r="R4529">
        <f>IF(Sheet4!$C1982=R$1,1,0)</f>
        <v>0</v>
      </c>
      <c r="S4529">
        <f>IF(Sheet4!$C1982=S$1,1,0)</f>
        <v>0</v>
      </c>
      <c r="T4529">
        <f>IF(Sheet4!$C1982=T$1,1,0)</f>
        <v>0</v>
      </c>
      <c r="U4529">
        <f>IF(Sheet4!$C1982=U$1,1,0)</f>
        <v>0</v>
      </c>
      <c r="V4529">
        <f>IF(Sheet4!$C1982=V$1,1,0)</f>
        <v>0</v>
      </c>
      <c r="W4529">
        <f>IF(Sheet4!$C1982=W$1,1,0)</f>
        <v>0</v>
      </c>
      <c r="X4529">
        <f>IF(Sheet4!$C1982=X$1,1,0)</f>
        <v>0</v>
      </c>
      <c r="Y4529">
        <f>IF(Sheet4!$C1982=Y$1,1,0)</f>
        <v>0</v>
      </c>
      <c r="Z4529">
        <f>IF(Sheet4!$C1982=Z$1,1,0)</f>
        <v>0</v>
      </c>
      <c r="AA4529" t="str">
        <f t="shared" si="719"/>
        <v>Valid</v>
      </c>
      <c r="AB4529">
        <f>IF(h!$A1982=AB$1,1,0)</f>
        <v>0</v>
      </c>
      <c r="AC4529">
        <f>IF(h!$A1982=AC$1,1,0)</f>
        <v>1</v>
      </c>
      <c r="AD4529">
        <f>IF(h!$A1982=AD$1,1,0)</f>
        <v>0</v>
      </c>
      <c r="AE4529">
        <f>IF(h!$A1982=AE$1,1,0)</f>
        <v>0</v>
      </c>
      <c r="AF4529">
        <f t="shared" si="724"/>
        <v>0</v>
      </c>
      <c r="AG4529">
        <f t="shared" si="724"/>
        <v>0</v>
      </c>
      <c r="AH4529">
        <f t="shared" si="724"/>
        <v>0</v>
      </c>
      <c r="AI4529">
        <f>IF(h!$A1982=AI$1,1,0)</f>
        <v>0</v>
      </c>
      <c r="AJ4529" t="str">
        <f t="shared" si="721"/>
        <v>Valid</v>
      </c>
      <c r="AK4529" t="str">
        <f t="shared" si="722"/>
        <v>Operation Department</v>
      </c>
    </row>
    <row r="4530" spans="1:37" x14ac:dyDescent="0.3">
      <c r="A4530">
        <v>72946</v>
      </c>
      <c r="B4530" s="2">
        <v>41855.399027777778</v>
      </c>
      <c r="C4530">
        <v>79985</v>
      </c>
      <c r="D4530" t="s">
        <v>38</v>
      </c>
      <c r="E4530">
        <f>IF(Sheet4!D3582="Hired",1,0)</f>
        <v>1</v>
      </c>
      <c r="F4530" t="str">
        <f t="shared" si="715"/>
        <v>Hired</v>
      </c>
      <c r="G4530" t="str">
        <f t="shared" si="716"/>
        <v>Valid</v>
      </c>
      <c r="I4530">
        <f>IF(Sheet4!$A3582=I$1,1,0)</f>
        <v>1</v>
      </c>
      <c r="J4530">
        <f>IF(Sheet4!$A3582=J$1,1,0)</f>
        <v>0</v>
      </c>
      <c r="K4530" t="str">
        <f t="shared" si="717"/>
        <v>Valid</v>
      </c>
      <c r="L4530" t="str">
        <f t="shared" si="718"/>
        <v>Male</v>
      </c>
      <c r="M4530">
        <f>IF(Sheet4!$C3582=M$1,1,0)</f>
        <v>0</v>
      </c>
      <c r="N4530">
        <f>IF(Sheet4!$C3582=N$1,1,0)</f>
        <v>0</v>
      </c>
      <c r="O4530">
        <f>IF(Sheet4!$C3582=O$1,1,0)</f>
        <v>0</v>
      </c>
      <c r="P4530">
        <f>IF(Sheet4!$C3582=P$1,1,0)</f>
        <v>0</v>
      </c>
      <c r="Q4530">
        <f>IF(Sheet4!$C3582=Q$1,1,0)</f>
        <v>0</v>
      </c>
      <c r="R4530">
        <f>IF(Sheet4!$C3582=R$1,1,0)</f>
        <v>0</v>
      </c>
      <c r="S4530">
        <f>IF(Sheet4!$C3582=S$1,1,0)</f>
        <v>0</v>
      </c>
      <c r="T4530">
        <f>IF(Sheet4!$C3582=T$1,1,0)</f>
        <v>0</v>
      </c>
      <c r="U4530">
        <f>IF(Sheet4!$C3582=U$1,1,0)</f>
        <v>1</v>
      </c>
      <c r="V4530">
        <f>IF(Sheet4!$C3582=V$1,1,0)</f>
        <v>0</v>
      </c>
      <c r="W4530">
        <f>IF(Sheet4!$C3582=W$1,1,0)</f>
        <v>0</v>
      </c>
      <c r="X4530">
        <f>IF(Sheet4!$C3582=X$1,1,0)</f>
        <v>0</v>
      </c>
      <c r="Y4530">
        <f>IF(Sheet4!$C3582=Y$1,1,0)</f>
        <v>0</v>
      </c>
      <c r="Z4530">
        <f>IF(Sheet4!$C3582=Z$1,1,0)</f>
        <v>0</v>
      </c>
      <c r="AA4530" t="str">
        <f t="shared" si="719"/>
        <v>Valid</v>
      </c>
      <c r="AB4530">
        <f>IF(h!$A3582=AB$1,1,0)</f>
        <v>0</v>
      </c>
      <c r="AC4530">
        <f>IF(h!$A3582=AC$1,1,0)</f>
        <v>1</v>
      </c>
      <c r="AD4530">
        <f>IF(h!$A3582=AD$1,1,0)</f>
        <v>0</v>
      </c>
      <c r="AE4530">
        <f>IF(h!$A3582=AE$1,1,0)</f>
        <v>0</v>
      </c>
      <c r="AF4530">
        <f t="shared" si="724"/>
        <v>0</v>
      </c>
      <c r="AG4530">
        <f t="shared" si="724"/>
        <v>0</v>
      </c>
      <c r="AH4530">
        <f t="shared" si="724"/>
        <v>0</v>
      </c>
      <c r="AI4530">
        <f>IF(h!$A3582=AI$1,1,0)</f>
        <v>0</v>
      </c>
      <c r="AJ4530" t="str">
        <f t="shared" si="721"/>
        <v>Valid</v>
      </c>
      <c r="AK4530" t="str">
        <f t="shared" si="722"/>
        <v>Operation Department</v>
      </c>
    </row>
    <row r="4531" spans="1:37" x14ac:dyDescent="0.3">
      <c r="A4531">
        <v>300059</v>
      </c>
      <c r="B4531" s="2">
        <v>41764.396747685183</v>
      </c>
      <c r="C4531">
        <v>79999</v>
      </c>
      <c r="D4531" t="s">
        <v>38</v>
      </c>
      <c r="E4531">
        <f>IF(Sheet4!D1427="Hired",1,0)</f>
        <v>1</v>
      </c>
      <c r="F4531" t="str">
        <f t="shared" si="715"/>
        <v>Hired</v>
      </c>
      <c r="G4531" t="str">
        <f t="shared" si="716"/>
        <v>Valid</v>
      </c>
      <c r="I4531">
        <f>IF(Sheet4!$A1427=I$1,1,0)</f>
        <v>0</v>
      </c>
      <c r="J4531">
        <f>IF(Sheet4!$A1427=J$1,1,0)</f>
        <v>1</v>
      </c>
      <c r="K4531" t="str">
        <f t="shared" si="717"/>
        <v>Valid</v>
      </c>
      <c r="L4531" t="str">
        <f t="shared" si="718"/>
        <v>Female</v>
      </c>
      <c r="M4531">
        <f>IF(Sheet4!$C1427=M$1,1,0)</f>
        <v>0</v>
      </c>
      <c r="N4531">
        <f>IF(Sheet4!$C1427=N$1,1,0)</f>
        <v>0</v>
      </c>
      <c r="O4531">
        <f>IF(Sheet4!$C1427=O$1,1,0)</f>
        <v>0</v>
      </c>
      <c r="P4531">
        <f>IF(Sheet4!$C1427=P$1,1,0)</f>
        <v>0</v>
      </c>
      <c r="Q4531">
        <f>IF(Sheet4!$C1427=Q$1,1,0)</f>
        <v>0</v>
      </c>
      <c r="R4531">
        <f>IF(Sheet4!$C1427=R$1,1,0)</f>
        <v>0</v>
      </c>
      <c r="S4531">
        <f>IF(Sheet4!$C1427=S$1,1,0)</f>
        <v>0</v>
      </c>
      <c r="T4531">
        <f>IF(Sheet4!$C1427=T$1,1,0)</f>
        <v>0</v>
      </c>
      <c r="U4531">
        <f>IF(Sheet4!$C1427=U$1,1,0)</f>
        <v>0</v>
      </c>
      <c r="V4531">
        <f>IF(Sheet4!$C1427=V$1,1,0)</f>
        <v>0</v>
      </c>
      <c r="W4531">
        <f>IF(Sheet4!$C1427=W$1,1,0)</f>
        <v>0</v>
      </c>
      <c r="X4531">
        <f>IF(Sheet4!$C1427=X$1,1,0)</f>
        <v>1</v>
      </c>
      <c r="Y4531">
        <f>IF(Sheet4!$C1427=Y$1,1,0)</f>
        <v>0</v>
      </c>
      <c r="Z4531">
        <f>IF(Sheet4!$C1427=Z$1,1,0)</f>
        <v>0</v>
      </c>
      <c r="AA4531" t="str">
        <f t="shared" si="719"/>
        <v>Valid</v>
      </c>
      <c r="AB4531">
        <f>IF(h!$A1427=AB$1,1,0)</f>
        <v>0</v>
      </c>
      <c r="AC4531">
        <f>IF(h!$A1427=AC$1,1,0)</f>
        <v>0</v>
      </c>
      <c r="AD4531">
        <f>IF(h!$A1427=AD$1,1,0)</f>
        <v>0</v>
      </c>
      <c r="AE4531">
        <f>IF(h!$A1427=AE$1,1,0)</f>
        <v>1</v>
      </c>
      <c r="AF4531">
        <f t="shared" si="724"/>
        <v>0</v>
      </c>
      <c r="AG4531">
        <f t="shared" si="724"/>
        <v>0</v>
      </c>
      <c r="AH4531">
        <f t="shared" si="724"/>
        <v>0</v>
      </c>
      <c r="AI4531">
        <f>IF(h!$A1427=AI$1,1,0)</f>
        <v>0</v>
      </c>
      <c r="AJ4531" t="str">
        <f t="shared" si="721"/>
        <v>Valid</v>
      </c>
      <c r="AK4531" t="str">
        <f t="shared" si="722"/>
        <v>Finance Department</v>
      </c>
    </row>
    <row r="4532" spans="1:37" hidden="1" x14ac:dyDescent="0.3">
      <c r="A4532">
        <v>965843</v>
      </c>
      <c r="B4532" s="2">
        <v>41773.396805555552</v>
      </c>
      <c r="C4532">
        <v>80001</v>
      </c>
      <c r="D4532" t="s">
        <v>38</v>
      </c>
      <c r="E4532">
        <f>IF(Sheet4!D2678="Hired",1,0)</f>
        <v>0</v>
      </c>
      <c r="F4532" t="str">
        <f t="shared" si="715"/>
        <v>Rejected</v>
      </c>
      <c r="G4532" t="str">
        <f t="shared" si="716"/>
        <v>Valid</v>
      </c>
      <c r="I4532">
        <f>IF(Sheet4!$A2678=I$1,1,0)</f>
        <v>1</v>
      </c>
      <c r="J4532">
        <f>IF(Sheet4!$A2678=J$1,1,0)</f>
        <v>0</v>
      </c>
      <c r="K4532" t="str">
        <f t="shared" si="717"/>
        <v>Valid</v>
      </c>
      <c r="L4532" t="str">
        <f t="shared" si="718"/>
        <v>Male</v>
      </c>
      <c r="M4532">
        <f>IF(Sheet4!$C2678=M$1,1,0)</f>
        <v>0</v>
      </c>
      <c r="N4532">
        <f>IF(Sheet4!$C2678=N$1,1,0)</f>
        <v>0</v>
      </c>
      <c r="O4532">
        <f>IF(Sheet4!$C2678=O$1,1,0)</f>
        <v>0</v>
      </c>
      <c r="P4532">
        <f>IF(Sheet4!$C2678=P$1,1,0)</f>
        <v>0</v>
      </c>
      <c r="Q4532">
        <f>IF(Sheet4!$C2678=Q$1,1,0)</f>
        <v>0</v>
      </c>
      <c r="R4532">
        <f>IF(Sheet4!$C2678=R$1,1,0)</f>
        <v>0</v>
      </c>
      <c r="S4532">
        <f>IF(Sheet4!$C2678=S$1,1,0)</f>
        <v>0</v>
      </c>
      <c r="T4532">
        <f>IF(Sheet4!$C2678=T$1,1,0)</f>
        <v>0</v>
      </c>
      <c r="U4532">
        <f>IF(Sheet4!$C2678=U$1,1,0)</f>
        <v>1</v>
      </c>
      <c r="V4532">
        <f>IF(Sheet4!$C2678=V$1,1,0)</f>
        <v>0</v>
      </c>
      <c r="W4532">
        <f>IF(Sheet4!$C2678=W$1,1,0)</f>
        <v>0</v>
      </c>
      <c r="X4532">
        <f>IF(Sheet4!$C2678=X$1,1,0)</f>
        <v>0</v>
      </c>
      <c r="Y4532">
        <f>IF(Sheet4!$C2678=Y$1,1,0)</f>
        <v>0</v>
      </c>
      <c r="Z4532">
        <f>IF(Sheet4!$C2678=Z$1,1,0)</f>
        <v>0</v>
      </c>
      <c r="AA4532" t="str">
        <f t="shared" si="719"/>
        <v>Valid</v>
      </c>
      <c r="AB4532">
        <f>IF(h!$A2678=AB$1,1,0)</f>
        <v>0</v>
      </c>
      <c r="AC4532">
        <f>IF(h!$A2678=AC$1,1,0)</f>
        <v>1</v>
      </c>
      <c r="AD4532">
        <f>IF(h!$A2678=AD$1,1,0)</f>
        <v>0</v>
      </c>
      <c r="AE4532">
        <f>IF(h!$A2678=AE$1,1,0)</f>
        <v>0</v>
      </c>
      <c r="AF4532">
        <f t="shared" si="724"/>
        <v>0</v>
      </c>
      <c r="AG4532">
        <f t="shared" si="724"/>
        <v>0</v>
      </c>
      <c r="AH4532">
        <f t="shared" si="724"/>
        <v>0</v>
      </c>
      <c r="AI4532">
        <f>IF(h!$A2678=AI$1,1,0)</f>
        <v>0</v>
      </c>
      <c r="AJ4532" t="str">
        <f t="shared" si="721"/>
        <v>Valid</v>
      </c>
      <c r="AK4532" t="str">
        <f t="shared" si="722"/>
        <v>Operation Department</v>
      </c>
    </row>
    <row r="4533" spans="1:37" x14ac:dyDescent="0.3">
      <c r="A4533">
        <v>98755</v>
      </c>
      <c r="B4533" s="2">
        <v>41823.397604166668</v>
      </c>
      <c r="C4533">
        <v>80022</v>
      </c>
      <c r="D4533" t="s">
        <v>38</v>
      </c>
      <c r="E4533">
        <f>IF(Sheet4!D4858="Hired",1,0)</f>
        <v>1</v>
      </c>
      <c r="F4533" t="str">
        <f t="shared" si="715"/>
        <v>Hired</v>
      </c>
      <c r="G4533" t="str">
        <f t="shared" si="716"/>
        <v>Valid</v>
      </c>
      <c r="I4533">
        <f>IF(Sheet4!$A4858=I$1,1,0)</f>
        <v>0</v>
      </c>
      <c r="J4533">
        <f>IF(Sheet4!$A4858=J$1,1,0)</f>
        <v>1</v>
      </c>
      <c r="K4533" t="str">
        <f t="shared" si="717"/>
        <v>Valid</v>
      </c>
      <c r="L4533" t="str">
        <f t="shared" si="718"/>
        <v>Female</v>
      </c>
      <c r="M4533">
        <f>IF(Sheet4!$C4858=M$1,1,0)</f>
        <v>0</v>
      </c>
      <c r="N4533">
        <f>IF(Sheet4!$C4858=N$1,1,0)</f>
        <v>0</v>
      </c>
      <c r="O4533">
        <f>IF(Sheet4!$C4858=O$1,1,0)</f>
        <v>0</v>
      </c>
      <c r="P4533">
        <f>IF(Sheet4!$C4858=P$1,1,0)</f>
        <v>0</v>
      </c>
      <c r="Q4533">
        <f>IF(Sheet4!$C4858=Q$1,1,0)</f>
        <v>0</v>
      </c>
      <c r="R4533">
        <f>IF(Sheet4!$C4858=R$1,1,0)</f>
        <v>0</v>
      </c>
      <c r="S4533">
        <f>IF(Sheet4!$C4858=S$1,1,0)</f>
        <v>0</v>
      </c>
      <c r="T4533">
        <f>IF(Sheet4!$C4858=T$1,1,0)</f>
        <v>0</v>
      </c>
      <c r="U4533">
        <f>IF(Sheet4!$C4858=U$1,1,0)</f>
        <v>0</v>
      </c>
      <c r="V4533">
        <f>IF(Sheet4!$C4858=V$1,1,0)</f>
        <v>0</v>
      </c>
      <c r="W4533">
        <f>IF(Sheet4!$C4858=W$1,1,0)</f>
        <v>0</v>
      </c>
      <c r="X4533">
        <f>IF(Sheet4!$C4858=X$1,1,0)</f>
        <v>0</v>
      </c>
      <c r="Y4533">
        <f>IF(Sheet4!$C4858=Y$1,1,0)</f>
        <v>1</v>
      </c>
      <c r="Z4533">
        <f>IF(Sheet4!$C4858=Z$1,1,0)</f>
        <v>0</v>
      </c>
      <c r="AA4533" t="str">
        <f t="shared" si="719"/>
        <v>Valid</v>
      </c>
      <c r="AB4533">
        <f>IF(h!$A4858=AB$1,1,0)</f>
        <v>0</v>
      </c>
      <c r="AC4533">
        <f>IF(h!$A4858=AC$1,1,0)</f>
        <v>0</v>
      </c>
      <c r="AD4533">
        <f>IF(h!$A4858=AD$1,1,0)</f>
        <v>0</v>
      </c>
      <c r="AE4533">
        <f>IF(h!$A4858=AE$1,1,0)</f>
        <v>1</v>
      </c>
      <c r="AF4533">
        <f t="shared" si="724"/>
        <v>0</v>
      </c>
      <c r="AG4533">
        <f t="shared" si="724"/>
        <v>0</v>
      </c>
      <c r="AH4533">
        <f t="shared" si="724"/>
        <v>0</v>
      </c>
      <c r="AI4533">
        <f>IF(h!$A4858=AI$1,1,0)</f>
        <v>0</v>
      </c>
      <c r="AJ4533" t="str">
        <f t="shared" si="721"/>
        <v>Valid</v>
      </c>
      <c r="AK4533" t="str">
        <f t="shared" si="722"/>
        <v>Finance Department</v>
      </c>
    </row>
    <row r="4534" spans="1:37" x14ac:dyDescent="0.3">
      <c r="A4534">
        <v>995634</v>
      </c>
      <c r="B4534" s="2">
        <v>41862.736956018518</v>
      </c>
      <c r="C4534">
        <v>80034</v>
      </c>
      <c r="D4534" t="s">
        <v>38</v>
      </c>
      <c r="E4534">
        <f>IF(Sheet4!D1041="Hired",1,0)</f>
        <v>1</v>
      </c>
      <c r="F4534" t="str">
        <f t="shared" si="715"/>
        <v>Hired</v>
      </c>
      <c r="G4534" t="str">
        <f t="shared" si="716"/>
        <v>Valid</v>
      </c>
      <c r="I4534">
        <f>IF(Sheet4!$A1041=I$1,1,0)</f>
        <v>1</v>
      </c>
      <c r="J4534">
        <f>IF(Sheet4!$A1041=J$1,1,0)</f>
        <v>0</v>
      </c>
      <c r="K4534" t="str">
        <f t="shared" si="717"/>
        <v>Valid</v>
      </c>
      <c r="L4534" t="str">
        <f t="shared" si="718"/>
        <v>Male</v>
      </c>
      <c r="M4534">
        <f>IF(Sheet4!$C1041=M$1,1,0)</f>
        <v>0</v>
      </c>
      <c r="N4534">
        <f>IF(Sheet4!$C1041=N$1,1,0)</f>
        <v>0</v>
      </c>
      <c r="O4534">
        <f>IF(Sheet4!$C1041=O$1,1,0)</f>
        <v>0</v>
      </c>
      <c r="P4534">
        <f>IF(Sheet4!$C1041=P$1,1,0)</f>
        <v>0</v>
      </c>
      <c r="Q4534">
        <f>IF(Sheet4!$C1041=Q$1,1,0)</f>
        <v>0</v>
      </c>
      <c r="R4534">
        <f>IF(Sheet4!$C1041=R$1,1,0)</f>
        <v>1</v>
      </c>
      <c r="S4534">
        <f>IF(Sheet4!$C1041=S$1,1,0)</f>
        <v>0</v>
      </c>
      <c r="T4534">
        <f>IF(Sheet4!$C1041=T$1,1,0)</f>
        <v>0</v>
      </c>
      <c r="U4534">
        <f>IF(Sheet4!$C1041=U$1,1,0)</f>
        <v>0</v>
      </c>
      <c r="V4534">
        <f>IF(Sheet4!$C1041=V$1,1,0)</f>
        <v>0</v>
      </c>
      <c r="W4534">
        <f>IF(Sheet4!$C1041=W$1,1,0)</f>
        <v>0</v>
      </c>
      <c r="X4534">
        <f>IF(Sheet4!$C1041=X$1,1,0)</f>
        <v>0</v>
      </c>
      <c r="Y4534">
        <f>IF(Sheet4!$C1041=Y$1,1,0)</f>
        <v>0</v>
      </c>
      <c r="Z4534">
        <f>IF(Sheet4!$C1041=Z$1,1,0)</f>
        <v>0</v>
      </c>
      <c r="AA4534" t="str">
        <f t="shared" si="719"/>
        <v>Valid</v>
      </c>
      <c r="AB4534">
        <f>IF(h!$A1041=AB$1,1,0)</f>
        <v>0</v>
      </c>
      <c r="AC4534">
        <f>IF(h!$A1041=AC$1,1,0)</f>
        <v>1</v>
      </c>
      <c r="AD4534">
        <f>IF(h!$A1041=AD$1,1,0)</f>
        <v>0</v>
      </c>
      <c r="AE4534">
        <f>IF(h!$A1041=AE$1,1,0)</f>
        <v>0</v>
      </c>
      <c r="AF4534">
        <f t="shared" si="724"/>
        <v>0</v>
      </c>
      <c r="AG4534">
        <f t="shared" si="724"/>
        <v>0</v>
      </c>
      <c r="AH4534">
        <f t="shared" si="724"/>
        <v>0</v>
      </c>
      <c r="AI4534">
        <f>IF(h!$A1041=AI$1,1,0)</f>
        <v>0</v>
      </c>
      <c r="AJ4534" t="str">
        <f t="shared" si="721"/>
        <v>Valid</v>
      </c>
      <c r="AK4534" t="str">
        <f t="shared" si="722"/>
        <v>Operation Department</v>
      </c>
    </row>
    <row r="4535" spans="1:37" hidden="1" x14ac:dyDescent="0.3">
      <c r="A4535">
        <v>25908</v>
      </c>
      <c r="B4535" s="2">
        <v>41878.720185185186</v>
      </c>
      <c r="C4535">
        <v>80073</v>
      </c>
      <c r="D4535" t="s">
        <v>38</v>
      </c>
      <c r="E4535">
        <f>IF(Sheet4!D3633="Hired",1,0)</f>
        <v>0</v>
      </c>
      <c r="F4535" t="str">
        <f t="shared" si="715"/>
        <v>Rejected</v>
      </c>
      <c r="G4535" t="str">
        <f t="shared" si="716"/>
        <v>Valid</v>
      </c>
      <c r="I4535">
        <f>IF(Sheet4!$A3633=I$1,1,0)</f>
        <v>1</v>
      </c>
      <c r="J4535">
        <f>IF(Sheet4!$A3633=J$1,1,0)</f>
        <v>0</v>
      </c>
      <c r="K4535" t="str">
        <f t="shared" si="717"/>
        <v>Valid</v>
      </c>
      <c r="L4535" t="str">
        <f t="shared" si="718"/>
        <v>Male</v>
      </c>
      <c r="M4535">
        <f>IF(Sheet4!$C3633=M$1,1,0)</f>
        <v>0</v>
      </c>
      <c r="N4535">
        <f>IF(Sheet4!$C3633=N$1,1,0)</f>
        <v>0</v>
      </c>
      <c r="O4535">
        <f>IF(Sheet4!$C3633=O$1,1,0)</f>
        <v>0</v>
      </c>
      <c r="P4535">
        <f>IF(Sheet4!$C3633=P$1,1,0)</f>
        <v>0</v>
      </c>
      <c r="Q4535">
        <f>IF(Sheet4!$C3633=Q$1,1,0)</f>
        <v>0</v>
      </c>
      <c r="R4535">
        <f>IF(Sheet4!$C3633=R$1,1,0)</f>
        <v>0</v>
      </c>
      <c r="S4535">
        <f>IF(Sheet4!$C3633=S$1,1,0)</f>
        <v>0</v>
      </c>
      <c r="T4535">
        <f>IF(Sheet4!$C3633=T$1,1,0)</f>
        <v>0</v>
      </c>
      <c r="U4535">
        <f>IF(Sheet4!$C3633=U$1,1,0)</f>
        <v>1</v>
      </c>
      <c r="V4535">
        <f>IF(Sheet4!$C3633=V$1,1,0)</f>
        <v>0</v>
      </c>
      <c r="W4535">
        <f>IF(Sheet4!$C3633=W$1,1,0)</f>
        <v>0</v>
      </c>
      <c r="X4535">
        <f>IF(Sheet4!$C3633=X$1,1,0)</f>
        <v>0</v>
      </c>
      <c r="Y4535">
        <f>IF(Sheet4!$C3633=Y$1,1,0)</f>
        <v>0</v>
      </c>
      <c r="Z4535">
        <f>IF(Sheet4!$C3633=Z$1,1,0)</f>
        <v>0</v>
      </c>
      <c r="AA4535" t="str">
        <f t="shared" si="719"/>
        <v>Valid</v>
      </c>
      <c r="AB4535">
        <f>IF(h!$A3633=AB$1,1,0)</f>
        <v>0</v>
      </c>
      <c r="AC4535">
        <f>IF(h!$A3633=AC$1,1,0)</f>
        <v>1</v>
      </c>
      <c r="AD4535">
        <f>IF(h!$A3633=AD$1,1,0)</f>
        <v>0</v>
      </c>
      <c r="AE4535">
        <f>IF(h!$A3633=AE$1,1,0)</f>
        <v>0</v>
      </c>
      <c r="AF4535">
        <f t="shared" si="724"/>
        <v>0</v>
      </c>
      <c r="AG4535">
        <f t="shared" si="724"/>
        <v>0</v>
      </c>
      <c r="AH4535">
        <f t="shared" si="724"/>
        <v>0</v>
      </c>
      <c r="AI4535">
        <f>IF(h!$A3633=AI$1,1,0)</f>
        <v>0</v>
      </c>
      <c r="AJ4535" t="str">
        <f t="shared" si="721"/>
        <v>Valid</v>
      </c>
      <c r="AK4535" t="str">
        <f t="shared" si="722"/>
        <v>Operation Department</v>
      </c>
    </row>
    <row r="4536" spans="1:37" x14ac:dyDescent="0.3">
      <c r="A4536">
        <v>584067</v>
      </c>
      <c r="B4536" s="2">
        <v>41766.44871527778</v>
      </c>
      <c r="C4536">
        <v>80076</v>
      </c>
      <c r="D4536" t="s">
        <v>38</v>
      </c>
      <c r="E4536">
        <f>IF(Sheet4!D5867="Hired",1,0)</f>
        <v>1</v>
      </c>
      <c r="F4536" t="str">
        <f t="shared" si="715"/>
        <v>Hired</v>
      </c>
      <c r="G4536" t="str">
        <f t="shared" si="716"/>
        <v>Valid</v>
      </c>
      <c r="I4536">
        <f>IF(Sheet4!$A5867=I$1,1,0)</f>
        <v>1</v>
      </c>
      <c r="J4536">
        <f>IF(Sheet4!$A5867=J$1,1,0)</f>
        <v>0</v>
      </c>
      <c r="K4536" t="str">
        <f t="shared" si="717"/>
        <v>Valid</v>
      </c>
      <c r="L4536" t="str">
        <f t="shared" si="718"/>
        <v>Male</v>
      </c>
      <c r="M4536">
        <f>IF(Sheet4!$C5867=M$1,1,0)</f>
        <v>0</v>
      </c>
      <c r="N4536">
        <f>IF(Sheet4!$C5867=N$1,1,0)</f>
        <v>1</v>
      </c>
      <c r="O4536">
        <f>IF(Sheet4!$C5867=O$1,1,0)</f>
        <v>0</v>
      </c>
      <c r="P4536">
        <f>IF(Sheet4!$C5867=P$1,1,0)</f>
        <v>0</v>
      </c>
      <c r="Q4536">
        <f>IF(Sheet4!$C5867=Q$1,1,0)</f>
        <v>0</v>
      </c>
      <c r="R4536">
        <f>IF(Sheet4!$C5867=R$1,1,0)</f>
        <v>0</v>
      </c>
      <c r="S4536">
        <f>IF(Sheet4!$C5867=S$1,1,0)</f>
        <v>0</v>
      </c>
      <c r="T4536">
        <f>IF(Sheet4!$C5867=T$1,1,0)</f>
        <v>0</v>
      </c>
      <c r="U4536">
        <f>IF(Sheet4!$C5867=U$1,1,0)</f>
        <v>0</v>
      </c>
      <c r="V4536">
        <f>IF(Sheet4!$C5867=V$1,1,0)</f>
        <v>0</v>
      </c>
      <c r="W4536">
        <f>IF(Sheet4!$C5867=W$1,1,0)</f>
        <v>0</v>
      </c>
      <c r="X4536">
        <f>IF(Sheet4!$C5867=X$1,1,0)</f>
        <v>0</v>
      </c>
      <c r="Y4536">
        <f>IF(Sheet4!$C5867=Y$1,1,0)</f>
        <v>0</v>
      </c>
      <c r="Z4536">
        <f>IF(Sheet4!$C5867=Z$1,1,0)</f>
        <v>0</v>
      </c>
      <c r="AA4536" t="str">
        <f t="shared" si="719"/>
        <v>Valid</v>
      </c>
      <c r="AB4536">
        <f>IF(h!$A5867=AB$1,1,0)</f>
        <v>1</v>
      </c>
      <c r="AC4536">
        <f>IF(h!$A5867=AC$1,1,0)</f>
        <v>0</v>
      </c>
      <c r="AD4536">
        <f>IF(h!$A5867=AD$1,1,0)</f>
        <v>0</v>
      </c>
      <c r="AE4536">
        <f>IF(h!$A5867=AE$1,1,0)</f>
        <v>0</v>
      </c>
      <c r="AF4536">
        <f t="shared" si="724"/>
        <v>0</v>
      </c>
      <c r="AG4536">
        <f t="shared" si="724"/>
        <v>0</v>
      </c>
      <c r="AH4536">
        <f t="shared" si="724"/>
        <v>0</v>
      </c>
      <c r="AI4536">
        <f>IF(h!$A5867=AI$1,1,0)</f>
        <v>0</v>
      </c>
      <c r="AJ4536" t="str">
        <f t="shared" si="721"/>
        <v>Valid</v>
      </c>
      <c r="AK4536" t="str">
        <f t="shared" si="722"/>
        <v>Service Department</v>
      </c>
    </row>
    <row r="4537" spans="1:37" hidden="1" x14ac:dyDescent="0.3">
      <c r="A4537">
        <v>563022</v>
      </c>
      <c r="B4537" s="2">
        <v>41806.686944444446</v>
      </c>
      <c r="C4537">
        <v>80120</v>
      </c>
      <c r="D4537" t="s">
        <v>38</v>
      </c>
      <c r="E4537">
        <f>IF(Sheet4!D5182="Hired",1,0)</f>
        <v>0</v>
      </c>
      <c r="F4537" t="str">
        <f t="shared" si="715"/>
        <v>Rejected</v>
      </c>
      <c r="G4537" t="str">
        <f t="shared" si="716"/>
        <v>Valid</v>
      </c>
      <c r="I4537">
        <f>IF(Sheet4!$A5182=I$1,1,0)</f>
        <v>0</v>
      </c>
      <c r="J4537">
        <f>IF(Sheet4!$A5182=J$1,1,0)</f>
        <v>1</v>
      </c>
      <c r="K4537" t="str">
        <f t="shared" si="717"/>
        <v>Valid</v>
      </c>
      <c r="L4537" t="str">
        <f t="shared" si="718"/>
        <v>Female</v>
      </c>
      <c r="M4537">
        <f>IF(Sheet4!$C5182=M$1,1,0)</f>
        <v>0</v>
      </c>
      <c r="N4537">
        <f>IF(Sheet4!$C5182=N$1,1,0)</f>
        <v>0</v>
      </c>
      <c r="O4537">
        <f>IF(Sheet4!$C5182=O$1,1,0)</f>
        <v>0</v>
      </c>
      <c r="P4537">
        <f>IF(Sheet4!$C5182=P$1,1,0)</f>
        <v>0</v>
      </c>
      <c r="Q4537">
        <f>IF(Sheet4!$C5182=Q$1,1,0)</f>
        <v>0</v>
      </c>
      <c r="R4537">
        <f>IF(Sheet4!$C5182=R$1,1,0)</f>
        <v>0</v>
      </c>
      <c r="S4537">
        <f>IF(Sheet4!$C5182=S$1,1,0)</f>
        <v>0</v>
      </c>
      <c r="T4537">
        <f>IF(Sheet4!$C5182=T$1,1,0)</f>
        <v>0</v>
      </c>
      <c r="U4537">
        <f>IF(Sheet4!$C5182=U$1,1,0)</f>
        <v>0</v>
      </c>
      <c r="V4537">
        <f>IF(Sheet4!$C5182=V$1,1,0)</f>
        <v>0</v>
      </c>
      <c r="W4537">
        <f>IF(Sheet4!$C5182=W$1,1,0)</f>
        <v>0</v>
      </c>
      <c r="X4537">
        <f>IF(Sheet4!$C5182=X$1,1,0)</f>
        <v>0</v>
      </c>
      <c r="Y4537">
        <f>IF(Sheet4!$C5182=Y$1,1,0)</f>
        <v>1</v>
      </c>
      <c r="Z4537">
        <f>IF(Sheet4!$C5182=Z$1,1,0)</f>
        <v>0</v>
      </c>
      <c r="AA4537" t="str">
        <f t="shared" si="719"/>
        <v>Valid</v>
      </c>
      <c r="AB4537">
        <f>IF(h!$A5182=AB$1,1,0)</f>
        <v>0</v>
      </c>
      <c r="AC4537">
        <f>IF(h!$A5182=AC$1,1,0)</f>
        <v>1</v>
      </c>
      <c r="AD4537">
        <f>IF(h!$A5182=AD$1,1,0)</f>
        <v>0</v>
      </c>
      <c r="AE4537">
        <f>IF(h!$A5182=AE$1,1,0)</f>
        <v>0</v>
      </c>
      <c r="AF4537">
        <f t="shared" si="724"/>
        <v>0</v>
      </c>
      <c r="AG4537">
        <f t="shared" si="724"/>
        <v>0</v>
      </c>
      <c r="AH4537">
        <f t="shared" si="724"/>
        <v>0</v>
      </c>
      <c r="AI4537">
        <f>IF(h!$A5182=AI$1,1,0)</f>
        <v>0</v>
      </c>
      <c r="AJ4537" t="str">
        <f t="shared" si="721"/>
        <v>Valid</v>
      </c>
      <c r="AK4537" t="str">
        <f t="shared" si="722"/>
        <v>Operation Department</v>
      </c>
    </row>
    <row r="4538" spans="1:37" hidden="1" x14ac:dyDescent="0.3">
      <c r="A4538">
        <v>833582</v>
      </c>
      <c r="B4538" s="2">
        <v>41872.573842592596</v>
      </c>
      <c r="C4538">
        <v>80132</v>
      </c>
      <c r="D4538" t="s">
        <v>38</v>
      </c>
      <c r="E4538">
        <f>IF(Sheet4!D1164="Hired",1,0)</f>
        <v>0</v>
      </c>
      <c r="F4538" t="str">
        <f t="shared" si="715"/>
        <v>Rejected</v>
      </c>
      <c r="G4538" t="str">
        <f t="shared" si="716"/>
        <v>Valid</v>
      </c>
      <c r="I4538">
        <f>IF(Sheet4!$A1164=I$1,1,0)</f>
        <v>1</v>
      </c>
      <c r="J4538">
        <f>IF(Sheet4!$A1164=J$1,1,0)</f>
        <v>0</v>
      </c>
      <c r="K4538" t="str">
        <f t="shared" si="717"/>
        <v>Valid</v>
      </c>
      <c r="L4538" t="str">
        <f t="shared" si="718"/>
        <v>Male</v>
      </c>
      <c r="M4538">
        <f>IF(Sheet4!$C1164=M$1,1,0)</f>
        <v>0</v>
      </c>
      <c r="N4538">
        <f>IF(Sheet4!$C1164=N$1,1,0)</f>
        <v>0</v>
      </c>
      <c r="O4538">
        <f>IF(Sheet4!$C1164=O$1,1,0)</f>
        <v>0</v>
      </c>
      <c r="P4538">
        <f>IF(Sheet4!$C1164=P$1,1,0)</f>
        <v>0</v>
      </c>
      <c r="Q4538">
        <f>IF(Sheet4!$C1164=Q$1,1,0)</f>
        <v>0</v>
      </c>
      <c r="R4538">
        <f>IF(Sheet4!$C1164=R$1,1,0)</f>
        <v>0</v>
      </c>
      <c r="S4538">
        <f>IF(Sheet4!$C1164=S$1,1,0)</f>
        <v>1</v>
      </c>
      <c r="T4538">
        <f>IF(Sheet4!$C1164=T$1,1,0)</f>
        <v>0</v>
      </c>
      <c r="U4538">
        <f>IF(Sheet4!$C1164=U$1,1,0)</f>
        <v>0</v>
      </c>
      <c r="V4538">
        <f>IF(Sheet4!$C1164=V$1,1,0)</f>
        <v>0</v>
      </c>
      <c r="W4538">
        <f>IF(Sheet4!$C1164=W$1,1,0)</f>
        <v>0</v>
      </c>
      <c r="X4538">
        <f>IF(Sheet4!$C1164=X$1,1,0)</f>
        <v>0</v>
      </c>
      <c r="Y4538">
        <f>IF(Sheet4!$C1164=Y$1,1,0)</f>
        <v>0</v>
      </c>
      <c r="Z4538">
        <f>IF(Sheet4!$C1164=Z$1,1,0)</f>
        <v>0</v>
      </c>
      <c r="AA4538" t="str">
        <f t="shared" si="719"/>
        <v>Valid</v>
      </c>
      <c r="AB4538">
        <f>IF(h!$A1164=AB$1,1,0)</f>
        <v>1</v>
      </c>
      <c r="AC4538">
        <f>IF(h!$A1164=AC$1,1,0)</f>
        <v>0</v>
      </c>
      <c r="AD4538">
        <f>IF(h!$A1164=AD$1,1,0)</f>
        <v>0</v>
      </c>
      <c r="AE4538">
        <f>IF(h!$A1164=AE$1,1,0)</f>
        <v>0</v>
      </c>
      <c r="AF4538">
        <f t="shared" si="724"/>
        <v>0</v>
      </c>
      <c r="AG4538">
        <f t="shared" si="724"/>
        <v>0</v>
      </c>
      <c r="AH4538">
        <f t="shared" si="724"/>
        <v>0</v>
      </c>
      <c r="AI4538">
        <f>IF(h!$A1164=AI$1,1,0)</f>
        <v>0</v>
      </c>
      <c r="AJ4538" t="str">
        <f t="shared" si="721"/>
        <v>Valid</v>
      </c>
      <c r="AK4538" t="str">
        <f t="shared" si="722"/>
        <v>Service Department</v>
      </c>
    </row>
    <row r="4539" spans="1:37" x14ac:dyDescent="0.3">
      <c r="A4539">
        <v>590033</v>
      </c>
      <c r="B4539" s="2">
        <v>41817.319907407407</v>
      </c>
      <c r="C4539">
        <v>80132</v>
      </c>
      <c r="D4539" t="s">
        <v>38</v>
      </c>
      <c r="E4539">
        <f>IF(Sheet4!D6339="Hired",1,0)</f>
        <v>1</v>
      </c>
      <c r="F4539" t="str">
        <f t="shared" si="715"/>
        <v>Hired</v>
      </c>
      <c r="G4539" t="str">
        <f t="shared" si="716"/>
        <v>Valid</v>
      </c>
      <c r="I4539">
        <f>IF(Sheet4!$A6339=I$1,1,0)</f>
        <v>1</v>
      </c>
      <c r="J4539">
        <f>IF(Sheet4!$A6339=J$1,1,0)</f>
        <v>0</v>
      </c>
      <c r="K4539" t="str">
        <f t="shared" si="717"/>
        <v>Valid</v>
      </c>
      <c r="L4539" t="str">
        <f t="shared" si="718"/>
        <v>Male</v>
      </c>
      <c r="M4539">
        <f>IF(Sheet4!$C6339=M$1,1,0)</f>
        <v>0</v>
      </c>
      <c r="N4539">
        <f>IF(Sheet4!$C6339=N$1,1,0)</f>
        <v>1</v>
      </c>
      <c r="O4539">
        <f>IF(Sheet4!$C6339=O$1,1,0)</f>
        <v>0</v>
      </c>
      <c r="P4539">
        <f>IF(Sheet4!$C6339=P$1,1,0)</f>
        <v>0</v>
      </c>
      <c r="Q4539">
        <f>IF(Sheet4!$C6339=Q$1,1,0)</f>
        <v>0</v>
      </c>
      <c r="R4539">
        <f>IF(Sheet4!$C6339=R$1,1,0)</f>
        <v>0</v>
      </c>
      <c r="S4539">
        <f>IF(Sheet4!$C6339=S$1,1,0)</f>
        <v>0</v>
      </c>
      <c r="T4539">
        <f>IF(Sheet4!$C6339=T$1,1,0)</f>
        <v>0</v>
      </c>
      <c r="U4539">
        <f>IF(Sheet4!$C6339=U$1,1,0)</f>
        <v>0</v>
      </c>
      <c r="V4539">
        <f>IF(Sheet4!$C6339=V$1,1,0)</f>
        <v>0</v>
      </c>
      <c r="W4539">
        <f>IF(Sheet4!$C6339=W$1,1,0)</f>
        <v>0</v>
      </c>
      <c r="X4539">
        <f>IF(Sheet4!$C6339=X$1,1,0)</f>
        <v>0</v>
      </c>
      <c r="Y4539">
        <f>IF(Sheet4!$C6339=Y$1,1,0)</f>
        <v>0</v>
      </c>
      <c r="Z4539">
        <f>IF(Sheet4!$C6339=Z$1,1,0)</f>
        <v>0</v>
      </c>
      <c r="AA4539" t="str">
        <f t="shared" si="719"/>
        <v>Valid</v>
      </c>
      <c r="AB4539">
        <f>IF(h!$A6339=AB$1,1,0)</f>
        <v>1</v>
      </c>
      <c r="AC4539">
        <f>IF(h!$A6339=AC$1,1,0)</f>
        <v>0</v>
      </c>
      <c r="AD4539">
        <f>IF(h!$A6339=AD$1,1,0)</f>
        <v>0</v>
      </c>
      <c r="AE4539">
        <f>IF(h!$A6339=AE$1,1,0)</f>
        <v>0</v>
      </c>
      <c r="AF4539">
        <f t="shared" si="724"/>
        <v>0</v>
      </c>
      <c r="AG4539">
        <f t="shared" si="724"/>
        <v>0</v>
      </c>
      <c r="AH4539">
        <f t="shared" si="724"/>
        <v>0</v>
      </c>
      <c r="AI4539">
        <f>IF(h!$A6339=AI$1,1,0)</f>
        <v>0</v>
      </c>
      <c r="AJ4539" t="str">
        <f t="shared" si="721"/>
        <v>Valid</v>
      </c>
      <c r="AK4539" t="str">
        <f t="shared" si="722"/>
        <v>Service Department</v>
      </c>
    </row>
    <row r="4540" spans="1:37" hidden="1" x14ac:dyDescent="0.3">
      <c r="A4540">
        <v>900985</v>
      </c>
      <c r="B4540" s="2">
        <v>41795.390428240738</v>
      </c>
      <c r="C4540">
        <v>80150</v>
      </c>
      <c r="D4540" t="s">
        <v>38</v>
      </c>
      <c r="E4540">
        <f>IF(Sheet4!D6385="Hired",1,0)</f>
        <v>0</v>
      </c>
      <c r="F4540" t="str">
        <f t="shared" si="715"/>
        <v>Rejected</v>
      </c>
      <c r="G4540" t="str">
        <f t="shared" si="716"/>
        <v>Valid</v>
      </c>
      <c r="I4540">
        <f>IF(Sheet4!$A6385=I$1,1,0)</f>
        <v>1</v>
      </c>
      <c r="J4540">
        <f>IF(Sheet4!$A6385=J$1,1,0)</f>
        <v>0</v>
      </c>
      <c r="K4540" t="str">
        <f t="shared" si="717"/>
        <v>Valid</v>
      </c>
      <c r="L4540" t="str">
        <f t="shared" si="718"/>
        <v>Male</v>
      </c>
      <c r="M4540">
        <f>IF(Sheet4!$C6385=M$1,1,0)</f>
        <v>0</v>
      </c>
      <c r="N4540">
        <f>IF(Sheet4!$C6385=N$1,1,0)</f>
        <v>0</v>
      </c>
      <c r="O4540">
        <f>IF(Sheet4!$C6385=O$1,1,0)</f>
        <v>0</v>
      </c>
      <c r="P4540">
        <f>IF(Sheet4!$C6385=P$1,1,0)</f>
        <v>0</v>
      </c>
      <c r="Q4540">
        <f>IF(Sheet4!$C6385=Q$1,1,0)</f>
        <v>0</v>
      </c>
      <c r="R4540">
        <f>IF(Sheet4!$C6385=R$1,1,0)</f>
        <v>0</v>
      </c>
      <c r="S4540">
        <f>IF(Sheet4!$C6385=S$1,1,0)</f>
        <v>0</v>
      </c>
      <c r="T4540">
        <f>IF(Sheet4!$C6385=T$1,1,0)</f>
        <v>1</v>
      </c>
      <c r="U4540">
        <f>IF(Sheet4!$C6385=U$1,1,0)</f>
        <v>0</v>
      </c>
      <c r="V4540">
        <f>IF(Sheet4!$C6385=V$1,1,0)</f>
        <v>0</v>
      </c>
      <c r="W4540">
        <f>IF(Sheet4!$C6385=W$1,1,0)</f>
        <v>0</v>
      </c>
      <c r="X4540">
        <f>IF(Sheet4!$C6385=X$1,1,0)</f>
        <v>0</v>
      </c>
      <c r="Y4540">
        <f>IF(Sheet4!$C6385=Y$1,1,0)</f>
        <v>0</v>
      </c>
      <c r="Z4540">
        <f>IF(Sheet4!$C6385=Z$1,1,0)</f>
        <v>0</v>
      </c>
      <c r="AA4540" t="str">
        <f t="shared" si="719"/>
        <v>Valid</v>
      </c>
      <c r="AB4540">
        <f>IF(h!$A6385=AB$1,1,0)</f>
        <v>0</v>
      </c>
      <c r="AC4540">
        <f>IF(h!$A6385=AC$1,1,0)</f>
        <v>1</v>
      </c>
      <c r="AD4540">
        <f>IF(h!$A6385=AD$1,1,0)</f>
        <v>0</v>
      </c>
      <c r="AE4540">
        <f>IF(h!$A6385=AE$1,1,0)</f>
        <v>0</v>
      </c>
      <c r="AF4540">
        <f t="shared" si="724"/>
        <v>0</v>
      </c>
      <c r="AG4540">
        <f t="shared" si="724"/>
        <v>0</v>
      </c>
      <c r="AH4540">
        <f t="shared" si="724"/>
        <v>0</v>
      </c>
      <c r="AI4540">
        <f>IF(h!$A6385=AI$1,1,0)</f>
        <v>0</v>
      </c>
      <c r="AJ4540" t="str">
        <f t="shared" si="721"/>
        <v>Valid</v>
      </c>
      <c r="AK4540" t="str">
        <f t="shared" si="722"/>
        <v>Operation Department</v>
      </c>
    </row>
    <row r="4541" spans="1:37" hidden="1" x14ac:dyDescent="0.3">
      <c r="A4541">
        <v>860109</v>
      </c>
      <c r="B4541" s="2">
        <v>41813.682233796295</v>
      </c>
      <c r="C4541">
        <v>80153</v>
      </c>
      <c r="D4541" t="s">
        <v>38</v>
      </c>
      <c r="E4541">
        <f>IF(Sheet4!D511="Hired",1,0)</f>
        <v>0</v>
      </c>
      <c r="F4541" t="str">
        <f t="shared" si="715"/>
        <v>Rejected</v>
      </c>
      <c r="G4541" t="str">
        <f t="shared" si="716"/>
        <v>Valid</v>
      </c>
      <c r="I4541">
        <f>IF(Sheet4!$A511=I$1,1,0)</f>
        <v>1</v>
      </c>
      <c r="J4541">
        <f>IF(Sheet4!$A511=J$1,1,0)</f>
        <v>0</v>
      </c>
      <c r="K4541" t="str">
        <f t="shared" si="717"/>
        <v>Valid</v>
      </c>
      <c r="L4541" t="str">
        <f t="shared" si="718"/>
        <v>Male</v>
      </c>
      <c r="M4541">
        <f>IF(Sheet4!$C511=M$1,1,0)</f>
        <v>0</v>
      </c>
      <c r="N4541">
        <f>IF(Sheet4!$C511=N$1,1,0)</f>
        <v>0</v>
      </c>
      <c r="O4541">
        <f>IF(Sheet4!$C511=O$1,1,0)</f>
        <v>0</v>
      </c>
      <c r="P4541">
        <f>IF(Sheet4!$C511=P$1,1,0)</f>
        <v>0</v>
      </c>
      <c r="Q4541">
        <f>IF(Sheet4!$C511=Q$1,1,0)</f>
        <v>0</v>
      </c>
      <c r="R4541">
        <f>IF(Sheet4!$C511=R$1,1,0)</f>
        <v>0</v>
      </c>
      <c r="S4541">
        <f>IF(Sheet4!$C511=S$1,1,0)</f>
        <v>0</v>
      </c>
      <c r="T4541">
        <f>IF(Sheet4!$C511=T$1,1,0)</f>
        <v>0</v>
      </c>
      <c r="U4541">
        <f>IF(Sheet4!$C511=U$1,1,0)</f>
        <v>0</v>
      </c>
      <c r="V4541">
        <f>IF(Sheet4!$C511=V$1,1,0)</f>
        <v>0</v>
      </c>
      <c r="W4541">
        <f>IF(Sheet4!$C511=W$1,1,0)</f>
        <v>0</v>
      </c>
      <c r="X4541">
        <f>IF(Sheet4!$C511=X$1,1,0)</f>
        <v>0</v>
      </c>
      <c r="Y4541">
        <f>IF(Sheet4!$C511=Y$1,1,0)</f>
        <v>1</v>
      </c>
      <c r="Z4541">
        <f>IF(Sheet4!$C511=Z$1,1,0)</f>
        <v>0</v>
      </c>
      <c r="AA4541" t="str">
        <f t="shared" si="719"/>
        <v>Valid</v>
      </c>
      <c r="AB4541">
        <f>IF(h!$A511=AB$1,1,0)</f>
        <v>1</v>
      </c>
      <c r="AC4541">
        <f>IF(h!$A511=AC$1,1,0)</f>
        <v>0</v>
      </c>
      <c r="AD4541">
        <f>IF(h!$A511=AD$1,1,0)</f>
        <v>0</v>
      </c>
      <c r="AE4541">
        <f>IF(h!$A511=AE$1,1,0)</f>
        <v>0</v>
      </c>
      <c r="AF4541">
        <f t="shared" si="724"/>
        <v>0</v>
      </c>
      <c r="AG4541">
        <f t="shared" si="724"/>
        <v>0</v>
      </c>
      <c r="AH4541">
        <f t="shared" si="724"/>
        <v>0</v>
      </c>
      <c r="AI4541">
        <f>IF(h!$A511=AI$1,1,0)</f>
        <v>0</v>
      </c>
      <c r="AJ4541" t="str">
        <f t="shared" si="721"/>
        <v>Valid</v>
      </c>
      <c r="AK4541" t="str">
        <f t="shared" si="722"/>
        <v>Service Department</v>
      </c>
    </row>
    <row r="4542" spans="1:37" x14ac:dyDescent="0.3">
      <c r="A4542">
        <v>203764</v>
      </c>
      <c r="B4542" s="2">
        <v>41858.397175925929</v>
      </c>
      <c r="C4542">
        <v>80165</v>
      </c>
      <c r="D4542" t="s">
        <v>38</v>
      </c>
      <c r="E4542">
        <f>IF(Sheet4!D1799="Hired",1,0)</f>
        <v>1</v>
      </c>
      <c r="F4542" t="str">
        <f t="shared" si="715"/>
        <v>Hired</v>
      </c>
      <c r="G4542" t="str">
        <f t="shared" si="716"/>
        <v>Valid</v>
      </c>
      <c r="I4542">
        <f>IF(Sheet4!$A1799=I$1,1,0)</f>
        <v>0</v>
      </c>
      <c r="J4542">
        <f>IF(Sheet4!$A1799=J$1,1,0)</f>
        <v>1</v>
      </c>
      <c r="K4542" t="str">
        <f t="shared" si="717"/>
        <v>Valid</v>
      </c>
      <c r="L4542" t="str">
        <f t="shared" si="718"/>
        <v>Female</v>
      </c>
      <c r="M4542">
        <f>IF(Sheet4!$C1799=M$1,1,0)</f>
        <v>0</v>
      </c>
      <c r="N4542">
        <f>IF(Sheet4!$C1799=N$1,1,0)</f>
        <v>0</v>
      </c>
      <c r="O4542">
        <f>IF(Sheet4!$C1799=O$1,1,0)</f>
        <v>0</v>
      </c>
      <c r="P4542">
        <f>IF(Sheet4!$C1799=P$1,1,0)</f>
        <v>1</v>
      </c>
      <c r="Q4542">
        <f>IF(Sheet4!$C1799=Q$1,1,0)</f>
        <v>0</v>
      </c>
      <c r="R4542">
        <f>IF(Sheet4!$C1799=R$1,1,0)</f>
        <v>0</v>
      </c>
      <c r="S4542">
        <f>IF(Sheet4!$C1799=S$1,1,0)</f>
        <v>0</v>
      </c>
      <c r="T4542">
        <f>IF(Sheet4!$C1799=T$1,1,0)</f>
        <v>0</v>
      </c>
      <c r="U4542">
        <f>IF(Sheet4!$C1799=U$1,1,0)</f>
        <v>0</v>
      </c>
      <c r="V4542">
        <f>IF(Sheet4!$C1799=V$1,1,0)</f>
        <v>0</v>
      </c>
      <c r="W4542">
        <f>IF(Sheet4!$C1799=W$1,1,0)</f>
        <v>0</v>
      </c>
      <c r="X4542">
        <f>IF(Sheet4!$C1799=X$1,1,0)</f>
        <v>0</v>
      </c>
      <c r="Y4542">
        <f>IF(Sheet4!$C1799=Y$1,1,0)</f>
        <v>0</v>
      </c>
      <c r="Z4542">
        <f>IF(Sheet4!$C1799=Z$1,1,0)</f>
        <v>0</v>
      </c>
      <c r="AA4542" t="str">
        <f t="shared" si="719"/>
        <v>Valid</v>
      </c>
      <c r="AB4542">
        <f>IF(h!$A1799=AB$1,1,0)</f>
        <v>1</v>
      </c>
      <c r="AC4542">
        <f>IF(h!$A1799=AC$1,1,0)</f>
        <v>0</v>
      </c>
      <c r="AD4542">
        <f>IF(h!$A1799=AD$1,1,0)</f>
        <v>0</v>
      </c>
      <c r="AE4542">
        <f>IF(h!$A1799=AE$1,1,0)</f>
        <v>0</v>
      </c>
      <c r="AF4542">
        <f t="shared" ref="AF4542:AH4561" si="725">IF(AE4542=AF$1,1,0)</f>
        <v>0</v>
      </c>
      <c r="AG4542">
        <f t="shared" si="725"/>
        <v>0</v>
      </c>
      <c r="AH4542">
        <f t="shared" si="725"/>
        <v>0</v>
      </c>
      <c r="AI4542">
        <f>IF(h!$A1799=AI$1,1,0)</f>
        <v>0</v>
      </c>
      <c r="AJ4542" t="str">
        <f t="shared" si="721"/>
        <v>Valid</v>
      </c>
      <c r="AK4542" t="str">
        <f t="shared" si="722"/>
        <v>Service Department</v>
      </c>
    </row>
    <row r="4543" spans="1:37" x14ac:dyDescent="0.3">
      <c r="A4543">
        <v>35325</v>
      </c>
      <c r="B4543" s="2">
        <v>41880.496261574073</v>
      </c>
      <c r="C4543">
        <v>80183</v>
      </c>
      <c r="D4543" t="s">
        <v>38</v>
      </c>
      <c r="E4543">
        <f>IF(Sheet4!D5016="Hired",1,0)</f>
        <v>1</v>
      </c>
      <c r="F4543" t="str">
        <f t="shared" si="715"/>
        <v>Hired</v>
      </c>
      <c r="G4543" t="str">
        <f t="shared" si="716"/>
        <v>Valid</v>
      </c>
      <c r="I4543">
        <f>IF(Sheet4!$A5016=I$1,1,0)</f>
        <v>0</v>
      </c>
      <c r="J4543">
        <f>IF(Sheet4!$A5016=J$1,1,0)</f>
        <v>1</v>
      </c>
      <c r="K4543" t="str">
        <f t="shared" si="717"/>
        <v>Valid</v>
      </c>
      <c r="L4543" t="str">
        <f t="shared" si="718"/>
        <v>Female</v>
      </c>
      <c r="M4543">
        <f>IF(Sheet4!$C5016=M$1,1,0)</f>
        <v>0</v>
      </c>
      <c r="N4543">
        <f>IF(Sheet4!$C5016=N$1,1,0)</f>
        <v>0</v>
      </c>
      <c r="O4543">
        <f>IF(Sheet4!$C5016=O$1,1,0)</f>
        <v>0</v>
      </c>
      <c r="P4543">
        <f>IF(Sheet4!$C5016=P$1,1,0)</f>
        <v>0</v>
      </c>
      <c r="Q4543">
        <f>IF(Sheet4!$C5016=Q$1,1,0)</f>
        <v>0</v>
      </c>
      <c r="R4543">
        <f>IF(Sheet4!$C5016=R$1,1,0)</f>
        <v>1</v>
      </c>
      <c r="S4543">
        <f>IF(Sheet4!$C5016=S$1,1,0)</f>
        <v>0</v>
      </c>
      <c r="T4543">
        <f>IF(Sheet4!$C5016=T$1,1,0)</f>
        <v>0</v>
      </c>
      <c r="U4543">
        <f>IF(Sheet4!$C5016=U$1,1,0)</f>
        <v>0</v>
      </c>
      <c r="V4543">
        <f>IF(Sheet4!$C5016=V$1,1,0)</f>
        <v>0</v>
      </c>
      <c r="W4543">
        <f>IF(Sheet4!$C5016=W$1,1,0)</f>
        <v>0</v>
      </c>
      <c r="X4543">
        <f>IF(Sheet4!$C5016=X$1,1,0)</f>
        <v>0</v>
      </c>
      <c r="Y4543">
        <f>IF(Sheet4!$C5016=Y$1,1,0)</f>
        <v>0</v>
      </c>
      <c r="Z4543">
        <f>IF(Sheet4!$C5016=Z$1,1,0)</f>
        <v>0</v>
      </c>
      <c r="AA4543" t="str">
        <f t="shared" si="719"/>
        <v>Valid</v>
      </c>
      <c r="AB4543">
        <f>IF(h!$A5016=AB$1,1,0)</f>
        <v>0</v>
      </c>
      <c r="AC4543">
        <f>IF(h!$A5016=AC$1,1,0)</f>
        <v>0</v>
      </c>
      <c r="AD4543">
        <f>IF(h!$A5016=AD$1,1,0)</f>
        <v>0</v>
      </c>
      <c r="AE4543">
        <f>IF(h!$A5016=AE$1,1,0)</f>
        <v>1</v>
      </c>
      <c r="AF4543">
        <f t="shared" si="725"/>
        <v>0</v>
      </c>
      <c r="AG4543">
        <f t="shared" si="725"/>
        <v>0</v>
      </c>
      <c r="AH4543">
        <f t="shared" si="725"/>
        <v>0</v>
      </c>
      <c r="AI4543">
        <f>IF(h!$A5016=AI$1,1,0)</f>
        <v>0</v>
      </c>
      <c r="AJ4543" t="str">
        <f t="shared" si="721"/>
        <v>Valid</v>
      </c>
      <c r="AK4543" t="str">
        <f t="shared" si="722"/>
        <v>Finance Department</v>
      </c>
    </row>
    <row r="4544" spans="1:37" x14ac:dyDescent="0.3">
      <c r="A4544">
        <v>28862</v>
      </c>
      <c r="B4544" s="2">
        <v>41873.63517361111</v>
      </c>
      <c r="C4544">
        <v>80190</v>
      </c>
      <c r="D4544" t="s">
        <v>38</v>
      </c>
      <c r="E4544">
        <f>IF(Sheet4!D4310="Hired",1,0)</f>
        <v>1</v>
      </c>
      <c r="F4544" t="str">
        <f t="shared" si="715"/>
        <v>Hired</v>
      </c>
      <c r="G4544" t="str">
        <f t="shared" si="716"/>
        <v>Valid</v>
      </c>
      <c r="I4544">
        <f>IF(Sheet4!$A4310=I$1,1,0)</f>
        <v>0</v>
      </c>
      <c r="J4544">
        <f>IF(Sheet4!$A4310=J$1,1,0)</f>
        <v>1</v>
      </c>
      <c r="K4544" t="str">
        <f t="shared" si="717"/>
        <v>Valid</v>
      </c>
      <c r="L4544" t="str">
        <f t="shared" si="718"/>
        <v>Female</v>
      </c>
      <c r="M4544">
        <f>IF(Sheet4!$C4310=M$1,1,0)</f>
        <v>0</v>
      </c>
      <c r="N4544">
        <f>IF(Sheet4!$C4310=N$1,1,0)</f>
        <v>0</v>
      </c>
      <c r="O4544">
        <f>IF(Sheet4!$C4310=O$1,1,0)</f>
        <v>0</v>
      </c>
      <c r="P4544">
        <f>IF(Sheet4!$C4310=P$1,1,0)</f>
        <v>1</v>
      </c>
      <c r="Q4544">
        <f>IF(Sheet4!$C4310=Q$1,1,0)</f>
        <v>0</v>
      </c>
      <c r="R4544">
        <f>IF(Sheet4!$C4310=R$1,1,0)</f>
        <v>0</v>
      </c>
      <c r="S4544">
        <f>IF(Sheet4!$C4310=S$1,1,0)</f>
        <v>0</v>
      </c>
      <c r="T4544">
        <f>IF(Sheet4!$C4310=T$1,1,0)</f>
        <v>0</v>
      </c>
      <c r="U4544">
        <f>IF(Sheet4!$C4310=U$1,1,0)</f>
        <v>0</v>
      </c>
      <c r="V4544">
        <f>IF(Sheet4!$C4310=V$1,1,0)</f>
        <v>0</v>
      </c>
      <c r="W4544">
        <f>IF(Sheet4!$C4310=W$1,1,0)</f>
        <v>0</v>
      </c>
      <c r="X4544">
        <f>IF(Sheet4!$C4310=X$1,1,0)</f>
        <v>0</v>
      </c>
      <c r="Y4544">
        <f>IF(Sheet4!$C4310=Y$1,1,0)</f>
        <v>0</v>
      </c>
      <c r="Z4544">
        <f>IF(Sheet4!$C4310=Z$1,1,0)</f>
        <v>0</v>
      </c>
      <c r="AA4544" t="str">
        <f t="shared" si="719"/>
        <v>Valid</v>
      </c>
      <c r="AB4544">
        <f>IF(h!$A4310=AB$1,1,0)</f>
        <v>0</v>
      </c>
      <c r="AC4544">
        <f>IF(h!$A4310=AC$1,1,0)</f>
        <v>0</v>
      </c>
      <c r="AD4544">
        <f>IF(h!$A4310=AD$1,1,0)</f>
        <v>0</v>
      </c>
      <c r="AE4544">
        <f>IF(h!$A4310=AE$1,1,0)</f>
        <v>0</v>
      </c>
      <c r="AF4544">
        <f t="shared" si="725"/>
        <v>0</v>
      </c>
      <c r="AG4544">
        <f t="shared" si="725"/>
        <v>0</v>
      </c>
      <c r="AH4544">
        <f t="shared" si="725"/>
        <v>0</v>
      </c>
      <c r="AI4544">
        <f>IF(h!$A4310=AI$1,1,0)</f>
        <v>1</v>
      </c>
      <c r="AJ4544" t="str">
        <f t="shared" si="721"/>
        <v>Valid</v>
      </c>
      <c r="AK4544" t="str">
        <f t="shared" si="722"/>
        <v>General Management</v>
      </c>
    </row>
    <row r="4545" spans="1:37" x14ac:dyDescent="0.3">
      <c r="A4545">
        <v>385054</v>
      </c>
      <c r="B4545" s="2">
        <v>41828.397546296299</v>
      </c>
      <c r="C4545">
        <v>80213</v>
      </c>
      <c r="D4545" t="s">
        <v>38</v>
      </c>
      <c r="E4545">
        <f>IF(Sheet4!D2537="Hired",1,0)</f>
        <v>1</v>
      </c>
      <c r="F4545" t="str">
        <f t="shared" si="715"/>
        <v>Hired</v>
      </c>
      <c r="G4545" t="str">
        <f t="shared" si="716"/>
        <v>Valid</v>
      </c>
      <c r="I4545">
        <f>IF(Sheet4!$A2537=I$1,1,0)</f>
        <v>0</v>
      </c>
      <c r="J4545">
        <f>IF(Sheet4!$A2537=J$1,1,0)</f>
        <v>1</v>
      </c>
      <c r="K4545" t="str">
        <f t="shared" si="717"/>
        <v>Valid</v>
      </c>
      <c r="L4545" t="str">
        <f t="shared" si="718"/>
        <v>Female</v>
      </c>
      <c r="M4545">
        <f>IF(Sheet4!$C2537=M$1,1,0)</f>
        <v>0</v>
      </c>
      <c r="N4545">
        <f>IF(Sheet4!$C2537=N$1,1,0)</f>
        <v>1</v>
      </c>
      <c r="O4545">
        <f>IF(Sheet4!$C2537=O$1,1,0)</f>
        <v>0</v>
      </c>
      <c r="P4545">
        <f>IF(Sheet4!$C2537=P$1,1,0)</f>
        <v>0</v>
      </c>
      <c r="Q4545">
        <f>IF(Sheet4!$C2537=Q$1,1,0)</f>
        <v>0</v>
      </c>
      <c r="R4545">
        <f>IF(Sheet4!$C2537=R$1,1,0)</f>
        <v>0</v>
      </c>
      <c r="S4545">
        <f>IF(Sheet4!$C2537=S$1,1,0)</f>
        <v>0</v>
      </c>
      <c r="T4545">
        <f>IF(Sheet4!$C2537=T$1,1,0)</f>
        <v>0</v>
      </c>
      <c r="U4545">
        <f>IF(Sheet4!$C2537=U$1,1,0)</f>
        <v>0</v>
      </c>
      <c r="V4545">
        <f>IF(Sheet4!$C2537=V$1,1,0)</f>
        <v>0</v>
      </c>
      <c r="W4545">
        <f>IF(Sheet4!$C2537=W$1,1,0)</f>
        <v>0</v>
      </c>
      <c r="X4545">
        <f>IF(Sheet4!$C2537=X$1,1,0)</f>
        <v>0</v>
      </c>
      <c r="Y4545">
        <f>IF(Sheet4!$C2537=Y$1,1,0)</f>
        <v>0</v>
      </c>
      <c r="Z4545">
        <f>IF(Sheet4!$C2537=Z$1,1,0)</f>
        <v>0</v>
      </c>
      <c r="AA4545" t="str">
        <f t="shared" si="719"/>
        <v>Valid</v>
      </c>
      <c r="AB4545">
        <f>IF(h!$A2537=AB$1,1,0)</f>
        <v>1</v>
      </c>
      <c r="AC4545">
        <f>IF(h!$A2537=AC$1,1,0)</f>
        <v>0</v>
      </c>
      <c r="AD4545">
        <f>IF(h!$A2537=AD$1,1,0)</f>
        <v>0</v>
      </c>
      <c r="AE4545">
        <f>IF(h!$A2537=AE$1,1,0)</f>
        <v>0</v>
      </c>
      <c r="AF4545">
        <f t="shared" si="725"/>
        <v>0</v>
      </c>
      <c r="AG4545">
        <f t="shared" si="725"/>
        <v>0</v>
      </c>
      <c r="AH4545">
        <f t="shared" si="725"/>
        <v>0</v>
      </c>
      <c r="AI4545">
        <f>IF(h!$A2537=AI$1,1,0)</f>
        <v>0</v>
      </c>
      <c r="AJ4545" t="str">
        <f t="shared" si="721"/>
        <v>Valid</v>
      </c>
      <c r="AK4545" t="str">
        <f t="shared" si="722"/>
        <v>Service Department</v>
      </c>
    </row>
    <row r="4546" spans="1:37" hidden="1" x14ac:dyDescent="0.3">
      <c r="A4546">
        <v>141176</v>
      </c>
      <c r="B4546" s="2">
        <v>41776.79178240741</v>
      </c>
      <c r="C4546">
        <v>80215</v>
      </c>
      <c r="D4546" t="s">
        <v>38</v>
      </c>
      <c r="E4546">
        <f>IF(Sheet4!D1797="Hired",1,0)</f>
        <v>0</v>
      </c>
      <c r="F4546" t="str">
        <f t="shared" ref="F4546:F4609" si="726">IF(E4546=0, "Rejected","Hired")</f>
        <v>Rejected</v>
      </c>
      <c r="G4546" t="str">
        <f t="shared" ref="G4546:G4609" si="727">IF(OR(E4546=0,E4546=1),"Valid","Outlier")</f>
        <v>Valid</v>
      </c>
      <c r="I4546">
        <f>IF(Sheet4!$A1797=I$1,1,0)</f>
        <v>1</v>
      </c>
      <c r="J4546">
        <f>IF(Sheet4!$A1797=J$1,1,0)</f>
        <v>0</v>
      </c>
      <c r="K4546" t="str">
        <f t="shared" ref="K4546:K4609" si="728">IF(SUM(I4546:J4546) = 1, "Valid", "Outlier")</f>
        <v>Valid</v>
      </c>
      <c r="L4546" t="str">
        <f t="shared" ref="L4546:L4609" si="729">IF(I4546=1, "Male", IF(J4546=1, "Female", "Don’t prefer to say"))</f>
        <v>Male</v>
      </c>
      <c r="M4546">
        <f>IF(Sheet4!$C1797=M$1,1,0)</f>
        <v>0</v>
      </c>
      <c r="N4546">
        <f>IF(Sheet4!$C1797=N$1,1,0)</f>
        <v>0</v>
      </c>
      <c r="O4546">
        <f>IF(Sheet4!$C1797=O$1,1,0)</f>
        <v>0</v>
      </c>
      <c r="P4546">
        <f>IF(Sheet4!$C1797=P$1,1,0)</f>
        <v>1</v>
      </c>
      <c r="Q4546">
        <f>IF(Sheet4!$C1797=Q$1,1,0)</f>
        <v>0</v>
      </c>
      <c r="R4546">
        <f>IF(Sheet4!$C1797=R$1,1,0)</f>
        <v>0</v>
      </c>
      <c r="S4546">
        <f>IF(Sheet4!$C1797=S$1,1,0)</f>
        <v>0</v>
      </c>
      <c r="T4546">
        <f>IF(Sheet4!$C1797=T$1,1,0)</f>
        <v>0</v>
      </c>
      <c r="U4546">
        <f>IF(Sheet4!$C1797=U$1,1,0)</f>
        <v>0</v>
      </c>
      <c r="V4546">
        <f>IF(Sheet4!$C1797=V$1,1,0)</f>
        <v>0</v>
      </c>
      <c r="W4546">
        <f>IF(Sheet4!$C1797=W$1,1,0)</f>
        <v>0</v>
      </c>
      <c r="X4546">
        <f>IF(Sheet4!$C1797=X$1,1,0)</f>
        <v>0</v>
      </c>
      <c r="Y4546">
        <f>IF(Sheet4!$C1797=Y$1,1,0)</f>
        <v>0</v>
      </c>
      <c r="Z4546">
        <f>IF(Sheet4!$C1797=Z$1,1,0)</f>
        <v>0</v>
      </c>
      <c r="AA4546" t="str">
        <f t="shared" ref="AA4546:AA4609" si="730">IF(SUM(M4546:Z4546) = 1, "Valid", "Outlier")</f>
        <v>Valid</v>
      </c>
      <c r="AB4546">
        <f>IF(h!$A1797=AB$1,1,0)</f>
        <v>1</v>
      </c>
      <c r="AC4546">
        <f>IF(h!$A1797=AC$1,1,0)</f>
        <v>0</v>
      </c>
      <c r="AD4546">
        <f>IF(h!$A1797=AD$1,1,0)</f>
        <v>0</v>
      </c>
      <c r="AE4546">
        <f>IF(h!$A1797=AE$1,1,0)</f>
        <v>0</v>
      </c>
      <c r="AF4546">
        <f t="shared" si="725"/>
        <v>0</v>
      </c>
      <c r="AG4546">
        <f t="shared" si="725"/>
        <v>0</v>
      </c>
      <c r="AH4546">
        <f t="shared" si="725"/>
        <v>0</v>
      </c>
      <c r="AI4546">
        <f>IF(h!$A1797=AI$1,1,0)</f>
        <v>0</v>
      </c>
      <c r="AJ4546" t="str">
        <f t="shared" ref="AJ4546:AJ4609" si="731">IF(SUM(AB4546:AI4546) = 1, "Valid", "Outlier")</f>
        <v>Valid</v>
      </c>
      <c r="AK4546" t="str">
        <f t="shared" si="722"/>
        <v>Service Department</v>
      </c>
    </row>
    <row r="4547" spans="1:37" hidden="1" x14ac:dyDescent="0.3">
      <c r="A4547">
        <v>479702</v>
      </c>
      <c r="B4547" s="2">
        <v>41867.479571759257</v>
      </c>
      <c r="C4547">
        <v>80223</v>
      </c>
      <c r="D4547" t="s">
        <v>38</v>
      </c>
      <c r="E4547">
        <f>IF(Sheet4!D4487="Hired",1,0)</f>
        <v>0</v>
      </c>
      <c r="F4547" t="str">
        <f t="shared" si="726"/>
        <v>Rejected</v>
      </c>
      <c r="G4547" t="str">
        <f t="shared" si="727"/>
        <v>Valid</v>
      </c>
      <c r="I4547">
        <f>IF(Sheet4!$A4487=I$1,1,0)</f>
        <v>0</v>
      </c>
      <c r="J4547">
        <f>IF(Sheet4!$A4487=J$1,1,0)</f>
        <v>1</v>
      </c>
      <c r="K4547" t="str">
        <f t="shared" si="728"/>
        <v>Valid</v>
      </c>
      <c r="L4547" t="str">
        <f t="shared" si="729"/>
        <v>Female</v>
      </c>
      <c r="M4547">
        <f>IF(Sheet4!$C4487=M$1,1,0)</f>
        <v>0</v>
      </c>
      <c r="N4547">
        <f>IF(Sheet4!$C4487=N$1,1,0)</f>
        <v>0</v>
      </c>
      <c r="O4547">
        <f>IF(Sheet4!$C4487=O$1,1,0)</f>
        <v>0</v>
      </c>
      <c r="P4547">
        <f>IF(Sheet4!$C4487=P$1,1,0)</f>
        <v>1</v>
      </c>
      <c r="Q4547">
        <f>IF(Sheet4!$C4487=Q$1,1,0)</f>
        <v>0</v>
      </c>
      <c r="R4547">
        <f>IF(Sheet4!$C4487=R$1,1,0)</f>
        <v>0</v>
      </c>
      <c r="S4547">
        <f>IF(Sheet4!$C4487=S$1,1,0)</f>
        <v>0</v>
      </c>
      <c r="T4547">
        <f>IF(Sheet4!$C4487=T$1,1,0)</f>
        <v>0</v>
      </c>
      <c r="U4547">
        <f>IF(Sheet4!$C4487=U$1,1,0)</f>
        <v>0</v>
      </c>
      <c r="V4547">
        <f>IF(Sheet4!$C4487=V$1,1,0)</f>
        <v>0</v>
      </c>
      <c r="W4547">
        <f>IF(Sheet4!$C4487=W$1,1,0)</f>
        <v>0</v>
      </c>
      <c r="X4547">
        <f>IF(Sheet4!$C4487=X$1,1,0)</f>
        <v>0</v>
      </c>
      <c r="Y4547">
        <f>IF(Sheet4!$C4487=Y$1,1,0)</f>
        <v>0</v>
      </c>
      <c r="Z4547">
        <f>IF(Sheet4!$C4487=Z$1,1,0)</f>
        <v>0</v>
      </c>
      <c r="AA4547" t="str">
        <f t="shared" si="730"/>
        <v>Valid</v>
      </c>
      <c r="AB4547">
        <f>IF(h!$A4487=AB$1,1,0)</f>
        <v>0</v>
      </c>
      <c r="AC4547">
        <f>IF(h!$A4487=AC$1,1,0)</f>
        <v>0</v>
      </c>
      <c r="AD4547">
        <f>IF(h!$A4487=AD$1,1,0)</f>
        <v>1</v>
      </c>
      <c r="AE4547">
        <f>IF(h!$A4487=AE$1,1,0)</f>
        <v>0</v>
      </c>
      <c r="AF4547">
        <f t="shared" si="725"/>
        <v>0</v>
      </c>
      <c r="AG4547">
        <f t="shared" si="725"/>
        <v>0</v>
      </c>
      <c r="AH4547">
        <f t="shared" si="725"/>
        <v>0</v>
      </c>
      <c r="AI4547">
        <f>IF(h!$A4487=AI$1,1,0)</f>
        <v>0</v>
      </c>
      <c r="AJ4547" t="str">
        <f t="shared" si="731"/>
        <v>Valid</v>
      </c>
      <c r="AK4547" t="str">
        <f t="shared" ref="AK4547:AK4610" si="732">IF(AB4547=1, "Service Department",
   IF(AC4547=1, "Operation Department",
   IF(AD4547=1, "Sales Department",
   IF(AE4547=1, "Finance Department",
   IF(AF4547=1, "Production Department",
   IF(AG4547=1, "Purchase Department",
   IF(AH4547=1, "Marketing Department",
   IF(AI4547=1, "General Management", "Human Resources Department"))))))))</f>
        <v>Sales Department</v>
      </c>
    </row>
    <row r="4548" spans="1:37" x14ac:dyDescent="0.3">
      <c r="A4548">
        <v>427953</v>
      </c>
      <c r="B4548" s="2">
        <v>41815.386597222219</v>
      </c>
      <c r="C4548">
        <v>80224</v>
      </c>
      <c r="D4548" t="s">
        <v>38</v>
      </c>
      <c r="E4548">
        <f>IF(Sheet4!D4956="Hired",1,0)</f>
        <v>1</v>
      </c>
      <c r="F4548" t="str">
        <f t="shared" si="726"/>
        <v>Hired</v>
      </c>
      <c r="G4548" t="str">
        <f t="shared" si="727"/>
        <v>Valid</v>
      </c>
      <c r="I4548">
        <f>IF(Sheet4!$A4956=I$1,1,0)</f>
        <v>0</v>
      </c>
      <c r="J4548">
        <f>IF(Sheet4!$A4956=J$1,1,0)</f>
        <v>1</v>
      </c>
      <c r="K4548" t="str">
        <f t="shared" si="728"/>
        <v>Valid</v>
      </c>
      <c r="L4548" t="str">
        <f t="shared" si="729"/>
        <v>Female</v>
      </c>
      <c r="M4548">
        <f>IF(Sheet4!$C4956=M$1,1,0)</f>
        <v>0</v>
      </c>
      <c r="N4548">
        <f>IF(Sheet4!$C4956=N$1,1,0)</f>
        <v>1</v>
      </c>
      <c r="O4548">
        <f>IF(Sheet4!$C4956=O$1,1,0)</f>
        <v>0</v>
      </c>
      <c r="P4548">
        <f>IF(Sheet4!$C4956=P$1,1,0)</f>
        <v>0</v>
      </c>
      <c r="Q4548">
        <f>IF(Sheet4!$C4956=Q$1,1,0)</f>
        <v>0</v>
      </c>
      <c r="R4548">
        <f>IF(Sheet4!$C4956=R$1,1,0)</f>
        <v>0</v>
      </c>
      <c r="S4548">
        <f>IF(Sheet4!$C4956=S$1,1,0)</f>
        <v>0</v>
      </c>
      <c r="T4548">
        <f>IF(Sheet4!$C4956=T$1,1,0)</f>
        <v>0</v>
      </c>
      <c r="U4548">
        <f>IF(Sheet4!$C4956=U$1,1,0)</f>
        <v>0</v>
      </c>
      <c r="V4548">
        <f>IF(Sheet4!$C4956=V$1,1,0)</f>
        <v>0</v>
      </c>
      <c r="W4548">
        <f>IF(Sheet4!$C4956=W$1,1,0)</f>
        <v>0</v>
      </c>
      <c r="X4548">
        <f>IF(Sheet4!$C4956=X$1,1,0)</f>
        <v>0</v>
      </c>
      <c r="Y4548">
        <f>IF(Sheet4!$C4956=Y$1,1,0)</f>
        <v>0</v>
      </c>
      <c r="Z4548">
        <f>IF(Sheet4!$C4956=Z$1,1,0)</f>
        <v>0</v>
      </c>
      <c r="AA4548" t="str">
        <f t="shared" si="730"/>
        <v>Valid</v>
      </c>
      <c r="AB4548">
        <f>IF(h!$A4956=AB$1,1,0)</f>
        <v>0</v>
      </c>
      <c r="AC4548">
        <f>IF(h!$A4956=AC$1,1,0)</f>
        <v>1</v>
      </c>
      <c r="AD4548">
        <f>IF(h!$A4956=AD$1,1,0)</f>
        <v>0</v>
      </c>
      <c r="AE4548">
        <f>IF(h!$A4956=AE$1,1,0)</f>
        <v>0</v>
      </c>
      <c r="AF4548">
        <f t="shared" si="725"/>
        <v>0</v>
      </c>
      <c r="AG4548">
        <f t="shared" si="725"/>
        <v>0</v>
      </c>
      <c r="AH4548">
        <f t="shared" si="725"/>
        <v>0</v>
      </c>
      <c r="AI4548">
        <f>IF(h!$A4956=AI$1,1,0)</f>
        <v>0</v>
      </c>
      <c r="AJ4548" t="str">
        <f t="shared" si="731"/>
        <v>Valid</v>
      </c>
      <c r="AK4548" t="str">
        <f t="shared" si="732"/>
        <v>Operation Department</v>
      </c>
    </row>
    <row r="4549" spans="1:37" hidden="1" x14ac:dyDescent="0.3">
      <c r="A4549">
        <v>469490</v>
      </c>
      <c r="B4549" s="2">
        <v>41844.532337962963</v>
      </c>
      <c r="C4549">
        <v>80230</v>
      </c>
      <c r="D4549" t="s">
        <v>38</v>
      </c>
      <c r="E4549">
        <f>IF(Sheet4!D865="Hired",1,0)</f>
        <v>0</v>
      </c>
      <c r="F4549" t="str">
        <f t="shared" si="726"/>
        <v>Rejected</v>
      </c>
      <c r="G4549" t="str">
        <f t="shared" si="727"/>
        <v>Valid</v>
      </c>
      <c r="I4549">
        <f>IF(Sheet4!$A865=I$1,1,0)</f>
        <v>0</v>
      </c>
      <c r="J4549">
        <f>IF(Sheet4!$A865=J$1,1,0)</f>
        <v>1</v>
      </c>
      <c r="K4549" t="str">
        <f t="shared" si="728"/>
        <v>Valid</v>
      </c>
      <c r="L4549" t="str">
        <f t="shared" si="729"/>
        <v>Female</v>
      </c>
      <c r="M4549">
        <f>IF(Sheet4!$C865=M$1,1,0)</f>
        <v>0</v>
      </c>
      <c r="N4549">
        <f>IF(Sheet4!$C865=N$1,1,0)</f>
        <v>1</v>
      </c>
      <c r="O4549">
        <f>IF(Sheet4!$C865=O$1,1,0)</f>
        <v>0</v>
      </c>
      <c r="P4549">
        <f>IF(Sheet4!$C865=P$1,1,0)</f>
        <v>0</v>
      </c>
      <c r="Q4549">
        <f>IF(Sheet4!$C865=Q$1,1,0)</f>
        <v>0</v>
      </c>
      <c r="R4549">
        <f>IF(Sheet4!$C865=R$1,1,0)</f>
        <v>0</v>
      </c>
      <c r="S4549">
        <f>IF(Sheet4!$C865=S$1,1,0)</f>
        <v>0</v>
      </c>
      <c r="T4549">
        <f>IF(Sheet4!$C865=T$1,1,0)</f>
        <v>0</v>
      </c>
      <c r="U4549">
        <f>IF(Sheet4!$C865=U$1,1,0)</f>
        <v>0</v>
      </c>
      <c r="V4549">
        <f>IF(Sheet4!$C865=V$1,1,0)</f>
        <v>0</v>
      </c>
      <c r="W4549">
        <f>IF(Sheet4!$C865=W$1,1,0)</f>
        <v>0</v>
      </c>
      <c r="X4549">
        <f>IF(Sheet4!$C865=X$1,1,0)</f>
        <v>0</v>
      </c>
      <c r="Y4549">
        <f>IF(Sheet4!$C865=Y$1,1,0)</f>
        <v>0</v>
      </c>
      <c r="Z4549">
        <f>IF(Sheet4!$C865=Z$1,1,0)</f>
        <v>0</v>
      </c>
      <c r="AA4549" t="str">
        <f t="shared" si="730"/>
        <v>Valid</v>
      </c>
      <c r="AB4549">
        <f>IF(h!$A865=AB$1,1,0)</f>
        <v>0</v>
      </c>
      <c r="AC4549">
        <f>IF(h!$A865=AC$1,1,0)</f>
        <v>1</v>
      </c>
      <c r="AD4549">
        <f>IF(h!$A865=AD$1,1,0)</f>
        <v>0</v>
      </c>
      <c r="AE4549">
        <f>IF(h!$A865=AE$1,1,0)</f>
        <v>0</v>
      </c>
      <c r="AF4549">
        <f t="shared" si="725"/>
        <v>0</v>
      </c>
      <c r="AG4549">
        <f t="shared" si="725"/>
        <v>0</v>
      </c>
      <c r="AH4549">
        <f t="shared" si="725"/>
        <v>0</v>
      </c>
      <c r="AI4549">
        <f>IF(h!$A865=AI$1,1,0)</f>
        <v>0</v>
      </c>
      <c r="AJ4549" t="str">
        <f t="shared" si="731"/>
        <v>Valid</v>
      </c>
      <c r="AK4549" t="str">
        <f t="shared" si="732"/>
        <v>Operation Department</v>
      </c>
    </row>
    <row r="4550" spans="1:37" x14ac:dyDescent="0.3">
      <c r="A4550">
        <v>130020</v>
      </c>
      <c r="B4550" s="2">
        <v>41815.594444444447</v>
      </c>
      <c r="C4550">
        <v>80256</v>
      </c>
      <c r="D4550" t="s">
        <v>38</v>
      </c>
      <c r="E4550">
        <f>IF(Sheet4!D3943="Hired",1,0)</f>
        <v>1</v>
      </c>
      <c r="F4550" t="str">
        <f t="shared" si="726"/>
        <v>Hired</v>
      </c>
      <c r="G4550" t="str">
        <f t="shared" si="727"/>
        <v>Valid</v>
      </c>
      <c r="I4550">
        <f>IF(Sheet4!$A3943=I$1,1,0)</f>
        <v>1</v>
      </c>
      <c r="J4550">
        <f>IF(Sheet4!$A3943=J$1,1,0)</f>
        <v>0</v>
      </c>
      <c r="K4550" t="str">
        <f t="shared" si="728"/>
        <v>Valid</v>
      </c>
      <c r="L4550" t="str">
        <f t="shared" si="729"/>
        <v>Male</v>
      </c>
      <c r="M4550">
        <f>IF(Sheet4!$C3943=M$1,1,0)</f>
        <v>0</v>
      </c>
      <c r="N4550">
        <f>IF(Sheet4!$C3943=N$1,1,0)</f>
        <v>0</v>
      </c>
      <c r="O4550">
        <f>IF(Sheet4!$C3943=O$1,1,0)</f>
        <v>0</v>
      </c>
      <c r="P4550">
        <f>IF(Sheet4!$C3943=P$1,1,0)</f>
        <v>1</v>
      </c>
      <c r="Q4550">
        <f>IF(Sheet4!$C3943=Q$1,1,0)</f>
        <v>0</v>
      </c>
      <c r="R4550">
        <f>IF(Sheet4!$C3943=R$1,1,0)</f>
        <v>0</v>
      </c>
      <c r="S4550">
        <f>IF(Sheet4!$C3943=S$1,1,0)</f>
        <v>0</v>
      </c>
      <c r="T4550">
        <f>IF(Sheet4!$C3943=T$1,1,0)</f>
        <v>0</v>
      </c>
      <c r="U4550">
        <f>IF(Sheet4!$C3943=U$1,1,0)</f>
        <v>0</v>
      </c>
      <c r="V4550">
        <f>IF(Sheet4!$C3943=V$1,1,0)</f>
        <v>0</v>
      </c>
      <c r="W4550">
        <f>IF(Sheet4!$C3943=W$1,1,0)</f>
        <v>0</v>
      </c>
      <c r="X4550">
        <f>IF(Sheet4!$C3943=X$1,1,0)</f>
        <v>0</v>
      </c>
      <c r="Y4550">
        <f>IF(Sheet4!$C3943=Y$1,1,0)</f>
        <v>0</v>
      </c>
      <c r="Z4550">
        <f>IF(Sheet4!$C3943=Z$1,1,0)</f>
        <v>0</v>
      </c>
      <c r="AA4550" t="str">
        <f t="shared" si="730"/>
        <v>Valid</v>
      </c>
      <c r="AB4550">
        <f>IF(h!$A3943=AB$1,1,0)</f>
        <v>0</v>
      </c>
      <c r="AC4550">
        <f>IF(h!$A3943=AC$1,1,0)</f>
        <v>1</v>
      </c>
      <c r="AD4550">
        <f>IF(h!$A3943=AD$1,1,0)</f>
        <v>0</v>
      </c>
      <c r="AE4550">
        <f>IF(h!$A3943=AE$1,1,0)</f>
        <v>0</v>
      </c>
      <c r="AF4550">
        <f t="shared" si="725"/>
        <v>0</v>
      </c>
      <c r="AG4550">
        <f t="shared" si="725"/>
        <v>0</v>
      </c>
      <c r="AH4550">
        <f t="shared" si="725"/>
        <v>0</v>
      </c>
      <c r="AI4550">
        <f>IF(h!$A3943=AI$1,1,0)</f>
        <v>0</v>
      </c>
      <c r="AJ4550" t="str">
        <f t="shared" si="731"/>
        <v>Valid</v>
      </c>
      <c r="AK4550" t="str">
        <f t="shared" si="732"/>
        <v>Operation Department</v>
      </c>
    </row>
    <row r="4551" spans="1:37" x14ac:dyDescent="0.3">
      <c r="A4551">
        <v>158941</v>
      </c>
      <c r="B4551" s="2">
        <v>41789.661400462966</v>
      </c>
      <c r="C4551">
        <v>80272</v>
      </c>
      <c r="D4551" t="s">
        <v>38</v>
      </c>
      <c r="E4551">
        <f>IF(Sheet4!D5954="Hired",1,0)</f>
        <v>1</v>
      </c>
      <c r="F4551" t="str">
        <f t="shared" si="726"/>
        <v>Hired</v>
      </c>
      <c r="G4551" t="str">
        <f t="shared" si="727"/>
        <v>Valid</v>
      </c>
      <c r="I4551">
        <f>IF(Sheet4!$A5954=I$1,1,0)</f>
        <v>1</v>
      </c>
      <c r="J4551">
        <f>IF(Sheet4!$A5954=J$1,1,0)</f>
        <v>0</v>
      </c>
      <c r="K4551" t="str">
        <f t="shared" si="728"/>
        <v>Valid</v>
      </c>
      <c r="L4551" t="str">
        <f t="shared" si="729"/>
        <v>Male</v>
      </c>
      <c r="M4551">
        <f>IF(Sheet4!$C5954=M$1,1,0)</f>
        <v>0</v>
      </c>
      <c r="N4551">
        <f>IF(Sheet4!$C5954=N$1,1,0)</f>
        <v>1</v>
      </c>
      <c r="O4551">
        <f>IF(Sheet4!$C5954=O$1,1,0)</f>
        <v>0</v>
      </c>
      <c r="P4551">
        <f>IF(Sheet4!$C5954=P$1,1,0)</f>
        <v>0</v>
      </c>
      <c r="Q4551">
        <f>IF(Sheet4!$C5954=Q$1,1,0)</f>
        <v>0</v>
      </c>
      <c r="R4551">
        <f>IF(Sheet4!$C5954=R$1,1,0)</f>
        <v>0</v>
      </c>
      <c r="S4551">
        <f>IF(Sheet4!$C5954=S$1,1,0)</f>
        <v>0</v>
      </c>
      <c r="T4551">
        <f>IF(Sheet4!$C5954=T$1,1,0)</f>
        <v>0</v>
      </c>
      <c r="U4551">
        <f>IF(Sheet4!$C5954=U$1,1,0)</f>
        <v>0</v>
      </c>
      <c r="V4551">
        <f>IF(Sheet4!$C5954=V$1,1,0)</f>
        <v>0</v>
      </c>
      <c r="W4551">
        <f>IF(Sheet4!$C5954=W$1,1,0)</f>
        <v>0</v>
      </c>
      <c r="X4551">
        <f>IF(Sheet4!$C5954=X$1,1,0)</f>
        <v>0</v>
      </c>
      <c r="Y4551">
        <f>IF(Sheet4!$C5954=Y$1,1,0)</f>
        <v>0</v>
      </c>
      <c r="Z4551">
        <f>IF(Sheet4!$C5954=Z$1,1,0)</f>
        <v>0</v>
      </c>
      <c r="AA4551" t="str">
        <f t="shared" si="730"/>
        <v>Valid</v>
      </c>
      <c r="AB4551">
        <f>IF(h!$A5954=AB$1,1,0)</f>
        <v>0</v>
      </c>
      <c r="AC4551">
        <f>IF(h!$A5954=AC$1,1,0)</f>
        <v>1</v>
      </c>
      <c r="AD4551">
        <f>IF(h!$A5954=AD$1,1,0)</f>
        <v>0</v>
      </c>
      <c r="AE4551">
        <f>IF(h!$A5954=AE$1,1,0)</f>
        <v>0</v>
      </c>
      <c r="AF4551">
        <f t="shared" si="725"/>
        <v>0</v>
      </c>
      <c r="AG4551">
        <f t="shared" si="725"/>
        <v>0</v>
      </c>
      <c r="AH4551">
        <f t="shared" si="725"/>
        <v>0</v>
      </c>
      <c r="AI4551">
        <f>IF(h!$A5954=AI$1,1,0)</f>
        <v>0</v>
      </c>
      <c r="AJ4551" t="str">
        <f t="shared" si="731"/>
        <v>Valid</v>
      </c>
      <c r="AK4551" t="str">
        <f t="shared" si="732"/>
        <v>Operation Department</v>
      </c>
    </row>
    <row r="4552" spans="1:37" x14ac:dyDescent="0.3">
      <c r="A4552">
        <v>898625</v>
      </c>
      <c r="B4552" s="2">
        <v>41808.469375000001</v>
      </c>
      <c r="C4552">
        <v>80321</v>
      </c>
      <c r="D4552" t="s">
        <v>38</v>
      </c>
      <c r="E4552">
        <f>IF(Sheet4!D6431="Hired",1,0)</f>
        <v>1</v>
      </c>
      <c r="F4552" t="str">
        <f t="shared" si="726"/>
        <v>Hired</v>
      </c>
      <c r="G4552" t="str">
        <f t="shared" si="727"/>
        <v>Valid</v>
      </c>
      <c r="I4552">
        <f>IF(Sheet4!$A6431=I$1,1,0)</f>
        <v>1</v>
      </c>
      <c r="J4552">
        <f>IF(Sheet4!$A6431=J$1,1,0)</f>
        <v>0</v>
      </c>
      <c r="K4552" t="str">
        <f t="shared" si="728"/>
        <v>Valid</v>
      </c>
      <c r="L4552" t="str">
        <f t="shared" si="729"/>
        <v>Male</v>
      </c>
      <c r="M4552">
        <f>IF(Sheet4!$C6431=M$1,1,0)</f>
        <v>0</v>
      </c>
      <c r="N4552">
        <f>IF(Sheet4!$C6431=N$1,1,0)</f>
        <v>0</v>
      </c>
      <c r="O4552">
        <f>IF(Sheet4!$C6431=O$1,1,0)</f>
        <v>0</v>
      </c>
      <c r="P4552">
        <f>IF(Sheet4!$C6431=P$1,1,0)</f>
        <v>0</v>
      </c>
      <c r="Q4552">
        <f>IF(Sheet4!$C6431=Q$1,1,0)</f>
        <v>0</v>
      </c>
      <c r="R4552">
        <f>IF(Sheet4!$C6431=R$1,1,0)</f>
        <v>0</v>
      </c>
      <c r="S4552">
        <f>IF(Sheet4!$C6431=S$1,1,0)</f>
        <v>0</v>
      </c>
      <c r="T4552">
        <f>IF(Sheet4!$C6431=T$1,1,0)</f>
        <v>0</v>
      </c>
      <c r="U4552">
        <f>IF(Sheet4!$C6431=U$1,1,0)</f>
        <v>0</v>
      </c>
      <c r="V4552">
        <f>IF(Sheet4!$C6431=V$1,1,0)</f>
        <v>0</v>
      </c>
      <c r="W4552">
        <f>IF(Sheet4!$C6431=W$1,1,0)</f>
        <v>0</v>
      </c>
      <c r="X4552">
        <f>IF(Sheet4!$C6431=X$1,1,0)</f>
        <v>0</v>
      </c>
      <c r="Y4552">
        <f>IF(Sheet4!$C6431=Y$1,1,0)</f>
        <v>1</v>
      </c>
      <c r="Z4552">
        <f>IF(Sheet4!$C6431=Z$1,1,0)</f>
        <v>0</v>
      </c>
      <c r="AA4552" t="str">
        <f t="shared" si="730"/>
        <v>Valid</v>
      </c>
      <c r="AB4552">
        <f>IF(h!$A6431=AB$1,1,0)</f>
        <v>0</v>
      </c>
      <c r="AC4552">
        <f>IF(h!$A6431=AC$1,1,0)</f>
        <v>1</v>
      </c>
      <c r="AD4552">
        <f>IF(h!$A6431=AD$1,1,0)</f>
        <v>0</v>
      </c>
      <c r="AE4552">
        <f>IF(h!$A6431=AE$1,1,0)</f>
        <v>0</v>
      </c>
      <c r="AF4552">
        <f t="shared" si="725"/>
        <v>0</v>
      </c>
      <c r="AG4552">
        <f t="shared" si="725"/>
        <v>0</v>
      </c>
      <c r="AH4552">
        <f t="shared" si="725"/>
        <v>0</v>
      </c>
      <c r="AI4552">
        <f>IF(h!$A6431=AI$1,1,0)</f>
        <v>0</v>
      </c>
      <c r="AJ4552" t="str">
        <f t="shared" si="731"/>
        <v>Valid</v>
      </c>
      <c r="AK4552" t="str">
        <f t="shared" si="732"/>
        <v>Operation Department</v>
      </c>
    </row>
    <row r="4553" spans="1:37" x14ac:dyDescent="0.3">
      <c r="A4553">
        <v>432427</v>
      </c>
      <c r="B4553" s="2">
        <v>41772.677870370368</v>
      </c>
      <c r="C4553">
        <v>80332</v>
      </c>
      <c r="D4553" t="s">
        <v>38</v>
      </c>
      <c r="E4553">
        <f>IF(Sheet4!D3344="Hired",1,0)</f>
        <v>1</v>
      </c>
      <c r="F4553" t="str">
        <f t="shared" si="726"/>
        <v>Hired</v>
      </c>
      <c r="G4553" t="str">
        <f t="shared" si="727"/>
        <v>Valid</v>
      </c>
      <c r="I4553">
        <f>IF(Sheet4!$A3344=I$1,1,0)</f>
        <v>0</v>
      </c>
      <c r="J4553">
        <f>IF(Sheet4!$A3344=J$1,1,0)</f>
        <v>1</v>
      </c>
      <c r="K4553" t="str">
        <f t="shared" si="728"/>
        <v>Valid</v>
      </c>
      <c r="L4553" t="str">
        <f t="shared" si="729"/>
        <v>Female</v>
      </c>
      <c r="M4553">
        <f>IF(Sheet4!$C3344=M$1,1,0)</f>
        <v>0</v>
      </c>
      <c r="N4553">
        <f>IF(Sheet4!$C3344=N$1,1,0)</f>
        <v>0</v>
      </c>
      <c r="O4553">
        <f>IF(Sheet4!$C3344=O$1,1,0)</f>
        <v>0</v>
      </c>
      <c r="P4553">
        <f>IF(Sheet4!$C3344=P$1,1,0)</f>
        <v>0</v>
      </c>
      <c r="Q4553">
        <f>IF(Sheet4!$C3344=Q$1,1,0)</f>
        <v>0</v>
      </c>
      <c r="R4553">
        <f>IF(Sheet4!$C3344=R$1,1,0)</f>
        <v>0</v>
      </c>
      <c r="S4553">
        <f>IF(Sheet4!$C3344=S$1,1,0)</f>
        <v>0</v>
      </c>
      <c r="T4553">
        <f>IF(Sheet4!$C3344=T$1,1,0)</f>
        <v>0</v>
      </c>
      <c r="U4553">
        <f>IF(Sheet4!$C3344=U$1,1,0)</f>
        <v>0</v>
      </c>
      <c r="V4553">
        <f>IF(Sheet4!$C3344=V$1,1,0)</f>
        <v>0</v>
      </c>
      <c r="W4553">
        <f>IF(Sheet4!$C3344=W$1,1,0)</f>
        <v>0</v>
      </c>
      <c r="X4553">
        <f>IF(Sheet4!$C3344=X$1,1,0)</f>
        <v>0</v>
      </c>
      <c r="Y4553">
        <f>IF(Sheet4!$C3344=Y$1,1,0)</f>
        <v>1</v>
      </c>
      <c r="Z4553">
        <f>IF(Sheet4!$C3344=Z$1,1,0)</f>
        <v>0</v>
      </c>
      <c r="AA4553" t="str">
        <f t="shared" si="730"/>
        <v>Valid</v>
      </c>
      <c r="AB4553">
        <f>IF(h!$A3344=AB$1,1,0)</f>
        <v>0</v>
      </c>
      <c r="AC4553">
        <f>IF(h!$A3344=AC$1,1,0)</f>
        <v>0</v>
      </c>
      <c r="AD4553">
        <f>IF(h!$A3344=AD$1,1,0)</f>
        <v>0</v>
      </c>
      <c r="AE4553">
        <f>IF(h!$A3344=AE$1,1,0)</f>
        <v>0</v>
      </c>
      <c r="AF4553">
        <f t="shared" si="725"/>
        <v>0</v>
      </c>
      <c r="AG4553">
        <f t="shared" si="725"/>
        <v>0</v>
      </c>
      <c r="AH4553">
        <f t="shared" si="725"/>
        <v>0</v>
      </c>
      <c r="AI4553">
        <f>IF(h!$A3344=AI$1,1,0)</f>
        <v>1</v>
      </c>
      <c r="AJ4553" t="str">
        <f t="shared" si="731"/>
        <v>Valid</v>
      </c>
      <c r="AK4553" t="str">
        <f t="shared" si="732"/>
        <v>General Management</v>
      </c>
    </row>
    <row r="4554" spans="1:37" x14ac:dyDescent="0.3">
      <c r="A4554">
        <v>342183</v>
      </c>
      <c r="B4554" s="2">
        <v>41829.319699074076</v>
      </c>
      <c r="C4554">
        <v>80343</v>
      </c>
      <c r="D4554" t="s">
        <v>38</v>
      </c>
      <c r="E4554">
        <f>IF(Sheet4!D6626="Hired",1,0)</f>
        <v>1</v>
      </c>
      <c r="F4554" t="str">
        <f t="shared" si="726"/>
        <v>Hired</v>
      </c>
      <c r="G4554" t="str">
        <f t="shared" si="727"/>
        <v>Valid</v>
      </c>
      <c r="I4554">
        <f>IF(Sheet4!$A6626=I$1,1,0)</f>
        <v>1</v>
      </c>
      <c r="J4554">
        <f>IF(Sheet4!$A6626=J$1,1,0)</f>
        <v>0</v>
      </c>
      <c r="K4554" t="str">
        <f t="shared" si="728"/>
        <v>Valid</v>
      </c>
      <c r="L4554" t="str">
        <f t="shared" si="729"/>
        <v>Male</v>
      </c>
      <c r="M4554">
        <f>IF(Sheet4!$C6626=M$1,1,0)</f>
        <v>0</v>
      </c>
      <c r="N4554">
        <f>IF(Sheet4!$C6626=N$1,1,0)</f>
        <v>0</v>
      </c>
      <c r="O4554">
        <f>IF(Sheet4!$C6626=O$1,1,0)</f>
        <v>0</v>
      </c>
      <c r="P4554">
        <f>IF(Sheet4!$C6626=P$1,1,0)</f>
        <v>0</v>
      </c>
      <c r="Q4554">
        <f>IF(Sheet4!$C6626=Q$1,1,0)</f>
        <v>0</v>
      </c>
      <c r="R4554">
        <f>IF(Sheet4!$C6626=R$1,1,0)</f>
        <v>0</v>
      </c>
      <c r="S4554">
        <f>IF(Sheet4!$C6626=S$1,1,0)</f>
        <v>0</v>
      </c>
      <c r="T4554">
        <f>IF(Sheet4!$C6626=T$1,1,0)</f>
        <v>0</v>
      </c>
      <c r="U4554">
        <f>IF(Sheet4!$C6626=U$1,1,0)</f>
        <v>0</v>
      </c>
      <c r="V4554">
        <f>IF(Sheet4!$C6626=V$1,1,0)</f>
        <v>0</v>
      </c>
      <c r="W4554">
        <f>IF(Sheet4!$C6626=W$1,1,0)</f>
        <v>0</v>
      </c>
      <c r="X4554">
        <f>IF(Sheet4!$C6626=X$1,1,0)</f>
        <v>0</v>
      </c>
      <c r="Y4554">
        <f>IF(Sheet4!$C6626=Y$1,1,0)</f>
        <v>1</v>
      </c>
      <c r="Z4554">
        <f>IF(Sheet4!$C6626=Z$1,1,0)</f>
        <v>0</v>
      </c>
      <c r="AA4554" t="str">
        <f t="shared" si="730"/>
        <v>Valid</v>
      </c>
      <c r="AB4554">
        <f>IF(h!$A6626=AB$1,1,0)</f>
        <v>1</v>
      </c>
      <c r="AC4554">
        <f>IF(h!$A6626=AC$1,1,0)</f>
        <v>0</v>
      </c>
      <c r="AD4554">
        <f>IF(h!$A6626=AD$1,1,0)</f>
        <v>0</v>
      </c>
      <c r="AE4554">
        <f>IF(h!$A6626=AE$1,1,0)</f>
        <v>0</v>
      </c>
      <c r="AF4554">
        <f t="shared" si="725"/>
        <v>0</v>
      </c>
      <c r="AG4554">
        <f t="shared" si="725"/>
        <v>0</v>
      </c>
      <c r="AH4554">
        <f t="shared" si="725"/>
        <v>0</v>
      </c>
      <c r="AI4554">
        <f>IF(h!$A6626=AI$1,1,0)</f>
        <v>0</v>
      </c>
      <c r="AJ4554" t="str">
        <f t="shared" si="731"/>
        <v>Valid</v>
      </c>
      <c r="AK4554" t="str">
        <f t="shared" si="732"/>
        <v>Service Department</v>
      </c>
    </row>
    <row r="4555" spans="1:37" x14ac:dyDescent="0.3">
      <c r="A4555">
        <v>158172</v>
      </c>
      <c r="B4555" s="2">
        <v>41857.399085648147</v>
      </c>
      <c r="C4555">
        <v>80368</v>
      </c>
      <c r="D4555" t="s">
        <v>38</v>
      </c>
      <c r="E4555">
        <f>IF(Sheet4!D4900="Hired",1,0)</f>
        <v>1</v>
      </c>
      <c r="F4555" t="str">
        <f t="shared" si="726"/>
        <v>Hired</v>
      </c>
      <c r="G4555" t="str">
        <f t="shared" si="727"/>
        <v>Valid</v>
      </c>
      <c r="I4555">
        <f>IF(Sheet4!$A4900=I$1,1,0)</f>
        <v>1</v>
      </c>
      <c r="J4555">
        <f>IF(Sheet4!$A4900=J$1,1,0)</f>
        <v>0</v>
      </c>
      <c r="K4555" t="str">
        <f t="shared" si="728"/>
        <v>Valid</v>
      </c>
      <c r="L4555" t="str">
        <f t="shared" si="729"/>
        <v>Male</v>
      </c>
      <c r="M4555">
        <f>IF(Sheet4!$C4900=M$1,1,0)</f>
        <v>0</v>
      </c>
      <c r="N4555">
        <f>IF(Sheet4!$C4900=N$1,1,0)</f>
        <v>0</v>
      </c>
      <c r="O4555">
        <f>IF(Sheet4!$C4900=O$1,1,0)</f>
        <v>0</v>
      </c>
      <c r="P4555">
        <f>IF(Sheet4!$C4900=P$1,1,0)</f>
        <v>0</v>
      </c>
      <c r="Q4555">
        <f>IF(Sheet4!$C4900=Q$1,1,0)</f>
        <v>0</v>
      </c>
      <c r="R4555">
        <f>IF(Sheet4!$C4900=R$1,1,0)</f>
        <v>0</v>
      </c>
      <c r="S4555">
        <f>IF(Sheet4!$C4900=S$1,1,0)</f>
        <v>0</v>
      </c>
      <c r="T4555">
        <f>IF(Sheet4!$C4900=T$1,1,0)</f>
        <v>0</v>
      </c>
      <c r="U4555">
        <f>IF(Sheet4!$C4900=U$1,1,0)</f>
        <v>0</v>
      </c>
      <c r="V4555">
        <f>IF(Sheet4!$C4900=V$1,1,0)</f>
        <v>0</v>
      </c>
      <c r="W4555">
        <f>IF(Sheet4!$C4900=W$1,1,0)</f>
        <v>0</v>
      </c>
      <c r="X4555">
        <f>IF(Sheet4!$C4900=X$1,1,0)</f>
        <v>0</v>
      </c>
      <c r="Y4555">
        <f>IF(Sheet4!$C4900=Y$1,1,0)</f>
        <v>1</v>
      </c>
      <c r="Z4555">
        <f>IF(Sheet4!$C4900=Z$1,1,0)</f>
        <v>0</v>
      </c>
      <c r="AA4555" t="str">
        <f t="shared" si="730"/>
        <v>Valid</v>
      </c>
      <c r="AB4555">
        <f>IF(h!$A4900=AB$1,1,0)</f>
        <v>0</v>
      </c>
      <c r="AC4555">
        <f>IF(h!$A4900=AC$1,1,0)</f>
        <v>0</v>
      </c>
      <c r="AD4555">
        <f>IF(h!$A4900=AD$1,1,0)</f>
        <v>1</v>
      </c>
      <c r="AE4555">
        <f>IF(h!$A4900=AE$1,1,0)</f>
        <v>0</v>
      </c>
      <c r="AF4555">
        <f t="shared" si="725"/>
        <v>0</v>
      </c>
      <c r="AG4555">
        <f t="shared" si="725"/>
        <v>0</v>
      </c>
      <c r="AH4555">
        <f t="shared" si="725"/>
        <v>0</v>
      </c>
      <c r="AI4555">
        <f>IF(h!$A4900=AI$1,1,0)</f>
        <v>0</v>
      </c>
      <c r="AJ4555" t="str">
        <f t="shared" si="731"/>
        <v>Valid</v>
      </c>
      <c r="AK4555" t="str">
        <f t="shared" si="732"/>
        <v>Sales Department</v>
      </c>
    </row>
    <row r="4556" spans="1:37" hidden="1" x14ac:dyDescent="0.3">
      <c r="A4556">
        <v>42449</v>
      </c>
      <c r="B4556" s="2">
        <v>41828.492384259262</v>
      </c>
      <c r="C4556">
        <v>80398</v>
      </c>
      <c r="D4556" t="s">
        <v>38</v>
      </c>
      <c r="E4556">
        <f>IF(Sheet4!D692="Hired",1,0)</f>
        <v>0</v>
      </c>
      <c r="F4556" t="str">
        <f t="shared" si="726"/>
        <v>Rejected</v>
      </c>
      <c r="G4556" t="str">
        <f t="shared" si="727"/>
        <v>Valid</v>
      </c>
      <c r="I4556">
        <f>IF(Sheet4!$A692=I$1,1,0)</f>
        <v>1</v>
      </c>
      <c r="J4556">
        <f>IF(Sheet4!$A692=J$1,1,0)</f>
        <v>0</v>
      </c>
      <c r="K4556" t="str">
        <f t="shared" si="728"/>
        <v>Valid</v>
      </c>
      <c r="L4556" t="str">
        <f t="shared" si="729"/>
        <v>Male</v>
      </c>
      <c r="M4556">
        <f>IF(Sheet4!$C692=M$1,1,0)</f>
        <v>0</v>
      </c>
      <c r="N4556">
        <f>IF(Sheet4!$C692=N$1,1,0)</f>
        <v>0</v>
      </c>
      <c r="O4556">
        <f>IF(Sheet4!$C692=O$1,1,0)</f>
        <v>0</v>
      </c>
      <c r="P4556">
        <f>IF(Sheet4!$C692=P$1,1,0)</f>
        <v>0</v>
      </c>
      <c r="Q4556">
        <f>IF(Sheet4!$C692=Q$1,1,0)</f>
        <v>0</v>
      </c>
      <c r="R4556">
        <f>IF(Sheet4!$C692=R$1,1,0)</f>
        <v>1</v>
      </c>
      <c r="S4556">
        <f>IF(Sheet4!$C692=S$1,1,0)</f>
        <v>0</v>
      </c>
      <c r="T4556">
        <f>IF(Sheet4!$C692=T$1,1,0)</f>
        <v>0</v>
      </c>
      <c r="U4556">
        <f>IF(Sheet4!$C692=U$1,1,0)</f>
        <v>0</v>
      </c>
      <c r="V4556">
        <f>IF(Sheet4!$C692=V$1,1,0)</f>
        <v>0</v>
      </c>
      <c r="W4556">
        <f>IF(Sheet4!$C692=W$1,1,0)</f>
        <v>0</v>
      </c>
      <c r="X4556">
        <f>IF(Sheet4!$C692=X$1,1,0)</f>
        <v>0</v>
      </c>
      <c r="Y4556">
        <f>IF(Sheet4!$C692=Y$1,1,0)</f>
        <v>0</v>
      </c>
      <c r="Z4556">
        <f>IF(Sheet4!$C692=Z$1,1,0)</f>
        <v>0</v>
      </c>
      <c r="AA4556" t="str">
        <f t="shared" si="730"/>
        <v>Valid</v>
      </c>
      <c r="AB4556">
        <f>IF(h!$A692=AB$1,1,0)</f>
        <v>1</v>
      </c>
      <c r="AC4556">
        <f>IF(h!$A692=AC$1,1,0)</f>
        <v>0</v>
      </c>
      <c r="AD4556">
        <f>IF(h!$A692=AD$1,1,0)</f>
        <v>0</v>
      </c>
      <c r="AE4556">
        <f>IF(h!$A692=AE$1,1,0)</f>
        <v>0</v>
      </c>
      <c r="AF4556">
        <f t="shared" si="725"/>
        <v>0</v>
      </c>
      <c r="AG4556">
        <f t="shared" si="725"/>
        <v>0</v>
      </c>
      <c r="AH4556">
        <f t="shared" si="725"/>
        <v>0</v>
      </c>
      <c r="AI4556">
        <f>IF(h!$A692=AI$1,1,0)</f>
        <v>0</v>
      </c>
      <c r="AJ4556" t="str">
        <f t="shared" si="731"/>
        <v>Valid</v>
      </c>
      <c r="AK4556" t="str">
        <f t="shared" si="732"/>
        <v>Service Department</v>
      </c>
    </row>
    <row r="4557" spans="1:37" x14ac:dyDescent="0.3">
      <c r="A4557">
        <v>937631</v>
      </c>
      <c r="B4557" s="2">
        <v>41827.396817129629</v>
      </c>
      <c r="C4557">
        <v>80405</v>
      </c>
      <c r="D4557" t="s">
        <v>38</v>
      </c>
      <c r="E4557">
        <f>IF(Sheet4!D5243="Hired",1,0)</f>
        <v>1</v>
      </c>
      <c r="F4557" t="str">
        <f t="shared" si="726"/>
        <v>Hired</v>
      </c>
      <c r="G4557" t="str">
        <f t="shared" si="727"/>
        <v>Valid</v>
      </c>
      <c r="I4557">
        <f>IF(Sheet4!$A5243=I$1,1,0)</f>
        <v>1</v>
      </c>
      <c r="J4557">
        <f>IF(Sheet4!$A5243=J$1,1,0)</f>
        <v>0</v>
      </c>
      <c r="K4557" t="str">
        <f t="shared" si="728"/>
        <v>Valid</v>
      </c>
      <c r="L4557" t="str">
        <f t="shared" si="729"/>
        <v>Male</v>
      </c>
      <c r="M4557">
        <f>IF(Sheet4!$C5243=M$1,1,0)</f>
        <v>0</v>
      </c>
      <c r="N4557">
        <f>IF(Sheet4!$C5243=N$1,1,0)</f>
        <v>0</v>
      </c>
      <c r="O4557">
        <f>IF(Sheet4!$C5243=O$1,1,0)</f>
        <v>0</v>
      </c>
      <c r="P4557">
        <f>IF(Sheet4!$C5243=P$1,1,0)</f>
        <v>0</v>
      </c>
      <c r="Q4557">
        <f>IF(Sheet4!$C5243=Q$1,1,0)</f>
        <v>0</v>
      </c>
      <c r="R4557">
        <f>IF(Sheet4!$C5243=R$1,1,0)</f>
        <v>0</v>
      </c>
      <c r="S4557">
        <f>IF(Sheet4!$C5243=S$1,1,0)</f>
        <v>0</v>
      </c>
      <c r="T4557">
        <f>IF(Sheet4!$C5243=T$1,1,0)</f>
        <v>0</v>
      </c>
      <c r="U4557">
        <f>IF(Sheet4!$C5243=U$1,1,0)</f>
        <v>0</v>
      </c>
      <c r="V4557">
        <f>IF(Sheet4!$C5243=V$1,1,0)</f>
        <v>0</v>
      </c>
      <c r="W4557">
        <f>IF(Sheet4!$C5243=W$1,1,0)</f>
        <v>0</v>
      </c>
      <c r="X4557">
        <f>IF(Sheet4!$C5243=X$1,1,0)</f>
        <v>0</v>
      </c>
      <c r="Y4557">
        <f>IF(Sheet4!$C5243=Y$1,1,0)</f>
        <v>1</v>
      </c>
      <c r="Z4557">
        <f>IF(Sheet4!$C5243=Z$1,1,0)</f>
        <v>0</v>
      </c>
      <c r="AA4557" t="str">
        <f t="shared" si="730"/>
        <v>Valid</v>
      </c>
      <c r="AB4557">
        <f>IF(h!$A5243=AB$1,1,0)</f>
        <v>0</v>
      </c>
      <c r="AC4557">
        <f>IF(h!$A5243=AC$1,1,0)</f>
        <v>1</v>
      </c>
      <c r="AD4557">
        <f>IF(h!$A5243=AD$1,1,0)</f>
        <v>0</v>
      </c>
      <c r="AE4557">
        <f>IF(h!$A5243=AE$1,1,0)</f>
        <v>0</v>
      </c>
      <c r="AF4557">
        <f t="shared" si="725"/>
        <v>0</v>
      </c>
      <c r="AG4557">
        <f t="shared" si="725"/>
        <v>0</v>
      </c>
      <c r="AH4557">
        <f t="shared" si="725"/>
        <v>0</v>
      </c>
      <c r="AI4557">
        <f>IF(h!$A5243=AI$1,1,0)</f>
        <v>0</v>
      </c>
      <c r="AJ4557" t="str">
        <f t="shared" si="731"/>
        <v>Valid</v>
      </c>
      <c r="AK4557" t="str">
        <f t="shared" si="732"/>
        <v>Operation Department</v>
      </c>
    </row>
    <row r="4558" spans="1:37" hidden="1" x14ac:dyDescent="0.3">
      <c r="A4558">
        <v>690984</v>
      </c>
      <c r="B4558" s="2">
        <v>41805.679837962962</v>
      </c>
      <c r="C4558">
        <v>80410</v>
      </c>
      <c r="D4558" t="s">
        <v>38</v>
      </c>
      <c r="E4558">
        <f>IF(Sheet4!D414="Hired",1,0)</f>
        <v>0</v>
      </c>
      <c r="F4558" t="str">
        <f t="shared" si="726"/>
        <v>Rejected</v>
      </c>
      <c r="G4558" t="str">
        <f t="shared" si="727"/>
        <v>Valid</v>
      </c>
      <c r="I4558">
        <f>IF(Sheet4!$A414=I$1,1,0)</f>
        <v>1</v>
      </c>
      <c r="J4558">
        <f>IF(Sheet4!$A414=J$1,1,0)</f>
        <v>0</v>
      </c>
      <c r="K4558" t="str">
        <f t="shared" si="728"/>
        <v>Valid</v>
      </c>
      <c r="L4558" t="str">
        <f t="shared" si="729"/>
        <v>Male</v>
      </c>
      <c r="M4558">
        <f>IF(Sheet4!$C414=M$1,1,0)</f>
        <v>0</v>
      </c>
      <c r="N4558">
        <f>IF(Sheet4!$C414=N$1,1,0)</f>
        <v>1</v>
      </c>
      <c r="O4558">
        <f>IF(Sheet4!$C414=O$1,1,0)</f>
        <v>0</v>
      </c>
      <c r="P4558">
        <f>IF(Sheet4!$C414=P$1,1,0)</f>
        <v>0</v>
      </c>
      <c r="Q4558">
        <f>IF(Sheet4!$C414=Q$1,1,0)</f>
        <v>0</v>
      </c>
      <c r="R4558">
        <f>IF(Sheet4!$C414=R$1,1,0)</f>
        <v>0</v>
      </c>
      <c r="S4558">
        <f>IF(Sheet4!$C414=S$1,1,0)</f>
        <v>0</v>
      </c>
      <c r="T4558">
        <f>IF(Sheet4!$C414=T$1,1,0)</f>
        <v>0</v>
      </c>
      <c r="U4558">
        <f>IF(Sheet4!$C414=U$1,1,0)</f>
        <v>0</v>
      </c>
      <c r="V4558">
        <f>IF(Sheet4!$C414=V$1,1,0)</f>
        <v>0</v>
      </c>
      <c r="W4558">
        <f>IF(Sheet4!$C414=W$1,1,0)</f>
        <v>0</v>
      </c>
      <c r="X4558">
        <f>IF(Sheet4!$C414=X$1,1,0)</f>
        <v>0</v>
      </c>
      <c r="Y4558">
        <f>IF(Sheet4!$C414=Y$1,1,0)</f>
        <v>0</v>
      </c>
      <c r="Z4558">
        <f>IF(Sheet4!$C414=Z$1,1,0)</f>
        <v>0</v>
      </c>
      <c r="AA4558" t="str">
        <f t="shared" si="730"/>
        <v>Valid</v>
      </c>
      <c r="AB4558">
        <f>IF(h!$A414=AB$1,1,0)</f>
        <v>1</v>
      </c>
      <c r="AC4558">
        <f>IF(h!$A414=AC$1,1,0)</f>
        <v>0</v>
      </c>
      <c r="AD4558">
        <f>IF(h!$A414=AD$1,1,0)</f>
        <v>0</v>
      </c>
      <c r="AE4558">
        <f>IF(h!$A414=AE$1,1,0)</f>
        <v>0</v>
      </c>
      <c r="AF4558">
        <f t="shared" si="725"/>
        <v>0</v>
      </c>
      <c r="AG4558">
        <f t="shared" si="725"/>
        <v>0</v>
      </c>
      <c r="AH4558">
        <f t="shared" si="725"/>
        <v>0</v>
      </c>
      <c r="AI4558">
        <f>IF(h!$A414=AI$1,1,0)</f>
        <v>0</v>
      </c>
      <c r="AJ4558" t="str">
        <f t="shared" si="731"/>
        <v>Valid</v>
      </c>
      <c r="AK4558" t="str">
        <f t="shared" si="732"/>
        <v>Service Department</v>
      </c>
    </row>
    <row r="4559" spans="1:37" hidden="1" x14ac:dyDescent="0.3">
      <c r="A4559">
        <v>174113</v>
      </c>
      <c r="B4559" s="2">
        <v>41807.466122685182</v>
      </c>
      <c r="C4559">
        <v>80424</v>
      </c>
      <c r="D4559" t="s">
        <v>38</v>
      </c>
      <c r="E4559">
        <f>IF(Sheet4!D441="Hired",1,0)</f>
        <v>0</v>
      </c>
      <c r="F4559" t="str">
        <f t="shared" si="726"/>
        <v>Rejected</v>
      </c>
      <c r="G4559" t="str">
        <f t="shared" si="727"/>
        <v>Valid</v>
      </c>
      <c r="I4559">
        <f>IF(Sheet4!$A441=I$1,1,0)</f>
        <v>1</v>
      </c>
      <c r="J4559">
        <f>IF(Sheet4!$A441=J$1,1,0)</f>
        <v>0</v>
      </c>
      <c r="K4559" t="str">
        <f t="shared" si="728"/>
        <v>Valid</v>
      </c>
      <c r="L4559" t="str">
        <f t="shared" si="729"/>
        <v>Male</v>
      </c>
      <c r="M4559">
        <f>IF(Sheet4!$C441=M$1,1,0)</f>
        <v>0</v>
      </c>
      <c r="N4559">
        <f>IF(Sheet4!$C441=N$1,1,0)</f>
        <v>0</v>
      </c>
      <c r="O4559">
        <f>IF(Sheet4!$C441=O$1,1,0)</f>
        <v>0</v>
      </c>
      <c r="P4559">
        <f>IF(Sheet4!$C441=P$1,1,0)</f>
        <v>0</v>
      </c>
      <c r="Q4559">
        <f>IF(Sheet4!$C441=Q$1,1,0)</f>
        <v>0</v>
      </c>
      <c r="R4559">
        <f>IF(Sheet4!$C441=R$1,1,0)</f>
        <v>0</v>
      </c>
      <c r="S4559">
        <f>IF(Sheet4!$C441=S$1,1,0)</f>
        <v>1</v>
      </c>
      <c r="T4559">
        <f>IF(Sheet4!$C441=T$1,1,0)</f>
        <v>0</v>
      </c>
      <c r="U4559">
        <f>IF(Sheet4!$C441=U$1,1,0)</f>
        <v>0</v>
      </c>
      <c r="V4559">
        <f>IF(Sheet4!$C441=V$1,1,0)</f>
        <v>0</v>
      </c>
      <c r="W4559">
        <f>IF(Sheet4!$C441=W$1,1,0)</f>
        <v>0</v>
      </c>
      <c r="X4559">
        <f>IF(Sheet4!$C441=X$1,1,0)</f>
        <v>0</v>
      </c>
      <c r="Y4559">
        <f>IF(Sheet4!$C441=Y$1,1,0)</f>
        <v>0</v>
      </c>
      <c r="Z4559">
        <f>IF(Sheet4!$C441=Z$1,1,0)</f>
        <v>0</v>
      </c>
      <c r="AA4559" t="str">
        <f t="shared" si="730"/>
        <v>Valid</v>
      </c>
      <c r="AB4559">
        <f>IF(h!$A441=AB$1,1,0)</f>
        <v>1</v>
      </c>
      <c r="AC4559">
        <f>IF(h!$A441=AC$1,1,0)</f>
        <v>0</v>
      </c>
      <c r="AD4559">
        <f>IF(h!$A441=AD$1,1,0)</f>
        <v>0</v>
      </c>
      <c r="AE4559">
        <f>IF(h!$A441=AE$1,1,0)</f>
        <v>0</v>
      </c>
      <c r="AF4559">
        <f t="shared" si="725"/>
        <v>0</v>
      </c>
      <c r="AG4559">
        <f t="shared" si="725"/>
        <v>0</v>
      </c>
      <c r="AH4559">
        <f t="shared" si="725"/>
        <v>0</v>
      </c>
      <c r="AI4559">
        <f>IF(h!$A441=AI$1,1,0)</f>
        <v>0</v>
      </c>
      <c r="AJ4559" t="str">
        <f t="shared" si="731"/>
        <v>Valid</v>
      </c>
      <c r="AK4559" t="str">
        <f t="shared" si="732"/>
        <v>Service Department</v>
      </c>
    </row>
    <row r="4560" spans="1:37" x14ac:dyDescent="0.3">
      <c r="A4560">
        <v>316119</v>
      </c>
      <c r="B4560" s="2">
        <v>41824.664398148147</v>
      </c>
      <c r="C4560">
        <v>80425</v>
      </c>
      <c r="D4560" t="s">
        <v>38</v>
      </c>
      <c r="E4560">
        <f>IF(Sheet4!D6621="Hired",1,0)</f>
        <v>1</v>
      </c>
      <c r="F4560" t="str">
        <f t="shared" si="726"/>
        <v>Hired</v>
      </c>
      <c r="G4560" t="str">
        <f t="shared" si="727"/>
        <v>Valid</v>
      </c>
      <c r="I4560">
        <f>IF(Sheet4!$A6621=I$1,1,0)</f>
        <v>0</v>
      </c>
      <c r="J4560">
        <f>IF(Sheet4!$A6621=J$1,1,0)</f>
        <v>1</v>
      </c>
      <c r="K4560" t="str">
        <f t="shared" si="728"/>
        <v>Valid</v>
      </c>
      <c r="L4560" t="str">
        <f t="shared" si="729"/>
        <v>Female</v>
      </c>
      <c r="M4560">
        <f>IF(Sheet4!$C6621=M$1,1,0)</f>
        <v>0</v>
      </c>
      <c r="N4560">
        <f>IF(Sheet4!$C6621=N$1,1,0)</f>
        <v>1</v>
      </c>
      <c r="O4560">
        <f>IF(Sheet4!$C6621=O$1,1,0)</f>
        <v>0</v>
      </c>
      <c r="P4560">
        <f>IF(Sheet4!$C6621=P$1,1,0)</f>
        <v>0</v>
      </c>
      <c r="Q4560">
        <f>IF(Sheet4!$C6621=Q$1,1,0)</f>
        <v>0</v>
      </c>
      <c r="R4560">
        <f>IF(Sheet4!$C6621=R$1,1,0)</f>
        <v>0</v>
      </c>
      <c r="S4560">
        <f>IF(Sheet4!$C6621=S$1,1,0)</f>
        <v>0</v>
      </c>
      <c r="T4560">
        <f>IF(Sheet4!$C6621=T$1,1,0)</f>
        <v>0</v>
      </c>
      <c r="U4560">
        <f>IF(Sheet4!$C6621=U$1,1,0)</f>
        <v>0</v>
      </c>
      <c r="V4560">
        <f>IF(Sheet4!$C6621=V$1,1,0)</f>
        <v>0</v>
      </c>
      <c r="W4560">
        <f>IF(Sheet4!$C6621=W$1,1,0)</f>
        <v>0</v>
      </c>
      <c r="X4560">
        <f>IF(Sheet4!$C6621=X$1,1,0)</f>
        <v>0</v>
      </c>
      <c r="Y4560">
        <f>IF(Sheet4!$C6621=Y$1,1,0)</f>
        <v>0</v>
      </c>
      <c r="Z4560">
        <f>IF(Sheet4!$C6621=Z$1,1,0)</f>
        <v>0</v>
      </c>
      <c r="AA4560" t="str">
        <f t="shared" si="730"/>
        <v>Valid</v>
      </c>
      <c r="AB4560">
        <f>IF(h!$A6621=AB$1,1,0)</f>
        <v>0</v>
      </c>
      <c r="AC4560">
        <f>IF(h!$A6621=AC$1,1,0)</f>
        <v>0</v>
      </c>
      <c r="AD4560">
        <f>IF(h!$A6621=AD$1,1,0)</f>
        <v>0</v>
      </c>
      <c r="AE4560">
        <f>IF(h!$A6621=AE$1,1,0)</f>
        <v>0</v>
      </c>
      <c r="AF4560">
        <f t="shared" si="725"/>
        <v>0</v>
      </c>
      <c r="AG4560">
        <f t="shared" si="725"/>
        <v>0</v>
      </c>
      <c r="AH4560">
        <f t="shared" si="725"/>
        <v>0</v>
      </c>
      <c r="AI4560">
        <f>IF(h!$A6621=AI$1,1,0)</f>
        <v>1</v>
      </c>
      <c r="AJ4560" t="str">
        <f t="shared" si="731"/>
        <v>Valid</v>
      </c>
      <c r="AK4560" t="str">
        <f t="shared" si="732"/>
        <v>General Management</v>
      </c>
    </row>
    <row r="4561" spans="1:37" x14ac:dyDescent="0.3">
      <c r="A4561">
        <v>778393</v>
      </c>
      <c r="B4561" s="2">
        <v>41857.455243055556</v>
      </c>
      <c r="C4561">
        <v>80425</v>
      </c>
      <c r="D4561" t="s">
        <v>38</v>
      </c>
      <c r="E4561">
        <f>IF(Sheet4!D6896="Hired",1,0)</f>
        <v>1</v>
      </c>
      <c r="F4561" t="str">
        <f t="shared" si="726"/>
        <v>Hired</v>
      </c>
      <c r="G4561" t="str">
        <f t="shared" si="727"/>
        <v>Valid</v>
      </c>
      <c r="I4561">
        <f>IF(Sheet4!$A6896=I$1,1,0)</f>
        <v>1</v>
      </c>
      <c r="J4561">
        <f>IF(Sheet4!$A6896=J$1,1,0)</f>
        <v>0</v>
      </c>
      <c r="K4561" t="str">
        <f t="shared" si="728"/>
        <v>Valid</v>
      </c>
      <c r="L4561" t="str">
        <f t="shared" si="729"/>
        <v>Male</v>
      </c>
      <c r="M4561">
        <f>IF(Sheet4!$C6896=M$1,1,0)</f>
        <v>0</v>
      </c>
      <c r="N4561">
        <f>IF(Sheet4!$C6896=N$1,1,0)</f>
        <v>1</v>
      </c>
      <c r="O4561">
        <f>IF(Sheet4!$C6896=O$1,1,0)</f>
        <v>0</v>
      </c>
      <c r="P4561">
        <f>IF(Sheet4!$C6896=P$1,1,0)</f>
        <v>0</v>
      </c>
      <c r="Q4561">
        <f>IF(Sheet4!$C6896=Q$1,1,0)</f>
        <v>0</v>
      </c>
      <c r="R4561">
        <f>IF(Sheet4!$C6896=R$1,1,0)</f>
        <v>0</v>
      </c>
      <c r="S4561">
        <f>IF(Sheet4!$C6896=S$1,1,0)</f>
        <v>0</v>
      </c>
      <c r="T4561">
        <f>IF(Sheet4!$C6896=T$1,1,0)</f>
        <v>0</v>
      </c>
      <c r="U4561">
        <f>IF(Sheet4!$C6896=U$1,1,0)</f>
        <v>0</v>
      </c>
      <c r="V4561">
        <f>IF(Sheet4!$C6896=V$1,1,0)</f>
        <v>0</v>
      </c>
      <c r="W4561">
        <f>IF(Sheet4!$C6896=W$1,1,0)</f>
        <v>0</v>
      </c>
      <c r="X4561">
        <f>IF(Sheet4!$C6896=X$1,1,0)</f>
        <v>0</v>
      </c>
      <c r="Y4561">
        <f>IF(Sheet4!$C6896=Y$1,1,0)</f>
        <v>0</v>
      </c>
      <c r="Z4561">
        <f>IF(Sheet4!$C6896=Z$1,1,0)</f>
        <v>0</v>
      </c>
      <c r="AA4561" t="str">
        <f t="shared" si="730"/>
        <v>Valid</v>
      </c>
      <c r="AB4561">
        <f>IF(h!$A6896=AB$1,1,0)</f>
        <v>0</v>
      </c>
      <c r="AC4561">
        <f>IF(h!$A6896=AC$1,1,0)</f>
        <v>0</v>
      </c>
      <c r="AD4561">
        <f>IF(h!$A6896=AD$1,1,0)</f>
        <v>1</v>
      </c>
      <c r="AE4561">
        <f>IF(h!$A6896=AE$1,1,0)</f>
        <v>0</v>
      </c>
      <c r="AF4561">
        <f t="shared" si="725"/>
        <v>0</v>
      </c>
      <c r="AG4561">
        <f t="shared" si="725"/>
        <v>0</v>
      </c>
      <c r="AH4561">
        <f t="shared" si="725"/>
        <v>0</v>
      </c>
      <c r="AI4561">
        <f>IF(h!$A6896=AI$1,1,0)</f>
        <v>0</v>
      </c>
      <c r="AJ4561" t="str">
        <f t="shared" si="731"/>
        <v>Valid</v>
      </c>
      <c r="AK4561" t="str">
        <f t="shared" si="732"/>
        <v>Sales Department</v>
      </c>
    </row>
    <row r="4562" spans="1:37" x14ac:dyDescent="0.3">
      <c r="A4562">
        <v>561457</v>
      </c>
      <c r="B4562" s="2">
        <v>41830.365208333336</v>
      </c>
      <c r="C4562">
        <v>80432</v>
      </c>
      <c r="D4562" t="s">
        <v>38</v>
      </c>
      <c r="E4562">
        <f>IF(Sheet4!D1632="Hired",1,0)</f>
        <v>1</v>
      </c>
      <c r="F4562" t="str">
        <f t="shared" si="726"/>
        <v>Hired</v>
      </c>
      <c r="G4562" t="str">
        <f t="shared" si="727"/>
        <v>Valid</v>
      </c>
      <c r="I4562">
        <f>IF(Sheet4!$A1632=I$1,1,0)</f>
        <v>1</v>
      </c>
      <c r="J4562">
        <f>IF(Sheet4!$A1632=J$1,1,0)</f>
        <v>0</v>
      </c>
      <c r="K4562" t="str">
        <f t="shared" si="728"/>
        <v>Valid</v>
      </c>
      <c r="L4562" t="str">
        <f t="shared" si="729"/>
        <v>Male</v>
      </c>
      <c r="M4562">
        <f>IF(Sheet4!$C1632=M$1,1,0)</f>
        <v>0</v>
      </c>
      <c r="N4562">
        <f>IF(Sheet4!$C1632=N$1,1,0)</f>
        <v>0</v>
      </c>
      <c r="O4562">
        <f>IF(Sheet4!$C1632=O$1,1,0)</f>
        <v>0</v>
      </c>
      <c r="P4562">
        <f>IF(Sheet4!$C1632=P$1,1,0)</f>
        <v>0</v>
      </c>
      <c r="Q4562">
        <f>IF(Sheet4!$C1632=Q$1,1,0)</f>
        <v>0</v>
      </c>
      <c r="R4562">
        <f>IF(Sheet4!$C1632=R$1,1,0)</f>
        <v>0</v>
      </c>
      <c r="S4562">
        <f>IF(Sheet4!$C1632=S$1,1,0)</f>
        <v>0</v>
      </c>
      <c r="T4562">
        <f>IF(Sheet4!$C1632=T$1,1,0)</f>
        <v>0</v>
      </c>
      <c r="U4562">
        <f>IF(Sheet4!$C1632=U$1,1,0)</f>
        <v>0</v>
      </c>
      <c r="V4562">
        <f>IF(Sheet4!$C1632=V$1,1,0)</f>
        <v>0</v>
      </c>
      <c r="W4562">
        <f>IF(Sheet4!$C1632=W$1,1,0)</f>
        <v>0</v>
      </c>
      <c r="X4562">
        <f>IF(Sheet4!$C1632=X$1,1,0)</f>
        <v>1</v>
      </c>
      <c r="Y4562">
        <f>IF(Sheet4!$C1632=Y$1,1,0)</f>
        <v>0</v>
      </c>
      <c r="Z4562">
        <f>IF(Sheet4!$C1632=Z$1,1,0)</f>
        <v>0</v>
      </c>
      <c r="AA4562" t="str">
        <f t="shared" si="730"/>
        <v>Valid</v>
      </c>
      <c r="AB4562">
        <f>IF(h!$A1632=AB$1,1,0)</f>
        <v>1</v>
      </c>
      <c r="AC4562">
        <f>IF(h!$A1632=AC$1,1,0)</f>
        <v>0</v>
      </c>
      <c r="AD4562">
        <f>IF(h!$A1632=AD$1,1,0)</f>
        <v>0</v>
      </c>
      <c r="AE4562">
        <f>IF(h!$A1632=AE$1,1,0)</f>
        <v>0</v>
      </c>
      <c r="AF4562">
        <f t="shared" ref="AF4562:AH4581" si="733">IF(AE4562=AF$1,1,0)</f>
        <v>0</v>
      </c>
      <c r="AG4562">
        <f t="shared" si="733"/>
        <v>0</v>
      </c>
      <c r="AH4562">
        <f t="shared" si="733"/>
        <v>0</v>
      </c>
      <c r="AI4562">
        <f>IF(h!$A1632=AI$1,1,0)</f>
        <v>0</v>
      </c>
      <c r="AJ4562" t="str">
        <f t="shared" si="731"/>
        <v>Valid</v>
      </c>
      <c r="AK4562" t="str">
        <f t="shared" si="732"/>
        <v>Service Department</v>
      </c>
    </row>
    <row r="4563" spans="1:37" x14ac:dyDescent="0.3">
      <c r="A4563">
        <v>336624</v>
      </c>
      <c r="B4563" s="2">
        <v>41866.57240740741</v>
      </c>
      <c r="C4563">
        <v>80440</v>
      </c>
      <c r="D4563" t="s">
        <v>38</v>
      </c>
      <c r="E4563">
        <f>IF(Sheet4!D1097="Hired",1,0)</f>
        <v>1</v>
      </c>
      <c r="F4563" t="str">
        <f t="shared" si="726"/>
        <v>Hired</v>
      </c>
      <c r="G4563" t="str">
        <f t="shared" si="727"/>
        <v>Valid</v>
      </c>
      <c r="I4563">
        <f>IF(Sheet4!$A1097=I$1,1,0)</f>
        <v>0</v>
      </c>
      <c r="J4563">
        <f>IF(Sheet4!$A1097=J$1,1,0)</f>
        <v>1</v>
      </c>
      <c r="K4563" t="str">
        <f t="shared" si="728"/>
        <v>Valid</v>
      </c>
      <c r="L4563" t="str">
        <f t="shared" si="729"/>
        <v>Female</v>
      </c>
      <c r="M4563">
        <f>IF(Sheet4!$C1097=M$1,1,0)</f>
        <v>0</v>
      </c>
      <c r="N4563">
        <f>IF(Sheet4!$C1097=N$1,1,0)</f>
        <v>1</v>
      </c>
      <c r="O4563">
        <f>IF(Sheet4!$C1097=O$1,1,0)</f>
        <v>0</v>
      </c>
      <c r="P4563">
        <f>IF(Sheet4!$C1097=P$1,1,0)</f>
        <v>0</v>
      </c>
      <c r="Q4563">
        <f>IF(Sheet4!$C1097=Q$1,1,0)</f>
        <v>0</v>
      </c>
      <c r="R4563">
        <f>IF(Sheet4!$C1097=R$1,1,0)</f>
        <v>0</v>
      </c>
      <c r="S4563">
        <f>IF(Sheet4!$C1097=S$1,1,0)</f>
        <v>0</v>
      </c>
      <c r="T4563">
        <f>IF(Sheet4!$C1097=T$1,1,0)</f>
        <v>0</v>
      </c>
      <c r="U4563">
        <f>IF(Sheet4!$C1097=U$1,1,0)</f>
        <v>0</v>
      </c>
      <c r="V4563">
        <f>IF(Sheet4!$C1097=V$1,1,0)</f>
        <v>0</v>
      </c>
      <c r="W4563">
        <f>IF(Sheet4!$C1097=W$1,1,0)</f>
        <v>0</v>
      </c>
      <c r="X4563">
        <f>IF(Sheet4!$C1097=X$1,1,0)</f>
        <v>0</v>
      </c>
      <c r="Y4563">
        <f>IF(Sheet4!$C1097=Y$1,1,0)</f>
        <v>0</v>
      </c>
      <c r="Z4563">
        <f>IF(Sheet4!$C1097=Z$1,1,0)</f>
        <v>0</v>
      </c>
      <c r="AA4563" t="str">
        <f t="shared" si="730"/>
        <v>Valid</v>
      </c>
      <c r="AB4563">
        <f>IF(h!$A1097=AB$1,1,0)</f>
        <v>1</v>
      </c>
      <c r="AC4563">
        <f>IF(h!$A1097=AC$1,1,0)</f>
        <v>0</v>
      </c>
      <c r="AD4563">
        <f>IF(h!$A1097=AD$1,1,0)</f>
        <v>0</v>
      </c>
      <c r="AE4563">
        <f>IF(h!$A1097=AE$1,1,0)</f>
        <v>0</v>
      </c>
      <c r="AF4563">
        <f t="shared" si="733"/>
        <v>0</v>
      </c>
      <c r="AG4563">
        <f t="shared" si="733"/>
        <v>0</v>
      </c>
      <c r="AH4563">
        <f t="shared" si="733"/>
        <v>0</v>
      </c>
      <c r="AI4563">
        <f>IF(h!$A1097=AI$1,1,0)</f>
        <v>0</v>
      </c>
      <c r="AJ4563" t="str">
        <f t="shared" si="731"/>
        <v>Valid</v>
      </c>
      <c r="AK4563" t="str">
        <f t="shared" si="732"/>
        <v>Service Department</v>
      </c>
    </row>
    <row r="4564" spans="1:37" hidden="1" x14ac:dyDescent="0.3">
      <c r="A4564">
        <v>788145</v>
      </c>
      <c r="B4564" s="2">
        <v>41771.768159722225</v>
      </c>
      <c r="C4564">
        <v>80465</v>
      </c>
      <c r="D4564" t="s">
        <v>38</v>
      </c>
      <c r="E4564">
        <f>IF(Sheet4!D107="Hired",1,0)</f>
        <v>0</v>
      </c>
      <c r="F4564" t="str">
        <f t="shared" si="726"/>
        <v>Rejected</v>
      </c>
      <c r="G4564" t="str">
        <f t="shared" si="727"/>
        <v>Valid</v>
      </c>
      <c r="I4564">
        <f>IF(Sheet4!$A107=I$1,1,0)</f>
        <v>1</v>
      </c>
      <c r="J4564">
        <f>IF(Sheet4!$A107=J$1,1,0)</f>
        <v>0</v>
      </c>
      <c r="K4564" t="str">
        <f t="shared" si="728"/>
        <v>Valid</v>
      </c>
      <c r="L4564" t="str">
        <f t="shared" si="729"/>
        <v>Male</v>
      </c>
      <c r="M4564">
        <f>IF(Sheet4!$C107=M$1,1,0)</f>
        <v>0</v>
      </c>
      <c r="N4564">
        <f>IF(Sheet4!$C107=N$1,1,0)</f>
        <v>1</v>
      </c>
      <c r="O4564">
        <f>IF(Sheet4!$C107=O$1,1,0)</f>
        <v>0</v>
      </c>
      <c r="P4564">
        <f>IF(Sheet4!$C107=P$1,1,0)</f>
        <v>0</v>
      </c>
      <c r="Q4564">
        <f>IF(Sheet4!$C107=Q$1,1,0)</f>
        <v>0</v>
      </c>
      <c r="R4564">
        <f>IF(Sheet4!$C107=R$1,1,0)</f>
        <v>0</v>
      </c>
      <c r="S4564">
        <f>IF(Sheet4!$C107=S$1,1,0)</f>
        <v>0</v>
      </c>
      <c r="T4564">
        <f>IF(Sheet4!$C107=T$1,1,0)</f>
        <v>0</v>
      </c>
      <c r="U4564">
        <f>IF(Sheet4!$C107=U$1,1,0)</f>
        <v>0</v>
      </c>
      <c r="V4564">
        <f>IF(Sheet4!$C107=V$1,1,0)</f>
        <v>0</v>
      </c>
      <c r="W4564">
        <f>IF(Sheet4!$C107=W$1,1,0)</f>
        <v>0</v>
      </c>
      <c r="X4564">
        <f>IF(Sheet4!$C107=X$1,1,0)</f>
        <v>0</v>
      </c>
      <c r="Y4564">
        <f>IF(Sheet4!$C107=Y$1,1,0)</f>
        <v>0</v>
      </c>
      <c r="Z4564">
        <f>IF(Sheet4!$C107=Z$1,1,0)</f>
        <v>0</v>
      </c>
      <c r="AA4564" t="str">
        <f t="shared" si="730"/>
        <v>Valid</v>
      </c>
      <c r="AB4564">
        <f>IF(h!$A107=AB$1,1,0)</f>
        <v>1</v>
      </c>
      <c r="AC4564">
        <f>IF(h!$A107=AC$1,1,0)</f>
        <v>0</v>
      </c>
      <c r="AD4564">
        <f>IF(h!$A107=AD$1,1,0)</f>
        <v>0</v>
      </c>
      <c r="AE4564">
        <f>IF(h!$A107=AE$1,1,0)</f>
        <v>0</v>
      </c>
      <c r="AF4564">
        <f t="shared" si="733"/>
        <v>0</v>
      </c>
      <c r="AG4564">
        <f t="shared" si="733"/>
        <v>0</v>
      </c>
      <c r="AH4564">
        <f t="shared" si="733"/>
        <v>0</v>
      </c>
      <c r="AI4564">
        <f>IF(h!$A107=AI$1,1,0)</f>
        <v>0</v>
      </c>
      <c r="AJ4564" t="str">
        <f t="shared" si="731"/>
        <v>Valid</v>
      </c>
      <c r="AK4564" t="str">
        <f t="shared" si="732"/>
        <v>Service Department</v>
      </c>
    </row>
    <row r="4565" spans="1:37" x14ac:dyDescent="0.3">
      <c r="A4565">
        <v>443270</v>
      </c>
      <c r="B4565" s="2">
        <v>41851.726909722223</v>
      </c>
      <c r="C4565">
        <v>80493</v>
      </c>
      <c r="D4565" t="s">
        <v>38</v>
      </c>
      <c r="E4565">
        <f>IF(Sheet4!D4336="Hired",1,0)</f>
        <v>1</v>
      </c>
      <c r="F4565" t="str">
        <f t="shared" si="726"/>
        <v>Hired</v>
      </c>
      <c r="G4565" t="str">
        <f t="shared" si="727"/>
        <v>Valid</v>
      </c>
      <c r="I4565">
        <f>IF(Sheet4!$A4336=I$1,1,0)</f>
        <v>0</v>
      </c>
      <c r="J4565">
        <f>IF(Sheet4!$A4336=J$1,1,0)</f>
        <v>1</v>
      </c>
      <c r="K4565" t="str">
        <f t="shared" si="728"/>
        <v>Valid</v>
      </c>
      <c r="L4565" t="str">
        <f t="shared" si="729"/>
        <v>Female</v>
      </c>
      <c r="M4565">
        <f>IF(Sheet4!$C4336=M$1,1,0)</f>
        <v>0</v>
      </c>
      <c r="N4565">
        <f>IF(Sheet4!$C4336=N$1,1,0)</f>
        <v>1</v>
      </c>
      <c r="O4565">
        <f>IF(Sheet4!$C4336=O$1,1,0)</f>
        <v>0</v>
      </c>
      <c r="P4565">
        <f>IF(Sheet4!$C4336=P$1,1,0)</f>
        <v>0</v>
      </c>
      <c r="Q4565">
        <f>IF(Sheet4!$C4336=Q$1,1,0)</f>
        <v>0</v>
      </c>
      <c r="R4565">
        <f>IF(Sheet4!$C4336=R$1,1,0)</f>
        <v>0</v>
      </c>
      <c r="S4565">
        <f>IF(Sheet4!$C4336=S$1,1,0)</f>
        <v>0</v>
      </c>
      <c r="T4565">
        <f>IF(Sheet4!$C4336=T$1,1,0)</f>
        <v>0</v>
      </c>
      <c r="U4565">
        <f>IF(Sheet4!$C4336=U$1,1,0)</f>
        <v>0</v>
      </c>
      <c r="V4565">
        <f>IF(Sheet4!$C4336=V$1,1,0)</f>
        <v>0</v>
      </c>
      <c r="W4565">
        <f>IF(Sheet4!$C4336=W$1,1,0)</f>
        <v>0</v>
      </c>
      <c r="X4565">
        <f>IF(Sheet4!$C4336=X$1,1,0)</f>
        <v>0</v>
      </c>
      <c r="Y4565">
        <f>IF(Sheet4!$C4336=Y$1,1,0)</f>
        <v>0</v>
      </c>
      <c r="Z4565">
        <f>IF(Sheet4!$C4336=Z$1,1,0)</f>
        <v>0</v>
      </c>
      <c r="AA4565" t="str">
        <f t="shared" si="730"/>
        <v>Valid</v>
      </c>
      <c r="AB4565">
        <f>IF(h!$A4336=AB$1,1,0)</f>
        <v>0</v>
      </c>
      <c r="AC4565">
        <f>IF(h!$A4336=AC$1,1,0)</f>
        <v>0</v>
      </c>
      <c r="AD4565">
        <f>IF(h!$A4336=AD$1,1,0)</f>
        <v>0</v>
      </c>
      <c r="AE4565">
        <f>IF(h!$A4336=AE$1,1,0)</f>
        <v>0</v>
      </c>
      <c r="AF4565">
        <f t="shared" si="733"/>
        <v>0</v>
      </c>
      <c r="AG4565">
        <f t="shared" si="733"/>
        <v>0</v>
      </c>
      <c r="AH4565">
        <f t="shared" si="733"/>
        <v>0</v>
      </c>
      <c r="AI4565">
        <f>IF(h!$A4336=AI$1,1,0)</f>
        <v>1</v>
      </c>
      <c r="AJ4565" t="str">
        <f t="shared" si="731"/>
        <v>Valid</v>
      </c>
      <c r="AK4565" t="str">
        <f t="shared" si="732"/>
        <v>General Management</v>
      </c>
    </row>
    <row r="4566" spans="1:37" hidden="1" x14ac:dyDescent="0.3">
      <c r="A4566">
        <v>182749</v>
      </c>
      <c r="B4566" s="2">
        <v>41859.48128472222</v>
      </c>
      <c r="C4566">
        <v>80508</v>
      </c>
      <c r="D4566" t="s">
        <v>38</v>
      </c>
      <c r="E4566">
        <f>IF(Sheet4!D1025="Hired",1,0)</f>
        <v>0</v>
      </c>
      <c r="F4566" t="str">
        <f t="shared" si="726"/>
        <v>Rejected</v>
      </c>
      <c r="G4566" t="str">
        <f t="shared" si="727"/>
        <v>Valid</v>
      </c>
      <c r="I4566">
        <f>IF(Sheet4!$A1025=I$1,1,0)</f>
        <v>1</v>
      </c>
      <c r="J4566">
        <f>IF(Sheet4!$A1025=J$1,1,0)</f>
        <v>0</v>
      </c>
      <c r="K4566" t="str">
        <f t="shared" si="728"/>
        <v>Valid</v>
      </c>
      <c r="L4566" t="str">
        <f t="shared" si="729"/>
        <v>Male</v>
      </c>
      <c r="M4566">
        <f>IF(Sheet4!$C1025=M$1,1,0)</f>
        <v>0</v>
      </c>
      <c r="N4566">
        <f>IF(Sheet4!$C1025=N$1,1,0)</f>
        <v>1</v>
      </c>
      <c r="O4566">
        <f>IF(Sheet4!$C1025=O$1,1,0)</f>
        <v>0</v>
      </c>
      <c r="P4566">
        <f>IF(Sheet4!$C1025=P$1,1,0)</f>
        <v>0</v>
      </c>
      <c r="Q4566">
        <f>IF(Sheet4!$C1025=Q$1,1,0)</f>
        <v>0</v>
      </c>
      <c r="R4566">
        <f>IF(Sheet4!$C1025=R$1,1,0)</f>
        <v>0</v>
      </c>
      <c r="S4566">
        <f>IF(Sheet4!$C1025=S$1,1,0)</f>
        <v>0</v>
      </c>
      <c r="T4566">
        <f>IF(Sheet4!$C1025=T$1,1,0)</f>
        <v>0</v>
      </c>
      <c r="U4566">
        <f>IF(Sheet4!$C1025=U$1,1,0)</f>
        <v>0</v>
      </c>
      <c r="V4566">
        <f>IF(Sheet4!$C1025=V$1,1,0)</f>
        <v>0</v>
      </c>
      <c r="W4566">
        <f>IF(Sheet4!$C1025=W$1,1,0)</f>
        <v>0</v>
      </c>
      <c r="X4566">
        <f>IF(Sheet4!$C1025=X$1,1,0)</f>
        <v>0</v>
      </c>
      <c r="Y4566">
        <f>IF(Sheet4!$C1025=Y$1,1,0)</f>
        <v>0</v>
      </c>
      <c r="Z4566">
        <f>IF(Sheet4!$C1025=Z$1,1,0)</f>
        <v>0</v>
      </c>
      <c r="AA4566" t="str">
        <f t="shared" si="730"/>
        <v>Valid</v>
      </c>
      <c r="AB4566">
        <f>IF(h!$A1025=AB$1,1,0)</f>
        <v>1</v>
      </c>
      <c r="AC4566">
        <f>IF(h!$A1025=AC$1,1,0)</f>
        <v>0</v>
      </c>
      <c r="AD4566">
        <f>IF(h!$A1025=AD$1,1,0)</f>
        <v>0</v>
      </c>
      <c r="AE4566">
        <f>IF(h!$A1025=AE$1,1,0)</f>
        <v>0</v>
      </c>
      <c r="AF4566">
        <f t="shared" si="733"/>
        <v>0</v>
      </c>
      <c r="AG4566">
        <f t="shared" si="733"/>
        <v>0</v>
      </c>
      <c r="AH4566">
        <f t="shared" si="733"/>
        <v>0</v>
      </c>
      <c r="AI4566">
        <f>IF(h!$A1025=AI$1,1,0)</f>
        <v>0</v>
      </c>
      <c r="AJ4566" t="str">
        <f t="shared" si="731"/>
        <v>Valid</v>
      </c>
      <c r="AK4566" t="str">
        <f t="shared" si="732"/>
        <v>Service Department</v>
      </c>
    </row>
    <row r="4567" spans="1:37" hidden="1" x14ac:dyDescent="0.3">
      <c r="A4567">
        <v>36010</v>
      </c>
      <c r="B4567" s="2">
        <v>41856.436145833337</v>
      </c>
      <c r="C4567">
        <v>80523</v>
      </c>
      <c r="D4567" t="s">
        <v>38</v>
      </c>
      <c r="E4567">
        <f>IF(Sheet4!D983="Hired",1,0)</f>
        <v>0</v>
      </c>
      <c r="F4567" t="str">
        <f t="shared" si="726"/>
        <v>Rejected</v>
      </c>
      <c r="G4567" t="str">
        <f t="shared" si="727"/>
        <v>Valid</v>
      </c>
      <c r="I4567">
        <f>IF(Sheet4!$A983=I$1,1,0)</f>
        <v>1</v>
      </c>
      <c r="J4567">
        <f>IF(Sheet4!$A983=J$1,1,0)</f>
        <v>0</v>
      </c>
      <c r="K4567" t="str">
        <f t="shared" si="728"/>
        <v>Valid</v>
      </c>
      <c r="L4567" t="str">
        <f t="shared" si="729"/>
        <v>Male</v>
      </c>
      <c r="M4567">
        <f>IF(Sheet4!$C983=M$1,1,0)</f>
        <v>0</v>
      </c>
      <c r="N4567">
        <f>IF(Sheet4!$C983=N$1,1,0)</f>
        <v>0</v>
      </c>
      <c r="O4567">
        <f>IF(Sheet4!$C983=O$1,1,0)</f>
        <v>0</v>
      </c>
      <c r="P4567">
        <f>IF(Sheet4!$C983=P$1,1,0)</f>
        <v>0</v>
      </c>
      <c r="Q4567">
        <f>IF(Sheet4!$C983=Q$1,1,0)</f>
        <v>0</v>
      </c>
      <c r="R4567">
        <f>IF(Sheet4!$C983=R$1,1,0)</f>
        <v>0</v>
      </c>
      <c r="S4567">
        <f>IF(Sheet4!$C983=S$1,1,0)</f>
        <v>0</v>
      </c>
      <c r="T4567">
        <f>IF(Sheet4!$C983=T$1,1,0)</f>
        <v>0</v>
      </c>
      <c r="U4567">
        <f>IF(Sheet4!$C983=U$1,1,0)</f>
        <v>0</v>
      </c>
      <c r="V4567">
        <f>IF(Sheet4!$C983=V$1,1,0)</f>
        <v>0</v>
      </c>
      <c r="W4567">
        <f>IF(Sheet4!$C983=W$1,1,0)</f>
        <v>0</v>
      </c>
      <c r="X4567">
        <f>IF(Sheet4!$C983=X$1,1,0)</f>
        <v>0</v>
      </c>
      <c r="Y4567">
        <f>IF(Sheet4!$C983=Y$1,1,0)</f>
        <v>1</v>
      </c>
      <c r="Z4567">
        <f>IF(Sheet4!$C983=Z$1,1,0)</f>
        <v>0</v>
      </c>
      <c r="AA4567" t="str">
        <f t="shared" si="730"/>
        <v>Valid</v>
      </c>
      <c r="AB4567">
        <f>IF(h!$A983=AB$1,1,0)</f>
        <v>0</v>
      </c>
      <c r="AC4567">
        <f>IF(h!$A983=AC$1,1,0)</f>
        <v>0</v>
      </c>
      <c r="AD4567">
        <f>IF(h!$A983=AD$1,1,0)</f>
        <v>1</v>
      </c>
      <c r="AE4567">
        <f>IF(h!$A983=AE$1,1,0)</f>
        <v>0</v>
      </c>
      <c r="AF4567">
        <f t="shared" si="733"/>
        <v>0</v>
      </c>
      <c r="AG4567">
        <f t="shared" si="733"/>
        <v>0</v>
      </c>
      <c r="AH4567">
        <f t="shared" si="733"/>
        <v>0</v>
      </c>
      <c r="AI4567">
        <f>IF(h!$A983=AI$1,1,0)</f>
        <v>0</v>
      </c>
      <c r="AJ4567" t="str">
        <f t="shared" si="731"/>
        <v>Valid</v>
      </c>
      <c r="AK4567" t="str">
        <f t="shared" si="732"/>
        <v>Sales Department</v>
      </c>
    </row>
    <row r="4568" spans="1:37" x14ac:dyDescent="0.3">
      <c r="A4568">
        <v>762231</v>
      </c>
      <c r="B4568" s="2">
        <v>41824.664074074077</v>
      </c>
      <c r="C4568">
        <v>80531</v>
      </c>
      <c r="D4568" t="s">
        <v>38</v>
      </c>
      <c r="E4568">
        <f>IF(Sheet4!D5680="Hired",1,0)</f>
        <v>1</v>
      </c>
      <c r="F4568" t="str">
        <f t="shared" si="726"/>
        <v>Hired</v>
      </c>
      <c r="G4568" t="str">
        <f t="shared" si="727"/>
        <v>Valid</v>
      </c>
      <c r="I4568">
        <f>IF(Sheet4!$A5680=I$1,1,0)</f>
        <v>0</v>
      </c>
      <c r="J4568">
        <f>IF(Sheet4!$A5680=J$1,1,0)</f>
        <v>1</v>
      </c>
      <c r="K4568" t="str">
        <f t="shared" si="728"/>
        <v>Valid</v>
      </c>
      <c r="L4568" t="str">
        <f t="shared" si="729"/>
        <v>Female</v>
      </c>
      <c r="M4568">
        <f>IF(Sheet4!$C5680=M$1,1,0)</f>
        <v>0</v>
      </c>
      <c r="N4568">
        <f>IF(Sheet4!$C5680=N$1,1,0)</f>
        <v>1</v>
      </c>
      <c r="O4568">
        <f>IF(Sheet4!$C5680=O$1,1,0)</f>
        <v>0</v>
      </c>
      <c r="P4568">
        <f>IF(Sheet4!$C5680=P$1,1,0)</f>
        <v>0</v>
      </c>
      <c r="Q4568">
        <f>IF(Sheet4!$C5680=Q$1,1,0)</f>
        <v>0</v>
      </c>
      <c r="R4568">
        <f>IF(Sheet4!$C5680=R$1,1,0)</f>
        <v>0</v>
      </c>
      <c r="S4568">
        <f>IF(Sheet4!$C5680=S$1,1,0)</f>
        <v>0</v>
      </c>
      <c r="T4568">
        <f>IF(Sheet4!$C5680=T$1,1,0)</f>
        <v>0</v>
      </c>
      <c r="U4568">
        <f>IF(Sheet4!$C5680=U$1,1,0)</f>
        <v>0</v>
      </c>
      <c r="V4568">
        <f>IF(Sheet4!$C5680=V$1,1,0)</f>
        <v>0</v>
      </c>
      <c r="W4568">
        <f>IF(Sheet4!$C5680=W$1,1,0)</f>
        <v>0</v>
      </c>
      <c r="X4568">
        <f>IF(Sheet4!$C5680=X$1,1,0)</f>
        <v>0</v>
      </c>
      <c r="Y4568">
        <f>IF(Sheet4!$C5680=Y$1,1,0)</f>
        <v>0</v>
      </c>
      <c r="Z4568">
        <f>IF(Sheet4!$C5680=Z$1,1,0)</f>
        <v>0</v>
      </c>
      <c r="AA4568" t="str">
        <f t="shared" si="730"/>
        <v>Valid</v>
      </c>
      <c r="AB4568">
        <f>IF(h!$A5680=AB$1,1,0)</f>
        <v>0</v>
      </c>
      <c r="AC4568">
        <f>IF(h!$A5680=AC$1,1,0)</f>
        <v>1</v>
      </c>
      <c r="AD4568">
        <f>IF(h!$A5680=AD$1,1,0)</f>
        <v>0</v>
      </c>
      <c r="AE4568">
        <f>IF(h!$A5680=AE$1,1,0)</f>
        <v>0</v>
      </c>
      <c r="AF4568">
        <f t="shared" si="733"/>
        <v>0</v>
      </c>
      <c r="AG4568">
        <f t="shared" si="733"/>
        <v>0</v>
      </c>
      <c r="AH4568">
        <f t="shared" si="733"/>
        <v>0</v>
      </c>
      <c r="AI4568">
        <f>IF(h!$A5680=AI$1,1,0)</f>
        <v>0</v>
      </c>
      <c r="AJ4568" t="str">
        <f t="shared" si="731"/>
        <v>Valid</v>
      </c>
      <c r="AK4568" t="str">
        <f t="shared" si="732"/>
        <v>Operation Department</v>
      </c>
    </row>
    <row r="4569" spans="1:37" x14ac:dyDescent="0.3">
      <c r="A4569">
        <v>487732</v>
      </c>
      <c r="B4569" s="2">
        <v>41815.684861111113</v>
      </c>
      <c r="C4569">
        <v>80542</v>
      </c>
      <c r="D4569" t="s">
        <v>38</v>
      </c>
      <c r="E4569">
        <f>IF(Sheet4!D1464="Hired",1,0)</f>
        <v>1</v>
      </c>
      <c r="F4569" t="str">
        <f t="shared" si="726"/>
        <v>Hired</v>
      </c>
      <c r="G4569" t="str">
        <f t="shared" si="727"/>
        <v>Valid</v>
      </c>
      <c r="I4569">
        <f>IF(Sheet4!$A1464=I$1,1,0)</f>
        <v>1</v>
      </c>
      <c r="J4569">
        <f>IF(Sheet4!$A1464=J$1,1,0)</f>
        <v>0</v>
      </c>
      <c r="K4569" t="str">
        <f t="shared" si="728"/>
        <v>Valid</v>
      </c>
      <c r="L4569" t="str">
        <f t="shared" si="729"/>
        <v>Male</v>
      </c>
      <c r="M4569">
        <f>IF(Sheet4!$C1464=M$1,1,0)</f>
        <v>0</v>
      </c>
      <c r="N4569">
        <f>IF(Sheet4!$C1464=N$1,1,0)</f>
        <v>1</v>
      </c>
      <c r="O4569">
        <f>IF(Sheet4!$C1464=O$1,1,0)</f>
        <v>0</v>
      </c>
      <c r="P4569">
        <f>IF(Sheet4!$C1464=P$1,1,0)</f>
        <v>0</v>
      </c>
      <c r="Q4569">
        <f>IF(Sheet4!$C1464=Q$1,1,0)</f>
        <v>0</v>
      </c>
      <c r="R4569">
        <f>IF(Sheet4!$C1464=R$1,1,0)</f>
        <v>0</v>
      </c>
      <c r="S4569">
        <f>IF(Sheet4!$C1464=S$1,1,0)</f>
        <v>0</v>
      </c>
      <c r="T4569">
        <f>IF(Sheet4!$C1464=T$1,1,0)</f>
        <v>0</v>
      </c>
      <c r="U4569">
        <f>IF(Sheet4!$C1464=U$1,1,0)</f>
        <v>0</v>
      </c>
      <c r="V4569">
        <f>IF(Sheet4!$C1464=V$1,1,0)</f>
        <v>0</v>
      </c>
      <c r="W4569">
        <f>IF(Sheet4!$C1464=W$1,1,0)</f>
        <v>0</v>
      </c>
      <c r="X4569">
        <f>IF(Sheet4!$C1464=X$1,1,0)</f>
        <v>0</v>
      </c>
      <c r="Y4569">
        <f>IF(Sheet4!$C1464=Y$1,1,0)</f>
        <v>0</v>
      </c>
      <c r="Z4569">
        <f>IF(Sheet4!$C1464=Z$1,1,0)</f>
        <v>0</v>
      </c>
      <c r="AA4569" t="str">
        <f t="shared" si="730"/>
        <v>Valid</v>
      </c>
      <c r="AB4569">
        <f>IF(h!$A1464=AB$1,1,0)</f>
        <v>0</v>
      </c>
      <c r="AC4569">
        <f>IF(h!$A1464=AC$1,1,0)</f>
        <v>1</v>
      </c>
      <c r="AD4569">
        <f>IF(h!$A1464=AD$1,1,0)</f>
        <v>0</v>
      </c>
      <c r="AE4569">
        <f>IF(h!$A1464=AE$1,1,0)</f>
        <v>0</v>
      </c>
      <c r="AF4569">
        <f t="shared" si="733"/>
        <v>0</v>
      </c>
      <c r="AG4569">
        <f t="shared" si="733"/>
        <v>0</v>
      </c>
      <c r="AH4569">
        <f t="shared" si="733"/>
        <v>0</v>
      </c>
      <c r="AI4569">
        <f>IF(h!$A1464=AI$1,1,0)</f>
        <v>0</v>
      </c>
      <c r="AJ4569" t="str">
        <f t="shared" si="731"/>
        <v>Valid</v>
      </c>
      <c r="AK4569" t="str">
        <f t="shared" si="732"/>
        <v>Operation Department</v>
      </c>
    </row>
    <row r="4570" spans="1:37" x14ac:dyDescent="0.3">
      <c r="A4570">
        <v>399547</v>
      </c>
      <c r="B4570" s="2">
        <v>41767.654988425929</v>
      </c>
      <c r="C4570">
        <v>80569</v>
      </c>
      <c r="D4570" t="s">
        <v>38</v>
      </c>
      <c r="E4570">
        <f>IF(Sheet4!D5711="Hired",1,0)</f>
        <v>1</v>
      </c>
      <c r="F4570" t="str">
        <f t="shared" si="726"/>
        <v>Hired</v>
      </c>
      <c r="G4570" t="str">
        <f t="shared" si="727"/>
        <v>Valid</v>
      </c>
      <c r="I4570">
        <f>IF(Sheet4!$A5711=I$1,1,0)</f>
        <v>0</v>
      </c>
      <c r="J4570">
        <f>IF(Sheet4!$A5711=J$1,1,0)</f>
        <v>1</v>
      </c>
      <c r="K4570" t="str">
        <f t="shared" si="728"/>
        <v>Valid</v>
      </c>
      <c r="L4570" t="str">
        <f t="shared" si="729"/>
        <v>Female</v>
      </c>
      <c r="M4570">
        <f>IF(Sheet4!$C5711=M$1,1,0)</f>
        <v>0</v>
      </c>
      <c r="N4570">
        <f>IF(Sheet4!$C5711=N$1,1,0)</f>
        <v>0</v>
      </c>
      <c r="O4570">
        <f>IF(Sheet4!$C5711=O$1,1,0)</f>
        <v>0</v>
      </c>
      <c r="P4570">
        <f>IF(Sheet4!$C5711=P$1,1,0)</f>
        <v>0</v>
      </c>
      <c r="Q4570">
        <f>IF(Sheet4!$C5711=Q$1,1,0)</f>
        <v>0</v>
      </c>
      <c r="R4570">
        <f>IF(Sheet4!$C5711=R$1,1,0)</f>
        <v>0</v>
      </c>
      <c r="S4570">
        <f>IF(Sheet4!$C5711=S$1,1,0)</f>
        <v>0</v>
      </c>
      <c r="T4570">
        <f>IF(Sheet4!$C5711=T$1,1,0)</f>
        <v>0</v>
      </c>
      <c r="U4570">
        <f>IF(Sheet4!$C5711=U$1,1,0)</f>
        <v>0</v>
      </c>
      <c r="V4570">
        <f>IF(Sheet4!$C5711=V$1,1,0)</f>
        <v>0</v>
      </c>
      <c r="W4570">
        <f>IF(Sheet4!$C5711=W$1,1,0)</f>
        <v>0</v>
      </c>
      <c r="X4570">
        <f>IF(Sheet4!$C5711=X$1,1,0)</f>
        <v>0</v>
      </c>
      <c r="Y4570">
        <f>IF(Sheet4!$C5711=Y$1,1,0)</f>
        <v>1</v>
      </c>
      <c r="Z4570">
        <f>IF(Sheet4!$C5711=Z$1,1,0)</f>
        <v>0</v>
      </c>
      <c r="AA4570" t="str">
        <f t="shared" si="730"/>
        <v>Valid</v>
      </c>
      <c r="AB4570">
        <f>IF(h!$A5711=AB$1,1,0)</f>
        <v>1</v>
      </c>
      <c r="AC4570">
        <f>IF(h!$A5711=AC$1,1,0)</f>
        <v>0</v>
      </c>
      <c r="AD4570">
        <f>IF(h!$A5711=AD$1,1,0)</f>
        <v>0</v>
      </c>
      <c r="AE4570">
        <f>IF(h!$A5711=AE$1,1,0)</f>
        <v>0</v>
      </c>
      <c r="AF4570">
        <f t="shared" si="733"/>
        <v>0</v>
      </c>
      <c r="AG4570">
        <f t="shared" si="733"/>
        <v>0</v>
      </c>
      <c r="AH4570">
        <f t="shared" si="733"/>
        <v>0</v>
      </c>
      <c r="AI4570">
        <f>IF(h!$A5711=AI$1,1,0)</f>
        <v>0</v>
      </c>
      <c r="AJ4570" t="str">
        <f t="shared" si="731"/>
        <v>Valid</v>
      </c>
      <c r="AK4570" t="str">
        <f t="shared" si="732"/>
        <v>Service Department</v>
      </c>
    </row>
    <row r="4571" spans="1:37" hidden="1" x14ac:dyDescent="0.3">
      <c r="A4571">
        <v>48899</v>
      </c>
      <c r="B4571" s="2">
        <v>41824.768807870372</v>
      </c>
      <c r="C4571">
        <v>80594</v>
      </c>
      <c r="D4571" t="s">
        <v>38</v>
      </c>
      <c r="E4571">
        <f>IF(Sheet4!D647="Hired",1,0)</f>
        <v>0</v>
      </c>
      <c r="F4571" t="str">
        <f t="shared" si="726"/>
        <v>Rejected</v>
      </c>
      <c r="G4571" t="str">
        <f t="shared" si="727"/>
        <v>Valid</v>
      </c>
      <c r="I4571">
        <f>IF(Sheet4!$A647=I$1,1,0)</f>
        <v>1</v>
      </c>
      <c r="J4571">
        <f>IF(Sheet4!$A647=J$1,1,0)</f>
        <v>0</v>
      </c>
      <c r="K4571" t="str">
        <f t="shared" si="728"/>
        <v>Valid</v>
      </c>
      <c r="L4571" t="str">
        <f t="shared" si="729"/>
        <v>Male</v>
      </c>
      <c r="M4571">
        <f>IF(Sheet4!$C647=M$1,1,0)</f>
        <v>0</v>
      </c>
      <c r="N4571">
        <f>IF(Sheet4!$C647=N$1,1,0)</f>
        <v>1</v>
      </c>
      <c r="O4571">
        <f>IF(Sheet4!$C647=O$1,1,0)</f>
        <v>0</v>
      </c>
      <c r="P4571">
        <f>IF(Sheet4!$C647=P$1,1,0)</f>
        <v>0</v>
      </c>
      <c r="Q4571">
        <f>IF(Sheet4!$C647=Q$1,1,0)</f>
        <v>0</v>
      </c>
      <c r="R4571">
        <f>IF(Sheet4!$C647=R$1,1,0)</f>
        <v>0</v>
      </c>
      <c r="S4571">
        <f>IF(Sheet4!$C647=S$1,1,0)</f>
        <v>0</v>
      </c>
      <c r="T4571">
        <f>IF(Sheet4!$C647=T$1,1,0)</f>
        <v>0</v>
      </c>
      <c r="U4571">
        <f>IF(Sheet4!$C647=U$1,1,0)</f>
        <v>0</v>
      </c>
      <c r="V4571">
        <f>IF(Sheet4!$C647=V$1,1,0)</f>
        <v>0</v>
      </c>
      <c r="W4571">
        <f>IF(Sheet4!$C647=W$1,1,0)</f>
        <v>0</v>
      </c>
      <c r="X4571">
        <f>IF(Sheet4!$C647=X$1,1,0)</f>
        <v>0</v>
      </c>
      <c r="Y4571">
        <f>IF(Sheet4!$C647=Y$1,1,0)</f>
        <v>0</v>
      </c>
      <c r="Z4571">
        <f>IF(Sheet4!$C647=Z$1,1,0)</f>
        <v>0</v>
      </c>
      <c r="AA4571" t="str">
        <f t="shared" si="730"/>
        <v>Valid</v>
      </c>
      <c r="AB4571">
        <f>IF(h!$A647=AB$1,1,0)</f>
        <v>0</v>
      </c>
      <c r="AC4571">
        <f>IF(h!$A647=AC$1,1,0)</f>
        <v>1</v>
      </c>
      <c r="AD4571">
        <f>IF(h!$A647=AD$1,1,0)</f>
        <v>0</v>
      </c>
      <c r="AE4571">
        <f>IF(h!$A647=AE$1,1,0)</f>
        <v>0</v>
      </c>
      <c r="AF4571">
        <f t="shared" si="733"/>
        <v>0</v>
      </c>
      <c r="AG4571">
        <f t="shared" si="733"/>
        <v>0</v>
      </c>
      <c r="AH4571">
        <f t="shared" si="733"/>
        <v>0</v>
      </c>
      <c r="AI4571">
        <f>IF(h!$A647=AI$1,1,0)</f>
        <v>0</v>
      </c>
      <c r="AJ4571" t="str">
        <f t="shared" si="731"/>
        <v>Valid</v>
      </c>
      <c r="AK4571" t="str">
        <f t="shared" si="732"/>
        <v>Operation Department</v>
      </c>
    </row>
    <row r="4572" spans="1:37" hidden="1" x14ac:dyDescent="0.3">
      <c r="A4572">
        <v>720850</v>
      </c>
      <c r="B4572" s="2">
        <v>41767.923981481479</v>
      </c>
      <c r="C4572">
        <v>80600</v>
      </c>
      <c r="D4572" t="s">
        <v>38</v>
      </c>
      <c r="E4572">
        <f>IF(Sheet4!D81="Hired",1,0)</f>
        <v>0</v>
      </c>
      <c r="F4572" t="str">
        <f t="shared" si="726"/>
        <v>Rejected</v>
      </c>
      <c r="G4572" t="str">
        <f t="shared" si="727"/>
        <v>Valid</v>
      </c>
      <c r="I4572">
        <f>IF(Sheet4!$A81=I$1,1,0)</f>
        <v>1</v>
      </c>
      <c r="J4572">
        <f>IF(Sheet4!$A81=J$1,1,0)</f>
        <v>0</v>
      </c>
      <c r="K4572" t="str">
        <f t="shared" si="728"/>
        <v>Valid</v>
      </c>
      <c r="L4572" t="str">
        <f t="shared" si="729"/>
        <v>Male</v>
      </c>
      <c r="M4572">
        <f>IF(Sheet4!$C81=M$1,1,0)</f>
        <v>0</v>
      </c>
      <c r="N4572">
        <f>IF(Sheet4!$C81=N$1,1,0)</f>
        <v>0</v>
      </c>
      <c r="O4572">
        <f>IF(Sheet4!$C81=O$1,1,0)</f>
        <v>0</v>
      </c>
      <c r="P4572">
        <f>IF(Sheet4!$C81=P$1,1,0)</f>
        <v>0</v>
      </c>
      <c r="Q4572">
        <f>IF(Sheet4!$C81=Q$1,1,0)</f>
        <v>0</v>
      </c>
      <c r="R4572">
        <f>IF(Sheet4!$C81=R$1,1,0)</f>
        <v>0</v>
      </c>
      <c r="S4572">
        <f>IF(Sheet4!$C81=S$1,1,0)</f>
        <v>0</v>
      </c>
      <c r="T4572">
        <f>IF(Sheet4!$C81=T$1,1,0)</f>
        <v>0</v>
      </c>
      <c r="U4572">
        <f>IF(Sheet4!$C81=U$1,1,0)</f>
        <v>1</v>
      </c>
      <c r="V4572">
        <f>IF(Sheet4!$C81=V$1,1,0)</f>
        <v>0</v>
      </c>
      <c r="W4572">
        <f>IF(Sheet4!$C81=W$1,1,0)</f>
        <v>0</v>
      </c>
      <c r="X4572">
        <f>IF(Sheet4!$C81=X$1,1,0)</f>
        <v>0</v>
      </c>
      <c r="Y4572">
        <f>IF(Sheet4!$C81=Y$1,1,0)</f>
        <v>0</v>
      </c>
      <c r="Z4572">
        <f>IF(Sheet4!$C81=Z$1,1,0)</f>
        <v>0</v>
      </c>
      <c r="AA4572" t="str">
        <f t="shared" si="730"/>
        <v>Valid</v>
      </c>
      <c r="AB4572">
        <f>IF(h!$A81=AB$1,1,0)</f>
        <v>0</v>
      </c>
      <c r="AC4572">
        <f>IF(h!$A81=AC$1,1,0)</f>
        <v>0</v>
      </c>
      <c r="AD4572">
        <f>IF(h!$A81=AD$1,1,0)</f>
        <v>1</v>
      </c>
      <c r="AE4572">
        <f>IF(h!$A81=AE$1,1,0)</f>
        <v>0</v>
      </c>
      <c r="AF4572">
        <f t="shared" si="733"/>
        <v>0</v>
      </c>
      <c r="AG4572">
        <f t="shared" si="733"/>
        <v>0</v>
      </c>
      <c r="AH4572">
        <f t="shared" si="733"/>
        <v>0</v>
      </c>
      <c r="AI4572">
        <f>IF(h!$A81=AI$1,1,0)</f>
        <v>0</v>
      </c>
      <c r="AJ4572" t="str">
        <f t="shared" si="731"/>
        <v>Valid</v>
      </c>
      <c r="AK4572" t="str">
        <f t="shared" si="732"/>
        <v>Sales Department</v>
      </c>
    </row>
    <row r="4573" spans="1:37" x14ac:dyDescent="0.3">
      <c r="A4573">
        <v>379391</v>
      </c>
      <c r="B4573" s="2">
        <v>41862.73510416667</v>
      </c>
      <c r="C4573">
        <v>80619</v>
      </c>
      <c r="D4573" t="s">
        <v>38</v>
      </c>
      <c r="E4573">
        <f>IF(Sheet4!D6732="Hired",1,0)</f>
        <v>1</v>
      </c>
      <c r="F4573" t="str">
        <f t="shared" si="726"/>
        <v>Hired</v>
      </c>
      <c r="G4573" t="str">
        <f t="shared" si="727"/>
        <v>Valid</v>
      </c>
      <c r="I4573">
        <f>IF(Sheet4!$A6732=I$1,1,0)</f>
        <v>1</v>
      </c>
      <c r="J4573">
        <f>IF(Sheet4!$A6732=J$1,1,0)</f>
        <v>0</v>
      </c>
      <c r="K4573" t="str">
        <f t="shared" si="728"/>
        <v>Valid</v>
      </c>
      <c r="L4573" t="str">
        <f t="shared" si="729"/>
        <v>Male</v>
      </c>
      <c r="M4573">
        <f>IF(Sheet4!$C6732=M$1,1,0)</f>
        <v>0</v>
      </c>
      <c r="N4573">
        <f>IF(Sheet4!$C6732=N$1,1,0)</f>
        <v>0</v>
      </c>
      <c r="O4573">
        <f>IF(Sheet4!$C6732=O$1,1,0)</f>
        <v>0</v>
      </c>
      <c r="P4573">
        <f>IF(Sheet4!$C6732=P$1,1,0)</f>
        <v>0</v>
      </c>
      <c r="Q4573">
        <f>IF(Sheet4!$C6732=Q$1,1,0)</f>
        <v>0</v>
      </c>
      <c r="R4573">
        <f>IF(Sheet4!$C6732=R$1,1,0)</f>
        <v>0</v>
      </c>
      <c r="S4573">
        <f>IF(Sheet4!$C6732=S$1,1,0)</f>
        <v>0</v>
      </c>
      <c r="T4573">
        <f>IF(Sheet4!$C6732=T$1,1,0)</f>
        <v>0</v>
      </c>
      <c r="U4573">
        <f>IF(Sheet4!$C6732=U$1,1,0)</f>
        <v>0</v>
      </c>
      <c r="V4573">
        <f>IF(Sheet4!$C6732=V$1,1,0)</f>
        <v>0</v>
      </c>
      <c r="W4573">
        <f>IF(Sheet4!$C6732=W$1,1,0)</f>
        <v>0</v>
      </c>
      <c r="X4573">
        <f>IF(Sheet4!$C6732=X$1,1,0)</f>
        <v>0</v>
      </c>
      <c r="Y4573">
        <f>IF(Sheet4!$C6732=Y$1,1,0)</f>
        <v>1</v>
      </c>
      <c r="Z4573">
        <f>IF(Sheet4!$C6732=Z$1,1,0)</f>
        <v>0</v>
      </c>
      <c r="AA4573" t="str">
        <f t="shared" si="730"/>
        <v>Valid</v>
      </c>
      <c r="AB4573">
        <f>IF(h!$A6732=AB$1,1,0)</f>
        <v>0</v>
      </c>
      <c r="AC4573">
        <f>IF(h!$A6732=AC$1,1,0)</f>
        <v>0</v>
      </c>
      <c r="AD4573">
        <f>IF(h!$A6732=AD$1,1,0)</f>
        <v>1</v>
      </c>
      <c r="AE4573">
        <f>IF(h!$A6732=AE$1,1,0)</f>
        <v>0</v>
      </c>
      <c r="AF4573">
        <f t="shared" si="733"/>
        <v>0</v>
      </c>
      <c r="AG4573">
        <f t="shared" si="733"/>
        <v>0</v>
      </c>
      <c r="AH4573">
        <f t="shared" si="733"/>
        <v>0</v>
      </c>
      <c r="AI4573">
        <f>IF(h!$A6732=AI$1,1,0)</f>
        <v>0</v>
      </c>
      <c r="AJ4573" t="str">
        <f t="shared" si="731"/>
        <v>Valid</v>
      </c>
      <c r="AK4573" t="str">
        <f t="shared" si="732"/>
        <v>Sales Department</v>
      </c>
    </row>
    <row r="4574" spans="1:37" hidden="1" x14ac:dyDescent="0.3">
      <c r="A4574">
        <v>408109</v>
      </c>
      <c r="B4574" s="2">
        <v>41873.677534722221</v>
      </c>
      <c r="C4574">
        <v>80622</v>
      </c>
      <c r="D4574" t="s">
        <v>38</v>
      </c>
      <c r="E4574">
        <f>IF(Sheet4!D1183="Hired",1,0)</f>
        <v>0</v>
      </c>
      <c r="F4574" t="str">
        <f t="shared" si="726"/>
        <v>Rejected</v>
      </c>
      <c r="G4574" t="str">
        <f t="shared" si="727"/>
        <v>Valid</v>
      </c>
      <c r="I4574">
        <f>IF(Sheet4!$A1183=I$1,1,0)</f>
        <v>1</v>
      </c>
      <c r="J4574">
        <f>IF(Sheet4!$A1183=J$1,1,0)</f>
        <v>0</v>
      </c>
      <c r="K4574" t="str">
        <f t="shared" si="728"/>
        <v>Valid</v>
      </c>
      <c r="L4574" t="str">
        <f t="shared" si="729"/>
        <v>Male</v>
      </c>
      <c r="M4574">
        <f>IF(Sheet4!$C1183=M$1,1,0)</f>
        <v>0</v>
      </c>
      <c r="N4574">
        <f>IF(Sheet4!$C1183=N$1,1,0)</f>
        <v>0</v>
      </c>
      <c r="O4574">
        <f>IF(Sheet4!$C1183=O$1,1,0)</f>
        <v>0</v>
      </c>
      <c r="P4574">
        <f>IF(Sheet4!$C1183=P$1,1,0)</f>
        <v>0</v>
      </c>
      <c r="Q4574">
        <f>IF(Sheet4!$C1183=Q$1,1,0)</f>
        <v>0</v>
      </c>
      <c r="R4574">
        <f>IF(Sheet4!$C1183=R$1,1,0)</f>
        <v>0</v>
      </c>
      <c r="S4574">
        <f>IF(Sheet4!$C1183=S$1,1,0)</f>
        <v>0</v>
      </c>
      <c r="T4574">
        <f>IF(Sheet4!$C1183=T$1,1,0)</f>
        <v>0</v>
      </c>
      <c r="U4574">
        <f>IF(Sheet4!$C1183=U$1,1,0)</f>
        <v>0</v>
      </c>
      <c r="V4574">
        <f>IF(Sheet4!$C1183=V$1,1,0)</f>
        <v>0</v>
      </c>
      <c r="W4574">
        <f>IF(Sheet4!$C1183=W$1,1,0)</f>
        <v>0</v>
      </c>
      <c r="X4574">
        <f>IF(Sheet4!$C1183=X$1,1,0)</f>
        <v>1</v>
      </c>
      <c r="Y4574">
        <f>IF(Sheet4!$C1183=Y$1,1,0)</f>
        <v>0</v>
      </c>
      <c r="Z4574">
        <f>IF(Sheet4!$C1183=Z$1,1,0)</f>
        <v>0</v>
      </c>
      <c r="AA4574" t="str">
        <f t="shared" si="730"/>
        <v>Valid</v>
      </c>
      <c r="AB4574">
        <f>IF(h!$A1183=AB$1,1,0)</f>
        <v>0</v>
      </c>
      <c r="AC4574">
        <f>IF(h!$A1183=AC$1,1,0)</f>
        <v>0</v>
      </c>
      <c r="AD4574">
        <f>IF(h!$A1183=AD$1,1,0)</f>
        <v>1</v>
      </c>
      <c r="AE4574">
        <f>IF(h!$A1183=AE$1,1,0)</f>
        <v>0</v>
      </c>
      <c r="AF4574">
        <f t="shared" si="733"/>
        <v>0</v>
      </c>
      <c r="AG4574">
        <f t="shared" si="733"/>
        <v>0</v>
      </c>
      <c r="AH4574">
        <f t="shared" si="733"/>
        <v>0</v>
      </c>
      <c r="AI4574">
        <f>IF(h!$A1183=AI$1,1,0)</f>
        <v>0</v>
      </c>
      <c r="AJ4574" t="str">
        <f t="shared" si="731"/>
        <v>Valid</v>
      </c>
      <c r="AK4574" t="str">
        <f t="shared" si="732"/>
        <v>Sales Department</v>
      </c>
    </row>
    <row r="4575" spans="1:37" hidden="1" x14ac:dyDescent="0.3">
      <c r="A4575">
        <v>836835</v>
      </c>
      <c r="B4575" s="2">
        <v>41799.397511574076</v>
      </c>
      <c r="C4575">
        <v>80654</v>
      </c>
      <c r="D4575" t="s">
        <v>38</v>
      </c>
      <c r="E4575">
        <f>IF(Sheet4!D2766="Hired",1,0)</f>
        <v>0</v>
      </c>
      <c r="F4575" t="str">
        <f t="shared" si="726"/>
        <v>Rejected</v>
      </c>
      <c r="G4575" t="str">
        <f t="shared" si="727"/>
        <v>Valid</v>
      </c>
      <c r="I4575">
        <f>IF(Sheet4!$A2766=I$1,1,0)</f>
        <v>0</v>
      </c>
      <c r="J4575">
        <f>IF(Sheet4!$A2766=J$1,1,0)</f>
        <v>1</v>
      </c>
      <c r="K4575" t="str">
        <f t="shared" si="728"/>
        <v>Valid</v>
      </c>
      <c r="L4575" t="str">
        <f t="shared" si="729"/>
        <v>Female</v>
      </c>
      <c r="M4575">
        <f>IF(Sheet4!$C2766=M$1,1,0)</f>
        <v>0</v>
      </c>
      <c r="N4575">
        <f>IF(Sheet4!$C2766=N$1,1,0)</f>
        <v>1</v>
      </c>
      <c r="O4575">
        <f>IF(Sheet4!$C2766=O$1,1,0)</f>
        <v>0</v>
      </c>
      <c r="P4575">
        <f>IF(Sheet4!$C2766=P$1,1,0)</f>
        <v>0</v>
      </c>
      <c r="Q4575">
        <f>IF(Sheet4!$C2766=Q$1,1,0)</f>
        <v>0</v>
      </c>
      <c r="R4575">
        <f>IF(Sheet4!$C2766=R$1,1,0)</f>
        <v>0</v>
      </c>
      <c r="S4575">
        <f>IF(Sheet4!$C2766=S$1,1,0)</f>
        <v>0</v>
      </c>
      <c r="T4575">
        <f>IF(Sheet4!$C2766=T$1,1,0)</f>
        <v>0</v>
      </c>
      <c r="U4575">
        <f>IF(Sheet4!$C2766=U$1,1,0)</f>
        <v>0</v>
      </c>
      <c r="V4575">
        <f>IF(Sheet4!$C2766=V$1,1,0)</f>
        <v>0</v>
      </c>
      <c r="W4575">
        <f>IF(Sheet4!$C2766=W$1,1,0)</f>
        <v>0</v>
      </c>
      <c r="X4575">
        <f>IF(Sheet4!$C2766=X$1,1,0)</f>
        <v>0</v>
      </c>
      <c r="Y4575">
        <f>IF(Sheet4!$C2766=Y$1,1,0)</f>
        <v>0</v>
      </c>
      <c r="Z4575">
        <f>IF(Sheet4!$C2766=Z$1,1,0)</f>
        <v>0</v>
      </c>
      <c r="AA4575" t="str">
        <f t="shared" si="730"/>
        <v>Valid</v>
      </c>
      <c r="AB4575">
        <f>IF(h!$A2766=AB$1,1,0)</f>
        <v>0</v>
      </c>
      <c r="AC4575">
        <f>IF(h!$A2766=AC$1,1,0)</f>
        <v>0</v>
      </c>
      <c r="AD4575">
        <f>IF(h!$A2766=AD$1,1,0)</f>
        <v>0</v>
      </c>
      <c r="AE4575">
        <f>IF(h!$A2766=AE$1,1,0)</f>
        <v>1</v>
      </c>
      <c r="AF4575">
        <f t="shared" si="733"/>
        <v>0</v>
      </c>
      <c r="AG4575">
        <f t="shared" si="733"/>
        <v>0</v>
      </c>
      <c r="AH4575">
        <f t="shared" si="733"/>
        <v>0</v>
      </c>
      <c r="AI4575">
        <f>IF(h!$A2766=AI$1,1,0)</f>
        <v>0</v>
      </c>
      <c r="AJ4575" t="str">
        <f t="shared" si="731"/>
        <v>Valid</v>
      </c>
      <c r="AK4575" t="str">
        <f t="shared" si="732"/>
        <v>Finance Department</v>
      </c>
    </row>
    <row r="4576" spans="1:37" x14ac:dyDescent="0.3">
      <c r="A4576">
        <v>282543</v>
      </c>
      <c r="B4576" s="2">
        <v>41778.411122685182</v>
      </c>
      <c r="C4576">
        <v>80672</v>
      </c>
      <c r="D4576" t="s">
        <v>38</v>
      </c>
      <c r="E4576">
        <f>IF(Sheet4!D5694="Hired",1,0)</f>
        <v>1</v>
      </c>
      <c r="F4576" t="str">
        <f t="shared" si="726"/>
        <v>Hired</v>
      </c>
      <c r="G4576" t="str">
        <f t="shared" si="727"/>
        <v>Valid</v>
      </c>
      <c r="I4576">
        <f>IF(Sheet4!$A5694=I$1,1,0)</f>
        <v>0</v>
      </c>
      <c r="J4576">
        <f>IF(Sheet4!$A5694=J$1,1,0)</f>
        <v>1</v>
      </c>
      <c r="K4576" t="str">
        <f t="shared" si="728"/>
        <v>Valid</v>
      </c>
      <c r="L4576" t="str">
        <f t="shared" si="729"/>
        <v>Female</v>
      </c>
      <c r="M4576">
        <f>IF(Sheet4!$C5694=M$1,1,0)</f>
        <v>0</v>
      </c>
      <c r="N4576">
        <f>IF(Sheet4!$C5694=N$1,1,0)</f>
        <v>0</v>
      </c>
      <c r="O4576">
        <f>IF(Sheet4!$C5694=O$1,1,0)</f>
        <v>0</v>
      </c>
      <c r="P4576">
        <f>IF(Sheet4!$C5694=P$1,1,0)</f>
        <v>0</v>
      </c>
      <c r="Q4576">
        <f>IF(Sheet4!$C5694=Q$1,1,0)</f>
        <v>0</v>
      </c>
      <c r="R4576">
        <f>IF(Sheet4!$C5694=R$1,1,0)</f>
        <v>0</v>
      </c>
      <c r="S4576">
        <f>IF(Sheet4!$C5694=S$1,1,0)</f>
        <v>1</v>
      </c>
      <c r="T4576">
        <f>IF(Sheet4!$C5694=T$1,1,0)</f>
        <v>0</v>
      </c>
      <c r="U4576">
        <f>IF(Sheet4!$C5694=U$1,1,0)</f>
        <v>0</v>
      </c>
      <c r="V4576">
        <f>IF(Sheet4!$C5694=V$1,1,0)</f>
        <v>0</v>
      </c>
      <c r="W4576">
        <f>IF(Sheet4!$C5694=W$1,1,0)</f>
        <v>0</v>
      </c>
      <c r="X4576">
        <f>IF(Sheet4!$C5694=X$1,1,0)</f>
        <v>0</v>
      </c>
      <c r="Y4576">
        <f>IF(Sheet4!$C5694=Y$1,1,0)</f>
        <v>0</v>
      </c>
      <c r="Z4576">
        <f>IF(Sheet4!$C5694=Z$1,1,0)</f>
        <v>0</v>
      </c>
      <c r="AA4576" t="str">
        <f t="shared" si="730"/>
        <v>Valid</v>
      </c>
      <c r="AB4576">
        <f>IF(h!$A5694=AB$1,1,0)</f>
        <v>1</v>
      </c>
      <c r="AC4576">
        <f>IF(h!$A5694=AC$1,1,0)</f>
        <v>0</v>
      </c>
      <c r="AD4576">
        <f>IF(h!$A5694=AD$1,1,0)</f>
        <v>0</v>
      </c>
      <c r="AE4576">
        <f>IF(h!$A5694=AE$1,1,0)</f>
        <v>0</v>
      </c>
      <c r="AF4576">
        <f t="shared" si="733"/>
        <v>0</v>
      </c>
      <c r="AG4576">
        <f t="shared" si="733"/>
        <v>0</v>
      </c>
      <c r="AH4576">
        <f t="shared" si="733"/>
        <v>0</v>
      </c>
      <c r="AI4576">
        <f>IF(h!$A5694=AI$1,1,0)</f>
        <v>0</v>
      </c>
      <c r="AJ4576" t="str">
        <f t="shared" si="731"/>
        <v>Valid</v>
      </c>
      <c r="AK4576" t="str">
        <f t="shared" si="732"/>
        <v>Service Department</v>
      </c>
    </row>
    <row r="4577" spans="1:37" hidden="1" x14ac:dyDescent="0.3">
      <c r="A4577">
        <v>389782</v>
      </c>
      <c r="B4577" s="2">
        <v>41768.761018518519</v>
      </c>
      <c r="C4577">
        <v>80709</v>
      </c>
      <c r="D4577" t="s">
        <v>38</v>
      </c>
      <c r="E4577">
        <f>IF(Sheet4!D1442="Hired",1,0)</f>
        <v>0</v>
      </c>
      <c r="F4577" t="str">
        <f t="shared" si="726"/>
        <v>Rejected</v>
      </c>
      <c r="G4577" t="str">
        <f t="shared" si="727"/>
        <v>Valid</v>
      </c>
      <c r="I4577">
        <f>IF(Sheet4!$A1442=I$1,1,0)</f>
        <v>1</v>
      </c>
      <c r="J4577">
        <f>IF(Sheet4!$A1442=J$1,1,0)</f>
        <v>0</v>
      </c>
      <c r="K4577" t="str">
        <f t="shared" si="728"/>
        <v>Valid</v>
      </c>
      <c r="L4577" t="str">
        <f t="shared" si="729"/>
        <v>Male</v>
      </c>
      <c r="M4577">
        <f>IF(Sheet4!$C1442=M$1,1,0)</f>
        <v>0</v>
      </c>
      <c r="N4577">
        <f>IF(Sheet4!$C1442=N$1,1,0)</f>
        <v>0</v>
      </c>
      <c r="O4577">
        <f>IF(Sheet4!$C1442=O$1,1,0)</f>
        <v>0</v>
      </c>
      <c r="P4577">
        <f>IF(Sheet4!$C1442=P$1,1,0)</f>
        <v>1</v>
      </c>
      <c r="Q4577">
        <f>IF(Sheet4!$C1442=Q$1,1,0)</f>
        <v>0</v>
      </c>
      <c r="R4577">
        <f>IF(Sheet4!$C1442=R$1,1,0)</f>
        <v>0</v>
      </c>
      <c r="S4577">
        <f>IF(Sheet4!$C1442=S$1,1,0)</f>
        <v>0</v>
      </c>
      <c r="T4577">
        <f>IF(Sheet4!$C1442=T$1,1,0)</f>
        <v>0</v>
      </c>
      <c r="U4577">
        <f>IF(Sheet4!$C1442=U$1,1,0)</f>
        <v>0</v>
      </c>
      <c r="V4577">
        <f>IF(Sheet4!$C1442=V$1,1,0)</f>
        <v>0</v>
      </c>
      <c r="W4577">
        <f>IF(Sheet4!$C1442=W$1,1,0)</f>
        <v>0</v>
      </c>
      <c r="X4577">
        <f>IF(Sheet4!$C1442=X$1,1,0)</f>
        <v>0</v>
      </c>
      <c r="Y4577">
        <f>IF(Sheet4!$C1442=Y$1,1,0)</f>
        <v>0</v>
      </c>
      <c r="Z4577">
        <f>IF(Sheet4!$C1442=Z$1,1,0)</f>
        <v>0</v>
      </c>
      <c r="AA4577" t="str">
        <f t="shared" si="730"/>
        <v>Valid</v>
      </c>
      <c r="AB4577">
        <f>IF(h!$A1442=AB$1,1,0)</f>
        <v>0</v>
      </c>
      <c r="AC4577">
        <f>IF(h!$A1442=AC$1,1,0)</f>
        <v>0</v>
      </c>
      <c r="AD4577">
        <f>IF(h!$A1442=AD$1,1,0)</f>
        <v>1</v>
      </c>
      <c r="AE4577">
        <f>IF(h!$A1442=AE$1,1,0)</f>
        <v>0</v>
      </c>
      <c r="AF4577">
        <f t="shared" si="733"/>
        <v>0</v>
      </c>
      <c r="AG4577">
        <f t="shared" si="733"/>
        <v>0</v>
      </c>
      <c r="AH4577">
        <f t="shared" si="733"/>
        <v>0</v>
      </c>
      <c r="AI4577">
        <f>IF(h!$A1442=AI$1,1,0)</f>
        <v>0</v>
      </c>
      <c r="AJ4577" t="str">
        <f t="shared" si="731"/>
        <v>Valid</v>
      </c>
      <c r="AK4577" t="str">
        <f t="shared" si="732"/>
        <v>Sales Department</v>
      </c>
    </row>
    <row r="4578" spans="1:37" hidden="1" x14ac:dyDescent="0.3">
      <c r="A4578">
        <v>351047</v>
      </c>
      <c r="B4578" s="2">
        <v>41863.940069444441</v>
      </c>
      <c r="C4578">
        <v>80717</v>
      </c>
      <c r="D4578" t="s">
        <v>38</v>
      </c>
      <c r="E4578">
        <f>IF(Sheet4!D660="Hired",1,0)</f>
        <v>0</v>
      </c>
      <c r="F4578" t="str">
        <f t="shared" si="726"/>
        <v>Rejected</v>
      </c>
      <c r="G4578" t="str">
        <f t="shared" si="727"/>
        <v>Valid</v>
      </c>
      <c r="I4578">
        <f>IF(Sheet4!$A660=I$1,1,0)</f>
        <v>1</v>
      </c>
      <c r="J4578">
        <f>IF(Sheet4!$A660=J$1,1,0)</f>
        <v>0</v>
      </c>
      <c r="K4578" t="str">
        <f t="shared" si="728"/>
        <v>Valid</v>
      </c>
      <c r="L4578" t="str">
        <f t="shared" si="729"/>
        <v>Male</v>
      </c>
      <c r="M4578">
        <f>IF(Sheet4!$C660=M$1,1,0)</f>
        <v>1</v>
      </c>
      <c r="N4578">
        <f>IF(Sheet4!$C660=N$1,1,0)</f>
        <v>0</v>
      </c>
      <c r="O4578">
        <f>IF(Sheet4!$C660=O$1,1,0)</f>
        <v>0</v>
      </c>
      <c r="P4578">
        <f>IF(Sheet4!$C660=P$1,1,0)</f>
        <v>0</v>
      </c>
      <c r="Q4578">
        <f>IF(Sheet4!$C660=Q$1,1,0)</f>
        <v>0</v>
      </c>
      <c r="R4578">
        <f>IF(Sheet4!$C660=R$1,1,0)</f>
        <v>0</v>
      </c>
      <c r="S4578">
        <f>IF(Sheet4!$C660=S$1,1,0)</f>
        <v>0</v>
      </c>
      <c r="T4578">
        <f>IF(Sheet4!$C660=T$1,1,0)</f>
        <v>0</v>
      </c>
      <c r="U4578">
        <f>IF(Sheet4!$C660=U$1,1,0)</f>
        <v>0</v>
      </c>
      <c r="V4578">
        <f>IF(Sheet4!$C660=V$1,1,0)</f>
        <v>0</v>
      </c>
      <c r="W4578">
        <f>IF(Sheet4!$C660=W$1,1,0)</f>
        <v>0</v>
      </c>
      <c r="X4578">
        <f>IF(Sheet4!$C660=X$1,1,0)</f>
        <v>0</v>
      </c>
      <c r="Y4578">
        <f>IF(Sheet4!$C660=Y$1,1,0)</f>
        <v>0</v>
      </c>
      <c r="Z4578">
        <f>IF(Sheet4!$C660=Z$1,1,0)</f>
        <v>0</v>
      </c>
      <c r="AA4578" t="str">
        <f t="shared" si="730"/>
        <v>Valid</v>
      </c>
      <c r="AB4578">
        <f>IF(h!$A660=AB$1,1,0)</f>
        <v>0</v>
      </c>
      <c r="AC4578">
        <f>IF(h!$A660=AC$1,1,0)</f>
        <v>1</v>
      </c>
      <c r="AD4578">
        <f>IF(h!$A660=AD$1,1,0)</f>
        <v>0</v>
      </c>
      <c r="AE4578">
        <f>IF(h!$A660=AE$1,1,0)</f>
        <v>0</v>
      </c>
      <c r="AF4578">
        <f t="shared" si="733"/>
        <v>0</v>
      </c>
      <c r="AG4578">
        <f t="shared" si="733"/>
        <v>0</v>
      </c>
      <c r="AH4578">
        <f t="shared" si="733"/>
        <v>0</v>
      </c>
      <c r="AI4578">
        <f>IF(h!$A660=AI$1,1,0)</f>
        <v>0</v>
      </c>
      <c r="AJ4578" t="str">
        <f t="shared" si="731"/>
        <v>Valid</v>
      </c>
      <c r="AK4578" t="str">
        <f t="shared" si="732"/>
        <v>Operation Department</v>
      </c>
    </row>
    <row r="4579" spans="1:37" x14ac:dyDescent="0.3">
      <c r="A4579">
        <v>948017</v>
      </c>
      <c r="B4579" s="2">
        <v>41783.408148148148</v>
      </c>
      <c r="C4579">
        <v>80756</v>
      </c>
      <c r="D4579" t="s">
        <v>38</v>
      </c>
      <c r="E4579">
        <f>IF(Sheet4!D4136="Hired",1,0)</f>
        <v>1</v>
      </c>
      <c r="F4579" t="str">
        <f t="shared" si="726"/>
        <v>Hired</v>
      </c>
      <c r="G4579" t="str">
        <f t="shared" si="727"/>
        <v>Valid</v>
      </c>
      <c r="I4579">
        <f>IF(Sheet4!$A4136=I$1,1,0)</f>
        <v>1</v>
      </c>
      <c r="J4579">
        <f>IF(Sheet4!$A4136=J$1,1,0)</f>
        <v>0</v>
      </c>
      <c r="K4579" t="str">
        <f t="shared" si="728"/>
        <v>Valid</v>
      </c>
      <c r="L4579" t="str">
        <f t="shared" si="729"/>
        <v>Male</v>
      </c>
      <c r="M4579">
        <f>IF(Sheet4!$C4136=M$1,1,0)</f>
        <v>0</v>
      </c>
      <c r="N4579">
        <f>IF(Sheet4!$C4136=N$1,1,0)</f>
        <v>1</v>
      </c>
      <c r="O4579">
        <f>IF(Sheet4!$C4136=O$1,1,0)</f>
        <v>0</v>
      </c>
      <c r="P4579">
        <f>IF(Sheet4!$C4136=P$1,1,0)</f>
        <v>0</v>
      </c>
      <c r="Q4579">
        <f>IF(Sheet4!$C4136=Q$1,1,0)</f>
        <v>0</v>
      </c>
      <c r="R4579">
        <f>IF(Sheet4!$C4136=R$1,1,0)</f>
        <v>0</v>
      </c>
      <c r="S4579">
        <f>IF(Sheet4!$C4136=S$1,1,0)</f>
        <v>0</v>
      </c>
      <c r="T4579">
        <f>IF(Sheet4!$C4136=T$1,1,0)</f>
        <v>0</v>
      </c>
      <c r="U4579">
        <f>IF(Sheet4!$C4136=U$1,1,0)</f>
        <v>0</v>
      </c>
      <c r="V4579">
        <f>IF(Sheet4!$C4136=V$1,1,0)</f>
        <v>0</v>
      </c>
      <c r="W4579">
        <f>IF(Sheet4!$C4136=W$1,1,0)</f>
        <v>0</v>
      </c>
      <c r="X4579">
        <f>IF(Sheet4!$C4136=X$1,1,0)</f>
        <v>0</v>
      </c>
      <c r="Y4579">
        <f>IF(Sheet4!$C4136=Y$1,1,0)</f>
        <v>0</v>
      </c>
      <c r="Z4579">
        <f>IF(Sheet4!$C4136=Z$1,1,0)</f>
        <v>0</v>
      </c>
      <c r="AA4579" t="str">
        <f t="shared" si="730"/>
        <v>Valid</v>
      </c>
      <c r="AB4579">
        <f>IF(h!$A4136=AB$1,1,0)</f>
        <v>0</v>
      </c>
      <c r="AC4579">
        <f>IF(h!$A4136=AC$1,1,0)</f>
        <v>1</v>
      </c>
      <c r="AD4579">
        <f>IF(h!$A4136=AD$1,1,0)</f>
        <v>0</v>
      </c>
      <c r="AE4579">
        <f>IF(h!$A4136=AE$1,1,0)</f>
        <v>0</v>
      </c>
      <c r="AF4579">
        <f t="shared" si="733"/>
        <v>0</v>
      </c>
      <c r="AG4579">
        <f t="shared" si="733"/>
        <v>0</v>
      </c>
      <c r="AH4579">
        <f t="shared" si="733"/>
        <v>0</v>
      </c>
      <c r="AI4579">
        <f>IF(h!$A4136=AI$1,1,0)</f>
        <v>0</v>
      </c>
      <c r="AJ4579" t="str">
        <f t="shared" si="731"/>
        <v>Valid</v>
      </c>
      <c r="AK4579" t="str">
        <f t="shared" si="732"/>
        <v>Operation Department</v>
      </c>
    </row>
    <row r="4580" spans="1:37" x14ac:dyDescent="0.3">
      <c r="A4580">
        <v>848064</v>
      </c>
      <c r="B4580" s="2">
        <v>41873.398634259262</v>
      </c>
      <c r="C4580">
        <v>80782</v>
      </c>
      <c r="D4580" t="s">
        <v>38</v>
      </c>
      <c r="E4580">
        <f>IF(Sheet4!D3018="Hired",1,0)</f>
        <v>1</v>
      </c>
      <c r="F4580" t="str">
        <f t="shared" si="726"/>
        <v>Hired</v>
      </c>
      <c r="G4580" t="str">
        <f t="shared" si="727"/>
        <v>Valid</v>
      </c>
      <c r="I4580">
        <f>IF(Sheet4!$A3018=I$1,1,0)</f>
        <v>0</v>
      </c>
      <c r="J4580">
        <f>IF(Sheet4!$A3018=J$1,1,0)</f>
        <v>1</v>
      </c>
      <c r="K4580" t="str">
        <f t="shared" si="728"/>
        <v>Valid</v>
      </c>
      <c r="L4580" t="str">
        <f t="shared" si="729"/>
        <v>Female</v>
      </c>
      <c r="M4580">
        <f>IF(Sheet4!$C3018=M$1,1,0)</f>
        <v>0</v>
      </c>
      <c r="N4580">
        <f>IF(Sheet4!$C3018=N$1,1,0)</f>
        <v>0</v>
      </c>
      <c r="O4580">
        <f>IF(Sheet4!$C3018=O$1,1,0)</f>
        <v>0</v>
      </c>
      <c r="P4580">
        <f>IF(Sheet4!$C3018=P$1,1,0)</f>
        <v>0</v>
      </c>
      <c r="Q4580">
        <f>IF(Sheet4!$C3018=Q$1,1,0)</f>
        <v>0</v>
      </c>
      <c r="R4580">
        <f>IF(Sheet4!$C3018=R$1,1,0)</f>
        <v>0</v>
      </c>
      <c r="S4580">
        <f>IF(Sheet4!$C3018=S$1,1,0)</f>
        <v>1</v>
      </c>
      <c r="T4580">
        <f>IF(Sheet4!$C3018=T$1,1,0)</f>
        <v>0</v>
      </c>
      <c r="U4580">
        <f>IF(Sheet4!$C3018=U$1,1,0)</f>
        <v>0</v>
      </c>
      <c r="V4580">
        <f>IF(Sheet4!$C3018=V$1,1,0)</f>
        <v>0</v>
      </c>
      <c r="W4580">
        <f>IF(Sheet4!$C3018=W$1,1,0)</f>
        <v>0</v>
      </c>
      <c r="X4580">
        <f>IF(Sheet4!$C3018=X$1,1,0)</f>
        <v>0</v>
      </c>
      <c r="Y4580">
        <f>IF(Sheet4!$C3018=Y$1,1,0)</f>
        <v>0</v>
      </c>
      <c r="Z4580">
        <f>IF(Sheet4!$C3018=Z$1,1,0)</f>
        <v>0</v>
      </c>
      <c r="AA4580" t="str">
        <f t="shared" si="730"/>
        <v>Valid</v>
      </c>
      <c r="AB4580">
        <f>IF(h!$A3018=AB$1,1,0)</f>
        <v>0</v>
      </c>
      <c r="AC4580">
        <f>IF(h!$A3018=AC$1,1,0)</f>
        <v>1</v>
      </c>
      <c r="AD4580">
        <f>IF(h!$A3018=AD$1,1,0)</f>
        <v>0</v>
      </c>
      <c r="AE4580">
        <f>IF(h!$A3018=AE$1,1,0)</f>
        <v>0</v>
      </c>
      <c r="AF4580">
        <f t="shared" si="733"/>
        <v>0</v>
      </c>
      <c r="AG4580">
        <f t="shared" si="733"/>
        <v>0</v>
      </c>
      <c r="AH4580">
        <f t="shared" si="733"/>
        <v>0</v>
      </c>
      <c r="AI4580">
        <f>IF(h!$A3018=AI$1,1,0)</f>
        <v>0</v>
      </c>
      <c r="AJ4580" t="str">
        <f t="shared" si="731"/>
        <v>Valid</v>
      </c>
      <c r="AK4580" t="str">
        <f t="shared" si="732"/>
        <v>Operation Department</v>
      </c>
    </row>
    <row r="4581" spans="1:37" x14ac:dyDescent="0.3">
      <c r="A4581">
        <v>236028</v>
      </c>
      <c r="B4581" s="2">
        <v>41834.398819444446</v>
      </c>
      <c r="C4581">
        <v>80787</v>
      </c>
      <c r="D4581" t="s">
        <v>38</v>
      </c>
      <c r="E4581">
        <f>IF(Sheet4!D4960="Hired",1,0)</f>
        <v>1</v>
      </c>
      <c r="F4581" t="str">
        <f t="shared" si="726"/>
        <v>Hired</v>
      </c>
      <c r="G4581" t="str">
        <f t="shared" si="727"/>
        <v>Valid</v>
      </c>
      <c r="I4581">
        <f>IF(Sheet4!$A4960=I$1,1,0)</f>
        <v>0</v>
      </c>
      <c r="J4581">
        <f>IF(Sheet4!$A4960=J$1,1,0)</f>
        <v>1</v>
      </c>
      <c r="K4581" t="str">
        <f t="shared" si="728"/>
        <v>Valid</v>
      </c>
      <c r="L4581" t="str">
        <f t="shared" si="729"/>
        <v>Female</v>
      </c>
      <c r="M4581">
        <f>IF(Sheet4!$C4960=M$1,1,0)</f>
        <v>0</v>
      </c>
      <c r="N4581">
        <f>IF(Sheet4!$C4960=N$1,1,0)</f>
        <v>1</v>
      </c>
      <c r="O4581">
        <f>IF(Sheet4!$C4960=O$1,1,0)</f>
        <v>0</v>
      </c>
      <c r="P4581">
        <f>IF(Sheet4!$C4960=P$1,1,0)</f>
        <v>0</v>
      </c>
      <c r="Q4581">
        <f>IF(Sheet4!$C4960=Q$1,1,0)</f>
        <v>0</v>
      </c>
      <c r="R4581">
        <f>IF(Sheet4!$C4960=R$1,1,0)</f>
        <v>0</v>
      </c>
      <c r="S4581">
        <f>IF(Sheet4!$C4960=S$1,1,0)</f>
        <v>0</v>
      </c>
      <c r="T4581">
        <f>IF(Sheet4!$C4960=T$1,1,0)</f>
        <v>0</v>
      </c>
      <c r="U4581">
        <f>IF(Sheet4!$C4960=U$1,1,0)</f>
        <v>0</v>
      </c>
      <c r="V4581">
        <f>IF(Sheet4!$C4960=V$1,1,0)</f>
        <v>0</v>
      </c>
      <c r="W4581">
        <f>IF(Sheet4!$C4960=W$1,1,0)</f>
        <v>0</v>
      </c>
      <c r="X4581">
        <f>IF(Sheet4!$C4960=X$1,1,0)</f>
        <v>0</v>
      </c>
      <c r="Y4581">
        <f>IF(Sheet4!$C4960=Y$1,1,0)</f>
        <v>0</v>
      </c>
      <c r="Z4581">
        <f>IF(Sheet4!$C4960=Z$1,1,0)</f>
        <v>0</v>
      </c>
      <c r="AA4581" t="str">
        <f t="shared" si="730"/>
        <v>Valid</v>
      </c>
      <c r="AB4581">
        <f>IF(h!$A4960=AB$1,1,0)</f>
        <v>0</v>
      </c>
      <c r="AC4581">
        <f>IF(h!$A4960=AC$1,1,0)</f>
        <v>1</v>
      </c>
      <c r="AD4581">
        <f>IF(h!$A4960=AD$1,1,0)</f>
        <v>0</v>
      </c>
      <c r="AE4581">
        <f>IF(h!$A4960=AE$1,1,0)</f>
        <v>0</v>
      </c>
      <c r="AF4581">
        <f t="shared" si="733"/>
        <v>0</v>
      </c>
      <c r="AG4581">
        <f t="shared" si="733"/>
        <v>0</v>
      </c>
      <c r="AH4581">
        <f t="shared" si="733"/>
        <v>0</v>
      </c>
      <c r="AI4581">
        <f>IF(h!$A4960=AI$1,1,0)</f>
        <v>0</v>
      </c>
      <c r="AJ4581" t="str">
        <f t="shared" si="731"/>
        <v>Valid</v>
      </c>
      <c r="AK4581" t="str">
        <f t="shared" si="732"/>
        <v>Operation Department</v>
      </c>
    </row>
    <row r="4582" spans="1:37" x14ac:dyDescent="0.3">
      <c r="A4582">
        <v>730892</v>
      </c>
      <c r="B4582" s="2">
        <v>41796.751377314817</v>
      </c>
      <c r="C4582">
        <v>80788</v>
      </c>
      <c r="D4582" t="s">
        <v>38</v>
      </c>
      <c r="E4582">
        <f>IF(Sheet4!D346="Hired",1,0)</f>
        <v>1</v>
      </c>
      <c r="F4582" t="str">
        <f t="shared" si="726"/>
        <v>Hired</v>
      </c>
      <c r="G4582" t="str">
        <f t="shared" si="727"/>
        <v>Valid</v>
      </c>
      <c r="I4582">
        <f>IF(Sheet4!$A346=I$1,1,0)</f>
        <v>1</v>
      </c>
      <c r="J4582">
        <f>IF(Sheet4!$A346=J$1,1,0)</f>
        <v>0</v>
      </c>
      <c r="K4582" t="str">
        <f t="shared" si="728"/>
        <v>Valid</v>
      </c>
      <c r="L4582" t="str">
        <f t="shared" si="729"/>
        <v>Male</v>
      </c>
      <c r="M4582">
        <f>IF(Sheet4!$C346=M$1,1,0)</f>
        <v>1</v>
      </c>
      <c r="N4582">
        <f>IF(Sheet4!$C346=N$1,1,0)</f>
        <v>0</v>
      </c>
      <c r="O4582">
        <f>IF(Sheet4!$C346=O$1,1,0)</f>
        <v>0</v>
      </c>
      <c r="P4582">
        <f>IF(Sheet4!$C346=P$1,1,0)</f>
        <v>0</v>
      </c>
      <c r="Q4582">
        <f>IF(Sheet4!$C346=Q$1,1,0)</f>
        <v>0</v>
      </c>
      <c r="R4582">
        <f>IF(Sheet4!$C346=R$1,1,0)</f>
        <v>0</v>
      </c>
      <c r="S4582">
        <f>IF(Sheet4!$C346=S$1,1,0)</f>
        <v>0</v>
      </c>
      <c r="T4582">
        <f>IF(Sheet4!$C346=T$1,1,0)</f>
        <v>0</v>
      </c>
      <c r="U4582">
        <f>IF(Sheet4!$C346=U$1,1,0)</f>
        <v>0</v>
      </c>
      <c r="V4582">
        <f>IF(Sheet4!$C346=V$1,1,0)</f>
        <v>0</v>
      </c>
      <c r="W4582">
        <f>IF(Sheet4!$C346=W$1,1,0)</f>
        <v>0</v>
      </c>
      <c r="X4582">
        <f>IF(Sheet4!$C346=X$1,1,0)</f>
        <v>0</v>
      </c>
      <c r="Y4582">
        <f>IF(Sheet4!$C346=Y$1,1,0)</f>
        <v>0</v>
      </c>
      <c r="Z4582">
        <f>IF(Sheet4!$C346=Z$1,1,0)</f>
        <v>0</v>
      </c>
      <c r="AA4582" t="str">
        <f t="shared" si="730"/>
        <v>Valid</v>
      </c>
      <c r="AB4582">
        <f>IF(h!$A346=AB$1,1,0)</f>
        <v>0</v>
      </c>
      <c r="AC4582">
        <f>IF(h!$A346=AC$1,1,0)</f>
        <v>0</v>
      </c>
      <c r="AD4582">
        <f>IF(h!$A346=AD$1,1,0)</f>
        <v>1</v>
      </c>
      <c r="AE4582">
        <f>IF(h!$A346=AE$1,1,0)</f>
        <v>0</v>
      </c>
      <c r="AF4582">
        <f t="shared" ref="AF4582:AH4601" si="734">IF(AE4582=AF$1,1,0)</f>
        <v>0</v>
      </c>
      <c r="AG4582">
        <f t="shared" si="734"/>
        <v>0</v>
      </c>
      <c r="AH4582">
        <f t="shared" si="734"/>
        <v>0</v>
      </c>
      <c r="AI4582">
        <f>IF(h!$A346=AI$1,1,0)</f>
        <v>0</v>
      </c>
      <c r="AJ4582" t="str">
        <f t="shared" si="731"/>
        <v>Valid</v>
      </c>
      <c r="AK4582" t="str">
        <f t="shared" si="732"/>
        <v>Sales Department</v>
      </c>
    </row>
    <row r="4583" spans="1:37" hidden="1" x14ac:dyDescent="0.3">
      <c r="A4583">
        <v>901127</v>
      </c>
      <c r="B4583" s="2">
        <v>41771.400578703702</v>
      </c>
      <c r="C4583">
        <v>80789</v>
      </c>
      <c r="D4583" t="s">
        <v>38</v>
      </c>
      <c r="E4583">
        <f>IF(Sheet4!D3766="Hired",1,0)</f>
        <v>0</v>
      </c>
      <c r="F4583" t="str">
        <f t="shared" si="726"/>
        <v>Rejected</v>
      </c>
      <c r="G4583" t="str">
        <f t="shared" si="727"/>
        <v>Valid</v>
      </c>
      <c r="I4583">
        <f>IF(Sheet4!$A3766=I$1,1,0)</f>
        <v>1</v>
      </c>
      <c r="J4583">
        <f>IF(Sheet4!$A3766=J$1,1,0)</f>
        <v>0</v>
      </c>
      <c r="K4583" t="str">
        <f t="shared" si="728"/>
        <v>Valid</v>
      </c>
      <c r="L4583" t="str">
        <f t="shared" si="729"/>
        <v>Male</v>
      </c>
      <c r="M4583">
        <f>IF(Sheet4!$C3766=M$1,1,0)</f>
        <v>0</v>
      </c>
      <c r="N4583">
        <f>IF(Sheet4!$C3766=N$1,1,0)</f>
        <v>0</v>
      </c>
      <c r="O4583">
        <f>IF(Sheet4!$C3766=O$1,1,0)</f>
        <v>0</v>
      </c>
      <c r="P4583">
        <f>IF(Sheet4!$C3766=P$1,1,0)</f>
        <v>0</v>
      </c>
      <c r="Q4583">
        <f>IF(Sheet4!$C3766=Q$1,1,0)</f>
        <v>0</v>
      </c>
      <c r="R4583">
        <f>IF(Sheet4!$C3766=R$1,1,0)</f>
        <v>0</v>
      </c>
      <c r="S4583">
        <f>IF(Sheet4!$C3766=S$1,1,0)</f>
        <v>1</v>
      </c>
      <c r="T4583">
        <f>IF(Sheet4!$C3766=T$1,1,0)</f>
        <v>0</v>
      </c>
      <c r="U4583">
        <f>IF(Sheet4!$C3766=U$1,1,0)</f>
        <v>0</v>
      </c>
      <c r="V4583">
        <f>IF(Sheet4!$C3766=V$1,1,0)</f>
        <v>0</v>
      </c>
      <c r="W4583">
        <f>IF(Sheet4!$C3766=W$1,1,0)</f>
        <v>0</v>
      </c>
      <c r="X4583">
        <f>IF(Sheet4!$C3766=X$1,1,0)</f>
        <v>0</v>
      </c>
      <c r="Y4583">
        <f>IF(Sheet4!$C3766=Y$1,1,0)</f>
        <v>0</v>
      </c>
      <c r="Z4583">
        <f>IF(Sheet4!$C3766=Z$1,1,0)</f>
        <v>0</v>
      </c>
      <c r="AA4583" t="str">
        <f t="shared" si="730"/>
        <v>Valid</v>
      </c>
      <c r="AB4583">
        <f>IF(h!$A3766=AB$1,1,0)</f>
        <v>1</v>
      </c>
      <c r="AC4583">
        <f>IF(h!$A3766=AC$1,1,0)</f>
        <v>0</v>
      </c>
      <c r="AD4583">
        <f>IF(h!$A3766=AD$1,1,0)</f>
        <v>0</v>
      </c>
      <c r="AE4583">
        <f>IF(h!$A3766=AE$1,1,0)</f>
        <v>0</v>
      </c>
      <c r="AF4583">
        <f t="shared" si="734"/>
        <v>0</v>
      </c>
      <c r="AG4583">
        <f t="shared" si="734"/>
        <v>0</v>
      </c>
      <c r="AH4583">
        <f t="shared" si="734"/>
        <v>0</v>
      </c>
      <c r="AI4583">
        <f>IF(h!$A3766=AI$1,1,0)</f>
        <v>0</v>
      </c>
      <c r="AJ4583" t="str">
        <f t="shared" si="731"/>
        <v>Valid</v>
      </c>
      <c r="AK4583" t="str">
        <f t="shared" si="732"/>
        <v>Service Department</v>
      </c>
    </row>
    <row r="4584" spans="1:37" x14ac:dyDescent="0.3">
      <c r="A4584">
        <v>535404</v>
      </c>
      <c r="B4584" s="2">
        <v>41820.722384259258</v>
      </c>
      <c r="C4584">
        <v>80793</v>
      </c>
      <c r="D4584" t="s">
        <v>38</v>
      </c>
      <c r="E4584">
        <f>IF(Sheet4!D6110="Hired",1,0)</f>
        <v>1</v>
      </c>
      <c r="F4584" t="str">
        <f t="shared" si="726"/>
        <v>Hired</v>
      </c>
      <c r="G4584" t="str">
        <f t="shared" si="727"/>
        <v>Valid</v>
      </c>
      <c r="I4584">
        <f>IF(Sheet4!$A6110=I$1,1,0)</f>
        <v>1</v>
      </c>
      <c r="J4584">
        <f>IF(Sheet4!$A6110=J$1,1,0)</f>
        <v>0</v>
      </c>
      <c r="K4584" t="str">
        <f t="shared" si="728"/>
        <v>Valid</v>
      </c>
      <c r="L4584" t="str">
        <f t="shared" si="729"/>
        <v>Male</v>
      </c>
      <c r="M4584">
        <f>IF(Sheet4!$C6110=M$1,1,0)</f>
        <v>0</v>
      </c>
      <c r="N4584">
        <f>IF(Sheet4!$C6110=N$1,1,0)</f>
        <v>0</v>
      </c>
      <c r="O4584">
        <f>IF(Sheet4!$C6110=O$1,1,0)</f>
        <v>0</v>
      </c>
      <c r="P4584">
        <f>IF(Sheet4!$C6110=P$1,1,0)</f>
        <v>1</v>
      </c>
      <c r="Q4584">
        <f>IF(Sheet4!$C6110=Q$1,1,0)</f>
        <v>0</v>
      </c>
      <c r="R4584">
        <f>IF(Sheet4!$C6110=R$1,1,0)</f>
        <v>0</v>
      </c>
      <c r="S4584">
        <f>IF(Sheet4!$C6110=S$1,1,0)</f>
        <v>0</v>
      </c>
      <c r="T4584">
        <f>IF(Sheet4!$C6110=T$1,1,0)</f>
        <v>0</v>
      </c>
      <c r="U4584">
        <f>IF(Sheet4!$C6110=U$1,1,0)</f>
        <v>0</v>
      </c>
      <c r="V4584">
        <f>IF(Sheet4!$C6110=V$1,1,0)</f>
        <v>0</v>
      </c>
      <c r="W4584">
        <f>IF(Sheet4!$C6110=W$1,1,0)</f>
        <v>0</v>
      </c>
      <c r="X4584">
        <f>IF(Sheet4!$C6110=X$1,1,0)</f>
        <v>0</v>
      </c>
      <c r="Y4584">
        <f>IF(Sheet4!$C6110=Y$1,1,0)</f>
        <v>0</v>
      </c>
      <c r="Z4584">
        <f>IF(Sheet4!$C6110=Z$1,1,0)</f>
        <v>0</v>
      </c>
      <c r="AA4584" t="str">
        <f t="shared" si="730"/>
        <v>Valid</v>
      </c>
      <c r="AB4584">
        <f>IF(h!$A6110=AB$1,1,0)</f>
        <v>1</v>
      </c>
      <c r="AC4584">
        <f>IF(h!$A6110=AC$1,1,0)</f>
        <v>0</v>
      </c>
      <c r="AD4584">
        <f>IF(h!$A6110=AD$1,1,0)</f>
        <v>0</v>
      </c>
      <c r="AE4584">
        <f>IF(h!$A6110=AE$1,1,0)</f>
        <v>0</v>
      </c>
      <c r="AF4584">
        <f t="shared" si="734"/>
        <v>0</v>
      </c>
      <c r="AG4584">
        <f t="shared" si="734"/>
        <v>0</v>
      </c>
      <c r="AH4584">
        <f t="shared" si="734"/>
        <v>0</v>
      </c>
      <c r="AI4584">
        <f>IF(h!$A6110=AI$1,1,0)</f>
        <v>0</v>
      </c>
      <c r="AJ4584" t="str">
        <f t="shared" si="731"/>
        <v>Valid</v>
      </c>
      <c r="AK4584" t="str">
        <f t="shared" si="732"/>
        <v>Service Department</v>
      </c>
    </row>
    <row r="4585" spans="1:37" x14ac:dyDescent="0.3">
      <c r="A4585">
        <v>182794</v>
      </c>
      <c r="B4585" s="2">
        <v>41881.319444444445</v>
      </c>
      <c r="C4585">
        <v>80811</v>
      </c>
      <c r="D4585" t="s">
        <v>38</v>
      </c>
      <c r="E4585">
        <f>IF(Sheet4!D6380="Hired",1,0)</f>
        <v>1</v>
      </c>
      <c r="F4585" t="str">
        <f t="shared" si="726"/>
        <v>Hired</v>
      </c>
      <c r="G4585" t="str">
        <f t="shared" si="727"/>
        <v>Valid</v>
      </c>
      <c r="I4585">
        <f>IF(Sheet4!$A6380=I$1,1,0)</f>
        <v>0</v>
      </c>
      <c r="J4585">
        <f>IF(Sheet4!$A6380=J$1,1,0)</f>
        <v>1</v>
      </c>
      <c r="K4585" t="str">
        <f t="shared" si="728"/>
        <v>Valid</v>
      </c>
      <c r="L4585" t="str">
        <f t="shared" si="729"/>
        <v>Female</v>
      </c>
      <c r="M4585">
        <f>IF(Sheet4!$C6380=M$1,1,0)</f>
        <v>0</v>
      </c>
      <c r="N4585">
        <f>IF(Sheet4!$C6380=N$1,1,0)</f>
        <v>0</v>
      </c>
      <c r="O4585">
        <f>IF(Sheet4!$C6380=O$1,1,0)</f>
        <v>0</v>
      </c>
      <c r="P4585">
        <f>IF(Sheet4!$C6380=P$1,1,0)</f>
        <v>0</v>
      </c>
      <c r="Q4585">
        <f>IF(Sheet4!$C6380=Q$1,1,0)</f>
        <v>0</v>
      </c>
      <c r="R4585">
        <f>IF(Sheet4!$C6380=R$1,1,0)</f>
        <v>0</v>
      </c>
      <c r="S4585">
        <f>IF(Sheet4!$C6380=S$1,1,0)</f>
        <v>0</v>
      </c>
      <c r="T4585">
        <f>IF(Sheet4!$C6380=T$1,1,0)</f>
        <v>0</v>
      </c>
      <c r="U4585">
        <f>IF(Sheet4!$C6380=U$1,1,0)</f>
        <v>1</v>
      </c>
      <c r="V4585">
        <f>IF(Sheet4!$C6380=V$1,1,0)</f>
        <v>0</v>
      </c>
      <c r="W4585">
        <f>IF(Sheet4!$C6380=W$1,1,0)</f>
        <v>0</v>
      </c>
      <c r="X4585">
        <f>IF(Sheet4!$C6380=X$1,1,0)</f>
        <v>0</v>
      </c>
      <c r="Y4585">
        <f>IF(Sheet4!$C6380=Y$1,1,0)</f>
        <v>0</v>
      </c>
      <c r="Z4585">
        <f>IF(Sheet4!$C6380=Z$1,1,0)</f>
        <v>0</v>
      </c>
      <c r="AA4585" t="str">
        <f t="shared" si="730"/>
        <v>Valid</v>
      </c>
      <c r="AB4585">
        <f>IF(h!$A6380=AB$1,1,0)</f>
        <v>0</v>
      </c>
      <c r="AC4585">
        <f>IF(h!$A6380=AC$1,1,0)</f>
        <v>1</v>
      </c>
      <c r="AD4585">
        <f>IF(h!$A6380=AD$1,1,0)</f>
        <v>0</v>
      </c>
      <c r="AE4585">
        <f>IF(h!$A6380=AE$1,1,0)</f>
        <v>0</v>
      </c>
      <c r="AF4585">
        <f t="shared" si="734"/>
        <v>0</v>
      </c>
      <c r="AG4585">
        <f t="shared" si="734"/>
        <v>0</v>
      </c>
      <c r="AH4585">
        <f t="shared" si="734"/>
        <v>0</v>
      </c>
      <c r="AI4585">
        <f>IF(h!$A6380=AI$1,1,0)</f>
        <v>0</v>
      </c>
      <c r="AJ4585" t="str">
        <f t="shared" si="731"/>
        <v>Valid</v>
      </c>
      <c r="AK4585" t="str">
        <f t="shared" si="732"/>
        <v>Operation Department</v>
      </c>
    </row>
    <row r="4586" spans="1:37" x14ac:dyDescent="0.3">
      <c r="A4586">
        <v>170341</v>
      </c>
      <c r="B4586" s="2">
        <v>41872.396932870368</v>
      </c>
      <c r="C4586">
        <v>80813</v>
      </c>
      <c r="D4586" t="s">
        <v>38</v>
      </c>
      <c r="E4586">
        <f>IF(Sheet4!D5119="Hired",1,0)</f>
        <v>1</v>
      </c>
      <c r="F4586" t="str">
        <f t="shared" si="726"/>
        <v>Hired</v>
      </c>
      <c r="G4586" t="str">
        <f t="shared" si="727"/>
        <v>Valid</v>
      </c>
      <c r="I4586">
        <f>IF(Sheet4!$A5119=I$1,1,0)</f>
        <v>0</v>
      </c>
      <c r="J4586">
        <f>IF(Sheet4!$A5119=J$1,1,0)</f>
        <v>1</v>
      </c>
      <c r="K4586" t="str">
        <f t="shared" si="728"/>
        <v>Valid</v>
      </c>
      <c r="L4586" t="str">
        <f t="shared" si="729"/>
        <v>Female</v>
      </c>
      <c r="M4586">
        <f>IF(Sheet4!$C5119=M$1,1,0)</f>
        <v>0</v>
      </c>
      <c r="N4586">
        <f>IF(Sheet4!$C5119=N$1,1,0)</f>
        <v>1</v>
      </c>
      <c r="O4586">
        <f>IF(Sheet4!$C5119=O$1,1,0)</f>
        <v>0</v>
      </c>
      <c r="P4586">
        <f>IF(Sheet4!$C5119=P$1,1,0)</f>
        <v>0</v>
      </c>
      <c r="Q4586">
        <f>IF(Sheet4!$C5119=Q$1,1,0)</f>
        <v>0</v>
      </c>
      <c r="R4586">
        <f>IF(Sheet4!$C5119=R$1,1,0)</f>
        <v>0</v>
      </c>
      <c r="S4586">
        <f>IF(Sheet4!$C5119=S$1,1,0)</f>
        <v>0</v>
      </c>
      <c r="T4586">
        <f>IF(Sheet4!$C5119=T$1,1,0)</f>
        <v>0</v>
      </c>
      <c r="U4586">
        <f>IF(Sheet4!$C5119=U$1,1,0)</f>
        <v>0</v>
      </c>
      <c r="V4586">
        <f>IF(Sheet4!$C5119=V$1,1,0)</f>
        <v>0</v>
      </c>
      <c r="W4586">
        <f>IF(Sheet4!$C5119=W$1,1,0)</f>
        <v>0</v>
      </c>
      <c r="X4586">
        <f>IF(Sheet4!$C5119=X$1,1,0)</f>
        <v>0</v>
      </c>
      <c r="Y4586">
        <f>IF(Sheet4!$C5119=Y$1,1,0)</f>
        <v>0</v>
      </c>
      <c r="Z4586">
        <f>IF(Sheet4!$C5119=Z$1,1,0)</f>
        <v>0</v>
      </c>
      <c r="AA4586" t="str">
        <f t="shared" si="730"/>
        <v>Valid</v>
      </c>
      <c r="AB4586">
        <f>IF(h!$A5119=AB$1,1,0)</f>
        <v>0</v>
      </c>
      <c r="AC4586">
        <f>IF(h!$A5119=AC$1,1,0)</f>
        <v>1</v>
      </c>
      <c r="AD4586">
        <f>IF(h!$A5119=AD$1,1,0)</f>
        <v>0</v>
      </c>
      <c r="AE4586">
        <f>IF(h!$A5119=AE$1,1,0)</f>
        <v>0</v>
      </c>
      <c r="AF4586">
        <f t="shared" si="734"/>
        <v>0</v>
      </c>
      <c r="AG4586">
        <f t="shared" si="734"/>
        <v>0</v>
      </c>
      <c r="AH4586">
        <f t="shared" si="734"/>
        <v>0</v>
      </c>
      <c r="AI4586">
        <f>IF(h!$A5119=AI$1,1,0)</f>
        <v>0</v>
      </c>
      <c r="AJ4586" t="str">
        <f t="shared" si="731"/>
        <v>Valid</v>
      </c>
      <c r="AK4586" t="str">
        <f t="shared" si="732"/>
        <v>Operation Department</v>
      </c>
    </row>
    <row r="4587" spans="1:37" hidden="1" x14ac:dyDescent="0.3">
      <c r="A4587">
        <v>105729</v>
      </c>
      <c r="B4587" s="2">
        <v>41774.675983796296</v>
      </c>
      <c r="C4587">
        <v>80817</v>
      </c>
      <c r="D4587" t="s">
        <v>38</v>
      </c>
      <c r="E4587">
        <f>IF(Sheet4!D147="Hired",1,0)</f>
        <v>0</v>
      </c>
      <c r="F4587" t="str">
        <f t="shared" si="726"/>
        <v>Rejected</v>
      </c>
      <c r="G4587" t="str">
        <f t="shared" si="727"/>
        <v>Valid</v>
      </c>
      <c r="I4587">
        <f>IF(Sheet4!$A147=I$1,1,0)</f>
        <v>1</v>
      </c>
      <c r="J4587">
        <f>IF(Sheet4!$A147=J$1,1,0)</f>
        <v>0</v>
      </c>
      <c r="K4587" t="str">
        <f t="shared" si="728"/>
        <v>Valid</v>
      </c>
      <c r="L4587" t="str">
        <f t="shared" si="729"/>
        <v>Male</v>
      </c>
      <c r="M4587">
        <f>IF(Sheet4!$C147=M$1,1,0)</f>
        <v>0</v>
      </c>
      <c r="N4587">
        <f>IF(Sheet4!$C147=N$1,1,0)</f>
        <v>0</v>
      </c>
      <c r="O4587">
        <f>IF(Sheet4!$C147=O$1,1,0)</f>
        <v>0</v>
      </c>
      <c r="P4587">
        <f>IF(Sheet4!$C147=P$1,1,0)</f>
        <v>0</v>
      </c>
      <c r="Q4587">
        <f>IF(Sheet4!$C147=Q$1,1,0)</f>
        <v>0</v>
      </c>
      <c r="R4587">
        <f>IF(Sheet4!$C147=R$1,1,0)</f>
        <v>0</v>
      </c>
      <c r="S4587">
        <f>IF(Sheet4!$C147=S$1,1,0)</f>
        <v>0</v>
      </c>
      <c r="T4587">
        <f>IF(Sheet4!$C147=T$1,1,0)</f>
        <v>0</v>
      </c>
      <c r="U4587">
        <f>IF(Sheet4!$C147=U$1,1,0)</f>
        <v>0</v>
      </c>
      <c r="V4587">
        <f>IF(Sheet4!$C147=V$1,1,0)</f>
        <v>0</v>
      </c>
      <c r="W4587">
        <f>IF(Sheet4!$C147=W$1,1,0)</f>
        <v>0</v>
      </c>
      <c r="X4587">
        <f>IF(Sheet4!$C147=X$1,1,0)</f>
        <v>1</v>
      </c>
      <c r="Y4587">
        <f>IF(Sheet4!$C147=Y$1,1,0)</f>
        <v>0</v>
      </c>
      <c r="Z4587">
        <f>IF(Sheet4!$C147=Z$1,1,0)</f>
        <v>0</v>
      </c>
      <c r="AA4587" t="str">
        <f t="shared" si="730"/>
        <v>Valid</v>
      </c>
      <c r="AB4587">
        <f>IF(h!$A147=AB$1,1,0)</f>
        <v>1</v>
      </c>
      <c r="AC4587">
        <f>IF(h!$A147=AC$1,1,0)</f>
        <v>0</v>
      </c>
      <c r="AD4587">
        <f>IF(h!$A147=AD$1,1,0)</f>
        <v>0</v>
      </c>
      <c r="AE4587">
        <f>IF(h!$A147=AE$1,1,0)</f>
        <v>0</v>
      </c>
      <c r="AF4587">
        <f t="shared" si="734"/>
        <v>0</v>
      </c>
      <c r="AG4587">
        <f t="shared" si="734"/>
        <v>0</v>
      </c>
      <c r="AH4587">
        <f t="shared" si="734"/>
        <v>0</v>
      </c>
      <c r="AI4587">
        <f>IF(h!$A147=AI$1,1,0)</f>
        <v>0</v>
      </c>
      <c r="AJ4587" t="str">
        <f t="shared" si="731"/>
        <v>Valid</v>
      </c>
      <c r="AK4587" t="str">
        <f t="shared" si="732"/>
        <v>Service Department</v>
      </c>
    </row>
    <row r="4588" spans="1:37" x14ac:dyDescent="0.3">
      <c r="A4588">
        <v>504728</v>
      </c>
      <c r="B4588" s="2">
        <v>41868.551979166667</v>
      </c>
      <c r="C4588">
        <v>80835</v>
      </c>
      <c r="D4588" t="s">
        <v>38</v>
      </c>
      <c r="E4588">
        <f>IF(Sheet4!D2424="Hired",1,0)</f>
        <v>1</v>
      </c>
      <c r="F4588" t="str">
        <f t="shared" si="726"/>
        <v>Hired</v>
      </c>
      <c r="G4588" t="str">
        <f t="shared" si="727"/>
        <v>Valid</v>
      </c>
      <c r="I4588">
        <f>IF(Sheet4!$A2424=I$1,1,0)</f>
        <v>1</v>
      </c>
      <c r="J4588">
        <f>IF(Sheet4!$A2424=J$1,1,0)</f>
        <v>0</v>
      </c>
      <c r="K4588" t="str">
        <f t="shared" si="728"/>
        <v>Valid</v>
      </c>
      <c r="L4588" t="str">
        <f t="shared" si="729"/>
        <v>Male</v>
      </c>
      <c r="M4588">
        <f>IF(Sheet4!$C2424=M$1,1,0)</f>
        <v>0</v>
      </c>
      <c r="N4588">
        <f>IF(Sheet4!$C2424=N$1,1,0)</f>
        <v>0</v>
      </c>
      <c r="O4588">
        <f>IF(Sheet4!$C2424=O$1,1,0)</f>
        <v>0</v>
      </c>
      <c r="P4588">
        <f>IF(Sheet4!$C2424=P$1,1,0)</f>
        <v>0</v>
      </c>
      <c r="Q4588">
        <f>IF(Sheet4!$C2424=Q$1,1,0)</f>
        <v>0</v>
      </c>
      <c r="R4588">
        <f>IF(Sheet4!$C2424=R$1,1,0)</f>
        <v>0</v>
      </c>
      <c r="S4588">
        <f>IF(Sheet4!$C2424=S$1,1,0)</f>
        <v>0</v>
      </c>
      <c r="T4588">
        <f>IF(Sheet4!$C2424=T$1,1,0)</f>
        <v>0</v>
      </c>
      <c r="U4588">
        <f>IF(Sheet4!$C2424=U$1,1,0)</f>
        <v>0</v>
      </c>
      <c r="V4588">
        <f>IF(Sheet4!$C2424=V$1,1,0)</f>
        <v>0</v>
      </c>
      <c r="W4588">
        <f>IF(Sheet4!$C2424=W$1,1,0)</f>
        <v>0</v>
      </c>
      <c r="X4588">
        <f>IF(Sheet4!$C2424=X$1,1,0)</f>
        <v>0</v>
      </c>
      <c r="Y4588">
        <f>IF(Sheet4!$C2424=Y$1,1,0)</f>
        <v>1</v>
      </c>
      <c r="Z4588">
        <f>IF(Sheet4!$C2424=Z$1,1,0)</f>
        <v>0</v>
      </c>
      <c r="AA4588" t="str">
        <f t="shared" si="730"/>
        <v>Valid</v>
      </c>
      <c r="AB4588">
        <f>IF(h!$A2424=AB$1,1,0)</f>
        <v>1</v>
      </c>
      <c r="AC4588">
        <f>IF(h!$A2424=AC$1,1,0)</f>
        <v>0</v>
      </c>
      <c r="AD4588">
        <f>IF(h!$A2424=AD$1,1,0)</f>
        <v>0</v>
      </c>
      <c r="AE4588">
        <f>IF(h!$A2424=AE$1,1,0)</f>
        <v>0</v>
      </c>
      <c r="AF4588">
        <f t="shared" si="734"/>
        <v>0</v>
      </c>
      <c r="AG4588">
        <f t="shared" si="734"/>
        <v>0</v>
      </c>
      <c r="AH4588">
        <f t="shared" si="734"/>
        <v>0</v>
      </c>
      <c r="AI4588">
        <f>IF(h!$A2424=AI$1,1,0)</f>
        <v>0</v>
      </c>
      <c r="AJ4588" t="str">
        <f t="shared" si="731"/>
        <v>Valid</v>
      </c>
      <c r="AK4588" t="str">
        <f t="shared" si="732"/>
        <v>Service Department</v>
      </c>
    </row>
    <row r="4589" spans="1:37" hidden="1" x14ac:dyDescent="0.3">
      <c r="A4589">
        <v>183717</v>
      </c>
      <c r="B4589" s="2">
        <v>41830.339942129627</v>
      </c>
      <c r="C4589">
        <v>80854</v>
      </c>
      <c r="D4589" t="s">
        <v>38</v>
      </c>
      <c r="E4589">
        <f>IF(Sheet4!D1282="Hired",1,0)</f>
        <v>0</v>
      </c>
      <c r="F4589" t="str">
        <f t="shared" si="726"/>
        <v>Rejected</v>
      </c>
      <c r="G4589" t="str">
        <f t="shared" si="727"/>
        <v>Valid</v>
      </c>
      <c r="I4589">
        <f>IF(Sheet4!$A1282=I$1,1,0)</f>
        <v>1</v>
      </c>
      <c r="J4589">
        <f>IF(Sheet4!$A1282=J$1,1,0)</f>
        <v>0</v>
      </c>
      <c r="K4589" t="str">
        <f t="shared" si="728"/>
        <v>Valid</v>
      </c>
      <c r="L4589" t="str">
        <f t="shared" si="729"/>
        <v>Male</v>
      </c>
      <c r="M4589">
        <f>IF(Sheet4!$C1282=M$1,1,0)</f>
        <v>0</v>
      </c>
      <c r="N4589">
        <f>IF(Sheet4!$C1282=N$1,1,0)</f>
        <v>0</v>
      </c>
      <c r="O4589">
        <f>IF(Sheet4!$C1282=O$1,1,0)</f>
        <v>0</v>
      </c>
      <c r="P4589">
        <f>IF(Sheet4!$C1282=P$1,1,0)</f>
        <v>0</v>
      </c>
      <c r="Q4589">
        <f>IF(Sheet4!$C1282=Q$1,1,0)</f>
        <v>0</v>
      </c>
      <c r="R4589">
        <f>IF(Sheet4!$C1282=R$1,1,0)</f>
        <v>0</v>
      </c>
      <c r="S4589">
        <f>IF(Sheet4!$C1282=S$1,1,0)</f>
        <v>0</v>
      </c>
      <c r="T4589">
        <f>IF(Sheet4!$C1282=T$1,1,0)</f>
        <v>0</v>
      </c>
      <c r="U4589">
        <f>IF(Sheet4!$C1282=U$1,1,0)</f>
        <v>0</v>
      </c>
      <c r="V4589">
        <f>IF(Sheet4!$C1282=V$1,1,0)</f>
        <v>0</v>
      </c>
      <c r="W4589">
        <f>IF(Sheet4!$C1282=W$1,1,0)</f>
        <v>0</v>
      </c>
      <c r="X4589">
        <f>IF(Sheet4!$C1282=X$1,1,0)</f>
        <v>0</v>
      </c>
      <c r="Y4589">
        <f>IF(Sheet4!$C1282=Y$1,1,0)</f>
        <v>1</v>
      </c>
      <c r="Z4589">
        <f>IF(Sheet4!$C1282=Z$1,1,0)</f>
        <v>0</v>
      </c>
      <c r="AA4589" t="str">
        <f t="shared" si="730"/>
        <v>Valid</v>
      </c>
      <c r="AB4589">
        <f>IF(h!$A1282=AB$1,1,0)</f>
        <v>1</v>
      </c>
      <c r="AC4589">
        <f>IF(h!$A1282=AC$1,1,0)</f>
        <v>0</v>
      </c>
      <c r="AD4589">
        <f>IF(h!$A1282=AD$1,1,0)</f>
        <v>0</v>
      </c>
      <c r="AE4589">
        <f>IF(h!$A1282=AE$1,1,0)</f>
        <v>0</v>
      </c>
      <c r="AF4589">
        <f t="shared" si="734"/>
        <v>0</v>
      </c>
      <c r="AG4589">
        <f t="shared" si="734"/>
        <v>0</v>
      </c>
      <c r="AH4589">
        <f t="shared" si="734"/>
        <v>0</v>
      </c>
      <c r="AI4589">
        <f>IF(h!$A1282=AI$1,1,0)</f>
        <v>0</v>
      </c>
      <c r="AJ4589" t="str">
        <f t="shared" si="731"/>
        <v>Valid</v>
      </c>
      <c r="AK4589" t="str">
        <f t="shared" si="732"/>
        <v>Service Department</v>
      </c>
    </row>
    <row r="4590" spans="1:37" x14ac:dyDescent="0.3">
      <c r="A4590">
        <v>592784</v>
      </c>
      <c r="B4590" s="2">
        <v>41803.551481481481</v>
      </c>
      <c r="C4590">
        <v>80863</v>
      </c>
      <c r="D4590" t="s">
        <v>38</v>
      </c>
      <c r="E4590">
        <f>IF(Sheet4!D5782="Hired",1,0)</f>
        <v>1</v>
      </c>
      <c r="F4590" t="str">
        <f t="shared" si="726"/>
        <v>Hired</v>
      </c>
      <c r="G4590" t="str">
        <f t="shared" si="727"/>
        <v>Valid</v>
      </c>
      <c r="I4590">
        <f>IF(Sheet4!$A5782=I$1,1,0)</f>
        <v>1</v>
      </c>
      <c r="J4590">
        <f>IF(Sheet4!$A5782=J$1,1,0)</f>
        <v>0</v>
      </c>
      <c r="K4590" t="str">
        <f t="shared" si="728"/>
        <v>Valid</v>
      </c>
      <c r="L4590" t="str">
        <f t="shared" si="729"/>
        <v>Male</v>
      </c>
      <c r="M4590">
        <f>IF(Sheet4!$C5782=M$1,1,0)</f>
        <v>0</v>
      </c>
      <c r="N4590">
        <f>IF(Sheet4!$C5782=N$1,1,0)</f>
        <v>0</v>
      </c>
      <c r="O4590">
        <f>IF(Sheet4!$C5782=O$1,1,0)</f>
        <v>0</v>
      </c>
      <c r="P4590">
        <f>IF(Sheet4!$C5782=P$1,1,0)</f>
        <v>0</v>
      </c>
      <c r="Q4590">
        <f>IF(Sheet4!$C5782=Q$1,1,0)</f>
        <v>0</v>
      </c>
      <c r="R4590">
        <f>IF(Sheet4!$C5782=R$1,1,0)</f>
        <v>0</v>
      </c>
      <c r="S4590">
        <f>IF(Sheet4!$C5782=S$1,1,0)</f>
        <v>0</v>
      </c>
      <c r="T4590">
        <f>IF(Sheet4!$C5782=T$1,1,0)</f>
        <v>0</v>
      </c>
      <c r="U4590">
        <f>IF(Sheet4!$C5782=U$1,1,0)</f>
        <v>0</v>
      </c>
      <c r="V4590">
        <f>IF(Sheet4!$C5782=V$1,1,0)</f>
        <v>0</v>
      </c>
      <c r="W4590">
        <f>IF(Sheet4!$C5782=W$1,1,0)</f>
        <v>0</v>
      </c>
      <c r="X4590">
        <f>IF(Sheet4!$C5782=X$1,1,0)</f>
        <v>0</v>
      </c>
      <c r="Y4590">
        <f>IF(Sheet4!$C5782=Y$1,1,0)</f>
        <v>1</v>
      </c>
      <c r="Z4590">
        <f>IF(Sheet4!$C5782=Z$1,1,0)</f>
        <v>0</v>
      </c>
      <c r="AA4590" t="str">
        <f t="shared" si="730"/>
        <v>Valid</v>
      </c>
      <c r="AB4590">
        <f>IF(h!$A5782=AB$1,1,0)</f>
        <v>1</v>
      </c>
      <c r="AC4590">
        <f>IF(h!$A5782=AC$1,1,0)</f>
        <v>0</v>
      </c>
      <c r="AD4590">
        <f>IF(h!$A5782=AD$1,1,0)</f>
        <v>0</v>
      </c>
      <c r="AE4590">
        <f>IF(h!$A5782=AE$1,1,0)</f>
        <v>0</v>
      </c>
      <c r="AF4590">
        <f t="shared" si="734"/>
        <v>0</v>
      </c>
      <c r="AG4590">
        <f t="shared" si="734"/>
        <v>0</v>
      </c>
      <c r="AH4590">
        <f t="shared" si="734"/>
        <v>0</v>
      </c>
      <c r="AI4590">
        <f>IF(h!$A5782=AI$1,1,0)</f>
        <v>0</v>
      </c>
      <c r="AJ4590" t="str">
        <f t="shared" si="731"/>
        <v>Valid</v>
      </c>
      <c r="AK4590" t="str">
        <f t="shared" si="732"/>
        <v>Service Department</v>
      </c>
    </row>
    <row r="4591" spans="1:37" x14ac:dyDescent="0.3">
      <c r="A4591">
        <v>684242</v>
      </c>
      <c r="B4591" s="2">
        <v>41817.594571759262</v>
      </c>
      <c r="C4591">
        <v>80876</v>
      </c>
      <c r="D4591" t="s">
        <v>38</v>
      </c>
      <c r="E4591">
        <f>IF(Sheet4!D2054="Hired",1,0)</f>
        <v>1</v>
      </c>
      <c r="F4591" t="str">
        <f t="shared" si="726"/>
        <v>Hired</v>
      </c>
      <c r="G4591" t="str">
        <f t="shared" si="727"/>
        <v>Valid</v>
      </c>
      <c r="I4591">
        <f>IF(Sheet4!$A2054=I$1,1,0)</f>
        <v>1</v>
      </c>
      <c r="J4591">
        <f>IF(Sheet4!$A2054=J$1,1,0)</f>
        <v>0</v>
      </c>
      <c r="K4591" t="str">
        <f t="shared" si="728"/>
        <v>Valid</v>
      </c>
      <c r="L4591" t="str">
        <f t="shared" si="729"/>
        <v>Male</v>
      </c>
      <c r="M4591">
        <f>IF(Sheet4!$C2054=M$1,1,0)</f>
        <v>0</v>
      </c>
      <c r="N4591">
        <f>IF(Sheet4!$C2054=N$1,1,0)</f>
        <v>0</v>
      </c>
      <c r="O4591">
        <f>IF(Sheet4!$C2054=O$1,1,0)</f>
        <v>0</v>
      </c>
      <c r="P4591">
        <f>IF(Sheet4!$C2054=P$1,1,0)</f>
        <v>0</v>
      </c>
      <c r="Q4591">
        <f>IF(Sheet4!$C2054=Q$1,1,0)</f>
        <v>0</v>
      </c>
      <c r="R4591">
        <f>IF(Sheet4!$C2054=R$1,1,0)</f>
        <v>0</v>
      </c>
      <c r="S4591">
        <f>IF(Sheet4!$C2054=S$1,1,0)</f>
        <v>1</v>
      </c>
      <c r="T4591">
        <f>IF(Sheet4!$C2054=T$1,1,0)</f>
        <v>0</v>
      </c>
      <c r="U4591">
        <f>IF(Sheet4!$C2054=U$1,1,0)</f>
        <v>0</v>
      </c>
      <c r="V4591">
        <f>IF(Sheet4!$C2054=V$1,1,0)</f>
        <v>0</v>
      </c>
      <c r="W4591">
        <f>IF(Sheet4!$C2054=W$1,1,0)</f>
        <v>0</v>
      </c>
      <c r="X4591">
        <f>IF(Sheet4!$C2054=X$1,1,0)</f>
        <v>0</v>
      </c>
      <c r="Y4591">
        <f>IF(Sheet4!$C2054=Y$1,1,0)</f>
        <v>0</v>
      </c>
      <c r="Z4591">
        <f>IF(Sheet4!$C2054=Z$1,1,0)</f>
        <v>0</v>
      </c>
      <c r="AA4591" t="str">
        <f t="shared" si="730"/>
        <v>Valid</v>
      </c>
      <c r="AB4591">
        <f>IF(h!$A2054=AB$1,1,0)</f>
        <v>1</v>
      </c>
      <c r="AC4591">
        <f>IF(h!$A2054=AC$1,1,0)</f>
        <v>0</v>
      </c>
      <c r="AD4591">
        <f>IF(h!$A2054=AD$1,1,0)</f>
        <v>0</v>
      </c>
      <c r="AE4591">
        <f>IF(h!$A2054=AE$1,1,0)</f>
        <v>0</v>
      </c>
      <c r="AF4591">
        <f t="shared" si="734"/>
        <v>0</v>
      </c>
      <c r="AG4591">
        <f t="shared" si="734"/>
        <v>0</v>
      </c>
      <c r="AH4591">
        <f t="shared" si="734"/>
        <v>0</v>
      </c>
      <c r="AI4591">
        <f>IF(h!$A2054=AI$1,1,0)</f>
        <v>0</v>
      </c>
      <c r="AJ4591" t="str">
        <f t="shared" si="731"/>
        <v>Valid</v>
      </c>
      <c r="AK4591" t="str">
        <f t="shared" si="732"/>
        <v>Service Department</v>
      </c>
    </row>
    <row r="4592" spans="1:37" hidden="1" x14ac:dyDescent="0.3">
      <c r="A4592">
        <v>34378</v>
      </c>
      <c r="B4592" s="2">
        <v>41780.598298611112</v>
      </c>
      <c r="C4592">
        <v>80894</v>
      </c>
      <c r="D4592" t="s">
        <v>38</v>
      </c>
      <c r="E4592">
        <f>IF(Sheet4!D192="Hired",1,0)</f>
        <v>0</v>
      </c>
      <c r="F4592" t="str">
        <f t="shared" si="726"/>
        <v>Rejected</v>
      </c>
      <c r="G4592" t="str">
        <f t="shared" si="727"/>
        <v>Valid</v>
      </c>
      <c r="I4592">
        <f>IF(Sheet4!$A192=I$1,1,0)</f>
        <v>0</v>
      </c>
      <c r="J4592">
        <f>IF(Sheet4!$A192=J$1,1,0)</f>
        <v>1</v>
      </c>
      <c r="K4592" t="str">
        <f t="shared" si="728"/>
        <v>Valid</v>
      </c>
      <c r="L4592" t="str">
        <f t="shared" si="729"/>
        <v>Female</v>
      </c>
      <c r="M4592">
        <f>IF(Sheet4!$C192=M$1,1,0)</f>
        <v>0</v>
      </c>
      <c r="N4592">
        <f>IF(Sheet4!$C192=N$1,1,0)</f>
        <v>0</v>
      </c>
      <c r="O4592">
        <f>IF(Sheet4!$C192=O$1,1,0)</f>
        <v>0</v>
      </c>
      <c r="P4592">
        <f>IF(Sheet4!$C192=P$1,1,0)</f>
        <v>1</v>
      </c>
      <c r="Q4592">
        <f>IF(Sheet4!$C192=Q$1,1,0)</f>
        <v>0</v>
      </c>
      <c r="R4592">
        <f>IF(Sheet4!$C192=R$1,1,0)</f>
        <v>0</v>
      </c>
      <c r="S4592">
        <f>IF(Sheet4!$C192=S$1,1,0)</f>
        <v>0</v>
      </c>
      <c r="T4592">
        <f>IF(Sheet4!$C192=T$1,1,0)</f>
        <v>0</v>
      </c>
      <c r="U4592">
        <f>IF(Sheet4!$C192=U$1,1,0)</f>
        <v>0</v>
      </c>
      <c r="V4592">
        <f>IF(Sheet4!$C192=V$1,1,0)</f>
        <v>0</v>
      </c>
      <c r="W4592">
        <f>IF(Sheet4!$C192=W$1,1,0)</f>
        <v>0</v>
      </c>
      <c r="X4592">
        <f>IF(Sheet4!$C192=X$1,1,0)</f>
        <v>0</v>
      </c>
      <c r="Y4592">
        <f>IF(Sheet4!$C192=Y$1,1,0)</f>
        <v>0</v>
      </c>
      <c r="Z4592">
        <f>IF(Sheet4!$C192=Z$1,1,0)</f>
        <v>0</v>
      </c>
      <c r="AA4592" t="str">
        <f t="shared" si="730"/>
        <v>Valid</v>
      </c>
      <c r="AB4592">
        <f>IF(h!$A192=AB$1,1,0)</f>
        <v>1</v>
      </c>
      <c r="AC4592">
        <f>IF(h!$A192=AC$1,1,0)</f>
        <v>0</v>
      </c>
      <c r="AD4592">
        <f>IF(h!$A192=AD$1,1,0)</f>
        <v>0</v>
      </c>
      <c r="AE4592">
        <f>IF(h!$A192=AE$1,1,0)</f>
        <v>0</v>
      </c>
      <c r="AF4592">
        <f t="shared" si="734"/>
        <v>0</v>
      </c>
      <c r="AG4592">
        <f t="shared" si="734"/>
        <v>0</v>
      </c>
      <c r="AH4592">
        <f t="shared" si="734"/>
        <v>0</v>
      </c>
      <c r="AI4592">
        <f>IF(h!$A192=AI$1,1,0)</f>
        <v>0</v>
      </c>
      <c r="AJ4592" t="str">
        <f t="shared" si="731"/>
        <v>Valid</v>
      </c>
      <c r="AK4592" t="str">
        <f t="shared" si="732"/>
        <v>Service Department</v>
      </c>
    </row>
    <row r="4593" spans="1:37" x14ac:dyDescent="0.3">
      <c r="A4593">
        <v>662487</v>
      </c>
      <c r="B4593" s="2">
        <v>41780.396921296298</v>
      </c>
      <c r="C4593">
        <v>80916</v>
      </c>
      <c r="D4593" t="s">
        <v>38</v>
      </c>
      <c r="E4593">
        <f>IF(Sheet4!D3673="Hired",1,0)</f>
        <v>1</v>
      </c>
      <c r="F4593" t="str">
        <f t="shared" si="726"/>
        <v>Hired</v>
      </c>
      <c r="G4593" t="str">
        <f t="shared" si="727"/>
        <v>Valid</v>
      </c>
      <c r="I4593">
        <f>IF(Sheet4!$A3673=I$1,1,0)</f>
        <v>1</v>
      </c>
      <c r="J4593">
        <f>IF(Sheet4!$A3673=J$1,1,0)</f>
        <v>0</v>
      </c>
      <c r="K4593" t="str">
        <f t="shared" si="728"/>
        <v>Valid</v>
      </c>
      <c r="L4593" t="str">
        <f t="shared" si="729"/>
        <v>Male</v>
      </c>
      <c r="M4593">
        <f>IF(Sheet4!$C3673=M$1,1,0)</f>
        <v>0</v>
      </c>
      <c r="N4593">
        <f>IF(Sheet4!$C3673=N$1,1,0)</f>
        <v>0</v>
      </c>
      <c r="O4593">
        <f>IF(Sheet4!$C3673=O$1,1,0)</f>
        <v>0</v>
      </c>
      <c r="P4593">
        <f>IF(Sheet4!$C3673=P$1,1,0)</f>
        <v>0</v>
      </c>
      <c r="Q4593">
        <f>IF(Sheet4!$C3673=Q$1,1,0)</f>
        <v>0</v>
      </c>
      <c r="R4593">
        <f>IF(Sheet4!$C3673=R$1,1,0)</f>
        <v>0</v>
      </c>
      <c r="S4593">
        <f>IF(Sheet4!$C3673=S$1,1,0)</f>
        <v>0</v>
      </c>
      <c r="T4593">
        <f>IF(Sheet4!$C3673=T$1,1,0)</f>
        <v>0</v>
      </c>
      <c r="U4593">
        <f>IF(Sheet4!$C3673=U$1,1,0)</f>
        <v>0</v>
      </c>
      <c r="V4593">
        <f>IF(Sheet4!$C3673=V$1,1,0)</f>
        <v>0</v>
      </c>
      <c r="W4593">
        <f>IF(Sheet4!$C3673=W$1,1,0)</f>
        <v>0</v>
      </c>
      <c r="X4593">
        <f>IF(Sheet4!$C3673=X$1,1,0)</f>
        <v>0</v>
      </c>
      <c r="Y4593">
        <f>IF(Sheet4!$C3673=Y$1,1,0)</f>
        <v>1</v>
      </c>
      <c r="Z4593">
        <f>IF(Sheet4!$C3673=Z$1,1,0)</f>
        <v>0</v>
      </c>
      <c r="AA4593" t="str">
        <f t="shared" si="730"/>
        <v>Valid</v>
      </c>
      <c r="AB4593">
        <f>IF(h!$A3673=AB$1,1,0)</f>
        <v>0</v>
      </c>
      <c r="AC4593">
        <f>IF(h!$A3673=AC$1,1,0)</f>
        <v>1</v>
      </c>
      <c r="AD4593">
        <f>IF(h!$A3673=AD$1,1,0)</f>
        <v>0</v>
      </c>
      <c r="AE4593">
        <f>IF(h!$A3673=AE$1,1,0)</f>
        <v>0</v>
      </c>
      <c r="AF4593">
        <f t="shared" si="734"/>
        <v>0</v>
      </c>
      <c r="AG4593">
        <f t="shared" si="734"/>
        <v>0</v>
      </c>
      <c r="AH4593">
        <f t="shared" si="734"/>
        <v>0</v>
      </c>
      <c r="AI4593">
        <f>IF(h!$A3673=AI$1,1,0)</f>
        <v>0</v>
      </c>
      <c r="AJ4593" t="str">
        <f t="shared" si="731"/>
        <v>Valid</v>
      </c>
      <c r="AK4593" t="str">
        <f t="shared" si="732"/>
        <v>Operation Department</v>
      </c>
    </row>
    <row r="4594" spans="1:37" x14ac:dyDescent="0.3">
      <c r="A4594">
        <v>307390</v>
      </c>
      <c r="B4594" s="2">
        <v>41878.391192129631</v>
      </c>
      <c r="C4594">
        <v>80927</v>
      </c>
      <c r="D4594" t="s">
        <v>38</v>
      </c>
      <c r="E4594">
        <f>IF(Sheet4!D3916="Hired",1,0)</f>
        <v>1</v>
      </c>
      <c r="F4594" t="str">
        <f t="shared" si="726"/>
        <v>Hired</v>
      </c>
      <c r="G4594" t="str">
        <f t="shared" si="727"/>
        <v>Valid</v>
      </c>
      <c r="I4594">
        <f>IF(Sheet4!$A3916=I$1,1,0)</f>
        <v>1</v>
      </c>
      <c r="J4594">
        <f>IF(Sheet4!$A3916=J$1,1,0)</f>
        <v>0</v>
      </c>
      <c r="K4594" t="str">
        <f t="shared" si="728"/>
        <v>Valid</v>
      </c>
      <c r="L4594" t="str">
        <f t="shared" si="729"/>
        <v>Male</v>
      </c>
      <c r="M4594">
        <f>IF(Sheet4!$C3916=M$1,1,0)</f>
        <v>0</v>
      </c>
      <c r="N4594">
        <f>IF(Sheet4!$C3916=N$1,1,0)</f>
        <v>0</v>
      </c>
      <c r="O4594">
        <f>IF(Sheet4!$C3916=O$1,1,0)</f>
        <v>0</v>
      </c>
      <c r="P4594">
        <f>IF(Sheet4!$C3916=P$1,1,0)</f>
        <v>0</v>
      </c>
      <c r="Q4594">
        <f>IF(Sheet4!$C3916=Q$1,1,0)</f>
        <v>0</v>
      </c>
      <c r="R4594">
        <f>IF(Sheet4!$C3916=R$1,1,0)</f>
        <v>0</v>
      </c>
      <c r="S4594">
        <f>IF(Sheet4!$C3916=S$1,1,0)</f>
        <v>0</v>
      </c>
      <c r="T4594">
        <f>IF(Sheet4!$C3916=T$1,1,0)</f>
        <v>0</v>
      </c>
      <c r="U4594">
        <f>IF(Sheet4!$C3916=U$1,1,0)</f>
        <v>0</v>
      </c>
      <c r="V4594">
        <f>IF(Sheet4!$C3916=V$1,1,0)</f>
        <v>0</v>
      </c>
      <c r="W4594">
        <f>IF(Sheet4!$C3916=W$1,1,0)</f>
        <v>0</v>
      </c>
      <c r="X4594">
        <f>IF(Sheet4!$C3916=X$1,1,0)</f>
        <v>0</v>
      </c>
      <c r="Y4594">
        <f>IF(Sheet4!$C3916=Y$1,1,0)</f>
        <v>1</v>
      </c>
      <c r="Z4594">
        <f>IF(Sheet4!$C3916=Z$1,1,0)</f>
        <v>0</v>
      </c>
      <c r="AA4594" t="str">
        <f t="shared" si="730"/>
        <v>Valid</v>
      </c>
      <c r="AB4594">
        <f>IF(h!$A3916=AB$1,1,0)</f>
        <v>0</v>
      </c>
      <c r="AC4594">
        <f>IF(h!$A3916=AC$1,1,0)</f>
        <v>0</v>
      </c>
      <c r="AD4594">
        <f>IF(h!$A3916=AD$1,1,0)</f>
        <v>1</v>
      </c>
      <c r="AE4594">
        <f>IF(h!$A3916=AE$1,1,0)</f>
        <v>0</v>
      </c>
      <c r="AF4594">
        <f t="shared" si="734"/>
        <v>0</v>
      </c>
      <c r="AG4594">
        <f t="shared" si="734"/>
        <v>0</v>
      </c>
      <c r="AH4594">
        <f t="shared" si="734"/>
        <v>0</v>
      </c>
      <c r="AI4594">
        <f>IF(h!$A3916=AI$1,1,0)</f>
        <v>0</v>
      </c>
      <c r="AJ4594" t="str">
        <f t="shared" si="731"/>
        <v>Valid</v>
      </c>
      <c r="AK4594" t="str">
        <f t="shared" si="732"/>
        <v>Sales Department</v>
      </c>
    </row>
    <row r="4595" spans="1:37" hidden="1" x14ac:dyDescent="0.3">
      <c r="A4595">
        <v>809363</v>
      </c>
      <c r="B4595" s="2">
        <v>41806.612812500003</v>
      </c>
      <c r="C4595">
        <v>80934</v>
      </c>
      <c r="D4595" t="s">
        <v>38</v>
      </c>
      <c r="E4595">
        <f>IF(Sheet4!D1469="Hired",1,0)</f>
        <v>0</v>
      </c>
      <c r="F4595" t="str">
        <f t="shared" si="726"/>
        <v>Rejected</v>
      </c>
      <c r="G4595" t="str">
        <f t="shared" si="727"/>
        <v>Valid</v>
      </c>
      <c r="I4595">
        <f>IF(Sheet4!$A1469=I$1,1,0)</f>
        <v>0</v>
      </c>
      <c r="J4595">
        <f>IF(Sheet4!$A1469=J$1,1,0)</f>
        <v>1</v>
      </c>
      <c r="K4595" t="str">
        <f t="shared" si="728"/>
        <v>Valid</v>
      </c>
      <c r="L4595" t="str">
        <f t="shared" si="729"/>
        <v>Female</v>
      </c>
      <c r="M4595">
        <f>IF(Sheet4!$C1469=M$1,1,0)</f>
        <v>0</v>
      </c>
      <c r="N4595">
        <f>IF(Sheet4!$C1469=N$1,1,0)</f>
        <v>1</v>
      </c>
      <c r="O4595">
        <f>IF(Sheet4!$C1469=O$1,1,0)</f>
        <v>0</v>
      </c>
      <c r="P4595">
        <f>IF(Sheet4!$C1469=P$1,1,0)</f>
        <v>0</v>
      </c>
      <c r="Q4595">
        <f>IF(Sheet4!$C1469=Q$1,1,0)</f>
        <v>0</v>
      </c>
      <c r="R4595">
        <f>IF(Sheet4!$C1469=R$1,1,0)</f>
        <v>0</v>
      </c>
      <c r="S4595">
        <f>IF(Sheet4!$C1469=S$1,1,0)</f>
        <v>0</v>
      </c>
      <c r="T4595">
        <f>IF(Sheet4!$C1469=T$1,1,0)</f>
        <v>0</v>
      </c>
      <c r="U4595">
        <f>IF(Sheet4!$C1469=U$1,1,0)</f>
        <v>0</v>
      </c>
      <c r="V4595">
        <f>IF(Sheet4!$C1469=V$1,1,0)</f>
        <v>0</v>
      </c>
      <c r="W4595">
        <f>IF(Sheet4!$C1469=W$1,1,0)</f>
        <v>0</v>
      </c>
      <c r="X4595">
        <f>IF(Sheet4!$C1469=X$1,1,0)</f>
        <v>0</v>
      </c>
      <c r="Y4595">
        <f>IF(Sheet4!$C1469=Y$1,1,0)</f>
        <v>0</v>
      </c>
      <c r="Z4595">
        <f>IF(Sheet4!$C1469=Z$1,1,0)</f>
        <v>0</v>
      </c>
      <c r="AA4595" t="str">
        <f t="shared" si="730"/>
        <v>Valid</v>
      </c>
      <c r="AB4595">
        <f>IF(h!$A1469=AB$1,1,0)</f>
        <v>0</v>
      </c>
      <c r="AC4595">
        <f>IF(h!$A1469=AC$1,1,0)</f>
        <v>1</v>
      </c>
      <c r="AD4595">
        <f>IF(h!$A1469=AD$1,1,0)</f>
        <v>0</v>
      </c>
      <c r="AE4595">
        <f>IF(h!$A1469=AE$1,1,0)</f>
        <v>0</v>
      </c>
      <c r="AF4595">
        <f t="shared" si="734"/>
        <v>0</v>
      </c>
      <c r="AG4595">
        <f t="shared" si="734"/>
        <v>0</v>
      </c>
      <c r="AH4595">
        <f t="shared" si="734"/>
        <v>0</v>
      </c>
      <c r="AI4595">
        <f>IF(h!$A1469=AI$1,1,0)</f>
        <v>0</v>
      </c>
      <c r="AJ4595" t="str">
        <f t="shared" si="731"/>
        <v>Valid</v>
      </c>
      <c r="AK4595" t="str">
        <f t="shared" si="732"/>
        <v>Operation Department</v>
      </c>
    </row>
    <row r="4596" spans="1:37" x14ac:dyDescent="0.3">
      <c r="A4596">
        <v>458452</v>
      </c>
      <c r="B4596" s="2">
        <v>41794.355451388888</v>
      </c>
      <c r="C4596">
        <v>80942</v>
      </c>
      <c r="D4596" t="s">
        <v>38</v>
      </c>
      <c r="E4596">
        <f>IF(Sheet4!D6179="Hired",1,0)</f>
        <v>1</v>
      </c>
      <c r="F4596" t="str">
        <f t="shared" si="726"/>
        <v>Hired</v>
      </c>
      <c r="G4596" t="str">
        <f t="shared" si="727"/>
        <v>Valid</v>
      </c>
      <c r="I4596">
        <f>IF(Sheet4!$A6179=I$1,1,0)</f>
        <v>0</v>
      </c>
      <c r="J4596">
        <f>IF(Sheet4!$A6179=J$1,1,0)</f>
        <v>1</v>
      </c>
      <c r="K4596" t="str">
        <f t="shared" si="728"/>
        <v>Valid</v>
      </c>
      <c r="L4596" t="str">
        <f t="shared" si="729"/>
        <v>Female</v>
      </c>
      <c r="M4596">
        <f>IF(Sheet4!$C6179=M$1,1,0)</f>
        <v>0</v>
      </c>
      <c r="N4596">
        <f>IF(Sheet4!$C6179=N$1,1,0)</f>
        <v>0</v>
      </c>
      <c r="O4596">
        <f>IF(Sheet4!$C6179=O$1,1,0)</f>
        <v>0</v>
      </c>
      <c r="P4596">
        <f>IF(Sheet4!$C6179=P$1,1,0)</f>
        <v>0</v>
      </c>
      <c r="Q4596">
        <f>IF(Sheet4!$C6179=Q$1,1,0)</f>
        <v>0</v>
      </c>
      <c r="R4596">
        <f>IF(Sheet4!$C6179=R$1,1,0)</f>
        <v>1</v>
      </c>
      <c r="S4596">
        <f>IF(Sheet4!$C6179=S$1,1,0)</f>
        <v>0</v>
      </c>
      <c r="T4596">
        <f>IF(Sheet4!$C6179=T$1,1,0)</f>
        <v>0</v>
      </c>
      <c r="U4596">
        <f>IF(Sheet4!$C6179=U$1,1,0)</f>
        <v>0</v>
      </c>
      <c r="V4596">
        <f>IF(Sheet4!$C6179=V$1,1,0)</f>
        <v>0</v>
      </c>
      <c r="W4596">
        <f>IF(Sheet4!$C6179=W$1,1,0)</f>
        <v>0</v>
      </c>
      <c r="X4596">
        <f>IF(Sheet4!$C6179=X$1,1,0)</f>
        <v>0</v>
      </c>
      <c r="Y4596">
        <f>IF(Sheet4!$C6179=Y$1,1,0)</f>
        <v>0</v>
      </c>
      <c r="Z4596">
        <f>IF(Sheet4!$C6179=Z$1,1,0)</f>
        <v>0</v>
      </c>
      <c r="AA4596" t="str">
        <f t="shared" si="730"/>
        <v>Valid</v>
      </c>
      <c r="AB4596">
        <f>IF(h!$A6179=AB$1,1,0)</f>
        <v>1</v>
      </c>
      <c r="AC4596">
        <f>IF(h!$A6179=AC$1,1,0)</f>
        <v>0</v>
      </c>
      <c r="AD4596">
        <f>IF(h!$A6179=AD$1,1,0)</f>
        <v>0</v>
      </c>
      <c r="AE4596">
        <f>IF(h!$A6179=AE$1,1,0)</f>
        <v>0</v>
      </c>
      <c r="AF4596">
        <f t="shared" si="734"/>
        <v>0</v>
      </c>
      <c r="AG4596">
        <f t="shared" si="734"/>
        <v>0</v>
      </c>
      <c r="AH4596">
        <f t="shared" si="734"/>
        <v>0</v>
      </c>
      <c r="AI4596">
        <f>IF(h!$A6179=AI$1,1,0)</f>
        <v>0</v>
      </c>
      <c r="AJ4596" t="str">
        <f t="shared" si="731"/>
        <v>Valid</v>
      </c>
      <c r="AK4596" t="str">
        <f t="shared" si="732"/>
        <v>Service Department</v>
      </c>
    </row>
    <row r="4597" spans="1:37" x14ac:dyDescent="0.3">
      <c r="A4597">
        <v>917822</v>
      </c>
      <c r="B4597" s="2">
        <v>41824.338935185187</v>
      </c>
      <c r="C4597">
        <v>80943</v>
      </c>
      <c r="D4597" t="s">
        <v>38</v>
      </c>
      <c r="E4597">
        <f>IF(Sheet4!D6033="Hired",1,0)</f>
        <v>1</v>
      </c>
      <c r="F4597" t="str">
        <f t="shared" si="726"/>
        <v>Hired</v>
      </c>
      <c r="G4597" t="str">
        <f t="shared" si="727"/>
        <v>Valid</v>
      </c>
      <c r="I4597">
        <f>IF(Sheet4!$A6033=I$1,1,0)</f>
        <v>0</v>
      </c>
      <c r="J4597">
        <f>IF(Sheet4!$A6033=J$1,1,0)</f>
        <v>1</v>
      </c>
      <c r="K4597" t="str">
        <f t="shared" si="728"/>
        <v>Valid</v>
      </c>
      <c r="L4597" t="str">
        <f t="shared" si="729"/>
        <v>Female</v>
      </c>
      <c r="M4597">
        <f>IF(Sheet4!$C6033=M$1,1,0)</f>
        <v>0</v>
      </c>
      <c r="N4597">
        <f>IF(Sheet4!$C6033=N$1,1,0)</f>
        <v>0</v>
      </c>
      <c r="O4597">
        <f>IF(Sheet4!$C6033=O$1,1,0)</f>
        <v>0</v>
      </c>
      <c r="P4597">
        <f>IF(Sheet4!$C6033=P$1,1,0)</f>
        <v>0</v>
      </c>
      <c r="Q4597">
        <f>IF(Sheet4!$C6033=Q$1,1,0)</f>
        <v>0</v>
      </c>
      <c r="R4597">
        <f>IF(Sheet4!$C6033=R$1,1,0)</f>
        <v>0</v>
      </c>
      <c r="S4597">
        <f>IF(Sheet4!$C6033=S$1,1,0)</f>
        <v>1</v>
      </c>
      <c r="T4597">
        <f>IF(Sheet4!$C6033=T$1,1,0)</f>
        <v>0</v>
      </c>
      <c r="U4597">
        <f>IF(Sheet4!$C6033=U$1,1,0)</f>
        <v>0</v>
      </c>
      <c r="V4597">
        <f>IF(Sheet4!$C6033=V$1,1,0)</f>
        <v>0</v>
      </c>
      <c r="W4597">
        <f>IF(Sheet4!$C6033=W$1,1,0)</f>
        <v>0</v>
      </c>
      <c r="X4597">
        <f>IF(Sheet4!$C6033=X$1,1,0)</f>
        <v>0</v>
      </c>
      <c r="Y4597">
        <f>IF(Sheet4!$C6033=Y$1,1,0)</f>
        <v>0</v>
      </c>
      <c r="Z4597">
        <f>IF(Sheet4!$C6033=Z$1,1,0)</f>
        <v>0</v>
      </c>
      <c r="AA4597" t="str">
        <f t="shared" si="730"/>
        <v>Valid</v>
      </c>
      <c r="AB4597">
        <f>IF(h!$A6033=AB$1,1,0)</f>
        <v>0</v>
      </c>
      <c r="AC4597">
        <f>IF(h!$A6033=AC$1,1,0)</f>
        <v>1</v>
      </c>
      <c r="AD4597">
        <f>IF(h!$A6033=AD$1,1,0)</f>
        <v>0</v>
      </c>
      <c r="AE4597">
        <f>IF(h!$A6033=AE$1,1,0)</f>
        <v>0</v>
      </c>
      <c r="AF4597">
        <f t="shared" si="734"/>
        <v>0</v>
      </c>
      <c r="AG4597">
        <f t="shared" si="734"/>
        <v>0</v>
      </c>
      <c r="AH4597">
        <f t="shared" si="734"/>
        <v>0</v>
      </c>
      <c r="AI4597">
        <f>IF(h!$A6033=AI$1,1,0)</f>
        <v>0</v>
      </c>
      <c r="AJ4597" t="str">
        <f t="shared" si="731"/>
        <v>Valid</v>
      </c>
      <c r="AK4597" t="str">
        <f t="shared" si="732"/>
        <v>Operation Department</v>
      </c>
    </row>
    <row r="4598" spans="1:37" x14ac:dyDescent="0.3">
      <c r="A4598">
        <v>606591</v>
      </c>
      <c r="B4598" s="2">
        <v>41824.79619212963</v>
      </c>
      <c r="C4598">
        <v>80966</v>
      </c>
      <c r="D4598" t="s">
        <v>38</v>
      </c>
      <c r="E4598">
        <f>IF(Sheet4!D2010="Hired",1,0)</f>
        <v>1</v>
      </c>
      <c r="F4598" t="str">
        <f t="shared" si="726"/>
        <v>Hired</v>
      </c>
      <c r="G4598" t="str">
        <f t="shared" si="727"/>
        <v>Valid</v>
      </c>
      <c r="I4598">
        <f>IF(Sheet4!$A2010=I$1,1,0)</f>
        <v>1</v>
      </c>
      <c r="J4598">
        <f>IF(Sheet4!$A2010=J$1,1,0)</f>
        <v>0</v>
      </c>
      <c r="K4598" t="str">
        <f t="shared" si="728"/>
        <v>Valid</v>
      </c>
      <c r="L4598" t="str">
        <f t="shared" si="729"/>
        <v>Male</v>
      </c>
      <c r="M4598">
        <f>IF(Sheet4!$C2010=M$1,1,0)</f>
        <v>1</v>
      </c>
      <c r="N4598">
        <f>IF(Sheet4!$C2010=N$1,1,0)</f>
        <v>0</v>
      </c>
      <c r="O4598">
        <f>IF(Sheet4!$C2010=O$1,1,0)</f>
        <v>0</v>
      </c>
      <c r="P4598">
        <f>IF(Sheet4!$C2010=P$1,1,0)</f>
        <v>0</v>
      </c>
      <c r="Q4598">
        <f>IF(Sheet4!$C2010=Q$1,1,0)</f>
        <v>0</v>
      </c>
      <c r="R4598">
        <f>IF(Sheet4!$C2010=R$1,1,0)</f>
        <v>0</v>
      </c>
      <c r="S4598">
        <f>IF(Sheet4!$C2010=S$1,1,0)</f>
        <v>0</v>
      </c>
      <c r="T4598">
        <f>IF(Sheet4!$C2010=T$1,1,0)</f>
        <v>0</v>
      </c>
      <c r="U4598">
        <f>IF(Sheet4!$C2010=U$1,1,0)</f>
        <v>0</v>
      </c>
      <c r="V4598">
        <f>IF(Sheet4!$C2010=V$1,1,0)</f>
        <v>0</v>
      </c>
      <c r="W4598">
        <f>IF(Sheet4!$C2010=W$1,1,0)</f>
        <v>0</v>
      </c>
      <c r="X4598">
        <f>IF(Sheet4!$C2010=X$1,1,0)</f>
        <v>0</v>
      </c>
      <c r="Y4598">
        <f>IF(Sheet4!$C2010=Y$1,1,0)</f>
        <v>0</v>
      </c>
      <c r="Z4598">
        <f>IF(Sheet4!$C2010=Z$1,1,0)</f>
        <v>0</v>
      </c>
      <c r="AA4598" t="str">
        <f t="shared" si="730"/>
        <v>Valid</v>
      </c>
      <c r="AB4598">
        <f>IF(h!$A2010=AB$1,1,0)</f>
        <v>0</v>
      </c>
      <c r="AC4598">
        <f>IF(h!$A2010=AC$1,1,0)</f>
        <v>1</v>
      </c>
      <c r="AD4598">
        <f>IF(h!$A2010=AD$1,1,0)</f>
        <v>0</v>
      </c>
      <c r="AE4598">
        <f>IF(h!$A2010=AE$1,1,0)</f>
        <v>0</v>
      </c>
      <c r="AF4598">
        <f t="shared" si="734"/>
        <v>0</v>
      </c>
      <c r="AG4598">
        <f t="shared" si="734"/>
        <v>0</v>
      </c>
      <c r="AH4598">
        <f t="shared" si="734"/>
        <v>0</v>
      </c>
      <c r="AI4598">
        <f>IF(h!$A2010=AI$1,1,0)</f>
        <v>0</v>
      </c>
      <c r="AJ4598" t="str">
        <f t="shared" si="731"/>
        <v>Valid</v>
      </c>
      <c r="AK4598" t="str">
        <f t="shared" si="732"/>
        <v>Operation Department</v>
      </c>
    </row>
    <row r="4599" spans="1:37" x14ac:dyDescent="0.3">
      <c r="A4599">
        <v>266248</v>
      </c>
      <c r="B4599" s="2">
        <v>41794.396840277775</v>
      </c>
      <c r="C4599">
        <v>80984</v>
      </c>
      <c r="D4599" t="s">
        <v>38</v>
      </c>
      <c r="E4599">
        <f>IF(Sheet4!D3464="Hired",1,0)</f>
        <v>1</v>
      </c>
      <c r="F4599" t="str">
        <f t="shared" si="726"/>
        <v>Hired</v>
      </c>
      <c r="G4599" t="str">
        <f t="shared" si="727"/>
        <v>Valid</v>
      </c>
      <c r="I4599">
        <f>IF(Sheet4!$A3464=I$1,1,0)</f>
        <v>1</v>
      </c>
      <c r="J4599">
        <f>IF(Sheet4!$A3464=J$1,1,0)</f>
        <v>0</v>
      </c>
      <c r="K4599" t="str">
        <f t="shared" si="728"/>
        <v>Valid</v>
      </c>
      <c r="L4599" t="str">
        <f t="shared" si="729"/>
        <v>Male</v>
      </c>
      <c r="M4599">
        <f>IF(Sheet4!$C3464=M$1,1,0)</f>
        <v>1</v>
      </c>
      <c r="N4599">
        <f>IF(Sheet4!$C3464=N$1,1,0)</f>
        <v>0</v>
      </c>
      <c r="O4599">
        <f>IF(Sheet4!$C3464=O$1,1,0)</f>
        <v>0</v>
      </c>
      <c r="P4599">
        <f>IF(Sheet4!$C3464=P$1,1,0)</f>
        <v>0</v>
      </c>
      <c r="Q4599">
        <f>IF(Sheet4!$C3464=Q$1,1,0)</f>
        <v>0</v>
      </c>
      <c r="R4599">
        <f>IF(Sheet4!$C3464=R$1,1,0)</f>
        <v>0</v>
      </c>
      <c r="S4599">
        <f>IF(Sheet4!$C3464=S$1,1,0)</f>
        <v>0</v>
      </c>
      <c r="T4599">
        <f>IF(Sheet4!$C3464=T$1,1,0)</f>
        <v>0</v>
      </c>
      <c r="U4599">
        <f>IF(Sheet4!$C3464=U$1,1,0)</f>
        <v>0</v>
      </c>
      <c r="V4599">
        <f>IF(Sheet4!$C3464=V$1,1,0)</f>
        <v>0</v>
      </c>
      <c r="W4599">
        <f>IF(Sheet4!$C3464=W$1,1,0)</f>
        <v>0</v>
      </c>
      <c r="X4599">
        <f>IF(Sheet4!$C3464=X$1,1,0)</f>
        <v>0</v>
      </c>
      <c r="Y4599">
        <f>IF(Sheet4!$C3464=Y$1,1,0)</f>
        <v>0</v>
      </c>
      <c r="Z4599">
        <f>IF(Sheet4!$C3464=Z$1,1,0)</f>
        <v>0</v>
      </c>
      <c r="AA4599" t="str">
        <f t="shared" si="730"/>
        <v>Valid</v>
      </c>
      <c r="AB4599">
        <f>IF(h!$A3464=AB$1,1,0)</f>
        <v>0</v>
      </c>
      <c r="AC4599">
        <f>IF(h!$A3464=AC$1,1,0)</f>
        <v>0</v>
      </c>
      <c r="AD4599">
        <f>IF(h!$A3464=AD$1,1,0)</f>
        <v>1</v>
      </c>
      <c r="AE4599">
        <f>IF(h!$A3464=AE$1,1,0)</f>
        <v>0</v>
      </c>
      <c r="AF4599">
        <f t="shared" si="734"/>
        <v>0</v>
      </c>
      <c r="AG4599">
        <f t="shared" si="734"/>
        <v>0</v>
      </c>
      <c r="AH4599">
        <f t="shared" si="734"/>
        <v>0</v>
      </c>
      <c r="AI4599">
        <f>IF(h!$A3464=AI$1,1,0)</f>
        <v>0</v>
      </c>
      <c r="AJ4599" t="str">
        <f t="shared" si="731"/>
        <v>Valid</v>
      </c>
      <c r="AK4599" t="str">
        <f t="shared" si="732"/>
        <v>Sales Department</v>
      </c>
    </row>
    <row r="4600" spans="1:37" hidden="1" x14ac:dyDescent="0.3">
      <c r="A4600">
        <v>36851</v>
      </c>
      <c r="B4600" s="2">
        <v>41831.52107638889</v>
      </c>
      <c r="C4600">
        <v>80999</v>
      </c>
      <c r="D4600" t="s">
        <v>38</v>
      </c>
      <c r="E4600">
        <f>IF(Sheet4!D5196="Hired",1,0)</f>
        <v>0</v>
      </c>
      <c r="F4600" t="str">
        <f t="shared" si="726"/>
        <v>Rejected</v>
      </c>
      <c r="G4600" t="str">
        <f t="shared" si="727"/>
        <v>Valid</v>
      </c>
      <c r="I4600">
        <f>IF(Sheet4!$A5196=I$1,1,0)</f>
        <v>1</v>
      </c>
      <c r="J4600">
        <f>IF(Sheet4!$A5196=J$1,1,0)</f>
        <v>0</v>
      </c>
      <c r="K4600" t="str">
        <f t="shared" si="728"/>
        <v>Valid</v>
      </c>
      <c r="L4600" t="str">
        <f t="shared" si="729"/>
        <v>Male</v>
      </c>
      <c r="M4600">
        <f>IF(Sheet4!$C5196=M$1,1,0)</f>
        <v>0</v>
      </c>
      <c r="N4600">
        <f>IF(Sheet4!$C5196=N$1,1,0)</f>
        <v>0</v>
      </c>
      <c r="O4600">
        <f>IF(Sheet4!$C5196=O$1,1,0)</f>
        <v>0</v>
      </c>
      <c r="P4600">
        <f>IF(Sheet4!$C5196=P$1,1,0)</f>
        <v>0</v>
      </c>
      <c r="Q4600">
        <f>IF(Sheet4!$C5196=Q$1,1,0)</f>
        <v>0</v>
      </c>
      <c r="R4600">
        <f>IF(Sheet4!$C5196=R$1,1,0)</f>
        <v>0</v>
      </c>
      <c r="S4600">
        <f>IF(Sheet4!$C5196=S$1,1,0)</f>
        <v>0</v>
      </c>
      <c r="T4600">
        <f>IF(Sheet4!$C5196=T$1,1,0)</f>
        <v>0</v>
      </c>
      <c r="U4600">
        <f>IF(Sheet4!$C5196=U$1,1,0)</f>
        <v>0</v>
      </c>
      <c r="V4600">
        <f>IF(Sheet4!$C5196=V$1,1,0)</f>
        <v>0</v>
      </c>
      <c r="W4600">
        <f>IF(Sheet4!$C5196=W$1,1,0)</f>
        <v>0</v>
      </c>
      <c r="X4600">
        <f>IF(Sheet4!$C5196=X$1,1,0)</f>
        <v>0</v>
      </c>
      <c r="Y4600">
        <f>IF(Sheet4!$C5196=Y$1,1,0)</f>
        <v>1</v>
      </c>
      <c r="Z4600">
        <f>IF(Sheet4!$C5196=Z$1,1,0)</f>
        <v>0</v>
      </c>
      <c r="AA4600" t="str">
        <f t="shared" si="730"/>
        <v>Valid</v>
      </c>
      <c r="AB4600">
        <f>IF(h!$A5196=AB$1,1,0)</f>
        <v>1</v>
      </c>
      <c r="AC4600">
        <f>IF(h!$A5196=AC$1,1,0)</f>
        <v>0</v>
      </c>
      <c r="AD4600">
        <f>IF(h!$A5196=AD$1,1,0)</f>
        <v>0</v>
      </c>
      <c r="AE4600">
        <f>IF(h!$A5196=AE$1,1,0)</f>
        <v>0</v>
      </c>
      <c r="AF4600">
        <f t="shared" si="734"/>
        <v>0</v>
      </c>
      <c r="AG4600">
        <f t="shared" si="734"/>
        <v>0</v>
      </c>
      <c r="AH4600">
        <f t="shared" si="734"/>
        <v>0</v>
      </c>
      <c r="AI4600">
        <f>IF(h!$A5196=AI$1,1,0)</f>
        <v>0</v>
      </c>
      <c r="AJ4600" t="str">
        <f t="shared" si="731"/>
        <v>Valid</v>
      </c>
      <c r="AK4600" t="str">
        <f t="shared" si="732"/>
        <v>Service Department</v>
      </c>
    </row>
    <row r="4601" spans="1:37" x14ac:dyDescent="0.3">
      <c r="A4601">
        <v>462387</v>
      </c>
      <c r="B4601" s="2">
        <v>41820.707442129627</v>
      </c>
      <c r="C4601">
        <v>81029</v>
      </c>
      <c r="D4601" t="s">
        <v>38</v>
      </c>
      <c r="E4601">
        <f>IF(Sheet4!D1277="Hired",1,0)</f>
        <v>1</v>
      </c>
      <c r="F4601" t="str">
        <f t="shared" si="726"/>
        <v>Hired</v>
      </c>
      <c r="G4601" t="str">
        <f t="shared" si="727"/>
        <v>Valid</v>
      </c>
      <c r="I4601">
        <f>IF(Sheet4!$A1277=I$1,1,0)</f>
        <v>1</v>
      </c>
      <c r="J4601">
        <f>IF(Sheet4!$A1277=J$1,1,0)</f>
        <v>0</v>
      </c>
      <c r="K4601" t="str">
        <f t="shared" si="728"/>
        <v>Valid</v>
      </c>
      <c r="L4601" t="str">
        <f t="shared" si="729"/>
        <v>Male</v>
      </c>
      <c r="M4601">
        <f>IF(Sheet4!$C1277=M$1,1,0)</f>
        <v>0</v>
      </c>
      <c r="N4601">
        <f>IF(Sheet4!$C1277=N$1,1,0)</f>
        <v>0</v>
      </c>
      <c r="O4601">
        <f>IF(Sheet4!$C1277=O$1,1,0)</f>
        <v>0</v>
      </c>
      <c r="P4601">
        <f>IF(Sheet4!$C1277=P$1,1,0)</f>
        <v>0</v>
      </c>
      <c r="Q4601">
        <f>IF(Sheet4!$C1277=Q$1,1,0)</f>
        <v>0</v>
      </c>
      <c r="R4601">
        <f>IF(Sheet4!$C1277=R$1,1,0)</f>
        <v>0</v>
      </c>
      <c r="S4601">
        <f>IF(Sheet4!$C1277=S$1,1,0)</f>
        <v>0</v>
      </c>
      <c r="T4601">
        <f>IF(Sheet4!$C1277=T$1,1,0)</f>
        <v>0</v>
      </c>
      <c r="U4601">
        <f>IF(Sheet4!$C1277=U$1,1,0)</f>
        <v>0</v>
      </c>
      <c r="V4601">
        <f>IF(Sheet4!$C1277=V$1,1,0)</f>
        <v>0</v>
      </c>
      <c r="W4601">
        <f>IF(Sheet4!$C1277=W$1,1,0)</f>
        <v>0</v>
      </c>
      <c r="X4601">
        <f>IF(Sheet4!$C1277=X$1,1,0)</f>
        <v>0</v>
      </c>
      <c r="Y4601">
        <f>IF(Sheet4!$C1277=Y$1,1,0)</f>
        <v>1</v>
      </c>
      <c r="Z4601">
        <f>IF(Sheet4!$C1277=Z$1,1,0)</f>
        <v>0</v>
      </c>
      <c r="AA4601" t="str">
        <f t="shared" si="730"/>
        <v>Valid</v>
      </c>
      <c r="AB4601">
        <f>IF(h!$A1277=AB$1,1,0)</f>
        <v>0</v>
      </c>
      <c r="AC4601">
        <f>IF(h!$A1277=AC$1,1,0)</f>
        <v>0</v>
      </c>
      <c r="AD4601">
        <f>IF(h!$A1277=AD$1,1,0)</f>
        <v>1</v>
      </c>
      <c r="AE4601">
        <f>IF(h!$A1277=AE$1,1,0)</f>
        <v>0</v>
      </c>
      <c r="AF4601">
        <f t="shared" si="734"/>
        <v>0</v>
      </c>
      <c r="AG4601">
        <f t="shared" si="734"/>
        <v>0</v>
      </c>
      <c r="AH4601">
        <f t="shared" si="734"/>
        <v>0</v>
      </c>
      <c r="AI4601">
        <f>IF(h!$A1277=AI$1,1,0)</f>
        <v>0</v>
      </c>
      <c r="AJ4601" t="str">
        <f t="shared" si="731"/>
        <v>Valid</v>
      </c>
      <c r="AK4601" t="str">
        <f t="shared" si="732"/>
        <v>Sales Department</v>
      </c>
    </row>
    <row r="4602" spans="1:37" x14ac:dyDescent="0.3">
      <c r="A4602">
        <v>607770</v>
      </c>
      <c r="B4602" s="2">
        <v>41845.725937499999</v>
      </c>
      <c r="C4602">
        <v>81106</v>
      </c>
      <c r="D4602" t="s">
        <v>38</v>
      </c>
      <c r="E4602">
        <f>IF(Sheet4!D3553="Hired",1,0)</f>
        <v>1</v>
      </c>
      <c r="F4602" t="str">
        <f t="shared" si="726"/>
        <v>Hired</v>
      </c>
      <c r="G4602" t="str">
        <f t="shared" si="727"/>
        <v>Valid</v>
      </c>
      <c r="I4602">
        <f>IF(Sheet4!$A3553=I$1,1,0)</f>
        <v>0</v>
      </c>
      <c r="J4602">
        <f>IF(Sheet4!$A3553=J$1,1,0)</f>
        <v>1</v>
      </c>
      <c r="K4602" t="str">
        <f t="shared" si="728"/>
        <v>Valid</v>
      </c>
      <c r="L4602" t="str">
        <f t="shared" si="729"/>
        <v>Female</v>
      </c>
      <c r="M4602">
        <f>IF(Sheet4!$C3553=M$1,1,0)</f>
        <v>0</v>
      </c>
      <c r="N4602">
        <f>IF(Sheet4!$C3553=N$1,1,0)</f>
        <v>0</v>
      </c>
      <c r="O4602">
        <f>IF(Sheet4!$C3553=O$1,1,0)</f>
        <v>0</v>
      </c>
      <c r="P4602">
        <f>IF(Sheet4!$C3553=P$1,1,0)</f>
        <v>1</v>
      </c>
      <c r="Q4602">
        <f>IF(Sheet4!$C3553=Q$1,1,0)</f>
        <v>0</v>
      </c>
      <c r="R4602">
        <f>IF(Sheet4!$C3553=R$1,1,0)</f>
        <v>0</v>
      </c>
      <c r="S4602">
        <f>IF(Sheet4!$C3553=S$1,1,0)</f>
        <v>0</v>
      </c>
      <c r="T4602">
        <f>IF(Sheet4!$C3553=T$1,1,0)</f>
        <v>0</v>
      </c>
      <c r="U4602">
        <f>IF(Sheet4!$C3553=U$1,1,0)</f>
        <v>0</v>
      </c>
      <c r="V4602">
        <f>IF(Sheet4!$C3553=V$1,1,0)</f>
        <v>0</v>
      </c>
      <c r="W4602">
        <f>IF(Sheet4!$C3553=W$1,1,0)</f>
        <v>0</v>
      </c>
      <c r="X4602">
        <f>IF(Sheet4!$C3553=X$1,1,0)</f>
        <v>0</v>
      </c>
      <c r="Y4602">
        <f>IF(Sheet4!$C3553=Y$1,1,0)</f>
        <v>0</v>
      </c>
      <c r="Z4602">
        <f>IF(Sheet4!$C3553=Z$1,1,0)</f>
        <v>0</v>
      </c>
      <c r="AA4602" t="str">
        <f t="shared" si="730"/>
        <v>Valid</v>
      </c>
      <c r="AB4602">
        <f>IF(h!$A3553=AB$1,1,0)</f>
        <v>1</v>
      </c>
      <c r="AC4602">
        <f>IF(h!$A3553=AC$1,1,0)</f>
        <v>0</v>
      </c>
      <c r="AD4602">
        <f>IF(h!$A3553=AD$1,1,0)</f>
        <v>0</v>
      </c>
      <c r="AE4602">
        <f>IF(h!$A3553=AE$1,1,0)</f>
        <v>0</v>
      </c>
      <c r="AF4602">
        <f t="shared" ref="AF4602:AH4621" si="735">IF(AE4602=AF$1,1,0)</f>
        <v>0</v>
      </c>
      <c r="AG4602">
        <f t="shared" si="735"/>
        <v>0</v>
      </c>
      <c r="AH4602">
        <f t="shared" si="735"/>
        <v>0</v>
      </c>
      <c r="AI4602">
        <f>IF(h!$A3553=AI$1,1,0)</f>
        <v>0</v>
      </c>
      <c r="AJ4602" t="str">
        <f t="shared" si="731"/>
        <v>Valid</v>
      </c>
      <c r="AK4602" t="str">
        <f t="shared" si="732"/>
        <v>Service Department</v>
      </c>
    </row>
    <row r="4603" spans="1:37" x14ac:dyDescent="0.3">
      <c r="A4603">
        <v>866724</v>
      </c>
      <c r="B4603" s="2">
        <v>41767.401736111111</v>
      </c>
      <c r="C4603">
        <v>81111</v>
      </c>
      <c r="D4603" t="s">
        <v>38</v>
      </c>
      <c r="E4603">
        <f>IF(Sheet4!D4408="Hired",1,0)</f>
        <v>1</v>
      </c>
      <c r="F4603" t="str">
        <f t="shared" si="726"/>
        <v>Hired</v>
      </c>
      <c r="G4603" t="str">
        <f t="shared" si="727"/>
        <v>Valid</v>
      </c>
      <c r="I4603">
        <f>IF(Sheet4!$A4408=I$1,1,0)</f>
        <v>1</v>
      </c>
      <c r="J4603">
        <f>IF(Sheet4!$A4408=J$1,1,0)</f>
        <v>0</v>
      </c>
      <c r="K4603" t="str">
        <f t="shared" si="728"/>
        <v>Valid</v>
      </c>
      <c r="L4603" t="str">
        <f t="shared" si="729"/>
        <v>Male</v>
      </c>
      <c r="M4603">
        <f>IF(Sheet4!$C4408=M$1,1,0)</f>
        <v>0</v>
      </c>
      <c r="N4603">
        <f>IF(Sheet4!$C4408=N$1,1,0)</f>
        <v>1</v>
      </c>
      <c r="O4603">
        <f>IF(Sheet4!$C4408=O$1,1,0)</f>
        <v>0</v>
      </c>
      <c r="P4603">
        <f>IF(Sheet4!$C4408=P$1,1,0)</f>
        <v>0</v>
      </c>
      <c r="Q4603">
        <f>IF(Sheet4!$C4408=Q$1,1,0)</f>
        <v>0</v>
      </c>
      <c r="R4603">
        <f>IF(Sheet4!$C4408=R$1,1,0)</f>
        <v>0</v>
      </c>
      <c r="S4603">
        <f>IF(Sheet4!$C4408=S$1,1,0)</f>
        <v>0</v>
      </c>
      <c r="T4603">
        <f>IF(Sheet4!$C4408=T$1,1,0)</f>
        <v>0</v>
      </c>
      <c r="U4603">
        <f>IF(Sheet4!$C4408=U$1,1,0)</f>
        <v>0</v>
      </c>
      <c r="V4603">
        <f>IF(Sheet4!$C4408=V$1,1,0)</f>
        <v>0</v>
      </c>
      <c r="W4603">
        <f>IF(Sheet4!$C4408=W$1,1,0)</f>
        <v>0</v>
      </c>
      <c r="X4603">
        <f>IF(Sheet4!$C4408=X$1,1,0)</f>
        <v>0</v>
      </c>
      <c r="Y4603">
        <f>IF(Sheet4!$C4408=Y$1,1,0)</f>
        <v>0</v>
      </c>
      <c r="Z4603">
        <f>IF(Sheet4!$C4408=Z$1,1,0)</f>
        <v>0</v>
      </c>
      <c r="AA4603" t="str">
        <f t="shared" si="730"/>
        <v>Valid</v>
      </c>
      <c r="AB4603">
        <f>IF(h!$A4408=AB$1,1,0)</f>
        <v>1</v>
      </c>
      <c r="AC4603">
        <f>IF(h!$A4408=AC$1,1,0)</f>
        <v>0</v>
      </c>
      <c r="AD4603">
        <f>IF(h!$A4408=AD$1,1,0)</f>
        <v>0</v>
      </c>
      <c r="AE4603">
        <f>IF(h!$A4408=AE$1,1,0)</f>
        <v>0</v>
      </c>
      <c r="AF4603">
        <f t="shared" si="735"/>
        <v>0</v>
      </c>
      <c r="AG4603">
        <f t="shared" si="735"/>
        <v>0</v>
      </c>
      <c r="AH4603">
        <f t="shared" si="735"/>
        <v>0</v>
      </c>
      <c r="AI4603">
        <f>IF(h!$A4408=AI$1,1,0)</f>
        <v>0</v>
      </c>
      <c r="AJ4603" t="str">
        <f t="shared" si="731"/>
        <v>Valid</v>
      </c>
      <c r="AK4603" t="str">
        <f t="shared" si="732"/>
        <v>Service Department</v>
      </c>
    </row>
    <row r="4604" spans="1:37" x14ac:dyDescent="0.3">
      <c r="A4604">
        <v>267857</v>
      </c>
      <c r="B4604" s="2">
        <v>41838.36440972222</v>
      </c>
      <c r="C4604">
        <v>81122</v>
      </c>
      <c r="D4604" t="s">
        <v>38</v>
      </c>
      <c r="E4604">
        <f>IF(Sheet4!D2392="Hired",1,0)</f>
        <v>1</v>
      </c>
      <c r="F4604" t="str">
        <f t="shared" si="726"/>
        <v>Hired</v>
      </c>
      <c r="G4604" t="str">
        <f t="shared" si="727"/>
        <v>Valid</v>
      </c>
      <c r="I4604">
        <f>IF(Sheet4!$A2392=I$1,1,0)</f>
        <v>0</v>
      </c>
      <c r="J4604">
        <f>IF(Sheet4!$A2392=J$1,1,0)</f>
        <v>1</v>
      </c>
      <c r="K4604" t="str">
        <f t="shared" si="728"/>
        <v>Valid</v>
      </c>
      <c r="L4604" t="str">
        <f t="shared" si="729"/>
        <v>Female</v>
      </c>
      <c r="M4604">
        <f>IF(Sheet4!$C2392=M$1,1,0)</f>
        <v>0</v>
      </c>
      <c r="N4604">
        <f>IF(Sheet4!$C2392=N$1,1,0)</f>
        <v>1</v>
      </c>
      <c r="O4604">
        <f>IF(Sheet4!$C2392=O$1,1,0)</f>
        <v>0</v>
      </c>
      <c r="P4604">
        <f>IF(Sheet4!$C2392=P$1,1,0)</f>
        <v>0</v>
      </c>
      <c r="Q4604">
        <f>IF(Sheet4!$C2392=Q$1,1,0)</f>
        <v>0</v>
      </c>
      <c r="R4604">
        <f>IF(Sheet4!$C2392=R$1,1,0)</f>
        <v>0</v>
      </c>
      <c r="S4604">
        <f>IF(Sheet4!$C2392=S$1,1,0)</f>
        <v>0</v>
      </c>
      <c r="T4604">
        <f>IF(Sheet4!$C2392=T$1,1,0)</f>
        <v>0</v>
      </c>
      <c r="U4604">
        <f>IF(Sheet4!$C2392=U$1,1,0)</f>
        <v>0</v>
      </c>
      <c r="V4604">
        <f>IF(Sheet4!$C2392=V$1,1,0)</f>
        <v>0</v>
      </c>
      <c r="W4604">
        <f>IF(Sheet4!$C2392=W$1,1,0)</f>
        <v>0</v>
      </c>
      <c r="X4604">
        <f>IF(Sheet4!$C2392=X$1,1,0)</f>
        <v>0</v>
      </c>
      <c r="Y4604">
        <f>IF(Sheet4!$C2392=Y$1,1,0)</f>
        <v>0</v>
      </c>
      <c r="Z4604">
        <f>IF(Sheet4!$C2392=Z$1,1,0)</f>
        <v>0</v>
      </c>
      <c r="AA4604" t="str">
        <f t="shared" si="730"/>
        <v>Valid</v>
      </c>
      <c r="AB4604">
        <f>IF(h!$A2392=AB$1,1,0)</f>
        <v>0</v>
      </c>
      <c r="AC4604">
        <f>IF(h!$A2392=AC$1,1,0)</f>
        <v>1</v>
      </c>
      <c r="AD4604">
        <f>IF(h!$A2392=AD$1,1,0)</f>
        <v>0</v>
      </c>
      <c r="AE4604">
        <f>IF(h!$A2392=AE$1,1,0)</f>
        <v>0</v>
      </c>
      <c r="AF4604">
        <f t="shared" si="735"/>
        <v>0</v>
      </c>
      <c r="AG4604">
        <f t="shared" si="735"/>
        <v>0</v>
      </c>
      <c r="AH4604">
        <f t="shared" si="735"/>
        <v>0</v>
      </c>
      <c r="AI4604">
        <f>IF(h!$A2392=AI$1,1,0)</f>
        <v>0</v>
      </c>
      <c r="AJ4604" t="str">
        <f t="shared" si="731"/>
        <v>Valid</v>
      </c>
      <c r="AK4604" t="str">
        <f t="shared" si="732"/>
        <v>Operation Department</v>
      </c>
    </row>
    <row r="4605" spans="1:37" x14ac:dyDescent="0.3">
      <c r="A4605">
        <v>356027</v>
      </c>
      <c r="B4605" s="2">
        <v>41838.398946759262</v>
      </c>
      <c r="C4605">
        <v>81124</v>
      </c>
      <c r="D4605" t="s">
        <v>38</v>
      </c>
      <c r="E4605">
        <f>IF(Sheet4!D3550="Hired",1,0)</f>
        <v>1</v>
      </c>
      <c r="F4605" t="str">
        <f t="shared" si="726"/>
        <v>Hired</v>
      </c>
      <c r="G4605" t="str">
        <f t="shared" si="727"/>
        <v>Valid</v>
      </c>
      <c r="I4605">
        <f>IF(Sheet4!$A3550=I$1,1,0)</f>
        <v>0</v>
      </c>
      <c r="J4605">
        <f>IF(Sheet4!$A3550=J$1,1,0)</f>
        <v>1</v>
      </c>
      <c r="K4605" t="str">
        <f t="shared" si="728"/>
        <v>Valid</v>
      </c>
      <c r="L4605" t="str">
        <f t="shared" si="729"/>
        <v>Female</v>
      </c>
      <c r="M4605">
        <f>IF(Sheet4!$C3550=M$1,1,0)</f>
        <v>0</v>
      </c>
      <c r="N4605">
        <f>IF(Sheet4!$C3550=N$1,1,0)</f>
        <v>0</v>
      </c>
      <c r="O4605">
        <f>IF(Sheet4!$C3550=O$1,1,0)</f>
        <v>0</v>
      </c>
      <c r="P4605">
        <f>IF(Sheet4!$C3550=P$1,1,0)</f>
        <v>1</v>
      </c>
      <c r="Q4605">
        <f>IF(Sheet4!$C3550=Q$1,1,0)</f>
        <v>0</v>
      </c>
      <c r="R4605">
        <f>IF(Sheet4!$C3550=R$1,1,0)</f>
        <v>0</v>
      </c>
      <c r="S4605">
        <f>IF(Sheet4!$C3550=S$1,1,0)</f>
        <v>0</v>
      </c>
      <c r="T4605">
        <f>IF(Sheet4!$C3550=T$1,1,0)</f>
        <v>0</v>
      </c>
      <c r="U4605">
        <f>IF(Sheet4!$C3550=U$1,1,0)</f>
        <v>0</v>
      </c>
      <c r="V4605">
        <f>IF(Sheet4!$C3550=V$1,1,0)</f>
        <v>0</v>
      </c>
      <c r="W4605">
        <f>IF(Sheet4!$C3550=W$1,1,0)</f>
        <v>0</v>
      </c>
      <c r="X4605">
        <f>IF(Sheet4!$C3550=X$1,1,0)</f>
        <v>0</v>
      </c>
      <c r="Y4605">
        <f>IF(Sheet4!$C3550=Y$1,1,0)</f>
        <v>0</v>
      </c>
      <c r="Z4605">
        <f>IF(Sheet4!$C3550=Z$1,1,0)</f>
        <v>0</v>
      </c>
      <c r="AA4605" t="str">
        <f t="shared" si="730"/>
        <v>Valid</v>
      </c>
      <c r="AB4605">
        <f>IF(h!$A3550=AB$1,1,0)</f>
        <v>1</v>
      </c>
      <c r="AC4605">
        <f>IF(h!$A3550=AC$1,1,0)</f>
        <v>0</v>
      </c>
      <c r="AD4605">
        <f>IF(h!$A3550=AD$1,1,0)</f>
        <v>0</v>
      </c>
      <c r="AE4605">
        <f>IF(h!$A3550=AE$1,1,0)</f>
        <v>0</v>
      </c>
      <c r="AF4605">
        <f t="shared" si="735"/>
        <v>0</v>
      </c>
      <c r="AG4605">
        <f t="shared" si="735"/>
        <v>0</v>
      </c>
      <c r="AH4605">
        <f t="shared" si="735"/>
        <v>0</v>
      </c>
      <c r="AI4605">
        <f>IF(h!$A3550=AI$1,1,0)</f>
        <v>0</v>
      </c>
      <c r="AJ4605" t="str">
        <f t="shared" si="731"/>
        <v>Valid</v>
      </c>
      <c r="AK4605" t="str">
        <f t="shared" si="732"/>
        <v>Service Department</v>
      </c>
    </row>
    <row r="4606" spans="1:37" x14ac:dyDescent="0.3">
      <c r="A4606">
        <v>395791</v>
      </c>
      <c r="B4606" s="2">
        <v>41829.426574074074</v>
      </c>
      <c r="C4606">
        <v>81143</v>
      </c>
      <c r="D4606" t="s">
        <v>38</v>
      </c>
      <c r="E4606">
        <f>IF(Sheet4!D3027="Hired",1,0)</f>
        <v>1</v>
      </c>
      <c r="F4606" t="str">
        <f t="shared" si="726"/>
        <v>Hired</v>
      </c>
      <c r="G4606" t="str">
        <f t="shared" si="727"/>
        <v>Valid</v>
      </c>
      <c r="I4606">
        <f>IF(Sheet4!$A3027=I$1,1,0)</f>
        <v>0</v>
      </c>
      <c r="J4606">
        <f>IF(Sheet4!$A3027=J$1,1,0)</f>
        <v>1</v>
      </c>
      <c r="K4606" t="str">
        <f t="shared" si="728"/>
        <v>Valid</v>
      </c>
      <c r="L4606" t="str">
        <f t="shared" si="729"/>
        <v>Female</v>
      </c>
      <c r="M4606">
        <f>IF(Sheet4!$C3027=M$1,1,0)</f>
        <v>0</v>
      </c>
      <c r="N4606">
        <f>IF(Sheet4!$C3027=N$1,1,0)</f>
        <v>1</v>
      </c>
      <c r="O4606">
        <f>IF(Sheet4!$C3027=O$1,1,0)</f>
        <v>0</v>
      </c>
      <c r="P4606">
        <f>IF(Sheet4!$C3027=P$1,1,0)</f>
        <v>0</v>
      </c>
      <c r="Q4606">
        <f>IF(Sheet4!$C3027=Q$1,1,0)</f>
        <v>0</v>
      </c>
      <c r="R4606">
        <f>IF(Sheet4!$C3027=R$1,1,0)</f>
        <v>0</v>
      </c>
      <c r="S4606">
        <f>IF(Sheet4!$C3027=S$1,1,0)</f>
        <v>0</v>
      </c>
      <c r="T4606">
        <f>IF(Sheet4!$C3027=T$1,1,0)</f>
        <v>0</v>
      </c>
      <c r="U4606">
        <f>IF(Sheet4!$C3027=U$1,1,0)</f>
        <v>0</v>
      </c>
      <c r="V4606">
        <f>IF(Sheet4!$C3027=V$1,1,0)</f>
        <v>0</v>
      </c>
      <c r="W4606">
        <f>IF(Sheet4!$C3027=W$1,1,0)</f>
        <v>0</v>
      </c>
      <c r="X4606">
        <f>IF(Sheet4!$C3027=X$1,1,0)</f>
        <v>0</v>
      </c>
      <c r="Y4606">
        <f>IF(Sheet4!$C3027=Y$1,1,0)</f>
        <v>0</v>
      </c>
      <c r="Z4606">
        <f>IF(Sheet4!$C3027=Z$1,1,0)</f>
        <v>0</v>
      </c>
      <c r="AA4606" t="str">
        <f t="shared" si="730"/>
        <v>Valid</v>
      </c>
      <c r="AB4606">
        <f>IF(h!$A3027=AB$1,1,0)</f>
        <v>0</v>
      </c>
      <c r="AC4606">
        <f>IF(h!$A3027=AC$1,1,0)</f>
        <v>0</v>
      </c>
      <c r="AD4606">
        <f>IF(h!$A3027=AD$1,1,0)</f>
        <v>1</v>
      </c>
      <c r="AE4606">
        <f>IF(h!$A3027=AE$1,1,0)</f>
        <v>0</v>
      </c>
      <c r="AF4606">
        <f t="shared" si="735"/>
        <v>0</v>
      </c>
      <c r="AG4606">
        <f t="shared" si="735"/>
        <v>0</v>
      </c>
      <c r="AH4606">
        <f t="shared" si="735"/>
        <v>0</v>
      </c>
      <c r="AI4606">
        <f>IF(h!$A3027=AI$1,1,0)</f>
        <v>0</v>
      </c>
      <c r="AJ4606" t="str">
        <f t="shared" si="731"/>
        <v>Valid</v>
      </c>
      <c r="AK4606" t="str">
        <f t="shared" si="732"/>
        <v>Sales Department</v>
      </c>
    </row>
    <row r="4607" spans="1:37" x14ac:dyDescent="0.3">
      <c r="A4607">
        <v>289524</v>
      </c>
      <c r="B4607" s="2">
        <v>41779.399525462963</v>
      </c>
      <c r="C4607">
        <v>81188</v>
      </c>
      <c r="D4607" t="s">
        <v>38</v>
      </c>
      <c r="E4607">
        <f>IF(Sheet4!D2336="Hired",1,0)</f>
        <v>1</v>
      </c>
      <c r="F4607" t="str">
        <f t="shared" si="726"/>
        <v>Hired</v>
      </c>
      <c r="G4607" t="str">
        <f t="shared" si="727"/>
        <v>Valid</v>
      </c>
      <c r="I4607">
        <f>IF(Sheet4!$A2336=I$1,1,0)</f>
        <v>1</v>
      </c>
      <c r="J4607">
        <f>IF(Sheet4!$A2336=J$1,1,0)</f>
        <v>0</v>
      </c>
      <c r="K4607" t="str">
        <f t="shared" si="728"/>
        <v>Valid</v>
      </c>
      <c r="L4607" t="str">
        <f t="shared" si="729"/>
        <v>Male</v>
      </c>
      <c r="M4607">
        <f>IF(Sheet4!$C2336=M$1,1,0)</f>
        <v>0</v>
      </c>
      <c r="N4607">
        <f>IF(Sheet4!$C2336=N$1,1,0)</f>
        <v>0</v>
      </c>
      <c r="O4607">
        <f>IF(Sheet4!$C2336=O$1,1,0)</f>
        <v>0</v>
      </c>
      <c r="P4607">
        <f>IF(Sheet4!$C2336=P$1,1,0)</f>
        <v>0</v>
      </c>
      <c r="Q4607">
        <f>IF(Sheet4!$C2336=Q$1,1,0)</f>
        <v>0</v>
      </c>
      <c r="R4607">
        <f>IF(Sheet4!$C2336=R$1,1,0)</f>
        <v>0</v>
      </c>
      <c r="S4607">
        <f>IF(Sheet4!$C2336=S$1,1,0)</f>
        <v>0</v>
      </c>
      <c r="T4607">
        <f>IF(Sheet4!$C2336=T$1,1,0)</f>
        <v>0</v>
      </c>
      <c r="U4607">
        <f>IF(Sheet4!$C2336=U$1,1,0)</f>
        <v>0</v>
      </c>
      <c r="V4607">
        <f>IF(Sheet4!$C2336=V$1,1,0)</f>
        <v>0</v>
      </c>
      <c r="W4607">
        <f>IF(Sheet4!$C2336=W$1,1,0)</f>
        <v>0</v>
      </c>
      <c r="X4607">
        <f>IF(Sheet4!$C2336=X$1,1,0)</f>
        <v>0</v>
      </c>
      <c r="Y4607">
        <f>IF(Sheet4!$C2336=Y$1,1,0)</f>
        <v>1</v>
      </c>
      <c r="Z4607">
        <f>IF(Sheet4!$C2336=Z$1,1,0)</f>
        <v>0</v>
      </c>
      <c r="AA4607" t="str">
        <f t="shared" si="730"/>
        <v>Valid</v>
      </c>
      <c r="AB4607">
        <f>IF(h!$A2336=AB$1,1,0)</f>
        <v>1</v>
      </c>
      <c r="AC4607">
        <f>IF(h!$A2336=AC$1,1,0)</f>
        <v>0</v>
      </c>
      <c r="AD4607">
        <f>IF(h!$A2336=AD$1,1,0)</f>
        <v>0</v>
      </c>
      <c r="AE4607">
        <f>IF(h!$A2336=AE$1,1,0)</f>
        <v>0</v>
      </c>
      <c r="AF4607">
        <f t="shared" si="735"/>
        <v>0</v>
      </c>
      <c r="AG4607">
        <f t="shared" si="735"/>
        <v>0</v>
      </c>
      <c r="AH4607">
        <f t="shared" si="735"/>
        <v>0</v>
      </c>
      <c r="AI4607">
        <f>IF(h!$A2336=AI$1,1,0)</f>
        <v>0</v>
      </c>
      <c r="AJ4607" t="str">
        <f t="shared" si="731"/>
        <v>Valid</v>
      </c>
      <c r="AK4607" t="str">
        <f t="shared" si="732"/>
        <v>Service Department</v>
      </c>
    </row>
    <row r="4608" spans="1:37" hidden="1" x14ac:dyDescent="0.3">
      <c r="A4608">
        <v>949311</v>
      </c>
      <c r="B4608" s="2">
        <v>41804.787002314813</v>
      </c>
      <c r="C4608">
        <v>81189</v>
      </c>
      <c r="D4608" t="s">
        <v>38</v>
      </c>
      <c r="E4608">
        <f>IF(Sheet4!D1766="Hired",1,0)</f>
        <v>0</v>
      </c>
      <c r="F4608" t="str">
        <f t="shared" si="726"/>
        <v>Rejected</v>
      </c>
      <c r="G4608" t="str">
        <f t="shared" si="727"/>
        <v>Valid</v>
      </c>
      <c r="I4608">
        <f>IF(Sheet4!$A1766=I$1,1,0)</f>
        <v>0</v>
      </c>
      <c r="J4608">
        <f>IF(Sheet4!$A1766=J$1,1,0)</f>
        <v>1</v>
      </c>
      <c r="K4608" t="str">
        <f t="shared" si="728"/>
        <v>Valid</v>
      </c>
      <c r="L4608" t="str">
        <f t="shared" si="729"/>
        <v>Female</v>
      </c>
      <c r="M4608">
        <f>IF(Sheet4!$C1766=M$1,1,0)</f>
        <v>0</v>
      </c>
      <c r="N4608">
        <f>IF(Sheet4!$C1766=N$1,1,0)</f>
        <v>0</v>
      </c>
      <c r="O4608">
        <f>IF(Sheet4!$C1766=O$1,1,0)</f>
        <v>0</v>
      </c>
      <c r="P4608">
        <f>IF(Sheet4!$C1766=P$1,1,0)</f>
        <v>1</v>
      </c>
      <c r="Q4608">
        <f>IF(Sheet4!$C1766=Q$1,1,0)</f>
        <v>0</v>
      </c>
      <c r="R4608">
        <f>IF(Sheet4!$C1766=R$1,1,0)</f>
        <v>0</v>
      </c>
      <c r="S4608">
        <f>IF(Sheet4!$C1766=S$1,1,0)</f>
        <v>0</v>
      </c>
      <c r="T4608">
        <f>IF(Sheet4!$C1766=T$1,1,0)</f>
        <v>0</v>
      </c>
      <c r="U4608">
        <f>IF(Sheet4!$C1766=U$1,1,0)</f>
        <v>0</v>
      </c>
      <c r="V4608">
        <f>IF(Sheet4!$C1766=V$1,1,0)</f>
        <v>0</v>
      </c>
      <c r="W4608">
        <f>IF(Sheet4!$C1766=W$1,1,0)</f>
        <v>0</v>
      </c>
      <c r="X4608">
        <f>IF(Sheet4!$C1766=X$1,1,0)</f>
        <v>0</v>
      </c>
      <c r="Y4608">
        <f>IF(Sheet4!$C1766=Y$1,1,0)</f>
        <v>0</v>
      </c>
      <c r="Z4608">
        <f>IF(Sheet4!$C1766=Z$1,1,0)</f>
        <v>0</v>
      </c>
      <c r="AA4608" t="str">
        <f t="shared" si="730"/>
        <v>Valid</v>
      </c>
      <c r="AB4608">
        <f>IF(h!$A1766=AB$1,1,0)</f>
        <v>0</v>
      </c>
      <c r="AC4608">
        <f>IF(h!$A1766=AC$1,1,0)</f>
        <v>0</v>
      </c>
      <c r="AD4608">
        <f>IF(h!$A1766=AD$1,1,0)</f>
        <v>0</v>
      </c>
      <c r="AE4608">
        <f>IF(h!$A1766=AE$1,1,0)</f>
        <v>1</v>
      </c>
      <c r="AF4608">
        <f t="shared" si="735"/>
        <v>0</v>
      </c>
      <c r="AG4608">
        <f t="shared" si="735"/>
        <v>0</v>
      </c>
      <c r="AH4608">
        <f t="shared" si="735"/>
        <v>0</v>
      </c>
      <c r="AI4608">
        <f>IF(h!$A1766=AI$1,1,0)</f>
        <v>0</v>
      </c>
      <c r="AJ4608" t="str">
        <f t="shared" si="731"/>
        <v>Valid</v>
      </c>
      <c r="AK4608" t="str">
        <f t="shared" si="732"/>
        <v>Finance Department</v>
      </c>
    </row>
    <row r="4609" spans="1:37" x14ac:dyDescent="0.3">
      <c r="A4609">
        <v>852718</v>
      </c>
      <c r="B4609" s="2">
        <v>41869.400925925926</v>
      </c>
      <c r="C4609">
        <v>81245</v>
      </c>
      <c r="D4609" t="s">
        <v>38</v>
      </c>
      <c r="E4609">
        <f>IF(Sheet4!D4400="Hired",1,0)</f>
        <v>1</v>
      </c>
      <c r="F4609" t="str">
        <f t="shared" si="726"/>
        <v>Hired</v>
      </c>
      <c r="G4609" t="str">
        <f t="shared" si="727"/>
        <v>Valid</v>
      </c>
      <c r="I4609">
        <f>IF(Sheet4!$A4400=I$1,1,0)</f>
        <v>0</v>
      </c>
      <c r="J4609">
        <f>IF(Sheet4!$A4400=J$1,1,0)</f>
        <v>1</v>
      </c>
      <c r="K4609" t="str">
        <f t="shared" si="728"/>
        <v>Valid</v>
      </c>
      <c r="L4609" t="str">
        <f t="shared" si="729"/>
        <v>Female</v>
      </c>
      <c r="M4609">
        <f>IF(Sheet4!$C4400=M$1,1,0)</f>
        <v>0</v>
      </c>
      <c r="N4609">
        <f>IF(Sheet4!$C4400=N$1,1,0)</f>
        <v>1</v>
      </c>
      <c r="O4609">
        <f>IF(Sheet4!$C4400=O$1,1,0)</f>
        <v>0</v>
      </c>
      <c r="P4609">
        <f>IF(Sheet4!$C4400=P$1,1,0)</f>
        <v>0</v>
      </c>
      <c r="Q4609">
        <f>IF(Sheet4!$C4400=Q$1,1,0)</f>
        <v>0</v>
      </c>
      <c r="R4609">
        <f>IF(Sheet4!$C4400=R$1,1,0)</f>
        <v>0</v>
      </c>
      <c r="S4609">
        <f>IF(Sheet4!$C4400=S$1,1,0)</f>
        <v>0</v>
      </c>
      <c r="T4609">
        <f>IF(Sheet4!$C4400=T$1,1,0)</f>
        <v>0</v>
      </c>
      <c r="U4609">
        <f>IF(Sheet4!$C4400=U$1,1,0)</f>
        <v>0</v>
      </c>
      <c r="V4609">
        <f>IF(Sheet4!$C4400=V$1,1,0)</f>
        <v>0</v>
      </c>
      <c r="W4609">
        <f>IF(Sheet4!$C4400=W$1,1,0)</f>
        <v>0</v>
      </c>
      <c r="X4609">
        <f>IF(Sheet4!$C4400=X$1,1,0)</f>
        <v>0</v>
      </c>
      <c r="Y4609">
        <f>IF(Sheet4!$C4400=Y$1,1,0)</f>
        <v>0</v>
      </c>
      <c r="Z4609">
        <f>IF(Sheet4!$C4400=Z$1,1,0)</f>
        <v>0</v>
      </c>
      <c r="AA4609" t="str">
        <f t="shared" si="730"/>
        <v>Valid</v>
      </c>
      <c r="AB4609">
        <f>IF(h!$A4400=AB$1,1,0)</f>
        <v>1</v>
      </c>
      <c r="AC4609">
        <f>IF(h!$A4400=AC$1,1,0)</f>
        <v>0</v>
      </c>
      <c r="AD4609">
        <f>IF(h!$A4400=AD$1,1,0)</f>
        <v>0</v>
      </c>
      <c r="AE4609">
        <f>IF(h!$A4400=AE$1,1,0)</f>
        <v>0</v>
      </c>
      <c r="AF4609">
        <f t="shared" si="735"/>
        <v>0</v>
      </c>
      <c r="AG4609">
        <f t="shared" si="735"/>
        <v>0</v>
      </c>
      <c r="AH4609">
        <f t="shared" si="735"/>
        <v>0</v>
      </c>
      <c r="AI4609">
        <f>IF(h!$A4400=AI$1,1,0)</f>
        <v>0</v>
      </c>
      <c r="AJ4609" t="str">
        <f t="shared" si="731"/>
        <v>Valid</v>
      </c>
      <c r="AK4609" t="str">
        <f t="shared" si="732"/>
        <v>Service Department</v>
      </c>
    </row>
    <row r="4610" spans="1:37" hidden="1" x14ac:dyDescent="0.3">
      <c r="A4610">
        <v>107783</v>
      </c>
      <c r="B4610" s="2">
        <v>41811.345381944448</v>
      </c>
      <c r="C4610">
        <v>81252</v>
      </c>
      <c r="D4610" t="s">
        <v>38</v>
      </c>
      <c r="E4610">
        <f>IF(Sheet4!D4119="Hired",1,0)</f>
        <v>0</v>
      </c>
      <c r="F4610" t="str">
        <f t="shared" ref="F4610:F4673" si="736">IF(E4610=0, "Rejected","Hired")</f>
        <v>Rejected</v>
      </c>
      <c r="G4610" t="str">
        <f t="shared" ref="G4610:G4673" si="737">IF(OR(E4610=0,E4610=1),"Valid","Outlier")</f>
        <v>Valid</v>
      </c>
      <c r="I4610">
        <f>IF(Sheet4!$A4119=I$1,1,0)</f>
        <v>1</v>
      </c>
      <c r="J4610">
        <f>IF(Sheet4!$A4119=J$1,1,0)</f>
        <v>0</v>
      </c>
      <c r="K4610" t="str">
        <f t="shared" ref="K4610:K4673" si="738">IF(SUM(I4610:J4610) = 1, "Valid", "Outlier")</f>
        <v>Valid</v>
      </c>
      <c r="L4610" t="str">
        <f t="shared" ref="L4610:L4673" si="739">IF(I4610=1, "Male", IF(J4610=1, "Female", "Don’t prefer to say"))</f>
        <v>Male</v>
      </c>
      <c r="M4610">
        <f>IF(Sheet4!$C4119=M$1,1,0)</f>
        <v>0</v>
      </c>
      <c r="N4610">
        <f>IF(Sheet4!$C4119=N$1,1,0)</f>
        <v>0</v>
      </c>
      <c r="O4610">
        <f>IF(Sheet4!$C4119=O$1,1,0)</f>
        <v>0</v>
      </c>
      <c r="P4610">
        <f>IF(Sheet4!$C4119=P$1,1,0)</f>
        <v>0</v>
      </c>
      <c r="Q4610">
        <f>IF(Sheet4!$C4119=Q$1,1,0)</f>
        <v>0</v>
      </c>
      <c r="R4610">
        <f>IF(Sheet4!$C4119=R$1,1,0)</f>
        <v>0</v>
      </c>
      <c r="S4610">
        <f>IF(Sheet4!$C4119=S$1,1,0)</f>
        <v>1</v>
      </c>
      <c r="T4610">
        <f>IF(Sheet4!$C4119=T$1,1,0)</f>
        <v>0</v>
      </c>
      <c r="U4610">
        <f>IF(Sheet4!$C4119=U$1,1,0)</f>
        <v>0</v>
      </c>
      <c r="V4610">
        <f>IF(Sheet4!$C4119=V$1,1,0)</f>
        <v>0</v>
      </c>
      <c r="W4610">
        <f>IF(Sheet4!$C4119=W$1,1,0)</f>
        <v>0</v>
      </c>
      <c r="X4610">
        <f>IF(Sheet4!$C4119=X$1,1,0)</f>
        <v>0</v>
      </c>
      <c r="Y4610">
        <f>IF(Sheet4!$C4119=Y$1,1,0)</f>
        <v>0</v>
      </c>
      <c r="Z4610">
        <f>IF(Sheet4!$C4119=Z$1,1,0)</f>
        <v>0</v>
      </c>
      <c r="AA4610" t="str">
        <f t="shared" ref="AA4610:AA4673" si="740">IF(SUM(M4610:Z4610) = 1, "Valid", "Outlier")</f>
        <v>Valid</v>
      </c>
      <c r="AB4610">
        <f>IF(h!$A4119=AB$1,1,0)</f>
        <v>0</v>
      </c>
      <c r="AC4610">
        <f>IF(h!$A4119=AC$1,1,0)</f>
        <v>1</v>
      </c>
      <c r="AD4610">
        <f>IF(h!$A4119=AD$1,1,0)</f>
        <v>0</v>
      </c>
      <c r="AE4610">
        <f>IF(h!$A4119=AE$1,1,0)</f>
        <v>0</v>
      </c>
      <c r="AF4610">
        <f t="shared" si="735"/>
        <v>0</v>
      </c>
      <c r="AG4610">
        <f t="shared" si="735"/>
        <v>0</v>
      </c>
      <c r="AH4610">
        <f t="shared" si="735"/>
        <v>0</v>
      </c>
      <c r="AI4610">
        <f>IF(h!$A4119=AI$1,1,0)</f>
        <v>0</v>
      </c>
      <c r="AJ4610" t="str">
        <f t="shared" ref="AJ4610:AJ4673" si="741">IF(SUM(AB4610:AI4610) = 1, "Valid", "Outlier")</f>
        <v>Valid</v>
      </c>
      <c r="AK4610" t="str">
        <f t="shared" si="732"/>
        <v>Operation Department</v>
      </c>
    </row>
    <row r="4611" spans="1:37" x14ac:dyDescent="0.3">
      <c r="A4611">
        <v>602680</v>
      </c>
      <c r="B4611" s="2">
        <v>41857.397743055553</v>
      </c>
      <c r="C4611">
        <v>81254</v>
      </c>
      <c r="D4611" t="s">
        <v>38</v>
      </c>
      <c r="E4611">
        <f>IF(Sheet4!D5268="Hired",1,0)</f>
        <v>1</v>
      </c>
      <c r="F4611" t="str">
        <f t="shared" si="736"/>
        <v>Hired</v>
      </c>
      <c r="G4611" t="str">
        <f t="shared" si="737"/>
        <v>Valid</v>
      </c>
      <c r="I4611">
        <f>IF(Sheet4!$A5268=I$1,1,0)</f>
        <v>1</v>
      </c>
      <c r="J4611">
        <f>IF(Sheet4!$A5268=J$1,1,0)</f>
        <v>0</v>
      </c>
      <c r="K4611" t="str">
        <f t="shared" si="738"/>
        <v>Valid</v>
      </c>
      <c r="L4611" t="str">
        <f t="shared" si="739"/>
        <v>Male</v>
      </c>
      <c r="M4611">
        <f>IF(Sheet4!$C5268=M$1,1,0)</f>
        <v>0</v>
      </c>
      <c r="N4611">
        <f>IF(Sheet4!$C5268=N$1,1,0)</f>
        <v>0</v>
      </c>
      <c r="O4611">
        <f>IF(Sheet4!$C5268=O$1,1,0)</f>
        <v>0</v>
      </c>
      <c r="P4611">
        <f>IF(Sheet4!$C5268=P$1,1,0)</f>
        <v>0</v>
      </c>
      <c r="Q4611">
        <f>IF(Sheet4!$C5268=Q$1,1,0)</f>
        <v>0</v>
      </c>
      <c r="R4611">
        <f>IF(Sheet4!$C5268=R$1,1,0)</f>
        <v>0</v>
      </c>
      <c r="S4611">
        <f>IF(Sheet4!$C5268=S$1,1,0)</f>
        <v>0</v>
      </c>
      <c r="T4611">
        <f>IF(Sheet4!$C5268=T$1,1,0)</f>
        <v>0</v>
      </c>
      <c r="U4611">
        <f>IF(Sheet4!$C5268=U$1,1,0)</f>
        <v>0</v>
      </c>
      <c r="V4611">
        <f>IF(Sheet4!$C5268=V$1,1,0)</f>
        <v>0</v>
      </c>
      <c r="W4611">
        <f>IF(Sheet4!$C5268=W$1,1,0)</f>
        <v>0</v>
      </c>
      <c r="X4611">
        <f>IF(Sheet4!$C5268=X$1,1,0)</f>
        <v>0</v>
      </c>
      <c r="Y4611">
        <f>IF(Sheet4!$C5268=Y$1,1,0)</f>
        <v>1</v>
      </c>
      <c r="Z4611">
        <f>IF(Sheet4!$C5268=Z$1,1,0)</f>
        <v>0</v>
      </c>
      <c r="AA4611" t="str">
        <f t="shared" si="740"/>
        <v>Valid</v>
      </c>
      <c r="AB4611">
        <f>IF(h!$A5268=AB$1,1,0)</f>
        <v>0</v>
      </c>
      <c r="AC4611">
        <f>IF(h!$A5268=AC$1,1,0)</f>
        <v>1</v>
      </c>
      <c r="AD4611">
        <f>IF(h!$A5268=AD$1,1,0)</f>
        <v>0</v>
      </c>
      <c r="AE4611">
        <f>IF(h!$A5268=AE$1,1,0)</f>
        <v>0</v>
      </c>
      <c r="AF4611">
        <f t="shared" si="735"/>
        <v>0</v>
      </c>
      <c r="AG4611">
        <f t="shared" si="735"/>
        <v>0</v>
      </c>
      <c r="AH4611">
        <f t="shared" si="735"/>
        <v>0</v>
      </c>
      <c r="AI4611">
        <f>IF(h!$A5268=AI$1,1,0)</f>
        <v>0</v>
      </c>
      <c r="AJ4611" t="str">
        <f t="shared" si="741"/>
        <v>Valid</v>
      </c>
      <c r="AK4611" t="str">
        <f t="shared" ref="AK4611:AK4674" si="742">IF(AB4611=1, "Service Department",
   IF(AC4611=1, "Operation Department",
   IF(AD4611=1, "Sales Department",
   IF(AE4611=1, "Finance Department",
   IF(AF4611=1, "Production Department",
   IF(AG4611=1, "Purchase Department",
   IF(AH4611=1, "Marketing Department",
   IF(AI4611=1, "General Management", "Human Resources Department"))))))))</f>
        <v>Operation Department</v>
      </c>
    </row>
    <row r="4612" spans="1:37" x14ac:dyDescent="0.3">
      <c r="A4612">
        <v>102990</v>
      </c>
      <c r="B4612" s="2">
        <v>41808.705625000002</v>
      </c>
      <c r="C4612">
        <v>81256</v>
      </c>
      <c r="D4612" t="s">
        <v>38</v>
      </c>
      <c r="E4612">
        <f>IF(Sheet4!D4655="Hired",1,0)</f>
        <v>1</v>
      </c>
      <c r="F4612" t="str">
        <f t="shared" si="736"/>
        <v>Hired</v>
      </c>
      <c r="G4612" t="str">
        <f t="shared" si="737"/>
        <v>Valid</v>
      </c>
      <c r="I4612">
        <f>IF(Sheet4!$A4655=I$1,1,0)</f>
        <v>0</v>
      </c>
      <c r="J4612">
        <f>IF(Sheet4!$A4655=J$1,1,0)</f>
        <v>1</v>
      </c>
      <c r="K4612" t="str">
        <f t="shared" si="738"/>
        <v>Valid</v>
      </c>
      <c r="L4612" t="str">
        <f t="shared" si="739"/>
        <v>Female</v>
      </c>
      <c r="M4612">
        <f>IF(Sheet4!$C4655=M$1,1,0)</f>
        <v>0</v>
      </c>
      <c r="N4612">
        <f>IF(Sheet4!$C4655=N$1,1,0)</f>
        <v>0</v>
      </c>
      <c r="O4612">
        <f>IF(Sheet4!$C4655=O$1,1,0)</f>
        <v>0</v>
      </c>
      <c r="P4612">
        <f>IF(Sheet4!$C4655=P$1,1,0)</f>
        <v>0</v>
      </c>
      <c r="Q4612">
        <f>IF(Sheet4!$C4655=Q$1,1,0)</f>
        <v>0</v>
      </c>
      <c r="R4612">
        <f>IF(Sheet4!$C4655=R$1,1,0)</f>
        <v>0</v>
      </c>
      <c r="S4612">
        <f>IF(Sheet4!$C4655=S$1,1,0)</f>
        <v>0</v>
      </c>
      <c r="T4612">
        <f>IF(Sheet4!$C4655=T$1,1,0)</f>
        <v>0</v>
      </c>
      <c r="U4612">
        <f>IF(Sheet4!$C4655=U$1,1,0)</f>
        <v>1</v>
      </c>
      <c r="V4612">
        <f>IF(Sheet4!$C4655=V$1,1,0)</f>
        <v>0</v>
      </c>
      <c r="W4612">
        <f>IF(Sheet4!$C4655=W$1,1,0)</f>
        <v>0</v>
      </c>
      <c r="X4612">
        <f>IF(Sheet4!$C4655=X$1,1,0)</f>
        <v>0</v>
      </c>
      <c r="Y4612">
        <f>IF(Sheet4!$C4655=Y$1,1,0)</f>
        <v>0</v>
      </c>
      <c r="Z4612">
        <f>IF(Sheet4!$C4655=Z$1,1,0)</f>
        <v>0</v>
      </c>
      <c r="AA4612" t="str">
        <f t="shared" si="740"/>
        <v>Valid</v>
      </c>
      <c r="AB4612">
        <f>IF(h!$A4655=AB$1,1,0)</f>
        <v>0</v>
      </c>
      <c r="AC4612">
        <f>IF(h!$A4655=AC$1,1,0)</f>
        <v>1</v>
      </c>
      <c r="AD4612">
        <f>IF(h!$A4655=AD$1,1,0)</f>
        <v>0</v>
      </c>
      <c r="AE4612">
        <f>IF(h!$A4655=AE$1,1,0)</f>
        <v>0</v>
      </c>
      <c r="AF4612">
        <f t="shared" si="735"/>
        <v>0</v>
      </c>
      <c r="AG4612">
        <f t="shared" si="735"/>
        <v>0</v>
      </c>
      <c r="AH4612">
        <f t="shared" si="735"/>
        <v>0</v>
      </c>
      <c r="AI4612">
        <f>IF(h!$A4655=AI$1,1,0)</f>
        <v>0</v>
      </c>
      <c r="AJ4612" t="str">
        <f t="shared" si="741"/>
        <v>Valid</v>
      </c>
      <c r="AK4612" t="str">
        <f t="shared" si="742"/>
        <v>Operation Department</v>
      </c>
    </row>
    <row r="4613" spans="1:37" x14ac:dyDescent="0.3">
      <c r="A4613">
        <v>525836</v>
      </c>
      <c r="B4613" s="2">
        <v>41873.707685185182</v>
      </c>
      <c r="C4613">
        <v>81259</v>
      </c>
      <c r="D4613" t="s">
        <v>38</v>
      </c>
      <c r="E4613">
        <f>IF(Sheet4!D6022="Hired",1,0)</f>
        <v>1</v>
      </c>
      <c r="F4613" t="str">
        <f t="shared" si="736"/>
        <v>Hired</v>
      </c>
      <c r="G4613" t="str">
        <f t="shared" si="737"/>
        <v>Valid</v>
      </c>
      <c r="I4613">
        <f>IF(Sheet4!$A6022=I$1,1,0)</f>
        <v>1</v>
      </c>
      <c r="J4613">
        <f>IF(Sheet4!$A6022=J$1,1,0)</f>
        <v>0</v>
      </c>
      <c r="K4613" t="str">
        <f t="shared" si="738"/>
        <v>Valid</v>
      </c>
      <c r="L4613" t="str">
        <f t="shared" si="739"/>
        <v>Male</v>
      </c>
      <c r="M4613">
        <f>IF(Sheet4!$C6022=M$1,1,0)</f>
        <v>0</v>
      </c>
      <c r="N4613">
        <f>IF(Sheet4!$C6022=N$1,1,0)</f>
        <v>0</v>
      </c>
      <c r="O4613">
        <f>IF(Sheet4!$C6022=O$1,1,0)</f>
        <v>0</v>
      </c>
      <c r="P4613">
        <f>IF(Sheet4!$C6022=P$1,1,0)</f>
        <v>0</v>
      </c>
      <c r="Q4613">
        <f>IF(Sheet4!$C6022=Q$1,1,0)</f>
        <v>0</v>
      </c>
      <c r="R4613">
        <f>IF(Sheet4!$C6022=R$1,1,0)</f>
        <v>0</v>
      </c>
      <c r="S4613">
        <f>IF(Sheet4!$C6022=S$1,1,0)</f>
        <v>0</v>
      </c>
      <c r="T4613">
        <f>IF(Sheet4!$C6022=T$1,1,0)</f>
        <v>0</v>
      </c>
      <c r="U4613">
        <f>IF(Sheet4!$C6022=U$1,1,0)</f>
        <v>0</v>
      </c>
      <c r="V4613">
        <f>IF(Sheet4!$C6022=V$1,1,0)</f>
        <v>0</v>
      </c>
      <c r="W4613">
        <f>IF(Sheet4!$C6022=W$1,1,0)</f>
        <v>0</v>
      </c>
      <c r="X4613">
        <f>IF(Sheet4!$C6022=X$1,1,0)</f>
        <v>0</v>
      </c>
      <c r="Y4613">
        <f>IF(Sheet4!$C6022=Y$1,1,0)</f>
        <v>1</v>
      </c>
      <c r="Z4613">
        <f>IF(Sheet4!$C6022=Z$1,1,0)</f>
        <v>0</v>
      </c>
      <c r="AA4613" t="str">
        <f t="shared" si="740"/>
        <v>Valid</v>
      </c>
      <c r="AB4613">
        <f>IF(h!$A6022=AB$1,1,0)</f>
        <v>1</v>
      </c>
      <c r="AC4613">
        <f>IF(h!$A6022=AC$1,1,0)</f>
        <v>0</v>
      </c>
      <c r="AD4613">
        <f>IF(h!$A6022=AD$1,1,0)</f>
        <v>0</v>
      </c>
      <c r="AE4613">
        <f>IF(h!$A6022=AE$1,1,0)</f>
        <v>0</v>
      </c>
      <c r="AF4613">
        <f t="shared" si="735"/>
        <v>0</v>
      </c>
      <c r="AG4613">
        <f t="shared" si="735"/>
        <v>0</v>
      </c>
      <c r="AH4613">
        <f t="shared" si="735"/>
        <v>0</v>
      </c>
      <c r="AI4613">
        <f>IF(h!$A6022=AI$1,1,0)</f>
        <v>0</v>
      </c>
      <c r="AJ4613" t="str">
        <f t="shared" si="741"/>
        <v>Valid</v>
      </c>
      <c r="AK4613" t="str">
        <f t="shared" si="742"/>
        <v>Service Department</v>
      </c>
    </row>
    <row r="4614" spans="1:37" hidden="1" x14ac:dyDescent="0.3">
      <c r="A4614">
        <v>896284</v>
      </c>
      <c r="B4614" s="2">
        <v>41872.353425925925</v>
      </c>
      <c r="C4614">
        <v>81268</v>
      </c>
      <c r="D4614" t="s">
        <v>38</v>
      </c>
      <c r="E4614">
        <f>IF(Sheet4!D3498="Hired",1,0)</f>
        <v>0</v>
      </c>
      <c r="F4614" t="str">
        <f t="shared" si="736"/>
        <v>Rejected</v>
      </c>
      <c r="G4614" t="str">
        <f t="shared" si="737"/>
        <v>Valid</v>
      </c>
      <c r="I4614">
        <f>IF(Sheet4!$A3498=I$1,1,0)</f>
        <v>1</v>
      </c>
      <c r="J4614">
        <f>IF(Sheet4!$A3498=J$1,1,0)</f>
        <v>0</v>
      </c>
      <c r="K4614" t="str">
        <f t="shared" si="738"/>
        <v>Valid</v>
      </c>
      <c r="L4614" t="str">
        <f t="shared" si="739"/>
        <v>Male</v>
      </c>
      <c r="M4614">
        <f>IF(Sheet4!$C3498=M$1,1,0)</f>
        <v>1</v>
      </c>
      <c r="N4614">
        <f>IF(Sheet4!$C3498=N$1,1,0)</f>
        <v>0</v>
      </c>
      <c r="O4614">
        <f>IF(Sheet4!$C3498=O$1,1,0)</f>
        <v>0</v>
      </c>
      <c r="P4614">
        <f>IF(Sheet4!$C3498=P$1,1,0)</f>
        <v>0</v>
      </c>
      <c r="Q4614">
        <f>IF(Sheet4!$C3498=Q$1,1,0)</f>
        <v>0</v>
      </c>
      <c r="R4614">
        <f>IF(Sheet4!$C3498=R$1,1,0)</f>
        <v>0</v>
      </c>
      <c r="S4614">
        <f>IF(Sheet4!$C3498=S$1,1,0)</f>
        <v>0</v>
      </c>
      <c r="T4614">
        <f>IF(Sheet4!$C3498=T$1,1,0)</f>
        <v>0</v>
      </c>
      <c r="U4614">
        <f>IF(Sheet4!$C3498=U$1,1,0)</f>
        <v>0</v>
      </c>
      <c r="V4614">
        <f>IF(Sheet4!$C3498=V$1,1,0)</f>
        <v>0</v>
      </c>
      <c r="W4614">
        <f>IF(Sheet4!$C3498=W$1,1,0)</f>
        <v>0</v>
      </c>
      <c r="X4614">
        <f>IF(Sheet4!$C3498=X$1,1,0)</f>
        <v>0</v>
      </c>
      <c r="Y4614">
        <f>IF(Sheet4!$C3498=Y$1,1,0)</f>
        <v>0</v>
      </c>
      <c r="Z4614">
        <f>IF(Sheet4!$C3498=Z$1,1,0)</f>
        <v>0</v>
      </c>
      <c r="AA4614" t="str">
        <f t="shared" si="740"/>
        <v>Valid</v>
      </c>
      <c r="AB4614">
        <f>IF(h!$A3498=AB$1,1,0)</f>
        <v>0</v>
      </c>
      <c r="AC4614">
        <f>IF(h!$A3498=AC$1,1,0)</f>
        <v>0</v>
      </c>
      <c r="AD4614">
        <f>IF(h!$A3498=AD$1,1,0)</f>
        <v>1</v>
      </c>
      <c r="AE4614">
        <f>IF(h!$A3498=AE$1,1,0)</f>
        <v>0</v>
      </c>
      <c r="AF4614">
        <f t="shared" si="735"/>
        <v>0</v>
      </c>
      <c r="AG4614">
        <f t="shared" si="735"/>
        <v>0</v>
      </c>
      <c r="AH4614">
        <f t="shared" si="735"/>
        <v>0</v>
      </c>
      <c r="AI4614">
        <f>IF(h!$A3498=AI$1,1,0)</f>
        <v>0</v>
      </c>
      <c r="AJ4614" t="str">
        <f t="shared" si="741"/>
        <v>Valid</v>
      </c>
      <c r="AK4614" t="str">
        <f t="shared" si="742"/>
        <v>Sales Department</v>
      </c>
    </row>
    <row r="4615" spans="1:37" x14ac:dyDescent="0.3">
      <c r="A4615">
        <v>589345</v>
      </c>
      <c r="B4615" s="2">
        <v>41820.696701388886</v>
      </c>
      <c r="C4615">
        <v>81274</v>
      </c>
      <c r="D4615" t="s">
        <v>38</v>
      </c>
      <c r="E4615">
        <f>IF(Sheet4!D6580="Hired",1,0)</f>
        <v>1</v>
      </c>
      <c r="F4615" t="str">
        <f t="shared" si="736"/>
        <v>Hired</v>
      </c>
      <c r="G4615" t="str">
        <f t="shared" si="737"/>
        <v>Valid</v>
      </c>
      <c r="I4615">
        <f>IF(Sheet4!$A6580=I$1,1,0)</f>
        <v>1</v>
      </c>
      <c r="J4615">
        <f>IF(Sheet4!$A6580=J$1,1,0)</f>
        <v>0</v>
      </c>
      <c r="K4615" t="str">
        <f t="shared" si="738"/>
        <v>Valid</v>
      </c>
      <c r="L4615" t="str">
        <f t="shared" si="739"/>
        <v>Male</v>
      </c>
      <c r="M4615">
        <f>IF(Sheet4!$C6580=M$1,1,0)</f>
        <v>1</v>
      </c>
      <c r="N4615">
        <f>IF(Sheet4!$C6580=N$1,1,0)</f>
        <v>0</v>
      </c>
      <c r="O4615">
        <f>IF(Sheet4!$C6580=O$1,1,0)</f>
        <v>0</v>
      </c>
      <c r="P4615">
        <f>IF(Sheet4!$C6580=P$1,1,0)</f>
        <v>0</v>
      </c>
      <c r="Q4615">
        <f>IF(Sheet4!$C6580=Q$1,1,0)</f>
        <v>0</v>
      </c>
      <c r="R4615">
        <f>IF(Sheet4!$C6580=R$1,1,0)</f>
        <v>0</v>
      </c>
      <c r="S4615">
        <f>IF(Sheet4!$C6580=S$1,1,0)</f>
        <v>0</v>
      </c>
      <c r="T4615">
        <f>IF(Sheet4!$C6580=T$1,1,0)</f>
        <v>0</v>
      </c>
      <c r="U4615">
        <f>IF(Sheet4!$C6580=U$1,1,0)</f>
        <v>0</v>
      </c>
      <c r="V4615">
        <f>IF(Sheet4!$C6580=V$1,1,0)</f>
        <v>0</v>
      </c>
      <c r="W4615">
        <f>IF(Sheet4!$C6580=W$1,1,0)</f>
        <v>0</v>
      </c>
      <c r="X4615">
        <f>IF(Sheet4!$C6580=X$1,1,0)</f>
        <v>0</v>
      </c>
      <c r="Y4615">
        <f>IF(Sheet4!$C6580=Y$1,1,0)</f>
        <v>0</v>
      </c>
      <c r="Z4615">
        <f>IF(Sheet4!$C6580=Z$1,1,0)</f>
        <v>0</v>
      </c>
      <c r="AA4615" t="str">
        <f t="shared" si="740"/>
        <v>Valid</v>
      </c>
      <c r="AB4615">
        <f>IF(h!$A6580=AB$1,1,0)</f>
        <v>1</v>
      </c>
      <c r="AC4615">
        <f>IF(h!$A6580=AC$1,1,0)</f>
        <v>0</v>
      </c>
      <c r="AD4615">
        <f>IF(h!$A6580=AD$1,1,0)</f>
        <v>0</v>
      </c>
      <c r="AE4615">
        <f>IF(h!$A6580=AE$1,1,0)</f>
        <v>0</v>
      </c>
      <c r="AF4615">
        <f t="shared" si="735"/>
        <v>0</v>
      </c>
      <c r="AG4615">
        <f t="shared" si="735"/>
        <v>0</v>
      </c>
      <c r="AH4615">
        <f t="shared" si="735"/>
        <v>0</v>
      </c>
      <c r="AI4615">
        <f>IF(h!$A6580=AI$1,1,0)</f>
        <v>0</v>
      </c>
      <c r="AJ4615" t="str">
        <f t="shared" si="741"/>
        <v>Valid</v>
      </c>
      <c r="AK4615" t="str">
        <f t="shared" si="742"/>
        <v>Service Department</v>
      </c>
    </row>
    <row r="4616" spans="1:37" hidden="1" x14ac:dyDescent="0.3">
      <c r="A4616">
        <v>589852</v>
      </c>
      <c r="B4616" s="2">
        <v>41810.581805555557</v>
      </c>
      <c r="C4616">
        <v>81290</v>
      </c>
      <c r="D4616" t="s">
        <v>38</v>
      </c>
      <c r="E4616">
        <f>IF(Sheet4!D3185="Hired",1,0)</f>
        <v>0</v>
      </c>
      <c r="F4616" t="str">
        <f t="shared" si="736"/>
        <v>Rejected</v>
      </c>
      <c r="G4616" t="str">
        <f t="shared" si="737"/>
        <v>Valid</v>
      </c>
      <c r="I4616">
        <f>IF(Sheet4!$A3185=I$1,1,0)</f>
        <v>1</v>
      </c>
      <c r="J4616">
        <f>IF(Sheet4!$A3185=J$1,1,0)</f>
        <v>0</v>
      </c>
      <c r="K4616" t="str">
        <f t="shared" si="738"/>
        <v>Valid</v>
      </c>
      <c r="L4616" t="str">
        <f t="shared" si="739"/>
        <v>Male</v>
      </c>
      <c r="M4616">
        <f>IF(Sheet4!$C3185=M$1,1,0)</f>
        <v>0</v>
      </c>
      <c r="N4616">
        <f>IF(Sheet4!$C3185=N$1,1,0)</f>
        <v>0</v>
      </c>
      <c r="O4616">
        <f>IF(Sheet4!$C3185=O$1,1,0)</f>
        <v>0</v>
      </c>
      <c r="P4616">
        <f>IF(Sheet4!$C3185=P$1,1,0)</f>
        <v>0</v>
      </c>
      <c r="Q4616">
        <f>IF(Sheet4!$C3185=Q$1,1,0)</f>
        <v>0</v>
      </c>
      <c r="R4616">
        <f>IF(Sheet4!$C3185=R$1,1,0)</f>
        <v>0</v>
      </c>
      <c r="S4616">
        <f>IF(Sheet4!$C3185=S$1,1,0)</f>
        <v>0</v>
      </c>
      <c r="T4616">
        <f>IF(Sheet4!$C3185=T$1,1,0)</f>
        <v>0</v>
      </c>
      <c r="U4616">
        <f>IF(Sheet4!$C3185=U$1,1,0)</f>
        <v>0</v>
      </c>
      <c r="V4616">
        <f>IF(Sheet4!$C3185=V$1,1,0)</f>
        <v>0</v>
      </c>
      <c r="W4616">
        <f>IF(Sheet4!$C3185=W$1,1,0)</f>
        <v>0</v>
      </c>
      <c r="X4616">
        <f>IF(Sheet4!$C3185=X$1,1,0)</f>
        <v>0</v>
      </c>
      <c r="Y4616">
        <f>IF(Sheet4!$C3185=Y$1,1,0)</f>
        <v>1</v>
      </c>
      <c r="Z4616">
        <f>IF(Sheet4!$C3185=Z$1,1,0)</f>
        <v>0</v>
      </c>
      <c r="AA4616" t="str">
        <f t="shared" si="740"/>
        <v>Valid</v>
      </c>
      <c r="AB4616">
        <f>IF(h!$A3185=AB$1,1,0)</f>
        <v>0</v>
      </c>
      <c r="AC4616">
        <f>IF(h!$A3185=AC$1,1,0)</f>
        <v>0</v>
      </c>
      <c r="AD4616">
        <f>IF(h!$A3185=AD$1,1,0)</f>
        <v>1</v>
      </c>
      <c r="AE4616">
        <f>IF(h!$A3185=AE$1,1,0)</f>
        <v>0</v>
      </c>
      <c r="AF4616">
        <f t="shared" si="735"/>
        <v>0</v>
      </c>
      <c r="AG4616">
        <f t="shared" si="735"/>
        <v>0</v>
      </c>
      <c r="AH4616">
        <f t="shared" si="735"/>
        <v>0</v>
      </c>
      <c r="AI4616">
        <f>IF(h!$A3185=AI$1,1,0)</f>
        <v>0</v>
      </c>
      <c r="AJ4616" t="str">
        <f t="shared" si="741"/>
        <v>Valid</v>
      </c>
      <c r="AK4616" t="str">
        <f t="shared" si="742"/>
        <v>Sales Department</v>
      </c>
    </row>
    <row r="4617" spans="1:37" x14ac:dyDescent="0.3">
      <c r="A4617">
        <v>405687</v>
      </c>
      <c r="B4617" s="2">
        <v>41846.012997685182</v>
      </c>
      <c r="C4617">
        <v>81410</v>
      </c>
      <c r="D4617" t="s">
        <v>38</v>
      </c>
      <c r="E4617">
        <f>IF(Sheet4!D6767="Hired",1,0)</f>
        <v>1</v>
      </c>
      <c r="F4617" t="str">
        <f t="shared" si="736"/>
        <v>Hired</v>
      </c>
      <c r="G4617" t="str">
        <f t="shared" si="737"/>
        <v>Valid</v>
      </c>
      <c r="I4617">
        <f>IF(Sheet4!$A6767=I$1,1,0)</f>
        <v>1</v>
      </c>
      <c r="J4617">
        <f>IF(Sheet4!$A6767=J$1,1,0)</f>
        <v>0</v>
      </c>
      <c r="K4617" t="str">
        <f t="shared" si="738"/>
        <v>Valid</v>
      </c>
      <c r="L4617" t="str">
        <f t="shared" si="739"/>
        <v>Male</v>
      </c>
      <c r="M4617">
        <f>IF(Sheet4!$C6767=M$1,1,0)</f>
        <v>1</v>
      </c>
      <c r="N4617">
        <f>IF(Sheet4!$C6767=N$1,1,0)</f>
        <v>0</v>
      </c>
      <c r="O4617">
        <f>IF(Sheet4!$C6767=O$1,1,0)</f>
        <v>0</v>
      </c>
      <c r="P4617">
        <f>IF(Sheet4!$C6767=P$1,1,0)</f>
        <v>0</v>
      </c>
      <c r="Q4617">
        <f>IF(Sheet4!$C6767=Q$1,1,0)</f>
        <v>0</v>
      </c>
      <c r="R4617">
        <f>IF(Sheet4!$C6767=R$1,1,0)</f>
        <v>0</v>
      </c>
      <c r="S4617">
        <f>IF(Sheet4!$C6767=S$1,1,0)</f>
        <v>0</v>
      </c>
      <c r="T4617">
        <f>IF(Sheet4!$C6767=T$1,1,0)</f>
        <v>0</v>
      </c>
      <c r="U4617">
        <f>IF(Sheet4!$C6767=U$1,1,0)</f>
        <v>0</v>
      </c>
      <c r="V4617">
        <f>IF(Sheet4!$C6767=V$1,1,0)</f>
        <v>0</v>
      </c>
      <c r="W4617">
        <f>IF(Sheet4!$C6767=W$1,1,0)</f>
        <v>0</v>
      </c>
      <c r="X4617">
        <f>IF(Sheet4!$C6767=X$1,1,0)</f>
        <v>0</v>
      </c>
      <c r="Y4617">
        <f>IF(Sheet4!$C6767=Y$1,1,0)</f>
        <v>0</v>
      </c>
      <c r="Z4617">
        <f>IF(Sheet4!$C6767=Z$1,1,0)</f>
        <v>0</v>
      </c>
      <c r="AA4617" t="str">
        <f t="shared" si="740"/>
        <v>Valid</v>
      </c>
      <c r="AB4617">
        <f>IF(h!$A6767=AB$1,1,0)</f>
        <v>1</v>
      </c>
      <c r="AC4617">
        <f>IF(h!$A6767=AC$1,1,0)</f>
        <v>0</v>
      </c>
      <c r="AD4617">
        <f>IF(h!$A6767=AD$1,1,0)</f>
        <v>0</v>
      </c>
      <c r="AE4617">
        <f>IF(h!$A6767=AE$1,1,0)</f>
        <v>0</v>
      </c>
      <c r="AF4617">
        <f t="shared" si="735"/>
        <v>0</v>
      </c>
      <c r="AG4617">
        <f t="shared" si="735"/>
        <v>0</v>
      </c>
      <c r="AH4617">
        <f t="shared" si="735"/>
        <v>0</v>
      </c>
      <c r="AI4617">
        <f>IF(h!$A6767=AI$1,1,0)</f>
        <v>0</v>
      </c>
      <c r="AJ4617" t="str">
        <f t="shared" si="741"/>
        <v>Valid</v>
      </c>
      <c r="AK4617" t="str">
        <f t="shared" si="742"/>
        <v>Service Department</v>
      </c>
    </row>
    <row r="4618" spans="1:37" x14ac:dyDescent="0.3">
      <c r="A4618">
        <v>462488</v>
      </c>
      <c r="B4618" s="2">
        <v>41793.404618055552</v>
      </c>
      <c r="C4618">
        <v>81412</v>
      </c>
      <c r="D4618" t="s">
        <v>38</v>
      </c>
      <c r="E4618">
        <f>IF(Sheet4!D4651="Hired",1,0)</f>
        <v>1</v>
      </c>
      <c r="F4618" t="str">
        <f t="shared" si="736"/>
        <v>Hired</v>
      </c>
      <c r="G4618" t="str">
        <f t="shared" si="737"/>
        <v>Valid</v>
      </c>
      <c r="I4618">
        <f>IF(Sheet4!$A4651=I$1,1,0)</f>
        <v>1</v>
      </c>
      <c r="J4618">
        <f>IF(Sheet4!$A4651=J$1,1,0)</f>
        <v>0</v>
      </c>
      <c r="K4618" t="str">
        <f t="shared" si="738"/>
        <v>Valid</v>
      </c>
      <c r="L4618" t="str">
        <f t="shared" si="739"/>
        <v>Male</v>
      </c>
      <c r="M4618">
        <f>IF(Sheet4!$C4651=M$1,1,0)</f>
        <v>0</v>
      </c>
      <c r="N4618">
        <f>IF(Sheet4!$C4651=N$1,1,0)</f>
        <v>0</v>
      </c>
      <c r="O4618">
        <f>IF(Sheet4!$C4651=O$1,1,0)</f>
        <v>0</v>
      </c>
      <c r="P4618">
        <f>IF(Sheet4!$C4651=P$1,1,0)</f>
        <v>0</v>
      </c>
      <c r="Q4618">
        <f>IF(Sheet4!$C4651=Q$1,1,0)</f>
        <v>0</v>
      </c>
      <c r="R4618">
        <f>IF(Sheet4!$C4651=R$1,1,0)</f>
        <v>0</v>
      </c>
      <c r="S4618">
        <f>IF(Sheet4!$C4651=S$1,1,0)</f>
        <v>0</v>
      </c>
      <c r="T4618">
        <f>IF(Sheet4!$C4651=T$1,1,0)</f>
        <v>0</v>
      </c>
      <c r="U4618">
        <f>IF(Sheet4!$C4651=U$1,1,0)</f>
        <v>0</v>
      </c>
      <c r="V4618">
        <f>IF(Sheet4!$C4651=V$1,1,0)</f>
        <v>0</v>
      </c>
      <c r="W4618">
        <f>IF(Sheet4!$C4651=W$1,1,0)</f>
        <v>0</v>
      </c>
      <c r="X4618">
        <f>IF(Sheet4!$C4651=X$1,1,0)</f>
        <v>0</v>
      </c>
      <c r="Y4618">
        <f>IF(Sheet4!$C4651=Y$1,1,0)</f>
        <v>1</v>
      </c>
      <c r="Z4618">
        <f>IF(Sheet4!$C4651=Z$1,1,0)</f>
        <v>0</v>
      </c>
      <c r="AA4618" t="str">
        <f t="shared" si="740"/>
        <v>Valid</v>
      </c>
      <c r="AB4618">
        <f>IF(h!$A4651=AB$1,1,0)</f>
        <v>1</v>
      </c>
      <c r="AC4618">
        <f>IF(h!$A4651=AC$1,1,0)</f>
        <v>0</v>
      </c>
      <c r="AD4618">
        <f>IF(h!$A4651=AD$1,1,0)</f>
        <v>0</v>
      </c>
      <c r="AE4618">
        <f>IF(h!$A4651=AE$1,1,0)</f>
        <v>0</v>
      </c>
      <c r="AF4618">
        <f t="shared" si="735"/>
        <v>0</v>
      </c>
      <c r="AG4618">
        <f t="shared" si="735"/>
        <v>0</v>
      </c>
      <c r="AH4618">
        <f t="shared" si="735"/>
        <v>0</v>
      </c>
      <c r="AI4618">
        <f>IF(h!$A4651=AI$1,1,0)</f>
        <v>0</v>
      </c>
      <c r="AJ4618" t="str">
        <f t="shared" si="741"/>
        <v>Valid</v>
      </c>
      <c r="AK4618" t="str">
        <f t="shared" si="742"/>
        <v>Service Department</v>
      </c>
    </row>
    <row r="4619" spans="1:37" hidden="1" x14ac:dyDescent="0.3">
      <c r="A4619">
        <v>203158</v>
      </c>
      <c r="B4619" s="2">
        <v>41842.546643518515</v>
      </c>
      <c r="C4619">
        <v>81419</v>
      </c>
      <c r="D4619" t="s">
        <v>38</v>
      </c>
      <c r="E4619">
        <f>IF(Sheet4!D3396="Hired",1,0)</f>
        <v>0</v>
      </c>
      <c r="F4619" t="str">
        <f t="shared" si="736"/>
        <v>Rejected</v>
      </c>
      <c r="G4619" t="str">
        <f t="shared" si="737"/>
        <v>Valid</v>
      </c>
      <c r="I4619">
        <f>IF(Sheet4!$A3396=I$1,1,0)</f>
        <v>1</v>
      </c>
      <c r="J4619">
        <f>IF(Sheet4!$A3396=J$1,1,0)</f>
        <v>0</v>
      </c>
      <c r="K4619" t="str">
        <f t="shared" si="738"/>
        <v>Valid</v>
      </c>
      <c r="L4619" t="str">
        <f t="shared" si="739"/>
        <v>Male</v>
      </c>
      <c r="M4619">
        <f>IF(Sheet4!$C3396=M$1,1,0)</f>
        <v>0</v>
      </c>
      <c r="N4619">
        <f>IF(Sheet4!$C3396=N$1,1,0)</f>
        <v>0</v>
      </c>
      <c r="O4619">
        <f>IF(Sheet4!$C3396=O$1,1,0)</f>
        <v>0</v>
      </c>
      <c r="P4619">
        <f>IF(Sheet4!$C3396=P$1,1,0)</f>
        <v>0</v>
      </c>
      <c r="Q4619">
        <f>IF(Sheet4!$C3396=Q$1,1,0)</f>
        <v>0</v>
      </c>
      <c r="R4619">
        <f>IF(Sheet4!$C3396=R$1,1,0)</f>
        <v>0</v>
      </c>
      <c r="S4619">
        <f>IF(Sheet4!$C3396=S$1,1,0)</f>
        <v>0</v>
      </c>
      <c r="T4619">
        <f>IF(Sheet4!$C3396=T$1,1,0)</f>
        <v>0</v>
      </c>
      <c r="U4619">
        <f>IF(Sheet4!$C3396=U$1,1,0)</f>
        <v>0</v>
      </c>
      <c r="V4619">
        <f>IF(Sheet4!$C3396=V$1,1,0)</f>
        <v>0</v>
      </c>
      <c r="W4619">
        <f>IF(Sheet4!$C3396=W$1,1,0)</f>
        <v>0</v>
      </c>
      <c r="X4619">
        <f>IF(Sheet4!$C3396=X$1,1,0)</f>
        <v>0</v>
      </c>
      <c r="Y4619">
        <f>IF(Sheet4!$C3396=Y$1,1,0)</f>
        <v>1</v>
      </c>
      <c r="Z4619">
        <f>IF(Sheet4!$C3396=Z$1,1,0)</f>
        <v>0</v>
      </c>
      <c r="AA4619" t="str">
        <f t="shared" si="740"/>
        <v>Valid</v>
      </c>
      <c r="AB4619">
        <f>IF(h!$A3396=AB$1,1,0)</f>
        <v>0</v>
      </c>
      <c r="AC4619">
        <f>IF(h!$A3396=AC$1,1,0)</f>
        <v>1</v>
      </c>
      <c r="AD4619">
        <f>IF(h!$A3396=AD$1,1,0)</f>
        <v>0</v>
      </c>
      <c r="AE4619">
        <f>IF(h!$A3396=AE$1,1,0)</f>
        <v>0</v>
      </c>
      <c r="AF4619">
        <f t="shared" si="735"/>
        <v>0</v>
      </c>
      <c r="AG4619">
        <f t="shared" si="735"/>
        <v>0</v>
      </c>
      <c r="AH4619">
        <f t="shared" si="735"/>
        <v>0</v>
      </c>
      <c r="AI4619">
        <f>IF(h!$A3396=AI$1,1,0)</f>
        <v>0</v>
      </c>
      <c r="AJ4619" t="str">
        <f t="shared" si="741"/>
        <v>Valid</v>
      </c>
      <c r="AK4619" t="str">
        <f t="shared" si="742"/>
        <v>Operation Department</v>
      </c>
    </row>
    <row r="4620" spans="1:37" x14ac:dyDescent="0.3">
      <c r="A4620">
        <v>610161</v>
      </c>
      <c r="B4620" s="2">
        <v>41820.53266203704</v>
      </c>
      <c r="C4620">
        <v>81425</v>
      </c>
      <c r="D4620" t="s">
        <v>38</v>
      </c>
      <c r="E4620">
        <f>IF(Sheet4!D5930="Hired",1,0)</f>
        <v>1</v>
      </c>
      <c r="F4620" t="str">
        <f t="shared" si="736"/>
        <v>Hired</v>
      </c>
      <c r="G4620" t="str">
        <f t="shared" si="737"/>
        <v>Valid</v>
      </c>
      <c r="I4620">
        <f>IF(Sheet4!$A5930=I$1,1,0)</f>
        <v>0</v>
      </c>
      <c r="J4620">
        <f>IF(Sheet4!$A5930=J$1,1,0)</f>
        <v>1</v>
      </c>
      <c r="K4620" t="str">
        <f t="shared" si="738"/>
        <v>Valid</v>
      </c>
      <c r="L4620" t="str">
        <f t="shared" si="739"/>
        <v>Female</v>
      </c>
      <c r="M4620">
        <f>IF(Sheet4!$C5930=M$1,1,0)</f>
        <v>0</v>
      </c>
      <c r="N4620">
        <f>IF(Sheet4!$C5930=N$1,1,0)</f>
        <v>0</v>
      </c>
      <c r="O4620">
        <f>IF(Sheet4!$C5930=O$1,1,0)</f>
        <v>0</v>
      </c>
      <c r="P4620">
        <f>IF(Sheet4!$C5930=P$1,1,0)</f>
        <v>1</v>
      </c>
      <c r="Q4620">
        <f>IF(Sheet4!$C5930=Q$1,1,0)</f>
        <v>0</v>
      </c>
      <c r="R4620">
        <f>IF(Sheet4!$C5930=R$1,1,0)</f>
        <v>0</v>
      </c>
      <c r="S4620">
        <f>IF(Sheet4!$C5930=S$1,1,0)</f>
        <v>0</v>
      </c>
      <c r="T4620">
        <f>IF(Sheet4!$C5930=T$1,1,0)</f>
        <v>0</v>
      </c>
      <c r="U4620">
        <f>IF(Sheet4!$C5930=U$1,1,0)</f>
        <v>0</v>
      </c>
      <c r="V4620">
        <f>IF(Sheet4!$C5930=V$1,1,0)</f>
        <v>0</v>
      </c>
      <c r="W4620">
        <f>IF(Sheet4!$C5930=W$1,1,0)</f>
        <v>0</v>
      </c>
      <c r="X4620">
        <f>IF(Sheet4!$C5930=X$1,1,0)</f>
        <v>0</v>
      </c>
      <c r="Y4620">
        <f>IF(Sheet4!$C5930=Y$1,1,0)</f>
        <v>0</v>
      </c>
      <c r="Z4620">
        <f>IF(Sheet4!$C5930=Z$1,1,0)</f>
        <v>0</v>
      </c>
      <c r="AA4620" t="str">
        <f t="shared" si="740"/>
        <v>Valid</v>
      </c>
      <c r="AB4620">
        <f>IF(h!$A5930=AB$1,1,0)</f>
        <v>0</v>
      </c>
      <c r="AC4620">
        <f>IF(h!$A5930=AC$1,1,0)</f>
        <v>0</v>
      </c>
      <c r="AD4620">
        <f>IF(h!$A5930=AD$1,1,0)</f>
        <v>0</v>
      </c>
      <c r="AE4620">
        <f>IF(h!$A5930=AE$1,1,0)</f>
        <v>1</v>
      </c>
      <c r="AF4620">
        <f t="shared" si="735"/>
        <v>0</v>
      </c>
      <c r="AG4620">
        <f t="shared" si="735"/>
        <v>0</v>
      </c>
      <c r="AH4620">
        <f t="shared" si="735"/>
        <v>0</v>
      </c>
      <c r="AI4620">
        <f>IF(h!$A5930=AI$1,1,0)</f>
        <v>0</v>
      </c>
      <c r="AJ4620" t="str">
        <f t="shared" si="741"/>
        <v>Valid</v>
      </c>
      <c r="AK4620" t="str">
        <f t="shared" si="742"/>
        <v>Finance Department</v>
      </c>
    </row>
    <row r="4621" spans="1:37" x14ac:dyDescent="0.3">
      <c r="A4621">
        <v>375556</v>
      </c>
      <c r="B4621" s="2">
        <v>41760.407187500001</v>
      </c>
      <c r="C4621">
        <v>81434</v>
      </c>
      <c r="D4621" t="s">
        <v>38</v>
      </c>
      <c r="E4621">
        <f>IF(Sheet4!D6011="Hired",1,0)</f>
        <v>1</v>
      </c>
      <c r="F4621" t="str">
        <f t="shared" si="736"/>
        <v>Hired</v>
      </c>
      <c r="G4621" t="str">
        <f t="shared" si="737"/>
        <v>Valid</v>
      </c>
      <c r="I4621">
        <f>IF(Sheet4!$A6011=I$1,1,0)</f>
        <v>0</v>
      </c>
      <c r="J4621">
        <f>IF(Sheet4!$A6011=J$1,1,0)</f>
        <v>1</v>
      </c>
      <c r="K4621" t="str">
        <f t="shared" si="738"/>
        <v>Valid</v>
      </c>
      <c r="L4621" t="str">
        <f t="shared" si="739"/>
        <v>Female</v>
      </c>
      <c r="M4621">
        <f>IF(Sheet4!$C6011=M$1,1,0)</f>
        <v>0</v>
      </c>
      <c r="N4621">
        <f>IF(Sheet4!$C6011=N$1,1,0)</f>
        <v>0</v>
      </c>
      <c r="O4621">
        <f>IF(Sheet4!$C6011=O$1,1,0)</f>
        <v>0</v>
      </c>
      <c r="P4621">
        <f>IF(Sheet4!$C6011=P$1,1,0)</f>
        <v>1</v>
      </c>
      <c r="Q4621">
        <f>IF(Sheet4!$C6011=Q$1,1,0)</f>
        <v>0</v>
      </c>
      <c r="R4621">
        <f>IF(Sheet4!$C6011=R$1,1,0)</f>
        <v>0</v>
      </c>
      <c r="S4621">
        <f>IF(Sheet4!$C6011=S$1,1,0)</f>
        <v>0</v>
      </c>
      <c r="T4621">
        <f>IF(Sheet4!$C6011=T$1,1,0)</f>
        <v>0</v>
      </c>
      <c r="U4621">
        <f>IF(Sheet4!$C6011=U$1,1,0)</f>
        <v>0</v>
      </c>
      <c r="V4621">
        <f>IF(Sheet4!$C6011=V$1,1,0)</f>
        <v>0</v>
      </c>
      <c r="W4621">
        <f>IF(Sheet4!$C6011=W$1,1,0)</f>
        <v>0</v>
      </c>
      <c r="X4621">
        <f>IF(Sheet4!$C6011=X$1,1,0)</f>
        <v>0</v>
      </c>
      <c r="Y4621">
        <f>IF(Sheet4!$C6011=Y$1,1,0)</f>
        <v>0</v>
      </c>
      <c r="Z4621">
        <f>IF(Sheet4!$C6011=Z$1,1,0)</f>
        <v>0</v>
      </c>
      <c r="AA4621" t="str">
        <f t="shared" si="740"/>
        <v>Valid</v>
      </c>
      <c r="AB4621">
        <f>IF(h!$A6011=AB$1,1,0)</f>
        <v>0</v>
      </c>
      <c r="AC4621">
        <f>IF(h!$A6011=AC$1,1,0)</f>
        <v>0</v>
      </c>
      <c r="AD4621">
        <f>IF(h!$A6011=AD$1,1,0)</f>
        <v>0</v>
      </c>
      <c r="AE4621">
        <f>IF(h!$A6011=AE$1,1,0)</f>
        <v>0</v>
      </c>
      <c r="AF4621">
        <f t="shared" si="735"/>
        <v>0</v>
      </c>
      <c r="AG4621">
        <f t="shared" si="735"/>
        <v>0</v>
      </c>
      <c r="AH4621">
        <f t="shared" si="735"/>
        <v>0</v>
      </c>
      <c r="AI4621">
        <f>IF(h!$A6011=AI$1,1,0)</f>
        <v>1</v>
      </c>
      <c r="AJ4621" t="str">
        <f t="shared" si="741"/>
        <v>Valid</v>
      </c>
      <c r="AK4621" t="str">
        <f t="shared" si="742"/>
        <v>General Management</v>
      </c>
    </row>
    <row r="4622" spans="1:37" x14ac:dyDescent="0.3">
      <c r="A4622">
        <v>607894</v>
      </c>
      <c r="B4622" s="2">
        <v>41870.678217592591</v>
      </c>
      <c r="C4622">
        <v>81434</v>
      </c>
      <c r="D4622" t="s">
        <v>38</v>
      </c>
      <c r="E4622">
        <f>IF(Sheet4!D6824="Hired",1,0)</f>
        <v>1</v>
      </c>
      <c r="F4622" t="str">
        <f t="shared" si="736"/>
        <v>Hired</v>
      </c>
      <c r="G4622" t="str">
        <f t="shared" si="737"/>
        <v>Valid</v>
      </c>
      <c r="I4622">
        <f>IF(Sheet4!$A6824=I$1,1,0)</f>
        <v>0</v>
      </c>
      <c r="J4622">
        <f>IF(Sheet4!$A6824=J$1,1,0)</f>
        <v>1</v>
      </c>
      <c r="K4622" t="str">
        <f t="shared" si="738"/>
        <v>Valid</v>
      </c>
      <c r="L4622" t="str">
        <f t="shared" si="739"/>
        <v>Female</v>
      </c>
      <c r="M4622">
        <f>IF(Sheet4!$C6824=M$1,1,0)</f>
        <v>0</v>
      </c>
      <c r="N4622">
        <f>IF(Sheet4!$C6824=N$1,1,0)</f>
        <v>0</v>
      </c>
      <c r="O4622">
        <f>IF(Sheet4!$C6824=O$1,1,0)</f>
        <v>0</v>
      </c>
      <c r="P4622">
        <f>IF(Sheet4!$C6824=P$1,1,0)</f>
        <v>1</v>
      </c>
      <c r="Q4622">
        <f>IF(Sheet4!$C6824=Q$1,1,0)</f>
        <v>0</v>
      </c>
      <c r="R4622">
        <f>IF(Sheet4!$C6824=R$1,1,0)</f>
        <v>0</v>
      </c>
      <c r="S4622">
        <f>IF(Sheet4!$C6824=S$1,1,0)</f>
        <v>0</v>
      </c>
      <c r="T4622">
        <f>IF(Sheet4!$C6824=T$1,1,0)</f>
        <v>0</v>
      </c>
      <c r="U4622">
        <f>IF(Sheet4!$C6824=U$1,1,0)</f>
        <v>0</v>
      </c>
      <c r="V4622">
        <f>IF(Sheet4!$C6824=V$1,1,0)</f>
        <v>0</v>
      </c>
      <c r="W4622">
        <f>IF(Sheet4!$C6824=W$1,1,0)</f>
        <v>0</v>
      </c>
      <c r="X4622">
        <f>IF(Sheet4!$C6824=X$1,1,0)</f>
        <v>0</v>
      </c>
      <c r="Y4622">
        <f>IF(Sheet4!$C6824=Y$1,1,0)</f>
        <v>0</v>
      </c>
      <c r="Z4622">
        <f>IF(Sheet4!$C6824=Z$1,1,0)</f>
        <v>0</v>
      </c>
      <c r="AA4622" t="str">
        <f t="shared" si="740"/>
        <v>Valid</v>
      </c>
      <c r="AB4622">
        <f>IF(h!$A6824=AB$1,1,0)</f>
        <v>0</v>
      </c>
      <c r="AC4622">
        <f>IF(h!$A6824=AC$1,1,0)</f>
        <v>0</v>
      </c>
      <c r="AD4622">
        <f>IF(h!$A6824=AD$1,1,0)</f>
        <v>1</v>
      </c>
      <c r="AE4622">
        <f>IF(h!$A6824=AE$1,1,0)</f>
        <v>0</v>
      </c>
      <c r="AF4622">
        <f t="shared" ref="AF4622:AH4641" si="743">IF(AE4622=AF$1,1,0)</f>
        <v>0</v>
      </c>
      <c r="AG4622">
        <f t="shared" si="743"/>
        <v>0</v>
      </c>
      <c r="AH4622">
        <f t="shared" si="743"/>
        <v>0</v>
      </c>
      <c r="AI4622">
        <f>IF(h!$A6824=AI$1,1,0)</f>
        <v>0</v>
      </c>
      <c r="AJ4622" t="str">
        <f t="shared" si="741"/>
        <v>Valid</v>
      </c>
      <c r="AK4622" t="str">
        <f t="shared" si="742"/>
        <v>Sales Department</v>
      </c>
    </row>
    <row r="4623" spans="1:37" x14ac:dyDescent="0.3">
      <c r="A4623">
        <v>23223</v>
      </c>
      <c r="B4623" s="2">
        <v>41848.398923611108</v>
      </c>
      <c r="C4623">
        <v>81439</v>
      </c>
      <c r="D4623" t="s">
        <v>38</v>
      </c>
      <c r="E4623">
        <f>IF(Sheet4!D3653="Hired",1,0)</f>
        <v>1</v>
      </c>
      <c r="F4623" t="str">
        <f t="shared" si="736"/>
        <v>Hired</v>
      </c>
      <c r="G4623" t="str">
        <f t="shared" si="737"/>
        <v>Valid</v>
      </c>
      <c r="I4623">
        <f>IF(Sheet4!$A3653=I$1,1,0)</f>
        <v>1</v>
      </c>
      <c r="J4623">
        <f>IF(Sheet4!$A3653=J$1,1,0)</f>
        <v>0</v>
      </c>
      <c r="K4623" t="str">
        <f t="shared" si="738"/>
        <v>Valid</v>
      </c>
      <c r="L4623" t="str">
        <f t="shared" si="739"/>
        <v>Male</v>
      </c>
      <c r="M4623">
        <f>IF(Sheet4!$C3653=M$1,1,0)</f>
        <v>0</v>
      </c>
      <c r="N4623">
        <f>IF(Sheet4!$C3653=N$1,1,0)</f>
        <v>0</v>
      </c>
      <c r="O4623">
        <f>IF(Sheet4!$C3653=O$1,1,0)</f>
        <v>0</v>
      </c>
      <c r="P4623">
        <f>IF(Sheet4!$C3653=P$1,1,0)</f>
        <v>0</v>
      </c>
      <c r="Q4623">
        <f>IF(Sheet4!$C3653=Q$1,1,0)</f>
        <v>0</v>
      </c>
      <c r="R4623">
        <f>IF(Sheet4!$C3653=R$1,1,0)</f>
        <v>0</v>
      </c>
      <c r="S4623">
        <f>IF(Sheet4!$C3653=S$1,1,0)</f>
        <v>0</v>
      </c>
      <c r="T4623">
        <f>IF(Sheet4!$C3653=T$1,1,0)</f>
        <v>1</v>
      </c>
      <c r="U4623">
        <f>IF(Sheet4!$C3653=U$1,1,0)</f>
        <v>0</v>
      </c>
      <c r="V4623">
        <f>IF(Sheet4!$C3653=V$1,1,0)</f>
        <v>0</v>
      </c>
      <c r="W4623">
        <f>IF(Sheet4!$C3653=W$1,1,0)</f>
        <v>0</v>
      </c>
      <c r="X4623">
        <f>IF(Sheet4!$C3653=X$1,1,0)</f>
        <v>0</v>
      </c>
      <c r="Y4623">
        <f>IF(Sheet4!$C3653=Y$1,1,0)</f>
        <v>0</v>
      </c>
      <c r="Z4623">
        <f>IF(Sheet4!$C3653=Z$1,1,0)</f>
        <v>0</v>
      </c>
      <c r="AA4623" t="str">
        <f t="shared" si="740"/>
        <v>Valid</v>
      </c>
      <c r="AB4623">
        <f>IF(h!$A3653=AB$1,1,0)</f>
        <v>1</v>
      </c>
      <c r="AC4623">
        <f>IF(h!$A3653=AC$1,1,0)</f>
        <v>0</v>
      </c>
      <c r="AD4623">
        <f>IF(h!$A3653=AD$1,1,0)</f>
        <v>0</v>
      </c>
      <c r="AE4623">
        <f>IF(h!$A3653=AE$1,1,0)</f>
        <v>0</v>
      </c>
      <c r="AF4623">
        <f t="shared" si="743"/>
        <v>0</v>
      </c>
      <c r="AG4623">
        <f t="shared" si="743"/>
        <v>0</v>
      </c>
      <c r="AH4623">
        <f t="shared" si="743"/>
        <v>0</v>
      </c>
      <c r="AI4623">
        <f>IF(h!$A3653=AI$1,1,0)</f>
        <v>0</v>
      </c>
      <c r="AJ4623" t="str">
        <f t="shared" si="741"/>
        <v>Valid</v>
      </c>
      <c r="AK4623" t="str">
        <f t="shared" si="742"/>
        <v>Service Department</v>
      </c>
    </row>
    <row r="4624" spans="1:37" x14ac:dyDescent="0.3">
      <c r="A4624">
        <v>216559</v>
      </c>
      <c r="B4624" s="2">
        <v>41802.398715277777</v>
      </c>
      <c r="C4624">
        <v>81440</v>
      </c>
      <c r="D4624" t="s">
        <v>38</v>
      </c>
      <c r="E4624">
        <f>IF(Sheet4!D6282="Hired",1,0)</f>
        <v>1</v>
      </c>
      <c r="F4624" t="str">
        <f t="shared" si="736"/>
        <v>Hired</v>
      </c>
      <c r="G4624" t="str">
        <f t="shared" si="737"/>
        <v>Valid</v>
      </c>
      <c r="I4624">
        <f>IF(Sheet4!$A6282=I$1,1,0)</f>
        <v>0</v>
      </c>
      <c r="J4624">
        <f>IF(Sheet4!$A6282=J$1,1,0)</f>
        <v>1</v>
      </c>
      <c r="K4624" t="str">
        <f t="shared" si="738"/>
        <v>Valid</v>
      </c>
      <c r="L4624" t="str">
        <f t="shared" si="739"/>
        <v>Female</v>
      </c>
      <c r="M4624">
        <f>IF(Sheet4!$C6282=M$1,1,0)</f>
        <v>0</v>
      </c>
      <c r="N4624">
        <f>IF(Sheet4!$C6282=N$1,1,0)</f>
        <v>1</v>
      </c>
      <c r="O4624">
        <f>IF(Sheet4!$C6282=O$1,1,0)</f>
        <v>0</v>
      </c>
      <c r="P4624">
        <f>IF(Sheet4!$C6282=P$1,1,0)</f>
        <v>0</v>
      </c>
      <c r="Q4624">
        <f>IF(Sheet4!$C6282=Q$1,1,0)</f>
        <v>0</v>
      </c>
      <c r="R4624">
        <f>IF(Sheet4!$C6282=R$1,1,0)</f>
        <v>0</v>
      </c>
      <c r="S4624">
        <f>IF(Sheet4!$C6282=S$1,1,0)</f>
        <v>0</v>
      </c>
      <c r="T4624">
        <f>IF(Sheet4!$C6282=T$1,1,0)</f>
        <v>0</v>
      </c>
      <c r="U4624">
        <f>IF(Sheet4!$C6282=U$1,1,0)</f>
        <v>0</v>
      </c>
      <c r="V4624">
        <f>IF(Sheet4!$C6282=V$1,1,0)</f>
        <v>0</v>
      </c>
      <c r="W4624">
        <f>IF(Sheet4!$C6282=W$1,1,0)</f>
        <v>0</v>
      </c>
      <c r="X4624">
        <f>IF(Sheet4!$C6282=X$1,1,0)</f>
        <v>0</v>
      </c>
      <c r="Y4624">
        <f>IF(Sheet4!$C6282=Y$1,1,0)</f>
        <v>0</v>
      </c>
      <c r="Z4624">
        <f>IF(Sheet4!$C6282=Z$1,1,0)</f>
        <v>0</v>
      </c>
      <c r="AA4624" t="str">
        <f t="shared" si="740"/>
        <v>Valid</v>
      </c>
      <c r="AB4624">
        <f>IF(h!$A6282=AB$1,1,0)</f>
        <v>1</v>
      </c>
      <c r="AC4624">
        <f>IF(h!$A6282=AC$1,1,0)</f>
        <v>0</v>
      </c>
      <c r="AD4624">
        <f>IF(h!$A6282=AD$1,1,0)</f>
        <v>0</v>
      </c>
      <c r="AE4624">
        <f>IF(h!$A6282=AE$1,1,0)</f>
        <v>0</v>
      </c>
      <c r="AF4624">
        <f t="shared" si="743"/>
        <v>0</v>
      </c>
      <c r="AG4624">
        <f t="shared" si="743"/>
        <v>0</v>
      </c>
      <c r="AH4624">
        <f t="shared" si="743"/>
        <v>0</v>
      </c>
      <c r="AI4624">
        <f>IF(h!$A6282=AI$1,1,0)</f>
        <v>0</v>
      </c>
      <c r="AJ4624" t="str">
        <f t="shared" si="741"/>
        <v>Valid</v>
      </c>
      <c r="AK4624" t="str">
        <f t="shared" si="742"/>
        <v>Service Department</v>
      </c>
    </row>
    <row r="4625" spans="1:37" x14ac:dyDescent="0.3">
      <c r="A4625">
        <v>138840</v>
      </c>
      <c r="B4625" s="2">
        <v>41773.762256944443</v>
      </c>
      <c r="C4625">
        <v>81456</v>
      </c>
      <c r="D4625" t="s">
        <v>38</v>
      </c>
      <c r="E4625">
        <f>IF(Sheet4!D5800="Hired",1,0)</f>
        <v>1</v>
      </c>
      <c r="F4625" t="str">
        <f t="shared" si="736"/>
        <v>Hired</v>
      </c>
      <c r="G4625" t="str">
        <f t="shared" si="737"/>
        <v>Valid</v>
      </c>
      <c r="I4625">
        <f>IF(Sheet4!$A5800=I$1,1,0)</f>
        <v>0</v>
      </c>
      <c r="J4625">
        <f>IF(Sheet4!$A5800=J$1,1,0)</f>
        <v>1</v>
      </c>
      <c r="K4625" t="str">
        <f t="shared" si="738"/>
        <v>Valid</v>
      </c>
      <c r="L4625" t="str">
        <f t="shared" si="739"/>
        <v>Female</v>
      </c>
      <c r="M4625">
        <f>IF(Sheet4!$C5800=M$1,1,0)</f>
        <v>0</v>
      </c>
      <c r="N4625">
        <f>IF(Sheet4!$C5800=N$1,1,0)</f>
        <v>1</v>
      </c>
      <c r="O4625">
        <f>IF(Sheet4!$C5800=O$1,1,0)</f>
        <v>0</v>
      </c>
      <c r="P4625">
        <f>IF(Sheet4!$C5800=P$1,1,0)</f>
        <v>0</v>
      </c>
      <c r="Q4625">
        <f>IF(Sheet4!$C5800=Q$1,1,0)</f>
        <v>0</v>
      </c>
      <c r="R4625">
        <f>IF(Sheet4!$C5800=R$1,1,0)</f>
        <v>0</v>
      </c>
      <c r="S4625">
        <f>IF(Sheet4!$C5800=S$1,1,0)</f>
        <v>0</v>
      </c>
      <c r="T4625">
        <f>IF(Sheet4!$C5800=T$1,1,0)</f>
        <v>0</v>
      </c>
      <c r="U4625">
        <f>IF(Sheet4!$C5800=U$1,1,0)</f>
        <v>0</v>
      </c>
      <c r="V4625">
        <f>IF(Sheet4!$C5800=V$1,1,0)</f>
        <v>0</v>
      </c>
      <c r="W4625">
        <f>IF(Sheet4!$C5800=W$1,1,0)</f>
        <v>0</v>
      </c>
      <c r="X4625">
        <f>IF(Sheet4!$C5800=X$1,1,0)</f>
        <v>0</v>
      </c>
      <c r="Y4625">
        <f>IF(Sheet4!$C5800=Y$1,1,0)</f>
        <v>0</v>
      </c>
      <c r="Z4625">
        <f>IF(Sheet4!$C5800=Z$1,1,0)</f>
        <v>0</v>
      </c>
      <c r="AA4625" t="str">
        <f t="shared" si="740"/>
        <v>Valid</v>
      </c>
      <c r="AB4625">
        <f>IF(h!$A5800=AB$1,1,0)</f>
        <v>0</v>
      </c>
      <c r="AC4625">
        <f>IF(h!$A5800=AC$1,1,0)</f>
        <v>1</v>
      </c>
      <c r="AD4625">
        <f>IF(h!$A5800=AD$1,1,0)</f>
        <v>0</v>
      </c>
      <c r="AE4625">
        <f>IF(h!$A5800=AE$1,1,0)</f>
        <v>0</v>
      </c>
      <c r="AF4625">
        <f t="shared" si="743"/>
        <v>0</v>
      </c>
      <c r="AG4625">
        <f t="shared" si="743"/>
        <v>0</v>
      </c>
      <c r="AH4625">
        <f t="shared" si="743"/>
        <v>0</v>
      </c>
      <c r="AI4625">
        <f>IF(h!$A5800=AI$1,1,0)</f>
        <v>0</v>
      </c>
      <c r="AJ4625" t="str">
        <f t="shared" si="741"/>
        <v>Valid</v>
      </c>
      <c r="AK4625" t="str">
        <f t="shared" si="742"/>
        <v>Operation Department</v>
      </c>
    </row>
    <row r="4626" spans="1:37" x14ac:dyDescent="0.3">
      <c r="A4626">
        <v>902013</v>
      </c>
      <c r="B4626" s="2">
        <v>41836.397499999999</v>
      </c>
      <c r="C4626">
        <v>81465</v>
      </c>
      <c r="D4626" t="s">
        <v>38</v>
      </c>
      <c r="E4626">
        <f>IF(Sheet4!D4700="Hired",1,0)</f>
        <v>1</v>
      </c>
      <c r="F4626" t="str">
        <f t="shared" si="736"/>
        <v>Hired</v>
      </c>
      <c r="G4626" t="str">
        <f t="shared" si="737"/>
        <v>Valid</v>
      </c>
      <c r="I4626">
        <f>IF(Sheet4!$A4700=I$1,1,0)</f>
        <v>1</v>
      </c>
      <c r="J4626">
        <f>IF(Sheet4!$A4700=J$1,1,0)</f>
        <v>0</v>
      </c>
      <c r="K4626" t="str">
        <f t="shared" si="738"/>
        <v>Valid</v>
      </c>
      <c r="L4626" t="str">
        <f t="shared" si="739"/>
        <v>Male</v>
      </c>
      <c r="M4626">
        <f>IF(Sheet4!$C4700=M$1,1,0)</f>
        <v>0</v>
      </c>
      <c r="N4626">
        <f>IF(Sheet4!$C4700=N$1,1,0)</f>
        <v>0</v>
      </c>
      <c r="O4626">
        <f>IF(Sheet4!$C4700=O$1,1,0)</f>
        <v>0</v>
      </c>
      <c r="P4626">
        <f>IF(Sheet4!$C4700=P$1,1,0)</f>
        <v>0</v>
      </c>
      <c r="Q4626">
        <f>IF(Sheet4!$C4700=Q$1,1,0)</f>
        <v>0</v>
      </c>
      <c r="R4626">
        <f>IF(Sheet4!$C4700=R$1,1,0)</f>
        <v>0</v>
      </c>
      <c r="S4626">
        <f>IF(Sheet4!$C4700=S$1,1,0)</f>
        <v>0</v>
      </c>
      <c r="T4626">
        <f>IF(Sheet4!$C4700=T$1,1,0)</f>
        <v>0</v>
      </c>
      <c r="U4626">
        <f>IF(Sheet4!$C4700=U$1,1,0)</f>
        <v>0</v>
      </c>
      <c r="V4626">
        <f>IF(Sheet4!$C4700=V$1,1,0)</f>
        <v>0</v>
      </c>
      <c r="W4626">
        <f>IF(Sheet4!$C4700=W$1,1,0)</f>
        <v>0</v>
      </c>
      <c r="X4626">
        <f>IF(Sheet4!$C4700=X$1,1,0)</f>
        <v>0</v>
      </c>
      <c r="Y4626">
        <f>IF(Sheet4!$C4700=Y$1,1,0)</f>
        <v>1</v>
      </c>
      <c r="Z4626">
        <f>IF(Sheet4!$C4700=Z$1,1,0)</f>
        <v>0</v>
      </c>
      <c r="AA4626" t="str">
        <f t="shared" si="740"/>
        <v>Valid</v>
      </c>
      <c r="AB4626">
        <f>IF(h!$A4700=AB$1,1,0)</f>
        <v>0</v>
      </c>
      <c r="AC4626">
        <f>IF(h!$A4700=AC$1,1,0)</f>
        <v>1</v>
      </c>
      <c r="AD4626">
        <f>IF(h!$A4700=AD$1,1,0)</f>
        <v>0</v>
      </c>
      <c r="AE4626">
        <f>IF(h!$A4700=AE$1,1,0)</f>
        <v>0</v>
      </c>
      <c r="AF4626">
        <f t="shared" si="743"/>
        <v>0</v>
      </c>
      <c r="AG4626">
        <f t="shared" si="743"/>
        <v>0</v>
      </c>
      <c r="AH4626">
        <f t="shared" si="743"/>
        <v>0</v>
      </c>
      <c r="AI4626">
        <f>IF(h!$A4700=AI$1,1,0)</f>
        <v>0</v>
      </c>
      <c r="AJ4626" t="str">
        <f t="shared" si="741"/>
        <v>Valid</v>
      </c>
      <c r="AK4626" t="str">
        <f t="shared" si="742"/>
        <v>Operation Department</v>
      </c>
    </row>
    <row r="4627" spans="1:37" x14ac:dyDescent="0.3">
      <c r="A4627">
        <v>747382</v>
      </c>
      <c r="B4627" s="2">
        <v>41835.486631944441</v>
      </c>
      <c r="C4627">
        <v>81465</v>
      </c>
      <c r="D4627" t="s">
        <v>38</v>
      </c>
      <c r="E4627">
        <f>IF(Sheet4!D5313="Hired",1,0)</f>
        <v>1</v>
      </c>
      <c r="F4627" t="str">
        <f t="shared" si="736"/>
        <v>Hired</v>
      </c>
      <c r="G4627" t="str">
        <f t="shared" si="737"/>
        <v>Valid</v>
      </c>
      <c r="I4627">
        <f>IF(Sheet4!$A5313=I$1,1,0)</f>
        <v>1</v>
      </c>
      <c r="J4627">
        <f>IF(Sheet4!$A5313=J$1,1,0)</f>
        <v>0</v>
      </c>
      <c r="K4627" t="str">
        <f t="shared" si="738"/>
        <v>Valid</v>
      </c>
      <c r="L4627" t="str">
        <f t="shared" si="739"/>
        <v>Male</v>
      </c>
      <c r="M4627">
        <f>IF(Sheet4!$C5313=M$1,1,0)</f>
        <v>0</v>
      </c>
      <c r="N4627">
        <f>IF(Sheet4!$C5313=N$1,1,0)</f>
        <v>0</v>
      </c>
      <c r="O4627">
        <f>IF(Sheet4!$C5313=O$1,1,0)</f>
        <v>0</v>
      </c>
      <c r="P4627">
        <f>IF(Sheet4!$C5313=P$1,1,0)</f>
        <v>0</v>
      </c>
      <c r="Q4627">
        <f>IF(Sheet4!$C5313=Q$1,1,0)</f>
        <v>0</v>
      </c>
      <c r="R4627">
        <f>IF(Sheet4!$C5313=R$1,1,0)</f>
        <v>0</v>
      </c>
      <c r="S4627">
        <f>IF(Sheet4!$C5313=S$1,1,0)</f>
        <v>0</v>
      </c>
      <c r="T4627">
        <f>IF(Sheet4!$C5313=T$1,1,0)</f>
        <v>1</v>
      </c>
      <c r="U4627">
        <f>IF(Sheet4!$C5313=U$1,1,0)</f>
        <v>0</v>
      </c>
      <c r="V4627">
        <f>IF(Sheet4!$C5313=V$1,1,0)</f>
        <v>0</v>
      </c>
      <c r="W4627">
        <f>IF(Sheet4!$C5313=W$1,1,0)</f>
        <v>0</v>
      </c>
      <c r="X4627">
        <f>IF(Sheet4!$C5313=X$1,1,0)</f>
        <v>0</v>
      </c>
      <c r="Y4627">
        <f>IF(Sheet4!$C5313=Y$1,1,0)</f>
        <v>0</v>
      </c>
      <c r="Z4627">
        <f>IF(Sheet4!$C5313=Z$1,1,0)</f>
        <v>0</v>
      </c>
      <c r="AA4627" t="str">
        <f t="shared" si="740"/>
        <v>Valid</v>
      </c>
      <c r="AB4627">
        <f>IF(h!$A5313=AB$1,1,0)</f>
        <v>0</v>
      </c>
      <c r="AC4627">
        <f>IF(h!$A5313=AC$1,1,0)</f>
        <v>1</v>
      </c>
      <c r="AD4627">
        <f>IF(h!$A5313=AD$1,1,0)</f>
        <v>0</v>
      </c>
      <c r="AE4627">
        <f>IF(h!$A5313=AE$1,1,0)</f>
        <v>0</v>
      </c>
      <c r="AF4627">
        <f t="shared" si="743"/>
        <v>0</v>
      </c>
      <c r="AG4627">
        <f t="shared" si="743"/>
        <v>0</v>
      </c>
      <c r="AH4627">
        <f t="shared" si="743"/>
        <v>0</v>
      </c>
      <c r="AI4627">
        <f>IF(h!$A5313=AI$1,1,0)</f>
        <v>0</v>
      </c>
      <c r="AJ4627" t="str">
        <f t="shared" si="741"/>
        <v>Valid</v>
      </c>
      <c r="AK4627" t="str">
        <f t="shared" si="742"/>
        <v>Operation Department</v>
      </c>
    </row>
    <row r="4628" spans="1:37" hidden="1" x14ac:dyDescent="0.3">
      <c r="A4628">
        <v>654902</v>
      </c>
      <c r="B4628" s="2">
        <v>41853.823680555557</v>
      </c>
      <c r="C4628">
        <v>81497</v>
      </c>
      <c r="D4628" t="s">
        <v>38</v>
      </c>
      <c r="E4628">
        <f>IF(Sheet4!D2167="Hired",1,0)</f>
        <v>0</v>
      </c>
      <c r="F4628" t="str">
        <f t="shared" si="736"/>
        <v>Rejected</v>
      </c>
      <c r="G4628" t="str">
        <f t="shared" si="737"/>
        <v>Valid</v>
      </c>
      <c r="I4628">
        <f>IF(Sheet4!$A2167=I$1,1,0)</f>
        <v>0</v>
      </c>
      <c r="J4628">
        <f>IF(Sheet4!$A2167=J$1,1,0)</f>
        <v>1</v>
      </c>
      <c r="K4628" t="str">
        <f t="shared" si="738"/>
        <v>Valid</v>
      </c>
      <c r="L4628" t="str">
        <f t="shared" si="739"/>
        <v>Female</v>
      </c>
      <c r="M4628">
        <f>IF(Sheet4!$C2167=M$1,1,0)</f>
        <v>0</v>
      </c>
      <c r="N4628">
        <f>IF(Sheet4!$C2167=N$1,1,0)</f>
        <v>0</v>
      </c>
      <c r="O4628">
        <f>IF(Sheet4!$C2167=O$1,1,0)</f>
        <v>0</v>
      </c>
      <c r="P4628">
        <f>IF(Sheet4!$C2167=P$1,1,0)</f>
        <v>1</v>
      </c>
      <c r="Q4628">
        <f>IF(Sheet4!$C2167=Q$1,1,0)</f>
        <v>0</v>
      </c>
      <c r="R4628">
        <f>IF(Sheet4!$C2167=R$1,1,0)</f>
        <v>0</v>
      </c>
      <c r="S4628">
        <f>IF(Sheet4!$C2167=S$1,1,0)</f>
        <v>0</v>
      </c>
      <c r="T4628">
        <f>IF(Sheet4!$C2167=T$1,1,0)</f>
        <v>0</v>
      </c>
      <c r="U4628">
        <f>IF(Sheet4!$C2167=U$1,1,0)</f>
        <v>0</v>
      </c>
      <c r="V4628">
        <f>IF(Sheet4!$C2167=V$1,1,0)</f>
        <v>0</v>
      </c>
      <c r="W4628">
        <f>IF(Sheet4!$C2167=W$1,1,0)</f>
        <v>0</v>
      </c>
      <c r="X4628">
        <f>IF(Sheet4!$C2167=X$1,1,0)</f>
        <v>0</v>
      </c>
      <c r="Y4628">
        <f>IF(Sheet4!$C2167=Y$1,1,0)</f>
        <v>0</v>
      </c>
      <c r="Z4628">
        <f>IF(Sheet4!$C2167=Z$1,1,0)</f>
        <v>0</v>
      </c>
      <c r="AA4628" t="str">
        <f t="shared" si="740"/>
        <v>Valid</v>
      </c>
      <c r="AB4628">
        <f>IF(h!$A2167=AB$1,1,0)</f>
        <v>0</v>
      </c>
      <c r="AC4628">
        <f>IF(h!$A2167=AC$1,1,0)</f>
        <v>1</v>
      </c>
      <c r="AD4628">
        <f>IF(h!$A2167=AD$1,1,0)</f>
        <v>0</v>
      </c>
      <c r="AE4628">
        <f>IF(h!$A2167=AE$1,1,0)</f>
        <v>0</v>
      </c>
      <c r="AF4628">
        <f t="shared" si="743"/>
        <v>0</v>
      </c>
      <c r="AG4628">
        <f t="shared" si="743"/>
        <v>0</v>
      </c>
      <c r="AH4628">
        <f t="shared" si="743"/>
        <v>0</v>
      </c>
      <c r="AI4628">
        <f>IF(h!$A2167=AI$1,1,0)</f>
        <v>0</v>
      </c>
      <c r="AJ4628" t="str">
        <f t="shared" si="741"/>
        <v>Valid</v>
      </c>
      <c r="AK4628" t="str">
        <f t="shared" si="742"/>
        <v>Operation Department</v>
      </c>
    </row>
    <row r="4629" spans="1:37" x14ac:dyDescent="0.3">
      <c r="A4629">
        <v>882516</v>
      </c>
      <c r="B4629" s="2">
        <v>41796.649583333332</v>
      </c>
      <c r="C4629">
        <v>81497</v>
      </c>
      <c r="D4629" t="s">
        <v>38</v>
      </c>
      <c r="E4629">
        <f>IF(Sheet4!D6304="Hired",1,0)</f>
        <v>1</v>
      </c>
      <c r="F4629" t="str">
        <f t="shared" si="736"/>
        <v>Hired</v>
      </c>
      <c r="G4629" t="str">
        <f t="shared" si="737"/>
        <v>Valid</v>
      </c>
      <c r="I4629">
        <f>IF(Sheet4!$A6304=I$1,1,0)</f>
        <v>1</v>
      </c>
      <c r="J4629">
        <f>IF(Sheet4!$A6304=J$1,1,0)</f>
        <v>0</v>
      </c>
      <c r="K4629" t="str">
        <f t="shared" si="738"/>
        <v>Valid</v>
      </c>
      <c r="L4629" t="str">
        <f t="shared" si="739"/>
        <v>Male</v>
      </c>
      <c r="M4629">
        <f>IF(Sheet4!$C6304=M$1,1,0)</f>
        <v>0</v>
      </c>
      <c r="N4629">
        <f>IF(Sheet4!$C6304=N$1,1,0)</f>
        <v>0</v>
      </c>
      <c r="O4629">
        <f>IF(Sheet4!$C6304=O$1,1,0)</f>
        <v>0</v>
      </c>
      <c r="P4629">
        <f>IF(Sheet4!$C6304=P$1,1,0)</f>
        <v>0</v>
      </c>
      <c r="Q4629">
        <f>IF(Sheet4!$C6304=Q$1,1,0)</f>
        <v>0</v>
      </c>
      <c r="R4629">
        <f>IF(Sheet4!$C6304=R$1,1,0)</f>
        <v>1</v>
      </c>
      <c r="S4629">
        <f>IF(Sheet4!$C6304=S$1,1,0)</f>
        <v>0</v>
      </c>
      <c r="T4629">
        <f>IF(Sheet4!$C6304=T$1,1,0)</f>
        <v>0</v>
      </c>
      <c r="U4629">
        <f>IF(Sheet4!$C6304=U$1,1,0)</f>
        <v>0</v>
      </c>
      <c r="V4629">
        <f>IF(Sheet4!$C6304=V$1,1,0)</f>
        <v>0</v>
      </c>
      <c r="W4629">
        <f>IF(Sheet4!$C6304=W$1,1,0)</f>
        <v>0</v>
      </c>
      <c r="X4629">
        <f>IF(Sheet4!$C6304=X$1,1,0)</f>
        <v>0</v>
      </c>
      <c r="Y4629">
        <f>IF(Sheet4!$C6304=Y$1,1,0)</f>
        <v>0</v>
      </c>
      <c r="Z4629">
        <f>IF(Sheet4!$C6304=Z$1,1,0)</f>
        <v>0</v>
      </c>
      <c r="AA4629" t="str">
        <f t="shared" si="740"/>
        <v>Valid</v>
      </c>
      <c r="AB4629">
        <f>IF(h!$A6304=AB$1,1,0)</f>
        <v>1</v>
      </c>
      <c r="AC4629">
        <f>IF(h!$A6304=AC$1,1,0)</f>
        <v>0</v>
      </c>
      <c r="AD4629">
        <f>IF(h!$A6304=AD$1,1,0)</f>
        <v>0</v>
      </c>
      <c r="AE4629">
        <f>IF(h!$A6304=AE$1,1,0)</f>
        <v>0</v>
      </c>
      <c r="AF4629">
        <f t="shared" si="743"/>
        <v>0</v>
      </c>
      <c r="AG4629">
        <f t="shared" si="743"/>
        <v>0</v>
      </c>
      <c r="AH4629">
        <f t="shared" si="743"/>
        <v>0</v>
      </c>
      <c r="AI4629">
        <f>IF(h!$A6304=AI$1,1,0)</f>
        <v>0</v>
      </c>
      <c r="AJ4629" t="str">
        <f t="shared" si="741"/>
        <v>Valid</v>
      </c>
      <c r="AK4629" t="str">
        <f t="shared" si="742"/>
        <v>Service Department</v>
      </c>
    </row>
    <row r="4630" spans="1:37" x14ac:dyDescent="0.3">
      <c r="A4630">
        <v>237408</v>
      </c>
      <c r="B4630" s="2">
        <v>41769.453599537039</v>
      </c>
      <c r="C4630">
        <v>81535</v>
      </c>
      <c r="D4630" t="s">
        <v>38</v>
      </c>
      <c r="E4630">
        <f>IF(Sheet4!D4671="Hired",1,0)</f>
        <v>1</v>
      </c>
      <c r="F4630" t="str">
        <f t="shared" si="736"/>
        <v>Hired</v>
      </c>
      <c r="G4630" t="str">
        <f t="shared" si="737"/>
        <v>Valid</v>
      </c>
      <c r="I4630">
        <f>IF(Sheet4!$A4671=I$1,1,0)</f>
        <v>1</v>
      </c>
      <c r="J4630">
        <f>IF(Sheet4!$A4671=J$1,1,0)</f>
        <v>0</v>
      </c>
      <c r="K4630" t="str">
        <f t="shared" si="738"/>
        <v>Valid</v>
      </c>
      <c r="L4630" t="str">
        <f t="shared" si="739"/>
        <v>Male</v>
      </c>
      <c r="M4630">
        <f>IF(Sheet4!$C4671=M$1,1,0)</f>
        <v>0</v>
      </c>
      <c r="N4630">
        <f>IF(Sheet4!$C4671=N$1,1,0)</f>
        <v>0</v>
      </c>
      <c r="O4630">
        <f>IF(Sheet4!$C4671=O$1,1,0)</f>
        <v>0</v>
      </c>
      <c r="P4630">
        <f>IF(Sheet4!$C4671=P$1,1,0)</f>
        <v>0</v>
      </c>
      <c r="Q4630">
        <f>IF(Sheet4!$C4671=Q$1,1,0)</f>
        <v>0</v>
      </c>
      <c r="R4630">
        <f>IF(Sheet4!$C4671=R$1,1,0)</f>
        <v>0</v>
      </c>
      <c r="S4630">
        <f>IF(Sheet4!$C4671=S$1,1,0)</f>
        <v>1</v>
      </c>
      <c r="T4630">
        <f>IF(Sheet4!$C4671=T$1,1,0)</f>
        <v>0</v>
      </c>
      <c r="U4630">
        <f>IF(Sheet4!$C4671=U$1,1,0)</f>
        <v>0</v>
      </c>
      <c r="V4630">
        <f>IF(Sheet4!$C4671=V$1,1,0)</f>
        <v>0</v>
      </c>
      <c r="W4630">
        <f>IF(Sheet4!$C4671=W$1,1,0)</f>
        <v>0</v>
      </c>
      <c r="X4630">
        <f>IF(Sheet4!$C4671=X$1,1,0)</f>
        <v>0</v>
      </c>
      <c r="Y4630">
        <f>IF(Sheet4!$C4671=Y$1,1,0)</f>
        <v>0</v>
      </c>
      <c r="Z4630">
        <f>IF(Sheet4!$C4671=Z$1,1,0)</f>
        <v>0</v>
      </c>
      <c r="AA4630" t="str">
        <f t="shared" si="740"/>
        <v>Valid</v>
      </c>
      <c r="AB4630">
        <f>IF(h!$A4671=AB$1,1,0)</f>
        <v>0</v>
      </c>
      <c r="AC4630">
        <f>IF(h!$A4671=AC$1,1,0)</f>
        <v>1</v>
      </c>
      <c r="AD4630">
        <f>IF(h!$A4671=AD$1,1,0)</f>
        <v>0</v>
      </c>
      <c r="AE4630">
        <f>IF(h!$A4671=AE$1,1,0)</f>
        <v>0</v>
      </c>
      <c r="AF4630">
        <f t="shared" si="743"/>
        <v>0</v>
      </c>
      <c r="AG4630">
        <f t="shared" si="743"/>
        <v>0</v>
      </c>
      <c r="AH4630">
        <f t="shared" si="743"/>
        <v>0</v>
      </c>
      <c r="AI4630">
        <f>IF(h!$A4671=AI$1,1,0)</f>
        <v>0</v>
      </c>
      <c r="AJ4630" t="str">
        <f t="shared" si="741"/>
        <v>Valid</v>
      </c>
      <c r="AK4630" t="str">
        <f t="shared" si="742"/>
        <v>Operation Department</v>
      </c>
    </row>
    <row r="4631" spans="1:37" x14ac:dyDescent="0.3">
      <c r="A4631">
        <v>91351</v>
      </c>
      <c r="B4631" s="2">
        <v>41873.713368055556</v>
      </c>
      <c r="C4631">
        <v>81537</v>
      </c>
      <c r="D4631" t="s">
        <v>38</v>
      </c>
      <c r="E4631">
        <f>IF(Sheet4!D5255="Hired",1,0)</f>
        <v>1</v>
      </c>
      <c r="F4631" t="str">
        <f t="shared" si="736"/>
        <v>Hired</v>
      </c>
      <c r="G4631" t="str">
        <f t="shared" si="737"/>
        <v>Valid</v>
      </c>
      <c r="I4631">
        <f>IF(Sheet4!$A5255=I$1,1,0)</f>
        <v>1</v>
      </c>
      <c r="J4631">
        <f>IF(Sheet4!$A5255=J$1,1,0)</f>
        <v>0</v>
      </c>
      <c r="K4631" t="str">
        <f t="shared" si="738"/>
        <v>Valid</v>
      </c>
      <c r="L4631" t="str">
        <f t="shared" si="739"/>
        <v>Male</v>
      </c>
      <c r="M4631">
        <f>IF(Sheet4!$C5255=M$1,1,0)</f>
        <v>0</v>
      </c>
      <c r="N4631">
        <f>IF(Sheet4!$C5255=N$1,1,0)</f>
        <v>0</v>
      </c>
      <c r="O4631">
        <f>IF(Sheet4!$C5255=O$1,1,0)</f>
        <v>0</v>
      </c>
      <c r="P4631">
        <f>IF(Sheet4!$C5255=P$1,1,0)</f>
        <v>1</v>
      </c>
      <c r="Q4631">
        <f>IF(Sheet4!$C5255=Q$1,1,0)</f>
        <v>0</v>
      </c>
      <c r="R4631">
        <f>IF(Sheet4!$C5255=R$1,1,0)</f>
        <v>0</v>
      </c>
      <c r="S4631">
        <f>IF(Sheet4!$C5255=S$1,1,0)</f>
        <v>0</v>
      </c>
      <c r="T4631">
        <f>IF(Sheet4!$C5255=T$1,1,0)</f>
        <v>0</v>
      </c>
      <c r="U4631">
        <f>IF(Sheet4!$C5255=U$1,1,0)</f>
        <v>0</v>
      </c>
      <c r="V4631">
        <f>IF(Sheet4!$C5255=V$1,1,0)</f>
        <v>0</v>
      </c>
      <c r="W4631">
        <f>IF(Sheet4!$C5255=W$1,1,0)</f>
        <v>0</v>
      </c>
      <c r="X4631">
        <f>IF(Sheet4!$C5255=X$1,1,0)</f>
        <v>0</v>
      </c>
      <c r="Y4631">
        <f>IF(Sheet4!$C5255=Y$1,1,0)</f>
        <v>0</v>
      </c>
      <c r="Z4631">
        <f>IF(Sheet4!$C5255=Z$1,1,0)</f>
        <v>0</v>
      </c>
      <c r="AA4631" t="str">
        <f t="shared" si="740"/>
        <v>Valid</v>
      </c>
      <c r="AB4631">
        <f>IF(h!$A5255=AB$1,1,0)</f>
        <v>1</v>
      </c>
      <c r="AC4631">
        <f>IF(h!$A5255=AC$1,1,0)</f>
        <v>0</v>
      </c>
      <c r="AD4631">
        <f>IF(h!$A5255=AD$1,1,0)</f>
        <v>0</v>
      </c>
      <c r="AE4631">
        <f>IF(h!$A5255=AE$1,1,0)</f>
        <v>0</v>
      </c>
      <c r="AF4631">
        <f t="shared" si="743"/>
        <v>0</v>
      </c>
      <c r="AG4631">
        <f t="shared" si="743"/>
        <v>0</v>
      </c>
      <c r="AH4631">
        <f t="shared" si="743"/>
        <v>0</v>
      </c>
      <c r="AI4631">
        <f>IF(h!$A5255=AI$1,1,0)</f>
        <v>0</v>
      </c>
      <c r="AJ4631" t="str">
        <f t="shared" si="741"/>
        <v>Valid</v>
      </c>
      <c r="AK4631" t="str">
        <f t="shared" si="742"/>
        <v>Service Department</v>
      </c>
    </row>
    <row r="4632" spans="1:37" hidden="1" x14ac:dyDescent="0.3">
      <c r="A4632">
        <v>156526</v>
      </c>
      <c r="B4632" s="2">
        <v>41824.35765046296</v>
      </c>
      <c r="C4632">
        <v>81539</v>
      </c>
      <c r="D4632" t="s">
        <v>38</v>
      </c>
      <c r="E4632">
        <f>IF(Sheet4!D1733="Hired",1,0)</f>
        <v>0</v>
      </c>
      <c r="F4632" t="str">
        <f t="shared" si="736"/>
        <v>Rejected</v>
      </c>
      <c r="G4632" t="str">
        <f t="shared" si="737"/>
        <v>Valid</v>
      </c>
      <c r="I4632">
        <f>IF(Sheet4!$A1733=I$1,1,0)</f>
        <v>1</v>
      </c>
      <c r="J4632">
        <f>IF(Sheet4!$A1733=J$1,1,0)</f>
        <v>0</v>
      </c>
      <c r="K4632" t="str">
        <f t="shared" si="738"/>
        <v>Valid</v>
      </c>
      <c r="L4632" t="str">
        <f t="shared" si="739"/>
        <v>Male</v>
      </c>
      <c r="M4632">
        <f>IF(Sheet4!$C1733=M$1,1,0)</f>
        <v>0</v>
      </c>
      <c r="N4632">
        <f>IF(Sheet4!$C1733=N$1,1,0)</f>
        <v>1</v>
      </c>
      <c r="O4632">
        <f>IF(Sheet4!$C1733=O$1,1,0)</f>
        <v>0</v>
      </c>
      <c r="P4632">
        <f>IF(Sheet4!$C1733=P$1,1,0)</f>
        <v>0</v>
      </c>
      <c r="Q4632">
        <f>IF(Sheet4!$C1733=Q$1,1,0)</f>
        <v>0</v>
      </c>
      <c r="R4632">
        <f>IF(Sheet4!$C1733=R$1,1,0)</f>
        <v>0</v>
      </c>
      <c r="S4632">
        <f>IF(Sheet4!$C1733=S$1,1,0)</f>
        <v>0</v>
      </c>
      <c r="T4632">
        <f>IF(Sheet4!$C1733=T$1,1,0)</f>
        <v>0</v>
      </c>
      <c r="U4632">
        <f>IF(Sheet4!$C1733=U$1,1,0)</f>
        <v>0</v>
      </c>
      <c r="V4632">
        <f>IF(Sheet4!$C1733=V$1,1,0)</f>
        <v>0</v>
      </c>
      <c r="W4632">
        <f>IF(Sheet4!$C1733=W$1,1,0)</f>
        <v>0</v>
      </c>
      <c r="X4632">
        <f>IF(Sheet4!$C1733=X$1,1,0)</f>
        <v>0</v>
      </c>
      <c r="Y4632">
        <f>IF(Sheet4!$C1733=Y$1,1,0)</f>
        <v>0</v>
      </c>
      <c r="Z4632">
        <f>IF(Sheet4!$C1733=Z$1,1,0)</f>
        <v>0</v>
      </c>
      <c r="AA4632" t="str">
        <f t="shared" si="740"/>
        <v>Valid</v>
      </c>
      <c r="AB4632">
        <f>IF(h!$A1733=AB$1,1,0)</f>
        <v>0</v>
      </c>
      <c r="AC4632">
        <f>IF(h!$A1733=AC$1,1,0)</f>
        <v>1</v>
      </c>
      <c r="AD4632">
        <f>IF(h!$A1733=AD$1,1,0)</f>
        <v>0</v>
      </c>
      <c r="AE4632">
        <f>IF(h!$A1733=AE$1,1,0)</f>
        <v>0</v>
      </c>
      <c r="AF4632">
        <f t="shared" si="743"/>
        <v>0</v>
      </c>
      <c r="AG4632">
        <f t="shared" si="743"/>
        <v>0</v>
      </c>
      <c r="AH4632">
        <f t="shared" si="743"/>
        <v>0</v>
      </c>
      <c r="AI4632">
        <f>IF(h!$A1733=AI$1,1,0)</f>
        <v>0</v>
      </c>
      <c r="AJ4632" t="str">
        <f t="shared" si="741"/>
        <v>Valid</v>
      </c>
      <c r="AK4632" t="str">
        <f t="shared" si="742"/>
        <v>Operation Department</v>
      </c>
    </row>
    <row r="4633" spans="1:37" hidden="1" x14ac:dyDescent="0.3">
      <c r="A4633">
        <v>976777</v>
      </c>
      <c r="B4633" s="2">
        <v>41780.646307870367</v>
      </c>
      <c r="C4633">
        <v>81574</v>
      </c>
      <c r="D4633" t="s">
        <v>38</v>
      </c>
      <c r="E4633">
        <f>IF(Sheet4!D6018="Hired",1,0)</f>
        <v>0</v>
      </c>
      <c r="F4633" t="str">
        <f t="shared" si="736"/>
        <v>Rejected</v>
      </c>
      <c r="G4633" t="str">
        <f t="shared" si="737"/>
        <v>Valid</v>
      </c>
      <c r="I4633">
        <f>IF(Sheet4!$A6018=I$1,1,0)</f>
        <v>1</v>
      </c>
      <c r="J4633">
        <f>IF(Sheet4!$A6018=J$1,1,0)</f>
        <v>0</v>
      </c>
      <c r="K4633" t="str">
        <f t="shared" si="738"/>
        <v>Valid</v>
      </c>
      <c r="L4633" t="str">
        <f t="shared" si="739"/>
        <v>Male</v>
      </c>
      <c r="M4633">
        <f>IF(Sheet4!$C6018=M$1,1,0)</f>
        <v>0</v>
      </c>
      <c r="N4633">
        <f>IF(Sheet4!$C6018=N$1,1,0)</f>
        <v>1</v>
      </c>
      <c r="O4633">
        <f>IF(Sheet4!$C6018=O$1,1,0)</f>
        <v>0</v>
      </c>
      <c r="P4633">
        <f>IF(Sheet4!$C6018=P$1,1,0)</f>
        <v>0</v>
      </c>
      <c r="Q4633">
        <f>IF(Sheet4!$C6018=Q$1,1,0)</f>
        <v>0</v>
      </c>
      <c r="R4633">
        <f>IF(Sheet4!$C6018=R$1,1,0)</f>
        <v>0</v>
      </c>
      <c r="S4633">
        <f>IF(Sheet4!$C6018=S$1,1,0)</f>
        <v>0</v>
      </c>
      <c r="T4633">
        <f>IF(Sheet4!$C6018=T$1,1,0)</f>
        <v>0</v>
      </c>
      <c r="U4633">
        <f>IF(Sheet4!$C6018=U$1,1,0)</f>
        <v>0</v>
      </c>
      <c r="V4633">
        <f>IF(Sheet4!$C6018=V$1,1,0)</f>
        <v>0</v>
      </c>
      <c r="W4633">
        <f>IF(Sheet4!$C6018=W$1,1,0)</f>
        <v>0</v>
      </c>
      <c r="X4633">
        <f>IF(Sheet4!$C6018=X$1,1,0)</f>
        <v>0</v>
      </c>
      <c r="Y4633">
        <f>IF(Sheet4!$C6018=Y$1,1,0)</f>
        <v>0</v>
      </c>
      <c r="Z4633">
        <f>IF(Sheet4!$C6018=Z$1,1,0)</f>
        <v>0</v>
      </c>
      <c r="AA4633" t="str">
        <f t="shared" si="740"/>
        <v>Valid</v>
      </c>
      <c r="AB4633">
        <f>IF(h!$A6018=AB$1,1,0)</f>
        <v>0</v>
      </c>
      <c r="AC4633">
        <f>IF(h!$A6018=AC$1,1,0)</f>
        <v>1</v>
      </c>
      <c r="AD4633">
        <f>IF(h!$A6018=AD$1,1,0)</f>
        <v>0</v>
      </c>
      <c r="AE4633">
        <f>IF(h!$A6018=AE$1,1,0)</f>
        <v>0</v>
      </c>
      <c r="AF4633">
        <f t="shared" si="743"/>
        <v>0</v>
      </c>
      <c r="AG4633">
        <f t="shared" si="743"/>
        <v>0</v>
      </c>
      <c r="AH4633">
        <f t="shared" si="743"/>
        <v>0</v>
      </c>
      <c r="AI4633">
        <f>IF(h!$A6018=AI$1,1,0)</f>
        <v>0</v>
      </c>
      <c r="AJ4633" t="str">
        <f t="shared" si="741"/>
        <v>Valid</v>
      </c>
      <c r="AK4633" t="str">
        <f t="shared" si="742"/>
        <v>Operation Department</v>
      </c>
    </row>
    <row r="4634" spans="1:37" x14ac:dyDescent="0.3">
      <c r="A4634">
        <v>852401</v>
      </c>
      <c r="B4634" s="2">
        <v>41817.24628472222</v>
      </c>
      <c r="C4634">
        <v>81579</v>
      </c>
      <c r="D4634" t="s">
        <v>38</v>
      </c>
      <c r="E4634">
        <f>IF(Sheet4!D3747="Hired",1,0)</f>
        <v>1</v>
      </c>
      <c r="F4634" t="str">
        <f t="shared" si="736"/>
        <v>Hired</v>
      </c>
      <c r="G4634" t="str">
        <f t="shared" si="737"/>
        <v>Valid</v>
      </c>
      <c r="I4634">
        <f>IF(Sheet4!$A3747=I$1,1,0)</f>
        <v>0</v>
      </c>
      <c r="J4634">
        <f>IF(Sheet4!$A3747=J$1,1,0)</f>
        <v>1</v>
      </c>
      <c r="K4634" t="str">
        <f t="shared" si="738"/>
        <v>Valid</v>
      </c>
      <c r="L4634" t="str">
        <f t="shared" si="739"/>
        <v>Female</v>
      </c>
      <c r="M4634">
        <f>IF(Sheet4!$C3747=M$1,1,0)</f>
        <v>0</v>
      </c>
      <c r="N4634">
        <f>IF(Sheet4!$C3747=N$1,1,0)</f>
        <v>1</v>
      </c>
      <c r="O4634">
        <f>IF(Sheet4!$C3747=O$1,1,0)</f>
        <v>0</v>
      </c>
      <c r="P4634">
        <f>IF(Sheet4!$C3747=P$1,1,0)</f>
        <v>0</v>
      </c>
      <c r="Q4634">
        <f>IF(Sheet4!$C3747=Q$1,1,0)</f>
        <v>0</v>
      </c>
      <c r="R4634">
        <f>IF(Sheet4!$C3747=R$1,1,0)</f>
        <v>0</v>
      </c>
      <c r="S4634">
        <f>IF(Sheet4!$C3747=S$1,1,0)</f>
        <v>0</v>
      </c>
      <c r="T4634">
        <f>IF(Sheet4!$C3747=T$1,1,0)</f>
        <v>0</v>
      </c>
      <c r="U4634">
        <f>IF(Sheet4!$C3747=U$1,1,0)</f>
        <v>0</v>
      </c>
      <c r="V4634">
        <f>IF(Sheet4!$C3747=V$1,1,0)</f>
        <v>0</v>
      </c>
      <c r="W4634">
        <f>IF(Sheet4!$C3747=W$1,1,0)</f>
        <v>0</v>
      </c>
      <c r="X4634">
        <f>IF(Sheet4!$C3747=X$1,1,0)</f>
        <v>0</v>
      </c>
      <c r="Y4634">
        <f>IF(Sheet4!$C3747=Y$1,1,0)</f>
        <v>0</v>
      </c>
      <c r="Z4634">
        <f>IF(Sheet4!$C3747=Z$1,1,0)</f>
        <v>0</v>
      </c>
      <c r="AA4634" t="str">
        <f t="shared" si="740"/>
        <v>Valid</v>
      </c>
      <c r="AB4634">
        <f>IF(h!$A3747=AB$1,1,0)</f>
        <v>0</v>
      </c>
      <c r="AC4634">
        <f>IF(h!$A3747=AC$1,1,0)</f>
        <v>1</v>
      </c>
      <c r="AD4634">
        <f>IF(h!$A3747=AD$1,1,0)</f>
        <v>0</v>
      </c>
      <c r="AE4634">
        <f>IF(h!$A3747=AE$1,1,0)</f>
        <v>0</v>
      </c>
      <c r="AF4634">
        <f t="shared" si="743"/>
        <v>0</v>
      </c>
      <c r="AG4634">
        <f t="shared" si="743"/>
        <v>0</v>
      </c>
      <c r="AH4634">
        <f t="shared" si="743"/>
        <v>0</v>
      </c>
      <c r="AI4634">
        <f>IF(h!$A3747=AI$1,1,0)</f>
        <v>0</v>
      </c>
      <c r="AJ4634" t="str">
        <f t="shared" si="741"/>
        <v>Valid</v>
      </c>
      <c r="AK4634" t="str">
        <f t="shared" si="742"/>
        <v>Operation Department</v>
      </c>
    </row>
    <row r="4635" spans="1:37" hidden="1" x14ac:dyDescent="0.3">
      <c r="A4635">
        <v>80431</v>
      </c>
      <c r="B4635" s="2">
        <v>41831.518692129626</v>
      </c>
      <c r="C4635">
        <v>81586</v>
      </c>
      <c r="D4635" t="s">
        <v>38</v>
      </c>
      <c r="E4635">
        <f>IF(Sheet4!D724="Hired",1,0)</f>
        <v>0</v>
      </c>
      <c r="F4635" t="str">
        <f t="shared" si="736"/>
        <v>Rejected</v>
      </c>
      <c r="G4635" t="str">
        <f t="shared" si="737"/>
        <v>Valid</v>
      </c>
      <c r="I4635">
        <f>IF(Sheet4!$A724=I$1,1,0)</f>
        <v>0</v>
      </c>
      <c r="J4635">
        <f>IF(Sheet4!$A724=J$1,1,0)</f>
        <v>1</v>
      </c>
      <c r="K4635" t="str">
        <f t="shared" si="738"/>
        <v>Valid</v>
      </c>
      <c r="L4635" t="str">
        <f t="shared" si="739"/>
        <v>Female</v>
      </c>
      <c r="M4635">
        <f>IF(Sheet4!$C724=M$1,1,0)</f>
        <v>0</v>
      </c>
      <c r="N4635">
        <f>IF(Sheet4!$C724=N$1,1,0)</f>
        <v>0</v>
      </c>
      <c r="O4635">
        <f>IF(Sheet4!$C724=O$1,1,0)</f>
        <v>0</v>
      </c>
      <c r="P4635">
        <f>IF(Sheet4!$C724=P$1,1,0)</f>
        <v>0</v>
      </c>
      <c r="Q4635">
        <f>IF(Sheet4!$C724=Q$1,1,0)</f>
        <v>0</v>
      </c>
      <c r="R4635">
        <f>IF(Sheet4!$C724=R$1,1,0)</f>
        <v>0</v>
      </c>
      <c r="S4635">
        <f>IF(Sheet4!$C724=S$1,1,0)</f>
        <v>0</v>
      </c>
      <c r="T4635">
        <f>IF(Sheet4!$C724=T$1,1,0)</f>
        <v>0</v>
      </c>
      <c r="U4635">
        <f>IF(Sheet4!$C724=U$1,1,0)</f>
        <v>1</v>
      </c>
      <c r="V4635">
        <f>IF(Sheet4!$C724=V$1,1,0)</f>
        <v>0</v>
      </c>
      <c r="W4635">
        <f>IF(Sheet4!$C724=W$1,1,0)</f>
        <v>0</v>
      </c>
      <c r="X4635">
        <f>IF(Sheet4!$C724=X$1,1,0)</f>
        <v>0</v>
      </c>
      <c r="Y4635">
        <f>IF(Sheet4!$C724=Y$1,1,0)</f>
        <v>0</v>
      </c>
      <c r="Z4635">
        <f>IF(Sheet4!$C724=Z$1,1,0)</f>
        <v>0</v>
      </c>
      <c r="AA4635" t="str">
        <f t="shared" si="740"/>
        <v>Valid</v>
      </c>
      <c r="AB4635">
        <f>IF(h!$A724=AB$1,1,0)</f>
        <v>1</v>
      </c>
      <c r="AC4635">
        <f>IF(h!$A724=AC$1,1,0)</f>
        <v>0</v>
      </c>
      <c r="AD4635">
        <f>IF(h!$A724=AD$1,1,0)</f>
        <v>0</v>
      </c>
      <c r="AE4635">
        <f>IF(h!$A724=AE$1,1,0)</f>
        <v>0</v>
      </c>
      <c r="AF4635">
        <f t="shared" si="743"/>
        <v>0</v>
      </c>
      <c r="AG4635">
        <f t="shared" si="743"/>
        <v>0</v>
      </c>
      <c r="AH4635">
        <f t="shared" si="743"/>
        <v>0</v>
      </c>
      <c r="AI4635">
        <f>IF(h!$A724=AI$1,1,0)</f>
        <v>0</v>
      </c>
      <c r="AJ4635" t="str">
        <f t="shared" si="741"/>
        <v>Valid</v>
      </c>
      <c r="AK4635" t="str">
        <f t="shared" si="742"/>
        <v>Service Department</v>
      </c>
    </row>
    <row r="4636" spans="1:37" hidden="1" x14ac:dyDescent="0.3">
      <c r="A4636">
        <v>874807</v>
      </c>
      <c r="B4636" s="2">
        <v>41786.519131944442</v>
      </c>
      <c r="C4636">
        <v>81603</v>
      </c>
      <c r="D4636" t="s">
        <v>38</v>
      </c>
      <c r="E4636">
        <f>IF(Sheet4!D248="Hired",1,0)</f>
        <v>0</v>
      </c>
      <c r="F4636" t="str">
        <f t="shared" si="736"/>
        <v>Rejected</v>
      </c>
      <c r="G4636" t="str">
        <f t="shared" si="737"/>
        <v>Valid</v>
      </c>
      <c r="I4636">
        <f>IF(Sheet4!$A248=I$1,1,0)</f>
        <v>0</v>
      </c>
      <c r="J4636">
        <f>IF(Sheet4!$A248=J$1,1,0)</f>
        <v>1</v>
      </c>
      <c r="K4636" t="str">
        <f t="shared" si="738"/>
        <v>Valid</v>
      </c>
      <c r="L4636" t="str">
        <f t="shared" si="739"/>
        <v>Female</v>
      </c>
      <c r="M4636">
        <f>IF(Sheet4!$C248=M$1,1,0)</f>
        <v>0</v>
      </c>
      <c r="N4636">
        <f>IF(Sheet4!$C248=N$1,1,0)</f>
        <v>1</v>
      </c>
      <c r="O4636">
        <f>IF(Sheet4!$C248=O$1,1,0)</f>
        <v>0</v>
      </c>
      <c r="P4636">
        <f>IF(Sheet4!$C248=P$1,1,0)</f>
        <v>0</v>
      </c>
      <c r="Q4636">
        <f>IF(Sheet4!$C248=Q$1,1,0)</f>
        <v>0</v>
      </c>
      <c r="R4636">
        <f>IF(Sheet4!$C248=R$1,1,0)</f>
        <v>0</v>
      </c>
      <c r="S4636">
        <f>IF(Sheet4!$C248=S$1,1,0)</f>
        <v>0</v>
      </c>
      <c r="T4636">
        <f>IF(Sheet4!$C248=T$1,1,0)</f>
        <v>0</v>
      </c>
      <c r="U4636">
        <f>IF(Sheet4!$C248=U$1,1,0)</f>
        <v>0</v>
      </c>
      <c r="V4636">
        <f>IF(Sheet4!$C248=V$1,1,0)</f>
        <v>0</v>
      </c>
      <c r="W4636">
        <f>IF(Sheet4!$C248=W$1,1,0)</f>
        <v>0</v>
      </c>
      <c r="X4636">
        <f>IF(Sheet4!$C248=X$1,1,0)</f>
        <v>0</v>
      </c>
      <c r="Y4636">
        <f>IF(Sheet4!$C248=Y$1,1,0)</f>
        <v>0</v>
      </c>
      <c r="Z4636">
        <f>IF(Sheet4!$C248=Z$1,1,0)</f>
        <v>0</v>
      </c>
      <c r="AA4636" t="str">
        <f t="shared" si="740"/>
        <v>Valid</v>
      </c>
      <c r="AB4636">
        <f>IF(h!$A248=AB$1,1,0)</f>
        <v>0</v>
      </c>
      <c r="AC4636">
        <f>IF(h!$A248=AC$1,1,0)</f>
        <v>0</v>
      </c>
      <c r="AD4636">
        <f>IF(h!$A248=AD$1,1,0)</f>
        <v>0</v>
      </c>
      <c r="AE4636">
        <f>IF(h!$A248=AE$1,1,0)</f>
        <v>0</v>
      </c>
      <c r="AF4636">
        <f t="shared" si="743"/>
        <v>0</v>
      </c>
      <c r="AG4636">
        <f t="shared" si="743"/>
        <v>0</v>
      </c>
      <c r="AH4636">
        <f t="shared" si="743"/>
        <v>0</v>
      </c>
      <c r="AI4636">
        <f>IF(h!$A248=AI$1,1,0)</f>
        <v>1</v>
      </c>
      <c r="AJ4636" t="str">
        <f t="shared" si="741"/>
        <v>Valid</v>
      </c>
      <c r="AK4636" t="str">
        <f t="shared" si="742"/>
        <v>General Management</v>
      </c>
    </row>
    <row r="4637" spans="1:37" hidden="1" x14ac:dyDescent="0.3">
      <c r="A4637">
        <v>282040</v>
      </c>
      <c r="B4637" s="2">
        <v>41785.399340277778</v>
      </c>
      <c r="C4637">
        <v>81683</v>
      </c>
      <c r="D4637" t="s">
        <v>38</v>
      </c>
      <c r="E4637">
        <f>IF(Sheet4!D3919="Hired",1,0)</f>
        <v>0</v>
      </c>
      <c r="F4637" t="str">
        <f t="shared" si="736"/>
        <v>Rejected</v>
      </c>
      <c r="G4637" t="str">
        <f t="shared" si="737"/>
        <v>Valid</v>
      </c>
      <c r="I4637">
        <f>IF(Sheet4!$A3919=I$1,1,0)</f>
        <v>1</v>
      </c>
      <c r="J4637">
        <f>IF(Sheet4!$A3919=J$1,1,0)</f>
        <v>0</v>
      </c>
      <c r="K4637" t="str">
        <f t="shared" si="738"/>
        <v>Valid</v>
      </c>
      <c r="L4637" t="str">
        <f t="shared" si="739"/>
        <v>Male</v>
      </c>
      <c r="M4637">
        <f>IF(Sheet4!$C3919=M$1,1,0)</f>
        <v>0</v>
      </c>
      <c r="N4637">
        <f>IF(Sheet4!$C3919=N$1,1,0)</f>
        <v>0</v>
      </c>
      <c r="O4637">
        <f>IF(Sheet4!$C3919=O$1,1,0)</f>
        <v>0</v>
      </c>
      <c r="P4637">
        <f>IF(Sheet4!$C3919=P$1,1,0)</f>
        <v>0</v>
      </c>
      <c r="Q4637">
        <f>IF(Sheet4!$C3919=Q$1,1,0)</f>
        <v>0</v>
      </c>
      <c r="R4637">
        <f>IF(Sheet4!$C3919=R$1,1,0)</f>
        <v>0</v>
      </c>
      <c r="S4637">
        <f>IF(Sheet4!$C3919=S$1,1,0)</f>
        <v>0</v>
      </c>
      <c r="T4637">
        <f>IF(Sheet4!$C3919=T$1,1,0)</f>
        <v>0</v>
      </c>
      <c r="U4637">
        <f>IF(Sheet4!$C3919=U$1,1,0)</f>
        <v>0</v>
      </c>
      <c r="V4637">
        <f>IF(Sheet4!$C3919=V$1,1,0)</f>
        <v>0</v>
      </c>
      <c r="W4637">
        <f>IF(Sheet4!$C3919=W$1,1,0)</f>
        <v>0</v>
      </c>
      <c r="X4637">
        <f>IF(Sheet4!$C3919=X$1,1,0)</f>
        <v>0</v>
      </c>
      <c r="Y4637">
        <f>IF(Sheet4!$C3919=Y$1,1,0)</f>
        <v>1</v>
      </c>
      <c r="Z4637">
        <f>IF(Sheet4!$C3919=Z$1,1,0)</f>
        <v>0</v>
      </c>
      <c r="AA4637" t="str">
        <f t="shared" si="740"/>
        <v>Valid</v>
      </c>
      <c r="AB4637">
        <f>IF(h!$A3919=AB$1,1,0)</f>
        <v>1</v>
      </c>
      <c r="AC4637">
        <f>IF(h!$A3919=AC$1,1,0)</f>
        <v>0</v>
      </c>
      <c r="AD4637">
        <f>IF(h!$A3919=AD$1,1,0)</f>
        <v>0</v>
      </c>
      <c r="AE4637">
        <f>IF(h!$A3919=AE$1,1,0)</f>
        <v>0</v>
      </c>
      <c r="AF4637">
        <f t="shared" si="743"/>
        <v>0</v>
      </c>
      <c r="AG4637">
        <f t="shared" si="743"/>
        <v>0</v>
      </c>
      <c r="AH4637">
        <f t="shared" si="743"/>
        <v>0</v>
      </c>
      <c r="AI4637">
        <f>IF(h!$A3919=AI$1,1,0)</f>
        <v>0</v>
      </c>
      <c r="AJ4637" t="str">
        <f t="shared" si="741"/>
        <v>Valid</v>
      </c>
      <c r="AK4637" t="str">
        <f t="shared" si="742"/>
        <v>Service Department</v>
      </c>
    </row>
    <row r="4638" spans="1:37" x14ac:dyDescent="0.3">
      <c r="A4638">
        <v>657548</v>
      </c>
      <c r="B4638" s="2">
        <v>41767.406087962961</v>
      </c>
      <c r="C4638">
        <v>81692</v>
      </c>
      <c r="D4638" t="s">
        <v>38</v>
      </c>
      <c r="E4638">
        <f>IF(Sheet4!D5962="Hired",1,0)</f>
        <v>1</v>
      </c>
      <c r="F4638" t="str">
        <f t="shared" si="736"/>
        <v>Hired</v>
      </c>
      <c r="G4638" t="str">
        <f t="shared" si="737"/>
        <v>Valid</v>
      </c>
      <c r="I4638">
        <f>IF(Sheet4!$A5962=I$1,1,0)</f>
        <v>1</v>
      </c>
      <c r="J4638">
        <f>IF(Sheet4!$A5962=J$1,1,0)</f>
        <v>0</v>
      </c>
      <c r="K4638" t="str">
        <f t="shared" si="738"/>
        <v>Valid</v>
      </c>
      <c r="L4638" t="str">
        <f t="shared" si="739"/>
        <v>Male</v>
      </c>
      <c r="M4638">
        <f>IF(Sheet4!$C5962=M$1,1,0)</f>
        <v>0</v>
      </c>
      <c r="N4638">
        <f>IF(Sheet4!$C5962=N$1,1,0)</f>
        <v>1</v>
      </c>
      <c r="O4638">
        <f>IF(Sheet4!$C5962=O$1,1,0)</f>
        <v>0</v>
      </c>
      <c r="P4638">
        <f>IF(Sheet4!$C5962=P$1,1,0)</f>
        <v>0</v>
      </c>
      <c r="Q4638">
        <f>IF(Sheet4!$C5962=Q$1,1,0)</f>
        <v>0</v>
      </c>
      <c r="R4638">
        <f>IF(Sheet4!$C5962=R$1,1,0)</f>
        <v>0</v>
      </c>
      <c r="S4638">
        <f>IF(Sheet4!$C5962=S$1,1,0)</f>
        <v>0</v>
      </c>
      <c r="T4638">
        <f>IF(Sheet4!$C5962=T$1,1,0)</f>
        <v>0</v>
      </c>
      <c r="U4638">
        <f>IF(Sheet4!$C5962=U$1,1,0)</f>
        <v>0</v>
      </c>
      <c r="V4638">
        <f>IF(Sheet4!$C5962=V$1,1,0)</f>
        <v>0</v>
      </c>
      <c r="W4638">
        <f>IF(Sheet4!$C5962=W$1,1,0)</f>
        <v>0</v>
      </c>
      <c r="X4638">
        <f>IF(Sheet4!$C5962=X$1,1,0)</f>
        <v>0</v>
      </c>
      <c r="Y4638">
        <f>IF(Sheet4!$C5962=Y$1,1,0)</f>
        <v>0</v>
      </c>
      <c r="Z4638">
        <f>IF(Sheet4!$C5962=Z$1,1,0)</f>
        <v>0</v>
      </c>
      <c r="AA4638" t="str">
        <f t="shared" si="740"/>
        <v>Valid</v>
      </c>
      <c r="AB4638">
        <f>IF(h!$A5962=AB$1,1,0)</f>
        <v>1</v>
      </c>
      <c r="AC4638">
        <f>IF(h!$A5962=AC$1,1,0)</f>
        <v>0</v>
      </c>
      <c r="AD4638">
        <f>IF(h!$A5962=AD$1,1,0)</f>
        <v>0</v>
      </c>
      <c r="AE4638">
        <f>IF(h!$A5962=AE$1,1,0)</f>
        <v>0</v>
      </c>
      <c r="AF4638">
        <f t="shared" si="743"/>
        <v>0</v>
      </c>
      <c r="AG4638">
        <f t="shared" si="743"/>
        <v>0</v>
      </c>
      <c r="AH4638">
        <f t="shared" si="743"/>
        <v>0</v>
      </c>
      <c r="AI4638">
        <f>IF(h!$A5962=AI$1,1,0)</f>
        <v>0</v>
      </c>
      <c r="AJ4638" t="str">
        <f t="shared" si="741"/>
        <v>Valid</v>
      </c>
      <c r="AK4638" t="str">
        <f t="shared" si="742"/>
        <v>Service Department</v>
      </c>
    </row>
    <row r="4639" spans="1:37" hidden="1" x14ac:dyDescent="0.3">
      <c r="A4639">
        <v>620270</v>
      </c>
      <c r="B4639" s="2">
        <v>41809.826284722221</v>
      </c>
      <c r="C4639">
        <v>81695</v>
      </c>
      <c r="D4639" t="s">
        <v>38</v>
      </c>
      <c r="E4639">
        <f>IF(Sheet4!D1655="Hired",1,0)</f>
        <v>0</v>
      </c>
      <c r="F4639" t="str">
        <f t="shared" si="736"/>
        <v>Rejected</v>
      </c>
      <c r="G4639" t="str">
        <f t="shared" si="737"/>
        <v>Valid</v>
      </c>
      <c r="I4639">
        <f>IF(Sheet4!$A1655=I$1,1,0)</f>
        <v>0</v>
      </c>
      <c r="J4639">
        <f>IF(Sheet4!$A1655=J$1,1,0)</f>
        <v>1</v>
      </c>
      <c r="K4639" t="str">
        <f t="shared" si="738"/>
        <v>Valid</v>
      </c>
      <c r="L4639" t="str">
        <f t="shared" si="739"/>
        <v>Female</v>
      </c>
      <c r="M4639">
        <f>IF(Sheet4!$C1655=M$1,1,0)</f>
        <v>0</v>
      </c>
      <c r="N4639">
        <f>IF(Sheet4!$C1655=N$1,1,0)</f>
        <v>0</v>
      </c>
      <c r="O4639">
        <f>IF(Sheet4!$C1655=O$1,1,0)</f>
        <v>0</v>
      </c>
      <c r="P4639">
        <f>IF(Sheet4!$C1655=P$1,1,0)</f>
        <v>0</v>
      </c>
      <c r="Q4639">
        <f>IF(Sheet4!$C1655=Q$1,1,0)</f>
        <v>0</v>
      </c>
      <c r="R4639">
        <f>IF(Sheet4!$C1655=R$1,1,0)</f>
        <v>0</v>
      </c>
      <c r="S4639">
        <f>IF(Sheet4!$C1655=S$1,1,0)</f>
        <v>0</v>
      </c>
      <c r="T4639">
        <f>IF(Sheet4!$C1655=T$1,1,0)</f>
        <v>0</v>
      </c>
      <c r="U4639">
        <f>IF(Sheet4!$C1655=U$1,1,0)</f>
        <v>0</v>
      </c>
      <c r="V4639">
        <f>IF(Sheet4!$C1655=V$1,1,0)</f>
        <v>0</v>
      </c>
      <c r="W4639">
        <f>IF(Sheet4!$C1655=W$1,1,0)</f>
        <v>0</v>
      </c>
      <c r="X4639">
        <f>IF(Sheet4!$C1655=X$1,1,0)</f>
        <v>1</v>
      </c>
      <c r="Y4639">
        <f>IF(Sheet4!$C1655=Y$1,1,0)</f>
        <v>0</v>
      </c>
      <c r="Z4639">
        <f>IF(Sheet4!$C1655=Z$1,1,0)</f>
        <v>0</v>
      </c>
      <c r="AA4639" t="str">
        <f t="shared" si="740"/>
        <v>Valid</v>
      </c>
      <c r="AB4639">
        <f>IF(h!$A1655=AB$1,1,0)</f>
        <v>0</v>
      </c>
      <c r="AC4639">
        <f>IF(h!$A1655=AC$1,1,0)</f>
        <v>1</v>
      </c>
      <c r="AD4639">
        <f>IF(h!$A1655=AD$1,1,0)</f>
        <v>0</v>
      </c>
      <c r="AE4639">
        <f>IF(h!$A1655=AE$1,1,0)</f>
        <v>0</v>
      </c>
      <c r="AF4639">
        <f t="shared" si="743"/>
        <v>0</v>
      </c>
      <c r="AG4639">
        <f t="shared" si="743"/>
        <v>0</v>
      </c>
      <c r="AH4639">
        <f t="shared" si="743"/>
        <v>0</v>
      </c>
      <c r="AI4639">
        <f>IF(h!$A1655=AI$1,1,0)</f>
        <v>0</v>
      </c>
      <c r="AJ4639" t="str">
        <f t="shared" si="741"/>
        <v>Valid</v>
      </c>
      <c r="AK4639" t="str">
        <f t="shared" si="742"/>
        <v>Operation Department</v>
      </c>
    </row>
    <row r="4640" spans="1:37" x14ac:dyDescent="0.3">
      <c r="A4640">
        <v>731738</v>
      </c>
      <c r="B4640" s="2">
        <v>41855.41605324074</v>
      </c>
      <c r="C4640">
        <v>81707</v>
      </c>
      <c r="D4640" t="s">
        <v>38</v>
      </c>
      <c r="E4640">
        <f>IF(Sheet4!D5136="Hired",1,0)</f>
        <v>1</v>
      </c>
      <c r="F4640" t="str">
        <f t="shared" si="736"/>
        <v>Hired</v>
      </c>
      <c r="G4640" t="str">
        <f t="shared" si="737"/>
        <v>Valid</v>
      </c>
      <c r="I4640">
        <f>IF(Sheet4!$A5136=I$1,1,0)</f>
        <v>0</v>
      </c>
      <c r="J4640">
        <f>IF(Sheet4!$A5136=J$1,1,0)</f>
        <v>1</v>
      </c>
      <c r="K4640" t="str">
        <f t="shared" si="738"/>
        <v>Valid</v>
      </c>
      <c r="L4640" t="str">
        <f t="shared" si="739"/>
        <v>Female</v>
      </c>
      <c r="M4640">
        <f>IF(Sheet4!$C5136=M$1,1,0)</f>
        <v>0</v>
      </c>
      <c r="N4640">
        <f>IF(Sheet4!$C5136=N$1,1,0)</f>
        <v>1</v>
      </c>
      <c r="O4640">
        <f>IF(Sheet4!$C5136=O$1,1,0)</f>
        <v>0</v>
      </c>
      <c r="P4640">
        <f>IF(Sheet4!$C5136=P$1,1,0)</f>
        <v>0</v>
      </c>
      <c r="Q4640">
        <f>IF(Sheet4!$C5136=Q$1,1,0)</f>
        <v>0</v>
      </c>
      <c r="R4640">
        <f>IF(Sheet4!$C5136=R$1,1,0)</f>
        <v>0</v>
      </c>
      <c r="S4640">
        <f>IF(Sheet4!$C5136=S$1,1,0)</f>
        <v>0</v>
      </c>
      <c r="T4640">
        <f>IF(Sheet4!$C5136=T$1,1,0)</f>
        <v>0</v>
      </c>
      <c r="U4640">
        <f>IF(Sheet4!$C5136=U$1,1,0)</f>
        <v>0</v>
      </c>
      <c r="V4640">
        <f>IF(Sheet4!$C5136=V$1,1,0)</f>
        <v>0</v>
      </c>
      <c r="W4640">
        <f>IF(Sheet4!$C5136=W$1,1,0)</f>
        <v>0</v>
      </c>
      <c r="X4640">
        <f>IF(Sheet4!$C5136=X$1,1,0)</f>
        <v>0</v>
      </c>
      <c r="Y4640">
        <f>IF(Sheet4!$C5136=Y$1,1,0)</f>
        <v>0</v>
      </c>
      <c r="Z4640">
        <f>IF(Sheet4!$C5136=Z$1,1,0)</f>
        <v>0</v>
      </c>
      <c r="AA4640" t="str">
        <f t="shared" si="740"/>
        <v>Valid</v>
      </c>
      <c r="AB4640">
        <f>IF(h!$A5136=AB$1,1,0)</f>
        <v>0</v>
      </c>
      <c r="AC4640">
        <f>IF(h!$A5136=AC$1,1,0)</f>
        <v>1</v>
      </c>
      <c r="AD4640">
        <f>IF(h!$A5136=AD$1,1,0)</f>
        <v>0</v>
      </c>
      <c r="AE4640">
        <f>IF(h!$A5136=AE$1,1,0)</f>
        <v>0</v>
      </c>
      <c r="AF4640">
        <f t="shared" si="743"/>
        <v>0</v>
      </c>
      <c r="AG4640">
        <f t="shared" si="743"/>
        <v>0</v>
      </c>
      <c r="AH4640">
        <f t="shared" si="743"/>
        <v>0</v>
      </c>
      <c r="AI4640">
        <f>IF(h!$A5136=AI$1,1,0)</f>
        <v>0</v>
      </c>
      <c r="AJ4640" t="str">
        <f t="shared" si="741"/>
        <v>Valid</v>
      </c>
      <c r="AK4640" t="str">
        <f t="shared" si="742"/>
        <v>Operation Department</v>
      </c>
    </row>
    <row r="4641" spans="1:37" x14ac:dyDescent="0.3">
      <c r="A4641">
        <v>814813</v>
      </c>
      <c r="B4641" s="2">
        <v>41859.645185185182</v>
      </c>
      <c r="C4641">
        <v>81715</v>
      </c>
      <c r="D4641" t="s">
        <v>38</v>
      </c>
      <c r="E4641">
        <f>IF(Sheet4!D1030="Hired",1,0)</f>
        <v>1</v>
      </c>
      <c r="F4641" t="str">
        <f t="shared" si="736"/>
        <v>Hired</v>
      </c>
      <c r="G4641" t="str">
        <f t="shared" si="737"/>
        <v>Valid</v>
      </c>
      <c r="I4641">
        <f>IF(Sheet4!$A1030=I$1,1,0)</f>
        <v>0</v>
      </c>
      <c r="J4641">
        <f>IF(Sheet4!$A1030=J$1,1,0)</f>
        <v>1</v>
      </c>
      <c r="K4641" t="str">
        <f t="shared" si="738"/>
        <v>Valid</v>
      </c>
      <c r="L4641" t="str">
        <f t="shared" si="739"/>
        <v>Female</v>
      </c>
      <c r="M4641">
        <f>IF(Sheet4!$C1030=M$1,1,0)</f>
        <v>0</v>
      </c>
      <c r="N4641">
        <f>IF(Sheet4!$C1030=N$1,1,0)</f>
        <v>0</v>
      </c>
      <c r="O4641">
        <f>IF(Sheet4!$C1030=O$1,1,0)</f>
        <v>0</v>
      </c>
      <c r="P4641">
        <f>IF(Sheet4!$C1030=P$1,1,0)</f>
        <v>1</v>
      </c>
      <c r="Q4641">
        <f>IF(Sheet4!$C1030=Q$1,1,0)</f>
        <v>0</v>
      </c>
      <c r="R4641">
        <f>IF(Sheet4!$C1030=R$1,1,0)</f>
        <v>0</v>
      </c>
      <c r="S4641">
        <f>IF(Sheet4!$C1030=S$1,1,0)</f>
        <v>0</v>
      </c>
      <c r="T4641">
        <f>IF(Sheet4!$C1030=T$1,1,0)</f>
        <v>0</v>
      </c>
      <c r="U4641">
        <f>IF(Sheet4!$C1030=U$1,1,0)</f>
        <v>0</v>
      </c>
      <c r="V4641">
        <f>IF(Sheet4!$C1030=V$1,1,0)</f>
        <v>0</v>
      </c>
      <c r="W4641">
        <f>IF(Sheet4!$C1030=W$1,1,0)</f>
        <v>0</v>
      </c>
      <c r="X4641">
        <f>IF(Sheet4!$C1030=X$1,1,0)</f>
        <v>0</v>
      </c>
      <c r="Y4641">
        <f>IF(Sheet4!$C1030=Y$1,1,0)</f>
        <v>0</v>
      </c>
      <c r="Z4641">
        <f>IF(Sheet4!$C1030=Z$1,1,0)</f>
        <v>0</v>
      </c>
      <c r="AA4641" t="str">
        <f t="shared" si="740"/>
        <v>Valid</v>
      </c>
      <c r="AB4641">
        <f>IF(h!$A1030=AB$1,1,0)</f>
        <v>0</v>
      </c>
      <c r="AC4641">
        <f>IF(h!$A1030=AC$1,1,0)</f>
        <v>0</v>
      </c>
      <c r="AD4641">
        <f>IF(h!$A1030=AD$1,1,0)</f>
        <v>1</v>
      </c>
      <c r="AE4641">
        <f>IF(h!$A1030=AE$1,1,0)</f>
        <v>0</v>
      </c>
      <c r="AF4641">
        <f t="shared" si="743"/>
        <v>0</v>
      </c>
      <c r="AG4641">
        <f t="shared" si="743"/>
        <v>0</v>
      </c>
      <c r="AH4641">
        <f t="shared" si="743"/>
        <v>0</v>
      </c>
      <c r="AI4641">
        <f>IF(h!$A1030=AI$1,1,0)</f>
        <v>0</v>
      </c>
      <c r="AJ4641" t="str">
        <f t="shared" si="741"/>
        <v>Valid</v>
      </c>
      <c r="AK4641" t="str">
        <f t="shared" si="742"/>
        <v>Sales Department</v>
      </c>
    </row>
    <row r="4642" spans="1:37" x14ac:dyDescent="0.3">
      <c r="A4642">
        <v>857543</v>
      </c>
      <c r="B4642" s="2">
        <v>41825.67796296296</v>
      </c>
      <c r="C4642">
        <v>81718</v>
      </c>
      <c r="D4642" t="s">
        <v>38</v>
      </c>
      <c r="E4642">
        <f>IF(Sheet4!D1439="Hired",1,0)</f>
        <v>1</v>
      </c>
      <c r="F4642" t="str">
        <f t="shared" si="736"/>
        <v>Hired</v>
      </c>
      <c r="G4642" t="str">
        <f t="shared" si="737"/>
        <v>Valid</v>
      </c>
      <c r="I4642">
        <f>IF(Sheet4!$A1439=I$1,1,0)</f>
        <v>1</v>
      </c>
      <c r="J4642">
        <f>IF(Sheet4!$A1439=J$1,1,0)</f>
        <v>0</v>
      </c>
      <c r="K4642" t="str">
        <f t="shared" si="738"/>
        <v>Valid</v>
      </c>
      <c r="L4642" t="str">
        <f t="shared" si="739"/>
        <v>Male</v>
      </c>
      <c r="M4642">
        <f>IF(Sheet4!$C1439=M$1,1,0)</f>
        <v>0</v>
      </c>
      <c r="N4642">
        <f>IF(Sheet4!$C1439=N$1,1,0)</f>
        <v>0</v>
      </c>
      <c r="O4642">
        <f>IF(Sheet4!$C1439=O$1,1,0)</f>
        <v>0</v>
      </c>
      <c r="P4642">
        <f>IF(Sheet4!$C1439=P$1,1,0)</f>
        <v>0</v>
      </c>
      <c r="Q4642">
        <f>IF(Sheet4!$C1439=Q$1,1,0)</f>
        <v>0</v>
      </c>
      <c r="R4642">
        <f>IF(Sheet4!$C1439=R$1,1,0)</f>
        <v>0</v>
      </c>
      <c r="S4642">
        <f>IF(Sheet4!$C1439=S$1,1,0)</f>
        <v>0</v>
      </c>
      <c r="T4642">
        <f>IF(Sheet4!$C1439=T$1,1,0)</f>
        <v>0</v>
      </c>
      <c r="U4642">
        <f>IF(Sheet4!$C1439=U$1,1,0)</f>
        <v>0</v>
      </c>
      <c r="V4642">
        <f>IF(Sheet4!$C1439=V$1,1,0)</f>
        <v>0</v>
      </c>
      <c r="W4642">
        <f>IF(Sheet4!$C1439=W$1,1,0)</f>
        <v>0</v>
      </c>
      <c r="X4642">
        <f>IF(Sheet4!$C1439=X$1,1,0)</f>
        <v>1</v>
      </c>
      <c r="Y4642">
        <f>IF(Sheet4!$C1439=Y$1,1,0)</f>
        <v>0</v>
      </c>
      <c r="Z4642">
        <f>IF(Sheet4!$C1439=Z$1,1,0)</f>
        <v>0</v>
      </c>
      <c r="AA4642" t="str">
        <f t="shared" si="740"/>
        <v>Valid</v>
      </c>
      <c r="AB4642">
        <f>IF(h!$A1439=AB$1,1,0)</f>
        <v>1</v>
      </c>
      <c r="AC4642">
        <f>IF(h!$A1439=AC$1,1,0)</f>
        <v>0</v>
      </c>
      <c r="AD4642">
        <f>IF(h!$A1439=AD$1,1,0)</f>
        <v>0</v>
      </c>
      <c r="AE4642">
        <f>IF(h!$A1439=AE$1,1,0)</f>
        <v>0</v>
      </c>
      <c r="AF4642">
        <f t="shared" ref="AF4642:AH4661" si="744">IF(AE4642=AF$1,1,0)</f>
        <v>0</v>
      </c>
      <c r="AG4642">
        <f t="shared" si="744"/>
        <v>0</v>
      </c>
      <c r="AH4642">
        <f t="shared" si="744"/>
        <v>0</v>
      </c>
      <c r="AI4642">
        <f>IF(h!$A1439=AI$1,1,0)</f>
        <v>0</v>
      </c>
      <c r="AJ4642" t="str">
        <f t="shared" si="741"/>
        <v>Valid</v>
      </c>
      <c r="AK4642" t="str">
        <f t="shared" si="742"/>
        <v>Service Department</v>
      </c>
    </row>
    <row r="4643" spans="1:37" x14ac:dyDescent="0.3">
      <c r="A4643">
        <v>192872</v>
      </c>
      <c r="B4643" s="2">
        <v>41828.398888888885</v>
      </c>
      <c r="C4643">
        <v>81721</v>
      </c>
      <c r="D4643" t="s">
        <v>38</v>
      </c>
      <c r="E4643">
        <f>IF(Sheet4!D2538="Hired",1,0)</f>
        <v>1</v>
      </c>
      <c r="F4643" t="str">
        <f t="shared" si="736"/>
        <v>Hired</v>
      </c>
      <c r="G4643" t="str">
        <f t="shared" si="737"/>
        <v>Valid</v>
      </c>
      <c r="I4643">
        <f>IF(Sheet4!$A2538=I$1,1,0)</f>
        <v>0</v>
      </c>
      <c r="J4643">
        <f>IF(Sheet4!$A2538=J$1,1,0)</f>
        <v>1</v>
      </c>
      <c r="K4643" t="str">
        <f t="shared" si="738"/>
        <v>Valid</v>
      </c>
      <c r="L4643" t="str">
        <f t="shared" si="739"/>
        <v>Female</v>
      </c>
      <c r="M4643">
        <f>IF(Sheet4!$C2538=M$1,1,0)</f>
        <v>0</v>
      </c>
      <c r="N4643">
        <f>IF(Sheet4!$C2538=N$1,1,0)</f>
        <v>1</v>
      </c>
      <c r="O4643">
        <f>IF(Sheet4!$C2538=O$1,1,0)</f>
        <v>0</v>
      </c>
      <c r="P4643">
        <f>IF(Sheet4!$C2538=P$1,1,0)</f>
        <v>0</v>
      </c>
      <c r="Q4643">
        <f>IF(Sheet4!$C2538=Q$1,1,0)</f>
        <v>0</v>
      </c>
      <c r="R4643">
        <f>IF(Sheet4!$C2538=R$1,1,0)</f>
        <v>0</v>
      </c>
      <c r="S4643">
        <f>IF(Sheet4!$C2538=S$1,1,0)</f>
        <v>0</v>
      </c>
      <c r="T4643">
        <f>IF(Sheet4!$C2538=T$1,1,0)</f>
        <v>0</v>
      </c>
      <c r="U4643">
        <f>IF(Sheet4!$C2538=U$1,1,0)</f>
        <v>0</v>
      </c>
      <c r="V4643">
        <f>IF(Sheet4!$C2538=V$1,1,0)</f>
        <v>0</v>
      </c>
      <c r="W4643">
        <f>IF(Sheet4!$C2538=W$1,1,0)</f>
        <v>0</v>
      </c>
      <c r="X4643">
        <f>IF(Sheet4!$C2538=X$1,1,0)</f>
        <v>0</v>
      </c>
      <c r="Y4643">
        <f>IF(Sheet4!$C2538=Y$1,1,0)</f>
        <v>0</v>
      </c>
      <c r="Z4643">
        <f>IF(Sheet4!$C2538=Z$1,1,0)</f>
        <v>0</v>
      </c>
      <c r="AA4643" t="str">
        <f t="shared" si="740"/>
        <v>Valid</v>
      </c>
      <c r="AB4643">
        <f>IF(h!$A2538=AB$1,1,0)</f>
        <v>1</v>
      </c>
      <c r="AC4643">
        <f>IF(h!$A2538=AC$1,1,0)</f>
        <v>0</v>
      </c>
      <c r="AD4643">
        <f>IF(h!$A2538=AD$1,1,0)</f>
        <v>0</v>
      </c>
      <c r="AE4643">
        <f>IF(h!$A2538=AE$1,1,0)</f>
        <v>0</v>
      </c>
      <c r="AF4643">
        <f t="shared" si="744"/>
        <v>0</v>
      </c>
      <c r="AG4643">
        <f t="shared" si="744"/>
        <v>0</v>
      </c>
      <c r="AH4643">
        <f t="shared" si="744"/>
        <v>0</v>
      </c>
      <c r="AI4643">
        <f>IF(h!$A2538=AI$1,1,0)</f>
        <v>0</v>
      </c>
      <c r="AJ4643" t="str">
        <f t="shared" si="741"/>
        <v>Valid</v>
      </c>
      <c r="AK4643" t="str">
        <f t="shared" si="742"/>
        <v>Service Department</v>
      </c>
    </row>
    <row r="4644" spans="1:37" hidden="1" x14ac:dyDescent="0.3">
      <c r="A4644">
        <v>507412</v>
      </c>
      <c r="B4644" s="2">
        <v>41812.62226851852</v>
      </c>
      <c r="C4644">
        <v>81722</v>
      </c>
      <c r="D4644" t="s">
        <v>38</v>
      </c>
      <c r="E4644">
        <f>IF(Sheet4!D503="Hired",1,0)</f>
        <v>0</v>
      </c>
      <c r="F4644" t="str">
        <f t="shared" si="736"/>
        <v>Rejected</v>
      </c>
      <c r="G4644" t="str">
        <f t="shared" si="737"/>
        <v>Valid</v>
      </c>
      <c r="I4644">
        <f>IF(Sheet4!$A503=I$1,1,0)</f>
        <v>1</v>
      </c>
      <c r="J4644">
        <f>IF(Sheet4!$A503=J$1,1,0)</f>
        <v>0</v>
      </c>
      <c r="K4644" t="str">
        <f t="shared" si="738"/>
        <v>Valid</v>
      </c>
      <c r="L4644" t="str">
        <f t="shared" si="739"/>
        <v>Male</v>
      </c>
      <c r="M4644">
        <f>IF(Sheet4!$C503=M$1,1,0)</f>
        <v>0</v>
      </c>
      <c r="N4644">
        <f>IF(Sheet4!$C503=N$1,1,0)</f>
        <v>0</v>
      </c>
      <c r="O4644">
        <f>IF(Sheet4!$C503=O$1,1,0)</f>
        <v>0</v>
      </c>
      <c r="P4644">
        <f>IF(Sheet4!$C503=P$1,1,0)</f>
        <v>0</v>
      </c>
      <c r="Q4644">
        <f>IF(Sheet4!$C503=Q$1,1,0)</f>
        <v>0</v>
      </c>
      <c r="R4644">
        <f>IF(Sheet4!$C503=R$1,1,0)</f>
        <v>0</v>
      </c>
      <c r="S4644">
        <f>IF(Sheet4!$C503=S$1,1,0)</f>
        <v>0</v>
      </c>
      <c r="T4644">
        <f>IF(Sheet4!$C503=T$1,1,0)</f>
        <v>0</v>
      </c>
      <c r="U4644">
        <f>IF(Sheet4!$C503=U$1,1,0)</f>
        <v>0</v>
      </c>
      <c r="V4644">
        <f>IF(Sheet4!$C503=V$1,1,0)</f>
        <v>0</v>
      </c>
      <c r="W4644">
        <f>IF(Sheet4!$C503=W$1,1,0)</f>
        <v>0</v>
      </c>
      <c r="X4644">
        <f>IF(Sheet4!$C503=X$1,1,0)</f>
        <v>1</v>
      </c>
      <c r="Y4644">
        <f>IF(Sheet4!$C503=Y$1,1,0)</f>
        <v>0</v>
      </c>
      <c r="Z4644">
        <f>IF(Sheet4!$C503=Z$1,1,0)</f>
        <v>0</v>
      </c>
      <c r="AA4644" t="str">
        <f t="shared" si="740"/>
        <v>Valid</v>
      </c>
      <c r="AB4644">
        <f>IF(h!$A503=AB$1,1,0)</f>
        <v>0</v>
      </c>
      <c r="AC4644">
        <f>IF(h!$A503=AC$1,1,0)</f>
        <v>1</v>
      </c>
      <c r="AD4644">
        <f>IF(h!$A503=AD$1,1,0)</f>
        <v>0</v>
      </c>
      <c r="AE4644">
        <f>IF(h!$A503=AE$1,1,0)</f>
        <v>0</v>
      </c>
      <c r="AF4644">
        <f t="shared" si="744"/>
        <v>0</v>
      </c>
      <c r="AG4644">
        <f t="shared" si="744"/>
        <v>0</v>
      </c>
      <c r="AH4644">
        <f t="shared" si="744"/>
        <v>0</v>
      </c>
      <c r="AI4644">
        <f>IF(h!$A503=AI$1,1,0)</f>
        <v>0</v>
      </c>
      <c r="AJ4644" t="str">
        <f t="shared" si="741"/>
        <v>Valid</v>
      </c>
      <c r="AK4644" t="str">
        <f t="shared" si="742"/>
        <v>Operation Department</v>
      </c>
    </row>
    <row r="4645" spans="1:37" x14ac:dyDescent="0.3">
      <c r="A4645">
        <v>462209</v>
      </c>
      <c r="B4645" s="2">
        <v>41838.306712962964</v>
      </c>
      <c r="C4645">
        <v>81726</v>
      </c>
      <c r="D4645" t="s">
        <v>38</v>
      </c>
      <c r="E4645">
        <f>IF(Sheet4!D6804="Hired",1,0)</f>
        <v>1</v>
      </c>
      <c r="F4645" t="str">
        <f t="shared" si="736"/>
        <v>Hired</v>
      </c>
      <c r="G4645" t="str">
        <f t="shared" si="737"/>
        <v>Valid</v>
      </c>
      <c r="I4645">
        <f>IF(Sheet4!$A6804=I$1,1,0)</f>
        <v>0</v>
      </c>
      <c r="J4645">
        <f>IF(Sheet4!$A6804=J$1,1,0)</f>
        <v>1</v>
      </c>
      <c r="K4645" t="str">
        <f t="shared" si="738"/>
        <v>Valid</v>
      </c>
      <c r="L4645" t="str">
        <f t="shared" si="739"/>
        <v>Female</v>
      </c>
      <c r="M4645">
        <f>IF(Sheet4!$C6804=M$1,1,0)</f>
        <v>0</v>
      </c>
      <c r="N4645">
        <f>IF(Sheet4!$C6804=N$1,1,0)</f>
        <v>0</v>
      </c>
      <c r="O4645">
        <f>IF(Sheet4!$C6804=O$1,1,0)</f>
        <v>0</v>
      </c>
      <c r="P4645">
        <f>IF(Sheet4!$C6804=P$1,1,0)</f>
        <v>0</v>
      </c>
      <c r="Q4645">
        <f>IF(Sheet4!$C6804=Q$1,1,0)</f>
        <v>0</v>
      </c>
      <c r="R4645">
        <f>IF(Sheet4!$C6804=R$1,1,0)</f>
        <v>0</v>
      </c>
      <c r="S4645">
        <f>IF(Sheet4!$C6804=S$1,1,0)</f>
        <v>1</v>
      </c>
      <c r="T4645">
        <f>IF(Sheet4!$C6804=T$1,1,0)</f>
        <v>0</v>
      </c>
      <c r="U4645">
        <f>IF(Sheet4!$C6804=U$1,1,0)</f>
        <v>0</v>
      </c>
      <c r="V4645">
        <f>IF(Sheet4!$C6804=V$1,1,0)</f>
        <v>0</v>
      </c>
      <c r="W4645">
        <f>IF(Sheet4!$C6804=W$1,1,0)</f>
        <v>0</v>
      </c>
      <c r="X4645">
        <f>IF(Sheet4!$C6804=X$1,1,0)</f>
        <v>0</v>
      </c>
      <c r="Y4645">
        <f>IF(Sheet4!$C6804=Y$1,1,0)</f>
        <v>0</v>
      </c>
      <c r="Z4645">
        <f>IF(Sheet4!$C6804=Z$1,1,0)</f>
        <v>0</v>
      </c>
      <c r="AA4645" t="str">
        <f t="shared" si="740"/>
        <v>Valid</v>
      </c>
      <c r="AB4645">
        <f>IF(h!$A6804=AB$1,1,0)</f>
        <v>0</v>
      </c>
      <c r="AC4645">
        <f>IF(h!$A6804=AC$1,1,0)</f>
        <v>0</v>
      </c>
      <c r="AD4645">
        <f>IF(h!$A6804=AD$1,1,0)</f>
        <v>0</v>
      </c>
      <c r="AE4645">
        <f>IF(h!$A6804=AE$1,1,0)</f>
        <v>0</v>
      </c>
      <c r="AF4645">
        <f t="shared" si="744"/>
        <v>0</v>
      </c>
      <c r="AG4645">
        <f t="shared" si="744"/>
        <v>0</v>
      </c>
      <c r="AH4645">
        <f t="shared" si="744"/>
        <v>0</v>
      </c>
      <c r="AI4645">
        <f>IF(h!$A6804=AI$1,1,0)</f>
        <v>1</v>
      </c>
      <c r="AJ4645" t="str">
        <f t="shared" si="741"/>
        <v>Valid</v>
      </c>
      <c r="AK4645" t="str">
        <f t="shared" si="742"/>
        <v>General Management</v>
      </c>
    </row>
    <row r="4646" spans="1:37" x14ac:dyDescent="0.3">
      <c r="A4646">
        <v>897545</v>
      </c>
      <c r="B4646" s="2">
        <v>41834.61142361111</v>
      </c>
      <c r="C4646">
        <v>81741</v>
      </c>
      <c r="D4646" t="s">
        <v>38</v>
      </c>
      <c r="E4646">
        <f>IF(Sheet4!D2940="Hired",1,0)</f>
        <v>1</v>
      </c>
      <c r="F4646" t="str">
        <f t="shared" si="736"/>
        <v>Hired</v>
      </c>
      <c r="G4646" t="str">
        <f t="shared" si="737"/>
        <v>Valid</v>
      </c>
      <c r="I4646">
        <f>IF(Sheet4!$A2940=I$1,1,0)</f>
        <v>1</v>
      </c>
      <c r="J4646">
        <f>IF(Sheet4!$A2940=J$1,1,0)</f>
        <v>0</v>
      </c>
      <c r="K4646" t="str">
        <f t="shared" si="738"/>
        <v>Valid</v>
      </c>
      <c r="L4646" t="str">
        <f t="shared" si="739"/>
        <v>Male</v>
      </c>
      <c r="M4646">
        <f>IF(Sheet4!$C2940=M$1,1,0)</f>
        <v>0</v>
      </c>
      <c r="N4646">
        <f>IF(Sheet4!$C2940=N$1,1,0)</f>
        <v>1</v>
      </c>
      <c r="O4646">
        <f>IF(Sheet4!$C2940=O$1,1,0)</f>
        <v>0</v>
      </c>
      <c r="P4646">
        <f>IF(Sheet4!$C2940=P$1,1,0)</f>
        <v>0</v>
      </c>
      <c r="Q4646">
        <f>IF(Sheet4!$C2940=Q$1,1,0)</f>
        <v>0</v>
      </c>
      <c r="R4646">
        <f>IF(Sheet4!$C2940=R$1,1,0)</f>
        <v>0</v>
      </c>
      <c r="S4646">
        <f>IF(Sheet4!$C2940=S$1,1,0)</f>
        <v>0</v>
      </c>
      <c r="T4646">
        <f>IF(Sheet4!$C2940=T$1,1,0)</f>
        <v>0</v>
      </c>
      <c r="U4646">
        <f>IF(Sheet4!$C2940=U$1,1,0)</f>
        <v>0</v>
      </c>
      <c r="V4646">
        <f>IF(Sheet4!$C2940=V$1,1,0)</f>
        <v>0</v>
      </c>
      <c r="W4646">
        <f>IF(Sheet4!$C2940=W$1,1,0)</f>
        <v>0</v>
      </c>
      <c r="X4646">
        <f>IF(Sheet4!$C2940=X$1,1,0)</f>
        <v>0</v>
      </c>
      <c r="Y4646">
        <f>IF(Sheet4!$C2940=Y$1,1,0)</f>
        <v>0</v>
      </c>
      <c r="Z4646">
        <f>IF(Sheet4!$C2940=Z$1,1,0)</f>
        <v>0</v>
      </c>
      <c r="AA4646" t="str">
        <f t="shared" si="740"/>
        <v>Valid</v>
      </c>
      <c r="AB4646">
        <f>IF(h!$A2940=AB$1,1,0)</f>
        <v>0</v>
      </c>
      <c r="AC4646">
        <f>IF(h!$A2940=AC$1,1,0)</f>
        <v>0</v>
      </c>
      <c r="AD4646">
        <f>IF(h!$A2940=AD$1,1,0)</f>
        <v>1</v>
      </c>
      <c r="AE4646">
        <f>IF(h!$A2940=AE$1,1,0)</f>
        <v>0</v>
      </c>
      <c r="AF4646">
        <f t="shared" si="744"/>
        <v>0</v>
      </c>
      <c r="AG4646">
        <f t="shared" si="744"/>
        <v>0</v>
      </c>
      <c r="AH4646">
        <f t="shared" si="744"/>
        <v>0</v>
      </c>
      <c r="AI4646">
        <f>IF(h!$A2940=AI$1,1,0)</f>
        <v>0</v>
      </c>
      <c r="AJ4646" t="str">
        <f t="shared" si="741"/>
        <v>Valid</v>
      </c>
      <c r="AK4646" t="str">
        <f t="shared" si="742"/>
        <v>Sales Department</v>
      </c>
    </row>
    <row r="4647" spans="1:37" x14ac:dyDescent="0.3">
      <c r="A4647">
        <v>518587</v>
      </c>
      <c r="B4647" s="2">
        <v>41859.530300925922</v>
      </c>
      <c r="C4647">
        <v>81742</v>
      </c>
      <c r="D4647" t="s">
        <v>38</v>
      </c>
      <c r="E4647">
        <f>IF(Sheet4!D1523="Hired",1,0)</f>
        <v>1</v>
      </c>
      <c r="F4647" t="str">
        <f t="shared" si="736"/>
        <v>Hired</v>
      </c>
      <c r="G4647" t="str">
        <f t="shared" si="737"/>
        <v>Valid</v>
      </c>
      <c r="I4647">
        <f>IF(Sheet4!$A1523=I$1,1,0)</f>
        <v>1</v>
      </c>
      <c r="J4647">
        <f>IF(Sheet4!$A1523=J$1,1,0)</f>
        <v>0</v>
      </c>
      <c r="K4647" t="str">
        <f t="shared" si="738"/>
        <v>Valid</v>
      </c>
      <c r="L4647" t="str">
        <f t="shared" si="739"/>
        <v>Male</v>
      </c>
      <c r="M4647">
        <f>IF(Sheet4!$C1523=M$1,1,0)</f>
        <v>0</v>
      </c>
      <c r="N4647">
        <f>IF(Sheet4!$C1523=N$1,1,0)</f>
        <v>0</v>
      </c>
      <c r="O4647">
        <f>IF(Sheet4!$C1523=O$1,1,0)</f>
        <v>0</v>
      </c>
      <c r="P4647">
        <f>IF(Sheet4!$C1523=P$1,1,0)</f>
        <v>0</v>
      </c>
      <c r="Q4647">
        <f>IF(Sheet4!$C1523=Q$1,1,0)</f>
        <v>0</v>
      </c>
      <c r="R4647">
        <f>IF(Sheet4!$C1523=R$1,1,0)</f>
        <v>0</v>
      </c>
      <c r="S4647">
        <f>IF(Sheet4!$C1523=S$1,1,0)</f>
        <v>1</v>
      </c>
      <c r="T4647">
        <f>IF(Sheet4!$C1523=T$1,1,0)</f>
        <v>0</v>
      </c>
      <c r="U4647">
        <f>IF(Sheet4!$C1523=U$1,1,0)</f>
        <v>0</v>
      </c>
      <c r="V4647">
        <f>IF(Sheet4!$C1523=V$1,1,0)</f>
        <v>0</v>
      </c>
      <c r="W4647">
        <f>IF(Sheet4!$C1523=W$1,1,0)</f>
        <v>0</v>
      </c>
      <c r="X4647">
        <f>IF(Sheet4!$C1523=X$1,1,0)</f>
        <v>0</v>
      </c>
      <c r="Y4647">
        <f>IF(Sheet4!$C1523=Y$1,1,0)</f>
        <v>0</v>
      </c>
      <c r="Z4647">
        <f>IF(Sheet4!$C1523=Z$1,1,0)</f>
        <v>0</v>
      </c>
      <c r="AA4647" t="str">
        <f t="shared" si="740"/>
        <v>Valid</v>
      </c>
      <c r="AB4647">
        <f>IF(h!$A1523=AB$1,1,0)</f>
        <v>0</v>
      </c>
      <c r="AC4647">
        <f>IF(h!$A1523=AC$1,1,0)</f>
        <v>1</v>
      </c>
      <c r="AD4647">
        <f>IF(h!$A1523=AD$1,1,0)</f>
        <v>0</v>
      </c>
      <c r="AE4647">
        <f>IF(h!$A1523=AE$1,1,0)</f>
        <v>0</v>
      </c>
      <c r="AF4647">
        <f t="shared" si="744"/>
        <v>0</v>
      </c>
      <c r="AG4647">
        <f t="shared" si="744"/>
        <v>0</v>
      </c>
      <c r="AH4647">
        <f t="shared" si="744"/>
        <v>0</v>
      </c>
      <c r="AI4647">
        <f>IF(h!$A1523=AI$1,1,0)</f>
        <v>0</v>
      </c>
      <c r="AJ4647" t="str">
        <f t="shared" si="741"/>
        <v>Valid</v>
      </c>
      <c r="AK4647" t="str">
        <f t="shared" si="742"/>
        <v>Operation Department</v>
      </c>
    </row>
    <row r="4648" spans="1:37" x14ac:dyDescent="0.3">
      <c r="A4648">
        <v>114265</v>
      </c>
      <c r="B4648" s="2">
        <v>41873.581250000003</v>
      </c>
      <c r="C4648">
        <v>81743</v>
      </c>
      <c r="D4648" t="s">
        <v>38</v>
      </c>
      <c r="E4648">
        <f>IF(Sheet4!D4524="Hired",1,0)</f>
        <v>1</v>
      </c>
      <c r="F4648" t="str">
        <f t="shared" si="736"/>
        <v>Hired</v>
      </c>
      <c r="G4648" t="str">
        <f t="shared" si="737"/>
        <v>Valid</v>
      </c>
      <c r="I4648">
        <f>IF(Sheet4!$A4524=I$1,1,0)</f>
        <v>0</v>
      </c>
      <c r="J4648">
        <f>IF(Sheet4!$A4524=J$1,1,0)</f>
        <v>1</v>
      </c>
      <c r="K4648" t="str">
        <f t="shared" si="738"/>
        <v>Valid</v>
      </c>
      <c r="L4648" t="str">
        <f t="shared" si="739"/>
        <v>Female</v>
      </c>
      <c r="M4648">
        <f>IF(Sheet4!$C4524=M$1,1,0)</f>
        <v>0</v>
      </c>
      <c r="N4648">
        <f>IF(Sheet4!$C4524=N$1,1,0)</f>
        <v>0</v>
      </c>
      <c r="O4648">
        <f>IF(Sheet4!$C4524=O$1,1,0)</f>
        <v>0</v>
      </c>
      <c r="P4648">
        <f>IF(Sheet4!$C4524=P$1,1,0)</f>
        <v>0</v>
      </c>
      <c r="Q4648">
        <f>IF(Sheet4!$C4524=Q$1,1,0)</f>
        <v>0</v>
      </c>
      <c r="R4648">
        <f>IF(Sheet4!$C4524=R$1,1,0)</f>
        <v>0</v>
      </c>
      <c r="S4648">
        <f>IF(Sheet4!$C4524=S$1,1,0)</f>
        <v>0</v>
      </c>
      <c r="T4648">
        <f>IF(Sheet4!$C4524=T$1,1,0)</f>
        <v>0</v>
      </c>
      <c r="U4648">
        <f>IF(Sheet4!$C4524=U$1,1,0)</f>
        <v>0</v>
      </c>
      <c r="V4648">
        <f>IF(Sheet4!$C4524=V$1,1,0)</f>
        <v>0</v>
      </c>
      <c r="W4648">
        <f>IF(Sheet4!$C4524=W$1,1,0)</f>
        <v>0</v>
      </c>
      <c r="X4648">
        <f>IF(Sheet4!$C4524=X$1,1,0)</f>
        <v>0</v>
      </c>
      <c r="Y4648">
        <f>IF(Sheet4!$C4524=Y$1,1,0)</f>
        <v>1</v>
      </c>
      <c r="Z4648">
        <f>IF(Sheet4!$C4524=Z$1,1,0)</f>
        <v>0</v>
      </c>
      <c r="AA4648" t="str">
        <f t="shared" si="740"/>
        <v>Valid</v>
      </c>
      <c r="AB4648">
        <f>IF(h!$A4524=AB$1,1,0)</f>
        <v>1</v>
      </c>
      <c r="AC4648">
        <f>IF(h!$A4524=AC$1,1,0)</f>
        <v>0</v>
      </c>
      <c r="AD4648">
        <f>IF(h!$A4524=AD$1,1,0)</f>
        <v>0</v>
      </c>
      <c r="AE4648">
        <f>IF(h!$A4524=AE$1,1,0)</f>
        <v>0</v>
      </c>
      <c r="AF4648">
        <f t="shared" si="744"/>
        <v>0</v>
      </c>
      <c r="AG4648">
        <f t="shared" si="744"/>
        <v>0</v>
      </c>
      <c r="AH4648">
        <f t="shared" si="744"/>
        <v>0</v>
      </c>
      <c r="AI4648">
        <f>IF(h!$A4524=AI$1,1,0)</f>
        <v>0</v>
      </c>
      <c r="AJ4648" t="str">
        <f t="shared" si="741"/>
        <v>Valid</v>
      </c>
      <c r="AK4648" t="str">
        <f t="shared" si="742"/>
        <v>Service Department</v>
      </c>
    </row>
    <row r="4649" spans="1:37" x14ac:dyDescent="0.3">
      <c r="A4649">
        <v>594085</v>
      </c>
      <c r="B4649" s="2">
        <v>41881.656967592593</v>
      </c>
      <c r="C4649">
        <v>81770</v>
      </c>
      <c r="D4649" t="s">
        <v>38</v>
      </c>
      <c r="E4649">
        <f>IF(Sheet4!D6980="Hired",1,0)</f>
        <v>1</v>
      </c>
      <c r="F4649" t="str">
        <f t="shared" si="736"/>
        <v>Hired</v>
      </c>
      <c r="G4649" t="str">
        <f t="shared" si="737"/>
        <v>Valid</v>
      </c>
      <c r="I4649">
        <f>IF(Sheet4!$A6980=I$1,1,0)</f>
        <v>0</v>
      </c>
      <c r="J4649">
        <f>IF(Sheet4!$A6980=J$1,1,0)</f>
        <v>1</v>
      </c>
      <c r="K4649" t="str">
        <f t="shared" si="738"/>
        <v>Valid</v>
      </c>
      <c r="L4649" t="str">
        <f t="shared" si="739"/>
        <v>Female</v>
      </c>
      <c r="M4649">
        <f>IF(Sheet4!$C6980=M$1,1,0)</f>
        <v>0</v>
      </c>
      <c r="N4649">
        <f>IF(Sheet4!$C6980=N$1,1,0)</f>
        <v>0</v>
      </c>
      <c r="O4649">
        <f>IF(Sheet4!$C6980=O$1,1,0)</f>
        <v>0</v>
      </c>
      <c r="P4649">
        <f>IF(Sheet4!$C6980=P$1,1,0)</f>
        <v>0</v>
      </c>
      <c r="Q4649">
        <f>IF(Sheet4!$C6980=Q$1,1,0)</f>
        <v>0</v>
      </c>
      <c r="R4649">
        <f>IF(Sheet4!$C6980=R$1,1,0)</f>
        <v>0</v>
      </c>
      <c r="S4649">
        <f>IF(Sheet4!$C6980=S$1,1,0)</f>
        <v>0</v>
      </c>
      <c r="T4649">
        <f>IF(Sheet4!$C6980=T$1,1,0)</f>
        <v>1</v>
      </c>
      <c r="U4649">
        <f>IF(Sheet4!$C6980=U$1,1,0)</f>
        <v>0</v>
      </c>
      <c r="V4649">
        <f>IF(Sheet4!$C6980=V$1,1,0)</f>
        <v>0</v>
      </c>
      <c r="W4649">
        <f>IF(Sheet4!$C6980=W$1,1,0)</f>
        <v>0</v>
      </c>
      <c r="X4649">
        <f>IF(Sheet4!$C6980=X$1,1,0)</f>
        <v>0</v>
      </c>
      <c r="Y4649">
        <f>IF(Sheet4!$C6980=Y$1,1,0)</f>
        <v>0</v>
      </c>
      <c r="Z4649">
        <f>IF(Sheet4!$C6980=Z$1,1,0)</f>
        <v>0</v>
      </c>
      <c r="AA4649" t="str">
        <f t="shared" si="740"/>
        <v>Valid</v>
      </c>
      <c r="AB4649">
        <f>IF(h!$A6980=AB$1,1,0)</f>
        <v>1</v>
      </c>
      <c r="AC4649">
        <f>IF(h!$A6980=AC$1,1,0)</f>
        <v>0</v>
      </c>
      <c r="AD4649">
        <f>IF(h!$A6980=AD$1,1,0)</f>
        <v>0</v>
      </c>
      <c r="AE4649">
        <f>IF(h!$A6980=AE$1,1,0)</f>
        <v>0</v>
      </c>
      <c r="AF4649">
        <f t="shared" si="744"/>
        <v>0</v>
      </c>
      <c r="AG4649">
        <f t="shared" si="744"/>
        <v>0</v>
      </c>
      <c r="AH4649">
        <f t="shared" si="744"/>
        <v>0</v>
      </c>
      <c r="AI4649">
        <f>IF(h!$A6980=AI$1,1,0)</f>
        <v>0</v>
      </c>
      <c r="AJ4649" t="str">
        <f t="shared" si="741"/>
        <v>Valid</v>
      </c>
      <c r="AK4649" t="str">
        <f t="shared" si="742"/>
        <v>Service Department</v>
      </c>
    </row>
    <row r="4650" spans="1:37" hidden="1" x14ac:dyDescent="0.3">
      <c r="A4650">
        <v>671181</v>
      </c>
      <c r="B4650" s="2">
        <v>41818.814189814817</v>
      </c>
      <c r="C4650">
        <v>81792</v>
      </c>
      <c r="D4650" t="s">
        <v>38</v>
      </c>
      <c r="E4650">
        <f>IF(Sheet4!D3636="Hired",1,0)</f>
        <v>0</v>
      </c>
      <c r="F4650" t="str">
        <f t="shared" si="736"/>
        <v>Rejected</v>
      </c>
      <c r="G4650" t="str">
        <f t="shared" si="737"/>
        <v>Valid</v>
      </c>
      <c r="I4650">
        <f>IF(Sheet4!$A3636=I$1,1,0)</f>
        <v>0</v>
      </c>
      <c r="J4650">
        <f>IF(Sheet4!$A3636=J$1,1,0)</f>
        <v>1</v>
      </c>
      <c r="K4650" t="str">
        <f t="shared" si="738"/>
        <v>Valid</v>
      </c>
      <c r="L4650" t="str">
        <f t="shared" si="739"/>
        <v>Female</v>
      </c>
      <c r="M4650">
        <f>IF(Sheet4!$C3636=M$1,1,0)</f>
        <v>1</v>
      </c>
      <c r="N4650">
        <f>IF(Sheet4!$C3636=N$1,1,0)</f>
        <v>0</v>
      </c>
      <c r="O4650">
        <f>IF(Sheet4!$C3636=O$1,1,0)</f>
        <v>0</v>
      </c>
      <c r="P4650">
        <f>IF(Sheet4!$C3636=P$1,1,0)</f>
        <v>0</v>
      </c>
      <c r="Q4650">
        <f>IF(Sheet4!$C3636=Q$1,1,0)</f>
        <v>0</v>
      </c>
      <c r="R4650">
        <f>IF(Sheet4!$C3636=R$1,1,0)</f>
        <v>0</v>
      </c>
      <c r="S4650">
        <f>IF(Sheet4!$C3636=S$1,1,0)</f>
        <v>0</v>
      </c>
      <c r="T4650">
        <f>IF(Sheet4!$C3636=T$1,1,0)</f>
        <v>0</v>
      </c>
      <c r="U4650">
        <f>IF(Sheet4!$C3636=U$1,1,0)</f>
        <v>0</v>
      </c>
      <c r="V4650">
        <f>IF(Sheet4!$C3636=V$1,1,0)</f>
        <v>0</v>
      </c>
      <c r="W4650">
        <f>IF(Sheet4!$C3636=W$1,1,0)</f>
        <v>0</v>
      </c>
      <c r="X4650">
        <f>IF(Sheet4!$C3636=X$1,1,0)</f>
        <v>0</v>
      </c>
      <c r="Y4650">
        <f>IF(Sheet4!$C3636=Y$1,1,0)</f>
        <v>0</v>
      </c>
      <c r="Z4650">
        <f>IF(Sheet4!$C3636=Z$1,1,0)</f>
        <v>0</v>
      </c>
      <c r="AA4650" t="str">
        <f t="shared" si="740"/>
        <v>Valid</v>
      </c>
      <c r="AB4650">
        <f>IF(h!$A3636=AB$1,1,0)</f>
        <v>1</v>
      </c>
      <c r="AC4650">
        <f>IF(h!$A3636=AC$1,1,0)</f>
        <v>0</v>
      </c>
      <c r="AD4650">
        <f>IF(h!$A3636=AD$1,1,0)</f>
        <v>0</v>
      </c>
      <c r="AE4650">
        <f>IF(h!$A3636=AE$1,1,0)</f>
        <v>0</v>
      </c>
      <c r="AF4650">
        <f t="shared" si="744"/>
        <v>0</v>
      </c>
      <c r="AG4650">
        <f t="shared" si="744"/>
        <v>0</v>
      </c>
      <c r="AH4650">
        <f t="shared" si="744"/>
        <v>0</v>
      </c>
      <c r="AI4650">
        <f>IF(h!$A3636=AI$1,1,0)</f>
        <v>0</v>
      </c>
      <c r="AJ4650" t="str">
        <f t="shared" si="741"/>
        <v>Valid</v>
      </c>
      <c r="AK4650" t="str">
        <f t="shared" si="742"/>
        <v>Service Department</v>
      </c>
    </row>
    <row r="4651" spans="1:37" hidden="1" x14ac:dyDescent="0.3">
      <c r="A4651">
        <v>83766</v>
      </c>
      <c r="B4651" s="2">
        <v>41852.691284722219</v>
      </c>
      <c r="C4651">
        <v>81796</v>
      </c>
      <c r="D4651" t="s">
        <v>38</v>
      </c>
      <c r="E4651">
        <f>IF(Sheet4!D953="Hired",1,0)</f>
        <v>0</v>
      </c>
      <c r="F4651" t="str">
        <f t="shared" si="736"/>
        <v>Rejected</v>
      </c>
      <c r="G4651" t="str">
        <f t="shared" si="737"/>
        <v>Valid</v>
      </c>
      <c r="I4651">
        <f>IF(Sheet4!$A953=I$1,1,0)</f>
        <v>1</v>
      </c>
      <c r="J4651">
        <f>IF(Sheet4!$A953=J$1,1,0)</f>
        <v>0</v>
      </c>
      <c r="K4651" t="str">
        <f t="shared" si="738"/>
        <v>Valid</v>
      </c>
      <c r="L4651" t="str">
        <f t="shared" si="739"/>
        <v>Male</v>
      </c>
      <c r="M4651">
        <f>IF(Sheet4!$C953=M$1,1,0)</f>
        <v>0</v>
      </c>
      <c r="N4651">
        <f>IF(Sheet4!$C953=N$1,1,0)</f>
        <v>0</v>
      </c>
      <c r="O4651">
        <f>IF(Sheet4!$C953=O$1,1,0)</f>
        <v>0</v>
      </c>
      <c r="P4651">
        <f>IF(Sheet4!$C953=P$1,1,0)</f>
        <v>0</v>
      </c>
      <c r="Q4651">
        <f>IF(Sheet4!$C953=Q$1,1,0)</f>
        <v>0</v>
      </c>
      <c r="R4651">
        <f>IF(Sheet4!$C953=R$1,1,0)</f>
        <v>0</v>
      </c>
      <c r="S4651">
        <f>IF(Sheet4!$C953=S$1,1,0)</f>
        <v>0</v>
      </c>
      <c r="T4651">
        <f>IF(Sheet4!$C953=T$1,1,0)</f>
        <v>1</v>
      </c>
      <c r="U4651">
        <f>IF(Sheet4!$C953=U$1,1,0)</f>
        <v>0</v>
      </c>
      <c r="V4651">
        <f>IF(Sheet4!$C953=V$1,1,0)</f>
        <v>0</v>
      </c>
      <c r="W4651">
        <f>IF(Sheet4!$C953=W$1,1,0)</f>
        <v>0</v>
      </c>
      <c r="X4651">
        <f>IF(Sheet4!$C953=X$1,1,0)</f>
        <v>0</v>
      </c>
      <c r="Y4651">
        <f>IF(Sheet4!$C953=Y$1,1,0)</f>
        <v>0</v>
      </c>
      <c r="Z4651">
        <f>IF(Sheet4!$C953=Z$1,1,0)</f>
        <v>0</v>
      </c>
      <c r="AA4651" t="str">
        <f t="shared" si="740"/>
        <v>Valid</v>
      </c>
      <c r="AB4651">
        <f>IF(h!$A953=AB$1,1,0)</f>
        <v>1</v>
      </c>
      <c r="AC4651">
        <f>IF(h!$A953=AC$1,1,0)</f>
        <v>0</v>
      </c>
      <c r="AD4651">
        <f>IF(h!$A953=AD$1,1,0)</f>
        <v>0</v>
      </c>
      <c r="AE4651">
        <f>IF(h!$A953=AE$1,1,0)</f>
        <v>0</v>
      </c>
      <c r="AF4651">
        <f t="shared" si="744"/>
        <v>0</v>
      </c>
      <c r="AG4651">
        <f t="shared" si="744"/>
        <v>0</v>
      </c>
      <c r="AH4651">
        <f t="shared" si="744"/>
        <v>0</v>
      </c>
      <c r="AI4651">
        <f>IF(h!$A953=AI$1,1,0)</f>
        <v>0</v>
      </c>
      <c r="AJ4651" t="str">
        <f t="shared" si="741"/>
        <v>Valid</v>
      </c>
      <c r="AK4651" t="str">
        <f t="shared" si="742"/>
        <v>Service Department</v>
      </c>
    </row>
    <row r="4652" spans="1:37" x14ac:dyDescent="0.3">
      <c r="A4652">
        <v>309686</v>
      </c>
      <c r="B4652" s="2">
        <v>41779.834490740737</v>
      </c>
      <c r="C4652">
        <v>81799</v>
      </c>
      <c r="D4652" t="s">
        <v>38</v>
      </c>
      <c r="E4652">
        <f>IF(Sheet4!D5940="Hired",1,0)</f>
        <v>1</v>
      </c>
      <c r="F4652" t="str">
        <f t="shared" si="736"/>
        <v>Hired</v>
      </c>
      <c r="G4652" t="str">
        <f t="shared" si="737"/>
        <v>Valid</v>
      </c>
      <c r="I4652">
        <f>IF(Sheet4!$A5940=I$1,1,0)</f>
        <v>1</v>
      </c>
      <c r="J4652">
        <f>IF(Sheet4!$A5940=J$1,1,0)</f>
        <v>0</v>
      </c>
      <c r="K4652" t="str">
        <f t="shared" si="738"/>
        <v>Valid</v>
      </c>
      <c r="L4652" t="str">
        <f t="shared" si="739"/>
        <v>Male</v>
      </c>
      <c r="M4652">
        <f>IF(Sheet4!$C5940=M$1,1,0)</f>
        <v>0</v>
      </c>
      <c r="N4652">
        <f>IF(Sheet4!$C5940=N$1,1,0)</f>
        <v>0</v>
      </c>
      <c r="O4652">
        <f>IF(Sheet4!$C5940=O$1,1,0)</f>
        <v>0</v>
      </c>
      <c r="P4652">
        <f>IF(Sheet4!$C5940=P$1,1,0)</f>
        <v>0</v>
      </c>
      <c r="Q4652">
        <f>IF(Sheet4!$C5940=Q$1,1,0)</f>
        <v>0</v>
      </c>
      <c r="R4652">
        <f>IF(Sheet4!$C5940=R$1,1,0)</f>
        <v>0</v>
      </c>
      <c r="S4652">
        <f>IF(Sheet4!$C5940=S$1,1,0)</f>
        <v>0</v>
      </c>
      <c r="T4652">
        <f>IF(Sheet4!$C5940=T$1,1,0)</f>
        <v>0</v>
      </c>
      <c r="U4652">
        <f>IF(Sheet4!$C5940=U$1,1,0)</f>
        <v>0</v>
      </c>
      <c r="V4652">
        <f>IF(Sheet4!$C5940=V$1,1,0)</f>
        <v>0</v>
      </c>
      <c r="W4652">
        <f>IF(Sheet4!$C5940=W$1,1,0)</f>
        <v>0</v>
      </c>
      <c r="X4652">
        <f>IF(Sheet4!$C5940=X$1,1,0)</f>
        <v>0</v>
      </c>
      <c r="Y4652">
        <f>IF(Sheet4!$C5940=Y$1,1,0)</f>
        <v>1</v>
      </c>
      <c r="Z4652">
        <f>IF(Sheet4!$C5940=Z$1,1,0)</f>
        <v>0</v>
      </c>
      <c r="AA4652" t="str">
        <f t="shared" si="740"/>
        <v>Valid</v>
      </c>
      <c r="AB4652">
        <f>IF(h!$A5940=AB$1,1,0)</f>
        <v>0</v>
      </c>
      <c r="AC4652">
        <f>IF(h!$A5940=AC$1,1,0)</f>
        <v>1</v>
      </c>
      <c r="AD4652">
        <f>IF(h!$A5940=AD$1,1,0)</f>
        <v>0</v>
      </c>
      <c r="AE4652">
        <f>IF(h!$A5940=AE$1,1,0)</f>
        <v>0</v>
      </c>
      <c r="AF4652">
        <f t="shared" si="744"/>
        <v>0</v>
      </c>
      <c r="AG4652">
        <f t="shared" si="744"/>
        <v>0</v>
      </c>
      <c r="AH4652">
        <f t="shared" si="744"/>
        <v>0</v>
      </c>
      <c r="AI4652">
        <f>IF(h!$A5940=AI$1,1,0)</f>
        <v>0</v>
      </c>
      <c r="AJ4652" t="str">
        <f t="shared" si="741"/>
        <v>Valid</v>
      </c>
      <c r="AK4652" t="str">
        <f t="shared" si="742"/>
        <v>Operation Department</v>
      </c>
    </row>
    <row r="4653" spans="1:37" x14ac:dyDescent="0.3">
      <c r="A4653">
        <v>393895</v>
      </c>
      <c r="B4653" s="2">
        <v>41771.865104166667</v>
      </c>
      <c r="C4653">
        <v>81819</v>
      </c>
      <c r="D4653" t="s">
        <v>38</v>
      </c>
      <c r="E4653">
        <f>IF(Sheet4!D1370="Hired",1,0)</f>
        <v>1</v>
      </c>
      <c r="F4653" t="str">
        <f t="shared" si="736"/>
        <v>Hired</v>
      </c>
      <c r="G4653" t="str">
        <f t="shared" si="737"/>
        <v>Valid</v>
      </c>
      <c r="I4653">
        <f>IF(Sheet4!$A1370=I$1,1,0)</f>
        <v>1</v>
      </c>
      <c r="J4653">
        <f>IF(Sheet4!$A1370=J$1,1,0)</f>
        <v>0</v>
      </c>
      <c r="K4653" t="str">
        <f t="shared" si="738"/>
        <v>Valid</v>
      </c>
      <c r="L4653" t="str">
        <f t="shared" si="739"/>
        <v>Male</v>
      </c>
      <c r="M4653">
        <f>IF(Sheet4!$C1370=M$1,1,0)</f>
        <v>0</v>
      </c>
      <c r="N4653">
        <f>IF(Sheet4!$C1370=N$1,1,0)</f>
        <v>1</v>
      </c>
      <c r="O4653">
        <f>IF(Sheet4!$C1370=O$1,1,0)</f>
        <v>0</v>
      </c>
      <c r="P4653">
        <f>IF(Sheet4!$C1370=P$1,1,0)</f>
        <v>0</v>
      </c>
      <c r="Q4653">
        <f>IF(Sheet4!$C1370=Q$1,1,0)</f>
        <v>0</v>
      </c>
      <c r="R4653">
        <f>IF(Sheet4!$C1370=R$1,1,0)</f>
        <v>0</v>
      </c>
      <c r="S4653">
        <f>IF(Sheet4!$C1370=S$1,1,0)</f>
        <v>0</v>
      </c>
      <c r="T4653">
        <f>IF(Sheet4!$C1370=T$1,1,0)</f>
        <v>0</v>
      </c>
      <c r="U4653">
        <f>IF(Sheet4!$C1370=U$1,1,0)</f>
        <v>0</v>
      </c>
      <c r="V4653">
        <f>IF(Sheet4!$C1370=V$1,1,0)</f>
        <v>0</v>
      </c>
      <c r="W4653">
        <f>IF(Sheet4!$C1370=W$1,1,0)</f>
        <v>0</v>
      </c>
      <c r="X4653">
        <f>IF(Sheet4!$C1370=X$1,1,0)</f>
        <v>0</v>
      </c>
      <c r="Y4653">
        <f>IF(Sheet4!$C1370=Y$1,1,0)</f>
        <v>0</v>
      </c>
      <c r="Z4653">
        <f>IF(Sheet4!$C1370=Z$1,1,0)</f>
        <v>0</v>
      </c>
      <c r="AA4653" t="str">
        <f t="shared" si="740"/>
        <v>Valid</v>
      </c>
      <c r="AB4653">
        <f>IF(h!$A1370=AB$1,1,0)</f>
        <v>0</v>
      </c>
      <c r="AC4653">
        <f>IF(h!$A1370=AC$1,1,0)</f>
        <v>1</v>
      </c>
      <c r="AD4653">
        <f>IF(h!$A1370=AD$1,1,0)</f>
        <v>0</v>
      </c>
      <c r="AE4653">
        <f>IF(h!$A1370=AE$1,1,0)</f>
        <v>0</v>
      </c>
      <c r="AF4653">
        <f t="shared" si="744"/>
        <v>0</v>
      </c>
      <c r="AG4653">
        <f t="shared" si="744"/>
        <v>0</v>
      </c>
      <c r="AH4653">
        <f t="shared" si="744"/>
        <v>0</v>
      </c>
      <c r="AI4653">
        <f>IF(h!$A1370=AI$1,1,0)</f>
        <v>0</v>
      </c>
      <c r="AJ4653" t="str">
        <f t="shared" si="741"/>
        <v>Valid</v>
      </c>
      <c r="AK4653" t="str">
        <f t="shared" si="742"/>
        <v>Operation Department</v>
      </c>
    </row>
    <row r="4654" spans="1:37" hidden="1" x14ac:dyDescent="0.3">
      <c r="A4654">
        <v>284733</v>
      </c>
      <c r="B4654" s="2">
        <v>41780.400057870371</v>
      </c>
      <c r="C4654">
        <v>81819</v>
      </c>
      <c r="D4654" t="s">
        <v>38</v>
      </c>
      <c r="E4654">
        <f>IF(Sheet4!D1445="Hired",1,0)</f>
        <v>0</v>
      </c>
      <c r="F4654" t="str">
        <f t="shared" si="736"/>
        <v>Rejected</v>
      </c>
      <c r="G4654" t="str">
        <f t="shared" si="737"/>
        <v>Valid</v>
      </c>
      <c r="I4654">
        <f>IF(Sheet4!$A1445=I$1,1,0)</f>
        <v>0</v>
      </c>
      <c r="J4654">
        <f>IF(Sheet4!$A1445=J$1,1,0)</f>
        <v>1</v>
      </c>
      <c r="K4654" t="str">
        <f t="shared" si="738"/>
        <v>Valid</v>
      </c>
      <c r="L4654" t="str">
        <f t="shared" si="739"/>
        <v>Female</v>
      </c>
      <c r="M4654">
        <f>IF(Sheet4!$C1445=M$1,1,0)</f>
        <v>0</v>
      </c>
      <c r="N4654">
        <f>IF(Sheet4!$C1445=N$1,1,0)</f>
        <v>0</v>
      </c>
      <c r="O4654">
        <f>IF(Sheet4!$C1445=O$1,1,0)</f>
        <v>0</v>
      </c>
      <c r="P4654">
        <f>IF(Sheet4!$C1445=P$1,1,0)</f>
        <v>1</v>
      </c>
      <c r="Q4654">
        <f>IF(Sheet4!$C1445=Q$1,1,0)</f>
        <v>0</v>
      </c>
      <c r="R4654">
        <f>IF(Sheet4!$C1445=R$1,1,0)</f>
        <v>0</v>
      </c>
      <c r="S4654">
        <f>IF(Sheet4!$C1445=S$1,1,0)</f>
        <v>0</v>
      </c>
      <c r="T4654">
        <f>IF(Sheet4!$C1445=T$1,1,0)</f>
        <v>0</v>
      </c>
      <c r="U4654">
        <f>IF(Sheet4!$C1445=U$1,1,0)</f>
        <v>0</v>
      </c>
      <c r="V4654">
        <f>IF(Sheet4!$C1445=V$1,1,0)</f>
        <v>0</v>
      </c>
      <c r="W4654">
        <f>IF(Sheet4!$C1445=W$1,1,0)</f>
        <v>0</v>
      </c>
      <c r="X4654">
        <f>IF(Sheet4!$C1445=X$1,1,0)</f>
        <v>0</v>
      </c>
      <c r="Y4654">
        <f>IF(Sheet4!$C1445=Y$1,1,0)</f>
        <v>0</v>
      </c>
      <c r="Z4654">
        <f>IF(Sheet4!$C1445=Z$1,1,0)</f>
        <v>0</v>
      </c>
      <c r="AA4654" t="str">
        <f t="shared" si="740"/>
        <v>Valid</v>
      </c>
      <c r="AB4654">
        <f>IF(h!$A1445=AB$1,1,0)</f>
        <v>1</v>
      </c>
      <c r="AC4654">
        <f>IF(h!$A1445=AC$1,1,0)</f>
        <v>0</v>
      </c>
      <c r="AD4654">
        <f>IF(h!$A1445=AD$1,1,0)</f>
        <v>0</v>
      </c>
      <c r="AE4654">
        <f>IF(h!$A1445=AE$1,1,0)</f>
        <v>0</v>
      </c>
      <c r="AF4654">
        <f t="shared" si="744"/>
        <v>0</v>
      </c>
      <c r="AG4654">
        <f t="shared" si="744"/>
        <v>0</v>
      </c>
      <c r="AH4654">
        <f t="shared" si="744"/>
        <v>0</v>
      </c>
      <c r="AI4654">
        <f>IF(h!$A1445=AI$1,1,0)</f>
        <v>0</v>
      </c>
      <c r="AJ4654" t="str">
        <f t="shared" si="741"/>
        <v>Valid</v>
      </c>
      <c r="AK4654" t="str">
        <f t="shared" si="742"/>
        <v>Service Department</v>
      </c>
    </row>
    <row r="4655" spans="1:37" x14ac:dyDescent="0.3">
      <c r="A4655">
        <v>179861</v>
      </c>
      <c r="B4655" s="2">
        <v>41795.379155092596</v>
      </c>
      <c r="C4655">
        <v>81869</v>
      </c>
      <c r="D4655" t="s">
        <v>38</v>
      </c>
      <c r="E4655">
        <f>IF(Sheet4!D5967="Hired",1,0)</f>
        <v>1</v>
      </c>
      <c r="F4655" t="str">
        <f t="shared" si="736"/>
        <v>Hired</v>
      </c>
      <c r="G4655" t="str">
        <f t="shared" si="737"/>
        <v>Valid</v>
      </c>
      <c r="I4655">
        <f>IF(Sheet4!$A5967=I$1,1,0)</f>
        <v>1</v>
      </c>
      <c r="J4655">
        <f>IF(Sheet4!$A5967=J$1,1,0)</f>
        <v>0</v>
      </c>
      <c r="K4655" t="str">
        <f t="shared" si="738"/>
        <v>Valid</v>
      </c>
      <c r="L4655" t="str">
        <f t="shared" si="739"/>
        <v>Male</v>
      </c>
      <c r="M4655">
        <f>IF(Sheet4!$C5967=M$1,1,0)</f>
        <v>0</v>
      </c>
      <c r="N4655">
        <f>IF(Sheet4!$C5967=N$1,1,0)</f>
        <v>1</v>
      </c>
      <c r="O4655">
        <f>IF(Sheet4!$C5967=O$1,1,0)</f>
        <v>0</v>
      </c>
      <c r="P4655">
        <f>IF(Sheet4!$C5967=P$1,1,0)</f>
        <v>0</v>
      </c>
      <c r="Q4655">
        <f>IF(Sheet4!$C5967=Q$1,1,0)</f>
        <v>0</v>
      </c>
      <c r="R4655">
        <f>IF(Sheet4!$C5967=R$1,1,0)</f>
        <v>0</v>
      </c>
      <c r="S4655">
        <f>IF(Sheet4!$C5967=S$1,1,0)</f>
        <v>0</v>
      </c>
      <c r="T4655">
        <f>IF(Sheet4!$C5967=T$1,1,0)</f>
        <v>0</v>
      </c>
      <c r="U4655">
        <f>IF(Sheet4!$C5967=U$1,1,0)</f>
        <v>0</v>
      </c>
      <c r="V4655">
        <f>IF(Sheet4!$C5967=V$1,1,0)</f>
        <v>0</v>
      </c>
      <c r="W4655">
        <f>IF(Sheet4!$C5967=W$1,1,0)</f>
        <v>0</v>
      </c>
      <c r="X4655">
        <f>IF(Sheet4!$C5967=X$1,1,0)</f>
        <v>0</v>
      </c>
      <c r="Y4655">
        <f>IF(Sheet4!$C5967=Y$1,1,0)</f>
        <v>0</v>
      </c>
      <c r="Z4655">
        <f>IF(Sheet4!$C5967=Z$1,1,0)</f>
        <v>0</v>
      </c>
      <c r="AA4655" t="str">
        <f t="shared" si="740"/>
        <v>Valid</v>
      </c>
      <c r="AB4655">
        <f>IF(h!$A5967=AB$1,1,0)</f>
        <v>1</v>
      </c>
      <c r="AC4655">
        <f>IF(h!$A5967=AC$1,1,0)</f>
        <v>0</v>
      </c>
      <c r="AD4655">
        <f>IF(h!$A5967=AD$1,1,0)</f>
        <v>0</v>
      </c>
      <c r="AE4655">
        <f>IF(h!$A5967=AE$1,1,0)</f>
        <v>0</v>
      </c>
      <c r="AF4655">
        <f t="shared" si="744"/>
        <v>0</v>
      </c>
      <c r="AG4655">
        <f t="shared" si="744"/>
        <v>0</v>
      </c>
      <c r="AH4655">
        <f t="shared" si="744"/>
        <v>0</v>
      </c>
      <c r="AI4655">
        <f>IF(h!$A5967=AI$1,1,0)</f>
        <v>0</v>
      </c>
      <c r="AJ4655" t="str">
        <f t="shared" si="741"/>
        <v>Valid</v>
      </c>
      <c r="AK4655" t="str">
        <f t="shared" si="742"/>
        <v>Service Department</v>
      </c>
    </row>
    <row r="4656" spans="1:37" hidden="1" x14ac:dyDescent="0.3">
      <c r="A4656">
        <v>152958</v>
      </c>
      <c r="B4656" s="2">
        <v>41800.296574074076</v>
      </c>
      <c r="C4656">
        <v>81920</v>
      </c>
      <c r="D4656" t="s">
        <v>38</v>
      </c>
      <c r="E4656">
        <f>IF(Sheet4!D4384="Hired",1,0)</f>
        <v>0</v>
      </c>
      <c r="F4656" t="str">
        <f t="shared" si="736"/>
        <v>Rejected</v>
      </c>
      <c r="G4656" t="str">
        <f t="shared" si="737"/>
        <v>Valid</v>
      </c>
      <c r="I4656">
        <f>IF(Sheet4!$A4384=I$1,1,0)</f>
        <v>1</v>
      </c>
      <c r="J4656">
        <f>IF(Sheet4!$A4384=J$1,1,0)</f>
        <v>0</v>
      </c>
      <c r="K4656" t="str">
        <f t="shared" si="738"/>
        <v>Valid</v>
      </c>
      <c r="L4656" t="str">
        <f t="shared" si="739"/>
        <v>Male</v>
      </c>
      <c r="M4656">
        <f>IF(Sheet4!$C4384=M$1,1,0)</f>
        <v>0</v>
      </c>
      <c r="N4656">
        <f>IF(Sheet4!$C4384=N$1,1,0)</f>
        <v>1</v>
      </c>
      <c r="O4656">
        <f>IF(Sheet4!$C4384=O$1,1,0)</f>
        <v>0</v>
      </c>
      <c r="P4656">
        <f>IF(Sheet4!$C4384=P$1,1,0)</f>
        <v>0</v>
      </c>
      <c r="Q4656">
        <f>IF(Sheet4!$C4384=Q$1,1,0)</f>
        <v>0</v>
      </c>
      <c r="R4656">
        <f>IF(Sheet4!$C4384=R$1,1,0)</f>
        <v>0</v>
      </c>
      <c r="S4656">
        <f>IF(Sheet4!$C4384=S$1,1,0)</f>
        <v>0</v>
      </c>
      <c r="T4656">
        <f>IF(Sheet4!$C4384=T$1,1,0)</f>
        <v>0</v>
      </c>
      <c r="U4656">
        <f>IF(Sheet4!$C4384=U$1,1,0)</f>
        <v>0</v>
      </c>
      <c r="V4656">
        <f>IF(Sheet4!$C4384=V$1,1,0)</f>
        <v>0</v>
      </c>
      <c r="W4656">
        <f>IF(Sheet4!$C4384=W$1,1,0)</f>
        <v>0</v>
      </c>
      <c r="X4656">
        <f>IF(Sheet4!$C4384=X$1,1,0)</f>
        <v>0</v>
      </c>
      <c r="Y4656">
        <f>IF(Sheet4!$C4384=Y$1,1,0)</f>
        <v>0</v>
      </c>
      <c r="Z4656">
        <f>IF(Sheet4!$C4384=Z$1,1,0)</f>
        <v>0</v>
      </c>
      <c r="AA4656" t="str">
        <f t="shared" si="740"/>
        <v>Valid</v>
      </c>
      <c r="AB4656">
        <f>IF(h!$A4384=AB$1,1,0)</f>
        <v>1</v>
      </c>
      <c r="AC4656">
        <f>IF(h!$A4384=AC$1,1,0)</f>
        <v>0</v>
      </c>
      <c r="AD4656">
        <f>IF(h!$A4384=AD$1,1,0)</f>
        <v>0</v>
      </c>
      <c r="AE4656">
        <f>IF(h!$A4384=AE$1,1,0)</f>
        <v>0</v>
      </c>
      <c r="AF4656">
        <f t="shared" si="744"/>
        <v>0</v>
      </c>
      <c r="AG4656">
        <f t="shared" si="744"/>
        <v>0</v>
      </c>
      <c r="AH4656">
        <f t="shared" si="744"/>
        <v>0</v>
      </c>
      <c r="AI4656">
        <f>IF(h!$A4384=AI$1,1,0)</f>
        <v>0</v>
      </c>
      <c r="AJ4656" t="str">
        <f t="shared" si="741"/>
        <v>Valid</v>
      </c>
      <c r="AK4656" t="str">
        <f t="shared" si="742"/>
        <v>Service Department</v>
      </c>
    </row>
    <row r="4657" spans="1:37" x14ac:dyDescent="0.3">
      <c r="A4657">
        <v>567418</v>
      </c>
      <c r="B4657" s="2">
        <v>41824.294907407406</v>
      </c>
      <c r="C4657">
        <v>81931</v>
      </c>
      <c r="D4657" t="s">
        <v>38</v>
      </c>
      <c r="E4657">
        <f>IF(Sheet4!D5017="Hired",1,0)</f>
        <v>1</v>
      </c>
      <c r="F4657" t="str">
        <f t="shared" si="736"/>
        <v>Hired</v>
      </c>
      <c r="G4657" t="str">
        <f t="shared" si="737"/>
        <v>Valid</v>
      </c>
      <c r="I4657">
        <f>IF(Sheet4!$A5017=I$1,1,0)</f>
        <v>0</v>
      </c>
      <c r="J4657">
        <f>IF(Sheet4!$A5017=J$1,1,0)</f>
        <v>1</v>
      </c>
      <c r="K4657" t="str">
        <f t="shared" si="738"/>
        <v>Valid</v>
      </c>
      <c r="L4657" t="str">
        <f t="shared" si="739"/>
        <v>Female</v>
      </c>
      <c r="M4657">
        <f>IF(Sheet4!$C5017=M$1,1,0)</f>
        <v>0</v>
      </c>
      <c r="N4657">
        <f>IF(Sheet4!$C5017=N$1,1,0)</f>
        <v>1</v>
      </c>
      <c r="O4657">
        <f>IF(Sheet4!$C5017=O$1,1,0)</f>
        <v>0</v>
      </c>
      <c r="P4657">
        <f>IF(Sheet4!$C5017=P$1,1,0)</f>
        <v>0</v>
      </c>
      <c r="Q4657">
        <f>IF(Sheet4!$C5017=Q$1,1,0)</f>
        <v>0</v>
      </c>
      <c r="R4657">
        <f>IF(Sheet4!$C5017=R$1,1,0)</f>
        <v>0</v>
      </c>
      <c r="S4657">
        <f>IF(Sheet4!$C5017=S$1,1,0)</f>
        <v>0</v>
      </c>
      <c r="T4657">
        <f>IF(Sheet4!$C5017=T$1,1,0)</f>
        <v>0</v>
      </c>
      <c r="U4657">
        <f>IF(Sheet4!$C5017=U$1,1,0)</f>
        <v>0</v>
      </c>
      <c r="V4657">
        <f>IF(Sheet4!$C5017=V$1,1,0)</f>
        <v>0</v>
      </c>
      <c r="W4657">
        <f>IF(Sheet4!$C5017=W$1,1,0)</f>
        <v>0</v>
      </c>
      <c r="X4657">
        <f>IF(Sheet4!$C5017=X$1,1,0)</f>
        <v>0</v>
      </c>
      <c r="Y4657">
        <f>IF(Sheet4!$C5017=Y$1,1,0)</f>
        <v>0</v>
      </c>
      <c r="Z4657">
        <f>IF(Sheet4!$C5017=Z$1,1,0)</f>
        <v>0</v>
      </c>
      <c r="AA4657" t="str">
        <f t="shared" si="740"/>
        <v>Valid</v>
      </c>
      <c r="AB4657">
        <f>IF(h!$A5017=AB$1,1,0)</f>
        <v>0</v>
      </c>
      <c r="AC4657">
        <f>IF(h!$A5017=AC$1,1,0)</f>
        <v>1</v>
      </c>
      <c r="AD4657">
        <f>IF(h!$A5017=AD$1,1,0)</f>
        <v>0</v>
      </c>
      <c r="AE4657">
        <f>IF(h!$A5017=AE$1,1,0)</f>
        <v>0</v>
      </c>
      <c r="AF4657">
        <f t="shared" si="744"/>
        <v>0</v>
      </c>
      <c r="AG4657">
        <f t="shared" si="744"/>
        <v>0</v>
      </c>
      <c r="AH4657">
        <f t="shared" si="744"/>
        <v>0</v>
      </c>
      <c r="AI4657">
        <f>IF(h!$A5017=AI$1,1,0)</f>
        <v>0</v>
      </c>
      <c r="AJ4657" t="str">
        <f t="shared" si="741"/>
        <v>Valid</v>
      </c>
      <c r="AK4657" t="str">
        <f t="shared" si="742"/>
        <v>Operation Department</v>
      </c>
    </row>
    <row r="4658" spans="1:37" hidden="1" x14ac:dyDescent="0.3">
      <c r="A4658">
        <v>43025</v>
      </c>
      <c r="B4658" s="2">
        <v>41864.361585648148</v>
      </c>
      <c r="C4658">
        <v>81934</v>
      </c>
      <c r="D4658" t="s">
        <v>38</v>
      </c>
      <c r="E4658">
        <f>IF(Sheet4!D1081="Hired",1,0)</f>
        <v>0</v>
      </c>
      <c r="F4658" t="str">
        <f t="shared" si="736"/>
        <v>Rejected</v>
      </c>
      <c r="G4658" t="str">
        <f t="shared" si="737"/>
        <v>Valid</v>
      </c>
      <c r="I4658">
        <f>IF(Sheet4!$A1081=I$1,1,0)</f>
        <v>1</v>
      </c>
      <c r="J4658">
        <f>IF(Sheet4!$A1081=J$1,1,0)</f>
        <v>0</v>
      </c>
      <c r="K4658" t="str">
        <f t="shared" si="738"/>
        <v>Valid</v>
      </c>
      <c r="L4658" t="str">
        <f t="shared" si="739"/>
        <v>Male</v>
      </c>
      <c r="M4658">
        <f>IF(Sheet4!$C1081=M$1,1,0)</f>
        <v>0</v>
      </c>
      <c r="N4658">
        <f>IF(Sheet4!$C1081=N$1,1,0)</f>
        <v>0</v>
      </c>
      <c r="O4658">
        <f>IF(Sheet4!$C1081=O$1,1,0)</f>
        <v>0</v>
      </c>
      <c r="P4658">
        <f>IF(Sheet4!$C1081=P$1,1,0)</f>
        <v>0</v>
      </c>
      <c r="Q4658">
        <f>IF(Sheet4!$C1081=Q$1,1,0)</f>
        <v>0</v>
      </c>
      <c r="R4658">
        <f>IF(Sheet4!$C1081=R$1,1,0)</f>
        <v>0</v>
      </c>
      <c r="S4658">
        <f>IF(Sheet4!$C1081=S$1,1,0)</f>
        <v>0</v>
      </c>
      <c r="T4658">
        <f>IF(Sheet4!$C1081=T$1,1,0)</f>
        <v>0</v>
      </c>
      <c r="U4658">
        <f>IF(Sheet4!$C1081=U$1,1,0)</f>
        <v>0</v>
      </c>
      <c r="V4658">
        <f>IF(Sheet4!$C1081=V$1,1,0)</f>
        <v>0</v>
      </c>
      <c r="W4658">
        <f>IF(Sheet4!$C1081=W$1,1,0)</f>
        <v>0</v>
      </c>
      <c r="X4658">
        <f>IF(Sheet4!$C1081=X$1,1,0)</f>
        <v>0</v>
      </c>
      <c r="Y4658">
        <f>IF(Sheet4!$C1081=Y$1,1,0)</f>
        <v>1</v>
      </c>
      <c r="Z4658">
        <f>IF(Sheet4!$C1081=Z$1,1,0)</f>
        <v>0</v>
      </c>
      <c r="AA4658" t="str">
        <f t="shared" si="740"/>
        <v>Valid</v>
      </c>
      <c r="AB4658">
        <f>IF(h!$A1081=AB$1,1,0)</f>
        <v>0</v>
      </c>
      <c r="AC4658">
        <f>IF(h!$A1081=AC$1,1,0)</f>
        <v>1</v>
      </c>
      <c r="AD4658">
        <f>IF(h!$A1081=AD$1,1,0)</f>
        <v>0</v>
      </c>
      <c r="AE4658">
        <f>IF(h!$A1081=AE$1,1,0)</f>
        <v>0</v>
      </c>
      <c r="AF4658">
        <f t="shared" si="744"/>
        <v>0</v>
      </c>
      <c r="AG4658">
        <f t="shared" si="744"/>
        <v>0</v>
      </c>
      <c r="AH4658">
        <f t="shared" si="744"/>
        <v>0</v>
      </c>
      <c r="AI4658">
        <f>IF(h!$A1081=AI$1,1,0)</f>
        <v>0</v>
      </c>
      <c r="AJ4658" t="str">
        <f t="shared" si="741"/>
        <v>Valid</v>
      </c>
      <c r="AK4658" t="str">
        <f t="shared" si="742"/>
        <v>Operation Department</v>
      </c>
    </row>
    <row r="4659" spans="1:37" x14ac:dyDescent="0.3">
      <c r="A4659">
        <v>631387</v>
      </c>
      <c r="B4659" s="2">
        <v>41838.535451388889</v>
      </c>
      <c r="C4659">
        <v>81960</v>
      </c>
      <c r="D4659" t="s">
        <v>38</v>
      </c>
      <c r="E4659">
        <f>IF(Sheet4!D791="Hired",1,0)</f>
        <v>1</v>
      </c>
      <c r="F4659" t="str">
        <f t="shared" si="736"/>
        <v>Hired</v>
      </c>
      <c r="G4659" t="str">
        <f t="shared" si="737"/>
        <v>Valid</v>
      </c>
      <c r="I4659">
        <f>IF(Sheet4!$A791=I$1,1,0)</f>
        <v>1</v>
      </c>
      <c r="J4659">
        <f>IF(Sheet4!$A791=J$1,1,0)</f>
        <v>0</v>
      </c>
      <c r="K4659" t="str">
        <f t="shared" si="738"/>
        <v>Valid</v>
      </c>
      <c r="L4659" t="str">
        <f t="shared" si="739"/>
        <v>Male</v>
      </c>
      <c r="M4659">
        <f>IF(Sheet4!$C791=M$1,1,0)</f>
        <v>0</v>
      </c>
      <c r="N4659">
        <f>IF(Sheet4!$C791=N$1,1,0)</f>
        <v>0</v>
      </c>
      <c r="O4659">
        <f>IF(Sheet4!$C791=O$1,1,0)</f>
        <v>0</v>
      </c>
      <c r="P4659">
        <f>IF(Sheet4!$C791=P$1,1,0)</f>
        <v>1</v>
      </c>
      <c r="Q4659">
        <f>IF(Sheet4!$C791=Q$1,1,0)</f>
        <v>0</v>
      </c>
      <c r="R4659">
        <f>IF(Sheet4!$C791=R$1,1,0)</f>
        <v>0</v>
      </c>
      <c r="S4659">
        <f>IF(Sheet4!$C791=S$1,1,0)</f>
        <v>0</v>
      </c>
      <c r="T4659">
        <f>IF(Sheet4!$C791=T$1,1,0)</f>
        <v>0</v>
      </c>
      <c r="U4659">
        <f>IF(Sheet4!$C791=U$1,1,0)</f>
        <v>0</v>
      </c>
      <c r="V4659">
        <f>IF(Sheet4!$C791=V$1,1,0)</f>
        <v>0</v>
      </c>
      <c r="W4659">
        <f>IF(Sheet4!$C791=W$1,1,0)</f>
        <v>0</v>
      </c>
      <c r="X4659">
        <f>IF(Sheet4!$C791=X$1,1,0)</f>
        <v>0</v>
      </c>
      <c r="Y4659">
        <f>IF(Sheet4!$C791=Y$1,1,0)</f>
        <v>0</v>
      </c>
      <c r="Z4659">
        <f>IF(Sheet4!$C791=Z$1,1,0)</f>
        <v>0</v>
      </c>
      <c r="AA4659" t="str">
        <f t="shared" si="740"/>
        <v>Valid</v>
      </c>
      <c r="AB4659">
        <f>IF(h!$A791=AB$1,1,0)</f>
        <v>0</v>
      </c>
      <c r="AC4659">
        <f>IF(h!$A791=AC$1,1,0)</f>
        <v>1</v>
      </c>
      <c r="AD4659">
        <f>IF(h!$A791=AD$1,1,0)</f>
        <v>0</v>
      </c>
      <c r="AE4659">
        <f>IF(h!$A791=AE$1,1,0)</f>
        <v>0</v>
      </c>
      <c r="AF4659">
        <f t="shared" si="744"/>
        <v>0</v>
      </c>
      <c r="AG4659">
        <f t="shared" si="744"/>
        <v>0</v>
      </c>
      <c r="AH4659">
        <f t="shared" si="744"/>
        <v>0</v>
      </c>
      <c r="AI4659">
        <f>IF(h!$A791=AI$1,1,0)</f>
        <v>0</v>
      </c>
      <c r="AJ4659" t="str">
        <f t="shared" si="741"/>
        <v>Valid</v>
      </c>
      <c r="AK4659" t="str">
        <f t="shared" si="742"/>
        <v>Operation Department</v>
      </c>
    </row>
    <row r="4660" spans="1:37" x14ac:dyDescent="0.3">
      <c r="A4660">
        <v>873066</v>
      </c>
      <c r="B4660" s="2">
        <v>41775.397719907407</v>
      </c>
      <c r="C4660">
        <v>81960</v>
      </c>
      <c r="D4660" t="s">
        <v>38</v>
      </c>
      <c r="E4660">
        <f>IF(Sheet4!D3749="Hired",1,0)</f>
        <v>1</v>
      </c>
      <c r="F4660" t="str">
        <f t="shared" si="736"/>
        <v>Hired</v>
      </c>
      <c r="G4660" t="str">
        <f t="shared" si="737"/>
        <v>Valid</v>
      </c>
      <c r="I4660">
        <f>IF(Sheet4!$A3749=I$1,1,0)</f>
        <v>1</v>
      </c>
      <c r="J4660">
        <f>IF(Sheet4!$A3749=J$1,1,0)</f>
        <v>0</v>
      </c>
      <c r="K4660" t="str">
        <f t="shared" si="738"/>
        <v>Valid</v>
      </c>
      <c r="L4660" t="str">
        <f t="shared" si="739"/>
        <v>Male</v>
      </c>
      <c r="M4660">
        <f>IF(Sheet4!$C3749=M$1,1,0)</f>
        <v>0</v>
      </c>
      <c r="N4660">
        <f>IF(Sheet4!$C3749=N$1,1,0)</f>
        <v>0</v>
      </c>
      <c r="O4660">
        <f>IF(Sheet4!$C3749=O$1,1,0)</f>
        <v>0</v>
      </c>
      <c r="P4660">
        <f>IF(Sheet4!$C3749=P$1,1,0)</f>
        <v>0</v>
      </c>
      <c r="Q4660">
        <f>IF(Sheet4!$C3749=Q$1,1,0)</f>
        <v>0</v>
      </c>
      <c r="R4660">
        <f>IF(Sheet4!$C3749=R$1,1,0)</f>
        <v>0</v>
      </c>
      <c r="S4660">
        <f>IF(Sheet4!$C3749=S$1,1,0)</f>
        <v>0</v>
      </c>
      <c r="T4660">
        <f>IF(Sheet4!$C3749=T$1,1,0)</f>
        <v>0</v>
      </c>
      <c r="U4660">
        <f>IF(Sheet4!$C3749=U$1,1,0)</f>
        <v>0</v>
      </c>
      <c r="V4660">
        <f>IF(Sheet4!$C3749=V$1,1,0)</f>
        <v>0</v>
      </c>
      <c r="W4660">
        <f>IF(Sheet4!$C3749=W$1,1,0)</f>
        <v>0</v>
      </c>
      <c r="X4660">
        <f>IF(Sheet4!$C3749=X$1,1,0)</f>
        <v>0</v>
      </c>
      <c r="Y4660">
        <f>IF(Sheet4!$C3749=Y$1,1,0)</f>
        <v>1</v>
      </c>
      <c r="Z4660">
        <f>IF(Sheet4!$C3749=Z$1,1,0)</f>
        <v>0</v>
      </c>
      <c r="AA4660" t="str">
        <f t="shared" si="740"/>
        <v>Valid</v>
      </c>
      <c r="AB4660">
        <f>IF(h!$A3749=AB$1,1,0)</f>
        <v>0</v>
      </c>
      <c r="AC4660">
        <f>IF(h!$A3749=AC$1,1,0)</f>
        <v>1</v>
      </c>
      <c r="AD4660">
        <f>IF(h!$A3749=AD$1,1,0)</f>
        <v>0</v>
      </c>
      <c r="AE4660">
        <f>IF(h!$A3749=AE$1,1,0)</f>
        <v>0</v>
      </c>
      <c r="AF4660">
        <f t="shared" si="744"/>
        <v>0</v>
      </c>
      <c r="AG4660">
        <f t="shared" si="744"/>
        <v>0</v>
      </c>
      <c r="AH4660">
        <f t="shared" si="744"/>
        <v>0</v>
      </c>
      <c r="AI4660">
        <f>IF(h!$A3749=AI$1,1,0)</f>
        <v>0</v>
      </c>
      <c r="AJ4660" t="str">
        <f t="shared" si="741"/>
        <v>Valid</v>
      </c>
      <c r="AK4660" t="str">
        <f t="shared" si="742"/>
        <v>Operation Department</v>
      </c>
    </row>
    <row r="4661" spans="1:37" hidden="1" x14ac:dyDescent="0.3">
      <c r="A4661">
        <v>174611</v>
      </c>
      <c r="B4661" s="2">
        <v>41789.985000000001</v>
      </c>
      <c r="C4661">
        <v>81964</v>
      </c>
      <c r="D4661" t="s">
        <v>38</v>
      </c>
      <c r="E4661">
        <f>IF(Sheet4!D3831="Hired",1,0)</f>
        <v>0</v>
      </c>
      <c r="F4661" t="str">
        <f t="shared" si="736"/>
        <v>Rejected</v>
      </c>
      <c r="G4661" t="str">
        <f t="shared" si="737"/>
        <v>Valid</v>
      </c>
      <c r="I4661">
        <f>IF(Sheet4!$A3831=I$1,1,0)</f>
        <v>1</v>
      </c>
      <c r="J4661">
        <f>IF(Sheet4!$A3831=J$1,1,0)</f>
        <v>0</v>
      </c>
      <c r="K4661" t="str">
        <f t="shared" si="738"/>
        <v>Valid</v>
      </c>
      <c r="L4661" t="str">
        <f t="shared" si="739"/>
        <v>Male</v>
      </c>
      <c r="M4661">
        <f>IF(Sheet4!$C3831=M$1,1,0)</f>
        <v>0</v>
      </c>
      <c r="N4661">
        <f>IF(Sheet4!$C3831=N$1,1,0)</f>
        <v>0</v>
      </c>
      <c r="O4661">
        <f>IF(Sheet4!$C3831=O$1,1,0)</f>
        <v>0</v>
      </c>
      <c r="P4661">
        <f>IF(Sheet4!$C3831=P$1,1,0)</f>
        <v>0</v>
      </c>
      <c r="Q4661">
        <f>IF(Sheet4!$C3831=Q$1,1,0)</f>
        <v>0</v>
      </c>
      <c r="R4661">
        <f>IF(Sheet4!$C3831=R$1,1,0)</f>
        <v>1</v>
      </c>
      <c r="S4661">
        <f>IF(Sheet4!$C3831=S$1,1,0)</f>
        <v>0</v>
      </c>
      <c r="T4661">
        <f>IF(Sheet4!$C3831=T$1,1,0)</f>
        <v>0</v>
      </c>
      <c r="U4661">
        <f>IF(Sheet4!$C3831=U$1,1,0)</f>
        <v>0</v>
      </c>
      <c r="V4661">
        <f>IF(Sheet4!$C3831=V$1,1,0)</f>
        <v>0</v>
      </c>
      <c r="W4661">
        <f>IF(Sheet4!$C3831=W$1,1,0)</f>
        <v>0</v>
      </c>
      <c r="X4661">
        <f>IF(Sheet4!$C3831=X$1,1,0)</f>
        <v>0</v>
      </c>
      <c r="Y4661">
        <f>IF(Sheet4!$C3831=Y$1,1,0)</f>
        <v>0</v>
      </c>
      <c r="Z4661">
        <f>IF(Sheet4!$C3831=Z$1,1,0)</f>
        <v>0</v>
      </c>
      <c r="AA4661" t="str">
        <f t="shared" si="740"/>
        <v>Valid</v>
      </c>
      <c r="AB4661">
        <f>IF(h!$A3831=AB$1,1,0)</f>
        <v>0</v>
      </c>
      <c r="AC4661">
        <f>IF(h!$A3831=AC$1,1,0)</f>
        <v>1</v>
      </c>
      <c r="AD4661">
        <f>IF(h!$A3831=AD$1,1,0)</f>
        <v>0</v>
      </c>
      <c r="AE4661">
        <f>IF(h!$A3831=AE$1,1,0)</f>
        <v>0</v>
      </c>
      <c r="AF4661">
        <f t="shared" si="744"/>
        <v>0</v>
      </c>
      <c r="AG4661">
        <f t="shared" si="744"/>
        <v>0</v>
      </c>
      <c r="AH4661">
        <f t="shared" si="744"/>
        <v>0</v>
      </c>
      <c r="AI4661">
        <f>IF(h!$A3831=AI$1,1,0)</f>
        <v>0</v>
      </c>
      <c r="AJ4661" t="str">
        <f t="shared" si="741"/>
        <v>Valid</v>
      </c>
      <c r="AK4661" t="str">
        <f t="shared" si="742"/>
        <v>Operation Department</v>
      </c>
    </row>
    <row r="4662" spans="1:37" x14ac:dyDescent="0.3">
      <c r="A4662">
        <v>408894</v>
      </c>
      <c r="B4662" s="2">
        <v>41856.549259259256</v>
      </c>
      <c r="C4662">
        <v>81977</v>
      </c>
      <c r="D4662" t="s">
        <v>38</v>
      </c>
      <c r="E4662">
        <f>IF(Sheet4!D5329="Hired",1,0)</f>
        <v>1</v>
      </c>
      <c r="F4662" t="str">
        <f t="shared" si="736"/>
        <v>Hired</v>
      </c>
      <c r="G4662" t="str">
        <f t="shared" si="737"/>
        <v>Valid</v>
      </c>
      <c r="I4662">
        <f>IF(Sheet4!$A5329=I$1,1,0)</f>
        <v>1</v>
      </c>
      <c r="J4662">
        <f>IF(Sheet4!$A5329=J$1,1,0)</f>
        <v>0</v>
      </c>
      <c r="K4662" t="str">
        <f t="shared" si="738"/>
        <v>Valid</v>
      </c>
      <c r="L4662" t="str">
        <f t="shared" si="739"/>
        <v>Male</v>
      </c>
      <c r="M4662">
        <f>IF(Sheet4!$C5329=M$1,1,0)</f>
        <v>0</v>
      </c>
      <c r="N4662">
        <f>IF(Sheet4!$C5329=N$1,1,0)</f>
        <v>0</v>
      </c>
      <c r="O4662">
        <f>IF(Sheet4!$C5329=O$1,1,0)</f>
        <v>0</v>
      </c>
      <c r="P4662">
        <f>IF(Sheet4!$C5329=P$1,1,0)</f>
        <v>0</v>
      </c>
      <c r="Q4662">
        <f>IF(Sheet4!$C5329=Q$1,1,0)</f>
        <v>0</v>
      </c>
      <c r="R4662">
        <f>IF(Sheet4!$C5329=R$1,1,0)</f>
        <v>0</v>
      </c>
      <c r="S4662">
        <f>IF(Sheet4!$C5329=S$1,1,0)</f>
        <v>0</v>
      </c>
      <c r="T4662">
        <f>IF(Sheet4!$C5329=T$1,1,0)</f>
        <v>0</v>
      </c>
      <c r="U4662">
        <f>IF(Sheet4!$C5329=U$1,1,0)</f>
        <v>0</v>
      </c>
      <c r="V4662">
        <f>IF(Sheet4!$C5329=V$1,1,0)</f>
        <v>0</v>
      </c>
      <c r="W4662">
        <f>IF(Sheet4!$C5329=W$1,1,0)</f>
        <v>0</v>
      </c>
      <c r="X4662">
        <f>IF(Sheet4!$C5329=X$1,1,0)</f>
        <v>0</v>
      </c>
      <c r="Y4662">
        <f>IF(Sheet4!$C5329=Y$1,1,0)</f>
        <v>1</v>
      </c>
      <c r="Z4662">
        <f>IF(Sheet4!$C5329=Z$1,1,0)</f>
        <v>0</v>
      </c>
      <c r="AA4662" t="str">
        <f t="shared" si="740"/>
        <v>Valid</v>
      </c>
      <c r="AB4662">
        <f>IF(h!$A5329=AB$1,1,0)</f>
        <v>1</v>
      </c>
      <c r="AC4662">
        <f>IF(h!$A5329=AC$1,1,0)</f>
        <v>0</v>
      </c>
      <c r="AD4662">
        <f>IF(h!$A5329=AD$1,1,0)</f>
        <v>0</v>
      </c>
      <c r="AE4662">
        <f>IF(h!$A5329=AE$1,1,0)</f>
        <v>0</v>
      </c>
      <c r="AF4662">
        <f t="shared" ref="AF4662:AH4681" si="745">IF(AE4662=AF$1,1,0)</f>
        <v>0</v>
      </c>
      <c r="AG4662">
        <f t="shared" si="745"/>
        <v>0</v>
      </c>
      <c r="AH4662">
        <f t="shared" si="745"/>
        <v>0</v>
      </c>
      <c r="AI4662">
        <f>IF(h!$A5329=AI$1,1,0)</f>
        <v>0</v>
      </c>
      <c r="AJ4662" t="str">
        <f t="shared" si="741"/>
        <v>Valid</v>
      </c>
      <c r="AK4662" t="str">
        <f t="shared" si="742"/>
        <v>Service Department</v>
      </c>
    </row>
    <row r="4663" spans="1:37" x14ac:dyDescent="0.3">
      <c r="A4663">
        <v>998198</v>
      </c>
      <c r="B4663" s="2">
        <v>41850.749328703707</v>
      </c>
      <c r="C4663">
        <v>82051</v>
      </c>
      <c r="D4663" t="s">
        <v>38</v>
      </c>
      <c r="E4663">
        <f>IF(Sheet4!D5350="Hired",1,0)</f>
        <v>1</v>
      </c>
      <c r="F4663" t="str">
        <f t="shared" si="736"/>
        <v>Hired</v>
      </c>
      <c r="G4663" t="str">
        <f t="shared" si="737"/>
        <v>Valid</v>
      </c>
      <c r="I4663">
        <f>IF(Sheet4!$A5350=I$1,1,0)</f>
        <v>1</v>
      </c>
      <c r="J4663">
        <f>IF(Sheet4!$A5350=J$1,1,0)</f>
        <v>0</v>
      </c>
      <c r="K4663" t="str">
        <f t="shared" si="738"/>
        <v>Valid</v>
      </c>
      <c r="L4663" t="str">
        <f t="shared" si="739"/>
        <v>Male</v>
      </c>
      <c r="M4663">
        <f>IF(Sheet4!$C5350=M$1,1,0)</f>
        <v>0</v>
      </c>
      <c r="N4663">
        <f>IF(Sheet4!$C5350=N$1,1,0)</f>
        <v>0</v>
      </c>
      <c r="O4663">
        <f>IF(Sheet4!$C5350=O$1,1,0)</f>
        <v>0</v>
      </c>
      <c r="P4663">
        <f>IF(Sheet4!$C5350=P$1,1,0)</f>
        <v>0</v>
      </c>
      <c r="Q4663">
        <f>IF(Sheet4!$C5350=Q$1,1,0)</f>
        <v>0</v>
      </c>
      <c r="R4663">
        <f>IF(Sheet4!$C5350=R$1,1,0)</f>
        <v>0</v>
      </c>
      <c r="S4663">
        <f>IF(Sheet4!$C5350=S$1,1,0)</f>
        <v>0</v>
      </c>
      <c r="T4663">
        <f>IF(Sheet4!$C5350=T$1,1,0)</f>
        <v>0</v>
      </c>
      <c r="U4663">
        <f>IF(Sheet4!$C5350=U$1,1,0)</f>
        <v>0</v>
      </c>
      <c r="V4663">
        <f>IF(Sheet4!$C5350=V$1,1,0)</f>
        <v>0</v>
      </c>
      <c r="W4663">
        <f>IF(Sheet4!$C5350=W$1,1,0)</f>
        <v>0</v>
      </c>
      <c r="X4663">
        <f>IF(Sheet4!$C5350=X$1,1,0)</f>
        <v>0</v>
      </c>
      <c r="Y4663">
        <f>IF(Sheet4!$C5350=Y$1,1,0)</f>
        <v>1</v>
      </c>
      <c r="Z4663">
        <f>IF(Sheet4!$C5350=Z$1,1,0)</f>
        <v>0</v>
      </c>
      <c r="AA4663" t="str">
        <f t="shared" si="740"/>
        <v>Valid</v>
      </c>
      <c r="AB4663">
        <f>IF(h!$A5350=AB$1,1,0)</f>
        <v>0</v>
      </c>
      <c r="AC4663">
        <f>IF(h!$A5350=AC$1,1,0)</f>
        <v>1</v>
      </c>
      <c r="AD4663">
        <f>IF(h!$A5350=AD$1,1,0)</f>
        <v>0</v>
      </c>
      <c r="AE4663">
        <f>IF(h!$A5350=AE$1,1,0)</f>
        <v>0</v>
      </c>
      <c r="AF4663">
        <f t="shared" si="745"/>
        <v>0</v>
      </c>
      <c r="AG4663">
        <f t="shared" si="745"/>
        <v>0</v>
      </c>
      <c r="AH4663">
        <f t="shared" si="745"/>
        <v>0</v>
      </c>
      <c r="AI4663">
        <f>IF(h!$A5350=AI$1,1,0)</f>
        <v>0</v>
      </c>
      <c r="AJ4663" t="str">
        <f t="shared" si="741"/>
        <v>Valid</v>
      </c>
      <c r="AK4663" t="str">
        <f t="shared" si="742"/>
        <v>Operation Department</v>
      </c>
    </row>
    <row r="4664" spans="1:37" hidden="1" x14ac:dyDescent="0.3">
      <c r="A4664">
        <v>274979</v>
      </c>
      <c r="B4664" s="2">
        <v>41815.399016203701</v>
      </c>
      <c r="C4664">
        <v>82105</v>
      </c>
      <c r="D4664" t="s">
        <v>38</v>
      </c>
      <c r="E4664">
        <f>IF(Sheet4!D2681="Hired",1,0)</f>
        <v>0</v>
      </c>
      <c r="F4664" t="str">
        <f t="shared" si="736"/>
        <v>Rejected</v>
      </c>
      <c r="G4664" t="str">
        <f t="shared" si="737"/>
        <v>Valid</v>
      </c>
      <c r="I4664">
        <f>IF(Sheet4!$A2681=I$1,1,0)</f>
        <v>0</v>
      </c>
      <c r="J4664">
        <f>IF(Sheet4!$A2681=J$1,1,0)</f>
        <v>1</v>
      </c>
      <c r="K4664" t="str">
        <f t="shared" si="738"/>
        <v>Valid</v>
      </c>
      <c r="L4664" t="str">
        <f t="shared" si="739"/>
        <v>Female</v>
      </c>
      <c r="M4664">
        <f>IF(Sheet4!$C2681=M$1,1,0)</f>
        <v>0</v>
      </c>
      <c r="N4664">
        <f>IF(Sheet4!$C2681=N$1,1,0)</f>
        <v>0</v>
      </c>
      <c r="O4664">
        <f>IF(Sheet4!$C2681=O$1,1,0)</f>
        <v>0</v>
      </c>
      <c r="P4664">
        <f>IF(Sheet4!$C2681=P$1,1,0)</f>
        <v>0</v>
      </c>
      <c r="Q4664">
        <f>IF(Sheet4!$C2681=Q$1,1,0)</f>
        <v>0</v>
      </c>
      <c r="R4664">
        <f>IF(Sheet4!$C2681=R$1,1,0)</f>
        <v>0</v>
      </c>
      <c r="S4664">
        <f>IF(Sheet4!$C2681=S$1,1,0)</f>
        <v>0</v>
      </c>
      <c r="T4664">
        <f>IF(Sheet4!$C2681=T$1,1,0)</f>
        <v>0</v>
      </c>
      <c r="U4664">
        <f>IF(Sheet4!$C2681=U$1,1,0)</f>
        <v>1</v>
      </c>
      <c r="V4664">
        <f>IF(Sheet4!$C2681=V$1,1,0)</f>
        <v>0</v>
      </c>
      <c r="W4664">
        <f>IF(Sheet4!$C2681=W$1,1,0)</f>
        <v>0</v>
      </c>
      <c r="X4664">
        <f>IF(Sheet4!$C2681=X$1,1,0)</f>
        <v>0</v>
      </c>
      <c r="Y4664">
        <f>IF(Sheet4!$C2681=Y$1,1,0)</f>
        <v>0</v>
      </c>
      <c r="Z4664">
        <f>IF(Sheet4!$C2681=Z$1,1,0)</f>
        <v>0</v>
      </c>
      <c r="AA4664" t="str">
        <f t="shared" si="740"/>
        <v>Valid</v>
      </c>
      <c r="AB4664">
        <f>IF(h!$A2681=AB$1,1,0)</f>
        <v>0</v>
      </c>
      <c r="AC4664">
        <f>IF(h!$A2681=AC$1,1,0)</f>
        <v>1</v>
      </c>
      <c r="AD4664">
        <f>IF(h!$A2681=AD$1,1,0)</f>
        <v>0</v>
      </c>
      <c r="AE4664">
        <f>IF(h!$A2681=AE$1,1,0)</f>
        <v>0</v>
      </c>
      <c r="AF4664">
        <f t="shared" si="745"/>
        <v>0</v>
      </c>
      <c r="AG4664">
        <f t="shared" si="745"/>
        <v>0</v>
      </c>
      <c r="AH4664">
        <f t="shared" si="745"/>
        <v>0</v>
      </c>
      <c r="AI4664">
        <f>IF(h!$A2681=AI$1,1,0)</f>
        <v>0</v>
      </c>
      <c r="AJ4664" t="str">
        <f t="shared" si="741"/>
        <v>Valid</v>
      </c>
      <c r="AK4664" t="str">
        <f t="shared" si="742"/>
        <v>Operation Department</v>
      </c>
    </row>
    <row r="4665" spans="1:37" x14ac:dyDescent="0.3">
      <c r="A4665">
        <v>524355</v>
      </c>
      <c r="B4665" s="2">
        <v>41788.568749999999</v>
      </c>
      <c r="C4665">
        <v>82115</v>
      </c>
      <c r="D4665" t="s">
        <v>38</v>
      </c>
      <c r="E4665">
        <f>IF(Sheet4!D6347="Hired",1,0)</f>
        <v>1</v>
      </c>
      <c r="F4665" t="str">
        <f t="shared" si="736"/>
        <v>Hired</v>
      </c>
      <c r="G4665" t="str">
        <f t="shared" si="737"/>
        <v>Valid</v>
      </c>
      <c r="I4665">
        <f>IF(Sheet4!$A6347=I$1,1,0)</f>
        <v>1</v>
      </c>
      <c r="J4665">
        <f>IF(Sheet4!$A6347=J$1,1,0)</f>
        <v>0</v>
      </c>
      <c r="K4665" t="str">
        <f t="shared" si="738"/>
        <v>Valid</v>
      </c>
      <c r="L4665" t="str">
        <f t="shared" si="739"/>
        <v>Male</v>
      </c>
      <c r="M4665">
        <f>IF(Sheet4!$C6347=M$1,1,0)</f>
        <v>0</v>
      </c>
      <c r="N4665">
        <f>IF(Sheet4!$C6347=N$1,1,0)</f>
        <v>0</v>
      </c>
      <c r="O4665">
        <f>IF(Sheet4!$C6347=O$1,1,0)</f>
        <v>0</v>
      </c>
      <c r="P4665">
        <f>IF(Sheet4!$C6347=P$1,1,0)</f>
        <v>0</v>
      </c>
      <c r="Q4665">
        <f>IF(Sheet4!$C6347=Q$1,1,0)</f>
        <v>0</v>
      </c>
      <c r="R4665">
        <f>IF(Sheet4!$C6347=R$1,1,0)</f>
        <v>0</v>
      </c>
      <c r="S4665">
        <f>IF(Sheet4!$C6347=S$1,1,0)</f>
        <v>1</v>
      </c>
      <c r="T4665">
        <f>IF(Sheet4!$C6347=T$1,1,0)</f>
        <v>0</v>
      </c>
      <c r="U4665">
        <f>IF(Sheet4!$C6347=U$1,1,0)</f>
        <v>0</v>
      </c>
      <c r="V4665">
        <f>IF(Sheet4!$C6347=V$1,1,0)</f>
        <v>0</v>
      </c>
      <c r="W4665">
        <f>IF(Sheet4!$C6347=W$1,1,0)</f>
        <v>0</v>
      </c>
      <c r="X4665">
        <f>IF(Sheet4!$C6347=X$1,1,0)</f>
        <v>0</v>
      </c>
      <c r="Y4665">
        <f>IF(Sheet4!$C6347=Y$1,1,0)</f>
        <v>0</v>
      </c>
      <c r="Z4665">
        <f>IF(Sheet4!$C6347=Z$1,1,0)</f>
        <v>0</v>
      </c>
      <c r="AA4665" t="str">
        <f t="shared" si="740"/>
        <v>Valid</v>
      </c>
      <c r="AB4665">
        <f>IF(h!$A6347=AB$1,1,0)</f>
        <v>0</v>
      </c>
      <c r="AC4665">
        <f>IF(h!$A6347=AC$1,1,0)</f>
        <v>0</v>
      </c>
      <c r="AD4665">
        <f>IF(h!$A6347=AD$1,1,0)</f>
        <v>1</v>
      </c>
      <c r="AE4665">
        <f>IF(h!$A6347=AE$1,1,0)</f>
        <v>0</v>
      </c>
      <c r="AF4665">
        <f t="shared" si="745"/>
        <v>0</v>
      </c>
      <c r="AG4665">
        <f t="shared" si="745"/>
        <v>0</v>
      </c>
      <c r="AH4665">
        <f t="shared" si="745"/>
        <v>0</v>
      </c>
      <c r="AI4665">
        <f>IF(h!$A6347=AI$1,1,0)</f>
        <v>0</v>
      </c>
      <c r="AJ4665" t="str">
        <f t="shared" si="741"/>
        <v>Valid</v>
      </c>
      <c r="AK4665" t="str">
        <f t="shared" si="742"/>
        <v>Sales Department</v>
      </c>
    </row>
    <row r="4666" spans="1:37" x14ac:dyDescent="0.3">
      <c r="A4666">
        <v>594927</v>
      </c>
      <c r="B4666" s="2">
        <v>41789.802245370367</v>
      </c>
      <c r="C4666">
        <v>82128</v>
      </c>
      <c r="D4666" t="s">
        <v>38</v>
      </c>
      <c r="E4666">
        <f>IF(Sheet4!D2500="Hired",1,0)</f>
        <v>1</v>
      </c>
      <c r="F4666" t="str">
        <f t="shared" si="736"/>
        <v>Hired</v>
      </c>
      <c r="G4666" t="str">
        <f t="shared" si="737"/>
        <v>Valid</v>
      </c>
      <c r="I4666">
        <f>IF(Sheet4!$A2500=I$1,1,0)</f>
        <v>1</v>
      </c>
      <c r="J4666">
        <f>IF(Sheet4!$A2500=J$1,1,0)</f>
        <v>0</v>
      </c>
      <c r="K4666" t="str">
        <f t="shared" si="738"/>
        <v>Valid</v>
      </c>
      <c r="L4666" t="str">
        <f t="shared" si="739"/>
        <v>Male</v>
      </c>
      <c r="M4666">
        <f>IF(Sheet4!$C2500=M$1,1,0)</f>
        <v>0</v>
      </c>
      <c r="N4666">
        <f>IF(Sheet4!$C2500=N$1,1,0)</f>
        <v>0</v>
      </c>
      <c r="O4666">
        <f>IF(Sheet4!$C2500=O$1,1,0)</f>
        <v>0</v>
      </c>
      <c r="P4666">
        <f>IF(Sheet4!$C2500=P$1,1,0)</f>
        <v>0</v>
      </c>
      <c r="Q4666">
        <f>IF(Sheet4!$C2500=Q$1,1,0)</f>
        <v>0</v>
      </c>
      <c r="R4666">
        <f>IF(Sheet4!$C2500=R$1,1,0)</f>
        <v>0</v>
      </c>
      <c r="S4666">
        <f>IF(Sheet4!$C2500=S$1,1,0)</f>
        <v>1</v>
      </c>
      <c r="T4666">
        <f>IF(Sheet4!$C2500=T$1,1,0)</f>
        <v>0</v>
      </c>
      <c r="U4666">
        <f>IF(Sheet4!$C2500=U$1,1,0)</f>
        <v>0</v>
      </c>
      <c r="V4666">
        <f>IF(Sheet4!$C2500=V$1,1,0)</f>
        <v>0</v>
      </c>
      <c r="W4666">
        <f>IF(Sheet4!$C2500=W$1,1,0)</f>
        <v>0</v>
      </c>
      <c r="X4666">
        <f>IF(Sheet4!$C2500=X$1,1,0)</f>
        <v>0</v>
      </c>
      <c r="Y4666">
        <f>IF(Sheet4!$C2500=Y$1,1,0)</f>
        <v>0</v>
      </c>
      <c r="Z4666">
        <f>IF(Sheet4!$C2500=Z$1,1,0)</f>
        <v>0</v>
      </c>
      <c r="AA4666" t="str">
        <f t="shared" si="740"/>
        <v>Valid</v>
      </c>
      <c r="AB4666">
        <f>IF(h!$A2500=AB$1,1,0)</f>
        <v>1</v>
      </c>
      <c r="AC4666">
        <f>IF(h!$A2500=AC$1,1,0)</f>
        <v>0</v>
      </c>
      <c r="AD4666">
        <f>IF(h!$A2500=AD$1,1,0)</f>
        <v>0</v>
      </c>
      <c r="AE4666">
        <f>IF(h!$A2500=AE$1,1,0)</f>
        <v>0</v>
      </c>
      <c r="AF4666">
        <f t="shared" si="745"/>
        <v>0</v>
      </c>
      <c r="AG4666">
        <f t="shared" si="745"/>
        <v>0</v>
      </c>
      <c r="AH4666">
        <f t="shared" si="745"/>
        <v>0</v>
      </c>
      <c r="AI4666">
        <f>IF(h!$A2500=AI$1,1,0)</f>
        <v>0</v>
      </c>
      <c r="AJ4666" t="str">
        <f t="shared" si="741"/>
        <v>Valid</v>
      </c>
      <c r="AK4666" t="str">
        <f t="shared" si="742"/>
        <v>Service Department</v>
      </c>
    </row>
    <row r="4667" spans="1:37" x14ac:dyDescent="0.3">
      <c r="A4667">
        <v>101434</v>
      </c>
      <c r="B4667" s="2">
        <v>41807.623287037037</v>
      </c>
      <c r="C4667">
        <v>82135</v>
      </c>
      <c r="D4667" t="s">
        <v>38</v>
      </c>
      <c r="E4667">
        <f>IF(Sheet4!D4246="Hired",1,0)</f>
        <v>1</v>
      </c>
      <c r="F4667" t="str">
        <f t="shared" si="736"/>
        <v>Hired</v>
      </c>
      <c r="G4667" t="str">
        <f t="shared" si="737"/>
        <v>Valid</v>
      </c>
      <c r="I4667">
        <f>IF(Sheet4!$A4246=I$1,1,0)</f>
        <v>0</v>
      </c>
      <c r="J4667">
        <f>IF(Sheet4!$A4246=J$1,1,0)</f>
        <v>1</v>
      </c>
      <c r="K4667" t="str">
        <f t="shared" si="738"/>
        <v>Valid</v>
      </c>
      <c r="L4667" t="str">
        <f t="shared" si="739"/>
        <v>Female</v>
      </c>
      <c r="M4667">
        <f>IF(Sheet4!$C4246=M$1,1,0)</f>
        <v>0</v>
      </c>
      <c r="N4667">
        <f>IF(Sheet4!$C4246=N$1,1,0)</f>
        <v>0</v>
      </c>
      <c r="O4667">
        <f>IF(Sheet4!$C4246=O$1,1,0)</f>
        <v>0</v>
      </c>
      <c r="P4667">
        <f>IF(Sheet4!$C4246=P$1,1,0)</f>
        <v>0</v>
      </c>
      <c r="Q4667">
        <f>IF(Sheet4!$C4246=Q$1,1,0)</f>
        <v>0</v>
      </c>
      <c r="R4667">
        <f>IF(Sheet4!$C4246=R$1,1,0)</f>
        <v>0</v>
      </c>
      <c r="S4667">
        <f>IF(Sheet4!$C4246=S$1,1,0)</f>
        <v>0</v>
      </c>
      <c r="T4667">
        <f>IF(Sheet4!$C4246=T$1,1,0)</f>
        <v>0</v>
      </c>
      <c r="U4667">
        <f>IF(Sheet4!$C4246=U$1,1,0)</f>
        <v>1</v>
      </c>
      <c r="V4667">
        <f>IF(Sheet4!$C4246=V$1,1,0)</f>
        <v>0</v>
      </c>
      <c r="W4667">
        <f>IF(Sheet4!$C4246=W$1,1,0)</f>
        <v>0</v>
      </c>
      <c r="X4667">
        <f>IF(Sheet4!$C4246=X$1,1,0)</f>
        <v>0</v>
      </c>
      <c r="Y4667">
        <f>IF(Sheet4!$C4246=Y$1,1,0)</f>
        <v>0</v>
      </c>
      <c r="Z4667">
        <f>IF(Sheet4!$C4246=Z$1,1,0)</f>
        <v>0</v>
      </c>
      <c r="AA4667" t="str">
        <f t="shared" si="740"/>
        <v>Valid</v>
      </c>
      <c r="AB4667">
        <f>IF(h!$A4246=AB$1,1,0)</f>
        <v>0</v>
      </c>
      <c r="AC4667">
        <f>IF(h!$A4246=AC$1,1,0)</f>
        <v>1</v>
      </c>
      <c r="AD4667">
        <f>IF(h!$A4246=AD$1,1,0)</f>
        <v>0</v>
      </c>
      <c r="AE4667">
        <f>IF(h!$A4246=AE$1,1,0)</f>
        <v>0</v>
      </c>
      <c r="AF4667">
        <f t="shared" si="745"/>
        <v>0</v>
      </c>
      <c r="AG4667">
        <f t="shared" si="745"/>
        <v>0</v>
      </c>
      <c r="AH4667">
        <f t="shared" si="745"/>
        <v>0</v>
      </c>
      <c r="AI4667">
        <f>IF(h!$A4246=AI$1,1,0)</f>
        <v>0</v>
      </c>
      <c r="AJ4667" t="str">
        <f t="shared" si="741"/>
        <v>Valid</v>
      </c>
      <c r="AK4667" t="str">
        <f t="shared" si="742"/>
        <v>Operation Department</v>
      </c>
    </row>
    <row r="4668" spans="1:37" x14ac:dyDescent="0.3">
      <c r="A4668">
        <v>17527</v>
      </c>
      <c r="B4668" s="2">
        <v>41856.413912037038</v>
      </c>
      <c r="C4668">
        <v>82144</v>
      </c>
      <c r="D4668" t="s">
        <v>38</v>
      </c>
      <c r="E4668">
        <f>IF(Sheet4!D5435="Hired",1,0)</f>
        <v>1</v>
      </c>
      <c r="F4668" t="str">
        <f t="shared" si="736"/>
        <v>Hired</v>
      </c>
      <c r="G4668" t="str">
        <f t="shared" si="737"/>
        <v>Valid</v>
      </c>
      <c r="I4668">
        <f>IF(Sheet4!$A5435=I$1,1,0)</f>
        <v>1</v>
      </c>
      <c r="J4668">
        <f>IF(Sheet4!$A5435=J$1,1,0)</f>
        <v>0</v>
      </c>
      <c r="K4668" t="str">
        <f t="shared" si="738"/>
        <v>Valid</v>
      </c>
      <c r="L4668" t="str">
        <f t="shared" si="739"/>
        <v>Male</v>
      </c>
      <c r="M4668">
        <f>IF(Sheet4!$C5435=M$1,1,0)</f>
        <v>0</v>
      </c>
      <c r="N4668">
        <f>IF(Sheet4!$C5435=N$1,1,0)</f>
        <v>0</v>
      </c>
      <c r="O4668">
        <f>IF(Sheet4!$C5435=O$1,1,0)</f>
        <v>0</v>
      </c>
      <c r="P4668">
        <f>IF(Sheet4!$C5435=P$1,1,0)</f>
        <v>0</v>
      </c>
      <c r="Q4668">
        <f>IF(Sheet4!$C5435=Q$1,1,0)</f>
        <v>0</v>
      </c>
      <c r="R4668">
        <f>IF(Sheet4!$C5435=R$1,1,0)</f>
        <v>0</v>
      </c>
      <c r="S4668">
        <f>IF(Sheet4!$C5435=S$1,1,0)</f>
        <v>0</v>
      </c>
      <c r="T4668">
        <f>IF(Sheet4!$C5435=T$1,1,0)</f>
        <v>0</v>
      </c>
      <c r="U4668">
        <f>IF(Sheet4!$C5435=U$1,1,0)</f>
        <v>0</v>
      </c>
      <c r="V4668">
        <f>IF(Sheet4!$C5435=V$1,1,0)</f>
        <v>0</v>
      </c>
      <c r="W4668">
        <f>IF(Sheet4!$C5435=W$1,1,0)</f>
        <v>0</v>
      </c>
      <c r="X4668">
        <f>IF(Sheet4!$C5435=X$1,1,0)</f>
        <v>0</v>
      </c>
      <c r="Y4668">
        <f>IF(Sheet4!$C5435=Y$1,1,0)</f>
        <v>1</v>
      </c>
      <c r="Z4668">
        <f>IF(Sheet4!$C5435=Z$1,1,0)</f>
        <v>0</v>
      </c>
      <c r="AA4668" t="str">
        <f t="shared" si="740"/>
        <v>Valid</v>
      </c>
      <c r="AB4668">
        <f>IF(h!$A5435=AB$1,1,0)</f>
        <v>0</v>
      </c>
      <c r="AC4668">
        <f>IF(h!$A5435=AC$1,1,0)</f>
        <v>0</v>
      </c>
      <c r="AD4668">
        <f>IF(h!$A5435=AD$1,1,0)</f>
        <v>1</v>
      </c>
      <c r="AE4668">
        <f>IF(h!$A5435=AE$1,1,0)</f>
        <v>0</v>
      </c>
      <c r="AF4668">
        <f t="shared" si="745"/>
        <v>0</v>
      </c>
      <c r="AG4668">
        <f t="shared" si="745"/>
        <v>0</v>
      </c>
      <c r="AH4668">
        <f t="shared" si="745"/>
        <v>0</v>
      </c>
      <c r="AI4668">
        <f>IF(h!$A5435=AI$1,1,0)</f>
        <v>0</v>
      </c>
      <c r="AJ4668" t="str">
        <f t="shared" si="741"/>
        <v>Valid</v>
      </c>
      <c r="AK4668" t="str">
        <f t="shared" si="742"/>
        <v>Sales Department</v>
      </c>
    </row>
    <row r="4669" spans="1:37" x14ac:dyDescent="0.3">
      <c r="A4669">
        <v>543349</v>
      </c>
      <c r="B4669" s="2">
        <v>41837.388807870368</v>
      </c>
      <c r="C4669">
        <v>82172</v>
      </c>
      <c r="D4669" t="s">
        <v>38</v>
      </c>
      <c r="E4669">
        <f>IF(Sheet4!D6828="Hired",1,0)</f>
        <v>1</v>
      </c>
      <c r="F4669" t="str">
        <f t="shared" si="736"/>
        <v>Hired</v>
      </c>
      <c r="G4669" t="str">
        <f t="shared" si="737"/>
        <v>Valid</v>
      </c>
      <c r="I4669">
        <f>IF(Sheet4!$A6828=I$1,1,0)</f>
        <v>0</v>
      </c>
      <c r="J4669">
        <f>IF(Sheet4!$A6828=J$1,1,0)</f>
        <v>1</v>
      </c>
      <c r="K4669" t="str">
        <f t="shared" si="738"/>
        <v>Valid</v>
      </c>
      <c r="L4669" t="str">
        <f t="shared" si="739"/>
        <v>Female</v>
      </c>
      <c r="M4669">
        <f>IF(Sheet4!$C6828=M$1,1,0)</f>
        <v>0</v>
      </c>
      <c r="N4669">
        <f>IF(Sheet4!$C6828=N$1,1,0)</f>
        <v>1</v>
      </c>
      <c r="O4669">
        <f>IF(Sheet4!$C6828=O$1,1,0)</f>
        <v>0</v>
      </c>
      <c r="P4669">
        <f>IF(Sheet4!$C6828=P$1,1,0)</f>
        <v>0</v>
      </c>
      <c r="Q4669">
        <f>IF(Sheet4!$C6828=Q$1,1,0)</f>
        <v>0</v>
      </c>
      <c r="R4669">
        <f>IF(Sheet4!$C6828=R$1,1,0)</f>
        <v>0</v>
      </c>
      <c r="S4669">
        <f>IF(Sheet4!$C6828=S$1,1,0)</f>
        <v>0</v>
      </c>
      <c r="T4669">
        <f>IF(Sheet4!$C6828=T$1,1,0)</f>
        <v>0</v>
      </c>
      <c r="U4669">
        <f>IF(Sheet4!$C6828=U$1,1,0)</f>
        <v>0</v>
      </c>
      <c r="V4669">
        <f>IF(Sheet4!$C6828=V$1,1,0)</f>
        <v>0</v>
      </c>
      <c r="W4669">
        <f>IF(Sheet4!$C6828=W$1,1,0)</f>
        <v>0</v>
      </c>
      <c r="X4669">
        <f>IF(Sheet4!$C6828=X$1,1,0)</f>
        <v>0</v>
      </c>
      <c r="Y4669">
        <f>IF(Sheet4!$C6828=Y$1,1,0)</f>
        <v>0</v>
      </c>
      <c r="Z4669">
        <f>IF(Sheet4!$C6828=Z$1,1,0)</f>
        <v>0</v>
      </c>
      <c r="AA4669" t="str">
        <f t="shared" si="740"/>
        <v>Valid</v>
      </c>
      <c r="AB4669">
        <f>IF(h!$A6828=AB$1,1,0)</f>
        <v>0</v>
      </c>
      <c r="AC4669">
        <f>IF(h!$A6828=AC$1,1,0)</f>
        <v>1</v>
      </c>
      <c r="AD4669">
        <f>IF(h!$A6828=AD$1,1,0)</f>
        <v>0</v>
      </c>
      <c r="AE4669">
        <f>IF(h!$A6828=AE$1,1,0)</f>
        <v>0</v>
      </c>
      <c r="AF4669">
        <f t="shared" si="745"/>
        <v>0</v>
      </c>
      <c r="AG4669">
        <f t="shared" si="745"/>
        <v>0</v>
      </c>
      <c r="AH4669">
        <f t="shared" si="745"/>
        <v>0</v>
      </c>
      <c r="AI4669">
        <f>IF(h!$A6828=AI$1,1,0)</f>
        <v>0</v>
      </c>
      <c r="AJ4669" t="str">
        <f t="shared" si="741"/>
        <v>Valid</v>
      </c>
      <c r="AK4669" t="str">
        <f t="shared" si="742"/>
        <v>Operation Department</v>
      </c>
    </row>
    <row r="4670" spans="1:37" hidden="1" x14ac:dyDescent="0.3">
      <c r="A4670">
        <v>646707</v>
      </c>
      <c r="B4670" s="2">
        <v>41761.592766203707</v>
      </c>
      <c r="C4670">
        <v>82194</v>
      </c>
      <c r="D4670" t="s">
        <v>38</v>
      </c>
      <c r="E4670">
        <f>IF(Sheet4!D1368="Hired",1,0)</f>
        <v>0</v>
      </c>
      <c r="F4670" t="str">
        <f t="shared" si="736"/>
        <v>Rejected</v>
      </c>
      <c r="G4670" t="str">
        <f t="shared" si="737"/>
        <v>Valid</v>
      </c>
      <c r="I4670">
        <f>IF(Sheet4!$A1368=I$1,1,0)</f>
        <v>0</v>
      </c>
      <c r="J4670">
        <f>IF(Sheet4!$A1368=J$1,1,0)</f>
        <v>1</v>
      </c>
      <c r="K4670" t="str">
        <f t="shared" si="738"/>
        <v>Valid</v>
      </c>
      <c r="L4670" t="str">
        <f t="shared" si="739"/>
        <v>Female</v>
      </c>
      <c r="M4670">
        <f>IF(Sheet4!$C1368=M$1,1,0)</f>
        <v>0</v>
      </c>
      <c r="N4670">
        <f>IF(Sheet4!$C1368=N$1,1,0)</f>
        <v>0</v>
      </c>
      <c r="O4670">
        <f>IF(Sheet4!$C1368=O$1,1,0)</f>
        <v>0</v>
      </c>
      <c r="P4670">
        <f>IF(Sheet4!$C1368=P$1,1,0)</f>
        <v>0</v>
      </c>
      <c r="Q4670">
        <f>IF(Sheet4!$C1368=Q$1,1,0)</f>
        <v>0</v>
      </c>
      <c r="R4670">
        <f>IF(Sheet4!$C1368=R$1,1,0)</f>
        <v>0</v>
      </c>
      <c r="S4670">
        <f>IF(Sheet4!$C1368=S$1,1,0)</f>
        <v>0</v>
      </c>
      <c r="T4670">
        <f>IF(Sheet4!$C1368=T$1,1,0)</f>
        <v>1</v>
      </c>
      <c r="U4670">
        <f>IF(Sheet4!$C1368=U$1,1,0)</f>
        <v>0</v>
      </c>
      <c r="V4670">
        <f>IF(Sheet4!$C1368=V$1,1,0)</f>
        <v>0</v>
      </c>
      <c r="W4670">
        <f>IF(Sheet4!$C1368=W$1,1,0)</f>
        <v>0</v>
      </c>
      <c r="X4670">
        <f>IF(Sheet4!$C1368=X$1,1,0)</f>
        <v>0</v>
      </c>
      <c r="Y4670">
        <f>IF(Sheet4!$C1368=Y$1,1,0)</f>
        <v>0</v>
      </c>
      <c r="Z4670">
        <f>IF(Sheet4!$C1368=Z$1,1,0)</f>
        <v>0</v>
      </c>
      <c r="AA4670" t="str">
        <f t="shared" si="740"/>
        <v>Valid</v>
      </c>
      <c r="AB4670">
        <f>IF(h!$A1368=AB$1,1,0)</f>
        <v>0</v>
      </c>
      <c r="AC4670">
        <f>IF(h!$A1368=AC$1,1,0)</f>
        <v>1</v>
      </c>
      <c r="AD4670">
        <f>IF(h!$A1368=AD$1,1,0)</f>
        <v>0</v>
      </c>
      <c r="AE4670">
        <f>IF(h!$A1368=AE$1,1,0)</f>
        <v>0</v>
      </c>
      <c r="AF4670">
        <f t="shared" si="745"/>
        <v>0</v>
      </c>
      <c r="AG4670">
        <f t="shared" si="745"/>
        <v>0</v>
      </c>
      <c r="AH4670">
        <f t="shared" si="745"/>
        <v>0</v>
      </c>
      <c r="AI4670">
        <f>IF(h!$A1368=AI$1,1,0)</f>
        <v>0</v>
      </c>
      <c r="AJ4670" t="str">
        <f t="shared" si="741"/>
        <v>Valid</v>
      </c>
      <c r="AK4670" t="str">
        <f t="shared" si="742"/>
        <v>Operation Department</v>
      </c>
    </row>
    <row r="4671" spans="1:37" x14ac:dyDescent="0.3">
      <c r="A4671">
        <v>770021</v>
      </c>
      <c r="B4671" s="2">
        <v>41831.619432870371</v>
      </c>
      <c r="C4671">
        <v>82207</v>
      </c>
      <c r="D4671" t="s">
        <v>38</v>
      </c>
      <c r="E4671">
        <f>IF(Sheet4!D3251="Hired",1,0)</f>
        <v>1</v>
      </c>
      <c r="F4671" t="str">
        <f t="shared" si="736"/>
        <v>Hired</v>
      </c>
      <c r="G4671" t="str">
        <f t="shared" si="737"/>
        <v>Valid</v>
      </c>
      <c r="I4671">
        <f>IF(Sheet4!$A3251=I$1,1,0)</f>
        <v>0</v>
      </c>
      <c r="J4671">
        <f>IF(Sheet4!$A3251=J$1,1,0)</f>
        <v>1</v>
      </c>
      <c r="K4671" t="str">
        <f t="shared" si="738"/>
        <v>Valid</v>
      </c>
      <c r="L4671" t="str">
        <f t="shared" si="739"/>
        <v>Female</v>
      </c>
      <c r="M4671">
        <f>IF(Sheet4!$C3251=M$1,1,0)</f>
        <v>0</v>
      </c>
      <c r="N4671">
        <f>IF(Sheet4!$C3251=N$1,1,0)</f>
        <v>1</v>
      </c>
      <c r="O4671">
        <f>IF(Sheet4!$C3251=O$1,1,0)</f>
        <v>0</v>
      </c>
      <c r="P4671">
        <f>IF(Sheet4!$C3251=P$1,1,0)</f>
        <v>0</v>
      </c>
      <c r="Q4671">
        <f>IF(Sheet4!$C3251=Q$1,1,0)</f>
        <v>0</v>
      </c>
      <c r="R4671">
        <f>IF(Sheet4!$C3251=R$1,1,0)</f>
        <v>0</v>
      </c>
      <c r="S4671">
        <f>IF(Sheet4!$C3251=S$1,1,0)</f>
        <v>0</v>
      </c>
      <c r="T4671">
        <f>IF(Sheet4!$C3251=T$1,1,0)</f>
        <v>0</v>
      </c>
      <c r="U4671">
        <f>IF(Sheet4!$C3251=U$1,1,0)</f>
        <v>0</v>
      </c>
      <c r="V4671">
        <f>IF(Sheet4!$C3251=V$1,1,0)</f>
        <v>0</v>
      </c>
      <c r="W4671">
        <f>IF(Sheet4!$C3251=W$1,1,0)</f>
        <v>0</v>
      </c>
      <c r="X4671">
        <f>IF(Sheet4!$C3251=X$1,1,0)</f>
        <v>0</v>
      </c>
      <c r="Y4671">
        <f>IF(Sheet4!$C3251=Y$1,1,0)</f>
        <v>0</v>
      </c>
      <c r="Z4671">
        <f>IF(Sheet4!$C3251=Z$1,1,0)</f>
        <v>0</v>
      </c>
      <c r="AA4671" t="str">
        <f t="shared" si="740"/>
        <v>Valid</v>
      </c>
      <c r="AB4671">
        <f>IF(h!$A3251=AB$1,1,0)</f>
        <v>0</v>
      </c>
      <c r="AC4671">
        <f>IF(h!$A3251=AC$1,1,0)</f>
        <v>0</v>
      </c>
      <c r="AD4671">
        <f>IF(h!$A3251=AD$1,1,0)</f>
        <v>1</v>
      </c>
      <c r="AE4671">
        <f>IF(h!$A3251=AE$1,1,0)</f>
        <v>0</v>
      </c>
      <c r="AF4671">
        <f t="shared" si="745"/>
        <v>0</v>
      </c>
      <c r="AG4671">
        <f t="shared" si="745"/>
        <v>0</v>
      </c>
      <c r="AH4671">
        <f t="shared" si="745"/>
        <v>0</v>
      </c>
      <c r="AI4671">
        <f>IF(h!$A3251=AI$1,1,0)</f>
        <v>0</v>
      </c>
      <c r="AJ4671" t="str">
        <f t="shared" si="741"/>
        <v>Valid</v>
      </c>
      <c r="AK4671" t="str">
        <f t="shared" si="742"/>
        <v>Sales Department</v>
      </c>
    </row>
    <row r="4672" spans="1:37" x14ac:dyDescent="0.3">
      <c r="A4672">
        <v>489674</v>
      </c>
      <c r="B4672" s="2">
        <v>41792.758067129631</v>
      </c>
      <c r="C4672">
        <v>82218</v>
      </c>
      <c r="D4672" t="s">
        <v>38</v>
      </c>
      <c r="E4672">
        <f>IF(Sheet4!D2736="Hired",1,0)</f>
        <v>1</v>
      </c>
      <c r="F4672" t="str">
        <f t="shared" si="736"/>
        <v>Hired</v>
      </c>
      <c r="G4672" t="str">
        <f t="shared" si="737"/>
        <v>Valid</v>
      </c>
      <c r="I4672">
        <f>IF(Sheet4!$A2736=I$1,1,0)</f>
        <v>0</v>
      </c>
      <c r="J4672">
        <f>IF(Sheet4!$A2736=J$1,1,0)</f>
        <v>1</v>
      </c>
      <c r="K4672" t="str">
        <f t="shared" si="738"/>
        <v>Valid</v>
      </c>
      <c r="L4672" t="str">
        <f t="shared" si="739"/>
        <v>Female</v>
      </c>
      <c r="M4672">
        <f>IF(Sheet4!$C2736=M$1,1,0)</f>
        <v>0</v>
      </c>
      <c r="N4672">
        <f>IF(Sheet4!$C2736=N$1,1,0)</f>
        <v>1</v>
      </c>
      <c r="O4672">
        <f>IF(Sheet4!$C2736=O$1,1,0)</f>
        <v>0</v>
      </c>
      <c r="P4672">
        <f>IF(Sheet4!$C2736=P$1,1,0)</f>
        <v>0</v>
      </c>
      <c r="Q4672">
        <f>IF(Sheet4!$C2736=Q$1,1,0)</f>
        <v>0</v>
      </c>
      <c r="R4672">
        <f>IF(Sheet4!$C2736=R$1,1,0)</f>
        <v>0</v>
      </c>
      <c r="S4672">
        <f>IF(Sheet4!$C2736=S$1,1,0)</f>
        <v>0</v>
      </c>
      <c r="T4672">
        <f>IF(Sheet4!$C2736=T$1,1,0)</f>
        <v>0</v>
      </c>
      <c r="U4672">
        <f>IF(Sheet4!$C2736=U$1,1,0)</f>
        <v>0</v>
      </c>
      <c r="V4672">
        <f>IF(Sheet4!$C2736=V$1,1,0)</f>
        <v>0</v>
      </c>
      <c r="W4672">
        <f>IF(Sheet4!$C2736=W$1,1,0)</f>
        <v>0</v>
      </c>
      <c r="X4672">
        <f>IF(Sheet4!$C2736=X$1,1,0)</f>
        <v>0</v>
      </c>
      <c r="Y4672">
        <f>IF(Sheet4!$C2736=Y$1,1,0)</f>
        <v>0</v>
      </c>
      <c r="Z4672">
        <f>IF(Sheet4!$C2736=Z$1,1,0)</f>
        <v>0</v>
      </c>
      <c r="AA4672" t="str">
        <f t="shared" si="740"/>
        <v>Valid</v>
      </c>
      <c r="AB4672">
        <f>IF(h!$A2736=AB$1,1,0)</f>
        <v>0</v>
      </c>
      <c r="AC4672">
        <f>IF(h!$A2736=AC$1,1,0)</f>
        <v>1</v>
      </c>
      <c r="AD4672">
        <f>IF(h!$A2736=AD$1,1,0)</f>
        <v>0</v>
      </c>
      <c r="AE4672">
        <f>IF(h!$A2736=AE$1,1,0)</f>
        <v>0</v>
      </c>
      <c r="AF4672">
        <f t="shared" si="745"/>
        <v>0</v>
      </c>
      <c r="AG4672">
        <f t="shared" si="745"/>
        <v>0</v>
      </c>
      <c r="AH4672">
        <f t="shared" si="745"/>
        <v>0</v>
      </c>
      <c r="AI4672">
        <f>IF(h!$A2736=AI$1,1,0)</f>
        <v>0</v>
      </c>
      <c r="AJ4672" t="str">
        <f t="shared" si="741"/>
        <v>Valid</v>
      </c>
      <c r="AK4672" t="str">
        <f t="shared" si="742"/>
        <v>Operation Department</v>
      </c>
    </row>
    <row r="4673" spans="1:37" x14ac:dyDescent="0.3">
      <c r="A4673">
        <v>126363</v>
      </c>
      <c r="B4673" s="2">
        <v>41801.714016203703</v>
      </c>
      <c r="C4673">
        <v>82245</v>
      </c>
      <c r="D4673" t="s">
        <v>38</v>
      </c>
      <c r="E4673">
        <f>IF(Sheet4!D5739="Hired",1,0)</f>
        <v>1</v>
      </c>
      <c r="F4673" t="str">
        <f t="shared" si="736"/>
        <v>Hired</v>
      </c>
      <c r="G4673" t="str">
        <f t="shared" si="737"/>
        <v>Valid</v>
      </c>
      <c r="I4673">
        <f>IF(Sheet4!$A5739=I$1,1,0)</f>
        <v>0</v>
      </c>
      <c r="J4673">
        <f>IF(Sheet4!$A5739=J$1,1,0)</f>
        <v>1</v>
      </c>
      <c r="K4673" t="str">
        <f t="shared" si="738"/>
        <v>Valid</v>
      </c>
      <c r="L4673" t="str">
        <f t="shared" si="739"/>
        <v>Female</v>
      </c>
      <c r="M4673">
        <f>IF(Sheet4!$C5739=M$1,1,0)</f>
        <v>0</v>
      </c>
      <c r="N4673">
        <f>IF(Sheet4!$C5739=N$1,1,0)</f>
        <v>0</v>
      </c>
      <c r="O4673">
        <f>IF(Sheet4!$C5739=O$1,1,0)</f>
        <v>0</v>
      </c>
      <c r="P4673">
        <f>IF(Sheet4!$C5739=P$1,1,0)</f>
        <v>0</v>
      </c>
      <c r="Q4673">
        <f>IF(Sheet4!$C5739=Q$1,1,0)</f>
        <v>0</v>
      </c>
      <c r="R4673">
        <f>IF(Sheet4!$C5739=R$1,1,0)</f>
        <v>0</v>
      </c>
      <c r="S4673">
        <f>IF(Sheet4!$C5739=S$1,1,0)</f>
        <v>0</v>
      </c>
      <c r="T4673">
        <f>IF(Sheet4!$C5739=T$1,1,0)</f>
        <v>0</v>
      </c>
      <c r="U4673">
        <f>IF(Sheet4!$C5739=U$1,1,0)</f>
        <v>0</v>
      </c>
      <c r="V4673">
        <f>IF(Sheet4!$C5739=V$1,1,0)</f>
        <v>0</v>
      </c>
      <c r="W4673">
        <f>IF(Sheet4!$C5739=W$1,1,0)</f>
        <v>0</v>
      </c>
      <c r="X4673">
        <f>IF(Sheet4!$C5739=X$1,1,0)</f>
        <v>0</v>
      </c>
      <c r="Y4673">
        <f>IF(Sheet4!$C5739=Y$1,1,0)</f>
        <v>1</v>
      </c>
      <c r="Z4673">
        <f>IF(Sheet4!$C5739=Z$1,1,0)</f>
        <v>0</v>
      </c>
      <c r="AA4673" t="str">
        <f t="shared" si="740"/>
        <v>Valid</v>
      </c>
      <c r="AB4673">
        <f>IF(h!$A5739=AB$1,1,0)</f>
        <v>1</v>
      </c>
      <c r="AC4673">
        <f>IF(h!$A5739=AC$1,1,0)</f>
        <v>0</v>
      </c>
      <c r="AD4673">
        <f>IF(h!$A5739=AD$1,1,0)</f>
        <v>0</v>
      </c>
      <c r="AE4673">
        <f>IF(h!$A5739=AE$1,1,0)</f>
        <v>0</v>
      </c>
      <c r="AF4673">
        <f t="shared" si="745"/>
        <v>0</v>
      </c>
      <c r="AG4673">
        <f t="shared" si="745"/>
        <v>0</v>
      </c>
      <c r="AH4673">
        <f t="shared" si="745"/>
        <v>0</v>
      </c>
      <c r="AI4673">
        <f>IF(h!$A5739=AI$1,1,0)</f>
        <v>0</v>
      </c>
      <c r="AJ4673" t="str">
        <f t="shared" si="741"/>
        <v>Valid</v>
      </c>
      <c r="AK4673" t="str">
        <f t="shared" si="742"/>
        <v>Service Department</v>
      </c>
    </row>
    <row r="4674" spans="1:37" hidden="1" x14ac:dyDescent="0.3">
      <c r="A4674">
        <v>161102</v>
      </c>
      <c r="B4674" s="2">
        <v>41822.564085648148</v>
      </c>
      <c r="C4674">
        <v>82259</v>
      </c>
      <c r="D4674" t="s">
        <v>38</v>
      </c>
      <c r="E4674">
        <f>IF(Sheet4!D3472="Hired",1,0)</f>
        <v>0</v>
      </c>
      <c r="F4674" t="str">
        <f t="shared" ref="F4674:F4737" si="746">IF(E4674=0, "Rejected","Hired")</f>
        <v>Rejected</v>
      </c>
      <c r="G4674" t="str">
        <f t="shared" ref="G4674:G4737" si="747">IF(OR(E4674=0,E4674=1),"Valid","Outlier")</f>
        <v>Valid</v>
      </c>
      <c r="I4674">
        <f>IF(Sheet4!$A3472=I$1,1,0)</f>
        <v>1</v>
      </c>
      <c r="J4674">
        <f>IF(Sheet4!$A3472=J$1,1,0)</f>
        <v>0</v>
      </c>
      <c r="K4674" t="str">
        <f t="shared" ref="K4674:K4737" si="748">IF(SUM(I4674:J4674) = 1, "Valid", "Outlier")</f>
        <v>Valid</v>
      </c>
      <c r="L4674" t="str">
        <f t="shared" ref="L4674:L4737" si="749">IF(I4674=1, "Male", IF(J4674=1, "Female", "Don’t prefer to say"))</f>
        <v>Male</v>
      </c>
      <c r="M4674">
        <f>IF(Sheet4!$C3472=M$1,1,0)</f>
        <v>1</v>
      </c>
      <c r="N4674">
        <f>IF(Sheet4!$C3472=N$1,1,0)</f>
        <v>0</v>
      </c>
      <c r="O4674">
        <f>IF(Sheet4!$C3472=O$1,1,0)</f>
        <v>0</v>
      </c>
      <c r="P4674">
        <f>IF(Sheet4!$C3472=P$1,1,0)</f>
        <v>0</v>
      </c>
      <c r="Q4674">
        <f>IF(Sheet4!$C3472=Q$1,1,0)</f>
        <v>0</v>
      </c>
      <c r="R4674">
        <f>IF(Sheet4!$C3472=R$1,1,0)</f>
        <v>0</v>
      </c>
      <c r="S4674">
        <f>IF(Sheet4!$C3472=S$1,1,0)</f>
        <v>0</v>
      </c>
      <c r="T4674">
        <f>IF(Sheet4!$C3472=T$1,1,0)</f>
        <v>0</v>
      </c>
      <c r="U4674">
        <f>IF(Sheet4!$C3472=U$1,1,0)</f>
        <v>0</v>
      </c>
      <c r="V4674">
        <f>IF(Sheet4!$C3472=V$1,1,0)</f>
        <v>0</v>
      </c>
      <c r="W4674">
        <f>IF(Sheet4!$C3472=W$1,1,0)</f>
        <v>0</v>
      </c>
      <c r="X4674">
        <f>IF(Sheet4!$C3472=X$1,1,0)</f>
        <v>0</v>
      </c>
      <c r="Y4674">
        <f>IF(Sheet4!$C3472=Y$1,1,0)</f>
        <v>0</v>
      </c>
      <c r="Z4674">
        <f>IF(Sheet4!$C3472=Z$1,1,0)</f>
        <v>0</v>
      </c>
      <c r="AA4674" t="str">
        <f t="shared" ref="AA4674:AA4737" si="750">IF(SUM(M4674:Z4674) = 1, "Valid", "Outlier")</f>
        <v>Valid</v>
      </c>
      <c r="AB4674">
        <f>IF(h!$A3472=AB$1,1,0)</f>
        <v>0</v>
      </c>
      <c r="AC4674">
        <f>IF(h!$A3472=AC$1,1,0)</f>
        <v>1</v>
      </c>
      <c r="AD4674">
        <f>IF(h!$A3472=AD$1,1,0)</f>
        <v>0</v>
      </c>
      <c r="AE4674">
        <f>IF(h!$A3472=AE$1,1,0)</f>
        <v>0</v>
      </c>
      <c r="AF4674">
        <f t="shared" si="745"/>
        <v>0</v>
      </c>
      <c r="AG4674">
        <f t="shared" si="745"/>
        <v>0</v>
      </c>
      <c r="AH4674">
        <f t="shared" si="745"/>
        <v>0</v>
      </c>
      <c r="AI4674">
        <f>IF(h!$A3472=AI$1,1,0)</f>
        <v>0</v>
      </c>
      <c r="AJ4674" t="str">
        <f t="shared" ref="AJ4674:AJ4737" si="751">IF(SUM(AB4674:AI4674) = 1, "Valid", "Outlier")</f>
        <v>Valid</v>
      </c>
      <c r="AK4674" t="str">
        <f t="shared" si="742"/>
        <v>Operation Department</v>
      </c>
    </row>
    <row r="4675" spans="1:37" hidden="1" x14ac:dyDescent="0.3">
      <c r="A4675">
        <v>703701</v>
      </c>
      <c r="B4675" s="2">
        <v>41829.729004629633</v>
      </c>
      <c r="C4675">
        <v>82292</v>
      </c>
      <c r="D4675" t="s">
        <v>38</v>
      </c>
      <c r="E4675">
        <f>IF(Sheet4!D3632="Hired",1,0)</f>
        <v>0</v>
      </c>
      <c r="F4675" t="str">
        <f t="shared" si="746"/>
        <v>Rejected</v>
      </c>
      <c r="G4675" t="str">
        <f t="shared" si="747"/>
        <v>Valid</v>
      </c>
      <c r="I4675">
        <f>IF(Sheet4!$A3632=I$1,1,0)</f>
        <v>0</v>
      </c>
      <c r="J4675">
        <f>IF(Sheet4!$A3632=J$1,1,0)</f>
        <v>1</v>
      </c>
      <c r="K4675" t="str">
        <f t="shared" si="748"/>
        <v>Valid</v>
      </c>
      <c r="L4675" t="str">
        <f t="shared" si="749"/>
        <v>Female</v>
      </c>
      <c r="M4675">
        <f>IF(Sheet4!$C3632=M$1,1,0)</f>
        <v>0</v>
      </c>
      <c r="N4675">
        <f>IF(Sheet4!$C3632=N$1,1,0)</f>
        <v>1</v>
      </c>
      <c r="O4675">
        <f>IF(Sheet4!$C3632=O$1,1,0)</f>
        <v>0</v>
      </c>
      <c r="P4675">
        <f>IF(Sheet4!$C3632=P$1,1,0)</f>
        <v>0</v>
      </c>
      <c r="Q4675">
        <f>IF(Sheet4!$C3632=Q$1,1,0)</f>
        <v>0</v>
      </c>
      <c r="R4675">
        <f>IF(Sheet4!$C3632=R$1,1,0)</f>
        <v>0</v>
      </c>
      <c r="S4675">
        <f>IF(Sheet4!$C3632=S$1,1,0)</f>
        <v>0</v>
      </c>
      <c r="T4675">
        <f>IF(Sheet4!$C3632=T$1,1,0)</f>
        <v>0</v>
      </c>
      <c r="U4675">
        <f>IF(Sheet4!$C3632=U$1,1,0)</f>
        <v>0</v>
      </c>
      <c r="V4675">
        <f>IF(Sheet4!$C3632=V$1,1,0)</f>
        <v>0</v>
      </c>
      <c r="W4675">
        <f>IF(Sheet4!$C3632=W$1,1,0)</f>
        <v>0</v>
      </c>
      <c r="X4675">
        <f>IF(Sheet4!$C3632=X$1,1,0)</f>
        <v>0</v>
      </c>
      <c r="Y4675">
        <f>IF(Sheet4!$C3632=Y$1,1,0)</f>
        <v>0</v>
      </c>
      <c r="Z4675">
        <f>IF(Sheet4!$C3632=Z$1,1,0)</f>
        <v>0</v>
      </c>
      <c r="AA4675" t="str">
        <f t="shared" si="750"/>
        <v>Valid</v>
      </c>
      <c r="AB4675">
        <f>IF(h!$A3632=AB$1,1,0)</f>
        <v>1</v>
      </c>
      <c r="AC4675">
        <f>IF(h!$A3632=AC$1,1,0)</f>
        <v>0</v>
      </c>
      <c r="AD4675">
        <f>IF(h!$A3632=AD$1,1,0)</f>
        <v>0</v>
      </c>
      <c r="AE4675">
        <f>IF(h!$A3632=AE$1,1,0)</f>
        <v>0</v>
      </c>
      <c r="AF4675">
        <f t="shared" si="745"/>
        <v>0</v>
      </c>
      <c r="AG4675">
        <f t="shared" si="745"/>
        <v>0</v>
      </c>
      <c r="AH4675">
        <f t="shared" si="745"/>
        <v>0</v>
      </c>
      <c r="AI4675">
        <f>IF(h!$A3632=AI$1,1,0)</f>
        <v>0</v>
      </c>
      <c r="AJ4675" t="str">
        <f t="shared" si="751"/>
        <v>Valid</v>
      </c>
      <c r="AK4675" t="str">
        <f t="shared" ref="AK4675:AK4738" si="752">IF(AB4675=1, "Service Department",
   IF(AC4675=1, "Operation Department",
   IF(AD4675=1, "Sales Department",
   IF(AE4675=1, "Finance Department",
   IF(AF4675=1, "Production Department",
   IF(AG4675=1, "Purchase Department",
   IF(AH4675=1, "Marketing Department",
   IF(AI4675=1, "General Management", "Human Resources Department"))))))))</f>
        <v>Service Department</v>
      </c>
    </row>
    <row r="4676" spans="1:37" x14ac:dyDescent="0.3">
      <c r="A4676">
        <v>867708</v>
      </c>
      <c r="B4676" s="2">
        <v>41843.50986111111</v>
      </c>
      <c r="C4676">
        <v>82325</v>
      </c>
      <c r="D4676" t="s">
        <v>38</v>
      </c>
      <c r="E4676">
        <f>IF(Sheet4!D6251="Hired",1,0)</f>
        <v>1</v>
      </c>
      <c r="F4676" t="str">
        <f t="shared" si="746"/>
        <v>Hired</v>
      </c>
      <c r="G4676" t="str">
        <f t="shared" si="747"/>
        <v>Valid</v>
      </c>
      <c r="I4676">
        <f>IF(Sheet4!$A6251=I$1,1,0)</f>
        <v>1</v>
      </c>
      <c r="J4676">
        <f>IF(Sheet4!$A6251=J$1,1,0)</f>
        <v>0</v>
      </c>
      <c r="K4676" t="str">
        <f t="shared" si="748"/>
        <v>Valid</v>
      </c>
      <c r="L4676" t="str">
        <f t="shared" si="749"/>
        <v>Male</v>
      </c>
      <c r="M4676">
        <f>IF(Sheet4!$C6251=M$1,1,0)</f>
        <v>0</v>
      </c>
      <c r="N4676">
        <f>IF(Sheet4!$C6251=N$1,1,0)</f>
        <v>0</v>
      </c>
      <c r="O4676">
        <f>IF(Sheet4!$C6251=O$1,1,0)</f>
        <v>0</v>
      </c>
      <c r="P4676">
        <f>IF(Sheet4!$C6251=P$1,1,0)</f>
        <v>1</v>
      </c>
      <c r="Q4676">
        <f>IF(Sheet4!$C6251=Q$1,1,0)</f>
        <v>0</v>
      </c>
      <c r="R4676">
        <f>IF(Sheet4!$C6251=R$1,1,0)</f>
        <v>0</v>
      </c>
      <c r="S4676">
        <f>IF(Sheet4!$C6251=S$1,1,0)</f>
        <v>0</v>
      </c>
      <c r="T4676">
        <f>IF(Sheet4!$C6251=T$1,1,0)</f>
        <v>0</v>
      </c>
      <c r="U4676">
        <f>IF(Sheet4!$C6251=U$1,1,0)</f>
        <v>0</v>
      </c>
      <c r="V4676">
        <f>IF(Sheet4!$C6251=V$1,1,0)</f>
        <v>0</v>
      </c>
      <c r="W4676">
        <f>IF(Sheet4!$C6251=W$1,1,0)</f>
        <v>0</v>
      </c>
      <c r="X4676">
        <f>IF(Sheet4!$C6251=X$1,1,0)</f>
        <v>0</v>
      </c>
      <c r="Y4676">
        <f>IF(Sheet4!$C6251=Y$1,1,0)</f>
        <v>0</v>
      </c>
      <c r="Z4676">
        <f>IF(Sheet4!$C6251=Z$1,1,0)</f>
        <v>0</v>
      </c>
      <c r="AA4676" t="str">
        <f t="shared" si="750"/>
        <v>Valid</v>
      </c>
      <c r="AB4676">
        <f>IF(h!$A6251=AB$1,1,0)</f>
        <v>0</v>
      </c>
      <c r="AC4676">
        <f>IF(h!$A6251=AC$1,1,0)</f>
        <v>1</v>
      </c>
      <c r="AD4676">
        <f>IF(h!$A6251=AD$1,1,0)</f>
        <v>0</v>
      </c>
      <c r="AE4676">
        <f>IF(h!$A6251=AE$1,1,0)</f>
        <v>0</v>
      </c>
      <c r="AF4676">
        <f t="shared" si="745"/>
        <v>0</v>
      </c>
      <c r="AG4676">
        <f t="shared" si="745"/>
        <v>0</v>
      </c>
      <c r="AH4676">
        <f t="shared" si="745"/>
        <v>0</v>
      </c>
      <c r="AI4676">
        <f>IF(h!$A6251=AI$1,1,0)</f>
        <v>0</v>
      </c>
      <c r="AJ4676" t="str">
        <f t="shared" si="751"/>
        <v>Valid</v>
      </c>
      <c r="AK4676" t="str">
        <f t="shared" si="752"/>
        <v>Operation Department</v>
      </c>
    </row>
    <row r="4677" spans="1:37" x14ac:dyDescent="0.3">
      <c r="A4677">
        <v>297160</v>
      </c>
      <c r="B4677" s="2">
        <v>41809.712858796294</v>
      </c>
      <c r="C4677">
        <v>82378</v>
      </c>
      <c r="D4677" t="s">
        <v>38</v>
      </c>
      <c r="E4677">
        <f>IF(Sheet4!D2504="Hired",1,0)</f>
        <v>1</v>
      </c>
      <c r="F4677" t="str">
        <f t="shared" si="746"/>
        <v>Hired</v>
      </c>
      <c r="G4677" t="str">
        <f t="shared" si="747"/>
        <v>Valid</v>
      </c>
      <c r="I4677">
        <f>IF(Sheet4!$A2504=I$1,1,0)</f>
        <v>1</v>
      </c>
      <c r="J4677">
        <f>IF(Sheet4!$A2504=J$1,1,0)</f>
        <v>0</v>
      </c>
      <c r="K4677" t="str">
        <f t="shared" si="748"/>
        <v>Valid</v>
      </c>
      <c r="L4677" t="str">
        <f t="shared" si="749"/>
        <v>Male</v>
      </c>
      <c r="M4677">
        <f>IF(Sheet4!$C2504=M$1,1,0)</f>
        <v>0</v>
      </c>
      <c r="N4677">
        <f>IF(Sheet4!$C2504=N$1,1,0)</f>
        <v>0</v>
      </c>
      <c r="O4677">
        <f>IF(Sheet4!$C2504=O$1,1,0)</f>
        <v>0</v>
      </c>
      <c r="P4677">
        <f>IF(Sheet4!$C2504=P$1,1,0)</f>
        <v>0</v>
      </c>
      <c r="Q4677">
        <f>IF(Sheet4!$C2504=Q$1,1,0)</f>
        <v>0</v>
      </c>
      <c r="R4677">
        <f>IF(Sheet4!$C2504=R$1,1,0)</f>
        <v>0</v>
      </c>
      <c r="S4677">
        <f>IF(Sheet4!$C2504=S$1,1,0)</f>
        <v>1</v>
      </c>
      <c r="T4677">
        <f>IF(Sheet4!$C2504=T$1,1,0)</f>
        <v>0</v>
      </c>
      <c r="U4677">
        <f>IF(Sheet4!$C2504=U$1,1,0)</f>
        <v>0</v>
      </c>
      <c r="V4677">
        <f>IF(Sheet4!$C2504=V$1,1,0)</f>
        <v>0</v>
      </c>
      <c r="W4677">
        <f>IF(Sheet4!$C2504=W$1,1,0)</f>
        <v>0</v>
      </c>
      <c r="X4677">
        <f>IF(Sheet4!$C2504=X$1,1,0)</f>
        <v>0</v>
      </c>
      <c r="Y4677">
        <f>IF(Sheet4!$C2504=Y$1,1,0)</f>
        <v>0</v>
      </c>
      <c r="Z4677">
        <f>IF(Sheet4!$C2504=Z$1,1,0)</f>
        <v>0</v>
      </c>
      <c r="AA4677" t="str">
        <f t="shared" si="750"/>
        <v>Valid</v>
      </c>
      <c r="AB4677">
        <f>IF(h!$A2504=AB$1,1,0)</f>
        <v>1</v>
      </c>
      <c r="AC4677">
        <f>IF(h!$A2504=AC$1,1,0)</f>
        <v>0</v>
      </c>
      <c r="AD4677">
        <f>IF(h!$A2504=AD$1,1,0)</f>
        <v>0</v>
      </c>
      <c r="AE4677">
        <f>IF(h!$A2504=AE$1,1,0)</f>
        <v>0</v>
      </c>
      <c r="AF4677">
        <f t="shared" si="745"/>
        <v>0</v>
      </c>
      <c r="AG4677">
        <f t="shared" si="745"/>
        <v>0</v>
      </c>
      <c r="AH4677">
        <f t="shared" si="745"/>
        <v>0</v>
      </c>
      <c r="AI4677">
        <f>IF(h!$A2504=AI$1,1,0)</f>
        <v>0</v>
      </c>
      <c r="AJ4677" t="str">
        <f t="shared" si="751"/>
        <v>Valid</v>
      </c>
      <c r="AK4677" t="str">
        <f t="shared" si="752"/>
        <v>Service Department</v>
      </c>
    </row>
    <row r="4678" spans="1:37" x14ac:dyDescent="0.3">
      <c r="A4678">
        <v>492428</v>
      </c>
      <c r="B4678" s="2">
        <v>41820.400659722225</v>
      </c>
      <c r="C4678">
        <v>82414</v>
      </c>
      <c r="D4678" t="s">
        <v>38</v>
      </c>
      <c r="E4678">
        <f>IF(Sheet4!D2308="Hired",1,0)</f>
        <v>1</v>
      </c>
      <c r="F4678" t="str">
        <f t="shared" si="746"/>
        <v>Hired</v>
      </c>
      <c r="G4678" t="str">
        <f t="shared" si="747"/>
        <v>Valid</v>
      </c>
      <c r="I4678">
        <f>IF(Sheet4!$A2308=I$1,1,0)</f>
        <v>0</v>
      </c>
      <c r="J4678">
        <f>IF(Sheet4!$A2308=J$1,1,0)</f>
        <v>1</v>
      </c>
      <c r="K4678" t="str">
        <f t="shared" si="748"/>
        <v>Valid</v>
      </c>
      <c r="L4678" t="str">
        <f t="shared" si="749"/>
        <v>Female</v>
      </c>
      <c r="M4678">
        <f>IF(Sheet4!$C2308=M$1,1,0)</f>
        <v>0</v>
      </c>
      <c r="N4678">
        <f>IF(Sheet4!$C2308=N$1,1,0)</f>
        <v>0</v>
      </c>
      <c r="O4678">
        <f>IF(Sheet4!$C2308=O$1,1,0)</f>
        <v>0</v>
      </c>
      <c r="P4678">
        <f>IF(Sheet4!$C2308=P$1,1,0)</f>
        <v>0</v>
      </c>
      <c r="Q4678">
        <f>IF(Sheet4!$C2308=Q$1,1,0)</f>
        <v>0</v>
      </c>
      <c r="R4678">
        <f>IF(Sheet4!$C2308=R$1,1,0)</f>
        <v>1</v>
      </c>
      <c r="S4678">
        <f>IF(Sheet4!$C2308=S$1,1,0)</f>
        <v>0</v>
      </c>
      <c r="T4678">
        <f>IF(Sheet4!$C2308=T$1,1,0)</f>
        <v>0</v>
      </c>
      <c r="U4678">
        <f>IF(Sheet4!$C2308=U$1,1,0)</f>
        <v>0</v>
      </c>
      <c r="V4678">
        <f>IF(Sheet4!$C2308=V$1,1,0)</f>
        <v>0</v>
      </c>
      <c r="W4678">
        <f>IF(Sheet4!$C2308=W$1,1,0)</f>
        <v>0</v>
      </c>
      <c r="X4678">
        <f>IF(Sheet4!$C2308=X$1,1,0)</f>
        <v>0</v>
      </c>
      <c r="Y4678">
        <f>IF(Sheet4!$C2308=Y$1,1,0)</f>
        <v>0</v>
      </c>
      <c r="Z4678">
        <f>IF(Sheet4!$C2308=Z$1,1,0)</f>
        <v>0</v>
      </c>
      <c r="AA4678" t="str">
        <f t="shared" si="750"/>
        <v>Valid</v>
      </c>
      <c r="AB4678">
        <f>IF(h!$A2308=AB$1,1,0)</f>
        <v>1</v>
      </c>
      <c r="AC4678">
        <f>IF(h!$A2308=AC$1,1,0)</f>
        <v>0</v>
      </c>
      <c r="AD4678">
        <f>IF(h!$A2308=AD$1,1,0)</f>
        <v>0</v>
      </c>
      <c r="AE4678">
        <f>IF(h!$A2308=AE$1,1,0)</f>
        <v>0</v>
      </c>
      <c r="AF4678">
        <f t="shared" si="745"/>
        <v>0</v>
      </c>
      <c r="AG4678">
        <f t="shared" si="745"/>
        <v>0</v>
      </c>
      <c r="AH4678">
        <f t="shared" si="745"/>
        <v>0</v>
      </c>
      <c r="AI4678">
        <f>IF(h!$A2308=AI$1,1,0)</f>
        <v>0</v>
      </c>
      <c r="AJ4678" t="str">
        <f t="shared" si="751"/>
        <v>Valid</v>
      </c>
      <c r="AK4678" t="str">
        <f t="shared" si="752"/>
        <v>Service Department</v>
      </c>
    </row>
    <row r="4679" spans="1:37" x14ac:dyDescent="0.3">
      <c r="A4679">
        <v>248804</v>
      </c>
      <c r="B4679" s="2">
        <v>41818.456689814811</v>
      </c>
      <c r="C4679">
        <v>82436</v>
      </c>
      <c r="D4679" t="s">
        <v>38</v>
      </c>
      <c r="E4679">
        <f>IF(Sheet4!D6786="Hired",1,0)</f>
        <v>1</v>
      </c>
      <c r="F4679" t="str">
        <f t="shared" si="746"/>
        <v>Hired</v>
      </c>
      <c r="G4679" t="str">
        <f t="shared" si="747"/>
        <v>Valid</v>
      </c>
      <c r="I4679">
        <f>IF(Sheet4!$A6786=I$1,1,0)</f>
        <v>0</v>
      </c>
      <c r="J4679">
        <f>IF(Sheet4!$A6786=J$1,1,0)</f>
        <v>1</v>
      </c>
      <c r="K4679" t="str">
        <f t="shared" si="748"/>
        <v>Valid</v>
      </c>
      <c r="L4679" t="str">
        <f t="shared" si="749"/>
        <v>Female</v>
      </c>
      <c r="M4679">
        <f>IF(Sheet4!$C6786=M$1,1,0)</f>
        <v>0</v>
      </c>
      <c r="N4679">
        <f>IF(Sheet4!$C6786=N$1,1,0)</f>
        <v>0</v>
      </c>
      <c r="O4679">
        <f>IF(Sheet4!$C6786=O$1,1,0)</f>
        <v>0</v>
      </c>
      <c r="P4679">
        <f>IF(Sheet4!$C6786=P$1,1,0)</f>
        <v>0</v>
      </c>
      <c r="Q4679">
        <f>IF(Sheet4!$C6786=Q$1,1,0)</f>
        <v>0</v>
      </c>
      <c r="R4679">
        <f>IF(Sheet4!$C6786=R$1,1,0)</f>
        <v>0</v>
      </c>
      <c r="S4679">
        <f>IF(Sheet4!$C6786=S$1,1,0)</f>
        <v>1</v>
      </c>
      <c r="T4679">
        <f>IF(Sheet4!$C6786=T$1,1,0)</f>
        <v>0</v>
      </c>
      <c r="U4679">
        <f>IF(Sheet4!$C6786=U$1,1,0)</f>
        <v>0</v>
      </c>
      <c r="V4679">
        <f>IF(Sheet4!$C6786=V$1,1,0)</f>
        <v>0</v>
      </c>
      <c r="W4679">
        <f>IF(Sheet4!$C6786=W$1,1,0)</f>
        <v>0</v>
      </c>
      <c r="X4679">
        <f>IF(Sheet4!$C6786=X$1,1,0)</f>
        <v>0</v>
      </c>
      <c r="Y4679">
        <f>IF(Sheet4!$C6786=Y$1,1,0)</f>
        <v>0</v>
      </c>
      <c r="Z4679">
        <f>IF(Sheet4!$C6786=Z$1,1,0)</f>
        <v>0</v>
      </c>
      <c r="AA4679" t="str">
        <f t="shared" si="750"/>
        <v>Valid</v>
      </c>
      <c r="AB4679">
        <f>IF(h!$A6786=AB$1,1,0)</f>
        <v>0</v>
      </c>
      <c r="AC4679">
        <f>IF(h!$A6786=AC$1,1,0)</f>
        <v>0</v>
      </c>
      <c r="AD4679">
        <f>IF(h!$A6786=AD$1,1,0)</f>
        <v>1</v>
      </c>
      <c r="AE4679">
        <f>IF(h!$A6786=AE$1,1,0)</f>
        <v>0</v>
      </c>
      <c r="AF4679">
        <f t="shared" si="745"/>
        <v>0</v>
      </c>
      <c r="AG4679">
        <f t="shared" si="745"/>
        <v>0</v>
      </c>
      <c r="AH4679">
        <f t="shared" si="745"/>
        <v>0</v>
      </c>
      <c r="AI4679">
        <f>IF(h!$A6786=AI$1,1,0)</f>
        <v>0</v>
      </c>
      <c r="AJ4679" t="str">
        <f t="shared" si="751"/>
        <v>Valid</v>
      </c>
      <c r="AK4679" t="str">
        <f t="shared" si="752"/>
        <v>Sales Department</v>
      </c>
    </row>
    <row r="4680" spans="1:37" x14ac:dyDescent="0.3">
      <c r="A4680">
        <v>977943</v>
      </c>
      <c r="B4680" s="2">
        <v>41868.404548611114</v>
      </c>
      <c r="C4680">
        <v>82442</v>
      </c>
      <c r="D4680" t="s">
        <v>38</v>
      </c>
      <c r="E4680">
        <f>IF(Sheet4!D1116="Hired",1,0)</f>
        <v>1</v>
      </c>
      <c r="F4680" t="str">
        <f t="shared" si="746"/>
        <v>Hired</v>
      </c>
      <c r="G4680" t="str">
        <f t="shared" si="747"/>
        <v>Valid</v>
      </c>
      <c r="I4680">
        <f>IF(Sheet4!$A1116=I$1,1,0)</f>
        <v>0</v>
      </c>
      <c r="J4680">
        <f>IF(Sheet4!$A1116=J$1,1,0)</f>
        <v>1</v>
      </c>
      <c r="K4680" t="str">
        <f t="shared" si="748"/>
        <v>Valid</v>
      </c>
      <c r="L4680" t="str">
        <f t="shared" si="749"/>
        <v>Female</v>
      </c>
      <c r="M4680">
        <f>IF(Sheet4!$C1116=M$1,1,0)</f>
        <v>0</v>
      </c>
      <c r="N4680">
        <f>IF(Sheet4!$C1116=N$1,1,0)</f>
        <v>0</v>
      </c>
      <c r="O4680">
        <f>IF(Sheet4!$C1116=O$1,1,0)</f>
        <v>0</v>
      </c>
      <c r="P4680">
        <f>IF(Sheet4!$C1116=P$1,1,0)</f>
        <v>0</v>
      </c>
      <c r="Q4680">
        <f>IF(Sheet4!$C1116=Q$1,1,0)</f>
        <v>0</v>
      </c>
      <c r="R4680">
        <f>IF(Sheet4!$C1116=R$1,1,0)</f>
        <v>0</v>
      </c>
      <c r="S4680">
        <f>IF(Sheet4!$C1116=S$1,1,0)</f>
        <v>0</v>
      </c>
      <c r="T4680">
        <f>IF(Sheet4!$C1116=T$1,1,0)</f>
        <v>0</v>
      </c>
      <c r="U4680">
        <f>IF(Sheet4!$C1116=U$1,1,0)</f>
        <v>0</v>
      </c>
      <c r="V4680">
        <f>IF(Sheet4!$C1116=V$1,1,0)</f>
        <v>0</v>
      </c>
      <c r="W4680">
        <f>IF(Sheet4!$C1116=W$1,1,0)</f>
        <v>0</v>
      </c>
      <c r="X4680">
        <f>IF(Sheet4!$C1116=X$1,1,0)</f>
        <v>0</v>
      </c>
      <c r="Y4680">
        <f>IF(Sheet4!$C1116=Y$1,1,0)</f>
        <v>1</v>
      </c>
      <c r="Z4680">
        <f>IF(Sheet4!$C1116=Z$1,1,0)</f>
        <v>0</v>
      </c>
      <c r="AA4680" t="str">
        <f t="shared" si="750"/>
        <v>Valid</v>
      </c>
      <c r="AB4680">
        <f>IF(h!$A1116=AB$1,1,0)</f>
        <v>1</v>
      </c>
      <c r="AC4680">
        <f>IF(h!$A1116=AC$1,1,0)</f>
        <v>0</v>
      </c>
      <c r="AD4680">
        <f>IF(h!$A1116=AD$1,1,0)</f>
        <v>0</v>
      </c>
      <c r="AE4680">
        <f>IF(h!$A1116=AE$1,1,0)</f>
        <v>0</v>
      </c>
      <c r="AF4680">
        <f t="shared" si="745"/>
        <v>0</v>
      </c>
      <c r="AG4680">
        <f t="shared" si="745"/>
        <v>0</v>
      </c>
      <c r="AH4680">
        <f t="shared" si="745"/>
        <v>0</v>
      </c>
      <c r="AI4680">
        <f>IF(h!$A1116=AI$1,1,0)</f>
        <v>0</v>
      </c>
      <c r="AJ4680" t="str">
        <f t="shared" si="751"/>
        <v>Valid</v>
      </c>
      <c r="AK4680" t="str">
        <f t="shared" si="752"/>
        <v>Service Department</v>
      </c>
    </row>
    <row r="4681" spans="1:37" x14ac:dyDescent="0.3">
      <c r="A4681">
        <v>102164</v>
      </c>
      <c r="B4681" s="2">
        <v>41870.396990740737</v>
      </c>
      <c r="C4681">
        <v>82448</v>
      </c>
      <c r="D4681" t="s">
        <v>38</v>
      </c>
      <c r="E4681">
        <f>IF(Sheet4!D4401="Hired",1,0)</f>
        <v>1</v>
      </c>
      <c r="F4681" t="str">
        <f t="shared" si="746"/>
        <v>Hired</v>
      </c>
      <c r="G4681" t="str">
        <f t="shared" si="747"/>
        <v>Valid</v>
      </c>
      <c r="I4681">
        <f>IF(Sheet4!$A4401=I$1,1,0)</f>
        <v>1</v>
      </c>
      <c r="J4681">
        <f>IF(Sheet4!$A4401=J$1,1,0)</f>
        <v>0</v>
      </c>
      <c r="K4681" t="str">
        <f t="shared" si="748"/>
        <v>Valid</v>
      </c>
      <c r="L4681" t="str">
        <f t="shared" si="749"/>
        <v>Male</v>
      </c>
      <c r="M4681">
        <f>IF(Sheet4!$C4401=M$1,1,0)</f>
        <v>0</v>
      </c>
      <c r="N4681">
        <f>IF(Sheet4!$C4401=N$1,1,0)</f>
        <v>1</v>
      </c>
      <c r="O4681">
        <f>IF(Sheet4!$C4401=O$1,1,0)</f>
        <v>0</v>
      </c>
      <c r="P4681">
        <f>IF(Sheet4!$C4401=P$1,1,0)</f>
        <v>0</v>
      </c>
      <c r="Q4681">
        <f>IF(Sheet4!$C4401=Q$1,1,0)</f>
        <v>0</v>
      </c>
      <c r="R4681">
        <f>IF(Sheet4!$C4401=R$1,1,0)</f>
        <v>0</v>
      </c>
      <c r="S4681">
        <f>IF(Sheet4!$C4401=S$1,1,0)</f>
        <v>0</v>
      </c>
      <c r="T4681">
        <f>IF(Sheet4!$C4401=T$1,1,0)</f>
        <v>0</v>
      </c>
      <c r="U4681">
        <f>IF(Sheet4!$C4401=U$1,1,0)</f>
        <v>0</v>
      </c>
      <c r="V4681">
        <f>IF(Sheet4!$C4401=V$1,1,0)</f>
        <v>0</v>
      </c>
      <c r="W4681">
        <f>IF(Sheet4!$C4401=W$1,1,0)</f>
        <v>0</v>
      </c>
      <c r="X4681">
        <f>IF(Sheet4!$C4401=X$1,1,0)</f>
        <v>0</v>
      </c>
      <c r="Y4681">
        <f>IF(Sheet4!$C4401=Y$1,1,0)</f>
        <v>0</v>
      </c>
      <c r="Z4681">
        <f>IF(Sheet4!$C4401=Z$1,1,0)</f>
        <v>0</v>
      </c>
      <c r="AA4681" t="str">
        <f t="shared" si="750"/>
        <v>Valid</v>
      </c>
      <c r="AB4681">
        <f>IF(h!$A4401=AB$1,1,0)</f>
        <v>1</v>
      </c>
      <c r="AC4681">
        <f>IF(h!$A4401=AC$1,1,0)</f>
        <v>0</v>
      </c>
      <c r="AD4681">
        <f>IF(h!$A4401=AD$1,1,0)</f>
        <v>0</v>
      </c>
      <c r="AE4681">
        <f>IF(h!$A4401=AE$1,1,0)</f>
        <v>0</v>
      </c>
      <c r="AF4681">
        <f t="shared" si="745"/>
        <v>0</v>
      </c>
      <c r="AG4681">
        <f t="shared" si="745"/>
        <v>0</v>
      </c>
      <c r="AH4681">
        <f t="shared" si="745"/>
        <v>0</v>
      </c>
      <c r="AI4681">
        <f>IF(h!$A4401=AI$1,1,0)</f>
        <v>0</v>
      </c>
      <c r="AJ4681" t="str">
        <f t="shared" si="751"/>
        <v>Valid</v>
      </c>
      <c r="AK4681" t="str">
        <f t="shared" si="752"/>
        <v>Service Department</v>
      </c>
    </row>
    <row r="4682" spans="1:37" x14ac:dyDescent="0.3">
      <c r="A4682">
        <v>651686</v>
      </c>
      <c r="B4682" s="2">
        <v>41879.313391203701</v>
      </c>
      <c r="C4682">
        <v>82453</v>
      </c>
      <c r="D4682" t="s">
        <v>38</v>
      </c>
      <c r="E4682">
        <f>IF(Sheet4!D1244="Hired",1,0)</f>
        <v>1</v>
      </c>
      <c r="F4682" t="str">
        <f t="shared" si="746"/>
        <v>Hired</v>
      </c>
      <c r="G4682" t="str">
        <f t="shared" si="747"/>
        <v>Valid</v>
      </c>
      <c r="I4682">
        <f>IF(Sheet4!$A1244=I$1,1,0)</f>
        <v>0</v>
      </c>
      <c r="J4682">
        <f>IF(Sheet4!$A1244=J$1,1,0)</f>
        <v>1</v>
      </c>
      <c r="K4682" t="str">
        <f t="shared" si="748"/>
        <v>Valid</v>
      </c>
      <c r="L4682" t="str">
        <f t="shared" si="749"/>
        <v>Female</v>
      </c>
      <c r="M4682">
        <f>IF(Sheet4!$C1244=M$1,1,0)</f>
        <v>0</v>
      </c>
      <c r="N4682">
        <f>IF(Sheet4!$C1244=N$1,1,0)</f>
        <v>0</v>
      </c>
      <c r="O4682">
        <f>IF(Sheet4!$C1244=O$1,1,0)</f>
        <v>0</v>
      </c>
      <c r="P4682">
        <f>IF(Sheet4!$C1244=P$1,1,0)</f>
        <v>1</v>
      </c>
      <c r="Q4682">
        <f>IF(Sheet4!$C1244=Q$1,1,0)</f>
        <v>0</v>
      </c>
      <c r="R4682">
        <f>IF(Sheet4!$C1244=R$1,1,0)</f>
        <v>0</v>
      </c>
      <c r="S4682">
        <f>IF(Sheet4!$C1244=S$1,1,0)</f>
        <v>0</v>
      </c>
      <c r="T4682">
        <f>IF(Sheet4!$C1244=T$1,1,0)</f>
        <v>0</v>
      </c>
      <c r="U4682">
        <f>IF(Sheet4!$C1244=U$1,1,0)</f>
        <v>0</v>
      </c>
      <c r="V4682">
        <f>IF(Sheet4!$C1244=V$1,1,0)</f>
        <v>0</v>
      </c>
      <c r="W4682">
        <f>IF(Sheet4!$C1244=W$1,1,0)</f>
        <v>0</v>
      </c>
      <c r="X4682">
        <f>IF(Sheet4!$C1244=X$1,1,0)</f>
        <v>0</v>
      </c>
      <c r="Y4682">
        <f>IF(Sheet4!$C1244=Y$1,1,0)</f>
        <v>0</v>
      </c>
      <c r="Z4682">
        <f>IF(Sheet4!$C1244=Z$1,1,0)</f>
        <v>0</v>
      </c>
      <c r="AA4682" t="str">
        <f t="shared" si="750"/>
        <v>Valid</v>
      </c>
      <c r="AB4682">
        <f>IF(h!$A1244=AB$1,1,0)</f>
        <v>1</v>
      </c>
      <c r="AC4682">
        <f>IF(h!$A1244=AC$1,1,0)</f>
        <v>0</v>
      </c>
      <c r="AD4682">
        <f>IF(h!$A1244=AD$1,1,0)</f>
        <v>0</v>
      </c>
      <c r="AE4682">
        <f>IF(h!$A1244=AE$1,1,0)</f>
        <v>0</v>
      </c>
      <c r="AF4682">
        <f t="shared" ref="AF4682:AH4701" si="753">IF(AE4682=AF$1,1,0)</f>
        <v>0</v>
      </c>
      <c r="AG4682">
        <f t="shared" si="753"/>
        <v>0</v>
      </c>
      <c r="AH4682">
        <f t="shared" si="753"/>
        <v>0</v>
      </c>
      <c r="AI4682">
        <f>IF(h!$A1244=AI$1,1,0)</f>
        <v>0</v>
      </c>
      <c r="AJ4682" t="str">
        <f t="shared" si="751"/>
        <v>Valid</v>
      </c>
      <c r="AK4682" t="str">
        <f t="shared" si="752"/>
        <v>Service Department</v>
      </c>
    </row>
    <row r="4683" spans="1:37" hidden="1" x14ac:dyDescent="0.3">
      <c r="A4683">
        <v>92784</v>
      </c>
      <c r="B4683" s="2">
        <v>41851.727268518516</v>
      </c>
      <c r="C4683">
        <v>82622</v>
      </c>
      <c r="D4683" t="s">
        <v>38</v>
      </c>
      <c r="E4683">
        <f>IF(Sheet4!D4337="Hired",1,0)</f>
        <v>0</v>
      </c>
      <c r="F4683" t="str">
        <f t="shared" si="746"/>
        <v>Rejected</v>
      </c>
      <c r="G4683" t="str">
        <f t="shared" si="747"/>
        <v>Valid</v>
      </c>
      <c r="I4683">
        <f>IF(Sheet4!$A4337=I$1,1,0)</f>
        <v>0</v>
      </c>
      <c r="J4683">
        <f>IF(Sheet4!$A4337=J$1,1,0)</f>
        <v>1</v>
      </c>
      <c r="K4683" t="str">
        <f t="shared" si="748"/>
        <v>Valid</v>
      </c>
      <c r="L4683" t="str">
        <f t="shared" si="749"/>
        <v>Female</v>
      </c>
      <c r="M4683">
        <f>IF(Sheet4!$C4337=M$1,1,0)</f>
        <v>0</v>
      </c>
      <c r="N4683">
        <f>IF(Sheet4!$C4337=N$1,1,0)</f>
        <v>1</v>
      </c>
      <c r="O4683">
        <f>IF(Sheet4!$C4337=O$1,1,0)</f>
        <v>0</v>
      </c>
      <c r="P4683">
        <f>IF(Sheet4!$C4337=P$1,1,0)</f>
        <v>0</v>
      </c>
      <c r="Q4683">
        <f>IF(Sheet4!$C4337=Q$1,1,0)</f>
        <v>0</v>
      </c>
      <c r="R4683">
        <f>IF(Sheet4!$C4337=R$1,1,0)</f>
        <v>0</v>
      </c>
      <c r="S4683">
        <f>IF(Sheet4!$C4337=S$1,1,0)</f>
        <v>0</v>
      </c>
      <c r="T4683">
        <f>IF(Sheet4!$C4337=T$1,1,0)</f>
        <v>0</v>
      </c>
      <c r="U4683">
        <f>IF(Sheet4!$C4337=U$1,1,0)</f>
        <v>0</v>
      </c>
      <c r="V4683">
        <f>IF(Sheet4!$C4337=V$1,1,0)</f>
        <v>0</v>
      </c>
      <c r="W4683">
        <f>IF(Sheet4!$C4337=W$1,1,0)</f>
        <v>0</v>
      </c>
      <c r="X4683">
        <f>IF(Sheet4!$C4337=X$1,1,0)</f>
        <v>0</v>
      </c>
      <c r="Y4683">
        <f>IF(Sheet4!$C4337=Y$1,1,0)</f>
        <v>0</v>
      </c>
      <c r="Z4683">
        <f>IF(Sheet4!$C4337=Z$1,1,0)</f>
        <v>0</v>
      </c>
      <c r="AA4683" t="str">
        <f t="shared" si="750"/>
        <v>Valid</v>
      </c>
      <c r="AB4683">
        <f>IF(h!$A4337=AB$1,1,0)</f>
        <v>0</v>
      </c>
      <c r="AC4683">
        <f>IF(h!$A4337=AC$1,1,0)</f>
        <v>0</v>
      </c>
      <c r="AD4683">
        <f>IF(h!$A4337=AD$1,1,0)</f>
        <v>0</v>
      </c>
      <c r="AE4683">
        <f>IF(h!$A4337=AE$1,1,0)</f>
        <v>0</v>
      </c>
      <c r="AF4683">
        <f t="shared" si="753"/>
        <v>0</v>
      </c>
      <c r="AG4683">
        <f t="shared" si="753"/>
        <v>0</v>
      </c>
      <c r="AH4683">
        <f t="shared" si="753"/>
        <v>0</v>
      </c>
      <c r="AI4683">
        <f>IF(h!$A4337=AI$1,1,0)</f>
        <v>1</v>
      </c>
      <c r="AJ4683" t="str">
        <f t="shared" si="751"/>
        <v>Valid</v>
      </c>
      <c r="AK4683" t="str">
        <f t="shared" si="752"/>
        <v>General Management</v>
      </c>
    </row>
    <row r="4684" spans="1:37" hidden="1" x14ac:dyDescent="0.3">
      <c r="A4684">
        <v>228644</v>
      </c>
      <c r="B4684" s="2">
        <v>41808.601689814815</v>
      </c>
      <c r="C4684">
        <v>82625</v>
      </c>
      <c r="D4684" t="s">
        <v>38</v>
      </c>
      <c r="E4684">
        <f>IF(Sheet4!D466="Hired",1,0)</f>
        <v>0</v>
      </c>
      <c r="F4684" t="str">
        <f t="shared" si="746"/>
        <v>Rejected</v>
      </c>
      <c r="G4684" t="str">
        <f t="shared" si="747"/>
        <v>Valid</v>
      </c>
      <c r="I4684">
        <f>IF(Sheet4!$A466=I$1,1,0)</f>
        <v>1</v>
      </c>
      <c r="J4684">
        <f>IF(Sheet4!$A466=J$1,1,0)</f>
        <v>0</v>
      </c>
      <c r="K4684" t="str">
        <f t="shared" si="748"/>
        <v>Valid</v>
      </c>
      <c r="L4684" t="str">
        <f t="shared" si="749"/>
        <v>Male</v>
      </c>
      <c r="M4684">
        <f>IF(Sheet4!$C466=M$1,1,0)</f>
        <v>0</v>
      </c>
      <c r="N4684">
        <f>IF(Sheet4!$C466=N$1,1,0)</f>
        <v>1</v>
      </c>
      <c r="O4684">
        <f>IF(Sheet4!$C466=O$1,1,0)</f>
        <v>0</v>
      </c>
      <c r="P4684">
        <f>IF(Sheet4!$C466=P$1,1,0)</f>
        <v>0</v>
      </c>
      <c r="Q4684">
        <f>IF(Sheet4!$C466=Q$1,1,0)</f>
        <v>0</v>
      </c>
      <c r="R4684">
        <f>IF(Sheet4!$C466=R$1,1,0)</f>
        <v>0</v>
      </c>
      <c r="S4684">
        <f>IF(Sheet4!$C466=S$1,1,0)</f>
        <v>0</v>
      </c>
      <c r="T4684">
        <f>IF(Sheet4!$C466=T$1,1,0)</f>
        <v>0</v>
      </c>
      <c r="U4684">
        <f>IF(Sheet4!$C466=U$1,1,0)</f>
        <v>0</v>
      </c>
      <c r="V4684">
        <f>IF(Sheet4!$C466=V$1,1,0)</f>
        <v>0</v>
      </c>
      <c r="W4684">
        <f>IF(Sheet4!$C466=W$1,1,0)</f>
        <v>0</v>
      </c>
      <c r="X4684">
        <f>IF(Sheet4!$C466=X$1,1,0)</f>
        <v>0</v>
      </c>
      <c r="Y4684">
        <f>IF(Sheet4!$C466=Y$1,1,0)</f>
        <v>0</v>
      </c>
      <c r="Z4684">
        <f>IF(Sheet4!$C466=Z$1,1,0)</f>
        <v>0</v>
      </c>
      <c r="AA4684" t="str">
        <f t="shared" si="750"/>
        <v>Valid</v>
      </c>
      <c r="AB4684">
        <f>IF(h!$A466=AB$1,1,0)</f>
        <v>1</v>
      </c>
      <c r="AC4684">
        <f>IF(h!$A466=AC$1,1,0)</f>
        <v>0</v>
      </c>
      <c r="AD4684">
        <f>IF(h!$A466=AD$1,1,0)</f>
        <v>0</v>
      </c>
      <c r="AE4684">
        <f>IF(h!$A466=AE$1,1,0)</f>
        <v>0</v>
      </c>
      <c r="AF4684">
        <f t="shared" si="753"/>
        <v>0</v>
      </c>
      <c r="AG4684">
        <f t="shared" si="753"/>
        <v>0</v>
      </c>
      <c r="AH4684">
        <f t="shared" si="753"/>
        <v>0</v>
      </c>
      <c r="AI4684">
        <f>IF(h!$A466=AI$1,1,0)</f>
        <v>0</v>
      </c>
      <c r="AJ4684" t="str">
        <f t="shared" si="751"/>
        <v>Valid</v>
      </c>
      <c r="AK4684" t="str">
        <f t="shared" si="752"/>
        <v>Service Department</v>
      </c>
    </row>
    <row r="4685" spans="1:37" hidden="1" x14ac:dyDescent="0.3">
      <c r="A4685">
        <v>373265</v>
      </c>
      <c r="B4685" s="2">
        <v>41782.396817129629</v>
      </c>
      <c r="C4685">
        <v>82628</v>
      </c>
      <c r="D4685" t="s">
        <v>38</v>
      </c>
      <c r="E4685">
        <f>IF(Sheet4!D3292="Hired",1,0)</f>
        <v>0</v>
      </c>
      <c r="F4685" t="str">
        <f t="shared" si="746"/>
        <v>Rejected</v>
      </c>
      <c r="G4685" t="str">
        <f t="shared" si="747"/>
        <v>Valid</v>
      </c>
      <c r="I4685">
        <f>IF(Sheet4!$A3292=I$1,1,0)</f>
        <v>1</v>
      </c>
      <c r="J4685">
        <f>IF(Sheet4!$A3292=J$1,1,0)</f>
        <v>0</v>
      </c>
      <c r="K4685" t="str">
        <f t="shared" si="748"/>
        <v>Valid</v>
      </c>
      <c r="L4685" t="str">
        <f t="shared" si="749"/>
        <v>Male</v>
      </c>
      <c r="M4685">
        <f>IF(Sheet4!$C3292=M$1,1,0)</f>
        <v>0</v>
      </c>
      <c r="N4685">
        <f>IF(Sheet4!$C3292=N$1,1,0)</f>
        <v>1</v>
      </c>
      <c r="O4685">
        <f>IF(Sheet4!$C3292=O$1,1,0)</f>
        <v>0</v>
      </c>
      <c r="P4685">
        <f>IF(Sheet4!$C3292=P$1,1,0)</f>
        <v>0</v>
      </c>
      <c r="Q4685">
        <f>IF(Sheet4!$C3292=Q$1,1,0)</f>
        <v>0</v>
      </c>
      <c r="R4685">
        <f>IF(Sheet4!$C3292=R$1,1,0)</f>
        <v>0</v>
      </c>
      <c r="S4685">
        <f>IF(Sheet4!$C3292=S$1,1,0)</f>
        <v>0</v>
      </c>
      <c r="T4685">
        <f>IF(Sheet4!$C3292=T$1,1,0)</f>
        <v>0</v>
      </c>
      <c r="U4685">
        <f>IF(Sheet4!$C3292=U$1,1,0)</f>
        <v>0</v>
      </c>
      <c r="V4685">
        <f>IF(Sheet4!$C3292=V$1,1,0)</f>
        <v>0</v>
      </c>
      <c r="W4685">
        <f>IF(Sheet4!$C3292=W$1,1,0)</f>
        <v>0</v>
      </c>
      <c r="X4685">
        <f>IF(Sheet4!$C3292=X$1,1,0)</f>
        <v>0</v>
      </c>
      <c r="Y4685">
        <f>IF(Sheet4!$C3292=Y$1,1,0)</f>
        <v>0</v>
      </c>
      <c r="Z4685">
        <f>IF(Sheet4!$C3292=Z$1,1,0)</f>
        <v>0</v>
      </c>
      <c r="AA4685" t="str">
        <f t="shared" si="750"/>
        <v>Valid</v>
      </c>
      <c r="AB4685">
        <f>IF(h!$A3292=AB$1,1,0)</f>
        <v>0</v>
      </c>
      <c r="AC4685">
        <f>IF(h!$A3292=AC$1,1,0)</f>
        <v>1</v>
      </c>
      <c r="AD4685">
        <f>IF(h!$A3292=AD$1,1,0)</f>
        <v>0</v>
      </c>
      <c r="AE4685">
        <f>IF(h!$A3292=AE$1,1,0)</f>
        <v>0</v>
      </c>
      <c r="AF4685">
        <f t="shared" si="753"/>
        <v>0</v>
      </c>
      <c r="AG4685">
        <f t="shared" si="753"/>
        <v>0</v>
      </c>
      <c r="AH4685">
        <f t="shared" si="753"/>
        <v>0</v>
      </c>
      <c r="AI4685">
        <f>IF(h!$A3292=AI$1,1,0)</f>
        <v>0</v>
      </c>
      <c r="AJ4685" t="str">
        <f t="shared" si="751"/>
        <v>Valid</v>
      </c>
      <c r="AK4685" t="str">
        <f t="shared" si="752"/>
        <v>Operation Department</v>
      </c>
    </row>
    <row r="4686" spans="1:37" x14ac:dyDescent="0.3">
      <c r="A4686">
        <v>817476</v>
      </c>
      <c r="B4686" s="2">
        <v>41855.37939814815</v>
      </c>
      <c r="C4686">
        <v>82645</v>
      </c>
      <c r="D4686" t="s">
        <v>38</v>
      </c>
      <c r="E4686">
        <f>IF(Sheet4!D5862="Hired",1,0)</f>
        <v>1</v>
      </c>
      <c r="F4686" t="str">
        <f t="shared" si="746"/>
        <v>Hired</v>
      </c>
      <c r="G4686" t="str">
        <f t="shared" si="747"/>
        <v>Valid</v>
      </c>
      <c r="I4686">
        <f>IF(Sheet4!$A5862=I$1,1,0)</f>
        <v>1</v>
      </c>
      <c r="J4686">
        <f>IF(Sheet4!$A5862=J$1,1,0)</f>
        <v>0</v>
      </c>
      <c r="K4686" t="str">
        <f t="shared" si="748"/>
        <v>Valid</v>
      </c>
      <c r="L4686" t="str">
        <f t="shared" si="749"/>
        <v>Male</v>
      </c>
      <c r="M4686">
        <f>IF(Sheet4!$C5862=M$1,1,0)</f>
        <v>0</v>
      </c>
      <c r="N4686">
        <f>IF(Sheet4!$C5862=N$1,1,0)</f>
        <v>1</v>
      </c>
      <c r="O4686">
        <f>IF(Sheet4!$C5862=O$1,1,0)</f>
        <v>0</v>
      </c>
      <c r="P4686">
        <f>IF(Sheet4!$C5862=P$1,1,0)</f>
        <v>0</v>
      </c>
      <c r="Q4686">
        <f>IF(Sheet4!$C5862=Q$1,1,0)</f>
        <v>0</v>
      </c>
      <c r="R4686">
        <f>IF(Sheet4!$C5862=R$1,1,0)</f>
        <v>0</v>
      </c>
      <c r="S4686">
        <f>IF(Sheet4!$C5862=S$1,1,0)</f>
        <v>0</v>
      </c>
      <c r="T4686">
        <f>IF(Sheet4!$C5862=T$1,1,0)</f>
        <v>0</v>
      </c>
      <c r="U4686">
        <f>IF(Sheet4!$C5862=U$1,1,0)</f>
        <v>0</v>
      </c>
      <c r="V4686">
        <f>IF(Sheet4!$C5862=V$1,1,0)</f>
        <v>0</v>
      </c>
      <c r="W4686">
        <f>IF(Sheet4!$C5862=W$1,1,0)</f>
        <v>0</v>
      </c>
      <c r="X4686">
        <f>IF(Sheet4!$C5862=X$1,1,0)</f>
        <v>0</v>
      </c>
      <c r="Y4686">
        <f>IF(Sheet4!$C5862=Y$1,1,0)</f>
        <v>0</v>
      </c>
      <c r="Z4686">
        <f>IF(Sheet4!$C5862=Z$1,1,0)</f>
        <v>0</v>
      </c>
      <c r="AA4686" t="str">
        <f t="shared" si="750"/>
        <v>Valid</v>
      </c>
      <c r="AB4686">
        <f>IF(h!$A5862=AB$1,1,0)</f>
        <v>1</v>
      </c>
      <c r="AC4686">
        <f>IF(h!$A5862=AC$1,1,0)</f>
        <v>0</v>
      </c>
      <c r="AD4686">
        <f>IF(h!$A5862=AD$1,1,0)</f>
        <v>0</v>
      </c>
      <c r="AE4686">
        <f>IF(h!$A5862=AE$1,1,0)</f>
        <v>0</v>
      </c>
      <c r="AF4686">
        <f t="shared" si="753"/>
        <v>0</v>
      </c>
      <c r="AG4686">
        <f t="shared" si="753"/>
        <v>0</v>
      </c>
      <c r="AH4686">
        <f t="shared" si="753"/>
        <v>0</v>
      </c>
      <c r="AI4686">
        <f>IF(h!$A5862=AI$1,1,0)</f>
        <v>0</v>
      </c>
      <c r="AJ4686" t="str">
        <f t="shared" si="751"/>
        <v>Valid</v>
      </c>
      <c r="AK4686" t="str">
        <f t="shared" si="752"/>
        <v>Service Department</v>
      </c>
    </row>
    <row r="4687" spans="1:37" x14ac:dyDescent="0.3">
      <c r="A4687">
        <v>702029</v>
      </c>
      <c r="B4687" s="2">
        <v>41845.733877314815</v>
      </c>
      <c r="C4687">
        <v>82653</v>
      </c>
      <c r="D4687" t="s">
        <v>38</v>
      </c>
      <c r="E4687">
        <f>IF(Sheet4!D6067="Hired",1,0)</f>
        <v>1</v>
      </c>
      <c r="F4687" t="str">
        <f t="shared" si="746"/>
        <v>Hired</v>
      </c>
      <c r="G4687" t="str">
        <f t="shared" si="747"/>
        <v>Valid</v>
      </c>
      <c r="I4687">
        <f>IF(Sheet4!$A6067=I$1,1,0)</f>
        <v>1</v>
      </c>
      <c r="J4687">
        <f>IF(Sheet4!$A6067=J$1,1,0)</f>
        <v>0</v>
      </c>
      <c r="K4687" t="str">
        <f t="shared" si="748"/>
        <v>Valid</v>
      </c>
      <c r="L4687" t="str">
        <f t="shared" si="749"/>
        <v>Male</v>
      </c>
      <c r="M4687">
        <f>IF(Sheet4!$C6067=M$1,1,0)</f>
        <v>0</v>
      </c>
      <c r="N4687">
        <f>IF(Sheet4!$C6067=N$1,1,0)</f>
        <v>1</v>
      </c>
      <c r="O4687">
        <f>IF(Sheet4!$C6067=O$1,1,0)</f>
        <v>0</v>
      </c>
      <c r="P4687">
        <f>IF(Sheet4!$C6067=P$1,1,0)</f>
        <v>0</v>
      </c>
      <c r="Q4687">
        <f>IF(Sheet4!$C6067=Q$1,1,0)</f>
        <v>0</v>
      </c>
      <c r="R4687">
        <f>IF(Sheet4!$C6067=R$1,1,0)</f>
        <v>0</v>
      </c>
      <c r="S4687">
        <f>IF(Sheet4!$C6067=S$1,1,0)</f>
        <v>0</v>
      </c>
      <c r="T4687">
        <f>IF(Sheet4!$C6067=T$1,1,0)</f>
        <v>0</v>
      </c>
      <c r="U4687">
        <f>IF(Sheet4!$C6067=U$1,1,0)</f>
        <v>0</v>
      </c>
      <c r="V4687">
        <f>IF(Sheet4!$C6067=V$1,1,0)</f>
        <v>0</v>
      </c>
      <c r="W4687">
        <f>IF(Sheet4!$C6067=W$1,1,0)</f>
        <v>0</v>
      </c>
      <c r="X4687">
        <f>IF(Sheet4!$C6067=X$1,1,0)</f>
        <v>0</v>
      </c>
      <c r="Y4687">
        <f>IF(Sheet4!$C6067=Y$1,1,0)</f>
        <v>0</v>
      </c>
      <c r="Z4687">
        <f>IF(Sheet4!$C6067=Z$1,1,0)</f>
        <v>0</v>
      </c>
      <c r="AA4687" t="str">
        <f t="shared" si="750"/>
        <v>Valid</v>
      </c>
      <c r="AB4687">
        <f>IF(h!$A6067=AB$1,1,0)</f>
        <v>1</v>
      </c>
      <c r="AC4687">
        <f>IF(h!$A6067=AC$1,1,0)</f>
        <v>0</v>
      </c>
      <c r="AD4687">
        <f>IF(h!$A6067=AD$1,1,0)</f>
        <v>0</v>
      </c>
      <c r="AE4687">
        <f>IF(h!$A6067=AE$1,1,0)</f>
        <v>0</v>
      </c>
      <c r="AF4687">
        <f t="shared" si="753"/>
        <v>0</v>
      </c>
      <c r="AG4687">
        <f t="shared" si="753"/>
        <v>0</v>
      </c>
      <c r="AH4687">
        <f t="shared" si="753"/>
        <v>0</v>
      </c>
      <c r="AI4687">
        <f>IF(h!$A6067=AI$1,1,0)</f>
        <v>0</v>
      </c>
      <c r="AJ4687" t="str">
        <f t="shared" si="751"/>
        <v>Valid</v>
      </c>
      <c r="AK4687" t="str">
        <f t="shared" si="752"/>
        <v>Service Department</v>
      </c>
    </row>
    <row r="4688" spans="1:37" x14ac:dyDescent="0.3">
      <c r="A4688">
        <v>717117</v>
      </c>
      <c r="B4688" s="2">
        <v>41830.729016203702</v>
      </c>
      <c r="C4688">
        <v>82655</v>
      </c>
      <c r="D4688" t="s">
        <v>38</v>
      </c>
      <c r="E4688">
        <f>IF(Sheet4!D2860="Hired",1,0)</f>
        <v>1</v>
      </c>
      <c r="F4688" t="str">
        <f t="shared" si="746"/>
        <v>Hired</v>
      </c>
      <c r="G4688" t="str">
        <f t="shared" si="747"/>
        <v>Valid</v>
      </c>
      <c r="I4688">
        <f>IF(Sheet4!$A2860=I$1,1,0)</f>
        <v>0</v>
      </c>
      <c r="J4688">
        <f>IF(Sheet4!$A2860=J$1,1,0)</f>
        <v>1</v>
      </c>
      <c r="K4688" t="str">
        <f t="shared" si="748"/>
        <v>Valid</v>
      </c>
      <c r="L4688" t="str">
        <f t="shared" si="749"/>
        <v>Female</v>
      </c>
      <c r="M4688">
        <f>IF(Sheet4!$C2860=M$1,1,0)</f>
        <v>0</v>
      </c>
      <c r="N4688">
        <f>IF(Sheet4!$C2860=N$1,1,0)</f>
        <v>0</v>
      </c>
      <c r="O4688">
        <f>IF(Sheet4!$C2860=O$1,1,0)</f>
        <v>0</v>
      </c>
      <c r="P4688">
        <f>IF(Sheet4!$C2860=P$1,1,0)</f>
        <v>0</v>
      </c>
      <c r="Q4688">
        <f>IF(Sheet4!$C2860=Q$1,1,0)</f>
        <v>0</v>
      </c>
      <c r="R4688">
        <f>IF(Sheet4!$C2860=R$1,1,0)</f>
        <v>0</v>
      </c>
      <c r="S4688">
        <f>IF(Sheet4!$C2860=S$1,1,0)</f>
        <v>1</v>
      </c>
      <c r="T4688">
        <f>IF(Sheet4!$C2860=T$1,1,0)</f>
        <v>0</v>
      </c>
      <c r="U4688">
        <f>IF(Sheet4!$C2860=U$1,1,0)</f>
        <v>0</v>
      </c>
      <c r="V4688">
        <f>IF(Sheet4!$C2860=V$1,1,0)</f>
        <v>0</v>
      </c>
      <c r="W4688">
        <f>IF(Sheet4!$C2860=W$1,1,0)</f>
        <v>0</v>
      </c>
      <c r="X4688">
        <f>IF(Sheet4!$C2860=X$1,1,0)</f>
        <v>0</v>
      </c>
      <c r="Y4688">
        <f>IF(Sheet4!$C2860=Y$1,1,0)</f>
        <v>0</v>
      </c>
      <c r="Z4688">
        <f>IF(Sheet4!$C2860=Z$1,1,0)</f>
        <v>0</v>
      </c>
      <c r="AA4688" t="str">
        <f t="shared" si="750"/>
        <v>Valid</v>
      </c>
      <c r="AB4688">
        <f>IF(h!$A2860=AB$1,1,0)</f>
        <v>1</v>
      </c>
      <c r="AC4688">
        <f>IF(h!$A2860=AC$1,1,0)</f>
        <v>0</v>
      </c>
      <c r="AD4688">
        <f>IF(h!$A2860=AD$1,1,0)</f>
        <v>0</v>
      </c>
      <c r="AE4688">
        <f>IF(h!$A2860=AE$1,1,0)</f>
        <v>0</v>
      </c>
      <c r="AF4688">
        <f t="shared" si="753"/>
        <v>0</v>
      </c>
      <c r="AG4688">
        <f t="shared" si="753"/>
        <v>0</v>
      </c>
      <c r="AH4688">
        <f t="shared" si="753"/>
        <v>0</v>
      </c>
      <c r="AI4688">
        <f>IF(h!$A2860=AI$1,1,0)</f>
        <v>0</v>
      </c>
      <c r="AJ4688" t="str">
        <f t="shared" si="751"/>
        <v>Valid</v>
      </c>
      <c r="AK4688" t="str">
        <f t="shared" si="752"/>
        <v>Service Department</v>
      </c>
    </row>
    <row r="4689" spans="1:37" hidden="1" x14ac:dyDescent="0.3">
      <c r="A4689">
        <v>202191</v>
      </c>
      <c r="B4689" s="2">
        <v>41781.665567129632</v>
      </c>
      <c r="C4689">
        <v>82691</v>
      </c>
      <c r="D4689" t="s">
        <v>38</v>
      </c>
      <c r="E4689">
        <f>IF(Sheet4!D2506="Hired",1,0)</f>
        <v>0</v>
      </c>
      <c r="F4689" t="str">
        <f t="shared" si="746"/>
        <v>Rejected</v>
      </c>
      <c r="G4689" t="str">
        <f t="shared" si="747"/>
        <v>Valid</v>
      </c>
      <c r="I4689">
        <f>IF(Sheet4!$A2506=I$1,1,0)</f>
        <v>0</v>
      </c>
      <c r="J4689">
        <f>IF(Sheet4!$A2506=J$1,1,0)</f>
        <v>1</v>
      </c>
      <c r="K4689" t="str">
        <f t="shared" si="748"/>
        <v>Valid</v>
      </c>
      <c r="L4689" t="str">
        <f t="shared" si="749"/>
        <v>Female</v>
      </c>
      <c r="M4689">
        <f>IF(Sheet4!$C2506=M$1,1,0)</f>
        <v>0</v>
      </c>
      <c r="N4689">
        <f>IF(Sheet4!$C2506=N$1,1,0)</f>
        <v>0</v>
      </c>
      <c r="O4689">
        <f>IF(Sheet4!$C2506=O$1,1,0)</f>
        <v>0</v>
      </c>
      <c r="P4689">
        <f>IF(Sheet4!$C2506=P$1,1,0)</f>
        <v>0</v>
      </c>
      <c r="Q4689">
        <f>IF(Sheet4!$C2506=Q$1,1,0)</f>
        <v>0</v>
      </c>
      <c r="R4689">
        <f>IF(Sheet4!$C2506=R$1,1,0)</f>
        <v>0</v>
      </c>
      <c r="S4689">
        <f>IF(Sheet4!$C2506=S$1,1,0)</f>
        <v>1</v>
      </c>
      <c r="T4689">
        <f>IF(Sheet4!$C2506=T$1,1,0)</f>
        <v>0</v>
      </c>
      <c r="U4689">
        <f>IF(Sheet4!$C2506=U$1,1,0)</f>
        <v>0</v>
      </c>
      <c r="V4689">
        <f>IF(Sheet4!$C2506=V$1,1,0)</f>
        <v>0</v>
      </c>
      <c r="W4689">
        <f>IF(Sheet4!$C2506=W$1,1,0)</f>
        <v>0</v>
      </c>
      <c r="X4689">
        <f>IF(Sheet4!$C2506=X$1,1,0)</f>
        <v>0</v>
      </c>
      <c r="Y4689">
        <f>IF(Sheet4!$C2506=Y$1,1,0)</f>
        <v>0</v>
      </c>
      <c r="Z4689">
        <f>IF(Sheet4!$C2506=Z$1,1,0)</f>
        <v>0</v>
      </c>
      <c r="AA4689" t="str">
        <f t="shared" si="750"/>
        <v>Valid</v>
      </c>
      <c r="AB4689">
        <f>IF(h!$A2506=AB$1,1,0)</f>
        <v>0</v>
      </c>
      <c r="AC4689">
        <f>IF(h!$A2506=AC$1,1,0)</f>
        <v>0</v>
      </c>
      <c r="AD4689">
        <f>IF(h!$A2506=AD$1,1,0)</f>
        <v>0</v>
      </c>
      <c r="AE4689">
        <f>IF(h!$A2506=AE$1,1,0)</f>
        <v>0</v>
      </c>
      <c r="AF4689">
        <f t="shared" si="753"/>
        <v>0</v>
      </c>
      <c r="AG4689">
        <f t="shared" si="753"/>
        <v>0</v>
      </c>
      <c r="AH4689">
        <f t="shared" si="753"/>
        <v>0</v>
      </c>
      <c r="AI4689">
        <f>IF(h!$A2506=AI$1,1,0)</f>
        <v>1</v>
      </c>
      <c r="AJ4689" t="str">
        <f t="shared" si="751"/>
        <v>Valid</v>
      </c>
      <c r="AK4689" t="str">
        <f t="shared" si="752"/>
        <v>General Management</v>
      </c>
    </row>
    <row r="4690" spans="1:37" x14ac:dyDescent="0.3">
      <c r="A4690">
        <v>785073</v>
      </c>
      <c r="B4690" s="2">
        <v>41786.433657407404</v>
      </c>
      <c r="C4690">
        <v>82691</v>
      </c>
      <c r="D4690" t="s">
        <v>38</v>
      </c>
      <c r="E4690">
        <f>IF(Sheet4!D5801="Hired",1,0)</f>
        <v>1</v>
      </c>
      <c r="F4690" t="str">
        <f t="shared" si="746"/>
        <v>Hired</v>
      </c>
      <c r="G4690" t="str">
        <f t="shared" si="747"/>
        <v>Valid</v>
      </c>
      <c r="I4690">
        <f>IF(Sheet4!$A5801=I$1,1,0)</f>
        <v>1</v>
      </c>
      <c r="J4690">
        <f>IF(Sheet4!$A5801=J$1,1,0)</f>
        <v>0</v>
      </c>
      <c r="K4690" t="str">
        <f t="shared" si="748"/>
        <v>Valid</v>
      </c>
      <c r="L4690" t="str">
        <f t="shared" si="749"/>
        <v>Male</v>
      </c>
      <c r="M4690">
        <f>IF(Sheet4!$C5801=M$1,1,0)</f>
        <v>0</v>
      </c>
      <c r="N4690">
        <f>IF(Sheet4!$C5801=N$1,1,0)</f>
        <v>1</v>
      </c>
      <c r="O4690">
        <f>IF(Sheet4!$C5801=O$1,1,0)</f>
        <v>0</v>
      </c>
      <c r="P4690">
        <f>IF(Sheet4!$C5801=P$1,1,0)</f>
        <v>0</v>
      </c>
      <c r="Q4690">
        <f>IF(Sheet4!$C5801=Q$1,1,0)</f>
        <v>0</v>
      </c>
      <c r="R4690">
        <f>IF(Sheet4!$C5801=R$1,1,0)</f>
        <v>0</v>
      </c>
      <c r="S4690">
        <f>IF(Sheet4!$C5801=S$1,1,0)</f>
        <v>0</v>
      </c>
      <c r="T4690">
        <f>IF(Sheet4!$C5801=T$1,1,0)</f>
        <v>0</v>
      </c>
      <c r="U4690">
        <f>IF(Sheet4!$C5801=U$1,1,0)</f>
        <v>0</v>
      </c>
      <c r="V4690">
        <f>IF(Sheet4!$C5801=V$1,1,0)</f>
        <v>0</v>
      </c>
      <c r="W4690">
        <f>IF(Sheet4!$C5801=W$1,1,0)</f>
        <v>0</v>
      </c>
      <c r="X4690">
        <f>IF(Sheet4!$C5801=X$1,1,0)</f>
        <v>0</v>
      </c>
      <c r="Y4690">
        <f>IF(Sheet4!$C5801=Y$1,1,0)</f>
        <v>0</v>
      </c>
      <c r="Z4690">
        <f>IF(Sheet4!$C5801=Z$1,1,0)</f>
        <v>0</v>
      </c>
      <c r="AA4690" t="str">
        <f t="shared" si="750"/>
        <v>Valid</v>
      </c>
      <c r="AB4690">
        <f>IF(h!$A5801=AB$1,1,0)</f>
        <v>0</v>
      </c>
      <c r="AC4690">
        <f>IF(h!$A5801=AC$1,1,0)</f>
        <v>1</v>
      </c>
      <c r="AD4690">
        <f>IF(h!$A5801=AD$1,1,0)</f>
        <v>0</v>
      </c>
      <c r="AE4690">
        <f>IF(h!$A5801=AE$1,1,0)</f>
        <v>0</v>
      </c>
      <c r="AF4690">
        <f t="shared" si="753"/>
        <v>0</v>
      </c>
      <c r="AG4690">
        <f t="shared" si="753"/>
        <v>0</v>
      </c>
      <c r="AH4690">
        <f t="shared" si="753"/>
        <v>0</v>
      </c>
      <c r="AI4690">
        <f>IF(h!$A5801=AI$1,1,0)</f>
        <v>0</v>
      </c>
      <c r="AJ4690" t="str">
        <f t="shared" si="751"/>
        <v>Valid</v>
      </c>
      <c r="AK4690" t="str">
        <f t="shared" si="752"/>
        <v>Operation Department</v>
      </c>
    </row>
    <row r="4691" spans="1:37" hidden="1" x14ac:dyDescent="0.3">
      <c r="A4691">
        <v>997125</v>
      </c>
      <c r="B4691" s="2">
        <v>41834.293194444443</v>
      </c>
      <c r="C4691">
        <v>82697</v>
      </c>
      <c r="D4691" t="s">
        <v>38</v>
      </c>
      <c r="E4691">
        <f>IF(Sheet4!D4480="Hired",1,0)</f>
        <v>0</v>
      </c>
      <c r="F4691" t="str">
        <f t="shared" si="746"/>
        <v>Rejected</v>
      </c>
      <c r="G4691" t="str">
        <f t="shared" si="747"/>
        <v>Valid</v>
      </c>
      <c r="I4691">
        <f>IF(Sheet4!$A4480=I$1,1,0)</f>
        <v>1</v>
      </c>
      <c r="J4691">
        <f>IF(Sheet4!$A4480=J$1,1,0)</f>
        <v>0</v>
      </c>
      <c r="K4691" t="str">
        <f t="shared" si="748"/>
        <v>Valid</v>
      </c>
      <c r="L4691" t="str">
        <f t="shared" si="749"/>
        <v>Male</v>
      </c>
      <c r="M4691">
        <f>IF(Sheet4!$C4480=M$1,1,0)</f>
        <v>0</v>
      </c>
      <c r="N4691">
        <f>IF(Sheet4!$C4480=N$1,1,0)</f>
        <v>0</v>
      </c>
      <c r="O4691">
        <f>IF(Sheet4!$C4480=O$1,1,0)</f>
        <v>0</v>
      </c>
      <c r="P4691">
        <f>IF(Sheet4!$C4480=P$1,1,0)</f>
        <v>0</v>
      </c>
      <c r="Q4691">
        <f>IF(Sheet4!$C4480=Q$1,1,0)</f>
        <v>0</v>
      </c>
      <c r="R4691">
        <f>IF(Sheet4!$C4480=R$1,1,0)</f>
        <v>0</v>
      </c>
      <c r="S4691">
        <f>IF(Sheet4!$C4480=S$1,1,0)</f>
        <v>1</v>
      </c>
      <c r="T4691">
        <f>IF(Sheet4!$C4480=T$1,1,0)</f>
        <v>0</v>
      </c>
      <c r="U4691">
        <f>IF(Sheet4!$C4480=U$1,1,0)</f>
        <v>0</v>
      </c>
      <c r="V4691">
        <f>IF(Sheet4!$C4480=V$1,1,0)</f>
        <v>0</v>
      </c>
      <c r="W4691">
        <f>IF(Sheet4!$C4480=W$1,1,0)</f>
        <v>0</v>
      </c>
      <c r="X4691">
        <f>IF(Sheet4!$C4480=X$1,1,0)</f>
        <v>0</v>
      </c>
      <c r="Y4691">
        <f>IF(Sheet4!$C4480=Y$1,1,0)</f>
        <v>0</v>
      </c>
      <c r="Z4691">
        <f>IF(Sheet4!$C4480=Z$1,1,0)</f>
        <v>0</v>
      </c>
      <c r="AA4691" t="str">
        <f t="shared" si="750"/>
        <v>Valid</v>
      </c>
      <c r="AB4691">
        <f>IF(h!$A4480=AB$1,1,0)</f>
        <v>0</v>
      </c>
      <c r="AC4691">
        <f>IF(h!$A4480=AC$1,1,0)</f>
        <v>0</v>
      </c>
      <c r="AD4691">
        <f>IF(h!$A4480=AD$1,1,0)</f>
        <v>1</v>
      </c>
      <c r="AE4691">
        <f>IF(h!$A4480=AE$1,1,0)</f>
        <v>0</v>
      </c>
      <c r="AF4691">
        <f t="shared" si="753"/>
        <v>0</v>
      </c>
      <c r="AG4691">
        <f t="shared" si="753"/>
        <v>0</v>
      </c>
      <c r="AH4691">
        <f t="shared" si="753"/>
        <v>0</v>
      </c>
      <c r="AI4691">
        <f>IF(h!$A4480=AI$1,1,0)</f>
        <v>0</v>
      </c>
      <c r="AJ4691" t="str">
        <f t="shared" si="751"/>
        <v>Valid</v>
      </c>
      <c r="AK4691" t="str">
        <f t="shared" si="752"/>
        <v>Sales Department</v>
      </c>
    </row>
    <row r="4692" spans="1:37" hidden="1" x14ac:dyDescent="0.3">
      <c r="A4692">
        <v>12307</v>
      </c>
      <c r="B4692" s="2">
        <v>41803.608495370368</v>
      </c>
      <c r="C4692">
        <v>82707</v>
      </c>
      <c r="D4692" t="s">
        <v>38</v>
      </c>
      <c r="E4692">
        <f>IF(Sheet4!D4042="Hired",1,0)</f>
        <v>0</v>
      </c>
      <c r="F4692" t="str">
        <f t="shared" si="746"/>
        <v>Rejected</v>
      </c>
      <c r="G4692" t="str">
        <f t="shared" si="747"/>
        <v>Valid</v>
      </c>
      <c r="I4692">
        <f>IF(Sheet4!$A4042=I$1,1,0)</f>
        <v>0</v>
      </c>
      <c r="J4692">
        <f>IF(Sheet4!$A4042=J$1,1,0)</f>
        <v>1</v>
      </c>
      <c r="K4692" t="str">
        <f t="shared" si="748"/>
        <v>Valid</v>
      </c>
      <c r="L4692" t="str">
        <f t="shared" si="749"/>
        <v>Female</v>
      </c>
      <c r="M4692">
        <f>IF(Sheet4!$C4042=M$1,1,0)</f>
        <v>0</v>
      </c>
      <c r="N4692">
        <f>IF(Sheet4!$C4042=N$1,1,0)</f>
        <v>1</v>
      </c>
      <c r="O4692">
        <f>IF(Sheet4!$C4042=O$1,1,0)</f>
        <v>0</v>
      </c>
      <c r="P4692">
        <f>IF(Sheet4!$C4042=P$1,1,0)</f>
        <v>0</v>
      </c>
      <c r="Q4692">
        <f>IF(Sheet4!$C4042=Q$1,1,0)</f>
        <v>0</v>
      </c>
      <c r="R4692">
        <f>IF(Sheet4!$C4042=R$1,1,0)</f>
        <v>0</v>
      </c>
      <c r="S4692">
        <f>IF(Sheet4!$C4042=S$1,1,0)</f>
        <v>0</v>
      </c>
      <c r="T4692">
        <f>IF(Sheet4!$C4042=T$1,1,0)</f>
        <v>0</v>
      </c>
      <c r="U4692">
        <f>IF(Sheet4!$C4042=U$1,1,0)</f>
        <v>0</v>
      </c>
      <c r="V4692">
        <f>IF(Sheet4!$C4042=V$1,1,0)</f>
        <v>0</v>
      </c>
      <c r="W4692">
        <f>IF(Sheet4!$C4042=W$1,1,0)</f>
        <v>0</v>
      </c>
      <c r="X4692">
        <f>IF(Sheet4!$C4042=X$1,1,0)</f>
        <v>0</v>
      </c>
      <c r="Y4692">
        <f>IF(Sheet4!$C4042=Y$1,1,0)</f>
        <v>0</v>
      </c>
      <c r="Z4692">
        <f>IF(Sheet4!$C4042=Z$1,1,0)</f>
        <v>0</v>
      </c>
      <c r="AA4692" t="str">
        <f t="shared" si="750"/>
        <v>Valid</v>
      </c>
      <c r="AB4692">
        <f>IF(h!$A4042=AB$1,1,0)</f>
        <v>0</v>
      </c>
      <c r="AC4692">
        <f>IF(h!$A4042=AC$1,1,0)</f>
        <v>0</v>
      </c>
      <c r="AD4692">
        <f>IF(h!$A4042=AD$1,1,0)</f>
        <v>1</v>
      </c>
      <c r="AE4692">
        <f>IF(h!$A4042=AE$1,1,0)</f>
        <v>0</v>
      </c>
      <c r="AF4692">
        <f t="shared" si="753"/>
        <v>0</v>
      </c>
      <c r="AG4692">
        <f t="shared" si="753"/>
        <v>0</v>
      </c>
      <c r="AH4692">
        <f t="shared" si="753"/>
        <v>0</v>
      </c>
      <c r="AI4692">
        <f>IF(h!$A4042=AI$1,1,0)</f>
        <v>0</v>
      </c>
      <c r="AJ4692" t="str">
        <f t="shared" si="751"/>
        <v>Valid</v>
      </c>
      <c r="AK4692" t="str">
        <f t="shared" si="752"/>
        <v>Sales Department</v>
      </c>
    </row>
    <row r="4693" spans="1:37" x14ac:dyDescent="0.3">
      <c r="A4693">
        <v>56334</v>
      </c>
      <c r="B4693" s="2">
        <v>41820.396956018521</v>
      </c>
      <c r="C4693">
        <v>82717</v>
      </c>
      <c r="D4693" t="s">
        <v>38</v>
      </c>
      <c r="E4693">
        <f>IF(Sheet4!D2305="Hired",1,0)</f>
        <v>1</v>
      </c>
      <c r="F4693" t="str">
        <f t="shared" si="746"/>
        <v>Hired</v>
      </c>
      <c r="G4693" t="str">
        <f t="shared" si="747"/>
        <v>Valid</v>
      </c>
      <c r="I4693">
        <f>IF(Sheet4!$A2305=I$1,1,0)</f>
        <v>1</v>
      </c>
      <c r="J4693">
        <f>IF(Sheet4!$A2305=J$1,1,0)</f>
        <v>0</v>
      </c>
      <c r="K4693" t="str">
        <f t="shared" si="748"/>
        <v>Valid</v>
      </c>
      <c r="L4693" t="str">
        <f t="shared" si="749"/>
        <v>Male</v>
      </c>
      <c r="M4693">
        <f>IF(Sheet4!$C2305=M$1,1,0)</f>
        <v>0</v>
      </c>
      <c r="N4693">
        <f>IF(Sheet4!$C2305=N$1,1,0)</f>
        <v>0</v>
      </c>
      <c r="O4693">
        <f>IF(Sheet4!$C2305=O$1,1,0)</f>
        <v>0</v>
      </c>
      <c r="P4693">
        <f>IF(Sheet4!$C2305=P$1,1,0)</f>
        <v>0</v>
      </c>
      <c r="Q4693">
        <f>IF(Sheet4!$C2305=Q$1,1,0)</f>
        <v>0</v>
      </c>
      <c r="R4693">
        <f>IF(Sheet4!$C2305=R$1,1,0)</f>
        <v>1</v>
      </c>
      <c r="S4693">
        <f>IF(Sheet4!$C2305=S$1,1,0)</f>
        <v>0</v>
      </c>
      <c r="T4693">
        <f>IF(Sheet4!$C2305=T$1,1,0)</f>
        <v>0</v>
      </c>
      <c r="U4693">
        <f>IF(Sheet4!$C2305=U$1,1,0)</f>
        <v>0</v>
      </c>
      <c r="V4693">
        <f>IF(Sheet4!$C2305=V$1,1,0)</f>
        <v>0</v>
      </c>
      <c r="W4693">
        <f>IF(Sheet4!$C2305=W$1,1,0)</f>
        <v>0</v>
      </c>
      <c r="X4693">
        <f>IF(Sheet4!$C2305=X$1,1,0)</f>
        <v>0</v>
      </c>
      <c r="Y4693">
        <f>IF(Sheet4!$C2305=Y$1,1,0)</f>
        <v>0</v>
      </c>
      <c r="Z4693">
        <f>IF(Sheet4!$C2305=Z$1,1,0)</f>
        <v>0</v>
      </c>
      <c r="AA4693" t="str">
        <f t="shared" si="750"/>
        <v>Valid</v>
      </c>
      <c r="AB4693">
        <f>IF(h!$A2305=AB$1,1,0)</f>
        <v>1</v>
      </c>
      <c r="AC4693">
        <f>IF(h!$A2305=AC$1,1,0)</f>
        <v>0</v>
      </c>
      <c r="AD4693">
        <f>IF(h!$A2305=AD$1,1,0)</f>
        <v>0</v>
      </c>
      <c r="AE4693">
        <f>IF(h!$A2305=AE$1,1,0)</f>
        <v>0</v>
      </c>
      <c r="AF4693">
        <f t="shared" si="753"/>
        <v>0</v>
      </c>
      <c r="AG4693">
        <f t="shared" si="753"/>
        <v>0</v>
      </c>
      <c r="AH4693">
        <f t="shared" si="753"/>
        <v>0</v>
      </c>
      <c r="AI4693">
        <f>IF(h!$A2305=AI$1,1,0)</f>
        <v>0</v>
      </c>
      <c r="AJ4693" t="str">
        <f t="shared" si="751"/>
        <v>Valid</v>
      </c>
      <c r="AK4693" t="str">
        <f t="shared" si="752"/>
        <v>Service Department</v>
      </c>
    </row>
    <row r="4694" spans="1:37" hidden="1" x14ac:dyDescent="0.3">
      <c r="A4694">
        <v>771658</v>
      </c>
      <c r="B4694" s="2">
        <v>41776.582407407404</v>
      </c>
      <c r="C4694">
        <v>82718</v>
      </c>
      <c r="D4694" t="s">
        <v>38</v>
      </c>
      <c r="E4694">
        <f>IF(Sheet4!D3222="Hired",1,0)</f>
        <v>0</v>
      </c>
      <c r="F4694" t="str">
        <f t="shared" si="746"/>
        <v>Rejected</v>
      </c>
      <c r="G4694" t="str">
        <f t="shared" si="747"/>
        <v>Valid</v>
      </c>
      <c r="I4694">
        <f>IF(Sheet4!$A3222=I$1,1,0)</f>
        <v>1</v>
      </c>
      <c r="J4694">
        <f>IF(Sheet4!$A3222=J$1,1,0)</f>
        <v>0</v>
      </c>
      <c r="K4694" t="str">
        <f t="shared" si="748"/>
        <v>Valid</v>
      </c>
      <c r="L4694" t="str">
        <f t="shared" si="749"/>
        <v>Male</v>
      </c>
      <c r="M4694">
        <f>IF(Sheet4!$C3222=M$1,1,0)</f>
        <v>0</v>
      </c>
      <c r="N4694">
        <f>IF(Sheet4!$C3222=N$1,1,0)</f>
        <v>0</v>
      </c>
      <c r="O4694">
        <f>IF(Sheet4!$C3222=O$1,1,0)</f>
        <v>0</v>
      </c>
      <c r="P4694">
        <f>IF(Sheet4!$C3222=P$1,1,0)</f>
        <v>0</v>
      </c>
      <c r="Q4694">
        <f>IF(Sheet4!$C3222=Q$1,1,0)</f>
        <v>0</v>
      </c>
      <c r="R4694">
        <f>IF(Sheet4!$C3222=R$1,1,0)</f>
        <v>0</v>
      </c>
      <c r="S4694">
        <f>IF(Sheet4!$C3222=S$1,1,0)</f>
        <v>0</v>
      </c>
      <c r="T4694">
        <f>IF(Sheet4!$C3222=T$1,1,0)</f>
        <v>0</v>
      </c>
      <c r="U4694">
        <f>IF(Sheet4!$C3222=U$1,1,0)</f>
        <v>0</v>
      </c>
      <c r="V4694">
        <f>IF(Sheet4!$C3222=V$1,1,0)</f>
        <v>0</v>
      </c>
      <c r="W4694">
        <f>IF(Sheet4!$C3222=W$1,1,0)</f>
        <v>0</v>
      </c>
      <c r="X4694">
        <f>IF(Sheet4!$C3222=X$1,1,0)</f>
        <v>0</v>
      </c>
      <c r="Y4694">
        <f>IF(Sheet4!$C3222=Y$1,1,0)</f>
        <v>1</v>
      </c>
      <c r="Z4694">
        <f>IF(Sheet4!$C3222=Z$1,1,0)</f>
        <v>0</v>
      </c>
      <c r="AA4694" t="str">
        <f t="shared" si="750"/>
        <v>Valid</v>
      </c>
      <c r="AB4694">
        <f>IF(h!$A3222=AB$1,1,0)</f>
        <v>0</v>
      </c>
      <c r="AC4694">
        <f>IF(h!$A3222=AC$1,1,0)</f>
        <v>1</v>
      </c>
      <c r="AD4694">
        <f>IF(h!$A3222=AD$1,1,0)</f>
        <v>0</v>
      </c>
      <c r="AE4694">
        <f>IF(h!$A3222=AE$1,1,0)</f>
        <v>0</v>
      </c>
      <c r="AF4694">
        <f t="shared" si="753"/>
        <v>0</v>
      </c>
      <c r="AG4694">
        <f t="shared" si="753"/>
        <v>0</v>
      </c>
      <c r="AH4694">
        <f t="shared" si="753"/>
        <v>0</v>
      </c>
      <c r="AI4694">
        <f>IF(h!$A3222=AI$1,1,0)</f>
        <v>0</v>
      </c>
      <c r="AJ4694" t="str">
        <f t="shared" si="751"/>
        <v>Valid</v>
      </c>
      <c r="AK4694" t="str">
        <f t="shared" si="752"/>
        <v>Operation Department</v>
      </c>
    </row>
    <row r="4695" spans="1:37" hidden="1" x14ac:dyDescent="0.3">
      <c r="A4695">
        <v>796498</v>
      </c>
      <c r="B4695" s="2">
        <v>41816.4997337963</v>
      </c>
      <c r="C4695">
        <v>82745</v>
      </c>
      <c r="D4695" t="s">
        <v>38</v>
      </c>
      <c r="E4695">
        <f>IF(Sheet4!D546="Hired",1,0)</f>
        <v>0</v>
      </c>
      <c r="F4695" t="str">
        <f t="shared" si="746"/>
        <v>Rejected</v>
      </c>
      <c r="G4695" t="str">
        <f t="shared" si="747"/>
        <v>Valid</v>
      </c>
      <c r="I4695">
        <f>IF(Sheet4!$A546=I$1,1,0)</f>
        <v>1</v>
      </c>
      <c r="J4695">
        <f>IF(Sheet4!$A546=J$1,1,0)</f>
        <v>0</v>
      </c>
      <c r="K4695" t="str">
        <f t="shared" si="748"/>
        <v>Valid</v>
      </c>
      <c r="L4695" t="str">
        <f t="shared" si="749"/>
        <v>Male</v>
      </c>
      <c r="M4695">
        <f>IF(Sheet4!$C546=M$1,1,0)</f>
        <v>0</v>
      </c>
      <c r="N4695">
        <f>IF(Sheet4!$C546=N$1,1,0)</f>
        <v>0</v>
      </c>
      <c r="O4695">
        <f>IF(Sheet4!$C546=O$1,1,0)</f>
        <v>0</v>
      </c>
      <c r="P4695">
        <f>IF(Sheet4!$C546=P$1,1,0)</f>
        <v>0</v>
      </c>
      <c r="Q4695">
        <f>IF(Sheet4!$C546=Q$1,1,0)</f>
        <v>0</v>
      </c>
      <c r="R4695">
        <f>IF(Sheet4!$C546=R$1,1,0)</f>
        <v>0</v>
      </c>
      <c r="S4695">
        <f>IF(Sheet4!$C546=S$1,1,0)</f>
        <v>0</v>
      </c>
      <c r="T4695">
        <f>IF(Sheet4!$C546=T$1,1,0)</f>
        <v>1</v>
      </c>
      <c r="U4695">
        <f>IF(Sheet4!$C546=U$1,1,0)</f>
        <v>0</v>
      </c>
      <c r="V4695">
        <f>IF(Sheet4!$C546=V$1,1,0)</f>
        <v>0</v>
      </c>
      <c r="W4695">
        <f>IF(Sheet4!$C546=W$1,1,0)</f>
        <v>0</v>
      </c>
      <c r="X4695">
        <f>IF(Sheet4!$C546=X$1,1,0)</f>
        <v>0</v>
      </c>
      <c r="Y4695">
        <f>IF(Sheet4!$C546=Y$1,1,0)</f>
        <v>0</v>
      </c>
      <c r="Z4695">
        <f>IF(Sheet4!$C546=Z$1,1,0)</f>
        <v>0</v>
      </c>
      <c r="AA4695" t="str">
        <f t="shared" si="750"/>
        <v>Valid</v>
      </c>
      <c r="AB4695">
        <f>IF(h!$A546=AB$1,1,0)</f>
        <v>0</v>
      </c>
      <c r="AC4695">
        <f>IF(h!$A546=AC$1,1,0)</f>
        <v>1</v>
      </c>
      <c r="AD4695">
        <f>IF(h!$A546=AD$1,1,0)</f>
        <v>0</v>
      </c>
      <c r="AE4695">
        <f>IF(h!$A546=AE$1,1,0)</f>
        <v>0</v>
      </c>
      <c r="AF4695">
        <f t="shared" si="753"/>
        <v>0</v>
      </c>
      <c r="AG4695">
        <f t="shared" si="753"/>
        <v>0</v>
      </c>
      <c r="AH4695">
        <f t="shared" si="753"/>
        <v>0</v>
      </c>
      <c r="AI4695">
        <f>IF(h!$A546=AI$1,1,0)</f>
        <v>0</v>
      </c>
      <c r="AJ4695" t="str">
        <f t="shared" si="751"/>
        <v>Valid</v>
      </c>
      <c r="AK4695" t="str">
        <f t="shared" si="752"/>
        <v>Operation Department</v>
      </c>
    </row>
    <row r="4696" spans="1:37" x14ac:dyDescent="0.3">
      <c r="A4696">
        <v>382073</v>
      </c>
      <c r="B4696" s="2">
        <v>41850.545520833337</v>
      </c>
      <c r="C4696">
        <v>82752</v>
      </c>
      <c r="D4696" t="s">
        <v>38</v>
      </c>
      <c r="E4696">
        <f>IF(Sheet4!D5193="Hired",1,0)</f>
        <v>1</v>
      </c>
      <c r="F4696" t="str">
        <f t="shared" si="746"/>
        <v>Hired</v>
      </c>
      <c r="G4696" t="str">
        <f t="shared" si="747"/>
        <v>Valid</v>
      </c>
      <c r="I4696">
        <f>IF(Sheet4!$A5193=I$1,1,0)</f>
        <v>1</v>
      </c>
      <c r="J4696">
        <f>IF(Sheet4!$A5193=J$1,1,0)</f>
        <v>0</v>
      </c>
      <c r="K4696" t="str">
        <f t="shared" si="748"/>
        <v>Valid</v>
      </c>
      <c r="L4696" t="str">
        <f t="shared" si="749"/>
        <v>Male</v>
      </c>
      <c r="M4696">
        <f>IF(Sheet4!$C5193=M$1,1,0)</f>
        <v>0</v>
      </c>
      <c r="N4696">
        <f>IF(Sheet4!$C5193=N$1,1,0)</f>
        <v>0</v>
      </c>
      <c r="O4696">
        <f>IF(Sheet4!$C5193=O$1,1,0)</f>
        <v>0</v>
      </c>
      <c r="P4696">
        <f>IF(Sheet4!$C5193=P$1,1,0)</f>
        <v>0</v>
      </c>
      <c r="Q4696">
        <f>IF(Sheet4!$C5193=Q$1,1,0)</f>
        <v>0</v>
      </c>
      <c r="R4696">
        <f>IF(Sheet4!$C5193=R$1,1,0)</f>
        <v>0</v>
      </c>
      <c r="S4696">
        <f>IF(Sheet4!$C5193=S$1,1,0)</f>
        <v>0</v>
      </c>
      <c r="T4696">
        <f>IF(Sheet4!$C5193=T$1,1,0)</f>
        <v>0</v>
      </c>
      <c r="U4696">
        <f>IF(Sheet4!$C5193=U$1,1,0)</f>
        <v>1</v>
      </c>
      <c r="V4696">
        <f>IF(Sheet4!$C5193=V$1,1,0)</f>
        <v>0</v>
      </c>
      <c r="W4696">
        <f>IF(Sheet4!$C5193=W$1,1,0)</f>
        <v>0</v>
      </c>
      <c r="X4696">
        <f>IF(Sheet4!$C5193=X$1,1,0)</f>
        <v>0</v>
      </c>
      <c r="Y4696">
        <f>IF(Sheet4!$C5193=Y$1,1,0)</f>
        <v>0</v>
      </c>
      <c r="Z4696">
        <f>IF(Sheet4!$C5193=Z$1,1,0)</f>
        <v>0</v>
      </c>
      <c r="AA4696" t="str">
        <f t="shared" si="750"/>
        <v>Valid</v>
      </c>
      <c r="AB4696">
        <f>IF(h!$A5193=AB$1,1,0)</f>
        <v>1</v>
      </c>
      <c r="AC4696">
        <f>IF(h!$A5193=AC$1,1,0)</f>
        <v>0</v>
      </c>
      <c r="AD4696">
        <f>IF(h!$A5193=AD$1,1,0)</f>
        <v>0</v>
      </c>
      <c r="AE4696">
        <f>IF(h!$A5193=AE$1,1,0)</f>
        <v>0</v>
      </c>
      <c r="AF4696">
        <f t="shared" si="753"/>
        <v>0</v>
      </c>
      <c r="AG4696">
        <f t="shared" si="753"/>
        <v>0</v>
      </c>
      <c r="AH4696">
        <f t="shared" si="753"/>
        <v>0</v>
      </c>
      <c r="AI4696">
        <f>IF(h!$A5193=AI$1,1,0)</f>
        <v>0</v>
      </c>
      <c r="AJ4696" t="str">
        <f t="shared" si="751"/>
        <v>Valid</v>
      </c>
      <c r="AK4696" t="str">
        <f t="shared" si="752"/>
        <v>Service Department</v>
      </c>
    </row>
    <row r="4697" spans="1:37" x14ac:dyDescent="0.3">
      <c r="A4697">
        <v>308325</v>
      </c>
      <c r="B4697" s="2">
        <v>41788.398032407407</v>
      </c>
      <c r="C4697">
        <v>82763</v>
      </c>
      <c r="D4697" t="s">
        <v>38</v>
      </c>
      <c r="E4697">
        <f>IF(Sheet4!D1553="Hired",1,0)</f>
        <v>1</v>
      </c>
      <c r="F4697" t="str">
        <f t="shared" si="746"/>
        <v>Hired</v>
      </c>
      <c r="G4697" t="str">
        <f t="shared" si="747"/>
        <v>Valid</v>
      </c>
      <c r="I4697">
        <f>IF(Sheet4!$A1553=I$1,1,0)</f>
        <v>1</v>
      </c>
      <c r="J4697">
        <f>IF(Sheet4!$A1553=J$1,1,0)</f>
        <v>0</v>
      </c>
      <c r="K4697" t="str">
        <f t="shared" si="748"/>
        <v>Valid</v>
      </c>
      <c r="L4697" t="str">
        <f t="shared" si="749"/>
        <v>Male</v>
      </c>
      <c r="M4697">
        <f>IF(Sheet4!$C1553=M$1,1,0)</f>
        <v>0</v>
      </c>
      <c r="N4697">
        <f>IF(Sheet4!$C1553=N$1,1,0)</f>
        <v>0</v>
      </c>
      <c r="O4697">
        <f>IF(Sheet4!$C1553=O$1,1,0)</f>
        <v>0</v>
      </c>
      <c r="P4697">
        <f>IF(Sheet4!$C1553=P$1,1,0)</f>
        <v>0</v>
      </c>
      <c r="Q4697">
        <f>IF(Sheet4!$C1553=Q$1,1,0)</f>
        <v>0</v>
      </c>
      <c r="R4697">
        <f>IF(Sheet4!$C1553=R$1,1,0)</f>
        <v>0</v>
      </c>
      <c r="S4697">
        <f>IF(Sheet4!$C1553=S$1,1,0)</f>
        <v>0</v>
      </c>
      <c r="T4697">
        <f>IF(Sheet4!$C1553=T$1,1,0)</f>
        <v>0</v>
      </c>
      <c r="U4697">
        <f>IF(Sheet4!$C1553=U$1,1,0)</f>
        <v>0</v>
      </c>
      <c r="V4697">
        <f>IF(Sheet4!$C1553=V$1,1,0)</f>
        <v>0</v>
      </c>
      <c r="W4697">
        <f>IF(Sheet4!$C1553=W$1,1,0)</f>
        <v>0</v>
      </c>
      <c r="X4697">
        <f>IF(Sheet4!$C1553=X$1,1,0)</f>
        <v>0</v>
      </c>
      <c r="Y4697">
        <f>IF(Sheet4!$C1553=Y$1,1,0)</f>
        <v>1</v>
      </c>
      <c r="Z4697">
        <f>IF(Sheet4!$C1553=Z$1,1,0)</f>
        <v>0</v>
      </c>
      <c r="AA4697" t="str">
        <f t="shared" si="750"/>
        <v>Valid</v>
      </c>
      <c r="AB4697">
        <f>IF(h!$A1553=AB$1,1,0)</f>
        <v>0</v>
      </c>
      <c r="AC4697">
        <f>IF(h!$A1553=AC$1,1,0)</f>
        <v>1</v>
      </c>
      <c r="AD4697">
        <f>IF(h!$A1553=AD$1,1,0)</f>
        <v>0</v>
      </c>
      <c r="AE4697">
        <f>IF(h!$A1553=AE$1,1,0)</f>
        <v>0</v>
      </c>
      <c r="AF4697">
        <f t="shared" si="753"/>
        <v>0</v>
      </c>
      <c r="AG4697">
        <f t="shared" si="753"/>
        <v>0</v>
      </c>
      <c r="AH4697">
        <f t="shared" si="753"/>
        <v>0</v>
      </c>
      <c r="AI4697">
        <f>IF(h!$A1553=AI$1,1,0)</f>
        <v>0</v>
      </c>
      <c r="AJ4697" t="str">
        <f t="shared" si="751"/>
        <v>Valid</v>
      </c>
      <c r="AK4697" t="str">
        <f t="shared" si="752"/>
        <v>Operation Department</v>
      </c>
    </row>
    <row r="4698" spans="1:37" x14ac:dyDescent="0.3">
      <c r="A4698">
        <v>101549</v>
      </c>
      <c r="B4698" s="2">
        <v>41779.564826388887</v>
      </c>
      <c r="C4698">
        <v>82771</v>
      </c>
      <c r="D4698" t="s">
        <v>38</v>
      </c>
      <c r="E4698">
        <f>IF(Sheet4!D1599="Hired",1,0)</f>
        <v>1</v>
      </c>
      <c r="F4698" t="str">
        <f t="shared" si="746"/>
        <v>Hired</v>
      </c>
      <c r="G4698" t="str">
        <f t="shared" si="747"/>
        <v>Valid</v>
      </c>
      <c r="I4698">
        <f>IF(Sheet4!$A1599=I$1,1,0)</f>
        <v>0</v>
      </c>
      <c r="J4698">
        <f>IF(Sheet4!$A1599=J$1,1,0)</f>
        <v>1</v>
      </c>
      <c r="K4698" t="str">
        <f t="shared" si="748"/>
        <v>Valid</v>
      </c>
      <c r="L4698" t="str">
        <f t="shared" si="749"/>
        <v>Female</v>
      </c>
      <c r="M4698">
        <f>IF(Sheet4!$C1599=M$1,1,0)</f>
        <v>0</v>
      </c>
      <c r="N4698">
        <f>IF(Sheet4!$C1599=N$1,1,0)</f>
        <v>0</v>
      </c>
      <c r="O4698">
        <f>IF(Sheet4!$C1599=O$1,1,0)</f>
        <v>0</v>
      </c>
      <c r="P4698">
        <f>IF(Sheet4!$C1599=P$1,1,0)</f>
        <v>1</v>
      </c>
      <c r="Q4698">
        <f>IF(Sheet4!$C1599=Q$1,1,0)</f>
        <v>0</v>
      </c>
      <c r="R4698">
        <f>IF(Sheet4!$C1599=R$1,1,0)</f>
        <v>0</v>
      </c>
      <c r="S4698">
        <f>IF(Sheet4!$C1599=S$1,1,0)</f>
        <v>0</v>
      </c>
      <c r="T4698">
        <f>IF(Sheet4!$C1599=T$1,1,0)</f>
        <v>0</v>
      </c>
      <c r="U4698">
        <f>IF(Sheet4!$C1599=U$1,1,0)</f>
        <v>0</v>
      </c>
      <c r="V4698">
        <f>IF(Sheet4!$C1599=V$1,1,0)</f>
        <v>0</v>
      </c>
      <c r="W4698">
        <f>IF(Sheet4!$C1599=W$1,1,0)</f>
        <v>0</v>
      </c>
      <c r="X4698">
        <f>IF(Sheet4!$C1599=X$1,1,0)</f>
        <v>0</v>
      </c>
      <c r="Y4698">
        <f>IF(Sheet4!$C1599=Y$1,1,0)</f>
        <v>0</v>
      </c>
      <c r="Z4698">
        <f>IF(Sheet4!$C1599=Z$1,1,0)</f>
        <v>0</v>
      </c>
      <c r="AA4698" t="str">
        <f t="shared" si="750"/>
        <v>Valid</v>
      </c>
      <c r="AB4698">
        <f>IF(h!$A1599=AB$1,1,0)</f>
        <v>0</v>
      </c>
      <c r="AC4698">
        <f>IF(h!$A1599=AC$1,1,0)</f>
        <v>0</v>
      </c>
      <c r="AD4698">
        <f>IF(h!$A1599=AD$1,1,0)</f>
        <v>0</v>
      </c>
      <c r="AE4698">
        <f>IF(h!$A1599=AE$1,1,0)</f>
        <v>1</v>
      </c>
      <c r="AF4698">
        <f t="shared" si="753"/>
        <v>0</v>
      </c>
      <c r="AG4698">
        <f t="shared" si="753"/>
        <v>0</v>
      </c>
      <c r="AH4698">
        <f t="shared" si="753"/>
        <v>0</v>
      </c>
      <c r="AI4698">
        <f>IF(h!$A1599=AI$1,1,0)</f>
        <v>0</v>
      </c>
      <c r="AJ4698" t="str">
        <f t="shared" si="751"/>
        <v>Valid</v>
      </c>
      <c r="AK4698" t="str">
        <f t="shared" si="752"/>
        <v>Finance Department</v>
      </c>
    </row>
    <row r="4699" spans="1:37" x14ac:dyDescent="0.3">
      <c r="A4699">
        <v>315613</v>
      </c>
      <c r="B4699" s="2">
        <v>41849.451620370368</v>
      </c>
      <c r="C4699">
        <v>82780</v>
      </c>
      <c r="D4699" t="s">
        <v>38</v>
      </c>
      <c r="E4699">
        <f>IF(Sheet4!D4728="Hired",1,0)</f>
        <v>1</v>
      </c>
      <c r="F4699" t="str">
        <f t="shared" si="746"/>
        <v>Hired</v>
      </c>
      <c r="G4699" t="str">
        <f t="shared" si="747"/>
        <v>Valid</v>
      </c>
      <c r="I4699">
        <f>IF(Sheet4!$A4728=I$1,1,0)</f>
        <v>1</v>
      </c>
      <c r="J4699">
        <f>IF(Sheet4!$A4728=J$1,1,0)</f>
        <v>0</v>
      </c>
      <c r="K4699" t="str">
        <f t="shared" si="748"/>
        <v>Valid</v>
      </c>
      <c r="L4699" t="str">
        <f t="shared" si="749"/>
        <v>Male</v>
      </c>
      <c r="M4699">
        <f>IF(Sheet4!$C4728=M$1,1,0)</f>
        <v>0</v>
      </c>
      <c r="N4699">
        <f>IF(Sheet4!$C4728=N$1,1,0)</f>
        <v>1</v>
      </c>
      <c r="O4699">
        <f>IF(Sheet4!$C4728=O$1,1,0)</f>
        <v>0</v>
      </c>
      <c r="P4699">
        <f>IF(Sheet4!$C4728=P$1,1,0)</f>
        <v>0</v>
      </c>
      <c r="Q4699">
        <f>IF(Sheet4!$C4728=Q$1,1,0)</f>
        <v>0</v>
      </c>
      <c r="R4699">
        <f>IF(Sheet4!$C4728=R$1,1,0)</f>
        <v>0</v>
      </c>
      <c r="S4699">
        <f>IF(Sheet4!$C4728=S$1,1,0)</f>
        <v>0</v>
      </c>
      <c r="T4699">
        <f>IF(Sheet4!$C4728=T$1,1,0)</f>
        <v>0</v>
      </c>
      <c r="U4699">
        <f>IF(Sheet4!$C4728=U$1,1,0)</f>
        <v>0</v>
      </c>
      <c r="V4699">
        <f>IF(Sheet4!$C4728=V$1,1,0)</f>
        <v>0</v>
      </c>
      <c r="W4699">
        <f>IF(Sheet4!$C4728=W$1,1,0)</f>
        <v>0</v>
      </c>
      <c r="X4699">
        <f>IF(Sheet4!$C4728=X$1,1,0)</f>
        <v>0</v>
      </c>
      <c r="Y4699">
        <f>IF(Sheet4!$C4728=Y$1,1,0)</f>
        <v>0</v>
      </c>
      <c r="Z4699">
        <f>IF(Sheet4!$C4728=Z$1,1,0)</f>
        <v>0</v>
      </c>
      <c r="AA4699" t="str">
        <f t="shared" si="750"/>
        <v>Valid</v>
      </c>
      <c r="AB4699">
        <f>IF(h!$A4728=AB$1,1,0)</f>
        <v>1</v>
      </c>
      <c r="AC4699">
        <f>IF(h!$A4728=AC$1,1,0)</f>
        <v>0</v>
      </c>
      <c r="AD4699">
        <f>IF(h!$A4728=AD$1,1,0)</f>
        <v>0</v>
      </c>
      <c r="AE4699">
        <f>IF(h!$A4728=AE$1,1,0)</f>
        <v>0</v>
      </c>
      <c r="AF4699">
        <f t="shared" si="753"/>
        <v>0</v>
      </c>
      <c r="AG4699">
        <f t="shared" si="753"/>
        <v>0</v>
      </c>
      <c r="AH4699">
        <f t="shared" si="753"/>
        <v>0</v>
      </c>
      <c r="AI4699">
        <f>IF(h!$A4728=AI$1,1,0)</f>
        <v>0</v>
      </c>
      <c r="AJ4699" t="str">
        <f t="shared" si="751"/>
        <v>Valid</v>
      </c>
      <c r="AK4699" t="str">
        <f t="shared" si="752"/>
        <v>Service Department</v>
      </c>
    </row>
    <row r="4700" spans="1:37" x14ac:dyDescent="0.3">
      <c r="A4700">
        <v>704385</v>
      </c>
      <c r="B4700" s="2">
        <v>41823.773217592592</v>
      </c>
      <c r="C4700">
        <v>82811</v>
      </c>
      <c r="D4700" t="s">
        <v>38</v>
      </c>
      <c r="E4700">
        <f>IF(Sheet4!D4938="Hired",1,0)</f>
        <v>1</v>
      </c>
      <c r="F4700" t="str">
        <f t="shared" si="746"/>
        <v>Hired</v>
      </c>
      <c r="G4700" t="str">
        <f t="shared" si="747"/>
        <v>Valid</v>
      </c>
      <c r="I4700">
        <f>IF(Sheet4!$A4938=I$1,1,0)</f>
        <v>1</v>
      </c>
      <c r="J4700">
        <f>IF(Sheet4!$A4938=J$1,1,0)</f>
        <v>0</v>
      </c>
      <c r="K4700" t="str">
        <f t="shared" si="748"/>
        <v>Valid</v>
      </c>
      <c r="L4700" t="str">
        <f t="shared" si="749"/>
        <v>Male</v>
      </c>
      <c r="M4700">
        <f>IF(Sheet4!$C4938=M$1,1,0)</f>
        <v>0</v>
      </c>
      <c r="N4700">
        <f>IF(Sheet4!$C4938=N$1,1,0)</f>
        <v>0</v>
      </c>
      <c r="O4700">
        <f>IF(Sheet4!$C4938=O$1,1,0)</f>
        <v>0</v>
      </c>
      <c r="P4700">
        <f>IF(Sheet4!$C4938=P$1,1,0)</f>
        <v>0</v>
      </c>
      <c r="Q4700">
        <f>IF(Sheet4!$C4938=Q$1,1,0)</f>
        <v>0</v>
      </c>
      <c r="R4700">
        <f>IF(Sheet4!$C4938=R$1,1,0)</f>
        <v>0</v>
      </c>
      <c r="S4700">
        <f>IF(Sheet4!$C4938=S$1,1,0)</f>
        <v>0</v>
      </c>
      <c r="T4700">
        <f>IF(Sheet4!$C4938=T$1,1,0)</f>
        <v>0</v>
      </c>
      <c r="U4700">
        <f>IF(Sheet4!$C4938=U$1,1,0)</f>
        <v>0</v>
      </c>
      <c r="V4700">
        <f>IF(Sheet4!$C4938=V$1,1,0)</f>
        <v>0</v>
      </c>
      <c r="W4700">
        <f>IF(Sheet4!$C4938=W$1,1,0)</f>
        <v>0</v>
      </c>
      <c r="X4700">
        <f>IF(Sheet4!$C4938=X$1,1,0)</f>
        <v>0</v>
      </c>
      <c r="Y4700">
        <f>IF(Sheet4!$C4938=Y$1,1,0)</f>
        <v>1</v>
      </c>
      <c r="Z4700">
        <f>IF(Sheet4!$C4938=Z$1,1,0)</f>
        <v>0</v>
      </c>
      <c r="AA4700" t="str">
        <f t="shared" si="750"/>
        <v>Valid</v>
      </c>
      <c r="AB4700">
        <f>IF(h!$A4938=AB$1,1,0)</f>
        <v>0</v>
      </c>
      <c r="AC4700">
        <f>IF(h!$A4938=AC$1,1,0)</f>
        <v>0</v>
      </c>
      <c r="AD4700">
        <f>IF(h!$A4938=AD$1,1,0)</f>
        <v>1</v>
      </c>
      <c r="AE4700">
        <f>IF(h!$A4938=AE$1,1,0)</f>
        <v>0</v>
      </c>
      <c r="AF4700">
        <f t="shared" si="753"/>
        <v>0</v>
      </c>
      <c r="AG4700">
        <f t="shared" si="753"/>
        <v>0</v>
      </c>
      <c r="AH4700">
        <f t="shared" si="753"/>
        <v>0</v>
      </c>
      <c r="AI4700">
        <f>IF(h!$A4938=AI$1,1,0)</f>
        <v>0</v>
      </c>
      <c r="AJ4700" t="str">
        <f t="shared" si="751"/>
        <v>Valid</v>
      </c>
      <c r="AK4700" t="str">
        <f t="shared" si="752"/>
        <v>Sales Department</v>
      </c>
    </row>
    <row r="4701" spans="1:37" x14ac:dyDescent="0.3">
      <c r="A4701">
        <v>50483</v>
      </c>
      <c r="B4701" s="2">
        <v>41805.617083333331</v>
      </c>
      <c r="C4701">
        <v>82817</v>
      </c>
      <c r="D4701" t="s">
        <v>38</v>
      </c>
      <c r="E4701">
        <f>IF(Sheet4!D5764="Hired",1,0)</f>
        <v>1</v>
      </c>
      <c r="F4701" t="str">
        <f t="shared" si="746"/>
        <v>Hired</v>
      </c>
      <c r="G4701" t="str">
        <f t="shared" si="747"/>
        <v>Valid</v>
      </c>
      <c r="I4701">
        <f>IF(Sheet4!$A5764=I$1,1,0)</f>
        <v>1</v>
      </c>
      <c r="J4701">
        <f>IF(Sheet4!$A5764=J$1,1,0)</f>
        <v>0</v>
      </c>
      <c r="K4701" t="str">
        <f t="shared" si="748"/>
        <v>Valid</v>
      </c>
      <c r="L4701" t="str">
        <f t="shared" si="749"/>
        <v>Male</v>
      </c>
      <c r="M4701">
        <f>IF(Sheet4!$C5764=M$1,1,0)</f>
        <v>0</v>
      </c>
      <c r="N4701">
        <f>IF(Sheet4!$C5764=N$1,1,0)</f>
        <v>0</v>
      </c>
      <c r="O4701">
        <f>IF(Sheet4!$C5764=O$1,1,0)</f>
        <v>0</v>
      </c>
      <c r="P4701">
        <f>IF(Sheet4!$C5764=P$1,1,0)</f>
        <v>0</v>
      </c>
      <c r="Q4701">
        <f>IF(Sheet4!$C5764=Q$1,1,0)</f>
        <v>0</v>
      </c>
      <c r="R4701">
        <f>IF(Sheet4!$C5764=R$1,1,0)</f>
        <v>0</v>
      </c>
      <c r="S4701">
        <f>IF(Sheet4!$C5764=S$1,1,0)</f>
        <v>0</v>
      </c>
      <c r="T4701">
        <f>IF(Sheet4!$C5764=T$1,1,0)</f>
        <v>0</v>
      </c>
      <c r="U4701">
        <f>IF(Sheet4!$C5764=U$1,1,0)</f>
        <v>0</v>
      </c>
      <c r="V4701">
        <f>IF(Sheet4!$C5764=V$1,1,0)</f>
        <v>0</v>
      </c>
      <c r="W4701">
        <f>IF(Sheet4!$C5764=W$1,1,0)</f>
        <v>0</v>
      </c>
      <c r="X4701">
        <f>IF(Sheet4!$C5764=X$1,1,0)</f>
        <v>0</v>
      </c>
      <c r="Y4701">
        <f>IF(Sheet4!$C5764=Y$1,1,0)</f>
        <v>1</v>
      </c>
      <c r="Z4701">
        <f>IF(Sheet4!$C5764=Z$1,1,0)</f>
        <v>0</v>
      </c>
      <c r="AA4701" t="str">
        <f t="shared" si="750"/>
        <v>Valid</v>
      </c>
      <c r="AB4701">
        <f>IF(h!$A5764=AB$1,1,0)</f>
        <v>1</v>
      </c>
      <c r="AC4701">
        <f>IF(h!$A5764=AC$1,1,0)</f>
        <v>0</v>
      </c>
      <c r="AD4701">
        <f>IF(h!$A5764=AD$1,1,0)</f>
        <v>0</v>
      </c>
      <c r="AE4701">
        <f>IF(h!$A5764=AE$1,1,0)</f>
        <v>0</v>
      </c>
      <c r="AF4701">
        <f t="shared" si="753"/>
        <v>0</v>
      </c>
      <c r="AG4701">
        <f t="shared" si="753"/>
        <v>0</v>
      </c>
      <c r="AH4701">
        <f t="shared" si="753"/>
        <v>0</v>
      </c>
      <c r="AI4701">
        <f>IF(h!$A5764=AI$1,1,0)</f>
        <v>0</v>
      </c>
      <c r="AJ4701" t="str">
        <f t="shared" si="751"/>
        <v>Valid</v>
      </c>
      <c r="AK4701" t="str">
        <f t="shared" si="752"/>
        <v>Service Department</v>
      </c>
    </row>
    <row r="4702" spans="1:37" x14ac:dyDescent="0.3">
      <c r="A4702">
        <v>386933</v>
      </c>
      <c r="B4702" s="2">
        <v>41789.375150462962</v>
      </c>
      <c r="C4702">
        <v>82821</v>
      </c>
      <c r="D4702" t="s">
        <v>38</v>
      </c>
      <c r="E4702">
        <f>IF(Sheet4!D5724="Hired",1,0)</f>
        <v>1</v>
      </c>
      <c r="F4702" t="str">
        <f t="shared" si="746"/>
        <v>Hired</v>
      </c>
      <c r="G4702" t="str">
        <f t="shared" si="747"/>
        <v>Valid</v>
      </c>
      <c r="I4702">
        <f>IF(Sheet4!$A5724=I$1,1,0)</f>
        <v>1</v>
      </c>
      <c r="J4702">
        <f>IF(Sheet4!$A5724=J$1,1,0)</f>
        <v>0</v>
      </c>
      <c r="K4702" t="str">
        <f t="shared" si="748"/>
        <v>Valid</v>
      </c>
      <c r="L4702" t="str">
        <f t="shared" si="749"/>
        <v>Male</v>
      </c>
      <c r="M4702">
        <f>IF(Sheet4!$C5724=M$1,1,0)</f>
        <v>0</v>
      </c>
      <c r="N4702">
        <f>IF(Sheet4!$C5724=N$1,1,0)</f>
        <v>1</v>
      </c>
      <c r="O4702">
        <f>IF(Sheet4!$C5724=O$1,1,0)</f>
        <v>0</v>
      </c>
      <c r="P4702">
        <f>IF(Sheet4!$C5724=P$1,1,0)</f>
        <v>0</v>
      </c>
      <c r="Q4702">
        <f>IF(Sheet4!$C5724=Q$1,1,0)</f>
        <v>0</v>
      </c>
      <c r="R4702">
        <f>IF(Sheet4!$C5724=R$1,1,0)</f>
        <v>0</v>
      </c>
      <c r="S4702">
        <f>IF(Sheet4!$C5724=S$1,1,0)</f>
        <v>0</v>
      </c>
      <c r="T4702">
        <f>IF(Sheet4!$C5724=T$1,1,0)</f>
        <v>0</v>
      </c>
      <c r="U4702">
        <f>IF(Sheet4!$C5724=U$1,1,0)</f>
        <v>0</v>
      </c>
      <c r="V4702">
        <f>IF(Sheet4!$C5724=V$1,1,0)</f>
        <v>0</v>
      </c>
      <c r="W4702">
        <f>IF(Sheet4!$C5724=W$1,1,0)</f>
        <v>0</v>
      </c>
      <c r="X4702">
        <f>IF(Sheet4!$C5724=X$1,1,0)</f>
        <v>0</v>
      </c>
      <c r="Y4702">
        <f>IF(Sheet4!$C5724=Y$1,1,0)</f>
        <v>0</v>
      </c>
      <c r="Z4702">
        <f>IF(Sheet4!$C5724=Z$1,1,0)</f>
        <v>0</v>
      </c>
      <c r="AA4702" t="str">
        <f t="shared" si="750"/>
        <v>Valid</v>
      </c>
      <c r="AB4702">
        <f>IF(h!$A5724=AB$1,1,0)</f>
        <v>1</v>
      </c>
      <c r="AC4702">
        <f>IF(h!$A5724=AC$1,1,0)</f>
        <v>0</v>
      </c>
      <c r="AD4702">
        <f>IF(h!$A5724=AD$1,1,0)</f>
        <v>0</v>
      </c>
      <c r="AE4702">
        <f>IF(h!$A5724=AE$1,1,0)</f>
        <v>0</v>
      </c>
      <c r="AF4702">
        <f t="shared" ref="AF4702:AH4721" si="754">IF(AE4702=AF$1,1,0)</f>
        <v>0</v>
      </c>
      <c r="AG4702">
        <f t="shared" si="754"/>
        <v>0</v>
      </c>
      <c r="AH4702">
        <f t="shared" si="754"/>
        <v>0</v>
      </c>
      <c r="AI4702">
        <f>IF(h!$A5724=AI$1,1,0)</f>
        <v>0</v>
      </c>
      <c r="AJ4702" t="str">
        <f t="shared" si="751"/>
        <v>Valid</v>
      </c>
      <c r="AK4702" t="str">
        <f t="shared" si="752"/>
        <v>Service Department</v>
      </c>
    </row>
    <row r="4703" spans="1:37" hidden="1" x14ac:dyDescent="0.3">
      <c r="A4703">
        <v>559672</v>
      </c>
      <c r="B4703" s="2">
        <v>41842.3753125</v>
      </c>
      <c r="C4703">
        <v>82828</v>
      </c>
      <c r="D4703" t="s">
        <v>38</v>
      </c>
      <c r="E4703">
        <f>IF(Sheet4!D5436="Hired",1,0)</f>
        <v>0</v>
      </c>
      <c r="F4703" t="str">
        <f t="shared" si="746"/>
        <v>Rejected</v>
      </c>
      <c r="G4703" t="str">
        <f t="shared" si="747"/>
        <v>Valid</v>
      </c>
      <c r="I4703">
        <f>IF(Sheet4!$A5436=I$1,1,0)</f>
        <v>0</v>
      </c>
      <c r="J4703">
        <f>IF(Sheet4!$A5436=J$1,1,0)</f>
        <v>1</v>
      </c>
      <c r="K4703" t="str">
        <f t="shared" si="748"/>
        <v>Valid</v>
      </c>
      <c r="L4703" t="str">
        <f t="shared" si="749"/>
        <v>Female</v>
      </c>
      <c r="M4703">
        <f>IF(Sheet4!$C5436=M$1,1,0)</f>
        <v>0</v>
      </c>
      <c r="N4703">
        <f>IF(Sheet4!$C5436=N$1,1,0)</f>
        <v>0</v>
      </c>
      <c r="O4703">
        <f>IF(Sheet4!$C5436=O$1,1,0)</f>
        <v>0</v>
      </c>
      <c r="P4703">
        <f>IF(Sheet4!$C5436=P$1,1,0)</f>
        <v>0</v>
      </c>
      <c r="Q4703">
        <f>IF(Sheet4!$C5436=Q$1,1,0)</f>
        <v>0</v>
      </c>
      <c r="R4703">
        <f>IF(Sheet4!$C5436=R$1,1,0)</f>
        <v>0</v>
      </c>
      <c r="S4703">
        <f>IF(Sheet4!$C5436=S$1,1,0)</f>
        <v>0</v>
      </c>
      <c r="T4703">
        <f>IF(Sheet4!$C5436=T$1,1,0)</f>
        <v>0</v>
      </c>
      <c r="U4703">
        <f>IF(Sheet4!$C5436=U$1,1,0)</f>
        <v>0</v>
      </c>
      <c r="V4703">
        <f>IF(Sheet4!$C5436=V$1,1,0)</f>
        <v>0</v>
      </c>
      <c r="W4703">
        <f>IF(Sheet4!$C5436=W$1,1,0)</f>
        <v>0</v>
      </c>
      <c r="X4703">
        <f>IF(Sheet4!$C5436=X$1,1,0)</f>
        <v>0</v>
      </c>
      <c r="Y4703">
        <f>IF(Sheet4!$C5436=Y$1,1,0)</f>
        <v>1</v>
      </c>
      <c r="Z4703">
        <f>IF(Sheet4!$C5436=Z$1,1,0)</f>
        <v>0</v>
      </c>
      <c r="AA4703" t="str">
        <f t="shared" si="750"/>
        <v>Valid</v>
      </c>
      <c r="AB4703">
        <f>IF(h!$A5436=AB$1,1,0)</f>
        <v>1</v>
      </c>
      <c r="AC4703">
        <f>IF(h!$A5436=AC$1,1,0)</f>
        <v>0</v>
      </c>
      <c r="AD4703">
        <f>IF(h!$A5436=AD$1,1,0)</f>
        <v>0</v>
      </c>
      <c r="AE4703">
        <f>IF(h!$A5436=AE$1,1,0)</f>
        <v>0</v>
      </c>
      <c r="AF4703">
        <f t="shared" si="754"/>
        <v>0</v>
      </c>
      <c r="AG4703">
        <f t="shared" si="754"/>
        <v>0</v>
      </c>
      <c r="AH4703">
        <f t="shared" si="754"/>
        <v>0</v>
      </c>
      <c r="AI4703">
        <f>IF(h!$A5436=AI$1,1,0)</f>
        <v>0</v>
      </c>
      <c r="AJ4703" t="str">
        <f t="shared" si="751"/>
        <v>Valid</v>
      </c>
      <c r="AK4703" t="str">
        <f t="shared" si="752"/>
        <v>Service Department</v>
      </c>
    </row>
    <row r="4704" spans="1:37" x14ac:dyDescent="0.3">
      <c r="A4704">
        <v>553857</v>
      </c>
      <c r="B4704" s="2">
        <v>41778.608807870369</v>
      </c>
      <c r="C4704">
        <v>82873</v>
      </c>
      <c r="D4704" t="s">
        <v>38</v>
      </c>
      <c r="E4704">
        <f>IF(Sheet4!D4130="Hired",1,0)</f>
        <v>1</v>
      </c>
      <c r="F4704" t="str">
        <f t="shared" si="746"/>
        <v>Hired</v>
      </c>
      <c r="G4704" t="str">
        <f t="shared" si="747"/>
        <v>Valid</v>
      </c>
      <c r="I4704">
        <f>IF(Sheet4!$A4130=I$1,1,0)</f>
        <v>1</v>
      </c>
      <c r="J4704">
        <f>IF(Sheet4!$A4130=J$1,1,0)</f>
        <v>0</v>
      </c>
      <c r="K4704" t="str">
        <f t="shared" si="748"/>
        <v>Valid</v>
      </c>
      <c r="L4704" t="str">
        <f t="shared" si="749"/>
        <v>Male</v>
      </c>
      <c r="M4704">
        <f>IF(Sheet4!$C4130=M$1,1,0)</f>
        <v>0</v>
      </c>
      <c r="N4704">
        <f>IF(Sheet4!$C4130=N$1,1,0)</f>
        <v>0</v>
      </c>
      <c r="O4704">
        <f>IF(Sheet4!$C4130=O$1,1,0)</f>
        <v>0</v>
      </c>
      <c r="P4704">
        <f>IF(Sheet4!$C4130=P$1,1,0)</f>
        <v>0</v>
      </c>
      <c r="Q4704">
        <f>IF(Sheet4!$C4130=Q$1,1,0)</f>
        <v>0</v>
      </c>
      <c r="R4704">
        <f>IF(Sheet4!$C4130=R$1,1,0)</f>
        <v>0</v>
      </c>
      <c r="S4704">
        <f>IF(Sheet4!$C4130=S$1,1,0)</f>
        <v>0</v>
      </c>
      <c r="T4704">
        <f>IF(Sheet4!$C4130=T$1,1,0)</f>
        <v>0</v>
      </c>
      <c r="U4704">
        <f>IF(Sheet4!$C4130=U$1,1,0)</f>
        <v>1</v>
      </c>
      <c r="V4704">
        <f>IF(Sheet4!$C4130=V$1,1,0)</f>
        <v>0</v>
      </c>
      <c r="W4704">
        <f>IF(Sheet4!$C4130=W$1,1,0)</f>
        <v>0</v>
      </c>
      <c r="X4704">
        <f>IF(Sheet4!$C4130=X$1,1,0)</f>
        <v>0</v>
      </c>
      <c r="Y4704">
        <f>IF(Sheet4!$C4130=Y$1,1,0)</f>
        <v>0</v>
      </c>
      <c r="Z4704">
        <f>IF(Sheet4!$C4130=Z$1,1,0)</f>
        <v>0</v>
      </c>
      <c r="AA4704" t="str">
        <f t="shared" si="750"/>
        <v>Valid</v>
      </c>
      <c r="AB4704">
        <f>IF(h!$A4130=AB$1,1,0)</f>
        <v>0</v>
      </c>
      <c r="AC4704">
        <f>IF(h!$A4130=AC$1,1,0)</f>
        <v>1</v>
      </c>
      <c r="AD4704">
        <f>IF(h!$A4130=AD$1,1,0)</f>
        <v>0</v>
      </c>
      <c r="AE4704">
        <f>IF(h!$A4130=AE$1,1,0)</f>
        <v>0</v>
      </c>
      <c r="AF4704">
        <f t="shared" si="754"/>
        <v>0</v>
      </c>
      <c r="AG4704">
        <f t="shared" si="754"/>
        <v>0</v>
      </c>
      <c r="AH4704">
        <f t="shared" si="754"/>
        <v>0</v>
      </c>
      <c r="AI4704">
        <f>IF(h!$A4130=AI$1,1,0)</f>
        <v>0</v>
      </c>
      <c r="AJ4704" t="str">
        <f t="shared" si="751"/>
        <v>Valid</v>
      </c>
      <c r="AK4704" t="str">
        <f t="shared" si="752"/>
        <v>Operation Department</v>
      </c>
    </row>
    <row r="4705" spans="1:37" hidden="1" x14ac:dyDescent="0.3">
      <c r="A4705">
        <v>931111</v>
      </c>
      <c r="B4705" s="2">
        <v>41848.526956018519</v>
      </c>
      <c r="C4705">
        <v>82917</v>
      </c>
      <c r="D4705" t="s">
        <v>38</v>
      </c>
      <c r="E4705">
        <f>IF(Sheet4!D3001="Hired",1,0)</f>
        <v>0</v>
      </c>
      <c r="F4705" t="str">
        <f t="shared" si="746"/>
        <v>Rejected</v>
      </c>
      <c r="G4705" t="str">
        <f t="shared" si="747"/>
        <v>Valid</v>
      </c>
      <c r="I4705">
        <f>IF(Sheet4!$A3001=I$1,1,0)</f>
        <v>1</v>
      </c>
      <c r="J4705">
        <f>IF(Sheet4!$A3001=J$1,1,0)</f>
        <v>0</v>
      </c>
      <c r="K4705" t="str">
        <f t="shared" si="748"/>
        <v>Valid</v>
      </c>
      <c r="L4705" t="str">
        <f t="shared" si="749"/>
        <v>Male</v>
      </c>
      <c r="M4705">
        <f>IF(Sheet4!$C3001=M$1,1,0)</f>
        <v>0</v>
      </c>
      <c r="N4705">
        <f>IF(Sheet4!$C3001=N$1,1,0)</f>
        <v>0</v>
      </c>
      <c r="O4705">
        <f>IF(Sheet4!$C3001=O$1,1,0)</f>
        <v>0</v>
      </c>
      <c r="P4705">
        <f>IF(Sheet4!$C3001=P$1,1,0)</f>
        <v>0</v>
      </c>
      <c r="Q4705">
        <f>IF(Sheet4!$C3001=Q$1,1,0)</f>
        <v>0</v>
      </c>
      <c r="R4705">
        <f>IF(Sheet4!$C3001=R$1,1,0)</f>
        <v>0</v>
      </c>
      <c r="S4705">
        <f>IF(Sheet4!$C3001=S$1,1,0)</f>
        <v>1</v>
      </c>
      <c r="T4705">
        <f>IF(Sheet4!$C3001=T$1,1,0)</f>
        <v>0</v>
      </c>
      <c r="U4705">
        <f>IF(Sheet4!$C3001=U$1,1,0)</f>
        <v>0</v>
      </c>
      <c r="V4705">
        <f>IF(Sheet4!$C3001=V$1,1,0)</f>
        <v>0</v>
      </c>
      <c r="W4705">
        <f>IF(Sheet4!$C3001=W$1,1,0)</f>
        <v>0</v>
      </c>
      <c r="X4705">
        <f>IF(Sheet4!$C3001=X$1,1,0)</f>
        <v>0</v>
      </c>
      <c r="Y4705">
        <f>IF(Sheet4!$C3001=Y$1,1,0)</f>
        <v>0</v>
      </c>
      <c r="Z4705">
        <f>IF(Sheet4!$C3001=Z$1,1,0)</f>
        <v>0</v>
      </c>
      <c r="AA4705" t="str">
        <f t="shared" si="750"/>
        <v>Valid</v>
      </c>
      <c r="AB4705">
        <f>IF(h!$A3001=AB$1,1,0)</f>
        <v>0</v>
      </c>
      <c r="AC4705">
        <f>IF(h!$A3001=AC$1,1,0)</f>
        <v>1</v>
      </c>
      <c r="AD4705">
        <f>IF(h!$A3001=AD$1,1,0)</f>
        <v>0</v>
      </c>
      <c r="AE4705">
        <f>IF(h!$A3001=AE$1,1,0)</f>
        <v>0</v>
      </c>
      <c r="AF4705">
        <f t="shared" si="754"/>
        <v>0</v>
      </c>
      <c r="AG4705">
        <f t="shared" si="754"/>
        <v>0</v>
      </c>
      <c r="AH4705">
        <f t="shared" si="754"/>
        <v>0</v>
      </c>
      <c r="AI4705">
        <f>IF(h!$A3001=AI$1,1,0)</f>
        <v>0</v>
      </c>
      <c r="AJ4705" t="str">
        <f t="shared" si="751"/>
        <v>Valid</v>
      </c>
      <c r="AK4705" t="str">
        <f t="shared" si="752"/>
        <v>Operation Department</v>
      </c>
    </row>
    <row r="4706" spans="1:37" hidden="1" x14ac:dyDescent="0.3">
      <c r="A4706">
        <v>55110</v>
      </c>
      <c r="B4706" s="2">
        <v>41866.439837962964</v>
      </c>
      <c r="C4706">
        <v>82929</v>
      </c>
      <c r="D4706" t="s">
        <v>38</v>
      </c>
      <c r="E4706">
        <f>IF(Sheet4!D1099="Hired",1,0)</f>
        <v>0</v>
      </c>
      <c r="F4706" t="str">
        <f t="shared" si="746"/>
        <v>Rejected</v>
      </c>
      <c r="G4706" t="str">
        <f t="shared" si="747"/>
        <v>Valid</v>
      </c>
      <c r="I4706">
        <f>IF(Sheet4!$A1099=I$1,1,0)</f>
        <v>1</v>
      </c>
      <c r="J4706">
        <f>IF(Sheet4!$A1099=J$1,1,0)</f>
        <v>0</v>
      </c>
      <c r="K4706" t="str">
        <f t="shared" si="748"/>
        <v>Valid</v>
      </c>
      <c r="L4706" t="str">
        <f t="shared" si="749"/>
        <v>Male</v>
      </c>
      <c r="M4706">
        <f>IF(Sheet4!$C1099=M$1,1,0)</f>
        <v>0</v>
      </c>
      <c r="N4706">
        <f>IF(Sheet4!$C1099=N$1,1,0)</f>
        <v>0</v>
      </c>
      <c r="O4706">
        <f>IF(Sheet4!$C1099=O$1,1,0)</f>
        <v>0</v>
      </c>
      <c r="P4706">
        <f>IF(Sheet4!$C1099=P$1,1,0)</f>
        <v>0</v>
      </c>
      <c r="Q4706">
        <f>IF(Sheet4!$C1099=Q$1,1,0)</f>
        <v>0</v>
      </c>
      <c r="R4706">
        <f>IF(Sheet4!$C1099=R$1,1,0)</f>
        <v>0</v>
      </c>
      <c r="S4706">
        <f>IF(Sheet4!$C1099=S$1,1,0)</f>
        <v>0</v>
      </c>
      <c r="T4706">
        <f>IF(Sheet4!$C1099=T$1,1,0)</f>
        <v>0</v>
      </c>
      <c r="U4706">
        <f>IF(Sheet4!$C1099=U$1,1,0)</f>
        <v>0</v>
      </c>
      <c r="V4706">
        <f>IF(Sheet4!$C1099=V$1,1,0)</f>
        <v>0</v>
      </c>
      <c r="W4706">
        <f>IF(Sheet4!$C1099=W$1,1,0)</f>
        <v>0</v>
      </c>
      <c r="X4706">
        <f>IF(Sheet4!$C1099=X$1,1,0)</f>
        <v>1</v>
      </c>
      <c r="Y4706">
        <f>IF(Sheet4!$C1099=Y$1,1,0)</f>
        <v>0</v>
      </c>
      <c r="Z4706">
        <f>IF(Sheet4!$C1099=Z$1,1,0)</f>
        <v>0</v>
      </c>
      <c r="AA4706" t="str">
        <f t="shared" si="750"/>
        <v>Valid</v>
      </c>
      <c r="AB4706">
        <f>IF(h!$A1099=AB$1,1,0)</f>
        <v>0</v>
      </c>
      <c r="AC4706">
        <f>IF(h!$A1099=AC$1,1,0)</f>
        <v>1</v>
      </c>
      <c r="AD4706">
        <f>IF(h!$A1099=AD$1,1,0)</f>
        <v>0</v>
      </c>
      <c r="AE4706">
        <f>IF(h!$A1099=AE$1,1,0)</f>
        <v>0</v>
      </c>
      <c r="AF4706">
        <f t="shared" si="754"/>
        <v>0</v>
      </c>
      <c r="AG4706">
        <f t="shared" si="754"/>
        <v>0</v>
      </c>
      <c r="AH4706">
        <f t="shared" si="754"/>
        <v>0</v>
      </c>
      <c r="AI4706">
        <f>IF(h!$A1099=AI$1,1,0)</f>
        <v>0</v>
      </c>
      <c r="AJ4706" t="str">
        <f t="shared" si="751"/>
        <v>Valid</v>
      </c>
      <c r="AK4706" t="str">
        <f t="shared" si="752"/>
        <v>Operation Department</v>
      </c>
    </row>
    <row r="4707" spans="1:37" hidden="1" x14ac:dyDescent="0.3">
      <c r="A4707">
        <v>675897</v>
      </c>
      <c r="B4707" s="2">
        <v>41859.499143518522</v>
      </c>
      <c r="C4707">
        <v>82935</v>
      </c>
      <c r="D4707" t="s">
        <v>38</v>
      </c>
      <c r="E4707">
        <f>IF(Sheet4!D2064="Hired",1,0)</f>
        <v>0</v>
      </c>
      <c r="F4707" t="str">
        <f t="shared" si="746"/>
        <v>Rejected</v>
      </c>
      <c r="G4707" t="str">
        <f t="shared" si="747"/>
        <v>Valid</v>
      </c>
      <c r="I4707">
        <f>IF(Sheet4!$A2064=I$1,1,0)</f>
        <v>1</v>
      </c>
      <c r="J4707">
        <f>IF(Sheet4!$A2064=J$1,1,0)</f>
        <v>0</v>
      </c>
      <c r="K4707" t="str">
        <f t="shared" si="748"/>
        <v>Valid</v>
      </c>
      <c r="L4707" t="str">
        <f t="shared" si="749"/>
        <v>Male</v>
      </c>
      <c r="M4707">
        <f>IF(Sheet4!$C2064=M$1,1,0)</f>
        <v>0</v>
      </c>
      <c r="N4707">
        <f>IF(Sheet4!$C2064=N$1,1,0)</f>
        <v>0</v>
      </c>
      <c r="O4707">
        <f>IF(Sheet4!$C2064=O$1,1,0)</f>
        <v>0</v>
      </c>
      <c r="P4707">
        <f>IF(Sheet4!$C2064=P$1,1,0)</f>
        <v>0</v>
      </c>
      <c r="Q4707">
        <f>IF(Sheet4!$C2064=Q$1,1,0)</f>
        <v>0</v>
      </c>
      <c r="R4707">
        <f>IF(Sheet4!$C2064=R$1,1,0)</f>
        <v>0</v>
      </c>
      <c r="S4707">
        <f>IF(Sheet4!$C2064=S$1,1,0)</f>
        <v>0</v>
      </c>
      <c r="T4707">
        <f>IF(Sheet4!$C2064=T$1,1,0)</f>
        <v>0</v>
      </c>
      <c r="U4707">
        <f>IF(Sheet4!$C2064=U$1,1,0)</f>
        <v>0</v>
      </c>
      <c r="V4707">
        <f>IF(Sheet4!$C2064=V$1,1,0)</f>
        <v>0</v>
      </c>
      <c r="W4707">
        <f>IF(Sheet4!$C2064=W$1,1,0)</f>
        <v>0</v>
      </c>
      <c r="X4707">
        <f>IF(Sheet4!$C2064=X$1,1,0)</f>
        <v>0</v>
      </c>
      <c r="Y4707">
        <f>IF(Sheet4!$C2064=Y$1,1,0)</f>
        <v>1</v>
      </c>
      <c r="Z4707">
        <f>IF(Sheet4!$C2064=Z$1,1,0)</f>
        <v>0</v>
      </c>
      <c r="AA4707" t="str">
        <f t="shared" si="750"/>
        <v>Valid</v>
      </c>
      <c r="AB4707">
        <f>IF(h!$A2064=AB$1,1,0)</f>
        <v>1</v>
      </c>
      <c r="AC4707">
        <f>IF(h!$A2064=AC$1,1,0)</f>
        <v>0</v>
      </c>
      <c r="AD4707">
        <f>IF(h!$A2064=AD$1,1,0)</f>
        <v>0</v>
      </c>
      <c r="AE4707">
        <f>IF(h!$A2064=AE$1,1,0)</f>
        <v>0</v>
      </c>
      <c r="AF4707">
        <f t="shared" si="754"/>
        <v>0</v>
      </c>
      <c r="AG4707">
        <f t="shared" si="754"/>
        <v>0</v>
      </c>
      <c r="AH4707">
        <f t="shared" si="754"/>
        <v>0</v>
      </c>
      <c r="AI4707">
        <f>IF(h!$A2064=AI$1,1,0)</f>
        <v>0</v>
      </c>
      <c r="AJ4707" t="str">
        <f t="shared" si="751"/>
        <v>Valid</v>
      </c>
      <c r="AK4707" t="str">
        <f t="shared" si="752"/>
        <v>Service Department</v>
      </c>
    </row>
    <row r="4708" spans="1:37" hidden="1" x14ac:dyDescent="0.3">
      <c r="A4708">
        <v>907042</v>
      </c>
      <c r="B4708" s="2">
        <v>41851.346967592595</v>
      </c>
      <c r="C4708">
        <v>82978</v>
      </c>
      <c r="D4708" t="s">
        <v>38</v>
      </c>
      <c r="E4708">
        <f>IF(Sheet4!D2150="Hired",1,0)</f>
        <v>0</v>
      </c>
      <c r="F4708" t="str">
        <f t="shared" si="746"/>
        <v>Rejected</v>
      </c>
      <c r="G4708" t="str">
        <f t="shared" si="747"/>
        <v>Valid</v>
      </c>
      <c r="I4708">
        <f>IF(Sheet4!$A2150=I$1,1,0)</f>
        <v>1</v>
      </c>
      <c r="J4708">
        <f>IF(Sheet4!$A2150=J$1,1,0)</f>
        <v>0</v>
      </c>
      <c r="K4708" t="str">
        <f t="shared" si="748"/>
        <v>Valid</v>
      </c>
      <c r="L4708" t="str">
        <f t="shared" si="749"/>
        <v>Male</v>
      </c>
      <c r="M4708">
        <f>IF(Sheet4!$C2150=M$1,1,0)</f>
        <v>0</v>
      </c>
      <c r="N4708">
        <f>IF(Sheet4!$C2150=N$1,1,0)</f>
        <v>0</v>
      </c>
      <c r="O4708">
        <f>IF(Sheet4!$C2150=O$1,1,0)</f>
        <v>0</v>
      </c>
      <c r="P4708">
        <f>IF(Sheet4!$C2150=P$1,1,0)</f>
        <v>0</v>
      </c>
      <c r="Q4708">
        <f>IF(Sheet4!$C2150=Q$1,1,0)</f>
        <v>0</v>
      </c>
      <c r="R4708">
        <f>IF(Sheet4!$C2150=R$1,1,0)</f>
        <v>0</v>
      </c>
      <c r="S4708">
        <f>IF(Sheet4!$C2150=S$1,1,0)</f>
        <v>0</v>
      </c>
      <c r="T4708">
        <f>IF(Sheet4!$C2150=T$1,1,0)</f>
        <v>0</v>
      </c>
      <c r="U4708">
        <f>IF(Sheet4!$C2150=U$1,1,0)</f>
        <v>1</v>
      </c>
      <c r="V4708">
        <f>IF(Sheet4!$C2150=V$1,1,0)</f>
        <v>0</v>
      </c>
      <c r="W4708">
        <f>IF(Sheet4!$C2150=W$1,1,0)</f>
        <v>0</v>
      </c>
      <c r="X4708">
        <f>IF(Sheet4!$C2150=X$1,1,0)</f>
        <v>0</v>
      </c>
      <c r="Y4708">
        <f>IF(Sheet4!$C2150=Y$1,1,0)</f>
        <v>0</v>
      </c>
      <c r="Z4708">
        <f>IF(Sheet4!$C2150=Z$1,1,0)</f>
        <v>0</v>
      </c>
      <c r="AA4708" t="str">
        <f t="shared" si="750"/>
        <v>Valid</v>
      </c>
      <c r="AB4708">
        <f>IF(h!$A2150=AB$1,1,0)</f>
        <v>1</v>
      </c>
      <c r="AC4708">
        <f>IF(h!$A2150=AC$1,1,0)</f>
        <v>0</v>
      </c>
      <c r="AD4708">
        <f>IF(h!$A2150=AD$1,1,0)</f>
        <v>0</v>
      </c>
      <c r="AE4708">
        <f>IF(h!$A2150=AE$1,1,0)</f>
        <v>0</v>
      </c>
      <c r="AF4708">
        <f t="shared" si="754"/>
        <v>0</v>
      </c>
      <c r="AG4708">
        <f t="shared" si="754"/>
        <v>0</v>
      </c>
      <c r="AH4708">
        <f t="shared" si="754"/>
        <v>0</v>
      </c>
      <c r="AI4708">
        <f>IF(h!$A2150=AI$1,1,0)</f>
        <v>0</v>
      </c>
      <c r="AJ4708" t="str">
        <f t="shared" si="751"/>
        <v>Valid</v>
      </c>
      <c r="AK4708" t="str">
        <f t="shared" si="752"/>
        <v>Service Department</v>
      </c>
    </row>
    <row r="4709" spans="1:37" hidden="1" x14ac:dyDescent="0.3">
      <c r="A4709">
        <v>341578</v>
      </c>
      <c r="B4709" s="2">
        <v>41796.487557870372</v>
      </c>
      <c r="C4709">
        <v>82979</v>
      </c>
      <c r="D4709" t="s">
        <v>38</v>
      </c>
      <c r="E4709">
        <f>IF(Sheet4!D2170="Hired",1,0)</f>
        <v>0</v>
      </c>
      <c r="F4709" t="str">
        <f t="shared" si="746"/>
        <v>Rejected</v>
      </c>
      <c r="G4709" t="str">
        <f t="shared" si="747"/>
        <v>Valid</v>
      </c>
      <c r="I4709">
        <f>IF(Sheet4!$A2170=I$1,1,0)</f>
        <v>1</v>
      </c>
      <c r="J4709">
        <f>IF(Sheet4!$A2170=J$1,1,0)</f>
        <v>0</v>
      </c>
      <c r="K4709" t="str">
        <f t="shared" si="748"/>
        <v>Valid</v>
      </c>
      <c r="L4709" t="str">
        <f t="shared" si="749"/>
        <v>Male</v>
      </c>
      <c r="M4709">
        <f>IF(Sheet4!$C2170=M$1,1,0)</f>
        <v>0</v>
      </c>
      <c r="N4709">
        <f>IF(Sheet4!$C2170=N$1,1,0)</f>
        <v>1</v>
      </c>
      <c r="O4709">
        <f>IF(Sheet4!$C2170=O$1,1,0)</f>
        <v>0</v>
      </c>
      <c r="P4709">
        <f>IF(Sheet4!$C2170=P$1,1,0)</f>
        <v>0</v>
      </c>
      <c r="Q4709">
        <f>IF(Sheet4!$C2170=Q$1,1,0)</f>
        <v>0</v>
      </c>
      <c r="R4709">
        <f>IF(Sheet4!$C2170=R$1,1,0)</f>
        <v>0</v>
      </c>
      <c r="S4709">
        <f>IF(Sheet4!$C2170=S$1,1,0)</f>
        <v>0</v>
      </c>
      <c r="T4709">
        <f>IF(Sheet4!$C2170=T$1,1,0)</f>
        <v>0</v>
      </c>
      <c r="U4709">
        <f>IF(Sheet4!$C2170=U$1,1,0)</f>
        <v>0</v>
      </c>
      <c r="V4709">
        <f>IF(Sheet4!$C2170=V$1,1,0)</f>
        <v>0</v>
      </c>
      <c r="W4709">
        <f>IF(Sheet4!$C2170=W$1,1,0)</f>
        <v>0</v>
      </c>
      <c r="X4709">
        <f>IF(Sheet4!$C2170=X$1,1,0)</f>
        <v>0</v>
      </c>
      <c r="Y4709">
        <f>IF(Sheet4!$C2170=Y$1,1,0)</f>
        <v>0</v>
      </c>
      <c r="Z4709">
        <f>IF(Sheet4!$C2170=Z$1,1,0)</f>
        <v>0</v>
      </c>
      <c r="AA4709" t="str">
        <f t="shared" si="750"/>
        <v>Valid</v>
      </c>
      <c r="AB4709">
        <f>IF(h!$A2170=AB$1,1,0)</f>
        <v>1</v>
      </c>
      <c r="AC4709">
        <f>IF(h!$A2170=AC$1,1,0)</f>
        <v>0</v>
      </c>
      <c r="AD4709">
        <f>IF(h!$A2170=AD$1,1,0)</f>
        <v>0</v>
      </c>
      <c r="AE4709">
        <f>IF(h!$A2170=AE$1,1,0)</f>
        <v>0</v>
      </c>
      <c r="AF4709">
        <f t="shared" si="754"/>
        <v>0</v>
      </c>
      <c r="AG4709">
        <f t="shared" si="754"/>
        <v>0</v>
      </c>
      <c r="AH4709">
        <f t="shared" si="754"/>
        <v>0</v>
      </c>
      <c r="AI4709">
        <f>IF(h!$A2170=AI$1,1,0)</f>
        <v>0</v>
      </c>
      <c r="AJ4709" t="str">
        <f t="shared" si="751"/>
        <v>Valid</v>
      </c>
      <c r="AK4709" t="str">
        <f t="shared" si="752"/>
        <v>Service Department</v>
      </c>
    </row>
    <row r="4710" spans="1:37" hidden="1" x14ac:dyDescent="0.3">
      <c r="A4710">
        <v>172700</v>
      </c>
      <c r="B4710" s="2">
        <v>41821.343182870369</v>
      </c>
      <c r="C4710">
        <v>83014</v>
      </c>
      <c r="D4710" t="s">
        <v>38</v>
      </c>
      <c r="E4710">
        <f>IF(Sheet4!D4527="Hired",1,0)</f>
        <v>0</v>
      </c>
      <c r="F4710" t="str">
        <f t="shared" si="746"/>
        <v>Rejected</v>
      </c>
      <c r="G4710" t="str">
        <f t="shared" si="747"/>
        <v>Valid</v>
      </c>
      <c r="I4710">
        <f>IF(Sheet4!$A4527=I$1,1,0)</f>
        <v>1</v>
      </c>
      <c r="J4710">
        <f>IF(Sheet4!$A4527=J$1,1,0)</f>
        <v>0</v>
      </c>
      <c r="K4710" t="str">
        <f t="shared" si="748"/>
        <v>Valid</v>
      </c>
      <c r="L4710" t="str">
        <f t="shared" si="749"/>
        <v>Male</v>
      </c>
      <c r="M4710">
        <f>IF(Sheet4!$C4527=M$1,1,0)</f>
        <v>0</v>
      </c>
      <c r="N4710">
        <f>IF(Sheet4!$C4527=N$1,1,0)</f>
        <v>1</v>
      </c>
      <c r="O4710">
        <f>IF(Sheet4!$C4527=O$1,1,0)</f>
        <v>0</v>
      </c>
      <c r="P4710">
        <f>IF(Sheet4!$C4527=P$1,1,0)</f>
        <v>0</v>
      </c>
      <c r="Q4710">
        <f>IF(Sheet4!$C4527=Q$1,1,0)</f>
        <v>0</v>
      </c>
      <c r="R4710">
        <f>IF(Sheet4!$C4527=R$1,1,0)</f>
        <v>0</v>
      </c>
      <c r="S4710">
        <f>IF(Sheet4!$C4527=S$1,1,0)</f>
        <v>0</v>
      </c>
      <c r="T4710">
        <f>IF(Sheet4!$C4527=T$1,1,0)</f>
        <v>0</v>
      </c>
      <c r="U4710">
        <f>IF(Sheet4!$C4527=U$1,1,0)</f>
        <v>0</v>
      </c>
      <c r="V4710">
        <f>IF(Sheet4!$C4527=V$1,1,0)</f>
        <v>0</v>
      </c>
      <c r="W4710">
        <f>IF(Sheet4!$C4527=W$1,1,0)</f>
        <v>0</v>
      </c>
      <c r="X4710">
        <f>IF(Sheet4!$C4527=X$1,1,0)</f>
        <v>0</v>
      </c>
      <c r="Y4710">
        <f>IF(Sheet4!$C4527=Y$1,1,0)</f>
        <v>0</v>
      </c>
      <c r="Z4710">
        <f>IF(Sheet4!$C4527=Z$1,1,0)</f>
        <v>0</v>
      </c>
      <c r="AA4710" t="str">
        <f t="shared" si="750"/>
        <v>Valid</v>
      </c>
      <c r="AB4710">
        <f>IF(h!$A4527=AB$1,1,0)</f>
        <v>1</v>
      </c>
      <c r="AC4710">
        <f>IF(h!$A4527=AC$1,1,0)</f>
        <v>0</v>
      </c>
      <c r="AD4710">
        <f>IF(h!$A4527=AD$1,1,0)</f>
        <v>0</v>
      </c>
      <c r="AE4710">
        <f>IF(h!$A4527=AE$1,1,0)</f>
        <v>0</v>
      </c>
      <c r="AF4710">
        <f t="shared" si="754"/>
        <v>0</v>
      </c>
      <c r="AG4710">
        <f t="shared" si="754"/>
        <v>0</v>
      </c>
      <c r="AH4710">
        <f t="shared" si="754"/>
        <v>0</v>
      </c>
      <c r="AI4710">
        <f>IF(h!$A4527=AI$1,1,0)</f>
        <v>0</v>
      </c>
      <c r="AJ4710" t="str">
        <f t="shared" si="751"/>
        <v>Valid</v>
      </c>
      <c r="AK4710" t="str">
        <f t="shared" si="752"/>
        <v>Service Department</v>
      </c>
    </row>
    <row r="4711" spans="1:37" x14ac:dyDescent="0.3">
      <c r="A4711">
        <v>750179</v>
      </c>
      <c r="B4711" s="2">
        <v>41824.828067129631</v>
      </c>
      <c r="C4711">
        <v>83047</v>
      </c>
      <c r="D4711" t="s">
        <v>38</v>
      </c>
      <c r="E4711">
        <f>IF(Sheet4!D6098="Hired",1,0)</f>
        <v>1</v>
      </c>
      <c r="F4711" t="str">
        <f t="shared" si="746"/>
        <v>Hired</v>
      </c>
      <c r="G4711" t="str">
        <f t="shared" si="747"/>
        <v>Valid</v>
      </c>
      <c r="I4711">
        <f>IF(Sheet4!$A6098=I$1,1,0)</f>
        <v>1</v>
      </c>
      <c r="J4711">
        <f>IF(Sheet4!$A6098=J$1,1,0)</f>
        <v>0</v>
      </c>
      <c r="K4711" t="str">
        <f t="shared" si="748"/>
        <v>Valid</v>
      </c>
      <c r="L4711" t="str">
        <f t="shared" si="749"/>
        <v>Male</v>
      </c>
      <c r="M4711">
        <f>IF(Sheet4!$C6098=M$1,1,0)</f>
        <v>0</v>
      </c>
      <c r="N4711">
        <f>IF(Sheet4!$C6098=N$1,1,0)</f>
        <v>0</v>
      </c>
      <c r="O4711">
        <f>IF(Sheet4!$C6098=O$1,1,0)</f>
        <v>0</v>
      </c>
      <c r="P4711">
        <f>IF(Sheet4!$C6098=P$1,1,0)</f>
        <v>0</v>
      </c>
      <c r="Q4711">
        <f>IF(Sheet4!$C6098=Q$1,1,0)</f>
        <v>0</v>
      </c>
      <c r="R4711">
        <f>IF(Sheet4!$C6098=R$1,1,0)</f>
        <v>0</v>
      </c>
      <c r="S4711">
        <f>IF(Sheet4!$C6098=S$1,1,0)</f>
        <v>0</v>
      </c>
      <c r="T4711">
        <f>IF(Sheet4!$C6098=T$1,1,0)</f>
        <v>0</v>
      </c>
      <c r="U4711">
        <f>IF(Sheet4!$C6098=U$1,1,0)</f>
        <v>0</v>
      </c>
      <c r="V4711">
        <f>IF(Sheet4!$C6098=V$1,1,0)</f>
        <v>0</v>
      </c>
      <c r="W4711">
        <f>IF(Sheet4!$C6098=W$1,1,0)</f>
        <v>0</v>
      </c>
      <c r="X4711">
        <f>IF(Sheet4!$C6098=X$1,1,0)</f>
        <v>0</v>
      </c>
      <c r="Y4711">
        <f>IF(Sheet4!$C6098=Y$1,1,0)</f>
        <v>1</v>
      </c>
      <c r="Z4711">
        <f>IF(Sheet4!$C6098=Z$1,1,0)</f>
        <v>0</v>
      </c>
      <c r="AA4711" t="str">
        <f t="shared" si="750"/>
        <v>Valid</v>
      </c>
      <c r="AB4711">
        <f>IF(h!$A6098=AB$1,1,0)</f>
        <v>0</v>
      </c>
      <c r="AC4711">
        <f>IF(h!$A6098=AC$1,1,0)</f>
        <v>1</v>
      </c>
      <c r="AD4711">
        <f>IF(h!$A6098=AD$1,1,0)</f>
        <v>0</v>
      </c>
      <c r="AE4711">
        <f>IF(h!$A6098=AE$1,1,0)</f>
        <v>0</v>
      </c>
      <c r="AF4711">
        <f t="shared" si="754"/>
        <v>0</v>
      </c>
      <c r="AG4711">
        <f t="shared" si="754"/>
        <v>0</v>
      </c>
      <c r="AH4711">
        <f t="shared" si="754"/>
        <v>0</v>
      </c>
      <c r="AI4711">
        <f>IF(h!$A6098=AI$1,1,0)</f>
        <v>0</v>
      </c>
      <c r="AJ4711" t="str">
        <f t="shared" si="751"/>
        <v>Valid</v>
      </c>
      <c r="AK4711" t="str">
        <f t="shared" si="752"/>
        <v>Operation Department</v>
      </c>
    </row>
    <row r="4712" spans="1:37" x14ac:dyDescent="0.3">
      <c r="A4712">
        <v>138265</v>
      </c>
      <c r="B4712" s="2">
        <v>41794.354699074072</v>
      </c>
      <c r="C4712">
        <v>83048</v>
      </c>
      <c r="D4712" t="s">
        <v>38</v>
      </c>
      <c r="E4712">
        <f>IF(Sheet4!D6178="Hired",1,0)</f>
        <v>1</v>
      </c>
      <c r="F4712" t="str">
        <f t="shared" si="746"/>
        <v>Hired</v>
      </c>
      <c r="G4712" t="str">
        <f t="shared" si="747"/>
        <v>Valid</v>
      </c>
      <c r="I4712">
        <f>IF(Sheet4!$A6178=I$1,1,0)</f>
        <v>1</v>
      </c>
      <c r="J4712">
        <f>IF(Sheet4!$A6178=J$1,1,0)</f>
        <v>0</v>
      </c>
      <c r="K4712" t="str">
        <f t="shared" si="748"/>
        <v>Valid</v>
      </c>
      <c r="L4712" t="str">
        <f t="shared" si="749"/>
        <v>Male</v>
      </c>
      <c r="M4712">
        <f>IF(Sheet4!$C6178=M$1,1,0)</f>
        <v>0</v>
      </c>
      <c r="N4712">
        <f>IF(Sheet4!$C6178=N$1,1,0)</f>
        <v>0</v>
      </c>
      <c r="O4712">
        <f>IF(Sheet4!$C6178=O$1,1,0)</f>
        <v>0</v>
      </c>
      <c r="P4712">
        <f>IF(Sheet4!$C6178=P$1,1,0)</f>
        <v>0</v>
      </c>
      <c r="Q4712">
        <f>IF(Sheet4!$C6178=Q$1,1,0)</f>
        <v>0</v>
      </c>
      <c r="R4712">
        <f>IF(Sheet4!$C6178=R$1,1,0)</f>
        <v>1</v>
      </c>
      <c r="S4712">
        <f>IF(Sheet4!$C6178=S$1,1,0)</f>
        <v>0</v>
      </c>
      <c r="T4712">
        <f>IF(Sheet4!$C6178=T$1,1,0)</f>
        <v>0</v>
      </c>
      <c r="U4712">
        <f>IF(Sheet4!$C6178=U$1,1,0)</f>
        <v>0</v>
      </c>
      <c r="V4712">
        <f>IF(Sheet4!$C6178=V$1,1,0)</f>
        <v>0</v>
      </c>
      <c r="W4712">
        <f>IF(Sheet4!$C6178=W$1,1,0)</f>
        <v>0</v>
      </c>
      <c r="X4712">
        <f>IF(Sheet4!$C6178=X$1,1,0)</f>
        <v>0</v>
      </c>
      <c r="Y4712">
        <f>IF(Sheet4!$C6178=Y$1,1,0)</f>
        <v>0</v>
      </c>
      <c r="Z4712">
        <f>IF(Sheet4!$C6178=Z$1,1,0)</f>
        <v>0</v>
      </c>
      <c r="AA4712" t="str">
        <f t="shared" si="750"/>
        <v>Valid</v>
      </c>
      <c r="AB4712">
        <f>IF(h!$A6178=AB$1,1,0)</f>
        <v>1</v>
      </c>
      <c r="AC4712">
        <f>IF(h!$A6178=AC$1,1,0)</f>
        <v>0</v>
      </c>
      <c r="AD4712">
        <f>IF(h!$A6178=AD$1,1,0)</f>
        <v>0</v>
      </c>
      <c r="AE4712">
        <f>IF(h!$A6178=AE$1,1,0)</f>
        <v>0</v>
      </c>
      <c r="AF4712">
        <f t="shared" si="754"/>
        <v>0</v>
      </c>
      <c r="AG4712">
        <f t="shared" si="754"/>
        <v>0</v>
      </c>
      <c r="AH4712">
        <f t="shared" si="754"/>
        <v>0</v>
      </c>
      <c r="AI4712">
        <f>IF(h!$A6178=AI$1,1,0)</f>
        <v>0</v>
      </c>
      <c r="AJ4712" t="str">
        <f t="shared" si="751"/>
        <v>Valid</v>
      </c>
      <c r="AK4712" t="str">
        <f t="shared" si="752"/>
        <v>Service Department</v>
      </c>
    </row>
    <row r="4713" spans="1:37" hidden="1" x14ac:dyDescent="0.3">
      <c r="A4713">
        <v>191373</v>
      </c>
      <c r="B4713" s="2">
        <v>41793.451238425929</v>
      </c>
      <c r="C4713">
        <v>83090</v>
      </c>
      <c r="D4713" t="s">
        <v>38</v>
      </c>
      <c r="E4713">
        <f>IF(Sheet4!D2072="Hired",1,0)</f>
        <v>0</v>
      </c>
      <c r="F4713" t="str">
        <f t="shared" si="746"/>
        <v>Rejected</v>
      </c>
      <c r="G4713" t="str">
        <f t="shared" si="747"/>
        <v>Valid</v>
      </c>
      <c r="I4713">
        <f>IF(Sheet4!$A2072=I$1,1,0)</f>
        <v>1</v>
      </c>
      <c r="J4713">
        <f>IF(Sheet4!$A2072=J$1,1,0)</f>
        <v>0</v>
      </c>
      <c r="K4713" t="str">
        <f t="shared" si="748"/>
        <v>Valid</v>
      </c>
      <c r="L4713" t="str">
        <f t="shared" si="749"/>
        <v>Male</v>
      </c>
      <c r="M4713">
        <f>IF(Sheet4!$C2072=M$1,1,0)</f>
        <v>0</v>
      </c>
      <c r="N4713">
        <f>IF(Sheet4!$C2072=N$1,1,0)</f>
        <v>0</v>
      </c>
      <c r="O4713">
        <f>IF(Sheet4!$C2072=O$1,1,0)</f>
        <v>0</v>
      </c>
      <c r="P4713">
        <f>IF(Sheet4!$C2072=P$1,1,0)</f>
        <v>0</v>
      </c>
      <c r="Q4713">
        <f>IF(Sheet4!$C2072=Q$1,1,0)</f>
        <v>0</v>
      </c>
      <c r="R4713">
        <f>IF(Sheet4!$C2072=R$1,1,0)</f>
        <v>0</v>
      </c>
      <c r="S4713">
        <f>IF(Sheet4!$C2072=S$1,1,0)</f>
        <v>0</v>
      </c>
      <c r="T4713">
        <f>IF(Sheet4!$C2072=T$1,1,0)</f>
        <v>0</v>
      </c>
      <c r="U4713">
        <f>IF(Sheet4!$C2072=U$1,1,0)</f>
        <v>0</v>
      </c>
      <c r="V4713">
        <f>IF(Sheet4!$C2072=V$1,1,0)</f>
        <v>0</v>
      </c>
      <c r="W4713">
        <f>IF(Sheet4!$C2072=W$1,1,0)</f>
        <v>0</v>
      </c>
      <c r="X4713">
        <f>IF(Sheet4!$C2072=X$1,1,0)</f>
        <v>0</v>
      </c>
      <c r="Y4713">
        <f>IF(Sheet4!$C2072=Y$1,1,0)</f>
        <v>1</v>
      </c>
      <c r="Z4713">
        <f>IF(Sheet4!$C2072=Z$1,1,0)</f>
        <v>0</v>
      </c>
      <c r="AA4713" t="str">
        <f t="shared" si="750"/>
        <v>Valid</v>
      </c>
      <c r="AB4713">
        <f>IF(h!$A2072=AB$1,1,0)</f>
        <v>0</v>
      </c>
      <c r="AC4713">
        <f>IF(h!$A2072=AC$1,1,0)</f>
        <v>1</v>
      </c>
      <c r="AD4713">
        <f>IF(h!$A2072=AD$1,1,0)</f>
        <v>0</v>
      </c>
      <c r="AE4713">
        <f>IF(h!$A2072=AE$1,1,0)</f>
        <v>0</v>
      </c>
      <c r="AF4713">
        <f t="shared" si="754"/>
        <v>0</v>
      </c>
      <c r="AG4713">
        <f t="shared" si="754"/>
        <v>0</v>
      </c>
      <c r="AH4713">
        <f t="shared" si="754"/>
        <v>0</v>
      </c>
      <c r="AI4713">
        <f>IF(h!$A2072=AI$1,1,0)</f>
        <v>0</v>
      </c>
      <c r="AJ4713" t="str">
        <f t="shared" si="751"/>
        <v>Valid</v>
      </c>
      <c r="AK4713" t="str">
        <f t="shared" si="752"/>
        <v>Operation Department</v>
      </c>
    </row>
    <row r="4714" spans="1:37" hidden="1" x14ac:dyDescent="0.3">
      <c r="A4714">
        <v>563241</v>
      </c>
      <c r="B4714" s="2">
        <v>41851.311215277776</v>
      </c>
      <c r="C4714">
        <v>83128</v>
      </c>
      <c r="D4714" t="s">
        <v>38</v>
      </c>
      <c r="E4714">
        <f>IF(Sheet4!D5158="Hired",1,0)</f>
        <v>0</v>
      </c>
      <c r="F4714" t="str">
        <f t="shared" si="746"/>
        <v>Rejected</v>
      </c>
      <c r="G4714" t="str">
        <f t="shared" si="747"/>
        <v>Valid</v>
      </c>
      <c r="I4714">
        <f>IF(Sheet4!$A5158=I$1,1,0)</f>
        <v>1</v>
      </c>
      <c r="J4714">
        <f>IF(Sheet4!$A5158=J$1,1,0)</f>
        <v>0</v>
      </c>
      <c r="K4714" t="str">
        <f t="shared" si="748"/>
        <v>Valid</v>
      </c>
      <c r="L4714" t="str">
        <f t="shared" si="749"/>
        <v>Male</v>
      </c>
      <c r="M4714">
        <f>IF(Sheet4!$C5158=M$1,1,0)</f>
        <v>0</v>
      </c>
      <c r="N4714">
        <f>IF(Sheet4!$C5158=N$1,1,0)</f>
        <v>0</v>
      </c>
      <c r="O4714">
        <f>IF(Sheet4!$C5158=O$1,1,0)</f>
        <v>0</v>
      </c>
      <c r="P4714">
        <f>IF(Sheet4!$C5158=P$1,1,0)</f>
        <v>0</v>
      </c>
      <c r="Q4714">
        <f>IF(Sheet4!$C5158=Q$1,1,0)</f>
        <v>0</v>
      </c>
      <c r="R4714">
        <f>IF(Sheet4!$C5158=R$1,1,0)</f>
        <v>0</v>
      </c>
      <c r="S4714">
        <f>IF(Sheet4!$C5158=S$1,1,0)</f>
        <v>1</v>
      </c>
      <c r="T4714">
        <f>IF(Sheet4!$C5158=T$1,1,0)</f>
        <v>0</v>
      </c>
      <c r="U4714">
        <f>IF(Sheet4!$C5158=U$1,1,0)</f>
        <v>0</v>
      </c>
      <c r="V4714">
        <f>IF(Sheet4!$C5158=V$1,1,0)</f>
        <v>0</v>
      </c>
      <c r="W4714">
        <f>IF(Sheet4!$C5158=W$1,1,0)</f>
        <v>0</v>
      </c>
      <c r="X4714">
        <f>IF(Sheet4!$C5158=X$1,1,0)</f>
        <v>0</v>
      </c>
      <c r="Y4714">
        <f>IF(Sheet4!$C5158=Y$1,1,0)</f>
        <v>0</v>
      </c>
      <c r="Z4714">
        <f>IF(Sheet4!$C5158=Z$1,1,0)</f>
        <v>0</v>
      </c>
      <c r="AA4714" t="str">
        <f t="shared" si="750"/>
        <v>Valid</v>
      </c>
      <c r="AB4714">
        <f>IF(h!$A5158=AB$1,1,0)</f>
        <v>1</v>
      </c>
      <c r="AC4714">
        <f>IF(h!$A5158=AC$1,1,0)</f>
        <v>0</v>
      </c>
      <c r="AD4714">
        <f>IF(h!$A5158=AD$1,1,0)</f>
        <v>0</v>
      </c>
      <c r="AE4714">
        <f>IF(h!$A5158=AE$1,1,0)</f>
        <v>0</v>
      </c>
      <c r="AF4714">
        <f t="shared" si="754"/>
        <v>0</v>
      </c>
      <c r="AG4714">
        <f t="shared" si="754"/>
        <v>0</v>
      </c>
      <c r="AH4714">
        <f t="shared" si="754"/>
        <v>0</v>
      </c>
      <c r="AI4714">
        <f>IF(h!$A5158=AI$1,1,0)</f>
        <v>0</v>
      </c>
      <c r="AJ4714" t="str">
        <f t="shared" si="751"/>
        <v>Valid</v>
      </c>
      <c r="AK4714" t="str">
        <f t="shared" si="752"/>
        <v>Service Department</v>
      </c>
    </row>
    <row r="4715" spans="1:37" x14ac:dyDescent="0.3">
      <c r="A4715">
        <v>55139</v>
      </c>
      <c r="B4715" s="2">
        <v>41870.82603009259</v>
      </c>
      <c r="C4715">
        <v>83155</v>
      </c>
      <c r="D4715" t="s">
        <v>38</v>
      </c>
      <c r="E4715">
        <f>IF(Sheet4!D2285="Hired",1,0)</f>
        <v>1</v>
      </c>
      <c r="F4715" t="str">
        <f t="shared" si="746"/>
        <v>Hired</v>
      </c>
      <c r="G4715" t="str">
        <f t="shared" si="747"/>
        <v>Valid</v>
      </c>
      <c r="I4715">
        <f>IF(Sheet4!$A2285=I$1,1,0)</f>
        <v>1</v>
      </c>
      <c r="J4715">
        <f>IF(Sheet4!$A2285=J$1,1,0)</f>
        <v>0</v>
      </c>
      <c r="K4715" t="str">
        <f t="shared" si="748"/>
        <v>Valid</v>
      </c>
      <c r="L4715" t="str">
        <f t="shared" si="749"/>
        <v>Male</v>
      </c>
      <c r="M4715">
        <f>IF(Sheet4!$C2285=M$1,1,0)</f>
        <v>0</v>
      </c>
      <c r="N4715">
        <f>IF(Sheet4!$C2285=N$1,1,0)</f>
        <v>0</v>
      </c>
      <c r="O4715">
        <f>IF(Sheet4!$C2285=O$1,1,0)</f>
        <v>0</v>
      </c>
      <c r="P4715">
        <f>IF(Sheet4!$C2285=P$1,1,0)</f>
        <v>0</v>
      </c>
      <c r="Q4715">
        <f>IF(Sheet4!$C2285=Q$1,1,0)</f>
        <v>0</v>
      </c>
      <c r="R4715">
        <f>IF(Sheet4!$C2285=R$1,1,0)</f>
        <v>0</v>
      </c>
      <c r="S4715">
        <f>IF(Sheet4!$C2285=S$1,1,0)</f>
        <v>1</v>
      </c>
      <c r="T4715">
        <f>IF(Sheet4!$C2285=T$1,1,0)</f>
        <v>0</v>
      </c>
      <c r="U4715">
        <f>IF(Sheet4!$C2285=U$1,1,0)</f>
        <v>0</v>
      </c>
      <c r="V4715">
        <f>IF(Sheet4!$C2285=V$1,1,0)</f>
        <v>0</v>
      </c>
      <c r="W4715">
        <f>IF(Sheet4!$C2285=W$1,1,0)</f>
        <v>0</v>
      </c>
      <c r="X4715">
        <f>IF(Sheet4!$C2285=X$1,1,0)</f>
        <v>0</v>
      </c>
      <c r="Y4715">
        <f>IF(Sheet4!$C2285=Y$1,1,0)</f>
        <v>0</v>
      </c>
      <c r="Z4715">
        <f>IF(Sheet4!$C2285=Z$1,1,0)</f>
        <v>0</v>
      </c>
      <c r="AA4715" t="str">
        <f t="shared" si="750"/>
        <v>Valid</v>
      </c>
      <c r="AB4715">
        <f>IF(h!$A2285=AB$1,1,0)</f>
        <v>0</v>
      </c>
      <c r="AC4715">
        <f>IF(h!$A2285=AC$1,1,0)</f>
        <v>1</v>
      </c>
      <c r="AD4715">
        <f>IF(h!$A2285=AD$1,1,0)</f>
        <v>0</v>
      </c>
      <c r="AE4715">
        <f>IF(h!$A2285=AE$1,1,0)</f>
        <v>0</v>
      </c>
      <c r="AF4715">
        <f t="shared" si="754"/>
        <v>0</v>
      </c>
      <c r="AG4715">
        <f t="shared" si="754"/>
        <v>0</v>
      </c>
      <c r="AH4715">
        <f t="shared" si="754"/>
        <v>0</v>
      </c>
      <c r="AI4715">
        <f>IF(h!$A2285=AI$1,1,0)</f>
        <v>0</v>
      </c>
      <c r="AJ4715" t="str">
        <f t="shared" si="751"/>
        <v>Valid</v>
      </c>
      <c r="AK4715" t="str">
        <f t="shared" si="752"/>
        <v>Operation Department</v>
      </c>
    </row>
    <row r="4716" spans="1:37" hidden="1" x14ac:dyDescent="0.3">
      <c r="A4716">
        <v>133498</v>
      </c>
      <c r="B4716" s="2">
        <v>41820.397256944445</v>
      </c>
      <c r="C4716">
        <v>83160</v>
      </c>
      <c r="D4716" t="s">
        <v>38</v>
      </c>
      <c r="E4716">
        <f>IF(Sheet4!D2527="Hired",1,0)</f>
        <v>0</v>
      </c>
      <c r="F4716" t="str">
        <f t="shared" si="746"/>
        <v>Rejected</v>
      </c>
      <c r="G4716" t="str">
        <f t="shared" si="747"/>
        <v>Valid</v>
      </c>
      <c r="I4716">
        <f>IF(Sheet4!$A2527=I$1,1,0)</f>
        <v>1</v>
      </c>
      <c r="J4716">
        <f>IF(Sheet4!$A2527=J$1,1,0)</f>
        <v>0</v>
      </c>
      <c r="K4716" t="str">
        <f t="shared" si="748"/>
        <v>Valid</v>
      </c>
      <c r="L4716" t="str">
        <f t="shared" si="749"/>
        <v>Male</v>
      </c>
      <c r="M4716">
        <f>IF(Sheet4!$C2527=M$1,1,0)</f>
        <v>0</v>
      </c>
      <c r="N4716">
        <f>IF(Sheet4!$C2527=N$1,1,0)</f>
        <v>0</v>
      </c>
      <c r="O4716">
        <f>IF(Sheet4!$C2527=O$1,1,0)</f>
        <v>0</v>
      </c>
      <c r="P4716">
        <f>IF(Sheet4!$C2527=P$1,1,0)</f>
        <v>0</v>
      </c>
      <c r="Q4716">
        <f>IF(Sheet4!$C2527=Q$1,1,0)</f>
        <v>0</v>
      </c>
      <c r="R4716">
        <f>IF(Sheet4!$C2527=R$1,1,0)</f>
        <v>0</v>
      </c>
      <c r="S4716">
        <f>IF(Sheet4!$C2527=S$1,1,0)</f>
        <v>1</v>
      </c>
      <c r="T4716">
        <f>IF(Sheet4!$C2527=T$1,1,0)</f>
        <v>0</v>
      </c>
      <c r="U4716">
        <f>IF(Sheet4!$C2527=U$1,1,0)</f>
        <v>0</v>
      </c>
      <c r="V4716">
        <f>IF(Sheet4!$C2527=V$1,1,0)</f>
        <v>0</v>
      </c>
      <c r="W4716">
        <f>IF(Sheet4!$C2527=W$1,1,0)</f>
        <v>0</v>
      </c>
      <c r="X4716">
        <f>IF(Sheet4!$C2527=X$1,1,0)</f>
        <v>0</v>
      </c>
      <c r="Y4716">
        <f>IF(Sheet4!$C2527=Y$1,1,0)</f>
        <v>0</v>
      </c>
      <c r="Z4716">
        <f>IF(Sheet4!$C2527=Z$1,1,0)</f>
        <v>0</v>
      </c>
      <c r="AA4716" t="str">
        <f t="shared" si="750"/>
        <v>Valid</v>
      </c>
      <c r="AB4716">
        <f>IF(h!$A2527=AB$1,1,0)</f>
        <v>0</v>
      </c>
      <c r="AC4716">
        <f>IF(h!$A2527=AC$1,1,0)</f>
        <v>1</v>
      </c>
      <c r="AD4716">
        <f>IF(h!$A2527=AD$1,1,0)</f>
        <v>0</v>
      </c>
      <c r="AE4716">
        <f>IF(h!$A2527=AE$1,1,0)</f>
        <v>0</v>
      </c>
      <c r="AF4716">
        <f t="shared" si="754"/>
        <v>0</v>
      </c>
      <c r="AG4716">
        <f t="shared" si="754"/>
        <v>0</v>
      </c>
      <c r="AH4716">
        <f t="shared" si="754"/>
        <v>0</v>
      </c>
      <c r="AI4716">
        <f>IF(h!$A2527=AI$1,1,0)</f>
        <v>0</v>
      </c>
      <c r="AJ4716" t="str">
        <f t="shared" si="751"/>
        <v>Valid</v>
      </c>
      <c r="AK4716" t="str">
        <f t="shared" si="752"/>
        <v>Operation Department</v>
      </c>
    </row>
    <row r="4717" spans="1:37" x14ac:dyDescent="0.3">
      <c r="A4717">
        <v>590046</v>
      </c>
      <c r="B4717" s="2">
        <v>41797.545613425929</v>
      </c>
      <c r="C4717">
        <v>83174</v>
      </c>
      <c r="D4717" t="s">
        <v>38</v>
      </c>
      <c r="E4717">
        <f>IF(Sheet4!D3000="Hired",1,0)</f>
        <v>1</v>
      </c>
      <c r="F4717" t="str">
        <f t="shared" si="746"/>
        <v>Hired</v>
      </c>
      <c r="G4717" t="str">
        <f t="shared" si="747"/>
        <v>Valid</v>
      </c>
      <c r="I4717">
        <f>IF(Sheet4!$A3000=I$1,1,0)</f>
        <v>0</v>
      </c>
      <c r="J4717">
        <f>IF(Sheet4!$A3000=J$1,1,0)</f>
        <v>1</v>
      </c>
      <c r="K4717" t="str">
        <f t="shared" si="748"/>
        <v>Valid</v>
      </c>
      <c r="L4717" t="str">
        <f t="shared" si="749"/>
        <v>Female</v>
      </c>
      <c r="M4717">
        <f>IF(Sheet4!$C3000=M$1,1,0)</f>
        <v>0</v>
      </c>
      <c r="N4717">
        <f>IF(Sheet4!$C3000=N$1,1,0)</f>
        <v>0</v>
      </c>
      <c r="O4717">
        <f>IF(Sheet4!$C3000=O$1,1,0)</f>
        <v>0</v>
      </c>
      <c r="P4717">
        <f>IF(Sheet4!$C3000=P$1,1,0)</f>
        <v>0</v>
      </c>
      <c r="Q4717">
        <f>IF(Sheet4!$C3000=Q$1,1,0)</f>
        <v>0</v>
      </c>
      <c r="R4717">
        <f>IF(Sheet4!$C3000=R$1,1,0)</f>
        <v>0</v>
      </c>
      <c r="S4717">
        <f>IF(Sheet4!$C3000=S$1,1,0)</f>
        <v>1</v>
      </c>
      <c r="T4717">
        <f>IF(Sheet4!$C3000=T$1,1,0)</f>
        <v>0</v>
      </c>
      <c r="U4717">
        <f>IF(Sheet4!$C3000=U$1,1,0)</f>
        <v>0</v>
      </c>
      <c r="V4717">
        <f>IF(Sheet4!$C3000=V$1,1,0)</f>
        <v>0</v>
      </c>
      <c r="W4717">
        <f>IF(Sheet4!$C3000=W$1,1,0)</f>
        <v>0</v>
      </c>
      <c r="X4717">
        <f>IF(Sheet4!$C3000=X$1,1,0)</f>
        <v>0</v>
      </c>
      <c r="Y4717">
        <f>IF(Sheet4!$C3000=Y$1,1,0)</f>
        <v>0</v>
      </c>
      <c r="Z4717">
        <f>IF(Sheet4!$C3000=Z$1,1,0)</f>
        <v>0</v>
      </c>
      <c r="AA4717" t="str">
        <f t="shared" si="750"/>
        <v>Valid</v>
      </c>
      <c r="AB4717">
        <f>IF(h!$A3000=AB$1,1,0)</f>
        <v>0</v>
      </c>
      <c r="AC4717">
        <f>IF(h!$A3000=AC$1,1,0)</f>
        <v>1</v>
      </c>
      <c r="AD4717">
        <f>IF(h!$A3000=AD$1,1,0)</f>
        <v>0</v>
      </c>
      <c r="AE4717">
        <f>IF(h!$A3000=AE$1,1,0)</f>
        <v>0</v>
      </c>
      <c r="AF4717">
        <f t="shared" si="754"/>
        <v>0</v>
      </c>
      <c r="AG4717">
        <f t="shared" si="754"/>
        <v>0</v>
      </c>
      <c r="AH4717">
        <f t="shared" si="754"/>
        <v>0</v>
      </c>
      <c r="AI4717">
        <f>IF(h!$A3000=AI$1,1,0)</f>
        <v>0</v>
      </c>
      <c r="AJ4717" t="str">
        <f t="shared" si="751"/>
        <v>Valid</v>
      </c>
      <c r="AK4717" t="str">
        <f t="shared" si="752"/>
        <v>Operation Department</v>
      </c>
    </row>
    <row r="4718" spans="1:37" x14ac:dyDescent="0.3">
      <c r="A4718">
        <v>600109</v>
      </c>
      <c r="B4718" s="2">
        <v>41856.676863425928</v>
      </c>
      <c r="C4718">
        <v>83187</v>
      </c>
      <c r="D4718" t="s">
        <v>38</v>
      </c>
      <c r="E4718">
        <f>IF(Sheet4!D6937="Hired",1,0)</f>
        <v>1</v>
      </c>
      <c r="F4718" t="str">
        <f t="shared" si="746"/>
        <v>Hired</v>
      </c>
      <c r="G4718" t="str">
        <f t="shared" si="747"/>
        <v>Valid</v>
      </c>
      <c r="I4718">
        <f>IF(Sheet4!$A6937=I$1,1,0)</f>
        <v>0</v>
      </c>
      <c r="J4718">
        <f>IF(Sheet4!$A6937=J$1,1,0)</f>
        <v>1</v>
      </c>
      <c r="K4718" t="str">
        <f t="shared" si="748"/>
        <v>Valid</v>
      </c>
      <c r="L4718" t="str">
        <f t="shared" si="749"/>
        <v>Female</v>
      </c>
      <c r="M4718">
        <f>IF(Sheet4!$C6937=M$1,1,0)</f>
        <v>0</v>
      </c>
      <c r="N4718">
        <f>IF(Sheet4!$C6937=N$1,1,0)</f>
        <v>0</v>
      </c>
      <c r="O4718">
        <f>IF(Sheet4!$C6937=O$1,1,0)</f>
        <v>0</v>
      </c>
      <c r="P4718">
        <f>IF(Sheet4!$C6937=P$1,1,0)</f>
        <v>0</v>
      </c>
      <c r="Q4718">
        <f>IF(Sheet4!$C6937=Q$1,1,0)</f>
        <v>0</v>
      </c>
      <c r="R4718">
        <f>IF(Sheet4!$C6937=R$1,1,0)</f>
        <v>0</v>
      </c>
      <c r="S4718">
        <f>IF(Sheet4!$C6937=S$1,1,0)</f>
        <v>1</v>
      </c>
      <c r="T4718">
        <f>IF(Sheet4!$C6937=T$1,1,0)</f>
        <v>0</v>
      </c>
      <c r="U4718">
        <f>IF(Sheet4!$C6937=U$1,1,0)</f>
        <v>0</v>
      </c>
      <c r="V4718">
        <f>IF(Sheet4!$C6937=V$1,1,0)</f>
        <v>0</v>
      </c>
      <c r="W4718">
        <f>IF(Sheet4!$C6937=W$1,1,0)</f>
        <v>0</v>
      </c>
      <c r="X4718">
        <f>IF(Sheet4!$C6937=X$1,1,0)</f>
        <v>0</v>
      </c>
      <c r="Y4718">
        <f>IF(Sheet4!$C6937=Y$1,1,0)</f>
        <v>0</v>
      </c>
      <c r="Z4718">
        <f>IF(Sheet4!$C6937=Z$1,1,0)</f>
        <v>0</v>
      </c>
      <c r="AA4718" t="str">
        <f t="shared" si="750"/>
        <v>Valid</v>
      </c>
      <c r="AB4718">
        <f>IF(h!$A6937=AB$1,1,0)</f>
        <v>0</v>
      </c>
      <c r="AC4718">
        <f>IF(h!$A6937=AC$1,1,0)</f>
        <v>1</v>
      </c>
      <c r="AD4718">
        <f>IF(h!$A6937=AD$1,1,0)</f>
        <v>0</v>
      </c>
      <c r="AE4718">
        <f>IF(h!$A6937=AE$1,1,0)</f>
        <v>0</v>
      </c>
      <c r="AF4718">
        <f t="shared" si="754"/>
        <v>0</v>
      </c>
      <c r="AG4718">
        <f t="shared" si="754"/>
        <v>0</v>
      </c>
      <c r="AH4718">
        <f t="shared" si="754"/>
        <v>0</v>
      </c>
      <c r="AI4718">
        <f>IF(h!$A6937=AI$1,1,0)</f>
        <v>0</v>
      </c>
      <c r="AJ4718" t="str">
        <f t="shared" si="751"/>
        <v>Valid</v>
      </c>
      <c r="AK4718" t="str">
        <f t="shared" si="752"/>
        <v>Operation Department</v>
      </c>
    </row>
    <row r="4719" spans="1:37" hidden="1" x14ac:dyDescent="0.3">
      <c r="A4719">
        <v>771329</v>
      </c>
      <c r="B4719" s="2">
        <v>41862.605868055558</v>
      </c>
      <c r="C4719">
        <v>83212</v>
      </c>
      <c r="D4719" t="s">
        <v>38</v>
      </c>
      <c r="E4719">
        <f>IF(Sheet4!D1054="Hired",1,0)</f>
        <v>0</v>
      </c>
      <c r="F4719" t="str">
        <f t="shared" si="746"/>
        <v>Rejected</v>
      </c>
      <c r="G4719" t="str">
        <f t="shared" si="747"/>
        <v>Valid</v>
      </c>
      <c r="I4719">
        <f>IF(Sheet4!$A1054=I$1,1,0)</f>
        <v>0</v>
      </c>
      <c r="J4719">
        <f>IF(Sheet4!$A1054=J$1,1,0)</f>
        <v>1</v>
      </c>
      <c r="K4719" t="str">
        <f t="shared" si="748"/>
        <v>Valid</v>
      </c>
      <c r="L4719" t="str">
        <f t="shared" si="749"/>
        <v>Female</v>
      </c>
      <c r="M4719">
        <f>IF(Sheet4!$C1054=M$1,1,0)</f>
        <v>0</v>
      </c>
      <c r="N4719">
        <f>IF(Sheet4!$C1054=N$1,1,0)</f>
        <v>0</v>
      </c>
      <c r="O4719">
        <f>IF(Sheet4!$C1054=O$1,1,0)</f>
        <v>0</v>
      </c>
      <c r="P4719">
        <f>IF(Sheet4!$C1054=P$1,1,0)</f>
        <v>0</v>
      </c>
      <c r="Q4719">
        <f>IF(Sheet4!$C1054=Q$1,1,0)</f>
        <v>0</v>
      </c>
      <c r="R4719">
        <f>IF(Sheet4!$C1054=R$1,1,0)</f>
        <v>1</v>
      </c>
      <c r="S4719">
        <f>IF(Sheet4!$C1054=S$1,1,0)</f>
        <v>0</v>
      </c>
      <c r="T4719">
        <f>IF(Sheet4!$C1054=T$1,1,0)</f>
        <v>0</v>
      </c>
      <c r="U4719">
        <f>IF(Sheet4!$C1054=U$1,1,0)</f>
        <v>0</v>
      </c>
      <c r="V4719">
        <f>IF(Sheet4!$C1054=V$1,1,0)</f>
        <v>0</v>
      </c>
      <c r="W4719">
        <f>IF(Sheet4!$C1054=W$1,1,0)</f>
        <v>0</v>
      </c>
      <c r="X4719">
        <f>IF(Sheet4!$C1054=X$1,1,0)</f>
        <v>0</v>
      </c>
      <c r="Y4719">
        <f>IF(Sheet4!$C1054=Y$1,1,0)</f>
        <v>0</v>
      </c>
      <c r="Z4719">
        <f>IF(Sheet4!$C1054=Z$1,1,0)</f>
        <v>0</v>
      </c>
      <c r="AA4719" t="str">
        <f t="shared" si="750"/>
        <v>Valid</v>
      </c>
      <c r="AB4719">
        <f>IF(h!$A1054=AB$1,1,0)</f>
        <v>0</v>
      </c>
      <c r="AC4719">
        <f>IF(h!$A1054=AC$1,1,0)</f>
        <v>0</v>
      </c>
      <c r="AD4719">
        <f>IF(h!$A1054=AD$1,1,0)</f>
        <v>1</v>
      </c>
      <c r="AE4719">
        <f>IF(h!$A1054=AE$1,1,0)</f>
        <v>0</v>
      </c>
      <c r="AF4719">
        <f t="shared" si="754"/>
        <v>0</v>
      </c>
      <c r="AG4719">
        <f t="shared" si="754"/>
        <v>0</v>
      </c>
      <c r="AH4719">
        <f t="shared" si="754"/>
        <v>0</v>
      </c>
      <c r="AI4719">
        <f>IF(h!$A1054=AI$1,1,0)</f>
        <v>0</v>
      </c>
      <c r="AJ4719" t="str">
        <f t="shared" si="751"/>
        <v>Valid</v>
      </c>
      <c r="AK4719" t="str">
        <f t="shared" si="752"/>
        <v>Sales Department</v>
      </c>
    </row>
    <row r="4720" spans="1:37" x14ac:dyDescent="0.3">
      <c r="A4720">
        <v>914171</v>
      </c>
      <c r="B4720" s="2">
        <v>41780.396944444445</v>
      </c>
      <c r="C4720">
        <v>83231</v>
      </c>
      <c r="D4720" t="s">
        <v>38</v>
      </c>
      <c r="E4720">
        <f>IF(Sheet4!D3453="Hired",1,0)</f>
        <v>1</v>
      </c>
      <c r="F4720" t="str">
        <f t="shared" si="746"/>
        <v>Hired</v>
      </c>
      <c r="G4720" t="str">
        <f t="shared" si="747"/>
        <v>Valid</v>
      </c>
      <c r="I4720">
        <f>IF(Sheet4!$A3453=I$1,1,0)</f>
        <v>1</v>
      </c>
      <c r="J4720">
        <f>IF(Sheet4!$A3453=J$1,1,0)</f>
        <v>0</v>
      </c>
      <c r="K4720" t="str">
        <f t="shared" si="748"/>
        <v>Valid</v>
      </c>
      <c r="L4720" t="str">
        <f t="shared" si="749"/>
        <v>Male</v>
      </c>
      <c r="M4720">
        <f>IF(Sheet4!$C3453=M$1,1,0)</f>
        <v>0</v>
      </c>
      <c r="N4720">
        <f>IF(Sheet4!$C3453=N$1,1,0)</f>
        <v>0</v>
      </c>
      <c r="O4720">
        <f>IF(Sheet4!$C3453=O$1,1,0)</f>
        <v>0</v>
      </c>
      <c r="P4720">
        <f>IF(Sheet4!$C3453=P$1,1,0)</f>
        <v>0</v>
      </c>
      <c r="Q4720">
        <f>IF(Sheet4!$C3453=Q$1,1,0)</f>
        <v>0</v>
      </c>
      <c r="R4720">
        <f>IF(Sheet4!$C3453=R$1,1,0)</f>
        <v>0</v>
      </c>
      <c r="S4720">
        <f>IF(Sheet4!$C3453=S$1,1,0)</f>
        <v>0</v>
      </c>
      <c r="T4720">
        <f>IF(Sheet4!$C3453=T$1,1,0)</f>
        <v>0</v>
      </c>
      <c r="U4720">
        <f>IF(Sheet4!$C3453=U$1,1,0)</f>
        <v>0</v>
      </c>
      <c r="V4720">
        <f>IF(Sheet4!$C3453=V$1,1,0)</f>
        <v>0</v>
      </c>
      <c r="W4720">
        <f>IF(Sheet4!$C3453=W$1,1,0)</f>
        <v>0</v>
      </c>
      <c r="X4720">
        <f>IF(Sheet4!$C3453=X$1,1,0)</f>
        <v>0</v>
      </c>
      <c r="Y4720">
        <f>IF(Sheet4!$C3453=Y$1,1,0)</f>
        <v>1</v>
      </c>
      <c r="Z4720">
        <f>IF(Sheet4!$C3453=Z$1,1,0)</f>
        <v>0</v>
      </c>
      <c r="AA4720" t="str">
        <f t="shared" si="750"/>
        <v>Valid</v>
      </c>
      <c r="AB4720">
        <f>IF(h!$A3453=AB$1,1,0)</f>
        <v>1</v>
      </c>
      <c r="AC4720">
        <f>IF(h!$A3453=AC$1,1,0)</f>
        <v>0</v>
      </c>
      <c r="AD4720">
        <f>IF(h!$A3453=AD$1,1,0)</f>
        <v>0</v>
      </c>
      <c r="AE4720">
        <f>IF(h!$A3453=AE$1,1,0)</f>
        <v>0</v>
      </c>
      <c r="AF4720">
        <f t="shared" si="754"/>
        <v>0</v>
      </c>
      <c r="AG4720">
        <f t="shared" si="754"/>
        <v>0</v>
      </c>
      <c r="AH4720">
        <f t="shared" si="754"/>
        <v>0</v>
      </c>
      <c r="AI4720">
        <f>IF(h!$A3453=AI$1,1,0)</f>
        <v>0</v>
      </c>
      <c r="AJ4720" t="str">
        <f t="shared" si="751"/>
        <v>Valid</v>
      </c>
      <c r="AK4720" t="str">
        <f t="shared" si="752"/>
        <v>Service Department</v>
      </c>
    </row>
    <row r="4721" spans="1:37" x14ac:dyDescent="0.3">
      <c r="A4721">
        <v>800023</v>
      </c>
      <c r="B4721" s="2">
        <v>41830.50104166667</v>
      </c>
      <c r="C4721">
        <v>83237</v>
      </c>
      <c r="D4721" t="s">
        <v>38</v>
      </c>
      <c r="E4721">
        <f>IF(Sheet4!D4560="Hired",1,0)</f>
        <v>1</v>
      </c>
      <c r="F4721" t="str">
        <f t="shared" si="746"/>
        <v>Hired</v>
      </c>
      <c r="G4721" t="str">
        <f t="shared" si="747"/>
        <v>Valid</v>
      </c>
      <c r="I4721">
        <f>IF(Sheet4!$A4560=I$1,1,0)</f>
        <v>0</v>
      </c>
      <c r="J4721">
        <f>IF(Sheet4!$A4560=J$1,1,0)</f>
        <v>1</v>
      </c>
      <c r="K4721" t="str">
        <f t="shared" si="748"/>
        <v>Valid</v>
      </c>
      <c r="L4721" t="str">
        <f t="shared" si="749"/>
        <v>Female</v>
      </c>
      <c r="M4721">
        <f>IF(Sheet4!$C4560=M$1,1,0)</f>
        <v>0</v>
      </c>
      <c r="N4721">
        <f>IF(Sheet4!$C4560=N$1,1,0)</f>
        <v>1</v>
      </c>
      <c r="O4721">
        <f>IF(Sheet4!$C4560=O$1,1,0)</f>
        <v>0</v>
      </c>
      <c r="P4721">
        <f>IF(Sheet4!$C4560=P$1,1,0)</f>
        <v>0</v>
      </c>
      <c r="Q4721">
        <f>IF(Sheet4!$C4560=Q$1,1,0)</f>
        <v>0</v>
      </c>
      <c r="R4721">
        <f>IF(Sheet4!$C4560=R$1,1,0)</f>
        <v>0</v>
      </c>
      <c r="S4721">
        <f>IF(Sheet4!$C4560=S$1,1,0)</f>
        <v>0</v>
      </c>
      <c r="T4721">
        <f>IF(Sheet4!$C4560=T$1,1,0)</f>
        <v>0</v>
      </c>
      <c r="U4721">
        <f>IF(Sheet4!$C4560=U$1,1,0)</f>
        <v>0</v>
      </c>
      <c r="V4721">
        <f>IF(Sheet4!$C4560=V$1,1,0)</f>
        <v>0</v>
      </c>
      <c r="W4721">
        <f>IF(Sheet4!$C4560=W$1,1,0)</f>
        <v>0</v>
      </c>
      <c r="X4721">
        <f>IF(Sheet4!$C4560=X$1,1,0)</f>
        <v>0</v>
      </c>
      <c r="Y4721">
        <f>IF(Sheet4!$C4560=Y$1,1,0)</f>
        <v>0</v>
      </c>
      <c r="Z4721">
        <f>IF(Sheet4!$C4560=Z$1,1,0)</f>
        <v>0</v>
      </c>
      <c r="AA4721" t="str">
        <f t="shared" si="750"/>
        <v>Valid</v>
      </c>
      <c r="AB4721">
        <f>IF(h!$A4560=AB$1,1,0)</f>
        <v>1</v>
      </c>
      <c r="AC4721">
        <f>IF(h!$A4560=AC$1,1,0)</f>
        <v>0</v>
      </c>
      <c r="AD4721">
        <f>IF(h!$A4560=AD$1,1,0)</f>
        <v>0</v>
      </c>
      <c r="AE4721">
        <f>IF(h!$A4560=AE$1,1,0)</f>
        <v>0</v>
      </c>
      <c r="AF4721">
        <f t="shared" si="754"/>
        <v>0</v>
      </c>
      <c r="AG4721">
        <f t="shared" si="754"/>
        <v>0</v>
      </c>
      <c r="AH4721">
        <f t="shared" si="754"/>
        <v>0</v>
      </c>
      <c r="AI4721">
        <f>IF(h!$A4560=AI$1,1,0)</f>
        <v>0</v>
      </c>
      <c r="AJ4721" t="str">
        <f t="shared" si="751"/>
        <v>Valid</v>
      </c>
      <c r="AK4721" t="str">
        <f t="shared" si="752"/>
        <v>Service Department</v>
      </c>
    </row>
    <row r="4722" spans="1:37" x14ac:dyDescent="0.3">
      <c r="A4722">
        <v>622545</v>
      </c>
      <c r="B4722" s="2">
        <v>41802.397777777776</v>
      </c>
      <c r="C4722">
        <v>83249</v>
      </c>
      <c r="D4722" t="s">
        <v>38</v>
      </c>
      <c r="E4722">
        <f>IF(Sheet4!D6281="Hired",1,0)</f>
        <v>1</v>
      </c>
      <c r="F4722" t="str">
        <f t="shared" si="746"/>
        <v>Hired</v>
      </c>
      <c r="G4722" t="str">
        <f t="shared" si="747"/>
        <v>Valid</v>
      </c>
      <c r="I4722">
        <f>IF(Sheet4!$A6281=I$1,1,0)</f>
        <v>0</v>
      </c>
      <c r="J4722">
        <f>IF(Sheet4!$A6281=J$1,1,0)</f>
        <v>1</v>
      </c>
      <c r="K4722" t="str">
        <f t="shared" si="748"/>
        <v>Valid</v>
      </c>
      <c r="L4722" t="str">
        <f t="shared" si="749"/>
        <v>Female</v>
      </c>
      <c r="M4722">
        <f>IF(Sheet4!$C6281=M$1,1,0)</f>
        <v>0</v>
      </c>
      <c r="N4722">
        <f>IF(Sheet4!$C6281=N$1,1,0)</f>
        <v>1</v>
      </c>
      <c r="O4722">
        <f>IF(Sheet4!$C6281=O$1,1,0)</f>
        <v>0</v>
      </c>
      <c r="P4722">
        <f>IF(Sheet4!$C6281=P$1,1,0)</f>
        <v>0</v>
      </c>
      <c r="Q4722">
        <f>IF(Sheet4!$C6281=Q$1,1,0)</f>
        <v>0</v>
      </c>
      <c r="R4722">
        <f>IF(Sheet4!$C6281=R$1,1,0)</f>
        <v>0</v>
      </c>
      <c r="S4722">
        <f>IF(Sheet4!$C6281=S$1,1,0)</f>
        <v>0</v>
      </c>
      <c r="T4722">
        <f>IF(Sheet4!$C6281=T$1,1,0)</f>
        <v>0</v>
      </c>
      <c r="U4722">
        <f>IF(Sheet4!$C6281=U$1,1,0)</f>
        <v>0</v>
      </c>
      <c r="V4722">
        <f>IF(Sheet4!$C6281=V$1,1,0)</f>
        <v>0</v>
      </c>
      <c r="W4722">
        <f>IF(Sheet4!$C6281=W$1,1,0)</f>
        <v>0</v>
      </c>
      <c r="X4722">
        <f>IF(Sheet4!$C6281=X$1,1,0)</f>
        <v>0</v>
      </c>
      <c r="Y4722">
        <f>IF(Sheet4!$C6281=Y$1,1,0)</f>
        <v>0</v>
      </c>
      <c r="Z4722">
        <f>IF(Sheet4!$C6281=Z$1,1,0)</f>
        <v>0</v>
      </c>
      <c r="AA4722" t="str">
        <f t="shared" si="750"/>
        <v>Valid</v>
      </c>
      <c r="AB4722">
        <f>IF(h!$A6281=AB$1,1,0)</f>
        <v>1</v>
      </c>
      <c r="AC4722">
        <f>IF(h!$A6281=AC$1,1,0)</f>
        <v>0</v>
      </c>
      <c r="AD4722">
        <f>IF(h!$A6281=AD$1,1,0)</f>
        <v>0</v>
      </c>
      <c r="AE4722">
        <f>IF(h!$A6281=AE$1,1,0)</f>
        <v>0</v>
      </c>
      <c r="AF4722">
        <f t="shared" ref="AF4722:AH4741" si="755">IF(AE4722=AF$1,1,0)</f>
        <v>0</v>
      </c>
      <c r="AG4722">
        <f t="shared" si="755"/>
        <v>0</v>
      </c>
      <c r="AH4722">
        <f t="shared" si="755"/>
        <v>0</v>
      </c>
      <c r="AI4722">
        <f>IF(h!$A6281=AI$1,1,0)</f>
        <v>0</v>
      </c>
      <c r="AJ4722" t="str">
        <f t="shared" si="751"/>
        <v>Valid</v>
      </c>
      <c r="AK4722" t="str">
        <f t="shared" si="752"/>
        <v>Service Department</v>
      </c>
    </row>
    <row r="4723" spans="1:37" x14ac:dyDescent="0.3">
      <c r="A4723">
        <v>414781</v>
      </c>
      <c r="B4723" s="2">
        <v>41877.398125</v>
      </c>
      <c r="C4723">
        <v>83282</v>
      </c>
      <c r="D4723" t="s">
        <v>38</v>
      </c>
      <c r="E4723">
        <f>IF(Sheet4!D5585="Hired",1,0)</f>
        <v>1</v>
      </c>
      <c r="F4723" t="str">
        <f t="shared" si="746"/>
        <v>Hired</v>
      </c>
      <c r="G4723" t="str">
        <f t="shared" si="747"/>
        <v>Valid</v>
      </c>
      <c r="I4723">
        <f>IF(Sheet4!$A5585=I$1,1,0)</f>
        <v>1</v>
      </c>
      <c r="J4723">
        <f>IF(Sheet4!$A5585=J$1,1,0)</f>
        <v>0</v>
      </c>
      <c r="K4723" t="str">
        <f t="shared" si="748"/>
        <v>Valid</v>
      </c>
      <c r="L4723" t="str">
        <f t="shared" si="749"/>
        <v>Male</v>
      </c>
      <c r="M4723">
        <f>IF(Sheet4!$C5585=M$1,1,0)</f>
        <v>0</v>
      </c>
      <c r="N4723">
        <f>IF(Sheet4!$C5585=N$1,1,0)</f>
        <v>0</v>
      </c>
      <c r="O4723">
        <f>IF(Sheet4!$C5585=O$1,1,0)</f>
        <v>0</v>
      </c>
      <c r="P4723">
        <f>IF(Sheet4!$C5585=P$1,1,0)</f>
        <v>1</v>
      </c>
      <c r="Q4723">
        <f>IF(Sheet4!$C5585=Q$1,1,0)</f>
        <v>0</v>
      </c>
      <c r="R4723">
        <f>IF(Sheet4!$C5585=R$1,1,0)</f>
        <v>0</v>
      </c>
      <c r="S4723">
        <f>IF(Sheet4!$C5585=S$1,1,0)</f>
        <v>0</v>
      </c>
      <c r="T4723">
        <f>IF(Sheet4!$C5585=T$1,1,0)</f>
        <v>0</v>
      </c>
      <c r="U4723">
        <f>IF(Sheet4!$C5585=U$1,1,0)</f>
        <v>0</v>
      </c>
      <c r="V4723">
        <f>IF(Sheet4!$C5585=V$1,1,0)</f>
        <v>0</v>
      </c>
      <c r="W4723">
        <f>IF(Sheet4!$C5585=W$1,1,0)</f>
        <v>0</v>
      </c>
      <c r="X4723">
        <f>IF(Sheet4!$C5585=X$1,1,0)</f>
        <v>0</v>
      </c>
      <c r="Y4723">
        <f>IF(Sheet4!$C5585=Y$1,1,0)</f>
        <v>0</v>
      </c>
      <c r="Z4723">
        <f>IF(Sheet4!$C5585=Z$1,1,0)</f>
        <v>0</v>
      </c>
      <c r="AA4723" t="str">
        <f t="shared" si="750"/>
        <v>Valid</v>
      </c>
      <c r="AB4723">
        <f>IF(h!$A5585=AB$1,1,0)</f>
        <v>1</v>
      </c>
      <c r="AC4723">
        <f>IF(h!$A5585=AC$1,1,0)</f>
        <v>0</v>
      </c>
      <c r="AD4723">
        <f>IF(h!$A5585=AD$1,1,0)</f>
        <v>0</v>
      </c>
      <c r="AE4723">
        <f>IF(h!$A5585=AE$1,1,0)</f>
        <v>0</v>
      </c>
      <c r="AF4723">
        <f t="shared" si="755"/>
        <v>0</v>
      </c>
      <c r="AG4723">
        <f t="shared" si="755"/>
        <v>0</v>
      </c>
      <c r="AH4723">
        <f t="shared" si="755"/>
        <v>0</v>
      </c>
      <c r="AI4723">
        <f>IF(h!$A5585=AI$1,1,0)</f>
        <v>0</v>
      </c>
      <c r="AJ4723" t="str">
        <f t="shared" si="751"/>
        <v>Valid</v>
      </c>
      <c r="AK4723" t="str">
        <f t="shared" si="752"/>
        <v>Service Department</v>
      </c>
    </row>
    <row r="4724" spans="1:37" x14ac:dyDescent="0.3">
      <c r="A4724">
        <v>368517</v>
      </c>
      <c r="B4724" s="2">
        <v>41859.398136574076</v>
      </c>
      <c r="C4724">
        <v>83286</v>
      </c>
      <c r="D4724" t="s">
        <v>38</v>
      </c>
      <c r="E4724">
        <f>IF(Sheet4!D1528="Hired",1,0)</f>
        <v>1</v>
      </c>
      <c r="F4724" t="str">
        <f t="shared" si="746"/>
        <v>Hired</v>
      </c>
      <c r="G4724" t="str">
        <f t="shared" si="747"/>
        <v>Valid</v>
      </c>
      <c r="I4724">
        <f>IF(Sheet4!$A1528=I$1,1,0)</f>
        <v>0</v>
      </c>
      <c r="J4724">
        <f>IF(Sheet4!$A1528=J$1,1,0)</f>
        <v>1</v>
      </c>
      <c r="K4724" t="str">
        <f t="shared" si="748"/>
        <v>Valid</v>
      </c>
      <c r="L4724" t="str">
        <f t="shared" si="749"/>
        <v>Female</v>
      </c>
      <c r="M4724">
        <f>IF(Sheet4!$C1528=M$1,1,0)</f>
        <v>0</v>
      </c>
      <c r="N4724">
        <f>IF(Sheet4!$C1528=N$1,1,0)</f>
        <v>0</v>
      </c>
      <c r="O4724">
        <f>IF(Sheet4!$C1528=O$1,1,0)</f>
        <v>0</v>
      </c>
      <c r="P4724">
        <f>IF(Sheet4!$C1528=P$1,1,0)</f>
        <v>0</v>
      </c>
      <c r="Q4724">
        <f>IF(Sheet4!$C1528=Q$1,1,0)</f>
        <v>0</v>
      </c>
      <c r="R4724">
        <f>IF(Sheet4!$C1528=R$1,1,0)</f>
        <v>0</v>
      </c>
      <c r="S4724">
        <f>IF(Sheet4!$C1528=S$1,1,0)</f>
        <v>1</v>
      </c>
      <c r="T4724">
        <f>IF(Sheet4!$C1528=T$1,1,0)</f>
        <v>0</v>
      </c>
      <c r="U4724">
        <f>IF(Sheet4!$C1528=U$1,1,0)</f>
        <v>0</v>
      </c>
      <c r="V4724">
        <f>IF(Sheet4!$C1528=V$1,1,0)</f>
        <v>0</v>
      </c>
      <c r="W4724">
        <f>IF(Sheet4!$C1528=W$1,1,0)</f>
        <v>0</v>
      </c>
      <c r="X4724">
        <f>IF(Sheet4!$C1528=X$1,1,0)</f>
        <v>0</v>
      </c>
      <c r="Y4724">
        <f>IF(Sheet4!$C1528=Y$1,1,0)</f>
        <v>0</v>
      </c>
      <c r="Z4724">
        <f>IF(Sheet4!$C1528=Z$1,1,0)</f>
        <v>0</v>
      </c>
      <c r="AA4724" t="str">
        <f t="shared" si="750"/>
        <v>Valid</v>
      </c>
      <c r="AB4724">
        <f>IF(h!$A1528=AB$1,1,0)</f>
        <v>1</v>
      </c>
      <c r="AC4724">
        <f>IF(h!$A1528=AC$1,1,0)</f>
        <v>0</v>
      </c>
      <c r="AD4724">
        <f>IF(h!$A1528=AD$1,1,0)</f>
        <v>0</v>
      </c>
      <c r="AE4724">
        <f>IF(h!$A1528=AE$1,1,0)</f>
        <v>0</v>
      </c>
      <c r="AF4724">
        <f t="shared" si="755"/>
        <v>0</v>
      </c>
      <c r="AG4724">
        <f t="shared" si="755"/>
        <v>0</v>
      </c>
      <c r="AH4724">
        <f t="shared" si="755"/>
        <v>0</v>
      </c>
      <c r="AI4724">
        <f>IF(h!$A1528=AI$1,1,0)</f>
        <v>0</v>
      </c>
      <c r="AJ4724" t="str">
        <f t="shared" si="751"/>
        <v>Valid</v>
      </c>
      <c r="AK4724" t="str">
        <f t="shared" si="752"/>
        <v>Service Department</v>
      </c>
    </row>
    <row r="4725" spans="1:37" x14ac:dyDescent="0.3">
      <c r="A4725">
        <v>839964</v>
      </c>
      <c r="B4725" s="2">
        <v>41855.398182870369</v>
      </c>
      <c r="C4725">
        <v>83294</v>
      </c>
      <c r="D4725" t="s">
        <v>38</v>
      </c>
      <c r="E4725">
        <f>IF(Sheet4!D5528="Hired",1,0)</f>
        <v>1</v>
      </c>
      <c r="F4725" t="str">
        <f t="shared" si="746"/>
        <v>Hired</v>
      </c>
      <c r="G4725" t="str">
        <f t="shared" si="747"/>
        <v>Valid</v>
      </c>
      <c r="I4725">
        <f>IF(Sheet4!$A5528=I$1,1,0)</f>
        <v>0</v>
      </c>
      <c r="J4725">
        <f>IF(Sheet4!$A5528=J$1,1,0)</f>
        <v>1</v>
      </c>
      <c r="K4725" t="str">
        <f t="shared" si="748"/>
        <v>Valid</v>
      </c>
      <c r="L4725" t="str">
        <f t="shared" si="749"/>
        <v>Female</v>
      </c>
      <c r="M4725">
        <f>IF(Sheet4!$C5528=M$1,1,0)</f>
        <v>0</v>
      </c>
      <c r="N4725">
        <f>IF(Sheet4!$C5528=N$1,1,0)</f>
        <v>1</v>
      </c>
      <c r="O4725">
        <f>IF(Sheet4!$C5528=O$1,1,0)</f>
        <v>0</v>
      </c>
      <c r="P4725">
        <f>IF(Sheet4!$C5528=P$1,1,0)</f>
        <v>0</v>
      </c>
      <c r="Q4725">
        <f>IF(Sheet4!$C5528=Q$1,1,0)</f>
        <v>0</v>
      </c>
      <c r="R4725">
        <f>IF(Sheet4!$C5528=R$1,1,0)</f>
        <v>0</v>
      </c>
      <c r="S4725">
        <f>IF(Sheet4!$C5528=S$1,1,0)</f>
        <v>0</v>
      </c>
      <c r="T4725">
        <f>IF(Sheet4!$C5528=T$1,1,0)</f>
        <v>0</v>
      </c>
      <c r="U4725">
        <f>IF(Sheet4!$C5528=U$1,1,0)</f>
        <v>0</v>
      </c>
      <c r="V4725">
        <f>IF(Sheet4!$C5528=V$1,1,0)</f>
        <v>0</v>
      </c>
      <c r="W4725">
        <f>IF(Sheet4!$C5528=W$1,1,0)</f>
        <v>0</v>
      </c>
      <c r="X4725">
        <f>IF(Sheet4!$C5528=X$1,1,0)</f>
        <v>0</v>
      </c>
      <c r="Y4725">
        <f>IF(Sheet4!$C5528=Y$1,1,0)</f>
        <v>0</v>
      </c>
      <c r="Z4725">
        <f>IF(Sheet4!$C5528=Z$1,1,0)</f>
        <v>0</v>
      </c>
      <c r="AA4725" t="str">
        <f t="shared" si="750"/>
        <v>Valid</v>
      </c>
      <c r="AB4725">
        <f>IF(h!$A5528=AB$1,1,0)</f>
        <v>0</v>
      </c>
      <c r="AC4725">
        <f>IF(h!$A5528=AC$1,1,0)</f>
        <v>0</v>
      </c>
      <c r="AD4725">
        <f>IF(h!$A5528=AD$1,1,0)</f>
        <v>1</v>
      </c>
      <c r="AE4725">
        <f>IF(h!$A5528=AE$1,1,0)</f>
        <v>0</v>
      </c>
      <c r="AF4725">
        <f t="shared" si="755"/>
        <v>0</v>
      </c>
      <c r="AG4725">
        <f t="shared" si="755"/>
        <v>0</v>
      </c>
      <c r="AH4725">
        <f t="shared" si="755"/>
        <v>0</v>
      </c>
      <c r="AI4725">
        <f>IF(h!$A5528=AI$1,1,0)</f>
        <v>0</v>
      </c>
      <c r="AJ4725" t="str">
        <f t="shared" si="751"/>
        <v>Valid</v>
      </c>
      <c r="AK4725" t="str">
        <f t="shared" si="752"/>
        <v>Sales Department</v>
      </c>
    </row>
    <row r="4726" spans="1:37" hidden="1" x14ac:dyDescent="0.3">
      <c r="A4726">
        <v>139619</v>
      </c>
      <c r="B4726" s="2">
        <v>41811.092766203707</v>
      </c>
      <c r="C4726">
        <v>83296</v>
      </c>
      <c r="D4726" t="s">
        <v>38</v>
      </c>
      <c r="E4726">
        <f>IF(Sheet4!D3182="Hired",1,0)</f>
        <v>0</v>
      </c>
      <c r="F4726" t="str">
        <f t="shared" si="746"/>
        <v>Rejected</v>
      </c>
      <c r="G4726" t="str">
        <f t="shared" si="747"/>
        <v>Valid</v>
      </c>
      <c r="I4726">
        <f>IF(Sheet4!$A3182=I$1,1,0)</f>
        <v>0</v>
      </c>
      <c r="J4726">
        <f>IF(Sheet4!$A3182=J$1,1,0)</f>
        <v>1</v>
      </c>
      <c r="K4726" t="str">
        <f t="shared" si="748"/>
        <v>Valid</v>
      </c>
      <c r="L4726" t="str">
        <f t="shared" si="749"/>
        <v>Female</v>
      </c>
      <c r="M4726">
        <f>IF(Sheet4!$C3182=M$1,1,0)</f>
        <v>0</v>
      </c>
      <c r="N4726">
        <f>IF(Sheet4!$C3182=N$1,1,0)</f>
        <v>0</v>
      </c>
      <c r="O4726">
        <f>IF(Sheet4!$C3182=O$1,1,0)</f>
        <v>0</v>
      </c>
      <c r="P4726">
        <f>IF(Sheet4!$C3182=P$1,1,0)</f>
        <v>0</v>
      </c>
      <c r="Q4726">
        <f>IF(Sheet4!$C3182=Q$1,1,0)</f>
        <v>0</v>
      </c>
      <c r="R4726">
        <f>IF(Sheet4!$C3182=R$1,1,0)</f>
        <v>1</v>
      </c>
      <c r="S4726">
        <f>IF(Sheet4!$C3182=S$1,1,0)</f>
        <v>0</v>
      </c>
      <c r="T4726">
        <f>IF(Sheet4!$C3182=T$1,1,0)</f>
        <v>0</v>
      </c>
      <c r="U4726">
        <f>IF(Sheet4!$C3182=U$1,1,0)</f>
        <v>0</v>
      </c>
      <c r="V4726">
        <f>IF(Sheet4!$C3182=V$1,1,0)</f>
        <v>0</v>
      </c>
      <c r="W4726">
        <f>IF(Sheet4!$C3182=W$1,1,0)</f>
        <v>0</v>
      </c>
      <c r="X4726">
        <f>IF(Sheet4!$C3182=X$1,1,0)</f>
        <v>0</v>
      </c>
      <c r="Y4726">
        <f>IF(Sheet4!$C3182=Y$1,1,0)</f>
        <v>0</v>
      </c>
      <c r="Z4726">
        <f>IF(Sheet4!$C3182=Z$1,1,0)</f>
        <v>0</v>
      </c>
      <c r="AA4726" t="str">
        <f t="shared" si="750"/>
        <v>Valid</v>
      </c>
      <c r="AB4726">
        <f>IF(h!$A3182=AB$1,1,0)</f>
        <v>0</v>
      </c>
      <c r="AC4726">
        <f>IF(h!$A3182=AC$1,1,0)</f>
        <v>0</v>
      </c>
      <c r="AD4726">
        <f>IF(h!$A3182=AD$1,1,0)</f>
        <v>1</v>
      </c>
      <c r="AE4726">
        <f>IF(h!$A3182=AE$1,1,0)</f>
        <v>0</v>
      </c>
      <c r="AF4726">
        <f t="shared" si="755"/>
        <v>0</v>
      </c>
      <c r="AG4726">
        <f t="shared" si="755"/>
        <v>0</v>
      </c>
      <c r="AH4726">
        <f t="shared" si="755"/>
        <v>0</v>
      </c>
      <c r="AI4726">
        <f>IF(h!$A3182=AI$1,1,0)</f>
        <v>0</v>
      </c>
      <c r="AJ4726" t="str">
        <f t="shared" si="751"/>
        <v>Valid</v>
      </c>
      <c r="AK4726" t="str">
        <f t="shared" si="752"/>
        <v>Sales Department</v>
      </c>
    </row>
    <row r="4727" spans="1:37" x14ac:dyDescent="0.3">
      <c r="A4727">
        <v>138676</v>
      </c>
      <c r="B4727" s="2">
        <v>41831.718865740739</v>
      </c>
      <c r="C4727">
        <v>83336</v>
      </c>
      <c r="D4727" t="s">
        <v>38</v>
      </c>
      <c r="E4727">
        <f>IF(Sheet4!D2084="Hired",1,0)</f>
        <v>1</v>
      </c>
      <c r="F4727" t="str">
        <f t="shared" si="746"/>
        <v>Hired</v>
      </c>
      <c r="G4727" t="str">
        <f t="shared" si="747"/>
        <v>Valid</v>
      </c>
      <c r="I4727">
        <f>IF(Sheet4!$A2084=I$1,1,0)</f>
        <v>0</v>
      </c>
      <c r="J4727">
        <f>IF(Sheet4!$A2084=J$1,1,0)</f>
        <v>1</v>
      </c>
      <c r="K4727" t="str">
        <f t="shared" si="748"/>
        <v>Valid</v>
      </c>
      <c r="L4727" t="str">
        <f t="shared" si="749"/>
        <v>Female</v>
      </c>
      <c r="M4727">
        <f>IF(Sheet4!$C2084=M$1,1,0)</f>
        <v>0</v>
      </c>
      <c r="N4727">
        <f>IF(Sheet4!$C2084=N$1,1,0)</f>
        <v>0</v>
      </c>
      <c r="O4727">
        <f>IF(Sheet4!$C2084=O$1,1,0)</f>
        <v>0</v>
      </c>
      <c r="P4727">
        <f>IF(Sheet4!$C2084=P$1,1,0)</f>
        <v>0</v>
      </c>
      <c r="Q4727">
        <f>IF(Sheet4!$C2084=Q$1,1,0)</f>
        <v>0</v>
      </c>
      <c r="R4727">
        <f>IF(Sheet4!$C2084=R$1,1,0)</f>
        <v>0</v>
      </c>
      <c r="S4727">
        <f>IF(Sheet4!$C2084=S$1,1,0)</f>
        <v>0</v>
      </c>
      <c r="T4727">
        <f>IF(Sheet4!$C2084=T$1,1,0)</f>
        <v>0</v>
      </c>
      <c r="U4727">
        <f>IF(Sheet4!$C2084=U$1,1,0)</f>
        <v>0</v>
      </c>
      <c r="V4727">
        <f>IF(Sheet4!$C2084=V$1,1,0)</f>
        <v>0</v>
      </c>
      <c r="W4727">
        <f>IF(Sheet4!$C2084=W$1,1,0)</f>
        <v>0</v>
      </c>
      <c r="X4727">
        <f>IF(Sheet4!$C2084=X$1,1,0)</f>
        <v>0</v>
      </c>
      <c r="Y4727">
        <f>IF(Sheet4!$C2084=Y$1,1,0)</f>
        <v>1</v>
      </c>
      <c r="Z4727">
        <f>IF(Sheet4!$C2084=Z$1,1,0)</f>
        <v>0</v>
      </c>
      <c r="AA4727" t="str">
        <f t="shared" si="750"/>
        <v>Valid</v>
      </c>
      <c r="AB4727">
        <f>IF(h!$A2084=AB$1,1,0)</f>
        <v>0</v>
      </c>
      <c r="AC4727">
        <f>IF(h!$A2084=AC$1,1,0)</f>
        <v>1</v>
      </c>
      <c r="AD4727">
        <f>IF(h!$A2084=AD$1,1,0)</f>
        <v>0</v>
      </c>
      <c r="AE4727">
        <f>IF(h!$A2084=AE$1,1,0)</f>
        <v>0</v>
      </c>
      <c r="AF4727">
        <f t="shared" si="755"/>
        <v>0</v>
      </c>
      <c r="AG4727">
        <f t="shared" si="755"/>
        <v>0</v>
      </c>
      <c r="AH4727">
        <f t="shared" si="755"/>
        <v>0</v>
      </c>
      <c r="AI4727">
        <f>IF(h!$A2084=AI$1,1,0)</f>
        <v>0</v>
      </c>
      <c r="AJ4727" t="str">
        <f t="shared" si="751"/>
        <v>Valid</v>
      </c>
      <c r="AK4727" t="str">
        <f t="shared" si="752"/>
        <v>Operation Department</v>
      </c>
    </row>
    <row r="4728" spans="1:37" hidden="1" x14ac:dyDescent="0.3">
      <c r="A4728">
        <v>496573</v>
      </c>
      <c r="B4728" s="2">
        <v>41766.667847222219</v>
      </c>
      <c r="C4728">
        <v>83364</v>
      </c>
      <c r="D4728" t="s">
        <v>38</v>
      </c>
      <c r="E4728">
        <f>IF(Sheet4!D78="Hired",1,0)</f>
        <v>0</v>
      </c>
      <c r="F4728" t="str">
        <f t="shared" si="746"/>
        <v>Rejected</v>
      </c>
      <c r="G4728" t="str">
        <f t="shared" si="747"/>
        <v>Valid</v>
      </c>
      <c r="I4728">
        <f>IF(Sheet4!$A78=I$1,1,0)</f>
        <v>1</v>
      </c>
      <c r="J4728">
        <f>IF(Sheet4!$A78=J$1,1,0)</f>
        <v>0</v>
      </c>
      <c r="K4728" t="str">
        <f t="shared" si="748"/>
        <v>Valid</v>
      </c>
      <c r="L4728" t="str">
        <f t="shared" si="749"/>
        <v>Male</v>
      </c>
      <c r="M4728">
        <f>IF(Sheet4!$C78=M$1,1,0)</f>
        <v>0</v>
      </c>
      <c r="N4728">
        <f>IF(Sheet4!$C78=N$1,1,0)</f>
        <v>0</v>
      </c>
      <c r="O4728">
        <f>IF(Sheet4!$C78=O$1,1,0)</f>
        <v>0</v>
      </c>
      <c r="P4728">
        <f>IF(Sheet4!$C78=P$1,1,0)</f>
        <v>1</v>
      </c>
      <c r="Q4728">
        <f>IF(Sheet4!$C78=Q$1,1,0)</f>
        <v>0</v>
      </c>
      <c r="R4728">
        <f>IF(Sheet4!$C78=R$1,1,0)</f>
        <v>0</v>
      </c>
      <c r="S4728">
        <f>IF(Sheet4!$C78=S$1,1,0)</f>
        <v>0</v>
      </c>
      <c r="T4728">
        <f>IF(Sheet4!$C78=T$1,1,0)</f>
        <v>0</v>
      </c>
      <c r="U4728">
        <f>IF(Sheet4!$C78=U$1,1,0)</f>
        <v>0</v>
      </c>
      <c r="V4728">
        <f>IF(Sheet4!$C78=V$1,1,0)</f>
        <v>0</v>
      </c>
      <c r="W4728">
        <f>IF(Sheet4!$C78=W$1,1,0)</f>
        <v>0</v>
      </c>
      <c r="X4728">
        <f>IF(Sheet4!$C78=X$1,1,0)</f>
        <v>0</v>
      </c>
      <c r="Y4728">
        <f>IF(Sheet4!$C78=Y$1,1,0)</f>
        <v>0</v>
      </c>
      <c r="Z4728">
        <f>IF(Sheet4!$C78=Z$1,1,0)</f>
        <v>0</v>
      </c>
      <c r="AA4728" t="str">
        <f t="shared" si="750"/>
        <v>Valid</v>
      </c>
      <c r="AB4728">
        <f>IF(h!$A78=AB$1,1,0)</f>
        <v>1</v>
      </c>
      <c r="AC4728">
        <f>IF(h!$A78=AC$1,1,0)</f>
        <v>0</v>
      </c>
      <c r="AD4728">
        <f>IF(h!$A78=AD$1,1,0)</f>
        <v>0</v>
      </c>
      <c r="AE4728">
        <f>IF(h!$A78=AE$1,1,0)</f>
        <v>0</v>
      </c>
      <c r="AF4728">
        <f t="shared" si="755"/>
        <v>0</v>
      </c>
      <c r="AG4728">
        <f t="shared" si="755"/>
        <v>0</v>
      </c>
      <c r="AH4728">
        <f t="shared" si="755"/>
        <v>0</v>
      </c>
      <c r="AI4728">
        <f>IF(h!$A78=AI$1,1,0)</f>
        <v>0</v>
      </c>
      <c r="AJ4728" t="str">
        <f t="shared" si="751"/>
        <v>Valid</v>
      </c>
      <c r="AK4728" t="str">
        <f t="shared" si="752"/>
        <v>Service Department</v>
      </c>
    </row>
    <row r="4729" spans="1:37" hidden="1" x14ac:dyDescent="0.3">
      <c r="A4729">
        <v>337196</v>
      </c>
      <c r="B4729" s="2">
        <v>41805.548495370371</v>
      </c>
      <c r="C4729">
        <v>83380</v>
      </c>
      <c r="D4729" t="s">
        <v>38</v>
      </c>
      <c r="E4729">
        <f>IF(Sheet4!D2769="Hired",1,0)</f>
        <v>0</v>
      </c>
      <c r="F4729" t="str">
        <f t="shared" si="746"/>
        <v>Rejected</v>
      </c>
      <c r="G4729" t="str">
        <f t="shared" si="747"/>
        <v>Valid</v>
      </c>
      <c r="I4729">
        <f>IF(Sheet4!$A2769=I$1,1,0)</f>
        <v>1</v>
      </c>
      <c r="J4729">
        <f>IF(Sheet4!$A2769=J$1,1,0)</f>
        <v>0</v>
      </c>
      <c r="K4729" t="str">
        <f t="shared" si="748"/>
        <v>Valid</v>
      </c>
      <c r="L4729" t="str">
        <f t="shared" si="749"/>
        <v>Male</v>
      </c>
      <c r="M4729">
        <f>IF(Sheet4!$C2769=M$1,1,0)</f>
        <v>0</v>
      </c>
      <c r="N4729">
        <f>IF(Sheet4!$C2769=N$1,1,0)</f>
        <v>0</v>
      </c>
      <c r="O4729">
        <f>IF(Sheet4!$C2769=O$1,1,0)</f>
        <v>0</v>
      </c>
      <c r="P4729">
        <f>IF(Sheet4!$C2769=P$1,1,0)</f>
        <v>0</v>
      </c>
      <c r="Q4729">
        <f>IF(Sheet4!$C2769=Q$1,1,0)</f>
        <v>0</v>
      </c>
      <c r="R4729">
        <f>IF(Sheet4!$C2769=R$1,1,0)</f>
        <v>0</v>
      </c>
      <c r="S4729">
        <f>IF(Sheet4!$C2769=S$1,1,0)</f>
        <v>1</v>
      </c>
      <c r="T4729">
        <f>IF(Sheet4!$C2769=T$1,1,0)</f>
        <v>0</v>
      </c>
      <c r="U4729">
        <f>IF(Sheet4!$C2769=U$1,1,0)</f>
        <v>0</v>
      </c>
      <c r="V4729">
        <f>IF(Sheet4!$C2769=V$1,1,0)</f>
        <v>0</v>
      </c>
      <c r="W4729">
        <f>IF(Sheet4!$C2769=W$1,1,0)</f>
        <v>0</v>
      </c>
      <c r="X4729">
        <f>IF(Sheet4!$C2769=X$1,1,0)</f>
        <v>0</v>
      </c>
      <c r="Y4729">
        <f>IF(Sheet4!$C2769=Y$1,1,0)</f>
        <v>0</v>
      </c>
      <c r="Z4729">
        <f>IF(Sheet4!$C2769=Z$1,1,0)</f>
        <v>0</v>
      </c>
      <c r="AA4729" t="str">
        <f t="shared" si="750"/>
        <v>Valid</v>
      </c>
      <c r="AB4729">
        <f>IF(h!$A2769=AB$1,1,0)</f>
        <v>1</v>
      </c>
      <c r="AC4729">
        <f>IF(h!$A2769=AC$1,1,0)</f>
        <v>0</v>
      </c>
      <c r="AD4729">
        <f>IF(h!$A2769=AD$1,1,0)</f>
        <v>0</v>
      </c>
      <c r="AE4729">
        <f>IF(h!$A2769=AE$1,1,0)</f>
        <v>0</v>
      </c>
      <c r="AF4729">
        <f t="shared" si="755"/>
        <v>0</v>
      </c>
      <c r="AG4729">
        <f t="shared" si="755"/>
        <v>0</v>
      </c>
      <c r="AH4729">
        <f t="shared" si="755"/>
        <v>0</v>
      </c>
      <c r="AI4729">
        <f>IF(h!$A2769=AI$1,1,0)</f>
        <v>0</v>
      </c>
      <c r="AJ4729" t="str">
        <f t="shared" si="751"/>
        <v>Valid</v>
      </c>
      <c r="AK4729" t="str">
        <f t="shared" si="752"/>
        <v>Service Department</v>
      </c>
    </row>
    <row r="4730" spans="1:37" hidden="1" x14ac:dyDescent="0.3">
      <c r="A4730">
        <v>865295</v>
      </c>
      <c r="B4730" s="2">
        <v>41838.559050925927</v>
      </c>
      <c r="C4730">
        <v>83387</v>
      </c>
      <c r="D4730" t="s">
        <v>38</v>
      </c>
      <c r="E4730">
        <f>IF(Sheet4!D3858="Hired",1,0)</f>
        <v>0</v>
      </c>
      <c r="F4730" t="str">
        <f t="shared" si="746"/>
        <v>Rejected</v>
      </c>
      <c r="G4730" t="str">
        <f t="shared" si="747"/>
        <v>Valid</v>
      </c>
      <c r="I4730">
        <f>IF(Sheet4!$A3858=I$1,1,0)</f>
        <v>1</v>
      </c>
      <c r="J4730">
        <f>IF(Sheet4!$A3858=J$1,1,0)</f>
        <v>0</v>
      </c>
      <c r="K4730" t="str">
        <f t="shared" si="748"/>
        <v>Valid</v>
      </c>
      <c r="L4730" t="str">
        <f t="shared" si="749"/>
        <v>Male</v>
      </c>
      <c r="M4730">
        <f>IF(Sheet4!$C3858=M$1,1,0)</f>
        <v>0</v>
      </c>
      <c r="N4730">
        <f>IF(Sheet4!$C3858=N$1,1,0)</f>
        <v>0</v>
      </c>
      <c r="O4730">
        <f>IF(Sheet4!$C3858=O$1,1,0)</f>
        <v>0</v>
      </c>
      <c r="P4730">
        <f>IF(Sheet4!$C3858=P$1,1,0)</f>
        <v>0</v>
      </c>
      <c r="Q4730">
        <f>IF(Sheet4!$C3858=Q$1,1,0)</f>
        <v>0</v>
      </c>
      <c r="R4730">
        <f>IF(Sheet4!$C3858=R$1,1,0)</f>
        <v>0</v>
      </c>
      <c r="S4730">
        <f>IF(Sheet4!$C3858=S$1,1,0)</f>
        <v>0</v>
      </c>
      <c r="T4730">
        <f>IF(Sheet4!$C3858=T$1,1,0)</f>
        <v>0</v>
      </c>
      <c r="U4730">
        <f>IF(Sheet4!$C3858=U$1,1,0)</f>
        <v>0</v>
      </c>
      <c r="V4730">
        <f>IF(Sheet4!$C3858=V$1,1,0)</f>
        <v>0</v>
      </c>
      <c r="W4730">
        <f>IF(Sheet4!$C3858=W$1,1,0)</f>
        <v>0</v>
      </c>
      <c r="X4730">
        <f>IF(Sheet4!$C3858=X$1,1,0)</f>
        <v>0</v>
      </c>
      <c r="Y4730">
        <f>IF(Sheet4!$C3858=Y$1,1,0)</f>
        <v>1</v>
      </c>
      <c r="Z4730">
        <f>IF(Sheet4!$C3858=Z$1,1,0)</f>
        <v>0</v>
      </c>
      <c r="AA4730" t="str">
        <f t="shared" si="750"/>
        <v>Valid</v>
      </c>
      <c r="AB4730">
        <f>IF(h!$A3858=AB$1,1,0)</f>
        <v>0</v>
      </c>
      <c r="AC4730">
        <f>IF(h!$A3858=AC$1,1,0)</f>
        <v>1</v>
      </c>
      <c r="AD4730">
        <f>IF(h!$A3858=AD$1,1,0)</f>
        <v>0</v>
      </c>
      <c r="AE4730">
        <f>IF(h!$A3858=AE$1,1,0)</f>
        <v>0</v>
      </c>
      <c r="AF4730">
        <f t="shared" si="755"/>
        <v>0</v>
      </c>
      <c r="AG4730">
        <f t="shared" si="755"/>
        <v>0</v>
      </c>
      <c r="AH4730">
        <f t="shared" si="755"/>
        <v>0</v>
      </c>
      <c r="AI4730">
        <f>IF(h!$A3858=AI$1,1,0)</f>
        <v>0</v>
      </c>
      <c r="AJ4730" t="str">
        <f t="shared" si="751"/>
        <v>Valid</v>
      </c>
      <c r="AK4730" t="str">
        <f t="shared" si="752"/>
        <v>Operation Department</v>
      </c>
    </row>
    <row r="4731" spans="1:37" hidden="1" x14ac:dyDescent="0.3">
      <c r="A4731">
        <v>599099</v>
      </c>
      <c r="B4731" s="2">
        <v>41777.408506944441</v>
      </c>
      <c r="C4731">
        <v>83408</v>
      </c>
      <c r="D4731" t="s">
        <v>38</v>
      </c>
      <c r="E4731">
        <f>IF(Sheet4!D4104="Hired",1,0)</f>
        <v>0</v>
      </c>
      <c r="F4731" t="str">
        <f t="shared" si="746"/>
        <v>Rejected</v>
      </c>
      <c r="G4731" t="str">
        <f t="shared" si="747"/>
        <v>Valid</v>
      </c>
      <c r="I4731">
        <f>IF(Sheet4!$A4104=I$1,1,0)</f>
        <v>1</v>
      </c>
      <c r="J4731">
        <f>IF(Sheet4!$A4104=J$1,1,0)</f>
        <v>0</v>
      </c>
      <c r="K4731" t="str">
        <f t="shared" si="748"/>
        <v>Valid</v>
      </c>
      <c r="L4731" t="str">
        <f t="shared" si="749"/>
        <v>Male</v>
      </c>
      <c r="M4731">
        <f>IF(Sheet4!$C4104=M$1,1,0)</f>
        <v>0</v>
      </c>
      <c r="N4731">
        <f>IF(Sheet4!$C4104=N$1,1,0)</f>
        <v>0</v>
      </c>
      <c r="O4731">
        <f>IF(Sheet4!$C4104=O$1,1,0)</f>
        <v>0</v>
      </c>
      <c r="P4731">
        <f>IF(Sheet4!$C4104=P$1,1,0)</f>
        <v>0</v>
      </c>
      <c r="Q4731">
        <f>IF(Sheet4!$C4104=Q$1,1,0)</f>
        <v>0</v>
      </c>
      <c r="R4731">
        <f>IF(Sheet4!$C4104=R$1,1,0)</f>
        <v>0</v>
      </c>
      <c r="S4731">
        <f>IF(Sheet4!$C4104=S$1,1,0)</f>
        <v>0</v>
      </c>
      <c r="T4731">
        <f>IF(Sheet4!$C4104=T$1,1,0)</f>
        <v>0</v>
      </c>
      <c r="U4731">
        <f>IF(Sheet4!$C4104=U$1,1,0)</f>
        <v>0</v>
      </c>
      <c r="V4731">
        <f>IF(Sheet4!$C4104=V$1,1,0)</f>
        <v>0</v>
      </c>
      <c r="W4731">
        <f>IF(Sheet4!$C4104=W$1,1,0)</f>
        <v>0</v>
      </c>
      <c r="X4731">
        <f>IF(Sheet4!$C4104=X$1,1,0)</f>
        <v>0</v>
      </c>
      <c r="Y4731">
        <f>IF(Sheet4!$C4104=Y$1,1,0)</f>
        <v>1</v>
      </c>
      <c r="Z4731">
        <f>IF(Sheet4!$C4104=Z$1,1,0)</f>
        <v>0</v>
      </c>
      <c r="AA4731" t="str">
        <f t="shared" si="750"/>
        <v>Valid</v>
      </c>
      <c r="AB4731">
        <f>IF(h!$A4104=AB$1,1,0)</f>
        <v>0</v>
      </c>
      <c r="AC4731">
        <f>IF(h!$A4104=AC$1,1,0)</f>
        <v>1</v>
      </c>
      <c r="AD4731">
        <f>IF(h!$A4104=AD$1,1,0)</f>
        <v>0</v>
      </c>
      <c r="AE4731">
        <f>IF(h!$A4104=AE$1,1,0)</f>
        <v>0</v>
      </c>
      <c r="AF4731">
        <f t="shared" si="755"/>
        <v>0</v>
      </c>
      <c r="AG4731">
        <f t="shared" si="755"/>
        <v>0</v>
      </c>
      <c r="AH4731">
        <f t="shared" si="755"/>
        <v>0</v>
      </c>
      <c r="AI4731">
        <f>IF(h!$A4104=AI$1,1,0)</f>
        <v>0</v>
      </c>
      <c r="AJ4731" t="str">
        <f t="shared" si="751"/>
        <v>Valid</v>
      </c>
      <c r="AK4731" t="str">
        <f t="shared" si="752"/>
        <v>Operation Department</v>
      </c>
    </row>
    <row r="4732" spans="1:37" x14ac:dyDescent="0.3">
      <c r="A4732">
        <v>511259</v>
      </c>
      <c r="B4732" s="2">
        <v>41834.419398148151</v>
      </c>
      <c r="C4732">
        <v>83412</v>
      </c>
      <c r="D4732" t="s">
        <v>38</v>
      </c>
      <c r="E4732">
        <f>IF(Sheet4!D6837="Hired",1,0)</f>
        <v>1</v>
      </c>
      <c r="F4732" t="str">
        <f t="shared" si="746"/>
        <v>Hired</v>
      </c>
      <c r="G4732" t="str">
        <f t="shared" si="747"/>
        <v>Valid</v>
      </c>
      <c r="I4732">
        <f>IF(Sheet4!$A6837=I$1,1,0)</f>
        <v>0</v>
      </c>
      <c r="J4732">
        <f>IF(Sheet4!$A6837=J$1,1,0)</f>
        <v>1</v>
      </c>
      <c r="K4732" t="str">
        <f t="shared" si="748"/>
        <v>Valid</v>
      </c>
      <c r="L4732" t="str">
        <f t="shared" si="749"/>
        <v>Female</v>
      </c>
      <c r="M4732">
        <f>IF(Sheet4!$C6837=M$1,1,0)</f>
        <v>0</v>
      </c>
      <c r="N4732">
        <f>IF(Sheet4!$C6837=N$1,1,0)</f>
        <v>1</v>
      </c>
      <c r="O4732">
        <f>IF(Sheet4!$C6837=O$1,1,0)</f>
        <v>0</v>
      </c>
      <c r="P4732">
        <f>IF(Sheet4!$C6837=P$1,1,0)</f>
        <v>0</v>
      </c>
      <c r="Q4732">
        <f>IF(Sheet4!$C6837=Q$1,1,0)</f>
        <v>0</v>
      </c>
      <c r="R4732">
        <f>IF(Sheet4!$C6837=R$1,1,0)</f>
        <v>0</v>
      </c>
      <c r="S4732">
        <f>IF(Sheet4!$C6837=S$1,1,0)</f>
        <v>0</v>
      </c>
      <c r="T4732">
        <f>IF(Sheet4!$C6837=T$1,1,0)</f>
        <v>0</v>
      </c>
      <c r="U4732">
        <f>IF(Sheet4!$C6837=U$1,1,0)</f>
        <v>0</v>
      </c>
      <c r="V4732">
        <f>IF(Sheet4!$C6837=V$1,1,0)</f>
        <v>0</v>
      </c>
      <c r="W4732">
        <f>IF(Sheet4!$C6837=W$1,1,0)</f>
        <v>0</v>
      </c>
      <c r="X4732">
        <f>IF(Sheet4!$C6837=X$1,1,0)</f>
        <v>0</v>
      </c>
      <c r="Y4732">
        <f>IF(Sheet4!$C6837=Y$1,1,0)</f>
        <v>0</v>
      </c>
      <c r="Z4732">
        <f>IF(Sheet4!$C6837=Z$1,1,0)</f>
        <v>0</v>
      </c>
      <c r="AA4732" t="str">
        <f t="shared" si="750"/>
        <v>Valid</v>
      </c>
      <c r="AB4732">
        <f>IF(h!$A6837=AB$1,1,0)</f>
        <v>0</v>
      </c>
      <c r="AC4732">
        <f>IF(h!$A6837=AC$1,1,0)</f>
        <v>1</v>
      </c>
      <c r="AD4732">
        <f>IF(h!$A6837=AD$1,1,0)</f>
        <v>0</v>
      </c>
      <c r="AE4732">
        <f>IF(h!$A6837=AE$1,1,0)</f>
        <v>0</v>
      </c>
      <c r="AF4732">
        <f t="shared" si="755"/>
        <v>0</v>
      </c>
      <c r="AG4732">
        <f t="shared" si="755"/>
        <v>0</v>
      </c>
      <c r="AH4732">
        <f t="shared" si="755"/>
        <v>0</v>
      </c>
      <c r="AI4732">
        <f>IF(h!$A6837=AI$1,1,0)</f>
        <v>0</v>
      </c>
      <c r="AJ4732" t="str">
        <f t="shared" si="751"/>
        <v>Valid</v>
      </c>
      <c r="AK4732" t="str">
        <f t="shared" si="752"/>
        <v>Operation Department</v>
      </c>
    </row>
    <row r="4733" spans="1:37" x14ac:dyDescent="0.3">
      <c r="A4733">
        <v>209648</v>
      </c>
      <c r="B4733" s="2">
        <v>41761.737025462964</v>
      </c>
      <c r="C4733">
        <v>83423</v>
      </c>
      <c r="D4733" t="s">
        <v>38</v>
      </c>
      <c r="E4733">
        <f>IF(Sheet4!D3349="Hired",1,0)</f>
        <v>1</v>
      </c>
      <c r="F4733" t="str">
        <f t="shared" si="746"/>
        <v>Hired</v>
      </c>
      <c r="G4733" t="str">
        <f t="shared" si="747"/>
        <v>Valid</v>
      </c>
      <c r="I4733">
        <f>IF(Sheet4!$A3349=I$1,1,0)</f>
        <v>1</v>
      </c>
      <c r="J4733">
        <f>IF(Sheet4!$A3349=J$1,1,0)</f>
        <v>0</v>
      </c>
      <c r="K4733" t="str">
        <f t="shared" si="748"/>
        <v>Valid</v>
      </c>
      <c r="L4733" t="str">
        <f t="shared" si="749"/>
        <v>Male</v>
      </c>
      <c r="M4733">
        <f>IF(Sheet4!$C3349=M$1,1,0)</f>
        <v>0</v>
      </c>
      <c r="N4733">
        <f>IF(Sheet4!$C3349=N$1,1,0)</f>
        <v>1</v>
      </c>
      <c r="O4733">
        <f>IF(Sheet4!$C3349=O$1,1,0)</f>
        <v>0</v>
      </c>
      <c r="P4733">
        <f>IF(Sheet4!$C3349=P$1,1,0)</f>
        <v>0</v>
      </c>
      <c r="Q4733">
        <f>IF(Sheet4!$C3349=Q$1,1,0)</f>
        <v>0</v>
      </c>
      <c r="R4733">
        <f>IF(Sheet4!$C3349=R$1,1,0)</f>
        <v>0</v>
      </c>
      <c r="S4733">
        <f>IF(Sheet4!$C3349=S$1,1,0)</f>
        <v>0</v>
      </c>
      <c r="T4733">
        <f>IF(Sheet4!$C3349=T$1,1,0)</f>
        <v>0</v>
      </c>
      <c r="U4733">
        <f>IF(Sheet4!$C3349=U$1,1,0)</f>
        <v>0</v>
      </c>
      <c r="V4733">
        <f>IF(Sheet4!$C3349=V$1,1,0)</f>
        <v>0</v>
      </c>
      <c r="W4733">
        <f>IF(Sheet4!$C3349=W$1,1,0)</f>
        <v>0</v>
      </c>
      <c r="X4733">
        <f>IF(Sheet4!$C3349=X$1,1,0)</f>
        <v>0</v>
      </c>
      <c r="Y4733">
        <f>IF(Sheet4!$C3349=Y$1,1,0)</f>
        <v>0</v>
      </c>
      <c r="Z4733">
        <f>IF(Sheet4!$C3349=Z$1,1,0)</f>
        <v>0</v>
      </c>
      <c r="AA4733" t="str">
        <f t="shared" si="750"/>
        <v>Valid</v>
      </c>
      <c r="AB4733">
        <f>IF(h!$A3349=AB$1,1,0)</f>
        <v>0</v>
      </c>
      <c r="AC4733">
        <f>IF(h!$A3349=AC$1,1,0)</f>
        <v>1</v>
      </c>
      <c r="AD4733">
        <f>IF(h!$A3349=AD$1,1,0)</f>
        <v>0</v>
      </c>
      <c r="AE4733">
        <f>IF(h!$A3349=AE$1,1,0)</f>
        <v>0</v>
      </c>
      <c r="AF4733">
        <f t="shared" si="755"/>
        <v>0</v>
      </c>
      <c r="AG4733">
        <f t="shared" si="755"/>
        <v>0</v>
      </c>
      <c r="AH4733">
        <f t="shared" si="755"/>
        <v>0</v>
      </c>
      <c r="AI4733">
        <f>IF(h!$A3349=AI$1,1,0)</f>
        <v>0</v>
      </c>
      <c r="AJ4733" t="str">
        <f t="shared" si="751"/>
        <v>Valid</v>
      </c>
      <c r="AK4733" t="str">
        <f t="shared" si="752"/>
        <v>Operation Department</v>
      </c>
    </row>
    <row r="4734" spans="1:37" x14ac:dyDescent="0.3">
      <c r="A4734">
        <v>313739</v>
      </c>
      <c r="B4734" s="2">
        <v>41809.739236111112</v>
      </c>
      <c r="C4734">
        <v>83433</v>
      </c>
      <c r="D4734" t="s">
        <v>38</v>
      </c>
      <c r="E4734">
        <f>IF(Sheet4!D2958="Hired",1,0)</f>
        <v>1</v>
      </c>
      <c r="F4734" t="str">
        <f t="shared" si="746"/>
        <v>Hired</v>
      </c>
      <c r="G4734" t="str">
        <f t="shared" si="747"/>
        <v>Valid</v>
      </c>
      <c r="I4734">
        <f>IF(Sheet4!$A2958=I$1,1,0)</f>
        <v>0</v>
      </c>
      <c r="J4734">
        <f>IF(Sheet4!$A2958=J$1,1,0)</f>
        <v>1</v>
      </c>
      <c r="K4734" t="str">
        <f t="shared" si="748"/>
        <v>Valid</v>
      </c>
      <c r="L4734" t="str">
        <f t="shared" si="749"/>
        <v>Female</v>
      </c>
      <c r="M4734">
        <f>IF(Sheet4!$C2958=M$1,1,0)</f>
        <v>0</v>
      </c>
      <c r="N4734">
        <f>IF(Sheet4!$C2958=N$1,1,0)</f>
        <v>0</v>
      </c>
      <c r="O4734">
        <f>IF(Sheet4!$C2958=O$1,1,0)</f>
        <v>0</v>
      </c>
      <c r="P4734">
        <f>IF(Sheet4!$C2958=P$1,1,0)</f>
        <v>0</v>
      </c>
      <c r="Q4734">
        <f>IF(Sheet4!$C2958=Q$1,1,0)</f>
        <v>0</v>
      </c>
      <c r="R4734">
        <f>IF(Sheet4!$C2958=R$1,1,0)</f>
        <v>0</v>
      </c>
      <c r="S4734">
        <f>IF(Sheet4!$C2958=S$1,1,0)</f>
        <v>0</v>
      </c>
      <c r="T4734">
        <f>IF(Sheet4!$C2958=T$1,1,0)</f>
        <v>0</v>
      </c>
      <c r="U4734">
        <f>IF(Sheet4!$C2958=U$1,1,0)</f>
        <v>1</v>
      </c>
      <c r="V4734">
        <f>IF(Sheet4!$C2958=V$1,1,0)</f>
        <v>0</v>
      </c>
      <c r="W4734">
        <f>IF(Sheet4!$C2958=W$1,1,0)</f>
        <v>0</v>
      </c>
      <c r="X4734">
        <f>IF(Sheet4!$C2958=X$1,1,0)</f>
        <v>0</v>
      </c>
      <c r="Y4734">
        <f>IF(Sheet4!$C2958=Y$1,1,0)</f>
        <v>0</v>
      </c>
      <c r="Z4734">
        <f>IF(Sheet4!$C2958=Z$1,1,0)</f>
        <v>0</v>
      </c>
      <c r="AA4734" t="str">
        <f t="shared" si="750"/>
        <v>Valid</v>
      </c>
      <c r="AB4734">
        <f>IF(h!$A2958=AB$1,1,0)</f>
        <v>1</v>
      </c>
      <c r="AC4734">
        <f>IF(h!$A2958=AC$1,1,0)</f>
        <v>0</v>
      </c>
      <c r="AD4734">
        <f>IF(h!$A2958=AD$1,1,0)</f>
        <v>0</v>
      </c>
      <c r="AE4734">
        <f>IF(h!$A2958=AE$1,1,0)</f>
        <v>0</v>
      </c>
      <c r="AF4734">
        <f t="shared" si="755"/>
        <v>0</v>
      </c>
      <c r="AG4734">
        <f t="shared" si="755"/>
        <v>0</v>
      </c>
      <c r="AH4734">
        <f t="shared" si="755"/>
        <v>0</v>
      </c>
      <c r="AI4734">
        <f>IF(h!$A2958=AI$1,1,0)</f>
        <v>0</v>
      </c>
      <c r="AJ4734" t="str">
        <f t="shared" si="751"/>
        <v>Valid</v>
      </c>
      <c r="AK4734" t="str">
        <f t="shared" si="752"/>
        <v>Service Department</v>
      </c>
    </row>
    <row r="4735" spans="1:37" x14ac:dyDescent="0.3">
      <c r="A4735">
        <v>341724</v>
      </c>
      <c r="B4735" s="2">
        <v>41849.700324074074</v>
      </c>
      <c r="C4735">
        <v>83457</v>
      </c>
      <c r="D4735" t="s">
        <v>38</v>
      </c>
      <c r="E4735">
        <f>IF(Sheet4!D5422="Hired",1,0)</f>
        <v>1</v>
      </c>
      <c r="F4735" t="str">
        <f t="shared" si="746"/>
        <v>Hired</v>
      </c>
      <c r="G4735" t="str">
        <f t="shared" si="747"/>
        <v>Valid</v>
      </c>
      <c r="I4735">
        <f>IF(Sheet4!$A5422=I$1,1,0)</f>
        <v>0</v>
      </c>
      <c r="J4735">
        <f>IF(Sheet4!$A5422=J$1,1,0)</f>
        <v>1</v>
      </c>
      <c r="K4735" t="str">
        <f t="shared" si="748"/>
        <v>Valid</v>
      </c>
      <c r="L4735" t="str">
        <f t="shared" si="749"/>
        <v>Female</v>
      </c>
      <c r="M4735">
        <f>IF(Sheet4!$C5422=M$1,1,0)</f>
        <v>0</v>
      </c>
      <c r="N4735">
        <f>IF(Sheet4!$C5422=N$1,1,0)</f>
        <v>0</v>
      </c>
      <c r="O4735">
        <f>IF(Sheet4!$C5422=O$1,1,0)</f>
        <v>0</v>
      </c>
      <c r="P4735">
        <f>IF(Sheet4!$C5422=P$1,1,0)</f>
        <v>0</v>
      </c>
      <c r="Q4735">
        <f>IF(Sheet4!$C5422=Q$1,1,0)</f>
        <v>0</v>
      </c>
      <c r="R4735">
        <f>IF(Sheet4!$C5422=R$1,1,0)</f>
        <v>0</v>
      </c>
      <c r="S4735">
        <f>IF(Sheet4!$C5422=S$1,1,0)</f>
        <v>0</v>
      </c>
      <c r="T4735">
        <f>IF(Sheet4!$C5422=T$1,1,0)</f>
        <v>0</v>
      </c>
      <c r="U4735">
        <f>IF(Sheet4!$C5422=U$1,1,0)</f>
        <v>1</v>
      </c>
      <c r="V4735">
        <f>IF(Sheet4!$C5422=V$1,1,0)</f>
        <v>0</v>
      </c>
      <c r="W4735">
        <f>IF(Sheet4!$C5422=W$1,1,0)</f>
        <v>0</v>
      </c>
      <c r="X4735">
        <f>IF(Sheet4!$C5422=X$1,1,0)</f>
        <v>0</v>
      </c>
      <c r="Y4735">
        <f>IF(Sheet4!$C5422=Y$1,1,0)</f>
        <v>0</v>
      </c>
      <c r="Z4735">
        <f>IF(Sheet4!$C5422=Z$1,1,0)</f>
        <v>0</v>
      </c>
      <c r="AA4735" t="str">
        <f t="shared" si="750"/>
        <v>Valid</v>
      </c>
      <c r="AB4735">
        <f>IF(h!$A5422=AB$1,1,0)</f>
        <v>0</v>
      </c>
      <c r="AC4735">
        <f>IF(h!$A5422=AC$1,1,0)</f>
        <v>0</v>
      </c>
      <c r="AD4735">
        <f>IF(h!$A5422=AD$1,1,0)</f>
        <v>1</v>
      </c>
      <c r="AE4735">
        <f>IF(h!$A5422=AE$1,1,0)</f>
        <v>0</v>
      </c>
      <c r="AF4735">
        <f t="shared" si="755"/>
        <v>0</v>
      </c>
      <c r="AG4735">
        <f t="shared" si="755"/>
        <v>0</v>
      </c>
      <c r="AH4735">
        <f t="shared" si="755"/>
        <v>0</v>
      </c>
      <c r="AI4735">
        <f>IF(h!$A5422=AI$1,1,0)</f>
        <v>0</v>
      </c>
      <c r="AJ4735" t="str">
        <f t="shared" si="751"/>
        <v>Valid</v>
      </c>
      <c r="AK4735" t="str">
        <f t="shared" si="752"/>
        <v>Sales Department</v>
      </c>
    </row>
    <row r="4736" spans="1:37" hidden="1" x14ac:dyDescent="0.3">
      <c r="A4736">
        <v>147127</v>
      </c>
      <c r="B4736" s="2">
        <v>41795.345567129632</v>
      </c>
      <c r="C4736">
        <v>83490</v>
      </c>
      <c r="D4736" t="s">
        <v>38</v>
      </c>
      <c r="E4736">
        <f>IF(Sheet4!D345="Hired",1,0)</f>
        <v>0</v>
      </c>
      <c r="F4736" t="str">
        <f t="shared" si="746"/>
        <v>Rejected</v>
      </c>
      <c r="G4736" t="str">
        <f t="shared" si="747"/>
        <v>Valid</v>
      </c>
      <c r="I4736">
        <f>IF(Sheet4!$A345=I$1,1,0)</f>
        <v>1</v>
      </c>
      <c r="J4736">
        <f>IF(Sheet4!$A345=J$1,1,0)</f>
        <v>0</v>
      </c>
      <c r="K4736" t="str">
        <f t="shared" si="748"/>
        <v>Valid</v>
      </c>
      <c r="L4736" t="str">
        <f t="shared" si="749"/>
        <v>Male</v>
      </c>
      <c r="M4736">
        <f>IF(Sheet4!$C345=M$1,1,0)</f>
        <v>0</v>
      </c>
      <c r="N4736">
        <f>IF(Sheet4!$C345=N$1,1,0)</f>
        <v>0</v>
      </c>
      <c r="O4736">
        <f>IF(Sheet4!$C345=O$1,1,0)</f>
        <v>0</v>
      </c>
      <c r="P4736">
        <f>IF(Sheet4!$C345=P$1,1,0)</f>
        <v>0</v>
      </c>
      <c r="Q4736">
        <f>IF(Sheet4!$C345=Q$1,1,0)</f>
        <v>0</v>
      </c>
      <c r="R4736">
        <f>IF(Sheet4!$C345=R$1,1,0)</f>
        <v>0</v>
      </c>
      <c r="S4736">
        <f>IF(Sheet4!$C345=S$1,1,0)</f>
        <v>0</v>
      </c>
      <c r="T4736">
        <f>IF(Sheet4!$C345=T$1,1,0)</f>
        <v>1</v>
      </c>
      <c r="U4736">
        <f>IF(Sheet4!$C345=U$1,1,0)</f>
        <v>0</v>
      </c>
      <c r="V4736">
        <f>IF(Sheet4!$C345=V$1,1,0)</f>
        <v>0</v>
      </c>
      <c r="W4736">
        <f>IF(Sheet4!$C345=W$1,1,0)</f>
        <v>0</v>
      </c>
      <c r="X4736">
        <f>IF(Sheet4!$C345=X$1,1,0)</f>
        <v>0</v>
      </c>
      <c r="Y4736">
        <f>IF(Sheet4!$C345=Y$1,1,0)</f>
        <v>0</v>
      </c>
      <c r="Z4736">
        <f>IF(Sheet4!$C345=Z$1,1,0)</f>
        <v>0</v>
      </c>
      <c r="AA4736" t="str">
        <f t="shared" si="750"/>
        <v>Valid</v>
      </c>
      <c r="AB4736">
        <f>IF(h!$A345=AB$1,1,0)</f>
        <v>0</v>
      </c>
      <c r="AC4736">
        <f>IF(h!$A345=AC$1,1,0)</f>
        <v>1</v>
      </c>
      <c r="AD4736">
        <f>IF(h!$A345=AD$1,1,0)</f>
        <v>0</v>
      </c>
      <c r="AE4736">
        <f>IF(h!$A345=AE$1,1,0)</f>
        <v>0</v>
      </c>
      <c r="AF4736">
        <f t="shared" si="755"/>
        <v>0</v>
      </c>
      <c r="AG4736">
        <f t="shared" si="755"/>
        <v>0</v>
      </c>
      <c r="AH4736">
        <f t="shared" si="755"/>
        <v>0</v>
      </c>
      <c r="AI4736">
        <f>IF(h!$A345=AI$1,1,0)</f>
        <v>0</v>
      </c>
      <c r="AJ4736" t="str">
        <f t="shared" si="751"/>
        <v>Valid</v>
      </c>
      <c r="AK4736" t="str">
        <f t="shared" si="752"/>
        <v>Operation Department</v>
      </c>
    </row>
    <row r="4737" spans="1:37" x14ac:dyDescent="0.3">
      <c r="A4737">
        <v>222024</v>
      </c>
      <c r="B4737" s="2">
        <v>41766.614687499998</v>
      </c>
      <c r="C4737">
        <v>83494</v>
      </c>
      <c r="D4737" t="s">
        <v>38</v>
      </c>
      <c r="E4737">
        <f>IF(Sheet4!D5815="Hired",1,0)</f>
        <v>1</v>
      </c>
      <c r="F4737" t="str">
        <f t="shared" si="746"/>
        <v>Hired</v>
      </c>
      <c r="G4737" t="str">
        <f t="shared" si="747"/>
        <v>Valid</v>
      </c>
      <c r="I4737">
        <f>IF(Sheet4!$A5815=I$1,1,0)</f>
        <v>1</v>
      </c>
      <c r="J4737">
        <f>IF(Sheet4!$A5815=J$1,1,0)</f>
        <v>0</v>
      </c>
      <c r="K4737" t="str">
        <f t="shared" si="748"/>
        <v>Valid</v>
      </c>
      <c r="L4737" t="str">
        <f t="shared" si="749"/>
        <v>Male</v>
      </c>
      <c r="M4737">
        <f>IF(Sheet4!$C5815=M$1,1,0)</f>
        <v>1</v>
      </c>
      <c r="N4737">
        <f>IF(Sheet4!$C5815=N$1,1,0)</f>
        <v>0</v>
      </c>
      <c r="O4737">
        <f>IF(Sheet4!$C5815=O$1,1,0)</f>
        <v>0</v>
      </c>
      <c r="P4737">
        <f>IF(Sheet4!$C5815=P$1,1,0)</f>
        <v>0</v>
      </c>
      <c r="Q4737">
        <f>IF(Sheet4!$C5815=Q$1,1,0)</f>
        <v>0</v>
      </c>
      <c r="R4737">
        <f>IF(Sheet4!$C5815=R$1,1,0)</f>
        <v>0</v>
      </c>
      <c r="S4737">
        <f>IF(Sheet4!$C5815=S$1,1,0)</f>
        <v>0</v>
      </c>
      <c r="T4737">
        <f>IF(Sheet4!$C5815=T$1,1,0)</f>
        <v>0</v>
      </c>
      <c r="U4737">
        <f>IF(Sheet4!$C5815=U$1,1,0)</f>
        <v>0</v>
      </c>
      <c r="V4737">
        <f>IF(Sheet4!$C5815=V$1,1,0)</f>
        <v>0</v>
      </c>
      <c r="W4737">
        <f>IF(Sheet4!$C5815=W$1,1,0)</f>
        <v>0</v>
      </c>
      <c r="X4737">
        <f>IF(Sheet4!$C5815=X$1,1,0)</f>
        <v>0</v>
      </c>
      <c r="Y4737">
        <f>IF(Sheet4!$C5815=Y$1,1,0)</f>
        <v>0</v>
      </c>
      <c r="Z4737">
        <f>IF(Sheet4!$C5815=Z$1,1,0)</f>
        <v>0</v>
      </c>
      <c r="AA4737" t="str">
        <f t="shared" si="750"/>
        <v>Valid</v>
      </c>
      <c r="AB4737">
        <f>IF(h!$A5815=AB$1,1,0)</f>
        <v>0</v>
      </c>
      <c r="AC4737">
        <f>IF(h!$A5815=AC$1,1,0)</f>
        <v>0</v>
      </c>
      <c r="AD4737">
        <f>IF(h!$A5815=AD$1,1,0)</f>
        <v>1</v>
      </c>
      <c r="AE4737">
        <f>IF(h!$A5815=AE$1,1,0)</f>
        <v>0</v>
      </c>
      <c r="AF4737">
        <f t="shared" si="755"/>
        <v>0</v>
      </c>
      <c r="AG4737">
        <f t="shared" si="755"/>
        <v>0</v>
      </c>
      <c r="AH4737">
        <f t="shared" si="755"/>
        <v>0</v>
      </c>
      <c r="AI4737">
        <f>IF(h!$A5815=AI$1,1,0)</f>
        <v>0</v>
      </c>
      <c r="AJ4737" t="str">
        <f t="shared" si="751"/>
        <v>Valid</v>
      </c>
      <c r="AK4737" t="str">
        <f t="shared" si="752"/>
        <v>Sales Department</v>
      </c>
    </row>
    <row r="4738" spans="1:37" hidden="1" x14ac:dyDescent="0.3">
      <c r="A4738">
        <v>803545</v>
      </c>
      <c r="B4738" s="2">
        <v>41857.687893518516</v>
      </c>
      <c r="C4738">
        <v>83539</v>
      </c>
      <c r="D4738" t="s">
        <v>38</v>
      </c>
      <c r="E4738">
        <f>IF(Sheet4!D1001="Hired",1,0)</f>
        <v>0</v>
      </c>
      <c r="F4738" t="str">
        <f t="shared" ref="F4738:F4801" si="756">IF(E4738=0, "Rejected","Hired")</f>
        <v>Rejected</v>
      </c>
      <c r="G4738" t="str">
        <f t="shared" ref="G4738:G4801" si="757">IF(OR(E4738=0,E4738=1),"Valid","Outlier")</f>
        <v>Valid</v>
      </c>
      <c r="I4738">
        <f>IF(Sheet4!$A1001=I$1,1,0)</f>
        <v>0</v>
      </c>
      <c r="J4738">
        <f>IF(Sheet4!$A1001=J$1,1,0)</f>
        <v>1</v>
      </c>
      <c r="K4738" t="str">
        <f t="shared" ref="K4738:K4801" si="758">IF(SUM(I4738:J4738) = 1, "Valid", "Outlier")</f>
        <v>Valid</v>
      </c>
      <c r="L4738" t="str">
        <f t="shared" ref="L4738:L4801" si="759">IF(I4738=1, "Male", IF(J4738=1, "Female", "Don’t prefer to say"))</f>
        <v>Female</v>
      </c>
      <c r="M4738">
        <f>IF(Sheet4!$C1001=M$1,1,0)</f>
        <v>0</v>
      </c>
      <c r="N4738">
        <f>IF(Sheet4!$C1001=N$1,1,0)</f>
        <v>0</v>
      </c>
      <c r="O4738">
        <f>IF(Sheet4!$C1001=O$1,1,0)</f>
        <v>0</v>
      </c>
      <c r="P4738">
        <f>IF(Sheet4!$C1001=P$1,1,0)</f>
        <v>0</v>
      </c>
      <c r="Q4738">
        <f>IF(Sheet4!$C1001=Q$1,1,0)</f>
        <v>0</v>
      </c>
      <c r="R4738">
        <f>IF(Sheet4!$C1001=R$1,1,0)</f>
        <v>0</v>
      </c>
      <c r="S4738">
        <f>IF(Sheet4!$C1001=S$1,1,0)</f>
        <v>0</v>
      </c>
      <c r="T4738">
        <f>IF(Sheet4!$C1001=T$1,1,0)</f>
        <v>0</v>
      </c>
      <c r="U4738">
        <f>IF(Sheet4!$C1001=U$1,1,0)</f>
        <v>1</v>
      </c>
      <c r="V4738">
        <f>IF(Sheet4!$C1001=V$1,1,0)</f>
        <v>0</v>
      </c>
      <c r="W4738">
        <f>IF(Sheet4!$C1001=W$1,1,0)</f>
        <v>0</v>
      </c>
      <c r="X4738">
        <f>IF(Sheet4!$C1001=X$1,1,0)</f>
        <v>0</v>
      </c>
      <c r="Y4738">
        <f>IF(Sheet4!$C1001=Y$1,1,0)</f>
        <v>0</v>
      </c>
      <c r="Z4738">
        <f>IF(Sheet4!$C1001=Z$1,1,0)</f>
        <v>0</v>
      </c>
      <c r="AA4738" t="str">
        <f t="shared" ref="AA4738:AA4801" si="760">IF(SUM(M4738:Z4738) = 1, "Valid", "Outlier")</f>
        <v>Valid</v>
      </c>
      <c r="AB4738">
        <f>IF(h!$A1001=AB$1,1,0)</f>
        <v>0</v>
      </c>
      <c r="AC4738">
        <f>IF(h!$A1001=AC$1,1,0)</f>
        <v>1</v>
      </c>
      <c r="AD4738">
        <f>IF(h!$A1001=AD$1,1,0)</f>
        <v>0</v>
      </c>
      <c r="AE4738">
        <f>IF(h!$A1001=AE$1,1,0)</f>
        <v>0</v>
      </c>
      <c r="AF4738">
        <f t="shared" si="755"/>
        <v>0</v>
      </c>
      <c r="AG4738">
        <f t="shared" si="755"/>
        <v>0</v>
      </c>
      <c r="AH4738">
        <f t="shared" si="755"/>
        <v>0</v>
      </c>
      <c r="AI4738">
        <f>IF(h!$A1001=AI$1,1,0)</f>
        <v>0</v>
      </c>
      <c r="AJ4738" t="str">
        <f t="shared" ref="AJ4738:AJ4801" si="761">IF(SUM(AB4738:AI4738) = 1, "Valid", "Outlier")</f>
        <v>Valid</v>
      </c>
      <c r="AK4738" t="str">
        <f t="shared" si="752"/>
        <v>Operation Department</v>
      </c>
    </row>
    <row r="4739" spans="1:37" hidden="1" x14ac:dyDescent="0.3">
      <c r="A4739">
        <v>543947</v>
      </c>
      <c r="B4739" s="2">
        <v>41881.301504629628</v>
      </c>
      <c r="C4739">
        <v>83568</v>
      </c>
      <c r="D4739" t="s">
        <v>38</v>
      </c>
      <c r="E4739">
        <f>IF(Sheet4!D4191="Hired",1,0)</f>
        <v>0</v>
      </c>
      <c r="F4739" t="str">
        <f t="shared" si="756"/>
        <v>Rejected</v>
      </c>
      <c r="G4739" t="str">
        <f t="shared" si="757"/>
        <v>Valid</v>
      </c>
      <c r="I4739">
        <f>IF(Sheet4!$A4191=I$1,1,0)</f>
        <v>1</v>
      </c>
      <c r="J4739">
        <f>IF(Sheet4!$A4191=J$1,1,0)</f>
        <v>0</v>
      </c>
      <c r="K4739" t="str">
        <f t="shared" si="758"/>
        <v>Valid</v>
      </c>
      <c r="L4739" t="str">
        <f t="shared" si="759"/>
        <v>Male</v>
      </c>
      <c r="M4739">
        <f>IF(Sheet4!$C4191=M$1,1,0)</f>
        <v>0</v>
      </c>
      <c r="N4739">
        <f>IF(Sheet4!$C4191=N$1,1,0)</f>
        <v>0</v>
      </c>
      <c r="O4739">
        <f>IF(Sheet4!$C4191=O$1,1,0)</f>
        <v>0</v>
      </c>
      <c r="P4739">
        <f>IF(Sheet4!$C4191=P$1,1,0)</f>
        <v>0</v>
      </c>
      <c r="Q4739">
        <f>IF(Sheet4!$C4191=Q$1,1,0)</f>
        <v>0</v>
      </c>
      <c r="R4739">
        <f>IF(Sheet4!$C4191=R$1,1,0)</f>
        <v>1</v>
      </c>
      <c r="S4739">
        <f>IF(Sheet4!$C4191=S$1,1,0)</f>
        <v>0</v>
      </c>
      <c r="T4739">
        <f>IF(Sheet4!$C4191=T$1,1,0)</f>
        <v>0</v>
      </c>
      <c r="U4739">
        <f>IF(Sheet4!$C4191=U$1,1,0)</f>
        <v>0</v>
      </c>
      <c r="V4739">
        <f>IF(Sheet4!$C4191=V$1,1,0)</f>
        <v>0</v>
      </c>
      <c r="W4739">
        <f>IF(Sheet4!$C4191=W$1,1,0)</f>
        <v>0</v>
      </c>
      <c r="X4739">
        <f>IF(Sheet4!$C4191=X$1,1,0)</f>
        <v>0</v>
      </c>
      <c r="Y4739">
        <f>IF(Sheet4!$C4191=Y$1,1,0)</f>
        <v>0</v>
      </c>
      <c r="Z4739">
        <f>IF(Sheet4!$C4191=Z$1,1,0)</f>
        <v>0</v>
      </c>
      <c r="AA4739" t="str">
        <f t="shared" si="760"/>
        <v>Valid</v>
      </c>
      <c r="AB4739">
        <f>IF(h!$A4191=AB$1,1,0)</f>
        <v>1</v>
      </c>
      <c r="AC4739">
        <f>IF(h!$A4191=AC$1,1,0)</f>
        <v>0</v>
      </c>
      <c r="AD4739">
        <f>IF(h!$A4191=AD$1,1,0)</f>
        <v>0</v>
      </c>
      <c r="AE4739">
        <f>IF(h!$A4191=AE$1,1,0)</f>
        <v>0</v>
      </c>
      <c r="AF4739">
        <f t="shared" si="755"/>
        <v>0</v>
      </c>
      <c r="AG4739">
        <f t="shared" si="755"/>
        <v>0</v>
      </c>
      <c r="AH4739">
        <f t="shared" si="755"/>
        <v>0</v>
      </c>
      <c r="AI4739">
        <f>IF(h!$A4191=AI$1,1,0)</f>
        <v>0</v>
      </c>
      <c r="AJ4739" t="str">
        <f t="shared" si="761"/>
        <v>Valid</v>
      </c>
      <c r="AK4739" t="str">
        <f t="shared" ref="AK4739:AK4802" si="762">IF(AB4739=1, "Service Department",
   IF(AC4739=1, "Operation Department",
   IF(AD4739=1, "Sales Department",
   IF(AE4739=1, "Finance Department",
   IF(AF4739=1, "Production Department",
   IF(AG4739=1, "Purchase Department",
   IF(AH4739=1, "Marketing Department",
   IF(AI4739=1, "General Management", "Human Resources Department"))))))))</f>
        <v>Service Department</v>
      </c>
    </row>
    <row r="4740" spans="1:37" hidden="1" x14ac:dyDescent="0.3">
      <c r="A4740">
        <v>96895</v>
      </c>
      <c r="B4740" s="2">
        <v>41857.50571759259</v>
      </c>
      <c r="C4740">
        <v>83569</v>
      </c>
      <c r="D4740" t="s">
        <v>38</v>
      </c>
      <c r="E4740">
        <f>IF(Sheet4!D4175="Hired",1,0)</f>
        <v>0</v>
      </c>
      <c r="F4740" t="str">
        <f t="shared" si="756"/>
        <v>Rejected</v>
      </c>
      <c r="G4740" t="str">
        <f t="shared" si="757"/>
        <v>Valid</v>
      </c>
      <c r="I4740">
        <f>IF(Sheet4!$A4175=I$1,1,0)</f>
        <v>1</v>
      </c>
      <c r="J4740">
        <f>IF(Sheet4!$A4175=J$1,1,0)</f>
        <v>0</v>
      </c>
      <c r="K4740" t="str">
        <f t="shared" si="758"/>
        <v>Valid</v>
      </c>
      <c r="L4740" t="str">
        <f t="shared" si="759"/>
        <v>Male</v>
      </c>
      <c r="M4740">
        <f>IF(Sheet4!$C4175=M$1,1,0)</f>
        <v>0</v>
      </c>
      <c r="N4740">
        <f>IF(Sheet4!$C4175=N$1,1,0)</f>
        <v>1</v>
      </c>
      <c r="O4740">
        <f>IF(Sheet4!$C4175=O$1,1,0)</f>
        <v>0</v>
      </c>
      <c r="P4740">
        <f>IF(Sheet4!$C4175=P$1,1,0)</f>
        <v>0</v>
      </c>
      <c r="Q4740">
        <f>IF(Sheet4!$C4175=Q$1,1,0)</f>
        <v>0</v>
      </c>
      <c r="R4740">
        <f>IF(Sheet4!$C4175=R$1,1,0)</f>
        <v>0</v>
      </c>
      <c r="S4740">
        <f>IF(Sheet4!$C4175=S$1,1,0)</f>
        <v>0</v>
      </c>
      <c r="T4740">
        <f>IF(Sheet4!$C4175=T$1,1,0)</f>
        <v>0</v>
      </c>
      <c r="U4740">
        <f>IF(Sheet4!$C4175=U$1,1,0)</f>
        <v>0</v>
      </c>
      <c r="V4740">
        <f>IF(Sheet4!$C4175=V$1,1,0)</f>
        <v>0</v>
      </c>
      <c r="W4740">
        <f>IF(Sheet4!$C4175=W$1,1,0)</f>
        <v>0</v>
      </c>
      <c r="X4740">
        <f>IF(Sheet4!$C4175=X$1,1,0)</f>
        <v>0</v>
      </c>
      <c r="Y4740">
        <f>IF(Sheet4!$C4175=Y$1,1,0)</f>
        <v>0</v>
      </c>
      <c r="Z4740">
        <f>IF(Sheet4!$C4175=Z$1,1,0)</f>
        <v>0</v>
      </c>
      <c r="AA4740" t="str">
        <f t="shared" si="760"/>
        <v>Valid</v>
      </c>
      <c r="AB4740">
        <f>IF(h!$A4175=AB$1,1,0)</f>
        <v>1</v>
      </c>
      <c r="AC4740">
        <f>IF(h!$A4175=AC$1,1,0)</f>
        <v>0</v>
      </c>
      <c r="AD4740">
        <f>IF(h!$A4175=AD$1,1,0)</f>
        <v>0</v>
      </c>
      <c r="AE4740">
        <f>IF(h!$A4175=AE$1,1,0)</f>
        <v>0</v>
      </c>
      <c r="AF4740">
        <f t="shared" si="755"/>
        <v>0</v>
      </c>
      <c r="AG4740">
        <f t="shared" si="755"/>
        <v>0</v>
      </c>
      <c r="AH4740">
        <f t="shared" si="755"/>
        <v>0</v>
      </c>
      <c r="AI4740">
        <f>IF(h!$A4175=AI$1,1,0)</f>
        <v>0</v>
      </c>
      <c r="AJ4740" t="str">
        <f t="shared" si="761"/>
        <v>Valid</v>
      </c>
      <c r="AK4740" t="str">
        <f t="shared" si="762"/>
        <v>Service Department</v>
      </c>
    </row>
    <row r="4741" spans="1:37" x14ac:dyDescent="0.3">
      <c r="A4741">
        <v>312546</v>
      </c>
      <c r="B4741" s="2">
        <v>41838.687777777777</v>
      </c>
      <c r="C4741">
        <v>83581</v>
      </c>
      <c r="D4741" t="s">
        <v>38</v>
      </c>
      <c r="E4741">
        <f>IF(Sheet4!D7018="Hired",1,0)</f>
        <v>1</v>
      </c>
      <c r="F4741" t="str">
        <f t="shared" si="756"/>
        <v>Hired</v>
      </c>
      <c r="G4741" t="str">
        <f t="shared" si="757"/>
        <v>Valid</v>
      </c>
      <c r="I4741">
        <f>IF(Sheet4!$A7018=I$1,1,0)</f>
        <v>1</v>
      </c>
      <c r="J4741">
        <f>IF(Sheet4!$A7018=J$1,1,0)</f>
        <v>0</v>
      </c>
      <c r="K4741" t="str">
        <f t="shared" si="758"/>
        <v>Valid</v>
      </c>
      <c r="L4741" t="str">
        <f t="shared" si="759"/>
        <v>Male</v>
      </c>
      <c r="M4741">
        <f>IF(Sheet4!$C7018=M$1,1,0)</f>
        <v>0</v>
      </c>
      <c r="N4741">
        <f>IF(Sheet4!$C7018=N$1,1,0)</f>
        <v>0</v>
      </c>
      <c r="O4741">
        <f>IF(Sheet4!$C7018=O$1,1,0)</f>
        <v>0</v>
      </c>
      <c r="P4741">
        <f>IF(Sheet4!$C7018=P$1,1,0)</f>
        <v>0</v>
      </c>
      <c r="Q4741">
        <f>IF(Sheet4!$C7018=Q$1,1,0)</f>
        <v>0</v>
      </c>
      <c r="R4741">
        <f>IF(Sheet4!$C7018=R$1,1,0)</f>
        <v>0</v>
      </c>
      <c r="S4741">
        <f>IF(Sheet4!$C7018=S$1,1,0)</f>
        <v>0</v>
      </c>
      <c r="T4741">
        <f>IF(Sheet4!$C7018=T$1,1,0)</f>
        <v>0</v>
      </c>
      <c r="U4741">
        <f>IF(Sheet4!$C7018=U$1,1,0)</f>
        <v>0</v>
      </c>
      <c r="V4741">
        <f>IF(Sheet4!$C7018=V$1,1,0)</f>
        <v>0</v>
      </c>
      <c r="W4741">
        <f>IF(Sheet4!$C7018=W$1,1,0)</f>
        <v>0</v>
      </c>
      <c r="X4741">
        <f>IF(Sheet4!$C7018=X$1,1,0)</f>
        <v>0</v>
      </c>
      <c r="Y4741">
        <f>IF(Sheet4!$C7018=Y$1,1,0)</f>
        <v>1</v>
      </c>
      <c r="Z4741">
        <f>IF(Sheet4!$C7018=Z$1,1,0)</f>
        <v>0</v>
      </c>
      <c r="AA4741" t="str">
        <f t="shared" si="760"/>
        <v>Valid</v>
      </c>
      <c r="AB4741">
        <f>IF(h!$A7018=AB$1,1,0)</f>
        <v>1</v>
      </c>
      <c r="AC4741">
        <f>IF(h!$A7018=AC$1,1,0)</f>
        <v>0</v>
      </c>
      <c r="AD4741">
        <f>IF(h!$A7018=AD$1,1,0)</f>
        <v>0</v>
      </c>
      <c r="AE4741">
        <f>IF(h!$A7018=AE$1,1,0)</f>
        <v>0</v>
      </c>
      <c r="AF4741">
        <f t="shared" si="755"/>
        <v>0</v>
      </c>
      <c r="AG4741">
        <f t="shared" si="755"/>
        <v>0</v>
      </c>
      <c r="AH4741">
        <f t="shared" si="755"/>
        <v>0</v>
      </c>
      <c r="AI4741">
        <f>IF(h!$A7018=AI$1,1,0)</f>
        <v>0</v>
      </c>
      <c r="AJ4741" t="str">
        <f t="shared" si="761"/>
        <v>Valid</v>
      </c>
      <c r="AK4741" t="str">
        <f t="shared" si="762"/>
        <v>Service Department</v>
      </c>
    </row>
    <row r="4742" spans="1:37" x14ac:dyDescent="0.3">
      <c r="A4742">
        <v>814562</v>
      </c>
      <c r="B4742" s="2">
        <v>41771.399050925924</v>
      </c>
      <c r="C4742">
        <v>83617</v>
      </c>
      <c r="D4742" t="s">
        <v>38</v>
      </c>
      <c r="E4742">
        <f>IF(Sheet4!D4379="Hired",1,0)</f>
        <v>1</v>
      </c>
      <c r="F4742" t="str">
        <f t="shared" si="756"/>
        <v>Hired</v>
      </c>
      <c r="G4742" t="str">
        <f t="shared" si="757"/>
        <v>Valid</v>
      </c>
      <c r="I4742">
        <f>IF(Sheet4!$A4379=I$1,1,0)</f>
        <v>0</v>
      </c>
      <c r="J4742">
        <f>IF(Sheet4!$A4379=J$1,1,0)</f>
        <v>1</v>
      </c>
      <c r="K4742" t="str">
        <f t="shared" si="758"/>
        <v>Valid</v>
      </c>
      <c r="L4742" t="str">
        <f t="shared" si="759"/>
        <v>Female</v>
      </c>
      <c r="M4742">
        <f>IF(Sheet4!$C4379=M$1,1,0)</f>
        <v>0</v>
      </c>
      <c r="N4742">
        <f>IF(Sheet4!$C4379=N$1,1,0)</f>
        <v>1</v>
      </c>
      <c r="O4742">
        <f>IF(Sheet4!$C4379=O$1,1,0)</f>
        <v>0</v>
      </c>
      <c r="P4742">
        <f>IF(Sheet4!$C4379=P$1,1,0)</f>
        <v>0</v>
      </c>
      <c r="Q4742">
        <f>IF(Sheet4!$C4379=Q$1,1,0)</f>
        <v>0</v>
      </c>
      <c r="R4742">
        <f>IF(Sheet4!$C4379=R$1,1,0)</f>
        <v>0</v>
      </c>
      <c r="S4742">
        <f>IF(Sheet4!$C4379=S$1,1,0)</f>
        <v>0</v>
      </c>
      <c r="T4742">
        <f>IF(Sheet4!$C4379=T$1,1,0)</f>
        <v>0</v>
      </c>
      <c r="U4742">
        <f>IF(Sheet4!$C4379=U$1,1,0)</f>
        <v>0</v>
      </c>
      <c r="V4742">
        <f>IF(Sheet4!$C4379=V$1,1,0)</f>
        <v>0</v>
      </c>
      <c r="W4742">
        <f>IF(Sheet4!$C4379=W$1,1,0)</f>
        <v>0</v>
      </c>
      <c r="X4742">
        <f>IF(Sheet4!$C4379=X$1,1,0)</f>
        <v>0</v>
      </c>
      <c r="Y4742">
        <f>IF(Sheet4!$C4379=Y$1,1,0)</f>
        <v>0</v>
      </c>
      <c r="Z4742">
        <f>IF(Sheet4!$C4379=Z$1,1,0)</f>
        <v>0</v>
      </c>
      <c r="AA4742" t="str">
        <f t="shared" si="760"/>
        <v>Valid</v>
      </c>
      <c r="AB4742">
        <f>IF(h!$A4379=AB$1,1,0)</f>
        <v>0</v>
      </c>
      <c r="AC4742">
        <f>IF(h!$A4379=AC$1,1,0)</f>
        <v>1</v>
      </c>
      <c r="AD4742">
        <f>IF(h!$A4379=AD$1,1,0)</f>
        <v>0</v>
      </c>
      <c r="AE4742">
        <f>IF(h!$A4379=AE$1,1,0)</f>
        <v>0</v>
      </c>
      <c r="AF4742">
        <f t="shared" ref="AF4742:AH4761" si="763">IF(AE4742=AF$1,1,0)</f>
        <v>0</v>
      </c>
      <c r="AG4742">
        <f t="shared" si="763"/>
        <v>0</v>
      </c>
      <c r="AH4742">
        <f t="shared" si="763"/>
        <v>0</v>
      </c>
      <c r="AI4742">
        <f>IF(h!$A4379=AI$1,1,0)</f>
        <v>0</v>
      </c>
      <c r="AJ4742" t="str">
        <f t="shared" si="761"/>
        <v>Valid</v>
      </c>
      <c r="AK4742" t="str">
        <f t="shared" si="762"/>
        <v>Operation Department</v>
      </c>
    </row>
    <row r="4743" spans="1:37" hidden="1" x14ac:dyDescent="0.3">
      <c r="A4743">
        <v>91761</v>
      </c>
      <c r="B4743" s="2">
        <v>41803.792766203704</v>
      </c>
      <c r="C4743">
        <v>83626</v>
      </c>
      <c r="D4743" t="s">
        <v>38</v>
      </c>
      <c r="E4743">
        <f>IF(Sheet4!D3693="Hired",1,0)</f>
        <v>0</v>
      </c>
      <c r="F4743" t="str">
        <f t="shared" si="756"/>
        <v>Rejected</v>
      </c>
      <c r="G4743" t="str">
        <f t="shared" si="757"/>
        <v>Valid</v>
      </c>
      <c r="I4743">
        <f>IF(Sheet4!$A3693=I$1,1,0)</f>
        <v>0</v>
      </c>
      <c r="J4743">
        <f>IF(Sheet4!$A3693=J$1,1,0)</f>
        <v>1</v>
      </c>
      <c r="K4743" t="str">
        <f t="shared" si="758"/>
        <v>Valid</v>
      </c>
      <c r="L4743" t="str">
        <f t="shared" si="759"/>
        <v>Female</v>
      </c>
      <c r="M4743">
        <f>IF(Sheet4!$C3693=M$1,1,0)</f>
        <v>0</v>
      </c>
      <c r="N4743">
        <f>IF(Sheet4!$C3693=N$1,1,0)</f>
        <v>0</v>
      </c>
      <c r="O4743">
        <f>IF(Sheet4!$C3693=O$1,1,0)</f>
        <v>0</v>
      </c>
      <c r="P4743">
        <f>IF(Sheet4!$C3693=P$1,1,0)</f>
        <v>0</v>
      </c>
      <c r="Q4743">
        <f>IF(Sheet4!$C3693=Q$1,1,0)</f>
        <v>0</v>
      </c>
      <c r="R4743">
        <f>IF(Sheet4!$C3693=R$1,1,0)</f>
        <v>0</v>
      </c>
      <c r="S4743">
        <f>IF(Sheet4!$C3693=S$1,1,0)</f>
        <v>0</v>
      </c>
      <c r="T4743">
        <f>IF(Sheet4!$C3693=T$1,1,0)</f>
        <v>0</v>
      </c>
      <c r="U4743">
        <f>IF(Sheet4!$C3693=U$1,1,0)</f>
        <v>1</v>
      </c>
      <c r="V4743">
        <f>IF(Sheet4!$C3693=V$1,1,0)</f>
        <v>0</v>
      </c>
      <c r="W4743">
        <f>IF(Sheet4!$C3693=W$1,1,0)</f>
        <v>0</v>
      </c>
      <c r="X4743">
        <f>IF(Sheet4!$C3693=X$1,1,0)</f>
        <v>0</v>
      </c>
      <c r="Y4743">
        <f>IF(Sheet4!$C3693=Y$1,1,0)</f>
        <v>0</v>
      </c>
      <c r="Z4743">
        <f>IF(Sheet4!$C3693=Z$1,1,0)</f>
        <v>0</v>
      </c>
      <c r="AA4743" t="str">
        <f t="shared" si="760"/>
        <v>Valid</v>
      </c>
      <c r="AB4743">
        <f>IF(h!$A3693=AB$1,1,0)</f>
        <v>1</v>
      </c>
      <c r="AC4743">
        <f>IF(h!$A3693=AC$1,1,0)</f>
        <v>0</v>
      </c>
      <c r="AD4743">
        <f>IF(h!$A3693=AD$1,1,0)</f>
        <v>0</v>
      </c>
      <c r="AE4743">
        <f>IF(h!$A3693=AE$1,1,0)</f>
        <v>0</v>
      </c>
      <c r="AF4743">
        <f t="shared" si="763"/>
        <v>0</v>
      </c>
      <c r="AG4743">
        <f t="shared" si="763"/>
        <v>0</v>
      </c>
      <c r="AH4743">
        <f t="shared" si="763"/>
        <v>0</v>
      </c>
      <c r="AI4743">
        <f>IF(h!$A3693=AI$1,1,0)</f>
        <v>0</v>
      </c>
      <c r="AJ4743" t="str">
        <f t="shared" si="761"/>
        <v>Valid</v>
      </c>
      <c r="AK4743" t="str">
        <f t="shared" si="762"/>
        <v>Service Department</v>
      </c>
    </row>
    <row r="4744" spans="1:37" x14ac:dyDescent="0.3">
      <c r="A4744">
        <v>318592</v>
      </c>
      <c r="B4744" s="2">
        <v>41870.401064814818</v>
      </c>
      <c r="C4744">
        <v>83637</v>
      </c>
      <c r="D4744" t="s">
        <v>38</v>
      </c>
      <c r="E4744">
        <f>IF(Sheet4!D4403="Hired",1,0)</f>
        <v>1</v>
      </c>
      <c r="F4744" t="str">
        <f t="shared" si="756"/>
        <v>Hired</v>
      </c>
      <c r="G4744" t="str">
        <f t="shared" si="757"/>
        <v>Valid</v>
      </c>
      <c r="I4744">
        <f>IF(Sheet4!$A4403=I$1,1,0)</f>
        <v>1</v>
      </c>
      <c r="J4744">
        <f>IF(Sheet4!$A4403=J$1,1,0)</f>
        <v>0</v>
      </c>
      <c r="K4744" t="str">
        <f t="shared" si="758"/>
        <v>Valid</v>
      </c>
      <c r="L4744" t="str">
        <f t="shared" si="759"/>
        <v>Male</v>
      </c>
      <c r="M4744">
        <f>IF(Sheet4!$C4403=M$1,1,0)</f>
        <v>0</v>
      </c>
      <c r="N4744">
        <f>IF(Sheet4!$C4403=N$1,1,0)</f>
        <v>1</v>
      </c>
      <c r="O4744">
        <f>IF(Sheet4!$C4403=O$1,1,0)</f>
        <v>0</v>
      </c>
      <c r="P4744">
        <f>IF(Sheet4!$C4403=P$1,1,0)</f>
        <v>0</v>
      </c>
      <c r="Q4744">
        <f>IF(Sheet4!$C4403=Q$1,1,0)</f>
        <v>0</v>
      </c>
      <c r="R4744">
        <f>IF(Sheet4!$C4403=R$1,1,0)</f>
        <v>0</v>
      </c>
      <c r="S4744">
        <f>IF(Sheet4!$C4403=S$1,1,0)</f>
        <v>0</v>
      </c>
      <c r="T4744">
        <f>IF(Sheet4!$C4403=T$1,1,0)</f>
        <v>0</v>
      </c>
      <c r="U4744">
        <f>IF(Sheet4!$C4403=U$1,1,0)</f>
        <v>0</v>
      </c>
      <c r="V4744">
        <f>IF(Sheet4!$C4403=V$1,1,0)</f>
        <v>0</v>
      </c>
      <c r="W4744">
        <f>IF(Sheet4!$C4403=W$1,1,0)</f>
        <v>0</v>
      </c>
      <c r="X4744">
        <f>IF(Sheet4!$C4403=X$1,1,0)</f>
        <v>0</v>
      </c>
      <c r="Y4744">
        <f>IF(Sheet4!$C4403=Y$1,1,0)</f>
        <v>0</v>
      </c>
      <c r="Z4744">
        <f>IF(Sheet4!$C4403=Z$1,1,0)</f>
        <v>0</v>
      </c>
      <c r="AA4744" t="str">
        <f t="shared" si="760"/>
        <v>Valid</v>
      </c>
      <c r="AB4744">
        <f>IF(h!$A4403=AB$1,1,0)</f>
        <v>1</v>
      </c>
      <c r="AC4744">
        <f>IF(h!$A4403=AC$1,1,0)</f>
        <v>0</v>
      </c>
      <c r="AD4744">
        <f>IF(h!$A4403=AD$1,1,0)</f>
        <v>0</v>
      </c>
      <c r="AE4744">
        <f>IF(h!$A4403=AE$1,1,0)</f>
        <v>0</v>
      </c>
      <c r="AF4744">
        <f t="shared" si="763"/>
        <v>0</v>
      </c>
      <c r="AG4744">
        <f t="shared" si="763"/>
        <v>0</v>
      </c>
      <c r="AH4744">
        <f t="shared" si="763"/>
        <v>0</v>
      </c>
      <c r="AI4744">
        <f>IF(h!$A4403=AI$1,1,0)</f>
        <v>0</v>
      </c>
      <c r="AJ4744" t="str">
        <f t="shared" si="761"/>
        <v>Valid</v>
      </c>
      <c r="AK4744" t="str">
        <f t="shared" si="762"/>
        <v>Service Department</v>
      </c>
    </row>
    <row r="4745" spans="1:37" hidden="1" x14ac:dyDescent="0.3">
      <c r="A4745">
        <v>915403</v>
      </c>
      <c r="B4745" s="2">
        <v>41765.398113425923</v>
      </c>
      <c r="C4745">
        <v>83655</v>
      </c>
      <c r="D4745" t="s">
        <v>38</v>
      </c>
      <c r="E4745">
        <f>IF(Sheet4!D3935="Hired",1,0)</f>
        <v>0</v>
      </c>
      <c r="F4745" t="str">
        <f t="shared" si="756"/>
        <v>Rejected</v>
      </c>
      <c r="G4745" t="str">
        <f t="shared" si="757"/>
        <v>Valid</v>
      </c>
      <c r="I4745">
        <f>IF(Sheet4!$A3935=I$1,1,0)</f>
        <v>1</v>
      </c>
      <c r="J4745">
        <f>IF(Sheet4!$A3935=J$1,1,0)</f>
        <v>0</v>
      </c>
      <c r="K4745" t="str">
        <f t="shared" si="758"/>
        <v>Valid</v>
      </c>
      <c r="L4745" t="str">
        <f t="shared" si="759"/>
        <v>Male</v>
      </c>
      <c r="M4745">
        <f>IF(Sheet4!$C3935=M$1,1,0)</f>
        <v>0</v>
      </c>
      <c r="N4745">
        <f>IF(Sheet4!$C3935=N$1,1,0)</f>
        <v>0</v>
      </c>
      <c r="O4745">
        <f>IF(Sheet4!$C3935=O$1,1,0)</f>
        <v>0</v>
      </c>
      <c r="P4745">
        <f>IF(Sheet4!$C3935=P$1,1,0)</f>
        <v>1</v>
      </c>
      <c r="Q4745">
        <f>IF(Sheet4!$C3935=Q$1,1,0)</f>
        <v>0</v>
      </c>
      <c r="R4745">
        <f>IF(Sheet4!$C3935=R$1,1,0)</f>
        <v>0</v>
      </c>
      <c r="S4745">
        <f>IF(Sheet4!$C3935=S$1,1,0)</f>
        <v>0</v>
      </c>
      <c r="T4745">
        <f>IF(Sheet4!$C3935=T$1,1,0)</f>
        <v>0</v>
      </c>
      <c r="U4745">
        <f>IF(Sheet4!$C3935=U$1,1,0)</f>
        <v>0</v>
      </c>
      <c r="V4745">
        <f>IF(Sheet4!$C3935=V$1,1,0)</f>
        <v>0</v>
      </c>
      <c r="W4745">
        <f>IF(Sheet4!$C3935=W$1,1,0)</f>
        <v>0</v>
      </c>
      <c r="X4745">
        <f>IF(Sheet4!$C3935=X$1,1,0)</f>
        <v>0</v>
      </c>
      <c r="Y4745">
        <f>IF(Sheet4!$C3935=Y$1,1,0)</f>
        <v>0</v>
      </c>
      <c r="Z4745">
        <f>IF(Sheet4!$C3935=Z$1,1,0)</f>
        <v>0</v>
      </c>
      <c r="AA4745" t="str">
        <f t="shared" si="760"/>
        <v>Valid</v>
      </c>
      <c r="AB4745">
        <f>IF(h!$A3935=AB$1,1,0)</f>
        <v>0</v>
      </c>
      <c r="AC4745">
        <f>IF(h!$A3935=AC$1,1,0)</f>
        <v>1</v>
      </c>
      <c r="AD4745">
        <f>IF(h!$A3935=AD$1,1,0)</f>
        <v>0</v>
      </c>
      <c r="AE4745">
        <f>IF(h!$A3935=AE$1,1,0)</f>
        <v>0</v>
      </c>
      <c r="AF4745">
        <f t="shared" si="763"/>
        <v>0</v>
      </c>
      <c r="AG4745">
        <f t="shared" si="763"/>
        <v>0</v>
      </c>
      <c r="AH4745">
        <f t="shared" si="763"/>
        <v>0</v>
      </c>
      <c r="AI4745">
        <f>IF(h!$A3935=AI$1,1,0)</f>
        <v>0</v>
      </c>
      <c r="AJ4745" t="str">
        <f t="shared" si="761"/>
        <v>Valid</v>
      </c>
      <c r="AK4745" t="str">
        <f t="shared" si="762"/>
        <v>Operation Department</v>
      </c>
    </row>
    <row r="4746" spans="1:37" hidden="1" x14ac:dyDescent="0.3">
      <c r="A4746">
        <v>524867</v>
      </c>
      <c r="B4746" s="2">
        <v>41819.526643518519</v>
      </c>
      <c r="C4746">
        <v>83659</v>
      </c>
      <c r="D4746" t="s">
        <v>38</v>
      </c>
      <c r="E4746">
        <f>IF(Sheet4!D585="Hired",1,0)</f>
        <v>0</v>
      </c>
      <c r="F4746" t="str">
        <f t="shared" si="756"/>
        <v>Rejected</v>
      </c>
      <c r="G4746" t="str">
        <f t="shared" si="757"/>
        <v>Valid</v>
      </c>
      <c r="I4746">
        <f>IF(Sheet4!$A585=I$1,1,0)</f>
        <v>1</v>
      </c>
      <c r="J4746">
        <f>IF(Sheet4!$A585=J$1,1,0)</f>
        <v>0</v>
      </c>
      <c r="K4746" t="str">
        <f t="shared" si="758"/>
        <v>Valid</v>
      </c>
      <c r="L4746" t="str">
        <f t="shared" si="759"/>
        <v>Male</v>
      </c>
      <c r="M4746">
        <f>IF(Sheet4!$C585=M$1,1,0)</f>
        <v>0</v>
      </c>
      <c r="N4746">
        <f>IF(Sheet4!$C585=N$1,1,0)</f>
        <v>0</v>
      </c>
      <c r="O4746">
        <f>IF(Sheet4!$C585=O$1,1,0)</f>
        <v>0</v>
      </c>
      <c r="P4746">
        <f>IF(Sheet4!$C585=P$1,1,0)</f>
        <v>1</v>
      </c>
      <c r="Q4746">
        <f>IF(Sheet4!$C585=Q$1,1,0)</f>
        <v>0</v>
      </c>
      <c r="R4746">
        <f>IF(Sheet4!$C585=R$1,1,0)</f>
        <v>0</v>
      </c>
      <c r="S4746">
        <f>IF(Sheet4!$C585=S$1,1,0)</f>
        <v>0</v>
      </c>
      <c r="T4746">
        <f>IF(Sheet4!$C585=T$1,1,0)</f>
        <v>0</v>
      </c>
      <c r="U4746">
        <f>IF(Sheet4!$C585=U$1,1,0)</f>
        <v>0</v>
      </c>
      <c r="V4746">
        <f>IF(Sheet4!$C585=V$1,1,0)</f>
        <v>0</v>
      </c>
      <c r="W4746">
        <f>IF(Sheet4!$C585=W$1,1,0)</f>
        <v>0</v>
      </c>
      <c r="X4746">
        <f>IF(Sheet4!$C585=X$1,1,0)</f>
        <v>0</v>
      </c>
      <c r="Y4746">
        <f>IF(Sheet4!$C585=Y$1,1,0)</f>
        <v>0</v>
      </c>
      <c r="Z4746">
        <f>IF(Sheet4!$C585=Z$1,1,0)</f>
        <v>0</v>
      </c>
      <c r="AA4746" t="str">
        <f t="shared" si="760"/>
        <v>Valid</v>
      </c>
      <c r="AB4746">
        <f>IF(h!$A585=AB$1,1,0)</f>
        <v>1</v>
      </c>
      <c r="AC4746">
        <f>IF(h!$A585=AC$1,1,0)</f>
        <v>0</v>
      </c>
      <c r="AD4746">
        <f>IF(h!$A585=AD$1,1,0)</f>
        <v>0</v>
      </c>
      <c r="AE4746">
        <f>IF(h!$A585=AE$1,1,0)</f>
        <v>0</v>
      </c>
      <c r="AF4746">
        <f t="shared" si="763"/>
        <v>0</v>
      </c>
      <c r="AG4746">
        <f t="shared" si="763"/>
        <v>0</v>
      </c>
      <c r="AH4746">
        <f t="shared" si="763"/>
        <v>0</v>
      </c>
      <c r="AI4746">
        <f>IF(h!$A585=AI$1,1,0)</f>
        <v>0</v>
      </c>
      <c r="AJ4746" t="str">
        <f t="shared" si="761"/>
        <v>Valid</v>
      </c>
      <c r="AK4746" t="str">
        <f t="shared" si="762"/>
        <v>Service Department</v>
      </c>
    </row>
    <row r="4747" spans="1:37" x14ac:dyDescent="0.3">
      <c r="A4747">
        <v>608018</v>
      </c>
      <c r="B4747" s="2">
        <v>41872.397916666669</v>
      </c>
      <c r="C4747">
        <v>83678</v>
      </c>
      <c r="D4747" t="s">
        <v>38</v>
      </c>
      <c r="E4747">
        <f>IF(Sheet4!D5541="Hired",1,0)</f>
        <v>1</v>
      </c>
      <c r="F4747" t="str">
        <f t="shared" si="756"/>
        <v>Hired</v>
      </c>
      <c r="G4747" t="str">
        <f t="shared" si="757"/>
        <v>Valid</v>
      </c>
      <c r="I4747">
        <f>IF(Sheet4!$A5541=I$1,1,0)</f>
        <v>0</v>
      </c>
      <c r="J4747">
        <f>IF(Sheet4!$A5541=J$1,1,0)</f>
        <v>1</v>
      </c>
      <c r="K4747" t="str">
        <f t="shared" si="758"/>
        <v>Valid</v>
      </c>
      <c r="L4747" t="str">
        <f t="shared" si="759"/>
        <v>Female</v>
      </c>
      <c r="M4747">
        <f>IF(Sheet4!$C5541=M$1,1,0)</f>
        <v>0</v>
      </c>
      <c r="N4747">
        <f>IF(Sheet4!$C5541=N$1,1,0)</f>
        <v>0</v>
      </c>
      <c r="O4747">
        <f>IF(Sheet4!$C5541=O$1,1,0)</f>
        <v>0</v>
      </c>
      <c r="P4747">
        <f>IF(Sheet4!$C5541=P$1,1,0)</f>
        <v>0</v>
      </c>
      <c r="Q4747">
        <f>IF(Sheet4!$C5541=Q$1,1,0)</f>
        <v>0</v>
      </c>
      <c r="R4747">
        <f>IF(Sheet4!$C5541=R$1,1,0)</f>
        <v>0</v>
      </c>
      <c r="S4747">
        <f>IF(Sheet4!$C5541=S$1,1,0)</f>
        <v>0</v>
      </c>
      <c r="T4747">
        <f>IF(Sheet4!$C5541=T$1,1,0)</f>
        <v>0</v>
      </c>
      <c r="U4747">
        <f>IF(Sheet4!$C5541=U$1,1,0)</f>
        <v>0</v>
      </c>
      <c r="V4747">
        <f>IF(Sheet4!$C5541=V$1,1,0)</f>
        <v>0</v>
      </c>
      <c r="W4747">
        <f>IF(Sheet4!$C5541=W$1,1,0)</f>
        <v>0</v>
      </c>
      <c r="X4747">
        <f>IF(Sheet4!$C5541=X$1,1,0)</f>
        <v>0</v>
      </c>
      <c r="Y4747">
        <f>IF(Sheet4!$C5541=Y$1,1,0)</f>
        <v>1</v>
      </c>
      <c r="Z4747">
        <f>IF(Sheet4!$C5541=Z$1,1,0)</f>
        <v>0</v>
      </c>
      <c r="AA4747" t="str">
        <f t="shared" si="760"/>
        <v>Valid</v>
      </c>
      <c r="AB4747">
        <f>IF(h!$A5541=AB$1,1,0)</f>
        <v>0</v>
      </c>
      <c r="AC4747">
        <f>IF(h!$A5541=AC$1,1,0)</f>
        <v>0</v>
      </c>
      <c r="AD4747">
        <f>IF(h!$A5541=AD$1,1,0)</f>
        <v>0</v>
      </c>
      <c r="AE4747">
        <f>IF(h!$A5541=AE$1,1,0)</f>
        <v>1</v>
      </c>
      <c r="AF4747">
        <f t="shared" si="763"/>
        <v>0</v>
      </c>
      <c r="AG4747">
        <f t="shared" si="763"/>
        <v>0</v>
      </c>
      <c r="AH4747">
        <f t="shared" si="763"/>
        <v>0</v>
      </c>
      <c r="AI4747">
        <f>IF(h!$A5541=AI$1,1,0)</f>
        <v>0</v>
      </c>
      <c r="AJ4747" t="str">
        <f t="shared" si="761"/>
        <v>Valid</v>
      </c>
      <c r="AK4747" t="str">
        <f t="shared" si="762"/>
        <v>Finance Department</v>
      </c>
    </row>
    <row r="4748" spans="1:37" x14ac:dyDescent="0.3">
      <c r="A4748">
        <v>377160</v>
      </c>
      <c r="B4748" s="2">
        <v>41810.318159722221</v>
      </c>
      <c r="C4748">
        <v>83734</v>
      </c>
      <c r="D4748" t="s">
        <v>38</v>
      </c>
      <c r="E4748">
        <f>IF(Sheet4!D4250="Hired",1,0)</f>
        <v>1</v>
      </c>
      <c r="F4748" t="str">
        <f t="shared" si="756"/>
        <v>Hired</v>
      </c>
      <c r="G4748" t="str">
        <f t="shared" si="757"/>
        <v>Valid</v>
      </c>
      <c r="I4748">
        <f>IF(Sheet4!$A4250=I$1,1,0)</f>
        <v>1</v>
      </c>
      <c r="J4748">
        <f>IF(Sheet4!$A4250=J$1,1,0)</f>
        <v>0</v>
      </c>
      <c r="K4748" t="str">
        <f t="shared" si="758"/>
        <v>Valid</v>
      </c>
      <c r="L4748" t="str">
        <f t="shared" si="759"/>
        <v>Male</v>
      </c>
      <c r="M4748">
        <f>IF(Sheet4!$C4250=M$1,1,0)</f>
        <v>0</v>
      </c>
      <c r="N4748">
        <f>IF(Sheet4!$C4250=N$1,1,0)</f>
        <v>0</v>
      </c>
      <c r="O4748">
        <f>IF(Sheet4!$C4250=O$1,1,0)</f>
        <v>0</v>
      </c>
      <c r="P4748">
        <f>IF(Sheet4!$C4250=P$1,1,0)</f>
        <v>0</v>
      </c>
      <c r="Q4748">
        <f>IF(Sheet4!$C4250=Q$1,1,0)</f>
        <v>0</v>
      </c>
      <c r="R4748">
        <f>IF(Sheet4!$C4250=R$1,1,0)</f>
        <v>0</v>
      </c>
      <c r="S4748">
        <f>IF(Sheet4!$C4250=S$1,1,0)</f>
        <v>0</v>
      </c>
      <c r="T4748">
        <f>IF(Sheet4!$C4250=T$1,1,0)</f>
        <v>0</v>
      </c>
      <c r="U4748">
        <f>IF(Sheet4!$C4250=U$1,1,0)</f>
        <v>1</v>
      </c>
      <c r="V4748">
        <f>IF(Sheet4!$C4250=V$1,1,0)</f>
        <v>0</v>
      </c>
      <c r="W4748">
        <f>IF(Sheet4!$C4250=W$1,1,0)</f>
        <v>0</v>
      </c>
      <c r="X4748">
        <f>IF(Sheet4!$C4250=X$1,1,0)</f>
        <v>0</v>
      </c>
      <c r="Y4748">
        <f>IF(Sheet4!$C4250=Y$1,1,0)</f>
        <v>0</v>
      </c>
      <c r="Z4748">
        <f>IF(Sheet4!$C4250=Z$1,1,0)</f>
        <v>0</v>
      </c>
      <c r="AA4748" t="str">
        <f t="shared" si="760"/>
        <v>Valid</v>
      </c>
      <c r="AB4748">
        <f>IF(h!$A4250=AB$1,1,0)</f>
        <v>0</v>
      </c>
      <c r="AC4748">
        <f>IF(h!$A4250=AC$1,1,0)</f>
        <v>1</v>
      </c>
      <c r="AD4748">
        <f>IF(h!$A4250=AD$1,1,0)</f>
        <v>0</v>
      </c>
      <c r="AE4748">
        <f>IF(h!$A4250=AE$1,1,0)</f>
        <v>0</v>
      </c>
      <c r="AF4748">
        <f t="shared" si="763"/>
        <v>0</v>
      </c>
      <c r="AG4748">
        <f t="shared" si="763"/>
        <v>0</v>
      </c>
      <c r="AH4748">
        <f t="shared" si="763"/>
        <v>0</v>
      </c>
      <c r="AI4748">
        <f>IF(h!$A4250=AI$1,1,0)</f>
        <v>0</v>
      </c>
      <c r="AJ4748" t="str">
        <f t="shared" si="761"/>
        <v>Valid</v>
      </c>
      <c r="AK4748" t="str">
        <f t="shared" si="762"/>
        <v>Operation Department</v>
      </c>
    </row>
    <row r="4749" spans="1:37" x14ac:dyDescent="0.3">
      <c r="A4749">
        <v>265207</v>
      </c>
      <c r="B4749" s="2">
        <v>41855.486087962963</v>
      </c>
      <c r="C4749">
        <v>83745</v>
      </c>
      <c r="D4749" t="s">
        <v>38</v>
      </c>
      <c r="E4749">
        <f>IF(Sheet4!D968="Hired",1,0)</f>
        <v>1</v>
      </c>
      <c r="F4749" t="str">
        <f t="shared" si="756"/>
        <v>Hired</v>
      </c>
      <c r="G4749" t="str">
        <f t="shared" si="757"/>
        <v>Valid</v>
      </c>
      <c r="I4749">
        <f>IF(Sheet4!$A968=I$1,1,0)</f>
        <v>1</v>
      </c>
      <c r="J4749">
        <f>IF(Sheet4!$A968=J$1,1,0)</f>
        <v>0</v>
      </c>
      <c r="K4749" t="str">
        <f t="shared" si="758"/>
        <v>Valid</v>
      </c>
      <c r="L4749" t="str">
        <f t="shared" si="759"/>
        <v>Male</v>
      </c>
      <c r="M4749">
        <f>IF(Sheet4!$C968=M$1,1,0)</f>
        <v>0</v>
      </c>
      <c r="N4749">
        <f>IF(Sheet4!$C968=N$1,1,0)</f>
        <v>0</v>
      </c>
      <c r="O4749">
        <f>IF(Sheet4!$C968=O$1,1,0)</f>
        <v>0</v>
      </c>
      <c r="P4749">
        <f>IF(Sheet4!$C968=P$1,1,0)</f>
        <v>0</v>
      </c>
      <c r="Q4749">
        <f>IF(Sheet4!$C968=Q$1,1,0)</f>
        <v>0</v>
      </c>
      <c r="R4749">
        <f>IF(Sheet4!$C968=R$1,1,0)</f>
        <v>0</v>
      </c>
      <c r="S4749">
        <f>IF(Sheet4!$C968=S$1,1,0)</f>
        <v>1</v>
      </c>
      <c r="T4749">
        <f>IF(Sheet4!$C968=T$1,1,0)</f>
        <v>0</v>
      </c>
      <c r="U4749">
        <f>IF(Sheet4!$C968=U$1,1,0)</f>
        <v>0</v>
      </c>
      <c r="V4749">
        <f>IF(Sheet4!$C968=V$1,1,0)</f>
        <v>0</v>
      </c>
      <c r="W4749">
        <f>IF(Sheet4!$C968=W$1,1,0)</f>
        <v>0</v>
      </c>
      <c r="X4749">
        <f>IF(Sheet4!$C968=X$1,1,0)</f>
        <v>0</v>
      </c>
      <c r="Y4749">
        <f>IF(Sheet4!$C968=Y$1,1,0)</f>
        <v>0</v>
      </c>
      <c r="Z4749">
        <f>IF(Sheet4!$C968=Z$1,1,0)</f>
        <v>0</v>
      </c>
      <c r="AA4749" t="str">
        <f t="shared" si="760"/>
        <v>Valid</v>
      </c>
      <c r="AB4749">
        <f>IF(h!$A968=AB$1,1,0)</f>
        <v>1</v>
      </c>
      <c r="AC4749">
        <f>IF(h!$A968=AC$1,1,0)</f>
        <v>0</v>
      </c>
      <c r="AD4749">
        <f>IF(h!$A968=AD$1,1,0)</f>
        <v>0</v>
      </c>
      <c r="AE4749">
        <f>IF(h!$A968=AE$1,1,0)</f>
        <v>0</v>
      </c>
      <c r="AF4749">
        <f t="shared" si="763"/>
        <v>0</v>
      </c>
      <c r="AG4749">
        <f t="shared" si="763"/>
        <v>0</v>
      </c>
      <c r="AH4749">
        <f t="shared" si="763"/>
        <v>0</v>
      </c>
      <c r="AI4749">
        <f>IF(h!$A968=AI$1,1,0)</f>
        <v>0</v>
      </c>
      <c r="AJ4749" t="str">
        <f t="shared" si="761"/>
        <v>Valid</v>
      </c>
      <c r="AK4749" t="str">
        <f t="shared" si="762"/>
        <v>Service Department</v>
      </c>
    </row>
    <row r="4750" spans="1:37" x14ac:dyDescent="0.3">
      <c r="A4750">
        <v>772406</v>
      </c>
      <c r="B4750" s="2">
        <v>41855.630752314813</v>
      </c>
      <c r="C4750">
        <v>83804</v>
      </c>
      <c r="D4750" t="s">
        <v>38</v>
      </c>
      <c r="E4750">
        <f>IF(Sheet4!D7082="Hired",1,0)</f>
        <v>1</v>
      </c>
      <c r="F4750" t="str">
        <f t="shared" si="756"/>
        <v>Hired</v>
      </c>
      <c r="G4750" t="str">
        <f t="shared" si="757"/>
        <v>Valid</v>
      </c>
      <c r="I4750">
        <f>IF(Sheet4!$A7082=I$1,1,0)</f>
        <v>1</v>
      </c>
      <c r="J4750">
        <f>IF(Sheet4!$A7082=J$1,1,0)</f>
        <v>0</v>
      </c>
      <c r="K4750" t="str">
        <f t="shared" si="758"/>
        <v>Valid</v>
      </c>
      <c r="L4750" t="str">
        <f t="shared" si="759"/>
        <v>Male</v>
      </c>
      <c r="M4750">
        <f>IF(Sheet4!$C7082=M$1,1,0)</f>
        <v>0</v>
      </c>
      <c r="N4750">
        <f>IF(Sheet4!$C7082=N$1,1,0)</f>
        <v>0</v>
      </c>
      <c r="O4750">
        <f>IF(Sheet4!$C7082=O$1,1,0)</f>
        <v>0</v>
      </c>
      <c r="P4750">
        <f>IF(Sheet4!$C7082=P$1,1,0)</f>
        <v>0</v>
      </c>
      <c r="Q4750">
        <f>IF(Sheet4!$C7082=Q$1,1,0)</f>
        <v>0</v>
      </c>
      <c r="R4750">
        <f>IF(Sheet4!$C7082=R$1,1,0)</f>
        <v>0</v>
      </c>
      <c r="S4750">
        <f>IF(Sheet4!$C7082=S$1,1,0)</f>
        <v>0</v>
      </c>
      <c r="T4750">
        <f>IF(Sheet4!$C7082=T$1,1,0)</f>
        <v>0</v>
      </c>
      <c r="U4750">
        <f>IF(Sheet4!$C7082=U$1,1,0)</f>
        <v>0</v>
      </c>
      <c r="V4750">
        <f>IF(Sheet4!$C7082=V$1,1,0)</f>
        <v>0</v>
      </c>
      <c r="W4750">
        <f>IF(Sheet4!$C7082=W$1,1,0)</f>
        <v>0</v>
      </c>
      <c r="X4750">
        <f>IF(Sheet4!$C7082=X$1,1,0)</f>
        <v>0</v>
      </c>
      <c r="Y4750">
        <f>IF(Sheet4!$C7082=Y$1,1,0)</f>
        <v>1</v>
      </c>
      <c r="Z4750">
        <f>IF(Sheet4!$C7082=Z$1,1,0)</f>
        <v>0</v>
      </c>
      <c r="AA4750" t="str">
        <f t="shared" si="760"/>
        <v>Valid</v>
      </c>
      <c r="AB4750">
        <f>IF(h!$A7082=AB$1,1,0)</f>
        <v>0</v>
      </c>
      <c r="AC4750">
        <f>IF(h!$A7082=AC$1,1,0)</f>
        <v>1</v>
      </c>
      <c r="AD4750">
        <f>IF(h!$A7082=AD$1,1,0)</f>
        <v>0</v>
      </c>
      <c r="AE4750">
        <f>IF(h!$A7082=AE$1,1,0)</f>
        <v>0</v>
      </c>
      <c r="AF4750">
        <f t="shared" si="763"/>
        <v>0</v>
      </c>
      <c r="AG4750">
        <f t="shared" si="763"/>
        <v>0</v>
      </c>
      <c r="AH4750">
        <f t="shared" si="763"/>
        <v>0</v>
      </c>
      <c r="AI4750">
        <f>IF(h!$A7082=AI$1,1,0)</f>
        <v>0</v>
      </c>
      <c r="AJ4750" t="str">
        <f t="shared" si="761"/>
        <v>Valid</v>
      </c>
      <c r="AK4750" t="str">
        <f t="shared" si="762"/>
        <v>Operation Department</v>
      </c>
    </row>
    <row r="4751" spans="1:37" x14ac:dyDescent="0.3">
      <c r="A4751">
        <v>203784</v>
      </c>
      <c r="B4751" s="2">
        <v>41779.39738425926</v>
      </c>
      <c r="C4751">
        <v>83818</v>
      </c>
      <c r="D4751" t="s">
        <v>38</v>
      </c>
      <c r="E4751">
        <f>IF(Sheet4!D1959="Hired",1,0)</f>
        <v>1</v>
      </c>
      <c r="F4751" t="str">
        <f t="shared" si="756"/>
        <v>Hired</v>
      </c>
      <c r="G4751" t="str">
        <f t="shared" si="757"/>
        <v>Valid</v>
      </c>
      <c r="I4751">
        <f>IF(Sheet4!$A1959=I$1,1,0)</f>
        <v>0</v>
      </c>
      <c r="J4751">
        <f>IF(Sheet4!$A1959=J$1,1,0)</f>
        <v>1</v>
      </c>
      <c r="K4751" t="str">
        <f t="shared" si="758"/>
        <v>Valid</v>
      </c>
      <c r="L4751" t="str">
        <f t="shared" si="759"/>
        <v>Female</v>
      </c>
      <c r="M4751">
        <f>IF(Sheet4!$C1959=M$1,1,0)</f>
        <v>0</v>
      </c>
      <c r="N4751">
        <f>IF(Sheet4!$C1959=N$1,1,0)</f>
        <v>0</v>
      </c>
      <c r="O4751">
        <f>IF(Sheet4!$C1959=O$1,1,0)</f>
        <v>0</v>
      </c>
      <c r="P4751">
        <f>IF(Sheet4!$C1959=P$1,1,0)</f>
        <v>0</v>
      </c>
      <c r="Q4751">
        <f>IF(Sheet4!$C1959=Q$1,1,0)</f>
        <v>0</v>
      </c>
      <c r="R4751">
        <f>IF(Sheet4!$C1959=R$1,1,0)</f>
        <v>0</v>
      </c>
      <c r="S4751">
        <f>IF(Sheet4!$C1959=S$1,1,0)</f>
        <v>0</v>
      </c>
      <c r="T4751">
        <f>IF(Sheet4!$C1959=T$1,1,0)</f>
        <v>0</v>
      </c>
      <c r="U4751">
        <f>IF(Sheet4!$C1959=U$1,1,0)</f>
        <v>0</v>
      </c>
      <c r="V4751">
        <f>IF(Sheet4!$C1959=V$1,1,0)</f>
        <v>0</v>
      </c>
      <c r="W4751">
        <f>IF(Sheet4!$C1959=W$1,1,0)</f>
        <v>0</v>
      </c>
      <c r="X4751">
        <f>IF(Sheet4!$C1959=X$1,1,0)</f>
        <v>1</v>
      </c>
      <c r="Y4751">
        <f>IF(Sheet4!$C1959=Y$1,1,0)</f>
        <v>0</v>
      </c>
      <c r="Z4751">
        <f>IF(Sheet4!$C1959=Z$1,1,0)</f>
        <v>0</v>
      </c>
      <c r="AA4751" t="str">
        <f t="shared" si="760"/>
        <v>Valid</v>
      </c>
      <c r="AB4751">
        <f>IF(h!$A1959=AB$1,1,0)</f>
        <v>0</v>
      </c>
      <c r="AC4751">
        <f>IF(h!$A1959=AC$1,1,0)</f>
        <v>0</v>
      </c>
      <c r="AD4751">
        <f>IF(h!$A1959=AD$1,1,0)</f>
        <v>0</v>
      </c>
      <c r="AE4751">
        <f>IF(h!$A1959=AE$1,1,0)</f>
        <v>0</v>
      </c>
      <c r="AF4751">
        <f t="shared" si="763"/>
        <v>0</v>
      </c>
      <c r="AG4751">
        <f t="shared" si="763"/>
        <v>0</v>
      </c>
      <c r="AH4751">
        <f t="shared" si="763"/>
        <v>0</v>
      </c>
      <c r="AI4751">
        <f>IF(h!$A1959=AI$1,1,0)</f>
        <v>1</v>
      </c>
      <c r="AJ4751" t="str">
        <f t="shared" si="761"/>
        <v>Valid</v>
      </c>
      <c r="AK4751" t="str">
        <f t="shared" si="762"/>
        <v>General Management</v>
      </c>
    </row>
    <row r="4752" spans="1:37" x14ac:dyDescent="0.3">
      <c r="A4752">
        <v>129183</v>
      </c>
      <c r="B4752" s="2">
        <v>41803.359189814815</v>
      </c>
      <c r="C4752">
        <v>83823</v>
      </c>
      <c r="D4752" t="s">
        <v>38</v>
      </c>
      <c r="E4752">
        <f>IF(Sheet4!D6263="Hired",1,0)</f>
        <v>1</v>
      </c>
      <c r="F4752" t="str">
        <f t="shared" si="756"/>
        <v>Hired</v>
      </c>
      <c r="G4752" t="str">
        <f t="shared" si="757"/>
        <v>Valid</v>
      </c>
      <c r="I4752">
        <f>IF(Sheet4!$A6263=I$1,1,0)</f>
        <v>1</v>
      </c>
      <c r="J4752">
        <f>IF(Sheet4!$A6263=J$1,1,0)</f>
        <v>0</v>
      </c>
      <c r="K4752" t="str">
        <f t="shared" si="758"/>
        <v>Valid</v>
      </c>
      <c r="L4752" t="str">
        <f t="shared" si="759"/>
        <v>Male</v>
      </c>
      <c r="M4752">
        <f>IF(Sheet4!$C6263=M$1,1,0)</f>
        <v>0</v>
      </c>
      <c r="N4752">
        <f>IF(Sheet4!$C6263=N$1,1,0)</f>
        <v>0</v>
      </c>
      <c r="O4752">
        <f>IF(Sheet4!$C6263=O$1,1,0)</f>
        <v>0</v>
      </c>
      <c r="P4752">
        <f>IF(Sheet4!$C6263=P$1,1,0)</f>
        <v>0</v>
      </c>
      <c r="Q4752">
        <f>IF(Sheet4!$C6263=Q$1,1,0)</f>
        <v>0</v>
      </c>
      <c r="R4752">
        <f>IF(Sheet4!$C6263=R$1,1,0)</f>
        <v>0</v>
      </c>
      <c r="S4752">
        <f>IF(Sheet4!$C6263=S$1,1,0)</f>
        <v>0</v>
      </c>
      <c r="T4752">
        <f>IF(Sheet4!$C6263=T$1,1,0)</f>
        <v>0</v>
      </c>
      <c r="U4752">
        <f>IF(Sheet4!$C6263=U$1,1,0)</f>
        <v>0</v>
      </c>
      <c r="V4752">
        <f>IF(Sheet4!$C6263=V$1,1,0)</f>
        <v>0</v>
      </c>
      <c r="W4752">
        <f>IF(Sheet4!$C6263=W$1,1,0)</f>
        <v>0</v>
      </c>
      <c r="X4752">
        <f>IF(Sheet4!$C6263=X$1,1,0)</f>
        <v>0</v>
      </c>
      <c r="Y4752">
        <f>IF(Sheet4!$C6263=Y$1,1,0)</f>
        <v>1</v>
      </c>
      <c r="Z4752">
        <f>IF(Sheet4!$C6263=Z$1,1,0)</f>
        <v>0</v>
      </c>
      <c r="AA4752" t="str">
        <f t="shared" si="760"/>
        <v>Valid</v>
      </c>
      <c r="AB4752">
        <f>IF(h!$A6263=AB$1,1,0)</f>
        <v>0</v>
      </c>
      <c r="AC4752">
        <f>IF(h!$A6263=AC$1,1,0)</f>
        <v>1</v>
      </c>
      <c r="AD4752">
        <f>IF(h!$A6263=AD$1,1,0)</f>
        <v>0</v>
      </c>
      <c r="AE4752">
        <f>IF(h!$A6263=AE$1,1,0)</f>
        <v>0</v>
      </c>
      <c r="AF4752">
        <f t="shared" si="763"/>
        <v>0</v>
      </c>
      <c r="AG4752">
        <f t="shared" si="763"/>
        <v>0</v>
      </c>
      <c r="AH4752">
        <f t="shared" si="763"/>
        <v>0</v>
      </c>
      <c r="AI4752">
        <f>IF(h!$A6263=AI$1,1,0)</f>
        <v>0</v>
      </c>
      <c r="AJ4752" t="str">
        <f t="shared" si="761"/>
        <v>Valid</v>
      </c>
      <c r="AK4752" t="str">
        <f t="shared" si="762"/>
        <v>Operation Department</v>
      </c>
    </row>
    <row r="4753" spans="1:37" x14ac:dyDescent="0.3">
      <c r="A4753">
        <v>965739</v>
      </c>
      <c r="B4753" s="2">
        <v>41869.399247685185</v>
      </c>
      <c r="C4753">
        <v>83837</v>
      </c>
      <c r="D4753" t="s">
        <v>38</v>
      </c>
      <c r="E4753">
        <f>IF(Sheet4!D4071="Hired",1,0)</f>
        <v>1</v>
      </c>
      <c r="F4753" t="str">
        <f t="shared" si="756"/>
        <v>Hired</v>
      </c>
      <c r="G4753" t="str">
        <f t="shared" si="757"/>
        <v>Valid</v>
      </c>
      <c r="I4753">
        <f>IF(Sheet4!$A4071=I$1,1,0)</f>
        <v>0</v>
      </c>
      <c r="J4753">
        <f>IF(Sheet4!$A4071=J$1,1,0)</f>
        <v>1</v>
      </c>
      <c r="K4753" t="str">
        <f t="shared" si="758"/>
        <v>Valid</v>
      </c>
      <c r="L4753" t="str">
        <f t="shared" si="759"/>
        <v>Female</v>
      </c>
      <c r="M4753">
        <f>IF(Sheet4!$C4071=M$1,1,0)</f>
        <v>0</v>
      </c>
      <c r="N4753">
        <f>IF(Sheet4!$C4071=N$1,1,0)</f>
        <v>0</v>
      </c>
      <c r="O4753">
        <f>IF(Sheet4!$C4071=O$1,1,0)</f>
        <v>0</v>
      </c>
      <c r="P4753">
        <f>IF(Sheet4!$C4071=P$1,1,0)</f>
        <v>0</v>
      </c>
      <c r="Q4753">
        <f>IF(Sheet4!$C4071=Q$1,1,0)</f>
        <v>0</v>
      </c>
      <c r="R4753">
        <f>IF(Sheet4!$C4071=R$1,1,0)</f>
        <v>0</v>
      </c>
      <c r="S4753">
        <f>IF(Sheet4!$C4071=S$1,1,0)</f>
        <v>0</v>
      </c>
      <c r="T4753">
        <f>IF(Sheet4!$C4071=T$1,1,0)</f>
        <v>0</v>
      </c>
      <c r="U4753">
        <f>IF(Sheet4!$C4071=U$1,1,0)</f>
        <v>0</v>
      </c>
      <c r="V4753">
        <f>IF(Sheet4!$C4071=V$1,1,0)</f>
        <v>0</v>
      </c>
      <c r="W4753">
        <f>IF(Sheet4!$C4071=W$1,1,0)</f>
        <v>0</v>
      </c>
      <c r="X4753">
        <f>IF(Sheet4!$C4071=X$1,1,0)</f>
        <v>0</v>
      </c>
      <c r="Y4753">
        <f>IF(Sheet4!$C4071=Y$1,1,0)</f>
        <v>1</v>
      </c>
      <c r="Z4753">
        <f>IF(Sheet4!$C4071=Z$1,1,0)</f>
        <v>0</v>
      </c>
      <c r="AA4753" t="str">
        <f t="shared" si="760"/>
        <v>Valid</v>
      </c>
      <c r="AB4753">
        <f>IF(h!$A4071=AB$1,1,0)</f>
        <v>0</v>
      </c>
      <c r="AC4753">
        <f>IF(h!$A4071=AC$1,1,0)</f>
        <v>0</v>
      </c>
      <c r="AD4753">
        <f>IF(h!$A4071=AD$1,1,0)</f>
        <v>1</v>
      </c>
      <c r="AE4753">
        <f>IF(h!$A4071=AE$1,1,0)</f>
        <v>0</v>
      </c>
      <c r="AF4753">
        <f t="shared" si="763"/>
        <v>0</v>
      </c>
      <c r="AG4753">
        <f t="shared" si="763"/>
        <v>0</v>
      </c>
      <c r="AH4753">
        <f t="shared" si="763"/>
        <v>0</v>
      </c>
      <c r="AI4753">
        <f>IF(h!$A4071=AI$1,1,0)</f>
        <v>0</v>
      </c>
      <c r="AJ4753" t="str">
        <f t="shared" si="761"/>
        <v>Valid</v>
      </c>
      <c r="AK4753" t="str">
        <f t="shared" si="762"/>
        <v>Sales Department</v>
      </c>
    </row>
    <row r="4754" spans="1:37" hidden="1" x14ac:dyDescent="0.3">
      <c r="A4754">
        <v>138086</v>
      </c>
      <c r="B4754" s="2">
        <v>41782.696886574071</v>
      </c>
      <c r="C4754">
        <v>83838</v>
      </c>
      <c r="D4754" t="s">
        <v>38</v>
      </c>
      <c r="E4754">
        <f>IF(Sheet4!D2350="Hired",1,0)</f>
        <v>0</v>
      </c>
      <c r="F4754" t="str">
        <f t="shared" si="756"/>
        <v>Rejected</v>
      </c>
      <c r="G4754" t="str">
        <f t="shared" si="757"/>
        <v>Valid</v>
      </c>
      <c r="I4754">
        <f>IF(Sheet4!$A2350=I$1,1,0)</f>
        <v>1</v>
      </c>
      <c r="J4754">
        <f>IF(Sheet4!$A2350=J$1,1,0)</f>
        <v>0</v>
      </c>
      <c r="K4754" t="str">
        <f t="shared" si="758"/>
        <v>Valid</v>
      </c>
      <c r="L4754" t="str">
        <f t="shared" si="759"/>
        <v>Male</v>
      </c>
      <c r="M4754">
        <f>IF(Sheet4!$C2350=M$1,1,0)</f>
        <v>0</v>
      </c>
      <c r="N4754">
        <f>IF(Sheet4!$C2350=N$1,1,0)</f>
        <v>0</v>
      </c>
      <c r="O4754">
        <f>IF(Sheet4!$C2350=O$1,1,0)</f>
        <v>0</v>
      </c>
      <c r="P4754">
        <f>IF(Sheet4!$C2350=P$1,1,0)</f>
        <v>0</v>
      </c>
      <c r="Q4754">
        <f>IF(Sheet4!$C2350=Q$1,1,0)</f>
        <v>0</v>
      </c>
      <c r="R4754">
        <f>IF(Sheet4!$C2350=R$1,1,0)</f>
        <v>0</v>
      </c>
      <c r="S4754">
        <f>IF(Sheet4!$C2350=S$1,1,0)</f>
        <v>0</v>
      </c>
      <c r="T4754">
        <f>IF(Sheet4!$C2350=T$1,1,0)</f>
        <v>0</v>
      </c>
      <c r="U4754">
        <f>IF(Sheet4!$C2350=U$1,1,0)</f>
        <v>0</v>
      </c>
      <c r="V4754">
        <f>IF(Sheet4!$C2350=V$1,1,0)</f>
        <v>0</v>
      </c>
      <c r="W4754">
        <f>IF(Sheet4!$C2350=W$1,1,0)</f>
        <v>0</v>
      </c>
      <c r="X4754">
        <f>IF(Sheet4!$C2350=X$1,1,0)</f>
        <v>0</v>
      </c>
      <c r="Y4754">
        <f>IF(Sheet4!$C2350=Y$1,1,0)</f>
        <v>1</v>
      </c>
      <c r="Z4754">
        <f>IF(Sheet4!$C2350=Z$1,1,0)</f>
        <v>0</v>
      </c>
      <c r="AA4754" t="str">
        <f t="shared" si="760"/>
        <v>Valid</v>
      </c>
      <c r="AB4754">
        <f>IF(h!$A2350=AB$1,1,0)</f>
        <v>1</v>
      </c>
      <c r="AC4754">
        <f>IF(h!$A2350=AC$1,1,0)</f>
        <v>0</v>
      </c>
      <c r="AD4754">
        <f>IF(h!$A2350=AD$1,1,0)</f>
        <v>0</v>
      </c>
      <c r="AE4754">
        <f>IF(h!$A2350=AE$1,1,0)</f>
        <v>0</v>
      </c>
      <c r="AF4754">
        <f t="shared" si="763"/>
        <v>0</v>
      </c>
      <c r="AG4754">
        <f t="shared" si="763"/>
        <v>0</v>
      </c>
      <c r="AH4754">
        <f t="shared" si="763"/>
        <v>0</v>
      </c>
      <c r="AI4754">
        <f>IF(h!$A2350=AI$1,1,0)</f>
        <v>0</v>
      </c>
      <c r="AJ4754" t="str">
        <f t="shared" si="761"/>
        <v>Valid</v>
      </c>
      <c r="AK4754" t="str">
        <f t="shared" si="762"/>
        <v>Service Department</v>
      </c>
    </row>
    <row r="4755" spans="1:37" x14ac:dyDescent="0.3">
      <c r="A4755">
        <v>876170</v>
      </c>
      <c r="B4755" s="2">
        <v>41864.380925925929</v>
      </c>
      <c r="C4755">
        <v>83842</v>
      </c>
      <c r="D4755" t="s">
        <v>38</v>
      </c>
      <c r="E4755">
        <f>IF(Sheet4!D7000="Hired",1,0)</f>
        <v>1</v>
      </c>
      <c r="F4755" t="str">
        <f t="shared" si="756"/>
        <v>Hired</v>
      </c>
      <c r="G4755" t="str">
        <f t="shared" si="757"/>
        <v>Valid</v>
      </c>
      <c r="I4755">
        <f>IF(Sheet4!$A7000=I$1,1,0)</f>
        <v>0</v>
      </c>
      <c r="J4755">
        <f>IF(Sheet4!$A7000=J$1,1,0)</f>
        <v>1</v>
      </c>
      <c r="K4755" t="str">
        <f t="shared" si="758"/>
        <v>Valid</v>
      </c>
      <c r="L4755" t="str">
        <f t="shared" si="759"/>
        <v>Female</v>
      </c>
      <c r="M4755">
        <f>IF(Sheet4!$C7000=M$1,1,0)</f>
        <v>0</v>
      </c>
      <c r="N4755">
        <f>IF(Sheet4!$C7000=N$1,1,0)</f>
        <v>0</v>
      </c>
      <c r="O4755">
        <f>IF(Sheet4!$C7000=O$1,1,0)</f>
        <v>0</v>
      </c>
      <c r="P4755">
        <f>IF(Sheet4!$C7000=P$1,1,0)</f>
        <v>0</v>
      </c>
      <c r="Q4755">
        <f>IF(Sheet4!$C7000=Q$1,1,0)</f>
        <v>0</v>
      </c>
      <c r="R4755">
        <f>IF(Sheet4!$C7000=R$1,1,0)</f>
        <v>0</v>
      </c>
      <c r="S4755">
        <f>IF(Sheet4!$C7000=S$1,1,0)</f>
        <v>0</v>
      </c>
      <c r="T4755">
        <f>IF(Sheet4!$C7000=T$1,1,0)</f>
        <v>0</v>
      </c>
      <c r="U4755">
        <f>IF(Sheet4!$C7000=U$1,1,0)</f>
        <v>0</v>
      </c>
      <c r="V4755">
        <f>IF(Sheet4!$C7000=V$1,1,0)</f>
        <v>0</v>
      </c>
      <c r="W4755">
        <f>IF(Sheet4!$C7000=W$1,1,0)</f>
        <v>0</v>
      </c>
      <c r="X4755">
        <f>IF(Sheet4!$C7000=X$1,1,0)</f>
        <v>0</v>
      </c>
      <c r="Y4755">
        <f>IF(Sheet4!$C7000=Y$1,1,0)</f>
        <v>1</v>
      </c>
      <c r="Z4755">
        <f>IF(Sheet4!$C7000=Z$1,1,0)</f>
        <v>0</v>
      </c>
      <c r="AA4755" t="str">
        <f t="shared" si="760"/>
        <v>Valid</v>
      </c>
      <c r="AB4755">
        <f>IF(h!$A7000=AB$1,1,0)</f>
        <v>0</v>
      </c>
      <c r="AC4755">
        <f>IF(h!$A7000=AC$1,1,0)</f>
        <v>1</v>
      </c>
      <c r="AD4755">
        <f>IF(h!$A7000=AD$1,1,0)</f>
        <v>0</v>
      </c>
      <c r="AE4755">
        <f>IF(h!$A7000=AE$1,1,0)</f>
        <v>0</v>
      </c>
      <c r="AF4755">
        <f t="shared" si="763"/>
        <v>0</v>
      </c>
      <c r="AG4755">
        <f t="shared" si="763"/>
        <v>0</v>
      </c>
      <c r="AH4755">
        <f t="shared" si="763"/>
        <v>0</v>
      </c>
      <c r="AI4755">
        <f>IF(h!$A7000=AI$1,1,0)</f>
        <v>0</v>
      </c>
      <c r="AJ4755" t="str">
        <f t="shared" si="761"/>
        <v>Valid</v>
      </c>
      <c r="AK4755" t="str">
        <f t="shared" si="762"/>
        <v>Operation Department</v>
      </c>
    </row>
    <row r="4756" spans="1:37" hidden="1" x14ac:dyDescent="0.3">
      <c r="A4756">
        <v>285644</v>
      </c>
      <c r="B4756" s="2">
        <v>41857.635787037034</v>
      </c>
      <c r="C4756">
        <v>83851</v>
      </c>
      <c r="D4756" t="s">
        <v>38</v>
      </c>
      <c r="E4756">
        <f>IF(Sheet4!D2819="Hired",1,0)</f>
        <v>0</v>
      </c>
      <c r="F4756" t="str">
        <f t="shared" si="756"/>
        <v>Rejected</v>
      </c>
      <c r="G4756" t="str">
        <f t="shared" si="757"/>
        <v>Valid</v>
      </c>
      <c r="I4756">
        <f>IF(Sheet4!$A2819=I$1,1,0)</f>
        <v>1</v>
      </c>
      <c r="J4756">
        <f>IF(Sheet4!$A2819=J$1,1,0)</f>
        <v>0</v>
      </c>
      <c r="K4756" t="str">
        <f t="shared" si="758"/>
        <v>Valid</v>
      </c>
      <c r="L4756" t="str">
        <f t="shared" si="759"/>
        <v>Male</v>
      </c>
      <c r="M4756">
        <f>IF(Sheet4!$C2819=M$1,1,0)</f>
        <v>0</v>
      </c>
      <c r="N4756">
        <f>IF(Sheet4!$C2819=N$1,1,0)</f>
        <v>0</v>
      </c>
      <c r="O4756">
        <f>IF(Sheet4!$C2819=O$1,1,0)</f>
        <v>0</v>
      </c>
      <c r="P4756">
        <f>IF(Sheet4!$C2819=P$1,1,0)</f>
        <v>1</v>
      </c>
      <c r="Q4756">
        <f>IF(Sheet4!$C2819=Q$1,1,0)</f>
        <v>0</v>
      </c>
      <c r="R4756">
        <f>IF(Sheet4!$C2819=R$1,1,0)</f>
        <v>0</v>
      </c>
      <c r="S4756">
        <f>IF(Sheet4!$C2819=S$1,1,0)</f>
        <v>0</v>
      </c>
      <c r="T4756">
        <f>IF(Sheet4!$C2819=T$1,1,0)</f>
        <v>0</v>
      </c>
      <c r="U4756">
        <f>IF(Sheet4!$C2819=U$1,1,0)</f>
        <v>0</v>
      </c>
      <c r="V4756">
        <f>IF(Sheet4!$C2819=V$1,1,0)</f>
        <v>0</v>
      </c>
      <c r="W4756">
        <f>IF(Sheet4!$C2819=W$1,1,0)</f>
        <v>0</v>
      </c>
      <c r="X4756">
        <f>IF(Sheet4!$C2819=X$1,1,0)</f>
        <v>0</v>
      </c>
      <c r="Y4756">
        <f>IF(Sheet4!$C2819=Y$1,1,0)</f>
        <v>0</v>
      </c>
      <c r="Z4756">
        <f>IF(Sheet4!$C2819=Z$1,1,0)</f>
        <v>0</v>
      </c>
      <c r="AA4756" t="str">
        <f t="shared" si="760"/>
        <v>Valid</v>
      </c>
      <c r="AB4756">
        <f>IF(h!$A2819=AB$1,1,0)</f>
        <v>1</v>
      </c>
      <c r="AC4756">
        <f>IF(h!$A2819=AC$1,1,0)</f>
        <v>0</v>
      </c>
      <c r="AD4756">
        <f>IF(h!$A2819=AD$1,1,0)</f>
        <v>0</v>
      </c>
      <c r="AE4756">
        <f>IF(h!$A2819=AE$1,1,0)</f>
        <v>0</v>
      </c>
      <c r="AF4756">
        <f t="shared" si="763"/>
        <v>0</v>
      </c>
      <c r="AG4756">
        <f t="shared" si="763"/>
        <v>0</v>
      </c>
      <c r="AH4756">
        <f t="shared" si="763"/>
        <v>0</v>
      </c>
      <c r="AI4756">
        <f>IF(h!$A2819=AI$1,1,0)</f>
        <v>0</v>
      </c>
      <c r="AJ4756" t="str">
        <f t="shared" si="761"/>
        <v>Valid</v>
      </c>
      <c r="AK4756" t="str">
        <f t="shared" si="762"/>
        <v>Service Department</v>
      </c>
    </row>
    <row r="4757" spans="1:37" x14ac:dyDescent="0.3">
      <c r="A4757">
        <v>643645</v>
      </c>
      <c r="B4757" s="2">
        <v>41878.343310185184</v>
      </c>
      <c r="C4757">
        <v>83859</v>
      </c>
      <c r="D4757" t="s">
        <v>38</v>
      </c>
      <c r="E4757">
        <f>IF(Sheet4!D6873="Hired",1,0)</f>
        <v>1</v>
      </c>
      <c r="F4757" t="str">
        <f t="shared" si="756"/>
        <v>Hired</v>
      </c>
      <c r="G4757" t="str">
        <f t="shared" si="757"/>
        <v>Valid</v>
      </c>
      <c r="I4757">
        <f>IF(Sheet4!$A6873=I$1,1,0)</f>
        <v>0</v>
      </c>
      <c r="J4757">
        <f>IF(Sheet4!$A6873=J$1,1,0)</f>
        <v>1</v>
      </c>
      <c r="K4757" t="str">
        <f t="shared" si="758"/>
        <v>Valid</v>
      </c>
      <c r="L4757" t="str">
        <f t="shared" si="759"/>
        <v>Female</v>
      </c>
      <c r="M4757">
        <f>IF(Sheet4!$C6873=M$1,1,0)</f>
        <v>0</v>
      </c>
      <c r="N4757">
        <f>IF(Sheet4!$C6873=N$1,1,0)</f>
        <v>0</v>
      </c>
      <c r="O4757">
        <f>IF(Sheet4!$C6873=O$1,1,0)</f>
        <v>0</v>
      </c>
      <c r="P4757">
        <f>IF(Sheet4!$C6873=P$1,1,0)</f>
        <v>0</v>
      </c>
      <c r="Q4757">
        <f>IF(Sheet4!$C6873=Q$1,1,0)</f>
        <v>0</v>
      </c>
      <c r="R4757">
        <f>IF(Sheet4!$C6873=R$1,1,0)</f>
        <v>0</v>
      </c>
      <c r="S4757">
        <f>IF(Sheet4!$C6873=S$1,1,0)</f>
        <v>0</v>
      </c>
      <c r="T4757">
        <f>IF(Sheet4!$C6873=T$1,1,0)</f>
        <v>0</v>
      </c>
      <c r="U4757">
        <f>IF(Sheet4!$C6873=U$1,1,0)</f>
        <v>0</v>
      </c>
      <c r="V4757">
        <f>IF(Sheet4!$C6873=V$1,1,0)</f>
        <v>0</v>
      </c>
      <c r="W4757">
        <f>IF(Sheet4!$C6873=W$1,1,0)</f>
        <v>0</v>
      </c>
      <c r="X4757">
        <f>IF(Sheet4!$C6873=X$1,1,0)</f>
        <v>0</v>
      </c>
      <c r="Y4757">
        <f>IF(Sheet4!$C6873=Y$1,1,0)</f>
        <v>1</v>
      </c>
      <c r="Z4757">
        <f>IF(Sheet4!$C6873=Z$1,1,0)</f>
        <v>0</v>
      </c>
      <c r="AA4757" t="str">
        <f t="shared" si="760"/>
        <v>Valid</v>
      </c>
      <c r="AB4757">
        <f>IF(h!$A6873=AB$1,1,0)</f>
        <v>1</v>
      </c>
      <c r="AC4757">
        <f>IF(h!$A6873=AC$1,1,0)</f>
        <v>0</v>
      </c>
      <c r="AD4757">
        <f>IF(h!$A6873=AD$1,1,0)</f>
        <v>0</v>
      </c>
      <c r="AE4757">
        <f>IF(h!$A6873=AE$1,1,0)</f>
        <v>0</v>
      </c>
      <c r="AF4757">
        <f t="shared" si="763"/>
        <v>0</v>
      </c>
      <c r="AG4757">
        <f t="shared" si="763"/>
        <v>0</v>
      </c>
      <c r="AH4757">
        <f t="shared" si="763"/>
        <v>0</v>
      </c>
      <c r="AI4757">
        <f>IF(h!$A6873=AI$1,1,0)</f>
        <v>0</v>
      </c>
      <c r="AJ4757" t="str">
        <f t="shared" si="761"/>
        <v>Valid</v>
      </c>
      <c r="AK4757" t="str">
        <f t="shared" si="762"/>
        <v>Service Department</v>
      </c>
    </row>
    <row r="4758" spans="1:37" hidden="1" x14ac:dyDescent="0.3">
      <c r="A4758">
        <v>771721</v>
      </c>
      <c r="B4758" s="2">
        <v>41777.411608796298</v>
      </c>
      <c r="C4758">
        <v>83887</v>
      </c>
      <c r="D4758" t="s">
        <v>38</v>
      </c>
      <c r="E4758">
        <f>IF(Sheet4!D4105="Hired",1,0)</f>
        <v>0</v>
      </c>
      <c r="F4758" t="str">
        <f t="shared" si="756"/>
        <v>Rejected</v>
      </c>
      <c r="G4758" t="str">
        <f t="shared" si="757"/>
        <v>Valid</v>
      </c>
      <c r="I4758">
        <f>IF(Sheet4!$A4105=I$1,1,0)</f>
        <v>0</v>
      </c>
      <c r="J4758">
        <f>IF(Sheet4!$A4105=J$1,1,0)</f>
        <v>1</v>
      </c>
      <c r="K4758" t="str">
        <f t="shared" si="758"/>
        <v>Valid</v>
      </c>
      <c r="L4758" t="str">
        <f t="shared" si="759"/>
        <v>Female</v>
      </c>
      <c r="M4758">
        <f>IF(Sheet4!$C4105=M$1,1,0)</f>
        <v>0</v>
      </c>
      <c r="N4758">
        <f>IF(Sheet4!$C4105=N$1,1,0)</f>
        <v>0</v>
      </c>
      <c r="O4758">
        <f>IF(Sheet4!$C4105=O$1,1,0)</f>
        <v>0</v>
      </c>
      <c r="P4758">
        <f>IF(Sheet4!$C4105=P$1,1,0)</f>
        <v>0</v>
      </c>
      <c r="Q4758">
        <f>IF(Sheet4!$C4105=Q$1,1,0)</f>
        <v>0</v>
      </c>
      <c r="R4758">
        <f>IF(Sheet4!$C4105=R$1,1,0)</f>
        <v>0</v>
      </c>
      <c r="S4758">
        <f>IF(Sheet4!$C4105=S$1,1,0)</f>
        <v>0</v>
      </c>
      <c r="T4758">
        <f>IF(Sheet4!$C4105=T$1,1,0)</f>
        <v>0</v>
      </c>
      <c r="U4758">
        <f>IF(Sheet4!$C4105=U$1,1,0)</f>
        <v>0</v>
      </c>
      <c r="V4758">
        <f>IF(Sheet4!$C4105=V$1,1,0)</f>
        <v>0</v>
      </c>
      <c r="W4758">
        <f>IF(Sheet4!$C4105=W$1,1,0)</f>
        <v>0</v>
      </c>
      <c r="X4758">
        <f>IF(Sheet4!$C4105=X$1,1,0)</f>
        <v>0</v>
      </c>
      <c r="Y4758">
        <f>IF(Sheet4!$C4105=Y$1,1,0)</f>
        <v>1</v>
      </c>
      <c r="Z4758">
        <f>IF(Sheet4!$C4105=Z$1,1,0)</f>
        <v>0</v>
      </c>
      <c r="AA4758" t="str">
        <f t="shared" si="760"/>
        <v>Valid</v>
      </c>
      <c r="AB4758">
        <f>IF(h!$A4105=AB$1,1,0)</f>
        <v>0</v>
      </c>
      <c r="AC4758">
        <f>IF(h!$A4105=AC$1,1,0)</f>
        <v>1</v>
      </c>
      <c r="AD4758">
        <f>IF(h!$A4105=AD$1,1,0)</f>
        <v>0</v>
      </c>
      <c r="AE4758">
        <f>IF(h!$A4105=AE$1,1,0)</f>
        <v>0</v>
      </c>
      <c r="AF4758">
        <f t="shared" si="763"/>
        <v>0</v>
      </c>
      <c r="AG4758">
        <f t="shared" si="763"/>
        <v>0</v>
      </c>
      <c r="AH4758">
        <f t="shared" si="763"/>
        <v>0</v>
      </c>
      <c r="AI4758">
        <f>IF(h!$A4105=AI$1,1,0)</f>
        <v>0</v>
      </c>
      <c r="AJ4758" t="str">
        <f t="shared" si="761"/>
        <v>Valid</v>
      </c>
      <c r="AK4758" t="str">
        <f t="shared" si="762"/>
        <v>Operation Department</v>
      </c>
    </row>
    <row r="4759" spans="1:37" x14ac:dyDescent="0.3">
      <c r="A4759">
        <v>742503</v>
      </c>
      <c r="B4759" s="2">
        <v>41837.31181712963</v>
      </c>
      <c r="C4759">
        <v>83910</v>
      </c>
      <c r="D4759" t="s">
        <v>38</v>
      </c>
      <c r="E4759">
        <f>IF(Sheet4!D3541="Hired",1,0)</f>
        <v>1</v>
      </c>
      <c r="F4759" t="str">
        <f t="shared" si="756"/>
        <v>Hired</v>
      </c>
      <c r="G4759" t="str">
        <f t="shared" si="757"/>
        <v>Valid</v>
      </c>
      <c r="I4759">
        <f>IF(Sheet4!$A3541=I$1,1,0)</f>
        <v>0</v>
      </c>
      <c r="J4759">
        <f>IF(Sheet4!$A3541=J$1,1,0)</f>
        <v>1</v>
      </c>
      <c r="K4759" t="str">
        <f t="shared" si="758"/>
        <v>Valid</v>
      </c>
      <c r="L4759" t="str">
        <f t="shared" si="759"/>
        <v>Female</v>
      </c>
      <c r="M4759">
        <f>IF(Sheet4!$C3541=M$1,1,0)</f>
        <v>0</v>
      </c>
      <c r="N4759">
        <f>IF(Sheet4!$C3541=N$1,1,0)</f>
        <v>1</v>
      </c>
      <c r="O4759">
        <f>IF(Sheet4!$C3541=O$1,1,0)</f>
        <v>0</v>
      </c>
      <c r="P4759">
        <f>IF(Sheet4!$C3541=P$1,1,0)</f>
        <v>0</v>
      </c>
      <c r="Q4759">
        <f>IF(Sheet4!$C3541=Q$1,1,0)</f>
        <v>0</v>
      </c>
      <c r="R4759">
        <f>IF(Sheet4!$C3541=R$1,1,0)</f>
        <v>0</v>
      </c>
      <c r="S4759">
        <f>IF(Sheet4!$C3541=S$1,1,0)</f>
        <v>0</v>
      </c>
      <c r="T4759">
        <f>IF(Sheet4!$C3541=T$1,1,0)</f>
        <v>0</v>
      </c>
      <c r="U4759">
        <f>IF(Sheet4!$C3541=U$1,1,0)</f>
        <v>0</v>
      </c>
      <c r="V4759">
        <f>IF(Sheet4!$C3541=V$1,1,0)</f>
        <v>0</v>
      </c>
      <c r="W4759">
        <f>IF(Sheet4!$C3541=W$1,1,0)</f>
        <v>0</v>
      </c>
      <c r="X4759">
        <f>IF(Sheet4!$C3541=X$1,1,0)</f>
        <v>0</v>
      </c>
      <c r="Y4759">
        <f>IF(Sheet4!$C3541=Y$1,1,0)</f>
        <v>0</v>
      </c>
      <c r="Z4759">
        <f>IF(Sheet4!$C3541=Z$1,1,0)</f>
        <v>0</v>
      </c>
      <c r="AA4759" t="str">
        <f t="shared" si="760"/>
        <v>Valid</v>
      </c>
      <c r="AB4759">
        <f>IF(h!$A3541=AB$1,1,0)</f>
        <v>1</v>
      </c>
      <c r="AC4759">
        <f>IF(h!$A3541=AC$1,1,0)</f>
        <v>0</v>
      </c>
      <c r="AD4759">
        <f>IF(h!$A3541=AD$1,1,0)</f>
        <v>0</v>
      </c>
      <c r="AE4759">
        <f>IF(h!$A3541=AE$1,1,0)</f>
        <v>0</v>
      </c>
      <c r="AF4759">
        <f t="shared" si="763"/>
        <v>0</v>
      </c>
      <c r="AG4759">
        <f t="shared" si="763"/>
        <v>0</v>
      </c>
      <c r="AH4759">
        <f t="shared" si="763"/>
        <v>0</v>
      </c>
      <c r="AI4759">
        <f>IF(h!$A3541=AI$1,1,0)</f>
        <v>0</v>
      </c>
      <c r="AJ4759" t="str">
        <f t="shared" si="761"/>
        <v>Valid</v>
      </c>
      <c r="AK4759" t="str">
        <f t="shared" si="762"/>
        <v>Service Department</v>
      </c>
    </row>
    <row r="4760" spans="1:37" hidden="1" x14ac:dyDescent="0.3">
      <c r="A4760">
        <v>128693</v>
      </c>
      <c r="B4760" s="2">
        <v>41760.780729166669</v>
      </c>
      <c r="C4760">
        <v>83932</v>
      </c>
      <c r="D4760" t="s">
        <v>38</v>
      </c>
      <c r="E4760">
        <f>IF(Sheet4!D2458="Hired",1,0)</f>
        <v>0</v>
      </c>
      <c r="F4760" t="str">
        <f t="shared" si="756"/>
        <v>Rejected</v>
      </c>
      <c r="G4760" t="str">
        <f t="shared" si="757"/>
        <v>Valid</v>
      </c>
      <c r="I4760">
        <f>IF(Sheet4!$A2458=I$1,1,0)</f>
        <v>0</v>
      </c>
      <c r="J4760">
        <f>IF(Sheet4!$A2458=J$1,1,0)</f>
        <v>1</v>
      </c>
      <c r="K4760" t="str">
        <f t="shared" si="758"/>
        <v>Valid</v>
      </c>
      <c r="L4760" t="str">
        <f t="shared" si="759"/>
        <v>Female</v>
      </c>
      <c r="M4760">
        <f>IF(Sheet4!$C2458=M$1,1,0)</f>
        <v>0</v>
      </c>
      <c r="N4760">
        <f>IF(Sheet4!$C2458=N$1,1,0)</f>
        <v>1</v>
      </c>
      <c r="O4760">
        <f>IF(Sheet4!$C2458=O$1,1,0)</f>
        <v>0</v>
      </c>
      <c r="P4760">
        <f>IF(Sheet4!$C2458=P$1,1,0)</f>
        <v>0</v>
      </c>
      <c r="Q4760">
        <f>IF(Sheet4!$C2458=Q$1,1,0)</f>
        <v>0</v>
      </c>
      <c r="R4760">
        <f>IF(Sheet4!$C2458=R$1,1,0)</f>
        <v>0</v>
      </c>
      <c r="S4760">
        <f>IF(Sheet4!$C2458=S$1,1,0)</f>
        <v>0</v>
      </c>
      <c r="T4760">
        <f>IF(Sheet4!$C2458=T$1,1,0)</f>
        <v>0</v>
      </c>
      <c r="U4760">
        <f>IF(Sheet4!$C2458=U$1,1,0)</f>
        <v>0</v>
      </c>
      <c r="V4760">
        <f>IF(Sheet4!$C2458=V$1,1,0)</f>
        <v>0</v>
      </c>
      <c r="W4760">
        <f>IF(Sheet4!$C2458=W$1,1,0)</f>
        <v>0</v>
      </c>
      <c r="X4760">
        <f>IF(Sheet4!$C2458=X$1,1,0)</f>
        <v>0</v>
      </c>
      <c r="Y4760">
        <f>IF(Sheet4!$C2458=Y$1,1,0)</f>
        <v>0</v>
      </c>
      <c r="Z4760">
        <f>IF(Sheet4!$C2458=Z$1,1,0)</f>
        <v>0</v>
      </c>
      <c r="AA4760" t="str">
        <f t="shared" si="760"/>
        <v>Valid</v>
      </c>
      <c r="AB4760">
        <f>IF(h!$A2458=AB$1,1,0)</f>
        <v>0</v>
      </c>
      <c r="AC4760">
        <f>IF(h!$A2458=AC$1,1,0)</f>
        <v>0</v>
      </c>
      <c r="AD4760">
        <f>IF(h!$A2458=AD$1,1,0)</f>
        <v>0</v>
      </c>
      <c r="AE4760">
        <f>IF(h!$A2458=AE$1,1,0)</f>
        <v>1</v>
      </c>
      <c r="AF4760">
        <f t="shared" si="763"/>
        <v>0</v>
      </c>
      <c r="AG4760">
        <f t="shared" si="763"/>
        <v>0</v>
      </c>
      <c r="AH4760">
        <f t="shared" si="763"/>
        <v>0</v>
      </c>
      <c r="AI4760">
        <f>IF(h!$A2458=AI$1,1,0)</f>
        <v>0</v>
      </c>
      <c r="AJ4760" t="str">
        <f t="shared" si="761"/>
        <v>Valid</v>
      </c>
      <c r="AK4760" t="str">
        <f t="shared" si="762"/>
        <v>Finance Department</v>
      </c>
    </row>
    <row r="4761" spans="1:37" hidden="1" x14ac:dyDescent="0.3">
      <c r="A4761">
        <v>605785</v>
      </c>
      <c r="B4761" s="2">
        <v>41761.447928240741</v>
      </c>
      <c r="C4761">
        <v>83945</v>
      </c>
      <c r="D4761" t="s">
        <v>38</v>
      </c>
      <c r="E4761">
        <f>IF(Sheet4!D2947="Hired",1,0)</f>
        <v>0</v>
      </c>
      <c r="F4761" t="str">
        <f t="shared" si="756"/>
        <v>Rejected</v>
      </c>
      <c r="G4761" t="str">
        <f t="shared" si="757"/>
        <v>Valid</v>
      </c>
      <c r="I4761">
        <f>IF(Sheet4!$A2947=I$1,1,0)</f>
        <v>1</v>
      </c>
      <c r="J4761">
        <f>IF(Sheet4!$A2947=J$1,1,0)</f>
        <v>0</v>
      </c>
      <c r="K4761" t="str">
        <f t="shared" si="758"/>
        <v>Valid</v>
      </c>
      <c r="L4761" t="str">
        <f t="shared" si="759"/>
        <v>Male</v>
      </c>
      <c r="M4761">
        <f>IF(Sheet4!$C2947=M$1,1,0)</f>
        <v>0</v>
      </c>
      <c r="N4761">
        <f>IF(Sheet4!$C2947=N$1,1,0)</f>
        <v>1</v>
      </c>
      <c r="O4761">
        <f>IF(Sheet4!$C2947=O$1,1,0)</f>
        <v>0</v>
      </c>
      <c r="P4761">
        <f>IF(Sheet4!$C2947=P$1,1,0)</f>
        <v>0</v>
      </c>
      <c r="Q4761">
        <f>IF(Sheet4!$C2947=Q$1,1,0)</f>
        <v>0</v>
      </c>
      <c r="R4761">
        <f>IF(Sheet4!$C2947=R$1,1,0)</f>
        <v>0</v>
      </c>
      <c r="S4761">
        <f>IF(Sheet4!$C2947=S$1,1,0)</f>
        <v>0</v>
      </c>
      <c r="T4761">
        <f>IF(Sheet4!$C2947=T$1,1,0)</f>
        <v>0</v>
      </c>
      <c r="U4761">
        <f>IF(Sheet4!$C2947=U$1,1,0)</f>
        <v>0</v>
      </c>
      <c r="V4761">
        <f>IF(Sheet4!$C2947=V$1,1,0)</f>
        <v>0</v>
      </c>
      <c r="W4761">
        <f>IF(Sheet4!$C2947=W$1,1,0)</f>
        <v>0</v>
      </c>
      <c r="X4761">
        <f>IF(Sheet4!$C2947=X$1,1,0)</f>
        <v>0</v>
      </c>
      <c r="Y4761">
        <f>IF(Sheet4!$C2947=Y$1,1,0)</f>
        <v>0</v>
      </c>
      <c r="Z4761">
        <f>IF(Sheet4!$C2947=Z$1,1,0)</f>
        <v>0</v>
      </c>
      <c r="AA4761" t="str">
        <f t="shared" si="760"/>
        <v>Valid</v>
      </c>
      <c r="AB4761">
        <f>IF(h!$A2947=AB$1,1,0)</f>
        <v>0</v>
      </c>
      <c r="AC4761">
        <f>IF(h!$A2947=AC$1,1,0)</f>
        <v>1</v>
      </c>
      <c r="AD4761">
        <f>IF(h!$A2947=AD$1,1,0)</f>
        <v>0</v>
      </c>
      <c r="AE4761">
        <f>IF(h!$A2947=AE$1,1,0)</f>
        <v>0</v>
      </c>
      <c r="AF4761">
        <f t="shared" si="763"/>
        <v>0</v>
      </c>
      <c r="AG4761">
        <f t="shared" si="763"/>
        <v>0</v>
      </c>
      <c r="AH4761">
        <f t="shared" si="763"/>
        <v>0</v>
      </c>
      <c r="AI4761">
        <f>IF(h!$A2947=AI$1,1,0)</f>
        <v>0</v>
      </c>
      <c r="AJ4761" t="str">
        <f t="shared" si="761"/>
        <v>Valid</v>
      </c>
      <c r="AK4761" t="str">
        <f t="shared" si="762"/>
        <v>Operation Department</v>
      </c>
    </row>
    <row r="4762" spans="1:37" x14ac:dyDescent="0.3">
      <c r="A4762">
        <v>995799</v>
      </c>
      <c r="B4762" s="2">
        <v>41771.453206018516</v>
      </c>
      <c r="C4762">
        <v>83962</v>
      </c>
      <c r="D4762" t="s">
        <v>38</v>
      </c>
      <c r="E4762">
        <f>IF(Sheet4!D2106="Hired",1,0)</f>
        <v>1</v>
      </c>
      <c r="F4762" t="str">
        <f t="shared" si="756"/>
        <v>Hired</v>
      </c>
      <c r="G4762" t="str">
        <f t="shared" si="757"/>
        <v>Valid</v>
      </c>
      <c r="I4762">
        <f>IF(Sheet4!$A2106=I$1,1,0)</f>
        <v>0</v>
      </c>
      <c r="J4762">
        <f>IF(Sheet4!$A2106=J$1,1,0)</f>
        <v>1</v>
      </c>
      <c r="K4762" t="str">
        <f t="shared" si="758"/>
        <v>Valid</v>
      </c>
      <c r="L4762" t="str">
        <f t="shared" si="759"/>
        <v>Female</v>
      </c>
      <c r="M4762">
        <f>IF(Sheet4!$C2106=M$1,1,0)</f>
        <v>0</v>
      </c>
      <c r="N4762">
        <f>IF(Sheet4!$C2106=N$1,1,0)</f>
        <v>0</v>
      </c>
      <c r="O4762">
        <f>IF(Sheet4!$C2106=O$1,1,0)</f>
        <v>0</v>
      </c>
      <c r="P4762">
        <f>IF(Sheet4!$C2106=P$1,1,0)</f>
        <v>0</v>
      </c>
      <c r="Q4762">
        <f>IF(Sheet4!$C2106=Q$1,1,0)</f>
        <v>0</v>
      </c>
      <c r="R4762">
        <f>IF(Sheet4!$C2106=R$1,1,0)</f>
        <v>0</v>
      </c>
      <c r="S4762">
        <f>IF(Sheet4!$C2106=S$1,1,0)</f>
        <v>0</v>
      </c>
      <c r="T4762">
        <f>IF(Sheet4!$C2106=T$1,1,0)</f>
        <v>0</v>
      </c>
      <c r="U4762">
        <f>IF(Sheet4!$C2106=U$1,1,0)</f>
        <v>1</v>
      </c>
      <c r="V4762">
        <f>IF(Sheet4!$C2106=V$1,1,0)</f>
        <v>0</v>
      </c>
      <c r="W4762">
        <f>IF(Sheet4!$C2106=W$1,1,0)</f>
        <v>0</v>
      </c>
      <c r="X4762">
        <f>IF(Sheet4!$C2106=X$1,1,0)</f>
        <v>0</v>
      </c>
      <c r="Y4762">
        <f>IF(Sheet4!$C2106=Y$1,1,0)</f>
        <v>0</v>
      </c>
      <c r="Z4762">
        <f>IF(Sheet4!$C2106=Z$1,1,0)</f>
        <v>0</v>
      </c>
      <c r="AA4762" t="str">
        <f t="shared" si="760"/>
        <v>Valid</v>
      </c>
      <c r="AB4762">
        <f>IF(h!$A2106=AB$1,1,0)</f>
        <v>0</v>
      </c>
      <c r="AC4762">
        <f>IF(h!$A2106=AC$1,1,0)</f>
        <v>1</v>
      </c>
      <c r="AD4762">
        <f>IF(h!$A2106=AD$1,1,0)</f>
        <v>0</v>
      </c>
      <c r="AE4762">
        <f>IF(h!$A2106=AE$1,1,0)</f>
        <v>0</v>
      </c>
      <c r="AF4762">
        <f t="shared" ref="AF4762:AH4781" si="764">IF(AE4762=AF$1,1,0)</f>
        <v>0</v>
      </c>
      <c r="AG4762">
        <f t="shared" si="764"/>
        <v>0</v>
      </c>
      <c r="AH4762">
        <f t="shared" si="764"/>
        <v>0</v>
      </c>
      <c r="AI4762">
        <f>IF(h!$A2106=AI$1,1,0)</f>
        <v>0</v>
      </c>
      <c r="AJ4762" t="str">
        <f t="shared" si="761"/>
        <v>Valid</v>
      </c>
      <c r="AK4762" t="str">
        <f t="shared" si="762"/>
        <v>Operation Department</v>
      </c>
    </row>
    <row r="4763" spans="1:37" x14ac:dyDescent="0.3">
      <c r="A4763">
        <v>911871</v>
      </c>
      <c r="B4763" s="2">
        <v>41828.39880787037</v>
      </c>
      <c r="C4763">
        <v>83971</v>
      </c>
      <c r="D4763" t="s">
        <v>38</v>
      </c>
      <c r="E4763">
        <f>IF(Sheet4!D3947="Hired",1,0)</f>
        <v>1</v>
      </c>
      <c r="F4763" t="str">
        <f t="shared" si="756"/>
        <v>Hired</v>
      </c>
      <c r="G4763" t="str">
        <f t="shared" si="757"/>
        <v>Valid</v>
      </c>
      <c r="I4763">
        <f>IF(Sheet4!$A3947=I$1,1,0)</f>
        <v>1</v>
      </c>
      <c r="J4763">
        <f>IF(Sheet4!$A3947=J$1,1,0)</f>
        <v>0</v>
      </c>
      <c r="K4763" t="str">
        <f t="shared" si="758"/>
        <v>Valid</v>
      </c>
      <c r="L4763" t="str">
        <f t="shared" si="759"/>
        <v>Male</v>
      </c>
      <c r="M4763">
        <f>IF(Sheet4!$C3947=M$1,1,0)</f>
        <v>0</v>
      </c>
      <c r="N4763">
        <f>IF(Sheet4!$C3947=N$1,1,0)</f>
        <v>0</v>
      </c>
      <c r="O4763">
        <f>IF(Sheet4!$C3947=O$1,1,0)</f>
        <v>0</v>
      </c>
      <c r="P4763">
        <f>IF(Sheet4!$C3947=P$1,1,0)</f>
        <v>1</v>
      </c>
      <c r="Q4763">
        <f>IF(Sheet4!$C3947=Q$1,1,0)</f>
        <v>0</v>
      </c>
      <c r="R4763">
        <f>IF(Sheet4!$C3947=R$1,1,0)</f>
        <v>0</v>
      </c>
      <c r="S4763">
        <f>IF(Sheet4!$C3947=S$1,1,0)</f>
        <v>0</v>
      </c>
      <c r="T4763">
        <f>IF(Sheet4!$C3947=T$1,1,0)</f>
        <v>0</v>
      </c>
      <c r="U4763">
        <f>IF(Sheet4!$C3947=U$1,1,0)</f>
        <v>0</v>
      </c>
      <c r="V4763">
        <f>IF(Sheet4!$C3947=V$1,1,0)</f>
        <v>0</v>
      </c>
      <c r="W4763">
        <f>IF(Sheet4!$C3947=W$1,1,0)</f>
        <v>0</v>
      </c>
      <c r="X4763">
        <f>IF(Sheet4!$C3947=X$1,1,0)</f>
        <v>0</v>
      </c>
      <c r="Y4763">
        <f>IF(Sheet4!$C3947=Y$1,1,0)</f>
        <v>0</v>
      </c>
      <c r="Z4763">
        <f>IF(Sheet4!$C3947=Z$1,1,0)</f>
        <v>0</v>
      </c>
      <c r="AA4763" t="str">
        <f t="shared" si="760"/>
        <v>Valid</v>
      </c>
      <c r="AB4763">
        <f>IF(h!$A3947=AB$1,1,0)</f>
        <v>0</v>
      </c>
      <c r="AC4763">
        <f>IF(h!$A3947=AC$1,1,0)</f>
        <v>1</v>
      </c>
      <c r="AD4763">
        <f>IF(h!$A3947=AD$1,1,0)</f>
        <v>0</v>
      </c>
      <c r="AE4763">
        <f>IF(h!$A3947=AE$1,1,0)</f>
        <v>0</v>
      </c>
      <c r="AF4763">
        <f t="shared" si="764"/>
        <v>0</v>
      </c>
      <c r="AG4763">
        <f t="shared" si="764"/>
        <v>0</v>
      </c>
      <c r="AH4763">
        <f t="shared" si="764"/>
        <v>0</v>
      </c>
      <c r="AI4763">
        <f>IF(h!$A3947=AI$1,1,0)</f>
        <v>0</v>
      </c>
      <c r="AJ4763" t="str">
        <f t="shared" si="761"/>
        <v>Valid</v>
      </c>
      <c r="AK4763" t="str">
        <f t="shared" si="762"/>
        <v>Operation Department</v>
      </c>
    </row>
    <row r="4764" spans="1:37" x14ac:dyDescent="0.3">
      <c r="A4764">
        <v>818366</v>
      </c>
      <c r="B4764" s="2">
        <v>41863.410104166665</v>
      </c>
      <c r="C4764">
        <v>84015</v>
      </c>
      <c r="D4764" t="s">
        <v>38</v>
      </c>
      <c r="E4764">
        <f>IF(Sheet4!D4152="Hired",1,0)</f>
        <v>1</v>
      </c>
      <c r="F4764" t="str">
        <f t="shared" si="756"/>
        <v>Hired</v>
      </c>
      <c r="G4764" t="str">
        <f t="shared" si="757"/>
        <v>Valid</v>
      </c>
      <c r="I4764">
        <f>IF(Sheet4!$A4152=I$1,1,0)</f>
        <v>0</v>
      </c>
      <c r="J4764">
        <f>IF(Sheet4!$A4152=J$1,1,0)</f>
        <v>1</v>
      </c>
      <c r="K4764" t="str">
        <f t="shared" si="758"/>
        <v>Valid</v>
      </c>
      <c r="L4764" t="str">
        <f t="shared" si="759"/>
        <v>Female</v>
      </c>
      <c r="M4764">
        <f>IF(Sheet4!$C4152=M$1,1,0)</f>
        <v>0</v>
      </c>
      <c r="N4764">
        <f>IF(Sheet4!$C4152=N$1,1,0)</f>
        <v>0</v>
      </c>
      <c r="O4764">
        <f>IF(Sheet4!$C4152=O$1,1,0)</f>
        <v>0</v>
      </c>
      <c r="P4764">
        <f>IF(Sheet4!$C4152=P$1,1,0)</f>
        <v>0</v>
      </c>
      <c r="Q4764">
        <f>IF(Sheet4!$C4152=Q$1,1,0)</f>
        <v>0</v>
      </c>
      <c r="R4764">
        <f>IF(Sheet4!$C4152=R$1,1,0)</f>
        <v>0</v>
      </c>
      <c r="S4764">
        <f>IF(Sheet4!$C4152=S$1,1,0)</f>
        <v>0</v>
      </c>
      <c r="T4764">
        <f>IF(Sheet4!$C4152=T$1,1,0)</f>
        <v>0</v>
      </c>
      <c r="U4764">
        <f>IF(Sheet4!$C4152=U$1,1,0)</f>
        <v>1</v>
      </c>
      <c r="V4764">
        <f>IF(Sheet4!$C4152=V$1,1,0)</f>
        <v>0</v>
      </c>
      <c r="W4764">
        <f>IF(Sheet4!$C4152=W$1,1,0)</f>
        <v>0</v>
      </c>
      <c r="X4764">
        <f>IF(Sheet4!$C4152=X$1,1,0)</f>
        <v>0</v>
      </c>
      <c r="Y4764">
        <f>IF(Sheet4!$C4152=Y$1,1,0)</f>
        <v>0</v>
      </c>
      <c r="Z4764">
        <f>IF(Sheet4!$C4152=Z$1,1,0)</f>
        <v>0</v>
      </c>
      <c r="AA4764" t="str">
        <f t="shared" si="760"/>
        <v>Valid</v>
      </c>
      <c r="AB4764">
        <f>IF(h!$A4152=AB$1,1,0)</f>
        <v>0</v>
      </c>
      <c r="AC4764">
        <f>IF(h!$A4152=AC$1,1,0)</f>
        <v>1</v>
      </c>
      <c r="AD4764">
        <f>IF(h!$A4152=AD$1,1,0)</f>
        <v>0</v>
      </c>
      <c r="AE4764">
        <f>IF(h!$A4152=AE$1,1,0)</f>
        <v>0</v>
      </c>
      <c r="AF4764">
        <f t="shared" si="764"/>
        <v>0</v>
      </c>
      <c r="AG4764">
        <f t="shared" si="764"/>
        <v>0</v>
      </c>
      <c r="AH4764">
        <f t="shared" si="764"/>
        <v>0</v>
      </c>
      <c r="AI4764">
        <f>IF(h!$A4152=AI$1,1,0)</f>
        <v>0</v>
      </c>
      <c r="AJ4764" t="str">
        <f t="shared" si="761"/>
        <v>Valid</v>
      </c>
      <c r="AK4764" t="str">
        <f t="shared" si="762"/>
        <v>Operation Department</v>
      </c>
    </row>
    <row r="4765" spans="1:37" x14ac:dyDescent="0.3">
      <c r="A4765">
        <v>640069</v>
      </c>
      <c r="B4765" s="2">
        <v>41785.642465277779</v>
      </c>
      <c r="C4765">
        <v>84025</v>
      </c>
      <c r="D4765" t="s">
        <v>38</v>
      </c>
      <c r="E4765">
        <f>IF(Sheet4!D6123="Hired",1,0)</f>
        <v>1</v>
      </c>
      <c r="F4765" t="str">
        <f t="shared" si="756"/>
        <v>Hired</v>
      </c>
      <c r="G4765" t="str">
        <f t="shared" si="757"/>
        <v>Valid</v>
      </c>
      <c r="I4765">
        <f>IF(Sheet4!$A6123=I$1,1,0)</f>
        <v>1</v>
      </c>
      <c r="J4765">
        <f>IF(Sheet4!$A6123=J$1,1,0)</f>
        <v>0</v>
      </c>
      <c r="K4765" t="str">
        <f t="shared" si="758"/>
        <v>Valid</v>
      </c>
      <c r="L4765" t="str">
        <f t="shared" si="759"/>
        <v>Male</v>
      </c>
      <c r="M4765">
        <f>IF(Sheet4!$C6123=M$1,1,0)</f>
        <v>0</v>
      </c>
      <c r="N4765">
        <f>IF(Sheet4!$C6123=N$1,1,0)</f>
        <v>1</v>
      </c>
      <c r="O4765">
        <f>IF(Sheet4!$C6123=O$1,1,0)</f>
        <v>0</v>
      </c>
      <c r="P4765">
        <f>IF(Sheet4!$C6123=P$1,1,0)</f>
        <v>0</v>
      </c>
      <c r="Q4765">
        <f>IF(Sheet4!$C6123=Q$1,1,0)</f>
        <v>0</v>
      </c>
      <c r="R4765">
        <f>IF(Sheet4!$C6123=R$1,1,0)</f>
        <v>0</v>
      </c>
      <c r="S4765">
        <f>IF(Sheet4!$C6123=S$1,1,0)</f>
        <v>0</v>
      </c>
      <c r="T4765">
        <f>IF(Sheet4!$C6123=T$1,1,0)</f>
        <v>0</v>
      </c>
      <c r="U4765">
        <f>IF(Sheet4!$C6123=U$1,1,0)</f>
        <v>0</v>
      </c>
      <c r="V4765">
        <f>IF(Sheet4!$C6123=V$1,1,0)</f>
        <v>0</v>
      </c>
      <c r="W4765">
        <f>IF(Sheet4!$C6123=W$1,1,0)</f>
        <v>0</v>
      </c>
      <c r="X4765">
        <f>IF(Sheet4!$C6123=X$1,1,0)</f>
        <v>0</v>
      </c>
      <c r="Y4765">
        <f>IF(Sheet4!$C6123=Y$1,1,0)</f>
        <v>0</v>
      </c>
      <c r="Z4765">
        <f>IF(Sheet4!$C6123=Z$1,1,0)</f>
        <v>0</v>
      </c>
      <c r="AA4765" t="str">
        <f t="shared" si="760"/>
        <v>Valid</v>
      </c>
      <c r="AB4765">
        <f>IF(h!$A6123=AB$1,1,0)</f>
        <v>0</v>
      </c>
      <c r="AC4765">
        <f>IF(h!$A6123=AC$1,1,0)</f>
        <v>1</v>
      </c>
      <c r="AD4765">
        <f>IF(h!$A6123=AD$1,1,0)</f>
        <v>0</v>
      </c>
      <c r="AE4765">
        <f>IF(h!$A6123=AE$1,1,0)</f>
        <v>0</v>
      </c>
      <c r="AF4765">
        <f t="shared" si="764"/>
        <v>0</v>
      </c>
      <c r="AG4765">
        <f t="shared" si="764"/>
        <v>0</v>
      </c>
      <c r="AH4765">
        <f t="shared" si="764"/>
        <v>0</v>
      </c>
      <c r="AI4765">
        <f>IF(h!$A6123=AI$1,1,0)</f>
        <v>0</v>
      </c>
      <c r="AJ4765" t="str">
        <f t="shared" si="761"/>
        <v>Valid</v>
      </c>
      <c r="AK4765" t="str">
        <f t="shared" si="762"/>
        <v>Operation Department</v>
      </c>
    </row>
    <row r="4766" spans="1:37" hidden="1" x14ac:dyDescent="0.3">
      <c r="A4766">
        <v>382496</v>
      </c>
      <c r="B4766" s="2">
        <v>41856.667013888888</v>
      </c>
      <c r="C4766">
        <v>84044</v>
      </c>
      <c r="D4766" t="s">
        <v>38</v>
      </c>
      <c r="E4766">
        <f>IF(Sheet4!D3118="Hired",1,0)</f>
        <v>0</v>
      </c>
      <c r="F4766" t="str">
        <f t="shared" si="756"/>
        <v>Rejected</v>
      </c>
      <c r="G4766" t="str">
        <f t="shared" si="757"/>
        <v>Valid</v>
      </c>
      <c r="I4766">
        <f>IF(Sheet4!$A3118=I$1,1,0)</f>
        <v>1</v>
      </c>
      <c r="J4766">
        <f>IF(Sheet4!$A3118=J$1,1,0)</f>
        <v>0</v>
      </c>
      <c r="K4766" t="str">
        <f t="shared" si="758"/>
        <v>Valid</v>
      </c>
      <c r="L4766" t="str">
        <f t="shared" si="759"/>
        <v>Male</v>
      </c>
      <c r="M4766">
        <f>IF(Sheet4!$C3118=M$1,1,0)</f>
        <v>0</v>
      </c>
      <c r="N4766">
        <f>IF(Sheet4!$C3118=N$1,1,0)</f>
        <v>0</v>
      </c>
      <c r="O4766">
        <f>IF(Sheet4!$C3118=O$1,1,0)</f>
        <v>0</v>
      </c>
      <c r="P4766">
        <f>IF(Sheet4!$C3118=P$1,1,0)</f>
        <v>0</v>
      </c>
      <c r="Q4766">
        <f>IF(Sheet4!$C3118=Q$1,1,0)</f>
        <v>0</v>
      </c>
      <c r="R4766">
        <f>IF(Sheet4!$C3118=R$1,1,0)</f>
        <v>0</v>
      </c>
      <c r="S4766">
        <f>IF(Sheet4!$C3118=S$1,1,0)</f>
        <v>0</v>
      </c>
      <c r="T4766">
        <f>IF(Sheet4!$C3118=T$1,1,0)</f>
        <v>0</v>
      </c>
      <c r="U4766">
        <f>IF(Sheet4!$C3118=U$1,1,0)</f>
        <v>0</v>
      </c>
      <c r="V4766">
        <f>IF(Sheet4!$C3118=V$1,1,0)</f>
        <v>0</v>
      </c>
      <c r="W4766">
        <f>IF(Sheet4!$C3118=W$1,1,0)</f>
        <v>0</v>
      </c>
      <c r="X4766">
        <f>IF(Sheet4!$C3118=X$1,1,0)</f>
        <v>0</v>
      </c>
      <c r="Y4766">
        <f>IF(Sheet4!$C3118=Y$1,1,0)</f>
        <v>1</v>
      </c>
      <c r="Z4766">
        <f>IF(Sheet4!$C3118=Z$1,1,0)</f>
        <v>0</v>
      </c>
      <c r="AA4766" t="str">
        <f t="shared" si="760"/>
        <v>Valid</v>
      </c>
      <c r="AB4766">
        <f>IF(h!$A3118=AB$1,1,0)</f>
        <v>0</v>
      </c>
      <c r="AC4766">
        <f>IF(h!$A3118=AC$1,1,0)</f>
        <v>1</v>
      </c>
      <c r="AD4766">
        <f>IF(h!$A3118=AD$1,1,0)</f>
        <v>0</v>
      </c>
      <c r="AE4766">
        <f>IF(h!$A3118=AE$1,1,0)</f>
        <v>0</v>
      </c>
      <c r="AF4766">
        <f t="shared" si="764"/>
        <v>0</v>
      </c>
      <c r="AG4766">
        <f t="shared" si="764"/>
        <v>0</v>
      </c>
      <c r="AH4766">
        <f t="shared" si="764"/>
        <v>0</v>
      </c>
      <c r="AI4766">
        <f>IF(h!$A3118=AI$1,1,0)</f>
        <v>0</v>
      </c>
      <c r="AJ4766" t="str">
        <f t="shared" si="761"/>
        <v>Valid</v>
      </c>
      <c r="AK4766" t="str">
        <f t="shared" si="762"/>
        <v>Operation Department</v>
      </c>
    </row>
    <row r="4767" spans="1:37" x14ac:dyDescent="0.3">
      <c r="A4767">
        <v>360856</v>
      </c>
      <c r="B4767" s="2">
        <v>41882.832256944443</v>
      </c>
      <c r="C4767">
        <v>84045</v>
      </c>
      <c r="D4767" t="s">
        <v>38</v>
      </c>
      <c r="E4767">
        <f>IF(Sheet4!D5932="Hired",1,0)</f>
        <v>1</v>
      </c>
      <c r="F4767" t="str">
        <f t="shared" si="756"/>
        <v>Hired</v>
      </c>
      <c r="G4767" t="str">
        <f t="shared" si="757"/>
        <v>Valid</v>
      </c>
      <c r="I4767">
        <f>IF(Sheet4!$A5932=I$1,1,0)</f>
        <v>1</v>
      </c>
      <c r="J4767">
        <f>IF(Sheet4!$A5932=J$1,1,0)</f>
        <v>0</v>
      </c>
      <c r="K4767" t="str">
        <f t="shared" si="758"/>
        <v>Valid</v>
      </c>
      <c r="L4767" t="str">
        <f t="shared" si="759"/>
        <v>Male</v>
      </c>
      <c r="M4767">
        <f>IF(Sheet4!$C5932=M$1,1,0)</f>
        <v>0</v>
      </c>
      <c r="N4767">
        <f>IF(Sheet4!$C5932=N$1,1,0)</f>
        <v>0</v>
      </c>
      <c r="O4767">
        <f>IF(Sheet4!$C5932=O$1,1,0)</f>
        <v>0</v>
      </c>
      <c r="P4767">
        <f>IF(Sheet4!$C5932=P$1,1,0)</f>
        <v>0</v>
      </c>
      <c r="Q4767">
        <f>IF(Sheet4!$C5932=Q$1,1,0)</f>
        <v>0</v>
      </c>
      <c r="R4767">
        <f>IF(Sheet4!$C5932=R$1,1,0)</f>
        <v>0</v>
      </c>
      <c r="S4767">
        <f>IF(Sheet4!$C5932=S$1,1,0)</f>
        <v>0</v>
      </c>
      <c r="T4767">
        <f>IF(Sheet4!$C5932=T$1,1,0)</f>
        <v>0</v>
      </c>
      <c r="U4767">
        <f>IF(Sheet4!$C5932=U$1,1,0)</f>
        <v>1</v>
      </c>
      <c r="V4767">
        <f>IF(Sheet4!$C5932=V$1,1,0)</f>
        <v>0</v>
      </c>
      <c r="W4767">
        <f>IF(Sheet4!$C5932=W$1,1,0)</f>
        <v>0</v>
      </c>
      <c r="X4767">
        <f>IF(Sheet4!$C5932=X$1,1,0)</f>
        <v>0</v>
      </c>
      <c r="Y4767">
        <f>IF(Sheet4!$C5932=Y$1,1,0)</f>
        <v>0</v>
      </c>
      <c r="Z4767">
        <f>IF(Sheet4!$C5932=Z$1,1,0)</f>
        <v>0</v>
      </c>
      <c r="AA4767" t="str">
        <f t="shared" si="760"/>
        <v>Valid</v>
      </c>
      <c r="AB4767">
        <f>IF(h!$A5932=AB$1,1,0)</f>
        <v>0</v>
      </c>
      <c r="AC4767">
        <f>IF(h!$A5932=AC$1,1,0)</f>
        <v>1</v>
      </c>
      <c r="AD4767">
        <f>IF(h!$A5932=AD$1,1,0)</f>
        <v>0</v>
      </c>
      <c r="AE4767">
        <f>IF(h!$A5932=AE$1,1,0)</f>
        <v>0</v>
      </c>
      <c r="AF4767">
        <f t="shared" si="764"/>
        <v>0</v>
      </c>
      <c r="AG4767">
        <f t="shared" si="764"/>
        <v>0</v>
      </c>
      <c r="AH4767">
        <f t="shared" si="764"/>
        <v>0</v>
      </c>
      <c r="AI4767">
        <f>IF(h!$A5932=AI$1,1,0)</f>
        <v>0</v>
      </c>
      <c r="AJ4767" t="str">
        <f t="shared" si="761"/>
        <v>Valid</v>
      </c>
      <c r="AK4767" t="str">
        <f t="shared" si="762"/>
        <v>Operation Department</v>
      </c>
    </row>
    <row r="4768" spans="1:37" x14ac:dyDescent="0.3">
      <c r="A4768">
        <v>952941</v>
      </c>
      <c r="B4768" s="2">
        <v>41846.397627314815</v>
      </c>
      <c r="C4768">
        <v>84076</v>
      </c>
      <c r="D4768" t="s">
        <v>38</v>
      </c>
      <c r="E4768">
        <f>IF(Sheet4!D4279="Hired",1,0)</f>
        <v>1</v>
      </c>
      <c r="F4768" t="str">
        <f t="shared" si="756"/>
        <v>Hired</v>
      </c>
      <c r="G4768" t="str">
        <f t="shared" si="757"/>
        <v>Valid</v>
      </c>
      <c r="I4768">
        <f>IF(Sheet4!$A4279=I$1,1,0)</f>
        <v>1</v>
      </c>
      <c r="J4768">
        <f>IF(Sheet4!$A4279=J$1,1,0)</f>
        <v>0</v>
      </c>
      <c r="K4768" t="str">
        <f t="shared" si="758"/>
        <v>Valid</v>
      </c>
      <c r="L4768" t="str">
        <f t="shared" si="759"/>
        <v>Male</v>
      </c>
      <c r="M4768">
        <f>IF(Sheet4!$C4279=M$1,1,0)</f>
        <v>0</v>
      </c>
      <c r="N4768">
        <f>IF(Sheet4!$C4279=N$1,1,0)</f>
        <v>0</v>
      </c>
      <c r="O4768">
        <f>IF(Sheet4!$C4279=O$1,1,0)</f>
        <v>0</v>
      </c>
      <c r="P4768">
        <f>IF(Sheet4!$C4279=P$1,1,0)</f>
        <v>0</v>
      </c>
      <c r="Q4768">
        <f>IF(Sheet4!$C4279=Q$1,1,0)</f>
        <v>0</v>
      </c>
      <c r="R4768">
        <f>IF(Sheet4!$C4279=R$1,1,0)</f>
        <v>0</v>
      </c>
      <c r="S4768">
        <f>IF(Sheet4!$C4279=S$1,1,0)</f>
        <v>0</v>
      </c>
      <c r="T4768">
        <f>IF(Sheet4!$C4279=T$1,1,0)</f>
        <v>0</v>
      </c>
      <c r="U4768">
        <f>IF(Sheet4!$C4279=U$1,1,0)</f>
        <v>0</v>
      </c>
      <c r="V4768">
        <f>IF(Sheet4!$C4279=V$1,1,0)</f>
        <v>0</v>
      </c>
      <c r="W4768">
        <f>IF(Sheet4!$C4279=W$1,1,0)</f>
        <v>0</v>
      </c>
      <c r="X4768">
        <f>IF(Sheet4!$C4279=X$1,1,0)</f>
        <v>0</v>
      </c>
      <c r="Y4768">
        <f>IF(Sheet4!$C4279=Y$1,1,0)</f>
        <v>1</v>
      </c>
      <c r="Z4768">
        <f>IF(Sheet4!$C4279=Z$1,1,0)</f>
        <v>0</v>
      </c>
      <c r="AA4768" t="str">
        <f t="shared" si="760"/>
        <v>Valid</v>
      </c>
      <c r="AB4768">
        <f>IF(h!$A4279=AB$1,1,0)</f>
        <v>1</v>
      </c>
      <c r="AC4768">
        <f>IF(h!$A4279=AC$1,1,0)</f>
        <v>0</v>
      </c>
      <c r="AD4768">
        <f>IF(h!$A4279=AD$1,1,0)</f>
        <v>0</v>
      </c>
      <c r="AE4768">
        <f>IF(h!$A4279=AE$1,1,0)</f>
        <v>0</v>
      </c>
      <c r="AF4768">
        <f t="shared" si="764"/>
        <v>0</v>
      </c>
      <c r="AG4768">
        <f t="shared" si="764"/>
        <v>0</v>
      </c>
      <c r="AH4768">
        <f t="shared" si="764"/>
        <v>0</v>
      </c>
      <c r="AI4768">
        <f>IF(h!$A4279=AI$1,1,0)</f>
        <v>0</v>
      </c>
      <c r="AJ4768" t="str">
        <f t="shared" si="761"/>
        <v>Valid</v>
      </c>
      <c r="AK4768" t="str">
        <f t="shared" si="762"/>
        <v>Service Department</v>
      </c>
    </row>
    <row r="4769" spans="1:37" x14ac:dyDescent="0.3">
      <c r="A4769">
        <v>212110</v>
      </c>
      <c r="B4769" s="2">
        <v>41769.599803240744</v>
      </c>
      <c r="C4769">
        <v>84096</v>
      </c>
      <c r="D4769" t="s">
        <v>38</v>
      </c>
      <c r="E4769">
        <f>IF(Sheet4!D5996="Hired",1,0)</f>
        <v>1</v>
      </c>
      <c r="F4769" t="str">
        <f t="shared" si="756"/>
        <v>Hired</v>
      </c>
      <c r="G4769" t="str">
        <f t="shared" si="757"/>
        <v>Valid</v>
      </c>
      <c r="I4769">
        <f>IF(Sheet4!$A5996=I$1,1,0)</f>
        <v>1</v>
      </c>
      <c r="J4769">
        <f>IF(Sheet4!$A5996=J$1,1,0)</f>
        <v>0</v>
      </c>
      <c r="K4769" t="str">
        <f t="shared" si="758"/>
        <v>Valid</v>
      </c>
      <c r="L4769" t="str">
        <f t="shared" si="759"/>
        <v>Male</v>
      </c>
      <c r="M4769">
        <f>IF(Sheet4!$C5996=M$1,1,0)</f>
        <v>0</v>
      </c>
      <c r="N4769">
        <f>IF(Sheet4!$C5996=N$1,1,0)</f>
        <v>0</v>
      </c>
      <c r="O4769">
        <f>IF(Sheet4!$C5996=O$1,1,0)</f>
        <v>0</v>
      </c>
      <c r="P4769">
        <f>IF(Sheet4!$C5996=P$1,1,0)</f>
        <v>1</v>
      </c>
      <c r="Q4769">
        <f>IF(Sheet4!$C5996=Q$1,1,0)</f>
        <v>0</v>
      </c>
      <c r="R4769">
        <f>IF(Sheet4!$C5996=R$1,1,0)</f>
        <v>0</v>
      </c>
      <c r="S4769">
        <f>IF(Sheet4!$C5996=S$1,1,0)</f>
        <v>0</v>
      </c>
      <c r="T4769">
        <f>IF(Sheet4!$C5996=T$1,1,0)</f>
        <v>0</v>
      </c>
      <c r="U4769">
        <f>IF(Sheet4!$C5996=U$1,1,0)</f>
        <v>0</v>
      </c>
      <c r="V4769">
        <f>IF(Sheet4!$C5996=V$1,1,0)</f>
        <v>0</v>
      </c>
      <c r="W4769">
        <f>IF(Sheet4!$C5996=W$1,1,0)</f>
        <v>0</v>
      </c>
      <c r="X4769">
        <f>IF(Sheet4!$C5996=X$1,1,0)</f>
        <v>0</v>
      </c>
      <c r="Y4769">
        <f>IF(Sheet4!$C5996=Y$1,1,0)</f>
        <v>0</v>
      </c>
      <c r="Z4769">
        <f>IF(Sheet4!$C5996=Z$1,1,0)</f>
        <v>0</v>
      </c>
      <c r="AA4769" t="str">
        <f t="shared" si="760"/>
        <v>Valid</v>
      </c>
      <c r="AB4769">
        <f>IF(h!$A5996=AB$1,1,0)</f>
        <v>0</v>
      </c>
      <c r="AC4769">
        <f>IF(h!$A5996=AC$1,1,0)</f>
        <v>1</v>
      </c>
      <c r="AD4769">
        <f>IF(h!$A5996=AD$1,1,0)</f>
        <v>0</v>
      </c>
      <c r="AE4769">
        <f>IF(h!$A5996=AE$1,1,0)</f>
        <v>0</v>
      </c>
      <c r="AF4769">
        <f t="shared" si="764"/>
        <v>0</v>
      </c>
      <c r="AG4769">
        <f t="shared" si="764"/>
        <v>0</v>
      </c>
      <c r="AH4769">
        <f t="shared" si="764"/>
        <v>0</v>
      </c>
      <c r="AI4769">
        <f>IF(h!$A5996=AI$1,1,0)</f>
        <v>0</v>
      </c>
      <c r="AJ4769" t="str">
        <f t="shared" si="761"/>
        <v>Valid</v>
      </c>
      <c r="AK4769" t="str">
        <f t="shared" si="762"/>
        <v>Operation Department</v>
      </c>
    </row>
    <row r="4770" spans="1:37" hidden="1" x14ac:dyDescent="0.3">
      <c r="A4770">
        <v>745574</v>
      </c>
      <c r="B4770" s="2">
        <v>41780.598599537036</v>
      </c>
      <c r="C4770">
        <v>84147</v>
      </c>
      <c r="D4770" t="s">
        <v>38</v>
      </c>
      <c r="E4770">
        <f>IF(Sheet4!D193="Hired",1,0)</f>
        <v>0</v>
      </c>
      <c r="F4770" t="str">
        <f t="shared" si="756"/>
        <v>Rejected</v>
      </c>
      <c r="G4770" t="str">
        <f t="shared" si="757"/>
        <v>Valid</v>
      </c>
      <c r="I4770">
        <f>IF(Sheet4!$A193=I$1,1,0)</f>
        <v>1</v>
      </c>
      <c r="J4770">
        <f>IF(Sheet4!$A193=J$1,1,0)</f>
        <v>0</v>
      </c>
      <c r="K4770" t="str">
        <f t="shared" si="758"/>
        <v>Valid</v>
      </c>
      <c r="L4770" t="str">
        <f t="shared" si="759"/>
        <v>Male</v>
      </c>
      <c r="M4770">
        <f>IF(Sheet4!$C193=M$1,1,0)</f>
        <v>0</v>
      </c>
      <c r="N4770">
        <f>IF(Sheet4!$C193=N$1,1,0)</f>
        <v>0</v>
      </c>
      <c r="O4770">
        <f>IF(Sheet4!$C193=O$1,1,0)</f>
        <v>0</v>
      </c>
      <c r="P4770">
        <f>IF(Sheet4!$C193=P$1,1,0)</f>
        <v>1</v>
      </c>
      <c r="Q4770">
        <f>IF(Sheet4!$C193=Q$1,1,0)</f>
        <v>0</v>
      </c>
      <c r="R4770">
        <f>IF(Sheet4!$C193=R$1,1,0)</f>
        <v>0</v>
      </c>
      <c r="S4770">
        <f>IF(Sheet4!$C193=S$1,1,0)</f>
        <v>0</v>
      </c>
      <c r="T4770">
        <f>IF(Sheet4!$C193=T$1,1,0)</f>
        <v>0</v>
      </c>
      <c r="U4770">
        <f>IF(Sheet4!$C193=U$1,1,0)</f>
        <v>0</v>
      </c>
      <c r="V4770">
        <f>IF(Sheet4!$C193=V$1,1,0)</f>
        <v>0</v>
      </c>
      <c r="W4770">
        <f>IF(Sheet4!$C193=W$1,1,0)</f>
        <v>0</v>
      </c>
      <c r="X4770">
        <f>IF(Sheet4!$C193=X$1,1,0)</f>
        <v>0</v>
      </c>
      <c r="Y4770">
        <f>IF(Sheet4!$C193=Y$1,1,0)</f>
        <v>0</v>
      </c>
      <c r="Z4770">
        <f>IF(Sheet4!$C193=Z$1,1,0)</f>
        <v>0</v>
      </c>
      <c r="AA4770" t="str">
        <f t="shared" si="760"/>
        <v>Valid</v>
      </c>
      <c r="AB4770">
        <f>IF(h!$A193=AB$1,1,0)</f>
        <v>1</v>
      </c>
      <c r="AC4770">
        <f>IF(h!$A193=AC$1,1,0)</f>
        <v>0</v>
      </c>
      <c r="AD4770">
        <f>IF(h!$A193=AD$1,1,0)</f>
        <v>0</v>
      </c>
      <c r="AE4770">
        <f>IF(h!$A193=AE$1,1,0)</f>
        <v>0</v>
      </c>
      <c r="AF4770">
        <f t="shared" si="764"/>
        <v>0</v>
      </c>
      <c r="AG4770">
        <f t="shared" si="764"/>
        <v>0</v>
      </c>
      <c r="AH4770">
        <f t="shared" si="764"/>
        <v>0</v>
      </c>
      <c r="AI4770">
        <f>IF(h!$A193=AI$1,1,0)</f>
        <v>0</v>
      </c>
      <c r="AJ4770" t="str">
        <f t="shared" si="761"/>
        <v>Valid</v>
      </c>
      <c r="AK4770" t="str">
        <f t="shared" si="762"/>
        <v>Service Department</v>
      </c>
    </row>
    <row r="4771" spans="1:37" hidden="1" x14ac:dyDescent="0.3">
      <c r="A4771">
        <v>502577</v>
      </c>
      <c r="B4771" s="2">
        <v>41769.675312500003</v>
      </c>
      <c r="C4771">
        <v>84242</v>
      </c>
      <c r="D4771" t="s">
        <v>38</v>
      </c>
      <c r="E4771">
        <f>IF(Sheet4!D2497="Hired",1,0)</f>
        <v>0</v>
      </c>
      <c r="F4771" t="str">
        <f t="shared" si="756"/>
        <v>Rejected</v>
      </c>
      <c r="G4771" t="str">
        <f t="shared" si="757"/>
        <v>Valid</v>
      </c>
      <c r="I4771">
        <f>IF(Sheet4!$A2497=I$1,1,0)</f>
        <v>1</v>
      </c>
      <c r="J4771">
        <f>IF(Sheet4!$A2497=J$1,1,0)</f>
        <v>0</v>
      </c>
      <c r="K4771" t="str">
        <f t="shared" si="758"/>
        <v>Valid</v>
      </c>
      <c r="L4771" t="str">
        <f t="shared" si="759"/>
        <v>Male</v>
      </c>
      <c r="M4771">
        <f>IF(Sheet4!$C2497=M$1,1,0)</f>
        <v>0</v>
      </c>
      <c r="N4771">
        <f>IF(Sheet4!$C2497=N$1,1,0)</f>
        <v>0</v>
      </c>
      <c r="O4771">
        <f>IF(Sheet4!$C2497=O$1,1,0)</f>
        <v>0</v>
      </c>
      <c r="P4771">
        <f>IF(Sheet4!$C2497=P$1,1,0)</f>
        <v>0</v>
      </c>
      <c r="Q4771">
        <f>IF(Sheet4!$C2497=Q$1,1,0)</f>
        <v>0</v>
      </c>
      <c r="R4771">
        <f>IF(Sheet4!$C2497=R$1,1,0)</f>
        <v>0</v>
      </c>
      <c r="S4771">
        <f>IF(Sheet4!$C2497=S$1,1,0)</f>
        <v>1</v>
      </c>
      <c r="T4771">
        <f>IF(Sheet4!$C2497=T$1,1,0)</f>
        <v>0</v>
      </c>
      <c r="U4771">
        <f>IF(Sheet4!$C2497=U$1,1,0)</f>
        <v>0</v>
      </c>
      <c r="V4771">
        <f>IF(Sheet4!$C2497=V$1,1,0)</f>
        <v>0</v>
      </c>
      <c r="W4771">
        <f>IF(Sheet4!$C2497=W$1,1,0)</f>
        <v>0</v>
      </c>
      <c r="X4771">
        <f>IF(Sheet4!$C2497=X$1,1,0)</f>
        <v>0</v>
      </c>
      <c r="Y4771">
        <f>IF(Sheet4!$C2497=Y$1,1,0)</f>
        <v>0</v>
      </c>
      <c r="Z4771">
        <f>IF(Sheet4!$C2497=Z$1,1,0)</f>
        <v>0</v>
      </c>
      <c r="AA4771" t="str">
        <f t="shared" si="760"/>
        <v>Valid</v>
      </c>
      <c r="AB4771">
        <f>IF(h!$A2497=AB$1,1,0)</f>
        <v>1</v>
      </c>
      <c r="AC4771">
        <f>IF(h!$A2497=AC$1,1,0)</f>
        <v>0</v>
      </c>
      <c r="AD4771">
        <f>IF(h!$A2497=AD$1,1,0)</f>
        <v>0</v>
      </c>
      <c r="AE4771">
        <f>IF(h!$A2497=AE$1,1,0)</f>
        <v>0</v>
      </c>
      <c r="AF4771">
        <f t="shared" si="764"/>
        <v>0</v>
      </c>
      <c r="AG4771">
        <f t="shared" si="764"/>
        <v>0</v>
      </c>
      <c r="AH4771">
        <f t="shared" si="764"/>
        <v>0</v>
      </c>
      <c r="AI4771">
        <f>IF(h!$A2497=AI$1,1,0)</f>
        <v>0</v>
      </c>
      <c r="AJ4771" t="str">
        <f t="shared" si="761"/>
        <v>Valid</v>
      </c>
      <c r="AK4771" t="str">
        <f t="shared" si="762"/>
        <v>Service Department</v>
      </c>
    </row>
    <row r="4772" spans="1:37" x14ac:dyDescent="0.3">
      <c r="A4772">
        <v>309231</v>
      </c>
      <c r="B4772" s="2">
        <v>41856.474409722221</v>
      </c>
      <c r="C4772">
        <v>84249</v>
      </c>
      <c r="D4772" t="s">
        <v>38</v>
      </c>
      <c r="E4772">
        <f>IF(Sheet4!D5523="Hired",1,0)</f>
        <v>1</v>
      </c>
      <c r="F4772" t="str">
        <f t="shared" si="756"/>
        <v>Hired</v>
      </c>
      <c r="G4772" t="str">
        <f t="shared" si="757"/>
        <v>Valid</v>
      </c>
      <c r="I4772">
        <f>IF(Sheet4!$A5523=I$1,1,0)</f>
        <v>1</v>
      </c>
      <c r="J4772">
        <f>IF(Sheet4!$A5523=J$1,1,0)</f>
        <v>0</v>
      </c>
      <c r="K4772" t="str">
        <f t="shared" si="758"/>
        <v>Valid</v>
      </c>
      <c r="L4772" t="str">
        <f t="shared" si="759"/>
        <v>Male</v>
      </c>
      <c r="M4772">
        <f>IF(Sheet4!$C5523=M$1,1,0)</f>
        <v>0</v>
      </c>
      <c r="N4772">
        <f>IF(Sheet4!$C5523=N$1,1,0)</f>
        <v>1</v>
      </c>
      <c r="O4772">
        <f>IF(Sheet4!$C5523=O$1,1,0)</f>
        <v>0</v>
      </c>
      <c r="P4772">
        <f>IF(Sheet4!$C5523=P$1,1,0)</f>
        <v>0</v>
      </c>
      <c r="Q4772">
        <f>IF(Sheet4!$C5523=Q$1,1,0)</f>
        <v>0</v>
      </c>
      <c r="R4772">
        <f>IF(Sheet4!$C5523=R$1,1,0)</f>
        <v>0</v>
      </c>
      <c r="S4772">
        <f>IF(Sheet4!$C5523=S$1,1,0)</f>
        <v>0</v>
      </c>
      <c r="T4772">
        <f>IF(Sheet4!$C5523=T$1,1,0)</f>
        <v>0</v>
      </c>
      <c r="U4772">
        <f>IF(Sheet4!$C5523=U$1,1,0)</f>
        <v>0</v>
      </c>
      <c r="V4772">
        <f>IF(Sheet4!$C5523=V$1,1,0)</f>
        <v>0</v>
      </c>
      <c r="W4772">
        <f>IF(Sheet4!$C5523=W$1,1,0)</f>
        <v>0</v>
      </c>
      <c r="X4772">
        <f>IF(Sheet4!$C5523=X$1,1,0)</f>
        <v>0</v>
      </c>
      <c r="Y4772">
        <f>IF(Sheet4!$C5523=Y$1,1,0)</f>
        <v>0</v>
      </c>
      <c r="Z4772">
        <f>IF(Sheet4!$C5523=Z$1,1,0)</f>
        <v>0</v>
      </c>
      <c r="AA4772" t="str">
        <f t="shared" si="760"/>
        <v>Valid</v>
      </c>
      <c r="AB4772">
        <f>IF(h!$A5523=AB$1,1,0)</f>
        <v>0</v>
      </c>
      <c r="AC4772">
        <f>IF(h!$A5523=AC$1,1,0)</f>
        <v>0</v>
      </c>
      <c r="AD4772">
        <f>IF(h!$A5523=AD$1,1,0)</f>
        <v>1</v>
      </c>
      <c r="AE4772">
        <f>IF(h!$A5523=AE$1,1,0)</f>
        <v>0</v>
      </c>
      <c r="AF4772">
        <f t="shared" si="764"/>
        <v>0</v>
      </c>
      <c r="AG4772">
        <f t="shared" si="764"/>
        <v>0</v>
      </c>
      <c r="AH4772">
        <f t="shared" si="764"/>
        <v>0</v>
      </c>
      <c r="AI4772">
        <f>IF(h!$A5523=AI$1,1,0)</f>
        <v>0</v>
      </c>
      <c r="AJ4772" t="str">
        <f t="shared" si="761"/>
        <v>Valid</v>
      </c>
      <c r="AK4772" t="str">
        <f t="shared" si="762"/>
        <v>Sales Department</v>
      </c>
    </row>
    <row r="4773" spans="1:37" x14ac:dyDescent="0.3">
      <c r="A4773">
        <v>642052</v>
      </c>
      <c r="B4773" s="2">
        <v>41824.767442129632</v>
      </c>
      <c r="C4773">
        <v>84258</v>
      </c>
      <c r="D4773" t="s">
        <v>38</v>
      </c>
      <c r="E4773">
        <f>IF(Sheet4!D646="Hired",1,0)</f>
        <v>1</v>
      </c>
      <c r="F4773" t="str">
        <f t="shared" si="756"/>
        <v>Hired</v>
      </c>
      <c r="G4773" t="str">
        <f t="shared" si="757"/>
        <v>Valid</v>
      </c>
      <c r="I4773">
        <f>IF(Sheet4!$A646=I$1,1,0)</f>
        <v>0</v>
      </c>
      <c r="J4773">
        <f>IF(Sheet4!$A646=J$1,1,0)</f>
        <v>1</v>
      </c>
      <c r="K4773" t="str">
        <f t="shared" si="758"/>
        <v>Valid</v>
      </c>
      <c r="L4773" t="str">
        <f t="shared" si="759"/>
        <v>Female</v>
      </c>
      <c r="M4773">
        <f>IF(Sheet4!$C646=M$1,1,0)</f>
        <v>0</v>
      </c>
      <c r="N4773">
        <f>IF(Sheet4!$C646=N$1,1,0)</f>
        <v>1</v>
      </c>
      <c r="O4773">
        <f>IF(Sheet4!$C646=O$1,1,0)</f>
        <v>0</v>
      </c>
      <c r="P4773">
        <f>IF(Sheet4!$C646=P$1,1,0)</f>
        <v>0</v>
      </c>
      <c r="Q4773">
        <f>IF(Sheet4!$C646=Q$1,1,0)</f>
        <v>0</v>
      </c>
      <c r="R4773">
        <f>IF(Sheet4!$C646=R$1,1,0)</f>
        <v>0</v>
      </c>
      <c r="S4773">
        <f>IF(Sheet4!$C646=S$1,1,0)</f>
        <v>0</v>
      </c>
      <c r="T4773">
        <f>IF(Sheet4!$C646=T$1,1,0)</f>
        <v>0</v>
      </c>
      <c r="U4773">
        <f>IF(Sheet4!$C646=U$1,1,0)</f>
        <v>0</v>
      </c>
      <c r="V4773">
        <f>IF(Sheet4!$C646=V$1,1,0)</f>
        <v>0</v>
      </c>
      <c r="W4773">
        <f>IF(Sheet4!$C646=W$1,1,0)</f>
        <v>0</v>
      </c>
      <c r="X4773">
        <f>IF(Sheet4!$C646=X$1,1,0)</f>
        <v>0</v>
      </c>
      <c r="Y4773">
        <f>IF(Sheet4!$C646=Y$1,1,0)</f>
        <v>0</v>
      </c>
      <c r="Z4773">
        <f>IF(Sheet4!$C646=Z$1,1,0)</f>
        <v>0</v>
      </c>
      <c r="AA4773" t="str">
        <f t="shared" si="760"/>
        <v>Valid</v>
      </c>
      <c r="AB4773">
        <f>IF(h!$A646=AB$1,1,0)</f>
        <v>0</v>
      </c>
      <c r="AC4773">
        <f>IF(h!$A646=AC$1,1,0)</f>
        <v>1</v>
      </c>
      <c r="AD4773">
        <f>IF(h!$A646=AD$1,1,0)</f>
        <v>0</v>
      </c>
      <c r="AE4773">
        <f>IF(h!$A646=AE$1,1,0)</f>
        <v>0</v>
      </c>
      <c r="AF4773">
        <f t="shared" si="764"/>
        <v>0</v>
      </c>
      <c r="AG4773">
        <f t="shared" si="764"/>
        <v>0</v>
      </c>
      <c r="AH4773">
        <f t="shared" si="764"/>
        <v>0</v>
      </c>
      <c r="AI4773">
        <f>IF(h!$A646=AI$1,1,0)</f>
        <v>0</v>
      </c>
      <c r="AJ4773" t="str">
        <f t="shared" si="761"/>
        <v>Valid</v>
      </c>
      <c r="AK4773" t="str">
        <f t="shared" si="762"/>
        <v>Operation Department</v>
      </c>
    </row>
    <row r="4774" spans="1:37" x14ac:dyDescent="0.3">
      <c r="A4774">
        <v>386691</v>
      </c>
      <c r="B4774" s="2">
        <v>41864.636122685188</v>
      </c>
      <c r="C4774">
        <v>84298</v>
      </c>
      <c r="D4774" t="s">
        <v>38</v>
      </c>
      <c r="E4774">
        <f>IF(Sheet4!D7052="Hired",1,0)</f>
        <v>1</v>
      </c>
      <c r="F4774" t="str">
        <f t="shared" si="756"/>
        <v>Hired</v>
      </c>
      <c r="G4774" t="str">
        <f t="shared" si="757"/>
        <v>Valid</v>
      </c>
      <c r="I4774">
        <f>IF(Sheet4!$A7052=I$1,1,0)</f>
        <v>1</v>
      </c>
      <c r="J4774">
        <f>IF(Sheet4!$A7052=J$1,1,0)</f>
        <v>0</v>
      </c>
      <c r="K4774" t="str">
        <f t="shared" si="758"/>
        <v>Valid</v>
      </c>
      <c r="L4774" t="str">
        <f t="shared" si="759"/>
        <v>Male</v>
      </c>
      <c r="M4774">
        <f>IF(Sheet4!$C7052=M$1,1,0)</f>
        <v>0</v>
      </c>
      <c r="N4774">
        <f>IF(Sheet4!$C7052=N$1,1,0)</f>
        <v>0</v>
      </c>
      <c r="O4774">
        <f>IF(Sheet4!$C7052=O$1,1,0)</f>
        <v>0</v>
      </c>
      <c r="P4774">
        <f>IF(Sheet4!$C7052=P$1,1,0)</f>
        <v>1</v>
      </c>
      <c r="Q4774">
        <f>IF(Sheet4!$C7052=Q$1,1,0)</f>
        <v>0</v>
      </c>
      <c r="R4774">
        <f>IF(Sheet4!$C7052=R$1,1,0)</f>
        <v>0</v>
      </c>
      <c r="S4774">
        <f>IF(Sheet4!$C7052=S$1,1,0)</f>
        <v>0</v>
      </c>
      <c r="T4774">
        <f>IF(Sheet4!$C7052=T$1,1,0)</f>
        <v>0</v>
      </c>
      <c r="U4774">
        <f>IF(Sheet4!$C7052=U$1,1,0)</f>
        <v>0</v>
      </c>
      <c r="V4774">
        <f>IF(Sheet4!$C7052=V$1,1,0)</f>
        <v>0</v>
      </c>
      <c r="W4774">
        <f>IF(Sheet4!$C7052=W$1,1,0)</f>
        <v>0</v>
      </c>
      <c r="X4774">
        <f>IF(Sheet4!$C7052=X$1,1,0)</f>
        <v>0</v>
      </c>
      <c r="Y4774">
        <f>IF(Sheet4!$C7052=Y$1,1,0)</f>
        <v>0</v>
      </c>
      <c r="Z4774">
        <f>IF(Sheet4!$C7052=Z$1,1,0)</f>
        <v>0</v>
      </c>
      <c r="AA4774" t="str">
        <f t="shared" si="760"/>
        <v>Valid</v>
      </c>
      <c r="AB4774">
        <f>IF(h!$A7052=AB$1,1,0)</f>
        <v>1</v>
      </c>
      <c r="AC4774">
        <f>IF(h!$A7052=AC$1,1,0)</f>
        <v>0</v>
      </c>
      <c r="AD4774">
        <f>IF(h!$A7052=AD$1,1,0)</f>
        <v>0</v>
      </c>
      <c r="AE4774">
        <f>IF(h!$A7052=AE$1,1,0)</f>
        <v>0</v>
      </c>
      <c r="AF4774">
        <f t="shared" si="764"/>
        <v>0</v>
      </c>
      <c r="AG4774">
        <f t="shared" si="764"/>
        <v>0</v>
      </c>
      <c r="AH4774">
        <f t="shared" si="764"/>
        <v>0</v>
      </c>
      <c r="AI4774">
        <f>IF(h!$A7052=AI$1,1,0)</f>
        <v>0</v>
      </c>
      <c r="AJ4774" t="str">
        <f t="shared" si="761"/>
        <v>Valid</v>
      </c>
      <c r="AK4774" t="str">
        <f t="shared" si="762"/>
        <v>Service Department</v>
      </c>
    </row>
    <row r="4775" spans="1:37" x14ac:dyDescent="0.3">
      <c r="A4775">
        <v>797741</v>
      </c>
      <c r="B4775" s="2">
        <v>41801.39947916667</v>
      </c>
      <c r="C4775">
        <v>84299</v>
      </c>
      <c r="D4775" t="s">
        <v>38</v>
      </c>
      <c r="E4775">
        <f>IF(Sheet4!D5171="Hired",1,0)</f>
        <v>1</v>
      </c>
      <c r="F4775" t="str">
        <f t="shared" si="756"/>
        <v>Hired</v>
      </c>
      <c r="G4775" t="str">
        <f t="shared" si="757"/>
        <v>Valid</v>
      </c>
      <c r="I4775">
        <f>IF(Sheet4!$A5171=I$1,1,0)</f>
        <v>0</v>
      </c>
      <c r="J4775">
        <f>IF(Sheet4!$A5171=J$1,1,0)</f>
        <v>1</v>
      </c>
      <c r="K4775" t="str">
        <f t="shared" si="758"/>
        <v>Valid</v>
      </c>
      <c r="L4775" t="str">
        <f t="shared" si="759"/>
        <v>Female</v>
      </c>
      <c r="M4775">
        <f>IF(Sheet4!$C5171=M$1,1,0)</f>
        <v>0</v>
      </c>
      <c r="N4775">
        <f>IF(Sheet4!$C5171=N$1,1,0)</f>
        <v>1</v>
      </c>
      <c r="O4775">
        <f>IF(Sheet4!$C5171=O$1,1,0)</f>
        <v>0</v>
      </c>
      <c r="P4775">
        <f>IF(Sheet4!$C5171=P$1,1,0)</f>
        <v>0</v>
      </c>
      <c r="Q4775">
        <f>IF(Sheet4!$C5171=Q$1,1,0)</f>
        <v>0</v>
      </c>
      <c r="R4775">
        <f>IF(Sheet4!$C5171=R$1,1,0)</f>
        <v>0</v>
      </c>
      <c r="S4775">
        <f>IF(Sheet4!$C5171=S$1,1,0)</f>
        <v>0</v>
      </c>
      <c r="T4775">
        <f>IF(Sheet4!$C5171=T$1,1,0)</f>
        <v>0</v>
      </c>
      <c r="U4775">
        <f>IF(Sheet4!$C5171=U$1,1,0)</f>
        <v>0</v>
      </c>
      <c r="V4775">
        <f>IF(Sheet4!$C5171=V$1,1,0)</f>
        <v>0</v>
      </c>
      <c r="W4775">
        <f>IF(Sheet4!$C5171=W$1,1,0)</f>
        <v>0</v>
      </c>
      <c r="X4775">
        <f>IF(Sheet4!$C5171=X$1,1,0)</f>
        <v>0</v>
      </c>
      <c r="Y4775">
        <f>IF(Sheet4!$C5171=Y$1,1,0)</f>
        <v>0</v>
      </c>
      <c r="Z4775">
        <f>IF(Sheet4!$C5171=Z$1,1,0)</f>
        <v>0</v>
      </c>
      <c r="AA4775" t="str">
        <f t="shared" si="760"/>
        <v>Valid</v>
      </c>
      <c r="AB4775">
        <f>IF(h!$A5171=AB$1,1,0)</f>
        <v>0</v>
      </c>
      <c r="AC4775">
        <f>IF(h!$A5171=AC$1,1,0)</f>
        <v>1</v>
      </c>
      <c r="AD4775">
        <f>IF(h!$A5171=AD$1,1,0)</f>
        <v>0</v>
      </c>
      <c r="AE4775">
        <f>IF(h!$A5171=AE$1,1,0)</f>
        <v>0</v>
      </c>
      <c r="AF4775">
        <f t="shared" si="764"/>
        <v>0</v>
      </c>
      <c r="AG4775">
        <f t="shared" si="764"/>
        <v>0</v>
      </c>
      <c r="AH4775">
        <f t="shared" si="764"/>
        <v>0</v>
      </c>
      <c r="AI4775">
        <f>IF(h!$A5171=AI$1,1,0)</f>
        <v>0</v>
      </c>
      <c r="AJ4775" t="str">
        <f t="shared" si="761"/>
        <v>Valid</v>
      </c>
      <c r="AK4775" t="str">
        <f t="shared" si="762"/>
        <v>Operation Department</v>
      </c>
    </row>
    <row r="4776" spans="1:37" hidden="1" x14ac:dyDescent="0.3">
      <c r="A4776">
        <v>541284</v>
      </c>
      <c r="B4776" s="2">
        <v>41880.453101851854</v>
      </c>
      <c r="C4776">
        <v>84304</v>
      </c>
      <c r="D4776" t="s">
        <v>38</v>
      </c>
      <c r="E4776">
        <f>IF(Sheet4!D7029="Hired",1,0)</f>
        <v>0</v>
      </c>
      <c r="F4776" t="str">
        <f t="shared" si="756"/>
        <v>Rejected</v>
      </c>
      <c r="G4776" t="str">
        <f t="shared" si="757"/>
        <v>Valid</v>
      </c>
      <c r="I4776">
        <f>IF(Sheet4!$A7029=I$1,1,0)</f>
        <v>1</v>
      </c>
      <c r="J4776">
        <f>IF(Sheet4!$A7029=J$1,1,0)</f>
        <v>0</v>
      </c>
      <c r="K4776" t="str">
        <f t="shared" si="758"/>
        <v>Valid</v>
      </c>
      <c r="L4776" t="str">
        <f t="shared" si="759"/>
        <v>Male</v>
      </c>
      <c r="M4776">
        <f>IF(Sheet4!$C7029=M$1,1,0)</f>
        <v>0</v>
      </c>
      <c r="N4776">
        <f>IF(Sheet4!$C7029=N$1,1,0)</f>
        <v>0</v>
      </c>
      <c r="O4776">
        <f>IF(Sheet4!$C7029=O$1,1,0)</f>
        <v>0</v>
      </c>
      <c r="P4776">
        <f>IF(Sheet4!$C7029=P$1,1,0)</f>
        <v>1</v>
      </c>
      <c r="Q4776">
        <f>IF(Sheet4!$C7029=Q$1,1,0)</f>
        <v>0</v>
      </c>
      <c r="R4776">
        <f>IF(Sheet4!$C7029=R$1,1,0)</f>
        <v>0</v>
      </c>
      <c r="S4776">
        <f>IF(Sheet4!$C7029=S$1,1,0)</f>
        <v>0</v>
      </c>
      <c r="T4776">
        <f>IF(Sheet4!$C7029=T$1,1,0)</f>
        <v>0</v>
      </c>
      <c r="U4776">
        <f>IF(Sheet4!$C7029=U$1,1,0)</f>
        <v>0</v>
      </c>
      <c r="V4776">
        <f>IF(Sheet4!$C7029=V$1,1,0)</f>
        <v>0</v>
      </c>
      <c r="W4776">
        <f>IF(Sheet4!$C7029=W$1,1,0)</f>
        <v>0</v>
      </c>
      <c r="X4776">
        <f>IF(Sheet4!$C7029=X$1,1,0)</f>
        <v>0</v>
      </c>
      <c r="Y4776">
        <f>IF(Sheet4!$C7029=Y$1,1,0)</f>
        <v>0</v>
      </c>
      <c r="Z4776">
        <f>IF(Sheet4!$C7029=Z$1,1,0)</f>
        <v>0</v>
      </c>
      <c r="AA4776" t="str">
        <f t="shared" si="760"/>
        <v>Valid</v>
      </c>
      <c r="AB4776">
        <f>IF(h!$A7029=AB$1,1,0)</f>
        <v>0</v>
      </c>
      <c r="AC4776">
        <f>IF(h!$A7029=AC$1,1,0)</f>
        <v>0</v>
      </c>
      <c r="AD4776">
        <f>IF(h!$A7029=AD$1,1,0)</f>
        <v>1</v>
      </c>
      <c r="AE4776">
        <f>IF(h!$A7029=AE$1,1,0)</f>
        <v>0</v>
      </c>
      <c r="AF4776">
        <f t="shared" si="764"/>
        <v>0</v>
      </c>
      <c r="AG4776">
        <f t="shared" si="764"/>
        <v>0</v>
      </c>
      <c r="AH4776">
        <f t="shared" si="764"/>
        <v>0</v>
      </c>
      <c r="AI4776">
        <f>IF(h!$A7029=AI$1,1,0)</f>
        <v>0</v>
      </c>
      <c r="AJ4776" t="str">
        <f t="shared" si="761"/>
        <v>Valid</v>
      </c>
      <c r="AK4776" t="str">
        <f t="shared" si="762"/>
        <v>Sales Department</v>
      </c>
    </row>
    <row r="4777" spans="1:37" hidden="1" x14ac:dyDescent="0.3">
      <c r="A4777">
        <v>727514</v>
      </c>
      <c r="B4777" s="2">
        <v>41842.345312500001</v>
      </c>
      <c r="C4777">
        <v>84326</v>
      </c>
      <c r="D4777" t="s">
        <v>38</v>
      </c>
      <c r="E4777">
        <f>IF(Sheet4!D2995="Hired",1,0)</f>
        <v>0</v>
      </c>
      <c r="F4777" t="str">
        <f t="shared" si="756"/>
        <v>Rejected</v>
      </c>
      <c r="G4777" t="str">
        <f t="shared" si="757"/>
        <v>Valid</v>
      </c>
      <c r="I4777">
        <f>IF(Sheet4!$A2995=I$1,1,0)</f>
        <v>1</v>
      </c>
      <c r="J4777">
        <f>IF(Sheet4!$A2995=J$1,1,0)</f>
        <v>0</v>
      </c>
      <c r="K4777" t="str">
        <f t="shared" si="758"/>
        <v>Valid</v>
      </c>
      <c r="L4777" t="str">
        <f t="shared" si="759"/>
        <v>Male</v>
      </c>
      <c r="M4777">
        <f>IF(Sheet4!$C2995=M$1,1,0)</f>
        <v>0</v>
      </c>
      <c r="N4777">
        <f>IF(Sheet4!$C2995=N$1,1,0)</f>
        <v>1</v>
      </c>
      <c r="O4777">
        <f>IF(Sheet4!$C2995=O$1,1,0)</f>
        <v>0</v>
      </c>
      <c r="P4777">
        <f>IF(Sheet4!$C2995=P$1,1,0)</f>
        <v>0</v>
      </c>
      <c r="Q4777">
        <f>IF(Sheet4!$C2995=Q$1,1,0)</f>
        <v>0</v>
      </c>
      <c r="R4777">
        <f>IF(Sheet4!$C2995=R$1,1,0)</f>
        <v>0</v>
      </c>
      <c r="S4777">
        <f>IF(Sheet4!$C2995=S$1,1,0)</f>
        <v>0</v>
      </c>
      <c r="T4777">
        <f>IF(Sheet4!$C2995=T$1,1,0)</f>
        <v>0</v>
      </c>
      <c r="U4777">
        <f>IF(Sheet4!$C2995=U$1,1,0)</f>
        <v>0</v>
      </c>
      <c r="V4777">
        <f>IF(Sheet4!$C2995=V$1,1,0)</f>
        <v>0</v>
      </c>
      <c r="W4777">
        <f>IF(Sheet4!$C2995=W$1,1,0)</f>
        <v>0</v>
      </c>
      <c r="X4777">
        <f>IF(Sheet4!$C2995=X$1,1,0)</f>
        <v>0</v>
      </c>
      <c r="Y4777">
        <f>IF(Sheet4!$C2995=Y$1,1,0)</f>
        <v>0</v>
      </c>
      <c r="Z4777">
        <f>IF(Sheet4!$C2995=Z$1,1,0)</f>
        <v>0</v>
      </c>
      <c r="AA4777" t="str">
        <f t="shared" si="760"/>
        <v>Valid</v>
      </c>
      <c r="AB4777">
        <f>IF(h!$A2995=AB$1,1,0)</f>
        <v>0</v>
      </c>
      <c r="AC4777">
        <f>IF(h!$A2995=AC$1,1,0)</f>
        <v>1</v>
      </c>
      <c r="AD4777">
        <f>IF(h!$A2995=AD$1,1,0)</f>
        <v>0</v>
      </c>
      <c r="AE4777">
        <f>IF(h!$A2995=AE$1,1,0)</f>
        <v>0</v>
      </c>
      <c r="AF4777">
        <f t="shared" si="764"/>
        <v>0</v>
      </c>
      <c r="AG4777">
        <f t="shared" si="764"/>
        <v>0</v>
      </c>
      <c r="AH4777">
        <f t="shared" si="764"/>
        <v>0</v>
      </c>
      <c r="AI4777">
        <f>IF(h!$A2995=AI$1,1,0)</f>
        <v>0</v>
      </c>
      <c r="AJ4777" t="str">
        <f t="shared" si="761"/>
        <v>Valid</v>
      </c>
      <c r="AK4777" t="str">
        <f t="shared" si="762"/>
        <v>Operation Department</v>
      </c>
    </row>
    <row r="4778" spans="1:37" x14ac:dyDescent="0.3">
      <c r="A4778">
        <v>628178</v>
      </c>
      <c r="B4778" s="2">
        <v>41775.848136574074</v>
      </c>
      <c r="C4778">
        <v>84347</v>
      </c>
      <c r="D4778" t="s">
        <v>38</v>
      </c>
      <c r="E4778">
        <f>IF(Sheet4!D6092="Hired",1,0)</f>
        <v>1</v>
      </c>
      <c r="F4778" t="str">
        <f t="shared" si="756"/>
        <v>Hired</v>
      </c>
      <c r="G4778" t="str">
        <f t="shared" si="757"/>
        <v>Valid</v>
      </c>
      <c r="I4778">
        <f>IF(Sheet4!$A6092=I$1,1,0)</f>
        <v>1</v>
      </c>
      <c r="J4778">
        <f>IF(Sheet4!$A6092=J$1,1,0)</f>
        <v>0</v>
      </c>
      <c r="K4778" t="str">
        <f t="shared" si="758"/>
        <v>Valid</v>
      </c>
      <c r="L4778" t="str">
        <f t="shared" si="759"/>
        <v>Male</v>
      </c>
      <c r="M4778">
        <f>IF(Sheet4!$C6092=M$1,1,0)</f>
        <v>0</v>
      </c>
      <c r="N4778">
        <f>IF(Sheet4!$C6092=N$1,1,0)</f>
        <v>1</v>
      </c>
      <c r="O4778">
        <f>IF(Sheet4!$C6092=O$1,1,0)</f>
        <v>0</v>
      </c>
      <c r="P4778">
        <f>IF(Sheet4!$C6092=P$1,1,0)</f>
        <v>0</v>
      </c>
      <c r="Q4778">
        <f>IF(Sheet4!$C6092=Q$1,1,0)</f>
        <v>0</v>
      </c>
      <c r="R4778">
        <f>IF(Sheet4!$C6092=R$1,1,0)</f>
        <v>0</v>
      </c>
      <c r="S4778">
        <f>IF(Sheet4!$C6092=S$1,1,0)</f>
        <v>0</v>
      </c>
      <c r="T4778">
        <f>IF(Sheet4!$C6092=T$1,1,0)</f>
        <v>0</v>
      </c>
      <c r="U4778">
        <f>IF(Sheet4!$C6092=U$1,1,0)</f>
        <v>0</v>
      </c>
      <c r="V4778">
        <f>IF(Sheet4!$C6092=V$1,1,0)</f>
        <v>0</v>
      </c>
      <c r="W4778">
        <f>IF(Sheet4!$C6092=W$1,1,0)</f>
        <v>0</v>
      </c>
      <c r="X4778">
        <f>IF(Sheet4!$C6092=X$1,1,0)</f>
        <v>0</v>
      </c>
      <c r="Y4778">
        <f>IF(Sheet4!$C6092=Y$1,1,0)</f>
        <v>0</v>
      </c>
      <c r="Z4778">
        <f>IF(Sheet4!$C6092=Z$1,1,0)</f>
        <v>0</v>
      </c>
      <c r="AA4778" t="str">
        <f t="shared" si="760"/>
        <v>Valid</v>
      </c>
      <c r="AB4778">
        <f>IF(h!$A6092=AB$1,1,0)</f>
        <v>0</v>
      </c>
      <c r="AC4778">
        <f>IF(h!$A6092=AC$1,1,0)</f>
        <v>1</v>
      </c>
      <c r="AD4778">
        <f>IF(h!$A6092=AD$1,1,0)</f>
        <v>0</v>
      </c>
      <c r="AE4778">
        <f>IF(h!$A6092=AE$1,1,0)</f>
        <v>0</v>
      </c>
      <c r="AF4778">
        <f t="shared" si="764"/>
        <v>0</v>
      </c>
      <c r="AG4778">
        <f t="shared" si="764"/>
        <v>0</v>
      </c>
      <c r="AH4778">
        <f t="shared" si="764"/>
        <v>0</v>
      </c>
      <c r="AI4778">
        <f>IF(h!$A6092=AI$1,1,0)</f>
        <v>0</v>
      </c>
      <c r="AJ4778" t="str">
        <f t="shared" si="761"/>
        <v>Valid</v>
      </c>
      <c r="AK4778" t="str">
        <f t="shared" si="762"/>
        <v>Operation Department</v>
      </c>
    </row>
    <row r="4779" spans="1:37" x14ac:dyDescent="0.3">
      <c r="A4779">
        <v>55660</v>
      </c>
      <c r="B4779" s="2">
        <v>41785.622013888889</v>
      </c>
      <c r="C4779">
        <v>84360</v>
      </c>
      <c r="D4779" t="s">
        <v>38</v>
      </c>
      <c r="E4779">
        <f>IF(Sheet4!D6231="Hired",1,0)</f>
        <v>1</v>
      </c>
      <c r="F4779" t="str">
        <f t="shared" si="756"/>
        <v>Hired</v>
      </c>
      <c r="G4779" t="str">
        <f t="shared" si="757"/>
        <v>Valid</v>
      </c>
      <c r="I4779">
        <f>IF(Sheet4!$A6231=I$1,1,0)</f>
        <v>1</v>
      </c>
      <c r="J4779">
        <f>IF(Sheet4!$A6231=J$1,1,0)</f>
        <v>0</v>
      </c>
      <c r="K4779" t="str">
        <f t="shared" si="758"/>
        <v>Valid</v>
      </c>
      <c r="L4779" t="str">
        <f t="shared" si="759"/>
        <v>Male</v>
      </c>
      <c r="M4779">
        <f>IF(Sheet4!$C6231=M$1,1,0)</f>
        <v>0</v>
      </c>
      <c r="N4779">
        <f>IF(Sheet4!$C6231=N$1,1,0)</f>
        <v>0</v>
      </c>
      <c r="O4779">
        <f>IF(Sheet4!$C6231=O$1,1,0)</f>
        <v>0</v>
      </c>
      <c r="P4779">
        <f>IF(Sheet4!$C6231=P$1,1,0)</f>
        <v>1</v>
      </c>
      <c r="Q4779">
        <f>IF(Sheet4!$C6231=Q$1,1,0)</f>
        <v>0</v>
      </c>
      <c r="R4779">
        <f>IF(Sheet4!$C6231=R$1,1,0)</f>
        <v>0</v>
      </c>
      <c r="S4779">
        <f>IF(Sheet4!$C6231=S$1,1,0)</f>
        <v>0</v>
      </c>
      <c r="T4779">
        <f>IF(Sheet4!$C6231=T$1,1,0)</f>
        <v>0</v>
      </c>
      <c r="U4779">
        <f>IF(Sheet4!$C6231=U$1,1,0)</f>
        <v>0</v>
      </c>
      <c r="V4779">
        <f>IF(Sheet4!$C6231=V$1,1,0)</f>
        <v>0</v>
      </c>
      <c r="W4779">
        <f>IF(Sheet4!$C6231=W$1,1,0)</f>
        <v>0</v>
      </c>
      <c r="X4779">
        <f>IF(Sheet4!$C6231=X$1,1,0)</f>
        <v>0</v>
      </c>
      <c r="Y4779">
        <f>IF(Sheet4!$C6231=Y$1,1,0)</f>
        <v>0</v>
      </c>
      <c r="Z4779">
        <f>IF(Sheet4!$C6231=Z$1,1,0)</f>
        <v>0</v>
      </c>
      <c r="AA4779" t="str">
        <f t="shared" si="760"/>
        <v>Valid</v>
      </c>
      <c r="AB4779">
        <f>IF(h!$A6231=AB$1,1,0)</f>
        <v>1</v>
      </c>
      <c r="AC4779">
        <f>IF(h!$A6231=AC$1,1,0)</f>
        <v>0</v>
      </c>
      <c r="AD4779">
        <f>IF(h!$A6231=AD$1,1,0)</f>
        <v>0</v>
      </c>
      <c r="AE4779">
        <f>IF(h!$A6231=AE$1,1,0)</f>
        <v>0</v>
      </c>
      <c r="AF4779">
        <f t="shared" si="764"/>
        <v>0</v>
      </c>
      <c r="AG4779">
        <f t="shared" si="764"/>
        <v>0</v>
      </c>
      <c r="AH4779">
        <f t="shared" si="764"/>
        <v>0</v>
      </c>
      <c r="AI4779">
        <f>IF(h!$A6231=AI$1,1,0)</f>
        <v>0</v>
      </c>
      <c r="AJ4779" t="str">
        <f t="shared" si="761"/>
        <v>Valid</v>
      </c>
      <c r="AK4779" t="str">
        <f t="shared" si="762"/>
        <v>Service Department</v>
      </c>
    </row>
    <row r="4780" spans="1:37" x14ac:dyDescent="0.3">
      <c r="A4780">
        <v>117555</v>
      </c>
      <c r="B4780" s="2">
        <v>41776.346307870372</v>
      </c>
      <c r="C4780">
        <v>84440</v>
      </c>
      <c r="D4780" t="s">
        <v>38</v>
      </c>
      <c r="E4780">
        <f>IF(Sheet4!D5600="Hired",1,0)</f>
        <v>1</v>
      </c>
      <c r="F4780" t="str">
        <f t="shared" si="756"/>
        <v>Hired</v>
      </c>
      <c r="G4780" t="str">
        <f t="shared" si="757"/>
        <v>Valid</v>
      </c>
      <c r="I4780">
        <f>IF(Sheet4!$A5600=I$1,1,0)</f>
        <v>0</v>
      </c>
      <c r="J4780">
        <f>IF(Sheet4!$A5600=J$1,1,0)</f>
        <v>1</v>
      </c>
      <c r="K4780" t="str">
        <f t="shared" si="758"/>
        <v>Valid</v>
      </c>
      <c r="L4780" t="str">
        <f t="shared" si="759"/>
        <v>Female</v>
      </c>
      <c r="M4780">
        <f>IF(Sheet4!$C5600=M$1,1,0)</f>
        <v>0</v>
      </c>
      <c r="N4780">
        <f>IF(Sheet4!$C5600=N$1,1,0)</f>
        <v>0</v>
      </c>
      <c r="O4780">
        <f>IF(Sheet4!$C5600=O$1,1,0)</f>
        <v>0</v>
      </c>
      <c r="P4780">
        <f>IF(Sheet4!$C5600=P$1,1,0)</f>
        <v>1</v>
      </c>
      <c r="Q4780">
        <f>IF(Sheet4!$C5600=Q$1,1,0)</f>
        <v>0</v>
      </c>
      <c r="R4780">
        <f>IF(Sheet4!$C5600=R$1,1,0)</f>
        <v>0</v>
      </c>
      <c r="S4780">
        <f>IF(Sheet4!$C5600=S$1,1,0)</f>
        <v>0</v>
      </c>
      <c r="T4780">
        <f>IF(Sheet4!$C5600=T$1,1,0)</f>
        <v>0</v>
      </c>
      <c r="U4780">
        <f>IF(Sheet4!$C5600=U$1,1,0)</f>
        <v>0</v>
      </c>
      <c r="V4780">
        <f>IF(Sheet4!$C5600=V$1,1,0)</f>
        <v>0</v>
      </c>
      <c r="W4780">
        <f>IF(Sheet4!$C5600=W$1,1,0)</f>
        <v>0</v>
      </c>
      <c r="X4780">
        <f>IF(Sheet4!$C5600=X$1,1,0)</f>
        <v>0</v>
      </c>
      <c r="Y4780">
        <f>IF(Sheet4!$C5600=Y$1,1,0)</f>
        <v>0</v>
      </c>
      <c r="Z4780">
        <f>IF(Sheet4!$C5600=Z$1,1,0)</f>
        <v>0</v>
      </c>
      <c r="AA4780" t="str">
        <f t="shared" si="760"/>
        <v>Valid</v>
      </c>
      <c r="AB4780">
        <f>IF(h!$A5600=AB$1,1,0)</f>
        <v>1</v>
      </c>
      <c r="AC4780">
        <f>IF(h!$A5600=AC$1,1,0)</f>
        <v>0</v>
      </c>
      <c r="AD4780">
        <f>IF(h!$A5600=AD$1,1,0)</f>
        <v>0</v>
      </c>
      <c r="AE4780">
        <f>IF(h!$A5600=AE$1,1,0)</f>
        <v>0</v>
      </c>
      <c r="AF4780">
        <f t="shared" si="764"/>
        <v>0</v>
      </c>
      <c r="AG4780">
        <f t="shared" si="764"/>
        <v>0</v>
      </c>
      <c r="AH4780">
        <f t="shared" si="764"/>
        <v>0</v>
      </c>
      <c r="AI4780">
        <f>IF(h!$A5600=AI$1,1,0)</f>
        <v>0</v>
      </c>
      <c r="AJ4780" t="str">
        <f t="shared" si="761"/>
        <v>Valid</v>
      </c>
      <c r="AK4780" t="str">
        <f t="shared" si="762"/>
        <v>Service Department</v>
      </c>
    </row>
    <row r="4781" spans="1:37" hidden="1" x14ac:dyDescent="0.3">
      <c r="A4781">
        <v>709331</v>
      </c>
      <c r="B4781" s="2">
        <v>41814.707083333335</v>
      </c>
      <c r="C4781">
        <v>84452</v>
      </c>
      <c r="D4781" t="s">
        <v>38</v>
      </c>
      <c r="E4781">
        <f>IF(Sheet4!D4088="Hired",1,0)</f>
        <v>0</v>
      </c>
      <c r="F4781" t="str">
        <f t="shared" si="756"/>
        <v>Rejected</v>
      </c>
      <c r="G4781" t="str">
        <f t="shared" si="757"/>
        <v>Valid</v>
      </c>
      <c r="I4781">
        <f>IF(Sheet4!$A4088=I$1,1,0)</f>
        <v>0</v>
      </c>
      <c r="J4781">
        <f>IF(Sheet4!$A4088=J$1,1,0)</f>
        <v>1</v>
      </c>
      <c r="K4781" t="str">
        <f t="shared" si="758"/>
        <v>Valid</v>
      </c>
      <c r="L4781" t="str">
        <f t="shared" si="759"/>
        <v>Female</v>
      </c>
      <c r="M4781">
        <f>IF(Sheet4!$C4088=M$1,1,0)</f>
        <v>0</v>
      </c>
      <c r="N4781">
        <f>IF(Sheet4!$C4088=N$1,1,0)</f>
        <v>0</v>
      </c>
      <c r="O4781">
        <f>IF(Sheet4!$C4088=O$1,1,0)</f>
        <v>0</v>
      </c>
      <c r="P4781">
        <f>IF(Sheet4!$C4088=P$1,1,0)</f>
        <v>1</v>
      </c>
      <c r="Q4781">
        <f>IF(Sheet4!$C4088=Q$1,1,0)</f>
        <v>0</v>
      </c>
      <c r="R4781">
        <f>IF(Sheet4!$C4088=R$1,1,0)</f>
        <v>0</v>
      </c>
      <c r="S4781">
        <f>IF(Sheet4!$C4088=S$1,1,0)</f>
        <v>0</v>
      </c>
      <c r="T4781">
        <f>IF(Sheet4!$C4088=T$1,1,0)</f>
        <v>0</v>
      </c>
      <c r="U4781">
        <f>IF(Sheet4!$C4088=U$1,1,0)</f>
        <v>0</v>
      </c>
      <c r="V4781">
        <f>IF(Sheet4!$C4088=V$1,1,0)</f>
        <v>0</v>
      </c>
      <c r="W4781">
        <f>IF(Sheet4!$C4088=W$1,1,0)</f>
        <v>0</v>
      </c>
      <c r="X4781">
        <f>IF(Sheet4!$C4088=X$1,1,0)</f>
        <v>0</v>
      </c>
      <c r="Y4781">
        <f>IF(Sheet4!$C4088=Y$1,1,0)</f>
        <v>0</v>
      </c>
      <c r="Z4781">
        <f>IF(Sheet4!$C4088=Z$1,1,0)</f>
        <v>0</v>
      </c>
      <c r="AA4781" t="str">
        <f t="shared" si="760"/>
        <v>Valid</v>
      </c>
      <c r="AB4781">
        <f>IF(h!$A4088=AB$1,1,0)</f>
        <v>0</v>
      </c>
      <c r="AC4781">
        <f>IF(h!$A4088=AC$1,1,0)</f>
        <v>0</v>
      </c>
      <c r="AD4781">
        <f>IF(h!$A4088=AD$1,1,0)</f>
        <v>0</v>
      </c>
      <c r="AE4781">
        <f>IF(h!$A4088=AE$1,1,0)</f>
        <v>1</v>
      </c>
      <c r="AF4781">
        <f t="shared" si="764"/>
        <v>0</v>
      </c>
      <c r="AG4781">
        <f t="shared" si="764"/>
        <v>0</v>
      </c>
      <c r="AH4781">
        <f t="shared" si="764"/>
        <v>0</v>
      </c>
      <c r="AI4781">
        <f>IF(h!$A4088=AI$1,1,0)</f>
        <v>0</v>
      </c>
      <c r="AJ4781" t="str">
        <f t="shared" si="761"/>
        <v>Valid</v>
      </c>
      <c r="AK4781" t="str">
        <f t="shared" si="762"/>
        <v>Finance Department</v>
      </c>
    </row>
    <row r="4782" spans="1:37" x14ac:dyDescent="0.3">
      <c r="A4782">
        <v>844493</v>
      </c>
      <c r="B4782" s="2">
        <v>41765.397557870368</v>
      </c>
      <c r="C4782">
        <v>84470</v>
      </c>
      <c r="D4782" t="s">
        <v>38</v>
      </c>
      <c r="E4782">
        <f>IF(Sheet4!D3657="Hired",1,0)</f>
        <v>1</v>
      </c>
      <c r="F4782" t="str">
        <f t="shared" si="756"/>
        <v>Hired</v>
      </c>
      <c r="G4782" t="str">
        <f t="shared" si="757"/>
        <v>Valid</v>
      </c>
      <c r="I4782">
        <f>IF(Sheet4!$A3657=I$1,1,0)</f>
        <v>1</v>
      </c>
      <c r="J4782">
        <f>IF(Sheet4!$A3657=J$1,1,0)</f>
        <v>0</v>
      </c>
      <c r="K4782" t="str">
        <f t="shared" si="758"/>
        <v>Valid</v>
      </c>
      <c r="L4782" t="str">
        <f t="shared" si="759"/>
        <v>Male</v>
      </c>
      <c r="M4782">
        <f>IF(Sheet4!$C3657=M$1,1,0)</f>
        <v>0</v>
      </c>
      <c r="N4782">
        <f>IF(Sheet4!$C3657=N$1,1,0)</f>
        <v>0</v>
      </c>
      <c r="O4782">
        <f>IF(Sheet4!$C3657=O$1,1,0)</f>
        <v>0</v>
      </c>
      <c r="P4782">
        <f>IF(Sheet4!$C3657=P$1,1,0)</f>
        <v>0</v>
      </c>
      <c r="Q4782">
        <f>IF(Sheet4!$C3657=Q$1,1,0)</f>
        <v>0</v>
      </c>
      <c r="R4782">
        <f>IF(Sheet4!$C3657=R$1,1,0)</f>
        <v>0</v>
      </c>
      <c r="S4782">
        <f>IF(Sheet4!$C3657=S$1,1,0)</f>
        <v>1</v>
      </c>
      <c r="T4782">
        <f>IF(Sheet4!$C3657=T$1,1,0)</f>
        <v>0</v>
      </c>
      <c r="U4782">
        <f>IF(Sheet4!$C3657=U$1,1,0)</f>
        <v>0</v>
      </c>
      <c r="V4782">
        <f>IF(Sheet4!$C3657=V$1,1,0)</f>
        <v>0</v>
      </c>
      <c r="W4782">
        <f>IF(Sheet4!$C3657=W$1,1,0)</f>
        <v>0</v>
      </c>
      <c r="X4782">
        <f>IF(Sheet4!$C3657=X$1,1,0)</f>
        <v>0</v>
      </c>
      <c r="Y4782">
        <f>IF(Sheet4!$C3657=Y$1,1,0)</f>
        <v>0</v>
      </c>
      <c r="Z4782">
        <f>IF(Sheet4!$C3657=Z$1,1,0)</f>
        <v>0</v>
      </c>
      <c r="AA4782" t="str">
        <f t="shared" si="760"/>
        <v>Valid</v>
      </c>
      <c r="AB4782">
        <f>IF(h!$A3657=AB$1,1,0)</f>
        <v>0</v>
      </c>
      <c r="AC4782">
        <f>IF(h!$A3657=AC$1,1,0)</f>
        <v>1</v>
      </c>
      <c r="AD4782">
        <f>IF(h!$A3657=AD$1,1,0)</f>
        <v>0</v>
      </c>
      <c r="AE4782">
        <f>IF(h!$A3657=AE$1,1,0)</f>
        <v>0</v>
      </c>
      <c r="AF4782">
        <f t="shared" ref="AF4782:AH4801" si="765">IF(AE4782=AF$1,1,0)</f>
        <v>0</v>
      </c>
      <c r="AG4782">
        <f t="shared" si="765"/>
        <v>0</v>
      </c>
      <c r="AH4782">
        <f t="shared" si="765"/>
        <v>0</v>
      </c>
      <c r="AI4782">
        <f>IF(h!$A3657=AI$1,1,0)</f>
        <v>0</v>
      </c>
      <c r="AJ4782" t="str">
        <f t="shared" si="761"/>
        <v>Valid</v>
      </c>
      <c r="AK4782" t="str">
        <f t="shared" si="762"/>
        <v>Operation Department</v>
      </c>
    </row>
    <row r="4783" spans="1:37" x14ac:dyDescent="0.3">
      <c r="A4783">
        <v>166022</v>
      </c>
      <c r="B4783" s="2">
        <v>41796.397106481483</v>
      </c>
      <c r="C4783">
        <v>84494</v>
      </c>
      <c r="D4783" t="s">
        <v>38</v>
      </c>
      <c r="E4783">
        <f>IF(Sheet4!D4032="Hired",1,0)</f>
        <v>1</v>
      </c>
      <c r="F4783" t="str">
        <f t="shared" si="756"/>
        <v>Hired</v>
      </c>
      <c r="G4783" t="str">
        <f t="shared" si="757"/>
        <v>Valid</v>
      </c>
      <c r="I4783">
        <f>IF(Sheet4!$A4032=I$1,1,0)</f>
        <v>1</v>
      </c>
      <c r="J4783">
        <f>IF(Sheet4!$A4032=J$1,1,0)</f>
        <v>0</v>
      </c>
      <c r="K4783" t="str">
        <f t="shared" si="758"/>
        <v>Valid</v>
      </c>
      <c r="L4783" t="str">
        <f t="shared" si="759"/>
        <v>Male</v>
      </c>
      <c r="M4783">
        <f>IF(Sheet4!$C4032=M$1,1,0)</f>
        <v>0</v>
      </c>
      <c r="N4783">
        <f>IF(Sheet4!$C4032=N$1,1,0)</f>
        <v>0</v>
      </c>
      <c r="O4783">
        <f>IF(Sheet4!$C4032=O$1,1,0)</f>
        <v>0</v>
      </c>
      <c r="P4783">
        <f>IF(Sheet4!$C4032=P$1,1,0)</f>
        <v>1</v>
      </c>
      <c r="Q4783">
        <f>IF(Sheet4!$C4032=Q$1,1,0)</f>
        <v>0</v>
      </c>
      <c r="R4783">
        <f>IF(Sheet4!$C4032=R$1,1,0)</f>
        <v>0</v>
      </c>
      <c r="S4783">
        <f>IF(Sheet4!$C4032=S$1,1,0)</f>
        <v>0</v>
      </c>
      <c r="T4783">
        <f>IF(Sheet4!$C4032=T$1,1,0)</f>
        <v>0</v>
      </c>
      <c r="U4783">
        <f>IF(Sheet4!$C4032=U$1,1,0)</f>
        <v>0</v>
      </c>
      <c r="V4783">
        <f>IF(Sheet4!$C4032=V$1,1,0)</f>
        <v>0</v>
      </c>
      <c r="W4783">
        <f>IF(Sheet4!$C4032=W$1,1,0)</f>
        <v>0</v>
      </c>
      <c r="X4783">
        <f>IF(Sheet4!$C4032=X$1,1,0)</f>
        <v>0</v>
      </c>
      <c r="Y4783">
        <f>IF(Sheet4!$C4032=Y$1,1,0)</f>
        <v>0</v>
      </c>
      <c r="Z4783">
        <f>IF(Sheet4!$C4032=Z$1,1,0)</f>
        <v>0</v>
      </c>
      <c r="AA4783" t="str">
        <f t="shared" si="760"/>
        <v>Valid</v>
      </c>
      <c r="AB4783">
        <f>IF(h!$A4032=AB$1,1,0)</f>
        <v>1</v>
      </c>
      <c r="AC4783">
        <f>IF(h!$A4032=AC$1,1,0)</f>
        <v>0</v>
      </c>
      <c r="AD4783">
        <f>IF(h!$A4032=AD$1,1,0)</f>
        <v>0</v>
      </c>
      <c r="AE4783">
        <f>IF(h!$A4032=AE$1,1,0)</f>
        <v>0</v>
      </c>
      <c r="AF4783">
        <f t="shared" si="765"/>
        <v>0</v>
      </c>
      <c r="AG4783">
        <f t="shared" si="765"/>
        <v>0</v>
      </c>
      <c r="AH4783">
        <f t="shared" si="765"/>
        <v>0</v>
      </c>
      <c r="AI4783">
        <f>IF(h!$A4032=AI$1,1,0)</f>
        <v>0</v>
      </c>
      <c r="AJ4783" t="str">
        <f t="shared" si="761"/>
        <v>Valid</v>
      </c>
      <c r="AK4783" t="str">
        <f t="shared" si="762"/>
        <v>Service Department</v>
      </c>
    </row>
    <row r="4784" spans="1:37" x14ac:dyDescent="0.3">
      <c r="A4784">
        <v>978447</v>
      </c>
      <c r="B4784" s="2">
        <v>41838.629050925927</v>
      </c>
      <c r="C4784">
        <v>84508</v>
      </c>
      <c r="D4784" t="s">
        <v>38</v>
      </c>
      <c r="E4784">
        <f>IF(Sheet4!D802="Hired",1,0)</f>
        <v>1</v>
      </c>
      <c r="F4784" t="str">
        <f t="shared" si="756"/>
        <v>Hired</v>
      </c>
      <c r="G4784" t="str">
        <f t="shared" si="757"/>
        <v>Valid</v>
      </c>
      <c r="I4784">
        <f>IF(Sheet4!$A802=I$1,1,0)</f>
        <v>0</v>
      </c>
      <c r="J4784">
        <f>IF(Sheet4!$A802=J$1,1,0)</f>
        <v>1</v>
      </c>
      <c r="K4784" t="str">
        <f t="shared" si="758"/>
        <v>Valid</v>
      </c>
      <c r="L4784" t="str">
        <f t="shared" si="759"/>
        <v>Female</v>
      </c>
      <c r="M4784">
        <f>IF(Sheet4!$C802=M$1,1,0)</f>
        <v>0</v>
      </c>
      <c r="N4784">
        <f>IF(Sheet4!$C802=N$1,1,0)</f>
        <v>0</v>
      </c>
      <c r="O4784">
        <f>IF(Sheet4!$C802=O$1,1,0)</f>
        <v>0</v>
      </c>
      <c r="P4784">
        <f>IF(Sheet4!$C802=P$1,1,0)</f>
        <v>0</v>
      </c>
      <c r="Q4784">
        <f>IF(Sheet4!$C802=Q$1,1,0)</f>
        <v>0</v>
      </c>
      <c r="R4784">
        <f>IF(Sheet4!$C802=R$1,1,0)</f>
        <v>0</v>
      </c>
      <c r="S4784">
        <f>IF(Sheet4!$C802=S$1,1,0)</f>
        <v>0</v>
      </c>
      <c r="T4784">
        <f>IF(Sheet4!$C802=T$1,1,0)</f>
        <v>0</v>
      </c>
      <c r="U4784">
        <f>IF(Sheet4!$C802=U$1,1,0)</f>
        <v>0</v>
      </c>
      <c r="V4784">
        <f>IF(Sheet4!$C802=V$1,1,0)</f>
        <v>0</v>
      </c>
      <c r="W4784">
        <f>IF(Sheet4!$C802=W$1,1,0)</f>
        <v>0</v>
      </c>
      <c r="X4784">
        <f>IF(Sheet4!$C802=X$1,1,0)</f>
        <v>0</v>
      </c>
      <c r="Y4784">
        <f>IF(Sheet4!$C802=Y$1,1,0)</f>
        <v>1</v>
      </c>
      <c r="Z4784">
        <f>IF(Sheet4!$C802=Z$1,1,0)</f>
        <v>0</v>
      </c>
      <c r="AA4784" t="str">
        <f t="shared" si="760"/>
        <v>Valid</v>
      </c>
      <c r="AB4784">
        <f>IF(h!$A802=AB$1,1,0)</f>
        <v>0</v>
      </c>
      <c r="AC4784">
        <f>IF(h!$A802=AC$1,1,0)</f>
        <v>1</v>
      </c>
      <c r="AD4784">
        <f>IF(h!$A802=AD$1,1,0)</f>
        <v>0</v>
      </c>
      <c r="AE4784">
        <f>IF(h!$A802=AE$1,1,0)</f>
        <v>0</v>
      </c>
      <c r="AF4784">
        <f t="shared" si="765"/>
        <v>0</v>
      </c>
      <c r="AG4784">
        <f t="shared" si="765"/>
        <v>0</v>
      </c>
      <c r="AH4784">
        <f t="shared" si="765"/>
        <v>0</v>
      </c>
      <c r="AI4784">
        <f>IF(h!$A802=AI$1,1,0)</f>
        <v>0</v>
      </c>
      <c r="AJ4784" t="str">
        <f t="shared" si="761"/>
        <v>Valid</v>
      </c>
      <c r="AK4784" t="str">
        <f t="shared" si="762"/>
        <v>Operation Department</v>
      </c>
    </row>
    <row r="4785" spans="1:37" hidden="1" x14ac:dyDescent="0.3">
      <c r="A4785">
        <v>894276</v>
      </c>
      <c r="B4785" s="2">
        <v>41761.491643518515</v>
      </c>
      <c r="C4785">
        <v>84513</v>
      </c>
      <c r="D4785" t="s">
        <v>38</v>
      </c>
      <c r="E4785">
        <f>IF(Sheet4!D33="Hired",1,0)</f>
        <v>0</v>
      </c>
      <c r="F4785" t="str">
        <f t="shared" si="756"/>
        <v>Rejected</v>
      </c>
      <c r="G4785" t="str">
        <f t="shared" si="757"/>
        <v>Valid</v>
      </c>
      <c r="I4785">
        <f>IF(Sheet4!$A33=I$1,1,0)</f>
        <v>1</v>
      </c>
      <c r="J4785">
        <f>IF(Sheet4!$A33=J$1,1,0)</f>
        <v>0</v>
      </c>
      <c r="K4785" t="str">
        <f t="shared" si="758"/>
        <v>Valid</v>
      </c>
      <c r="L4785" t="str">
        <f t="shared" si="759"/>
        <v>Male</v>
      </c>
      <c r="M4785">
        <f>IF(Sheet4!$C33=M$1,1,0)</f>
        <v>0</v>
      </c>
      <c r="N4785">
        <f>IF(Sheet4!$C33=N$1,1,0)</f>
        <v>0</v>
      </c>
      <c r="O4785">
        <f>IF(Sheet4!$C33=O$1,1,0)</f>
        <v>1</v>
      </c>
      <c r="P4785">
        <f>IF(Sheet4!$C33=P$1,1,0)</f>
        <v>0</v>
      </c>
      <c r="Q4785">
        <f>IF(Sheet4!$C33=Q$1,1,0)</f>
        <v>0</v>
      </c>
      <c r="R4785">
        <f>IF(Sheet4!$C33=R$1,1,0)</f>
        <v>0</v>
      </c>
      <c r="S4785">
        <f>IF(Sheet4!$C33=S$1,1,0)</f>
        <v>0</v>
      </c>
      <c r="T4785">
        <f>IF(Sheet4!$C33=T$1,1,0)</f>
        <v>0</v>
      </c>
      <c r="U4785">
        <f>IF(Sheet4!$C33=U$1,1,0)</f>
        <v>0</v>
      </c>
      <c r="V4785">
        <f>IF(Sheet4!$C33=V$1,1,0)</f>
        <v>0</v>
      </c>
      <c r="W4785">
        <f>IF(Sheet4!$C33=W$1,1,0)</f>
        <v>0</v>
      </c>
      <c r="X4785">
        <f>IF(Sheet4!$C33=X$1,1,0)</f>
        <v>0</v>
      </c>
      <c r="Y4785">
        <f>IF(Sheet4!$C33=Y$1,1,0)</f>
        <v>0</v>
      </c>
      <c r="Z4785">
        <f>IF(Sheet4!$C33=Z$1,1,0)</f>
        <v>0</v>
      </c>
      <c r="AA4785" t="str">
        <f t="shared" si="760"/>
        <v>Valid</v>
      </c>
      <c r="AB4785">
        <f>IF(h!$A33=AB$1,1,0)</f>
        <v>0</v>
      </c>
      <c r="AC4785">
        <f>IF(h!$A33=AC$1,1,0)</f>
        <v>1</v>
      </c>
      <c r="AD4785">
        <f>IF(h!$A33=AD$1,1,0)</f>
        <v>0</v>
      </c>
      <c r="AE4785">
        <f>IF(h!$A33=AE$1,1,0)</f>
        <v>0</v>
      </c>
      <c r="AF4785">
        <f t="shared" si="765"/>
        <v>0</v>
      </c>
      <c r="AG4785">
        <f t="shared" si="765"/>
        <v>0</v>
      </c>
      <c r="AH4785">
        <f t="shared" si="765"/>
        <v>0</v>
      </c>
      <c r="AI4785">
        <f>IF(h!$A33=AI$1,1,0)</f>
        <v>0</v>
      </c>
      <c r="AJ4785" t="str">
        <f t="shared" si="761"/>
        <v>Valid</v>
      </c>
      <c r="AK4785" t="str">
        <f t="shared" si="762"/>
        <v>Operation Department</v>
      </c>
    </row>
    <row r="4786" spans="1:37" x14ac:dyDescent="0.3">
      <c r="A4786">
        <v>524337</v>
      </c>
      <c r="B4786" s="2">
        <v>41844.397118055553</v>
      </c>
      <c r="C4786">
        <v>84524</v>
      </c>
      <c r="D4786" t="s">
        <v>38</v>
      </c>
      <c r="E4786">
        <f>IF(Sheet4!D5518="Hired",1,0)</f>
        <v>1</v>
      </c>
      <c r="F4786" t="str">
        <f t="shared" si="756"/>
        <v>Hired</v>
      </c>
      <c r="G4786" t="str">
        <f t="shared" si="757"/>
        <v>Valid</v>
      </c>
      <c r="I4786">
        <f>IF(Sheet4!$A5518=I$1,1,0)</f>
        <v>1</v>
      </c>
      <c r="J4786">
        <f>IF(Sheet4!$A5518=J$1,1,0)</f>
        <v>0</v>
      </c>
      <c r="K4786" t="str">
        <f t="shared" si="758"/>
        <v>Valid</v>
      </c>
      <c r="L4786" t="str">
        <f t="shared" si="759"/>
        <v>Male</v>
      </c>
      <c r="M4786">
        <f>IF(Sheet4!$C5518=M$1,1,0)</f>
        <v>0</v>
      </c>
      <c r="N4786">
        <f>IF(Sheet4!$C5518=N$1,1,0)</f>
        <v>1</v>
      </c>
      <c r="O4786">
        <f>IF(Sheet4!$C5518=O$1,1,0)</f>
        <v>0</v>
      </c>
      <c r="P4786">
        <f>IF(Sheet4!$C5518=P$1,1,0)</f>
        <v>0</v>
      </c>
      <c r="Q4786">
        <f>IF(Sheet4!$C5518=Q$1,1,0)</f>
        <v>0</v>
      </c>
      <c r="R4786">
        <f>IF(Sheet4!$C5518=R$1,1,0)</f>
        <v>0</v>
      </c>
      <c r="S4786">
        <f>IF(Sheet4!$C5518=S$1,1,0)</f>
        <v>0</v>
      </c>
      <c r="T4786">
        <f>IF(Sheet4!$C5518=T$1,1,0)</f>
        <v>0</v>
      </c>
      <c r="U4786">
        <f>IF(Sheet4!$C5518=U$1,1,0)</f>
        <v>0</v>
      </c>
      <c r="V4786">
        <f>IF(Sheet4!$C5518=V$1,1,0)</f>
        <v>0</v>
      </c>
      <c r="W4786">
        <f>IF(Sheet4!$C5518=W$1,1,0)</f>
        <v>0</v>
      </c>
      <c r="X4786">
        <f>IF(Sheet4!$C5518=X$1,1,0)</f>
        <v>0</v>
      </c>
      <c r="Y4786">
        <f>IF(Sheet4!$C5518=Y$1,1,0)</f>
        <v>0</v>
      </c>
      <c r="Z4786">
        <f>IF(Sheet4!$C5518=Z$1,1,0)</f>
        <v>0</v>
      </c>
      <c r="AA4786" t="str">
        <f t="shared" si="760"/>
        <v>Valid</v>
      </c>
      <c r="AB4786">
        <f>IF(h!$A5518=AB$1,1,0)</f>
        <v>0</v>
      </c>
      <c r="AC4786">
        <f>IF(h!$A5518=AC$1,1,0)</f>
        <v>0</v>
      </c>
      <c r="AD4786">
        <f>IF(h!$A5518=AD$1,1,0)</f>
        <v>1</v>
      </c>
      <c r="AE4786">
        <f>IF(h!$A5518=AE$1,1,0)</f>
        <v>0</v>
      </c>
      <c r="AF4786">
        <f t="shared" si="765"/>
        <v>0</v>
      </c>
      <c r="AG4786">
        <f t="shared" si="765"/>
        <v>0</v>
      </c>
      <c r="AH4786">
        <f t="shared" si="765"/>
        <v>0</v>
      </c>
      <c r="AI4786">
        <f>IF(h!$A5518=AI$1,1,0)</f>
        <v>0</v>
      </c>
      <c r="AJ4786" t="str">
        <f t="shared" si="761"/>
        <v>Valid</v>
      </c>
      <c r="AK4786" t="str">
        <f t="shared" si="762"/>
        <v>Sales Department</v>
      </c>
    </row>
    <row r="4787" spans="1:37" x14ac:dyDescent="0.3">
      <c r="A4787">
        <v>787255</v>
      </c>
      <c r="B4787" s="2">
        <v>41788.797430555554</v>
      </c>
      <c r="C4787">
        <v>84530</v>
      </c>
      <c r="D4787" t="s">
        <v>38</v>
      </c>
      <c r="E4787">
        <f>IF(Sheet4!D6223="Hired",1,0)</f>
        <v>1</v>
      </c>
      <c r="F4787" t="str">
        <f t="shared" si="756"/>
        <v>Hired</v>
      </c>
      <c r="G4787" t="str">
        <f t="shared" si="757"/>
        <v>Valid</v>
      </c>
      <c r="I4787">
        <f>IF(Sheet4!$A6223=I$1,1,0)</f>
        <v>1</v>
      </c>
      <c r="J4787">
        <f>IF(Sheet4!$A6223=J$1,1,0)</f>
        <v>0</v>
      </c>
      <c r="K4787" t="str">
        <f t="shared" si="758"/>
        <v>Valid</v>
      </c>
      <c r="L4787" t="str">
        <f t="shared" si="759"/>
        <v>Male</v>
      </c>
      <c r="M4787">
        <f>IF(Sheet4!$C6223=M$1,1,0)</f>
        <v>0</v>
      </c>
      <c r="N4787">
        <f>IF(Sheet4!$C6223=N$1,1,0)</f>
        <v>0</v>
      </c>
      <c r="O4787">
        <f>IF(Sheet4!$C6223=O$1,1,0)</f>
        <v>0</v>
      </c>
      <c r="P4787">
        <f>IF(Sheet4!$C6223=P$1,1,0)</f>
        <v>1</v>
      </c>
      <c r="Q4787">
        <f>IF(Sheet4!$C6223=Q$1,1,0)</f>
        <v>0</v>
      </c>
      <c r="R4787">
        <f>IF(Sheet4!$C6223=R$1,1,0)</f>
        <v>0</v>
      </c>
      <c r="S4787">
        <f>IF(Sheet4!$C6223=S$1,1,0)</f>
        <v>0</v>
      </c>
      <c r="T4787">
        <f>IF(Sheet4!$C6223=T$1,1,0)</f>
        <v>0</v>
      </c>
      <c r="U4787">
        <f>IF(Sheet4!$C6223=U$1,1,0)</f>
        <v>0</v>
      </c>
      <c r="V4787">
        <f>IF(Sheet4!$C6223=V$1,1,0)</f>
        <v>0</v>
      </c>
      <c r="W4787">
        <f>IF(Sheet4!$C6223=W$1,1,0)</f>
        <v>0</v>
      </c>
      <c r="X4787">
        <f>IF(Sheet4!$C6223=X$1,1,0)</f>
        <v>0</v>
      </c>
      <c r="Y4787">
        <f>IF(Sheet4!$C6223=Y$1,1,0)</f>
        <v>0</v>
      </c>
      <c r="Z4787">
        <f>IF(Sheet4!$C6223=Z$1,1,0)</f>
        <v>0</v>
      </c>
      <c r="AA4787" t="str">
        <f t="shared" si="760"/>
        <v>Valid</v>
      </c>
      <c r="AB4787">
        <f>IF(h!$A6223=AB$1,1,0)</f>
        <v>0</v>
      </c>
      <c r="AC4787">
        <f>IF(h!$A6223=AC$1,1,0)</f>
        <v>0</v>
      </c>
      <c r="AD4787">
        <f>IF(h!$A6223=AD$1,1,0)</f>
        <v>1</v>
      </c>
      <c r="AE4787">
        <f>IF(h!$A6223=AE$1,1,0)</f>
        <v>0</v>
      </c>
      <c r="AF4787">
        <f t="shared" si="765"/>
        <v>0</v>
      </c>
      <c r="AG4787">
        <f t="shared" si="765"/>
        <v>0</v>
      </c>
      <c r="AH4787">
        <f t="shared" si="765"/>
        <v>0</v>
      </c>
      <c r="AI4787">
        <f>IF(h!$A6223=AI$1,1,0)</f>
        <v>0</v>
      </c>
      <c r="AJ4787" t="str">
        <f t="shared" si="761"/>
        <v>Valid</v>
      </c>
      <c r="AK4787" t="str">
        <f t="shared" si="762"/>
        <v>Sales Department</v>
      </c>
    </row>
    <row r="4788" spans="1:37" x14ac:dyDescent="0.3">
      <c r="A4788">
        <v>487002</v>
      </c>
      <c r="B4788" s="2">
        <v>41797.779016203705</v>
      </c>
      <c r="C4788">
        <v>84535</v>
      </c>
      <c r="D4788" t="s">
        <v>38</v>
      </c>
      <c r="E4788">
        <f>IF(Sheet4!D1339="Hired",1,0)</f>
        <v>1</v>
      </c>
      <c r="F4788" t="str">
        <f t="shared" si="756"/>
        <v>Hired</v>
      </c>
      <c r="G4788" t="str">
        <f t="shared" si="757"/>
        <v>Valid</v>
      </c>
      <c r="I4788">
        <f>IF(Sheet4!$A1339=I$1,1,0)</f>
        <v>1</v>
      </c>
      <c r="J4788">
        <f>IF(Sheet4!$A1339=J$1,1,0)</f>
        <v>0</v>
      </c>
      <c r="K4788" t="str">
        <f t="shared" si="758"/>
        <v>Valid</v>
      </c>
      <c r="L4788" t="str">
        <f t="shared" si="759"/>
        <v>Male</v>
      </c>
      <c r="M4788">
        <f>IF(Sheet4!$C1339=M$1,1,0)</f>
        <v>0</v>
      </c>
      <c r="N4788">
        <f>IF(Sheet4!$C1339=N$1,1,0)</f>
        <v>0</v>
      </c>
      <c r="O4788">
        <f>IF(Sheet4!$C1339=O$1,1,0)</f>
        <v>0</v>
      </c>
      <c r="P4788">
        <f>IF(Sheet4!$C1339=P$1,1,0)</f>
        <v>1</v>
      </c>
      <c r="Q4788">
        <f>IF(Sheet4!$C1339=Q$1,1,0)</f>
        <v>0</v>
      </c>
      <c r="R4788">
        <f>IF(Sheet4!$C1339=R$1,1,0)</f>
        <v>0</v>
      </c>
      <c r="S4788">
        <f>IF(Sheet4!$C1339=S$1,1,0)</f>
        <v>0</v>
      </c>
      <c r="T4788">
        <f>IF(Sheet4!$C1339=T$1,1,0)</f>
        <v>0</v>
      </c>
      <c r="U4788">
        <f>IF(Sheet4!$C1339=U$1,1,0)</f>
        <v>0</v>
      </c>
      <c r="V4788">
        <f>IF(Sheet4!$C1339=V$1,1,0)</f>
        <v>0</v>
      </c>
      <c r="W4788">
        <f>IF(Sheet4!$C1339=W$1,1,0)</f>
        <v>0</v>
      </c>
      <c r="X4788">
        <f>IF(Sheet4!$C1339=X$1,1,0)</f>
        <v>0</v>
      </c>
      <c r="Y4788">
        <f>IF(Sheet4!$C1339=Y$1,1,0)</f>
        <v>0</v>
      </c>
      <c r="Z4788">
        <f>IF(Sheet4!$C1339=Z$1,1,0)</f>
        <v>0</v>
      </c>
      <c r="AA4788" t="str">
        <f t="shared" si="760"/>
        <v>Valid</v>
      </c>
      <c r="AB4788">
        <f>IF(h!$A1339=AB$1,1,0)</f>
        <v>0</v>
      </c>
      <c r="AC4788">
        <f>IF(h!$A1339=AC$1,1,0)</f>
        <v>1</v>
      </c>
      <c r="AD4788">
        <f>IF(h!$A1339=AD$1,1,0)</f>
        <v>0</v>
      </c>
      <c r="AE4788">
        <f>IF(h!$A1339=AE$1,1,0)</f>
        <v>0</v>
      </c>
      <c r="AF4788">
        <f t="shared" si="765"/>
        <v>0</v>
      </c>
      <c r="AG4788">
        <f t="shared" si="765"/>
        <v>0</v>
      </c>
      <c r="AH4788">
        <f t="shared" si="765"/>
        <v>0</v>
      </c>
      <c r="AI4788">
        <f>IF(h!$A1339=AI$1,1,0)</f>
        <v>0</v>
      </c>
      <c r="AJ4788" t="str">
        <f t="shared" si="761"/>
        <v>Valid</v>
      </c>
      <c r="AK4788" t="str">
        <f t="shared" si="762"/>
        <v>Operation Department</v>
      </c>
    </row>
    <row r="4789" spans="1:37" hidden="1" x14ac:dyDescent="0.3">
      <c r="A4789">
        <v>639922</v>
      </c>
      <c r="B4789" s="2">
        <v>41766.399085648147</v>
      </c>
      <c r="C4789">
        <v>84559</v>
      </c>
      <c r="D4789" t="s">
        <v>38</v>
      </c>
      <c r="E4789">
        <f>IF(Sheet4!D2838="Hired",1,0)</f>
        <v>0</v>
      </c>
      <c r="F4789" t="str">
        <f t="shared" si="756"/>
        <v>Rejected</v>
      </c>
      <c r="G4789" t="str">
        <f t="shared" si="757"/>
        <v>Valid</v>
      </c>
      <c r="I4789">
        <f>IF(Sheet4!$A2838=I$1,1,0)</f>
        <v>0</v>
      </c>
      <c r="J4789">
        <f>IF(Sheet4!$A2838=J$1,1,0)</f>
        <v>1</v>
      </c>
      <c r="K4789" t="str">
        <f t="shared" si="758"/>
        <v>Valid</v>
      </c>
      <c r="L4789" t="str">
        <f t="shared" si="759"/>
        <v>Female</v>
      </c>
      <c r="M4789">
        <f>IF(Sheet4!$C2838=M$1,1,0)</f>
        <v>0</v>
      </c>
      <c r="N4789">
        <f>IF(Sheet4!$C2838=N$1,1,0)</f>
        <v>0</v>
      </c>
      <c r="O4789">
        <f>IF(Sheet4!$C2838=O$1,1,0)</f>
        <v>0</v>
      </c>
      <c r="P4789">
        <f>IF(Sheet4!$C2838=P$1,1,0)</f>
        <v>0</v>
      </c>
      <c r="Q4789">
        <f>IF(Sheet4!$C2838=Q$1,1,0)</f>
        <v>0</v>
      </c>
      <c r="R4789">
        <f>IF(Sheet4!$C2838=R$1,1,0)</f>
        <v>1</v>
      </c>
      <c r="S4789">
        <f>IF(Sheet4!$C2838=S$1,1,0)</f>
        <v>0</v>
      </c>
      <c r="T4789">
        <f>IF(Sheet4!$C2838=T$1,1,0)</f>
        <v>0</v>
      </c>
      <c r="U4789">
        <f>IF(Sheet4!$C2838=U$1,1,0)</f>
        <v>0</v>
      </c>
      <c r="V4789">
        <f>IF(Sheet4!$C2838=V$1,1,0)</f>
        <v>0</v>
      </c>
      <c r="W4789">
        <f>IF(Sheet4!$C2838=W$1,1,0)</f>
        <v>0</v>
      </c>
      <c r="X4789">
        <f>IF(Sheet4!$C2838=X$1,1,0)</f>
        <v>0</v>
      </c>
      <c r="Y4789">
        <f>IF(Sheet4!$C2838=Y$1,1,0)</f>
        <v>0</v>
      </c>
      <c r="Z4789">
        <f>IF(Sheet4!$C2838=Z$1,1,0)</f>
        <v>0</v>
      </c>
      <c r="AA4789" t="str">
        <f t="shared" si="760"/>
        <v>Valid</v>
      </c>
      <c r="AB4789">
        <f>IF(h!$A2838=AB$1,1,0)</f>
        <v>1</v>
      </c>
      <c r="AC4789">
        <f>IF(h!$A2838=AC$1,1,0)</f>
        <v>0</v>
      </c>
      <c r="AD4789">
        <f>IF(h!$A2838=AD$1,1,0)</f>
        <v>0</v>
      </c>
      <c r="AE4789">
        <f>IF(h!$A2838=AE$1,1,0)</f>
        <v>0</v>
      </c>
      <c r="AF4789">
        <f t="shared" si="765"/>
        <v>0</v>
      </c>
      <c r="AG4789">
        <f t="shared" si="765"/>
        <v>0</v>
      </c>
      <c r="AH4789">
        <f t="shared" si="765"/>
        <v>0</v>
      </c>
      <c r="AI4789">
        <f>IF(h!$A2838=AI$1,1,0)</f>
        <v>0</v>
      </c>
      <c r="AJ4789" t="str">
        <f t="shared" si="761"/>
        <v>Valid</v>
      </c>
      <c r="AK4789" t="str">
        <f t="shared" si="762"/>
        <v>Service Department</v>
      </c>
    </row>
    <row r="4790" spans="1:37" x14ac:dyDescent="0.3">
      <c r="A4790">
        <v>63422</v>
      </c>
      <c r="B4790" s="2">
        <v>41821.323125000003</v>
      </c>
      <c r="C4790">
        <v>84568</v>
      </c>
      <c r="D4790" t="s">
        <v>38</v>
      </c>
      <c r="E4790">
        <f>IF(Sheet4!D6490="Hired",1,0)</f>
        <v>1</v>
      </c>
      <c r="F4790" t="str">
        <f t="shared" si="756"/>
        <v>Hired</v>
      </c>
      <c r="G4790" t="str">
        <f t="shared" si="757"/>
        <v>Valid</v>
      </c>
      <c r="I4790">
        <f>IF(Sheet4!$A6490=I$1,1,0)</f>
        <v>1</v>
      </c>
      <c r="J4790">
        <f>IF(Sheet4!$A6490=J$1,1,0)</f>
        <v>0</v>
      </c>
      <c r="K4790" t="str">
        <f t="shared" si="758"/>
        <v>Valid</v>
      </c>
      <c r="L4790" t="str">
        <f t="shared" si="759"/>
        <v>Male</v>
      </c>
      <c r="M4790">
        <f>IF(Sheet4!$C6490=M$1,1,0)</f>
        <v>0</v>
      </c>
      <c r="N4790">
        <f>IF(Sheet4!$C6490=N$1,1,0)</f>
        <v>0</v>
      </c>
      <c r="O4790">
        <f>IF(Sheet4!$C6490=O$1,1,0)</f>
        <v>0</v>
      </c>
      <c r="P4790">
        <f>IF(Sheet4!$C6490=P$1,1,0)</f>
        <v>0</v>
      </c>
      <c r="Q4790">
        <f>IF(Sheet4!$C6490=Q$1,1,0)</f>
        <v>0</v>
      </c>
      <c r="R4790">
        <f>IF(Sheet4!$C6490=R$1,1,0)</f>
        <v>0</v>
      </c>
      <c r="S4790">
        <f>IF(Sheet4!$C6490=S$1,1,0)</f>
        <v>0</v>
      </c>
      <c r="T4790">
        <f>IF(Sheet4!$C6490=T$1,1,0)</f>
        <v>0</v>
      </c>
      <c r="U4790">
        <f>IF(Sheet4!$C6490=U$1,1,0)</f>
        <v>0</v>
      </c>
      <c r="V4790">
        <f>IF(Sheet4!$C6490=V$1,1,0)</f>
        <v>0</v>
      </c>
      <c r="W4790">
        <f>IF(Sheet4!$C6490=W$1,1,0)</f>
        <v>0</v>
      </c>
      <c r="X4790">
        <f>IF(Sheet4!$C6490=X$1,1,0)</f>
        <v>0</v>
      </c>
      <c r="Y4790">
        <f>IF(Sheet4!$C6490=Y$1,1,0)</f>
        <v>1</v>
      </c>
      <c r="Z4790">
        <f>IF(Sheet4!$C6490=Z$1,1,0)</f>
        <v>0</v>
      </c>
      <c r="AA4790" t="str">
        <f t="shared" si="760"/>
        <v>Valid</v>
      </c>
      <c r="AB4790">
        <f>IF(h!$A6490=AB$1,1,0)</f>
        <v>1</v>
      </c>
      <c r="AC4790">
        <f>IF(h!$A6490=AC$1,1,0)</f>
        <v>0</v>
      </c>
      <c r="AD4790">
        <f>IF(h!$A6490=AD$1,1,0)</f>
        <v>0</v>
      </c>
      <c r="AE4790">
        <f>IF(h!$A6490=AE$1,1,0)</f>
        <v>0</v>
      </c>
      <c r="AF4790">
        <f t="shared" si="765"/>
        <v>0</v>
      </c>
      <c r="AG4790">
        <f t="shared" si="765"/>
        <v>0</v>
      </c>
      <c r="AH4790">
        <f t="shared" si="765"/>
        <v>0</v>
      </c>
      <c r="AI4790">
        <f>IF(h!$A6490=AI$1,1,0)</f>
        <v>0</v>
      </c>
      <c r="AJ4790" t="str">
        <f t="shared" si="761"/>
        <v>Valid</v>
      </c>
      <c r="AK4790" t="str">
        <f t="shared" si="762"/>
        <v>Service Department</v>
      </c>
    </row>
    <row r="4791" spans="1:37" hidden="1" x14ac:dyDescent="0.3">
      <c r="A4791">
        <v>62030</v>
      </c>
      <c r="B4791" s="2">
        <v>41796.383125</v>
      </c>
      <c r="C4791">
        <v>84631</v>
      </c>
      <c r="D4791" t="s">
        <v>38</v>
      </c>
      <c r="E4791">
        <f>IF(Sheet4!D1356="Hired",1,0)</f>
        <v>0</v>
      </c>
      <c r="F4791" t="str">
        <f t="shared" si="756"/>
        <v>Rejected</v>
      </c>
      <c r="G4791" t="str">
        <f t="shared" si="757"/>
        <v>Valid</v>
      </c>
      <c r="I4791">
        <f>IF(Sheet4!$A1356=I$1,1,0)</f>
        <v>0</v>
      </c>
      <c r="J4791">
        <f>IF(Sheet4!$A1356=J$1,1,0)</f>
        <v>1</v>
      </c>
      <c r="K4791" t="str">
        <f t="shared" si="758"/>
        <v>Valid</v>
      </c>
      <c r="L4791" t="str">
        <f t="shared" si="759"/>
        <v>Female</v>
      </c>
      <c r="M4791">
        <f>IF(Sheet4!$C1356=M$1,1,0)</f>
        <v>0</v>
      </c>
      <c r="N4791">
        <f>IF(Sheet4!$C1356=N$1,1,0)</f>
        <v>0</v>
      </c>
      <c r="O4791">
        <f>IF(Sheet4!$C1356=O$1,1,0)</f>
        <v>0</v>
      </c>
      <c r="P4791">
        <f>IF(Sheet4!$C1356=P$1,1,0)</f>
        <v>1</v>
      </c>
      <c r="Q4791">
        <f>IF(Sheet4!$C1356=Q$1,1,0)</f>
        <v>0</v>
      </c>
      <c r="R4791">
        <f>IF(Sheet4!$C1356=R$1,1,0)</f>
        <v>0</v>
      </c>
      <c r="S4791">
        <f>IF(Sheet4!$C1356=S$1,1,0)</f>
        <v>0</v>
      </c>
      <c r="T4791">
        <f>IF(Sheet4!$C1356=T$1,1,0)</f>
        <v>0</v>
      </c>
      <c r="U4791">
        <f>IF(Sheet4!$C1356=U$1,1,0)</f>
        <v>0</v>
      </c>
      <c r="V4791">
        <f>IF(Sheet4!$C1356=V$1,1,0)</f>
        <v>0</v>
      </c>
      <c r="W4791">
        <f>IF(Sheet4!$C1356=W$1,1,0)</f>
        <v>0</v>
      </c>
      <c r="X4791">
        <f>IF(Sheet4!$C1356=X$1,1,0)</f>
        <v>0</v>
      </c>
      <c r="Y4791">
        <f>IF(Sheet4!$C1356=Y$1,1,0)</f>
        <v>0</v>
      </c>
      <c r="Z4791">
        <f>IF(Sheet4!$C1356=Z$1,1,0)</f>
        <v>0</v>
      </c>
      <c r="AA4791" t="str">
        <f t="shared" si="760"/>
        <v>Valid</v>
      </c>
      <c r="AB4791">
        <f>IF(h!$A1356=AB$1,1,0)</f>
        <v>0</v>
      </c>
      <c r="AC4791">
        <f>IF(h!$A1356=AC$1,1,0)</f>
        <v>1</v>
      </c>
      <c r="AD4791">
        <f>IF(h!$A1356=AD$1,1,0)</f>
        <v>0</v>
      </c>
      <c r="AE4791">
        <f>IF(h!$A1356=AE$1,1,0)</f>
        <v>0</v>
      </c>
      <c r="AF4791">
        <f t="shared" si="765"/>
        <v>0</v>
      </c>
      <c r="AG4791">
        <f t="shared" si="765"/>
        <v>0</v>
      </c>
      <c r="AH4791">
        <f t="shared" si="765"/>
        <v>0</v>
      </c>
      <c r="AI4791">
        <f>IF(h!$A1356=AI$1,1,0)</f>
        <v>0</v>
      </c>
      <c r="AJ4791" t="str">
        <f t="shared" si="761"/>
        <v>Valid</v>
      </c>
      <c r="AK4791" t="str">
        <f t="shared" si="762"/>
        <v>Operation Department</v>
      </c>
    </row>
    <row r="4792" spans="1:37" x14ac:dyDescent="0.3">
      <c r="A4792">
        <v>727428</v>
      </c>
      <c r="B4792" s="2">
        <v>41790.348414351851</v>
      </c>
      <c r="C4792">
        <v>84631</v>
      </c>
      <c r="D4792" t="s">
        <v>38</v>
      </c>
      <c r="E4792">
        <f>IF(Sheet4!D6235="Hired",1,0)</f>
        <v>1</v>
      </c>
      <c r="F4792" t="str">
        <f t="shared" si="756"/>
        <v>Hired</v>
      </c>
      <c r="G4792" t="str">
        <f t="shared" si="757"/>
        <v>Valid</v>
      </c>
      <c r="I4792">
        <f>IF(Sheet4!$A6235=I$1,1,0)</f>
        <v>1</v>
      </c>
      <c r="J4792">
        <f>IF(Sheet4!$A6235=J$1,1,0)</f>
        <v>0</v>
      </c>
      <c r="K4792" t="str">
        <f t="shared" si="758"/>
        <v>Valid</v>
      </c>
      <c r="L4792" t="str">
        <f t="shared" si="759"/>
        <v>Male</v>
      </c>
      <c r="M4792">
        <f>IF(Sheet4!$C6235=M$1,1,0)</f>
        <v>1</v>
      </c>
      <c r="N4792">
        <f>IF(Sheet4!$C6235=N$1,1,0)</f>
        <v>0</v>
      </c>
      <c r="O4792">
        <f>IF(Sheet4!$C6235=O$1,1,0)</f>
        <v>0</v>
      </c>
      <c r="P4792">
        <f>IF(Sheet4!$C6235=P$1,1,0)</f>
        <v>0</v>
      </c>
      <c r="Q4792">
        <f>IF(Sheet4!$C6235=Q$1,1,0)</f>
        <v>0</v>
      </c>
      <c r="R4792">
        <f>IF(Sheet4!$C6235=R$1,1,0)</f>
        <v>0</v>
      </c>
      <c r="S4792">
        <f>IF(Sheet4!$C6235=S$1,1,0)</f>
        <v>0</v>
      </c>
      <c r="T4792">
        <f>IF(Sheet4!$C6235=T$1,1,0)</f>
        <v>0</v>
      </c>
      <c r="U4792">
        <f>IF(Sheet4!$C6235=U$1,1,0)</f>
        <v>0</v>
      </c>
      <c r="V4792">
        <f>IF(Sheet4!$C6235=V$1,1,0)</f>
        <v>0</v>
      </c>
      <c r="W4792">
        <f>IF(Sheet4!$C6235=W$1,1,0)</f>
        <v>0</v>
      </c>
      <c r="X4792">
        <f>IF(Sheet4!$C6235=X$1,1,0)</f>
        <v>0</v>
      </c>
      <c r="Y4792">
        <f>IF(Sheet4!$C6235=Y$1,1,0)</f>
        <v>0</v>
      </c>
      <c r="Z4792">
        <f>IF(Sheet4!$C6235=Z$1,1,0)</f>
        <v>0</v>
      </c>
      <c r="AA4792" t="str">
        <f t="shared" si="760"/>
        <v>Valid</v>
      </c>
      <c r="AB4792">
        <f>IF(h!$A6235=AB$1,1,0)</f>
        <v>1</v>
      </c>
      <c r="AC4792">
        <f>IF(h!$A6235=AC$1,1,0)</f>
        <v>0</v>
      </c>
      <c r="AD4792">
        <f>IF(h!$A6235=AD$1,1,0)</f>
        <v>0</v>
      </c>
      <c r="AE4792">
        <f>IF(h!$A6235=AE$1,1,0)</f>
        <v>0</v>
      </c>
      <c r="AF4792">
        <f t="shared" si="765"/>
        <v>0</v>
      </c>
      <c r="AG4792">
        <f t="shared" si="765"/>
        <v>0</v>
      </c>
      <c r="AH4792">
        <f t="shared" si="765"/>
        <v>0</v>
      </c>
      <c r="AI4792">
        <f>IF(h!$A6235=AI$1,1,0)</f>
        <v>0</v>
      </c>
      <c r="AJ4792" t="str">
        <f t="shared" si="761"/>
        <v>Valid</v>
      </c>
      <c r="AK4792" t="str">
        <f t="shared" si="762"/>
        <v>Service Department</v>
      </c>
    </row>
    <row r="4793" spans="1:37" x14ac:dyDescent="0.3">
      <c r="A4793">
        <v>263505</v>
      </c>
      <c r="B4793" s="2">
        <v>41845.396828703706</v>
      </c>
      <c r="C4793">
        <v>84716</v>
      </c>
      <c r="D4793" t="s">
        <v>38</v>
      </c>
      <c r="E4793">
        <f>IF(Sheet4!D4933="Hired",1,0)</f>
        <v>1</v>
      </c>
      <c r="F4793" t="str">
        <f t="shared" si="756"/>
        <v>Hired</v>
      </c>
      <c r="G4793" t="str">
        <f t="shared" si="757"/>
        <v>Valid</v>
      </c>
      <c r="I4793">
        <f>IF(Sheet4!$A4933=I$1,1,0)</f>
        <v>0</v>
      </c>
      <c r="J4793">
        <f>IF(Sheet4!$A4933=J$1,1,0)</f>
        <v>1</v>
      </c>
      <c r="K4793" t="str">
        <f t="shared" si="758"/>
        <v>Valid</v>
      </c>
      <c r="L4793" t="str">
        <f t="shared" si="759"/>
        <v>Female</v>
      </c>
      <c r="M4793">
        <f>IF(Sheet4!$C4933=M$1,1,0)</f>
        <v>0</v>
      </c>
      <c r="N4793">
        <f>IF(Sheet4!$C4933=N$1,1,0)</f>
        <v>0</v>
      </c>
      <c r="O4793">
        <f>IF(Sheet4!$C4933=O$1,1,0)</f>
        <v>0</v>
      </c>
      <c r="P4793">
        <f>IF(Sheet4!$C4933=P$1,1,0)</f>
        <v>0</v>
      </c>
      <c r="Q4793">
        <f>IF(Sheet4!$C4933=Q$1,1,0)</f>
        <v>0</v>
      </c>
      <c r="R4793">
        <f>IF(Sheet4!$C4933=R$1,1,0)</f>
        <v>0</v>
      </c>
      <c r="S4793">
        <f>IF(Sheet4!$C4933=S$1,1,0)</f>
        <v>0</v>
      </c>
      <c r="T4793">
        <f>IF(Sheet4!$C4933=T$1,1,0)</f>
        <v>0</v>
      </c>
      <c r="U4793">
        <f>IF(Sheet4!$C4933=U$1,1,0)</f>
        <v>0</v>
      </c>
      <c r="V4793">
        <f>IF(Sheet4!$C4933=V$1,1,0)</f>
        <v>0</v>
      </c>
      <c r="W4793">
        <f>IF(Sheet4!$C4933=W$1,1,0)</f>
        <v>0</v>
      </c>
      <c r="X4793">
        <f>IF(Sheet4!$C4933=X$1,1,0)</f>
        <v>0</v>
      </c>
      <c r="Y4793">
        <f>IF(Sheet4!$C4933=Y$1,1,0)</f>
        <v>1</v>
      </c>
      <c r="Z4793">
        <f>IF(Sheet4!$C4933=Z$1,1,0)</f>
        <v>0</v>
      </c>
      <c r="AA4793" t="str">
        <f t="shared" si="760"/>
        <v>Valid</v>
      </c>
      <c r="AB4793">
        <f>IF(h!$A4933=AB$1,1,0)</f>
        <v>0</v>
      </c>
      <c r="AC4793">
        <f>IF(h!$A4933=AC$1,1,0)</f>
        <v>1</v>
      </c>
      <c r="AD4793">
        <f>IF(h!$A4933=AD$1,1,0)</f>
        <v>0</v>
      </c>
      <c r="AE4793">
        <f>IF(h!$A4933=AE$1,1,0)</f>
        <v>0</v>
      </c>
      <c r="AF4793">
        <f t="shared" si="765"/>
        <v>0</v>
      </c>
      <c r="AG4793">
        <f t="shared" si="765"/>
        <v>0</v>
      </c>
      <c r="AH4793">
        <f t="shared" si="765"/>
        <v>0</v>
      </c>
      <c r="AI4793">
        <f>IF(h!$A4933=AI$1,1,0)</f>
        <v>0</v>
      </c>
      <c r="AJ4793" t="str">
        <f t="shared" si="761"/>
        <v>Valid</v>
      </c>
      <c r="AK4793" t="str">
        <f t="shared" si="762"/>
        <v>Operation Department</v>
      </c>
    </row>
    <row r="4794" spans="1:37" x14ac:dyDescent="0.3">
      <c r="A4794">
        <v>615562</v>
      </c>
      <c r="B4794" s="2">
        <v>41852.806620370371</v>
      </c>
      <c r="C4794">
        <v>84724</v>
      </c>
      <c r="D4794" t="s">
        <v>38</v>
      </c>
      <c r="E4794">
        <f>IF(Sheet4!D2910="Hired",1,0)</f>
        <v>1</v>
      </c>
      <c r="F4794" t="str">
        <f t="shared" si="756"/>
        <v>Hired</v>
      </c>
      <c r="G4794" t="str">
        <f t="shared" si="757"/>
        <v>Valid</v>
      </c>
      <c r="I4794">
        <f>IF(Sheet4!$A2910=I$1,1,0)</f>
        <v>0</v>
      </c>
      <c r="J4794">
        <f>IF(Sheet4!$A2910=J$1,1,0)</f>
        <v>1</v>
      </c>
      <c r="K4794" t="str">
        <f t="shared" si="758"/>
        <v>Valid</v>
      </c>
      <c r="L4794" t="str">
        <f t="shared" si="759"/>
        <v>Female</v>
      </c>
      <c r="M4794">
        <f>IF(Sheet4!$C2910=M$1,1,0)</f>
        <v>0</v>
      </c>
      <c r="N4794">
        <f>IF(Sheet4!$C2910=N$1,1,0)</f>
        <v>0</v>
      </c>
      <c r="O4794">
        <f>IF(Sheet4!$C2910=O$1,1,0)</f>
        <v>0</v>
      </c>
      <c r="P4794">
        <f>IF(Sheet4!$C2910=P$1,1,0)</f>
        <v>1</v>
      </c>
      <c r="Q4794">
        <f>IF(Sheet4!$C2910=Q$1,1,0)</f>
        <v>0</v>
      </c>
      <c r="R4794">
        <f>IF(Sheet4!$C2910=R$1,1,0)</f>
        <v>0</v>
      </c>
      <c r="S4794">
        <f>IF(Sheet4!$C2910=S$1,1,0)</f>
        <v>0</v>
      </c>
      <c r="T4794">
        <f>IF(Sheet4!$C2910=T$1,1,0)</f>
        <v>0</v>
      </c>
      <c r="U4794">
        <f>IF(Sheet4!$C2910=U$1,1,0)</f>
        <v>0</v>
      </c>
      <c r="V4794">
        <f>IF(Sheet4!$C2910=V$1,1,0)</f>
        <v>0</v>
      </c>
      <c r="W4794">
        <f>IF(Sheet4!$C2910=W$1,1,0)</f>
        <v>0</v>
      </c>
      <c r="X4794">
        <f>IF(Sheet4!$C2910=X$1,1,0)</f>
        <v>0</v>
      </c>
      <c r="Y4794">
        <f>IF(Sheet4!$C2910=Y$1,1,0)</f>
        <v>0</v>
      </c>
      <c r="Z4794">
        <f>IF(Sheet4!$C2910=Z$1,1,0)</f>
        <v>0</v>
      </c>
      <c r="AA4794" t="str">
        <f t="shared" si="760"/>
        <v>Valid</v>
      </c>
      <c r="AB4794">
        <f>IF(h!$A2910=AB$1,1,0)</f>
        <v>0</v>
      </c>
      <c r="AC4794">
        <f>IF(h!$A2910=AC$1,1,0)</f>
        <v>1</v>
      </c>
      <c r="AD4794">
        <f>IF(h!$A2910=AD$1,1,0)</f>
        <v>0</v>
      </c>
      <c r="AE4794">
        <f>IF(h!$A2910=AE$1,1,0)</f>
        <v>0</v>
      </c>
      <c r="AF4794">
        <f t="shared" si="765"/>
        <v>0</v>
      </c>
      <c r="AG4794">
        <f t="shared" si="765"/>
        <v>0</v>
      </c>
      <c r="AH4794">
        <f t="shared" si="765"/>
        <v>0</v>
      </c>
      <c r="AI4794">
        <f>IF(h!$A2910=AI$1,1,0)</f>
        <v>0</v>
      </c>
      <c r="AJ4794" t="str">
        <f t="shared" si="761"/>
        <v>Valid</v>
      </c>
      <c r="AK4794" t="str">
        <f t="shared" si="762"/>
        <v>Operation Department</v>
      </c>
    </row>
    <row r="4795" spans="1:37" x14ac:dyDescent="0.3">
      <c r="A4795">
        <v>901673</v>
      </c>
      <c r="B4795" s="2">
        <v>41852.244189814817</v>
      </c>
      <c r="C4795">
        <v>84727</v>
      </c>
      <c r="D4795" t="s">
        <v>38</v>
      </c>
      <c r="E4795">
        <f>IF(Sheet4!D6852="Hired",1,0)</f>
        <v>1</v>
      </c>
      <c r="F4795" t="str">
        <f t="shared" si="756"/>
        <v>Hired</v>
      </c>
      <c r="G4795" t="str">
        <f t="shared" si="757"/>
        <v>Valid</v>
      </c>
      <c r="I4795">
        <f>IF(Sheet4!$A6852=I$1,1,0)</f>
        <v>1</v>
      </c>
      <c r="J4795">
        <f>IF(Sheet4!$A6852=J$1,1,0)</f>
        <v>0</v>
      </c>
      <c r="K4795" t="str">
        <f t="shared" si="758"/>
        <v>Valid</v>
      </c>
      <c r="L4795" t="str">
        <f t="shared" si="759"/>
        <v>Male</v>
      </c>
      <c r="M4795">
        <f>IF(Sheet4!$C6852=M$1,1,0)</f>
        <v>0</v>
      </c>
      <c r="N4795">
        <f>IF(Sheet4!$C6852=N$1,1,0)</f>
        <v>0</v>
      </c>
      <c r="O4795">
        <f>IF(Sheet4!$C6852=O$1,1,0)</f>
        <v>0</v>
      </c>
      <c r="P4795">
        <f>IF(Sheet4!$C6852=P$1,1,0)</f>
        <v>0</v>
      </c>
      <c r="Q4795">
        <f>IF(Sheet4!$C6852=Q$1,1,0)</f>
        <v>0</v>
      </c>
      <c r="R4795">
        <f>IF(Sheet4!$C6852=R$1,1,0)</f>
        <v>0</v>
      </c>
      <c r="S4795">
        <f>IF(Sheet4!$C6852=S$1,1,0)</f>
        <v>1</v>
      </c>
      <c r="T4795">
        <f>IF(Sheet4!$C6852=T$1,1,0)</f>
        <v>0</v>
      </c>
      <c r="U4795">
        <f>IF(Sheet4!$C6852=U$1,1,0)</f>
        <v>0</v>
      </c>
      <c r="V4795">
        <f>IF(Sheet4!$C6852=V$1,1,0)</f>
        <v>0</v>
      </c>
      <c r="W4795">
        <f>IF(Sheet4!$C6852=W$1,1,0)</f>
        <v>0</v>
      </c>
      <c r="X4795">
        <f>IF(Sheet4!$C6852=X$1,1,0)</f>
        <v>0</v>
      </c>
      <c r="Y4795">
        <f>IF(Sheet4!$C6852=Y$1,1,0)</f>
        <v>0</v>
      </c>
      <c r="Z4795">
        <f>IF(Sheet4!$C6852=Z$1,1,0)</f>
        <v>0</v>
      </c>
      <c r="AA4795" t="str">
        <f t="shared" si="760"/>
        <v>Valid</v>
      </c>
      <c r="AB4795">
        <f>IF(h!$A6852=AB$1,1,0)</f>
        <v>0</v>
      </c>
      <c r="AC4795">
        <f>IF(h!$A6852=AC$1,1,0)</f>
        <v>0</v>
      </c>
      <c r="AD4795">
        <f>IF(h!$A6852=AD$1,1,0)</f>
        <v>1</v>
      </c>
      <c r="AE4795">
        <f>IF(h!$A6852=AE$1,1,0)</f>
        <v>0</v>
      </c>
      <c r="AF4795">
        <f t="shared" si="765"/>
        <v>0</v>
      </c>
      <c r="AG4795">
        <f t="shared" si="765"/>
        <v>0</v>
      </c>
      <c r="AH4795">
        <f t="shared" si="765"/>
        <v>0</v>
      </c>
      <c r="AI4795">
        <f>IF(h!$A6852=AI$1,1,0)</f>
        <v>0</v>
      </c>
      <c r="AJ4795" t="str">
        <f t="shared" si="761"/>
        <v>Valid</v>
      </c>
      <c r="AK4795" t="str">
        <f t="shared" si="762"/>
        <v>Sales Department</v>
      </c>
    </row>
    <row r="4796" spans="1:37" hidden="1" x14ac:dyDescent="0.3">
      <c r="A4796">
        <v>981989</v>
      </c>
      <c r="B4796" s="2">
        <v>41818.004513888889</v>
      </c>
      <c r="C4796">
        <v>84733</v>
      </c>
      <c r="D4796" t="s">
        <v>38</v>
      </c>
      <c r="E4796">
        <f>IF(Sheet4!D573="Hired",1,0)</f>
        <v>0</v>
      </c>
      <c r="F4796" t="str">
        <f t="shared" si="756"/>
        <v>Rejected</v>
      </c>
      <c r="G4796" t="str">
        <f t="shared" si="757"/>
        <v>Valid</v>
      </c>
      <c r="I4796">
        <f>IF(Sheet4!$A573=I$1,1,0)</f>
        <v>1</v>
      </c>
      <c r="J4796">
        <f>IF(Sheet4!$A573=J$1,1,0)</f>
        <v>0</v>
      </c>
      <c r="K4796" t="str">
        <f t="shared" si="758"/>
        <v>Valid</v>
      </c>
      <c r="L4796" t="str">
        <f t="shared" si="759"/>
        <v>Male</v>
      </c>
      <c r="M4796">
        <f>IF(Sheet4!$C573=M$1,1,0)</f>
        <v>0</v>
      </c>
      <c r="N4796">
        <f>IF(Sheet4!$C573=N$1,1,0)</f>
        <v>0</v>
      </c>
      <c r="O4796">
        <f>IF(Sheet4!$C573=O$1,1,0)</f>
        <v>0</v>
      </c>
      <c r="P4796">
        <f>IF(Sheet4!$C573=P$1,1,0)</f>
        <v>0</v>
      </c>
      <c r="Q4796">
        <f>IF(Sheet4!$C573=Q$1,1,0)</f>
        <v>0</v>
      </c>
      <c r="R4796">
        <f>IF(Sheet4!$C573=R$1,1,0)</f>
        <v>0</v>
      </c>
      <c r="S4796">
        <f>IF(Sheet4!$C573=S$1,1,0)</f>
        <v>1</v>
      </c>
      <c r="T4796">
        <f>IF(Sheet4!$C573=T$1,1,0)</f>
        <v>0</v>
      </c>
      <c r="U4796">
        <f>IF(Sheet4!$C573=U$1,1,0)</f>
        <v>0</v>
      </c>
      <c r="V4796">
        <f>IF(Sheet4!$C573=V$1,1,0)</f>
        <v>0</v>
      </c>
      <c r="W4796">
        <f>IF(Sheet4!$C573=W$1,1,0)</f>
        <v>0</v>
      </c>
      <c r="X4796">
        <f>IF(Sheet4!$C573=X$1,1,0)</f>
        <v>0</v>
      </c>
      <c r="Y4796">
        <f>IF(Sheet4!$C573=Y$1,1,0)</f>
        <v>0</v>
      </c>
      <c r="Z4796">
        <f>IF(Sheet4!$C573=Z$1,1,0)</f>
        <v>0</v>
      </c>
      <c r="AA4796" t="str">
        <f t="shared" si="760"/>
        <v>Valid</v>
      </c>
      <c r="AB4796">
        <f>IF(h!$A573=AB$1,1,0)</f>
        <v>1</v>
      </c>
      <c r="AC4796">
        <f>IF(h!$A573=AC$1,1,0)</f>
        <v>0</v>
      </c>
      <c r="AD4796">
        <f>IF(h!$A573=AD$1,1,0)</f>
        <v>0</v>
      </c>
      <c r="AE4796">
        <f>IF(h!$A573=AE$1,1,0)</f>
        <v>0</v>
      </c>
      <c r="AF4796">
        <f t="shared" si="765"/>
        <v>0</v>
      </c>
      <c r="AG4796">
        <f t="shared" si="765"/>
        <v>0</v>
      </c>
      <c r="AH4796">
        <f t="shared" si="765"/>
        <v>0</v>
      </c>
      <c r="AI4796">
        <f>IF(h!$A573=AI$1,1,0)</f>
        <v>0</v>
      </c>
      <c r="AJ4796" t="str">
        <f t="shared" si="761"/>
        <v>Valid</v>
      </c>
      <c r="AK4796" t="str">
        <f t="shared" si="762"/>
        <v>Service Department</v>
      </c>
    </row>
    <row r="4797" spans="1:37" x14ac:dyDescent="0.3">
      <c r="A4797">
        <v>942408</v>
      </c>
      <c r="B4797" s="2">
        <v>41836.653587962966</v>
      </c>
      <c r="C4797">
        <v>84735</v>
      </c>
      <c r="D4797" t="s">
        <v>38</v>
      </c>
      <c r="E4797">
        <f>IF(Sheet4!D3510="Hired",1,0)</f>
        <v>1</v>
      </c>
      <c r="F4797" t="str">
        <f t="shared" si="756"/>
        <v>Hired</v>
      </c>
      <c r="G4797" t="str">
        <f t="shared" si="757"/>
        <v>Valid</v>
      </c>
      <c r="I4797">
        <f>IF(Sheet4!$A3510=I$1,1,0)</f>
        <v>1</v>
      </c>
      <c r="J4797">
        <f>IF(Sheet4!$A3510=J$1,1,0)</f>
        <v>0</v>
      </c>
      <c r="K4797" t="str">
        <f t="shared" si="758"/>
        <v>Valid</v>
      </c>
      <c r="L4797" t="str">
        <f t="shared" si="759"/>
        <v>Male</v>
      </c>
      <c r="M4797">
        <f>IF(Sheet4!$C3510=M$1,1,0)</f>
        <v>0</v>
      </c>
      <c r="N4797">
        <f>IF(Sheet4!$C3510=N$1,1,0)</f>
        <v>1</v>
      </c>
      <c r="O4797">
        <f>IF(Sheet4!$C3510=O$1,1,0)</f>
        <v>0</v>
      </c>
      <c r="P4797">
        <f>IF(Sheet4!$C3510=P$1,1,0)</f>
        <v>0</v>
      </c>
      <c r="Q4797">
        <f>IF(Sheet4!$C3510=Q$1,1,0)</f>
        <v>0</v>
      </c>
      <c r="R4797">
        <f>IF(Sheet4!$C3510=R$1,1,0)</f>
        <v>0</v>
      </c>
      <c r="S4797">
        <f>IF(Sheet4!$C3510=S$1,1,0)</f>
        <v>0</v>
      </c>
      <c r="T4797">
        <f>IF(Sheet4!$C3510=T$1,1,0)</f>
        <v>0</v>
      </c>
      <c r="U4797">
        <f>IF(Sheet4!$C3510=U$1,1,0)</f>
        <v>0</v>
      </c>
      <c r="V4797">
        <f>IF(Sheet4!$C3510=V$1,1,0)</f>
        <v>0</v>
      </c>
      <c r="W4797">
        <f>IF(Sheet4!$C3510=W$1,1,0)</f>
        <v>0</v>
      </c>
      <c r="X4797">
        <f>IF(Sheet4!$C3510=X$1,1,0)</f>
        <v>0</v>
      </c>
      <c r="Y4797">
        <f>IF(Sheet4!$C3510=Y$1,1,0)</f>
        <v>0</v>
      </c>
      <c r="Z4797">
        <f>IF(Sheet4!$C3510=Z$1,1,0)</f>
        <v>0</v>
      </c>
      <c r="AA4797" t="str">
        <f t="shared" si="760"/>
        <v>Valid</v>
      </c>
      <c r="AB4797">
        <f>IF(h!$A3510=AB$1,1,0)</f>
        <v>1</v>
      </c>
      <c r="AC4797">
        <f>IF(h!$A3510=AC$1,1,0)</f>
        <v>0</v>
      </c>
      <c r="AD4797">
        <f>IF(h!$A3510=AD$1,1,0)</f>
        <v>0</v>
      </c>
      <c r="AE4797">
        <f>IF(h!$A3510=AE$1,1,0)</f>
        <v>0</v>
      </c>
      <c r="AF4797">
        <f t="shared" si="765"/>
        <v>0</v>
      </c>
      <c r="AG4797">
        <f t="shared" si="765"/>
        <v>0</v>
      </c>
      <c r="AH4797">
        <f t="shared" si="765"/>
        <v>0</v>
      </c>
      <c r="AI4797">
        <f>IF(h!$A3510=AI$1,1,0)</f>
        <v>0</v>
      </c>
      <c r="AJ4797" t="str">
        <f t="shared" si="761"/>
        <v>Valid</v>
      </c>
      <c r="AK4797" t="str">
        <f t="shared" si="762"/>
        <v>Service Department</v>
      </c>
    </row>
    <row r="4798" spans="1:37" hidden="1" x14ac:dyDescent="0.3">
      <c r="A4798">
        <v>983577</v>
      </c>
      <c r="B4798" s="2">
        <v>41767.30096064815</v>
      </c>
      <c r="C4798">
        <v>84746</v>
      </c>
      <c r="D4798" t="s">
        <v>38</v>
      </c>
      <c r="E4798">
        <f>IF(Sheet4!D80="Hired",1,0)</f>
        <v>0</v>
      </c>
      <c r="F4798" t="str">
        <f t="shared" si="756"/>
        <v>Rejected</v>
      </c>
      <c r="G4798" t="str">
        <f t="shared" si="757"/>
        <v>Valid</v>
      </c>
      <c r="I4798">
        <f>IF(Sheet4!$A80=I$1,1,0)</f>
        <v>1</v>
      </c>
      <c r="J4798">
        <f>IF(Sheet4!$A80=J$1,1,0)</f>
        <v>0</v>
      </c>
      <c r="K4798" t="str">
        <f t="shared" si="758"/>
        <v>Valid</v>
      </c>
      <c r="L4798" t="str">
        <f t="shared" si="759"/>
        <v>Male</v>
      </c>
      <c r="M4798">
        <f>IF(Sheet4!$C80=M$1,1,0)</f>
        <v>0</v>
      </c>
      <c r="N4798">
        <f>IF(Sheet4!$C80=N$1,1,0)</f>
        <v>0</v>
      </c>
      <c r="O4798">
        <f>IF(Sheet4!$C80=O$1,1,0)</f>
        <v>0</v>
      </c>
      <c r="P4798">
        <f>IF(Sheet4!$C80=P$1,1,0)</f>
        <v>0</v>
      </c>
      <c r="Q4798">
        <f>IF(Sheet4!$C80=Q$1,1,0)</f>
        <v>0</v>
      </c>
      <c r="R4798">
        <f>IF(Sheet4!$C80=R$1,1,0)</f>
        <v>1</v>
      </c>
      <c r="S4798">
        <f>IF(Sheet4!$C80=S$1,1,0)</f>
        <v>0</v>
      </c>
      <c r="T4798">
        <f>IF(Sheet4!$C80=T$1,1,0)</f>
        <v>0</v>
      </c>
      <c r="U4798">
        <f>IF(Sheet4!$C80=U$1,1,0)</f>
        <v>0</v>
      </c>
      <c r="V4798">
        <f>IF(Sheet4!$C80=V$1,1,0)</f>
        <v>0</v>
      </c>
      <c r="W4798">
        <f>IF(Sheet4!$C80=W$1,1,0)</f>
        <v>0</v>
      </c>
      <c r="X4798">
        <f>IF(Sheet4!$C80=X$1,1,0)</f>
        <v>0</v>
      </c>
      <c r="Y4798">
        <f>IF(Sheet4!$C80=Y$1,1,0)</f>
        <v>0</v>
      </c>
      <c r="Z4798">
        <f>IF(Sheet4!$C80=Z$1,1,0)</f>
        <v>0</v>
      </c>
      <c r="AA4798" t="str">
        <f t="shared" si="760"/>
        <v>Valid</v>
      </c>
      <c r="AB4798">
        <f>IF(h!$A80=AB$1,1,0)</f>
        <v>1</v>
      </c>
      <c r="AC4798">
        <f>IF(h!$A80=AC$1,1,0)</f>
        <v>0</v>
      </c>
      <c r="AD4798">
        <f>IF(h!$A80=AD$1,1,0)</f>
        <v>0</v>
      </c>
      <c r="AE4798">
        <f>IF(h!$A80=AE$1,1,0)</f>
        <v>0</v>
      </c>
      <c r="AF4798">
        <f t="shared" si="765"/>
        <v>0</v>
      </c>
      <c r="AG4798">
        <f t="shared" si="765"/>
        <v>0</v>
      </c>
      <c r="AH4798">
        <f t="shared" si="765"/>
        <v>0</v>
      </c>
      <c r="AI4798">
        <f>IF(h!$A80=AI$1,1,0)</f>
        <v>0</v>
      </c>
      <c r="AJ4798" t="str">
        <f t="shared" si="761"/>
        <v>Valid</v>
      </c>
      <c r="AK4798" t="str">
        <f t="shared" si="762"/>
        <v>Service Department</v>
      </c>
    </row>
    <row r="4799" spans="1:37" hidden="1" x14ac:dyDescent="0.3">
      <c r="A4799">
        <v>103409</v>
      </c>
      <c r="B4799" s="2">
        <v>41814.800798611112</v>
      </c>
      <c r="C4799">
        <v>84778</v>
      </c>
      <c r="D4799" t="s">
        <v>38</v>
      </c>
      <c r="E4799">
        <f>IF(Sheet4!D526="Hired",1,0)</f>
        <v>0</v>
      </c>
      <c r="F4799" t="str">
        <f t="shared" si="756"/>
        <v>Rejected</v>
      </c>
      <c r="G4799" t="str">
        <f t="shared" si="757"/>
        <v>Valid</v>
      </c>
      <c r="I4799">
        <f>IF(Sheet4!$A526=I$1,1,0)</f>
        <v>0</v>
      </c>
      <c r="J4799">
        <f>IF(Sheet4!$A526=J$1,1,0)</f>
        <v>1</v>
      </c>
      <c r="K4799" t="str">
        <f t="shared" si="758"/>
        <v>Valid</v>
      </c>
      <c r="L4799" t="str">
        <f t="shared" si="759"/>
        <v>Female</v>
      </c>
      <c r="M4799">
        <f>IF(Sheet4!$C526=M$1,1,0)</f>
        <v>0</v>
      </c>
      <c r="N4799">
        <f>IF(Sheet4!$C526=N$1,1,0)</f>
        <v>0</v>
      </c>
      <c r="O4799">
        <f>IF(Sheet4!$C526=O$1,1,0)</f>
        <v>0</v>
      </c>
      <c r="P4799">
        <f>IF(Sheet4!$C526=P$1,1,0)</f>
        <v>0</v>
      </c>
      <c r="Q4799">
        <f>IF(Sheet4!$C526=Q$1,1,0)</f>
        <v>0</v>
      </c>
      <c r="R4799">
        <f>IF(Sheet4!$C526=R$1,1,0)</f>
        <v>0</v>
      </c>
      <c r="S4799">
        <f>IF(Sheet4!$C526=S$1,1,0)</f>
        <v>0</v>
      </c>
      <c r="T4799">
        <f>IF(Sheet4!$C526=T$1,1,0)</f>
        <v>1</v>
      </c>
      <c r="U4799">
        <f>IF(Sheet4!$C526=U$1,1,0)</f>
        <v>0</v>
      </c>
      <c r="V4799">
        <f>IF(Sheet4!$C526=V$1,1,0)</f>
        <v>0</v>
      </c>
      <c r="W4799">
        <f>IF(Sheet4!$C526=W$1,1,0)</f>
        <v>0</v>
      </c>
      <c r="X4799">
        <f>IF(Sheet4!$C526=X$1,1,0)</f>
        <v>0</v>
      </c>
      <c r="Y4799">
        <f>IF(Sheet4!$C526=Y$1,1,0)</f>
        <v>0</v>
      </c>
      <c r="Z4799">
        <f>IF(Sheet4!$C526=Z$1,1,0)</f>
        <v>0</v>
      </c>
      <c r="AA4799" t="str">
        <f t="shared" si="760"/>
        <v>Valid</v>
      </c>
      <c r="AB4799">
        <f>IF(h!$A526=AB$1,1,0)</f>
        <v>1</v>
      </c>
      <c r="AC4799">
        <f>IF(h!$A526=AC$1,1,0)</f>
        <v>0</v>
      </c>
      <c r="AD4799">
        <f>IF(h!$A526=AD$1,1,0)</f>
        <v>0</v>
      </c>
      <c r="AE4799">
        <f>IF(h!$A526=AE$1,1,0)</f>
        <v>0</v>
      </c>
      <c r="AF4799">
        <f t="shared" si="765"/>
        <v>0</v>
      </c>
      <c r="AG4799">
        <f t="shared" si="765"/>
        <v>0</v>
      </c>
      <c r="AH4799">
        <f t="shared" si="765"/>
        <v>0</v>
      </c>
      <c r="AI4799">
        <f>IF(h!$A526=AI$1,1,0)</f>
        <v>0</v>
      </c>
      <c r="AJ4799" t="str">
        <f t="shared" si="761"/>
        <v>Valid</v>
      </c>
      <c r="AK4799" t="str">
        <f t="shared" si="762"/>
        <v>Service Department</v>
      </c>
    </row>
    <row r="4800" spans="1:37" x14ac:dyDescent="0.3">
      <c r="A4800">
        <v>763638</v>
      </c>
      <c r="B4800" s="2">
        <v>41800.59412037037</v>
      </c>
      <c r="C4800">
        <v>84840</v>
      </c>
      <c r="D4800" t="s">
        <v>38</v>
      </c>
      <c r="E4800">
        <f>IF(Sheet4!D6586="Hired",1,0)</f>
        <v>1</v>
      </c>
      <c r="F4800" t="str">
        <f t="shared" si="756"/>
        <v>Hired</v>
      </c>
      <c r="G4800" t="str">
        <f t="shared" si="757"/>
        <v>Valid</v>
      </c>
      <c r="I4800">
        <f>IF(Sheet4!$A6586=I$1,1,0)</f>
        <v>1</v>
      </c>
      <c r="J4800">
        <f>IF(Sheet4!$A6586=J$1,1,0)</f>
        <v>0</v>
      </c>
      <c r="K4800" t="str">
        <f t="shared" si="758"/>
        <v>Valid</v>
      </c>
      <c r="L4800" t="str">
        <f t="shared" si="759"/>
        <v>Male</v>
      </c>
      <c r="M4800">
        <f>IF(Sheet4!$C6586=M$1,1,0)</f>
        <v>0</v>
      </c>
      <c r="N4800">
        <f>IF(Sheet4!$C6586=N$1,1,0)</f>
        <v>0</v>
      </c>
      <c r="O4800">
        <f>IF(Sheet4!$C6586=O$1,1,0)</f>
        <v>0</v>
      </c>
      <c r="P4800">
        <f>IF(Sheet4!$C6586=P$1,1,0)</f>
        <v>0</v>
      </c>
      <c r="Q4800">
        <f>IF(Sheet4!$C6586=Q$1,1,0)</f>
        <v>0</v>
      </c>
      <c r="R4800">
        <f>IF(Sheet4!$C6586=R$1,1,0)</f>
        <v>0</v>
      </c>
      <c r="S4800">
        <f>IF(Sheet4!$C6586=S$1,1,0)</f>
        <v>0</v>
      </c>
      <c r="T4800">
        <f>IF(Sheet4!$C6586=T$1,1,0)</f>
        <v>1</v>
      </c>
      <c r="U4800">
        <f>IF(Sheet4!$C6586=U$1,1,0)</f>
        <v>0</v>
      </c>
      <c r="V4800">
        <f>IF(Sheet4!$C6586=V$1,1,0)</f>
        <v>0</v>
      </c>
      <c r="W4800">
        <f>IF(Sheet4!$C6586=W$1,1,0)</f>
        <v>0</v>
      </c>
      <c r="X4800">
        <f>IF(Sheet4!$C6586=X$1,1,0)</f>
        <v>0</v>
      </c>
      <c r="Y4800">
        <f>IF(Sheet4!$C6586=Y$1,1,0)</f>
        <v>0</v>
      </c>
      <c r="Z4800">
        <f>IF(Sheet4!$C6586=Z$1,1,0)</f>
        <v>0</v>
      </c>
      <c r="AA4800" t="str">
        <f t="shared" si="760"/>
        <v>Valid</v>
      </c>
      <c r="AB4800">
        <f>IF(h!$A6586=AB$1,1,0)</f>
        <v>0</v>
      </c>
      <c r="AC4800">
        <f>IF(h!$A6586=AC$1,1,0)</f>
        <v>1</v>
      </c>
      <c r="AD4800">
        <f>IF(h!$A6586=AD$1,1,0)</f>
        <v>0</v>
      </c>
      <c r="AE4800">
        <f>IF(h!$A6586=AE$1,1,0)</f>
        <v>0</v>
      </c>
      <c r="AF4800">
        <f t="shared" si="765"/>
        <v>0</v>
      </c>
      <c r="AG4800">
        <f t="shared" si="765"/>
        <v>0</v>
      </c>
      <c r="AH4800">
        <f t="shared" si="765"/>
        <v>0</v>
      </c>
      <c r="AI4800">
        <f>IF(h!$A6586=AI$1,1,0)</f>
        <v>0</v>
      </c>
      <c r="AJ4800" t="str">
        <f t="shared" si="761"/>
        <v>Valid</v>
      </c>
      <c r="AK4800" t="str">
        <f t="shared" si="762"/>
        <v>Operation Department</v>
      </c>
    </row>
    <row r="4801" spans="1:37" x14ac:dyDescent="0.3">
      <c r="A4801">
        <v>825797</v>
      </c>
      <c r="B4801" s="2">
        <v>41782.701689814814</v>
      </c>
      <c r="C4801">
        <v>84854</v>
      </c>
      <c r="D4801" t="s">
        <v>38</v>
      </c>
      <c r="E4801">
        <f>IF(Sheet4!D4923="Hired",1,0)</f>
        <v>1</v>
      </c>
      <c r="F4801" t="str">
        <f t="shared" si="756"/>
        <v>Hired</v>
      </c>
      <c r="G4801" t="str">
        <f t="shared" si="757"/>
        <v>Valid</v>
      </c>
      <c r="I4801">
        <f>IF(Sheet4!$A4923=I$1,1,0)</f>
        <v>1</v>
      </c>
      <c r="J4801">
        <f>IF(Sheet4!$A4923=J$1,1,0)</f>
        <v>0</v>
      </c>
      <c r="K4801" t="str">
        <f t="shared" si="758"/>
        <v>Valid</v>
      </c>
      <c r="L4801" t="str">
        <f t="shared" si="759"/>
        <v>Male</v>
      </c>
      <c r="M4801">
        <f>IF(Sheet4!$C4923=M$1,1,0)</f>
        <v>0</v>
      </c>
      <c r="N4801">
        <f>IF(Sheet4!$C4923=N$1,1,0)</f>
        <v>1</v>
      </c>
      <c r="O4801">
        <f>IF(Sheet4!$C4923=O$1,1,0)</f>
        <v>0</v>
      </c>
      <c r="P4801">
        <f>IF(Sheet4!$C4923=P$1,1,0)</f>
        <v>0</v>
      </c>
      <c r="Q4801">
        <f>IF(Sheet4!$C4923=Q$1,1,0)</f>
        <v>0</v>
      </c>
      <c r="R4801">
        <f>IF(Sheet4!$C4923=R$1,1,0)</f>
        <v>0</v>
      </c>
      <c r="S4801">
        <f>IF(Sheet4!$C4923=S$1,1,0)</f>
        <v>0</v>
      </c>
      <c r="T4801">
        <f>IF(Sheet4!$C4923=T$1,1,0)</f>
        <v>0</v>
      </c>
      <c r="U4801">
        <f>IF(Sheet4!$C4923=U$1,1,0)</f>
        <v>0</v>
      </c>
      <c r="V4801">
        <f>IF(Sheet4!$C4923=V$1,1,0)</f>
        <v>0</v>
      </c>
      <c r="W4801">
        <f>IF(Sheet4!$C4923=W$1,1,0)</f>
        <v>0</v>
      </c>
      <c r="X4801">
        <f>IF(Sheet4!$C4923=X$1,1,0)</f>
        <v>0</v>
      </c>
      <c r="Y4801">
        <f>IF(Sheet4!$C4923=Y$1,1,0)</f>
        <v>0</v>
      </c>
      <c r="Z4801">
        <f>IF(Sheet4!$C4923=Z$1,1,0)</f>
        <v>0</v>
      </c>
      <c r="AA4801" t="str">
        <f t="shared" si="760"/>
        <v>Valid</v>
      </c>
      <c r="AB4801">
        <f>IF(h!$A4923=AB$1,1,0)</f>
        <v>0</v>
      </c>
      <c r="AC4801">
        <f>IF(h!$A4923=AC$1,1,0)</f>
        <v>1</v>
      </c>
      <c r="AD4801">
        <f>IF(h!$A4923=AD$1,1,0)</f>
        <v>0</v>
      </c>
      <c r="AE4801">
        <f>IF(h!$A4923=AE$1,1,0)</f>
        <v>0</v>
      </c>
      <c r="AF4801">
        <f t="shared" si="765"/>
        <v>0</v>
      </c>
      <c r="AG4801">
        <f t="shared" si="765"/>
        <v>0</v>
      </c>
      <c r="AH4801">
        <f t="shared" si="765"/>
        <v>0</v>
      </c>
      <c r="AI4801">
        <f>IF(h!$A4923=AI$1,1,0)</f>
        <v>0</v>
      </c>
      <c r="AJ4801" t="str">
        <f t="shared" si="761"/>
        <v>Valid</v>
      </c>
      <c r="AK4801" t="str">
        <f t="shared" si="762"/>
        <v>Operation Department</v>
      </c>
    </row>
    <row r="4802" spans="1:37" x14ac:dyDescent="0.3">
      <c r="A4802">
        <v>318812</v>
      </c>
      <c r="B4802" s="2">
        <v>41778.540671296294</v>
      </c>
      <c r="C4802">
        <v>84858</v>
      </c>
      <c r="D4802" t="s">
        <v>38</v>
      </c>
      <c r="E4802">
        <f>IF(Sheet4!D168="Hired",1,0)</f>
        <v>1</v>
      </c>
      <c r="F4802" t="str">
        <f t="shared" ref="F4802:F4865" si="766">IF(E4802=0, "Rejected","Hired")</f>
        <v>Hired</v>
      </c>
      <c r="G4802" t="str">
        <f t="shared" ref="G4802:G4865" si="767">IF(OR(E4802=0,E4802=1),"Valid","Outlier")</f>
        <v>Valid</v>
      </c>
      <c r="I4802">
        <f>IF(Sheet4!$A168=I$1,1,0)</f>
        <v>0</v>
      </c>
      <c r="J4802">
        <f>IF(Sheet4!$A168=J$1,1,0)</f>
        <v>1</v>
      </c>
      <c r="K4802" t="str">
        <f t="shared" ref="K4802:K4865" si="768">IF(SUM(I4802:J4802) = 1, "Valid", "Outlier")</f>
        <v>Valid</v>
      </c>
      <c r="L4802" t="str">
        <f t="shared" ref="L4802:L4865" si="769">IF(I4802=1, "Male", IF(J4802=1, "Female", "Don’t prefer to say"))</f>
        <v>Female</v>
      </c>
      <c r="M4802">
        <f>IF(Sheet4!$C168=M$1,1,0)</f>
        <v>0</v>
      </c>
      <c r="N4802">
        <f>IF(Sheet4!$C168=N$1,1,0)</f>
        <v>1</v>
      </c>
      <c r="O4802">
        <f>IF(Sheet4!$C168=O$1,1,0)</f>
        <v>0</v>
      </c>
      <c r="P4802">
        <f>IF(Sheet4!$C168=P$1,1,0)</f>
        <v>0</v>
      </c>
      <c r="Q4802">
        <f>IF(Sheet4!$C168=Q$1,1,0)</f>
        <v>0</v>
      </c>
      <c r="R4802">
        <f>IF(Sheet4!$C168=R$1,1,0)</f>
        <v>0</v>
      </c>
      <c r="S4802">
        <f>IF(Sheet4!$C168=S$1,1,0)</f>
        <v>0</v>
      </c>
      <c r="T4802">
        <f>IF(Sheet4!$C168=T$1,1,0)</f>
        <v>0</v>
      </c>
      <c r="U4802">
        <f>IF(Sheet4!$C168=U$1,1,0)</f>
        <v>0</v>
      </c>
      <c r="V4802">
        <f>IF(Sheet4!$C168=V$1,1,0)</f>
        <v>0</v>
      </c>
      <c r="W4802">
        <f>IF(Sheet4!$C168=W$1,1,0)</f>
        <v>0</v>
      </c>
      <c r="X4802">
        <f>IF(Sheet4!$C168=X$1,1,0)</f>
        <v>0</v>
      </c>
      <c r="Y4802">
        <f>IF(Sheet4!$C168=Y$1,1,0)</f>
        <v>0</v>
      </c>
      <c r="Z4802">
        <f>IF(Sheet4!$C168=Z$1,1,0)</f>
        <v>0</v>
      </c>
      <c r="AA4802" t="str">
        <f t="shared" ref="AA4802:AA4865" si="770">IF(SUM(M4802:Z4802) = 1, "Valid", "Outlier")</f>
        <v>Valid</v>
      </c>
      <c r="AB4802">
        <f>IF(h!$A168=AB$1,1,0)</f>
        <v>0</v>
      </c>
      <c r="AC4802">
        <f>IF(h!$A168=AC$1,1,0)</f>
        <v>0</v>
      </c>
      <c r="AD4802">
        <f>IF(h!$A168=AD$1,1,0)</f>
        <v>1</v>
      </c>
      <c r="AE4802">
        <f>IF(h!$A168=AE$1,1,0)</f>
        <v>0</v>
      </c>
      <c r="AF4802">
        <f t="shared" ref="AF4802:AH4821" si="771">IF(AE4802=AF$1,1,0)</f>
        <v>0</v>
      </c>
      <c r="AG4802">
        <f t="shared" si="771"/>
        <v>0</v>
      </c>
      <c r="AH4802">
        <f t="shared" si="771"/>
        <v>0</v>
      </c>
      <c r="AI4802">
        <f>IF(h!$A168=AI$1,1,0)</f>
        <v>0</v>
      </c>
      <c r="AJ4802" t="str">
        <f t="shared" ref="AJ4802:AJ4865" si="772">IF(SUM(AB4802:AI4802) = 1, "Valid", "Outlier")</f>
        <v>Valid</v>
      </c>
      <c r="AK4802" t="str">
        <f t="shared" si="762"/>
        <v>Sales Department</v>
      </c>
    </row>
    <row r="4803" spans="1:37" x14ac:dyDescent="0.3">
      <c r="A4803">
        <v>871846</v>
      </c>
      <c r="B4803" s="2">
        <v>41852.366898148146</v>
      </c>
      <c r="C4803">
        <v>84889</v>
      </c>
      <c r="D4803" t="s">
        <v>38</v>
      </c>
      <c r="E4803">
        <f>IF(Sheet4!D4857="Hired",1,0)</f>
        <v>1</v>
      </c>
      <c r="F4803" t="str">
        <f t="shared" si="766"/>
        <v>Hired</v>
      </c>
      <c r="G4803" t="str">
        <f t="shared" si="767"/>
        <v>Valid</v>
      </c>
      <c r="I4803">
        <f>IF(Sheet4!$A4857=I$1,1,0)</f>
        <v>1</v>
      </c>
      <c r="J4803">
        <f>IF(Sheet4!$A4857=J$1,1,0)</f>
        <v>0</v>
      </c>
      <c r="K4803" t="str">
        <f t="shared" si="768"/>
        <v>Valid</v>
      </c>
      <c r="L4803" t="str">
        <f t="shared" si="769"/>
        <v>Male</v>
      </c>
      <c r="M4803">
        <f>IF(Sheet4!$C4857=M$1,1,0)</f>
        <v>0</v>
      </c>
      <c r="N4803">
        <f>IF(Sheet4!$C4857=N$1,1,0)</f>
        <v>0</v>
      </c>
      <c r="O4803">
        <f>IF(Sheet4!$C4857=O$1,1,0)</f>
        <v>0</v>
      </c>
      <c r="P4803">
        <f>IF(Sheet4!$C4857=P$1,1,0)</f>
        <v>0</v>
      </c>
      <c r="Q4803">
        <f>IF(Sheet4!$C4857=Q$1,1,0)</f>
        <v>0</v>
      </c>
      <c r="R4803">
        <f>IF(Sheet4!$C4857=R$1,1,0)</f>
        <v>0</v>
      </c>
      <c r="S4803">
        <f>IF(Sheet4!$C4857=S$1,1,0)</f>
        <v>0</v>
      </c>
      <c r="T4803">
        <f>IF(Sheet4!$C4857=T$1,1,0)</f>
        <v>1</v>
      </c>
      <c r="U4803">
        <f>IF(Sheet4!$C4857=U$1,1,0)</f>
        <v>0</v>
      </c>
      <c r="V4803">
        <f>IF(Sheet4!$C4857=V$1,1,0)</f>
        <v>0</v>
      </c>
      <c r="W4803">
        <f>IF(Sheet4!$C4857=W$1,1,0)</f>
        <v>0</v>
      </c>
      <c r="X4803">
        <f>IF(Sheet4!$C4857=X$1,1,0)</f>
        <v>0</v>
      </c>
      <c r="Y4803">
        <f>IF(Sheet4!$C4857=Y$1,1,0)</f>
        <v>0</v>
      </c>
      <c r="Z4803">
        <f>IF(Sheet4!$C4857=Z$1,1,0)</f>
        <v>0</v>
      </c>
      <c r="AA4803" t="str">
        <f t="shared" si="770"/>
        <v>Valid</v>
      </c>
      <c r="AB4803">
        <f>IF(h!$A4857=AB$1,1,0)</f>
        <v>1</v>
      </c>
      <c r="AC4803">
        <f>IF(h!$A4857=AC$1,1,0)</f>
        <v>0</v>
      </c>
      <c r="AD4803">
        <f>IF(h!$A4857=AD$1,1,0)</f>
        <v>0</v>
      </c>
      <c r="AE4803">
        <f>IF(h!$A4857=AE$1,1,0)</f>
        <v>0</v>
      </c>
      <c r="AF4803">
        <f t="shared" si="771"/>
        <v>0</v>
      </c>
      <c r="AG4803">
        <f t="shared" si="771"/>
        <v>0</v>
      </c>
      <c r="AH4803">
        <f t="shared" si="771"/>
        <v>0</v>
      </c>
      <c r="AI4803">
        <f>IF(h!$A4857=AI$1,1,0)</f>
        <v>0</v>
      </c>
      <c r="AJ4803" t="str">
        <f t="shared" si="772"/>
        <v>Valid</v>
      </c>
      <c r="AK4803" t="str">
        <f t="shared" ref="AK4803:AK4866" si="773">IF(AB4803=1, "Service Department",
   IF(AC4803=1, "Operation Department",
   IF(AD4803=1, "Sales Department",
   IF(AE4803=1, "Finance Department",
   IF(AF4803=1, "Production Department",
   IF(AG4803=1, "Purchase Department",
   IF(AH4803=1, "Marketing Department",
   IF(AI4803=1, "General Management", "Human Resources Department"))))))))</f>
        <v>Service Department</v>
      </c>
    </row>
    <row r="4804" spans="1:37" hidden="1" x14ac:dyDescent="0.3">
      <c r="A4804">
        <v>149278</v>
      </c>
      <c r="B4804" s="2">
        <v>41772.430393518516</v>
      </c>
      <c r="C4804">
        <v>84904</v>
      </c>
      <c r="D4804" t="s">
        <v>38</v>
      </c>
      <c r="E4804">
        <f>IF(Sheet4!D2973="Hired",1,0)</f>
        <v>0</v>
      </c>
      <c r="F4804" t="str">
        <f t="shared" si="766"/>
        <v>Rejected</v>
      </c>
      <c r="G4804" t="str">
        <f t="shared" si="767"/>
        <v>Valid</v>
      </c>
      <c r="I4804">
        <f>IF(Sheet4!$A2973=I$1,1,0)</f>
        <v>0</v>
      </c>
      <c r="J4804">
        <f>IF(Sheet4!$A2973=J$1,1,0)</f>
        <v>1</v>
      </c>
      <c r="K4804" t="str">
        <f t="shared" si="768"/>
        <v>Valid</v>
      </c>
      <c r="L4804" t="str">
        <f t="shared" si="769"/>
        <v>Female</v>
      </c>
      <c r="M4804">
        <f>IF(Sheet4!$C2973=M$1,1,0)</f>
        <v>1</v>
      </c>
      <c r="N4804">
        <f>IF(Sheet4!$C2973=N$1,1,0)</f>
        <v>0</v>
      </c>
      <c r="O4804">
        <f>IF(Sheet4!$C2973=O$1,1,0)</f>
        <v>0</v>
      </c>
      <c r="P4804">
        <f>IF(Sheet4!$C2973=P$1,1,0)</f>
        <v>0</v>
      </c>
      <c r="Q4804">
        <f>IF(Sheet4!$C2973=Q$1,1,0)</f>
        <v>0</v>
      </c>
      <c r="R4804">
        <f>IF(Sheet4!$C2973=R$1,1,0)</f>
        <v>0</v>
      </c>
      <c r="S4804">
        <f>IF(Sheet4!$C2973=S$1,1,0)</f>
        <v>0</v>
      </c>
      <c r="T4804">
        <f>IF(Sheet4!$C2973=T$1,1,0)</f>
        <v>0</v>
      </c>
      <c r="U4804">
        <f>IF(Sheet4!$C2973=U$1,1,0)</f>
        <v>0</v>
      </c>
      <c r="V4804">
        <f>IF(Sheet4!$C2973=V$1,1,0)</f>
        <v>0</v>
      </c>
      <c r="W4804">
        <f>IF(Sheet4!$C2973=W$1,1,0)</f>
        <v>0</v>
      </c>
      <c r="X4804">
        <f>IF(Sheet4!$C2973=X$1,1,0)</f>
        <v>0</v>
      </c>
      <c r="Y4804">
        <f>IF(Sheet4!$C2973=Y$1,1,0)</f>
        <v>0</v>
      </c>
      <c r="Z4804">
        <f>IF(Sheet4!$C2973=Z$1,1,0)</f>
        <v>0</v>
      </c>
      <c r="AA4804" t="str">
        <f t="shared" si="770"/>
        <v>Valid</v>
      </c>
      <c r="AB4804">
        <f>IF(h!$A2973=AB$1,1,0)</f>
        <v>1</v>
      </c>
      <c r="AC4804">
        <f>IF(h!$A2973=AC$1,1,0)</f>
        <v>0</v>
      </c>
      <c r="AD4804">
        <f>IF(h!$A2973=AD$1,1,0)</f>
        <v>0</v>
      </c>
      <c r="AE4804">
        <f>IF(h!$A2973=AE$1,1,0)</f>
        <v>0</v>
      </c>
      <c r="AF4804">
        <f t="shared" si="771"/>
        <v>0</v>
      </c>
      <c r="AG4804">
        <f t="shared" si="771"/>
        <v>0</v>
      </c>
      <c r="AH4804">
        <f t="shared" si="771"/>
        <v>0</v>
      </c>
      <c r="AI4804">
        <f>IF(h!$A2973=AI$1,1,0)</f>
        <v>0</v>
      </c>
      <c r="AJ4804" t="str">
        <f t="shared" si="772"/>
        <v>Valid</v>
      </c>
      <c r="AK4804" t="str">
        <f t="shared" si="773"/>
        <v>Service Department</v>
      </c>
    </row>
    <row r="4805" spans="1:37" hidden="1" x14ac:dyDescent="0.3">
      <c r="A4805">
        <v>333706</v>
      </c>
      <c r="B4805" s="2">
        <v>41775.396863425929</v>
      </c>
      <c r="C4805">
        <v>84968</v>
      </c>
      <c r="D4805" t="s">
        <v>38</v>
      </c>
      <c r="E4805">
        <f>IF(Sheet4!D2376="Hired",1,0)</f>
        <v>0</v>
      </c>
      <c r="F4805" t="str">
        <f t="shared" si="766"/>
        <v>Rejected</v>
      </c>
      <c r="G4805" t="str">
        <f t="shared" si="767"/>
        <v>Valid</v>
      </c>
      <c r="I4805">
        <f>IF(Sheet4!$A2376=I$1,1,0)</f>
        <v>1</v>
      </c>
      <c r="J4805">
        <f>IF(Sheet4!$A2376=J$1,1,0)</f>
        <v>0</v>
      </c>
      <c r="K4805" t="str">
        <f t="shared" si="768"/>
        <v>Valid</v>
      </c>
      <c r="L4805" t="str">
        <f t="shared" si="769"/>
        <v>Male</v>
      </c>
      <c r="M4805">
        <f>IF(Sheet4!$C2376=M$1,1,0)</f>
        <v>0</v>
      </c>
      <c r="N4805">
        <f>IF(Sheet4!$C2376=N$1,1,0)</f>
        <v>0</v>
      </c>
      <c r="O4805">
        <f>IF(Sheet4!$C2376=O$1,1,0)</f>
        <v>0</v>
      </c>
      <c r="P4805">
        <f>IF(Sheet4!$C2376=P$1,1,0)</f>
        <v>0</v>
      </c>
      <c r="Q4805">
        <f>IF(Sheet4!$C2376=Q$1,1,0)</f>
        <v>0</v>
      </c>
      <c r="R4805">
        <f>IF(Sheet4!$C2376=R$1,1,0)</f>
        <v>0</v>
      </c>
      <c r="S4805">
        <f>IF(Sheet4!$C2376=S$1,1,0)</f>
        <v>1</v>
      </c>
      <c r="T4805">
        <f>IF(Sheet4!$C2376=T$1,1,0)</f>
        <v>0</v>
      </c>
      <c r="U4805">
        <f>IF(Sheet4!$C2376=U$1,1,0)</f>
        <v>0</v>
      </c>
      <c r="V4805">
        <f>IF(Sheet4!$C2376=V$1,1,0)</f>
        <v>0</v>
      </c>
      <c r="W4805">
        <f>IF(Sheet4!$C2376=W$1,1,0)</f>
        <v>0</v>
      </c>
      <c r="X4805">
        <f>IF(Sheet4!$C2376=X$1,1,0)</f>
        <v>0</v>
      </c>
      <c r="Y4805">
        <f>IF(Sheet4!$C2376=Y$1,1,0)</f>
        <v>0</v>
      </c>
      <c r="Z4805">
        <f>IF(Sheet4!$C2376=Z$1,1,0)</f>
        <v>0</v>
      </c>
      <c r="AA4805" t="str">
        <f t="shared" si="770"/>
        <v>Valid</v>
      </c>
      <c r="AB4805">
        <f>IF(h!$A2376=AB$1,1,0)</f>
        <v>1</v>
      </c>
      <c r="AC4805">
        <f>IF(h!$A2376=AC$1,1,0)</f>
        <v>0</v>
      </c>
      <c r="AD4805">
        <f>IF(h!$A2376=AD$1,1,0)</f>
        <v>0</v>
      </c>
      <c r="AE4805">
        <f>IF(h!$A2376=AE$1,1,0)</f>
        <v>0</v>
      </c>
      <c r="AF4805">
        <f t="shared" si="771"/>
        <v>0</v>
      </c>
      <c r="AG4805">
        <f t="shared" si="771"/>
        <v>0</v>
      </c>
      <c r="AH4805">
        <f t="shared" si="771"/>
        <v>0</v>
      </c>
      <c r="AI4805">
        <f>IF(h!$A2376=AI$1,1,0)</f>
        <v>0</v>
      </c>
      <c r="AJ4805" t="str">
        <f t="shared" si="772"/>
        <v>Valid</v>
      </c>
      <c r="AK4805" t="str">
        <f t="shared" si="773"/>
        <v>Service Department</v>
      </c>
    </row>
    <row r="4806" spans="1:37" x14ac:dyDescent="0.3">
      <c r="A4806">
        <v>383976</v>
      </c>
      <c r="B4806" s="2">
        <v>41836.413078703707</v>
      </c>
      <c r="C4806">
        <v>84992</v>
      </c>
      <c r="D4806" t="s">
        <v>38</v>
      </c>
      <c r="E4806">
        <f>IF(Sheet4!D1693="Hired",1,0)</f>
        <v>1</v>
      </c>
      <c r="F4806" t="str">
        <f t="shared" si="766"/>
        <v>Hired</v>
      </c>
      <c r="G4806" t="str">
        <f t="shared" si="767"/>
        <v>Valid</v>
      </c>
      <c r="I4806">
        <f>IF(Sheet4!$A1693=I$1,1,0)</f>
        <v>0</v>
      </c>
      <c r="J4806">
        <f>IF(Sheet4!$A1693=J$1,1,0)</f>
        <v>1</v>
      </c>
      <c r="K4806" t="str">
        <f t="shared" si="768"/>
        <v>Valid</v>
      </c>
      <c r="L4806" t="str">
        <f t="shared" si="769"/>
        <v>Female</v>
      </c>
      <c r="M4806">
        <f>IF(Sheet4!$C1693=M$1,1,0)</f>
        <v>0</v>
      </c>
      <c r="N4806">
        <f>IF(Sheet4!$C1693=N$1,1,0)</f>
        <v>0</v>
      </c>
      <c r="O4806">
        <f>IF(Sheet4!$C1693=O$1,1,0)</f>
        <v>0</v>
      </c>
      <c r="P4806">
        <f>IF(Sheet4!$C1693=P$1,1,0)</f>
        <v>0</v>
      </c>
      <c r="Q4806">
        <f>IF(Sheet4!$C1693=Q$1,1,0)</f>
        <v>0</v>
      </c>
      <c r="R4806">
        <f>IF(Sheet4!$C1693=R$1,1,0)</f>
        <v>0</v>
      </c>
      <c r="S4806">
        <f>IF(Sheet4!$C1693=S$1,1,0)</f>
        <v>0</v>
      </c>
      <c r="T4806">
        <f>IF(Sheet4!$C1693=T$1,1,0)</f>
        <v>0</v>
      </c>
      <c r="U4806">
        <f>IF(Sheet4!$C1693=U$1,1,0)</f>
        <v>0</v>
      </c>
      <c r="V4806">
        <f>IF(Sheet4!$C1693=V$1,1,0)</f>
        <v>0</v>
      </c>
      <c r="W4806">
        <f>IF(Sheet4!$C1693=W$1,1,0)</f>
        <v>0</v>
      </c>
      <c r="X4806">
        <f>IF(Sheet4!$C1693=X$1,1,0)</f>
        <v>0</v>
      </c>
      <c r="Y4806">
        <f>IF(Sheet4!$C1693=Y$1,1,0)</f>
        <v>1</v>
      </c>
      <c r="Z4806">
        <f>IF(Sheet4!$C1693=Z$1,1,0)</f>
        <v>0</v>
      </c>
      <c r="AA4806" t="str">
        <f t="shared" si="770"/>
        <v>Valid</v>
      </c>
      <c r="AB4806">
        <f>IF(h!$A1693=AB$1,1,0)</f>
        <v>0</v>
      </c>
      <c r="AC4806">
        <f>IF(h!$A1693=AC$1,1,0)</f>
        <v>1</v>
      </c>
      <c r="AD4806">
        <f>IF(h!$A1693=AD$1,1,0)</f>
        <v>0</v>
      </c>
      <c r="AE4806">
        <f>IF(h!$A1693=AE$1,1,0)</f>
        <v>0</v>
      </c>
      <c r="AF4806">
        <f t="shared" si="771"/>
        <v>0</v>
      </c>
      <c r="AG4806">
        <f t="shared" si="771"/>
        <v>0</v>
      </c>
      <c r="AH4806">
        <f t="shared" si="771"/>
        <v>0</v>
      </c>
      <c r="AI4806">
        <f>IF(h!$A1693=AI$1,1,0)</f>
        <v>0</v>
      </c>
      <c r="AJ4806" t="str">
        <f t="shared" si="772"/>
        <v>Valid</v>
      </c>
      <c r="AK4806" t="str">
        <f t="shared" si="773"/>
        <v>Operation Department</v>
      </c>
    </row>
    <row r="4807" spans="1:37" x14ac:dyDescent="0.3">
      <c r="A4807">
        <v>116106</v>
      </c>
      <c r="B4807" s="2">
        <v>41762.660682870373</v>
      </c>
      <c r="C4807">
        <v>85004</v>
      </c>
      <c r="D4807" t="s">
        <v>38</v>
      </c>
      <c r="E4807">
        <f>IF(Sheet4!D2474="Hired",1,0)</f>
        <v>1</v>
      </c>
      <c r="F4807" t="str">
        <f t="shared" si="766"/>
        <v>Hired</v>
      </c>
      <c r="G4807" t="str">
        <f t="shared" si="767"/>
        <v>Valid</v>
      </c>
      <c r="I4807">
        <f>IF(Sheet4!$A2474=I$1,1,0)</f>
        <v>1</v>
      </c>
      <c r="J4807">
        <f>IF(Sheet4!$A2474=J$1,1,0)</f>
        <v>0</v>
      </c>
      <c r="K4807" t="str">
        <f t="shared" si="768"/>
        <v>Valid</v>
      </c>
      <c r="L4807" t="str">
        <f t="shared" si="769"/>
        <v>Male</v>
      </c>
      <c r="M4807">
        <f>IF(Sheet4!$C2474=M$1,1,0)</f>
        <v>0</v>
      </c>
      <c r="N4807">
        <f>IF(Sheet4!$C2474=N$1,1,0)</f>
        <v>0</v>
      </c>
      <c r="O4807">
        <f>IF(Sheet4!$C2474=O$1,1,0)</f>
        <v>0</v>
      </c>
      <c r="P4807">
        <f>IF(Sheet4!$C2474=P$1,1,0)</f>
        <v>1</v>
      </c>
      <c r="Q4807">
        <f>IF(Sheet4!$C2474=Q$1,1,0)</f>
        <v>0</v>
      </c>
      <c r="R4807">
        <f>IF(Sheet4!$C2474=R$1,1,0)</f>
        <v>0</v>
      </c>
      <c r="S4807">
        <f>IF(Sheet4!$C2474=S$1,1,0)</f>
        <v>0</v>
      </c>
      <c r="T4807">
        <f>IF(Sheet4!$C2474=T$1,1,0)</f>
        <v>0</v>
      </c>
      <c r="U4807">
        <f>IF(Sheet4!$C2474=U$1,1,0)</f>
        <v>0</v>
      </c>
      <c r="V4807">
        <f>IF(Sheet4!$C2474=V$1,1,0)</f>
        <v>0</v>
      </c>
      <c r="W4807">
        <f>IF(Sheet4!$C2474=W$1,1,0)</f>
        <v>0</v>
      </c>
      <c r="X4807">
        <f>IF(Sheet4!$C2474=X$1,1,0)</f>
        <v>0</v>
      </c>
      <c r="Y4807">
        <f>IF(Sheet4!$C2474=Y$1,1,0)</f>
        <v>0</v>
      </c>
      <c r="Z4807">
        <f>IF(Sheet4!$C2474=Z$1,1,0)</f>
        <v>0</v>
      </c>
      <c r="AA4807" t="str">
        <f t="shared" si="770"/>
        <v>Valid</v>
      </c>
      <c r="AB4807">
        <f>IF(h!$A2474=AB$1,1,0)</f>
        <v>0</v>
      </c>
      <c r="AC4807">
        <f>IF(h!$A2474=AC$1,1,0)</f>
        <v>1</v>
      </c>
      <c r="AD4807">
        <f>IF(h!$A2474=AD$1,1,0)</f>
        <v>0</v>
      </c>
      <c r="AE4807">
        <f>IF(h!$A2474=AE$1,1,0)</f>
        <v>0</v>
      </c>
      <c r="AF4807">
        <f t="shared" si="771"/>
        <v>0</v>
      </c>
      <c r="AG4807">
        <f t="shared" si="771"/>
        <v>0</v>
      </c>
      <c r="AH4807">
        <f t="shared" si="771"/>
        <v>0</v>
      </c>
      <c r="AI4807">
        <f>IF(h!$A2474=AI$1,1,0)</f>
        <v>0</v>
      </c>
      <c r="AJ4807" t="str">
        <f t="shared" si="772"/>
        <v>Valid</v>
      </c>
      <c r="AK4807" t="str">
        <f t="shared" si="773"/>
        <v>Operation Department</v>
      </c>
    </row>
    <row r="4808" spans="1:37" hidden="1" x14ac:dyDescent="0.3">
      <c r="A4808">
        <v>134062</v>
      </c>
      <c r="B4808" s="2">
        <v>41827.638657407406</v>
      </c>
      <c r="C4808">
        <v>85011</v>
      </c>
      <c r="D4808" t="s">
        <v>38</v>
      </c>
      <c r="E4808">
        <f>IF(Sheet4!D669="Hired",1,0)</f>
        <v>0</v>
      </c>
      <c r="F4808" t="str">
        <f t="shared" si="766"/>
        <v>Rejected</v>
      </c>
      <c r="G4808" t="str">
        <f t="shared" si="767"/>
        <v>Valid</v>
      </c>
      <c r="I4808">
        <f>IF(Sheet4!$A669=I$1,1,0)</f>
        <v>0</v>
      </c>
      <c r="J4808">
        <f>IF(Sheet4!$A669=J$1,1,0)</f>
        <v>1</v>
      </c>
      <c r="K4808" t="str">
        <f t="shared" si="768"/>
        <v>Valid</v>
      </c>
      <c r="L4808" t="str">
        <f t="shared" si="769"/>
        <v>Female</v>
      </c>
      <c r="M4808">
        <f>IF(Sheet4!$C669=M$1,1,0)</f>
        <v>0</v>
      </c>
      <c r="N4808">
        <f>IF(Sheet4!$C669=N$1,1,0)</f>
        <v>0</v>
      </c>
      <c r="O4808">
        <f>IF(Sheet4!$C669=O$1,1,0)</f>
        <v>0</v>
      </c>
      <c r="P4808">
        <f>IF(Sheet4!$C669=P$1,1,0)</f>
        <v>0</v>
      </c>
      <c r="Q4808">
        <f>IF(Sheet4!$C669=Q$1,1,0)</f>
        <v>0</v>
      </c>
      <c r="R4808">
        <f>IF(Sheet4!$C669=R$1,1,0)</f>
        <v>0</v>
      </c>
      <c r="S4808">
        <f>IF(Sheet4!$C669=S$1,1,0)</f>
        <v>0</v>
      </c>
      <c r="T4808">
        <f>IF(Sheet4!$C669=T$1,1,0)</f>
        <v>0</v>
      </c>
      <c r="U4808">
        <f>IF(Sheet4!$C669=U$1,1,0)</f>
        <v>0</v>
      </c>
      <c r="V4808">
        <f>IF(Sheet4!$C669=V$1,1,0)</f>
        <v>0</v>
      </c>
      <c r="W4808">
        <f>IF(Sheet4!$C669=W$1,1,0)</f>
        <v>0</v>
      </c>
      <c r="X4808">
        <f>IF(Sheet4!$C669=X$1,1,0)</f>
        <v>1</v>
      </c>
      <c r="Y4808">
        <f>IF(Sheet4!$C669=Y$1,1,0)</f>
        <v>0</v>
      </c>
      <c r="Z4808">
        <f>IF(Sheet4!$C669=Z$1,1,0)</f>
        <v>0</v>
      </c>
      <c r="AA4808" t="str">
        <f t="shared" si="770"/>
        <v>Valid</v>
      </c>
      <c r="AB4808">
        <f>IF(h!$A669=AB$1,1,0)</f>
        <v>0</v>
      </c>
      <c r="AC4808">
        <f>IF(h!$A669=AC$1,1,0)</f>
        <v>1</v>
      </c>
      <c r="AD4808">
        <f>IF(h!$A669=AD$1,1,0)</f>
        <v>0</v>
      </c>
      <c r="AE4808">
        <f>IF(h!$A669=AE$1,1,0)</f>
        <v>0</v>
      </c>
      <c r="AF4808">
        <f t="shared" si="771"/>
        <v>0</v>
      </c>
      <c r="AG4808">
        <f t="shared" si="771"/>
        <v>0</v>
      </c>
      <c r="AH4808">
        <f t="shared" si="771"/>
        <v>0</v>
      </c>
      <c r="AI4808">
        <f>IF(h!$A669=AI$1,1,0)</f>
        <v>0</v>
      </c>
      <c r="AJ4808" t="str">
        <f t="shared" si="772"/>
        <v>Valid</v>
      </c>
      <c r="AK4808" t="str">
        <f t="shared" si="773"/>
        <v>Operation Department</v>
      </c>
    </row>
    <row r="4809" spans="1:37" x14ac:dyDescent="0.3">
      <c r="A4809">
        <v>101190</v>
      </c>
      <c r="B4809" s="2">
        <v>41768.724502314813</v>
      </c>
      <c r="C4809">
        <v>85057</v>
      </c>
      <c r="D4809" t="s">
        <v>38</v>
      </c>
      <c r="E4809">
        <f>IF(Sheet4!D2250="Hired",1,0)</f>
        <v>1</v>
      </c>
      <c r="F4809" t="str">
        <f t="shared" si="766"/>
        <v>Hired</v>
      </c>
      <c r="G4809" t="str">
        <f t="shared" si="767"/>
        <v>Valid</v>
      </c>
      <c r="I4809">
        <f>IF(Sheet4!$A2250=I$1,1,0)</f>
        <v>1</v>
      </c>
      <c r="J4809">
        <f>IF(Sheet4!$A2250=J$1,1,0)</f>
        <v>0</v>
      </c>
      <c r="K4809" t="str">
        <f t="shared" si="768"/>
        <v>Valid</v>
      </c>
      <c r="L4809" t="str">
        <f t="shared" si="769"/>
        <v>Male</v>
      </c>
      <c r="M4809">
        <f>IF(Sheet4!$C2250=M$1,1,0)</f>
        <v>0</v>
      </c>
      <c r="N4809">
        <f>IF(Sheet4!$C2250=N$1,1,0)</f>
        <v>0</v>
      </c>
      <c r="O4809">
        <f>IF(Sheet4!$C2250=O$1,1,0)</f>
        <v>0</v>
      </c>
      <c r="P4809">
        <f>IF(Sheet4!$C2250=P$1,1,0)</f>
        <v>0</v>
      </c>
      <c r="Q4809">
        <f>IF(Sheet4!$C2250=Q$1,1,0)</f>
        <v>0</v>
      </c>
      <c r="R4809">
        <f>IF(Sheet4!$C2250=R$1,1,0)</f>
        <v>0</v>
      </c>
      <c r="S4809">
        <f>IF(Sheet4!$C2250=S$1,1,0)</f>
        <v>0</v>
      </c>
      <c r="T4809">
        <f>IF(Sheet4!$C2250=T$1,1,0)</f>
        <v>0</v>
      </c>
      <c r="U4809">
        <f>IF(Sheet4!$C2250=U$1,1,0)</f>
        <v>0</v>
      </c>
      <c r="V4809">
        <f>IF(Sheet4!$C2250=V$1,1,0)</f>
        <v>0</v>
      </c>
      <c r="W4809">
        <f>IF(Sheet4!$C2250=W$1,1,0)</f>
        <v>0</v>
      </c>
      <c r="X4809">
        <f>IF(Sheet4!$C2250=X$1,1,0)</f>
        <v>0</v>
      </c>
      <c r="Y4809">
        <f>IF(Sheet4!$C2250=Y$1,1,0)</f>
        <v>1</v>
      </c>
      <c r="Z4809">
        <f>IF(Sheet4!$C2250=Z$1,1,0)</f>
        <v>0</v>
      </c>
      <c r="AA4809" t="str">
        <f t="shared" si="770"/>
        <v>Valid</v>
      </c>
      <c r="AB4809">
        <f>IF(h!$A2250=AB$1,1,0)</f>
        <v>0</v>
      </c>
      <c r="AC4809">
        <f>IF(h!$A2250=AC$1,1,0)</f>
        <v>0</v>
      </c>
      <c r="AD4809">
        <f>IF(h!$A2250=AD$1,1,0)</f>
        <v>1</v>
      </c>
      <c r="AE4809">
        <f>IF(h!$A2250=AE$1,1,0)</f>
        <v>0</v>
      </c>
      <c r="AF4809">
        <f t="shared" si="771"/>
        <v>0</v>
      </c>
      <c r="AG4809">
        <f t="shared" si="771"/>
        <v>0</v>
      </c>
      <c r="AH4809">
        <f t="shared" si="771"/>
        <v>0</v>
      </c>
      <c r="AI4809">
        <f>IF(h!$A2250=AI$1,1,0)</f>
        <v>0</v>
      </c>
      <c r="AJ4809" t="str">
        <f t="shared" si="772"/>
        <v>Valid</v>
      </c>
      <c r="AK4809" t="str">
        <f t="shared" si="773"/>
        <v>Sales Department</v>
      </c>
    </row>
    <row r="4810" spans="1:37" hidden="1" x14ac:dyDescent="0.3">
      <c r="A4810">
        <v>370861</v>
      </c>
      <c r="B4810" s="2">
        <v>41794.400266203702</v>
      </c>
      <c r="C4810">
        <v>85066</v>
      </c>
      <c r="D4810" t="s">
        <v>38</v>
      </c>
      <c r="E4810">
        <f>IF(Sheet4!D1912="Hired",1,0)</f>
        <v>0</v>
      </c>
      <c r="F4810" t="str">
        <f t="shared" si="766"/>
        <v>Rejected</v>
      </c>
      <c r="G4810" t="str">
        <f t="shared" si="767"/>
        <v>Valid</v>
      </c>
      <c r="I4810">
        <f>IF(Sheet4!$A1912=I$1,1,0)</f>
        <v>1</v>
      </c>
      <c r="J4810">
        <f>IF(Sheet4!$A1912=J$1,1,0)</f>
        <v>0</v>
      </c>
      <c r="K4810" t="str">
        <f t="shared" si="768"/>
        <v>Valid</v>
      </c>
      <c r="L4810" t="str">
        <f t="shared" si="769"/>
        <v>Male</v>
      </c>
      <c r="M4810">
        <f>IF(Sheet4!$C1912=M$1,1,0)</f>
        <v>0</v>
      </c>
      <c r="N4810">
        <f>IF(Sheet4!$C1912=N$1,1,0)</f>
        <v>0</v>
      </c>
      <c r="O4810">
        <f>IF(Sheet4!$C1912=O$1,1,0)</f>
        <v>0</v>
      </c>
      <c r="P4810">
        <f>IF(Sheet4!$C1912=P$1,1,0)</f>
        <v>0</v>
      </c>
      <c r="Q4810">
        <f>IF(Sheet4!$C1912=Q$1,1,0)</f>
        <v>0</v>
      </c>
      <c r="R4810">
        <f>IF(Sheet4!$C1912=R$1,1,0)</f>
        <v>0</v>
      </c>
      <c r="S4810">
        <f>IF(Sheet4!$C1912=S$1,1,0)</f>
        <v>0</v>
      </c>
      <c r="T4810">
        <f>IF(Sheet4!$C1912=T$1,1,0)</f>
        <v>0</v>
      </c>
      <c r="U4810">
        <f>IF(Sheet4!$C1912=U$1,1,0)</f>
        <v>0</v>
      </c>
      <c r="V4810">
        <f>IF(Sheet4!$C1912=V$1,1,0)</f>
        <v>0</v>
      </c>
      <c r="W4810">
        <f>IF(Sheet4!$C1912=W$1,1,0)</f>
        <v>0</v>
      </c>
      <c r="X4810">
        <f>IF(Sheet4!$C1912=X$1,1,0)</f>
        <v>0</v>
      </c>
      <c r="Y4810">
        <f>IF(Sheet4!$C1912=Y$1,1,0)</f>
        <v>1</v>
      </c>
      <c r="Z4810">
        <f>IF(Sheet4!$C1912=Z$1,1,0)</f>
        <v>0</v>
      </c>
      <c r="AA4810" t="str">
        <f t="shared" si="770"/>
        <v>Valid</v>
      </c>
      <c r="AB4810">
        <f>IF(h!$A1912=AB$1,1,0)</f>
        <v>1</v>
      </c>
      <c r="AC4810">
        <f>IF(h!$A1912=AC$1,1,0)</f>
        <v>0</v>
      </c>
      <c r="AD4810">
        <f>IF(h!$A1912=AD$1,1,0)</f>
        <v>0</v>
      </c>
      <c r="AE4810">
        <f>IF(h!$A1912=AE$1,1,0)</f>
        <v>0</v>
      </c>
      <c r="AF4810">
        <f t="shared" si="771"/>
        <v>0</v>
      </c>
      <c r="AG4810">
        <f t="shared" si="771"/>
        <v>0</v>
      </c>
      <c r="AH4810">
        <f t="shared" si="771"/>
        <v>0</v>
      </c>
      <c r="AI4810">
        <f>IF(h!$A1912=AI$1,1,0)</f>
        <v>0</v>
      </c>
      <c r="AJ4810" t="str">
        <f t="shared" si="772"/>
        <v>Valid</v>
      </c>
      <c r="AK4810" t="str">
        <f t="shared" si="773"/>
        <v>Service Department</v>
      </c>
    </row>
    <row r="4811" spans="1:37" x14ac:dyDescent="0.3">
      <c r="A4811">
        <v>231370</v>
      </c>
      <c r="B4811" s="2">
        <v>41767.401412037034</v>
      </c>
      <c r="C4811">
        <v>85076</v>
      </c>
      <c r="D4811" t="s">
        <v>38</v>
      </c>
      <c r="E4811">
        <f>IF(Sheet4!D4407="Hired",1,0)</f>
        <v>1</v>
      </c>
      <c r="F4811" t="str">
        <f t="shared" si="766"/>
        <v>Hired</v>
      </c>
      <c r="G4811" t="str">
        <f t="shared" si="767"/>
        <v>Valid</v>
      </c>
      <c r="I4811">
        <f>IF(Sheet4!$A4407=I$1,1,0)</f>
        <v>1</v>
      </c>
      <c r="J4811">
        <f>IF(Sheet4!$A4407=J$1,1,0)</f>
        <v>0</v>
      </c>
      <c r="K4811" t="str">
        <f t="shared" si="768"/>
        <v>Valid</v>
      </c>
      <c r="L4811" t="str">
        <f t="shared" si="769"/>
        <v>Male</v>
      </c>
      <c r="M4811">
        <f>IF(Sheet4!$C4407=M$1,1,0)</f>
        <v>0</v>
      </c>
      <c r="N4811">
        <f>IF(Sheet4!$C4407=N$1,1,0)</f>
        <v>1</v>
      </c>
      <c r="O4811">
        <f>IF(Sheet4!$C4407=O$1,1,0)</f>
        <v>0</v>
      </c>
      <c r="P4811">
        <f>IF(Sheet4!$C4407=P$1,1,0)</f>
        <v>0</v>
      </c>
      <c r="Q4811">
        <f>IF(Sheet4!$C4407=Q$1,1,0)</f>
        <v>0</v>
      </c>
      <c r="R4811">
        <f>IF(Sheet4!$C4407=R$1,1,0)</f>
        <v>0</v>
      </c>
      <c r="S4811">
        <f>IF(Sheet4!$C4407=S$1,1,0)</f>
        <v>0</v>
      </c>
      <c r="T4811">
        <f>IF(Sheet4!$C4407=T$1,1,0)</f>
        <v>0</v>
      </c>
      <c r="U4811">
        <f>IF(Sheet4!$C4407=U$1,1,0)</f>
        <v>0</v>
      </c>
      <c r="V4811">
        <f>IF(Sheet4!$C4407=V$1,1,0)</f>
        <v>0</v>
      </c>
      <c r="W4811">
        <f>IF(Sheet4!$C4407=W$1,1,0)</f>
        <v>0</v>
      </c>
      <c r="X4811">
        <f>IF(Sheet4!$C4407=X$1,1,0)</f>
        <v>0</v>
      </c>
      <c r="Y4811">
        <f>IF(Sheet4!$C4407=Y$1,1,0)</f>
        <v>0</v>
      </c>
      <c r="Z4811">
        <f>IF(Sheet4!$C4407=Z$1,1,0)</f>
        <v>0</v>
      </c>
      <c r="AA4811" t="str">
        <f t="shared" si="770"/>
        <v>Valid</v>
      </c>
      <c r="AB4811">
        <f>IF(h!$A4407=AB$1,1,0)</f>
        <v>1</v>
      </c>
      <c r="AC4811">
        <f>IF(h!$A4407=AC$1,1,0)</f>
        <v>0</v>
      </c>
      <c r="AD4811">
        <f>IF(h!$A4407=AD$1,1,0)</f>
        <v>0</v>
      </c>
      <c r="AE4811">
        <f>IF(h!$A4407=AE$1,1,0)</f>
        <v>0</v>
      </c>
      <c r="AF4811">
        <f t="shared" si="771"/>
        <v>0</v>
      </c>
      <c r="AG4811">
        <f t="shared" si="771"/>
        <v>0</v>
      </c>
      <c r="AH4811">
        <f t="shared" si="771"/>
        <v>0</v>
      </c>
      <c r="AI4811">
        <f>IF(h!$A4407=AI$1,1,0)</f>
        <v>0</v>
      </c>
      <c r="AJ4811" t="str">
        <f t="shared" si="772"/>
        <v>Valid</v>
      </c>
      <c r="AK4811" t="str">
        <f t="shared" si="773"/>
        <v>Service Department</v>
      </c>
    </row>
    <row r="4812" spans="1:37" x14ac:dyDescent="0.3">
      <c r="A4812">
        <v>486534</v>
      </c>
      <c r="B4812" s="2">
        <v>41768.830081018517</v>
      </c>
      <c r="C4812">
        <v>85077</v>
      </c>
      <c r="D4812" t="s">
        <v>38</v>
      </c>
      <c r="E4812">
        <f>IF(Sheet4!D1350="Hired",1,0)</f>
        <v>1</v>
      </c>
      <c r="F4812" t="str">
        <f t="shared" si="766"/>
        <v>Hired</v>
      </c>
      <c r="G4812" t="str">
        <f t="shared" si="767"/>
        <v>Valid</v>
      </c>
      <c r="I4812">
        <f>IF(Sheet4!$A1350=I$1,1,0)</f>
        <v>0</v>
      </c>
      <c r="J4812">
        <f>IF(Sheet4!$A1350=J$1,1,0)</f>
        <v>1</v>
      </c>
      <c r="K4812" t="str">
        <f t="shared" si="768"/>
        <v>Valid</v>
      </c>
      <c r="L4812" t="str">
        <f t="shared" si="769"/>
        <v>Female</v>
      </c>
      <c r="M4812">
        <f>IF(Sheet4!$C1350=M$1,1,0)</f>
        <v>0</v>
      </c>
      <c r="N4812">
        <f>IF(Sheet4!$C1350=N$1,1,0)</f>
        <v>0</v>
      </c>
      <c r="O4812">
        <f>IF(Sheet4!$C1350=O$1,1,0)</f>
        <v>0</v>
      </c>
      <c r="P4812">
        <f>IF(Sheet4!$C1350=P$1,1,0)</f>
        <v>1</v>
      </c>
      <c r="Q4812">
        <f>IF(Sheet4!$C1350=Q$1,1,0)</f>
        <v>0</v>
      </c>
      <c r="R4812">
        <f>IF(Sheet4!$C1350=R$1,1,0)</f>
        <v>0</v>
      </c>
      <c r="S4812">
        <f>IF(Sheet4!$C1350=S$1,1,0)</f>
        <v>0</v>
      </c>
      <c r="T4812">
        <f>IF(Sheet4!$C1350=T$1,1,0)</f>
        <v>0</v>
      </c>
      <c r="U4812">
        <f>IF(Sheet4!$C1350=U$1,1,0)</f>
        <v>0</v>
      </c>
      <c r="V4812">
        <f>IF(Sheet4!$C1350=V$1,1,0)</f>
        <v>0</v>
      </c>
      <c r="W4812">
        <f>IF(Sheet4!$C1350=W$1,1,0)</f>
        <v>0</v>
      </c>
      <c r="X4812">
        <f>IF(Sheet4!$C1350=X$1,1,0)</f>
        <v>0</v>
      </c>
      <c r="Y4812">
        <f>IF(Sheet4!$C1350=Y$1,1,0)</f>
        <v>0</v>
      </c>
      <c r="Z4812">
        <f>IF(Sheet4!$C1350=Z$1,1,0)</f>
        <v>0</v>
      </c>
      <c r="AA4812" t="str">
        <f t="shared" si="770"/>
        <v>Valid</v>
      </c>
      <c r="AB4812">
        <f>IF(h!$A1350=AB$1,1,0)</f>
        <v>0</v>
      </c>
      <c r="AC4812">
        <f>IF(h!$A1350=AC$1,1,0)</f>
        <v>1</v>
      </c>
      <c r="AD4812">
        <f>IF(h!$A1350=AD$1,1,0)</f>
        <v>0</v>
      </c>
      <c r="AE4812">
        <f>IF(h!$A1350=AE$1,1,0)</f>
        <v>0</v>
      </c>
      <c r="AF4812">
        <f t="shared" si="771"/>
        <v>0</v>
      </c>
      <c r="AG4812">
        <f t="shared" si="771"/>
        <v>0</v>
      </c>
      <c r="AH4812">
        <f t="shared" si="771"/>
        <v>0</v>
      </c>
      <c r="AI4812">
        <f>IF(h!$A1350=AI$1,1,0)</f>
        <v>0</v>
      </c>
      <c r="AJ4812" t="str">
        <f t="shared" si="772"/>
        <v>Valid</v>
      </c>
      <c r="AK4812" t="str">
        <f t="shared" si="773"/>
        <v>Operation Department</v>
      </c>
    </row>
    <row r="4813" spans="1:37" x14ac:dyDescent="0.3">
      <c r="A4813">
        <v>434314</v>
      </c>
      <c r="B4813" s="2">
        <v>41870.549444444441</v>
      </c>
      <c r="C4813">
        <v>85078</v>
      </c>
      <c r="D4813" t="s">
        <v>38</v>
      </c>
      <c r="E4813">
        <f>IF(Sheet4!D7035="Hired",1,0)</f>
        <v>1</v>
      </c>
      <c r="F4813" t="str">
        <f t="shared" si="766"/>
        <v>Hired</v>
      </c>
      <c r="G4813" t="str">
        <f t="shared" si="767"/>
        <v>Valid</v>
      </c>
      <c r="I4813">
        <f>IF(Sheet4!$A7035=I$1,1,0)</f>
        <v>1</v>
      </c>
      <c r="J4813">
        <f>IF(Sheet4!$A7035=J$1,1,0)</f>
        <v>0</v>
      </c>
      <c r="K4813" t="str">
        <f t="shared" si="768"/>
        <v>Valid</v>
      </c>
      <c r="L4813" t="str">
        <f t="shared" si="769"/>
        <v>Male</v>
      </c>
      <c r="M4813">
        <f>IF(Sheet4!$C7035=M$1,1,0)</f>
        <v>0</v>
      </c>
      <c r="N4813">
        <f>IF(Sheet4!$C7035=N$1,1,0)</f>
        <v>0</v>
      </c>
      <c r="O4813">
        <f>IF(Sheet4!$C7035=O$1,1,0)</f>
        <v>0</v>
      </c>
      <c r="P4813">
        <f>IF(Sheet4!$C7035=P$1,1,0)</f>
        <v>0</v>
      </c>
      <c r="Q4813">
        <f>IF(Sheet4!$C7035=Q$1,1,0)</f>
        <v>0</v>
      </c>
      <c r="R4813">
        <f>IF(Sheet4!$C7035=R$1,1,0)</f>
        <v>0</v>
      </c>
      <c r="S4813">
        <f>IF(Sheet4!$C7035=S$1,1,0)</f>
        <v>0</v>
      </c>
      <c r="T4813">
        <f>IF(Sheet4!$C7035=T$1,1,0)</f>
        <v>0</v>
      </c>
      <c r="U4813">
        <f>IF(Sheet4!$C7035=U$1,1,0)</f>
        <v>0</v>
      </c>
      <c r="V4813">
        <f>IF(Sheet4!$C7035=V$1,1,0)</f>
        <v>0</v>
      </c>
      <c r="W4813">
        <f>IF(Sheet4!$C7035=W$1,1,0)</f>
        <v>0</v>
      </c>
      <c r="X4813">
        <f>IF(Sheet4!$C7035=X$1,1,0)</f>
        <v>0</v>
      </c>
      <c r="Y4813">
        <f>IF(Sheet4!$C7035=Y$1,1,0)</f>
        <v>1</v>
      </c>
      <c r="Z4813">
        <f>IF(Sheet4!$C7035=Z$1,1,0)</f>
        <v>0</v>
      </c>
      <c r="AA4813" t="str">
        <f t="shared" si="770"/>
        <v>Valid</v>
      </c>
      <c r="AB4813">
        <f>IF(h!$A7035=AB$1,1,0)</f>
        <v>0</v>
      </c>
      <c r="AC4813">
        <f>IF(h!$A7035=AC$1,1,0)</f>
        <v>1</v>
      </c>
      <c r="AD4813">
        <f>IF(h!$A7035=AD$1,1,0)</f>
        <v>0</v>
      </c>
      <c r="AE4813">
        <f>IF(h!$A7035=AE$1,1,0)</f>
        <v>0</v>
      </c>
      <c r="AF4813">
        <f t="shared" si="771"/>
        <v>0</v>
      </c>
      <c r="AG4813">
        <f t="shared" si="771"/>
        <v>0</v>
      </c>
      <c r="AH4813">
        <f t="shared" si="771"/>
        <v>0</v>
      </c>
      <c r="AI4813">
        <f>IF(h!$A7035=AI$1,1,0)</f>
        <v>0</v>
      </c>
      <c r="AJ4813" t="str">
        <f t="shared" si="772"/>
        <v>Valid</v>
      </c>
      <c r="AK4813" t="str">
        <f t="shared" si="773"/>
        <v>Operation Department</v>
      </c>
    </row>
    <row r="4814" spans="1:37" x14ac:dyDescent="0.3">
      <c r="A4814">
        <v>506401</v>
      </c>
      <c r="B4814" s="2">
        <v>41865.702499999999</v>
      </c>
      <c r="C4814">
        <v>85114</v>
      </c>
      <c r="D4814" t="s">
        <v>38</v>
      </c>
      <c r="E4814">
        <f>IF(Sheet4!D1479="Hired",1,0)</f>
        <v>1</v>
      </c>
      <c r="F4814" t="str">
        <f t="shared" si="766"/>
        <v>Hired</v>
      </c>
      <c r="G4814" t="str">
        <f t="shared" si="767"/>
        <v>Valid</v>
      </c>
      <c r="I4814">
        <f>IF(Sheet4!$A1479=I$1,1,0)</f>
        <v>0</v>
      </c>
      <c r="J4814">
        <f>IF(Sheet4!$A1479=J$1,1,0)</f>
        <v>1</v>
      </c>
      <c r="K4814" t="str">
        <f t="shared" si="768"/>
        <v>Valid</v>
      </c>
      <c r="L4814" t="str">
        <f t="shared" si="769"/>
        <v>Female</v>
      </c>
      <c r="M4814">
        <f>IF(Sheet4!$C1479=M$1,1,0)</f>
        <v>0</v>
      </c>
      <c r="N4814">
        <f>IF(Sheet4!$C1479=N$1,1,0)</f>
        <v>0</v>
      </c>
      <c r="O4814">
        <f>IF(Sheet4!$C1479=O$1,1,0)</f>
        <v>0</v>
      </c>
      <c r="P4814">
        <f>IF(Sheet4!$C1479=P$1,1,0)</f>
        <v>0</v>
      </c>
      <c r="Q4814">
        <f>IF(Sheet4!$C1479=Q$1,1,0)</f>
        <v>0</v>
      </c>
      <c r="R4814">
        <f>IF(Sheet4!$C1479=R$1,1,0)</f>
        <v>0</v>
      </c>
      <c r="S4814">
        <f>IF(Sheet4!$C1479=S$1,1,0)</f>
        <v>0</v>
      </c>
      <c r="T4814">
        <f>IF(Sheet4!$C1479=T$1,1,0)</f>
        <v>0</v>
      </c>
      <c r="U4814">
        <f>IF(Sheet4!$C1479=U$1,1,0)</f>
        <v>0</v>
      </c>
      <c r="V4814">
        <f>IF(Sheet4!$C1479=V$1,1,0)</f>
        <v>0</v>
      </c>
      <c r="W4814">
        <f>IF(Sheet4!$C1479=W$1,1,0)</f>
        <v>0</v>
      </c>
      <c r="X4814">
        <f>IF(Sheet4!$C1479=X$1,1,0)</f>
        <v>0</v>
      </c>
      <c r="Y4814">
        <f>IF(Sheet4!$C1479=Y$1,1,0)</f>
        <v>1</v>
      </c>
      <c r="Z4814">
        <f>IF(Sheet4!$C1479=Z$1,1,0)</f>
        <v>0</v>
      </c>
      <c r="AA4814" t="str">
        <f t="shared" si="770"/>
        <v>Valid</v>
      </c>
      <c r="AB4814">
        <f>IF(h!$A1479=AB$1,1,0)</f>
        <v>0</v>
      </c>
      <c r="AC4814">
        <f>IF(h!$A1479=AC$1,1,0)</f>
        <v>1</v>
      </c>
      <c r="AD4814">
        <f>IF(h!$A1479=AD$1,1,0)</f>
        <v>0</v>
      </c>
      <c r="AE4814">
        <f>IF(h!$A1479=AE$1,1,0)</f>
        <v>0</v>
      </c>
      <c r="AF4814">
        <f t="shared" si="771"/>
        <v>0</v>
      </c>
      <c r="AG4814">
        <f t="shared" si="771"/>
        <v>0</v>
      </c>
      <c r="AH4814">
        <f t="shared" si="771"/>
        <v>0</v>
      </c>
      <c r="AI4814">
        <f>IF(h!$A1479=AI$1,1,0)</f>
        <v>0</v>
      </c>
      <c r="AJ4814" t="str">
        <f t="shared" si="772"/>
        <v>Valid</v>
      </c>
      <c r="AK4814" t="str">
        <f t="shared" si="773"/>
        <v>Operation Department</v>
      </c>
    </row>
    <row r="4815" spans="1:37" x14ac:dyDescent="0.3">
      <c r="A4815">
        <v>804019</v>
      </c>
      <c r="B4815" s="2">
        <v>41828.703275462962</v>
      </c>
      <c r="C4815">
        <v>85130</v>
      </c>
      <c r="D4815" t="s">
        <v>38</v>
      </c>
      <c r="E4815">
        <f>IF(Sheet4!D3837="Hired",1,0)</f>
        <v>1</v>
      </c>
      <c r="F4815" t="str">
        <f t="shared" si="766"/>
        <v>Hired</v>
      </c>
      <c r="G4815" t="str">
        <f t="shared" si="767"/>
        <v>Valid</v>
      </c>
      <c r="I4815">
        <f>IF(Sheet4!$A3837=I$1,1,0)</f>
        <v>0</v>
      </c>
      <c r="J4815">
        <f>IF(Sheet4!$A3837=J$1,1,0)</f>
        <v>1</v>
      </c>
      <c r="K4815" t="str">
        <f t="shared" si="768"/>
        <v>Valid</v>
      </c>
      <c r="L4815" t="str">
        <f t="shared" si="769"/>
        <v>Female</v>
      </c>
      <c r="M4815">
        <f>IF(Sheet4!$C3837=M$1,1,0)</f>
        <v>0</v>
      </c>
      <c r="N4815">
        <f>IF(Sheet4!$C3837=N$1,1,0)</f>
        <v>0</v>
      </c>
      <c r="O4815">
        <f>IF(Sheet4!$C3837=O$1,1,0)</f>
        <v>0</v>
      </c>
      <c r="P4815">
        <f>IF(Sheet4!$C3837=P$1,1,0)</f>
        <v>0</v>
      </c>
      <c r="Q4815">
        <f>IF(Sheet4!$C3837=Q$1,1,0)</f>
        <v>0</v>
      </c>
      <c r="R4815">
        <f>IF(Sheet4!$C3837=R$1,1,0)</f>
        <v>0</v>
      </c>
      <c r="S4815">
        <f>IF(Sheet4!$C3837=S$1,1,0)</f>
        <v>0</v>
      </c>
      <c r="T4815">
        <f>IF(Sheet4!$C3837=T$1,1,0)</f>
        <v>0</v>
      </c>
      <c r="U4815">
        <f>IF(Sheet4!$C3837=U$1,1,0)</f>
        <v>0</v>
      </c>
      <c r="V4815">
        <f>IF(Sheet4!$C3837=V$1,1,0)</f>
        <v>0</v>
      </c>
      <c r="W4815">
        <f>IF(Sheet4!$C3837=W$1,1,0)</f>
        <v>0</v>
      </c>
      <c r="X4815">
        <f>IF(Sheet4!$C3837=X$1,1,0)</f>
        <v>0</v>
      </c>
      <c r="Y4815">
        <f>IF(Sheet4!$C3837=Y$1,1,0)</f>
        <v>1</v>
      </c>
      <c r="Z4815">
        <f>IF(Sheet4!$C3837=Z$1,1,0)</f>
        <v>0</v>
      </c>
      <c r="AA4815" t="str">
        <f t="shared" si="770"/>
        <v>Valid</v>
      </c>
      <c r="AB4815">
        <f>IF(h!$A3837=AB$1,1,0)</f>
        <v>0</v>
      </c>
      <c r="AC4815">
        <f>IF(h!$A3837=AC$1,1,0)</f>
        <v>0</v>
      </c>
      <c r="AD4815">
        <f>IF(h!$A3837=AD$1,1,0)</f>
        <v>1</v>
      </c>
      <c r="AE4815">
        <f>IF(h!$A3837=AE$1,1,0)</f>
        <v>0</v>
      </c>
      <c r="AF4815">
        <f t="shared" si="771"/>
        <v>0</v>
      </c>
      <c r="AG4815">
        <f t="shared" si="771"/>
        <v>0</v>
      </c>
      <c r="AH4815">
        <f t="shared" si="771"/>
        <v>0</v>
      </c>
      <c r="AI4815">
        <f>IF(h!$A3837=AI$1,1,0)</f>
        <v>0</v>
      </c>
      <c r="AJ4815" t="str">
        <f t="shared" si="772"/>
        <v>Valid</v>
      </c>
      <c r="AK4815" t="str">
        <f t="shared" si="773"/>
        <v>Sales Department</v>
      </c>
    </row>
    <row r="4816" spans="1:37" hidden="1" x14ac:dyDescent="0.3">
      <c r="A4816">
        <v>810490</v>
      </c>
      <c r="B4816" s="2">
        <v>41765.56287037037</v>
      </c>
      <c r="C4816">
        <v>85140</v>
      </c>
      <c r="D4816" t="s">
        <v>38</v>
      </c>
      <c r="E4816">
        <f>IF(Sheet4!D59="Hired",1,0)</f>
        <v>0</v>
      </c>
      <c r="F4816" t="str">
        <f t="shared" si="766"/>
        <v>Rejected</v>
      </c>
      <c r="G4816" t="str">
        <f t="shared" si="767"/>
        <v>Valid</v>
      </c>
      <c r="I4816">
        <f>IF(Sheet4!$A59=I$1,1,0)</f>
        <v>0</v>
      </c>
      <c r="J4816">
        <f>IF(Sheet4!$A59=J$1,1,0)</f>
        <v>1</v>
      </c>
      <c r="K4816" t="str">
        <f t="shared" si="768"/>
        <v>Valid</v>
      </c>
      <c r="L4816" t="str">
        <f t="shared" si="769"/>
        <v>Female</v>
      </c>
      <c r="M4816">
        <f>IF(Sheet4!$C59=M$1,1,0)</f>
        <v>0</v>
      </c>
      <c r="N4816">
        <f>IF(Sheet4!$C59=N$1,1,0)</f>
        <v>1</v>
      </c>
      <c r="O4816">
        <f>IF(Sheet4!$C59=O$1,1,0)</f>
        <v>0</v>
      </c>
      <c r="P4816">
        <f>IF(Sheet4!$C59=P$1,1,0)</f>
        <v>0</v>
      </c>
      <c r="Q4816">
        <f>IF(Sheet4!$C59=Q$1,1,0)</f>
        <v>0</v>
      </c>
      <c r="R4816">
        <f>IF(Sheet4!$C59=R$1,1,0)</f>
        <v>0</v>
      </c>
      <c r="S4816">
        <f>IF(Sheet4!$C59=S$1,1,0)</f>
        <v>0</v>
      </c>
      <c r="T4816">
        <f>IF(Sheet4!$C59=T$1,1,0)</f>
        <v>0</v>
      </c>
      <c r="U4816">
        <f>IF(Sheet4!$C59=U$1,1,0)</f>
        <v>0</v>
      </c>
      <c r="V4816">
        <f>IF(Sheet4!$C59=V$1,1,0)</f>
        <v>0</v>
      </c>
      <c r="W4816">
        <f>IF(Sheet4!$C59=W$1,1,0)</f>
        <v>0</v>
      </c>
      <c r="X4816">
        <f>IF(Sheet4!$C59=X$1,1,0)</f>
        <v>0</v>
      </c>
      <c r="Y4816">
        <f>IF(Sheet4!$C59=Y$1,1,0)</f>
        <v>0</v>
      </c>
      <c r="Z4816">
        <f>IF(Sheet4!$C59=Z$1,1,0)</f>
        <v>0</v>
      </c>
      <c r="AA4816" t="str">
        <f t="shared" si="770"/>
        <v>Valid</v>
      </c>
      <c r="AB4816">
        <f>IF(h!$A59=AB$1,1,0)</f>
        <v>0</v>
      </c>
      <c r="AC4816">
        <f>IF(h!$A59=AC$1,1,0)</f>
        <v>0</v>
      </c>
      <c r="AD4816">
        <f>IF(h!$A59=AD$1,1,0)</f>
        <v>0</v>
      </c>
      <c r="AE4816">
        <f>IF(h!$A59=AE$1,1,0)</f>
        <v>1</v>
      </c>
      <c r="AF4816">
        <f t="shared" si="771"/>
        <v>0</v>
      </c>
      <c r="AG4816">
        <f t="shared" si="771"/>
        <v>0</v>
      </c>
      <c r="AH4816">
        <f t="shared" si="771"/>
        <v>0</v>
      </c>
      <c r="AI4816">
        <f>IF(h!$A59=AI$1,1,0)</f>
        <v>0</v>
      </c>
      <c r="AJ4816" t="str">
        <f t="shared" si="772"/>
        <v>Valid</v>
      </c>
      <c r="AK4816" t="str">
        <f t="shared" si="773"/>
        <v>Finance Department</v>
      </c>
    </row>
    <row r="4817" spans="1:37" x14ac:dyDescent="0.3">
      <c r="A4817">
        <v>969042</v>
      </c>
      <c r="B4817" s="2">
        <v>41778.409618055557</v>
      </c>
      <c r="C4817">
        <v>85160</v>
      </c>
      <c r="D4817" t="s">
        <v>38</v>
      </c>
      <c r="E4817">
        <f>IF(Sheet4!D4107="Hired",1,0)</f>
        <v>1</v>
      </c>
      <c r="F4817" t="str">
        <f t="shared" si="766"/>
        <v>Hired</v>
      </c>
      <c r="G4817" t="str">
        <f t="shared" si="767"/>
        <v>Valid</v>
      </c>
      <c r="I4817">
        <f>IF(Sheet4!$A4107=I$1,1,0)</f>
        <v>1</v>
      </c>
      <c r="J4817">
        <f>IF(Sheet4!$A4107=J$1,1,0)</f>
        <v>0</v>
      </c>
      <c r="K4817" t="str">
        <f t="shared" si="768"/>
        <v>Valid</v>
      </c>
      <c r="L4817" t="str">
        <f t="shared" si="769"/>
        <v>Male</v>
      </c>
      <c r="M4817">
        <f>IF(Sheet4!$C4107=M$1,1,0)</f>
        <v>0</v>
      </c>
      <c r="N4817">
        <f>IF(Sheet4!$C4107=N$1,1,0)</f>
        <v>0</v>
      </c>
      <c r="O4817">
        <f>IF(Sheet4!$C4107=O$1,1,0)</f>
        <v>0</v>
      </c>
      <c r="P4817">
        <f>IF(Sheet4!$C4107=P$1,1,0)</f>
        <v>0</v>
      </c>
      <c r="Q4817">
        <f>IF(Sheet4!$C4107=Q$1,1,0)</f>
        <v>0</v>
      </c>
      <c r="R4817">
        <f>IF(Sheet4!$C4107=R$1,1,0)</f>
        <v>0</v>
      </c>
      <c r="S4817">
        <f>IF(Sheet4!$C4107=S$1,1,0)</f>
        <v>0</v>
      </c>
      <c r="T4817">
        <f>IF(Sheet4!$C4107=T$1,1,0)</f>
        <v>0</v>
      </c>
      <c r="U4817">
        <f>IF(Sheet4!$C4107=U$1,1,0)</f>
        <v>0</v>
      </c>
      <c r="V4817">
        <f>IF(Sheet4!$C4107=V$1,1,0)</f>
        <v>0</v>
      </c>
      <c r="W4817">
        <f>IF(Sheet4!$C4107=W$1,1,0)</f>
        <v>0</v>
      </c>
      <c r="X4817">
        <f>IF(Sheet4!$C4107=X$1,1,0)</f>
        <v>0</v>
      </c>
      <c r="Y4817">
        <f>IF(Sheet4!$C4107=Y$1,1,0)</f>
        <v>1</v>
      </c>
      <c r="Z4817">
        <f>IF(Sheet4!$C4107=Z$1,1,0)</f>
        <v>0</v>
      </c>
      <c r="AA4817" t="str">
        <f t="shared" si="770"/>
        <v>Valid</v>
      </c>
      <c r="AB4817">
        <f>IF(h!$A4107=AB$1,1,0)</f>
        <v>0</v>
      </c>
      <c r="AC4817">
        <f>IF(h!$A4107=AC$1,1,0)</f>
        <v>1</v>
      </c>
      <c r="AD4817">
        <f>IF(h!$A4107=AD$1,1,0)</f>
        <v>0</v>
      </c>
      <c r="AE4817">
        <f>IF(h!$A4107=AE$1,1,0)</f>
        <v>0</v>
      </c>
      <c r="AF4817">
        <f t="shared" si="771"/>
        <v>0</v>
      </c>
      <c r="AG4817">
        <f t="shared" si="771"/>
        <v>0</v>
      </c>
      <c r="AH4817">
        <f t="shared" si="771"/>
        <v>0</v>
      </c>
      <c r="AI4817">
        <f>IF(h!$A4107=AI$1,1,0)</f>
        <v>0</v>
      </c>
      <c r="AJ4817" t="str">
        <f t="shared" si="772"/>
        <v>Valid</v>
      </c>
      <c r="AK4817" t="str">
        <f t="shared" si="773"/>
        <v>Operation Department</v>
      </c>
    </row>
    <row r="4818" spans="1:37" hidden="1" x14ac:dyDescent="0.3">
      <c r="A4818">
        <v>955372</v>
      </c>
      <c r="B4818" s="2">
        <v>41761.386689814812</v>
      </c>
      <c r="C4818">
        <v>85176</v>
      </c>
      <c r="D4818" t="s">
        <v>38</v>
      </c>
      <c r="E4818">
        <f>IF(Sheet4!D36="Hired",1,0)</f>
        <v>0</v>
      </c>
      <c r="F4818" t="str">
        <f t="shared" si="766"/>
        <v>Rejected</v>
      </c>
      <c r="G4818" t="str">
        <f t="shared" si="767"/>
        <v>Valid</v>
      </c>
      <c r="I4818">
        <f>IF(Sheet4!$A36=I$1,1,0)</f>
        <v>0</v>
      </c>
      <c r="J4818">
        <f>IF(Sheet4!$A36=J$1,1,0)</f>
        <v>1</v>
      </c>
      <c r="K4818" t="str">
        <f t="shared" si="768"/>
        <v>Valid</v>
      </c>
      <c r="L4818" t="str">
        <f t="shared" si="769"/>
        <v>Female</v>
      </c>
      <c r="M4818">
        <f>IF(Sheet4!$C36=M$1,1,0)</f>
        <v>0</v>
      </c>
      <c r="N4818">
        <f>IF(Sheet4!$C36=N$1,1,0)</f>
        <v>0</v>
      </c>
      <c r="O4818">
        <f>IF(Sheet4!$C36=O$1,1,0)</f>
        <v>0</v>
      </c>
      <c r="P4818">
        <f>IF(Sheet4!$C36=P$1,1,0)</f>
        <v>0</v>
      </c>
      <c r="Q4818">
        <f>IF(Sheet4!$C36=Q$1,1,0)</f>
        <v>0</v>
      </c>
      <c r="R4818">
        <f>IF(Sheet4!$C36=R$1,1,0)</f>
        <v>1</v>
      </c>
      <c r="S4818">
        <f>IF(Sheet4!$C36=S$1,1,0)</f>
        <v>0</v>
      </c>
      <c r="T4818">
        <f>IF(Sheet4!$C36=T$1,1,0)</f>
        <v>0</v>
      </c>
      <c r="U4818">
        <f>IF(Sheet4!$C36=U$1,1,0)</f>
        <v>0</v>
      </c>
      <c r="V4818">
        <f>IF(Sheet4!$C36=V$1,1,0)</f>
        <v>0</v>
      </c>
      <c r="W4818">
        <f>IF(Sheet4!$C36=W$1,1,0)</f>
        <v>0</v>
      </c>
      <c r="X4818">
        <f>IF(Sheet4!$C36=X$1,1,0)</f>
        <v>0</v>
      </c>
      <c r="Y4818">
        <f>IF(Sheet4!$C36=Y$1,1,0)</f>
        <v>0</v>
      </c>
      <c r="Z4818">
        <f>IF(Sheet4!$C36=Z$1,1,0)</f>
        <v>0</v>
      </c>
      <c r="AA4818" t="str">
        <f t="shared" si="770"/>
        <v>Valid</v>
      </c>
      <c r="AB4818">
        <f>IF(h!$A36=AB$1,1,0)</f>
        <v>0</v>
      </c>
      <c r="AC4818">
        <f>IF(h!$A36=AC$1,1,0)</f>
        <v>0</v>
      </c>
      <c r="AD4818">
        <f>IF(h!$A36=AD$1,1,0)</f>
        <v>1</v>
      </c>
      <c r="AE4818">
        <f>IF(h!$A36=AE$1,1,0)</f>
        <v>0</v>
      </c>
      <c r="AF4818">
        <f t="shared" si="771"/>
        <v>0</v>
      </c>
      <c r="AG4818">
        <f t="shared" si="771"/>
        <v>0</v>
      </c>
      <c r="AH4818">
        <f t="shared" si="771"/>
        <v>0</v>
      </c>
      <c r="AI4818">
        <f>IF(h!$A36=AI$1,1,0)</f>
        <v>0</v>
      </c>
      <c r="AJ4818" t="str">
        <f t="shared" si="772"/>
        <v>Valid</v>
      </c>
      <c r="AK4818" t="str">
        <f t="shared" si="773"/>
        <v>Sales Department</v>
      </c>
    </row>
    <row r="4819" spans="1:37" hidden="1" x14ac:dyDescent="0.3">
      <c r="A4819">
        <v>331482</v>
      </c>
      <c r="B4819" s="2">
        <v>41787.733726851853</v>
      </c>
      <c r="C4819">
        <v>85181</v>
      </c>
      <c r="D4819" t="s">
        <v>38</v>
      </c>
      <c r="E4819">
        <f>IF(Sheet4!D4268="Hired",1,0)</f>
        <v>0</v>
      </c>
      <c r="F4819" t="str">
        <f t="shared" si="766"/>
        <v>Rejected</v>
      </c>
      <c r="G4819" t="str">
        <f t="shared" si="767"/>
        <v>Valid</v>
      </c>
      <c r="I4819">
        <f>IF(Sheet4!$A4268=I$1,1,0)</f>
        <v>1</v>
      </c>
      <c r="J4819">
        <f>IF(Sheet4!$A4268=J$1,1,0)</f>
        <v>0</v>
      </c>
      <c r="K4819" t="str">
        <f t="shared" si="768"/>
        <v>Valid</v>
      </c>
      <c r="L4819" t="str">
        <f t="shared" si="769"/>
        <v>Male</v>
      </c>
      <c r="M4819">
        <f>IF(Sheet4!$C4268=M$1,1,0)</f>
        <v>0</v>
      </c>
      <c r="N4819">
        <f>IF(Sheet4!$C4268=N$1,1,0)</f>
        <v>0</v>
      </c>
      <c r="O4819">
        <f>IF(Sheet4!$C4268=O$1,1,0)</f>
        <v>0</v>
      </c>
      <c r="P4819">
        <f>IF(Sheet4!$C4268=P$1,1,0)</f>
        <v>0</v>
      </c>
      <c r="Q4819">
        <f>IF(Sheet4!$C4268=Q$1,1,0)</f>
        <v>0</v>
      </c>
      <c r="R4819">
        <f>IF(Sheet4!$C4268=R$1,1,0)</f>
        <v>0</v>
      </c>
      <c r="S4819">
        <f>IF(Sheet4!$C4268=S$1,1,0)</f>
        <v>0</v>
      </c>
      <c r="T4819">
        <f>IF(Sheet4!$C4268=T$1,1,0)</f>
        <v>0</v>
      </c>
      <c r="U4819">
        <f>IF(Sheet4!$C4268=U$1,1,0)</f>
        <v>1</v>
      </c>
      <c r="V4819">
        <f>IF(Sheet4!$C4268=V$1,1,0)</f>
        <v>0</v>
      </c>
      <c r="W4819">
        <f>IF(Sheet4!$C4268=W$1,1,0)</f>
        <v>0</v>
      </c>
      <c r="X4819">
        <f>IF(Sheet4!$C4268=X$1,1,0)</f>
        <v>0</v>
      </c>
      <c r="Y4819">
        <f>IF(Sheet4!$C4268=Y$1,1,0)</f>
        <v>0</v>
      </c>
      <c r="Z4819">
        <f>IF(Sheet4!$C4268=Z$1,1,0)</f>
        <v>0</v>
      </c>
      <c r="AA4819" t="str">
        <f t="shared" si="770"/>
        <v>Valid</v>
      </c>
      <c r="AB4819">
        <f>IF(h!$A4268=AB$1,1,0)</f>
        <v>0</v>
      </c>
      <c r="AC4819">
        <f>IF(h!$A4268=AC$1,1,0)</f>
        <v>1</v>
      </c>
      <c r="AD4819">
        <f>IF(h!$A4268=AD$1,1,0)</f>
        <v>0</v>
      </c>
      <c r="AE4819">
        <f>IF(h!$A4268=AE$1,1,0)</f>
        <v>0</v>
      </c>
      <c r="AF4819">
        <f t="shared" si="771"/>
        <v>0</v>
      </c>
      <c r="AG4819">
        <f t="shared" si="771"/>
        <v>0</v>
      </c>
      <c r="AH4819">
        <f t="shared" si="771"/>
        <v>0</v>
      </c>
      <c r="AI4819">
        <f>IF(h!$A4268=AI$1,1,0)</f>
        <v>0</v>
      </c>
      <c r="AJ4819" t="str">
        <f t="shared" si="772"/>
        <v>Valid</v>
      </c>
      <c r="AK4819" t="str">
        <f t="shared" si="773"/>
        <v>Operation Department</v>
      </c>
    </row>
    <row r="4820" spans="1:37" x14ac:dyDescent="0.3">
      <c r="A4820">
        <v>809978</v>
      </c>
      <c r="B4820" s="2">
        <v>41817.586712962962</v>
      </c>
      <c r="C4820">
        <v>85187</v>
      </c>
      <c r="D4820" t="s">
        <v>38</v>
      </c>
      <c r="E4820">
        <f>IF(Sheet4!D4256="Hired",1,0)</f>
        <v>1</v>
      </c>
      <c r="F4820" t="str">
        <f t="shared" si="766"/>
        <v>Hired</v>
      </c>
      <c r="G4820" t="str">
        <f t="shared" si="767"/>
        <v>Valid</v>
      </c>
      <c r="I4820">
        <f>IF(Sheet4!$A4256=I$1,1,0)</f>
        <v>1</v>
      </c>
      <c r="J4820">
        <f>IF(Sheet4!$A4256=J$1,1,0)</f>
        <v>0</v>
      </c>
      <c r="K4820" t="str">
        <f t="shared" si="768"/>
        <v>Valid</v>
      </c>
      <c r="L4820" t="str">
        <f t="shared" si="769"/>
        <v>Male</v>
      </c>
      <c r="M4820">
        <f>IF(Sheet4!$C4256=M$1,1,0)</f>
        <v>0</v>
      </c>
      <c r="N4820">
        <f>IF(Sheet4!$C4256=N$1,1,0)</f>
        <v>0</v>
      </c>
      <c r="O4820">
        <f>IF(Sheet4!$C4256=O$1,1,0)</f>
        <v>0</v>
      </c>
      <c r="P4820">
        <f>IF(Sheet4!$C4256=P$1,1,0)</f>
        <v>1</v>
      </c>
      <c r="Q4820">
        <f>IF(Sheet4!$C4256=Q$1,1,0)</f>
        <v>0</v>
      </c>
      <c r="R4820">
        <f>IF(Sheet4!$C4256=R$1,1,0)</f>
        <v>0</v>
      </c>
      <c r="S4820">
        <f>IF(Sheet4!$C4256=S$1,1,0)</f>
        <v>0</v>
      </c>
      <c r="T4820">
        <f>IF(Sheet4!$C4256=T$1,1,0)</f>
        <v>0</v>
      </c>
      <c r="U4820">
        <f>IF(Sheet4!$C4256=U$1,1,0)</f>
        <v>0</v>
      </c>
      <c r="V4820">
        <f>IF(Sheet4!$C4256=V$1,1,0)</f>
        <v>0</v>
      </c>
      <c r="W4820">
        <f>IF(Sheet4!$C4256=W$1,1,0)</f>
        <v>0</v>
      </c>
      <c r="X4820">
        <f>IF(Sheet4!$C4256=X$1,1,0)</f>
        <v>0</v>
      </c>
      <c r="Y4820">
        <f>IF(Sheet4!$C4256=Y$1,1,0)</f>
        <v>0</v>
      </c>
      <c r="Z4820">
        <f>IF(Sheet4!$C4256=Z$1,1,0)</f>
        <v>0</v>
      </c>
      <c r="AA4820" t="str">
        <f t="shared" si="770"/>
        <v>Valid</v>
      </c>
      <c r="AB4820">
        <f>IF(h!$A4256=AB$1,1,0)</f>
        <v>0</v>
      </c>
      <c r="AC4820">
        <f>IF(h!$A4256=AC$1,1,0)</f>
        <v>1</v>
      </c>
      <c r="AD4820">
        <f>IF(h!$A4256=AD$1,1,0)</f>
        <v>0</v>
      </c>
      <c r="AE4820">
        <f>IF(h!$A4256=AE$1,1,0)</f>
        <v>0</v>
      </c>
      <c r="AF4820">
        <f t="shared" si="771"/>
        <v>0</v>
      </c>
      <c r="AG4820">
        <f t="shared" si="771"/>
        <v>0</v>
      </c>
      <c r="AH4820">
        <f t="shared" si="771"/>
        <v>0</v>
      </c>
      <c r="AI4820">
        <f>IF(h!$A4256=AI$1,1,0)</f>
        <v>0</v>
      </c>
      <c r="AJ4820" t="str">
        <f t="shared" si="772"/>
        <v>Valid</v>
      </c>
      <c r="AK4820" t="str">
        <f t="shared" si="773"/>
        <v>Operation Department</v>
      </c>
    </row>
    <row r="4821" spans="1:37" hidden="1" x14ac:dyDescent="0.3">
      <c r="A4821">
        <v>472307</v>
      </c>
      <c r="B4821" s="2">
        <v>41855.558993055558</v>
      </c>
      <c r="C4821">
        <v>85191</v>
      </c>
      <c r="D4821" t="s">
        <v>38</v>
      </c>
      <c r="E4821">
        <f>IF(Sheet4!D2095="Hired",1,0)</f>
        <v>0</v>
      </c>
      <c r="F4821" t="str">
        <f t="shared" si="766"/>
        <v>Rejected</v>
      </c>
      <c r="G4821" t="str">
        <f t="shared" si="767"/>
        <v>Valid</v>
      </c>
      <c r="I4821">
        <f>IF(Sheet4!$A2095=I$1,1,0)</f>
        <v>1</v>
      </c>
      <c r="J4821">
        <f>IF(Sheet4!$A2095=J$1,1,0)</f>
        <v>0</v>
      </c>
      <c r="K4821" t="str">
        <f t="shared" si="768"/>
        <v>Valid</v>
      </c>
      <c r="L4821" t="str">
        <f t="shared" si="769"/>
        <v>Male</v>
      </c>
      <c r="M4821">
        <f>IF(Sheet4!$C2095=M$1,1,0)</f>
        <v>0</v>
      </c>
      <c r="N4821">
        <f>IF(Sheet4!$C2095=N$1,1,0)</f>
        <v>0</v>
      </c>
      <c r="O4821">
        <f>IF(Sheet4!$C2095=O$1,1,0)</f>
        <v>0</v>
      </c>
      <c r="P4821">
        <f>IF(Sheet4!$C2095=P$1,1,0)</f>
        <v>0</v>
      </c>
      <c r="Q4821">
        <f>IF(Sheet4!$C2095=Q$1,1,0)</f>
        <v>0</v>
      </c>
      <c r="R4821">
        <f>IF(Sheet4!$C2095=R$1,1,0)</f>
        <v>0</v>
      </c>
      <c r="S4821">
        <f>IF(Sheet4!$C2095=S$1,1,0)</f>
        <v>0</v>
      </c>
      <c r="T4821">
        <f>IF(Sheet4!$C2095=T$1,1,0)</f>
        <v>0</v>
      </c>
      <c r="U4821">
        <f>IF(Sheet4!$C2095=U$1,1,0)</f>
        <v>0</v>
      </c>
      <c r="V4821">
        <f>IF(Sheet4!$C2095=V$1,1,0)</f>
        <v>0</v>
      </c>
      <c r="W4821">
        <f>IF(Sheet4!$C2095=W$1,1,0)</f>
        <v>0</v>
      </c>
      <c r="X4821">
        <f>IF(Sheet4!$C2095=X$1,1,0)</f>
        <v>0</v>
      </c>
      <c r="Y4821">
        <f>IF(Sheet4!$C2095=Y$1,1,0)</f>
        <v>1</v>
      </c>
      <c r="Z4821">
        <f>IF(Sheet4!$C2095=Z$1,1,0)</f>
        <v>0</v>
      </c>
      <c r="AA4821" t="str">
        <f t="shared" si="770"/>
        <v>Valid</v>
      </c>
      <c r="AB4821">
        <f>IF(h!$A2095=AB$1,1,0)</f>
        <v>0</v>
      </c>
      <c r="AC4821">
        <f>IF(h!$A2095=AC$1,1,0)</f>
        <v>1</v>
      </c>
      <c r="AD4821">
        <f>IF(h!$A2095=AD$1,1,0)</f>
        <v>0</v>
      </c>
      <c r="AE4821">
        <f>IF(h!$A2095=AE$1,1,0)</f>
        <v>0</v>
      </c>
      <c r="AF4821">
        <f t="shared" si="771"/>
        <v>0</v>
      </c>
      <c r="AG4821">
        <f t="shared" si="771"/>
        <v>0</v>
      </c>
      <c r="AH4821">
        <f t="shared" si="771"/>
        <v>0</v>
      </c>
      <c r="AI4821">
        <f>IF(h!$A2095=AI$1,1,0)</f>
        <v>0</v>
      </c>
      <c r="AJ4821" t="str">
        <f t="shared" si="772"/>
        <v>Valid</v>
      </c>
      <c r="AK4821" t="str">
        <f t="shared" si="773"/>
        <v>Operation Department</v>
      </c>
    </row>
    <row r="4822" spans="1:37" x14ac:dyDescent="0.3">
      <c r="A4822">
        <v>566403</v>
      </c>
      <c r="B4822" s="2">
        <v>41768.628611111111</v>
      </c>
      <c r="C4822">
        <v>85201</v>
      </c>
      <c r="D4822" t="s">
        <v>38</v>
      </c>
      <c r="E4822">
        <f>IF(Sheet4!D92="Hired",1,0)</f>
        <v>1</v>
      </c>
      <c r="F4822" t="str">
        <f t="shared" si="766"/>
        <v>Hired</v>
      </c>
      <c r="G4822" t="str">
        <f t="shared" si="767"/>
        <v>Valid</v>
      </c>
      <c r="I4822">
        <f>IF(Sheet4!$A92=I$1,1,0)</f>
        <v>0</v>
      </c>
      <c r="J4822">
        <f>IF(Sheet4!$A92=J$1,1,0)</f>
        <v>1</v>
      </c>
      <c r="K4822" t="str">
        <f t="shared" si="768"/>
        <v>Valid</v>
      </c>
      <c r="L4822" t="str">
        <f t="shared" si="769"/>
        <v>Female</v>
      </c>
      <c r="M4822">
        <f>IF(Sheet4!$C92=M$1,1,0)</f>
        <v>0</v>
      </c>
      <c r="N4822">
        <f>IF(Sheet4!$C92=N$1,1,0)</f>
        <v>1</v>
      </c>
      <c r="O4822">
        <f>IF(Sheet4!$C92=O$1,1,0)</f>
        <v>0</v>
      </c>
      <c r="P4822">
        <f>IF(Sheet4!$C92=P$1,1,0)</f>
        <v>0</v>
      </c>
      <c r="Q4822">
        <f>IF(Sheet4!$C92=Q$1,1,0)</f>
        <v>0</v>
      </c>
      <c r="R4822">
        <f>IF(Sheet4!$C92=R$1,1,0)</f>
        <v>0</v>
      </c>
      <c r="S4822">
        <f>IF(Sheet4!$C92=S$1,1,0)</f>
        <v>0</v>
      </c>
      <c r="T4822">
        <f>IF(Sheet4!$C92=T$1,1,0)</f>
        <v>0</v>
      </c>
      <c r="U4822">
        <f>IF(Sheet4!$C92=U$1,1,0)</f>
        <v>0</v>
      </c>
      <c r="V4822">
        <f>IF(Sheet4!$C92=V$1,1,0)</f>
        <v>0</v>
      </c>
      <c r="W4822">
        <f>IF(Sheet4!$C92=W$1,1,0)</f>
        <v>0</v>
      </c>
      <c r="X4822">
        <f>IF(Sheet4!$C92=X$1,1,0)</f>
        <v>0</v>
      </c>
      <c r="Y4822">
        <f>IF(Sheet4!$C92=Y$1,1,0)</f>
        <v>0</v>
      </c>
      <c r="Z4822">
        <f>IF(Sheet4!$C92=Z$1,1,0)</f>
        <v>0</v>
      </c>
      <c r="AA4822" t="str">
        <f t="shared" si="770"/>
        <v>Valid</v>
      </c>
      <c r="AB4822">
        <f>IF(h!$A92=AB$1,1,0)</f>
        <v>0</v>
      </c>
      <c r="AC4822">
        <f>IF(h!$A92=AC$1,1,0)</f>
        <v>1</v>
      </c>
      <c r="AD4822">
        <f>IF(h!$A92=AD$1,1,0)</f>
        <v>0</v>
      </c>
      <c r="AE4822">
        <f>IF(h!$A92=AE$1,1,0)</f>
        <v>0</v>
      </c>
      <c r="AF4822">
        <f t="shared" ref="AF4822:AH4841" si="774">IF(AE4822=AF$1,1,0)</f>
        <v>0</v>
      </c>
      <c r="AG4822">
        <f t="shared" si="774"/>
        <v>0</v>
      </c>
      <c r="AH4822">
        <f t="shared" si="774"/>
        <v>0</v>
      </c>
      <c r="AI4822">
        <f>IF(h!$A92=AI$1,1,0)</f>
        <v>0</v>
      </c>
      <c r="AJ4822" t="str">
        <f t="shared" si="772"/>
        <v>Valid</v>
      </c>
      <c r="AK4822" t="str">
        <f t="shared" si="773"/>
        <v>Operation Department</v>
      </c>
    </row>
    <row r="4823" spans="1:37" hidden="1" x14ac:dyDescent="0.3">
      <c r="A4823">
        <v>825318</v>
      </c>
      <c r="B4823" s="2">
        <v>41820.645416666666</v>
      </c>
      <c r="C4823">
        <v>85202</v>
      </c>
      <c r="D4823" t="s">
        <v>38</v>
      </c>
      <c r="E4823">
        <f>IF(Sheet4!D3358="Hired",1,0)</f>
        <v>0</v>
      </c>
      <c r="F4823" t="str">
        <f t="shared" si="766"/>
        <v>Rejected</v>
      </c>
      <c r="G4823" t="str">
        <f t="shared" si="767"/>
        <v>Valid</v>
      </c>
      <c r="I4823">
        <f>IF(Sheet4!$A3358=I$1,1,0)</f>
        <v>1</v>
      </c>
      <c r="J4823">
        <f>IF(Sheet4!$A3358=J$1,1,0)</f>
        <v>0</v>
      </c>
      <c r="K4823" t="str">
        <f t="shared" si="768"/>
        <v>Valid</v>
      </c>
      <c r="L4823" t="str">
        <f t="shared" si="769"/>
        <v>Male</v>
      </c>
      <c r="M4823">
        <f>IF(Sheet4!$C3358=M$1,1,0)</f>
        <v>0</v>
      </c>
      <c r="N4823">
        <f>IF(Sheet4!$C3358=N$1,1,0)</f>
        <v>0</v>
      </c>
      <c r="O4823">
        <f>IF(Sheet4!$C3358=O$1,1,0)</f>
        <v>0</v>
      </c>
      <c r="P4823">
        <f>IF(Sheet4!$C3358=P$1,1,0)</f>
        <v>1</v>
      </c>
      <c r="Q4823">
        <f>IF(Sheet4!$C3358=Q$1,1,0)</f>
        <v>0</v>
      </c>
      <c r="R4823">
        <f>IF(Sheet4!$C3358=R$1,1,0)</f>
        <v>0</v>
      </c>
      <c r="S4823">
        <f>IF(Sheet4!$C3358=S$1,1,0)</f>
        <v>0</v>
      </c>
      <c r="T4823">
        <f>IF(Sheet4!$C3358=T$1,1,0)</f>
        <v>0</v>
      </c>
      <c r="U4823">
        <f>IF(Sheet4!$C3358=U$1,1,0)</f>
        <v>0</v>
      </c>
      <c r="V4823">
        <f>IF(Sheet4!$C3358=V$1,1,0)</f>
        <v>0</v>
      </c>
      <c r="W4823">
        <f>IF(Sheet4!$C3358=W$1,1,0)</f>
        <v>0</v>
      </c>
      <c r="X4823">
        <f>IF(Sheet4!$C3358=X$1,1,0)</f>
        <v>0</v>
      </c>
      <c r="Y4823">
        <f>IF(Sheet4!$C3358=Y$1,1,0)</f>
        <v>0</v>
      </c>
      <c r="Z4823">
        <f>IF(Sheet4!$C3358=Z$1,1,0)</f>
        <v>0</v>
      </c>
      <c r="AA4823" t="str">
        <f t="shared" si="770"/>
        <v>Valid</v>
      </c>
      <c r="AB4823">
        <f>IF(h!$A3358=AB$1,1,0)</f>
        <v>0</v>
      </c>
      <c r="AC4823">
        <f>IF(h!$A3358=AC$1,1,0)</f>
        <v>1</v>
      </c>
      <c r="AD4823">
        <f>IF(h!$A3358=AD$1,1,0)</f>
        <v>0</v>
      </c>
      <c r="AE4823">
        <f>IF(h!$A3358=AE$1,1,0)</f>
        <v>0</v>
      </c>
      <c r="AF4823">
        <f t="shared" si="774"/>
        <v>0</v>
      </c>
      <c r="AG4823">
        <f t="shared" si="774"/>
        <v>0</v>
      </c>
      <c r="AH4823">
        <f t="shared" si="774"/>
        <v>0</v>
      </c>
      <c r="AI4823">
        <f>IF(h!$A3358=AI$1,1,0)</f>
        <v>0</v>
      </c>
      <c r="AJ4823" t="str">
        <f t="shared" si="772"/>
        <v>Valid</v>
      </c>
      <c r="AK4823" t="str">
        <f t="shared" si="773"/>
        <v>Operation Department</v>
      </c>
    </row>
    <row r="4824" spans="1:37" hidden="1" x14ac:dyDescent="0.3">
      <c r="A4824">
        <v>750370</v>
      </c>
      <c r="B4824" s="2">
        <v>41772.708078703705</v>
      </c>
      <c r="C4824">
        <v>85237</v>
      </c>
      <c r="D4824" t="s">
        <v>38</v>
      </c>
      <c r="E4824">
        <f>IF(Sheet4!D3581="Hired",1,0)</f>
        <v>0</v>
      </c>
      <c r="F4824" t="str">
        <f t="shared" si="766"/>
        <v>Rejected</v>
      </c>
      <c r="G4824" t="str">
        <f t="shared" si="767"/>
        <v>Valid</v>
      </c>
      <c r="I4824">
        <f>IF(Sheet4!$A3581=I$1,1,0)</f>
        <v>1</v>
      </c>
      <c r="J4824">
        <f>IF(Sheet4!$A3581=J$1,1,0)</f>
        <v>0</v>
      </c>
      <c r="K4824" t="str">
        <f t="shared" si="768"/>
        <v>Valid</v>
      </c>
      <c r="L4824" t="str">
        <f t="shared" si="769"/>
        <v>Male</v>
      </c>
      <c r="M4824">
        <f>IF(Sheet4!$C3581=M$1,1,0)</f>
        <v>0</v>
      </c>
      <c r="N4824">
        <f>IF(Sheet4!$C3581=N$1,1,0)</f>
        <v>0</v>
      </c>
      <c r="O4824">
        <f>IF(Sheet4!$C3581=O$1,1,0)</f>
        <v>0</v>
      </c>
      <c r="P4824">
        <f>IF(Sheet4!$C3581=P$1,1,0)</f>
        <v>0</v>
      </c>
      <c r="Q4824">
        <f>IF(Sheet4!$C3581=Q$1,1,0)</f>
        <v>0</v>
      </c>
      <c r="R4824">
        <f>IF(Sheet4!$C3581=R$1,1,0)</f>
        <v>0</v>
      </c>
      <c r="S4824">
        <f>IF(Sheet4!$C3581=S$1,1,0)</f>
        <v>0</v>
      </c>
      <c r="T4824">
        <f>IF(Sheet4!$C3581=T$1,1,0)</f>
        <v>0</v>
      </c>
      <c r="U4824">
        <f>IF(Sheet4!$C3581=U$1,1,0)</f>
        <v>1</v>
      </c>
      <c r="V4824">
        <f>IF(Sheet4!$C3581=V$1,1,0)</f>
        <v>0</v>
      </c>
      <c r="W4824">
        <f>IF(Sheet4!$C3581=W$1,1,0)</f>
        <v>0</v>
      </c>
      <c r="X4824">
        <f>IF(Sheet4!$C3581=X$1,1,0)</f>
        <v>0</v>
      </c>
      <c r="Y4824">
        <f>IF(Sheet4!$C3581=Y$1,1,0)</f>
        <v>0</v>
      </c>
      <c r="Z4824">
        <f>IF(Sheet4!$C3581=Z$1,1,0)</f>
        <v>0</v>
      </c>
      <c r="AA4824" t="str">
        <f t="shared" si="770"/>
        <v>Valid</v>
      </c>
      <c r="AB4824">
        <f>IF(h!$A3581=AB$1,1,0)</f>
        <v>0</v>
      </c>
      <c r="AC4824">
        <f>IF(h!$A3581=AC$1,1,0)</f>
        <v>1</v>
      </c>
      <c r="AD4824">
        <f>IF(h!$A3581=AD$1,1,0)</f>
        <v>0</v>
      </c>
      <c r="AE4824">
        <f>IF(h!$A3581=AE$1,1,0)</f>
        <v>0</v>
      </c>
      <c r="AF4824">
        <f t="shared" si="774"/>
        <v>0</v>
      </c>
      <c r="AG4824">
        <f t="shared" si="774"/>
        <v>0</v>
      </c>
      <c r="AH4824">
        <f t="shared" si="774"/>
        <v>0</v>
      </c>
      <c r="AI4824">
        <f>IF(h!$A3581=AI$1,1,0)</f>
        <v>0</v>
      </c>
      <c r="AJ4824" t="str">
        <f t="shared" si="772"/>
        <v>Valid</v>
      </c>
      <c r="AK4824" t="str">
        <f t="shared" si="773"/>
        <v>Operation Department</v>
      </c>
    </row>
    <row r="4825" spans="1:37" x14ac:dyDescent="0.3">
      <c r="A4825">
        <v>58029</v>
      </c>
      <c r="B4825" s="2">
        <v>41842.366342592592</v>
      </c>
      <c r="C4825">
        <v>85262</v>
      </c>
      <c r="D4825" t="s">
        <v>38</v>
      </c>
      <c r="E4825">
        <f>IF(Sheet4!D2872="Hired",1,0)</f>
        <v>1</v>
      </c>
      <c r="F4825" t="str">
        <f t="shared" si="766"/>
        <v>Hired</v>
      </c>
      <c r="G4825" t="str">
        <f t="shared" si="767"/>
        <v>Valid</v>
      </c>
      <c r="I4825">
        <f>IF(Sheet4!$A2872=I$1,1,0)</f>
        <v>1</v>
      </c>
      <c r="J4825">
        <f>IF(Sheet4!$A2872=J$1,1,0)</f>
        <v>0</v>
      </c>
      <c r="K4825" t="str">
        <f t="shared" si="768"/>
        <v>Valid</v>
      </c>
      <c r="L4825" t="str">
        <f t="shared" si="769"/>
        <v>Male</v>
      </c>
      <c r="M4825">
        <f>IF(Sheet4!$C2872=M$1,1,0)</f>
        <v>0</v>
      </c>
      <c r="N4825">
        <f>IF(Sheet4!$C2872=N$1,1,0)</f>
        <v>1</v>
      </c>
      <c r="O4825">
        <f>IF(Sheet4!$C2872=O$1,1,0)</f>
        <v>0</v>
      </c>
      <c r="P4825">
        <f>IF(Sheet4!$C2872=P$1,1,0)</f>
        <v>0</v>
      </c>
      <c r="Q4825">
        <f>IF(Sheet4!$C2872=Q$1,1,0)</f>
        <v>0</v>
      </c>
      <c r="R4825">
        <f>IF(Sheet4!$C2872=R$1,1,0)</f>
        <v>0</v>
      </c>
      <c r="S4825">
        <f>IF(Sheet4!$C2872=S$1,1,0)</f>
        <v>0</v>
      </c>
      <c r="T4825">
        <f>IF(Sheet4!$C2872=T$1,1,0)</f>
        <v>0</v>
      </c>
      <c r="U4825">
        <f>IF(Sheet4!$C2872=U$1,1,0)</f>
        <v>0</v>
      </c>
      <c r="V4825">
        <f>IF(Sheet4!$C2872=V$1,1,0)</f>
        <v>0</v>
      </c>
      <c r="W4825">
        <f>IF(Sheet4!$C2872=W$1,1,0)</f>
        <v>0</v>
      </c>
      <c r="X4825">
        <f>IF(Sheet4!$C2872=X$1,1,0)</f>
        <v>0</v>
      </c>
      <c r="Y4825">
        <f>IF(Sheet4!$C2872=Y$1,1,0)</f>
        <v>0</v>
      </c>
      <c r="Z4825">
        <f>IF(Sheet4!$C2872=Z$1,1,0)</f>
        <v>0</v>
      </c>
      <c r="AA4825" t="str">
        <f t="shared" si="770"/>
        <v>Valid</v>
      </c>
      <c r="AB4825">
        <f>IF(h!$A2872=AB$1,1,0)</f>
        <v>0</v>
      </c>
      <c r="AC4825">
        <f>IF(h!$A2872=AC$1,1,0)</f>
        <v>1</v>
      </c>
      <c r="AD4825">
        <f>IF(h!$A2872=AD$1,1,0)</f>
        <v>0</v>
      </c>
      <c r="AE4825">
        <f>IF(h!$A2872=AE$1,1,0)</f>
        <v>0</v>
      </c>
      <c r="AF4825">
        <f t="shared" si="774"/>
        <v>0</v>
      </c>
      <c r="AG4825">
        <f t="shared" si="774"/>
        <v>0</v>
      </c>
      <c r="AH4825">
        <f t="shared" si="774"/>
        <v>0</v>
      </c>
      <c r="AI4825">
        <f>IF(h!$A2872=AI$1,1,0)</f>
        <v>0</v>
      </c>
      <c r="AJ4825" t="str">
        <f t="shared" si="772"/>
        <v>Valid</v>
      </c>
      <c r="AK4825" t="str">
        <f t="shared" si="773"/>
        <v>Operation Department</v>
      </c>
    </row>
    <row r="4826" spans="1:37" hidden="1" x14ac:dyDescent="0.3">
      <c r="A4826">
        <v>224763</v>
      </c>
      <c r="B4826" s="2">
        <v>41857.601458333331</v>
      </c>
      <c r="C4826">
        <v>85285</v>
      </c>
      <c r="D4826" t="s">
        <v>38</v>
      </c>
      <c r="E4826">
        <f>IF(Sheet4!D2563="Hired",1,0)</f>
        <v>0</v>
      </c>
      <c r="F4826" t="str">
        <f t="shared" si="766"/>
        <v>Rejected</v>
      </c>
      <c r="G4826" t="str">
        <f t="shared" si="767"/>
        <v>Valid</v>
      </c>
      <c r="I4826">
        <f>IF(Sheet4!$A2563=I$1,1,0)</f>
        <v>1</v>
      </c>
      <c r="J4826">
        <f>IF(Sheet4!$A2563=J$1,1,0)</f>
        <v>0</v>
      </c>
      <c r="K4826" t="str">
        <f t="shared" si="768"/>
        <v>Valid</v>
      </c>
      <c r="L4826" t="str">
        <f t="shared" si="769"/>
        <v>Male</v>
      </c>
      <c r="M4826">
        <f>IF(Sheet4!$C2563=M$1,1,0)</f>
        <v>0</v>
      </c>
      <c r="N4826">
        <f>IF(Sheet4!$C2563=N$1,1,0)</f>
        <v>0</v>
      </c>
      <c r="O4826">
        <f>IF(Sheet4!$C2563=O$1,1,0)</f>
        <v>0</v>
      </c>
      <c r="P4826">
        <f>IF(Sheet4!$C2563=P$1,1,0)</f>
        <v>0</v>
      </c>
      <c r="Q4826">
        <f>IF(Sheet4!$C2563=Q$1,1,0)</f>
        <v>0</v>
      </c>
      <c r="R4826">
        <f>IF(Sheet4!$C2563=R$1,1,0)</f>
        <v>0</v>
      </c>
      <c r="S4826">
        <f>IF(Sheet4!$C2563=S$1,1,0)</f>
        <v>0</v>
      </c>
      <c r="T4826">
        <f>IF(Sheet4!$C2563=T$1,1,0)</f>
        <v>0</v>
      </c>
      <c r="U4826">
        <f>IF(Sheet4!$C2563=U$1,1,0)</f>
        <v>1</v>
      </c>
      <c r="V4826">
        <f>IF(Sheet4!$C2563=V$1,1,0)</f>
        <v>0</v>
      </c>
      <c r="W4826">
        <f>IF(Sheet4!$C2563=W$1,1,0)</f>
        <v>0</v>
      </c>
      <c r="X4826">
        <f>IF(Sheet4!$C2563=X$1,1,0)</f>
        <v>0</v>
      </c>
      <c r="Y4826">
        <f>IF(Sheet4!$C2563=Y$1,1,0)</f>
        <v>0</v>
      </c>
      <c r="Z4826">
        <f>IF(Sheet4!$C2563=Z$1,1,0)</f>
        <v>0</v>
      </c>
      <c r="AA4826" t="str">
        <f t="shared" si="770"/>
        <v>Valid</v>
      </c>
      <c r="AB4826">
        <f>IF(h!$A2563=AB$1,1,0)</f>
        <v>1</v>
      </c>
      <c r="AC4826">
        <f>IF(h!$A2563=AC$1,1,0)</f>
        <v>0</v>
      </c>
      <c r="AD4826">
        <f>IF(h!$A2563=AD$1,1,0)</f>
        <v>0</v>
      </c>
      <c r="AE4826">
        <f>IF(h!$A2563=AE$1,1,0)</f>
        <v>0</v>
      </c>
      <c r="AF4826">
        <f t="shared" si="774"/>
        <v>0</v>
      </c>
      <c r="AG4826">
        <f t="shared" si="774"/>
        <v>0</v>
      </c>
      <c r="AH4826">
        <f t="shared" si="774"/>
        <v>0</v>
      </c>
      <c r="AI4826">
        <f>IF(h!$A2563=AI$1,1,0)</f>
        <v>0</v>
      </c>
      <c r="AJ4826" t="str">
        <f t="shared" si="772"/>
        <v>Valid</v>
      </c>
      <c r="AK4826" t="str">
        <f t="shared" si="773"/>
        <v>Service Department</v>
      </c>
    </row>
    <row r="4827" spans="1:37" hidden="1" x14ac:dyDescent="0.3">
      <c r="A4827">
        <v>643836</v>
      </c>
      <c r="B4827" s="2">
        <v>41852.409548611111</v>
      </c>
      <c r="C4827">
        <v>85290</v>
      </c>
      <c r="D4827" t="s">
        <v>38</v>
      </c>
      <c r="E4827">
        <f>IF(Sheet4!D1331="Hired",1,0)</f>
        <v>0</v>
      </c>
      <c r="F4827" t="str">
        <f t="shared" si="766"/>
        <v>Rejected</v>
      </c>
      <c r="G4827" t="str">
        <f t="shared" si="767"/>
        <v>Valid</v>
      </c>
      <c r="I4827">
        <f>IF(Sheet4!$A1331=I$1,1,0)</f>
        <v>0</v>
      </c>
      <c r="J4827">
        <f>IF(Sheet4!$A1331=J$1,1,0)</f>
        <v>1</v>
      </c>
      <c r="K4827" t="str">
        <f t="shared" si="768"/>
        <v>Valid</v>
      </c>
      <c r="L4827" t="str">
        <f t="shared" si="769"/>
        <v>Female</v>
      </c>
      <c r="M4827">
        <f>IF(Sheet4!$C1331=M$1,1,0)</f>
        <v>0</v>
      </c>
      <c r="N4827">
        <f>IF(Sheet4!$C1331=N$1,1,0)</f>
        <v>1</v>
      </c>
      <c r="O4827">
        <f>IF(Sheet4!$C1331=O$1,1,0)</f>
        <v>0</v>
      </c>
      <c r="P4827">
        <f>IF(Sheet4!$C1331=P$1,1,0)</f>
        <v>0</v>
      </c>
      <c r="Q4827">
        <f>IF(Sheet4!$C1331=Q$1,1,0)</f>
        <v>0</v>
      </c>
      <c r="R4827">
        <f>IF(Sheet4!$C1331=R$1,1,0)</f>
        <v>0</v>
      </c>
      <c r="S4827">
        <f>IF(Sheet4!$C1331=S$1,1,0)</f>
        <v>0</v>
      </c>
      <c r="T4827">
        <f>IF(Sheet4!$C1331=T$1,1,0)</f>
        <v>0</v>
      </c>
      <c r="U4827">
        <f>IF(Sheet4!$C1331=U$1,1,0)</f>
        <v>0</v>
      </c>
      <c r="V4827">
        <f>IF(Sheet4!$C1331=V$1,1,0)</f>
        <v>0</v>
      </c>
      <c r="W4827">
        <f>IF(Sheet4!$C1331=W$1,1,0)</f>
        <v>0</v>
      </c>
      <c r="X4827">
        <f>IF(Sheet4!$C1331=X$1,1,0)</f>
        <v>0</v>
      </c>
      <c r="Y4827">
        <f>IF(Sheet4!$C1331=Y$1,1,0)</f>
        <v>0</v>
      </c>
      <c r="Z4827">
        <f>IF(Sheet4!$C1331=Z$1,1,0)</f>
        <v>0</v>
      </c>
      <c r="AA4827" t="str">
        <f t="shared" si="770"/>
        <v>Valid</v>
      </c>
      <c r="AB4827">
        <f>IF(h!$A1331=AB$1,1,0)</f>
        <v>0</v>
      </c>
      <c r="AC4827">
        <f>IF(h!$A1331=AC$1,1,0)</f>
        <v>1</v>
      </c>
      <c r="AD4827">
        <f>IF(h!$A1331=AD$1,1,0)</f>
        <v>0</v>
      </c>
      <c r="AE4827">
        <f>IF(h!$A1331=AE$1,1,0)</f>
        <v>0</v>
      </c>
      <c r="AF4827">
        <f t="shared" si="774"/>
        <v>0</v>
      </c>
      <c r="AG4827">
        <f t="shared" si="774"/>
        <v>0</v>
      </c>
      <c r="AH4827">
        <f t="shared" si="774"/>
        <v>0</v>
      </c>
      <c r="AI4827">
        <f>IF(h!$A1331=AI$1,1,0)</f>
        <v>0</v>
      </c>
      <c r="AJ4827" t="str">
        <f t="shared" si="772"/>
        <v>Valid</v>
      </c>
      <c r="AK4827" t="str">
        <f t="shared" si="773"/>
        <v>Operation Department</v>
      </c>
    </row>
    <row r="4828" spans="1:37" x14ac:dyDescent="0.3">
      <c r="A4828">
        <v>180405</v>
      </c>
      <c r="B4828" s="2">
        <v>41794.661053240743</v>
      </c>
      <c r="C4828">
        <v>85294</v>
      </c>
      <c r="D4828" t="s">
        <v>38</v>
      </c>
      <c r="E4828">
        <f>IF(Sheet4!D2981="Hired",1,0)</f>
        <v>1</v>
      </c>
      <c r="F4828" t="str">
        <f t="shared" si="766"/>
        <v>Hired</v>
      </c>
      <c r="G4828" t="str">
        <f t="shared" si="767"/>
        <v>Valid</v>
      </c>
      <c r="I4828">
        <f>IF(Sheet4!$A2981=I$1,1,0)</f>
        <v>0</v>
      </c>
      <c r="J4828">
        <f>IF(Sheet4!$A2981=J$1,1,0)</f>
        <v>1</v>
      </c>
      <c r="K4828" t="str">
        <f t="shared" si="768"/>
        <v>Valid</v>
      </c>
      <c r="L4828" t="str">
        <f t="shared" si="769"/>
        <v>Female</v>
      </c>
      <c r="M4828">
        <f>IF(Sheet4!$C2981=M$1,1,0)</f>
        <v>1</v>
      </c>
      <c r="N4828">
        <f>IF(Sheet4!$C2981=N$1,1,0)</f>
        <v>0</v>
      </c>
      <c r="O4828">
        <f>IF(Sheet4!$C2981=O$1,1,0)</f>
        <v>0</v>
      </c>
      <c r="P4828">
        <f>IF(Sheet4!$C2981=P$1,1,0)</f>
        <v>0</v>
      </c>
      <c r="Q4828">
        <f>IF(Sheet4!$C2981=Q$1,1,0)</f>
        <v>0</v>
      </c>
      <c r="R4828">
        <f>IF(Sheet4!$C2981=R$1,1,0)</f>
        <v>0</v>
      </c>
      <c r="S4828">
        <f>IF(Sheet4!$C2981=S$1,1,0)</f>
        <v>0</v>
      </c>
      <c r="T4828">
        <f>IF(Sheet4!$C2981=T$1,1,0)</f>
        <v>0</v>
      </c>
      <c r="U4828">
        <f>IF(Sheet4!$C2981=U$1,1,0)</f>
        <v>0</v>
      </c>
      <c r="V4828">
        <f>IF(Sheet4!$C2981=V$1,1,0)</f>
        <v>0</v>
      </c>
      <c r="W4828">
        <f>IF(Sheet4!$C2981=W$1,1,0)</f>
        <v>0</v>
      </c>
      <c r="X4828">
        <f>IF(Sheet4!$C2981=X$1,1,0)</f>
        <v>0</v>
      </c>
      <c r="Y4828">
        <f>IF(Sheet4!$C2981=Y$1,1,0)</f>
        <v>0</v>
      </c>
      <c r="Z4828">
        <f>IF(Sheet4!$C2981=Z$1,1,0)</f>
        <v>0</v>
      </c>
      <c r="AA4828" t="str">
        <f t="shared" si="770"/>
        <v>Valid</v>
      </c>
      <c r="AB4828">
        <f>IF(h!$A2981=AB$1,1,0)</f>
        <v>0</v>
      </c>
      <c r="AC4828">
        <f>IF(h!$A2981=AC$1,1,0)</f>
        <v>1</v>
      </c>
      <c r="AD4828">
        <f>IF(h!$A2981=AD$1,1,0)</f>
        <v>0</v>
      </c>
      <c r="AE4828">
        <f>IF(h!$A2981=AE$1,1,0)</f>
        <v>0</v>
      </c>
      <c r="AF4828">
        <f t="shared" si="774"/>
        <v>0</v>
      </c>
      <c r="AG4828">
        <f t="shared" si="774"/>
        <v>0</v>
      </c>
      <c r="AH4828">
        <f t="shared" si="774"/>
        <v>0</v>
      </c>
      <c r="AI4828">
        <f>IF(h!$A2981=AI$1,1,0)</f>
        <v>0</v>
      </c>
      <c r="AJ4828" t="str">
        <f t="shared" si="772"/>
        <v>Valid</v>
      </c>
      <c r="AK4828" t="str">
        <f t="shared" si="773"/>
        <v>Operation Department</v>
      </c>
    </row>
    <row r="4829" spans="1:37" x14ac:dyDescent="0.3">
      <c r="A4829">
        <v>545541</v>
      </c>
      <c r="B4829" s="2">
        <v>41776.719270833331</v>
      </c>
      <c r="C4829">
        <v>85322</v>
      </c>
      <c r="D4829" t="s">
        <v>38</v>
      </c>
      <c r="E4829">
        <f>IF(Sheet4!D3256="Hired",1,0)</f>
        <v>1</v>
      </c>
      <c r="F4829" t="str">
        <f t="shared" si="766"/>
        <v>Hired</v>
      </c>
      <c r="G4829" t="str">
        <f t="shared" si="767"/>
        <v>Valid</v>
      </c>
      <c r="I4829">
        <f>IF(Sheet4!$A3256=I$1,1,0)</f>
        <v>1</v>
      </c>
      <c r="J4829">
        <f>IF(Sheet4!$A3256=J$1,1,0)</f>
        <v>0</v>
      </c>
      <c r="K4829" t="str">
        <f t="shared" si="768"/>
        <v>Valid</v>
      </c>
      <c r="L4829" t="str">
        <f t="shared" si="769"/>
        <v>Male</v>
      </c>
      <c r="M4829">
        <f>IF(Sheet4!$C3256=M$1,1,0)</f>
        <v>0</v>
      </c>
      <c r="N4829">
        <f>IF(Sheet4!$C3256=N$1,1,0)</f>
        <v>1</v>
      </c>
      <c r="O4829">
        <f>IF(Sheet4!$C3256=O$1,1,0)</f>
        <v>0</v>
      </c>
      <c r="P4829">
        <f>IF(Sheet4!$C3256=P$1,1,0)</f>
        <v>0</v>
      </c>
      <c r="Q4829">
        <f>IF(Sheet4!$C3256=Q$1,1,0)</f>
        <v>0</v>
      </c>
      <c r="R4829">
        <f>IF(Sheet4!$C3256=R$1,1,0)</f>
        <v>0</v>
      </c>
      <c r="S4829">
        <f>IF(Sheet4!$C3256=S$1,1,0)</f>
        <v>0</v>
      </c>
      <c r="T4829">
        <f>IF(Sheet4!$C3256=T$1,1,0)</f>
        <v>0</v>
      </c>
      <c r="U4829">
        <f>IF(Sheet4!$C3256=U$1,1,0)</f>
        <v>0</v>
      </c>
      <c r="V4829">
        <f>IF(Sheet4!$C3256=V$1,1,0)</f>
        <v>0</v>
      </c>
      <c r="W4829">
        <f>IF(Sheet4!$C3256=W$1,1,0)</f>
        <v>0</v>
      </c>
      <c r="X4829">
        <f>IF(Sheet4!$C3256=X$1,1,0)</f>
        <v>0</v>
      </c>
      <c r="Y4829">
        <f>IF(Sheet4!$C3256=Y$1,1,0)</f>
        <v>0</v>
      </c>
      <c r="Z4829">
        <f>IF(Sheet4!$C3256=Z$1,1,0)</f>
        <v>0</v>
      </c>
      <c r="AA4829" t="str">
        <f t="shared" si="770"/>
        <v>Valid</v>
      </c>
      <c r="AB4829">
        <f>IF(h!$A3256=AB$1,1,0)</f>
        <v>0</v>
      </c>
      <c r="AC4829">
        <f>IF(h!$A3256=AC$1,1,0)</f>
        <v>1</v>
      </c>
      <c r="AD4829">
        <f>IF(h!$A3256=AD$1,1,0)</f>
        <v>0</v>
      </c>
      <c r="AE4829">
        <f>IF(h!$A3256=AE$1,1,0)</f>
        <v>0</v>
      </c>
      <c r="AF4829">
        <f t="shared" si="774"/>
        <v>0</v>
      </c>
      <c r="AG4829">
        <f t="shared" si="774"/>
        <v>0</v>
      </c>
      <c r="AH4829">
        <f t="shared" si="774"/>
        <v>0</v>
      </c>
      <c r="AI4829">
        <f>IF(h!$A3256=AI$1,1,0)</f>
        <v>0</v>
      </c>
      <c r="AJ4829" t="str">
        <f t="shared" si="772"/>
        <v>Valid</v>
      </c>
      <c r="AK4829" t="str">
        <f t="shared" si="773"/>
        <v>Operation Department</v>
      </c>
    </row>
    <row r="4830" spans="1:37" x14ac:dyDescent="0.3">
      <c r="A4830">
        <v>750767</v>
      </c>
      <c r="B4830" s="2">
        <v>41848.800844907404</v>
      </c>
      <c r="C4830">
        <v>85342</v>
      </c>
      <c r="D4830" t="s">
        <v>38</v>
      </c>
      <c r="E4830">
        <f>IF(Sheet4!D2697="Hired",1,0)</f>
        <v>1</v>
      </c>
      <c r="F4830" t="str">
        <f t="shared" si="766"/>
        <v>Hired</v>
      </c>
      <c r="G4830" t="str">
        <f t="shared" si="767"/>
        <v>Valid</v>
      </c>
      <c r="I4830">
        <f>IF(Sheet4!$A2697=I$1,1,0)</f>
        <v>0</v>
      </c>
      <c r="J4830">
        <f>IF(Sheet4!$A2697=J$1,1,0)</f>
        <v>1</v>
      </c>
      <c r="K4830" t="str">
        <f t="shared" si="768"/>
        <v>Valid</v>
      </c>
      <c r="L4830" t="str">
        <f t="shared" si="769"/>
        <v>Female</v>
      </c>
      <c r="M4830">
        <f>IF(Sheet4!$C2697=M$1,1,0)</f>
        <v>0</v>
      </c>
      <c r="N4830">
        <f>IF(Sheet4!$C2697=N$1,1,0)</f>
        <v>0</v>
      </c>
      <c r="O4830">
        <f>IF(Sheet4!$C2697=O$1,1,0)</f>
        <v>0</v>
      </c>
      <c r="P4830">
        <f>IF(Sheet4!$C2697=P$1,1,0)</f>
        <v>1</v>
      </c>
      <c r="Q4830">
        <f>IF(Sheet4!$C2697=Q$1,1,0)</f>
        <v>0</v>
      </c>
      <c r="R4830">
        <f>IF(Sheet4!$C2697=R$1,1,0)</f>
        <v>0</v>
      </c>
      <c r="S4830">
        <f>IF(Sheet4!$C2697=S$1,1,0)</f>
        <v>0</v>
      </c>
      <c r="T4830">
        <f>IF(Sheet4!$C2697=T$1,1,0)</f>
        <v>0</v>
      </c>
      <c r="U4830">
        <f>IF(Sheet4!$C2697=U$1,1,0)</f>
        <v>0</v>
      </c>
      <c r="V4830">
        <f>IF(Sheet4!$C2697=V$1,1,0)</f>
        <v>0</v>
      </c>
      <c r="W4830">
        <f>IF(Sheet4!$C2697=W$1,1,0)</f>
        <v>0</v>
      </c>
      <c r="X4830">
        <f>IF(Sheet4!$C2697=X$1,1,0)</f>
        <v>0</v>
      </c>
      <c r="Y4830">
        <f>IF(Sheet4!$C2697=Y$1,1,0)</f>
        <v>0</v>
      </c>
      <c r="Z4830">
        <f>IF(Sheet4!$C2697=Z$1,1,0)</f>
        <v>0</v>
      </c>
      <c r="AA4830" t="str">
        <f t="shared" si="770"/>
        <v>Valid</v>
      </c>
      <c r="AB4830">
        <f>IF(h!$A2697=AB$1,1,0)</f>
        <v>0</v>
      </c>
      <c r="AC4830">
        <f>IF(h!$A2697=AC$1,1,0)</f>
        <v>1</v>
      </c>
      <c r="AD4830">
        <f>IF(h!$A2697=AD$1,1,0)</f>
        <v>0</v>
      </c>
      <c r="AE4830">
        <f>IF(h!$A2697=AE$1,1,0)</f>
        <v>0</v>
      </c>
      <c r="AF4830">
        <f t="shared" si="774"/>
        <v>0</v>
      </c>
      <c r="AG4830">
        <f t="shared" si="774"/>
        <v>0</v>
      </c>
      <c r="AH4830">
        <f t="shared" si="774"/>
        <v>0</v>
      </c>
      <c r="AI4830">
        <f>IF(h!$A2697=AI$1,1,0)</f>
        <v>0</v>
      </c>
      <c r="AJ4830" t="str">
        <f t="shared" si="772"/>
        <v>Valid</v>
      </c>
      <c r="AK4830" t="str">
        <f t="shared" si="773"/>
        <v>Operation Department</v>
      </c>
    </row>
    <row r="4831" spans="1:37" x14ac:dyDescent="0.3">
      <c r="A4831">
        <v>55540</v>
      </c>
      <c r="B4831" s="2">
        <v>41835.653726851851</v>
      </c>
      <c r="C4831">
        <v>85386</v>
      </c>
      <c r="D4831" t="s">
        <v>38</v>
      </c>
      <c r="E4831">
        <f>IF(Sheet4!D6349="Hired",1,0)</f>
        <v>1</v>
      </c>
      <c r="F4831" t="str">
        <f t="shared" si="766"/>
        <v>Hired</v>
      </c>
      <c r="G4831" t="str">
        <f t="shared" si="767"/>
        <v>Valid</v>
      </c>
      <c r="I4831">
        <f>IF(Sheet4!$A6349=I$1,1,0)</f>
        <v>1</v>
      </c>
      <c r="J4831">
        <f>IF(Sheet4!$A6349=J$1,1,0)</f>
        <v>0</v>
      </c>
      <c r="K4831" t="str">
        <f t="shared" si="768"/>
        <v>Valid</v>
      </c>
      <c r="L4831" t="str">
        <f t="shared" si="769"/>
        <v>Male</v>
      </c>
      <c r="M4831">
        <f>IF(Sheet4!$C6349=M$1,1,0)</f>
        <v>0</v>
      </c>
      <c r="N4831">
        <f>IF(Sheet4!$C6349=N$1,1,0)</f>
        <v>0</v>
      </c>
      <c r="O4831">
        <f>IF(Sheet4!$C6349=O$1,1,0)</f>
        <v>0</v>
      </c>
      <c r="P4831">
        <f>IF(Sheet4!$C6349=P$1,1,0)</f>
        <v>0</v>
      </c>
      <c r="Q4831">
        <f>IF(Sheet4!$C6349=Q$1,1,0)</f>
        <v>0</v>
      </c>
      <c r="R4831">
        <f>IF(Sheet4!$C6349=R$1,1,0)</f>
        <v>0</v>
      </c>
      <c r="S4831">
        <f>IF(Sheet4!$C6349=S$1,1,0)</f>
        <v>1</v>
      </c>
      <c r="T4831">
        <f>IF(Sheet4!$C6349=T$1,1,0)</f>
        <v>0</v>
      </c>
      <c r="U4831">
        <f>IF(Sheet4!$C6349=U$1,1,0)</f>
        <v>0</v>
      </c>
      <c r="V4831">
        <f>IF(Sheet4!$C6349=V$1,1,0)</f>
        <v>0</v>
      </c>
      <c r="W4831">
        <f>IF(Sheet4!$C6349=W$1,1,0)</f>
        <v>0</v>
      </c>
      <c r="X4831">
        <f>IF(Sheet4!$C6349=X$1,1,0)</f>
        <v>0</v>
      </c>
      <c r="Y4831">
        <f>IF(Sheet4!$C6349=Y$1,1,0)</f>
        <v>0</v>
      </c>
      <c r="Z4831">
        <f>IF(Sheet4!$C6349=Z$1,1,0)</f>
        <v>0</v>
      </c>
      <c r="AA4831" t="str">
        <f t="shared" si="770"/>
        <v>Valid</v>
      </c>
      <c r="AB4831">
        <f>IF(h!$A6349=AB$1,1,0)</f>
        <v>0</v>
      </c>
      <c r="AC4831">
        <f>IF(h!$A6349=AC$1,1,0)</f>
        <v>1</v>
      </c>
      <c r="AD4831">
        <f>IF(h!$A6349=AD$1,1,0)</f>
        <v>0</v>
      </c>
      <c r="AE4831">
        <f>IF(h!$A6349=AE$1,1,0)</f>
        <v>0</v>
      </c>
      <c r="AF4831">
        <f t="shared" si="774"/>
        <v>0</v>
      </c>
      <c r="AG4831">
        <f t="shared" si="774"/>
        <v>0</v>
      </c>
      <c r="AH4831">
        <f t="shared" si="774"/>
        <v>0</v>
      </c>
      <c r="AI4831">
        <f>IF(h!$A6349=AI$1,1,0)</f>
        <v>0</v>
      </c>
      <c r="AJ4831" t="str">
        <f t="shared" si="772"/>
        <v>Valid</v>
      </c>
      <c r="AK4831" t="str">
        <f t="shared" si="773"/>
        <v>Operation Department</v>
      </c>
    </row>
    <row r="4832" spans="1:37" x14ac:dyDescent="0.3">
      <c r="A4832">
        <v>533925</v>
      </c>
      <c r="B4832" s="2">
        <v>41877.511574074073</v>
      </c>
      <c r="C4832">
        <v>85388</v>
      </c>
      <c r="D4832" t="s">
        <v>38</v>
      </c>
      <c r="E4832">
        <f>IF(Sheet4!D5470="Hired",1,0)</f>
        <v>1</v>
      </c>
      <c r="F4832" t="str">
        <f t="shared" si="766"/>
        <v>Hired</v>
      </c>
      <c r="G4832" t="str">
        <f t="shared" si="767"/>
        <v>Valid</v>
      </c>
      <c r="I4832">
        <f>IF(Sheet4!$A5470=I$1,1,0)</f>
        <v>1</v>
      </c>
      <c r="J4832">
        <f>IF(Sheet4!$A5470=J$1,1,0)</f>
        <v>0</v>
      </c>
      <c r="K4832" t="str">
        <f t="shared" si="768"/>
        <v>Valid</v>
      </c>
      <c r="L4832" t="str">
        <f t="shared" si="769"/>
        <v>Male</v>
      </c>
      <c r="M4832">
        <f>IF(Sheet4!$C5470=M$1,1,0)</f>
        <v>0</v>
      </c>
      <c r="N4832">
        <f>IF(Sheet4!$C5470=N$1,1,0)</f>
        <v>0</v>
      </c>
      <c r="O4832">
        <f>IF(Sheet4!$C5470=O$1,1,0)</f>
        <v>0</v>
      </c>
      <c r="P4832">
        <f>IF(Sheet4!$C5470=P$1,1,0)</f>
        <v>0</v>
      </c>
      <c r="Q4832">
        <f>IF(Sheet4!$C5470=Q$1,1,0)</f>
        <v>0</v>
      </c>
      <c r="R4832">
        <f>IF(Sheet4!$C5470=R$1,1,0)</f>
        <v>0</v>
      </c>
      <c r="S4832">
        <f>IF(Sheet4!$C5470=S$1,1,0)</f>
        <v>0</v>
      </c>
      <c r="T4832">
        <f>IF(Sheet4!$C5470=T$1,1,0)</f>
        <v>0</v>
      </c>
      <c r="U4832">
        <f>IF(Sheet4!$C5470=U$1,1,0)</f>
        <v>1</v>
      </c>
      <c r="V4832">
        <f>IF(Sheet4!$C5470=V$1,1,0)</f>
        <v>0</v>
      </c>
      <c r="W4832">
        <f>IF(Sheet4!$C5470=W$1,1,0)</f>
        <v>0</v>
      </c>
      <c r="X4832">
        <f>IF(Sheet4!$C5470=X$1,1,0)</f>
        <v>0</v>
      </c>
      <c r="Y4832">
        <f>IF(Sheet4!$C5470=Y$1,1,0)</f>
        <v>0</v>
      </c>
      <c r="Z4832">
        <f>IF(Sheet4!$C5470=Z$1,1,0)</f>
        <v>0</v>
      </c>
      <c r="AA4832" t="str">
        <f t="shared" si="770"/>
        <v>Valid</v>
      </c>
      <c r="AB4832">
        <f>IF(h!$A5470=AB$1,1,0)</f>
        <v>0</v>
      </c>
      <c r="AC4832">
        <f>IF(h!$A5470=AC$1,1,0)</f>
        <v>1</v>
      </c>
      <c r="AD4832">
        <f>IF(h!$A5470=AD$1,1,0)</f>
        <v>0</v>
      </c>
      <c r="AE4832">
        <f>IF(h!$A5470=AE$1,1,0)</f>
        <v>0</v>
      </c>
      <c r="AF4832">
        <f t="shared" si="774"/>
        <v>0</v>
      </c>
      <c r="AG4832">
        <f t="shared" si="774"/>
        <v>0</v>
      </c>
      <c r="AH4832">
        <f t="shared" si="774"/>
        <v>0</v>
      </c>
      <c r="AI4832">
        <f>IF(h!$A5470=AI$1,1,0)</f>
        <v>0</v>
      </c>
      <c r="AJ4832" t="str">
        <f t="shared" si="772"/>
        <v>Valid</v>
      </c>
      <c r="AK4832" t="str">
        <f t="shared" si="773"/>
        <v>Operation Department</v>
      </c>
    </row>
    <row r="4833" spans="1:37" hidden="1" x14ac:dyDescent="0.3">
      <c r="A4833">
        <v>788752</v>
      </c>
      <c r="B4833" s="2">
        <v>41838.734189814815</v>
      </c>
      <c r="C4833">
        <v>85392</v>
      </c>
      <c r="D4833" t="s">
        <v>38</v>
      </c>
      <c r="E4833">
        <f>IF(Sheet4!D4219="Hired",1,0)</f>
        <v>0</v>
      </c>
      <c r="F4833" t="str">
        <f t="shared" si="766"/>
        <v>Rejected</v>
      </c>
      <c r="G4833" t="str">
        <f t="shared" si="767"/>
        <v>Valid</v>
      </c>
      <c r="I4833">
        <f>IF(Sheet4!$A4219=I$1,1,0)</f>
        <v>1</v>
      </c>
      <c r="J4833">
        <f>IF(Sheet4!$A4219=J$1,1,0)</f>
        <v>0</v>
      </c>
      <c r="K4833" t="str">
        <f t="shared" si="768"/>
        <v>Valid</v>
      </c>
      <c r="L4833" t="str">
        <f t="shared" si="769"/>
        <v>Male</v>
      </c>
      <c r="M4833">
        <f>IF(Sheet4!$C4219=M$1,1,0)</f>
        <v>0</v>
      </c>
      <c r="N4833">
        <f>IF(Sheet4!$C4219=N$1,1,0)</f>
        <v>1</v>
      </c>
      <c r="O4833">
        <f>IF(Sheet4!$C4219=O$1,1,0)</f>
        <v>0</v>
      </c>
      <c r="P4833">
        <f>IF(Sheet4!$C4219=P$1,1,0)</f>
        <v>0</v>
      </c>
      <c r="Q4833">
        <f>IF(Sheet4!$C4219=Q$1,1,0)</f>
        <v>0</v>
      </c>
      <c r="R4833">
        <f>IF(Sheet4!$C4219=R$1,1,0)</f>
        <v>0</v>
      </c>
      <c r="S4833">
        <f>IF(Sheet4!$C4219=S$1,1,0)</f>
        <v>0</v>
      </c>
      <c r="T4833">
        <f>IF(Sheet4!$C4219=T$1,1,0)</f>
        <v>0</v>
      </c>
      <c r="U4833">
        <f>IF(Sheet4!$C4219=U$1,1,0)</f>
        <v>0</v>
      </c>
      <c r="V4833">
        <f>IF(Sheet4!$C4219=V$1,1,0)</f>
        <v>0</v>
      </c>
      <c r="W4833">
        <f>IF(Sheet4!$C4219=W$1,1,0)</f>
        <v>0</v>
      </c>
      <c r="X4833">
        <f>IF(Sheet4!$C4219=X$1,1,0)</f>
        <v>0</v>
      </c>
      <c r="Y4833">
        <f>IF(Sheet4!$C4219=Y$1,1,0)</f>
        <v>0</v>
      </c>
      <c r="Z4833">
        <f>IF(Sheet4!$C4219=Z$1,1,0)</f>
        <v>0</v>
      </c>
      <c r="AA4833" t="str">
        <f t="shared" si="770"/>
        <v>Valid</v>
      </c>
      <c r="AB4833">
        <f>IF(h!$A4219=AB$1,1,0)</f>
        <v>0</v>
      </c>
      <c r="AC4833">
        <f>IF(h!$A4219=AC$1,1,0)</f>
        <v>0</v>
      </c>
      <c r="AD4833">
        <f>IF(h!$A4219=AD$1,1,0)</f>
        <v>1</v>
      </c>
      <c r="AE4833">
        <f>IF(h!$A4219=AE$1,1,0)</f>
        <v>0</v>
      </c>
      <c r="AF4833">
        <f t="shared" si="774"/>
        <v>0</v>
      </c>
      <c r="AG4833">
        <f t="shared" si="774"/>
        <v>0</v>
      </c>
      <c r="AH4833">
        <f t="shared" si="774"/>
        <v>0</v>
      </c>
      <c r="AI4833">
        <f>IF(h!$A4219=AI$1,1,0)</f>
        <v>0</v>
      </c>
      <c r="AJ4833" t="str">
        <f t="shared" si="772"/>
        <v>Valid</v>
      </c>
      <c r="AK4833" t="str">
        <f t="shared" si="773"/>
        <v>Sales Department</v>
      </c>
    </row>
    <row r="4834" spans="1:37" hidden="1" x14ac:dyDescent="0.3">
      <c r="A4834">
        <v>294317</v>
      </c>
      <c r="B4834" s="2">
        <v>41849.731631944444</v>
      </c>
      <c r="C4834">
        <v>85400</v>
      </c>
      <c r="D4834" t="s">
        <v>38</v>
      </c>
      <c r="E4834">
        <f>IF(Sheet4!D5516="Hired",1,0)</f>
        <v>0</v>
      </c>
      <c r="F4834" t="str">
        <f t="shared" si="766"/>
        <v>Rejected</v>
      </c>
      <c r="G4834" t="str">
        <f t="shared" si="767"/>
        <v>Valid</v>
      </c>
      <c r="I4834">
        <f>IF(Sheet4!$A5516=I$1,1,0)</f>
        <v>0</v>
      </c>
      <c r="J4834">
        <f>IF(Sheet4!$A5516=J$1,1,0)</f>
        <v>1</v>
      </c>
      <c r="K4834" t="str">
        <f t="shared" si="768"/>
        <v>Valid</v>
      </c>
      <c r="L4834" t="str">
        <f t="shared" si="769"/>
        <v>Female</v>
      </c>
      <c r="M4834">
        <f>IF(Sheet4!$C5516=M$1,1,0)</f>
        <v>0</v>
      </c>
      <c r="N4834">
        <f>IF(Sheet4!$C5516=N$1,1,0)</f>
        <v>0</v>
      </c>
      <c r="O4834">
        <f>IF(Sheet4!$C5516=O$1,1,0)</f>
        <v>0</v>
      </c>
      <c r="P4834">
        <f>IF(Sheet4!$C5516=P$1,1,0)</f>
        <v>0</v>
      </c>
      <c r="Q4834">
        <f>IF(Sheet4!$C5516=Q$1,1,0)</f>
        <v>0</v>
      </c>
      <c r="R4834">
        <f>IF(Sheet4!$C5516=R$1,1,0)</f>
        <v>1</v>
      </c>
      <c r="S4834">
        <f>IF(Sheet4!$C5516=S$1,1,0)</f>
        <v>0</v>
      </c>
      <c r="T4834">
        <f>IF(Sheet4!$C5516=T$1,1,0)</f>
        <v>0</v>
      </c>
      <c r="U4834">
        <f>IF(Sheet4!$C5516=U$1,1,0)</f>
        <v>0</v>
      </c>
      <c r="V4834">
        <f>IF(Sheet4!$C5516=V$1,1,0)</f>
        <v>0</v>
      </c>
      <c r="W4834">
        <f>IF(Sheet4!$C5516=W$1,1,0)</f>
        <v>0</v>
      </c>
      <c r="X4834">
        <f>IF(Sheet4!$C5516=X$1,1,0)</f>
        <v>0</v>
      </c>
      <c r="Y4834">
        <f>IF(Sheet4!$C5516=Y$1,1,0)</f>
        <v>0</v>
      </c>
      <c r="Z4834">
        <f>IF(Sheet4!$C5516=Z$1,1,0)</f>
        <v>0</v>
      </c>
      <c r="AA4834" t="str">
        <f t="shared" si="770"/>
        <v>Valid</v>
      </c>
      <c r="AB4834">
        <f>IF(h!$A5516=AB$1,1,0)</f>
        <v>0</v>
      </c>
      <c r="AC4834">
        <f>IF(h!$A5516=AC$1,1,0)</f>
        <v>0</v>
      </c>
      <c r="AD4834">
        <f>IF(h!$A5516=AD$1,1,0)</f>
        <v>1</v>
      </c>
      <c r="AE4834">
        <f>IF(h!$A5516=AE$1,1,0)</f>
        <v>0</v>
      </c>
      <c r="AF4834">
        <f t="shared" si="774"/>
        <v>0</v>
      </c>
      <c r="AG4834">
        <f t="shared" si="774"/>
        <v>0</v>
      </c>
      <c r="AH4834">
        <f t="shared" si="774"/>
        <v>0</v>
      </c>
      <c r="AI4834">
        <f>IF(h!$A5516=AI$1,1,0)</f>
        <v>0</v>
      </c>
      <c r="AJ4834" t="str">
        <f t="shared" si="772"/>
        <v>Valid</v>
      </c>
      <c r="AK4834" t="str">
        <f t="shared" si="773"/>
        <v>Sales Department</v>
      </c>
    </row>
    <row r="4835" spans="1:37" x14ac:dyDescent="0.3">
      <c r="A4835">
        <v>381271</v>
      </c>
      <c r="B4835" s="2">
        <v>41778.396817129629</v>
      </c>
      <c r="C4835">
        <v>85440</v>
      </c>
      <c r="D4835" t="s">
        <v>38</v>
      </c>
      <c r="E4835">
        <f>IF(Sheet4!D4531="Hired",1,0)</f>
        <v>1</v>
      </c>
      <c r="F4835" t="str">
        <f t="shared" si="766"/>
        <v>Hired</v>
      </c>
      <c r="G4835" t="str">
        <f t="shared" si="767"/>
        <v>Valid</v>
      </c>
      <c r="I4835">
        <f>IF(Sheet4!$A4531=I$1,1,0)</f>
        <v>0</v>
      </c>
      <c r="J4835">
        <f>IF(Sheet4!$A4531=J$1,1,0)</f>
        <v>1</v>
      </c>
      <c r="K4835" t="str">
        <f t="shared" si="768"/>
        <v>Valid</v>
      </c>
      <c r="L4835" t="str">
        <f t="shared" si="769"/>
        <v>Female</v>
      </c>
      <c r="M4835">
        <f>IF(Sheet4!$C4531=M$1,1,0)</f>
        <v>0</v>
      </c>
      <c r="N4835">
        <f>IF(Sheet4!$C4531=N$1,1,0)</f>
        <v>0</v>
      </c>
      <c r="O4835">
        <f>IF(Sheet4!$C4531=O$1,1,0)</f>
        <v>0</v>
      </c>
      <c r="P4835">
        <f>IF(Sheet4!$C4531=P$1,1,0)</f>
        <v>0</v>
      </c>
      <c r="Q4835">
        <f>IF(Sheet4!$C4531=Q$1,1,0)</f>
        <v>0</v>
      </c>
      <c r="R4835">
        <f>IF(Sheet4!$C4531=R$1,1,0)</f>
        <v>0</v>
      </c>
      <c r="S4835">
        <f>IF(Sheet4!$C4531=S$1,1,0)</f>
        <v>0</v>
      </c>
      <c r="T4835">
        <f>IF(Sheet4!$C4531=T$1,1,0)</f>
        <v>1</v>
      </c>
      <c r="U4835">
        <f>IF(Sheet4!$C4531=U$1,1,0)</f>
        <v>0</v>
      </c>
      <c r="V4835">
        <f>IF(Sheet4!$C4531=V$1,1,0)</f>
        <v>0</v>
      </c>
      <c r="W4835">
        <f>IF(Sheet4!$C4531=W$1,1,0)</f>
        <v>0</v>
      </c>
      <c r="X4835">
        <f>IF(Sheet4!$C4531=X$1,1,0)</f>
        <v>0</v>
      </c>
      <c r="Y4835">
        <f>IF(Sheet4!$C4531=Y$1,1,0)</f>
        <v>0</v>
      </c>
      <c r="Z4835">
        <f>IF(Sheet4!$C4531=Z$1,1,0)</f>
        <v>0</v>
      </c>
      <c r="AA4835" t="str">
        <f t="shared" si="770"/>
        <v>Valid</v>
      </c>
      <c r="AB4835">
        <f>IF(h!$A4531=AB$1,1,0)</f>
        <v>0</v>
      </c>
      <c r="AC4835">
        <f>IF(h!$A4531=AC$1,1,0)</f>
        <v>0</v>
      </c>
      <c r="AD4835">
        <f>IF(h!$A4531=AD$1,1,0)</f>
        <v>0</v>
      </c>
      <c r="AE4835">
        <f>IF(h!$A4531=AE$1,1,0)</f>
        <v>1</v>
      </c>
      <c r="AF4835">
        <f t="shared" si="774"/>
        <v>0</v>
      </c>
      <c r="AG4835">
        <f t="shared" si="774"/>
        <v>0</v>
      </c>
      <c r="AH4835">
        <f t="shared" si="774"/>
        <v>0</v>
      </c>
      <c r="AI4835">
        <f>IF(h!$A4531=AI$1,1,0)</f>
        <v>0</v>
      </c>
      <c r="AJ4835" t="str">
        <f t="shared" si="772"/>
        <v>Valid</v>
      </c>
      <c r="AK4835" t="str">
        <f t="shared" si="773"/>
        <v>Finance Department</v>
      </c>
    </row>
    <row r="4836" spans="1:37" hidden="1" x14ac:dyDescent="0.3">
      <c r="A4836">
        <v>26113</v>
      </c>
      <c r="B4836" s="2">
        <v>41770.683877314812</v>
      </c>
      <c r="C4836">
        <v>85470</v>
      </c>
      <c r="D4836" t="s">
        <v>38</v>
      </c>
      <c r="E4836">
        <f>IF(Sheet4!D2294="Hired",1,0)</f>
        <v>0</v>
      </c>
      <c r="F4836" t="str">
        <f t="shared" si="766"/>
        <v>Rejected</v>
      </c>
      <c r="G4836" t="str">
        <f t="shared" si="767"/>
        <v>Valid</v>
      </c>
      <c r="I4836">
        <f>IF(Sheet4!$A2294=I$1,1,0)</f>
        <v>0</v>
      </c>
      <c r="J4836">
        <f>IF(Sheet4!$A2294=J$1,1,0)</f>
        <v>1</v>
      </c>
      <c r="K4836" t="str">
        <f t="shared" si="768"/>
        <v>Valid</v>
      </c>
      <c r="L4836" t="str">
        <f t="shared" si="769"/>
        <v>Female</v>
      </c>
      <c r="M4836">
        <f>IF(Sheet4!$C2294=M$1,1,0)</f>
        <v>0</v>
      </c>
      <c r="N4836">
        <f>IF(Sheet4!$C2294=N$1,1,0)</f>
        <v>1</v>
      </c>
      <c r="O4836">
        <f>IF(Sheet4!$C2294=O$1,1,0)</f>
        <v>0</v>
      </c>
      <c r="P4836">
        <f>IF(Sheet4!$C2294=P$1,1,0)</f>
        <v>0</v>
      </c>
      <c r="Q4836">
        <f>IF(Sheet4!$C2294=Q$1,1,0)</f>
        <v>0</v>
      </c>
      <c r="R4836">
        <f>IF(Sheet4!$C2294=R$1,1,0)</f>
        <v>0</v>
      </c>
      <c r="S4836">
        <f>IF(Sheet4!$C2294=S$1,1,0)</f>
        <v>0</v>
      </c>
      <c r="T4836">
        <f>IF(Sheet4!$C2294=T$1,1,0)</f>
        <v>0</v>
      </c>
      <c r="U4836">
        <f>IF(Sheet4!$C2294=U$1,1,0)</f>
        <v>0</v>
      </c>
      <c r="V4836">
        <f>IF(Sheet4!$C2294=V$1,1,0)</f>
        <v>0</v>
      </c>
      <c r="W4836">
        <f>IF(Sheet4!$C2294=W$1,1,0)</f>
        <v>0</v>
      </c>
      <c r="X4836">
        <f>IF(Sheet4!$C2294=X$1,1,0)</f>
        <v>0</v>
      </c>
      <c r="Y4836">
        <f>IF(Sheet4!$C2294=Y$1,1,0)</f>
        <v>0</v>
      </c>
      <c r="Z4836">
        <f>IF(Sheet4!$C2294=Z$1,1,0)</f>
        <v>0</v>
      </c>
      <c r="AA4836" t="str">
        <f t="shared" si="770"/>
        <v>Valid</v>
      </c>
      <c r="AB4836">
        <f>IF(h!$A2294=AB$1,1,0)</f>
        <v>1</v>
      </c>
      <c r="AC4836">
        <f>IF(h!$A2294=AC$1,1,0)</f>
        <v>0</v>
      </c>
      <c r="AD4836">
        <f>IF(h!$A2294=AD$1,1,0)</f>
        <v>0</v>
      </c>
      <c r="AE4836">
        <f>IF(h!$A2294=AE$1,1,0)</f>
        <v>0</v>
      </c>
      <c r="AF4836">
        <f t="shared" si="774"/>
        <v>0</v>
      </c>
      <c r="AG4836">
        <f t="shared" si="774"/>
        <v>0</v>
      </c>
      <c r="AH4836">
        <f t="shared" si="774"/>
        <v>0</v>
      </c>
      <c r="AI4836">
        <f>IF(h!$A2294=AI$1,1,0)</f>
        <v>0</v>
      </c>
      <c r="AJ4836" t="str">
        <f t="shared" si="772"/>
        <v>Valid</v>
      </c>
      <c r="AK4836" t="str">
        <f t="shared" si="773"/>
        <v>Service Department</v>
      </c>
    </row>
    <row r="4837" spans="1:37" x14ac:dyDescent="0.3">
      <c r="A4837">
        <v>265942</v>
      </c>
      <c r="B4837" s="2">
        <v>41824.663310185184</v>
      </c>
      <c r="C4837">
        <v>85504</v>
      </c>
      <c r="D4837" t="s">
        <v>38</v>
      </c>
      <c r="E4837">
        <f>IF(Sheet4!D6620="Hired",1,0)</f>
        <v>1</v>
      </c>
      <c r="F4837" t="str">
        <f t="shared" si="766"/>
        <v>Hired</v>
      </c>
      <c r="G4837" t="str">
        <f t="shared" si="767"/>
        <v>Valid</v>
      </c>
      <c r="I4837">
        <f>IF(Sheet4!$A6620=I$1,1,0)</f>
        <v>0</v>
      </c>
      <c r="J4837">
        <f>IF(Sheet4!$A6620=J$1,1,0)</f>
        <v>1</v>
      </c>
      <c r="K4837" t="str">
        <f t="shared" si="768"/>
        <v>Valid</v>
      </c>
      <c r="L4837" t="str">
        <f t="shared" si="769"/>
        <v>Female</v>
      </c>
      <c r="M4837">
        <f>IF(Sheet4!$C6620=M$1,1,0)</f>
        <v>0</v>
      </c>
      <c r="N4837">
        <f>IF(Sheet4!$C6620=N$1,1,0)</f>
        <v>1</v>
      </c>
      <c r="O4837">
        <f>IF(Sheet4!$C6620=O$1,1,0)</f>
        <v>0</v>
      </c>
      <c r="P4837">
        <f>IF(Sheet4!$C6620=P$1,1,0)</f>
        <v>0</v>
      </c>
      <c r="Q4837">
        <f>IF(Sheet4!$C6620=Q$1,1,0)</f>
        <v>0</v>
      </c>
      <c r="R4837">
        <f>IF(Sheet4!$C6620=R$1,1,0)</f>
        <v>0</v>
      </c>
      <c r="S4837">
        <f>IF(Sheet4!$C6620=S$1,1,0)</f>
        <v>0</v>
      </c>
      <c r="T4837">
        <f>IF(Sheet4!$C6620=T$1,1,0)</f>
        <v>0</v>
      </c>
      <c r="U4837">
        <f>IF(Sheet4!$C6620=U$1,1,0)</f>
        <v>0</v>
      </c>
      <c r="V4837">
        <f>IF(Sheet4!$C6620=V$1,1,0)</f>
        <v>0</v>
      </c>
      <c r="W4837">
        <f>IF(Sheet4!$C6620=W$1,1,0)</f>
        <v>0</v>
      </c>
      <c r="X4837">
        <f>IF(Sheet4!$C6620=X$1,1,0)</f>
        <v>0</v>
      </c>
      <c r="Y4837">
        <f>IF(Sheet4!$C6620=Y$1,1,0)</f>
        <v>0</v>
      </c>
      <c r="Z4837">
        <f>IF(Sheet4!$C6620=Z$1,1,0)</f>
        <v>0</v>
      </c>
      <c r="AA4837" t="str">
        <f t="shared" si="770"/>
        <v>Valid</v>
      </c>
      <c r="AB4837">
        <f>IF(h!$A6620=AB$1,1,0)</f>
        <v>0</v>
      </c>
      <c r="AC4837">
        <f>IF(h!$A6620=AC$1,1,0)</f>
        <v>0</v>
      </c>
      <c r="AD4837">
        <f>IF(h!$A6620=AD$1,1,0)</f>
        <v>0</v>
      </c>
      <c r="AE4837">
        <f>IF(h!$A6620=AE$1,1,0)</f>
        <v>0</v>
      </c>
      <c r="AF4837">
        <f t="shared" si="774"/>
        <v>0</v>
      </c>
      <c r="AG4837">
        <f t="shared" si="774"/>
        <v>0</v>
      </c>
      <c r="AH4837">
        <f t="shared" si="774"/>
        <v>0</v>
      </c>
      <c r="AI4837">
        <f>IF(h!$A6620=AI$1,1,0)</f>
        <v>1</v>
      </c>
      <c r="AJ4837" t="str">
        <f t="shared" si="772"/>
        <v>Valid</v>
      </c>
      <c r="AK4837" t="str">
        <f t="shared" si="773"/>
        <v>General Management</v>
      </c>
    </row>
    <row r="4838" spans="1:37" x14ac:dyDescent="0.3">
      <c r="A4838">
        <v>816440</v>
      </c>
      <c r="B4838" s="2">
        <v>41816.396863425929</v>
      </c>
      <c r="C4838">
        <v>85537</v>
      </c>
      <c r="D4838" t="s">
        <v>38</v>
      </c>
      <c r="E4838">
        <f>IF(Sheet4!D4865="Hired",1,0)</f>
        <v>1</v>
      </c>
      <c r="F4838" t="str">
        <f t="shared" si="766"/>
        <v>Hired</v>
      </c>
      <c r="G4838" t="str">
        <f t="shared" si="767"/>
        <v>Valid</v>
      </c>
      <c r="I4838">
        <f>IF(Sheet4!$A4865=I$1,1,0)</f>
        <v>1</v>
      </c>
      <c r="J4838">
        <f>IF(Sheet4!$A4865=J$1,1,0)</f>
        <v>0</v>
      </c>
      <c r="K4838" t="str">
        <f t="shared" si="768"/>
        <v>Valid</v>
      </c>
      <c r="L4838" t="str">
        <f t="shared" si="769"/>
        <v>Male</v>
      </c>
      <c r="M4838">
        <f>IF(Sheet4!$C4865=M$1,1,0)</f>
        <v>0</v>
      </c>
      <c r="N4838">
        <f>IF(Sheet4!$C4865=N$1,1,0)</f>
        <v>1</v>
      </c>
      <c r="O4838">
        <f>IF(Sheet4!$C4865=O$1,1,0)</f>
        <v>0</v>
      </c>
      <c r="P4838">
        <f>IF(Sheet4!$C4865=P$1,1,0)</f>
        <v>0</v>
      </c>
      <c r="Q4838">
        <f>IF(Sheet4!$C4865=Q$1,1,0)</f>
        <v>0</v>
      </c>
      <c r="R4838">
        <f>IF(Sheet4!$C4865=R$1,1,0)</f>
        <v>0</v>
      </c>
      <c r="S4838">
        <f>IF(Sheet4!$C4865=S$1,1,0)</f>
        <v>0</v>
      </c>
      <c r="T4838">
        <f>IF(Sheet4!$C4865=T$1,1,0)</f>
        <v>0</v>
      </c>
      <c r="U4838">
        <f>IF(Sheet4!$C4865=U$1,1,0)</f>
        <v>0</v>
      </c>
      <c r="V4838">
        <f>IF(Sheet4!$C4865=V$1,1,0)</f>
        <v>0</v>
      </c>
      <c r="W4838">
        <f>IF(Sheet4!$C4865=W$1,1,0)</f>
        <v>0</v>
      </c>
      <c r="X4838">
        <f>IF(Sheet4!$C4865=X$1,1,0)</f>
        <v>0</v>
      </c>
      <c r="Y4838">
        <f>IF(Sheet4!$C4865=Y$1,1,0)</f>
        <v>0</v>
      </c>
      <c r="Z4838">
        <f>IF(Sheet4!$C4865=Z$1,1,0)</f>
        <v>0</v>
      </c>
      <c r="AA4838" t="str">
        <f t="shared" si="770"/>
        <v>Valid</v>
      </c>
      <c r="AB4838">
        <f>IF(h!$A4865=AB$1,1,0)</f>
        <v>0</v>
      </c>
      <c r="AC4838">
        <f>IF(h!$A4865=AC$1,1,0)</f>
        <v>1</v>
      </c>
      <c r="AD4838">
        <f>IF(h!$A4865=AD$1,1,0)</f>
        <v>0</v>
      </c>
      <c r="AE4838">
        <f>IF(h!$A4865=AE$1,1,0)</f>
        <v>0</v>
      </c>
      <c r="AF4838">
        <f t="shared" si="774"/>
        <v>0</v>
      </c>
      <c r="AG4838">
        <f t="shared" si="774"/>
        <v>0</v>
      </c>
      <c r="AH4838">
        <f t="shared" si="774"/>
        <v>0</v>
      </c>
      <c r="AI4838">
        <f>IF(h!$A4865=AI$1,1,0)</f>
        <v>0</v>
      </c>
      <c r="AJ4838" t="str">
        <f t="shared" si="772"/>
        <v>Valid</v>
      </c>
      <c r="AK4838" t="str">
        <f t="shared" si="773"/>
        <v>Operation Department</v>
      </c>
    </row>
    <row r="4839" spans="1:37" hidden="1" x14ac:dyDescent="0.3">
      <c r="A4839">
        <v>613203</v>
      </c>
      <c r="B4839" s="2">
        <v>41879.216574074075</v>
      </c>
      <c r="C4839">
        <v>85540</v>
      </c>
      <c r="D4839" t="s">
        <v>38</v>
      </c>
      <c r="E4839">
        <f>IF(Sheet4!D1253="Hired",1,0)</f>
        <v>0</v>
      </c>
      <c r="F4839" t="str">
        <f t="shared" si="766"/>
        <v>Rejected</v>
      </c>
      <c r="G4839" t="str">
        <f t="shared" si="767"/>
        <v>Valid</v>
      </c>
      <c r="I4839">
        <f>IF(Sheet4!$A1253=I$1,1,0)</f>
        <v>1</v>
      </c>
      <c r="J4839">
        <f>IF(Sheet4!$A1253=J$1,1,0)</f>
        <v>0</v>
      </c>
      <c r="K4839" t="str">
        <f t="shared" si="768"/>
        <v>Valid</v>
      </c>
      <c r="L4839" t="str">
        <f t="shared" si="769"/>
        <v>Male</v>
      </c>
      <c r="M4839">
        <f>IF(Sheet4!$C1253=M$1,1,0)</f>
        <v>0</v>
      </c>
      <c r="N4839">
        <f>IF(Sheet4!$C1253=N$1,1,0)</f>
        <v>1</v>
      </c>
      <c r="O4839">
        <f>IF(Sheet4!$C1253=O$1,1,0)</f>
        <v>0</v>
      </c>
      <c r="P4839">
        <f>IF(Sheet4!$C1253=P$1,1,0)</f>
        <v>0</v>
      </c>
      <c r="Q4839">
        <f>IF(Sheet4!$C1253=Q$1,1,0)</f>
        <v>0</v>
      </c>
      <c r="R4839">
        <f>IF(Sheet4!$C1253=R$1,1,0)</f>
        <v>0</v>
      </c>
      <c r="S4839">
        <f>IF(Sheet4!$C1253=S$1,1,0)</f>
        <v>0</v>
      </c>
      <c r="T4839">
        <f>IF(Sheet4!$C1253=T$1,1,0)</f>
        <v>0</v>
      </c>
      <c r="U4839">
        <f>IF(Sheet4!$C1253=U$1,1,0)</f>
        <v>0</v>
      </c>
      <c r="V4839">
        <f>IF(Sheet4!$C1253=V$1,1,0)</f>
        <v>0</v>
      </c>
      <c r="W4839">
        <f>IF(Sheet4!$C1253=W$1,1,0)</f>
        <v>0</v>
      </c>
      <c r="X4839">
        <f>IF(Sheet4!$C1253=X$1,1,0)</f>
        <v>0</v>
      </c>
      <c r="Y4839">
        <f>IF(Sheet4!$C1253=Y$1,1,0)</f>
        <v>0</v>
      </c>
      <c r="Z4839">
        <f>IF(Sheet4!$C1253=Z$1,1,0)</f>
        <v>0</v>
      </c>
      <c r="AA4839" t="str">
        <f t="shared" si="770"/>
        <v>Valid</v>
      </c>
      <c r="AB4839">
        <f>IF(h!$A1253=AB$1,1,0)</f>
        <v>0</v>
      </c>
      <c r="AC4839">
        <f>IF(h!$A1253=AC$1,1,0)</f>
        <v>1</v>
      </c>
      <c r="AD4839">
        <f>IF(h!$A1253=AD$1,1,0)</f>
        <v>0</v>
      </c>
      <c r="AE4839">
        <f>IF(h!$A1253=AE$1,1,0)</f>
        <v>0</v>
      </c>
      <c r="AF4839">
        <f t="shared" si="774"/>
        <v>0</v>
      </c>
      <c r="AG4839">
        <f t="shared" si="774"/>
        <v>0</v>
      </c>
      <c r="AH4839">
        <f t="shared" si="774"/>
        <v>0</v>
      </c>
      <c r="AI4839">
        <f>IF(h!$A1253=AI$1,1,0)</f>
        <v>0</v>
      </c>
      <c r="AJ4839" t="str">
        <f t="shared" si="772"/>
        <v>Valid</v>
      </c>
      <c r="AK4839" t="str">
        <f t="shared" si="773"/>
        <v>Operation Department</v>
      </c>
    </row>
    <row r="4840" spans="1:37" x14ac:dyDescent="0.3">
      <c r="A4840">
        <v>13367</v>
      </c>
      <c r="B4840" s="2">
        <v>41779.774305555555</v>
      </c>
      <c r="C4840">
        <v>85560</v>
      </c>
      <c r="D4840" t="s">
        <v>38</v>
      </c>
      <c r="E4840">
        <f>IF(Sheet4!D2487="Hired",1,0)</f>
        <v>1</v>
      </c>
      <c r="F4840" t="str">
        <f t="shared" si="766"/>
        <v>Hired</v>
      </c>
      <c r="G4840" t="str">
        <f t="shared" si="767"/>
        <v>Valid</v>
      </c>
      <c r="I4840">
        <f>IF(Sheet4!$A2487=I$1,1,0)</f>
        <v>0</v>
      </c>
      <c r="J4840">
        <f>IF(Sheet4!$A2487=J$1,1,0)</f>
        <v>1</v>
      </c>
      <c r="K4840" t="str">
        <f t="shared" si="768"/>
        <v>Valid</v>
      </c>
      <c r="L4840" t="str">
        <f t="shared" si="769"/>
        <v>Female</v>
      </c>
      <c r="M4840">
        <f>IF(Sheet4!$C2487=M$1,1,0)</f>
        <v>0</v>
      </c>
      <c r="N4840">
        <f>IF(Sheet4!$C2487=N$1,1,0)</f>
        <v>0</v>
      </c>
      <c r="O4840">
        <f>IF(Sheet4!$C2487=O$1,1,0)</f>
        <v>0</v>
      </c>
      <c r="P4840">
        <f>IF(Sheet4!$C2487=P$1,1,0)</f>
        <v>0</v>
      </c>
      <c r="Q4840">
        <f>IF(Sheet4!$C2487=Q$1,1,0)</f>
        <v>0</v>
      </c>
      <c r="R4840">
        <f>IF(Sheet4!$C2487=R$1,1,0)</f>
        <v>0</v>
      </c>
      <c r="S4840">
        <f>IF(Sheet4!$C2487=S$1,1,0)</f>
        <v>0</v>
      </c>
      <c r="T4840">
        <f>IF(Sheet4!$C2487=T$1,1,0)</f>
        <v>0</v>
      </c>
      <c r="U4840">
        <f>IF(Sheet4!$C2487=U$1,1,0)</f>
        <v>0</v>
      </c>
      <c r="V4840">
        <f>IF(Sheet4!$C2487=V$1,1,0)</f>
        <v>0</v>
      </c>
      <c r="W4840">
        <f>IF(Sheet4!$C2487=W$1,1,0)</f>
        <v>0</v>
      </c>
      <c r="X4840">
        <f>IF(Sheet4!$C2487=X$1,1,0)</f>
        <v>0</v>
      </c>
      <c r="Y4840">
        <f>IF(Sheet4!$C2487=Y$1,1,0)</f>
        <v>1</v>
      </c>
      <c r="Z4840">
        <f>IF(Sheet4!$C2487=Z$1,1,0)</f>
        <v>0</v>
      </c>
      <c r="AA4840" t="str">
        <f t="shared" si="770"/>
        <v>Valid</v>
      </c>
      <c r="AB4840">
        <f>IF(h!$A2487=AB$1,1,0)</f>
        <v>0</v>
      </c>
      <c r="AC4840">
        <f>IF(h!$A2487=AC$1,1,0)</f>
        <v>1</v>
      </c>
      <c r="AD4840">
        <f>IF(h!$A2487=AD$1,1,0)</f>
        <v>0</v>
      </c>
      <c r="AE4840">
        <f>IF(h!$A2487=AE$1,1,0)</f>
        <v>0</v>
      </c>
      <c r="AF4840">
        <f t="shared" si="774"/>
        <v>0</v>
      </c>
      <c r="AG4840">
        <f t="shared" si="774"/>
        <v>0</v>
      </c>
      <c r="AH4840">
        <f t="shared" si="774"/>
        <v>0</v>
      </c>
      <c r="AI4840">
        <f>IF(h!$A2487=AI$1,1,0)</f>
        <v>0</v>
      </c>
      <c r="AJ4840" t="str">
        <f t="shared" si="772"/>
        <v>Valid</v>
      </c>
      <c r="AK4840" t="str">
        <f t="shared" si="773"/>
        <v>Operation Department</v>
      </c>
    </row>
    <row r="4841" spans="1:37" x14ac:dyDescent="0.3">
      <c r="A4841">
        <v>615676</v>
      </c>
      <c r="B4841" s="2">
        <v>41801.397152777776</v>
      </c>
      <c r="C4841">
        <v>85562</v>
      </c>
      <c r="D4841" t="s">
        <v>38</v>
      </c>
      <c r="E4841">
        <f>IF(Sheet4!D4716="Hired",1,0)</f>
        <v>1</v>
      </c>
      <c r="F4841" t="str">
        <f t="shared" si="766"/>
        <v>Hired</v>
      </c>
      <c r="G4841" t="str">
        <f t="shared" si="767"/>
        <v>Valid</v>
      </c>
      <c r="I4841">
        <f>IF(Sheet4!$A4716=I$1,1,0)</f>
        <v>1</v>
      </c>
      <c r="J4841">
        <f>IF(Sheet4!$A4716=J$1,1,0)</f>
        <v>0</v>
      </c>
      <c r="K4841" t="str">
        <f t="shared" si="768"/>
        <v>Valid</v>
      </c>
      <c r="L4841" t="str">
        <f t="shared" si="769"/>
        <v>Male</v>
      </c>
      <c r="M4841">
        <f>IF(Sheet4!$C4716=M$1,1,0)</f>
        <v>0</v>
      </c>
      <c r="N4841">
        <f>IF(Sheet4!$C4716=N$1,1,0)</f>
        <v>0</v>
      </c>
      <c r="O4841">
        <f>IF(Sheet4!$C4716=O$1,1,0)</f>
        <v>0</v>
      </c>
      <c r="P4841">
        <f>IF(Sheet4!$C4716=P$1,1,0)</f>
        <v>0</v>
      </c>
      <c r="Q4841">
        <f>IF(Sheet4!$C4716=Q$1,1,0)</f>
        <v>0</v>
      </c>
      <c r="R4841">
        <f>IF(Sheet4!$C4716=R$1,1,0)</f>
        <v>0</v>
      </c>
      <c r="S4841">
        <f>IF(Sheet4!$C4716=S$1,1,0)</f>
        <v>0</v>
      </c>
      <c r="T4841">
        <f>IF(Sheet4!$C4716=T$1,1,0)</f>
        <v>0</v>
      </c>
      <c r="U4841">
        <f>IF(Sheet4!$C4716=U$1,1,0)</f>
        <v>0</v>
      </c>
      <c r="V4841">
        <f>IF(Sheet4!$C4716=V$1,1,0)</f>
        <v>0</v>
      </c>
      <c r="W4841">
        <f>IF(Sheet4!$C4716=W$1,1,0)</f>
        <v>0</v>
      </c>
      <c r="X4841">
        <f>IF(Sheet4!$C4716=X$1,1,0)</f>
        <v>0</v>
      </c>
      <c r="Y4841">
        <f>IF(Sheet4!$C4716=Y$1,1,0)</f>
        <v>1</v>
      </c>
      <c r="Z4841">
        <f>IF(Sheet4!$C4716=Z$1,1,0)</f>
        <v>0</v>
      </c>
      <c r="AA4841" t="str">
        <f t="shared" si="770"/>
        <v>Valid</v>
      </c>
      <c r="AB4841">
        <f>IF(h!$A4716=AB$1,1,0)</f>
        <v>0</v>
      </c>
      <c r="AC4841">
        <f>IF(h!$A4716=AC$1,1,0)</f>
        <v>1</v>
      </c>
      <c r="AD4841">
        <f>IF(h!$A4716=AD$1,1,0)</f>
        <v>0</v>
      </c>
      <c r="AE4841">
        <f>IF(h!$A4716=AE$1,1,0)</f>
        <v>0</v>
      </c>
      <c r="AF4841">
        <f t="shared" si="774"/>
        <v>0</v>
      </c>
      <c r="AG4841">
        <f t="shared" si="774"/>
        <v>0</v>
      </c>
      <c r="AH4841">
        <f t="shared" si="774"/>
        <v>0</v>
      </c>
      <c r="AI4841">
        <f>IF(h!$A4716=AI$1,1,0)</f>
        <v>0</v>
      </c>
      <c r="AJ4841" t="str">
        <f t="shared" si="772"/>
        <v>Valid</v>
      </c>
      <c r="AK4841" t="str">
        <f t="shared" si="773"/>
        <v>Operation Department</v>
      </c>
    </row>
    <row r="4842" spans="1:37" x14ac:dyDescent="0.3">
      <c r="A4842">
        <v>230796</v>
      </c>
      <c r="B4842" s="2">
        <v>41876.397673611114</v>
      </c>
      <c r="C4842">
        <v>85569</v>
      </c>
      <c r="D4842" t="s">
        <v>38</v>
      </c>
      <c r="E4842">
        <f>IF(Sheet4!D1453="Hired",1,0)</f>
        <v>1</v>
      </c>
      <c r="F4842" t="str">
        <f t="shared" si="766"/>
        <v>Hired</v>
      </c>
      <c r="G4842" t="str">
        <f t="shared" si="767"/>
        <v>Valid</v>
      </c>
      <c r="I4842">
        <f>IF(Sheet4!$A1453=I$1,1,0)</f>
        <v>0</v>
      </c>
      <c r="J4842">
        <f>IF(Sheet4!$A1453=J$1,1,0)</f>
        <v>1</v>
      </c>
      <c r="K4842" t="str">
        <f t="shared" si="768"/>
        <v>Valid</v>
      </c>
      <c r="L4842" t="str">
        <f t="shared" si="769"/>
        <v>Female</v>
      </c>
      <c r="M4842">
        <f>IF(Sheet4!$C1453=M$1,1,0)</f>
        <v>0</v>
      </c>
      <c r="N4842">
        <f>IF(Sheet4!$C1453=N$1,1,0)</f>
        <v>0</v>
      </c>
      <c r="O4842">
        <f>IF(Sheet4!$C1453=O$1,1,0)</f>
        <v>0</v>
      </c>
      <c r="P4842">
        <f>IF(Sheet4!$C1453=P$1,1,0)</f>
        <v>0</v>
      </c>
      <c r="Q4842">
        <f>IF(Sheet4!$C1453=Q$1,1,0)</f>
        <v>0</v>
      </c>
      <c r="R4842">
        <f>IF(Sheet4!$C1453=R$1,1,0)</f>
        <v>0</v>
      </c>
      <c r="S4842">
        <f>IF(Sheet4!$C1453=S$1,1,0)</f>
        <v>0</v>
      </c>
      <c r="T4842">
        <f>IF(Sheet4!$C1453=T$1,1,0)</f>
        <v>0</v>
      </c>
      <c r="U4842">
        <f>IF(Sheet4!$C1453=U$1,1,0)</f>
        <v>0</v>
      </c>
      <c r="V4842">
        <f>IF(Sheet4!$C1453=V$1,1,0)</f>
        <v>0</v>
      </c>
      <c r="W4842">
        <f>IF(Sheet4!$C1453=W$1,1,0)</f>
        <v>0</v>
      </c>
      <c r="X4842">
        <f>IF(Sheet4!$C1453=X$1,1,0)</f>
        <v>0</v>
      </c>
      <c r="Y4842">
        <f>IF(Sheet4!$C1453=Y$1,1,0)</f>
        <v>1</v>
      </c>
      <c r="Z4842">
        <f>IF(Sheet4!$C1453=Z$1,1,0)</f>
        <v>0</v>
      </c>
      <c r="AA4842" t="str">
        <f t="shared" si="770"/>
        <v>Valid</v>
      </c>
      <c r="AB4842">
        <f>IF(h!$A1453=AB$1,1,0)</f>
        <v>0</v>
      </c>
      <c r="AC4842">
        <f>IF(h!$A1453=AC$1,1,0)</f>
        <v>0</v>
      </c>
      <c r="AD4842">
        <f>IF(h!$A1453=AD$1,1,0)</f>
        <v>1</v>
      </c>
      <c r="AE4842">
        <f>IF(h!$A1453=AE$1,1,0)</f>
        <v>0</v>
      </c>
      <c r="AF4842">
        <f t="shared" ref="AF4842:AH4861" si="775">IF(AE4842=AF$1,1,0)</f>
        <v>0</v>
      </c>
      <c r="AG4842">
        <f t="shared" si="775"/>
        <v>0</v>
      </c>
      <c r="AH4842">
        <f t="shared" si="775"/>
        <v>0</v>
      </c>
      <c r="AI4842">
        <f>IF(h!$A1453=AI$1,1,0)</f>
        <v>0</v>
      </c>
      <c r="AJ4842" t="str">
        <f t="shared" si="772"/>
        <v>Valid</v>
      </c>
      <c r="AK4842" t="str">
        <f t="shared" si="773"/>
        <v>Sales Department</v>
      </c>
    </row>
    <row r="4843" spans="1:37" x14ac:dyDescent="0.3">
      <c r="A4843">
        <v>226229</v>
      </c>
      <c r="B4843" s="2">
        <v>41830.794305555559</v>
      </c>
      <c r="C4843">
        <v>85610</v>
      </c>
      <c r="D4843" t="s">
        <v>38</v>
      </c>
      <c r="E4843">
        <f>IF(Sheet4!D4214="Hired",1,0)</f>
        <v>1</v>
      </c>
      <c r="F4843" t="str">
        <f t="shared" si="766"/>
        <v>Hired</v>
      </c>
      <c r="G4843" t="str">
        <f t="shared" si="767"/>
        <v>Valid</v>
      </c>
      <c r="I4843">
        <f>IF(Sheet4!$A4214=I$1,1,0)</f>
        <v>1</v>
      </c>
      <c r="J4843">
        <f>IF(Sheet4!$A4214=J$1,1,0)</f>
        <v>0</v>
      </c>
      <c r="K4843" t="str">
        <f t="shared" si="768"/>
        <v>Valid</v>
      </c>
      <c r="L4843" t="str">
        <f t="shared" si="769"/>
        <v>Male</v>
      </c>
      <c r="M4843">
        <f>IF(Sheet4!$C4214=M$1,1,0)</f>
        <v>0</v>
      </c>
      <c r="N4843">
        <f>IF(Sheet4!$C4214=N$1,1,0)</f>
        <v>1</v>
      </c>
      <c r="O4843">
        <f>IF(Sheet4!$C4214=O$1,1,0)</f>
        <v>0</v>
      </c>
      <c r="P4843">
        <f>IF(Sheet4!$C4214=P$1,1,0)</f>
        <v>0</v>
      </c>
      <c r="Q4843">
        <f>IF(Sheet4!$C4214=Q$1,1,0)</f>
        <v>0</v>
      </c>
      <c r="R4843">
        <f>IF(Sheet4!$C4214=R$1,1,0)</f>
        <v>0</v>
      </c>
      <c r="S4843">
        <f>IF(Sheet4!$C4214=S$1,1,0)</f>
        <v>0</v>
      </c>
      <c r="T4843">
        <f>IF(Sheet4!$C4214=T$1,1,0)</f>
        <v>0</v>
      </c>
      <c r="U4843">
        <f>IF(Sheet4!$C4214=U$1,1,0)</f>
        <v>0</v>
      </c>
      <c r="V4843">
        <f>IF(Sheet4!$C4214=V$1,1,0)</f>
        <v>0</v>
      </c>
      <c r="W4843">
        <f>IF(Sheet4!$C4214=W$1,1,0)</f>
        <v>0</v>
      </c>
      <c r="X4843">
        <f>IF(Sheet4!$C4214=X$1,1,0)</f>
        <v>0</v>
      </c>
      <c r="Y4843">
        <f>IF(Sheet4!$C4214=Y$1,1,0)</f>
        <v>0</v>
      </c>
      <c r="Z4843">
        <f>IF(Sheet4!$C4214=Z$1,1,0)</f>
        <v>0</v>
      </c>
      <c r="AA4843" t="str">
        <f t="shared" si="770"/>
        <v>Valid</v>
      </c>
      <c r="AB4843">
        <f>IF(h!$A4214=AB$1,1,0)</f>
        <v>0</v>
      </c>
      <c r="AC4843">
        <f>IF(h!$A4214=AC$1,1,0)</f>
        <v>0</v>
      </c>
      <c r="AD4843">
        <f>IF(h!$A4214=AD$1,1,0)</f>
        <v>1</v>
      </c>
      <c r="AE4843">
        <f>IF(h!$A4214=AE$1,1,0)</f>
        <v>0</v>
      </c>
      <c r="AF4843">
        <f t="shared" si="775"/>
        <v>0</v>
      </c>
      <c r="AG4843">
        <f t="shared" si="775"/>
        <v>0</v>
      </c>
      <c r="AH4843">
        <f t="shared" si="775"/>
        <v>0</v>
      </c>
      <c r="AI4843">
        <f>IF(h!$A4214=AI$1,1,0)</f>
        <v>0</v>
      </c>
      <c r="AJ4843" t="str">
        <f t="shared" si="772"/>
        <v>Valid</v>
      </c>
      <c r="AK4843" t="str">
        <f t="shared" si="773"/>
        <v>Sales Department</v>
      </c>
    </row>
    <row r="4844" spans="1:37" x14ac:dyDescent="0.3">
      <c r="A4844">
        <v>756365</v>
      </c>
      <c r="B4844" s="2">
        <v>41880.349456018521</v>
      </c>
      <c r="C4844">
        <v>85632</v>
      </c>
      <c r="D4844" t="s">
        <v>38</v>
      </c>
      <c r="E4844">
        <f>IF(Sheet4!D6992="Hired",1,0)</f>
        <v>1</v>
      </c>
      <c r="F4844" t="str">
        <f t="shared" si="766"/>
        <v>Hired</v>
      </c>
      <c r="G4844" t="str">
        <f t="shared" si="767"/>
        <v>Valid</v>
      </c>
      <c r="I4844">
        <f>IF(Sheet4!$A6992=I$1,1,0)</f>
        <v>1</v>
      </c>
      <c r="J4844">
        <f>IF(Sheet4!$A6992=J$1,1,0)</f>
        <v>0</v>
      </c>
      <c r="K4844" t="str">
        <f t="shared" si="768"/>
        <v>Valid</v>
      </c>
      <c r="L4844" t="str">
        <f t="shared" si="769"/>
        <v>Male</v>
      </c>
      <c r="M4844">
        <f>IF(Sheet4!$C6992=M$1,1,0)</f>
        <v>0</v>
      </c>
      <c r="N4844">
        <f>IF(Sheet4!$C6992=N$1,1,0)</f>
        <v>0</v>
      </c>
      <c r="O4844">
        <f>IF(Sheet4!$C6992=O$1,1,0)</f>
        <v>0</v>
      </c>
      <c r="P4844">
        <f>IF(Sheet4!$C6992=P$1,1,0)</f>
        <v>0</v>
      </c>
      <c r="Q4844">
        <f>IF(Sheet4!$C6992=Q$1,1,0)</f>
        <v>0</v>
      </c>
      <c r="R4844">
        <f>IF(Sheet4!$C6992=R$1,1,0)</f>
        <v>0</v>
      </c>
      <c r="S4844">
        <f>IF(Sheet4!$C6992=S$1,1,0)</f>
        <v>0</v>
      </c>
      <c r="T4844">
        <f>IF(Sheet4!$C6992=T$1,1,0)</f>
        <v>0</v>
      </c>
      <c r="U4844">
        <f>IF(Sheet4!$C6992=U$1,1,0)</f>
        <v>0</v>
      </c>
      <c r="V4844">
        <f>IF(Sheet4!$C6992=V$1,1,0)</f>
        <v>0</v>
      </c>
      <c r="W4844">
        <f>IF(Sheet4!$C6992=W$1,1,0)</f>
        <v>0</v>
      </c>
      <c r="X4844">
        <f>IF(Sheet4!$C6992=X$1,1,0)</f>
        <v>0</v>
      </c>
      <c r="Y4844">
        <f>IF(Sheet4!$C6992=Y$1,1,0)</f>
        <v>1</v>
      </c>
      <c r="Z4844">
        <f>IF(Sheet4!$C6992=Z$1,1,0)</f>
        <v>0</v>
      </c>
      <c r="AA4844" t="str">
        <f t="shared" si="770"/>
        <v>Valid</v>
      </c>
      <c r="AB4844">
        <f>IF(h!$A6992=AB$1,1,0)</f>
        <v>1</v>
      </c>
      <c r="AC4844">
        <f>IF(h!$A6992=AC$1,1,0)</f>
        <v>0</v>
      </c>
      <c r="AD4844">
        <f>IF(h!$A6992=AD$1,1,0)</f>
        <v>0</v>
      </c>
      <c r="AE4844">
        <f>IF(h!$A6992=AE$1,1,0)</f>
        <v>0</v>
      </c>
      <c r="AF4844">
        <f t="shared" si="775"/>
        <v>0</v>
      </c>
      <c r="AG4844">
        <f t="shared" si="775"/>
        <v>0</v>
      </c>
      <c r="AH4844">
        <f t="shared" si="775"/>
        <v>0</v>
      </c>
      <c r="AI4844">
        <f>IF(h!$A6992=AI$1,1,0)</f>
        <v>0</v>
      </c>
      <c r="AJ4844" t="str">
        <f t="shared" si="772"/>
        <v>Valid</v>
      </c>
      <c r="AK4844" t="str">
        <f t="shared" si="773"/>
        <v>Service Department</v>
      </c>
    </row>
    <row r="4845" spans="1:37" hidden="1" x14ac:dyDescent="0.3">
      <c r="A4845">
        <v>841217</v>
      </c>
      <c r="B4845" s="2">
        <v>41771.768692129626</v>
      </c>
      <c r="C4845">
        <v>85634</v>
      </c>
      <c r="D4845" t="s">
        <v>38</v>
      </c>
      <c r="E4845">
        <f>IF(Sheet4!D108="Hired",1,0)</f>
        <v>0</v>
      </c>
      <c r="F4845" t="str">
        <f t="shared" si="766"/>
        <v>Rejected</v>
      </c>
      <c r="G4845" t="str">
        <f t="shared" si="767"/>
        <v>Valid</v>
      </c>
      <c r="I4845">
        <f>IF(Sheet4!$A108=I$1,1,0)</f>
        <v>1</v>
      </c>
      <c r="J4845">
        <f>IF(Sheet4!$A108=J$1,1,0)</f>
        <v>0</v>
      </c>
      <c r="K4845" t="str">
        <f t="shared" si="768"/>
        <v>Valid</v>
      </c>
      <c r="L4845" t="str">
        <f t="shared" si="769"/>
        <v>Male</v>
      </c>
      <c r="M4845">
        <f>IF(Sheet4!$C108=M$1,1,0)</f>
        <v>0</v>
      </c>
      <c r="N4845">
        <f>IF(Sheet4!$C108=N$1,1,0)</f>
        <v>1</v>
      </c>
      <c r="O4845">
        <f>IF(Sheet4!$C108=O$1,1,0)</f>
        <v>0</v>
      </c>
      <c r="P4845">
        <f>IF(Sheet4!$C108=P$1,1,0)</f>
        <v>0</v>
      </c>
      <c r="Q4845">
        <f>IF(Sheet4!$C108=Q$1,1,0)</f>
        <v>0</v>
      </c>
      <c r="R4845">
        <f>IF(Sheet4!$C108=R$1,1,0)</f>
        <v>0</v>
      </c>
      <c r="S4845">
        <f>IF(Sheet4!$C108=S$1,1,0)</f>
        <v>0</v>
      </c>
      <c r="T4845">
        <f>IF(Sheet4!$C108=T$1,1,0)</f>
        <v>0</v>
      </c>
      <c r="U4845">
        <f>IF(Sheet4!$C108=U$1,1,0)</f>
        <v>0</v>
      </c>
      <c r="V4845">
        <f>IF(Sheet4!$C108=V$1,1,0)</f>
        <v>0</v>
      </c>
      <c r="W4845">
        <f>IF(Sheet4!$C108=W$1,1,0)</f>
        <v>0</v>
      </c>
      <c r="X4845">
        <f>IF(Sheet4!$C108=X$1,1,0)</f>
        <v>0</v>
      </c>
      <c r="Y4845">
        <f>IF(Sheet4!$C108=Y$1,1,0)</f>
        <v>0</v>
      </c>
      <c r="Z4845">
        <f>IF(Sheet4!$C108=Z$1,1,0)</f>
        <v>0</v>
      </c>
      <c r="AA4845" t="str">
        <f t="shared" si="770"/>
        <v>Valid</v>
      </c>
      <c r="AB4845">
        <f>IF(h!$A108=AB$1,1,0)</f>
        <v>1</v>
      </c>
      <c r="AC4845">
        <f>IF(h!$A108=AC$1,1,0)</f>
        <v>0</v>
      </c>
      <c r="AD4845">
        <f>IF(h!$A108=AD$1,1,0)</f>
        <v>0</v>
      </c>
      <c r="AE4845">
        <f>IF(h!$A108=AE$1,1,0)</f>
        <v>0</v>
      </c>
      <c r="AF4845">
        <f t="shared" si="775"/>
        <v>0</v>
      </c>
      <c r="AG4845">
        <f t="shared" si="775"/>
        <v>0</v>
      </c>
      <c r="AH4845">
        <f t="shared" si="775"/>
        <v>0</v>
      </c>
      <c r="AI4845">
        <f>IF(h!$A108=AI$1,1,0)</f>
        <v>0</v>
      </c>
      <c r="AJ4845" t="str">
        <f t="shared" si="772"/>
        <v>Valid</v>
      </c>
      <c r="AK4845" t="str">
        <f t="shared" si="773"/>
        <v>Service Department</v>
      </c>
    </row>
    <row r="4846" spans="1:37" hidden="1" x14ac:dyDescent="0.3">
      <c r="A4846">
        <v>139428</v>
      </c>
      <c r="B4846" s="2">
        <v>41871.358275462961</v>
      </c>
      <c r="C4846">
        <v>85643</v>
      </c>
      <c r="D4846" t="s">
        <v>38</v>
      </c>
      <c r="E4846">
        <f>IF(Sheet4!D2535="Hired",1,0)</f>
        <v>0</v>
      </c>
      <c r="F4846" t="str">
        <f t="shared" si="766"/>
        <v>Rejected</v>
      </c>
      <c r="G4846" t="str">
        <f t="shared" si="767"/>
        <v>Valid</v>
      </c>
      <c r="I4846">
        <f>IF(Sheet4!$A2535=I$1,1,0)</f>
        <v>1</v>
      </c>
      <c r="J4846">
        <f>IF(Sheet4!$A2535=J$1,1,0)</f>
        <v>0</v>
      </c>
      <c r="K4846" t="str">
        <f t="shared" si="768"/>
        <v>Valid</v>
      </c>
      <c r="L4846" t="str">
        <f t="shared" si="769"/>
        <v>Male</v>
      </c>
      <c r="M4846">
        <f>IF(Sheet4!$C2535=M$1,1,0)</f>
        <v>0</v>
      </c>
      <c r="N4846">
        <f>IF(Sheet4!$C2535=N$1,1,0)</f>
        <v>0</v>
      </c>
      <c r="O4846">
        <f>IF(Sheet4!$C2535=O$1,1,0)</f>
        <v>0</v>
      </c>
      <c r="P4846">
        <f>IF(Sheet4!$C2535=P$1,1,0)</f>
        <v>0</v>
      </c>
      <c r="Q4846">
        <f>IF(Sheet4!$C2535=Q$1,1,0)</f>
        <v>0</v>
      </c>
      <c r="R4846">
        <f>IF(Sheet4!$C2535=R$1,1,0)</f>
        <v>0</v>
      </c>
      <c r="S4846">
        <f>IF(Sheet4!$C2535=S$1,1,0)</f>
        <v>0</v>
      </c>
      <c r="T4846">
        <f>IF(Sheet4!$C2535=T$1,1,0)</f>
        <v>0</v>
      </c>
      <c r="U4846">
        <f>IF(Sheet4!$C2535=U$1,1,0)</f>
        <v>0</v>
      </c>
      <c r="V4846">
        <f>IF(Sheet4!$C2535=V$1,1,0)</f>
        <v>0</v>
      </c>
      <c r="W4846">
        <f>IF(Sheet4!$C2535=W$1,1,0)</f>
        <v>0</v>
      </c>
      <c r="X4846">
        <f>IF(Sheet4!$C2535=X$1,1,0)</f>
        <v>0</v>
      </c>
      <c r="Y4846">
        <f>IF(Sheet4!$C2535=Y$1,1,0)</f>
        <v>1</v>
      </c>
      <c r="Z4846">
        <f>IF(Sheet4!$C2535=Z$1,1,0)</f>
        <v>0</v>
      </c>
      <c r="AA4846" t="str">
        <f t="shared" si="770"/>
        <v>Valid</v>
      </c>
      <c r="AB4846">
        <f>IF(h!$A2535=AB$1,1,0)</f>
        <v>0</v>
      </c>
      <c r="AC4846">
        <f>IF(h!$A2535=AC$1,1,0)</f>
        <v>1</v>
      </c>
      <c r="AD4846">
        <f>IF(h!$A2535=AD$1,1,0)</f>
        <v>0</v>
      </c>
      <c r="AE4846">
        <f>IF(h!$A2535=AE$1,1,0)</f>
        <v>0</v>
      </c>
      <c r="AF4846">
        <f t="shared" si="775"/>
        <v>0</v>
      </c>
      <c r="AG4846">
        <f t="shared" si="775"/>
        <v>0</v>
      </c>
      <c r="AH4846">
        <f t="shared" si="775"/>
        <v>0</v>
      </c>
      <c r="AI4846">
        <f>IF(h!$A2535=AI$1,1,0)</f>
        <v>0</v>
      </c>
      <c r="AJ4846" t="str">
        <f t="shared" si="772"/>
        <v>Valid</v>
      </c>
      <c r="AK4846" t="str">
        <f t="shared" si="773"/>
        <v>Operation Department</v>
      </c>
    </row>
    <row r="4847" spans="1:37" hidden="1" x14ac:dyDescent="0.3">
      <c r="A4847">
        <v>381547</v>
      </c>
      <c r="B4847" s="2">
        <v>41866.4609375</v>
      </c>
      <c r="C4847">
        <v>85671</v>
      </c>
      <c r="D4847" t="s">
        <v>38</v>
      </c>
      <c r="E4847">
        <f>IF(Sheet4!D6835="Hired",1,0)</f>
        <v>0</v>
      </c>
      <c r="F4847" t="str">
        <f t="shared" si="766"/>
        <v>Rejected</v>
      </c>
      <c r="G4847" t="str">
        <f t="shared" si="767"/>
        <v>Valid</v>
      </c>
      <c r="I4847">
        <f>IF(Sheet4!$A6835=I$1,1,0)</f>
        <v>1</v>
      </c>
      <c r="J4847">
        <f>IF(Sheet4!$A6835=J$1,1,0)</f>
        <v>0</v>
      </c>
      <c r="K4847" t="str">
        <f t="shared" si="768"/>
        <v>Valid</v>
      </c>
      <c r="L4847" t="str">
        <f t="shared" si="769"/>
        <v>Male</v>
      </c>
      <c r="M4847">
        <f>IF(Sheet4!$C6835=M$1,1,0)</f>
        <v>0</v>
      </c>
      <c r="N4847">
        <f>IF(Sheet4!$C6835=N$1,1,0)</f>
        <v>0</v>
      </c>
      <c r="O4847">
        <f>IF(Sheet4!$C6835=O$1,1,0)</f>
        <v>0</v>
      </c>
      <c r="P4847">
        <f>IF(Sheet4!$C6835=P$1,1,0)</f>
        <v>0</v>
      </c>
      <c r="Q4847">
        <f>IF(Sheet4!$C6835=Q$1,1,0)</f>
        <v>0</v>
      </c>
      <c r="R4847">
        <f>IF(Sheet4!$C6835=R$1,1,0)</f>
        <v>0</v>
      </c>
      <c r="S4847">
        <f>IF(Sheet4!$C6835=S$1,1,0)</f>
        <v>0</v>
      </c>
      <c r="T4847">
        <f>IF(Sheet4!$C6835=T$1,1,0)</f>
        <v>1</v>
      </c>
      <c r="U4847">
        <f>IF(Sheet4!$C6835=U$1,1,0)</f>
        <v>0</v>
      </c>
      <c r="V4847">
        <f>IF(Sheet4!$C6835=V$1,1,0)</f>
        <v>0</v>
      </c>
      <c r="W4847">
        <f>IF(Sheet4!$C6835=W$1,1,0)</f>
        <v>0</v>
      </c>
      <c r="X4847">
        <f>IF(Sheet4!$C6835=X$1,1,0)</f>
        <v>0</v>
      </c>
      <c r="Y4847">
        <f>IF(Sheet4!$C6835=Y$1,1,0)</f>
        <v>0</v>
      </c>
      <c r="Z4847">
        <f>IF(Sheet4!$C6835=Z$1,1,0)</f>
        <v>0</v>
      </c>
      <c r="AA4847" t="str">
        <f t="shared" si="770"/>
        <v>Valid</v>
      </c>
      <c r="AB4847">
        <f>IF(h!$A6835=AB$1,1,0)</f>
        <v>0</v>
      </c>
      <c r="AC4847">
        <f>IF(h!$A6835=AC$1,1,0)</f>
        <v>1</v>
      </c>
      <c r="AD4847">
        <f>IF(h!$A6835=AD$1,1,0)</f>
        <v>0</v>
      </c>
      <c r="AE4847">
        <f>IF(h!$A6835=AE$1,1,0)</f>
        <v>0</v>
      </c>
      <c r="AF4847">
        <f t="shared" si="775"/>
        <v>0</v>
      </c>
      <c r="AG4847">
        <f t="shared" si="775"/>
        <v>0</v>
      </c>
      <c r="AH4847">
        <f t="shared" si="775"/>
        <v>0</v>
      </c>
      <c r="AI4847">
        <f>IF(h!$A6835=AI$1,1,0)</f>
        <v>0</v>
      </c>
      <c r="AJ4847" t="str">
        <f t="shared" si="772"/>
        <v>Valid</v>
      </c>
      <c r="AK4847" t="str">
        <f t="shared" si="773"/>
        <v>Operation Department</v>
      </c>
    </row>
    <row r="4848" spans="1:37" x14ac:dyDescent="0.3">
      <c r="A4848">
        <v>110322</v>
      </c>
      <c r="B4848" s="2">
        <v>41863.398645833331</v>
      </c>
      <c r="C4848">
        <v>85673</v>
      </c>
      <c r="D4848" t="s">
        <v>38</v>
      </c>
      <c r="E4848">
        <f>IF(Sheet4!D1547="Hired",1,0)</f>
        <v>1</v>
      </c>
      <c r="F4848" t="str">
        <f t="shared" si="766"/>
        <v>Hired</v>
      </c>
      <c r="G4848" t="str">
        <f t="shared" si="767"/>
        <v>Valid</v>
      </c>
      <c r="I4848">
        <f>IF(Sheet4!$A1547=I$1,1,0)</f>
        <v>0</v>
      </c>
      <c r="J4848">
        <f>IF(Sheet4!$A1547=J$1,1,0)</f>
        <v>1</v>
      </c>
      <c r="K4848" t="str">
        <f t="shared" si="768"/>
        <v>Valid</v>
      </c>
      <c r="L4848" t="str">
        <f t="shared" si="769"/>
        <v>Female</v>
      </c>
      <c r="M4848">
        <f>IF(Sheet4!$C1547=M$1,1,0)</f>
        <v>0</v>
      </c>
      <c r="N4848">
        <f>IF(Sheet4!$C1547=N$1,1,0)</f>
        <v>0</v>
      </c>
      <c r="O4848">
        <f>IF(Sheet4!$C1547=O$1,1,0)</f>
        <v>0</v>
      </c>
      <c r="P4848">
        <f>IF(Sheet4!$C1547=P$1,1,0)</f>
        <v>0</v>
      </c>
      <c r="Q4848">
        <f>IF(Sheet4!$C1547=Q$1,1,0)</f>
        <v>0</v>
      </c>
      <c r="R4848">
        <f>IF(Sheet4!$C1547=R$1,1,0)</f>
        <v>0</v>
      </c>
      <c r="S4848">
        <f>IF(Sheet4!$C1547=S$1,1,0)</f>
        <v>0</v>
      </c>
      <c r="T4848">
        <f>IF(Sheet4!$C1547=T$1,1,0)</f>
        <v>0</v>
      </c>
      <c r="U4848">
        <f>IF(Sheet4!$C1547=U$1,1,0)</f>
        <v>0</v>
      </c>
      <c r="V4848">
        <f>IF(Sheet4!$C1547=V$1,1,0)</f>
        <v>0</v>
      </c>
      <c r="W4848">
        <f>IF(Sheet4!$C1547=W$1,1,0)</f>
        <v>0</v>
      </c>
      <c r="X4848">
        <f>IF(Sheet4!$C1547=X$1,1,0)</f>
        <v>0</v>
      </c>
      <c r="Y4848">
        <f>IF(Sheet4!$C1547=Y$1,1,0)</f>
        <v>1</v>
      </c>
      <c r="Z4848">
        <f>IF(Sheet4!$C1547=Z$1,1,0)</f>
        <v>0</v>
      </c>
      <c r="AA4848" t="str">
        <f t="shared" si="770"/>
        <v>Valid</v>
      </c>
      <c r="AB4848">
        <f>IF(h!$A1547=AB$1,1,0)</f>
        <v>0</v>
      </c>
      <c r="AC4848">
        <f>IF(h!$A1547=AC$1,1,0)</f>
        <v>1</v>
      </c>
      <c r="AD4848">
        <f>IF(h!$A1547=AD$1,1,0)</f>
        <v>0</v>
      </c>
      <c r="AE4848">
        <f>IF(h!$A1547=AE$1,1,0)</f>
        <v>0</v>
      </c>
      <c r="AF4848">
        <f t="shared" si="775"/>
        <v>0</v>
      </c>
      <c r="AG4848">
        <f t="shared" si="775"/>
        <v>0</v>
      </c>
      <c r="AH4848">
        <f t="shared" si="775"/>
        <v>0</v>
      </c>
      <c r="AI4848">
        <f>IF(h!$A1547=AI$1,1,0)</f>
        <v>0</v>
      </c>
      <c r="AJ4848" t="str">
        <f t="shared" si="772"/>
        <v>Valid</v>
      </c>
      <c r="AK4848" t="str">
        <f t="shared" si="773"/>
        <v>Operation Department</v>
      </c>
    </row>
    <row r="4849" spans="1:37" x14ac:dyDescent="0.3">
      <c r="A4849">
        <v>220918</v>
      </c>
      <c r="B4849" s="2">
        <v>41835.588495370372</v>
      </c>
      <c r="C4849">
        <v>85690</v>
      </c>
      <c r="D4849" t="s">
        <v>38</v>
      </c>
      <c r="E4849">
        <f>IF(Sheet4!D3643="Hired",1,0)</f>
        <v>1</v>
      </c>
      <c r="F4849" t="str">
        <f t="shared" si="766"/>
        <v>Hired</v>
      </c>
      <c r="G4849" t="str">
        <f t="shared" si="767"/>
        <v>Valid</v>
      </c>
      <c r="I4849">
        <f>IF(Sheet4!$A3643=I$1,1,0)</f>
        <v>0</v>
      </c>
      <c r="J4849">
        <f>IF(Sheet4!$A3643=J$1,1,0)</f>
        <v>1</v>
      </c>
      <c r="K4849" t="str">
        <f t="shared" si="768"/>
        <v>Valid</v>
      </c>
      <c r="L4849" t="str">
        <f t="shared" si="769"/>
        <v>Female</v>
      </c>
      <c r="M4849">
        <f>IF(Sheet4!$C3643=M$1,1,0)</f>
        <v>1</v>
      </c>
      <c r="N4849">
        <f>IF(Sheet4!$C3643=N$1,1,0)</f>
        <v>0</v>
      </c>
      <c r="O4849">
        <f>IF(Sheet4!$C3643=O$1,1,0)</f>
        <v>0</v>
      </c>
      <c r="P4849">
        <f>IF(Sheet4!$C3643=P$1,1,0)</f>
        <v>0</v>
      </c>
      <c r="Q4849">
        <f>IF(Sheet4!$C3643=Q$1,1,0)</f>
        <v>0</v>
      </c>
      <c r="R4849">
        <f>IF(Sheet4!$C3643=R$1,1,0)</f>
        <v>0</v>
      </c>
      <c r="S4849">
        <f>IF(Sheet4!$C3643=S$1,1,0)</f>
        <v>0</v>
      </c>
      <c r="T4849">
        <f>IF(Sheet4!$C3643=T$1,1,0)</f>
        <v>0</v>
      </c>
      <c r="U4849">
        <f>IF(Sheet4!$C3643=U$1,1,0)</f>
        <v>0</v>
      </c>
      <c r="V4849">
        <f>IF(Sheet4!$C3643=V$1,1,0)</f>
        <v>0</v>
      </c>
      <c r="W4849">
        <f>IF(Sheet4!$C3643=W$1,1,0)</f>
        <v>0</v>
      </c>
      <c r="X4849">
        <f>IF(Sheet4!$C3643=X$1,1,0)</f>
        <v>0</v>
      </c>
      <c r="Y4849">
        <f>IF(Sheet4!$C3643=Y$1,1,0)</f>
        <v>0</v>
      </c>
      <c r="Z4849">
        <f>IF(Sheet4!$C3643=Z$1,1,0)</f>
        <v>0</v>
      </c>
      <c r="AA4849" t="str">
        <f t="shared" si="770"/>
        <v>Valid</v>
      </c>
      <c r="AB4849">
        <f>IF(h!$A3643=AB$1,1,0)</f>
        <v>1</v>
      </c>
      <c r="AC4849">
        <f>IF(h!$A3643=AC$1,1,0)</f>
        <v>0</v>
      </c>
      <c r="AD4849">
        <f>IF(h!$A3643=AD$1,1,0)</f>
        <v>0</v>
      </c>
      <c r="AE4849">
        <f>IF(h!$A3643=AE$1,1,0)</f>
        <v>0</v>
      </c>
      <c r="AF4849">
        <f t="shared" si="775"/>
        <v>0</v>
      </c>
      <c r="AG4849">
        <f t="shared" si="775"/>
        <v>0</v>
      </c>
      <c r="AH4849">
        <f t="shared" si="775"/>
        <v>0</v>
      </c>
      <c r="AI4849">
        <f>IF(h!$A3643=AI$1,1,0)</f>
        <v>0</v>
      </c>
      <c r="AJ4849" t="str">
        <f t="shared" si="772"/>
        <v>Valid</v>
      </c>
      <c r="AK4849" t="str">
        <f t="shared" si="773"/>
        <v>Service Department</v>
      </c>
    </row>
    <row r="4850" spans="1:37" x14ac:dyDescent="0.3">
      <c r="A4850">
        <v>16043</v>
      </c>
      <c r="B4850" s="2">
        <v>41788.400636574072</v>
      </c>
      <c r="C4850">
        <v>85780</v>
      </c>
      <c r="D4850" t="s">
        <v>38</v>
      </c>
      <c r="E4850">
        <f>IF(Sheet4!D1848="Hired",1,0)</f>
        <v>1</v>
      </c>
      <c r="F4850" t="str">
        <f t="shared" si="766"/>
        <v>Hired</v>
      </c>
      <c r="G4850" t="str">
        <f t="shared" si="767"/>
        <v>Valid</v>
      </c>
      <c r="I4850">
        <f>IF(Sheet4!$A1848=I$1,1,0)</f>
        <v>1</v>
      </c>
      <c r="J4850">
        <f>IF(Sheet4!$A1848=J$1,1,0)</f>
        <v>0</v>
      </c>
      <c r="K4850" t="str">
        <f t="shared" si="768"/>
        <v>Valid</v>
      </c>
      <c r="L4850" t="str">
        <f t="shared" si="769"/>
        <v>Male</v>
      </c>
      <c r="M4850">
        <f>IF(Sheet4!$C1848=M$1,1,0)</f>
        <v>0</v>
      </c>
      <c r="N4850">
        <f>IF(Sheet4!$C1848=N$1,1,0)</f>
        <v>1</v>
      </c>
      <c r="O4850">
        <f>IF(Sheet4!$C1848=O$1,1,0)</f>
        <v>0</v>
      </c>
      <c r="P4850">
        <f>IF(Sheet4!$C1848=P$1,1,0)</f>
        <v>0</v>
      </c>
      <c r="Q4850">
        <f>IF(Sheet4!$C1848=Q$1,1,0)</f>
        <v>0</v>
      </c>
      <c r="R4850">
        <f>IF(Sheet4!$C1848=R$1,1,0)</f>
        <v>0</v>
      </c>
      <c r="S4850">
        <f>IF(Sheet4!$C1848=S$1,1,0)</f>
        <v>0</v>
      </c>
      <c r="T4850">
        <f>IF(Sheet4!$C1848=T$1,1,0)</f>
        <v>0</v>
      </c>
      <c r="U4850">
        <f>IF(Sheet4!$C1848=U$1,1,0)</f>
        <v>0</v>
      </c>
      <c r="V4850">
        <f>IF(Sheet4!$C1848=V$1,1,0)</f>
        <v>0</v>
      </c>
      <c r="W4850">
        <f>IF(Sheet4!$C1848=W$1,1,0)</f>
        <v>0</v>
      </c>
      <c r="X4850">
        <f>IF(Sheet4!$C1848=X$1,1,0)</f>
        <v>0</v>
      </c>
      <c r="Y4850">
        <f>IF(Sheet4!$C1848=Y$1,1,0)</f>
        <v>0</v>
      </c>
      <c r="Z4850">
        <f>IF(Sheet4!$C1848=Z$1,1,0)</f>
        <v>0</v>
      </c>
      <c r="AA4850" t="str">
        <f t="shared" si="770"/>
        <v>Valid</v>
      </c>
      <c r="AB4850">
        <f>IF(h!$A1848=AB$1,1,0)</f>
        <v>0</v>
      </c>
      <c r="AC4850">
        <f>IF(h!$A1848=AC$1,1,0)</f>
        <v>1</v>
      </c>
      <c r="AD4850">
        <f>IF(h!$A1848=AD$1,1,0)</f>
        <v>0</v>
      </c>
      <c r="AE4850">
        <f>IF(h!$A1848=AE$1,1,0)</f>
        <v>0</v>
      </c>
      <c r="AF4850">
        <f t="shared" si="775"/>
        <v>0</v>
      </c>
      <c r="AG4850">
        <f t="shared" si="775"/>
        <v>0</v>
      </c>
      <c r="AH4850">
        <f t="shared" si="775"/>
        <v>0</v>
      </c>
      <c r="AI4850">
        <f>IF(h!$A1848=AI$1,1,0)</f>
        <v>0</v>
      </c>
      <c r="AJ4850" t="str">
        <f t="shared" si="772"/>
        <v>Valid</v>
      </c>
      <c r="AK4850" t="str">
        <f t="shared" si="773"/>
        <v>Operation Department</v>
      </c>
    </row>
    <row r="4851" spans="1:37" x14ac:dyDescent="0.3">
      <c r="A4851">
        <v>951001</v>
      </c>
      <c r="B4851" s="2">
        <v>41812.380266203705</v>
      </c>
      <c r="C4851">
        <v>85827</v>
      </c>
      <c r="D4851" t="s">
        <v>38</v>
      </c>
      <c r="E4851">
        <f>IF(Sheet4!D496="Hired",1,0)</f>
        <v>1</v>
      </c>
      <c r="F4851" t="str">
        <f t="shared" si="766"/>
        <v>Hired</v>
      </c>
      <c r="G4851" t="str">
        <f t="shared" si="767"/>
        <v>Valid</v>
      </c>
      <c r="I4851">
        <f>IF(Sheet4!$A496=I$1,1,0)</f>
        <v>0</v>
      </c>
      <c r="J4851">
        <f>IF(Sheet4!$A496=J$1,1,0)</f>
        <v>1</v>
      </c>
      <c r="K4851" t="str">
        <f t="shared" si="768"/>
        <v>Valid</v>
      </c>
      <c r="L4851" t="str">
        <f t="shared" si="769"/>
        <v>Female</v>
      </c>
      <c r="M4851">
        <f>IF(Sheet4!$C496=M$1,1,0)</f>
        <v>0</v>
      </c>
      <c r="N4851">
        <f>IF(Sheet4!$C496=N$1,1,0)</f>
        <v>0</v>
      </c>
      <c r="O4851">
        <f>IF(Sheet4!$C496=O$1,1,0)</f>
        <v>0</v>
      </c>
      <c r="P4851">
        <f>IF(Sheet4!$C496=P$1,1,0)</f>
        <v>0</v>
      </c>
      <c r="Q4851">
        <f>IF(Sheet4!$C496=Q$1,1,0)</f>
        <v>0</v>
      </c>
      <c r="R4851">
        <f>IF(Sheet4!$C496=R$1,1,0)</f>
        <v>0</v>
      </c>
      <c r="S4851">
        <f>IF(Sheet4!$C496=S$1,1,0)</f>
        <v>0</v>
      </c>
      <c r="T4851">
        <f>IF(Sheet4!$C496=T$1,1,0)</f>
        <v>0</v>
      </c>
      <c r="U4851">
        <f>IF(Sheet4!$C496=U$1,1,0)</f>
        <v>0</v>
      </c>
      <c r="V4851">
        <f>IF(Sheet4!$C496=V$1,1,0)</f>
        <v>0</v>
      </c>
      <c r="W4851">
        <f>IF(Sheet4!$C496=W$1,1,0)</f>
        <v>0</v>
      </c>
      <c r="X4851">
        <f>IF(Sheet4!$C496=X$1,1,0)</f>
        <v>1</v>
      </c>
      <c r="Y4851">
        <f>IF(Sheet4!$C496=Y$1,1,0)</f>
        <v>0</v>
      </c>
      <c r="Z4851">
        <f>IF(Sheet4!$C496=Z$1,1,0)</f>
        <v>0</v>
      </c>
      <c r="AA4851" t="str">
        <f t="shared" si="770"/>
        <v>Valid</v>
      </c>
      <c r="AB4851">
        <f>IF(h!$A496=AB$1,1,0)</f>
        <v>1</v>
      </c>
      <c r="AC4851">
        <f>IF(h!$A496=AC$1,1,0)</f>
        <v>0</v>
      </c>
      <c r="AD4851">
        <f>IF(h!$A496=AD$1,1,0)</f>
        <v>0</v>
      </c>
      <c r="AE4851">
        <f>IF(h!$A496=AE$1,1,0)</f>
        <v>0</v>
      </c>
      <c r="AF4851">
        <f t="shared" si="775"/>
        <v>0</v>
      </c>
      <c r="AG4851">
        <f t="shared" si="775"/>
        <v>0</v>
      </c>
      <c r="AH4851">
        <f t="shared" si="775"/>
        <v>0</v>
      </c>
      <c r="AI4851">
        <f>IF(h!$A496=AI$1,1,0)</f>
        <v>0</v>
      </c>
      <c r="AJ4851" t="str">
        <f t="shared" si="772"/>
        <v>Valid</v>
      </c>
      <c r="AK4851" t="str">
        <f t="shared" si="773"/>
        <v>Service Department</v>
      </c>
    </row>
    <row r="4852" spans="1:37" hidden="1" x14ac:dyDescent="0.3">
      <c r="A4852">
        <v>882740</v>
      </c>
      <c r="B4852" s="2">
        <v>41858.571342592593</v>
      </c>
      <c r="C4852">
        <v>85837</v>
      </c>
      <c r="D4852" t="s">
        <v>38</v>
      </c>
      <c r="E4852">
        <f>IF(Sheet4!D1319="Hired",1,0)</f>
        <v>0</v>
      </c>
      <c r="F4852" t="str">
        <f t="shared" si="766"/>
        <v>Rejected</v>
      </c>
      <c r="G4852" t="str">
        <f t="shared" si="767"/>
        <v>Valid</v>
      </c>
      <c r="I4852">
        <f>IF(Sheet4!$A1319=I$1,1,0)</f>
        <v>1</v>
      </c>
      <c r="J4852">
        <f>IF(Sheet4!$A1319=J$1,1,0)</f>
        <v>0</v>
      </c>
      <c r="K4852" t="str">
        <f t="shared" si="768"/>
        <v>Valid</v>
      </c>
      <c r="L4852" t="str">
        <f t="shared" si="769"/>
        <v>Male</v>
      </c>
      <c r="M4852">
        <f>IF(Sheet4!$C1319=M$1,1,0)</f>
        <v>0</v>
      </c>
      <c r="N4852">
        <f>IF(Sheet4!$C1319=N$1,1,0)</f>
        <v>0</v>
      </c>
      <c r="O4852">
        <f>IF(Sheet4!$C1319=O$1,1,0)</f>
        <v>0</v>
      </c>
      <c r="P4852">
        <f>IF(Sheet4!$C1319=P$1,1,0)</f>
        <v>0</v>
      </c>
      <c r="Q4852">
        <f>IF(Sheet4!$C1319=Q$1,1,0)</f>
        <v>0</v>
      </c>
      <c r="R4852">
        <f>IF(Sheet4!$C1319=R$1,1,0)</f>
        <v>0</v>
      </c>
      <c r="S4852">
        <f>IF(Sheet4!$C1319=S$1,1,0)</f>
        <v>0</v>
      </c>
      <c r="T4852">
        <f>IF(Sheet4!$C1319=T$1,1,0)</f>
        <v>0</v>
      </c>
      <c r="U4852">
        <f>IF(Sheet4!$C1319=U$1,1,0)</f>
        <v>0</v>
      </c>
      <c r="V4852">
        <f>IF(Sheet4!$C1319=V$1,1,0)</f>
        <v>0</v>
      </c>
      <c r="W4852">
        <f>IF(Sheet4!$C1319=W$1,1,0)</f>
        <v>0</v>
      </c>
      <c r="X4852">
        <f>IF(Sheet4!$C1319=X$1,1,0)</f>
        <v>0</v>
      </c>
      <c r="Y4852">
        <f>IF(Sheet4!$C1319=Y$1,1,0)</f>
        <v>1</v>
      </c>
      <c r="Z4852">
        <f>IF(Sheet4!$C1319=Z$1,1,0)</f>
        <v>0</v>
      </c>
      <c r="AA4852" t="str">
        <f t="shared" si="770"/>
        <v>Valid</v>
      </c>
      <c r="AB4852">
        <f>IF(h!$A1319=AB$1,1,0)</f>
        <v>0</v>
      </c>
      <c r="AC4852">
        <f>IF(h!$A1319=AC$1,1,0)</f>
        <v>0</v>
      </c>
      <c r="AD4852">
        <f>IF(h!$A1319=AD$1,1,0)</f>
        <v>1</v>
      </c>
      <c r="AE4852">
        <f>IF(h!$A1319=AE$1,1,0)</f>
        <v>0</v>
      </c>
      <c r="AF4852">
        <f t="shared" si="775"/>
        <v>0</v>
      </c>
      <c r="AG4852">
        <f t="shared" si="775"/>
        <v>0</v>
      </c>
      <c r="AH4852">
        <f t="shared" si="775"/>
        <v>0</v>
      </c>
      <c r="AI4852">
        <f>IF(h!$A1319=AI$1,1,0)</f>
        <v>0</v>
      </c>
      <c r="AJ4852" t="str">
        <f t="shared" si="772"/>
        <v>Valid</v>
      </c>
      <c r="AK4852" t="str">
        <f t="shared" si="773"/>
        <v>Sales Department</v>
      </c>
    </row>
    <row r="4853" spans="1:37" hidden="1" x14ac:dyDescent="0.3">
      <c r="A4853">
        <v>978831</v>
      </c>
      <c r="B4853" s="2">
        <v>41841.710173611114</v>
      </c>
      <c r="C4853">
        <v>85868</v>
      </c>
      <c r="D4853" t="s">
        <v>38</v>
      </c>
      <c r="E4853">
        <f>IF(Sheet4!D810="Hired",1,0)</f>
        <v>0</v>
      </c>
      <c r="F4853" t="str">
        <f t="shared" si="766"/>
        <v>Rejected</v>
      </c>
      <c r="G4853" t="str">
        <f t="shared" si="767"/>
        <v>Valid</v>
      </c>
      <c r="I4853">
        <f>IF(Sheet4!$A810=I$1,1,0)</f>
        <v>1</v>
      </c>
      <c r="J4853">
        <f>IF(Sheet4!$A810=J$1,1,0)</f>
        <v>0</v>
      </c>
      <c r="K4853" t="str">
        <f t="shared" si="768"/>
        <v>Valid</v>
      </c>
      <c r="L4853" t="str">
        <f t="shared" si="769"/>
        <v>Male</v>
      </c>
      <c r="M4853">
        <f>IF(Sheet4!$C810=M$1,1,0)</f>
        <v>0</v>
      </c>
      <c r="N4853">
        <f>IF(Sheet4!$C810=N$1,1,0)</f>
        <v>0</v>
      </c>
      <c r="O4853">
        <f>IF(Sheet4!$C810=O$1,1,0)</f>
        <v>0</v>
      </c>
      <c r="P4853">
        <f>IF(Sheet4!$C810=P$1,1,0)</f>
        <v>1</v>
      </c>
      <c r="Q4853">
        <f>IF(Sheet4!$C810=Q$1,1,0)</f>
        <v>0</v>
      </c>
      <c r="R4853">
        <f>IF(Sheet4!$C810=R$1,1,0)</f>
        <v>0</v>
      </c>
      <c r="S4853">
        <f>IF(Sheet4!$C810=S$1,1,0)</f>
        <v>0</v>
      </c>
      <c r="T4853">
        <f>IF(Sheet4!$C810=T$1,1,0)</f>
        <v>0</v>
      </c>
      <c r="U4853">
        <f>IF(Sheet4!$C810=U$1,1,0)</f>
        <v>0</v>
      </c>
      <c r="V4853">
        <f>IF(Sheet4!$C810=V$1,1,0)</f>
        <v>0</v>
      </c>
      <c r="W4853">
        <f>IF(Sheet4!$C810=W$1,1,0)</f>
        <v>0</v>
      </c>
      <c r="X4853">
        <f>IF(Sheet4!$C810=X$1,1,0)</f>
        <v>0</v>
      </c>
      <c r="Y4853">
        <f>IF(Sheet4!$C810=Y$1,1,0)</f>
        <v>0</v>
      </c>
      <c r="Z4853">
        <f>IF(Sheet4!$C810=Z$1,1,0)</f>
        <v>0</v>
      </c>
      <c r="AA4853" t="str">
        <f t="shared" si="770"/>
        <v>Valid</v>
      </c>
      <c r="AB4853">
        <f>IF(h!$A810=AB$1,1,0)</f>
        <v>0</v>
      </c>
      <c r="AC4853">
        <f>IF(h!$A810=AC$1,1,0)</f>
        <v>1</v>
      </c>
      <c r="AD4853">
        <f>IF(h!$A810=AD$1,1,0)</f>
        <v>0</v>
      </c>
      <c r="AE4853">
        <f>IF(h!$A810=AE$1,1,0)</f>
        <v>0</v>
      </c>
      <c r="AF4853">
        <f t="shared" si="775"/>
        <v>0</v>
      </c>
      <c r="AG4853">
        <f t="shared" si="775"/>
        <v>0</v>
      </c>
      <c r="AH4853">
        <f t="shared" si="775"/>
        <v>0</v>
      </c>
      <c r="AI4853">
        <f>IF(h!$A810=AI$1,1,0)</f>
        <v>0</v>
      </c>
      <c r="AJ4853" t="str">
        <f t="shared" si="772"/>
        <v>Valid</v>
      </c>
      <c r="AK4853" t="str">
        <f t="shared" si="773"/>
        <v>Operation Department</v>
      </c>
    </row>
    <row r="4854" spans="1:37" x14ac:dyDescent="0.3">
      <c r="A4854">
        <v>597119</v>
      </c>
      <c r="B4854" s="2">
        <v>41829.423738425925</v>
      </c>
      <c r="C4854">
        <v>85877</v>
      </c>
      <c r="D4854" t="s">
        <v>38</v>
      </c>
      <c r="E4854">
        <f>IF(Sheet4!D2037="Hired",1,0)</f>
        <v>1</v>
      </c>
      <c r="F4854" t="str">
        <f t="shared" si="766"/>
        <v>Hired</v>
      </c>
      <c r="G4854" t="str">
        <f t="shared" si="767"/>
        <v>Valid</v>
      </c>
      <c r="I4854">
        <f>IF(Sheet4!$A2037=I$1,1,0)</f>
        <v>0</v>
      </c>
      <c r="J4854">
        <f>IF(Sheet4!$A2037=J$1,1,0)</f>
        <v>1</v>
      </c>
      <c r="K4854" t="str">
        <f t="shared" si="768"/>
        <v>Valid</v>
      </c>
      <c r="L4854" t="str">
        <f t="shared" si="769"/>
        <v>Female</v>
      </c>
      <c r="M4854">
        <f>IF(Sheet4!$C2037=M$1,1,0)</f>
        <v>0</v>
      </c>
      <c r="N4854">
        <f>IF(Sheet4!$C2037=N$1,1,0)</f>
        <v>0</v>
      </c>
      <c r="O4854">
        <f>IF(Sheet4!$C2037=O$1,1,0)</f>
        <v>0</v>
      </c>
      <c r="P4854">
        <f>IF(Sheet4!$C2037=P$1,1,0)</f>
        <v>0</v>
      </c>
      <c r="Q4854">
        <f>IF(Sheet4!$C2037=Q$1,1,0)</f>
        <v>0</v>
      </c>
      <c r="R4854">
        <f>IF(Sheet4!$C2037=R$1,1,0)</f>
        <v>0</v>
      </c>
      <c r="S4854">
        <f>IF(Sheet4!$C2037=S$1,1,0)</f>
        <v>1</v>
      </c>
      <c r="T4854">
        <f>IF(Sheet4!$C2037=T$1,1,0)</f>
        <v>0</v>
      </c>
      <c r="U4854">
        <f>IF(Sheet4!$C2037=U$1,1,0)</f>
        <v>0</v>
      </c>
      <c r="V4854">
        <f>IF(Sheet4!$C2037=V$1,1,0)</f>
        <v>0</v>
      </c>
      <c r="W4854">
        <f>IF(Sheet4!$C2037=W$1,1,0)</f>
        <v>0</v>
      </c>
      <c r="X4854">
        <f>IF(Sheet4!$C2037=X$1,1,0)</f>
        <v>0</v>
      </c>
      <c r="Y4854">
        <f>IF(Sheet4!$C2037=Y$1,1,0)</f>
        <v>0</v>
      </c>
      <c r="Z4854">
        <f>IF(Sheet4!$C2037=Z$1,1,0)</f>
        <v>0</v>
      </c>
      <c r="AA4854" t="str">
        <f t="shared" si="770"/>
        <v>Valid</v>
      </c>
      <c r="AB4854">
        <f>IF(h!$A2037=AB$1,1,0)</f>
        <v>1</v>
      </c>
      <c r="AC4854">
        <f>IF(h!$A2037=AC$1,1,0)</f>
        <v>0</v>
      </c>
      <c r="AD4854">
        <f>IF(h!$A2037=AD$1,1,0)</f>
        <v>0</v>
      </c>
      <c r="AE4854">
        <f>IF(h!$A2037=AE$1,1,0)</f>
        <v>0</v>
      </c>
      <c r="AF4854">
        <f t="shared" si="775"/>
        <v>0</v>
      </c>
      <c r="AG4854">
        <f t="shared" si="775"/>
        <v>0</v>
      </c>
      <c r="AH4854">
        <f t="shared" si="775"/>
        <v>0</v>
      </c>
      <c r="AI4854">
        <f>IF(h!$A2037=AI$1,1,0)</f>
        <v>0</v>
      </c>
      <c r="AJ4854" t="str">
        <f t="shared" si="772"/>
        <v>Valid</v>
      </c>
      <c r="AK4854" t="str">
        <f t="shared" si="773"/>
        <v>Service Department</v>
      </c>
    </row>
    <row r="4855" spans="1:37" x14ac:dyDescent="0.3">
      <c r="A4855">
        <v>944862</v>
      </c>
      <c r="B4855" s="2">
        <v>41814.466793981483</v>
      </c>
      <c r="C4855">
        <v>85882</v>
      </c>
      <c r="D4855" t="s">
        <v>38</v>
      </c>
      <c r="E4855">
        <f>IF(Sheet4!D4955="Hired",1,0)</f>
        <v>1</v>
      </c>
      <c r="F4855" t="str">
        <f t="shared" si="766"/>
        <v>Hired</v>
      </c>
      <c r="G4855" t="str">
        <f t="shared" si="767"/>
        <v>Valid</v>
      </c>
      <c r="I4855">
        <f>IF(Sheet4!$A4955=I$1,1,0)</f>
        <v>0</v>
      </c>
      <c r="J4855">
        <f>IF(Sheet4!$A4955=J$1,1,0)</f>
        <v>1</v>
      </c>
      <c r="K4855" t="str">
        <f t="shared" si="768"/>
        <v>Valid</v>
      </c>
      <c r="L4855" t="str">
        <f t="shared" si="769"/>
        <v>Female</v>
      </c>
      <c r="M4855">
        <f>IF(Sheet4!$C4955=M$1,1,0)</f>
        <v>0</v>
      </c>
      <c r="N4855">
        <f>IF(Sheet4!$C4955=N$1,1,0)</f>
        <v>0</v>
      </c>
      <c r="O4855">
        <f>IF(Sheet4!$C4955=O$1,1,0)</f>
        <v>0</v>
      </c>
      <c r="P4855">
        <f>IF(Sheet4!$C4955=P$1,1,0)</f>
        <v>1</v>
      </c>
      <c r="Q4855">
        <f>IF(Sheet4!$C4955=Q$1,1,0)</f>
        <v>0</v>
      </c>
      <c r="R4855">
        <f>IF(Sheet4!$C4955=R$1,1,0)</f>
        <v>0</v>
      </c>
      <c r="S4855">
        <f>IF(Sheet4!$C4955=S$1,1,0)</f>
        <v>0</v>
      </c>
      <c r="T4855">
        <f>IF(Sheet4!$C4955=T$1,1,0)</f>
        <v>0</v>
      </c>
      <c r="U4855">
        <f>IF(Sheet4!$C4955=U$1,1,0)</f>
        <v>0</v>
      </c>
      <c r="V4855">
        <f>IF(Sheet4!$C4955=V$1,1,0)</f>
        <v>0</v>
      </c>
      <c r="W4855">
        <f>IF(Sheet4!$C4955=W$1,1,0)</f>
        <v>0</v>
      </c>
      <c r="X4855">
        <f>IF(Sheet4!$C4955=X$1,1,0)</f>
        <v>0</v>
      </c>
      <c r="Y4855">
        <f>IF(Sheet4!$C4955=Y$1,1,0)</f>
        <v>0</v>
      </c>
      <c r="Z4855">
        <f>IF(Sheet4!$C4955=Z$1,1,0)</f>
        <v>0</v>
      </c>
      <c r="AA4855" t="str">
        <f t="shared" si="770"/>
        <v>Valid</v>
      </c>
      <c r="AB4855">
        <f>IF(h!$A4955=AB$1,1,0)</f>
        <v>0</v>
      </c>
      <c r="AC4855">
        <f>IF(h!$A4955=AC$1,1,0)</f>
        <v>1</v>
      </c>
      <c r="AD4855">
        <f>IF(h!$A4955=AD$1,1,0)</f>
        <v>0</v>
      </c>
      <c r="AE4855">
        <f>IF(h!$A4955=AE$1,1,0)</f>
        <v>0</v>
      </c>
      <c r="AF4855">
        <f t="shared" si="775"/>
        <v>0</v>
      </c>
      <c r="AG4855">
        <f t="shared" si="775"/>
        <v>0</v>
      </c>
      <c r="AH4855">
        <f t="shared" si="775"/>
        <v>0</v>
      </c>
      <c r="AI4855">
        <f>IF(h!$A4955=AI$1,1,0)</f>
        <v>0</v>
      </c>
      <c r="AJ4855" t="str">
        <f t="shared" si="772"/>
        <v>Valid</v>
      </c>
      <c r="AK4855" t="str">
        <f t="shared" si="773"/>
        <v>Operation Department</v>
      </c>
    </row>
    <row r="4856" spans="1:37" hidden="1" x14ac:dyDescent="0.3">
      <c r="A4856">
        <v>973608</v>
      </c>
      <c r="B4856" s="2">
        <v>41829.399016203701</v>
      </c>
      <c r="C4856">
        <v>85898</v>
      </c>
      <c r="D4856" t="s">
        <v>38</v>
      </c>
      <c r="E4856">
        <f>IF(Sheet4!D1750="Hired",1,0)</f>
        <v>0</v>
      </c>
      <c r="F4856" t="str">
        <f t="shared" si="766"/>
        <v>Rejected</v>
      </c>
      <c r="G4856" t="str">
        <f t="shared" si="767"/>
        <v>Valid</v>
      </c>
      <c r="I4856">
        <f>IF(Sheet4!$A1750=I$1,1,0)</f>
        <v>0</v>
      </c>
      <c r="J4856">
        <f>IF(Sheet4!$A1750=J$1,1,0)</f>
        <v>1</v>
      </c>
      <c r="K4856" t="str">
        <f t="shared" si="768"/>
        <v>Valid</v>
      </c>
      <c r="L4856" t="str">
        <f t="shared" si="769"/>
        <v>Female</v>
      </c>
      <c r="M4856">
        <f>IF(Sheet4!$C1750=M$1,1,0)</f>
        <v>0</v>
      </c>
      <c r="N4856">
        <f>IF(Sheet4!$C1750=N$1,1,0)</f>
        <v>0</v>
      </c>
      <c r="O4856">
        <f>IF(Sheet4!$C1750=O$1,1,0)</f>
        <v>0</v>
      </c>
      <c r="P4856">
        <f>IF(Sheet4!$C1750=P$1,1,0)</f>
        <v>1</v>
      </c>
      <c r="Q4856">
        <f>IF(Sheet4!$C1750=Q$1,1,0)</f>
        <v>0</v>
      </c>
      <c r="R4856">
        <f>IF(Sheet4!$C1750=R$1,1,0)</f>
        <v>0</v>
      </c>
      <c r="S4856">
        <f>IF(Sheet4!$C1750=S$1,1,0)</f>
        <v>0</v>
      </c>
      <c r="T4856">
        <f>IF(Sheet4!$C1750=T$1,1,0)</f>
        <v>0</v>
      </c>
      <c r="U4856">
        <f>IF(Sheet4!$C1750=U$1,1,0)</f>
        <v>0</v>
      </c>
      <c r="V4856">
        <f>IF(Sheet4!$C1750=V$1,1,0)</f>
        <v>0</v>
      </c>
      <c r="W4856">
        <f>IF(Sheet4!$C1750=W$1,1,0)</f>
        <v>0</v>
      </c>
      <c r="X4856">
        <f>IF(Sheet4!$C1750=X$1,1,0)</f>
        <v>0</v>
      </c>
      <c r="Y4856">
        <f>IF(Sheet4!$C1750=Y$1,1,0)</f>
        <v>0</v>
      </c>
      <c r="Z4856">
        <f>IF(Sheet4!$C1750=Z$1,1,0)</f>
        <v>0</v>
      </c>
      <c r="AA4856" t="str">
        <f t="shared" si="770"/>
        <v>Valid</v>
      </c>
      <c r="AB4856">
        <f>IF(h!$A1750=AB$1,1,0)</f>
        <v>0</v>
      </c>
      <c r="AC4856">
        <f>IF(h!$A1750=AC$1,1,0)</f>
        <v>1</v>
      </c>
      <c r="AD4856">
        <f>IF(h!$A1750=AD$1,1,0)</f>
        <v>0</v>
      </c>
      <c r="AE4856">
        <f>IF(h!$A1750=AE$1,1,0)</f>
        <v>0</v>
      </c>
      <c r="AF4856">
        <f t="shared" si="775"/>
        <v>0</v>
      </c>
      <c r="AG4856">
        <f t="shared" si="775"/>
        <v>0</v>
      </c>
      <c r="AH4856">
        <f t="shared" si="775"/>
        <v>0</v>
      </c>
      <c r="AI4856">
        <f>IF(h!$A1750=AI$1,1,0)</f>
        <v>0</v>
      </c>
      <c r="AJ4856" t="str">
        <f t="shared" si="772"/>
        <v>Valid</v>
      </c>
      <c r="AK4856" t="str">
        <f t="shared" si="773"/>
        <v>Operation Department</v>
      </c>
    </row>
    <row r="4857" spans="1:37" x14ac:dyDescent="0.3">
      <c r="A4857">
        <v>844634</v>
      </c>
      <c r="B4857" s="2">
        <v>41842.548750000002</v>
      </c>
      <c r="C4857">
        <v>85902</v>
      </c>
      <c r="D4857" t="s">
        <v>38</v>
      </c>
      <c r="E4857">
        <f>IF(Sheet4!D3397="Hired",1,0)</f>
        <v>1</v>
      </c>
      <c r="F4857" t="str">
        <f t="shared" si="766"/>
        <v>Hired</v>
      </c>
      <c r="G4857" t="str">
        <f t="shared" si="767"/>
        <v>Valid</v>
      </c>
      <c r="I4857">
        <f>IF(Sheet4!$A3397=I$1,1,0)</f>
        <v>1</v>
      </c>
      <c r="J4857">
        <f>IF(Sheet4!$A3397=J$1,1,0)</f>
        <v>0</v>
      </c>
      <c r="K4857" t="str">
        <f t="shared" si="768"/>
        <v>Valid</v>
      </c>
      <c r="L4857" t="str">
        <f t="shared" si="769"/>
        <v>Male</v>
      </c>
      <c r="M4857">
        <f>IF(Sheet4!$C3397=M$1,1,0)</f>
        <v>0</v>
      </c>
      <c r="N4857">
        <f>IF(Sheet4!$C3397=N$1,1,0)</f>
        <v>0</v>
      </c>
      <c r="O4857">
        <f>IF(Sheet4!$C3397=O$1,1,0)</f>
        <v>0</v>
      </c>
      <c r="P4857">
        <f>IF(Sheet4!$C3397=P$1,1,0)</f>
        <v>0</v>
      </c>
      <c r="Q4857">
        <f>IF(Sheet4!$C3397=Q$1,1,0)</f>
        <v>0</v>
      </c>
      <c r="R4857">
        <f>IF(Sheet4!$C3397=R$1,1,0)</f>
        <v>0</v>
      </c>
      <c r="S4857">
        <f>IF(Sheet4!$C3397=S$1,1,0)</f>
        <v>0</v>
      </c>
      <c r="T4857">
        <f>IF(Sheet4!$C3397=T$1,1,0)</f>
        <v>0</v>
      </c>
      <c r="U4857">
        <f>IF(Sheet4!$C3397=U$1,1,0)</f>
        <v>0</v>
      </c>
      <c r="V4857">
        <f>IF(Sheet4!$C3397=V$1,1,0)</f>
        <v>0</v>
      </c>
      <c r="W4857">
        <f>IF(Sheet4!$C3397=W$1,1,0)</f>
        <v>0</v>
      </c>
      <c r="X4857">
        <f>IF(Sheet4!$C3397=X$1,1,0)</f>
        <v>0</v>
      </c>
      <c r="Y4857">
        <f>IF(Sheet4!$C3397=Y$1,1,0)</f>
        <v>1</v>
      </c>
      <c r="Z4857">
        <f>IF(Sheet4!$C3397=Z$1,1,0)</f>
        <v>0</v>
      </c>
      <c r="AA4857" t="str">
        <f t="shared" si="770"/>
        <v>Valid</v>
      </c>
      <c r="AB4857">
        <f>IF(h!$A3397=AB$1,1,0)</f>
        <v>0</v>
      </c>
      <c r="AC4857">
        <f>IF(h!$A3397=AC$1,1,0)</f>
        <v>1</v>
      </c>
      <c r="AD4857">
        <f>IF(h!$A3397=AD$1,1,0)</f>
        <v>0</v>
      </c>
      <c r="AE4857">
        <f>IF(h!$A3397=AE$1,1,0)</f>
        <v>0</v>
      </c>
      <c r="AF4857">
        <f t="shared" si="775"/>
        <v>0</v>
      </c>
      <c r="AG4857">
        <f t="shared" si="775"/>
        <v>0</v>
      </c>
      <c r="AH4857">
        <f t="shared" si="775"/>
        <v>0</v>
      </c>
      <c r="AI4857">
        <f>IF(h!$A3397=AI$1,1,0)</f>
        <v>0</v>
      </c>
      <c r="AJ4857" t="str">
        <f t="shared" si="772"/>
        <v>Valid</v>
      </c>
      <c r="AK4857" t="str">
        <f t="shared" si="773"/>
        <v>Operation Department</v>
      </c>
    </row>
    <row r="4858" spans="1:37" hidden="1" x14ac:dyDescent="0.3">
      <c r="A4858">
        <v>983895</v>
      </c>
      <c r="B4858" s="2">
        <v>41843.704606481479</v>
      </c>
      <c r="C4858">
        <v>85954</v>
      </c>
      <c r="D4858" t="s">
        <v>38</v>
      </c>
      <c r="E4858">
        <f>IF(Sheet4!D1699="Hired",1,0)</f>
        <v>0</v>
      </c>
      <c r="F4858" t="str">
        <f t="shared" si="766"/>
        <v>Rejected</v>
      </c>
      <c r="G4858" t="str">
        <f t="shared" si="767"/>
        <v>Valid</v>
      </c>
      <c r="I4858">
        <f>IF(Sheet4!$A1699=I$1,1,0)</f>
        <v>1</v>
      </c>
      <c r="J4858">
        <f>IF(Sheet4!$A1699=J$1,1,0)</f>
        <v>0</v>
      </c>
      <c r="K4858" t="str">
        <f t="shared" si="768"/>
        <v>Valid</v>
      </c>
      <c r="L4858" t="str">
        <f t="shared" si="769"/>
        <v>Male</v>
      </c>
      <c r="M4858">
        <f>IF(Sheet4!$C1699=M$1,1,0)</f>
        <v>0</v>
      </c>
      <c r="N4858">
        <f>IF(Sheet4!$C1699=N$1,1,0)</f>
        <v>0</v>
      </c>
      <c r="O4858">
        <f>IF(Sheet4!$C1699=O$1,1,0)</f>
        <v>0</v>
      </c>
      <c r="P4858">
        <f>IF(Sheet4!$C1699=P$1,1,0)</f>
        <v>0</v>
      </c>
      <c r="Q4858">
        <f>IF(Sheet4!$C1699=Q$1,1,0)</f>
        <v>0</v>
      </c>
      <c r="R4858">
        <f>IF(Sheet4!$C1699=R$1,1,0)</f>
        <v>0</v>
      </c>
      <c r="S4858">
        <f>IF(Sheet4!$C1699=S$1,1,0)</f>
        <v>0</v>
      </c>
      <c r="T4858">
        <f>IF(Sheet4!$C1699=T$1,1,0)</f>
        <v>0</v>
      </c>
      <c r="U4858">
        <f>IF(Sheet4!$C1699=U$1,1,0)</f>
        <v>0</v>
      </c>
      <c r="V4858">
        <f>IF(Sheet4!$C1699=V$1,1,0)</f>
        <v>0</v>
      </c>
      <c r="W4858">
        <f>IF(Sheet4!$C1699=W$1,1,0)</f>
        <v>0</v>
      </c>
      <c r="X4858">
        <f>IF(Sheet4!$C1699=X$1,1,0)</f>
        <v>0</v>
      </c>
      <c r="Y4858">
        <f>IF(Sheet4!$C1699=Y$1,1,0)</f>
        <v>1</v>
      </c>
      <c r="Z4858">
        <f>IF(Sheet4!$C1699=Z$1,1,0)</f>
        <v>0</v>
      </c>
      <c r="AA4858" t="str">
        <f t="shared" si="770"/>
        <v>Valid</v>
      </c>
      <c r="AB4858">
        <f>IF(h!$A1699=AB$1,1,0)</f>
        <v>1</v>
      </c>
      <c r="AC4858">
        <f>IF(h!$A1699=AC$1,1,0)</f>
        <v>0</v>
      </c>
      <c r="AD4858">
        <f>IF(h!$A1699=AD$1,1,0)</f>
        <v>0</v>
      </c>
      <c r="AE4858">
        <f>IF(h!$A1699=AE$1,1,0)</f>
        <v>0</v>
      </c>
      <c r="AF4858">
        <f t="shared" si="775"/>
        <v>0</v>
      </c>
      <c r="AG4858">
        <f t="shared" si="775"/>
        <v>0</v>
      </c>
      <c r="AH4858">
        <f t="shared" si="775"/>
        <v>0</v>
      </c>
      <c r="AI4858">
        <f>IF(h!$A1699=AI$1,1,0)</f>
        <v>0</v>
      </c>
      <c r="AJ4858" t="str">
        <f t="shared" si="772"/>
        <v>Valid</v>
      </c>
      <c r="AK4858" t="str">
        <f t="shared" si="773"/>
        <v>Service Department</v>
      </c>
    </row>
    <row r="4859" spans="1:37" hidden="1" x14ac:dyDescent="0.3">
      <c r="A4859">
        <v>322814</v>
      </c>
      <c r="B4859" s="2">
        <v>41815.774224537039</v>
      </c>
      <c r="C4859">
        <v>86015</v>
      </c>
      <c r="D4859" t="s">
        <v>38</v>
      </c>
      <c r="E4859">
        <f>IF(Sheet4!D3341="Hired",1,0)</f>
        <v>0</v>
      </c>
      <c r="F4859" t="str">
        <f t="shared" si="766"/>
        <v>Rejected</v>
      </c>
      <c r="G4859" t="str">
        <f t="shared" si="767"/>
        <v>Valid</v>
      </c>
      <c r="I4859">
        <f>IF(Sheet4!$A3341=I$1,1,0)</f>
        <v>0</v>
      </c>
      <c r="J4859">
        <f>IF(Sheet4!$A3341=J$1,1,0)</f>
        <v>1</v>
      </c>
      <c r="K4859" t="str">
        <f t="shared" si="768"/>
        <v>Valid</v>
      </c>
      <c r="L4859" t="str">
        <f t="shared" si="769"/>
        <v>Female</v>
      </c>
      <c r="M4859">
        <f>IF(Sheet4!$C3341=M$1,1,0)</f>
        <v>0</v>
      </c>
      <c r="N4859">
        <f>IF(Sheet4!$C3341=N$1,1,0)</f>
        <v>0</v>
      </c>
      <c r="O4859">
        <f>IF(Sheet4!$C3341=O$1,1,0)</f>
        <v>0</v>
      </c>
      <c r="P4859">
        <f>IF(Sheet4!$C3341=P$1,1,0)</f>
        <v>0</v>
      </c>
      <c r="Q4859">
        <f>IF(Sheet4!$C3341=Q$1,1,0)</f>
        <v>0</v>
      </c>
      <c r="R4859">
        <f>IF(Sheet4!$C3341=R$1,1,0)</f>
        <v>0</v>
      </c>
      <c r="S4859">
        <f>IF(Sheet4!$C3341=S$1,1,0)</f>
        <v>0</v>
      </c>
      <c r="T4859">
        <f>IF(Sheet4!$C3341=T$1,1,0)</f>
        <v>0</v>
      </c>
      <c r="U4859">
        <f>IF(Sheet4!$C3341=U$1,1,0)</f>
        <v>0</v>
      </c>
      <c r="V4859">
        <f>IF(Sheet4!$C3341=V$1,1,0)</f>
        <v>0</v>
      </c>
      <c r="W4859">
        <f>IF(Sheet4!$C3341=W$1,1,0)</f>
        <v>0</v>
      </c>
      <c r="X4859">
        <f>IF(Sheet4!$C3341=X$1,1,0)</f>
        <v>0</v>
      </c>
      <c r="Y4859">
        <f>IF(Sheet4!$C3341=Y$1,1,0)</f>
        <v>1</v>
      </c>
      <c r="Z4859">
        <f>IF(Sheet4!$C3341=Z$1,1,0)</f>
        <v>0</v>
      </c>
      <c r="AA4859" t="str">
        <f t="shared" si="770"/>
        <v>Valid</v>
      </c>
      <c r="AB4859">
        <f>IF(h!$A3341=AB$1,1,0)</f>
        <v>0</v>
      </c>
      <c r="AC4859">
        <f>IF(h!$A3341=AC$1,1,0)</f>
        <v>1</v>
      </c>
      <c r="AD4859">
        <f>IF(h!$A3341=AD$1,1,0)</f>
        <v>0</v>
      </c>
      <c r="AE4859">
        <f>IF(h!$A3341=AE$1,1,0)</f>
        <v>0</v>
      </c>
      <c r="AF4859">
        <f t="shared" si="775"/>
        <v>0</v>
      </c>
      <c r="AG4859">
        <f t="shared" si="775"/>
        <v>0</v>
      </c>
      <c r="AH4859">
        <f t="shared" si="775"/>
        <v>0</v>
      </c>
      <c r="AI4859">
        <f>IF(h!$A3341=AI$1,1,0)</f>
        <v>0</v>
      </c>
      <c r="AJ4859" t="str">
        <f t="shared" si="772"/>
        <v>Valid</v>
      </c>
      <c r="AK4859" t="str">
        <f t="shared" si="773"/>
        <v>Operation Department</v>
      </c>
    </row>
    <row r="4860" spans="1:37" x14ac:dyDescent="0.3">
      <c r="A4860">
        <v>747976</v>
      </c>
      <c r="B4860" s="2">
        <v>41843.410914351851</v>
      </c>
      <c r="C4860">
        <v>86096</v>
      </c>
      <c r="D4860" t="s">
        <v>38</v>
      </c>
      <c r="E4860">
        <f>IF(Sheet4!D5428="Hired",1,0)</f>
        <v>1</v>
      </c>
      <c r="F4860" t="str">
        <f t="shared" si="766"/>
        <v>Hired</v>
      </c>
      <c r="G4860" t="str">
        <f t="shared" si="767"/>
        <v>Valid</v>
      </c>
      <c r="I4860">
        <f>IF(Sheet4!$A5428=I$1,1,0)</f>
        <v>1</v>
      </c>
      <c r="J4860">
        <f>IF(Sheet4!$A5428=J$1,1,0)</f>
        <v>0</v>
      </c>
      <c r="K4860" t="str">
        <f t="shared" si="768"/>
        <v>Valid</v>
      </c>
      <c r="L4860" t="str">
        <f t="shared" si="769"/>
        <v>Male</v>
      </c>
      <c r="M4860">
        <f>IF(Sheet4!$C5428=M$1,1,0)</f>
        <v>1</v>
      </c>
      <c r="N4860">
        <f>IF(Sheet4!$C5428=N$1,1,0)</f>
        <v>0</v>
      </c>
      <c r="O4860">
        <f>IF(Sheet4!$C5428=O$1,1,0)</f>
        <v>0</v>
      </c>
      <c r="P4860">
        <f>IF(Sheet4!$C5428=P$1,1,0)</f>
        <v>0</v>
      </c>
      <c r="Q4860">
        <f>IF(Sheet4!$C5428=Q$1,1,0)</f>
        <v>0</v>
      </c>
      <c r="R4860">
        <f>IF(Sheet4!$C5428=R$1,1,0)</f>
        <v>0</v>
      </c>
      <c r="S4860">
        <f>IF(Sheet4!$C5428=S$1,1,0)</f>
        <v>0</v>
      </c>
      <c r="T4860">
        <f>IF(Sheet4!$C5428=T$1,1,0)</f>
        <v>0</v>
      </c>
      <c r="U4860">
        <f>IF(Sheet4!$C5428=U$1,1,0)</f>
        <v>0</v>
      </c>
      <c r="V4860">
        <f>IF(Sheet4!$C5428=V$1,1,0)</f>
        <v>0</v>
      </c>
      <c r="W4860">
        <f>IF(Sheet4!$C5428=W$1,1,0)</f>
        <v>0</v>
      </c>
      <c r="X4860">
        <f>IF(Sheet4!$C5428=X$1,1,0)</f>
        <v>0</v>
      </c>
      <c r="Y4860">
        <f>IF(Sheet4!$C5428=Y$1,1,0)</f>
        <v>0</v>
      </c>
      <c r="Z4860">
        <f>IF(Sheet4!$C5428=Z$1,1,0)</f>
        <v>0</v>
      </c>
      <c r="AA4860" t="str">
        <f t="shared" si="770"/>
        <v>Valid</v>
      </c>
      <c r="AB4860">
        <f>IF(h!$A5428=AB$1,1,0)</f>
        <v>1</v>
      </c>
      <c r="AC4860">
        <f>IF(h!$A5428=AC$1,1,0)</f>
        <v>0</v>
      </c>
      <c r="AD4860">
        <f>IF(h!$A5428=AD$1,1,0)</f>
        <v>0</v>
      </c>
      <c r="AE4860">
        <f>IF(h!$A5428=AE$1,1,0)</f>
        <v>0</v>
      </c>
      <c r="AF4860">
        <f t="shared" si="775"/>
        <v>0</v>
      </c>
      <c r="AG4860">
        <f t="shared" si="775"/>
        <v>0</v>
      </c>
      <c r="AH4860">
        <f t="shared" si="775"/>
        <v>0</v>
      </c>
      <c r="AI4860">
        <f>IF(h!$A5428=AI$1,1,0)</f>
        <v>0</v>
      </c>
      <c r="AJ4860" t="str">
        <f t="shared" si="772"/>
        <v>Valid</v>
      </c>
      <c r="AK4860" t="str">
        <f t="shared" si="773"/>
        <v>Service Department</v>
      </c>
    </row>
    <row r="4861" spans="1:37" x14ac:dyDescent="0.3">
      <c r="A4861">
        <v>869497</v>
      </c>
      <c r="B4861" s="2">
        <v>41819.532488425924</v>
      </c>
      <c r="C4861">
        <v>86111</v>
      </c>
      <c r="D4861" t="s">
        <v>38</v>
      </c>
      <c r="E4861">
        <f>IF(Sheet4!D2952="Hired",1,0)</f>
        <v>1</v>
      </c>
      <c r="F4861" t="str">
        <f t="shared" si="766"/>
        <v>Hired</v>
      </c>
      <c r="G4861" t="str">
        <f t="shared" si="767"/>
        <v>Valid</v>
      </c>
      <c r="I4861">
        <f>IF(Sheet4!$A2952=I$1,1,0)</f>
        <v>0</v>
      </c>
      <c r="J4861">
        <f>IF(Sheet4!$A2952=J$1,1,0)</f>
        <v>1</v>
      </c>
      <c r="K4861" t="str">
        <f t="shared" si="768"/>
        <v>Valid</v>
      </c>
      <c r="L4861" t="str">
        <f t="shared" si="769"/>
        <v>Female</v>
      </c>
      <c r="M4861">
        <f>IF(Sheet4!$C2952=M$1,1,0)</f>
        <v>0</v>
      </c>
      <c r="N4861">
        <f>IF(Sheet4!$C2952=N$1,1,0)</f>
        <v>1</v>
      </c>
      <c r="O4861">
        <f>IF(Sheet4!$C2952=O$1,1,0)</f>
        <v>0</v>
      </c>
      <c r="P4861">
        <f>IF(Sheet4!$C2952=P$1,1,0)</f>
        <v>0</v>
      </c>
      <c r="Q4861">
        <f>IF(Sheet4!$C2952=Q$1,1,0)</f>
        <v>0</v>
      </c>
      <c r="R4861">
        <f>IF(Sheet4!$C2952=R$1,1,0)</f>
        <v>0</v>
      </c>
      <c r="S4861">
        <f>IF(Sheet4!$C2952=S$1,1,0)</f>
        <v>0</v>
      </c>
      <c r="T4861">
        <f>IF(Sheet4!$C2952=T$1,1,0)</f>
        <v>0</v>
      </c>
      <c r="U4861">
        <f>IF(Sheet4!$C2952=U$1,1,0)</f>
        <v>0</v>
      </c>
      <c r="V4861">
        <f>IF(Sheet4!$C2952=V$1,1,0)</f>
        <v>0</v>
      </c>
      <c r="W4861">
        <f>IF(Sheet4!$C2952=W$1,1,0)</f>
        <v>0</v>
      </c>
      <c r="X4861">
        <f>IF(Sheet4!$C2952=X$1,1,0)</f>
        <v>0</v>
      </c>
      <c r="Y4861">
        <f>IF(Sheet4!$C2952=Y$1,1,0)</f>
        <v>0</v>
      </c>
      <c r="Z4861">
        <f>IF(Sheet4!$C2952=Z$1,1,0)</f>
        <v>0</v>
      </c>
      <c r="AA4861" t="str">
        <f t="shared" si="770"/>
        <v>Valid</v>
      </c>
      <c r="AB4861">
        <f>IF(h!$A2952=AB$1,1,0)</f>
        <v>0</v>
      </c>
      <c r="AC4861">
        <f>IF(h!$A2952=AC$1,1,0)</f>
        <v>1</v>
      </c>
      <c r="AD4861">
        <f>IF(h!$A2952=AD$1,1,0)</f>
        <v>0</v>
      </c>
      <c r="AE4861">
        <f>IF(h!$A2952=AE$1,1,0)</f>
        <v>0</v>
      </c>
      <c r="AF4861">
        <f t="shared" si="775"/>
        <v>0</v>
      </c>
      <c r="AG4861">
        <f t="shared" si="775"/>
        <v>0</v>
      </c>
      <c r="AH4861">
        <f t="shared" si="775"/>
        <v>0</v>
      </c>
      <c r="AI4861">
        <f>IF(h!$A2952=AI$1,1,0)</f>
        <v>0</v>
      </c>
      <c r="AJ4861" t="str">
        <f t="shared" si="772"/>
        <v>Valid</v>
      </c>
      <c r="AK4861" t="str">
        <f t="shared" si="773"/>
        <v>Operation Department</v>
      </c>
    </row>
    <row r="4862" spans="1:37" x14ac:dyDescent="0.3">
      <c r="A4862">
        <v>290105</v>
      </c>
      <c r="B4862" s="2">
        <v>41794.761273148149</v>
      </c>
      <c r="C4862">
        <v>86123</v>
      </c>
      <c r="D4862" t="s">
        <v>38</v>
      </c>
      <c r="E4862">
        <f>IF(Sheet4!D329="Hired",1,0)</f>
        <v>1</v>
      </c>
      <c r="F4862" t="str">
        <f t="shared" si="766"/>
        <v>Hired</v>
      </c>
      <c r="G4862" t="str">
        <f t="shared" si="767"/>
        <v>Valid</v>
      </c>
      <c r="I4862">
        <f>IF(Sheet4!$A329=I$1,1,0)</f>
        <v>0</v>
      </c>
      <c r="J4862">
        <f>IF(Sheet4!$A329=J$1,1,0)</f>
        <v>1</v>
      </c>
      <c r="K4862" t="str">
        <f t="shared" si="768"/>
        <v>Valid</v>
      </c>
      <c r="L4862" t="str">
        <f t="shared" si="769"/>
        <v>Female</v>
      </c>
      <c r="M4862">
        <f>IF(Sheet4!$C329=M$1,1,0)</f>
        <v>0</v>
      </c>
      <c r="N4862">
        <f>IF(Sheet4!$C329=N$1,1,0)</f>
        <v>0</v>
      </c>
      <c r="O4862">
        <f>IF(Sheet4!$C329=O$1,1,0)</f>
        <v>1</v>
      </c>
      <c r="P4862">
        <f>IF(Sheet4!$C329=P$1,1,0)</f>
        <v>0</v>
      </c>
      <c r="Q4862">
        <f>IF(Sheet4!$C329=Q$1,1,0)</f>
        <v>0</v>
      </c>
      <c r="R4862">
        <f>IF(Sheet4!$C329=R$1,1,0)</f>
        <v>0</v>
      </c>
      <c r="S4862">
        <f>IF(Sheet4!$C329=S$1,1,0)</f>
        <v>0</v>
      </c>
      <c r="T4862">
        <f>IF(Sheet4!$C329=T$1,1,0)</f>
        <v>0</v>
      </c>
      <c r="U4862">
        <f>IF(Sheet4!$C329=U$1,1,0)</f>
        <v>0</v>
      </c>
      <c r="V4862">
        <f>IF(Sheet4!$C329=V$1,1,0)</f>
        <v>0</v>
      </c>
      <c r="W4862">
        <f>IF(Sheet4!$C329=W$1,1,0)</f>
        <v>0</v>
      </c>
      <c r="X4862">
        <f>IF(Sheet4!$C329=X$1,1,0)</f>
        <v>0</v>
      </c>
      <c r="Y4862">
        <f>IF(Sheet4!$C329=Y$1,1,0)</f>
        <v>0</v>
      </c>
      <c r="Z4862">
        <f>IF(Sheet4!$C329=Z$1,1,0)</f>
        <v>0</v>
      </c>
      <c r="AA4862" t="str">
        <f t="shared" si="770"/>
        <v>Valid</v>
      </c>
      <c r="AB4862">
        <f>IF(h!$A329=AB$1,1,0)</f>
        <v>1</v>
      </c>
      <c r="AC4862">
        <f>IF(h!$A329=AC$1,1,0)</f>
        <v>0</v>
      </c>
      <c r="AD4862">
        <f>IF(h!$A329=AD$1,1,0)</f>
        <v>0</v>
      </c>
      <c r="AE4862">
        <f>IF(h!$A329=AE$1,1,0)</f>
        <v>0</v>
      </c>
      <c r="AF4862">
        <f t="shared" ref="AF4862:AH4881" si="776">IF(AE4862=AF$1,1,0)</f>
        <v>0</v>
      </c>
      <c r="AG4862">
        <f t="shared" si="776"/>
        <v>0</v>
      </c>
      <c r="AH4862">
        <f t="shared" si="776"/>
        <v>0</v>
      </c>
      <c r="AI4862">
        <f>IF(h!$A329=AI$1,1,0)</f>
        <v>0</v>
      </c>
      <c r="AJ4862" t="str">
        <f t="shared" si="772"/>
        <v>Valid</v>
      </c>
      <c r="AK4862" t="str">
        <f t="shared" si="773"/>
        <v>Service Department</v>
      </c>
    </row>
    <row r="4863" spans="1:37" x14ac:dyDescent="0.3">
      <c r="A4863">
        <v>683978</v>
      </c>
      <c r="B4863" s="2">
        <v>41815.397418981483</v>
      </c>
      <c r="C4863">
        <v>86149</v>
      </c>
      <c r="D4863" t="s">
        <v>38</v>
      </c>
      <c r="E4863">
        <f>IF(Sheet4!D2682="Hired",1,0)</f>
        <v>1</v>
      </c>
      <c r="F4863" t="str">
        <f t="shared" si="766"/>
        <v>Hired</v>
      </c>
      <c r="G4863" t="str">
        <f t="shared" si="767"/>
        <v>Valid</v>
      </c>
      <c r="I4863">
        <f>IF(Sheet4!$A2682=I$1,1,0)</f>
        <v>0</v>
      </c>
      <c r="J4863">
        <f>IF(Sheet4!$A2682=J$1,1,0)</f>
        <v>1</v>
      </c>
      <c r="K4863" t="str">
        <f t="shared" si="768"/>
        <v>Valid</v>
      </c>
      <c r="L4863" t="str">
        <f t="shared" si="769"/>
        <v>Female</v>
      </c>
      <c r="M4863">
        <f>IF(Sheet4!$C2682=M$1,1,0)</f>
        <v>0</v>
      </c>
      <c r="N4863">
        <f>IF(Sheet4!$C2682=N$1,1,0)</f>
        <v>0</v>
      </c>
      <c r="O4863">
        <f>IF(Sheet4!$C2682=O$1,1,0)</f>
        <v>0</v>
      </c>
      <c r="P4863">
        <f>IF(Sheet4!$C2682=P$1,1,0)</f>
        <v>0</v>
      </c>
      <c r="Q4863">
        <f>IF(Sheet4!$C2682=Q$1,1,0)</f>
        <v>0</v>
      </c>
      <c r="R4863">
        <f>IF(Sheet4!$C2682=R$1,1,0)</f>
        <v>0</v>
      </c>
      <c r="S4863">
        <f>IF(Sheet4!$C2682=S$1,1,0)</f>
        <v>0</v>
      </c>
      <c r="T4863">
        <f>IF(Sheet4!$C2682=T$1,1,0)</f>
        <v>0</v>
      </c>
      <c r="U4863">
        <f>IF(Sheet4!$C2682=U$1,1,0)</f>
        <v>1</v>
      </c>
      <c r="V4863">
        <f>IF(Sheet4!$C2682=V$1,1,0)</f>
        <v>0</v>
      </c>
      <c r="W4863">
        <f>IF(Sheet4!$C2682=W$1,1,0)</f>
        <v>0</v>
      </c>
      <c r="X4863">
        <f>IF(Sheet4!$C2682=X$1,1,0)</f>
        <v>0</v>
      </c>
      <c r="Y4863">
        <f>IF(Sheet4!$C2682=Y$1,1,0)</f>
        <v>0</v>
      </c>
      <c r="Z4863">
        <f>IF(Sheet4!$C2682=Z$1,1,0)</f>
        <v>0</v>
      </c>
      <c r="AA4863" t="str">
        <f t="shared" si="770"/>
        <v>Valid</v>
      </c>
      <c r="AB4863">
        <f>IF(h!$A2682=AB$1,1,0)</f>
        <v>0</v>
      </c>
      <c r="AC4863">
        <f>IF(h!$A2682=AC$1,1,0)</f>
        <v>1</v>
      </c>
      <c r="AD4863">
        <f>IF(h!$A2682=AD$1,1,0)</f>
        <v>0</v>
      </c>
      <c r="AE4863">
        <f>IF(h!$A2682=AE$1,1,0)</f>
        <v>0</v>
      </c>
      <c r="AF4863">
        <f t="shared" si="776"/>
        <v>0</v>
      </c>
      <c r="AG4863">
        <f t="shared" si="776"/>
        <v>0</v>
      </c>
      <c r="AH4863">
        <f t="shared" si="776"/>
        <v>0</v>
      </c>
      <c r="AI4863">
        <f>IF(h!$A2682=AI$1,1,0)</f>
        <v>0</v>
      </c>
      <c r="AJ4863" t="str">
        <f t="shared" si="772"/>
        <v>Valid</v>
      </c>
      <c r="AK4863" t="str">
        <f t="shared" si="773"/>
        <v>Operation Department</v>
      </c>
    </row>
    <row r="4864" spans="1:37" x14ac:dyDescent="0.3">
      <c r="A4864">
        <v>975415</v>
      </c>
      <c r="B4864" s="2">
        <v>41868.325023148151</v>
      </c>
      <c r="C4864">
        <v>86162</v>
      </c>
      <c r="D4864" t="s">
        <v>38</v>
      </c>
      <c r="E4864">
        <f>IF(Sheet4!D7140="Hired",1,0)</f>
        <v>1</v>
      </c>
      <c r="F4864" t="str">
        <f t="shared" si="766"/>
        <v>Hired</v>
      </c>
      <c r="G4864" t="str">
        <f t="shared" si="767"/>
        <v>Valid</v>
      </c>
      <c r="I4864">
        <f>IF(Sheet4!$A7140=I$1,1,0)</f>
        <v>1</v>
      </c>
      <c r="J4864">
        <f>IF(Sheet4!$A7140=J$1,1,0)</f>
        <v>0</v>
      </c>
      <c r="K4864" t="str">
        <f t="shared" si="768"/>
        <v>Valid</v>
      </c>
      <c r="L4864" t="str">
        <f t="shared" si="769"/>
        <v>Male</v>
      </c>
      <c r="M4864">
        <f>IF(Sheet4!$C7140=M$1,1,0)</f>
        <v>0</v>
      </c>
      <c r="N4864">
        <f>IF(Sheet4!$C7140=N$1,1,0)</f>
        <v>1</v>
      </c>
      <c r="O4864">
        <f>IF(Sheet4!$C7140=O$1,1,0)</f>
        <v>0</v>
      </c>
      <c r="P4864">
        <f>IF(Sheet4!$C7140=P$1,1,0)</f>
        <v>0</v>
      </c>
      <c r="Q4864">
        <f>IF(Sheet4!$C7140=Q$1,1,0)</f>
        <v>0</v>
      </c>
      <c r="R4864">
        <f>IF(Sheet4!$C7140=R$1,1,0)</f>
        <v>0</v>
      </c>
      <c r="S4864">
        <f>IF(Sheet4!$C7140=S$1,1,0)</f>
        <v>0</v>
      </c>
      <c r="T4864">
        <f>IF(Sheet4!$C7140=T$1,1,0)</f>
        <v>0</v>
      </c>
      <c r="U4864">
        <f>IF(Sheet4!$C7140=U$1,1,0)</f>
        <v>0</v>
      </c>
      <c r="V4864">
        <f>IF(Sheet4!$C7140=V$1,1,0)</f>
        <v>0</v>
      </c>
      <c r="W4864">
        <f>IF(Sheet4!$C7140=W$1,1,0)</f>
        <v>0</v>
      </c>
      <c r="X4864">
        <f>IF(Sheet4!$C7140=X$1,1,0)</f>
        <v>0</v>
      </c>
      <c r="Y4864">
        <f>IF(Sheet4!$C7140=Y$1,1,0)</f>
        <v>0</v>
      </c>
      <c r="Z4864">
        <f>IF(Sheet4!$C7140=Z$1,1,0)</f>
        <v>0</v>
      </c>
      <c r="AA4864" t="str">
        <f t="shared" si="770"/>
        <v>Valid</v>
      </c>
      <c r="AB4864">
        <f>IF(h!$A7140=AB$1,1,0)</f>
        <v>1</v>
      </c>
      <c r="AC4864">
        <f>IF(h!$A7140=AC$1,1,0)</f>
        <v>0</v>
      </c>
      <c r="AD4864">
        <f>IF(h!$A7140=AD$1,1,0)</f>
        <v>0</v>
      </c>
      <c r="AE4864">
        <f>IF(h!$A7140=AE$1,1,0)</f>
        <v>0</v>
      </c>
      <c r="AF4864">
        <f t="shared" si="776"/>
        <v>0</v>
      </c>
      <c r="AG4864">
        <f t="shared" si="776"/>
        <v>0</v>
      </c>
      <c r="AH4864">
        <f t="shared" si="776"/>
        <v>0</v>
      </c>
      <c r="AI4864">
        <f>IF(h!$A7140=AI$1,1,0)</f>
        <v>0</v>
      </c>
      <c r="AJ4864" t="str">
        <f t="shared" si="772"/>
        <v>Valid</v>
      </c>
      <c r="AK4864" t="str">
        <f t="shared" si="773"/>
        <v>Service Department</v>
      </c>
    </row>
    <row r="4865" spans="1:37" x14ac:dyDescent="0.3">
      <c r="A4865">
        <v>555783</v>
      </c>
      <c r="B4865" s="2">
        <v>41785.580254629633</v>
      </c>
      <c r="C4865">
        <v>86177</v>
      </c>
      <c r="D4865" t="s">
        <v>38</v>
      </c>
      <c r="E4865">
        <f>IF(Sheet4!D3223="Hired",1,0)</f>
        <v>1</v>
      </c>
      <c r="F4865" t="str">
        <f t="shared" si="766"/>
        <v>Hired</v>
      </c>
      <c r="G4865" t="str">
        <f t="shared" si="767"/>
        <v>Valid</v>
      </c>
      <c r="I4865">
        <f>IF(Sheet4!$A3223=I$1,1,0)</f>
        <v>1</v>
      </c>
      <c r="J4865">
        <f>IF(Sheet4!$A3223=J$1,1,0)</f>
        <v>0</v>
      </c>
      <c r="K4865" t="str">
        <f t="shared" si="768"/>
        <v>Valid</v>
      </c>
      <c r="L4865" t="str">
        <f t="shared" si="769"/>
        <v>Male</v>
      </c>
      <c r="M4865">
        <f>IF(Sheet4!$C3223=M$1,1,0)</f>
        <v>0</v>
      </c>
      <c r="N4865">
        <f>IF(Sheet4!$C3223=N$1,1,0)</f>
        <v>0</v>
      </c>
      <c r="O4865">
        <f>IF(Sheet4!$C3223=O$1,1,0)</f>
        <v>0</v>
      </c>
      <c r="P4865">
        <f>IF(Sheet4!$C3223=P$1,1,0)</f>
        <v>0</v>
      </c>
      <c r="Q4865">
        <f>IF(Sheet4!$C3223=Q$1,1,0)</f>
        <v>0</v>
      </c>
      <c r="R4865">
        <f>IF(Sheet4!$C3223=R$1,1,0)</f>
        <v>0</v>
      </c>
      <c r="S4865">
        <f>IF(Sheet4!$C3223=S$1,1,0)</f>
        <v>0</v>
      </c>
      <c r="T4865">
        <f>IF(Sheet4!$C3223=T$1,1,0)</f>
        <v>0</v>
      </c>
      <c r="U4865">
        <f>IF(Sheet4!$C3223=U$1,1,0)</f>
        <v>0</v>
      </c>
      <c r="V4865">
        <f>IF(Sheet4!$C3223=V$1,1,0)</f>
        <v>0</v>
      </c>
      <c r="W4865">
        <f>IF(Sheet4!$C3223=W$1,1,0)</f>
        <v>0</v>
      </c>
      <c r="X4865">
        <f>IF(Sheet4!$C3223=X$1,1,0)</f>
        <v>0</v>
      </c>
      <c r="Y4865">
        <f>IF(Sheet4!$C3223=Y$1,1,0)</f>
        <v>1</v>
      </c>
      <c r="Z4865">
        <f>IF(Sheet4!$C3223=Z$1,1,0)</f>
        <v>0</v>
      </c>
      <c r="AA4865" t="str">
        <f t="shared" si="770"/>
        <v>Valid</v>
      </c>
      <c r="AB4865">
        <f>IF(h!$A3223=AB$1,1,0)</f>
        <v>0</v>
      </c>
      <c r="AC4865">
        <f>IF(h!$A3223=AC$1,1,0)</f>
        <v>1</v>
      </c>
      <c r="AD4865">
        <f>IF(h!$A3223=AD$1,1,0)</f>
        <v>0</v>
      </c>
      <c r="AE4865">
        <f>IF(h!$A3223=AE$1,1,0)</f>
        <v>0</v>
      </c>
      <c r="AF4865">
        <f t="shared" si="776"/>
        <v>0</v>
      </c>
      <c r="AG4865">
        <f t="shared" si="776"/>
        <v>0</v>
      </c>
      <c r="AH4865">
        <f t="shared" si="776"/>
        <v>0</v>
      </c>
      <c r="AI4865">
        <f>IF(h!$A3223=AI$1,1,0)</f>
        <v>0</v>
      </c>
      <c r="AJ4865" t="str">
        <f t="shared" si="772"/>
        <v>Valid</v>
      </c>
      <c r="AK4865" t="str">
        <f t="shared" si="773"/>
        <v>Operation Department</v>
      </c>
    </row>
    <row r="4866" spans="1:37" x14ac:dyDescent="0.3">
      <c r="A4866">
        <v>608950</v>
      </c>
      <c r="B4866" s="2">
        <v>41785.400810185187</v>
      </c>
      <c r="C4866">
        <v>86195</v>
      </c>
      <c r="D4866" t="s">
        <v>38</v>
      </c>
      <c r="E4866">
        <f>IF(Sheet4!D4786="Hired",1,0)</f>
        <v>1</v>
      </c>
      <c r="F4866" t="str">
        <f t="shared" ref="F4866:F4929" si="777">IF(E4866=0, "Rejected","Hired")</f>
        <v>Hired</v>
      </c>
      <c r="G4866" t="str">
        <f t="shared" ref="G4866:G4929" si="778">IF(OR(E4866=0,E4866=1),"Valid","Outlier")</f>
        <v>Valid</v>
      </c>
      <c r="I4866">
        <f>IF(Sheet4!$A4786=I$1,1,0)</f>
        <v>1</v>
      </c>
      <c r="J4866">
        <f>IF(Sheet4!$A4786=J$1,1,0)</f>
        <v>0</v>
      </c>
      <c r="K4866" t="str">
        <f t="shared" ref="K4866:K4929" si="779">IF(SUM(I4866:J4866) = 1, "Valid", "Outlier")</f>
        <v>Valid</v>
      </c>
      <c r="L4866" t="str">
        <f t="shared" ref="L4866:L4929" si="780">IF(I4866=1, "Male", IF(J4866=1, "Female", "Don’t prefer to say"))</f>
        <v>Male</v>
      </c>
      <c r="M4866">
        <f>IF(Sheet4!$C4786=M$1,1,0)</f>
        <v>0</v>
      </c>
      <c r="N4866">
        <f>IF(Sheet4!$C4786=N$1,1,0)</f>
        <v>0</v>
      </c>
      <c r="O4866">
        <f>IF(Sheet4!$C4786=O$1,1,0)</f>
        <v>0</v>
      </c>
      <c r="P4866">
        <f>IF(Sheet4!$C4786=P$1,1,0)</f>
        <v>0</v>
      </c>
      <c r="Q4866">
        <f>IF(Sheet4!$C4786=Q$1,1,0)</f>
        <v>0</v>
      </c>
      <c r="R4866">
        <f>IF(Sheet4!$C4786=R$1,1,0)</f>
        <v>1</v>
      </c>
      <c r="S4866">
        <f>IF(Sheet4!$C4786=S$1,1,0)</f>
        <v>0</v>
      </c>
      <c r="T4866">
        <f>IF(Sheet4!$C4786=T$1,1,0)</f>
        <v>0</v>
      </c>
      <c r="U4866">
        <f>IF(Sheet4!$C4786=U$1,1,0)</f>
        <v>0</v>
      </c>
      <c r="V4866">
        <f>IF(Sheet4!$C4786=V$1,1,0)</f>
        <v>0</v>
      </c>
      <c r="W4866">
        <f>IF(Sheet4!$C4786=W$1,1,0)</f>
        <v>0</v>
      </c>
      <c r="X4866">
        <f>IF(Sheet4!$C4786=X$1,1,0)</f>
        <v>0</v>
      </c>
      <c r="Y4866">
        <f>IF(Sheet4!$C4786=Y$1,1,0)</f>
        <v>0</v>
      </c>
      <c r="Z4866">
        <f>IF(Sheet4!$C4786=Z$1,1,0)</f>
        <v>0</v>
      </c>
      <c r="AA4866" t="str">
        <f t="shared" ref="AA4866:AA4929" si="781">IF(SUM(M4866:Z4866) = 1, "Valid", "Outlier")</f>
        <v>Valid</v>
      </c>
      <c r="AB4866">
        <f>IF(h!$A4786=AB$1,1,0)</f>
        <v>1</v>
      </c>
      <c r="AC4866">
        <f>IF(h!$A4786=AC$1,1,0)</f>
        <v>0</v>
      </c>
      <c r="AD4866">
        <f>IF(h!$A4786=AD$1,1,0)</f>
        <v>0</v>
      </c>
      <c r="AE4866">
        <f>IF(h!$A4786=AE$1,1,0)</f>
        <v>0</v>
      </c>
      <c r="AF4866">
        <f t="shared" si="776"/>
        <v>0</v>
      </c>
      <c r="AG4866">
        <f t="shared" si="776"/>
        <v>0</v>
      </c>
      <c r="AH4866">
        <f t="shared" si="776"/>
        <v>0</v>
      </c>
      <c r="AI4866">
        <f>IF(h!$A4786=AI$1,1,0)</f>
        <v>0</v>
      </c>
      <c r="AJ4866" t="str">
        <f t="shared" ref="AJ4866:AJ4929" si="782">IF(SUM(AB4866:AI4866) = 1, "Valid", "Outlier")</f>
        <v>Valid</v>
      </c>
      <c r="AK4866" t="str">
        <f t="shared" si="773"/>
        <v>Service Department</v>
      </c>
    </row>
    <row r="4867" spans="1:37" x14ac:dyDescent="0.3">
      <c r="A4867">
        <v>270561</v>
      </c>
      <c r="B4867" s="2">
        <v>41840.301724537036</v>
      </c>
      <c r="C4867">
        <v>86238</v>
      </c>
      <c r="D4867" t="s">
        <v>38</v>
      </c>
      <c r="E4867">
        <f>IF(Sheet4!D7062="Hired",1,0)</f>
        <v>1</v>
      </c>
      <c r="F4867" t="str">
        <f t="shared" si="777"/>
        <v>Hired</v>
      </c>
      <c r="G4867" t="str">
        <f t="shared" si="778"/>
        <v>Valid</v>
      </c>
      <c r="I4867">
        <f>IF(Sheet4!$A7062=I$1,1,0)</f>
        <v>1</v>
      </c>
      <c r="J4867">
        <f>IF(Sheet4!$A7062=J$1,1,0)</f>
        <v>0</v>
      </c>
      <c r="K4867" t="str">
        <f t="shared" si="779"/>
        <v>Valid</v>
      </c>
      <c r="L4867" t="str">
        <f t="shared" si="780"/>
        <v>Male</v>
      </c>
      <c r="M4867">
        <f>IF(Sheet4!$C7062=M$1,1,0)</f>
        <v>0</v>
      </c>
      <c r="N4867">
        <f>IF(Sheet4!$C7062=N$1,1,0)</f>
        <v>0</v>
      </c>
      <c r="O4867">
        <f>IF(Sheet4!$C7062=O$1,1,0)</f>
        <v>0</v>
      </c>
      <c r="P4867">
        <f>IF(Sheet4!$C7062=P$1,1,0)</f>
        <v>1</v>
      </c>
      <c r="Q4867">
        <f>IF(Sheet4!$C7062=Q$1,1,0)</f>
        <v>0</v>
      </c>
      <c r="R4867">
        <f>IF(Sheet4!$C7062=R$1,1,0)</f>
        <v>0</v>
      </c>
      <c r="S4867">
        <f>IF(Sheet4!$C7062=S$1,1,0)</f>
        <v>0</v>
      </c>
      <c r="T4867">
        <f>IF(Sheet4!$C7062=T$1,1,0)</f>
        <v>0</v>
      </c>
      <c r="U4867">
        <f>IF(Sheet4!$C7062=U$1,1,0)</f>
        <v>0</v>
      </c>
      <c r="V4867">
        <f>IF(Sheet4!$C7062=V$1,1,0)</f>
        <v>0</v>
      </c>
      <c r="W4867">
        <f>IF(Sheet4!$C7062=W$1,1,0)</f>
        <v>0</v>
      </c>
      <c r="X4867">
        <f>IF(Sheet4!$C7062=X$1,1,0)</f>
        <v>0</v>
      </c>
      <c r="Y4867">
        <f>IF(Sheet4!$C7062=Y$1,1,0)</f>
        <v>0</v>
      </c>
      <c r="Z4867">
        <f>IF(Sheet4!$C7062=Z$1,1,0)</f>
        <v>0</v>
      </c>
      <c r="AA4867" t="str">
        <f t="shared" si="781"/>
        <v>Valid</v>
      </c>
      <c r="AB4867">
        <f>IF(h!$A7062=AB$1,1,0)</f>
        <v>0</v>
      </c>
      <c r="AC4867">
        <f>IF(h!$A7062=AC$1,1,0)</f>
        <v>0</v>
      </c>
      <c r="AD4867">
        <f>IF(h!$A7062=AD$1,1,0)</f>
        <v>1</v>
      </c>
      <c r="AE4867">
        <f>IF(h!$A7062=AE$1,1,0)</f>
        <v>0</v>
      </c>
      <c r="AF4867">
        <f t="shared" si="776"/>
        <v>0</v>
      </c>
      <c r="AG4867">
        <f t="shared" si="776"/>
        <v>0</v>
      </c>
      <c r="AH4867">
        <f t="shared" si="776"/>
        <v>0</v>
      </c>
      <c r="AI4867">
        <f>IF(h!$A7062=AI$1,1,0)</f>
        <v>0</v>
      </c>
      <c r="AJ4867" t="str">
        <f t="shared" si="782"/>
        <v>Valid</v>
      </c>
      <c r="AK4867" t="str">
        <f t="shared" ref="AK4867:AK4930" si="783">IF(AB4867=1, "Service Department",
   IF(AC4867=1, "Operation Department",
   IF(AD4867=1, "Sales Department",
   IF(AE4867=1, "Finance Department",
   IF(AF4867=1, "Production Department",
   IF(AG4867=1, "Purchase Department",
   IF(AH4867=1, "Marketing Department",
   IF(AI4867=1, "General Management", "Human Resources Department"))))))))</f>
        <v>Sales Department</v>
      </c>
    </row>
    <row r="4868" spans="1:37" x14ac:dyDescent="0.3">
      <c r="A4868">
        <v>587861</v>
      </c>
      <c r="B4868" s="2">
        <v>41880.396944444445</v>
      </c>
      <c r="C4868">
        <v>86256</v>
      </c>
      <c r="D4868" t="s">
        <v>38</v>
      </c>
      <c r="E4868">
        <f>IF(Sheet4!D3418="Hired",1,0)</f>
        <v>1</v>
      </c>
      <c r="F4868" t="str">
        <f t="shared" si="777"/>
        <v>Hired</v>
      </c>
      <c r="G4868" t="str">
        <f t="shared" si="778"/>
        <v>Valid</v>
      </c>
      <c r="I4868">
        <f>IF(Sheet4!$A3418=I$1,1,0)</f>
        <v>1</v>
      </c>
      <c r="J4868">
        <f>IF(Sheet4!$A3418=J$1,1,0)</f>
        <v>0</v>
      </c>
      <c r="K4868" t="str">
        <f t="shared" si="779"/>
        <v>Valid</v>
      </c>
      <c r="L4868" t="str">
        <f t="shared" si="780"/>
        <v>Male</v>
      </c>
      <c r="M4868">
        <f>IF(Sheet4!$C3418=M$1,1,0)</f>
        <v>0</v>
      </c>
      <c r="N4868">
        <f>IF(Sheet4!$C3418=N$1,1,0)</f>
        <v>1</v>
      </c>
      <c r="O4868">
        <f>IF(Sheet4!$C3418=O$1,1,0)</f>
        <v>0</v>
      </c>
      <c r="P4868">
        <f>IF(Sheet4!$C3418=P$1,1,0)</f>
        <v>0</v>
      </c>
      <c r="Q4868">
        <f>IF(Sheet4!$C3418=Q$1,1,0)</f>
        <v>0</v>
      </c>
      <c r="R4868">
        <f>IF(Sheet4!$C3418=R$1,1,0)</f>
        <v>0</v>
      </c>
      <c r="S4868">
        <f>IF(Sheet4!$C3418=S$1,1,0)</f>
        <v>0</v>
      </c>
      <c r="T4868">
        <f>IF(Sheet4!$C3418=T$1,1,0)</f>
        <v>0</v>
      </c>
      <c r="U4868">
        <f>IF(Sheet4!$C3418=U$1,1,0)</f>
        <v>0</v>
      </c>
      <c r="V4868">
        <f>IF(Sheet4!$C3418=V$1,1,0)</f>
        <v>0</v>
      </c>
      <c r="W4868">
        <f>IF(Sheet4!$C3418=W$1,1,0)</f>
        <v>0</v>
      </c>
      <c r="X4868">
        <f>IF(Sheet4!$C3418=X$1,1,0)</f>
        <v>0</v>
      </c>
      <c r="Y4868">
        <f>IF(Sheet4!$C3418=Y$1,1,0)</f>
        <v>0</v>
      </c>
      <c r="Z4868">
        <f>IF(Sheet4!$C3418=Z$1,1,0)</f>
        <v>0</v>
      </c>
      <c r="AA4868" t="str">
        <f t="shared" si="781"/>
        <v>Valid</v>
      </c>
      <c r="AB4868">
        <f>IF(h!$A3418=AB$1,1,0)</f>
        <v>0</v>
      </c>
      <c r="AC4868">
        <f>IF(h!$A3418=AC$1,1,0)</f>
        <v>1</v>
      </c>
      <c r="AD4868">
        <f>IF(h!$A3418=AD$1,1,0)</f>
        <v>0</v>
      </c>
      <c r="AE4868">
        <f>IF(h!$A3418=AE$1,1,0)</f>
        <v>0</v>
      </c>
      <c r="AF4868">
        <f t="shared" si="776"/>
        <v>0</v>
      </c>
      <c r="AG4868">
        <f t="shared" si="776"/>
        <v>0</v>
      </c>
      <c r="AH4868">
        <f t="shared" si="776"/>
        <v>0</v>
      </c>
      <c r="AI4868">
        <f>IF(h!$A3418=AI$1,1,0)</f>
        <v>0</v>
      </c>
      <c r="AJ4868" t="str">
        <f t="shared" si="782"/>
        <v>Valid</v>
      </c>
      <c r="AK4868" t="str">
        <f t="shared" si="783"/>
        <v>Operation Department</v>
      </c>
    </row>
    <row r="4869" spans="1:37" x14ac:dyDescent="0.3">
      <c r="A4869">
        <v>800429</v>
      </c>
      <c r="B4869" s="2">
        <v>41795.380023148151</v>
      </c>
      <c r="C4869">
        <v>86270</v>
      </c>
      <c r="D4869" t="s">
        <v>38</v>
      </c>
      <c r="E4869">
        <f>IF(Sheet4!D5968="Hired",1,0)</f>
        <v>1</v>
      </c>
      <c r="F4869" t="str">
        <f t="shared" si="777"/>
        <v>Hired</v>
      </c>
      <c r="G4869" t="str">
        <f t="shared" si="778"/>
        <v>Valid</v>
      </c>
      <c r="I4869">
        <f>IF(Sheet4!$A5968=I$1,1,0)</f>
        <v>1</v>
      </c>
      <c r="J4869">
        <f>IF(Sheet4!$A5968=J$1,1,0)</f>
        <v>0</v>
      </c>
      <c r="K4869" t="str">
        <f t="shared" si="779"/>
        <v>Valid</v>
      </c>
      <c r="L4869" t="str">
        <f t="shared" si="780"/>
        <v>Male</v>
      </c>
      <c r="M4869">
        <f>IF(Sheet4!$C5968=M$1,1,0)</f>
        <v>0</v>
      </c>
      <c r="N4869">
        <f>IF(Sheet4!$C5968=N$1,1,0)</f>
        <v>1</v>
      </c>
      <c r="O4869">
        <f>IF(Sheet4!$C5968=O$1,1,0)</f>
        <v>0</v>
      </c>
      <c r="P4869">
        <f>IF(Sheet4!$C5968=P$1,1,0)</f>
        <v>0</v>
      </c>
      <c r="Q4869">
        <f>IF(Sheet4!$C5968=Q$1,1,0)</f>
        <v>0</v>
      </c>
      <c r="R4869">
        <f>IF(Sheet4!$C5968=R$1,1,0)</f>
        <v>0</v>
      </c>
      <c r="S4869">
        <f>IF(Sheet4!$C5968=S$1,1,0)</f>
        <v>0</v>
      </c>
      <c r="T4869">
        <f>IF(Sheet4!$C5968=T$1,1,0)</f>
        <v>0</v>
      </c>
      <c r="U4869">
        <f>IF(Sheet4!$C5968=U$1,1,0)</f>
        <v>0</v>
      </c>
      <c r="V4869">
        <f>IF(Sheet4!$C5968=V$1,1,0)</f>
        <v>0</v>
      </c>
      <c r="W4869">
        <f>IF(Sheet4!$C5968=W$1,1,0)</f>
        <v>0</v>
      </c>
      <c r="X4869">
        <f>IF(Sheet4!$C5968=X$1,1,0)</f>
        <v>0</v>
      </c>
      <c r="Y4869">
        <f>IF(Sheet4!$C5968=Y$1,1,0)</f>
        <v>0</v>
      </c>
      <c r="Z4869">
        <f>IF(Sheet4!$C5968=Z$1,1,0)</f>
        <v>0</v>
      </c>
      <c r="AA4869" t="str">
        <f t="shared" si="781"/>
        <v>Valid</v>
      </c>
      <c r="AB4869">
        <f>IF(h!$A5968=AB$1,1,0)</f>
        <v>1</v>
      </c>
      <c r="AC4869">
        <f>IF(h!$A5968=AC$1,1,0)</f>
        <v>0</v>
      </c>
      <c r="AD4869">
        <f>IF(h!$A5968=AD$1,1,0)</f>
        <v>0</v>
      </c>
      <c r="AE4869">
        <f>IF(h!$A5968=AE$1,1,0)</f>
        <v>0</v>
      </c>
      <c r="AF4869">
        <f t="shared" si="776"/>
        <v>0</v>
      </c>
      <c r="AG4869">
        <f t="shared" si="776"/>
        <v>0</v>
      </c>
      <c r="AH4869">
        <f t="shared" si="776"/>
        <v>0</v>
      </c>
      <c r="AI4869">
        <f>IF(h!$A5968=AI$1,1,0)</f>
        <v>0</v>
      </c>
      <c r="AJ4869" t="str">
        <f t="shared" si="782"/>
        <v>Valid</v>
      </c>
      <c r="AK4869" t="str">
        <f t="shared" si="783"/>
        <v>Service Department</v>
      </c>
    </row>
    <row r="4870" spans="1:37" hidden="1" x14ac:dyDescent="0.3">
      <c r="A4870">
        <v>46345</v>
      </c>
      <c r="B4870" s="2">
        <v>41774.49664351852</v>
      </c>
      <c r="C4870">
        <v>86279</v>
      </c>
      <c r="D4870" t="s">
        <v>38</v>
      </c>
      <c r="E4870">
        <f>IF(Sheet4!D1906="Hired",1,0)</f>
        <v>0</v>
      </c>
      <c r="F4870" t="str">
        <f t="shared" si="777"/>
        <v>Rejected</v>
      </c>
      <c r="G4870" t="str">
        <f t="shared" si="778"/>
        <v>Valid</v>
      </c>
      <c r="I4870">
        <f>IF(Sheet4!$A1906=I$1,1,0)</f>
        <v>0</v>
      </c>
      <c r="J4870">
        <f>IF(Sheet4!$A1906=J$1,1,0)</f>
        <v>1</v>
      </c>
      <c r="K4870" t="str">
        <f t="shared" si="779"/>
        <v>Valid</v>
      </c>
      <c r="L4870" t="str">
        <f t="shared" si="780"/>
        <v>Female</v>
      </c>
      <c r="M4870">
        <f>IF(Sheet4!$C1906=M$1,1,0)</f>
        <v>0</v>
      </c>
      <c r="N4870">
        <f>IF(Sheet4!$C1906=N$1,1,0)</f>
        <v>0</v>
      </c>
      <c r="O4870">
        <f>IF(Sheet4!$C1906=O$1,1,0)</f>
        <v>0</v>
      </c>
      <c r="P4870">
        <f>IF(Sheet4!$C1906=P$1,1,0)</f>
        <v>0</v>
      </c>
      <c r="Q4870">
        <f>IF(Sheet4!$C1906=Q$1,1,0)</f>
        <v>0</v>
      </c>
      <c r="R4870">
        <f>IF(Sheet4!$C1906=R$1,1,0)</f>
        <v>1</v>
      </c>
      <c r="S4870">
        <f>IF(Sheet4!$C1906=S$1,1,0)</f>
        <v>0</v>
      </c>
      <c r="T4870">
        <f>IF(Sheet4!$C1906=T$1,1,0)</f>
        <v>0</v>
      </c>
      <c r="U4870">
        <f>IF(Sheet4!$C1906=U$1,1,0)</f>
        <v>0</v>
      </c>
      <c r="V4870">
        <f>IF(Sheet4!$C1906=V$1,1,0)</f>
        <v>0</v>
      </c>
      <c r="W4870">
        <f>IF(Sheet4!$C1906=W$1,1,0)</f>
        <v>0</v>
      </c>
      <c r="X4870">
        <f>IF(Sheet4!$C1906=X$1,1,0)</f>
        <v>0</v>
      </c>
      <c r="Y4870">
        <f>IF(Sheet4!$C1906=Y$1,1,0)</f>
        <v>0</v>
      </c>
      <c r="Z4870">
        <f>IF(Sheet4!$C1906=Z$1,1,0)</f>
        <v>0</v>
      </c>
      <c r="AA4870" t="str">
        <f t="shared" si="781"/>
        <v>Valid</v>
      </c>
      <c r="AB4870">
        <f>IF(h!$A1906=AB$1,1,0)</f>
        <v>0</v>
      </c>
      <c r="AC4870">
        <f>IF(h!$A1906=AC$1,1,0)</f>
        <v>1</v>
      </c>
      <c r="AD4870">
        <f>IF(h!$A1906=AD$1,1,0)</f>
        <v>0</v>
      </c>
      <c r="AE4870">
        <f>IF(h!$A1906=AE$1,1,0)</f>
        <v>0</v>
      </c>
      <c r="AF4870">
        <f t="shared" si="776"/>
        <v>0</v>
      </c>
      <c r="AG4870">
        <f t="shared" si="776"/>
        <v>0</v>
      </c>
      <c r="AH4870">
        <f t="shared" si="776"/>
        <v>0</v>
      </c>
      <c r="AI4870">
        <f>IF(h!$A1906=AI$1,1,0)</f>
        <v>0</v>
      </c>
      <c r="AJ4870" t="str">
        <f t="shared" si="782"/>
        <v>Valid</v>
      </c>
      <c r="AK4870" t="str">
        <f t="shared" si="783"/>
        <v>Operation Department</v>
      </c>
    </row>
    <row r="4871" spans="1:37" hidden="1" x14ac:dyDescent="0.3">
      <c r="A4871">
        <v>139588</v>
      </c>
      <c r="B4871" s="2">
        <v>41812.528668981482</v>
      </c>
      <c r="C4871">
        <v>86287</v>
      </c>
      <c r="D4871" t="s">
        <v>38</v>
      </c>
      <c r="E4871">
        <f>IF(Sheet4!D498="Hired",1,0)</f>
        <v>0</v>
      </c>
      <c r="F4871" t="str">
        <f t="shared" si="777"/>
        <v>Rejected</v>
      </c>
      <c r="G4871" t="str">
        <f t="shared" si="778"/>
        <v>Valid</v>
      </c>
      <c r="I4871">
        <f>IF(Sheet4!$A498=I$1,1,0)</f>
        <v>1</v>
      </c>
      <c r="J4871">
        <f>IF(Sheet4!$A498=J$1,1,0)</f>
        <v>0</v>
      </c>
      <c r="K4871" t="str">
        <f t="shared" si="779"/>
        <v>Valid</v>
      </c>
      <c r="L4871" t="str">
        <f t="shared" si="780"/>
        <v>Male</v>
      </c>
      <c r="M4871">
        <f>IF(Sheet4!$C498=M$1,1,0)</f>
        <v>0</v>
      </c>
      <c r="N4871">
        <f>IF(Sheet4!$C498=N$1,1,0)</f>
        <v>1</v>
      </c>
      <c r="O4871">
        <f>IF(Sheet4!$C498=O$1,1,0)</f>
        <v>0</v>
      </c>
      <c r="P4871">
        <f>IF(Sheet4!$C498=P$1,1,0)</f>
        <v>0</v>
      </c>
      <c r="Q4871">
        <f>IF(Sheet4!$C498=Q$1,1,0)</f>
        <v>0</v>
      </c>
      <c r="R4871">
        <f>IF(Sheet4!$C498=R$1,1,0)</f>
        <v>0</v>
      </c>
      <c r="S4871">
        <f>IF(Sheet4!$C498=S$1,1,0)</f>
        <v>0</v>
      </c>
      <c r="T4871">
        <f>IF(Sheet4!$C498=T$1,1,0)</f>
        <v>0</v>
      </c>
      <c r="U4871">
        <f>IF(Sheet4!$C498=U$1,1,0)</f>
        <v>0</v>
      </c>
      <c r="V4871">
        <f>IF(Sheet4!$C498=V$1,1,0)</f>
        <v>0</v>
      </c>
      <c r="W4871">
        <f>IF(Sheet4!$C498=W$1,1,0)</f>
        <v>0</v>
      </c>
      <c r="X4871">
        <f>IF(Sheet4!$C498=X$1,1,0)</f>
        <v>0</v>
      </c>
      <c r="Y4871">
        <f>IF(Sheet4!$C498=Y$1,1,0)</f>
        <v>0</v>
      </c>
      <c r="Z4871">
        <f>IF(Sheet4!$C498=Z$1,1,0)</f>
        <v>0</v>
      </c>
      <c r="AA4871" t="str">
        <f t="shared" si="781"/>
        <v>Valid</v>
      </c>
      <c r="AB4871">
        <f>IF(h!$A498=AB$1,1,0)</f>
        <v>1</v>
      </c>
      <c r="AC4871">
        <f>IF(h!$A498=AC$1,1,0)</f>
        <v>0</v>
      </c>
      <c r="AD4871">
        <f>IF(h!$A498=AD$1,1,0)</f>
        <v>0</v>
      </c>
      <c r="AE4871">
        <f>IF(h!$A498=AE$1,1,0)</f>
        <v>0</v>
      </c>
      <c r="AF4871">
        <f t="shared" si="776"/>
        <v>0</v>
      </c>
      <c r="AG4871">
        <f t="shared" si="776"/>
        <v>0</v>
      </c>
      <c r="AH4871">
        <f t="shared" si="776"/>
        <v>0</v>
      </c>
      <c r="AI4871">
        <f>IF(h!$A498=AI$1,1,0)</f>
        <v>0</v>
      </c>
      <c r="AJ4871" t="str">
        <f t="shared" si="782"/>
        <v>Valid</v>
      </c>
      <c r="AK4871" t="str">
        <f t="shared" si="783"/>
        <v>Service Department</v>
      </c>
    </row>
    <row r="4872" spans="1:37" hidden="1" x14ac:dyDescent="0.3">
      <c r="A4872">
        <v>476863</v>
      </c>
      <c r="B4872" s="2">
        <v>41780.314791666664</v>
      </c>
      <c r="C4872">
        <v>86320</v>
      </c>
      <c r="D4872" t="s">
        <v>38</v>
      </c>
      <c r="E4872">
        <f>IF(Sheet4!D3260="Hired",1,0)</f>
        <v>0</v>
      </c>
      <c r="F4872" t="str">
        <f t="shared" si="777"/>
        <v>Rejected</v>
      </c>
      <c r="G4872" t="str">
        <f t="shared" si="778"/>
        <v>Valid</v>
      </c>
      <c r="I4872">
        <f>IF(Sheet4!$A3260=I$1,1,0)</f>
        <v>1</v>
      </c>
      <c r="J4872">
        <f>IF(Sheet4!$A3260=J$1,1,0)</f>
        <v>0</v>
      </c>
      <c r="K4872" t="str">
        <f t="shared" si="779"/>
        <v>Valid</v>
      </c>
      <c r="L4872" t="str">
        <f t="shared" si="780"/>
        <v>Male</v>
      </c>
      <c r="M4872">
        <f>IF(Sheet4!$C3260=M$1,1,0)</f>
        <v>0</v>
      </c>
      <c r="N4872">
        <f>IF(Sheet4!$C3260=N$1,1,0)</f>
        <v>0</v>
      </c>
      <c r="O4872">
        <f>IF(Sheet4!$C3260=O$1,1,0)</f>
        <v>0</v>
      </c>
      <c r="P4872">
        <f>IF(Sheet4!$C3260=P$1,1,0)</f>
        <v>1</v>
      </c>
      <c r="Q4872">
        <f>IF(Sheet4!$C3260=Q$1,1,0)</f>
        <v>0</v>
      </c>
      <c r="R4872">
        <f>IF(Sheet4!$C3260=R$1,1,0)</f>
        <v>0</v>
      </c>
      <c r="S4872">
        <f>IF(Sheet4!$C3260=S$1,1,0)</f>
        <v>0</v>
      </c>
      <c r="T4872">
        <f>IF(Sheet4!$C3260=T$1,1,0)</f>
        <v>0</v>
      </c>
      <c r="U4872">
        <f>IF(Sheet4!$C3260=U$1,1,0)</f>
        <v>0</v>
      </c>
      <c r="V4872">
        <f>IF(Sheet4!$C3260=V$1,1,0)</f>
        <v>0</v>
      </c>
      <c r="W4872">
        <f>IF(Sheet4!$C3260=W$1,1,0)</f>
        <v>0</v>
      </c>
      <c r="X4872">
        <f>IF(Sheet4!$C3260=X$1,1,0)</f>
        <v>0</v>
      </c>
      <c r="Y4872">
        <f>IF(Sheet4!$C3260=Y$1,1,0)</f>
        <v>0</v>
      </c>
      <c r="Z4872">
        <f>IF(Sheet4!$C3260=Z$1,1,0)</f>
        <v>0</v>
      </c>
      <c r="AA4872" t="str">
        <f t="shared" si="781"/>
        <v>Valid</v>
      </c>
      <c r="AB4872">
        <f>IF(h!$A3260=AB$1,1,0)</f>
        <v>0</v>
      </c>
      <c r="AC4872">
        <f>IF(h!$A3260=AC$1,1,0)</f>
        <v>1</v>
      </c>
      <c r="AD4872">
        <f>IF(h!$A3260=AD$1,1,0)</f>
        <v>0</v>
      </c>
      <c r="AE4872">
        <f>IF(h!$A3260=AE$1,1,0)</f>
        <v>0</v>
      </c>
      <c r="AF4872">
        <f t="shared" si="776"/>
        <v>0</v>
      </c>
      <c r="AG4872">
        <f t="shared" si="776"/>
        <v>0</v>
      </c>
      <c r="AH4872">
        <f t="shared" si="776"/>
        <v>0</v>
      </c>
      <c r="AI4872">
        <f>IF(h!$A3260=AI$1,1,0)</f>
        <v>0</v>
      </c>
      <c r="AJ4872" t="str">
        <f t="shared" si="782"/>
        <v>Valid</v>
      </c>
      <c r="AK4872" t="str">
        <f t="shared" si="783"/>
        <v>Operation Department</v>
      </c>
    </row>
    <row r="4873" spans="1:37" x14ac:dyDescent="0.3">
      <c r="A4873">
        <v>977339</v>
      </c>
      <c r="B4873" s="2">
        <v>41834.285266203704</v>
      </c>
      <c r="C4873">
        <v>86329</v>
      </c>
      <c r="D4873" t="s">
        <v>38</v>
      </c>
      <c r="E4873">
        <f>IF(Sheet4!D743="Hired",1,0)</f>
        <v>1</v>
      </c>
      <c r="F4873" t="str">
        <f t="shared" si="777"/>
        <v>Hired</v>
      </c>
      <c r="G4873" t="str">
        <f t="shared" si="778"/>
        <v>Valid</v>
      </c>
      <c r="I4873">
        <f>IF(Sheet4!$A743=I$1,1,0)</f>
        <v>0</v>
      </c>
      <c r="J4873">
        <f>IF(Sheet4!$A743=J$1,1,0)</f>
        <v>1</v>
      </c>
      <c r="K4873" t="str">
        <f t="shared" si="779"/>
        <v>Valid</v>
      </c>
      <c r="L4873" t="str">
        <f t="shared" si="780"/>
        <v>Female</v>
      </c>
      <c r="M4873">
        <f>IF(Sheet4!$C743=M$1,1,0)</f>
        <v>0</v>
      </c>
      <c r="N4873">
        <f>IF(Sheet4!$C743=N$1,1,0)</f>
        <v>0</v>
      </c>
      <c r="O4873">
        <f>IF(Sheet4!$C743=O$1,1,0)</f>
        <v>0</v>
      </c>
      <c r="P4873">
        <f>IF(Sheet4!$C743=P$1,1,0)</f>
        <v>0</v>
      </c>
      <c r="Q4873">
        <f>IF(Sheet4!$C743=Q$1,1,0)</f>
        <v>0</v>
      </c>
      <c r="R4873">
        <f>IF(Sheet4!$C743=R$1,1,0)</f>
        <v>0</v>
      </c>
      <c r="S4873">
        <f>IF(Sheet4!$C743=S$1,1,0)</f>
        <v>0</v>
      </c>
      <c r="T4873">
        <f>IF(Sheet4!$C743=T$1,1,0)</f>
        <v>0</v>
      </c>
      <c r="U4873">
        <f>IF(Sheet4!$C743=U$1,1,0)</f>
        <v>0</v>
      </c>
      <c r="V4873">
        <f>IF(Sheet4!$C743=V$1,1,0)</f>
        <v>0</v>
      </c>
      <c r="W4873">
        <f>IF(Sheet4!$C743=W$1,1,0)</f>
        <v>0</v>
      </c>
      <c r="X4873">
        <f>IF(Sheet4!$C743=X$1,1,0)</f>
        <v>0</v>
      </c>
      <c r="Y4873">
        <f>IF(Sheet4!$C743=Y$1,1,0)</f>
        <v>1</v>
      </c>
      <c r="Z4873">
        <f>IF(Sheet4!$C743=Z$1,1,0)</f>
        <v>0</v>
      </c>
      <c r="AA4873" t="str">
        <f t="shared" si="781"/>
        <v>Valid</v>
      </c>
      <c r="AB4873">
        <f>IF(h!$A743=AB$1,1,0)</f>
        <v>1</v>
      </c>
      <c r="AC4873">
        <f>IF(h!$A743=AC$1,1,0)</f>
        <v>0</v>
      </c>
      <c r="AD4873">
        <f>IF(h!$A743=AD$1,1,0)</f>
        <v>0</v>
      </c>
      <c r="AE4873">
        <f>IF(h!$A743=AE$1,1,0)</f>
        <v>0</v>
      </c>
      <c r="AF4873">
        <f t="shared" si="776"/>
        <v>0</v>
      </c>
      <c r="AG4873">
        <f t="shared" si="776"/>
        <v>0</v>
      </c>
      <c r="AH4873">
        <f t="shared" si="776"/>
        <v>0</v>
      </c>
      <c r="AI4873">
        <f>IF(h!$A743=AI$1,1,0)</f>
        <v>0</v>
      </c>
      <c r="AJ4873" t="str">
        <f t="shared" si="782"/>
        <v>Valid</v>
      </c>
      <c r="AK4873" t="str">
        <f t="shared" si="783"/>
        <v>Service Department</v>
      </c>
    </row>
    <row r="4874" spans="1:37" hidden="1" x14ac:dyDescent="0.3">
      <c r="A4874">
        <v>145093</v>
      </c>
      <c r="B4874" s="2">
        <v>41870.821805555555</v>
      </c>
      <c r="C4874">
        <v>86339</v>
      </c>
      <c r="D4874" t="s">
        <v>38</v>
      </c>
      <c r="E4874">
        <f>IF(Sheet4!D3087="Hired",1,0)</f>
        <v>0</v>
      </c>
      <c r="F4874" t="str">
        <f t="shared" si="777"/>
        <v>Rejected</v>
      </c>
      <c r="G4874" t="str">
        <f t="shared" si="778"/>
        <v>Valid</v>
      </c>
      <c r="I4874">
        <f>IF(Sheet4!$A3087=I$1,1,0)</f>
        <v>1</v>
      </c>
      <c r="J4874">
        <f>IF(Sheet4!$A3087=J$1,1,0)</f>
        <v>0</v>
      </c>
      <c r="K4874" t="str">
        <f t="shared" si="779"/>
        <v>Valid</v>
      </c>
      <c r="L4874" t="str">
        <f t="shared" si="780"/>
        <v>Male</v>
      </c>
      <c r="M4874">
        <f>IF(Sheet4!$C3087=M$1,1,0)</f>
        <v>0</v>
      </c>
      <c r="N4874">
        <f>IF(Sheet4!$C3087=N$1,1,0)</f>
        <v>0</v>
      </c>
      <c r="O4874">
        <f>IF(Sheet4!$C3087=O$1,1,0)</f>
        <v>0</v>
      </c>
      <c r="P4874">
        <f>IF(Sheet4!$C3087=P$1,1,0)</f>
        <v>0</v>
      </c>
      <c r="Q4874">
        <f>IF(Sheet4!$C3087=Q$1,1,0)</f>
        <v>0</v>
      </c>
      <c r="R4874">
        <f>IF(Sheet4!$C3087=R$1,1,0)</f>
        <v>0</v>
      </c>
      <c r="S4874">
        <f>IF(Sheet4!$C3087=S$1,1,0)</f>
        <v>0</v>
      </c>
      <c r="T4874">
        <f>IF(Sheet4!$C3087=T$1,1,0)</f>
        <v>0</v>
      </c>
      <c r="U4874">
        <f>IF(Sheet4!$C3087=U$1,1,0)</f>
        <v>0</v>
      </c>
      <c r="V4874">
        <f>IF(Sheet4!$C3087=V$1,1,0)</f>
        <v>0</v>
      </c>
      <c r="W4874">
        <f>IF(Sheet4!$C3087=W$1,1,0)</f>
        <v>0</v>
      </c>
      <c r="X4874">
        <f>IF(Sheet4!$C3087=X$1,1,0)</f>
        <v>0</v>
      </c>
      <c r="Y4874">
        <f>IF(Sheet4!$C3087=Y$1,1,0)</f>
        <v>1</v>
      </c>
      <c r="Z4874">
        <f>IF(Sheet4!$C3087=Z$1,1,0)</f>
        <v>0</v>
      </c>
      <c r="AA4874" t="str">
        <f t="shared" si="781"/>
        <v>Valid</v>
      </c>
      <c r="AB4874">
        <f>IF(h!$A3087=AB$1,1,0)</f>
        <v>1</v>
      </c>
      <c r="AC4874">
        <f>IF(h!$A3087=AC$1,1,0)</f>
        <v>0</v>
      </c>
      <c r="AD4874">
        <f>IF(h!$A3087=AD$1,1,0)</f>
        <v>0</v>
      </c>
      <c r="AE4874">
        <f>IF(h!$A3087=AE$1,1,0)</f>
        <v>0</v>
      </c>
      <c r="AF4874">
        <f t="shared" si="776"/>
        <v>0</v>
      </c>
      <c r="AG4874">
        <f t="shared" si="776"/>
        <v>0</v>
      </c>
      <c r="AH4874">
        <f t="shared" si="776"/>
        <v>0</v>
      </c>
      <c r="AI4874">
        <f>IF(h!$A3087=AI$1,1,0)</f>
        <v>0</v>
      </c>
      <c r="AJ4874" t="str">
        <f t="shared" si="782"/>
        <v>Valid</v>
      </c>
      <c r="AK4874" t="str">
        <f t="shared" si="783"/>
        <v>Service Department</v>
      </c>
    </row>
    <row r="4875" spans="1:37" hidden="1" x14ac:dyDescent="0.3">
      <c r="A4875">
        <v>254287</v>
      </c>
      <c r="B4875" s="2">
        <v>41864.739085648151</v>
      </c>
      <c r="C4875">
        <v>86346</v>
      </c>
      <c r="D4875" t="s">
        <v>38</v>
      </c>
      <c r="E4875">
        <f>IF(Sheet4!D5032="Hired",1,0)</f>
        <v>0</v>
      </c>
      <c r="F4875" t="str">
        <f t="shared" si="777"/>
        <v>Rejected</v>
      </c>
      <c r="G4875" t="str">
        <f t="shared" si="778"/>
        <v>Valid</v>
      </c>
      <c r="I4875">
        <f>IF(Sheet4!$A5032=I$1,1,0)</f>
        <v>1</v>
      </c>
      <c r="J4875">
        <f>IF(Sheet4!$A5032=J$1,1,0)</f>
        <v>0</v>
      </c>
      <c r="K4875" t="str">
        <f t="shared" si="779"/>
        <v>Valid</v>
      </c>
      <c r="L4875" t="str">
        <f t="shared" si="780"/>
        <v>Male</v>
      </c>
      <c r="M4875">
        <f>IF(Sheet4!$C5032=M$1,1,0)</f>
        <v>0</v>
      </c>
      <c r="N4875">
        <f>IF(Sheet4!$C5032=N$1,1,0)</f>
        <v>1</v>
      </c>
      <c r="O4875">
        <f>IF(Sheet4!$C5032=O$1,1,0)</f>
        <v>0</v>
      </c>
      <c r="P4875">
        <f>IF(Sheet4!$C5032=P$1,1,0)</f>
        <v>0</v>
      </c>
      <c r="Q4875">
        <f>IF(Sheet4!$C5032=Q$1,1,0)</f>
        <v>0</v>
      </c>
      <c r="R4875">
        <f>IF(Sheet4!$C5032=R$1,1,0)</f>
        <v>0</v>
      </c>
      <c r="S4875">
        <f>IF(Sheet4!$C5032=S$1,1,0)</f>
        <v>0</v>
      </c>
      <c r="T4875">
        <f>IF(Sheet4!$C5032=T$1,1,0)</f>
        <v>0</v>
      </c>
      <c r="U4875">
        <f>IF(Sheet4!$C5032=U$1,1,0)</f>
        <v>0</v>
      </c>
      <c r="V4875">
        <f>IF(Sheet4!$C5032=V$1,1,0)</f>
        <v>0</v>
      </c>
      <c r="W4875">
        <f>IF(Sheet4!$C5032=W$1,1,0)</f>
        <v>0</v>
      </c>
      <c r="X4875">
        <f>IF(Sheet4!$C5032=X$1,1,0)</f>
        <v>0</v>
      </c>
      <c r="Y4875">
        <f>IF(Sheet4!$C5032=Y$1,1,0)</f>
        <v>0</v>
      </c>
      <c r="Z4875">
        <f>IF(Sheet4!$C5032=Z$1,1,0)</f>
        <v>0</v>
      </c>
      <c r="AA4875" t="str">
        <f t="shared" si="781"/>
        <v>Valid</v>
      </c>
      <c r="AB4875">
        <f>IF(h!$A5032=AB$1,1,0)</f>
        <v>0</v>
      </c>
      <c r="AC4875">
        <f>IF(h!$A5032=AC$1,1,0)</f>
        <v>0</v>
      </c>
      <c r="AD4875">
        <f>IF(h!$A5032=AD$1,1,0)</f>
        <v>1</v>
      </c>
      <c r="AE4875">
        <f>IF(h!$A5032=AE$1,1,0)</f>
        <v>0</v>
      </c>
      <c r="AF4875">
        <f t="shared" si="776"/>
        <v>0</v>
      </c>
      <c r="AG4875">
        <f t="shared" si="776"/>
        <v>0</v>
      </c>
      <c r="AH4875">
        <f t="shared" si="776"/>
        <v>0</v>
      </c>
      <c r="AI4875">
        <f>IF(h!$A5032=AI$1,1,0)</f>
        <v>0</v>
      </c>
      <c r="AJ4875" t="str">
        <f t="shared" si="782"/>
        <v>Valid</v>
      </c>
      <c r="AK4875" t="str">
        <f t="shared" si="783"/>
        <v>Sales Department</v>
      </c>
    </row>
    <row r="4876" spans="1:37" x14ac:dyDescent="0.3">
      <c r="A4876">
        <v>364288</v>
      </c>
      <c r="B4876" s="2">
        <v>41781.346875000003</v>
      </c>
      <c r="C4876">
        <v>86358</v>
      </c>
      <c r="D4876" t="s">
        <v>38</v>
      </c>
      <c r="E4876">
        <f>IF(Sheet4!D5891="Hired",1,0)</f>
        <v>1</v>
      </c>
      <c r="F4876" t="str">
        <f t="shared" si="777"/>
        <v>Hired</v>
      </c>
      <c r="G4876" t="str">
        <f t="shared" si="778"/>
        <v>Valid</v>
      </c>
      <c r="I4876">
        <f>IF(Sheet4!$A5891=I$1,1,0)</f>
        <v>1</v>
      </c>
      <c r="J4876">
        <f>IF(Sheet4!$A5891=J$1,1,0)</f>
        <v>0</v>
      </c>
      <c r="K4876" t="str">
        <f t="shared" si="779"/>
        <v>Valid</v>
      </c>
      <c r="L4876" t="str">
        <f t="shared" si="780"/>
        <v>Male</v>
      </c>
      <c r="M4876">
        <f>IF(Sheet4!$C5891=M$1,1,0)</f>
        <v>0</v>
      </c>
      <c r="N4876">
        <f>IF(Sheet4!$C5891=N$1,1,0)</f>
        <v>0</v>
      </c>
      <c r="O4876">
        <f>IF(Sheet4!$C5891=O$1,1,0)</f>
        <v>0</v>
      </c>
      <c r="P4876">
        <f>IF(Sheet4!$C5891=P$1,1,0)</f>
        <v>0</v>
      </c>
      <c r="Q4876">
        <f>IF(Sheet4!$C5891=Q$1,1,0)</f>
        <v>0</v>
      </c>
      <c r="R4876">
        <f>IF(Sheet4!$C5891=R$1,1,0)</f>
        <v>0</v>
      </c>
      <c r="S4876">
        <f>IF(Sheet4!$C5891=S$1,1,0)</f>
        <v>1</v>
      </c>
      <c r="T4876">
        <f>IF(Sheet4!$C5891=T$1,1,0)</f>
        <v>0</v>
      </c>
      <c r="U4876">
        <f>IF(Sheet4!$C5891=U$1,1,0)</f>
        <v>0</v>
      </c>
      <c r="V4876">
        <f>IF(Sheet4!$C5891=V$1,1,0)</f>
        <v>0</v>
      </c>
      <c r="W4876">
        <f>IF(Sheet4!$C5891=W$1,1,0)</f>
        <v>0</v>
      </c>
      <c r="X4876">
        <f>IF(Sheet4!$C5891=X$1,1,0)</f>
        <v>0</v>
      </c>
      <c r="Y4876">
        <f>IF(Sheet4!$C5891=Y$1,1,0)</f>
        <v>0</v>
      </c>
      <c r="Z4876">
        <f>IF(Sheet4!$C5891=Z$1,1,0)</f>
        <v>0</v>
      </c>
      <c r="AA4876" t="str">
        <f t="shared" si="781"/>
        <v>Valid</v>
      </c>
      <c r="AB4876">
        <f>IF(h!$A5891=AB$1,1,0)</f>
        <v>1</v>
      </c>
      <c r="AC4876">
        <f>IF(h!$A5891=AC$1,1,0)</f>
        <v>0</v>
      </c>
      <c r="AD4876">
        <f>IF(h!$A5891=AD$1,1,0)</f>
        <v>0</v>
      </c>
      <c r="AE4876">
        <f>IF(h!$A5891=AE$1,1,0)</f>
        <v>0</v>
      </c>
      <c r="AF4876">
        <f t="shared" si="776"/>
        <v>0</v>
      </c>
      <c r="AG4876">
        <f t="shared" si="776"/>
        <v>0</v>
      </c>
      <c r="AH4876">
        <f t="shared" si="776"/>
        <v>0</v>
      </c>
      <c r="AI4876">
        <f>IF(h!$A5891=AI$1,1,0)</f>
        <v>0</v>
      </c>
      <c r="AJ4876" t="str">
        <f t="shared" si="782"/>
        <v>Valid</v>
      </c>
      <c r="AK4876" t="str">
        <f t="shared" si="783"/>
        <v>Service Department</v>
      </c>
    </row>
    <row r="4877" spans="1:37" x14ac:dyDescent="0.3">
      <c r="A4877">
        <v>719895</v>
      </c>
      <c r="B4877" s="2">
        <v>41760.407800925925</v>
      </c>
      <c r="C4877">
        <v>86399</v>
      </c>
      <c r="D4877" t="s">
        <v>38</v>
      </c>
      <c r="E4877">
        <f>IF(Sheet4!D6012="Hired",1,0)</f>
        <v>1</v>
      </c>
      <c r="F4877" t="str">
        <f t="shared" si="777"/>
        <v>Hired</v>
      </c>
      <c r="G4877" t="str">
        <f t="shared" si="778"/>
        <v>Valid</v>
      </c>
      <c r="I4877">
        <f>IF(Sheet4!$A6012=I$1,1,0)</f>
        <v>0</v>
      </c>
      <c r="J4877">
        <f>IF(Sheet4!$A6012=J$1,1,0)</f>
        <v>1</v>
      </c>
      <c r="K4877" t="str">
        <f t="shared" si="779"/>
        <v>Valid</v>
      </c>
      <c r="L4877" t="str">
        <f t="shared" si="780"/>
        <v>Female</v>
      </c>
      <c r="M4877">
        <f>IF(Sheet4!$C6012=M$1,1,0)</f>
        <v>0</v>
      </c>
      <c r="N4877">
        <f>IF(Sheet4!$C6012=N$1,1,0)</f>
        <v>0</v>
      </c>
      <c r="O4877">
        <f>IF(Sheet4!$C6012=O$1,1,0)</f>
        <v>0</v>
      </c>
      <c r="P4877">
        <f>IF(Sheet4!$C6012=P$1,1,0)</f>
        <v>1</v>
      </c>
      <c r="Q4877">
        <f>IF(Sheet4!$C6012=Q$1,1,0)</f>
        <v>0</v>
      </c>
      <c r="R4877">
        <f>IF(Sheet4!$C6012=R$1,1,0)</f>
        <v>0</v>
      </c>
      <c r="S4877">
        <f>IF(Sheet4!$C6012=S$1,1,0)</f>
        <v>0</v>
      </c>
      <c r="T4877">
        <f>IF(Sheet4!$C6012=T$1,1,0)</f>
        <v>0</v>
      </c>
      <c r="U4877">
        <f>IF(Sheet4!$C6012=U$1,1,0)</f>
        <v>0</v>
      </c>
      <c r="V4877">
        <f>IF(Sheet4!$C6012=V$1,1,0)</f>
        <v>0</v>
      </c>
      <c r="W4877">
        <f>IF(Sheet4!$C6012=W$1,1,0)</f>
        <v>0</v>
      </c>
      <c r="X4877">
        <f>IF(Sheet4!$C6012=X$1,1,0)</f>
        <v>0</v>
      </c>
      <c r="Y4877">
        <f>IF(Sheet4!$C6012=Y$1,1,0)</f>
        <v>0</v>
      </c>
      <c r="Z4877">
        <f>IF(Sheet4!$C6012=Z$1,1,0)</f>
        <v>0</v>
      </c>
      <c r="AA4877" t="str">
        <f t="shared" si="781"/>
        <v>Valid</v>
      </c>
      <c r="AB4877">
        <f>IF(h!$A6012=AB$1,1,0)</f>
        <v>0</v>
      </c>
      <c r="AC4877">
        <f>IF(h!$A6012=AC$1,1,0)</f>
        <v>0</v>
      </c>
      <c r="AD4877">
        <f>IF(h!$A6012=AD$1,1,0)</f>
        <v>0</v>
      </c>
      <c r="AE4877">
        <f>IF(h!$A6012=AE$1,1,0)</f>
        <v>0</v>
      </c>
      <c r="AF4877">
        <f t="shared" si="776"/>
        <v>0</v>
      </c>
      <c r="AG4877">
        <f t="shared" si="776"/>
        <v>0</v>
      </c>
      <c r="AH4877">
        <f t="shared" si="776"/>
        <v>0</v>
      </c>
      <c r="AI4877">
        <f>IF(h!$A6012=AI$1,1,0)</f>
        <v>1</v>
      </c>
      <c r="AJ4877" t="str">
        <f t="shared" si="782"/>
        <v>Valid</v>
      </c>
      <c r="AK4877" t="str">
        <f t="shared" si="783"/>
        <v>General Management</v>
      </c>
    </row>
    <row r="4878" spans="1:37" hidden="1" x14ac:dyDescent="0.3">
      <c r="A4878">
        <v>894420</v>
      </c>
      <c r="B4878" s="2">
        <v>41798.729085648149</v>
      </c>
      <c r="C4878">
        <v>86412</v>
      </c>
      <c r="D4878" t="s">
        <v>38</v>
      </c>
      <c r="E4878">
        <f>IF(Sheet4!D358="Hired",1,0)</f>
        <v>0</v>
      </c>
      <c r="F4878" t="str">
        <f t="shared" si="777"/>
        <v>Rejected</v>
      </c>
      <c r="G4878" t="str">
        <f t="shared" si="778"/>
        <v>Valid</v>
      </c>
      <c r="I4878">
        <f>IF(Sheet4!$A358=I$1,1,0)</f>
        <v>1</v>
      </c>
      <c r="J4878">
        <f>IF(Sheet4!$A358=J$1,1,0)</f>
        <v>0</v>
      </c>
      <c r="K4878" t="str">
        <f t="shared" si="779"/>
        <v>Valid</v>
      </c>
      <c r="L4878" t="str">
        <f t="shared" si="780"/>
        <v>Male</v>
      </c>
      <c r="M4878">
        <f>IF(Sheet4!$C358=M$1,1,0)</f>
        <v>0</v>
      </c>
      <c r="N4878">
        <f>IF(Sheet4!$C358=N$1,1,0)</f>
        <v>0</v>
      </c>
      <c r="O4878">
        <f>IF(Sheet4!$C358=O$1,1,0)</f>
        <v>0</v>
      </c>
      <c r="P4878">
        <f>IF(Sheet4!$C358=P$1,1,0)</f>
        <v>0</v>
      </c>
      <c r="Q4878">
        <f>IF(Sheet4!$C358=Q$1,1,0)</f>
        <v>0</v>
      </c>
      <c r="R4878">
        <f>IF(Sheet4!$C358=R$1,1,0)</f>
        <v>0</v>
      </c>
      <c r="S4878">
        <f>IF(Sheet4!$C358=S$1,1,0)</f>
        <v>0</v>
      </c>
      <c r="T4878">
        <f>IF(Sheet4!$C358=T$1,1,0)</f>
        <v>0</v>
      </c>
      <c r="U4878">
        <f>IF(Sheet4!$C358=U$1,1,0)</f>
        <v>0</v>
      </c>
      <c r="V4878">
        <f>IF(Sheet4!$C358=V$1,1,0)</f>
        <v>0</v>
      </c>
      <c r="W4878">
        <f>IF(Sheet4!$C358=W$1,1,0)</f>
        <v>0</v>
      </c>
      <c r="X4878">
        <f>IF(Sheet4!$C358=X$1,1,0)</f>
        <v>0</v>
      </c>
      <c r="Y4878">
        <f>IF(Sheet4!$C358=Y$1,1,0)</f>
        <v>1</v>
      </c>
      <c r="Z4878">
        <f>IF(Sheet4!$C358=Z$1,1,0)</f>
        <v>0</v>
      </c>
      <c r="AA4878" t="str">
        <f t="shared" si="781"/>
        <v>Valid</v>
      </c>
      <c r="AB4878">
        <f>IF(h!$A358=AB$1,1,0)</f>
        <v>0</v>
      </c>
      <c r="AC4878">
        <f>IF(h!$A358=AC$1,1,0)</f>
        <v>0</v>
      </c>
      <c r="AD4878">
        <f>IF(h!$A358=AD$1,1,0)</f>
        <v>1</v>
      </c>
      <c r="AE4878">
        <f>IF(h!$A358=AE$1,1,0)</f>
        <v>0</v>
      </c>
      <c r="AF4878">
        <f t="shared" si="776"/>
        <v>0</v>
      </c>
      <c r="AG4878">
        <f t="shared" si="776"/>
        <v>0</v>
      </c>
      <c r="AH4878">
        <f t="shared" si="776"/>
        <v>0</v>
      </c>
      <c r="AI4878">
        <f>IF(h!$A358=AI$1,1,0)</f>
        <v>0</v>
      </c>
      <c r="AJ4878" t="str">
        <f t="shared" si="782"/>
        <v>Valid</v>
      </c>
      <c r="AK4878" t="str">
        <f t="shared" si="783"/>
        <v>Sales Department</v>
      </c>
    </row>
    <row r="4879" spans="1:37" x14ac:dyDescent="0.3">
      <c r="A4879">
        <v>209714</v>
      </c>
      <c r="B4879" s="2">
        <v>41813.397337962961</v>
      </c>
      <c r="C4879">
        <v>86414</v>
      </c>
      <c r="D4879" t="s">
        <v>38</v>
      </c>
      <c r="E4879">
        <f>IF(Sheet4!D3239="Hired",1,0)</f>
        <v>1</v>
      </c>
      <c r="F4879" t="str">
        <f t="shared" si="777"/>
        <v>Hired</v>
      </c>
      <c r="G4879" t="str">
        <f t="shared" si="778"/>
        <v>Valid</v>
      </c>
      <c r="I4879">
        <f>IF(Sheet4!$A3239=I$1,1,0)</f>
        <v>1</v>
      </c>
      <c r="J4879">
        <f>IF(Sheet4!$A3239=J$1,1,0)</f>
        <v>0</v>
      </c>
      <c r="K4879" t="str">
        <f t="shared" si="779"/>
        <v>Valid</v>
      </c>
      <c r="L4879" t="str">
        <f t="shared" si="780"/>
        <v>Male</v>
      </c>
      <c r="M4879">
        <f>IF(Sheet4!$C3239=M$1,1,0)</f>
        <v>0</v>
      </c>
      <c r="N4879">
        <f>IF(Sheet4!$C3239=N$1,1,0)</f>
        <v>1</v>
      </c>
      <c r="O4879">
        <f>IF(Sheet4!$C3239=O$1,1,0)</f>
        <v>0</v>
      </c>
      <c r="P4879">
        <f>IF(Sheet4!$C3239=P$1,1,0)</f>
        <v>0</v>
      </c>
      <c r="Q4879">
        <f>IF(Sheet4!$C3239=Q$1,1,0)</f>
        <v>0</v>
      </c>
      <c r="R4879">
        <f>IF(Sheet4!$C3239=R$1,1,0)</f>
        <v>0</v>
      </c>
      <c r="S4879">
        <f>IF(Sheet4!$C3239=S$1,1,0)</f>
        <v>0</v>
      </c>
      <c r="T4879">
        <f>IF(Sheet4!$C3239=T$1,1,0)</f>
        <v>0</v>
      </c>
      <c r="U4879">
        <f>IF(Sheet4!$C3239=U$1,1,0)</f>
        <v>0</v>
      </c>
      <c r="V4879">
        <f>IF(Sheet4!$C3239=V$1,1,0)</f>
        <v>0</v>
      </c>
      <c r="W4879">
        <f>IF(Sheet4!$C3239=W$1,1,0)</f>
        <v>0</v>
      </c>
      <c r="X4879">
        <f>IF(Sheet4!$C3239=X$1,1,0)</f>
        <v>0</v>
      </c>
      <c r="Y4879">
        <f>IF(Sheet4!$C3239=Y$1,1,0)</f>
        <v>0</v>
      </c>
      <c r="Z4879">
        <f>IF(Sheet4!$C3239=Z$1,1,0)</f>
        <v>0</v>
      </c>
      <c r="AA4879" t="str">
        <f t="shared" si="781"/>
        <v>Valid</v>
      </c>
      <c r="AB4879">
        <f>IF(h!$A3239=AB$1,1,0)</f>
        <v>0</v>
      </c>
      <c r="AC4879">
        <f>IF(h!$A3239=AC$1,1,0)</f>
        <v>1</v>
      </c>
      <c r="AD4879">
        <f>IF(h!$A3239=AD$1,1,0)</f>
        <v>0</v>
      </c>
      <c r="AE4879">
        <f>IF(h!$A3239=AE$1,1,0)</f>
        <v>0</v>
      </c>
      <c r="AF4879">
        <f t="shared" si="776"/>
        <v>0</v>
      </c>
      <c r="AG4879">
        <f t="shared" si="776"/>
        <v>0</v>
      </c>
      <c r="AH4879">
        <f t="shared" si="776"/>
        <v>0</v>
      </c>
      <c r="AI4879">
        <f>IF(h!$A3239=AI$1,1,0)</f>
        <v>0</v>
      </c>
      <c r="AJ4879" t="str">
        <f t="shared" si="782"/>
        <v>Valid</v>
      </c>
      <c r="AK4879" t="str">
        <f t="shared" si="783"/>
        <v>Operation Department</v>
      </c>
    </row>
    <row r="4880" spans="1:37" hidden="1" x14ac:dyDescent="0.3">
      <c r="A4880">
        <v>263166</v>
      </c>
      <c r="B4880" s="2">
        <v>41852.340810185182</v>
      </c>
      <c r="C4880">
        <v>86432</v>
      </c>
      <c r="D4880" t="s">
        <v>38</v>
      </c>
      <c r="E4880">
        <f>IF(Sheet4!D3920="Hired",1,0)</f>
        <v>0</v>
      </c>
      <c r="F4880" t="str">
        <f t="shared" si="777"/>
        <v>Rejected</v>
      </c>
      <c r="G4880" t="str">
        <f t="shared" si="778"/>
        <v>Valid</v>
      </c>
      <c r="I4880">
        <f>IF(Sheet4!$A3920=I$1,1,0)</f>
        <v>1</v>
      </c>
      <c r="J4880">
        <f>IF(Sheet4!$A3920=J$1,1,0)</f>
        <v>0</v>
      </c>
      <c r="K4880" t="str">
        <f t="shared" si="779"/>
        <v>Valid</v>
      </c>
      <c r="L4880" t="str">
        <f t="shared" si="780"/>
        <v>Male</v>
      </c>
      <c r="M4880">
        <f>IF(Sheet4!$C3920=M$1,1,0)</f>
        <v>0</v>
      </c>
      <c r="N4880">
        <f>IF(Sheet4!$C3920=N$1,1,0)</f>
        <v>0</v>
      </c>
      <c r="O4880">
        <f>IF(Sheet4!$C3920=O$1,1,0)</f>
        <v>0</v>
      </c>
      <c r="P4880">
        <f>IF(Sheet4!$C3920=P$1,1,0)</f>
        <v>0</v>
      </c>
      <c r="Q4880">
        <f>IF(Sheet4!$C3920=Q$1,1,0)</f>
        <v>0</v>
      </c>
      <c r="R4880">
        <f>IF(Sheet4!$C3920=R$1,1,0)</f>
        <v>0</v>
      </c>
      <c r="S4880">
        <f>IF(Sheet4!$C3920=S$1,1,0)</f>
        <v>0</v>
      </c>
      <c r="T4880">
        <f>IF(Sheet4!$C3920=T$1,1,0)</f>
        <v>0</v>
      </c>
      <c r="U4880">
        <f>IF(Sheet4!$C3920=U$1,1,0)</f>
        <v>0</v>
      </c>
      <c r="V4880">
        <f>IF(Sheet4!$C3920=V$1,1,0)</f>
        <v>0</v>
      </c>
      <c r="W4880">
        <f>IF(Sheet4!$C3920=W$1,1,0)</f>
        <v>0</v>
      </c>
      <c r="X4880">
        <f>IF(Sheet4!$C3920=X$1,1,0)</f>
        <v>0</v>
      </c>
      <c r="Y4880">
        <f>IF(Sheet4!$C3920=Y$1,1,0)</f>
        <v>1</v>
      </c>
      <c r="Z4880">
        <f>IF(Sheet4!$C3920=Z$1,1,0)</f>
        <v>0</v>
      </c>
      <c r="AA4880" t="str">
        <f t="shared" si="781"/>
        <v>Valid</v>
      </c>
      <c r="AB4880">
        <f>IF(h!$A3920=AB$1,1,0)</f>
        <v>1</v>
      </c>
      <c r="AC4880">
        <f>IF(h!$A3920=AC$1,1,0)</f>
        <v>0</v>
      </c>
      <c r="AD4880">
        <f>IF(h!$A3920=AD$1,1,0)</f>
        <v>0</v>
      </c>
      <c r="AE4880">
        <f>IF(h!$A3920=AE$1,1,0)</f>
        <v>0</v>
      </c>
      <c r="AF4880">
        <f t="shared" si="776"/>
        <v>0</v>
      </c>
      <c r="AG4880">
        <f t="shared" si="776"/>
        <v>0</v>
      </c>
      <c r="AH4880">
        <f t="shared" si="776"/>
        <v>0</v>
      </c>
      <c r="AI4880">
        <f>IF(h!$A3920=AI$1,1,0)</f>
        <v>0</v>
      </c>
      <c r="AJ4880" t="str">
        <f t="shared" si="782"/>
        <v>Valid</v>
      </c>
      <c r="AK4880" t="str">
        <f t="shared" si="783"/>
        <v>Service Department</v>
      </c>
    </row>
    <row r="4881" spans="1:37" x14ac:dyDescent="0.3">
      <c r="A4881">
        <v>367527</v>
      </c>
      <c r="B4881" s="2">
        <v>41872.770011574074</v>
      </c>
      <c r="C4881">
        <v>86480</v>
      </c>
      <c r="D4881" t="s">
        <v>38</v>
      </c>
      <c r="E4881">
        <f>IF(Sheet4!D1157="Hired",1,0)</f>
        <v>1</v>
      </c>
      <c r="F4881" t="str">
        <f t="shared" si="777"/>
        <v>Hired</v>
      </c>
      <c r="G4881" t="str">
        <f t="shared" si="778"/>
        <v>Valid</v>
      </c>
      <c r="I4881">
        <f>IF(Sheet4!$A1157=I$1,1,0)</f>
        <v>1</v>
      </c>
      <c r="J4881">
        <f>IF(Sheet4!$A1157=J$1,1,0)</f>
        <v>0</v>
      </c>
      <c r="K4881" t="str">
        <f t="shared" si="779"/>
        <v>Valid</v>
      </c>
      <c r="L4881" t="str">
        <f t="shared" si="780"/>
        <v>Male</v>
      </c>
      <c r="M4881">
        <f>IF(Sheet4!$C1157=M$1,1,0)</f>
        <v>0</v>
      </c>
      <c r="N4881">
        <f>IF(Sheet4!$C1157=N$1,1,0)</f>
        <v>0</v>
      </c>
      <c r="O4881">
        <f>IF(Sheet4!$C1157=O$1,1,0)</f>
        <v>0</v>
      </c>
      <c r="P4881">
        <f>IF(Sheet4!$C1157=P$1,1,0)</f>
        <v>0</v>
      </c>
      <c r="Q4881">
        <f>IF(Sheet4!$C1157=Q$1,1,0)</f>
        <v>0</v>
      </c>
      <c r="R4881">
        <f>IF(Sheet4!$C1157=R$1,1,0)</f>
        <v>0</v>
      </c>
      <c r="S4881">
        <f>IF(Sheet4!$C1157=S$1,1,0)</f>
        <v>1</v>
      </c>
      <c r="T4881">
        <f>IF(Sheet4!$C1157=T$1,1,0)</f>
        <v>0</v>
      </c>
      <c r="U4881">
        <f>IF(Sheet4!$C1157=U$1,1,0)</f>
        <v>0</v>
      </c>
      <c r="V4881">
        <f>IF(Sheet4!$C1157=V$1,1,0)</f>
        <v>0</v>
      </c>
      <c r="W4881">
        <f>IF(Sheet4!$C1157=W$1,1,0)</f>
        <v>0</v>
      </c>
      <c r="X4881">
        <f>IF(Sheet4!$C1157=X$1,1,0)</f>
        <v>0</v>
      </c>
      <c r="Y4881">
        <f>IF(Sheet4!$C1157=Y$1,1,0)</f>
        <v>0</v>
      </c>
      <c r="Z4881">
        <f>IF(Sheet4!$C1157=Z$1,1,0)</f>
        <v>0</v>
      </c>
      <c r="AA4881" t="str">
        <f t="shared" si="781"/>
        <v>Valid</v>
      </c>
      <c r="AB4881">
        <f>IF(h!$A1157=AB$1,1,0)</f>
        <v>0</v>
      </c>
      <c r="AC4881">
        <f>IF(h!$A1157=AC$1,1,0)</f>
        <v>0</v>
      </c>
      <c r="AD4881">
        <f>IF(h!$A1157=AD$1,1,0)</f>
        <v>1</v>
      </c>
      <c r="AE4881">
        <f>IF(h!$A1157=AE$1,1,0)</f>
        <v>0</v>
      </c>
      <c r="AF4881">
        <f t="shared" si="776"/>
        <v>0</v>
      </c>
      <c r="AG4881">
        <f t="shared" si="776"/>
        <v>0</v>
      </c>
      <c r="AH4881">
        <f t="shared" si="776"/>
        <v>0</v>
      </c>
      <c r="AI4881">
        <f>IF(h!$A1157=AI$1,1,0)</f>
        <v>0</v>
      </c>
      <c r="AJ4881" t="str">
        <f t="shared" si="782"/>
        <v>Valid</v>
      </c>
      <c r="AK4881" t="str">
        <f t="shared" si="783"/>
        <v>Sales Department</v>
      </c>
    </row>
    <row r="4882" spans="1:37" hidden="1" x14ac:dyDescent="0.3">
      <c r="A4882">
        <v>68151</v>
      </c>
      <c r="B4882" s="2">
        <v>41793.531087962961</v>
      </c>
      <c r="C4882">
        <v>86486</v>
      </c>
      <c r="D4882" t="s">
        <v>38</v>
      </c>
      <c r="E4882">
        <f>IF(Sheet4!D303="Hired",1,0)</f>
        <v>0</v>
      </c>
      <c r="F4882" t="str">
        <f t="shared" si="777"/>
        <v>Rejected</v>
      </c>
      <c r="G4882" t="str">
        <f t="shared" si="778"/>
        <v>Valid</v>
      </c>
      <c r="I4882">
        <f>IF(Sheet4!$A303=I$1,1,0)</f>
        <v>1</v>
      </c>
      <c r="J4882">
        <f>IF(Sheet4!$A303=J$1,1,0)</f>
        <v>0</v>
      </c>
      <c r="K4882" t="str">
        <f t="shared" si="779"/>
        <v>Valid</v>
      </c>
      <c r="L4882" t="str">
        <f t="shared" si="780"/>
        <v>Male</v>
      </c>
      <c r="M4882">
        <f>IF(Sheet4!$C303=M$1,1,0)</f>
        <v>0</v>
      </c>
      <c r="N4882">
        <f>IF(Sheet4!$C303=N$1,1,0)</f>
        <v>0</v>
      </c>
      <c r="O4882">
        <f>IF(Sheet4!$C303=O$1,1,0)</f>
        <v>0</v>
      </c>
      <c r="P4882">
        <f>IF(Sheet4!$C303=P$1,1,0)</f>
        <v>0</v>
      </c>
      <c r="Q4882">
        <f>IF(Sheet4!$C303=Q$1,1,0)</f>
        <v>0</v>
      </c>
      <c r="R4882">
        <f>IF(Sheet4!$C303=R$1,1,0)</f>
        <v>0</v>
      </c>
      <c r="S4882">
        <f>IF(Sheet4!$C303=S$1,1,0)</f>
        <v>0</v>
      </c>
      <c r="T4882">
        <f>IF(Sheet4!$C303=T$1,1,0)</f>
        <v>0</v>
      </c>
      <c r="U4882">
        <f>IF(Sheet4!$C303=U$1,1,0)</f>
        <v>0</v>
      </c>
      <c r="V4882">
        <f>IF(Sheet4!$C303=V$1,1,0)</f>
        <v>0</v>
      </c>
      <c r="W4882">
        <f>IF(Sheet4!$C303=W$1,1,0)</f>
        <v>0</v>
      </c>
      <c r="X4882">
        <f>IF(Sheet4!$C303=X$1,1,0)</f>
        <v>1</v>
      </c>
      <c r="Y4882">
        <f>IF(Sheet4!$C303=Y$1,1,0)</f>
        <v>0</v>
      </c>
      <c r="Z4882">
        <f>IF(Sheet4!$C303=Z$1,1,0)</f>
        <v>0</v>
      </c>
      <c r="AA4882" t="str">
        <f t="shared" si="781"/>
        <v>Valid</v>
      </c>
      <c r="AB4882">
        <f>IF(h!$A303=AB$1,1,0)</f>
        <v>1</v>
      </c>
      <c r="AC4882">
        <f>IF(h!$A303=AC$1,1,0)</f>
        <v>0</v>
      </c>
      <c r="AD4882">
        <f>IF(h!$A303=AD$1,1,0)</f>
        <v>0</v>
      </c>
      <c r="AE4882">
        <f>IF(h!$A303=AE$1,1,0)</f>
        <v>0</v>
      </c>
      <c r="AF4882">
        <f t="shared" ref="AF4882:AH4901" si="784">IF(AE4882=AF$1,1,0)</f>
        <v>0</v>
      </c>
      <c r="AG4882">
        <f t="shared" si="784"/>
        <v>0</v>
      </c>
      <c r="AH4882">
        <f t="shared" si="784"/>
        <v>0</v>
      </c>
      <c r="AI4882">
        <f>IF(h!$A303=AI$1,1,0)</f>
        <v>0</v>
      </c>
      <c r="AJ4882" t="str">
        <f t="shared" si="782"/>
        <v>Valid</v>
      </c>
      <c r="AK4882" t="str">
        <f t="shared" si="783"/>
        <v>Service Department</v>
      </c>
    </row>
    <row r="4883" spans="1:37" x14ac:dyDescent="0.3">
      <c r="A4883">
        <v>82215</v>
      </c>
      <c r="B4883" s="2">
        <v>41811.914166666669</v>
      </c>
      <c r="C4883">
        <v>86491</v>
      </c>
      <c r="D4883" t="s">
        <v>38</v>
      </c>
      <c r="E4883">
        <f>IF(Sheet4!D3652="Hired",1,0)</f>
        <v>1</v>
      </c>
      <c r="F4883" t="str">
        <f t="shared" si="777"/>
        <v>Hired</v>
      </c>
      <c r="G4883" t="str">
        <f t="shared" si="778"/>
        <v>Valid</v>
      </c>
      <c r="I4883">
        <f>IF(Sheet4!$A3652=I$1,1,0)</f>
        <v>0</v>
      </c>
      <c r="J4883">
        <f>IF(Sheet4!$A3652=J$1,1,0)</f>
        <v>1</v>
      </c>
      <c r="K4883" t="str">
        <f t="shared" si="779"/>
        <v>Valid</v>
      </c>
      <c r="L4883" t="str">
        <f t="shared" si="780"/>
        <v>Female</v>
      </c>
      <c r="M4883">
        <f>IF(Sheet4!$C3652=M$1,1,0)</f>
        <v>0</v>
      </c>
      <c r="N4883">
        <f>IF(Sheet4!$C3652=N$1,1,0)</f>
        <v>0</v>
      </c>
      <c r="O4883">
        <f>IF(Sheet4!$C3652=O$1,1,0)</f>
        <v>0</v>
      </c>
      <c r="P4883">
        <f>IF(Sheet4!$C3652=P$1,1,0)</f>
        <v>0</v>
      </c>
      <c r="Q4883">
        <f>IF(Sheet4!$C3652=Q$1,1,0)</f>
        <v>0</v>
      </c>
      <c r="R4883">
        <f>IF(Sheet4!$C3652=R$1,1,0)</f>
        <v>0</v>
      </c>
      <c r="S4883">
        <f>IF(Sheet4!$C3652=S$1,1,0)</f>
        <v>0</v>
      </c>
      <c r="T4883">
        <f>IF(Sheet4!$C3652=T$1,1,0)</f>
        <v>1</v>
      </c>
      <c r="U4883">
        <f>IF(Sheet4!$C3652=U$1,1,0)</f>
        <v>0</v>
      </c>
      <c r="V4883">
        <f>IF(Sheet4!$C3652=V$1,1,0)</f>
        <v>0</v>
      </c>
      <c r="W4883">
        <f>IF(Sheet4!$C3652=W$1,1,0)</f>
        <v>0</v>
      </c>
      <c r="X4883">
        <f>IF(Sheet4!$C3652=X$1,1,0)</f>
        <v>0</v>
      </c>
      <c r="Y4883">
        <f>IF(Sheet4!$C3652=Y$1,1,0)</f>
        <v>0</v>
      </c>
      <c r="Z4883">
        <f>IF(Sheet4!$C3652=Z$1,1,0)</f>
        <v>0</v>
      </c>
      <c r="AA4883" t="str">
        <f t="shared" si="781"/>
        <v>Valid</v>
      </c>
      <c r="AB4883">
        <f>IF(h!$A3652=AB$1,1,0)</f>
        <v>1</v>
      </c>
      <c r="AC4883">
        <f>IF(h!$A3652=AC$1,1,0)</f>
        <v>0</v>
      </c>
      <c r="AD4883">
        <f>IF(h!$A3652=AD$1,1,0)</f>
        <v>0</v>
      </c>
      <c r="AE4883">
        <f>IF(h!$A3652=AE$1,1,0)</f>
        <v>0</v>
      </c>
      <c r="AF4883">
        <f t="shared" si="784"/>
        <v>0</v>
      </c>
      <c r="AG4883">
        <f t="shared" si="784"/>
        <v>0</v>
      </c>
      <c r="AH4883">
        <f t="shared" si="784"/>
        <v>0</v>
      </c>
      <c r="AI4883">
        <f>IF(h!$A3652=AI$1,1,0)</f>
        <v>0</v>
      </c>
      <c r="AJ4883" t="str">
        <f t="shared" si="782"/>
        <v>Valid</v>
      </c>
      <c r="AK4883" t="str">
        <f t="shared" si="783"/>
        <v>Service Department</v>
      </c>
    </row>
    <row r="4884" spans="1:37" x14ac:dyDescent="0.3">
      <c r="A4884">
        <v>70808</v>
      </c>
      <c r="B4884" s="2">
        <v>41768.454432870371</v>
      </c>
      <c r="C4884">
        <v>86508</v>
      </c>
      <c r="D4884" t="s">
        <v>38</v>
      </c>
      <c r="E4884">
        <f>IF(Sheet4!D5806="Hired",1,0)</f>
        <v>1</v>
      </c>
      <c r="F4884" t="str">
        <f t="shared" si="777"/>
        <v>Hired</v>
      </c>
      <c r="G4884" t="str">
        <f t="shared" si="778"/>
        <v>Valid</v>
      </c>
      <c r="I4884">
        <f>IF(Sheet4!$A5806=I$1,1,0)</f>
        <v>0</v>
      </c>
      <c r="J4884">
        <f>IF(Sheet4!$A5806=J$1,1,0)</f>
        <v>1</v>
      </c>
      <c r="K4884" t="str">
        <f t="shared" si="779"/>
        <v>Valid</v>
      </c>
      <c r="L4884" t="str">
        <f t="shared" si="780"/>
        <v>Female</v>
      </c>
      <c r="M4884">
        <f>IF(Sheet4!$C5806=M$1,1,0)</f>
        <v>0</v>
      </c>
      <c r="N4884">
        <f>IF(Sheet4!$C5806=N$1,1,0)</f>
        <v>0</v>
      </c>
      <c r="O4884">
        <f>IF(Sheet4!$C5806=O$1,1,0)</f>
        <v>0</v>
      </c>
      <c r="P4884">
        <f>IF(Sheet4!$C5806=P$1,1,0)</f>
        <v>0</v>
      </c>
      <c r="Q4884">
        <f>IF(Sheet4!$C5806=Q$1,1,0)</f>
        <v>0</v>
      </c>
      <c r="R4884">
        <f>IF(Sheet4!$C5806=R$1,1,0)</f>
        <v>0</v>
      </c>
      <c r="S4884">
        <f>IF(Sheet4!$C5806=S$1,1,0)</f>
        <v>0</v>
      </c>
      <c r="T4884">
        <f>IF(Sheet4!$C5806=T$1,1,0)</f>
        <v>0</v>
      </c>
      <c r="U4884">
        <f>IF(Sheet4!$C5806=U$1,1,0)</f>
        <v>0</v>
      </c>
      <c r="V4884">
        <f>IF(Sheet4!$C5806=V$1,1,0)</f>
        <v>0</v>
      </c>
      <c r="W4884">
        <f>IF(Sheet4!$C5806=W$1,1,0)</f>
        <v>0</v>
      </c>
      <c r="X4884">
        <f>IF(Sheet4!$C5806=X$1,1,0)</f>
        <v>0</v>
      </c>
      <c r="Y4884">
        <f>IF(Sheet4!$C5806=Y$1,1,0)</f>
        <v>1</v>
      </c>
      <c r="Z4884">
        <f>IF(Sheet4!$C5806=Z$1,1,0)</f>
        <v>0</v>
      </c>
      <c r="AA4884" t="str">
        <f t="shared" si="781"/>
        <v>Valid</v>
      </c>
      <c r="AB4884">
        <f>IF(h!$A5806=AB$1,1,0)</f>
        <v>1</v>
      </c>
      <c r="AC4884">
        <f>IF(h!$A5806=AC$1,1,0)</f>
        <v>0</v>
      </c>
      <c r="AD4884">
        <f>IF(h!$A5806=AD$1,1,0)</f>
        <v>0</v>
      </c>
      <c r="AE4884">
        <f>IF(h!$A5806=AE$1,1,0)</f>
        <v>0</v>
      </c>
      <c r="AF4884">
        <f t="shared" si="784"/>
        <v>0</v>
      </c>
      <c r="AG4884">
        <f t="shared" si="784"/>
        <v>0</v>
      </c>
      <c r="AH4884">
        <f t="shared" si="784"/>
        <v>0</v>
      </c>
      <c r="AI4884">
        <f>IF(h!$A5806=AI$1,1,0)</f>
        <v>0</v>
      </c>
      <c r="AJ4884" t="str">
        <f t="shared" si="782"/>
        <v>Valid</v>
      </c>
      <c r="AK4884" t="str">
        <f t="shared" si="783"/>
        <v>Service Department</v>
      </c>
    </row>
    <row r="4885" spans="1:37" hidden="1" x14ac:dyDescent="0.3">
      <c r="A4885">
        <v>841640</v>
      </c>
      <c r="B4885" s="2">
        <v>41800.397083333337</v>
      </c>
      <c r="C4885">
        <v>86552</v>
      </c>
      <c r="D4885" t="s">
        <v>38</v>
      </c>
      <c r="E4885">
        <f>IF(Sheet4!D2402="Hired",1,0)</f>
        <v>0</v>
      </c>
      <c r="F4885" t="str">
        <f t="shared" si="777"/>
        <v>Rejected</v>
      </c>
      <c r="G4885" t="str">
        <f t="shared" si="778"/>
        <v>Valid</v>
      </c>
      <c r="I4885">
        <f>IF(Sheet4!$A2402=I$1,1,0)</f>
        <v>1</v>
      </c>
      <c r="J4885">
        <f>IF(Sheet4!$A2402=J$1,1,0)</f>
        <v>0</v>
      </c>
      <c r="K4885" t="str">
        <f t="shared" si="779"/>
        <v>Valid</v>
      </c>
      <c r="L4885" t="str">
        <f t="shared" si="780"/>
        <v>Male</v>
      </c>
      <c r="M4885">
        <f>IF(Sheet4!$C2402=M$1,1,0)</f>
        <v>0</v>
      </c>
      <c r="N4885">
        <f>IF(Sheet4!$C2402=N$1,1,0)</f>
        <v>0</v>
      </c>
      <c r="O4885">
        <f>IF(Sheet4!$C2402=O$1,1,0)</f>
        <v>0</v>
      </c>
      <c r="P4885">
        <f>IF(Sheet4!$C2402=P$1,1,0)</f>
        <v>0</v>
      </c>
      <c r="Q4885">
        <f>IF(Sheet4!$C2402=Q$1,1,0)</f>
        <v>0</v>
      </c>
      <c r="R4885">
        <f>IF(Sheet4!$C2402=R$1,1,0)</f>
        <v>1</v>
      </c>
      <c r="S4885">
        <f>IF(Sheet4!$C2402=S$1,1,0)</f>
        <v>0</v>
      </c>
      <c r="T4885">
        <f>IF(Sheet4!$C2402=T$1,1,0)</f>
        <v>0</v>
      </c>
      <c r="U4885">
        <f>IF(Sheet4!$C2402=U$1,1,0)</f>
        <v>0</v>
      </c>
      <c r="V4885">
        <f>IF(Sheet4!$C2402=V$1,1,0)</f>
        <v>0</v>
      </c>
      <c r="W4885">
        <f>IF(Sheet4!$C2402=W$1,1,0)</f>
        <v>0</v>
      </c>
      <c r="X4885">
        <f>IF(Sheet4!$C2402=X$1,1,0)</f>
        <v>0</v>
      </c>
      <c r="Y4885">
        <f>IF(Sheet4!$C2402=Y$1,1,0)</f>
        <v>0</v>
      </c>
      <c r="Z4885">
        <f>IF(Sheet4!$C2402=Z$1,1,0)</f>
        <v>0</v>
      </c>
      <c r="AA4885" t="str">
        <f t="shared" si="781"/>
        <v>Valid</v>
      </c>
      <c r="AB4885">
        <f>IF(h!$A2402=AB$1,1,0)</f>
        <v>1</v>
      </c>
      <c r="AC4885">
        <f>IF(h!$A2402=AC$1,1,0)</f>
        <v>0</v>
      </c>
      <c r="AD4885">
        <f>IF(h!$A2402=AD$1,1,0)</f>
        <v>0</v>
      </c>
      <c r="AE4885">
        <f>IF(h!$A2402=AE$1,1,0)</f>
        <v>0</v>
      </c>
      <c r="AF4885">
        <f t="shared" si="784"/>
        <v>0</v>
      </c>
      <c r="AG4885">
        <f t="shared" si="784"/>
        <v>0</v>
      </c>
      <c r="AH4885">
        <f t="shared" si="784"/>
        <v>0</v>
      </c>
      <c r="AI4885">
        <f>IF(h!$A2402=AI$1,1,0)</f>
        <v>0</v>
      </c>
      <c r="AJ4885" t="str">
        <f t="shared" si="782"/>
        <v>Valid</v>
      </c>
      <c r="AK4885" t="str">
        <f t="shared" si="783"/>
        <v>Service Department</v>
      </c>
    </row>
    <row r="4886" spans="1:37" x14ac:dyDescent="0.3">
      <c r="A4886">
        <v>785456</v>
      </c>
      <c r="B4886" s="2">
        <v>41815.577476851853</v>
      </c>
      <c r="C4886">
        <v>86570</v>
      </c>
      <c r="D4886" t="s">
        <v>38</v>
      </c>
      <c r="E4886">
        <f>IF(Sheet4!D5897="Hired",1,0)</f>
        <v>1</v>
      </c>
      <c r="F4886" t="str">
        <f t="shared" si="777"/>
        <v>Hired</v>
      </c>
      <c r="G4886" t="str">
        <f t="shared" si="778"/>
        <v>Valid</v>
      </c>
      <c r="I4886">
        <f>IF(Sheet4!$A5897=I$1,1,0)</f>
        <v>0</v>
      </c>
      <c r="J4886">
        <f>IF(Sheet4!$A5897=J$1,1,0)</f>
        <v>1</v>
      </c>
      <c r="K4886" t="str">
        <f t="shared" si="779"/>
        <v>Valid</v>
      </c>
      <c r="L4886" t="str">
        <f t="shared" si="780"/>
        <v>Female</v>
      </c>
      <c r="M4886">
        <f>IF(Sheet4!$C5897=M$1,1,0)</f>
        <v>0</v>
      </c>
      <c r="N4886">
        <f>IF(Sheet4!$C5897=N$1,1,0)</f>
        <v>0</v>
      </c>
      <c r="O4886">
        <f>IF(Sheet4!$C5897=O$1,1,0)</f>
        <v>0</v>
      </c>
      <c r="P4886">
        <f>IF(Sheet4!$C5897=P$1,1,0)</f>
        <v>0</v>
      </c>
      <c r="Q4886">
        <f>IF(Sheet4!$C5897=Q$1,1,0)</f>
        <v>0</v>
      </c>
      <c r="R4886">
        <f>IF(Sheet4!$C5897=R$1,1,0)</f>
        <v>0</v>
      </c>
      <c r="S4886">
        <f>IF(Sheet4!$C5897=S$1,1,0)</f>
        <v>0</v>
      </c>
      <c r="T4886">
        <f>IF(Sheet4!$C5897=T$1,1,0)</f>
        <v>0</v>
      </c>
      <c r="U4886">
        <f>IF(Sheet4!$C5897=U$1,1,0)</f>
        <v>0</v>
      </c>
      <c r="V4886">
        <f>IF(Sheet4!$C5897=V$1,1,0)</f>
        <v>0</v>
      </c>
      <c r="W4886">
        <f>IF(Sheet4!$C5897=W$1,1,0)</f>
        <v>0</v>
      </c>
      <c r="X4886">
        <f>IF(Sheet4!$C5897=X$1,1,0)</f>
        <v>0</v>
      </c>
      <c r="Y4886">
        <f>IF(Sheet4!$C5897=Y$1,1,0)</f>
        <v>1</v>
      </c>
      <c r="Z4886">
        <f>IF(Sheet4!$C5897=Z$1,1,0)</f>
        <v>0</v>
      </c>
      <c r="AA4886" t="str">
        <f t="shared" si="781"/>
        <v>Valid</v>
      </c>
      <c r="AB4886">
        <f>IF(h!$A5897=AB$1,1,0)</f>
        <v>0</v>
      </c>
      <c r="AC4886">
        <f>IF(h!$A5897=AC$1,1,0)</f>
        <v>0</v>
      </c>
      <c r="AD4886">
        <f>IF(h!$A5897=AD$1,1,0)</f>
        <v>0</v>
      </c>
      <c r="AE4886">
        <f>IF(h!$A5897=AE$1,1,0)</f>
        <v>1</v>
      </c>
      <c r="AF4886">
        <f t="shared" si="784"/>
        <v>0</v>
      </c>
      <c r="AG4886">
        <f t="shared" si="784"/>
        <v>0</v>
      </c>
      <c r="AH4886">
        <f t="shared" si="784"/>
        <v>0</v>
      </c>
      <c r="AI4886">
        <f>IF(h!$A5897=AI$1,1,0)</f>
        <v>0</v>
      </c>
      <c r="AJ4886" t="str">
        <f t="shared" si="782"/>
        <v>Valid</v>
      </c>
      <c r="AK4886" t="str">
        <f t="shared" si="783"/>
        <v>Finance Department</v>
      </c>
    </row>
    <row r="4887" spans="1:37" x14ac:dyDescent="0.3">
      <c r="A4887">
        <v>448075</v>
      </c>
      <c r="B4887" s="2">
        <v>41775.398946759262</v>
      </c>
      <c r="C4887">
        <v>86573</v>
      </c>
      <c r="D4887" t="s">
        <v>38</v>
      </c>
      <c r="E4887">
        <f>IF(Sheet4!D4366="Hired",1,0)</f>
        <v>1</v>
      </c>
      <c r="F4887" t="str">
        <f t="shared" si="777"/>
        <v>Hired</v>
      </c>
      <c r="G4887" t="str">
        <f t="shared" si="778"/>
        <v>Valid</v>
      </c>
      <c r="I4887">
        <f>IF(Sheet4!$A4366=I$1,1,0)</f>
        <v>0</v>
      </c>
      <c r="J4887">
        <f>IF(Sheet4!$A4366=J$1,1,0)</f>
        <v>1</v>
      </c>
      <c r="K4887" t="str">
        <f t="shared" si="779"/>
        <v>Valid</v>
      </c>
      <c r="L4887" t="str">
        <f t="shared" si="780"/>
        <v>Female</v>
      </c>
      <c r="M4887">
        <f>IF(Sheet4!$C4366=M$1,1,0)</f>
        <v>0</v>
      </c>
      <c r="N4887">
        <f>IF(Sheet4!$C4366=N$1,1,0)</f>
        <v>0</v>
      </c>
      <c r="O4887">
        <f>IF(Sheet4!$C4366=O$1,1,0)</f>
        <v>0</v>
      </c>
      <c r="P4887">
        <f>IF(Sheet4!$C4366=P$1,1,0)</f>
        <v>0</v>
      </c>
      <c r="Q4887">
        <f>IF(Sheet4!$C4366=Q$1,1,0)</f>
        <v>0</v>
      </c>
      <c r="R4887">
        <f>IF(Sheet4!$C4366=R$1,1,0)</f>
        <v>0</v>
      </c>
      <c r="S4887">
        <f>IF(Sheet4!$C4366=S$1,1,0)</f>
        <v>0</v>
      </c>
      <c r="T4887">
        <f>IF(Sheet4!$C4366=T$1,1,0)</f>
        <v>0</v>
      </c>
      <c r="U4887">
        <f>IF(Sheet4!$C4366=U$1,1,0)</f>
        <v>0</v>
      </c>
      <c r="V4887">
        <f>IF(Sheet4!$C4366=V$1,1,0)</f>
        <v>0</v>
      </c>
      <c r="W4887">
        <f>IF(Sheet4!$C4366=W$1,1,0)</f>
        <v>0</v>
      </c>
      <c r="X4887">
        <f>IF(Sheet4!$C4366=X$1,1,0)</f>
        <v>0</v>
      </c>
      <c r="Y4887">
        <f>IF(Sheet4!$C4366=Y$1,1,0)</f>
        <v>1</v>
      </c>
      <c r="Z4887">
        <f>IF(Sheet4!$C4366=Z$1,1,0)</f>
        <v>0</v>
      </c>
      <c r="AA4887" t="str">
        <f t="shared" si="781"/>
        <v>Valid</v>
      </c>
      <c r="AB4887">
        <f>IF(h!$A4366=AB$1,1,0)</f>
        <v>1</v>
      </c>
      <c r="AC4887">
        <f>IF(h!$A4366=AC$1,1,0)</f>
        <v>0</v>
      </c>
      <c r="AD4887">
        <f>IF(h!$A4366=AD$1,1,0)</f>
        <v>0</v>
      </c>
      <c r="AE4887">
        <f>IF(h!$A4366=AE$1,1,0)</f>
        <v>0</v>
      </c>
      <c r="AF4887">
        <f t="shared" si="784"/>
        <v>0</v>
      </c>
      <c r="AG4887">
        <f t="shared" si="784"/>
        <v>0</v>
      </c>
      <c r="AH4887">
        <f t="shared" si="784"/>
        <v>0</v>
      </c>
      <c r="AI4887">
        <f>IF(h!$A4366=AI$1,1,0)</f>
        <v>0</v>
      </c>
      <c r="AJ4887" t="str">
        <f t="shared" si="782"/>
        <v>Valid</v>
      </c>
      <c r="AK4887" t="str">
        <f t="shared" si="783"/>
        <v>Service Department</v>
      </c>
    </row>
    <row r="4888" spans="1:37" hidden="1" x14ac:dyDescent="0.3">
      <c r="A4888">
        <v>934713</v>
      </c>
      <c r="B4888" s="2">
        <v>41793.402812499997</v>
      </c>
      <c r="C4888">
        <v>86588</v>
      </c>
      <c r="D4888" t="s">
        <v>38</v>
      </c>
      <c r="E4888">
        <f>IF(Sheet4!D4648="Hired",1,0)</f>
        <v>0</v>
      </c>
      <c r="F4888" t="str">
        <f t="shared" si="777"/>
        <v>Rejected</v>
      </c>
      <c r="G4888" t="str">
        <f t="shared" si="778"/>
        <v>Valid</v>
      </c>
      <c r="I4888">
        <f>IF(Sheet4!$A4648=I$1,1,0)</f>
        <v>0</v>
      </c>
      <c r="J4888">
        <f>IF(Sheet4!$A4648=J$1,1,0)</f>
        <v>1</v>
      </c>
      <c r="K4888" t="str">
        <f t="shared" si="779"/>
        <v>Valid</v>
      </c>
      <c r="L4888" t="str">
        <f t="shared" si="780"/>
        <v>Female</v>
      </c>
      <c r="M4888">
        <f>IF(Sheet4!$C4648=M$1,1,0)</f>
        <v>0</v>
      </c>
      <c r="N4888">
        <f>IF(Sheet4!$C4648=N$1,1,0)</f>
        <v>0</v>
      </c>
      <c r="O4888">
        <f>IF(Sheet4!$C4648=O$1,1,0)</f>
        <v>0</v>
      </c>
      <c r="P4888">
        <f>IF(Sheet4!$C4648=P$1,1,0)</f>
        <v>0</v>
      </c>
      <c r="Q4888">
        <f>IF(Sheet4!$C4648=Q$1,1,0)</f>
        <v>0</v>
      </c>
      <c r="R4888">
        <f>IF(Sheet4!$C4648=R$1,1,0)</f>
        <v>0</v>
      </c>
      <c r="S4888">
        <f>IF(Sheet4!$C4648=S$1,1,0)</f>
        <v>0</v>
      </c>
      <c r="T4888">
        <f>IF(Sheet4!$C4648=T$1,1,0)</f>
        <v>0</v>
      </c>
      <c r="U4888">
        <f>IF(Sheet4!$C4648=U$1,1,0)</f>
        <v>0</v>
      </c>
      <c r="V4888">
        <f>IF(Sheet4!$C4648=V$1,1,0)</f>
        <v>0</v>
      </c>
      <c r="W4888">
        <f>IF(Sheet4!$C4648=W$1,1,0)</f>
        <v>0</v>
      </c>
      <c r="X4888">
        <f>IF(Sheet4!$C4648=X$1,1,0)</f>
        <v>0</v>
      </c>
      <c r="Y4888">
        <f>IF(Sheet4!$C4648=Y$1,1,0)</f>
        <v>1</v>
      </c>
      <c r="Z4888">
        <f>IF(Sheet4!$C4648=Z$1,1,0)</f>
        <v>0</v>
      </c>
      <c r="AA4888" t="str">
        <f t="shared" si="781"/>
        <v>Valid</v>
      </c>
      <c r="AB4888">
        <f>IF(h!$A4648=AB$1,1,0)</f>
        <v>1</v>
      </c>
      <c r="AC4888">
        <f>IF(h!$A4648=AC$1,1,0)</f>
        <v>0</v>
      </c>
      <c r="AD4888">
        <f>IF(h!$A4648=AD$1,1,0)</f>
        <v>0</v>
      </c>
      <c r="AE4888">
        <f>IF(h!$A4648=AE$1,1,0)</f>
        <v>0</v>
      </c>
      <c r="AF4888">
        <f t="shared" si="784"/>
        <v>0</v>
      </c>
      <c r="AG4888">
        <f t="shared" si="784"/>
        <v>0</v>
      </c>
      <c r="AH4888">
        <f t="shared" si="784"/>
        <v>0</v>
      </c>
      <c r="AI4888">
        <f>IF(h!$A4648=AI$1,1,0)</f>
        <v>0</v>
      </c>
      <c r="AJ4888" t="str">
        <f t="shared" si="782"/>
        <v>Valid</v>
      </c>
      <c r="AK4888" t="str">
        <f t="shared" si="783"/>
        <v>Service Department</v>
      </c>
    </row>
    <row r="4889" spans="1:37" hidden="1" x14ac:dyDescent="0.3">
      <c r="A4889">
        <v>102178</v>
      </c>
      <c r="B4889" s="2">
        <v>41818.689004629632</v>
      </c>
      <c r="C4889">
        <v>86589</v>
      </c>
      <c r="D4889" t="s">
        <v>38</v>
      </c>
      <c r="E4889">
        <f>IF(Sheet4!D578="Hired",1,0)</f>
        <v>0</v>
      </c>
      <c r="F4889" t="str">
        <f t="shared" si="777"/>
        <v>Rejected</v>
      </c>
      <c r="G4889" t="str">
        <f t="shared" si="778"/>
        <v>Valid</v>
      </c>
      <c r="I4889">
        <f>IF(Sheet4!$A578=I$1,1,0)</f>
        <v>1</v>
      </c>
      <c r="J4889">
        <f>IF(Sheet4!$A578=J$1,1,0)</f>
        <v>0</v>
      </c>
      <c r="K4889" t="str">
        <f t="shared" si="779"/>
        <v>Valid</v>
      </c>
      <c r="L4889" t="str">
        <f t="shared" si="780"/>
        <v>Male</v>
      </c>
      <c r="M4889">
        <f>IF(Sheet4!$C578=M$1,1,0)</f>
        <v>1</v>
      </c>
      <c r="N4889">
        <f>IF(Sheet4!$C578=N$1,1,0)</f>
        <v>0</v>
      </c>
      <c r="O4889">
        <f>IF(Sheet4!$C578=O$1,1,0)</f>
        <v>0</v>
      </c>
      <c r="P4889">
        <f>IF(Sheet4!$C578=P$1,1,0)</f>
        <v>0</v>
      </c>
      <c r="Q4889">
        <f>IF(Sheet4!$C578=Q$1,1,0)</f>
        <v>0</v>
      </c>
      <c r="R4889">
        <f>IF(Sheet4!$C578=R$1,1,0)</f>
        <v>0</v>
      </c>
      <c r="S4889">
        <f>IF(Sheet4!$C578=S$1,1,0)</f>
        <v>0</v>
      </c>
      <c r="T4889">
        <f>IF(Sheet4!$C578=T$1,1,0)</f>
        <v>0</v>
      </c>
      <c r="U4889">
        <f>IF(Sheet4!$C578=U$1,1,0)</f>
        <v>0</v>
      </c>
      <c r="V4889">
        <f>IF(Sheet4!$C578=V$1,1,0)</f>
        <v>0</v>
      </c>
      <c r="W4889">
        <f>IF(Sheet4!$C578=W$1,1,0)</f>
        <v>0</v>
      </c>
      <c r="X4889">
        <f>IF(Sheet4!$C578=X$1,1,0)</f>
        <v>0</v>
      </c>
      <c r="Y4889">
        <f>IF(Sheet4!$C578=Y$1,1,0)</f>
        <v>0</v>
      </c>
      <c r="Z4889">
        <f>IF(Sheet4!$C578=Z$1,1,0)</f>
        <v>0</v>
      </c>
      <c r="AA4889" t="str">
        <f t="shared" si="781"/>
        <v>Valid</v>
      </c>
      <c r="AB4889">
        <f>IF(h!$A578=AB$1,1,0)</f>
        <v>0</v>
      </c>
      <c r="AC4889">
        <f>IF(h!$A578=AC$1,1,0)</f>
        <v>1</v>
      </c>
      <c r="AD4889">
        <f>IF(h!$A578=AD$1,1,0)</f>
        <v>0</v>
      </c>
      <c r="AE4889">
        <f>IF(h!$A578=AE$1,1,0)</f>
        <v>0</v>
      </c>
      <c r="AF4889">
        <f t="shared" si="784"/>
        <v>0</v>
      </c>
      <c r="AG4889">
        <f t="shared" si="784"/>
        <v>0</v>
      </c>
      <c r="AH4889">
        <f t="shared" si="784"/>
        <v>0</v>
      </c>
      <c r="AI4889">
        <f>IF(h!$A578=AI$1,1,0)</f>
        <v>0</v>
      </c>
      <c r="AJ4889" t="str">
        <f t="shared" si="782"/>
        <v>Valid</v>
      </c>
      <c r="AK4889" t="str">
        <f t="shared" si="783"/>
        <v>Operation Department</v>
      </c>
    </row>
    <row r="4890" spans="1:37" hidden="1" x14ac:dyDescent="0.3">
      <c r="A4890">
        <v>692210</v>
      </c>
      <c r="B4890" s="2">
        <v>41812.426504629628</v>
      </c>
      <c r="C4890">
        <v>86601</v>
      </c>
      <c r="D4890" t="s">
        <v>38</v>
      </c>
      <c r="E4890">
        <f>IF(Sheet4!D2702="Hired",1,0)</f>
        <v>0</v>
      </c>
      <c r="F4890" t="str">
        <f t="shared" si="777"/>
        <v>Rejected</v>
      </c>
      <c r="G4890" t="str">
        <f t="shared" si="778"/>
        <v>Valid</v>
      </c>
      <c r="I4890">
        <f>IF(Sheet4!$A2702=I$1,1,0)</f>
        <v>0</v>
      </c>
      <c r="J4890">
        <f>IF(Sheet4!$A2702=J$1,1,0)</f>
        <v>1</v>
      </c>
      <c r="K4890" t="str">
        <f t="shared" si="779"/>
        <v>Valid</v>
      </c>
      <c r="L4890" t="str">
        <f t="shared" si="780"/>
        <v>Female</v>
      </c>
      <c r="M4890">
        <f>IF(Sheet4!$C2702=M$1,1,0)</f>
        <v>1</v>
      </c>
      <c r="N4890">
        <f>IF(Sheet4!$C2702=N$1,1,0)</f>
        <v>0</v>
      </c>
      <c r="O4890">
        <f>IF(Sheet4!$C2702=O$1,1,0)</f>
        <v>0</v>
      </c>
      <c r="P4890">
        <f>IF(Sheet4!$C2702=P$1,1,0)</f>
        <v>0</v>
      </c>
      <c r="Q4890">
        <f>IF(Sheet4!$C2702=Q$1,1,0)</f>
        <v>0</v>
      </c>
      <c r="R4890">
        <f>IF(Sheet4!$C2702=R$1,1,0)</f>
        <v>0</v>
      </c>
      <c r="S4890">
        <f>IF(Sheet4!$C2702=S$1,1,0)</f>
        <v>0</v>
      </c>
      <c r="T4890">
        <f>IF(Sheet4!$C2702=T$1,1,0)</f>
        <v>0</v>
      </c>
      <c r="U4890">
        <f>IF(Sheet4!$C2702=U$1,1,0)</f>
        <v>0</v>
      </c>
      <c r="V4890">
        <f>IF(Sheet4!$C2702=V$1,1,0)</f>
        <v>0</v>
      </c>
      <c r="W4890">
        <f>IF(Sheet4!$C2702=W$1,1,0)</f>
        <v>0</v>
      </c>
      <c r="X4890">
        <f>IF(Sheet4!$C2702=X$1,1,0)</f>
        <v>0</v>
      </c>
      <c r="Y4890">
        <f>IF(Sheet4!$C2702=Y$1,1,0)</f>
        <v>0</v>
      </c>
      <c r="Z4890">
        <f>IF(Sheet4!$C2702=Z$1,1,0)</f>
        <v>0</v>
      </c>
      <c r="AA4890" t="str">
        <f t="shared" si="781"/>
        <v>Valid</v>
      </c>
      <c r="AB4890">
        <f>IF(h!$A2702=AB$1,1,0)</f>
        <v>1</v>
      </c>
      <c r="AC4890">
        <f>IF(h!$A2702=AC$1,1,0)</f>
        <v>0</v>
      </c>
      <c r="AD4890">
        <f>IF(h!$A2702=AD$1,1,0)</f>
        <v>0</v>
      </c>
      <c r="AE4890">
        <f>IF(h!$A2702=AE$1,1,0)</f>
        <v>0</v>
      </c>
      <c r="AF4890">
        <f t="shared" si="784"/>
        <v>0</v>
      </c>
      <c r="AG4890">
        <f t="shared" si="784"/>
        <v>0</v>
      </c>
      <c r="AH4890">
        <f t="shared" si="784"/>
        <v>0</v>
      </c>
      <c r="AI4890">
        <f>IF(h!$A2702=AI$1,1,0)</f>
        <v>0</v>
      </c>
      <c r="AJ4890" t="str">
        <f t="shared" si="782"/>
        <v>Valid</v>
      </c>
      <c r="AK4890" t="str">
        <f t="shared" si="783"/>
        <v>Service Department</v>
      </c>
    </row>
    <row r="4891" spans="1:37" hidden="1" x14ac:dyDescent="0.3">
      <c r="A4891">
        <v>445207</v>
      </c>
      <c r="B4891" s="2">
        <v>41780.566851851851</v>
      </c>
      <c r="C4891">
        <v>86637</v>
      </c>
      <c r="D4891" t="s">
        <v>38</v>
      </c>
      <c r="E4891">
        <f>IF(Sheet4!D2980="Hired",1,0)</f>
        <v>0</v>
      </c>
      <c r="F4891" t="str">
        <f t="shared" si="777"/>
        <v>Rejected</v>
      </c>
      <c r="G4891" t="str">
        <f t="shared" si="778"/>
        <v>Valid</v>
      </c>
      <c r="I4891">
        <f>IF(Sheet4!$A2980=I$1,1,0)</f>
        <v>0</v>
      </c>
      <c r="J4891">
        <f>IF(Sheet4!$A2980=J$1,1,0)</f>
        <v>1</v>
      </c>
      <c r="K4891" t="str">
        <f t="shared" si="779"/>
        <v>Valid</v>
      </c>
      <c r="L4891" t="str">
        <f t="shared" si="780"/>
        <v>Female</v>
      </c>
      <c r="M4891">
        <f>IF(Sheet4!$C2980=M$1,1,0)</f>
        <v>1</v>
      </c>
      <c r="N4891">
        <f>IF(Sheet4!$C2980=N$1,1,0)</f>
        <v>0</v>
      </c>
      <c r="O4891">
        <f>IF(Sheet4!$C2980=O$1,1,0)</f>
        <v>0</v>
      </c>
      <c r="P4891">
        <f>IF(Sheet4!$C2980=P$1,1,0)</f>
        <v>0</v>
      </c>
      <c r="Q4891">
        <f>IF(Sheet4!$C2980=Q$1,1,0)</f>
        <v>0</v>
      </c>
      <c r="R4891">
        <f>IF(Sheet4!$C2980=R$1,1,0)</f>
        <v>0</v>
      </c>
      <c r="S4891">
        <f>IF(Sheet4!$C2980=S$1,1,0)</f>
        <v>0</v>
      </c>
      <c r="T4891">
        <f>IF(Sheet4!$C2980=T$1,1,0)</f>
        <v>0</v>
      </c>
      <c r="U4891">
        <f>IF(Sheet4!$C2980=U$1,1,0)</f>
        <v>0</v>
      </c>
      <c r="V4891">
        <f>IF(Sheet4!$C2980=V$1,1,0)</f>
        <v>0</v>
      </c>
      <c r="W4891">
        <f>IF(Sheet4!$C2980=W$1,1,0)</f>
        <v>0</v>
      </c>
      <c r="X4891">
        <f>IF(Sheet4!$C2980=X$1,1,0)</f>
        <v>0</v>
      </c>
      <c r="Y4891">
        <f>IF(Sheet4!$C2980=Y$1,1,0)</f>
        <v>0</v>
      </c>
      <c r="Z4891">
        <f>IF(Sheet4!$C2980=Z$1,1,0)</f>
        <v>0</v>
      </c>
      <c r="AA4891" t="str">
        <f t="shared" si="781"/>
        <v>Valid</v>
      </c>
      <c r="AB4891">
        <f>IF(h!$A2980=AB$1,1,0)</f>
        <v>0</v>
      </c>
      <c r="AC4891">
        <f>IF(h!$A2980=AC$1,1,0)</f>
        <v>1</v>
      </c>
      <c r="AD4891">
        <f>IF(h!$A2980=AD$1,1,0)</f>
        <v>0</v>
      </c>
      <c r="AE4891">
        <f>IF(h!$A2980=AE$1,1,0)</f>
        <v>0</v>
      </c>
      <c r="AF4891">
        <f t="shared" si="784"/>
        <v>0</v>
      </c>
      <c r="AG4891">
        <f t="shared" si="784"/>
        <v>0</v>
      </c>
      <c r="AH4891">
        <f t="shared" si="784"/>
        <v>0</v>
      </c>
      <c r="AI4891">
        <f>IF(h!$A2980=AI$1,1,0)</f>
        <v>0</v>
      </c>
      <c r="AJ4891" t="str">
        <f t="shared" si="782"/>
        <v>Valid</v>
      </c>
      <c r="AK4891" t="str">
        <f t="shared" si="783"/>
        <v>Operation Department</v>
      </c>
    </row>
    <row r="4892" spans="1:37" x14ac:dyDescent="0.3">
      <c r="A4892">
        <v>865900</v>
      </c>
      <c r="B4892" s="2">
        <v>41813.397800925923</v>
      </c>
      <c r="C4892">
        <v>86665</v>
      </c>
      <c r="D4892" t="s">
        <v>38</v>
      </c>
      <c r="E4892">
        <f>IF(Sheet4!D4292="Hired",1,0)</f>
        <v>1</v>
      </c>
      <c r="F4892" t="str">
        <f t="shared" si="777"/>
        <v>Hired</v>
      </c>
      <c r="G4892" t="str">
        <f t="shared" si="778"/>
        <v>Valid</v>
      </c>
      <c r="I4892">
        <f>IF(Sheet4!$A4292=I$1,1,0)</f>
        <v>0</v>
      </c>
      <c r="J4892">
        <f>IF(Sheet4!$A4292=J$1,1,0)</f>
        <v>1</v>
      </c>
      <c r="K4892" t="str">
        <f t="shared" si="779"/>
        <v>Valid</v>
      </c>
      <c r="L4892" t="str">
        <f t="shared" si="780"/>
        <v>Female</v>
      </c>
      <c r="M4892">
        <f>IF(Sheet4!$C4292=M$1,1,0)</f>
        <v>0</v>
      </c>
      <c r="N4892">
        <f>IF(Sheet4!$C4292=N$1,1,0)</f>
        <v>1</v>
      </c>
      <c r="O4892">
        <f>IF(Sheet4!$C4292=O$1,1,0)</f>
        <v>0</v>
      </c>
      <c r="P4892">
        <f>IF(Sheet4!$C4292=P$1,1,0)</f>
        <v>0</v>
      </c>
      <c r="Q4892">
        <f>IF(Sheet4!$C4292=Q$1,1,0)</f>
        <v>0</v>
      </c>
      <c r="R4892">
        <f>IF(Sheet4!$C4292=R$1,1,0)</f>
        <v>0</v>
      </c>
      <c r="S4892">
        <f>IF(Sheet4!$C4292=S$1,1,0)</f>
        <v>0</v>
      </c>
      <c r="T4892">
        <f>IF(Sheet4!$C4292=T$1,1,0)</f>
        <v>0</v>
      </c>
      <c r="U4892">
        <f>IF(Sheet4!$C4292=U$1,1,0)</f>
        <v>0</v>
      </c>
      <c r="V4892">
        <f>IF(Sheet4!$C4292=V$1,1,0)</f>
        <v>0</v>
      </c>
      <c r="W4892">
        <f>IF(Sheet4!$C4292=W$1,1,0)</f>
        <v>0</v>
      </c>
      <c r="X4892">
        <f>IF(Sheet4!$C4292=X$1,1,0)</f>
        <v>0</v>
      </c>
      <c r="Y4892">
        <f>IF(Sheet4!$C4292=Y$1,1,0)</f>
        <v>0</v>
      </c>
      <c r="Z4892">
        <f>IF(Sheet4!$C4292=Z$1,1,0)</f>
        <v>0</v>
      </c>
      <c r="AA4892" t="str">
        <f t="shared" si="781"/>
        <v>Valid</v>
      </c>
      <c r="AB4892">
        <f>IF(h!$A4292=AB$1,1,0)</f>
        <v>1</v>
      </c>
      <c r="AC4892">
        <f>IF(h!$A4292=AC$1,1,0)</f>
        <v>0</v>
      </c>
      <c r="AD4892">
        <f>IF(h!$A4292=AD$1,1,0)</f>
        <v>0</v>
      </c>
      <c r="AE4892">
        <f>IF(h!$A4292=AE$1,1,0)</f>
        <v>0</v>
      </c>
      <c r="AF4892">
        <f t="shared" si="784"/>
        <v>0</v>
      </c>
      <c r="AG4892">
        <f t="shared" si="784"/>
        <v>0</v>
      </c>
      <c r="AH4892">
        <f t="shared" si="784"/>
        <v>0</v>
      </c>
      <c r="AI4892">
        <f>IF(h!$A4292=AI$1,1,0)</f>
        <v>0</v>
      </c>
      <c r="AJ4892" t="str">
        <f t="shared" si="782"/>
        <v>Valid</v>
      </c>
      <c r="AK4892" t="str">
        <f t="shared" si="783"/>
        <v>Service Department</v>
      </c>
    </row>
    <row r="4893" spans="1:37" hidden="1" x14ac:dyDescent="0.3">
      <c r="A4893">
        <v>394687</v>
      </c>
      <c r="B4893" s="2">
        <v>41765.340810185182</v>
      </c>
      <c r="C4893">
        <v>86673</v>
      </c>
      <c r="D4893" t="s">
        <v>38</v>
      </c>
      <c r="E4893">
        <f>IF(Sheet4!D2389="Hired",1,0)</f>
        <v>0</v>
      </c>
      <c r="F4893" t="str">
        <f t="shared" si="777"/>
        <v>Rejected</v>
      </c>
      <c r="G4893" t="str">
        <f t="shared" si="778"/>
        <v>Valid</v>
      </c>
      <c r="I4893">
        <f>IF(Sheet4!$A2389=I$1,1,0)</f>
        <v>1</v>
      </c>
      <c r="J4893">
        <f>IF(Sheet4!$A2389=J$1,1,0)</f>
        <v>0</v>
      </c>
      <c r="K4893" t="str">
        <f t="shared" si="779"/>
        <v>Valid</v>
      </c>
      <c r="L4893" t="str">
        <f t="shared" si="780"/>
        <v>Male</v>
      </c>
      <c r="M4893">
        <f>IF(Sheet4!$C2389=M$1,1,0)</f>
        <v>0</v>
      </c>
      <c r="N4893">
        <f>IF(Sheet4!$C2389=N$1,1,0)</f>
        <v>1</v>
      </c>
      <c r="O4893">
        <f>IF(Sheet4!$C2389=O$1,1,0)</f>
        <v>0</v>
      </c>
      <c r="P4893">
        <f>IF(Sheet4!$C2389=P$1,1,0)</f>
        <v>0</v>
      </c>
      <c r="Q4893">
        <f>IF(Sheet4!$C2389=Q$1,1,0)</f>
        <v>0</v>
      </c>
      <c r="R4893">
        <f>IF(Sheet4!$C2389=R$1,1,0)</f>
        <v>0</v>
      </c>
      <c r="S4893">
        <f>IF(Sheet4!$C2389=S$1,1,0)</f>
        <v>0</v>
      </c>
      <c r="T4893">
        <f>IF(Sheet4!$C2389=T$1,1,0)</f>
        <v>0</v>
      </c>
      <c r="U4893">
        <f>IF(Sheet4!$C2389=U$1,1,0)</f>
        <v>0</v>
      </c>
      <c r="V4893">
        <f>IF(Sheet4!$C2389=V$1,1,0)</f>
        <v>0</v>
      </c>
      <c r="W4893">
        <f>IF(Sheet4!$C2389=W$1,1,0)</f>
        <v>0</v>
      </c>
      <c r="X4893">
        <f>IF(Sheet4!$C2389=X$1,1,0)</f>
        <v>0</v>
      </c>
      <c r="Y4893">
        <f>IF(Sheet4!$C2389=Y$1,1,0)</f>
        <v>0</v>
      </c>
      <c r="Z4893">
        <f>IF(Sheet4!$C2389=Z$1,1,0)</f>
        <v>0</v>
      </c>
      <c r="AA4893" t="str">
        <f t="shared" si="781"/>
        <v>Valid</v>
      </c>
      <c r="AB4893">
        <f>IF(h!$A2389=AB$1,1,0)</f>
        <v>0</v>
      </c>
      <c r="AC4893">
        <f>IF(h!$A2389=AC$1,1,0)</f>
        <v>1</v>
      </c>
      <c r="AD4893">
        <f>IF(h!$A2389=AD$1,1,0)</f>
        <v>0</v>
      </c>
      <c r="AE4893">
        <f>IF(h!$A2389=AE$1,1,0)</f>
        <v>0</v>
      </c>
      <c r="AF4893">
        <f t="shared" si="784"/>
        <v>0</v>
      </c>
      <c r="AG4893">
        <f t="shared" si="784"/>
        <v>0</v>
      </c>
      <c r="AH4893">
        <f t="shared" si="784"/>
        <v>0</v>
      </c>
      <c r="AI4893">
        <f>IF(h!$A2389=AI$1,1,0)</f>
        <v>0</v>
      </c>
      <c r="AJ4893" t="str">
        <f t="shared" si="782"/>
        <v>Valid</v>
      </c>
      <c r="AK4893" t="str">
        <f t="shared" si="783"/>
        <v>Operation Department</v>
      </c>
    </row>
    <row r="4894" spans="1:37" x14ac:dyDescent="0.3">
      <c r="A4894">
        <v>737525</v>
      </c>
      <c r="B4894" s="2">
        <v>41787.589236111111</v>
      </c>
      <c r="C4894">
        <v>86680</v>
      </c>
      <c r="D4894" t="s">
        <v>38</v>
      </c>
      <c r="E4894">
        <f>IF(Sheet4!D2549="Hired",1,0)</f>
        <v>1</v>
      </c>
      <c r="F4894" t="str">
        <f t="shared" si="777"/>
        <v>Hired</v>
      </c>
      <c r="G4894" t="str">
        <f t="shared" si="778"/>
        <v>Valid</v>
      </c>
      <c r="I4894">
        <f>IF(Sheet4!$A2549=I$1,1,0)</f>
        <v>1</v>
      </c>
      <c r="J4894">
        <f>IF(Sheet4!$A2549=J$1,1,0)</f>
        <v>0</v>
      </c>
      <c r="K4894" t="str">
        <f t="shared" si="779"/>
        <v>Valid</v>
      </c>
      <c r="L4894" t="str">
        <f t="shared" si="780"/>
        <v>Male</v>
      </c>
      <c r="M4894">
        <f>IF(Sheet4!$C2549=M$1,1,0)</f>
        <v>0</v>
      </c>
      <c r="N4894">
        <f>IF(Sheet4!$C2549=N$1,1,0)</f>
        <v>1</v>
      </c>
      <c r="O4894">
        <f>IF(Sheet4!$C2549=O$1,1,0)</f>
        <v>0</v>
      </c>
      <c r="P4894">
        <f>IF(Sheet4!$C2549=P$1,1,0)</f>
        <v>0</v>
      </c>
      <c r="Q4894">
        <f>IF(Sheet4!$C2549=Q$1,1,0)</f>
        <v>0</v>
      </c>
      <c r="R4894">
        <f>IF(Sheet4!$C2549=R$1,1,0)</f>
        <v>0</v>
      </c>
      <c r="S4894">
        <f>IF(Sheet4!$C2549=S$1,1,0)</f>
        <v>0</v>
      </c>
      <c r="T4894">
        <f>IF(Sheet4!$C2549=T$1,1,0)</f>
        <v>0</v>
      </c>
      <c r="U4894">
        <f>IF(Sheet4!$C2549=U$1,1,0)</f>
        <v>0</v>
      </c>
      <c r="V4894">
        <f>IF(Sheet4!$C2549=V$1,1,0)</f>
        <v>0</v>
      </c>
      <c r="W4894">
        <f>IF(Sheet4!$C2549=W$1,1,0)</f>
        <v>0</v>
      </c>
      <c r="X4894">
        <f>IF(Sheet4!$C2549=X$1,1,0)</f>
        <v>0</v>
      </c>
      <c r="Y4894">
        <f>IF(Sheet4!$C2549=Y$1,1,0)</f>
        <v>0</v>
      </c>
      <c r="Z4894">
        <f>IF(Sheet4!$C2549=Z$1,1,0)</f>
        <v>0</v>
      </c>
      <c r="AA4894" t="str">
        <f t="shared" si="781"/>
        <v>Valid</v>
      </c>
      <c r="AB4894">
        <f>IF(h!$A2549=AB$1,1,0)</f>
        <v>0</v>
      </c>
      <c r="AC4894">
        <f>IF(h!$A2549=AC$1,1,0)</f>
        <v>1</v>
      </c>
      <c r="AD4894">
        <f>IF(h!$A2549=AD$1,1,0)</f>
        <v>0</v>
      </c>
      <c r="AE4894">
        <f>IF(h!$A2549=AE$1,1,0)</f>
        <v>0</v>
      </c>
      <c r="AF4894">
        <f t="shared" si="784"/>
        <v>0</v>
      </c>
      <c r="AG4894">
        <f t="shared" si="784"/>
        <v>0</v>
      </c>
      <c r="AH4894">
        <f t="shared" si="784"/>
        <v>0</v>
      </c>
      <c r="AI4894">
        <f>IF(h!$A2549=AI$1,1,0)</f>
        <v>0</v>
      </c>
      <c r="AJ4894" t="str">
        <f t="shared" si="782"/>
        <v>Valid</v>
      </c>
      <c r="AK4894" t="str">
        <f t="shared" si="783"/>
        <v>Operation Department</v>
      </c>
    </row>
    <row r="4895" spans="1:37" x14ac:dyDescent="0.3">
      <c r="A4895">
        <v>764371</v>
      </c>
      <c r="B4895" s="2">
        <v>41812.427384259259</v>
      </c>
      <c r="C4895">
        <v>86688</v>
      </c>
      <c r="D4895" t="s">
        <v>38</v>
      </c>
      <c r="E4895">
        <f>IF(Sheet4!D2700="Hired",1,0)</f>
        <v>1</v>
      </c>
      <c r="F4895" t="str">
        <f t="shared" si="777"/>
        <v>Hired</v>
      </c>
      <c r="G4895" t="str">
        <f t="shared" si="778"/>
        <v>Valid</v>
      </c>
      <c r="I4895">
        <f>IF(Sheet4!$A2700=I$1,1,0)</f>
        <v>0</v>
      </c>
      <c r="J4895">
        <f>IF(Sheet4!$A2700=J$1,1,0)</f>
        <v>1</v>
      </c>
      <c r="K4895" t="str">
        <f t="shared" si="779"/>
        <v>Valid</v>
      </c>
      <c r="L4895" t="str">
        <f t="shared" si="780"/>
        <v>Female</v>
      </c>
      <c r="M4895">
        <f>IF(Sheet4!$C2700=M$1,1,0)</f>
        <v>1</v>
      </c>
      <c r="N4895">
        <f>IF(Sheet4!$C2700=N$1,1,0)</f>
        <v>0</v>
      </c>
      <c r="O4895">
        <f>IF(Sheet4!$C2700=O$1,1,0)</f>
        <v>0</v>
      </c>
      <c r="P4895">
        <f>IF(Sheet4!$C2700=P$1,1,0)</f>
        <v>0</v>
      </c>
      <c r="Q4895">
        <f>IF(Sheet4!$C2700=Q$1,1,0)</f>
        <v>0</v>
      </c>
      <c r="R4895">
        <f>IF(Sheet4!$C2700=R$1,1,0)</f>
        <v>0</v>
      </c>
      <c r="S4895">
        <f>IF(Sheet4!$C2700=S$1,1,0)</f>
        <v>0</v>
      </c>
      <c r="T4895">
        <f>IF(Sheet4!$C2700=T$1,1,0)</f>
        <v>0</v>
      </c>
      <c r="U4895">
        <f>IF(Sheet4!$C2700=U$1,1,0)</f>
        <v>0</v>
      </c>
      <c r="V4895">
        <f>IF(Sheet4!$C2700=V$1,1,0)</f>
        <v>0</v>
      </c>
      <c r="W4895">
        <f>IF(Sheet4!$C2700=W$1,1,0)</f>
        <v>0</v>
      </c>
      <c r="X4895">
        <f>IF(Sheet4!$C2700=X$1,1,0)</f>
        <v>0</v>
      </c>
      <c r="Y4895">
        <f>IF(Sheet4!$C2700=Y$1,1,0)</f>
        <v>0</v>
      </c>
      <c r="Z4895">
        <f>IF(Sheet4!$C2700=Z$1,1,0)</f>
        <v>0</v>
      </c>
      <c r="AA4895" t="str">
        <f t="shared" si="781"/>
        <v>Valid</v>
      </c>
      <c r="AB4895">
        <f>IF(h!$A2700=AB$1,1,0)</f>
        <v>1</v>
      </c>
      <c r="AC4895">
        <f>IF(h!$A2700=AC$1,1,0)</f>
        <v>0</v>
      </c>
      <c r="AD4895">
        <f>IF(h!$A2700=AD$1,1,0)</f>
        <v>0</v>
      </c>
      <c r="AE4895">
        <f>IF(h!$A2700=AE$1,1,0)</f>
        <v>0</v>
      </c>
      <c r="AF4895">
        <f t="shared" si="784"/>
        <v>0</v>
      </c>
      <c r="AG4895">
        <f t="shared" si="784"/>
        <v>0</v>
      </c>
      <c r="AH4895">
        <f t="shared" si="784"/>
        <v>0</v>
      </c>
      <c r="AI4895">
        <f>IF(h!$A2700=AI$1,1,0)</f>
        <v>0</v>
      </c>
      <c r="AJ4895" t="str">
        <f t="shared" si="782"/>
        <v>Valid</v>
      </c>
      <c r="AK4895" t="str">
        <f t="shared" si="783"/>
        <v>Service Department</v>
      </c>
    </row>
    <row r="4896" spans="1:37" x14ac:dyDescent="0.3">
      <c r="A4896">
        <v>175958</v>
      </c>
      <c r="B4896" s="2">
        <v>41821.589131944442</v>
      </c>
      <c r="C4896">
        <v>86704</v>
      </c>
      <c r="D4896" t="s">
        <v>38</v>
      </c>
      <c r="E4896">
        <f>IF(Sheet4!D3013="Hired",1,0)</f>
        <v>1</v>
      </c>
      <c r="F4896" t="str">
        <f t="shared" si="777"/>
        <v>Hired</v>
      </c>
      <c r="G4896" t="str">
        <f t="shared" si="778"/>
        <v>Valid</v>
      </c>
      <c r="I4896">
        <f>IF(Sheet4!$A3013=I$1,1,0)</f>
        <v>0</v>
      </c>
      <c r="J4896">
        <f>IF(Sheet4!$A3013=J$1,1,0)</f>
        <v>1</v>
      </c>
      <c r="K4896" t="str">
        <f t="shared" si="779"/>
        <v>Valid</v>
      </c>
      <c r="L4896" t="str">
        <f t="shared" si="780"/>
        <v>Female</v>
      </c>
      <c r="M4896">
        <f>IF(Sheet4!$C3013=M$1,1,0)</f>
        <v>0</v>
      </c>
      <c r="N4896">
        <f>IF(Sheet4!$C3013=N$1,1,0)</f>
        <v>0</v>
      </c>
      <c r="O4896">
        <f>IF(Sheet4!$C3013=O$1,1,0)</f>
        <v>0</v>
      </c>
      <c r="P4896">
        <f>IF(Sheet4!$C3013=P$1,1,0)</f>
        <v>0</v>
      </c>
      <c r="Q4896">
        <f>IF(Sheet4!$C3013=Q$1,1,0)</f>
        <v>0</v>
      </c>
      <c r="R4896">
        <f>IF(Sheet4!$C3013=R$1,1,0)</f>
        <v>0</v>
      </c>
      <c r="S4896">
        <f>IF(Sheet4!$C3013=S$1,1,0)</f>
        <v>1</v>
      </c>
      <c r="T4896">
        <f>IF(Sheet4!$C3013=T$1,1,0)</f>
        <v>0</v>
      </c>
      <c r="U4896">
        <f>IF(Sheet4!$C3013=U$1,1,0)</f>
        <v>0</v>
      </c>
      <c r="V4896">
        <f>IF(Sheet4!$C3013=V$1,1,0)</f>
        <v>0</v>
      </c>
      <c r="W4896">
        <f>IF(Sheet4!$C3013=W$1,1,0)</f>
        <v>0</v>
      </c>
      <c r="X4896">
        <f>IF(Sheet4!$C3013=X$1,1,0)</f>
        <v>0</v>
      </c>
      <c r="Y4896">
        <f>IF(Sheet4!$C3013=Y$1,1,0)</f>
        <v>0</v>
      </c>
      <c r="Z4896">
        <f>IF(Sheet4!$C3013=Z$1,1,0)</f>
        <v>0</v>
      </c>
      <c r="AA4896" t="str">
        <f t="shared" si="781"/>
        <v>Valid</v>
      </c>
      <c r="AB4896">
        <f>IF(h!$A3013=AB$1,1,0)</f>
        <v>0</v>
      </c>
      <c r="AC4896">
        <f>IF(h!$A3013=AC$1,1,0)</f>
        <v>1</v>
      </c>
      <c r="AD4896">
        <f>IF(h!$A3013=AD$1,1,0)</f>
        <v>0</v>
      </c>
      <c r="AE4896">
        <f>IF(h!$A3013=AE$1,1,0)</f>
        <v>0</v>
      </c>
      <c r="AF4896">
        <f t="shared" si="784"/>
        <v>0</v>
      </c>
      <c r="AG4896">
        <f t="shared" si="784"/>
        <v>0</v>
      </c>
      <c r="AH4896">
        <f t="shared" si="784"/>
        <v>0</v>
      </c>
      <c r="AI4896">
        <f>IF(h!$A3013=AI$1,1,0)</f>
        <v>0</v>
      </c>
      <c r="AJ4896" t="str">
        <f t="shared" si="782"/>
        <v>Valid</v>
      </c>
      <c r="AK4896" t="str">
        <f t="shared" si="783"/>
        <v>Operation Department</v>
      </c>
    </row>
    <row r="4897" spans="1:37" x14ac:dyDescent="0.3">
      <c r="A4897">
        <v>526126</v>
      </c>
      <c r="B4897" s="2">
        <v>41817.244328703702</v>
      </c>
      <c r="C4897">
        <v>86706</v>
      </c>
      <c r="D4897" t="s">
        <v>38</v>
      </c>
      <c r="E4897">
        <f>IF(Sheet4!D3745="Hired",1,0)</f>
        <v>1</v>
      </c>
      <c r="F4897" t="str">
        <f t="shared" si="777"/>
        <v>Hired</v>
      </c>
      <c r="G4897" t="str">
        <f t="shared" si="778"/>
        <v>Valid</v>
      </c>
      <c r="I4897">
        <f>IF(Sheet4!$A3745=I$1,1,0)</f>
        <v>0</v>
      </c>
      <c r="J4897">
        <f>IF(Sheet4!$A3745=J$1,1,0)</f>
        <v>1</v>
      </c>
      <c r="K4897" t="str">
        <f t="shared" si="779"/>
        <v>Valid</v>
      </c>
      <c r="L4897" t="str">
        <f t="shared" si="780"/>
        <v>Female</v>
      </c>
      <c r="M4897">
        <f>IF(Sheet4!$C3745=M$1,1,0)</f>
        <v>0</v>
      </c>
      <c r="N4897">
        <f>IF(Sheet4!$C3745=N$1,1,0)</f>
        <v>1</v>
      </c>
      <c r="O4897">
        <f>IF(Sheet4!$C3745=O$1,1,0)</f>
        <v>0</v>
      </c>
      <c r="P4897">
        <f>IF(Sheet4!$C3745=P$1,1,0)</f>
        <v>0</v>
      </c>
      <c r="Q4897">
        <f>IF(Sheet4!$C3745=Q$1,1,0)</f>
        <v>0</v>
      </c>
      <c r="R4897">
        <f>IF(Sheet4!$C3745=R$1,1,0)</f>
        <v>0</v>
      </c>
      <c r="S4897">
        <f>IF(Sheet4!$C3745=S$1,1,0)</f>
        <v>0</v>
      </c>
      <c r="T4897">
        <f>IF(Sheet4!$C3745=T$1,1,0)</f>
        <v>0</v>
      </c>
      <c r="U4897">
        <f>IF(Sheet4!$C3745=U$1,1,0)</f>
        <v>0</v>
      </c>
      <c r="V4897">
        <f>IF(Sheet4!$C3745=V$1,1,0)</f>
        <v>0</v>
      </c>
      <c r="W4897">
        <f>IF(Sheet4!$C3745=W$1,1,0)</f>
        <v>0</v>
      </c>
      <c r="X4897">
        <f>IF(Sheet4!$C3745=X$1,1,0)</f>
        <v>0</v>
      </c>
      <c r="Y4897">
        <f>IF(Sheet4!$C3745=Y$1,1,0)</f>
        <v>0</v>
      </c>
      <c r="Z4897">
        <f>IF(Sheet4!$C3745=Z$1,1,0)</f>
        <v>0</v>
      </c>
      <c r="AA4897" t="str">
        <f t="shared" si="781"/>
        <v>Valid</v>
      </c>
      <c r="AB4897">
        <f>IF(h!$A3745=AB$1,1,0)</f>
        <v>0</v>
      </c>
      <c r="AC4897">
        <f>IF(h!$A3745=AC$1,1,0)</f>
        <v>1</v>
      </c>
      <c r="AD4897">
        <f>IF(h!$A3745=AD$1,1,0)</f>
        <v>0</v>
      </c>
      <c r="AE4897">
        <f>IF(h!$A3745=AE$1,1,0)</f>
        <v>0</v>
      </c>
      <c r="AF4897">
        <f t="shared" si="784"/>
        <v>0</v>
      </c>
      <c r="AG4897">
        <f t="shared" si="784"/>
        <v>0</v>
      </c>
      <c r="AH4897">
        <f t="shared" si="784"/>
        <v>0</v>
      </c>
      <c r="AI4897">
        <f>IF(h!$A3745=AI$1,1,0)</f>
        <v>0</v>
      </c>
      <c r="AJ4897" t="str">
        <f t="shared" si="782"/>
        <v>Valid</v>
      </c>
      <c r="AK4897" t="str">
        <f t="shared" si="783"/>
        <v>Operation Department</v>
      </c>
    </row>
    <row r="4898" spans="1:37" x14ac:dyDescent="0.3">
      <c r="A4898">
        <v>618051</v>
      </c>
      <c r="B4898" s="2">
        <v>41815.569953703707</v>
      </c>
      <c r="C4898">
        <v>86715</v>
      </c>
      <c r="D4898" t="s">
        <v>38</v>
      </c>
      <c r="E4898">
        <f>IF(Sheet4!D2730="Hired",1,0)</f>
        <v>1</v>
      </c>
      <c r="F4898" t="str">
        <f t="shared" si="777"/>
        <v>Hired</v>
      </c>
      <c r="G4898" t="str">
        <f t="shared" si="778"/>
        <v>Valid</v>
      </c>
      <c r="I4898">
        <f>IF(Sheet4!$A2730=I$1,1,0)</f>
        <v>1</v>
      </c>
      <c r="J4898">
        <f>IF(Sheet4!$A2730=J$1,1,0)</f>
        <v>0</v>
      </c>
      <c r="K4898" t="str">
        <f t="shared" si="779"/>
        <v>Valid</v>
      </c>
      <c r="L4898" t="str">
        <f t="shared" si="780"/>
        <v>Male</v>
      </c>
      <c r="M4898">
        <f>IF(Sheet4!$C2730=M$1,1,0)</f>
        <v>0</v>
      </c>
      <c r="N4898">
        <f>IF(Sheet4!$C2730=N$1,1,0)</f>
        <v>1</v>
      </c>
      <c r="O4898">
        <f>IF(Sheet4!$C2730=O$1,1,0)</f>
        <v>0</v>
      </c>
      <c r="P4898">
        <f>IF(Sheet4!$C2730=P$1,1,0)</f>
        <v>0</v>
      </c>
      <c r="Q4898">
        <f>IF(Sheet4!$C2730=Q$1,1,0)</f>
        <v>0</v>
      </c>
      <c r="R4898">
        <f>IF(Sheet4!$C2730=R$1,1,0)</f>
        <v>0</v>
      </c>
      <c r="S4898">
        <f>IF(Sheet4!$C2730=S$1,1,0)</f>
        <v>0</v>
      </c>
      <c r="T4898">
        <f>IF(Sheet4!$C2730=T$1,1,0)</f>
        <v>0</v>
      </c>
      <c r="U4898">
        <f>IF(Sheet4!$C2730=U$1,1,0)</f>
        <v>0</v>
      </c>
      <c r="V4898">
        <f>IF(Sheet4!$C2730=V$1,1,0)</f>
        <v>0</v>
      </c>
      <c r="W4898">
        <f>IF(Sheet4!$C2730=W$1,1,0)</f>
        <v>0</v>
      </c>
      <c r="X4898">
        <f>IF(Sheet4!$C2730=X$1,1,0)</f>
        <v>0</v>
      </c>
      <c r="Y4898">
        <f>IF(Sheet4!$C2730=Y$1,1,0)</f>
        <v>0</v>
      </c>
      <c r="Z4898">
        <f>IF(Sheet4!$C2730=Z$1,1,0)</f>
        <v>0</v>
      </c>
      <c r="AA4898" t="str">
        <f t="shared" si="781"/>
        <v>Valid</v>
      </c>
      <c r="AB4898">
        <f>IF(h!$A2730=AB$1,1,0)</f>
        <v>0</v>
      </c>
      <c r="AC4898">
        <f>IF(h!$A2730=AC$1,1,0)</f>
        <v>1</v>
      </c>
      <c r="AD4898">
        <f>IF(h!$A2730=AD$1,1,0)</f>
        <v>0</v>
      </c>
      <c r="AE4898">
        <f>IF(h!$A2730=AE$1,1,0)</f>
        <v>0</v>
      </c>
      <c r="AF4898">
        <f t="shared" si="784"/>
        <v>0</v>
      </c>
      <c r="AG4898">
        <f t="shared" si="784"/>
        <v>0</v>
      </c>
      <c r="AH4898">
        <f t="shared" si="784"/>
        <v>0</v>
      </c>
      <c r="AI4898">
        <f>IF(h!$A2730=AI$1,1,0)</f>
        <v>0</v>
      </c>
      <c r="AJ4898" t="str">
        <f t="shared" si="782"/>
        <v>Valid</v>
      </c>
      <c r="AK4898" t="str">
        <f t="shared" si="783"/>
        <v>Operation Department</v>
      </c>
    </row>
    <row r="4899" spans="1:37" x14ac:dyDescent="0.3">
      <c r="A4899">
        <v>382387</v>
      </c>
      <c r="B4899" s="2">
        <v>41779.376006944447</v>
      </c>
      <c r="C4899">
        <v>86725</v>
      </c>
      <c r="D4899" t="s">
        <v>38</v>
      </c>
      <c r="E4899">
        <f>IF(Sheet4!D5809="Hired",1,0)</f>
        <v>1</v>
      </c>
      <c r="F4899" t="str">
        <f t="shared" si="777"/>
        <v>Hired</v>
      </c>
      <c r="G4899" t="str">
        <f t="shared" si="778"/>
        <v>Valid</v>
      </c>
      <c r="I4899">
        <f>IF(Sheet4!$A5809=I$1,1,0)</f>
        <v>0</v>
      </c>
      <c r="J4899">
        <f>IF(Sheet4!$A5809=J$1,1,0)</f>
        <v>1</v>
      </c>
      <c r="K4899" t="str">
        <f t="shared" si="779"/>
        <v>Valid</v>
      </c>
      <c r="L4899" t="str">
        <f t="shared" si="780"/>
        <v>Female</v>
      </c>
      <c r="M4899">
        <f>IF(Sheet4!$C5809=M$1,1,0)</f>
        <v>0</v>
      </c>
      <c r="N4899">
        <f>IF(Sheet4!$C5809=N$1,1,0)</f>
        <v>0</v>
      </c>
      <c r="O4899">
        <f>IF(Sheet4!$C5809=O$1,1,0)</f>
        <v>0</v>
      </c>
      <c r="P4899">
        <f>IF(Sheet4!$C5809=P$1,1,0)</f>
        <v>0</v>
      </c>
      <c r="Q4899">
        <f>IF(Sheet4!$C5809=Q$1,1,0)</f>
        <v>0</v>
      </c>
      <c r="R4899">
        <f>IF(Sheet4!$C5809=R$1,1,0)</f>
        <v>0</v>
      </c>
      <c r="S4899">
        <f>IF(Sheet4!$C5809=S$1,1,0)</f>
        <v>0</v>
      </c>
      <c r="T4899">
        <f>IF(Sheet4!$C5809=T$1,1,0)</f>
        <v>0</v>
      </c>
      <c r="U4899">
        <f>IF(Sheet4!$C5809=U$1,1,0)</f>
        <v>0</v>
      </c>
      <c r="V4899">
        <f>IF(Sheet4!$C5809=V$1,1,0)</f>
        <v>0</v>
      </c>
      <c r="W4899">
        <f>IF(Sheet4!$C5809=W$1,1,0)</f>
        <v>0</v>
      </c>
      <c r="X4899">
        <f>IF(Sheet4!$C5809=X$1,1,0)</f>
        <v>0</v>
      </c>
      <c r="Y4899">
        <f>IF(Sheet4!$C5809=Y$1,1,0)</f>
        <v>1</v>
      </c>
      <c r="Z4899">
        <f>IF(Sheet4!$C5809=Z$1,1,0)</f>
        <v>0</v>
      </c>
      <c r="AA4899" t="str">
        <f t="shared" si="781"/>
        <v>Valid</v>
      </c>
      <c r="AB4899">
        <f>IF(h!$A5809=AB$1,1,0)</f>
        <v>0</v>
      </c>
      <c r="AC4899">
        <f>IF(h!$A5809=AC$1,1,0)</f>
        <v>0</v>
      </c>
      <c r="AD4899">
        <f>IF(h!$A5809=AD$1,1,0)</f>
        <v>0</v>
      </c>
      <c r="AE4899">
        <f>IF(h!$A5809=AE$1,1,0)</f>
        <v>0</v>
      </c>
      <c r="AF4899">
        <f t="shared" si="784"/>
        <v>0</v>
      </c>
      <c r="AG4899">
        <f t="shared" si="784"/>
        <v>0</v>
      </c>
      <c r="AH4899">
        <f t="shared" si="784"/>
        <v>0</v>
      </c>
      <c r="AI4899">
        <f>IF(h!$A5809=AI$1,1,0)</f>
        <v>1</v>
      </c>
      <c r="AJ4899" t="str">
        <f t="shared" si="782"/>
        <v>Valid</v>
      </c>
      <c r="AK4899" t="str">
        <f t="shared" si="783"/>
        <v>General Management</v>
      </c>
    </row>
    <row r="4900" spans="1:37" x14ac:dyDescent="0.3">
      <c r="A4900">
        <v>569723</v>
      </c>
      <c r="B4900" s="2">
        <v>41845.362997685188</v>
      </c>
      <c r="C4900">
        <v>86726</v>
      </c>
      <c r="D4900" t="s">
        <v>38</v>
      </c>
      <c r="E4900">
        <f>IF(Sheet4!D6640="Hired",1,0)</f>
        <v>1</v>
      </c>
      <c r="F4900" t="str">
        <f t="shared" si="777"/>
        <v>Hired</v>
      </c>
      <c r="G4900" t="str">
        <f t="shared" si="778"/>
        <v>Valid</v>
      </c>
      <c r="I4900">
        <f>IF(Sheet4!$A6640=I$1,1,0)</f>
        <v>1</v>
      </c>
      <c r="J4900">
        <f>IF(Sheet4!$A6640=J$1,1,0)</f>
        <v>0</v>
      </c>
      <c r="K4900" t="str">
        <f t="shared" si="779"/>
        <v>Valid</v>
      </c>
      <c r="L4900" t="str">
        <f t="shared" si="780"/>
        <v>Male</v>
      </c>
      <c r="M4900">
        <f>IF(Sheet4!$C6640=M$1,1,0)</f>
        <v>0</v>
      </c>
      <c r="N4900">
        <f>IF(Sheet4!$C6640=N$1,1,0)</f>
        <v>0</v>
      </c>
      <c r="O4900">
        <f>IF(Sheet4!$C6640=O$1,1,0)</f>
        <v>0</v>
      </c>
      <c r="P4900">
        <f>IF(Sheet4!$C6640=P$1,1,0)</f>
        <v>0</v>
      </c>
      <c r="Q4900">
        <f>IF(Sheet4!$C6640=Q$1,1,0)</f>
        <v>0</v>
      </c>
      <c r="R4900">
        <f>IF(Sheet4!$C6640=R$1,1,0)</f>
        <v>1</v>
      </c>
      <c r="S4900">
        <f>IF(Sheet4!$C6640=S$1,1,0)</f>
        <v>0</v>
      </c>
      <c r="T4900">
        <f>IF(Sheet4!$C6640=T$1,1,0)</f>
        <v>0</v>
      </c>
      <c r="U4900">
        <f>IF(Sheet4!$C6640=U$1,1,0)</f>
        <v>0</v>
      </c>
      <c r="V4900">
        <f>IF(Sheet4!$C6640=V$1,1,0)</f>
        <v>0</v>
      </c>
      <c r="W4900">
        <f>IF(Sheet4!$C6640=W$1,1,0)</f>
        <v>0</v>
      </c>
      <c r="X4900">
        <f>IF(Sheet4!$C6640=X$1,1,0)</f>
        <v>0</v>
      </c>
      <c r="Y4900">
        <f>IF(Sheet4!$C6640=Y$1,1,0)</f>
        <v>0</v>
      </c>
      <c r="Z4900">
        <f>IF(Sheet4!$C6640=Z$1,1,0)</f>
        <v>0</v>
      </c>
      <c r="AA4900" t="str">
        <f t="shared" si="781"/>
        <v>Valid</v>
      </c>
      <c r="AB4900">
        <f>IF(h!$A6640=AB$1,1,0)</f>
        <v>0</v>
      </c>
      <c r="AC4900">
        <f>IF(h!$A6640=AC$1,1,0)</f>
        <v>0</v>
      </c>
      <c r="AD4900">
        <f>IF(h!$A6640=AD$1,1,0)</f>
        <v>1</v>
      </c>
      <c r="AE4900">
        <f>IF(h!$A6640=AE$1,1,0)</f>
        <v>0</v>
      </c>
      <c r="AF4900">
        <f t="shared" si="784"/>
        <v>0</v>
      </c>
      <c r="AG4900">
        <f t="shared" si="784"/>
        <v>0</v>
      </c>
      <c r="AH4900">
        <f t="shared" si="784"/>
        <v>0</v>
      </c>
      <c r="AI4900">
        <f>IF(h!$A6640=AI$1,1,0)</f>
        <v>0</v>
      </c>
      <c r="AJ4900" t="str">
        <f t="shared" si="782"/>
        <v>Valid</v>
      </c>
      <c r="AK4900" t="str">
        <f t="shared" si="783"/>
        <v>Sales Department</v>
      </c>
    </row>
    <row r="4901" spans="1:37" x14ac:dyDescent="0.3">
      <c r="A4901">
        <v>857597</v>
      </c>
      <c r="B4901" s="2">
        <v>41846.010381944441</v>
      </c>
      <c r="C4901">
        <v>86741</v>
      </c>
      <c r="D4901" t="s">
        <v>38</v>
      </c>
      <c r="E4901">
        <f>IF(Sheet4!D6765="Hired",1,0)</f>
        <v>1</v>
      </c>
      <c r="F4901" t="str">
        <f t="shared" si="777"/>
        <v>Hired</v>
      </c>
      <c r="G4901" t="str">
        <f t="shared" si="778"/>
        <v>Valid</v>
      </c>
      <c r="I4901">
        <f>IF(Sheet4!$A6765=I$1,1,0)</f>
        <v>0</v>
      </c>
      <c r="J4901">
        <f>IF(Sheet4!$A6765=J$1,1,0)</f>
        <v>1</v>
      </c>
      <c r="K4901" t="str">
        <f t="shared" si="779"/>
        <v>Valid</v>
      </c>
      <c r="L4901" t="str">
        <f t="shared" si="780"/>
        <v>Female</v>
      </c>
      <c r="M4901">
        <f>IF(Sheet4!$C6765=M$1,1,0)</f>
        <v>1</v>
      </c>
      <c r="N4901">
        <f>IF(Sheet4!$C6765=N$1,1,0)</f>
        <v>0</v>
      </c>
      <c r="O4901">
        <f>IF(Sheet4!$C6765=O$1,1,0)</f>
        <v>0</v>
      </c>
      <c r="P4901">
        <f>IF(Sheet4!$C6765=P$1,1,0)</f>
        <v>0</v>
      </c>
      <c r="Q4901">
        <f>IF(Sheet4!$C6765=Q$1,1,0)</f>
        <v>0</v>
      </c>
      <c r="R4901">
        <f>IF(Sheet4!$C6765=R$1,1,0)</f>
        <v>0</v>
      </c>
      <c r="S4901">
        <f>IF(Sheet4!$C6765=S$1,1,0)</f>
        <v>0</v>
      </c>
      <c r="T4901">
        <f>IF(Sheet4!$C6765=T$1,1,0)</f>
        <v>0</v>
      </c>
      <c r="U4901">
        <f>IF(Sheet4!$C6765=U$1,1,0)</f>
        <v>0</v>
      </c>
      <c r="V4901">
        <f>IF(Sheet4!$C6765=V$1,1,0)</f>
        <v>0</v>
      </c>
      <c r="W4901">
        <f>IF(Sheet4!$C6765=W$1,1,0)</f>
        <v>0</v>
      </c>
      <c r="X4901">
        <f>IF(Sheet4!$C6765=X$1,1,0)</f>
        <v>0</v>
      </c>
      <c r="Y4901">
        <f>IF(Sheet4!$C6765=Y$1,1,0)</f>
        <v>0</v>
      </c>
      <c r="Z4901">
        <f>IF(Sheet4!$C6765=Z$1,1,0)</f>
        <v>0</v>
      </c>
      <c r="AA4901" t="str">
        <f t="shared" si="781"/>
        <v>Valid</v>
      </c>
      <c r="AB4901">
        <f>IF(h!$A6765=AB$1,1,0)</f>
        <v>1</v>
      </c>
      <c r="AC4901">
        <f>IF(h!$A6765=AC$1,1,0)</f>
        <v>0</v>
      </c>
      <c r="AD4901">
        <f>IF(h!$A6765=AD$1,1,0)</f>
        <v>0</v>
      </c>
      <c r="AE4901">
        <f>IF(h!$A6765=AE$1,1,0)</f>
        <v>0</v>
      </c>
      <c r="AF4901">
        <f t="shared" si="784"/>
        <v>0</v>
      </c>
      <c r="AG4901">
        <f t="shared" si="784"/>
        <v>0</v>
      </c>
      <c r="AH4901">
        <f t="shared" si="784"/>
        <v>0</v>
      </c>
      <c r="AI4901">
        <f>IF(h!$A6765=AI$1,1,0)</f>
        <v>0</v>
      </c>
      <c r="AJ4901" t="str">
        <f t="shared" si="782"/>
        <v>Valid</v>
      </c>
      <c r="AK4901" t="str">
        <f t="shared" si="783"/>
        <v>Service Department</v>
      </c>
    </row>
    <row r="4902" spans="1:37" x14ac:dyDescent="0.3">
      <c r="A4902">
        <v>75320</v>
      </c>
      <c r="B4902" s="2">
        <v>41806.999594907407</v>
      </c>
      <c r="C4902">
        <v>86754</v>
      </c>
      <c r="D4902" t="s">
        <v>38</v>
      </c>
      <c r="E4902">
        <f>IF(Sheet4!D6754="Hired",1,0)</f>
        <v>1</v>
      </c>
      <c r="F4902" t="str">
        <f t="shared" si="777"/>
        <v>Hired</v>
      </c>
      <c r="G4902" t="str">
        <f t="shared" si="778"/>
        <v>Valid</v>
      </c>
      <c r="I4902">
        <f>IF(Sheet4!$A6754=I$1,1,0)</f>
        <v>0</v>
      </c>
      <c r="J4902">
        <f>IF(Sheet4!$A6754=J$1,1,0)</f>
        <v>1</v>
      </c>
      <c r="K4902" t="str">
        <f t="shared" si="779"/>
        <v>Valid</v>
      </c>
      <c r="L4902" t="str">
        <f t="shared" si="780"/>
        <v>Female</v>
      </c>
      <c r="M4902">
        <f>IF(Sheet4!$C6754=M$1,1,0)</f>
        <v>0</v>
      </c>
      <c r="N4902">
        <f>IF(Sheet4!$C6754=N$1,1,0)</f>
        <v>0</v>
      </c>
      <c r="O4902">
        <f>IF(Sheet4!$C6754=O$1,1,0)</f>
        <v>0</v>
      </c>
      <c r="P4902">
        <f>IF(Sheet4!$C6754=P$1,1,0)</f>
        <v>0</v>
      </c>
      <c r="Q4902">
        <f>IF(Sheet4!$C6754=Q$1,1,0)</f>
        <v>0</v>
      </c>
      <c r="R4902">
        <f>IF(Sheet4!$C6754=R$1,1,0)</f>
        <v>0</v>
      </c>
      <c r="S4902">
        <f>IF(Sheet4!$C6754=S$1,1,0)</f>
        <v>1</v>
      </c>
      <c r="T4902">
        <f>IF(Sheet4!$C6754=T$1,1,0)</f>
        <v>0</v>
      </c>
      <c r="U4902">
        <f>IF(Sheet4!$C6754=U$1,1,0)</f>
        <v>0</v>
      </c>
      <c r="V4902">
        <f>IF(Sheet4!$C6754=V$1,1,0)</f>
        <v>0</v>
      </c>
      <c r="W4902">
        <f>IF(Sheet4!$C6754=W$1,1,0)</f>
        <v>0</v>
      </c>
      <c r="X4902">
        <f>IF(Sheet4!$C6754=X$1,1,0)</f>
        <v>0</v>
      </c>
      <c r="Y4902">
        <f>IF(Sheet4!$C6754=Y$1,1,0)</f>
        <v>0</v>
      </c>
      <c r="Z4902">
        <f>IF(Sheet4!$C6754=Z$1,1,0)</f>
        <v>0</v>
      </c>
      <c r="AA4902" t="str">
        <f t="shared" si="781"/>
        <v>Valid</v>
      </c>
      <c r="AB4902">
        <f>IF(h!$A6754=AB$1,1,0)</f>
        <v>1</v>
      </c>
      <c r="AC4902">
        <f>IF(h!$A6754=AC$1,1,0)</f>
        <v>0</v>
      </c>
      <c r="AD4902">
        <f>IF(h!$A6754=AD$1,1,0)</f>
        <v>0</v>
      </c>
      <c r="AE4902">
        <f>IF(h!$A6754=AE$1,1,0)</f>
        <v>0</v>
      </c>
      <c r="AF4902">
        <f t="shared" ref="AF4902:AH4921" si="785">IF(AE4902=AF$1,1,0)</f>
        <v>0</v>
      </c>
      <c r="AG4902">
        <f t="shared" si="785"/>
        <v>0</v>
      </c>
      <c r="AH4902">
        <f t="shared" si="785"/>
        <v>0</v>
      </c>
      <c r="AI4902">
        <f>IF(h!$A6754=AI$1,1,0)</f>
        <v>0</v>
      </c>
      <c r="AJ4902" t="str">
        <f t="shared" si="782"/>
        <v>Valid</v>
      </c>
      <c r="AK4902" t="str">
        <f t="shared" si="783"/>
        <v>Service Department</v>
      </c>
    </row>
    <row r="4903" spans="1:37" x14ac:dyDescent="0.3">
      <c r="A4903">
        <v>183488</v>
      </c>
      <c r="B4903" s="2">
        <v>41876.618483796294</v>
      </c>
      <c r="C4903">
        <v>86763</v>
      </c>
      <c r="D4903" t="s">
        <v>38</v>
      </c>
      <c r="E4903">
        <f>IF(Sheet4!D7084="Hired",1,0)</f>
        <v>1</v>
      </c>
      <c r="F4903" t="str">
        <f t="shared" si="777"/>
        <v>Hired</v>
      </c>
      <c r="G4903" t="str">
        <f t="shared" si="778"/>
        <v>Valid</v>
      </c>
      <c r="I4903">
        <f>IF(Sheet4!$A7084=I$1,1,0)</f>
        <v>1</v>
      </c>
      <c r="J4903">
        <f>IF(Sheet4!$A7084=J$1,1,0)</f>
        <v>0</v>
      </c>
      <c r="K4903" t="str">
        <f t="shared" si="779"/>
        <v>Valid</v>
      </c>
      <c r="L4903" t="str">
        <f t="shared" si="780"/>
        <v>Male</v>
      </c>
      <c r="M4903">
        <f>IF(Sheet4!$C7084=M$1,1,0)</f>
        <v>0</v>
      </c>
      <c r="N4903">
        <f>IF(Sheet4!$C7084=N$1,1,0)</f>
        <v>0</v>
      </c>
      <c r="O4903">
        <f>IF(Sheet4!$C7084=O$1,1,0)</f>
        <v>0</v>
      </c>
      <c r="P4903">
        <f>IF(Sheet4!$C7084=P$1,1,0)</f>
        <v>1</v>
      </c>
      <c r="Q4903">
        <f>IF(Sheet4!$C7084=Q$1,1,0)</f>
        <v>0</v>
      </c>
      <c r="R4903">
        <f>IF(Sheet4!$C7084=R$1,1,0)</f>
        <v>0</v>
      </c>
      <c r="S4903">
        <f>IF(Sheet4!$C7084=S$1,1,0)</f>
        <v>0</v>
      </c>
      <c r="T4903">
        <f>IF(Sheet4!$C7084=T$1,1,0)</f>
        <v>0</v>
      </c>
      <c r="U4903">
        <f>IF(Sheet4!$C7084=U$1,1,0)</f>
        <v>0</v>
      </c>
      <c r="V4903">
        <f>IF(Sheet4!$C7084=V$1,1,0)</f>
        <v>0</v>
      </c>
      <c r="W4903">
        <f>IF(Sheet4!$C7084=W$1,1,0)</f>
        <v>0</v>
      </c>
      <c r="X4903">
        <f>IF(Sheet4!$C7084=X$1,1,0)</f>
        <v>0</v>
      </c>
      <c r="Y4903">
        <f>IF(Sheet4!$C7084=Y$1,1,0)</f>
        <v>0</v>
      </c>
      <c r="Z4903">
        <f>IF(Sheet4!$C7084=Z$1,1,0)</f>
        <v>0</v>
      </c>
      <c r="AA4903" t="str">
        <f t="shared" si="781"/>
        <v>Valid</v>
      </c>
      <c r="AB4903">
        <f>IF(h!$A7084=AB$1,1,0)</f>
        <v>0</v>
      </c>
      <c r="AC4903">
        <f>IF(h!$A7084=AC$1,1,0)</f>
        <v>0</v>
      </c>
      <c r="AD4903">
        <f>IF(h!$A7084=AD$1,1,0)</f>
        <v>1</v>
      </c>
      <c r="AE4903">
        <f>IF(h!$A7084=AE$1,1,0)</f>
        <v>0</v>
      </c>
      <c r="AF4903">
        <f t="shared" si="785"/>
        <v>0</v>
      </c>
      <c r="AG4903">
        <f t="shared" si="785"/>
        <v>0</v>
      </c>
      <c r="AH4903">
        <f t="shared" si="785"/>
        <v>0</v>
      </c>
      <c r="AI4903">
        <f>IF(h!$A7084=AI$1,1,0)</f>
        <v>0</v>
      </c>
      <c r="AJ4903" t="str">
        <f t="shared" si="782"/>
        <v>Valid</v>
      </c>
      <c r="AK4903" t="str">
        <f t="shared" si="783"/>
        <v>Sales Department</v>
      </c>
    </row>
    <row r="4904" spans="1:37" x14ac:dyDescent="0.3">
      <c r="A4904">
        <v>199526</v>
      </c>
      <c r="B4904" s="2">
        <v>41766.45144675926</v>
      </c>
      <c r="C4904">
        <v>86787</v>
      </c>
      <c r="D4904" t="s">
        <v>38</v>
      </c>
      <c r="E4904">
        <f>IF(Sheet4!D13="Hired",1,0)</f>
        <v>1</v>
      </c>
      <c r="F4904" t="str">
        <f t="shared" si="777"/>
        <v>Hired</v>
      </c>
      <c r="G4904" t="str">
        <f t="shared" si="778"/>
        <v>Valid</v>
      </c>
      <c r="I4904">
        <f>IF(Sheet4!$A13=I$1,1,0)</f>
        <v>1</v>
      </c>
      <c r="J4904">
        <f>IF(Sheet4!$A13=J$1,1,0)</f>
        <v>0</v>
      </c>
      <c r="K4904" t="str">
        <f t="shared" si="779"/>
        <v>Valid</v>
      </c>
      <c r="L4904" t="str">
        <f t="shared" si="780"/>
        <v>Male</v>
      </c>
      <c r="M4904">
        <f>IF(Sheet4!$C13=M$1,1,0)</f>
        <v>0</v>
      </c>
      <c r="N4904">
        <f>IF(Sheet4!$C13=N$1,1,0)</f>
        <v>0</v>
      </c>
      <c r="O4904">
        <f>IF(Sheet4!$C13=O$1,1,0)</f>
        <v>0</v>
      </c>
      <c r="P4904">
        <f>IF(Sheet4!$C13=P$1,1,0)</f>
        <v>0</v>
      </c>
      <c r="Q4904">
        <f>IF(Sheet4!$C13=Q$1,1,0)</f>
        <v>0</v>
      </c>
      <c r="R4904">
        <f>IF(Sheet4!$C13=R$1,1,0)</f>
        <v>1</v>
      </c>
      <c r="S4904">
        <f>IF(Sheet4!$C13=S$1,1,0)</f>
        <v>0</v>
      </c>
      <c r="T4904">
        <f>IF(Sheet4!$C13=T$1,1,0)</f>
        <v>0</v>
      </c>
      <c r="U4904">
        <f>IF(Sheet4!$C13=U$1,1,0)</f>
        <v>0</v>
      </c>
      <c r="V4904">
        <f>IF(Sheet4!$C13=V$1,1,0)</f>
        <v>0</v>
      </c>
      <c r="W4904">
        <f>IF(Sheet4!$C13=W$1,1,0)</f>
        <v>0</v>
      </c>
      <c r="X4904">
        <f>IF(Sheet4!$C13=X$1,1,0)</f>
        <v>0</v>
      </c>
      <c r="Y4904">
        <f>IF(Sheet4!$C13=Y$1,1,0)</f>
        <v>0</v>
      </c>
      <c r="Z4904">
        <f>IF(Sheet4!$C13=Z$1,1,0)</f>
        <v>0</v>
      </c>
      <c r="AA4904" t="str">
        <f t="shared" si="781"/>
        <v>Valid</v>
      </c>
      <c r="AB4904">
        <f>IF(h!$A13=AB$1,1,0)</f>
        <v>1</v>
      </c>
      <c r="AC4904">
        <f>IF(h!$A13=AC$1,1,0)</f>
        <v>0</v>
      </c>
      <c r="AD4904">
        <f>IF(h!$A13=AD$1,1,0)</f>
        <v>0</v>
      </c>
      <c r="AE4904">
        <f>IF(h!$A13=AE$1,1,0)</f>
        <v>0</v>
      </c>
      <c r="AF4904">
        <f t="shared" si="785"/>
        <v>0</v>
      </c>
      <c r="AG4904">
        <f t="shared" si="785"/>
        <v>0</v>
      </c>
      <c r="AH4904">
        <f t="shared" si="785"/>
        <v>0</v>
      </c>
      <c r="AI4904">
        <f>IF(h!$A13=AI$1,1,0)</f>
        <v>0</v>
      </c>
      <c r="AJ4904" t="str">
        <f t="shared" si="782"/>
        <v>Valid</v>
      </c>
      <c r="AK4904" t="str">
        <f t="shared" si="783"/>
        <v>Service Department</v>
      </c>
    </row>
    <row r="4905" spans="1:37" x14ac:dyDescent="0.3">
      <c r="A4905">
        <v>179945</v>
      </c>
      <c r="B4905" s="2">
        <v>41796.195034722223</v>
      </c>
      <c r="C4905">
        <v>86808</v>
      </c>
      <c r="D4905" t="s">
        <v>38</v>
      </c>
      <c r="E4905">
        <f>IF(Sheet4!D2651="Hired",1,0)</f>
        <v>1</v>
      </c>
      <c r="F4905" t="str">
        <f t="shared" si="777"/>
        <v>Hired</v>
      </c>
      <c r="G4905" t="str">
        <f t="shared" si="778"/>
        <v>Valid</v>
      </c>
      <c r="I4905">
        <f>IF(Sheet4!$A2651=I$1,1,0)</f>
        <v>1</v>
      </c>
      <c r="J4905">
        <f>IF(Sheet4!$A2651=J$1,1,0)</f>
        <v>0</v>
      </c>
      <c r="K4905" t="str">
        <f t="shared" si="779"/>
        <v>Valid</v>
      </c>
      <c r="L4905" t="str">
        <f t="shared" si="780"/>
        <v>Male</v>
      </c>
      <c r="M4905">
        <f>IF(Sheet4!$C2651=M$1,1,0)</f>
        <v>0</v>
      </c>
      <c r="N4905">
        <f>IF(Sheet4!$C2651=N$1,1,0)</f>
        <v>0</v>
      </c>
      <c r="O4905">
        <f>IF(Sheet4!$C2651=O$1,1,0)</f>
        <v>0</v>
      </c>
      <c r="P4905">
        <f>IF(Sheet4!$C2651=P$1,1,0)</f>
        <v>0</v>
      </c>
      <c r="Q4905">
        <f>IF(Sheet4!$C2651=Q$1,1,0)</f>
        <v>0</v>
      </c>
      <c r="R4905">
        <f>IF(Sheet4!$C2651=R$1,1,0)</f>
        <v>0</v>
      </c>
      <c r="S4905">
        <f>IF(Sheet4!$C2651=S$1,1,0)</f>
        <v>0</v>
      </c>
      <c r="T4905">
        <f>IF(Sheet4!$C2651=T$1,1,0)</f>
        <v>0</v>
      </c>
      <c r="U4905">
        <f>IF(Sheet4!$C2651=U$1,1,0)</f>
        <v>0</v>
      </c>
      <c r="V4905">
        <f>IF(Sheet4!$C2651=V$1,1,0)</f>
        <v>0</v>
      </c>
      <c r="W4905">
        <f>IF(Sheet4!$C2651=W$1,1,0)</f>
        <v>0</v>
      </c>
      <c r="X4905">
        <f>IF(Sheet4!$C2651=X$1,1,0)</f>
        <v>0</v>
      </c>
      <c r="Y4905">
        <f>IF(Sheet4!$C2651=Y$1,1,0)</f>
        <v>1</v>
      </c>
      <c r="Z4905">
        <f>IF(Sheet4!$C2651=Z$1,1,0)</f>
        <v>0</v>
      </c>
      <c r="AA4905" t="str">
        <f t="shared" si="781"/>
        <v>Valid</v>
      </c>
      <c r="AB4905">
        <f>IF(h!$A2651=AB$1,1,0)</f>
        <v>0</v>
      </c>
      <c r="AC4905">
        <f>IF(h!$A2651=AC$1,1,0)</f>
        <v>1</v>
      </c>
      <c r="AD4905">
        <f>IF(h!$A2651=AD$1,1,0)</f>
        <v>0</v>
      </c>
      <c r="AE4905">
        <f>IF(h!$A2651=AE$1,1,0)</f>
        <v>0</v>
      </c>
      <c r="AF4905">
        <f t="shared" si="785"/>
        <v>0</v>
      </c>
      <c r="AG4905">
        <f t="shared" si="785"/>
        <v>0</v>
      </c>
      <c r="AH4905">
        <f t="shared" si="785"/>
        <v>0</v>
      </c>
      <c r="AI4905">
        <f>IF(h!$A2651=AI$1,1,0)</f>
        <v>0</v>
      </c>
      <c r="AJ4905" t="str">
        <f t="shared" si="782"/>
        <v>Valid</v>
      </c>
      <c r="AK4905" t="str">
        <f t="shared" si="783"/>
        <v>Operation Department</v>
      </c>
    </row>
    <row r="4906" spans="1:37" hidden="1" x14ac:dyDescent="0.3">
      <c r="A4906">
        <v>560180</v>
      </c>
      <c r="B4906" s="2">
        <v>41801.381874999999</v>
      </c>
      <c r="C4906">
        <v>86828</v>
      </c>
      <c r="D4906" t="s">
        <v>38</v>
      </c>
      <c r="E4906">
        <f>IF(Sheet4!D2051="Hired",1,0)</f>
        <v>0</v>
      </c>
      <c r="F4906" t="str">
        <f t="shared" si="777"/>
        <v>Rejected</v>
      </c>
      <c r="G4906" t="str">
        <f t="shared" si="778"/>
        <v>Valid</v>
      </c>
      <c r="I4906">
        <f>IF(Sheet4!$A2051=I$1,1,0)</f>
        <v>0</v>
      </c>
      <c r="J4906">
        <f>IF(Sheet4!$A2051=J$1,1,0)</f>
        <v>1</v>
      </c>
      <c r="K4906" t="str">
        <f t="shared" si="779"/>
        <v>Valid</v>
      </c>
      <c r="L4906" t="str">
        <f t="shared" si="780"/>
        <v>Female</v>
      </c>
      <c r="M4906">
        <f>IF(Sheet4!$C2051=M$1,1,0)</f>
        <v>0</v>
      </c>
      <c r="N4906">
        <f>IF(Sheet4!$C2051=N$1,1,0)</f>
        <v>0</v>
      </c>
      <c r="O4906">
        <f>IF(Sheet4!$C2051=O$1,1,0)</f>
        <v>0</v>
      </c>
      <c r="P4906">
        <f>IF(Sheet4!$C2051=P$1,1,0)</f>
        <v>0</v>
      </c>
      <c r="Q4906">
        <f>IF(Sheet4!$C2051=Q$1,1,0)</f>
        <v>0</v>
      </c>
      <c r="R4906">
        <f>IF(Sheet4!$C2051=R$1,1,0)</f>
        <v>0</v>
      </c>
      <c r="S4906">
        <f>IF(Sheet4!$C2051=S$1,1,0)</f>
        <v>1</v>
      </c>
      <c r="T4906">
        <f>IF(Sheet4!$C2051=T$1,1,0)</f>
        <v>0</v>
      </c>
      <c r="U4906">
        <f>IF(Sheet4!$C2051=U$1,1,0)</f>
        <v>0</v>
      </c>
      <c r="V4906">
        <f>IF(Sheet4!$C2051=V$1,1,0)</f>
        <v>0</v>
      </c>
      <c r="W4906">
        <f>IF(Sheet4!$C2051=W$1,1,0)</f>
        <v>0</v>
      </c>
      <c r="X4906">
        <f>IF(Sheet4!$C2051=X$1,1,0)</f>
        <v>0</v>
      </c>
      <c r="Y4906">
        <f>IF(Sheet4!$C2051=Y$1,1,0)</f>
        <v>0</v>
      </c>
      <c r="Z4906">
        <f>IF(Sheet4!$C2051=Z$1,1,0)</f>
        <v>0</v>
      </c>
      <c r="AA4906" t="str">
        <f t="shared" si="781"/>
        <v>Valid</v>
      </c>
      <c r="AB4906">
        <f>IF(h!$A2051=AB$1,1,0)</f>
        <v>1</v>
      </c>
      <c r="AC4906">
        <f>IF(h!$A2051=AC$1,1,0)</f>
        <v>0</v>
      </c>
      <c r="AD4906">
        <f>IF(h!$A2051=AD$1,1,0)</f>
        <v>0</v>
      </c>
      <c r="AE4906">
        <f>IF(h!$A2051=AE$1,1,0)</f>
        <v>0</v>
      </c>
      <c r="AF4906">
        <f t="shared" si="785"/>
        <v>0</v>
      </c>
      <c r="AG4906">
        <f t="shared" si="785"/>
        <v>0</v>
      </c>
      <c r="AH4906">
        <f t="shared" si="785"/>
        <v>0</v>
      </c>
      <c r="AI4906">
        <f>IF(h!$A2051=AI$1,1,0)</f>
        <v>0</v>
      </c>
      <c r="AJ4906" t="str">
        <f t="shared" si="782"/>
        <v>Valid</v>
      </c>
      <c r="AK4906" t="str">
        <f t="shared" si="783"/>
        <v>Service Department</v>
      </c>
    </row>
    <row r="4907" spans="1:37" hidden="1" x14ac:dyDescent="0.3">
      <c r="A4907">
        <v>568544</v>
      </c>
      <c r="B4907" s="2">
        <v>41844.818124999998</v>
      </c>
      <c r="C4907">
        <v>86839</v>
      </c>
      <c r="D4907" t="s">
        <v>38</v>
      </c>
      <c r="E4907">
        <f>IF(Sheet4!D859="Hired",1,0)</f>
        <v>0</v>
      </c>
      <c r="F4907" t="str">
        <f t="shared" si="777"/>
        <v>Rejected</v>
      </c>
      <c r="G4907" t="str">
        <f t="shared" si="778"/>
        <v>Valid</v>
      </c>
      <c r="I4907">
        <f>IF(Sheet4!$A859=I$1,1,0)</f>
        <v>0</v>
      </c>
      <c r="J4907">
        <f>IF(Sheet4!$A859=J$1,1,0)</f>
        <v>1</v>
      </c>
      <c r="K4907" t="str">
        <f t="shared" si="779"/>
        <v>Valid</v>
      </c>
      <c r="L4907" t="str">
        <f t="shared" si="780"/>
        <v>Female</v>
      </c>
      <c r="M4907">
        <f>IF(Sheet4!$C859=M$1,1,0)</f>
        <v>0</v>
      </c>
      <c r="N4907">
        <f>IF(Sheet4!$C859=N$1,1,0)</f>
        <v>0</v>
      </c>
      <c r="O4907">
        <f>IF(Sheet4!$C859=O$1,1,0)</f>
        <v>0</v>
      </c>
      <c r="P4907">
        <f>IF(Sheet4!$C859=P$1,1,0)</f>
        <v>0</v>
      </c>
      <c r="Q4907">
        <f>IF(Sheet4!$C859=Q$1,1,0)</f>
        <v>0</v>
      </c>
      <c r="R4907">
        <f>IF(Sheet4!$C859=R$1,1,0)</f>
        <v>0</v>
      </c>
      <c r="S4907">
        <f>IF(Sheet4!$C859=S$1,1,0)</f>
        <v>0</v>
      </c>
      <c r="T4907">
        <f>IF(Sheet4!$C859=T$1,1,0)</f>
        <v>0</v>
      </c>
      <c r="U4907">
        <f>IF(Sheet4!$C859=U$1,1,0)</f>
        <v>1</v>
      </c>
      <c r="V4907">
        <f>IF(Sheet4!$C859=V$1,1,0)</f>
        <v>0</v>
      </c>
      <c r="W4907">
        <f>IF(Sheet4!$C859=W$1,1,0)</f>
        <v>0</v>
      </c>
      <c r="X4907">
        <f>IF(Sheet4!$C859=X$1,1,0)</f>
        <v>0</v>
      </c>
      <c r="Y4907">
        <f>IF(Sheet4!$C859=Y$1,1,0)</f>
        <v>0</v>
      </c>
      <c r="Z4907">
        <f>IF(Sheet4!$C859=Z$1,1,0)</f>
        <v>0</v>
      </c>
      <c r="AA4907" t="str">
        <f t="shared" si="781"/>
        <v>Valid</v>
      </c>
      <c r="AB4907">
        <f>IF(h!$A859=AB$1,1,0)</f>
        <v>0</v>
      </c>
      <c r="AC4907">
        <f>IF(h!$A859=AC$1,1,0)</f>
        <v>0</v>
      </c>
      <c r="AD4907">
        <f>IF(h!$A859=AD$1,1,0)</f>
        <v>0</v>
      </c>
      <c r="AE4907">
        <f>IF(h!$A859=AE$1,1,0)</f>
        <v>1</v>
      </c>
      <c r="AF4907">
        <f t="shared" si="785"/>
        <v>0</v>
      </c>
      <c r="AG4907">
        <f t="shared" si="785"/>
        <v>0</v>
      </c>
      <c r="AH4907">
        <f t="shared" si="785"/>
        <v>0</v>
      </c>
      <c r="AI4907">
        <f>IF(h!$A859=AI$1,1,0)</f>
        <v>0</v>
      </c>
      <c r="AJ4907" t="str">
        <f t="shared" si="782"/>
        <v>Valid</v>
      </c>
      <c r="AK4907" t="str">
        <f t="shared" si="783"/>
        <v>Finance Department</v>
      </c>
    </row>
    <row r="4908" spans="1:37" hidden="1" x14ac:dyDescent="0.3">
      <c r="A4908">
        <v>968918</v>
      </c>
      <c r="B4908" s="2">
        <v>41786.41375</v>
      </c>
      <c r="C4908">
        <v>86860</v>
      </c>
      <c r="D4908" t="s">
        <v>38</v>
      </c>
      <c r="E4908">
        <f>IF(Sheet4!D233="Hired",1,0)</f>
        <v>0</v>
      </c>
      <c r="F4908" t="str">
        <f t="shared" si="777"/>
        <v>Rejected</v>
      </c>
      <c r="G4908" t="str">
        <f t="shared" si="778"/>
        <v>Valid</v>
      </c>
      <c r="I4908">
        <f>IF(Sheet4!$A233=I$1,1,0)</f>
        <v>1</v>
      </c>
      <c r="J4908">
        <f>IF(Sheet4!$A233=J$1,1,0)</f>
        <v>0</v>
      </c>
      <c r="K4908" t="str">
        <f t="shared" si="779"/>
        <v>Valid</v>
      </c>
      <c r="L4908" t="str">
        <f t="shared" si="780"/>
        <v>Male</v>
      </c>
      <c r="M4908">
        <f>IF(Sheet4!$C233=M$1,1,0)</f>
        <v>0</v>
      </c>
      <c r="N4908">
        <f>IF(Sheet4!$C233=N$1,1,0)</f>
        <v>0</v>
      </c>
      <c r="O4908">
        <f>IF(Sheet4!$C233=O$1,1,0)</f>
        <v>0</v>
      </c>
      <c r="P4908">
        <f>IF(Sheet4!$C233=P$1,1,0)</f>
        <v>0</v>
      </c>
      <c r="Q4908">
        <f>IF(Sheet4!$C233=Q$1,1,0)</f>
        <v>0</v>
      </c>
      <c r="R4908">
        <f>IF(Sheet4!$C233=R$1,1,0)</f>
        <v>0</v>
      </c>
      <c r="S4908">
        <f>IF(Sheet4!$C233=S$1,1,0)</f>
        <v>0</v>
      </c>
      <c r="T4908">
        <f>IF(Sheet4!$C233=T$1,1,0)</f>
        <v>0</v>
      </c>
      <c r="U4908">
        <f>IF(Sheet4!$C233=U$1,1,0)</f>
        <v>1</v>
      </c>
      <c r="V4908">
        <f>IF(Sheet4!$C233=V$1,1,0)</f>
        <v>0</v>
      </c>
      <c r="W4908">
        <f>IF(Sheet4!$C233=W$1,1,0)</f>
        <v>0</v>
      </c>
      <c r="X4908">
        <f>IF(Sheet4!$C233=X$1,1,0)</f>
        <v>0</v>
      </c>
      <c r="Y4908">
        <f>IF(Sheet4!$C233=Y$1,1,0)</f>
        <v>0</v>
      </c>
      <c r="Z4908">
        <f>IF(Sheet4!$C233=Z$1,1,0)</f>
        <v>0</v>
      </c>
      <c r="AA4908" t="str">
        <f t="shared" si="781"/>
        <v>Valid</v>
      </c>
      <c r="AB4908">
        <f>IF(h!$A233=AB$1,1,0)</f>
        <v>0</v>
      </c>
      <c r="AC4908">
        <f>IF(h!$A233=AC$1,1,0)</f>
        <v>1</v>
      </c>
      <c r="AD4908">
        <f>IF(h!$A233=AD$1,1,0)</f>
        <v>0</v>
      </c>
      <c r="AE4908">
        <f>IF(h!$A233=AE$1,1,0)</f>
        <v>0</v>
      </c>
      <c r="AF4908">
        <f t="shared" si="785"/>
        <v>0</v>
      </c>
      <c r="AG4908">
        <f t="shared" si="785"/>
        <v>0</v>
      </c>
      <c r="AH4908">
        <f t="shared" si="785"/>
        <v>0</v>
      </c>
      <c r="AI4908">
        <f>IF(h!$A233=AI$1,1,0)</f>
        <v>0</v>
      </c>
      <c r="AJ4908" t="str">
        <f t="shared" si="782"/>
        <v>Valid</v>
      </c>
      <c r="AK4908" t="str">
        <f t="shared" si="783"/>
        <v>Operation Department</v>
      </c>
    </row>
    <row r="4909" spans="1:37" x14ac:dyDescent="0.3">
      <c r="A4909">
        <v>189271</v>
      </c>
      <c r="B4909" s="2">
        <v>41830.794421296298</v>
      </c>
      <c r="C4909">
        <v>86885</v>
      </c>
      <c r="D4909" t="s">
        <v>38</v>
      </c>
      <c r="E4909">
        <f>IF(Sheet4!D4215="Hired",1,0)</f>
        <v>1</v>
      </c>
      <c r="F4909" t="str">
        <f t="shared" si="777"/>
        <v>Hired</v>
      </c>
      <c r="G4909" t="str">
        <f t="shared" si="778"/>
        <v>Valid</v>
      </c>
      <c r="I4909">
        <f>IF(Sheet4!$A4215=I$1,1,0)</f>
        <v>0</v>
      </c>
      <c r="J4909">
        <f>IF(Sheet4!$A4215=J$1,1,0)</f>
        <v>1</v>
      </c>
      <c r="K4909" t="str">
        <f t="shared" si="779"/>
        <v>Valid</v>
      </c>
      <c r="L4909" t="str">
        <f t="shared" si="780"/>
        <v>Female</v>
      </c>
      <c r="M4909">
        <f>IF(Sheet4!$C4215=M$1,1,0)</f>
        <v>0</v>
      </c>
      <c r="N4909">
        <f>IF(Sheet4!$C4215=N$1,1,0)</f>
        <v>1</v>
      </c>
      <c r="O4909">
        <f>IF(Sheet4!$C4215=O$1,1,0)</f>
        <v>0</v>
      </c>
      <c r="P4909">
        <f>IF(Sheet4!$C4215=P$1,1,0)</f>
        <v>0</v>
      </c>
      <c r="Q4909">
        <f>IF(Sheet4!$C4215=Q$1,1,0)</f>
        <v>0</v>
      </c>
      <c r="R4909">
        <f>IF(Sheet4!$C4215=R$1,1,0)</f>
        <v>0</v>
      </c>
      <c r="S4909">
        <f>IF(Sheet4!$C4215=S$1,1,0)</f>
        <v>0</v>
      </c>
      <c r="T4909">
        <f>IF(Sheet4!$C4215=T$1,1,0)</f>
        <v>0</v>
      </c>
      <c r="U4909">
        <f>IF(Sheet4!$C4215=U$1,1,0)</f>
        <v>0</v>
      </c>
      <c r="V4909">
        <f>IF(Sheet4!$C4215=V$1,1,0)</f>
        <v>0</v>
      </c>
      <c r="W4909">
        <f>IF(Sheet4!$C4215=W$1,1,0)</f>
        <v>0</v>
      </c>
      <c r="X4909">
        <f>IF(Sheet4!$C4215=X$1,1,0)</f>
        <v>0</v>
      </c>
      <c r="Y4909">
        <f>IF(Sheet4!$C4215=Y$1,1,0)</f>
        <v>0</v>
      </c>
      <c r="Z4909">
        <f>IF(Sheet4!$C4215=Z$1,1,0)</f>
        <v>0</v>
      </c>
      <c r="AA4909" t="str">
        <f t="shared" si="781"/>
        <v>Valid</v>
      </c>
      <c r="AB4909">
        <f>IF(h!$A4215=AB$1,1,0)</f>
        <v>0</v>
      </c>
      <c r="AC4909">
        <f>IF(h!$A4215=AC$1,1,0)</f>
        <v>0</v>
      </c>
      <c r="AD4909">
        <f>IF(h!$A4215=AD$1,1,0)</f>
        <v>1</v>
      </c>
      <c r="AE4909">
        <f>IF(h!$A4215=AE$1,1,0)</f>
        <v>0</v>
      </c>
      <c r="AF4909">
        <f t="shared" si="785"/>
        <v>0</v>
      </c>
      <c r="AG4909">
        <f t="shared" si="785"/>
        <v>0</v>
      </c>
      <c r="AH4909">
        <f t="shared" si="785"/>
        <v>0</v>
      </c>
      <c r="AI4909">
        <f>IF(h!$A4215=AI$1,1,0)</f>
        <v>0</v>
      </c>
      <c r="AJ4909" t="str">
        <f t="shared" si="782"/>
        <v>Valid</v>
      </c>
      <c r="AK4909" t="str">
        <f t="shared" si="783"/>
        <v>Sales Department</v>
      </c>
    </row>
    <row r="4910" spans="1:37" x14ac:dyDescent="0.3">
      <c r="A4910">
        <v>563352</v>
      </c>
      <c r="B4910" s="2">
        <v>41831.584560185183</v>
      </c>
      <c r="C4910">
        <v>86886</v>
      </c>
      <c r="D4910" t="s">
        <v>38</v>
      </c>
      <c r="E4910">
        <f>IF(Sheet4!D4561="Hired",1,0)</f>
        <v>1</v>
      </c>
      <c r="F4910" t="str">
        <f t="shared" si="777"/>
        <v>Hired</v>
      </c>
      <c r="G4910" t="str">
        <f t="shared" si="778"/>
        <v>Valid</v>
      </c>
      <c r="I4910">
        <f>IF(Sheet4!$A4561=I$1,1,0)</f>
        <v>1</v>
      </c>
      <c r="J4910">
        <f>IF(Sheet4!$A4561=J$1,1,0)</f>
        <v>0</v>
      </c>
      <c r="K4910" t="str">
        <f t="shared" si="779"/>
        <v>Valid</v>
      </c>
      <c r="L4910" t="str">
        <f t="shared" si="780"/>
        <v>Male</v>
      </c>
      <c r="M4910">
        <f>IF(Sheet4!$C4561=M$1,1,0)</f>
        <v>0</v>
      </c>
      <c r="N4910">
        <f>IF(Sheet4!$C4561=N$1,1,0)</f>
        <v>1</v>
      </c>
      <c r="O4910">
        <f>IF(Sheet4!$C4561=O$1,1,0)</f>
        <v>0</v>
      </c>
      <c r="P4910">
        <f>IF(Sheet4!$C4561=P$1,1,0)</f>
        <v>0</v>
      </c>
      <c r="Q4910">
        <f>IF(Sheet4!$C4561=Q$1,1,0)</f>
        <v>0</v>
      </c>
      <c r="R4910">
        <f>IF(Sheet4!$C4561=R$1,1,0)</f>
        <v>0</v>
      </c>
      <c r="S4910">
        <f>IF(Sheet4!$C4561=S$1,1,0)</f>
        <v>0</v>
      </c>
      <c r="T4910">
        <f>IF(Sheet4!$C4561=T$1,1,0)</f>
        <v>0</v>
      </c>
      <c r="U4910">
        <f>IF(Sheet4!$C4561=U$1,1,0)</f>
        <v>0</v>
      </c>
      <c r="V4910">
        <f>IF(Sheet4!$C4561=V$1,1,0)</f>
        <v>0</v>
      </c>
      <c r="W4910">
        <f>IF(Sheet4!$C4561=W$1,1,0)</f>
        <v>0</v>
      </c>
      <c r="X4910">
        <f>IF(Sheet4!$C4561=X$1,1,0)</f>
        <v>0</v>
      </c>
      <c r="Y4910">
        <f>IF(Sheet4!$C4561=Y$1,1,0)</f>
        <v>0</v>
      </c>
      <c r="Z4910">
        <f>IF(Sheet4!$C4561=Z$1,1,0)</f>
        <v>0</v>
      </c>
      <c r="AA4910" t="str">
        <f t="shared" si="781"/>
        <v>Valid</v>
      </c>
      <c r="AB4910">
        <f>IF(h!$A4561=AB$1,1,0)</f>
        <v>1</v>
      </c>
      <c r="AC4910">
        <f>IF(h!$A4561=AC$1,1,0)</f>
        <v>0</v>
      </c>
      <c r="AD4910">
        <f>IF(h!$A4561=AD$1,1,0)</f>
        <v>0</v>
      </c>
      <c r="AE4910">
        <f>IF(h!$A4561=AE$1,1,0)</f>
        <v>0</v>
      </c>
      <c r="AF4910">
        <f t="shared" si="785"/>
        <v>0</v>
      </c>
      <c r="AG4910">
        <f t="shared" si="785"/>
        <v>0</v>
      </c>
      <c r="AH4910">
        <f t="shared" si="785"/>
        <v>0</v>
      </c>
      <c r="AI4910">
        <f>IF(h!$A4561=AI$1,1,0)</f>
        <v>0</v>
      </c>
      <c r="AJ4910" t="str">
        <f t="shared" si="782"/>
        <v>Valid</v>
      </c>
      <c r="AK4910" t="str">
        <f t="shared" si="783"/>
        <v>Service Department</v>
      </c>
    </row>
    <row r="4911" spans="1:37" x14ac:dyDescent="0.3">
      <c r="A4911">
        <v>32890</v>
      </c>
      <c r="B4911" s="2">
        <v>41771.456643518519</v>
      </c>
      <c r="C4911">
        <v>86902</v>
      </c>
      <c r="D4911" t="s">
        <v>38</v>
      </c>
      <c r="E4911">
        <f>IF(Sheet4!D5617="Hired",1,0)</f>
        <v>1</v>
      </c>
      <c r="F4911" t="str">
        <f t="shared" si="777"/>
        <v>Hired</v>
      </c>
      <c r="G4911" t="str">
        <f t="shared" si="778"/>
        <v>Valid</v>
      </c>
      <c r="I4911">
        <f>IF(Sheet4!$A5617=I$1,1,0)</f>
        <v>0</v>
      </c>
      <c r="J4911">
        <f>IF(Sheet4!$A5617=J$1,1,0)</f>
        <v>1</v>
      </c>
      <c r="K4911" t="str">
        <f t="shared" si="779"/>
        <v>Valid</v>
      </c>
      <c r="L4911" t="str">
        <f t="shared" si="780"/>
        <v>Female</v>
      </c>
      <c r="M4911">
        <f>IF(Sheet4!$C5617=M$1,1,0)</f>
        <v>0</v>
      </c>
      <c r="N4911">
        <f>IF(Sheet4!$C5617=N$1,1,0)</f>
        <v>0</v>
      </c>
      <c r="O4911">
        <f>IF(Sheet4!$C5617=O$1,1,0)</f>
        <v>0</v>
      </c>
      <c r="P4911">
        <f>IF(Sheet4!$C5617=P$1,1,0)</f>
        <v>0</v>
      </c>
      <c r="Q4911">
        <f>IF(Sheet4!$C5617=Q$1,1,0)</f>
        <v>0</v>
      </c>
      <c r="R4911">
        <f>IF(Sheet4!$C5617=R$1,1,0)</f>
        <v>0</v>
      </c>
      <c r="S4911">
        <f>IF(Sheet4!$C5617=S$1,1,0)</f>
        <v>0</v>
      </c>
      <c r="T4911">
        <f>IF(Sheet4!$C5617=T$1,1,0)</f>
        <v>0</v>
      </c>
      <c r="U4911">
        <f>IF(Sheet4!$C5617=U$1,1,0)</f>
        <v>0</v>
      </c>
      <c r="V4911">
        <f>IF(Sheet4!$C5617=V$1,1,0)</f>
        <v>0</v>
      </c>
      <c r="W4911">
        <f>IF(Sheet4!$C5617=W$1,1,0)</f>
        <v>0</v>
      </c>
      <c r="X4911">
        <f>IF(Sheet4!$C5617=X$1,1,0)</f>
        <v>0</v>
      </c>
      <c r="Y4911">
        <f>IF(Sheet4!$C5617=Y$1,1,0)</f>
        <v>1</v>
      </c>
      <c r="Z4911">
        <f>IF(Sheet4!$C5617=Z$1,1,0)</f>
        <v>0</v>
      </c>
      <c r="AA4911" t="str">
        <f t="shared" si="781"/>
        <v>Valid</v>
      </c>
      <c r="AB4911">
        <f>IF(h!$A5617=AB$1,1,0)</f>
        <v>0</v>
      </c>
      <c r="AC4911">
        <f>IF(h!$A5617=AC$1,1,0)</f>
        <v>1</v>
      </c>
      <c r="AD4911">
        <f>IF(h!$A5617=AD$1,1,0)</f>
        <v>0</v>
      </c>
      <c r="AE4911">
        <f>IF(h!$A5617=AE$1,1,0)</f>
        <v>0</v>
      </c>
      <c r="AF4911">
        <f t="shared" si="785"/>
        <v>0</v>
      </c>
      <c r="AG4911">
        <f t="shared" si="785"/>
        <v>0</v>
      </c>
      <c r="AH4911">
        <f t="shared" si="785"/>
        <v>0</v>
      </c>
      <c r="AI4911">
        <f>IF(h!$A5617=AI$1,1,0)</f>
        <v>0</v>
      </c>
      <c r="AJ4911" t="str">
        <f t="shared" si="782"/>
        <v>Valid</v>
      </c>
      <c r="AK4911" t="str">
        <f t="shared" si="783"/>
        <v>Operation Department</v>
      </c>
    </row>
    <row r="4912" spans="1:37" x14ac:dyDescent="0.3">
      <c r="A4912">
        <v>283291</v>
      </c>
      <c r="B4912" s="2">
        <v>41871.397361111114</v>
      </c>
      <c r="C4912">
        <v>86926</v>
      </c>
      <c r="D4912" t="s">
        <v>38</v>
      </c>
      <c r="E4912">
        <f>IF(Sheet4!D4709="Hired",1,0)</f>
        <v>1</v>
      </c>
      <c r="F4912" t="str">
        <f t="shared" si="777"/>
        <v>Hired</v>
      </c>
      <c r="G4912" t="str">
        <f t="shared" si="778"/>
        <v>Valid</v>
      </c>
      <c r="I4912">
        <f>IF(Sheet4!$A4709=I$1,1,0)</f>
        <v>1</v>
      </c>
      <c r="J4912">
        <f>IF(Sheet4!$A4709=J$1,1,0)</f>
        <v>0</v>
      </c>
      <c r="K4912" t="str">
        <f t="shared" si="779"/>
        <v>Valid</v>
      </c>
      <c r="L4912" t="str">
        <f t="shared" si="780"/>
        <v>Male</v>
      </c>
      <c r="M4912">
        <f>IF(Sheet4!$C4709=M$1,1,0)</f>
        <v>0</v>
      </c>
      <c r="N4912">
        <f>IF(Sheet4!$C4709=N$1,1,0)</f>
        <v>0</v>
      </c>
      <c r="O4912">
        <f>IF(Sheet4!$C4709=O$1,1,0)</f>
        <v>0</v>
      </c>
      <c r="P4912">
        <f>IF(Sheet4!$C4709=P$1,1,0)</f>
        <v>0</v>
      </c>
      <c r="Q4912">
        <f>IF(Sheet4!$C4709=Q$1,1,0)</f>
        <v>0</v>
      </c>
      <c r="R4912">
        <f>IF(Sheet4!$C4709=R$1,1,0)</f>
        <v>0</v>
      </c>
      <c r="S4912">
        <f>IF(Sheet4!$C4709=S$1,1,0)</f>
        <v>0</v>
      </c>
      <c r="T4912">
        <f>IF(Sheet4!$C4709=T$1,1,0)</f>
        <v>0</v>
      </c>
      <c r="U4912">
        <f>IF(Sheet4!$C4709=U$1,1,0)</f>
        <v>0</v>
      </c>
      <c r="V4912">
        <f>IF(Sheet4!$C4709=V$1,1,0)</f>
        <v>0</v>
      </c>
      <c r="W4912">
        <f>IF(Sheet4!$C4709=W$1,1,0)</f>
        <v>0</v>
      </c>
      <c r="X4912">
        <f>IF(Sheet4!$C4709=X$1,1,0)</f>
        <v>0</v>
      </c>
      <c r="Y4912">
        <f>IF(Sheet4!$C4709=Y$1,1,0)</f>
        <v>1</v>
      </c>
      <c r="Z4912">
        <f>IF(Sheet4!$C4709=Z$1,1,0)</f>
        <v>0</v>
      </c>
      <c r="AA4912" t="str">
        <f t="shared" si="781"/>
        <v>Valid</v>
      </c>
      <c r="AB4912">
        <f>IF(h!$A4709=AB$1,1,0)</f>
        <v>0</v>
      </c>
      <c r="AC4912">
        <f>IF(h!$A4709=AC$1,1,0)</f>
        <v>1</v>
      </c>
      <c r="AD4912">
        <f>IF(h!$A4709=AD$1,1,0)</f>
        <v>0</v>
      </c>
      <c r="AE4912">
        <f>IF(h!$A4709=AE$1,1,0)</f>
        <v>0</v>
      </c>
      <c r="AF4912">
        <f t="shared" si="785"/>
        <v>0</v>
      </c>
      <c r="AG4912">
        <f t="shared" si="785"/>
        <v>0</v>
      </c>
      <c r="AH4912">
        <f t="shared" si="785"/>
        <v>0</v>
      </c>
      <c r="AI4912">
        <f>IF(h!$A4709=AI$1,1,0)</f>
        <v>0</v>
      </c>
      <c r="AJ4912" t="str">
        <f t="shared" si="782"/>
        <v>Valid</v>
      </c>
      <c r="AK4912" t="str">
        <f t="shared" si="783"/>
        <v>Operation Department</v>
      </c>
    </row>
    <row r="4913" spans="1:37" x14ac:dyDescent="0.3">
      <c r="A4913">
        <v>393306</v>
      </c>
      <c r="B4913" s="2">
        <v>41805.589606481481</v>
      </c>
      <c r="C4913">
        <v>86931</v>
      </c>
      <c r="D4913" t="s">
        <v>38</v>
      </c>
      <c r="E4913">
        <f>IF(Sheet4!D6336="Hired",1,0)</f>
        <v>1</v>
      </c>
      <c r="F4913" t="str">
        <f t="shared" si="777"/>
        <v>Hired</v>
      </c>
      <c r="G4913" t="str">
        <f t="shared" si="778"/>
        <v>Valid</v>
      </c>
      <c r="I4913">
        <f>IF(Sheet4!$A6336=I$1,1,0)</f>
        <v>0</v>
      </c>
      <c r="J4913">
        <f>IF(Sheet4!$A6336=J$1,1,0)</f>
        <v>1</v>
      </c>
      <c r="K4913" t="str">
        <f t="shared" si="779"/>
        <v>Valid</v>
      </c>
      <c r="L4913" t="str">
        <f t="shared" si="780"/>
        <v>Female</v>
      </c>
      <c r="M4913">
        <f>IF(Sheet4!$C6336=M$1,1,0)</f>
        <v>0</v>
      </c>
      <c r="N4913">
        <f>IF(Sheet4!$C6336=N$1,1,0)</f>
        <v>1</v>
      </c>
      <c r="O4913">
        <f>IF(Sheet4!$C6336=O$1,1,0)</f>
        <v>0</v>
      </c>
      <c r="P4913">
        <f>IF(Sheet4!$C6336=P$1,1,0)</f>
        <v>0</v>
      </c>
      <c r="Q4913">
        <f>IF(Sheet4!$C6336=Q$1,1,0)</f>
        <v>0</v>
      </c>
      <c r="R4913">
        <f>IF(Sheet4!$C6336=R$1,1,0)</f>
        <v>0</v>
      </c>
      <c r="S4913">
        <f>IF(Sheet4!$C6336=S$1,1,0)</f>
        <v>0</v>
      </c>
      <c r="T4913">
        <f>IF(Sheet4!$C6336=T$1,1,0)</f>
        <v>0</v>
      </c>
      <c r="U4913">
        <f>IF(Sheet4!$C6336=U$1,1,0)</f>
        <v>0</v>
      </c>
      <c r="V4913">
        <f>IF(Sheet4!$C6336=V$1,1,0)</f>
        <v>0</v>
      </c>
      <c r="W4913">
        <f>IF(Sheet4!$C6336=W$1,1,0)</f>
        <v>0</v>
      </c>
      <c r="X4913">
        <f>IF(Sheet4!$C6336=X$1,1,0)</f>
        <v>0</v>
      </c>
      <c r="Y4913">
        <f>IF(Sheet4!$C6336=Y$1,1,0)</f>
        <v>0</v>
      </c>
      <c r="Z4913">
        <f>IF(Sheet4!$C6336=Z$1,1,0)</f>
        <v>0</v>
      </c>
      <c r="AA4913" t="str">
        <f t="shared" si="781"/>
        <v>Valid</v>
      </c>
      <c r="AB4913">
        <f>IF(h!$A6336=AB$1,1,0)</f>
        <v>1</v>
      </c>
      <c r="AC4913">
        <f>IF(h!$A6336=AC$1,1,0)</f>
        <v>0</v>
      </c>
      <c r="AD4913">
        <f>IF(h!$A6336=AD$1,1,0)</f>
        <v>0</v>
      </c>
      <c r="AE4913">
        <f>IF(h!$A6336=AE$1,1,0)</f>
        <v>0</v>
      </c>
      <c r="AF4913">
        <f t="shared" si="785"/>
        <v>0</v>
      </c>
      <c r="AG4913">
        <f t="shared" si="785"/>
        <v>0</v>
      </c>
      <c r="AH4913">
        <f t="shared" si="785"/>
        <v>0</v>
      </c>
      <c r="AI4913">
        <f>IF(h!$A6336=AI$1,1,0)</f>
        <v>0</v>
      </c>
      <c r="AJ4913" t="str">
        <f t="shared" si="782"/>
        <v>Valid</v>
      </c>
      <c r="AK4913" t="str">
        <f t="shared" si="783"/>
        <v>Service Department</v>
      </c>
    </row>
    <row r="4914" spans="1:37" x14ac:dyDescent="0.3">
      <c r="A4914">
        <v>289301</v>
      </c>
      <c r="B4914" s="2">
        <v>41800.398368055554</v>
      </c>
      <c r="C4914">
        <v>86933</v>
      </c>
      <c r="D4914" t="s">
        <v>38</v>
      </c>
      <c r="E4914">
        <f>IF(Sheet4!D2786="Hired",1,0)</f>
        <v>1</v>
      </c>
      <c r="F4914" t="str">
        <f t="shared" si="777"/>
        <v>Hired</v>
      </c>
      <c r="G4914" t="str">
        <f t="shared" si="778"/>
        <v>Valid</v>
      </c>
      <c r="I4914">
        <f>IF(Sheet4!$A2786=I$1,1,0)</f>
        <v>1</v>
      </c>
      <c r="J4914">
        <f>IF(Sheet4!$A2786=J$1,1,0)</f>
        <v>0</v>
      </c>
      <c r="K4914" t="str">
        <f t="shared" si="779"/>
        <v>Valid</v>
      </c>
      <c r="L4914" t="str">
        <f t="shared" si="780"/>
        <v>Male</v>
      </c>
      <c r="M4914">
        <f>IF(Sheet4!$C2786=M$1,1,0)</f>
        <v>0</v>
      </c>
      <c r="N4914">
        <f>IF(Sheet4!$C2786=N$1,1,0)</f>
        <v>1</v>
      </c>
      <c r="O4914">
        <f>IF(Sheet4!$C2786=O$1,1,0)</f>
        <v>0</v>
      </c>
      <c r="P4914">
        <f>IF(Sheet4!$C2786=P$1,1,0)</f>
        <v>0</v>
      </c>
      <c r="Q4914">
        <f>IF(Sheet4!$C2786=Q$1,1,0)</f>
        <v>0</v>
      </c>
      <c r="R4914">
        <f>IF(Sheet4!$C2786=R$1,1,0)</f>
        <v>0</v>
      </c>
      <c r="S4914">
        <f>IF(Sheet4!$C2786=S$1,1,0)</f>
        <v>0</v>
      </c>
      <c r="T4914">
        <f>IF(Sheet4!$C2786=T$1,1,0)</f>
        <v>0</v>
      </c>
      <c r="U4914">
        <f>IF(Sheet4!$C2786=U$1,1,0)</f>
        <v>0</v>
      </c>
      <c r="V4914">
        <f>IF(Sheet4!$C2786=V$1,1,0)</f>
        <v>0</v>
      </c>
      <c r="W4914">
        <f>IF(Sheet4!$C2786=W$1,1,0)</f>
        <v>0</v>
      </c>
      <c r="X4914">
        <f>IF(Sheet4!$C2786=X$1,1,0)</f>
        <v>0</v>
      </c>
      <c r="Y4914">
        <f>IF(Sheet4!$C2786=Y$1,1,0)</f>
        <v>0</v>
      </c>
      <c r="Z4914">
        <f>IF(Sheet4!$C2786=Z$1,1,0)</f>
        <v>0</v>
      </c>
      <c r="AA4914" t="str">
        <f t="shared" si="781"/>
        <v>Valid</v>
      </c>
      <c r="AB4914">
        <f>IF(h!$A2786=AB$1,1,0)</f>
        <v>1</v>
      </c>
      <c r="AC4914">
        <f>IF(h!$A2786=AC$1,1,0)</f>
        <v>0</v>
      </c>
      <c r="AD4914">
        <f>IF(h!$A2786=AD$1,1,0)</f>
        <v>0</v>
      </c>
      <c r="AE4914">
        <f>IF(h!$A2786=AE$1,1,0)</f>
        <v>0</v>
      </c>
      <c r="AF4914">
        <f t="shared" si="785"/>
        <v>0</v>
      </c>
      <c r="AG4914">
        <f t="shared" si="785"/>
        <v>0</v>
      </c>
      <c r="AH4914">
        <f t="shared" si="785"/>
        <v>0</v>
      </c>
      <c r="AI4914">
        <f>IF(h!$A2786=AI$1,1,0)</f>
        <v>0</v>
      </c>
      <c r="AJ4914" t="str">
        <f t="shared" si="782"/>
        <v>Valid</v>
      </c>
      <c r="AK4914" t="str">
        <f t="shared" si="783"/>
        <v>Service Department</v>
      </c>
    </row>
    <row r="4915" spans="1:37" x14ac:dyDescent="0.3">
      <c r="A4915">
        <v>572047</v>
      </c>
      <c r="B4915" s="2">
        <v>41761.292500000003</v>
      </c>
      <c r="C4915">
        <v>86934</v>
      </c>
      <c r="D4915" t="s">
        <v>38</v>
      </c>
      <c r="E4915">
        <f>IF(Sheet4!D2483="Hired",1,0)</f>
        <v>1</v>
      </c>
      <c r="F4915" t="str">
        <f t="shared" si="777"/>
        <v>Hired</v>
      </c>
      <c r="G4915" t="str">
        <f t="shared" si="778"/>
        <v>Valid</v>
      </c>
      <c r="I4915">
        <f>IF(Sheet4!$A2483=I$1,1,0)</f>
        <v>1</v>
      </c>
      <c r="J4915">
        <f>IF(Sheet4!$A2483=J$1,1,0)</f>
        <v>0</v>
      </c>
      <c r="K4915" t="str">
        <f t="shared" si="779"/>
        <v>Valid</v>
      </c>
      <c r="L4915" t="str">
        <f t="shared" si="780"/>
        <v>Male</v>
      </c>
      <c r="M4915">
        <f>IF(Sheet4!$C2483=M$1,1,0)</f>
        <v>0</v>
      </c>
      <c r="N4915">
        <f>IF(Sheet4!$C2483=N$1,1,0)</f>
        <v>0</v>
      </c>
      <c r="O4915">
        <f>IF(Sheet4!$C2483=O$1,1,0)</f>
        <v>0</v>
      </c>
      <c r="P4915">
        <f>IF(Sheet4!$C2483=P$1,1,0)</f>
        <v>0</v>
      </c>
      <c r="Q4915">
        <f>IF(Sheet4!$C2483=Q$1,1,0)</f>
        <v>0</v>
      </c>
      <c r="R4915">
        <f>IF(Sheet4!$C2483=R$1,1,0)</f>
        <v>0</v>
      </c>
      <c r="S4915">
        <f>IF(Sheet4!$C2483=S$1,1,0)</f>
        <v>0</v>
      </c>
      <c r="T4915">
        <f>IF(Sheet4!$C2483=T$1,1,0)</f>
        <v>0</v>
      </c>
      <c r="U4915">
        <f>IF(Sheet4!$C2483=U$1,1,0)</f>
        <v>0</v>
      </c>
      <c r="V4915">
        <f>IF(Sheet4!$C2483=V$1,1,0)</f>
        <v>0</v>
      </c>
      <c r="W4915">
        <f>IF(Sheet4!$C2483=W$1,1,0)</f>
        <v>0</v>
      </c>
      <c r="X4915">
        <f>IF(Sheet4!$C2483=X$1,1,0)</f>
        <v>0</v>
      </c>
      <c r="Y4915">
        <f>IF(Sheet4!$C2483=Y$1,1,0)</f>
        <v>1</v>
      </c>
      <c r="Z4915">
        <f>IF(Sheet4!$C2483=Z$1,1,0)</f>
        <v>0</v>
      </c>
      <c r="AA4915" t="str">
        <f t="shared" si="781"/>
        <v>Valid</v>
      </c>
      <c r="AB4915">
        <f>IF(h!$A2483=AB$1,1,0)</f>
        <v>0</v>
      </c>
      <c r="AC4915">
        <f>IF(h!$A2483=AC$1,1,0)</f>
        <v>1</v>
      </c>
      <c r="AD4915">
        <f>IF(h!$A2483=AD$1,1,0)</f>
        <v>0</v>
      </c>
      <c r="AE4915">
        <f>IF(h!$A2483=AE$1,1,0)</f>
        <v>0</v>
      </c>
      <c r="AF4915">
        <f t="shared" si="785"/>
        <v>0</v>
      </c>
      <c r="AG4915">
        <f t="shared" si="785"/>
        <v>0</v>
      </c>
      <c r="AH4915">
        <f t="shared" si="785"/>
        <v>0</v>
      </c>
      <c r="AI4915">
        <f>IF(h!$A2483=AI$1,1,0)</f>
        <v>0</v>
      </c>
      <c r="AJ4915" t="str">
        <f t="shared" si="782"/>
        <v>Valid</v>
      </c>
      <c r="AK4915" t="str">
        <f t="shared" si="783"/>
        <v>Operation Department</v>
      </c>
    </row>
    <row r="4916" spans="1:37" x14ac:dyDescent="0.3">
      <c r="A4916">
        <v>55706</v>
      </c>
      <c r="B4916" s="2">
        <v>41779.566504629627</v>
      </c>
      <c r="C4916">
        <v>86937</v>
      </c>
      <c r="D4916" t="s">
        <v>38</v>
      </c>
      <c r="E4916">
        <f>IF(Sheet4!D1600="Hired",1,0)</f>
        <v>1</v>
      </c>
      <c r="F4916" t="str">
        <f t="shared" si="777"/>
        <v>Hired</v>
      </c>
      <c r="G4916" t="str">
        <f t="shared" si="778"/>
        <v>Valid</v>
      </c>
      <c r="I4916">
        <f>IF(Sheet4!$A1600=I$1,1,0)</f>
        <v>0</v>
      </c>
      <c r="J4916">
        <f>IF(Sheet4!$A1600=J$1,1,0)</f>
        <v>1</v>
      </c>
      <c r="K4916" t="str">
        <f t="shared" si="779"/>
        <v>Valid</v>
      </c>
      <c r="L4916" t="str">
        <f t="shared" si="780"/>
        <v>Female</v>
      </c>
      <c r="M4916">
        <f>IF(Sheet4!$C1600=M$1,1,0)</f>
        <v>0</v>
      </c>
      <c r="N4916">
        <f>IF(Sheet4!$C1600=N$1,1,0)</f>
        <v>0</v>
      </c>
      <c r="O4916">
        <f>IF(Sheet4!$C1600=O$1,1,0)</f>
        <v>0</v>
      </c>
      <c r="P4916">
        <f>IF(Sheet4!$C1600=P$1,1,0)</f>
        <v>1</v>
      </c>
      <c r="Q4916">
        <f>IF(Sheet4!$C1600=Q$1,1,0)</f>
        <v>0</v>
      </c>
      <c r="R4916">
        <f>IF(Sheet4!$C1600=R$1,1,0)</f>
        <v>0</v>
      </c>
      <c r="S4916">
        <f>IF(Sheet4!$C1600=S$1,1,0)</f>
        <v>0</v>
      </c>
      <c r="T4916">
        <f>IF(Sheet4!$C1600=T$1,1,0)</f>
        <v>0</v>
      </c>
      <c r="U4916">
        <f>IF(Sheet4!$C1600=U$1,1,0)</f>
        <v>0</v>
      </c>
      <c r="V4916">
        <f>IF(Sheet4!$C1600=V$1,1,0)</f>
        <v>0</v>
      </c>
      <c r="W4916">
        <f>IF(Sheet4!$C1600=W$1,1,0)</f>
        <v>0</v>
      </c>
      <c r="X4916">
        <f>IF(Sheet4!$C1600=X$1,1,0)</f>
        <v>0</v>
      </c>
      <c r="Y4916">
        <f>IF(Sheet4!$C1600=Y$1,1,0)</f>
        <v>0</v>
      </c>
      <c r="Z4916">
        <f>IF(Sheet4!$C1600=Z$1,1,0)</f>
        <v>0</v>
      </c>
      <c r="AA4916" t="str">
        <f t="shared" si="781"/>
        <v>Valid</v>
      </c>
      <c r="AB4916">
        <f>IF(h!$A1600=AB$1,1,0)</f>
        <v>0</v>
      </c>
      <c r="AC4916">
        <f>IF(h!$A1600=AC$1,1,0)</f>
        <v>0</v>
      </c>
      <c r="AD4916">
        <f>IF(h!$A1600=AD$1,1,0)</f>
        <v>0</v>
      </c>
      <c r="AE4916">
        <f>IF(h!$A1600=AE$1,1,0)</f>
        <v>1</v>
      </c>
      <c r="AF4916">
        <f t="shared" si="785"/>
        <v>0</v>
      </c>
      <c r="AG4916">
        <f t="shared" si="785"/>
        <v>0</v>
      </c>
      <c r="AH4916">
        <f t="shared" si="785"/>
        <v>0</v>
      </c>
      <c r="AI4916">
        <f>IF(h!$A1600=AI$1,1,0)</f>
        <v>0</v>
      </c>
      <c r="AJ4916" t="str">
        <f t="shared" si="782"/>
        <v>Valid</v>
      </c>
      <c r="AK4916" t="str">
        <f t="shared" si="783"/>
        <v>Finance Department</v>
      </c>
    </row>
    <row r="4917" spans="1:37" x14ac:dyDescent="0.3">
      <c r="A4917">
        <v>492638</v>
      </c>
      <c r="B4917" s="2">
        <v>41775.696099537039</v>
      </c>
      <c r="C4917">
        <v>86944</v>
      </c>
      <c r="D4917" t="s">
        <v>38</v>
      </c>
      <c r="E4917">
        <f>IF(Sheet4!D6357="Hired",1,0)</f>
        <v>1</v>
      </c>
      <c r="F4917" t="str">
        <f t="shared" si="777"/>
        <v>Hired</v>
      </c>
      <c r="G4917" t="str">
        <f t="shared" si="778"/>
        <v>Valid</v>
      </c>
      <c r="I4917">
        <f>IF(Sheet4!$A6357=I$1,1,0)</f>
        <v>1</v>
      </c>
      <c r="J4917">
        <f>IF(Sheet4!$A6357=J$1,1,0)</f>
        <v>0</v>
      </c>
      <c r="K4917" t="str">
        <f t="shared" si="779"/>
        <v>Valid</v>
      </c>
      <c r="L4917" t="str">
        <f t="shared" si="780"/>
        <v>Male</v>
      </c>
      <c r="M4917">
        <f>IF(Sheet4!$C6357=M$1,1,0)</f>
        <v>0</v>
      </c>
      <c r="N4917">
        <f>IF(Sheet4!$C6357=N$1,1,0)</f>
        <v>1</v>
      </c>
      <c r="O4917">
        <f>IF(Sheet4!$C6357=O$1,1,0)</f>
        <v>0</v>
      </c>
      <c r="P4917">
        <f>IF(Sheet4!$C6357=P$1,1,0)</f>
        <v>0</v>
      </c>
      <c r="Q4917">
        <f>IF(Sheet4!$C6357=Q$1,1,0)</f>
        <v>0</v>
      </c>
      <c r="R4917">
        <f>IF(Sheet4!$C6357=R$1,1,0)</f>
        <v>0</v>
      </c>
      <c r="S4917">
        <f>IF(Sheet4!$C6357=S$1,1,0)</f>
        <v>0</v>
      </c>
      <c r="T4917">
        <f>IF(Sheet4!$C6357=T$1,1,0)</f>
        <v>0</v>
      </c>
      <c r="U4917">
        <f>IF(Sheet4!$C6357=U$1,1,0)</f>
        <v>0</v>
      </c>
      <c r="V4917">
        <f>IF(Sheet4!$C6357=V$1,1,0)</f>
        <v>0</v>
      </c>
      <c r="W4917">
        <f>IF(Sheet4!$C6357=W$1,1,0)</f>
        <v>0</v>
      </c>
      <c r="X4917">
        <f>IF(Sheet4!$C6357=X$1,1,0)</f>
        <v>0</v>
      </c>
      <c r="Y4917">
        <f>IF(Sheet4!$C6357=Y$1,1,0)</f>
        <v>0</v>
      </c>
      <c r="Z4917">
        <f>IF(Sheet4!$C6357=Z$1,1,0)</f>
        <v>0</v>
      </c>
      <c r="AA4917" t="str">
        <f t="shared" si="781"/>
        <v>Valid</v>
      </c>
      <c r="AB4917">
        <f>IF(h!$A6357=AB$1,1,0)</f>
        <v>1</v>
      </c>
      <c r="AC4917">
        <f>IF(h!$A6357=AC$1,1,0)</f>
        <v>0</v>
      </c>
      <c r="AD4917">
        <f>IF(h!$A6357=AD$1,1,0)</f>
        <v>0</v>
      </c>
      <c r="AE4917">
        <f>IF(h!$A6357=AE$1,1,0)</f>
        <v>0</v>
      </c>
      <c r="AF4917">
        <f t="shared" si="785"/>
        <v>0</v>
      </c>
      <c r="AG4917">
        <f t="shared" si="785"/>
        <v>0</v>
      </c>
      <c r="AH4917">
        <f t="shared" si="785"/>
        <v>0</v>
      </c>
      <c r="AI4917">
        <f>IF(h!$A6357=AI$1,1,0)</f>
        <v>0</v>
      </c>
      <c r="AJ4917" t="str">
        <f t="shared" si="782"/>
        <v>Valid</v>
      </c>
      <c r="AK4917" t="str">
        <f t="shared" si="783"/>
        <v>Service Department</v>
      </c>
    </row>
    <row r="4918" spans="1:37" x14ac:dyDescent="0.3">
      <c r="A4918">
        <v>286947</v>
      </c>
      <c r="B4918" s="2">
        <v>41855.048136574071</v>
      </c>
      <c r="C4918">
        <v>86950</v>
      </c>
      <c r="D4918" t="s">
        <v>38</v>
      </c>
      <c r="E4918">
        <f>IF(Sheet4!D5832="Hired",1,0)</f>
        <v>1</v>
      </c>
      <c r="F4918" t="str">
        <f t="shared" si="777"/>
        <v>Hired</v>
      </c>
      <c r="G4918" t="str">
        <f t="shared" si="778"/>
        <v>Valid</v>
      </c>
      <c r="I4918">
        <f>IF(Sheet4!$A5832=I$1,1,0)</f>
        <v>1</v>
      </c>
      <c r="J4918">
        <f>IF(Sheet4!$A5832=J$1,1,0)</f>
        <v>0</v>
      </c>
      <c r="K4918" t="str">
        <f t="shared" si="779"/>
        <v>Valid</v>
      </c>
      <c r="L4918" t="str">
        <f t="shared" si="780"/>
        <v>Male</v>
      </c>
      <c r="M4918">
        <f>IF(Sheet4!$C5832=M$1,1,0)</f>
        <v>0</v>
      </c>
      <c r="N4918">
        <f>IF(Sheet4!$C5832=N$1,1,0)</f>
        <v>0</v>
      </c>
      <c r="O4918">
        <f>IF(Sheet4!$C5832=O$1,1,0)</f>
        <v>0</v>
      </c>
      <c r="P4918">
        <f>IF(Sheet4!$C5832=P$1,1,0)</f>
        <v>0</v>
      </c>
      <c r="Q4918">
        <f>IF(Sheet4!$C5832=Q$1,1,0)</f>
        <v>0</v>
      </c>
      <c r="R4918">
        <f>IF(Sheet4!$C5832=R$1,1,0)</f>
        <v>0</v>
      </c>
      <c r="S4918">
        <f>IF(Sheet4!$C5832=S$1,1,0)</f>
        <v>1</v>
      </c>
      <c r="T4918">
        <f>IF(Sheet4!$C5832=T$1,1,0)</f>
        <v>0</v>
      </c>
      <c r="U4918">
        <f>IF(Sheet4!$C5832=U$1,1,0)</f>
        <v>0</v>
      </c>
      <c r="V4918">
        <f>IF(Sheet4!$C5832=V$1,1,0)</f>
        <v>0</v>
      </c>
      <c r="W4918">
        <f>IF(Sheet4!$C5832=W$1,1,0)</f>
        <v>0</v>
      </c>
      <c r="X4918">
        <f>IF(Sheet4!$C5832=X$1,1,0)</f>
        <v>0</v>
      </c>
      <c r="Y4918">
        <f>IF(Sheet4!$C5832=Y$1,1,0)</f>
        <v>0</v>
      </c>
      <c r="Z4918">
        <f>IF(Sheet4!$C5832=Z$1,1,0)</f>
        <v>0</v>
      </c>
      <c r="AA4918" t="str">
        <f t="shared" si="781"/>
        <v>Valid</v>
      </c>
      <c r="AB4918">
        <f>IF(h!$A5832=AB$1,1,0)</f>
        <v>1</v>
      </c>
      <c r="AC4918">
        <f>IF(h!$A5832=AC$1,1,0)</f>
        <v>0</v>
      </c>
      <c r="AD4918">
        <f>IF(h!$A5832=AD$1,1,0)</f>
        <v>0</v>
      </c>
      <c r="AE4918">
        <f>IF(h!$A5832=AE$1,1,0)</f>
        <v>0</v>
      </c>
      <c r="AF4918">
        <f t="shared" si="785"/>
        <v>0</v>
      </c>
      <c r="AG4918">
        <f t="shared" si="785"/>
        <v>0</v>
      </c>
      <c r="AH4918">
        <f t="shared" si="785"/>
        <v>0</v>
      </c>
      <c r="AI4918">
        <f>IF(h!$A5832=AI$1,1,0)</f>
        <v>0</v>
      </c>
      <c r="AJ4918" t="str">
        <f t="shared" si="782"/>
        <v>Valid</v>
      </c>
      <c r="AK4918" t="str">
        <f t="shared" si="783"/>
        <v>Service Department</v>
      </c>
    </row>
    <row r="4919" spans="1:37" hidden="1" x14ac:dyDescent="0.3">
      <c r="A4919">
        <v>203851</v>
      </c>
      <c r="B4919" s="2">
        <v>41810.399386574078</v>
      </c>
      <c r="C4919">
        <v>86952</v>
      </c>
      <c r="D4919" t="s">
        <v>38</v>
      </c>
      <c r="E4919">
        <f>IF(Sheet4!D2557="Hired",1,0)</f>
        <v>0</v>
      </c>
      <c r="F4919" t="str">
        <f t="shared" si="777"/>
        <v>Rejected</v>
      </c>
      <c r="G4919" t="str">
        <f t="shared" si="778"/>
        <v>Valid</v>
      </c>
      <c r="I4919">
        <f>IF(Sheet4!$A2557=I$1,1,0)</f>
        <v>0</v>
      </c>
      <c r="J4919">
        <f>IF(Sheet4!$A2557=J$1,1,0)</f>
        <v>1</v>
      </c>
      <c r="K4919" t="str">
        <f t="shared" si="779"/>
        <v>Valid</v>
      </c>
      <c r="L4919" t="str">
        <f t="shared" si="780"/>
        <v>Female</v>
      </c>
      <c r="M4919">
        <f>IF(Sheet4!$C2557=M$1,1,0)</f>
        <v>0</v>
      </c>
      <c r="N4919">
        <f>IF(Sheet4!$C2557=N$1,1,0)</f>
        <v>0</v>
      </c>
      <c r="O4919">
        <f>IF(Sheet4!$C2557=O$1,1,0)</f>
        <v>0</v>
      </c>
      <c r="P4919">
        <f>IF(Sheet4!$C2557=P$1,1,0)</f>
        <v>0</v>
      </c>
      <c r="Q4919">
        <f>IF(Sheet4!$C2557=Q$1,1,0)</f>
        <v>0</v>
      </c>
      <c r="R4919">
        <f>IF(Sheet4!$C2557=R$1,1,0)</f>
        <v>0</v>
      </c>
      <c r="S4919">
        <f>IF(Sheet4!$C2557=S$1,1,0)</f>
        <v>0</v>
      </c>
      <c r="T4919">
        <f>IF(Sheet4!$C2557=T$1,1,0)</f>
        <v>0</v>
      </c>
      <c r="U4919">
        <f>IF(Sheet4!$C2557=U$1,1,0)</f>
        <v>1</v>
      </c>
      <c r="V4919">
        <f>IF(Sheet4!$C2557=V$1,1,0)</f>
        <v>0</v>
      </c>
      <c r="W4919">
        <f>IF(Sheet4!$C2557=W$1,1,0)</f>
        <v>0</v>
      </c>
      <c r="X4919">
        <f>IF(Sheet4!$C2557=X$1,1,0)</f>
        <v>0</v>
      </c>
      <c r="Y4919">
        <f>IF(Sheet4!$C2557=Y$1,1,0)</f>
        <v>0</v>
      </c>
      <c r="Z4919">
        <f>IF(Sheet4!$C2557=Z$1,1,0)</f>
        <v>0</v>
      </c>
      <c r="AA4919" t="str">
        <f t="shared" si="781"/>
        <v>Valid</v>
      </c>
      <c r="AB4919">
        <f>IF(h!$A2557=AB$1,1,0)</f>
        <v>1</v>
      </c>
      <c r="AC4919">
        <f>IF(h!$A2557=AC$1,1,0)</f>
        <v>0</v>
      </c>
      <c r="AD4919">
        <f>IF(h!$A2557=AD$1,1,0)</f>
        <v>0</v>
      </c>
      <c r="AE4919">
        <f>IF(h!$A2557=AE$1,1,0)</f>
        <v>0</v>
      </c>
      <c r="AF4919">
        <f t="shared" si="785"/>
        <v>0</v>
      </c>
      <c r="AG4919">
        <f t="shared" si="785"/>
        <v>0</v>
      </c>
      <c r="AH4919">
        <f t="shared" si="785"/>
        <v>0</v>
      </c>
      <c r="AI4919">
        <f>IF(h!$A2557=AI$1,1,0)</f>
        <v>0</v>
      </c>
      <c r="AJ4919" t="str">
        <f t="shared" si="782"/>
        <v>Valid</v>
      </c>
      <c r="AK4919" t="str">
        <f t="shared" si="783"/>
        <v>Service Department</v>
      </c>
    </row>
    <row r="4920" spans="1:37" hidden="1" x14ac:dyDescent="0.3">
      <c r="A4920">
        <v>349272</v>
      </c>
      <c r="B4920" s="2">
        <v>41876.39707175926</v>
      </c>
      <c r="C4920">
        <v>86956</v>
      </c>
      <c r="D4920" t="s">
        <v>38</v>
      </c>
      <c r="E4920">
        <f>IF(Sheet4!D2661="Hired",1,0)</f>
        <v>0</v>
      </c>
      <c r="F4920" t="str">
        <f t="shared" si="777"/>
        <v>Rejected</v>
      </c>
      <c r="G4920" t="str">
        <f t="shared" si="778"/>
        <v>Valid</v>
      </c>
      <c r="I4920">
        <f>IF(Sheet4!$A2661=I$1,1,0)</f>
        <v>0</v>
      </c>
      <c r="J4920">
        <f>IF(Sheet4!$A2661=J$1,1,0)</f>
        <v>1</v>
      </c>
      <c r="K4920" t="str">
        <f t="shared" si="779"/>
        <v>Valid</v>
      </c>
      <c r="L4920" t="str">
        <f t="shared" si="780"/>
        <v>Female</v>
      </c>
      <c r="M4920">
        <f>IF(Sheet4!$C2661=M$1,1,0)</f>
        <v>0</v>
      </c>
      <c r="N4920">
        <f>IF(Sheet4!$C2661=N$1,1,0)</f>
        <v>0</v>
      </c>
      <c r="O4920">
        <f>IF(Sheet4!$C2661=O$1,1,0)</f>
        <v>0</v>
      </c>
      <c r="P4920">
        <f>IF(Sheet4!$C2661=P$1,1,0)</f>
        <v>0</v>
      </c>
      <c r="Q4920">
        <f>IF(Sheet4!$C2661=Q$1,1,0)</f>
        <v>0</v>
      </c>
      <c r="R4920">
        <f>IF(Sheet4!$C2661=R$1,1,0)</f>
        <v>0</v>
      </c>
      <c r="S4920">
        <f>IF(Sheet4!$C2661=S$1,1,0)</f>
        <v>0</v>
      </c>
      <c r="T4920">
        <f>IF(Sheet4!$C2661=T$1,1,0)</f>
        <v>0</v>
      </c>
      <c r="U4920">
        <f>IF(Sheet4!$C2661=U$1,1,0)</f>
        <v>0</v>
      </c>
      <c r="V4920">
        <f>IF(Sheet4!$C2661=V$1,1,0)</f>
        <v>0</v>
      </c>
      <c r="W4920">
        <f>IF(Sheet4!$C2661=W$1,1,0)</f>
        <v>0</v>
      </c>
      <c r="X4920">
        <f>IF(Sheet4!$C2661=X$1,1,0)</f>
        <v>0</v>
      </c>
      <c r="Y4920">
        <f>IF(Sheet4!$C2661=Y$1,1,0)</f>
        <v>1</v>
      </c>
      <c r="Z4920">
        <f>IF(Sheet4!$C2661=Z$1,1,0)</f>
        <v>0</v>
      </c>
      <c r="AA4920" t="str">
        <f t="shared" si="781"/>
        <v>Valid</v>
      </c>
      <c r="AB4920">
        <f>IF(h!$A2661=AB$1,1,0)</f>
        <v>0</v>
      </c>
      <c r="AC4920">
        <f>IF(h!$A2661=AC$1,1,0)</f>
        <v>0</v>
      </c>
      <c r="AD4920">
        <f>IF(h!$A2661=AD$1,1,0)</f>
        <v>0</v>
      </c>
      <c r="AE4920">
        <f>IF(h!$A2661=AE$1,1,0)</f>
        <v>1</v>
      </c>
      <c r="AF4920">
        <f t="shared" si="785"/>
        <v>0</v>
      </c>
      <c r="AG4920">
        <f t="shared" si="785"/>
        <v>0</v>
      </c>
      <c r="AH4920">
        <f t="shared" si="785"/>
        <v>0</v>
      </c>
      <c r="AI4920">
        <f>IF(h!$A2661=AI$1,1,0)</f>
        <v>0</v>
      </c>
      <c r="AJ4920" t="str">
        <f t="shared" si="782"/>
        <v>Valid</v>
      </c>
      <c r="AK4920" t="str">
        <f t="shared" si="783"/>
        <v>Finance Department</v>
      </c>
    </row>
    <row r="4921" spans="1:37" x14ac:dyDescent="0.3">
      <c r="A4921">
        <v>935227</v>
      </c>
      <c r="B4921" s="2">
        <v>41801.616041666668</v>
      </c>
      <c r="C4921">
        <v>86970</v>
      </c>
      <c r="D4921" t="s">
        <v>38</v>
      </c>
      <c r="E4921">
        <f>IF(Sheet4!D4605="Hired",1,0)</f>
        <v>1</v>
      </c>
      <c r="F4921" t="str">
        <f t="shared" si="777"/>
        <v>Hired</v>
      </c>
      <c r="G4921" t="str">
        <f t="shared" si="778"/>
        <v>Valid</v>
      </c>
      <c r="I4921">
        <f>IF(Sheet4!$A4605=I$1,1,0)</f>
        <v>0</v>
      </c>
      <c r="J4921">
        <f>IF(Sheet4!$A4605=J$1,1,0)</f>
        <v>1</v>
      </c>
      <c r="K4921" t="str">
        <f t="shared" si="779"/>
        <v>Valid</v>
      </c>
      <c r="L4921" t="str">
        <f t="shared" si="780"/>
        <v>Female</v>
      </c>
      <c r="M4921">
        <f>IF(Sheet4!$C4605=M$1,1,0)</f>
        <v>0</v>
      </c>
      <c r="N4921">
        <f>IF(Sheet4!$C4605=N$1,1,0)</f>
        <v>1</v>
      </c>
      <c r="O4921">
        <f>IF(Sheet4!$C4605=O$1,1,0)</f>
        <v>0</v>
      </c>
      <c r="P4921">
        <f>IF(Sheet4!$C4605=P$1,1,0)</f>
        <v>0</v>
      </c>
      <c r="Q4921">
        <f>IF(Sheet4!$C4605=Q$1,1,0)</f>
        <v>0</v>
      </c>
      <c r="R4921">
        <f>IF(Sheet4!$C4605=R$1,1,0)</f>
        <v>0</v>
      </c>
      <c r="S4921">
        <f>IF(Sheet4!$C4605=S$1,1,0)</f>
        <v>0</v>
      </c>
      <c r="T4921">
        <f>IF(Sheet4!$C4605=T$1,1,0)</f>
        <v>0</v>
      </c>
      <c r="U4921">
        <f>IF(Sheet4!$C4605=U$1,1,0)</f>
        <v>0</v>
      </c>
      <c r="V4921">
        <f>IF(Sheet4!$C4605=V$1,1,0)</f>
        <v>0</v>
      </c>
      <c r="W4921">
        <f>IF(Sheet4!$C4605=W$1,1,0)</f>
        <v>0</v>
      </c>
      <c r="X4921">
        <f>IF(Sheet4!$C4605=X$1,1,0)</f>
        <v>0</v>
      </c>
      <c r="Y4921">
        <f>IF(Sheet4!$C4605=Y$1,1,0)</f>
        <v>0</v>
      </c>
      <c r="Z4921">
        <f>IF(Sheet4!$C4605=Z$1,1,0)</f>
        <v>0</v>
      </c>
      <c r="AA4921" t="str">
        <f t="shared" si="781"/>
        <v>Valid</v>
      </c>
      <c r="AB4921">
        <f>IF(h!$A4605=AB$1,1,0)</f>
        <v>1</v>
      </c>
      <c r="AC4921">
        <f>IF(h!$A4605=AC$1,1,0)</f>
        <v>0</v>
      </c>
      <c r="AD4921">
        <f>IF(h!$A4605=AD$1,1,0)</f>
        <v>0</v>
      </c>
      <c r="AE4921">
        <f>IF(h!$A4605=AE$1,1,0)</f>
        <v>0</v>
      </c>
      <c r="AF4921">
        <f t="shared" si="785"/>
        <v>0</v>
      </c>
      <c r="AG4921">
        <f t="shared" si="785"/>
        <v>0</v>
      </c>
      <c r="AH4921">
        <f t="shared" si="785"/>
        <v>0</v>
      </c>
      <c r="AI4921">
        <f>IF(h!$A4605=AI$1,1,0)</f>
        <v>0</v>
      </c>
      <c r="AJ4921" t="str">
        <f t="shared" si="782"/>
        <v>Valid</v>
      </c>
      <c r="AK4921" t="str">
        <f t="shared" si="783"/>
        <v>Service Department</v>
      </c>
    </row>
    <row r="4922" spans="1:37" x14ac:dyDescent="0.3">
      <c r="A4922">
        <v>581823</v>
      </c>
      <c r="B4922" s="2">
        <v>41793.561643518522</v>
      </c>
      <c r="C4922">
        <v>86978</v>
      </c>
      <c r="D4922" t="s">
        <v>38</v>
      </c>
      <c r="E4922">
        <f>IF(Sheet4!D3812="Hired",1,0)</f>
        <v>1</v>
      </c>
      <c r="F4922" t="str">
        <f t="shared" si="777"/>
        <v>Hired</v>
      </c>
      <c r="G4922" t="str">
        <f t="shared" si="778"/>
        <v>Valid</v>
      </c>
      <c r="I4922">
        <f>IF(Sheet4!$A3812=I$1,1,0)</f>
        <v>1</v>
      </c>
      <c r="J4922">
        <f>IF(Sheet4!$A3812=J$1,1,0)</f>
        <v>0</v>
      </c>
      <c r="K4922" t="str">
        <f t="shared" si="779"/>
        <v>Valid</v>
      </c>
      <c r="L4922" t="str">
        <f t="shared" si="780"/>
        <v>Male</v>
      </c>
      <c r="M4922">
        <f>IF(Sheet4!$C3812=M$1,1,0)</f>
        <v>0</v>
      </c>
      <c r="N4922">
        <f>IF(Sheet4!$C3812=N$1,1,0)</f>
        <v>0</v>
      </c>
      <c r="O4922">
        <f>IF(Sheet4!$C3812=O$1,1,0)</f>
        <v>0</v>
      </c>
      <c r="P4922">
        <f>IF(Sheet4!$C3812=P$1,1,0)</f>
        <v>0</v>
      </c>
      <c r="Q4922">
        <f>IF(Sheet4!$C3812=Q$1,1,0)</f>
        <v>0</v>
      </c>
      <c r="R4922">
        <f>IF(Sheet4!$C3812=R$1,1,0)</f>
        <v>0</v>
      </c>
      <c r="S4922">
        <f>IF(Sheet4!$C3812=S$1,1,0)</f>
        <v>1</v>
      </c>
      <c r="T4922">
        <f>IF(Sheet4!$C3812=T$1,1,0)</f>
        <v>0</v>
      </c>
      <c r="U4922">
        <f>IF(Sheet4!$C3812=U$1,1,0)</f>
        <v>0</v>
      </c>
      <c r="V4922">
        <f>IF(Sheet4!$C3812=V$1,1,0)</f>
        <v>0</v>
      </c>
      <c r="W4922">
        <f>IF(Sheet4!$C3812=W$1,1,0)</f>
        <v>0</v>
      </c>
      <c r="X4922">
        <f>IF(Sheet4!$C3812=X$1,1,0)</f>
        <v>0</v>
      </c>
      <c r="Y4922">
        <f>IF(Sheet4!$C3812=Y$1,1,0)</f>
        <v>0</v>
      </c>
      <c r="Z4922">
        <f>IF(Sheet4!$C3812=Z$1,1,0)</f>
        <v>0</v>
      </c>
      <c r="AA4922" t="str">
        <f t="shared" si="781"/>
        <v>Valid</v>
      </c>
      <c r="AB4922">
        <f>IF(h!$A3812=AB$1,1,0)</f>
        <v>0</v>
      </c>
      <c r="AC4922">
        <f>IF(h!$A3812=AC$1,1,0)</f>
        <v>1</v>
      </c>
      <c r="AD4922">
        <f>IF(h!$A3812=AD$1,1,0)</f>
        <v>0</v>
      </c>
      <c r="AE4922">
        <f>IF(h!$A3812=AE$1,1,0)</f>
        <v>0</v>
      </c>
      <c r="AF4922">
        <f t="shared" ref="AF4922:AH4941" si="786">IF(AE4922=AF$1,1,0)</f>
        <v>0</v>
      </c>
      <c r="AG4922">
        <f t="shared" si="786"/>
        <v>0</v>
      </c>
      <c r="AH4922">
        <f t="shared" si="786"/>
        <v>0</v>
      </c>
      <c r="AI4922">
        <f>IF(h!$A3812=AI$1,1,0)</f>
        <v>0</v>
      </c>
      <c r="AJ4922" t="str">
        <f t="shared" si="782"/>
        <v>Valid</v>
      </c>
      <c r="AK4922" t="str">
        <f t="shared" si="783"/>
        <v>Operation Department</v>
      </c>
    </row>
    <row r="4923" spans="1:37" x14ac:dyDescent="0.3">
      <c r="A4923">
        <v>237486</v>
      </c>
      <c r="B4923" s="2">
        <v>41853.575416666667</v>
      </c>
      <c r="C4923">
        <v>87032</v>
      </c>
      <c r="D4923" t="s">
        <v>38</v>
      </c>
      <c r="E4923">
        <f>IF(Sheet4!D874="Hired",1,0)</f>
        <v>1</v>
      </c>
      <c r="F4923" t="str">
        <f t="shared" si="777"/>
        <v>Hired</v>
      </c>
      <c r="G4923" t="str">
        <f t="shared" si="778"/>
        <v>Valid</v>
      </c>
      <c r="I4923">
        <f>IF(Sheet4!$A874=I$1,1,0)</f>
        <v>1</v>
      </c>
      <c r="J4923">
        <f>IF(Sheet4!$A874=J$1,1,0)</f>
        <v>0</v>
      </c>
      <c r="K4923" t="str">
        <f t="shared" si="779"/>
        <v>Valid</v>
      </c>
      <c r="L4923" t="str">
        <f t="shared" si="780"/>
        <v>Male</v>
      </c>
      <c r="M4923">
        <f>IF(Sheet4!$C874=M$1,1,0)</f>
        <v>0</v>
      </c>
      <c r="N4923">
        <f>IF(Sheet4!$C874=N$1,1,0)</f>
        <v>1</v>
      </c>
      <c r="O4923">
        <f>IF(Sheet4!$C874=O$1,1,0)</f>
        <v>0</v>
      </c>
      <c r="P4923">
        <f>IF(Sheet4!$C874=P$1,1,0)</f>
        <v>0</v>
      </c>
      <c r="Q4923">
        <f>IF(Sheet4!$C874=Q$1,1,0)</f>
        <v>0</v>
      </c>
      <c r="R4923">
        <f>IF(Sheet4!$C874=R$1,1,0)</f>
        <v>0</v>
      </c>
      <c r="S4923">
        <f>IF(Sheet4!$C874=S$1,1,0)</f>
        <v>0</v>
      </c>
      <c r="T4923">
        <f>IF(Sheet4!$C874=T$1,1,0)</f>
        <v>0</v>
      </c>
      <c r="U4923">
        <f>IF(Sheet4!$C874=U$1,1,0)</f>
        <v>0</v>
      </c>
      <c r="V4923">
        <f>IF(Sheet4!$C874=V$1,1,0)</f>
        <v>0</v>
      </c>
      <c r="W4923">
        <f>IF(Sheet4!$C874=W$1,1,0)</f>
        <v>0</v>
      </c>
      <c r="X4923">
        <f>IF(Sheet4!$C874=X$1,1,0)</f>
        <v>0</v>
      </c>
      <c r="Y4923">
        <f>IF(Sheet4!$C874=Y$1,1,0)</f>
        <v>0</v>
      </c>
      <c r="Z4923">
        <f>IF(Sheet4!$C874=Z$1,1,0)</f>
        <v>0</v>
      </c>
      <c r="AA4923" t="str">
        <f t="shared" si="781"/>
        <v>Valid</v>
      </c>
      <c r="AB4923">
        <f>IF(h!$A874=AB$1,1,0)</f>
        <v>0</v>
      </c>
      <c r="AC4923">
        <f>IF(h!$A874=AC$1,1,0)</f>
        <v>0</v>
      </c>
      <c r="AD4923">
        <f>IF(h!$A874=AD$1,1,0)</f>
        <v>1</v>
      </c>
      <c r="AE4923">
        <f>IF(h!$A874=AE$1,1,0)</f>
        <v>0</v>
      </c>
      <c r="AF4923">
        <f t="shared" si="786"/>
        <v>0</v>
      </c>
      <c r="AG4923">
        <f t="shared" si="786"/>
        <v>0</v>
      </c>
      <c r="AH4923">
        <f t="shared" si="786"/>
        <v>0</v>
      </c>
      <c r="AI4923">
        <f>IF(h!$A874=AI$1,1,0)</f>
        <v>0</v>
      </c>
      <c r="AJ4923" t="str">
        <f t="shared" si="782"/>
        <v>Valid</v>
      </c>
      <c r="AK4923" t="str">
        <f t="shared" si="783"/>
        <v>Sales Department</v>
      </c>
    </row>
    <row r="4924" spans="1:37" x14ac:dyDescent="0.3">
      <c r="A4924">
        <v>323511</v>
      </c>
      <c r="B4924" s="2">
        <v>41878.714814814812</v>
      </c>
      <c r="C4924">
        <v>87050</v>
      </c>
      <c r="D4924" t="s">
        <v>38</v>
      </c>
      <c r="E4924">
        <f>IF(Sheet4!D1223="Hired",1,0)</f>
        <v>1</v>
      </c>
      <c r="F4924" t="str">
        <f t="shared" si="777"/>
        <v>Hired</v>
      </c>
      <c r="G4924" t="str">
        <f t="shared" si="778"/>
        <v>Valid</v>
      </c>
      <c r="I4924">
        <f>IF(Sheet4!$A1223=I$1,1,0)</f>
        <v>1</v>
      </c>
      <c r="J4924">
        <f>IF(Sheet4!$A1223=J$1,1,0)</f>
        <v>0</v>
      </c>
      <c r="K4924" t="str">
        <f t="shared" si="779"/>
        <v>Valid</v>
      </c>
      <c r="L4924" t="str">
        <f t="shared" si="780"/>
        <v>Male</v>
      </c>
      <c r="M4924">
        <f>IF(Sheet4!$C1223=M$1,1,0)</f>
        <v>0</v>
      </c>
      <c r="N4924">
        <f>IF(Sheet4!$C1223=N$1,1,0)</f>
        <v>0</v>
      </c>
      <c r="O4924">
        <f>IF(Sheet4!$C1223=O$1,1,0)</f>
        <v>0</v>
      </c>
      <c r="P4924">
        <f>IF(Sheet4!$C1223=P$1,1,0)</f>
        <v>0</v>
      </c>
      <c r="Q4924">
        <f>IF(Sheet4!$C1223=Q$1,1,0)</f>
        <v>0</v>
      </c>
      <c r="R4924">
        <f>IF(Sheet4!$C1223=R$1,1,0)</f>
        <v>1</v>
      </c>
      <c r="S4924">
        <f>IF(Sheet4!$C1223=S$1,1,0)</f>
        <v>0</v>
      </c>
      <c r="T4924">
        <f>IF(Sheet4!$C1223=T$1,1,0)</f>
        <v>0</v>
      </c>
      <c r="U4924">
        <f>IF(Sheet4!$C1223=U$1,1,0)</f>
        <v>0</v>
      </c>
      <c r="V4924">
        <f>IF(Sheet4!$C1223=V$1,1,0)</f>
        <v>0</v>
      </c>
      <c r="W4924">
        <f>IF(Sheet4!$C1223=W$1,1,0)</f>
        <v>0</v>
      </c>
      <c r="X4924">
        <f>IF(Sheet4!$C1223=X$1,1,0)</f>
        <v>0</v>
      </c>
      <c r="Y4924">
        <f>IF(Sheet4!$C1223=Y$1,1,0)</f>
        <v>0</v>
      </c>
      <c r="Z4924">
        <f>IF(Sheet4!$C1223=Z$1,1,0)</f>
        <v>0</v>
      </c>
      <c r="AA4924" t="str">
        <f t="shared" si="781"/>
        <v>Valid</v>
      </c>
      <c r="AB4924">
        <f>IF(h!$A1223=AB$1,1,0)</f>
        <v>0</v>
      </c>
      <c r="AC4924">
        <f>IF(h!$A1223=AC$1,1,0)</f>
        <v>1</v>
      </c>
      <c r="AD4924">
        <f>IF(h!$A1223=AD$1,1,0)</f>
        <v>0</v>
      </c>
      <c r="AE4924">
        <f>IF(h!$A1223=AE$1,1,0)</f>
        <v>0</v>
      </c>
      <c r="AF4924">
        <f t="shared" si="786"/>
        <v>0</v>
      </c>
      <c r="AG4924">
        <f t="shared" si="786"/>
        <v>0</v>
      </c>
      <c r="AH4924">
        <f t="shared" si="786"/>
        <v>0</v>
      </c>
      <c r="AI4924">
        <f>IF(h!$A1223=AI$1,1,0)</f>
        <v>0</v>
      </c>
      <c r="AJ4924" t="str">
        <f t="shared" si="782"/>
        <v>Valid</v>
      </c>
      <c r="AK4924" t="str">
        <f t="shared" si="783"/>
        <v>Operation Department</v>
      </c>
    </row>
    <row r="4925" spans="1:37" x14ac:dyDescent="0.3">
      <c r="A4925">
        <v>490961</v>
      </c>
      <c r="B4925" s="2">
        <v>41803.711168981485</v>
      </c>
      <c r="C4925">
        <v>87059</v>
      </c>
      <c r="D4925" t="s">
        <v>38</v>
      </c>
      <c r="E4925">
        <f>IF(Sheet4!D3817="Hired",1,0)</f>
        <v>1</v>
      </c>
      <c r="F4925" t="str">
        <f t="shared" si="777"/>
        <v>Hired</v>
      </c>
      <c r="G4925" t="str">
        <f t="shared" si="778"/>
        <v>Valid</v>
      </c>
      <c r="I4925">
        <f>IF(Sheet4!$A3817=I$1,1,0)</f>
        <v>1</v>
      </c>
      <c r="J4925">
        <f>IF(Sheet4!$A3817=J$1,1,0)</f>
        <v>0</v>
      </c>
      <c r="K4925" t="str">
        <f t="shared" si="779"/>
        <v>Valid</v>
      </c>
      <c r="L4925" t="str">
        <f t="shared" si="780"/>
        <v>Male</v>
      </c>
      <c r="M4925">
        <f>IF(Sheet4!$C3817=M$1,1,0)</f>
        <v>0</v>
      </c>
      <c r="N4925">
        <f>IF(Sheet4!$C3817=N$1,1,0)</f>
        <v>0</v>
      </c>
      <c r="O4925">
        <f>IF(Sheet4!$C3817=O$1,1,0)</f>
        <v>0</v>
      </c>
      <c r="P4925">
        <f>IF(Sheet4!$C3817=P$1,1,0)</f>
        <v>0</v>
      </c>
      <c r="Q4925">
        <f>IF(Sheet4!$C3817=Q$1,1,0)</f>
        <v>0</v>
      </c>
      <c r="R4925">
        <f>IF(Sheet4!$C3817=R$1,1,0)</f>
        <v>0</v>
      </c>
      <c r="S4925">
        <f>IF(Sheet4!$C3817=S$1,1,0)</f>
        <v>1</v>
      </c>
      <c r="T4925">
        <f>IF(Sheet4!$C3817=T$1,1,0)</f>
        <v>0</v>
      </c>
      <c r="U4925">
        <f>IF(Sheet4!$C3817=U$1,1,0)</f>
        <v>0</v>
      </c>
      <c r="V4925">
        <f>IF(Sheet4!$C3817=V$1,1,0)</f>
        <v>0</v>
      </c>
      <c r="W4925">
        <f>IF(Sheet4!$C3817=W$1,1,0)</f>
        <v>0</v>
      </c>
      <c r="X4925">
        <f>IF(Sheet4!$C3817=X$1,1,0)</f>
        <v>0</v>
      </c>
      <c r="Y4925">
        <f>IF(Sheet4!$C3817=Y$1,1,0)</f>
        <v>0</v>
      </c>
      <c r="Z4925">
        <f>IF(Sheet4!$C3817=Z$1,1,0)</f>
        <v>0</v>
      </c>
      <c r="AA4925" t="str">
        <f t="shared" si="781"/>
        <v>Valid</v>
      </c>
      <c r="AB4925">
        <f>IF(h!$A3817=AB$1,1,0)</f>
        <v>0</v>
      </c>
      <c r="AC4925">
        <f>IF(h!$A3817=AC$1,1,0)</f>
        <v>1</v>
      </c>
      <c r="AD4925">
        <f>IF(h!$A3817=AD$1,1,0)</f>
        <v>0</v>
      </c>
      <c r="AE4925">
        <f>IF(h!$A3817=AE$1,1,0)</f>
        <v>0</v>
      </c>
      <c r="AF4925">
        <f t="shared" si="786"/>
        <v>0</v>
      </c>
      <c r="AG4925">
        <f t="shared" si="786"/>
        <v>0</v>
      </c>
      <c r="AH4925">
        <f t="shared" si="786"/>
        <v>0</v>
      </c>
      <c r="AI4925">
        <f>IF(h!$A3817=AI$1,1,0)</f>
        <v>0</v>
      </c>
      <c r="AJ4925" t="str">
        <f t="shared" si="782"/>
        <v>Valid</v>
      </c>
      <c r="AK4925" t="str">
        <f t="shared" si="783"/>
        <v>Operation Department</v>
      </c>
    </row>
    <row r="4926" spans="1:37" hidden="1" x14ac:dyDescent="0.3">
      <c r="A4926">
        <v>187628</v>
      </c>
      <c r="B4926" s="2">
        <v>41772.397534722222</v>
      </c>
      <c r="C4926">
        <v>87060</v>
      </c>
      <c r="D4926" t="s">
        <v>38</v>
      </c>
      <c r="E4926">
        <f>IF(Sheet4!D3258="Hired",1,0)</f>
        <v>0</v>
      </c>
      <c r="F4926" t="str">
        <f t="shared" si="777"/>
        <v>Rejected</v>
      </c>
      <c r="G4926" t="str">
        <f t="shared" si="778"/>
        <v>Valid</v>
      </c>
      <c r="I4926">
        <f>IF(Sheet4!$A3258=I$1,1,0)</f>
        <v>0</v>
      </c>
      <c r="J4926">
        <f>IF(Sheet4!$A3258=J$1,1,0)</f>
        <v>1</v>
      </c>
      <c r="K4926" t="str">
        <f t="shared" si="779"/>
        <v>Valid</v>
      </c>
      <c r="L4926" t="str">
        <f t="shared" si="780"/>
        <v>Female</v>
      </c>
      <c r="M4926">
        <f>IF(Sheet4!$C3258=M$1,1,0)</f>
        <v>0</v>
      </c>
      <c r="N4926">
        <f>IF(Sheet4!$C3258=N$1,1,0)</f>
        <v>0</v>
      </c>
      <c r="O4926">
        <f>IF(Sheet4!$C3258=O$1,1,0)</f>
        <v>0</v>
      </c>
      <c r="P4926">
        <f>IF(Sheet4!$C3258=P$1,1,0)</f>
        <v>1</v>
      </c>
      <c r="Q4926">
        <f>IF(Sheet4!$C3258=Q$1,1,0)</f>
        <v>0</v>
      </c>
      <c r="R4926">
        <f>IF(Sheet4!$C3258=R$1,1,0)</f>
        <v>0</v>
      </c>
      <c r="S4926">
        <f>IF(Sheet4!$C3258=S$1,1,0)</f>
        <v>0</v>
      </c>
      <c r="T4926">
        <f>IF(Sheet4!$C3258=T$1,1,0)</f>
        <v>0</v>
      </c>
      <c r="U4926">
        <f>IF(Sheet4!$C3258=U$1,1,0)</f>
        <v>0</v>
      </c>
      <c r="V4926">
        <f>IF(Sheet4!$C3258=V$1,1,0)</f>
        <v>0</v>
      </c>
      <c r="W4926">
        <f>IF(Sheet4!$C3258=W$1,1,0)</f>
        <v>0</v>
      </c>
      <c r="X4926">
        <f>IF(Sheet4!$C3258=X$1,1,0)</f>
        <v>0</v>
      </c>
      <c r="Y4926">
        <f>IF(Sheet4!$C3258=Y$1,1,0)</f>
        <v>0</v>
      </c>
      <c r="Z4926">
        <f>IF(Sheet4!$C3258=Z$1,1,0)</f>
        <v>0</v>
      </c>
      <c r="AA4926" t="str">
        <f t="shared" si="781"/>
        <v>Valid</v>
      </c>
      <c r="AB4926">
        <f>IF(h!$A3258=AB$1,1,0)</f>
        <v>0</v>
      </c>
      <c r="AC4926">
        <f>IF(h!$A3258=AC$1,1,0)</f>
        <v>1</v>
      </c>
      <c r="AD4926">
        <f>IF(h!$A3258=AD$1,1,0)</f>
        <v>0</v>
      </c>
      <c r="AE4926">
        <f>IF(h!$A3258=AE$1,1,0)</f>
        <v>0</v>
      </c>
      <c r="AF4926">
        <f t="shared" si="786"/>
        <v>0</v>
      </c>
      <c r="AG4926">
        <f t="shared" si="786"/>
        <v>0</v>
      </c>
      <c r="AH4926">
        <f t="shared" si="786"/>
        <v>0</v>
      </c>
      <c r="AI4926">
        <f>IF(h!$A3258=AI$1,1,0)</f>
        <v>0</v>
      </c>
      <c r="AJ4926" t="str">
        <f t="shared" si="782"/>
        <v>Valid</v>
      </c>
      <c r="AK4926" t="str">
        <f t="shared" si="783"/>
        <v>Operation Department</v>
      </c>
    </row>
    <row r="4927" spans="1:37" hidden="1" x14ac:dyDescent="0.3">
      <c r="A4927">
        <v>418179</v>
      </c>
      <c r="B4927" s="2">
        <v>41873.754293981481</v>
      </c>
      <c r="C4927">
        <v>87078</v>
      </c>
      <c r="D4927" t="s">
        <v>38</v>
      </c>
      <c r="E4927">
        <f>IF(Sheet4!D7079="Hired",1,0)</f>
        <v>0</v>
      </c>
      <c r="F4927" t="str">
        <f t="shared" si="777"/>
        <v>Rejected</v>
      </c>
      <c r="G4927" t="str">
        <f t="shared" si="778"/>
        <v>Valid</v>
      </c>
      <c r="I4927">
        <f>IF(Sheet4!$A7079=I$1,1,0)</f>
        <v>0</v>
      </c>
      <c r="J4927">
        <f>IF(Sheet4!$A7079=J$1,1,0)</f>
        <v>1</v>
      </c>
      <c r="K4927" t="str">
        <f t="shared" si="779"/>
        <v>Valid</v>
      </c>
      <c r="L4927" t="str">
        <f t="shared" si="780"/>
        <v>Female</v>
      </c>
      <c r="M4927">
        <f>IF(Sheet4!$C7079=M$1,1,0)</f>
        <v>0</v>
      </c>
      <c r="N4927">
        <f>IF(Sheet4!$C7079=N$1,1,0)</f>
        <v>0</v>
      </c>
      <c r="O4927">
        <f>IF(Sheet4!$C7079=O$1,1,0)</f>
        <v>0</v>
      </c>
      <c r="P4927">
        <f>IF(Sheet4!$C7079=P$1,1,0)</f>
        <v>0</v>
      </c>
      <c r="Q4927">
        <f>IF(Sheet4!$C7079=Q$1,1,0)</f>
        <v>0</v>
      </c>
      <c r="R4927">
        <f>IF(Sheet4!$C7079=R$1,1,0)</f>
        <v>1</v>
      </c>
      <c r="S4927">
        <f>IF(Sheet4!$C7079=S$1,1,0)</f>
        <v>0</v>
      </c>
      <c r="T4927">
        <f>IF(Sheet4!$C7079=T$1,1,0)</f>
        <v>0</v>
      </c>
      <c r="U4927">
        <f>IF(Sheet4!$C7079=U$1,1,0)</f>
        <v>0</v>
      </c>
      <c r="V4927">
        <f>IF(Sheet4!$C7079=V$1,1,0)</f>
        <v>0</v>
      </c>
      <c r="W4927">
        <f>IF(Sheet4!$C7079=W$1,1,0)</f>
        <v>0</v>
      </c>
      <c r="X4927">
        <f>IF(Sheet4!$C7079=X$1,1,0)</f>
        <v>0</v>
      </c>
      <c r="Y4927">
        <f>IF(Sheet4!$C7079=Y$1,1,0)</f>
        <v>0</v>
      </c>
      <c r="Z4927">
        <f>IF(Sheet4!$C7079=Z$1,1,0)</f>
        <v>0</v>
      </c>
      <c r="AA4927" t="str">
        <f t="shared" si="781"/>
        <v>Valid</v>
      </c>
      <c r="AB4927">
        <f>IF(h!$A7079=AB$1,1,0)</f>
        <v>1</v>
      </c>
      <c r="AC4927">
        <f>IF(h!$A7079=AC$1,1,0)</f>
        <v>0</v>
      </c>
      <c r="AD4927">
        <f>IF(h!$A7079=AD$1,1,0)</f>
        <v>0</v>
      </c>
      <c r="AE4927">
        <f>IF(h!$A7079=AE$1,1,0)</f>
        <v>0</v>
      </c>
      <c r="AF4927">
        <f t="shared" si="786"/>
        <v>0</v>
      </c>
      <c r="AG4927">
        <f t="shared" si="786"/>
        <v>0</v>
      </c>
      <c r="AH4927">
        <f t="shared" si="786"/>
        <v>0</v>
      </c>
      <c r="AI4927">
        <f>IF(h!$A7079=AI$1,1,0)</f>
        <v>0</v>
      </c>
      <c r="AJ4927" t="str">
        <f t="shared" si="782"/>
        <v>Valid</v>
      </c>
      <c r="AK4927" t="str">
        <f t="shared" si="783"/>
        <v>Service Department</v>
      </c>
    </row>
    <row r="4928" spans="1:37" hidden="1" x14ac:dyDescent="0.3">
      <c r="A4928">
        <v>382693</v>
      </c>
      <c r="B4928" s="2">
        <v>41780.671053240738</v>
      </c>
      <c r="C4928">
        <v>87084</v>
      </c>
      <c r="D4928" t="s">
        <v>38</v>
      </c>
      <c r="E4928">
        <f>IF(Sheet4!D204="Hired",1,0)</f>
        <v>0</v>
      </c>
      <c r="F4928" t="str">
        <f t="shared" si="777"/>
        <v>Rejected</v>
      </c>
      <c r="G4928" t="str">
        <f t="shared" si="778"/>
        <v>Valid</v>
      </c>
      <c r="I4928">
        <f>IF(Sheet4!$A204=I$1,1,0)</f>
        <v>0</v>
      </c>
      <c r="J4928">
        <f>IF(Sheet4!$A204=J$1,1,0)</f>
        <v>1</v>
      </c>
      <c r="K4928" t="str">
        <f t="shared" si="779"/>
        <v>Valid</v>
      </c>
      <c r="L4928" t="str">
        <f t="shared" si="780"/>
        <v>Female</v>
      </c>
      <c r="M4928">
        <f>IF(Sheet4!$C204=M$1,1,0)</f>
        <v>1</v>
      </c>
      <c r="N4928">
        <f>IF(Sheet4!$C204=N$1,1,0)</f>
        <v>0</v>
      </c>
      <c r="O4928">
        <f>IF(Sheet4!$C204=O$1,1,0)</f>
        <v>0</v>
      </c>
      <c r="P4928">
        <f>IF(Sheet4!$C204=P$1,1,0)</f>
        <v>0</v>
      </c>
      <c r="Q4928">
        <f>IF(Sheet4!$C204=Q$1,1,0)</f>
        <v>0</v>
      </c>
      <c r="R4928">
        <f>IF(Sheet4!$C204=R$1,1,0)</f>
        <v>0</v>
      </c>
      <c r="S4928">
        <f>IF(Sheet4!$C204=S$1,1,0)</f>
        <v>0</v>
      </c>
      <c r="T4928">
        <f>IF(Sheet4!$C204=T$1,1,0)</f>
        <v>0</v>
      </c>
      <c r="U4928">
        <f>IF(Sheet4!$C204=U$1,1,0)</f>
        <v>0</v>
      </c>
      <c r="V4928">
        <f>IF(Sheet4!$C204=V$1,1,0)</f>
        <v>0</v>
      </c>
      <c r="W4928">
        <f>IF(Sheet4!$C204=W$1,1,0)</f>
        <v>0</v>
      </c>
      <c r="X4928">
        <f>IF(Sheet4!$C204=X$1,1,0)</f>
        <v>0</v>
      </c>
      <c r="Y4928">
        <f>IF(Sheet4!$C204=Y$1,1,0)</f>
        <v>0</v>
      </c>
      <c r="Z4928">
        <f>IF(Sheet4!$C204=Z$1,1,0)</f>
        <v>0</v>
      </c>
      <c r="AA4928" t="str">
        <f t="shared" si="781"/>
        <v>Valid</v>
      </c>
      <c r="AB4928">
        <f>IF(h!$A204=AB$1,1,0)</f>
        <v>1</v>
      </c>
      <c r="AC4928">
        <f>IF(h!$A204=AC$1,1,0)</f>
        <v>0</v>
      </c>
      <c r="AD4928">
        <f>IF(h!$A204=AD$1,1,0)</f>
        <v>0</v>
      </c>
      <c r="AE4928">
        <f>IF(h!$A204=AE$1,1,0)</f>
        <v>0</v>
      </c>
      <c r="AF4928">
        <f t="shared" si="786"/>
        <v>0</v>
      </c>
      <c r="AG4928">
        <f t="shared" si="786"/>
        <v>0</v>
      </c>
      <c r="AH4928">
        <f t="shared" si="786"/>
        <v>0</v>
      </c>
      <c r="AI4928">
        <f>IF(h!$A204=AI$1,1,0)</f>
        <v>0</v>
      </c>
      <c r="AJ4928" t="str">
        <f t="shared" si="782"/>
        <v>Valid</v>
      </c>
      <c r="AK4928" t="str">
        <f t="shared" si="783"/>
        <v>Service Department</v>
      </c>
    </row>
    <row r="4929" spans="1:37" x14ac:dyDescent="0.3">
      <c r="A4929">
        <v>943656</v>
      </c>
      <c r="B4929" s="2">
        <v>41837.532094907408</v>
      </c>
      <c r="C4929">
        <v>87176</v>
      </c>
      <c r="D4929" t="s">
        <v>38</v>
      </c>
      <c r="E4929">
        <f>IF(Sheet4!D4393="Hired",1,0)</f>
        <v>1</v>
      </c>
      <c r="F4929" t="str">
        <f t="shared" si="777"/>
        <v>Hired</v>
      </c>
      <c r="G4929" t="str">
        <f t="shared" si="778"/>
        <v>Valid</v>
      </c>
      <c r="I4929">
        <f>IF(Sheet4!$A4393=I$1,1,0)</f>
        <v>0</v>
      </c>
      <c r="J4929">
        <f>IF(Sheet4!$A4393=J$1,1,0)</f>
        <v>1</v>
      </c>
      <c r="K4929" t="str">
        <f t="shared" si="779"/>
        <v>Valid</v>
      </c>
      <c r="L4929" t="str">
        <f t="shared" si="780"/>
        <v>Female</v>
      </c>
      <c r="M4929">
        <f>IF(Sheet4!$C4393=M$1,1,0)</f>
        <v>0</v>
      </c>
      <c r="N4929">
        <f>IF(Sheet4!$C4393=N$1,1,0)</f>
        <v>1</v>
      </c>
      <c r="O4929">
        <f>IF(Sheet4!$C4393=O$1,1,0)</f>
        <v>0</v>
      </c>
      <c r="P4929">
        <f>IF(Sheet4!$C4393=P$1,1,0)</f>
        <v>0</v>
      </c>
      <c r="Q4929">
        <f>IF(Sheet4!$C4393=Q$1,1,0)</f>
        <v>0</v>
      </c>
      <c r="R4929">
        <f>IF(Sheet4!$C4393=R$1,1,0)</f>
        <v>0</v>
      </c>
      <c r="S4929">
        <f>IF(Sheet4!$C4393=S$1,1,0)</f>
        <v>0</v>
      </c>
      <c r="T4929">
        <f>IF(Sheet4!$C4393=T$1,1,0)</f>
        <v>0</v>
      </c>
      <c r="U4929">
        <f>IF(Sheet4!$C4393=U$1,1,0)</f>
        <v>0</v>
      </c>
      <c r="V4929">
        <f>IF(Sheet4!$C4393=V$1,1,0)</f>
        <v>0</v>
      </c>
      <c r="W4929">
        <f>IF(Sheet4!$C4393=W$1,1,0)</f>
        <v>0</v>
      </c>
      <c r="X4929">
        <f>IF(Sheet4!$C4393=X$1,1,0)</f>
        <v>0</v>
      </c>
      <c r="Y4929">
        <f>IF(Sheet4!$C4393=Y$1,1,0)</f>
        <v>0</v>
      </c>
      <c r="Z4929">
        <f>IF(Sheet4!$C4393=Z$1,1,0)</f>
        <v>0</v>
      </c>
      <c r="AA4929" t="str">
        <f t="shared" si="781"/>
        <v>Valid</v>
      </c>
      <c r="AB4929">
        <f>IF(h!$A4393=AB$1,1,0)</f>
        <v>1</v>
      </c>
      <c r="AC4929">
        <f>IF(h!$A4393=AC$1,1,0)</f>
        <v>0</v>
      </c>
      <c r="AD4929">
        <f>IF(h!$A4393=AD$1,1,0)</f>
        <v>0</v>
      </c>
      <c r="AE4929">
        <f>IF(h!$A4393=AE$1,1,0)</f>
        <v>0</v>
      </c>
      <c r="AF4929">
        <f t="shared" si="786"/>
        <v>0</v>
      </c>
      <c r="AG4929">
        <f t="shared" si="786"/>
        <v>0</v>
      </c>
      <c r="AH4929">
        <f t="shared" si="786"/>
        <v>0</v>
      </c>
      <c r="AI4929">
        <f>IF(h!$A4393=AI$1,1,0)</f>
        <v>0</v>
      </c>
      <c r="AJ4929" t="str">
        <f t="shared" si="782"/>
        <v>Valid</v>
      </c>
      <c r="AK4929" t="str">
        <f t="shared" si="783"/>
        <v>Service Department</v>
      </c>
    </row>
    <row r="4930" spans="1:37" hidden="1" x14ac:dyDescent="0.3">
      <c r="A4930">
        <v>511092</v>
      </c>
      <c r="B4930" s="2">
        <v>41821.781608796293</v>
      </c>
      <c r="C4930">
        <v>87176</v>
      </c>
      <c r="D4930" t="s">
        <v>38</v>
      </c>
      <c r="E4930">
        <f>IF(Sheet4!D5247="Hired",1,0)</f>
        <v>0</v>
      </c>
      <c r="F4930" t="str">
        <f t="shared" ref="F4930:F4993" si="787">IF(E4930=0, "Rejected","Hired")</f>
        <v>Rejected</v>
      </c>
      <c r="G4930" t="str">
        <f t="shared" ref="G4930:G4993" si="788">IF(OR(E4930=0,E4930=1),"Valid","Outlier")</f>
        <v>Valid</v>
      </c>
      <c r="I4930">
        <f>IF(Sheet4!$A5247=I$1,1,0)</f>
        <v>1</v>
      </c>
      <c r="J4930">
        <f>IF(Sheet4!$A5247=J$1,1,0)</f>
        <v>0</v>
      </c>
      <c r="K4930" t="str">
        <f t="shared" ref="K4930:K4993" si="789">IF(SUM(I4930:J4930) = 1, "Valid", "Outlier")</f>
        <v>Valid</v>
      </c>
      <c r="L4930" t="str">
        <f t="shared" ref="L4930:L4993" si="790">IF(I4930=1, "Male", IF(J4930=1, "Female", "Don’t prefer to say"))</f>
        <v>Male</v>
      </c>
      <c r="M4930">
        <f>IF(Sheet4!$C5247=M$1,1,0)</f>
        <v>0</v>
      </c>
      <c r="N4930">
        <f>IF(Sheet4!$C5247=N$1,1,0)</f>
        <v>0</v>
      </c>
      <c r="O4930">
        <f>IF(Sheet4!$C5247=O$1,1,0)</f>
        <v>0</v>
      </c>
      <c r="P4930">
        <f>IF(Sheet4!$C5247=P$1,1,0)</f>
        <v>1</v>
      </c>
      <c r="Q4930">
        <f>IF(Sheet4!$C5247=Q$1,1,0)</f>
        <v>0</v>
      </c>
      <c r="R4930">
        <f>IF(Sheet4!$C5247=R$1,1,0)</f>
        <v>0</v>
      </c>
      <c r="S4930">
        <f>IF(Sheet4!$C5247=S$1,1,0)</f>
        <v>0</v>
      </c>
      <c r="T4930">
        <f>IF(Sheet4!$C5247=T$1,1,0)</f>
        <v>0</v>
      </c>
      <c r="U4930">
        <f>IF(Sheet4!$C5247=U$1,1,0)</f>
        <v>0</v>
      </c>
      <c r="V4930">
        <f>IF(Sheet4!$C5247=V$1,1,0)</f>
        <v>0</v>
      </c>
      <c r="W4930">
        <f>IF(Sheet4!$C5247=W$1,1,0)</f>
        <v>0</v>
      </c>
      <c r="X4930">
        <f>IF(Sheet4!$C5247=X$1,1,0)</f>
        <v>0</v>
      </c>
      <c r="Y4930">
        <f>IF(Sheet4!$C5247=Y$1,1,0)</f>
        <v>0</v>
      </c>
      <c r="Z4930">
        <f>IF(Sheet4!$C5247=Z$1,1,0)</f>
        <v>0</v>
      </c>
      <c r="AA4930" t="str">
        <f t="shared" ref="AA4930:AA4993" si="791">IF(SUM(M4930:Z4930) = 1, "Valid", "Outlier")</f>
        <v>Valid</v>
      </c>
      <c r="AB4930">
        <f>IF(h!$A5247=AB$1,1,0)</f>
        <v>1</v>
      </c>
      <c r="AC4930">
        <f>IF(h!$A5247=AC$1,1,0)</f>
        <v>0</v>
      </c>
      <c r="AD4930">
        <f>IF(h!$A5247=AD$1,1,0)</f>
        <v>0</v>
      </c>
      <c r="AE4930">
        <f>IF(h!$A5247=AE$1,1,0)</f>
        <v>0</v>
      </c>
      <c r="AF4930">
        <f t="shared" si="786"/>
        <v>0</v>
      </c>
      <c r="AG4930">
        <f t="shared" si="786"/>
        <v>0</v>
      </c>
      <c r="AH4930">
        <f t="shared" si="786"/>
        <v>0</v>
      </c>
      <c r="AI4930">
        <f>IF(h!$A5247=AI$1,1,0)</f>
        <v>0</v>
      </c>
      <c r="AJ4930" t="str">
        <f t="shared" ref="AJ4930:AJ4993" si="792">IF(SUM(AB4930:AI4930) = 1, "Valid", "Outlier")</f>
        <v>Valid</v>
      </c>
      <c r="AK4930" t="str">
        <f t="shared" si="783"/>
        <v>Service Department</v>
      </c>
    </row>
    <row r="4931" spans="1:37" x14ac:dyDescent="0.3">
      <c r="A4931">
        <v>821427</v>
      </c>
      <c r="B4931" s="2">
        <v>41808.688055555554</v>
      </c>
      <c r="C4931">
        <v>87189</v>
      </c>
      <c r="D4931" t="s">
        <v>38</v>
      </c>
      <c r="E4931">
        <f>IF(Sheet4!D450="Hired",1,0)</f>
        <v>1</v>
      </c>
      <c r="F4931" t="str">
        <f t="shared" si="787"/>
        <v>Hired</v>
      </c>
      <c r="G4931" t="str">
        <f t="shared" si="788"/>
        <v>Valid</v>
      </c>
      <c r="I4931">
        <f>IF(Sheet4!$A450=I$1,1,0)</f>
        <v>1</v>
      </c>
      <c r="J4931">
        <f>IF(Sheet4!$A450=J$1,1,0)</f>
        <v>0</v>
      </c>
      <c r="K4931" t="str">
        <f t="shared" si="789"/>
        <v>Valid</v>
      </c>
      <c r="L4931" t="str">
        <f t="shared" si="790"/>
        <v>Male</v>
      </c>
      <c r="M4931">
        <f>IF(Sheet4!$C450=M$1,1,0)</f>
        <v>1</v>
      </c>
      <c r="N4931">
        <f>IF(Sheet4!$C450=N$1,1,0)</f>
        <v>0</v>
      </c>
      <c r="O4931">
        <f>IF(Sheet4!$C450=O$1,1,0)</f>
        <v>0</v>
      </c>
      <c r="P4931">
        <f>IF(Sheet4!$C450=P$1,1,0)</f>
        <v>0</v>
      </c>
      <c r="Q4931">
        <f>IF(Sheet4!$C450=Q$1,1,0)</f>
        <v>0</v>
      </c>
      <c r="R4931">
        <f>IF(Sheet4!$C450=R$1,1,0)</f>
        <v>0</v>
      </c>
      <c r="S4931">
        <f>IF(Sheet4!$C450=S$1,1,0)</f>
        <v>0</v>
      </c>
      <c r="T4931">
        <f>IF(Sheet4!$C450=T$1,1,0)</f>
        <v>0</v>
      </c>
      <c r="U4931">
        <f>IF(Sheet4!$C450=U$1,1,0)</f>
        <v>0</v>
      </c>
      <c r="V4931">
        <f>IF(Sheet4!$C450=V$1,1,0)</f>
        <v>0</v>
      </c>
      <c r="W4931">
        <f>IF(Sheet4!$C450=W$1,1,0)</f>
        <v>0</v>
      </c>
      <c r="X4931">
        <f>IF(Sheet4!$C450=X$1,1,0)</f>
        <v>0</v>
      </c>
      <c r="Y4931">
        <f>IF(Sheet4!$C450=Y$1,1,0)</f>
        <v>0</v>
      </c>
      <c r="Z4931">
        <f>IF(Sheet4!$C450=Z$1,1,0)</f>
        <v>0</v>
      </c>
      <c r="AA4931" t="str">
        <f t="shared" si="791"/>
        <v>Valid</v>
      </c>
      <c r="AB4931">
        <f>IF(h!$A450=AB$1,1,0)</f>
        <v>1</v>
      </c>
      <c r="AC4931">
        <f>IF(h!$A450=AC$1,1,0)</f>
        <v>0</v>
      </c>
      <c r="AD4931">
        <f>IF(h!$A450=AD$1,1,0)</f>
        <v>0</v>
      </c>
      <c r="AE4931">
        <f>IF(h!$A450=AE$1,1,0)</f>
        <v>0</v>
      </c>
      <c r="AF4931">
        <f t="shared" si="786"/>
        <v>0</v>
      </c>
      <c r="AG4931">
        <f t="shared" si="786"/>
        <v>0</v>
      </c>
      <c r="AH4931">
        <f t="shared" si="786"/>
        <v>0</v>
      </c>
      <c r="AI4931">
        <f>IF(h!$A450=AI$1,1,0)</f>
        <v>0</v>
      </c>
      <c r="AJ4931" t="str">
        <f t="shared" si="792"/>
        <v>Valid</v>
      </c>
      <c r="AK4931" t="str">
        <f t="shared" ref="AK4931:AK4994" si="793">IF(AB4931=1, "Service Department",
   IF(AC4931=1, "Operation Department",
   IF(AD4931=1, "Sales Department",
   IF(AE4931=1, "Finance Department",
   IF(AF4931=1, "Production Department",
   IF(AG4931=1, "Purchase Department",
   IF(AH4931=1, "Marketing Department",
   IF(AI4931=1, "General Management", "Human Resources Department"))))))))</f>
        <v>Service Department</v>
      </c>
    </row>
    <row r="4932" spans="1:37" x14ac:dyDescent="0.3">
      <c r="A4932">
        <v>680068</v>
      </c>
      <c r="B4932" s="2">
        <v>41841.399074074077</v>
      </c>
      <c r="C4932">
        <v>87219</v>
      </c>
      <c r="D4932" t="s">
        <v>38</v>
      </c>
      <c r="E4932">
        <f>IF(Sheet4!D2026="Hired",1,0)</f>
        <v>1</v>
      </c>
      <c r="F4932" t="str">
        <f t="shared" si="787"/>
        <v>Hired</v>
      </c>
      <c r="G4932" t="str">
        <f t="shared" si="788"/>
        <v>Valid</v>
      </c>
      <c r="I4932">
        <f>IF(Sheet4!$A2026=I$1,1,0)</f>
        <v>1</v>
      </c>
      <c r="J4932">
        <f>IF(Sheet4!$A2026=J$1,1,0)</f>
        <v>0</v>
      </c>
      <c r="K4932" t="str">
        <f t="shared" si="789"/>
        <v>Valid</v>
      </c>
      <c r="L4932" t="str">
        <f t="shared" si="790"/>
        <v>Male</v>
      </c>
      <c r="M4932">
        <f>IF(Sheet4!$C2026=M$1,1,0)</f>
        <v>0</v>
      </c>
      <c r="N4932">
        <f>IF(Sheet4!$C2026=N$1,1,0)</f>
        <v>0</v>
      </c>
      <c r="O4932">
        <f>IF(Sheet4!$C2026=O$1,1,0)</f>
        <v>0</v>
      </c>
      <c r="P4932">
        <f>IF(Sheet4!$C2026=P$1,1,0)</f>
        <v>0</v>
      </c>
      <c r="Q4932">
        <f>IF(Sheet4!$C2026=Q$1,1,0)</f>
        <v>0</v>
      </c>
      <c r="R4932">
        <f>IF(Sheet4!$C2026=R$1,1,0)</f>
        <v>0</v>
      </c>
      <c r="S4932">
        <f>IF(Sheet4!$C2026=S$1,1,0)</f>
        <v>0</v>
      </c>
      <c r="T4932">
        <f>IF(Sheet4!$C2026=T$1,1,0)</f>
        <v>0</v>
      </c>
      <c r="U4932">
        <f>IF(Sheet4!$C2026=U$1,1,0)</f>
        <v>0</v>
      </c>
      <c r="V4932">
        <f>IF(Sheet4!$C2026=V$1,1,0)</f>
        <v>0</v>
      </c>
      <c r="W4932">
        <f>IF(Sheet4!$C2026=W$1,1,0)</f>
        <v>0</v>
      </c>
      <c r="X4932">
        <f>IF(Sheet4!$C2026=X$1,1,0)</f>
        <v>0</v>
      </c>
      <c r="Y4932">
        <f>IF(Sheet4!$C2026=Y$1,1,0)</f>
        <v>1</v>
      </c>
      <c r="Z4932">
        <f>IF(Sheet4!$C2026=Z$1,1,0)</f>
        <v>0</v>
      </c>
      <c r="AA4932" t="str">
        <f t="shared" si="791"/>
        <v>Valid</v>
      </c>
      <c r="AB4932">
        <f>IF(h!$A2026=AB$1,1,0)</f>
        <v>0</v>
      </c>
      <c r="AC4932">
        <f>IF(h!$A2026=AC$1,1,0)</f>
        <v>1</v>
      </c>
      <c r="AD4932">
        <f>IF(h!$A2026=AD$1,1,0)</f>
        <v>0</v>
      </c>
      <c r="AE4932">
        <f>IF(h!$A2026=AE$1,1,0)</f>
        <v>0</v>
      </c>
      <c r="AF4932">
        <f t="shared" si="786"/>
        <v>0</v>
      </c>
      <c r="AG4932">
        <f t="shared" si="786"/>
        <v>0</v>
      </c>
      <c r="AH4932">
        <f t="shared" si="786"/>
        <v>0</v>
      </c>
      <c r="AI4932">
        <f>IF(h!$A2026=AI$1,1,0)</f>
        <v>0</v>
      </c>
      <c r="AJ4932" t="str">
        <f t="shared" si="792"/>
        <v>Valid</v>
      </c>
      <c r="AK4932" t="str">
        <f t="shared" si="793"/>
        <v>Operation Department</v>
      </c>
    </row>
    <row r="4933" spans="1:37" x14ac:dyDescent="0.3">
      <c r="A4933">
        <v>520654</v>
      </c>
      <c r="B4933" s="2">
        <v>41824.633449074077</v>
      </c>
      <c r="C4933">
        <v>87236</v>
      </c>
      <c r="D4933" t="s">
        <v>38</v>
      </c>
      <c r="E4933">
        <f>IF(Sheet4!D4693="Hired",1,0)</f>
        <v>1</v>
      </c>
      <c r="F4933" t="str">
        <f t="shared" si="787"/>
        <v>Hired</v>
      </c>
      <c r="G4933" t="str">
        <f t="shared" si="788"/>
        <v>Valid</v>
      </c>
      <c r="I4933">
        <f>IF(Sheet4!$A4693=I$1,1,0)</f>
        <v>1</v>
      </c>
      <c r="J4933">
        <f>IF(Sheet4!$A4693=J$1,1,0)</f>
        <v>0</v>
      </c>
      <c r="K4933" t="str">
        <f t="shared" si="789"/>
        <v>Valid</v>
      </c>
      <c r="L4933" t="str">
        <f t="shared" si="790"/>
        <v>Male</v>
      </c>
      <c r="M4933">
        <f>IF(Sheet4!$C4693=M$1,1,0)</f>
        <v>0</v>
      </c>
      <c r="N4933">
        <f>IF(Sheet4!$C4693=N$1,1,0)</f>
        <v>0</v>
      </c>
      <c r="O4933">
        <f>IF(Sheet4!$C4693=O$1,1,0)</f>
        <v>0</v>
      </c>
      <c r="P4933">
        <f>IF(Sheet4!$C4693=P$1,1,0)</f>
        <v>0</v>
      </c>
      <c r="Q4933">
        <f>IF(Sheet4!$C4693=Q$1,1,0)</f>
        <v>0</v>
      </c>
      <c r="R4933">
        <f>IF(Sheet4!$C4693=R$1,1,0)</f>
        <v>0</v>
      </c>
      <c r="S4933">
        <f>IF(Sheet4!$C4693=S$1,1,0)</f>
        <v>0</v>
      </c>
      <c r="T4933">
        <f>IF(Sheet4!$C4693=T$1,1,0)</f>
        <v>0</v>
      </c>
      <c r="U4933">
        <f>IF(Sheet4!$C4693=U$1,1,0)</f>
        <v>0</v>
      </c>
      <c r="V4933">
        <f>IF(Sheet4!$C4693=V$1,1,0)</f>
        <v>0</v>
      </c>
      <c r="W4933">
        <f>IF(Sheet4!$C4693=W$1,1,0)</f>
        <v>0</v>
      </c>
      <c r="X4933">
        <f>IF(Sheet4!$C4693=X$1,1,0)</f>
        <v>0</v>
      </c>
      <c r="Y4933">
        <f>IF(Sheet4!$C4693=Y$1,1,0)</f>
        <v>1</v>
      </c>
      <c r="Z4933">
        <f>IF(Sheet4!$C4693=Z$1,1,0)</f>
        <v>0</v>
      </c>
      <c r="AA4933" t="str">
        <f t="shared" si="791"/>
        <v>Valid</v>
      </c>
      <c r="AB4933">
        <f>IF(h!$A4693=AB$1,1,0)</f>
        <v>0</v>
      </c>
      <c r="AC4933">
        <f>IF(h!$A4693=AC$1,1,0)</f>
        <v>1</v>
      </c>
      <c r="AD4933">
        <f>IF(h!$A4693=AD$1,1,0)</f>
        <v>0</v>
      </c>
      <c r="AE4933">
        <f>IF(h!$A4693=AE$1,1,0)</f>
        <v>0</v>
      </c>
      <c r="AF4933">
        <f t="shared" si="786"/>
        <v>0</v>
      </c>
      <c r="AG4933">
        <f t="shared" si="786"/>
        <v>0</v>
      </c>
      <c r="AH4933">
        <f t="shared" si="786"/>
        <v>0</v>
      </c>
      <c r="AI4933">
        <f>IF(h!$A4693=AI$1,1,0)</f>
        <v>0</v>
      </c>
      <c r="AJ4933" t="str">
        <f t="shared" si="792"/>
        <v>Valid</v>
      </c>
      <c r="AK4933" t="str">
        <f t="shared" si="793"/>
        <v>Operation Department</v>
      </c>
    </row>
    <row r="4934" spans="1:37" hidden="1" x14ac:dyDescent="0.3">
      <c r="A4934">
        <v>735642</v>
      </c>
      <c r="B4934" s="2">
        <v>41863.67083333333</v>
      </c>
      <c r="C4934">
        <v>87237</v>
      </c>
      <c r="D4934" t="s">
        <v>38</v>
      </c>
      <c r="E4934">
        <f>IF(Sheet4!D3933="Hired",1,0)</f>
        <v>0</v>
      </c>
      <c r="F4934" t="str">
        <f t="shared" si="787"/>
        <v>Rejected</v>
      </c>
      <c r="G4934" t="str">
        <f t="shared" si="788"/>
        <v>Valid</v>
      </c>
      <c r="I4934">
        <f>IF(Sheet4!$A3933=I$1,1,0)</f>
        <v>0</v>
      </c>
      <c r="J4934">
        <f>IF(Sheet4!$A3933=J$1,1,0)</f>
        <v>1</v>
      </c>
      <c r="K4934" t="str">
        <f t="shared" si="789"/>
        <v>Valid</v>
      </c>
      <c r="L4934" t="str">
        <f t="shared" si="790"/>
        <v>Female</v>
      </c>
      <c r="M4934">
        <f>IF(Sheet4!$C3933=M$1,1,0)</f>
        <v>0</v>
      </c>
      <c r="N4934">
        <f>IF(Sheet4!$C3933=N$1,1,0)</f>
        <v>0</v>
      </c>
      <c r="O4934">
        <f>IF(Sheet4!$C3933=O$1,1,0)</f>
        <v>0</v>
      </c>
      <c r="P4934">
        <f>IF(Sheet4!$C3933=P$1,1,0)</f>
        <v>1</v>
      </c>
      <c r="Q4934">
        <f>IF(Sheet4!$C3933=Q$1,1,0)</f>
        <v>0</v>
      </c>
      <c r="R4934">
        <f>IF(Sheet4!$C3933=R$1,1,0)</f>
        <v>0</v>
      </c>
      <c r="S4934">
        <f>IF(Sheet4!$C3933=S$1,1,0)</f>
        <v>0</v>
      </c>
      <c r="T4934">
        <f>IF(Sheet4!$C3933=T$1,1,0)</f>
        <v>0</v>
      </c>
      <c r="U4934">
        <f>IF(Sheet4!$C3933=U$1,1,0)</f>
        <v>0</v>
      </c>
      <c r="V4934">
        <f>IF(Sheet4!$C3933=V$1,1,0)</f>
        <v>0</v>
      </c>
      <c r="W4934">
        <f>IF(Sheet4!$C3933=W$1,1,0)</f>
        <v>0</v>
      </c>
      <c r="X4934">
        <f>IF(Sheet4!$C3933=X$1,1,0)</f>
        <v>0</v>
      </c>
      <c r="Y4934">
        <f>IF(Sheet4!$C3933=Y$1,1,0)</f>
        <v>0</v>
      </c>
      <c r="Z4934">
        <f>IF(Sheet4!$C3933=Z$1,1,0)</f>
        <v>0</v>
      </c>
      <c r="AA4934" t="str">
        <f t="shared" si="791"/>
        <v>Valid</v>
      </c>
      <c r="AB4934">
        <f>IF(h!$A3933=AB$1,1,0)</f>
        <v>1</v>
      </c>
      <c r="AC4934">
        <f>IF(h!$A3933=AC$1,1,0)</f>
        <v>0</v>
      </c>
      <c r="AD4934">
        <f>IF(h!$A3933=AD$1,1,0)</f>
        <v>0</v>
      </c>
      <c r="AE4934">
        <f>IF(h!$A3933=AE$1,1,0)</f>
        <v>0</v>
      </c>
      <c r="AF4934">
        <f t="shared" si="786"/>
        <v>0</v>
      </c>
      <c r="AG4934">
        <f t="shared" si="786"/>
        <v>0</v>
      </c>
      <c r="AH4934">
        <f t="shared" si="786"/>
        <v>0</v>
      </c>
      <c r="AI4934">
        <f>IF(h!$A3933=AI$1,1,0)</f>
        <v>0</v>
      </c>
      <c r="AJ4934" t="str">
        <f t="shared" si="792"/>
        <v>Valid</v>
      </c>
      <c r="AK4934" t="str">
        <f t="shared" si="793"/>
        <v>Service Department</v>
      </c>
    </row>
    <row r="4935" spans="1:37" hidden="1" x14ac:dyDescent="0.3">
      <c r="A4935">
        <v>155879</v>
      </c>
      <c r="B4935" s="2">
        <v>41805.505694444444</v>
      </c>
      <c r="C4935">
        <v>87290</v>
      </c>
      <c r="D4935" t="s">
        <v>38</v>
      </c>
      <c r="E4935">
        <f>IF(Sheet4!D413="Hired",1,0)</f>
        <v>0</v>
      </c>
      <c r="F4935" t="str">
        <f t="shared" si="787"/>
        <v>Rejected</v>
      </c>
      <c r="G4935" t="str">
        <f t="shared" si="788"/>
        <v>Valid</v>
      </c>
      <c r="I4935">
        <f>IF(Sheet4!$A413=I$1,1,0)</f>
        <v>1</v>
      </c>
      <c r="J4935">
        <f>IF(Sheet4!$A413=J$1,1,0)</f>
        <v>0</v>
      </c>
      <c r="K4935" t="str">
        <f t="shared" si="789"/>
        <v>Valid</v>
      </c>
      <c r="L4935" t="str">
        <f t="shared" si="790"/>
        <v>Male</v>
      </c>
      <c r="M4935">
        <f>IF(Sheet4!$C413=M$1,1,0)</f>
        <v>0</v>
      </c>
      <c r="N4935">
        <f>IF(Sheet4!$C413=N$1,1,0)</f>
        <v>1</v>
      </c>
      <c r="O4935">
        <f>IF(Sheet4!$C413=O$1,1,0)</f>
        <v>0</v>
      </c>
      <c r="P4935">
        <f>IF(Sheet4!$C413=P$1,1,0)</f>
        <v>0</v>
      </c>
      <c r="Q4935">
        <f>IF(Sheet4!$C413=Q$1,1,0)</f>
        <v>0</v>
      </c>
      <c r="R4935">
        <f>IF(Sheet4!$C413=R$1,1,0)</f>
        <v>0</v>
      </c>
      <c r="S4935">
        <f>IF(Sheet4!$C413=S$1,1,0)</f>
        <v>0</v>
      </c>
      <c r="T4935">
        <f>IF(Sheet4!$C413=T$1,1,0)</f>
        <v>0</v>
      </c>
      <c r="U4935">
        <f>IF(Sheet4!$C413=U$1,1,0)</f>
        <v>0</v>
      </c>
      <c r="V4935">
        <f>IF(Sheet4!$C413=V$1,1,0)</f>
        <v>0</v>
      </c>
      <c r="W4935">
        <f>IF(Sheet4!$C413=W$1,1,0)</f>
        <v>0</v>
      </c>
      <c r="X4935">
        <f>IF(Sheet4!$C413=X$1,1,0)</f>
        <v>0</v>
      </c>
      <c r="Y4935">
        <f>IF(Sheet4!$C413=Y$1,1,0)</f>
        <v>0</v>
      </c>
      <c r="Z4935">
        <f>IF(Sheet4!$C413=Z$1,1,0)</f>
        <v>0</v>
      </c>
      <c r="AA4935" t="str">
        <f t="shared" si="791"/>
        <v>Valid</v>
      </c>
      <c r="AB4935">
        <f>IF(h!$A413=AB$1,1,0)</f>
        <v>0</v>
      </c>
      <c r="AC4935">
        <f>IF(h!$A413=AC$1,1,0)</f>
        <v>1</v>
      </c>
      <c r="AD4935">
        <f>IF(h!$A413=AD$1,1,0)</f>
        <v>0</v>
      </c>
      <c r="AE4935">
        <f>IF(h!$A413=AE$1,1,0)</f>
        <v>0</v>
      </c>
      <c r="AF4935">
        <f t="shared" si="786"/>
        <v>0</v>
      </c>
      <c r="AG4935">
        <f t="shared" si="786"/>
        <v>0</v>
      </c>
      <c r="AH4935">
        <f t="shared" si="786"/>
        <v>0</v>
      </c>
      <c r="AI4935">
        <f>IF(h!$A413=AI$1,1,0)</f>
        <v>0</v>
      </c>
      <c r="AJ4935" t="str">
        <f t="shared" si="792"/>
        <v>Valid</v>
      </c>
      <c r="AK4935" t="str">
        <f t="shared" si="793"/>
        <v>Operation Department</v>
      </c>
    </row>
    <row r="4936" spans="1:37" x14ac:dyDescent="0.3">
      <c r="A4936">
        <v>423857</v>
      </c>
      <c r="B4936" s="2">
        <v>41768.799722222226</v>
      </c>
      <c r="C4936">
        <v>87337</v>
      </c>
      <c r="D4936" t="s">
        <v>38</v>
      </c>
      <c r="E4936">
        <f>IF(Sheet4!D4873="Hired",1,0)</f>
        <v>1</v>
      </c>
      <c r="F4936" t="str">
        <f t="shared" si="787"/>
        <v>Hired</v>
      </c>
      <c r="G4936" t="str">
        <f t="shared" si="788"/>
        <v>Valid</v>
      </c>
      <c r="I4936">
        <f>IF(Sheet4!$A4873=I$1,1,0)</f>
        <v>1</v>
      </c>
      <c r="J4936">
        <f>IF(Sheet4!$A4873=J$1,1,0)</f>
        <v>0</v>
      </c>
      <c r="K4936" t="str">
        <f t="shared" si="789"/>
        <v>Valid</v>
      </c>
      <c r="L4936" t="str">
        <f t="shared" si="790"/>
        <v>Male</v>
      </c>
      <c r="M4936">
        <f>IF(Sheet4!$C4873=M$1,1,0)</f>
        <v>0</v>
      </c>
      <c r="N4936">
        <f>IF(Sheet4!$C4873=N$1,1,0)</f>
        <v>0</v>
      </c>
      <c r="O4936">
        <f>IF(Sheet4!$C4873=O$1,1,0)</f>
        <v>0</v>
      </c>
      <c r="P4936">
        <f>IF(Sheet4!$C4873=P$1,1,0)</f>
        <v>0</v>
      </c>
      <c r="Q4936">
        <f>IF(Sheet4!$C4873=Q$1,1,0)</f>
        <v>0</v>
      </c>
      <c r="R4936">
        <f>IF(Sheet4!$C4873=R$1,1,0)</f>
        <v>0</v>
      </c>
      <c r="S4936">
        <f>IF(Sheet4!$C4873=S$1,1,0)</f>
        <v>0</v>
      </c>
      <c r="T4936">
        <f>IF(Sheet4!$C4873=T$1,1,0)</f>
        <v>0</v>
      </c>
      <c r="U4936">
        <f>IF(Sheet4!$C4873=U$1,1,0)</f>
        <v>0</v>
      </c>
      <c r="V4936">
        <f>IF(Sheet4!$C4873=V$1,1,0)</f>
        <v>0</v>
      </c>
      <c r="W4936">
        <f>IF(Sheet4!$C4873=W$1,1,0)</f>
        <v>0</v>
      </c>
      <c r="X4936">
        <f>IF(Sheet4!$C4873=X$1,1,0)</f>
        <v>0</v>
      </c>
      <c r="Y4936">
        <f>IF(Sheet4!$C4873=Y$1,1,0)</f>
        <v>1</v>
      </c>
      <c r="Z4936">
        <f>IF(Sheet4!$C4873=Z$1,1,0)</f>
        <v>0</v>
      </c>
      <c r="AA4936" t="str">
        <f t="shared" si="791"/>
        <v>Valid</v>
      </c>
      <c r="AB4936">
        <f>IF(h!$A4873=AB$1,1,0)</f>
        <v>1</v>
      </c>
      <c r="AC4936">
        <f>IF(h!$A4873=AC$1,1,0)</f>
        <v>0</v>
      </c>
      <c r="AD4936">
        <f>IF(h!$A4873=AD$1,1,0)</f>
        <v>0</v>
      </c>
      <c r="AE4936">
        <f>IF(h!$A4873=AE$1,1,0)</f>
        <v>0</v>
      </c>
      <c r="AF4936">
        <f t="shared" si="786"/>
        <v>0</v>
      </c>
      <c r="AG4936">
        <f t="shared" si="786"/>
        <v>0</v>
      </c>
      <c r="AH4936">
        <f t="shared" si="786"/>
        <v>0</v>
      </c>
      <c r="AI4936">
        <f>IF(h!$A4873=AI$1,1,0)</f>
        <v>0</v>
      </c>
      <c r="AJ4936" t="str">
        <f t="shared" si="792"/>
        <v>Valid</v>
      </c>
      <c r="AK4936" t="str">
        <f t="shared" si="793"/>
        <v>Service Department</v>
      </c>
    </row>
    <row r="4937" spans="1:37" hidden="1" x14ac:dyDescent="0.3">
      <c r="A4937">
        <v>654399</v>
      </c>
      <c r="B4937" s="2">
        <v>41807.560914351852</v>
      </c>
      <c r="C4937">
        <v>87338</v>
      </c>
      <c r="D4937" t="s">
        <v>38</v>
      </c>
      <c r="E4937">
        <f>IF(Sheet4!D3262="Hired",1,0)</f>
        <v>0</v>
      </c>
      <c r="F4937" t="str">
        <f t="shared" si="787"/>
        <v>Rejected</v>
      </c>
      <c r="G4937" t="str">
        <f t="shared" si="788"/>
        <v>Valid</v>
      </c>
      <c r="I4937">
        <f>IF(Sheet4!$A3262=I$1,1,0)</f>
        <v>1</v>
      </c>
      <c r="J4937">
        <f>IF(Sheet4!$A3262=J$1,1,0)</f>
        <v>0</v>
      </c>
      <c r="K4937" t="str">
        <f t="shared" si="789"/>
        <v>Valid</v>
      </c>
      <c r="L4937" t="str">
        <f t="shared" si="790"/>
        <v>Male</v>
      </c>
      <c r="M4937">
        <f>IF(Sheet4!$C3262=M$1,1,0)</f>
        <v>0</v>
      </c>
      <c r="N4937">
        <f>IF(Sheet4!$C3262=N$1,1,0)</f>
        <v>1</v>
      </c>
      <c r="O4937">
        <f>IF(Sheet4!$C3262=O$1,1,0)</f>
        <v>0</v>
      </c>
      <c r="P4937">
        <f>IF(Sheet4!$C3262=P$1,1,0)</f>
        <v>0</v>
      </c>
      <c r="Q4937">
        <f>IF(Sheet4!$C3262=Q$1,1,0)</f>
        <v>0</v>
      </c>
      <c r="R4937">
        <f>IF(Sheet4!$C3262=R$1,1,0)</f>
        <v>0</v>
      </c>
      <c r="S4937">
        <f>IF(Sheet4!$C3262=S$1,1,0)</f>
        <v>0</v>
      </c>
      <c r="T4937">
        <f>IF(Sheet4!$C3262=T$1,1,0)</f>
        <v>0</v>
      </c>
      <c r="U4937">
        <f>IF(Sheet4!$C3262=U$1,1,0)</f>
        <v>0</v>
      </c>
      <c r="V4937">
        <f>IF(Sheet4!$C3262=V$1,1,0)</f>
        <v>0</v>
      </c>
      <c r="W4937">
        <f>IF(Sheet4!$C3262=W$1,1,0)</f>
        <v>0</v>
      </c>
      <c r="X4937">
        <f>IF(Sheet4!$C3262=X$1,1,0)</f>
        <v>0</v>
      </c>
      <c r="Y4937">
        <f>IF(Sheet4!$C3262=Y$1,1,0)</f>
        <v>0</v>
      </c>
      <c r="Z4937">
        <f>IF(Sheet4!$C3262=Z$1,1,0)</f>
        <v>0</v>
      </c>
      <c r="AA4937" t="str">
        <f t="shared" si="791"/>
        <v>Valid</v>
      </c>
      <c r="AB4937">
        <f>IF(h!$A3262=AB$1,1,0)</f>
        <v>1</v>
      </c>
      <c r="AC4937">
        <f>IF(h!$A3262=AC$1,1,0)</f>
        <v>0</v>
      </c>
      <c r="AD4937">
        <f>IF(h!$A3262=AD$1,1,0)</f>
        <v>0</v>
      </c>
      <c r="AE4937">
        <f>IF(h!$A3262=AE$1,1,0)</f>
        <v>0</v>
      </c>
      <c r="AF4937">
        <f t="shared" si="786"/>
        <v>0</v>
      </c>
      <c r="AG4937">
        <f t="shared" si="786"/>
        <v>0</v>
      </c>
      <c r="AH4937">
        <f t="shared" si="786"/>
        <v>0</v>
      </c>
      <c r="AI4937">
        <f>IF(h!$A3262=AI$1,1,0)</f>
        <v>0</v>
      </c>
      <c r="AJ4937" t="str">
        <f t="shared" si="792"/>
        <v>Valid</v>
      </c>
      <c r="AK4937" t="str">
        <f t="shared" si="793"/>
        <v>Service Department</v>
      </c>
    </row>
    <row r="4938" spans="1:37" x14ac:dyDescent="0.3">
      <c r="A4938">
        <v>949965</v>
      </c>
      <c r="B4938" s="2">
        <v>41814.678460648145</v>
      </c>
      <c r="C4938">
        <v>87388</v>
      </c>
      <c r="D4938" t="s">
        <v>38</v>
      </c>
      <c r="E4938">
        <f>IF(Sheet4!D6785="Hired",1,0)</f>
        <v>1</v>
      </c>
      <c r="F4938" t="str">
        <f t="shared" si="787"/>
        <v>Hired</v>
      </c>
      <c r="G4938" t="str">
        <f t="shared" si="788"/>
        <v>Valid</v>
      </c>
      <c r="I4938">
        <f>IF(Sheet4!$A6785=I$1,1,0)</f>
        <v>1</v>
      </c>
      <c r="J4938">
        <f>IF(Sheet4!$A6785=J$1,1,0)</f>
        <v>0</v>
      </c>
      <c r="K4938" t="str">
        <f t="shared" si="789"/>
        <v>Valid</v>
      </c>
      <c r="L4938" t="str">
        <f t="shared" si="790"/>
        <v>Male</v>
      </c>
      <c r="M4938">
        <f>IF(Sheet4!$C6785=M$1,1,0)</f>
        <v>0</v>
      </c>
      <c r="N4938">
        <f>IF(Sheet4!$C6785=N$1,1,0)</f>
        <v>0</v>
      </c>
      <c r="O4938">
        <f>IF(Sheet4!$C6785=O$1,1,0)</f>
        <v>0</v>
      </c>
      <c r="P4938">
        <f>IF(Sheet4!$C6785=P$1,1,0)</f>
        <v>0</v>
      </c>
      <c r="Q4938">
        <f>IF(Sheet4!$C6785=Q$1,1,0)</f>
        <v>0</v>
      </c>
      <c r="R4938">
        <f>IF(Sheet4!$C6785=R$1,1,0)</f>
        <v>0</v>
      </c>
      <c r="S4938">
        <f>IF(Sheet4!$C6785=S$1,1,0)</f>
        <v>1</v>
      </c>
      <c r="T4938">
        <f>IF(Sheet4!$C6785=T$1,1,0)</f>
        <v>0</v>
      </c>
      <c r="U4938">
        <f>IF(Sheet4!$C6785=U$1,1,0)</f>
        <v>0</v>
      </c>
      <c r="V4938">
        <f>IF(Sheet4!$C6785=V$1,1,0)</f>
        <v>0</v>
      </c>
      <c r="W4938">
        <f>IF(Sheet4!$C6785=W$1,1,0)</f>
        <v>0</v>
      </c>
      <c r="X4938">
        <f>IF(Sheet4!$C6785=X$1,1,0)</f>
        <v>0</v>
      </c>
      <c r="Y4938">
        <f>IF(Sheet4!$C6785=Y$1,1,0)</f>
        <v>0</v>
      </c>
      <c r="Z4938">
        <f>IF(Sheet4!$C6785=Z$1,1,0)</f>
        <v>0</v>
      </c>
      <c r="AA4938" t="str">
        <f t="shared" si="791"/>
        <v>Valid</v>
      </c>
      <c r="AB4938">
        <f>IF(h!$A6785=AB$1,1,0)</f>
        <v>0</v>
      </c>
      <c r="AC4938">
        <f>IF(h!$A6785=AC$1,1,0)</f>
        <v>0</v>
      </c>
      <c r="AD4938">
        <f>IF(h!$A6785=AD$1,1,0)</f>
        <v>1</v>
      </c>
      <c r="AE4938">
        <f>IF(h!$A6785=AE$1,1,0)</f>
        <v>0</v>
      </c>
      <c r="AF4938">
        <f t="shared" si="786"/>
        <v>0</v>
      </c>
      <c r="AG4938">
        <f t="shared" si="786"/>
        <v>0</v>
      </c>
      <c r="AH4938">
        <f t="shared" si="786"/>
        <v>0</v>
      </c>
      <c r="AI4938">
        <f>IF(h!$A6785=AI$1,1,0)</f>
        <v>0</v>
      </c>
      <c r="AJ4938" t="str">
        <f t="shared" si="792"/>
        <v>Valid</v>
      </c>
      <c r="AK4938" t="str">
        <f t="shared" si="793"/>
        <v>Sales Department</v>
      </c>
    </row>
    <row r="4939" spans="1:37" hidden="1" x14ac:dyDescent="0.3">
      <c r="A4939">
        <v>151361</v>
      </c>
      <c r="B4939" s="2">
        <v>41779.789317129631</v>
      </c>
      <c r="C4939">
        <v>87397</v>
      </c>
      <c r="D4939" t="s">
        <v>38</v>
      </c>
      <c r="E4939">
        <f>IF(Sheet4!D173="Hired",1,0)</f>
        <v>0</v>
      </c>
      <c r="F4939" t="str">
        <f t="shared" si="787"/>
        <v>Rejected</v>
      </c>
      <c r="G4939" t="str">
        <f t="shared" si="788"/>
        <v>Valid</v>
      </c>
      <c r="I4939">
        <f>IF(Sheet4!$A173=I$1,1,0)</f>
        <v>0</v>
      </c>
      <c r="J4939">
        <f>IF(Sheet4!$A173=J$1,1,0)</f>
        <v>1</v>
      </c>
      <c r="K4939" t="str">
        <f t="shared" si="789"/>
        <v>Valid</v>
      </c>
      <c r="L4939" t="str">
        <f t="shared" si="790"/>
        <v>Female</v>
      </c>
      <c r="M4939">
        <f>IF(Sheet4!$C173=M$1,1,0)</f>
        <v>1</v>
      </c>
      <c r="N4939">
        <f>IF(Sheet4!$C173=N$1,1,0)</f>
        <v>0</v>
      </c>
      <c r="O4939">
        <f>IF(Sheet4!$C173=O$1,1,0)</f>
        <v>0</v>
      </c>
      <c r="P4939">
        <f>IF(Sheet4!$C173=P$1,1,0)</f>
        <v>0</v>
      </c>
      <c r="Q4939">
        <f>IF(Sheet4!$C173=Q$1,1,0)</f>
        <v>0</v>
      </c>
      <c r="R4939">
        <f>IF(Sheet4!$C173=R$1,1,0)</f>
        <v>0</v>
      </c>
      <c r="S4939">
        <f>IF(Sheet4!$C173=S$1,1,0)</f>
        <v>0</v>
      </c>
      <c r="T4939">
        <f>IF(Sheet4!$C173=T$1,1,0)</f>
        <v>0</v>
      </c>
      <c r="U4939">
        <f>IF(Sheet4!$C173=U$1,1,0)</f>
        <v>0</v>
      </c>
      <c r="V4939">
        <f>IF(Sheet4!$C173=V$1,1,0)</f>
        <v>0</v>
      </c>
      <c r="W4939">
        <f>IF(Sheet4!$C173=W$1,1,0)</f>
        <v>0</v>
      </c>
      <c r="X4939">
        <f>IF(Sheet4!$C173=X$1,1,0)</f>
        <v>0</v>
      </c>
      <c r="Y4939">
        <f>IF(Sheet4!$C173=Y$1,1,0)</f>
        <v>0</v>
      </c>
      <c r="Z4939">
        <f>IF(Sheet4!$C173=Z$1,1,0)</f>
        <v>0</v>
      </c>
      <c r="AA4939" t="str">
        <f t="shared" si="791"/>
        <v>Valid</v>
      </c>
      <c r="AB4939">
        <f>IF(h!$A173=AB$1,1,0)</f>
        <v>1</v>
      </c>
      <c r="AC4939">
        <f>IF(h!$A173=AC$1,1,0)</f>
        <v>0</v>
      </c>
      <c r="AD4939">
        <f>IF(h!$A173=AD$1,1,0)</f>
        <v>0</v>
      </c>
      <c r="AE4939">
        <f>IF(h!$A173=AE$1,1,0)</f>
        <v>0</v>
      </c>
      <c r="AF4939">
        <f t="shared" si="786"/>
        <v>0</v>
      </c>
      <c r="AG4939">
        <f t="shared" si="786"/>
        <v>0</v>
      </c>
      <c r="AH4939">
        <f t="shared" si="786"/>
        <v>0</v>
      </c>
      <c r="AI4939">
        <f>IF(h!$A173=AI$1,1,0)</f>
        <v>0</v>
      </c>
      <c r="AJ4939" t="str">
        <f t="shared" si="792"/>
        <v>Valid</v>
      </c>
      <c r="AK4939" t="str">
        <f t="shared" si="793"/>
        <v>Service Department</v>
      </c>
    </row>
    <row r="4940" spans="1:37" x14ac:dyDescent="0.3">
      <c r="A4940">
        <v>818087</v>
      </c>
      <c r="B4940" s="2">
        <v>41857.523240740738</v>
      </c>
      <c r="C4940">
        <v>87399</v>
      </c>
      <c r="D4940" t="s">
        <v>38</v>
      </c>
      <c r="E4940">
        <f>IF(Sheet4!D6904="Hired",1,0)</f>
        <v>1</v>
      </c>
      <c r="F4940" t="str">
        <f t="shared" si="787"/>
        <v>Hired</v>
      </c>
      <c r="G4940" t="str">
        <f t="shared" si="788"/>
        <v>Valid</v>
      </c>
      <c r="I4940">
        <f>IF(Sheet4!$A6904=I$1,1,0)</f>
        <v>1</v>
      </c>
      <c r="J4940">
        <f>IF(Sheet4!$A6904=J$1,1,0)</f>
        <v>0</v>
      </c>
      <c r="K4940" t="str">
        <f t="shared" si="789"/>
        <v>Valid</v>
      </c>
      <c r="L4940" t="str">
        <f t="shared" si="790"/>
        <v>Male</v>
      </c>
      <c r="M4940">
        <f>IF(Sheet4!$C6904=M$1,1,0)</f>
        <v>0</v>
      </c>
      <c r="N4940">
        <f>IF(Sheet4!$C6904=N$1,1,0)</f>
        <v>0</v>
      </c>
      <c r="O4940">
        <f>IF(Sheet4!$C6904=O$1,1,0)</f>
        <v>0</v>
      </c>
      <c r="P4940">
        <f>IF(Sheet4!$C6904=P$1,1,0)</f>
        <v>0</v>
      </c>
      <c r="Q4940">
        <f>IF(Sheet4!$C6904=Q$1,1,0)</f>
        <v>0</v>
      </c>
      <c r="R4940">
        <f>IF(Sheet4!$C6904=R$1,1,0)</f>
        <v>0</v>
      </c>
      <c r="S4940">
        <f>IF(Sheet4!$C6904=S$1,1,0)</f>
        <v>0</v>
      </c>
      <c r="T4940">
        <f>IF(Sheet4!$C6904=T$1,1,0)</f>
        <v>0</v>
      </c>
      <c r="U4940">
        <f>IF(Sheet4!$C6904=U$1,1,0)</f>
        <v>0</v>
      </c>
      <c r="V4940">
        <f>IF(Sheet4!$C6904=V$1,1,0)</f>
        <v>0</v>
      </c>
      <c r="W4940">
        <f>IF(Sheet4!$C6904=W$1,1,0)</f>
        <v>0</v>
      </c>
      <c r="X4940">
        <f>IF(Sheet4!$C6904=X$1,1,0)</f>
        <v>0</v>
      </c>
      <c r="Y4940">
        <f>IF(Sheet4!$C6904=Y$1,1,0)</f>
        <v>1</v>
      </c>
      <c r="Z4940">
        <f>IF(Sheet4!$C6904=Z$1,1,0)</f>
        <v>0</v>
      </c>
      <c r="AA4940" t="str">
        <f t="shared" si="791"/>
        <v>Valid</v>
      </c>
      <c r="AB4940">
        <f>IF(h!$A6904=AB$1,1,0)</f>
        <v>1</v>
      </c>
      <c r="AC4940">
        <f>IF(h!$A6904=AC$1,1,0)</f>
        <v>0</v>
      </c>
      <c r="AD4940">
        <f>IF(h!$A6904=AD$1,1,0)</f>
        <v>0</v>
      </c>
      <c r="AE4940">
        <f>IF(h!$A6904=AE$1,1,0)</f>
        <v>0</v>
      </c>
      <c r="AF4940">
        <f t="shared" si="786"/>
        <v>0</v>
      </c>
      <c r="AG4940">
        <f t="shared" si="786"/>
        <v>0</v>
      </c>
      <c r="AH4940">
        <f t="shared" si="786"/>
        <v>0</v>
      </c>
      <c r="AI4940">
        <f>IF(h!$A6904=AI$1,1,0)</f>
        <v>0</v>
      </c>
      <c r="AJ4940" t="str">
        <f t="shared" si="792"/>
        <v>Valid</v>
      </c>
      <c r="AK4940" t="str">
        <f t="shared" si="793"/>
        <v>Service Department</v>
      </c>
    </row>
    <row r="4941" spans="1:37" hidden="1" x14ac:dyDescent="0.3">
      <c r="A4941">
        <v>726260</v>
      </c>
      <c r="B4941" s="2">
        <v>41848.575833333336</v>
      </c>
      <c r="C4941">
        <v>87425</v>
      </c>
      <c r="D4941" t="s">
        <v>38</v>
      </c>
      <c r="E4941">
        <f>IF(Sheet4!D900="Hired",1,0)</f>
        <v>0</v>
      </c>
      <c r="F4941" t="str">
        <f t="shared" si="787"/>
        <v>Rejected</v>
      </c>
      <c r="G4941" t="str">
        <f t="shared" si="788"/>
        <v>Valid</v>
      </c>
      <c r="I4941">
        <f>IF(Sheet4!$A900=I$1,1,0)</f>
        <v>1</v>
      </c>
      <c r="J4941">
        <f>IF(Sheet4!$A900=J$1,1,0)</f>
        <v>0</v>
      </c>
      <c r="K4941" t="str">
        <f t="shared" si="789"/>
        <v>Valid</v>
      </c>
      <c r="L4941" t="str">
        <f t="shared" si="790"/>
        <v>Male</v>
      </c>
      <c r="M4941">
        <f>IF(Sheet4!$C900=M$1,1,0)</f>
        <v>0</v>
      </c>
      <c r="N4941">
        <f>IF(Sheet4!$C900=N$1,1,0)</f>
        <v>0</v>
      </c>
      <c r="O4941">
        <f>IF(Sheet4!$C900=O$1,1,0)</f>
        <v>0</v>
      </c>
      <c r="P4941">
        <f>IF(Sheet4!$C900=P$1,1,0)</f>
        <v>0</v>
      </c>
      <c r="Q4941">
        <f>IF(Sheet4!$C900=Q$1,1,0)</f>
        <v>0</v>
      </c>
      <c r="R4941">
        <f>IF(Sheet4!$C900=R$1,1,0)</f>
        <v>0</v>
      </c>
      <c r="S4941">
        <f>IF(Sheet4!$C900=S$1,1,0)</f>
        <v>0</v>
      </c>
      <c r="T4941">
        <f>IF(Sheet4!$C900=T$1,1,0)</f>
        <v>1</v>
      </c>
      <c r="U4941">
        <f>IF(Sheet4!$C900=U$1,1,0)</f>
        <v>0</v>
      </c>
      <c r="V4941">
        <f>IF(Sheet4!$C900=V$1,1,0)</f>
        <v>0</v>
      </c>
      <c r="W4941">
        <f>IF(Sheet4!$C900=W$1,1,0)</f>
        <v>0</v>
      </c>
      <c r="X4941">
        <f>IF(Sheet4!$C900=X$1,1,0)</f>
        <v>0</v>
      </c>
      <c r="Y4941">
        <f>IF(Sheet4!$C900=Y$1,1,0)</f>
        <v>0</v>
      </c>
      <c r="Z4941">
        <f>IF(Sheet4!$C900=Z$1,1,0)</f>
        <v>0</v>
      </c>
      <c r="AA4941" t="str">
        <f t="shared" si="791"/>
        <v>Valid</v>
      </c>
      <c r="AB4941">
        <f>IF(h!$A900=AB$1,1,0)</f>
        <v>0</v>
      </c>
      <c r="AC4941">
        <f>IF(h!$A900=AC$1,1,0)</f>
        <v>1</v>
      </c>
      <c r="AD4941">
        <f>IF(h!$A900=AD$1,1,0)</f>
        <v>0</v>
      </c>
      <c r="AE4941">
        <f>IF(h!$A900=AE$1,1,0)</f>
        <v>0</v>
      </c>
      <c r="AF4941">
        <f t="shared" si="786"/>
        <v>0</v>
      </c>
      <c r="AG4941">
        <f t="shared" si="786"/>
        <v>0</v>
      </c>
      <c r="AH4941">
        <f t="shared" si="786"/>
        <v>0</v>
      </c>
      <c r="AI4941">
        <f>IF(h!$A900=AI$1,1,0)</f>
        <v>0</v>
      </c>
      <c r="AJ4941" t="str">
        <f t="shared" si="792"/>
        <v>Valid</v>
      </c>
      <c r="AK4941" t="str">
        <f t="shared" si="793"/>
        <v>Operation Department</v>
      </c>
    </row>
    <row r="4942" spans="1:37" x14ac:dyDescent="0.3">
      <c r="A4942">
        <v>802295</v>
      </c>
      <c r="B4942" s="2">
        <v>41803.694756944446</v>
      </c>
      <c r="C4942">
        <v>87431</v>
      </c>
      <c r="D4942" t="s">
        <v>38</v>
      </c>
      <c r="E4942">
        <f>IF(Sheet4!D1534="Hired",1,0)</f>
        <v>1</v>
      </c>
      <c r="F4942" t="str">
        <f t="shared" si="787"/>
        <v>Hired</v>
      </c>
      <c r="G4942" t="str">
        <f t="shared" si="788"/>
        <v>Valid</v>
      </c>
      <c r="I4942">
        <f>IF(Sheet4!$A1534=I$1,1,0)</f>
        <v>1</v>
      </c>
      <c r="J4942">
        <f>IF(Sheet4!$A1534=J$1,1,0)</f>
        <v>0</v>
      </c>
      <c r="K4942" t="str">
        <f t="shared" si="789"/>
        <v>Valid</v>
      </c>
      <c r="L4942" t="str">
        <f t="shared" si="790"/>
        <v>Male</v>
      </c>
      <c r="M4942">
        <f>IF(Sheet4!$C1534=M$1,1,0)</f>
        <v>0</v>
      </c>
      <c r="N4942">
        <f>IF(Sheet4!$C1534=N$1,1,0)</f>
        <v>0</v>
      </c>
      <c r="O4942">
        <f>IF(Sheet4!$C1534=O$1,1,0)</f>
        <v>0</v>
      </c>
      <c r="P4942">
        <f>IF(Sheet4!$C1534=P$1,1,0)</f>
        <v>0</v>
      </c>
      <c r="Q4942">
        <f>IF(Sheet4!$C1534=Q$1,1,0)</f>
        <v>0</v>
      </c>
      <c r="R4942">
        <f>IF(Sheet4!$C1534=R$1,1,0)</f>
        <v>0</v>
      </c>
      <c r="S4942">
        <f>IF(Sheet4!$C1534=S$1,1,0)</f>
        <v>0</v>
      </c>
      <c r="T4942">
        <f>IF(Sheet4!$C1534=T$1,1,0)</f>
        <v>0</v>
      </c>
      <c r="U4942">
        <f>IF(Sheet4!$C1534=U$1,1,0)</f>
        <v>0</v>
      </c>
      <c r="V4942">
        <f>IF(Sheet4!$C1534=V$1,1,0)</f>
        <v>0</v>
      </c>
      <c r="W4942">
        <f>IF(Sheet4!$C1534=W$1,1,0)</f>
        <v>0</v>
      </c>
      <c r="X4942">
        <f>IF(Sheet4!$C1534=X$1,1,0)</f>
        <v>0</v>
      </c>
      <c r="Y4942">
        <f>IF(Sheet4!$C1534=Y$1,1,0)</f>
        <v>1</v>
      </c>
      <c r="Z4942">
        <f>IF(Sheet4!$C1534=Z$1,1,0)</f>
        <v>0</v>
      </c>
      <c r="AA4942" t="str">
        <f t="shared" si="791"/>
        <v>Valid</v>
      </c>
      <c r="AB4942">
        <f>IF(h!$A1534=AB$1,1,0)</f>
        <v>1</v>
      </c>
      <c r="AC4942">
        <f>IF(h!$A1534=AC$1,1,0)</f>
        <v>0</v>
      </c>
      <c r="AD4942">
        <f>IF(h!$A1534=AD$1,1,0)</f>
        <v>0</v>
      </c>
      <c r="AE4942">
        <f>IF(h!$A1534=AE$1,1,0)</f>
        <v>0</v>
      </c>
      <c r="AF4942">
        <f t="shared" ref="AF4942:AH4961" si="794">IF(AE4942=AF$1,1,0)</f>
        <v>0</v>
      </c>
      <c r="AG4942">
        <f t="shared" si="794"/>
        <v>0</v>
      </c>
      <c r="AH4942">
        <f t="shared" si="794"/>
        <v>0</v>
      </c>
      <c r="AI4942">
        <f>IF(h!$A1534=AI$1,1,0)</f>
        <v>0</v>
      </c>
      <c r="AJ4942" t="str">
        <f t="shared" si="792"/>
        <v>Valid</v>
      </c>
      <c r="AK4942" t="str">
        <f t="shared" si="793"/>
        <v>Service Department</v>
      </c>
    </row>
    <row r="4943" spans="1:37" x14ac:dyDescent="0.3">
      <c r="A4943">
        <v>919960</v>
      </c>
      <c r="B4943" s="2">
        <v>41863.400219907409</v>
      </c>
      <c r="C4943">
        <v>87445</v>
      </c>
      <c r="D4943" t="s">
        <v>38</v>
      </c>
      <c r="E4943">
        <f>IF(Sheet4!D1544="Hired",1,0)</f>
        <v>1</v>
      </c>
      <c r="F4943" t="str">
        <f t="shared" si="787"/>
        <v>Hired</v>
      </c>
      <c r="G4943" t="str">
        <f t="shared" si="788"/>
        <v>Valid</v>
      </c>
      <c r="I4943">
        <f>IF(Sheet4!$A1544=I$1,1,0)</f>
        <v>0</v>
      </c>
      <c r="J4943">
        <f>IF(Sheet4!$A1544=J$1,1,0)</f>
        <v>1</v>
      </c>
      <c r="K4943" t="str">
        <f t="shared" si="789"/>
        <v>Valid</v>
      </c>
      <c r="L4943" t="str">
        <f t="shared" si="790"/>
        <v>Female</v>
      </c>
      <c r="M4943">
        <f>IF(Sheet4!$C1544=M$1,1,0)</f>
        <v>0</v>
      </c>
      <c r="N4943">
        <f>IF(Sheet4!$C1544=N$1,1,0)</f>
        <v>0</v>
      </c>
      <c r="O4943">
        <f>IF(Sheet4!$C1544=O$1,1,0)</f>
        <v>0</v>
      </c>
      <c r="P4943">
        <f>IF(Sheet4!$C1544=P$1,1,0)</f>
        <v>0</v>
      </c>
      <c r="Q4943">
        <f>IF(Sheet4!$C1544=Q$1,1,0)</f>
        <v>0</v>
      </c>
      <c r="R4943">
        <f>IF(Sheet4!$C1544=R$1,1,0)</f>
        <v>0</v>
      </c>
      <c r="S4943">
        <f>IF(Sheet4!$C1544=S$1,1,0)</f>
        <v>0</v>
      </c>
      <c r="T4943">
        <f>IF(Sheet4!$C1544=T$1,1,0)</f>
        <v>0</v>
      </c>
      <c r="U4943">
        <f>IF(Sheet4!$C1544=U$1,1,0)</f>
        <v>0</v>
      </c>
      <c r="V4943">
        <f>IF(Sheet4!$C1544=V$1,1,0)</f>
        <v>0</v>
      </c>
      <c r="W4943">
        <f>IF(Sheet4!$C1544=W$1,1,0)</f>
        <v>0</v>
      </c>
      <c r="X4943">
        <f>IF(Sheet4!$C1544=X$1,1,0)</f>
        <v>0</v>
      </c>
      <c r="Y4943">
        <f>IF(Sheet4!$C1544=Y$1,1,0)</f>
        <v>1</v>
      </c>
      <c r="Z4943">
        <f>IF(Sheet4!$C1544=Z$1,1,0)</f>
        <v>0</v>
      </c>
      <c r="AA4943" t="str">
        <f t="shared" si="791"/>
        <v>Valid</v>
      </c>
      <c r="AB4943">
        <f>IF(h!$A1544=AB$1,1,0)</f>
        <v>0</v>
      </c>
      <c r="AC4943">
        <f>IF(h!$A1544=AC$1,1,0)</f>
        <v>1</v>
      </c>
      <c r="AD4943">
        <f>IF(h!$A1544=AD$1,1,0)</f>
        <v>0</v>
      </c>
      <c r="AE4943">
        <f>IF(h!$A1544=AE$1,1,0)</f>
        <v>0</v>
      </c>
      <c r="AF4943">
        <f t="shared" si="794"/>
        <v>0</v>
      </c>
      <c r="AG4943">
        <f t="shared" si="794"/>
        <v>0</v>
      </c>
      <c r="AH4943">
        <f t="shared" si="794"/>
        <v>0</v>
      </c>
      <c r="AI4943">
        <f>IF(h!$A1544=AI$1,1,0)</f>
        <v>0</v>
      </c>
      <c r="AJ4943" t="str">
        <f t="shared" si="792"/>
        <v>Valid</v>
      </c>
      <c r="AK4943" t="str">
        <f t="shared" si="793"/>
        <v>Operation Department</v>
      </c>
    </row>
    <row r="4944" spans="1:37" x14ac:dyDescent="0.3">
      <c r="A4944">
        <v>924284</v>
      </c>
      <c r="B4944" s="2">
        <v>41858.807187500002</v>
      </c>
      <c r="C4944">
        <v>87472</v>
      </c>
      <c r="D4944" t="s">
        <v>38</v>
      </c>
      <c r="E4944">
        <f>IF(Sheet4!D2471="Hired",1,0)</f>
        <v>1</v>
      </c>
      <c r="F4944" t="str">
        <f t="shared" si="787"/>
        <v>Hired</v>
      </c>
      <c r="G4944" t="str">
        <f t="shared" si="788"/>
        <v>Valid</v>
      </c>
      <c r="I4944">
        <f>IF(Sheet4!$A2471=I$1,1,0)</f>
        <v>0</v>
      </c>
      <c r="J4944">
        <f>IF(Sheet4!$A2471=J$1,1,0)</f>
        <v>1</v>
      </c>
      <c r="K4944" t="str">
        <f t="shared" si="789"/>
        <v>Valid</v>
      </c>
      <c r="L4944" t="str">
        <f t="shared" si="790"/>
        <v>Female</v>
      </c>
      <c r="M4944">
        <f>IF(Sheet4!$C2471=M$1,1,0)</f>
        <v>0</v>
      </c>
      <c r="N4944">
        <f>IF(Sheet4!$C2471=N$1,1,0)</f>
        <v>1</v>
      </c>
      <c r="O4944">
        <f>IF(Sheet4!$C2471=O$1,1,0)</f>
        <v>0</v>
      </c>
      <c r="P4944">
        <f>IF(Sheet4!$C2471=P$1,1,0)</f>
        <v>0</v>
      </c>
      <c r="Q4944">
        <f>IF(Sheet4!$C2471=Q$1,1,0)</f>
        <v>0</v>
      </c>
      <c r="R4944">
        <f>IF(Sheet4!$C2471=R$1,1,0)</f>
        <v>0</v>
      </c>
      <c r="S4944">
        <f>IF(Sheet4!$C2471=S$1,1,0)</f>
        <v>0</v>
      </c>
      <c r="T4944">
        <f>IF(Sheet4!$C2471=T$1,1,0)</f>
        <v>0</v>
      </c>
      <c r="U4944">
        <f>IF(Sheet4!$C2471=U$1,1,0)</f>
        <v>0</v>
      </c>
      <c r="V4944">
        <f>IF(Sheet4!$C2471=V$1,1,0)</f>
        <v>0</v>
      </c>
      <c r="W4944">
        <f>IF(Sheet4!$C2471=W$1,1,0)</f>
        <v>0</v>
      </c>
      <c r="X4944">
        <f>IF(Sheet4!$C2471=X$1,1,0)</f>
        <v>0</v>
      </c>
      <c r="Y4944">
        <f>IF(Sheet4!$C2471=Y$1,1,0)</f>
        <v>0</v>
      </c>
      <c r="Z4944">
        <f>IF(Sheet4!$C2471=Z$1,1,0)</f>
        <v>0</v>
      </c>
      <c r="AA4944" t="str">
        <f t="shared" si="791"/>
        <v>Valid</v>
      </c>
      <c r="AB4944">
        <f>IF(h!$A2471=AB$1,1,0)</f>
        <v>0</v>
      </c>
      <c r="AC4944">
        <f>IF(h!$A2471=AC$1,1,0)</f>
        <v>0</v>
      </c>
      <c r="AD4944">
        <f>IF(h!$A2471=AD$1,1,0)</f>
        <v>0</v>
      </c>
      <c r="AE4944">
        <f>IF(h!$A2471=AE$1,1,0)</f>
        <v>1</v>
      </c>
      <c r="AF4944">
        <f t="shared" si="794"/>
        <v>0</v>
      </c>
      <c r="AG4944">
        <f t="shared" si="794"/>
        <v>0</v>
      </c>
      <c r="AH4944">
        <f t="shared" si="794"/>
        <v>0</v>
      </c>
      <c r="AI4944">
        <f>IF(h!$A2471=AI$1,1,0)</f>
        <v>0</v>
      </c>
      <c r="AJ4944" t="str">
        <f t="shared" si="792"/>
        <v>Valid</v>
      </c>
      <c r="AK4944" t="str">
        <f t="shared" si="793"/>
        <v>Finance Department</v>
      </c>
    </row>
    <row r="4945" spans="1:37" x14ac:dyDescent="0.3">
      <c r="A4945">
        <v>969959</v>
      </c>
      <c r="B4945" s="2">
        <v>41790.522303240738</v>
      </c>
      <c r="C4945">
        <v>87482</v>
      </c>
      <c r="D4945" t="s">
        <v>38</v>
      </c>
      <c r="E4945">
        <f>IF(Sheet4!D6131="Hired",1,0)</f>
        <v>1</v>
      </c>
      <c r="F4945" t="str">
        <f t="shared" si="787"/>
        <v>Hired</v>
      </c>
      <c r="G4945" t="str">
        <f t="shared" si="788"/>
        <v>Valid</v>
      </c>
      <c r="I4945">
        <f>IF(Sheet4!$A6131=I$1,1,0)</f>
        <v>1</v>
      </c>
      <c r="J4945">
        <f>IF(Sheet4!$A6131=J$1,1,0)</f>
        <v>0</v>
      </c>
      <c r="K4945" t="str">
        <f t="shared" si="789"/>
        <v>Valid</v>
      </c>
      <c r="L4945" t="str">
        <f t="shared" si="790"/>
        <v>Male</v>
      </c>
      <c r="M4945">
        <f>IF(Sheet4!$C6131=M$1,1,0)</f>
        <v>0</v>
      </c>
      <c r="N4945">
        <f>IF(Sheet4!$C6131=N$1,1,0)</f>
        <v>1</v>
      </c>
      <c r="O4945">
        <f>IF(Sheet4!$C6131=O$1,1,0)</f>
        <v>0</v>
      </c>
      <c r="P4945">
        <f>IF(Sheet4!$C6131=P$1,1,0)</f>
        <v>0</v>
      </c>
      <c r="Q4945">
        <f>IF(Sheet4!$C6131=Q$1,1,0)</f>
        <v>0</v>
      </c>
      <c r="R4945">
        <f>IF(Sheet4!$C6131=R$1,1,0)</f>
        <v>0</v>
      </c>
      <c r="S4945">
        <f>IF(Sheet4!$C6131=S$1,1,0)</f>
        <v>0</v>
      </c>
      <c r="T4945">
        <f>IF(Sheet4!$C6131=T$1,1,0)</f>
        <v>0</v>
      </c>
      <c r="U4945">
        <f>IF(Sheet4!$C6131=U$1,1,0)</f>
        <v>0</v>
      </c>
      <c r="V4945">
        <f>IF(Sheet4!$C6131=V$1,1,0)</f>
        <v>0</v>
      </c>
      <c r="W4945">
        <f>IF(Sheet4!$C6131=W$1,1,0)</f>
        <v>0</v>
      </c>
      <c r="X4945">
        <f>IF(Sheet4!$C6131=X$1,1,0)</f>
        <v>0</v>
      </c>
      <c r="Y4945">
        <f>IF(Sheet4!$C6131=Y$1,1,0)</f>
        <v>0</v>
      </c>
      <c r="Z4945">
        <f>IF(Sheet4!$C6131=Z$1,1,0)</f>
        <v>0</v>
      </c>
      <c r="AA4945" t="str">
        <f t="shared" si="791"/>
        <v>Valid</v>
      </c>
      <c r="AB4945">
        <f>IF(h!$A6131=AB$1,1,0)</f>
        <v>0</v>
      </c>
      <c r="AC4945">
        <f>IF(h!$A6131=AC$1,1,0)</f>
        <v>1</v>
      </c>
      <c r="AD4945">
        <f>IF(h!$A6131=AD$1,1,0)</f>
        <v>0</v>
      </c>
      <c r="AE4945">
        <f>IF(h!$A6131=AE$1,1,0)</f>
        <v>0</v>
      </c>
      <c r="AF4945">
        <f t="shared" si="794"/>
        <v>0</v>
      </c>
      <c r="AG4945">
        <f t="shared" si="794"/>
        <v>0</v>
      </c>
      <c r="AH4945">
        <f t="shared" si="794"/>
        <v>0</v>
      </c>
      <c r="AI4945">
        <f>IF(h!$A6131=AI$1,1,0)</f>
        <v>0</v>
      </c>
      <c r="AJ4945" t="str">
        <f t="shared" si="792"/>
        <v>Valid</v>
      </c>
      <c r="AK4945" t="str">
        <f t="shared" si="793"/>
        <v>Operation Department</v>
      </c>
    </row>
    <row r="4946" spans="1:37" hidden="1" x14ac:dyDescent="0.3">
      <c r="A4946">
        <v>359390</v>
      </c>
      <c r="B4946" s="2">
        <v>41786.720763888887</v>
      </c>
      <c r="C4946">
        <v>87516</v>
      </c>
      <c r="D4946" t="s">
        <v>38</v>
      </c>
      <c r="E4946">
        <f>IF(Sheet4!D242="Hired",1,0)</f>
        <v>0</v>
      </c>
      <c r="F4946" t="str">
        <f t="shared" si="787"/>
        <v>Rejected</v>
      </c>
      <c r="G4946" t="str">
        <f t="shared" si="788"/>
        <v>Valid</v>
      </c>
      <c r="I4946">
        <f>IF(Sheet4!$A242=I$1,1,0)</f>
        <v>1</v>
      </c>
      <c r="J4946">
        <f>IF(Sheet4!$A242=J$1,1,0)</f>
        <v>0</v>
      </c>
      <c r="K4946" t="str">
        <f t="shared" si="789"/>
        <v>Valid</v>
      </c>
      <c r="L4946" t="str">
        <f t="shared" si="790"/>
        <v>Male</v>
      </c>
      <c r="M4946">
        <f>IF(Sheet4!$C242=M$1,1,0)</f>
        <v>0</v>
      </c>
      <c r="N4946">
        <f>IF(Sheet4!$C242=N$1,1,0)</f>
        <v>0</v>
      </c>
      <c r="O4946">
        <f>IF(Sheet4!$C242=O$1,1,0)</f>
        <v>0</v>
      </c>
      <c r="P4946">
        <f>IF(Sheet4!$C242=P$1,1,0)</f>
        <v>1</v>
      </c>
      <c r="Q4946">
        <f>IF(Sheet4!$C242=Q$1,1,0)</f>
        <v>0</v>
      </c>
      <c r="R4946">
        <f>IF(Sheet4!$C242=R$1,1,0)</f>
        <v>0</v>
      </c>
      <c r="S4946">
        <f>IF(Sheet4!$C242=S$1,1,0)</f>
        <v>0</v>
      </c>
      <c r="T4946">
        <f>IF(Sheet4!$C242=T$1,1,0)</f>
        <v>0</v>
      </c>
      <c r="U4946">
        <f>IF(Sheet4!$C242=U$1,1,0)</f>
        <v>0</v>
      </c>
      <c r="V4946">
        <f>IF(Sheet4!$C242=V$1,1,0)</f>
        <v>0</v>
      </c>
      <c r="W4946">
        <f>IF(Sheet4!$C242=W$1,1,0)</f>
        <v>0</v>
      </c>
      <c r="X4946">
        <f>IF(Sheet4!$C242=X$1,1,0)</f>
        <v>0</v>
      </c>
      <c r="Y4946">
        <f>IF(Sheet4!$C242=Y$1,1,0)</f>
        <v>0</v>
      </c>
      <c r="Z4946">
        <f>IF(Sheet4!$C242=Z$1,1,0)</f>
        <v>0</v>
      </c>
      <c r="AA4946" t="str">
        <f t="shared" si="791"/>
        <v>Valid</v>
      </c>
      <c r="AB4946">
        <f>IF(h!$A242=AB$1,1,0)</f>
        <v>0</v>
      </c>
      <c r="AC4946">
        <f>IF(h!$A242=AC$1,1,0)</f>
        <v>1</v>
      </c>
      <c r="AD4946">
        <f>IF(h!$A242=AD$1,1,0)</f>
        <v>0</v>
      </c>
      <c r="AE4946">
        <f>IF(h!$A242=AE$1,1,0)</f>
        <v>0</v>
      </c>
      <c r="AF4946">
        <f t="shared" si="794"/>
        <v>0</v>
      </c>
      <c r="AG4946">
        <f t="shared" si="794"/>
        <v>0</v>
      </c>
      <c r="AH4946">
        <f t="shared" si="794"/>
        <v>0</v>
      </c>
      <c r="AI4946">
        <f>IF(h!$A242=AI$1,1,0)</f>
        <v>0</v>
      </c>
      <c r="AJ4946" t="str">
        <f t="shared" si="792"/>
        <v>Valid</v>
      </c>
      <c r="AK4946" t="str">
        <f t="shared" si="793"/>
        <v>Operation Department</v>
      </c>
    </row>
    <row r="4947" spans="1:37" x14ac:dyDescent="0.3">
      <c r="A4947">
        <v>243776</v>
      </c>
      <c r="B4947" s="2">
        <v>41838.814791666664</v>
      </c>
      <c r="C4947">
        <v>87521</v>
      </c>
      <c r="D4947" t="s">
        <v>38</v>
      </c>
      <c r="E4947">
        <f>IF(Sheet4!D1715="Hired",1,0)</f>
        <v>1</v>
      </c>
      <c r="F4947" t="str">
        <f t="shared" si="787"/>
        <v>Hired</v>
      </c>
      <c r="G4947" t="str">
        <f t="shared" si="788"/>
        <v>Valid</v>
      </c>
      <c r="I4947">
        <f>IF(Sheet4!$A1715=I$1,1,0)</f>
        <v>1</v>
      </c>
      <c r="J4947">
        <f>IF(Sheet4!$A1715=J$1,1,0)</f>
        <v>0</v>
      </c>
      <c r="K4947" t="str">
        <f t="shared" si="789"/>
        <v>Valid</v>
      </c>
      <c r="L4947" t="str">
        <f t="shared" si="790"/>
        <v>Male</v>
      </c>
      <c r="M4947">
        <f>IF(Sheet4!$C1715=M$1,1,0)</f>
        <v>0</v>
      </c>
      <c r="N4947">
        <f>IF(Sheet4!$C1715=N$1,1,0)</f>
        <v>0</v>
      </c>
      <c r="O4947">
        <f>IF(Sheet4!$C1715=O$1,1,0)</f>
        <v>0</v>
      </c>
      <c r="P4947">
        <f>IF(Sheet4!$C1715=P$1,1,0)</f>
        <v>0</v>
      </c>
      <c r="Q4947">
        <f>IF(Sheet4!$C1715=Q$1,1,0)</f>
        <v>0</v>
      </c>
      <c r="R4947">
        <f>IF(Sheet4!$C1715=R$1,1,0)</f>
        <v>0</v>
      </c>
      <c r="S4947">
        <f>IF(Sheet4!$C1715=S$1,1,0)</f>
        <v>1</v>
      </c>
      <c r="T4947">
        <f>IF(Sheet4!$C1715=T$1,1,0)</f>
        <v>0</v>
      </c>
      <c r="U4947">
        <f>IF(Sheet4!$C1715=U$1,1,0)</f>
        <v>0</v>
      </c>
      <c r="V4947">
        <f>IF(Sheet4!$C1715=V$1,1,0)</f>
        <v>0</v>
      </c>
      <c r="W4947">
        <f>IF(Sheet4!$C1715=W$1,1,0)</f>
        <v>0</v>
      </c>
      <c r="X4947">
        <f>IF(Sheet4!$C1715=X$1,1,0)</f>
        <v>0</v>
      </c>
      <c r="Y4947">
        <f>IF(Sheet4!$C1715=Y$1,1,0)</f>
        <v>0</v>
      </c>
      <c r="Z4947">
        <f>IF(Sheet4!$C1715=Z$1,1,0)</f>
        <v>0</v>
      </c>
      <c r="AA4947" t="str">
        <f t="shared" si="791"/>
        <v>Valid</v>
      </c>
      <c r="AB4947">
        <f>IF(h!$A1715=AB$1,1,0)</f>
        <v>0</v>
      </c>
      <c r="AC4947">
        <f>IF(h!$A1715=AC$1,1,0)</f>
        <v>1</v>
      </c>
      <c r="AD4947">
        <f>IF(h!$A1715=AD$1,1,0)</f>
        <v>0</v>
      </c>
      <c r="AE4947">
        <f>IF(h!$A1715=AE$1,1,0)</f>
        <v>0</v>
      </c>
      <c r="AF4947">
        <f t="shared" si="794"/>
        <v>0</v>
      </c>
      <c r="AG4947">
        <f t="shared" si="794"/>
        <v>0</v>
      </c>
      <c r="AH4947">
        <f t="shared" si="794"/>
        <v>0</v>
      </c>
      <c r="AI4947">
        <f>IF(h!$A1715=AI$1,1,0)</f>
        <v>0</v>
      </c>
      <c r="AJ4947" t="str">
        <f t="shared" si="792"/>
        <v>Valid</v>
      </c>
      <c r="AK4947" t="str">
        <f t="shared" si="793"/>
        <v>Operation Department</v>
      </c>
    </row>
    <row r="4948" spans="1:37" hidden="1" x14ac:dyDescent="0.3">
      <c r="A4948">
        <v>162132</v>
      </c>
      <c r="B4948" s="2">
        <v>41814.36959490741</v>
      </c>
      <c r="C4948">
        <v>87656</v>
      </c>
      <c r="D4948" t="s">
        <v>38</v>
      </c>
      <c r="E4948">
        <f>IF(Sheet4!D1329="Hired",1,0)</f>
        <v>0</v>
      </c>
      <c r="F4948" t="str">
        <f t="shared" si="787"/>
        <v>Rejected</v>
      </c>
      <c r="G4948" t="str">
        <f t="shared" si="788"/>
        <v>Valid</v>
      </c>
      <c r="I4948">
        <f>IF(Sheet4!$A1329=I$1,1,0)</f>
        <v>0</v>
      </c>
      <c r="J4948">
        <f>IF(Sheet4!$A1329=J$1,1,0)</f>
        <v>1</v>
      </c>
      <c r="K4948" t="str">
        <f t="shared" si="789"/>
        <v>Valid</v>
      </c>
      <c r="L4948" t="str">
        <f t="shared" si="790"/>
        <v>Female</v>
      </c>
      <c r="M4948">
        <f>IF(Sheet4!$C1329=M$1,1,0)</f>
        <v>0</v>
      </c>
      <c r="N4948">
        <f>IF(Sheet4!$C1329=N$1,1,0)</f>
        <v>0</v>
      </c>
      <c r="O4948">
        <f>IF(Sheet4!$C1329=O$1,1,0)</f>
        <v>0</v>
      </c>
      <c r="P4948">
        <f>IF(Sheet4!$C1329=P$1,1,0)</f>
        <v>1</v>
      </c>
      <c r="Q4948">
        <f>IF(Sheet4!$C1329=Q$1,1,0)</f>
        <v>0</v>
      </c>
      <c r="R4948">
        <f>IF(Sheet4!$C1329=R$1,1,0)</f>
        <v>0</v>
      </c>
      <c r="S4948">
        <f>IF(Sheet4!$C1329=S$1,1,0)</f>
        <v>0</v>
      </c>
      <c r="T4948">
        <f>IF(Sheet4!$C1329=T$1,1,0)</f>
        <v>0</v>
      </c>
      <c r="U4948">
        <f>IF(Sheet4!$C1329=U$1,1,0)</f>
        <v>0</v>
      </c>
      <c r="V4948">
        <f>IF(Sheet4!$C1329=V$1,1,0)</f>
        <v>0</v>
      </c>
      <c r="W4948">
        <f>IF(Sheet4!$C1329=W$1,1,0)</f>
        <v>0</v>
      </c>
      <c r="X4948">
        <f>IF(Sheet4!$C1329=X$1,1,0)</f>
        <v>0</v>
      </c>
      <c r="Y4948">
        <f>IF(Sheet4!$C1329=Y$1,1,0)</f>
        <v>0</v>
      </c>
      <c r="Z4948">
        <f>IF(Sheet4!$C1329=Z$1,1,0)</f>
        <v>0</v>
      </c>
      <c r="AA4948" t="str">
        <f t="shared" si="791"/>
        <v>Valid</v>
      </c>
      <c r="AB4948">
        <f>IF(h!$A1329=AB$1,1,0)</f>
        <v>0</v>
      </c>
      <c r="AC4948">
        <f>IF(h!$A1329=AC$1,1,0)</f>
        <v>1</v>
      </c>
      <c r="AD4948">
        <f>IF(h!$A1329=AD$1,1,0)</f>
        <v>0</v>
      </c>
      <c r="AE4948">
        <f>IF(h!$A1329=AE$1,1,0)</f>
        <v>0</v>
      </c>
      <c r="AF4948">
        <f t="shared" si="794"/>
        <v>0</v>
      </c>
      <c r="AG4948">
        <f t="shared" si="794"/>
        <v>0</v>
      </c>
      <c r="AH4948">
        <f t="shared" si="794"/>
        <v>0</v>
      </c>
      <c r="AI4948">
        <f>IF(h!$A1329=AI$1,1,0)</f>
        <v>0</v>
      </c>
      <c r="AJ4948" t="str">
        <f t="shared" si="792"/>
        <v>Valid</v>
      </c>
      <c r="AK4948" t="str">
        <f t="shared" si="793"/>
        <v>Operation Department</v>
      </c>
    </row>
    <row r="4949" spans="1:37" hidden="1" x14ac:dyDescent="0.3">
      <c r="A4949">
        <v>411569</v>
      </c>
      <c r="B4949" s="2">
        <v>41848.397418981483</v>
      </c>
      <c r="C4949">
        <v>87673</v>
      </c>
      <c r="D4949" t="s">
        <v>38</v>
      </c>
      <c r="E4949">
        <f>IF(Sheet4!D4193="Hired",1,0)</f>
        <v>0</v>
      </c>
      <c r="F4949" t="str">
        <f t="shared" si="787"/>
        <v>Rejected</v>
      </c>
      <c r="G4949" t="str">
        <f t="shared" si="788"/>
        <v>Valid</v>
      </c>
      <c r="I4949">
        <f>IF(Sheet4!$A4193=I$1,1,0)</f>
        <v>1</v>
      </c>
      <c r="J4949">
        <f>IF(Sheet4!$A4193=J$1,1,0)</f>
        <v>0</v>
      </c>
      <c r="K4949" t="str">
        <f t="shared" si="789"/>
        <v>Valid</v>
      </c>
      <c r="L4949" t="str">
        <f t="shared" si="790"/>
        <v>Male</v>
      </c>
      <c r="M4949">
        <f>IF(Sheet4!$C4193=M$1,1,0)</f>
        <v>0</v>
      </c>
      <c r="N4949">
        <f>IF(Sheet4!$C4193=N$1,1,0)</f>
        <v>1</v>
      </c>
      <c r="O4949">
        <f>IF(Sheet4!$C4193=O$1,1,0)</f>
        <v>0</v>
      </c>
      <c r="P4949">
        <f>IF(Sheet4!$C4193=P$1,1,0)</f>
        <v>0</v>
      </c>
      <c r="Q4949">
        <f>IF(Sheet4!$C4193=Q$1,1,0)</f>
        <v>0</v>
      </c>
      <c r="R4949">
        <f>IF(Sheet4!$C4193=R$1,1,0)</f>
        <v>0</v>
      </c>
      <c r="S4949">
        <f>IF(Sheet4!$C4193=S$1,1,0)</f>
        <v>0</v>
      </c>
      <c r="T4949">
        <f>IF(Sheet4!$C4193=T$1,1,0)</f>
        <v>0</v>
      </c>
      <c r="U4949">
        <f>IF(Sheet4!$C4193=U$1,1,0)</f>
        <v>0</v>
      </c>
      <c r="V4949">
        <f>IF(Sheet4!$C4193=V$1,1,0)</f>
        <v>0</v>
      </c>
      <c r="W4949">
        <f>IF(Sheet4!$C4193=W$1,1,0)</f>
        <v>0</v>
      </c>
      <c r="X4949">
        <f>IF(Sheet4!$C4193=X$1,1,0)</f>
        <v>0</v>
      </c>
      <c r="Y4949">
        <f>IF(Sheet4!$C4193=Y$1,1,0)</f>
        <v>0</v>
      </c>
      <c r="Z4949">
        <f>IF(Sheet4!$C4193=Z$1,1,0)</f>
        <v>0</v>
      </c>
      <c r="AA4949" t="str">
        <f t="shared" si="791"/>
        <v>Valid</v>
      </c>
      <c r="AB4949">
        <f>IF(h!$A4193=AB$1,1,0)</f>
        <v>1</v>
      </c>
      <c r="AC4949">
        <f>IF(h!$A4193=AC$1,1,0)</f>
        <v>0</v>
      </c>
      <c r="AD4949">
        <f>IF(h!$A4193=AD$1,1,0)</f>
        <v>0</v>
      </c>
      <c r="AE4949">
        <f>IF(h!$A4193=AE$1,1,0)</f>
        <v>0</v>
      </c>
      <c r="AF4949">
        <f t="shared" si="794"/>
        <v>0</v>
      </c>
      <c r="AG4949">
        <f t="shared" si="794"/>
        <v>0</v>
      </c>
      <c r="AH4949">
        <f t="shared" si="794"/>
        <v>0</v>
      </c>
      <c r="AI4949">
        <f>IF(h!$A4193=AI$1,1,0)</f>
        <v>0</v>
      </c>
      <c r="AJ4949" t="str">
        <f t="shared" si="792"/>
        <v>Valid</v>
      </c>
      <c r="AK4949" t="str">
        <f t="shared" si="793"/>
        <v>Service Department</v>
      </c>
    </row>
    <row r="4950" spans="1:37" hidden="1" x14ac:dyDescent="0.3">
      <c r="A4950">
        <v>286384</v>
      </c>
      <c r="B4950" s="2">
        <v>41828.313518518517</v>
      </c>
      <c r="C4950">
        <v>87684</v>
      </c>
      <c r="D4950" t="s">
        <v>38</v>
      </c>
      <c r="E4950">
        <f>IF(Sheet4!D686="Hired",1,0)</f>
        <v>0</v>
      </c>
      <c r="F4950" t="str">
        <f t="shared" si="787"/>
        <v>Rejected</v>
      </c>
      <c r="G4950" t="str">
        <f t="shared" si="788"/>
        <v>Valid</v>
      </c>
      <c r="I4950">
        <f>IF(Sheet4!$A686=I$1,1,0)</f>
        <v>0</v>
      </c>
      <c r="J4950">
        <f>IF(Sheet4!$A686=J$1,1,0)</f>
        <v>1</v>
      </c>
      <c r="K4950" t="str">
        <f t="shared" si="789"/>
        <v>Valid</v>
      </c>
      <c r="L4950" t="str">
        <f t="shared" si="790"/>
        <v>Female</v>
      </c>
      <c r="M4950">
        <f>IF(Sheet4!$C686=M$1,1,0)</f>
        <v>0</v>
      </c>
      <c r="N4950">
        <f>IF(Sheet4!$C686=N$1,1,0)</f>
        <v>0</v>
      </c>
      <c r="O4950">
        <f>IF(Sheet4!$C686=O$1,1,0)</f>
        <v>0</v>
      </c>
      <c r="P4950">
        <f>IF(Sheet4!$C686=P$1,1,0)</f>
        <v>0</v>
      </c>
      <c r="Q4950">
        <f>IF(Sheet4!$C686=Q$1,1,0)</f>
        <v>0</v>
      </c>
      <c r="R4950">
        <f>IF(Sheet4!$C686=R$1,1,0)</f>
        <v>0</v>
      </c>
      <c r="S4950">
        <f>IF(Sheet4!$C686=S$1,1,0)</f>
        <v>0</v>
      </c>
      <c r="T4950">
        <f>IF(Sheet4!$C686=T$1,1,0)</f>
        <v>0</v>
      </c>
      <c r="U4950">
        <f>IF(Sheet4!$C686=U$1,1,0)</f>
        <v>0</v>
      </c>
      <c r="V4950">
        <f>IF(Sheet4!$C686=V$1,1,0)</f>
        <v>0</v>
      </c>
      <c r="W4950">
        <f>IF(Sheet4!$C686=W$1,1,0)</f>
        <v>0</v>
      </c>
      <c r="X4950">
        <f>IF(Sheet4!$C686=X$1,1,0)</f>
        <v>0</v>
      </c>
      <c r="Y4950">
        <f>IF(Sheet4!$C686=Y$1,1,0)</f>
        <v>1</v>
      </c>
      <c r="Z4950">
        <f>IF(Sheet4!$C686=Z$1,1,0)</f>
        <v>0</v>
      </c>
      <c r="AA4950" t="str">
        <f t="shared" si="791"/>
        <v>Valid</v>
      </c>
      <c r="AB4950">
        <f>IF(h!$A686=AB$1,1,0)</f>
        <v>1</v>
      </c>
      <c r="AC4950">
        <f>IF(h!$A686=AC$1,1,0)</f>
        <v>0</v>
      </c>
      <c r="AD4950">
        <f>IF(h!$A686=AD$1,1,0)</f>
        <v>0</v>
      </c>
      <c r="AE4950">
        <f>IF(h!$A686=AE$1,1,0)</f>
        <v>0</v>
      </c>
      <c r="AF4950">
        <f t="shared" si="794"/>
        <v>0</v>
      </c>
      <c r="AG4950">
        <f t="shared" si="794"/>
        <v>0</v>
      </c>
      <c r="AH4950">
        <f t="shared" si="794"/>
        <v>0</v>
      </c>
      <c r="AI4950">
        <f>IF(h!$A686=AI$1,1,0)</f>
        <v>0</v>
      </c>
      <c r="AJ4950" t="str">
        <f t="shared" si="792"/>
        <v>Valid</v>
      </c>
      <c r="AK4950" t="str">
        <f t="shared" si="793"/>
        <v>Service Department</v>
      </c>
    </row>
    <row r="4951" spans="1:37" x14ac:dyDescent="0.3">
      <c r="A4951">
        <v>246343</v>
      </c>
      <c r="B4951" s="2">
        <v>41864.461689814816</v>
      </c>
      <c r="C4951">
        <v>87688</v>
      </c>
      <c r="D4951" t="s">
        <v>38</v>
      </c>
      <c r="E4951">
        <f>IF(Sheet4!D1564="Hired",1,0)</f>
        <v>1</v>
      </c>
      <c r="F4951" t="str">
        <f t="shared" si="787"/>
        <v>Hired</v>
      </c>
      <c r="G4951" t="str">
        <f t="shared" si="788"/>
        <v>Valid</v>
      </c>
      <c r="I4951">
        <f>IF(Sheet4!$A1564=I$1,1,0)</f>
        <v>1</v>
      </c>
      <c r="J4951">
        <f>IF(Sheet4!$A1564=J$1,1,0)</f>
        <v>0</v>
      </c>
      <c r="K4951" t="str">
        <f t="shared" si="789"/>
        <v>Valid</v>
      </c>
      <c r="L4951" t="str">
        <f t="shared" si="790"/>
        <v>Male</v>
      </c>
      <c r="M4951">
        <f>IF(Sheet4!$C1564=M$1,1,0)</f>
        <v>0</v>
      </c>
      <c r="N4951">
        <f>IF(Sheet4!$C1564=N$1,1,0)</f>
        <v>0</v>
      </c>
      <c r="O4951">
        <f>IF(Sheet4!$C1564=O$1,1,0)</f>
        <v>0</v>
      </c>
      <c r="P4951">
        <f>IF(Sheet4!$C1564=P$1,1,0)</f>
        <v>0</v>
      </c>
      <c r="Q4951">
        <f>IF(Sheet4!$C1564=Q$1,1,0)</f>
        <v>0</v>
      </c>
      <c r="R4951">
        <f>IF(Sheet4!$C1564=R$1,1,0)</f>
        <v>0</v>
      </c>
      <c r="S4951">
        <f>IF(Sheet4!$C1564=S$1,1,0)</f>
        <v>0</v>
      </c>
      <c r="T4951">
        <f>IF(Sheet4!$C1564=T$1,1,0)</f>
        <v>0</v>
      </c>
      <c r="U4951">
        <f>IF(Sheet4!$C1564=U$1,1,0)</f>
        <v>1</v>
      </c>
      <c r="V4951">
        <f>IF(Sheet4!$C1564=V$1,1,0)</f>
        <v>0</v>
      </c>
      <c r="W4951">
        <f>IF(Sheet4!$C1564=W$1,1,0)</f>
        <v>0</v>
      </c>
      <c r="X4951">
        <f>IF(Sheet4!$C1564=X$1,1,0)</f>
        <v>0</v>
      </c>
      <c r="Y4951">
        <f>IF(Sheet4!$C1564=Y$1,1,0)</f>
        <v>0</v>
      </c>
      <c r="Z4951">
        <f>IF(Sheet4!$C1564=Z$1,1,0)</f>
        <v>0</v>
      </c>
      <c r="AA4951" t="str">
        <f t="shared" si="791"/>
        <v>Valid</v>
      </c>
      <c r="AB4951">
        <f>IF(h!$A1564=AB$1,1,0)</f>
        <v>0</v>
      </c>
      <c r="AC4951">
        <f>IF(h!$A1564=AC$1,1,0)</f>
        <v>1</v>
      </c>
      <c r="AD4951">
        <f>IF(h!$A1564=AD$1,1,0)</f>
        <v>0</v>
      </c>
      <c r="AE4951">
        <f>IF(h!$A1564=AE$1,1,0)</f>
        <v>0</v>
      </c>
      <c r="AF4951">
        <f t="shared" si="794"/>
        <v>0</v>
      </c>
      <c r="AG4951">
        <f t="shared" si="794"/>
        <v>0</v>
      </c>
      <c r="AH4951">
        <f t="shared" si="794"/>
        <v>0</v>
      </c>
      <c r="AI4951">
        <f>IF(h!$A1564=AI$1,1,0)</f>
        <v>0</v>
      </c>
      <c r="AJ4951" t="str">
        <f t="shared" si="792"/>
        <v>Valid</v>
      </c>
      <c r="AK4951" t="str">
        <f t="shared" si="793"/>
        <v>Operation Department</v>
      </c>
    </row>
    <row r="4952" spans="1:37" hidden="1" x14ac:dyDescent="0.3">
      <c r="A4952">
        <v>511313</v>
      </c>
      <c r="B4952" s="2">
        <v>41815.592939814815</v>
      </c>
      <c r="C4952">
        <v>87691</v>
      </c>
      <c r="D4952" t="s">
        <v>38</v>
      </c>
      <c r="E4952">
        <f>IF(Sheet4!D3941="Hired",1,0)</f>
        <v>0</v>
      </c>
      <c r="F4952" t="str">
        <f t="shared" si="787"/>
        <v>Rejected</v>
      </c>
      <c r="G4952" t="str">
        <f t="shared" si="788"/>
        <v>Valid</v>
      </c>
      <c r="I4952">
        <f>IF(Sheet4!$A3941=I$1,1,0)</f>
        <v>1</v>
      </c>
      <c r="J4952">
        <f>IF(Sheet4!$A3941=J$1,1,0)</f>
        <v>0</v>
      </c>
      <c r="K4952" t="str">
        <f t="shared" si="789"/>
        <v>Valid</v>
      </c>
      <c r="L4952" t="str">
        <f t="shared" si="790"/>
        <v>Male</v>
      </c>
      <c r="M4952">
        <f>IF(Sheet4!$C3941=M$1,1,0)</f>
        <v>0</v>
      </c>
      <c r="N4952">
        <f>IF(Sheet4!$C3941=N$1,1,0)</f>
        <v>0</v>
      </c>
      <c r="O4952">
        <f>IF(Sheet4!$C3941=O$1,1,0)</f>
        <v>0</v>
      </c>
      <c r="P4952">
        <f>IF(Sheet4!$C3941=P$1,1,0)</f>
        <v>1</v>
      </c>
      <c r="Q4952">
        <f>IF(Sheet4!$C3941=Q$1,1,0)</f>
        <v>0</v>
      </c>
      <c r="R4952">
        <f>IF(Sheet4!$C3941=R$1,1,0)</f>
        <v>0</v>
      </c>
      <c r="S4952">
        <f>IF(Sheet4!$C3941=S$1,1,0)</f>
        <v>0</v>
      </c>
      <c r="T4952">
        <f>IF(Sheet4!$C3941=T$1,1,0)</f>
        <v>0</v>
      </c>
      <c r="U4952">
        <f>IF(Sheet4!$C3941=U$1,1,0)</f>
        <v>0</v>
      </c>
      <c r="V4952">
        <f>IF(Sheet4!$C3941=V$1,1,0)</f>
        <v>0</v>
      </c>
      <c r="W4952">
        <f>IF(Sheet4!$C3941=W$1,1,0)</f>
        <v>0</v>
      </c>
      <c r="X4952">
        <f>IF(Sheet4!$C3941=X$1,1,0)</f>
        <v>0</v>
      </c>
      <c r="Y4952">
        <f>IF(Sheet4!$C3941=Y$1,1,0)</f>
        <v>0</v>
      </c>
      <c r="Z4952">
        <f>IF(Sheet4!$C3941=Z$1,1,0)</f>
        <v>0</v>
      </c>
      <c r="AA4952" t="str">
        <f t="shared" si="791"/>
        <v>Valid</v>
      </c>
      <c r="AB4952">
        <f>IF(h!$A3941=AB$1,1,0)</f>
        <v>0</v>
      </c>
      <c r="AC4952">
        <f>IF(h!$A3941=AC$1,1,0)</f>
        <v>1</v>
      </c>
      <c r="AD4952">
        <f>IF(h!$A3941=AD$1,1,0)</f>
        <v>0</v>
      </c>
      <c r="AE4952">
        <f>IF(h!$A3941=AE$1,1,0)</f>
        <v>0</v>
      </c>
      <c r="AF4952">
        <f t="shared" si="794"/>
        <v>0</v>
      </c>
      <c r="AG4952">
        <f t="shared" si="794"/>
        <v>0</v>
      </c>
      <c r="AH4952">
        <f t="shared" si="794"/>
        <v>0</v>
      </c>
      <c r="AI4952">
        <f>IF(h!$A3941=AI$1,1,0)</f>
        <v>0</v>
      </c>
      <c r="AJ4952" t="str">
        <f t="shared" si="792"/>
        <v>Valid</v>
      </c>
      <c r="AK4952" t="str">
        <f t="shared" si="793"/>
        <v>Operation Department</v>
      </c>
    </row>
    <row r="4953" spans="1:37" x14ac:dyDescent="0.3">
      <c r="A4953">
        <v>800816</v>
      </c>
      <c r="B4953" s="2">
        <v>41819.404768518521</v>
      </c>
      <c r="C4953">
        <v>87696</v>
      </c>
      <c r="D4953" t="s">
        <v>38</v>
      </c>
      <c r="E4953">
        <f>IF(Sheet4!D2804="Hired",1,0)</f>
        <v>1</v>
      </c>
      <c r="F4953" t="str">
        <f t="shared" si="787"/>
        <v>Hired</v>
      </c>
      <c r="G4953" t="str">
        <f t="shared" si="788"/>
        <v>Valid</v>
      </c>
      <c r="I4953">
        <f>IF(Sheet4!$A2804=I$1,1,0)</f>
        <v>0</v>
      </c>
      <c r="J4953">
        <f>IF(Sheet4!$A2804=J$1,1,0)</f>
        <v>1</v>
      </c>
      <c r="K4953" t="str">
        <f t="shared" si="789"/>
        <v>Valid</v>
      </c>
      <c r="L4953" t="str">
        <f t="shared" si="790"/>
        <v>Female</v>
      </c>
      <c r="M4953">
        <f>IF(Sheet4!$C2804=M$1,1,0)</f>
        <v>0</v>
      </c>
      <c r="N4953">
        <f>IF(Sheet4!$C2804=N$1,1,0)</f>
        <v>0</v>
      </c>
      <c r="O4953">
        <f>IF(Sheet4!$C2804=O$1,1,0)</f>
        <v>0</v>
      </c>
      <c r="P4953">
        <f>IF(Sheet4!$C2804=P$1,1,0)</f>
        <v>1</v>
      </c>
      <c r="Q4953">
        <f>IF(Sheet4!$C2804=Q$1,1,0)</f>
        <v>0</v>
      </c>
      <c r="R4953">
        <f>IF(Sheet4!$C2804=R$1,1,0)</f>
        <v>0</v>
      </c>
      <c r="S4953">
        <f>IF(Sheet4!$C2804=S$1,1,0)</f>
        <v>0</v>
      </c>
      <c r="T4953">
        <f>IF(Sheet4!$C2804=T$1,1,0)</f>
        <v>0</v>
      </c>
      <c r="U4953">
        <f>IF(Sheet4!$C2804=U$1,1,0)</f>
        <v>0</v>
      </c>
      <c r="V4953">
        <f>IF(Sheet4!$C2804=V$1,1,0)</f>
        <v>0</v>
      </c>
      <c r="W4953">
        <f>IF(Sheet4!$C2804=W$1,1,0)</f>
        <v>0</v>
      </c>
      <c r="X4953">
        <f>IF(Sheet4!$C2804=X$1,1,0)</f>
        <v>0</v>
      </c>
      <c r="Y4953">
        <f>IF(Sheet4!$C2804=Y$1,1,0)</f>
        <v>0</v>
      </c>
      <c r="Z4953">
        <f>IF(Sheet4!$C2804=Z$1,1,0)</f>
        <v>0</v>
      </c>
      <c r="AA4953" t="str">
        <f t="shared" si="791"/>
        <v>Valid</v>
      </c>
      <c r="AB4953">
        <f>IF(h!$A2804=AB$1,1,0)</f>
        <v>1</v>
      </c>
      <c r="AC4953">
        <f>IF(h!$A2804=AC$1,1,0)</f>
        <v>0</v>
      </c>
      <c r="AD4953">
        <f>IF(h!$A2804=AD$1,1,0)</f>
        <v>0</v>
      </c>
      <c r="AE4953">
        <f>IF(h!$A2804=AE$1,1,0)</f>
        <v>0</v>
      </c>
      <c r="AF4953">
        <f t="shared" si="794"/>
        <v>0</v>
      </c>
      <c r="AG4953">
        <f t="shared" si="794"/>
        <v>0</v>
      </c>
      <c r="AH4953">
        <f t="shared" si="794"/>
        <v>0</v>
      </c>
      <c r="AI4953">
        <f>IF(h!$A2804=AI$1,1,0)</f>
        <v>0</v>
      </c>
      <c r="AJ4953" t="str">
        <f t="shared" si="792"/>
        <v>Valid</v>
      </c>
      <c r="AK4953" t="str">
        <f t="shared" si="793"/>
        <v>Service Department</v>
      </c>
    </row>
    <row r="4954" spans="1:37" x14ac:dyDescent="0.3">
      <c r="A4954">
        <v>598860</v>
      </c>
      <c r="B4954" s="2">
        <v>41864.464745370373</v>
      </c>
      <c r="C4954">
        <v>87702</v>
      </c>
      <c r="D4954" t="s">
        <v>38</v>
      </c>
      <c r="E4954">
        <f>IF(Sheet4!D5562="Hired",1,0)</f>
        <v>1</v>
      </c>
      <c r="F4954" t="str">
        <f t="shared" si="787"/>
        <v>Hired</v>
      </c>
      <c r="G4954" t="str">
        <f t="shared" si="788"/>
        <v>Valid</v>
      </c>
      <c r="I4954">
        <f>IF(Sheet4!$A5562=I$1,1,0)</f>
        <v>1</v>
      </c>
      <c r="J4954">
        <f>IF(Sheet4!$A5562=J$1,1,0)</f>
        <v>0</v>
      </c>
      <c r="K4954" t="str">
        <f t="shared" si="789"/>
        <v>Valid</v>
      </c>
      <c r="L4954" t="str">
        <f t="shared" si="790"/>
        <v>Male</v>
      </c>
      <c r="M4954">
        <f>IF(Sheet4!$C5562=M$1,1,0)</f>
        <v>0</v>
      </c>
      <c r="N4954">
        <f>IF(Sheet4!$C5562=N$1,1,0)</f>
        <v>1</v>
      </c>
      <c r="O4954">
        <f>IF(Sheet4!$C5562=O$1,1,0)</f>
        <v>0</v>
      </c>
      <c r="P4954">
        <f>IF(Sheet4!$C5562=P$1,1,0)</f>
        <v>0</v>
      </c>
      <c r="Q4954">
        <f>IF(Sheet4!$C5562=Q$1,1,0)</f>
        <v>0</v>
      </c>
      <c r="R4954">
        <f>IF(Sheet4!$C5562=R$1,1,0)</f>
        <v>0</v>
      </c>
      <c r="S4954">
        <f>IF(Sheet4!$C5562=S$1,1,0)</f>
        <v>0</v>
      </c>
      <c r="T4954">
        <f>IF(Sheet4!$C5562=T$1,1,0)</f>
        <v>0</v>
      </c>
      <c r="U4954">
        <f>IF(Sheet4!$C5562=U$1,1,0)</f>
        <v>0</v>
      </c>
      <c r="V4954">
        <f>IF(Sheet4!$C5562=V$1,1,0)</f>
        <v>0</v>
      </c>
      <c r="W4954">
        <f>IF(Sheet4!$C5562=W$1,1,0)</f>
        <v>0</v>
      </c>
      <c r="X4954">
        <f>IF(Sheet4!$C5562=X$1,1,0)</f>
        <v>0</v>
      </c>
      <c r="Y4954">
        <f>IF(Sheet4!$C5562=Y$1,1,0)</f>
        <v>0</v>
      </c>
      <c r="Z4954">
        <f>IF(Sheet4!$C5562=Z$1,1,0)</f>
        <v>0</v>
      </c>
      <c r="AA4954" t="str">
        <f t="shared" si="791"/>
        <v>Valid</v>
      </c>
      <c r="AB4954">
        <f>IF(h!$A5562=AB$1,1,0)</f>
        <v>1</v>
      </c>
      <c r="AC4954">
        <f>IF(h!$A5562=AC$1,1,0)</f>
        <v>0</v>
      </c>
      <c r="AD4954">
        <f>IF(h!$A5562=AD$1,1,0)</f>
        <v>0</v>
      </c>
      <c r="AE4954">
        <f>IF(h!$A5562=AE$1,1,0)</f>
        <v>0</v>
      </c>
      <c r="AF4954">
        <f t="shared" si="794"/>
        <v>0</v>
      </c>
      <c r="AG4954">
        <f t="shared" si="794"/>
        <v>0</v>
      </c>
      <c r="AH4954">
        <f t="shared" si="794"/>
        <v>0</v>
      </c>
      <c r="AI4954">
        <f>IF(h!$A5562=AI$1,1,0)</f>
        <v>0</v>
      </c>
      <c r="AJ4954" t="str">
        <f t="shared" si="792"/>
        <v>Valid</v>
      </c>
      <c r="AK4954" t="str">
        <f t="shared" si="793"/>
        <v>Service Department</v>
      </c>
    </row>
    <row r="4955" spans="1:37" x14ac:dyDescent="0.3">
      <c r="A4955">
        <v>979734</v>
      </c>
      <c r="B4955" s="2">
        <v>41841.410162037035</v>
      </c>
      <c r="C4955">
        <v>87727</v>
      </c>
      <c r="D4955" t="s">
        <v>38</v>
      </c>
      <c r="E4955">
        <f>IF(Sheet4!D6982="Hired",1,0)</f>
        <v>1</v>
      </c>
      <c r="F4955" t="str">
        <f t="shared" si="787"/>
        <v>Hired</v>
      </c>
      <c r="G4955" t="str">
        <f t="shared" si="788"/>
        <v>Valid</v>
      </c>
      <c r="I4955">
        <f>IF(Sheet4!$A6982=I$1,1,0)</f>
        <v>0</v>
      </c>
      <c r="J4955">
        <f>IF(Sheet4!$A6982=J$1,1,0)</f>
        <v>1</v>
      </c>
      <c r="K4955" t="str">
        <f t="shared" si="789"/>
        <v>Valid</v>
      </c>
      <c r="L4955" t="str">
        <f t="shared" si="790"/>
        <v>Female</v>
      </c>
      <c r="M4955">
        <f>IF(Sheet4!$C6982=M$1,1,0)</f>
        <v>0</v>
      </c>
      <c r="N4955">
        <f>IF(Sheet4!$C6982=N$1,1,0)</f>
        <v>0</v>
      </c>
      <c r="O4955">
        <f>IF(Sheet4!$C6982=O$1,1,0)</f>
        <v>0</v>
      </c>
      <c r="P4955">
        <f>IF(Sheet4!$C6982=P$1,1,0)</f>
        <v>0</v>
      </c>
      <c r="Q4955">
        <f>IF(Sheet4!$C6982=Q$1,1,0)</f>
        <v>0</v>
      </c>
      <c r="R4955">
        <f>IF(Sheet4!$C6982=R$1,1,0)</f>
        <v>0</v>
      </c>
      <c r="S4955">
        <f>IF(Sheet4!$C6982=S$1,1,0)</f>
        <v>0</v>
      </c>
      <c r="T4955">
        <f>IF(Sheet4!$C6982=T$1,1,0)</f>
        <v>0</v>
      </c>
      <c r="U4955">
        <f>IF(Sheet4!$C6982=U$1,1,0)</f>
        <v>0</v>
      </c>
      <c r="V4955">
        <f>IF(Sheet4!$C6982=V$1,1,0)</f>
        <v>0</v>
      </c>
      <c r="W4955">
        <f>IF(Sheet4!$C6982=W$1,1,0)</f>
        <v>0</v>
      </c>
      <c r="X4955">
        <f>IF(Sheet4!$C6982=X$1,1,0)</f>
        <v>0</v>
      </c>
      <c r="Y4955">
        <f>IF(Sheet4!$C6982=Y$1,1,0)</f>
        <v>1</v>
      </c>
      <c r="Z4955">
        <f>IF(Sheet4!$C6982=Z$1,1,0)</f>
        <v>0</v>
      </c>
      <c r="AA4955" t="str">
        <f t="shared" si="791"/>
        <v>Valid</v>
      </c>
      <c r="AB4955">
        <f>IF(h!$A6982=AB$1,1,0)</f>
        <v>1</v>
      </c>
      <c r="AC4955">
        <f>IF(h!$A6982=AC$1,1,0)</f>
        <v>0</v>
      </c>
      <c r="AD4955">
        <f>IF(h!$A6982=AD$1,1,0)</f>
        <v>0</v>
      </c>
      <c r="AE4955">
        <f>IF(h!$A6982=AE$1,1,0)</f>
        <v>0</v>
      </c>
      <c r="AF4955">
        <f t="shared" si="794"/>
        <v>0</v>
      </c>
      <c r="AG4955">
        <f t="shared" si="794"/>
        <v>0</v>
      </c>
      <c r="AH4955">
        <f t="shared" si="794"/>
        <v>0</v>
      </c>
      <c r="AI4955">
        <f>IF(h!$A6982=AI$1,1,0)</f>
        <v>0</v>
      </c>
      <c r="AJ4955" t="str">
        <f t="shared" si="792"/>
        <v>Valid</v>
      </c>
      <c r="AK4955" t="str">
        <f t="shared" si="793"/>
        <v>Service Department</v>
      </c>
    </row>
    <row r="4956" spans="1:37" x14ac:dyDescent="0.3">
      <c r="A4956">
        <v>542665</v>
      </c>
      <c r="B4956" s="2">
        <v>41821.399212962962</v>
      </c>
      <c r="C4956">
        <v>87752</v>
      </c>
      <c r="D4956" t="s">
        <v>38</v>
      </c>
      <c r="E4956">
        <f>IF(Sheet4!D2956="Hired",1,0)</f>
        <v>1</v>
      </c>
      <c r="F4956" t="str">
        <f t="shared" si="787"/>
        <v>Hired</v>
      </c>
      <c r="G4956" t="str">
        <f t="shared" si="788"/>
        <v>Valid</v>
      </c>
      <c r="I4956">
        <f>IF(Sheet4!$A2956=I$1,1,0)</f>
        <v>0</v>
      </c>
      <c r="J4956">
        <f>IF(Sheet4!$A2956=J$1,1,0)</f>
        <v>1</v>
      </c>
      <c r="K4956" t="str">
        <f t="shared" si="789"/>
        <v>Valid</v>
      </c>
      <c r="L4956" t="str">
        <f t="shared" si="790"/>
        <v>Female</v>
      </c>
      <c r="M4956">
        <f>IF(Sheet4!$C2956=M$1,1,0)</f>
        <v>0</v>
      </c>
      <c r="N4956">
        <f>IF(Sheet4!$C2956=N$1,1,0)</f>
        <v>1</v>
      </c>
      <c r="O4956">
        <f>IF(Sheet4!$C2956=O$1,1,0)</f>
        <v>0</v>
      </c>
      <c r="P4956">
        <f>IF(Sheet4!$C2956=P$1,1,0)</f>
        <v>0</v>
      </c>
      <c r="Q4956">
        <f>IF(Sheet4!$C2956=Q$1,1,0)</f>
        <v>0</v>
      </c>
      <c r="R4956">
        <f>IF(Sheet4!$C2956=R$1,1,0)</f>
        <v>0</v>
      </c>
      <c r="S4956">
        <f>IF(Sheet4!$C2956=S$1,1,0)</f>
        <v>0</v>
      </c>
      <c r="T4956">
        <f>IF(Sheet4!$C2956=T$1,1,0)</f>
        <v>0</v>
      </c>
      <c r="U4956">
        <f>IF(Sheet4!$C2956=U$1,1,0)</f>
        <v>0</v>
      </c>
      <c r="V4956">
        <f>IF(Sheet4!$C2956=V$1,1,0)</f>
        <v>0</v>
      </c>
      <c r="W4956">
        <f>IF(Sheet4!$C2956=W$1,1,0)</f>
        <v>0</v>
      </c>
      <c r="X4956">
        <f>IF(Sheet4!$C2956=X$1,1,0)</f>
        <v>0</v>
      </c>
      <c r="Y4956">
        <f>IF(Sheet4!$C2956=Y$1,1,0)</f>
        <v>0</v>
      </c>
      <c r="Z4956">
        <f>IF(Sheet4!$C2956=Z$1,1,0)</f>
        <v>0</v>
      </c>
      <c r="AA4956" t="str">
        <f t="shared" si="791"/>
        <v>Valid</v>
      </c>
      <c r="AB4956">
        <f>IF(h!$A2956=AB$1,1,0)</f>
        <v>0</v>
      </c>
      <c r="AC4956">
        <f>IF(h!$A2956=AC$1,1,0)</f>
        <v>1</v>
      </c>
      <c r="AD4956">
        <f>IF(h!$A2956=AD$1,1,0)</f>
        <v>0</v>
      </c>
      <c r="AE4956">
        <f>IF(h!$A2956=AE$1,1,0)</f>
        <v>0</v>
      </c>
      <c r="AF4956">
        <f t="shared" si="794"/>
        <v>0</v>
      </c>
      <c r="AG4956">
        <f t="shared" si="794"/>
        <v>0</v>
      </c>
      <c r="AH4956">
        <f t="shared" si="794"/>
        <v>0</v>
      </c>
      <c r="AI4956">
        <f>IF(h!$A2956=AI$1,1,0)</f>
        <v>0</v>
      </c>
      <c r="AJ4956" t="str">
        <f t="shared" si="792"/>
        <v>Valid</v>
      </c>
      <c r="AK4956" t="str">
        <f t="shared" si="793"/>
        <v>Operation Department</v>
      </c>
    </row>
    <row r="4957" spans="1:37" x14ac:dyDescent="0.3">
      <c r="A4957">
        <v>849211</v>
      </c>
      <c r="B4957" s="2">
        <v>41799.589965277781</v>
      </c>
      <c r="C4957">
        <v>87779</v>
      </c>
      <c r="D4957" t="s">
        <v>38</v>
      </c>
      <c r="E4957">
        <f>IF(Sheet4!D2520="Hired",1,0)</f>
        <v>1</v>
      </c>
      <c r="F4957" t="str">
        <f t="shared" si="787"/>
        <v>Hired</v>
      </c>
      <c r="G4957" t="str">
        <f t="shared" si="788"/>
        <v>Valid</v>
      </c>
      <c r="I4957">
        <f>IF(Sheet4!$A2520=I$1,1,0)</f>
        <v>0</v>
      </c>
      <c r="J4957">
        <f>IF(Sheet4!$A2520=J$1,1,0)</f>
        <v>1</v>
      </c>
      <c r="K4957" t="str">
        <f t="shared" si="789"/>
        <v>Valid</v>
      </c>
      <c r="L4957" t="str">
        <f t="shared" si="790"/>
        <v>Female</v>
      </c>
      <c r="M4957">
        <f>IF(Sheet4!$C2520=M$1,1,0)</f>
        <v>0</v>
      </c>
      <c r="N4957">
        <f>IF(Sheet4!$C2520=N$1,1,0)</f>
        <v>0</v>
      </c>
      <c r="O4957">
        <f>IF(Sheet4!$C2520=O$1,1,0)</f>
        <v>0</v>
      </c>
      <c r="P4957">
        <f>IF(Sheet4!$C2520=P$1,1,0)</f>
        <v>0</v>
      </c>
      <c r="Q4957">
        <f>IF(Sheet4!$C2520=Q$1,1,0)</f>
        <v>0</v>
      </c>
      <c r="R4957">
        <f>IF(Sheet4!$C2520=R$1,1,0)</f>
        <v>0</v>
      </c>
      <c r="S4957">
        <f>IF(Sheet4!$C2520=S$1,1,0)</f>
        <v>0</v>
      </c>
      <c r="T4957">
        <f>IF(Sheet4!$C2520=T$1,1,0)</f>
        <v>1</v>
      </c>
      <c r="U4957">
        <f>IF(Sheet4!$C2520=U$1,1,0)</f>
        <v>0</v>
      </c>
      <c r="V4957">
        <f>IF(Sheet4!$C2520=V$1,1,0)</f>
        <v>0</v>
      </c>
      <c r="W4957">
        <f>IF(Sheet4!$C2520=W$1,1,0)</f>
        <v>0</v>
      </c>
      <c r="X4957">
        <f>IF(Sheet4!$C2520=X$1,1,0)</f>
        <v>0</v>
      </c>
      <c r="Y4957">
        <f>IF(Sheet4!$C2520=Y$1,1,0)</f>
        <v>0</v>
      </c>
      <c r="Z4957">
        <f>IF(Sheet4!$C2520=Z$1,1,0)</f>
        <v>0</v>
      </c>
      <c r="AA4957" t="str">
        <f t="shared" si="791"/>
        <v>Valid</v>
      </c>
      <c r="AB4957">
        <f>IF(h!$A2520=AB$1,1,0)</f>
        <v>1</v>
      </c>
      <c r="AC4957">
        <f>IF(h!$A2520=AC$1,1,0)</f>
        <v>0</v>
      </c>
      <c r="AD4957">
        <f>IF(h!$A2520=AD$1,1,0)</f>
        <v>0</v>
      </c>
      <c r="AE4957">
        <f>IF(h!$A2520=AE$1,1,0)</f>
        <v>0</v>
      </c>
      <c r="AF4957">
        <f t="shared" si="794"/>
        <v>0</v>
      </c>
      <c r="AG4957">
        <f t="shared" si="794"/>
        <v>0</v>
      </c>
      <c r="AH4957">
        <f t="shared" si="794"/>
        <v>0</v>
      </c>
      <c r="AI4957">
        <f>IF(h!$A2520=AI$1,1,0)</f>
        <v>0</v>
      </c>
      <c r="AJ4957" t="str">
        <f t="shared" si="792"/>
        <v>Valid</v>
      </c>
      <c r="AK4957" t="str">
        <f t="shared" si="793"/>
        <v>Service Department</v>
      </c>
    </row>
    <row r="4958" spans="1:37" x14ac:dyDescent="0.3">
      <c r="A4958">
        <v>523831</v>
      </c>
      <c r="B4958" s="2">
        <v>41780.433865740742</v>
      </c>
      <c r="C4958">
        <v>87802</v>
      </c>
      <c r="D4958" t="s">
        <v>38</v>
      </c>
      <c r="E4958">
        <f>IF(Sheet4!D3567="Hired",1,0)</f>
        <v>1</v>
      </c>
      <c r="F4958" t="str">
        <f t="shared" si="787"/>
        <v>Hired</v>
      </c>
      <c r="G4958" t="str">
        <f t="shared" si="788"/>
        <v>Valid</v>
      </c>
      <c r="I4958">
        <f>IF(Sheet4!$A3567=I$1,1,0)</f>
        <v>0</v>
      </c>
      <c r="J4958">
        <f>IF(Sheet4!$A3567=J$1,1,0)</f>
        <v>1</v>
      </c>
      <c r="K4958" t="str">
        <f t="shared" si="789"/>
        <v>Valid</v>
      </c>
      <c r="L4958" t="str">
        <f t="shared" si="790"/>
        <v>Female</v>
      </c>
      <c r="M4958">
        <f>IF(Sheet4!$C3567=M$1,1,0)</f>
        <v>0</v>
      </c>
      <c r="N4958">
        <f>IF(Sheet4!$C3567=N$1,1,0)</f>
        <v>0</v>
      </c>
      <c r="O4958">
        <f>IF(Sheet4!$C3567=O$1,1,0)</f>
        <v>0</v>
      </c>
      <c r="P4958">
        <f>IF(Sheet4!$C3567=P$1,1,0)</f>
        <v>0</v>
      </c>
      <c r="Q4958">
        <f>IF(Sheet4!$C3567=Q$1,1,0)</f>
        <v>0</v>
      </c>
      <c r="R4958">
        <f>IF(Sheet4!$C3567=R$1,1,0)</f>
        <v>0</v>
      </c>
      <c r="S4958">
        <f>IF(Sheet4!$C3567=S$1,1,0)</f>
        <v>0</v>
      </c>
      <c r="T4958">
        <f>IF(Sheet4!$C3567=T$1,1,0)</f>
        <v>0</v>
      </c>
      <c r="U4958">
        <f>IF(Sheet4!$C3567=U$1,1,0)</f>
        <v>0</v>
      </c>
      <c r="V4958">
        <f>IF(Sheet4!$C3567=V$1,1,0)</f>
        <v>0</v>
      </c>
      <c r="W4958">
        <f>IF(Sheet4!$C3567=W$1,1,0)</f>
        <v>0</v>
      </c>
      <c r="X4958">
        <f>IF(Sheet4!$C3567=X$1,1,0)</f>
        <v>0</v>
      </c>
      <c r="Y4958">
        <f>IF(Sheet4!$C3567=Y$1,1,0)</f>
        <v>1</v>
      </c>
      <c r="Z4958">
        <f>IF(Sheet4!$C3567=Z$1,1,0)</f>
        <v>0</v>
      </c>
      <c r="AA4958" t="str">
        <f t="shared" si="791"/>
        <v>Valid</v>
      </c>
      <c r="AB4958">
        <f>IF(h!$A3567=AB$1,1,0)</f>
        <v>0</v>
      </c>
      <c r="AC4958">
        <f>IF(h!$A3567=AC$1,1,0)</f>
        <v>0</v>
      </c>
      <c r="AD4958">
        <f>IF(h!$A3567=AD$1,1,0)</f>
        <v>1</v>
      </c>
      <c r="AE4958">
        <f>IF(h!$A3567=AE$1,1,0)</f>
        <v>0</v>
      </c>
      <c r="AF4958">
        <f t="shared" si="794"/>
        <v>0</v>
      </c>
      <c r="AG4958">
        <f t="shared" si="794"/>
        <v>0</v>
      </c>
      <c r="AH4958">
        <f t="shared" si="794"/>
        <v>0</v>
      </c>
      <c r="AI4958">
        <f>IF(h!$A3567=AI$1,1,0)</f>
        <v>0</v>
      </c>
      <c r="AJ4958" t="str">
        <f t="shared" si="792"/>
        <v>Valid</v>
      </c>
      <c r="AK4958" t="str">
        <f t="shared" si="793"/>
        <v>Sales Department</v>
      </c>
    </row>
    <row r="4959" spans="1:37" hidden="1" x14ac:dyDescent="0.3">
      <c r="A4959">
        <v>396311</v>
      </c>
      <c r="B4959" s="2">
        <v>41792.44672453704</v>
      </c>
      <c r="C4959">
        <v>87817</v>
      </c>
      <c r="D4959" t="s">
        <v>38</v>
      </c>
      <c r="E4959">
        <f>IF(Sheet4!D1320="Hired",1,0)</f>
        <v>0</v>
      </c>
      <c r="F4959" t="str">
        <f t="shared" si="787"/>
        <v>Rejected</v>
      </c>
      <c r="G4959" t="str">
        <f t="shared" si="788"/>
        <v>Valid</v>
      </c>
      <c r="I4959">
        <f>IF(Sheet4!$A1320=I$1,1,0)</f>
        <v>1</v>
      </c>
      <c r="J4959">
        <f>IF(Sheet4!$A1320=J$1,1,0)</f>
        <v>0</v>
      </c>
      <c r="K4959" t="str">
        <f t="shared" si="789"/>
        <v>Valid</v>
      </c>
      <c r="L4959" t="str">
        <f t="shared" si="790"/>
        <v>Male</v>
      </c>
      <c r="M4959">
        <f>IF(Sheet4!$C1320=M$1,1,0)</f>
        <v>0</v>
      </c>
      <c r="N4959">
        <f>IF(Sheet4!$C1320=N$1,1,0)</f>
        <v>0</v>
      </c>
      <c r="O4959">
        <f>IF(Sheet4!$C1320=O$1,1,0)</f>
        <v>0</v>
      </c>
      <c r="P4959">
        <f>IF(Sheet4!$C1320=P$1,1,0)</f>
        <v>0</v>
      </c>
      <c r="Q4959">
        <f>IF(Sheet4!$C1320=Q$1,1,0)</f>
        <v>0</v>
      </c>
      <c r="R4959">
        <f>IF(Sheet4!$C1320=R$1,1,0)</f>
        <v>0</v>
      </c>
      <c r="S4959">
        <f>IF(Sheet4!$C1320=S$1,1,0)</f>
        <v>0</v>
      </c>
      <c r="T4959">
        <f>IF(Sheet4!$C1320=T$1,1,0)</f>
        <v>0</v>
      </c>
      <c r="U4959">
        <f>IF(Sheet4!$C1320=U$1,1,0)</f>
        <v>1</v>
      </c>
      <c r="V4959">
        <f>IF(Sheet4!$C1320=V$1,1,0)</f>
        <v>0</v>
      </c>
      <c r="W4959">
        <f>IF(Sheet4!$C1320=W$1,1,0)</f>
        <v>0</v>
      </c>
      <c r="X4959">
        <f>IF(Sheet4!$C1320=X$1,1,0)</f>
        <v>0</v>
      </c>
      <c r="Y4959">
        <f>IF(Sheet4!$C1320=Y$1,1,0)</f>
        <v>0</v>
      </c>
      <c r="Z4959">
        <f>IF(Sheet4!$C1320=Z$1,1,0)</f>
        <v>0</v>
      </c>
      <c r="AA4959" t="str">
        <f t="shared" si="791"/>
        <v>Valid</v>
      </c>
      <c r="AB4959">
        <f>IF(h!$A1320=AB$1,1,0)</f>
        <v>0</v>
      </c>
      <c r="AC4959">
        <f>IF(h!$A1320=AC$1,1,0)</f>
        <v>1</v>
      </c>
      <c r="AD4959">
        <f>IF(h!$A1320=AD$1,1,0)</f>
        <v>0</v>
      </c>
      <c r="AE4959">
        <f>IF(h!$A1320=AE$1,1,0)</f>
        <v>0</v>
      </c>
      <c r="AF4959">
        <f t="shared" si="794"/>
        <v>0</v>
      </c>
      <c r="AG4959">
        <f t="shared" si="794"/>
        <v>0</v>
      </c>
      <c r="AH4959">
        <f t="shared" si="794"/>
        <v>0</v>
      </c>
      <c r="AI4959">
        <f>IF(h!$A1320=AI$1,1,0)</f>
        <v>0</v>
      </c>
      <c r="AJ4959" t="str">
        <f t="shared" si="792"/>
        <v>Valid</v>
      </c>
      <c r="AK4959" t="str">
        <f t="shared" si="793"/>
        <v>Operation Department</v>
      </c>
    </row>
    <row r="4960" spans="1:37" hidden="1" x14ac:dyDescent="0.3">
      <c r="A4960">
        <v>755633</v>
      </c>
      <c r="B4960" s="2">
        <v>41873.200023148151</v>
      </c>
      <c r="C4960">
        <v>87873</v>
      </c>
      <c r="D4960" t="s">
        <v>38</v>
      </c>
      <c r="E4960">
        <f>IF(Sheet4!D3667="Hired",1,0)</f>
        <v>0</v>
      </c>
      <c r="F4960" t="str">
        <f t="shared" si="787"/>
        <v>Rejected</v>
      </c>
      <c r="G4960" t="str">
        <f t="shared" si="788"/>
        <v>Valid</v>
      </c>
      <c r="I4960">
        <f>IF(Sheet4!$A3667=I$1,1,0)</f>
        <v>0</v>
      </c>
      <c r="J4960">
        <f>IF(Sheet4!$A3667=J$1,1,0)</f>
        <v>1</v>
      </c>
      <c r="K4960" t="str">
        <f t="shared" si="789"/>
        <v>Valid</v>
      </c>
      <c r="L4960" t="str">
        <f t="shared" si="790"/>
        <v>Female</v>
      </c>
      <c r="M4960">
        <f>IF(Sheet4!$C3667=M$1,1,0)</f>
        <v>0</v>
      </c>
      <c r="N4960">
        <f>IF(Sheet4!$C3667=N$1,1,0)</f>
        <v>1</v>
      </c>
      <c r="O4960">
        <f>IF(Sheet4!$C3667=O$1,1,0)</f>
        <v>0</v>
      </c>
      <c r="P4960">
        <f>IF(Sheet4!$C3667=P$1,1,0)</f>
        <v>0</v>
      </c>
      <c r="Q4960">
        <f>IF(Sheet4!$C3667=Q$1,1,0)</f>
        <v>0</v>
      </c>
      <c r="R4960">
        <f>IF(Sheet4!$C3667=R$1,1,0)</f>
        <v>0</v>
      </c>
      <c r="S4960">
        <f>IF(Sheet4!$C3667=S$1,1,0)</f>
        <v>0</v>
      </c>
      <c r="T4960">
        <f>IF(Sheet4!$C3667=T$1,1,0)</f>
        <v>0</v>
      </c>
      <c r="U4960">
        <f>IF(Sheet4!$C3667=U$1,1,0)</f>
        <v>0</v>
      </c>
      <c r="V4960">
        <f>IF(Sheet4!$C3667=V$1,1,0)</f>
        <v>0</v>
      </c>
      <c r="W4960">
        <f>IF(Sheet4!$C3667=W$1,1,0)</f>
        <v>0</v>
      </c>
      <c r="X4960">
        <f>IF(Sheet4!$C3667=X$1,1,0)</f>
        <v>0</v>
      </c>
      <c r="Y4960">
        <f>IF(Sheet4!$C3667=Y$1,1,0)</f>
        <v>0</v>
      </c>
      <c r="Z4960">
        <f>IF(Sheet4!$C3667=Z$1,1,0)</f>
        <v>0</v>
      </c>
      <c r="AA4960" t="str">
        <f t="shared" si="791"/>
        <v>Valid</v>
      </c>
      <c r="AB4960">
        <f>IF(h!$A3667=AB$1,1,0)</f>
        <v>1</v>
      </c>
      <c r="AC4960">
        <f>IF(h!$A3667=AC$1,1,0)</f>
        <v>0</v>
      </c>
      <c r="AD4960">
        <f>IF(h!$A3667=AD$1,1,0)</f>
        <v>0</v>
      </c>
      <c r="AE4960">
        <f>IF(h!$A3667=AE$1,1,0)</f>
        <v>0</v>
      </c>
      <c r="AF4960">
        <f t="shared" si="794"/>
        <v>0</v>
      </c>
      <c r="AG4960">
        <f t="shared" si="794"/>
        <v>0</v>
      </c>
      <c r="AH4960">
        <f t="shared" si="794"/>
        <v>0</v>
      </c>
      <c r="AI4960">
        <f>IF(h!$A3667=AI$1,1,0)</f>
        <v>0</v>
      </c>
      <c r="AJ4960" t="str">
        <f t="shared" si="792"/>
        <v>Valid</v>
      </c>
      <c r="AK4960" t="str">
        <f t="shared" si="793"/>
        <v>Service Department</v>
      </c>
    </row>
    <row r="4961" spans="1:37" hidden="1" x14ac:dyDescent="0.3">
      <c r="A4961">
        <v>765579</v>
      </c>
      <c r="B4961" s="2">
        <v>41760.393321759257</v>
      </c>
      <c r="C4961">
        <v>87884</v>
      </c>
      <c r="D4961" t="s">
        <v>38</v>
      </c>
      <c r="E4961">
        <f>IF(Sheet4!D28="Hired",1,0)</f>
        <v>0</v>
      </c>
      <c r="F4961" t="str">
        <f t="shared" si="787"/>
        <v>Rejected</v>
      </c>
      <c r="G4961" t="str">
        <f t="shared" si="788"/>
        <v>Valid</v>
      </c>
      <c r="I4961">
        <f>IF(Sheet4!$A28=I$1,1,0)</f>
        <v>1</v>
      </c>
      <c r="J4961">
        <f>IF(Sheet4!$A28=J$1,1,0)</f>
        <v>0</v>
      </c>
      <c r="K4961" t="str">
        <f t="shared" si="789"/>
        <v>Valid</v>
      </c>
      <c r="L4961" t="str">
        <f t="shared" si="790"/>
        <v>Male</v>
      </c>
      <c r="M4961">
        <f>IF(Sheet4!$C28=M$1,1,0)</f>
        <v>0</v>
      </c>
      <c r="N4961">
        <f>IF(Sheet4!$C28=N$1,1,0)</f>
        <v>0</v>
      </c>
      <c r="O4961">
        <f>IF(Sheet4!$C28=O$1,1,0)</f>
        <v>1</v>
      </c>
      <c r="P4961">
        <f>IF(Sheet4!$C28=P$1,1,0)</f>
        <v>0</v>
      </c>
      <c r="Q4961">
        <f>IF(Sheet4!$C28=Q$1,1,0)</f>
        <v>0</v>
      </c>
      <c r="R4961">
        <f>IF(Sheet4!$C28=R$1,1,0)</f>
        <v>0</v>
      </c>
      <c r="S4961">
        <f>IF(Sheet4!$C28=S$1,1,0)</f>
        <v>0</v>
      </c>
      <c r="T4961">
        <f>IF(Sheet4!$C28=T$1,1,0)</f>
        <v>0</v>
      </c>
      <c r="U4961">
        <f>IF(Sheet4!$C28=U$1,1,0)</f>
        <v>0</v>
      </c>
      <c r="V4961">
        <f>IF(Sheet4!$C28=V$1,1,0)</f>
        <v>0</v>
      </c>
      <c r="W4961">
        <f>IF(Sheet4!$C28=W$1,1,0)</f>
        <v>0</v>
      </c>
      <c r="X4961">
        <f>IF(Sheet4!$C28=X$1,1,0)</f>
        <v>0</v>
      </c>
      <c r="Y4961">
        <f>IF(Sheet4!$C28=Y$1,1,0)</f>
        <v>0</v>
      </c>
      <c r="Z4961">
        <f>IF(Sheet4!$C28=Z$1,1,0)</f>
        <v>0</v>
      </c>
      <c r="AA4961" t="str">
        <f t="shared" si="791"/>
        <v>Valid</v>
      </c>
      <c r="AB4961">
        <f>IF(h!$A28=AB$1,1,0)</f>
        <v>0</v>
      </c>
      <c r="AC4961">
        <f>IF(h!$A28=AC$1,1,0)</f>
        <v>0</v>
      </c>
      <c r="AD4961">
        <f>IF(h!$A28=AD$1,1,0)</f>
        <v>1</v>
      </c>
      <c r="AE4961">
        <f>IF(h!$A28=AE$1,1,0)</f>
        <v>0</v>
      </c>
      <c r="AF4961">
        <f t="shared" si="794"/>
        <v>0</v>
      </c>
      <c r="AG4961">
        <f t="shared" si="794"/>
        <v>0</v>
      </c>
      <c r="AH4961">
        <f t="shared" si="794"/>
        <v>0</v>
      </c>
      <c r="AI4961">
        <f>IF(h!$A28=AI$1,1,0)</f>
        <v>0</v>
      </c>
      <c r="AJ4961" t="str">
        <f t="shared" si="792"/>
        <v>Valid</v>
      </c>
      <c r="AK4961" t="str">
        <f t="shared" si="793"/>
        <v>Sales Department</v>
      </c>
    </row>
    <row r="4962" spans="1:37" hidden="1" x14ac:dyDescent="0.3">
      <c r="A4962">
        <v>548514</v>
      </c>
      <c r="B4962" s="2">
        <v>41863.576643518521</v>
      </c>
      <c r="C4962">
        <v>87884</v>
      </c>
      <c r="D4962" t="s">
        <v>38</v>
      </c>
      <c r="E4962">
        <f>IF(Sheet4!D1064="Hired",1,0)</f>
        <v>0</v>
      </c>
      <c r="F4962" t="str">
        <f t="shared" si="787"/>
        <v>Rejected</v>
      </c>
      <c r="G4962" t="str">
        <f t="shared" si="788"/>
        <v>Valid</v>
      </c>
      <c r="I4962">
        <f>IF(Sheet4!$A1064=I$1,1,0)</f>
        <v>1</v>
      </c>
      <c r="J4962">
        <f>IF(Sheet4!$A1064=J$1,1,0)</f>
        <v>0</v>
      </c>
      <c r="K4962" t="str">
        <f t="shared" si="789"/>
        <v>Valid</v>
      </c>
      <c r="L4962" t="str">
        <f t="shared" si="790"/>
        <v>Male</v>
      </c>
      <c r="M4962">
        <f>IF(Sheet4!$C1064=M$1,1,0)</f>
        <v>0</v>
      </c>
      <c r="N4962">
        <f>IF(Sheet4!$C1064=N$1,1,0)</f>
        <v>1</v>
      </c>
      <c r="O4962">
        <f>IF(Sheet4!$C1064=O$1,1,0)</f>
        <v>0</v>
      </c>
      <c r="P4962">
        <f>IF(Sheet4!$C1064=P$1,1,0)</f>
        <v>0</v>
      </c>
      <c r="Q4962">
        <f>IF(Sheet4!$C1064=Q$1,1,0)</f>
        <v>0</v>
      </c>
      <c r="R4962">
        <f>IF(Sheet4!$C1064=R$1,1,0)</f>
        <v>0</v>
      </c>
      <c r="S4962">
        <f>IF(Sheet4!$C1064=S$1,1,0)</f>
        <v>0</v>
      </c>
      <c r="T4962">
        <f>IF(Sheet4!$C1064=T$1,1,0)</f>
        <v>0</v>
      </c>
      <c r="U4962">
        <f>IF(Sheet4!$C1064=U$1,1,0)</f>
        <v>0</v>
      </c>
      <c r="V4962">
        <f>IF(Sheet4!$C1064=V$1,1,0)</f>
        <v>0</v>
      </c>
      <c r="W4962">
        <f>IF(Sheet4!$C1064=W$1,1,0)</f>
        <v>0</v>
      </c>
      <c r="X4962">
        <f>IF(Sheet4!$C1064=X$1,1,0)</f>
        <v>0</v>
      </c>
      <c r="Y4962">
        <f>IF(Sheet4!$C1064=Y$1,1,0)</f>
        <v>0</v>
      </c>
      <c r="Z4962">
        <f>IF(Sheet4!$C1064=Z$1,1,0)</f>
        <v>0</v>
      </c>
      <c r="AA4962" t="str">
        <f t="shared" si="791"/>
        <v>Valid</v>
      </c>
      <c r="AB4962">
        <f>IF(h!$A1064=AB$1,1,0)</f>
        <v>0</v>
      </c>
      <c r="AC4962">
        <f>IF(h!$A1064=AC$1,1,0)</f>
        <v>1</v>
      </c>
      <c r="AD4962">
        <f>IF(h!$A1064=AD$1,1,0)</f>
        <v>0</v>
      </c>
      <c r="AE4962">
        <f>IF(h!$A1064=AE$1,1,0)</f>
        <v>0</v>
      </c>
      <c r="AF4962">
        <f t="shared" ref="AF4962:AH4981" si="795">IF(AE4962=AF$1,1,0)</f>
        <v>0</v>
      </c>
      <c r="AG4962">
        <f t="shared" si="795"/>
        <v>0</v>
      </c>
      <c r="AH4962">
        <f t="shared" si="795"/>
        <v>0</v>
      </c>
      <c r="AI4962">
        <f>IF(h!$A1064=AI$1,1,0)</f>
        <v>0</v>
      </c>
      <c r="AJ4962" t="str">
        <f t="shared" si="792"/>
        <v>Valid</v>
      </c>
      <c r="AK4962" t="str">
        <f t="shared" si="793"/>
        <v>Operation Department</v>
      </c>
    </row>
    <row r="4963" spans="1:37" hidden="1" x14ac:dyDescent="0.3">
      <c r="A4963">
        <v>251517</v>
      </c>
      <c r="B4963" s="2">
        <v>41800.503912037035</v>
      </c>
      <c r="C4963">
        <v>87908</v>
      </c>
      <c r="D4963" t="s">
        <v>38</v>
      </c>
      <c r="E4963">
        <f>IF(Sheet4!D377="Hired",1,0)</f>
        <v>0</v>
      </c>
      <c r="F4963" t="str">
        <f t="shared" si="787"/>
        <v>Rejected</v>
      </c>
      <c r="G4963" t="str">
        <f t="shared" si="788"/>
        <v>Valid</v>
      </c>
      <c r="I4963">
        <f>IF(Sheet4!$A377=I$1,1,0)</f>
        <v>1</v>
      </c>
      <c r="J4963">
        <f>IF(Sheet4!$A377=J$1,1,0)</f>
        <v>0</v>
      </c>
      <c r="K4963" t="str">
        <f t="shared" si="789"/>
        <v>Valid</v>
      </c>
      <c r="L4963" t="str">
        <f t="shared" si="790"/>
        <v>Male</v>
      </c>
      <c r="M4963">
        <f>IF(Sheet4!$C377=M$1,1,0)</f>
        <v>0</v>
      </c>
      <c r="N4963">
        <f>IF(Sheet4!$C377=N$1,1,0)</f>
        <v>0</v>
      </c>
      <c r="O4963">
        <f>IF(Sheet4!$C377=O$1,1,0)</f>
        <v>0</v>
      </c>
      <c r="P4963">
        <f>IF(Sheet4!$C377=P$1,1,0)</f>
        <v>0</v>
      </c>
      <c r="Q4963">
        <f>IF(Sheet4!$C377=Q$1,1,0)</f>
        <v>0</v>
      </c>
      <c r="R4963">
        <f>IF(Sheet4!$C377=R$1,1,0)</f>
        <v>0</v>
      </c>
      <c r="S4963">
        <f>IF(Sheet4!$C377=S$1,1,0)</f>
        <v>0</v>
      </c>
      <c r="T4963">
        <f>IF(Sheet4!$C377=T$1,1,0)</f>
        <v>0</v>
      </c>
      <c r="U4963">
        <f>IF(Sheet4!$C377=U$1,1,0)</f>
        <v>1</v>
      </c>
      <c r="V4963">
        <f>IF(Sheet4!$C377=V$1,1,0)</f>
        <v>0</v>
      </c>
      <c r="W4963">
        <f>IF(Sheet4!$C377=W$1,1,0)</f>
        <v>0</v>
      </c>
      <c r="X4963">
        <f>IF(Sheet4!$C377=X$1,1,0)</f>
        <v>0</v>
      </c>
      <c r="Y4963">
        <f>IF(Sheet4!$C377=Y$1,1,0)</f>
        <v>0</v>
      </c>
      <c r="Z4963">
        <f>IF(Sheet4!$C377=Z$1,1,0)</f>
        <v>0</v>
      </c>
      <c r="AA4963" t="str">
        <f t="shared" si="791"/>
        <v>Valid</v>
      </c>
      <c r="AB4963">
        <f>IF(h!$A377=AB$1,1,0)</f>
        <v>0</v>
      </c>
      <c r="AC4963">
        <f>IF(h!$A377=AC$1,1,0)</f>
        <v>1</v>
      </c>
      <c r="AD4963">
        <f>IF(h!$A377=AD$1,1,0)</f>
        <v>0</v>
      </c>
      <c r="AE4963">
        <f>IF(h!$A377=AE$1,1,0)</f>
        <v>0</v>
      </c>
      <c r="AF4963">
        <f t="shared" si="795"/>
        <v>0</v>
      </c>
      <c r="AG4963">
        <f t="shared" si="795"/>
        <v>0</v>
      </c>
      <c r="AH4963">
        <f t="shared" si="795"/>
        <v>0</v>
      </c>
      <c r="AI4963">
        <f>IF(h!$A377=AI$1,1,0)</f>
        <v>0</v>
      </c>
      <c r="AJ4963" t="str">
        <f t="shared" si="792"/>
        <v>Valid</v>
      </c>
      <c r="AK4963" t="str">
        <f t="shared" si="793"/>
        <v>Operation Department</v>
      </c>
    </row>
    <row r="4964" spans="1:37" x14ac:dyDescent="0.3">
      <c r="A4964">
        <v>545838</v>
      </c>
      <c r="B4964" s="2">
        <v>41834.767118055555</v>
      </c>
      <c r="C4964">
        <v>87960</v>
      </c>
      <c r="D4964" t="s">
        <v>38</v>
      </c>
      <c r="E4964">
        <f>IF(Sheet4!D741="Hired",1,0)</f>
        <v>1</v>
      </c>
      <c r="F4964" t="str">
        <f t="shared" si="787"/>
        <v>Hired</v>
      </c>
      <c r="G4964" t="str">
        <f t="shared" si="788"/>
        <v>Valid</v>
      </c>
      <c r="I4964">
        <f>IF(Sheet4!$A741=I$1,1,0)</f>
        <v>0</v>
      </c>
      <c r="J4964">
        <f>IF(Sheet4!$A741=J$1,1,0)</f>
        <v>1</v>
      </c>
      <c r="K4964" t="str">
        <f t="shared" si="789"/>
        <v>Valid</v>
      </c>
      <c r="L4964" t="str">
        <f t="shared" si="790"/>
        <v>Female</v>
      </c>
      <c r="M4964">
        <f>IF(Sheet4!$C741=M$1,1,0)</f>
        <v>0</v>
      </c>
      <c r="N4964">
        <f>IF(Sheet4!$C741=N$1,1,0)</f>
        <v>0</v>
      </c>
      <c r="O4964">
        <f>IF(Sheet4!$C741=O$1,1,0)</f>
        <v>0</v>
      </c>
      <c r="P4964">
        <f>IF(Sheet4!$C741=P$1,1,0)</f>
        <v>0</v>
      </c>
      <c r="Q4964">
        <f>IF(Sheet4!$C741=Q$1,1,0)</f>
        <v>0</v>
      </c>
      <c r="R4964">
        <f>IF(Sheet4!$C741=R$1,1,0)</f>
        <v>0</v>
      </c>
      <c r="S4964">
        <f>IF(Sheet4!$C741=S$1,1,0)</f>
        <v>0</v>
      </c>
      <c r="T4964">
        <f>IF(Sheet4!$C741=T$1,1,0)</f>
        <v>0</v>
      </c>
      <c r="U4964">
        <f>IF(Sheet4!$C741=U$1,1,0)</f>
        <v>0</v>
      </c>
      <c r="V4964">
        <f>IF(Sheet4!$C741=V$1,1,0)</f>
        <v>0</v>
      </c>
      <c r="W4964">
        <f>IF(Sheet4!$C741=W$1,1,0)</f>
        <v>0</v>
      </c>
      <c r="X4964">
        <f>IF(Sheet4!$C741=X$1,1,0)</f>
        <v>0</v>
      </c>
      <c r="Y4964">
        <f>IF(Sheet4!$C741=Y$1,1,0)</f>
        <v>1</v>
      </c>
      <c r="Z4964">
        <f>IF(Sheet4!$C741=Z$1,1,0)</f>
        <v>0</v>
      </c>
      <c r="AA4964" t="str">
        <f t="shared" si="791"/>
        <v>Valid</v>
      </c>
      <c r="AB4964">
        <f>IF(h!$A741=AB$1,1,0)</f>
        <v>0</v>
      </c>
      <c r="AC4964">
        <f>IF(h!$A741=AC$1,1,0)</f>
        <v>1</v>
      </c>
      <c r="AD4964">
        <f>IF(h!$A741=AD$1,1,0)</f>
        <v>0</v>
      </c>
      <c r="AE4964">
        <f>IF(h!$A741=AE$1,1,0)</f>
        <v>0</v>
      </c>
      <c r="AF4964">
        <f t="shared" si="795"/>
        <v>0</v>
      </c>
      <c r="AG4964">
        <f t="shared" si="795"/>
        <v>0</v>
      </c>
      <c r="AH4964">
        <f t="shared" si="795"/>
        <v>0</v>
      </c>
      <c r="AI4964">
        <f>IF(h!$A741=AI$1,1,0)</f>
        <v>0</v>
      </c>
      <c r="AJ4964" t="str">
        <f t="shared" si="792"/>
        <v>Valid</v>
      </c>
      <c r="AK4964" t="str">
        <f t="shared" si="793"/>
        <v>Operation Department</v>
      </c>
    </row>
    <row r="4965" spans="1:37" x14ac:dyDescent="0.3">
      <c r="A4965">
        <v>213135</v>
      </c>
      <c r="B4965" s="2">
        <v>41779.397164351853</v>
      </c>
      <c r="C4965">
        <v>87967</v>
      </c>
      <c r="D4965" t="s">
        <v>38</v>
      </c>
      <c r="E4965">
        <f>IF(Sheet4!D4222="Hired",1,0)</f>
        <v>1</v>
      </c>
      <c r="F4965" t="str">
        <f t="shared" si="787"/>
        <v>Hired</v>
      </c>
      <c r="G4965" t="str">
        <f t="shared" si="788"/>
        <v>Valid</v>
      </c>
      <c r="I4965">
        <f>IF(Sheet4!$A4222=I$1,1,0)</f>
        <v>0</v>
      </c>
      <c r="J4965">
        <f>IF(Sheet4!$A4222=J$1,1,0)</f>
        <v>1</v>
      </c>
      <c r="K4965" t="str">
        <f t="shared" si="789"/>
        <v>Valid</v>
      </c>
      <c r="L4965" t="str">
        <f t="shared" si="790"/>
        <v>Female</v>
      </c>
      <c r="M4965">
        <f>IF(Sheet4!$C4222=M$1,1,0)</f>
        <v>0</v>
      </c>
      <c r="N4965">
        <f>IF(Sheet4!$C4222=N$1,1,0)</f>
        <v>0</v>
      </c>
      <c r="O4965">
        <f>IF(Sheet4!$C4222=O$1,1,0)</f>
        <v>0</v>
      </c>
      <c r="P4965">
        <f>IF(Sheet4!$C4222=P$1,1,0)</f>
        <v>0</v>
      </c>
      <c r="Q4965">
        <f>IF(Sheet4!$C4222=Q$1,1,0)</f>
        <v>0</v>
      </c>
      <c r="R4965">
        <f>IF(Sheet4!$C4222=R$1,1,0)</f>
        <v>0</v>
      </c>
      <c r="S4965">
        <f>IF(Sheet4!$C4222=S$1,1,0)</f>
        <v>0</v>
      </c>
      <c r="T4965">
        <f>IF(Sheet4!$C4222=T$1,1,0)</f>
        <v>0</v>
      </c>
      <c r="U4965">
        <f>IF(Sheet4!$C4222=U$1,1,0)</f>
        <v>0</v>
      </c>
      <c r="V4965">
        <f>IF(Sheet4!$C4222=V$1,1,0)</f>
        <v>0</v>
      </c>
      <c r="W4965">
        <f>IF(Sheet4!$C4222=W$1,1,0)</f>
        <v>0</v>
      </c>
      <c r="X4965">
        <f>IF(Sheet4!$C4222=X$1,1,0)</f>
        <v>0</v>
      </c>
      <c r="Y4965">
        <f>IF(Sheet4!$C4222=Y$1,1,0)</f>
        <v>1</v>
      </c>
      <c r="Z4965">
        <f>IF(Sheet4!$C4222=Z$1,1,0)</f>
        <v>0</v>
      </c>
      <c r="AA4965" t="str">
        <f t="shared" si="791"/>
        <v>Valid</v>
      </c>
      <c r="AB4965">
        <f>IF(h!$A4222=AB$1,1,0)</f>
        <v>0</v>
      </c>
      <c r="AC4965">
        <f>IF(h!$A4222=AC$1,1,0)</f>
        <v>0</v>
      </c>
      <c r="AD4965">
        <f>IF(h!$A4222=AD$1,1,0)</f>
        <v>0</v>
      </c>
      <c r="AE4965">
        <f>IF(h!$A4222=AE$1,1,0)</f>
        <v>0</v>
      </c>
      <c r="AF4965">
        <f t="shared" si="795"/>
        <v>0</v>
      </c>
      <c r="AG4965">
        <f t="shared" si="795"/>
        <v>0</v>
      </c>
      <c r="AH4965">
        <f t="shared" si="795"/>
        <v>0</v>
      </c>
      <c r="AI4965">
        <f>IF(h!$A4222=AI$1,1,0)</f>
        <v>1</v>
      </c>
      <c r="AJ4965" t="str">
        <f t="shared" si="792"/>
        <v>Valid</v>
      </c>
      <c r="AK4965" t="str">
        <f t="shared" si="793"/>
        <v>General Management</v>
      </c>
    </row>
    <row r="4966" spans="1:37" x14ac:dyDescent="0.3">
      <c r="A4966">
        <v>505926</v>
      </c>
      <c r="B4966" s="2">
        <v>41820.532337962963</v>
      </c>
      <c r="C4966">
        <v>87971</v>
      </c>
      <c r="D4966" t="s">
        <v>38</v>
      </c>
      <c r="E4966">
        <f>IF(Sheet4!D5929="Hired",1,0)</f>
        <v>1</v>
      </c>
      <c r="F4966" t="str">
        <f t="shared" si="787"/>
        <v>Hired</v>
      </c>
      <c r="G4966" t="str">
        <f t="shared" si="788"/>
        <v>Valid</v>
      </c>
      <c r="I4966">
        <f>IF(Sheet4!$A5929=I$1,1,0)</f>
        <v>0</v>
      </c>
      <c r="J4966">
        <f>IF(Sheet4!$A5929=J$1,1,0)</f>
        <v>1</v>
      </c>
      <c r="K4966" t="str">
        <f t="shared" si="789"/>
        <v>Valid</v>
      </c>
      <c r="L4966" t="str">
        <f t="shared" si="790"/>
        <v>Female</v>
      </c>
      <c r="M4966">
        <f>IF(Sheet4!$C5929=M$1,1,0)</f>
        <v>0</v>
      </c>
      <c r="N4966">
        <f>IF(Sheet4!$C5929=N$1,1,0)</f>
        <v>0</v>
      </c>
      <c r="O4966">
        <f>IF(Sheet4!$C5929=O$1,1,0)</f>
        <v>0</v>
      </c>
      <c r="P4966">
        <f>IF(Sheet4!$C5929=P$1,1,0)</f>
        <v>1</v>
      </c>
      <c r="Q4966">
        <f>IF(Sheet4!$C5929=Q$1,1,0)</f>
        <v>0</v>
      </c>
      <c r="R4966">
        <f>IF(Sheet4!$C5929=R$1,1,0)</f>
        <v>0</v>
      </c>
      <c r="S4966">
        <f>IF(Sheet4!$C5929=S$1,1,0)</f>
        <v>0</v>
      </c>
      <c r="T4966">
        <f>IF(Sheet4!$C5929=T$1,1,0)</f>
        <v>0</v>
      </c>
      <c r="U4966">
        <f>IF(Sheet4!$C5929=U$1,1,0)</f>
        <v>0</v>
      </c>
      <c r="V4966">
        <f>IF(Sheet4!$C5929=V$1,1,0)</f>
        <v>0</v>
      </c>
      <c r="W4966">
        <f>IF(Sheet4!$C5929=W$1,1,0)</f>
        <v>0</v>
      </c>
      <c r="X4966">
        <f>IF(Sheet4!$C5929=X$1,1,0)</f>
        <v>0</v>
      </c>
      <c r="Y4966">
        <f>IF(Sheet4!$C5929=Y$1,1,0)</f>
        <v>0</v>
      </c>
      <c r="Z4966">
        <f>IF(Sheet4!$C5929=Z$1,1,0)</f>
        <v>0</v>
      </c>
      <c r="AA4966" t="str">
        <f t="shared" si="791"/>
        <v>Valid</v>
      </c>
      <c r="AB4966">
        <f>IF(h!$A5929=AB$1,1,0)</f>
        <v>0</v>
      </c>
      <c r="AC4966">
        <f>IF(h!$A5929=AC$1,1,0)</f>
        <v>0</v>
      </c>
      <c r="AD4966">
        <f>IF(h!$A5929=AD$1,1,0)</f>
        <v>0</v>
      </c>
      <c r="AE4966">
        <f>IF(h!$A5929=AE$1,1,0)</f>
        <v>1</v>
      </c>
      <c r="AF4966">
        <f t="shared" si="795"/>
        <v>0</v>
      </c>
      <c r="AG4966">
        <f t="shared" si="795"/>
        <v>0</v>
      </c>
      <c r="AH4966">
        <f t="shared" si="795"/>
        <v>0</v>
      </c>
      <c r="AI4966">
        <f>IF(h!$A5929=AI$1,1,0)</f>
        <v>0</v>
      </c>
      <c r="AJ4966" t="str">
        <f t="shared" si="792"/>
        <v>Valid</v>
      </c>
      <c r="AK4966" t="str">
        <f t="shared" si="793"/>
        <v>Finance Department</v>
      </c>
    </row>
    <row r="4967" spans="1:37" x14ac:dyDescent="0.3">
      <c r="A4967">
        <v>558034</v>
      </c>
      <c r="B4967" s="2">
        <v>41870.454409722224</v>
      </c>
      <c r="C4967">
        <v>87990</v>
      </c>
      <c r="D4967" t="s">
        <v>38</v>
      </c>
      <c r="E4967">
        <f>IF(Sheet4!D5369="Hired",1,0)</f>
        <v>1</v>
      </c>
      <c r="F4967" t="str">
        <f t="shared" si="787"/>
        <v>Hired</v>
      </c>
      <c r="G4967" t="str">
        <f t="shared" si="788"/>
        <v>Valid</v>
      </c>
      <c r="I4967">
        <f>IF(Sheet4!$A5369=I$1,1,0)</f>
        <v>0</v>
      </c>
      <c r="J4967">
        <f>IF(Sheet4!$A5369=J$1,1,0)</f>
        <v>1</v>
      </c>
      <c r="K4967" t="str">
        <f t="shared" si="789"/>
        <v>Valid</v>
      </c>
      <c r="L4967" t="str">
        <f t="shared" si="790"/>
        <v>Female</v>
      </c>
      <c r="M4967">
        <f>IF(Sheet4!$C5369=M$1,1,0)</f>
        <v>0</v>
      </c>
      <c r="N4967">
        <f>IF(Sheet4!$C5369=N$1,1,0)</f>
        <v>0</v>
      </c>
      <c r="O4967">
        <f>IF(Sheet4!$C5369=O$1,1,0)</f>
        <v>0</v>
      </c>
      <c r="P4967">
        <f>IF(Sheet4!$C5369=P$1,1,0)</f>
        <v>0</v>
      </c>
      <c r="Q4967">
        <f>IF(Sheet4!$C5369=Q$1,1,0)</f>
        <v>0</v>
      </c>
      <c r="R4967">
        <f>IF(Sheet4!$C5369=R$1,1,0)</f>
        <v>0</v>
      </c>
      <c r="S4967">
        <f>IF(Sheet4!$C5369=S$1,1,0)</f>
        <v>1</v>
      </c>
      <c r="T4967">
        <f>IF(Sheet4!$C5369=T$1,1,0)</f>
        <v>0</v>
      </c>
      <c r="U4967">
        <f>IF(Sheet4!$C5369=U$1,1,0)</f>
        <v>0</v>
      </c>
      <c r="V4967">
        <f>IF(Sheet4!$C5369=V$1,1,0)</f>
        <v>0</v>
      </c>
      <c r="W4967">
        <f>IF(Sheet4!$C5369=W$1,1,0)</f>
        <v>0</v>
      </c>
      <c r="X4967">
        <f>IF(Sheet4!$C5369=X$1,1,0)</f>
        <v>0</v>
      </c>
      <c r="Y4967">
        <f>IF(Sheet4!$C5369=Y$1,1,0)</f>
        <v>0</v>
      </c>
      <c r="Z4967">
        <f>IF(Sheet4!$C5369=Z$1,1,0)</f>
        <v>0</v>
      </c>
      <c r="AA4967" t="str">
        <f t="shared" si="791"/>
        <v>Valid</v>
      </c>
      <c r="AB4967">
        <f>IF(h!$A5369=AB$1,1,0)</f>
        <v>0</v>
      </c>
      <c r="AC4967">
        <f>IF(h!$A5369=AC$1,1,0)</f>
        <v>1</v>
      </c>
      <c r="AD4967">
        <f>IF(h!$A5369=AD$1,1,0)</f>
        <v>0</v>
      </c>
      <c r="AE4967">
        <f>IF(h!$A5369=AE$1,1,0)</f>
        <v>0</v>
      </c>
      <c r="AF4967">
        <f t="shared" si="795"/>
        <v>0</v>
      </c>
      <c r="AG4967">
        <f t="shared" si="795"/>
        <v>0</v>
      </c>
      <c r="AH4967">
        <f t="shared" si="795"/>
        <v>0</v>
      </c>
      <c r="AI4967">
        <f>IF(h!$A5369=AI$1,1,0)</f>
        <v>0</v>
      </c>
      <c r="AJ4967" t="str">
        <f t="shared" si="792"/>
        <v>Valid</v>
      </c>
      <c r="AK4967" t="str">
        <f t="shared" si="793"/>
        <v>Operation Department</v>
      </c>
    </row>
    <row r="4968" spans="1:37" x14ac:dyDescent="0.3">
      <c r="A4968">
        <v>229283</v>
      </c>
      <c r="B4968" s="2">
        <v>41868.364131944443</v>
      </c>
      <c r="C4968">
        <v>88015</v>
      </c>
      <c r="D4968" t="s">
        <v>38</v>
      </c>
      <c r="E4968">
        <f>IF(Sheet4!D4188="Hired",1,0)</f>
        <v>1</v>
      </c>
      <c r="F4968" t="str">
        <f t="shared" si="787"/>
        <v>Hired</v>
      </c>
      <c r="G4968" t="str">
        <f t="shared" si="788"/>
        <v>Valid</v>
      </c>
      <c r="I4968">
        <f>IF(Sheet4!$A4188=I$1,1,0)</f>
        <v>1</v>
      </c>
      <c r="J4968">
        <f>IF(Sheet4!$A4188=J$1,1,0)</f>
        <v>0</v>
      </c>
      <c r="K4968" t="str">
        <f t="shared" si="789"/>
        <v>Valid</v>
      </c>
      <c r="L4968" t="str">
        <f t="shared" si="790"/>
        <v>Male</v>
      </c>
      <c r="M4968">
        <f>IF(Sheet4!$C4188=M$1,1,0)</f>
        <v>0</v>
      </c>
      <c r="N4968">
        <f>IF(Sheet4!$C4188=N$1,1,0)</f>
        <v>0</v>
      </c>
      <c r="O4968">
        <f>IF(Sheet4!$C4188=O$1,1,0)</f>
        <v>0</v>
      </c>
      <c r="P4968">
        <f>IF(Sheet4!$C4188=P$1,1,0)</f>
        <v>0</v>
      </c>
      <c r="Q4968">
        <f>IF(Sheet4!$C4188=Q$1,1,0)</f>
        <v>0</v>
      </c>
      <c r="R4968">
        <f>IF(Sheet4!$C4188=R$1,1,0)</f>
        <v>1</v>
      </c>
      <c r="S4968">
        <f>IF(Sheet4!$C4188=S$1,1,0)</f>
        <v>0</v>
      </c>
      <c r="T4968">
        <f>IF(Sheet4!$C4188=T$1,1,0)</f>
        <v>0</v>
      </c>
      <c r="U4968">
        <f>IF(Sheet4!$C4188=U$1,1,0)</f>
        <v>0</v>
      </c>
      <c r="V4968">
        <f>IF(Sheet4!$C4188=V$1,1,0)</f>
        <v>0</v>
      </c>
      <c r="W4968">
        <f>IF(Sheet4!$C4188=W$1,1,0)</f>
        <v>0</v>
      </c>
      <c r="X4968">
        <f>IF(Sheet4!$C4188=X$1,1,0)</f>
        <v>0</v>
      </c>
      <c r="Y4968">
        <f>IF(Sheet4!$C4188=Y$1,1,0)</f>
        <v>0</v>
      </c>
      <c r="Z4968">
        <f>IF(Sheet4!$C4188=Z$1,1,0)</f>
        <v>0</v>
      </c>
      <c r="AA4968" t="str">
        <f t="shared" si="791"/>
        <v>Valid</v>
      </c>
      <c r="AB4968">
        <f>IF(h!$A4188=AB$1,1,0)</f>
        <v>1</v>
      </c>
      <c r="AC4968">
        <f>IF(h!$A4188=AC$1,1,0)</f>
        <v>0</v>
      </c>
      <c r="AD4968">
        <f>IF(h!$A4188=AD$1,1,0)</f>
        <v>0</v>
      </c>
      <c r="AE4968">
        <f>IF(h!$A4188=AE$1,1,0)</f>
        <v>0</v>
      </c>
      <c r="AF4968">
        <f t="shared" si="795"/>
        <v>0</v>
      </c>
      <c r="AG4968">
        <f t="shared" si="795"/>
        <v>0</v>
      </c>
      <c r="AH4968">
        <f t="shared" si="795"/>
        <v>0</v>
      </c>
      <c r="AI4968">
        <f>IF(h!$A4188=AI$1,1,0)</f>
        <v>0</v>
      </c>
      <c r="AJ4968" t="str">
        <f t="shared" si="792"/>
        <v>Valid</v>
      </c>
      <c r="AK4968" t="str">
        <f t="shared" si="793"/>
        <v>Service Department</v>
      </c>
    </row>
    <row r="4969" spans="1:37" x14ac:dyDescent="0.3">
      <c r="A4969">
        <v>221854</v>
      </c>
      <c r="B4969" s="2">
        <v>41761.623784722222</v>
      </c>
      <c r="C4969">
        <v>88022</v>
      </c>
      <c r="D4969" t="s">
        <v>38</v>
      </c>
      <c r="E4969">
        <f>IF(Sheet4!D5857="Hired",1,0)</f>
        <v>1</v>
      </c>
      <c r="F4969" t="str">
        <f t="shared" si="787"/>
        <v>Hired</v>
      </c>
      <c r="G4969" t="str">
        <f t="shared" si="788"/>
        <v>Valid</v>
      </c>
      <c r="I4969">
        <f>IF(Sheet4!$A5857=I$1,1,0)</f>
        <v>0</v>
      </c>
      <c r="J4969">
        <f>IF(Sheet4!$A5857=J$1,1,0)</f>
        <v>1</v>
      </c>
      <c r="K4969" t="str">
        <f t="shared" si="789"/>
        <v>Valid</v>
      </c>
      <c r="L4969" t="str">
        <f t="shared" si="790"/>
        <v>Female</v>
      </c>
      <c r="M4969">
        <f>IF(Sheet4!$C5857=M$1,1,0)</f>
        <v>0</v>
      </c>
      <c r="N4969">
        <f>IF(Sheet4!$C5857=N$1,1,0)</f>
        <v>0</v>
      </c>
      <c r="O4969">
        <f>IF(Sheet4!$C5857=O$1,1,0)</f>
        <v>0</v>
      </c>
      <c r="P4969">
        <f>IF(Sheet4!$C5857=P$1,1,0)</f>
        <v>0</v>
      </c>
      <c r="Q4969">
        <f>IF(Sheet4!$C5857=Q$1,1,0)</f>
        <v>0</v>
      </c>
      <c r="R4969">
        <f>IF(Sheet4!$C5857=R$1,1,0)</f>
        <v>0</v>
      </c>
      <c r="S4969">
        <f>IF(Sheet4!$C5857=S$1,1,0)</f>
        <v>1</v>
      </c>
      <c r="T4969">
        <f>IF(Sheet4!$C5857=T$1,1,0)</f>
        <v>0</v>
      </c>
      <c r="U4969">
        <f>IF(Sheet4!$C5857=U$1,1,0)</f>
        <v>0</v>
      </c>
      <c r="V4969">
        <f>IF(Sheet4!$C5857=V$1,1,0)</f>
        <v>0</v>
      </c>
      <c r="W4969">
        <f>IF(Sheet4!$C5857=W$1,1,0)</f>
        <v>0</v>
      </c>
      <c r="X4969">
        <f>IF(Sheet4!$C5857=X$1,1,0)</f>
        <v>0</v>
      </c>
      <c r="Y4969">
        <f>IF(Sheet4!$C5857=Y$1,1,0)</f>
        <v>0</v>
      </c>
      <c r="Z4969">
        <f>IF(Sheet4!$C5857=Z$1,1,0)</f>
        <v>0</v>
      </c>
      <c r="AA4969" t="str">
        <f t="shared" si="791"/>
        <v>Valid</v>
      </c>
      <c r="AB4969">
        <f>IF(h!$A5857=AB$1,1,0)</f>
        <v>0</v>
      </c>
      <c r="AC4969">
        <f>IF(h!$A5857=AC$1,1,0)</f>
        <v>1</v>
      </c>
      <c r="AD4969">
        <f>IF(h!$A5857=AD$1,1,0)</f>
        <v>0</v>
      </c>
      <c r="AE4969">
        <f>IF(h!$A5857=AE$1,1,0)</f>
        <v>0</v>
      </c>
      <c r="AF4969">
        <f t="shared" si="795"/>
        <v>0</v>
      </c>
      <c r="AG4969">
        <f t="shared" si="795"/>
        <v>0</v>
      </c>
      <c r="AH4969">
        <f t="shared" si="795"/>
        <v>0</v>
      </c>
      <c r="AI4969">
        <f>IF(h!$A5857=AI$1,1,0)</f>
        <v>0</v>
      </c>
      <c r="AJ4969" t="str">
        <f t="shared" si="792"/>
        <v>Valid</v>
      </c>
      <c r="AK4969" t="str">
        <f t="shared" si="793"/>
        <v>Operation Department</v>
      </c>
    </row>
    <row r="4970" spans="1:37" x14ac:dyDescent="0.3">
      <c r="A4970">
        <v>950873</v>
      </c>
      <c r="B4970" s="2">
        <v>41876.398657407408</v>
      </c>
      <c r="C4970">
        <v>88043</v>
      </c>
      <c r="D4970" t="s">
        <v>38</v>
      </c>
      <c r="E4970">
        <f>IF(Sheet4!D5102="Hired",1,0)</f>
        <v>1</v>
      </c>
      <c r="F4970" t="str">
        <f t="shared" si="787"/>
        <v>Hired</v>
      </c>
      <c r="G4970" t="str">
        <f t="shared" si="788"/>
        <v>Valid</v>
      </c>
      <c r="I4970">
        <f>IF(Sheet4!$A5102=I$1,1,0)</f>
        <v>0</v>
      </c>
      <c r="J4970">
        <f>IF(Sheet4!$A5102=J$1,1,0)</f>
        <v>1</v>
      </c>
      <c r="K4970" t="str">
        <f t="shared" si="789"/>
        <v>Valid</v>
      </c>
      <c r="L4970" t="str">
        <f t="shared" si="790"/>
        <v>Female</v>
      </c>
      <c r="M4970">
        <f>IF(Sheet4!$C5102=M$1,1,0)</f>
        <v>0</v>
      </c>
      <c r="N4970">
        <f>IF(Sheet4!$C5102=N$1,1,0)</f>
        <v>0</v>
      </c>
      <c r="O4970">
        <f>IF(Sheet4!$C5102=O$1,1,0)</f>
        <v>0</v>
      </c>
      <c r="P4970">
        <f>IF(Sheet4!$C5102=P$1,1,0)</f>
        <v>1</v>
      </c>
      <c r="Q4970">
        <f>IF(Sheet4!$C5102=Q$1,1,0)</f>
        <v>0</v>
      </c>
      <c r="R4970">
        <f>IF(Sheet4!$C5102=R$1,1,0)</f>
        <v>0</v>
      </c>
      <c r="S4970">
        <f>IF(Sheet4!$C5102=S$1,1,0)</f>
        <v>0</v>
      </c>
      <c r="T4970">
        <f>IF(Sheet4!$C5102=T$1,1,0)</f>
        <v>0</v>
      </c>
      <c r="U4970">
        <f>IF(Sheet4!$C5102=U$1,1,0)</f>
        <v>0</v>
      </c>
      <c r="V4970">
        <f>IF(Sheet4!$C5102=V$1,1,0)</f>
        <v>0</v>
      </c>
      <c r="W4970">
        <f>IF(Sheet4!$C5102=W$1,1,0)</f>
        <v>0</v>
      </c>
      <c r="X4970">
        <f>IF(Sheet4!$C5102=X$1,1,0)</f>
        <v>0</v>
      </c>
      <c r="Y4970">
        <f>IF(Sheet4!$C5102=Y$1,1,0)</f>
        <v>0</v>
      </c>
      <c r="Z4970">
        <f>IF(Sheet4!$C5102=Z$1,1,0)</f>
        <v>0</v>
      </c>
      <c r="AA4970" t="str">
        <f t="shared" si="791"/>
        <v>Valid</v>
      </c>
      <c r="AB4970">
        <f>IF(h!$A5102=AB$1,1,0)</f>
        <v>0</v>
      </c>
      <c r="AC4970">
        <f>IF(h!$A5102=AC$1,1,0)</f>
        <v>1</v>
      </c>
      <c r="AD4970">
        <f>IF(h!$A5102=AD$1,1,0)</f>
        <v>0</v>
      </c>
      <c r="AE4970">
        <f>IF(h!$A5102=AE$1,1,0)</f>
        <v>0</v>
      </c>
      <c r="AF4970">
        <f t="shared" si="795"/>
        <v>0</v>
      </c>
      <c r="AG4970">
        <f t="shared" si="795"/>
        <v>0</v>
      </c>
      <c r="AH4970">
        <f t="shared" si="795"/>
        <v>0</v>
      </c>
      <c r="AI4970">
        <f>IF(h!$A5102=AI$1,1,0)</f>
        <v>0</v>
      </c>
      <c r="AJ4970" t="str">
        <f t="shared" si="792"/>
        <v>Valid</v>
      </c>
      <c r="AK4970" t="str">
        <f t="shared" si="793"/>
        <v>Operation Department</v>
      </c>
    </row>
    <row r="4971" spans="1:37" hidden="1" x14ac:dyDescent="0.3">
      <c r="A4971">
        <v>600625</v>
      </c>
      <c r="B4971" s="2">
        <v>41761.765081018515</v>
      </c>
      <c r="C4971">
        <v>88057</v>
      </c>
      <c r="D4971" t="s">
        <v>38</v>
      </c>
      <c r="E4971">
        <f>IF(Sheet4!D31="Hired",1,0)</f>
        <v>0</v>
      </c>
      <c r="F4971" t="str">
        <f t="shared" si="787"/>
        <v>Rejected</v>
      </c>
      <c r="G4971" t="str">
        <f t="shared" si="788"/>
        <v>Valid</v>
      </c>
      <c r="I4971">
        <f>IF(Sheet4!$A31=I$1,1,0)</f>
        <v>1</v>
      </c>
      <c r="J4971">
        <f>IF(Sheet4!$A31=J$1,1,0)</f>
        <v>0</v>
      </c>
      <c r="K4971" t="str">
        <f t="shared" si="789"/>
        <v>Valid</v>
      </c>
      <c r="L4971" t="str">
        <f t="shared" si="790"/>
        <v>Male</v>
      </c>
      <c r="M4971">
        <f>IF(Sheet4!$C31=M$1,1,0)</f>
        <v>0</v>
      </c>
      <c r="N4971">
        <f>IF(Sheet4!$C31=N$1,1,0)</f>
        <v>1</v>
      </c>
      <c r="O4971">
        <f>IF(Sheet4!$C31=O$1,1,0)</f>
        <v>0</v>
      </c>
      <c r="P4971">
        <f>IF(Sheet4!$C31=P$1,1,0)</f>
        <v>0</v>
      </c>
      <c r="Q4971">
        <f>IF(Sheet4!$C31=Q$1,1,0)</f>
        <v>0</v>
      </c>
      <c r="R4971">
        <f>IF(Sheet4!$C31=R$1,1,0)</f>
        <v>0</v>
      </c>
      <c r="S4971">
        <f>IF(Sheet4!$C31=S$1,1,0)</f>
        <v>0</v>
      </c>
      <c r="T4971">
        <f>IF(Sheet4!$C31=T$1,1,0)</f>
        <v>0</v>
      </c>
      <c r="U4971">
        <f>IF(Sheet4!$C31=U$1,1,0)</f>
        <v>0</v>
      </c>
      <c r="V4971">
        <f>IF(Sheet4!$C31=V$1,1,0)</f>
        <v>0</v>
      </c>
      <c r="W4971">
        <f>IF(Sheet4!$C31=W$1,1,0)</f>
        <v>0</v>
      </c>
      <c r="X4971">
        <f>IF(Sheet4!$C31=X$1,1,0)</f>
        <v>0</v>
      </c>
      <c r="Y4971">
        <f>IF(Sheet4!$C31=Y$1,1,0)</f>
        <v>0</v>
      </c>
      <c r="Z4971">
        <f>IF(Sheet4!$C31=Z$1,1,0)</f>
        <v>0</v>
      </c>
      <c r="AA4971" t="str">
        <f t="shared" si="791"/>
        <v>Valid</v>
      </c>
      <c r="AB4971">
        <f>IF(h!$A31=AB$1,1,0)</f>
        <v>1</v>
      </c>
      <c r="AC4971">
        <f>IF(h!$A31=AC$1,1,0)</f>
        <v>0</v>
      </c>
      <c r="AD4971">
        <f>IF(h!$A31=AD$1,1,0)</f>
        <v>0</v>
      </c>
      <c r="AE4971">
        <f>IF(h!$A31=AE$1,1,0)</f>
        <v>0</v>
      </c>
      <c r="AF4971">
        <f t="shared" si="795"/>
        <v>0</v>
      </c>
      <c r="AG4971">
        <f t="shared" si="795"/>
        <v>0</v>
      </c>
      <c r="AH4971">
        <f t="shared" si="795"/>
        <v>0</v>
      </c>
      <c r="AI4971">
        <f>IF(h!$A31=AI$1,1,0)</f>
        <v>0</v>
      </c>
      <c r="AJ4971" t="str">
        <f t="shared" si="792"/>
        <v>Valid</v>
      </c>
      <c r="AK4971" t="str">
        <f t="shared" si="793"/>
        <v>Service Department</v>
      </c>
    </row>
    <row r="4972" spans="1:37" hidden="1" x14ac:dyDescent="0.3">
      <c r="A4972">
        <v>501887</v>
      </c>
      <c r="B4972" s="2">
        <v>41855.725844907407</v>
      </c>
      <c r="C4972">
        <v>88072</v>
      </c>
      <c r="D4972" t="s">
        <v>38</v>
      </c>
      <c r="E4972">
        <f>IF(Sheet4!D1305="Hired",1,0)</f>
        <v>0</v>
      </c>
      <c r="F4972" t="str">
        <f t="shared" si="787"/>
        <v>Rejected</v>
      </c>
      <c r="G4972" t="str">
        <f t="shared" si="788"/>
        <v>Valid</v>
      </c>
      <c r="I4972">
        <f>IF(Sheet4!$A1305=I$1,1,0)</f>
        <v>0</v>
      </c>
      <c r="J4972">
        <f>IF(Sheet4!$A1305=J$1,1,0)</f>
        <v>1</v>
      </c>
      <c r="K4972" t="str">
        <f t="shared" si="789"/>
        <v>Valid</v>
      </c>
      <c r="L4972" t="str">
        <f t="shared" si="790"/>
        <v>Female</v>
      </c>
      <c r="M4972">
        <f>IF(Sheet4!$C1305=M$1,1,0)</f>
        <v>0</v>
      </c>
      <c r="N4972">
        <f>IF(Sheet4!$C1305=N$1,1,0)</f>
        <v>1</v>
      </c>
      <c r="O4972">
        <f>IF(Sheet4!$C1305=O$1,1,0)</f>
        <v>0</v>
      </c>
      <c r="P4972">
        <f>IF(Sheet4!$C1305=P$1,1,0)</f>
        <v>0</v>
      </c>
      <c r="Q4972">
        <f>IF(Sheet4!$C1305=Q$1,1,0)</f>
        <v>0</v>
      </c>
      <c r="R4972">
        <f>IF(Sheet4!$C1305=R$1,1,0)</f>
        <v>0</v>
      </c>
      <c r="S4972">
        <f>IF(Sheet4!$C1305=S$1,1,0)</f>
        <v>0</v>
      </c>
      <c r="T4972">
        <f>IF(Sheet4!$C1305=T$1,1,0)</f>
        <v>0</v>
      </c>
      <c r="U4972">
        <f>IF(Sheet4!$C1305=U$1,1,0)</f>
        <v>0</v>
      </c>
      <c r="V4972">
        <f>IF(Sheet4!$C1305=V$1,1,0)</f>
        <v>0</v>
      </c>
      <c r="W4972">
        <f>IF(Sheet4!$C1305=W$1,1,0)</f>
        <v>0</v>
      </c>
      <c r="X4972">
        <f>IF(Sheet4!$C1305=X$1,1,0)</f>
        <v>0</v>
      </c>
      <c r="Y4972">
        <f>IF(Sheet4!$C1305=Y$1,1,0)</f>
        <v>0</v>
      </c>
      <c r="Z4972">
        <f>IF(Sheet4!$C1305=Z$1,1,0)</f>
        <v>0</v>
      </c>
      <c r="AA4972" t="str">
        <f t="shared" si="791"/>
        <v>Valid</v>
      </c>
      <c r="AB4972">
        <f>IF(h!$A1305=AB$1,1,0)</f>
        <v>0</v>
      </c>
      <c r="AC4972">
        <f>IF(h!$A1305=AC$1,1,0)</f>
        <v>0</v>
      </c>
      <c r="AD4972">
        <f>IF(h!$A1305=AD$1,1,0)</f>
        <v>0</v>
      </c>
      <c r="AE4972">
        <f>IF(h!$A1305=AE$1,1,0)</f>
        <v>1</v>
      </c>
      <c r="AF4972">
        <f t="shared" si="795"/>
        <v>0</v>
      </c>
      <c r="AG4972">
        <f t="shared" si="795"/>
        <v>0</v>
      </c>
      <c r="AH4972">
        <f t="shared" si="795"/>
        <v>0</v>
      </c>
      <c r="AI4972">
        <f>IF(h!$A1305=AI$1,1,0)</f>
        <v>0</v>
      </c>
      <c r="AJ4972" t="str">
        <f t="shared" si="792"/>
        <v>Valid</v>
      </c>
      <c r="AK4972" t="str">
        <f t="shared" si="793"/>
        <v>Finance Department</v>
      </c>
    </row>
    <row r="4973" spans="1:37" x14ac:dyDescent="0.3">
      <c r="A4973">
        <v>843561</v>
      </c>
      <c r="B4973" s="2">
        <v>41852.314687500002</v>
      </c>
      <c r="C4973">
        <v>88087</v>
      </c>
      <c r="D4973" t="s">
        <v>38</v>
      </c>
      <c r="E4973">
        <f>IF(Sheet4!D5426="Hired",1,0)</f>
        <v>1</v>
      </c>
      <c r="F4973" t="str">
        <f t="shared" si="787"/>
        <v>Hired</v>
      </c>
      <c r="G4973" t="str">
        <f t="shared" si="788"/>
        <v>Valid</v>
      </c>
      <c r="I4973">
        <f>IF(Sheet4!$A5426=I$1,1,0)</f>
        <v>1</v>
      </c>
      <c r="J4973">
        <f>IF(Sheet4!$A5426=J$1,1,0)</f>
        <v>0</v>
      </c>
      <c r="K4973" t="str">
        <f t="shared" si="789"/>
        <v>Valid</v>
      </c>
      <c r="L4973" t="str">
        <f t="shared" si="790"/>
        <v>Male</v>
      </c>
      <c r="M4973">
        <f>IF(Sheet4!$C5426=M$1,1,0)</f>
        <v>0</v>
      </c>
      <c r="N4973">
        <f>IF(Sheet4!$C5426=N$1,1,0)</f>
        <v>0</v>
      </c>
      <c r="O4973">
        <f>IF(Sheet4!$C5426=O$1,1,0)</f>
        <v>0</v>
      </c>
      <c r="P4973">
        <f>IF(Sheet4!$C5426=P$1,1,0)</f>
        <v>0</v>
      </c>
      <c r="Q4973">
        <f>IF(Sheet4!$C5426=Q$1,1,0)</f>
        <v>0</v>
      </c>
      <c r="R4973">
        <f>IF(Sheet4!$C5426=R$1,1,0)</f>
        <v>0</v>
      </c>
      <c r="S4973">
        <f>IF(Sheet4!$C5426=S$1,1,0)</f>
        <v>0</v>
      </c>
      <c r="T4973">
        <f>IF(Sheet4!$C5426=T$1,1,0)</f>
        <v>0</v>
      </c>
      <c r="U4973">
        <f>IF(Sheet4!$C5426=U$1,1,0)</f>
        <v>0</v>
      </c>
      <c r="V4973">
        <f>IF(Sheet4!$C5426=V$1,1,0)</f>
        <v>0</v>
      </c>
      <c r="W4973">
        <f>IF(Sheet4!$C5426=W$1,1,0)</f>
        <v>0</v>
      </c>
      <c r="X4973">
        <f>IF(Sheet4!$C5426=X$1,1,0)</f>
        <v>0</v>
      </c>
      <c r="Y4973">
        <f>IF(Sheet4!$C5426=Y$1,1,0)</f>
        <v>1</v>
      </c>
      <c r="Z4973">
        <f>IF(Sheet4!$C5426=Z$1,1,0)</f>
        <v>0</v>
      </c>
      <c r="AA4973" t="str">
        <f t="shared" si="791"/>
        <v>Valid</v>
      </c>
      <c r="AB4973">
        <f>IF(h!$A5426=AB$1,1,0)</f>
        <v>0</v>
      </c>
      <c r="AC4973">
        <f>IF(h!$A5426=AC$1,1,0)</f>
        <v>1</v>
      </c>
      <c r="AD4973">
        <f>IF(h!$A5426=AD$1,1,0)</f>
        <v>0</v>
      </c>
      <c r="AE4973">
        <f>IF(h!$A5426=AE$1,1,0)</f>
        <v>0</v>
      </c>
      <c r="AF4973">
        <f t="shared" si="795"/>
        <v>0</v>
      </c>
      <c r="AG4973">
        <f t="shared" si="795"/>
        <v>0</v>
      </c>
      <c r="AH4973">
        <f t="shared" si="795"/>
        <v>0</v>
      </c>
      <c r="AI4973">
        <f>IF(h!$A5426=AI$1,1,0)</f>
        <v>0</v>
      </c>
      <c r="AJ4973" t="str">
        <f t="shared" si="792"/>
        <v>Valid</v>
      </c>
      <c r="AK4973" t="str">
        <f t="shared" si="793"/>
        <v>Operation Department</v>
      </c>
    </row>
    <row r="4974" spans="1:37" x14ac:dyDescent="0.3">
      <c r="A4974">
        <v>573753</v>
      </c>
      <c r="B4974" s="2">
        <v>41820.397233796299</v>
      </c>
      <c r="C4974">
        <v>88092</v>
      </c>
      <c r="D4974" t="s">
        <v>38</v>
      </c>
      <c r="E4974">
        <f>IF(Sheet4!D4972="Hired",1,0)</f>
        <v>1</v>
      </c>
      <c r="F4974" t="str">
        <f t="shared" si="787"/>
        <v>Hired</v>
      </c>
      <c r="G4974" t="str">
        <f t="shared" si="788"/>
        <v>Valid</v>
      </c>
      <c r="I4974">
        <f>IF(Sheet4!$A4972=I$1,1,0)</f>
        <v>0</v>
      </c>
      <c r="J4974">
        <f>IF(Sheet4!$A4972=J$1,1,0)</f>
        <v>1</v>
      </c>
      <c r="K4974" t="str">
        <f t="shared" si="789"/>
        <v>Valid</v>
      </c>
      <c r="L4974" t="str">
        <f t="shared" si="790"/>
        <v>Female</v>
      </c>
      <c r="M4974">
        <f>IF(Sheet4!$C4972=M$1,1,0)</f>
        <v>0</v>
      </c>
      <c r="N4974">
        <f>IF(Sheet4!$C4972=N$1,1,0)</f>
        <v>0</v>
      </c>
      <c r="O4974">
        <f>IF(Sheet4!$C4972=O$1,1,0)</f>
        <v>0</v>
      </c>
      <c r="P4974">
        <f>IF(Sheet4!$C4972=P$1,1,0)</f>
        <v>0</v>
      </c>
      <c r="Q4974">
        <f>IF(Sheet4!$C4972=Q$1,1,0)</f>
        <v>0</v>
      </c>
      <c r="R4974">
        <f>IF(Sheet4!$C4972=R$1,1,0)</f>
        <v>0</v>
      </c>
      <c r="S4974">
        <f>IF(Sheet4!$C4972=S$1,1,0)</f>
        <v>0</v>
      </c>
      <c r="T4974">
        <f>IF(Sheet4!$C4972=T$1,1,0)</f>
        <v>0</v>
      </c>
      <c r="U4974">
        <f>IF(Sheet4!$C4972=U$1,1,0)</f>
        <v>0</v>
      </c>
      <c r="V4974">
        <f>IF(Sheet4!$C4972=V$1,1,0)</f>
        <v>0</v>
      </c>
      <c r="W4974">
        <f>IF(Sheet4!$C4972=W$1,1,0)</f>
        <v>0</v>
      </c>
      <c r="X4974">
        <f>IF(Sheet4!$C4972=X$1,1,0)</f>
        <v>0</v>
      </c>
      <c r="Y4974">
        <f>IF(Sheet4!$C4972=Y$1,1,0)</f>
        <v>1</v>
      </c>
      <c r="Z4974">
        <f>IF(Sheet4!$C4972=Z$1,1,0)</f>
        <v>0</v>
      </c>
      <c r="AA4974" t="str">
        <f t="shared" si="791"/>
        <v>Valid</v>
      </c>
      <c r="AB4974">
        <f>IF(h!$A4972=AB$1,1,0)</f>
        <v>0</v>
      </c>
      <c r="AC4974">
        <f>IF(h!$A4972=AC$1,1,0)</f>
        <v>1</v>
      </c>
      <c r="AD4974">
        <f>IF(h!$A4972=AD$1,1,0)</f>
        <v>0</v>
      </c>
      <c r="AE4974">
        <f>IF(h!$A4972=AE$1,1,0)</f>
        <v>0</v>
      </c>
      <c r="AF4974">
        <f t="shared" si="795"/>
        <v>0</v>
      </c>
      <c r="AG4974">
        <f t="shared" si="795"/>
        <v>0</v>
      </c>
      <c r="AH4974">
        <f t="shared" si="795"/>
        <v>0</v>
      </c>
      <c r="AI4974">
        <f>IF(h!$A4972=AI$1,1,0)</f>
        <v>0</v>
      </c>
      <c r="AJ4974" t="str">
        <f t="shared" si="792"/>
        <v>Valid</v>
      </c>
      <c r="AK4974" t="str">
        <f t="shared" si="793"/>
        <v>Operation Department</v>
      </c>
    </row>
    <row r="4975" spans="1:37" x14ac:dyDescent="0.3">
      <c r="A4975">
        <v>899082</v>
      </c>
      <c r="B4975" s="2">
        <v>41815.826377314814</v>
      </c>
      <c r="C4975">
        <v>88125</v>
      </c>
      <c r="D4975" t="s">
        <v>38</v>
      </c>
      <c r="E4975">
        <f>IF(Sheet4!D4688="Hired",1,0)</f>
        <v>1</v>
      </c>
      <c r="F4975" t="str">
        <f t="shared" si="787"/>
        <v>Hired</v>
      </c>
      <c r="G4975" t="str">
        <f t="shared" si="788"/>
        <v>Valid</v>
      </c>
      <c r="I4975">
        <f>IF(Sheet4!$A4688=I$1,1,0)</f>
        <v>0</v>
      </c>
      <c r="J4975">
        <f>IF(Sheet4!$A4688=J$1,1,0)</f>
        <v>1</v>
      </c>
      <c r="K4975" t="str">
        <f t="shared" si="789"/>
        <v>Valid</v>
      </c>
      <c r="L4975" t="str">
        <f t="shared" si="790"/>
        <v>Female</v>
      </c>
      <c r="M4975">
        <f>IF(Sheet4!$C4688=M$1,1,0)</f>
        <v>0</v>
      </c>
      <c r="N4975">
        <f>IF(Sheet4!$C4688=N$1,1,0)</f>
        <v>0</v>
      </c>
      <c r="O4975">
        <f>IF(Sheet4!$C4688=O$1,1,0)</f>
        <v>0</v>
      </c>
      <c r="P4975">
        <f>IF(Sheet4!$C4688=P$1,1,0)</f>
        <v>0</v>
      </c>
      <c r="Q4975">
        <f>IF(Sheet4!$C4688=Q$1,1,0)</f>
        <v>0</v>
      </c>
      <c r="R4975">
        <f>IF(Sheet4!$C4688=R$1,1,0)</f>
        <v>0</v>
      </c>
      <c r="S4975">
        <f>IF(Sheet4!$C4688=S$1,1,0)</f>
        <v>0</v>
      </c>
      <c r="T4975">
        <f>IF(Sheet4!$C4688=T$1,1,0)</f>
        <v>0</v>
      </c>
      <c r="U4975">
        <f>IF(Sheet4!$C4688=U$1,1,0)</f>
        <v>0</v>
      </c>
      <c r="V4975">
        <f>IF(Sheet4!$C4688=V$1,1,0)</f>
        <v>0</v>
      </c>
      <c r="W4975">
        <f>IF(Sheet4!$C4688=W$1,1,0)</f>
        <v>0</v>
      </c>
      <c r="X4975">
        <f>IF(Sheet4!$C4688=X$1,1,0)</f>
        <v>0</v>
      </c>
      <c r="Y4975">
        <f>IF(Sheet4!$C4688=Y$1,1,0)</f>
        <v>1</v>
      </c>
      <c r="Z4975">
        <f>IF(Sheet4!$C4688=Z$1,1,0)</f>
        <v>0</v>
      </c>
      <c r="AA4975" t="str">
        <f t="shared" si="791"/>
        <v>Valid</v>
      </c>
      <c r="AB4975">
        <f>IF(h!$A4688=AB$1,1,0)</f>
        <v>0</v>
      </c>
      <c r="AC4975">
        <f>IF(h!$A4688=AC$1,1,0)</f>
        <v>1</v>
      </c>
      <c r="AD4975">
        <f>IF(h!$A4688=AD$1,1,0)</f>
        <v>0</v>
      </c>
      <c r="AE4975">
        <f>IF(h!$A4688=AE$1,1,0)</f>
        <v>0</v>
      </c>
      <c r="AF4975">
        <f t="shared" si="795"/>
        <v>0</v>
      </c>
      <c r="AG4975">
        <f t="shared" si="795"/>
        <v>0</v>
      </c>
      <c r="AH4975">
        <f t="shared" si="795"/>
        <v>0</v>
      </c>
      <c r="AI4975">
        <f>IF(h!$A4688=AI$1,1,0)</f>
        <v>0</v>
      </c>
      <c r="AJ4975" t="str">
        <f t="shared" si="792"/>
        <v>Valid</v>
      </c>
      <c r="AK4975" t="str">
        <f t="shared" si="793"/>
        <v>Operation Department</v>
      </c>
    </row>
    <row r="4976" spans="1:37" x14ac:dyDescent="0.3">
      <c r="A4976">
        <v>58738</v>
      </c>
      <c r="B4976" s="2">
        <v>41817.740868055553</v>
      </c>
      <c r="C4976">
        <v>88127</v>
      </c>
      <c r="D4976" t="s">
        <v>38</v>
      </c>
      <c r="E4976">
        <f>IF(Sheet4!D6510="Hired",1,0)</f>
        <v>1</v>
      </c>
      <c r="F4976" t="str">
        <f t="shared" si="787"/>
        <v>Hired</v>
      </c>
      <c r="G4976" t="str">
        <f t="shared" si="788"/>
        <v>Valid</v>
      </c>
      <c r="I4976">
        <f>IF(Sheet4!$A6510=I$1,1,0)</f>
        <v>1</v>
      </c>
      <c r="J4976">
        <f>IF(Sheet4!$A6510=J$1,1,0)</f>
        <v>0</v>
      </c>
      <c r="K4976" t="str">
        <f t="shared" si="789"/>
        <v>Valid</v>
      </c>
      <c r="L4976" t="str">
        <f t="shared" si="790"/>
        <v>Male</v>
      </c>
      <c r="M4976">
        <f>IF(Sheet4!$C6510=M$1,1,0)</f>
        <v>0</v>
      </c>
      <c r="N4976">
        <f>IF(Sheet4!$C6510=N$1,1,0)</f>
        <v>1</v>
      </c>
      <c r="O4976">
        <f>IF(Sheet4!$C6510=O$1,1,0)</f>
        <v>0</v>
      </c>
      <c r="P4976">
        <f>IF(Sheet4!$C6510=P$1,1,0)</f>
        <v>0</v>
      </c>
      <c r="Q4976">
        <f>IF(Sheet4!$C6510=Q$1,1,0)</f>
        <v>0</v>
      </c>
      <c r="R4976">
        <f>IF(Sheet4!$C6510=R$1,1,0)</f>
        <v>0</v>
      </c>
      <c r="S4976">
        <f>IF(Sheet4!$C6510=S$1,1,0)</f>
        <v>0</v>
      </c>
      <c r="T4976">
        <f>IF(Sheet4!$C6510=T$1,1,0)</f>
        <v>0</v>
      </c>
      <c r="U4976">
        <f>IF(Sheet4!$C6510=U$1,1,0)</f>
        <v>0</v>
      </c>
      <c r="V4976">
        <f>IF(Sheet4!$C6510=V$1,1,0)</f>
        <v>0</v>
      </c>
      <c r="W4976">
        <f>IF(Sheet4!$C6510=W$1,1,0)</f>
        <v>0</v>
      </c>
      <c r="X4976">
        <f>IF(Sheet4!$C6510=X$1,1,0)</f>
        <v>0</v>
      </c>
      <c r="Y4976">
        <f>IF(Sheet4!$C6510=Y$1,1,0)</f>
        <v>0</v>
      </c>
      <c r="Z4976">
        <f>IF(Sheet4!$C6510=Z$1,1,0)</f>
        <v>0</v>
      </c>
      <c r="AA4976" t="str">
        <f t="shared" si="791"/>
        <v>Valid</v>
      </c>
      <c r="AB4976">
        <f>IF(h!$A6510=AB$1,1,0)</f>
        <v>0</v>
      </c>
      <c r="AC4976">
        <f>IF(h!$A6510=AC$1,1,0)</f>
        <v>1</v>
      </c>
      <c r="AD4976">
        <f>IF(h!$A6510=AD$1,1,0)</f>
        <v>0</v>
      </c>
      <c r="AE4976">
        <f>IF(h!$A6510=AE$1,1,0)</f>
        <v>0</v>
      </c>
      <c r="AF4976">
        <f t="shared" si="795"/>
        <v>0</v>
      </c>
      <c r="AG4976">
        <f t="shared" si="795"/>
        <v>0</v>
      </c>
      <c r="AH4976">
        <f t="shared" si="795"/>
        <v>0</v>
      </c>
      <c r="AI4976">
        <f>IF(h!$A6510=AI$1,1,0)</f>
        <v>0</v>
      </c>
      <c r="AJ4976" t="str">
        <f t="shared" si="792"/>
        <v>Valid</v>
      </c>
      <c r="AK4976" t="str">
        <f t="shared" si="793"/>
        <v>Operation Department</v>
      </c>
    </row>
    <row r="4977" spans="1:37" x14ac:dyDescent="0.3">
      <c r="A4977">
        <v>28396</v>
      </c>
      <c r="B4977" s="2">
        <v>41772.397210648145</v>
      </c>
      <c r="C4977">
        <v>88166</v>
      </c>
      <c r="D4977" t="s">
        <v>38</v>
      </c>
      <c r="E4977">
        <f>IF(Sheet4!D2140="Hired",1,0)</f>
        <v>1</v>
      </c>
      <c r="F4977" t="str">
        <f t="shared" si="787"/>
        <v>Hired</v>
      </c>
      <c r="G4977" t="str">
        <f t="shared" si="788"/>
        <v>Valid</v>
      </c>
      <c r="I4977">
        <f>IF(Sheet4!$A2140=I$1,1,0)</f>
        <v>1</v>
      </c>
      <c r="J4977">
        <f>IF(Sheet4!$A2140=J$1,1,0)</f>
        <v>0</v>
      </c>
      <c r="K4977" t="str">
        <f t="shared" si="789"/>
        <v>Valid</v>
      </c>
      <c r="L4977" t="str">
        <f t="shared" si="790"/>
        <v>Male</v>
      </c>
      <c r="M4977">
        <f>IF(Sheet4!$C2140=M$1,1,0)</f>
        <v>0</v>
      </c>
      <c r="N4977">
        <f>IF(Sheet4!$C2140=N$1,1,0)</f>
        <v>0</v>
      </c>
      <c r="O4977">
        <f>IF(Sheet4!$C2140=O$1,1,0)</f>
        <v>0</v>
      </c>
      <c r="P4977">
        <f>IF(Sheet4!$C2140=P$1,1,0)</f>
        <v>0</v>
      </c>
      <c r="Q4977">
        <f>IF(Sheet4!$C2140=Q$1,1,0)</f>
        <v>0</v>
      </c>
      <c r="R4977">
        <f>IF(Sheet4!$C2140=R$1,1,0)</f>
        <v>0</v>
      </c>
      <c r="S4977">
        <f>IF(Sheet4!$C2140=S$1,1,0)</f>
        <v>0</v>
      </c>
      <c r="T4977">
        <f>IF(Sheet4!$C2140=T$1,1,0)</f>
        <v>0</v>
      </c>
      <c r="U4977">
        <f>IF(Sheet4!$C2140=U$1,1,0)</f>
        <v>0</v>
      </c>
      <c r="V4977">
        <f>IF(Sheet4!$C2140=V$1,1,0)</f>
        <v>0</v>
      </c>
      <c r="W4977">
        <f>IF(Sheet4!$C2140=W$1,1,0)</f>
        <v>0</v>
      </c>
      <c r="X4977">
        <f>IF(Sheet4!$C2140=X$1,1,0)</f>
        <v>0</v>
      </c>
      <c r="Y4977">
        <f>IF(Sheet4!$C2140=Y$1,1,0)</f>
        <v>1</v>
      </c>
      <c r="Z4977">
        <f>IF(Sheet4!$C2140=Z$1,1,0)</f>
        <v>0</v>
      </c>
      <c r="AA4977" t="str">
        <f t="shared" si="791"/>
        <v>Valid</v>
      </c>
      <c r="AB4977">
        <f>IF(h!$A2140=AB$1,1,0)</f>
        <v>1</v>
      </c>
      <c r="AC4977">
        <f>IF(h!$A2140=AC$1,1,0)</f>
        <v>0</v>
      </c>
      <c r="AD4977">
        <f>IF(h!$A2140=AD$1,1,0)</f>
        <v>0</v>
      </c>
      <c r="AE4977">
        <f>IF(h!$A2140=AE$1,1,0)</f>
        <v>0</v>
      </c>
      <c r="AF4977">
        <f t="shared" si="795"/>
        <v>0</v>
      </c>
      <c r="AG4977">
        <f t="shared" si="795"/>
        <v>0</v>
      </c>
      <c r="AH4977">
        <f t="shared" si="795"/>
        <v>0</v>
      </c>
      <c r="AI4977">
        <f>IF(h!$A2140=AI$1,1,0)</f>
        <v>0</v>
      </c>
      <c r="AJ4977" t="str">
        <f t="shared" si="792"/>
        <v>Valid</v>
      </c>
      <c r="AK4977" t="str">
        <f t="shared" si="793"/>
        <v>Service Department</v>
      </c>
    </row>
    <row r="4978" spans="1:37" hidden="1" x14ac:dyDescent="0.3">
      <c r="A4978">
        <v>374187</v>
      </c>
      <c r="B4978" s="2">
        <v>41848.410671296297</v>
      </c>
      <c r="C4978">
        <v>88171</v>
      </c>
      <c r="D4978" t="s">
        <v>38</v>
      </c>
      <c r="E4978">
        <f>IF(Sheet4!D2342="Hired",1,0)</f>
        <v>0</v>
      </c>
      <c r="F4978" t="str">
        <f t="shared" si="787"/>
        <v>Rejected</v>
      </c>
      <c r="G4978" t="str">
        <f t="shared" si="788"/>
        <v>Valid</v>
      </c>
      <c r="I4978">
        <f>IF(Sheet4!$A2342=I$1,1,0)</f>
        <v>1</v>
      </c>
      <c r="J4978">
        <f>IF(Sheet4!$A2342=J$1,1,0)</f>
        <v>0</v>
      </c>
      <c r="K4978" t="str">
        <f t="shared" si="789"/>
        <v>Valid</v>
      </c>
      <c r="L4978" t="str">
        <f t="shared" si="790"/>
        <v>Male</v>
      </c>
      <c r="M4978">
        <f>IF(Sheet4!$C2342=M$1,1,0)</f>
        <v>0</v>
      </c>
      <c r="N4978">
        <f>IF(Sheet4!$C2342=N$1,1,0)</f>
        <v>1</v>
      </c>
      <c r="O4978">
        <f>IF(Sheet4!$C2342=O$1,1,0)</f>
        <v>0</v>
      </c>
      <c r="P4978">
        <f>IF(Sheet4!$C2342=P$1,1,0)</f>
        <v>0</v>
      </c>
      <c r="Q4978">
        <f>IF(Sheet4!$C2342=Q$1,1,0)</f>
        <v>0</v>
      </c>
      <c r="R4978">
        <f>IF(Sheet4!$C2342=R$1,1,0)</f>
        <v>0</v>
      </c>
      <c r="S4978">
        <f>IF(Sheet4!$C2342=S$1,1,0)</f>
        <v>0</v>
      </c>
      <c r="T4978">
        <f>IF(Sheet4!$C2342=T$1,1,0)</f>
        <v>0</v>
      </c>
      <c r="U4978">
        <f>IF(Sheet4!$C2342=U$1,1,0)</f>
        <v>0</v>
      </c>
      <c r="V4978">
        <f>IF(Sheet4!$C2342=V$1,1,0)</f>
        <v>0</v>
      </c>
      <c r="W4978">
        <f>IF(Sheet4!$C2342=W$1,1,0)</f>
        <v>0</v>
      </c>
      <c r="X4978">
        <f>IF(Sheet4!$C2342=X$1,1,0)</f>
        <v>0</v>
      </c>
      <c r="Y4978">
        <f>IF(Sheet4!$C2342=Y$1,1,0)</f>
        <v>0</v>
      </c>
      <c r="Z4978">
        <f>IF(Sheet4!$C2342=Z$1,1,0)</f>
        <v>0</v>
      </c>
      <c r="AA4978" t="str">
        <f t="shared" si="791"/>
        <v>Valid</v>
      </c>
      <c r="AB4978">
        <f>IF(h!$A2342=AB$1,1,0)</f>
        <v>1</v>
      </c>
      <c r="AC4978">
        <f>IF(h!$A2342=AC$1,1,0)</f>
        <v>0</v>
      </c>
      <c r="AD4978">
        <f>IF(h!$A2342=AD$1,1,0)</f>
        <v>0</v>
      </c>
      <c r="AE4978">
        <f>IF(h!$A2342=AE$1,1,0)</f>
        <v>0</v>
      </c>
      <c r="AF4978">
        <f t="shared" si="795"/>
        <v>0</v>
      </c>
      <c r="AG4978">
        <f t="shared" si="795"/>
        <v>0</v>
      </c>
      <c r="AH4978">
        <f t="shared" si="795"/>
        <v>0</v>
      </c>
      <c r="AI4978">
        <f>IF(h!$A2342=AI$1,1,0)</f>
        <v>0</v>
      </c>
      <c r="AJ4978" t="str">
        <f t="shared" si="792"/>
        <v>Valid</v>
      </c>
      <c r="AK4978" t="str">
        <f t="shared" si="793"/>
        <v>Service Department</v>
      </c>
    </row>
    <row r="4979" spans="1:37" x14ac:dyDescent="0.3">
      <c r="A4979">
        <v>149727</v>
      </c>
      <c r="B4979" s="2">
        <v>41865.699479166666</v>
      </c>
      <c r="C4979">
        <v>88216</v>
      </c>
      <c r="D4979" t="s">
        <v>38</v>
      </c>
      <c r="E4979">
        <f>IF(Sheet4!D1478="Hired",1,0)</f>
        <v>1</v>
      </c>
      <c r="F4979" t="str">
        <f t="shared" si="787"/>
        <v>Hired</v>
      </c>
      <c r="G4979" t="str">
        <f t="shared" si="788"/>
        <v>Valid</v>
      </c>
      <c r="I4979">
        <f>IF(Sheet4!$A1478=I$1,1,0)</f>
        <v>0</v>
      </c>
      <c r="J4979">
        <f>IF(Sheet4!$A1478=J$1,1,0)</f>
        <v>1</v>
      </c>
      <c r="K4979" t="str">
        <f t="shared" si="789"/>
        <v>Valid</v>
      </c>
      <c r="L4979" t="str">
        <f t="shared" si="790"/>
        <v>Female</v>
      </c>
      <c r="M4979">
        <f>IF(Sheet4!$C1478=M$1,1,0)</f>
        <v>0</v>
      </c>
      <c r="N4979">
        <f>IF(Sheet4!$C1478=N$1,1,0)</f>
        <v>0</v>
      </c>
      <c r="O4979">
        <f>IF(Sheet4!$C1478=O$1,1,0)</f>
        <v>0</v>
      </c>
      <c r="P4979">
        <f>IF(Sheet4!$C1478=P$1,1,0)</f>
        <v>0</v>
      </c>
      <c r="Q4979">
        <f>IF(Sheet4!$C1478=Q$1,1,0)</f>
        <v>0</v>
      </c>
      <c r="R4979">
        <f>IF(Sheet4!$C1478=R$1,1,0)</f>
        <v>0</v>
      </c>
      <c r="S4979">
        <f>IF(Sheet4!$C1478=S$1,1,0)</f>
        <v>0</v>
      </c>
      <c r="T4979">
        <f>IF(Sheet4!$C1478=T$1,1,0)</f>
        <v>0</v>
      </c>
      <c r="U4979">
        <f>IF(Sheet4!$C1478=U$1,1,0)</f>
        <v>0</v>
      </c>
      <c r="V4979">
        <f>IF(Sheet4!$C1478=V$1,1,0)</f>
        <v>0</v>
      </c>
      <c r="W4979">
        <f>IF(Sheet4!$C1478=W$1,1,0)</f>
        <v>0</v>
      </c>
      <c r="X4979">
        <f>IF(Sheet4!$C1478=X$1,1,0)</f>
        <v>0</v>
      </c>
      <c r="Y4979">
        <f>IF(Sheet4!$C1478=Y$1,1,0)</f>
        <v>1</v>
      </c>
      <c r="Z4979">
        <f>IF(Sheet4!$C1478=Z$1,1,0)</f>
        <v>0</v>
      </c>
      <c r="AA4979" t="str">
        <f t="shared" si="791"/>
        <v>Valid</v>
      </c>
      <c r="AB4979">
        <f>IF(h!$A1478=AB$1,1,0)</f>
        <v>0</v>
      </c>
      <c r="AC4979">
        <f>IF(h!$A1478=AC$1,1,0)</f>
        <v>1</v>
      </c>
      <c r="AD4979">
        <f>IF(h!$A1478=AD$1,1,0)</f>
        <v>0</v>
      </c>
      <c r="AE4979">
        <f>IF(h!$A1478=AE$1,1,0)</f>
        <v>0</v>
      </c>
      <c r="AF4979">
        <f t="shared" si="795"/>
        <v>0</v>
      </c>
      <c r="AG4979">
        <f t="shared" si="795"/>
        <v>0</v>
      </c>
      <c r="AH4979">
        <f t="shared" si="795"/>
        <v>0</v>
      </c>
      <c r="AI4979">
        <f>IF(h!$A1478=AI$1,1,0)</f>
        <v>0</v>
      </c>
      <c r="AJ4979" t="str">
        <f t="shared" si="792"/>
        <v>Valid</v>
      </c>
      <c r="AK4979" t="str">
        <f t="shared" si="793"/>
        <v>Operation Department</v>
      </c>
    </row>
    <row r="4980" spans="1:37" x14ac:dyDescent="0.3">
      <c r="A4980">
        <v>75604</v>
      </c>
      <c r="B4980" s="2">
        <v>41764.540729166663</v>
      </c>
      <c r="C4980">
        <v>88226</v>
      </c>
      <c r="D4980" t="s">
        <v>38</v>
      </c>
      <c r="E4980">
        <f>IF(Sheet4!D4511="Hired",1,0)</f>
        <v>1</v>
      </c>
      <c r="F4980" t="str">
        <f t="shared" si="787"/>
        <v>Hired</v>
      </c>
      <c r="G4980" t="str">
        <f t="shared" si="788"/>
        <v>Valid</v>
      </c>
      <c r="I4980">
        <f>IF(Sheet4!$A4511=I$1,1,0)</f>
        <v>1</v>
      </c>
      <c r="J4980">
        <f>IF(Sheet4!$A4511=J$1,1,0)</f>
        <v>0</v>
      </c>
      <c r="K4980" t="str">
        <f t="shared" si="789"/>
        <v>Valid</v>
      </c>
      <c r="L4980" t="str">
        <f t="shared" si="790"/>
        <v>Male</v>
      </c>
      <c r="M4980">
        <f>IF(Sheet4!$C4511=M$1,1,0)</f>
        <v>0</v>
      </c>
      <c r="N4980">
        <f>IF(Sheet4!$C4511=N$1,1,0)</f>
        <v>1</v>
      </c>
      <c r="O4980">
        <f>IF(Sheet4!$C4511=O$1,1,0)</f>
        <v>0</v>
      </c>
      <c r="P4980">
        <f>IF(Sheet4!$C4511=P$1,1,0)</f>
        <v>0</v>
      </c>
      <c r="Q4980">
        <f>IF(Sheet4!$C4511=Q$1,1,0)</f>
        <v>0</v>
      </c>
      <c r="R4980">
        <f>IF(Sheet4!$C4511=R$1,1,0)</f>
        <v>0</v>
      </c>
      <c r="S4980">
        <f>IF(Sheet4!$C4511=S$1,1,0)</f>
        <v>0</v>
      </c>
      <c r="T4980">
        <f>IF(Sheet4!$C4511=T$1,1,0)</f>
        <v>0</v>
      </c>
      <c r="U4980">
        <f>IF(Sheet4!$C4511=U$1,1,0)</f>
        <v>0</v>
      </c>
      <c r="V4980">
        <f>IF(Sheet4!$C4511=V$1,1,0)</f>
        <v>0</v>
      </c>
      <c r="W4980">
        <f>IF(Sheet4!$C4511=W$1,1,0)</f>
        <v>0</v>
      </c>
      <c r="X4980">
        <f>IF(Sheet4!$C4511=X$1,1,0)</f>
        <v>0</v>
      </c>
      <c r="Y4980">
        <f>IF(Sheet4!$C4511=Y$1,1,0)</f>
        <v>0</v>
      </c>
      <c r="Z4980">
        <f>IF(Sheet4!$C4511=Z$1,1,0)</f>
        <v>0</v>
      </c>
      <c r="AA4980" t="str">
        <f t="shared" si="791"/>
        <v>Valid</v>
      </c>
      <c r="AB4980">
        <f>IF(h!$A4511=AB$1,1,0)</f>
        <v>1</v>
      </c>
      <c r="AC4980">
        <f>IF(h!$A4511=AC$1,1,0)</f>
        <v>0</v>
      </c>
      <c r="AD4980">
        <f>IF(h!$A4511=AD$1,1,0)</f>
        <v>0</v>
      </c>
      <c r="AE4980">
        <f>IF(h!$A4511=AE$1,1,0)</f>
        <v>0</v>
      </c>
      <c r="AF4980">
        <f t="shared" si="795"/>
        <v>0</v>
      </c>
      <c r="AG4980">
        <f t="shared" si="795"/>
        <v>0</v>
      </c>
      <c r="AH4980">
        <f t="shared" si="795"/>
        <v>0</v>
      </c>
      <c r="AI4980">
        <f>IF(h!$A4511=AI$1,1,0)</f>
        <v>0</v>
      </c>
      <c r="AJ4980" t="str">
        <f t="shared" si="792"/>
        <v>Valid</v>
      </c>
      <c r="AK4980" t="str">
        <f t="shared" si="793"/>
        <v>Service Department</v>
      </c>
    </row>
    <row r="4981" spans="1:37" hidden="1" x14ac:dyDescent="0.3">
      <c r="A4981">
        <v>827606</v>
      </c>
      <c r="B4981" s="2">
        <v>41838.401493055557</v>
      </c>
      <c r="C4981">
        <v>88236</v>
      </c>
      <c r="D4981" t="s">
        <v>38</v>
      </c>
      <c r="E4981">
        <f>IF(Sheet4!D1712="Hired",1,0)</f>
        <v>0</v>
      </c>
      <c r="F4981" t="str">
        <f t="shared" si="787"/>
        <v>Rejected</v>
      </c>
      <c r="G4981" t="str">
        <f t="shared" si="788"/>
        <v>Valid</v>
      </c>
      <c r="I4981">
        <f>IF(Sheet4!$A1712=I$1,1,0)</f>
        <v>1</v>
      </c>
      <c r="J4981">
        <f>IF(Sheet4!$A1712=J$1,1,0)</f>
        <v>0</v>
      </c>
      <c r="K4981" t="str">
        <f t="shared" si="789"/>
        <v>Valid</v>
      </c>
      <c r="L4981" t="str">
        <f t="shared" si="790"/>
        <v>Male</v>
      </c>
      <c r="M4981">
        <f>IF(Sheet4!$C1712=M$1,1,0)</f>
        <v>0</v>
      </c>
      <c r="N4981">
        <f>IF(Sheet4!$C1712=N$1,1,0)</f>
        <v>0</v>
      </c>
      <c r="O4981">
        <f>IF(Sheet4!$C1712=O$1,1,0)</f>
        <v>0</v>
      </c>
      <c r="P4981">
        <f>IF(Sheet4!$C1712=P$1,1,0)</f>
        <v>0</v>
      </c>
      <c r="Q4981">
        <f>IF(Sheet4!$C1712=Q$1,1,0)</f>
        <v>0</v>
      </c>
      <c r="R4981">
        <f>IF(Sheet4!$C1712=R$1,1,0)</f>
        <v>0</v>
      </c>
      <c r="S4981">
        <f>IF(Sheet4!$C1712=S$1,1,0)</f>
        <v>0</v>
      </c>
      <c r="T4981">
        <f>IF(Sheet4!$C1712=T$1,1,0)</f>
        <v>0</v>
      </c>
      <c r="U4981">
        <f>IF(Sheet4!$C1712=U$1,1,0)</f>
        <v>0</v>
      </c>
      <c r="V4981">
        <f>IF(Sheet4!$C1712=V$1,1,0)</f>
        <v>0</v>
      </c>
      <c r="W4981">
        <f>IF(Sheet4!$C1712=W$1,1,0)</f>
        <v>0</v>
      </c>
      <c r="X4981">
        <f>IF(Sheet4!$C1712=X$1,1,0)</f>
        <v>0</v>
      </c>
      <c r="Y4981">
        <f>IF(Sheet4!$C1712=Y$1,1,0)</f>
        <v>1</v>
      </c>
      <c r="Z4981">
        <f>IF(Sheet4!$C1712=Z$1,1,0)</f>
        <v>0</v>
      </c>
      <c r="AA4981" t="str">
        <f t="shared" si="791"/>
        <v>Valid</v>
      </c>
      <c r="AB4981">
        <f>IF(h!$A1712=AB$1,1,0)</f>
        <v>0</v>
      </c>
      <c r="AC4981">
        <f>IF(h!$A1712=AC$1,1,0)</f>
        <v>1</v>
      </c>
      <c r="AD4981">
        <f>IF(h!$A1712=AD$1,1,0)</f>
        <v>0</v>
      </c>
      <c r="AE4981">
        <f>IF(h!$A1712=AE$1,1,0)</f>
        <v>0</v>
      </c>
      <c r="AF4981">
        <f t="shared" si="795"/>
        <v>0</v>
      </c>
      <c r="AG4981">
        <f t="shared" si="795"/>
        <v>0</v>
      </c>
      <c r="AH4981">
        <f t="shared" si="795"/>
        <v>0</v>
      </c>
      <c r="AI4981">
        <f>IF(h!$A1712=AI$1,1,0)</f>
        <v>0</v>
      </c>
      <c r="AJ4981" t="str">
        <f t="shared" si="792"/>
        <v>Valid</v>
      </c>
      <c r="AK4981" t="str">
        <f t="shared" si="793"/>
        <v>Operation Department</v>
      </c>
    </row>
    <row r="4982" spans="1:37" x14ac:dyDescent="0.3">
      <c r="A4982">
        <v>364734</v>
      </c>
      <c r="B4982" s="2">
        <v>41790.347083333334</v>
      </c>
      <c r="C4982">
        <v>88244</v>
      </c>
      <c r="D4982" t="s">
        <v>38</v>
      </c>
      <c r="E4982">
        <f>IF(Sheet4!D6234="Hired",1,0)</f>
        <v>1</v>
      </c>
      <c r="F4982" t="str">
        <f t="shared" si="787"/>
        <v>Hired</v>
      </c>
      <c r="G4982" t="str">
        <f t="shared" si="788"/>
        <v>Valid</v>
      </c>
      <c r="I4982">
        <f>IF(Sheet4!$A6234=I$1,1,0)</f>
        <v>0</v>
      </c>
      <c r="J4982">
        <f>IF(Sheet4!$A6234=J$1,1,0)</f>
        <v>1</v>
      </c>
      <c r="K4982" t="str">
        <f t="shared" si="789"/>
        <v>Valid</v>
      </c>
      <c r="L4982" t="str">
        <f t="shared" si="790"/>
        <v>Female</v>
      </c>
      <c r="M4982">
        <f>IF(Sheet4!$C6234=M$1,1,0)</f>
        <v>1</v>
      </c>
      <c r="N4982">
        <f>IF(Sheet4!$C6234=N$1,1,0)</f>
        <v>0</v>
      </c>
      <c r="O4982">
        <f>IF(Sheet4!$C6234=O$1,1,0)</f>
        <v>0</v>
      </c>
      <c r="P4982">
        <f>IF(Sheet4!$C6234=P$1,1,0)</f>
        <v>0</v>
      </c>
      <c r="Q4982">
        <f>IF(Sheet4!$C6234=Q$1,1,0)</f>
        <v>0</v>
      </c>
      <c r="R4982">
        <f>IF(Sheet4!$C6234=R$1,1,0)</f>
        <v>0</v>
      </c>
      <c r="S4982">
        <f>IF(Sheet4!$C6234=S$1,1,0)</f>
        <v>0</v>
      </c>
      <c r="T4982">
        <f>IF(Sheet4!$C6234=T$1,1,0)</f>
        <v>0</v>
      </c>
      <c r="U4982">
        <f>IF(Sheet4!$C6234=U$1,1,0)</f>
        <v>0</v>
      </c>
      <c r="V4982">
        <f>IF(Sheet4!$C6234=V$1,1,0)</f>
        <v>0</v>
      </c>
      <c r="W4982">
        <f>IF(Sheet4!$C6234=W$1,1,0)</f>
        <v>0</v>
      </c>
      <c r="X4982">
        <f>IF(Sheet4!$C6234=X$1,1,0)</f>
        <v>0</v>
      </c>
      <c r="Y4982">
        <f>IF(Sheet4!$C6234=Y$1,1,0)</f>
        <v>0</v>
      </c>
      <c r="Z4982">
        <f>IF(Sheet4!$C6234=Z$1,1,0)</f>
        <v>0</v>
      </c>
      <c r="AA4982" t="str">
        <f t="shared" si="791"/>
        <v>Valid</v>
      </c>
      <c r="AB4982">
        <f>IF(h!$A6234=AB$1,1,0)</f>
        <v>1</v>
      </c>
      <c r="AC4982">
        <f>IF(h!$A6234=AC$1,1,0)</f>
        <v>0</v>
      </c>
      <c r="AD4982">
        <f>IF(h!$A6234=AD$1,1,0)</f>
        <v>0</v>
      </c>
      <c r="AE4982">
        <f>IF(h!$A6234=AE$1,1,0)</f>
        <v>0</v>
      </c>
      <c r="AF4982">
        <f t="shared" ref="AF4982:AH5001" si="796">IF(AE4982=AF$1,1,0)</f>
        <v>0</v>
      </c>
      <c r="AG4982">
        <f t="shared" si="796"/>
        <v>0</v>
      </c>
      <c r="AH4982">
        <f t="shared" si="796"/>
        <v>0</v>
      </c>
      <c r="AI4982">
        <f>IF(h!$A6234=AI$1,1,0)</f>
        <v>0</v>
      </c>
      <c r="AJ4982" t="str">
        <f t="shared" si="792"/>
        <v>Valid</v>
      </c>
      <c r="AK4982" t="str">
        <f t="shared" si="793"/>
        <v>Service Department</v>
      </c>
    </row>
    <row r="4983" spans="1:37" x14ac:dyDescent="0.3">
      <c r="A4983">
        <v>61098</v>
      </c>
      <c r="B4983" s="2">
        <v>41789.37604166667</v>
      </c>
      <c r="C4983">
        <v>88247</v>
      </c>
      <c r="D4983" t="s">
        <v>38</v>
      </c>
      <c r="E4983">
        <f>IF(Sheet4!D5725="Hired",1,0)</f>
        <v>1</v>
      </c>
      <c r="F4983" t="str">
        <f t="shared" si="787"/>
        <v>Hired</v>
      </c>
      <c r="G4983" t="str">
        <f t="shared" si="788"/>
        <v>Valid</v>
      </c>
      <c r="I4983">
        <f>IF(Sheet4!$A5725=I$1,1,0)</f>
        <v>0</v>
      </c>
      <c r="J4983">
        <f>IF(Sheet4!$A5725=J$1,1,0)</f>
        <v>1</v>
      </c>
      <c r="K4983" t="str">
        <f t="shared" si="789"/>
        <v>Valid</v>
      </c>
      <c r="L4983" t="str">
        <f t="shared" si="790"/>
        <v>Female</v>
      </c>
      <c r="M4983">
        <f>IF(Sheet4!$C5725=M$1,1,0)</f>
        <v>0</v>
      </c>
      <c r="N4983">
        <f>IF(Sheet4!$C5725=N$1,1,0)</f>
        <v>1</v>
      </c>
      <c r="O4983">
        <f>IF(Sheet4!$C5725=O$1,1,0)</f>
        <v>0</v>
      </c>
      <c r="P4983">
        <f>IF(Sheet4!$C5725=P$1,1,0)</f>
        <v>0</v>
      </c>
      <c r="Q4983">
        <f>IF(Sheet4!$C5725=Q$1,1,0)</f>
        <v>0</v>
      </c>
      <c r="R4983">
        <f>IF(Sheet4!$C5725=R$1,1,0)</f>
        <v>0</v>
      </c>
      <c r="S4983">
        <f>IF(Sheet4!$C5725=S$1,1,0)</f>
        <v>0</v>
      </c>
      <c r="T4983">
        <f>IF(Sheet4!$C5725=T$1,1,0)</f>
        <v>0</v>
      </c>
      <c r="U4983">
        <f>IF(Sheet4!$C5725=U$1,1,0)</f>
        <v>0</v>
      </c>
      <c r="V4983">
        <f>IF(Sheet4!$C5725=V$1,1,0)</f>
        <v>0</v>
      </c>
      <c r="W4983">
        <f>IF(Sheet4!$C5725=W$1,1,0)</f>
        <v>0</v>
      </c>
      <c r="X4983">
        <f>IF(Sheet4!$C5725=X$1,1,0)</f>
        <v>0</v>
      </c>
      <c r="Y4983">
        <f>IF(Sheet4!$C5725=Y$1,1,0)</f>
        <v>0</v>
      </c>
      <c r="Z4983">
        <f>IF(Sheet4!$C5725=Z$1,1,0)</f>
        <v>0</v>
      </c>
      <c r="AA4983" t="str">
        <f t="shared" si="791"/>
        <v>Valid</v>
      </c>
      <c r="AB4983">
        <f>IF(h!$A5725=AB$1,1,0)</f>
        <v>1</v>
      </c>
      <c r="AC4983">
        <f>IF(h!$A5725=AC$1,1,0)</f>
        <v>0</v>
      </c>
      <c r="AD4983">
        <f>IF(h!$A5725=AD$1,1,0)</f>
        <v>0</v>
      </c>
      <c r="AE4983">
        <f>IF(h!$A5725=AE$1,1,0)</f>
        <v>0</v>
      </c>
      <c r="AF4983">
        <f t="shared" si="796"/>
        <v>0</v>
      </c>
      <c r="AG4983">
        <f t="shared" si="796"/>
        <v>0</v>
      </c>
      <c r="AH4983">
        <f t="shared" si="796"/>
        <v>0</v>
      </c>
      <c r="AI4983">
        <f>IF(h!$A5725=AI$1,1,0)</f>
        <v>0</v>
      </c>
      <c r="AJ4983" t="str">
        <f t="shared" si="792"/>
        <v>Valid</v>
      </c>
      <c r="AK4983" t="str">
        <f t="shared" si="793"/>
        <v>Service Department</v>
      </c>
    </row>
    <row r="4984" spans="1:37" x14ac:dyDescent="0.3">
      <c r="A4984">
        <v>859920</v>
      </c>
      <c r="B4984" s="2">
        <v>41808.548761574071</v>
      </c>
      <c r="C4984">
        <v>88264</v>
      </c>
      <c r="D4984" t="s">
        <v>38</v>
      </c>
      <c r="E4984">
        <f>IF(Sheet4!D5669="Hired",1,0)</f>
        <v>1</v>
      </c>
      <c r="F4984" t="str">
        <f t="shared" si="787"/>
        <v>Hired</v>
      </c>
      <c r="G4984" t="str">
        <f t="shared" si="788"/>
        <v>Valid</v>
      </c>
      <c r="I4984">
        <f>IF(Sheet4!$A5669=I$1,1,0)</f>
        <v>1</v>
      </c>
      <c r="J4984">
        <f>IF(Sheet4!$A5669=J$1,1,0)</f>
        <v>0</v>
      </c>
      <c r="K4984" t="str">
        <f t="shared" si="789"/>
        <v>Valid</v>
      </c>
      <c r="L4984" t="str">
        <f t="shared" si="790"/>
        <v>Male</v>
      </c>
      <c r="M4984">
        <f>IF(Sheet4!$C5669=M$1,1,0)</f>
        <v>0</v>
      </c>
      <c r="N4984">
        <f>IF(Sheet4!$C5669=N$1,1,0)</f>
        <v>0</v>
      </c>
      <c r="O4984">
        <f>IF(Sheet4!$C5669=O$1,1,0)</f>
        <v>0</v>
      </c>
      <c r="P4984">
        <f>IF(Sheet4!$C5669=P$1,1,0)</f>
        <v>0</v>
      </c>
      <c r="Q4984">
        <f>IF(Sheet4!$C5669=Q$1,1,0)</f>
        <v>0</v>
      </c>
      <c r="R4984">
        <f>IF(Sheet4!$C5669=R$1,1,0)</f>
        <v>0</v>
      </c>
      <c r="S4984">
        <f>IF(Sheet4!$C5669=S$1,1,0)</f>
        <v>1</v>
      </c>
      <c r="T4984">
        <f>IF(Sheet4!$C5669=T$1,1,0)</f>
        <v>0</v>
      </c>
      <c r="U4984">
        <f>IF(Sheet4!$C5669=U$1,1,0)</f>
        <v>0</v>
      </c>
      <c r="V4984">
        <f>IF(Sheet4!$C5669=V$1,1,0)</f>
        <v>0</v>
      </c>
      <c r="W4984">
        <f>IF(Sheet4!$C5669=W$1,1,0)</f>
        <v>0</v>
      </c>
      <c r="X4984">
        <f>IF(Sheet4!$C5669=X$1,1,0)</f>
        <v>0</v>
      </c>
      <c r="Y4984">
        <f>IF(Sheet4!$C5669=Y$1,1,0)</f>
        <v>0</v>
      </c>
      <c r="Z4984">
        <f>IF(Sheet4!$C5669=Z$1,1,0)</f>
        <v>0</v>
      </c>
      <c r="AA4984" t="str">
        <f t="shared" si="791"/>
        <v>Valid</v>
      </c>
      <c r="AB4984">
        <f>IF(h!$A5669=AB$1,1,0)</f>
        <v>0</v>
      </c>
      <c r="AC4984">
        <f>IF(h!$A5669=AC$1,1,0)</f>
        <v>1</v>
      </c>
      <c r="AD4984">
        <f>IF(h!$A5669=AD$1,1,0)</f>
        <v>0</v>
      </c>
      <c r="AE4984">
        <f>IF(h!$A5669=AE$1,1,0)</f>
        <v>0</v>
      </c>
      <c r="AF4984">
        <f t="shared" si="796"/>
        <v>0</v>
      </c>
      <c r="AG4984">
        <f t="shared" si="796"/>
        <v>0</v>
      </c>
      <c r="AH4984">
        <f t="shared" si="796"/>
        <v>0</v>
      </c>
      <c r="AI4984">
        <f>IF(h!$A5669=AI$1,1,0)</f>
        <v>0</v>
      </c>
      <c r="AJ4984" t="str">
        <f t="shared" si="792"/>
        <v>Valid</v>
      </c>
      <c r="AK4984" t="str">
        <f t="shared" si="793"/>
        <v>Operation Department</v>
      </c>
    </row>
    <row r="4985" spans="1:37" x14ac:dyDescent="0.3">
      <c r="A4985">
        <v>860271</v>
      </c>
      <c r="B4985" s="2">
        <v>41823.397361111114</v>
      </c>
      <c r="C4985">
        <v>88274</v>
      </c>
      <c r="D4985" t="s">
        <v>38</v>
      </c>
      <c r="E4985">
        <f>IF(Sheet4!D5078="Hired",1,0)</f>
        <v>1</v>
      </c>
      <c r="F4985" t="str">
        <f t="shared" si="787"/>
        <v>Hired</v>
      </c>
      <c r="G4985" t="str">
        <f t="shared" si="788"/>
        <v>Valid</v>
      </c>
      <c r="I4985">
        <f>IF(Sheet4!$A5078=I$1,1,0)</f>
        <v>1</v>
      </c>
      <c r="J4985">
        <f>IF(Sheet4!$A5078=J$1,1,0)</f>
        <v>0</v>
      </c>
      <c r="K4985" t="str">
        <f t="shared" si="789"/>
        <v>Valid</v>
      </c>
      <c r="L4985" t="str">
        <f t="shared" si="790"/>
        <v>Male</v>
      </c>
      <c r="M4985">
        <f>IF(Sheet4!$C5078=M$1,1,0)</f>
        <v>0</v>
      </c>
      <c r="N4985">
        <f>IF(Sheet4!$C5078=N$1,1,0)</f>
        <v>1</v>
      </c>
      <c r="O4985">
        <f>IF(Sheet4!$C5078=O$1,1,0)</f>
        <v>0</v>
      </c>
      <c r="P4985">
        <f>IF(Sheet4!$C5078=P$1,1,0)</f>
        <v>0</v>
      </c>
      <c r="Q4985">
        <f>IF(Sheet4!$C5078=Q$1,1,0)</f>
        <v>0</v>
      </c>
      <c r="R4985">
        <f>IF(Sheet4!$C5078=R$1,1,0)</f>
        <v>0</v>
      </c>
      <c r="S4985">
        <f>IF(Sheet4!$C5078=S$1,1,0)</f>
        <v>0</v>
      </c>
      <c r="T4985">
        <f>IF(Sheet4!$C5078=T$1,1,0)</f>
        <v>0</v>
      </c>
      <c r="U4985">
        <f>IF(Sheet4!$C5078=U$1,1,0)</f>
        <v>0</v>
      </c>
      <c r="V4985">
        <f>IF(Sheet4!$C5078=V$1,1,0)</f>
        <v>0</v>
      </c>
      <c r="W4985">
        <f>IF(Sheet4!$C5078=W$1,1,0)</f>
        <v>0</v>
      </c>
      <c r="X4985">
        <f>IF(Sheet4!$C5078=X$1,1,0)</f>
        <v>0</v>
      </c>
      <c r="Y4985">
        <f>IF(Sheet4!$C5078=Y$1,1,0)</f>
        <v>0</v>
      </c>
      <c r="Z4985">
        <f>IF(Sheet4!$C5078=Z$1,1,0)</f>
        <v>0</v>
      </c>
      <c r="AA4985" t="str">
        <f t="shared" si="791"/>
        <v>Valid</v>
      </c>
      <c r="AB4985">
        <f>IF(h!$A5078=AB$1,1,0)</f>
        <v>0</v>
      </c>
      <c r="AC4985">
        <f>IF(h!$A5078=AC$1,1,0)</f>
        <v>0</v>
      </c>
      <c r="AD4985">
        <f>IF(h!$A5078=AD$1,1,0)</f>
        <v>1</v>
      </c>
      <c r="AE4985">
        <f>IF(h!$A5078=AE$1,1,0)</f>
        <v>0</v>
      </c>
      <c r="AF4985">
        <f t="shared" si="796"/>
        <v>0</v>
      </c>
      <c r="AG4985">
        <f t="shared" si="796"/>
        <v>0</v>
      </c>
      <c r="AH4985">
        <f t="shared" si="796"/>
        <v>0</v>
      </c>
      <c r="AI4985">
        <f>IF(h!$A5078=AI$1,1,0)</f>
        <v>0</v>
      </c>
      <c r="AJ4985" t="str">
        <f t="shared" si="792"/>
        <v>Valid</v>
      </c>
      <c r="AK4985" t="str">
        <f t="shared" si="793"/>
        <v>Sales Department</v>
      </c>
    </row>
    <row r="4986" spans="1:37" hidden="1" x14ac:dyDescent="0.3">
      <c r="A4986">
        <v>856783</v>
      </c>
      <c r="B4986" s="2">
        <v>41849.731030092589</v>
      </c>
      <c r="C4986">
        <v>88276</v>
      </c>
      <c r="D4986" t="s">
        <v>38</v>
      </c>
      <c r="E4986">
        <f>IF(Sheet4!D5515="Hired",1,0)</f>
        <v>0</v>
      </c>
      <c r="F4986" t="str">
        <f t="shared" si="787"/>
        <v>Rejected</v>
      </c>
      <c r="G4986" t="str">
        <f t="shared" si="788"/>
        <v>Valid</v>
      </c>
      <c r="I4986">
        <f>IF(Sheet4!$A5515=I$1,1,0)</f>
        <v>0</v>
      </c>
      <c r="J4986">
        <f>IF(Sheet4!$A5515=J$1,1,0)</f>
        <v>1</v>
      </c>
      <c r="K4986" t="str">
        <f t="shared" si="789"/>
        <v>Valid</v>
      </c>
      <c r="L4986" t="str">
        <f t="shared" si="790"/>
        <v>Female</v>
      </c>
      <c r="M4986">
        <f>IF(Sheet4!$C5515=M$1,1,0)</f>
        <v>0</v>
      </c>
      <c r="N4986">
        <f>IF(Sheet4!$C5515=N$1,1,0)</f>
        <v>0</v>
      </c>
      <c r="O4986">
        <f>IF(Sheet4!$C5515=O$1,1,0)</f>
        <v>0</v>
      </c>
      <c r="P4986">
        <f>IF(Sheet4!$C5515=P$1,1,0)</f>
        <v>0</v>
      </c>
      <c r="Q4986">
        <f>IF(Sheet4!$C5515=Q$1,1,0)</f>
        <v>0</v>
      </c>
      <c r="R4986">
        <f>IF(Sheet4!$C5515=R$1,1,0)</f>
        <v>1</v>
      </c>
      <c r="S4986">
        <f>IF(Sheet4!$C5515=S$1,1,0)</f>
        <v>0</v>
      </c>
      <c r="T4986">
        <f>IF(Sheet4!$C5515=T$1,1,0)</f>
        <v>0</v>
      </c>
      <c r="U4986">
        <f>IF(Sheet4!$C5515=U$1,1,0)</f>
        <v>0</v>
      </c>
      <c r="V4986">
        <f>IF(Sheet4!$C5515=V$1,1,0)</f>
        <v>0</v>
      </c>
      <c r="W4986">
        <f>IF(Sheet4!$C5515=W$1,1,0)</f>
        <v>0</v>
      </c>
      <c r="X4986">
        <f>IF(Sheet4!$C5515=X$1,1,0)</f>
        <v>0</v>
      </c>
      <c r="Y4986">
        <f>IF(Sheet4!$C5515=Y$1,1,0)</f>
        <v>0</v>
      </c>
      <c r="Z4986">
        <f>IF(Sheet4!$C5515=Z$1,1,0)</f>
        <v>0</v>
      </c>
      <c r="AA4986" t="str">
        <f t="shared" si="791"/>
        <v>Valid</v>
      </c>
      <c r="AB4986">
        <f>IF(h!$A5515=AB$1,1,0)</f>
        <v>0</v>
      </c>
      <c r="AC4986">
        <f>IF(h!$A5515=AC$1,1,0)</f>
        <v>0</v>
      </c>
      <c r="AD4986">
        <f>IF(h!$A5515=AD$1,1,0)</f>
        <v>1</v>
      </c>
      <c r="AE4986">
        <f>IF(h!$A5515=AE$1,1,0)</f>
        <v>0</v>
      </c>
      <c r="AF4986">
        <f t="shared" si="796"/>
        <v>0</v>
      </c>
      <c r="AG4986">
        <f t="shared" si="796"/>
        <v>0</v>
      </c>
      <c r="AH4986">
        <f t="shared" si="796"/>
        <v>0</v>
      </c>
      <c r="AI4986">
        <f>IF(h!$A5515=AI$1,1,0)</f>
        <v>0</v>
      </c>
      <c r="AJ4986" t="str">
        <f t="shared" si="792"/>
        <v>Valid</v>
      </c>
      <c r="AK4986" t="str">
        <f t="shared" si="793"/>
        <v>Sales Department</v>
      </c>
    </row>
    <row r="4987" spans="1:37" x14ac:dyDescent="0.3">
      <c r="A4987">
        <v>671060</v>
      </c>
      <c r="B4987" s="2">
        <v>41815.573252314818</v>
      </c>
      <c r="C4987">
        <v>88285</v>
      </c>
      <c r="D4987" t="s">
        <v>38</v>
      </c>
      <c r="E4987">
        <f>IF(Sheet4!D3529="Hired",1,0)</f>
        <v>1</v>
      </c>
      <c r="F4987" t="str">
        <f t="shared" si="787"/>
        <v>Hired</v>
      </c>
      <c r="G4987" t="str">
        <f t="shared" si="788"/>
        <v>Valid</v>
      </c>
      <c r="I4987">
        <f>IF(Sheet4!$A3529=I$1,1,0)</f>
        <v>1</v>
      </c>
      <c r="J4987">
        <f>IF(Sheet4!$A3529=J$1,1,0)</f>
        <v>0</v>
      </c>
      <c r="K4987" t="str">
        <f t="shared" si="789"/>
        <v>Valid</v>
      </c>
      <c r="L4987" t="str">
        <f t="shared" si="790"/>
        <v>Male</v>
      </c>
      <c r="M4987">
        <f>IF(Sheet4!$C3529=M$1,1,0)</f>
        <v>0</v>
      </c>
      <c r="N4987">
        <f>IF(Sheet4!$C3529=N$1,1,0)</f>
        <v>0</v>
      </c>
      <c r="O4987">
        <f>IF(Sheet4!$C3529=O$1,1,0)</f>
        <v>0</v>
      </c>
      <c r="P4987">
        <f>IF(Sheet4!$C3529=P$1,1,0)</f>
        <v>0</v>
      </c>
      <c r="Q4987">
        <f>IF(Sheet4!$C3529=Q$1,1,0)</f>
        <v>0</v>
      </c>
      <c r="R4987">
        <f>IF(Sheet4!$C3529=R$1,1,0)</f>
        <v>0</v>
      </c>
      <c r="S4987">
        <f>IF(Sheet4!$C3529=S$1,1,0)</f>
        <v>0</v>
      </c>
      <c r="T4987">
        <f>IF(Sheet4!$C3529=T$1,1,0)</f>
        <v>0</v>
      </c>
      <c r="U4987">
        <f>IF(Sheet4!$C3529=U$1,1,0)</f>
        <v>0</v>
      </c>
      <c r="V4987">
        <f>IF(Sheet4!$C3529=V$1,1,0)</f>
        <v>0</v>
      </c>
      <c r="W4987">
        <f>IF(Sheet4!$C3529=W$1,1,0)</f>
        <v>0</v>
      </c>
      <c r="X4987">
        <f>IF(Sheet4!$C3529=X$1,1,0)</f>
        <v>0</v>
      </c>
      <c r="Y4987">
        <f>IF(Sheet4!$C3529=Y$1,1,0)</f>
        <v>1</v>
      </c>
      <c r="Z4987">
        <f>IF(Sheet4!$C3529=Z$1,1,0)</f>
        <v>0</v>
      </c>
      <c r="AA4987" t="str">
        <f t="shared" si="791"/>
        <v>Valid</v>
      </c>
      <c r="AB4987">
        <f>IF(h!$A3529=AB$1,1,0)</f>
        <v>0</v>
      </c>
      <c r="AC4987">
        <f>IF(h!$A3529=AC$1,1,0)</f>
        <v>1</v>
      </c>
      <c r="AD4987">
        <f>IF(h!$A3529=AD$1,1,0)</f>
        <v>0</v>
      </c>
      <c r="AE4987">
        <f>IF(h!$A3529=AE$1,1,0)</f>
        <v>0</v>
      </c>
      <c r="AF4987">
        <f t="shared" si="796"/>
        <v>0</v>
      </c>
      <c r="AG4987">
        <f t="shared" si="796"/>
        <v>0</v>
      </c>
      <c r="AH4987">
        <f t="shared" si="796"/>
        <v>0</v>
      </c>
      <c r="AI4987">
        <f>IF(h!$A3529=AI$1,1,0)</f>
        <v>0</v>
      </c>
      <c r="AJ4987" t="str">
        <f t="shared" si="792"/>
        <v>Valid</v>
      </c>
      <c r="AK4987" t="str">
        <f t="shared" si="793"/>
        <v>Operation Department</v>
      </c>
    </row>
    <row r="4988" spans="1:37" x14ac:dyDescent="0.3">
      <c r="A4988">
        <v>415817</v>
      </c>
      <c r="B4988" s="2">
        <v>41856.438263888886</v>
      </c>
      <c r="C4988">
        <v>88298</v>
      </c>
      <c r="D4988" t="s">
        <v>38</v>
      </c>
      <c r="E4988">
        <f>IF(Sheet4!D985="Hired",1,0)</f>
        <v>1</v>
      </c>
      <c r="F4988" t="str">
        <f t="shared" si="787"/>
        <v>Hired</v>
      </c>
      <c r="G4988" t="str">
        <f t="shared" si="788"/>
        <v>Valid</v>
      </c>
      <c r="I4988">
        <f>IF(Sheet4!$A985=I$1,1,0)</f>
        <v>1</v>
      </c>
      <c r="J4988">
        <f>IF(Sheet4!$A985=J$1,1,0)</f>
        <v>0</v>
      </c>
      <c r="K4988" t="str">
        <f t="shared" si="789"/>
        <v>Valid</v>
      </c>
      <c r="L4988" t="str">
        <f t="shared" si="790"/>
        <v>Male</v>
      </c>
      <c r="M4988">
        <f>IF(Sheet4!$C985=M$1,1,0)</f>
        <v>0</v>
      </c>
      <c r="N4988">
        <f>IF(Sheet4!$C985=N$1,1,0)</f>
        <v>0</v>
      </c>
      <c r="O4988">
        <f>IF(Sheet4!$C985=O$1,1,0)</f>
        <v>0</v>
      </c>
      <c r="P4988">
        <f>IF(Sheet4!$C985=P$1,1,0)</f>
        <v>0</v>
      </c>
      <c r="Q4988">
        <f>IF(Sheet4!$C985=Q$1,1,0)</f>
        <v>0</v>
      </c>
      <c r="R4988">
        <f>IF(Sheet4!$C985=R$1,1,0)</f>
        <v>0</v>
      </c>
      <c r="S4988">
        <f>IF(Sheet4!$C985=S$1,1,0)</f>
        <v>0</v>
      </c>
      <c r="T4988">
        <f>IF(Sheet4!$C985=T$1,1,0)</f>
        <v>0</v>
      </c>
      <c r="U4988">
        <f>IF(Sheet4!$C985=U$1,1,0)</f>
        <v>0</v>
      </c>
      <c r="V4988">
        <f>IF(Sheet4!$C985=V$1,1,0)</f>
        <v>0</v>
      </c>
      <c r="W4988">
        <f>IF(Sheet4!$C985=W$1,1,0)</f>
        <v>0</v>
      </c>
      <c r="X4988">
        <f>IF(Sheet4!$C985=X$1,1,0)</f>
        <v>0</v>
      </c>
      <c r="Y4988">
        <f>IF(Sheet4!$C985=Y$1,1,0)</f>
        <v>1</v>
      </c>
      <c r="Z4988">
        <f>IF(Sheet4!$C985=Z$1,1,0)</f>
        <v>0</v>
      </c>
      <c r="AA4988" t="str">
        <f t="shared" si="791"/>
        <v>Valid</v>
      </c>
      <c r="AB4988">
        <f>IF(h!$A985=AB$1,1,0)</f>
        <v>0</v>
      </c>
      <c r="AC4988">
        <f>IF(h!$A985=AC$1,1,0)</f>
        <v>0</v>
      </c>
      <c r="AD4988">
        <f>IF(h!$A985=AD$1,1,0)</f>
        <v>1</v>
      </c>
      <c r="AE4988">
        <f>IF(h!$A985=AE$1,1,0)</f>
        <v>0</v>
      </c>
      <c r="AF4988">
        <f t="shared" si="796"/>
        <v>0</v>
      </c>
      <c r="AG4988">
        <f t="shared" si="796"/>
        <v>0</v>
      </c>
      <c r="AH4988">
        <f t="shared" si="796"/>
        <v>0</v>
      </c>
      <c r="AI4988">
        <f>IF(h!$A985=AI$1,1,0)</f>
        <v>0</v>
      </c>
      <c r="AJ4988" t="str">
        <f t="shared" si="792"/>
        <v>Valid</v>
      </c>
      <c r="AK4988" t="str">
        <f t="shared" si="793"/>
        <v>Sales Department</v>
      </c>
    </row>
    <row r="4989" spans="1:37" x14ac:dyDescent="0.3">
      <c r="A4989">
        <v>199723</v>
      </c>
      <c r="B4989" s="2">
        <v>41838.54246527778</v>
      </c>
      <c r="C4989">
        <v>88305</v>
      </c>
      <c r="D4989" t="s">
        <v>38</v>
      </c>
      <c r="E4989">
        <f>IF(Sheet4!D6351="Hired",1,0)</f>
        <v>1</v>
      </c>
      <c r="F4989" t="str">
        <f t="shared" si="787"/>
        <v>Hired</v>
      </c>
      <c r="G4989" t="str">
        <f t="shared" si="788"/>
        <v>Valid</v>
      </c>
      <c r="I4989">
        <f>IF(Sheet4!$A6351=I$1,1,0)</f>
        <v>1</v>
      </c>
      <c r="J4989">
        <f>IF(Sheet4!$A6351=J$1,1,0)</f>
        <v>0</v>
      </c>
      <c r="K4989" t="str">
        <f t="shared" si="789"/>
        <v>Valid</v>
      </c>
      <c r="L4989" t="str">
        <f t="shared" si="790"/>
        <v>Male</v>
      </c>
      <c r="M4989">
        <f>IF(Sheet4!$C6351=M$1,1,0)</f>
        <v>0</v>
      </c>
      <c r="N4989">
        <f>IF(Sheet4!$C6351=N$1,1,0)</f>
        <v>0</v>
      </c>
      <c r="O4989">
        <f>IF(Sheet4!$C6351=O$1,1,0)</f>
        <v>0</v>
      </c>
      <c r="P4989">
        <f>IF(Sheet4!$C6351=P$1,1,0)</f>
        <v>0</v>
      </c>
      <c r="Q4989">
        <f>IF(Sheet4!$C6351=Q$1,1,0)</f>
        <v>0</v>
      </c>
      <c r="R4989">
        <f>IF(Sheet4!$C6351=R$1,1,0)</f>
        <v>0</v>
      </c>
      <c r="S4989">
        <f>IF(Sheet4!$C6351=S$1,1,0)</f>
        <v>1</v>
      </c>
      <c r="T4989">
        <f>IF(Sheet4!$C6351=T$1,1,0)</f>
        <v>0</v>
      </c>
      <c r="U4989">
        <f>IF(Sheet4!$C6351=U$1,1,0)</f>
        <v>0</v>
      </c>
      <c r="V4989">
        <f>IF(Sheet4!$C6351=V$1,1,0)</f>
        <v>0</v>
      </c>
      <c r="W4989">
        <f>IF(Sheet4!$C6351=W$1,1,0)</f>
        <v>0</v>
      </c>
      <c r="X4989">
        <f>IF(Sheet4!$C6351=X$1,1,0)</f>
        <v>0</v>
      </c>
      <c r="Y4989">
        <f>IF(Sheet4!$C6351=Y$1,1,0)</f>
        <v>0</v>
      </c>
      <c r="Z4989">
        <f>IF(Sheet4!$C6351=Z$1,1,0)</f>
        <v>0</v>
      </c>
      <c r="AA4989" t="str">
        <f t="shared" si="791"/>
        <v>Valid</v>
      </c>
      <c r="AB4989">
        <f>IF(h!$A6351=AB$1,1,0)</f>
        <v>0</v>
      </c>
      <c r="AC4989">
        <f>IF(h!$A6351=AC$1,1,0)</f>
        <v>1</v>
      </c>
      <c r="AD4989">
        <f>IF(h!$A6351=AD$1,1,0)</f>
        <v>0</v>
      </c>
      <c r="AE4989">
        <f>IF(h!$A6351=AE$1,1,0)</f>
        <v>0</v>
      </c>
      <c r="AF4989">
        <f t="shared" si="796"/>
        <v>0</v>
      </c>
      <c r="AG4989">
        <f t="shared" si="796"/>
        <v>0</v>
      </c>
      <c r="AH4989">
        <f t="shared" si="796"/>
        <v>0</v>
      </c>
      <c r="AI4989">
        <f>IF(h!$A6351=AI$1,1,0)</f>
        <v>0</v>
      </c>
      <c r="AJ4989" t="str">
        <f t="shared" si="792"/>
        <v>Valid</v>
      </c>
      <c r="AK4989" t="str">
        <f t="shared" si="793"/>
        <v>Operation Department</v>
      </c>
    </row>
    <row r="4990" spans="1:37" x14ac:dyDescent="0.3">
      <c r="A4990">
        <v>219953</v>
      </c>
      <c r="B4990" s="2">
        <v>41879.678483796299</v>
      </c>
      <c r="C4990">
        <v>88338</v>
      </c>
      <c r="D4990" t="s">
        <v>38</v>
      </c>
      <c r="E4990">
        <f>IF(Sheet4!D3325="Hired",1,0)</f>
        <v>1</v>
      </c>
      <c r="F4990" t="str">
        <f t="shared" si="787"/>
        <v>Hired</v>
      </c>
      <c r="G4990" t="str">
        <f t="shared" si="788"/>
        <v>Valid</v>
      </c>
      <c r="I4990">
        <f>IF(Sheet4!$A3325=I$1,1,0)</f>
        <v>0</v>
      </c>
      <c r="J4990">
        <f>IF(Sheet4!$A3325=J$1,1,0)</f>
        <v>1</v>
      </c>
      <c r="K4990" t="str">
        <f t="shared" si="789"/>
        <v>Valid</v>
      </c>
      <c r="L4990" t="str">
        <f t="shared" si="790"/>
        <v>Female</v>
      </c>
      <c r="M4990">
        <f>IF(Sheet4!$C3325=M$1,1,0)</f>
        <v>0</v>
      </c>
      <c r="N4990">
        <f>IF(Sheet4!$C3325=N$1,1,0)</f>
        <v>0</v>
      </c>
      <c r="O4990">
        <f>IF(Sheet4!$C3325=O$1,1,0)</f>
        <v>0</v>
      </c>
      <c r="P4990">
        <f>IF(Sheet4!$C3325=P$1,1,0)</f>
        <v>0</v>
      </c>
      <c r="Q4990">
        <f>IF(Sheet4!$C3325=Q$1,1,0)</f>
        <v>0</v>
      </c>
      <c r="R4990">
        <f>IF(Sheet4!$C3325=R$1,1,0)</f>
        <v>0</v>
      </c>
      <c r="S4990">
        <f>IF(Sheet4!$C3325=S$1,1,0)</f>
        <v>0</v>
      </c>
      <c r="T4990">
        <f>IF(Sheet4!$C3325=T$1,1,0)</f>
        <v>0</v>
      </c>
      <c r="U4990">
        <f>IF(Sheet4!$C3325=U$1,1,0)</f>
        <v>0</v>
      </c>
      <c r="V4990">
        <f>IF(Sheet4!$C3325=V$1,1,0)</f>
        <v>0</v>
      </c>
      <c r="W4990">
        <f>IF(Sheet4!$C3325=W$1,1,0)</f>
        <v>0</v>
      </c>
      <c r="X4990">
        <f>IF(Sheet4!$C3325=X$1,1,0)</f>
        <v>0</v>
      </c>
      <c r="Y4990">
        <f>IF(Sheet4!$C3325=Y$1,1,0)</f>
        <v>1</v>
      </c>
      <c r="Z4990">
        <f>IF(Sheet4!$C3325=Z$1,1,0)</f>
        <v>0</v>
      </c>
      <c r="AA4990" t="str">
        <f t="shared" si="791"/>
        <v>Valid</v>
      </c>
      <c r="AB4990">
        <f>IF(h!$A3325=AB$1,1,0)</f>
        <v>1</v>
      </c>
      <c r="AC4990">
        <f>IF(h!$A3325=AC$1,1,0)</f>
        <v>0</v>
      </c>
      <c r="AD4990">
        <f>IF(h!$A3325=AD$1,1,0)</f>
        <v>0</v>
      </c>
      <c r="AE4990">
        <f>IF(h!$A3325=AE$1,1,0)</f>
        <v>0</v>
      </c>
      <c r="AF4990">
        <f t="shared" si="796"/>
        <v>0</v>
      </c>
      <c r="AG4990">
        <f t="shared" si="796"/>
        <v>0</v>
      </c>
      <c r="AH4990">
        <f t="shared" si="796"/>
        <v>0</v>
      </c>
      <c r="AI4990">
        <f>IF(h!$A3325=AI$1,1,0)</f>
        <v>0</v>
      </c>
      <c r="AJ4990" t="str">
        <f t="shared" si="792"/>
        <v>Valid</v>
      </c>
      <c r="AK4990" t="str">
        <f t="shared" si="793"/>
        <v>Service Department</v>
      </c>
    </row>
    <row r="4991" spans="1:37" hidden="1" x14ac:dyDescent="0.3">
      <c r="A4991">
        <v>589955</v>
      </c>
      <c r="B4991" s="2">
        <v>41872.599733796298</v>
      </c>
      <c r="C4991">
        <v>88353</v>
      </c>
      <c r="D4991" t="s">
        <v>38</v>
      </c>
      <c r="E4991">
        <f>IF(Sheet4!D1307="Hired",1,0)</f>
        <v>0</v>
      </c>
      <c r="F4991" t="str">
        <f t="shared" si="787"/>
        <v>Rejected</v>
      </c>
      <c r="G4991" t="str">
        <f t="shared" si="788"/>
        <v>Valid</v>
      </c>
      <c r="I4991">
        <f>IF(Sheet4!$A1307=I$1,1,0)</f>
        <v>0</v>
      </c>
      <c r="J4991">
        <f>IF(Sheet4!$A1307=J$1,1,0)</f>
        <v>1</v>
      </c>
      <c r="K4991" t="str">
        <f t="shared" si="789"/>
        <v>Valid</v>
      </c>
      <c r="L4991" t="str">
        <f t="shared" si="790"/>
        <v>Female</v>
      </c>
      <c r="M4991">
        <f>IF(Sheet4!$C1307=M$1,1,0)</f>
        <v>0</v>
      </c>
      <c r="N4991">
        <f>IF(Sheet4!$C1307=N$1,1,0)</f>
        <v>1</v>
      </c>
      <c r="O4991">
        <f>IF(Sheet4!$C1307=O$1,1,0)</f>
        <v>0</v>
      </c>
      <c r="P4991">
        <f>IF(Sheet4!$C1307=P$1,1,0)</f>
        <v>0</v>
      </c>
      <c r="Q4991">
        <f>IF(Sheet4!$C1307=Q$1,1,0)</f>
        <v>0</v>
      </c>
      <c r="R4991">
        <f>IF(Sheet4!$C1307=R$1,1,0)</f>
        <v>0</v>
      </c>
      <c r="S4991">
        <f>IF(Sheet4!$C1307=S$1,1,0)</f>
        <v>0</v>
      </c>
      <c r="T4991">
        <f>IF(Sheet4!$C1307=T$1,1,0)</f>
        <v>0</v>
      </c>
      <c r="U4991">
        <f>IF(Sheet4!$C1307=U$1,1,0)</f>
        <v>0</v>
      </c>
      <c r="V4991">
        <f>IF(Sheet4!$C1307=V$1,1,0)</f>
        <v>0</v>
      </c>
      <c r="W4991">
        <f>IF(Sheet4!$C1307=W$1,1,0)</f>
        <v>0</v>
      </c>
      <c r="X4991">
        <f>IF(Sheet4!$C1307=X$1,1,0)</f>
        <v>0</v>
      </c>
      <c r="Y4991">
        <f>IF(Sheet4!$C1307=Y$1,1,0)</f>
        <v>0</v>
      </c>
      <c r="Z4991">
        <f>IF(Sheet4!$C1307=Z$1,1,0)</f>
        <v>0</v>
      </c>
      <c r="AA4991" t="str">
        <f t="shared" si="791"/>
        <v>Valid</v>
      </c>
      <c r="AB4991">
        <f>IF(h!$A1307=AB$1,1,0)</f>
        <v>0</v>
      </c>
      <c r="AC4991">
        <f>IF(h!$A1307=AC$1,1,0)</f>
        <v>0</v>
      </c>
      <c r="AD4991">
        <f>IF(h!$A1307=AD$1,1,0)</f>
        <v>0</v>
      </c>
      <c r="AE4991">
        <f>IF(h!$A1307=AE$1,1,0)</f>
        <v>1</v>
      </c>
      <c r="AF4991">
        <f t="shared" si="796"/>
        <v>0</v>
      </c>
      <c r="AG4991">
        <f t="shared" si="796"/>
        <v>0</v>
      </c>
      <c r="AH4991">
        <f t="shared" si="796"/>
        <v>0</v>
      </c>
      <c r="AI4991">
        <f>IF(h!$A1307=AI$1,1,0)</f>
        <v>0</v>
      </c>
      <c r="AJ4991" t="str">
        <f t="shared" si="792"/>
        <v>Valid</v>
      </c>
      <c r="AK4991" t="str">
        <f t="shared" si="793"/>
        <v>Finance Department</v>
      </c>
    </row>
    <row r="4992" spans="1:37" hidden="1" x14ac:dyDescent="0.3">
      <c r="A4992">
        <v>457162</v>
      </c>
      <c r="B4992" s="2">
        <v>41844.792916666665</v>
      </c>
      <c r="C4992">
        <v>88354</v>
      </c>
      <c r="D4992" t="s">
        <v>38</v>
      </c>
      <c r="E4992">
        <f>IF(Sheet4!D868="Hired",1,0)</f>
        <v>0</v>
      </c>
      <c r="F4992" t="str">
        <f t="shared" si="787"/>
        <v>Rejected</v>
      </c>
      <c r="G4992" t="str">
        <f t="shared" si="788"/>
        <v>Valid</v>
      </c>
      <c r="I4992">
        <f>IF(Sheet4!$A868=I$1,1,0)</f>
        <v>0</v>
      </c>
      <c r="J4992">
        <f>IF(Sheet4!$A868=J$1,1,0)</f>
        <v>1</v>
      </c>
      <c r="K4992" t="str">
        <f t="shared" si="789"/>
        <v>Valid</v>
      </c>
      <c r="L4992" t="str">
        <f t="shared" si="790"/>
        <v>Female</v>
      </c>
      <c r="M4992">
        <f>IF(Sheet4!$C868=M$1,1,0)</f>
        <v>1</v>
      </c>
      <c r="N4992">
        <f>IF(Sheet4!$C868=N$1,1,0)</f>
        <v>0</v>
      </c>
      <c r="O4992">
        <f>IF(Sheet4!$C868=O$1,1,0)</f>
        <v>0</v>
      </c>
      <c r="P4992">
        <f>IF(Sheet4!$C868=P$1,1,0)</f>
        <v>0</v>
      </c>
      <c r="Q4992">
        <f>IF(Sheet4!$C868=Q$1,1,0)</f>
        <v>0</v>
      </c>
      <c r="R4992">
        <f>IF(Sheet4!$C868=R$1,1,0)</f>
        <v>0</v>
      </c>
      <c r="S4992">
        <f>IF(Sheet4!$C868=S$1,1,0)</f>
        <v>0</v>
      </c>
      <c r="T4992">
        <f>IF(Sheet4!$C868=T$1,1,0)</f>
        <v>0</v>
      </c>
      <c r="U4992">
        <f>IF(Sheet4!$C868=U$1,1,0)</f>
        <v>0</v>
      </c>
      <c r="V4992">
        <f>IF(Sheet4!$C868=V$1,1,0)</f>
        <v>0</v>
      </c>
      <c r="W4992">
        <f>IF(Sheet4!$C868=W$1,1,0)</f>
        <v>0</v>
      </c>
      <c r="X4992">
        <f>IF(Sheet4!$C868=X$1,1,0)</f>
        <v>0</v>
      </c>
      <c r="Y4992">
        <f>IF(Sheet4!$C868=Y$1,1,0)</f>
        <v>0</v>
      </c>
      <c r="Z4992">
        <f>IF(Sheet4!$C868=Z$1,1,0)</f>
        <v>0</v>
      </c>
      <c r="AA4992" t="str">
        <f t="shared" si="791"/>
        <v>Valid</v>
      </c>
      <c r="AB4992">
        <f>IF(h!$A868=AB$1,1,0)</f>
        <v>1</v>
      </c>
      <c r="AC4992">
        <f>IF(h!$A868=AC$1,1,0)</f>
        <v>0</v>
      </c>
      <c r="AD4992">
        <f>IF(h!$A868=AD$1,1,0)</f>
        <v>0</v>
      </c>
      <c r="AE4992">
        <f>IF(h!$A868=AE$1,1,0)</f>
        <v>0</v>
      </c>
      <c r="AF4992">
        <f t="shared" si="796"/>
        <v>0</v>
      </c>
      <c r="AG4992">
        <f t="shared" si="796"/>
        <v>0</v>
      </c>
      <c r="AH4992">
        <f t="shared" si="796"/>
        <v>0</v>
      </c>
      <c r="AI4992">
        <f>IF(h!$A868=AI$1,1,0)</f>
        <v>0</v>
      </c>
      <c r="AJ4992" t="str">
        <f t="shared" si="792"/>
        <v>Valid</v>
      </c>
      <c r="AK4992" t="str">
        <f t="shared" si="793"/>
        <v>Service Department</v>
      </c>
    </row>
    <row r="4993" spans="1:37" x14ac:dyDescent="0.3">
      <c r="A4993">
        <v>926485</v>
      </c>
      <c r="B4993" s="2">
        <v>41795.144143518519</v>
      </c>
      <c r="C4993">
        <v>88363</v>
      </c>
      <c r="D4993" t="s">
        <v>38</v>
      </c>
      <c r="E4993">
        <f>IF(Sheet4!D5731="Hired",1,0)</f>
        <v>1</v>
      </c>
      <c r="F4993" t="str">
        <f t="shared" si="787"/>
        <v>Hired</v>
      </c>
      <c r="G4993" t="str">
        <f t="shared" si="788"/>
        <v>Valid</v>
      </c>
      <c r="I4993">
        <f>IF(Sheet4!$A5731=I$1,1,0)</f>
        <v>0</v>
      </c>
      <c r="J4993">
        <f>IF(Sheet4!$A5731=J$1,1,0)</f>
        <v>1</v>
      </c>
      <c r="K4993" t="str">
        <f t="shared" si="789"/>
        <v>Valid</v>
      </c>
      <c r="L4993" t="str">
        <f t="shared" si="790"/>
        <v>Female</v>
      </c>
      <c r="M4993">
        <f>IF(Sheet4!$C5731=M$1,1,0)</f>
        <v>0</v>
      </c>
      <c r="N4993">
        <f>IF(Sheet4!$C5731=N$1,1,0)</f>
        <v>0</v>
      </c>
      <c r="O4993">
        <f>IF(Sheet4!$C5731=O$1,1,0)</f>
        <v>0</v>
      </c>
      <c r="P4993">
        <f>IF(Sheet4!$C5731=P$1,1,0)</f>
        <v>0</v>
      </c>
      <c r="Q4993">
        <f>IF(Sheet4!$C5731=Q$1,1,0)</f>
        <v>0</v>
      </c>
      <c r="R4993">
        <f>IF(Sheet4!$C5731=R$1,1,0)</f>
        <v>0</v>
      </c>
      <c r="S4993">
        <f>IF(Sheet4!$C5731=S$1,1,0)</f>
        <v>0</v>
      </c>
      <c r="T4993">
        <f>IF(Sheet4!$C5731=T$1,1,0)</f>
        <v>0</v>
      </c>
      <c r="U4993">
        <f>IF(Sheet4!$C5731=U$1,1,0)</f>
        <v>0</v>
      </c>
      <c r="V4993">
        <f>IF(Sheet4!$C5731=V$1,1,0)</f>
        <v>0</v>
      </c>
      <c r="W4993">
        <f>IF(Sheet4!$C5731=W$1,1,0)</f>
        <v>0</v>
      </c>
      <c r="X4993">
        <f>IF(Sheet4!$C5731=X$1,1,0)</f>
        <v>0</v>
      </c>
      <c r="Y4993">
        <f>IF(Sheet4!$C5731=Y$1,1,0)</f>
        <v>1</v>
      </c>
      <c r="Z4993">
        <f>IF(Sheet4!$C5731=Z$1,1,0)</f>
        <v>0</v>
      </c>
      <c r="AA4993" t="str">
        <f t="shared" si="791"/>
        <v>Valid</v>
      </c>
      <c r="AB4993">
        <f>IF(h!$A5731=AB$1,1,0)</f>
        <v>0</v>
      </c>
      <c r="AC4993">
        <f>IF(h!$A5731=AC$1,1,0)</f>
        <v>1</v>
      </c>
      <c r="AD4993">
        <f>IF(h!$A5731=AD$1,1,0)</f>
        <v>0</v>
      </c>
      <c r="AE4993">
        <f>IF(h!$A5731=AE$1,1,0)</f>
        <v>0</v>
      </c>
      <c r="AF4993">
        <f t="shared" si="796"/>
        <v>0</v>
      </c>
      <c r="AG4993">
        <f t="shared" si="796"/>
        <v>0</v>
      </c>
      <c r="AH4993">
        <f t="shared" si="796"/>
        <v>0</v>
      </c>
      <c r="AI4993">
        <f>IF(h!$A5731=AI$1,1,0)</f>
        <v>0</v>
      </c>
      <c r="AJ4993" t="str">
        <f t="shared" si="792"/>
        <v>Valid</v>
      </c>
      <c r="AK4993" t="str">
        <f t="shared" si="793"/>
        <v>Operation Department</v>
      </c>
    </row>
    <row r="4994" spans="1:37" hidden="1" x14ac:dyDescent="0.3">
      <c r="A4994">
        <v>153036</v>
      </c>
      <c r="B4994" s="2">
        <v>41854.12871527778</v>
      </c>
      <c r="C4994">
        <v>88372</v>
      </c>
      <c r="D4994" t="s">
        <v>38</v>
      </c>
      <c r="E4994">
        <f>IF(Sheet4!D2825="Hired",1,0)</f>
        <v>0</v>
      </c>
      <c r="F4994" t="str">
        <f t="shared" ref="F4994:F5057" si="797">IF(E4994=0, "Rejected","Hired")</f>
        <v>Rejected</v>
      </c>
      <c r="G4994" t="str">
        <f t="shared" ref="G4994:G5057" si="798">IF(OR(E4994=0,E4994=1),"Valid","Outlier")</f>
        <v>Valid</v>
      </c>
      <c r="I4994">
        <f>IF(Sheet4!$A2825=I$1,1,0)</f>
        <v>1</v>
      </c>
      <c r="J4994">
        <f>IF(Sheet4!$A2825=J$1,1,0)</f>
        <v>0</v>
      </c>
      <c r="K4994" t="str">
        <f t="shared" ref="K4994:K5057" si="799">IF(SUM(I4994:J4994) = 1, "Valid", "Outlier")</f>
        <v>Valid</v>
      </c>
      <c r="L4994" t="str">
        <f t="shared" ref="L4994:L5057" si="800">IF(I4994=1, "Male", IF(J4994=1, "Female", "Don’t prefer to say"))</f>
        <v>Male</v>
      </c>
      <c r="M4994">
        <f>IF(Sheet4!$C2825=M$1,1,0)</f>
        <v>0</v>
      </c>
      <c r="N4994">
        <f>IF(Sheet4!$C2825=N$1,1,0)</f>
        <v>0</v>
      </c>
      <c r="O4994">
        <f>IF(Sheet4!$C2825=O$1,1,0)</f>
        <v>0</v>
      </c>
      <c r="P4994">
        <f>IF(Sheet4!$C2825=P$1,1,0)</f>
        <v>1</v>
      </c>
      <c r="Q4994">
        <f>IF(Sheet4!$C2825=Q$1,1,0)</f>
        <v>0</v>
      </c>
      <c r="R4994">
        <f>IF(Sheet4!$C2825=R$1,1,0)</f>
        <v>0</v>
      </c>
      <c r="S4994">
        <f>IF(Sheet4!$C2825=S$1,1,0)</f>
        <v>0</v>
      </c>
      <c r="T4994">
        <f>IF(Sheet4!$C2825=T$1,1,0)</f>
        <v>0</v>
      </c>
      <c r="U4994">
        <f>IF(Sheet4!$C2825=U$1,1,0)</f>
        <v>0</v>
      </c>
      <c r="V4994">
        <f>IF(Sheet4!$C2825=V$1,1,0)</f>
        <v>0</v>
      </c>
      <c r="W4994">
        <f>IF(Sheet4!$C2825=W$1,1,0)</f>
        <v>0</v>
      </c>
      <c r="X4994">
        <f>IF(Sheet4!$C2825=X$1,1,0)</f>
        <v>0</v>
      </c>
      <c r="Y4994">
        <f>IF(Sheet4!$C2825=Y$1,1,0)</f>
        <v>0</v>
      </c>
      <c r="Z4994">
        <f>IF(Sheet4!$C2825=Z$1,1,0)</f>
        <v>0</v>
      </c>
      <c r="AA4994" t="str">
        <f t="shared" ref="AA4994:AA5057" si="801">IF(SUM(M4994:Z4994) = 1, "Valid", "Outlier")</f>
        <v>Valid</v>
      </c>
      <c r="AB4994">
        <f>IF(h!$A2825=AB$1,1,0)</f>
        <v>1</v>
      </c>
      <c r="AC4994">
        <f>IF(h!$A2825=AC$1,1,0)</f>
        <v>0</v>
      </c>
      <c r="AD4994">
        <f>IF(h!$A2825=AD$1,1,0)</f>
        <v>0</v>
      </c>
      <c r="AE4994">
        <f>IF(h!$A2825=AE$1,1,0)</f>
        <v>0</v>
      </c>
      <c r="AF4994">
        <f t="shared" si="796"/>
        <v>0</v>
      </c>
      <c r="AG4994">
        <f t="shared" si="796"/>
        <v>0</v>
      </c>
      <c r="AH4994">
        <f t="shared" si="796"/>
        <v>0</v>
      </c>
      <c r="AI4994">
        <f>IF(h!$A2825=AI$1,1,0)</f>
        <v>0</v>
      </c>
      <c r="AJ4994" t="str">
        <f t="shared" ref="AJ4994:AJ5057" si="802">IF(SUM(AB4994:AI4994) = 1, "Valid", "Outlier")</f>
        <v>Valid</v>
      </c>
      <c r="AK4994" t="str">
        <f t="shared" si="793"/>
        <v>Service Department</v>
      </c>
    </row>
    <row r="4995" spans="1:37" x14ac:dyDescent="0.3">
      <c r="A4995">
        <v>528664</v>
      </c>
      <c r="B4995" s="2">
        <v>41867.509212962963</v>
      </c>
      <c r="C4995">
        <v>88378</v>
      </c>
      <c r="D4995" t="s">
        <v>38</v>
      </c>
      <c r="E4995">
        <f>IF(Sheet4!D1019="Hired",1,0)</f>
        <v>1</v>
      </c>
      <c r="F4995" t="str">
        <f t="shared" si="797"/>
        <v>Hired</v>
      </c>
      <c r="G4995" t="str">
        <f t="shared" si="798"/>
        <v>Valid</v>
      </c>
      <c r="I4995">
        <f>IF(Sheet4!$A1019=I$1,1,0)</f>
        <v>1</v>
      </c>
      <c r="J4995">
        <f>IF(Sheet4!$A1019=J$1,1,0)</f>
        <v>0</v>
      </c>
      <c r="K4995" t="str">
        <f t="shared" si="799"/>
        <v>Valid</v>
      </c>
      <c r="L4995" t="str">
        <f t="shared" si="800"/>
        <v>Male</v>
      </c>
      <c r="M4995">
        <f>IF(Sheet4!$C1019=M$1,1,0)</f>
        <v>0</v>
      </c>
      <c r="N4995">
        <f>IF(Sheet4!$C1019=N$1,1,0)</f>
        <v>0</v>
      </c>
      <c r="O4995">
        <f>IF(Sheet4!$C1019=O$1,1,0)</f>
        <v>0</v>
      </c>
      <c r="P4995">
        <f>IF(Sheet4!$C1019=P$1,1,0)</f>
        <v>0</v>
      </c>
      <c r="Q4995">
        <f>IF(Sheet4!$C1019=Q$1,1,0)</f>
        <v>0</v>
      </c>
      <c r="R4995">
        <f>IF(Sheet4!$C1019=R$1,1,0)</f>
        <v>0</v>
      </c>
      <c r="S4995">
        <f>IF(Sheet4!$C1019=S$1,1,0)</f>
        <v>0</v>
      </c>
      <c r="T4995">
        <f>IF(Sheet4!$C1019=T$1,1,0)</f>
        <v>0</v>
      </c>
      <c r="U4995">
        <f>IF(Sheet4!$C1019=U$1,1,0)</f>
        <v>0</v>
      </c>
      <c r="V4995">
        <f>IF(Sheet4!$C1019=V$1,1,0)</f>
        <v>0</v>
      </c>
      <c r="W4995">
        <f>IF(Sheet4!$C1019=W$1,1,0)</f>
        <v>0</v>
      </c>
      <c r="X4995">
        <f>IF(Sheet4!$C1019=X$1,1,0)</f>
        <v>0</v>
      </c>
      <c r="Y4995">
        <f>IF(Sheet4!$C1019=Y$1,1,0)</f>
        <v>1</v>
      </c>
      <c r="Z4995">
        <f>IF(Sheet4!$C1019=Z$1,1,0)</f>
        <v>0</v>
      </c>
      <c r="AA4995" t="str">
        <f t="shared" si="801"/>
        <v>Valid</v>
      </c>
      <c r="AB4995">
        <f>IF(h!$A1019=AB$1,1,0)</f>
        <v>1</v>
      </c>
      <c r="AC4995">
        <f>IF(h!$A1019=AC$1,1,0)</f>
        <v>0</v>
      </c>
      <c r="AD4995">
        <f>IF(h!$A1019=AD$1,1,0)</f>
        <v>0</v>
      </c>
      <c r="AE4995">
        <f>IF(h!$A1019=AE$1,1,0)</f>
        <v>0</v>
      </c>
      <c r="AF4995">
        <f t="shared" si="796"/>
        <v>0</v>
      </c>
      <c r="AG4995">
        <f t="shared" si="796"/>
        <v>0</v>
      </c>
      <c r="AH4995">
        <f t="shared" si="796"/>
        <v>0</v>
      </c>
      <c r="AI4995">
        <f>IF(h!$A1019=AI$1,1,0)</f>
        <v>0</v>
      </c>
      <c r="AJ4995" t="str">
        <f t="shared" si="802"/>
        <v>Valid</v>
      </c>
      <c r="AK4995" t="str">
        <f t="shared" ref="AK4995:AK5058" si="803">IF(AB4995=1, "Service Department",
   IF(AC4995=1, "Operation Department",
   IF(AD4995=1, "Sales Department",
   IF(AE4995=1, "Finance Department",
   IF(AF4995=1, "Production Department",
   IF(AG4995=1, "Purchase Department",
   IF(AH4995=1, "Marketing Department",
   IF(AI4995=1, "General Management", "Human Resources Department"))))))))</f>
        <v>Service Department</v>
      </c>
    </row>
    <row r="4996" spans="1:37" x14ac:dyDescent="0.3">
      <c r="A4996">
        <v>897030</v>
      </c>
      <c r="B4996" s="2">
        <v>41832.362962962965</v>
      </c>
      <c r="C4996">
        <v>88402</v>
      </c>
      <c r="D4996" t="s">
        <v>38</v>
      </c>
      <c r="E4996">
        <f>IF(Sheet4!D6206="Hired",1,0)</f>
        <v>1</v>
      </c>
      <c r="F4996" t="str">
        <f t="shared" si="797"/>
        <v>Hired</v>
      </c>
      <c r="G4996" t="str">
        <f t="shared" si="798"/>
        <v>Valid</v>
      </c>
      <c r="I4996">
        <f>IF(Sheet4!$A6206=I$1,1,0)</f>
        <v>1</v>
      </c>
      <c r="J4996">
        <f>IF(Sheet4!$A6206=J$1,1,0)</f>
        <v>0</v>
      </c>
      <c r="K4996" t="str">
        <f t="shared" si="799"/>
        <v>Valid</v>
      </c>
      <c r="L4996" t="str">
        <f t="shared" si="800"/>
        <v>Male</v>
      </c>
      <c r="M4996">
        <f>IF(Sheet4!$C6206=M$1,1,0)</f>
        <v>0</v>
      </c>
      <c r="N4996">
        <f>IF(Sheet4!$C6206=N$1,1,0)</f>
        <v>1</v>
      </c>
      <c r="O4996">
        <f>IF(Sheet4!$C6206=O$1,1,0)</f>
        <v>0</v>
      </c>
      <c r="P4996">
        <f>IF(Sheet4!$C6206=P$1,1,0)</f>
        <v>0</v>
      </c>
      <c r="Q4996">
        <f>IF(Sheet4!$C6206=Q$1,1,0)</f>
        <v>0</v>
      </c>
      <c r="R4996">
        <f>IF(Sheet4!$C6206=R$1,1,0)</f>
        <v>0</v>
      </c>
      <c r="S4996">
        <f>IF(Sheet4!$C6206=S$1,1,0)</f>
        <v>0</v>
      </c>
      <c r="T4996">
        <f>IF(Sheet4!$C6206=T$1,1,0)</f>
        <v>0</v>
      </c>
      <c r="U4996">
        <f>IF(Sheet4!$C6206=U$1,1,0)</f>
        <v>0</v>
      </c>
      <c r="V4996">
        <f>IF(Sheet4!$C6206=V$1,1,0)</f>
        <v>0</v>
      </c>
      <c r="W4996">
        <f>IF(Sheet4!$C6206=W$1,1,0)</f>
        <v>0</v>
      </c>
      <c r="X4996">
        <f>IF(Sheet4!$C6206=X$1,1,0)</f>
        <v>0</v>
      </c>
      <c r="Y4996">
        <f>IF(Sheet4!$C6206=Y$1,1,0)</f>
        <v>0</v>
      </c>
      <c r="Z4996">
        <f>IF(Sheet4!$C6206=Z$1,1,0)</f>
        <v>0</v>
      </c>
      <c r="AA4996" t="str">
        <f t="shared" si="801"/>
        <v>Valid</v>
      </c>
      <c r="AB4996">
        <f>IF(h!$A6206=AB$1,1,0)</f>
        <v>1</v>
      </c>
      <c r="AC4996">
        <f>IF(h!$A6206=AC$1,1,0)</f>
        <v>0</v>
      </c>
      <c r="AD4996">
        <f>IF(h!$A6206=AD$1,1,0)</f>
        <v>0</v>
      </c>
      <c r="AE4996">
        <f>IF(h!$A6206=AE$1,1,0)</f>
        <v>0</v>
      </c>
      <c r="AF4996">
        <f t="shared" si="796"/>
        <v>0</v>
      </c>
      <c r="AG4996">
        <f t="shared" si="796"/>
        <v>0</v>
      </c>
      <c r="AH4996">
        <f t="shared" si="796"/>
        <v>0</v>
      </c>
      <c r="AI4996">
        <f>IF(h!$A6206=AI$1,1,0)</f>
        <v>0</v>
      </c>
      <c r="AJ4996" t="str">
        <f t="shared" si="802"/>
        <v>Valid</v>
      </c>
      <c r="AK4996" t="str">
        <f t="shared" si="803"/>
        <v>Service Department</v>
      </c>
    </row>
    <row r="4997" spans="1:37" x14ac:dyDescent="0.3">
      <c r="A4997">
        <v>510340</v>
      </c>
      <c r="B4997" s="2">
        <v>41786.497534722221</v>
      </c>
      <c r="C4997">
        <v>88420</v>
      </c>
      <c r="D4997" t="s">
        <v>38</v>
      </c>
      <c r="E4997">
        <f>IF(Sheet4!D3328="Hired",1,0)</f>
        <v>1</v>
      </c>
      <c r="F4997" t="str">
        <f t="shared" si="797"/>
        <v>Hired</v>
      </c>
      <c r="G4997" t="str">
        <f t="shared" si="798"/>
        <v>Valid</v>
      </c>
      <c r="I4997">
        <f>IF(Sheet4!$A3328=I$1,1,0)</f>
        <v>1</v>
      </c>
      <c r="J4997">
        <f>IF(Sheet4!$A3328=J$1,1,0)</f>
        <v>0</v>
      </c>
      <c r="K4997" t="str">
        <f t="shared" si="799"/>
        <v>Valid</v>
      </c>
      <c r="L4997" t="str">
        <f t="shared" si="800"/>
        <v>Male</v>
      </c>
      <c r="M4997">
        <f>IF(Sheet4!$C3328=M$1,1,0)</f>
        <v>1</v>
      </c>
      <c r="N4997">
        <f>IF(Sheet4!$C3328=N$1,1,0)</f>
        <v>0</v>
      </c>
      <c r="O4997">
        <f>IF(Sheet4!$C3328=O$1,1,0)</f>
        <v>0</v>
      </c>
      <c r="P4997">
        <f>IF(Sheet4!$C3328=P$1,1,0)</f>
        <v>0</v>
      </c>
      <c r="Q4997">
        <f>IF(Sheet4!$C3328=Q$1,1,0)</f>
        <v>0</v>
      </c>
      <c r="R4997">
        <f>IF(Sheet4!$C3328=R$1,1,0)</f>
        <v>0</v>
      </c>
      <c r="S4997">
        <f>IF(Sheet4!$C3328=S$1,1,0)</f>
        <v>0</v>
      </c>
      <c r="T4997">
        <f>IF(Sheet4!$C3328=T$1,1,0)</f>
        <v>0</v>
      </c>
      <c r="U4997">
        <f>IF(Sheet4!$C3328=U$1,1,0)</f>
        <v>0</v>
      </c>
      <c r="V4997">
        <f>IF(Sheet4!$C3328=V$1,1,0)</f>
        <v>0</v>
      </c>
      <c r="W4997">
        <f>IF(Sheet4!$C3328=W$1,1,0)</f>
        <v>0</v>
      </c>
      <c r="X4997">
        <f>IF(Sheet4!$C3328=X$1,1,0)</f>
        <v>0</v>
      </c>
      <c r="Y4997">
        <f>IF(Sheet4!$C3328=Y$1,1,0)</f>
        <v>0</v>
      </c>
      <c r="Z4997">
        <f>IF(Sheet4!$C3328=Z$1,1,0)</f>
        <v>0</v>
      </c>
      <c r="AA4997" t="str">
        <f t="shared" si="801"/>
        <v>Valid</v>
      </c>
      <c r="AB4997">
        <f>IF(h!$A3328=AB$1,1,0)</f>
        <v>0</v>
      </c>
      <c r="AC4997">
        <f>IF(h!$A3328=AC$1,1,0)</f>
        <v>1</v>
      </c>
      <c r="AD4997">
        <f>IF(h!$A3328=AD$1,1,0)</f>
        <v>0</v>
      </c>
      <c r="AE4997">
        <f>IF(h!$A3328=AE$1,1,0)</f>
        <v>0</v>
      </c>
      <c r="AF4997">
        <f t="shared" si="796"/>
        <v>0</v>
      </c>
      <c r="AG4997">
        <f t="shared" si="796"/>
        <v>0</v>
      </c>
      <c r="AH4997">
        <f t="shared" si="796"/>
        <v>0</v>
      </c>
      <c r="AI4997">
        <f>IF(h!$A3328=AI$1,1,0)</f>
        <v>0</v>
      </c>
      <c r="AJ4997" t="str">
        <f t="shared" si="802"/>
        <v>Valid</v>
      </c>
      <c r="AK4997" t="str">
        <f t="shared" si="803"/>
        <v>Operation Department</v>
      </c>
    </row>
    <row r="4998" spans="1:37" x14ac:dyDescent="0.3">
      <c r="A4998">
        <v>55833</v>
      </c>
      <c r="B4998" s="2">
        <v>41874.59097222222</v>
      </c>
      <c r="C4998">
        <v>88439</v>
      </c>
      <c r="D4998" t="s">
        <v>38</v>
      </c>
      <c r="E4998">
        <f>IF(Sheet4!D4153="Hired",1,0)</f>
        <v>1</v>
      </c>
      <c r="F4998" t="str">
        <f t="shared" si="797"/>
        <v>Hired</v>
      </c>
      <c r="G4998" t="str">
        <f t="shared" si="798"/>
        <v>Valid</v>
      </c>
      <c r="I4998">
        <f>IF(Sheet4!$A4153=I$1,1,0)</f>
        <v>1</v>
      </c>
      <c r="J4998">
        <f>IF(Sheet4!$A4153=J$1,1,0)</f>
        <v>0</v>
      </c>
      <c r="K4998" t="str">
        <f t="shared" si="799"/>
        <v>Valid</v>
      </c>
      <c r="L4998" t="str">
        <f t="shared" si="800"/>
        <v>Male</v>
      </c>
      <c r="M4998">
        <f>IF(Sheet4!$C4153=M$1,1,0)</f>
        <v>0</v>
      </c>
      <c r="N4998">
        <f>IF(Sheet4!$C4153=N$1,1,0)</f>
        <v>1</v>
      </c>
      <c r="O4998">
        <f>IF(Sheet4!$C4153=O$1,1,0)</f>
        <v>0</v>
      </c>
      <c r="P4998">
        <f>IF(Sheet4!$C4153=P$1,1,0)</f>
        <v>0</v>
      </c>
      <c r="Q4998">
        <f>IF(Sheet4!$C4153=Q$1,1,0)</f>
        <v>0</v>
      </c>
      <c r="R4998">
        <f>IF(Sheet4!$C4153=R$1,1,0)</f>
        <v>0</v>
      </c>
      <c r="S4998">
        <f>IF(Sheet4!$C4153=S$1,1,0)</f>
        <v>0</v>
      </c>
      <c r="T4998">
        <f>IF(Sheet4!$C4153=T$1,1,0)</f>
        <v>0</v>
      </c>
      <c r="U4998">
        <f>IF(Sheet4!$C4153=U$1,1,0)</f>
        <v>0</v>
      </c>
      <c r="V4998">
        <f>IF(Sheet4!$C4153=V$1,1,0)</f>
        <v>0</v>
      </c>
      <c r="W4998">
        <f>IF(Sheet4!$C4153=W$1,1,0)</f>
        <v>0</v>
      </c>
      <c r="X4998">
        <f>IF(Sheet4!$C4153=X$1,1,0)</f>
        <v>0</v>
      </c>
      <c r="Y4998">
        <f>IF(Sheet4!$C4153=Y$1,1,0)</f>
        <v>0</v>
      </c>
      <c r="Z4998">
        <f>IF(Sheet4!$C4153=Z$1,1,0)</f>
        <v>0</v>
      </c>
      <c r="AA4998" t="str">
        <f t="shared" si="801"/>
        <v>Valid</v>
      </c>
      <c r="AB4998">
        <f>IF(h!$A4153=AB$1,1,0)</f>
        <v>0</v>
      </c>
      <c r="AC4998">
        <f>IF(h!$A4153=AC$1,1,0)</f>
        <v>1</v>
      </c>
      <c r="AD4998">
        <f>IF(h!$A4153=AD$1,1,0)</f>
        <v>0</v>
      </c>
      <c r="AE4998">
        <f>IF(h!$A4153=AE$1,1,0)</f>
        <v>0</v>
      </c>
      <c r="AF4998">
        <f t="shared" si="796"/>
        <v>0</v>
      </c>
      <c r="AG4998">
        <f t="shared" si="796"/>
        <v>0</v>
      </c>
      <c r="AH4998">
        <f t="shared" si="796"/>
        <v>0</v>
      </c>
      <c r="AI4998">
        <f>IF(h!$A4153=AI$1,1,0)</f>
        <v>0</v>
      </c>
      <c r="AJ4998" t="str">
        <f t="shared" si="802"/>
        <v>Valid</v>
      </c>
      <c r="AK4998" t="str">
        <f t="shared" si="803"/>
        <v>Operation Department</v>
      </c>
    </row>
    <row r="4999" spans="1:37" x14ac:dyDescent="0.3">
      <c r="A4999">
        <v>545345</v>
      </c>
      <c r="B4999" s="2">
        <v>41816.736192129632</v>
      </c>
      <c r="C4999">
        <v>88457</v>
      </c>
      <c r="D4999" t="s">
        <v>38</v>
      </c>
      <c r="E4999">
        <f>IF(Sheet4!D6801="Hired",1,0)</f>
        <v>1</v>
      </c>
      <c r="F4999" t="str">
        <f t="shared" si="797"/>
        <v>Hired</v>
      </c>
      <c r="G4999" t="str">
        <f t="shared" si="798"/>
        <v>Valid</v>
      </c>
      <c r="I4999">
        <f>IF(Sheet4!$A6801=I$1,1,0)</f>
        <v>1</v>
      </c>
      <c r="J4999">
        <f>IF(Sheet4!$A6801=J$1,1,0)</f>
        <v>0</v>
      </c>
      <c r="K4999" t="str">
        <f t="shared" si="799"/>
        <v>Valid</v>
      </c>
      <c r="L4999" t="str">
        <f t="shared" si="800"/>
        <v>Male</v>
      </c>
      <c r="M4999">
        <f>IF(Sheet4!$C6801=M$1,1,0)</f>
        <v>0</v>
      </c>
      <c r="N4999">
        <f>IF(Sheet4!$C6801=N$1,1,0)</f>
        <v>0</v>
      </c>
      <c r="O4999">
        <f>IF(Sheet4!$C6801=O$1,1,0)</f>
        <v>0</v>
      </c>
      <c r="P4999">
        <f>IF(Sheet4!$C6801=P$1,1,0)</f>
        <v>0</v>
      </c>
      <c r="Q4999">
        <f>IF(Sheet4!$C6801=Q$1,1,0)</f>
        <v>0</v>
      </c>
      <c r="R4999">
        <f>IF(Sheet4!$C6801=R$1,1,0)</f>
        <v>0</v>
      </c>
      <c r="S4999">
        <f>IF(Sheet4!$C6801=S$1,1,0)</f>
        <v>1</v>
      </c>
      <c r="T4999">
        <f>IF(Sheet4!$C6801=T$1,1,0)</f>
        <v>0</v>
      </c>
      <c r="U4999">
        <f>IF(Sheet4!$C6801=U$1,1,0)</f>
        <v>0</v>
      </c>
      <c r="V4999">
        <f>IF(Sheet4!$C6801=V$1,1,0)</f>
        <v>0</v>
      </c>
      <c r="W4999">
        <f>IF(Sheet4!$C6801=W$1,1,0)</f>
        <v>0</v>
      </c>
      <c r="X4999">
        <f>IF(Sheet4!$C6801=X$1,1,0)</f>
        <v>0</v>
      </c>
      <c r="Y4999">
        <f>IF(Sheet4!$C6801=Y$1,1,0)</f>
        <v>0</v>
      </c>
      <c r="Z4999">
        <f>IF(Sheet4!$C6801=Z$1,1,0)</f>
        <v>0</v>
      </c>
      <c r="AA4999" t="str">
        <f t="shared" si="801"/>
        <v>Valid</v>
      </c>
      <c r="AB4999">
        <f>IF(h!$A6801=AB$1,1,0)</f>
        <v>0</v>
      </c>
      <c r="AC4999">
        <f>IF(h!$A6801=AC$1,1,0)</f>
        <v>0</v>
      </c>
      <c r="AD4999">
        <f>IF(h!$A6801=AD$1,1,0)</f>
        <v>0</v>
      </c>
      <c r="AE4999">
        <f>IF(h!$A6801=AE$1,1,0)</f>
        <v>0</v>
      </c>
      <c r="AF4999">
        <f t="shared" si="796"/>
        <v>0</v>
      </c>
      <c r="AG4999">
        <f t="shared" si="796"/>
        <v>0</v>
      </c>
      <c r="AH4999">
        <f t="shared" si="796"/>
        <v>0</v>
      </c>
      <c r="AI4999">
        <f>IF(h!$A6801=AI$1,1,0)</f>
        <v>1</v>
      </c>
      <c r="AJ4999" t="str">
        <f t="shared" si="802"/>
        <v>Valid</v>
      </c>
      <c r="AK4999" t="str">
        <f t="shared" si="803"/>
        <v>General Management</v>
      </c>
    </row>
    <row r="5000" spans="1:37" x14ac:dyDescent="0.3">
      <c r="A5000">
        <v>696733</v>
      </c>
      <c r="B5000" s="2">
        <v>41816.431701388887</v>
      </c>
      <c r="C5000">
        <v>88465</v>
      </c>
      <c r="D5000" t="s">
        <v>38</v>
      </c>
      <c r="E5000">
        <f>IF(Sheet4!D3331="Hired",1,0)</f>
        <v>1</v>
      </c>
      <c r="F5000" t="str">
        <f t="shared" si="797"/>
        <v>Hired</v>
      </c>
      <c r="G5000" t="str">
        <f t="shared" si="798"/>
        <v>Valid</v>
      </c>
      <c r="I5000">
        <f>IF(Sheet4!$A3331=I$1,1,0)</f>
        <v>0</v>
      </c>
      <c r="J5000">
        <f>IF(Sheet4!$A3331=J$1,1,0)</f>
        <v>1</v>
      </c>
      <c r="K5000" t="str">
        <f t="shared" si="799"/>
        <v>Valid</v>
      </c>
      <c r="L5000" t="str">
        <f t="shared" si="800"/>
        <v>Female</v>
      </c>
      <c r="M5000">
        <f>IF(Sheet4!$C3331=M$1,1,0)</f>
        <v>0</v>
      </c>
      <c r="N5000">
        <f>IF(Sheet4!$C3331=N$1,1,0)</f>
        <v>0</v>
      </c>
      <c r="O5000">
        <f>IF(Sheet4!$C3331=O$1,1,0)</f>
        <v>0</v>
      </c>
      <c r="P5000">
        <f>IF(Sheet4!$C3331=P$1,1,0)</f>
        <v>0</v>
      </c>
      <c r="Q5000">
        <f>IF(Sheet4!$C3331=Q$1,1,0)</f>
        <v>0</v>
      </c>
      <c r="R5000">
        <f>IF(Sheet4!$C3331=R$1,1,0)</f>
        <v>0</v>
      </c>
      <c r="S5000">
        <f>IF(Sheet4!$C3331=S$1,1,0)</f>
        <v>1</v>
      </c>
      <c r="T5000">
        <f>IF(Sheet4!$C3331=T$1,1,0)</f>
        <v>0</v>
      </c>
      <c r="U5000">
        <f>IF(Sheet4!$C3331=U$1,1,0)</f>
        <v>0</v>
      </c>
      <c r="V5000">
        <f>IF(Sheet4!$C3331=V$1,1,0)</f>
        <v>0</v>
      </c>
      <c r="W5000">
        <f>IF(Sheet4!$C3331=W$1,1,0)</f>
        <v>0</v>
      </c>
      <c r="X5000">
        <f>IF(Sheet4!$C3331=X$1,1,0)</f>
        <v>0</v>
      </c>
      <c r="Y5000">
        <f>IF(Sheet4!$C3331=Y$1,1,0)</f>
        <v>0</v>
      </c>
      <c r="Z5000">
        <f>IF(Sheet4!$C3331=Z$1,1,0)</f>
        <v>0</v>
      </c>
      <c r="AA5000" t="str">
        <f t="shared" si="801"/>
        <v>Valid</v>
      </c>
      <c r="AB5000">
        <f>IF(h!$A3331=AB$1,1,0)</f>
        <v>0</v>
      </c>
      <c r="AC5000">
        <f>IF(h!$A3331=AC$1,1,0)</f>
        <v>0</v>
      </c>
      <c r="AD5000">
        <f>IF(h!$A3331=AD$1,1,0)</f>
        <v>1</v>
      </c>
      <c r="AE5000">
        <f>IF(h!$A3331=AE$1,1,0)</f>
        <v>0</v>
      </c>
      <c r="AF5000">
        <f t="shared" si="796"/>
        <v>0</v>
      </c>
      <c r="AG5000">
        <f t="shared" si="796"/>
        <v>0</v>
      </c>
      <c r="AH5000">
        <f t="shared" si="796"/>
        <v>0</v>
      </c>
      <c r="AI5000">
        <f>IF(h!$A3331=AI$1,1,0)</f>
        <v>0</v>
      </c>
      <c r="AJ5000" t="str">
        <f t="shared" si="802"/>
        <v>Valid</v>
      </c>
      <c r="AK5000" t="str">
        <f t="shared" si="803"/>
        <v>Sales Department</v>
      </c>
    </row>
    <row r="5001" spans="1:37" hidden="1" x14ac:dyDescent="0.3">
      <c r="A5001">
        <v>205409</v>
      </c>
      <c r="B5001" s="2">
        <v>41815.832453703704</v>
      </c>
      <c r="C5001">
        <v>88469</v>
      </c>
      <c r="D5001" t="s">
        <v>38</v>
      </c>
      <c r="E5001">
        <f>IF(Sheet4!D536="Hired",1,0)</f>
        <v>0</v>
      </c>
      <c r="F5001" t="str">
        <f t="shared" si="797"/>
        <v>Rejected</v>
      </c>
      <c r="G5001" t="str">
        <f t="shared" si="798"/>
        <v>Valid</v>
      </c>
      <c r="I5001">
        <f>IF(Sheet4!$A536=I$1,1,0)</f>
        <v>0</v>
      </c>
      <c r="J5001">
        <f>IF(Sheet4!$A536=J$1,1,0)</f>
        <v>1</v>
      </c>
      <c r="K5001" t="str">
        <f t="shared" si="799"/>
        <v>Valid</v>
      </c>
      <c r="L5001" t="str">
        <f t="shared" si="800"/>
        <v>Female</v>
      </c>
      <c r="M5001">
        <f>IF(Sheet4!$C536=M$1,1,0)</f>
        <v>0</v>
      </c>
      <c r="N5001">
        <f>IF(Sheet4!$C536=N$1,1,0)</f>
        <v>0</v>
      </c>
      <c r="O5001">
        <f>IF(Sheet4!$C536=O$1,1,0)</f>
        <v>0</v>
      </c>
      <c r="P5001">
        <f>IF(Sheet4!$C536=P$1,1,0)</f>
        <v>1</v>
      </c>
      <c r="Q5001">
        <f>IF(Sheet4!$C536=Q$1,1,0)</f>
        <v>0</v>
      </c>
      <c r="R5001">
        <f>IF(Sheet4!$C536=R$1,1,0)</f>
        <v>0</v>
      </c>
      <c r="S5001">
        <f>IF(Sheet4!$C536=S$1,1,0)</f>
        <v>0</v>
      </c>
      <c r="T5001">
        <f>IF(Sheet4!$C536=T$1,1,0)</f>
        <v>0</v>
      </c>
      <c r="U5001">
        <f>IF(Sheet4!$C536=U$1,1,0)</f>
        <v>0</v>
      </c>
      <c r="V5001">
        <f>IF(Sheet4!$C536=V$1,1,0)</f>
        <v>0</v>
      </c>
      <c r="W5001">
        <f>IF(Sheet4!$C536=W$1,1,0)</f>
        <v>0</v>
      </c>
      <c r="X5001">
        <f>IF(Sheet4!$C536=X$1,1,0)</f>
        <v>0</v>
      </c>
      <c r="Y5001">
        <f>IF(Sheet4!$C536=Y$1,1,0)</f>
        <v>0</v>
      </c>
      <c r="Z5001">
        <f>IF(Sheet4!$C536=Z$1,1,0)</f>
        <v>0</v>
      </c>
      <c r="AA5001" t="str">
        <f t="shared" si="801"/>
        <v>Valid</v>
      </c>
      <c r="AB5001">
        <f>IF(h!$A536=AB$1,1,0)</f>
        <v>1</v>
      </c>
      <c r="AC5001">
        <f>IF(h!$A536=AC$1,1,0)</f>
        <v>0</v>
      </c>
      <c r="AD5001">
        <f>IF(h!$A536=AD$1,1,0)</f>
        <v>0</v>
      </c>
      <c r="AE5001">
        <f>IF(h!$A536=AE$1,1,0)</f>
        <v>0</v>
      </c>
      <c r="AF5001">
        <f t="shared" si="796"/>
        <v>0</v>
      </c>
      <c r="AG5001">
        <f t="shared" si="796"/>
        <v>0</v>
      </c>
      <c r="AH5001">
        <f t="shared" si="796"/>
        <v>0</v>
      </c>
      <c r="AI5001">
        <f>IF(h!$A536=AI$1,1,0)</f>
        <v>0</v>
      </c>
      <c r="AJ5001" t="str">
        <f t="shared" si="802"/>
        <v>Valid</v>
      </c>
      <c r="AK5001" t="str">
        <f t="shared" si="803"/>
        <v>Service Department</v>
      </c>
    </row>
    <row r="5002" spans="1:37" hidden="1" x14ac:dyDescent="0.3">
      <c r="A5002">
        <v>437082</v>
      </c>
      <c r="B5002" s="2">
        <v>41785.12672453704</v>
      </c>
      <c r="C5002">
        <v>88483</v>
      </c>
      <c r="D5002" t="s">
        <v>38</v>
      </c>
      <c r="E5002">
        <f>IF(Sheet4!D229="Hired",1,0)</f>
        <v>0</v>
      </c>
      <c r="F5002" t="str">
        <f t="shared" si="797"/>
        <v>Rejected</v>
      </c>
      <c r="G5002" t="str">
        <f t="shared" si="798"/>
        <v>Valid</v>
      </c>
      <c r="I5002">
        <f>IF(Sheet4!$A229=I$1,1,0)</f>
        <v>1</v>
      </c>
      <c r="J5002">
        <f>IF(Sheet4!$A229=J$1,1,0)</f>
        <v>0</v>
      </c>
      <c r="K5002" t="str">
        <f t="shared" si="799"/>
        <v>Valid</v>
      </c>
      <c r="L5002" t="str">
        <f t="shared" si="800"/>
        <v>Male</v>
      </c>
      <c r="M5002">
        <f>IF(Sheet4!$C229=M$1,1,0)</f>
        <v>0</v>
      </c>
      <c r="N5002">
        <f>IF(Sheet4!$C229=N$1,1,0)</f>
        <v>0</v>
      </c>
      <c r="O5002">
        <f>IF(Sheet4!$C229=O$1,1,0)</f>
        <v>1</v>
      </c>
      <c r="P5002">
        <f>IF(Sheet4!$C229=P$1,1,0)</f>
        <v>0</v>
      </c>
      <c r="Q5002">
        <f>IF(Sheet4!$C229=Q$1,1,0)</f>
        <v>0</v>
      </c>
      <c r="R5002">
        <f>IF(Sheet4!$C229=R$1,1,0)</f>
        <v>0</v>
      </c>
      <c r="S5002">
        <f>IF(Sheet4!$C229=S$1,1,0)</f>
        <v>0</v>
      </c>
      <c r="T5002">
        <f>IF(Sheet4!$C229=T$1,1,0)</f>
        <v>0</v>
      </c>
      <c r="U5002">
        <f>IF(Sheet4!$C229=U$1,1,0)</f>
        <v>0</v>
      </c>
      <c r="V5002">
        <f>IF(Sheet4!$C229=V$1,1,0)</f>
        <v>0</v>
      </c>
      <c r="W5002">
        <f>IF(Sheet4!$C229=W$1,1,0)</f>
        <v>0</v>
      </c>
      <c r="X5002">
        <f>IF(Sheet4!$C229=X$1,1,0)</f>
        <v>0</v>
      </c>
      <c r="Y5002">
        <f>IF(Sheet4!$C229=Y$1,1,0)</f>
        <v>0</v>
      </c>
      <c r="Z5002">
        <f>IF(Sheet4!$C229=Z$1,1,0)</f>
        <v>0</v>
      </c>
      <c r="AA5002" t="str">
        <f t="shared" si="801"/>
        <v>Valid</v>
      </c>
      <c r="AB5002">
        <f>IF(h!$A229=AB$1,1,0)</f>
        <v>0</v>
      </c>
      <c r="AC5002">
        <f>IF(h!$A229=AC$1,1,0)</f>
        <v>1</v>
      </c>
      <c r="AD5002">
        <f>IF(h!$A229=AD$1,1,0)</f>
        <v>0</v>
      </c>
      <c r="AE5002">
        <f>IF(h!$A229=AE$1,1,0)</f>
        <v>0</v>
      </c>
      <c r="AF5002">
        <f t="shared" ref="AF5002:AH5021" si="804">IF(AE5002=AF$1,1,0)</f>
        <v>0</v>
      </c>
      <c r="AG5002">
        <f t="shared" si="804"/>
        <v>0</v>
      </c>
      <c r="AH5002">
        <f t="shared" si="804"/>
        <v>0</v>
      </c>
      <c r="AI5002">
        <f>IF(h!$A229=AI$1,1,0)</f>
        <v>0</v>
      </c>
      <c r="AJ5002" t="str">
        <f t="shared" si="802"/>
        <v>Valid</v>
      </c>
      <c r="AK5002" t="str">
        <f t="shared" si="803"/>
        <v>Operation Department</v>
      </c>
    </row>
    <row r="5003" spans="1:37" x14ac:dyDescent="0.3">
      <c r="A5003">
        <v>346065</v>
      </c>
      <c r="B5003" s="2">
        <v>41855.556793981479</v>
      </c>
      <c r="C5003">
        <v>88507</v>
      </c>
      <c r="D5003" t="s">
        <v>38</v>
      </c>
      <c r="E5003">
        <f>IF(Sheet4!D3403="Hired",1,0)</f>
        <v>1</v>
      </c>
      <c r="F5003" t="str">
        <f t="shared" si="797"/>
        <v>Hired</v>
      </c>
      <c r="G5003" t="str">
        <f t="shared" si="798"/>
        <v>Valid</v>
      </c>
      <c r="I5003">
        <f>IF(Sheet4!$A3403=I$1,1,0)</f>
        <v>1</v>
      </c>
      <c r="J5003">
        <f>IF(Sheet4!$A3403=J$1,1,0)</f>
        <v>0</v>
      </c>
      <c r="K5003" t="str">
        <f t="shared" si="799"/>
        <v>Valid</v>
      </c>
      <c r="L5003" t="str">
        <f t="shared" si="800"/>
        <v>Male</v>
      </c>
      <c r="M5003">
        <f>IF(Sheet4!$C3403=M$1,1,0)</f>
        <v>0</v>
      </c>
      <c r="N5003">
        <f>IF(Sheet4!$C3403=N$1,1,0)</f>
        <v>1</v>
      </c>
      <c r="O5003">
        <f>IF(Sheet4!$C3403=O$1,1,0)</f>
        <v>0</v>
      </c>
      <c r="P5003">
        <f>IF(Sheet4!$C3403=P$1,1,0)</f>
        <v>0</v>
      </c>
      <c r="Q5003">
        <f>IF(Sheet4!$C3403=Q$1,1,0)</f>
        <v>0</v>
      </c>
      <c r="R5003">
        <f>IF(Sheet4!$C3403=R$1,1,0)</f>
        <v>0</v>
      </c>
      <c r="S5003">
        <f>IF(Sheet4!$C3403=S$1,1,0)</f>
        <v>0</v>
      </c>
      <c r="T5003">
        <f>IF(Sheet4!$C3403=T$1,1,0)</f>
        <v>0</v>
      </c>
      <c r="U5003">
        <f>IF(Sheet4!$C3403=U$1,1,0)</f>
        <v>0</v>
      </c>
      <c r="V5003">
        <f>IF(Sheet4!$C3403=V$1,1,0)</f>
        <v>0</v>
      </c>
      <c r="W5003">
        <f>IF(Sheet4!$C3403=W$1,1,0)</f>
        <v>0</v>
      </c>
      <c r="X5003">
        <f>IF(Sheet4!$C3403=X$1,1,0)</f>
        <v>0</v>
      </c>
      <c r="Y5003">
        <f>IF(Sheet4!$C3403=Y$1,1,0)</f>
        <v>0</v>
      </c>
      <c r="Z5003">
        <f>IF(Sheet4!$C3403=Z$1,1,0)</f>
        <v>0</v>
      </c>
      <c r="AA5003" t="str">
        <f t="shared" si="801"/>
        <v>Valid</v>
      </c>
      <c r="AB5003">
        <f>IF(h!$A3403=AB$1,1,0)</f>
        <v>0</v>
      </c>
      <c r="AC5003">
        <f>IF(h!$A3403=AC$1,1,0)</f>
        <v>1</v>
      </c>
      <c r="AD5003">
        <f>IF(h!$A3403=AD$1,1,0)</f>
        <v>0</v>
      </c>
      <c r="AE5003">
        <f>IF(h!$A3403=AE$1,1,0)</f>
        <v>0</v>
      </c>
      <c r="AF5003">
        <f t="shared" si="804"/>
        <v>0</v>
      </c>
      <c r="AG5003">
        <f t="shared" si="804"/>
        <v>0</v>
      </c>
      <c r="AH5003">
        <f t="shared" si="804"/>
        <v>0</v>
      </c>
      <c r="AI5003">
        <f>IF(h!$A3403=AI$1,1,0)</f>
        <v>0</v>
      </c>
      <c r="AJ5003" t="str">
        <f t="shared" si="802"/>
        <v>Valid</v>
      </c>
      <c r="AK5003" t="str">
        <f t="shared" si="803"/>
        <v>Operation Department</v>
      </c>
    </row>
    <row r="5004" spans="1:37" x14ac:dyDescent="0.3">
      <c r="A5004">
        <v>75454</v>
      </c>
      <c r="B5004" s="2">
        <v>41796.433206018519</v>
      </c>
      <c r="C5004">
        <v>88514</v>
      </c>
      <c r="D5004" t="s">
        <v>38</v>
      </c>
      <c r="E5004">
        <f>IF(Sheet4!D4165="Hired",1,0)</f>
        <v>1</v>
      </c>
      <c r="F5004" t="str">
        <f t="shared" si="797"/>
        <v>Hired</v>
      </c>
      <c r="G5004" t="str">
        <f t="shared" si="798"/>
        <v>Valid</v>
      </c>
      <c r="I5004">
        <f>IF(Sheet4!$A4165=I$1,1,0)</f>
        <v>1</v>
      </c>
      <c r="J5004">
        <f>IF(Sheet4!$A4165=J$1,1,0)</f>
        <v>0</v>
      </c>
      <c r="K5004" t="str">
        <f t="shared" si="799"/>
        <v>Valid</v>
      </c>
      <c r="L5004" t="str">
        <f t="shared" si="800"/>
        <v>Male</v>
      </c>
      <c r="M5004">
        <f>IF(Sheet4!$C4165=M$1,1,0)</f>
        <v>0</v>
      </c>
      <c r="N5004">
        <f>IF(Sheet4!$C4165=N$1,1,0)</f>
        <v>0</v>
      </c>
      <c r="O5004">
        <f>IF(Sheet4!$C4165=O$1,1,0)</f>
        <v>0</v>
      </c>
      <c r="P5004">
        <f>IF(Sheet4!$C4165=P$1,1,0)</f>
        <v>1</v>
      </c>
      <c r="Q5004">
        <f>IF(Sheet4!$C4165=Q$1,1,0)</f>
        <v>0</v>
      </c>
      <c r="R5004">
        <f>IF(Sheet4!$C4165=R$1,1,0)</f>
        <v>0</v>
      </c>
      <c r="S5004">
        <f>IF(Sheet4!$C4165=S$1,1,0)</f>
        <v>0</v>
      </c>
      <c r="T5004">
        <f>IF(Sheet4!$C4165=T$1,1,0)</f>
        <v>0</v>
      </c>
      <c r="U5004">
        <f>IF(Sheet4!$C4165=U$1,1,0)</f>
        <v>0</v>
      </c>
      <c r="V5004">
        <f>IF(Sheet4!$C4165=V$1,1,0)</f>
        <v>0</v>
      </c>
      <c r="W5004">
        <f>IF(Sheet4!$C4165=W$1,1,0)</f>
        <v>0</v>
      </c>
      <c r="X5004">
        <f>IF(Sheet4!$C4165=X$1,1,0)</f>
        <v>0</v>
      </c>
      <c r="Y5004">
        <f>IF(Sheet4!$C4165=Y$1,1,0)</f>
        <v>0</v>
      </c>
      <c r="Z5004">
        <f>IF(Sheet4!$C4165=Z$1,1,0)</f>
        <v>0</v>
      </c>
      <c r="AA5004" t="str">
        <f t="shared" si="801"/>
        <v>Valid</v>
      </c>
      <c r="AB5004">
        <f>IF(h!$A4165=AB$1,1,0)</f>
        <v>0</v>
      </c>
      <c r="AC5004">
        <f>IF(h!$A4165=AC$1,1,0)</f>
        <v>1</v>
      </c>
      <c r="AD5004">
        <f>IF(h!$A4165=AD$1,1,0)</f>
        <v>0</v>
      </c>
      <c r="AE5004">
        <f>IF(h!$A4165=AE$1,1,0)</f>
        <v>0</v>
      </c>
      <c r="AF5004">
        <f t="shared" si="804"/>
        <v>0</v>
      </c>
      <c r="AG5004">
        <f t="shared" si="804"/>
        <v>0</v>
      </c>
      <c r="AH5004">
        <f t="shared" si="804"/>
        <v>0</v>
      </c>
      <c r="AI5004">
        <f>IF(h!$A4165=AI$1,1,0)</f>
        <v>0</v>
      </c>
      <c r="AJ5004" t="str">
        <f t="shared" si="802"/>
        <v>Valid</v>
      </c>
      <c r="AK5004" t="str">
        <f t="shared" si="803"/>
        <v>Operation Department</v>
      </c>
    </row>
    <row r="5005" spans="1:37" x14ac:dyDescent="0.3">
      <c r="A5005">
        <v>258244</v>
      </c>
      <c r="B5005" s="2">
        <v>41803.39671296296</v>
      </c>
      <c r="C5005">
        <v>88517</v>
      </c>
      <c r="D5005" t="s">
        <v>38</v>
      </c>
      <c r="E5005">
        <f>IF(Sheet4!D4033="Hired",1,0)</f>
        <v>1</v>
      </c>
      <c r="F5005" t="str">
        <f t="shared" si="797"/>
        <v>Hired</v>
      </c>
      <c r="G5005" t="str">
        <f t="shared" si="798"/>
        <v>Valid</v>
      </c>
      <c r="I5005">
        <f>IF(Sheet4!$A4033=I$1,1,0)</f>
        <v>1</v>
      </c>
      <c r="J5005">
        <f>IF(Sheet4!$A4033=J$1,1,0)</f>
        <v>0</v>
      </c>
      <c r="K5005" t="str">
        <f t="shared" si="799"/>
        <v>Valid</v>
      </c>
      <c r="L5005" t="str">
        <f t="shared" si="800"/>
        <v>Male</v>
      </c>
      <c r="M5005">
        <f>IF(Sheet4!$C4033=M$1,1,0)</f>
        <v>0</v>
      </c>
      <c r="N5005">
        <f>IF(Sheet4!$C4033=N$1,1,0)</f>
        <v>0</v>
      </c>
      <c r="O5005">
        <f>IF(Sheet4!$C4033=O$1,1,0)</f>
        <v>0</v>
      </c>
      <c r="P5005">
        <f>IF(Sheet4!$C4033=P$1,1,0)</f>
        <v>1</v>
      </c>
      <c r="Q5005">
        <f>IF(Sheet4!$C4033=Q$1,1,0)</f>
        <v>0</v>
      </c>
      <c r="R5005">
        <f>IF(Sheet4!$C4033=R$1,1,0)</f>
        <v>0</v>
      </c>
      <c r="S5005">
        <f>IF(Sheet4!$C4033=S$1,1,0)</f>
        <v>0</v>
      </c>
      <c r="T5005">
        <f>IF(Sheet4!$C4033=T$1,1,0)</f>
        <v>0</v>
      </c>
      <c r="U5005">
        <f>IF(Sheet4!$C4033=U$1,1,0)</f>
        <v>0</v>
      </c>
      <c r="V5005">
        <f>IF(Sheet4!$C4033=V$1,1,0)</f>
        <v>0</v>
      </c>
      <c r="W5005">
        <f>IF(Sheet4!$C4033=W$1,1,0)</f>
        <v>0</v>
      </c>
      <c r="X5005">
        <f>IF(Sheet4!$C4033=X$1,1,0)</f>
        <v>0</v>
      </c>
      <c r="Y5005">
        <f>IF(Sheet4!$C4033=Y$1,1,0)</f>
        <v>0</v>
      </c>
      <c r="Z5005">
        <f>IF(Sheet4!$C4033=Z$1,1,0)</f>
        <v>0</v>
      </c>
      <c r="AA5005" t="str">
        <f t="shared" si="801"/>
        <v>Valid</v>
      </c>
      <c r="AB5005">
        <f>IF(h!$A4033=AB$1,1,0)</f>
        <v>1</v>
      </c>
      <c r="AC5005">
        <f>IF(h!$A4033=AC$1,1,0)</f>
        <v>0</v>
      </c>
      <c r="AD5005">
        <f>IF(h!$A4033=AD$1,1,0)</f>
        <v>0</v>
      </c>
      <c r="AE5005">
        <f>IF(h!$A4033=AE$1,1,0)</f>
        <v>0</v>
      </c>
      <c r="AF5005">
        <f t="shared" si="804"/>
        <v>0</v>
      </c>
      <c r="AG5005">
        <f t="shared" si="804"/>
        <v>0</v>
      </c>
      <c r="AH5005">
        <f t="shared" si="804"/>
        <v>0</v>
      </c>
      <c r="AI5005">
        <f>IF(h!$A4033=AI$1,1,0)</f>
        <v>0</v>
      </c>
      <c r="AJ5005" t="str">
        <f t="shared" si="802"/>
        <v>Valid</v>
      </c>
      <c r="AK5005" t="str">
        <f t="shared" si="803"/>
        <v>Service Department</v>
      </c>
    </row>
    <row r="5006" spans="1:37" x14ac:dyDescent="0.3">
      <c r="A5006">
        <v>971237</v>
      </c>
      <c r="B5006" s="2">
        <v>41843.556134259263</v>
      </c>
      <c r="C5006">
        <v>88555</v>
      </c>
      <c r="D5006" t="s">
        <v>38</v>
      </c>
      <c r="E5006">
        <f>IF(Sheet4!D4843="Hired",1,0)</f>
        <v>1</v>
      </c>
      <c r="F5006" t="str">
        <f t="shared" si="797"/>
        <v>Hired</v>
      </c>
      <c r="G5006" t="str">
        <f t="shared" si="798"/>
        <v>Valid</v>
      </c>
      <c r="I5006">
        <f>IF(Sheet4!$A4843=I$1,1,0)</f>
        <v>0</v>
      </c>
      <c r="J5006">
        <f>IF(Sheet4!$A4843=J$1,1,0)</f>
        <v>1</v>
      </c>
      <c r="K5006" t="str">
        <f t="shared" si="799"/>
        <v>Valid</v>
      </c>
      <c r="L5006" t="str">
        <f t="shared" si="800"/>
        <v>Female</v>
      </c>
      <c r="M5006">
        <f>IF(Sheet4!$C4843=M$1,1,0)</f>
        <v>0</v>
      </c>
      <c r="N5006">
        <f>IF(Sheet4!$C4843=N$1,1,0)</f>
        <v>1</v>
      </c>
      <c r="O5006">
        <f>IF(Sheet4!$C4843=O$1,1,0)</f>
        <v>0</v>
      </c>
      <c r="P5006">
        <f>IF(Sheet4!$C4843=P$1,1,0)</f>
        <v>0</v>
      </c>
      <c r="Q5006">
        <f>IF(Sheet4!$C4843=Q$1,1,0)</f>
        <v>0</v>
      </c>
      <c r="R5006">
        <f>IF(Sheet4!$C4843=R$1,1,0)</f>
        <v>0</v>
      </c>
      <c r="S5006">
        <f>IF(Sheet4!$C4843=S$1,1,0)</f>
        <v>0</v>
      </c>
      <c r="T5006">
        <f>IF(Sheet4!$C4843=T$1,1,0)</f>
        <v>0</v>
      </c>
      <c r="U5006">
        <f>IF(Sheet4!$C4843=U$1,1,0)</f>
        <v>0</v>
      </c>
      <c r="V5006">
        <f>IF(Sheet4!$C4843=V$1,1,0)</f>
        <v>0</v>
      </c>
      <c r="W5006">
        <f>IF(Sheet4!$C4843=W$1,1,0)</f>
        <v>0</v>
      </c>
      <c r="X5006">
        <f>IF(Sheet4!$C4843=X$1,1,0)</f>
        <v>0</v>
      </c>
      <c r="Y5006">
        <f>IF(Sheet4!$C4843=Y$1,1,0)</f>
        <v>0</v>
      </c>
      <c r="Z5006">
        <f>IF(Sheet4!$C4843=Z$1,1,0)</f>
        <v>0</v>
      </c>
      <c r="AA5006" t="str">
        <f t="shared" si="801"/>
        <v>Valid</v>
      </c>
      <c r="AB5006">
        <f>IF(h!$A4843=AB$1,1,0)</f>
        <v>0</v>
      </c>
      <c r="AC5006">
        <f>IF(h!$A4843=AC$1,1,0)</f>
        <v>1</v>
      </c>
      <c r="AD5006">
        <f>IF(h!$A4843=AD$1,1,0)</f>
        <v>0</v>
      </c>
      <c r="AE5006">
        <f>IF(h!$A4843=AE$1,1,0)</f>
        <v>0</v>
      </c>
      <c r="AF5006">
        <f t="shared" si="804"/>
        <v>0</v>
      </c>
      <c r="AG5006">
        <f t="shared" si="804"/>
        <v>0</v>
      </c>
      <c r="AH5006">
        <f t="shared" si="804"/>
        <v>0</v>
      </c>
      <c r="AI5006">
        <f>IF(h!$A4843=AI$1,1,0)</f>
        <v>0</v>
      </c>
      <c r="AJ5006" t="str">
        <f t="shared" si="802"/>
        <v>Valid</v>
      </c>
      <c r="AK5006" t="str">
        <f t="shared" si="803"/>
        <v>Operation Department</v>
      </c>
    </row>
    <row r="5007" spans="1:37" hidden="1" x14ac:dyDescent="0.3">
      <c r="A5007">
        <v>83730</v>
      </c>
      <c r="B5007" s="2">
        <v>41866.612129629626</v>
      </c>
      <c r="C5007">
        <v>88574</v>
      </c>
      <c r="D5007" t="s">
        <v>38</v>
      </c>
      <c r="E5007">
        <f>IF(Sheet4!D4343="Hired",1,0)</f>
        <v>0</v>
      </c>
      <c r="F5007" t="str">
        <f t="shared" si="797"/>
        <v>Rejected</v>
      </c>
      <c r="G5007" t="str">
        <f t="shared" si="798"/>
        <v>Valid</v>
      </c>
      <c r="I5007">
        <f>IF(Sheet4!$A4343=I$1,1,0)</f>
        <v>0</v>
      </c>
      <c r="J5007">
        <f>IF(Sheet4!$A4343=J$1,1,0)</f>
        <v>1</v>
      </c>
      <c r="K5007" t="str">
        <f t="shared" si="799"/>
        <v>Valid</v>
      </c>
      <c r="L5007" t="str">
        <f t="shared" si="800"/>
        <v>Female</v>
      </c>
      <c r="M5007">
        <f>IF(Sheet4!$C4343=M$1,1,0)</f>
        <v>0</v>
      </c>
      <c r="N5007">
        <f>IF(Sheet4!$C4343=N$1,1,0)</f>
        <v>0</v>
      </c>
      <c r="O5007">
        <f>IF(Sheet4!$C4343=O$1,1,0)</f>
        <v>0</v>
      </c>
      <c r="P5007">
        <f>IF(Sheet4!$C4343=P$1,1,0)</f>
        <v>1</v>
      </c>
      <c r="Q5007">
        <f>IF(Sheet4!$C4343=Q$1,1,0)</f>
        <v>0</v>
      </c>
      <c r="R5007">
        <f>IF(Sheet4!$C4343=R$1,1,0)</f>
        <v>0</v>
      </c>
      <c r="S5007">
        <f>IF(Sheet4!$C4343=S$1,1,0)</f>
        <v>0</v>
      </c>
      <c r="T5007">
        <f>IF(Sheet4!$C4343=T$1,1,0)</f>
        <v>0</v>
      </c>
      <c r="U5007">
        <f>IF(Sheet4!$C4343=U$1,1,0)</f>
        <v>0</v>
      </c>
      <c r="V5007">
        <f>IF(Sheet4!$C4343=V$1,1,0)</f>
        <v>0</v>
      </c>
      <c r="W5007">
        <f>IF(Sheet4!$C4343=W$1,1,0)</f>
        <v>0</v>
      </c>
      <c r="X5007">
        <f>IF(Sheet4!$C4343=X$1,1,0)</f>
        <v>0</v>
      </c>
      <c r="Y5007">
        <f>IF(Sheet4!$C4343=Y$1,1,0)</f>
        <v>0</v>
      </c>
      <c r="Z5007">
        <f>IF(Sheet4!$C4343=Z$1,1,0)</f>
        <v>0</v>
      </c>
      <c r="AA5007" t="str">
        <f t="shared" si="801"/>
        <v>Valid</v>
      </c>
      <c r="AB5007">
        <f>IF(h!$A4343=AB$1,1,0)</f>
        <v>0</v>
      </c>
      <c r="AC5007">
        <f>IF(h!$A4343=AC$1,1,0)</f>
        <v>0</v>
      </c>
      <c r="AD5007">
        <f>IF(h!$A4343=AD$1,1,0)</f>
        <v>0</v>
      </c>
      <c r="AE5007">
        <f>IF(h!$A4343=AE$1,1,0)</f>
        <v>0</v>
      </c>
      <c r="AF5007">
        <f t="shared" si="804"/>
        <v>0</v>
      </c>
      <c r="AG5007">
        <f t="shared" si="804"/>
        <v>0</v>
      </c>
      <c r="AH5007">
        <f t="shared" si="804"/>
        <v>0</v>
      </c>
      <c r="AI5007">
        <f>IF(h!$A4343=AI$1,1,0)</f>
        <v>1</v>
      </c>
      <c r="AJ5007" t="str">
        <f t="shared" si="802"/>
        <v>Valid</v>
      </c>
      <c r="AK5007" t="str">
        <f t="shared" si="803"/>
        <v>General Management</v>
      </c>
    </row>
    <row r="5008" spans="1:37" hidden="1" x14ac:dyDescent="0.3">
      <c r="A5008">
        <v>17705</v>
      </c>
      <c r="B5008" s="2">
        <v>41817.389155092591</v>
      </c>
      <c r="C5008">
        <v>88585</v>
      </c>
      <c r="D5008" t="s">
        <v>38</v>
      </c>
      <c r="E5008">
        <f>IF(Sheet4!D4466="Hired",1,0)</f>
        <v>0</v>
      </c>
      <c r="F5008" t="str">
        <f t="shared" si="797"/>
        <v>Rejected</v>
      </c>
      <c r="G5008" t="str">
        <f t="shared" si="798"/>
        <v>Valid</v>
      </c>
      <c r="I5008">
        <f>IF(Sheet4!$A4466=I$1,1,0)</f>
        <v>0</v>
      </c>
      <c r="J5008">
        <f>IF(Sheet4!$A4466=J$1,1,0)</f>
        <v>1</v>
      </c>
      <c r="K5008" t="str">
        <f t="shared" si="799"/>
        <v>Valid</v>
      </c>
      <c r="L5008" t="str">
        <f t="shared" si="800"/>
        <v>Female</v>
      </c>
      <c r="M5008">
        <f>IF(Sheet4!$C4466=M$1,1,0)</f>
        <v>0</v>
      </c>
      <c r="N5008">
        <f>IF(Sheet4!$C4466=N$1,1,0)</f>
        <v>0</v>
      </c>
      <c r="O5008">
        <f>IF(Sheet4!$C4466=O$1,1,0)</f>
        <v>0</v>
      </c>
      <c r="P5008">
        <f>IF(Sheet4!$C4466=P$1,1,0)</f>
        <v>0</v>
      </c>
      <c r="Q5008">
        <f>IF(Sheet4!$C4466=Q$1,1,0)</f>
        <v>0</v>
      </c>
      <c r="R5008">
        <f>IF(Sheet4!$C4466=R$1,1,0)</f>
        <v>0</v>
      </c>
      <c r="S5008">
        <f>IF(Sheet4!$C4466=S$1,1,0)</f>
        <v>0</v>
      </c>
      <c r="T5008">
        <f>IF(Sheet4!$C4466=T$1,1,0)</f>
        <v>0</v>
      </c>
      <c r="U5008">
        <f>IF(Sheet4!$C4466=U$1,1,0)</f>
        <v>0</v>
      </c>
      <c r="V5008">
        <f>IF(Sheet4!$C4466=V$1,1,0)</f>
        <v>0</v>
      </c>
      <c r="W5008">
        <f>IF(Sheet4!$C4466=W$1,1,0)</f>
        <v>0</v>
      </c>
      <c r="X5008">
        <f>IF(Sheet4!$C4466=X$1,1,0)</f>
        <v>0</v>
      </c>
      <c r="Y5008">
        <f>IF(Sheet4!$C4466=Y$1,1,0)</f>
        <v>1</v>
      </c>
      <c r="Z5008">
        <f>IF(Sheet4!$C4466=Z$1,1,0)</f>
        <v>0</v>
      </c>
      <c r="AA5008" t="str">
        <f t="shared" si="801"/>
        <v>Valid</v>
      </c>
      <c r="AB5008">
        <f>IF(h!$A4466=AB$1,1,0)</f>
        <v>0</v>
      </c>
      <c r="AC5008">
        <f>IF(h!$A4466=AC$1,1,0)</f>
        <v>0</v>
      </c>
      <c r="AD5008">
        <f>IF(h!$A4466=AD$1,1,0)</f>
        <v>0</v>
      </c>
      <c r="AE5008">
        <f>IF(h!$A4466=AE$1,1,0)</f>
        <v>1</v>
      </c>
      <c r="AF5008">
        <f t="shared" si="804"/>
        <v>0</v>
      </c>
      <c r="AG5008">
        <f t="shared" si="804"/>
        <v>0</v>
      </c>
      <c r="AH5008">
        <f t="shared" si="804"/>
        <v>0</v>
      </c>
      <c r="AI5008">
        <f>IF(h!$A4466=AI$1,1,0)</f>
        <v>0</v>
      </c>
      <c r="AJ5008" t="str">
        <f t="shared" si="802"/>
        <v>Valid</v>
      </c>
      <c r="AK5008" t="str">
        <f t="shared" si="803"/>
        <v>Finance Department</v>
      </c>
    </row>
    <row r="5009" spans="1:37" x14ac:dyDescent="0.3">
      <c r="A5009">
        <v>974429</v>
      </c>
      <c r="B5009" s="2">
        <v>41859.532708333332</v>
      </c>
      <c r="C5009">
        <v>88589</v>
      </c>
      <c r="D5009" t="s">
        <v>38</v>
      </c>
      <c r="E5009">
        <f>IF(Sheet4!D1524="Hired",1,0)</f>
        <v>1</v>
      </c>
      <c r="F5009" t="str">
        <f t="shared" si="797"/>
        <v>Hired</v>
      </c>
      <c r="G5009" t="str">
        <f t="shared" si="798"/>
        <v>Valid</v>
      </c>
      <c r="I5009">
        <f>IF(Sheet4!$A1524=I$1,1,0)</f>
        <v>1</v>
      </c>
      <c r="J5009">
        <f>IF(Sheet4!$A1524=J$1,1,0)</f>
        <v>0</v>
      </c>
      <c r="K5009" t="str">
        <f t="shared" si="799"/>
        <v>Valid</v>
      </c>
      <c r="L5009" t="str">
        <f t="shared" si="800"/>
        <v>Male</v>
      </c>
      <c r="M5009">
        <f>IF(Sheet4!$C1524=M$1,1,0)</f>
        <v>0</v>
      </c>
      <c r="N5009">
        <f>IF(Sheet4!$C1524=N$1,1,0)</f>
        <v>0</v>
      </c>
      <c r="O5009">
        <f>IF(Sheet4!$C1524=O$1,1,0)</f>
        <v>0</v>
      </c>
      <c r="P5009">
        <f>IF(Sheet4!$C1524=P$1,1,0)</f>
        <v>0</v>
      </c>
      <c r="Q5009">
        <f>IF(Sheet4!$C1524=Q$1,1,0)</f>
        <v>0</v>
      </c>
      <c r="R5009">
        <f>IF(Sheet4!$C1524=R$1,1,0)</f>
        <v>0</v>
      </c>
      <c r="S5009">
        <f>IF(Sheet4!$C1524=S$1,1,0)</f>
        <v>1</v>
      </c>
      <c r="T5009">
        <f>IF(Sheet4!$C1524=T$1,1,0)</f>
        <v>0</v>
      </c>
      <c r="U5009">
        <f>IF(Sheet4!$C1524=U$1,1,0)</f>
        <v>0</v>
      </c>
      <c r="V5009">
        <f>IF(Sheet4!$C1524=V$1,1,0)</f>
        <v>0</v>
      </c>
      <c r="W5009">
        <f>IF(Sheet4!$C1524=W$1,1,0)</f>
        <v>0</v>
      </c>
      <c r="X5009">
        <f>IF(Sheet4!$C1524=X$1,1,0)</f>
        <v>0</v>
      </c>
      <c r="Y5009">
        <f>IF(Sheet4!$C1524=Y$1,1,0)</f>
        <v>0</v>
      </c>
      <c r="Z5009">
        <f>IF(Sheet4!$C1524=Z$1,1,0)</f>
        <v>0</v>
      </c>
      <c r="AA5009" t="str">
        <f t="shared" si="801"/>
        <v>Valid</v>
      </c>
      <c r="AB5009">
        <f>IF(h!$A1524=AB$1,1,0)</f>
        <v>0</v>
      </c>
      <c r="AC5009">
        <f>IF(h!$A1524=AC$1,1,0)</f>
        <v>1</v>
      </c>
      <c r="AD5009">
        <f>IF(h!$A1524=AD$1,1,0)</f>
        <v>0</v>
      </c>
      <c r="AE5009">
        <f>IF(h!$A1524=AE$1,1,0)</f>
        <v>0</v>
      </c>
      <c r="AF5009">
        <f t="shared" si="804"/>
        <v>0</v>
      </c>
      <c r="AG5009">
        <f t="shared" si="804"/>
        <v>0</v>
      </c>
      <c r="AH5009">
        <f t="shared" si="804"/>
        <v>0</v>
      </c>
      <c r="AI5009">
        <f>IF(h!$A1524=AI$1,1,0)</f>
        <v>0</v>
      </c>
      <c r="AJ5009" t="str">
        <f t="shared" si="802"/>
        <v>Valid</v>
      </c>
      <c r="AK5009" t="str">
        <f t="shared" si="803"/>
        <v>Operation Department</v>
      </c>
    </row>
    <row r="5010" spans="1:37" x14ac:dyDescent="0.3">
      <c r="A5010">
        <v>410772</v>
      </c>
      <c r="B5010" s="2">
        <v>41768.747210648151</v>
      </c>
      <c r="C5010">
        <v>88636</v>
      </c>
      <c r="D5010" t="s">
        <v>38</v>
      </c>
      <c r="E5010">
        <f>IF(Sheet4!D3970="Hired",1,0)</f>
        <v>1</v>
      </c>
      <c r="F5010" t="str">
        <f t="shared" si="797"/>
        <v>Hired</v>
      </c>
      <c r="G5010" t="str">
        <f t="shared" si="798"/>
        <v>Valid</v>
      </c>
      <c r="I5010">
        <f>IF(Sheet4!$A3970=I$1,1,0)</f>
        <v>1</v>
      </c>
      <c r="J5010">
        <f>IF(Sheet4!$A3970=J$1,1,0)</f>
        <v>0</v>
      </c>
      <c r="K5010" t="str">
        <f t="shared" si="799"/>
        <v>Valid</v>
      </c>
      <c r="L5010" t="str">
        <f t="shared" si="800"/>
        <v>Male</v>
      </c>
      <c r="M5010">
        <f>IF(Sheet4!$C3970=M$1,1,0)</f>
        <v>0</v>
      </c>
      <c r="N5010">
        <f>IF(Sheet4!$C3970=N$1,1,0)</f>
        <v>1</v>
      </c>
      <c r="O5010">
        <f>IF(Sheet4!$C3970=O$1,1,0)</f>
        <v>0</v>
      </c>
      <c r="P5010">
        <f>IF(Sheet4!$C3970=P$1,1,0)</f>
        <v>0</v>
      </c>
      <c r="Q5010">
        <f>IF(Sheet4!$C3970=Q$1,1,0)</f>
        <v>0</v>
      </c>
      <c r="R5010">
        <f>IF(Sheet4!$C3970=R$1,1,0)</f>
        <v>0</v>
      </c>
      <c r="S5010">
        <f>IF(Sheet4!$C3970=S$1,1,0)</f>
        <v>0</v>
      </c>
      <c r="T5010">
        <f>IF(Sheet4!$C3970=T$1,1,0)</f>
        <v>0</v>
      </c>
      <c r="U5010">
        <f>IF(Sheet4!$C3970=U$1,1,0)</f>
        <v>0</v>
      </c>
      <c r="V5010">
        <f>IF(Sheet4!$C3970=V$1,1,0)</f>
        <v>0</v>
      </c>
      <c r="W5010">
        <f>IF(Sheet4!$C3970=W$1,1,0)</f>
        <v>0</v>
      </c>
      <c r="X5010">
        <f>IF(Sheet4!$C3970=X$1,1,0)</f>
        <v>0</v>
      </c>
      <c r="Y5010">
        <f>IF(Sheet4!$C3970=Y$1,1,0)</f>
        <v>0</v>
      </c>
      <c r="Z5010">
        <f>IF(Sheet4!$C3970=Z$1,1,0)</f>
        <v>0</v>
      </c>
      <c r="AA5010" t="str">
        <f t="shared" si="801"/>
        <v>Valid</v>
      </c>
      <c r="AB5010">
        <f>IF(h!$A3970=AB$1,1,0)</f>
        <v>0</v>
      </c>
      <c r="AC5010">
        <f>IF(h!$A3970=AC$1,1,0)</f>
        <v>1</v>
      </c>
      <c r="AD5010">
        <f>IF(h!$A3970=AD$1,1,0)</f>
        <v>0</v>
      </c>
      <c r="AE5010">
        <f>IF(h!$A3970=AE$1,1,0)</f>
        <v>0</v>
      </c>
      <c r="AF5010">
        <f t="shared" si="804"/>
        <v>0</v>
      </c>
      <c r="AG5010">
        <f t="shared" si="804"/>
        <v>0</v>
      </c>
      <c r="AH5010">
        <f t="shared" si="804"/>
        <v>0</v>
      </c>
      <c r="AI5010">
        <f>IF(h!$A3970=AI$1,1,0)</f>
        <v>0</v>
      </c>
      <c r="AJ5010" t="str">
        <f t="shared" si="802"/>
        <v>Valid</v>
      </c>
      <c r="AK5010" t="str">
        <f t="shared" si="803"/>
        <v>Operation Department</v>
      </c>
    </row>
    <row r="5011" spans="1:37" hidden="1" x14ac:dyDescent="0.3">
      <c r="A5011">
        <v>938548</v>
      </c>
      <c r="B5011" s="2">
        <v>41782.699166666665</v>
      </c>
      <c r="C5011">
        <v>88647</v>
      </c>
      <c r="D5011" t="s">
        <v>38</v>
      </c>
      <c r="E5011">
        <f>IF(Sheet4!D2352="Hired",1,0)</f>
        <v>0</v>
      </c>
      <c r="F5011" t="str">
        <f t="shared" si="797"/>
        <v>Rejected</v>
      </c>
      <c r="G5011" t="str">
        <f t="shared" si="798"/>
        <v>Valid</v>
      </c>
      <c r="I5011">
        <f>IF(Sheet4!$A2352=I$1,1,0)</f>
        <v>1</v>
      </c>
      <c r="J5011">
        <f>IF(Sheet4!$A2352=J$1,1,0)</f>
        <v>0</v>
      </c>
      <c r="K5011" t="str">
        <f t="shared" si="799"/>
        <v>Valid</v>
      </c>
      <c r="L5011" t="str">
        <f t="shared" si="800"/>
        <v>Male</v>
      </c>
      <c r="M5011">
        <f>IF(Sheet4!$C2352=M$1,1,0)</f>
        <v>0</v>
      </c>
      <c r="N5011">
        <f>IF(Sheet4!$C2352=N$1,1,0)</f>
        <v>0</v>
      </c>
      <c r="O5011">
        <f>IF(Sheet4!$C2352=O$1,1,0)</f>
        <v>0</v>
      </c>
      <c r="P5011">
        <f>IF(Sheet4!$C2352=P$1,1,0)</f>
        <v>0</v>
      </c>
      <c r="Q5011">
        <f>IF(Sheet4!$C2352=Q$1,1,0)</f>
        <v>0</v>
      </c>
      <c r="R5011">
        <f>IF(Sheet4!$C2352=R$1,1,0)</f>
        <v>0</v>
      </c>
      <c r="S5011">
        <f>IF(Sheet4!$C2352=S$1,1,0)</f>
        <v>0</v>
      </c>
      <c r="T5011">
        <f>IF(Sheet4!$C2352=T$1,1,0)</f>
        <v>0</v>
      </c>
      <c r="U5011">
        <f>IF(Sheet4!$C2352=U$1,1,0)</f>
        <v>0</v>
      </c>
      <c r="V5011">
        <f>IF(Sheet4!$C2352=V$1,1,0)</f>
        <v>0</v>
      </c>
      <c r="W5011">
        <f>IF(Sheet4!$C2352=W$1,1,0)</f>
        <v>0</v>
      </c>
      <c r="X5011">
        <f>IF(Sheet4!$C2352=X$1,1,0)</f>
        <v>0</v>
      </c>
      <c r="Y5011">
        <f>IF(Sheet4!$C2352=Y$1,1,0)</f>
        <v>1</v>
      </c>
      <c r="Z5011">
        <f>IF(Sheet4!$C2352=Z$1,1,0)</f>
        <v>0</v>
      </c>
      <c r="AA5011" t="str">
        <f t="shared" si="801"/>
        <v>Valid</v>
      </c>
      <c r="AB5011">
        <f>IF(h!$A2352=AB$1,1,0)</f>
        <v>1</v>
      </c>
      <c r="AC5011">
        <f>IF(h!$A2352=AC$1,1,0)</f>
        <v>0</v>
      </c>
      <c r="AD5011">
        <f>IF(h!$A2352=AD$1,1,0)</f>
        <v>0</v>
      </c>
      <c r="AE5011">
        <f>IF(h!$A2352=AE$1,1,0)</f>
        <v>0</v>
      </c>
      <c r="AF5011">
        <f t="shared" si="804"/>
        <v>0</v>
      </c>
      <c r="AG5011">
        <f t="shared" si="804"/>
        <v>0</v>
      </c>
      <c r="AH5011">
        <f t="shared" si="804"/>
        <v>0</v>
      </c>
      <c r="AI5011">
        <f>IF(h!$A2352=AI$1,1,0)</f>
        <v>0</v>
      </c>
      <c r="AJ5011" t="str">
        <f t="shared" si="802"/>
        <v>Valid</v>
      </c>
      <c r="AK5011" t="str">
        <f t="shared" si="803"/>
        <v>Service Department</v>
      </c>
    </row>
    <row r="5012" spans="1:37" x14ac:dyDescent="0.3">
      <c r="A5012">
        <v>110239</v>
      </c>
      <c r="B5012" s="2">
        <v>41802.399270833332</v>
      </c>
      <c r="C5012">
        <v>88714</v>
      </c>
      <c r="D5012" t="s">
        <v>38</v>
      </c>
      <c r="E5012">
        <f>IF(Sheet4!D6162="Hired",1,0)</f>
        <v>1</v>
      </c>
      <c r="F5012" t="str">
        <f t="shared" si="797"/>
        <v>Hired</v>
      </c>
      <c r="G5012" t="str">
        <f t="shared" si="798"/>
        <v>Valid</v>
      </c>
      <c r="I5012">
        <f>IF(Sheet4!$A6162=I$1,1,0)</f>
        <v>1</v>
      </c>
      <c r="J5012">
        <f>IF(Sheet4!$A6162=J$1,1,0)</f>
        <v>0</v>
      </c>
      <c r="K5012" t="str">
        <f t="shared" si="799"/>
        <v>Valid</v>
      </c>
      <c r="L5012" t="str">
        <f t="shared" si="800"/>
        <v>Male</v>
      </c>
      <c r="M5012">
        <f>IF(Sheet4!$C6162=M$1,1,0)</f>
        <v>0</v>
      </c>
      <c r="N5012">
        <f>IF(Sheet4!$C6162=N$1,1,0)</f>
        <v>1</v>
      </c>
      <c r="O5012">
        <f>IF(Sheet4!$C6162=O$1,1,0)</f>
        <v>0</v>
      </c>
      <c r="P5012">
        <f>IF(Sheet4!$C6162=P$1,1,0)</f>
        <v>0</v>
      </c>
      <c r="Q5012">
        <f>IF(Sheet4!$C6162=Q$1,1,0)</f>
        <v>0</v>
      </c>
      <c r="R5012">
        <f>IF(Sheet4!$C6162=R$1,1,0)</f>
        <v>0</v>
      </c>
      <c r="S5012">
        <f>IF(Sheet4!$C6162=S$1,1,0)</f>
        <v>0</v>
      </c>
      <c r="T5012">
        <f>IF(Sheet4!$C6162=T$1,1,0)</f>
        <v>0</v>
      </c>
      <c r="U5012">
        <f>IF(Sheet4!$C6162=U$1,1,0)</f>
        <v>0</v>
      </c>
      <c r="V5012">
        <f>IF(Sheet4!$C6162=V$1,1,0)</f>
        <v>0</v>
      </c>
      <c r="W5012">
        <f>IF(Sheet4!$C6162=W$1,1,0)</f>
        <v>0</v>
      </c>
      <c r="X5012">
        <f>IF(Sheet4!$C6162=X$1,1,0)</f>
        <v>0</v>
      </c>
      <c r="Y5012">
        <f>IF(Sheet4!$C6162=Y$1,1,0)</f>
        <v>0</v>
      </c>
      <c r="Z5012">
        <f>IF(Sheet4!$C6162=Z$1,1,0)</f>
        <v>0</v>
      </c>
      <c r="AA5012" t="str">
        <f t="shared" si="801"/>
        <v>Valid</v>
      </c>
      <c r="AB5012">
        <f>IF(h!$A6162=AB$1,1,0)</f>
        <v>1</v>
      </c>
      <c r="AC5012">
        <f>IF(h!$A6162=AC$1,1,0)</f>
        <v>0</v>
      </c>
      <c r="AD5012">
        <f>IF(h!$A6162=AD$1,1,0)</f>
        <v>0</v>
      </c>
      <c r="AE5012">
        <f>IF(h!$A6162=AE$1,1,0)</f>
        <v>0</v>
      </c>
      <c r="AF5012">
        <f t="shared" si="804"/>
        <v>0</v>
      </c>
      <c r="AG5012">
        <f t="shared" si="804"/>
        <v>0</v>
      </c>
      <c r="AH5012">
        <f t="shared" si="804"/>
        <v>0</v>
      </c>
      <c r="AI5012">
        <f>IF(h!$A6162=AI$1,1,0)</f>
        <v>0</v>
      </c>
      <c r="AJ5012" t="str">
        <f t="shared" si="802"/>
        <v>Valid</v>
      </c>
      <c r="AK5012" t="str">
        <f t="shared" si="803"/>
        <v>Service Department</v>
      </c>
    </row>
    <row r="5013" spans="1:37" x14ac:dyDescent="0.3">
      <c r="A5013">
        <v>424101</v>
      </c>
      <c r="B5013" s="2">
        <v>41873.625057870369</v>
      </c>
      <c r="C5013">
        <v>88721</v>
      </c>
      <c r="D5013" t="s">
        <v>38</v>
      </c>
      <c r="E5013">
        <f>IF(Sheet4!D1976="Hired",1,0)</f>
        <v>1</v>
      </c>
      <c r="F5013" t="str">
        <f t="shared" si="797"/>
        <v>Hired</v>
      </c>
      <c r="G5013" t="str">
        <f t="shared" si="798"/>
        <v>Valid</v>
      </c>
      <c r="I5013">
        <f>IF(Sheet4!$A1976=I$1,1,0)</f>
        <v>1</v>
      </c>
      <c r="J5013">
        <f>IF(Sheet4!$A1976=J$1,1,0)</f>
        <v>0</v>
      </c>
      <c r="K5013" t="str">
        <f t="shared" si="799"/>
        <v>Valid</v>
      </c>
      <c r="L5013" t="str">
        <f t="shared" si="800"/>
        <v>Male</v>
      </c>
      <c r="M5013">
        <f>IF(Sheet4!$C1976=M$1,1,0)</f>
        <v>0</v>
      </c>
      <c r="N5013">
        <f>IF(Sheet4!$C1976=N$1,1,0)</f>
        <v>0</v>
      </c>
      <c r="O5013">
        <f>IF(Sheet4!$C1976=O$1,1,0)</f>
        <v>0</v>
      </c>
      <c r="P5013">
        <f>IF(Sheet4!$C1976=P$1,1,0)</f>
        <v>0</v>
      </c>
      <c r="Q5013">
        <f>IF(Sheet4!$C1976=Q$1,1,0)</f>
        <v>0</v>
      </c>
      <c r="R5013">
        <f>IF(Sheet4!$C1976=R$1,1,0)</f>
        <v>0</v>
      </c>
      <c r="S5013">
        <f>IF(Sheet4!$C1976=S$1,1,0)</f>
        <v>0</v>
      </c>
      <c r="T5013">
        <f>IF(Sheet4!$C1976=T$1,1,0)</f>
        <v>0</v>
      </c>
      <c r="U5013">
        <f>IF(Sheet4!$C1976=U$1,1,0)</f>
        <v>0</v>
      </c>
      <c r="V5013">
        <f>IF(Sheet4!$C1976=V$1,1,0)</f>
        <v>0</v>
      </c>
      <c r="W5013">
        <f>IF(Sheet4!$C1976=W$1,1,0)</f>
        <v>0</v>
      </c>
      <c r="X5013">
        <f>IF(Sheet4!$C1976=X$1,1,0)</f>
        <v>0</v>
      </c>
      <c r="Y5013">
        <f>IF(Sheet4!$C1976=Y$1,1,0)</f>
        <v>1</v>
      </c>
      <c r="Z5013">
        <f>IF(Sheet4!$C1976=Z$1,1,0)</f>
        <v>0</v>
      </c>
      <c r="AA5013" t="str">
        <f t="shared" si="801"/>
        <v>Valid</v>
      </c>
      <c r="AB5013">
        <f>IF(h!$A1976=AB$1,1,0)</f>
        <v>0</v>
      </c>
      <c r="AC5013">
        <f>IF(h!$A1976=AC$1,1,0)</f>
        <v>1</v>
      </c>
      <c r="AD5013">
        <f>IF(h!$A1976=AD$1,1,0)</f>
        <v>0</v>
      </c>
      <c r="AE5013">
        <f>IF(h!$A1976=AE$1,1,0)</f>
        <v>0</v>
      </c>
      <c r="AF5013">
        <f t="shared" si="804"/>
        <v>0</v>
      </c>
      <c r="AG5013">
        <f t="shared" si="804"/>
        <v>0</v>
      </c>
      <c r="AH5013">
        <f t="shared" si="804"/>
        <v>0</v>
      </c>
      <c r="AI5013">
        <f>IF(h!$A1976=AI$1,1,0)</f>
        <v>0</v>
      </c>
      <c r="AJ5013" t="str">
        <f t="shared" si="802"/>
        <v>Valid</v>
      </c>
      <c r="AK5013" t="str">
        <f t="shared" si="803"/>
        <v>Operation Department</v>
      </c>
    </row>
    <row r="5014" spans="1:37" hidden="1" x14ac:dyDescent="0.3">
      <c r="A5014">
        <v>935899</v>
      </c>
      <c r="B5014" s="2">
        <v>41769.595775462964</v>
      </c>
      <c r="C5014">
        <v>88744</v>
      </c>
      <c r="D5014" t="s">
        <v>38</v>
      </c>
      <c r="E5014">
        <f>IF(Sheet4!D23="Hired",1,0)</f>
        <v>0</v>
      </c>
      <c r="F5014" t="str">
        <f t="shared" si="797"/>
        <v>Rejected</v>
      </c>
      <c r="G5014" t="str">
        <f t="shared" si="798"/>
        <v>Valid</v>
      </c>
      <c r="I5014">
        <f>IF(Sheet4!$A23=I$1,1,0)</f>
        <v>1</v>
      </c>
      <c r="J5014">
        <f>IF(Sheet4!$A23=J$1,1,0)</f>
        <v>0</v>
      </c>
      <c r="K5014" t="str">
        <f t="shared" si="799"/>
        <v>Valid</v>
      </c>
      <c r="L5014" t="str">
        <f t="shared" si="800"/>
        <v>Male</v>
      </c>
      <c r="M5014">
        <f>IF(Sheet4!$C23=M$1,1,0)</f>
        <v>0</v>
      </c>
      <c r="N5014">
        <f>IF(Sheet4!$C23=N$1,1,0)</f>
        <v>0</v>
      </c>
      <c r="O5014">
        <f>IF(Sheet4!$C23=O$1,1,0)</f>
        <v>0</v>
      </c>
      <c r="P5014">
        <f>IF(Sheet4!$C23=P$1,1,0)</f>
        <v>0</v>
      </c>
      <c r="Q5014">
        <f>IF(Sheet4!$C23=Q$1,1,0)</f>
        <v>0</v>
      </c>
      <c r="R5014">
        <f>IF(Sheet4!$C23=R$1,1,0)</f>
        <v>0</v>
      </c>
      <c r="S5014">
        <f>IF(Sheet4!$C23=S$1,1,0)</f>
        <v>0</v>
      </c>
      <c r="T5014">
        <f>IF(Sheet4!$C23=T$1,1,0)</f>
        <v>1</v>
      </c>
      <c r="U5014">
        <f>IF(Sheet4!$C23=U$1,1,0)</f>
        <v>0</v>
      </c>
      <c r="V5014">
        <f>IF(Sheet4!$C23=V$1,1,0)</f>
        <v>0</v>
      </c>
      <c r="W5014">
        <f>IF(Sheet4!$C23=W$1,1,0)</f>
        <v>0</v>
      </c>
      <c r="X5014">
        <f>IF(Sheet4!$C23=X$1,1,0)</f>
        <v>0</v>
      </c>
      <c r="Y5014">
        <f>IF(Sheet4!$C23=Y$1,1,0)</f>
        <v>0</v>
      </c>
      <c r="Z5014">
        <f>IF(Sheet4!$C23=Z$1,1,0)</f>
        <v>0</v>
      </c>
      <c r="AA5014" t="str">
        <f t="shared" si="801"/>
        <v>Valid</v>
      </c>
      <c r="AB5014">
        <f>IF(h!$A23=AB$1,1,0)</f>
        <v>1</v>
      </c>
      <c r="AC5014">
        <f>IF(h!$A23=AC$1,1,0)</f>
        <v>0</v>
      </c>
      <c r="AD5014">
        <f>IF(h!$A23=AD$1,1,0)</f>
        <v>0</v>
      </c>
      <c r="AE5014">
        <f>IF(h!$A23=AE$1,1,0)</f>
        <v>0</v>
      </c>
      <c r="AF5014">
        <f t="shared" si="804"/>
        <v>0</v>
      </c>
      <c r="AG5014">
        <f t="shared" si="804"/>
        <v>0</v>
      </c>
      <c r="AH5014">
        <f t="shared" si="804"/>
        <v>0</v>
      </c>
      <c r="AI5014">
        <f>IF(h!$A23=AI$1,1,0)</f>
        <v>0</v>
      </c>
      <c r="AJ5014" t="str">
        <f t="shared" si="802"/>
        <v>Valid</v>
      </c>
      <c r="AK5014" t="str">
        <f t="shared" si="803"/>
        <v>Service Department</v>
      </c>
    </row>
    <row r="5015" spans="1:37" hidden="1" x14ac:dyDescent="0.3">
      <c r="A5015">
        <v>42554</v>
      </c>
      <c r="B5015" s="2">
        <v>41877.783958333333</v>
      </c>
      <c r="C5015">
        <v>88767</v>
      </c>
      <c r="D5015" t="s">
        <v>38</v>
      </c>
      <c r="E5015">
        <f>IF(Sheet4!D1214="Hired",1,0)</f>
        <v>0</v>
      </c>
      <c r="F5015" t="str">
        <f t="shared" si="797"/>
        <v>Rejected</v>
      </c>
      <c r="G5015" t="str">
        <f t="shared" si="798"/>
        <v>Valid</v>
      </c>
      <c r="I5015">
        <f>IF(Sheet4!$A1214=I$1,1,0)</f>
        <v>1</v>
      </c>
      <c r="J5015">
        <f>IF(Sheet4!$A1214=J$1,1,0)</f>
        <v>0</v>
      </c>
      <c r="K5015" t="str">
        <f t="shared" si="799"/>
        <v>Valid</v>
      </c>
      <c r="L5015" t="str">
        <f t="shared" si="800"/>
        <v>Male</v>
      </c>
      <c r="M5015">
        <f>IF(Sheet4!$C1214=M$1,1,0)</f>
        <v>0</v>
      </c>
      <c r="N5015">
        <f>IF(Sheet4!$C1214=N$1,1,0)</f>
        <v>0</v>
      </c>
      <c r="O5015">
        <f>IF(Sheet4!$C1214=O$1,1,0)</f>
        <v>0</v>
      </c>
      <c r="P5015">
        <f>IF(Sheet4!$C1214=P$1,1,0)</f>
        <v>1</v>
      </c>
      <c r="Q5015">
        <f>IF(Sheet4!$C1214=Q$1,1,0)</f>
        <v>0</v>
      </c>
      <c r="R5015">
        <f>IF(Sheet4!$C1214=R$1,1,0)</f>
        <v>0</v>
      </c>
      <c r="S5015">
        <f>IF(Sheet4!$C1214=S$1,1,0)</f>
        <v>0</v>
      </c>
      <c r="T5015">
        <f>IF(Sheet4!$C1214=T$1,1,0)</f>
        <v>0</v>
      </c>
      <c r="U5015">
        <f>IF(Sheet4!$C1214=U$1,1,0)</f>
        <v>0</v>
      </c>
      <c r="V5015">
        <f>IF(Sheet4!$C1214=V$1,1,0)</f>
        <v>0</v>
      </c>
      <c r="W5015">
        <f>IF(Sheet4!$C1214=W$1,1,0)</f>
        <v>0</v>
      </c>
      <c r="X5015">
        <f>IF(Sheet4!$C1214=X$1,1,0)</f>
        <v>0</v>
      </c>
      <c r="Y5015">
        <f>IF(Sheet4!$C1214=Y$1,1,0)</f>
        <v>0</v>
      </c>
      <c r="Z5015">
        <f>IF(Sheet4!$C1214=Z$1,1,0)</f>
        <v>0</v>
      </c>
      <c r="AA5015" t="str">
        <f t="shared" si="801"/>
        <v>Valid</v>
      </c>
      <c r="AB5015">
        <f>IF(h!$A1214=AB$1,1,0)</f>
        <v>1</v>
      </c>
      <c r="AC5015">
        <f>IF(h!$A1214=AC$1,1,0)</f>
        <v>0</v>
      </c>
      <c r="AD5015">
        <f>IF(h!$A1214=AD$1,1,0)</f>
        <v>0</v>
      </c>
      <c r="AE5015">
        <f>IF(h!$A1214=AE$1,1,0)</f>
        <v>0</v>
      </c>
      <c r="AF5015">
        <f t="shared" si="804"/>
        <v>0</v>
      </c>
      <c r="AG5015">
        <f t="shared" si="804"/>
        <v>0</v>
      </c>
      <c r="AH5015">
        <f t="shared" si="804"/>
        <v>0</v>
      </c>
      <c r="AI5015">
        <f>IF(h!$A1214=AI$1,1,0)</f>
        <v>0</v>
      </c>
      <c r="AJ5015" t="str">
        <f t="shared" si="802"/>
        <v>Valid</v>
      </c>
      <c r="AK5015" t="str">
        <f t="shared" si="803"/>
        <v>Service Department</v>
      </c>
    </row>
    <row r="5016" spans="1:37" x14ac:dyDescent="0.3">
      <c r="A5016">
        <v>298249</v>
      </c>
      <c r="B5016" s="2">
        <v>41815.572638888887</v>
      </c>
      <c r="C5016">
        <v>88772</v>
      </c>
      <c r="D5016" t="s">
        <v>38</v>
      </c>
      <c r="E5016">
        <f>IF(Sheet4!D5893="Hired",1,0)</f>
        <v>1</v>
      </c>
      <c r="F5016" t="str">
        <f t="shared" si="797"/>
        <v>Hired</v>
      </c>
      <c r="G5016" t="str">
        <f t="shared" si="798"/>
        <v>Valid</v>
      </c>
      <c r="I5016">
        <f>IF(Sheet4!$A5893=I$1,1,0)</f>
        <v>0</v>
      </c>
      <c r="J5016">
        <f>IF(Sheet4!$A5893=J$1,1,0)</f>
        <v>1</v>
      </c>
      <c r="K5016" t="str">
        <f t="shared" si="799"/>
        <v>Valid</v>
      </c>
      <c r="L5016" t="str">
        <f t="shared" si="800"/>
        <v>Female</v>
      </c>
      <c r="M5016">
        <f>IF(Sheet4!$C5893=M$1,1,0)</f>
        <v>0</v>
      </c>
      <c r="N5016">
        <f>IF(Sheet4!$C5893=N$1,1,0)</f>
        <v>0</v>
      </c>
      <c r="O5016">
        <f>IF(Sheet4!$C5893=O$1,1,0)</f>
        <v>0</v>
      </c>
      <c r="P5016">
        <f>IF(Sheet4!$C5893=P$1,1,0)</f>
        <v>0</v>
      </c>
      <c r="Q5016">
        <f>IF(Sheet4!$C5893=Q$1,1,0)</f>
        <v>0</v>
      </c>
      <c r="R5016">
        <f>IF(Sheet4!$C5893=R$1,1,0)</f>
        <v>0</v>
      </c>
      <c r="S5016">
        <f>IF(Sheet4!$C5893=S$1,1,0)</f>
        <v>0</v>
      </c>
      <c r="T5016">
        <f>IF(Sheet4!$C5893=T$1,1,0)</f>
        <v>0</v>
      </c>
      <c r="U5016">
        <f>IF(Sheet4!$C5893=U$1,1,0)</f>
        <v>0</v>
      </c>
      <c r="V5016">
        <f>IF(Sheet4!$C5893=V$1,1,0)</f>
        <v>0</v>
      </c>
      <c r="W5016">
        <f>IF(Sheet4!$C5893=W$1,1,0)</f>
        <v>0</v>
      </c>
      <c r="X5016">
        <f>IF(Sheet4!$C5893=X$1,1,0)</f>
        <v>0</v>
      </c>
      <c r="Y5016">
        <f>IF(Sheet4!$C5893=Y$1,1,0)</f>
        <v>1</v>
      </c>
      <c r="Z5016">
        <f>IF(Sheet4!$C5893=Z$1,1,0)</f>
        <v>0</v>
      </c>
      <c r="AA5016" t="str">
        <f t="shared" si="801"/>
        <v>Valid</v>
      </c>
      <c r="AB5016">
        <f>IF(h!$A5893=AB$1,1,0)</f>
        <v>0</v>
      </c>
      <c r="AC5016">
        <f>IF(h!$A5893=AC$1,1,0)</f>
        <v>0</v>
      </c>
      <c r="AD5016">
        <f>IF(h!$A5893=AD$1,1,0)</f>
        <v>0</v>
      </c>
      <c r="AE5016">
        <f>IF(h!$A5893=AE$1,1,0)</f>
        <v>1</v>
      </c>
      <c r="AF5016">
        <f t="shared" si="804"/>
        <v>0</v>
      </c>
      <c r="AG5016">
        <f t="shared" si="804"/>
        <v>0</v>
      </c>
      <c r="AH5016">
        <f t="shared" si="804"/>
        <v>0</v>
      </c>
      <c r="AI5016">
        <f>IF(h!$A5893=AI$1,1,0)</f>
        <v>0</v>
      </c>
      <c r="AJ5016" t="str">
        <f t="shared" si="802"/>
        <v>Valid</v>
      </c>
      <c r="AK5016" t="str">
        <f t="shared" si="803"/>
        <v>Finance Department</v>
      </c>
    </row>
    <row r="5017" spans="1:37" x14ac:dyDescent="0.3">
      <c r="A5017">
        <v>385543</v>
      </c>
      <c r="B5017" s="2">
        <v>41775.552245370367</v>
      </c>
      <c r="C5017">
        <v>88775</v>
      </c>
      <c r="D5017" t="s">
        <v>38</v>
      </c>
      <c r="E5017">
        <f>IF(Sheet4!D2210="Hired",1,0)</f>
        <v>1</v>
      </c>
      <c r="F5017" t="str">
        <f t="shared" si="797"/>
        <v>Hired</v>
      </c>
      <c r="G5017" t="str">
        <f t="shared" si="798"/>
        <v>Valid</v>
      </c>
      <c r="I5017">
        <f>IF(Sheet4!$A2210=I$1,1,0)</f>
        <v>1</v>
      </c>
      <c r="J5017">
        <f>IF(Sheet4!$A2210=J$1,1,0)</f>
        <v>0</v>
      </c>
      <c r="K5017" t="str">
        <f t="shared" si="799"/>
        <v>Valid</v>
      </c>
      <c r="L5017" t="str">
        <f t="shared" si="800"/>
        <v>Male</v>
      </c>
      <c r="M5017">
        <f>IF(Sheet4!$C2210=M$1,1,0)</f>
        <v>0</v>
      </c>
      <c r="N5017">
        <f>IF(Sheet4!$C2210=N$1,1,0)</f>
        <v>1</v>
      </c>
      <c r="O5017">
        <f>IF(Sheet4!$C2210=O$1,1,0)</f>
        <v>0</v>
      </c>
      <c r="P5017">
        <f>IF(Sheet4!$C2210=P$1,1,0)</f>
        <v>0</v>
      </c>
      <c r="Q5017">
        <f>IF(Sheet4!$C2210=Q$1,1,0)</f>
        <v>0</v>
      </c>
      <c r="R5017">
        <f>IF(Sheet4!$C2210=R$1,1,0)</f>
        <v>0</v>
      </c>
      <c r="S5017">
        <f>IF(Sheet4!$C2210=S$1,1,0)</f>
        <v>0</v>
      </c>
      <c r="T5017">
        <f>IF(Sheet4!$C2210=T$1,1,0)</f>
        <v>0</v>
      </c>
      <c r="U5017">
        <f>IF(Sheet4!$C2210=U$1,1,0)</f>
        <v>0</v>
      </c>
      <c r="V5017">
        <f>IF(Sheet4!$C2210=V$1,1,0)</f>
        <v>0</v>
      </c>
      <c r="W5017">
        <f>IF(Sheet4!$C2210=W$1,1,0)</f>
        <v>0</v>
      </c>
      <c r="X5017">
        <f>IF(Sheet4!$C2210=X$1,1,0)</f>
        <v>0</v>
      </c>
      <c r="Y5017">
        <f>IF(Sheet4!$C2210=Y$1,1,0)</f>
        <v>0</v>
      </c>
      <c r="Z5017">
        <f>IF(Sheet4!$C2210=Z$1,1,0)</f>
        <v>0</v>
      </c>
      <c r="AA5017" t="str">
        <f t="shared" si="801"/>
        <v>Valid</v>
      </c>
      <c r="AB5017">
        <f>IF(h!$A2210=AB$1,1,0)</f>
        <v>0</v>
      </c>
      <c r="AC5017">
        <f>IF(h!$A2210=AC$1,1,0)</f>
        <v>1</v>
      </c>
      <c r="AD5017">
        <f>IF(h!$A2210=AD$1,1,0)</f>
        <v>0</v>
      </c>
      <c r="AE5017">
        <f>IF(h!$A2210=AE$1,1,0)</f>
        <v>0</v>
      </c>
      <c r="AF5017">
        <f t="shared" si="804"/>
        <v>0</v>
      </c>
      <c r="AG5017">
        <f t="shared" si="804"/>
        <v>0</v>
      </c>
      <c r="AH5017">
        <f t="shared" si="804"/>
        <v>0</v>
      </c>
      <c r="AI5017">
        <f>IF(h!$A2210=AI$1,1,0)</f>
        <v>0</v>
      </c>
      <c r="AJ5017" t="str">
        <f t="shared" si="802"/>
        <v>Valid</v>
      </c>
      <c r="AK5017" t="str">
        <f t="shared" si="803"/>
        <v>Operation Department</v>
      </c>
    </row>
    <row r="5018" spans="1:37" hidden="1" x14ac:dyDescent="0.3">
      <c r="A5018">
        <v>422447</v>
      </c>
      <c r="B5018" s="2">
        <v>41803.298032407409</v>
      </c>
      <c r="C5018">
        <v>88883</v>
      </c>
      <c r="D5018" t="s">
        <v>38</v>
      </c>
      <c r="E5018">
        <f>IF(Sheet4!D406="Hired",1,0)</f>
        <v>0</v>
      </c>
      <c r="F5018" t="str">
        <f t="shared" si="797"/>
        <v>Rejected</v>
      </c>
      <c r="G5018" t="str">
        <f t="shared" si="798"/>
        <v>Valid</v>
      </c>
      <c r="I5018">
        <f>IF(Sheet4!$A406=I$1,1,0)</f>
        <v>0</v>
      </c>
      <c r="J5018">
        <f>IF(Sheet4!$A406=J$1,1,0)</f>
        <v>1</v>
      </c>
      <c r="K5018" t="str">
        <f t="shared" si="799"/>
        <v>Valid</v>
      </c>
      <c r="L5018" t="str">
        <f t="shared" si="800"/>
        <v>Female</v>
      </c>
      <c r="M5018">
        <f>IF(Sheet4!$C406=M$1,1,0)</f>
        <v>0</v>
      </c>
      <c r="N5018">
        <f>IF(Sheet4!$C406=N$1,1,0)</f>
        <v>0</v>
      </c>
      <c r="O5018">
        <f>IF(Sheet4!$C406=O$1,1,0)</f>
        <v>0</v>
      </c>
      <c r="P5018">
        <f>IF(Sheet4!$C406=P$1,1,0)</f>
        <v>1</v>
      </c>
      <c r="Q5018">
        <f>IF(Sheet4!$C406=Q$1,1,0)</f>
        <v>0</v>
      </c>
      <c r="R5018">
        <f>IF(Sheet4!$C406=R$1,1,0)</f>
        <v>0</v>
      </c>
      <c r="S5018">
        <f>IF(Sheet4!$C406=S$1,1,0)</f>
        <v>0</v>
      </c>
      <c r="T5018">
        <f>IF(Sheet4!$C406=T$1,1,0)</f>
        <v>0</v>
      </c>
      <c r="U5018">
        <f>IF(Sheet4!$C406=U$1,1,0)</f>
        <v>0</v>
      </c>
      <c r="V5018">
        <f>IF(Sheet4!$C406=V$1,1,0)</f>
        <v>0</v>
      </c>
      <c r="W5018">
        <f>IF(Sheet4!$C406=W$1,1,0)</f>
        <v>0</v>
      </c>
      <c r="X5018">
        <f>IF(Sheet4!$C406=X$1,1,0)</f>
        <v>0</v>
      </c>
      <c r="Y5018">
        <f>IF(Sheet4!$C406=Y$1,1,0)</f>
        <v>0</v>
      </c>
      <c r="Z5018">
        <f>IF(Sheet4!$C406=Z$1,1,0)</f>
        <v>0</v>
      </c>
      <c r="AA5018" t="str">
        <f t="shared" si="801"/>
        <v>Valid</v>
      </c>
      <c r="AB5018">
        <f>IF(h!$A406=AB$1,1,0)</f>
        <v>0</v>
      </c>
      <c r="AC5018">
        <f>IF(h!$A406=AC$1,1,0)</f>
        <v>0</v>
      </c>
      <c r="AD5018">
        <f>IF(h!$A406=AD$1,1,0)</f>
        <v>1</v>
      </c>
      <c r="AE5018">
        <f>IF(h!$A406=AE$1,1,0)</f>
        <v>0</v>
      </c>
      <c r="AF5018">
        <f t="shared" si="804"/>
        <v>0</v>
      </c>
      <c r="AG5018">
        <f t="shared" si="804"/>
        <v>0</v>
      </c>
      <c r="AH5018">
        <f t="shared" si="804"/>
        <v>0</v>
      </c>
      <c r="AI5018">
        <f>IF(h!$A406=AI$1,1,0)</f>
        <v>0</v>
      </c>
      <c r="AJ5018" t="str">
        <f t="shared" si="802"/>
        <v>Valid</v>
      </c>
      <c r="AK5018" t="str">
        <f t="shared" si="803"/>
        <v>Sales Department</v>
      </c>
    </row>
    <row r="5019" spans="1:37" x14ac:dyDescent="0.3">
      <c r="A5019">
        <v>631703</v>
      </c>
      <c r="B5019" s="2">
        <v>41809.374826388892</v>
      </c>
      <c r="C5019">
        <v>88886</v>
      </c>
      <c r="D5019" t="s">
        <v>38</v>
      </c>
      <c r="E5019">
        <f>IF(Sheet4!D6634="Hired",1,0)</f>
        <v>1</v>
      </c>
      <c r="F5019" t="str">
        <f t="shared" si="797"/>
        <v>Hired</v>
      </c>
      <c r="G5019" t="str">
        <f t="shared" si="798"/>
        <v>Valid</v>
      </c>
      <c r="I5019">
        <f>IF(Sheet4!$A6634=I$1,1,0)</f>
        <v>0</v>
      </c>
      <c r="J5019">
        <f>IF(Sheet4!$A6634=J$1,1,0)</f>
        <v>1</v>
      </c>
      <c r="K5019" t="str">
        <f t="shared" si="799"/>
        <v>Valid</v>
      </c>
      <c r="L5019" t="str">
        <f t="shared" si="800"/>
        <v>Female</v>
      </c>
      <c r="M5019">
        <f>IF(Sheet4!$C6634=M$1,1,0)</f>
        <v>0</v>
      </c>
      <c r="N5019">
        <f>IF(Sheet4!$C6634=N$1,1,0)</f>
        <v>0</v>
      </c>
      <c r="O5019">
        <f>IF(Sheet4!$C6634=O$1,1,0)</f>
        <v>0</v>
      </c>
      <c r="P5019">
        <f>IF(Sheet4!$C6634=P$1,1,0)</f>
        <v>0</v>
      </c>
      <c r="Q5019">
        <f>IF(Sheet4!$C6634=Q$1,1,0)</f>
        <v>0</v>
      </c>
      <c r="R5019">
        <f>IF(Sheet4!$C6634=R$1,1,0)</f>
        <v>0</v>
      </c>
      <c r="S5019">
        <f>IF(Sheet4!$C6634=S$1,1,0)</f>
        <v>0</v>
      </c>
      <c r="T5019">
        <f>IF(Sheet4!$C6634=T$1,1,0)</f>
        <v>0</v>
      </c>
      <c r="U5019">
        <f>IF(Sheet4!$C6634=U$1,1,0)</f>
        <v>0</v>
      </c>
      <c r="V5019">
        <f>IF(Sheet4!$C6634=V$1,1,0)</f>
        <v>0</v>
      </c>
      <c r="W5019">
        <f>IF(Sheet4!$C6634=W$1,1,0)</f>
        <v>0</v>
      </c>
      <c r="X5019">
        <f>IF(Sheet4!$C6634=X$1,1,0)</f>
        <v>0</v>
      </c>
      <c r="Y5019">
        <f>IF(Sheet4!$C6634=Y$1,1,0)</f>
        <v>1</v>
      </c>
      <c r="Z5019">
        <f>IF(Sheet4!$C6634=Z$1,1,0)</f>
        <v>0</v>
      </c>
      <c r="AA5019" t="str">
        <f t="shared" si="801"/>
        <v>Valid</v>
      </c>
      <c r="AB5019">
        <f>IF(h!$A6634=AB$1,1,0)</f>
        <v>0</v>
      </c>
      <c r="AC5019">
        <f>IF(h!$A6634=AC$1,1,0)</f>
        <v>0</v>
      </c>
      <c r="AD5019">
        <f>IF(h!$A6634=AD$1,1,0)</f>
        <v>0</v>
      </c>
      <c r="AE5019">
        <f>IF(h!$A6634=AE$1,1,0)</f>
        <v>1</v>
      </c>
      <c r="AF5019">
        <f t="shared" si="804"/>
        <v>0</v>
      </c>
      <c r="AG5019">
        <f t="shared" si="804"/>
        <v>0</v>
      </c>
      <c r="AH5019">
        <f t="shared" si="804"/>
        <v>0</v>
      </c>
      <c r="AI5019">
        <f>IF(h!$A6634=AI$1,1,0)</f>
        <v>0</v>
      </c>
      <c r="AJ5019" t="str">
        <f t="shared" si="802"/>
        <v>Valid</v>
      </c>
      <c r="AK5019" t="str">
        <f t="shared" si="803"/>
        <v>Finance Department</v>
      </c>
    </row>
    <row r="5020" spans="1:37" x14ac:dyDescent="0.3">
      <c r="A5020">
        <v>962443</v>
      </c>
      <c r="B5020" s="2">
        <v>41853.223287037035</v>
      </c>
      <c r="C5020">
        <v>88896</v>
      </c>
      <c r="D5020" t="s">
        <v>38</v>
      </c>
      <c r="E5020">
        <f>IF(Sheet4!D5430="Hired",1,0)</f>
        <v>1</v>
      </c>
      <c r="F5020" t="str">
        <f t="shared" si="797"/>
        <v>Hired</v>
      </c>
      <c r="G5020" t="str">
        <f t="shared" si="798"/>
        <v>Valid</v>
      </c>
      <c r="I5020">
        <f>IF(Sheet4!$A5430=I$1,1,0)</f>
        <v>1</v>
      </c>
      <c r="J5020">
        <f>IF(Sheet4!$A5430=J$1,1,0)</f>
        <v>0</v>
      </c>
      <c r="K5020" t="str">
        <f t="shared" si="799"/>
        <v>Valid</v>
      </c>
      <c r="L5020" t="str">
        <f t="shared" si="800"/>
        <v>Male</v>
      </c>
      <c r="M5020">
        <f>IF(Sheet4!$C5430=M$1,1,0)</f>
        <v>0</v>
      </c>
      <c r="N5020">
        <f>IF(Sheet4!$C5430=N$1,1,0)</f>
        <v>1</v>
      </c>
      <c r="O5020">
        <f>IF(Sheet4!$C5430=O$1,1,0)</f>
        <v>0</v>
      </c>
      <c r="P5020">
        <f>IF(Sheet4!$C5430=P$1,1,0)</f>
        <v>0</v>
      </c>
      <c r="Q5020">
        <f>IF(Sheet4!$C5430=Q$1,1,0)</f>
        <v>0</v>
      </c>
      <c r="R5020">
        <f>IF(Sheet4!$C5430=R$1,1,0)</f>
        <v>0</v>
      </c>
      <c r="S5020">
        <f>IF(Sheet4!$C5430=S$1,1,0)</f>
        <v>0</v>
      </c>
      <c r="T5020">
        <f>IF(Sheet4!$C5430=T$1,1,0)</f>
        <v>0</v>
      </c>
      <c r="U5020">
        <f>IF(Sheet4!$C5430=U$1,1,0)</f>
        <v>0</v>
      </c>
      <c r="V5020">
        <f>IF(Sheet4!$C5430=V$1,1,0)</f>
        <v>0</v>
      </c>
      <c r="W5020">
        <f>IF(Sheet4!$C5430=W$1,1,0)</f>
        <v>0</v>
      </c>
      <c r="X5020">
        <f>IF(Sheet4!$C5430=X$1,1,0)</f>
        <v>0</v>
      </c>
      <c r="Y5020">
        <f>IF(Sheet4!$C5430=Y$1,1,0)</f>
        <v>0</v>
      </c>
      <c r="Z5020">
        <f>IF(Sheet4!$C5430=Z$1,1,0)</f>
        <v>0</v>
      </c>
      <c r="AA5020" t="str">
        <f t="shared" si="801"/>
        <v>Valid</v>
      </c>
      <c r="AB5020">
        <f>IF(h!$A5430=AB$1,1,0)</f>
        <v>0</v>
      </c>
      <c r="AC5020">
        <f>IF(h!$A5430=AC$1,1,0)</f>
        <v>1</v>
      </c>
      <c r="AD5020">
        <f>IF(h!$A5430=AD$1,1,0)</f>
        <v>0</v>
      </c>
      <c r="AE5020">
        <f>IF(h!$A5430=AE$1,1,0)</f>
        <v>0</v>
      </c>
      <c r="AF5020">
        <f t="shared" si="804"/>
        <v>0</v>
      </c>
      <c r="AG5020">
        <f t="shared" si="804"/>
        <v>0</v>
      </c>
      <c r="AH5020">
        <f t="shared" si="804"/>
        <v>0</v>
      </c>
      <c r="AI5020">
        <f>IF(h!$A5430=AI$1,1,0)</f>
        <v>0</v>
      </c>
      <c r="AJ5020" t="str">
        <f t="shared" si="802"/>
        <v>Valid</v>
      </c>
      <c r="AK5020" t="str">
        <f t="shared" si="803"/>
        <v>Operation Department</v>
      </c>
    </row>
    <row r="5021" spans="1:37" x14ac:dyDescent="0.3">
      <c r="A5021">
        <v>645477</v>
      </c>
      <c r="B5021" s="2">
        <v>41792.397013888891</v>
      </c>
      <c r="C5021">
        <v>88906</v>
      </c>
      <c r="D5021" t="s">
        <v>38</v>
      </c>
      <c r="E5021">
        <f>IF(Sheet4!D2653="Hired",1,0)</f>
        <v>1</v>
      </c>
      <c r="F5021" t="str">
        <f t="shared" si="797"/>
        <v>Hired</v>
      </c>
      <c r="G5021" t="str">
        <f t="shared" si="798"/>
        <v>Valid</v>
      </c>
      <c r="I5021">
        <f>IF(Sheet4!$A2653=I$1,1,0)</f>
        <v>0</v>
      </c>
      <c r="J5021">
        <f>IF(Sheet4!$A2653=J$1,1,0)</f>
        <v>1</v>
      </c>
      <c r="K5021" t="str">
        <f t="shared" si="799"/>
        <v>Valid</v>
      </c>
      <c r="L5021" t="str">
        <f t="shared" si="800"/>
        <v>Female</v>
      </c>
      <c r="M5021">
        <f>IF(Sheet4!$C2653=M$1,1,0)</f>
        <v>0</v>
      </c>
      <c r="N5021">
        <f>IF(Sheet4!$C2653=N$1,1,0)</f>
        <v>0</v>
      </c>
      <c r="O5021">
        <f>IF(Sheet4!$C2653=O$1,1,0)</f>
        <v>0</v>
      </c>
      <c r="P5021">
        <f>IF(Sheet4!$C2653=P$1,1,0)</f>
        <v>0</v>
      </c>
      <c r="Q5021">
        <f>IF(Sheet4!$C2653=Q$1,1,0)</f>
        <v>0</v>
      </c>
      <c r="R5021">
        <f>IF(Sheet4!$C2653=R$1,1,0)</f>
        <v>0</v>
      </c>
      <c r="S5021">
        <f>IF(Sheet4!$C2653=S$1,1,0)</f>
        <v>0</v>
      </c>
      <c r="T5021">
        <f>IF(Sheet4!$C2653=T$1,1,0)</f>
        <v>0</v>
      </c>
      <c r="U5021">
        <f>IF(Sheet4!$C2653=U$1,1,0)</f>
        <v>0</v>
      </c>
      <c r="V5021">
        <f>IF(Sheet4!$C2653=V$1,1,0)</f>
        <v>0</v>
      </c>
      <c r="W5021">
        <f>IF(Sheet4!$C2653=W$1,1,0)</f>
        <v>0</v>
      </c>
      <c r="X5021">
        <f>IF(Sheet4!$C2653=X$1,1,0)</f>
        <v>0</v>
      </c>
      <c r="Y5021">
        <f>IF(Sheet4!$C2653=Y$1,1,0)</f>
        <v>1</v>
      </c>
      <c r="Z5021">
        <f>IF(Sheet4!$C2653=Z$1,1,0)</f>
        <v>0</v>
      </c>
      <c r="AA5021" t="str">
        <f t="shared" si="801"/>
        <v>Valid</v>
      </c>
      <c r="AB5021">
        <f>IF(h!$A2653=AB$1,1,0)</f>
        <v>0</v>
      </c>
      <c r="AC5021">
        <f>IF(h!$A2653=AC$1,1,0)</f>
        <v>1</v>
      </c>
      <c r="AD5021">
        <f>IF(h!$A2653=AD$1,1,0)</f>
        <v>0</v>
      </c>
      <c r="AE5021">
        <f>IF(h!$A2653=AE$1,1,0)</f>
        <v>0</v>
      </c>
      <c r="AF5021">
        <f t="shared" si="804"/>
        <v>0</v>
      </c>
      <c r="AG5021">
        <f t="shared" si="804"/>
        <v>0</v>
      </c>
      <c r="AH5021">
        <f t="shared" si="804"/>
        <v>0</v>
      </c>
      <c r="AI5021">
        <f>IF(h!$A2653=AI$1,1,0)</f>
        <v>0</v>
      </c>
      <c r="AJ5021" t="str">
        <f t="shared" si="802"/>
        <v>Valid</v>
      </c>
      <c r="AK5021" t="str">
        <f t="shared" si="803"/>
        <v>Operation Department</v>
      </c>
    </row>
    <row r="5022" spans="1:37" x14ac:dyDescent="0.3">
      <c r="A5022">
        <v>473455</v>
      </c>
      <c r="B5022" s="2">
        <v>41764.397222222222</v>
      </c>
      <c r="C5022">
        <v>88927</v>
      </c>
      <c r="D5022" t="s">
        <v>38</v>
      </c>
      <c r="E5022">
        <f>IF(Sheet4!D2941="Hired",1,0)</f>
        <v>1</v>
      </c>
      <c r="F5022" t="str">
        <f t="shared" si="797"/>
        <v>Hired</v>
      </c>
      <c r="G5022" t="str">
        <f t="shared" si="798"/>
        <v>Valid</v>
      </c>
      <c r="I5022">
        <f>IF(Sheet4!$A2941=I$1,1,0)</f>
        <v>1</v>
      </c>
      <c r="J5022">
        <f>IF(Sheet4!$A2941=J$1,1,0)</f>
        <v>0</v>
      </c>
      <c r="K5022" t="str">
        <f t="shared" si="799"/>
        <v>Valid</v>
      </c>
      <c r="L5022" t="str">
        <f t="shared" si="800"/>
        <v>Male</v>
      </c>
      <c r="M5022">
        <f>IF(Sheet4!$C2941=M$1,1,0)</f>
        <v>1</v>
      </c>
      <c r="N5022">
        <f>IF(Sheet4!$C2941=N$1,1,0)</f>
        <v>0</v>
      </c>
      <c r="O5022">
        <f>IF(Sheet4!$C2941=O$1,1,0)</f>
        <v>0</v>
      </c>
      <c r="P5022">
        <f>IF(Sheet4!$C2941=P$1,1,0)</f>
        <v>0</v>
      </c>
      <c r="Q5022">
        <f>IF(Sheet4!$C2941=Q$1,1,0)</f>
        <v>0</v>
      </c>
      <c r="R5022">
        <f>IF(Sheet4!$C2941=R$1,1,0)</f>
        <v>0</v>
      </c>
      <c r="S5022">
        <f>IF(Sheet4!$C2941=S$1,1,0)</f>
        <v>0</v>
      </c>
      <c r="T5022">
        <f>IF(Sheet4!$C2941=T$1,1,0)</f>
        <v>0</v>
      </c>
      <c r="U5022">
        <f>IF(Sheet4!$C2941=U$1,1,0)</f>
        <v>0</v>
      </c>
      <c r="V5022">
        <f>IF(Sheet4!$C2941=V$1,1,0)</f>
        <v>0</v>
      </c>
      <c r="W5022">
        <f>IF(Sheet4!$C2941=W$1,1,0)</f>
        <v>0</v>
      </c>
      <c r="X5022">
        <f>IF(Sheet4!$C2941=X$1,1,0)</f>
        <v>0</v>
      </c>
      <c r="Y5022">
        <f>IF(Sheet4!$C2941=Y$1,1,0)</f>
        <v>0</v>
      </c>
      <c r="Z5022">
        <f>IF(Sheet4!$C2941=Z$1,1,0)</f>
        <v>0</v>
      </c>
      <c r="AA5022" t="str">
        <f t="shared" si="801"/>
        <v>Valid</v>
      </c>
      <c r="AB5022">
        <f>IF(h!$A2941=AB$1,1,0)</f>
        <v>1</v>
      </c>
      <c r="AC5022">
        <f>IF(h!$A2941=AC$1,1,0)</f>
        <v>0</v>
      </c>
      <c r="AD5022">
        <f>IF(h!$A2941=AD$1,1,0)</f>
        <v>0</v>
      </c>
      <c r="AE5022">
        <f>IF(h!$A2941=AE$1,1,0)</f>
        <v>0</v>
      </c>
      <c r="AF5022">
        <f t="shared" ref="AF5022:AH5041" si="805">IF(AE5022=AF$1,1,0)</f>
        <v>0</v>
      </c>
      <c r="AG5022">
        <f t="shared" si="805"/>
        <v>0</v>
      </c>
      <c r="AH5022">
        <f t="shared" si="805"/>
        <v>0</v>
      </c>
      <c r="AI5022">
        <f>IF(h!$A2941=AI$1,1,0)</f>
        <v>0</v>
      </c>
      <c r="AJ5022" t="str">
        <f t="shared" si="802"/>
        <v>Valid</v>
      </c>
      <c r="AK5022" t="str">
        <f t="shared" si="803"/>
        <v>Service Department</v>
      </c>
    </row>
    <row r="5023" spans="1:37" hidden="1" x14ac:dyDescent="0.3">
      <c r="A5023">
        <v>333993</v>
      </c>
      <c r="B5023" s="2">
        <v>41779.773900462962</v>
      </c>
      <c r="C5023">
        <v>88965</v>
      </c>
      <c r="D5023" t="s">
        <v>38</v>
      </c>
      <c r="E5023">
        <f>IF(Sheet4!D2486="Hired",1,0)</f>
        <v>0</v>
      </c>
      <c r="F5023" t="str">
        <f t="shared" si="797"/>
        <v>Rejected</v>
      </c>
      <c r="G5023" t="str">
        <f t="shared" si="798"/>
        <v>Valid</v>
      </c>
      <c r="I5023">
        <f>IF(Sheet4!$A2486=I$1,1,0)</f>
        <v>0</v>
      </c>
      <c r="J5023">
        <f>IF(Sheet4!$A2486=J$1,1,0)</f>
        <v>1</v>
      </c>
      <c r="K5023" t="str">
        <f t="shared" si="799"/>
        <v>Valid</v>
      </c>
      <c r="L5023" t="str">
        <f t="shared" si="800"/>
        <v>Female</v>
      </c>
      <c r="M5023">
        <f>IF(Sheet4!$C2486=M$1,1,0)</f>
        <v>0</v>
      </c>
      <c r="N5023">
        <f>IF(Sheet4!$C2486=N$1,1,0)</f>
        <v>0</v>
      </c>
      <c r="O5023">
        <f>IF(Sheet4!$C2486=O$1,1,0)</f>
        <v>0</v>
      </c>
      <c r="P5023">
        <f>IF(Sheet4!$C2486=P$1,1,0)</f>
        <v>0</v>
      </c>
      <c r="Q5023">
        <f>IF(Sheet4!$C2486=Q$1,1,0)</f>
        <v>0</v>
      </c>
      <c r="R5023">
        <f>IF(Sheet4!$C2486=R$1,1,0)</f>
        <v>0</v>
      </c>
      <c r="S5023">
        <f>IF(Sheet4!$C2486=S$1,1,0)</f>
        <v>0</v>
      </c>
      <c r="T5023">
        <f>IF(Sheet4!$C2486=T$1,1,0)</f>
        <v>0</v>
      </c>
      <c r="U5023">
        <f>IF(Sheet4!$C2486=U$1,1,0)</f>
        <v>0</v>
      </c>
      <c r="V5023">
        <f>IF(Sheet4!$C2486=V$1,1,0)</f>
        <v>0</v>
      </c>
      <c r="W5023">
        <f>IF(Sheet4!$C2486=W$1,1,0)</f>
        <v>0</v>
      </c>
      <c r="X5023">
        <f>IF(Sheet4!$C2486=X$1,1,0)</f>
        <v>0</v>
      </c>
      <c r="Y5023">
        <f>IF(Sheet4!$C2486=Y$1,1,0)</f>
        <v>1</v>
      </c>
      <c r="Z5023">
        <f>IF(Sheet4!$C2486=Z$1,1,0)</f>
        <v>0</v>
      </c>
      <c r="AA5023" t="str">
        <f t="shared" si="801"/>
        <v>Valid</v>
      </c>
      <c r="AB5023">
        <f>IF(h!$A2486=AB$1,1,0)</f>
        <v>0</v>
      </c>
      <c r="AC5023">
        <f>IF(h!$A2486=AC$1,1,0)</f>
        <v>1</v>
      </c>
      <c r="AD5023">
        <f>IF(h!$A2486=AD$1,1,0)</f>
        <v>0</v>
      </c>
      <c r="AE5023">
        <f>IF(h!$A2486=AE$1,1,0)</f>
        <v>0</v>
      </c>
      <c r="AF5023">
        <f t="shared" si="805"/>
        <v>0</v>
      </c>
      <c r="AG5023">
        <f t="shared" si="805"/>
        <v>0</v>
      </c>
      <c r="AH5023">
        <f t="shared" si="805"/>
        <v>0</v>
      </c>
      <c r="AI5023">
        <f>IF(h!$A2486=AI$1,1,0)</f>
        <v>0</v>
      </c>
      <c r="AJ5023" t="str">
        <f t="shared" si="802"/>
        <v>Valid</v>
      </c>
      <c r="AK5023" t="str">
        <f t="shared" si="803"/>
        <v>Operation Department</v>
      </c>
    </row>
    <row r="5024" spans="1:37" hidden="1" x14ac:dyDescent="0.3">
      <c r="A5024">
        <v>773874</v>
      </c>
      <c r="B5024" s="2">
        <v>41869.089618055557</v>
      </c>
      <c r="C5024">
        <v>88969</v>
      </c>
      <c r="D5024" t="s">
        <v>38</v>
      </c>
      <c r="E5024">
        <f>IF(Sheet4!D1118="Hired",1,0)</f>
        <v>0</v>
      </c>
      <c r="F5024" t="str">
        <f t="shared" si="797"/>
        <v>Rejected</v>
      </c>
      <c r="G5024" t="str">
        <f t="shared" si="798"/>
        <v>Valid</v>
      </c>
      <c r="I5024">
        <f>IF(Sheet4!$A1118=I$1,1,0)</f>
        <v>1</v>
      </c>
      <c r="J5024">
        <f>IF(Sheet4!$A1118=J$1,1,0)</f>
        <v>0</v>
      </c>
      <c r="K5024" t="str">
        <f t="shared" si="799"/>
        <v>Valid</v>
      </c>
      <c r="L5024" t="str">
        <f t="shared" si="800"/>
        <v>Male</v>
      </c>
      <c r="M5024">
        <f>IF(Sheet4!$C1118=M$1,1,0)</f>
        <v>0</v>
      </c>
      <c r="N5024">
        <f>IF(Sheet4!$C1118=N$1,1,0)</f>
        <v>0</v>
      </c>
      <c r="O5024">
        <f>IF(Sheet4!$C1118=O$1,1,0)</f>
        <v>0</v>
      </c>
      <c r="P5024">
        <f>IF(Sheet4!$C1118=P$1,1,0)</f>
        <v>0</v>
      </c>
      <c r="Q5024">
        <f>IF(Sheet4!$C1118=Q$1,1,0)</f>
        <v>0</v>
      </c>
      <c r="R5024">
        <f>IF(Sheet4!$C1118=R$1,1,0)</f>
        <v>0</v>
      </c>
      <c r="S5024">
        <f>IF(Sheet4!$C1118=S$1,1,0)</f>
        <v>0</v>
      </c>
      <c r="T5024">
        <f>IF(Sheet4!$C1118=T$1,1,0)</f>
        <v>0</v>
      </c>
      <c r="U5024">
        <f>IF(Sheet4!$C1118=U$1,1,0)</f>
        <v>0</v>
      </c>
      <c r="V5024">
        <f>IF(Sheet4!$C1118=V$1,1,0)</f>
        <v>0</v>
      </c>
      <c r="W5024">
        <f>IF(Sheet4!$C1118=W$1,1,0)</f>
        <v>0</v>
      </c>
      <c r="X5024">
        <f>IF(Sheet4!$C1118=X$1,1,0)</f>
        <v>1</v>
      </c>
      <c r="Y5024">
        <f>IF(Sheet4!$C1118=Y$1,1,0)</f>
        <v>0</v>
      </c>
      <c r="Z5024">
        <f>IF(Sheet4!$C1118=Z$1,1,0)</f>
        <v>0</v>
      </c>
      <c r="AA5024" t="str">
        <f t="shared" si="801"/>
        <v>Valid</v>
      </c>
      <c r="AB5024">
        <f>IF(h!$A1118=AB$1,1,0)</f>
        <v>1</v>
      </c>
      <c r="AC5024">
        <f>IF(h!$A1118=AC$1,1,0)</f>
        <v>0</v>
      </c>
      <c r="AD5024">
        <f>IF(h!$A1118=AD$1,1,0)</f>
        <v>0</v>
      </c>
      <c r="AE5024">
        <f>IF(h!$A1118=AE$1,1,0)</f>
        <v>0</v>
      </c>
      <c r="AF5024">
        <f t="shared" si="805"/>
        <v>0</v>
      </c>
      <c r="AG5024">
        <f t="shared" si="805"/>
        <v>0</v>
      </c>
      <c r="AH5024">
        <f t="shared" si="805"/>
        <v>0</v>
      </c>
      <c r="AI5024">
        <f>IF(h!$A1118=AI$1,1,0)</f>
        <v>0</v>
      </c>
      <c r="AJ5024" t="str">
        <f t="shared" si="802"/>
        <v>Valid</v>
      </c>
      <c r="AK5024" t="str">
        <f t="shared" si="803"/>
        <v>Service Department</v>
      </c>
    </row>
    <row r="5025" spans="1:37" hidden="1" x14ac:dyDescent="0.3">
      <c r="A5025">
        <v>612069</v>
      </c>
      <c r="B5025" s="2">
        <v>41823.728692129633</v>
      </c>
      <c r="C5025">
        <v>88981</v>
      </c>
      <c r="D5025" t="s">
        <v>38</v>
      </c>
      <c r="E5025">
        <f>IF(Sheet4!D5647="Hired",1,0)</f>
        <v>0</v>
      </c>
      <c r="F5025" t="str">
        <f t="shared" si="797"/>
        <v>Rejected</v>
      </c>
      <c r="G5025" t="str">
        <f t="shared" si="798"/>
        <v>Valid</v>
      </c>
      <c r="I5025">
        <f>IF(Sheet4!$A5647=I$1,1,0)</f>
        <v>1</v>
      </c>
      <c r="J5025">
        <f>IF(Sheet4!$A5647=J$1,1,0)</f>
        <v>0</v>
      </c>
      <c r="K5025" t="str">
        <f t="shared" si="799"/>
        <v>Valid</v>
      </c>
      <c r="L5025" t="str">
        <f t="shared" si="800"/>
        <v>Male</v>
      </c>
      <c r="M5025">
        <f>IF(Sheet4!$C5647=M$1,1,0)</f>
        <v>0</v>
      </c>
      <c r="N5025">
        <f>IF(Sheet4!$C5647=N$1,1,0)</f>
        <v>1</v>
      </c>
      <c r="O5025">
        <f>IF(Sheet4!$C5647=O$1,1,0)</f>
        <v>0</v>
      </c>
      <c r="P5025">
        <f>IF(Sheet4!$C5647=P$1,1,0)</f>
        <v>0</v>
      </c>
      <c r="Q5025">
        <f>IF(Sheet4!$C5647=Q$1,1,0)</f>
        <v>0</v>
      </c>
      <c r="R5025">
        <f>IF(Sheet4!$C5647=R$1,1,0)</f>
        <v>0</v>
      </c>
      <c r="S5025">
        <f>IF(Sheet4!$C5647=S$1,1,0)</f>
        <v>0</v>
      </c>
      <c r="T5025">
        <f>IF(Sheet4!$C5647=T$1,1,0)</f>
        <v>0</v>
      </c>
      <c r="U5025">
        <f>IF(Sheet4!$C5647=U$1,1,0)</f>
        <v>0</v>
      </c>
      <c r="V5025">
        <f>IF(Sheet4!$C5647=V$1,1,0)</f>
        <v>0</v>
      </c>
      <c r="W5025">
        <f>IF(Sheet4!$C5647=W$1,1,0)</f>
        <v>0</v>
      </c>
      <c r="X5025">
        <f>IF(Sheet4!$C5647=X$1,1,0)</f>
        <v>0</v>
      </c>
      <c r="Y5025">
        <f>IF(Sheet4!$C5647=Y$1,1,0)</f>
        <v>0</v>
      </c>
      <c r="Z5025">
        <f>IF(Sheet4!$C5647=Z$1,1,0)</f>
        <v>0</v>
      </c>
      <c r="AA5025" t="str">
        <f t="shared" si="801"/>
        <v>Valid</v>
      </c>
      <c r="AB5025">
        <f>IF(h!$A5647=AB$1,1,0)</f>
        <v>0</v>
      </c>
      <c r="AC5025">
        <f>IF(h!$A5647=AC$1,1,0)</f>
        <v>0</v>
      </c>
      <c r="AD5025">
        <f>IF(h!$A5647=AD$1,1,0)</f>
        <v>1</v>
      </c>
      <c r="AE5025">
        <f>IF(h!$A5647=AE$1,1,0)</f>
        <v>0</v>
      </c>
      <c r="AF5025">
        <f t="shared" si="805"/>
        <v>0</v>
      </c>
      <c r="AG5025">
        <f t="shared" si="805"/>
        <v>0</v>
      </c>
      <c r="AH5025">
        <f t="shared" si="805"/>
        <v>0</v>
      </c>
      <c r="AI5025">
        <f>IF(h!$A5647=AI$1,1,0)</f>
        <v>0</v>
      </c>
      <c r="AJ5025" t="str">
        <f t="shared" si="802"/>
        <v>Valid</v>
      </c>
      <c r="AK5025" t="str">
        <f t="shared" si="803"/>
        <v>Sales Department</v>
      </c>
    </row>
    <row r="5026" spans="1:37" hidden="1" x14ac:dyDescent="0.3">
      <c r="A5026">
        <v>610243</v>
      </c>
      <c r="B5026" s="2">
        <v>41870.692303240743</v>
      </c>
      <c r="C5026">
        <v>88996</v>
      </c>
      <c r="D5026" t="s">
        <v>38</v>
      </c>
      <c r="E5026">
        <f>IF(Sheet4!D1134="Hired",1,0)</f>
        <v>0</v>
      </c>
      <c r="F5026" t="str">
        <f t="shared" si="797"/>
        <v>Rejected</v>
      </c>
      <c r="G5026" t="str">
        <f t="shared" si="798"/>
        <v>Valid</v>
      </c>
      <c r="I5026">
        <f>IF(Sheet4!$A1134=I$1,1,0)</f>
        <v>1</v>
      </c>
      <c r="J5026">
        <f>IF(Sheet4!$A1134=J$1,1,0)</f>
        <v>0</v>
      </c>
      <c r="K5026" t="str">
        <f t="shared" si="799"/>
        <v>Valid</v>
      </c>
      <c r="L5026" t="str">
        <f t="shared" si="800"/>
        <v>Male</v>
      </c>
      <c r="M5026">
        <f>IF(Sheet4!$C1134=M$1,1,0)</f>
        <v>0</v>
      </c>
      <c r="N5026">
        <f>IF(Sheet4!$C1134=N$1,1,0)</f>
        <v>0</v>
      </c>
      <c r="O5026">
        <f>IF(Sheet4!$C1134=O$1,1,0)</f>
        <v>0</v>
      </c>
      <c r="P5026">
        <f>IF(Sheet4!$C1134=P$1,1,0)</f>
        <v>0</v>
      </c>
      <c r="Q5026">
        <f>IF(Sheet4!$C1134=Q$1,1,0)</f>
        <v>0</v>
      </c>
      <c r="R5026">
        <f>IF(Sheet4!$C1134=R$1,1,0)</f>
        <v>0</v>
      </c>
      <c r="S5026">
        <f>IF(Sheet4!$C1134=S$1,1,0)</f>
        <v>1</v>
      </c>
      <c r="T5026">
        <f>IF(Sheet4!$C1134=T$1,1,0)</f>
        <v>0</v>
      </c>
      <c r="U5026">
        <f>IF(Sheet4!$C1134=U$1,1,0)</f>
        <v>0</v>
      </c>
      <c r="V5026">
        <f>IF(Sheet4!$C1134=V$1,1,0)</f>
        <v>0</v>
      </c>
      <c r="W5026">
        <f>IF(Sheet4!$C1134=W$1,1,0)</f>
        <v>0</v>
      </c>
      <c r="X5026">
        <f>IF(Sheet4!$C1134=X$1,1,0)</f>
        <v>0</v>
      </c>
      <c r="Y5026">
        <f>IF(Sheet4!$C1134=Y$1,1,0)</f>
        <v>0</v>
      </c>
      <c r="Z5026">
        <f>IF(Sheet4!$C1134=Z$1,1,0)</f>
        <v>0</v>
      </c>
      <c r="AA5026" t="str">
        <f t="shared" si="801"/>
        <v>Valid</v>
      </c>
      <c r="AB5026">
        <f>IF(h!$A1134=AB$1,1,0)</f>
        <v>0</v>
      </c>
      <c r="AC5026">
        <f>IF(h!$A1134=AC$1,1,0)</f>
        <v>0</v>
      </c>
      <c r="AD5026">
        <f>IF(h!$A1134=AD$1,1,0)</f>
        <v>1</v>
      </c>
      <c r="AE5026">
        <f>IF(h!$A1134=AE$1,1,0)</f>
        <v>0</v>
      </c>
      <c r="AF5026">
        <f t="shared" si="805"/>
        <v>0</v>
      </c>
      <c r="AG5026">
        <f t="shared" si="805"/>
        <v>0</v>
      </c>
      <c r="AH5026">
        <f t="shared" si="805"/>
        <v>0</v>
      </c>
      <c r="AI5026">
        <f>IF(h!$A1134=AI$1,1,0)</f>
        <v>0</v>
      </c>
      <c r="AJ5026" t="str">
        <f t="shared" si="802"/>
        <v>Valid</v>
      </c>
      <c r="AK5026" t="str">
        <f t="shared" si="803"/>
        <v>Sales Department</v>
      </c>
    </row>
    <row r="5027" spans="1:37" x14ac:dyDescent="0.3">
      <c r="A5027">
        <v>560195</v>
      </c>
      <c r="B5027" s="2">
        <v>41851.445567129631</v>
      </c>
      <c r="C5027">
        <v>88998</v>
      </c>
      <c r="D5027" t="s">
        <v>38</v>
      </c>
      <c r="E5027">
        <f>IF(Sheet4!D3495="Hired",1,0)</f>
        <v>1</v>
      </c>
      <c r="F5027" t="str">
        <f t="shared" si="797"/>
        <v>Hired</v>
      </c>
      <c r="G5027" t="str">
        <f t="shared" si="798"/>
        <v>Valid</v>
      </c>
      <c r="I5027">
        <f>IF(Sheet4!$A3495=I$1,1,0)</f>
        <v>0</v>
      </c>
      <c r="J5027">
        <f>IF(Sheet4!$A3495=J$1,1,0)</f>
        <v>1</v>
      </c>
      <c r="K5027" t="str">
        <f t="shared" si="799"/>
        <v>Valid</v>
      </c>
      <c r="L5027" t="str">
        <f t="shared" si="800"/>
        <v>Female</v>
      </c>
      <c r="M5027">
        <f>IF(Sheet4!$C3495=M$1,1,0)</f>
        <v>1</v>
      </c>
      <c r="N5027">
        <f>IF(Sheet4!$C3495=N$1,1,0)</f>
        <v>0</v>
      </c>
      <c r="O5027">
        <f>IF(Sheet4!$C3495=O$1,1,0)</f>
        <v>0</v>
      </c>
      <c r="P5027">
        <f>IF(Sheet4!$C3495=P$1,1,0)</f>
        <v>0</v>
      </c>
      <c r="Q5027">
        <f>IF(Sheet4!$C3495=Q$1,1,0)</f>
        <v>0</v>
      </c>
      <c r="R5027">
        <f>IF(Sheet4!$C3495=R$1,1,0)</f>
        <v>0</v>
      </c>
      <c r="S5027">
        <f>IF(Sheet4!$C3495=S$1,1,0)</f>
        <v>0</v>
      </c>
      <c r="T5027">
        <f>IF(Sheet4!$C3495=T$1,1,0)</f>
        <v>0</v>
      </c>
      <c r="U5027">
        <f>IF(Sheet4!$C3495=U$1,1,0)</f>
        <v>0</v>
      </c>
      <c r="V5027">
        <f>IF(Sheet4!$C3495=V$1,1,0)</f>
        <v>0</v>
      </c>
      <c r="W5027">
        <f>IF(Sheet4!$C3495=W$1,1,0)</f>
        <v>0</v>
      </c>
      <c r="X5027">
        <f>IF(Sheet4!$C3495=X$1,1,0)</f>
        <v>0</v>
      </c>
      <c r="Y5027">
        <f>IF(Sheet4!$C3495=Y$1,1,0)</f>
        <v>0</v>
      </c>
      <c r="Z5027">
        <f>IF(Sheet4!$C3495=Z$1,1,0)</f>
        <v>0</v>
      </c>
      <c r="AA5027" t="str">
        <f t="shared" si="801"/>
        <v>Valid</v>
      </c>
      <c r="AB5027">
        <f>IF(h!$A3495=AB$1,1,0)</f>
        <v>0</v>
      </c>
      <c r="AC5027">
        <f>IF(h!$A3495=AC$1,1,0)</f>
        <v>0</v>
      </c>
      <c r="AD5027">
        <f>IF(h!$A3495=AD$1,1,0)</f>
        <v>1</v>
      </c>
      <c r="AE5027">
        <f>IF(h!$A3495=AE$1,1,0)</f>
        <v>0</v>
      </c>
      <c r="AF5027">
        <f t="shared" si="805"/>
        <v>0</v>
      </c>
      <c r="AG5027">
        <f t="shared" si="805"/>
        <v>0</v>
      </c>
      <c r="AH5027">
        <f t="shared" si="805"/>
        <v>0</v>
      </c>
      <c r="AI5027">
        <f>IF(h!$A3495=AI$1,1,0)</f>
        <v>0</v>
      </c>
      <c r="AJ5027" t="str">
        <f t="shared" si="802"/>
        <v>Valid</v>
      </c>
      <c r="AK5027" t="str">
        <f t="shared" si="803"/>
        <v>Sales Department</v>
      </c>
    </row>
    <row r="5028" spans="1:37" x14ac:dyDescent="0.3">
      <c r="A5028">
        <v>132094</v>
      </c>
      <c r="B5028" s="2">
        <v>41786.390625</v>
      </c>
      <c r="C5028">
        <v>89000</v>
      </c>
      <c r="D5028" t="s">
        <v>38</v>
      </c>
      <c r="E5028">
        <f>IF(Sheet4!D5622="Hired",1,0)</f>
        <v>1</v>
      </c>
      <c r="F5028" t="str">
        <f t="shared" si="797"/>
        <v>Hired</v>
      </c>
      <c r="G5028" t="str">
        <f t="shared" si="798"/>
        <v>Valid</v>
      </c>
      <c r="I5028">
        <f>IF(Sheet4!$A5622=I$1,1,0)</f>
        <v>1</v>
      </c>
      <c r="J5028">
        <f>IF(Sheet4!$A5622=J$1,1,0)</f>
        <v>0</v>
      </c>
      <c r="K5028" t="str">
        <f t="shared" si="799"/>
        <v>Valid</v>
      </c>
      <c r="L5028" t="str">
        <f t="shared" si="800"/>
        <v>Male</v>
      </c>
      <c r="M5028">
        <f>IF(Sheet4!$C5622=M$1,1,0)</f>
        <v>0</v>
      </c>
      <c r="N5028">
        <f>IF(Sheet4!$C5622=N$1,1,0)</f>
        <v>1</v>
      </c>
      <c r="O5028">
        <f>IF(Sheet4!$C5622=O$1,1,0)</f>
        <v>0</v>
      </c>
      <c r="P5028">
        <f>IF(Sheet4!$C5622=P$1,1,0)</f>
        <v>0</v>
      </c>
      <c r="Q5028">
        <f>IF(Sheet4!$C5622=Q$1,1,0)</f>
        <v>0</v>
      </c>
      <c r="R5028">
        <f>IF(Sheet4!$C5622=R$1,1,0)</f>
        <v>0</v>
      </c>
      <c r="S5028">
        <f>IF(Sheet4!$C5622=S$1,1,0)</f>
        <v>0</v>
      </c>
      <c r="T5028">
        <f>IF(Sheet4!$C5622=T$1,1,0)</f>
        <v>0</v>
      </c>
      <c r="U5028">
        <f>IF(Sheet4!$C5622=U$1,1,0)</f>
        <v>0</v>
      </c>
      <c r="V5028">
        <f>IF(Sheet4!$C5622=V$1,1,0)</f>
        <v>0</v>
      </c>
      <c r="W5028">
        <f>IF(Sheet4!$C5622=W$1,1,0)</f>
        <v>0</v>
      </c>
      <c r="X5028">
        <f>IF(Sheet4!$C5622=X$1,1,0)</f>
        <v>0</v>
      </c>
      <c r="Y5028">
        <f>IF(Sheet4!$C5622=Y$1,1,0)</f>
        <v>0</v>
      </c>
      <c r="Z5028">
        <f>IF(Sheet4!$C5622=Z$1,1,0)</f>
        <v>0</v>
      </c>
      <c r="AA5028" t="str">
        <f t="shared" si="801"/>
        <v>Valid</v>
      </c>
      <c r="AB5028">
        <f>IF(h!$A5622=AB$1,1,0)</f>
        <v>1</v>
      </c>
      <c r="AC5028">
        <f>IF(h!$A5622=AC$1,1,0)</f>
        <v>0</v>
      </c>
      <c r="AD5028">
        <f>IF(h!$A5622=AD$1,1,0)</f>
        <v>0</v>
      </c>
      <c r="AE5028">
        <f>IF(h!$A5622=AE$1,1,0)</f>
        <v>0</v>
      </c>
      <c r="AF5028">
        <f t="shared" si="805"/>
        <v>0</v>
      </c>
      <c r="AG5028">
        <f t="shared" si="805"/>
        <v>0</v>
      </c>
      <c r="AH5028">
        <f t="shared" si="805"/>
        <v>0</v>
      </c>
      <c r="AI5028">
        <f>IF(h!$A5622=AI$1,1,0)</f>
        <v>0</v>
      </c>
      <c r="AJ5028" t="str">
        <f t="shared" si="802"/>
        <v>Valid</v>
      </c>
      <c r="AK5028" t="str">
        <f t="shared" si="803"/>
        <v>Service Department</v>
      </c>
    </row>
    <row r="5029" spans="1:37" x14ac:dyDescent="0.3">
      <c r="A5029">
        <v>612983</v>
      </c>
      <c r="B5029" s="2">
        <v>41800.546875</v>
      </c>
      <c r="C5029">
        <v>89007</v>
      </c>
      <c r="D5029" t="s">
        <v>38</v>
      </c>
      <c r="E5029">
        <f>IF(Sheet4!D2944="Hired",1,0)</f>
        <v>1</v>
      </c>
      <c r="F5029" t="str">
        <f t="shared" si="797"/>
        <v>Hired</v>
      </c>
      <c r="G5029" t="str">
        <f t="shared" si="798"/>
        <v>Valid</v>
      </c>
      <c r="I5029">
        <f>IF(Sheet4!$A2944=I$1,1,0)</f>
        <v>1</v>
      </c>
      <c r="J5029">
        <f>IF(Sheet4!$A2944=J$1,1,0)</f>
        <v>0</v>
      </c>
      <c r="K5029" t="str">
        <f t="shared" si="799"/>
        <v>Valid</v>
      </c>
      <c r="L5029" t="str">
        <f t="shared" si="800"/>
        <v>Male</v>
      </c>
      <c r="M5029">
        <f>IF(Sheet4!$C2944=M$1,1,0)</f>
        <v>0</v>
      </c>
      <c r="N5029">
        <f>IF(Sheet4!$C2944=N$1,1,0)</f>
        <v>1</v>
      </c>
      <c r="O5029">
        <f>IF(Sheet4!$C2944=O$1,1,0)</f>
        <v>0</v>
      </c>
      <c r="P5029">
        <f>IF(Sheet4!$C2944=P$1,1,0)</f>
        <v>0</v>
      </c>
      <c r="Q5029">
        <f>IF(Sheet4!$C2944=Q$1,1,0)</f>
        <v>0</v>
      </c>
      <c r="R5029">
        <f>IF(Sheet4!$C2944=R$1,1,0)</f>
        <v>0</v>
      </c>
      <c r="S5029">
        <f>IF(Sheet4!$C2944=S$1,1,0)</f>
        <v>0</v>
      </c>
      <c r="T5029">
        <f>IF(Sheet4!$C2944=T$1,1,0)</f>
        <v>0</v>
      </c>
      <c r="U5029">
        <f>IF(Sheet4!$C2944=U$1,1,0)</f>
        <v>0</v>
      </c>
      <c r="V5029">
        <f>IF(Sheet4!$C2944=V$1,1,0)</f>
        <v>0</v>
      </c>
      <c r="W5029">
        <f>IF(Sheet4!$C2944=W$1,1,0)</f>
        <v>0</v>
      </c>
      <c r="X5029">
        <f>IF(Sheet4!$C2944=X$1,1,0)</f>
        <v>0</v>
      </c>
      <c r="Y5029">
        <f>IF(Sheet4!$C2944=Y$1,1,0)</f>
        <v>0</v>
      </c>
      <c r="Z5029">
        <f>IF(Sheet4!$C2944=Z$1,1,0)</f>
        <v>0</v>
      </c>
      <c r="AA5029" t="str">
        <f t="shared" si="801"/>
        <v>Valid</v>
      </c>
      <c r="AB5029">
        <f>IF(h!$A2944=AB$1,1,0)</f>
        <v>0</v>
      </c>
      <c r="AC5029">
        <f>IF(h!$A2944=AC$1,1,0)</f>
        <v>1</v>
      </c>
      <c r="AD5029">
        <f>IF(h!$A2944=AD$1,1,0)</f>
        <v>0</v>
      </c>
      <c r="AE5029">
        <f>IF(h!$A2944=AE$1,1,0)</f>
        <v>0</v>
      </c>
      <c r="AF5029">
        <f t="shared" si="805"/>
        <v>0</v>
      </c>
      <c r="AG5029">
        <f t="shared" si="805"/>
        <v>0</v>
      </c>
      <c r="AH5029">
        <f t="shared" si="805"/>
        <v>0</v>
      </c>
      <c r="AI5029">
        <f>IF(h!$A2944=AI$1,1,0)</f>
        <v>0</v>
      </c>
      <c r="AJ5029" t="str">
        <f t="shared" si="802"/>
        <v>Valid</v>
      </c>
      <c r="AK5029" t="str">
        <f t="shared" si="803"/>
        <v>Operation Department</v>
      </c>
    </row>
    <row r="5030" spans="1:37" x14ac:dyDescent="0.3">
      <c r="A5030">
        <v>489970</v>
      </c>
      <c r="B5030" s="2">
        <v>41765.399444444447</v>
      </c>
      <c r="C5030">
        <v>89007</v>
      </c>
      <c r="D5030" t="s">
        <v>38</v>
      </c>
      <c r="E5030">
        <f>IF(Sheet4!D4319="Hired",1,0)</f>
        <v>1</v>
      </c>
      <c r="F5030" t="str">
        <f t="shared" si="797"/>
        <v>Hired</v>
      </c>
      <c r="G5030" t="str">
        <f t="shared" si="798"/>
        <v>Valid</v>
      </c>
      <c r="I5030">
        <f>IF(Sheet4!$A4319=I$1,1,0)</f>
        <v>0</v>
      </c>
      <c r="J5030">
        <f>IF(Sheet4!$A4319=J$1,1,0)</f>
        <v>1</v>
      </c>
      <c r="K5030" t="str">
        <f t="shared" si="799"/>
        <v>Valid</v>
      </c>
      <c r="L5030" t="str">
        <f t="shared" si="800"/>
        <v>Female</v>
      </c>
      <c r="M5030">
        <f>IF(Sheet4!$C4319=M$1,1,0)</f>
        <v>0</v>
      </c>
      <c r="N5030">
        <f>IF(Sheet4!$C4319=N$1,1,0)</f>
        <v>0</v>
      </c>
      <c r="O5030">
        <f>IF(Sheet4!$C4319=O$1,1,0)</f>
        <v>0</v>
      </c>
      <c r="P5030">
        <f>IF(Sheet4!$C4319=P$1,1,0)</f>
        <v>1</v>
      </c>
      <c r="Q5030">
        <f>IF(Sheet4!$C4319=Q$1,1,0)</f>
        <v>0</v>
      </c>
      <c r="R5030">
        <f>IF(Sheet4!$C4319=R$1,1,0)</f>
        <v>0</v>
      </c>
      <c r="S5030">
        <f>IF(Sheet4!$C4319=S$1,1,0)</f>
        <v>0</v>
      </c>
      <c r="T5030">
        <f>IF(Sheet4!$C4319=T$1,1,0)</f>
        <v>0</v>
      </c>
      <c r="U5030">
        <f>IF(Sheet4!$C4319=U$1,1,0)</f>
        <v>0</v>
      </c>
      <c r="V5030">
        <f>IF(Sheet4!$C4319=V$1,1,0)</f>
        <v>0</v>
      </c>
      <c r="W5030">
        <f>IF(Sheet4!$C4319=W$1,1,0)</f>
        <v>0</v>
      </c>
      <c r="X5030">
        <f>IF(Sheet4!$C4319=X$1,1,0)</f>
        <v>0</v>
      </c>
      <c r="Y5030">
        <f>IF(Sheet4!$C4319=Y$1,1,0)</f>
        <v>0</v>
      </c>
      <c r="Z5030">
        <f>IF(Sheet4!$C4319=Z$1,1,0)</f>
        <v>0</v>
      </c>
      <c r="AA5030" t="str">
        <f t="shared" si="801"/>
        <v>Valid</v>
      </c>
      <c r="AB5030">
        <f>IF(h!$A4319=AB$1,1,0)</f>
        <v>0</v>
      </c>
      <c r="AC5030">
        <f>IF(h!$A4319=AC$1,1,0)</f>
        <v>0</v>
      </c>
      <c r="AD5030">
        <f>IF(h!$A4319=AD$1,1,0)</f>
        <v>0</v>
      </c>
      <c r="AE5030">
        <f>IF(h!$A4319=AE$1,1,0)</f>
        <v>0</v>
      </c>
      <c r="AF5030">
        <f t="shared" si="805"/>
        <v>0</v>
      </c>
      <c r="AG5030">
        <f t="shared" si="805"/>
        <v>0</v>
      </c>
      <c r="AH5030">
        <f t="shared" si="805"/>
        <v>0</v>
      </c>
      <c r="AI5030">
        <f>IF(h!$A4319=AI$1,1,0)</f>
        <v>1</v>
      </c>
      <c r="AJ5030" t="str">
        <f t="shared" si="802"/>
        <v>Valid</v>
      </c>
      <c r="AK5030" t="str">
        <f t="shared" si="803"/>
        <v>General Management</v>
      </c>
    </row>
    <row r="5031" spans="1:37" x14ac:dyDescent="0.3">
      <c r="A5031">
        <v>254555</v>
      </c>
      <c r="B5031" s="2">
        <v>41819.547789351855</v>
      </c>
      <c r="C5031">
        <v>89012</v>
      </c>
      <c r="D5031" t="s">
        <v>38</v>
      </c>
      <c r="E5031">
        <f>IF(Sheet4!D6483="Hired",1,0)</f>
        <v>1</v>
      </c>
      <c r="F5031" t="str">
        <f t="shared" si="797"/>
        <v>Hired</v>
      </c>
      <c r="G5031" t="str">
        <f t="shared" si="798"/>
        <v>Valid</v>
      </c>
      <c r="I5031">
        <f>IF(Sheet4!$A6483=I$1,1,0)</f>
        <v>1</v>
      </c>
      <c r="J5031">
        <f>IF(Sheet4!$A6483=J$1,1,0)</f>
        <v>0</v>
      </c>
      <c r="K5031" t="str">
        <f t="shared" si="799"/>
        <v>Valid</v>
      </c>
      <c r="L5031" t="str">
        <f t="shared" si="800"/>
        <v>Male</v>
      </c>
      <c r="M5031">
        <f>IF(Sheet4!$C6483=M$1,1,0)</f>
        <v>0</v>
      </c>
      <c r="N5031">
        <f>IF(Sheet4!$C6483=N$1,1,0)</f>
        <v>0</v>
      </c>
      <c r="O5031">
        <f>IF(Sheet4!$C6483=O$1,1,0)</f>
        <v>0</v>
      </c>
      <c r="P5031">
        <f>IF(Sheet4!$C6483=P$1,1,0)</f>
        <v>0</v>
      </c>
      <c r="Q5031">
        <f>IF(Sheet4!$C6483=Q$1,1,0)</f>
        <v>0</v>
      </c>
      <c r="R5031">
        <f>IF(Sheet4!$C6483=R$1,1,0)</f>
        <v>0</v>
      </c>
      <c r="S5031">
        <f>IF(Sheet4!$C6483=S$1,1,0)</f>
        <v>0</v>
      </c>
      <c r="T5031">
        <f>IF(Sheet4!$C6483=T$1,1,0)</f>
        <v>0</v>
      </c>
      <c r="U5031">
        <f>IF(Sheet4!$C6483=U$1,1,0)</f>
        <v>0</v>
      </c>
      <c r="V5031">
        <f>IF(Sheet4!$C6483=V$1,1,0)</f>
        <v>0</v>
      </c>
      <c r="W5031">
        <f>IF(Sheet4!$C6483=W$1,1,0)</f>
        <v>0</v>
      </c>
      <c r="X5031">
        <f>IF(Sheet4!$C6483=X$1,1,0)</f>
        <v>0</v>
      </c>
      <c r="Y5031">
        <f>IF(Sheet4!$C6483=Y$1,1,0)</f>
        <v>1</v>
      </c>
      <c r="Z5031">
        <f>IF(Sheet4!$C6483=Z$1,1,0)</f>
        <v>0</v>
      </c>
      <c r="AA5031" t="str">
        <f t="shared" si="801"/>
        <v>Valid</v>
      </c>
      <c r="AB5031">
        <f>IF(h!$A6483=AB$1,1,0)</f>
        <v>0</v>
      </c>
      <c r="AC5031">
        <f>IF(h!$A6483=AC$1,1,0)</f>
        <v>1</v>
      </c>
      <c r="AD5031">
        <f>IF(h!$A6483=AD$1,1,0)</f>
        <v>0</v>
      </c>
      <c r="AE5031">
        <f>IF(h!$A6483=AE$1,1,0)</f>
        <v>0</v>
      </c>
      <c r="AF5031">
        <f t="shared" si="805"/>
        <v>0</v>
      </c>
      <c r="AG5031">
        <f t="shared" si="805"/>
        <v>0</v>
      </c>
      <c r="AH5031">
        <f t="shared" si="805"/>
        <v>0</v>
      </c>
      <c r="AI5031">
        <f>IF(h!$A6483=AI$1,1,0)</f>
        <v>0</v>
      </c>
      <c r="AJ5031" t="str">
        <f t="shared" si="802"/>
        <v>Valid</v>
      </c>
      <c r="AK5031" t="str">
        <f t="shared" si="803"/>
        <v>Operation Department</v>
      </c>
    </row>
    <row r="5032" spans="1:37" x14ac:dyDescent="0.3">
      <c r="A5032">
        <v>430846</v>
      </c>
      <c r="B5032" s="2">
        <v>41760.435555555552</v>
      </c>
      <c r="C5032">
        <v>89058</v>
      </c>
      <c r="D5032" t="s">
        <v>38</v>
      </c>
      <c r="E5032">
        <f>IF(Sheet4!D1470="Hired",1,0)</f>
        <v>1</v>
      </c>
      <c r="F5032" t="str">
        <f t="shared" si="797"/>
        <v>Hired</v>
      </c>
      <c r="G5032" t="str">
        <f t="shared" si="798"/>
        <v>Valid</v>
      </c>
      <c r="I5032">
        <f>IF(Sheet4!$A1470=I$1,1,0)</f>
        <v>1</v>
      </c>
      <c r="J5032">
        <f>IF(Sheet4!$A1470=J$1,1,0)</f>
        <v>0</v>
      </c>
      <c r="K5032" t="str">
        <f t="shared" si="799"/>
        <v>Valid</v>
      </c>
      <c r="L5032" t="str">
        <f t="shared" si="800"/>
        <v>Male</v>
      </c>
      <c r="M5032">
        <f>IF(Sheet4!$C1470=M$1,1,0)</f>
        <v>0</v>
      </c>
      <c r="N5032">
        <f>IF(Sheet4!$C1470=N$1,1,0)</f>
        <v>0</v>
      </c>
      <c r="O5032">
        <f>IF(Sheet4!$C1470=O$1,1,0)</f>
        <v>0</v>
      </c>
      <c r="P5032">
        <f>IF(Sheet4!$C1470=P$1,1,0)</f>
        <v>0</v>
      </c>
      <c r="Q5032">
        <f>IF(Sheet4!$C1470=Q$1,1,0)</f>
        <v>0</v>
      </c>
      <c r="R5032">
        <f>IF(Sheet4!$C1470=R$1,1,0)</f>
        <v>0</v>
      </c>
      <c r="S5032">
        <f>IF(Sheet4!$C1470=S$1,1,0)</f>
        <v>0</v>
      </c>
      <c r="T5032">
        <f>IF(Sheet4!$C1470=T$1,1,0)</f>
        <v>0</v>
      </c>
      <c r="U5032">
        <f>IF(Sheet4!$C1470=U$1,1,0)</f>
        <v>0</v>
      </c>
      <c r="V5032">
        <f>IF(Sheet4!$C1470=V$1,1,0)</f>
        <v>0</v>
      </c>
      <c r="W5032">
        <f>IF(Sheet4!$C1470=W$1,1,0)</f>
        <v>0</v>
      </c>
      <c r="X5032">
        <f>IF(Sheet4!$C1470=X$1,1,0)</f>
        <v>0</v>
      </c>
      <c r="Y5032">
        <f>IF(Sheet4!$C1470=Y$1,1,0)</f>
        <v>1</v>
      </c>
      <c r="Z5032">
        <f>IF(Sheet4!$C1470=Z$1,1,0)</f>
        <v>0</v>
      </c>
      <c r="AA5032" t="str">
        <f t="shared" si="801"/>
        <v>Valid</v>
      </c>
      <c r="AB5032">
        <f>IF(h!$A1470=AB$1,1,0)</f>
        <v>0</v>
      </c>
      <c r="AC5032">
        <f>IF(h!$A1470=AC$1,1,0)</f>
        <v>1</v>
      </c>
      <c r="AD5032">
        <f>IF(h!$A1470=AD$1,1,0)</f>
        <v>0</v>
      </c>
      <c r="AE5032">
        <f>IF(h!$A1470=AE$1,1,0)</f>
        <v>0</v>
      </c>
      <c r="AF5032">
        <f t="shared" si="805"/>
        <v>0</v>
      </c>
      <c r="AG5032">
        <f t="shared" si="805"/>
        <v>0</v>
      </c>
      <c r="AH5032">
        <f t="shared" si="805"/>
        <v>0</v>
      </c>
      <c r="AI5032">
        <f>IF(h!$A1470=AI$1,1,0)</f>
        <v>0</v>
      </c>
      <c r="AJ5032" t="str">
        <f t="shared" si="802"/>
        <v>Valid</v>
      </c>
      <c r="AK5032" t="str">
        <f t="shared" si="803"/>
        <v>Operation Department</v>
      </c>
    </row>
    <row r="5033" spans="1:37" x14ac:dyDescent="0.3">
      <c r="A5033">
        <v>323588</v>
      </c>
      <c r="B5033" s="2">
        <v>41866.789641203701</v>
      </c>
      <c r="C5033">
        <v>89133</v>
      </c>
      <c r="D5033" t="s">
        <v>38</v>
      </c>
      <c r="E5033">
        <f>IF(Sheet4!D5567="Hired",1,0)</f>
        <v>1</v>
      </c>
      <c r="F5033" t="str">
        <f t="shared" si="797"/>
        <v>Hired</v>
      </c>
      <c r="G5033" t="str">
        <f t="shared" si="798"/>
        <v>Valid</v>
      </c>
      <c r="I5033">
        <f>IF(Sheet4!$A5567=I$1,1,0)</f>
        <v>1</v>
      </c>
      <c r="J5033">
        <f>IF(Sheet4!$A5567=J$1,1,0)</f>
        <v>0</v>
      </c>
      <c r="K5033" t="str">
        <f t="shared" si="799"/>
        <v>Valid</v>
      </c>
      <c r="L5033" t="str">
        <f t="shared" si="800"/>
        <v>Male</v>
      </c>
      <c r="M5033">
        <f>IF(Sheet4!$C5567=M$1,1,0)</f>
        <v>0</v>
      </c>
      <c r="N5033">
        <f>IF(Sheet4!$C5567=N$1,1,0)</f>
        <v>0</v>
      </c>
      <c r="O5033">
        <f>IF(Sheet4!$C5567=O$1,1,0)</f>
        <v>0</v>
      </c>
      <c r="P5033">
        <f>IF(Sheet4!$C5567=P$1,1,0)</f>
        <v>0</v>
      </c>
      <c r="Q5033">
        <f>IF(Sheet4!$C5567=Q$1,1,0)</f>
        <v>0</v>
      </c>
      <c r="R5033">
        <f>IF(Sheet4!$C5567=R$1,1,0)</f>
        <v>1</v>
      </c>
      <c r="S5033">
        <f>IF(Sheet4!$C5567=S$1,1,0)</f>
        <v>0</v>
      </c>
      <c r="T5033">
        <f>IF(Sheet4!$C5567=T$1,1,0)</f>
        <v>0</v>
      </c>
      <c r="U5033">
        <f>IF(Sheet4!$C5567=U$1,1,0)</f>
        <v>0</v>
      </c>
      <c r="V5033">
        <f>IF(Sheet4!$C5567=V$1,1,0)</f>
        <v>0</v>
      </c>
      <c r="W5033">
        <f>IF(Sheet4!$C5567=W$1,1,0)</f>
        <v>0</v>
      </c>
      <c r="X5033">
        <f>IF(Sheet4!$C5567=X$1,1,0)</f>
        <v>0</v>
      </c>
      <c r="Y5033">
        <f>IF(Sheet4!$C5567=Y$1,1,0)</f>
        <v>0</v>
      </c>
      <c r="Z5033">
        <f>IF(Sheet4!$C5567=Z$1,1,0)</f>
        <v>0</v>
      </c>
      <c r="AA5033" t="str">
        <f t="shared" si="801"/>
        <v>Valid</v>
      </c>
      <c r="AB5033">
        <f>IF(h!$A5567=AB$1,1,0)</f>
        <v>0</v>
      </c>
      <c r="AC5033">
        <f>IF(h!$A5567=AC$1,1,0)</f>
        <v>1</v>
      </c>
      <c r="AD5033">
        <f>IF(h!$A5567=AD$1,1,0)</f>
        <v>0</v>
      </c>
      <c r="AE5033">
        <f>IF(h!$A5567=AE$1,1,0)</f>
        <v>0</v>
      </c>
      <c r="AF5033">
        <f t="shared" si="805"/>
        <v>0</v>
      </c>
      <c r="AG5033">
        <f t="shared" si="805"/>
        <v>0</v>
      </c>
      <c r="AH5033">
        <f t="shared" si="805"/>
        <v>0</v>
      </c>
      <c r="AI5033">
        <f>IF(h!$A5567=AI$1,1,0)</f>
        <v>0</v>
      </c>
      <c r="AJ5033" t="str">
        <f t="shared" si="802"/>
        <v>Valid</v>
      </c>
      <c r="AK5033" t="str">
        <f t="shared" si="803"/>
        <v>Operation Department</v>
      </c>
    </row>
    <row r="5034" spans="1:37" x14ac:dyDescent="0.3">
      <c r="A5034">
        <v>141433</v>
      </c>
      <c r="B5034" s="2">
        <v>41816.397222222222</v>
      </c>
      <c r="C5034">
        <v>89135</v>
      </c>
      <c r="D5034" t="s">
        <v>38</v>
      </c>
      <c r="E5034">
        <f>IF(Sheet4!D3518="Hired",1,0)</f>
        <v>1</v>
      </c>
      <c r="F5034" t="str">
        <f t="shared" si="797"/>
        <v>Hired</v>
      </c>
      <c r="G5034" t="str">
        <f t="shared" si="798"/>
        <v>Valid</v>
      </c>
      <c r="I5034">
        <f>IF(Sheet4!$A3518=I$1,1,0)</f>
        <v>1</v>
      </c>
      <c r="J5034">
        <f>IF(Sheet4!$A3518=J$1,1,0)</f>
        <v>0</v>
      </c>
      <c r="K5034" t="str">
        <f t="shared" si="799"/>
        <v>Valid</v>
      </c>
      <c r="L5034" t="str">
        <f t="shared" si="800"/>
        <v>Male</v>
      </c>
      <c r="M5034">
        <f>IF(Sheet4!$C3518=M$1,1,0)</f>
        <v>0</v>
      </c>
      <c r="N5034">
        <f>IF(Sheet4!$C3518=N$1,1,0)</f>
        <v>1</v>
      </c>
      <c r="O5034">
        <f>IF(Sheet4!$C3518=O$1,1,0)</f>
        <v>0</v>
      </c>
      <c r="P5034">
        <f>IF(Sheet4!$C3518=P$1,1,0)</f>
        <v>0</v>
      </c>
      <c r="Q5034">
        <f>IF(Sheet4!$C3518=Q$1,1,0)</f>
        <v>0</v>
      </c>
      <c r="R5034">
        <f>IF(Sheet4!$C3518=R$1,1,0)</f>
        <v>0</v>
      </c>
      <c r="S5034">
        <f>IF(Sheet4!$C3518=S$1,1,0)</f>
        <v>0</v>
      </c>
      <c r="T5034">
        <f>IF(Sheet4!$C3518=T$1,1,0)</f>
        <v>0</v>
      </c>
      <c r="U5034">
        <f>IF(Sheet4!$C3518=U$1,1,0)</f>
        <v>0</v>
      </c>
      <c r="V5034">
        <f>IF(Sheet4!$C3518=V$1,1,0)</f>
        <v>0</v>
      </c>
      <c r="W5034">
        <f>IF(Sheet4!$C3518=W$1,1,0)</f>
        <v>0</v>
      </c>
      <c r="X5034">
        <f>IF(Sheet4!$C3518=X$1,1,0)</f>
        <v>0</v>
      </c>
      <c r="Y5034">
        <f>IF(Sheet4!$C3518=Y$1,1,0)</f>
        <v>0</v>
      </c>
      <c r="Z5034">
        <f>IF(Sheet4!$C3518=Z$1,1,0)</f>
        <v>0</v>
      </c>
      <c r="AA5034" t="str">
        <f t="shared" si="801"/>
        <v>Valid</v>
      </c>
      <c r="AB5034">
        <f>IF(h!$A3518=AB$1,1,0)</f>
        <v>0</v>
      </c>
      <c r="AC5034">
        <f>IF(h!$A3518=AC$1,1,0)</f>
        <v>1</v>
      </c>
      <c r="AD5034">
        <f>IF(h!$A3518=AD$1,1,0)</f>
        <v>0</v>
      </c>
      <c r="AE5034">
        <f>IF(h!$A3518=AE$1,1,0)</f>
        <v>0</v>
      </c>
      <c r="AF5034">
        <f t="shared" si="805"/>
        <v>0</v>
      </c>
      <c r="AG5034">
        <f t="shared" si="805"/>
        <v>0</v>
      </c>
      <c r="AH5034">
        <f t="shared" si="805"/>
        <v>0</v>
      </c>
      <c r="AI5034">
        <f>IF(h!$A3518=AI$1,1,0)</f>
        <v>0</v>
      </c>
      <c r="AJ5034" t="str">
        <f t="shared" si="802"/>
        <v>Valid</v>
      </c>
      <c r="AK5034" t="str">
        <f t="shared" si="803"/>
        <v>Operation Department</v>
      </c>
    </row>
    <row r="5035" spans="1:37" x14ac:dyDescent="0.3">
      <c r="A5035">
        <v>35155</v>
      </c>
      <c r="B5035" s="2">
        <v>41816.740023148152</v>
      </c>
      <c r="C5035">
        <v>89185</v>
      </c>
      <c r="D5035" t="s">
        <v>38</v>
      </c>
      <c r="E5035">
        <f>IF(Sheet4!D2938="Hired",1,0)</f>
        <v>1</v>
      </c>
      <c r="F5035" t="str">
        <f t="shared" si="797"/>
        <v>Hired</v>
      </c>
      <c r="G5035" t="str">
        <f t="shared" si="798"/>
        <v>Valid</v>
      </c>
      <c r="I5035">
        <f>IF(Sheet4!$A2938=I$1,1,0)</f>
        <v>1</v>
      </c>
      <c r="J5035">
        <f>IF(Sheet4!$A2938=J$1,1,0)</f>
        <v>0</v>
      </c>
      <c r="K5035" t="str">
        <f t="shared" si="799"/>
        <v>Valid</v>
      </c>
      <c r="L5035" t="str">
        <f t="shared" si="800"/>
        <v>Male</v>
      </c>
      <c r="M5035">
        <f>IF(Sheet4!$C2938=M$1,1,0)</f>
        <v>0</v>
      </c>
      <c r="N5035">
        <f>IF(Sheet4!$C2938=N$1,1,0)</f>
        <v>1</v>
      </c>
      <c r="O5035">
        <f>IF(Sheet4!$C2938=O$1,1,0)</f>
        <v>0</v>
      </c>
      <c r="P5035">
        <f>IF(Sheet4!$C2938=P$1,1,0)</f>
        <v>0</v>
      </c>
      <c r="Q5035">
        <f>IF(Sheet4!$C2938=Q$1,1,0)</f>
        <v>0</v>
      </c>
      <c r="R5035">
        <f>IF(Sheet4!$C2938=R$1,1,0)</f>
        <v>0</v>
      </c>
      <c r="S5035">
        <f>IF(Sheet4!$C2938=S$1,1,0)</f>
        <v>0</v>
      </c>
      <c r="T5035">
        <f>IF(Sheet4!$C2938=T$1,1,0)</f>
        <v>0</v>
      </c>
      <c r="U5035">
        <f>IF(Sheet4!$C2938=U$1,1,0)</f>
        <v>0</v>
      </c>
      <c r="V5035">
        <f>IF(Sheet4!$C2938=V$1,1,0)</f>
        <v>0</v>
      </c>
      <c r="W5035">
        <f>IF(Sheet4!$C2938=W$1,1,0)</f>
        <v>0</v>
      </c>
      <c r="X5035">
        <f>IF(Sheet4!$C2938=X$1,1,0)</f>
        <v>0</v>
      </c>
      <c r="Y5035">
        <f>IF(Sheet4!$C2938=Y$1,1,0)</f>
        <v>0</v>
      </c>
      <c r="Z5035">
        <f>IF(Sheet4!$C2938=Z$1,1,0)</f>
        <v>0</v>
      </c>
      <c r="AA5035" t="str">
        <f t="shared" si="801"/>
        <v>Valid</v>
      </c>
      <c r="AB5035">
        <f>IF(h!$A2938=AB$1,1,0)</f>
        <v>0</v>
      </c>
      <c r="AC5035">
        <f>IF(h!$A2938=AC$1,1,0)</f>
        <v>0</v>
      </c>
      <c r="AD5035">
        <f>IF(h!$A2938=AD$1,1,0)</f>
        <v>1</v>
      </c>
      <c r="AE5035">
        <f>IF(h!$A2938=AE$1,1,0)</f>
        <v>0</v>
      </c>
      <c r="AF5035">
        <f t="shared" si="805"/>
        <v>0</v>
      </c>
      <c r="AG5035">
        <f t="shared" si="805"/>
        <v>0</v>
      </c>
      <c r="AH5035">
        <f t="shared" si="805"/>
        <v>0</v>
      </c>
      <c r="AI5035">
        <f>IF(h!$A2938=AI$1,1,0)</f>
        <v>0</v>
      </c>
      <c r="AJ5035" t="str">
        <f t="shared" si="802"/>
        <v>Valid</v>
      </c>
      <c r="AK5035" t="str">
        <f t="shared" si="803"/>
        <v>Sales Department</v>
      </c>
    </row>
    <row r="5036" spans="1:37" x14ac:dyDescent="0.3">
      <c r="A5036">
        <v>747091</v>
      </c>
      <c r="B5036" s="2">
        <v>41788.727685185186</v>
      </c>
      <c r="C5036">
        <v>89188</v>
      </c>
      <c r="D5036" t="s">
        <v>38</v>
      </c>
      <c r="E5036">
        <f>IF(Sheet4!D6301="Hired",1,0)</f>
        <v>1</v>
      </c>
      <c r="F5036" t="str">
        <f t="shared" si="797"/>
        <v>Hired</v>
      </c>
      <c r="G5036" t="str">
        <f t="shared" si="798"/>
        <v>Valid</v>
      </c>
      <c r="I5036">
        <f>IF(Sheet4!$A6301=I$1,1,0)</f>
        <v>0</v>
      </c>
      <c r="J5036">
        <f>IF(Sheet4!$A6301=J$1,1,0)</f>
        <v>1</v>
      </c>
      <c r="K5036" t="str">
        <f t="shared" si="799"/>
        <v>Valid</v>
      </c>
      <c r="L5036" t="str">
        <f t="shared" si="800"/>
        <v>Female</v>
      </c>
      <c r="M5036">
        <f>IF(Sheet4!$C6301=M$1,1,0)</f>
        <v>0</v>
      </c>
      <c r="N5036">
        <f>IF(Sheet4!$C6301=N$1,1,0)</f>
        <v>0</v>
      </c>
      <c r="O5036">
        <f>IF(Sheet4!$C6301=O$1,1,0)</f>
        <v>0</v>
      </c>
      <c r="P5036">
        <f>IF(Sheet4!$C6301=P$1,1,0)</f>
        <v>0</v>
      </c>
      <c r="Q5036">
        <f>IF(Sheet4!$C6301=Q$1,1,0)</f>
        <v>0</v>
      </c>
      <c r="R5036">
        <f>IF(Sheet4!$C6301=R$1,1,0)</f>
        <v>0</v>
      </c>
      <c r="S5036">
        <f>IF(Sheet4!$C6301=S$1,1,0)</f>
        <v>0</v>
      </c>
      <c r="T5036">
        <f>IF(Sheet4!$C6301=T$1,1,0)</f>
        <v>0</v>
      </c>
      <c r="U5036">
        <f>IF(Sheet4!$C6301=U$1,1,0)</f>
        <v>0</v>
      </c>
      <c r="V5036">
        <f>IF(Sheet4!$C6301=V$1,1,0)</f>
        <v>0</v>
      </c>
      <c r="W5036">
        <f>IF(Sheet4!$C6301=W$1,1,0)</f>
        <v>0</v>
      </c>
      <c r="X5036">
        <f>IF(Sheet4!$C6301=X$1,1,0)</f>
        <v>0</v>
      </c>
      <c r="Y5036">
        <f>IF(Sheet4!$C6301=Y$1,1,0)</f>
        <v>1</v>
      </c>
      <c r="Z5036">
        <f>IF(Sheet4!$C6301=Z$1,1,0)</f>
        <v>0</v>
      </c>
      <c r="AA5036" t="str">
        <f t="shared" si="801"/>
        <v>Valid</v>
      </c>
      <c r="AB5036">
        <f>IF(h!$A6301=AB$1,1,0)</f>
        <v>1</v>
      </c>
      <c r="AC5036">
        <f>IF(h!$A6301=AC$1,1,0)</f>
        <v>0</v>
      </c>
      <c r="AD5036">
        <f>IF(h!$A6301=AD$1,1,0)</f>
        <v>0</v>
      </c>
      <c r="AE5036">
        <f>IF(h!$A6301=AE$1,1,0)</f>
        <v>0</v>
      </c>
      <c r="AF5036">
        <f t="shared" si="805"/>
        <v>0</v>
      </c>
      <c r="AG5036">
        <f t="shared" si="805"/>
        <v>0</v>
      </c>
      <c r="AH5036">
        <f t="shared" si="805"/>
        <v>0</v>
      </c>
      <c r="AI5036">
        <f>IF(h!$A6301=AI$1,1,0)</f>
        <v>0</v>
      </c>
      <c r="AJ5036" t="str">
        <f t="shared" si="802"/>
        <v>Valid</v>
      </c>
      <c r="AK5036" t="str">
        <f t="shared" si="803"/>
        <v>Service Department</v>
      </c>
    </row>
    <row r="5037" spans="1:37" x14ac:dyDescent="0.3">
      <c r="A5037">
        <v>489111</v>
      </c>
      <c r="B5037" s="2">
        <v>41864.66915509259</v>
      </c>
      <c r="C5037">
        <v>89202</v>
      </c>
      <c r="D5037" t="s">
        <v>38</v>
      </c>
      <c r="E5037">
        <f>IF(Sheet4!D3833="Hired",1,0)</f>
        <v>1</v>
      </c>
      <c r="F5037" t="str">
        <f t="shared" si="797"/>
        <v>Hired</v>
      </c>
      <c r="G5037" t="str">
        <f t="shared" si="798"/>
        <v>Valid</v>
      </c>
      <c r="I5037">
        <f>IF(Sheet4!$A3833=I$1,1,0)</f>
        <v>1</v>
      </c>
      <c r="J5037">
        <f>IF(Sheet4!$A3833=J$1,1,0)</f>
        <v>0</v>
      </c>
      <c r="K5037" t="str">
        <f t="shared" si="799"/>
        <v>Valid</v>
      </c>
      <c r="L5037" t="str">
        <f t="shared" si="800"/>
        <v>Male</v>
      </c>
      <c r="M5037">
        <f>IF(Sheet4!$C3833=M$1,1,0)</f>
        <v>0</v>
      </c>
      <c r="N5037">
        <f>IF(Sheet4!$C3833=N$1,1,0)</f>
        <v>0</v>
      </c>
      <c r="O5037">
        <f>IF(Sheet4!$C3833=O$1,1,0)</f>
        <v>0</v>
      </c>
      <c r="P5037">
        <f>IF(Sheet4!$C3833=P$1,1,0)</f>
        <v>0</v>
      </c>
      <c r="Q5037">
        <f>IF(Sheet4!$C3833=Q$1,1,0)</f>
        <v>0</v>
      </c>
      <c r="R5037">
        <f>IF(Sheet4!$C3833=R$1,1,0)</f>
        <v>1</v>
      </c>
      <c r="S5037">
        <f>IF(Sheet4!$C3833=S$1,1,0)</f>
        <v>0</v>
      </c>
      <c r="T5037">
        <f>IF(Sheet4!$C3833=T$1,1,0)</f>
        <v>0</v>
      </c>
      <c r="U5037">
        <f>IF(Sheet4!$C3833=U$1,1,0)</f>
        <v>0</v>
      </c>
      <c r="V5037">
        <f>IF(Sheet4!$C3833=V$1,1,0)</f>
        <v>0</v>
      </c>
      <c r="W5037">
        <f>IF(Sheet4!$C3833=W$1,1,0)</f>
        <v>0</v>
      </c>
      <c r="X5037">
        <f>IF(Sheet4!$C3833=X$1,1,0)</f>
        <v>0</v>
      </c>
      <c r="Y5037">
        <f>IF(Sheet4!$C3833=Y$1,1,0)</f>
        <v>0</v>
      </c>
      <c r="Z5037">
        <f>IF(Sheet4!$C3833=Z$1,1,0)</f>
        <v>0</v>
      </c>
      <c r="AA5037" t="str">
        <f t="shared" si="801"/>
        <v>Valid</v>
      </c>
      <c r="AB5037">
        <f>IF(h!$A3833=AB$1,1,0)</f>
        <v>0</v>
      </c>
      <c r="AC5037">
        <f>IF(h!$A3833=AC$1,1,0)</f>
        <v>1</v>
      </c>
      <c r="AD5037">
        <f>IF(h!$A3833=AD$1,1,0)</f>
        <v>0</v>
      </c>
      <c r="AE5037">
        <f>IF(h!$A3833=AE$1,1,0)</f>
        <v>0</v>
      </c>
      <c r="AF5037">
        <f t="shared" si="805"/>
        <v>0</v>
      </c>
      <c r="AG5037">
        <f t="shared" si="805"/>
        <v>0</v>
      </c>
      <c r="AH5037">
        <f t="shared" si="805"/>
        <v>0</v>
      </c>
      <c r="AI5037">
        <f>IF(h!$A3833=AI$1,1,0)</f>
        <v>0</v>
      </c>
      <c r="AJ5037" t="str">
        <f t="shared" si="802"/>
        <v>Valid</v>
      </c>
      <c r="AK5037" t="str">
        <f t="shared" si="803"/>
        <v>Operation Department</v>
      </c>
    </row>
    <row r="5038" spans="1:37" hidden="1" x14ac:dyDescent="0.3">
      <c r="A5038">
        <v>260474</v>
      </c>
      <c r="B5038" s="2">
        <v>41768.397499999999</v>
      </c>
      <c r="C5038">
        <v>89212</v>
      </c>
      <c r="D5038" t="s">
        <v>38</v>
      </c>
      <c r="E5038">
        <f>IF(Sheet4!D4260="Hired",1,0)</f>
        <v>0</v>
      </c>
      <c r="F5038" t="str">
        <f t="shared" si="797"/>
        <v>Rejected</v>
      </c>
      <c r="G5038" t="str">
        <f t="shared" si="798"/>
        <v>Valid</v>
      </c>
      <c r="I5038">
        <f>IF(Sheet4!$A4260=I$1,1,0)</f>
        <v>1</v>
      </c>
      <c r="J5038">
        <f>IF(Sheet4!$A4260=J$1,1,0)</f>
        <v>0</v>
      </c>
      <c r="K5038" t="str">
        <f t="shared" si="799"/>
        <v>Valid</v>
      </c>
      <c r="L5038" t="str">
        <f t="shared" si="800"/>
        <v>Male</v>
      </c>
      <c r="M5038">
        <f>IF(Sheet4!$C4260=M$1,1,0)</f>
        <v>0</v>
      </c>
      <c r="N5038">
        <f>IF(Sheet4!$C4260=N$1,1,0)</f>
        <v>0</v>
      </c>
      <c r="O5038">
        <f>IF(Sheet4!$C4260=O$1,1,0)</f>
        <v>0</v>
      </c>
      <c r="P5038">
        <f>IF(Sheet4!$C4260=P$1,1,0)</f>
        <v>0</v>
      </c>
      <c r="Q5038">
        <f>IF(Sheet4!$C4260=Q$1,1,0)</f>
        <v>0</v>
      </c>
      <c r="R5038">
        <f>IF(Sheet4!$C4260=R$1,1,0)</f>
        <v>0</v>
      </c>
      <c r="S5038">
        <f>IF(Sheet4!$C4260=S$1,1,0)</f>
        <v>1</v>
      </c>
      <c r="T5038">
        <f>IF(Sheet4!$C4260=T$1,1,0)</f>
        <v>0</v>
      </c>
      <c r="U5038">
        <f>IF(Sheet4!$C4260=U$1,1,0)</f>
        <v>0</v>
      </c>
      <c r="V5038">
        <f>IF(Sheet4!$C4260=V$1,1,0)</f>
        <v>0</v>
      </c>
      <c r="W5038">
        <f>IF(Sheet4!$C4260=W$1,1,0)</f>
        <v>0</v>
      </c>
      <c r="X5038">
        <f>IF(Sheet4!$C4260=X$1,1,0)</f>
        <v>0</v>
      </c>
      <c r="Y5038">
        <f>IF(Sheet4!$C4260=Y$1,1,0)</f>
        <v>0</v>
      </c>
      <c r="Z5038">
        <f>IF(Sheet4!$C4260=Z$1,1,0)</f>
        <v>0</v>
      </c>
      <c r="AA5038" t="str">
        <f t="shared" si="801"/>
        <v>Valid</v>
      </c>
      <c r="AB5038">
        <f>IF(h!$A4260=AB$1,1,0)</f>
        <v>0</v>
      </c>
      <c r="AC5038">
        <f>IF(h!$A4260=AC$1,1,0)</f>
        <v>1</v>
      </c>
      <c r="AD5038">
        <f>IF(h!$A4260=AD$1,1,0)</f>
        <v>0</v>
      </c>
      <c r="AE5038">
        <f>IF(h!$A4260=AE$1,1,0)</f>
        <v>0</v>
      </c>
      <c r="AF5038">
        <f t="shared" si="805"/>
        <v>0</v>
      </c>
      <c r="AG5038">
        <f t="shared" si="805"/>
        <v>0</v>
      </c>
      <c r="AH5038">
        <f t="shared" si="805"/>
        <v>0</v>
      </c>
      <c r="AI5038">
        <f>IF(h!$A4260=AI$1,1,0)</f>
        <v>0</v>
      </c>
      <c r="AJ5038" t="str">
        <f t="shared" si="802"/>
        <v>Valid</v>
      </c>
      <c r="AK5038" t="str">
        <f t="shared" si="803"/>
        <v>Operation Department</v>
      </c>
    </row>
    <row r="5039" spans="1:37" x14ac:dyDescent="0.3">
      <c r="A5039">
        <v>658056</v>
      </c>
      <c r="B5039" s="2">
        <v>41801.754942129628</v>
      </c>
      <c r="C5039">
        <v>89217</v>
      </c>
      <c r="D5039" t="s">
        <v>38</v>
      </c>
      <c r="E5039">
        <f>IF(Sheet4!D5740="Hired",1,0)</f>
        <v>1</v>
      </c>
      <c r="F5039" t="str">
        <f t="shared" si="797"/>
        <v>Hired</v>
      </c>
      <c r="G5039" t="str">
        <f t="shared" si="798"/>
        <v>Valid</v>
      </c>
      <c r="I5039">
        <f>IF(Sheet4!$A5740=I$1,1,0)</f>
        <v>1</v>
      </c>
      <c r="J5039">
        <f>IF(Sheet4!$A5740=J$1,1,0)</f>
        <v>0</v>
      </c>
      <c r="K5039" t="str">
        <f t="shared" si="799"/>
        <v>Valid</v>
      </c>
      <c r="L5039" t="str">
        <f t="shared" si="800"/>
        <v>Male</v>
      </c>
      <c r="M5039">
        <f>IF(Sheet4!$C5740=M$1,1,0)</f>
        <v>0</v>
      </c>
      <c r="N5039">
        <f>IF(Sheet4!$C5740=N$1,1,0)</f>
        <v>0</v>
      </c>
      <c r="O5039">
        <f>IF(Sheet4!$C5740=O$1,1,0)</f>
        <v>0</v>
      </c>
      <c r="P5039">
        <f>IF(Sheet4!$C5740=P$1,1,0)</f>
        <v>0</v>
      </c>
      <c r="Q5039">
        <f>IF(Sheet4!$C5740=Q$1,1,0)</f>
        <v>0</v>
      </c>
      <c r="R5039">
        <f>IF(Sheet4!$C5740=R$1,1,0)</f>
        <v>0</v>
      </c>
      <c r="S5039">
        <f>IF(Sheet4!$C5740=S$1,1,0)</f>
        <v>0</v>
      </c>
      <c r="T5039">
        <f>IF(Sheet4!$C5740=T$1,1,0)</f>
        <v>0</v>
      </c>
      <c r="U5039">
        <f>IF(Sheet4!$C5740=U$1,1,0)</f>
        <v>0</v>
      </c>
      <c r="V5039">
        <f>IF(Sheet4!$C5740=V$1,1,0)</f>
        <v>0</v>
      </c>
      <c r="W5039">
        <f>IF(Sheet4!$C5740=W$1,1,0)</f>
        <v>0</v>
      </c>
      <c r="X5039">
        <f>IF(Sheet4!$C5740=X$1,1,0)</f>
        <v>0</v>
      </c>
      <c r="Y5039">
        <f>IF(Sheet4!$C5740=Y$1,1,0)</f>
        <v>1</v>
      </c>
      <c r="Z5039">
        <f>IF(Sheet4!$C5740=Z$1,1,0)</f>
        <v>0</v>
      </c>
      <c r="AA5039" t="str">
        <f t="shared" si="801"/>
        <v>Valid</v>
      </c>
      <c r="AB5039">
        <f>IF(h!$A5740=AB$1,1,0)</f>
        <v>1</v>
      </c>
      <c r="AC5039">
        <f>IF(h!$A5740=AC$1,1,0)</f>
        <v>0</v>
      </c>
      <c r="AD5039">
        <f>IF(h!$A5740=AD$1,1,0)</f>
        <v>0</v>
      </c>
      <c r="AE5039">
        <f>IF(h!$A5740=AE$1,1,0)</f>
        <v>0</v>
      </c>
      <c r="AF5039">
        <f t="shared" si="805"/>
        <v>0</v>
      </c>
      <c r="AG5039">
        <f t="shared" si="805"/>
        <v>0</v>
      </c>
      <c r="AH5039">
        <f t="shared" si="805"/>
        <v>0</v>
      </c>
      <c r="AI5039">
        <f>IF(h!$A5740=AI$1,1,0)</f>
        <v>0</v>
      </c>
      <c r="AJ5039" t="str">
        <f t="shared" si="802"/>
        <v>Valid</v>
      </c>
      <c r="AK5039" t="str">
        <f t="shared" si="803"/>
        <v>Service Department</v>
      </c>
    </row>
    <row r="5040" spans="1:37" hidden="1" x14ac:dyDescent="0.3">
      <c r="A5040">
        <v>731080</v>
      </c>
      <c r="B5040" s="2">
        <v>41787.617812500001</v>
      </c>
      <c r="C5040">
        <v>89230</v>
      </c>
      <c r="D5040" t="s">
        <v>38</v>
      </c>
      <c r="E5040">
        <f>IF(Sheet4!D6182="Hired",1,0)</f>
        <v>0</v>
      </c>
      <c r="F5040" t="str">
        <f t="shared" si="797"/>
        <v>Rejected</v>
      </c>
      <c r="G5040" t="str">
        <f t="shared" si="798"/>
        <v>Valid</v>
      </c>
      <c r="I5040">
        <f>IF(Sheet4!$A6182=I$1,1,0)</f>
        <v>1</v>
      </c>
      <c r="J5040">
        <f>IF(Sheet4!$A6182=J$1,1,0)</f>
        <v>0</v>
      </c>
      <c r="K5040" t="str">
        <f t="shared" si="799"/>
        <v>Valid</v>
      </c>
      <c r="L5040" t="str">
        <f t="shared" si="800"/>
        <v>Male</v>
      </c>
      <c r="M5040">
        <f>IF(Sheet4!$C6182=M$1,1,0)</f>
        <v>0</v>
      </c>
      <c r="N5040">
        <f>IF(Sheet4!$C6182=N$1,1,0)</f>
        <v>0</v>
      </c>
      <c r="O5040">
        <f>IF(Sheet4!$C6182=O$1,1,0)</f>
        <v>0</v>
      </c>
      <c r="P5040">
        <f>IF(Sheet4!$C6182=P$1,1,0)</f>
        <v>0</v>
      </c>
      <c r="Q5040">
        <f>IF(Sheet4!$C6182=Q$1,1,0)</f>
        <v>0</v>
      </c>
      <c r="R5040">
        <f>IF(Sheet4!$C6182=R$1,1,0)</f>
        <v>0</v>
      </c>
      <c r="S5040">
        <f>IF(Sheet4!$C6182=S$1,1,0)</f>
        <v>1</v>
      </c>
      <c r="T5040">
        <f>IF(Sheet4!$C6182=T$1,1,0)</f>
        <v>0</v>
      </c>
      <c r="U5040">
        <f>IF(Sheet4!$C6182=U$1,1,0)</f>
        <v>0</v>
      </c>
      <c r="V5040">
        <f>IF(Sheet4!$C6182=V$1,1,0)</f>
        <v>0</v>
      </c>
      <c r="W5040">
        <f>IF(Sheet4!$C6182=W$1,1,0)</f>
        <v>0</v>
      </c>
      <c r="X5040">
        <f>IF(Sheet4!$C6182=X$1,1,0)</f>
        <v>0</v>
      </c>
      <c r="Y5040">
        <f>IF(Sheet4!$C6182=Y$1,1,0)</f>
        <v>0</v>
      </c>
      <c r="Z5040">
        <f>IF(Sheet4!$C6182=Z$1,1,0)</f>
        <v>0</v>
      </c>
      <c r="AA5040" t="str">
        <f t="shared" si="801"/>
        <v>Valid</v>
      </c>
      <c r="AB5040">
        <f>IF(h!$A6182=AB$1,1,0)</f>
        <v>0</v>
      </c>
      <c r="AC5040">
        <f>IF(h!$A6182=AC$1,1,0)</f>
        <v>1</v>
      </c>
      <c r="AD5040">
        <f>IF(h!$A6182=AD$1,1,0)</f>
        <v>0</v>
      </c>
      <c r="AE5040">
        <f>IF(h!$A6182=AE$1,1,0)</f>
        <v>0</v>
      </c>
      <c r="AF5040">
        <f t="shared" si="805"/>
        <v>0</v>
      </c>
      <c r="AG5040">
        <f t="shared" si="805"/>
        <v>0</v>
      </c>
      <c r="AH5040">
        <f t="shared" si="805"/>
        <v>0</v>
      </c>
      <c r="AI5040">
        <f>IF(h!$A6182=AI$1,1,0)</f>
        <v>0</v>
      </c>
      <c r="AJ5040" t="str">
        <f t="shared" si="802"/>
        <v>Valid</v>
      </c>
      <c r="AK5040" t="str">
        <f t="shared" si="803"/>
        <v>Operation Department</v>
      </c>
    </row>
    <row r="5041" spans="1:37" x14ac:dyDescent="0.3">
      <c r="A5041">
        <v>186172</v>
      </c>
      <c r="B5041" s="2">
        <v>41814.397256944445</v>
      </c>
      <c r="C5041">
        <v>89244</v>
      </c>
      <c r="D5041" t="s">
        <v>38</v>
      </c>
      <c r="E5041">
        <f>IF(Sheet4!D4199="Hired",1,0)</f>
        <v>1</v>
      </c>
      <c r="F5041" t="str">
        <f t="shared" si="797"/>
        <v>Hired</v>
      </c>
      <c r="G5041" t="str">
        <f t="shared" si="798"/>
        <v>Valid</v>
      </c>
      <c r="I5041">
        <f>IF(Sheet4!$A4199=I$1,1,0)</f>
        <v>0</v>
      </c>
      <c r="J5041">
        <f>IF(Sheet4!$A4199=J$1,1,0)</f>
        <v>1</v>
      </c>
      <c r="K5041" t="str">
        <f t="shared" si="799"/>
        <v>Valid</v>
      </c>
      <c r="L5041" t="str">
        <f t="shared" si="800"/>
        <v>Female</v>
      </c>
      <c r="M5041">
        <f>IF(Sheet4!$C4199=M$1,1,0)</f>
        <v>0</v>
      </c>
      <c r="N5041">
        <f>IF(Sheet4!$C4199=N$1,1,0)</f>
        <v>0</v>
      </c>
      <c r="O5041">
        <f>IF(Sheet4!$C4199=O$1,1,0)</f>
        <v>0</v>
      </c>
      <c r="P5041">
        <f>IF(Sheet4!$C4199=P$1,1,0)</f>
        <v>0</v>
      </c>
      <c r="Q5041">
        <f>IF(Sheet4!$C4199=Q$1,1,0)</f>
        <v>0</v>
      </c>
      <c r="R5041">
        <f>IF(Sheet4!$C4199=R$1,1,0)</f>
        <v>1</v>
      </c>
      <c r="S5041">
        <f>IF(Sheet4!$C4199=S$1,1,0)</f>
        <v>0</v>
      </c>
      <c r="T5041">
        <f>IF(Sheet4!$C4199=T$1,1,0)</f>
        <v>0</v>
      </c>
      <c r="U5041">
        <f>IF(Sheet4!$C4199=U$1,1,0)</f>
        <v>0</v>
      </c>
      <c r="V5041">
        <f>IF(Sheet4!$C4199=V$1,1,0)</f>
        <v>0</v>
      </c>
      <c r="W5041">
        <f>IF(Sheet4!$C4199=W$1,1,0)</f>
        <v>0</v>
      </c>
      <c r="X5041">
        <f>IF(Sheet4!$C4199=X$1,1,0)</f>
        <v>0</v>
      </c>
      <c r="Y5041">
        <f>IF(Sheet4!$C4199=Y$1,1,0)</f>
        <v>0</v>
      </c>
      <c r="Z5041">
        <f>IF(Sheet4!$C4199=Z$1,1,0)</f>
        <v>0</v>
      </c>
      <c r="AA5041" t="str">
        <f t="shared" si="801"/>
        <v>Valid</v>
      </c>
      <c r="AB5041">
        <f>IF(h!$A4199=AB$1,1,0)</f>
        <v>0</v>
      </c>
      <c r="AC5041">
        <f>IF(h!$A4199=AC$1,1,0)</f>
        <v>1</v>
      </c>
      <c r="AD5041">
        <f>IF(h!$A4199=AD$1,1,0)</f>
        <v>0</v>
      </c>
      <c r="AE5041">
        <f>IF(h!$A4199=AE$1,1,0)</f>
        <v>0</v>
      </c>
      <c r="AF5041">
        <f t="shared" si="805"/>
        <v>0</v>
      </c>
      <c r="AG5041">
        <f t="shared" si="805"/>
        <v>0</v>
      </c>
      <c r="AH5041">
        <f t="shared" si="805"/>
        <v>0</v>
      </c>
      <c r="AI5041">
        <f>IF(h!$A4199=AI$1,1,0)</f>
        <v>0</v>
      </c>
      <c r="AJ5041" t="str">
        <f t="shared" si="802"/>
        <v>Valid</v>
      </c>
      <c r="AK5041" t="str">
        <f t="shared" si="803"/>
        <v>Operation Department</v>
      </c>
    </row>
    <row r="5042" spans="1:37" x14ac:dyDescent="0.3">
      <c r="A5042">
        <v>943777</v>
      </c>
      <c r="B5042" s="2">
        <v>41773.761608796296</v>
      </c>
      <c r="C5042">
        <v>89261</v>
      </c>
      <c r="D5042" t="s">
        <v>38</v>
      </c>
      <c r="E5042">
        <f>IF(Sheet4!D5798="Hired",1,0)</f>
        <v>1</v>
      </c>
      <c r="F5042" t="str">
        <f t="shared" si="797"/>
        <v>Hired</v>
      </c>
      <c r="G5042" t="str">
        <f t="shared" si="798"/>
        <v>Valid</v>
      </c>
      <c r="I5042">
        <f>IF(Sheet4!$A5798=I$1,1,0)</f>
        <v>1</v>
      </c>
      <c r="J5042">
        <f>IF(Sheet4!$A5798=J$1,1,0)</f>
        <v>0</v>
      </c>
      <c r="K5042" t="str">
        <f t="shared" si="799"/>
        <v>Valid</v>
      </c>
      <c r="L5042" t="str">
        <f t="shared" si="800"/>
        <v>Male</v>
      </c>
      <c r="M5042">
        <f>IF(Sheet4!$C5798=M$1,1,0)</f>
        <v>0</v>
      </c>
      <c r="N5042">
        <f>IF(Sheet4!$C5798=N$1,1,0)</f>
        <v>1</v>
      </c>
      <c r="O5042">
        <f>IF(Sheet4!$C5798=O$1,1,0)</f>
        <v>0</v>
      </c>
      <c r="P5042">
        <f>IF(Sheet4!$C5798=P$1,1,0)</f>
        <v>0</v>
      </c>
      <c r="Q5042">
        <f>IF(Sheet4!$C5798=Q$1,1,0)</f>
        <v>0</v>
      </c>
      <c r="R5042">
        <f>IF(Sheet4!$C5798=R$1,1,0)</f>
        <v>0</v>
      </c>
      <c r="S5042">
        <f>IF(Sheet4!$C5798=S$1,1,0)</f>
        <v>0</v>
      </c>
      <c r="T5042">
        <f>IF(Sheet4!$C5798=T$1,1,0)</f>
        <v>0</v>
      </c>
      <c r="U5042">
        <f>IF(Sheet4!$C5798=U$1,1,0)</f>
        <v>0</v>
      </c>
      <c r="V5042">
        <f>IF(Sheet4!$C5798=V$1,1,0)</f>
        <v>0</v>
      </c>
      <c r="W5042">
        <f>IF(Sheet4!$C5798=W$1,1,0)</f>
        <v>0</v>
      </c>
      <c r="X5042">
        <f>IF(Sheet4!$C5798=X$1,1,0)</f>
        <v>0</v>
      </c>
      <c r="Y5042">
        <f>IF(Sheet4!$C5798=Y$1,1,0)</f>
        <v>0</v>
      </c>
      <c r="Z5042">
        <f>IF(Sheet4!$C5798=Z$1,1,0)</f>
        <v>0</v>
      </c>
      <c r="AA5042" t="str">
        <f t="shared" si="801"/>
        <v>Valid</v>
      </c>
      <c r="AB5042">
        <f>IF(h!$A5798=AB$1,1,0)</f>
        <v>0</v>
      </c>
      <c r="AC5042">
        <f>IF(h!$A5798=AC$1,1,0)</f>
        <v>1</v>
      </c>
      <c r="AD5042">
        <f>IF(h!$A5798=AD$1,1,0)</f>
        <v>0</v>
      </c>
      <c r="AE5042">
        <f>IF(h!$A5798=AE$1,1,0)</f>
        <v>0</v>
      </c>
      <c r="AF5042">
        <f t="shared" ref="AF5042:AH5061" si="806">IF(AE5042=AF$1,1,0)</f>
        <v>0</v>
      </c>
      <c r="AG5042">
        <f t="shared" si="806"/>
        <v>0</v>
      </c>
      <c r="AH5042">
        <f t="shared" si="806"/>
        <v>0</v>
      </c>
      <c r="AI5042">
        <f>IF(h!$A5798=AI$1,1,0)</f>
        <v>0</v>
      </c>
      <c r="AJ5042" t="str">
        <f t="shared" si="802"/>
        <v>Valid</v>
      </c>
      <c r="AK5042" t="str">
        <f t="shared" si="803"/>
        <v>Operation Department</v>
      </c>
    </row>
    <row r="5043" spans="1:37" hidden="1" x14ac:dyDescent="0.3">
      <c r="A5043">
        <v>397529</v>
      </c>
      <c r="B5043" s="2">
        <v>41852.397060185183</v>
      </c>
      <c r="C5043">
        <v>89294</v>
      </c>
      <c r="D5043" t="s">
        <v>38</v>
      </c>
      <c r="E5043">
        <f>IF(Sheet4!D2172="Hired",1,0)</f>
        <v>0</v>
      </c>
      <c r="F5043" t="str">
        <f t="shared" si="797"/>
        <v>Rejected</v>
      </c>
      <c r="G5043" t="str">
        <f t="shared" si="798"/>
        <v>Valid</v>
      </c>
      <c r="I5043">
        <f>IF(Sheet4!$A2172=I$1,1,0)</f>
        <v>0</v>
      </c>
      <c r="J5043">
        <f>IF(Sheet4!$A2172=J$1,1,0)</f>
        <v>1</v>
      </c>
      <c r="K5043" t="str">
        <f t="shared" si="799"/>
        <v>Valid</v>
      </c>
      <c r="L5043" t="str">
        <f t="shared" si="800"/>
        <v>Female</v>
      </c>
      <c r="M5043">
        <f>IF(Sheet4!$C2172=M$1,1,0)</f>
        <v>0</v>
      </c>
      <c r="N5043">
        <f>IF(Sheet4!$C2172=N$1,1,0)</f>
        <v>0</v>
      </c>
      <c r="O5043">
        <f>IF(Sheet4!$C2172=O$1,1,0)</f>
        <v>0</v>
      </c>
      <c r="P5043">
        <f>IF(Sheet4!$C2172=P$1,1,0)</f>
        <v>1</v>
      </c>
      <c r="Q5043">
        <f>IF(Sheet4!$C2172=Q$1,1,0)</f>
        <v>0</v>
      </c>
      <c r="R5043">
        <f>IF(Sheet4!$C2172=R$1,1,0)</f>
        <v>0</v>
      </c>
      <c r="S5043">
        <f>IF(Sheet4!$C2172=S$1,1,0)</f>
        <v>0</v>
      </c>
      <c r="T5043">
        <f>IF(Sheet4!$C2172=T$1,1,0)</f>
        <v>0</v>
      </c>
      <c r="U5043">
        <f>IF(Sheet4!$C2172=U$1,1,0)</f>
        <v>0</v>
      </c>
      <c r="V5043">
        <f>IF(Sheet4!$C2172=V$1,1,0)</f>
        <v>0</v>
      </c>
      <c r="W5043">
        <f>IF(Sheet4!$C2172=W$1,1,0)</f>
        <v>0</v>
      </c>
      <c r="X5043">
        <f>IF(Sheet4!$C2172=X$1,1,0)</f>
        <v>0</v>
      </c>
      <c r="Y5043">
        <f>IF(Sheet4!$C2172=Y$1,1,0)</f>
        <v>0</v>
      </c>
      <c r="Z5043">
        <f>IF(Sheet4!$C2172=Z$1,1,0)</f>
        <v>0</v>
      </c>
      <c r="AA5043" t="str">
        <f t="shared" si="801"/>
        <v>Valid</v>
      </c>
      <c r="AB5043">
        <f>IF(h!$A2172=AB$1,1,0)</f>
        <v>1</v>
      </c>
      <c r="AC5043">
        <f>IF(h!$A2172=AC$1,1,0)</f>
        <v>0</v>
      </c>
      <c r="AD5043">
        <f>IF(h!$A2172=AD$1,1,0)</f>
        <v>0</v>
      </c>
      <c r="AE5043">
        <f>IF(h!$A2172=AE$1,1,0)</f>
        <v>0</v>
      </c>
      <c r="AF5043">
        <f t="shared" si="806"/>
        <v>0</v>
      </c>
      <c r="AG5043">
        <f t="shared" si="806"/>
        <v>0</v>
      </c>
      <c r="AH5043">
        <f t="shared" si="806"/>
        <v>0</v>
      </c>
      <c r="AI5043">
        <f>IF(h!$A2172=AI$1,1,0)</f>
        <v>0</v>
      </c>
      <c r="AJ5043" t="str">
        <f t="shared" si="802"/>
        <v>Valid</v>
      </c>
      <c r="AK5043" t="str">
        <f t="shared" si="803"/>
        <v>Service Department</v>
      </c>
    </row>
    <row r="5044" spans="1:37" x14ac:dyDescent="0.3">
      <c r="A5044">
        <v>149267</v>
      </c>
      <c r="B5044" s="2">
        <v>41813.416689814818</v>
      </c>
      <c r="C5044">
        <v>89318</v>
      </c>
      <c r="D5044" t="s">
        <v>38</v>
      </c>
      <c r="E5044">
        <f>IF(Sheet4!D1328="Hired",1,0)</f>
        <v>1</v>
      </c>
      <c r="F5044" t="str">
        <f t="shared" si="797"/>
        <v>Hired</v>
      </c>
      <c r="G5044" t="str">
        <f t="shared" si="798"/>
        <v>Valid</v>
      </c>
      <c r="I5044">
        <f>IF(Sheet4!$A1328=I$1,1,0)</f>
        <v>1</v>
      </c>
      <c r="J5044">
        <f>IF(Sheet4!$A1328=J$1,1,0)</f>
        <v>0</v>
      </c>
      <c r="K5044" t="str">
        <f t="shared" si="799"/>
        <v>Valid</v>
      </c>
      <c r="L5044" t="str">
        <f t="shared" si="800"/>
        <v>Male</v>
      </c>
      <c r="M5044">
        <f>IF(Sheet4!$C1328=M$1,1,0)</f>
        <v>0</v>
      </c>
      <c r="N5044">
        <f>IF(Sheet4!$C1328=N$1,1,0)</f>
        <v>0</v>
      </c>
      <c r="O5044">
        <f>IF(Sheet4!$C1328=O$1,1,0)</f>
        <v>0</v>
      </c>
      <c r="P5044">
        <f>IF(Sheet4!$C1328=P$1,1,0)</f>
        <v>1</v>
      </c>
      <c r="Q5044">
        <f>IF(Sheet4!$C1328=Q$1,1,0)</f>
        <v>0</v>
      </c>
      <c r="R5044">
        <f>IF(Sheet4!$C1328=R$1,1,0)</f>
        <v>0</v>
      </c>
      <c r="S5044">
        <f>IF(Sheet4!$C1328=S$1,1,0)</f>
        <v>0</v>
      </c>
      <c r="T5044">
        <f>IF(Sheet4!$C1328=T$1,1,0)</f>
        <v>0</v>
      </c>
      <c r="U5044">
        <f>IF(Sheet4!$C1328=U$1,1,0)</f>
        <v>0</v>
      </c>
      <c r="V5044">
        <f>IF(Sheet4!$C1328=V$1,1,0)</f>
        <v>0</v>
      </c>
      <c r="W5044">
        <f>IF(Sheet4!$C1328=W$1,1,0)</f>
        <v>0</v>
      </c>
      <c r="X5044">
        <f>IF(Sheet4!$C1328=X$1,1,0)</f>
        <v>0</v>
      </c>
      <c r="Y5044">
        <f>IF(Sheet4!$C1328=Y$1,1,0)</f>
        <v>0</v>
      </c>
      <c r="Z5044">
        <f>IF(Sheet4!$C1328=Z$1,1,0)</f>
        <v>0</v>
      </c>
      <c r="AA5044" t="str">
        <f t="shared" si="801"/>
        <v>Valid</v>
      </c>
      <c r="AB5044">
        <f>IF(h!$A1328=AB$1,1,0)</f>
        <v>0</v>
      </c>
      <c r="AC5044">
        <f>IF(h!$A1328=AC$1,1,0)</f>
        <v>1</v>
      </c>
      <c r="AD5044">
        <f>IF(h!$A1328=AD$1,1,0)</f>
        <v>0</v>
      </c>
      <c r="AE5044">
        <f>IF(h!$A1328=AE$1,1,0)</f>
        <v>0</v>
      </c>
      <c r="AF5044">
        <f t="shared" si="806"/>
        <v>0</v>
      </c>
      <c r="AG5044">
        <f t="shared" si="806"/>
        <v>0</v>
      </c>
      <c r="AH5044">
        <f t="shared" si="806"/>
        <v>0</v>
      </c>
      <c r="AI5044">
        <f>IF(h!$A1328=AI$1,1,0)</f>
        <v>0</v>
      </c>
      <c r="AJ5044" t="str">
        <f t="shared" si="802"/>
        <v>Valid</v>
      </c>
      <c r="AK5044" t="str">
        <f t="shared" si="803"/>
        <v>Operation Department</v>
      </c>
    </row>
    <row r="5045" spans="1:37" hidden="1" x14ac:dyDescent="0.3">
      <c r="A5045">
        <v>529792</v>
      </c>
      <c r="B5045" s="2">
        <v>41812.625115740739</v>
      </c>
      <c r="C5045">
        <v>89323</v>
      </c>
      <c r="D5045" t="s">
        <v>38</v>
      </c>
      <c r="E5045">
        <f>IF(Sheet4!D505="Hired",1,0)</f>
        <v>0</v>
      </c>
      <c r="F5045" t="str">
        <f t="shared" si="797"/>
        <v>Rejected</v>
      </c>
      <c r="G5045" t="str">
        <f t="shared" si="798"/>
        <v>Valid</v>
      </c>
      <c r="I5045">
        <f>IF(Sheet4!$A505=I$1,1,0)</f>
        <v>0</v>
      </c>
      <c r="J5045">
        <f>IF(Sheet4!$A505=J$1,1,0)</f>
        <v>1</v>
      </c>
      <c r="K5045" t="str">
        <f t="shared" si="799"/>
        <v>Valid</v>
      </c>
      <c r="L5045" t="str">
        <f t="shared" si="800"/>
        <v>Female</v>
      </c>
      <c r="M5045">
        <f>IF(Sheet4!$C505=M$1,1,0)</f>
        <v>0</v>
      </c>
      <c r="N5045">
        <f>IF(Sheet4!$C505=N$1,1,0)</f>
        <v>0</v>
      </c>
      <c r="O5045">
        <f>IF(Sheet4!$C505=O$1,1,0)</f>
        <v>0</v>
      </c>
      <c r="P5045">
        <f>IF(Sheet4!$C505=P$1,1,0)</f>
        <v>0</v>
      </c>
      <c r="Q5045">
        <f>IF(Sheet4!$C505=Q$1,1,0)</f>
        <v>0</v>
      </c>
      <c r="R5045">
        <f>IF(Sheet4!$C505=R$1,1,0)</f>
        <v>0</v>
      </c>
      <c r="S5045">
        <f>IF(Sheet4!$C505=S$1,1,0)</f>
        <v>0</v>
      </c>
      <c r="T5045">
        <f>IF(Sheet4!$C505=T$1,1,0)</f>
        <v>0</v>
      </c>
      <c r="U5045">
        <f>IF(Sheet4!$C505=U$1,1,0)</f>
        <v>0</v>
      </c>
      <c r="V5045">
        <f>IF(Sheet4!$C505=V$1,1,0)</f>
        <v>0</v>
      </c>
      <c r="W5045">
        <f>IF(Sheet4!$C505=W$1,1,0)</f>
        <v>0</v>
      </c>
      <c r="X5045">
        <f>IF(Sheet4!$C505=X$1,1,0)</f>
        <v>1</v>
      </c>
      <c r="Y5045">
        <f>IF(Sheet4!$C505=Y$1,1,0)</f>
        <v>0</v>
      </c>
      <c r="Z5045">
        <f>IF(Sheet4!$C505=Z$1,1,0)</f>
        <v>0</v>
      </c>
      <c r="AA5045" t="str">
        <f t="shared" si="801"/>
        <v>Valid</v>
      </c>
      <c r="AB5045">
        <f>IF(h!$A505=AB$1,1,0)</f>
        <v>0</v>
      </c>
      <c r="AC5045">
        <f>IF(h!$A505=AC$1,1,0)</f>
        <v>1</v>
      </c>
      <c r="AD5045">
        <f>IF(h!$A505=AD$1,1,0)</f>
        <v>0</v>
      </c>
      <c r="AE5045">
        <f>IF(h!$A505=AE$1,1,0)</f>
        <v>0</v>
      </c>
      <c r="AF5045">
        <f t="shared" si="806"/>
        <v>0</v>
      </c>
      <c r="AG5045">
        <f t="shared" si="806"/>
        <v>0</v>
      </c>
      <c r="AH5045">
        <f t="shared" si="806"/>
        <v>0</v>
      </c>
      <c r="AI5045">
        <f>IF(h!$A505=AI$1,1,0)</f>
        <v>0</v>
      </c>
      <c r="AJ5045" t="str">
        <f t="shared" si="802"/>
        <v>Valid</v>
      </c>
      <c r="AK5045" t="str">
        <f t="shared" si="803"/>
        <v>Operation Department</v>
      </c>
    </row>
    <row r="5046" spans="1:37" x14ac:dyDescent="0.3">
      <c r="A5046">
        <v>294991</v>
      </c>
      <c r="B5046" s="2">
        <v>41879.778263888889</v>
      </c>
      <c r="C5046">
        <v>89333</v>
      </c>
      <c r="D5046" t="s">
        <v>38</v>
      </c>
      <c r="E5046">
        <f>IF(Sheet4!D4668="Hired",1,0)</f>
        <v>1</v>
      </c>
      <c r="F5046" t="str">
        <f t="shared" si="797"/>
        <v>Hired</v>
      </c>
      <c r="G5046" t="str">
        <f t="shared" si="798"/>
        <v>Valid</v>
      </c>
      <c r="I5046">
        <f>IF(Sheet4!$A4668=I$1,1,0)</f>
        <v>1</v>
      </c>
      <c r="J5046">
        <f>IF(Sheet4!$A4668=J$1,1,0)</f>
        <v>0</v>
      </c>
      <c r="K5046" t="str">
        <f t="shared" si="799"/>
        <v>Valid</v>
      </c>
      <c r="L5046" t="str">
        <f t="shared" si="800"/>
        <v>Male</v>
      </c>
      <c r="M5046">
        <f>IF(Sheet4!$C4668=M$1,1,0)</f>
        <v>0</v>
      </c>
      <c r="N5046">
        <f>IF(Sheet4!$C4668=N$1,1,0)</f>
        <v>1</v>
      </c>
      <c r="O5046">
        <f>IF(Sheet4!$C4668=O$1,1,0)</f>
        <v>0</v>
      </c>
      <c r="P5046">
        <f>IF(Sheet4!$C4668=P$1,1,0)</f>
        <v>0</v>
      </c>
      <c r="Q5046">
        <f>IF(Sheet4!$C4668=Q$1,1,0)</f>
        <v>0</v>
      </c>
      <c r="R5046">
        <f>IF(Sheet4!$C4668=R$1,1,0)</f>
        <v>0</v>
      </c>
      <c r="S5046">
        <f>IF(Sheet4!$C4668=S$1,1,0)</f>
        <v>0</v>
      </c>
      <c r="T5046">
        <f>IF(Sheet4!$C4668=T$1,1,0)</f>
        <v>0</v>
      </c>
      <c r="U5046">
        <f>IF(Sheet4!$C4668=U$1,1,0)</f>
        <v>0</v>
      </c>
      <c r="V5046">
        <f>IF(Sheet4!$C4668=V$1,1,0)</f>
        <v>0</v>
      </c>
      <c r="W5046">
        <f>IF(Sheet4!$C4668=W$1,1,0)</f>
        <v>0</v>
      </c>
      <c r="X5046">
        <f>IF(Sheet4!$C4668=X$1,1,0)</f>
        <v>0</v>
      </c>
      <c r="Y5046">
        <f>IF(Sheet4!$C4668=Y$1,1,0)</f>
        <v>0</v>
      </c>
      <c r="Z5046">
        <f>IF(Sheet4!$C4668=Z$1,1,0)</f>
        <v>0</v>
      </c>
      <c r="AA5046" t="str">
        <f t="shared" si="801"/>
        <v>Valid</v>
      </c>
      <c r="AB5046">
        <f>IF(h!$A4668=AB$1,1,0)</f>
        <v>1</v>
      </c>
      <c r="AC5046">
        <f>IF(h!$A4668=AC$1,1,0)</f>
        <v>0</v>
      </c>
      <c r="AD5046">
        <f>IF(h!$A4668=AD$1,1,0)</f>
        <v>0</v>
      </c>
      <c r="AE5046">
        <f>IF(h!$A4668=AE$1,1,0)</f>
        <v>0</v>
      </c>
      <c r="AF5046">
        <f t="shared" si="806"/>
        <v>0</v>
      </c>
      <c r="AG5046">
        <f t="shared" si="806"/>
        <v>0</v>
      </c>
      <c r="AH5046">
        <f t="shared" si="806"/>
        <v>0</v>
      </c>
      <c r="AI5046">
        <f>IF(h!$A4668=AI$1,1,0)</f>
        <v>0</v>
      </c>
      <c r="AJ5046" t="str">
        <f t="shared" si="802"/>
        <v>Valid</v>
      </c>
      <c r="AK5046" t="str">
        <f t="shared" si="803"/>
        <v>Service Department</v>
      </c>
    </row>
    <row r="5047" spans="1:37" hidden="1" x14ac:dyDescent="0.3">
      <c r="A5047">
        <v>646084</v>
      </c>
      <c r="B5047" s="2">
        <v>41788.313773148147</v>
      </c>
      <c r="C5047">
        <v>89351</v>
      </c>
      <c r="D5047" t="s">
        <v>38</v>
      </c>
      <c r="E5047">
        <f>IF(Sheet4!D3327="Hired",1,0)</f>
        <v>0</v>
      </c>
      <c r="F5047" t="str">
        <f t="shared" si="797"/>
        <v>Rejected</v>
      </c>
      <c r="G5047" t="str">
        <f t="shared" si="798"/>
        <v>Valid</v>
      </c>
      <c r="I5047">
        <f>IF(Sheet4!$A3327=I$1,1,0)</f>
        <v>0</v>
      </c>
      <c r="J5047">
        <f>IF(Sheet4!$A3327=J$1,1,0)</f>
        <v>1</v>
      </c>
      <c r="K5047" t="str">
        <f t="shared" si="799"/>
        <v>Valid</v>
      </c>
      <c r="L5047" t="str">
        <f t="shared" si="800"/>
        <v>Female</v>
      </c>
      <c r="M5047">
        <f>IF(Sheet4!$C3327=M$1,1,0)</f>
        <v>1</v>
      </c>
      <c r="N5047">
        <f>IF(Sheet4!$C3327=N$1,1,0)</f>
        <v>0</v>
      </c>
      <c r="O5047">
        <f>IF(Sheet4!$C3327=O$1,1,0)</f>
        <v>0</v>
      </c>
      <c r="P5047">
        <f>IF(Sheet4!$C3327=P$1,1,0)</f>
        <v>0</v>
      </c>
      <c r="Q5047">
        <f>IF(Sheet4!$C3327=Q$1,1,0)</f>
        <v>0</v>
      </c>
      <c r="R5047">
        <f>IF(Sheet4!$C3327=R$1,1,0)</f>
        <v>0</v>
      </c>
      <c r="S5047">
        <f>IF(Sheet4!$C3327=S$1,1,0)</f>
        <v>0</v>
      </c>
      <c r="T5047">
        <f>IF(Sheet4!$C3327=T$1,1,0)</f>
        <v>0</v>
      </c>
      <c r="U5047">
        <f>IF(Sheet4!$C3327=U$1,1,0)</f>
        <v>0</v>
      </c>
      <c r="V5047">
        <f>IF(Sheet4!$C3327=V$1,1,0)</f>
        <v>0</v>
      </c>
      <c r="W5047">
        <f>IF(Sheet4!$C3327=W$1,1,0)</f>
        <v>0</v>
      </c>
      <c r="X5047">
        <f>IF(Sheet4!$C3327=X$1,1,0)</f>
        <v>0</v>
      </c>
      <c r="Y5047">
        <f>IF(Sheet4!$C3327=Y$1,1,0)</f>
        <v>0</v>
      </c>
      <c r="Z5047">
        <f>IF(Sheet4!$C3327=Z$1,1,0)</f>
        <v>0</v>
      </c>
      <c r="AA5047" t="str">
        <f t="shared" si="801"/>
        <v>Valid</v>
      </c>
      <c r="AB5047">
        <f>IF(h!$A3327=AB$1,1,0)</f>
        <v>0</v>
      </c>
      <c r="AC5047">
        <f>IF(h!$A3327=AC$1,1,0)</f>
        <v>1</v>
      </c>
      <c r="AD5047">
        <f>IF(h!$A3327=AD$1,1,0)</f>
        <v>0</v>
      </c>
      <c r="AE5047">
        <f>IF(h!$A3327=AE$1,1,0)</f>
        <v>0</v>
      </c>
      <c r="AF5047">
        <f t="shared" si="806"/>
        <v>0</v>
      </c>
      <c r="AG5047">
        <f t="shared" si="806"/>
        <v>0</v>
      </c>
      <c r="AH5047">
        <f t="shared" si="806"/>
        <v>0</v>
      </c>
      <c r="AI5047">
        <f>IF(h!$A3327=AI$1,1,0)</f>
        <v>0</v>
      </c>
      <c r="AJ5047" t="str">
        <f t="shared" si="802"/>
        <v>Valid</v>
      </c>
      <c r="AK5047" t="str">
        <f t="shared" si="803"/>
        <v>Operation Department</v>
      </c>
    </row>
    <row r="5048" spans="1:37" x14ac:dyDescent="0.3">
      <c r="A5048">
        <v>266084</v>
      </c>
      <c r="B5048" s="2">
        <v>41850.661087962966</v>
      </c>
      <c r="C5048">
        <v>89372</v>
      </c>
      <c r="D5048" t="s">
        <v>38</v>
      </c>
      <c r="E5048">
        <f>IF(Sheet4!D5010="Hired",1,0)</f>
        <v>1</v>
      </c>
      <c r="F5048" t="str">
        <f t="shared" si="797"/>
        <v>Hired</v>
      </c>
      <c r="G5048" t="str">
        <f t="shared" si="798"/>
        <v>Valid</v>
      </c>
      <c r="I5048">
        <f>IF(Sheet4!$A5010=I$1,1,0)</f>
        <v>0</v>
      </c>
      <c r="J5048">
        <f>IF(Sheet4!$A5010=J$1,1,0)</f>
        <v>1</v>
      </c>
      <c r="K5048" t="str">
        <f t="shared" si="799"/>
        <v>Valid</v>
      </c>
      <c r="L5048" t="str">
        <f t="shared" si="800"/>
        <v>Female</v>
      </c>
      <c r="M5048">
        <f>IF(Sheet4!$C5010=M$1,1,0)</f>
        <v>0</v>
      </c>
      <c r="N5048">
        <f>IF(Sheet4!$C5010=N$1,1,0)</f>
        <v>0</v>
      </c>
      <c r="O5048">
        <f>IF(Sheet4!$C5010=O$1,1,0)</f>
        <v>0</v>
      </c>
      <c r="P5048">
        <f>IF(Sheet4!$C5010=P$1,1,0)</f>
        <v>0</v>
      </c>
      <c r="Q5048">
        <f>IF(Sheet4!$C5010=Q$1,1,0)</f>
        <v>0</v>
      </c>
      <c r="R5048">
        <f>IF(Sheet4!$C5010=R$1,1,0)</f>
        <v>0</v>
      </c>
      <c r="S5048">
        <f>IF(Sheet4!$C5010=S$1,1,0)</f>
        <v>0</v>
      </c>
      <c r="T5048">
        <f>IF(Sheet4!$C5010=T$1,1,0)</f>
        <v>0</v>
      </c>
      <c r="U5048">
        <f>IF(Sheet4!$C5010=U$1,1,0)</f>
        <v>0</v>
      </c>
      <c r="V5048">
        <f>IF(Sheet4!$C5010=V$1,1,0)</f>
        <v>0</v>
      </c>
      <c r="W5048">
        <f>IF(Sheet4!$C5010=W$1,1,0)</f>
        <v>0</v>
      </c>
      <c r="X5048">
        <f>IF(Sheet4!$C5010=X$1,1,0)</f>
        <v>0</v>
      </c>
      <c r="Y5048">
        <f>IF(Sheet4!$C5010=Y$1,1,0)</f>
        <v>1</v>
      </c>
      <c r="Z5048">
        <f>IF(Sheet4!$C5010=Z$1,1,0)</f>
        <v>0</v>
      </c>
      <c r="AA5048" t="str">
        <f t="shared" si="801"/>
        <v>Valid</v>
      </c>
      <c r="AB5048">
        <f>IF(h!$A5010=AB$1,1,0)</f>
        <v>0</v>
      </c>
      <c r="AC5048">
        <f>IF(h!$A5010=AC$1,1,0)</f>
        <v>0</v>
      </c>
      <c r="AD5048">
        <f>IF(h!$A5010=AD$1,1,0)</f>
        <v>0</v>
      </c>
      <c r="AE5048">
        <f>IF(h!$A5010=AE$1,1,0)</f>
        <v>1</v>
      </c>
      <c r="AF5048">
        <f t="shared" si="806"/>
        <v>0</v>
      </c>
      <c r="AG5048">
        <f t="shared" si="806"/>
        <v>0</v>
      </c>
      <c r="AH5048">
        <f t="shared" si="806"/>
        <v>0</v>
      </c>
      <c r="AI5048">
        <f>IF(h!$A5010=AI$1,1,0)</f>
        <v>0</v>
      </c>
      <c r="AJ5048" t="str">
        <f t="shared" si="802"/>
        <v>Valid</v>
      </c>
      <c r="AK5048" t="str">
        <f t="shared" si="803"/>
        <v>Finance Department</v>
      </c>
    </row>
    <row r="5049" spans="1:37" x14ac:dyDescent="0.3">
      <c r="A5049">
        <v>138814</v>
      </c>
      <c r="B5049" s="2">
        <v>41827.313171296293</v>
      </c>
      <c r="C5049">
        <v>89383</v>
      </c>
      <c r="D5049" t="s">
        <v>38</v>
      </c>
      <c r="E5049">
        <f>IF(Sheet4!D666="Hired",1,0)</f>
        <v>1</v>
      </c>
      <c r="F5049" t="str">
        <f t="shared" si="797"/>
        <v>Hired</v>
      </c>
      <c r="G5049" t="str">
        <f t="shared" si="798"/>
        <v>Valid</v>
      </c>
      <c r="I5049">
        <f>IF(Sheet4!$A666=I$1,1,0)</f>
        <v>1</v>
      </c>
      <c r="J5049">
        <f>IF(Sheet4!$A666=J$1,1,0)</f>
        <v>0</v>
      </c>
      <c r="K5049" t="str">
        <f t="shared" si="799"/>
        <v>Valid</v>
      </c>
      <c r="L5049" t="str">
        <f t="shared" si="800"/>
        <v>Male</v>
      </c>
      <c r="M5049">
        <f>IF(Sheet4!$C666=M$1,1,0)</f>
        <v>0</v>
      </c>
      <c r="N5049">
        <f>IF(Sheet4!$C666=N$1,1,0)</f>
        <v>0</v>
      </c>
      <c r="O5049">
        <f>IF(Sheet4!$C666=O$1,1,0)</f>
        <v>0</v>
      </c>
      <c r="P5049">
        <f>IF(Sheet4!$C666=P$1,1,0)</f>
        <v>0</v>
      </c>
      <c r="Q5049">
        <f>IF(Sheet4!$C666=Q$1,1,0)</f>
        <v>0</v>
      </c>
      <c r="R5049">
        <f>IF(Sheet4!$C666=R$1,1,0)</f>
        <v>0</v>
      </c>
      <c r="S5049">
        <f>IF(Sheet4!$C666=S$1,1,0)</f>
        <v>0</v>
      </c>
      <c r="T5049">
        <f>IF(Sheet4!$C666=T$1,1,0)</f>
        <v>0</v>
      </c>
      <c r="U5049">
        <f>IF(Sheet4!$C666=U$1,1,0)</f>
        <v>0</v>
      </c>
      <c r="V5049">
        <f>IF(Sheet4!$C666=V$1,1,0)</f>
        <v>0</v>
      </c>
      <c r="W5049">
        <f>IF(Sheet4!$C666=W$1,1,0)</f>
        <v>0</v>
      </c>
      <c r="X5049">
        <f>IF(Sheet4!$C666=X$1,1,0)</f>
        <v>0</v>
      </c>
      <c r="Y5049">
        <f>IF(Sheet4!$C666=Y$1,1,0)</f>
        <v>1</v>
      </c>
      <c r="Z5049">
        <f>IF(Sheet4!$C666=Z$1,1,0)</f>
        <v>0</v>
      </c>
      <c r="AA5049" t="str">
        <f t="shared" si="801"/>
        <v>Valid</v>
      </c>
      <c r="AB5049">
        <f>IF(h!$A666=AB$1,1,0)</f>
        <v>0</v>
      </c>
      <c r="AC5049">
        <f>IF(h!$A666=AC$1,1,0)</f>
        <v>1</v>
      </c>
      <c r="AD5049">
        <f>IF(h!$A666=AD$1,1,0)</f>
        <v>0</v>
      </c>
      <c r="AE5049">
        <f>IF(h!$A666=AE$1,1,0)</f>
        <v>0</v>
      </c>
      <c r="AF5049">
        <f t="shared" si="806"/>
        <v>0</v>
      </c>
      <c r="AG5049">
        <f t="shared" si="806"/>
        <v>0</v>
      </c>
      <c r="AH5049">
        <f t="shared" si="806"/>
        <v>0</v>
      </c>
      <c r="AI5049">
        <f>IF(h!$A666=AI$1,1,0)</f>
        <v>0</v>
      </c>
      <c r="AJ5049" t="str">
        <f t="shared" si="802"/>
        <v>Valid</v>
      </c>
      <c r="AK5049" t="str">
        <f t="shared" si="803"/>
        <v>Operation Department</v>
      </c>
    </row>
    <row r="5050" spans="1:37" x14ac:dyDescent="0.3">
      <c r="A5050">
        <v>542513</v>
      </c>
      <c r="B5050" s="2">
        <v>41827.460543981484</v>
      </c>
      <c r="C5050">
        <v>89395</v>
      </c>
      <c r="D5050" t="s">
        <v>38</v>
      </c>
      <c r="E5050">
        <f>IF(Sheet4!D6661="Hired",1,0)</f>
        <v>1</v>
      </c>
      <c r="F5050" t="str">
        <f t="shared" si="797"/>
        <v>Hired</v>
      </c>
      <c r="G5050" t="str">
        <f t="shared" si="798"/>
        <v>Valid</v>
      </c>
      <c r="I5050">
        <f>IF(Sheet4!$A6661=I$1,1,0)</f>
        <v>1</v>
      </c>
      <c r="J5050">
        <f>IF(Sheet4!$A6661=J$1,1,0)</f>
        <v>0</v>
      </c>
      <c r="K5050" t="str">
        <f t="shared" si="799"/>
        <v>Valid</v>
      </c>
      <c r="L5050" t="str">
        <f t="shared" si="800"/>
        <v>Male</v>
      </c>
      <c r="M5050">
        <f>IF(Sheet4!$C6661=M$1,1,0)</f>
        <v>0</v>
      </c>
      <c r="N5050">
        <f>IF(Sheet4!$C6661=N$1,1,0)</f>
        <v>0</v>
      </c>
      <c r="O5050">
        <f>IF(Sheet4!$C6661=O$1,1,0)</f>
        <v>0</v>
      </c>
      <c r="P5050">
        <f>IF(Sheet4!$C6661=P$1,1,0)</f>
        <v>0</v>
      </c>
      <c r="Q5050">
        <f>IF(Sheet4!$C6661=Q$1,1,0)</f>
        <v>0</v>
      </c>
      <c r="R5050">
        <f>IF(Sheet4!$C6661=R$1,1,0)</f>
        <v>0</v>
      </c>
      <c r="S5050">
        <f>IF(Sheet4!$C6661=S$1,1,0)</f>
        <v>0</v>
      </c>
      <c r="T5050">
        <f>IF(Sheet4!$C6661=T$1,1,0)</f>
        <v>0</v>
      </c>
      <c r="U5050">
        <f>IF(Sheet4!$C6661=U$1,1,0)</f>
        <v>0</v>
      </c>
      <c r="V5050">
        <f>IF(Sheet4!$C6661=V$1,1,0)</f>
        <v>0</v>
      </c>
      <c r="W5050">
        <f>IF(Sheet4!$C6661=W$1,1,0)</f>
        <v>0</v>
      </c>
      <c r="X5050">
        <f>IF(Sheet4!$C6661=X$1,1,0)</f>
        <v>0</v>
      </c>
      <c r="Y5050">
        <f>IF(Sheet4!$C6661=Y$1,1,0)</f>
        <v>1</v>
      </c>
      <c r="Z5050">
        <f>IF(Sheet4!$C6661=Z$1,1,0)</f>
        <v>0</v>
      </c>
      <c r="AA5050" t="str">
        <f t="shared" si="801"/>
        <v>Valid</v>
      </c>
      <c r="AB5050">
        <f>IF(h!$A6661=AB$1,1,0)</f>
        <v>0</v>
      </c>
      <c r="AC5050">
        <f>IF(h!$A6661=AC$1,1,0)</f>
        <v>1</v>
      </c>
      <c r="AD5050">
        <f>IF(h!$A6661=AD$1,1,0)</f>
        <v>0</v>
      </c>
      <c r="AE5050">
        <f>IF(h!$A6661=AE$1,1,0)</f>
        <v>0</v>
      </c>
      <c r="AF5050">
        <f t="shared" si="806"/>
        <v>0</v>
      </c>
      <c r="AG5050">
        <f t="shared" si="806"/>
        <v>0</v>
      </c>
      <c r="AH5050">
        <f t="shared" si="806"/>
        <v>0</v>
      </c>
      <c r="AI5050">
        <f>IF(h!$A6661=AI$1,1,0)</f>
        <v>0</v>
      </c>
      <c r="AJ5050" t="str">
        <f t="shared" si="802"/>
        <v>Valid</v>
      </c>
      <c r="AK5050" t="str">
        <f t="shared" si="803"/>
        <v>Operation Department</v>
      </c>
    </row>
    <row r="5051" spans="1:37" hidden="1" x14ac:dyDescent="0.3">
      <c r="A5051">
        <v>259135</v>
      </c>
      <c r="B5051" s="2">
        <v>41872.691458333335</v>
      </c>
      <c r="C5051">
        <v>89449</v>
      </c>
      <c r="D5051" t="s">
        <v>38</v>
      </c>
      <c r="E5051">
        <f>IF(Sheet4!D7064="Hired",1,0)</f>
        <v>0</v>
      </c>
      <c r="F5051" t="str">
        <f t="shared" si="797"/>
        <v>Rejected</v>
      </c>
      <c r="G5051" t="str">
        <f t="shared" si="798"/>
        <v>Valid</v>
      </c>
      <c r="I5051">
        <f>IF(Sheet4!$A7064=I$1,1,0)</f>
        <v>1</v>
      </c>
      <c r="J5051">
        <f>IF(Sheet4!$A7064=J$1,1,0)</f>
        <v>0</v>
      </c>
      <c r="K5051" t="str">
        <f t="shared" si="799"/>
        <v>Valid</v>
      </c>
      <c r="L5051" t="str">
        <f t="shared" si="800"/>
        <v>Male</v>
      </c>
      <c r="M5051">
        <f>IF(Sheet4!$C7064=M$1,1,0)</f>
        <v>0</v>
      </c>
      <c r="N5051">
        <f>IF(Sheet4!$C7064=N$1,1,0)</f>
        <v>0</v>
      </c>
      <c r="O5051">
        <f>IF(Sheet4!$C7064=O$1,1,0)</f>
        <v>0</v>
      </c>
      <c r="P5051">
        <f>IF(Sheet4!$C7064=P$1,1,0)</f>
        <v>0</v>
      </c>
      <c r="Q5051">
        <f>IF(Sheet4!$C7064=Q$1,1,0)</f>
        <v>0</v>
      </c>
      <c r="R5051">
        <f>IF(Sheet4!$C7064=R$1,1,0)</f>
        <v>0</v>
      </c>
      <c r="S5051">
        <f>IF(Sheet4!$C7064=S$1,1,0)</f>
        <v>0</v>
      </c>
      <c r="T5051">
        <f>IF(Sheet4!$C7064=T$1,1,0)</f>
        <v>0</v>
      </c>
      <c r="U5051">
        <f>IF(Sheet4!$C7064=U$1,1,0)</f>
        <v>1</v>
      </c>
      <c r="V5051">
        <f>IF(Sheet4!$C7064=V$1,1,0)</f>
        <v>0</v>
      </c>
      <c r="W5051">
        <f>IF(Sheet4!$C7064=W$1,1,0)</f>
        <v>0</v>
      </c>
      <c r="X5051">
        <f>IF(Sheet4!$C7064=X$1,1,0)</f>
        <v>0</v>
      </c>
      <c r="Y5051">
        <f>IF(Sheet4!$C7064=Y$1,1,0)</f>
        <v>0</v>
      </c>
      <c r="Z5051">
        <f>IF(Sheet4!$C7064=Z$1,1,0)</f>
        <v>0</v>
      </c>
      <c r="AA5051" t="str">
        <f t="shared" si="801"/>
        <v>Valid</v>
      </c>
      <c r="AB5051">
        <f>IF(h!$A7064=AB$1,1,0)</f>
        <v>0</v>
      </c>
      <c r="AC5051">
        <f>IF(h!$A7064=AC$1,1,0)</f>
        <v>1</v>
      </c>
      <c r="AD5051">
        <f>IF(h!$A7064=AD$1,1,0)</f>
        <v>0</v>
      </c>
      <c r="AE5051">
        <f>IF(h!$A7064=AE$1,1,0)</f>
        <v>0</v>
      </c>
      <c r="AF5051">
        <f t="shared" si="806"/>
        <v>0</v>
      </c>
      <c r="AG5051">
        <f t="shared" si="806"/>
        <v>0</v>
      </c>
      <c r="AH5051">
        <f t="shared" si="806"/>
        <v>0</v>
      </c>
      <c r="AI5051">
        <f>IF(h!$A7064=AI$1,1,0)</f>
        <v>0</v>
      </c>
      <c r="AJ5051" t="str">
        <f t="shared" si="802"/>
        <v>Valid</v>
      </c>
      <c r="AK5051" t="str">
        <f t="shared" si="803"/>
        <v>Operation Department</v>
      </c>
    </row>
    <row r="5052" spans="1:37" x14ac:dyDescent="0.3">
      <c r="A5052">
        <v>199652</v>
      </c>
      <c r="B5052" s="2">
        <v>41878.653032407405</v>
      </c>
      <c r="C5052">
        <v>89453</v>
      </c>
      <c r="D5052" t="s">
        <v>38</v>
      </c>
      <c r="E5052">
        <f>IF(Sheet4!D6819="Hired",1,0)</f>
        <v>1</v>
      </c>
      <c r="F5052" t="str">
        <f t="shared" si="797"/>
        <v>Hired</v>
      </c>
      <c r="G5052" t="str">
        <f t="shared" si="798"/>
        <v>Valid</v>
      </c>
      <c r="I5052">
        <f>IF(Sheet4!$A6819=I$1,1,0)</f>
        <v>0</v>
      </c>
      <c r="J5052">
        <f>IF(Sheet4!$A6819=J$1,1,0)</f>
        <v>1</v>
      </c>
      <c r="K5052" t="str">
        <f t="shared" si="799"/>
        <v>Valid</v>
      </c>
      <c r="L5052" t="str">
        <f t="shared" si="800"/>
        <v>Female</v>
      </c>
      <c r="M5052">
        <f>IF(Sheet4!$C6819=M$1,1,0)</f>
        <v>0</v>
      </c>
      <c r="N5052">
        <f>IF(Sheet4!$C6819=N$1,1,0)</f>
        <v>0</v>
      </c>
      <c r="O5052">
        <f>IF(Sheet4!$C6819=O$1,1,0)</f>
        <v>0</v>
      </c>
      <c r="P5052">
        <f>IF(Sheet4!$C6819=P$1,1,0)</f>
        <v>1</v>
      </c>
      <c r="Q5052">
        <f>IF(Sheet4!$C6819=Q$1,1,0)</f>
        <v>0</v>
      </c>
      <c r="R5052">
        <f>IF(Sheet4!$C6819=R$1,1,0)</f>
        <v>0</v>
      </c>
      <c r="S5052">
        <f>IF(Sheet4!$C6819=S$1,1,0)</f>
        <v>0</v>
      </c>
      <c r="T5052">
        <f>IF(Sheet4!$C6819=T$1,1,0)</f>
        <v>0</v>
      </c>
      <c r="U5052">
        <f>IF(Sheet4!$C6819=U$1,1,0)</f>
        <v>0</v>
      </c>
      <c r="V5052">
        <f>IF(Sheet4!$C6819=V$1,1,0)</f>
        <v>0</v>
      </c>
      <c r="W5052">
        <f>IF(Sheet4!$C6819=W$1,1,0)</f>
        <v>0</v>
      </c>
      <c r="X5052">
        <f>IF(Sheet4!$C6819=X$1,1,0)</f>
        <v>0</v>
      </c>
      <c r="Y5052">
        <f>IF(Sheet4!$C6819=Y$1,1,0)</f>
        <v>0</v>
      </c>
      <c r="Z5052">
        <f>IF(Sheet4!$C6819=Z$1,1,0)</f>
        <v>0</v>
      </c>
      <c r="AA5052" t="str">
        <f t="shared" si="801"/>
        <v>Valid</v>
      </c>
      <c r="AB5052">
        <f>IF(h!$A6819=AB$1,1,0)</f>
        <v>0</v>
      </c>
      <c r="AC5052">
        <f>IF(h!$A6819=AC$1,1,0)</f>
        <v>1</v>
      </c>
      <c r="AD5052">
        <f>IF(h!$A6819=AD$1,1,0)</f>
        <v>0</v>
      </c>
      <c r="AE5052">
        <f>IF(h!$A6819=AE$1,1,0)</f>
        <v>0</v>
      </c>
      <c r="AF5052">
        <f t="shared" si="806"/>
        <v>0</v>
      </c>
      <c r="AG5052">
        <f t="shared" si="806"/>
        <v>0</v>
      </c>
      <c r="AH5052">
        <f t="shared" si="806"/>
        <v>0</v>
      </c>
      <c r="AI5052">
        <f>IF(h!$A6819=AI$1,1,0)</f>
        <v>0</v>
      </c>
      <c r="AJ5052" t="str">
        <f t="shared" si="802"/>
        <v>Valid</v>
      </c>
      <c r="AK5052" t="str">
        <f t="shared" si="803"/>
        <v>Operation Department</v>
      </c>
    </row>
    <row r="5053" spans="1:37" x14ac:dyDescent="0.3">
      <c r="A5053">
        <v>231924</v>
      </c>
      <c r="B5053" s="2">
        <v>41874.4062962963</v>
      </c>
      <c r="C5053">
        <v>89458</v>
      </c>
      <c r="D5053" t="s">
        <v>38</v>
      </c>
      <c r="E5053">
        <f>IF(Sheet4!D3670="Hired",1,0)</f>
        <v>1</v>
      </c>
      <c r="F5053" t="str">
        <f t="shared" si="797"/>
        <v>Hired</v>
      </c>
      <c r="G5053" t="str">
        <f t="shared" si="798"/>
        <v>Valid</v>
      </c>
      <c r="I5053">
        <f>IF(Sheet4!$A3670=I$1,1,0)</f>
        <v>0</v>
      </c>
      <c r="J5053">
        <f>IF(Sheet4!$A3670=J$1,1,0)</f>
        <v>1</v>
      </c>
      <c r="K5053" t="str">
        <f t="shared" si="799"/>
        <v>Valid</v>
      </c>
      <c r="L5053" t="str">
        <f t="shared" si="800"/>
        <v>Female</v>
      </c>
      <c r="M5053">
        <f>IF(Sheet4!$C3670=M$1,1,0)</f>
        <v>0</v>
      </c>
      <c r="N5053">
        <f>IF(Sheet4!$C3670=N$1,1,0)</f>
        <v>1</v>
      </c>
      <c r="O5053">
        <f>IF(Sheet4!$C3670=O$1,1,0)</f>
        <v>0</v>
      </c>
      <c r="P5053">
        <f>IF(Sheet4!$C3670=P$1,1,0)</f>
        <v>0</v>
      </c>
      <c r="Q5053">
        <f>IF(Sheet4!$C3670=Q$1,1,0)</f>
        <v>0</v>
      </c>
      <c r="R5053">
        <f>IF(Sheet4!$C3670=R$1,1,0)</f>
        <v>0</v>
      </c>
      <c r="S5053">
        <f>IF(Sheet4!$C3670=S$1,1,0)</f>
        <v>0</v>
      </c>
      <c r="T5053">
        <f>IF(Sheet4!$C3670=T$1,1,0)</f>
        <v>0</v>
      </c>
      <c r="U5053">
        <f>IF(Sheet4!$C3670=U$1,1,0)</f>
        <v>0</v>
      </c>
      <c r="V5053">
        <f>IF(Sheet4!$C3670=V$1,1,0)</f>
        <v>0</v>
      </c>
      <c r="W5053">
        <f>IF(Sheet4!$C3670=W$1,1,0)</f>
        <v>0</v>
      </c>
      <c r="X5053">
        <f>IF(Sheet4!$C3670=X$1,1,0)</f>
        <v>0</v>
      </c>
      <c r="Y5053">
        <f>IF(Sheet4!$C3670=Y$1,1,0)</f>
        <v>0</v>
      </c>
      <c r="Z5053">
        <f>IF(Sheet4!$C3670=Z$1,1,0)</f>
        <v>0</v>
      </c>
      <c r="AA5053" t="str">
        <f t="shared" si="801"/>
        <v>Valid</v>
      </c>
      <c r="AB5053">
        <f>IF(h!$A3670=AB$1,1,0)</f>
        <v>1</v>
      </c>
      <c r="AC5053">
        <f>IF(h!$A3670=AC$1,1,0)</f>
        <v>0</v>
      </c>
      <c r="AD5053">
        <f>IF(h!$A3670=AD$1,1,0)</f>
        <v>0</v>
      </c>
      <c r="AE5053">
        <f>IF(h!$A3670=AE$1,1,0)</f>
        <v>0</v>
      </c>
      <c r="AF5053">
        <f t="shared" si="806"/>
        <v>0</v>
      </c>
      <c r="AG5053">
        <f t="shared" si="806"/>
        <v>0</v>
      </c>
      <c r="AH5053">
        <f t="shared" si="806"/>
        <v>0</v>
      </c>
      <c r="AI5053">
        <f>IF(h!$A3670=AI$1,1,0)</f>
        <v>0</v>
      </c>
      <c r="AJ5053" t="str">
        <f t="shared" si="802"/>
        <v>Valid</v>
      </c>
      <c r="AK5053" t="str">
        <f t="shared" si="803"/>
        <v>Service Department</v>
      </c>
    </row>
    <row r="5054" spans="1:37" x14ac:dyDescent="0.3">
      <c r="A5054">
        <v>574895</v>
      </c>
      <c r="B5054" s="2">
        <v>41782.398321759261</v>
      </c>
      <c r="C5054">
        <v>89482</v>
      </c>
      <c r="D5054" t="s">
        <v>38</v>
      </c>
      <c r="E5054">
        <f>IF(Sheet4!D3390="Hired",1,0)</f>
        <v>1</v>
      </c>
      <c r="F5054" t="str">
        <f t="shared" si="797"/>
        <v>Hired</v>
      </c>
      <c r="G5054" t="str">
        <f t="shared" si="798"/>
        <v>Valid</v>
      </c>
      <c r="I5054">
        <f>IF(Sheet4!$A3390=I$1,1,0)</f>
        <v>0</v>
      </c>
      <c r="J5054">
        <f>IF(Sheet4!$A3390=J$1,1,0)</f>
        <v>1</v>
      </c>
      <c r="K5054" t="str">
        <f t="shared" si="799"/>
        <v>Valid</v>
      </c>
      <c r="L5054" t="str">
        <f t="shared" si="800"/>
        <v>Female</v>
      </c>
      <c r="M5054">
        <f>IF(Sheet4!$C3390=M$1,1,0)</f>
        <v>0</v>
      </c>
      <c r="N5054">
        <f>IF(Sheet4!$C3390=N$1,1,0)</f>
        <v>1</v>
      </c>
      <c r="O5054">
        <f>IF(Sheet4!$C3390=O$1,1,0)</f>
        <v>0</v>
      </c>
      <c r="P5054">
        <f>IF(Sheet4!$C3390=P$1,1,0)</f>
        <v>0</v>
      </c>
      <c r="Q5054">
        <f>IF(Sheet4!$C3390=Q$1,1,0)</f>
        <v>0</v>
      </c>
      <c r="R5054">
        <f>IF(Sheet4!$C3390=R$1,1,0)</f>
        <v>0</v>
      </c>
      <c r="S5054">
        <f>IF(Sheet4!$C3390=S$1,1,0)</f>
        <v>0</v>
      </c>
      <c r="T5054">
        <f>IF(Sheet4!$C3390=T$1,1,0)</f>
        <v>0</v>
      </c>
      <c r="U5054">
        <f>IF(Sheet4!$C3390=U$1,1,0)</f>
        <v>0</v>
      </c>
      <c r="V5054">
        <f>IF(Sheet4!$C3390=V$1,1,0)</f>
        <v>0</v>
      </c>
      <c r="W5054">
        <f>IF(Sheet4!$C3390=W$1,1,0)</f>
        <v>0</v>
      </c>
      <c r="X5054">
        <f>IF(Sheet4!$C3390=X$1,1,0)</f>
        <v>0</v>
      </c>
      <c r="Y5054">
        <f>IF(Sheet4!$C3390=Y$1,1,0)</f>
        <v>0</v>
      </c>
      <c r="Z5054">
        <f>IF(Sheet4!$C3390=Z$1,1,0)</f>
        <v>0</v>
      </c>
      <c r="AA5054" t="str">
        <f t="shared" si="801"/>
        <v>Valid</v>
      </c>
      <c r="AB5054">
        <f>IF(h!$A3390=AB$1,1,0)</f>
        <v>0</v>
      </c>
      <c r="AC5054">
        <f>IF(h!$A3390=AC$1,1,0)</f>
        <v>1</v>
      </c>
      <c r="AD5054">
        <f>IF(h!$A3390=AD$1,1,0)</f>
        <v>0</v>
      </c>
      <c r="AE5054">
        <f>IF(h!$A3390=AE$1,1,0)</f>
        <v>0</v>
      </c>
      <c r="AF5054">
        <f t="shared" si="806"/>
        <v>0</v>
      </c>
      <c r="AG5054">
        <f t="shared" si="806"/>
        <v>0</v>
      </c>
      <c r="AH5054">
        <f t="shared" si="806"/>
        <v>0</v>
      </c>
      <c r="AI5054">
        <f>IF(h!$A3390=AI$1,1,0)</f>
        <v>0</v>
      </c>
      <c r="AJ5054" t="str">
        <f t="shared" si="802"/>
        <v>Valid</v>
      </c>
      <c r="AK5054" t="str">
        <f t="shared" si="803"/>
        <v>Operation Department</v>
      </c>
    </row>
    <row r="5055" spans="1:37" hidden="1" x14ac:dyDescent="0.3">
      <c r="A5055">
        <v>659746</v>
      </c>
      <c r="B5055" s="2">
        <v>41860.386944444443</v>
      </c>
      <c r="C5055">
        <v>89486</v>
      </c>
      <c r="D5055" t="s">
        <v>38</v>
      </c>
      <c r="E5055">
        <f>IF(Sheet4!D6746="Hired",1,0)</f>
        <v>0</v>
      </c>
      <c r="F5055" t="str">
        <f t="shared" si="797"/>
        <v>Rejected</v>
      </c>
      <c r="G5055" t="str">
        <f t="shared" si="798"/>
        <v>Valid</v>
      </c>
      <c r="I5055">
        <f>IF(Sheet4!$A6746=I$1,1,0)</f>
        <v>1</v>
      </c>
      <c r="J5055">
        <f>IF(Sheet4!$A6746=J$1,1,0)</f>
        <v>0</v>
      </c>
      <c r="K5055" t="str">
        <f t="shared" si="799"/>
        <v>Valid</v>
      </c>
      <c r="L5055" t="str">
        <f t="shared" si="800"/>
        <v>Male</v>
      </c>
      <c r="M5055">
        <f>IF(Sheet4!$C6746=M$1,1,0)</f>
        <v>0</v>
      </c>
      <c r="N5055">
        <f>IF(Sheet4!$C6746=N$1,1,0)</f>
        <v>0</v>
      </c>
      <c r="O5055">
        <f>IF(Sheet4!$C6746=O$1,1,0)</f>
        <v>0</v>
      </c>
      <c r="P5055">
        <f>IF(Sheet4!$C6746=P$1,1,0)</f>
        <v>0</v>
      </c>
      <c r="Q5055">
        <f>IF(Sheet4!$C6746=Q$1,1,0)</f>
        <v>0</v>
      </c>
      <c r="R5055">
        <f>IF(Sheet4!$C6746=R$1,1,0)</f>
        <v>0</v>
      </c>
      <c r="S5055">
        <f>IF(Sheet4!$C6746=S$1,1,0)</f>
        <v>0</v>
      </c>
      <c r="T5055">
        <f>IF(Sheet4!$C6746=T$1,1,0)</f>
        <v>0</v>
      </c>
      <c r="U5055">
        <f>IF(Sheet4!$C6746=U$1,1,0)</f>
        <v>0</v>
      </c>
      <c r="V5055">
        <f>IF(Sheet4!$C6746=V$1,1,0)</f>
        <v>0</v>
      </c>
      <c r="W5055">
        <f>IF(Sheet4!$C6746=W$1,1,0)</f>
        <v>0</v>
      </c>
      <c r="X5055">
        <f>IF(Sheet4!$C6746=X$1,1,0)</f>
        <v>0</v>
      </c>
      <c r="Y5055">
        <f>IF(Sheet4!$C6746=Y$1,1,0)</f>
        <v>1</v>
      </c>
      <c r="Z5055">
        <f>IF(Sheet4!$C6746=Z$1,1,0)</f>
        <v>0</v>
      </c>
      <c r="AA5055" t="str">
        <f t="shared" si="801"/>
        <v>Valid</v>
      </c>
      <c r="AB5055">
        <f>IF(h!$A6746=AB$1,1,0)</f>
        <v>0</v>
      </c>
      <c r="AC5055">
        <f>IF(h!$A6746=AC$1,1,0)</f>
        <v>1</v>
      </c>
      <c r="AD5055">
        <f>IF(h!$A6746=AD$1,1,0)</f>
        <v>0</v>
      </c>
      <c r="AE5055">
        <f>IF(h!$A6746=AE$1,1,0)</f>
        <v>0</v>
      </c>
      <c r="AF5055">
        <f t="shared" si="806"/>
        <v>0</v>
      </c>
      <c r="AG5055">
        <f t="shared" si="806"/>
        <v>0</v>
      </c>
      <c r="AH5055">
        <f t="shared" si="806"/>
        <v>0</v>
      </c>
      <c r="AI5055">
        <f>IF(h!$A6746=AI$1,1,0)</f>
        <v>0</v>
      </c>
      <c r="AJ5055" t="str">
        <f t="shared" si="802"/>
        <v>Valid</v>
      </c>
      <c r="AK5055" t="str">
        <f t="shared" si="803"/>
        <v>Operation Department</v>
      </c>
    </row>
    <row r="5056" spans="1:37" x14ac:dyDescent="0.3">
      <c r="A5056">
        <v>742130</v>
      </c>
      <c r="B5056" s="2">
        <v>41837.397361111114</v>
      </c>
      <c r="C5056">
        <v>89516</v>
      </c>
      <c r="D5056" t="s">
        <v>38</v>
      </c>
      <c r="E5056">
        <f>IF(Sheet4!D1558="Hired",1,0)</f>
        <v>1</v>
      </c>
      <c r="F5056" t="str">
        <f t="shared" si="797"/>
        <v>Hired</v>
      </c>
      <c r="G5056" t="str">
        <f t="shared" si="798"/>
        <v>Valid</v>
      </c>
      <c r="I5056">
        <f>IF(Sheet4!$A1558=I$1,1,0)</f>
        <v>1</v>
      </c>
      <c r="J5056">
        <f>IF(Sheet4!$A1558=J$1,1,0)</f>
        <v>0</v>
      </c>
      <c r="K5056" t="str">
        <f t="shared" si="799"/>
        <v>Valid</v>
      </c>
      <c r="L5056" t="str">
        <f t="shared" si="800"/>
        <v>Male</v>
      </c>
      <c r="M5056">
        <f>IF(Sheet4!$C1558=M$1,1,0)</f>
        <v>0</v>
      </c>
      <c r="N5056">
        <f>IF(Sheet4!$C1558=N$1,1,0)</f>
        <v>1</v>
      </c>
      <c r="O5056">
        <f>IF(Sheet4!$C1558=O$1,1,0)</f>
        <v>0</v>
      </c>
      <c r="P5056">
        <f>IF(Sheet4!$C1558=P$1,1,0)</f>
        <v>0</v>
      </c>
      <c r="Q5056">
        <f>IF(Sheet4!$C1558=Q$1,1,0)</f>
        <v>0</v>
      </c>
      <c r="R5056">
        <f>IF(Sheet4!$C1558=R$1,1,0)</f>
        <v>0</v>
      </c>
      <c r="S5056">
        <f>IF(Sheet4!$C1558=S$1,1,0)</f>
        <v>0</v>
      </c>
      <c r="T5056">
        <f>IF(Sheet4!$C1558=T$1,1,0)</f>
        <v>0</v>
      </c>
      <c r="U5056">
        <f>IF(Sheet4!$C1558=U$1,1,0)</f>
        <v>0</v>
      </c>
      <c r="V5056">
        <f>IF(Sheet4!$C1558=V$1,1,0)</f>
        <v>0</v>
      </c>
      <c r="W5056">
        <f>IF(Sheet4!$C1558=W$1,1,0)</f>
        <v>0</v>
      </c>
      <c r="X5056">
        <f>IF(Sheet4!$C1558=X$1,1,0)</f>
        <v>0</v>
      </c>
      <c r="Y5056">
        <f>IF(Sheet4!$C1558=Y$1,1,0)</f>
        <v>0</v>
      </c>
      <c r="Z5056">
        <f>IF(Sheet4!$C1558=Z$1,1,0)</f>
        <v>0</v>
      </c>
      <c r="AA5056" t="str">
        <f t="shared" si="801"/>
        <v>Valid</v>
      </c>
      <c r="AB5056">
        <f>IF(h!$A1558=AB$1,1,0)</f>
        <v>0</v>
      </c>
      <c r="AC5056">
        <f>IF(h!$A1558=AC$1,1,0)</f>
        <v>1</v>
      </c>
      <c r="AD5056">
        <f>IF(h!$A1558=AD$1,1,0)</f>
        <v>0</v>
      </c>
      <c r="AE5056">
        <f>IF(h!$A1558=AE$1,1,0)</f>
        <v>0</v>
      </c>
      <c r="AF5056">
        <f t="shared" si="806"/>
        <v>0</v>
      </c>
      <c r="AG5056">
        <f t="shared" si="806"/>
        <v>0</v>
      </c>
      <c r="AH5056">
        <f t="shared" si="806"/>
        <v>0</v>
      </c>
      <c r="AI5056">
        <f>IF(h!$A1558=AI$1,1,0)</f>
        <v>0</v>
      </c>
      <c r="AJ5056" t="str">
        <f t="shared" si="802"/>
        <v>Valid</v>
      </c>
      <c r="AK5056" t="str">
        <f t="shared" si="803"/>
        <v>Operation Department</v>
      </c>
    </row>
    <row r="5057" spans="1:37" x14ac:dyDescent="0.3">
      <c r="A5057">
        <v>375472</v>
      </c>
      <c r="B5057" s="2">
        <v>41856.040844907409</v>
      </c>
      <c r="C5057">
        <v>89526</v>
      </c>
      <c r="D5057" t="s">
        <v>38</v>
      </c>
      <c r="E5057">
        <f>IF(Sheet4!D4855="Hired",1,0)</f>
        <v>1</v>
      </c>
      <c r="F5057" t="str">
        <f t="shared" si="797"/>
        <v>Hired</v>
      </c>
      <c r="G5057" t="str">
        <f t="shared" si="798"/>
        <v>Valid</v>
      </c>
      <c r="I5057">
        <f>IF(Sheet4!$A4855=I$1,1,0)</f>
        <v>0</v>
      </c>
      <c r="J5057">
        <f>IF(Sheet4!$A4855=J$1,1,0)</f>
        <v>1</v>
      </c>
      <c r="K5057" t="str">
        <f t="shared" si="799"/>
        <v>Valid</v>
      </c>
      <c r="L5057" t="str">
        <f t="shared" si="800"/>
        <v>Female</v>
      </c>
      <c r="M5057">
        <f>IF(Sheet4!$C4855=M$1,1,0)</f>
        <v>0</v>
      </c>
      <c r="N5057">
        <f>IF(Sheet4!$C4855=N$1,1,0)</f>
        <v>0</v>
      </c>
      <c r="O5057">
        <f>IF(Sheet4!$C4855=O$1,1,0)</f>
        <v>0</v>
      </c>
      <c r="P5057">
        <f>IF(Sheet4!$C4855=P$1,1,0)</f>
        <v>0</v>
      </c>
      <c r="Q5057">
        <f>IF(Sheet4!$C4855=Q$1,1,0)</f>
        <v>0</v>
      </c>
      <c r="R5057">
        <f>IF(Sheet4!$C4855=R$1,1,0)</f>
        <v>0</v>
      </c>
      <c r="S5057">
        <f>IF(Sheet4!$C4855=S$1,1,0)</f>
        <v>0</v>
      </c>
      <c r="T5057">
        <f>IF(Sheet4!$C4855=T$1,1,0)</f>
        <v>1</v>
      </c>
      <c r="U5057">
        <f>IF(Sheet4!$C4855=U$1,1,0)</f>
        <v>0</v>
      </c>
      <c r="V5057">
        <f>IF(Sheet4!$C4855=V$1,1,0)</f>
        <v>0</v>
      </c>
      <c r="W5057">
        <f>IF(Sheet4!$C4855=W$1,1,0)</f>
        <v>0</v>
      </c>
      <c r="X5057">
        <f>IF(Sheet4!$C4855=X$1,1,0)</f>
        <v>0</v>
      </c>
      <c r="Y5057">
        <f>IF(Sheet4!$C4855=Y$1,1,0)</f>
        <v>0</v>
      </c>
      <c r="Z5057">
        <f>IF(Sheet4!$C4855=Z$1,1,0)</f>
        <v>0</v>
      </c>
      <c r="AA5057" t="str">
        <f t="shared" si="801"/>
        <v>Valid</v>
      </c>
      <c r="AB5057">
        <f>IF(h!$A4855=AB$1,1,0)</f>
        <v>1</v>
      </c>
      <c r="AC5057">
        <f>IF(h!$A4855=AC$1,1,0)</f>
        <v>0</v>
      </c>
      <c r="AD5057">
        <f>IF(h!$A4855=AD$1,1,0)</f>
        <v>0</v>
      </c>
      <c r="AE5057">
        <f>IF(h!$A4855=AE$1,1,0)</f>
        <v>0</v>
      </c>
      <c r="AF5057">
        <f t="shared" si="806"/>
        <v>0</v>
      </c>
      <c r="AG5057">
        <f t="shared" si="806"/>
        <v>0</v>
      </c>
      <c r="AH5057">
        <f t="shared" si="806"/>
        <v>0</v>
      </c>
      <c r="AI5057">
        <f>IF(h!$A4855=AI$1,1,0)</f>
        <v>0</v>
      </c>
      <c r="AJ5057" t="str">
        <f t="shared" si="802"/>
        <v>Valid</v>
      </c>
      <c r="AK5057" t="str">
        <f t="shared" si="803"/>
        <v>Service Department</v>
      </c>
    </row>
    <row r="5058" spans="1:37" x14ac:dyDescent="0.3">
      <c r="A5058">
        <v>99825</v>
      </c>
      <c r="B5058" s="2">
        <v>41842.6406712963</v>
      </c>
      <c r="C5058">
        <v>89541</v>
      </c>
      <c r="D5058" t="s">
        <v>38</v>
      </c>
      <c r="E5058">
        <f>IF(Sheet4!D4962="Hired",1,0)</f>
        <v>1</v>
      </c>
      <c r="F5058" t="str">
        <f t="shared" ref="F5058:F5121" si="807">IF(E5058=0, "Rejected","Hired")</f>
        <v>Hired</v>
      </c>
      <c r="G5058" t="str">
        <f t="shared" ref="G5058:G5121" si="808">IF(OR(E5058=0,E5058=1),"Valid","Outlier")</f>
        <v>Valid</v>
      </c>
      <c r="I5058">
        <f>IF(Sheet4!$A4962=I$1,1,0)</f>
        <v>0</v>
      </c>
      <c r="J5058">
        <f>IF(Sheet4!$A4962=J$1,1,0)</f>
        <v>1</v>
      </c>
      <c r="K5058" t="str">
        <f t="shared" ref="K5058:K5121" si="809">IF(SUM(I5058:J5058) = 1, "Valid", "Outlier")</f>
        <v>Valid</v>
      </c>
      <c r="L5058" t="str">
        <f t="shared" ref="L5058:L5121" si="810">IF(I5058=1, "Male", IF(J5058=1, "Female", "Don’t prefer to say"))</f>
        <v>Female</v>
      </c>
      <c r="M5058">
        <f>IF(Sheet4!$C4962=M$1,1,0)</f>
        <v>0</v>
      </c>
      <c r="N5058">
        <f>IF(Sheet4!$C4962=N$1,1,0)</f>
        <v>1</v>
      </c>
      <c r="O5058">
        <f>IF(Sheet4!$C4962=O$1,1,0)</f>
        <v>0</v>
      </c>
      <c r="P5058">
        <f>IF(Sheet4!$C4962=P$1,1,0)</f>
        <v>0</v>
      </c>
      <c r="Q5058">
        <f>IF(Sheet4!$C4962=Q$1,1,0)</f>
        <v>0</v>
      </c>
      <c r="R5058">
        <f>IF(Sheet4!$C4962=R$1,1,0)</f>
        <v>0</v>
      </c>
      <c r="S5058">
        <f>IF(Sheet4!$C4962=S$1,1,0)</f>
        <v>0</v>
      </c>
      <c r="T5058">
        <f>IF(Sheet4!$C4962=T$1,1,0)</f>
        <v>0</v>
      </c>
      <c r="U5058">
        <f>IF(Sheet4!$C4962=U$1,1,0)</f>
        <v>0</v>
      </c>
      <c r="V5058">
        <f>IF(Sheet4!$C4962=V$1,1,0)</f>
        <v>0</v>
      </c>
      <c r="W5058">
        <f>IF(Sheet4!$C4962=W$1,1,0)</f>
        <v>0</v>
      </c>
      <c r="X5058">
        <f>IF(Sheet4!$C4962=X$1,1,0)</f>
        <v>0</v>
      </c>
      <c r="Y5058">
        <f>IF(Sheet4!$C4962=Y$1,1,0)</f>
        <v>0</v>
      </c>
      <c r="Z5058">
        <f>IF(Sheet4!$C4962=Z$1,1,0)</f>
        <v>0</v>
      </c>
      <c r="AA5058" t="str">
        <f t="shared" ref="AA5058:AA5121" si="811">IF(SUM(M5058:Z5058) = 1, "Valid", "Outlier")</f>
        <v>Valid</v>
      </c>
      <c r="AB5058">
        <f>IF(h!$A4962=AB$1,1,0)</f>
        <v>0</v>
      </c>
      <c r="AC5058">
        <f>IF(h!$A4962=AC$1,1,0)</f>
        <v>1</v>
      </c>
      <c r="AD5058">
        <f>IF(h!$A4962=AD$1,1,0)</f>
        <v>0</v>
      </c>
      <c r="AE5058">
        <f>IF(h!$A4962=AE$1,1,0)</f>
        <v>0</v>
      </c>
      <c r="AF5058">
        <f t="shared" si="806"/>
        <v>0</v>
      </c>
      <c r="AG5058">
        <f t="shared" si="806"/>
        <v>0</v>
      </c>
      <c r="AH5058">
        <f t="shared" si="806"/>
        <v>0</v>
      </c>
      <c r="AI5058">
        <f>IF(h!$A4962=AI$1,1,0)</f>
        <v>0</v>
      </c>
      <c r="AJ5058" t="str">
        <f t="shared" ref="AJ5058:AJ5121" si="812">IF(SUM(AB5058:AI5058) = 1, "Valid", "Outlier")</f>
        <v>Valid</v>
      </c>
      <c r="AK5058" t="str">
        <f t="shared" si="803"/>
        <v>Operation Department</v>
      </c>
    </row>
    <row r="5059" spans="1:37" x14ac:dyDescent="0.3">
      <c r="A5059">
        <v>303469</v>
      </c>
      <c r="B5059" s="2">
        <v>41858.731874999998</v>
      </c>
      <c r="C5059">
        <v>89573</v>
      </c>
      <c r="D5059" t="s">
        <v>38</v>
      </c>
      <c r="E5059">
        <f>IF(Sheet4!D6897="Hired",1,0)</f>
        <v>1</v>
      </c>
      <c r="F5059" t="str">
        <f t="shared" si="807"/>
        <v>Hired</v>
      </c>
      <c r="G5059" t="str">
        <f t="shared" si="808"/>
        <v>Valid</v>
      </c>
      <c r="I5059">
        <f>IF(Sheet4!$A6897=I$1,1,0)</f>
        <v>1</v>
      </c>
      <c r="J5059">
        <f>IF(Sheet4!$A6897=J$1,1,0)</f>
        <v>0</v>
      </c>
      <c r="K5059" t="str">
        <f t="shared" si="809"/>
        <v>Valid</v>
      </c>
      <c r="L5059" t="str">
        <f t="shared" si="810"/>
        <v>Male</v>
      </c>
      <c r="M5059">
        <f>IF(Sheet4!$C6897=M$1,1,0)</f>
        <v>0</v>
      </c>
      <c r="N5059">
        <f>IF(Sheet4!$C6897=N$1,1,0)</f>
        <v>1</v>
      </c>
      <c r="O5059">
        <f>IF(Sheet4!$C6897=O$1,1,0)</f>
        <v>0</v>
      </c>
      <c r="P5059">
        <f>IF(Sheet4!$C6897=P$1,1,0)</f>
        <v>0</v>
      </c>
      <c r="Q5059">
        <f>IF(Sheet4!$C6897=Q$1,1,0)</f>
        <v>0</v>
      </c>
      <c r="R5059">
        <f>IF(Sheet4!$C6897=R$1,1,0)</f>
        <v>0</v>
      </c>
      <c r="S5059">
        <f>IF(Sheet4!$C6897=S$1,1,0)</f>
        <v>0</v>
      </c>
      <c r="T5059">
        <f>IF(Sheet4!$C6897=T$1,1,0)</f>
        <v>0</v>
      </c>
      <c r="U5059">
        <f>IF(Sheet4!$C6897=U$1,1,0)</f>
        <v>0</v>
      </c>
      <c r="V5059">
        <f>IF(Sheet4!$C6897=V$1,1,0)</f>
        <v>0</v>
      </c>
      <c r="W5059">
        <f>IF(Sheet4!$C6897=W$1,1,0)</f>
        <v>0</v>
      </c>
      <c r="X5059">
        <f>IF(Sheet4!$C6897=X$1,1,0)</f>
        <v>0</v>
      </c>
      <c r="Y5059">
        <f>IF(Sheet4!$C6897=Y$1,1,0)</f>
        <v>0</v>
      </c>
      <c r="Z5059">
        <f>IF(Sheet4!$C6897=Z$1,1,0)</f>
        <v>0</v>
      </c>
      <c r="AA5059" t="str">
        <f t="shared" si="811"/>
        <v>Valid</v>
      </c>
      <c r="AB5059">
        <f>IF(h!$A6897=AB$1,1,0)</f>
        <v>0</v>
      </c>
      <c r="AC5059">
        <f>IF(h!$A6897=AC$1,1,0)</f>
        <v>0</v>
      </c>
      <c r="AD5059">
        <f>IF(h!$A6897=AD$1,1,0)</f>
        <v>1</v>
      </c>
      <c r="AE5059">
        <f>IF(h!$A6897=AE$1,1,0)</f>
        <v>0</v>
      </c>
      <c r="AF5059">
        <f t="shared" si="806"/>
        <v>0</v>
      </c>
      <c r="AG5059">
        <f t="shared" si="806"/>
        <v>0</v>
      </c>
      <c r="AH5059">
        <f t="shared" si="806"/>
        <v>0</v>
      </c>
      <c r="AI5059">
        <f>IF(h!$A6897=AI$1,1,0)</f>
        <v>0</v>
      </c>
      <c r="AJ5059" t="str">
        <f t="shared" si="812"/>
        <v>Valid</v>
      </c>
      <c r="AK5059" t="str">
        <f t="shared" ref="AK5059:AK5122" si="813">IF(AB5059=1, "Service Department",
   IF(AC5059=1, "Operation Department",
   IF(AD5059=1, "Sales Department",
   IF(AE5059=1, "Finance Department",
   IF(AF5059=1, "Production Department",
   IF(AG5059=1, "Purchase Department",
   IF(AH5059=1, "Marketing Department",
   IF(AI5059=1, "General Management", "Human Resources Department"))))))))</f>
        <v>Sales Department</v>
      </c>
    </row>
    <row r="5060" spans="1:37" x14ac:dyDescent="0.3">
      <c r="A5060">
        <v>399600</v>
      </c>
      <c r="B5060" s="2">
        <v>41835.384143518517</v>
      </c>
      <c r="C5060">
        <v>89659</v>
      </c>
      <c r="D5060" t="s">
        <v>38</v>
      </c>
      <c r="E5060">
        <f>IF(Sheet4!D4241="Hired",1,0)</f>
        <v>1</v>
      </c>
      <c r="F5060" t="str">
        <f t="shared" si="807"/>
        <v>Hired</v>
      </c>
      <c r="G5060" t="str">
        <f t="shared" si="808"/>
        <v>Valid</v>
      </c>
      <c r="I5060">
        <f>IF(Sheet4!$A4241=I$1,1,0)</f>
        <v>1</v>
      </c>
      <c r="J5060">
        <f>IF(Sheet4!$A4241=J$1,1,0)</f>
        <v>0</v>
      </c>
      <c r="K5060" t="str">
        <f t="shared" si="809"/>
        <v>Valid</v>
      </c>
      <c r="L5060" t="str">
        <f t="shared" si="810"/>
        <v>Male</v>
      </c>
      <c r="M5060">
        <f>IF(Sheet4!$C4241=M$1,1,0)</f>
        <v>0</v>
      </c>
      <c r="N5060">
        <f>IF(Sheet4!$C4241=N$1,1,0)</f>
        <v>0</v>
      </c>
      <c r="O5060">
        <f>IF(Sheet4!$C4241=O$1,1,0)</f>
        <v>0</v>
      </c>
      <c r="P5060">
        <f>IF(Sheet4!$C4241=P$1,1,0)</f>
        <v>0</v>
      </c>
      <c r="Q5060">
        <f>IF(Sheet4!$C4241=Q$1,1,0)</f>
        <v>0</v>
      </c>
      <c r="R5060">
        <f>IF(Sheet4!$C4241=R$1,1,0)</f>
        <v>0</v>
      </c>
      <c r="S5060">
        <f>IF(Sheet4!$C4241=S$1,1,0)</f>
        <v>0</v>
      </c>
      <c r="T5060">
        <f>IF(Sheet4!$C4241=T$1,1,0)</f>
        <v>0</v>
      </c>
      <c r="U5060">
        <f>IF(Sheet4!$C4241=U$1,1,0)</f>
        <v>1</v>
      </c>
      <c r="V5060">
        <f>IF(Sheet4!$C4241=V$1,1,0)</f>
        <v>0</v>
      </c>
      <c r="W5060">
        <f>IF(Sheet4!$C4241=W$1,1,0)</f>
        <v>0</v>
      </c>
      <c r="X5060">
        <f>IF(Sheet4!$C4241=X$1,1,0)</f>
        <v>0</v>
      </c>
      <c r="Y5060">
        <f>IF(Sheet4!$C4241=Y$1,1,0)</f>
        <v>0</v>
      </c>
      <c r="Z5060">
        <f>IF(Sheet4!$C4241=Z$1,1,0)</f>
        <v>0</v>
      </c>
      <c r="AA5060" t="str">
        <f t="shared" si="811"/>
        <v>Valid</v>
      </c>
      <c r="AB5060">
        <f>IF(h!$A4241=AB$1,1,0)</f>
        <v>1</v>
      </c>
      <c r="AC5060">
        <f>IF(h!$A4241=AC$1,1,0)</f>
        <v>0</v>
      </c>
      <c r="AD5060">
        <f>IF(h!$A4241=AD$1,1,0)</f>
        <v>0</v>
      </c>
      <c r="AE5060">
        <f>IF(h!$A4241=AE$1,1,0)</f>
        <v>0</v>
      </c>
      <c r="AF5060">
        <f t="shared" si="806"/>
        <v>0</v>
      </c>
      <c r="AG5060">
        <f t="shared" si="806"/>
        <v>0</v>
      </c>
      <c r="AH5060">
        <f t="shared" si="806"/>
        <v>0</v>
      </c>
      <c r="AI5060">
        <f>IF(h!$A4241=AI$1,1,0)</f>
        <v>0</v>
      </c>
      <c r="AJ5060" t="str">
        <f t="shared" si="812"/>
        <v>Valid</v>
      </c>
      <c r="AK5060" t="str">
        <f t="shared" si="813"/>
        <v>Service Department</v>
      </c>
    </row>
    <row r="5061" spans="1:37" x14ac:dyDescent="0.3">
      <c r="A5061">
        <v>128404</v>
      </c>
      <c r="B5061" s="2">
        <v>41806.397881944446</v>
      </c>
      <c r="C5061">
        <v>89661</v>
      </c>
      <c r="D5061" t="s">
        <v>38</v>
      </c>
      <c r="E5061">
        <f>IF(Sheet4!D5253="Hired",1,0)</f>
        <v>1</v>
      </c>
      <c r="F5061" t="str">
        <f t="shared" si="807"/>
        <v>Hired</v>
      </c>
      <c r="G5061" t="str">
        <f t="shared" si="808"/>
        <v>Valid</v>
      </c>
      <c r="I5061">
        <f>IF(Sheet4!$A5253=I$1,1,0)</f>
        <v>0</v>
      </c>
      <c r="J5061">
        <f>IF(Sheet4!$A5253=J$1,1,0)</f>
        <v>1</v>
      </c>
      <c r="K5061" t="str">
        <f t="shared" si="809"/>
        <v>Valid</v>
      </c>
      <c r="L5061" t="str">
        <f t="shared" si="810"/>
        <v>Female</v>
      </c>
      <c r="M5061">
        <f>IF(Sheet4!$C5253=M$1,1,0)</f>
        <v>1</v>
      </c>
      <c r="N5061">
        <f>IF(Sheet4!$C5253=N$1,1,0)</f>
        <v>0</v>
      </c>
      <c r="O5061">
        <f>IF(Sheet4!$C5253=O$1,1,0)</f>
        <v>0</v>
      </c>
      <c r="P5061">
        <f>IF(Sheet4!$C5253=P$1,1,0)</f>
        <v>0</v>
      </c>
      <c r="Q5061">
        <f>IF(Sheet4!$C5253=Q$1,1,0)</f>
        <v>0</v>
      </c>
      <c r="R5061">
        <f>IF(Sheet4!$C5253=R$1,1,0)</f>
        <v>0</v>
      </c>
      <c r="S5061">
        <f>IF(Sheet4!$C5253=S$1,1,0)</f>
        <v>0</v>
      </c>
      <c r="T5061">
        <f>IF(Sheet4!$C5253=T$1,1,0)</f>
        <v>0</v>
      </c>
      <c r="U5061">
        <f>IF(Sheet4!$C5253=U$1,1,0)</f>
        <v>0</v>
      </c>
      <c r="V5061">
        <f>IF(Sheet4!$C5253=V$1,1,0)</f>
        <v>0</v>
      </c>
      <c r="W5061">
        <f>IF(Sheet4!$C5253=W$1,1,0)</f>
        <v>0</v>
      </c>
      <c r="X5061">
        <f>IF(Sheet4!$C5253=X$1,1,0)</f>
        <v>0</v>
      </c>
      <c r="Y5061">
        <f>IF(Sheet4!$C5253=Y$1,1,0)</f>
        <v>0</v>
      </c>
      <c r="Z5061">
        <f>IF(Sheet4!$C5253=Z$1,1,0)</f>
        <v>0</v>
      </c>
      <c r="AA5061" t="str">
        <f t="shared" si="811"/>
        <v>Valid</v>
      </c>
      <c r="AB5061">
        <f>IF(h!$A5253=AB$1,1,0)</f>
        <v>1</v>
      </c>
      <c r="AC5061">
        <f>IF(h!$A5253=AC$1,1,0)</f>
        <v>0</v>
      </c>
      <c r="AD5061">
        <f>IF(h!$A5253=AD$1,1,0)</f>
        <v>0</v>
      </c>
      <c r="AE5061">
        <f>IF(h!$A5253=AE$1,1,0)</f>
        <v>0</v>
      </c>
      <c r="AF5061">
        <f t="shared" si="806"/>
        <v>0</v>
      </c>
      <c r="AG5061">
        <f t="shared" si="806"/>
        <v>0</v>
      </c>
      <c r="AH5061">
        <f t="shared" si="806"/>
        <v>0</v>
      </c>
      <c r="AI5061">
        <f>IF(h!$A5253=AI$1,1,0)</f>
        <v>0</v>
      </c>
      <c r="AJ5061" t="str">
        <f t="shared" si="812"/>
        <v>Valid</v>
      </c>
      <c r="AK5061" t="str">
        <f t="shared" si="813"/>
        <v>Service Department</v>
      </c>
    </row>
    <row r="5062" spans="1:37" x14ac:dyDescent="0.3">
      <c r="A5062">
        <v>40370</v>
      </c>
      <c r="B5062" s="2">
        <v>41780.39671296296</v>
      </c>
      <c r="C5062">
        <v>89675</v>
      </c>
      <c r="D5062" t="s">
        <v>38</v>
      </c>
      <c r="E5062">
        <f>IF(Sheet4!D4680="Hired",1,0)</f>
        <v>1</v>
      </c>
      <c r="F5062" t="str">
        <f t="shared" si="807"/>
        <v>Hired</v>
      </c>
      <c r="G5062" t="str">
        <f t="shared" si="808"/>
        <v>Valid</v>
      </c>
      <c r="I5062">
        <f>IF(Sheet4!$A4680=I$1,1,0)</f>
        <v>1</v>
      </c>
      <c r="J5062">
        <f>IF(Sheet4!$A4680=J$1,1,0)</f>
        <v>0</v>
      </c>
      <c r="K5062" t="str">
        <f t="shared" si="809"/>
        <v>Valid</v>
      </c>
      <c r="L5062" t="str">
        <f t="shared" si="810"/>
        <v>Male</v>
      </c>
      <c r="M5062">
        <f>IF(Sheet4!$C4680=M$1,1,0)</f>
        <v>0</v>
      </c>
      <c r="N5062">
        <f>IF(Sheet4!$C4680=N$1,1,0)</f>
        <v>0</v>
      </c>
      <c r="O5062">
        <f>IF(Sheet4!$C4680=O$1,1,0)</f>
        <v>0</v>
      </c>
      <c r="P5062">
        <f>IF(Sheet4!$C4680=P$1,1,0)</f>
        <v>0</v>
      </c>
      <c r="Q5062">
        <f>IF(Sheet4!$C4680=Q$1,1,0)</f>
        <v>0</v>
      </c>
      <c r="R5062">
        <f>IF(Sheet4!$C4680=R$1,1,0)</f>
        <v>0</v>
      </c>
      <c r="S5062">
        <f>IF(Sheet4!$C4680=S$1,1,0)</f>
        <v>0</v>
      </c>
      <c r="T5062">
        <f>IF(Sheet4!$C4680=T$1,1,0)</f>
        <v>0</v>
      </c>
      <c r="U5062">
        <f>IF(Sheet4!$C4680=U$1,1,0)</f>
        <v>0</v>
      </c>
      <c r="V5062">
        <f>IF(Sheet4!$C4680=V$1,1,0)</f>
        <v>0</v>
      </c>
      <c r="W5062">
        <f>IF(Sheet4!$C4680=W$1,1,0)</f>
        <v>0</v>
      </c>
      <c r="X5062">
        <f>IF(Sheet4!$C4680=X$1,1,0)</f>
        <v>0</v>
      </c>
      <c r="Y5062">
        <f>IF(Sheet4!$C4680=Y$1,1,0)</f>
        <v>1</v>
      </c>
      <c r="Z5062">
        <f>IF(Sheet4!$C4680=Z$1,1,0)</f>
        <v>0</v>
      </c>
      <c r="AA5062" t="str">
        <f t="shared" si="811"/>
        <v>Valid</v>
      </c>
      <c r="AB5062">
        <f>IF(h!$A4680=AB$1,1,0)</f>
        <v>0</v>
      </c>
      <c r="AC5062">
        <f>IF(h!$A4680=AC$1,1,0)</f>
        <v>1</v>
      </c>
      <c r="AD5062">
        <f>IF(h!$A4680=AD$1,1,0)</f>
        <v>0</v>
      </c>
      <c r="AE5062">
        <f>IF(h!$A4680=AE$1,1,0)</f>
        <v>0</v>
      </c>
      <c r="AF5062">
        <f t="shared" ref="AF5062:AH5081" si="814">IF(AE5062=AF$1,1,0)</f>
        <v>0</v>
      </c>
      <c r="AG5062">
        <f t="shared" si="814"/>
        <v>0</v>
      </c>
      <c r="AH5062">
        <f t="shared" si="814"/>
        <v>0</v>
      </c>
      <c r="AI5062">
        <f>IF(h!$A4680=AI$1,1,0)</f>
        <v>0</v>
      </c>
      <c r="AJ5062" t="str">
        <f t="shared" si="812"/>
        <v>Valid</v>
      </c>
      <c r="AK5062" t="str">
        <f t="shared" si="813"/>
        <v>Operation Department</v>
      </c>
    </row>
    <row r="5063" spans="1:37" x14ac:dyDescent="0.3">
      <c r="A5063">
        <v>799388</v>
      </c>
      <c r="B5063" s="2">
        <v>41812.594548611109</v>
      </c>
      <c r="C5063">
        <v>89685</v>
      </c>
      <c r="D5063" t="s">
        <v>38</v>
      </c>
      <c r="E5063">
        <f>IF(Sheet4!D6773="Hired",1,0)</f>
        <v>1</v>
      </c>
      <c r="F5063" t="str">
        <f t="shared" si="807"/>
        <v>Hired</v>
      </c>
      <c r="G5063" t="str">
        <f t="shared" si="808"/>
        <v>Valid</v>
      </c>
      <c r="I5063">
        <f>IF(Sheet4!$A6773=I$1,1,0)</f>
        <v>1</v>
      </c>
      <c r="J5063">
        <f>IF(Sheet4!$A6773=J$1,1,0)</f>
        <v>0</v>
      </c>
      <c r="K5063" t="str">
        <f t="shared" si="809"/>
        <v>Valid</v>
      </c>
      <c r="L5063" t="str">
        <f t="shared" si="810"/>
        <v>Male</v>
      </c>
      <c r="M5063">
        <f>IF(Sheet4!$C6773=M$1,1,0)</f>
        <v>0</v>
      </c>
      <c r="N5063">
        <f>IF(Sheet4!$C6773=N$1,1,0)</f>
        <v>0</v>
      </c>
      <c r="O5063">
        <f>IF(Sheet4!$C6773=O$1,1,0)</f>
        <v>0</v>
      </c>
      <c r="P5063">
        <f>IF(Sheet4!$C6773=P$1,1,0)</f>
        <v>1</v>
      </c>
      <c r="Q5063">
        <f>IF(Sheet4!$C6773=Q$1,1,0)</f>
        <v>0</v>
      </c>
      <c r="R5063">
        <f>IF(Sheet4!$C6773=R$1,1,0)</f>
        <v>0</v>
      </c>
      <c r="S5063">
        <f>IF(Sheet4!$C6773=S$1,1,0)</f>
        <v>0</v>
      </c>
      <c r="T5063">
        <f>IF(Sheet4!$C6773=T$1,1,0)</f>
        <v>0</v>
      </c>
      <c r="U5063">
        <f>IF(Sheet4!$C6773=U$1,1,0)</f>
        <v>0</v>
      </c>
      <c r="V5063">
        <f>IF(Sheet4!$C6773=V$1,1,0)</f>
        <v>0</v>
      </c>
      <c r="W5063">
        <f>IF(Sheet4!$C6773=W$1,1,0)</f>
        <v>0</v>
      </c>
      <c r="X5063">
        <f>IF(Sheet4!$C6773=X$1,1,0)</f>
        <v>0</v>
      </c>
      <c r="Y5063">
        <f>IF(Sheet4!$C6773=Y$1,1,0)</f>
        <v>0</v>
      </c>
      <c r="Z5063">
        <f>IF(Sheet4!$C6773=Z$1,1,0)</f>
        <v>0</v>
      </c>
      <c r="AA5063" t="str">
        <f t="shared" si="811"/>
        <v>Valid</v>
      </c>
      <c r="AB5063">
        <f>IF(h!$A6773=AB$1,1,0)</f>
        <v>0</v>
      </c>
      <c r="AC5063">
        <f>IF(h!$A6773=AC$1,1,0)</f>
        <v>1</v>
      </c>
      <c r="AD5063">
        <f>IF(h!$A6773=AD$1,1,0)</f>
        <v>0</v>
      </c>
      <c r="AE5063">
        <f>IF(h!$A6773=AE$1,1,0)</f>
        <v>0</v>
      </c>
      <c r="AF5063">
        <f t="shared" si="814"/>
        <v>0</v>
      </c>
      <c r="AG5063">
        <f t="shared" si="814"/>
        <v>0</v>
      </c>
      <c r="AH5063">
        <f t="shared" si="814"/>
        <v>0</v>
      </c>
      <c r="AI5063">
        <f>IF(h!$A6773=AI$1,1,0)</f>
        <v>0</v>
      </c>
      <c r="AJ5063" t="str">
        <f t="shared" si="812"/>
        <v>Valid</v>
      </c>
      <c r="AK5063" t="str">
        <f t="shared" si="813"/>
        <v>Operation Department</v>
      </c>
    </row>
    <row r="5064" spans="1:37" x14ac:dyDescent="0.3">
      <c r="A5064">
        <v>966316</v>
      </c>
      <c r="B5064" s="2">
        <v>41798.759675925925</v>
      </c>
      <c r="C5064">
        <v>89727</v>
      </c>
      <c r="D5064" t="s">
        <v>38</v>
      </c>
      <c r="E5064">
        <f>IF(Sheet4!D3111="Hired",1,0)</f>
        <v>1</v>
      </c>
      <c r="F5064" t="str">
        <f t="shared" si="807"/>
        <v>Hired</v>
      </c>
      <c r="G5064" t="str">
        <f t="shared" si="808"/>
        <v>Valid</v>
      </c>
      <c r="I5064">
        <f>IF(Sheet4!$A3111=I$1,1,0)</f>
        <v>1</v>
      </c>
      <c r="J5064">
        <f>IF(Sheet4!$A3111=J$1,1,0)</f>
        <v>0</v>
      </c>
      <c r="K5064" t="str">
        <f t="shared" si="809"/>
        <v>Valid</v>
      </c>
      <c r="L5064" t="str">
        <f t="shared" si="810"/>
        <v>Male</v>
      </c>
      <c r="M5064">
        <f>IF(Sheet4!$C3111=M$1,1,0)</f>
        <v>0</v>
      </c>
      <c r="N5064">
        <f>IF(Sheet4!$C3111=N$1,1,0)</f>
        <v>0</v>
      </c>
      <c r="O5064">
        <f>IF(Sheet4!$C3111=O$1,1,0)</f>
        <v>0</v>
      </c>
      <c r="P5064">
        <f>IF(Sheet4!$C3111=P$1,1,0)</f>
        <v>0</v>
      </c>
      <c r="Q5064">
        <f>IF(Sheet4!$C3111=Q$1,1,0)</f>
        <v>0</v>
      </c>
      <c r="R5064">
        <f>IF(Sheet4!$C3111=R$1,1,0)</f>
        <v>0</v>
      </c>
      <c r="S5064">
        <f>IF(Sheet4!$C3111=S$1,1,0)</f>
        <v>0</v>
      </c>
      <c r="T5064">
        <f>IF(Sheet4!$C3111=T$1,1,0)</f>
        <v>0</v>
      </c>
      <c r="U5064">
        <f>IF(Sheet4!$C3111=U$1,1,0)</f>
        <v>0</v>
      </c>
      <c r="V5064">
        <f>IF(Sheet4!$C3111=V$1,1,0)</f>
        <v>0</v>
      </c>
      <c r="W5064">
        <f>IF(Sheet4!$C3111=W$1,1,0)</f>
        <v>0</v>
      </c>
      <c r="X5064">
        <f>IF(Sheet4!$C3111=X$1,1,0)</f>
        <v>0</v>
      </c>
      <c r="Y5064">
        <f>IF(Sheet4!$C3111=Y$1,1,0)</f>
        <v>1</v>
      </c>
      <c r="Z5064">
        <f>IF(Sheet4!$C3111=Z$1,1,0)</f>
        <v>0</v>
      </c>
      <c r="AA5064" t="str">
        <f t="shared" si="811"/>
        <v>Valid</v>
      </c>
      <c r="AB5064">
        <f>IF(h!$A3111=AB$1,1,0)</f>
        <v>0</v>
      </c>
      <c r="AC5064">
        <f>IF(h!$A3111=AC$1,1,0)</f>
        <v>1</v>
      </c>
      <c r="AD5064">
        <f>IF(h!$A3111=AD$1,1,0)</f>
        <v>0</v>
      </c>
      <c r="AE5064">
        <f>IF(h!$A3111=AE$1,1,0)</f>
        <v>0</v>
      </c>
      <c r="AF5064">
        <f t="shared" si="814"/>
        <v>0</v>
      </c>
      <c r="AG5064">
        <f t="shared" si="814"/>
        <v>0</v>
      </c>
      <c r="AH5064">
        <f t="shared" si="814"/>
        <v>0</v>
      </c>
      <c r="AI5064">
        <f>IF(h!$A3111=AI$1,1,0)</f>
        <v>0</v>
      </c>
      <c r="AJ5064" t="str">
        <f t="shared" si="812"/>
        <v>Valid</v>
      </c>
      <c r="AK5064" t="str">
        <f t="shared" si="813"/>
        <v>Operation Department</v>
      </c>
    </row>
    <row r="5065" spans="1:37" x14ac:dyDescent="0.3">
      <c r="A5065">
        <v>289399</v>
      </c>
      <c r="B5065" s="2">
        <v>41852.686909722222</v>
      </c>
      <c r="C5065">
        <v>89749</v>
      </c>
      <c r="D5065" t="s">
        <v>38</v>
      </c>
      <c r="E5065">
        <f>IF(Sheet4!D5466="Hired",1,0)</f>
        <v>1</v>
      </c>
      <c r="F5065" t="str">
        <f t="shared" si="807"/>
        <v>Hired</v>
      </c>
      <c r="G5065" t="str">
        <f t="shared" si="808"/>
        <v>Valid</v>
      </c>
      <c r="I5065">
        <f>IF(Sheet4!$A5466=I$1,1,0)</f>
        <v>1</v>
      </c>
      <c r="J5065">
        <f>IF(Sheet4!$A5466=J$1,1,0)</f>
        <v>0</v>
      </c>
      <c r="K5065" t="str">
        <f t="shared" si="809"/>
        <v>Valid</v>
      </c>
      <c r="L5065" t="str">
        <f t="shared" si="810"/>
        <v>Male</v>
      </c>
      <c r="M5065">
        <f>IF(Sheet4!$C5466=M$1,1,0)</f>
        <v>0</v>
      </c>
      <c r="N5065">
        <f>IF(Sheet4!$C5466=N$1,1,0)</f>
        <v>0</v>
      </c>
      <c r="O5065">
        <f>IF(Sheet4!$C5466=O$1,1,0)</f>
        <v>0</v>
      </c>
      <c r="P5065">
        <f>IF(Sheet4!$C5466=P$1,1,0)</f>
        <v>0</v>
      </c>
      <c r="Q5065">
        <f>IF(Sheet4!$C5466=Q$1,1,0)</f>
        <v>0</v>
      </c>
      <c r="R5065">
        <f>IF(Sheet4!$C5466=R$1,1,0)</f>
        <v>0</v>
      </c>
      <c r="S5065">
        <f>IF(Sheet4!$C5466=S$1,1,0)</f>
        <v>0</v>
      </c>
      <c r="T5065">
        <f>IF(Sheet4!$C5466=T$1,1,0)</f>
        <v>0</v>
      </c>
      <c r="U5065">
        <f>IF(Sheet4!$C5466=U$1,1,0)</f>
        <v>1</v>
      </c>
      <c r="V5065">
        <f>IF(Sheet4!$C5466=V$1,1,0)</f>
        <v>0</v>
      </c>
      <c r="W5065">
        <f>IF(Sheet4!$C5466=W$1,1,0)</f>
        <v>0</v>
      </c>
      <c r="X5065">
        <f>IF(Sheet4!$C5466=X$1,1,0)</f>
        <v>0</v>
      </c>
      <c r="Y5065">
        <f>IF(Sheet4!$C5466=Y$1,1,0)</f>
        <v>0</v>
      </c>
      <c r="Z5065">
        <f>IF(Sheet4!$C5466=Z$1,1,0)</f>
        <v>0</v>
      </c>
      <c r="AA5065" t="str">
        <f t="shared" si="811"/>
        <v>Valid</v>
      </c>
      <c r="AB5065">
        <f>IF(h!$A5466=AB$1,1,0)</f>
        <v>0</v>
      </c>
      <c r="AC5065">
        <f>IF(h!$A5466=AC$1,1,0)</f>
        <v>1</v>
      </c>
      <c r="AD5065">
        <f>IF(h!$A5466=AD$1,1,0)</f>
        <v>0</v>
      </c>
      <c r="AE5065">
        <f>IF(h!$A5466=AE$1,1,0)</f>
        <v>0</v>
      </c>
      <c r="AF5065">
        <f t="shared" si="814"/>
        <v>0</v>
      </c>
      <c r="AG5065">
        <f t="shared" si="814"/>
        <v>0</v>
      </c>
      <c r="AH5065">
        <f t="shared" si="814"/>
        <v>0</v>
      </c>
      <c r="AI5065">
        <f>IF(h!$A5466=AI$1,1,0)</f>
        <v>0</v>
      </c>
      <c r="AJ5065" t="str">
        <f t="shared" si="812"/>
        <v>Valid</v>
      </c>
      <c r="AK5065" t="str">
        <f t="shared" si="813"/>
        <v>Operation Department</v>
      </c>
    </row>
    <row r="5066" spans="1:37" hidden="1" x14ac:dyDescent="0.3">
      <c r="A5066">
        <v>758778</v>
      </c>
      <c r="B5066" s="2">
        <v>41858.63449074074</v>
      </c>
      <c r="C5066">
        <v>89780</v>
      </c>
      <c r="D5066" t="s">
        <v>38</v>
      </c>
      <c r="E5066">
        <f>IF(Sheet4!D1009="Hired",1,0)</f>
        <v>0</v>
      </c>
      <c r="F5066" t="str">
        <f t="shared" si="807"/>
        <v>Rejected</v>
      </c>
      <c r="G5066" t="str">
        <f t="shared" si="808"/>
        <v>Valid</v>
      </c>
      <c r="I5066">
        <f>IF(Sheet4!$A1009=I$1,1,0)</f>
        <v>0</v>
      </c>
      <c r="J5066">
        <f>IF(Sheet4!$A1009=J$1,1,0)</f>
        <v>1</v>
      </c>
      <c r="K5066" t="str">
        <f t="shared" si="809"/>
        <v>Valid</v>
      </c>
      <c r="L5066" t="str">
        <f t="shared" si="810"/>
        <v>Female</v>
      </c>
      <c r="M5066">
        <f>IF(Sheet4!$C1009=M$1,1,0)</f>
        <v>0</v>
      </c>
      <c r="N5066">
        <f>IF(Sheet4!$C1009=N$1,1,0)</f>
        <v>0</v>
      </c>
      <c r="O5066">
        <f>IF(Sheet4!$C1009=O$1,1,0)</f>
        <v>0</v>
      </c>
      <c r="P5066">
        <f>IF(Sheet4!$C1009=P$1,1,0)</f>
        <v>0</v>
      </c>
      <c r="Q5066">
        <f>IF(Sheet4!$C1009=Q$1,1,0)</f>
        <v>0</v>
      </c>
      <c r="R5066">
        <f>IF(Sheet4!$C1009=R$1,1,0)</f>
        <v>0</v>
      </c>
      <c r="S5066">
        <f>IF(Sheet4!$C1009=S$1,1,0)</f>
        <v>0</v>
      </c>
      <c r="T5066">
        <f>IF(Sheet4!$C1009=T$1,1,0)</f>
        <v>0</v>
      </c>
      <c r="U5066">
        <f>IF(Sheet4!$C1009=U$1,1,0)</f>
        <v>1</v>
      </c>
      <c r="V5066">
        <f>IF(Sheet4!$C1009=V$1,1,0)</f>
        <v>0</v>
      </c>
      <c r="W5066">
        <f>IF(Sheet4!$C1009=W$1,1,0)</f>
        <v>0</v>
      </c>
      <c r="X5066">
        <f>IF(Sheet4!$C1009=X$1,1,0)</f>
        <v>0</v>
      </c>
      <c r="Y5066">
        <f>IF(Sheet4!$C1009=Y$1,1,0)</f>
        <v>0</v>
      </c>
      <c r="Z5066">
        <f>IF(Sheet4!$C1009=Z$1,1,0)</f>
        <v>0</v>
      </c>
      <c r="AA5066" t="str">
        <f t="shared" si="811"/>
        <v>Valid</v>
      </c>
      <c r="AB5066">
        <f>IF(h!$A1009=AB$1,1,0)</f>
        <v>0</v>
      </c>
      <c r="AC5066">
        <f>IF(h!$A1009=AC$1,1,0)</f>
        <v>1</v>
      </c>
      <c r="AD5066">
        <f>IF(h!$A1009=AD$1,1,0)</f>
        <v>0</v>
      </c>
      <c r="AE5066">
        <f>IF(h!$A1009=AE$1,1,0)</f>
        <v>0</v>
      </c>
      <c r="AF5066">
        <f t="shared" si="814"/>
        <v>0</v>
      </c>
      <c r="AG5066">
        <f t="shared" si="814"/>
        <v>0</v>
      </c>
      <c r="AH5066">
        <f t="shared" si="814"/>
        <v>0</v>
      </c>
      <c r="AI5066">
        <f>IF(h!$A1009=AI$1,1,0)</f>
        <v>0</v>
      </c>
      <c r="AJ5066" t="str">
        <f t="shared" si="812"/>
        <v>Valid</v>
      </c>
      <c r="AK5066" t="str">
        <f t="shared" si="813"/>
        <v>Operation Department</v>
      </c>
    </row>
    <row r="5067" spans="1:37" hidden="1" x14ac:dyDescent="0.3">
      <c r="A5067">
        <v>870959</v>
      </c>
      <c r="B5067" s="2">
        <v>41851.399780092594</v>
      </c>
      <c r="C5067">
        <v>89800</v>
      </c>
      <c r="D5067" t="s">
        <v>38</v>
      </c>
      <c r="E5067">
        <f>IF(Sheet4!D1940="Hired",1,0)</f>
        <v>0</v>
      </c>
      <c r="F5067" t="str">
        <f t="shared" si="807"/>
        <v>Rejected</v>
      </c>
      <c r="G5067" t="str">
        <f t="shared" si="808"/>
        <v>Valid</v>
      </c>
      <c r="I5067">
        <f>IF(Sheet4!$A1940=I$1,1,0)</f>
        <v>0</v>
      </c>
      <c r="J5067">
        <f>IF(Sheet4!$A1940=J$1,1,0)</f>
        <v>1</v>
      </c>
      <c r="K5067" t="str">
        <f t="shared" si="809"/>
        <v>Valid</v>
      </c>
      <c r="L5067" t="str">
        <f t="shared" si="810"/>
        <v>Female</v>
      </c>
      <c r="M5067">
        <f>IF(Sheet4!$C1940=M$1,1,0)</f>
        <v>0</v>
      </c>
      <c r="N5067">
        <f>IF(Sheet4!$C1940=N$1,1,0)</f>
        <v>0</v>
      </c>
      <c r="O5067">
        <f>IF(Sheet4!$C1940=O$1,1,0)</f>
        <v>0</v>
      </c>
      <c r="P5067">
        <f>IF(Sheet4!$C1940=P$1,1,0)</f>
        <v>0</v>
      </c>
      <c r="Q5067">
        <f>IF(Sheet4!$C1940=Q$1,1,0)</f>
        <v>0</v>
      </c>
      <c r="R5067">
        <f>IF(Sheet4!$C1940=R$1,1,0)</f>
        <v>1</v>
      </c>
      <c r="S5067">
        <f>IF(Sheet4!$C1940=S$1,1,0)</f>
        <v>0</v>
      </c>
      <c r="T5067">
        <f>IF(Sheet4!$C1940=T$1,1,0)</f>
        <v>0</v>
      </c>
      <c r="U5067">
        <f>IF(Sheet4!$C1940=U$1,1,0)</f>
        <v>0</v>
      </c>
      <c r="V5067">
        <f>IF(Sheet4!$C1940=V$1,1,0)</f>
        <v>0</v>
      </c>
      <c r="W5067">
        <f>IF(Sheet4!$C1940=W$1,1,0)</f>
        <v>0</v>
      </c>
      <c r="X5067">
        <f>IF(Sheet4!$C1940=X$1,1,0)</f>
        <v>0</v>
      </c>
      <c r="Y5067">
        <f>IF(Sheet4!$C1940=Y$1,1,0)</f>
        <v>0</v>
      </c>
      <c r="Z5067">
        <f>IF(Sheet4!$C1940=Z$1,1,0)</f>
        <v>0</v>
      </c>
      <c r="AA5067" t="str">
        <f t="shared" si="811"/>
        <v>Valid</v>
      </c>
      <c r="AB5067">
        <f>IF(h!$A1940=AB$1,1,0)</f>
        <v>0</v>
      </c>
      <c r="AC5067">
        <f>IF(h!$A1940=AC$1,1,0)</f>
        <v>1</v>
      </c>
      <c r="AD5067">
        <f>IF(h!$A1940=AD$1,1,0)</f>
        <v>0</v>
      </c>
      <c r="AE5067">
        <f>IF(h!$A1940=AE$1,1,0)</f>
        <v>0</v>
      </c>
      <c r="AF5067">
        <f t="shared" si="814"/>
        <v>0</v>
      </c>
      <c r="AG5067">
        <f t="shared" si="814"/>
        <v>0</v>
      </c>
      <c r="AH5067">
        <f t="shared" si="814"/>
        <v>0</v>
      </c>
      <c r="AI5067">
        <f>IF(h!$A1940=AI$1,1,0)</f>
        <v>0</v>
      </c>
      <c r="AJ5067" t="str">
        <f t="shared" si="812"/>
        <v>Valid</v>
      </c>
      <c r="AK5067" t="str">
        <f t="shared" si="813"/>
        <v>Operation Department</v>
      </c>
    </row>
    <row r="5068" spans="1:37" x14ac:dyDescent="0.3">
      <c r="A5068">
        <v>412921</v>
      </c>
      <c r="B5068" s="2">
        <v>41766.44840277778</v>
      </c>
      <c r="C5068">
        <v>89801</v>
      </c>
      <c r="D5068" t="s">
        <v>38</v>
      </c>
      <c r="E5068">
        <f>IF(Sheet4!D2388="Hired",1,0)</f>
        <v>1</v>
      </c>
      <c r="F5068" t="str">
        <f t="shared" si="807"/>
        <v>Hired</v>
      </c>
      <c r="G5068" t="str">
        <f t="shared" si="808"/>
        <v>Valid</v>
      </c>
      <c r="I5068">
        <f>IF(Sheet4!$A2388=I$1,1,0)</f>
        <v>0</v>
      </c>
      <c r="J5068">
        <f>IF(Sheet4!$A2388=J$1,1,0)</f>
        <v>1</v>
      </c>
      <c r="K5068" t="str">
        <f t="shared" si="809"/>
        <v>Valid</v>
      </c>
      <c r="L5068" t="str">
        <f t="shared" si="810"/>
        <v>Female</v>
      </c>
      <c r="M5068">
        <f>IF(Sheet4!$C2388=M$1,1,0)</f>
        <v>0</v>
      </c>
      <c r="N5068">
        <f>IF(Sheet4!$C2388=N$1,1,0)</f>
        <v>1</v>
      </c>
      <c r="O5068">
        <f>IF(Sheet4!$C2388=O$1,1,0)</f>
        <v>0</v>
      </c>
      <c r="P5068">
        <f>IF(Sheet4!$C2388=P$1,1,0)</f>
        <v>0</v>
      </c>
      <c r="Q5068">
        <f>IF(Sheet4!$C2388=Q$1,1,0)</f>
        <v>0</v>
      </c>
      <c r="R5068">
        <f>IF(Sheet4!$C2388=R$1,1,0)</f>
        <v>0</v>
      </c>
      <c r="S5068">
        <f>IF(Sheet4!$C2388=S$1,1,0)</f>
        <v>0</v>
      </c>
      <c r="T5068">
        <f>IF(Sheet4!$C2388=T$1,1,0)</f>
        <v>0</v>
      </c>
      <c r="U5068">
        <f>IF(Sheet4!$C2388=U$1,1,0)</f>
        <v>0</v>
      </c>
      <c r="V5068">
        <f>IF(Sheet4!$C2388=V$1,1,0)</f>
        <v>0</v>
      </c>
      <c r="W5068">
        <f>IF(Sheet4!$C2388=W$1,1,0)</f>
        <v>0</v>
      </c>
      <c r="X5068">
        <f>IF(Sheet4!$C2388=X$1,1,0)</f>
        <v>0</v>
      </c>
      <c r="Y5068">
        <f>IF(Sheet4!$C2388=Y$1,1,0)</f>
        <v>0</v>
      </c>
      <c r="Z5068">
        <f>IF(Sheet4!$C2388=Z$1,1,0)</f>
        <v>0</v>
      </c>
      <c r="AA5068" t="str">
        <f t="shared" si="811"/>
        <v>Valid</v>
      </c>
      <c r="AB5068">
        <f>IF(h!$A2388=AB$1,1,0)</f>
        <v>0</v>
      </c>
      <c r="AC5068">
        <f>IF(h!$A2388=AC$1,1,0)</f>
        <v>1</v>
      </c>
      <c r="AD5068">
        <f>IF(h!$A2388=AD$1,1,0)</f>
        <v>0</v>
      </c>
      <c r="AE5068">
        <f>IF(h!$A2388=AE$1,1,0)</f>
        <v>0</v>
      </c>
      <c r="AF5068">
        <f t="shared" si="814"/>
        <v>0</v>
      </c>
      <c r="AG5068">
        <f t="shared" si="814"/>
        <v>0</v>
      </c>
      <c r="AH5068">
        <f t="shared" si="814"/>
        <v>0</v>
      </c>
      <c r="AI5068">
        <f>IF(h!$A2388=AI$1,1,0)</f>
        <v>0</v>
      </c>
      <c r="AJ5068" t="str">
        <f t="shared" si="812"/>
        <v>Valid</v>
      </c>
      <c r="AK5068" t="str">
        <f t="shared" si="813"/>
        <v>Operation Department</v>
      </c>
    </row>
    <row r="5069" spans="1:37" hidden="1" x14ac:dyDescent="0.3">
      <c r="A5069">
        <v>737811</v>
      </c>
      <c r="B5069" s="2">
        <v>41853.63003472222</v>
      </c>
      <c r="C5069">
        <v>89806</v>
      </c>
      <c r="D5069" t="s">
        <v>38</v>
      </c>
      <c r="E5069">
        <f>IF(Sheet4!D956="Hired",1,0)</f>
        <v>0</v>
      </c>
      <c r="F5069" t="str">
        <f t="shared" si="807"/>
        <v>Rejected</v>
      </c>
      <c r="G5069" t="str">
        <f t="shared" si="808"/>
        <v>Valid</v>
      </c>
      <c r="I5069">
        <f>IF(Sheet4!$A956=I$1,1,0)</f>
        <v>1</v>
      </c>
      <c r="J5069">
        <f>IF(Sheet4!$A956=J$1,1,0)</f>
        <v>0</v>
      </c>
      <c r="K5069" t="str">
        <f t="shared" si="809"/>
        <v>Valid</v>
      </c>
      <c r="L5069" t="str">
        <f t="shared" si="810"/>
        <v>Male</v>
      </c>
      <c r="M5069">
        <f>IF(Sheet4!$C956=M$1,1,0)</f>
        <v>0</v>
      </c>
      <c r="N5069">
        <f>IF(Sheet4!$C956=N$1,1,0)</f>
        <v>1</v>
      </c>
      <c r="O5069">
        <f>IF(Sheet4!$C956=O$1,1,0)</f>
        <v>0</v>
      </c>
      <c r="P5069">
        <f>IF(Sheet4!$C956=P$1,1,0)</f>
        <v>0</v>
      </c>
      <c r="Q5069">
        <f>IF(Sheet4!$C956=Q$1,1,0)</f>
        <v>0</v>
      </c>
      <c r="R5069">
        <f>IF(Sheet4!$C956=R$1,1,0)</f>
        <v>0</v>
      </c>
      <c r="S5069">
        <f>IF(Sheet4!$C956=S$1,1,0)</f>
        <v>0</v>
      </c>
      <c r="T5069">
        <f>IF(Sheet4!$C956=T$1,1,0)</f>
        <v>0</v>
      </c>
      <c r="U5069">
        <f>IF(Sheet4!$C956=U$1,1,0)</f>
        <v>0</v>
      </c>
      <c r="V5069">
        <f>IF(Sheet4!$C956=V$1,1,0)</f>
        <v>0</v>
      </c>
      <c r="W5069">
        <f>IF(Sheet4!$C956=W$1,1,0)</f>
        <v>0</v>
      </c>
      <c r="X5069">
        <f>IF(Sheet4!$C956=X$1,1,0)</f>
        <v>0</v>
      </c>
      <c r="Y5069">
        <f>IF(Sheet4!$C956=Y$1,1,0)</f>
        <v>0</v>
      </c>
      <c r="Z5069">
        <f>IF(Sheet4!$C956=Z$1,1,0)</f>
        <v>0</v>
      </c>
      <c r="AA5069" t="str">
        <f t="shared" si="811"/>
        <v>Valid</v>
      </c>
      <c r="AB5069">
        <f>IF(h!$A956=AB$1,1,0)</f>
        <v>0</v>
      </c>
      <c r="AC5069">
        <f>IF(h!$A956=AC$1,1,0)</f>
        <v>1</v>
      </c>
      <c r="AD5069">
        <f>IF(h!$A956=AD$1,1,0)</f>
        <v>0</v>
      </c>
      <c r="AE5069">
        <f>IF(h!$A956=AE$1,1,0)</f>
        <v>0</v>
      </c>
      <c r="AF5069">
        <f t="shared" si="814"/>
        <v>0</v>
      </c>
      <c r="AG5069">
        <f t="shared" si="814"/>
        <v>0</v>
      </c>
      <c r="AH5069">
        <f t="shared" si="814"/>
        <v>0</v>
      </c>
      <c r="AI5069">
        <f>IF(h!$A956=AI$1,1,0)</f>
        <v>0</v>
      </c>
      <c r="AJ5069" t="str">
        <f t="shared" si="812"/>
        <v>Valid</v>
      </c>
      <c r="AK5069" t="str">
        <f t="shared" si="813"/>
        <v>Operation Department</v>
      </c>
    </row>
    <row r="5070" spans="1:37" x14ac:dyDescent="0.3">
      <c r="A5070">
        <v>53247</v>
      </c>
      <c r="B5070" s="2">
        <v>41856.53665509259</v>
      </c>
      <c r="C5070">
        <v>89823</v>
      </c>
      <c r="D5070" t="s">
        <v>38</v>
      </c>
      <c r="E5070">
        <f>IF(Sheet4!D2781="Hired",1,0)</f>
        <v>1</v>
      </c>
      <c r="F5070" t="str">
        <f t="shared" si="807"/>
        <v>Hired</v>
      </c>
      <c r="G5070" t="str">
        <f t="shared" si="808"/>
        <v>Valid</v>
      </c>
      <c r="I5070">
        <f>IF(Sheet4!$A2781=I$1,1,0)</f>
        <v>1</v>
      </c>
      <c r="J5070">
        <f>IF(Sheet4!$A2781=J$1,1,0)</f>
        <v>0</v>
      </c>
      <c r="K5070" t="str">
        <f t="shared" si="809"/>
        <v>Valid</v>
      </c>
      <c r="L5070" t="str">
        <f t="shared" si="810"/>
        <v>Male</v>
      </c>
      <c r="M5070">
        <f>IF(Sheet4!$C2781=M$1,1,0)</f>
        <v>0</v>
      </c>
      <c r="N5070">
        <f>IF(Sheet4!$C2781=N$1,1,0)</f>
        <v>0</v>
      </c>
      <c r="O5070">
        <f>IF(Sheet4!$C2781=O$1,1,0)</f>
        <v>0</v>
      </c>
      <c r="P5070">
        <f>IF(Sheet4!$C2781=P$1,1,0)</f>
        <v>0</v>
      </c>
      <c r="Q5070">
        <f>IF(Sheet4!$C2781=Q$1,1,0)</f>
        <v>0</v>
      </c>
      <c r="R5070">
        <f>IF(Sheet4!$C2781=R$1,1,0)</f>
        <v>0</v>
      </c>
      <c r="S5070">
        <f>IF(Sheet4!$C2781=S$1,1,0)</f>
        <v>0</v>
      </c>
      <c r="T5070">
        <f>IF(Sheet4!$C2781=T$1,1,0)</f>
        <v>0</v>
      </c>
      <c r="U5070">
        <f>IF(Sheet4!$C2781=U$1,1,0)</f>
        <v>0</v>
      </c>
      <c r="V5070">
        <f>IF(Sheet4!$C2781=V$1,1,0)</f>
        <v>0</v>
      </c>
      <c r="W5070">
        <f>IF(Sheet4!$C2781=W$1,1,0)</f>
        <v>0</v>
      </c>
      <c r="X5070">
        <f>IF(Sheet4!$C2781=X$1,1,0)</f>
        <v>0</v>
      </c>
      <c r="Y5070">
        <f>IF(Sheet4!$C2781=Y$1,1,0)</f>
        <v>1</v>
      </c>
      <c r="Z5070">
        <f>IF(Sheet4!$C2781=Z$1,1,0)</f>
        <v>0</v>
      </c>
      <c r="AA5070" t="str">
        <f t="shared" si="811"/>
        <v>Valid</v>
      </c>
      <c r="AB5070">
        <f>IF(h!$A2781=AB$1,1,0)</f>
        <v>1</v>
      </c>
      <c r="AC5070">
        <f>IF(h!$A2781=AC$1,1,0)</f>
        <v>0</v>
      </c>
      <c r="AD5070">
        <f>IF(h!$A2781=AD$1,1,0)</f>
        <v>0</v>
      </c>
      <c r="AE5070">
        <f>IF(h!$A2781=AE$1,1,0)</f>
        <v>0</v>
      </c>
      <c r="AF5070">
        <f t="shared" si="814"/>
        <v>0</v>
      </c>
      <c r="AG5070">
        <f t="shared" si="814"/>
        <v>0</v>
      </c>
      <c r="AH5070">
        <f t="shared" si="814"/>
        <v>0</v>
      </c>
      <c r="AI5070">
        <f>IF(h!$A2781=AI$1,1,0)</f>
        <v>0</v>
      </c>
      <c r="AJ5070" t="str">
        <f t="shared" si="812"/>
        <v>Valid</v>
      </c>
      <c r="AK5070" t="str">
        <f t="shared" si="813"/>
        <v>Service Department</v>
      </c>
    </row>
    <row r="5071" spans="1:37" x14ac:dyDescent="0.3">
      <c r="A5071">
        <v>18538</v>
      </c>
      <c r="B5071" s="2">
        <v>41847.522291666668</v>
      </c>
      <c r="C5071">
        <v>89826</v>
      </c>
      <c r="D5071" t="s">
        <v>38</v>
      </c>
      <c r="E5071">
        <f>IF(Sheet4!D3128="Hired",1,0)</f>
        <v>1</v>
      </c>
      <c r="F5071" t="str">
        <f t="shared" si="807"/>
        <v>Hired</v>
      </c>
      <c r="G5071" t="str">
        <f t="shared" si="808"/>
        <v>Valid</v>
      </c>
      <c r="I5071">
        <f>IF(Sheet4!$A3128=I$1,1,0)</f>
        <v>1</v>
      </c>
      <c r="J5071">
        <f>IF(Sheet4!$A3128=J$1,1,0)</f>
        <v>0</v>
      </c>
      <c r="K5071" t="str">
        <f t="shared" si="809"/>
        <v>Valid</v>
      </c>
      <c r="L5071" t="str">
        <f t="shared" si="810"/>
        <v>Male</v>
      </c>
      <c r="M5071">
        <f>IF(Sheet4!$C3128=M$1,1,0)</f>
        <v>0</v>
      </c>
      <c r="N5071">
        <f>IF(Sheet4!$C3128=N$1,1,0)</f>
        <v>1</v>
      </c>
      <c r="O5071">
        <f>IF(Sheet4!$C3128=O$1,1,0)</f>
        <v>0</v>
      </c>
      <c r="P5071">
        <f>IF(Sheet4!$C3128=P$1,1,0)</f>
        <v>0</v>
      </c>
      <c r="Q5071">
        <f>IF(Sheet4!$C3128=Q$1,1,0)</f>
        <v>0</v>
      </c>
      <c r="R5071">
        <f>IF(Sheet4!$C3128=R$1,1,0)</f>
        <v>0</v>
      </c>
      <c r="S5071">
        <f>IF(Sheet4!$C3128=S$1,1,0)</f>
        <v>0</v>
      </c>
      <c r="T5071">
        <f>IF(Sheet4!$C3128=T$1,1,0)</f>
        <v>0</v>
      </c>
      <c r="U5071">
        <f>IF(Sheet4!$C3128=U$1,1,0)</f>
        <v>0</v>
      </c>
      <c r="V5071">
        <f>IF(Sheet4!$C3128=V$1,1,0)</f>
        <v>0</v>
      </c>
      <c r="W5071">
        <f>IF(Sheet4!$C3128=W$1,1,0)</f>
        <v>0</v>
      </c>
      <c r="X5071">
        <f>IF(Sheet4!$C3128=X$1,1,0)</f>
        <v>0</v>
      </c>
      <c r="Y5071">
        <f>IF(Sheet4!$C3128=Y$1,1,0)</f>
        <v>0</v>
      </c>
      <c r="Z5071">
        <f>IF(Sheet4!$C3128=Z$1,1,0)</f>
        <v>0</v>
      </c>
      <c r="AA5071" t="str">
        <f t="shared" si="811"/>
        <v>Valid</v>
      </c>
      <c r="AB5071">
        <f>IF(h!$A3128=AB$1,1,0)</f>
        <v>1</v>
      </c>
      <c r="AC5071">
        <f>IF(h!$A3128=AC$1,1,0)</f>
        <v>0</v>
      </c>
      <c r="AD5071">
        <f>IF(h!$A3128=AD$1,1,0)</f>
        <v>0</v>
      </c>
      <c r="AE5071">
        <f>IF(h!$A3128=AE$1,1,0)</f>
        <v>0</v>
      </c>
      <c r="AF5071">
        <f t="shared" si="814"/>
        <v>0</v>
      </c>
      <c r="AG5071">
        <f t="shared" si="814"/>
        <v>0</v>
      </c>
      <c r="AH5071">
        <f t="shared" si="814"/>
        <v>0</v>
      </c>
      <c r="AI5071">
        <f>IF(h!$A3128=AI$1,1,0)</f>
        <v>0</v>
      </c>
      <c r="AJ5071" t="str">
        <f t="shared" si="812"/>
        <v>Valid</v>
      </c>
      <c r="AK5071" t="str">
        <f t="shared" si="813"/>
        <v>Service Department</v>
      </c>
    </row>
    <row r="5072" spans="1:37" hidden="1" x14ac:dyDescent="0.3">
      <c r="A5072">
        <v>635120</v>
      </c>
      <c r="B5072" s="2">
        <v>41859.543726851851</v>
      </c>
      <c r="C5072">
        <v>89851</v>
      </c>
      <c r="D5072" t="s">
        <v>38</v>
      </c>
      <c r="E5072">
        <f>IF(Sheet4!D1925="Hired",1,0)</f>
        <v>0</v>
      </c>
      <c r="F5072" t="str">
        <f t="shared" si="807"/>
        <v>Rejected</v>
      </c>
      <c r="G5072" t="str">
        <f t="shared" si="808"/>
        <v>Valid</v>
      </c>
      <c r="I5072">
        <f>IF(Sheet4!$A1925=I$1,1,0)</f>
        <v>1</v>
      </c>
      <c r="J5072">
        <f>IF(Sheet4!$A1925=J$1,1,0)</f>
        <v>0</v>
      </c>
      <c r="K5072" t="str">
        <f t="shared" si="809"/>
        <v>Valid</v>
      </c>
      <c r="L5072" t="str">
        <f t="shared" si="810"/>
        <v>Male</v>
      </c>
      <c r="M5072">
        <f>IF(Sheet4!$C1925=M$1,1,0)</f>
        <v>0</v>
      </c>
      <c r="N5072">
        <f>IF(Sheet4!$C1925=N$1,1,0)</f>
        <v>0</v>
      </c>
      <c r="O5072">
        <f>IF(Sheet4!$C1925=O$1,1,0)</f>
        <v>0</v>
      </c>
      <c r="P5072">
        <f>IF(Sheet4!$C1925=P$1,1,0)</f>
        <v>0</v>
      </c>
      <c r="Q5072">
        <f>IF(Sheet4!$C1925=Q$1,1,0)</f>
        <v>0</v>
      </c>
      <c r="R5072">
        <f>IF(Sheet4!$C1925=R$1,1,0)</f>
        <v>0</v>
      </c>
      <c r="S5072">
        <f>IF(Sheet4!$C1925=S$1,1,0)</f>
        <v>0</v>
      </c>
      <c r="T5072">
        <f>IF(Sheet4!$C1925=T$1,1,0)</f>
        <v>0</v>
      </c>
      <c r="U5072">
        <f>IF(Sheet4!$C1925=U$1,1,0)</f>
        <v>0</v>
      </c>
      <c r="V5072">
        <f>IF(Sheet4!$C1925=V$1,1,0)</f>
        <v>0</v>
      </c>
      <c r="W5072">
        <f>IF(Sheet4!$C1925=W$1,1,0)</f>
        <v>0</v>
      </c>
      <c r="X5072">
        <f>IF(Sheet4!$C1925=X$1,1,0)</f>
        <v>1</v>
      </c>
      <c r="Y5072">
        <f>IF(Sheet4!$C1925=Y$1,1,0)</f>
        <v>0</v>
      </c>
      <c r="Z5072">
        <f>IF(Sheet4!$C1925=Z$1,1,0)</f>
        <v>0</v>
      </c>
      <c r="AA5072" t="str">
        <f t="shared" si="811"/>
        <v>Valid</v>
      </c>
      <c r="AB5072">
        <f>IF(h!$A1925=AB$1,1,0)</f>
        <v>0</v>
      </c>
      <c r="AC5072">
        <f>IF(h!$A1925=AC$1,1,0)</f>
        <v>1</v>
      </c>
      <c r="AD5072">
        <f>IF(h!$A1925=AD$1,1,0)</f>
        <v>0</v>
      </c>
      <c r="AE5072">
        <f>IF(h!$A1925=AE$1,1,0)</f>
        <v>0</v>
      </c>
      <c r="AF5072">
        <f t="shared" si="814"/>
        <v>0</v>
      </c>
      <c r="AG5072">
        <f t="shared" si="814"/>
        <v>0</v>
      </c>
      <c r="AH5072">
        <f t="shared" si="814"/>
        <v>0</v>
      </c>
      <c r="AI5072">
        <f>IF(h!$A1925=AI$1,1,0)</f>
        <v>0</v>
      </c>
      <c r="AJ5072" t="str">
        <f t="shared" si="812"/>
        <v>Valid</v>
      </c>
      <c r="AK5072" t="str">
        <f t="shared" si="813"/>
        <v>Operation Department</v>
      </c>
    </row>
    <row r="5073" spans="1:37" x14ac:dyDescent="0.3">
      <c r="A5073">
        <v>185908</v>
      </c>
      <c r="B5073" s="2">
        <v>41869.401828703703</v>
      </c>
      <c r="C5073">
        <v>89861</v>
      </c>
      <c r="D5073" t="s">
        <v>38</v>
      </c>
      <c r="E5073">
        <f>IF(Sheet4!D5028="Hired",1,0)</f>
        <v>1</v>
      </c>
      <c r="F5073" t="str">
        <f t="shared" si="807"/>
        <v>Hired</v>
      </c>
      <c r="G5073" t="str">
        <f t="shared" si="808"/>
        <v>Valid</v>
      </c>
      <c r="I5073">
        <f>IF(Sheet4!$A5028=I$1,1,0)</f>
        <v>0</v>
      </c>
      <c r="J5073">
        <f>IF(Sheet4!$A5028=J$1,1,0)</f>
        <v>1</v>
      </c>
      <c r="K5073" t="str">
        <f t="shared" si="809"/>
        <v>Valid</v>
      </c>
      <c r="L5073" t="str">
        <f t="shared" si="810"/>
        <v>Female</v>
      </c>
      <c r="M5073">
        <f>IF(Sheet4!$C5028=M$1,1,0)</f>
        <v>0</v>
      </c>
      <c r="N5073">
        <f>IF(Sheet4!$C5028=N$1,1,0)</f>
        <v>0</v>
      </c>
      <c r="O5073">
        <f>IF(Sheet4!$C5028=O$1,1,0)</f>
        <v>0</v>
      </c>
      <c r="P5073">
        <f>IF(Sheet4!$C5028=P$1,1,0)</f>
        <v>0</v>
      </c>
      <c r="Q5073">
        <f>IF(Sheet4!$C5028=Q$1,1,0)</f>
        <v>0</v>
      </c>
      <c r="R5073">
        <f>IF(Sheet4!$C5028=R$1,1,0)</f>
        <v>0</v>
      </c>
      <c r="S5073">
        <f>IF(Sheet4!$C5028=S$1,1,0)</f>
        <v>0</v>
      </c>
      <c r="T5073">
        <f>IF(Sheet4!$C5028=T$1,1,0)</f>
        <v>0</v>
      </c>
      <c r="U5073">
        <f>IF(Sheet4!$C5028=U$1,1,0)</f>
        <v>0</v>
      </c>
      <c r="V5073">
        <f>IF(Sheet4!$C5028=V$1,1,0)</f>
        <v>0</v>
      </c>
      <c r="W5073">
        <f>IF(Sheet4!$C5028=W$1,1,0)</f>
        <v>0</v>
      </c>
      <c r="X5073">
        <f>IF(Sheet4!$C5028=X$1,1,0)</f>
        <v>0</v>
      </c>
      <c r="Y5073">
        <f>IF(Sheet4!$C5028=Y$1,1,0)</f>
        <v>1</v>
      </c>
      <c r="Z5073">
        <f>IF(Sheet4!$C5028=Z$1,1,0)</f>
        <v>0</v>
      </c>
      <c r="AA5073" t="str">
        <f t="shared" si="811"/>
        <v>Valid</v>
      </c>
      <c r="AB5073">
        <f>IF(h!$A5028=AB$1,1,0)</f>
        <v>0</v>
      </c>
      <c r="AC5073">
        <f>IF(h!$A5028=AC$1,1,0)</f>
        <v>1</v>
      </c>
      <c r="AD5073">
        <f>IF(h!$A5028=AD$1,1,0)</f>
        <v>0</v>
      </c>
      <c r="AE5073">
        <f>IF(h!$A5028=AE$1,1,0)</f>
        <v>0</v>
      </c>
      <c r="AF5073">
        <f t="shared" si="814"/>
        <v>0</v>
      </c>
      <c r="AG5073">
        <f t="shared" si="814"/>
        <v>0</v>
      </c>
      <c r="AH5073">
        <f t="shared" si="814"/>
        <v>0</v>
      </c>
      <c r="AI5073">
        <f>IF(h!$A5028=AI$1,1,0)</f>
        <v>0</v>
      </c>
      <c r="AJ5073" t="str">
        <f t="shared" si="812"/>
        <v>Valid</v>
      </c>
      <c r="AK5073" t="str">
        <f t="shared" si="813"/>
        <v>Operation Department</v>
      </c>
    </row>
    <row r="5074" spans="1:37" x14ac:dyDescent="0.3">
      <c r="A5074">
        <v>696994</v>
      </c>
      <c r="B5074" s="2">
        <v>41850.77988425926</v>
      </c>
      <c r="C5074">
        <v>89869</v>
      </c>
      <c r="D5074" t="s">
        <v>38</v>
      </c>
      <c r="E5074">
        <f>IF(Sheet4!D6998="Hired",1,0)</f>
        <v>1</v>
      </c>
      <c r="F5074" t="str">
        <f t="shared" si="807"/>
        <v>Hired</v>
      </c>
      <c r="G5074" t="str">
        <f t="shared" si="808"/>
        <v>Valid</v>
      </c>
      <c r="I5074">
        <f>IF(Sheet4!$A6998=I$1,1,0)</f>
        <v>1</v>
      </c>
      <c r="J5074">
        <f>IF(Sheet4!$A6998=J$1,1,0)</f>
        <v>0</v>
      </c>
      <c r="K5074" t="str">
        <f t="shared" si="809"/>
        <v>Valid</v>
      </c>
      <c r="L5074" t="str">
        <f t="shared" si="810"/>
        <v>Male</v>
      </c>
      <c r="M5074">
        <f>IF(Sheet4!$C6998=M$1,1,0)</f>
        <v>0</v>
      </c>
      <c r="N5074">
        <f>IF(Sheet4!$C6998=N$1,1,0)</f>
        <v>0</v>
      </c>
      <c r="O5074">
        <f>IF(Sheet4!$C6998=O$1,1,0)</f>
        <v>0</v>
      </c>
      <c r="P5074">
        <f>IF(Sheet4!$C6998=P$1,1,0)</f>
        <v>0</v>
      </c>
      <c r="Q5074">
        <f>IF(Sheet4!$C6998=Q$1,1,0)</f>
        <v>0</v>
      </c>
      <c r="R5074">
        <f>IF(Sheet4!$C6998=R$1,1,0)</f>
        <v>0</v>
      </c>
      <c r="S5074">
        <f>IF(Sheet4!$C6998=S$1,1,0)</f>
        <v>0</v>
      </c>
      <c r="T5074">
        <f>IF(Sheet4!$C6998=T$1,1,0)</f>
        <v>0</v>
      </c>
      <c r="U5074">
        <f>IF(Sheet4!$C6998=U$1,1,0)</f>
        <v>0</v>
      </c>
      <c r="V5074">
        <f>IF(Sheet4!$C6998=V$1,1,0)</f>
        <v>0</v>
      </c>
      <c r="W5074">
        <f>IF(Sheet4!$C6998=W$1,1,0)</f>
        <v>0</v>
      </c>
      <c r="X5074">
        <f>IF(Sheet4!$C6998=X$1,1,0)</f>
        <v>0</v>
      </c>
      <c r="Y5074">
        <f>IF(Sheet4!$C6998=Y$1,1,0)</f>
        <v>1</v>
      </c>
      <c r="Z5074">
        <f>IF(Sheet4!$C6998=Z$1,1,0)</f>
        <v>0</v>
      </c>
      <c r="AA5074" t="str">
        <f t="shared" si="811"/>
        <v>Valid</v>
      </c>
      <c r="AB5074">
        <f>IF(h!$A6998=AB$1,1,0)</f>
        <v>0</v>
      </c>
      <c r="AC5074">
        <f>IF(h!$A6998=AC$1,1,0)</f>
        <v>1</v>
      </c>
      <c r="AD5074">
        <f>IF(h!$A6998=AD$1,1,0)</f>
        <v>0</v>
      </c>
      <c r="AE5074">
        <f>IF(h!$A6998=AE$1,1,0)</f>
        <v>0</v>
      </c>
      <c r="AF5074">
        <f t="shared" si="814"/>
        <v>0</v>
      </c>
      <c r="AG5074">
        <f t="shared" si="814"/>
        <v>0</v>
      </c>
      <c r="AH5074">
        <f t="shared" si="814"/>
        <v>0</v>
      </c>
      <c r="AI5074">
        <f>IF(h!$A6998=AI$1,1,0)</f>
        <v>0</v>
      </c>
      <c r="AJ5074" t="str">
        <f t="shared" si="812"/>
        <v>Valid</v>
      </c>
      <c r="AK5074" t="str">
        <f t="shared" si="813"/>
        <v>Operation Department</v>
      </c>
    </row>
    <row r="5075" spans="1:37" x14ac:dyDescent="0.3">
      <c r="A5075">
        <v>290514</v>
      </c>
      <c r="B5075" s="2">
        <v>41859.399872685186</v>
      </c>
      <c r="C5075">
        <v>89900</v>
      </c>
      <c r="D5075" t="s">
        <v>38</v>
      </c>
      <c r="E5075">
        <f>IF(Sheet4!D2017="Hired",1,0)</f>
        <v>1</v>
      </c>
      <c r="F5075" t="str">
        <f t="shared" si="807"/>
        <v>Hired</v>
      </c>
      <c r="G5075" t="str">
        <f t="shared" si="808"/>
        <v>Valid</v>
      </c>
      <c r="I5075">
        <f>IF(Sheet4!$A2017=I$1,1,0)</f>
        <v>0</v>
      </c>
      <c r="J5075">
        <f>IF(Sheet4!$A2017=J$1,1,0)</f>
        <v>1</v>
      </c>
      <c r="K5075" t="str">
        <f t="shared" si="809"/>
        <v>Valid</v>
      </c>
      <c r="L5075" t="str">
        <f t="shared" si="810"/>
        <v>Female</v>
      </c>
      <c r="M5075">
        <f>IF(Sheet4!$C2017=M$1,1,0)</f>
        <v>1</v>
      </c>
      <c r="N5075">
        <f>IF(Sheet4!$C2017=N$1,1,0)</f>
        <v>0</v>
      </c>
      <c r="O5075">
        <f>IF(Sheet4!$C2017=O$1,1,0)</f>
        <v>0</v>
      </c>
      <c r="P5075">
        <f>IF(Sheet4!$C2017=P$1,1,0)</f>
        <v>0</v>
      </c>
      <c r="Q5075">
        <f>IF(Sheet4!$C2017=Q$1,1,0)</f>
        <v>0</v>
      </c>
      <c r="R5075">
        <f>IF(Sheet4!$C2017=R$1,1,0)</f>
        <v>0</v>
      </c>
      <c r="S5075">
        <f>IF(Sheet4!$C2017=S$1,1,0)</f>
        <v>0</v>
      </c>
      <c r="T5075">
        <f>IF(Sheet4!$C2017=T$1,1,0)</f>
        <v>0</v>
      </c>
      <c r="U5075">
        <f>IF(Sheet4!$C2017=U$1,1,0)</f>
        <v>0</v>
      </c>
      <c r="V5075">
        <f>IF(Sheet4!$C2017=V$1,1,0)</f>
        <v>0</v>
      </c>
      <c r="W5075">
        <f>IF(Sheet4!$C2017=W$1,1,0)</f>
        <v>0</v>
      </c>
      <c r="X5075">
        <f>IF(Sheet4!$C2017=X$1,1,0)</f>
        <v>0</v>
      </c>
      <c r="Y5075">
        <f>IF(Sheet4!$C2017=Y$1,1,0)</f>
        <v>0</v>
      </c>
      <c r="Z5075">
        <f>IF(Sheet4!$C2017=Z$1,1,0)</f>
        <v>0</v>
      </c>
      <c r="AA5075" t="str">
        <f t="shared" si="811"/>
        <v>Valid</v>
      </c>
      <c r="AB5075">
        <f>IF(h!$A2017=AB$1,1,0)</f>
        <v>0</v>
      </c>
      <c r="AC5075">
        <f>IF(h!$A2017=AC$1,1,0)</f>
        <v>1</v>
      </c>
      <c r="AD5075">
        <f>IF(h!$A2017=AD$1,1,0)</f>
        <v>0</v>
      </c>
      <c r="AE5075">
        <f>IF(h!$A2017=AE$1,1,0)</f>
        <v>0</v>
      </c>
      <c r="AF5075">
        <f t="shared" si="814"/>
        <v>0</v>
      </c>
      <c r="AG5075">
        <f t="shared" si="814"/>
        <v>0</v>
      </c>
      <c r="AH5075">
        <f t="shared" si="814"/>
        <v>0</v>
      </c>
      <c r="AI5075">
        <f>IF(h!$A2017=AI$1,1,0)</f>
        <v>0</v>
      </c>
      <c r="AJ5075" t="str">
        <f t="shared" si="812"/>
        <v>Valid</v>
      </c>
      <c r="AK5075" t="str">
        <f t="shared" si="813"/>
        <v>Operation Department</v>
      </c>
    </row>
    <row r="5076" spans="1:37" x14ac:dyDescent="0.3">
      <c r="A5076">
        <v>531761</v>
      </c>
      <c r="B5076" s="2">
        <v>41855.599988425929</v>
      </c>
      <c r="C5076">
        <v>89903</v>
      </c>
      <c r="D5076" t="s">
        <v>38</v>
      </c>
      <c r="E5076">
        <f>IF(Sheet4!D7076="Hired",1,0)</f>
        <v>1</v>
      </c>
      <c r="F5076" t="str">
        <f t="shared" si="807"/>
        <v>Hired</v>
      </c>
      <c r="G5076" t="str">
        <f t="shared" si="808"/>
        <v>Valid</v>
      </c>
      <c r="I5076">
        <f>IF(Sheet4!$A7076=I$1,1,0)</f>
        <v>1</v>
      </c>
      <c r="J5076">
        <f>IF(Sheet4!$A7076=J$1,1,0)</f>
        <v>0</v>
      </c>
      <c r="K5076" t="str">
        <f t="shared" si="809"/>
        <v>Valid</v>
      </c>
      <c r="L5076" t="str">
        <f t="shared" si="810"/>
        <v>Male</v>
      </c>
      <c r="M5076">
        <f>IF(Sheet4!$C7076=M$1,1,0)</f>
        <v>0</v>
      </c>
      <c r="N5076">
        <f>IF(Sheet4!$C7076=N$1,1,0)</f>
        <v>0</v>
      </c>
      <c r="O5076">
        <f>IF(Sheet4!$C7076=O$1,1,0)</f>
        <v>0</v>
      </c>
      <c r="P5076">
        <f>IF(Sheet4!$C7076=P$1,1,0)</f>
        <v>0</v>
      </c>
      <c r="Q5076">
        <f>IF(Sheet4!$C7076=Q$1,1,0)</f>
        <v>0</v>
      </c>
      <c r="R5076">
        <f>IF(Sheet4!$C7076=R$1,1,0)</f>
        <v>0</v>
      </c>
      <c r="S5076">
        <f>IF(Sheet4!$C7076=S$1,1,0)</f>
        <v>1</v>
      </c>
      <c r="T5076">
        <f>IF(Sheet4!$C7076=T$1,1,0)</f>
        <v>0</v>
      </c>
      <c r="U5076">
        <f>IF(Sheet4!$C7076=U$1,1,0)</f>
        <v>0</v>
      </c>
      <c r="V5076">
        <f>IF(Sheet4!$C7076=V$1,1,0)</f>
        <v>0</v>
      </c>
      <c r="W5076">
        <f>IF(Sheet4!$C7076=W$1,1,0)</f>
        <v>0</v>
      </c>
      <c r="X5076">
        <f>IF(Sheet4!$C7076=X$1,1,0)</f>
        <v>0</v>
      </c>
      <c r="Y5076">
        <f>IF(Sheet4!$C7076=Y$1,1,0)</f>
        <v>0</v>
      </c>
      <c r="Z5076">
        <f>IF(Sheet4!$C7076=Z$1,1,0)</f>
        <v>0</v>
      </c>
      <c r="AA5076" t="str">
        <f t="shared" si="811"/>
        <v>Valid</v>
      </c>
      <c r="AB5076">
        <f>IF(h!$A7076=AB$1,1,0)</f>
        <v>1</v>
      </c>
      <c r="AC5076">
        <f>IF(h!$A7076=AC$1,1,0)</f>
        <v>0</v>
      </c>
      <c r="AD5076">
        <f>IF(h!$A7076=AD$1,1,0)</f>
        <v>0</v>
      </c>
      <c r="AE5076">
        <f>IF(h!$A7076=AE$1,1,0)</f>
        <v>0</v>
      </c>
      <c r="AF5076">
        <f t="shared" si="814"/>
        <v>0</v>
      </c>
      <c r="AG5076">
        <f t="shared" si="814"/>
        <v>0</v>
      </c>
      <c r="AH5076">
        <f t="shared" si="814"/>
        <v>0</v>
      </c>
      <c r="AI5076">
        <f>IF(h!$A7076=AI$1,1,0)</f>
        <v>0</v>
      </c>
      <c r="AJ5076" t="str">
        <f t="shared" si="812"/>
        <v>Valid</v>
      </c>
      <c r="AK5076" t="str">
        <f t="shared" si="813"/>
        <v>Service Department</v>
      </c>
    </row>
    <row r="5077" spans="1:37" x14ac:dyDescent="0.3">
      <c r="A5077">
        <v>145730</v>
      </c>
      <c r="B5077" s="2">
        <v>41828.845034722224</v>
      </c>
      <c r="C5077">
        <v>89905</v>
      </c>
      <c r="D5077" t="s">
        <v>38</v>
      </c>
      <c r="E5077">
        <f>IF(Sheet4!D6827="Hired",1,0)</f>
        <v>1</v>
      </c>
      <c r="F5077" t="str">
        <f t="shared" si="807"/>
        <v>Hired</v>
      </c>
      <c r="G5077" t="str">
        <f t="shared" si="808"/>
        <v>Valid</v>
      </c>
      <c r="I5077">
        <f>IF(Sheet4!$A6827=I$1,1,0)</f>
        <v>1</v>
      </c>
      <c r="J5077">
        <f>IF(Sheet4!$A6827=J$1,1,0)</f>
        <v>0</v>
      </c>
      <c r="K5077" t="str">
        <f t="shared" si="809"/>
        <v>Valid</v>
      </c>
      <c r="L5077" t="str">
        <f t="shared" si="810"/>
        <v>Male</v>
      </c>
      <c r="M5077">
        <f>IF(Sheet4!$C6827=M$1,1,0)</f>
        <v>0</v>
      </c>
      <c r="N5077">
        <f>IF(Sheet4!$C6827=N$1,1,0)</f>
        <v>1</v>
      </c>
      <c r="O5077">
        <f>IF(Sheet4!$C6827=O$1,1,0)</f>
        <v>0</v>
      </c>
      <c r="P5077">
        <f>IF(Sheet4!$C6827=P$1,1,0)</f>
        <v>0</v>
      </c>
      <c r="Q5077">
        <f>IF(Sheet4!$C6827=Q$1,1,0)</f>
        <v>0</v>
      </c>
      <c r="R5077">
        <f>IF(Sheet4!$C6827=R$1,1,0)</f>
        <v>0</v>
      </c>
      <c r="S5077">
        <f>IF(Sheet4!$C6827=S$1,1,0)</f>
        <v>0</v>
      </c>
      <c r="T5077">
        <f>IF(Sheet4!$C6827=T$1,1,0)</f>
        <v>0</v>
      </c>
      <c r="U5077">
        <f>IF(Sheet4!$C6827=U$1,1,0)</f>
        <v>0</v>
      </c>
      <c r="V5077">
        <f>IF(Sheet4!$C6827=V$1,1,0)</f>
        <v>0</v>
      </c>
      <c r="W5077">
        <f>IF(Sheet4!$C6827=W$1,1,0)</f>
        <v>0</v>
      </c>
      <c r="X5077">
        <f>IF(Sheet4!$C6827=X$1,1,0)</f>
        <v>0</v>
      </c>
      <c r="Y5077">
        <f>IF(Sheet4!$C6827=Y$1,1,0)</f>
        <v>0</v>
      </c>
      <c r="Z5077">
        <f>IF(Sheet4!$C6827=Z$1,1,0)</f>
        <v>0</v>
      </c>
      <c r="AA5077" t="str">
        <f t="shared" si="811"/>
        <v>Valid</v>
      </c>
      <c r="AB5077">
        <f>IF(h!$A6827=AB$1,1,0)</f>
        <v>1</v>
      </c>
      <c r="AC5077">
        <f>IF(h!$A6827=AC$1,1,0)</f>
        <v>0</v>
      </c>
      <c r="AD5077">
        <f>IF(h!$A6827=AD$1,1,0)</f>
        <v>0</v>
      </c>
      <c r="AE5077">
        <f>IF(h!$A6827=AE$1,1,0)</f>
        <v>0</v>
      </c>
      <c r="AF5077">
        <f t="shared" si="814"/>
        <v>0</v>
      </c>
      <c r="AG5077">
        <f t="shared" si="814"/>
        <v>0</v>
      </c>
      <c r="AH5077">
        <f t="shared" si="814"/>
        <v>0</v>
      </c>
      <c r="AI5077">
        <f>IF(h!$A6827=AI$1,1,0)</f>
        <v>0</v>
      </c>
      <c r="AJ5077" t="str">
        <f t="shared" si="812"/>
        <v>Valid</v>
      </c>
      <c r="AK5077" t="str">
        <f t="shared" si="813"/>
        <v>Service Department</v>
      </c>
    </row>
    <row r="5078" spans="1:37" x14ac:dyDescent="0.3">
      <c r="A5078">
        <v>537402</v>
      </c>
      <c r="B5078" s="2">
        <v>41806.733101851853</v>
      </c>
      <c r="C5078">
        <v>89931</v>
      </c>
      <c r="D5078" t="s">
        <v>38</v>
      </c>
      <c r="E5078">
        <f>IF(Sheet4!D5098="Hired",1,0)</f>
        <v>1</v>
      </c>
      <c r="F5078" t="str">
        <f t="shared" si="807"/>
        <v>Hired</v>
      </c>
      <c r="G5078" t="str">
        <f t="shared" si="808"/>
        <v>Valid</v>
      </c>
      <c r="I5078">
        <f>IF(Sheet4!$A5098=I$1,1,0)</f>
        <v>0</v>
      </c>
      <c r="J5078">
        <f>IF(Sheet4!$A5098=J$1,1,0)</f>
        <v>1</v>
      </c>
      <c r="K5078" t="str">
        <f t="shared" si="809"/>
        <v>Valid</v>
      </c>
      <c r="L5078" t="str">
        <f t="shared" si="810"/>
        <v>Female</v>
      </c>
      <c r="M5078">
        <f>IF(Sheet4!$C5098=M$1,1,0)</f>
        <v>0</v>
      </c>
      <c r="N5078">
        <f>IF(Sheet4!$C5098=N$1,1,0)</f>
        <v>0</v>
      </c>
      <c r="O5078">
        <f>IF(Sheet4!$C5098=O$1,1,0)</f>
        <v>0</v>
      </c>
      <c r="P5078">
        <f>IF(Sheet4!$C5098=P$1,1,0)</f>
        <v>1</v>
      </c>
      <c r="Q5078">
        <f>IF(Sheet4!$C5098=Q$1,1,0)</f>
        <v>0</v>
      </c>
      <c r="R5078">
        <f>IF(Sheet4!$C5098=R$1,1,0)</f>
        <v>0</v>
      </c>
      <c r="S5078">
        <f>IF(Sheet4!$C5098=S$1,1,0)</f>
        <v>0</v>
      </c>
      <c r="T5078">
        <f>IF(Sheet4!$C5098=T$1,1,0)</f>
        <v>0</v>
      </c>
      <c r="U5078">
        <f>IF(Sheet4!$C5098=U$1,1,0)</f>
        <v>0</v>
      </c>
      <c r="V5078">
        <f>IF(Sheet4!$C5098=V$1,1,0)</f>
        <v>0</v>
      </c>
      <c r="W5078">
        <f>IF(Sheet4!$C5098=W$1,1,0)</f>
        <v>0</v>
      </c>
      <c r="X5078">
        <f>IF(Sheet4!$C5098=X$1,1,0)</f>
        <v>0</v>
      </c>
      <c r="Y5078">
        <f>IF(Sheet4!$C5098=Y$1,1,0)</f>
        <v>0</v>
      </c>
      <c r="Z5078">
        <f>IF(Sheet4!$C5098=Z$1,1,0)</f>
        <v>0</v>
      </c>
      <c r="AA5078" t="str">
        <f t="shared" si="811"/>
        <v>Valid</v>
      </c>
      <c r="AB5078">
        <f>IF(h!$A5098=AB$1,1,0)</f>
        <v>0</v>
      </c>
      <c r="AC5078">
        <f>IF(h!$A5098=AC$1,1,0)</f>
        <v>1</v>
      </c>
      <c r="AD5078">
        <f>IF(h!$A5098=AD$1,1,0)</f>
        <v>0</v>
      </c>
      <c r="AE5078">
        <f>IF(h!$A5098=AE$1,1,0)</f>
        <v>0</v>
      </c>
      <c r="AF5078">
        <f t="shared" si="814"/>
        <v>0</v>
      </c>
      <c r="AG5078">
        <f t="shared" si="814"/>
        <v>0</v>
      </c>
      <c r="AH5078">
        <f t="shared" si="814"/>
        <v>0</v>
      </c>
      <c r="AI5078">
        <f>IF(h!$A5098=AI$1,1,0)</f>
        <v>0</v>
      </c>
      <c r="AJ5078" t="str">
        <f t="shared" si="812"/>
        <v>Valid</v>
      </c>
      <c r="AK5078" t="str">
        <f t="shared" si="813"/>
        <v>Operation Department</v>
      </c>
    </row>
    <row r="5079" spans="1:37" hidden="1" x14ac:dyDescent="0.3">
      <c r="A5079">
        <v>879906</v>
      </c>
      <c r="B5079" s="2">
        <v>41859.397245370368</v>
      </c>
      <c r="C5079">
        <v>89990</v>
      </c>
      <c r="D5079" t="s">
        <v>38</v>
      </c>
      <c r="E5079">
        <f>IF(Sheet4!D2301="Hired",1,0)</f>
        <v>0</v>
      </c>
      <c r="F5079" t="str">
        <f t="shared" si="807"/>
        <v>Rejected</v>
      </c>
      <c r="G5079" t="str">
        <f t="shared" si="808"/>
        <v>Valid</v>
      </c>
      <c r="I5079">
        <f>IF(Sheet4!$A2301=I$1,1,0)</f>
        <v>1</v>
      </c>
      <c r="J5079">
        <f>IF(Sheet4!$A2301=J$1,1,0)</f>
        <v>0</v>
      </c>
      <c r="K5079" t="str">
        <f t="shared" si="809"/>
        <v>Valid</v>
      </c>
      <c r="L5079" t="str">
        <f t="shared" si="810"/>
        <v>Male</v>
      </c>
      <c r="M5079">
        <f>IF(Sheet4!$C2301=M$1,1,0)</f>
        <v>0</v>
      </c>
      <c r="N5079">
        <f>IF(Sheet4!$C2301=N$1,1,0)</f>
        <v>1</v>
      </c>
      <c r="O5079">
        <f>IF(Sheet4!$C2301=O$1,1,0)</f>
        <v>0</v>
      </c>
      <c r="P5079">
        <f>IF(Sheet4!$C2301=P$1,1,0)</f>
        <v>0</v>
      </c>
      <c r="Q5079">
        <f>IF(Sheet4!$C2301=Q$1,1,0)</f>
        <v>0</v>
      </c>
      <c r="R5079">
        <f>IF(Sheet4!$C2301=R$1,1,0)</f>
        <v>0</v>
      </c>
      <c r="S5079">
        <f>IF(Sheet4!$C2301=S$1,1,0)</f>
        <v>0</v>
      </c>
      <c r="T5079">
        <f>IF(Sheet4!$C2301=T$1,1,0)</f>
        <v>0</v>
      </c>
      <c r="U5079">
        <f>IF(Sheet4!$C2301=U$1,1,0)</f>
        <v>0</v>
      </c>
      <c r="V5079">
        <f>IF(Sheet4!$C2301=V$1,1,0)</f>
        <v>0</v>
      </c>
      <c r="W5079">
        <f>IF(Sheet4!$C2301=W$1,1,0)</f>
        <v>0</v>
      </c>
      <c r="X5079">
        <f>IF(Sheet4!$C2301=X$1,1,0)</f>
        <v>0</v>
      </c>
      <c r="Y5079">
        <f>IF(Sheet4!$C2301=Y$1,1,0)</f>
        <v>0</v>
      </c>
      <c r="Z5079">
        <f>IF(Sheet4!$C2301=Z$1,1,0)</f>
        <v>0</v>
      </c>
      <c r="AA5079" t="str">
        <f t="shared" si="811"/>
        <v>Valid</v>
      </c>
      <c r="AB5079">
        <f>IF(h!$A2301=AB$1,1,0)</f>
        <v>1</v>
      </c>
      <c r="AC5079">
        <f>IF(h!$A2301=AC$1,1,0)</f>
        <v>0</v>
      </c>
      <c r="AD5079">
        <f>IF(h!$A2301=AD$1,1,0)</f>
        <v>0</v>
      </c>
      <c r="AE5079">
        <f>IF(h!$A2301=AE$1,1,0)</f>
        <v>0</v>
      </c>
      <c r="AF5079">
        <f t="shared" si="814"/>
        <v>0</v>
      </c>
      <c r="AG5079">
        <f t="shared" si="814"/>
        <v>0</v>
      </c>
      <c r="AH5079">
        <f t="shared" si="814"/>
        <v>0</v>
      </c>
      <c r="AI5079">
        <f>IF(h!$A2301=AI$1,1,0)</f>
        <v>0</v>
      </c>
      <c r="AJ5079" t="str">
        <f t="shared" si="812"/>
        <v>Valid</v>
      </c>
      <c r="AK5079" t="str">
        <f t="shared" si="813"/>
        <v>Service Department</v>
      </c>
    </row>
    <row r="5080" spans="1:37" x14ac:dyDescent="0.3">
      <c r="A5080">
        <v>895233</v>
      </c>
      <c r="B5080" s="2">
        <v>41774.372025462966</v>
      </c>
      <c r="C5080">
        <v>90033</v>
      </c>
      <c r="D5080" t="s">
        <v>38</v>
      </c>
      <c r="E5080">
        <f>IF(Sheet4!D3154="Hired",1,0)</f>
        <v>1</v>
      </c>
      <c r="F5080" t="str">
        <f t="shared" si="807"/>
        <v>Hired</v>
      </c>
      <c r="G5080" t="str">
        <f t="shared" si="808"/>
        <v>Valid</v>
      </c>
      <c r="I5080">
        <f>IF(Sheet4!$A3154=I$1,1,0)</f>
        <v>0</v>
      </c>
      <c r="J5080">
        <f>IF(Sheet4!$A3154=J$1,1,0)</f>
        <v>1</v>
      </c>
      <c r="K5080" t="str">
        <f t="shared" si="809"/>
        <v>Valid</v>
      </c>
      <c r="L5080" t="str">
        <f t="shared" si="810"/>
        <v>Female</v>
      </c>
      <c r="M5080">
        <f>IF(Sheet4!$C3154=M$1,1,0)</f>
        <v>1</v>
      </c>
      <c r="N5080">
        <f>IF(Sheet4!$C3154=N$1,1,0)</f>
        <v>0</v>
      </c>
      <c r="O5080">
        <f>IF(Sheet4!$C3154=O$1,1,0)</f>
        <v>0</v>
      </c>
      <c r="P5080">
        <f>IF(Sheet4!$C3154=P$1,1,0)</f>
        <v>0</v>
      </c>
      <c r="Q5080">
        <f>IF(Sheet4!$C3154=Q$1,1,0)</f>
        <v>0</v>
      </c>
      <c r="R5080">
        <f>IF(Sheet4!$C3154=R$1,1,0)</f>
        <v>0</v>
      </c>
      <c r="S5080">
        <f>IF(Sheet4!$C3154=S$1,1,0)</f>
        <v>0</v>
      </c>
      <c r="T5080">
        <f>IF(Sheet4!$C3154=T$1,1,0)</f>
        <v>0</v>
      </c>
      <c r="U5080">
        <f>IF(Sheet4!$C3154=U$1,1,0)</f>
        <v>0</v>
      </c>
      <c r="V5080">
        <f>IF(Sheet4!$C3154=V$1,1,0)</f>
        <v>0</v>
      </c>
      <c r="W5080">
        <f>IF(Sheet4!$C3154=W$1,1,0)</f>
        <v>0</v>
      </c>
      <c r="X5080">
        <f>IF(Sheet4!$C3154=X$1,1,0)</f>
        <v>0</v>
      </c>
      <c r="Y5080">
        <f>IF(Sheet4!$C3154=Y$1,1,0)</f>
        <v>0</v>
      </c>
      <c r="Z5080">
        <f>IF(Sheet4!$C3154=Z$1,1,0)</f>
        <v>0</v>
      </c>
      <c r="AA5080" t="str">
        <f t="shared" si="811"/>
        <v>Valid</v>
      </c>
      <c r="AB5080">
        <f>IF(h!$A3154=AB$1,1,0)</f>
        <v>0</v>
      </c>
      <c r="AC5080">
        <f>IF(h!$A3154=AC$1,1,0)</f>
        <v>0</v>
      </c>
      <c r="AD5080">
        <f>IF(h!$A3154=AD$1,1,0)</f>
        <v>1</v>
      </c>
      <c r="AE5080">
        <f>IF(h!$A3154=AE$1,1,0)</f>
        <v>0</v>
      </c>
      <c r="AF5080">
        <f t="shared" si="814"/>
        <v>0</v>
      </c>
      <c r="AG5080">
        <f t="shared" si="814"/>
        <v>0</v>
      </c>
      <c r="AH5080">
        <f t="shared" si="814"/>
        <v>0</v>
      </c>
      <c r="AI5080">
        <f>IF(h!$A3154=AI$1,1,0)</f>
        <v>0</v>
      </c>
      <c r="AJ5080" t="str">
        <f t="shared" si="812"/>
        <v>Valid</v>
      </c>
      <c r="AK5080" t="str">
        <f t="shared" si="813"/>
        <v>Sales Department</v>
      </c>
    </row>
    <row r="5081" spans="1:37" hidden="1" x14ac:dyDescent="0.3">
      <c r="A5081">
        <v>84426</v>
      </c>
      <c r="B5081" s="2">
        <v>41772.396817129629</v>
      </c>
      <c r="C5081">
        <v>90036</v>
      </c>
      <c r="D5081" t="s">
        <v>38</v>
      </c>
      <c r="E5081">
        <f>IF(Sheet4!D2662="Hired",1,0)</f>
        <v>0</v>
      </c>
      <c r="F5081" t="str">
        <f t="shared" si="807"/>
        <v>Rejected</v>
      </c>
      <c r="G5081" t="str">
        <f t="shared" si="808"/>
        <v>Valid</v>
      </c>
      <c r="I5081">
        <f>IF(Sheet4!$A2662=I$1,1,0)</f>
        <v>1</v>
      </c>
      <c r="J5081">
        <f>IF(Sheet4!$A2662=J$1,1,0)</f>
        <v>0</v>
      </c>
      <c r="K5081" t="str">
        <f t="shared" si="809"/>
        <v>Valid</v>
      </c>
      <c r="L5081" t="str">
        <f t="shared" si="810"/>
        <v>Male</v>
      </c>
      <c r="M5081">
        <f>IF(Sheet4!$C2662=M$1,1,0)</f>
        <v>0</v>
      </c>
      <c r="N5081">
        <f>IF(Sheet4!$C2662=N$1,1,0)</f>
        <v>0</v>
      </c>
      <c r="O5081">
        <f>IF(Sheet4!$C2662=O$1,1,0)</f>
        <v>0</v>
      </c>
      <c r="P5081">
        <f>IF(Sheet4!$C2662=P$1,1,0)</f>
        <v>0</v>
      </c>
      <c r="Q5081">
        <f>IF(Sheet4!$C2662=Q$1,1,0)</f>
        <v>0</v>
      </c>
      <c r="R5081">
        <f>IF(Sheet4!$C2662=R$1,1,0)</f>
        <v>0</v>
      </c>
      <c r="S5081">
        <f>IF(Sheet4!$C2662=S$1,1,0)</f>
        <v>0</v>
      </c>
      <c r="T5081">
        <f>IF(Sheet4!$C2662=T$1,1,0)</f>
        <v>0</v>
      </c>
      <c r="U5081">
        <f>IF(Sheet4!$C2662=U$1,1,0)</f>
        <v>0</v>
      </c>
      <c r="V5081">
        <f>IF(Sheet4!$C2662=V$1,1,0)</f>
        <v>0</v>
      </c>
      <c r="W5081">
        <f>IF(Sheet4!$C2662=W$1,1,0)</f>
        <v>0</v>
      </c>
      <c r="X5081">
        <f>IF(Sheet4!$C2662=X$1,1,0)</f>
        <v>0</v>
      </c>
      <c r="Y5081">
        <f>IF(Sheet4!$C2662=Y$1,1,0)</f>
        <v>1</v>
      </c>
      <c r="Z5081">
        <f>IF(Sheet4!$C2662=Z$1,1,0)</f>
        <v>0</v>
      </c>
      <c r="AA5081" t="str">
        <f t="shared" si="811"/>
        <v>Valid</v>
      </c>
      <c r="AB5081">
        <f>IF(h!$A2662=AB$1,1,0)</f>
        <v>1</v>
      </c>
      <c r="AC5081">
        <f>IF(h!$A2662=AC$1,1,0)</f>
        <v>0</v>
      </c>
      <c r="AD5081">
        <f>IF(h!$A2662=AD$1,1,0)</f>
        <v>0</v>
      </c>
      <c r="AE5081">
        <f>IF(h!$A2662=AE$1,1,0)</f>
        <v>0</v>
      </c>
      <c r="AF5081">
        <f t="shared" si="814"/>
        <v>0</v>
      </c>
      <c r="AG5081">
        <f t="shared" si="814"/>
        <v>0</v>
      </c>
      <c r="AH5081">
        <f t="shared" si="814"/>
        <v>0</v>
      </c>
      <c r="AI5081">
        <f>IF(h!$A2662=AI$1,1,0)</f>
        <v>0</v>
      </c>
      <c r="AJ5081" t="str">
        <f t="shared" si="812"/>
        <v>Valid</v>
      </c>
      <c r="AK5081" t="str">
        <f t="shared" si="813"/>
        <v>Service Department</v>
      </c>
    </row>
    <row r="5082" spans="1:37" x14ac:dyDescent="0.3">
      <c r="A5082">
        <v>358889</v>
      </c>
      <c r="B5082" s="2">
        <v>41787.677129629628</v>
      </c>
      <c r="C5082">
        <v>90048</v>
      </c>
      <c r="D5082" t="s">
        <v>38</v>
      </c>
      <c r="E5082">
        <f>IF(Sheet4!D4568="Hired",1,0)</f>
        <v>1</v>
      </c>
      <c r="F5082" t="str">
        <f t="shared" si="807"/>
        <v>Hired</v>
      </c>
      <c r="G5082" t="str">
        <f t="shared" si="808"/>
        <v>Valid</v>
      </c>
      <c r="I5082">
        <f>IF(Sheet4!$A4568=I$1,1,0)</f>
        <v>1</v>
      </c>
      <c r="J5082">
        <f>IF(Sheet4!$A4568=J$1,1,0)</f>
        <v>0</v>
      </c>
      <c r="K5082" t="str">
        <f t="shared" si="809"/>
        <v>Valid</v>
      </c>
      <c r="L5082" t="str">
        <f t="shared" si="810"/>
        <v>Male</v>
      </c>
      <c r="M5082">
        <f>IF(Sheet4!$C4568=M$1,1,0)</f>
        <v>0</v>
      </c>
      <c r="N5082">
        <f>IF(Sheet4!$C4568=N$1,1,0)</f>
        <v>0</v>
      </c>
      <c r="O5082">
        <f>IF(Sheet4!$C4568=O$1,1,0)</f>
        <v>0</v>
      </c>
      <c r="P5082">
        <f>IF(Sheet4!$C4568=P$1,1,0)</f>
        <v>0</v>
      </c>
      <c r="Q5082">
        <f>IF(Sheet4!$C4568=Q$1,1,0)</f>
        <v>0</v>
      </c>
      <c r="R5082">
        <f>IF(Sheet4!$C4568=R$1,1,0)</f>
        <v>0</v>
      </c>
      <c r="S5082">
        <f>IF(Sheet4!$C4568=S$1,1,0)</f>
        <v>0</v>
      </c>
      <c r="T5082">
        <f>IF(Sheet4!$C4568=T$1,1,0)</f>
        <v>0</v>
      </c>
      <c r="U5082">
        <f>IF(Sheet4!$C4568=U$1,1,0)</f>
        <v>0</v>
      </c>
      <c r="V5082">
        <f>IF(Sheet4!$C4568=V$1,1,0)</f>
        <v>0</v>
      </c>
      <c r="W5082">
        <f>IF(Sheet4!$C4568=W$1,1,0)</f>
        <v>0</v>
      </c>
      <c r="X5082">
        <f>IF(Sheet4!$C4568=X$1,1,0)</f>
        <v>0</v>
      </c>
      <c r="Y5082">
        <f>IF(Sheet4!$C4568=Y$1,1,0)</f>
        <v>1</v>
      </c>
      <c r="Z5082">
        <f>IF(Sheet4!$C4568=Z$1,1,0)</f>
        <v>0</v>
      </c>
      <c r="AA5082" t="str">
        <f t="shared" si="811"/>
        <v>Valid</v>
      </c>
      <c r="AB5082">
        <f>IF(h!$A4568=AB$1,1,0)</f>
        <v>0</v>
      </c>
      <c r="AC5082">
        <f>IF(h!$A4568=AC$1,1,0)</f>
        <v>1</v>
      </c>
      <c r="AD5082">
        <f>IF(h!$A4568=AD$1,1,0)</f>
        <v>0</v>
      </c>
      <c r="AE5082">
        <f>IF(h!$A4568=AE$1,1,0)</f>
        <v>0</v>
      </c>
      <c r="AF5082">
        <f t="shared" ref="AF5082:AH5101" si="815">IF(AE5082=AF$1,1,0)</f>
        <v>0</v>
      </c>
      <c r="AG5082">
        <f t="shared" si="815"/>
        <v>0</v>
      </c>
      <c r="AH5082">
        <f t="shared" si="815"/>
        <v>0</v>
      </c>
      <c r="AI5082">
        <f>IF(h!$A4568=AI$1,1,0)</f>
        <v>0</v>
      </c>
      <c r="AJ5082" t="str">
        <f t="shared" si="812"/>
        <v>Valid</v>
      </c>
      <c r="AK5082" t="str">
        <f t="shared" si="813"/>
        <v>Operation Department</v>
      </c>
    </row>
    <row r="5083" spans="1:37" x14ac:dyDescent="0.3">
      <c r="A5083">
        <v>782480</v>
      </c>
      <c r="B5083" s="2">
        <v>41862.685173611113</v>
      </c>
      <c r="C5083">
        <v>90063</v>
      </c>
      <c r="D5083" t="s">
        <v>38</v>
      </c>
      <c r="E5083">
        <f>IF(Sheet4!D6868="Hired",1,0)</f>
        <v>1</v>
      </c>
      <c r="F5083" t="str">
        <f t="shared" si="807"/>
        <v>Hired</v>
      </c>
      <c r="G5083" t="str">
        <f t="shared" si="808"/>
        <v>Valid</v>
      </c>
      <c r="I5083">
        <f>IF(Sheet4!$A6868=I$1,1,0)</f>
        <v>0</v>
      </c>
      <c r="J5083">
        <f>IF(Sheet4!$A6868=J$1,1,0)</f>
        <v>1</v>
      </c>
      <c r="K5083" t="str">
        <f t="shared" si="809"/>
        <v>Valid</v>
      </c>
      <c r="L5083" t="str">
        <f t="shared" si="810"/>
        <v>Female</v>
      </c>
      <c r="M5083">
        <f>IF(Sheet4!$C6868=M$1,1,0)</f>
        <v>0</v>
      </c>
      <c r="N5083">
        <f>IF(Sheet4!$C6868=N$1,1,0)</f>
        <v>0</v>
      </c>
      <c r="O5083">
        <f>IF(Sheet4!$C6868=O$1,1,0)</f>
        <v>0</v>
      </c>
      <c r="P5083">
        <f>IF(Sheet4!$C6868=P$1,1,0)</f>
        <v>0</v>
      </c>
      <c r="Q5083">
        <f>IF(Sheet4!$C6868=Q$1,1,0)</f>
        <v>0</v>
      </c>
      <c r="R5083">
        <f>IF(Sheet4!$C6868=R$1,1,0)</f>
        <v>0</v>
      </c>
      <c r="S5083">
        <f>IF(Sheet4!$C6868=S$1,1,0)</f>
        <v>0</v>
      </c>
      <c r="T5083">
        <f>IF(Sheet4!$C6868=T$1,1,0)</f>
        <v>0</v>
      </c>
      <c r="U5083">
        <f>IF(Sheet4!$C6868=U$1,1,0)</f>
        <v>0</v>
      </c>
      <c r="V5083">
        <f>IF(Sheet4!$C6868=V$1,1,0)</f>
        <v>0</v>
      </c>
      <c r="W5083">
        <f>IF(Sheet4!$C6868=W$1,1,0)</f>
        <v>0</v>
      </c>
      <c r="X5083">
        <f>IF(Sheet4!$C6868=X$1,1,0)</f>
        <v>0</v>
      </c>
      <c r="Y5083">
        <f>IF(Sheet4!$C6868=Y$1,1,0)</f>
        <v>1</v>
      </c>
      <c r="Z5083">
        <f>IF(Sheet4!$C6868=Z$1,1,0)</f>
        <v>0</v>
      </c>
      <c r="AA5083" t="str">
        <f t="shared" si="811"/>
        <v>Valid</v>
      </c>
      <c r="AB5083">
        <f>IF(h!$A6868=AB$1,1,0)</f>
        <v>1</v>
      </c>
      <c r="AC5083">
        <f>IF(h!$A6868=AC$1,1,0)</f>
        <v>0</v>
      </c>
      <c r="AD5083">
        <f>IF(h!$A6868=AD$1,1,0)</f>
        <v>0</v>
      </c>
      <c r="AE5083">
        <f>IF(h!$A6868=AE$1,1,0)</f>
        <v>0</v>
      </c>
      <c r="AF5083">
        <f t="shared" si="815"/>
        <v>0</v>
      </c>
      <c r="AG5083">
        <f t="shared" si="815"/>
        <v>0</v>
      </c>
      <c r="AH5083">
        <f t="shared" si="815"/>
        <v>0</v>
      </c>
      <c r="AI5083">
        <f>IF(h!$A6868=AI$1,1,0)</f>
        <v>0</v>
      </c>
      <c r="AJ5083" t="str">
        <f t="shared" si="812"/>
        <v>Valid</v>
      </c>
      <c r="AK5083" t="str">
        <f t="shared" si="813"/>
        <v>Service Department</v>
      </c>
    </row>
    <row r="5084" spans="1:37" hidden="1" x14ac:dyDescent="0.3">
      <c r="A5084">
        <v>758888</v>
      </c>
      <c r="B5084" s="2">
        <v>41824.390706018516</v>
      </c>
      <c r="C5084">
        <v>90068</v>
      </c>
      <c r="D5084" t="s">
        <v>38</v>
      </c>
      <c r="E5084">
        <f>IF(Sheet4!D6563="Hired",1,0)</f>
        <v>0</v>
      </c>
      <c r="F5084" t="str">
        <f t="shared" si="807"/>
        <v>Rejected</v>
      </c>
      <c r="G5084" t="str">
        <f t="shared" si="808"/>
        <v>Valid</v>
      </c>
      <c r="I5084">
        <f>IF(Sheet4!$A6563=I$1,1,0)</f>
        <v>0</v>
      </c>
      <c r="J5084">
        <f>IF(Sheet4!$A6563=J$1,1,0)</f>
        <v>1</v>
      </c>
      <c r="K5084" t="str">
        <f t="shared" si="809"/>
        <v>Valid</v>
      </c>
      <c r="L5084" t="str">
        <f t="shared" si="810"/>
        <v>Female</v>
      </c>
      <c r="M5084">
        <f>IF(Sheet4!$C6563=M$1,1,0)</f>
        <v>0</v>
      </c>
      <c r="N5084">
        <f>IF(Sheet4!$C6563=N$1,1,0)</f>
        <v>1</v>
      </c>
      <c r="O5084">
        <f>IF(Sheet4!$C6563=O$1,1,0)</f>
        <v>0</v>
      </c>
      <c r="P5084">
        <f>IF(Sheet4!$C6563=P$1,1,0)</f>
        <v>0</v>
      </c>
      <c r="Q5084">
        <f>IF(Sheet4!$C6563=Q$1,1,0)</f>
        <v>0</v>
      </c>
      <c r="R5084">
        <f>IF(Sheet4!$C6563=R$1,1,0)</f>
        <v>0</v>
      </c>
      <c r="S5084">
        <f>IF(Sheet4!$C6563=S$1,1,0)</f>
        <v>0</v>
      </c>
      <c r="T5084">
        <f>IF(Sheet4!$C6563=T$1,1,0)</f>
        <v>0</v>
      </c>
      <c r="U5084">
        <f>IF(Sheet4!$C6563=U$1,1,0)</f>
        <v>0</v>
      </c>
      <c r="V5084">
        <f>IF(Sheet4!$C6563=V$1,1,0)</f>
        <v>0</v>
      </c>
      <c r="W5084">
        <f>IF(Sheet4!$C6563=W$1,1,0)</f>
        <v>0</v>
      </c>
      <c r="X5084">
        <f>IF(Sheet4!$C6563=X$1,1,0)</f>
        <v>0</v>
      </c>
      <c r="Y5084">
        <f>IF(Sheet4!$C6563=Y$1,1,0)</f>
        <v>0</v>
      </c>
      <c r="Z5084">
        <f>IF(Sheet4!$C6563=Z$1,1,0)</f>
        <v>0</v>
      </c>
      <c r="AA5084" t="str">
        <f t="shared" si="811"/>
        <v>Valid</v>
      </c>
      <c r="AB5084">
        <f>IF(h!$A6563=AB$1,1,0)</f>
        <v>1</v>
      </c>
      <c r="AC5084">
        <f>IF(h!$A6563=AC$1,1,0)</f>
        <v>0</v>
      </c>
      <c r="AD5084">
        <f>IF(h!$A6563=AD$1,1,0)</f>
        <v>0</v>
      </c>
      <c r="AE5084">
        <f>IF(h!$A6563=AE$1,1,0)</f>
        <v>0</v>
      </c>
      <c r="AF5084">
        <f t="shared" si="815"/>
        <v>0</v>
      </c>
      <c r="AG5084">
        <f t="shared" si="815"/>
        <v>0</v>
      </c>
      <c r="AH5084">
        <f t="shared" si="815"/>
        <v>0</v>
      </c>
      <c r="AI5084">
        <f>IF(h!$A6563=AI$1,1,0)</f>
        <v>0</v>
      </c>
      <c r="AJ5084" t="str">
        <f t="shared" si="812"/>
        <v>Valid</v>
      </c>
      <c r="AK5084" t="str">
        <f t="shared" si="813"/>
        <v>Service Department</v>
      </c>
    </row>
    <row r="5085" spans="1:37" x14ac:dyDescent="0.3">
      <c r="A5085">
        <v>794711</v>
      </c>
      <c r="B5085" s="2">
        <v>41849.601736111108</v>
      </c>
      <c r="C5085">
        <v>90076</v>
      </c>
      <c r="D5085" t="s">
        <v>38</v>
      </c>
      <c r="E5085">
        <f>IF(Sheet4!D3310="Hired",1,0)</f>
        <v>1</v>
      </c>
      <c r="F5085" t="str">
        <f t="shared" si="807"/>
        <v>Hired</v>
      </c>
      <c r="G5085" t="str">
        <f t="shared" si="808"/>
        <v>Valid</v>
      </c>
      <c r="I5085">
        <f>IF(Sheet4!$A3310=I$1,1,0)</f>
        <v>0</v>
      </c>
      <c r="J5085">
        <f>IF(Sheet4!$A3310=J$1,1,0)</f>
        <v>1</v>
      </c>
      <c r="K5085" t="str">
        <f t="shared" si="809"/>
        <v>Valid</v>
      </c>
      <c r="L5085" t="str">
        <f t="shared" si="810"/>
        <v>Female</v>
      </c>
      <c r="M5085">
        <f>IF(Sheet4!$C3310=M$1,1,0)</f>
        <v>0</v>
      </c>
      <c r="N5085">
        <f>IF(Sheet4!$C3310=N$1,1,0)</f>
        <v>0</v>
      </c>
      <c r="O5085">
        <f>IF(Sheet4!$C3310=O$1,1,0)</f>
        <v>0</v>
      </c>
      <c r="P5085">
        <f>IF(Sheet4!$C3310=P$1,1,0)</f>
        <v>1</v>
      </c>
      <c r="Q5085">
        <f>IF(Sheet4!$C3310=Q$1,1,0)</f>
        <v>0</v>
      </c>
      <c r="R5085">
        <f>IF(Sheet4!$C3310=R$1,1,0)</f>
        <v>0</v>
      </c>
      <c r="S5085">
        <f>IF(Sheet4!$C3310=S$1,1,0)</f>
        <v>0</v>
      </c>
      <c r="T5085">
        <f>IF(Sheet4!$C3310=T$1,1,0)</f>
        <v>0</v>
      </c>
      <c r="U5085">
        <f>IF(Sheet4!$C3310=U$1,1,0)</f>
        <v>0</v>
      </c>
      <c r="V5085">
        <f>IF(Sheet4!$C3310=V$1,1,0)</f>
        <v>0</v>
      </c>
      <c r="W5085">
        <f>IF(Sheet4!$C3310=W$1,1,0)</f>
        <v>0</v>
      </c>
      <c r="X5085">
        <f>IF(Sheet4!$C3310=X$1,1,0)</f>
        <v>0</v>
      </c>
      <c r="Y5085">
        <f>IF(Sheet4!$C3310=Y$1,1,0)</f>
        <v>0</v>
      </c>
      <c r="Z5085">
        <f>IF(Sheet4!$C3310=Z$1,1,0)</f>
        <v>0</v>
      </c>
      <c r="AA5085" t="str">
        <f t="shared" si="811"/>
        <v>Valid</v>
      </c>
      <c r="AB5085">
        <f>IF(h!$A3310=AB$1,1,0)</f>
        <v>0</v>
      </c>
      <c r="AC5085">
        <f>IF(h!$A3310=AC$1,1,0)</f>
        <v>0</v>
      </c>
      <c r="AD5085">
        <f>IF(h!$A3310=AD$1,1,0)</f>
        <v>1</v>
      </c>
      <c r="AE5085">
        <f>IF(h!$A3310=AE$1,1,0)</f>
        <v>0</v>
      </c>
      <c r="AF5085">
        <f t="shared" si="815"/>
        <v>0</v>
      </c>
      <c r="AG5085">
        <f t="shared" si="815"/>
        <v>0</v>
      </c>
      <c r="AH5085">
        <f t="shared" si="815"/>
        <v>0</v>
      </c>
      <c r="AI5085">
        <f>IF(h!$A3310=AI$1,1,0)</f>
        <v>0</v>
      </c>
      <c r="AJ5085" t="str">
        <f t="shared" si="812"/>
        <v>Valid</v>
      </c>
      <c r="AK5085" t="str">
        <f t="shared" si="813"/>
        <v>Sales Department</v>
      </c>
    </row>
    <row r="5086" spans="1:37" hidden="1" x14ac:dyDescent="0.3">
      <c r="A5086">
        <v>465892</v>
      </c>
      <c r="B5086" s="2">
        <v>41811.912488425929</v>
      </c>
      <c r="C5086">
        <v>90091</v>
      </c>
      <c r="D5086" t="s">
        <v>38</v>
      </c>
      <c r="E5086">
        <f>IF(Sheet4!D3649="Hired",1,0)</f>
        <v>0</v>
      </c>
      <c r="F5086" t="str">
        <f t="shared" si="807"/>
        <v>Rejected</v>
      </c>
      <c r="G5086" t="str">
        <f t="shared" si="808"/>
        <v>Valid</v>
      </c>
      <c r="I5086">
        <f>IF(Sheet4!$A3649=I$1,1,0)</f>
        <v>0</v>
      </c>
      <c r="J5086">
        <f>IF(Sheet4!$A3649=J$1,1,0)</f>
        <v>1</v>
      </c>
      <c r="K5086" t="str">
        <f t="shared" si="809"/>
        <v>Valid</v>
      </c>
      <c r="L5086" t="str">
        <f t="shared" si="810"/>
        <v>Female</v>
      </c>
      <c r="M5086">
        <f>IF(Sheet4!$C3649=M$1,1,0)</f>
        <v>0</v>
      </c>
      <c r="N5086">
        <f>IF(Sheet4!$C3649=N$1,1,0)</f>
        <v>0</v>
      </c>
      <c r="O5086">
        <f>IF(Sheet4!$C3649=O$1,1,0)</f>
        <v>0</v>
      </c>
      <c r="P5086">
        <f>IF(Sheet4!$C3649=P$1,1,0)</f>
        <v>0</v>
      </c>
      <c r="Q5086">
        <f>IF(Sheet4!$C3649=Q$1,1,0)</f>
        <v>0</v>
      </c>
      <c r="R5086">
        <f>IF(Sheet4!$C3649=R$1,1,0)</f>
        <v>0</v>
      </c>
      <c r="S5086">
        <f>IF(Sheet4!$C3649=S$1,1,0)</f>
        <v>0</v>
      </c>
      <c r="T5086">
        <f>IF(Sheet4!$C3649=T$1,1,0)</f>
        <v>1</v>
      </c>
      <c r="U5086">
        <f>IF(Sheet4!$C3649=U$1,1,0)</f>
        <v>0</v>
      </c>
      <c r="V5086">
        <f>IF(Sheet4!$C3649=V$1,1,0)</f>
        <v>0</v>
      </c>
      <c r="W5086">
        <f>IF(Sheet4!$C3649=W$1,1,0)</f>
        <v>0</v>
      </c>
      <c r="X5086">
        <f>IF(Sheet4!$C3649=X$1,1,0)</f>
        <v>0</v>
      </c>
      <c r="Y5086">
        <f>IF(Sheet4!$C3649=Y$1,1,0)</f>
        <v>0</v>
      </c>
      <c r="Z5086">
        <f>IF(Sheet4!$C3649=Z$1,1,0)</f>
        <v>0</v>
      </c>
      <c r="AA5086" t="str">
        <f t="shared" si="811"/>
        <v>Valid</v>
      </c>
      <c r="AB5086">
        <f>IF(h!$A3649=AB$1,1,0)</f>
        <v>1</v>
      </c>
      <c r="AC5086">
        <f>IF(h!$A3649=AC$1,1,0)</f>
        <v>0</v>
      </c>
      <c r="AD5086">
        <f>IF(h!$A3649=AD$1,1,0)</f>
        <v>0</v>
      </c>
      <c r="AE5086">
        <f>IF(h!$A3649=AE$1,1,0)</f>
        <v>0</v>
      </c>
      <c r="AF5086">
        <f t="shared" si="815"/>
        <v>0</v>
      </c>
      <c r="AG5086">
        <f t="shared" si="815"/>
        <v>0</v>
      </c>
      <c r="AH5086">
        <f t="shared" si="815"/>
        <v>0</v>
      </c>
      <c r="AI5086">
        <f>IF(h!$A3649=AI$1,1,0)</f>
        <v>0</v>
      </c>
      <c r="AJ5086" t="str">
        <f t="shared" si="812"/>
        <v>Valid</v>
      </c>
      <c r="AK5086" t="str">
        <f t="shared" si="813"/>
        <v>Service Department</v>
      </c>
    </row>
    <row r="5087" spans="1:37" x14ac:dyDescent="0.3">
      <c r="A5087">
        <v>761511</v>
      </c>
      <c r="B5087" s="2">
        <v>41832.361956018518</v>
      </c>
      <c r="C5087">
        <v>90092</v>
      </c>
      <c r="D5087" t="s">
        <v>38</v>
      </c>
      <c r="E5087">
        <f>IF(Sheet4!D6204="Hired",1,0)</f>
        <v>1</v>
      </c>
      <c r="F5087" t="str">
        <f t="shared" si="807"/>
        <v>Hired</v>
      </c>
      <c r="G5087" t="str">
        <f t="shared" si="808"/>
        <v>Valid</v>
      </c>
      <c r="I5087">
        <f>IF(Sheet4!$A6204=I$1,1,0)</f>
        <v>0</v>
      </c>
      <c r="J5087">
        <f>IF(Sheet4!$A6204=J$1,1,0)</f>
        <v>1</v>
      </c>
      <c r="K5087" t="str">
        <f t="shared" si="809"/>
        <v>Valid</v>
      </c>
      <c r="L5087" t="str">
        <f t="shared" si="810"/>
        <v>Female</v>
      </c>
      <c r="M5087">
        <f>IF(Sheet4!$C6204=M$1,1,0)</f>
        <v>0</v>
      </c>
      <c r="N5087">
        <f>IF(Sheet4!$C6204=N$1,1,0)</f>
        <v>1</v>
      </c>
      <c r="O5087">
        <f>IF(Sheet4!$C6204=O$1,1,0)</f>
        <v>0</v>
      </c>
      <c r="P5087">
        <f>IF(Sheet4!$C6204=P$1,1,0)</f>
        <v>0</v>
      </c>
      <c r="Q5087">
        <f>IF(Sheet4!$C6204=Q$1,1,0)</f>
        <v>0</v>
      </c>
      <c r="R5087">
        <f>IF(Sheet4!$C6204=R$1,1,0)</f>
        <v>0</v>
      </c>
      <c r="S5087">
        <f>IF(Sheet4!$C6204=S$1,1,0)</f>
        <v>0</v>
      </c>
      <c r="T5087">
        <f>IF(Sheet4!$C6204=T$1,1,0)</f>
        <v>0</v>
      </c>
      <c r="U5087">
        <f>IF(Sheet4!$C6204=U$1,1,0)</f>
        <v>0</v>
      </c>
      <c r="V5087">
        <f>IF(Sheet4!$C6204=V$1,1,0)</f>
        <v>0</v>
      </c>
      <c r="W5087">
        <f>IF(Sheet4!$C6204=W$1,1,0)</f>
        <v>0</v>
      </c>
      <c r="X5087">
        <f>IF(Sheet4!$C6204=X$1,1,0)</f>
        <v>0</v>
      </c>
      <c r="Y5087">
        <f>IF(Sheet4!$C6204=Y$1,1,0)</f>
        <v>0</v>
      </c>
      <c r="Z5087">
        <f>IF(Sheet4!$C6204=Z$1,1,0)</f>
        <v>0</v>
      </c>
      <c r="AA5087" t="str">
        <f t="shared" si="811"/>
        <v>Valid</v>
      </c>
      <c r="AB5087">
        <f>IF(h!$A6204=AB$1,1,0)</f>
        <v>1</v>
      </c>
      <c r="AC5087">
        <f>IF(h!$A6204=AC$1,1,0)</f>
        <v>0</v>
      </c>
      <c r="AD5087">
        <f>IF(h!$A6204=AD$1,1,0)</f>
        <v>0</v>
      </c>
      <c r="AE5087">
        <f>IF(h!$A6204=AE$1,1,0)</f>
        <v>0</v>
      </c>
      <c r="AF5087">
        <f t="shared" si="815"/>
        <v>0</v>
      </c>
      <c r="AG5087">
        <f t="shared" si="815"/>
        <v>0</v>
      </c>
      <c r="AH5087">
        <f t="shared" si="815"/>
        <v>0</v>
      </c>
      <c r="AI5087">
        <f>IF(h!$A6204=AI$1,1,0)</f>
        <v>0</v>
      </c>
      <c r="AJ5087" t="str">
        <f t="shared" si="812"/>
        <v>Valid</v>
      </c>
      <c r="AK5087" t="str">
        <f t="shared" si="813"/>
        <v>Service Department</v>
      </c>
    </row>
    <row r="5088" spans="1:37" x14ac:dyDescent="0.3">
      <c r="A5088">
        <v>573978</v>
      </c>
      <c r="B5088" s="2">
        <v>41801.581134259257</v>
      </c>
      <c r="C5088">
        <v>90203</v>
      </c>
      <c r="D5088" t="s">
        <v>38</v>
      </c>
      <c r="E5088">
        <f>IF(Sheet4!D6312="Hired",1,0)</f>
        <v>1</v>
      </c>
      <c r="F5088" t="str">
        <f t="shared" si="807"/>
        <v>Hired</v>
      </c>
      <c r="G5088" t="str">
        <f t="shared" si="808"/>
        <v>Valid</v>
      </c>
      <c r="I5088">
        <f>IF(Sheet4!$A6312=I$1,1,0)</f>
        <v>0</v>
      </c>
      <c r="J5088">
        <f>IF(Sheet4!$A6312=J$1,1,0)</f>
        <v>1</v>
      </c>
      <c r="K5088" t="str">
        <f t="shared" si="809"/>
        <v>Valid</v>
      </c>
      <c r="L5088" t="str">
        <f t="shared" si="810"/>
        <v>Female</v>
      </c>
      <c r="M5088">
        <f>IF(Sheet4!$C6312=M$1,1,0)</f>
        <v>0</v>
      </c>
      <c r="N5088">
        <f>IF(Sheet4!$C6312=N$1,1,0)</f>
        <v>0</v>
      </c>
      <c r="O5088">
        <f>IF(Sheet4!$C6312=O$1,1,0)</f>
        <v>0</v>
      </c>
      <c r="P5088">
        <f>IF(Sheet4!$C6312=P$1,1,0)</f>
        <v>0</v>
      </c>
      <c r="Q5088">
        <f>IF(Sheet4!$C6312=Q$1,1,0)</f>
        <v>0</v>
      </c>
      <c r="R5088">
        <f>IF(Sheet4!$C6312=R$1,1,0)</f>
        <v>0</v>
      </c>
      <c r="S5088">
        <f>IF(Sheet4!$C6312=S$1,1,0)</f>
        <v>0</v>
      </c>
      <c r="T5088">
        <f>IF(Sheet4!$C6312=T$1,1,0)</f>
        <v>0</v>
      </c>
      <c r="U5088">
        <f>IF(Sheet4!$C6312=U$1,1,0)</f>
        <v>0</v>
      </c>
      <c r="V5088">
        <f>IF(Sheet4!$C6312=V$1,1,0)</f>
        <v>0</v>
      </c>
      <c r="W5088">
        <f>IF(Sheet4!$C6312=W$1,1,0)</f>
        <v>0</v>
      </c>
      <c r="X5088">
        <f>IF(Sheet4!$C6312=X$1,1,0)</f>
        <v>0</v>
      </c>
      <c r="Y5088">
        <f>IF(Sheet4!$C6312=Y$1,1,0)</f>
        <v>1</v>
      </c>
      <c r="Z5088">
        <f>IF(Sheet4!$C6312=Z$1,1,0)</f>
        <v>0</v>
      </c>
      <c r="AA5088" t="str">
        <f t="shared" si="811"/>
        <v>Valid</v>
      </c>
      <c r="AB5088">
        <f>IF(h!$A6312=AB$1,1,0)</f>
        <v>1</v>
      </c>
      <c r="AC5088">
        <f>IF(h!$A6312=AC$1,1,0)</f>
        <v>0</v>
      </c>
      <c r="AD5088">
        <f>IF(h!$A6312=AD$1,1,0)</f>
        <v>0</v>
      </c>
      <c r="AE5088">
        <f>IF(h!$A6312=AE$1,1,0)</f>
        <v>0</v>
      </c>
      <c r="AF5088">
        <f t="shared" si="815"/>
        <v>0</v>
      </c>
      <c r="AG5088">
        <f t="shared" si="815"/>
        <v>0</v>
      </c>
      <c r="AH5088">
        <f t="shared" si="815"/>
        <v>0</v>
      </c>
      <c r="AI5088">
        <f>IF(h!$A6312=AI$1,1,0)</f>
        <v>0</v>
      </c>
      <c r="AJ5088" t="str">
        <f t="shared" si="812"/>
        <v>Valid</v>
      </c>
      <c r="AK5088" t="str">
        <f t="shared" si="813"/>
        <v>Service Department</v>
      </c>
    </row>
    <row r="5089" spans="1:37" x14ac:dyDescent="0.3">
      <c r="A5089">
        <v>596025</v>
      </c>
      <c r="B5089" s="2">
        <v>41822.398078703707</v>
      </c>
      <c r="C5089">
        <v>90204</v>
      </c>
      <c r="D5089" t="s">
        <v>38</v>
      </c>
      <c r="E5089">
        <f>IF(Sheet4!D4232="Hired",1,0)</f>
        <v>1</v>
      </c>
      <c r="F5089" t="str">
        <f t="shared" si="807"/>
        <v>Hired</v>
      </c>
      <c r="G5089" t="str">
        <f t="shared" si="808"/>
        <v>Valid</v>
      </c>
      <c r="I5089">
        <f>IF(Sheet4!$A4232=I$1,1,0)</f>
        <v>1</v>
      </c>
      <c r="J5089">
        <f>IF(Sheet4!$A4232=J$1,1,0)</f>
        <v>0</v>
      </c>
      <c r="K5089" t="str">
        <f t="shared" si="809"/>
        <v>Valid</v>
      </c>
      <c r="L5089" t="str">
        <f t="shared" si="810"/>
        <v>Male</v>
      </c>
      <c r="M5089">
        <f>IF(Sheet4!$C4232=M$1,1,0)</f>
        <v>0</v>
      </c>
      <c r="N5089">
        <f>IF(Sheet4!$C4232=N$1,1,0)</f>
        <v>0</v>
      </c>
      <c r="O5089">
        <f>IF(Sheet4!$C4232=O$1,1,0)</f>
        <v>0</v>
      </c>
      <c r="P5089">
        <f>IF(Sheet4!$C4232=P$1,1,0)</f>
        <v>0</v>
      </c>
      <c r="Q5089">
        <f>IF(Sheet4!$C4232=Q$1,1,0)</f>
        <v>0</v>
      </c>
      <c r="R5089">
        <f>IF(Sheet4!$C4232=R$1,1,0)</f>
        <v>0</v>
      </c>
      <c r="S5089">
        <f>IF(Sheet4!$C4232=S$1,1,0)</f>
        <v>0</v>
      </c>
      <c r="T5089">
        <f>IF(Sheet4!$C4232=T$1,1,0)</f>
        <v>0</v>
      </c>
      <c r="U5089">
        <f>IF(Sheet4!$C4232=U$1,1,0)</f>
        <v>1</v>
      </c>
      <c r="V5089">
        <f>IF(Sheet4!$C4232=V$1,1,0)</f>
        <v>0</v>
      </c>
      <c r="W5089">
        <f>IF(Sheet4!$C4232=W$1,1,0)</f>
        <v>0</v>
      </c>
      <c r="X5089">
        <f>IF(Sheet4!$C4232=X$1,1,0)</f>
        <v>0</v>
      </c>
      <c r="Y5089">
        <f>IF(Sheet4!$C4232=Y$1,1,0)</f>
        <v>0</v>
      </c>
      <c r="Z5089">
        <f>IF(Sheet4!$C4232=Z$1,1,0)</f>
        <v>0</v>
      </c>
      <c r="AA5089" t="str">
        <f t="shared" si="811"/>
        <v>Valid</v>
      </c>
      <c r="AB5089">
        <f>IF(h!$A4232=AB$1,1,0)</f>
        <v>1</v>
      </c>
      <c r="AC5089">
        <f>IF(h!$A4232=AC$1,1,0)</f>
        <v>0</v>
      </c>
      <c r="AD5089">
        <f>IF(h!$A4232=AD$1,1,0)</f>
        <v>0</v>
      </c>
      <c r="AE5089">
        <f>IF(h!$A4232=AE$1,1,0)</f>
        <v>0</v>
      </c>
      <c r="AF5089">
        <f t="shared" si="815"/>
        <v>0</v>
      </c>
      <c r="AG5089">
        <f t="shared" si="815"/>
        <v>0</v>
      </c>
      <c r="AH5089">
        <f t="shared" si="815"/>
        <v>0</v>
      </c>
      <c r="AI5089">
        <f>IF(h!$A4232=AI$1,1,0)</f>
        <v>0</v>
      </c>
      <c r="AJ5089" t="str">
        <f t="shared" si="812"/>
        <v>Valid</v>
      </c>
      <c r="AK5089" t="str">
        <f t="shared" si="813"/>
        <v>Service Department</v>
      </c>
    </row>
    <row r="5090" spans="1:37" x14ac:dyDescent="0.3">
      <c r="A5090">
        <v>542141</v>
      </c>
      <c r="B5090" s="2">
        <v>41842.879108796296</v>
      </c>
      <c r="C5090">
        <v>90267</v>
      </c>
      <c r="D5090" t="s">
        <v>38</v>
      </c>
      <c r="E5090">
        <f>IF(Sheet4!D772="Hired",1,0)</f>
        <v>1</v>
      </c>
      <c r="F5090" t="str">
        <f t="shared" si="807"/>
        <v>Hired</v>
      </c>
      <c r="G5090" t="str">
        <f t="shared" si="808"/>
        <v>Valid</v>
      </c>
      <c r="I5090">
        <f>IF(Sheet4!$A772=I$1,1,0)</f>
        <v>1</v>
      </c>
      <c r="J5090">
        <f>IF(Sheet4!$A772=J$1,1,0)</f>
        <v>0</v>
      </c>
      <c r="K5090" t="str">
        <f t="shared" si="809"/>
        <v>Valid</v>
      </c>
      <c r="L5090" t="str">
        <f t="shared" si="810"/>
        <v>Male</v>
      </c>
      <c r="M5090">
        <f>IF(Sheet4!$C772=M$1,1,0)</f>
        <v>0</v>
      </c>
      <c r="N5090">
        <f>IF(Sheet4!$C772=N$1,1,0)</f>
        <v>0</v>
      </c>
      <c r="O5090">
        <f>IF(Sheet4!$C772=O$1,1,0)</f>
        <v>0</v>
      </c>
      <c r="P5090">
        <f>IF(Sheet4!$C772=P$1,1,0)</f>
        <v>1</v>
      </c>
      <c r="Q5090">
        <f>IF(Sheet4!$C772=Q$1,1,0)</f>
        <v>0</v>
      </c>
      <c r="R5090">
        <f>IF(Sheet4!$C772=R$1,1,0)</f>
        <v>0</v>
      </c>
      <c r="S5090">
        <f>IF(Sheet4!$C772=S$1,1,0)</f>
        <v>0</v>
      </c>
      <c r="T5090">
        <f>IF(Sheet4!$C772=T$1,1,0)</f>
        <v>0</v>
      </c>
      <c r="U5090">
        <f>IF(Sheet4!$C772=U$1,1,0)</f>
        <v>0</v>
      </c>
      <c r="V5090">
        <f>IF(Sheet4!$C772=V$1,1,0)</f>
        <v>0</v>
      </c>
      <c r="W5090">
        <f>IF(Sheet4!$C772=W$1,1,0)</f>
        <v>0</v>
      </c>
      <c r="X5090">
        <f>IF(Sheet4!$C772=X$1,1,0)</f>
        <v>0</v>
      </c>
      <c r="Y5090">
        <f>IF(Sheet4!$C772=Y$1,1,0)</f>
        <v>0</v>
      </c>
      <c r="Z5090">
        <f>IF(Sheet4!$C772=Z$1,1,0)</f>
        <v>0</v>
      </c>
      <c r="AA5090" t="str">
        <f t="shared" si="811"/>
        <v>Valid</v>
      </c>
      <c r="AB5090">
        <f>IF(h!$A772=AB$1,1,0)</f>
        <v>1</v>
      </c>
      <c r="AC5090">
        <f>IF(h!$A772=AC$1,1,0)</f>
        <v>0</v>
      </c>
      <c r="AD5090">
        <f>IF(h!$A772=AD$1,1,0)</f>
        <v>0</v>
      </c>
      <c r="AE5090">
        <f>IF(h!$A772=AE$1,1,0)</f>
        <v>0</v>
      </c>
      <c r="AF5090">
        <f t="shared" si="815"/>
        <v>0</v>
      </c>
      <c r="AG5090">
        <f t="shared" si="815"/>
        <v>0</v>
      </c>
      <c r="AH5090">
        <f t="shared" si="815"/>
        <v>0</v>
      </c>
      <c r="AI5090">
        <f>IF(h!$A772=AI$1,1,0)</f>
        <v>0</v>
      </c>
      <c r="AJ5090" t="str">
        <f t="shared" si="812"/>
        <v>Valid</v>
      </c>
      <c r="AK5090" t="str">
        <f t="shared" si="813"/>
        <v>Service Department</v>
      </c>
    </row>
    <row r="5091" spans="1:37" x14ac:dyDescent="0.3">
      <c r="A5091">
        <v>700240</v>
      </c>
      <c r="B5091" s="2">
        <v>41858.501435185186</v>
      </c>
      <c r="C5091">
        <v>90296</v>
      </c>
      <c r="D5091" t="s">
        <v>38</v>
      </c>
      <c r="E5091">
        <f>IF(Sheet4!D6906="Hired",1,0)</f>
        <v>1</v>
      </c>
      <c r="F5091" t="str">
        <f t="shared" si="807"/>
        <v>Hired</v>
      </c>
      <c r="G5091" t="str">
        <f t="shared" si="808"/>
        <v>Valid</v>
      </c>
      <c r="I5091">
        <f>IF(Sheet4!$A6906=I$1,1,0)</f>
        <v>0</v>
      </c>
      <c r="J5091">
        <f>IF(Sheet4!$A6906=J$1,1,0)</f>
        <v>1</v>
      </c>
      <c r="K5091" t="str">
        <f t="shared" si="809"/>
        <v>Valid</v>
      </c>
      <c r="L5091" t="str">
        <f t="shared" si="810"/>
        <v>Female</v>
      </c>
      <c r="M5091">
        <f>IF(Sheet4!$C6906=M$1,1,0)</f>
        <v>1</v>
      </c>
      <c r="N5091">
        <f>IF(Sheet4!$C6906=N$1,1,0)</f>
        <v>0</v>
      </c>
      <c r="O5091">
        <f>IF(Sheet4!$C6906=O$1,1,0)</f>
        <v>0</v>
      </c>
      <c r="P5091">
        <f>IF(Sheet4!$C6906=P$1,1,0)</f>
        <v>0</v>
      </c>
      <c r="Q5091">
        <f>IF(Sheet4!$C6906=Q$1,1,0)</f>
        <v>0</v>
      </c>
      <c r="R5091">
        <f>IF(Sheet4!$C6906=R$1,1,0)</f>
        <v>0</v>
      </c>
      <c r="S5091">
        <f>IF(Sheet4!$C6906=S$1,1,0)</f>
        <v>0</v>
      </c>
      <c r="T5091">
        <f>IF(Sheet4!$C6906=T$1,1,0)</f>
        <v>0</v>
      </c>
      <c r="U5091">
        <f>IF(Sheet4!$C6906=U$1,1,0)</f>
        <v>0</v>
      </c>
      <c r="V5091">
        <f>IF(Sheet4!$C6906=V$1,1,0)</f>
        <v>0</v>
      </c>
      <c r="W5091">
        <f>IF(Sheet4!$C6906=W$1,1,0)</f>
        <v>0</v>
      </c>
      <c r="X5091">
        <f>IF(Sheet4!$C6906=X$1,1,0)</f>
        <v>0</v>
      </c>
      <c r="Y5091">
        <f>IF(Sheet4!$C6906=Y$1,1,0)</f>
        <v>0</v>
      </c>
      <c r="Z5091">
        <f>IF(Sheet4!$C6906=Z$1,1,0)</f>
        <v>0</v>
      </c>
      <c r="AA5091" t="str">
        <f t="shared" si="811"/>
        <v>Valid</v>
      </c>
      <c r="AB5091">
        <f>IF(h!$A6906=AB$1,1,0)</f>
        <v>1</v>
      </c>
      <c r="AC5091">
        <f>IF(h!$A6906=AC$1,1,0)</f>
        <v>0</v>
      </c>
      <c r="AD5091">
        <f>IF(h!$A6906=AD$1,1,0)</f>
        <v>0</v>
      </c>
      <c r="AE5091">
        <f>IF(h!$A6906=AE$1,1,0)</f>
        <v>0</v>
      </c>
      <c r="AF5091">
        <f t="shared" si="815"/>
        <v>0</v>
      </c>
      <c r="AG5091">
        <f t="shared" si="815"/>
        <v>0</v>
      </c>
      <c r="AH5091">
        <f t="shared" si="815"/>
        <v>0</v>
      </c>
      <c r="AI5091">
        <f>IF(h!$A6906=AI$1,1,0)</f>
        <v>0</v>
      </c>
      <c r="AJ5091" t="str">
        <f t="shared" si="812"/>
        <v>Valid</v>
      </c>
      <c r="AK5091" t="str">
        <f t="shared" si="813"/>
        <v>Service Department</v>
      </c>
    </row>
    <row r="5092" spans="1:37" x14ac:dyDescent="0.3">
      <c r="A5092">
        <v>524839</v>
      </c>
      <c r="B5092" s="2">
        <v>41814.396678240744</v>
      </c>
      <c r="C5092">
        <v>90307</v>
      </c>
      <c r="D5092" t="s">
        <v>38</v>
      </c>
      <c r="E5092">
        <f>IF(Sheet4!D4348="Hired",1,0)</f>
        <v>1</v>
      </c>
      <c r="F5092" t="str">
        <f t="shared" si="807"/>
        <v>Hired</v>
      </c>
      <c r="G5092" t="str">
        <f t="shared" si="808"/>
        <v>Valid</v>
      </c>
      <c r="I5092">
        <f>IF(Sheet4!$A4348=I$1,1,0)</f>
        <v>1</v>
      </c>
      <c r="J5092">
        <f>IF(Sheet4!$A4348=J$1,1,0)</f>
        <v>0</v>
      </c>
      <c r="K5092" t="str">
        <f t="shared" si="809"/>
        <v>Valid</v>
      </c>
      <c r="L5092" t="str">
        <f t="shared" si="810"/>
        <v>Male</v>
      </c>
      <c r="M5092">
        <f>IF(Sheet4!$C4348=M$1,1,0)</f>
        <v>0</v>
      </c>
      <c r="N5092">
        <f>IF(Sheet4!$C4348=N$1,1,0)</f>
        <v>0</v>
      </c>
      <c r="O5092">
        <f>IF(Sheet4!$C4348=O$1,1,0)</f>
        <v>0</v>
      </c>
      <c r="P5092">
        <f>IF(Sheet4!$C4348=P$1,1,0)</f>
        <v>0</v>
      </c>
      <c r="Q5092">
        <f>IF(Sheet4!$C4348=Q$1,1,0)</f>
        <v>0</v>
      </c>
      <c r="R5092">
        <f>IF(Sheet4!$C4348=R$1,1,0)</f>
        <v>0</v>
      </c>
      <c r="S5092">
        <f>IF(Sheet4!$C4348=S$1,1,0)</f>
        <v>0</v>
      </c>
      <c r="T5092">
        <f>IF(Sheet4!$C4348=T$1,1,0)</f>
        <v>0</v>
      </c>
      <c r="U5092">
        <f>IF(Sheet4!$C4348=U$1,1,0)</f>
        <v>0</v>
      </c>
      <c r="V5092">
        <f>IF(Sheet4!$C4348=V$1,1,0)</f>
        <v>0</v>
      </c>
      <c r="W5092">
        <f>IF(Sheet4!$C4348=W$1,1,0)</f>
        <v>0</v>
      </c>
      <c r="X5092">
        <f>IF(Sheet4!$C4348=X$1,1,0)</f>
        <v>0</v>
      </c>
      <c r="Y5092">
        <f>IF(Sheet4!$C4348=Y$1,1,0)</f>
        <v>1</v>
      </c>
      <c r="Z5092">
        <f>IF(Sheet4!$C4348=Z$1,1,0)</f>
        <v>0</v>
      </c>
      <c r="AA5092" t="str">
        <f t="shared" si="811"/>
        <v>Valid</v>
      </c>
      <c r="AB5092">
        <f>IF(h!$A4348=AB$1,1,0)</f>
        <v>0</v>
      </c>
      <c r="AC5092">
        <f>IF(h!$A4348=AC$1,1,0)</f>
        <v>0</v>
      </c>
      <c r="AD5092">
        <f>IF(h!$A4348=AD$1,1,0)</f>
        <v>1</v>
      </c>
      <c r="AE5092">
        <f>IF(h!$A4348=AE$1,1,0)</f>
        <v>0</v>
      </c>
      <c r="AF5092">
        <f t="shared" si="815"/>
        <v>0</v>
      </c>
      <c r="AG5092">
        <f t="shared" si="815"/>
        <v>0</v>
      </c>
      <c r="AH5092">
        <f t="shared" si="815"/>
        <v>0</v>
      </c>
      <c r="AI5092">
        <f>IF(h!$A4348=AI$1,1,0)</f>
        <v>0</v>
      </c>
      <c r="AJ5092" t="str">
        <f t="shared" si="812"/>
        <v>Valid</v>
      </c>
      <c r="AK5092" t="str">
        <f t="shared" si="813"/>
        <v>Sales Department</v>
      </c>
    </row>
    <row r="5093" spans="1:37" hidden="1" x14ac:dyDescent="0.3">
      <c r="A5093">
        <v>656138</v>
      </c>
      <c r="B5093" s="2">
        <v>41858.632094907407</v>
      </c>
      <c r="C5093">
        <v>90311</v>
      </c>
      <c r="D5093" t="s">
        <v>38</v>
      </c>
      <c r="E5093">
        <f>IF(Sheet4!D1007="Hired",1,0)</f>
        <v>0</v>
      </c>
      <c r="F5093" t="str">
        <f t="shared" si="807"/>
        <v>Rejected</v>
      </c>
      <c r="G5093" t="str">
        <f t="shared" si="808"/>
        <v>Valid</v>
      </c>
      <c r="I5093">
        <f>IF(Sheet4!$A1007=I$1,1,0)</f>
        <v>1</v>
      </c>
      <c r="J5093">
        <f>IF(Sheet4!$A1007=J$1,1,0)</f>
        <v>0</v>
      </c>
      <c r="K5093" t="str">
        <f t="shared" si="809"/>
        <v>Valid</v>
      </c>
      <c r="L5093" t="str">
        <f t="shared" si="810"/>
        <v>Male</v>
      </c>
      <c r="M5093">
        <f>IF(Sheet4!$C1007=M$1,1,0)</f>
        <v>0</v>
      </c>
      <c r="N5093">
        <f>IF(Sheet4!$C1007=N$1,1,0)</f>
        <v>0</v>
      </c>
      <c r="O5093">
        <f>IF(Sheet4!$C1007=O$1,1,0)</f>
        <v>0</v>
      </c>
      <c r="P5093">
        <f>IF(Sheet4!$C1007=P$1,1,0)</f>
        <v>0</v>
      </c>
      <c r="Q5093">
        <f>IF(Sheet4!$C1007=Q$1,1,0)</f>
        <v>0</v>
      </c>
      <c r="R5093">
        <f>IF(Sheet4!$C1007=R$1,1,0)</f>
        <v>0</v>
      </c>
      <c r="S5093">
        <f>IF(Sheet4!$C1007=S$1,1,0)</f>
        <v>0</v>
      </c>
      <c r="T5093">
        <f>IF(Sheet4!$C1007=T$1,1,0)</f>
        <v>0</v>
      </c>
      <c r="U5093">
        <f>IF(Sheet4!$C1007=U$1,1,0)</f>
        <v>1</v>
      </c>
      <c r="V5093">
        <f>IF(Sheet4!$C1007=V$1,1,0)</f>
        <v>0</v>
      </c>
      <c r="W5093">
        <f>IF(Sheet4!$C1007=W$1,1,0)</f>
        <v>0</v>
      </c>
      <c r="X5093">
        <f>IF(Sheet4!$C1007=X$1,1,0)</f>
        <v>0</v>
      </c>
      <c r="Y5093">
        <f>IF(Sheet4!$C1007=Y$1,1,0)</f>
        <v>0</v>
      </c>
      <c r="Z5093">
        <f>IF(Sheet4!$C1007=Z$1,1,0)</f>
        <v>0</v>
      </c>
      <c r="AA5093" t="str">
        <f t="shared" si="811"/>
        <v>Valid</v>
      </c>
      <c r="AB5093">
        <f>IF(h!$A1007=AB$1,1,0)</f>
        <v>0</v>
      </c>
      <c r="AC5093">
        <f>IF(h!$A1007=AC$1,1,0)</f>
        <v>1</v>
      </c>
      <c r="AD5093">
        <f>IF(h!$A1007=AD$1,1,0)</f>
        <v>0</v>
      </c>
      <c r="AE5093">
        <f>IF(h!$A1007=AE$1,1,0)</f>
        <v>0</v>
      </c>
      <c r="AF5093">
        <f t="shared" si="815"/>
        <v>0</v>
      </c>
      <c r="AG5093">
        <f t="shared" si="815"/>
        <v>0</v>
      </c>
      <c r="AH5093">
        <f t="shared" si="815"/>
        <v>0</v>
      </c>
      <c r="AI5093">
        <f>IF(h!$A1007=AI$1,1,0)</f>
        <v>0</v>
      </c>
      <c r="AJ5093" t="str">
        <f t="shared" si="812"/>
        <v>Valid</v>
      </c>
      <c r="AK5093" t="str">
        <f t="shared" si="813"/>
        <v>Operation Department</v>
      </c>
    </row>
    <row r="5094" spans="1:37" x14ac:dyDescent="0.3">
      <c r="A5094">
        <v>695427</v>
      </c>
      <c r="B5094" s="2">
        <v>41815.752245370371</v>
      </c>
      <c r="C5094">
        <v>90323</v>
      </c>
      <c r="D5094" t="s">
        <v>38</v>
      </c>
      <c r="E5094">
        <f>IF(Sheet4!D6735="Hired",1,0)</f>
        <v>1</v>
      </c>
      <c r="F5094" t="str">
        <f t="shared" si="807"/>
        <v>Hired</v>
      </c>
      <c r="G5094" t="str">
        <f t="shared" si="808"/>
        <v>Valid</v>
      </c>
      <c r="I5094">
        <f>IF(Sheet4!$A6735=I$1,1,0)</f>
        <v>1</v>
      </c>
      <c r="J5094">
        <f>IF(Sheet4!$A6735=J$1,1,0)</f>
        <v>0</v>
      </c>
      <c r="K5094" t="str">
        <f t="shared" si="809"/>
        <v>Valid</v>
      </c>
      <c r="L5094" t="str">
        <f t="shared" si="810"/>
        <v>Male</v>
      </c>
      <c r="M5094">
        <f>IF(Sheet4!$C6735=M$1,1,0)</f>
        <v>0</v>
      </c>
      <c r="N5094">
        <f>IF(Sheet4!$C6735=N$1,1,0)</f>
        <v>0</v>
      </c>
      <c r="O5094">
        <f>IF(Sheet4!$C6735=O$1,1,0)</f>
        <v>0</v>
      </c>
      <c r="P5094">
        <f>IF(Sheet4!$C6735=P$1,1,0)</f>
        <v>1</v>
      </c>
      <c r="Q5094">
        <f>IF(Sheet4!$C6735=Q$1,1,0)</f>
        <v>0</v>
      </c>
      <c r="R5094">
        <f>IF(Sheet4!$C6735=R$1,1,0)</f>
        <v>0</v>
      </c>
      <c r="S5094">
        <f>IF(Sheet4!$C6735=S$1,1,0)</f>
        <v>0</v>
      </c>
      <c r="T5094">
        <f>IF(Sheet4!$C6735=T$1,1,0)</f>
        <v>0</v>
      </c>
      <c r="U5094">
        <f>IF(Sheet4!$C6735=U$1,1,0)</f>
        <v>0</v>
      </c>
      <c r="V5094">
        <f>IF(Sheet4!$C6735=V$1,1,0)</f>
        <v>0</v>
      </c>
      <c r="W5094">
        <f>IF(Sheet4!$C6735=W$1,1,0)</f>
        <v>0</v>
      </c>
      <c r="X5094">
        <f>IF(Sheet4!$C6735=X$1,1,0)</f>
        <v>0</v>
      </c>
      <c r="Y5094">
        <f>IF(Sheet4!$C6735=Y$1,1,0)</f>
        <v>0</v>
      </c>
      <c r="Z5094">
        <f>IF(Sheet4!$C6735=Z$1,1,0)</f>
        <v>0</v>
      </c>
      <c r="AA5094" t="str">
        <f t="shared" si="811"/>
        <v>Valid</v>
      </c>
      <c r="AB5094">
        <f>IF(h!$A6735=AB$1,1,0)</f>
        <v>0</v>
      </c>
      <c r="AC5094">
        <f>IF(h!$A6735=AC$1,1,0)</f>
        <v>1</v>
      </c>
      <c r="AD5094">
        <f>IF(h!$A6735=AD$1,1,0)</f>
        <v>0</v>
      </c>
      <c r="AE5094">
        <f>IF(h!$A6735=AE$1,1,0)</f>
        <v>0</v>
      </c>
      <c r="AF5094">
        <f t="shared" si="815"/>
        <v>0</v>
      </c>
      <c r="AG5094">
        <f t="shared" si="815"/>
        <v>0</v>
      </c>
      <c r="AH5094">
        <f t="shared" si="815"/>
        <v>0</v>
      </c>
      <c r="AI5094">
        <f>IF(h!$A6735=AI$1,1,0)</f>
        <v>0</v>
      </c>
      <c r="AJ5094" t="str">
        <f t="shared" si="812"/>
        <v>Valid</v>
      </c>
      <c r="AK5094" t="str">
        <f t="shared" si="813"/>
        <v>Operation Department</v>
      </c>
    </row>
    <row r="5095" spans="1:37" x14ac:dyDescent="0.3">
      <c r="A5095">
        <v>65996</v>
      </c>
      <c r="B5095" s="2">
        <v>41807.542523148149</v>
      </c>
      <c r="C5095">
        <v>90336</v>
      </c>
      <c r="D5095" t="s">
        <v>38</v>
      </c>
      <c r="E5095">
        <f>IF(Sheet4!D4551="Hired",1,0)</f>
        <v>1</v>
      </c>
      <c r="F5095" t="str">
        <f t="shared" si="807"/>
        <v>Hired</v>
      </c>
      <c r="G5095" t="str">
        <f t="shared" si="808"/>
        <v>Valid</v>
      </c>
      <c r="I5095">
        <f>IF(Sheet4!$A4551=I$1,1,0)</f>
        <v>1</v>
      </c>
      <c r="J5095">
        <f>IF(Sheet4!$A4551=J$1,1,0)</f>
        <v>0</v>
      </c>
      <c r="K5095" t="str">
        <f t="shared" si="809"/>
        <v>Valid</v>
      </c>
      <c r="L5095" t="str">
        <f t="shared" si="810"/>
        <v>Male</v>
      </c>
      <c r="M5095">
        <f>IF(Sheet4!$C4551=M$1,1,0)</f>
        <v>0</v>
      </c>
      <c r="N5095">
        <f>IF(Sheet4!$C4551=N$1,1,0)</f>
        <v>0</v>
      </c>
      <c r="O5095">
        <f>IF(Sheet4!$C4551=O$1,1,0)</f>
        <v>0</v>
      </c>
      <c r="P5095">
        <f>IF(Sheet4!$C4551=P$1,1,0)</f>
        <v>0</v>
      </c>
      <c r="Q5095">
        <f>IF(Sheet4!$C4551=Q$1,1,0)</f>
        <v>0</v>
      </c>
      <c r="R5095">
        <f>IF(Sheet4!$C4551=R$1,1,0)</f>
        <v>0</v>
      </c>
      <c r="S5095">
        <f>IF(Sheet4!$C4551=S$1,1,0)</f>
        <v>1</v>
      </c>
      <c r="T5095">
        <f>IF(Sheet4!$C4551=T$1,1,0)</f>
        <v>0</v>
      </c>
      <c r="U5095">
        <f>IF(Sheet4!$C4551=U$1,1,0)</f>
        <v>0</v>
      </c>
      <c r="V5095">
        <f>IF(Sheet4!$C4551=V$1,1,0)</f>
        <v>0</v>
      </c>
      <c r="W5095">
        <f>IF(Sheet4!$C4551=W$1,1,0)</f>
        <v>0</v>
      </c>
      <c r="X5095">
        <f>IF(Sheet4!$C4551=X$1,1,0)</f>
        <v>0</v>
      </c>
      <c r="Y5095">
        <f>IF(Sheet4!$C4551=Y$1,1,0)</f>
        <v>0</v>
      </c>
      <c r="Z5095">
        <f>IF(Sheet4!$C4551=Z$1,1,0)</f>
        <v>0</v>
      </c>
      <c r="AA5095" t="str">
        <f t="shared" si="811"/>
        <v>Valid</v>
      </c>
      <c r="AB5095">
        <f>IF(h!$A4551=AB$1,1,0)</f>
        <v>0</v>
      </c>
      <c r="AC5095">
        <f>IF(h!$A4551=AC$1,1,0)</f>
        <v>1</v>
      </c>
      <c r="AD5095">
        <f>IF(h!$A4551=AD$1,1,0)</f>
        <v>0</v>
      </c>
      <c r="AE5095">
        <f>IF(h!$A4551=AE$1,1,0)</f>
        <v>0</v>
      </c>
      <c r="AF5095">
        <f t="shared" si="815"/>
        <v>0</v>
      </c>
      <c r="AG5095">
        <f t="shared" si="815"/>
        <v>0</v>
      </c>
      <c r="AH5095">
        <f t="shared" si="815"/>
        <v>0</v>
      </c>
      <c r="AI5095">
        <f>IF(h!$A4551=AI$1,1,0)</f>
        <v>0</v>
      </c>
      <c r="AJ5095" t="str">
        <f t="shared" si="812"/>
        <v>Valid</v>
      </c>
      <c r="AK5095" t="str">
        <f t="shared" si="813"/>
        <v>Operation Department</v>
      </c>
    </row>
    <row r="5096" spans="1:37" x14ac:dyDescent="0.3">
      <c r="A5096">
        <v>91111</v>
      </c>
      <c r="B5096" s="2">
        <v>41815.397662037038</v>
      </c>
      <c r="C5096">
        <v>90355</v>
      </c>
      <c r="D5096" t="s">
        <v>38</v>
      </c>
      <c r="E5096">
        <f>IF(Sheet4!D4228="Hired",1,0)</f>
        <v>1</v>
      </c>
      <c r="F5096" t="str">
        <f t="shared" si="807"/>
        <v>Hired</v>
      </c>
      <c r="G5096" t="str">
        <f t="shared" si="808"/>
        <v>Valid</v>
      </c>
      <c r="I5096">
        <f>IF(Sheet4!$A4228=I$1,1,0)</f>
        <v>1</v>
      </c>
      <c r="J5096">
        <f>IF(Sheet4!$A4228=J$1,1,0)</f>
        <v>0</v>
      </c>
      <c r="K5096" t="str">
        <f t="shared" si="809"/>
        <v>Valid</v>
      </c>
      <c r="L5096" t="str">
        <f t="shared" si="810"/>
        <v>Male</v>
      </c>
      <c r="M5096">
        <f>IF(Sheet4!$C4228=M$1,1,0)</f>
        <v>0</v>
      </c>
      <c r="N5096">
        <f>IF(Sheet4!$C4228=N$1,1,0)</f>
        <v>0</v>
      </c>
      <c r="O5096">
        <f>IF(Sheet4!$C4228=O$1,1,0)</f>
        <v>0</v>
      </c>
      <c r="P5096">
        <f>IF(Sheet4!$C4228=P$1,1,0)</f>
        <v>0</v>
      </c>
      <c r="Q5096">
        <f>IF(Sheet4!$C4228=Q$1,1,0)</f>
        <v>0</v>
      </c>
      <c r="R5096">
        <f>IF(Sheet4!$C4228=R$1,1,0)</f>
        <v>0</v>
      </c>
      <c r="S5096">
        <f>IF(Sheet4!$C4228=S$1,1,0)</f>
        <v>0</v>
      </c>
      <c r="T5096">
        <f>IF(Sheet4!$C4228=T$1,1,0)</f>
        <v>0</v>
      </c>
      <c r="U5096">
        <f>IF(Sheet4!$C4228=U$1,1,0)</f>
        <v>0</v>
      </c>
      <c r="V5096">
        <f>IF(Sheet4!$C4228=V$1,1,0)</f>
        <v>0</v>
      </c>
      <c r="W5096">
        <f>IF(Sheet4!$C4228=W$1,1,0)</f>
        <v>0</v>
      </c>
      <c r="X5096">
        <f>IF(Sheet4!$C4228=X$1,1,0)</f>
        <v>0</v>
      </c>
      <c r="Y5096">
        <f>IF(Sheet4!$C4228=Y$1,1,0)</f>
        <v>1</v>
      </c>
      <c r="Z5096">
        <f>IF(Sheet4!$C4228=Z$1,1,0)</f>
        <v>0</v>
      </c>
      <c r="AA5096" t="str">
        <f t="shared" si="811"/>
        <v>Valid</v>
      </c>
      <c r="AB5096">
        <f>IF(h!$A4228=AB$1,1,0)</f>
        <v>0</v>
      </c>
      <c r="AC5096">
        <f>IF(h!$A4228=AC$1,1,0)</f>
        <v>1</v>
      </c>
      <c r="AD5096">
        <f>IF(h!$A4228=AD$1,1,0)</f>
        <v>0</v>
      </c>
      <c r="AE5096">
        <f>IF(h!$A4228=AE$1,1,0)</f>
        <v>0</v>
      </c>
      <c r="AF5096">
        <f t="shared" si="815"/>
        <v>0</v>
      </c>
      <c r="AG5096">
        <f t="shared" si="815"/>
        <v>0</v>
      </c>
      <c r="AH5096">
        <f t="shared" si="815"/>
        <v>0</v>
      </c>
      <c r="AI5096">
        <f>IF(h!$A4228=AI$1,1,0)</f>
        <v>0</v>
      </c>
      <c r="AJ5096" t="str">
        <f t="shared" si="812"/>
        <v>Valid</v>
      </c>
      <c r="AK5096" t="str">
        <f t="shared" si="813"/>
        <v>Operation Department</v>
      </c>
    </row>
    <row r="5097" spans="1:37" hidden="1" x14ac:dyDescent="0.3">
      <c r="A5097">
        <v>880451</v>
      </c>
      <c r="B5097" s="2">
        <v>41792.301041666666</v>
      </c>
      <c r="C5097">
        <v>90362</v>
      </c>
      <c r="D5097" t="s">
        <v>38</v>
      </c>
      <c r="E5097">
        <f>IF(Sheet4!D296="Hired",1,0)</f>
        <v>0</v>
      </c>
      <c r="F5097" t="str">
        <f t="shared" si="807"/>
        <v>Rejected</v>
      </c>
      <c r="G5097" t="str">
        <f t="shared" si="808"/>
        <v>Valid</v>
      </c>
      <c r="I5097">
        <f>IF(Sheet4!$A296=I$1,1,0)</f>
        <v>1</v>
      </c>
      <c r="J5097">
        <f>IF(Sheet4!$A296=J$1,1,0)</f>
        <v>0</v>
      </c>
      <c r="K5097" t="str">
        <f t="shared" si="809"/>
        <v>Valid</v>
      </c>
      <c r="L5097" t="str">
        <f t="shared" si="810"/>
        <v>Male</v>
      </c>
      <c r="M5097">
        <f>IF(Sheet4!$C296=M$1,1,0)</f>
        <v>0</v>
      </c>
      <c r="N5097">
        <f>IF(Sheet4!$C296=N$1,1,0)</f>
        <v>0</v>
      </c>
      <c r="O5097">
        <f>IF(Sheet4!$C296=O$1,1,0)</f>
        <v>0</v>
      </c>
      <c r="P5097">
        <f>IF(Sheet4!$C296=P$1,1,0)</f>
        <v>0</v>
      </c>
      <c r="Q5097">
        <f>IF(Sheet4!$C296=Q$1,1,0)</f>
        <v>0</v>
      </c>
      <c r="R5097">
        <f>IF(Sheet4!$C296=R$1,1,0)</f>
        <v>1</v>
      </c>
      <c r="S5097">
        <f>IF(Sheet4!$C296=S$1,1,0)</f>
        <v>0</v>
      </c>
      <c r="T5097">
        <f>IF(Sheet4!$C296=T$1,1,0)</f>
        <v>0</v>
      </c>
      <c r="U5097">
        <f>IF(Sheet4!$C296=U$1,1,0)</f>
        <v>0</v>
      </c>
      <c r="V5097">
        <f>IF(Sheet4!$C296=V$1,1,0)</f>
        <v>0</v>
      </c>
      <c r="W5097">
        <f>IF(Sheet4!$C296=W$1,1,0)</f>
        <v>0</v>
      </c>
      <c r="X5097">
        <f>IF(Sheet4!$C296=X$1,1,0)</f>
        <v>0</v>
      </c>
      <c r="Y5097">
        <f>IF(Sheet4!$C296=Y$1,1,0)</f>
        <v>0</v>
      </c>
      <c r="Z5097">
        <f>IF(Sheet4!$C296=Z$1,1,0)</f>
        <v>0</v>
      </c>
      <c r="AA5097" t="str">
        <f t="shared" si="811"/>
        <v>Valid</v>
      </c>
      <c r="AB5097">
        <f>IF(h!$A296=AB$1,1,0)</f>
        <v>0</v>
      </c>
      <c r="AC5097">
        <f>IF(h!$A296=AC$1,1,0)</f>
        <v>1</v>
      </c>
      <c r="AD5097">
        <f>IF(h!$A296=AD$1,1,0)</f>
        <v>0</v>
      </c>
      <c r="AE5097">
        <f>IF(h!$A296=AE$1,1,0)</f>
        <v>0</v>
      </c>
      <c r="AF5097">
        <f t="shared" si="815"/>
        <v>0</v>
      </c>
      <c r="AG5097">
        <f t="shared" si="815"/>
        <v>0</v>
      </c>
      <c r="AH5097">
        <f t="shared" si="815"/>
        <v>0</v>
      </c>
      <c r="AI5097">
        <f>IF(h!$A296=AI$1,1,0)</f>
        <v>0</v>
      </c>
      <c r="AJ5097" t="str">
        <f t="shared" si="812"/>
        <v>Valid</v>
      </c>
      <c r="AK5097" t="str">
        <f t="shared" si="813"/>
        <v>Operation Department</v>
      </c>
    </row>
    <row r="5098" spans="1:37" hidden="1" x14ac:dyDescent="0.3">
      <c r="A5098">
        <v>408953</v>
      </c>
      <c r="B5098" s="2">
        <v>41807.541597222225</v>
      </c>
      <c r="C5098">
        <v>90365</v>
      </c>
      <c r="D5098" t="s">
        <v>38</v>
      </c>
      <c r="E5098">
        <f>IF(Sheet4!D4550="Hired",1,0)</f>
        <v>0</v>
      </c>
      <c r="F5098" t="str">
        <f t="shared" si="807"/>
        <v>Rejected</v>
      </c>
      <c r="G5098" t="str">
        <f t="shared" si="808"/>
        <v>Valid</v>
      </c>
      <c r="I5098">
        <f>IF(Sheet4!$A4550=I$1,1,0)</f>
        <v>1</v>
      </c>
      <c r="J5098">
        <f>IF(Sheet4!$A4550=J$1,1,0)</f>
        <v>0</v>
      </c>
      <c r="K5098" t="str">
        <f t="shared" si="809"/>
        <v>Valid</v>
      </c>
      <c r="L5098" t="str">
        <f t="shared" si="810"/>
        <v>Male</v>
      </c>
      <c r="M5098">
        <f>IF(Sheet4!$C4550=M$1,1,0)</f>
        <v>0</v>
      </c>
      <c r="N5098">
        <f>IF(Sheet4!$C4550=N$1,1,0)</f>
        <v>0</v>
      </c>
      <c r="O5098">
        <f>IF(Sheet4!$C4550=O$1,1,0)</f>
        <v>0</v>
      </c>
      <c r="P5098">
        <f>IF(Sheet4!$C4550=P$1,1,0)</f>
        <v>0</v>
      </c>
      <c r="Q5098">
        <f>IF(Sheet4!$C4550=Q$1,1,0)</f>
        <v>0</v>
      </c>
      <c r="R5098">
        <f>IF(Sheet4!$C4550=R$1,1,0)</f>
        <v>0</v>
      </c>
      <c r="S5098">
        <f>IF(Sheet4!$C4550=S$1,1,0)</f>
        <v>1</v>
      </c>
      <c r="T5098">
        <f>IF(Sheet4!$C4550=T$1,1,0)</f>
        <v>0</v>
      </c>
      <c r="U5098">
        <f>IF(Sheet4!$C4550=U$1,1,0)</f>
        <v>0</v>
      </c>
      <c r="V5098">
        <f>IF(Sheet4!$C4550=V$1,1,0)</f>
        <v>0</v>
      </c>
      <c r="W5098">
        <f>IF(Sheet4!$C4550=W$1,1,0)</f>
        <v>0</v>
      </c>
      <c r="X5098">
        <f>IF(Sheet4!$C4550=X$1,1,0)</f>
        <v>0</v>
      </c>
      <c r="Y5098">
        <f>IF(Sheet4!$C4550=Y$1,1,0)</f>
        <v>0</v>
      </c>
      <c r="Z5098">
        <f>IF(Sheet4!$C4550=Z$1,1,0)</f>
        <v>0</v>
      </c>
      <c r="AA5098" t="str">
        <f t="shared" si="811"/>
        <v>Valid</v>
      </c>
      <c r="AB5098">
        <f>IF(h!$A4550=AB$1,1,0)</f>
        <v>0</v>
      </c>
      <c r="AC5098">
        <f>IF(h!$A4550=AC$1,1,0)</f>
        <v>1</v>
      </c>
      <c r="AD5098">
        <f>IF(h!$A4550=AD$1,1,0)</f>
        <v>0</v>
      </c>
      <c r="AE5098">
        <f>IF(h!$A4550=AE$1,1,0)</f>
        <v>0</v>
      </c>
      <c r="AF5098">
        <f t="shared" si="815"/>
        <v>0</v>
      </c>
      <c r="AG5098">
        <f t="shared" si="815"/>
        <v>0</v>
      </c>
      <c r="AH5098">
        <f t="shared" si="815"/>
        <v>0</v>
      </c>
      <c r="AI5098">
        <f>IF(h!$A4550=AI$1,1,0)</f>
        <v>0</v>
      </c>
      <c r="AJ5098" t="str">
        <f t="shared" si="812"/>
        <v>Valid</v>
      </c>
      <c r="AK5098" t="str">
        <f t="shared" si="813"/>
        <v>Operation Department</v>
      </c>
    </row>
    <row r="5099" spans="1:37" x14ac:dyDescent="0.3">
      <c r="A5099">
        <v>824627</v>
      </c>
      <c r="B5099" s="2">
        <v>41838.621053240742</v>
      </c>
      <c r="C5099">
        <v>90370</v>
      </c>
      <c r="D5099" t="s">
        <v>38</v>
      </c>
      <c r="E5099">
        <f>IF(Sheet4!D683="Hired",1,0)</f>
        <v>1</v>
      </c>
      <c r="F5099" t="str">
        <f t="shared" si="807"/>
        <v>Hired</v>
      </c>
      <c r="G5099" t="str">
        <f t="shared" si="808"/>
        <v>Valid</v>
      </c>
      <c r="I5099">
        <f>IF(Sheet4!$A683=I$1,1,0)</f>
        <v>0</v>
      </c>
      <c r="J5099">
        <f>IF(Sheet4!$A683=J$1,1,0)</f>
        <v>1</v>
      </c>
      <c r="K5099" t="str">
        <f t="shared" si="809"/>
        <v>Valid</v>
      </c>
      <c r="L5099" t="str">
        <f t="shared" si="810"/>
        <v>Female</v>
      </c>
      <c r="M5099">
        <f>IF(Sheet4!$C683=M$1,1,0)</f>
        <v>0</v>
      </c>
      <c r="N5099">
        <f>IF(Sheet4!$C683=N$1,1,0)</f>
        <v>0</v>
      </c>
      <c r="O5099">
        <f>IF(Sheet4!$C683=O$1,1,0)</f>
        <v>0</v>
      </c>
      <c r="P5099">
        <f>IF(Sheet4!$C683=P$1,1,0)</f>
        <v>0</v>
      </c>
      <c r="Q5099">
        <f>IF(Sheet4!$C683=Q$1,1,0)</f>
        <v>0</v>
      </c>
      <c r="R5099">
        <f>IF(Sheet4!$C683=R$1,1,0)</f>
        <v>0</v>
      </c>
      <c r="S5099">
        <f>IF(Sheet4!$C683=S$1,1,0)</f>
        <v>1</v>
      </c>
      <c r="T5099">
        <f>IF(Sheet4!$C683=T$1,1,0)</f>
        <v>0</v>
      </c>
      <c r="U5099">
        <f>IF(Sheet4!$C683=U$1,1,0)</f>
        <v>0</v>
      </c>
      <c r="V5099">
        <f>IF(Sheet4!$C683=V$1,1,0)</f>
        <v>0</v>
      </c>
      <c r="W5099">
        <f>IF(Sheet4!$C683=W$1,1,0)</f>
        <v>0</v>
      </c>
      <c r="X5099">
        <f>IF(Sheet4!$C683=X$1,1,0)</f>
        <v>0</v>
      </c>
      <c r="Y5099">
        <f>IF(Sheet4!$C683=Y$1,1,0)</f>
        <v>0</v>
      </c>
      <c r="Z5099">
        <f>IF(Sheet4!$C683=Z$1,1,0)</f>
        <v>0</v>
      </c>
      <c r="AA5099" t="str">
        <f t="shared" si="811"/>
        <v>Valid</v>
      </c>
      <c r="AB5099">
        <f>IF(h!$A683=AB$1,1,0)</f>
        <v>0</v>
      </c>
      <c r="AC5099">
        <f>IF(h!$A683=AC$1,1,0)</f>
        <v>0</v>
      </c>
      <c r="AD5099">
        <f>IF(h!$A683=AD$1,1,0)</f>
        <v>0</v>
      </c>
      <c r="AE5099">
        <f>IF(h!$A683=AE$1,1,0)</f>
        <v>1</v>
      </c>
      <c r="AF5099">
        <f t="shared" si="815"/>
        <v>0</v>
      </c>
      <c r="AG5099">
        <f t="shared" si="815"/>
        <v>0</v>
      </c>
      <c r="AH5099">
        <f t="shared" si="815"/>
        <v>0</v>
      </c>
      <c r="AI5099">
        <f>IF(h!$A683=AI$1,1,0)</f>
        <v>0</v>
      </c>
      <c r="AJ5099" t="str">
        <f t="shared" si="812"/>
        <v>Valid</v>
      </c>
      <c r="AK5099" t="str">
        <f t="shared" si="813"/>
        <v>Finance Department</v>
      </c>
    </row>
    <row r="5100" spans="1:37" hidden="1" x14ac:dyDescent="0.3">
      <c r="A5100">
        <v>777656</v>
      </c>
      <c r="B5100" s="2">
        <v>41821.617974537039</v>
      </c>
      <c r="C5100">
        <v>90379</v>
      </c>
      <c r="D5100" t="s">
        <v>38</v>
      </c>
      <c r="E5100">
        <f>IF(Sheet4!D613="Hired",1,0)</f>
        <v>0</v>
      </c>
      <c r="F5100" t="str">
        <f t="shared" si="807"/>
        <v>Rejected</v>
      </c>
      <c r="G5100" t="str">
        <f t="shared" si="808"/>
        <v>Valid</v>
      </c>
      <c r="I5100">
        <f>IF(Sheet4!$A613=I$1,1,0)</f>
        <v>1</v>
      </c>
      <c r="J5100">
        <f>IF(Sheet4!$A613=J$1,1,0)</f>
        <v>0</v>
      </c>
      <c r="K5100" t="str">
        <f t="shared" si="809"/>
        <v>Valid</v>
      </c>
      <c r="L5100" t="str">
        <f t="shared" si="810"/>
        <v>Male</v>
      </c>
      <c r="M5100">
        <f>IF(Sheet4!$C613=M$1,1,0)</f>
        <v>0</v>
      </c>
      <c r="N5100">
        <f>IF(Sheet4!$C613=N$1,1,0)</f>
        <v>0</v>
      </c>
      <c r="O5100">
        <f>IF(Sheet4!$C613=O$1,1,0)</f>
        <v>0</v>
      </c>
      <c r="P5100">
        <f>IF(Sheet4!$C613=P$1,1,0)</f>
        <v>0</v>
      </c>
      <c r="Q5100">
        <f>IF(Sheet4!$C613=Q$1,1,0)</f>
        <v>0</v>
      </c>
      <c r="R5100">
        <f>IF(Sheet4!$C613=R$1,1,0)</f>
        <v>0</v>
      </c>
      <c r="S5100">
        <f>IF(Sheet4!$C613=S$1,1,0)</f>
        <v>0</v>
      </c>
      <c r="T5100">
        <f>IF(Sheet4!$C613=T$1,1,0)</f>
        <v>1</v>
      </c>
      <c r="U5100">
        <f>IF(Sheet4!$C613=U$1,1,0)</f>
        <v>0</v>
      </c>
      <c r="V5100">
        <f>IF(Sheet4!$C613=V$1,1,0)</f>
        <v>0</v>
      </c>
      <c r="W5100">
        <f>IF(Sheet4!$C613=W$1,1,0)</f>
        <v>0</v>
      </c>
      <c r="X5100">
        <f>IF(Sheet4!$C613=X$1,1,0)</f>
        <v>0</v>
      </c>
      <c r="Y5100">
        <f>IF(Sheet4!$C613=Y$1,1,0)</f>
        <v>0</v>
      </c>
      <c r="Z5100">
        <f>IF(Sheet4!$C613=Z$1,1,0)</f>
        <v>0</v>
      </c>
      <c r="AA5100" t="str">
        <f t="shared" si="811"/>
        <v>Valid</v>
      </c>
      <c r="AB5100">
        <f>IF(h!$A613=AB$1,1,0)</f>
        <v>0</v>
      </c>
      <c r="AC5100">
        <f>IF(h!$A613=AC$1,1,0)</f>
        <v>1</v>
      </c>
      <c r="AD5100">
        <f>IF(h!$A613=AD$1,1,0)</f>
        <v>0</v>
      </c>
      <c r="AE5100">
        <f>IF(h!$A613=AE$1,1,0)</f>
        <v>0</v>
      </c>
      <c r="AF5100">
        <f t="shared" si="815"/>
        <v>0</v>
      </c>
      <c r="AG5100">
        <f t="shared" si="815"/>
        <v>0</v>
      </c>
      <c r="AH5100">
        <f t="shared" si="815"/>
        <v>0</v>
      </c>
      <c r="AI5100">
        <f>IF(h!$A613=AI$1,1,0)</f>
        <v>0</v>
      </c>
      <c r="AJ5100" t="str">
        <f t="shared" si="812"/>
        <v>Valid</v>
      </c>
      <c r="AK5100" t="str">
        <f t="shared" si="813"/>
        <v>Operation Department</v>
      </c>
    </row>
    <row r="5101" spans="1:37" x14ac:dyDescent="0.3">
      <c r="A5101">
        <v>453112</v>
      </c>
      <c r="B5101" s="2">
        <v>41772.704467592594</v>
      </c>
      <c r="C5101">
        <v>90391</v>
      </c>
      <c r="D5101" t="s">
        <v>38</v>
      </c>
      <c r="E5101">
        <f>IF(Sheet4!D5852="Hired",1,0)</f>
        <v>1</v>
      </c>
      <c r="F5101" t="str">
        <f t="shared" si="807"/>
        <v>Hired</v>
      </c>
      <c r="G5101" t="str">
        <f t="shared" si="808"/>
        <v>Valid</v>
      </c>
      <c r="I5101">
        <f>IF(Sheet4!$A5852=I$1,1,0)</f>
        <v>1</v>
      </c>
      <c r="J5101">
        <f>IF(Sheet4!$A5852=J$1,1,0)</f>
        <v>0</v>
      </c>
      <c r="K5101" t="str">
        <f t="shared" si="809"/>
        <v>Valid</v>
      </c>
      <c r="L5101" t="str">
        <f t="shared" si="810"/>
        <v>Male</v>
      </c>
      <c r="M5101">
        <f>IF(Sheet4!$C5852=M$1,1,0)</f>
        <v>0</v>
      </c>
      <c r="N5101">
        <f>IF(Sheet4!$C5852=N$1,1,0)</f>
        <v>1</v>
      </c>
      <c r="O5101">
        <f>IF(Sheet4!$C5852=O$1,1,0)</f>
        <v>0</v>
      </c>
      <c r="P5101">
        <f>IF(Sheet4!$C5852=P$1,1,0)</f>
        <v>0</v>
      </c>
      <c r="Q5101">
        <f>IF(Sheet4!$C5852=Q$1,1,0)</f>
        <v>0</v>
      </c>
      <c r="R5101">
        <f>IF(Sheet4!$C5852=R$1,1,0)</f>
        <v>0</v>
      </c>
      <c r="S5101">
        <f>IF(Sheet4!$C5852=S$1,1,0)</f>
        <v>0</v>
      </c>
      <c r="T5101">
        <f>IF(Sheet4!$C5852=T$1,1,0)</f>
        <v>0</v>
      </c>
      <c r="U5101">
        <f>IF(Sheet4!$C5852=U$1,1,0)</f>
        <v>0</v>
      </c>
      <c r="V5101">
        <f>IF(Sheet4!$C5852=V$1,1,0)</f>
        <v>0</v>
      </c>
      <c r="W5101">
        <f>IF(Sheet4!$C5852=W$1,1,0)</f>
        <v>0</v>
      </c>
      <c r="X5101">
        <f>IF(Sheet4!$C5852=X$1,1,0)</f>
        <v>0</v>
      </c>
      <c r="Y5101">
        <f>IF(Sheet4!$C5852=Y$1,1,0)</f>
        <v>0</v>
      </c>
      <c r="Z5101">
        <f>IF(Sheet4!$C5852=Z$1,1,0)</f>
        <v>0</v>
      </c>
      <c r="AA5101" t="str">
        <f t="shared" si="811"/>
        <v>Valid</v>
      </c>
      <c r="AB5101">
        <f>IF(h!$A5852=AB$1,1,0)</f>
        <v>1</v>
      </c>
      <c r="AC5101">
        <f>IF(h!$A5852=AC$1,1,0)</f>
        <v>0</v>
      </c>
      <c r="AD5101">
        <f>IF(h!$A5852=AD$1,1,0)</f>
        <v>0</v>
      </c>
      <c r="AE5101">
        <f>IF(h!$A5852=AE$1,1,0)</f>
        <v>0</v>
      </c>
      <c r="AF5101">
        <f t="shared" si="815"/>
        <v>0</v>
      </c>
      <c r="AG5101">
        <f t="shared" si="815"/>
        <v>0</v>
      </c>
      <c r="AH5101">
        <f t="shared" si="815"/>
        <v>0</v>
      </c>
      <c r="AI5101">
        <f>IF(h!$A5852=AI$1,1,0)</f>
        <v>0</v>
      </c>
      <c r="AJ5101" t="str">
        <f t="shared" si="812"/>
        <v>Valid</v>
      </c>
      <c r="AK5101" t="str">
        <f t="shared" si="813"/>
        <v>Service Department</v>
      </c>
    </row>
    <row r="5102" spans="1:37" x14ac:dyDescent="0.3">
      <c r="A5102">
        <v>620292</v>
      </c>
      <c r="B5102" s="2">
        <v>41850.827662037038</v>
      </c>
      <c r="C5102">
        <v>90453</v>
      </c>
      <c r="D5102" t="s">
        <v>38</v>
      </c>
      <c r="E5102">
        <f>IF(Sheet4!D6690="Hired",1,0)</f>
        <v>1</v>
      </c>
      <c r="F5102" t="str">
        <f t="shared" si="807"/>
        <v>Hired</v>
      </c>
      <c r="G5102" t="str">
        <f t="shared" si="808"/>
        <v>Valid</v>
      </c>
      <c r="I5102">
        <f>IF(Sheet4!$A6690=I$1,1,0)</f>
        <v>0</v>
      </c>
      <c r="J5102">
        <f>IF(Sheet4!$A6690=J$1,1,0)</f>
        <v>1</v>
      </c>
      <c r="K5102" t="str">
        <f t="shared" si="809"/>
        <v>Valid</v>
      </c>
      <c r="L5102" t="str">
        <f t="shared" si="810"/>
        <v>Female</v>
      </c>
      <c r="M5102">
        <f>IF(Sheet4!$C6690=M$1,1,0)</f>
        <v>0</v>
      </c>
      <c r="N5102">
        <f>IF(Sheet4!$C6690=N$1,1,0)</f>
        <v>0</v>
      </c>
      <c r="O5102">
        <f>IF(Sheet4!$C6690=O$1,1,0)</f>
        <v>0</v>
      </c>
      <c r="P5102">
        <f>IF(Sheet4!$C6690=P$1,1,0)</f>
        <v>0</v>
      </c>
      <c r="Q5102">
        <f>IF(Sheet4!$C6690=Q$1,1,0)</f>
        <v>0</v>
      </c>
      <c r="R5102">
        <f>IF(Sheet4!$C6690=R$1,1,0)</f>
        <v>1</v>
      </c>
      <c r="S5102">
        <f>IF(Sheet4!$C6690=S$1,1,0)</f>
        <v>0</v>
      </c>
      <c r="T5102">
        <f>IF(Sheet4!$C6690=T$1,1,0)</f>
        <v>0</v>
      </c>
      <c r="U5102">
        <f>IF(Sheet4!$C6690=U$1,1,0)</f>
        <v>0</v>
      </c>
      <c r="V5102">
        <f>IF(Sheet4!$C6690=V$1,1,0)</f>
        <v>0</v>
      </c>
      <c r="W5102">
        <f>IF(Sheet4!$C6690=W$1,1,0)</f>
        <v>0</v>
      </c>
      <c r="X5102">
        <f>IF(Sheet4!$C6690=X$1,1,0)</f>
        <v>0</v>
      </c>
      <c r="Y5102">
        <f>IF(Sheet4!$C6690=Y$1,1,0)</f>
        <v>0</v>
      </c>
      <c r="Z5102">
        <f>IF(Sheet4!$C6690=Z$1,1,0)</f>
        <v>0</v>
      </c>
      <c r="AA5102" t="str">
        <f t="shared" si="811"/>
        <v>Valid</v>
      </c>
      <c r="AB5102">
        <f>IF(h!$A6690=AB$1,1,0)</f>
        <v>0</v>
      </c>
      <c r="AC5102">
        <f>IF(h!$A6690=AC$1,1,0)</f>
        <v>1</v>
      </c>
      <c r="AD5102">
        <f>IF(h!$A6690=AD$1,1,0)</f>
        <v>0</v>
      </c>
      <c r="AE5102">
        <f>IF(h!$A6690=AE$1,1,0)</f>
        <v>0</v>
      </c>
      <c r="AF5102">
        <f t="shared" ref="AF5102:AH5121" si="816">IF(AE5102=AF$1,1,0)</f>
        <v>0</v>
      </c>
      <c r="AG5102">
        <f t="shared" si="816"/>
        <v>0</v>
      </c>
      <c r="AH5102">
        <f t="shared" si="816"/>
        <v>0</v>
      </c>
      <c r="AI5102">
        <f>IF(h!$A6690=AI$1,1,0)</f>
        <v>0</v>
      </c>
      <c r="AJ5102" t="str">
        <f t="shared" si="812"/>
        <v>Valid</v>
      </c>
      <c r="AK5102" t="str">
        <f t="shared" si="813"/>
        <v>Operation Department</v>
      </c>
    </row>
    <row r="5103" spans="1:37" x14ac:dyDescent="0.3">
      <c r="A5103">
        <v>585873</v>
      </c>
      <c r="B5103" s="2">
        <v>41862.374988425923</v>
      </c>
      <c r="C5103">
        <v>90457</v>
      </c>
      <c r="D5103" t="s">
        <v>38</v>
      </c>
      <c r="E5103">
        <f>IF(Sheet4!D6742="Hired",1,0)</f>
        <v>1</v>
      </c>
      <c r="F5103" t="str">
        <f t="shared" si="807"/>
        <v>Hired</v>
      </c>
      <c r="G5103" t="str">
        <f t="shared" si="808"/>
        <v>Valid</v>
      </c>
      <c r="I5103">
        <f>IF(Sheet4!$A6742=I$1,1,0)</f>
        <v>1</v>
      </c>
      <c r="J5103">
        <f>IF(Sheet4!$A6742=J$1,1,0)</f>
        <v>0</v>
      </c>
      <c r="K5103" t="str">
        <f t="shared" si="809"/>
        <v>Valid</v>
      </c>
      <c r="L5103" t="str">
        <f t="shared" si="810"/>
        <v>Male</v>
      </c>
      <c r="M5103">
        <f>IF(Sheet4!$C6742=M$1,1,0)</f>
        <v>0</v>
      </c>
      <c r="N5103">
        <f>IF(Sheet4!$C6742=N$1,1,0)</f>
        <v>0</v>
      </c>
      <c r="O5103">
        <f>IF(Sheet4!$C6742=O$1,1,0)</f>
        <v>0</v>
      </c>
      <c r="P5103">
        <f>IF(Sheet4!$C6742=P$1,1,0)</f>
        <v>0</v>
      </c>
      <c r="Q5103">
        <f>IF(Sheet4!$C6742=Q$1,1,0)</f>
        <v>0</v>
      </c>
      <c r="R5103">
        <f>IF(Sheet4!$C6742=R$1,1,0)</f>
        <v>0</v>
      </c>
      <c r="S5103">
        <f>IF(Sheet4!$C6742=S$1,1,0)</f>
        <v>1</v>
      </c>
      <c r="T5103">
        <f>IF(Sheet4!$C6742=T$1,1,0)</f>
        <v>0</v>
      </c>
      <c r="U5103">
        <f>IF(Sheet4!$C6742=U$1,1,0)</f>
        <v>0</v>
      </c>
      <c r="V5103">
        <f>IF(Sheet4!$C6742=V$1,1,0)</f>
        <v>0</v>
      </c>
      <c r="W5103">
        <f>IF(Sheet4!$C6742=W$1,1,0)</f>
        <v>0</v>
      </c>
      <c r="X5103">
        <f>IF(Sheet4!$C6742=X$1,1,0)</f>
        <v>0</v>
      </c>
      <c r="Y5103">
        <f>IF(Sheet4!$C6742=Y$1,1,0)</f>
        <v>0</v>
      </c>
      <c r="Z5103">
        <f>IF(Sheet4!$C6742=Z$1,1,0)</f>
        <v>0</v>
      </c>
      <c r="AA5103" t="str">
        <f t="shared" si="811"/>
        <v>Valid</v>
      </c>
      <c r="AB5103">
        <f>IF(h!$A6742=AB$1,1,0)</f>
        <v>0</v>
      </c>
      <c r="AC5103">
        <f>IF(h!$A6742=AC$1,1,0)</f>
        <v>1</v>
      </c>
      <c r="AD5103">
        <f>IF(h!$A6742=AD$1,1,0)</f>
        <v>0</v>
      </c>
      <c r="AE5103">
        <f>IF(h!$A6742=AE$1,1,0)</f>
        <v>0</v>
      </c>
      <c r="AF5103">
        <f t="shared" si="816"/>
        <v>0</v>
      </c>
      <c r="AG5103">
        <f t="shared" si="816"/>
        <v>0</v>
      </c>
      <c r="AH5103">
        <f t="shared" si="816"/>
        <v>0</v>
      </c>
      <c r="AI5103">
        <f>IF(h!$A6742=AI$1,1,0)</f>
        <v>0</v>
      </c>
      <c r="AJ5103" t="str">
        <f t="shared" si="812"/>
        <v>Valid</v>
      </c>
      <c r="AK5103" t="str">
        <f t="shared" si="813"/>
        <v>Operation Department</v>
      </c>
    </row>
    <row r="5104" spans="1:37" x14ac:dyDescent="0.3">
      <c r="A5104">
        <v>445061</v>
      </c>
      <c r="B5104" s="2">
        <v>41867.39640046296</v>
      </c>
      <c r="C5104">
        <v>90464</v>
      </c>
      <c r="D5104" t="s">
        <v>38</v>
      </c>
      <c r="E5104">
        <f>IF(Sheet4!D4819="Hired",1,0)</f>
        <v>1</v>
      </c>
      <c r="F5104" t="str">
        <f t="shared" si="807"/>
        <v>Hired</v>
      </c>
      <c r="G5104" t="str">
        <f t="shared" si="808"/>
        <v>Valid</v>
      </c>
      <c r="I5104">
        <f>IF(Sheet4!$A4819=I$1,1,0)</f>
        <v>0</v>
      </c>
      <c r="J5104">
        <f>IF(Sheet4!$A4819=J$1,1,0)</f>
        <v>1</v>
      </c>
      <c r="K5104" t="str">
        <f t="shared" si="809"/>
        <v>Valid</v>
      </c>
      <c r="L5104" t="str">
        <f t="shared" si="810"/>
        <v>Female</v>
      </c>
      <c r="M5104">
        <f>IF(Sheet4!$C4819=M$1,1,0)</f>
        <v>0</v>
      </c>
      <c r="N5104">
        <f>IF(Sheet4!$C4819=N$1,1,0)</f>
        <v>0</v>
      </c>
      <c r="O5104">
        <f>IF(Sheet4!$C4819=O$1,1,0)</f>
        <v>0</v>
      </c>
      <c r="P5104">
        <f>IF(Sheet4!$C4819=P$1,1,0)</f>
        <v>0</v>
      </c>
      <c r="Q5104">
        <f>IF(Sheet4!$C4819=Q$1,1,0)</f>
        <v>0</v>
      </c>
      <c r="R5104">
        <f>IF(Sheet4!$C4819=R$1,1,0)</f>
        <v>0</v>
      </c>
      <c r="S5104">
        <f>IF(Sheet4!$C4819=S$1,1,0)</f>
        <v>1</v>
      </c>
      <c r="T5104">
        <f>IF(Sheet4!$C4819=T$1,1,0)</f>
        <v>0</v>
      </c>
      <c r="U5104">
        <f>IF(Sheet4!$C4819=U$1,1,0)</f>
        <v>0</v>
      </c>
      <c r="V5104">
        <f>IF(Sheet4!$C4819=V$1,1,0)</f>
        <v>0</v>
      </c>
      <c r="W5104">
        <f>IF(Sheet4!$C4819=W$1,1,0)</f>
        <v>0</v>
      </c>
      <c r="X5104">
        <f>IF(Sheet4!$C4819=X$1,1,0)</f>
        <v>0</v>
      </c>
      <c r="Y5104">
        <f>IF(Sheet4!$C4819=Y$1,1,0)</f>
        <v>0</v>
      </c>
      <c r="Z5104">
        <f>IF(Sheet4!$C4819=Z$1,1,0)</f>
        <v>0</v>
      </c>
      <c r="AA5104" t="str">
        <f t="shared" si="811"/>
        <v>Valid</v>
      </c>
      <c r="AB5104">
        <f>IF(h!$A4819=AB$1,1,0)</f>
        <v>1</v>
      </c>
      <c r="AC5104">
        <f>IF(h!$A4819=AC$1,1,0)</f>
        <v>0</v>
      </c>
      <c r="AD5104">
        <f>IF(h!$A4819=AD$1,1,0)</f>
        <v>0</v>
      </c>
      <c r="AE5104">
        <f>IF(h!$A4819=AE$1,1,0)</f>
        <v>0</v>
      </c>
      <c r="AF5104">
        <f t="shared" si="816"/>
        <v>0</v>
      </c>
      <c r="AG5104">
        <f t="shared" si="816"/>
        <v>0</v>
      </c>
      <c r="AH5104">
        <f t="shared" si="816"/>
        <v>0</v>
      </c>
      <c r="AI5104">
        <f>IF(h!$A4819=AI$1,1,0)</f>
        <v>0</v>
      </c>
      <c r="AJ5104" t="str">
        <f t="shared" si="812"/>
        <v>Valid</v>
      </c>
      <c r="AK5104" t="str">
        <f t="shared" si="813"/>
        <v>Service Department</v>
      </c>
    </row>
    <row r="5105" spans="1:37" hidden="1" x14ac:dyDescent="0.3">
      <c r="A5105">
        <v>920916</v>
      </c>
      <c r="B5105" s="2">
        <v>41855.458483796298</v>
      </c>
      <c r="C5105">
        <v>90469</v>
      </c>
      <c r="D5105" t="s">
        <v>38</v>
      </c>
      <c r="E5105">
        <f>IF(Sheet4!D965="Hired",1,0)</f>
        <v>0</v>
      </c>
      <c r="F5105" t="str">
        <f t="shared" si="807"/>
        <v>Rejected</v>
      </c>
      <c r="G5105" t="str">
        <f t="shared" si="808"/>
        <v>Valid</v>
      </c>
      <c r="I5105">
        <f>IF(Sheet4!$A965=I$1,1,0)</f>
        <v>1</v>
      </c>
      <c r="J5105">
        <f>IF(Sheet4!$A965=J$1,1,0)</f>
        <v>0</v>
      </c>
      <c r="K5105" t="str">
        <f t="shared" si="809"/>
        <v>Valid</v>
      </c>
      <c r="L5105" t="str">
        <f t="shared" si="810"/>
        <v>Male</v>
      </c>
      <c r="M5105">
        <f>IF(Sheet4!$C965=M$1,1,0)</f>
        <v>0</v>
      </c>
      <c r="N5105">
        <f>IF(Sheet4!$C965=N$1,1,0)</f>
        <v>0</v>
      </c>
      <c r="O5105">
        <f>IF(Sheet4!$C965=O$1,1,0)</f>
        <v>0</v>
      </c>
      <c r="P5105">
        <f>IF(Sheet4!$C965=P$1,1,0)</f>
        <v>0</v>
      </c>
      <c r="Q5105">
        <f>IF(Sheet4!$C965=Q$1,1,0)</f>
        <v>0</v>
      </c>
      <c r="R5105">
        <f>IF(Sheet4!$C965=R$1,1,0)</f>
        <v>0</v>
      </c>
      <c r="S5105">
        <f>IF(Sheet4!$C965=S$1,1,0)</f>
        <v>1</v>
      </c>
      <c r="T5105">
        <f>IF(Sheet4!$C965=T$1,1,0)</f>
        <v>0</v>
      </c>
      <c r="U5105">
        <f>IF(Sheet4!$C965=U$1,1,0)</f>
        <v>0</v>
      </c>
      <c r="V5105">
        <f>IF(Sheet4!$C965=V$1,1,0)</f>
        <v>0</v>
      </c>
      <c r="W5105">
        <f>IF(Sheet4!$C965=W$1,1,0)</f>
        <v>0</v>
      </c>
      <c r="X5105">
        <f>IF(Sheet4!$C965=X$1,1,0)</f>
        <v>0</v>
      </c>
      <c r="Y5105">
        <f>IF(Sheet4!$C965=Y$1,1,0)</f>
        <v>0</v>
      </c>
      <c r="Z5105">
        <f>IF(Sheet4!$C965=Z$1,1,0)</f>
        <v>0</v>
      </c>
      <c r="AA5105" t="str">
        <f t="shared" si="811"/>
        <v>Valid</v>
      </c>
      <c r="AB5105">
        <f>IF(h!$A965=AB$1,1,0)</f>
        <v>0</v>
      </c>
      <c r="AC5105">
        <f>IF(h!$A965=AC$1,1,0)</f>
        <v>1</v>
      </c>
      <c r="AD5105">
        <f>IF(h!$A965=AD$1,1,0)</f>
        <v>0</v>
      </c>
      <c r="AE5105">
        <f>IF(h!$A965=AE$1,1,0)</f>
        <v>0</v>
      </c>
      <c r="AF5105">
        <f t="shared" si="816"/>
        <v>0</v>
      </c>
      <c r="AG5105">
        <f t="shared" si="816"/>
        <v>0</v>
      </c>
      <c r="AH5105">
        <f t="shared" si="816"/>
        <v>0</v>
      </c>
      <c r="AI5105">
        <f>IF(h!$A965=AI$1,1,0)</f>
        <v>0</v>
      </c>
      <c r="AJ5105" t="str">
        <f t="shared" si="812"/>
        <v>Valid</v>
      </c>
      <c r="AK5105" t="str">
        <f t="shared" si="813"/>
        <v>Operation Department</v>
      </c>
    </row>
    <row r="5106" spans="1:37" x14ac:dyDescent="0.3">
      <c r="A5106">
        <v>947234</v>
      </c>
      <c r="B5106" s="2">
        <v>41844.6796875</v>
      </c>
      <c r="C5106">
        <v>90471</v>
      </c>
      <c r="D5106" t="s">
        <v>38</v>
      </c>
      <c r="E5106">
        <f>IF(Sheet4!D1919="Hired",1,0)</f>
        <v>1</v>
      </c>
      <c r="F5106" t="str">
        <f t="shared" si="807"/>
        <v>Hired</v>
      </c>
      <c r="G5106" t="str">
        <f t="shared" si="808"/>
        <v>Valid</v>
      </c>
      <c r="I5106">
        <f>IF(Sheet4!$A1919=I$1,1,0)</f>
        <v>0</v>
      </c>
      <c r="J5106">
        <f>IF(Sheet4!$A1919=J$1,1,0)</f>
        <v>1</v>
      </c>
      <c r="K5106" t="str">
        <f t="shared" si="809"/>
        <v>Valid</v>
      </c>
      <c r="L5106" t="str">
        <f t="shared" si="810"/>
        <v>Female</v>
      </c>
      <c r="M5106">
        <f>IF(Sheet4!$C1919=M$1,1,0)</f>
        <v>0</v>
      </c>
      <c r="N5106">
        <f>IF(Sheet4!$C1919=N$1,1,0)</f>
        <v>0</v>
      </c>
      <c r="O5106">
        <f>IF(Sheet4!$C1919=O$1,1,0)</f>
        <v>0</v>
      </c>
      <c r="P5106">
        <f>IF(Sheet4!$C1919=P$1,1,0)</f>
        <v>0</v>
      </c>
      <c r="Q5106">
        <f>IF(Sheet4!$C1919=Q$1,1,0)</f>
        <v>0</v>
      </c>
      <c r="R5106">
        <f>IF(Sheet4!$C1919=R$1,1,0)</f>
        <v>0</v>
      </c>
      <c r="S5106">
        <f>IF(Sheet4!$C1919=S$1,1,0)</f>
        <v>0</v>
      </c>
      <c r="T5106">
        <f>IF(Sheet4!$C1919=T$1,1,0)</f>
        <v>1</v>
      </c>
      <c r="U5106">
        <f>IF(Sheet4!$C1919=U$1,1,0)</f>
        <v>0</v>
      </c>
      <c r="V5106">
        <f>IF(Sheet4!$C1919=V$1,1,0)</f>
        <v>0</v>
      </c>
      <c r="W5106">
        <f>IF(Sheet4!$C1919=W$1,1,0)</f>
        <v>0</v>
      </c>
      <c r="X5106">
        <f>IF(Sheet4!$C1919=X$1,1,0)</f>
        <v>0</v>
      </c>
      <c r="Y5106">
        <f>IF(Sheet4!$C1919=Y$1,1,0)</f>
        <v>0</v>
      </c>
      <c r="Z5106">
        <f>IF(Sheet4!$C1919=Z$1,1,0)</f>
        <v>0</v>
      </c>
      <c r="AA5106" t="str">
        <f t="shared" si="811"/>
        <v>Valid</v>
      </c>
      <c r="AB5106">
        <f>IF(h!$A1919=AB$1,1,0)</f>
        <v>1</v>
      </c>
      <c r="AC5106">
        <f>IF(h!$A1919=AC$1,1,0)</f>
        <v>0</v>
      </c>
      <c r="AD5106">
        <f>IF(h!$A1919=AD$1,1,0)</f>
        <v>0</v>
      </c>
      <c r="AE5106">
        <f>IF(h!$A1919=AE$1,1,0)</f>
        <v>0</v>
      </c>
      <c r="AF5106">
        <f t="shared" si="816"/>
        <v>0</v>
      </c>
      <c r="AG5106">
        <f t="shared" si="816"/>
        <v>0</v>
      </c>
      <c r="AH5106">
        <f t="shared" si="816"/>
        <v>0</v>
      </c>
      <c r="AI5106">
        <f>IF(h!$A1919=AI$1,1,0)</f>
        <v>0</v>
      </c>
      <c r="AJ5106" t="str">
        <f t="shared" si="812"/>
        <v>Valid</v>
      </c>
      <c r="AK5106" t="str">
        <f t="shared" si="813"/>
        <v>Service Department</v>
      </c>
    </row>
    <row r="5107" spans="1:37" hidden="1" x14ac:dyDescent="0.3">
      <c r="A5107">
        <v>783986</v>
      </c>
      <c r="B5107" s="2">
        <v>41878.987118055556</v>
      </c>
      <c r="C5107">
        <v>90479</v>
      </c>
      <c r="D5107" t="s">
        <v>38</v>
      </c>
      <c r="E5107">
        <f>IF(Sheet4!D2426="Hired",1,0)</f>
        <v>0</v>
      </c>
      <c r="F5107" t="str">
        <f t="shared" si="807"/>
        <v>Rejected</v>
      </c>
      <c r="G5107" t="str">
        <f t="shared" si="808"/>
        <v>Valid</v>
      </c>
      <c r="I5107">
        <f>IF(Sheet4!$A2426=I$1,1,0)</f>
        <v>0</v>
      </c>
      <c r="J5107">
        <f>IF(Sheet4!$A2426=J$1,1,0)</f>
        <v>1</v>
      </c>
      <c r="K5107" t="str">
        <f t="shared" si="809"/>
        <v>Valid</v>
      </c>
      <c r="L5107" t="str">
        <f t="shared" si="810"/>
        <v>Female</v>
      </c>
      <c r="M5107">
        <f>IF(Sheet4!$C2426=M$1,1,0)</f>
        <v>0</v>
      </c>
      <c r="N5107">
        <f>IF(Sheet4!$C2426=N$1,1,0)</f>
        <v>0</v>
      </c>
      <c r="O5107">
        <f>IF(Sheet4!$C2426=O$1,1,0)</f>
        <v>0</v>
      </c>
      <c r="P5107">
        <f>IF(Sheet4!$C2426=P$1,1,0)</f>
        <v>0</v>
      </c>
      <c r="Q5107">
        <f>IF(Sheet4!$C2426=Q$1,1,0)</f>
        <v>0</v>
      </c>
      <c r="R5107">
        <f>IF(Sheet4!$C2426=R$1,1,0)</f>
        <v>0</v>
      </c>
      <c r="S5107">
        <f>IF(Sheet4!$C2426=S$1,1,0)</f>
        <v>0</v>
      </c>
      <c r="T5107">
        <f>IF(Sheet4!$C2426=T$1,1,0)</f>
        <v>0</v>
      </c>
      <c r="U5107">
        <f>IF(Sheet4!$C2426=U$1,1,0)</f>
        <v>0</v>
      </c>
      <c r="V5107">
        <f>IF(Sheet4!$C2426=V$1,1,0)</f>
        <v>0</v>
      </c>
      <c r="W5107">
        <f>IF(Sheet4!$C2426=W$1,1,0)</f>
        <v>0</v>
      </c>
      <c r="X5107">
        <f>IF(Sheet4!$C2426=X$1,1,0)</f>
        <v>0</v>
      </c>
      <c r="Y5107">
        <f>IF(Sheet4!$C2426=Y$1,1,0)</f>
        <v>1</v>
      </c>
      <c r="Z5107">
        <f>IF(Sheet4!$C2426=Z$1,1,0)</f>
        <v>0</v>
      </c>
      <c r="AA5107" t="str">
        <f t="shared" si="811"/>
        <v>Valid</v>
      </c>
      <c r="AB5107">
        <f>IF(h!$A2426=AB$1,1,0)</f>
        <v>1</v>
      </c>
      <c r="AC5107">
        <f>IF(h!$A2426=AC$1,1,0)</f>
        <v>0</v>
      </c>
      <c r="AD5107">
        <f>IF(h!$A2426=AD$1,1,0)</f>
        <v>0</v>
      </c>
      <c r="AE5107">
        <f>IF(h!$A2426=AE$1,1,0)</f>
        <v>0</v>
      </c>
      <c r="AF5107">
        <f t="shared" si="816"/>
        <v>0</v>
      </c>
      <c r="AG5107">
        <f t="shared" si="816"/>
        <v>0</v>
      </c>
      <c r="AH5107">
        <f t="shared" si="816"/>
        <v>0</v>
      </c>
      <c r="AI5107">
        <f>IF(h!$A2426=AI$1,1,0)</f>
        <v>0</v>
      </c>
      <c r="AJ5107" t="str">
        <f t="shared" si="812"/>
        <v>Valid</v>
      </c>
      <c r="AK5107" t="str">
        <f t="shared" si="813"/>
        <v>Service Department</v>
      </c>
    </row>
    <row r="5108" spans="1:37" hidden="1" x14ac:dyDescent="0.3">
      <c r="A5108">
        <v>251545</v>
      </c>
      <c r="B5108" s="2">
        <v>41852.80704861111</v>
      </c>
      <c r="C5108">
        <v>90511</v>
      </c>
      <c r="D5108" t="s">
        <v>38</v>
      </c>
      <c r="E5108">
        <f>IF(Sheet4!D2911="Hired",1,0)</f>
        <v>0</v>
      </c>
      <c r="F5108" t="str">
        <f t="shared" si="807"/>
        <v>Rejected</v>
      </c>
      <c r="G5108" t="str">
        <f t="shared" si="808"/>
        <v>Valid</v>
      </c>
      <c r="I5108">
        <f>IF(Sheet4!$A2911=I$1,1,0)</f>
        <v>1</v>
      </c>
      <c r="J5108">
        <f>IF(Sheet4!$A2911=J$1,1,0)</f>
        <v>0</v>
      </c>
      <c r="K5108" t="str">
        <f t="shared" si="809"/>
        <v>Valid</v>
      </c>
      <c r="L5108" t="str">
        <f t="shared" si="810"/>
        <v>Male</v>
      </c>
      <c r="M5108">
        <f>IF(Sheet4!$C2911=M$1,1,0)</f>
        <v>0</v>
      </c>
      <c r="N5108">
        <f>IF(Sheet4!$C2911=N$1,1,0)</f>
        <v>0</v>
      </c>
      <c r="O5108">
        <f>IF(Sheet4!$C2911=O$1,1,0)</f>
        <v>0</v>
      </c>
      <c r="P5108">
        <f>IF(Sheet4!$C2911=P$1,1,0)</f>
        <v>1</v>
      </c>
      <c r="Q5108">
        <f>IF(Sheet4!$C2911=Q$1,1,0)</f>
        <v>0</v>
      </c>
      <c r="R5108">
        <f>IF(Sheet4!$C2911=R$1,1,0)</f>
        <v>0</v>
      </c>
      <c r="S5108">
        <f>IF(Sheet4!$C2911=S$1,1,0)</f>
        <v>0</v>
      </c>
      <c r="T5108">
        <f>IF(Sheet4!$C2911=T$1,1,0)</f>
        <v>0</v>
      </c>
      <c r="U5108">
        <f>IF(Sheet4!$C2911=U$1,1,0)</f>
        <v>0</v>
      </c>
      <c r="V5108">
        <f>IF(Sheet4!$C2911=V$1,1,0)</f>
        <v>0</v>
      </c>
      <c r="W5108">
        <f>IF(Sheet4!$C2911=W$1,1,0)</f>
        <v>0</v>
      </c>
      <c r="X5108">
        <f>IF(Sheet4!$C2911=X$1,1,0)</f>
        <v>0</v>
      </c>
      <c r="Y5108">
        <f>IF(Sheet4!$C2911=Y$1,1,0)</f>
        <v>0</v>
      </c>
      <c r="Z5108">
        <f>IF(Sheet4!$C2911=Z$1,1,0)</f>
        <v>0</v>
      </c>
      <c r="AA5108" t="str">
        <f t="shared" si="811"/>
        <v>Valid</v>
      </c>
      <c r="AB5108">
        <f>IF(h!$A2911=AB$1,1,0)</f>
        <v>0</v>
      </c>
      <c r="AC5108">
        <f>IF(h!$A2911=AC$1,1,0)</f>
        <v>1</v>
      </c>
      <c r="AD5108">
        <f>IF(h!$A2911=AD$1,1,0)</f>
        <v>0</v>
      </c>
      <c r="AE5108">
        <f>IF(h!$A2911=AE$1,1,0)</f>
        <v>0</v>
      </c>
      <c r="AF5108">
        <f t="shared" si="816"/>
        <v>0</v>
      </c>
      <c r="AG5108">
        <f t="shared" si="816"/>
        <v>0</v>
      </c>
      <c r="AH5108">
        <f t="shared" si="816"/>
        <v>0</v>
      </c>
      <c r="AI5108">
        <f>IF(h!$A2911=AI$1,1,0)</f>
        <v>0</v>
      </c>
      <c r="AJ5108" t="str">
        <f t="shared" si="812"/>
        <v>Valid</v>
      </c>
      <c r="AK5108" t="str">
        <f t="shared" si="813"/>
        <v>Operation Department</v>
      </c>
    </row>
    <row r="5109" spans="1:37" hidden="1" x14ac:dyDescent="0.3">
      <c r="A5109">
        <v>323081</v>
      </c>
      <c r="B5109" s="2">
        <v>41862.729907407411</v>
      </c>
      <c r="C5109">
        <v>90519</v>
      </c>
      <c r="D5109" t="s">
        <v>38</v>
      </c>
      <c r="E5109">
        <f>IF(Sheet4!D1044="Hired",1,0)</f>
        <v>0</v>
      </c>
      <c r="F5109" t="str">
        <f t="shared" si="807"/>
        <v>Rejected</v>
      </c>
      <c r="G5109" t="str">
        <f t="shared" si="808"/>
        <v>Valid</v>
      </c>
      <c r="I5109">
        <f>IF(Sheet4!$A1044=I$1,1,0)</f>
        <v>0</v>
      </c>
      <c r="J5109">
        <f>IF(Sheet4!$A1044=J$1,1,0)</f>
        <v>1</v>
      </c>
      <c r="K5109" t="str">
        <f t="shared" si="809"/>
        <v>Valid</v>
      </c>
      <c r="L5109" t="str">
        <f t="shared" si="810"/>
        <v>Female</v>
      </c>
      <c r="M5109">
        <f>IF(Sheet4!$C1044=M$1,1,0)</f>
        <v>0</v>
      </c>
      <c r="N5109">
        <f>IF(Sheet4!$C1044=N$1,1,0)</f>
        <v>0</v>
      </c>
      <c r="O5109">
        <f>IF(Sheet4!$C1044=O$1,1,0)</f>
        <v>0</v>
      </c>
      <c r="P5109">
        <f>IF(Sheet4!$C1044=P$1,1,0)</f>
        <v>0</v>
      </c>
      <c r="Q5109">
        <f>IF(Sheet4!$C1044=Q$1,1,0)</f>
        <v>0</v>
      </c>
      <c r="R5109">
        <f>IF(Sheet4!$C1044=R$1,1,0)</f>
        <v>0</v>
      </c>
      <c r="S5109">
        <f>IF(Sheet4!$C1044=S$1,1,0)</f>
        <v>0</v>
      </c>
      <c r="T5109">
        <f>IF(Sheet4!$C1044=T$1,1,0)</f>
        <v>0</v>
      </c>
      <c r="U5109">
        <f>IF(Sheet4!$C1044=U$1,1,0)</f>
        <v>1</v>
      </c>
      <c r="V5109">
        <f>IF(Sheet4!$C1044=V$1,1,0)</f>
        <v>0</v>
      </c>
      <c r="W5109">
        <f>IF(Sheet4!$C1044=W$1,1,0)</f>
        <v>0</v>
      </c>
      <c r="X5109">
        <f>IF(Sheet4!$C1044=X$1,1,0)</f>
        <v>0</v>
      </c>
      <c r="Y5109">
        <f>IF(Sheet4!$C1044=Y$1,1,0)</f>
        <v>0</v>
      </c>
      <c r="Z5109">
        <f>IF(Sheet4!$C1044=Z$1,1,0)</f>
        <v>0</v>
      </c>
      <c r="AA5109" t="str">
        <f t="shared" si="811"/>
        <v>Valid</v>
      </c>
      <c r="AB5109">
        <f>IF(h!$A1044=AB$1,1,0)</f>
        <v>0</v>
      </c>
      <c r="AC5109">
        <f>IF(h!$A1044=AC$1,1,0)</f>
        <v>0</v>
      </c>
      <c r="AD5109">
        <f>IF(h!$A1044=AD$1,1,0)</f>
        <v>1</v>
      </c>
      <c r="AE5109">
        <f>IF(h!$A1044=AE$1,1,0)</f>
        <v>0</v>
      </c>
      <c r="AF5109">
        <f t="shared" si="816"/>
        <v>0</v>
      </c>
      <c r="AG5109">
        <f t="shared" si="816"/>
        <v>0</v>
      </c>
      <c r="AH5109">
        <f t="shared" si="816"/>
        <v>0</v>
      </c>
      <c r="AI5109">
        <f>IF(h!$A1044=AI$1,1,0)</f>
        <v>0</v>
      </c>
      <c r="AJ5109" t="str">
        <f t="shared" si="812"/>
        <v>Valid</v>
      </c>
      <c r="AK5109" t="str">
        <f t="shared" si="813"/>
        <v>Sales Department</v>
      </c>
    </row>
    <row r="5110" spans="1:37" x14ac:dyDescent="0.3">
      <c r="A5110">
        <v>257613</v>
      </c>
      <c r="B5110" s="2">
        <v>41828.467465277776</v>
      </c>
      <c r="C5110">
        <v>90535</v>
      </c>
      <c r="D5110" t="s">
        <v>38</v>
      </c>
      <c r="E5110">
        <f>IF(Sheet4!D6636="Hired",1,0)</f>
        <v>1</v>
      </c>
      <c r="F5110" t="str">
        <f t="shared" si="807"/>
        <v>Hired</v>
      </c>
      <c r="G5110" t="str">
        <f t="shared" si="808"/>
        <v>Valid</v>
      </c>
      <c r="I5110">
        <f>IF(Sheet4!$A6636=I$1,1,0)</f>
        <v>0</v>
      </c>
      <c r="J5110">
        <f>IF(Sheet4!$A6636=J$1,1,0)</f>
        <v>1</v>
      </c>
      <c r="K5110" t="str">
        <f t="shared" si="809"/>
        <v>Valid</v>
      </c>
      <c r="L5110" t="str">
        <f t="shared" si="810"/>
        <v>Female</v>
      </c>
      <c r="M5110">
        <f>IF(Sheet4!$C6636=M$1,1,0)</f>
        <v>0</v>
      </c>
      <c r="N5110">
        <f>IF(Sheet4!$C6636=N$1,1,0)</f>
        <v>0</v>
      </c>
      <c r="O5110">
        <f>IF(Sheet4!$C6636=O$1,1,0)</f>
        <v>0</v>
      </c>
      <c r="P5110">
        <f>IF(Sheet4!$C6636=P$1,1,0)</f>
        <v>0</v>
      </c>
      <c r="Q5110">
        <f>IF(Sheet4!$C6636=Q$1,1,0)</f>
        <v>0</v>
      </c>
      <c r="R5110">
        <f>IF(Sheet4!$C6636=R$1,1,0)</f>
        <v>0</v>
      </c>
      <c r="S5110">
        <f>IF(Sheet4!$C6636=S$1,1,0)</f>
        <v>0</v>
      </c>
      <c r="T5110">
        <f>IF(Sheet4!$C6636=T$1,1,0)</f>
        <v>0</v>
      </c>
      <c r="U5110">
        <f>IF(Sheet4!$C6636=U$1,1,0)</f>
        <v>0</v>
      </c>
      <c r="V5110">
        <f>IF(Sheet4!$C6636=V$1,1,0)</f>
        <v>0</v>
      </c>
      <c r="W5110">
        <f>IF(Sheet4!$C6636=W$1,1,0)</f>
        <v>0</v>
      </c>
      <c r="X5110">
        <f>IF(Sheet4!$C6636=X$1,1,0)</f>
        <v>0</v>
      </c>
      <c r="Y5110">
        <f>IF(Sheet4!$C6636=Y$1,1,0)</f>
        <v>1</v>
      </c>
      <c r="Z5110">
        <f>IF(Sheet4!$C6636=Z$1,1,0)</f>
        <v>0</v>
      </c>
      <c r="AA5110" t="str">
        <f t="shared" si="811"/>
        <v>Valid</v>
      </c>
      <c r="AB5110">
        <f>IF(h!$A6636=AB$1,1,0)</f>
        <v>0</v>
      </c>
      <c r="AC5110">
        <f>IF(h!$A6636=AC$1,1,0)</f>
        <v>0</v>
      </c>
      <c r="AD5110">
        <f>IF(h!$A6636=AD$1,1,0)</f>
        <v>0</v>
      </c>
      <c r="AE5110">
        <f>IF(h!$A6636=AE$1,1,0)</f>
        <v>1</v>
      </c>
      <c r="AF5110">
        <f t="shared" si="816"/>
        <v>0</v>
      </c>
      <c r="AG5110">
        <f t="shared" si="816"/>
        <v>0</v>
      </c>
      <c r="AH5110">
        <f t="shared" si="816"/>
        <v>0</v>
      </c>
      <c r="AI5110">
        <f>IF(h!$A6636=AI$1,1,0)</f>
        <v>0</v>
      </c>
      <c r="AJ5110" t="str">
        <f t="shared" si="812"/>
        <v>Valid</v>
      </c>
      <c r="AK5110" t="str">
        <f t="shared" si="813"/>
        <v>Finance Department</v>
      </c>
    </row>
    <row r="5111" spans="1:37" hidden="1" x14ac:dyDescent="0.3">
      <c r="A5111">
        <v>751086</v>
      </c>
      <c r="B5111" s="2">
        <v>41866.669629629629</v>
      </c>
      <c r="C5111">
        <v>90542</v>
      </c>
      <c r="D5111" t="s">
        <v>38</v>
      </c>
      <c r="E5111">
        <f>IF(Sheet4!D3874="Hired",1,0)</f>
        <v>0</v>
      </c>
      <c r="F5111" t="str">
        <f t="shared" si="807"/>
        <v>Rejected</v>
      </c>
      <c r="G5111" t="str">
        <f t="shared" si="808"/>
        <v>Valid</v>
      </c>
      <c r="I5111">
        <f>IF(Sheet4!$A3874=I$1,1,0)</f>
        <v>1</v>
      </c>
      <c r="J5111">
        <f>IF(Sheet4!$A3874=J$1,1,0)</f>
        <v>0</v>
      </c>
      <c r="K5111" t="str">
        <f t="shared" si="809"/>
        <v>Valid</v>
      </c>
      <c r="L5111" t="str">
        <f t="shared" si="810"/>
        <v>Male</v>
      </c>
      <c r="M5111">
        <f>IF(Sheet4!$C3874=M$1,1,0)</f>
        <v>0</v>
      </c>
      <c r="N5111">
        <f>IF(Sheet4!$C3874=N$1,1,0)</f>
        <v>0</v>
      </c>
      <c r="O5111">
        <f>IF(Sheet4!$C3874=O$1,1,0)</f>
        <v>0</v>
      </c>
      <c r="P5111">
        <f>IF(Sheet4!$C3874=P$1,1,0)</f>
        <v>1</v>
      </c>
      <c r="Q5111">
        <f>IF(Sheet4!$C3874=Q$1,1,0)</f>
        <v>0</v>
      </c>
      <c r="R5111">
        <f>IF(Sheet4!$C3874=R$1,1,0)</f>
        <v>0</v>
      </c>
      <c r="S5111">
        <f>IF(Sheet4!$C3874=S$1,1,0)</f>
        <v>0</v>
      </c>
      <c r="T5111">
        <f>IF(Sheet4!$C3874=T$1,1,0)</f>
        <v>0</v>
      </c>
      <c r="U5111">
        <f>IF(Sheet4!$C3874=U$1,1,0)</f>
        <v>0</v>
      </c>
      <c r="V5111">
        <f>IF(Sheet4!$C3874=V$1,1,0)</f>
        <v>0</v>
      </c>
      <c r="W5111">
        <f>IF(Sheet4!$C3874=W$1,1,0)</f>
        <v>0</v>
      </c>
      <c r="X5111">
        <f>IF(Sheet4!$C3874=X$1,1,0)</f>
        <v>0</v>
      </c>
      <c r="Y5111">
        <f>IF(Sheet4!$C3874=Y$1,1,0)</f>
        <v>0</v>
      </c>
      <c r="Z5111">
        <f>IF(Sheet4!$C3874=Z$1,1,0)</f>
        <v>0</v>
      </c>
      <c r="AA5111" t="str">
        <f t="shared" si="811"/>
        <v>Valid</v>
      </c>
      <c r="AB5111">
        <f>IF(h!$A3874=AB$1,1,0)</f>
        <v>0</v>
      </c>
      <c r="AC5111">
        <f>IF(h!$A3874=AC$1,1,0)</f>
        <v>0</v>
      </c>
      <c r="AD5111">
        <f>IF(h!$A3874=AD$1,1,0)</f>
        <v>1</v>
      </c>
      <c r="AE5111">
        <f>IF(h!$A3874=AE$1,1,0)</f>
        <v>0</v>
      </c>
      <c r="AF5111">
        <f t="shared" si="816"/>
        <v>0</v>
      </c>
      <c r="AG5111">
        <f t="shared" si="816"/>
        <v>0</v>
      </c>
      <c r="AH5111">
        <f t="shared" si="816"/>
        <v>0</v>
      </c>
      <c r="AI5111">
        <f>IF(h!$A3874=AI$1,1,0)</f>
        <v>0</v>
      </c>
      <c r="AJ5111" t="str">
        <f t="shared" si="812"/>
        <v>Valid</v>
      </c>
      <c r="AK5111" t="str">
        <f t="shared" si="813"/>
        <v>Sales Department</v>
      </c>
    </row>
    <row r="5112" spans="1:37" x14ac:dyDescent="0.3">
      <c r="A5112">
        <v>903125</v>
      </c>
      <c r="B5112" s="2">
        <v>41867.634548611109</v>
      </c>
      <c r="C5112">
        <v>90575</v>
      </c>
      <c r="D5112" t="s">
        <v>38</v>
      </c>
      <c r="E5112">
        <f>IF(Sheet4!D7090="Hired",1,0)</f>
        <v>1</v>
      </c>
      <c r="F5112" t="str">
        <f t="shared" si="807"/>
        <v>Hired</v>
      </c>
      <c r="G5112" t="str">
        <f t="shared" si="808"/>
        <v>Valid</v>
      </c>
      <c r="I5112">
        <f>IF(Sheet4!$A7090=I$1,1,0)</f>
        <v>0</v>
      </c>
      <c r="J5112">
        <f>IF(Sheet4!$A7090=J$1,1,0)</f>
        <v>1</v>
      </c>
      <c r="K5112" t="str">
        <f t="shared" si="809"/>
        <v>Valid</v>
      </c>
      <c r="L5112" t="str">
        <f t="shared" si="810"/>
        <v>Female</v>
      </c>
      <c r="M5112">
        <f>IF(Sheet4!$C7090=M$1,1,0)</f>
        <v>0</v>
      </c>
      <c r="N5112">
        <f>IF(Sheet4!$C7090=N$1,1,0)</f>
        <v>0</v>
      </c>
      <c r="O5112">
        <f>IF(Sheet4!$C7090=O$1,1,0)</f>
        <v>0</v>
      </c>
      <c r="P5112">
        <f>IF(Sheet4!$C7090=P$1,1,0)</f>
        <v>0</v>
      </c>
      <c r="Q5112">
        <f>IF(Sheet4!$C7090=Q$1,1,0)</f>
        <v>0</v>
      </c>
      <c r="R5112">
        <f>IF(Sheet4!$C7090=R$1,1,0)</f>
        <v>1</v>
      </c>
      <c r="S5112">
        <f>IF(Sheet4!$C7090=S$1,1,0)</f>
        <v>0</v>
      </c>
      <c r="T5112">
        <f>IF(Sheet4!$C7090=T$1,1,0)</f>
        <v>0</v>
      </c>
      <c r="U5112">
        <f>IF(Sheet4!$C7090=U$1,1,0)</f>
        <v>0</v>
      </c>
      <c r="V5112">
        <f>IF(Sheet4!$C7090=V$1,1,0)</f>
        <v>0</v>
      </c>
      <c r="W5112">
        <f>IF(Sheet4!$C7090=W$1,1,0)</f>
        <v>0</v>
      </c>
      <c r="X5112">
        <f>IF(Sheet4!$C7090=X$1,1,0)</f>
        <v>0</v>
      </c>
      <c r="Y5112">
        <f>IF(Sheet4!$C7090=Y$1,1,0)</f>
        <v>0</v>
      </c>
      <c r="Z5112">
        <f>IF(Sheet4!$C7090=Z$1,1,0)</f>
        <v>0</v>
      </c>
      <c r="AA5112" t="str">
        <f t="shared" si="811"/>
        <v>Valid</v>
      </c>
      <c r="AB5112">
        <f>IF(h!$A7090=AB$1,1,0)</f>
        <v>0</v>
      </c>
      <c r="AC5112">
        <f>IF(h!$A7090=AC$1,1,0)</f>
        <v>1</v>
      </c>
      <c r="AD5112">
        <f>IF(h!$A7090=AD$1,1,0)</f>
        <v>0</v>
      </c>
      <c r="AE5112">
        <f>IF(h!$A7090=AE$1,1,0)</f>
        <v>0</v>
      </c>
      <c r="AF5112">
        <f t="shared" si="816"/>
        <v>0</v>
      </c>
      <c r="AG5112">
        <f t="shared" si="816"/>
        <v>0</v>
      </c>
      <c r="AH5112">
        <f t="shared" si="816"/>
        <v>0</v>
      </c>
      <c r="AI5112">
        <f>IF(h!$A7090=AI$1,1,0)</f>
        <v>0</v>
      </c>
      <c r="AJ5112" t="str">
        <f t="shared" si="812"/>
        <v>Valid</v>
      </c>
      <c r="AK5112" t="str">
        <f t="shared" si="813"/>
        <v>Operation Department</v>
      </c>
    </row>
    <row r="5113" spans="1:37" hidden="1" x14ac:dyDescent="0.3">
      <c r="A5113">
        <v>521497</v>
      </c>
      <c r="B5113" s="2">
        <v>41792.396666666667</v>
      </c>
      <c r="C5113">
        <v>90599</v>
      </c>
      <c r="D5113" t="s">
        <v>38</v>
      </c>
      <c r="E5113">
        <f>IF(Sheet4!D2185="Hired",1,0)</f>
        <v>0</v>
      </c>
      <c r="F5113" t="str">
        <f t="shared" si="807"/>
        <v>Rejected</v>
      </c>
      <c r="G5113" t="str">
        <f t="shared" si="808"/>
        <v>Valid</v>
      </c>
      <c r="I5113">
        <f>IF(Sheet4!$A2185=I$1,1,0)</f>
        <v>1</v>
      </c>
      <c r="J5113">
        <f>IF(Sheet4!$A2185=J$1,1,0)</f>
        <v>0</v>
      </c>
      <c r="K5113" t="str">
        <f t="shared" si="809"/>
        <v>Valid</v>
      </c>
      <c r="L5113" t="str">
        <f t="shared" si="810"/>
        <v>Male</v>
      </c>
      <c r="M5113">
        <f>IF(Sheet4!$C2185=M$1,1,0)</f>
        <v>0</v>
      </c>
      <c r="N5113">
        <f>IF(Sheet4!$C2185=N$1,1,0)</f>
        <v>1</v>
      </c>
      <c r="O5113">
        <f>IF(Sheet4!$C2185=O$1,1,0)</f>
        <v>0</v>
      </c>
      <c r="P5113">
        <f>IF(Sheet4!$C2185=P$1,1,0)</f>
        <v>0</v>
      </c>
      <c r="Q5113">
        <f>IF(Sheet4!$C2185=Q$1,1,0)</f>
        <v>0</v>
      </c>
      <c r="R5113">
        <f>IF(Sheet4!$C2185=R$1,1,0)</f>
        <v>0</v>
      </c>
      <c r="S5113">
        <f>IF(Sheet4!$C2185=S$1,1,0)</f>
        <v>0</v>
      </c>
      <c r="T5113">
        <f>IF(Sheet4!$C2185=T$1,1,0)</f>
        <v>0</v>
      </c>
      <c r="U5113">
        <f>IF(Sheet4!$C2185=U$1,1,0)</f>
        <v>0</v>
      </c>
      <c r="V5113">
        <f>IF(Sheet4!$C2185=V$1,1,0)</f>
        <v>0</v>
      </c>
      <c r="W5113">
        <f>IF(Sheet4!$C2185=W$1,1,0)</f>
        <v>0</v>
      </c>
      <c r="X5113">
        <f>IF(Sheet4!$C2185=X$1,1,0)</f>
        <v>0</v>
      </c>
      <c r="Y5113">
        <f>IF(Sheet4!$C2185=Y$1,1,0)</f>
        <v>0</v>
      </c>
      <c r="Z5113">
        <f>IF(Sheet4!$C2185=Z$1,1,0)</f>
        <v>0</v>
      </c>
      <c r="AA5113" t="str">
        <f t="shared" si="811"/>
        <v>Valid</v>
      </c>
      <c r="AB5113">
        <f>IF(h!$A2185=AB$1,1,0)</f>
        <v>0</v>
      </c>
      <c r="AC5113">
        <f>IF(h!$A2185=AC$1,1,0)</f>
        <v>1</v>
      </c>
      <c r="AD5113">
        <f>IF(h!$A2185=AD$1,1,0)</f>
        <v>0</v>
      </c>
      <c r="AE5113">
        <f>IF(h!$A2185=AE$1,1,0)</f>
        <v>0</v>
      </c>
      <c r="AF5113">
        <f t="shared" si="816"/>
        <v>0</v>
      </c>
      <c r="AG5113">
        <f t="shared" si="816"/>
        <v>0</v>
      </c>
      <c r="AH5113">
        <f t="shared" si="816"/>
        <v>0</v>
      </c>
      <c r="AI5113">
        <f>IF(h!$A2185=AI$1,1,0)</f>
        <v>0</v>
      </c>
      <c r="AJ5113" t="str">
        <f t="shared" si="812"/>
        <v>Valid</v>
      </c>
      <c r="AK5113" t="str">
        <f t="shared" si="813"/>
        <v>Operation Department</v>
      </c>
    </row>
    <row r="5114" spans="1:37" x14ac:dyDescent="0.3">
      <c r="A5114">
        <v>808212</v>
      </c>
      <c r="B5114" s="2">
        <v>41841.399351851855</v>
      </c>
      <c r="C5114">
        <v>90678</v>
      </c>
      <c r="D5114" t="s">
        <v>38</v>
      </c>
      <c r="E5114">
        <f>IF(Sheet4!D2746="Hired",1,0)</f>
        <v>1</v>
      </c>
      <c r="F5114" t="str">
        <f t="shared" si="807"/>
        <v>Hired</v>
      </c>
      <c r="G5114" t="str">
        <f t="shared" si="808"/>
        <v>Valid</v>
      </c>
      <c r="I5114">
        <f>IF(Sheet4!$A2746=I$1,1,0)</f>
        <v>1</v>
      </c>
      <c r="J5114">
        <f>IF(Sheet4!$A2746=J$1,1,0)</f>
        <v>0</v>
      </c>
      <c r="K5114" t="str">
        <f t="shared" si="809"/>
        <v>Valid</v>
      </c>
      <c r="L5114" t="str">
        <f t="shared" si="810"/>
        <v>Male</v>
      </c>
      <c r="M5114">
        <f>IF(Sheet4!$C2746=M$1,1,0)</f>
        <v>0</v>
      </c>
      <c r="N5114">
        <f>IF(Sheet4!$C2746=N$1,1,0)</f>
        <v>1</v>
      </c>
      <c r="O5114">
        <f>IF(Sheet4!$C2746=O$1,1,0)</f>
        <v>0</v>
      </c>
      <c r="P5114">
        <f>IF(Sheet4!$C2746=P$1,1,0)</f>
        <v>0</v>
      </c>
      <c r="Q5114">
        <f>IF(Sheet4!$C2746=Q$1,1,0)</f>
        <v>0</v>
      </c>
      <c r="R5114">
        <f>IF(Sheet4!$C2746=R$1,1,0)</f>
        <v>0</v>
      </c>
      <c r="S5114">
        <f>IF(Sheet4!$C2746=S$1,1,0)</f>
        <v>0</v>
      </c>
      <c r="T5114">
        <f>IF(Sheet4!$C2746=T$1,1,0)</f>
        <v>0</v>
      </c>
      <c r="U5114">
        <f>IF(Sheet4!$C2746=U$1,1,0)</f>
        <v>0</v>
      </c>
      <c r="V5114">
        <f>IF(Sheet4!$C2746=V$1,1,0)</f>
        <v>0</v>
      </c>
      <c r="W5114">
        <f>IF(Sheet4!$C2746=W$1,1,0)</f>
        <v>0</v>
      </c>
      <c r="X5114">
        <f>IF(Sheet4!$C2746=X$1,1,0)</f>
        <v>0</v>
      </c>
      <c r="Y5114">
        <f>IF(Sheet4!$C2746=Y$1,1,0)</f>
        <v>0</v>
      </c>
      <c r="Z5114">
        <f>IF(Sheet4!$C2746=Z$1,1,0)</f>
        <v>0</v>
      </c>
      <c r="AA5114" t="str">
        <f t="shared" si="811"/>
        <v>Valid</v>
      </c>
      <c r="AB5114">
        <f>IF(h!$A2746=AB$1,1,0)</f>
        <v>0</v>
      </c>
      <c r="AC5114">
        <f>IF(h!$A2746=AC$1,1,0)</f>
        <v>1</v>
      </c>
      <c r="AD5114">
        <f>IF(h!$A2746=AD$1,1,0)</f>
        <v>0</v>
      </c>
      <c r="AE5114">
        <f>IF(h!$A2746=AE$1,1,0)</f>
        <v>0</v>
      </c>
      <c r="AF5114">
        <f t="shared" si="816"/>
        <v>0</v>
      </c>
      <c r="AG5114">
        <f t="shared" si="816"/>
        <v>0</v>
      </c>
      <c r="AH5114">
        <f t="shared" si="816"/>
        <v>0</v>
      </c>
      <c r="AI5114">
        <f>IF(h!$A2746=AI$1,1,0)</f>
        <v>0</v>
      </c>
      <c r="AJ5114" t="str">
        <f t="shared" si="812"/>
        <v>Valid</v>
      </c>
      <c r="AK5114" t="str">
        <f t="shared" si="813"/>
        <v>Operation Department</v>
      </c>
    </row>
    <row r="5115" spans="1:37" hidden="1" x14ac:dyDescent="0.3">
      <c r="A5115">
        <v>385372</v>
      </c>
      <c r="B5115" s="2">
        <v>41849.749409722222</v>
      </c>
      <c r="C5115">
        <v>90724</v>
      </c>
      <c r="D5115" t="s">
        <v>38</v>
      </c>
      <c r="E5115">
        <f>IF(Sheet4!D6207="Hired",1,0)</f>
        <v>0</v>
      </c>
      <c r="F5115" t="str">
        <f t="shared" si="807"/>
        <v>Rejected</v>
      </c>
      <c r="G5115" t="str">
        <f t="shared" si="808"/>
        <v>Valid</v>
      </c>
      <c r="I5115">
        <f>IF(Sheet4!$A6207=I$1,1,0)</f>
        <v>0</v>
      </c>
      <c r="J5115">
        <f>IF(Sheet4!$A6207=J$1,1,0)</f>
        <v>1</v>
      </c>
      <c r="K5115" t="str">
        <f t="shared" si="809"/>
        <v>Valid</v>
      </c>
      <c r="L5115" t="str">
        <f t="shared" si="810"/>
        <v>Female</v>
      </c>
      <c r="M5115">
        <f>IF(Sheet4!$C6207=M$1,1,0)</f>
        <v>0</v>
      </c>
      <c r="N5115">
        <f>IF(Sheet4!$C6207=N$1,1,0)</f>
        <v>1</v>
      </c>
      <c r="O5115">
        <f>IF(Sheet4!$C6207=O$1,1,0)</f>
        <v>0</v>
      </c>
      <c r="P5115">
        <f>IF(Sheet4!$C6207=P$1,1,0)</f>
        <v>0</v>
      </c>
      <c r="Q5115">
        <f>IF(Sheet4!$C6207=Q$1,1,0)</f>
        <v>0</v>
      </c>
      <c r="R5115">
        <f>IF(Sheet4!$C6207=R$1,1,0)</f>
        <v>0</v>
      </c>
      <c r="S5115">
        <f>IF(Sheet4!$C6207=S$1,1,0)</f>
        <v>0</v>
      </c>
      <c r="T5115">
        <f>IF(Sheet4!$C6207=T$1,1,0)</f>
        <v>0</v>
      </c>
      <c r="U5115">
        <f>IF(Sheet4!$C6207=U$1,1,0)</f>
        <v>0</v>
      </c>
      <c r="V5115">
        <f>IF(Sheet4!$C6207=V$1,1,0)</f>
        <v>0</v>
      </c>
      <c r="W5115">
        <f>IF(Sheet4!$C6207=W$1,1,0)</f>
        <v>0</v>
      </c>
      <c r="X5115">
        <f>IF(Sheet4!$C6207=X$1,1,0)</f>
        <v>0</v>
      </c>
      <c r="Y5115">
        <f>IF(Sheet4!$C6207=Y$1,1,0)</f>
        <v>0</v>
      </c>
      <c r="Z5115">
        <f>IF(Sheet4!$C6207=Z$1,1,0)</f>
        <v>0</v>
      </c>
      <c r="AA5115" t="str">
        <f t="shared" si="811"/>
        <v>Valid</v>
      </c>
      <c r="AB5115">
        <f>IF(h!$A6207=AB$1,1,0)</f>
        <v>1</v>
      </c>
      <c r="AC5115">
        <f>IF(h!$A6207=AC$1,1,0)</f>
        <v>0</v>
      </c>
      <c r="AD5115">
        <f>IF(h!$A6207=AD$1,1,0)</f>
        <v>0</v>
      </c>
      <c r="AE5115">
        <f>IF(h!$A6207=AE$1,1,0)</f>
        <v>0</v>
      </c>
      <c r="AF5115">
        <f t="shared" si="816"/>
        <v>0</v>
      </c>
      <c r="AG5115">
        <f t="shared" si="816"/>
        <v>0</v>
      </c>
      <c r="AH5115">
        <f t="shared" si="816"/>
        <v>0</v>
      </c>
      <c r="AI5115">
        <f>IF(h!$A6207=AI$1,1,0)</f>
        <v>0</v>
      </c>
      <c r="AJ5115" t="str">
        <f t="shared" si="812"/>
        <v>Valid</v>
      </c>
      <c r="AK5115" t="str">
        <f t="shared" si="813"/>
        <v>Service Department</v>
      </c>
    </row>
    <row r="5116" spans="1:37" x14ac:dyDescent="0.3">
      <c r="A5116">
        <v>228278</v>
      </c>
      <c r="B5116" s="2">
        <v>41868.557280092595</v>
      </c>
      <c r="C5116">
        <v>90747</v>
      </c>
      <c r="D5116" t="s">
        <v>38</v>
      </c>
      <c r="E5116">
        <f>IF(Sheet4!D4629="Hired",1,0)</f>
        <v>1</v>
      </c>
      <c r="F5116" t="str">
        <f t="shared" si="807"/>
        <v>Hired</v>
      </c>
      <c r="G5116" t="str">
        <f t="shared" si="808"/>
        <v>Valid</v>
      </c>
      <c r="I5116">
        <f>IF(Sheet4!$A4629=I$1,1,0)</f>
        <v>1</v>
      </c>
      <c r="J5116">
        <f>IF(Sheet4!$A4629=J$1,1,0)</f>
        <v>0</v>
      </c>
      <c r="K5116" t="str">
        <f t="shared" si="809"/>
        <v>Valid</v>
      </c>
      <c r="L5116" t="str">
        <f t="shared" si="810"/>
        <v>Male</v>
      </c>
      <c r="M5116">
        <f>IF(Sheet4!$C4629=M$1,1,0)</f>
        <v>0</v>
      </c>
      <c r="N5116">
        <f>IF(Sheet4!$C4629=N$1,1,0)</f>
        <v>1</v>
      </c>
      <c r="O5116">
        <f>IF(Sheet4!$C4629=O$1,1,0)</f>
        <v>0</v>
      </c>
      <c r="P5116">
        <f>IF(Sheet4!$C4629=P$1,1,0)</f>
        <v>0</v>
      </c>
      <c r="Q5116">
        <f>IF(Sheet4!$C4629=Q$1,1,0)</f>
        <v>0</v>
      </c>
      <c r="R5116">
        <f>IF(Sheet4!$C4629=R$1,1,0)</f>
        <v>0</v>
      </c>
      <c r="S5116">
        <f>IF(Sheet4!$C4629=S$1,1,0)</f>
        <v>0</v>
      </c>
      <c r="T5116">
        <f>IF(Sheet4!$C4629=T$1,1,0)</f>
        <v>0</v>
      </c>
      <c r="U5116">
        <f>IF(Sheet4!$C4629=U$1,1,0)</f>
        <v>0</v>
      </c>
      <c r="V5116">
        <f>IF(Sheet4!$C4629=V$1,1,0)</f>
        <v>0</v>
      </c>
      <c r="W5116">
        <f>IF(Sheet4!$C4629=W$1,1,0)</f>
        <v>0</v>
      </c>
      <c r="X5116">
        <f>IF(Sheet4!$C4629=X$1,1,0)</f>
        <v>0</v>
      </c>
      <c r="Y5116">
        <f>IF(Sheet4!$C4629=Y$1,1,0)</f>
        <v>0</v>
      </c>
      <c r="Z5116">
        <f>IF(Sheet4!$C4629=Z$1,1,0)</f>
        <v>0</v>
      </c>
      <c r="AA5116" t="str">
        <f t="shared" si="811"/>
        <v>Valid</v>
      </c>
      <c r="AB5116">
        <f>IF(h!$A4629=AB$1,1,0)</f>
        <v>0</v>
      </c>
      <c r="AC5116">
        <f>IF(h!$A4629=AC$1,1,0)</f>
        <v>1</v>
      </c>
      <c r="AD5116">
        <f>IF(h!$A4629=AD$1,1,0)</f>
        <v>0</v>
      </c>
      <c r="AE5116">
        <f>IF(h!$A4629=AE$1,1,0)</f>
        <v>0</v>
      </c>
      <c r="AF5116">
        <f t="shared" si="816"/>
        <v>0</v>
      </c>
      <c r="AG5116">
        <f t="shared" si="816"/>
        <v>0</v>
      </c>
      <c r="AH5116">
        <f t="shared" si="816"/>
        <v>0</v>
      </c>
      <c r="AI5116">
        <f>IF(h!$A4629=AI$1,1,0)</f>
        <v>0</v>
      </c>
      <c r="AJ5116" t="str">
        <f t="shared" si="812"/>
        <v>Valid</v>
      </c>
      <c r="AK5116" t="str">
        <f t="shared" si="813"/>
        <v>Operation Department</v>
      </c>
    </row>
    <row r="5117" spans="1:37" x14ac:dyDescent="0.3">
      <c r="A5117">
        <v>889557</v>
      </c>
      <c r="B5117" s="2">
        <v>41858.590787037036</v>
      </c>
      <c r="C5117">
        <v>90750</v>
      </c>
      <c r="D5117" t="s">
        <v>38</v>
      </c>
      <c r="E5117">
        <f>IF(Sheet4!D6961="Hired",1,0)</f>
        <v>1</v>
      </c>
      <c r="F5117" t="str">
        <f t="shared" si="807"/>
        <v>Hired</v>
      </c>
      <c r="G5117" t="str">
        <f t="shared" si="808"/>
        <v>Valid</v>
      </c>
      <c r="I5117">
        <f>IF(Sheet4!$A6961=I$1,1,0)</f>
        <v>1</v>
      </c>
      <c r="J5117">
        <f>IF(Sheet4!$A6961=J$1,1,0)</f>
        <v>0</v>
      </c>
      <c r="K5117" t="str">
        <f t="shared" si="809"/>
        <v>Valid</v>
      </c>
      <c r="L5117" t="str">
        <f t="shared" si="810"/>
        <v>Male</v>
      </c>
      <c r="M5117">
        <f>IF(Sheet4!$C6961=M$1,1,0)</f>
        <v>0</v>
      </c>
      <c r="N5117">
        <f>IF(Sheet4!$C6961=N$1,1,0)</f>
        <v>0</v>
      </c>
      <c r="O5117">
        <f>IF(Sheet4!$C6961=O$1,1,0)</f>
        <v>0</v>
      </c>
      <c r="P5117">
        <f>IF(Sheet4!$C6961=P$1,1,0)</f>
        <v>0</v>
      </c>
      <c r="Q5117">
        <f>IF(Sheet4!$C6961=Q$1,1,0)</f>
        <v>0</v>
      </c>
      <c r="R5117">
        <f>IF(Sheet4!$C6961=R$1,1,0)</f>
        <v>0</v>
      </c>
      <c r="S5117">
        <f>IF(Sheet4!$C6961=S$1,1,0)</f>
        <v>1</v>
      </c>
      <c r="T5117">
        <f>IF(Sheet4!$C6961=T$1,1,0)</f>
        <v>0</v>
      </c>
      <c r="U5117">
        <f>IF(Sheet4!$C6961=U$1,1,0)</f>
        <v>0</v>
      </c>
      <c r="V5117">
        <f>IF(Sheet4!$C6961=V$1,1,0)</f>
        <v>0</v>
      </c>
      <c r="W5117">
        <f>IF(Sheet4!$C6961=W$1,1,0)</f>
        <v>0</v>
      </c>
      <c r="X5117">
        <f>IF(Sheet4!$C6961=X$1,1,0)</f>
        <v>0</v>
      </c>
      <c r="Y5117">
        <f>IF(Sheet4!$C6961=Y$1,1,0)</f>
        <v>0</v>
      </c>
      <c r="Z5117">
        <f>IF(Sheet4!$C6961=Z$1,1,0)</f>
        <v>0</v>
      </c>
      <c r="AA5117" t="str">
        <f t="shared" si="811"/>
        <v>Valid</v>
      </c>
      <c r="AB5117">
        <f>IF(h!$A6961=AB$1,1,0)</f>
        <v>0</v>
      </c>
      <c r="AC5117">
        <f>IF(h!$A6961=AC$1,1,0)</f>
        <v>0</v>
      </c>
      <c r="AD5117">
        <f>IF(h!$A6961=AD$1,1,0)</f>
        <v>1</v>
      </c>
      <c r="AE5117">
        <f>IF(h!$A6961=AE$1,1,0)</f>
        <v>0</v>
      </c>
      <c r="AF5117">
        <f t="shared" si="816"/>
        <v>0</v>
      </c>
      <c r="AG5117">
        <f t="shared" si="816"/>
        <v>0</v>
      </c>
      <c r="AH5117">
        <f t="shared" si="816"/>
        <v>0</v>
      </c>
      <c r="AI5117">
        <f>IF(h!$A6961=AI$1,1,0)</f>
        <v>0</v>
      </c>
      <c r="AJ5117" t="str">
        <f t="shared" si="812"/>
        <v>Valid</v>
      </c>
      <c r="AK5117" t="str">
        <f t="shared" si="813"/>
        <v>Sales Department</v>
      </c>
    </row>
    <row r="5118" spans="1:37" hidden="1" x14ac:dyDescent="0.3">
      <c r="A5118">
        <v>897259</v>
      </c>
      <c r="B5118" s="2">
        <v>41842.488275462965</v>
      </c>
      <c r="C5118">
        <v>90757</v>
      </c>
      <c r="D5118" t="s">
        <v>38</v>
      </c>
      <c r="E5118">
        <f>IF(Sheet4!D2385="Hired",1,0)</f>
        <v>0</v>
      </c>
      <c r="F5118" t="str">
        <f t="shared" si="807"/>
        <v>Rejected</v>
      </c>
      <c r="G5118" t="str">
        <f t="shared" si="808"/>
        <v>Valid</v>
      </c>
      <c r="I5118">
        <f>IF(Sheet4!$A2385=I$1,1,0)</f>
        <v>0</v>
      </c>
      <c r="J5118">
        <f>IF(Sheet4!$A2385=J$1,1,0)</f>
        <v>1</v>
      </c>
      <c r="K5118" t="str">
        <f t="shared" si="809"/>
        <v>Valid</v>
      </c>
      <c r="L5118" t="str">
        <f t="shared" si="810"/>
        <v>Female</v>
      </c>
      <c r="M5118">
        <f>IF(Sheet4!$C2385=M$1,1,0)</f>
        <v>0</v>
      </c>
      <c r="N5118">
        <f>IF(Sheet4!$C2385=N$1,1,0)</f>
        <v>1</v>
      </c>
      <c r="O5118">
        <f>IF(Sheet4!$C2385=O$1,1,0)</f>
        <v>0</v>
      </c>
      <c r="P5118">
        <f>IF(Sheet4!$C2385=P$1,1,0)</f>
        <v>0</v>
      </c>
      <c r="Q5118">
        <f>IF(Sheet4!$C2385=Q$1,1,0)</f>
        <v>0</v>
      </c>
      <c r="R5118">
        <f>IF(Sheet4!$C2385=R$1,1,0)</f>
        <v>0</v>
      </c>
      <c r="S5118">
        <f>IF(Sheet4!$C2385=S$1,1,0)</f>
        <v>0</v>
      </c>
      <c r="T5118">
        <f>IF(Sheet4!$C2385=T$1,1,0)</f>
        <v>0</v>
      </c>
      <c r="U5118">
        <f>IF(Sheet4!$C2385=U$1,1,0)</f>
        <v>0</v>
      </c>
      <c r="V5118">
        <f>IF(Sheet4!$C2385=V$1,1,0)</f>
        <v>0</v>
      </c>
      <c r="W5118">
        <f>IF(Sheet4!$C2385=W$1,1,0)</f>
        <v>0</v>
      </c>
      <c r="X5118">
        <f>IF(Sheet4!$C2385=X$1,1,0)</f>
        <v>0</v>
      </c>
      <c r="Y5118">
        <f>IF(Sheet4!$C2385=Y$1,1,0)</f>
        <v>0</v>
      </c>
      <c r="Z5118">
        <f>IF(Sheet4!$C2385=Z$1,1,0)</f>
        <v>0</v>
      </c>
      <c r="AA5118" t="str">
        <f t="shared" si="811"/>
        <v>Valid</v>
      </c>
      <c r="AB5118">
        <f>IF(h!$A2385=AB$1,1,0)</f>
        <v>0</v>
      </c>
      <c r="AC5118">
        <f>IF(h!$A2385=AC$1,1,0)</f>
        <v>1</v>
      </c>
      <c r="AD5118">
        <f>IF(h!$A2385=AD$1,1,0)</f>
        <v>0</v>
      </c>
      <c r="AE5118">
        <f>IF(h!$A2385=AE$1,1,0)</f>
        <v>0</v>
      </c>
      <c r="AF5118">
        <f t="shared" si="816"/>
        <v>0</v>
      </c>
      <c r="AG5118">
        <f t="shared" si="816"/>
        <v>0</v>
      </c>
      <c r="AH5118">
        <f t="shared" si="816"/>
        <v>0</v>
      </c>
      <c r="AI5118">
        <f>IF(h!$A2385=AI$1,1,0)</f>
        <v>0</v>
      </c>
      <c r="AJ5118" t="str">
        <f t="shared" si="812"/>
        <v>Valid</v>
      </c>
      <c r="AK5118" t="str">
        <f t="shared" si="813"/>
        <v>Operation Department</v>
      </c>
    </row>
    <row r="5119" spans="1:37" hidden="1" x14ac:dyDescent="0.3">
      <c r="A5119">
        <v>196497</v>
      </c>
      <c r="B5119" s="2">
        <v>41880.450682870367</v>
      </c>
      <c r="C5119">
        <v>90776</v>
      </c>
      <c r="D5119" t="s">
        <v>38</v>
      </c>
      <c r="E5119">
        <f>IF(Sheet4!D2514="Hired",1,0)</f>
        <v>0</v>
      </c>
      <c r="F5119" t="str">
        <f t="shared" si="807"/>
        <v>Rejected</v>
      </c>
      <c r="G5119" t="str">
        <f t="shared" si="808"/>
        <v>Valid</v>
      </c>
      <c r="I5119">
        <f>IF(Sheet4!$A2514=I$1,1,0)</f>
        <v>0</v>
      </c>
      <c r="J5119">
        <f>IF(Sheet4!$A2514=J$1,1,0)</f>
        <v>1</v>
      </c>
      <c r="K5119" t="str">
        <f t="shared" si="809"/>
        <v>Valid</v>
      </c>
      <c r="L5119" t="str">
        <f t="shared" si="810"/>
        <v>Female</v>
      </c>
      <c r="M5119">
        <f>IF(Sheet4!$C2514=M$1,1,0)</f>
        <v>0</v>
      </c>
      <c r="N5119">
        <f>IF(Sheet4!$C2514=N$1,1,0)</f>
        <v>0</v>
      </c>
      <c r="O5119">
        <f>IF(Sheet4!$C2514=O$1,1,0)</f>
        <v>0</v>
      </c>
      <c r="P5119">
        <f>IF(Sheet4!$C2514=P$1,1,0)</f>
        <v>1</v>
      </c>
      <c r="Q5119">
        <f>IF(Sheet4!$C2514=Q$1,1,0)</f>
        <v>0</v>
      </c>
      <c r="R5119">
        <f>IF(Sheet4!$C2514=R$1,1,0)</f>
        <v>0</v>
      </c>
      <c r="S5119">
        <f>IF(Sheet4!$C2514=S$1,1,0)</f>
        <v>0</v>
      </c>
      <c r="T5119">
        <f>IF(Sheet4!$C2514=T$1,1,0)</f>
        <v>0</v>
      </c>
      <c r="U5119">
        <f>IF(Sheet4!$C2514=U$1,1,0)</f>
        <v>0</v>
      </c>
      <c r="V5119">
        <f>IF(Sheet4!$C2514=V$1,1,0)</f>
        <v>0</v>
      </c>
      <c r="W5119">
        <f>IF(Sheet4!$C2514=W$1,1,0)</f>
        <v>0</v>
      </c>
      <c r="X5119">
        <f>IF(Sheet4!$C2514=X$1,1,0)</f>
        <v>0</v>
      </c>
      <c r="Y5119">
        <f>IF(Sheet4!$C2514=Y$1,1,0)</f>
        <v>0</v>
      </c>
      <c r="Z5119">
        <f>IF(Sheet4!$C2514=Z$1,1,0)</f>
        <v>0</v>
      </c>
      <c r="AA5119" t="str">
        <f t="shared" si="811"/>
        <v>Valid</v>
      </c>
      <c r="AB5119">
        <f>IF(h!$A2514=AB$1,1,0)</f>
        <v>1</v>
      </c>
      <c r="AC5119">
        <f>IF(h!$A2514=AC$1,1,0)</f>
        <v>0</v>
      </c>
      <c r="AD5119">
        <f>IF(h!$A2514=AD$1,1,0)</f>
        <v>0</v>
      </c>
      <c r="AE5119">
        <f>IF(h!$A2514=AE$1,1,0)</f>
        <v>0</v>
      </c>
      <c r="AF5119">
        <f t="shared" si="816"/>
        <v>0</v>
      </c>
      <c r="AG5119">
        <f t="shared" si="816"/>
        <v>0</v>
      </c>
      <c r="AH5119">
        <f t="shared" si="816"/>
        <v>0</v>
      </c>
      <c r="AI5119">
        <f>IF(h!$A2514=AI$1,1,0)</f>
        <v>0</v>
      </c>
      <c r="AJ5119" t="str">
        <f t="shared" si="812"/>
        <v>Valid</v>
      </c>
      <c r="AK5119" t="str">
        <f t="shared" si="813"/>
        <v>Service Department</v>
      </c>
    </row>
    <row r="5120" spans="1:37" hidden="1" x14ac:dyDescent="0.3">
      <c r="A5120">
        <v>164053</v>
      </c>
      <c r="B5120" s="2">
        <v>41785.741608796299</v>
      </c>
      <c r="C5120">
        <v>90777</v>
      </c>
      <c r="D5120" t="s">
        <v>38</v>
      </c>
      <c r="E5120">
        <f>IF(Sheet4!D3731="Hired",1,0)</f>
        <v>0</v>
      </c>
      <c r="F5120" t="str">
        <f t="shared" si="807"/>
        <v>Rejected</v>
      </c>
      <c r="G5120" t="str">
        <f t="shared" si="808"/>
        <v>Valid</v>
      </c>
      <c r="I5120">
        <f>IF(Sheet4!$A3731=I$1,1,0)</f>
        <v>1</v>
      </c>
      <c r="J5120">
        <f>IF(Sheet4!$A3731=J$1,1,0)</f>
        <v>0</v>
      </c>
      <c r="K5120" t="str">
        <f t="shared" si="809"/>
        <v>Valid</v>
      </c>
      <c r="L5120" t="str">
        <f t="shared" si="810"/>
        <v>Male</v>
      </c>
      <c r="M5120">
        <f>IF(Sheet4!$C3731=M$1,1,0)</f>
        <v>0</v>
      </c>
      <c r="N5120">
        <f>IF(Sheet4!$C3731=N$1,1,0)</f>
        <v>1</v>
      </c>
      <c r="O5120">
        <f>IF(Sheet4!$C3731=O$1,1,0)</f>
        <v>0</v>
      </c>
      <c r="P5120">
        <f>IF(Sheet4!$C3731=P$1,1,0)</f>
        <v>0</v>
      </c>
      <c r="Q5120">
        <f>IF(Sheet4!$C3731=Q$1,1,0)</f>
        <v>0</v>
      </c>
      <c r="R5120">
        <f>IF(Sheet4!$C3731=R$1,1,0)</f>
        <v>0</v>
      </c>
      <c r="S5120">
        <f>IF(Sheet4!$C3731=S$1,1,0)</f>
        <v>0</v>
      </c>
      <c r="T5120">
        <f>IF(Sheet4!$C3731=T$1,1,0)</f>
        <v>0</v>
      </c>
      <c r="U5120">
        <f>IF(Sheet4!$C3731=U$1,1,0)</f>
        <v>0</v>
      </c>
      <c r="V5120">
        <f>IF(Sheet4!$C3731=V$1,1,0)</f>
        <v>0</v>
      </c>
      <c r="W5120">
        <f>IF(Sheet4!$C3731=W$1,1,0)</f>
        <v>0</v>
      </c>
      <c r="X5120">
        <f>IF(Sheet4!$C3731=X$1,1,0)</f>
        <v>0</v>
      </c>
      <c r="Y5120">
        <f>IF(Sheet4!$C3731=Y$1,1,0)</f>
        <v>0</v>
      </c>
      <c r="Z5120">
        <f>IF(Sheet4!$C3731=Z$1,1,0)</f>
        <v>0</v>
      </c>
      <c r="AA5120" t="str">
        <f t="shared" si="811"/>
        <v>Valid</v>
      </c>
      <c r="AB5120">
        <f>IF(h!$A3731=AB$1,1,0)</f>
        <v>0</v>
      </c>
      <c r="AC5120">
        <f>IF(h!$A3731=AC$1,1,0)</f>
        <v>0</v>
      </c>
      <c r="AD5120">
        <f>IF(h!$A3731=AD$1,1,0)</f>
        <v>1</v>
      </c>
      <c r="AE5120">
        <f>IF(h!$A3731=AE$1,1,0)</f>
        <v>0</v>
      </c>
      <c r="AF5120">
        <f t="shared" si="816"/>
        <v>0</v>
      </c>
      <c r="AG5120">
        <f t="shared" si="816"/>
        <v>0</v>
      </c>
      <c r="AH5120">
        <f t="shared" si="816"/>
        <v>0</v>
      </c>
      <c r="AI5120">
        <f>IF(h!$A3731=AI$1,1,0)</f>
        <v>0</v>
      </c>
      <c r="AJ5120" t="str">
        <f t="shared" si="812"/>
        <v>Valid</v>
      </c>
      <c r="AK5120" t="str">
        <f t="shared" si="813"/>
        <v>Sales Department</v>
      </c>
    </row>
    <row r="5121" spans="1:37" x14ac:dyDescent="0.3">
      <c r="A5121">
        <v>814175</v>
      </c>
      <c r="B5121" s="2">
        <v>41879.557187500002</v>
      </c>
      <c r="C5121">
        <v>90779</v>
      </c>
      <c r="D5121" t="s">
        <v>38</v>
      </c>
      <c r="E5121">
        <f>IF(Sheet4!D5921="Hired",1,0)</f>
        <v>1</v>
      </c>
      <c r="F5121" t="str">
        <f t="shared" si="807"/>
        <v>Hired</v>
      </c>
      <c r="G5121" t="str">
        <f t="shared" si="808"/>
        <v>Valid</v>
      </c>
      <c r="I5121">
        <f>IF(Sheet4!$A5921=I$1,1,0)</f>
        <v>0</v>
      </c>
      <c r="J5121">
        <f>IF(Sheet4!$A5921=J$1,1,0)</f>
        <v>1</v>
      </c>
      <c r="K5121" t="str">
        <f t="shared" si="809"/>
        <v>Valid</v>
      </c>
      <c r="L5121" t="str">
        <f t="shared" si="810"/>
        <v>Female</v>
      </c>
      <c r="M5121">
        <f>IF(Sheet4!$C5921=M$1,1,0)</f>
        <v>0</v>
      </c>
      <c r="N5121">
        <f>IF(Sheet4!$C5921=N$1,1,0)</f>
        <v>0</v>
      </c>
      <c r="O5121">
        <f>IF(Sheet4!$C5921=O$1,1,0)</f>
        <v>0</v>
      </c>
      <c r="P5121">
        <f>IF(Sheet4!$C5921=P$1,1,0)</f>
        <v>0</v>
      </c>
      <c r="Q5121">
        <f>IF(Sheet4!$C5921=Q$1,1,0)</f>
        <v>0</v>
      </c>
      <c r="R5121">
        <f>IF(Sheet4!$C5921=R$1,1,0)</f>
        <v>0</v>
      </c>
      <c r="S5121">
        <f>IF(Sheet4!$C5921=S$1,1,0)</f>
        <v>0</v>
      </c>
      <c r="T5121">
        <f>IF(Sheet4!$C5921=T$1,1,0)</f>
        <v>0</v>
      </c>
      <c r="U5121">
        <f>IF(Sheet4!$C5921=U$1,1,0)</f>
        <v>0</v>
      </c>
      <c r="V5121">
        <f>IF(Sheet4!$C5921=V$1,1,0)</f>
        <v>0</v>
      </c>
      <c r="W5121">
        <f>IF(Sheet4!$C5921=W$1,1,0)</f>
        <v>0</v>
      </c>
      <c r="X5121">
        <f>IF(Sheet4!$C5921=X$1,1,0)</f>
        <v>0</v>
      </c>
      <c r="Y5121">
        <f>IF(Sheet4!$C5921=Y$1,1,0)</f>
        <v>1</v>
      </c>
      <c r="Z5121">
        <f>IF(Sheet4!$C5921=Z$1,1,0)</f>
        <v>0</v>
      </c>
      <c r="AA5121" t="str">
        <f t="shared" si="811"/>
        <v>Valid</v>
      </c>
      <c r="AB5121">
        <f>IF(h!$A5921=AB$1,1,0)</f>
        <v>0</v>
      </c>
      <c r="AC5121">
        <f>IF(h!$A5921=AC$1,1,0)</f>
        <v>0</v>
      </c>
      <c r="AD5121">
        <f>IF(h!$A5921=AD$1,1,0)</f>
        <v>1</v>
      </c>
      <c r="AE5121">
        <f>IF(h!$A5921=AE$1,1,0)</f>
        <v>0</v>
      </c>
      <c r="AF5121">
        <f t="shared" si="816"/>
        <v>0</v>
      </c>
      <c r="AG5121">
        <f t="shared" si="816"/>
        <v>0</v>
      </c>
      <c r="AH5121">
        <f t="shared" si="816"/>
        <v>0</v>
      </c>
      <c r="AI5121">
        <f>IF(h!$A5921=AI$1,1,0)</f>
        <v>0</v>
      </c>
      <c r="AJ5121" t="str">
        <f t="shared" si="812"/>
        <v>Valid</v>
      </c>
      <c r="AK5121" t="str">
        <f t="shared" si="813"/>
        <v>Sales Department</v>
      </c>
    </row>
    <row r="5122" spans="1:37" hidden="1" x14ac:dyDescent="0.3">
      <c r="A5122">
        <v>757241</v>
      </c>
      <c r="B5122" s="2">
        <v>41787.569884259261</v>
      </c>
      <c r="C5122">
        <v>90793</v>
      </c>
      <c r="D5122" t="s">
        <v>38</v>
      </c>
      <c r="E5122">
        <f>IF(Sheet4!D2269="Hired",1,0)</f>
        <v>0</v>
      </c>
      <c r="F5122" t="str">
        <f t="shared" ref="F5122:F5185" si="817">IF(E5122=0, "Rejected","Hired")</f>
        <v>Rejected</v>
      </c>
      <c r="G5122" t="str">
        <f t="shared" ref="G5122:G5185" si="818">IF(OR(E5122=0,E5122=1),"Valid","Outlier")</f>
        <v>Valid</v>
      </c>
      <c r="I5122">
        <f>IF(Sheet4!$A2269=I$1,1,0)</f>
        <v>0</v>
      </c>
      <c r="J5122">
        <f>IF(Sheet4!$A2269=J$1,1,0)</f>
        <v>1</v>
      </c>
      <c r="K5122" t="str">
        <f t="shared" ref="K5122:K5185" si="819">IF(SUM(I5122:J5122) = 1, "Valid", "Outlier")</f>
        <v>Valid</v>
      </c>
      <c r="L5122" t="str">
        <f t="shared" ref="L5122:L5185" si="820">IF(I5122=1, "Male", IF(J5122=1, "Female", "Don’t prefer to say"))</f>
        <v>Female</v>
      </c>
      <c r="M5122">
        <f>IF(Sheet4!$C2269=M$1,1,0)</f>
        <v>0</v>
      </c>
      <c r="N5122">
        <f>IF(Sheet4!$C2269=N$1,1,0)</f>
        <v>1</v>
      </c>
      <c r="O5122">
        <f>IF(Sheet4!$C2269=O$1,1,0)</f>
        <v>0</v>
      </c>
      <c r="P5122">
        <f>IF(Sheet4!$C2269=P$1,1,0)</f>
        <v>0</v>
      </c>
      <c r="Q5122">
        <f>IF(Sheet4!$C2269=Q$1,1,0)</f>
        <v>0</v>
      </c>
      <c r="R5122">
        <f>IF(Sheet4!$C2269=R$1,1,0)</f>
        <v>0</v>
      </c>
      <c r="S5122">
        <f>IF(Sheet4!$C2269=S$1,1,0)</f>
        <v>0</v>
      </c>
      <c r="T5122">
        <f>IF(Sheet4!$C2269=T$1,1,0)</f>
        <v>0</v>
      </c>
      <c r="U5122">
        <f>IF(Sheet4!$C2269=U$1,1,0)</f>
        <v>0</v>
      </c>
      <c r="V5122">
        <f>IF(Sheet4!$C2269=V$1,1,0)</f>
        <v>0</v>
      </c>
      <c r="W5122">
        <f>IF(Sheet4!$C2269=W$1,1,0)</f>
        <v>0</v>
      </c>
      <c r="X5122">
        <f>IF(Sheet4!$C2269=X$1,1,0)</f>
        <v>0</v>
      </c>
      <c r="Y5122">
        <f>IF(Sheet4!$C2269=Y$1,1,0)</f>
        <v>0</v>
      </c>
      <c r="Z5122">
        <f>IF(Sheet4!$C2269=Z$1,1,0)</f>
        <v>0</v>
      </c>
      <c r="AA5122" t="str">
        <f t="shared" ref="AA5122:AA5185" si="821">IF(SUM(M5122:Z5122) = 1, "Valid", "Outlier")</f>
        <v>Valid</v>
      </c>
      <c r="AB5122">
        <f>IF(h!$A2269=AB$1,1,0)</f>
        <v>0</v>
      </c>
      <c r="AC5122">
        <f>IF(h!$A2269=AC$1,1,0)</f>
        <v>1</v>
      </c>
      <c r="AD5122">
        <f>IF(h!$A2269=AD$1,1,0)</f>
        <v>0</v>
      </c>
      <c r="AE5122">
        <f>IF(h!$A2269=AE$1,1,0)</f>
        <v>0</v>
      </c>
      <c r="AF5122">
        <f t="shared" ref="AF5122:AH5141" si="822">IF(AE5122=AF$1,1,0)</f>
        <v>0</v>
      </c>
      <c r="AG5122">
        <f t="shared" si="822"/>
        <v>0</v>
      </c>
      <c r="AH5122">
        <f t="shared" si="822"/>
        <v>0</v>
      </c>
      <c r="AI5122">
        <f>IF(h!$A2269=AI$1,1,0)</f>
        <v>0</v>
      </c>
      <c r="AJ5122" t="str">
        <f t="shared" ref="AJ5122:AJ5185" si="823">IF(SUM(AB5122:AI5122) = 1, "Valid", "Outlier")</f>
        <v>Valid</v>
      </c>
      <c r="AK5122" t="str">
        <f t="shared" si="813"/>
        <v>Operation Department</v>
      </c>
    </row>
    <row r="5123" spans="1:37" x14ac:dyDescent="0.3">
      <c r="A5123">
        <v>305032</v>
      </c>
      <c r="B5123" s="2">
        <v>41772.388298611113</v>
      </c>
      <c r="C5123">
        <v>90807</v>
      </c>
      <c r="D5123" t="s">
        <v>38</v>
      </c>
      <c r="E5123">
        <f>IF(Sheet4!D115="Hired",1,0)</f>
        <v>1</v>
      </c>
      <c r="F5123" t="str">
        <f t="shared" si="817"/>
        <v>Hired</v>
      </c>
      <c r="G5123" t="str">
        <f t="shared" si="818"/>
        <v>Valid</v>
      </c>
      <c r="I5123">
        <f>IF(Sheet4!$A115=I$1,1,0)</f>
        <v>0</v>
      </c>
      <c r="J5123">
        <f>IF(Sheet4!$A115=J$1,1,0)</f>
        <v>1</v>
      </c>
      <c r="K5123" t="str">
        <f t="shared" si="819"/>
        <v>Valid</v>
      </c>
      <c r="L5123" t="str">
        <f t="shared" si="820"/>
        <v>Female</v>
      </c>
      <c r="M5123">
        <f>IF(Sheet4!$C115=M$1,1,0)</f>
        <v>0</v>
      </c>
      <c r="N5123">
        <f>IF(Sheet4!$C115=N$1,1,0)</f>
        <v>0</v>
      </c>
      <c r="O5123">
        <f>IF(Sheet4!$C115=O$1,1,0)</f>
        <v>0</v>
      </c>
      <c r="P5123">
        <f>IF(Sheet4!$C115=P$1,1,0)</f>
        <v>1</v>
      </c>
      <c r="Q5123">
        <f>IF(Sheet4!$C115=Q$1,1,0)</f>
        <v>0</v>
      </c>
      <c r="R5123">
        <f>IF(Sheet4!$C115=R$1,1,0)</f>
        <v>0</v>
      </c>
      <c r="S5123">
        <f>IF(Sheet4!$C115=S$1,1,0)</f>
        <v>0</v>
      </c>
      <c r="T5123">
        <f>IF(Sheet4!$C115=T$1,1,0)</f>
        <v>0</v>
      </c>
      <c r="U5123">
        <f>IF(Sheet4!$C115=U$1,1,0)</f>
        <v>0</v>
      </c>
      <c r="V5123">
        <f>IF(Sheet4!$C115=V$1,1,0)</f>
        <v>0</v>
      </c>
      <c r="W5123">
        <f>IF(Sheet4!$C115=W$1,1,0)</f>
        <v>0</v>
      </c>
      <c r="X5123">
        <f>IF(Sheet4!$C115=X$1,1,0)</f>
        <v>0</v>
      </c>
      <c r="Y5123">
        <f>IF(Sheet4!$C115=Y$1,1,0)</f>
        <v>0</v>
      </c>
      <c r="Z5123">
        <f>IF(Sheet4!$C115=Z$1,1,0)</f>
        <v>0</v>
      </c>
      <c r="AA5123" t="str">
        <f t="shared" si="821"/>
        <v>Valid</v>
      </c>
      <c r="AB5123">
        <f>IF(h!$A115=AB$1,1,0)</f>
        <v>0</v>
      </c>
      <c r="AC5123">
        <f>IF(h!$A115=AC$1,1,0)</f>
        <v>1</v>
      </c>
      <c r="AD5123">
        <f>IF(h!$A115=AD$1,1,0)</f>
        <v>0</v>
      </c>
      <c r="AE5123">
        <f>IF(h!$A115=AE$1,1,0)</f>
        <v>0</v>
      </c>
      <c r="AF5123">
        <f t="shared" si="822"/>
        <v>0</v>
      </c>
      <c r="AG5123">
        <f t="shared" si="822"/>
        <v>0</v>
      </c>
      <c r="AH5123">
        <f t="shared" si="822"/>
        <v>0</v>
      </c>
      <c r="AI5123">
        <f>IF(h!$A115=AI$1,1,0)</f>
        <v>0</v>
      </c>
      <c r="AJ5123" t="str">
        <f t="shared" si="823"/>
        <v>Valid</v>
      </c>
      <c r="AK5123" t="str">
        <f t="shared" ref="AK5123:AK5186" si="824">IF(AB5123=1, "Service Department",
   IF(AC5123=1, "Operation Department",
   IF(AD5123=1, "Sales Department",
   IF(AE5123=1, "Finance Department",
   IF(AF5123=1, "Production Department",
   IF(AG5123=1, "Purchase Department",
   IF(AH5123=1, "Marketing Department",
   IF(AI5123=1, "General Management", "Human Resources Department"))))))))</f>
        <v>Operation Department</v>
      </c>
    </row>
    <row r="5124" spans="1:37" hidden="1" x14ac:dyDescent="0.3">
      <c r="A5124">
        <v>241960</v>
      </c>
      <c r="B5124" s="2">
        <v>41865.60628472222</v>
      </c>
      <c r="C5124">
        <v>90837</v>
      </c>
      <c r="D5124" t="s">
        <v>38</v>
      </c>
      <c r="E5124">
        <f>IF(Sheet4!D5446="Hired",1,0)</f>
        <v>0</v>
      </c>
      <c r="F5124" t="str">
        <f t="shared" si="817"/>
        <v>Rejected</v>
      </c>
      <c r="G5124" t="str">
        <f t="shared" si="818"/>
        <v>Valid</v>
      </c>
      <c r="I5124">
        <f>IF(Sheet4!$A5446=I$1,1,0)</f>
        <v>0</v>
      </c>
      <c r="J5124">
        <f>IF(Sheet4!$A5446=J$1,1,0)</f>
        <v>1</v>
      </c>
      <c r="K5124" t="str">
        <f t="shared" si="819"/>
        <v>Valid</v>
      </c>
      <c r="L5124" t="str">
        <f t="shared" si="820"/>
        <v>Female</v>
      </c>
      <c r="M5124">
        <f>IF(Sheet4!$C5446=M$1,1,0)</f>
        <v>0</v>
      </c>
      <c r="N5124">
        <f>IF(Sheet4!$C5446=N$1,1,0)</f>
        <v>0</v>
      </c>
      <c r="O5124">
        <f>IF(Sheet4!$C5446=O$1,1,0)</f>
        <v>0</v>
      </c>
      <c r="P5124">
        <f>IF(Sheet4!$C5446=P$1,1,0)</f>
        <v>0</v>
      </c>
      <c r="Q5124">
        <f>IF(Sheet4!$C5446=Q$1,1,0)</f>
        <v>0</v>
      </c>
      <c r="R5124">
        <f>IF(Sheet4!$C5446=R$1,1,0)</f>
        <v>0</v>
      </c>
      <c r="S5124">
        <f>IF(Sheet4!$C5446=S$1,1,0)</f>
        <v>1</v>
      </c>
      <c r="T5124">
        <f>IF(Sheet4!$C5446=T$1,1,0)</f>
        <v>0</v>
      </c>
      <c r="U5124">
        <f>IF(Sheet4!$C5446=U$1,1,0)</f>
        <v>0</v>
      </c>
      <c r="V5124">
        <f>IF(Sheet4!$C5446=V$1,1,0)</f>
        <v>0</v>
      </c>
      <c r="W5124">
        <f>IF(Sheet4!$C5446=W$1,1,0)</f>
        <v>0</v>
      </c>
      <c r="X5124">
        <f>IF(Sheet4!$C5446=X$1,1,0)</f>
        <v>0</v>
      </c>
      <c r="Y5124">
        <f>IF(Sheet4!$C5446=Y$1,1,0)</f>
        <v>0</v>
      </c>
      <c r="Z5124">
        <f>IF(Sheet4!$C5446=Z$1,1,0)</f>
        <v>0</v>
      </c>
      <c r="AA5124" t="str">
        <f t="shared" si="821"/>
        <v>Valid</v>
      </c>
      <c r="AB5124">
        <f>IF(h!$A5446=AB$1,1,0)</f>
        <v>0</v>
      </c>
      <c r="AC5124">
        <f>IF(h!$A5446=AC$1,1,0)</f>
        <v>0</v>
      </c>
      <c r="AD5124">
        <f>IF(h!$A5446=AD$1,1,0)</f>
        <v>0</v>
      </c>
      <c r="AE5124">
        <f>IF(h!$A5446=AE$1,1,0)</f>
        <v>1</v>
      </c>
      <c r="AF5124">
        <f t="shared" si="822"/>
        <v>0</v>
      </c>
      <c r="AG5124">
        <f t="shared" si="822"/>
        <v>0</v>
      </c>
      <c r="AH5124">
        <f t="shared" si="822"/>
        <v>0</v>
      </c>
      <c r="AI5124">
        <f>IF(h!$A5446=AI$1,1,0)</f>
        <v>0</v>
      </c>
      <c r="AJ5124" t="str">
        <f t="shared" si="823"/>
        <v>Valid</v>
      </c>
      <c r="AK5124" t="str">
        <f t="shared" si="824"/>
        <v>Finance Department</v>
      </c>
    </row>
    <row r="5125" spans="1:37" x14ac:dyDescent="0.3">
      <c r="A5125">
        <v>107768</v>
      </c>
      <c r="B5125" s="2">
        <v>41804.559675925928</v>
      </c>
      <c r="C5125">
        <v>90882</v>
      </c>
      <c r="D5125" t="s">
        <v>38</v>
      </c>
      <c r="E5125">
        <f>IF(Sheet4!D4210="Hired",1,0)</f>
        <v>1</v>
      </c>
      <c r="F5125" t="str">
        <f t="shared" si="817"/>
        <v>Hired</v>
      </c>
      <c r="G5125" t="str">
        <f t="shared" si="818"/>
        <v>Valid</v>
      </c>
      <c r="I5125">
        <f>IF(Sheet4!$A4210=I$1,1,0)</f>
        <v>1</v>
      </c>
      <c r="J5125">
        <f>IF(Sheet4!$A4210=J$1,1,0)</f>
        <v>0</v>
      </c>
      <c r="K5125" t="str">
        <f t="shared" si="819"/>
        <v>Valid</v>
      </c>
      <c r="L5125" t="str">
        <f t="shared" si="820"/>
        <v>Male</v>
      </c>
      <c r="M5125">
        <f>IF(Sheet4!$C4210=M$1,1,0)</f>
        <v>0</v>
      </c>
      <c r="N5125">
        <f>IF(Sheet4!$C4210=N$1,1,0)</f>
        <v>1</v>
      </c>
      <c r="O5125">
        <f>IF(Sheet4!$C4210=O$1,1,0)</f>
        <v>0</v>
      </c>
      <c r="P5125">
        <f>IF(Sheet4!$C4210=P$1,1,0)</f>
        <v>0</v>
      </c>
      <c r="Q5125">
        <f>IF(Sheet4!$C4210=Q$1,1,0)</f>
        <v>0</v>
      </c>
      <c r="R5125">
        <f>IF(Sheet4!$C4210=R$1,1,0)</f>
        <v>0</v>
      </c>
      <c r="S5125">
        <f>IF(Sheet4!$C4210=S$1,1,0)</f>
        <v>0</v>
      </c>
      <c r="T5125">
        <f>IF(Sheet4!$C4210=T$1,1,0)</f>
        <v>0</v>
      </c>
      <c r="U5125">
        <f>IF(Sheet4!$C4210=U$1,1,0)</f>
        <v>0</v>
      </c>
      <c r="V5125">
        <f>IF(Sheet4!$C4210=V$1,1,0)</f>
        <v>0</v>
      </c>
      <c r="W5125">
        <f>IF(Sheet4!$C4210=W$1,1,0)</f>
        <v>0</v>
      </c>
      <c r="X5125">
        <f>IF(Sheet4!$C4210=X$1,1,0)</f>
        <v>0</v>
      </c>
      <c r="Y5125">
        <f>IF(Sheet4!$C4210=Y$1,1,0)</f>
        <v>0</v>
      </c>
      <c r="Z5125">
        <f>IF(Sheet4!$C4210=Z$1,1,0)</f>
        <v>0</v>
      </c>
      <c r="AA5125" t="str">
        <f t="shared" si="821"/>
        <v>Valid</v>
      </c>
      <c r="AB5125">
        <f>IF(h!$A4210=AB$1,1,0)</f>
        <v>0</v>
      </c>
      <c r="AC5125">
        <f>IF(h!$A4210=AC$1,1,0)</f>
        <v>0</v>
      </c>
      <c r="AD5125">
        <f>IF(h!$A4210=AD$1,1,0)</f>
        <v>1</v>
      </c>
      <c r="AE5125">
        <f>IF(h!$A4210=AE$1,1,0)</f>
        <v>0</v>
      </c>
      <c r="AF5125">
        <f t="shared" si="822"/>
        <v>0</v>
      </c>
      <c r="AG5125">
        <f t="shared" si="822"/>
        <v>0</v>
      </c>
      <c r="AH5125">
        <f t="shared" si="822"/>
        <v>0</v>
      </c>
      <c r="AI5125">
        <f>IF(h!$A4210=AI$1,1,0)</f>
        <v>0</v>
      </c>
      <c r="AJ5125" t="str">
        <f t="shared" si="823"/>
        <v>Valid</v>
      </c>
      <c r="AK5125" t="str">
        <f t="shared" si="824"/>
        <v>Sales Department</v>
      </c>
    </row>
    <row r="5126" spans="1:37" x14ac:dyDescent="0.3">
      <c r="A5126">
        <v>614502</v>
      </c>
      <c r="B5126" s="2">
        <v>41788.28</v>
      </c>
      <c r="C5126">
        <v>90897</v>
      </c>
      <c r="D5126" t="s">
        <v>38</v>
      </c>
      <c r="E5126">
        <f>IF(Sheet4!D275="Hired",1,0)</f>
        <v>1</v>
      </c>
      <c r="F5126" t="str">
        <f t="shared" si="817"/>
        <v>Hired</v>
      </c>
      <c r="G5126" t="str">
        <f t="shared" si="818"/>
        <v>Valid</v>
      </c>
      <c r="I5126">
        <f>IF(Sheet4!$A275=I$1,1,0)</f>
        <v>0</v>
      </c>
      <c r="J5126">
        <f>IF(Sheet4!$A275=J$1,1,0)</f>
        <v>1</v>
      </c>
      <c r="K5126" t="str">
        <f t="shared" si="819"/>
        <v>Valid</v>
      </c>
      <c r="L5126" t="str">
        <f t="shared" si="820"/>
        <v>Female</v>
      </c>
      <c r="M5126">
        <f>IF(Sheet4!$C275=M$1,1,0)</f>
        <v>0</v>
      </c>
      <c r="N5126">
        <f>IF(Sheet4!$C275=N$1,1,0)</f>
        <v>1</v>
      </c>
      <c r="O5126">
        <f>IF(Sheet4!$C275=O$1,1,0)</f>
        <v>0</v>
      </c>
      <c r="P5126">
        <f>IF(Sheet4!$C275=P$1,1,0)</f>
        <v>0</v>
      </c>
      <c r="Q5126">
        <f>IF(Sheet4!$C275=Q$1,1,0)</f>
        <v>0</v>
      </c>
      <c r="R5126">
        <f>IF(Sheet4!$C275=R$1,1,0)</f>
        <v>0</v>
      </c>
      <c r="S5126">
        <f>IF(Sheet4!$C275=S$1,1,0)</f>
        <v>0</v>
      </c>
      <c r="T5126">
        <f>IF(Sheet4!$C275=T$1,1,0)</f>
        <v>0</v>
      </c>
      <c r="U5126">
        <f>IF(Sheet4!$C275=U$1,1,0)</f>
        <v>0</v>
      </c>
      <c r="V5126">
        <f>IF(Sheet4!$C275=V$1,1,0)</f>
        <v>0</v>
      </c>
      <c r="W5126">
        <f>IF(Sheet4!$C275=W$1,1,0)</f>
        <v>0</v>
      </c>
      <c r="X5126">
        <f>IF(Sheet4!$C275=X$1,1,0)</f>
        <v>0</v>
      </c>
      <c r="Y5126">
        <f>IF(Sheet4!$C275=Y$1,1,0)</f>
        <v>0</v>
      </c>
      <c r="Z5126">
        <f>IF(Sheet4!$C275=Z$1,1,0)</f>
        <v>0</v>
      </c>
      <c r="AA5126" t="str">
        <f t="shared" si="821"/>
        <v>Valid</v>
      </c>
      <c r="AB5126">
        <f>IF(h!$A275=AB$1,1,0)</f>
        <v>1</v>
      </c>
      <c r="AC5126">
        <f>IF(h!$A275=AC$1,1,0)</f>
        <v>0</v>
      </c>
      <c r="AD5126">
        <f>IF(h!$A275=AD$1,1,0)</f>
        <v>0</v>
      </c>
      <c r="AE5126">
        <f>IF(h!$A275=AE$1,1,0)</f>
        <v>0</v>
      </c>
      <c r="AF5126">
        <f t="shared" si="822"/>
        <v>0</v>
      </c>
      <c r="AG5126">
        <f t="shared" si="822"/>
        <v>0</v>
      </c>
      <c r="AH5126">
        <f t="shared" si="822"/>
        <v>0</v>
      </c>
      <c r="AI5126">
        <f>IF(h!$A275=AI$1,1,0)</f>
        <v>0</v>
      </c>
      <c r="AJ5126" t="str">
        <f t="shared" si="823"/>
        <v>Valid</v>
      </c>
      <c r="AK5126" t="str">
        <f t="shared" si="824"/>
        <v>Service Department</v>
      </c>
    </row>
    <row r="5127" spans="1:37" x14ac:dyDescent="0.3">
      <c r="A5127">
        <v>855992</v>
      </c>
      <c r="B5127" s="2">
        <v>41808.35365740741</v>
      </c>
      <c r="C5127">
        <v>90903</v>
      </c>
      <c r="D5127" t="s">
        <v>38</v>
      </c>
      <c r="E5127">
        <f>IF(Sheet4!D6707="Hired",1,0)</f>
        <v>1</v>
      </c>
      <c r="F5127" t="str">
        <f t="shared" si="817"/>
        <v>Hired</v>
      </c>
      <c r="G5127" t="str">
        <f t="shared" si="818"/>
        <v>Valid</v>
      </c>
      <c r="I5127">
        <f>IF(Sheet4!$A6707=I$1,1,0)</f>
        <v>1</v>
      </c>
      <c r="J5127">
        <f>IF(Sheet4!$A6707=J$1,1,0)</f>
        <v>0</v>
      </c>
      <c r="K5127" t="str">
        <f t="shared" si="819"/>
        <v>Valid</v>
      </c>
      <c r="L5127" t="str">
        <f t="shared" si="820"/>
        <v>Male</v>
      </c>
      <c r="M5127">
        <f>IF(Sheet4!$C6707=M$1,1,0)</f>
        <v>0</v>
      </c>
      <c r="N5127">
        <f>IF(Sheet4!$C6707=N$1,1,0)</f>
        <v>0</v>
      </c>
      <c r="O5127">
        <f>IF(Sheet4!$C6707=O$1,1,0)</f>
        <v>0</v>
      </c>
      <c r="P5127">
        <f>IF(Sheet4!$C6707=P$1,1,0)</f>
        <v>0</v>
      </c>
      <c r="Q5127">
        <f>IF(Sheet4!$C6707=Q$1,1,0)</f>
        <v>0</v>
      </c>
      <c r="R5127">
        <f>IF(Sheet4!$C6707=R$1,1,0)</f>
        <v>0</v>
      </c>
      <c r="S5127">
        <f>IF(Sheet4!$C6707=S$1,1,0)</f>
        <v>0</v>
      </c>
      <c r="T5127">
        <f>IF(Sheet4!$C6707=T$1,1,0)</f>
        <v>0</v>
      </c>
      <c r="U5127">
        <f>IF(Sheet4!$C6707=U$1,1,0)</f>
        <v>0</v>
      </c>
      <c r="V5127">
        <f>IF(Sheet4!$C6707=V$1,1,0)</f>
        <v>0</v>
      </c>
      <c r="W5127">
        <f>IF(Sheet4!$C6707=W$1,1,0)</f>
        <v>0</v>
      </c>
      <c r="X5127">
        <f>IF(Sheet4!$C6707=X$1,1,0)</f>
        <v>0</v>
      </c>
      <c r="Y5127">
        <f>IF(Sheet4!$C6707=Y$1,1,0)</f>
        <v>1</v>
      </c>
      <c r="Z5127">
        <f>IF(Sheet4!$C6707=Z$1,1,0)</f>
        <v>0</v>
      </c>
      <c r="AA5127" t="str">
        <f t="shared" si="821"/>
        <v>Valid</v>
      </c>
      <c r="AB5127">
        <f>IF(h!$A6707=AB$1,1,0)</f>
        <v>1</v>
      </c>
      <c r="AC5127">
        <f>IF(h!$A6707=AC$1,1,0)</f>
        <v>0</v>
      </c>
      <c r="AD5127">
        <f>IF(h!$A6707=AD$1,1,0)</f>
        <v>0</v>
      </c>
      <c r="AE5127">
        <f>IF(h!$A6707=AE$1,1,0)</f>
        <v>0</v>
      </c>
      <c r="AF5127">
        <f t="shared" si="822"/>
        <v>0</v>
      </c>
      <c r="AG5127">
        <f t="shared" si="822"/>
        <v>0</v>
      </c>
      <c r="AH5127">
        <f t="shared" si="822"/>
        <v>0</v>
      </c>
      <c r="AI5127">
        <f>IF(h!$A6707=AI$1,1,0)</f>
        <v>0</v>
      </c>
      <c r="AJ5127" t="str">
        <f t="shared" si="823"/>
        <v>Valid</v>
      </c>
      <c r="AK5127" t="str">
        <f t="shared" si="824"/>
        <v>Service Department</v>
      </c>
    </row>
    <row r="5128" spans="1:37" x14ac:dyDescent="0.3">
      <c r="A5128">
        <v>100924</v>
      </c>
      <c r="B5128" s="2">
        <v>41803.086412037039</v>
      </c>
      <c r="C5128">
        <v>90938</v>
      </c>
      <c r="D5128" t="s">
        <v>38</v>
      </c>
      <c r="E5128">
        <f>IF(Sheet4!D5665="Hired",1,0)</f>
        <v>1</v>
      </c>
      <c r="F5128" t="str">
        <f t="shared" si="817"/>
        <v>Hired</v>
      </c>
      <c r="G5128" t="str">
        <f t="shared" si="818"/>
        <v>Valid</v>
      </c>
      <c r="I5128">
        <f>IF(Sheet4!$A5665=I$1,1,0)</f>
        <v>1</v>
      </c>
      <c r="J5128">
        <f>IF(Sheet4!$A5665=J$1,1,0)</f>
        <v>0</v>
      </c>
      <c r="K5128" t="str">
        <f t="shared" si="819"/>
        <v>Valid</v>
      </c>
      <c r="L5128" t="str">
        <f t="shared" si="820"/>
        <v>Male</v>
      </c>
      <c r="M5128">
        <f>IF(Sheet4!$C5665=M$1,1,0)</f>
        <v>0</v>
      </c>
      <c r="N5128">
        <f>IF(Sheet4!$C5665=N$1,1,0)</f>
        <v>0</v>
      </c>
      <c r="O5128">
        <f>IF(Sheet4!$C5665=O$1,1,0)</f>
        <v>0</v>
      </c>
      <c r="P5128">
        <f>IF(Sheet4!$C5665=P$1,1,0)</f>
        <v>0</v>
      </c>
      <c r="Q5128">
        <f>IF(Sheet4!$C5665=Q$1,1,0)</f>
        <v>0</v>
      </c>
      <c r="R5128">
        <f>IF(Sheet4!$C5665=R$1,1,0)</f>
        <v>0</v>
      </c>
      <c r="S5128">
        <f>IF(Sheet4!$C5665=S$1,1,0)</f>
        <v>1</v>
      </c>
      <c r="T5128">
        <f>IF(Sheet4!$C5665=T$1,1,0)</f>
        <v>0</v>
      </c>
      <c r="U5128">
        <f>IF(Sheet4!$C5665=U$1,1,0)</f>
        <v>0</v>
      </c>
      <c r="V5128">
        <f>IF(Sheet4!$C5665=V$1,1,0)</f>
        <v>0</v>
      </c>
      <c r="W5128">
        <f>IF(Sheet4!$C5665=W$1,1,0)</f>
        <v>0</v>
      </c>
      <c r="X5128">
        <f>IF(Sheet4!$C5665=X$1,1,0)</f>
        <v>0</v>
      </c>
      <c r="Y5128">
        <f>IF(Sheet4!$C5665=Y$1,1,0)</f>
        <v>0</v>
      </c>
      <c r="Z5128">
        <f>IF(Sheet4!$C5665=Z$1,1,0)</f>
        <v>0</v>
      </c>
      <c r="AA5128" t="str">
        <f t="shared" si="821"/>
        <v>Valid</v>
      </c>
      <c r="AB5128">
        <f>IF(h!$A5665=AB$1,1,0)</f>
        <v>1</v>
      </c>
      <c r="AC5128">
        <f>IF(h!$A5665=AC$1,1,0)</f>
        <v>0</v>
      </c>
      <c r="AD5128">
        <f>IF(h!$A5665=AD$1,1,0)</f>
        <v>0</v>
      </c>
      <c r="AE5128">
        <f>IF(h!$A5665=AE$1,1,0)</f>
        <v>0</v>
      </c>
      <c r="AF5128">
        <f t="shared" si="822"/>
        <v>0</v>
      </c>
      <c r="AG5128">
        <f t="shared" si="822"/>
        <v>0</v>
      </c>
      <c r="AH5128">
        <f t="shared" si="822"/>
        <v>0</v>
      </c>
      <c r="AI5128">
        <f>IF(h!$A5665=AI$1,1,0)</f>
        <v>0</v>
      </c>
      <c r="AJ5128" t="str">
        <f t="shared" si="823"/>
        <v>Valid</v>
      </c>
      <c r="AK5128" t="str">
        <f t="shared" si="824"/>
        <v>Service Department</v>
      </c>
    </row>
    <row r="5129" spans="1:37" hidden="1" x14ac:dyDescent="0.3">
      <c r="A5129">
        <v>809652</v>
      </c>
      <c r="B5129" s="2">
        <v>41774.079548611109</v>
      </c>
      <c r="C5129">
        <v>90974</v>
      </c>
      <c r="D5129" t="s">
        <v>38</v>
      </c>
      <c r="E5129">
        <f>IF(Sheet4!D2626="Hired",1,0)</f>
        <v>0</v>
      </c>
      <c r="F5129" t="str">
        <f t="shared" si="817"/>
        <v>Rejected</v>
      </c>
      <c r="G5129" t="str">
        <f t="shared" si="818"/>
        <v>Valid</v>
      </c>
      <c r="I5129">
        <f>IF(Sheet4!$A2626=I$1,1,0)</f>
        <v>1</v>
      </c>
      <c r="J5129">
        <f>IF(Sheet4!$A2626=J$1,1,0)</f>
        <v>0</v>
      </c>
      <c r="K5129" t="str">
        <f t="shared" si="819"/>
        <v>Valid</v>
      </c>
      <c r="L5129" t="str">
        <f t="shared" si="820"/>
        <v>Male</v>
      </c>
      <c r="M5129">
        <f>IF(Sheet4!$C2626=M$1,1,0)</f>
        <v>0</v>
      </c>
      <c r="N5129">
        <f>IF(Sheet4!$C2626=N$1,1,0)</f>
        <v>0</v>
      </c>
      <c r="O5129">
        <f>IF(Sheet4!$C2626=O$1,1,0)</f>
        <v>0</v>
      </c>
      <c r="P5129">
        <f>IF(Sheet4!$C2626=P$1,1,0)</f>
        <v>0</v>
      </c>
      <c r="Q5129">
        <f>IF(Sheet4!$C2626=Q$1,1,0)</f>
        <v>0</v>
      </c>
      <c r="R5129">
        <f>IF(Sheet4!$C2626=R$1,1,0)</f>
        <v>0</v>
      </c>
      <c r="S5129">
        <f>IF(Sheet4!$C2626=S$1,1,0)</f>
        <v>0</v>
      </c>
      <c r="T5129">
        <f>IF(Sheet4!$C2626=T$1,1,0)</f>
        <v>0</v>
      </c>
      <c r="U5129">
        <f>IF(Sheet4!$C2626=U$1,1,0)</f>
        <v>0</v>
      </c>
      <c r="V5129">
        <f>IF(Sheet4!$C2626=V$1,1,0)</f>
        <v>0</v>
      </c>
      <c r="W5129">
        <f>IF(Sheet4!$C2626=W$1,1,0)</f>
        <v>0</v>
      </c>
      <c r="X5129">
        <f>IF(Sheet4!$C2626=X$1,1,0)</f>
        <v>0</v>
      </c>
      <c r="Y5129">
        <f>IF(Sheet4!$C2626=Y$1,1,0)</f>
        <v>1</v>
      </c>
      <c r="Z5129">
        <f>IF(Sheet4!$C2626=Z$1,1,0)</f>
        <v>0</v>
      </c>
      <c r="AA5129" t="str">
        <f t="shared" si="821"/>
        <v>Valid</v>
      </c>
      <c r="AB5129">
        <f>IF(h!$A2626=AB$1,1,0)</f>
        <v>0</v>
      </c>
      <c r="AC5129">
        <f>IF(h!$A2626=AC$1,1,0)</f>
        <v>1</v>
      </c>
      <c r="AD5129">
        <f>IF(h!$A2626=AD$1,1,0)</f>
        <v>0</v>
      </c>
      <c r="AE5129">
        <f>IF(h!$A2626=AE$1,1,0)</f>
        <v>0</v>
      </c>
      <c r="AF5129">
        <f t="shared" si="822"/>
        <v>0</v>
      </c>
      <c r="AG5129">
        <f t="shared" si="822"/>
        <v>0</v>
      </c>
      <c r="AH5129">
        <f t="shared" si="822"/>
        <v>0</v>
      </c>
      <c r="AI5129">
        <f>IF(h!$A2626=AI$1,1,0)</f>
        <v>0</v>
      </c>
      <c r="AJ5129" t="str">
        <f t="shared" si="823"/>
        <v>Valid</v>
      </c>
      <c r="AK5129" t="str">
        <f t="shared" si="824"/>
        <v>Operation Department</v>
      </c>
    </row>
    <row r="5130" spans="1:37" x14ac:dyDescent="0.3">
      <c r="A5130">
        <v>248415</v>
      </c>
      <c r="B5130" s="2">
        <v>41865.673750000002</v>
      </c>
      <c r="C5130">
        <v>90984</v>
      </c>
      <c r="D5130" t="s">
        <v>38</v>
      </c>
      <c r="E5130">
        <f>IF(Sheet4!D1088="Hired",1,0)</f>
        <v>1</v>
      </c>
      <c r="F5130" t="str">
        <f t="shared" si="817"/>
        <v>Hired</v>
      </c>
      <c r="G5130" t="str">
        <f t="shared" si="818"/>
        <v>Valid</v>
      </c>
      <c r="I5130">
        <f>IF(Sheet4!$A1088=I$1,1,0)</f>
        <v>0</v>
      </c>
      <c r="J5130">
        <f>IF(Sheet4!$A1088=J$1,1,0)</f>
        <v>1</v>
      </c>
      <c r="K5130" t="str">
        <f t="shared" si="819"/>
        <v>Valid</v>
      </c>
      <c r="L5130" t="str">
        <f t="shared" si="820"/>
        <v>Female</v>
      </c>
      <c r="M5130">
        <f>IF(Sheet4!$C1088=M$1,1,0)</f>
        <v>0</v>
      </c>
      <c r="N5130">
        <f>IF(Sheet4!$C1088=N$1,1,0)</f>
        <v>0</v>
      </c>
      <c r="O5130">
        <f>IF(Sheet4!$C1088=O$1,1,0)</f>
        <v>0</v>
      </c>
      <c r="P5130">
        <f>IF(Sheet4!$C1088=P$1,1,0)</f>
        <v>0</v>
      </c>
      <c r="Q5130">
        <f>IF(Sheet4!$C1088=Q$1,1,0)</f>
        <v>0</v>
      </c>
      <c r="R5130">
        <f>IF(Sheet4!$C1088=R$1,1,0)</f>
        <v>1</v>
      </c>
      <c r="S5130">
        <f>IF(Sheet4!$C1088=S$1,1,0)</f>
        <v>0</v>
      </c>
      <c r="T5130">
        <f>IF(Sheet4!$C1088=T$1,1,0)</f>
        <v>0</v>
      </c>
      <c r="U5130">
        <f>IF(Sheet4!$C1088=U$1,1,0)</f>
        <v>0</v>
      </c>
      <c r="V5130">
        <f>IF(Sheet4!$C1088=V$1,1,0)</f>
        <v>0</v>
      </c>
      <c r="W5130">
        <f>IF(Sheet4!$C1088=W$1,1,0)</f>
        <v>0</v>
      </c>
      <c r="X5130">
        <f>IF(Sheet4!$C1088=X$1,1,0)</f>
        <v>0</v>
      </c>
      <c r="Y5130">
        <f>IF(Sheet4!$C1088=Y$1,1,0)</f>
        <v>0</v>
      </c>
      <c r="Z5130">
        <f>IF(Sheet4!$C1088=Z$1,1,0)</f>
        <v>0</v>
      </c>
      <c r="AA5130" t="str">
        <f t="shared" si="821"/>
        <v>Valid</v>
      </c>
      <c r="AB5130">
        <f>IF(h!$A1088=AB$1,1,0)</f>
        <v>0</v>
      </c>
      <c r="AC5130">
        <f>IF(h!$A1088=AC$1,1,0)</f>
        <v>1</v>
      </c>
      <c r="AD5130">
        <f>IF(h!$A1088=AD$1,1,0)</f>
        <v>0</v>
      </c>
      <c r="AE5130">
        <f>IF(h!$A1088=AE$1,1,0)</f>
        <v>0</v>
      </c>
      <c r="AF5130">
        <f t="shared" si="822"/>
        <v>0</v>
      </c>
      <c r="AG5130">
        <f t="shared" si="822"/>
        <v>0</v>
      </c>
      <c r="AH5130">
        <f t="shared" si="822"/>
        <v>0</v>
      </c>
      <c r="AI5130">
        <f>IF(h!$A1088=AI$1,1,0)</f>
        <v>0</v>
      </c>
      <c r="AJ5130" t="str">
        <f t="shared" si="823"/>
        <v>Valid</v>
      </c>
      <c r="AK5130" t="str">
        <f t="shared" si="824"/>
        <v>Operation Department</v>
      </c>
    </row>
    <row r="5131" spans="1:37" x14ac:dyDescent="0.3">
      <c r="A5131">
        <v>99001</v>
      </c>
      <c r="B5131" s="2">
        <v>41783.482175925928</v>
      </c>
      <c r="C5131">
        <v>91005</v>
      </c>
      <c r="D5131" t="s">
        <v>38</v>
      </c>
      <c r="E5131">
        <f>IF(Sheet4!D6297="Hired",1,0)</f>
        <v>1</v>
      </c>
      <c r="F5131" t="str">
        <f t="shared" si="817"/>
        <v>Hired</v>
      </c>
      <c r="G5131" t="str">
        <f t="shared" si="818"/>
        <v>Valid</v>
      </c>
      <c r="I5131">
        <f>IF(Sheet4!$A6297=I$1,1,0)</f>
        <v>0</v>
      </c>
      <c r="J5131">
        <f>IF(Sheet4!$A6297=J$1,1,0)</f>
        <v>1</v>
      </c>
      <c r="K5131" t="str">
        <f t="shared" si="819"/>
        <v>Valid</v>
      </c>
      <c r="L5131" t="str">
        <f t="shared" si="820"/>
        <v>Female</v>
      </c>
      <c r="M5131">
        <f>IF(Sheet4!$C6297=M$1,1,0)</f>
        <v>0</v>
      </c>
      <c r="N5131">
        <f>IF(Sheet4!$C6297=N$1,1,0)</f>
        <v>1</v>
      </c>
      <c r="O5131">
        <f>IF(Sheet4!$C6297=O$1,1,0)</f>
        <v>0</v>
      </c>
      <c r="P5131">
        <f>IF(Sheet4!$C6297=P$1,1,0)</f>
        <v>0</v>
      </c>
      <c r="Q5131">
        <f>IF(Sheet4!$C6297=Q$1,1,0)</f>
        <v>0</v>
      </c>
      <c r="R5131">
        <f>IF(Sheet4!$C6297=R$1,1,0)</f>
        <v>0</v>
      </c>
      <c r="S5131">
        <f>IF(Sheet4!$C6297=S$1,1,0)</f>
        <v>0</v>
      </c>
      <c r="T5131">
        <f>IF(Sheet4!$C6297=T$1,1,0)</f>
        <v>0</v>
      </c>
      <c r="U5131">
        <f>IF(Sheet4!$C6297=U$1,1,0)</f>
        <v>0</v>
      </c>
      <c r="V5131">
        <f>IF(Sheet4!$C6297=V$1,1,0)</f>
        <v>0</v>
      </c>
      <c r="W5131">
        <f>IF(Sheet4!$C6297=W$1,1,0)</f>
        <v>0</v>
      </c>
      <c r="X5131">
        <f>IF(Sheet4!$C6297=X$1,1,0)</f>
        <v>0</v>
      </c>
      <c r="Y5131">
        <f>IF(Sheet4!$C6297=Y$1,1,0)</f>
        <v>0</v>
      </c>
      <c r="Z5131">
        <f>IF(Sheet4!$C6297=Z$1,1,0)</f>
        <v>0</v>
      </c>
      <c r="AA5131" t="str">
        <f t="shared" si="821"/>
        <v>Valid</v>
      </c>
      <c r="AB5131">
        <f>IF(h!$A6297=AB$1,1,0)</f>
        <v>1</v>
      </c>
      <c r="AC5131">
        <f>IF(h!$A6297=AC$1,1,0)</f>
        <v>0</v>
      </c>
      <c r="AD5131">
        <f>IF(h!$A6297=AD$1,1,0)</f>
        <v>0</v>
      </c>
      <c r="AE5131">
        <f>IF(h!$A6297=AE$1,1,0)</f>
        <v>0</v>
      </c>
      <c r="AF5131">
        <f t="shared" si="822"/>
        <v>0</v>
      </c>
      <c r="AG5131">
        <f t="shared" si="822"/>
        <v>0</v>
      </c>
      <c r="AH5131">
        <f t="shared" si="822"/>
        <v>0</v>
      </c>
      <c r="AI5131">
        <f>IF(h!$A6297=AI$1,1,0)</f>
        <v>0</v>
      </c>
      <c r="AJ5131" t="str">
        <f t="shared" si="823"/>
        <v>Valid</v>
      </c>
      <c r="AK5131" t="str">
        <f t="shared" si="824"/>
        <v>Service Department</v>
      </c>
    </row>
    <row r="5132" spans="1:37" x14ac:dyDescent="0.3">
      <c r="A5132">
        <v>35024</v>
      </c>
      <c r="B5132" s="2">
        <v>41858.609768518516</v>
      </c>
      <c r="C5132">
        <v>91025</v>
      </c>
      <c r="D5132" t="s">
        <v>38</v>
      </c>
      <c r="E5132">
        <f>IF(Sheet4!D2822="Hired",1,0)</f>
        <v>1</v>
      </c>
      <c r="F5132" t="str">
        <f t="shared" si="817"/>
        <v>Hired</v>
      </c>
      <c r="G5132" t="str">
        <f t="shared" si="818"/>
        <v>Valid</v>
      </c>
      <c r="I5132">
        <f>IF(Sheet4!$A2822=I$1,1,0)</f>
        <v>0</v>
      </c>
      <c r="J5132">
        <f>IF(Sheet4!$A2822=J$1,1,0)</f>
        <v>1</v>
      </c>
      <c r="K5132" t="str">
        <f t="shared" si="819"/>
        <v>Valid</v>
      </c>
      <c r="L5132" t="str">
        <f t="shared" si="820"/>
        <v>Female</v>
      </c>
      <c r="M5132">
        <f>IF(Sheet4!$C2822=M$1,1,0)</f>
        <v>0</v>
      </c>
      <c r="N5132">
        <f>IF(Sheet4!$C2822=N$1,1,0)</f>
        <v>0</v>
      </c>
      <c r="O5132">
        <f>IF(Sheet4!$C2822=O$1,1,0)</f>
        <v>0</v>
      </c>
      <c r="P5132">
        <f>IF(Sheet4!$C2822=P$1,1,0)</f>
        <v>1</v>
      </c>
      <c r="Q5132">
        <f>IF(Sheet4!$C2822=Q$1,1,0)</f>
        <v>0</v>
      </c>
      <c r="R5132">
        <f>IF(Sheet4!$C2822=R$1,1,0)</f>
        <v>0</v>
      </c>
      <c r="S5132">
        <f>IF(Sheet4!$C2822=S$1,1,0)</f>
        <v>0</v>
      </c>
      <c r="T5132">
        <f>IF(Sheet4!$C2822=T$1,1,0)</f>
        <v>0</v>
      </c>
      <c r="U5132">
        <f>IF(Sheet4!$C2822=U$1,1,0)</f>
        <v>0</v>
      </c>
      <c r="V5132">
        <f>IF(Sheet4!$C2822=V$1,1,0)</f>
        <v>0</v>
      </c>
      <c r="W5132">
        <f>IF(Sheet4!$C2822=W$1,1,0)</f>
        <v>0</v>
      </c>
      <c r="X5132">
        <f>IF(Sheet4!$C2822=X$1,1,0)</f>
        <v>0</v>
      </c>
      <c r="Y5132">
        <f>IF(Sheet4!$C2822=Y$1,1,0)</f>
        <v>0</v>
      </c>
      <c r="Z5132">
        <f>IF(Sheet4!$C2822=Z$1,1,0)</f>
        <v>0</v>
      </c>
      <c r="AA5132" t="str">
        <f t="shared" si="821"/>
        <v>Valid</v>
      </c>
      <c r="AB5132">
        <f>IF(h!$A2822=AB$1,1,0)</f>
        <v>1</v>
      </c>
      <c r="AC5132">
        <f>IF(h!$A2822=AC$1,1,0)</f>
        <v>0</v>
      </c>
      <c r="AD5132">
        <f>IF(h!$A2822=AD$1,1,0)</f>
        <v>0</v>
      </c>
      <c r="AE5132">
        <f>IF(h!$A2822=AE$1,1,0)</f>
        <v>0</v>
      </c>
      <c r="AF5132">
        <f t="shared" si="822"/>
        <v>0</v>
      </c>
      <c r="AG5132">
        <f t="shared" si="822"/>
        <v>0</v>
      </c>
      <c r="AH5132">
        <f t="shared" si="822"/>
        <v>0</v>
      </c>
      <c r="AI5132">
        <f>IF(h!$A2822=AI$1,1,0)</f>
        <v>0</v>
      </c>
      <c r="AJ5132" t="str">
        <f t="shared" si="823"/>
        <v>Valid</v>
      </c>
      <c r="AK5132" t="str">
        <f t="shared" si="824"/>
        <v>Service Department</v>
      </c>
    </row>
    <row r="5133" spans="1:37" x14ac:dyDescent="0.3">
      <c r="A5133">
        <v>581911</v>
      </c>
      <c r="B5133" s="2">
        <v>41879.939652777779</v>
      </c>
      <c r="C5133">
        <v>91047</v>
      </c>
      <c r="D5133" t="s">
        <v>38</v>
      </c>
      <c r="E5133">
        <f>IF(Sheet4!D7110="Hired",1,0)</f>
        <v>1</v>
      </c>
      <c r="F5133" t="str">
        <f t="shared" si="817"/>
        <v>Hired</v>
      </c>
      <c r="G5133" t="str">
        <f t="shared" si="818"/>
        <v>Valid</v>
      </c>
      <c r="I5133">
        <f>IF(Sheet4!$A7110=I$1,1,0)</f>
        <v>1</v>
      </c>
      <c r="J5133">
        <f>IF(Sheet4!$A7110=J$1,1,0)</f>
        <v>0</v>
      </c>
      <c r="K5133" t="str">
        <f t="shared" si="819"/>
        <v>Valid</v>
      </c>
      <c r="L5133" t="str">
        <f t="shared" si="820"/>
        <v>Male</v>
      </c>
      <c r="M5133">
        <f>IF(Sheet4!$C7110=M$1,1,0)</f>
        <v>0</v>
      </c>
      <c r="N5133">
        <f>IF(Sheet4!$C7110=N$1,1,0)</f>
        <v>0</v>
      </c>
      <c r="O5133">
        <f>IF(Sheet4!$C7110=O$1,1,0)</f>
        <v>0</v>
      </c>
      <c r="P5133">
        <f>IF(Sheet4!$C7110=P$1,1,0)</f>
        <v>0</v>
      </c>
      <c r="Q5133">
        <f>IF(Sheet4!$C7110=Q$1,1,0)</f>
        <v>0</v>
      </c>
      <c r="R5133">
        <f>IF(Sheet4!$C7110=R$1,1,0)</f>
        <v>1</v>
      </c>
      <c r="S5133">
        <f>IF(Sheet4!$C7110=S$1,1,0)</f>
        <v>0</v>
      </c>
      <c r="T5133">
        <f>IF(Sheet4!$C7110=T$1,1,0)</f>
        <v>0</v>
      </c>
      <c r="U5133">
        <f>IF(Sheet4!$C7110=U$1,1,0)</f>
        <v>0</v>
      </c>
      <c r="V5133">
        <f>IF(Sheet4!$C7110=V$1,1,0)</f>
        <v>0</v>
      </c>
      <c r="W5133">
        <f>IF(Sheet4!$C7110=W$1,1,0)</f>
        <v>0</v>
      </c>
      <c r="X5133">
        <f>IF(Sheet4!$C7110=X$1,1,0)</f>
        <v>0</v>
      </c>
      <c r="Y5133">
        <f>IF(Sheet4!$C7110=Y$1,1,0)</f>
        <v>0</v>
      </c>
      <c r="Z5133">
        <f>IF(Sheet4!$C7110=Z$1,1,0)</f>
        <v>0</v>
      </c>
      <c r="AA5133" t="str">
        <f t="shared" si="821"/>
        <v>Valid</v>
      </c>
      <c r="AB5133">
        <f>IF(h!$A7110=AB$1,1,0)</f>
        <v>0</v>
      </c>
      <c r="AC5133">
        <f>IF(h!$A7110=AC$1,1,0)</f>
        <v>1</v>
      </c>
      <c r="AD5133">
        <f>IF(h!$A7110=AD$1,1,0)</f>
        <v>0</v>
      </c>
      <c r="AE5133">
        <f>IF(h!$A7110=AE$1,1,0)</f>
        <v>0</v>
      </c>
      <c r="AF5133">
        <f t="shared" si="822"/>
        <v>0</v>
      </c>
      <c r="AG5133">
        <f t="shared" si="822"/>
        <v>0</v>
      </c>
      <c r="AH5133">
        <f t="shared" si="822"/>
        <v>0</v>
      </c>
      <c r="AI5133">
        <f>IF(h!$A7110=AI$1,1,0)</f>
        <v>0</v>
      </c>
      <c r="AJ5133" t="str">
        <f t="shared" si="823"/>
        <v>Valid</v>
      </c>
      <c r="AK5133" t="str">
        <f t="shared" si="824"/>
        <v>Operation Department</v>
      </c>
    </row>
    <row r="5134" spans="1:37" x14ac:dyDescent="0.3">
      <c r="A5134">
        <v>733774</v>
      </c>
      <c r="B5134" s="2">
        <v>41768.831226851849</v>
      </c>
      <c r="C5134">
        <v>91065</v>
      </c>
      <c r="D5134" t="s">
        <v>38</v>
      </c>
      <c r="E5134">
        <f>IF(Sheet4!D1353="Hired",1,0)</f>
        <v>1</v>
      </c>
      <c r="F5134" t="str">
        <f t="shared" si="817"/>
        <v>Hired</v>
      </c>
      <c r="G5134" t="str">
        <f t="shared" si="818"/>
        <v>Valid</v>
      </c>
      <c r="I5134">
        <f>IF(Sheet4!$A1353=I$1,1,0)</f>
        <v>0</v>
      </c>
      <c r="J5134">
        <f>IF(Sheet4!$A1353=J$1,1,0)</f>
        <v>1</v>
      </c>
      <c r="K5134" t="str">
        <f t="shared" si="819"/>
        <v>Valid</v>
      </c>
      <c r="L5134" t="str">
        <f t="shared" si="820"/>
        <v>Female</v>
      </c>
      <c r="M5134">
        <f>IF(Sheet4!$C1353=M$1,1,0)</f>
        <v>0</v>
      </c>
      <c r="N5134">
        <f>IF(Sheet4!$C1353=N$1,1,0)</f>
        <v>0</v>
      </c>
      <c r="O5134">
        <f>IF(Sheet4!$C1353=O$1,1,0)</f>
        <v>0</v>
      </c>
      <c r="P5134">
        <f>IF(Sheet4!$C1353=P$1,1,0)</f>
        <v>1</v>
      </c>
      <c r="Q5134">
        <f>IF(Sheet4!$C1353=Q$1,1,0)</f>
        <v>0</v>
      </c>
      <c r="R5134">
        <f>IF(Sheet4!$C1353=R$1,1,0)</f>
        <v>0</v>
      </c>
      <c r="S5134">
        <f>IF(Sheet4!$C1353=S$1,1,0)</f>
        <v>0</v>
      </c>
      <c r="T5134">
        <f>IF(Sheet4!$C1353=T$1,1,0)</f>
        <v>0</v>
      </c>
      <c r="U5134">
        <f>IF(Sheet4!$C1353=U$1,1,0)</f>
        <v>0</v>
      </c>
      <c r="V5134">
        <f>IF(Sheet4!$C1353=V$1,1,0)</f>
        <v>0</v>
      </c>
      <c r="W5134">
        <f>IF(Sheet4!$C1353=W$1,1,0)</f>
        <v>0</v>
      </c>
      <c r="X5134">
        <f>IF(Sheet4!$C1353=X$1,1,0)</f>
        <v>0</v>
      </c>
      <c r="Y5134">
        <f>IF(Sheet4!$C1353=Y$1,1,0)</f>
        <v>0</v>
      </c>
      <c r="Z5134">
        <f>IF(Sheet4!$C1353=Z$1,1,0)</f>
        <v>0</v>
      </c>
      <c r="AA5134" t="str">
        <f t="shared" si="821"/>
        <v>Valid</v>
      </c>
      <c r="AB5134">
        <f>IF(h!$A1353=AB$1,1,0)</f>
        <v>0</v>
      </c>
      <c r="AC5134">
        <f>IF(h!$A1353=AC$1,1,0)</f>
        <v>1</v>
      </c>
      <c r="AD5134">
        <f>IF(h!$A1353=AD$1,1,0)</f>
        <v>0</v>
      </c>
      <c r="AE5134">
        <f>IF(h!$A1353=AE$1,1,0)</f>
        <v>0</v>
      </c>
      <c r="AF5134">
        <f t="shared" si="822"/>
        <v>0</v>
      </c>
      <c r="AG5134">
        <f t="shared" si="822"/>
        <v>0</v>
      </c>
      <c r="AH5134">
        <f t="shared" si="822"/>
        <v>0</v>
      </c>
      <c r="AI5134">
        <f>IF(h!$A1353=AI$1,1,0)</f>
        <v>0</v>
      </c>
      <c r="AJ5134" t="str">
        <f t="shared" si="823"/>
        <v>Valid</v>
      </c>
      <c r="AK5134" t="str">
        <f t="shared" si="824"/>
        <v>Operation Department</v>
      </c>
    </row>
    <row r="5135" spans="1:37" x14ac:dyDescent="0.3">
      <c r="A5135">
        <v>935823</v>
      </c>
      <c r="B5135" s="2">
        <v>41849.700694444444</v>
      </c>
      <c r="C5135">
        <v>91079</v>
      </c>
      <c r="D5135" t="s">
        <v>38</v>
      </c>
      <c r="E5135">
        <f>IF(Sheet4!D5423="Hired",1,0)</f>
        <v>1</v>
      </c>
      <c r="F5135" t="str">
        <f t="shared" si="817"/>
        <v>Hired</v>
      </c>
      <c r="G5135" t="str">
        <f t="shared" si="818"/>
        <v>Valid</v>
      </c>
      <c r="I5135">
        <f>IF(Sheet4!$A5423=I$1,1,0)</f>
        <v>1</v>
      </c>
      <c r="J5135">
        <f>IF(Sheet4!$A5423=J$1,1,0)</f>
        <v>0</v>
      </c>
      <c r="K5135" t="str">
        <f t="shared" si="819"/>
        <v>Valid</v>
      </c>
      <c r="L5135" t="str">
        <f t="shared" si="820"/>
        <v>Male</v>
      </c>
      <c r="M5135">
        <f>IF(Sheet4!$C5423=M$1,1,0)</f>
        <v>0</v>
      </c>
      <c r="N5135">
        <f>IF(Sheet4!$C5423=N$1,1,0)</f>
        <v>0</v>
      </c>
      <c r="O5135">
        <f>IF(Sheet4!$C5423=O$1,1,0)</f>
        <v>0</v>
      </c>
      <c r="P5135">
        <f>IF(Sheet4!$C5423=P$1,1,0)</f>
        <v>0</v>
      </c>
      <c r="Q5135">
        <f>IF(Sheet4!$C5423=Q$1,1,0)</f>
        <v>0</v>
      </c>
      <c r="R5135">
        <f>IF(Sheet4!$C5423=R$1,1,0)</f>
        <v>0</v>
      </c>
      <c r="S5135">
        <f>IF(Sheet4!$C5423=S$1,1,0)</f>
        <v>0</v>
      </c>
      <c r="T5135">
        <f>IF(Sheet4!$C5423=T$1,1,0)</f>
        <v>0</v>
      </c>
      <c r="U5135">
        <f>IF(Sheet4!$C5423=U$1,1,0)</f>
        <v>1</v>
      </c>
      <c r="V5135">
        <f>IF(Sheet4!$C5423=V$1,1,0)</f>
        <v>0</v>
      </c>
      <c r="W5135">
        <f>IF(Sheet4!$C5423=W$1,1,0)</f>
        <v>0</v>
      </c>
      <c r="X5135">
        <f>IF(Sheet4!$C5423=X$1,1,0)</f>
        <v>0</v>
      </c>
      <c r="Y5135">
        <f>IF(Sheet4!$C5423=Y$1,1,0)</f>
        <v>0</v>
      </c>
      <c r="Z5135">
        <f>IF(Sheet4!$C5423=Z$1,1,0)</f>
        <v>0</v>
      </c>
      <c r="AA5135" t="str">
        <f t="shared" si="821"/>
        <v>Valid</v>
      </c>
      <c r="AB5135">
        <f>IF(h!$A5423=AB$1,1,0)</f>
        <v>0</v>
      </c>
      <c r="AC5135">
        <f>IF(h!$A5423=AC$1,1,0)</f>
        <v>0</v>
      </c>
      <c r="AD5135">
        <f>IF(h!$A5423=AD$1,1,0)</f>
        <v>1</v>
      </c>
      <c r="AE5135">
        <f>IF(h!$A5423=AE$1,1,0)</f>
        <v>0</v>
      </c>
      <c r="AF5135">
        <f t="shared" si="822"/>
        <v>0</v>
      </c>
      <c r="AG5135">
        <f t="shared" si="822"/>
        <v>0</v>
      </c>
      <c r="AH5135">
        <f t="shared" si="822"/>
        <v>0</v>
      </c>
      <c r="AI5135">
        <f>IF(h!$A5423=AI$1,1,0)</f>
        <v>0</v>
      </c>
      <c r="AJ5135" t="str">
        <f t="shared" si="823"/>
        <v>Valid</v>
      </c>
      <c r="AK5135" t="str">
        <f t="shared" si="824"/>
        <v>Sales Department</v>
      </c>
    </row>
    <row r="5136" spans="1:37" x14ac:dyDescent="0.3">
      <c r="A5136">
        <v>820647</v>
      </c>
      <c r="B5136" s="2">
        <v>41824.652569444443</v>
      </c>
      <c r="C5136">
        <v>91084</v>
      </c>
      <c r="D5136" t="s">
        <v>38</v>
      </c>
      <c r="E5136">
        <f>IF(Sheet4!D610="Hired",1,0)</f>
        <v>1</v>
      </c>
      <c r="F5136" t="str">
        <f t="shared" si="817"/>
        <v>Hired</v>
      </c>
      <c r="G5136" t="str">
        <f t="shared" si="818"/>
        <v>Valid</v>
      </c>
      <c r="I5136">
        <f>IF(Sheet4!$A610=I$1,1,0)</f>
        <v>1</v>
      </c>
      <c r="J5136">
        <f>IF(Sheet4!$A610=J$1,1,0)</f>
        <v>0</v>
      </c>
      <c r="K5136" t="str">
        <f t="shared" si="819"/>
        <v>Valid</v>
      </c>
      <c r="L5136" t="str">
        <f t="shared" si="820"/>
        <v>Male</v>
      </c>
      <c r="M5136">
        <f>IF(Sheet4!$C610=M$1,1,0)</f>
        <v>0</v>
      </c>
      <c r="N5136">
        <f>IF(Sheet4!$C610=N$1,1,0)</f>
        <v>0</v>
      </c>
      <c r="O5136">
        <f>IF(Sheet4!$C610=O$1,1,0)</f>
        <v>0</v>
      </c>
      <c r="P5136">
        <f>IF(Sheet4!$C610=P$1,1,0)</f>
        <v>0</v>
      </c>
      <c r="Q5136">
        <f>IF(Sheet4!$C610=Q$1,1,0)</f>
        <v>0</v>
      </c>
      <c r="R5136">
        <f>IF(Sheet4!$C610=R$1,1,0)</f>
        <v>0</v>
      </c>
      <c r="S5136">
        <f>IF(Sheet4!$C610=S$1,1,0)</f>
        <v>0</v>
      </c>
      <c r="T5136">
        <f>IF(Sheet4!$C610=T$1,1,0)</f>
        <v>0</v>
      </c>
      <c r="U5136">
        <f>IF(Sheet4!$C610=U$1,1,0)</f>
        <v>0</v>
      </c>
      <c r="V5136">
        <f>IF(Sheet4!$C610=V$1,1,0)</f>
        <v>0</v>
      </c>
      <c r="W5136">
        <f>IF(Sheet4!$C610=W$1,1,0)</f>
        <v>0</v>
      </c>
      <c r="X5136">
        <f>IF(Sheet4!$C610=X$1,1,0)</f>
        <v>1</v>
      </c>
      <c r="Y5136">
        <f>IF(Sheet4!$C610=Y$1,1,0)</f>
        <v>0</v>
      </c>
      <c r="Z5136">
        <f>IF(Sheet4!$C610=Z$1,1,0)</f>
        <v>0</v>
      </c>
      <c r="AA5136" t="str">
        <f t="shared" si="821"/>
        <v>Valid</v>
      </c>
      <c r="AB5136">
        <f>IF(h!$A610=AB$1,1,0)</f>
        <v>1</v>
      </c>
      <c r="AC5136">
        <f>IF(h!$A610=AC$1,1,0)</f>
        <v>0</v>
      </c>
      <c r="AD5136">
        <f>IF(h!$A610=AD$1,1,0)</f>
        <v>0</v>
      </c>
      <c r="AE5136">
        <f>IF(h!$A610=AE$1,1,0)</f>
        <v>0</v>
      </c>
      <c r="AF5136">
        <f t="shared" si="822"/>
        <v>0</v>
      </c>
      <c r="AG5136">
        <f t="shared" si="822"/>
        <v>0</v>
      </c>
      <c r="AH5136">
        <f t="shared" si="822"/>
        <v>0</v>
      </c>
      <c r="AI5136">
        <f>IF(h!$A610=AI$1,1,0)</f>
        <v>0</v>
      </c>
      <c r="AJ5136" t="str">
        <f t="shared" si="823"/>
        <v>Valid</v>
      </c>
      <c r="AK5136" t="str">
        <f t="shared" si="824"/>
        <v>Service Department</v>
      </c>
    </row>
    <row r="5137" spans="1:37" x14ac:dyDescent="0.3">
      <c r="A5137">
        <v>135446</v>
      </c>
      <c r="B5137" s="2">
        <v>41795.397789351853</v>
      </c>
      <c r="C5137">
        <v>91138</v>
      </c>
      <c r="D5137" t="s">
        <v>38</v>
      </c>
      <c r="E5137">
        <f>IF(Sheet4!D1552="Hired",1,0)</f>
        <v>1</v>
      </c>
      <c r="F5137" t="str">
        <f t="shared" si="817"/>
        <v>Hired</v>
      </c>
      <c r="G5137" t="str">
        <f t="shared" si="818"/>
        <v>Valid</v>
      </c>
      <c r="I5137">
        <f>IF(Sheet4!$A1552=I$1,1,0)</f>
        <v>0</v>
      </c>
      <c r="J5137">
        <f>IF(Sheet4!$A1552=J$1,1,0)</f>
        <v>1</v>
      </c>
      <c r="K5137" t="str">
        <f t="shared" si="819"/>
        <v>Valid</v>
      </c>
      <c r="L5137" t="str">
        <f t="shared" si="820"/>
        <v>Female</v>
      </c>
      <c r="M5137">
        <f>IF(Sheet4!$C1552=M$1,1,0)</f>
        <v>0</v>
      </c>
      <c r="N5137">
        <f>IF(Sheet4!$C1552=N$1,1,0)</f>
        <v>0</v>
      </c>
      <c r="O5137">
        <f>IF(Sheet4!$C1552=O$1,1,0)</f>
        <v>0</v>
      </c>
      <c r="P5137">
        <f>IF(Sheet4!$C1552=P$1,1,0)</f>
        <v>0</v>
      </c>
      <c r="Q5137">
        <f>IF(Sheet4!$C1552=Q$1,1,0)</f>
        <v>0</v>
      </c>
      <c r="R5137">
        <f>IF(Sheet4!$C1552=R$1,1,0)</f>
        <v>1</v>
      </c>
      <c r="S5137">
        <f>IF(Sheet4!$C1552=S$1,1,0)</f>
        <v>0</v>
      </c>
      <c r="T5137">
        <f>IF(Sheet4!$C1552=T$1,1,0)</f>
        <v>0</v>
      </c>
      <c r="U5137">
        <f>IF(Sheet4!$C1552=U$1,1,0)</f>
        <v>0</v>
      </c>
      <c r="V5137">
        <f>IF(Sheet4!$C1552=V$1,1,0)</f>
        <v>0</v>
      </c>
      <c r="W5137">
        <f>IF(Sheet4!$C1552=W$1,1,0)</f>
        <v>0</v>
      </c>
      <c r="X5137">
        <f>IF(Sheet4!$C1552=X$1,1,0)</f>
        <v>0</v>
      </c>
      <c r="Y5137">
        <f>IF(Sheet4!$C1552=Y$1,1,0)</f>
        <v>0</v>
      </c>
      <c r="Z5137">
        <f>IF(Sheet4!$C1552=Z$1,1,0)</f>
        <v>0</v>
      </c>
      <c r="AA5137" t="str">
        <f t="shared" si="821"/>
        <v>Valid</v>
      </c>
      <c r="AB5137">
        <f>IF(h!$A1552=AB$1,1,0)</f>
        <v>0</v>
      </c>
      <c r="AC5137">
        <f>IF(h!$A1552=AC$1,1,0)</f>
        <v>1</v>
      </c>
      <c r="AD5137">
        <f>IF(h!$A1552=AD$1,1,0)</f>
        <v>0</v>
      </c>
      <c r="AE5137">
        <f>IF(h!$A1552=AE$1,1,0)</f>
        <v>0</v>
      </c>
      <c r="AF5137">
        <f t="shared" si="822"/>
        <v>0</v>
      </c>
      <c r="AG5137">
        <f t="shared" si="822"/>
        <v>0</v>
      </c>
      <c r="AH5137">
        <f t="shared" si="822"/>
        <v>0</v>
      </c>
      <c r="AI5137">
        <f>IF(h!$A1552=AI$1,1,0)</f>
        <v>0</v>
      </c>
      <c r="AJ5137" t="str">
        <f t="shared" si="823"/>
        <v>Valid</v>
      </c>
      <c r="AK5137" t="str">
        <f t="shared" si="824"/>
        <v>Operation Department</v>
      </c>
    </row>
    <row r="5138" spans="1:37" x14ac:dyDescent="0.3">
      <c r="A5138">
        <v>203331</v>
      </c>
      <c r="B5138" s="2">
        <v>41824.931319444448</v>
      </c>
      <c r="C5138">
        <v>91183</v>
      </c>
      <c r="D5138" t="s">
        <v>38</v>
      </c>
      <c r="E5138">
        <f>IF(Sheet4!D5902="Hired",1,0)</f>
        <v>1</v>
      </c>
      <c r="F5138" t="str">
        <f t="shared" si="817"/>
        <v>Hired</v>
      </c>
      <c r="G5138" t="str">
        <f t="shared" si="818"/>
        <v>Valid</v>
      </c>
      <c r="I5138">
        <f>IF(Sheet4!$A5902=I$1,1,0)</f>
        <v>0</v>
      </c>
      <c r="J5138">
        <f>IF(Sheet4!$A5902=J$1,1,0)</f>
        <v>1</v>
      </c>
      <c r="K5138" t="str">
        <f t="shared" si="819"/>
        <v>Valid</v>
      </c>
      <c r="L5138" t="str">
        <f t="shared" si="820"/>
        <v>Female</v>
      </c>
      <c r="M5138">
        <f>IF(Sheet4!$C5902=M$1,1,0)</f>
        <v>0</v>
      </c>
      <c r="N5138">
        <f>IF(Sheet4!$C5902=N$1,1,0)</f>
        <v>0</v>
      </c>
      <c r="O5138">
        <f>IF(Sheet4!$C5902=O$1,1,0)</f>
        <v>0</v>
      </c>
      <c r="P5138">
        <f>IF(Sheet4!$C5902=P$1,1,0)</f>
        <v>0</v>
      </c>
      <c r="Q5138">
        <f>IF(Sheet4!$C5902=Q$1,1,0)</f>
        <v>0</v>
      </c>
      <c r="R5138">
        <f>IF(Sheet4!$C5902=R$1,1,0)</f>
        <v>0</v>
      </c>
      <c r="S5138">
        <f>IF(Sheet4!$C5902=S$1,1,0)</f>
        <v>0</v>
      </c>
      <c r="T5138">
        <f>IF(Sheet4!$C5902=T$1,1,0)</f>
        <v>0</v>
      </c>
      <c r="U5138">
        <f>IF(Sheet4!$C5902=U$1,1,0)</f>
        <v>0</v>
      </c>
      <c r="V5138">
        <f>IF(Sheet4!$C5902=V$1,1,0)</f>
        <v>0</v>
      </c>
      <c r="W5138">
        <f>IF(Sheet4!$C5902=W$1,1,0)</f>
        <v>0</v>
      </c>
      <c r="X5138">
        <f>IF(Sheet4!$C5902=X$1,1,0)</f>
        <v>0</v>
      </c>
      <c r="Y5138">
        <f>IF(Sheet4!$C5902=Y$1,1,0)</f>
        <v>1</v>
      </c>
      <c r="Z5138">
        <f>IF(Sheet4!$C5902=Z$1,1,0)</f>
        <v>0</v>
      </c>
      <c r="AA5138" t="str">
        <f t="shared" si="821"/>
        <v>Valid</v>
      </c>
      <c r="AB5138">
        <f>IF(h!$A5902=AB$1,1,0)</f>
        <v>0</v>
      </c>
      <c r="AC5138">
        <f>IF(h!$A5902=AC$1,1,0)</f>
        <v>0</v>
      </c>
      <c r="AD5138">
        <f>IF(h!$A5902=AD$1,1,0)</f>
        <v>0</v>
      </c>
      <c r="AE5138">
        <f>IF(h!$A5902=AE$1,1,0)</f>
        <v>1</v>
      </c>
      <c r="AF5138">
        <f t="shared" si="822"/>
        <v>0</v>
      </c>
      <c r="AG5138">
        <f t="shared" si="822"/>
        <v>0</v>
      </c>
      <c r="AH5138">
        <f t="shared" si="822"/>
        <v>0</v>
      </c>
      <c r="AI5138">
        <f>IF(h!$A5902=AI$1,1,0)</f>
        <v>0</v>
      </c>
      <c r="AJ5138" t="str">
        <f t="shared" si="823"/>
        <v>Valid</v>
      </c>
      <c r="AK5138" t="str">
        <f t="shared" si="824"/>
        <v>Finance Department</v>
      </c>
    </row>
    <row r="5139" spans="1:37" x14ac:dyDescent="0.3">
      <c r="A5139">
        <v>945961</v>
      </c>
      <c r="B5139" s="2">
        <v>41859.63858796296</v>
      </c>
      <c r="C5139">
        <v>91185</v>
      </c>
      <c r="D5139" t="s">
        <v>38</v>
      </c>
      <c r="E5139">
        <f>IF(Sheet4!D3585="Hired",1,0)</f>
        <v>1</v>
      </c>
      <c r="F5139" t="str">
        <f t="shared" si="817"/>
        <v>Hired</v>
      </c>
      <c r="G5139" t="str">
        <f t="shared" si="818"/>
        <v>Valid</v>
      </c>
      <c r="I5139">
        <f>IF(Sheet4!$A3585=I$1,1,0)</f>
        <v>0</v>
      </c>
      <c r="J5139">
        <f>IF(Sheet4!$A3585=J$1,1,0)</f>
        <v>1</v>
      </c>
      <c r="K5139" t="str">
        <f t="shared" si="819"/>
        <v>Valid</v>
      </c>
      <c r="L5139" t="str">
        <f t="shared" si="820"/>
        <v>Female</v>
      </c>
      <c r="M5139">
        <f>IF(Sheet4!$C3585=M$1,1,0)</f>
        <v>0</v>
      </c>
      <c r="N5139">
        <f>IF(Sheet4!$C3585=N$1,1,0)</f>
        <v>0</v>
      </c>
      <c r="O5139">
        <f>IF(Sheet4!$C3585=O$1,1,0)</f>
        <v>0</v>
      </c>
      <c r="P5139">
        <f>IF(Sheet4!$C3585=P$1,1,0)</f>
        <v>0</v>
      </c>
      <c r="Q5139">
        <f>IF(Sheet4!$C3585=Q$1,1,0)</f>
        <v>0</v>
      </c>
      <c r="R5139">
        <f>IF(Sheet4!$C3585=R$1,1,0)</f>
        <v>0</v>
      </c>
      <c r="S5139">
        <f>IF(Sheet4!$C3585=S$1,1,0)</f>
        <v>0</v>
      </c>
      <c r="T5139">
        <f>IF(Sheet4!$C3585=T$1,1,0)</f>
        <v>0</v>
      </c>
      <c r="U5139">
        <f>IF(Sheet4!$C3585=U$1,1,0)</f>
        <v>1</v>
      </c>
      <c r="V5139">
        <f>IF(Sheet4!$C3585=V$1,1,0)</f>
        <v>0</v>
      </c>
      <c r="W5139">
        <f>IF(Sheet4!$C3585=W$1,1,0)</f>
        <v>0</v>
      </c>
      <c r="X5139">
        <f>IF(Sheet4!$C3585=X$1,1,0)</f>
        <v>0</v>
      </c>
      <c r="Y5139">
        <f>IF(Sheet4!$C3585=Y$1,1,0)</f>
        <v>0</v>
      </c>
      <c r="Z5139">
        <f>IF(Sheet4!$C3585=Z$1,1,0)</f>
        <v>0</v>
      </c>
      <c r="AA5139" t="str">
        <f t="shared" si="821"/>
        <v>Valid</v>
      </c>
      <c r="AB5139">
        <f>IF(h!$A3585=AB$1,1,0)</f>
        <v>0</v>
      </c>
      <c r="AC5139">
        <f>IF(h!$A3585=AC$1,1,0)</f>
        <v>1</v>
      </c>
      <c r="AD5139">
        <f>IF(h!$A3585=AD$1,1,0)</f>
        <v>0</v>
      </c>
      <c r="AE5139">
        <f>IF(h!$A3585=AE$1,1,0)</f>
        <v>0</v>
      </c>
      <c r="AF5139">
        <f t="shared" si="822"/>
        <v>0</v>
      </c>
      <c r="AG5139">
        <f t="shared" si="822"/>
        <v>0</v>
      </c>
      <c r="AH5139">
        <f t="shared" si="822"/>
        <v>0</v>
      </c>
      <c r="AI5139">
        <f>IF(h!$A3585=AI$1,1,0)</f>
        <v>0</v>
      </c>
      <c r="AJ5139" t="str">
        <f t="shared" si="823"/>
        <v>Valid</v>
      </c>
      <c r="AK5139" t="str">
        <f t="shared" si="824"/>
        <v>Operation Department</v>
      </c>
    </row>
    <row r="5140" spans="1:37" hidden="1" x14ac:dyDescent="0.3">
      <c r="A5140">
        <v>408391</v>
      </c>
      <c r="B5140" s="2">
        <v>41858.989108796297</v>
      </c>
      <c r="C5140">
        <v>91223</v>
      </c>
      <c r="D5140" t="s">
        <v>38</v>
      </c>
      <c r="E5140">
        <f>IF(Sheet4!D2154="Hired",1,0)</f>
        <v>0</v>
      </c>
      <c r="F5140" t="str">
        <f t="shared" si="817"/>
        <v>Rejected</v>
      </c>
      <c r="G5140" t="str">
        <f t="shared" si="818"/>
        <v>Valid</v>
      </c>
      <c r="I5140">
        <f>IF(Sheet4!$A2154=I$1,1,0)</f>
        <v>1</v>
      </c>
      <c r="J5140">
        <f>IF(Sheet4!$A2154=J$1,1,0)</f>
        <v>0</v>
      </c>
      <c r="K5140" t="str">
        <f t="shared" si="819"/>
        <v>Valid</v>
      </c>
      <c r="L5140" t="str">
        <f t="shared" si="820"/>
        <v>Male</v>
      </c>
      <c r="M5140">
        <f>IF(Sheet4!$C2154=M$1,1,0)</f>
        <v>0</v>
      </c>
      <c r="N5140">
        <f>IF(Sheet4!$C2154=N$1,1,0)</f>
        <v>0</v>
      </c>
      <c r="O5140">
        <f>IF(Sheet4!$C2154=O$1,1,0)</f>
        <v>0</v>
      </c>
      <c r="P5140">
        <f>IF(Sheet4!$C2154=P$1,1,0)</f>
        <v>0</v>
      </c>
      <c r="Q5140">
        <f>IF(Sheet4!$C2154=Q$1,1,0)</f>
        <v>0</v>
      </c>
      <c r="R5140">
        <f>IF(Sheet4!$C2154=R$1,1,0)</f>
        <v>0</v>
      </c>
      <c r="S5140">
        <f>IF(Sheet4!$C2154=S$1,1,0)</f>
        <v>0</v>
      </c>
      <c r="T5140">
        <f>IF(Sheet4!$C2154=T$1,1,0)</f>
        <v>0</v>
      </c>
      <c r="U5140">
        <f>IF(Sheet4!$C2154=U$1,1,0)</f>
        <v>1</v>
      </c>
      <c r="V5140">
        <f>IF(Sheet4!$C2154=V$1,1,0)</f>
        <v>0</v>
      </c>
      <c r="W5140">
        <f>IF(Sheet4!$C2154=W$1,1,0)</f>
        <v>0</v>
      </c>
      <c r="X5140">
        <f>IF(Sheet4!$C2154=X$1,1,0)</f>
        <v>0</v>
      </c>
      <c r="Y5140">
        <f>IF(Sheet4!$C2154=Y$1,1,0)</f>
        <v>0</v>
      </c>
      <c r="Z5140">
        <f>IF(Sheet4!$C2154=Z$1,1,0)</f>
        <v>0</v>
      </c>
      <c r="AA5140" t="str">
        <f t="shared" si="821"/>
        <v>Valid</v>
      </c>
      <c r="AB5140">
        <f>IF(h!$A2154=AB$1,1,0)</f>
        <v>1</v>
      </c>
      <c r="AC5140">
        <f>IF(h!$A2154=AC$1,1,0)</f>
        <v>0</v>
      </c>
      <c r="AD5140">
        <f>IF(h!$A2154=AD$1,1,0)</f>
        <v>0</v>
      </c>
      <c r="AE5140">
        <f>IF(h!$A2154=AE$1,1,0)</f>
        <v>0</v>
      </c>
      <c r="AF5140">
        <f t="shared" si="822"/>
        <v>0</v>
      </c>
      <c r="AG5140">
        <f t="shared" si="822"/>
        <v>0</v>
      </c>
      <c r="AH5140">
        <f t="shared" si="822"/>
        <v>0</v>
      </c>
      <c r="AI5140">
        <f>IF(h!$A2154=AI$1,1,0)</f>
        <v>0</v>
      </c>
      <c r="AJ5140" t="str">
        <f t="shared" si="823"/>
        <v>Valid</v>
      </c>
      <c r="AK5140" t="str">
        <f t="shared" si="824"/>
        <v>Service Department</v>
      </c>
    </row>
    <row r="5141" spans="1:37" x14ac:dyDescent="0.3">
      <c r="A5141">
        <v>128164</v>
      </c>
      <c r="B5141" s="2">
        <v>41788.545115740744</v>
      </c>
      <c r="C5141">
        <v>91247</v>
      </c>
      <c r="D5141" t="s">
        <v>38</v>
      </c>
      <c r="E5141">
        <f>IF(Sheet4!D4683="Hired",1,0)</f>
        <v>1</v>
      </c>
      <c r="F5141" t="str">
        <f t="shared" si="817"/>
        <v>Hired</v>
      </c>
      <c r="G5141" t="str">
        <f t="shared" si="818"/>
        <v>Valid</v>
      </c>
      <c r="I5141">
        <f>IF(Sheet4!$A4683=I$1,1,0)</f>
        <v>1</v>
      </c>
      <c r="J5141">
        <f>IF(Sheet4!$A4683=J$1,1,0)</f>
        <v>0</v>
      </c>
      <c r="K5141" t="str">
        <f t="shared" si="819"/>
        <v>Valid</v>
      </c>
      <c r="L5141" t="str">
        <f t="shared" si="820"/>
        <v>Male</v>
      </c>
      <c r="M5141">
        <f>IF(Sheet4!$C4683=M$1,1,0)</f>
        <v>0</v>
      </c>
      <c r="N5141">
        <f>IF(Sheet4!$C4683=N$1,1,0)</f>
        <v>0</v>
      </c>
      <c r="O5141">
        <f>IF(Sheet4!$C4683=O$1,1,0)</f>
        <v>0</v>
      </c>
      <c r="P5141">
        <f>IF(Sheet4!$C4683=P$1,1,0)</f>
        <v>0</v>
      </c>
      <c r="Q5141">
        <f>IF(Sheet4!$C4683=Q$1,1,0)</f>
        <v>0</v>
      </c>
      <c r="R5141">
        <f>IF(Sheet4!$C4683=R$1,1,0)</f>
        <v>0</v>
      </c>
      <c r="S5141">
        <f>IF(Sheet4!$C4683=S$1,1,0)</f>
        <v>0</v>
      </c>
      <c r="T5141">
        <f>IF(Sheet4!$C4683=T$1,1,0)</f>
        <v>0</v>
      </c>
      <c r="U5141">
        <f>IF(Sheet4!$C4683=U$1,1,0)</f>
        <v>0</v>
      </c>
      <c r="V5141">
        <f>IF(Sheet4!$C4683=V$1,1,0)</f>
        <v>0</v>
      </c>
      <c r="W5141">
        <f>IF(Sheet4!$C4683=W$1,1,0)</f>
        <v>0</v>
      </c>
      <c r="X5141">
        <f>IF(Sheet4!$C4683=X$1,1,0)</f>
        <v>0</v>
      </c>
      <c r="Y5141">
        <f>IF(Sheet4!$C4683=Y$1,1,0)</f>
        <v>1</v>
      </c>
      <c r="Z5141">
        <f>IF(Sheet4!$C4683=Z$1,1,0)</f>
        <v>0</v>
      </c>
      <c r="AA5141" t="str">
        <f t="shared" si="821"/>
        <v>Valid</v>
      </c>
      <c r="AB5141">
        <f>IF(h!$A4683=AB$1,1,0)</f>
        <v>0</v>
      </c>
      <c r="AC5141">
        <f>IF(h!$A4683=AC$1,1,0)</f>
        <v>1</v>
      </c>
      <c r="AD5141">
        <f>IF(h!$A4683=AD$1,1,0)</f>
        <v>0</v>
      </c>
      <c r="AE5141">
        <f>IF(h!$A4683=AE$1,1,0)</f>
        <v>0</v>
      </c>
      <c r="AF5141">
        <f t="shared" si="822"/>
        <v>0</v>
      </c>
      <c r="AG5141">
        <f t="shared" si="822"/>
        <v>0</v>
      </c>
      <c r="AH5141">
        <f t="shared" si="822"/>
        <v>0</v>
      </c>
      <c r="AI5141">
        <f>IF(h!$A4683=AI$1,1,0)</f>
        <v>0</v>
      </c>
      <c r="AJ5141" t="str">
        <f t="shared" si="823"/>
        <v>Valid</v>
      </c>
      <c r="AK5141" t="str">
        <f t="shared" si="824"/>
        <v>Operation Department</v>
      </c>
    </row>
    <row r="5142" spans="1:37" x14ac:dyDescent="0.3">
      <c r="A5142">
        <v>242590</v>
      </c>
      <c r="B5142" s="2">
        <v>41880.47</v>
      </c>
      <c r="C5142">
        <v>91251</v>
      </c>
      <c r="D5142" t="s">
        <v>38</v>
      </c>
      <c r="E5142">
        <f>IF(Sheet4!D1334="Hired",1,0)</f>
        <v>1</v>
      </c>
      <c r="F5142" t="str">
        <f t="shared" si="817"/>
        <v>Hired</v>
      </c>
      <c r="G5142" t="str">
        <f t="shared" si="818"/>
        <v>Valid</v>
      </c>
      <c r="I5142">
        <f>IF(Sheet4!$A1334=I$1,1,0)</f>
        <v>1</v>
      </c>
      <c r="J5142">
        <f>IF(Sheet4!$A1334=J$1,1,0)</f>
        <v>0</v>
      </c>
      <c r="K5142" t="str">
        <f t="shared" si="819"/>
        <v>Valid</v>
      </c>
      <c r="L5142" t="str">
        <f t="shared" si="820"/>
        <v>Male</v>
      </c>
      <c r="M5142">
        <f>IF(Sheet4!$C1334=M$1,1,0)</f>
        <v>0</v>
      </c>
      <c r="N5142">
        <f>IF(Sheet4!$C1334=N$1,1,0)</f>
        <v>1</v>
      </c>
      <c r="O5142">
        <f>IF(Sheet4!$C1334=O$1,1,0)</f>
        <v>0</v>
      </c>
      <c r="P5142">
        <f>IF(Sheet4!$C1334=P$1,1,0)</f>
        <v>0</v>
      </c>
      <c r="Q5142">
        <f>IF(Sheet4!$C1334=Q$1,1,0)</f>
        <v>0</v>
      </c>
      <c r="R5142">
        <f>IF(Sheet4!$C1334=R$1,1,0)</f>
        <v>0</v>
      </c>
      <c r="S5142">
        <f>IF(Sheet4!$C1334=S$1,1,0)</f>
        <v>0</v>
      </c>
      <c r="T5142">
        <f>IF(Sheet4!$C1334=T$1,1,0)</f>
        <v>0</v>
      </c>
      <c r="U5142">
        <f>IF(Sheet4!$C1334=U$1,1,0)</f>
        <v>0</v>
      </c>
      <c r="V5142">
        <f>IF(Sheet4!$C1334=V$1,1,0)</f>
        <v>0</v>
      </c>
      <c r="W5142">
        <f>IF(Sheet4!$C1334=W$1,1,0)</f>
        <v>0</v>
      </c>
      <c r="X5142">
        <f>IF(Sheet4!$C1334=X$1,1,0)</f>
        <v>0</v>
      </c>
      <c r="Y5142">
        <f>IF(Sheet4!$C1334=Y$1,1,0)</f>
        <v>0</v>
      </c>
      <c r="Z5142">
        <f>IF(Sheet4!$C1334=Z$1,1,0)</f>
        <v>0</v>
      </c>
      <c r="AA5142" t="str">
        <f t="shared" si="821"/>
        <v>Valid</v>
      </c>
      <c r="AB5142">
        <f>IF(h!$A1334=AB$1,1,0)</f>
        <v>0</v>
      </c>
      <c r="AC5142">
        <f>IF(h!$A1334=AC$1,1,0)</f>
        <v>1</v>
      </c>
      <c r="AD5142">
        <f>IF(h!$A1334=AD$1,1,0)</f>
        <v>0</v>
      </c>
      <c r="AE5142">
        <f>IF(h!$A1334=AE$1,1,0)</f>
        <v>0</v>
      </c>
      <c r="AF5142">
        <f t="shared" ref="AF5142:AH5161" si="825">IF(AE5142=AF$1,1,0)</f>
        <v>0</v>
      </c>
      <c r="AG5142">
        <f t="shared" si="825"/>
        <v>0</v>
      </c>
      <c r="AH5142">
        <f t="shared" si="825"/>
        <v>0</v>
      </c>
      <c r="AI5142">
        <f>IF(h!$A1334=AI$1,1,0)</f>
        <v>0</v>
      </c>
      <c r="AJ5142" t="str">
        <f t="shared" si="823"/>
        <v>Valid</v>
      </c>
      <c r="AK5142" t="str">
        <f t="shared" si="824"/>
        <v>Operation Department</v>
      </c>
    </row>
    <row r="5143" spans="1:37" x14ac:dyDescent="0.3">
      <c r="A5143">
        <v>249505</v>
      </c>
      <c r="B5143" s="2">
        <v>41864.507187499999</v>
      </c>
      <c r="C5143">
        <v>91251</v>
      </c>
      <c r="D5143" t="s">
        <v>38</v>
      </c>
      <c r="E5143">
        <f>IF(Sheet4!D3496="Hired",1,0)</f>
        <v>1</v>
      </c>
      <c r="F5143" t="str">
        <f t="shared" si="817"/>
        <v>Hired</v>
      </c>
      <c r="G5143" t="str">
        <f t="shared" si="818"/>
        <v>Valid</v>
      </c>
      <c r="I5143">
        <f>IF(Sheet4!$A3496=I$1,1,0)</f>
        <v>1</v>
      </c>
      <c r="J5143">
        <f>IF(Sheet4!$A3496=J$1,1,0)</f>
        <v>0</v>
      </c>
      <c r="K5143" t="str">
        <f t="shared" si="819"/>
        <v>Valid</v>
      </c>
      <c r="L5143" t="str">
        <f t="shared" si="820"/>
        <v>Male</v>
      </c>
      <c r="M5143">
        <f>IF(Sheet4!$C3496=M$1,1,0)</f>
        <v>1</v>
      </c>
      <c r="N5143">
        <f>IF(Sheet4!$C3496=N$1,1,0)</f>
        <v>0</v>
      </c>
      <c r="O5143">
        <f>IF(Sheet4!$C3496=O$1,1,0)</f>
        <v>0</v>
      </c>
      <c r="P5143">
        <f>IF(Sheet4!$C3496=P$1,1,0)</f>
        <v>0</v>
      </c>
      <c r="Q5143">
        <f>IF(Sheet4!$C3496=Q$1,1,0)</f>
        <v>0</v>
      </c>
      <c r="R5143">
        <f>IF(Sheet4!$C3496=R$1,1,0)</f>
        <v>0</v>
      </c>
      <c r="S5143">
        <f>IF(Sheet4!$C3496=S$1,1,0)</f>
        <v>0</v>
      </c>
      <c r="T5143">
        <f>IF(Sheet4!$C3496=T$1,1,0)</f>
        <v>0</v>
      </c>
      <c r="U5143">
        <f>IF(Sheet4!$C3496=U$1,1,0)</f>
        <v>0</v>
      </c>
      <c r="V5143">
        <f>IF(Sheet4!$C3496=V$1,1,0)</f>
        <v>0</v>
      </c>
      <c r="W5143">
        <f>IF(Sheet4!$C3496=W$1,1,0)</f>
        <v>0</v>
      </c>
      <c r="X5143">
        <f>IF(Sheet4!$C3496=X$1,1,0)</f>
        <v>0</v>
      </c>
      <c r="Y5143">
        <f>IF(Sheet4!$C3496=Y$1,1,0)</f>
        <v>0</v>
      </c>
      <c r="Z5143">
        <f>IF(Sheet4!$C3496=Z$1,1,0)</f>
        <v>0</v>
      </c>
      <c r="AA5143" t="str">
        <f t="shared" si="821"/>
        <v>Valid</v>
      </c>
      <c r="AB5143">
        <f>IF(h!$A3496=AB$1,1,0)</f>
        <v>0</v>
      </c>
      <c r="AC5143">
        <f>IF(h!$A3496=AC$1,1,0)</f>
        <v>0</v>
      </c>
      <c r="AD5143">
        <f>IF(h!$A3496=AD$1,1,0)</f>
        <v>1</v>
      </c>
      <c r="AE5143">
        <f>IF(h!$A3496=AE$1,1,0)</f>
        <v>0</v>
      </c>
      <c r="AF5143">
        <f t="shared" si="825"/>
        <v>0</v>
      </c>
      <c r="AG5143">
        <f t="shared" si="825"/>
        <v>0</v>
      </c>
      <c r="AH5143">
        <f t="shared" si="825"/>
        <v>0</v>
      </c>
      <c r="AI5143">
        <f>IF(h!$A3496=AI$1,1,0)</f>
        <v>0</v>
      </c>
      <c r="AJ5143" t="str">
        <f t="shared" si="823"/>
        <v>Valid</v>
      </c>
      <c r="AK5143" t="str">
        <f t="shared" si="824"/>
        <v>Sales Department</v>
      </c>
    </row>
    <row r="5144" spans="1:37" x14ac:dyDescent="0.3">
      <c r="A5144">
        <v>620338</v>
      </c>
      <c r="B5144" s="2">
        <v>41803.398101851853</v>
      </c>
      <c r="C5144">
        <v>91273</v>
      </c>
      <c r="D5144" t="s">
        <v>38</v>
      </c>
      <c r="E5144">
        <f>IF(Sheet4!D3624="Hired",1,0)</f>
        <v>1</v>
      </c>
      <c r="F5144" t="str">
        <f t="shared" si="817"/>
        <v>Hired</v>
      </c>
      <c r="G5144" t="str">
        <f t="shared" si="818"/>
        <v>Valid</v>
      </c>
      <c r="I5144">
        <f>IF(Sheet4!$A3624=I$1,1,0)</f>
        <v>1</v>
      </c>
      <c r="J5144">
        <f>IF(Sheet4!$A3624=J$1,1,0)</f>
        <v>0</v>
      </c>
      <c r="K5144" t="str">
        <f t="shared" si="819"/>
        <v>Valid</v>
      </c>
      <c r="L5144" t="str">
        <f t="shared" si="820"/>
        <v>Male</v>
      </c>
      <c r="M5144">
        <f>IF(Sheet4!$C3624=M$1,1,0)</f>
        <v>0</v>
      </c>
      <c r="N5144">
        <f>IF(Sheet4!$C3624=N$1,1,0)</f>
        <v>0</v>
      </c>
      <c r="O5144">
        <f>IF(Sheet4!$C3624=O$1,1,0)</f>
        <v>0</v>
      </c>
      <c r="P5144">
        <f>IF(Sheet4!$C3624=P$1,1,0)</f>
        <v>1</v>
      </c>
      <c r="Q5144">
        <f>IF(Sheet4!$C3624=Q$1,1,0)</f>
        <v>0</v>
      </c>
      <c r="R5144">
        <f>IF(Sheet4!$C3624=R$1,1,0)</f>
        <v>0</v>
      </c>
      <c r="S5144">
        <f>IF(Sheet4!$C3624=S$1,1,0)</f>
        <v>0</v>
      </c>
      <c r="T5144">
        <f>IF(Sheet4!$C3624=T$1,1,0)</f>
        <v>0</v>
      </c>
      <c r="U5144">
        <f>IF(Sheet4!$C3624=U$1,1,0)</f>
        <v>0</v>
      </c>
      <c r="V5144">
        <f>IF(Sheet4!$C3624=V$1,1,0)</f>
        <v>0</v>
      </c>
      <c r="W5144">
        <f>IF(Sheet4!$C3624=W$1,1,0)</f>
        <v>0</v>
      </c>
      <c r="X5144">
        <f>IF(Sheet4!$C3624=X$1,1,0)</f>
        <v>0</v>
      </c>
      <c r="Y5144">
        <f>IF(Sheet4!$C3624=Y$1,1,0)</f>
        <v>0</v>
      </c>
      <c r="Z5144">
        <f>IF(Sheet4!$C3624=Z$1,1,0)</f>
        <v>0</v>
      </c>
      <c r="AA5144" t="str">
        <f t="shared" si="821"/>
        <v>Valid</v>
      </c>
      <c r="AB5144">
        <f>IF(h!$A3624=AB$1,1,0)</f>
        <v>0</v>
      </c>
      <c r="AC5144">
        <f>IF(h!$A3624=AC$1,1,0)</f>
        <v>1</v>
      </c>
      <c r="AD5144">
        <f>IF(h!$A3624=AD$1,1,0)</f>
        <v>0</v>
      </c>
      <c r="AE5144">
        <f>IF(h!$A3624=AE$1,1,0)</f>
        <v>0</v>
      </c>
      <c r="AF5144">
        <f t="shared" si="825"/>
        <v>0</v>
      </c>
      <c r="AG5144">
        <f t="shared" si="825"/>
        <v>0</v>
      </c>
      <c r="AH5144">
        <f t="shared" si="825"/>
        <v>0</v>
      </c>
      <c r="AI5144">
        <f>IF(h!$A3624=AI$1,1,0)</f>
        <v>0</v>
      </c>
      <c r="AJ5144" t="str">
        <f t="shared" si="823"/>
        <v>Valid</v>
      </c>
      <c r="AK5144" t="str">
        <f t="shared" si="824"/>
        <v>Operation Department</v>
      </c>
    </row>
    <row r="5145" spans="1:37" x14ac:dyDescent="0.3">
      <c r="A5145">
        <v>303583</v>
      </c>
      <c r="B5145" s="2">
        <v>41817.245891203704</v>
      </c>
      <c r="C5145">
        <v>91305</v>
      </c>
      <c r="D5145" t="s">
        <v>38</v>
      </c>
      <c r="E5145">
        <f>IF(Sheet4!D3746="Hired",1,0)</f>
        <v>1</v>
      </c>
      <c r="F5145" t="str">
        <f t="shared" si="817"/>
        <v>Hired</v>
      </c>
      <c r="G5145" t="str">
        <f t="shared" si="818"/>
        <v>Valid</v>
      </c>
      <c r="I5145">
        <f>IF(Sheet4!$A3746=I$1,1,0)</f>
        <v>1</v>
      </c>
      <c r="J5145">
        <f>IF(Sheet4!$A3746=J$1,1,0)</f>
        <v>0</v>
      </c>
      <c r="K5145" t="str">
        <f t="shared" si="819"/>
        <v>Valid</v>
      </c>
      <c r="L5145" t="str">
        <f t="shared" si="820"/>
        <v>Male</v>
      </c>
      <c r="M5145">
        <f>IF(Sheet4!$C3746=M$1,1,0)</f>
        <v>0</v>
      </c>
      <c r="N5145">
        <f>IF(Sheet4!$C3746=N$1,1,0)</f>
        <v>1</v>
      </c>
      <c r="O5145">
        <f>IF(Sheet4!$C3746=O$1,1,0)</f>
        <v>0</v>
      </c>
      <c r="P5145">
        <f>IF(Sheet4!$C3746=P$1,1,0)</f>
        <v>0</v>
      </c>
      <c r="Q5145">
        <f>IF(Sheet4!$C3746=Q$1,1,0)</f>
        <v>0</v>
      </c>
      <c r="R5145">
        <f>IF(Sheet4!$C3746=R$1,1,0)</f>
        <v>0</v>
      </c>
      <c r="S5145">
        <f>IF(Sheet4!$C3746=S$1,1,0)</f>
        <v>0</v>
      </c>
      <c r="T5145">
        <f>IF(Sheet4!$C3746=T$1,1,0)</f>
        <v>0</v>
      </c>
      <c r="U5145">
        <f>IF(Sheet4!$C3746=U$1,1,0)</f>
        <v>0</v>
      </c>
      <c r="V5145">
        <f>IF(Sheet4!$C3746=V$1,1,0)</f>
        <v>0</v>
      </c>
      <c r="W5145">
        <f>IF(Sheet4!$C3746=W$1,1,0)</f>
        <v>0</v>
      </c>
      <c r="X5145">
        <f>IF(Sheet4!$C3746=X$1,1,0)</f>
        <v>0</v>
      </c>
      <c r="Y5145">
        <f>IF(Sheet4!$C3746=Y$1,1,0)</f>
        <v>0</v>
      </c>
      <c r="Z5145">
        <f>IF(Sheet4!$C3746=Z$1,1,0)</f>
        <v>0</v>
      </c>
      <c r="AA5145" t="str">
        <f t="shared" si="821"/>
        <v>Valid</v>
      </c>
      <c r="AB5145">
        <f>IF(h!$A3746=AB$1,1,0)</f>
        <v>0</v>
      </c>
      <c r="AC5145">
        <f>IF(h!$A3746=AC$1,1,0)</f>
        <v>1</v>
      </c>
      <c r="AD5145">
        <f>IF(h!$A3746=AD$1,1,0)</f>
        <v>0</v>
      </c>
      <c r="AE5145">
        <f>IF(h!$A3746=AE$1,1,0)</f>
        <v>0</v>
      </c>
      <c r="AF5145">
        <f t="shared" si="825"/>
        <v>0</v>
      </c>
      <c r="AG5145">
        <f t="shared" si="825"/>
        <v>0</v>
      </c>
      <c r="AH5145">
        <f t="shared" si="825"/>
        <v>0</v>
      </c>
      <c r="AI5145">
        <f>IF(h!$A3746=AI$1,1,0)</f>
        <v>0</v>
      </c>
      <c r="AJ5145" t="str">
        <f t="shared" si="823"/>
        <v>Valid</v>
      </c>
      <c r="AK5145" t="str">
        <f t="shared" si="824"/>
        <v>Operation Department</v>
      </c>
    </row>
    <row r="5146" spans="1:37" x14ac:dyDescent="0.3">
      <c r="A5146">
        <v>390555</v>
      </c>
      <c r="B5146" s="2">
        <v>41831.386874999997</v>
      </c>
      <c r="C5146">
        <v>91334</v>
      </c>
      <c r="D5146" t="s">
        <v>38</v>
      </c>
      <c r="E5146">
        <f>IF(Sheet4!D6557="Hired",1,0)</f>
        <v>1</v>
      </c>
      <c r="F5146" t="str">
        <f t="shared" si="817"/>
        <v>Hired</v>
      </c>
      <c r="G5146" t="str">
        <f t="shared" si="818"/>
        <v>Valid</v>
      </c>
      <c r="I5146">
        <f>IF(Sheet4!$A6557=I$1,1,0)</f>
        <v>1</v>
      </c>
      <c r="J5146">
        <f>IF(Sheet4!$A6557=J$1,1,0)</f>
        <v>0</v>
      </c>
      <c r="K5146" t="str">
        <f t="shared" si="819"/>
        <v>Valid</v>
      </c>
      <c r="L5146" t="str">
        <f t="shared" si="820"/>
        <v>Male</v>
      </c>
      <c r="M5146">
        <f>IF(Sheet4!$C6557=M$1,1,0)</f>
        <v>0</v>
      </c>
      <c r="N5146">
        <f>IF(Sheet4!$C6557=N$1,1,0)</f>
        <v>0</v>
      </c>
      <c r="O5146">
        <f>IF(Sheet4!$C6557=O$1,1,0)</f>
        <v>0</v>
      </c>
      <c r="P5146">
        <f>IF(Sheet4!$C6557=P$1,1,0)</f>
        <v>1</v>
      </c>
      <c r="Q5146">
        <f>IF(Sheet4!$C6557=Q$1,1,0)</f>
        <v>0</v>
      </c>
      <c r="R5146">
        <f>IF(Sheet4!$C6557=R$1,1,0)</f>
        <v>0</v>
      </c>
      <c r="S5146">
        <f>IF(Sheet4!$C6557=S$1,1,0)</f>
        <v>0</v>
      </c>
      <c r="T5146">
        <f>IF(Sheet4!$C6557=T$1,1,0)</f>
        <v>0</v>
      </c>
      <c r="U5146">
        <f>IF(Sheet4!$C6557=U$1,1,0)</f>
        <v>0</v>
      </c>
      <c r="V5146">
        <f>IF(Sheet4!$C6557=V$1,1,0)</f>
        <v>0</v>
      </c>
      <c r="W5146">
        <f>IF(Sheet4!$C6557=W$1,1,0)</f>
        <v>0</v>
      </c>
      <c r="X5146">
        <f>IF(Sheet4!$C6557=X$1,1,0)</f>
        <v>0</v>
      </c>
      <c r="Y5146">
        <f>IF(Sheet4!$C6557=Y$1,1,0)</f>
        <v>0</v>
      </c>
      <c r="Z5146">
        <f>IF(Sheet4!$C6557=Z$1,1,0)</f>
        <v>0</v>
      </c>
      <c r="AA5146" t="str">
        <f t="shared" si="821"/>
        <v>Valid</v>
      </c>
      <c r="AB5146">
        <f>IF(h!$A6557=AB$1,1,0)</f>
        <v>1</v>
      </c>
      <c r="AC5146">
        <f>IF(h!$A6557=AC$1,1,0)</f>
        <v>0</v>
      </c>
      <c r="AD5146">
        <f>IF(h!$A6557=AD$1,1,0)</f>
        <v>0</v>
      </c>
      <c r="AE5146">
        <f>IF(h!$A6557=AE$1,1,0)</f>
        <v>0</v>
      </c>
      <c r="AF5146">
        <f t="shared" si="825"/>
        <v>0</v>
      </c>
      <c r="AG5146">
        <f t="shared" si="825"/>
        <v>0</v>
      </c>
      <c r="AH5146">
        <f t="shared" si="825"/>
        <v>0</v>
      </c>
      <c r="AI5146">
        <f>IF(h!$A6557=AI$1,1,0)</f>
        <v>0</v>
      </c>
      <c r="AJ5146" t="str">
        <f t="shared" si="823"/>
        <v>Valid</v>
      </c>
      <c r="AK5146" t="str">
        <f t="shared" si="824"/>
        <v>Service Department</v>
      </c>
    </row>
    <row r="5147" spans="1:37" x14ac:dyDescent="0.3">
      <c r="A5147">
        <v>288469</v>
      </c>
      <c r="B5147" s="2">
        <v>41820.708541666667</v>
      </c>
      <c r="C5147">
        <v>91349</v>
      </c>
      <c r="D5147" t="s">
        <v>38</v>
      </c>
      <c r="E5147">
        <f>IF(Sheet4!D1278="Hired",1,0)</f>
        <v>1</v>
      </c>
      <c r="F5147" t="str">
        <f t="shared" si="817"/>
        <v>Hired</v>
      </c>
      <c r="G5147" t="str">
        <f t="shared" si="818"/>
        <v>Valid</v>
      </c>
      <c r="I5147">
        <f>IF(Sheet4!$A1278=I$1,1,0)</f>
        <v>0</v>
      </c>
      <c r="J5147">
        <f>IF(Sheet4!$A1278=J$1,1,0)</f>
        <v>1</v>
      </c>
      <c r="K5147" t="str">
        <f t="shared" si="819"/>
        <v>Valid</v>
      </c>
      <c r="L5147" t="str">
        <f t="shared" si="820"/>
        <v>Female</v>
      </c>
      <c r="M5147">
        <f>IF(Sheet4!$C1278=M$1,1,0)</f>
        <v>0</v>
      </c>
      <c r="N5147">
        <f>IF(Sheet4!$C1278=N$1,1,0)</f>
        <v>0</v>
      </c>
      <c r="O5147">
        <f>IF(Sheet4!$C1278=O$1,1,0)</f>
        <v>0</v>
      </c>
      <c r="P5147">
        <f>IF(Sheet4!$C1278=P$1,1,0)</f>
        <v>0</v>
      </c>
      <c r="Q5147">
        <f>IF(Sheet4!$C1278=Q$1,1,0)</f>
        <v>0</v>
      </c>
      <c r="R5147">
        <f>IF(Sheet4!$C1278=R$1,1,0)</f>
        <v>0</v>
      </c>
      <c r="S5147">
        <f>IF(Sheet4!$C1278=S$1,1,0)</f>
        <v>0</v>
      </c>
      <c r="T5147">
        <f>IF(Sheet4!$C1278=T$1,1,0)</f>
        <v>0</v>
      </c>
      <c r="U5147">
        <f>IF(Sheet4!$C1278=U$1,1,0)</f>
        <v>0</v>
      </c>
      <c r="V5147">
        <f>IF(Sheet4!$C1278=V$1,1,0)</f>
        <v>0</v>
      </c>
      <c r="W5147">
        <f>IF(Sheet4!$C1278=W$1,1,0)</f>
        <v>0</v>
      </c>
      <c r="X5147">
        <f>IF(Sheet4!$C1278=X$1,1,0)</f>
        <v>0</v>
      </c>
      <c r="Y5147">
        <f>IF(Sheet4!$C1278=Y$1,1,0)</f>
        <v>1</v>
      </c>
      <c r="Z5147">
        <f>IF(Sheet4!$C1278=Z$1,1,0)</f>
        <v>0</v>
      </c>
      <c r="AA5147" t="str">
        <f t="shared" si="821"/>
        <v>Valid</v>
      </c>
      <c r="AB5147">
        <f>IF(h!$A1278=AB$1,1,0)</f>
        <v>0</v>
      </c>
      <c r="AC5147">
        <f>IF(h!$A1278=AC$1,1,0)</f>
        <v>0</v>
      </c>
      <c r="AD5147">
        <f>IF(h!$A1278=AD$1,1,0)</f>
        <v>1</v>
      </c>
      <c r="AE5147">
        <f>IF(h!$A1278=AE$1,1,0)</f>
        <v>0</v>
      </c>
      <c r="AF5147">
        <f t="shared" si="825"/>
        <v>0</v>
      </c>
      <c r="AG5147">
        <f t="shared" si="825"/>
        <v>0</v>
      </c>
      <c r="AH5147">
        <f t="shared" si="825"/>
        <v>0</v>
      </c>
      <c r="AI5147">
        <f>IF(h!$A1278=AI$1,1,0)</f>
        <v>0</v>
      </c>
      <c r="AJ5147" t="str">
        <f t="shared" si="823"/>
        <v>Valid</v>
      </c>
      <c r="AK5147" t="str">
        <f t="shared" si="824"/>
        <v>Sales Department</v>
      </c>
    </row>
    <row r="5148" spans="1:37" hidden="1" x14ac:dyDescent="0.3">
      <c r="A5148">
        <v>899997</v>
      </c>
      <c r="B5148" s="2">
        <v>41871.782581018517</v>
      </c>
      <c r="C5148">
        <v>91371</v>
      </c>
      <c r="D5148" t="s">
        <v>38</v>
      </c>
      <c r="E5148">
        <f>IF(Sheet4!D3318="Hired",1,0)</f>
        <v>0</v>
      </c>
      <c r="F5148" t="str">
        <f t="shared" si="817"/>
        <v>Rejected</v>
      </c>
      <c r="G5148" t="str">
        <f t="shared" si="818"/>
        <v>Valid</v>
      </c>
      <c r="I5148">
        <f>IF(Sheet4!$A3318=I$1,1,0)</f>
        <v>0</v>
      </c>
      <c r="J5148">
        <f>IF(Sheet4!$A3318=J$1,1,0)</f>
        <v>1</v>
      </c>
      <c r="K5148" t="str">
        <f t="shared" si="819"/>
        <v>Valid</v>
      </c>
      <c r="L5148" t="str">
        <f t="shared" si="820"/>
        <v>Female</v>
      </c>
      <c r="M5148">
        <f>IF(Sheet4!$C3318=M$1,1,0)</f>
        <v>0</v>
      </c>
      <c r="N5148">
        <f>IF(Sheet4!$C3318=N$1,1,0)</f>
        <v>0</v>
      </c>
      <c r="O5148">
        <f>IF(Sheet4!$C3318=O$1,1,0)</f>
        <v>0</v>
      </c>
      <c r="P5148">
        <f>IF(Sheet4!$C3318=P$1,1,0)</f>
        <v>0</v>
      </c>
      <c r="Q5148">
        <f>IF(Sheet4!$C3318=Q$1,1,0)</f>
        <v>0</v>
      </c>
      <c r="R5148">
        <f>IF(Sheet4!$C3318=R$1,1,0)</f>
        <v>0</v>
      </c>
      <c r="S5148">
        <f>IF(Sheet4!$C3318=S$1,1,0)</f>
        <v>0</v>
      </c>
      <c r="T5148">
        <f>IF(Sheet4!$C3318=T$1,1,0)</f>
        <v>0</v>
      </c>
      <c r="U5148">
        <f>IF(Sheet4!$C3318=U$1,1,0)</f>
        <v>0</v>
      </c>
      <c r="V5148">
        <f>IF(Sheet4!$C3318=V$1,1,0)</f>
        <v>0</v>
      </c>
      <c r="W5148">
        <f>IF(Sheet4!$C3318=W$1,1,0)</f>
        <v>0</v>
      </c>
      <c r="X5148">
        <f>IF(Sheet4!$C3318=X$1,1,0)</f>
        <v>0</v>
      </c>
      <c r="Y5148">
        <f>IF(Sheet4!$C3318=Y$1,1,0)</f>
        <v>1</v>
      </c>
      <c r="Z5148">
        <f>IF(Sheet4!$C3318=Z$1,1,0)</f>
        <v>0</v>
      </c>
      <c r="AA5148" t="str">
        <f t="shared" si="821"/>
        <v>Valid</v>
      </c>
      <c r="AB5148">
        <f>IF(h!$A3318=AB$1,1,0)</f>
        <v>1</v>
      </c>
      <c r="AC5148">
        <f>IF(h!$A3318=AC$1,1,0)</f>
        <v>0</v>
      </c>
      <c r="AD5148">
        <f>IF(h!$A3318=AD$1,1,0)</f>
        <v>0</v>
      </c>
      <c r="AE5148">
        <f>IF(h!$A3318=AE$1,1,0)</f>
        <v>0</v>
      </c>
      <c r="AF5148">
        <f t="shared" si="825"/>
        <v>0</v>
      </c>
      <c r="AG5148">
        <f t="shared" si="825"/>
        <v>0</v>
      </c>
      <c r="AH5148">
        <f t="shared" si="825"/>
        <v>0</v>
      </c>
      <c r="AI5148">
        <f>IF(h!$A3318=AI$1,1,0)</f>
        <v>0</v>
      </c>
      <c r="AJ5148" t="str">
        <f t="shared" si="823"/>
        <v>Valid</v>
      </c>
      <c r="AK5148" t="str">
        <f t="shared" si="824"/>
        <v>Service Department</v>
      </c>
    </row>
    <row r="5149" spans="1:37" x14ac:dyDescent="0.3">
      <c r="A5149">
        <v>936363</v>
      </c>
      <c r="B5149" s="2">
        <v>41854.751273148147</v>
      </c>
      <c r="C5149">
        <v>91384</v>
      </c>
      <c r="D5149" t="s">
        <v>38</v>
      </c>
      <c r="E5149">
        <f>IF(Sheet4!D6461="Hired",1,0)</f>
        <v>1</v>
      </c>
      <c r="F5149" t="str">
        <f t="shared" si="817"/>
        <v>Hired</v>
      </c>
      <c r="G5149" t="str">
        <f t="shared" si="818"/>
        <v>Valid</v>
      </c>
      <c r="I5149">
        <f>IF(Sheet4!$A6461=I$1,1,0)</f>
        <v>1</v>
      </c>
      <c r="J5149">
        <f>IF(Sheet4!$A6461=J$1,1,0)</f>
        <v>0</v>
      </c>
      <c r="K5149" t="str">
        <f t="shared" si="819"/>
        <v>Valid</v>
      </c>
      <c r="L5149" t="str">
        <f t="shared" si="820"/>
        <v>Male</v>
      </c>
      <c r="M5149">
        <f>IF(Sheet4!$C6461=M$1,1,0)</f>
        <v>0</v>
      </c>
      <c r="N5149">
        <f>IF(Sheet4!$C6461=N$1,1,0)</f>
        <v>0</v>
      </c>
      <c r="O5149">
        <f>IF(Sheet4!$C6461=O$1,1,0)</f>
        <v>0</v>
      </c>
      <c r="P5149">
        <f>IF(Sheet4!$C6461=P$1,1,0)</f>
        <v>0</v>
      </c>
      <c r="Q5149">
        <f>IF(Sheet4!$C6461=Q$1,1,0)</f>
        <v>0</v>
      </c>
      <c r="R5149">
        <f>IF(Sheet4!$C6461=R$1,1,0)</f>
        <v>0</v>
      </c>
      <c r="S5149">
        <f>IF(Sheet4!$C6461=S$1,1,0)</f>
        <v>0</v>
      </c>
      <c r="T5149">
        <f>IF(Sheet4!$C6461=T$1,1,0)</f>
        <v>0</v>
      </c>
      <c r="U5149">
        <f>IF(Sheet4!$C6461=U$1,1,0)</f>
        <v>0</v>
      </c>
      <c r="V5149">
        <f>IF(Sheet4!$C6461=V$1,1,0)</f>
        <v>0</v>
      </c>
      <c r="W5149">
        <f>IF(Sheet4!$C6461=W$1,1,0)</f>
        <v>0</v>
      </c>
      <c r="X5149">
        <f>IF(Sheet4!$C6461=X$1,1,0)</f>
        <v>0</v>
      </c>
      <c r="Y5149">
        <f>IF(Sheet4!$C6461=Y$1,1,0)</f>
        <v>1</v>
      </c>
      <c r="Z5149">
        <f>IF(Sheet4!$C6461=Z$1,1,0)</f>
        <v>0</v>
      </c>
      <c r="AA5149" t="str">
        <f t="shared" si="821"/>
        <v>Valid</v>
      </c>
      <c r="AB5149">
        <f>IF(h!$A6461=AB$1,1,0)</f>
        <v>0</v>
      </c>
      <c r="AC5149">
        <f>IF(h!$A6461=AC$1,1,0)</f>
        <v>0</v>
      </c>
      <c r="AD5149">
        <f>IF(h!$A6461=AD$1,1,0)</f>
        <v>1</v>
      </c>
      <c r="AE5149">
        <f>IF(h!$A6461=AE$1,1,0)</f>
        <v>0</v>
      </c>
      <c r="AF5149">
        <f t="shared" si="825"/>
        <v>0</v>
      </c>
      <c r="AG5149">
        <f t="shared" si="825"/>
        <v>0</v>
      </c>
      <c r="AH5149">
        <f t="shared" si="825"/>
        <v>0</v>
      </c>
      <c r="AI5149">
        <f>IF(h!$A6461=AI$1,1,0)</f>
        <v>0</v>
      </c>
      <c r="AJ5149" t="str">
        <f t="shared" si="823"/>
        <v>Valid</v>
      </c>
      <c r="AK5149" t="str">
        <f t="shared" si="824"/>
        <v>Sales Department</v>
      </c>
    </row>
    <row r="5150" spans="1:37" hidden="1" x14ac:dyDescent="0.3">
      <c r="A5150">
        <v>473703</v>
      </c>
      <c r="B5150" s="2">
        <v>41859.574745370373</v>
      </c>
      <c r="C5150">
        <v>91386</v>
      </c>
      <c r="D5150" t="s">
        <v>38</v>
      </c>
      <c r="E5150">
        <f>IF(Sheet4!D976="Hired",1,0)</f>
        <v>0</v>
      </c>
      <c r="F5150" t="str">
        <f t="shared" si="817"/>
        <v>Rejected</v>
      </c>
      <c r="G5150" t="str">
        <f t="shared" si="818"/>
        <v>Valid</v>
      </c>
      <c r="I5150">
        <f>IF(Sheet4!$A976=I$1,1,0)</f>
        <v>0</v>
      </c>
      <c r="J5150">
        <f>IF(Sheet4!$A976=J$1,1,0)</f>
        <v>1</v>
      </c>
      <c r="K5150" t="str">
        <f t="shared" si="819"/>
        <v>Valid</v>
      </c>
      <c r="L5150" t="str">
        <f t="shared" si="820"/>
        <v>Female</v>
      </c>
      <c r="M5150">
        <f>IF(Sheet4!$C976=M$1,1,0)</f>
        <v>0</v>
      </c>
      <c r="N5150">
        <f>IF(Sheet4!$C976=N$1,1,0)</f>
        <v>1</v>
      </c>
      <c r="O5150">
        <f>IF(Sheet4!$C976=O$1,1,0)</f>
        <v>0</v>
      </c>
      <c r="P5150">
        <f>IF(Sheet4!$C976=P$1,1,0)</f>
        <v>0</v>
      </c>
      <c r="Q5150">
        <f>IF(Sheet4!$C976=Q$1,1,0)</f>
        <v>0</v>
      </c>
      <c r="R5150">
        <f>IF(Sheet4!$C976=R$1,1,0)</f>
        <v>0</v>
      </c>
      <c r="S5150">
        <f>IF(Sheet4!$C976=S$1,1,0)</f>
        <v>0</v>
      </c>
      <c r="T5150">
        <f>IF(Sheet4!$C976=T$1,1,0)</f>
        <v>0</v>
      </c>
      <c r="U5150">
        <f>IF(Sheet4!$C976=U$1,1,0)</f>
        <v>0</v>
      </c>
      <c r="V5150">
        <f>IF(Sheet4!$C976=V$1,1,0)</f>
        <v>0</v>
      </c>
      <c r="W5150">
        <f>IF(Sheet4!$C976=W$1,1,0)</f>
        <v>0</v>
      </c>
      <c r="X5150">
        <f>IF(Sheet4!$C976=X$1,1,0)</f>
        <v>0</v>
      </c>
      <c r="Y5150">
        <f>IF(Sheet4!$C976=Y$1,1,0)</f>
        <v>0</v>
      </c>
      <c r="Z5150">
        <f>IF(Sheet4!$C976=Z$1,1,0)</f>
        <v>0</v>
      </c>
      <c r="AA5150" t="str">
        <f t="shared" si="821"/>
        <v>Valid</v>
      </c>
      <c r="AB5150">
        <f>IF(h!$A976=AB$1,1,0)</f>
        <v>0</v>
      </c>
      <c r="AC5150">
        <f>IF(h!$A976=AC$1,1,0)</f>
        <v>1</v>
      </c>
      <c r="AD5150">
        <f>IF(h!$A976=AD$1,1,0)</f>
        <v>0</v>
      </c>
      <c r="AE5150">
        <f>IF(h!$A976=AE$1,1,0)</f>
        <v>0</v>
      </c>
      <c r="AF5150">
        <f t="shared" si="825"/>
        <v>0</v>
      </c>
      <c r="AG5150">
        <f t="shared" si="825"/>
        <v>0</v>
      </c>
      <c r="AH5150">
        <f t="shared" si="825"/>
        <v>0</v>
      </c>
      <c r="AI5150">
        <f>IF(h!$A976=AI$1,1,0)</f>
        <v>0</v>
      </c>
      <c r="AJ5150" t="str">
        <f t="shared" si="823"/>
        <v>Valid</v>
      </c>
      <c r="AK5150" t="str">
        <f t="shared" si="824"/>
        <v>Operation Department</v>
      </c>
    </row>
    <row r="5151" spans="1:37" x14ac:dyDescent="0.3">
      <c r="A5151">
        <v>520452</v>
      </c>
      <c r="B5151" s="2">
        <v>41845.565324074072</v>
      </c>
      <c r="C5151">
        <v>91387</v>
      </c>
      <c r="D5151" t="s">
        <v>38</v>
      </c>
      <c r="E5151">
        <f>IF(Sheet4!D6753="Hired",1,0)</f>
        <v>1</v>
      </c>
      <c r="F5151" t="str">
        <f t="shared" si="817"/>
        <v>Hired</v>
      </c>
      <c r="G5151" t="str">
        <f t="shared" si="818"/>
        <v>Valid</v>
      </c>
      <c r="I5151">
        <f>IF(Sheet4!$A6753=I$1,1,0)</f>
        <v>0</v>
      </c>
      <c r="J5151">
        <f>IF(Sheet4!$A6753=J$1,1,0)</f>
        <v>1</v>
      </c>
      <c r="K5151" t="str">
        <f t="shared" si="819"/>
        <v>Valid</v>
      </c>
      <c r="L5151" t="str">
        <f t="shared" si="820"/>
        <v>Female</v>
      </c>
      <c r="M5151">
        <f>IF(Sheet4!$C6753=M$1,1,0)</f>
        <v>0</v>
      </c>
      <c r="N5151">
        <f>IF(Sheet4!$C6753=N$1,1,0)</f>
        <v>1</v>
      </c>
      <c r="O5151">
        <f>IF(Sheet4!$C6753=O$1,1,0)</f>
        <v>0</v>
      </c>
      <c r="P5151">
        <f>IF(Sheet4!$C6753=P$1,1,0)</f>
        <v>0</v>
      </c>
      <c r="Q5151">
        <f>IF(Sheet4!$C6753=Q$1,1,0)</f>
        <v>0</v>
      </c>
      <c r="R5151">
        <f>IF(Sheet4!$C6753=R$1,1,0)</f>
        <v>0</v>
      </c>
      <c r="S5151">
        <f>IF(Sheet4!$C6753=S$1,1,0)</f>
        <v>0</v>
      </c>
      <c r="T5151">
        <f>IF(Sheet4!$C6753=T$1,1,0)</f>
        <v>0</v>
      </c>
      <c r="U5151">
        <f>IF(Sheet4!$C6753=U$1,1,0)</f>
        <v>0</v>
      </c>
      <c r="V5151">
        <f>IF(Sheet4!$C6753=V$1,1,0)</f>
        <v>0</v>
      </c>
      <c r="W5151">
        <f>IF(Sheet4!$C6753=W$1,1,0)</f>
        <v>0</v>
      </c>
      <c r="X5151">
        <f>IF(Sheet4!$C6753=X$1,1,0)</f>
        <v>0</v>
      </c>
      <c r="Y5151">
        <f>IF(Sheet4!$C6753=Y$1,1,0)</f>
        <v>0</v>
      </c>
      <c r="Z5151">
        <f>IF(Sheet4!$C6753=Z$1,1,0)</f>
        <v>0</v>
      </c>
      <c r="AA5151" t="str">
        <f t="shared" si="821"/>
        <v>Valid</v>
      </c>
      <c r="AB5151">
        <f>IF(h!$A6753=AB$1,1,0)</f>
        <v>1</v>
      </c>
      <c r="AC5151">
        <f>IF(h!$A6753=AC$1,1,0)</f>
        <v>0</v>
      </c>
      <c r="AD5151">
        <f>IF(h!$A6753=AD$1,1,0)</f>
        <v>0</v>
      </c>
      <c r="AE5151">
        <f>IF(h!$A6753=AE$1,1,0)</f>
        <v>0</v>
      </c>
      <c r="AF5151">
        <f t="shared" si="825"/>
        <v>0</v>
      </c>
      <c r="AG5151">
        <f t="shared" si="825"/>
        <v>0</v>
      </c>
      <c r="AH5151">
        <f t="shared" si="825"/>
        <v>0</v>
      </c>
      <c r="AI5151">
        <f>IF(h!$A6753=AI$1,1,0)</f>
        <v>0</v>
      </c>
      <c r="AJ5151" t="str">
        <f t="shared" si="823"/>
        <v>Valid</v>
      </c>
      <c r="AK5151" t="str">
        <f t="shared" si="824"/>
        <v>Service Department</v>
      </c>
    </row>
    <row r="5152" spans="1:37" x14ac:dyDescent="0.3">
      <c r="A5152">
        <v>903769</v>
      </c>
      <c r="B5152" s="2">
        <v>41827.722187500003</v>
      </c>
      <c r="C5152">
        <v>91416</v>
      </c>
      <c r="D5152" t="s">
        <v>38</v>
      </c>
      <c r="E5152">
        <f>IF(Sheet4!D2494="Hired",1,0)</f>
        <v>1</v>
      </c>
      <c r="F5152" t="str">
        <f t="shared" si="817"/>
        <v>Hired</v>
      </c>
      <c r="G5152" t="str">
        <f t="shared" si="818"/>
        <v>Valid</v>
      </c>
      <c r="I5152">
        <f>IF(Sheet4!$A2494=I$1,1,0)</f>
        <v>1</v>
      </c>
      <c r="J5152">
        <f>IF(Sheet4!$A2494=J$1,1,0)</f>
        <v>0</v>
      </c>
      <c r="K5152" t="str">
        <f t="shared" si="819"/>
        <v>Valid</v>
      </c>
      <c r="L5152" t="str">
        <f t="shared" si="820"/>
        <v>Male</v>
      </c>
      <c r="M5152">
        <f>IF(Sheet4!$C2494=M$1,1,0)</f>
        <v>0</v>
      </c>
      <c r="N5152">
        <f>IF(Sheet4!$C2494=N$1,1,0)</f>
        <v>0</v>
      </c>
      <c r="O5152">
        <f>IF(Sheet4!$C2494=O$1,1,0)</f>
        <v>0</v>
      </c>
      <c r="P5152">
        <f>IF(Sheet4!$C2494=P$1,1,0)</f>
        <v>0</v>
      </c>
      <c r="Q5152">
        <f>IF(Sheet4!$C2494=Q$1,1,0)</f>
        <v>0</v>
      </c>
      <c r="R5152">
        <f>IF(Sheet4!$C2494=R$1,1,0)</f>
        <v>0</v>
      </c>
      <c r="S5152">
        <f>IF(Sheet4!$C2494=S$1,1,0)</f>
        <v>0</v>
      </c>
      <c r="T5152">
        <f>IF(Sheet4!$C2494=T$1,1,0)</f>
        <v>0</v>
      </c>
      <c r="U5152">
        <f>IF(Sheet4!$C2494=U$1,1,0)</f>
        <v>0</v>
      </c>
      <c r="V5152">
        <f>IF(Sheet4!$C2494=V$1,1,0)</f>
        <v>0</v>
      </c>
      <c r="W5152">
        <f>IF(Sheet4!$C2494=W$1,1,0)</f>
        <v>0</v>
      </c>
      <c r="X5152">
        <f>IF(Sheet4!$C2494=X$1,1,0)</f>
        <v>0</v>
      </c>
      <c r="Y5152">
        <f>IF(Sheet4!$C2494=Y$1,1,0)</f>
        <v>1</v>
      </c>
      <c r="Z5152">
        <f>IF(Sheet4!$C2494=Z$1,1,0)</f>
        <v>0</v>
      </c>
      <c r="AA5152" t="str">
        <f t="shared" si="821"/>
        <v>Valid</v>
      </c>
      <c r="AB5152">
        <f>IF(h!$A2494=AB$1,1,0)</f>
        <v>0</v>
      </c>
      <c r="AC5152">
        <f>IF(h!$A2494=AC$1,1,0)</f>
        <v>1</v>
      </c>
      <c r="AD5152">
        <f>IF(h!$A2494=AD$1,1,0)</f>
        <v>0</v>
      </c>
      <c r="AE5152">
        <f>IF(h!$A2494=AE$1,1,0)</f>
        <v>0</v>
      </c>
      <c r="AF5152">
        <f t="shared" si="825"/>
        <v>0</v>
      </c>
      <c r="AG5152">
        <f t="shared" si="825"/>
        <v>0</v>
      </c>
      <c r="AH5152">
        <f t="shared" si="825"/>
        <v>0</v>
      </c>
      <c r="AI5152">
        <f>IF(h!$A2494=AI$1,1,0)</f>
        <v>0</v>
      </c>
      <c r="AJ5152" t="str">
        <f t="shared" si="823"/>
        <v>Valid</v>
      </c>
      <c r="AK5152" t="str">
        <f t="shared" si="824"/>
        <v>Operation Department</v>
      </c>
    </row>
    <row r="5153" spans="1:37" hidden="1" x14ac:dyDescent="0.3">
      <c r="A5153">
        <v>121218</v>
      </c>
      <c r="B5153" s="2">
        <v>41817.396851851852</v>
      </c>
      <c r="C5153">
        <v>91417</v>
      </c>
      <c r="D5153" t="s">
        <v>38</v>
      </c>
      <c r="E5153">
        <f>IF(Sheet4!D3977="Hired",1,0)</f>
        <v>0</v>
      </c>
      <c r="F5153" t="str">
        <f t="shared" si="817"/>
        <v>Rejected</v>
      </c>
      <c r="G5153" t="str">
        <f t="shared" si="818"/>
        <v>Valid</v>
      </c>
      <c r="I5153">
        <f>IF(Sheet4!$A3977=I$1,1,0)</f>
        <v>1</v>
      </c>
      <c r="J5153">
        <f>IF(Sheet4!$A3977=J$1,1,0)</f>
        <v>0</v>
      </c>
      <c r="K5153" t="str">
        <f t="shared" si="819"/>
        <v>Valid</v>
      </c>
      <c r="L5153" t="str">
        <f t="shared" si="820"/>
        <v>Male</v>
      </c>
      <c r="M5153">
        <f>IF(Sheet4!$C3977=M$1,1,0)</f>
        <v>0</v>
      </c>
      <c r="N5153">
        <f>IF(Sheet4!$C3977=N$1,1,0)</f>
        <v>0</v>
      </c>
      <c r="O5153">
        <f>IF(Sheet4!$C3977=O$1,1,0)</f>
        <v>0</v>
      </c>
      <c r="P5153">
        <f>IF(Sheet4!$C3977=P$1,1,0)</f>
        <v>0</v>
      </c>
      <c r="Q5153">
        <f>IF(Sheet4!$C3977=Q$1,1,0)</f>
        <v>0</v>
      </c>
      <c r="R5153">
        <f>IF(Sheet4!$C3977=R$1,1,0)</f>
        <v>0</v>
      </c>
      <c r="S5153">
        <f>IF(Sheet4!$C3977=S$1,1,0)</f>
        <v>0</v>
      </c>
      <c r="T5153">
        <f>IF(Sheet4!$C3977=T$1,1,0)</f>
        <v>0</v>
      </c>
      <c r="U5153">
        <f>IF(Sheet4!$C3977=U$1,1,0)</f>
        <v>0</v>
      </c>
      <c r="V5153">
        <f>IF(Sheet4!$C3977=V$1,1,0)</f>
        <v>0</v>
      </c>
      <c r="W5153">
        <f>IF(Sheet4!$C3977=W$1,1,0)</f>
        <v>0</v>
      </c>
      <c r="X5153">
        <f>IF(Sheet4!$C3977=X$1,1,0)</f>
        <v>0</v>
      </c>
      <c r="Y5153">
        <f>IF(Sheet4!$C3977=Y$1,1,0)</f>
        <v>1</v>
      </c>
      <c r="Z5153">
        <f>IF(Sheet4!$C3977=Z$1,1,0)</f>
        <v>0</v>
      </c>
      <c r="AA5153" t="str">
        <f t="shared" si="821"/>
        <v>Valid</v>
      </c>
      <c r="AB5153">
        <f>IF(h!$A3977=AB$1,1,0)</f>
        <v>0</v>
      </c>
      <c r="AC5153">
        <f>IF(h!$A3977=AC$1,1,0)</f>
        <v>0</v>
      </c>
      <c r="AD5153">
        <f>IF(h!$A3977=AD$1,1,0)</f>
        <v>1</v>
      </c>
      <c r="AE5153">
        <f>IF(h!$A3977=AE$1,1,0)</f>
        <v>0</v>
      </c>
      <c r="AF5153">
        <f t="shared" si="825"/>
        <v>0</v>
      </c>
      <c r="AG5153">
        <f t="shared" si="825"/>
        <v>0</v>
      </c>
      <c r="AH5153">
        <f t="shared" si="825"/>
        <v>0</v>
      </c>
      <c r="AI5153">
        <f>IF(h!$A3977=AI$1,1,0)</f>
        <v>0</v>
      </c>
      <c r="AJ5153" t="str">
        <f t="shared" si="823"/>
        <v>Valid</v>
      </c>
      <c r="AK5153" t="str">
        <f t="shared" si="824"/>
        <v>Sales Department</v>
      </c>
    </row>
    <row r="5154" spans="1:37" x14ac:dyDescent="0.3">
      <c r="A5154">
        <v>513939</v>
      </c>
      <c r="B5154" s="2">
        <v>41869.065509259257</v>
      </c>
      <c r="C5154">
        <v>91426</v>
      </c>
      <c r="D5154" t="s">
        <v>38</v>
      </c>
      <c r="E5154">
        <f>IF(Sheet4!D1126="Hired",1,0)</f>
        <v>1</v>
      </c>
      <c r="F5154" t="str">
        <f t="shared" si="817"/>
        <v>Hired</v>
      </c>
      <c r="G5154" t="str">
        <f t="shared" si="818"/>
        <v>Valid</v>
      </c>
      <c r="I5154">
        <f>IF(Sheet4!$A1126=I$1,1,0)</f>
        <v>1</v>
      </c>
      <c r="J5154">
        <f>IF(Sheet4!$A1126=J$1,1,0)</f>
        <v>0</v>
      </c>
      <c r="K5154" t="str">
        <f t="shared" si="819"/>
        <v>Valid</v>
      </c>
      <c r="L5154" t="str">
        <f t="shared" si="820"/>
        <v>Male</v>
      </c>
      <c r="M5154">
        <f>IF(Sheet4!$C1126=M$1,1,0)</f>
        <v>0</v>
      </c>
      <c r="N5154">
        <f>IF(Sheet4!$C1126=N$1,1,0)</f>
        <v>1</v>
      </c>
      <c r="O5154">
        <f>IF(Sheet4!$C1126=O$1,1,0)</f>
        <v>0</v>
      </c>
      <c r="P5154">
        <f>IF(Sheet4!$C1126=P$1,1,0)</f>
        <v>0</v>
      </c>
      <c r="Q5154">
        <f>IF(Sheet4!$C1126=Q$1,1,0)</f>
        <v>0</v>
      </c>
      <c r="R5154">
        <f>IF(Sheet4!$C1126=R$1,1,0)</f>
        <v>0</v>
      </c>
      <c r="S5154">
        <f>IF(Sheet4!$C1126=S$1,1,0)</f>
        <v>0</v>
      </c>
      <c r="T5154">
        <f>IF(Sheet4!$C1126=T$1,1,0)</f>
        <v>0</v>
      </c>
      <c r="U5154">
        <f>IF(Sheet4!$C1126=U$1,1,0)</f>
        <v>0</v>
      </c>
      <c r="V5154">
        <f>IF(Sheet4!$C1126=V$1,1,0)</f>
        <v>0</v>
      </c>
      <c r="W5154">
        <f>IF(Sheet4!$C1126=W$1,1,0)</f>
        <v>0</v>
      </c>
      <c r="X5154">
        <f>IF(Sheet4!$C1126=X$1,1,0)</f>
        <v>0</v>
      </c>
      <c r="Y5154">
        <f>IF(Sheet4!$C1126=Y$1,1,0)</f>
        <v>0</v>
      </c>
      <c r="Z5154">
        <f>IF(Sheet4!$C1126=Z$1,1,0)</f>
        <v>0</v>
      </c>
      <c r="AA5154" t="str">
        <f t="shared" si="821"/>
        <v>Valid</v>
      </c>
      <c r="AB5154">
        <f>IF(h!$A1126=AB$1,1,0)</f>
        <v>1</v>
      </c>
      <c r="AC5154">
        <f>IF(h!$A1126=AC$1,1,0)</f>
        <v>0</v>
      </c>
      <c r="AD5154">
        <f>IF(h!$A1126=AD$1,1,0)</f>
        <v>0</v>
      </c>
      <c r="AE5154">
        <f>IF(h!$A1126=AE$1,1,0)</f>
        <v>0</v>
      </c>
      <c r="AF5154">
        <f t="shared" si="825"/>
        <v>0</v>
      </c>
      <c r="AG5154">
        <f t="shared" si="825"/>
        <v>0</v>
      </c>
      <c r="AH5154">
        <f t="shared" si="825"/>
        <v>0</v>
      </c>
      <c r="AI5154">
        <f>IF(h!$A1126=AI$1,1,0)</f>
        <v>0</v>
      </c>
      <c r="AJ5154" t="str">
        <f t="shared" si="823"/>
        <v>Valid</v>
      </c>
      <c r="AK5154" t="str">
        <f t="shared" si="824"/>
        <v>Service Department</v>
      </c>
    </row>
    <row r="5155" spans="1:37" x14ac:dyDescent="0.3">
      <c r="A5155">
        <v>934522</v>
      </c>
      <c r="B5155" s="2">
        <v>41761.591874999998</v>
      </c>
      <c r="C5155">
        <v>91445</v>
      </c>
      <c r="D5155" t="s">
        <v>38</v>
      </c>
      <c r="E5155">
        <f>IF(Sheet4!D1684="Hired",1,0)</f>
        <v>1</v>
      </c>
      <c r="F5155" t="str">
        <f t="shared" si="817"/>
        <v>Hired</v>
      </c>
      <c r="G5155" t="str">
        <f t="shared" si="818"/>
        <v>Valid</v>
      </c>
      <c r="I5155">
        <f>IF(Sheet4!$A1684=I$1,1,0)</f>
        <v>0</v>
      </c>
      <c r="J5155">
        <f>IF(Sheet4!$A1684=J$1,1,0)</f>
        <v>1</v>
      </c>
      <c r="K5155" t="str">
        <f t="shared" si="819"/>
        <v>Valid</v>
      </c>
      <c r="L5155" t="str">
        <f t="shared" si="820"/>
        <v>Female</v>
      </c>
      <c r="M5155">
        <f>IF(Sheet4!$C1684=M$1,1,0)</f>
        <v>0</v>
      </c>
      <c r="N5155">
        <f>IF(Sheet4!$C1684=N$1,1,0)</f>
        <v>0</v>
      </c>
      <c r="O5155">
        <f>IF(Sheet4!$C1684=O$1,1,0)</f>
        <v>0</v>
      </c>
      <c r="P5155">
        <f>IF(Sheet4!$C1684=P$1,1,0)</f>
        <v>0</v>
      </c>
      <c r="Q5155">
        <f>IF(Sheet4!$C1684=Q$1,1,0)</f>
        <v>0</v>
      </c>
      <c r="R5155">
        <f>IF(Sheet4!$C1684=R$1,1,0)</f>
        <v>0</v>
      </c>
      <c r="S5155">
        <f>IF(Sheet4!$C1684=S$1,1,0)</f>
        <v>0</v>
      </c>
      <c r="T5155">
        <f>IF(Sheet4!$C1684=T$1,1,0)</f>
        <v>0</v>
      </c>
      <c r="U5155">
        <f>IF(Sheet4!$C1684=U$1,1,0)</f>
        <v>0</v>
      </c>
      <c r="V5155">
        <f>IF(Sheet4!$C1684=V$1,1,0)</f>
        <v>0</v>
      </c>
      <c r="W5155">
        <f>IF(Sheet4!$C1684=W$1,1,0)</f>
        <v>0</v>
      </c>
      <c r="X5155">
        <f>IF(Sheet4!$C1684=X$1,1,0)</f>
        <v>0</v>
      </c>
      <c r="Y5155">
        <f>IF(Sheet4!$C1684=Y$1,1,0)</f>
        <v>1</v>
      </c>
      <c r="Z5155">
        <f>IF(Sheet4!$C1684=Z$1,1,0)</f>
        <v>0</v>
      </c>
      <c r="AA5155" t="str">
        <f t="shared" si="821"/>
        <v>Valid</v>
      </c>
      <c r="AB5155">
        <f>IF(h!$A1684=AB$1,1,0)</f>
        <v>0</v>
      </c>
      <c r="AC5155">
        <f>IF(h!$A1684=AC$1,1,0)</f>
        <v>0</v>
      </c>
      <c r="AD5155">
        <f>IF(h!$A1684=AD$1,1,0)</f>
        <v>0</v>
      </c>
      <c r="AE5155">
        <f>IF(h!$A1684=AE$1,1,0)</f>
        <v>0</v>
      </c>
      <c r="AF5155">
        <f t="shared" si="825"/>
        <v>0</v>
      </c>
      <c r="AG5155">
        <f t="shared" si="825"/>
        <v>0</v>
      </c>
      <c r="AH5155">
        <f t="shared" si="825"/>
        <v>0</v>
      </c>
      <c r="AI5155">
        <f>IF(h!$A1684=AI$1,1,0)</f>
        <v>1</v>
      </c>
      <c r="AJ5155" t="str">
        <f t="shared" si="823"/>
        <v>Valid</v>
      </c>
      <c r="AK5155" t="str">
        <f t="shared" si="824"/>
        <v>General Management</v>
      </c>
    </row>
    <row r="5156" spans="1:37" hidden="1" x14ac:dyDescent="0.3">
      <c r="A5156">
        <v>736087</v>
      </c>
      <c r="B5156" s="2">
        <v>41773.563136574077</v>
      </c>
      <c r="C5156">
        <v>91475</v>
      </c>
      <c r="D5156" t="s">
        <v>38</v>
      </c>
      <c r="E5156">
        <f>IF(Sheet4!D126="Hired",1,0)</f>
        <v>0</v>
      </c>
      <c r="F5156" t="str">
        <f t="shared" si="817"/>
        <v>Rejected</v>
      </c>
      <c r="G5156" t="str">
        <f t="shared" si="818"/>
        <v>Valid</v>
      </c>
      <c r="I5156">
        <f>IF(Sheet4!$A126=I$1,1,0)</f>
        <v>1</v>
      </c>
      <c r="J5156">
        <f>IF(Sheet4!$A126=J$1,1,0)</f>
        <v>0</v>
      </c>
      <c r="K5156" t="str">
        <f t="shared" si="819"/>
        <v>Valid</v>
      </c>
      <c r="L5156" t="str">
        <f t="shared" si="820"/>
        <v>Male</v>
      </c>
      <c r="M5156">
        <f>IF(Sheet4!$C126=M$1,1,0)</f>
        <v>1</v>
      </c>
      <c r="N5156">
        <f>IF(Sheet4!$C126=N$1,1,0)</f>
        <v>0</v>
      </c>
      <c r="O5156">
        <f>IF(Sheet4!$C126=O$1,1,0)</f>
        <v>0</v>
      </c>
      <c r="P5156">
        <f>IF(Sheet4!$C126=P$1,1,0)</f>
        <v>0</v>
      </c>
      <c r="Q5156">
        <f>IF(Sheet4!$C126=Q$1,1,0)</f>
        <v>0</v>
      </c>
      <c r="R5156">
        <f>IF(Sheet4!$C126=R$1,1,0)</f>
        <v>0</v>
      </c>
      <c r="S5156">
        <f>IF(Sheet4!$C126=S$1,1,0)</f>
        <v>0</v>
      </c>
      <c r="T5156">
        <f>IF(Sheet4!$C126=T$1,1,0)</f>
        <v>0</v>
      </c>
      <c r="U5156">
        <f>IF(Sheet4!$C126=U$1,1,0)</f>
        <v>0</v>
      </c>
      <c r="V5156">
        <f>IF(Sheet4!$C126=V$1,1,0)</f>
        <v>0</v>
      </c>
      <c r="W5156">
        <f>IF(Sheet4!$C126=W$1,1,0)</f>
        <v>0</v>
      </c>
      <c r="X5156">
        <f>IF(Sheet4!$C126=X$1,1,0)</f>
        <v>0</v>
      </c>
      <c r="Y5156">
        <f>IF(Sheet4!$C126=Y$1,1,0)</f>
        <v>0</v>
      </c>
      <c r="Z5156">
        <f>IF(Sheet4!$C126=Z$1,1,0)</f>
        <v>0</v>
      </c>
      <c r="AA5156" t="str">
        <f t="shared" si="821"/>
        <v>Valid</v>
      </c>
      <c r="AB5156">
        <f>IF(h!$A126=AB$1,1,0)</f>
        <v>1</v>
      </c>
      <c r="AC5156">
        <f>IF(h!$A126=AC$1,1,0)</f>
        <v>0</v>
      </c>
      <c r="AD5156">
        <f>IF(h!$A126=AD$1,1,0)</f>
        <v>0</v>
      </c>
      <c r="AE5156">
        <f>IF(h!$A126=AE$1,1,0)</f>
        <v>0</v>
      </c>
      <c r="AF5156">
        <f t="shared" si="825"/>
        <v>0</v>
      </c>
      <c r="AG5156">
        <f t="shared" si="825"/>
        <v>0</v>
      </c>
      <c r="AH5156">
        <f t="shared" si="825"/>
        <v>0</v>
      </c>
      <c r="AI5156">
        <f>IF(h!$A126=AI$1,1,0)</f>
        <v>0</v>
      </c>
      <c r="AJ5156" t="str">
        <f t="shared" si="823"/>
        <v>Valid</v>
      </c>
      <c r="AK5156" t="str">
        <f t="shared" si="824"/>
        <v>Service Department</v>
      </c>
    </row>
    <row r="5157" spans="1:37" x14ac:dyDescent="0.3">
      <c r="A5157">
        <v>74788</v>
      </c>
      <c r="B5157" s="2">
        <v>41837.396782407406</v>
      </c>
      <c r="C5157">
        <v>91506</v>
      </c>
      <c r="D5157" t="s">
        <v>38</v>
      </c>
      <c r="E5157">
        <f>IF(Sheet4!D3097="Hired",1,0)</f>
        <v>1</v>
      </c>
      <c r="F5157" t="str">
        <f t="shared" si="817"/>
        <v>Hired</v>
      </c>
      <c r="G5157" t="str">
        <f t="shared" si="818"/>
        <v>Valid</v>
      </c>
      <c r="I5157">
        <f>IF(Sheet4!$A3097=I$1,1,0)</f>
        <v>1</v>
      </c>
      <c r="J5157">
        <f>IF(Sheet4!$A3097=J$1,1,0)</f>
        <v>0</v>
      </c>
      <c r="K5157" t="str">
        <f t="shared" si="819"/>
        <v>Valid</v>
      </c>
      <c r="L5157" t="str">
        <f t="shared" si="820"/>
        <v>Male</v>
      </c>
      <c r="M5157">
        <f>IF(Sheet4!$C3097=M$1,1,0)</f>
        <v>0</v>
      </c>
      <c r="N5157">
        <f>IF(Sheet4!$C3097=N$1,1,0)</f>
        <v>0</v>
      </c>
      <c r="O5157">
        <f>IF(Sheet4!$C3097=O$1,1,0)</f>
        <v>0</v>
      </c>
      <c r="P5157">
        <f>IF(Sheet4!$C3097=P$1,1,0)</f>
        <v>1</v>
      </c>
      <c r="Q5157">
        <f>IF(Sheet4!$C3097=Q$1,1,0)</f>
        <v>0</v>
      </c>
      <c r="R5157">
        <f>IF(Sheet4!$C3097=R$1,1,0)</f>
        <v>0</v>
      </c>
      <c r="S5157">
        <f>IF(Sheet4!$C3097=S$1,1,0)</f>
        <v>0</v>
      </c>
      <c r="T5157">
        <f>IF(Sheet4!$C3097=T$1,1,0)</f>
        <v>0</v>
      </c>
      <c r="U5157">
        <f>IF(Sheet4!$C3097=U$1,1,0)</f>
        <v>0</v>
      </c>
      <c r="V5157">
        <f>IF(Sheet4!$C3097=V$1,1,0)</f>
        <v>0</v>
      </c>
      <c r="W5157">
        <f>IF(Sheet4!$C3097=W$1,1,0)</f>
        <v>0</v>
      </c>
      <c r="X5157">
        <f>IF(Sheet4!$C3097=X$1,1,0)</f>
        <v>0</v>
      </c>
      <c r="Y5157">
        <f>IF(Sheet4!$C3097=Y$1,1,0)</f>
        <v>0</v>
      </c>
      <c r="Z5157">
        <f>IF(Sheet4!$C3097=Z$1,1,0)</f>
        <v>0</v>
      </c>
      <c r="AA5157" t="str">
        <f t="shared" si="821"/>
        <v>Valid</v>
      </c>
      <c r="AB5157">
        <f>IF(h!$A3097=AB$1,1,0)</f>
        <v>0</v>
      </c>
      <c r="AC5157">
        <f>IF(h!$A3097=AC$1,1,0)</f>
        <v>1</v>
      </c>
      <c r="AD5157">
        <f>IF(h!$A3097=AD$1,1,0)</f>
        <v>0</v>
      </c>
      <c r="AE5157">
        <f>IF(h!$A3097=AE$1,1,0)</f>
        <v>0</v>
      </c>
      <c r="AF5157">
        <f t="shared" si="825"/>
        <v>0</v>
      </c>
      <c r="AG5157">
        <f t="shared" si="825"/>
        <v>0</v>
      </c>
      <c r="AH5157">
        <f t="shared" si="825"/>
        <v>0</v>
      </c>
      <c r="AI5157">
        <f>IF(h!$A3097=AI$1,1,0)</f>
        <v>0</v>
      </c>
      <c r="AJ5157" t="str">
        <f t="shared" si="823"/>
        <v>Valid</v>
      </c>
      <c r="AK5157" t="str">
        <f t="shared" si="824"/>
        <v>Operation Department</v>
      </c>
    </row>
    <row r="5158" spans="1:37" x14ac:dyDescent="0.3">
      <c r="A5158">
        <v>653501</v>
      </c>
      <c r="B5158" s="2">
        <v>41824.687592592592</v>
      </c>
      <c r="C5158">
        <v>91531</v>
      </c>
      <c r="D5158" t="s">
        <v>38</v>
      </c>
      <c r="E5158">
        <f>IF(Sheet4!D6370="Hired",1,0)</f>
        <v>1</v>
      </c>
      <c r="F5158" t="str">
        <f t="shared" si="817"/>
        <v>Hired</v>
      </c>
      <c r="G5158" t="str">
        <f t="shared" si="818"/>
        <v>Valid</v>
      </c>
      <c r="I5158">
        <f>IF(Sheet4!$A6370=I$1,1,0)</f>
        <v>1</v>
      </c>
      <c r="J5158">
        <f>IF(Sheet4!$A6370=J$1,1,0)</f>
        <v>0</v>
      </c>
      <c r="K5158" t="str">
        <f t="shared" si="819"/>
        <v>Valid</v>
      </c>
      <c r="L5158" t="str">
        <f t="shared" si="820"/>
        <v>Male</v>
      </c>
      <c r="M5158">
        <f>IF(Sheet4!$C6370=M$1,1,0)</f>
        <v>0</v>
      </c>
      <c r="N5158">
        <f>IF(Sheet4!$C6370=N$1,1,0)</f>
        <v>0</v>
      </c>
      <c r="O5158">
        <f>IF(Sheet4!$C6370=O$1,1,0)</f>
        <v>0</v>
      </c>
      <c r="P5158">
        <f>IF(Sheet4!$C6370=P$1,1,0)</f>
        <v>1</v>
      </c>
      <c r="Q5158">
        <f>IF(Sheet4!$C6370=Q$1,1,0)</f>
        <v>0</v>
      </c>
      <c r="R5158">
        <f>IF(Sheet4!$C6370=R$1,1,0)</f>
        <v>0</v>
      </c>
      <c r="S5158">
        <f>IF(Sheet4!$C6370=S$1,1,0)</f>
        <v>0</v>
      </c>
      <c r="T5158">
        <f>IF(Sheet4!$C6370=T$1,1,0)</f>
        <v>0</v>
      </c>
      <c r="U5158">
        <f>IF(Sheet4!$C6370=U$1,1,0)</f>
        <v>0</v>
      </c>
      <c r="V5158">
        <f>IF(Sheet4!$C6370=V$1,1,0)</f>
        <v>0</v>
      </c>
      <c r="W5158">
        <f>IF(Sheet4!$C6370=W$1,1,0)</f>
        <v>0</v>
      </c>
      <c r="X5158">
        <f>IF(Sheet4!$C6370=X$1,1,0)</f>
        <v>0</v>
      </c>
      <c r="Y5158">
        <f>IF(Sheet4!$C6370=Y$1,1,0)</f>
        <v>0</v>
      </c>
      <c r="Z5158">
        <f>IF(Sheet4!$C6370=Z$1,1,0)</f>
        <v>0</v>
      </c>
      <c r="AA5158" t="str">
        <f t="shared" si="821"/>
        <v>Valid</v>
      </c>
      <c r="AB5158">
        <f>IF(h!$A6370=AB$1,1,0)</f>
        <v>1</v>
      </c>
      <c r="AC5158">
        <f>IF(h!$A6370=AC$1,1,0)</f>
        <v>0</v>
      </c>
      <c r="AD5158">
        <f>IF(h!$A6370=AD$1,1,0)</f>
        <v>0</v>
      </c>
      <c r="AE5158">
        <f>IF(h!$A6370=AE$1,1,0)</f>
        <v>0</v>
      </c>
      <c r="AF5158">
        <f t="shared" si="825"/>
        <v>0</v>
      </c>
      <c r="AG5158">
        <f t="shared" si="825"/>
        <v>0</v>
      </c>
      <c r="AH5158">
        <f t="shared" si="825"/>
        <v>0</v>
      </c>
      <c r="AI5158">
        <f>IF(h!$A6370=AI$1,1,0)</f>
        <v>0</v>
      </c>
      <c r="AJ5158" t="str">
        <f t="shared" si="823"/>
        <v>Valid</v>
      </c>
      <c r="AK5158" t="str">
        <f t="shared" si="824"/>
        <v>Service Department</v>
      </c>
    </row>
    <row r="5159" spans="1:37" hidden="1" x14ac:dyDescent="0.3">
      <c r="A5159">
        <v>930316</v>
      </c>
      <c r="B5159" s="2">
        <v>41878.893020833333</v>
      </c>
      <c r="C5159">
        <v>91546</v>
      </c>
      <c r="D5159" t="s">
        <v>38</v>
      </c>
      <c r="E5159">
        <f>IF(Sheet4!D5506="Hired",1,0)</f>
        <v>0</v>
      </c>
      <c r="F5159" t="str">
        <f t="shared" si="817"/>
        <v>Rejected</v>
      </c>
      <c r="G5159" t="str">
        <f t="shared" si="818"/>
        <v>Valid</v>
      </c>
      <c r="I5159">
        <f>IF(Sheet4!$A5506=I$1,1,0)</f>
        <v>1</v>
      </c>
      <c r="J5159">
        <f>IF(Sheet4!$A5506=J$1,1,0)</f>
        <v>0</v>
      </c>
      <c r="K5159" t="str">
        <f t="shared" si="819"/>
        <v>Valid</v>
      </c>
      <c r="L5159" t="str">
        <f t="shared" si="820"/>
        <v>Male</v>
      </c>
      <c r="M5159">
        <f>IF(Sheet4!$C5506=M$1,1,0)</f>
        <v>0</v>
      </c>
      <c r="N5159">
        <f>IF(Sheet4!$C5506=N$1,1,0)</f>
        <v>1</v>
      </c>
      <c r="O5159">
        <f>IF(Sheet4!$C5506=O$1,1,0)</f>
        <v>0</v>
      </c>
      <c r="P5159">
        <f>IF(Sheet4!$C5506=P$1,1,0)</f>
        <v>0</v>
      </c>
      <c r="Q5159">
        <f>IF(Sheet4!$C5506=Q$1,1,0)</f>
        <v>0</v>
      </c>
      <c r="R5159">
        <f>IF(Sheet4!$C5506=R$1,1,0)</f>
        <v>0</v>
      </c>
      <c r="S5159">
        <f>IF(Sheet4!$C5506=S$1,1,0)</f>
        <v>0</v>
      </c>
      <c r="T5159">
        <f>IF(Sheet4!$C5506=T$1,1,0)</f>
        <v>0</v>
      </c>
      <c r="U5159">
        <f>IF(Sheet4!$C5506=U$1,1,0)</f>
        <v>0</v>
      </c>
      <c r="V5159">
        <f>IF(Sheet4!$C5506=V$1,1,0)</f>
        <v>0</v>
      </c>
      <c r="W5159">
        <f>IF(Sheet4!$C5506=W$1,1,0)</f>
        <v>0</v>
      </c>
      <c r="X5159">
        <f>IF(Sheet4!$C5506=X$1,1,0)</f>
        <v>0</v>
      </c>
      <c r="Y5159">
        <f>IF(Sheet4!$C5506=Y$1,1,0)</f>
        <v>0</v>
      </c>
      <c r="Z5159">
        <f>IF(Sheet4!$C5506=Z$1,1,0)</f>
        <v>0</v>
      </c>
      <c r="AA5159" t="str">
        <f t="shared" si="821"/>
        <v>Valid</v>
      </c>
      <c r="AB5159">
        <f>IF(h!$A5506=AB$1,1,0)</f>
        <v>0</v>
      </c>
      <c r="AC5159">
        <f>IF(h!$A5506=AC$1,1,0)</f>
        <v>1</v>
      </c>
      <c r="AD5159">
        <f>IF(h!$A5506=AD$1,1,0)</f>
        <v>0</v>
      </c>
      <c r="AE5159">
        <f>IF(h!$A5506=AE$1,1,0)</f>
        <v>0</v>
      </c>
      <c r="AF5159">
        <f t="shared" si="825"/>
        <v>0</v>
      </c>
      <c r="AG5159">
        <f t="shared" si="825"/>
        <v>0</v>
      </c>
      <c r="AH5159">
        <f t="shared" si="825"/>
        <v>0</v>
      </c>
      <c r="AI5159">
        <f>IF(h!$A5506=AI$1,1,0)</f>
        <v>0</v>
      </c>
      <c r="AJ5159" t="str">
        <f t="shared" si="823"/>
        <v>Valid</v>
      </c>
      <c r="AK5159" t="str">
        <f t="shared" si="824"/>
        <v>Operation Department</v>
      </c>
    </row>
    <row r="5160" spans="1:37" x14ac:dyDescent="0.3">
      <c r="A5160">
        <v>571631</v>
      </c>
      <c r="B5160" s="2">
        <v>41778.100925925923</v>
      </c>
      <c r="C5160">
        <v>91555</v>
      </c>
      <c r="D5160" t="s">
        <v>38</v>
      </c>
      <c r="E5160">
        <f>IF(Sheet4!D5693="Hired",1,0)</f>
        <v>1</v>
      </c>
      <c r="F5160" t="str">
        <f t="shared" si="817"/>
        <v>Hired</v>
      </c>
      <c r="G5160" t="str">
        <f t="shared" si="818"/>
        <v>Valid</v>
      </c>
      <c r="I5160">
        <f>IF(Sheet4!$A5693=I$1,1,0)</f>
        <v>1</v>
      </c>
      <c r="J5160">
        <f>IF(Sheet4!$A5693=J$1,1,0)</f>
        <v>0</v>
      </c>
      <c r="K5160" t="str">
        <f t="shared" si="819"/>
        <v>Valid</v>
      </c>
      <c r="L5160" t="str">
        <f t="shared" si="820"/>
        <v>Male</v>
      </c>
      <c r="M5160">
        <f>IF(Sheet4!$C5693=M$1,1,0)</f>
        <v>0</v>
      </c>
      <c r="N5160">
        <f>IF(Sheet4!$C5693=N$1,1,0)</f>
        <v>0</v>
      </c>
      <c r="O5160">
        <f>IF(Sheet4!$C5693=O$1,1,0)</f>
        <v>0</v>
      </c>
      <c r="P5160">
        <f>IF(Sheet4!$C5693=P$1,1,0)</f>
        <v>0</v>
      </c>
      <c r="Q5160">
        <f>IF(Sheet4!$C5693=Q$1,1,0)</f>
        <v>0</v>
      </c>
      <c r="R5160">
        <f>IF(Sheet4!$C5693=R$1,1,0)</f>
        <v>0</v>
      </c>
      <c r="S5160">
        <f>IF(Sheet4!$C5693=S$1,1,0)</f>
        <v>1</v>
      </c>
      <c r="T5160">
        <f>IF(Sheet4!$C5693=T$1,1,0)</f>
        <v>0</v>
      </c>
      <c r="U5160">
        <f>IF(Sheet4!$C5693=U$1,1,0)</f>
        <v>0</v>
      </c>
      <c r="V5160">
        <f>IF(Sheet4!$C5693=V$1,1,0)</f>
        <v>0</v>
      </c>
      <c r="W5160">
        <f>IF(Sheet4!$C5693=W$1,1,0)</f>
        <v>0</v>
      </c>
      <c r="X5160">
        <f>IF(Sheet4!$C5693=X$1,1,0)</f>
        <v>0</v>
      </c>
      <c r="Y5160">
        <f>IF(Sheet4!$C5693=Y$1,1,0)</f>
        <v>0</v>
      </c>
      <c r="Z5160">
        <f>IF(Sheet4!$C5693=Z$1,1,0)</f>
        <v>0</v>
      </c>
      <c r="AA5160" t="str">
        <f t="shared" si="821"/>
        <v>Valid</v>
      </c>
      <c r="AB5160">
        <f>IF(h!$A5693=AB$1,1,0)</f>
        <v>1</v>
      </c>
      <c r="AC5160">
        <f>IF(h!$A5693=AC$1,1,0)</f>
        <v>0</v>
      </c>
      <c r="AD5160">
        <f>IF(h!$A5693=AD$1,1,0)</f>
        <v>0</v>
      </c>
      <c r="AE5160">
        <f>IF(h!$A5693=AE$1,1,0)</f>
        <v>0</v>
      </c>
      <c r="AF5160">
        <f t="shared" si="825"/>
        <v>0</v>
      </c>
      <c r="AG5160">
        <f t="shared" si="825"/>
        <v>0</v>
      </c>
      <c r="AH5160">
        <f t="shared" si="825"/>
        <v>0</v>
      </c>
      <c r="AI5160">
        <f>IF(h!$A5693=AI$1,1,0)</f>
        <v>0</v>
      </c>
      <c r="AJ5160" t="str">
        <f t="shared" si="823"/>
        <v>Valid</v>
      </c>
      <c r="AK5160" t="str">
        <f t="shared" si="824"/>
        <v>Service Department</v>
      </c>
    </row>
    <row r="5161" spans="1:37" hidden="1" x14ac:dyDescent="0.3">
      <c r="A5161">
        <v>590522</v>
      </c>
      <c r="B5161" s="2">
        <v>41879.680983796294</v>
      </c>
      <c r="C5161">
        <v>91558</v>
      </c>
      <c r="D5161" t="s">
        <v>38</v>
      </c>
      <c r="E5161">
        <f>IF(Sheet4!D3326="Hired",1,0)</f>
        <v>0</v>
      </c>
      <c r="F5161" t="str">
        <f t="shared" si="817"/>
        <v>Rejected</v>
      </c>
      <c r="G5161" t="str">
        <f t="shared" si="818"/>
        <v>Valid</v>
      </c>
      <c r="I5161">
        <f>IF(Sheet4!$A3326=I$1,1,0)</f>
        <v>0</v>
      </c>
      <c r="J5161">
        <f>IF(Sheet4!$A3326=J$1,1,0)</f>
        <v>1</v>
      </c>
      <c r="K5161" t="str">
        <f t="shared" si="819"/>
        <v>Valid</v>
      </c>
      <c r="L5161" t="str">
        <f t="shared" si="820"/>
        <v>Female</v>
      </c>
      <c r="M5161">
        <f>IF(Sheet4!$C3326=M$1,1,0)</f>
        <v>0</v>
      </c>
      <c r="N5161">
        <f>IF(Sheet4!$C3326=N$1,1,0)</f>
        <v>0</v>
      </c>
      <c r="O5161">
        <f>IF(Sheet4!$C3326=O$1,1,0)</f>
        <v>0</v>
      </c>
      <c r="P5161">
        <f>IF(Sheet4!$C3326=P$1,1,0)</f>
        <v>0</v>
      </c>
      <c r="Q5161">
        <f>IF(Sheet4!$C3326=Q$1,1,0)</f>
        <v>0</v>
      </c>
      <c r="R5161">
        <f>IF(Sheet4!$C3326=R$1,1,0)</f>
        <v>0</v>
      </c>
      <c r="S5161">
        <f>IF(Sheet4!$C3326=S$1,1,0)</f>
        <v>0</v>
      </c>
      <c r="T5161">
        <f>IF(Sheet4!$C3326=T$1,1,0)</f>
        <v>0</v>
      </c>
      <c r="U5161">
        <f>IF(Sheet4!$C3326=U$1,1,0)</f>
        <v>0</v>
      </c>
      <c r="V5161">
        <f>IF(Sheet4!$C3326=V$1,1,0)</f>
        <v>0</v>
      </c>
      <c r="W5161">
        <f>IF(Sheet4!$C3326=W$1,1,0)</f>
        <v>0</v>
      </c>
      <c r="X5161">
        <f>IF(Sheet4!$C3326=X$1,1,0)</f>
        <v>0</v>
      </c>
      <c r="Y5161">
        <f>IF(Sheet4!$C3326=Y$1,1,0)</f>
        <v>1</v>
      </c>
      <c r="Z5161">
        <f>IF(Sheet4!$C3326=Z$1,1,0)</f>
        <v>0</v>
      </c>
      <c r="AA5161" t="str">
        <f t="shared" si="821"/>
        <v>Valid</v>
      </c>
      <c r="AB5161">
        <f>IF(h!$A3326=AB$1,1,0)</f>
        <v>1</v>
      </c>
      <c r="AC5161">
        <f>IF(h!$A3326=AC$1,1,0)</f>
        <v>0</v>
      </c>
      <c r="AD5161">
        <f>IF(h!$A3326=AD$1,1,0)</f>
        <v>0</v>
      </c>
      <c r="AE5161">
        <f>IF(h!$A3326=AE$1,1,0)</f>
        <v>0</v>
      </c>
      <c r="AF5161">
        <f t="shared" si="825"/>
        <v>0</v>
      </c>
      <c r="AG5161">
        <f t="shared" si="825"/>
        <v>0</v>
      </c>
      <c r="AH5161">
        <f t="shared" si="825"/>
        <v>0</v>
      </c>
      <c r="AI5161">
        <f>IF(h!$A3326=AI$1,1,0)</f>
        <v>0</v>
      </c>
      <c r="AJ5161" t="str">
        <f t="shared" si="823"/>
        <v>Valid</v>
      </c>
      <c r="AK5161" t="str">
        <f t="shared" si="824"/>
        <v>Service Department</v>
      </c>
    </row>
    <row r="5162" spans="1:37" hidden="1" x14ac:dyDescent="0.3">
      <c r="A5162">
        <v>475095</v>
      </c>
      <c r="B5162" s="2">
        <v>41796.776412037034</v>
      </c>
      <c r="C5162">
        <v>91565</v>
      </c>
      <c r="D5162" t="s">
        <v>38</v>
      </c>
      <c r="E5162">
        <f>IF(Sheet4!D4945="Hired",1,0)</f>
        <v>0</v>
      </c>
      <c r="F5162" t="str">
        <f t="shared" si="817"/>
        <v>Rejected</v>
      </c>
      <c r="G5162" t="str">
        <f t="shared" si="818"/>
        <v>Valid</v>
      </c>
      <c r="I5162">
        <f>IF(Sheet4!$A4945=I$1,1,0)</f>
        <v>0</v>
      </c>
      <c r="J5162">
        <f>IF(Sheet4!$A4945=J$1,1,0)</f>
        <v>1</v>
      </c>
      <c r="K5162" t="str">
        <f t="shared" si="819"/>
        <v>Valid</v>
      </c>
      <c r="L5162" t="str">
        <f t="shared" si="820"/>
        <v>Female</v>
      </c>
      <c r="M5162">
        <f>IF(Sheet4!$C4945=M$1,1,0)</f>
        <v>0</v>
      </c>
      <c r="N5162">
        <f>IF(Sheet4!$C4945=N$1,1,0)</f>
        <v>0</v>
      </c>
      <c r="O5162">
        <f>IF(Sheet4!$C4945=O$1,1,0)</f>
        <v>0</v>
      </c>
      <c r="P5162">
        <f>IF(Sheet4!$C4945=P$1,1,0)</f>
        <v>1</v>
      </c>
      <c r="Q5162">
        <f>IF(Sheet4!$C4945=Q$1,1,0)</f>
        <v>0</v>
      </c>
      <c r="R5162">
        <f>IF(Sheet4!$C4945=R$1,1,0)</f>
        <v>0</v>
      </c>
      <c r="S5162">
        <f>IF(Sheet4!$C4945=S$1,1,0)</f>
        <v>0</v>
      </c>
      <c r="T5162">
        <f>IF(Sheet4!$C4945=T$1,1,0)</f>
        <v>0</v>
      </c>
      <c r="U5162">
        <f>IF(Sheet4!$C4945=U$1,1,0)</f>
        <v>0</v>
      </c>
      <c r="V5162">
        <f>IF(Sheet4!$C4945=V$1,1,0)</f>
        <v>0</v>
      </c>
      <c r="W5162">
        <f>IF(Sheet4!$C4945=W$1,1,0)</f>
        <v>0</v>
      </c>
      <c r="X5162">
        <f>IF(Sheet4!$C4945=X$1,1,0)</f>
        <v>0</v>
      </c>
      <c r="Y5162">
        <f>IF(Sheet4!$C4945=Y$1,1,0)</f>
        <v>0</v>
      </c>
      <c r="Z5162">
        <f>IF(Sheet4!$C4945=Z$1,1,0)</f>
        <v>0</v>
      </c>
      <c r="AA5162" t="str">
        <f t="shared" si="821"/>
        <v>Valid</v>
      </c>
      <c r="AB5162">
        <f>IF(h!$A4945=AB$1,1,0)</f>
        <v>0</v>
      </c>
      <c r="AC5162">
        <f>IF(h!$A4945=AC$1,1,0)</f>
        <v>1</v>
      </c>
      <c r="AD5162">
        <f>IF(h!$A4945=AD$1,1,0)</f>
        <v>0</v>
      </c>
      <c r="AE5162">
        <f>IF(h!$A4945=AE$1,1,0)</f>
        <v>0</v>
      </c>
      <c r="AF5162">
        <f t="shared" ref="AF5162:AH5181" si="826">IF(AE5162=AF$1,1,0)</f>
        <v>0</v>
      </c>
      <c r="AG5162">
        <f t="shared" si="826"/>
        <v>0</v>
      </c>
      <c r="AH5162">
        <f t="shared" si="826"/>
        <v>0</v>
      </c>
      <c r="AI5162">
        <f>IF(h!$A4945=AI$1,1,0)</f>
        <v>0</v>
      </c>
      <c r="AJ5162" t="str">
        <f t="shared" si="823"/>
        <v>Valid</v>
      </c>
      <c r="AK5162" t="str">
        <f t="shared" si="824"/>
        <v>Operation Department</v>
      </c>
    </row>
    <row r="5163" spans="1:37" x14ac:dyDescent="0.3">
      <c r="A5163">
        <v>131235</v>
      </c>
      <c r="B5163" s="2">
        <v>41804.631736111114</v>
      </c>
      <c r="C5163">
        <v>91565</v>
      </c>
      <c r="D5163" t="s">
        <v>38</v>
      </c>
      <c r="E5163">
        <f>IF(Sheet4!D5759="Hired",1,0)</f>
        <v>1</v>
      </c>
      <c r="F5163" t="str">
        <f t="shared" si="817"/>
        <v>Hired</v>
      </c>
      <c r="G5163" t="str">
        <f t="shared" si="818"/>
        <v>Valid</v>
      </c>
      <c r="I5163">
        <f>IF(Sheet4!$A5759=I$1,1,0)</f>
        <v>1</v>
      </c>
      <c r="J5163">
        <f>IF(Sheet4!$A5759=J$1,1,0)</f>
        <v>0</v>
      </c>
      <c r="K5163" t="str">
        <f t="shared" si="819"/>
        <v>Valid</v>
      </c>
      <c r="L5163" t="str">
        <f t="shared" si="820"/>
        <v>Male</v>
      </c>
      <c r="M5163">
        <f>IF(Sheet4!$C5759=M$1,1,0)</f>
        <v>0</v>
      </c>
      <c r="N5163">
        <f>IF(Sheet4!$C5759=N$1,1,0)</f>
        <v>0</v>
      </c>
      <c r="O5163">
        <f>IF(Sheet4!$C5759=O$1,1,0)</f>
        <v>0</v>
      </c>
      <c r="P5163">
        <f>IF(Sheet4!$C5759=P$1,1,0)</f>
        <v>0</v>
      </c>
      <c r="Q5163">
        <f>IF(Sheet4!$C5759=Q$1,1,0)</f>
        <v>0</v>
      </c>
      <c r="R5163">
        <f>IF(Sheet4!$C5759=R$1,1,0)</f>
        <v>0</v>
      </c>
      <c r="S5163">
        <f>IF(Sheet4!$C5759=S$1,1,0)</f>
        <v>0</v>
      </c>
      <c r="T5163">
        <f>IF(Sheet4!$C5759=T$1,1,0)</f>
        <v>0</v>
      </c>
      <c r="U5163">
        <f>IF(Sheet4!$C5759=U$1,1,0)</f>
        <v>1</v>
      </c>
      <c r="V5163">
        <f>IF(Sheet4!$C5759=V$1,1,0)</f>
        <v>0</v>
      </c>
      <c r="W5163">
        <f>IF(Sheet4!$C5759=W$1,1,0)</f>
        <v>0</v>
      </c>
      <c r="X5163">
        <f>IF(Sheet4!$C5759=X$1,1,0)</f>
        <v>0</v>
      </c>
      <c r="Y5163">
        <f>IF(Sheet4!$C5759=Y$1,1,0)</f>
        <v>0</v>
      </c>
      <c r="Z5163">
        <f>IF(Sheet4!$C5759=Z$1,1,0)</f>
        <v>0</v>
      </c>
      <c r="AA5163" t="str">
        <f t="shared" si="821"/>
        <v>Valid</v>
      </c>
      <c r="AB5163">
        <f>IF(h!$A5759=AB$1,1,0)</f>
        <v>0</v>
      </c>
      <c r="AC5163">
        <f>IF(h!$A5759=AC$1,1,0)</f>
        <v>1</v>
      </c>
      <c r="AD5163">
        <f>IF(h!$A5759=AD$1,1,0)</f>
        <v>0</v>
      </c>
      <c r="AE5163">
        <f>IF(h!$A5759=AE$1,1,0)</f>
        <v>0</v>
      </c>
      <c r="AF5163">
        <f t="shared" si="826"/>
        <v>0</v>
      </c>
      <c r="AG5163">
        <f t="shared" si="826"/>
        <v>0</v>
      </c>
      <c r="AH5163">
        <f t="shared" si="826"/>
        <v>0</v>
      </c>
      <c r="AI5163">
        <f>IF(h!$A5759=AI$1,1,0)</f>
        <v>0</v>
      </c>
      <c r="AJ5163" t="str">
        <f t="shared" si="823"/>
        <v>Valid</v>
      </c>
      <c r="AK5163" t="str">
        <f t="shared" si="824"/>
        <v>Operation Department</v>
      </c>
    </row>
    <row r="5164" spans="1:37" hidden="1" x14ac:dyDescent="0.3">
      <c r="A5164">
        <v>326698</v>
      </c>
      <c r="B5164" s="2">
        <v>41790.032546296294</v>
      </c>
      <c r="C5164">
        <v>91576</v>
      </c>
      <c r="D5164" t="s">
        <v>38</v>
      </c>
      <c r="E5164">
        <f>IF(Sheet4!D3133="Hired",1,0)</f>
        <v>0</v>
      </c>
      <c r="F5164" t="str">
        <f t="shared" si="817"/>
        <v>Rejected</v>
      </c>
      <c r="G5164" t="str">
        <f t="shared" si="818"/>
        <v>Valid</v>
      </c>
      <c r="I5164">
        <f>IF(Sheet4!$A3133=I$1,1,0)</f>
        <v>1</v>
      </c>
      <c r="J5164">
        <f>IF(Sheet4!$A3133=J$1,1,0)</f>
        <v>0</v>
      </c>
      <c r="K5164" t="str">
        <f t="shared" si="819"/>
        <v>Valid</v>
      </c>
      <c r="L5164" t="str">
        <f t="shared" si="820"/>
        <v>Male</v>
      </c>
      <c r="M5164">
        <f>IF(Sheet4!$C3133=M$1,1,0)</f>
        <v>0</v>
      </c>
      <c r="N5164">
        <f>IF(Sheet4!$C3133=N$1,1,0)</f>
        <v>1</v>
      </c>
      <c r="O5164">
        <f>IF(Sheet4!$C3133=O$1,1,0)</f>
        <v>0</v>
      </c>
      <c r="P5164">
        <f>IF(Sheet4!$C3133=P$1,1,0)</f>
        <v>0</v>
      </c>
      <c r="Q5164">
        <f>IF(Sheet4!$C3133=Q$1,1,0)</f>
        <v>0</v>
      </c>
      <c r="R5164">
        <f>IF(Sheet4!$C3133=R$1,1,0)</f>
        <v>0</v>
      </c>
      <c r="S5164">
        <f>IF(Sheet4!$C3133=S$1,1,0)</f>
        <v>0</v>
      </c>
      <c r="T5164">
        <f>IF(Sheet4!$C3133=T$1,1,0)</f>
        <v>0</v>
      </c>
      <c r="U5164">
        <f>IF(Sheet4!$C3133=U$1,1,0)</f>
        <v>0</v>
      </c>
      <c r="V5164">
        <f>IF(Sheet4!$C3133=V$1,1,0)</f>
        <v>0</v>
      </c>
      <c r="W5164">
        <f>IF(Sheet4!$C3133=W$1,1,0)</f>
        <v>0</v>
      </c>
      <c r="X5164">
        <f>IF(Sheet4!$C3133=X$1,1,0)</f>
        <v>0</v>
      </c>
      <c r="Y5164">
        <f>IF(Sheet4!$C3133=Y$1,1,0)</f>
        <v>0</v>
      </c>
      <c r="Z5164">
        <f>IF(Sheet4!$C3133=Z$1,1,0)</f>
        <v>0</v>
      </c>
      <c r="AA5164" t="str">
        <f t="shared" si="821"/>
        <v>Valid</v>
      </c>
      <c r="AB5164">
        <f>IF(h!$A3133=AB$1,1,0)</f>
        <v>1</v>
      </c>
      <c r="AC5164">
        <f>IF(h!$A3133=AC$1,1,0)</f>
        <v>0</v>
      </c>
      <c r="AD5164">
        <f>IF(h!$A3133=AD$1,1,0)</f>
        <v>0</v>
      </c>
      <c r="AE5164">
        <f>IF(h!$A3133=AE$1,1,0)</f>
        <v>0</v>
      </c>
      <c r="AF5164">
        <f t="shared" si="826"/>
        <v>0</v>
      </c>
      <c r="AG5164">
        <f t="shared" si="826"/>
        <v>0</v>
      </c>
      <c r="AH5164">
        <f t="shared" si="826"/>
        <v>0</v>
      </c>
      <c r="AI5164">
        <f>IF(h!$A3133=AI$1,1,0)</f>
        <v>0</v>
      </c>
      <c r="AJ5164" t="str">
        <f t="shared" si="823"/>
        <v>Valid</v>
      </c>
      <c r="AK5164" t="str">
        <f t="shared" si="824"/>
        <v>Service Department</v>
      </c>
    </row>
    <row r="5165" spans="1:37" x14ac:dyDescent="0.3">
      <c r="A5165">
        <v>274225</v>
      </c>
      <c r="B5165" s="2">
        <v>41773.632962962962</v>
      </c>
      <c r="C5165">
        <v>91583</v>
      </c>
      <c r="D5165" t="s">
        <v>38</v>
      </c>
      <c r="E5165">
        <f>IF(Sheet4!D3345="Hired",1,0)</f>
        <v>1</v>
      </c>
      <c r="F5165" t="str">
        <f t="shared" si="817"/>
        <v>Hired</v>
      </c>
      <c r="G5165" t="str">
        <f t="shared" si="818"/>
        <v>Valid</v>
      </c>
      <c r="I5165">
        <f>IF(Sheet4!$A3345=I$1,1,0)</f>
        <v>0</v>
      </c>
      <c r="J5165">
        <f>IF(Sheet4!$A3345=J$1,1,0)</f>
        <v>1</v>
      </c>
      <c r="K5165" t="str">
        <f t="shared" si="819"/>
        <v>Valid</v>
      </c>
      <c r="L5165" t="str">
        <f t="shared" si="820"/>
        <v>Female</v>
      </c>
      <c r="M5165">
        <f>IF(Sheet4!$C3345=M$1,1,0)</f>
        <v>0</v>
      </c>
      <c r="N5165">
        <f>IF(Sheet4!$C3345=N$1,1,0)</f>
        <v>0</v>
      </c>
      <c r="O5165">
        <f>IF(Sheet4!$C3345=O$1,1,0)</f>
        <v>0</v>
      </c>
      <c r="P5165">
        <f>IF(Sheet4!$C3345=P$1,1,0)</f>
        <v>0</v>
      </c>
      <c r="Q5165">
        <f>IF(Sheet4!$C3345=Q$1,1,0)</f>
        <v>0</v>
      </c>
      <c r="R5165">
        <f>IF(Sheet4!$C3345=R$1,1,0)</f>
        <v>0</v>
      </c>
      <c r="S5165">
        <f>IF(Sheet4!$C3345=S$1,1,0)</f>
        <v>0</v>
      </c>
      <c r="T5165">
        <f>IF(Sheet4!$C3345=T$1,1,0)</f>
        <v>0</v>
      </c>
      <c r="U5165">
        <f>IF(Sheet4!$C3345=U$1,1,0)</f>
        <v>0</v>
      </c>
      <c r="V5165">
        <f>IF(Sheet4!$C3345=V$1,1,0)</f>
        <v>0</v>
      </c>
      <c r="W5165">
        <f>IF(Sheet4!$C3345=W$1,1,0)</f>
        <v>0</v>
      </c>
      <c r="X5165">
        <f>IF(Sheet4!$C3345=X$1,1,0)</f>
        <v>0</v>
      </c>
      <c r="Y5165">
        <f>IF(Sheet4!$C3345=Y$1,1,0)</f>
        <v>1</v>
      </c>
      <c r="Z5165">
        <f>IF(Sheet4!$C3345=Z$1,1,0)</f>
        <v>0</v>
      </c>
      <c r="AA5165" t="str">
        <f t="shared" si="821"/>
        <v>Valid</v>
      </c>
      <c r="AB5165">
        <f>IF(h!$A3345=AB$1,1,0)</f>
        <v>0</v>
      </c>
      <c r="AC5165">
        <f>IF(h!$A3345=AC$1,1,0)</f>
        <v>0</v>
      </c>
      <c r="AD5165">
        <f>IF(h!$A3345=AD$1,1,0)</f>
        <v>0</v>
      </c>
      <c r="AE5165">
        <f>IF(h!$A3345=AE$1,1,0)</f>
        <v>0</v>
      </c>
      <c r="AF5165">
        <f t="shared" si="826"/>
        <v>0</v>
      </c>
      <c r="AG5165">
        <f t="shared" si="826"/>
        <v>0</v>
      </c>
      <c r="AH5165">
        <f t="shared" si="826"/>
        <v>0</v>
      </c>
      <c r="AI5165">
        <f>IF(h!$A3345=AI$1,1,0)</f>
        <v>1</v>
      </c>
      <c r="AJ5165" t="str">
        <f t="shared" si="823"/>
        <v>Valid</v>
      </c>
      <c r="AK5165" t="str">
        <f t="shared" si="824"/>
        <v>General Management</v>
      </c>
    </row>
    <row r="5166" spans="1:37" x14ac:dyDescent="0.3">
      <c r="A5166">
        <v>35482</v>
      </c>
      <c r="B5166" s="2">
        <v>41788.599432870367</v>
      </c>
      <c r="C5166">
        <v>91603</v>
      </c>
      <c r="D5166" t="s">
        <v>38</v>
      </c>
      <c r="E5166">
        <f>IF(Sheet4!D3226="Hired",1,0)</f>
        <v>1</v>
      </c>
      <c r="F5166" t="str">
        <f t="shared" si="817"/>
        <v>Hired</v>
      </c>
      <c r="G5166" t="str">
        <f t="shared" si="818"/>
        <v>Valid</v>
      </c>
      <c r="I5166">
        <f>IF(Sheet4!$A3226=I$1,1,0)</f>
        <v>0</v>
      </c>
      <c r="J5166">
        <f>IF(Sheet4!$A3226=J$1,1,0)</f>
        <v>1</v>
      </c>
      <c r="K5166" t="str">
        <f t="shared" si="819"/>
        <v>Valid</v>
      </c>
      <c r="L5166" t="str">
        <f t="shared" si="820"/>
        <v>Female</v>
      </c>
      <c r="M5166">
        <f>IF(Sheet4!$C3226=M$1,1,0)</f>
        <v>0</v>
      </c>
      <c r="N5166">
        <f>IF(Sheet4!$C3226=N$1,1,0)</f>
        <v>0</v>
      </c>
      <c r="O5166">
        <f>IF(Sheet4!$C3226=O$1,1,0)</f>
        <v>0</v>
      </c>
      <c r="P5166">
        <f>IF(Sheet4!$C3226=P$1,1,0)</f>
        <v>0</v>
      </c>
      <c r="Q5166">
        <f>IF(Sheet4!$C3226=Q$1,1,0)</f>
        <v>0</v>
      </c>
      <c r="R5166">
        <f>IF(Sheet4!$C3226=R$1,1,0)</f>
        <v>0</v>
      </c>
      <c r="S5166">
        <f>IF(Sheet4!$C3226=S$1,1,0)</f>
        <v>0</v>
      </c>
      <c r="T5166">
        <f>IF(Sheet4!$C3226=T$1,1,0)</f>
        <v>0</v>
      </c>
      <c r="U5166">
        <f>IF(Sheet4!$C3226=U$1,1,0)</f>
        <v>0</v>
      </c>
      <c r="V5166">
        <f>IF(Sheet4!$C3226=V$1,1,0)</f>
        <v>0</v>
      </c>
      <c r="W5166">
        <f>IF(Sheet4!$C3226=W$1,1,0)</f>
        <v>0</v>
      </c>
      <c r="X5166">
        <f>IF(Sheet4!$C3226=X$1,1,0)</f>
        <v>0</v>
      </c>
      <c r="Y5166">
        <f>IF(Sheet4!$C3226=Y$1,1,0)</f>
        <v>1</v>
      </c>
      <c r="Z5166">
        <f>IF(Sheet4!$C3226=Z$1,1,0)</f>
        <v>0</v>
      </c>
      <c r="AA5166" t="str">
        <f t="shared" si="821"/>
        <v>Valid</v>
      </c>
      <c r="AB5166">
        <f>IF(h!$A3226=AB$1,1,0)</f>
        <v>0</v>
      </c>
      <c r="AC5166">
        <f>IF(h!$A3226=AC$1,1,0)</f>
        <v>1</v>
      </c>
      <c r="AD5166">
        <f>IF(h!$A3226=AD$1,1,0)</f>
        <v>0</v>
      </c>
      <c r="AE5166">
        <f>IF(h!$A3226=AE$1,1,0)</f>
        <v>0</v>
      </c>
      <c r="AF5166">
        <f t="shared" si="826"/>
        <v>0</v>
      </c>
      <c r="AG5166">
        <f t="shared" si="826"/>
        <v>0</v>
      </c>
      <c r="AH5166">
        <f t="shared" si="826"/>
        <v>0</v>
      </c>
      <c r="AI5166">
        <f>IF(h!$A3226=AI$1,1,0)</f>
        <v>0</v>
      </c>
      <c r="AJ5166" t="str">
        <f t="shared" si="823"/>
        <v>Valid</v>
      </c>
      <c r="AK5166" t="str">
        <f t="shared" si="824"/>
        <v>Operation Department</v>
      </c>
    </row>
    <row r="5167" spans="1:37" hidden="1" x14ac:dyDescent="0.3">
      <c r="A5167">
        <v>178137</v>
      </c>
      <c r="B5167" s="2">
        <v>41843.633460648147</v>
      </c>
      <c r="C5167">
        <v>91614</v>
      </c>
      <c r="D5167" t="s">
        <v>38</v>
      </c>
      <c r="E5167">
        <f>IF(Sheet4!D3512="Hired",1,0)</f>
        <v>0</v>
      </c>
      <c r="F5167" t="str">
        <f t="shared" si="817"/>
        <v>Rejected</v>
      </c>
      <c r="G5167" t="str">
        <f t="shared" si="818"/>
        <v>Valid</v>
      </c>
      <c r="I5167">
        <f>IF(Sheet4!$A3512=I$1,1,0)</f>
        <v>1</v>
      </c>
      <c r="J5167">
        <f>IF(Sheet4!$A3512=J$1,1,0)</f>
        <v>0</v>
      </c>
      <c r="K5167" t="str">
        <f t="shared" si="819"/>
        <v>Valid</v>
      </c>
      <c r="L5167" t="str">
        <f t="shared" si="820"/>
        <v>Male</v>
      </c>
      <c r="M5167">
        <f>IF(Sheet4!$C3512=M$1,1,0)</f>
        <v>0</v>
      </c>
      <c r="N5167">
        <f>IF(Sheet4!$C3512=N$1,1,0)</f>
        <v>1</v>
      </c>
      <c r="O5167">
        <f>IF(Sheet4!$C3512=O$1,1,0)</f>
        <v>0</v>
      </c>
      <c r="P5167">
        <f>IF(Sheet4!$C3512=P$1,1,0)</f>
        <v>0</v>
      </c>
      <c r="Q5167">
        <f>IF(Sheet4!$C3512=Q$1,1,0)</f>
        <v>0</v>
      </c>
      <c r="R5167">
        <f>IF(Sheet4!$C3512=R$1,1,0)</f>
        <v>0</v>
      </c>
      <c r="S5167">
        <f>IF(Sheet4!$C3512=S$1,1,0)</f>
        <v>0</v>
      </c>
      <c r="T5167">
        <f>IF(Sheet4!$C3512=T$1,1,0)</f>
        <v>0</v>
      </c>
      <c r="U5167">
        <f>IF(Sheet4!$C3512=U$1,1,0)</f>
        <v>0</v>
      </c>
      <c r="V5167">
        <f>IF(Sheet4!$C3512=V$1,1,0)</f>
        <v>0</v>
      </c>
      <c r="W5167">
        <f>IF(Sheet4!$C3512=W$1,1,0)</f>
        <v>0</v>
      </c>
      <c r="X5167">
        <f>IF(Sheet4!$C3512=X$1,1,0)</f>
        <v>0</v>
      </c>
      <c r="Y5167">
        <f>IF(Sheet4!$C3512=Y$1,1,0)</f>
        <v>0</v>
      </c>
      <c r="Z5167">
        <f>IF(Sheet4!$C3512=Z$1,1,0)</f>
        <v>0</v>
      </c>
      <c r="AA5167" t="str">
        <f t="shared" si="821"/>
        <v>Valid</v>
      </c>
      <c r="AB5167">
        <f>IF(h!$A3512=AB$1,1,0)</f>
        <v>1</v>
      </c>
      <c r="AC5167">
        <f>IF(h!$A3512=AC$1,1,0)</f>
        <v>0</v>
      </c>
      <c r="AD5167">
        <f>IF(h!$A3512=AD$1,1,0)</f>
        <v>0</v>
      </c>
      <c r="AE5167">
        <f>IF(h!$A3512=AE$1,1,0)</f>
        <v>0</v>
      </c>
      <c r="AF5167">
        <f t="shared" si="826"/>
        <v>0</v>
      </c>
      <c r="AG5167">
        <f t="shared" si="826"/>
        <v>0</v>
      </c>
      <c r="AH5167">
        <f t="shared" si="826"/>
        <v>0</v>
      </c>
      <c r="AI5167">
        <f>IF(h!$A3512=AI$1,1,0)</f>
        <v>0</v>
      </c>
      <c r="AJ5167" t="str">
        <f t="shared" si="823"/>
        <v>Valid</v>
      </c>
      <c r="AK5167" t="str">
        <f t="shared" si="824"/>
        <v>Service Department</v>
      </c>
    </row>
    <row r="5168" spans="1:37" x14ac:dyDescent="0.3">
      <c r="A5168">
        <v>988446</v>
      </c>
      <c r="B5168" s="2">
        <v>41793.329745370371</v>
      </c>
      <c r="C5168">
        <v>91635</v>
      </c>
      <c r="D5168" t="s">
        <v>38</v>
      </c>
      <c r="E5168">
        <f>IF(Sheet4!D2363="Hired",1,0)</f>
        <v>1</v>
      </c>
      <c r="F5168" t="str">
        <f t="shared" si="817"/>
        <v>Hired</v>
      </c>
      <c r="G5168" t="str">
        <f t="shared" si="818"/>
        <v>Valid</v>
      </c>
      <c r="I5168">
        <f>IF(Sheet4!$A2363=I$1,1,0)</f>
        <v>1</v>
      </c>
      <c r="J5168">
        <f>IF(Sheet4!$A2363=J$1,1,0)</f>
        <v>0</v>
      </c>
      <c r="K5168" t="str">
        <f t="shared" si="819"/>
        <v>Valid</v>
      </c>
      <c r="L5168" t="str">
        <f t="shared" si="820"/>
        <v>Male</v>
      </c>
      <c r="M5168">
        <f>IF(Sheet4!$C2363=M$1,1,0)</f>
        <v>0</v>
      </c>
      <c r="N5168">
        <f>IF(Sheet4!$C2363=N$1,1,0)</f>
        <v>0</v>
      </c>
      <c r="O5168">
        <f>IF(Sheet4!$C2363=O$1,1,0)</f>
        <v>0</v>
      </c>
      <c r="P5168">
        <f>IF(Sheet4!$C2363=P$1,1,0)</f>
        <v>0</v>
      </c>
      <c r="Q5168">
        <f>IF(Sheet4!$C2363=Q$1,1,0)</f>
        <v>0</v>
      </c>
      <c r="R5168">
        <f>IF(Sheet4!$C2363=R$1,1,0)</f>
        <v>0</v>
      </c>
      <c r="S5168">
        <f>IF(Sheet4!$C2363=S$1,1,0)</f>
        <v>0</v>
      </c>
      <c r="T5168">
        <f>IF(Sheet4!$C2363=T$1,1,0)</f>
        <v>0</v>
      </c>
      <c r="U5168">
        <f>IF(Sheet4!$C2363=U$1,1,0)</f>
        <v>0</v>
      </c>
      <c r="V5168">
        <f>IF(Sheet4!$C2363=V$1,1,0)</f>
        <v>0</v>
      </c>
      <c r="W5168">
        <f>IF(Sheet4!$C2363=W$1,1,0)</f>
        <v>0</v>
      </c>
      <c r="X5168">
        <f>IF(Sheet4!$C2363=X$1,1,0)</f>
        <v>0</v>
      </c>
      <c r="Y5168">
        <f>IF(Sheet4!$C2363=Y$1,1,0)</f>
        <v>1</v>
      </c>
      <c r="Z5168">
        <f>IF(Sheet4!$C2363=Z$1,1,0)</f>
        <v>0</v>
      </c>
      <c r="AA5168" t="str">
        <f t="shared" si="821"/>
        <v>Valid</v>
      </c>
      <c r="AB5168">
        <f>IF(h!$A2363=AB$1,1,0)</f>
        <v>1</v>
      </c>
      <c r="AC5168">
        <f>IF(h!$A2363=AC$1,1,0)</f>
        <v>0</v>
      </c>
      <c r="AD5168">
        <f>IF(h!$A2363=AD$1,1,0)</f>
        <v>0</v>
      </c>
      <c r="AE5168">
        <f>IF(h!$A2363=AE$1,1,0)</f>
        <v>0</v>
      </c>
      <c r="AF5168">
        <f t="shared" si="826"/>
        <v>0</v>
      </c>
      <c r="AG5168">
        <f t="shared" si="826"/>
        <v>0</v>
      </c>
      <c r="AH5168">
        <f t="shared" si="826"/>
        <v>0</v>
      </c>
      <c r="AI5168">
        <f>IF(h!$A2363=AI$1,1,0)</f>
        <v>0</v>
      </c>
      <c r="AJ5168" t="str">
        <f t="shared" si="823"/>
        <v>Valid</v>
      </c>
      <c r="AK5168" t="str">
        <f t="shared" si="824"/>
        <v>Service Department</v>
      </c>
    </row>
    <row r="5169" spans="1:37" x14ac:dyDescent="0.3">
      <c r="A5169">
        <v>484833</v>
      </c>
      <c r="B5169" s="2">
        <v>41842.397615740738</v>
      </c>
      <c r="C5169">
        <v>91643</v>
      </c>
      <c r="D5169" t="s">
        <v>38</v>
      </c>
      <c r="E5169">
        <f>IF(Sheet4!D4349="Hired",1,0)</f>
        <v>1</v>
      </c>
      <c r="F5169" t="str">
        <f t="shared" si="817"/>
        <v>Hired</v>
      </c>
      <c r="G5169" t="str">
        <f t="shared" si="818"/>
        <v>Valid</v>
      </c>
      <c r="I5169">
        <f>IF(Sheet4!$A4349=I$1,1,0)</f>
        <v>1</v>
      </c>
      <c r="J5169">
        <f>IF(Sheet4!$A4349=J$1,1,0)</f>
        <v>0</v>
      </c>
      <c r="K5169" t="str">
        <f t="shared" si="819"/>
        <v>Valid</v>
      </c>
      <c r="L5169" t="str">
        <f t="shared" si="820"/>
        <v>Male</v>
      </c>
      <c r="M5169">
        <f>IF(Sheet4!$C4349=M$1,1,0)</f>
        <v>0</v>
      </c>
      <c r="N5169">
        <f>IF(Sheet4!$C4349=N$1,1,0)</f>
        <v>0</v>
      </c>
      <c r="O5169">
        <f>IF(Sheet4!$C4349=O$1,1,0)</f>
        <v>0</v>
      </c>
      <c r="P5169">
        <f>IF(Sheet4!$C4349=P$1,1,0)</f>
        <v>0</v>
      </c>
      <c r="Q5169">
        <f>IF(Sheet4!$C4349=Q$1,1,0)</f>
        <v>0</v>
      </c>
      <c r="R5169">
        <f>IF(Sheet4!$C4349=R$1,1,0)</f>
        <v>0</v>
      </c>
      <c r="S5169">
        <f>IF(Sheet4!$C4349=S$1,1,0)</f>
        <v>0</v>
      </c>
      <c r="T5169">
        <f>IF(Sheet4!$C4349=T$1,1,0)</f>
        <v>0</v>
      </c>
      <c r="U5169">
        <f>IF(Sheet4!$C4349=U$1,1,0)</f>
        <v>0</v>
      </c>
      <c r="V5169">
        <f>IF(Sheet4!$C4349=V$1,1,0)</f>
        <v>0</v>
      </c>
      <c r="W5169">
        <f>IF(Sheet4!$C4349=W$1,1,0)</f>
        <v>0</v>
      </c>
      <c r="X5169">
        <f>IF(Sheet4!$C4349=X$1,1,0)</f>
        <v>0</v>
      </c>
      <c r="Y5169">
        <f>IF(Sheet4!$C4349=Y$1,1,0)</f>
        <v>1</v>
      </c>
      <c r="Z5169">
        <f>IF(Sheet4!$C4349=Z$1,1,0)</f>
        <v>0</v>
      </c>
      <c r="AA5169" t="str">
        <f t="shared" si="821"/>
        <v>Valid</v>
      </c>
      <c r="AB5169">
        <f>IF(h!$A4349=AB$1,1,0)</f>
        <v>0</v>
      </c>
      <c r="AC5169">
        <f>IF(h!$A4349=AC$1,1,0)</f>
        <v>0</v>
      </c>
      <c r="AD5169">
        <f>IF(h!$A4349=AD$1,1,0)</f>
        <v>1</v>
      </c>
      <c r="AE5169">
        <f>IF(h!$A4349=AE$1,1,0)</f>
        <v>0</v>
      </c>
      <c r="AF5169">
        <f t="shared" si="826"/>
        <v>0</v>
      </c>
      <c r="AG5169">
        <f t="shared" si="826"/>
        <v>0</v>
      </c>
      <c r="AH5169">
        <f t="shared" si="826"/>
        <v>0</v>
      </c>
      <c r="AI5169">
        <f>IF(h!$A4349=AI$1,1,0)</f>
        <v>0</v>
      </c>
      <c r="AJ5169" t="str">
        <f t="shared" si="823"/>
        <v>Valid</v>
      </c>
      <c r="AK5169" t="str">
        <f t="shared" si="824"/>
        <v>Sales Department</v>
      </c>
    </row>
    <row r="5170" spans="1:37" x14ac:dyDescent="0.3">
      <c r="A5170">
        <v>402204</v>
      </c>
      <c r="B5170" s="2">
        <v>41780.401006944441</v>
      </c>
      <c r="C5170">
        <v>91680</v>
      </c>
      <c r="D5170" t="s">
        <v>38</v>
      </c>
      <c r="E5170">
        <f>IF(Sheet4!D5640="Hired",1,0)</f>
        <v>1</v>
      </c>
      <c r="F5170" t="str">
        <f t="shared" si="817"/>
        <v>Hired</v>
      </c>
      <c r="G5170" t="str">
        <f t="shared" si="818"/>
        <v>Valid</v>
      </c>
      <c r="I5170">
        <f>IF(Sheet4!$A5640=I$1,1,0)</f>
        <v>1</v>
      </c>
      <c r="J5170">
        <f>IF(Sheet4!$A5640=J$1,1,0)</f>
        <v>0</v>
      </c>
      <c r="K5170" t="str">
        <f t="shared" si="819"/>
        <v>Valid</v>
      </c>
      <c r="L5170" t="str">
        <f t="shared" si="820"/>
        <v>Male</v>
      </c>
      <c r="M5170">
        <f>IF(Sheet4!$C5640=M$1,1,0)</f>
        <v>0</v>
      </c>
      <c r="N5170">
        <f>IF(Sheet4!$C5640=N$1,1,0)</f>
        <v>0</v>
      </c>
      <c r="O5170">
        <f>IF(Sheet4!$C5640=O$1,1,0)</f>
        <v>0</v>
      </c>
      <c r="P5170">
        <f>IF(Sheet4!$C5640=P$1,1,0)</f>
        <v>1</v>
      </c>
      <c r="Q5170">
        <f>IF(Sheet4!$C5640=Q$1,1,0)</f>
        <v>0</v>
      </c>
      <c r="R5170">
        <f>IF(Sheet4!$C5640=R$1,1,0)</f>
        <v>0</v>
      </c>
      <c r="S5170">
        <f>IF(Sheet4!$C5640=S$1,1,0)</f>
        <v>0</v>
      </c>
      <c r="T5170">
        <f>IF(Sheet4!$C5640=T$1,1,0)</f>
        <v>0</v>
      </c>
      <c r="U5170">
        <f>IF(Sheet4!$C5640=U$1,1,0)</f>
        <v>0</v>
      </c>
      <c r="V5170">
        <f>IF(Sheet4!$C5640=V$1,1,0)</f>
        <v>0</v>
      </c>
      <c r="W5170">
        <f>IF(Sheet4!$C5640=W$1,1,0)</f>
        <v>0</v>
      </c>
      <c r="X5170">
        <f>IF(Sheet4!$C5640=X$1,1,0)</f>
        <v>0</v>
      </c>
      <c r="Y5170">
        <f>IF(Sheet4!$C5640=Y$1,1,0)</f>
        <v>0</v>
      </c>
      <c r="Z5170">
        <f>IF(Sheet4!$C5640=Z$1,1,0)</f>
        <v>0</v>
      </c>
      <c r="AA5170" t="str">
        <f t="shared" si="821"/>
        <v>Valid</v>
      </c>
      <c r="AB5170">
        <f>IF(h!$A5640=AB$1,1,0)</f>
        <v>0</v>
      </c>
      <c r="AC5170">
        <f>IF(h!$A5640=AC$1,1,0)</f>
        <v>0</v>
      </c>
      <c r="AD5170">
        <f>IF(h!$A5640=AD$1,1,0)</f>
        <v>1</v>
      </c>
      <c r="AE5170">
        <f>IF(h!$A5640=AE$1,1,0)</f>
        <v>0</v>
      </c>
      <c r="AF5170">
        <f t="shared" si="826"/>
        <v>0</v>
      </c>
      <c r="AG5170">
        <f t="shared" si="826"/>
        <v>0</v>
      </c>
      <c r="AH5170">
        <f t="shared" si="826"/>
        <v>0</v>
      </c>
      <c r="AI5170">
        <f>IF(h!$A5640=AI$1,1,0)</f>
        <v>0</v>
      </c>
      <c r="AJ5170" t="str">
        <f t="shared" si="823"/>
        <v>Valid</v>
      </c>
      <c r="AK5170" t="str">
        <f t="shared" si="824"/>
        <v>Sales Department</v>
      </c>
    </row>
    <row r="5171" spans="1:37" x14ac:dyDescent="0.3">
      <c r="A5171">
        <v>438449</v>
      </c>
      <c r="B5171" s="2">
        <v>41831.385740740741</v>
      </c>
      <c r="C5171">
        <v>91716</v>
      </c>
      <c r="D5171" t="s">
        <v>38</v>
      </c>
      <c r="E5171">
        <f>IF(Sheet4!D6556="Hired",1,0)</f>
        <v>1</v>
      </c>
      <c r="F5171" t="str">
        <f t="shared" si="817"/>
        <v>Hired</v>
      </c>
      <c r="G5171" t="str">
        <f t="shared" si="818"/>
        <v>Valid</v>
      </c>
      <c r="I5171">
        <f>IF(Sheet4!$A6556=I$1,1,0)</f>
        <v>1</v>
      </c>
      <c r="J5171">
        <f>IF(Sheet4!$A6556=J$1,1,0)</f>
        <v>0</v>
      </c>
      <c r="K5171" t="str">
        <f t="shared" si="819"/>
        <v>Valid</v>
      </c>
      <c r="L5171" t="str">
        <f t="shared" si="820"/>
        <v>Male</v>
      </c>
      <c r="M5171">
        <f>IF(Sheet4!$C6556=M$1,1,0)</f>
        <v>0</v>
      </c>
      <c r="N5171">
        <f>IF(Sheet4!$C6556=N$1,1,0)</f>
        <v>0</v>
      </c>
      <c r="O5171">
        <f>IF(Sheet4!$C6556=O$1,1,0)</f>
        <v>0</v>
      </c>
      <c r="P5171">
        <f>IF(Sheet4!$C6556=P$1,1,0)</f>
        <v>1</v>
      </c>
      <c r="Q5171">
        <f>IF(Sheet4!$C6556=Q$1,1,0)</f>
        <v>0</v>
      </c>
      <c r="R5171">
        <f>IF(Sheet4!$C6556=R$1,1,0)</f>
        <v>0</v>
      </c>
      <c r="S5171">
        <f>IF(Sheet4!$C6556=S$1,1,0)</f>
        <v>0</v>
      </c>
      <c r="T5171">
        <f>IF(Sheet4!$C6556=T$1,1,0)</f>
        <v>0</v>
      </c>
      <c r="U5171">
        <f>IF(Sheet4!$C6556=U$1,1,0)</f>
        <v>0</v>
      </c>
      <c r="V5171">
        <f>IF(Sheet4!$C6556=V$1,1,0)</f>
        <v>0</v>
      </c>
      <c r="W5171">
        <f>IF(Sheet4!$C6556=W$1,1,0)</f>
        <v>0</v>
      </c>
      <c r="X5171">
        <f>IF(Sheet4!$C6556=X$1,1,0)</f>
        <v>0</v>
      </c>
      <c r="Y5171">
        <f>IF(Sheet4!$C6556=Y$1,1,0)</f>
        <v>0</v>
      </c>
      <c r="Z5171">
        <f>IF(Sheet4!$C6556=Z$1,1,0)</f>
        <v>0</v>
      </c>
      <c r="AA5171" t="str">
        <f t="shared" si="821"/>
        <v>Valid</v>
      </c>
      <c r="AB5171">
        <f>IF(h!$A6556=AB$1,1,0)</f>
        <v>1</v>
      </c>
      <c r="AC5171">
        <f>IF(h!$A6556=AC$1,1,0)</f>
        <v>0</v>
      </c>
      <c r="AD5171">
        <f>IF(h!$A6556=AD$1,1,0)</f>
        <v>0</v>
      </c>
      <c r="AE5171">
        <f>IF(h!$A6556=AE$1,1,0)</f>
        <v>0</v>
      </c>
      <c r="AF5171">
        <f t="shared" si="826"/>
        <v>0</v>
      </c>
      <c r="AG5171">
        <f t="shared" si="826"/>
        <v>0</v>
      </c>
      <c r="AH5171">
        <f t="shared" si="826"/>
        <v>0</v>
      </c>
      <c r="AI5171">
        <f>IF(h!$A6556=AI$1,1,0)</f>
        <v>0</v>
      </c>
      <c r="AJ5171" t="str">
        <f t="shared" si="823"/>
        <v>Valid</v>
      </c>
      <c r="AK5171" t="str">
        <f t="shared" si="824"/>
        <v>Service Department</v>
      </c>
    </row>
    <row r="5172" spans="1:37" x14ac:dyDescent="0.3">
      <c r="A5172">
        <v>196817</v>
      </c>
      <c r="B5172" s="2">
        <v>41831.800023148149</v>
      </c>
      <c r="C5172">
        <v>91721</v>
      </c>
      <c r="D5172" t="s">
        <v>38</v>
      </c>
      <c r="E5172">
        <f>IF(Sheet4!D5912="Hired",1,0)</f>
        <v>1</v>
      </c>
      <c r="F5172" t="str">
        <f t="shared" si="817"/>
        <v>Hired</v>
      </c>
      <c r="G5172" t="str">
        <f t="shared" si="818"/>
        <v>Valid</v>
      </c>
      <c r="I5172">
        <f>IF(Sheet4!$A5912=I$1,1,0)</f>
        <v>1</v>
      </c>
      <c r="J5172">
        <f>IF(Sheet4!$A5912=J$1,1,0)</f>
        <v>0</v>
      </c>
      <c r="K5172" t="str">
        <f t="shared" si="819"/>
        <v>Valid</v>
      </c>
      <c r="L5172" t="str">
        <f t="shared" si="820"/>
        <v>Male</v>
      </c>
      <c r="M5172">
        <f>IF(Sheet4!$C5912=M$1,1,0)</f>
        <v>0</v>
      </c>
      <c r="N5172">
        <f>IF(Sheet4!$C5912=N$1,1,0)</f>
        <v>0</v>
      </c>
      <c r="O5172">
        <f>IF(Sheet4!$C5912=O$1,1,0)</f>
        <v>0</v>
      </c>
      <c r="P5172">
        <f>IF(Sheet4!$C5912=P$1,1,0)</f>
        <v>0</v>
      </c>
      <c r="Q5172">
        <f>IF(Sheet4!$C5912=Q$1,1,0)</f>
        <v>0</v>
      </c>
      <c r="R5172">
        <f>IF(Sheet4!$C5912=R$1,1,0)</f>
        <v>0</v>
      </c>
      <c r="S5172">
        <f>IF(Sheet4!$C5912=S$1,1,0)</f>
        <v>0</v>
      </c>
      <c r="T5172">
        <f>IF(Sheet4!$C5912=T$1,1,0)</f>
        <v>1</v>
      </c>
      <c r="U5172">
        <f>IF(Sheet4!$C5912=U$1,1,0)</f>
        <v>0</v>
      </c>
      <c r="V5172">
        <f>IF(Sheet4!$C5912=V$1,1,0)</f>
        <v>0</v>
      </c>
      <c r="W5172">
        <f>IF(Sheet4!$C5912=W$1,1,0)</f>
        <v>0</v>
      </c>
      <c r="X5172">
        <f>IF(Sheet4!$C5912=X$1,1,0)</f>
        <v>0</v>
      </c>
      <c r="Y5172">
        <f>IF(Sheet4!$C5912=Y$1,1,0)</f>
        <v>0</v>
      </c>
      <c r="Z5172">
        <f>IF(Sheet4!$C5912=Z$1,1,0)</f>
        <v>0</v>
      </c>
      <c r="AA5172" t="str">
        <f t="shared" si="821"/>
        <v>Valid</v>
      </c>
      <c r="AB5172">
        <f>IF(h!$A5912=AB$1,1,0)</f>
        <v>0</v>
      </c>
      <c r="AC5172">
        <f>IF(h!$A5912=AC$1,1,0)</f>
        <v>1</v>
      </c>
      <c r="AD5172">
        <f>IF(h!$A5912=AD$1,1,0)</f>
        <v>0</v>
      </c>
      <c r="AE5172">
        <f>IF(h!$A5912=AE$1,1,0)</f>
        <v>0</v>
      </c>
      <c r="AF5172">
        <f t="shared" si="826"/>
        <v>0</v>
      </c>
      <c r="AG5172">
        <f t="shared" si="826"/>
        <v>0</v>
      </c>
      <c r="AH5172">
        <f t="shared" si="826"/>
        <v>0</v>
      </c>
      <c r="AI5172">
        <f>IF(h!$A5912=AI$1,1,0)</f>
        <v>0</v>
      </c>
      <c r="AJ5172" t="str">
        <f t="shared" si="823"/>
        <v>Valid</v>
      </c>
      <c r="AK5172" t="str">
        <f t="shared" si="824"/>
        <v>Operation Department</v>
      </c>
    </row>
    <row r="5173" spans="1:37" hidden="1" x14ac:dyDescent="0.3">
      <c r="A5173">
        <v>929826</v>
      </c>
      <c r="B5173" s="2">
        <v>41827.397569444445</v>
      </c>
      <c r="C5173">
        <v>91722</v>
      </c>
      <c r="D5173" t="s">
        <v>38</v>
      </c>
      <c r="E5173">
        <f>IF(Sheet4!D1450="Hired",1,0)</f>
        <v>0</v>
      </c>
      <c r="F5173" t="str">
        <f t="shared" si="817"/>
        <v>Rejected</v>
      </c>
      <c r="G5173" t="str">
        <f t="shared" si="818"/>
        <v>Valid</v>
      </c>
      <c r="I5173">
        <f>IF(Sheet4!$A1450=I$1,1,0)</f>
        <v>1</v>
      </c>
      <c r="J5173">
        <f>IF(Sheet4!$A1450=J$1,1,0)</f>
        <v>0</v>
      </c>
      <c r="K5173" t="str">
        <f t="shared" si="819"/>
        <v>Valid</v>
      </c>
      <c r="L5173" t="str">
        <f t="shared" si="820"/>
        <v>Male</v>
      </c>
      <c r="M5173">
        <f>IF(Sheet4!$C1450=M$1,1,0)</f>
        <v>0</v>
      </c>
      <c r="N5173">
        <f>IF(Sheet4!$C1450=N$1,1,0)</f>
        <v>0</v>
      </c>
      <c r="O5173">
        <f>IF(Sheet4!$C1450=O$1,1,0)</f>
        <v>0</v>
      </c>
      <c r="P5173">
        <f>IF(Sheet4!$C1450=P$1,1,0)</f>
        <v>0</v>
      </c>
      <c r="Q5173">
        <f>IF(Sheet4!$C1450=Q$1,1,0)</f>
        <v>0</v>
      </c>
      <c r="R5173">
        <f>IF(Sheet4!$C1450=R$1,1,0)</f>
        <v>0</v>
      </c>
      <c r="S5173">
        <f>IF(Sheet4!$C1450=S$1,1,0)</f>
        <v>0</v>
      </c>
      <c r="T5173">
        <f>IF(Sheet4!$C1450=T$1,1,0)</f>
        <v>0</v>
      </c>
      <c r="U5173">
        <f>IF(Sheet4!$C1450=U$1,1,0)</f>
        <v>0</v>
      </c>
      <c r="V5173">
        <f>IF(Sheet4!$C1450=V$1,1,0)</f>
        <v>0</v>
      </c>
      <c r="W5173">
        <f>IF(Sheet4!$C1450=W$1,1,0)</f>
        <v>0</v>
      </c>
      <c r="X5173">
        <f>IF(Sheet4!$C1450=X$1,1,0)</f>
        <v>0</v>
      </c>
      <c r="Y5173">
        <f>IF(Sheet4!$C1450=Y$1,1,0)</f>
        <v>1</v>
      </c>
      <c r="Z5173">
        <f>IF(Sheet4!$C1450=Z$1,1,0)</f>
        <v>0</v>
      </c>
      <c r="AA5173" t="str">
        <f t="shared" si="821"/>
        <v>Valid</v>
      </c>
      <c r="AB5173">
        <f>IF(h!$A1450=AB$1,1,0)</f>
        <v>0</v>
      </c>
      <c r="AC5173">
        <f>IF(h!$A1450=AC$1,1,0)</f>
        <v>1</v>
      </c>
      <c r="AD5173">
        <f>IF(h!$A1450=AD$1,1,0)</f>
        <v>0</v>
      </c>
      <c r="AE5173">
        <f>IF(h!$A1450=AE$1,1,0)</f>
        <v>0</v>
      </c>
      <c r="AF5173">
        <f t="shared" si="826"/>
        <v>0</v>
      </c>
      <c r="AG5173">
        <f t="shared" si="826"/>
        <v>0</v>
      </c>
      <c r="AH5173">
        <f t="shared" si="826"/>
        <v>0</v>
      </c>
      <c r="AI5173">
        <f>IF(h!$A1450=AI$1,1,0)</f>
        <v>0</v>
      </c>
      <c r="AJ5173" t="str">
        <f t="shared" si="823"/>
        <v>Valid</v>
      </c>
      <c r="AK5173" t="str">
        <f t="shared" si="824"/>
        <v>Operation Department</v>
      </c>
    </row>
    <row r="5174" spans="1:37" x14ac:dyDescent="0.3">
      <c r="A5174">
        <v>712244</v>
      </c>
      <c r="B5174" s="2">
        <v>41855.514675925922</v>
      </c>
      <c r="C5174">
        <v>91730</v>
      </c>
      <c r="D5174" t="s">
        <v>38</v>
      </c>
      <c r="E5174">
        <f>IF(Sheet4!D6952="Hired",1,0)</f>
        <v>1</v>
      </c>
      <c r="F5174" t="str">
        <f t="shared" si="817"/>
        <v>Hired</v>
      </c>
      <c r="G5174" t="str">
        <f t="shared" si="818"/>
        <v>Valid</v>
      </c>
      <c r="I5174">
        <f>IF(Sheet4!$A6952=I$1,1,0)</f>
        <v>0</v>
      </c>
      <c r="J5174">
        <f>IF(Sheet4!$A6952=J$1,1,0)</f>
        <v>1</v>
      </c>
      <c r="K5174" t="str">
        <f t="shared" si="819"/>
        <v>Valid</v>
      </c>
      <c r="L5174" t="str">
        <f t="shared" si="820"/>
        <v>Female</v>
      </c>
      <c r="M5174">
        <f>IF(Sheet4!$C6952=M$1,1,0)</f>
        <v>0</v>
      </c>
      <c r="N5174">
        <f>IF(Sheet4!$C6952=N$1,1,0)</f>
        <v>0</v>
      </c>
      <c r="O5174">
        <f>IF(Sheet4!$C6952=O$1,1,0)</f>
        <v>0</v>
      </c>
      <c r="P5174">
        <f>IF(Sheet4!$C6952=P$1,1,0)</f>
        <v>0</v>
      </c>
      <c r="Q5174">
        <f>IF(Sheet4!$C6952=Q$1,1,0)</f>
        <v>0</v>
      </c>
      <c r="R5174">
        <f>IF(Sheet4!$C6952=R$1,1,0)</f>
        <v>0</v>
      </c>
      <c r="S5174">
        <f>IF(Sheet4!$C6952=S$1,1,0)</f>
        <v>0</v>
      </c>
      <c r="T5174">
        <f>IF(Sheet4!$C6952=T$1,1,0)</f>
        <v>0</v>
      </c>
      <c r="U5174">
        <f>IF(Sheet4!$C6952=U$1,1,0)</f>
        <v>0</v>
      </c>
      <c r="V5174">
        <f>IF(Sheet4!$C6952=V$1,1,0)</f>
        <v>0</v>
      </c>
      <c r="W5174">
        <f>IF(Sheet4!$C6952=W$1,1,0)</f>
        <v>0</v>
      </c>
      <c r="X5174">
        <f>IF(Sheet4!$C6952=X$1,1,0)</f>
        <v>0</v>
      </c>
      <c r="Y5174">
        <f>IF(Sheet4!$C6952=Y$1,1,0)</f>
        <v>1</v>
      </c>
      <c r="Z5174">
        <f>IF(Sheet4!$C6952=Z$1,1,0)</f>
        <v>0</v>
      </c>
      <c r="AA5174" t="str">
        <f t="shared" si="821"/>
        <v>Valid</v>
      </c>
      <c r="AB5174">
        <f>IF(h!$A6952=AB$1,1,0)</f>
        <v>1</v>
      </c>
      <c r="AC5174">
        <f>IF(h!$A6952=AC$1,1,0)</f>
        <v>0</v>
      </c>
      <c r="AD5174">
        <f>IF(h!$A6952=AD$1,1,0)</f>
        <v>0</v>
      </c>
      <c r="AE5174">
        <f>IF(h!$A6952=AE$1,1,0)</f>
        <v>0</v>
      </c>
      <c r="AF5174">
        <f t="shared" si="826"/>
        <v>0</v>
      </c>
      <c r="AG5174">
        <f t="shared" si="826"/>
        <v>0</v>
      </c>
      <c r="AH5174">
        <f t="shared" si="826"/>
        <v>0</v>
      </c>
      <c r="AI5174">
        <f>IF(h!$A6952=AI$1,1,0)</f>
        <v>0</v>
      </c>
      <c r="AJ5174" t="str">
        <f t="shared" si="823"/>
        <v>Valid</v>
      </c>
      <c r="AK5174" t="str">
        <f t="shared" si="824"/>
        <v>Service Department</v>
      </c>
    </row>
    <row r="5175" spans="1:37" x14ac:dyDescent="0.3">
      <c r="A5175">
        <v>285768</v>
      </c>
      <c r="B5175" s="2">
        <v>41808.398425925923</v>
      </c>
      <c r="C5175">
        <v>91750</v>
      </c>
      <c r="D5175" t="s">
        <v>38</v>
      </c>
      <c r="E5175">
        <f>IF(Sheet4!D6397="Hired",1,0)</f>
        <v>1</v>
      </c>
      <c r="F5175" t="str">
        <f t="shared" si="817"/>
        <v>Hired</v>
      </c>
      <c r="G5175" t="str">
        <f t="shared" si="818"/>
        <v>Valid</v>
      </c>
      <c r="I5175">
        <f>IF(Sheet4!$A6397=I$1,1,0)</f>
        <v>0</v>
      </c>
      <c r="J5175">
        <f>IF(Sheet4!$A6397=J$1,1,0)</f>
        <v>1</v>
      </c>
      <c r="K5175" t="str">
        <f t="shared" si="819"/>
        <v>Valid</v>
      </c>
      <c r="L5175" t="str">
        <f t="shared" si="820"/>
        <v>Female</v>
      </c>
      <c r="M5175">
        <f>IF(Sheet4!$C6397=M$1,1,0)</f>
        <v>0</v>
      </c>
      <c r="N5175">
        <f>IF(Sheet4!$C6397=N$1,1,0)</f>
        <v>0</v>
      </c>
      <c r="O5175">
        <f>IF(Sheet4!$C6397=O$1,1,0)</f>
        <v>0</v>
      </c>
      <c r="P5175">
        <f>IF(Sheet4!$C6397=P$1,1,0)</f>
        <v>0</v>
      </c>
      <c r="Q5175">
        <f>IF(Sheet4!$C6397=Q$1,1,0)</f>
        <v>0</v>
      </c>
      <c r="R5175">
        <f>IF(Sheet4!$C6397=R$1,1,0)</f>
        <v>0</v>
      </c>
      <c r="S5175">
        <f>IF(Sheet4!$C6397=S$1,1,0)</f>
        <v>0</v>
      </c>
      <c r="T5175">
        <f>IF(Sheet4!$C6397=T$1,1,0)</f>
        <v>0</v>
      </c>
      <c r="U5175">
        <f>IF(Sheet4!$C6397=U$1,1,0)</f>
        <v>0</v>
      </c>
      <c r="V5175">
        <f>IF(Sheet4!$C6397=V$1,1,0)</f>
        <v>0</v>
      </c>
      <c r="W5175">
        <f>IF(Sheet4!$C6397=W$1,1,0)</f>
        <v>0</v>
      </c>
      <c r="X5175">
        <f>IF(Sheet4!$C6397=X$1,1,0)</f>
        <v>0</v>
      </c>
      <c r="Y5175">
        <f>IF(Sheet4!$C6397=Y$1,1,0)</f>
        <v>1</v>
      </c>
      <c r="Z5175">
        <f>IF(Sheet4!$C6397=Z$1,1,0)</f>
        <v>0</v>
      </c>
      <c r="AA5175" t="str">
        <f t="shared" si="821"/>
        <v>Valid</v>
      </c>
      <c r="AB5175">
        <f>IF(h!$A6397=AB$1,1,0)</f>
        <v>0</v>
      </c>
      <c r="AC5175">
        <f>IF(h!$A6397=AC$1,1,0)</f>
        <v>0</v>
      </c>
      <c r="AD5175">
        <f>IF(h!$A6397=AD$1,1,0)</f>
        <v>1</v>
      </c>
      <c r="AE5175">
        <f>IF(h!$A6397=AE$1,1,0)</f>
        <v>0</v>
      </c>
      <c r="AF5175">
        <f t="shared" si="826"/>
        <v>0</v>
      </c>
      <c r="AG5175">
        <f t="shared" si="826"/>
        <v>0</v>
      </c>
      <c r="AH5175">
        <f t="shared" si="826"/>
        <v>0</v>
      </c>
      <c r="AI5175">
        <f>IF(h!$A6397=AI$1,1,0)</f>
        <v>0</v>
      </c>
      <c r="AJ5175" t="str">
        <f t="shared" si="823"/>
        <v>Valid</v>
      </c>
      <c r="AK5175" t="str">
        <f t="shared" si="824"/>
        <v>Sales Department</v>
      </c>
    </row>
    <row r="5176" spans="1:37" x14ac:dyDescent="0.3">
      <c r="A5176">
        <v>841263</v>
      </c>
      <c r="B5176" s="2">
        <v>41763.430891203701</v>
      </c>
      <c r="C5176">
        <v>91836</v>
      </c>
      <c r="D5176" t="s">
        <v>38</v>
      </c>
      <c r="E5176">
        <f>IF(Sheet4!D1438="Hired",1,0)</f>
        <v>1</v>
      </c>
      <c r="F5176" t="str">
        <f t="shared" si="817"/>
        <v>Hired</v>
      </c>
      <c r="G5176" t="str">
        <f t="shared" si="818"/>
        <v>Valid</v>
      </c>
      <c r="I5176">
        <f>IF(Sheet4!$A1438=I$1,1,0)</f>
        <v>1</v>
      </c>
      <c r="J5176">
        <f>IF(Sheet4!$A1438=J$1,1,0)</f>
        <v>0</v>
      </c>
      <c r="K5176" t="str">
        <f t="shared" si="819"/>
        <v>Valid</v>
      </c>
      <c r="L5176" t="str">
        <f t="shared" si="820"/>
        <v>Male</v>
      </c>
      <c r="M5176">
        <f>IF(Sheet4!$C1438=M$1,1,0)</f>
        <v>0</v>
      </c>
      <c r="N5176">
        <f>IF(Sheet4!$C1438=N$1,1,0)</f>
        <v>0</v>
      </c>
      <c r="O5176">
        <f>IF(Sheet4!$C1438=O$1,1,0)</f>
        <v>0</v>
      </c>
      <c r="P5176">
        <f>IF(Sheet4!$C1438=P$1,1,0)</f>
        <v>0</v>
      </c>
      <c r="Q5176">
        <f>IF(Sheet4!$C1438=Q$1,1,0)</f>
        <v>0</v>
      </c>
      <c r="R5176">
        <f>IF(Sheet4!$C1438=R$1,1,0)</f>
        <v>0</v>
      </c>
      <c r="S5176">
        <f>IF(Sheet4!$C1438=S$1,1,0)</f>
        <v>0</v>
      </c>
      <c r="T5176">
        <f>IF(Sheet4!$C1438=T$1,1,0)</f>
        <v>0</v>
      </c>
      <c r="U5176">
        <f>IF(Sheet4!$C1438=U$1,1,0)</f>
        <v>0</v>
      </c>
      <c r="V5176">
        <f>IF(Sheet4!$C1438=V$1,1,0)</f>
        <v>0</v>
      </c>
      <c r="W5176">
        <f>IF(Sheet4!$C1438=W$1,1,0)</f>
        <v>0</v>
      </c>
      <c r="X5176">
        <f>IF(Sheet4!$C1438=X$1,1,0)</f>
        <v>1</v>
      </c>
      <c r="Y5176">
        <f>IF(Sheet4!$C1438=Y$1,1,0)</f>
        <v>0</v>
      </c>
      <c r="Z5176">
        <f>IF(Sheet4!$C1438=Z$1,1,0)</f>
        <v>0</v>
      </c>
      <c r="AA5176" t="str">
        <f t="shared" si="821"/>
        <v>Valid</v>
      </c>
      <c r="AB5176">
        <f>IF(h!$A1438=AB$1,1,0)</f>
        <v>1</v>
      </c>
      <c r="AC5176">
        <f>IF(h!$A1438=AC$1,1,0)</f>
        <v>0</v>
      </c>
      <c r="AD5176">
        <f>IF(h!$A1438=AD$1,1,0)</f>
        <v>0</v>
      </c>
      <c r="AE5176">
        <f>IF(h!$A1438=AE$1,1,0)</f>
        <v>0</v>
      </c>
      <c r="AF5176">
        <f t="shared" si="826"/>
        <v>0</v>
      </c>
      <c r="AG5176">
        <f t="shared" si="826"/>
        <v>0</v>
      </c>
      <c r="AH5176">
        <f t="shared" si="826"/>
        <v>0</v>
      </c>
      <c r="AI5176">
        <f>IF(h!$A1438=AI$1,1,0)</f>
        <v>0</v>
      </c>
      <c r="AJ5176" t="str">
        <f t="shared" si="823"/>
        <v>Valid</v>
      </c>
      <c r="AK5176" t="str">
        <f t="shared" si="824"/>
        <v>Service Department</v>
      </c>
    </row>
    <row r="5177" spans="1:37" x14ac:dyDescent="0.3">
      <c r="A5177">
        <v>648497</v>
      </c>
      <c r="B5177" s="2">
        <v>41799.337962962964</v>
      </c>
      <c r="C5177">
        <v>91868</v>
      </c>
      <c r="D5177" t="s">
        <v>38</v>
      </c>
      <c r="E5177">
        <f>IF(Sheet4!D4424="Hired",1,0)</f>
        <v>1</v>
      </c>
      <c r="F5177" t="str">
        <f t="shared" si="817"/>
        <v>Hired</v>
      </c>
      <c r="G5177" t="str">
        <f t="shared" si="818"/>
        <v>Valid</v>
      </c>
      <c r="I5177">
        <f>IF(Sheet4!$A4424=I$1,1,0)</f>
        <v>1</v>
      </c>
      <c r="J5177">
        <f>IF(Sheet4!$A4424=J$1,1,0)</f>
        <v>0</v>
      </c>
      <c r="K5177" t="str">
        <f t="shared" si="819"/>
        <v>Valid</v>
      </c>
      <c r="L5177" t="str">
        <f t="shared" si="820"/>
        <v>Male</v>
      </c>
      <c r="M5177">
        <f>IF(Sheet4!$C4424=M$1,1,0)</f>
        <v>0</v>
      </c>
      <c r="N5177">
        <f>IF(Sheet4!$C4424=N$1,1,0)</f>
        <v>1</v>
      </c>
      <c r="O5177">
        <f>IF(Sheet4!$C4424=O$1,1,0)</f>
        <v>0</v>
      </c>
      <c r="P5177">
        <f>IF(Sheet4!$C4424=P$1,1,0)</f>
        <v>0</v>
      </c>
      <c r="Q5177">
        <f>IF(Sheet4!$C4424=Q$1,1,0)</f>
        <v>0</v>
      </c>
      <c r="R5177">
        <f>IF(Sheet4!$C4424=R$1,1,0)</f>
        <v>0</v>
      </c>
      <c r="S5177">
        <f>IF(Sheet4!$C4424=S$1,1,0)</f>
        <v>0</v>
      </c>
      <c r="T5177">
        <f>IF(Sheet4!$C4424=T$1,1,0)</f>
        <v>0</v>
      </c>
      <c r="U5177">
        <f>IF(Sheet4!$C4424=U$1,1,0)</f>
        <v>0</v>
      </c>
      <c r="V5177">
        <f>IF(Sheet4!$C4424=V$1,1,0)</f>
        <v>0</v>
      </c>
      <c r="W5177">
        <f>IF(Sheet4!$C4424=W$1,1,0)</f>
        <v>0</v>
      </c>
      <c r="X5177">
        <f>IF(Sheet4!$C4424=X$1,1,0)</f>
        <v>0</v>
      </c>
      <c r="Y5177">
        <f>IF(Sheet4!$C4424=Y$1,1,0)</f>
        <v>0</v>
      </c>
      <c r="Z5177">
        <f>IF(Sheet4!$C4424=Z$1,1,0)</f>
        <v>0</v>
      </c>
      <c r="AA5177" t="str">
        <f t="shared" si="821"/>
        <v>Valid</v>
      </c>
      <c r="AB5177">
        <f>IF(h!$A4424=AB$1,1,0)</f>
        <v>0</v>
      </c>
      <c r="AC5177">
        <f>IF(h!$A4424=AC$1,1,0)</f>
        <v>1</v>
      </c>
      <c r="AD5177">
        <f>IF(h!$A4424=AD$1,1,0)</f>
        <v>0</v>
      </c>
      <c r="AE5177">
        <f>IF(h!$A4424=AE$1,1,0)</f>
        <v>0</v>
      </c>
      <c r="AF5177">
        <f t="shared" si="826"/>
        <v>0</v>
      </c>
      <c r="AG5177">
        <f t="shared" si="826"/>
        <v>0</v>
      </c>
      <c r="AH5177">
        <f t="shared" si="826"/>
        <v>0</v>
      </c>
      <c r="AI5177">
        <f>IF(h!$A4424=AI$1,1,0)</f>
        <v>0</v>
      </c>
      <c r="AJ5177" t="str">
        <f t="shared" si="823"/>
        <v>Valid</v>
      </c>
      <c r="AK5177" t="str">
        <f t="shared" si="824"/>
        <v>Operation Department</v>
      </c>
    </row>
    <row r="5178" spans="1:37" hidden="1" x14ac:dyDescent="0.3">
      <c r="A5178">
        <v>18596</v>
      </c>
      <c r="B5178" s="2">
        <v>41816.027685185189</v>
      </c>
      <c r="C5178">
        <v>91894</v>
      </c>
      <c r="D5178" t="s">
        <v>38</v>
      </c>
      <c r="E5178">
        <f>IF(Sheet4!D1677="Hired",1,0)</f>
        <v>0</v>
      </c>
      <c r="F5178" t="str">
        <f t="shared" si="817"/>
        <v>Rejected</v>
      </c>
      <c r="G5178" t="str">
        <f t="shared" si="818"/>
        <v>Valid</v>
      </c>
      <c r="I5178">
        <f>IF(Sheet4!$A1677=I$1,1,0)</f>
        <v>0</v>
      </c>
      <c r="J5178">
        <f>IF(Sheet4!$A1677=J$1,1,0)</f>
        <v>1</v>
      </c>
      <c r="K5178" t="str">
        <f t="shared" si="819"/>
        <v>Valid</v>
      </c>
      <c r="L5178" t="str">
        <f t="shared" si="820"/>
        <v>Female</v>
      </c>
      <c r="M5178">
        <f>IF(Sheet4!$C1677=M$1,1,0)</f>
        <v>0</v>
      </c>
      <c r="N5178">
        <f>IF(Sheet4!$C1677=N$1,1,0)</f>
        <v>1</v>
      </c>
      <c r="O5178">
        <f>IF(Sheet4!$C1677=O$1,1,0)</f>
        <v>0</v>
      </c>
      <c r="P5178">
        <f>IF(Sheet4!$C1677=P$1,1,0)</f>
        <v>0</v>
      </c>
      <c r="Q5178">
        <f>IF(Sheet4!$C1677=Q$1,1,0)</f>
        <v>0</v>
      </c>
      <c r="R5178">
        <f>IF(Sheet4!$C1677=R$1,1,0)</f>
        <v>0</v>
      </c>
      <c r="S5178">
        <f>IF(Sheet4!$C1677=S$1,1,0)</f>
        <v>0</v>
      </c>
      <c r="T5178">
        <f>IF(Sheet4!$C1677=T$1,1,0)</f>
        <v>0</v>
      </c>
      <c r="U5178">
        <f>IF(Sheet4!$C1677=U$1,1,0)</f>
        <v>0</v>
      </c>
      <c r="V5178">
        <f>IF(Sheet4!$C1677=V$1,1,0)</f>
        <v>0</v>
      </c>
      <c r="W5178">
        <f>IF(Sheet4!$C1677=W$1,1,0)</f>
        <v>0</v>
      </c>
      <c r="X5178">
        <f>IF(Sheet4!$C1677=X$1,1,0)</f>
        <v>0</v>
      </c>
      <c r="Y5178">
        <f>IF(Sheet4!$C1677=Y$1,1,0)</f>
        <v>0</v>
      </c>
      <c r="Z5178">
        <f>IF(Sheet4!$C1677=Z$1,1,0)</f>
        <v>0</v>
      </c>
      <c r="AA5178" t="str">
        <f t="shared" si="821"/>
        <v>Valid</v>
      </c>
      <c r="AB5178">
        <f>IF(h!$A1677=AB$1,1,0)</f>
        <v>0</v>
      </c>
      <c r="AC5178">
        <f>IF(h!$A1677=AC$1,1,0)</f>
        <v>1</v>
      </c>
      <c r="AD5178">
        <f>IF(h!$A1677=AD$1,1,0)</f>
        <v>0</v>
      </c>
      <c r="AE5178">
        <f>IF(h!$A1677=AE$1,1,0)</f>
        <v>0</v>
      </c>
      <c r="AF5178">
        <f t="shared" si="826"/>
        <v>0</v>
      </c>
      <c r="AG5178">
        <f t="shared" si="826"/>
        <v>0</v>
      </c>
      <c r="AH5178">
        <f t="shared" si="826"/>
        <v>0</v>
      </c>
      <c r="AI5178">
        <f>IF(h!$A1677=AI$1,1,0)</f>
        <v>0</v>
      </c>
      <c r="AJ5178" t="str">
        <f t="shared" si="823"/>
        <v>Valid</v>
      </c>
      <c r="AK5178" t="str">
        <f t="shared" si="824"/>
        <v>Operation Department</v>
      </c>
    </row>
    <row r="5179" spans="1:37" x14ac:dyDescent="0.3">
      <c r="A5179">
        <v>737589</v>
      </c>
      <c r="B5179" s="2">
        <v>41868.558807870373</v>
      </c>
      <c r="C5179">
        <v>91905</v>
      </c>
      <c r="D5179" t="s">
        <v>38</v>
      </c>
      <c r="E5179">
        <f>IF(Sheet4!D4631="Hired",1,0)</f>
        <v>1</v>
      </c>
      <c r="F5179" t="str">
        <f t="shared" si="817"/>
        <v>Hired</v>
      </c>
      <c r="G5179" t="str">
        <f t="shared" si="818"/>
        <v>Valid</v>
      </c>
      <c r="I5179">
        <f>IF(Sheet4!$A4631=I$1,1,0)</f>
        <v>1</v>
      </c>
      <c r="J5179">
        <f>IF(Sheet4!$A4631=J$1,1,0)</f>
        <v>0</v>
      </c>
      <c r="K5179" t="str">
        <f t="shared" si="819"/>
        <v>Valid</v>
      </c>
      <c r="L5179" t="str">
        <f t="shared" si="820"/>
        <v>Male</v>
      </c>
      <c r="M5179">
        <f>IF(Sheet4!$C4631=M$1,1,0)</f>
        <v>0</v>
      </c>
      <c r="N5179">
        <f>IF(Sheet4!$C4631=N$1,1,0)</f>
        <v>1</v>
      </c>
      <c r="O5179">
        <f>IF(Sheet4!$C4631=O$1,1,0)</f>
        <v>0</v>
      </c>
      <c r="P5179">
        <f>IF(Sheet4!$C4631=P$1,1,0)</f>
        <v>0</v>
      </c>
      <c r="Q5179">
        <f>IF(Sheet4!$C4631=Q$1,1,0)</f>
        <v>0</v>
      </c>
      <c r="R5179">
        <f>IF(Sheet4!$C4631=R$1,1,0)</f>
        <v>0</v>
      </c>
      <c r="S5179">
        <f>IF(Sheet4!$C4631=S$1,1,0)</f>
        <v>0</v>
      </c>
      <c r="T5179">
        <f>IF(Sheet4!$C4631=T$1,1,0)</f>
        <v>0</v>
      </c>
      <c r="U5179">
        <f>IF(Sheet4!$C4631=U$1,1,0)</f>
        <v>0</v>
      </c>
      <c r="V5179">
        <f>IF(Sheet4!$C4631=V$1,1,0)</f>
        <v>0</v>
      </c>
      <c r="W5179">
        <f>IF(Sheet4!$C4631=W$1,1,0)</f>
        <v>0</v>
      </c>
      <c r="X5179">
        <f>IF(Sheet4!$C4631=X$1,1,0)</f>
        <v>0</v>
      </c>
      <c r="Y5179">
        <f>IF(Sheet4!$C4631=Y$1,1,0)</f>
        <v>0</v>
      </c>
      <c r="Z5179">
        <f>IF(Sheet4!$C4631=Z$1,1,0)</f>
        <v>0</v>
      </c>
      <c r="AA5179" t="str">
        <f t="shared" si="821"/>
        <v>Valid</v>
      </c>
      <c r="AB5179">
        <f>IF(h!$A4631=AB$1,1,0)</f>
        <v>0</v>
      </c>
      <c r="AC5179">
        <f>IF(h!$A4631=AC$1,1,0)</f>
        <v>1</v>
      </c>
      <c r="AD5179">
        <f>IF(h!$A4631=AD$1,1,0)</f>
        <v>0</v>
      </c>
      <c r="AE5179">
        <f>IF(h!$A4631=AE$1,1,0)</f>
        <v>0</v>
      </c>
      <c r="AF5179">
        <f t="shared" si="826"/>
        <v>0</v>
      </c>
      <c r="AG5179">
        <f t="shared" si="826"/>
        <v>0</v>
      </c>
      <c r="AH5179">
        <f t="shared" si="826"/>
        <v>0</v>
      </c>
      <c r="AI5179">
        <f>IF(h!$A4631=AI$1,1,0)</f>
        <v>0</v>
      </c>
      <c r="AJ5179" t="str">
        <f t="shared" si="823"/>
        <v>Valid</v>
      </c>
      <c r="AK5179" t="str">
        <f t="shared" si="824"/>
        <v>Operation Department</v>
      </c>
    </row>
    <row r="5180" spans="1:37" hidden="1" x14ac:dyDescent="0.3">
      <c r="A5180">
        <v>150277</v>
      </c>
      <c r="B5180" s="2">
        <v>41781.9297337963</v>
      </c>
      <c r="C5180">
        <v>91928</v>
      </c>
      <c r="D5180" t="s">
        <v>38</v>
      </c>
      <c r="E5180">
        <f>IF(Sheet4!D205="Hired",1,0)</f>
        <v>0</v>
      </c>
      <c r="F5180" t="str">
        <f t="shared" si="817"/>
        <v>Rejected</v>
      </c>
      <c r="G5180" t="str">
        <f t="shared" si="818"/>
        <v>Valid</v>
      </c>
      <c r="I5180">
        <f>IF(Sheet4!$A205=I$1,1,0)</f>
        <v>1</v>
      </c>
      <c r="J5180">
        <f>IF(Sheet4!$A205=J$1,1,0)</f>
        <v>0</v>
      </c>
      <c r="K5180" t="str">
        <f t="shared" si="819"/>
        <v>Valid</v>
      </c>
      <c r="L5180" t="str">
        <f t="shared" si="820"/>
        <v>Male</v>
      </c>
      <c r="M5180">
        <f>IF(Sheet4!$C205=M$1,1,0)</f>
        <v>0</v>
      </c>
      <c r="N5180">
        <f>IF(Sheet4!$C205=N$1,1,0)</f>
        <v>0</v>
      </c>
      <c r="O5180">
        <f>IF(Sheet4!$C205=O$1,1,0)</f>
        <v>0</v>
      </c>
      <c r="P5180">
        <f>IF(Sheet4!$C205=P$1,1,0)</f>
        <v>0</v>
      </c>
      <c r="Q5180">
        <f>IF(Sheet4!$C205=Q$1,1,0)</f>
        <v>0</v>
      </c>
      <c r="R5180">
        <f>IF(Sheet4!$C205=R$1,1,0)</f>
        <v>0</v>
      </c>
      <c r="S5180">
        <f>IF(Sheet4!$C205=S$1,1,0)</f>
        <v>0</v>
      </c>
      <c r="T5180">
        <f>IF(Sheet4!$C205=T$1,1,0)</f>
        <v>0</v>
      </c>
      <c r="U5180">
        <f>IF(Sheet4!$C205=U$1,1,0)</f>
        <v>0</v>
      </c>
      <c r="V5180">
        <f>IF(Sheet4!$C205=V$1,1,0)</f>
        <v>0</v>
      </c>
      <c r="W5180">
        <f>IF(Sheet4!$C205=W$1,1,0)</f>
        <v>0</v>
      </c>
      <c r="X5180">
        <f>IF(Sheet4!$C205=X$1,1,0)</f>
        <v>1</v>
      </c>
      <c r="Y5180">
        <f>IF(Sheet4!$C205=Y$1,1,0)</f>
        <v>0</v>
      </c>
      <c r="Z5180">
        <f>IF(Sheet4!$C205=Z$1,1,0)</f>
        <v>0</v>
      </c>
      <c r="AA5180" t="str">
        <f t="shared" si="821"/>
        <v>Valid</v>
      </c>
      <c r="AB5180">
        <f>IF(h!$A205=AB$1,1,0)</f>
        <v>0</v>
      </c>
      <c r="AC5180">
        <f>IF(h!$A205=AC$1,1,0)</f>
        <v>0</v>
      </c>
      <c r="AD5180">
        <f>IF(h!$A205=AD$1,1,0)</f>
        <v>1</v>
      </c>
      <c r="AE5180">
        <f>IF(h!$A205=AE$1,1,0)</f>
        <v>0</v>
      </c>
      <c r="AF5180">
        <f t="shared" si="826"/>
        <v>0</v>
      </c>
      <c r="AG5180">
        <f t="shared" si="826"/>
        <v>0</v>
      </c>
      <c r="AH5180">
        <f t="shared" si="826"/>
        <v>0</v>
      </c>
      <c r="AI5180">
        <f>IF(h!$A205=AI$1,1,0)</f>
        <v>0</v>
      </c>
      <c r="AJ5180" t="str">
        <f t="shared" si="823"/>
        <v>Valid</v>
      </c>
      <c r="AK5180" t="str">
        <f t="shared" si="824"/>
        <v>Sales Department</v>
      </c>
    </row>
    <row r="5181" spans="1:37" x14ac:dyDescent="0.3">
      <c r="A5181">
        <v>975136</v>
      </c>
      <c r="B5181" s="2">
        <v>41761.473379629628</v>
      </c>
      <c r="C5181">
        <v>91958</v>
      </c>
      <c r="D5181" t="s">
        <v>38</v>
      </c>
      <c r="E5181">
        <f>IF(Sheet4!D5635="Hired",1,0)</f>
        <v>1</v>
      </c>
      <c r="F5181" t="str">
        <f t="shared" si="817"/>
        <v>Hired</v>
      </c>
      <c r="G5181" t="str">
        <f t="shared" si="818"/>
        <v>Valid</v>
      </c>
      <c r="I5181">
        <f>IF(Sheet4!$A5635=I$1,1,0)</f>
        <v>1</v>
      </c>
      <c r="J5181">
        <f>IF(Sheet4!$A5635=J$1,1,0)</f>
        <v>0</v>
      </c>
      <c r="K5181" t="str">
        <f t="shared" si="819"/>
        <v>Valid</v>
      </c>
      <c r="L5181" t="str">
        <f t="shared" si="820"/>
        <v>Male</v>
      </c>
      <c r="M5181">
        <f>IF(Sheet4!$C5635=M$1,1,0)</f>
        <v>0</v>
      </c>
      <c r="N5181">
        <f>IF(Sheet4!$C5635=N$1,1,0)</f>
        <v>1</v>
      </c>
      <c r="O5181">
        <f>IF(Sheet4!$C5635=O$1,1,0)</f>
        <v>0</v>
      </c>
      <c r="P5181">
        <f>IF(Sheet4!$C5635=P$1,1,0)</f>
        <v>0</v>
      </c>
      <c r="Q5181">
        <f>IF(Sheet4!$C5635=Q$1,1,0)</f>
        <v>0</v>
      </c>
      <c r="R5181">
        <f>IF(Sheet4!$C5635=R$1,1,0)</f>
        <v>0</v>
      </c>
      <c r="S5181">
        <f>IF(Sheet4!$C5635=S$1,1,0)</f>
        <v>0</v>
      </c>
      <c r="T5181">
        <f>IF(Sheet4!$C5635=T$1,1,0)</f>
        <v>0</v>
      </c>
      <c r="U5181">
        <f>IF(Sheet4!$C5635=U$1,1,0)</f>
        <v>0</v>
      </c>
      <c r="V5181">
        <f>IF(Sheet4!$C5635=V$1,1,0)</f>
        <v>0</v>
      </c>
      <c r="W5181">
        <f>IF(Sheet4!$C5635=W$1,1,0)</f>
        <v>0</v>
      </c>
      <c r="X5181">
        <f>IF(Sheet4!$C5635=X$1,1,0)</f>
        <v>0</v>
      </c>
      <c r="Y5181">
        <f>IF(Sheet4!$C5635=Y$1,1,0)</f>
        <v>0</v>
      </c>
      <c r="Z5181">
        <f>IF(Sheet4!$C5635=Z$1,1,0)</f>
        <v>0</v>
      </c>
      <c r="AA5181" t="str">
        <f t="shared" si="821"/>
        <v>Valid</v>
      </c>
      <c r="AB5181">
        <f>IF(h!$A5635=AB$1,1,0)</f>
        <v>0</v>
      </c>
      <c r="AC5181">
        <f>IF(h!$A5635=AC$1,1,0)</f>
        <v>0</v>
      </c>
      <c r="AD5181">
        <f>IF(h!$A5635=AD$1,1,0)</f>
        <v>1</v>
      </c>
      <c r="AE5181">
        <f>IF(h!$A5635=AE$1,1,0)</f>
        <v>0</v>
      </c>
      <c r="AF5181">
        <f t="shared" si="826"/>
        <v>0</v>
      </c>
      <c r="AG5181">
        <f t="shared" si="826"/>
        <v>0</v>
      </c>
      <c r="AH5181">
        <f t="shared" si="826"/>
        <v>0</v>
      </c>
      <c r="AI5181">
        <f>IF(h!$A5635=AI$1,1,0)</f>
        <v>0</v>
      </c>
      <c r="AJ5181" t="str">
        <f t="shared" si="823"/>
        <v>Valid</v>
      </c>
      <c r="AK5181" t="str">
        <f t="shared" si="824"/>
        <v>Sales Department</v>
      </c>
    </row>
    <row r="5182" spans="1:37" x14ac:dyDescent="0.3">
      <c r="A5182">
        <v>869541</v>
      </c>
      <c r="B5182" s="2">
        <v>41882.40384259259</v>
      </c>
      <c r="C5182">
        <v>91974</v>
      </c>
      <c r="D5182" t="s">
        <v>38</v>
      </c>
      <c r="E5182">
        <f>IF(Sheet4!D6908="Hired",1,0)</f>
        <v>1</v>
      </c>
      <c r="F5182" t="str">
        <f t="shared" si="817"/>
        <v>Hired</v>
      </c>
      <c r="G5182" t="str">
        <f t="shared" si="818"/>
        <v>Valid</v>
      </c>
      <c r="I5182">
        <f>IF(Sheet4!$A6908=I$1,1,0)</f>
        <v>1</v>
      </c>
      <c r="J5182">
        <f>IF(Sheet4!$A6908=J$1,1,0)</f>
        <v>0</v>
      </c>
      <c r="K5182" t="str">
        <f t="shared" si="819"/>
        <v>Valid</v>
      </c>
      <c r="L5182" t="str">
        <f t="shared" si="820"/>
        <v>Male</v>
      </c>
      <c r="M5182">
        <f>IF(Sheet4!$C6908=M$1,1,0)</f>
        <v>1</v>
      </c>
      <c r="N5182">
        <f>IF(Sheet4!$C6908=N$1,1,0)</f>
        <v>0</v>
      </c>
      <c r="O5182">
        <f>IF(Sheet4!$C6908=O$1,1,0)</f>
        <v>0</v>
      </c>
      <c r="P5182">
        <f>IF(Sheet4!$C6908=P$1,1,0)</f>
        <v>0</v>
      </c>
      <c r="Q5182">
        <f>IF(Sheet4!$C6908=Q$1,1,0)</f>
        <v>0</v>
      </c>
      <c r="R5182">
        <f>IF(Sheet4!$C6908=R$1,1,0)</f>
        <v>0</v>
      </c>
      <c r="S5182">
        <f>IF(Sheet4!$C6908=S$1,1,0)</f>
        <v>0</v>
      </c>
      <c r="T5182">
        <f>IF(Sheet4!$C6908=T$1,1,0)</f>
        <v>0</v>
      </c>
      <c r="U5182">
        <f>IF(Sheet4!$C6908=U$1,1,0)</f>
        <v>0</v>
      </c>
      <c r="V5182">
        <f>IF(Sheet4!$C6908=V$1,1,0)</f>
        <v>0</v>
      </c>
      <c r="W5182">
        <f>IF(Sheet4!$C6908=W$1,1,0)</f>
        <v>0</v>
      </c>
      <c r="X5182">
        <f>IF(Sheet4!$C6908=X$1,1,0)</f>
        <v>0</v>
      </c>
      <c r="Y5182">
        <f>IF(Sheet4!$C6908=Y$1,1,0)</f>
        <v>0</v>
      </c>
      <c r="Z5182">
        <f>IF(Sheet4!$C6908=Z$1,1,0)</f>
        <v>0</v>
      </c>
      <c r="AA5182" t="str">
        <f t="shared" si="821"/>
        <v>Valid</v>
      </c>
      <c r="AB5182">
        <f>IF(h!$A6908=AB$1,1,0)</f>
        <v>1</v>
      </c>
      <c r="AC5182">
        <f>IF(h!$A6908=AC$1,1,0)</f>
        <v>0</v>
      </c>
      <c r="AD5182">
        <f>IF(h!$A6908=AD$1,1,0)</f>
        <v>0</v>
      </c>
      <c r="AE5182">
        <f>IF(h!$A6908=AE$1,1,0)</f>
        <v>0</v>
      </c>
      <c r="AF5182">
        <f t="shared" ref="AF5182:AH5201" si="827">IF(AE5182=AF$1,1,0)</f>
        <v>0</v>
      </c>
      <c r="AG5182">
        <f t="shared" si="827"/>
        <v>0</v>
      </c>
      <c r="AH5182">
        <f t="shared" si="827"/>
        <v>0</v>
      </c>
      <c r="AI5182">
        <f>IF(h!$A6908=AI$1,1,0)</f>
        <v>0</v>
      </c>
      <c r="AJ5182" t="str">
        <f t="shared" si="823"/>
        <v>Valid</v>
      </c>
      <c r="AK5182" t="str">
        <f t="shared" si="824"/>
        <v>Service Department</v>
      </c>
    </row>
    <row r="5183" spans="1:37" hidden="1" x14ac:dyDescent="0.3">
      <c r="A5183">
        <v>427013</v>
      </c>
      <c r="B5183" s="2">
        <v>41798.789259259262</v>
      </c>
      <c r="C5183">
        <v>91976</v>
      </c>
      <c r="D5183" t="s">
        <v>38</v>
      </c>
      <c r="E5183">
        <f>IF(Sheet4!D357="Hired",1,0)</f>
        <v>0</v>
      </c>
      <c r="F5183" t="str">
        <f t="shared" si="817"/>
        <v>Rejected</v>
      </c>
      <c r="G5183" t="str">
        <f t="shared" si="818"/>
        <v>Valid</v>
      </c>
      <c r="I5183">
        <f>IF(Sheet4!$A357=I$1,1,0)</f>
        <v>1</v>
      </c>
      <c r="J5183">
        <f>IF(Sheet4!$A357=J$1,1,0)</f>
        <v>0</v>
      </c>
      <c r="K5183" t="str">
        <f t="shared" si="819"/>
        <v>Valid</v>
      </c>
      <c r="L5183" t="str">
        <f t="shared" si="820"/>
        <v>Male</v>
      </c>
      <c r="M5183">
        <f>IF(Sheet4!$C357=M$1,1,0)</f>
        <v>0</v>
      </c>
      <c r="N5183">
        <f>IF(Sheet4!$C357=N$1,1,0)</f>
        <v>0</v>
      </c>
      <c r="O5183">
        <f>IF(Sheet4!$C357=O$1,1,0)</f>
        <v>0</v>
      </c>
      <c r="P5183">
        <f>IF(Sheet4!$C357=P$1,1,0)</f>
        <v>0</v>
      </c>
      <c r="Q5183">
        <f>IF(Sheet4!$C357=Q$1,1,0)</f>
        <v>0</v>
      </c>
      <c r="R5183">
        <f>IF(Sheet4!$C357=R$1,1,0)</f>
        <v>1</v>
      </c>
      <c r="S5183">
        <f>IF(Sheet4!$C357=S$1,1,0)</f>
        <v>0</v>
      </c>
      <c r="T5183">
        <f>IF(Sheet4!$C357=T$1,1,0)</f>
        <v>0</v>
      </c>
      <c r="U5183">
        <f>IF(Sheet4!$C357=U$1,1,0)</f>
        <v>0</v>
      </c>
      <c r="V5183">
        <f>IF(Sheet4!$C357=V$1,1,0)</f>
        <v>0</v>
      </c>
      <c r="W5183">
        <f>IF(Sheet4!$C357=W$1,1,0)</f>
        <v>0</v>
      </c>
      <c r="X5183">
        <f>IF(Sheet4!$C357=X$1,1,0)</f>
        <v>0</v>
      </c>
      <c r="Y5183">
        <f>IF(Sheet4!$C357=Y$1,1,0)</f>
        <v>0</v>
      </c>
      <c r="Z5183">
        <f>IF(Sheet4!$C357=Z$1,1,0)</f>
        <v>0</v>
      </c>
      <c r="AA5183" t="str">
        <f t="shared" si="821"/>
        <v>Valid</v>
      </c>
      <c r="AB5183">
        <f>IF(h!$A357=AB$1,1,0)</f>
        <v>0</v>
      </c>
      <c r="AC5183">
        <f>IF(h!$A357=AC$1,1,0)</f>
        <v>1</v>
      </c>
      <c r="AD5183">
        <f>IF(h!$A357=AD$1,1,0)</f>
        <v>0</v>
      </c>
      <c r="AE5183">
        <f>IF(h!$A357=AE$1,1,0)</f>
        <v>0</v>
      </c>
      <c r="AF5183">
        <f t="shared" si="827"/>
        <v>0</v>
      </c>
      <c r="AG5183">
        <f t="shared" si="827"/>
        <v>0</v>
      </c>
      <c r="AH5183">
        <f t="shared" si="827"/>
        <v>0</v>
      </c>
      <c r="AI5183">
        <f>IF(h!$A357=AI$1,1,0)</f>
        <v>0</v>
      </c>
      <c r="AJ5183" t="str">
        <f t="shared" si="823"/>
        <v>Valid</v>
      </c>
      <c r="AK5183" t="str">
        <f t="shared" si="824"/>
        <v>Operation Department</v>
      </c>
    </row>
    <row r="5184" spans="1:37" hidden="1" x14ac:dyDescent="0.3">
      <c r="A5184">
        <v>317066</v>
      </c>
      <c r="B5184" s="2">
        <v>41786.418958333335</v>
      </c>
      <c r="C5184">
        <v>92019</v>
      </c>
      <c r="D5184" t="s">
        <v>38</v>
      </c>
      <c r="E5184">
        <f>IF(Sheet4!D2628="Hired",1,0)</f>
        <v>0</v>
      </c>
      <c r="F5184" t="str">
        <f t="shared" si="817"/>
        <v>Rejected</v>
      </c>
      <c r="G5184" t="str">
        <f t="shared" si="818"/>
        <v>Valid</v>
      </c>
      <c r="I5184">
        <f>IF(Sheet4!$A2628=I$1,1,0)</f>
        <v>0</v>
      </c>
      <c r="J5184">
        <f>IF(Sheet4!$A2628=J$1,1,0)</f>
        <v>1</v>
      </c>
      <c r="K5184" t="str">
        <f t="shared" si="819"/>
        <v>Valid</v>
      </c>
      <c r="L5184" t="str">
        <f t="shared" si="820"/>
        <v>Female</v>
      </c>
      <c r="M5184">
        <f>IF(Sheet4!$C2628=M$1,1,0)</f>
        <v>0</v>
      </c>
      <c r="N5184">
        <f>IF(Sheet4!$C2628=N$1,1,0)</f>
        <v>0</v>
      </c>
      <c r="O5184">
        <f>IF(Sheet4!$C2628=O$1,1,0)</f>
        <v>0</v>
      </c>
      <c r="P5184">
        <f>IF(Sheet4!$C2628=P$1,1,0)</f>
        <v>0</v>
      </c>
      <c r="Q5184">
        <f>IF(Sheet4!$C2628=Q$1,1,0)</f>
        <v>0</v>
      </c>
      <c r="R5184">
        <f>IF(Sheet4!$C2628=R$1,1,0)</f>
        <v>0</v>
      </c>
      <c r="S5184">
        <f>IF(Sheet4!$C2628=S$1,1,0)</f>
        <v>0</v>
      </c>
      <c r="T5184">
        <f>IF(Sheet4!$C2628=T$1,1,0)</f>
        <v>0</v>
      </c>
      <c r="U5184">
        <f>IF(Sheet4!$C2628=U$1,1,0)</f>
        <v>0</v>
      </c>
      <c r="V5184">
        <f>IF(Sheet4!$C2628=V$1,1,0)</f>
        <v>0</v>
      </c>
      <c r="W5184">
        <f>IF(Sheet4!$C2628=W$1,1,0)</f>
        <v>0</v>
      </c>
      <c r="X5184">
        <f>IF(Sheet4!$C2628=X$1,1,0)</f>
        <v>0</v>
      </c>
      <c r="Y5184">
        <f>IF(Sheet4!$C2628=Y$1,1,0)</f>
        <v>1</v>
      </c>
      <c r="Z5184">
        <f>IF(Sheet4!$C2628=Z$1,1,0)</f>
        <v>0</v>
      </c>
      <c r="AA5184" t="str">
        <f t="shared" si="821"/>
        <v>Valid</v>
      </c>
      <c r="AB5184">
        <f>IF(h!$A2628=AB$1,1,0)</f>
        <v>0</v>
      </c>
      <c r="AC5184">
        <f>IF(h!$A2628=AC$1,1,0)</f>
        <v>1</v>
      </c>
      <c r="AD5184">
        <f>IF(h!$A2628=AD$1,1,0)</f>
        <v>0</v>
      </c>
      <c r="AE5184">
        <f>IF(h!$A2628=AE$1,1,0)</f>
        <v>0</v>
      </c>
      <c r="AF5184">
        <f t="shared" si="827"/>
        <v>0</v>
      </c>
      <c r="AG5184">
        <f t="shared" si="827"/>
        <v>0</v>
      </c>
      <c r="AH5184">
        <f t="shared" si="827"/>
        <v>0</v>
      </c>
      <c r="AI5184">
        <f>IF(h!$A2628=AI$1,1,0)</f>
        <v>0</v>
      </c>
      <c r="AJ5184" t="str">
        <f t="shared" si="823"/>
        <v>Valid</v>
      </c>
      <c r="AK5184" t="str">
        <f t="shared" si="824"/>
        <v>Operation Department</v>
      </c>
    </row>
    <row r="5185" spans="1:37" x14ac:dyDescent="0.3">
      <c r="A5185">
        <v>933454</v>
      </c>
      <c r="B5185" s="2">
        <v>41801.341979166667</v>
      </c>
      <c r="C5185">
        <v>92060</v>
      </c>
      <c r="D5185" t="s">
        <v>38</v>
      </c>
      <c r="E5185">
        <f>IF(Sheet4!D386="Hired",1,0)</f>
        <v>1</v>
      </c>
      <c r="F5185" t="str">
        <f t="shared" si="817"/>
        <v>Hired</v>
      </c>
      <c r="G5185" t="str">
        <f t="shared" si="818"/>
        <v>Valid</v>
      </c>
      <c r="I5185">
        <f>IF(Sheet4!$A386=I$1,1,0)</f>
        <v>1</v>
      </c>
      <c r="J5185">
        <f>IF(Sheet4!$A386=J$1,1,0)</f>
        <v>0</v>
      </c>
      <c r="K5185" t="str">
        <f t="shared" si="819"/>
        <v>Valid</v>
      </c>
      <c r="L5185" t="str">
        <f t="shared" si="820"/>
        <v>Male</v>
      </c>
      <c r="M5185">
        <f>IF(Sheet4!$C386=M$1,1,0)</f>
        <v>0</v>
      </c>
      <c r="N5185">
        <f>IF(Sheet4!$C386=N$1,1,0)</f>
        <v>1</v>
      </c>
      <c r="O5185">
        <f>IF(Sheet4!$C386=O$1,1,0)</f>
        <v>0</v>
      </c>
      <c r="P5185">
        <f>IF(Sheet4!$C386=P$1,1,0)</f>
        <v>0</v>
      </c>
      <c r="Q5185">
        <f>IF(Sheet4!$C386=Q$1,1,0)</f>
        <v>0</v>
      </c>
      <c r="R5185">
        <f>IF(Sheet4!$C386=R$1,1,0)</f>
        <v>0</v>
      </c>
      <c r="S5185">
        <f>IF(Sheet4!$C386=S$1,1,0)</f>
        <v>0</v>
      </c>
      <c r="T5185">
        <f>IF(Sheet4!$C386=T$1,1,0)</f>
        <v>0</v>
      </c>
      <c r="U5185">
        <f>IF(Sheet4!$C386=U$1,1,0)</f>
        <v>0</v>
      </c>
      <c r="V5185">
        <f>IF(Sheet4!$C386=V$1,1,0)</f>
        <v>0</v>
      </c>
      <c r="W5185">
        <f>IF(Sheet4!$C386=W$1,1,0)</f>
        <v>0</v>
      </c>
      <c r="X5185">
        <f>IF(Sheet4!$C386=X$1,1,0)</f>
        <v>0</v>
      </c>
      <c r="Y5185">
        <f>IF(Sheet4!$C386=Y$1,1,0)</f>
        <v>0</v>
      </c>
      <c r="Z5185">
        <f>IF(Sheet4!$C386=Z$1,1,0)</f>
        <v>0</v>
      </c>
      <c r="AA5185" t="str">
        <f t="shared" si="821"/>
        <v>Valid</v>
      </c>
      <c r="AB5185">
        <f>IF(h!$A386=AB$1,1,0)</f>
        <v>0</v>
      </c>
      <c r="AC5185">
        <f>IF(h!$A386=AC$1,1,0)</f>
        <v>1</v>
      </c>
      <c r="AD5185">
        <f>IF(h!$A386=AD$1,1,0)</f>
        <v>0</v>
      </c>
      <c r="AE5185">
        <f>IF(h!$A386=AE$1,1,0)</f>
        <v>0</v>
      </c>
      <c r="AF5185">
        <f t="shared" si="827"/>
        <v>0</v>
      </c>
      <c r="AG5185">
        <f t="shared" si="827"/>
        <v>0</v>
      </c>
      <c r="AH5185">
        <f t="shared" si="827"/>
        <v>0</v>
      </c>
      <c r="AI5185">
        <f>IF(h!$A386=AI$1,1,0)</f>
        <v>0</v>
      </c>
      <c r="AJ5185" t="str">
        <f t="shared" si="823"/>
        <v>Valid</v>
      </c>
      <c r="AK5185" t="str">
        <f t="shared" si="824"/>
        <v>Operation Department</v>
      </c>
    </row>
    <row r="5186" spans="1:37" x14ac:dyDescent="0.3">
      <c r="A5186">
        <v>365081</v>
      </c>
      <c r="B5186" s="2">
        <v>41780.399965277778</v>
      </c>
      <c r="C5186">
        <v>92097</v>
      </c>
      <c r="D5186" t="s">
        <v>38</v>
      </c>
      <c r="E5186">
        <f>IF(Sheet4!D3591="Hired",1,0)</f>
        <v>1</v>
      </c>
      <c r="F5186" t="str">
        <f t="shared" ref="F5186:F5249" si="828">IF(E5186=0, "Rejected","Hired")</f>
        <v>Hired</v>
      </c>
      <c r="G5186" t="str">
        <f t="shared" ref="G5186:G5249" si="829">IF(OR(E5186=0,E5186=1),"Valid","Outlier")</f>
        <v>Valid</v>
      </c>
      <c r="I5186">
        <f>IF(Sheet4!$A3591=I$1,1,0)</f>
        <v>1</v>
      </c>
      <c r="J5186">
        <f>IF(Sheet4!$A3591=J$1,1,0)</f>
        <v>0</v>
      </c>
      <c r="K5186" t="str">
        <f t="shared" ref="K5186:K5249" si="830">IF(SUM(I5186:J5186) = 1, "Valid", "Outlier")</f>
        <v>Valid</v>
      </c>
      <c r="L5186" t="str">
        <f t="shared" ref="L5186:L5249" si="831">IF(I5186=1, "Male", IF(J5186=1, "Female", "Don’t prefer to say"))</f>
        <v>Male</v>
      </c>
      <c r="M5186">
        <f>IF(Sheet4!$C3591=M$1,1,0)</f>
        <v>0</v>
      </c>
      <c r="N5186">
        <f>IF(Sheet4!$C3591=N$1,1,0)</f>
        <v>1</v>
      </c>
      <c r="O5186">
        <f>IF(Sheet4!$C3591=O$1,1,0)</f>
        <v>0</v>
      </c>
      <c r="P5186">
        <f>IF(Sheet4!$C3591=P$1,1,0)</f>
        <v>0</v>
      </c>
      <c r="Q5186">
        <f>IF(Sheet4!$C3591=Q$1,1,0)</f>
        <v>0</v>
      </c>
      <c r="R5186">
        <f>IF(Sheet4!$C3591=R$1,1,0)</f>
        <v>0</v>
      </c>
      <c r="S5186">
        <f>IF(Sheet4!$C3591=S$1,1,0)</f>
        <v>0</v>
      </c>
      <c r="T5186">
        <f>IF(Sheet4!$C3591=T$1,1,0)</f>
        <v>0</v>
      </c>
      <c r="U5186">
        <f>IF(Sheet4!$C3591=U$1,1,0)</f>
        <v>0</v>
      </c>
      <c r="V5186">
        <f>IF(Sheet4!$C3591=V$1,1,0)</f>
        <v>0</v>
      </c>
      <c r="W5186">
        <f>IF(Sheet4!$C3591=W$1,1,0)</f>
        <v>0</v>
      </c>
      <c r="X5186">
        <f>IF(Sheet4!$C3591=X$1,1,0)</f>
        <v>0</v>
      </c>
      <c r="Y5186">
        <f>IF(Sheet4!$C3591=Y$1,1,0)</f>
        <v>0</v>
      </c>
      <c r="Z5186">
        <f>IF(Sheet4!$C3591=Z$1,1,0)</f>
        <v>0</v>
      </c>
      <c r="AA5186" t="str">
        <f t="shared" ref="AA5186:AA5249" si="832">IF(SUM(M5186:Z5186) = 1, "Valid", "Outlier")</f>
        <v>Valid</v>
      </c>
      <c r="AB5186">
        <f>IF(h!$A3591=AB$1,1,0)</f>
        <v>1</v>
      </c>
      <c r="AC5186">
        <f>IF(h!$A3591=AC$1,1,0)</f>
        <v>0</v>
      </c>
      <c r="AD5186">
        <f>IF(h!$A3591=AD$1,1,0)</f>
        <v>0</v>
      </c>
      <c r="AE5186">
        <f>IF(h!$A3591=AE$1,1,0)</f>
        <v>0</v>
      </c>
      <c r="AF5186">
        <f t="shared" si="827"/>
        <v>0</v>
      </c>
      <c r="AG5186">
        <f t="shared" si="827"/>
        <v>0</v>
      </c>
      <c r="AH5186">
        <f t="shared" si="827"/>
        <v>0</v>
      </c>
      <c r="AI5186">
        <f>IF(h!$A3591=AI$1,1,0)</f>
        <v>0</v>
      </c>
      <c r="AJ5186" t="str">
        <f t="shared" ref="AJ5186:AJ5249" si="833">IF(SUM(AB5186:AI5186) = 1, "Valid", "Outlier")</f>
        <v>Valid</v>
      </c>
      <c r="AK5186" t="str">
        <f t="shared" si="824"/>
        <v>Service Department</v>
      </c>
    </row>
    <row r="5187" spans="1:37" x14ac:dyDescent="0.3">
      <c r="A5187">
        <v>366508</v>
      </c>
      <c r="B5187" s="2">
        <v>41776.393078703702</v>
      </c>
      <c r="C5187">
        <v>92121</v>
      </c>
      <c r="D5187" t="s">
        <v>38</v>
      </c>
      <c r="E5187">
        <f>IF(Sheet4!D4564="Hired",1,0)</f>
        <v>1</v>
      </c>
      <c r="F5187" t="str">
        <f t="shared" si="828"/>
        <v>Hired</v>
      </c>
      <c r="G5187" t="str">
        <f t="shared" si="829"/>
        <v>Valid</v>
      </c>
      <c r="I5187">
        <f>IF(Sheet4!$A4564=I$1,1,0)</f>
        <v>0</v>
      </c>
      <c r="J5187">
        <f>IF(Sheet4!$A4564=J$1,1,0)</f>
        <v>1</v>
      </c>
      <c r="K5187" t="str">
        <f t="shared" si="830"/>
        <v>Valid</v>
      </c>
      <c r="L5187" t="str">
        <f t="shared" si="831"/>
        <v>Female</v>
      </c>
      <c r="M5187">
        <f>IF(Sheet4!$C4564=M$1,1,0)</f>
        <v>0</v>
      </c>
      <c r="N5187">
        <f>IF(Sheet4!$C4564=N$1,1,0)</f>
        <v>0</v>
      </c>
      <c r="O5187">
        <f>IF(Sheet4!$C4564=O$1,1,0)</f>
        <v>0</v>
      </c>
      <c r="P5187">
        <f>IF(Sheet4!$C4564=P$1,1,0)</f>
        <v>0</v>
      </c>
      <c r="Q5187">
        <f>IF(Sheet4!$C4564=Q$1,1,0)</f>
        <v>0</v>
      </c>
      <c r="R5187">
        <f>IF(Sheet4!$C4564=R$1,1,0)</f>
        <v>0</v>
      </c>
      <c r="S5187">
        <f>IF(Sheet4!$C4564=S$1,1,0)</f>
        <v>0</v>
      </c>
      <c r="T5187">
        <f>IF(Sheet4!$C4564=T$1,1,0)</f>
        <v>0</v>
      </c>
      <c r="U5187">
        <f>IF(Sheet4!$C4564=U$1,1,0)</f>
        <v>0</v>
      </c>
      <c r="V5187">
        <f>IF(Sheet4!$C4564=V$1,1,0)</f>
        <v>0</v>
      </c>
      <c r="W5187">
        <f>IF(Sheet4!$C4564=W$1,1,0)</f>
        <v>0</v>
      </c>
      <c r="X5187">
        <f>IF(Sheet4!$C4564=X$1,1,0)</f>
        <v>0</v>
      </c>
      <c r="Y5187">
        <f>IF(Sheet4!$C4564=Y$1,1,0)</f>
        <v>1</v>
      </c>
      <c r="Z5187">
        <f>IF(Sheet4!$C4564=Z$1,1,0)</f>
        <v>0</v>
      </c>
      <c r="AA5187" t="str">
        <f t="shared" si="832"/>
        <v>Valid</v>
      </c>
      <c r="AB5187">
        <f>IF(h!$A4564=AB$1,1,0)</f>
        <v>0</v>
      </c>
      <c r="AC5187">
        <f>IF(h!$A4564=AC$1,1,0)</f>
        <v>1</v>
      </c>
      <c r="AD5187">
        <f>IF(h!$A4564=AD$1,1,0)</f>
        <v>0</v>
      </c>
      <c r="AE5187">
        <f>IF(h!$A4564=AE$1,1,0)</f>
        <v>0</v>
      </c>
      <c r="AF5187">
        <f t="shared" si="827"/>
        <v>0</v>
      </c>
      <c r="AG5187">
        <f t="shared" si="827"/>
        <v>0</v>
      </c>
      <c r="AH5187">
        <f t="shared" si="827"/>
        <v>0</v>
      </c>
      <c r="AI5187">
        <f>IF(h!$A4564=AI$1,1,0)</f>
        <v>0</v>
      </c>
      <c r="AJ5187" t="str">
        <f t="shared" si="833"/>
        <v>Valid</v>
      </c>
      <c r="AK5187" t="str">
        <f t="shared" ref="AK5187:AK5250" si="834">IF(AB5187=1, "Service Department",
   IF(AC5187=1, "Operation Department",
   IF(AD5187=1, "Sales Department",
   IF(AE5187=1, "Finance Department",
   IF(AF5187=1, "Production Department",
   IF(AG5187=1, "Purchase Department",
   IF(AH5187=1, "Marketing Department",
   IF(AI5187=1, "General Management", "Human Resources Department"))))))))</f>
        <v>Operation Department</v>
      </c>
    </row>
    <row r="5188" spans="1:37" x14ac:dyDescent="0.3">
      <c r="A5188">
        <v>956314</v>
      </c>
      <c r="B5188" s="2">
        <v>41787.500810185185</v>
      </c>
      <c r="C5188">
        <v>92168</v>
      </c>
      <c r="D5188" t="s">
        <v>38</v>
      </c>
      <c r="E5188">
        <f>IF(Sheet4!D2018="Hired",1,0)</f>
        <v>1</v>
      </c>
      <c r="F5188" t="str">
        <f t="shared" si="828"/>
        <v>Hired</v>
      </c>
      <c r="G5188" t="str">
        <f t="shared" si="829"/>
        <v>Valid</v>
      </c>
      <c r="I5188">
        <f>IF(Sheet4!$A2018=I$1,1,0)</f>
        <v>0</v>
      </c>
      <c r="J5188">
        <f>IF(Sheet4!$A2018=J$1,1,0)</f>
        <v>1</v>
      </c>
      <c r="K5188" t="str">
        <f t="shared" si="830"/>
        <v>Valid</v>
      </c>
      <c r="L5188" t="str">
        <f t="shared" si="831"/>
        <v>Female</v>
      </c>
      <c r="M5188">
        <f>IF(Sheet4!$C2018=M$1,1,0)</f>
        <v>0</v>
      </c>
      <c r="N5188">
        <f>IF(Sheet4!$C2018=N$1,1,0)</f>
        <v>0</v>
      </c>
      <c r="O5188">
        <f>IF(Sheet4!$C2018=O$1,1,0)</f>
        <v>0</v>
      </c>
      <c r="P5188">
        <f>IF(Sheet4!$C2018=P$1,1,0)</f>
        <v>0</v>
      </c>
      <c r="Q5188">
        <f>IF(Sheet4!$C2018=Q$1,1,0)</f>
        <v>0</v>
      </c>
      <c r="R5188">
        <f>IF(Sheet4!$C2018=R$1,1,0)</f>
        <v>0</v>
      </c>
      <c r="S5188">
        <f>IF(Sheet4!$C2018=S$1,1,0)</f>
        <v>0</v>
      </c>
      <c r="T5188">
        <f>IF(Sheet4!$C2018=T$1,1,0)</f>
        <v>0</v>
      </c>
      <c r="U5188">
        <f>IF(Sheet4!$C2018=U$1,1,0)</f>
        <v>1</v>
      </c>
      <c r="V5188">
        <f>IF(Sheet4!$C2018=V$1,1,0)</f>
        <v>0</v>
      </c>
      <c r="W5188">
        <f>IF(Sheet4!$C2018=W$1,1,0)</f>
        <v>0</v>
      </c>
      <c r="X5188">
        <f>IF(Sheet4!$C2018=X$1,1,0)</f>
        <v>0</v>
      </c>
      <c r="Y5188">
        <f>IF(Sheet4!$C2018=Y$1,1,0)</f>
        <v>0</v>
      </c>
      <c r="Z5188">
        <f>IF(Sheet4!$C2018=Z$1,1,0)</f>
        <v>0</v>
      </c>
      <c r="AA5188" t="str">
        <f t="shared" si="832"/>
        <v>Valid</v>
      </c>
      <c r="AB5188">
        <f>IF(h!$A2018=AB$1,1,0)</f>
        <v>1</v>
      </c>
      <c r="AC5188">
        <f>IF(h!$A2018=AC$1,1,0)</f>
        <v>0</v>
      </c>
      <c r="AD5188">
        <f>IF(h!$A2018=AD$1,1,0)</f>
        <v>0</v>
      </c>
      <c r="AE5188">
        <f>IF(h!$A2018=AE$1,1,0)</f>
        <v>0</v>
      </c>
      <c r="AF5188">
        <f t="shared" si="827"/>
        <v>0</v>
      </c>
      <c r="AG5188">
        <f t="shared" si="827"/>
        <v>0</v>
      </c>
      <c r="AH5188">
        <f t="shared" si="827"/>
        <v>0</v>
      </c>
      <c r="AI5188">
        <f>IF(h!$A2018=AI$1,1,0)</f>
        <v>0</v>
      </c>
      <c r="AJ5188" t="str">
        <f t="shared" si="833"/>
        <v>Valid</v>
      </c>
      <c r="AK5188" t="str">
        <f t="shared" si="834"/>
        <v>Service Department</v>
      </c>
    </row>
    <row r="5189" spans="1:37" hidden="1" x14ac:dyDescent="0.3">
      <c r="A5189">
        <v>331722</v>
      </c>
      <c r="B5189" s="2">
        <v>41858.629340277781</v>
      </c>
      <c r="C5189">
        <v>92203</v>
      </c>
      <c r="D5189" t="s">
        <v>38</v>
      </c>
      <c r="E5189">
        <f>IF(Sheet4!D1006="Hired",1,0)</f>
        <v>0</v>
      </c>
      <c r="F5189" t="str">
        <f t="shared" si="828"/>
        <v>Rejected</v>
      </c>
      <c r="G5189" t="str">
        <f t="shared" si="829"/>
        <v>Valid</v>
      </c>
      <c r="I5189">
        <f>IF(Sheet4!$A1006=I$1,1,0)</f>
        <v>1</v>
      </c>
      <c r="J5189">
        <f>IF(Sheet4!$A1006=J$1,1,0)</f>
        <v>0</v>
      </c>
      <c r="K5189" t="str">
        <f t="shared" si="830"/>
        <v>Valid</v>
      </c>
      <c r="L5189" t="str">
        <f t="shared" si="831"/>
        <v>Male</v>
      </c>
      <c r="M5189">
        <f>IF(Sheet4!$C1006=M$1,1,0)</f>
        <v>0</v>
      </c>
      <c r="N5189">
        <f>IF(Sheet4!$C1006=N$1,1,0)</f>
        <v>0</v>
      </c>
      <c r="O5189">
        <f>IF(Sheet4!$C1006=O$1,1,0)</f>
        <v>0</v>
      </c>
      <c r="P5189">
        <f>IF(Sheet4!$C1006=P$1,1,0)</f>
        <v>0</v>
      </c>
      <c r="Q5189">
        <f>IF(Sheet4!$C1006=Q$1,1,0)</f>
        <v>0</v>
      </c>
      <c r="R5189">
        <f>IF(Sheet4!$C1006=R$1,1,0)</f>
        <v>0</v>
      </c>
      <c r="S5189">
        <f>IF(Sheet4!$C1006=S$1,1,0)</f>
        <v>0</v>
      </c>
      <c r="T5189">
        <f>IF(Sheet4!$C1006=T$1,1,0)</f>
        <v>0</v>
      </c>
      <c r="U5189">
        <f>IF(Sheet4!$C1006=U$1,1,0)</f>
        <v>1</v>
      </c>
      <c r="V5189">
        <f>IF(Sheet4!$C1006=V$1,1,0)</f>
        <v>0</v>
      </c>
      <c r="W5189">
        <f>IF(Sheet4!$C1006=W$1,1,0)</f>
        <v>0</v>
      </c>
      <c r="X5189">
        <f>IF(Sheet4!$C1006=X$1,1,0)</f>
        <v>0</v>
      </c>
      <c r="Y5189">
        <f>IF(Sheet4!$C1006=Y$1,1,0)</f>
        <v>0</v>
      </c>
      <c r="Z5189">
        <f>IF(Sheet4!$C1006=Z$1,1,0)</f>
        <v>0</v>
      </c>
      <c r="AA5189" t="str">
        <f t="shared" si="832"/>
        <v>Valid</v>
      </c>
      <c r="AB5189">
        <f>IF(h!$A1006=AB$1,1,0)</f>
        <v>0</v>
      </c>
      <c r="AC5189">
        <f>IF(h!$A1006=AC$1,1,0)</f>
        <v>1</v>
      </c>
      <c r="AD5189">
        <f>IF(h!$A1006=AD$1,1,0)</f>
        <v>0</v>
      </c>
      <c r="AE5189">
        <f>IF(h!$A1006=AE$1,1,0)</f>
        <v>0</v>
      </c>
      <c r="AF5189">
        <f t="shared" si="827"/>
        <v>0</v>
      </c>
      <c r="AG5189">
        <f t="shared" si="827"/>
        <v>0</v>
      </c>
      <c r="AH5189">
        <f t="shared" si="827"/>
        <v>0</v>
      </c>
      <c r="AI5189">
        <f>IF(h!$A1006=AI$1,1,0)</f>
        <v>0</v>
      </c>
      <c r="AJ5189" t="str">
        <f t="shared" si="833"/>
        <v>Valid</v>
      </c>
      <c r="AK5189" t="str">
        <f t="shared" si="834"/>
        <v>Operation Department</v>
      </c>
    </row>
    <row r="5190" spans="1:37" x14ac:dyDescent="0.3">
      <c r="A5190">
        <v>490261</v>
      </c>
      <c r="B5190" s="2">
        <v>41779.649942129632</v>
      </c>
      <c r="C5190">
        <v>92225</v>
      </c>
      <c r="D5190" t="s">
        <v>38</v>
      </c>
      <c r="E5190">
        <f>IF(Sheet4!D6352="Hired",1,0)</f>
        <v>1</v>
      </c>
      <c r="F5190" t="str">
        <f t="shared" si="828"/>
        <v>Hired</v>
      </c>
      <c r="G5190" t="str">
        <f t="shared" si="829"/>
        <v>Valid</v>
      </c>
      <c r="I5190">
        <f>IF(Sheet4!$A6352=I$1,1,0)</f>
        <v>0</v>
      </c>
      <c r="J5190">
        <f>IF(Sheet4!$A6352=J$1,1,0)</f>
        <v>1</v>
      </c>
      <c r="K5190" t="str">
        <f t="shared" si="830"/>
        <v>Valid</v>
      </c>
      <c r="L5190" t="str">
        <f t="shared" si="831"/>
        <v>Female</v>
      </c>
      <c r="M5190">
        <f>IF(Sheet4!$C6352=M$1,1,0)</f>
        <v>0</v>
      </c>
      <c r="N5190">
        <f>IF(Sheet4!$C6352=N$1,1,0)</f>
        <v>1</v>
      </c>
      <c r="O5190">
        <f>IF(Sheet4!$C6352=O$1,1,0)</f>
        <v>0</v>
      </c>
      <c r="P5190">
        <f>IF(Sheet4!$C6352=P$1,1,0)</f>
        <v>0</v>
      </c>
      <c r="Q5190">
        <f>IF(Sheet4!$C6352=Q$1,1,0)</f>
        <v>0</v>
      </c>
      <c r="R5190">
        <f>IF(Sheet4!$C6352=R$1,1,0)</f>
        <v>0</v>
      </c>
      <c r="S5190">
        <f>IF(Sheet4!$C6352=S$1,1,0)</f>
        <v>0</v>
      </c>
      <c r="T5190">
        <f>IF(Sheet4!$C6352=T$1,1,0)</f>
        <v>0</v>
      </c>
      <c r="U5190">
        <f>IF(Sheet4!$C6352=U$1,1,0)</f>
        <v>0</v>
      </c>
      <c r="V5190">
        <f>IF(Sheet4!$C6352=V$1,1,0)</f>
        <v>0</v>
      </c>
      <c r="W5190">
        <f>IF(Sheet4!$C6352=W$1,1,0)</f>
        <v>0</v>
      </c>
      <c r="X5190">
        <f>IF(Sheet4!$C6352=X$1,1,0)</f>
        <v>0</v>
      </c>
      <c r="Y5190">
        <f>IF(Sheet4!$C6352=Y$1,1,0)</f>
        <v>0</v>
      </c>
      <c r="Z5190">
        <f>IF(Sheet4!$C6352=Z$1,1,0)</f>
        <v>0</v>
      </c>
      <c r="AA5190" t="str">
        <f t="shared" si="832"/>
        <v>Valid</v>
      </c>
      <c r="AB5190">
        <f>IF(h!$A6352=AB$1,1,0)</f>
        <v>1</v>
      </c>
      <c r="AC5190">
        <f>IF(h!$A6352=AC$1,1,0)</f>
        <v>0</v>
      </c>
      <c r="AD5190">
        <f>IF(h!$A6352=AD$1,1,0)</f>
        <v>0</v>
      </c>
      <c r="AE5190">
        <f>IF(h!$A6352=AE$1,1,0)</f>
        <v>0</v>
      </c>
      <c r="AF5190">
        <f t="shared" si="827"/>
        <v>0</v>
      </c>
      <c r="AG5190">
        <f t="shared" si="827"/>
        <v>0</v>
      </c>
      <c r="AH5190">
        <f t="shared" si="827"/>
        <v>0</v>
      </c>
      <c r="AI5190">
        <f>IF(h!$A6352=AI$1,1,0)</f>
        <v>0</v>
      </c>
      <c r="AJ5190" t="str">
        <f t="shared" si="833"/>
        <v>Valid</v>
      </c>
      <c r="AK5190" t="str">
        <f t="shared" si="834"/>
        <v>Service Department</v>
      </c>
    </row>
    <row r="5191" spans="1:37" x14ac:dyDescent="0.3">
      <c r="A5191">
        <v>714233</v>
      </c>
      <c r="B5191" s="2">
        <v>41781.488113425927</v>
      </c>
      <c r="C5191">
        <v>92229</v>
      </c>
      <c r="D5191" t="s">
        <v>38</v>
      </c>
      <c r="E5191">
        <f>IF(Sheet4!D4370="Hired",1,0)</f>
        <v>1</v>
      </c>
      <c r="F5191" t="str">
        <f t="shared" si="828"/>
        <v>Hired</v>
      </c>
      <c r="G5191" t="str">
        <f t="shared" si="829"/>
        <v>Valid</v>
      </c>
      <c r="I5191">
        <f>IF(Sheet4!$A4370=I$1,1,0)</f>
        <v>1</v>
      </c>
      <c r="J5191">
        <f>IF(Sheet4!$A4370=J$1,1,0)</f>
        <v>0</v>
      </c>
      <c r="K5191" t="str">
        <f t="shared" si="830"/>
        <v>Valid</v>
      </c>
      <c r="L5191" t="str">
        <f t="shared" si="831"/>
        <v>Male</v>
      </c>
      <c r="M5191">
        <f>IF(Sheet4!$C4370=M$1,1,0)</f>
        <v>0</v>
      </c>
      <c r="N5191">
        <f>IF(Sheet4!$C4370=N$1,1,0)</f>
        <v>0</v>
      </c>
      <c r="O5191">
        <f>IF(Sheet4!$C4370=O$1,1,0)</f>
        <v>0</v>
      </c>
      <c r="P5191">
        <f>IF(Sheet4!$C4370=P$1,1,0)</f>
        <v>0</v>
      </c>
      <c r="Q5191">
        <f>IF(Sheet4!$C4370=Q$1,1,0)</f>
        <v>0</v>
      </c>
      <c r="R5191">
        <f>IF(Sheet4!$C4370=R$1,1,0)</f>
        <v>0</v>
      </c>
      <c r="S5191">
        <f>IF(Sheet4!$C4370=S$1,1,0)</f>
        <v>0</v>
      </c>
      <c r="T5191">
        <f>IF(Sheet4!$C4370=T$1,1,0)</f>
        <v>0</v>
      </c>
      <c r="U5191">
        <f>IF(Sheet4!$C4370=U$1,1,0)</f>
        <v>0</v>
      </c>
      <c r="V5191">
        <f>IF(Sheet4!$C4370=V$1,1,0)</f>
        <v>0</v>
      </c>
      <c r="W5191">
        <f>IF(Sheet4!$C4370=W$1,1,0)</f>
        <v>0</v>
      </c>
      <c r="X5191">
        <f>IF(Sheet4!$C4370=X$1,1,0)</f>
        <v>0</v>
      </c>
      <c r="Y5191">
        <f>IF(Sheet4!$C4370=Y$1,1,0)</f>
        <v>1</v>
      </c>
      <c r="Z5191">
        <f>IF(Sheet4!$C4370=Z$1,1,0)</f>
        <v>0</v>
      </c>
      <c r="AA5191" t="str">
        <f t="shared" si="832"/>
        <v>Valid</v>
      </c>
      <c r="AB5191">
        <f>IF(h!$A4370=AB$1,1,0)</f>
        <v>1</v>
      </c>
      <c r="AC5191">
        <f>IF(h!$A4370=AC$1,1,0)</f>
        <v>0</v>
      </c>
      <c r="AD5191">
        <f>IF(h!$A4370=AD$1,1,0)</f>
        <v>0</v>
      </c>
      <c r="AE5191">
        <f>IF(h!$A4370=AE$1,1,0)</f>
        <v>0</v>
      </c>
      <c r="AF5191">
        <f t="shared" si="827"/>
        <v>0</v>
      </c>
      <c r="AG5191">
        <f t="shared" si="827"/>
        <v>0</v>
      </c>
      <c r="AH5191">
        <f t="shared" si="827"/>
        <v>0</v>
      </c>
      <c r="AI5191">
        <f>IF(h!$A4370=AI$1,1,0)</f>
        <v>0</v>
      </c>
      <c r="AJ5191" t="str">
        <f t="shared" si="833"/>
        <v>Valid</v>
      </c>
      <c r="AK5191" t="str">
        <f t="shared" si="834"/>
        <v>Service Department</v>
      </c>
    </row>
    <row r="5192" spans="1:37" hidden="1" x14ac:dyDescent="0.3">
      <c r="A5192">
        <v>894684</v>
      </c>
      <c r="B5192" s="2">
        <v>41865.71334490741</v>
      </c>
      <c r="C5192">
        <v>92254</v>
      </c>
      <c r="D5192" t="s">
        <v>38</v>
      </c>
      <c r="E5192">
        <f>IF(Sheet4!D995="Hired",1,0)</f>
        <v>0</v>
      </c>
      <c r="F5192" t="str">
        <f t="shared" si="828"/>
        <v>Rejected</v>
      </c>
      <c r="G5192" t="str">
        <f t="shared" si="829"/>
        <v>Valid</v>
      </c>
      <c r="I5192">
        <f>IF(Sheet4!$A995=I$1,1,0)</f>
        <v>1</v>
      </c>
      <c r="J5192">
        <f>IF(Sheet4!$A995=J$1,1,0)</f>
        <v>0</v>
      </c>
      <c r="K5192" t="str">
        <f t="shared" si="830"/>
        <v>Valid</v>
      </c>
      <c r="L5192" t="str">
        <f t="shared" si="831"/>
        <v>Male</v>
      </c>
      <c r="M5192">
        <f>IF(Sheet4!$C995=M$1,1,0)</f>
        <v>0</v>
      </c>
      <c r="N5192">
        <f>IF(Sheet4!$C995=N$1,1,0)</f>
        <v>0</v>
      </c>
      <c r="O5192">
        <f>IF(Sheet4!$C995=O$1,1,0)</f>
        <v>0</v>
      </c>
      <c r="P5192">
        <f>IF(Sheet4!$C995=P$1,1,0)</f>
        <v>1</v>
      </c>
      <c r="Q5192">
        <f>IF(Sheet4!$C995=Q$1,1,0)</f>
        <v>0</v>
      </c>
      <c r="R5192">
        <f>IF(Sheet4!$C995=R$1,1,0)</f>
        <v>0</v>
      </c>
      <c r="S5192">
        <f>IF(Sheet4!$C995=S$1,1,0)</f>
        <v>0</v>
      </c>
      <c r="T5192">
        <f>IF(Sheet4!$C995=T$1,1,0)</f>
        <v>0</v>
      </c>
      <c r="U5192">
        <f>IF(Sheet4!$C995=U$1,1,0)</f>
        <v>0</v>
      </c>
      <c r="V5192">
        <f>IF(Sheet4!$C995=V$1,1,0)</f>
        <v>0</v>
      </c>
      <c r="W5192">
        <f>IF(Sheet4!$C995=W$1,1,0)</f>
        <v>0</v>
      </c>
      <c r="X5192">
        <f>IF(Sheet4!$C995=X$1,1,0)</f>
        <v>0</v>
      </c>
      <c r="Y5192">
        <f>IF(Sheet4!$C995=Y$1,1,0)</f>
        <v>0</v>
      </c>
      <c r="Z5192">
        <f>IF(Sheet4!$C995=Z$1,1,0)</f>
        <v>0</v>
      </c>
      <c r="AA5192" t="str">
        <f t="shared" si="832"/>
        <v>Valid</v>
      </c>
      <c r="AB5192">
        <f>IF(h!$A995=AB$1,1,0)</f>
        <v>1</v>
      </c>
      <c r="AC5192">
        <f>IF(h!$A995=AC$1,1,0)</f>
        <v>0</v>
      </c>
      <c r="AD5192">
        <f>IF(h!$A995=AD$1,1,0)</f>
        <v>0</v>
      </c>
      <c r="AE5192">
        <f>IF(h!$A995=AE$1,1,0)</f>
        <v>0</v>
      </c>
      <c r="AF5192">
        <f t="shared" si="827"/>
        <v>0</v>
      </c>
      <c r="AG5192">
        <f t="shared" si="827"/>
        <v>0</v>
      </c>
      <c r="AH5192">
        <f t="shared" si="827"/>
        <v>0</v>
      </c>
      <c r="AI5192">
        <f>IF(h!$A995=AI$1,1,0)</f>
        <v>0</v>
      </c>
      <c r="AJ5192" t="str">
        <f t="shared" si="833"/>
        <v>Valid</v>
      </c>
      <c r="AK5192" t="str">
        <f t="shared" si="834"/>
        <v>Service Department</v>
      </c>
    </row>
    <row r="5193" spans="1:37" x14ac:dyDescent="0.3">
      <c r="A5193">
        <v>638843</v>
      </c>
      <c r="B5193" s="2">
        <v>41796.820567129631</v>
      </c>
      <c r="C5193">
        <v>92294</v>
      </c>
      <c r="D5193" t="s">
        <v>38</v>
      </c>
      <c r="E5193">
        <f>IF(Sheet4!D4987="Hired",1,0)</f>
        <v>1</v>
      </c>
      <c r="F5193" t="str">
        <f t="shared" si="828"/>
        <v>Hired</v>
      </c>
      <c r="G5193" t="str">
        <f t="shared" si="829"/>
        <v>Valid</v>
      </c>
      <c r="I5193">
        <f>IF(Sheet4!$A4987=I$1,1,0)</f>
        <v>0</v>
      </c>
      <c r="J5193">
        <f>IF(Sheet4!$A4987=J$1,1,0)</f>
        <v>1</v>
      </c>
      <c r="K5193" t="str">
        <f t="shared" si="830"/>
        <v>Valid</v>
      </c>
      <c r="L5193" t="str">
        <f t="shared" si="831"/>
        <v>Female</v>
      </c>
      <c r="M5193">
        <f>IF(Sheet4!$C4987=M$1,1,0)</f>
        <v>0</v>
      </c>
      <c r="N5193">
        <f>IF(Sheet4!$C4987=N$1,1,0)</f>
        <v>0</v>
      </c>
      <c r="O5193">
        <f>IF(Sheet4!$C4987=O$1,1,0)</f>
        <v>0</v>
      </c>
      <c r="P5193">
        <f>IF(Sheet4!$C4987=P$1,1,0)</f>
        <v>0</v>
      </c>
      <c r="Q5193">
        <f>IF(Sheet4!$C4987=Q$1,1,0)</f>
        <v>0</v>
      </c>
      <c r="R5193">
        <f>IF(Sheet4!$C4987=R$1,1,0)</f>
        <v>0</v>
      </c>
      <c r="S5193">
        <f>IF(Sheet4!$C4987=S$1,1,0)</f>
        <v>0</v>
      </c>
      <c r="T5193">
        <f>IF(Sheet4!$C4987=T$1,1,0)</f>
        <v>0</v>
      </c>
      <c r="U5193">
        <f>IF(Sheet4!$C4987=U$1,1,0)</f>
        <v>0</v>
      </c>
      <c r="V5193">
        <f>IF(Sheet4!$C4987=V$1,1,0)</f>
        <v>0</v>
      </c>
      <c r="W5193">
        <f>IF(Sheet4!$C4987=W$1,1,0)</f>
        <v>0</v>
      </c>
      <c r="X5193">
        <f>IF(Sheet4!$C4987=X$1,1,0)</f>
        <v>0</v>
      </c>
      <c r="Y5193">
        <f>IF(Sheet4!$C4987=Y$1,1,0)</f>
        <v>1</v>
      </c>
      <c r="Z5193">
        <f>IF(Sheet4!$C4987=Z$1,1,0)</f>
        <v>0</v>
      </c>
      <c r="AA5193" t="str">
        <f t="shared" si="832"/>
        <v>Valid</v>
      </c>
      <c r="AB5193">
        <f>IF(h!$A4987=AB$1,1,0)</f>
        <v>1</v>
      </c>
      <c r="AC5193">
        <f>IF(h!$A4987=AC$1,1,0)</f>
        <v>0</v>
      </c>
      <c r="AD5193">
        <f>IF(h!$A4987=AD$1,1,0)</f>
        <v>0</v>
      </c>
      <c r="AE5193">
        <f>IF(h!$A4987=AE$1,1,0)</f>
        <v>0</v>
      </c>
      <c r="AF5193">
        <f t="shared" si="827"/>
        <v>0</v>
      </c>
      <c r="AG5193">
        <f t="shared" si="827"/>
        <v>0</v>
      </c>
      <c r="AH5193">
        <f t="shared" si="827"/>
        <v>0</v>
      </c>
      <c r="AI5193">
        <f>IF(h!$A4987=AI$1,1,0)</f>
        <v>0</v>
      </c>
      <c r="AJ5193" t="str">
        <f t="shared" si="833"/>
        <v>Valid</v>
      </c>
      <c r="AK5193" t="str">
        <f t="shared" si="834"/>
        <v>Service Department</v>
      </c>
    </row>
    <row r="5194" spans="1:37" x14ac:dyDescent="0.3">
      <c r="A5194">
        <v>233900</v>
      </c>
      <c r="B5194" s="2">
        <v>41771.47278935185</v>
      </c>
      <c r="C5194">
        <v>92302</v>
      </c>
      <c r="D5194" t="s">
        <v>38</v>
      </c>
      <c r="E5194">
        <f>IF(Sheet4!D5655="Hired",1,0)</f>
        <v>1</v>
      </c>
      <c r="F5194" t="str">
        <f t="shared" si="828"/>
        <v>Hired</v>
      </c>
      <c r="G5194" t="str">
        <f t="shared" si="829"/>
        <v>Valid</v>
      </c>
      <c r="I5194">
        <f>IF(Sheet4!$A5655=I$1,1,0)</f>
        <v>1</v>
      </c>
      <c r="J5194">
        <f>IF(Sheet4!$A5655=J$1,1,0)</f>
        <v>0</v>
      </c>
      <c r="K5194" t="str">
        <f t="shared" si="830"/>
        <v>Valid</v>
      </c>
      <c r="L5194" t="str">
        <f t="shared" si="831"/>
        <v>Male</v>
      </c>
      <c r="M5194">
        <f>IF(Sheet4!$C5655=M$1,1,0)</f>
        <v>0</v>
      </c>
      <c r="N5194">
        <f>IF(Sheet4!$C5655=N$1,1,0)</f>
        <v>0</v>
      </c>
      <c r="O5194">
        <f>IF(Sheet4!$C5655=O$1,1,0)</f>
        <v>0</v>
      </c>
      <c r="P5194">
        <f>IF(Sheet4!$C5655=P$1,1,0)</f>
        <v>0</v>
      </c>
      <c r="Q5194">
        <f>IF(Sheet4!$C5655=Q$1,1,0)</f>
        <v>0</v>
      </c>
      <c r="R5194">
        <f>IF(Sheet4!$C5655=R$1,1,0)</f>
        <v>0</v>
      </c>
      <c r="S5194">
        <f>IF(Sheet4!$C5655=S$1,1,0)</f>
        <v>0</v>
      </c>
      <c r="T5194">
        <f>IF(Sheet4!$C5655=T$1,1,0)</f>
        <v>0</v>
      </c>
      <c r="U5194">
        <f>IF(Sheet4!$C5655=U$1,1,0)</f>
        <v>0</v>
      </c>
      <c r="V5194">
        <f>IF(Sheet4!$C5655=V$1,1,0)</f>
        <v>0</v>
      </c>
      <c r="W5194">
        <f>IF(Sheet4!$C5655=W$1,1,0)</f>
        <v>0</v>
      </c>
      <c r="X5194">
        <f>IF(Sheet4!$C5655=X$1,1,0)</f>
        <v>0</v>
      </c>
      <c r="Y5194">
        <f>IF(Sheet4!$C5655=Y$1,1,0)</f>
        <v>1</v>
      </c>
      <c r="Z5194">
        <f>IF(Sheet4!$C5655=Z$1,1,0)</f>
        <v>0</v>
      </c>
      <c r="AA5194" t="str">
        <f t="shared" si="832"/>
        <v>Valid</v>
      </c>
      <c r="AB5194">
        <f>IF(h!$A5655=AB$1,1,0)</f>
        <v>1</v>
      </c>
      <c r="AC5194">
        <f>IF(h!$A5655=AC$1,1,0)</f>
        <v>0</v>
      </c>
      <c r="AD5194">
        <f>IF(h!$A5655=AD$1,1,0)</f>
        <v>0</v>
      </c>
      <c r="AE5194">
        <f>IF(h!$A5655=AE$1,1,0)</f>
        <v>0</v>
      </c>
      <c r="AF5194">
        <f t="shared" si="827"/>
        <v>0</v>
      </c>
      <c r="AG5194">
        <f t="shared" si="827"/>
        <v>0</v>
      </c>
      <c r="AH5194">
        <f t="shared" si="827"/>
        <v>0</v>
      </c>
      <c r="AI5194">
        <f>IF(h!$A5655=AI$1,1,0)</f>
        <v>0</v>
      </c>
      <c r="AJ5194" t="str">
        <f t="shared" si="833"/>
        <v>Valid</v>
      </c>
      <c r="AK5194" t="str">
        <f t="shared" si="834"/>
        <v>Service Department</v>
      </c>
    </row>
    <row r="5195" spans="1:37" hidden="1" x14ac:dyDescent="0.3">
      <c r="A5195">
        <v>188939</v>
      </c>
      <c r="B5195" s="2">
        <v>41868.57366898148</v>
      </c>
      <c r="C5195">
        <v>92315</v>
      </c>
      <c r="D5195" t="s">
        <v>38</v>
      </c>
      <c r="E5195">
        <f>IF(Sheet4!D1114="Hired",1,0)</f>
        <v>0</v>
      </c>
      <c r="F5195" t="str">
        <f t="shared" si="828"/>
        <v>Rejected</v>
      </c>
      <c r="G5195" t="str">
        <f t="shared" si="829"/>
        <v>Valid</v>
      </c>
      <c r="I5195">
        <f>IF(Sheet4!$A1114=I$1,1,0)</f>
        <v>1</v>
      </c>
      <c r="J5195">
        <f>IF(Sheet4!$A1114=J$1,1,0)</f>
        <v>0</v>
      </c>
      <c r="K5195" t="str">
        <f t="shared" si="830"/>
        <v>Valid</v>
      </c>
      <c r="L5195" t="str">
        <f t="shared" si="831"/>
        <v>Male</v>
      </c>
      <c r="M5195">
        <f>IF(Sheet4!$C1114=M$1,1,0)</f>
        <v>1</v>
      </c>
      <c r="N5195">
        <f>IF(Sheet4!$C1114=N$1,1,0)</f>
        <v>0</v>
      </c>
      <c r="O5195">
        <f>IF(Sheet4!$C1114=O$1,1,0)</f>
        <v>0</v>
      </c>
      <c r="P5195">
        <f>IF(Sheet4!$C1114=P$1,1,0)</f>
        <v>0</v>
      </c>
      <c r="Q5195">
        <f>IF(Sheet4!$C1114=Q$1,1,0)</f>
        <v>0</v>
      </c>
      <c r="R5195">
        <f>IF(Sheet4!$C1114=R$1,1,0)</f>
        <v>0</v>
      </c>
      <c r="S5195">
        <f>IF(Sheet4!$C1114=S$1,1,0)</f>
        <v>0</v>
      </c>
      <c r="T5195">
        <f>IF(Sheet4!$C1114=T$1,1,0)</f>
        <v>0</v>
      </c>
      <c r="U5195">
        <f>IF(Sheet4!$C1114=U$1,1,0)</f>
        <v>0</v>
      </c>
      <c r="V5195">
        <f>IF(Sheet4!$C1114=V$1,1,0)</f>
        <v>0</v>
      </c>
      <c r="W5195">
        <f>IF(Sheet4!$C1114=W$1,1,0)</f>
        <v>0</v>
      </c>
      <c r="X5195">
        <f>IF(Sheet4!$C1114=X$1,1,0)</f>
        <v>0</v>
      </c>
      <c r="Y5195">
        <f>IF(Sheet4!$C1114=Y$1,1,0)</f>
        <v>0</v>
      </c>
      <c r="Z5195">
        <f>IF(Sheet4!$C1114=Z$1,1,0)</f>
        <v>0</v>
      </c>
      <c r="AA5195" t="str">
        <f t="shared" si="832"/>
        <v>Valid</v>
      </c>
      <c r="AB5195">
        <f>IF(h!$A1114=AB$1,1,0)</f>
        <v>0</v>
      </c>
      <c r="AC5195">
        <f>IF(h!$A1114=AC$1,1,0)</f>
        <v>1</v>
      </c>
      <c r="AD5195">
        <f>IF(h!$A1114=AD$1,1,0)</f>
        <v>0</v>
      </c>
      <c r="AE5195">
        <f>IF(h!$A1114=AE$1,1,0)</f>
        <v>0</v>
      </c>
      <c r="AF5195">
        <f t="shared" si="827"/>
        <v>0</v>
      </c>
      <c r="AG5195">
        <f t="shared" si="827"/>
        <v>0</v>
      </c>
      <c r="AH5195">
        <f t="shared" si="827"/>
        <v>0</v>
      </c>
      <c r="AI5195">
        <f>IF(h!$A1114=AI$1,1,0)</f>
        <v>0</v>
      </c>
      <c r="AJ5195" t="str">
        <f t="shared" si="833"/>
        <v>Valid</v>
      </c>
      <c r="AK5195" t="str">
        <f t="shared" si="834"/>
        <v>Operation Department</v>
      </c>
    </row>
    <row r="5196" spans="1:37" x14ac:dyDescent="0.3">
      <c r="A5196">
        <v>723807</v>
      </c>
      <c r="B5196" s="2">
        <v>41862.60628472222</v>
      </c>
      <c r="C5196">
        <v>92366</v>
      </c>
      <c r="D5196" t="s">
        <v>38</v>
      </c>
      <c r="E5196">
        <f>IF(Sheet4!D1055="Hired",1,0)</f>
        <v>1</v>
      </c>
      <c r="F5196" t="str">
        <f t="shared" si="828"/>
        <v>Hired</v>
      </c>
      <c r="G5196" t="str">
        <f t="shared" si="829"/>
        <v>Valid</v>
      </c>
      <c r="I5196">
        <f>IF(Sheet4!$A1055=I$1,1,0)</f>
        <v>0</v>
      </c>
      <c r="J5196">
        <f>IF(Sheet4!$A1055=J$1,1,0)</f>
        <v>1</v>
      </c>
      <c r="K5196" t="str">
        <f t="shared" si="830"/>
        <v>Valid</v>
      </c>
      <c r="L5196" t="str">
        <f t="shared" si="831"/>
        <v>Female</v>
      </c>
      <c r="M5196">
        <f>IF(Sheet4!$C1055=M$1,1,0)</f>
        <v>0</v>
      </c>
      <c r="N5196">
        <f>IF(Sheet4!$C1055=N$1,1,0)</f>
        <v>0</v>
      </c>
      <c r="O5196">
        <f>IF(Sheet4!$C1055=O$1,1,0)</f>
        <v>0</v>
      </c>
      <c r="P5196">
        <f>IF(Sheet4!$C1055=P$1,1,0)</f>
        <v>0</v>
      </c>
      <c r="Q5196">
        <f>IF(Sheet4!$C1055=Q$1,1,0)</f>
        <v>0</v>
      </c>
      <c r="R5196">
        <f>IF(Sheet4!$C1055=R$1,1,0)</f>
        <v>1</v>
      </c>
      <c r="S5196">
        <f>IF(Sheet4!$C1055=S$1,1,0)</f>
        <v>0</v>
      </c>
      <c r="T5196">
        <f>IF(Sheet4!$C1055=T$1,1,0)</f>
        <v>0</v>
      </c>
      <c r="U5196">
        <f>IF(Sheet4!$C1055=U$1,1,0)</f>
        <v>0</v>
      </c>
      <c r="V5196">
        <f>IF(Sheet4!$C1055=V$1,1,0)</f>
        <v>0</v>
      </c>
      <c r="W5196">
        <f>IF(Sheet4!$C1055=W$1,1,0)</f>
        <v>0</v>
      </c>
      <c r="X5196">
        <f>IF(Sheet4!$C1055=X$1,1,0)</f>
        <v>0</v>
      </c>
      <c r="Y5196">
        <f>IF(Sheet4!$C1055=Y$1,1,0)</f>
        <v>0</v>
      </c>
      <c r="Z5196">
        <f>IF(Sheet4!$C1055=Z$1,1,0)</f>
        <v>0</v>
      </c>
      <c r="AA5196" t="str">
        <f t="shared" si="832"/>
        <v>Valid</v>
      </c>
      <c r="AB5196">
        <f>IF(h!$A1055=AB$1,1,0)</f>
        <v>0</v>
      </c>
      <c r="AC5196">
        <f>IF(h!$A1055=AC$1,1,0)</f>
        <v>0</v>
      </c>
      <c r="AD5196">
        <f>IF(h!$A1055=AD$1,1,0)</f>
        <v>1</v>
      </c>
      <c r="AE5196">
        <f>IF(h!$A1055=AE$1,1,0)</f>
        <v>0</v>
      </c>
      <c r="AF5196">
        <f t="shared" si="827"/>
        <v>0</v>
      </c>
      <c r="AG5196">
        <f t="shared" si="827"/>
        <v>0</v>
      </c>
      <c r="AH5196">
        <f t="shared" si="827"/>
        <v>0</v>
      </c>
      <c r="AI5196">
        <f>IF(h!$A1055=AI$1,1,0)</f>
        <v>0</v>
      </c>
      <c r="AJ5196" t="str">
        <f t="shared" si="833"/>
        <v>Valid</v>
      </c>
      <c r="AK5196" t="str">
        <f t="shared" si="834"/>
        <v>Sales Department</v>
      </c>
    </row>
    <row r="5197" spans="1:37" x14ac:dyDescent="0.3">
      <c r="A5197">
        <v>119239</v>
      </c>
      <c r="B5197" s="2">
        <v>41792.465173611112</v>
      </c>
      <c r="C5197">
        <v>92386</v>
      </c>
      <c r="D5197" t="s">
        <v>38</v>
      </c>
      <c r="E5197">
        <f>IF(Sheet4!D4881="Hired",1,0)</f>
        <v>1</v>
      </c>
      <c r="F5197" t="str">
        <f t="shared" si="828"/>
        <v>Hired</v>
      </c>
      <c r="G5197" t="str">
        <f t="shared" si="829"/>
        <v>Valid</v>
      </c>
      <c r="I5197">
        <f>IF(Sheet4!$A4881=I$1,1,0)</f>
        <v>1</v>
      </c>
      <c r="J5197">
        <f>IF(Sheet4!$A4881=J$1,1,0)</f>
        <v>0</v>
      </c>
      <c r="K5197" t="str">
        <f t="shared" si="830"/>
        <v>Valid</v>
      </c>
      <c r="L5197" t="str">
        <f t="shared" si="831"/>
        <v>Male</v>
      </c>
      <c r="M5197">
        <f>IF(Sheet4!$C4881=M$1,1,0)</f>
        <v>0</v>
      </c>
      <c r="N5197">
        <f>IF(Sheet4!$C4881=N$1,1,0)</f>
        <v>0</v>
      </c>
      <c r="O5197">
        <f>IF(Sheet4!$C4881=O$1,1,0)</f>
        <v>0</v>
      </c>
      <c r="P5197">
        <f>IF(Sheet4!$C4881=P$1,1,0)</f>
        <v>1</v>
      </c>
      <c r="Q5197">
        <f>IF(Sheet4!$C4881=Q$1,1,0)</f>
        <v>0</v>
      </c>
      <c r="R5197">
        <f>IF(Sheet4!$C4881=R$1,1,0)</f>
        <v>0</v>
      </c>
      <c r="S5197">
        <f>IF(Sheet4!$C4881=S$1,1,0)</f>
        <v>0</v>
      </c>
      <c r="T5197">
        <f>IF(Sheet4!$C4881=T$1,1,0)</f>
        <v>0</v>
      </c>
      <c r="U5197">
        <f>IF(Sheet4!$C4881=U$1,1,0)</f>
        <v>0</v>
      </c>
      <c r="V5197">
        <f>IF(Sheet4!$C4881=V$1,1,0)</f>
        <v>0</v>
      </c>
      <c r="W5197">
        <f>IF(Sheet4!$C4881=W$1,1,0)</f>
        <v>0</v>
      </c>
      <c r="X5197">
        <f>IF(Sheet4!$C4881=X$1,1,0)</f>
        <v>0</v>
      </c>
      <c r="Y5197">
        <f>IF(Sheet4!$C4881=Y$1,1,0)</f>
        <v>0</v>
      </c>
      <c r="Z5197">
        <f>IF(Sheet4!$C4881=Z$1,1,0)</f>
        <v>0</v>
      </c>
      <c r="AA5197" t="str">
        <f t="shared" si="832"/>
        <v>Valid</v>
      </c>
      <c r="AB5197">
        <f>IF(h!$A4881=AB$1,1,0)</f>
        <v>0</v>
      </c>
      <c r="AC5197">
        <f>IF(h!$A4881=AC$1,1,0)</f>
        <v>1</v>
      </c>
      <c r="AD5197">
        <f>IF(h!$A4881=AD$1,1,0)</f>
        <v>0</v>
      </c>
      <c r="AE5197">
        <f>IF(h!$A4881=AE$1,1,0)</f>
        <v>0</v>
      </c>
      <c r="AF5197">
        <f t="shared" si="827"/>
        <v>0</v>
      </c>
      <c r="AG5197">
        <f t="shared" si="827"/>
        <v>0</v>
      </c>
      <c r="AH5197">
        <f t="shared" si="827"/>
        <v>0</v>
      </c>
      <c r="AI5197">
        <f>IF(h!$A4881=AI$1,1,0)</f>
        <v>0</v>
      </c>
      <c r="AJ5197" t="str">
        <f t="shared" si="833"/>
        <v>Valid</v>
      </c>
      <c r="AK5197" t="str">
        <f t="shared" si="834"/>
        <v>Operation Department</v>
      </c>
    </row>
    <row r="5198" spans="1:37" x14ac:dyDescent="0.3">
      <c r="A5198">
        <v>874516</v>
      </c>
      <c r="B5198" s="2">
        <v>41865.437210648146</v>
      </c>
      <c r="C5198">
        <v>92393</v>
      </c>
      <c r="D5198" t="s">
        <v>38</v>
      </c>
      <c r="E5198">
        <f>IF(Sheet4!D6747="Hired",1,0)</f>
        <v>1</v>
      </c>
      <c r="F5198" t="str">
        <f t="shared" si="828"/>
        <v>Hired</v>
      </c>
      <c r="G5198" t="str">
        <f t="shared" si="829"/>
        <v>Valid</v>
      </c>
      <c r="I5198">
        <f>IF(Sheet4!$A6747=I$1,1,0)</f>
        <v>0</v>
      </c>
      <c r="J5198">
        <f>IF(Sheet4!$A6747=J$1,1,0)</f>
        <v>1</v>
      </c>
      <c r="K5198" t="str">
        <f t="shared" si="830"/>
        <v>Valid</v>
      </c>
      <c r="L5198" t="str">
        <f t="shared" si="831"/>
        <v>Female</v>
      </c>
      <c r="M5198">
        <f>IF(Sheet4!$C6747=M$1,1,0)</f>
        <v>0</v>
      </c>
      <c r="N5198">
        <f>IF(Sheet4!$C6747=N$1,1,0)</f>
        <v>0</v>
      </c>
      <c r="O5198">
        <f>IF(Sheet4!$C6747=O$1,1,0)</f>
        <v>0</v>
      </c>
      <c r="P5198">
        <f>IF(Sheet4!$C6747=P$1,1,0)</f>
        <v>0</v>
      </c>
      <c r="Q5198">
        <f>IF(Sheet4!$C6747=Q$1,1,0)</f>
        <v>0</v>
      </c>
      <c r="R5198">
        <f>IF(Sheet4!$C6747=R$1,1,0)</f>
        <v>0</v>
      </c>
      <c r="S5198">
        <f>IF(Sheet4!$C6747=S$1,1,0)</f>
        <v>0</v>
      </c>
      <c r="T5198">
        <f>IF(Sheet4!$C6747=T$1,1,0)</f>
        <v>0</v>
      </c>
      <c r="U5198">
        <f>IF(Sheet4!$C6747=U$1,1,0)</f>
        <v>0</v>
      </c>
      <c r="V5198">
        <f>IF(Sheet4!$C6747=V$1,1,0)</f>
        <v>0</v>
      </c>
      <c r="W5198">
        <f>IF(Sheet4!$C6747=W$1,1,0)</f>
        <v>0</v>
      </c>
      <c r="X5198">
        <f>IF(Sheet4!$C6747=X$1,1,0)</f>
        <v>0</v>
      </c>
      <c r="Y5198">
        <f>IF(Sheet4!$C6747=Y$1,1,0)</f>
        <v>1</v>
      </c>
      <c r="Z5198">
        <f>IF(Sheet4!$C6747=Z$1,1,0)</f>
        <v>0</v>
      </c>
      <c r="AA5198" t="str">
        <f t="shared" si="832"/>
        <v>Valid</v>
      </c>
      <c r="AB5198">
        <f>IF(h!$A6747=AB$1,1,0)</f>
        <v>0</v>
      </c>
      <c r="AC5198">
        <f>IF(h!$A6747=AC$1,1,0)</f>
        <v>1</v>
      </c>
      <c r="AD5198">
        <f>IF(h!$A6747=AD$1,1,0)</f>
        <v>0</v>
      </c>
      <c r="AE5198">
        <f>IF(h!$A6747=AE$1,1,0)</f>
        <v>0</v>
      </c>
      <c r="AF5198">
        <f t="shared" si="827"/>
        <v>0</v>
      </c>
      <c r="AG5198">
        <f t="shared" si="827"/>
        <v>0</v>
      </c>
      <c r="AH5198">
        <f t="shared" si="827"/>
        <v>0</v>
      </c>
      <c r="AI5198">
        <f>IF(h!$A6747=AI$1,1,0)</f>
        <v>0</v>
      </c>
      <c r="AJ5198" t="str">
        <f t="shared" si="833"/>
        <v>Valid</v>
      </c>
      <c r="AK5198" t="str">
        <f t="shared" si="834"/>
        <v>Operation Department</v>
      </c>
    </row>
    <row r="5199" spans="1:37" x14ac:dyDescent="0.3">
      <c r="A5199">
        <v>146168</v>
      </c>
      <c r="B5199" s="2">
        <v>41765.335659722223</v>
      </c>
      <c r="C5199">
        <v>92429</v>
      </c>
      <c r="D5199" t="s">
        <v>38</v>
      </c>
      <c r="E5199">
        <f>IF(Sheet4!D5776="Hired",1,0)</f>
        <v>1</v>
      </c>
      <c r="F5199" t="str">
        <f t="shared" si="828"/>
        <v>Hired</v>
      </c>
      <c r="G5199" t="str">
        <f t="shared" si="829"/>
        <v>Valid</v>
      </c>
      <c r="I5199">
        <f>IF(Sheet4!$A5776=I$1,1,0)</f>
        <v>1</v>
      </c>
      <c r="J5199">
        <f>IF(Sheet4!$A5776=J$1,1,0)</f>
        <v>0</v>
      </c>
      <c r="K5199" t="str">
        <f t="shared" si="830"/>
        <v>Valid</v>
      </c>
      <c r="L5199" t="str">
        <f t="shared" si="831"/>
        <v>Male</v>
      </c>
      <c r="M5199">
        <f>IF(Sheet4!$C5776=M$1,1,0)</f>
        <v>1</v>
      </c>
      <c r="N5199">
        <f>IF(Sheet4!$C5776=N$1,1,0)</f>
        <v>0</v>
      </c>
      <c r="O5199">
        <f>IF(Sheet4!$C5776=O$1,1,0)</f>
        <v>0</v>
      </c>
      <c r="P5199">
        <f>IF(Sheet4!$C5776=P$1,1,0)</f>
        <v>0</v>
      </c>
      <c r="Q5199">
        <f>IF(Sheet4!$C5776=Q$1,1,0)</f>
        <v>0</v>
      </c>
      <c r="R5199">
        <f>IF(Sheet4!$C5776=R$1,1,0)</f>
        <v>0</v>
      </c>
      <c r="S5199">
        <f>IF(Sheet4!$C5776=S$1,1,0)</f>
        <v>0</v>
      </c>
      <c r="T5199">
        <f>IF(Sheet4!$C5776=T$1,1,0)</f>
        <v>0</v>
      </c>
      <c r="U5199">
        <f>IF(Sheet4!$C5776=U$1,1,0)</f>
        <v>0</v>
      </c>
      <c r="V5199">
        <f>IF(Sheet4!$C5776=V$1,1,0)</f>
        <v>0</v>
      </c>
      <c r="W5199">
        <f>IF(Sheet4!$C5776=W$1,1,0)</f>
        <v>0</v>
      </c>
      <c r="X5199">
        <f>IF(Sheet4!$C5776=X$1,1,0)</f>
        <v>0</v>
      </c>
      <c r="Y5199">
        <f>IF(Sheet4!$C5776=Y$1,1,0)</f>
        <v>0</v>
      </c>
      <c r="Z5199">
        <f>IF(Sheet4!$C5776=Z$1,1,0)</f>
        <v>0</v>
      </c>
      <c r="AA5199" t="str">
        <f t="shared" si="832"/>
        <v>Valid</v>
      </c>
      <c r="AB5199">
        <f>IF(h!$A5776=AB$1,1,0)</f>
        <v>1</v>
      </c>
      <c r="AC5199">
        <f>IF(h!$A5776=AC$1,1,0)</f>
        <v>0</v>
      </c>
      <c r="AD5199">
        <f>IF(h!$A5776=AD$1,1,0)</f>
        <v>0</v>
      </c>
      <c r="AE5199">
        <f>IF(h!$A5776=AE$1,1,0)</f>
        <v>0</v>
      </c>
      <c r="AF5199">
        <f t="shared" si="827"/>
        <v>0</v>
      </c>
      <c r="AG5199">
        <f t="shared" si="827"/>
        <v>0</v>
      </c>
      <c r="AH5199">
        <f t="shared" si="827"/>
        <v>0</v>
      </c>
      <c r="AI5199">
        <f>IF(h!$A5776=AI$1,1,0)</f>
        <v>0</v>
      </c>
      <c r="AJ5199" t="str">
        <f t="shared" si="833"/>
        <v>Valid</v>
      </c>
      <c r="AK5199" t="str">
        <f t="shared" si="834"/>
        <v>Service Department</v>
      </c>
    </row>
    <row r="5200" spans="1:37" hidden="1" x14ac:dyDescent="0.3">
      <c r="A5200">
        <v>467947</v>
      </c>
      <c r="B5200" s="2">
        <v>41845.20045138889</v>
      </c>
      <c r="C5200">
        <v>92438</v>
      </c>
      <c r="D5200" t="s">
        <v>38</v>
      </c>
      <c r="E5200">
        <f>IF(Sheet4!D872="Hired",1,0)</f>
        <v>0</v>
      </c>
      <c r="F5200" t="str">
        <f t="shared" si="828"/>
        <v>Rejected</v>
      </c>
      <c r="G5200" t="str">
        <f t="shared" si="829"/>
        <v>Valid</v>
      </c>
      <c r="I5200">
        <f>IF(Sheet4!$A872=I$1,1,0)</f>
        <v>1</v>
      </c>
      <c r="J5200">
        <f>IF(Sheet4!$A872=J$1,1,0)</f>
        <v>0</v>
      </c>
      <c r="K5200" t="str">
        <f t="shared" si="830"/>
        <v>Valid</v>
      </c>
      <c r="L5200" t="str">
        <f t="shared" si="831"/>
        <v>Male</v>
      </c>
      <c r="M5200">
        <f>IF(Sheet4!$C872=M$1,1,0)</f>
        <v>0</v>
      </c>
      <c r="N5200">
        <f>IF(Sheet4!$C872=N$1,1,0)</f>
        <v>1</v>
      </c>
      <c r="O5200">
        <f>IF(Sheet4!$C872=O$1,1,0)</f>
        <v>0</v>
      </c>
      <c r="P5200">
        <f>IF(Sheet4!$C872=P$1,1,0)</f>
        <v>0</v>
      </c>
      <c r="Q5200">
        <f>IF(Sheet4!$C872=Q$1,1,0)</f>
        <v>0</v>
      </c>
      <c r="R5200">
        <f>IF(Sheet4!$C872=R$1,1,0)</f>
        <v>0</v>
      </c>
      <c r="S5200">
        <f>IF(Sheet4!$C872=S$1,1,0)</f>
        <v>0</v>
      </c>
      <c r="T5200">
        <f>IF(Sheet4!$C872=T$1,1,0)</f>
        <v>0</v>
      </c>
      <c r="U5200">
        <f>IF(Sheet4!$C872=U$1,1,0)</f>
        <v>0</v>
      </c>
      <c r="V5200">
        <f>IF(Sheet4!$C872=V$1,1,0)</f>
        <v>0</v>
      </c>
      <c r="W5200">
        <f>IF(Sheet4!$C872=W$1,1,0)</f>
        <v>0</v>
      </c>
      <c r="X5200">
        <f>IF(Sheet4!$C872=X$1,1,0)</f>
        <v>0</v>
      </c>
      <c r="Y5200">
        <f>IF(Sheet4!$C872=Y$1,1,0)</f>
        <v>0</v>
      </c>
      <c r="Z5200">
        <f>IF(Sheet4!$C872=Z$1,1,0)</f>
        <v>0</v>
      </c>
      <c r="AA5200" t="str">
        <f t="shared" si="832"/>
        <v>Valid</v>
      </c>
      <c r="AB5200">
        <f>IF(h!$A872=AB$1,1,0)</f>
        <v>0</v>
      </c>
      <c r="AC5200">
        <f>IF(h!$A872=AC$1,1,0)</f>
        <v>0</v>
      </c>
      <c r="AD5200">
        <f>IF(h!$A872=AD$1,1,0)</f>
        <v>1</v>
      </c>
      <c r="AE5200">
        <f>IF(h!$A872=AE$1,1,0)</f>
        <v>0</v>
      </c>
      <c r="AF5200">
        <f t="shared" si="827"/>
        <v>0</v>
      </c>
      <c r="AG5200">
        <f t="shared" si="827"/>
        <v>0</v>
      </c>
      <c r="AH5200">
        <f t="shared" si="827"/>
        <v>0</v>
      </c>
      <c r="AI5200">
        <f>IF(h!$A872=AI$1,1,0)</f>
        <v>0</v>
      </c>
      <c r="AJ5200" t="str">
        <f t="shared" si="833"/>
        <v>Valid</v>
      </c>
      <c r="AK5200" t="str">
        <f t="shared" si="834"/>
        <v>Sales Department</v>
      </c>
    </row>
    <row r="5201" spans="1:37" x14ac:dyDescent="0.3">
      <c r="A5201">
        <v>95009</v>
      </c>
      <c r="B5201" s="2">
        <v>41856.352465277778</v>
      </c>
      <c r="C5201">
        <v>92458</v>
      </c>
      <c r="D5201" t="s">
        <v>38</v>
      </c>
      <c r="E5201">
        <f>IF(Sheet4!D2533="Hired",1,0)</f>
        <v>1</v>
      </c>
      <c r="F5201" t="str">
        <f t="shared" si="828"/>
        <v>Hired</v>
      </c>
      <c r="G5201" t="str">
        <f t="shared" si="829"/>
        <v>Valid</v>
      </c>
      <c r="I5201">
        <f>IF(Sheet4!$A2533=I$1,1,0)</f>
        <v>0</v>
      </c>
      <c r="J5201">
        <f>IF(Sheet4!$A2533=J$1,1,0)</f>
        <v>1</v>
      </c>
      <c r="K5201" t="str">
        <f t="shared" si="830"/>
        <v>Valid</v>
      </c>
      <c r="L5201" t="str">
        <f t="shared" si="831"/>
        <v>Female</v>
      </c>
      <c r="M5201">
        <f>IF(Sheet4!$C2533=M$1,1,0)</f>
        <v>0</v>
      </c>
      <c r="N5201">
        <f>IF(Sheet4!$C2533=N$1,1,0)</f>
        <v>0</v>
      </c>
      <c r="O5201">
        <f>IF(Sheet4!$C2533=O$1,1,0)</f>
        <v>0</v>
      </c>
      <c r="P5201">
        <f>IF(Sheet4!$C2533=P$1,1,0)</f>
        <v>0</v>
      </c>
      <c r="Q5201">
        <f>IF(Sheet4!$C2533=Q$1,1,0)</f>
        <v>0</v>
      </c>
      <c r="R5201">
        <f>IF(Sheet4!$C2533=R$1,1,0)</f>
        <v>0</v>
      </c>
      <c r="S5201">
        <f>IF(Sheet4!$C2533=S$1,1,0)</f>
        <v>0</v>
      </c>
      <c r="T5201">
        <f>IF(Sheet4!$C2533=T$1,1,0)</f>
        <v>0</v>
      </c>
      <c r="U5201">
        <f>IF(Sheet4!$C2533=U$1,1,0)</f>
        <v>0</v>
      </c>
      <c r="V5201">
        <f>IF(Sheet4!$C2533=V$1,1,0)</f>
        <v>0</v>
      </c>
      <c r="W5201">
        <f>IF(Sheet4!$C2533=W$1,1,0)</f>
        <v>0</v>
      </c>
      <c r="X5201">
        <f>IF(Sheet4!$C2533=X$1,1,0)</f>
        <v>0</v>
      </c>
      <c r="Y5201">
        <f>IF(Sheet4!$C2533=Y$1,1,0)</f>
        <v>1</v>
      </c>
      <c r="Z5201">
        <f>IF(Sheet4!$C2533=Z$1,1,0)</f>
        <v>0</v>
      </c>
      <c r="AA5201" t="str">
        <f t="shared" si="832"/>
        <v>Valid</v>
      </c>
      <c r="AB5201">
        <f>IF(h!$A2533=AB$1,1,0)</f>
        <v>0</v>
      </c>
      <c r="AC5201">
        <f>IF(h!$A2533=AC$1,1,0)</f>
        <v>1</v>
      </c>
      <c r="AD5201">
        <f>IF(h!$A2533=AD$1,1,0)</f>
        <v>0</v>
      </c>
      <c r="AE5201">
        <f>IF(h!$A2533=AE$1,1,0)</f>
        <v>0</v>
      </c>
      <c r="AF5201">
        <f t="shared" si="827"/>
        <v>0</v>
      </c>
      <c r="AG5201">
        <f t="shared" si="827"/>
        <v>0</v>
      </c>
      <c r="AH5201">
        <f t="shared" si="827"/>
        <v>0</v>
      </c>
      <c r="AI5201">
        <f>IF(h!$A2533=AI$1,1,0)</f>
        <v>0</v>
      </c>
      <c r="AJ5201" t="str">
        <f t="shared" si="833"/>
        <v>Valid</v>
      </c>
      <c r="AK5201" t="str">
        <f t="shared" si="834"/>
        <v>Operation Department</v>
      </c>
    </row>
    <row r="5202" spans="1:37" x14ac:dyDescent="0.3">
      <c r="A5202">
        <v>666002</v>
      </c>
      <c r="B5202" s="2">
        <v>41777.735891203702</v>
      </c>
      <c r="C5202">
        <v>92464</v>
      </c>
      <c r="D5202" t="s">
        <v>38</v>
      </c>
      <c r="E5202">
        <f>IF(Sheet4!D5751="Hired",1,0)</f>
        <v>1</v>
      </c>
      <c r="F5202" t="str">
        <f t="shared" si="828"/>
        <v>Hired</v>
      </c>
      <c r="G5202" t="str">
        <f t="shared" si="829"/>
        <v>Valid</v>
      </c>
      <c r="I5202">
        <f>IF(Sheet4!$A5751=I$1,1,0)</f>
        <v>1</v>
      </c>
      <c r="J5202">
        <f>IF(Sheet4!$A5751=J$1,1,0)</f>
        <v>0</v>
      </c>
      <c r="K5202" t="str">
        <f t="shared" si="830"/>
        <v>Valid</v>
      </c>
      <c r="L5202" t="str">
        <f t="shared" si="831"/>
        <v>Male</v>
      </c>
      <c r="M5202">
        <f>IF(Sheet4!$C5751=M$1,1,0)</f>
        <v>0</v>
      </c>
      <c r="N5202">
        <f>IF(Sheet4!$C5751=N$1,1,0)</f>
        <v>1</v>
      </c>
      <c r="O5202">
        <f>IF(Sheet4!$C5751=O$1,1,0)</f>
        <v>0</v>
      </c>
      <c r="P5202">
        <f>IF(Sheet4!$C5751=P$1,1,0)</f>
        <v>0</v>
      </c>
      <c r="Q5202">
        <f>IF(Sheet4!$C5751=Q$1,1,0)</f>
        <v>0</v>
      </c>
      <c r="R5202">
        <f>IF(Sheet4!$C5751=R$1,1,0)</f>
        <v>0</v>
      </c>
      <c r="S5202">
        <f>IF(Sheet4!$C5751=S$1,1,0)</f>
        <v>0</v>
      </c>
      <c r="T5202">
        <f>IF(Sheet4!$C5751=T$1,1,0)</f>
        <v>0</v>
      </c>
      <c r="U5202">
        <f>IF(Sheet4!$C5751=U$1,1,0)</f>
        <v>0</v>
      </c>
      <c r="V5202">
        <f>IF(Sheet4!$C5751=V$1,1,0)</f>
        <v>0</v>
      </c>
      <c r="W5202">
        <f>IF(Sheet4!$C5751=W$1,1,0)</f>
        <v>0</v>
      </c>
      <c r="X5202">
        <f>IF(Sheet4!$C5751=X$1,1,0)</f>
        <v>0</v>
      </c>
      <c r="Y5202">
        <f>IF(Sheet4!$C5751=Y$1,1,0)</f>
        <v>0</v>
      </c>
      <c r="Z5202">
        <f>IF(Sheet4!$C5751=Z$1,1,0)</f>
        <v>0</v>
      </c>
      <c r="AA5202" t="str">
        <f t="shared" si="832"/>
        <v>Valid</v>
      </c>
      <c r="AB5202">
        <f>IF(h!$A5751=AB$1,1,0)</f>
        <v>0</v>
      </c>
      <c r="AC5202">
        <f>IF(h!$A5751=AC$1,1,0)</f>
        <v>0</v>
      </c>
      <c r="AD5202">
        <f>IF(h!$A5751=AD$1,1,0)</f>
        <v>1</v>
      </c>
      <c r="AE5202">
        <f>IF(h!$A5751=AE$1,1,0)</f>
        <v>0</v>
      </c>
      <c r="AF5202">
        <f t="shared" ref="AF5202:AH5221" si="835">IF(AE5202=AF$1,1,0)</f>
        <v>0</v>
      </c>
      <c r="AG5202">
        <f t="shared" si="835"/>
        <v>0</v>
      </c>
      <c r="AH5202">
        <f t="shared" si="835"/>
        <v>0</v>
      </c>
      <c r="AI5202">
        <f>IF(h!$A5751=AI$1,1,0)</f>
        <v>0</v>
      </c>
      <c r="AJ5202" t="str">
        <f t="shared" si="833"/>
        <v>Valid</v>
      </c>
      <c r="AK5202" t="str">
        <f t="shared" si="834"/>
        <v>Sales Department</v>
      </c>
    </row>
    <row r="5203" spans="1:37" hidden="1" x14ac:dyDescent="0.3">
      <c r="A5203">
        <v>198525</v>
      </c>
      <c r="B5203" s="2">
        <v>41854.540219907409</v>
      </c>
      <c r="C5203">
        <v>92478</v>
      </c>
      <c r="D5203" t="s">
        <v>38</v>
      </c>
      <c r="E5203">
        <f>IF(Sheet4!D2318="Hired",1,0)</f>
        <v>0</v>
      </c>
      <c r="F5203" t="str">
        <f t="shared" si="828"/>
        <v>Rejected</v>
      </c>
      <c r="G5203" t="str">
        <f t="shared" si="829"/>
        <v>Valid</v>
      </c>
      <c r="I5203">
        <f>IF(Sheet4!$A2318=I$1,1,0)</f>
        <v>1</v>
      </c>
      <c r="J5203">
        <f>IF(Sheet4!$A2318=J$1,1,0)</f>
        <v>0</v>
      </c>
      <c r="K5203" t="str">
        <f t="shared" si="830"/>
        <v>Valid</v>
      </c>
      <c r="L5203" t="str">
        <f t="shared" si="831"/>
        <v>Male</v>
      </c>
      <c r="M5203">
        <f>IF(Sheet4!$C2318=M$1,1,0)</f>
        <v>0</v>
      </c>
      <c r="N5203">
        <f>IF(Sheet4!$C2318=N$1,1,0)</f>
        <v>0</v>
      </c>
      <c r="O5203">
        <f>IF(Sheet4!$C2318=O$1,1,0)</f>
        <v>0</v>
      </c>
      <c r="P5203">
        <f>IF(Sheet4!$C2318=P$1,1,0)</f>
        <v>0</v>
      </c>
      <c r="Q5203">
        <f>IF(Sheet4!$C2318=Q$1,1,0)</f>
        <v>0</v>
      </c>
      <c r="R5203">
        <f>IF(Sheet4!$C2318=R$1,1,0)</f>
        <v>0</v>
      </c>
      <c r="S5203">
        <f>IF(Sheet4!$C2318=S$1,1,0)</f>
        <v>0</v>
      </c>
      <c r="T5203">
        <f>IF(Sheet4!$C2318=T$1,1,0)</f>
        <v>0</v>
      </c>
      <c r="U5203">
        <f>IF(Sheet4!$C2318=U$1,1,0)</f>
        <v>0</v>
      </c>
      <c r="V5203">
        <f>IF(Sheet4!$C2318=V$1,1,0)</f>
        <v>0</v>
      </c>
      <c r="W5203">
        <f>IF(Sheet4!$C2318=W$1,1,0)</f>
        <v>0</v>
      </c>
      <c r="X5203">
        <f>IF(Sheet4!$C2318=X$1,1,0)</f>
        <v>0</v>
      </c>
      <c r="Y5203">
        <f>IF(Sheet4!$C2318=Y$1,1,0)</f>
        <v>1</v>
      </c>
      <c r="Z5203">
        <f>IF(Sheet4!$C2318=Z$1,1,0)</f>
        <v>0</v>
      </c>
      <c r="AA5203" t="str">
        <f t="shared" si="832"/>
        <v>Valid</v>
      </c>
      <c r="AB5203">
        <f>IF(h!$A2318=AB$1,1,0)</f>
        <v>0</v>
      </c>
      <c r="AC5203">
        <f>IF(h!$A2318=AC$1,1,0)</f>
        <v>1</v>
      </c>
      <c r="AD5203">
        <f>IF(h!$A2318=AD$1,1,0)</f>
        <v>0</v>
      </c>
      <c r="AE5203">
        <f>IF(h!$A2318=AE$1,1,0)</f>
        <v>0</v>
      </c>
      <c r="AF5203">
        <f t="shared" si="835"/>
        <v>0</v>
      </c>
      <c r="AG5203">
        <f t="shared" si="835"/>
        <v>0</v>
      </c>
      <c r="AH5203">
        <f t="shared" si="835"/>
        <v>0</v>
      </c>
      <c r="AI5203">
        <f>IF(h!$A2318=AI$1,1,0)</f>
        <v>0</v>
      </c>
      <c r="AJ5203" t="str">
        <f t="shared" si="833"/>
        <v>Valid</v>
      </c>
      <c r="AK5203" t="str">
        <f t="shared" si="834"/>
        <v>Operation Department</v>
      </c>
    </row>
    <row r="5204" spans="1:37" hidden="1" x14ac:dyDescent="0.3">
      <c r="A5204">
        <v>843575</v>
      </c>
      <c r="B5204" s="2">
        <v>41864.997430555559</v>
      </c>
      <c r="C5204">
        <v>92521</v>
      </c>
      <c r="D5204" t="s">
        <v>38</v>
      </c>
      <c r="E5204">
        <f>IF(Sheet4!D1086="Hired",1,0)</f>
        <v>0</v>
      </c>
      <c r="F5204" t="str">
        <f t="shared" si="828"/>
        <v>Rejected</v>
      </c>
      <c r="G5204" t="str">
        <f t="shared" si="829"/>
        <v>Valid</v>
      </c>
      <c r="I5204">
        <f>IF(Sheet4!$A1086=I$1,1,0)</f>
        <v>1</v>
      </c>
      <c r="J5204">
        <f>IF(Sheet4!$A1086=J$1,1,0)</f>
        <v>0</v>
      </c>
      <c r="K5204" t="str">
        <f t="shared" si="830"/>
        <v>Valid</v>
      </c>
      <c r="L5204" t="str">
        <f t="shared" si="831"/>
        <v>Male</v>
      </c>
      <c r="M5204">
        <f>IF(Sheet4!$C1086=M$1,1,0)</f>
        <v>0</v>
      </c>
      <c r="N5204">
        <f>IF(Sheet4!$C1086=N$1,1,0)</f>
        <v>0</v>
      </c>
      <c r="O5204">
        <f>IF(Sheet4!$C1086=O$1,1,0)</f>
        <v>0</v>
      </c>
      <c r="P5204">
        <f>IF(Sheet4!$C1086=P$1,1,0)</f>
        <v>0</v>
      </c>
      <c r="Q5204">
        <f>IF(Sheet4!$C1086=Q$1,1,0)</f>
        <v>0</v>
      </c>
      <c r="R5204">
        <f>IF(Sheet4!$C1086=R$1,1,0)</f>
        <v>0</v>
      </c>
      <c r="S5204">
        <f>IF(Sheet4!$C1086=S$1,1,0)</f>
        <v>0</v>
      </c>
      <c r="T5204">
        <f>IF(Sheet4!$C1086=T$1,1,0)</f>
        <v>0</v>
      </c>
      <c r="U5204">
        <f>IF(Sheet4!$C1086=U$1,1,0)</f>
        <v>1</v>
      </c>
      <c r="V5204">
        <f>IF(Sheet4!$C1086=V$1,1,0)</f>
        <v>0</v>
      </c>
      <c r="W5204">
        <f>IF(Sheet4!$C1086=W$1,1,0)</f>
        <v>0</v>
      </c>
      <c r="X5204">
        <f>IF(Sheet4!$C1086=X$1,1,0)</f>
        <v>0</v>
      </c>
      <c r="Y5204">
        <f>IF(Sheet4!$C1086=Y$1,1,0)</f>
        <v>0</v>
      </c>
      <c r="Z5204">
        <f>IF(Sheet4!$C1086=Z$1,1,0)</f>
        <v>0</v>
      </c>
      <c r="AA5204" t="str">
        <f t="shared" si="832"/>
        <v>Valid</v>
      </c>
      <c r="AB5204">
        <f>IF(h!$A1086=AB$1,1,0)</f>
        <v>0</v>
      </c>
      <c r="AC5204">
        <f>IF(h!$A1086=AC$1,1,0)</f>
        <v>1</v>
      </c>
      <c r="AD5204">
        <f>IF(h!$A1086=AD$1,1,0)</f>
        <v>0</v>
      </c>
      <c r="AE5204">
        <f>IF(h!$A1086=AE$1,1,0)</f>
        <v>0</v>
      </c>
      <c r="AF5204">
        <f t="shared" si="835"/>
        <v>0</v>
      </c>
      <c r="AG5204">
        <f t="shared" si="835"/>
        <v>0</v>
      </c>
      <c r="AH5204">
        <f t="shared" si="835"/>
        <v>0</v>
      </c>
      <c r="AI5204">
        <f>IF(h!$A1086=AI$1,1,0)</f>
        <v>0</v>
      </c>
      <c r="AJ5204" t="str">
        <f t="shared" si="833"/>
        <v>Valid</v>
      </c>
      <c r="AK5204" t="str">
        <f t="shared" si="834"/>
        <v>Operation Department</v>
      </c>
    </row>
    <row r="5205" spans="1:37" hidden="1" x14ac:dyDescent="0.3">
      <c r="A5205">
        <v>46893</v>
      </c>
      <c r="B5205" s="2">
        <v>41824.387245370373</v>
      </c>
      <c r="C5205">
        <v>92525</v>
      </c>
      <c r="D5205" t="s">
        <v>38</v>
      </c>
      <c r="E5205">
        <f>IF(Sheet4!D640="Hired",1,0)</f>
        <v>0</v>
      </c>
      <c r="F5205" t="str">
        <f t="shared" si="828"/>
        <v>Rejected</v>
      </c>
      <c r="G5205" t="str">
        <f t="shared" si="829"/>
        <v>Valid</v>
      </c>
      <c r="I5205">
        <f>IF(Sheet4!$A640=I$1,1,0)</f>
        <v>1</v>
      </c>
      <c r="J5205">
        <f>IF(Sheet4!$A640=J$1,1,0)</f>
        <v>0</v>
      </c>
      <c r="K5205" t="str">
        <f t="shared" si="830"/>
        <v>Valid</v>
      </c>
      <c r="L5205" t="str">
        <f t="shared" si="831"/>
        <v>Male</v>
      </c>
      <c r="M5205">
        <f>IF(Sheet4!$C640=M$1,1,0)</f>
        <v>0</v>
      </c>
      <c r="N5205">
        <f>IF(Sheet4!$C640=N$1,1,0)</f>
        <v>0</v>
      </c>
      <c r="O5205">
        <f>IF(Sheet4!$C640=O$1,1,0)</f>
        <v>0</v>
      </c>
      <c r="P5205">
        <f>IF(Sheet4!$C640=P$1,1,0)</f>
        <v>1</v>
      </c>
      <c r="Q5205">
        <f>IF(Sheet4!$C640=Q$1,1,0)</f>
        <v>0</v>
      </c>
      <c r="R5205">
        <f>IF(Sheet4!$C640=R$1,1,0)</f>
        <v>0</v>
      </c>
      <c r="S5205">
        <f>IF(Sheet4!$C640=S$1,1,0)</f>
        <v>0</v>
      </c>
      <c r="T5205">
        <f>IF(Sheet4!$C640=T$1,1,0)</f>
        <v>0</v>
      </c>
      <c r="U5205">
        <f>IF(Sheet4!$C640=U$1,1,0)</f>
        <v>0</v>
      </c>
      <c r="V5205">
        <f>IF(Sheet4!$C640=V$1,1,0)</f>
        <v>0</v>
      </c>
      <c r="W5205">
        <f>IF(Sheet4!$C640=W$1,1,0)</f>
        <v>0</v>
      </c>
      <c r="X5205">
        <f>IF(Sheet4!$C640=X$1,1,0)</f>
        <v>0</v>
      </c>
      <c r="Y5205">
        <f>IF(Sheet4!$C640=Y$1,1,0)</f>
        <v>0</v>
      </c>
      <c r="Z5205">
        <f>IF(Sheet4!$C640=Z$1,1,0)</f>
        <v>0</v>
      </c>
      <c r="AA5205" t="str">
        <f t="shared" si="832"/>
        <v>Valid</v>
      </c>
      <c r="AB5205">
        <f>IF(h!$A640=AB$1,1,0)</f>
        <v>0</v>
      </c>
      <c r="AC5205">
        <f>IF(h!$A640=AC$1,1,0)</f>
        <v>0</v>
      </c>
      <c r="AD5205">
        <f>IF(h!$A640=AD$1,1,0)</f>
        <v>1</v>
      </c>
      <c r="AE5205">
        <f>IF(h!$A640=AE$1,1,0)</f>
        <v>0</v>
      </c>
      <c r="AF5205">
        <f t="shared" si="835"/>
        <v>0</v>
      </c>
      <c r="AG5205">
        <f t="shared" si="835"/>
        <v>0</v>
      </c>
      <c r="AH5205">
        <f t="shared" si="835"/>
        <v>0</v>
      </c>
      <c r="AI5205">
        <f>IF(h!$A640=AI$1,1,0)</f>
        <v>0</v>
      </c>
      <c r="AJ5205" t="str">
        <f t="shared" si="833"/>
        <v>Valid</v>
      </c>
      <c r="AK5205" t="str">
        <f t="shared" si="834"/>
        <v>Sales Department</v>
      </c>
    </row>
    <row r="5206" spans="1:37" hidden="1" x14ac:dyDescent="0.3">
      <c r="A5206">
        <v>49980</v>
      </c>
      <c r="B5206" s="2">
        <v>41835.086168981485</v>
      </c>
      <c r="C5206">
        <v>92530</v>
      </c>
      <c r="D5206" t="s">
        <v>38</v>
      </c>
      <c r="E5206">
        <f>IF(Sheet4!D761="Hired",1,0)</f>
        <v>0</v>
      </c>
      <c r="F5206" t="str">
        <f t="shared" si="828"/>
        <v>Rejected</v>
      </c>
      <c r="G5206" t="str">
        <f t="shared" si="829"/>
        <v>Valid</v>
      </c>
      <c r="I5206">
        <f>IF(Sheet4!$A761=I$1,1,0)</f>
        <v>1</v>
      </c>
      <c r="J5206">
        <f>IF(Sheet4!$A761=J$1,1,0)</f>
        <v>0</v>
      </c>
      <c r="K5206" t="str">
        <f t="shared" si="830"/>
        <v>Valid</v>
      </c>
      <c r="L5206" t="str">
        <f t="shared" si="831"/>
        <v>Male</v>
      </c>
      <c r="M5206">
        <f>IF(Sheet4!$C761=M$1,1,0)</f>
        <v>0</v>
      </c>
      <c r="N5206">
        <f>IF(Sheet4!$C761=N$1,1,0)</f>
        <v>0</v>
      </c>
      <c r="O5206">
        <f>IF(Sheet4!$C761=O$1,1,0)</f>
        <v>0</v>
      </c>
      <c r="P5206">
        <f>IF(Sheet4!$C761=P$1,1,0)</f>
        <v>0</v>
      </c>
      <c r="Q5206">
        <f>IF(Sheet4!$C761=Q$1,1,0)</f>
        <v>0</v>
      </c>
      <c r="R5206">
        <f>IF(Sheet4!$C761=R$1,1,0)</f>
        <v>0</v>
      </c>
      <c r="S5206">
        <f>IF(Sheet4!$C761=S$1,1,0)</f>
        <v>0</v>
      </c>
      <c r="T5206">
        <f>IF(Sheet4!$C761=T$1,1,0)</f>
        <v>0</v>
      </c>
      <c r="U5206">
        <f>IF(Sheet4!$C761=U$1,1,0)</f>
        <v>0</v>
      </c>
      <c r="V5206">
        <f>IF(Sheet4!$C761=V$1,1,0)</f>
        <v>0</v>
      </c>
      <c r="W5206">
        <f>IF(Sheet4!$C761=W$1,1,0)</f>
        <v>0</v>
      </c>
      <c r="X5206">
        <f>IF(Sheet4!$C761=X$1,1,0)</f>
        <v>0</v>
      </c>
      <c r="Y5206">
        <f>IF(Sheet4!$C761=Y$1,1,0)</f>
        <v>1</v>
      </c>
      <c r="Z5206">
        <f>IF(Sheet4!$C761=Z$1,1,0)</f>
        <v>0</v>
      </c>
      <c r="AA5206" t="str">
        <f t="shared" si="832"/>
        <v>Valid</v>
      </c>
      <c r="AB5206">
        <f>IF(h!$A761=AB$1,1,0)</f>
        <v>0</v>
      </c>
      <c r="AC5206">
        <f>IF(h!$A761=AC$1,1,0)</f>
        <v>1</v>
      </c>
      <c r="AD5206">
        <f>IF(h!$A761=AD$1,1,0)</f>
        <v>0</v>
      </c>
      <c r="AE5206">
        <f>IF(h!$A761=AE$1,1,0)</f>
        <v>0</v>
      </c>
      <c r="AF5206">
        <f t="shared" si="835"/>
        <v>0</v>
      </c>
      <c r="AG5206">
        <f t="shared" si="835"/>
        <v>0</v>
      </c>
      <c r="AH5206">
        <f t="shared" si="835"/>
        <v>0</v>
      </c>
      <c r="AI5206">
        <f>IF(h!$A761=AI$1,1,0)</f>
        <v>0</v>
      </c>
      <c r="AJ5206" t="str">
        <f t="shared" si="833"/>
        <v>Valid</v>
      </c>
      <c r="AK5206" t="str">
        <f t="shared" si="834"/>
        <v>Operation Department</v>
      </c>
    </row>
    <row r="5207" spans="1:37" x14ac:dyDescent="0.3">
      <c r="A5207">
        <v>370975</v>
      </c>
      <c r="B5207" s="2">
        <v>41881.814687500002</v>
      </c>
      <c r="C5207">
        <v>92550</v>
      </c>
      <c r="D5207" t="s">
        <v>38</v>
      </c>
      <c r="E5207">
        <f>IF(Sheet4!D2570="Hired",1,0)</f>
        <v>1</v>
      </c>
      <c r="F5207" t="str">
        <f t="shared" si="828"/>
        <v>Hired</v>
      </c>
      <c r="G5207" t="str">
        <f t="shared" si="829"/>
        <v>Valid</v>
      </c>
      <c r="I5207">
        <f>IF(Sheet4!$A2570=I$1,1,0)</f>
        <v>1</v>
      </c>
      <c r="J5207">
        <f>IF(Sheet4!$A2570=J$1,1,0)</f>
        <v>0</v>
      </c>
      <c r="K5207" t="str">
        <f t="shared" si="830"/>
        <v>Valid</v>
      </c>
      <c r="L5207" t="str">
        <f t="shared" si="831"/>
        <v>Male</v>
      </c>
      <c r="M5207">
        <f>IF(Sheet4!$C2570=M$1,1,0)</f>
        <v>0</v>
      </c>
      <c r="N5207">
        <f>IF(Sheet4!$C2570=N$1,1,0)</f>
        <v>0</v>
      </c>
      <c r="O5207">
        <f>IF(Sheet4!$C2570=O$1,1,0)</f>
        <v>0</v>
      </c>
      <c r="P5207">
        <f>IF(Sheet4!$C2570=P$1,1,0)</f>
        <v>0</v>
      </c>
      <c r="Q5207">
        <f>IF(Sheet4!$C2570=Q$1,1,0)</f>
        <v>0</v>
      </c>
      <c r="R5207">
        <f>IF(Sheet4!$C2570=R$1,1,0)</f>
        <v>0</v>
      </c>
      <c r="S5207">
        <f>IF(Sheet4!$C2570=S$1,1,0)</f>
        <v>0</v>
      </c>
      <c r="T5207">
        <f>IF(Sheet4!$C2570=T$1,1,0)</f>
        <v>0</v>
      </c>
      <c r="U5207">
        <f>IF(Sheet4!$C2570=U$1,1,0)</f>
        <v>1</v>
      </c>
      <c r="V5207">
        <f>IF(Sheet4!$C2570=V$1,1,0)</f>
        <v>0</v>
      </c>
      <c r="W5207">
        <f>IF(Sheet4!$C2570=W$1,1,0)</f>
        <v>0</v>
      </c>
      <c r="X5207">
        <f>IF(Sheet4!$C2570=X$1,1,0)</f>
        <v>0</v>
      </c>
      <c r="Y5207">
        <f>IF(Sheet4!$C2570=Y$1,1,0)</f>
        <v>0</v>
      </c>
      <c r="Z5207">
        <f>IF(Sheet4!$C2570=Z$1,1,0)</f>
        <v>0</v>
      </c>
      <c r="AA5207" t="str">
        <f t="shared" si="832"/>
        <v>Valid</v>
      </c>
      <c r="AB5207">
        <f>IF(h!$A2570=AB$1,1,0)</f>
        <v>1</v>
      </c>
      <c r="AC5207">
        <f>IF(h!$A2570=AC$1,1,0)</f>
        <v>0</v>
      </c>
      <c r="AD5207">
        <f>IF(h!$A2570=AD$1,1,0)</f>
        <v>0</v>
      </c>
      <c r="AE5207">
        <f>IF(h!$A2570=AE$1,1,0)</f>
        <v>0</v>
      </c>
      <c r="AF5207">
        <f t="shared" si="835"/>
        <v>0</v>
      </c>
      <c r="AG5207">
        <f t="shared" si="835"/>
        <v>0</v>
      </c>
      <c r="AH5207">
        <f t="shared" si="835"/>
        <v>0</v>
      </c>
      <c r="AI5207">
        <f>IF(h!$A2570=AI$1,1,0)</f>
        <v>0</v>
      </c>
      <c r="AJ5207" t="str">
        <f t="shared" si="833"/>
        <v>Valid</v>
      </c>
      <c r="AK5207" t="str">
        <f t="shared" si="834"/>
        <v>Service Department</v>
      </c>
    </row>
    <row r="5208" spans="1:37" x14ac:dyDescent="0.3">
      <c r="A5208">
        <v>875630</v>
      </c>
      <c r="B5208" s="2">
        <v>41832.362268518518</v>
      </c>
      <c r="C5208">
        <v>92668</v>
      </c>
      <c r="D5208" t="s">
        <v>38</v>
      </c>
      <c r="E5208">
        <f>IF(Sheet4!D6205="Hired",1,0)</f>
        <v>1</v>
      </c>
      <c r="F5208" t="str">
        <f t="shared" si="828"/>
        <v>Hired</v>
      </c>
      <c r="G5208" t="str">
        <f t="shared" si="829"/>
        <v>Valid</v>
      </c>
      <c r="I5208">
        <f>IF(Sheet4!$A6205=I$1,1,0)</f>
        <v>1</v>
      </c>
      <c r="J5208">
        <f>IF(Sheet4!$A6205=J$1,1,0)</f>
        <v>0</v>
      </c>
      <c r="K5208" t="str">
        <f t="shared" si="830"/>
        <v>Valid</v>
      </c>
      <c r="L5208" t="str">
        <f t="shared" si="831"/>
        <v>Male</v>
      </c>
      <c r="M5208">
        <f>IF(Sheet4!$C6205=M$1,1,0)</f>
        <v>0</v>
      </c>
      <c r="N5208">
        <f>IF(Sheet4!$C6205=N$1,1,0)</f>
        <v>1</v>
      </c>
      <c r="O5208">
        <f>IF(Sheet4!$C6205=O$1,1,0)</f>
        <v>0</v>
      </c>
      <c r="P5208">
        <f>IF(Sheet4!$C6205=P$1,1,0)</f>
        <v>0</v>
      </c>
      <c r="Q5208">
        <f>IF(Sheet4!$C6205=Q$1,1,0)</f>
        <v>0</v>
      </c>
      <c r="R5208">
        <f>IF(Sheet4!$C6205=R$1,1,0)</f>
        <v>0</v>
      </c>
      <c r="S5208">
        <f>IF(Sheet4!$C6205=S$1,1,0)</f>
        <v>0</v>
      </c>
      <c r="T5208">
        <f>IF(Sheet4!$C6205=T$1,1,0)</f>
        <v>0</v>
      </c>
      <c r="U5208">
        <f>IF(Sheet4!$C6205=U$1,1,0)</f>
        <v>0</v>
      </c>
      <c r="V5208">
        <f>IF(Sheet4!$C6205=V$1,1,0)</f>
        <v>0</v>
      </c>
      <c r="W5208">
        <f>IF(Sheet4!$C6205=W$1,1,0)</f>
        <v>0</v>
      </c>
      <c r="X5208">
        <f>IF(Sheet4!$C6205=X$1,1,0)</f>
        <v>0</v>
      </c>
      <c r="Y5208">
        <f>IF(Sheet4!$C6205=Y$1,1,0)</f>
        <v>0</v>
      </c>
      <c r="Z5208">
        <f>IF(Sheet4!$C6205=Z$1,1,0)</f>
        <v>0</v>
      </c>
      <c r="AA5208" t="str">
        <f t="shared" si="832"/>
        <v>Valid</v>
      </c>
      <c r="AB5208">
        <f>IF(h!$A6205=AB$1,1,0)</f>
        <v>1</v>
      </c>
      <c r="AC5208">
        <f>IF(h!$A6205=AC$1,1,0)</f>
        <v>0</v>
      </c>
      <c r="AD5208">
        <f>IF(h!$A6205=AD$1,1,0)</f>
        <v>0</v>
      </c>
      <c r="AE5208">
        <f>IF(h!$A6205=AE$1,1,0)</f>
        <v>0</v>
      </c>
      <c r="AF5208">
        <f t="shared" si="835"/>
        <v>0</v>
      </c>
      <c r="AG5208">
        <f t="shared" si="835"/>
        <v>0</v>
      </c>
      <c r="AH5208">
        <f t="shared" si="835"/>
        <v>0</v>
      </c>
      <c r="AI5208">
        <f>IF(h!$A6205=AI$1,1,0)</f>
        <v>0</v>
      </c>
      <c r="AJ5208" t="str">
        <f t="shared" si="833"/>
        <v>Valid</v>
      </c>
      <c r="AK5208" t="str">
        <f t="shared" si="834"/>
        <v>Service Department</v>
      </c>
    </row>
    <row r="5209" spans="1:37" x14ac:dyDescent="0.3">
      <c r="A5209">
        <v>250878</v>
      </c>
      <c r="B5209" s="2">
        <v>41768.534305555557</v>
      </c>
      <c r="C5209">
        <v>92688</v>
      </c>
      <c r="D5209" t="s">
        <v>38</v>
      </c>
      <c r="E5209">
        <f>IF(Sheet4!D2293="Hired",1,0)</f>
        <v>1</v>
      </c>
      <c r="F5209" t="str">
        <f t="shared" si="828"/>
        <v>Hired</v>
      </c>
      <c r="G5209" t="str">
        <f t="shared" si="829"/>
        <v>Valid</v>
      </c>
      <c r="I5209">
        <f>IF(Sheet4!$A2293=I$1,1,0)</f>
        <v>1</v>
      </c>
      <c r="J5209">
        <f>IF(Sheet4!$A2293=J$1,1,0)</f>
        <v>0</v>
      </c>
      <c r="K5209" t="str">
        <f t="shared" si="830"/>
        <v>Valid</v>
      </c>
      <c r="L5209" t="str">
        <f t="shared" si="831"/>
        <v>Male</v>
      </c>
      <c r="M5209">
        <f>IF(Sheet4!$C2293=M$1,1,0)</f>
        <v>0</v>
      </c>
      <c r="N5209">
        <f>IF(Sheet4!$C2293=N$1,1,0)</f>
        <v>1</v>
      </c>
      <c r="O5209">
        <f>IF(Sheet4!$C2293=O$1,1,0)</f>
        <v>0</v>
      </c>
      <c r="P5209">
        <f>IF(Sheet4!$C2293=P$1,1,0)</f>
        <v>0</v>
      </c>
      <c r="Q5209">
        <f>IF(Sheet4!$C2293=Q$1,1,0)</f>
        <v>0</v>
      </c>
      <c r="R5209">
        <f>IF(Sheet4!$C2293=R$1,1,0)</f>
        <v>0</v>
      </c>
      <c r="S5209">
        <f>IF(Sheet4!$C2293=S$1,1,0)</f>
        <v>0</v>
      </c>
      <c r="T5209">
        <f>IF(Sheet4!$C2293=T$1,1,0)</f>
        <v>0</v>
      </c>
      <c r="U5209">
        <f>IF(Sheet4!$C2293=U$1,1,0)</f>
        <v>0</v>
      </c>
      <c r="V5209">
        <f>IF(Sheet4!$C2293=V$1,1,0)</f>
        <v>0</v>
      </c>
      <c r="W5209">
        <f>IF(Sheet4!$C2293=W$1,1,0)</f>
        <v>0</v>
      </c>
      <c r="X5209">
        <f>IF(Sheet4!$C2293=X$1,1,0)</f>
        <v>0</v>
      </c>
      <c r="Y5209">
        <f>IF(Sheet4!$C2293=Y$1,1,0)</f>
        <v>0</v>
      </c>
      <c r="Z5209">
        <f>IF(Sheet4!$C2293=Z$1,1,0)</f>
        <v>0</v>
      </c>
      <c r="AA5209" t="str">
        <f t="shared" si="832"/>
        <v>Valid</v>
      </c>
      <c r="AB5209">
        <f>IF(h!$A2293=AB$1,1,0)</f>
        <v>1</v>
      </c>
      <c r="AC5209">
        <f>IF(h!$A2293=AC$1,1,0)</f>
        <v>0</v>
      </c>
      <c r="AD5209">
        <f>IF(h!$A2293=AD$1,1,0)</f>
        <v>0</v>
      </c>
      <c r="AE5209">
        <f>IF(h!$A2293=AE$1,1,0)</f>
        <v>0</v>
      </c>
      <c r="AF5209">
        <f t="shared" si="835"/>
        <v>0</v>
      </c>
      <c r="AG5209">
        <f t="shared" si="835"/>
        <v>0</v>
      </c>
      <c r="AH5209">
        <f t="shared" si="835"/>
        <v>0</v>
      </c>
      <c r="AI5209">
        <f>IF(h!$A2293=AI$1,1,0)</f>
        <v>0</v>
      </c>
      <c r="AJ5209" t="str">
        <f t="shared" si="833"/>
        <v>Valid</v>
      </c>
      <c r="AK5209" t="str">
        <f t="shared" si="834"/>
        <v>Service Department</v>
      </c>
    </row>
    <row r="5210" spans="1:37" hidden="1" x14ac:dyDescent="0.3">
      <c r="A5210">
        <v>500344</v>
      </c>
      <c r="B5210" s="2">
        <v>41850.450891203705</v>
      </c>
      <c r="C5210">
        <v>92701</v>
      </c>
      <c r="D5210" t="s">
        <v>38</v>
      </c>
      <c r="E5210">
        <f>IF(Sheet4!D3439="Hired",1,0)</f>
        <v>0</v>
      </c>
      <c r="F5210" t="str">
        <f t="shared" si="828"/>
        <v>Rejected</v>
      </c>
      <c r="G5210" t="str">
        <f t="shared" si="829"/>
        <v>Valid</v>
      </c>
      <c r="I5210">
        <f>IF(Sheet4!$A3439=I$1,1,0)</f>
        <v>1</v>
      </c>
      <c r="J5210">
        <f>IF(Sheet4!$A3439=J$1,1,0)</f>
        <v>0</v>
      </c>
      <c r="K5210" t="str">
        <f t="shared" si="830"/>
        <v>Valid</v>
      </c>
      <c r="L5210" t="str">
        <f t="shared" si="831"/>
        <v>Male</v>
      </c>
      <c r="M5210">
        <f>IF(Sheet4!$C3439=M$1,1,0)</f>
        <v>1</v>
      </c>
      <c r="N5210">
        <f>IF(Sheet4!$C3439=N$1,1,0)</f>
        <v>0</v>
      </c>
      <c r="O5210">
        <f>IF(Sheet4!$C3439=O$1,1,0)</f>
        <v>0</v>
      </c>
      <c r="P5210">
        <f>IF(Sheet4!$C3439=P$1,1,0)</f>
        <v>0</v>
      </c>
      <c r="Q5210">
        <f>IF(Sheet4!$C3439=Q$1,1,0)</f>
        <v>0</v>
      </c>
      <c r="R5210">
        <f>IF(Sheet4!$C3439=R$1,1,0)</f>
        <v>0</v>
      </c>
      <c r="S5210">
        <f>IF(Sheet4!$C3439=S$1,1,0)</f>
        <v>0</v>
      </c>
      <c r="T5210">
        <f>IF(Sheet4!$C3439=T$1,1,0)</f>
        <v>0</v>
      </c>
      <c r="U5210">
        <f>IF(Sheet4!$C3439=U$1,1,0)</f>
        <v>0</v>
      </c>
      <c r="V5210">
        <f>IF(Sheet4!$C3439=V$1,1,0)</f>
        <v>0</v>
      </c>
      <c r="W5210">
        <f>IF(Sheet4!$C3439=W$1,1,0)</f>
        <v>0</v>
      </c>
      <c r="X5210">
        <f>IF(Sheet4!$C3439=X$1,1,0)</f>
        <v>0</v>
      </c>
      <c r="Y5210">
        <f>IF(Sheet4!$C3439=Y$1,1,0)</f>
        <v>0</v>
      </c>
      <c r="Z5210">
        <f>IF(Sheet4!$C3439=Z$1,1,0)</f>
        <v>0</v>
      </c>
      <c r="AA5210" t="str">
        <f t="shared" si="832"/>
        <v>Valid</v>
      </c>
      <c r="AB5210">
        <f>IF(h!$A3439=AB$1,1,0)</f>
        <v>0</v>
      </c>
      <c r="AC5210">
        <f>IF(h!$A3439=AC$1,1,0)</f>
        <v>1</v>
      </c>
      <c r="AD5210">
        <f>IF(h!$A3439=AD$1,1,0)</f>
        <v>0</v>
      </c>
      <c r="AE5210">
        <f>IF(h!$A3439=AE$1,1,0)</f>
        <v>0</v>
      </c>
      <c r="AF5210">
        <f t="shared" si="835"/>
        <v>0</v>
      </c>
      <c r="AG5210">
        <f t="shared" si="835"/>
        <v>0</v>
      </c>
      <c r="AH5210">
        <f t="shared" si="835"/>
        <v>0</v>
      </c>
      <c r="AI5210">
        <f>IF(h!$A3439=AI$1,1,0)</f>
        <v>0</v>
      </c>
      <c r="AJ5210" t="str">
        <f t="shared" si="833"/>
        <v>Valid</v>
      </c>
      <c r="AK5210" t="str">
        <f t="shared" si="834"/>
        <v>Operation Department</v>
      </c>
    </row>
    <row r="5211" spans="1:37" hidden="1" x14ac:dyDescent="0.3">
      <c r="A5211">
        <v>548492</v>
      </c>
      <c r="B5211" s="2">
        <v>41828.951203703706</v>
      </c>
      <c r="C5211">
        <v>92717</v>
      </c>
      <c r="D5211" t="s">
        <v>38</v>
      </c>
      <c r="E5211">
        <f>IF(Sheet4!D691="Hired",1,0)</f>
        <v>0</v>
      </c>
      <c r="F5211" t="str">
        <f t="shared" si="828"/>
        <v>Rejected</v>
      </c>
      <c r="G5211" t="str">
        <f t="shared" si="829"/>
        <v>Valid</v>
      </c>
      <c r="I5211">
        <f>IF(Sheet4!$A691=I$1,1,0)</f>
        <v>1</v>
      </c>
      <c r="J5211">
        <f>IF(Sheet4!$A691=J$1,1,0)</f>
        <v>0</v>
      </c>
      <c r="K5211" t="str">
        <f t="shared" si="830"/>
        <v>Valid</v>
      </c>
      <c r="L5211" t="str">
        <f t="shared" si="831"/>
        <v>Male</v>
      </c>
      <c r="M5211">
        <f>IF(Sheet4!$C691=M$1,1,0)</f>
        <v>0</v>
      </c>
      <c r="N5211">
        <f>IF(Sheet4!$C691=N$1,1,0)</f>
        <v>0</v>
      </c>
      <c r="O5211">
        <f>IF(Sheet4!$C691=O$1,1,0)</f>
        <v>0</v>
      </c>
      <c r="P5211">
        <f>IF(Sheet4!$C691=P$1,1,0)</f>
        <v>0</v>
      </c>
      <c r="Q5211">
        <f>IF(Sheet4!$C691=Q$1,1,0)</f>
        <v>0</v>
      </c>
      <c r="R5211">
        <f>IF(Sheet4!$C691=R$1,1,0)</f>
        <v>0</v>
      </c>
      <c r="S5211">
        <f>IF(Sheet4!$C691=S$1,1,0)</f>
        <v>1</v>
      </c>
      <c r="T5211">
        <f>IF(Sheet4!$C691=T$1,1,0)</f>
        <v>0</v>
      </c>
      <c r="U5211">
        <f>IF(Sheet4!$C691=U$1,1,0)</f>
        <v>0</v>
      </c>
      <c r="V5211">
        <f>IF(Sheet4!$C691=V$1,1,0)</f>
        <v>0</v>
      </c>
      <c r="W5211">
        <f>IF(Sheet4!$C691=W$1,1,0)</f>
        <v>0</v>
      </c>
      <c r="X5211">
        <f>IF(Sheet4!$C691=X$1,1,0)</f>
        <v>0</v>
      </c>
      <c r="Y5211">
        <f>IF(Sheet4!$C691=Y$1,1,0)</f>
        <v>0</v>
      </c>
      <c r="Z5211">
        <f>IF(Sheet4!$C691=Z$1,1,0)</f>
        <v>0</v>
      </c>
      <c r="AA5211" t="str">
        <f t="shared" si="832"/>
        <v>Valid</v>
      </c>
      <c r="AB5211">
        <f>IF(h!$A691=AB$1,1,0)</f>
        <v>1</v>
      </c>
      <c r="AC5211">
        <f>IF(h!$A691=AC$1,1,0)</f>
        <v>0</v>
      </c>
      <c r="AD5211">
        <f>IF(h!$A691=AD$1,1,0)</f>
        <v>0</v>
      </c>
      <c r="AE5211">
        <f>IF(h!$A691=AE$1,1,0)</f>
        <v>0</v>
      </c>
      <c r="AF5211">
        <f t="shared" si="835"/>
        <v>0</v>
      </c>
      <c r="AG5211">
        <f t="shared" si="835"/>
        <v>0</v>
      </c>
      <c r="AH5211">
        <f t="shared" si="835"/>
        <v>0</v>
      </c>
      <c r="AI5211">
        <f>IF(h!$A691=AI$1,1,0)</f>
        <v>0</v>
      </c>
      <c r="AJ5211" t="str">
        <f t="shared" si="833"/>
        <v>Valid</v>
      </c>
      <c r="AK5211" t="str">
        <f t="shared" si="834"/>
        <v>Service Department</v>
      </c>
    </row>
    <row r="5212" spans="1:37" x14ac:dyDescent="0.3">
      <c r="A5212">
        <v>494189</v>
      </c>
      <c r="B5212" s="2">
        <v>41771.59611111111</v>
      </c>
      <c r="C5212">
        <v>92741</v>
      </c>
      <c r="D5212" t="s">
        <v>38</v>
      </c>
      <c r="E5212">
        <f>IF(Sheet4!D3748="Hired",1,0)</f>
        <v>1</v>
      </c>
      <c r="F5212" t="str">
        <f t="shared" si="828"/>
        <v>Hired</v>
      </c>
      <c r="G5212" t="str">
        <f t="shared" si="829"/>
        <v>Valid</v>
      </c>
      <c r="I5212">
        <f>IF(Sheet4!$A3748=I$1,1,0)</f>
        <v>1</v>
      </c>
      <c r="J5212">
        <f>IF(Sheet4!$A3748=J$1,1,0)</f>
        <v>0</v>
      </c>
      <c r="K5212" t="str">
        <f t="shared" si="830"/>
        <v>Valid</v>
      </c>
      <c r="L5212" t="str">
        <f t="shared" si="831"/>
        <v>Male</v>
      </c>
      <c r="M5212">
        <f>IF(Sheet4!$C3748=M$1,1,0)</f>
        <v>0</v>
      </c>
      <c r="N5212">
        <f>IF(Sheet4!$C3748=N$1,1,0)</f>
        <v>0</v>
      </c>
      <c r="O5212">
        <f>IF(Sheet4!$C3748=O$1,1,0)</f>
        <v>0</v>
      </c>
      <c r="P5212">
        <f>IF(Sheet4!$C3748=P$1,1,0)</f>
        <v>0</v>
      </c>
      <c r="Q5212">
        <f>IF(Sheet4!$C3748=Q$1,1,0)</f>
        <v>0</v>
      </c>
      <c r="R5212">
        <f>IF(Sheet4!$C3748=R$1,1,0)</f>
        <v>0</v>
      </c>
      <c r="S5212">
        <f>IF(Sheet4!$C3748=S$1,1,0)</f>
        <v>0</v>
      </c>
      <c r="T5212">
        <f>IF(Sheet4!$C3748=T$1,1,0)</f>
        <v>0</v>
      </c>
      <c r="U5212">
        <f>IF(Sheet4!$C3748=U$1,1,0)</f>
        <v>0</v>
      </c>
      <c r="V5212">
        <f>IF(Sheet4!$C3748=V$1,1,0)</f>
        <v>0</v>
      </c>
      <c r="W5212">
        <f>IF(Sheet4!$C3748=W$1,1,0)</f>
        <v>0</v>
      </c>
      <c r="X5212">
        <f>IF(Sheet4!$C3748=X$1,1,0)</f>
        <v>0</v>
      </c>
      <c r="Y5212">
        <f>IF(Sheet4!$C3748=Y$1,1,0)</f>
        <v>1</v>
      </c>
      <c r="Z5212">
        <f>IF(Sheet4!$C3748=Z$1,1,0)</f>
        <v>0</v>
      </c>
      <c r="AA5212" t="str">
        <f t="shared" si="832"/>
        <v>Valid</v>
      </c>
      <c r="AB5212">
        <f>IF(h!$A3748=AB$1,1,0)</f>
        <v>0</v>
      </c>
      <c r="AC5212">
        <f>IF(h!$A3748=AC$1,1,0)</f>
        <v>1</v>
      </c>
      <c r="AD5212">
        <f>IF(h!$A3748=AD$1,1,0)</f>
        <v>0</v>
      </c>
      <c r="AE5212">
        <f>IF(h!$A3748=AE$1,1,0)</f>
        <v>0</v>
      </c>
      <c r="AF5212">
        <f t="shared" si="835"/>
        <v>0</v>
      </c>
      <c r="AG5212">
        <f t="shared" si="835"/>
        <v>0</v>
      </c>
      <c r="AH5212">
        <f t="shared" si="835"/>
        <v>0</v>
      </c>
      <c r="AI5212">
        <f>IF(h!$A3748=AI$1,1,0)</f>
        <v>0</v>
      </c>
      <c r="AJ5212" t="str">
        <f t="shared" si="833"/>
        <v>Valid</v>
      </c>
      <c r="AK5212" t="str">
        <f t="shared" si="834"/>
        <v>Operation Department</v>
      </c>
    </row>
    <row r="5213" spans="1:37" hidden="1" x14ac:dyDescent="0.3">
      <c r="A5213">
        <v>849322</v>
      </c>
      <c r="B5213" s="2">
        <v>41813.373715277776</v>
      </c>
      <c r="C5213">
        <v>92747</v>
      </c>
      <c r="D5213" t="s">
        <v>38</v>
      </c>
      <c r="E5213">
        <f>IF(Sheet4!D515="Hired",1,0)</f>
        <v>0</v>
      </c>
      <c r="F5213" t="str">
        <f t="shared" si="828"/>
        <v>Rejected</v>
      </c>
      <c r="G5213" t="str">
        <f t="shared" si="829"/>
        <v>Valid</v>
      </c>
      <c r="I5213">
        <f>IF(Sheet4!$A515=I$1,1,0)</f>
        <v>1</v>
      </c>
      <c r="J5213">
        <f>IF(Sheet4!$A515=J$1,1,0)</f>
        <v>0</v>
      </c>
      <c r="K5213" t="str">
        <f t="shared" si="830"/>
        <v>Valid</v>
      </c>
      <c r="L5213" t="str">
        <f t="shared" si="831"/>
        <v>Male</v>
      </c>
      <c r="M5213">
        <f>IF(Sheet4!$C515=M$1,1,0)</f>
        <v>0</v>
      </c>
      <c r="N5213">
        <f>IF(Sheet4!$C515=N$1,1,0)</f>
        <v>0</v>
      </c>
      <c r="O5213">
        <f>IF(Sheet4!$C515=O$1,1,0)</f>
        <v>0</v>
      </c>
      <c r="P5213">
        <f>IF(Sheet4!$C515=P$1,1,0)</f>
        <v>0</v>
      </c>
      <c r="Q5213">
        <f>IF(Sheet4!$C515=Q$1,1,0)</f>
        <v>0</v>
      </c>
      <c r="R5213">
        <f>IF(Sheet4!$C515=R$1,1,0)</f>
        <v>0</v>
      </c>
      <c r="S5213">
        <f>IF(Sheet4!$C515=S$1,1,0)</f>
        <v>0</v>
      </c>
      <c r="T5213">
        <f>IF(Sheet4!$C515=T$1,1,0)</f>
        <v>0</v>
      </c>
      <c r="U5213">
        <f>IF(Sheet4!$C515=U$1,1,0)</f>
        <v>0</v>
      </c>
      <c r="V5213">
        <f>IF(Sheet4!$C515=V$1,1,0)</f>
        <v>0</v>
      </c>
      <c r="W5213">
        <f>IF(Sheet4!$C515=W$1,1,0)</f>
        <v>0</v>
      </c>
      <c r="X5213">
        <f>IF(Sheet4!$C515=X$1,1,0)</f>
        <v>0</v>
      </c>
      <c r="Y5213">
        <f>IF(Sheet4!$C515=Y$1,1,0)</f>
        <v>1</v>
      </c>
      <c r="Z5213">
        <f>IF(Sheet4!$C515=Z$1,1,0)</f>
        <v>0</v>
      </c>
      <c r="AA5213" t="str">
        <f t="shared" si="832"/>
        <v>Valid</v>
      </c>
      <c r="AB5213">
        <f>IF(h!$A515=AB$1,1,0)</f>
        <v>0</v>
      </c>
      <c r="AC5213">
        <f>IF(h!$A515=AC$1,1,0)</f>
        <v>1</v>
      </c>
      <c r="AD5213">
        <f>IF(h!$A515=AD$1,1,0)</f>
        <v>0</v>
      </c>
      <c r="AE5213">
        <f>IF(h!$A515=AE$1,1,0)</f>
        <v>0</v>
      </c>
      <c r="AF5213">
        <f t="shared" si="835"/>
        <v>0</v>
      </c>
      <c r="AG5213">
        <f t="shared" si="835"/>
        <v>0</v>
      </c>
      <c r="AH5213">
        <f t="shared" si="835"/>
        <v>0</v>
      </c>
      <c r="AI5213">
        <f>IF(h!$A515=AI$1,1,0)</f>
        <v>0</v>
      </c>
      <c r="AJ5213" t="str">
        <f t="shared" si="833"/>
        <v>Valid</v>
      </c>
      <c r="AK5213" t="str">
        <f t="shared" si="834"/>
        <v>Operation Department</v>
      </c>
    </row>
    <row r="5214" spans="1:37" x14ac:dyDescent="0.3">
      <c r="A5214">
        <v>45142</v>
      </c>
      <c r="B5214" s="2">
        <v>41767.605775462966</v>
      </c>
      <c r="C5214">
        <v>92750</v>
      </c>
      <c r="D5214" t="s">
        <v>38</v>
      </c>
      <c r="E5214">
        <f>IF(Sheet4!D6119="Hired",1,0)</f>
        <v>1</v>
      </c>
      <c r="F5214" t="str">
        <f t="shared" si="828"/>
        <v>Hired</v>
      </c>
      <c r="G5214" t="str">
        <f t="shared" si="829"/>
        <v>Valid</v>
      </c>
      <c r="I5214">
        <f>IF(Sheet4!$A6119=I$1,1,0)</f>
        <v>1</v>
      </c>
      <c r="J5214">
        <f>IF(Sheet4!$A6119=J$1,1,0)</f>
        <v>0</v>
      </c>
      <c r="K5214" t="str">
        <f t="shared" si="830"/>
        <v>Valid</v>
      </c>
      <c r="L5214" t="str">
        <f t="shared" si="831"/>
        <v>Male</v>
      </c>
      <c r="M5214">
        <f>IF(Sheet4!$C6119=M$1,1,0)</f>
        <v>0</v>
      </c>
      <c r="N5214">
        <f>IF(Sheet4!$C6119=N$1,1,0)</f>
        <v>0</v>
      </c>
      <c r="O5214">
        <f>IF(Sheet4!$C6119=O$1,1,0)</f>
        <v>0</v>
      </c>
      <c r="P5214">
        <f>IF(Sheet4!$C6119=P$1,1,0)</f>
        <v>1</v>
      </c>
      <c r="Q5214">
        <f>IF(Sheet4!$C6119=Q$1,1,0)</f>
        <v>0</v>
      </c>
      <c r="R5214">
        <f>IF(Sheet4!$C6119=R$1,1,0)</f>
        <v>0</v>
      </c>
      <c r="S5214">
        <f>IF(Sheet4!$C6119=S$1,1,0)</f>
        <v>0</v>
      </c>
      <c r="T5214">
        <f>IF(Sheet4!$C6119=T$1,1,0)</f>
        <v>0</v>
      </c>
      <c r="U5214">
        <f>IF(Sheet4!$C6119=U$1,1,0)</f>
        <v>0</v>
      </c>
      <c r="V5214">
        <f>IF(Sheet4!$C6119=V$1,1,0)</f>
        <v>0</v>
      </c>
      <c r="W5214">
        <f>IF(Sheet4!$C6119=W$1,1,0)</f>
        <v>0</v>
      </c>
      <c r="X5214">
        <f>IF(Sheet4!$C6119=X$1,1,0)</f>
        <v>0</v>
      </c>
      <c r="Y5214">
        <f>IF(Sheet4!$C6119=Y$1,1,0)</f>
        <v>0</v>
      </c>
      <c r="Z5214">
        <f>IF(Sheet4!$C6119=Z$1,1,0)</f>
        <v>0</v>
      </c>
      <c r="AA5214" t="str">
        <f t="shared" si="832"/>
        <v>Valid</v>
      </c>
      <c r="AB5214">
        <f>IF(h!$A6119=AB$1,1,0)</f>
        <v>0</v>
      </c>
      <c r="AC5214">
        <f>IF(h!$A6119=AC$1,1,0)</f>
        <v>0</v>
      </c>
      <c r="AD5214">
        <f>IF(h!$A6119=AD$1,1,0)</f>
        <v>1</v>
      </c>
      <c r="AE5214">
        <f>IF(h!$A6119=AE$1,1,0)</f>
        <v>0</v>
      </c>
      <c r="AF5214">
        <f t="shared" si="835"/>
        <v>0</v>
      </c>
      <c r="AG5214">
        <f t="shared" si="835"/>
        <v>0</v>
      </c>
      <c r="AH5214">
        <f t="shared" si="835"/>
        <v>0</v>
      </c>
      <c r="AI5214">
        <f>IF(h!$A6119=AI$1,1,0)</f>
        <v>0</v>
      </c>
      <c r="AJ5214" t="str">
        <f t="shared" si="833"/>
        <v>Valid</v>
      </c>
      <c r="AK5214" t="str">
        <f t="shared" si="834"/>
        <v>Sales Department</v>
      </c>
    </row>
    <row r="5215" spans="1:37" hidden="1" x14ac:dyDescent="0.3">
      <c r="A5215">
        <v>553557</v>
      </c>
      <c r="B5215" s="2">
        <v>41873.498738425929</v>
      </c>
      <c r="C5215">
        <v>92785</v>
      </c>
      <c r="D5215" t="s">
        <v>38</v>
      </c>
      <c r="E5215">
        <f>IF(Sheet4!D1173="Hired",1,0)</f>
        <v>0</v>
      </c>
      <c r="F5215" t="str">
        <f t="shared" si="828"/>
        <v>Rejected</v>
      </c>
      <c r="G5215" t="str">
        <f t="shared" si="829"/>
        <v>Valid</v>
      </c>
      <c r="I5215">
        <f>IF(Sheet4!$A1173=I$1,1,0)</f>
        <v>1</v>
      </c>
      <c r="J5215">
        <f>IF(Sheet4!$A1173=J$1,1,0)</f>
        <v>0</v>
      </c>
      <c r="K5215" t="str">
        <f t="shared" si="830"/>
        <v>Valid</v>
      </c>
      <c r="L5215" t="str">
        <f t="shared" si="831"/>
        <v>Male</v>
      </c>
      <c r="M5215">
        <f>IF(Sheet4!$C1173=M$1,1,0)</f>
        <v>0</v>
      </c>
      <c r="N5215">
        <f>IF(Sheet4!$C1173=N$1,1,0)</f>
        <v>0</v>
      </c>
      <c r="O5215">
        <f>IF(Sheet4!$C1173=O$1,1,0)</f>
        <v>0</v>
      </c>
      <c r="P5215">
        <f>IF(Sheet4!$C1173=P$1,1,0)</f>
        <v>0</v>
      </c>
      <c r="Q5215">
        <f>IF(Sheet4!$C1173=Q$1,1,0)</f>
        <v>0</v>
      </c>
      <c r="R5215">
        <f>IF(Sheet4!$C1173=R$1,1,0)</f>
        <v>0</v>
      </c>
      <c r="S5215">
        <f>IF(Sheet4!$C1173=S$1,1,0)</f>
        <v>1</v>
      </c>
      <c r="T5215">
        <f>IF(Sheet4!$C1173=T$1,1,0)</f>
        <v>0</v>
      </c>
      <c r="U5215">
        <f>IF(Sheet4!$C1173=U$1,1,0)</f>
        <v>0</v>
      </c>
      <c r="V5215">
        <f>IF(Sheet4!$C1173=V$1,1,0)</f>
        <v>0</v>
      </c>
      <c r="W5215">
        <f>IF(Sheet4!$C1173=W$1,1,0)</f>
        <v>0</v>
      </c>
      <c r="X5215">
        <f>IF(Sheet4!$C1173=X$1,1,0)</f>
        <v>0</v>
      </c>
      <c r="Y5215">
        <f>IF(Sheet4!$C1173=Y$1,1,0)</f>
        <v>0</v>
      </c>
      <c r="Z5215">
        <f>IF(Sheet4!$C1173=Z$1,1,0)</f>
        <v>0</v>
      </c>
      <c r="AA5215" t="str">
        <f t="shared" si="832"/>
        <v>Valid</v>
      </c>
      <c r="AB5215">
        <f>IF(h!$A1173=AB$1,1,0)</f>
        <v>0</v>
      </c>
      <c r="AC5215">
        <f>IF(h!$A1173=AC$1,1,0)</f>
        <v>0</v>
      </c>
      <c r="AD5215">
        <f>IF(h!$A1173=AD$1,1,0)</f>
        <v>1</v>
      </c>
      <c r="AE5215">
        <f>IF(h!$A1173=AE$1,1,0)</f>
        <v>0</v>
      </c>
      <c r="AF5215">
        <f t="shared" si="835"/>
        <v>0</v>
      </c>
      <c r="AG5215">
        <f t="shared" si="835"/>
        <v>0</v>
      </c>
      <c r="AH5215">
        <f t="shared" si="835"/>
        <v>0</v>
      </c>
      <c r="AI5215">
        <f>IF(h!$A1173=AI$1,1,0)</f>
        <v>0</v>
      </c>
      <c r="AJ5215" t="str">
        <f t="shared" si="833"/>
        <v>Valid</v>
      </c>
      <c r="AK5215" t="str">
        <f t="shared" si="834"/>
        <v>Sales Department</v>
      </c>
    </row>
    <row r="5216" spans="1:37" hidden="1" x14ac:dyDescent="0.3">
      <c r="A5216">
        <v>582417</v>
      </c>
      <c r="B5216" s="2">
        <v>41849.639004629629</v>
      </c>
      <c r="C5216">
        <v>92791</v>
      </c>
      <c r="D5216" t="s">
        <v>38</v>
      </c>
      <c r="E5216">
        <f>IF(Sheet4!D1499="Hired",1,0)</f>
        <v>0</v>
      </c>
      <c r="F5216" t="str">
        <f t="shared" si="828"/>
        <v>Rejected</v>
      </c>
      <c r="G5216" t="str">
        <f t="shared" si="829"/>
        <v>Valid</v>
      </c>
      <c r="I5216">
        <f>IF(Sheet4!$A1499=I$1,1,0)</f>
        <v>1</v>
      </c>
      <c r="J5216">
        <f>IF(Sheet4!$A1499=J$1,1,0)</f>
        <v>0</v>
      </c>
      <c r="K5216" t="str">
        <f t="shared" si="830"/>
        <v>Valid</v>
      </c>
      <c r="L5216" t="str">
        <f t="shared" si="831"/>
        <v>Male</v>
      </c>
      <c r="M5216">
        <f>IF(Sheet4!$C1499=M$1,1,0)</f>
        <v>0</v>
      </c>
      <c r="N5216">
        <f>IF(Sheet4!$C1499=N$1,1,0)</f>
        <v>0</v>
      </c>
      <c r="O5216">
        <f>IF(Sheet4!$C1499=O$1,1,0)</f>
        <v>0</v>
      </c>
      <c r="P5216">
        <f>IF(Sheet4!$C1499=P$1,1,0)</f>
        <v>0</v>
      </c>
      <c r="Q5216">
        <f>IF(Sheet4!$C1499=Q$1,1,0)</f>
        <v>0</v>
      </c>
      <c r="R5216">
        <f>IF(Sheet4!$C1499=R$1,1,0)</f>
        <v>0</v>
      </c>
      <c r="S5216">
        <f>IF(Sheet4!$C1499=S$1,1,0)</f>
        <v>0</v>
      </c>
      <c r="T5216">
        <f>IF(Sheet4!$C1499=T$1,1,0)</f>
        <v>0</v>
      </c>
      <c r="U5216">
        <f>IF(Sheet4!$C1499=U$1,1,0)</f>
        <v>0</v>
      </c>
      <c r="V5216">
        <f>IF(Sheet4!$C1499=V$1,1,0)</f>
        <v>0</v>
      </c>
      <c r="W5216">
        <f>IF(Sheet4!$C1499=W$1,1,0)</f>
        <v>0</v>
      </c>
      <c r="X5216">
        <f>IF(Sheet4!$C1499=X$1,1,0)</f>
        <v>0</v>
      </c>
      <c r="Y5216">
        <f>IF(Sheet4!$C1499=Y$1,1,0)</f>
        <v>1</v>
      </c>
      <c r="Z5216">
        <f>IF(Sheet4!$C1499=Z$1,1,0)</f>
        <v>0</v>
      </c>
      <c r="AA5216" t="str">
        <f t="shared" si="832"/>
        <v>Valid</v>
      </c>
      <c r="AB5216">
        <f>IF(h!$A1499=AB$1,1,0)</f>
        <v>0</v>
      </c>
      <c r="AC5216">
        <f>IF(h!$A1499=AC$1,1,0)</f>
        <v>1</v>
      </c>
      <c r="AD5216">
        <f>IF(h!$A1499=AD$1,1,0)</f>
        <v>0</v>
      </c>
      <c r="AE5216">
        <f>IF(h!$A1499=AE$1,1,0)</f>
        <v>0</v>
      </c>
      <c r="AF5216">
        <f t="shared" si="835"/>
        <v>0</v>
      </c>
      <c r="AG5216">
        <f t="shared" si="835"/>
        <v>0</v>
      </c>
      <c r="AH5216">
        <f t="shared" si="835"/>
        <v>0</v>
      </c>
      <c r="AI5216">
        <f>IF(h!$A1499=AI$1,1,0)</f>
        <v>0</v>
      </c>
      <c r="AJ5216" t="str">
        <f t="shared" si="833"/>
        <v>Valid</v>
      </c>
      <c r="AK5216" t="str">
        <f t="shared" si="834"/>
        <v>Operation Department</v>
      </c>
    </row>
    <row r="5217" spans="1:37" hidden="1" x14ac:dyDescent="0.3">
      <c r="A5217">
        <v>411283</v>
      </c>
      <c r="B5217" s="2">
        <v>41838.813460648147</v>
      </c>
      <c r="C5217">
        <v>92805</v>
      </c>
      <c r="D5217" t="s">
        <v>38</v>
      </c>
      <c r="E5217">
        <f>IF(Sheet4!D1714="Hired",1,0)</f>
        <v>0</v>
      </c>
      <c r="F5217" t="str">
        <f t="shared" si="828"/>
        <v>Rejected</v>
      </c>
      <c r="G5217" t="str">
        <f t="shared" si="829"/>
        <v>Valid</v>
      </c>
      <c r="I5217">
        <f>IF(Sheet4!$A1714=I$1,1,0)</f>
        <v>0</v>
      </c>
      <c r="J5217">
        <f>IF(Sheet4!$A1714=J$1,1,0)</f>
        <v>1</v>
      </c>
      <c r="K5217" t="str">
        <f t="shared" si="830"/>
        <v>Valid</v>
      </c>
      <c r="L5217" t="str">
        <f t="shared" si="831"/>
        <v>Female</v>
      </c>
      <c r="M5217">
        <f>IF(Sheet4!$C1714=M$1,1,0)</f>
        <v>0</v>
      </c>
      <c r="N5217">
        <f>IF(Sheet4!$C1714=N$1,1,0)</f>
        <v>0</v>
      </c>
      <c r="O5217">
        <f>IF(Sheet4!$C1714=O$1,1,0)</f>
        <v>0</v>
      </c>
      <c r="P5217">
        <f>IF(Sheet4!$C1714=P$1,1,0)</f>
        <v>0</v>
      </c>
      <c r="Q5217">
        <f>IF(Sheet4!$C1714=Q$1,1,0)</f>
        <v>0</v>
      </c>
      <c r="R5217">
        <f>IF(Sheet4!$C1714=R$1,1,0)</f>
        <v>0</v>
      </c>
      <c r="S5217">
        <f>IF(Sheet4!$C1714=S$1,1,0)</f>
        <v>1</v>
      </c>
      <c r="T5217">
        <f>IF(Sheet4!$C1714=T$1,1,0)</f>
        <v>0</v>
      </c>
      <c r="U5217">
        <f>IF(Sheet4!$C1714=U$1,1,0)</f>
        <v>0</v>
      </c>
      <c r="V5217">
        <f>IF(Sheet4!$C1714=V$1,1,0)</f>
        <v>0</v>
      </c>
      <c r="W5217">
        <f>IF(Sheet4!$C1714=W$1,1,0)</f>
        <v>0</v>
      </c>
      <c r="X5217">
        <f>IF(Sheet4!$C1714=X$1,1,0)</f>
        <v>0</v>
      </c>
      <c r="Y5217">
        <f>IF(Sheet4!$C1714=Y$1,1,0)</f>
        <v>0</v>
      </c>
      <c r="Z5217">
        <f>IF(Sheet4!$C1714=Z$1,1,0)</f>
        <v>0</v>
      </c>
      <c r="AA5217" t="str">
        <f t="shared" si="832"/>
        <v>Valid</v>
      </c>
      <c r="AB5217">
        <f>IF(h!$A1714=AB$1,1,0)</f>
        <v>0</v>
      </c>
      <c r="AC5217">
        <f>IF(h!$A1714=AC$1,1,0)</f>
        <v>1</v>
      </c>
      <c r="AD5217">
        <f>IF(h!$A1714=AD$1,1,0)</f>
        <v>0</v>
      </c>
      <c r="AE5217">
        <f>IF(h!$A1714=AE$1,1,0)</f>
        <v>0</v>
      </c>
      <c r="AF5217">
        <f t="shared" si="835"/>
        <v>0</v>
      </c>
      <c r="AG5217">
        <f t="shared" si="835"/>
        <v>0</v>
      </c>
      <c r="AH5217">
        <f t="shared" si="835"/>
        <v>0</v>
      </c>
      <c r="AI5217">
        <f>IF(h!$A1714=AI$1,1,0)</f>
        <v>0</v>
      </c>
      <c r="AJ5217" t="str">
        <f t="shared" si="833"/>
        <v>Valid</v>
      </c>
      <c r="AK5217" t="str">
        <f t="shared" si="834"/>
        <v>Operation Department</v>
      </c>
    </row>
    <row r="5218" spans="1:37" x14ac:dyDescent="0.3">
      <c r="A5218">
        <v>681859</v>
      </c>
      <c r="B5218" s="2">
        <v>41830.676087962966</v>
      </c>
      <c r="C5218">
        <v>92806</v>
      </c>
      <c r="D5218" t="s">
        <v>38</v>
      </c>
      <c r="E5218">
        <f>IF(Sheet4!D5167="Hired",1,0)</f>
        <v>1</v>
      </c>
      <c r="F5218" t="str">
        <f t="shared" si="828"/>
        <v>Hired</v>
      </c>
      <c r="G5218" t="str">
        <f t="shared" si="829"/>
        <v>Valid</v>
      </c>
      <c r="I5218">
        <f>IF(Sheet4!$A5167=I$1,1,0)</f>
        <v>1</v>
      </c>
      <c r="J5218">
        <f>IF(Sheet4!$A5167=J$1,1,0)</f>
        <v>0</v>
      </c>
      <c r="K5218" t="str">
        <f t="shared" si="830"/>
        <v>Valid</v>
      </c>
      <c r="L5218" t="str">
        <f t="shared" si="831"/>
        <v>Male</v>
      </c>
      <c r="M5218">
        <f>IF(Sheet4!$C5167=M$1,1,0)</f>
        <v>0</v>
      </c>
      <c r="N5218">
        <f>IF(Sheet4!$C5167=N$1,1,0)</f>
        <v>0</v>
      </c>
      <c r="O5218">
        <f>IF(Sheet4!$C5167=O$1,1,0)</f>
        <v>0</v>
      </c>
      <c r="P5218">
        <f>IF(Sheet4!$C5167=P$1,1,0)</f>
        <v>0</v>
      </c>
      <c r="Q5218">
        <f>IF(Sheet4!$C5167=Q$1,1,0)</f>
        <v>0</v>
      </c>
      <c r="R5218">
        <f>IF(Sheet4!$C5167=R$1,1,0)</f>
        <v>0</v>
      </c>
      <c r="S5218">
        <f>IF(Sheet4!$C5167=S$1,1,0)</f>
        <v>1</v>
      </c>
      <c r="T5218">
        <f>IF(Sheet4!$C5167=T$1,1,0)</f>
        <v>0</v>
      </c>
      <c r="U5218">
        <f>IF(Sheet4!$C5167=U$1,1,0)</f>
        <v>0</v>
      </c>
      <c r="V5218">
        <f>IF(Sheet4!$C5167=V$1,1,0)</f>
        <v>0</v>
      </c>
      <c r="W5218">
        <f>IF(Sheet4!$C5167=W$1,1,0)</f>
        <v>0</v>
      </c>
      <c r="X5218">
        <f>IF(Sheet4!$C5167=X$1,1,0)</f>
        <v>0</v>
      </c>
      <c r="Y5218">
        <f>IF(Sheet4!$C5167=Y$1,1,0)</f>
        <v>0</v>
      </c>
      <c r="Z5218">
        <f>IF(Sheet4!$C5167=Z$1,1,0)</f>
        <v>0</v>
      </c>
      <c r="AA5218" t="str">
        <f t="shared" si="832"/>
        <v>Valid</v>
      </c>
      <c r="AB5218">
        <f>IF(h!$A5167=AB$1,1,0)</f>
        <v>1</v>
      </c>
      <c r="AC5218">
        <f>IF(h!$A5167=AC$1,1,0)</f>
        <v>0</v>
      </c>
      <c r="AD5218">
        <f>IF(h!$A5167=AD$1,1,0)</f>
        <v>0</v>
      </c>
      <c r="AE5218">
        <f>IF(h!$A5167=AE$1,1,0)</f>
        <v>0</v>
      </c>
      <c r="AF5218">
        <f t="shared" si="835"/>
        <v>0</v>
      </c>
      <c r="AG5218">
        <f t="shared" si="835"/>
        <v>0</v>
      </c>
      <c r="AH5218">
        <f t="shared" si="835"/>
        <v>0</v>
      </c>
      <c r="AI5218">
        <f>IF(h!$A5167=AI$1,1,0)</f>
        <v>0</v>
      </c>
      <c r="AJ5218" t="str">
        <f t="shared" si="833"/>
        <v>Valid</v>
      </c>
      <c r="AK5218" t="str">
        <f t="shared" si="834"/>
        <v>Service Department</v>
      </c>
    </row>
    <row r="5219" spans="1:37" hidden="1" x14ac:dyDescent="0.3">
      <c r="A5219">
        <v>36448</v>
      </c>
      <c r="B5219" s="2">
        <v>41874.363587962966</v>
      </c>
      <c r="C5219">
        <v>92809</v>
      </c>
      <c r="D5219" t="s">
        <v>38</v>
      </c>
      <c r="E5219">
        <f>IF(Sheet4!D3255="Hired",1,0)</f>
        <v>0</v>
      </c>
      <c r="F5219" t="str">
        <f t="shared" si="828"/>
        <v>Rejected</v>
      </c>
      <c r="G5219" t="str">
        <f t="shared" si="829"/>
        <v>Valid</v>
      </c>
      <c r="I5219">
        <f>IF(Sheet4!$A3255=I$1,1,0)</f>
        <v>0</v>
      </c>
      <c r="J5219">
        <f>IF(Sheet4!$A3255=J$1,1,0)</f>
        <v>1</v>
      </c>
      <c r="K5219" t="str">
        <f t="shared" si="830"/>
        <v>Valid</v>
      </c>
      <c r="L5219" t="str">
        <f t="shared" si="831"/>
        <v>Female</v>
      </c>
      <c r="M5219">
        <f>IF(Sheet4!$C3255=M$1,1,0)</f>
        <v>0</v>
      </c>
      <c r="N5219">
        <f>IF(Sheet4!$C3255=N$1,1,0)</f>
        <v>1</v>
      </c>
      <c r="O5219">
        <f>IF(Sheet4!$C3255=O$1,1,0)</f>
        <v>0</v>
      </c>
      <c r="P5219">
        <f>IF(Sheet4!$C3255=P$1,1,0)</f>
        <v>0</v>
      </c>
      <c r="Q5219">
        <f>IF(Sheet4!$C3255=Q$1,1,0)</f>
        <v>0</v>
      </c>
      <c r="R5219">
        <f>IF(Sheet4!$C3255=R$1,1,0)</f>
        <v>0</v>
      </c>
      <c r="S5219">
        <f>IF(Sheet4!$C3255=S$1,1,0)</f>
        <v>0</v>
      </c>
      <c r="T5219">
        <f>IF(Sheet4!$C3255=T$1,1,0)</f>
        <v>0</v>
      </c>
      <c r="U5219">
        <f>IF(Sheet4!$C3255=U$1,1,0)</f>
        <v>0</v>
      </c>
      <c r="V5219">
        <f>IF(Sheet4!$C3255=V$1,1,0)</f>
        <v>0</v>
      </c>
      <c r="W5219">
        <f>IF(Sheet4!$C3255=W$1,1,0)</f>
        <v>0</v>
      </c>
      <c r="X5219">
        <f>IF(Sheet4!$C3255=X$1,1,0)</f>
        <v>0</v>
      </c>
      <c r="Y5219">
        <f>IF(Sheet4!$C3255=Y$1,1,0)</f>
        <v>0</v>
      </c>
      <c r="Z5219">
        <f>IF(Sheet4!$C3255=Z$1,1,0)</f>
        <v>0</v>
      </c>
      <c r="AA5219" t="str">
        <f t="shared" si="832"/>
        <v>Valid</v>
      </c>
      <c r="AB5219">
        <f>IF(h!$A3255=AB$1,1,0)</f>
        <v>0</v>
      </c>
      <c r="AC5219">
        <f>IF(h!$A3255=AC$1,1,0)</f>
        <v>1</v>
      </c>
      <c r="AD5219">
        <f>IF(h!$A3255=AD$1,1,0)</f>
        <v>0</v>
      </c>
      <c r="AE5219">
        <f>IF(h!$A3255=AE$1,1,0)</f>
        <v>0</v>
      </c>
      <c r="AF5219">
        <f t="shared" si="835"/>
        <v>0</v>
      </c>
      <c r="AG5219">
        <f t="shared" si="835"/>
        <v>0</v>
      </c>
      <c r="AH5219">
        <f t="shared" si="835"/>
        <v>0</v>
      </c>
      <c r="AI5219">
        <f>IF(h!$A3255=AI$1,1,0)</f>
        <v>0</v>
      </c>
      <c r="AJ5219" t="str">
        <f t="shared" si="833"/>
        <v>Valid</v>
      </c>
      <c r="AK5219" t="str">
        <f t="shared" si="834"/>
        <v>Operation Department</v>
      </c>
    </row>
    <row r="5220" spans="1:37" hidden="1" x14ac:dyDescent="0.3">
      <c r="A5220">
        <v>839584</v>
      </c>
      <c r="B5220" s="2">
        <v>41880.471701388888</v>
      </c>
      <c r="C5220">
        <v>92866</v>
      </c>
      <c r="D5220" t="s">
        <v>38</v>
      </c>
      <c r="E5220">
        <f>IF(Sheet4!D1335="Hired",1,0)</f>
        <v>0</v>
      </c>
      <c r="F5220" t="str">
        <f t="shared" si="828"/>
        <v>Rejected</v>
      </c>
      <c r="G5220" t="str">
        <f t="shared" si="829"/>
        <v>Valid</v>
      </c>
      <c r="I5220">
        <f>IF(Sheet4!$A1335=I$1,1,0)</f>
        <v>1</v>
      </c>
      <c r="J5220">
        <f>IF(Sheet4!$A1335=J$1,1,0)</f>
        <v>0</v>
      </c>
      <c r="K5220" t="str">
        <f t="shared" si="830"/>
        <v>Valid</v>
      </c>
      <c r="L5220" t="str">
        <f t="shared" si="831"/>
        <v>Male</v>
      </c>
      <c r="M5220">
        <f>IF(Sheet4!$C1335=M$1,1,0)</f>
        <v>0</v>
      </c>
      <c r="N5220">
        <f>IF(Sheet4!$C1335=N$1,1,0)</f>
        <v>1</v>
      </c>
      <c r="O5220">
        <f>IF(Sheet4!$C1335=O$1,1,0)</f>
        <v>0</v>
      </c>
      <c r="P5220">
        <f>IF(Sheet4!$C1335=P$1,1,0)</f>
        <v>0</v>
      </c>
      <c r="Q5220">
        <f>IF(Sheet4!$C1335=Q$1,1,0)</f>
        <v>0</v>
      </c>
      <c r="R5220">
        <f>IF(Sheet4!$C1335=R$1,1,0)</f>
        <v>0</v>
      </c>
      <c r="S5220">
        <f>IF(Sheet4!$C1335=S$1,1,0)</f>
        <v>0</v>
      </c>
      <c r="T5220">
        <f>IF(Sheet4!$C1335=T$1,1,0)</f>
        <v>0</v>
      </c>
      <c r="U5220">
        <f>IF(Sheet4!$C1335=U$1,1,0)</f>
        <v>0</v>
      </c>
      <c r="V5220">
        <f>IF(Sheet4!$C1335=V$1,1,0)</f>
        <v>0</v>
      </c>
      <c r="W5220">
        <f>IF(Sheet4!$C1335=W$1,1,0)</f>
        <v>0</v>
      </c>
      <c r="X5220">
        <f>IF(Sheet4!$C1335=X$1,1,0)</f>
        <v>0</v>
      </c>
      <c r="Y5220">
        <f>IF(Sheet4!$C1335=Y$1,1,0)</f>
        <v>0</v>
      </c>
      <c r="Z5220">
        <f>IF(Sheet4!$C1335=Z$1,1,0)</f>
        <v>0</v>
      </c>
      <c r="AA5220" t="str">
        <f t="shared" si="832"/>
        <v>Valid</v>
      </c>
      <c r="AB5220">
        <f>IF(h!$A1335=AB$1,1,0)</f>
        <v>0</v>
      </c>
      <c r="AC5220">
        <f>IF(h!$A1335=AC$1,1,0)</f>
        <v>1</v>
      </c>
      <c r="AD5220">
        <f>IF(h!$A1335=AD$1,1,0)</f>
        <v>0</v>
      </c>
      <c r="AE5220">
        <f>IF(h!$A1335=AE$1,1,0)</f>
        <v>0</v>
      </c>
      <c r="AF5220">
        <f t="shared" si="835"/>
        <v>0</v>
      </c>
      <c r="AG5220">
        <f t="shared" si="835"/>
        <v>0</v>
      </c>
      <c r="AH5220">
        <f t="shared" si="835"/>
        <v>0</v>
      </c>
      <c r="AI5220">
        <f>IF(h!$A1335=AI$1,1,0)</f>
        <v>0</v>
      </c>
      <c r="AJ5220" t="str">
        <f t="shared" si="833"/>
        <v>Valid</v>
      </c>
      <c r="AK5220" t="str">
        <f t="shared" si="834"/>
        <v>Operation Department</v>
      </c>
    </row>
    <row r="5221" spans="1:37" x14ac:dyDescent="0.3">
      <c r="A5221">
        <v>77144</v>
      </c>
      <c r="B5221" s="2">
        <v>41880.45684027778</v>
      </c>
      <c r="C5221">
        <v>92937</v>
      </c>
      <c r="D5221" t="s">
        <v>38</v>
      </c>
      <c r="E5221">
        <f>IF(Sheet4!D2946="Hired",1,0)</f>
        <v>1</v>
      </c>
      <c r="F5221" t="str">
        <f t="shared" si="828"/>
        <v>Hired</v>
      </c>
      <c r="G5221" t="str">
        <f t="shared" si="829"/>
        <v>Valid</v>
      </c>
      <c r="I5221">
        <f>IF(Sheet4!$A2946=I$1,1,0)</f>
        <v>1</v>
      </c>
      <c r="J5221">
        <f>IF(Sheet4!$A2946=J$1,1,0)</f>
        <v>0</v>
      </c>
      <c r="K5221" t="str">
        <f t="shared" si="830"/>
        <v>Valid</v>
      </c>
      <c r="L5221" t="str">
        <f t="shared" si="831"/>
        <v>Male</v>
      </c>
      <c r="M5221">
        <f>IF(Sheet4!$C2946=M$1,1,0)</f>
        <v>0</v>
      </c>
      <c r="N5221">
        <f>IF(Sheet4!$C2946=N$1,1,0)</f>
        <v>1</v>
      </c>
      <c r="O5221">
        <f>IF(Sheet4!$C2946=O$1,1,0)</f>
        <v>0</v>
      </c>
      <c r="P5221">
        <f>IF(Sheet4!$C2946=P$1,1,0)</f>
        <v>0</v>
      </c>
      <c r="Q5221">
        <f>IF(Sheet4!$C2946=Q$1,1,0)</f>
        <v>0</v>
      </c>
      <c r="R5221">
        <f>IF(Sheet4!$C2946=R$1,1,0)</f>
        <v>0</v>
      </c>
      <c r="S5221">
        <f>IF(Sheet4!$C2946=S$1,1,0)</f>
        <v>0</v>
      </c>
      <c r="T5221">
        <f>IF(Sheet4!$C2946=T$1,1,0)</f>
        <v>0</v>
      </c>
      <c r="U5221">
        <f>IF(Sheet4!$C2946=U$1,1,0)</f>
        <v>0</v>
      </c>
      <c r="V5221">
        <f>IF(Sheet4!$C2946=V$1,1,0)</f>
        <v>0</v>
      </c>
      <c r="W5221">
        <f>IF(Sheet4!$C2946=W$1,1,0)</f>
        <v>0</v>
      </c>
      <c r="X5221">
        <f>IF(Sheet4!$C2946=X$1,1,0)</f>
        <v>0</v>
      </c>
      <c r="Y5221">
        <f>IF(Sheet4!$C2946=Y$1,1,0)</f>
        <v>0</v>
      </c>
      <c r="Z5221">
        <f>IF(Sheet4!$C2946=Z$1,1,0)</f>
        <v>0</v>
      </c>
      <c r="AA5221" t="str">
        <f t="shared" si="832"/>
        <v>Valid</v>
      </c>
      <c r="AB5221">
        <f>IF(h!$A2946=AB$1,1,0)</f>
        <v>0</v>
      </c>
      <c r="AC5221">
        <f>IF(h!$A2946=AC$1,1,0)</f>
        <v>1</v>
      </c>
      <c r="AD5221">
        <f>IF(h!$A2946=AD$1,1,0)</f>
        <v>0</v>
      </c>
      <c r="AE5221">
        <f>IF(h!$A2946=AE$1,1,0)</f>
        <v>0</v>
      </c>
      <c r="AF5221">
        <f t="shared" si="835"/>
        <v>0</v>
      </c>
      <c r="AG5221">
        <f t="shared" si="835"/>
        <v>0</v>
      </c>
      <c r="AH5221">
        <f t="shared" si="835"/>
        <v>0</v>
      </c>
      <c r="AI5221">
        <f>IF(h!$A2946=AI$1,1,0)</f>
        <v>0</v>
      </c>
      <c r="AJ5221" t="str">
        <f t="shared" si="833"/>
        <v>Valid</v>
      </c>
      <c r="AK5221" t="str">
        <f t="shared" si="834"/>
        <v>Operation Department</v>
      </c>
    </row>
    <row r="5222" spans="1:37" x14ac:dyDescent="0.3">
      <c r="A5222">
        <v>766781</v>
      </c>
      <c r="B5222" s="2">
        <v>41880.399421296293</v>
      </c>
      <c r="C5222">
        <v>92951</v>
      </c>
      <c r="D5222" t="s">
        <v>38</v>
      </c>
      <c r="E5222">
        <f>IF(Sheet4!D3067="Hired",1,0)</f>
        <v>1</v>
      </c>
      <c r="F5222" t="str">
        <f t="shared" si="828"/>
        <v>Hired</v>
      </c>
      <c r="G5222" t="str">
        <f t="shared" si="829"/>
        <v>Valid</v>
      </c>
      <c r="I5222">
        <f>IF(Sheet4!$A3067=I$1,1,0)</f>
        <v>0</v>
      </c>
      <c r="J5222">
        <f>IF(Sheet4!$A3067=J$1,1,0)</f>
        <v>1</v>
      </c>
      <c r="K5222" t="str">
        <f t="shared" si="830"/>
        <v>Valid</v>
      </c>
      <c r="L5222" t="str">
        <f t="shared" si="831"/>
        <v>Female</v>
      </c>
      <c r="M5222">
        <f>IF(Sheet4!$C3067=M$1,1,0)</f>
        <v>0</v>
      </c>
      <c r="N5222">
        <f>IF(Sheet4!$C3067=N$1,1,0)</f>
        <v>0</v>
      </c>
      <c r="O5222">
        <f>IF(Sheet4!$C3067=O$1,1,0)</f>
        <v>0</v>
      </c>
      <c r="P5222">
        <f>IF(Sheet4!$C3067=P$1,1,0)</f>
        <v>0</v>
      </c>
      <c r="Q5222">
        <f>IF(Sheet4!$C3067=Q$1,1,0)</f>
        <v>0</v>
      </c>
      <c r="R5222">
        <f>IF(Sheet4!$C3067=R$1,1,0)</f>
        <v>0</v>
      </c>
      <c r="S5222">
        <f>IF(Sheet4!$C3067=S$1,1,0)</f>
        <v>0</v>
      </c>
      <c r="T5222">
        <f>IF(Sheet4!$C3067=T$1,1,0)</f>
        <v>0</v>
      </c>
      <c r="U5222">
        <f>IF(Sheet4!$C3067=U$1,1,0)</f>
        <v>0</v>
      </c>
      <c r="V5222">
        <f>IF(Sheet4!$C3067=V$1,1,0)</f>
        <v>0</v>
      </c>
      <c r="W5222">
        <f>IF(Sheet4!$C3067=W$1,1,0)</f>
        <v>0</v>
      </c>
      <c r="X5222">
        <f>IF(Sheet4!$C3067=X$1,1,0)</f>
        <v>0</v>
      </c>
      <c r="Y5222">
        <f>IF(Sheet4!$C3067=Y$1,1,0)</f>
        <v>1</v>
      </c>
      <c r="Z5222">
        <f>IF(Sheet4!$C3067=Z$1,1,0)</f>
        <v>0</v>
      </c>
      <c r="AA5222" t="str">
        <f t="shared" si="832"/>
        <v>Valid</v>
      </c>
      <c r="AB5222">
        <f>IF(h!$A3067=AB$1,1,0)</f>
        <v>0</v>
      </c>
      <c r="AC5222">
        <f>IF(h!$A3067=AC$1,1,0)</f>
        <v>0</v>
      </c>
      <c r="AD5222">
        <f>IF(h!$A3067=AD$1,1,0)</f>
        <v>1</v>
      </c>
      <c r="AE5222">
        <f>IF(h!$A3067=AE$1,1,0)</f>
        <v>0</v>
      </c>
      <c r="AF5222">
        <f t="shared" ref="AF5222:AH5241" si="836">IF(AE5222=AF$1,1,0)</f>
        <v>0</v>
      </c>
      <c r="AG5222">
        <f t="shared" si="836"/>
        <v>0</v>
      </c>
      <c r="AH5222">
        <f t="shared" si="836"/>
        <v>0</v>
      </c>
      <c r="AI5222">
        <f>IF(h!$A3067=AI$1,1,0)</f>
        <v>0</v>
      </c>
      <c r="AJ5222" t="str">
        <f t="shared" si="833"/>
        <v>Valid</v>
      </c>
      <c r="AK5222" t="str">
        <f t="shared" si="834"/>
        <v>Sales Department</v>
      </c>
    </row>
    <row r="5223" spans="1:37" x14ac:dyDescent="0.3">
      <c r="A5223">
        <v>666314</v>
      </c>
      <c r="B5223" s="2">
        <v>41760.486620370371</v>
      </c>
      <c r="C5223">
        <v>92994</v>
      </c>
      <c r="D5223" t="s">
        <v>38</v>
      </c>
      <c r="E5223">
        <f>IF(Sheet4!D1484="Hired",1,0)</f>
        <v>1</v>
      </c>
      <c r="F5223" t="str">
        <f t="shared" si="828"/>
        <v>Hired</v>
      </c>
      <c r="G5223" t="str">
        <f t="shared" si="829"/>
        <v>Valid</v>
      </c>
      <c r="I5223">
        <f>IF(Sheet4!$A1484=I$1,1,0)</f>
        <v>0</v>
      </c>
      <c r="J5223">
        <f>IF(Sheet4!$A1484=J$1,1,0)</f>
        <v>1</v>
      </c>
      <c r="K5223" t="str">
        <f t="shared" si="830"/>
        <v>Valid</v>
      </c>
      <c r="L5223" t="str">
        <f t="shared" si="831"/>
        <v>Female</v>
      </c>
      <c r="M5223">
        <f>IF(Sheet4!$C1484=M$1,1,0)</f>
        <v>0</v>
      </c>
      <c r="N5223">
        <f>IF(Sheet4!$C1484=N$1,1,0)</f>
        <v>0</v>
      </c>
      <c r="O5223">
        <f>IF(Sheet4!$C1484=O$1,1,0)</f>
        <v>0</v>
      </c>
      <c r="P5223">
        <f>IF(Sheet4!$C1484=P$1,1,0)</f>
        <v>1</v>
      </c>
      <c r="Q5223">
        <f>IF(Sheet4!$C1484=Q$1,1,0)</f>
        <v>0</v>
      </c>
      <c r="R5223">
        <f>IF(Sheet4!$C1484=R$1,1,0)</f>
        <v>0</v>
      </c>
      <c r="S5223">
        <f>IF(Sheet4!$C1484=S$1,1,0)</f>
        <v>0</v>
      </c>
      <c r="T5223">
        <f>IF(Sheet4!$C1484=T$1,1,0)</f>
        <v>0</v>
      </c>
      <c r="U5223">
        <f>IF(Sheet4!$C1484=U$1,1,0)</f>
        <v>0</v>
      </c>
      <c r="V5223">
        <f>IF(Sheet4!$C1484=V$1,1,0)</f>
        <v>0</v>
      </c>
      <c r="W5223">
        <f>IF(Sheet4!$C1484=W$1,1,0)</f>
        <v>0</v>
      </c>
      <c r="X5223">
        <f>IF(Sheet4!$C1484=X$1,1,0)</f>
        <v>0</v>
      </c>
      <c r="Y5223">
        <f>IF(Sheet4!$C1484=Y$1,1,0)</f>
        <v>0</v>
      </c>
      <c r="Z5223">
        <f>IF(Sheet4!$C1484=Z$1,1,0)</f>
        <v>0</v>
      </c>
      <c r="AA5223" t="str">
        <f t="shared" si="832"/>
        <v>Valid</v>
      </c>
      <c r="AB5223">
        <f>IF(h!$A1484=AB$1,1,0)</f>
        <v>0</v>
      </c>
      <c r="AC5223">
        <f>IF(h!$A1484=AC$1,1,0)</f>
        <v>1</v>
      </c>
      <c r="AD5223">
        <f>IF(h!$A1484=AD$1,1,0)</f>
        <v>0</v>
      </c>
      <c r="AE5223">
        <f>IF(h!$A1484=AE$1,1,0)</f>
        <v>0</v>
      </c>
      <c r="AF5223">
        <f t="shared" si="836"/>
        <v>0</v>
      </c>
      <c r="AG5223">
        <f t="shared" si="836"/>
        <v>0</v>
      </c>
      <c r="AH5223">
        <f t="shared" si="836"/>
        <v>0</v>
      </c>
      <c r="AI5223">
        <f>IF(h!$A1484=AI$1,1,0)</f>
        <v>0</v>
      </c>
      <c r="AJ5223" t="str">
        <f t="shared" si="833"/>
        <v>Valid</v>
      </c>
      <c r="AK5223" t="str">
        <f t="shared" si="834"/>
        <v>Operation Department</v>
      </c>
    </row>
    <row r="5224" spans="1:37" x14ac:dyDescent="0.3">
      <c r="A5224">
        <v>810634</v>
      </c>
      <c r="B5224" s="2">
        <v>41786.370868055557</v>
      </c>
      <c r="C5224">
        <v>93020</v>
      </c>
      <c r="D5224" t="s">
        <v>38</v>
      </c>
      <c r="E5224">
        <f>IF(Sheet4!D4549="Hired",1,0)</f>
        <v>1</v>
      </c>
      <c r="F5224" t="str">
        <f t="shared" si="828"/>
        <v>Hired</v>
      </c>
      <c r="G5224" t="str">
        <f t="shared" si="829"/>
        <v>Valid</v>
      </c>
      <c r="I5224">
        <f>IF(Sheet4!$A4549=I$1,1,0)</f>
        <v>1</v>
      </c>
      <c r="J5224">
        <f>IF(Sheet4!$A4549=J$1,1,0)</f>
        <v>0</v>
      </c>
      <c r="K5224" t="str">
        <f t="shared" si="830"/>
        <v>Valid</v>
      </c>
      <c r="L5224" t="str">
        <f t="shared" si="831"/>
        <v>Male</v>
      </c>
      <c r="M5224">
        <f>IF(Sheet4!$C4549=M$1,1,0)</f>
        <v>0</v>
      </c>
      <c r="N5224">
        <f>IF(Sheet4!$C4549=N$1,1,0)</f>
        <v>0</v>
      </c>
      <c r="O5224">
        <f>IF(Sheet4!$C4549=O$1,1,0)</f>
        <v>0</v>
      </c>
      <c r="P5224">
        <f>IF(Sheet4!$C4549=P$1,1,0)</f>
        <v>0</v>
      </c>
      <c r="Q5224">
        <f>IF(Sheet4!$C4549=Q$1,1,0)</f>
        <v>0</v>
      </c>
      <c r="R5224">
        <f>IF(Sheet4!$C4549=R$1,1,0)</f>
        <v>0</v>
      </c>
      <c r="S5224">
        <f>IF(Sheet4!$C4549=S$1,1,0)</f>
        <v>0</v>
      </c>
      <c r="T5224">
        <f>IF(Sheet4!$C4549=T$1,1,0)</f>
        <v>0</v>
      </c>
      <c r="U5224">
        <f>IF(Sheet4!$C4549=U$1,1,0)</f>
        <v>1</v>
      </c>
      <c r="V5224">
        <f>IF(Sheet4!$C4549=V$1,1,0)</f>
        <v>0</v>
      </c>
      <c r="W5224">
        <f>IF(Sheet4!$C4549=W$1,1,0)</f>
        <v>0</v>
      </c>
      <c r="X5224">
        <f>IF(Sheet4!$C4549=X$1,1,0)</f>
        <v>0</v>
      </c>
      <c r="Y5224">
        <f>IF(Sheet4!$C4549=Y$1,1,0)</f>
        <v>0</v>
      </c>
      <c r="Z5224">
        <f>IF(Sheet4!$C4549=Z$1,1,0)</f>
        <v>0</v>
      </c>
      <c r="AA5224" t="str">
        <f t="shared" si="832"/>
        <v>Valid</v>
      </c>
      <c r="AB5224">
        <f>IF(h!$A4549=AB$1,1,0)</f>
        <v>0</v>
      </c>
      <c r="AC5224">
        <f>IF(h!$A4549=AC$1,1,0)</f>
        <v>1</v>
      </c>
      <c r="AD5224">
        <f>IF(h!$A4549=AD$1,1,0)</f>
        <v>0</v>
      </c>
      <c r="AE5224">
        <f>IF(h!$A4549=AE$1,1,0)</f>
        <v>0</v>
      </c>
      <c r="AF5224">
        <f t="shared" si="836"/>
        <v>0</v>
      </c>
      <c r="AG5224">
        <f t="shared" si="836"/>
        <v>0</v>
      </c>
      <c r="AH5224">
        <f t="shared" si="836"/>
        <v>0</v>
      </c>
      <c r="AI5224">
        <f>IF(h!$A4549=AI$1,1,0)</f>
        <v>0</v>
      </c>
      <c r="AJ5224" t="str">
        <f t="shared" si="833"/>
        <v>Valid</v>
      </c>
      <c r="AK5224" t="str">
        <f t="shared" si="834"/>
        <v>Operation Department</v>
      </c>
    </row>
    <row r="5225" spans="1:37" x14ac:dyDescent="0.3">
      <c r="A5225">
        <v>780287</v>
      </c>
      <c r="B5225" s="2">
        <v>41864.364166666666</v>
      </c>
      <c r="C5225">
        <v>93038</v>
      </c>
      <c r="D5225" t="s">
        <v>38</v>
      </c>
      <c r="E5225">
        <f>IF(Sheet4!D1082="Hired",1,0)</f>
        <v>1</v>
      </c>
      <c r="F5225" t="str">
        <f t="shared" si="828"/>
        <v>Hired</v>
      </c>
      <c r="G5225" t="str">
        <f t="shared" si="829"/>
        <v>Valid</v>
      </c>
      <c r="I5225">
        <f>IF(Sheet4!$A1082=I$1,1,0)</f>
        <v>1</v>
      </c>
      <c r="J5225">
        <f>IF(Sheet4!$A1082=J$1,1,0)</f>
        <v>0</v>
      </c>
      <c r="K5225" t="str">
        <f t="shared" si="830"/>
        <v>Valid</v>
      </c>
      <c r="L5225" t="str">
        <f t="shared" si="831"/>
        <v>Male</v>
      </c>
      <c r="M5225">
        <f>IF(Sheet4!$C1082=M$1,1,0)</f>
        <v>0</v>
      </c>
      <c r="N5225">
        <f>IF(Sheet4!$C1082=N$1,1,0)</f>
        <v>0</v>
      </c>
      <c r="O5225">
        <f>IF(Sheet4!$C1082=O$1,1,0)</f>
        <v>0</v>
      </c>
      <c r="P5225">
        <f>IF(Sheet4!$C1082=P$1,1,0)</f>
        <v>0</v>
      </c>
      <c r="Q5225">
        <f>IF(Sheet4!$C1082=Q$1,1,0)</f>
        <v>0</v>
      </c>
      <c r="R5225">
        <f>IF(Sheet4!$C1082=R$1,1,0)</f>
        <v>0</v>
      </c>
      <c r="S5225">
        <f>IF(Sheet4!$C1082=S$1,1,0)</f>
        <v>0</v>
      </c>
      <c r="T5225">
        <f>IF(Sheet4!$C1082=T$1,1,0)</f>
        <v>0</v>
      </c>
      <c r="U5225">
        <f>IF(Sheet4!$C1082=U$1,1,0)</f>
        <v>0</v>
      </c>
      <c r="V5225">
        <f>IF(Sheet4!$C1082=V$1,1,0)</f>
        <v>0</v>
      </c>
      <c r="W5225">
        <f>IF(Sheet4!$C1082=W$1,1,0)</f>
        <v>0</v>
      </c>
      <c r="X5225">
        <f>IF(Sheet4!$C1082=X$1,1,0)</f>
        <v>0</v>
      </c>
      <c r="Y5225">
        <f>IF(Sheet4!$C1082=Y$1,1,0)</f>
        <v>1</v>
      </c>
      <c r="Z5225">
        <f>IF(Sheet4!$C1082=Z$1,1,0)</f>
        <v>0</v>
      </c>
      <c r="AA5225" t="str">
        <f t="shared" si="832"/>
        <v>Valid</v>
      </c>
      <c r="AB5225">
        <f>IF(h!$A1082=AB$1,1,0)</f>
        <v>0</v>
      </c>
      <c r="AC5225">
        <f>IF(h!$A1082=AC$1,1,0)</f>
        <v>1</v>
      </c>
      <c r="AD5225">
        <f>IF(h!$A1082=AD$1,1,0)</f>
        <v>0</v>
      </c>
      <c r="AE5225">
        <f>IF(h!$A1082=AE$1,1,0)</f>
        <v>0</v>
      </c>
      <c r="AF5225">
        <f t="shared" si="836"/>
        <v>0</v>
      </c>
      <c r="AG5225">
        <f t="shared" si="836"/>
        <v>0</v>
      </c>
      <c r="AH5225">
        <f t="shared" si="836"/>
        <v>0</v>
      </c>
      <c r="AI5225">
        <f>IF(h!$A1082=AI$1,1,0)</f>
        <v>0</v>
      </c>
      <c r="AJ5225" t="str">
        <f t="shared" si="833"/>
        <v>Valid</v>
      </c>
      <c r="AK5225" t="str">
        <f t="shared" si="834"/>
        <v>Operation Department</v>
      </c>
    </row>
    <row r="5226" spans="1:37" hidden="1" x14ac:dyDescent="0.3">
      <c r="A5226">
        <v>184016</v>
      </c>
      <c r="B5226" s="2">
        <v>41767.397916666669</v>
      </c>
      <c r="C5226">
        <v>93071</v>
      </c>
      <c r="D5226" t="s">
        <v>38</v>
      </c>
      <c r="E5226">
        <f>IF(Sheet4!D4353="Hired",1,0)</f>
        <v>0</v>
      </c>
      <c r="F5226" t="str">
        <f t="shared" si="828"/>
        <v>Rejected</v>
      </c>
      <c r="G5226" t="str">
        <f t="shared" si="829"/>
        <v>Valid</v>
      </c>
      <c r="I5226">
        <f>IF(Sheet4!$A4353=I$1,1,0)</f>
        <v>1</v>
      </c>
      <c r="J5226">
        <f>IF(Sheet4!$A4353=J$1,1,0)</f>
        <v>0</v>
      </c>
      <c r="K5226" t="str">
        <f t="shared" si="830"/>
        <v>Valid</v>
      </c>
      <c r="L5226" t="str">
        <f t="shared" si="831"/>
        <v>Male</v>
      </c>
      <c r="M5226">
        <f>IF(Sheet4!$C4353=M$1,1,0)</f>
        <v>0</v>
      </c>
      <c r="N5226">
        <f>IF(Sheet4!$C4353=N$1,1,0)</f>
        <v>0</v>
      </c>
      <c r="O5226">
        <f>IF(Sheet4!$C4353=O$1,1,0)</f>
        <v>0</v>
      </c>
      <c r="P5226">
        <f>IF(Sheet4!$C4353=P$1,1,0)</f>
        <v>0</v>
      </c>
      <c r="Q5226">
        <f>IF(Sheet4!$C4353=Q$1,1,0)</f>
        <v>0</v>
      </c>
      <c r="R5226">
        <f>IF(Sheet4!$C4353=R$1,1,0)</f>
        <v>0</v>
      </c>
      <c r="S5226">
        <f>IF(Sheet4!$C4353=S$1,1,0)</f>
        <v>0</v>
      </c>
      <c r="T5226">
        <f>IF(Sheet4!$C4353=T$1,1,0)</f>
        <v>0</v>
      </c>
      <c r="U5226">
        <f>IF(Sheet4!$C4353=U$1,1,0)</f>
        <v>0</v>
      </c>
      <c r="V5226">
        <f>IF(Sheet4!$C4353=V$1,1,0)</f>
        <v>0</v>
      </c>
      <c r="W5226">
        <f>IF(Sheet4!$C4353=W$1,1,0)</f>
        <v>0</v>
      </c>
      <c r="X5226">
        <f>IF(Sheet4!$C4353=X$1,1,0)</f>
        <v>0</v>
      </c>
      <c r="Y5226">
        <f>IF(Sheet4!$C4353=Y$1,1,0)</f>
        <v>1</v>
      </c>
      <c r="Z5226">
        <f>IF(Sheet4!$C4353=Z$1,1,0)</f>
        <v>0</v>
      </c>
      <c r="AA5226" t="str">
        <f t="shared" si="832"/>
        <v>Valid</v>
      </c>
      <c r="AB5226">
        <f>IF(h!$A4353=AB$1,1,0)</f>
        <v>0</v>
      </c>
      <c r="AC5226">
        <f>IF(h!$A4353=AC$1,1,0)</f>
        <v>1</v>
      </c>
      <c r="AD5226">
        <f>IF(h!$A4353=AD$1,1,0)</f>
        <v>0</v>
      </c>
      <c r="AE5226">
        <f>IF(h!$A4353=AE$1,1,0)</f>
        <v>0</v>
      </c>
      <c r="AF5226">
        <f t="shared" si="836"/>
        <v>0</v>
      </c>
      <c r="AG5226">
        <f t="shared" si="836"/>
        <v>0</v>
      </c>
      <c r="AH5226">
        <f t="shared" si="836"/>
        <v>0</v>
      </c>
      <c r="AI5226">
        <f>IF(h!$A4353=AI$1,1,0)</f>
        <v>0</v>
      </c>
      <c r="AJ5226" t="str">
        <f t="shared" si="833"/>
        <v>Valid</v>
      </c>
      <c r="AK5226" t="str">
        <f t="shared" si="834"/>
        <v>Operation Department</v>
      </c>
    </row>
    <row r="5227" spans="1:37" x14ac:dyDescent="0.3">
      <c r="A5227">
        <v>624246</v>
      </c>
      <c r="B5227" s="2">
        <v>41879.773043981484</v>
      </c>
      <c r="C5227">
        <v>93101</v>
      </c>
      <c r="D5227" t="s">
        <v>38</v>
      </c>
      <c r="E5227">
        <f>IF(Sheet4!D6569="Hired",1,0)</f>
        <v>1</v>
      </c>
      <c r="F5227" t="str">
        <f t="shared" si="828"/>
        <v>Hired</v>
      </c>
      <c r="G5227" t="str">
        <f t="shared" si="829"/>
        <v>Valid</v>
      </c>
      <c r="I5227">
        <f>IF(Sheet4!$A6569=I$1,1,0)</f>
        <v>0</v>
      </c>
      <c r="J5227">
        <f>IF(Sheet4!$A6569=J$1,1,0)</f>
        <v>1</v>
      </c>
      <c r="K5227" t="str">
        <f t="shared" si="830"/>
        <v>Valid</v>
      </c>
      <c r="L5227" t="str">
        <f t="shared" si="831"/>
        <v>Female</v>
      </c>
      <c r="M5227">
        <f>IF(Sheet4!$C6569=M$1,1,0)</f>
        <v>0</v>
      </c>
      <c r="N5227">
        <f>IF(Sheet4!$C6569=N$1,1,0)</f>
        <v>0</v>
      </c>
      <c r="O5227">
        <f>IF(Sheet4!$C6569=O$1,1,0)</f>
        <v>0</v>
      </c>
      <c r="P5227">
        <f>IF(Sheet4!$C6569=P$1,1,0)</f>
        <v>1</v>
      </c>
      <c r="Q5227">
        <f>IF(Sheet4!$C6569=Q$1,1,0)</f>
        <v>0</v>
      </c>
      <c r="R5227">
        <f>IF(Sheet4!$C6569=R$1,1,0)</f>
        <v>0</v>
      </c>
      <c r="S5227">
        <f>IF(Sheet4!$C6569=S$1,1,0)</f>
        <v>0</v>
      </c>
      <c r="T5227">
        <f>IF(Sheet4!$C6569=T$1,1,0)</f>
        <v>0</v>
      </c>
      <c r="U5227">
        <f>IF(Sheet4!$C6569=U$1,1,0)</f>
        <v>0</v>
      </c>
      <c r="V5227">
        <f>IF(Sheet4!$C6569=V$1,1,0)</f>
        <v>0</v>
      </c>
      <c r="W5227">
        <f>IF(Sheet4!$C6569=W$1,1,0)</f>
        <v>0</v>
      </c>
      <c r="X5227">
        <f>IF(Sheet4!$C6569=X$1,1,0)</f>
        <v>0</v>
      </c>
      <c r="Y5227">
        <f>IF(Sheet4!$C6569=Y$1,1,0)</f>
        <v>0</v>
      </c>
      <c r="Z5227">
        <f>IF(Sheet4!$C6569=Z$1,1,0)</f>
        <v>0</v>
      </c>
      <c r="AA5227" t="str">
        <f t="shared" si="832"/>
        <v>Valid</v>
      </c>
      <c r="AB5227">
        <f>IF(h!$A6569=AB$1,1,0)</f>
        <v>1</v>
      </c>
      <c r="AC5227">
        <f>IF(h!$A6569=AC$1,1,0)</f>
        <v>0</v>
      </c>
      <c r="AD5227">
        <f>IF(h!$A6569=AD$1,1,0)</f>
        <v>0</v>
      </c>
      <c r="AE5227">
        <f>IF(h!$A6569=AE$1,1,0)</f>
        <v>0</v>
      </c>
      <c r="AF5227">
        <f t="shared" si="836"/>
        <v>0</v>
      </c>
      <c r="AG5227">
        <f t="shared" si="836"/>
        <v>0</v>
      </c>
      <c r="AH5227">
        <f t="shared" si="836"/>
        <v>0</v>
      </c>
      <c r="AI5227">
        <f>IF(h!$A6569=AI$1,1,0)</f>
        <v>0</v>
      </c>
      <c r="AJ5227" t="str">
        <f t="shared" si="833"/>
        <v>Valid</v>
      </c>
      <c r="AK5227" t="str">
        <f t="shared" si="834"/>
        <v>Service Department</v>
      </c>
    </row>
    <row r="5228" spans="1:37" x14ac:dyDescent="0.3">
      <c r="A5228">
        <v>201882</v>
      </c>
      <c r="B5228" s="2">
        <v>41795.759687500002</v>
      </c>
      <c r="C5228">
        <v>93106</v>
      </c>
      <c r="D5228" t="s">
        <v>38</v>
      </c>
      <c r="E5228">
        <f>IF(Sheet4!D3605="Hired",1,0)</f>
        <v>1</v>
      </c>
      <c r="F5228" t="str">
        <f t="shared" si="828"/>
        <v>Hired</v>
      </c>
      <c r="G5228" t="str">
        <f t="shared" si="829"/>
        <v>Valid</v>
      </c>
      <c r="I5228">
        <f>IF(Sheet4!$A3605=I$1,1,0)</f>
        <v>0</v>
      </c>
      <c r="J5228">
        <f>IF(Sheet4!$A3605=J$1,1,0)</f>
        <v>1</v>
      </c>
      <c r="K5228" t="str">
        <f t="shared" si="830"/>
        <v>Valid</v>
      </c>
      <c r="L5228" t="str">
        <f t="shared" si="831"/>
        <v>Female</v>
      </c>
      <c r="M5228">
        <f>IF(Sheet4!$C3605=M$1,1,0)</f>
        <v>0</v>
      </c>
      <c r="N5228">
        <f>IF(Sheet4!$C3605=N$1,1,0)</f>
        <v>1</v>
      </c>
      <c r="O5228">
        <f>IF(Sheet4!$C3605=O$1,1,0)</f>
        <v>0</v>
      </c>
      <c r="P5228">
        <f>IF(Sheet4!$C3605=P$1,1,0)</f>
        <v>0</v>
      </c>
      <c r="Q5228">
        <f>IF(Sheet4!$C3605=Q$1,1,0)</f>
        <v>0</v>
      </c>
      <c r="R5228">
        <f>IF(Sheet4!$C3605=R$1,1,0)</f>
        <v>0</v>
      </c>
      <c r="S5228">
        <f>IF(Sheet4!$C3605=S$1,1,0)</f>
        <v>0</v>
      </c>
      <c r="T5228">
        <f>IF(Sheet4!$C3605=T$1,1,0)</f>
        <v>0</v>
      </c>
      <c r="U5228">
        <f>IF(Sheet4!$C3605=U$1,1,0)</f>
        <v>0</v>
      </c>
      <c r="V5228">
        <f>IF(Sheet4!$C3605=V$1,1,0)</f>
        <v>0</v>
      </c>
      <c r="W5228">
        <f>IF(Sheet4!$C3605=W$1,1,0)</f>
        <v>0</v>
      </c>
      <c r="X5228">
        <f>IF(Sheet4!$C3605=X$1,1,0)</f>
        <v>0</v>
      </c>
      <c r="Y5228">
        <f>IF(Sheet4!$C3605=Y$1,1,0)</f>
        <v>0</v>
      </c>
      <c r="Z5228">
        <f>IF(Sheet4!$C3605=Z$1,1,0)</f>
        <v>0</v>
      </c>
      <c r="AA5228" t="str">
        <f t="shared" si="832"/>
        <v>Valid</v>
      </c>
      <c r="AB5228">
        <f>IF(h!$A3605=AB$1,1,0)</f>
        <v>0</v>
      </c>
      <c r="AC5228">
        <f>IF(h!$A3605=AC$1,1,0)</f>
        <v>1</v>
      </c>
      <c r="AD5228">
        <f>IF(h!$A3605=AD$1,1,0)</f>
        <v>0</v>
      </c>
      <c r="AE5228">
        <f>IF(h!$A3605=AE$1,1,0)</f>
        <v>0</v>
      </c>
      <c r="AF5228">
        <f t="shared" si="836"/>
        <v>0</v>
      </c>
      <c r="AG5228">
        <f t="shared" si="836"/>
        <v>0</v>
      </c>
      <c r="AH5228">
        <f t="shared" si="836"/>
        <v>0</v>
      </c>
      <c r="AI5228">
        <f>IF(h!$A3605=AI$1,1,0)</f>
        <v>0</v>
      </c>
      <c r="AJ5228" t="str">
        <f t="shared" si="833"/>
        <v>Valid</v>
      </c>
      <c r="AK5228" t="str">
        <f t="shared" si="834"/>
        <v>Operation Department</v>
      </c>
    </row>
    <row r="5229" spans="1:37" x14ac:dyDescent="0.3">
      <c r="A5229">
        <v>574816</v>
      </c>
      <c r="B5229" s="2">
        <v>41830.499039351853</v>
      </c>
      <c r="C5229">
        <v>93120</v>
      </c>
      <c r="D5229" t="s">
        <v>38</v>
      </c>
      <c r="E5229">
        <f>IF(Sheet4!D4559="Hired",1,0)</f>
        <v>1</v>
      </c>
      <c r="F5229" t="str">
        <f t="shared" si="828"/>
        <v>Hired</v>
      </c>
      <c r="G5229" t="str">
        <f t="shared" si="829"/>
        <v>Valid</v>
      </c>
      <c r="I5229">
        <f>IF(Sheet4!$A4559=I$1,1,0)</f>
        <v>1</v>
      </c>
      <c r="J5229">
        <f>IF(Sheet4!$A4559=J$1,1,0)</f>
        <v>0</v>
      </c>
      <c r="K5229" t="str">
        <f t="shared" si="830"/>
        <v>Valid</v>
      </c>
      <c r="L5229" t="str">
        <f t="shared" si="831"/>
        <v>Male</v>
      </c>
      <c r="M5229">
        <f>IF(Sheet4!$C4559=M$1,1,0)</f>
        <v>0</v>
      </c>
      <c r="N5229">
        <f>IF(Sheet4!$C4559=N$1,1,0)</f>
        <v>1</v>
      </c>
      <c r="O5229">
        <f>IF(Sheet4!$C4559=O$1,1,0)</f>
        <v>0</v>
      </c>
      <c r="P5229">
        <f>IF(Sheet4!$C4559=P$1,1,0)</f>
        <v>0</v>
      </c>
      <c r="Q5229">
        <f>IF(Sheet4!$C4559=Q$1,1,0)</f>
        <v>0</v>
      </c>
      <c r="R5229">
        <f>IF(Sheet4!$C4559=R$1,1,0)</f>
        <v>0</v>
      </c>
      <c r="S5229">
        <f>IF(Sheet4!$C4559=S$1,1,0)</f>
        <v>0</v>
      </c>
      <c r="T5229">
        <f>IF(Sheet4!$C4559=T$1,1,0)</f>
        <v>0</v>
      </c>
      <c r="U5229">
        <f>IF(Sheet4!$C4559=U$1,1,0)</f>
        <v>0</v>
      </c>
      <c r="V5229">
        <f>IF(Sheet4!$C4559=V$1,1,0)</f>
        <v>0</v>
      </c>
      <c r="W5229">
        <f>IF(Sheet4!$C4559=W$1,1,0)</f>
        <v>0</v>
      </c>
      <c r="X5229">
        <f>IF(Sheet4!$C4559=X$1,1,0)</f>
        <v>0</v>
      </c>
      <c r="Y5229">
        <f>IF(Sheet4!$C4559=Y$1,1,0)</f>
        <v>0</v>
      </c>
      <c r="Z5229">
        <f>IF(Sheet4!$C4559=Z$1,1,0)</f>
        <v>0</v>
      </c>
      <c r="AA5229" t="str">
        <f t="shared" si="832"/>
        <v>Valid</v>
      </c>
      <c r="AB5229">
        <f>IF(h!$A4559=AB$1,1,0)</f>
        <v>1</v>
      </c>
      <c r="AC5229">
        <f>IF(h!$A4559=AC$1,1,0)</f>
        <v>0</v>
      </c>
      <c r="AD5229">
        <f>IF(h!$A4559=AD$1,1,0)</f>
        <v>0</v>
      </c>
      <c r="AE5229">
        <f>IF(h!$A4559=AE$1,1,0)</f>
        <v>0</v>
      </c>
      <c r="AF5229">
        <f t="shared" si="836"/>
        <v>0</v>
      </c>
      <c r="AG5229">
        <f t="shared" si="836"/>
        <v>0</v>
      </c>
      <c r="AH5229">
        <f t="shared" si="836"/>
        <v>0</v>
      </c>
      <c r="AI5229">
        <f>IF(h!$A4559=AI$1,1,0)</f>
        <v>0</v>
      </c>
      <c r="AJ5229" t="str">
        <f t="shared" si="833"/>
        <v>Valid</v>
      </c>
      <c r="AK5229" t="str">
        <f t="shared" si="834"/>
        <v>Service Department</v>
      </c>
    </row>
    <row r="5230" spans="1:37" x14ac:dyDescent="0.3">
      <c r="A5230">
        <v>758805</v>
      </c>
      <c r="B5230" s="2">
        <v>41864.730405092596</v>
      </c>
      <c r="C5230">
        <v>93138</v>
      </c>
      <c r="D5230" t="s">
        <v>38</v>
      </c>
      <c r="E5230">
        <f>IF(Sheet4!D6005="Hired",1,0)</f>
        <v>1</v>
      </c>
      <c r="F5230" t="str">
        <f t="shared" si="828"/>
        <v>Hired</v>
      </c>
      <c r="G5230" t="str">
        <f t="shared" si="829"/>
        <v>Valid</v>
      </c>
      <c r="I5230">
        <f>IF(Sheet4!$A6005=I$1,1,0)</f>
        <v>1</v>
      </c>
      <c r="J5230">
        <f>IF(Sheet4!$A6005=J$1,1,0)</f>
        <v>0</v>
      </c>
      <c r="K5230" t="str">
        <f t="shared" si="830"/>
        <v>Valid</v>
      </c>
      <c r="L5230" t="str">
        <f t="shared" si="831"/>
        <v>Male</v>
      </c>
      <c r="M5230">
        <f>IF(Sheet4!$C6005=M$1,1,0)</f>
        <v>0</v>
      </c>
      <c r="N5230">
        <f>IF(Sheet4!$C6005=N$1,1,0)</f>
        <v>0</v>
      </c>
      <c r="O5230">
        <f>IF(Sheet4!$C6005=O$1,1,0)</f>
        <v>0</v>
      </c>
      <c r="P5230">
        <f>IF(Sheet4!$C6005=P$1,1,0)</f>
        <v>0</v>
      </c>
      <c r="Q5230">
        <f>IF(Sheet4!$C6005=Q$1,1,0)</f>
        <v>0</v>
      </c>
      <c r="R5230">
        <f>IF(Sheet4!$C6005=R$1,1,0)</f>
        <v>0</v>
      </c>
      <c r="S5230">
        <f>IF(Sheet4!$C6005=S$1,1,0)</f>
        <v>1</v>
      </c>
      <c r="T5230">
        <f>IF(Sheet4!$C6005=T$1,1,0)</f>
        <v>0</v>
      </c>
      <c r="U5230">
        <f>IF(Sheet4!$C6005=U$1,1,0)</f>
        <v>0</v>
      </c>
      <c r="V5230">
        <f>IF(Sheet4!$C6005=V$1,1,0)</f>
        <v>0</v>
      </c>
      <c r="W5230">
        <f>IF(Sheet4!$C6005=W$1,1,0)</f>
        <v>0</v>
      </c>
      <c r="X5230">
        <f>IF(Sheet4!$C6005=X$1,1,0)</f>
        <v>0</v>
      </c>
      <c r="Y5230">
        <f>IF(Sheet4!$C6005=Y$1,1,0)</f>
        <v>0</v>
      </c>
      <c r="Z5230">
        <f>IF(Sheet4!$C6005=Z$1,1,0)</f>
        <v>0</v>
      </c>
      <c r="AA5230" t="str">
        <f t="shared" si="832"/>
        <v>Valid</v>
      </c>
      <c r="AB5230">
        <f>IF(h!$A6005=AB$1,1,0)</f>
        <v>0</v>
      </c>
      <c r="AC5230">
        <f>IF(h!$A6005=AC$1,1,0)</f>
        <v>1</v>
      </c>
      <c r="AD5230">
        <f>IF(h!$A6005=AD$1,1,0)</f>
        <v>0</v>
      </c>
      <c r="AE5230">
        <f>IF(h!$A6005=AE$1,1,0)</f>
        <v>0</v>
      </c>
      <c r="AF5230">
        <f t="shared" si="836"/>
        <v>0</v>
      </c>
      <c r="AG5230">
        <f t="shared" si="836"/>
        <v>0</v>
      </c>
      <c r="AH5230">
        <f t="shared" si="836"/>
        <v>0</v>
      </c>
      <c r="AI5230">
        <f>IF(h!$A6005=AI$1,1,0)</f>
        <v>0</v>
      </c>
      <c r="AJ5230" t="str">
        <f t="shared" si="833"/>
        <v>Valid</v>
      </c>
      <c r="AK5230" t="str">
        <f t="shared" si="834"/>
        <v>Operation Department</v>
      </c>
    </row>
    <row r="5231" spans="1:37" x14ac:dyDescent="0.3">
      <c r="A5231">
        <v>928482</v>
      </c>
      <c r="B5231" s="2">
        <v>41856.147430555553</v>
      </c>
      <c r="C5231">
        <v>93190</v>
      </c>
      <c r="D5231" t="s">
        <v>38</v>
      </c>
      <c r="E5231">
        <f>IF(Sheet4!D2253="Hired",1,0)</f>
        <v>1</v>
      </c>
      <c r="F5231" t="str">
        <f t="shared" si="828"/>
        <v>Hired</v>
      </c>
      <c r="G5231" t="str">
        <f t="shared" si="829"/>
        <v>Valid</v>
      </c>
      <c r="I5231">
        <f>IF(Sheet4!$A2253=I$1,1,0)</f>
        <v>0</v>
      </c>
      <c r="J5231">
        <f>IF(Sheet4!$A2253=J$1,1,0)</f>
        <v>1</v>
      </c>
      <c r="K5231" t="str">
        <f t="shared" si="830"/>
        <v>Valid</v>
      </c>
      <c r="L5231" t="str">
        <f t="shared" si="831"/>
        <v>Female</v>
      </c>
      <c r="M5231">
        <f>IF(Sheet4!$C2253=M$1,1,0)</f>
        <v>0</v>
      </c>
      <c r="N5231">
        <f>IF(Sheet4!$C2253=N$1,1,0)</f>
        <v>0</v>
      </c>
      <c r="O5231">
        <f>IF(Sheet4!$C2253=O$1,1,0)</f>
        <v>0</v>
      </c>
      <c r="P5231">
        <f>IF(Sheet4!$C2253=P$1,1,0)</f>
        <v>0</v>
      </c>
      <c r="Q5231">
        <f>IF(Sheet4!$C2253=Q$1,1,0)</f>
        <v>0</v>
      </c>
      <c r="R5231">
        <f>IF(Sheet4!$C2253=R$1,1,0)</f>
        <v>0</v>
      </c>
      <c r="S5231">
        <f>IF(Sheet4!$C2253=S$1,1,0)</f>
        <v>0</v>
      </c>
      <c r="T5231">
        <f>IF(Sheet4!$C2253=T$1,1,0)</f>
        <v>0</v>
      </c>
      <c r="U5231">
        <f>IF(Sheet4!$C2253=U$1,1,0)</f>
        <v>0</v>
      </c>
      <c r="V5231">
        <f>IF(Sheet4!$C2253=V$1,1,0)</f>
        <v>0</v>
      </c>
      <c r="W5231">
        <f>IF(Sheet4!$C2253=W$1,1,0)</f>
        <v>0</v>
      </c>
      <c r="X5231">
        <f>IF(Sheet4!$C2253=X$1,1,0)</f>
        <v>0</v>
      </c>
      <c r="Y5231">
        <f>IF(Sheet4!$C2253=Y$1,1,0)</f>
        <v>1</v>
      </c>
      <c r="Z5231">
        <f>IF(Sheet4!$C2253=Z$1,1,0)</f>
        <v>0</v>
      </c>
      <c r="AA5231" t="str">
        <f t="shared" si="832"/>
        <v>Valid</v>
      </c>
      <c r="AB5231">
        <f>IF(h!$A2253=AB$1,1,0)</f>
        <v>0</v>
      </c>
      <c r="AC5231">
        <f>IF(h!$A2253=AC$1,1,0)</f>
        <v>0</v>
      </c>
      <c r="AD5231">
        <f>IF(h!$A2253=AD$1,1,0)</f>
        <v>1</v>
      </c>
      <c r="AE5231">
        <f>IF(h!$A2253=AE$1,1,0)</f>
        <v>0</v>
      </c>
      <c r="AF5231">
        <f t="shared" si="836"/>
        <v>0</v>
      </c>
      <c r="AG5231">
        <f t="shared" si="836"/>
        <v>0</v>
      </c>
      <c r="AH5231">
        <f t="shared" si="836"/>
        <v>0</v>
      </c>
      <c r="AI5231">
        <f>IF(h!$A2253=AI$1,1,0)</f>
        <v>0</v>
      </c>
      <c r="AJ5231" t="str">
        <f t="shared" si="833"/>
        <v>Valid</v>
      </c>
      <c r="AK5231" t="str">
        <f t="shared" si="834"/>
        <v>Sales Department</v>
      </c>
    </row>
    <row r="5232" spans="1:37" hidden="1" x14ac:dyDescent="0.3">
      <c r="A5232">
        <v>269765</v>
      </c>
      <c r="B5232" s="2">
        <v>41768.336817129632</v>
      </c>
      <c r="C5232">
        <v>93217</v>
      </c>
      <c r="D5232" t="s">
        <v>38</v>
      </c>
      <c r="E5232">
        <f>IF(Sheet4!D2525="Hired",1,0)</f>
        <v>0</v>
      </c>
      <c r="F5232" t="str">
        <f t="shared" si="828"/>
        <v>Rejected</v>
      </c>
      <c r="G5232" t="str">
        <f t="shared" si="829"/>
        <v>Valid</v>
      </c>
      <c r="I5232">
        <f>IF(Sheet4!$A2525=I$1,1,0)</f>
        <v>0</v>
      </c>
      <c r="J5232">
        <f>IF(Sheet4!$A2525=J$1,1,0)</f>
        <v>1</v>
      </c>
      <c r="K5232" t="str">
        <f t="shared" si="830"/>
        <v>Valid</v>
      </c>
      <c r="L5232" t="str">
        <f t="shared" si="831"/>
        <v>Female</v>
      </c>
      <c r="M5232">
        <f>IF(Sheet4!$C2525=M$1,1,0)</f>
        <v>0</v>
      </c>
      <c r="N5232">
        <f>IF(Sheet4!$C2525=N$1,1,0)</f>
        <v>1</v>
      </c>
      <c r="O5232">
        <f>IF(Sheet4!$C2525=O$1,1,0)</f>
        <v>0</v>
      </c>
      <c r="P5232">
        <f>IF(Sheet4!$C2525=P$1,1,0)</f>
        <v>0</v>
      </c>
      <c r="Q5232">
        <f>IF(Sheet4!$C2525=Q$1,1,0)</f>
        <v>0</v>
      </c>
      <c r="R5232">
        <f>IF(Sheet4!$C2525=R$1,1,0)</f>
        <v>0</v>
      </c>
      <c r="S5232">
        <f>IF(Sheet4!$C2525=S$1,1,0)</f>
        <v>0</v>
      </c>
      <c r="T5232">
        <f>IF(Sheet4!$C2525=T$1,1,0)</f>
        <v>0</v>
      </c>
      <c r="U5232">
        <f>IF(Sheet4!$C2525=U$1,1,0)</f>
        <v>0</v>
      </c>
      <c r="V5232">
        <f>IF(Sheet4!$C2525=V$1,1,0)</f>
        <v>0</v>
      </c>
      <c r="W5232">
        <f>IF(Sheet4!$C2525=W$1,1,0)</f>
        <v>0</v>
      </c>
      <c r="X5232">
        <f>IF(Sheet4!$C2525=X$1,1,0)</f>
        <v>0</v>
      </c>
      <c r="Y5232">
        <f>IF(Sheet4!$C2525=Y$1,1,0)</f>
        <v>0</v>
      </c>
      <c r="Z5232">
        <f>IF(Sheet4!$C2525=Z$1,1,0)</f>
        <v>0</v>
      </c>
      <c r="AA5232" t="str">
        <f t="shared" si="832"/>
        <v>Valid</v>
      </c>
      <c r="AB5232">
        <f>IF(h!$A2525=AB$1,1,0)</f>
        <v>1</v>
      </c>
      <c r="AC5232">
        <f>IF(h!$A2525=AC$1,1,0)</f>
        <v>0</v>
      </c>
      <c r="AD5232">
        <f>IF(h!$A2525=AD$1,1,0)</f>
        <v>0</v>
      </c>
      <c r="AE5232">
        <f>IF(h!$A2525=AE$1,1,0)</f>
        <v>0</v>
      </c>
      <c r="AF5232">
        <f t="shared" si="836"/>
        <v>0</v>
      </c>
      <c r="AG5232">
        <f t="shared" si="836"/>
        <v>0</v>
      </c>
      <c r="AH5232">
        <f t="shared" si="836"/>
        <v>0</v>
      </c>
      <c r="AI5232">
        <f>IF(h!$A2525=AI$1,1,0)</f>
        <v>0</v>
      </c>
      <c r="AJ5232" t="str">
        <f t="shared" si="833"/>
        <v>Valid</v>
      </c>
      <c r="AK5232" t="str">
        <f t="shared" si="834"/>
        <v>Service Department</v>
      </c>
    </row>
    <row r="5233" spans="1:37" x14ac:dyDescent="0.3">
      <c r="A5233">
        <v>868847</v>
      </c>
      <c r="B5233" s="2">
        <v>41811.565810185188</v>
      </c>
      <c r="C5233">
        <v>93219</v>
      </c>
      <c r="D5233" t="s">
        <v>38</v>
      </c>
      <c r="E5233">
        <f>IF(Sheet4!D1601="Hired",1,0)</f>
        <v>1</v>
      </c>
      <c r="F5233" t="str">
        <f t="shared" si="828"/>
        <v>Hired</v>
      </c>
      <c r="G5233" t="str">
        <f t="shared" si="829"/>
        <v>Valid</v>
      </c>
      <c r="I5233">
        <f>IF(Sheet4!$A1601=I$1,1,0)</f>
        <v>0</v>
      </c>
      <c r="J5233">
        <f>IF(Sheet4!$A1601=J$1,1,0)</f>
        <v>1</v>
      </c>
      <c r="K5233" t="str">
        <f t="shared" si="830"/>
        <v>Valid</v>
      </c>
      <c r="L5233" t="str">
        <f t="shared" si="831"/>
        <v>Female</v>
      </c>
      <c r="M5233">
        <f>IF(Sheet4!$C1601=M$1,1,0)</f>
        <v>0</v>
      </c>
      <c r="N5233">
        <f>IF(Sheet4!$C1601=N$1,1,0)</f>
        <v>0</v>
      </c>
      <c r="O5233">
        <f>IF(Sheet4!$C1601=O$1,1,0)</f>
        <v>0</v>
      </c>
      <c r="P5233">
        <f>IF(Sheet4!$C1601=P$1,1,0)</f>
        <v>1</v>
      </c>
      <c r="Q5233">
        <f>IF(Sheet4!$C1601=Q$1,1,0)</f>
        <v>0</v>
      </c>
      <c r="R5233">
        <f>IF(Sheet4!$C1601=R$1,1,0)</f>
        <v>0</v>
      </c>
      <c r="S5233">
        <f>IF(Sheet4!$C1601=S$1,1,0)</f>
        <v>0</v>
      </c>
      <c r="T5233">
        <f>IF(Sheet4!$C1601=T$1,1,0)</f>
        <v>0</v>
      </c>
      <c r="U5233">
        <f>IF(Sheet4!$C1601=U$1,1,0)</f>
        <v>0</v>
      </c>
      <c r="V5233">
        <f>IF(Sheet4!$C1601=V$1,1,0)</f>
        <v>0</v>
      </c>
      <c r="W5233">
        <f>IF(Sheet4!$C1601=W$1,1,0)</f>
        <v>0</v>
      </c>
      <c r="X5233">
        <f>IF(Sheet4!$C1601=X$1,1,0)</f>
        <v>0</v>
      </c>
      <c r="Y5233">
        <f>IF(Sheet4!$C1601=Y$1,1,0)</f>
        <v>0</v>
      </c>
      <c r="Z5233">
        <f>IF(Sheet4!$C1601=Z$1,1,0)</f>
        <v>0</v>
      </c>
      <c r="AA5233" t="str">
        <f t="shared" si="832"/>
        <v>Valid</v>
      </c>
      <c r="AB5233">
        <f>IF(h!$A1601=AB$1,1,0)</f>
        <v>0</v>
      </c>
      <c r="AC5233">
        <f>IF(h!$A1601=AC$1,1,0)</f>
        <v>0</v>
      </c>
      <c r="AD5233">
        <f>IF(h!$A1601=AD$1,1,0)</f>
        <v>0</v>
      </c>
      <c r="AE5233">
        <f>IF(h!$A1601=AE$1,1,0)</f>
        <v>1</v>
      </c>
      <c r="AF5233">
        <f t="shared" si="836"/>
        <v>0</v>
      </c>
      <c r="AG5233">
        <f t="shared" si="836"/>
        <v>0</v>
      </c>
      <c r="AH5233">
        <f t="shared" si="836"/>
        <v>0</v>
      </c>
      <c r="AI5233">
        <f>IF(h!$A1601=AI$1,1,0)</f>
        <v>0</v>
      </c>
      <c r="AJ5233" t="str">
        <f t="shared" si="833"/>
        <v>Valid</v>
      </c>
      <c r="AK5233" t="str">
        <f t="shared" si="834"/>
        <v>Finance Department</v>
      </c>
    </row>
    <row r="5234" spans="1:37" x14ac:dyDescent="0.3">
      <c r="A5234">
        <v>796688</v>
      </c>
      <c r="B5234" s="2">
        <v>41782.374537037038</v>
      </c>
      <c r="C5234">
        <v>93276</v>
      </c>
      <c r="D5234" t="s">
        <v>38</v>
      </c>
      <c r="E5234">
        <f>IF(Sheet4!D6441="Hired",1,0)</f>
        <v>1</v>
      </c>
      <c r="F5234" t="str">
        <f t="shared" si="828"/>
        <v>Hired</v>
      </c>
      <c r="G5234" t="str">
        <f t="shared" si="829"/>
        <v>Valid</v>
      </c>
      <c r="I5234">
        <f>IF(Sheet4!$A6441=I$1,1,0)</f>
        <v>1</v>
      </c>
      <c r="J5234">
        <f>IF(Sheet4!$A6441=J$1,1,0)</f>
        <v>0</v>
      </c>
      <c r="K5234" t="str">
        <f t="shared" si="830"/>
        <v>Valid</v>
      </c>
      <c r="L5234" t="str">
        <f t="shared" si="831"/>
        <v>Male</v>
      </c>
      <c r="M5234">
        <f>IF(Sheet4!$C6441=M$1,1,0)</f>
        <v>0</v>
      </c>
      <c r="N5234">
        <f>IF(Sheet4!$C6441=N$1,1,0)</f>
        <v>0</v>
      </c>
      <c r="O5234">
        <f>IF(Sheet4!$C6441=O$1,1,0)</f>
        <v>0</v>
      </c>
      <c r="P5234">
        <f>IF(Sheet4!$C6441=P$1,1,0)</f>
        <v>1</v>
      </c>
      <c r="Q5234">
        <f>IF(Sheet4!$C6441=Q$1,1,0)</f>
        <v>0</v>
      </c>
      <c r="R5234">
        <f>IF(Sheet4!$C6441=R$1,1,0)</f>
        <v>0</v>
      </c>
      <c r="S5234">
        <f>IF(Sheet4!$C6441=S$1,1,0)</f>
        <v>0</v>
      </c>
      <c r="T5234">
        <f>IF(Sheet4!$C6441=T$1,1,0)</f>
        <v>0</v>
      </c>
      <c r="U5234">
        <f>IF(Sheet4!$C6441=U$1,1,0)</f>
        <v>0</v>
      </c>
      <c r="V5234">
        <f>IF(Sheet4!$C6441=V$1,1,0)</f>
        <v>0</v>
      </c>
      <c r="W5234">
        <f>IF(Sheet4!$C6441=W$1,1,0)</f>
        <v>0</v>
      </c>
      <c r="X5234">
        <f>IF(Sheet4!$C6441=X$1,1,0)</f>
        <v>0</v>
      </c>
      <c r="Y5234">
        <f>IF(Sheet4!$C6441=Y$1,1,0)</f>
        <v>0</v>
      </c>
      <c r="Z5234">
        <f>IF(Sheet4!$C6441=Z$1,1,0)</f>
        <v>0</v>
      </c>
      <c r="AA5234" t="str">
        <f t="shared" si="832"/>
        <v>Valid</v>
      </c>
      <c r="AB5234">
        <f>IF(h!$A6441=AB$1,1,0)</f>
        <v>0</v>
      </c>
      <c r="AC5234">
        <f>IF(h!$A6441=AC$1,1,0)</f>
        <v>1</v>
      </c>
      <c r="AD5234">
        <f>IF(h!$A6441=AD$1,1,0)</f>
        <v>0</v>
      </c>
      <c r="AE5234">
        <f>IF(h!$A6441=AE$1,1,0)</f>
        <v>0</v>
      </c>
      <c r="AF5234">
        <f t="shared" si="836"/>
        <v>0</v>
      </c>
      <c r="AG5234">
        <f t="shared" si="836"/>
        <v>0</v>
      </c>
      <c r="AH5234">
        <f t="shared" si="836"/>
        <v>0</v>
      </c>
      <c r="AI5234">
        <f>IF(h!$A6441=AI$1,1,0)</f>
        <v>0</v>
      </c>
      <c r="AJ5234" t="str">
        <f t="shared" si="833"/>
        <v>Valid</v>
      </c>
      <c r="AK5234" t="str">
        <f t="shared" si="834"/>
        <v>Operation Department</v>
      </c>
    </row>
    <row r="5235" spans="1:37" hidden="1" x14ac:dyDescent="0.3">
      <c r="A5235">
        <v>819071</v>
      </c>
      <c r="B5235" s="2">
        <v>41819.025949074072</v>
      </c>
      <c r="C5235">
        <v>93280</v>
      </c>
      <c r="D5235" t="s">
        <v>38</v>
      </c>
      <c r="E5235">
        <f>IF(Sheet4!D583="Hired",1,0)</f>
        <v>0</v>
      </c>
      <c r="F5235" t="str">
        <f t="shared" si="828"/>
        <v>Rejected</v>
      </c>
      <c r="G5235" t="str">
        <f t="shared" si="829"/>
        <v>Valid</v>
      </c>
      <c r="I5235">
        <f>IF(Sheet4!$A583=I$1,1,0)</f>
        <v>1</v>
      </c>
      <c r="J5235">
        <f>IF(Sheet4!$A583=J$1,1,0)</f>
        <v>0</v>
      </c>
      <c r="K5235" t="str">
        <f t="shared" si="830"/>
        <v>Valid</v>
      </c>
      <c r="L5235" t="str">
        <f t="shared" si="831"/>
        <v>Male</v>
      </c>
      <c r="M5235">
        <f>IF(Sheet4!$C583=M$1,1,0)</f>
        <v>0</v>
      </c>
      <c r="N5235">
        <f>IF(Sheet4!$C583=N$1,1,0)</f>
        <v>1</v>
      </c>
      <c r="O5235">
        <f>IF(Sheet4!$C583=O$1,1,0)</f>
        <v>0</v>
      </c>
      <c r="P5235">
        <f>IF(Sheet4!$C583=P$1,1,0)</f>
        <v>0</v>
      </c>
      <c r="Q5235">
        <f>IF(Sheet4!$C583=Q$1,1,0)</f>
        <v>0</v>
      </c>
      <c r="R5235">
        <f>IF(Sheet4!$C583=R$1,1,0)</f>
        <v>0</v>
      </c>
      <c r="S5235">
        <f>IF(Sheet4!$C583=S$1,1,0)</f>
        <v>0</v>
      </c>
      <c r="T5235">
        <f>IF(Sheet4!$C583=T$1,1,0)</f>
        <v>0</v>
      </c>
      <c r="U5235">
        <f>IF(Sheet4!$C583=U$1,1,0)</f>
        <v>0</v>
      </c>
      <c r="V5235">
        <f>IF(Sheet4!$C583=V$1,1,0)</f>
        <v>0</v>
      </c>
      <c r="W5235">
        <f>IF(Sheet4!$C583=W$1,1,0)</f>
        <v>0</v>
      </c>
      <c r="X5235">
        <f>IF(Sheet4!$C583=X$1,1,0)</f>
        <v>0</v>
      </c>
      <c r="Y5235">
        <f>IF(Sheet4!$C583=Y$1,1,0)</f>
        <v>0</v>
      </c>
      <c r="Z5235">
        <f>IF(Sheet4!$C583=Z$1,1,0)</f>
        <v>0</v>
      </c>
      <c r="AA5235" t="str">
        <f t="shared" si="832"/>
        <v>Valid</v>
      </c>
      <c r="AB5235">
        <f>IF(h!$A583=AB$1,1,0)</f>
        <v>0</v>
      </c>
      <c r="AC5235">
        <f>IF(h!$A583=AC$1,1,0)</f>
        <v>1</v>
      </c>
      <c r="AD5235">
        <f>IF(h!$A583=AD$1,1,0)</f>
        <v>0</v>
      </c>
      <c r="AE5235">
        <f>IF(h!$A583=AE$1,1,0)</f>
        <v>0</v>
      </c>
      <c r="AF5235">
        <f t="shared" si="836"/>
        <v>0</v>
      </c>
      <c r="AG5235">
        <f t="shared" si="836"/>
        <v>0</v>
      </c>
      <c r="AH5235">
        <f t="shared" si="836"/>
        <v>0</v>
      </c>
      <c r="AI5235">
        <f>IF(h!$A583=AI$1,1,0)</f>
        <v>0</v>
      </c>
      <c r="AJ5235" t="str">
        <f t="shared" si="833"/>
        <v>Valid</v>
      </c>
      <c r="AK5235" t="str">
        <f t="shared" si="834"/>
        <v>Operation Department</v>
      </c>
    </row>
    <row r="5236" spans="1:37" x14ac:dyDescent="0.3">
      <c r="A5236">
        <v>95527</v>
      </c>
      <c r="B5236" s="2">
        <v>41803.670856481483</v>
      </c>
      <c r="C5236">
        <v>93290</v>
      </c>
      <c r="D5236" t="s">
        <v>38</v>
      </c>
      <c r="E5236">
        <f>IF(Sheet4!D4358="Hired",1,0)</f>
        <v>1</v>
      </c>
      <c r="F5236" t="str">
        <f t="shared" si="828"/>
        <v>Hired</v>
      </c>
      <c r="G5236" t="str">
        <f t="shared" si="829"/>
        <v>Valid</v>
      </c>
      <c r="I5236">
        <f>IF(Sheet4!$A4358=I$1,1,0)</f>
        <v>1</v>
      </c>
      <c r="J5236">
        <f>IF(Sheet4!$A4358=J$1,1,0)</f>
        <v>0</v>
      </c>
      <c r="K5236" t="str">
        <f t="shared" si="830"/>
        <v>Valid</v>
      </c>
      <c r="L5236" t="str">
        <f t="shared" si="831"/>
        <v>Male</v>
      </c>
      <c r="M5236">
        <f>IF(Sheet4!$C4358=M$1,1,0)</f>
        <v>0</v>
      </c>
      <c r="N5236">
        <f>IF(Sheet4!$C4358=N$1,1,0)</f>
        <v>0</v>
      </c>
      <c r="O5236">
        <f>IF(Sheet4!$C4358=O$1,1,0)</f>
        <v>0</v>
      </c>
      <c r="P5236">
        <f>IF(Sheet4!$C4358=P$1,1,0)</f>
        <v>0</v>
      </c>
      <c r="Q5236">
        <f>IF(Sheet4!$C4358=Q$1,1,0)</f>
        <v>0</v>
      </c>
      <c r="R5236">
        <f>IF(Sheet4!$C4358=R$1,1,0)</f>
        <v>0</v>
      </c>
      <c r="S5236">
        <f>IF(Sheet4!$C4358=S$1,1,0)</f>
        <v>0</v>
      </c>
      <c r="T5236">
        <f>IF(Sheet4!$C4358=T$1,1,0)</f>
        <v>0</v>
      </c>
      <c r="U5236">
        <f>IF(Sheet4!$C4358=U$1,1,0)</f>
        <v>0</v>
      </c>
      <c r="V5236">
        <f>IF(Sheet4!$C4358=V$1,1,0)</f>
        <v>0</v>
      </c>
      <c r="W5236">
        <f>IF(Sheet4!$C4358=W$1,1,0)</f>
        <v>0</v>
      </c>
      <c r="X5236">
        <f>IF(Sheet4!$C4358=X$1,1,0)</f>
        <v>0</v>
      </c>
      <c r="Y5236">
        <f>IF(Sheet4!$C4358=Y$1,1,0)</f>
        <v>1</v>
      </c>
      <c r="Z5236">
        <f>IF(Sheet4!$C4358=Z$1,1,0)</f>
        <v>0</v>
      </c>
      <c r="AA5236" t="str">
        <f t="shared" si="832"/>
        <v>Valid</v>
      </c>
      <c r="AB5236">
        <f>IF(h!$A4358=AB$1,1,0)</f>
        <v>0</v>
      </c>
      <c r="AC5236">
        <f>IF(h!$A4358=AC$1,1,0)</f>
        <v>1</v>
      </c>
      <c r="AD5236">
        <f>IF(h!$A4358=AD$1,1,0)</f>
        <v>0</v>
      </c>
      <c r="AE5236">
        <f>IF(h!$A4358=AE$1,1,0)</f>
        <v>0</v>
      </c>
      <c r="AF5236">
        <f t="shared" si="836"/>
        <v>0</v>
      </c>
      <c r="AG5236">
        <f t="shared" si="836"/>
        <v>0</v>
      </c>
      <c r="AH5236">
        <f t="shared" si="836"/>
        <v>0</v>
      </c>
      <c r="AI5236">
        <f>IF(h!$A4358=AI$1,1,0)</f>
        <v>0</v>
      </c>
      <c r="AJ5236" t="str">
        <f t="shared" si="833"/>
        <v>Valid</v>
      </c>
      <c r="AK5236" t="str">
        <f t="shared" si="834"/>
        <v>Operation Department</v>
      </c>
    </row>
    <row r="5237" spans="1:37" x14ac:dyDescent="0.3">
      <c r="A5237">
        <v>760336</v>
      </c>
      <c r="B5237" s="2">
        <v>41866.180960648147</v>
      </c>
      <c r="C5237">
        <v>93321</v>
      </c>
      <c r="D5237" t="s">
        <v>38</v>
      </c>
      <c r="E5237">
        <f>IF(Sheet4!D3840="Hired",1,0)</f>
        <v>1</v>
      </c>
      <c r="F5237" t="str">
        <f t="shared" si="828"/>
        <v>Hired</v>
      </c>
      <c r="G5237" t="str">
        <f t="shared" si="829"/>
        <v>Valid</v>
      </c>
      <c r="I5237">
        <f>IF(Sheet4!$A3840=I$1,1,0)</f>
        <v>1</v>
      </c>
      <c r="J5237">
        <f>IF(Sheet4!$A3840=J$1,1,0)</f>
        <v>0</v>
      </c>
      <c r="K5237" t="str">
        <f t="shared" si="830"/>
        <v>Valid</v>
      </c>
      <c r="L5237" t="str">
        <f t="shared" si="831"/>
        <v>Male</v>
      </c>
      <c r="M5237">
        <f>IF(Sheet4!$C3840=M$1,1,0)</f>
        <v>0</v>
      </c>
      <c r="N5237">
        <f>IF(Sheet4!$C3840=N$1,1,0)</f>
        <v>0</v>
      </c>
      <c r="O5237">
        <f>IF(Sheet4!$C3840=O$1,1,0)</f>
        <v>0</v>
      </c>
      <c r="P5237">
        <f>IF(Sheet4!$C3840=P$1,1,0)</f>
        <v>1</v>
      </c>
      <c r="Q5237">
        <f>IF(Sheet4!$C3840=Q$1,1,0)</f>
        <v>0</v>
      </c>
      <c r="R5237">
        <f>IF(Sheet4!$C3840=R$1,1,0)</f>
        <v>0</v>
      </c>
      <c r="S5237">
        <f>IF(Sheet4!$C3840=S$1,1,0)</f>
        <v>0</v>
      </c>
      <c r="T5237">
        <f>IF(Sheet4!$C3840=T$1,1,0)</f>
        <v>0</v>
      </c>
      <c r="U5237">
        <f>IF(Sheet4!$C3840=U$1,1,0)</f>
        <v>0</v>
      </c>
      <c r="V5237">
        <f>IF(Sheet4!$C3840=V$1,1,0)</f>
        <v>0</v>
      </c>
      <c r="W5237">
        <f>IF(Sheet4!$C3840=W$1,1,0)</f>
        <v>0</v>
      </c>
      <c r="X5237">
        <f>IF(Sheet4!$C3840=X$1,1,0)</f>
        <v>0</v>
      </c>
      <c r="Y5237">
        <f>IF(Sheet4!$C3840=Y$1,1,0)</f>
        <v>0</v>
      </c>
      <c r="Z5237">
        <f>IF(Sheet4!$C3840=Z$1,1,0)</f>
        <v>0</v>
      </c>
      <c r="AA5237" t="str">
        <f t="shared" si="832"/>
        <v>Valid</v>
      </c>
      <c r="AB5237">
        <f>IF(h!$A3840=AB$1,1,0)</f>
        <v>1</v>
      </c>
      <c r="AC5237">
        <f>IF(h!$A3840=AC$1,1,0)</f>
        <v>0</v>
      </c>
      <c r="AD5237">
        <f>IF(h!$A3840=AD$1,1,0)</f>
        <v>0</v>
      </c>
      <c r="AE5237">
        <f>IF(h!$A3840=AE$1,1,0)</f>
        <v>0</v>
      </c>
      <c r="AF5237">
        <f t="shared" si="836"/>
        <v>0</v>
      </c>
      <c r="AG5237">
        <f t="shared" si="836"/>
        <v>0</v>
      </c>
      <c r="AH5237">
        <f t="shared" si="836"/>
        <v>0</v>
      </c>
      <c r="AI5237">
        <f>IF(h!$A3840=AI$1,1,0)</f>
        <v>0</v>
      </c>
      <c r="AJ5237" t="str">
        <f t="shared" si="833"/>
        <v>Valid</v>
      </c>
      <c r="AK5237" t="str">
        <f t="shared" si="834"/>
        <v>Service Department</v>
      </c>
    </row>
    <row r="5238" spans="1:37" x14ac:dyDescent="0.3">
      <c r="A5238">
        <v>917757</v>
      </c>
      <c r="B5238" s="2">
        <v>41805.547777777778</v>
      </c>
      <c r="C5238">
        <v>93323</v>
      </c>
      <c r="D5238" t="s">
        <v>38</v>
      </c>
      <c r="E5238">
        <f>IF(Sheet4!D2768="Hired",1,0)</f>
        <v>1</v>
      </c>
      <c r="F5238" t="str">
        <f t="shared" si="828"/>
        <v>Hired</v>
      </c>
      <c r="G5238" t="str">
        <f t="shared" si="829"/>
        <v>Valid</v>
      </c>
      <c r="I5238">
        <f>IF(Sheet4!$A2768=I$1,1,0)</f>
        <v>0</v>
      </c>
      <c r="J5238">
        <f>IF(Sheet4!$A2768=J$1,1,0)</f>
        <v>1</v>
      </c>
      <c r="K5238" t="str">
        <f t="shared" si="830"/>
        <v>Valid</v>
      </c>
      <c r="L5238" t="str">
        <f t="shared" si="831"/>
        <v>Female</v>
      </c>
      <c r="M5238">
        <f>IF(Sheet4!$C2768=M$1,1,0)</f>
        <v>0</v>
      </c>
      <c r="N5238">
        <f>IF(Sheet4!$C2768=N$1,1,0)</f>
        <v>0</v>
      </c>
      <c r="O5238">
        <f>IF(Sheet4!$C2768=O$1,1,0)</f>
        <v>0</v>
      </c>
      <c r="P5238">
        <f>IF(Sheet4!$C2768=P$1,1,0)</f>
        <v>0</v>
      </c>
      <c r="Q5238">
        <f>IF(Sheet4!$C2768=Q$1,1,0)</f>
        <v>0</v>
      </c>
      <c r="R5238">
        <f>IF(Sheet4!$C2768=R$1,1,0)</f>
        <v>0</v>
      </c>
      <c r="S5238">
        <f>IF(Sheet4!$C2768=S$1,1,0)</f>
        <v>1</v>
      </c>
      <c r="T5238">
        <f>IF(Sheet4!$C2768=T$1,1,0)</f>
        <v>0</v>
      </c>
      <c r="U5238">
        <f>IF(Sheet4!$C2768=U$1,1,0)</f>
        <v>0</v>
      </c>
      <c r="V5238">
        <f>IF(Sheet4!$C2768=V$1,1,0)</f>
        <v>0</v>
      </c>
      <c r="W5238">
        <f>IF(Sheet4!$C2768=W$1,1,0)</f>
        <v>0</v>
      </c>
      <c r="X5238">
        <f>IF(Sheet4!$C2768=X$1,1,0)</f>
        <v>0</v>
      </c>
      <c r="Y5238">
        <f>IF(Sheet4!$C2768=Y$1,1,0)</f>
        <v>0</v>
      </c>
      <c r="Z5238">
        <f>IF(Sheet4!$C2768=Z$1,1,0)</f>
        <v>0</v>
      </c>
      <c r="AA5238" t="str">
        <f t="shared" si="832"/>
        <v>Valid</v>
      </c>
      <c r="AB5238">
        <f>IF(h!$A2768=AB$1,1,0)</f>
        <v>1</v>
      </c>
      <c r="AC5238">
        <f>IF(h!$A2768=AC$1,1,0)</f>
        <v>0</v>
      </c>
      <c r="AD5238">
        <f>IF(h!$A2768=AD$1,1,0)</f>
        <v>0</v>
      </c>
      <c r="AE5238">
        <f>IF(h!$A2768=AE$1,1,0)</f>
        <v>0</v>
      </c>
      <c r="AF5238">
        <f t="shared" si="836"/>
        <v>0</v>
      </c>
      <c r="AG5238">
        <f t="shared" si="836"/>
        <v>0</v>
      </c>
      <c r="AH5238">
        <f t="shared" si="836"/>
        <v>0</v>
      </c>
      <c r="AI5238">
        <f>IF(h!$A2768=AI$1,1,0)</f>
        <v>0</v>
      </c>
      <c r="AJ5238" t="str">
        <f t="shared" si="833"/>
        <v>Valid</v>
      </c>
      <c r="AK5238" t="str">
        <f t="shared" si="834"/>
        <v>Service Department</v>
      </c>
    </row>
    <row r="5239" spans="1:37" hidden="1" x14ac:dyDescent="0.3">
      <c r="A5239">
        <v>228903</v>
      </c>
      <c r="B5239" s="2">
        <v>41839.771493055552</v>
      </c>
      <c r="C5239">
        <v>93345</v>
      </c>
      <c r="D5239" t="s">
        <v>38</v>
      </c>
      <c r="E5239">
        <f>IF(Sheet4!D4454="Hired",1,0)</f>
        <v>0</v>
      </c>
      <c r="F5239" t="str">
        <f t="shared" si="828"/>
        <v>Rejected</v>
      </c>
      <c r="G5239" t="str">
        <f t="shared" si="829"/>
        <v>Valid</v>
      </c>
      <c r="I5239">
        <f>IF(Sheet4!$A4454=I$1,1,0)</f>
        <v>0</v>
      </c>
      <c r="J5239">
        <f>IF(Sheet4!$A4454=J$1,1,0)</f>
        <v>1</v>
      </c>
      <c r="K5239" t="str">
        <f t="shared" si="830"/>
        <v>Valid</v>
      </c>
      <c r="L5239" t="str">
        <f t="shared" si="831"/>
        <v>Female</v>
      </c>
      <c r="M5239">
        <f>IF(Sheet4!$C4454=M$1,1,0)</f>
        <v>0</v>
      </c>
      <c r="N5239">
        <f>IF(Sheet4!$C4454=N$1,1,0)</f>
        <v>0</v>
      </c>
      <c r="O5239">
        <f>IF(Sheet4!$C4454=O$1,1,0)</f>
        <v>0</v>
      </c>
      <c r="P5239">
        <f>IF(Sheet4!$C4454=P$1,1,0)</f>
        <v>0</v>
      </c>
      <c r="Q5239">
        <f>IF(Sheet4!$C4454=Q$1,1,0)</f>
        <v>0</v>
      </c>
      <c r="R5239">
        <f>IF(Sheet4!$C4454=R$1,1,0)</f>
        <v>0</v>
      </c>
      <c r="S5239">
        <f>IF(Sheet4!$C4454=S$1,1,0)</f>
        <v>0</v>
      </c>
      <c r="T5239">
        <f>IF(Sheet4!$C4454=T$1,1,0)</f>
        <v>0</v>
      </c>
      <c r="U5239">
        <f>IF(Sheet4!$C4454=U$1,1,0)</f>
        <v>0</v>
      </c>
      <c r="V5239">
        <f>IF(Sheet4!$C4454=V$1,1,0)</f>
        <v>0</v>
      </c>
      <c r="W5239">
        <f>IF(Sheet4!$C4454=W$1,1,0)</f>
        <v>0</v>
      </c>
      <c r="X5239">
        <f>IF(Sheet4!$C4454=X$1,1,0)</f>
        <v>0</v>
      </c>
      <c r="Y5239">
        <f>IF(Sheet4!$C4454=Y$1,1,0)</f>
        <v>1</v>
      </c>
      <c r="Z5239">
        <f>IF(Sheet4!$C4454=Z$1,1,0)</f>
        <v>0</v>
      </c>
      <c r="AA5239" t="str">
        <f t="shared" si="832"/>
        <v>Valid</v>
      </c>
      <c r="AB5239">
        <f>IF(h!$A4454=AB$1,1,0)</f>
        <v>0</v>
      </c>
      <c r="AC5239">
        <f>IF(h!$A4454=AC$1,1,0)</f>
        <v>1</v>
      </c>
      <c r="AD5239">
        <f>IF(h!$A4454=AD$1,1,0)</f>
        <v>0</v>
      </c>
      <c r="AE5239">
        <f>IF(h!$A4454=AE$1,1,0)</f>
        <v>0</v>
      </c>
      <c r="AF5239">
        <f t="shared" si="836"/>
        <v>0</v>
      </c>
      <c r="AG5239">
        <f t="shared" si="836"/>
        <v>0</v>
      </c>
      <c r="AH5239">
        <f t="shared" si="836"/>
        <v>0</v>
      </c>
      <c r="AI5239">
        <f>IF(h!$A4454=AI$1,1,0)</f>
        <v>0</v>
      </c>
      <c r="AJ5239" t="str">
        <f t="shared" si="833"/>
        <v>Valid</v>
      </c>
      <c r="AK5239" t="str">
        <f t="shared" si="834"/>
        <v>Operation Department</v>
      </c>
    </row>
    <row r="5240" spans="1:37" x14ac:dyDescent="0.3">
      <c r="A5240">
        <v>926123</v>
      </c>
      <c r="B5240" s="2">
        <v>41867.529340277775</v>
      </c>
      <c r="C5240">
        <v>93385</v>
      </c>
      <c r="D5240" t="s">
        <v>38</v>
      </c>
      <c r="E5240">
        <f>IF(Sheet4!D7045="Hired",1,0)</f>
        <v>1</v>
      </c>
      <c r="F5240" t="str">
        <f t="shared" si="828"/>
        <v>Hired</v>
      </c>
      <c r="G5240" t="str">
        <f t="shared" si="829"/>
        <v>Valid</v>
      </c>
      <c r="I5240">
        <f>IF(Sheet4!$A7045=I$1,1,0)</f>
        <v>1</v>
      </c>
      <c r="J5240">
        <f>IF(Sheet4!$A7045=J$1,1,0)</f>
        <v>0</v>
      </c>
      <c r="K5240" t="str">
        <f t="shared" si="830"/>
        <v>Valid</v>
      </c>
      <c r="L5240" t="str">
        <f t="shared" si="831"/>
        <v>Male</v>
      </c>
      <c r="M5240">
        <f>IF(Sheet4!$C7045=M$1,1,0)</f>
        <v>0</v>
      </c>
      <c r="N5240">
        <f>IF(Sheet4!$C7045=N$1,1,0)</f>
        <v>0</v>
      </c>
      <c r="O5240">
        <f>IF(Sheet4!$C7045=O$1,1,0)</f>
        <v>0</v>
      </c>
      <c r="P5240">
        <f>IF(Sheet4!$C7045=P$1,1,0)</f>
        <v>0</v>
      </c>
      <c r="Q5240">
        <f>IF(Sheet4!$C7045=Q$1,1,0)</f>
        <v>0</v>
      </c>
      <c r="R5240">
        <f>IF(Sheet4!$C7045=R$1,1,0)</f>
        <v>1</v>
      </c>
      <c r="S5240">
        <f>IF(Sheet4!$C7045=S$1,1,0)</f>
        <v>0</v>
      </c>
      <c r="T5240">
        <f>IF(Sheet4!$C7045=T$1,1,0)</f>
        <v>0</v>
      </c>
      <c r="U5240">
        <f>IF(Sheet4!$C7045=U$1,1,0)</f>
        <v>0</v>
      </c>
      <c r="V5240">
        <f>IF(Sheet4!$C7045=V$1,1,0)</f>
        <v>0</v>
      </c>
      <c r="W5240">
        <f>IF(Sheet4!$C7045=W$1,1,0)</f>
        <v>0</v>
      </c>
      <c r="X5240">
        <f>IF(Sheet4!$C7045=X$1,1,0)</f>
        <v>0</v>
      </c>
      <c r="Y5240">
        <f>IF(Sheet4!$C7045=Y$1,1,0)</f>
        <v>0</v>
      </c>
      <c r="Z5240">
        <f>IF(Sheet4!$C7045=Z$1,1,0)</f>
        <v>0</v>
      </c>
      <c r="AA5240" t="str">
        <f t="shared" si="832"/>
        <v>Valid</v>
      </c>
      <c r="AB5240">
        <f>IF(h!$A7045=AB$1,1,0)</f>
        <v>0</v>
      </c>
      <c r="AC5240">
        <f>IF(h!$A7045=AC$1,1,0)</f>
        <v>1</v>
      </c>
      <c r="AD5240">
        <f>IF(h!$A7045=AD$1,1,0)</f>
        <v>0</v>
      </c>
      <c r="AE5240">
        <f>IF(h!$A7045=AE$1,1,0)</f>
        <v>0</v>
      </c>
      <c r="AF5240">
        <f t="shared" si="836"/>
        <v>0</v>
      </c>
      <c r="AG5240">
        <f t="shared" si="836"/>
        <v>0</v>
      </c>
      <c r="AH5240">
        <f t="shared" si="836"/>
        <v>0</v>
      </c>
      <c r="AI5240">
        <f>IF(h!$A7045=AI$1,1,0)</f>
        <v>0</v>
      </c>
      <c r="AJ5240" t="str">
        <f t="shared" si="833"/>
        <v>Valid</v>
      </c>
      <c r="AK5240" t="str">
        <f t="shared" si="834"/>
        <v>Operation Department</v>
      </c>
    </row>
    <row r="5241" spans="1:37" hidden="1" x14ac:dyDescent="0.3">
      <c r="A5241">
        <v>364553</v>
      </c>
      <c r="B5241" s="2">
        <v>41767.703692129631</v>
      </c>
      <c r="C5241">
        <v>93400</v>
      </c>
      <c r="D5241" t="s">
        <v>38</v>
      </c>
      <c r="E5241">
        <f>IF(Sheet4!D1560="Hired",1,0)</f>
        <v>0</v>
      </c>
      <c r="F5241" t="str">
        <f t="shared" si="828"/>
        <v>Rejected</v>
      </c>
      <c r="G5241" t="str">
        <f t="shared" si="829"/>
        <v>Valid</v>
      </c>
      <c r="I5241">
        <f>IF(Sheet4!$A1560=I$1,1,0)</f>
        <v>1</v>
      </c>
      <c r="J5241">
        <f>IF(Sheet4!$A1560=J$1,1,0)</f>
        <v>0</v>
      </c>
      <c r="K5241" t="str">
        <f t="shared" si="830"/>
        <v>Valid</v>
      </c>
      <c r="L5241" t="str">
        <f t="shared" si="831"/>
        <v>Male</v>
      </c>
      <c r="M5241">
        <f>IF(Sheet4!$C1560=M$1,1,0)</f>
        <v>0</v>
      </c>
      <c r="N5241">
        <f>IF(Sheet4!$C1560=N$1,1,0)</f>
        <v>0</v>
      </c>
      <c r="O5241">
        <f>IF(Sheet4!$C1560=O$1,1,0)</f>
        <v>0</v>
      </c>
      <c r="P5241">
        <f>IF(Sheet4!$C1560=P$1,1,0)</f>
        <v>0</v>
      </c>
      <c r="Q5241">
        <f>IF(Sheet4!$C1560=Q$1,1,0)</f>
        <v>0</v>
      </c>
      <c r="R5241">
        <f>IF(Sheet4!$C1560=R$1,1,0)</f>
        <v>0</v>
      </c>
      <c r="S5241">
        <f>IF(Sheet4!$C1560=S$1,1,0)</f>
        <v>0</v>
      </c>
      <c r="T5241">
        <f>IF(Sheet4!$C1560=T$1,1,0)</f>
        <v>0</v>
      </c>
      <c r="U5241">
        <f>IF(Sheet4!$C1560=U$1,1,0)</f>
        <v>1</v>
      </c>
      <c r="V5241">
        <f>IF(Sheet4!$C1560=V$1,1,0)</f>
        <v>0</v>
      </c>
      <c r="W5241">
        <f>IF(Sheet4!$C1560=W$1,1,0)</f>
        <v>0</v>
      </c>
      <c r="X5241">
        <f>IF(Sheet4!$C1560=X$1,1,0)</f>
        <v>0</v>
      </c>
      <c r="Y5241">
        <f>IF(Sheet4!$C1560=Y$1,1,0)</f>
        <v>0</v>
      </c>
      <c r="Z5241">
        <f>IF(Sheet4!$C1560=Z$1,1,0)</f>
        <v>0</v>
      </c>
      <c r="AA5241" t="str">
        <f t="shared" si="832"/>
        <v>Valid</v>
      </c>
      <c r="AB5241">
        <f>IF(h!$A1560=AB$1,1,0)</f>
        <v>0</v>
      </c>
      <c r="AC5241">
        <f>IF(h!$A1560=AC$1,1,0)</f>
        <v>1</v>
      </c>
      <c r="AD5241">
        <f>IF(h!$A1560=AD$1,1,0)</f>
        <v>0</v>
      </c>
      <c r="AE5241">
        <f>IF(h!$A1560=AE$1,1,0)</f>
        <v>0</v>
      </c>
      <c r="AF5241">
        <f t="shared" si="836"/>
        <v>0</v>
      </c>
      <c r="AG5241">
        <f t="shared" si="836"/>
        <v>0</v>
      </c>
      <c r="AH5241">
        <f t="shared" si="836"/>
        <v>0</v>
      </c>
      <c r="AI5241">
        <f>IF(h!$A1560=AI$1,1,0)</f>
        <v>0</v>
      </c>
      <c r="AJ5241" t="str">
        <f t="shared" si="833"/>
        <v>Valid</v>
      </c>
      <c r="AK5241" t="str">
        <f t="shared" si="834"/>
        <v>Operation Department</v>
      </c>
    </row>
    <row r="5242" spans="1:37" x14ac:dyDescent="0.3">
      <c r="A5242">
        <v>996481</v>
      </c>
      <c r="B5242" s="2">
        <v>41820.403055555558</v>
      </c>
      <c r="C5242">
        <v>93419</v>
      </c>
      <c r="D5242" t="s">
        <v>38</v>
      </c>
      <c r="E5242">
        <f>IF(Sheet4!D6911="Hired",1,0)</f>
        <v>1</v>
      </c>
      <c r="F5242" t="str">
        <f t="shared" si="828"/>
        <v>Hired</v>
      </c>
      <c r="G5242" t="str">
        <f t="shared" si="829"/>
        <v>Valid</v>
      </c>
      <c r="I5242">
        <f>IF(Sheet4!$A6911=I$1,1,0)</f>
        <v>1</v>
      </c>
      <c r="J5242">
        <f>IF(Sheet4!$A6911=J$1,1,0)</f>
        <v>0</v>
      </c>
      <c r="K5242" t="str">
        <f t="shared" si="830"/>
        <v>Valid</v>
      </c>
      <c r="L5242" t="str">
        <f t="shared" si="831"/>
        <v>Male</v>
      </c>
      <c r="M5242">
        <f>IF(Sheet4!$C6911=M$1,1,0)</f>
        <v>0</v>
      </c>
      <c r="N5242">
        <f>IF(Sheet4!$C6911=N$1,1,0)</f>
        <v>0</v>
      </c>
      <c r="O5242">
        <f>IF(Sheet4!$C6911=O$1,1,0)</f>
        <v>0</v>
      </c>
      <c r="P5242">
        <f>IF(Sheet4!$C6911=P$1,1,0)</f>
        <v>1</v>
      </c>
      <c r="Q5242">
        <f>IF(Sheet4!$C6911=Q$1,1,0)</f>
        <v>0</v>
      </c>
      <c r="R5242">
        <f>IF(Sheet4!$C6911=R$1,1,0)</f>
        <v>0</v>
      </c>
      <c r="S5242">
        <f>IF(Sheet4!$C6911=S$1,1,0)</f>
        <v>0</v>
      </c>
      <c r="T5242">
        <f>IF(Sheet4!$C6911=T$1,1,0)</f>
        <v>0</v>
      </c>
      <c r="U5242">
        <f>IF(Sheet4!$C6911=U$1,1,0)</f>
        <v>0</v>
      </c>
      <c r="V5242">
        <f>IF(Sheet4!$C6911=V$1,1,0)</f>
        <v>0</v>
      </c>
      <c r="W5242">
        <f>IF(Sheet4!$C6911=W$1,1,0)</f>
        <v>0</v>
      </c>
      <c r="X5242">
        <f>IF(Sheet4!$C6911=X$1,1,0)</f>
        <v>0</v>
      </c>
      <c r="Y5242">
        <f>IF(Sheet4!$C6911=Y$1,1,0)</f>
        <v>0</v>
      </c>
      <c r="Z5242">
        <f>IF(Sheet4!$C6911=Z$1,1,0)</f>
        <v>0</v>
      </c>
      <c r="AA5242" t="str">
        <f t="shared" si="832"/>
        <v>Valid</v>
      </c>
      <c r="AB5242">
        <f>IF(h!$A6911=AB$1,1,0)</f>
        <v>0</v>
      </c>
      <c r="AC5242">
        <f>IF(h!$A6911=AC$1,1,0)</f>
        <v>1</v>
      </c>
      <c r="AD5242">
        <f>IF(h!$A6911=AD$1,1,0)</f>
        <v>0</v>
      </c>
      <c r="AE5242">
        <f>IF(h!$A6911=AE$1,1,0)</f>
        <v>0</v>
      </c>
      <c r="AF5242">
        <f t="shared" ref="AF5242:AH5261" si="837">IF(AE5242=AF$1,1,0)</f>
        <v>0</v>
      </c>
      <c r="AG5242">
        <f t="shared" si="837"/>
        <v>0</v>
      </c>
      <c r="AH5242">
        <f t="shared" si="837"/>
        <v>0</v>
      </c>
      <c r="AI5242">
        <f>IF(h!$A6911=AI$1,1,0)</f>
        <v>0</v>
      </c>
      <c r="AJ5242" t="str">
        <f t="shared" si="833"/>
        <v>Valid</v>
      </c>
      <c r="AK5242" t="str">
        <f t="shared" si="834"/>
        <v>Operation Department</v>
      </c>
    </row>
    <row r="5243" spans="1:37" hidden="1" x14ac:dyDescent="0.3">
      <c r="A5243">
        <v>474992</v>
      </c>
      <c r="B5243" s="2">
        <v>41799.615023148152</v>
      </c>
      <c r="C5243">
        <v>93455</v>
      </c>
      <c r="D5243" t="s">
        <v>38</v>
      </c>
      <c r="E5243">
        <f>IF(Sheet4!D1675="Hired",1,0)</f>
        <v>0</v>
      </c>
      <c r="F5243" t="str">
        <f t="shared" si="828"/>
        <v>Rejected</v>
      </c>
      <c r="G5243" t="str">
        <f t="shared" si="829"/>
        <v>Valid</v>
      </c>
      <c r="I5243">
        <f>IF(Sheet4!$A1675=I$1,1,0)</f>
        <v>1</v>
      </c>
      <c r="J5243">
        <f>IF(Sheet4!$A1675=J$1,1,0)</f>
        <v>0</v>
      </c>
      <c r="K5243" t="str">
        <f t="shared" si="830"/>
        <v>Valid</v>
      </c>
      <c r="L5243" t="str">
        <f t="shared" si="831"/>
        <v>Male</v>
      </c>
      <c r="M5243">
        <f>IF(Sheet4!$C1675=M$1,1,0)</f>
        <v>0</v>
      </c>
      <c r="N5243">
        <f>IF(Sheet4!$C1675=N$1,1,0)</f>
        <v>1</v>
      </c>
      <c r="O5243">
        <f>IF(Sheet4!$C1675=O$1,1,0)</f>
        <v>0</v>
      </c>
      <c r="P5243">
        <f>IF(Sheet4!$C1675=P$1,1,0)</f>
        <v>0</v>
      </c>
      <c r="Q5243">
        <f>IF(Sheet4!$C1675=Q$1,1,0)</f>
        <v>0</v>
      </c>
      <c r="R5243">
        <f>IF(Sheet4!$C1675=R$1,1,0)</f>
        <v>0</v>
      </c>
      <c r="S5243">
        <f>IF(Sheet4!$C1675=S$1,1,0)</f>
        <v>0</v>
      </c>
      <c r="T5243">
        <f>IF(Sheet4!$C1675=T$1,1,0)</f>
        <v>0</v>
      </c>
      <c r="U5243">
        <f>IF(Sheet4!$C1675=U$1,1,0)</f>
        <v>0</v>
      </c>
      <c r="V5243">
        <f>IF(Sheet4!$C1675=V$1,1,0)</f>
        <v>0</v>
      </c>
      <c r="W5243">
        <f>IF(Sheet4!$C1675=W$1,1,0)</f>
        <v>0</v>
      </c>
      <c r="X5243">
        <f>IF(Sheet4!$C1675=X$1,1,0)</f>
        <v>0</v>
      </c>
      <c r="Y5243">
        <f>IF(Sheet4!$C1675=Y$1,1,0)</f>
        <v>0</v>
      </c>
      <c r="Z5243">
        <f>IF(Sheet4!$C1675=Z$1,1,0)</f>
        <v>0</v>
      </c>
      <c r="AA5243" t="str">
        <f t="shared" si="832"/>
        <v>Valid</v>
      </c>
      <c r="AB5243">
        <f>IF(h!$A1675=AB$1,1,0)</f>
        <v>0</v>
      </c>
      <c r="AC5243">
        <f>IF(h!$A1675=AC$1,1,0)</f>
        <v>1</v>
      </c>
      <c r="AD5243">
        <f>IF(h!$A1675=AD$1,1,0)</f>
        <v>0</v>
      </c>
      <c r="AE5243">
        <f>IF(h!$A1675=AE$1,1,0)</f>
        <v>0</v>
      </c>
      <c r="AF5243">
        <f t="shared" si="837"/>
        <v>0</v>
      </c>
      <c r="AG5243">
        <f t="shared" si="837"/>
        <v>0</v>
      </c>
      <c r="AH5243">
        <f t="shared" si="837"/>
        <v>0</v>
      </c>
      <c r="AI5243">
        <f>IF(h!$A1675=AI$1,1,0)</f>
        <v>0</v>
      </c>
      <c r="AJ5243" t="str">
        <f t="shared" si="833"/>
        <v>Valid</v>
      </c>
      <c r="AK5243" t="str">
        <f t="shared" si="834"/>
        <v>Operation Department</v>
      </c>
    </row>
    <row r="5244" spans="1:37" x14ac:dyDescent="0.3">
      <c r="A5244">
        <v>264099</v>
      </c>
      <c r="B5244" s="2">
        <v>41842.643657407411</v>
      </c>
      <c r="C5244">
        <v>93471</v>
      </c>
      <c r="D5244" t="s">
        <v>38</v>
      </c>
      <c r="E5244">
        <f>IF(Sheet4!D837="Hired",1,0)</f>
        <v>1</v>
      </c>
      <c r="F5244" t="str">
        <f t="shared" si="828"/>
        <v>Hired</v>
      </c>
      <c r="G5244" t="str">
        <f t="shared" si="829"/>
        <v>Valid</v>
      </c>
      <c r="I5244">
        <f>IF(Sheet4!$A837=I$1,1,0)</f>
        <v>1</v>
      </c>
      <c r="J5244">
        <f>IF(Sheet4!$A837=J$1,1,0)</f>
        <v>0</v>
      </c>
      <c r="K5244" t="str">
        <f t="shared" si="830"/>
        <v>Valid</v>
      </c>
      <c r="L5244" t="str">
        <f t="shared" si="831"/>
        <v>Male</v>
      </c>
      <c r="M5244">
        <f>IF(Sheet4!$C837=M$1,1,0)</f>
        <v>0</v>
      </c>
      <c r="N5244">
        <f>IF(Sheet4!$C837=N$1,1,0)</f>
        <v>0</v>
      </c>
      <c r="O5244">
        <f>IF(Sheet4!$C837=O$1,1,0)</f>
        <v>0</v>
      </c>
      <c r="P5244">
        <f>IF(Sheet4!$C837=P$1,1,0)</f>
        <v>0</v>
      </c>
      <c r="Q5244">
        <f>IF(Sheet4!$C837=Q$1,1,0)</f>
        <v>0</v>
      </c>
      <c r="R5244">
        <f>IF(Sheet4!$C837=R$1,1,0)</f>
        <v>0</v>
      </c>
      <c r="S5244">
        <f>IF(Sheet4!$C837=S$1,1,0)</f>
        <v>0</v>
      </c>
      <c r="T5244">
        <f>IF(Sheet4!$C837=T$1,1,0)</f>
        <v>0</v>
      </c>
      <c r="U5244">
        <f>IF(Sheet4!$C837=U$1,1,0)</f>
        <v>0</v>
      </c>
      <c r="V5244">
        <f>IF(Sheet4!$C837=V$1,1,0)</f>
        <v>0</v>
      </c>
      <c r="W5244">
        <f>IF(Sheet4!$C837=W$1,1,0)</f>
        <v>0</v>
      </c>
      <c r="X5244">
        <f>IF(Sheet4!$C837=X$1,1,0)</f>
        <v>0</v>
      </c>
      <c r="Y5244">
        <f>IF(Sheet4!$C837=Y$1,1,0)</f>
        <v>1</v>
      </c>
      <c r="Z5244">
        <f>IF(Sheet4!$C837=Z$1,1,0)</f>
        <v>0</v>
      </c>
      <c r="AA5244" t="str">
        <f t="shared" si="832"/>
        <v>Valid</v>
      </c>
      <c r="AB5244">
        <f>IF(h!$A837=AB$1,1,0)</f>
        <v>1</v>
      </c>
      <c r="AC5244">
        <f>IF(h!$A837=AC$1,1,0)</f>
        <v>0</v>
      </c>
      <c r="AD5244">
        <f>IF(h!$A837=AD$1,1,0)</f>
        <v>0</v>
      </c>
      <c r="AE5244">
        <f>IF(h!$A837=AE$1,1,0)</f>
        <v>0</v>
      </c>
      <c r="AF5244">
        <f t="shared" si="837"/>
        <v>0</v>
      </c>
      <c r="AG5244">
        <f t="shared" si="837"/>
        <v>0</v>
      </c>
      <c r="AH5244">
        <f t="shared" si="837"/>
        <v>0</v>
      </c>
      <c r="AI5244">
        <f>IF(h!$A837=AI$1,1,0)</f>
        <v>0</v>
      </c>
      <c r="AJ5244" t="str">
        <f t="shared" si="833"/>
        <v>Valid</v>
      </c>
      <c r="AK5244" t="str">
        <f t="shared" si="834"/>
        <v>Service Department</v>
      </c>
    </row>
    <row r="5245" spans="1:37" hidden="1" x14ac:dyDescent="0.3">
      <c r="A5245">
        <v>940730</v>
      </c>
      <c r="B5245" s="2">
        <v>41824.652870370373</v>
      </c>
      <c r="C5245">
        <v>93487</v>
      </c>
      <c r="D5245" t="s">
        <v>38</v>
      </c>
      <c r="E5245">
        <f>IF(Sheet4!D611="Hired",1,0)</f>
        <v>0</v>
      </c>
      <c r="F5245" t="str">
        <f t="shared" si="828"/>
        <v>Rejected</v>
      </c>
      <c r="G5245" t="str">
        <f t="shared" si="829"/>
        <v>Valid</v>
      </c>
      <c r="I5245">
        <f>IF(Sheet4!$A611=I$1,1,0)</f>
        <v>1</v>
      </c>
      <c r="J5245">
        <f>IF(Sheet4!$A611=J$1,1,0)</f>
        <v>0</v>
      </c>
      <c r="K5245" t="str">
        <f t="shared" si="830"/>
        <v>Valid</v>
      </c>
      <c r="L5245" t="str">
        <f t="shared" si="831"/>
        <v>Male</v>
      </c>
      <c r="M5245">
        <f>IF(Sheet4!$C611=M$1,1,0)</f>
        <v>0</v>
      </c>
      <c r="N5245">
        <f>IF(Sheet4!$C611=N$1,1,0)</f>
        <v>0</v>
      </c>
      <c r="O5245">
        <f>IF(Sheet4!$C611=O$1,1,0)</f>
        <v>0</v>
      </c>
      <c r="P5245">
        <f>IF(Sheet4!$C611=P$1,1,0)</f>
        <v>0</v>
      </c>
      <c r="Q5245">
        <f>IF(Sheet4!$C611=Q$1,1,0)</f>
        <v>0</v>
      </c>
      <c r="R5245">
        <f>IF(Sheet4!$C611=R$1,1,0)</f>
        <v>0</v>
      </c>
      <c r="S5245">
        <f>IF(Sheet4!$C611=S$1,1,0)</f>
        <v>0</v>
      </c>
      <c r="T5245">
        <f>IF(Sheet4!$C611=T$1,1,0)</f>
        <v>0</v>
      </c>
      <c r="U5245">
        <f>IF(Sheet4!$C611=U$1,1,0)</f>
        <v>0</v>
      </c>
      <c r="V5245">
        <f>IF(Sheet4!$C611=V$1,1,0)</f>
        <v>0</v>
      </c>
      <c r="W5245">
        <f>IF(Sheet4!$C611=W$1,1,0)</f>
        <v>0</v>
      </c>
      <c r="X5245">
        <f>IF(Sheet4!$C611=X$1,1,0)</f>
        <v>1</v>
      </c>
      <c r="Y5245">
        <f>IF(Sheet4!$C611=Y$1,1,0)</f>
        <v>0</v>
      </c>
      <c r="Z5245">
        <f>IF(Sheet4!$C611=Z$1,1,0)</f>
        <v>0</v>
      </c>
      <c r="AA5245" t="str">
        <f t="shared" si="832"/>
        <v>Valid</v>
      </c>
      <c r="AB5245">
        <f>IF(h!$A611=AB$1,1,0)</f>
        <v>1</v>
      </c>
      <c r="AC5245">
        <f>IF(h!$A611=AC$1,1,0)</f>
        <v>0</v>
      </c>
      <c r="AD5245">
        <f>IF(h!$A611=AD$1,1,0)</f>
        <v>0</v>
      </c>
      <c r="AE5245">
        <f>IF(h!$A611=AE$1,1,0)</f>
        <v>0</v>
      </c>
      <c r="AF5245">
        <f t="shared" si="837"/>
        <v>0</v>
      </c>
      <c r="AG5245">
        <f t="shared" si="837"/>
        <v>0</v>
      </c>
      <c r="AH5245">
        <f t="shared" si="837"/>
        <v>0</v>
      </c>
      <c r="AI5245">
        <f>IF(h!$A611=AI$1,1,0)</f>
        <v>0</v>
      </c>
      <c r="AJ5245" t="str">
        <f t="shared" si="833"/>
        <v>Valid</v>
      </c>
      <c r="AK5245" t="str">
        <f t="shared" si="834"/>
        <v>Service Department</v>
      </c>
    </row>
    <row r="5246" spans="1:37" x14ac:dyDescent="0.3">
      <c r="A5246">
        <v>449773</v>
      </c>
      <c r="B5246" s="2">
        <v>41873.673148148147</v>
      </c>
      <c r="C5246">
        <v>93501</v>
      </c>
      <c r="D5246" t="s">
        <v>38</v>
      </c>
      <c r="E5246">
        <f>IF(Sheet4!D5454="Hired",1,0)</f>
        <v>1</v>
      </c>
      <c r="F5246" t="str">
        <f t="shared" si="828"/>
        <v>Hired</v>
      </c>
      <c r="G5246" t="str">
        <f t="shared" si="829"/>
        <v>Valid</v>
      </c>
      <c r="I5246">
        <f>IF(Sheet4!$A5454=I$1,1,0)</f>
        <v>0</v>
      </c>
      <c r="J5246">
        <f>IF(Sheet4!$A5454=J$1,1,0)</f>
        <v>1</v>
      </c>
      <c r="K5246" t="str">
        <f t="shared" si="830"/>
        <v>Valid</v>
      </c>
      <c r="L5246" t="str">
        <f t="shared" si="831"/>
        <v>Female</v>
      </c>
      <c r="M5246">
        <f>IF(Sheet4!$C5454=M$1,1,0)</f>
        <v>0</v>
      </c>
      <c r="N5246">
        <f>IF(Sheet4!$C5454=N$1,1,0)</f>
        <v>0</v>
      </c>
      <c r="O5246">
        <f>IF(Sheet4!$C5454=O$1,1,0)</f>
        <v>0</v>
      </c>
      <c r="P5246">
        <f>IF(Sheet4!$C5454=P$1,1,0)</f>
        <v>0</v>
      </c>
      <c r="Q5246">
        <f>IF(Sheet4!$C5454=Q$1,1,0)</f>
        <v>0</v>
      </c>
      <c r="R5246">
        <f>IF(Sheet4!$C5454=R$1,1,0)</f>
        <v>0</v>
      </c>
      <c r="S5246">
        <f>IF(Sheet4!$C5454=S$1,1,0)</f>
        <v>1</v>
      </c>
      <c r="T5246">
        <f>IF(Sheet4!$C5454=T$1,1,0)</f>
        <v>0</v>
      </c>
      <c r="U5246">
        <f>IF(Sheet4!$C5454=U$1,1,0)</f>
        <v>0</v>
      </c>
      <c r="V5246">
        <f>IF(Sheet4!$C5454=V$1,1,0)</f>
        <v>0</v>
      </c>
      <c r="W5246">
        <f>IF(Sheet4!$C5454=W$1,1,0)</f>
        <v>0</v>
      </c>
      <c r="X5246">
        <f>IF(Sheet4!$C5454=X$1,1,0)</f>
        <v>0</v>
      </c>
      <c r="Y5246">
        <f>IF(Sheet4!$C5454=Y$1,1,0)</f>
        <v>0</v>
      </c>
      <c r="Z5246">
        <f>IF(Sheet4!$C5454=Z$1,1,0)</f>
        <v>0</v>
      </c>
      <c r="AA5246" t="str">
        <f t="shared" si="832"/>
        <v>Valid</v>
      </c>
      <c r="AB5246">
        <f>IF(h!$A5454=AB$1,1,0)</f>
        <v>0</v>
      </c>
      <c r="AC5246">
        <f>IF(h!$A5454=AC$1,1,0)</f>
        <v>0</v>
      </c>
      <c r="AD5246">
        <f>IF(h!$A5454=AD$1,1,0)</f>
        <v>0</v>
      </c>
      <c r="AE5246">
        <f>IF(h!$A5454=AE$1,1,0)</f>
        <v>1</v>
      </c>
      <c r="AF5246">
        <f t="shared" si="837"/>
        <v>0</v>
      </c>
      <c r="AG5246">
        <f t="shared" si="837"/>
        <v>0</v>
      </c>
      <c r="AH5246">
        <f t="shared" si="837"/>
        <v>0</v>
      </c>
      <c r="AI5246">
        <f>IF(h!$A5454=AI$1,1,0)</f>
        <v>0</v>
      </c>
      <c r="AJ5246" t="str">
        <f t="shared" si="833"/>
        <v>Valid</v>
      </c>
      <c r="AK5246" t="str">
        <f t="shared" si="834"/>
        <v>Finance Department</v>
      </c>
    </row>
    <row r="5247" spans="1:37" x14ac:dyDescent="0.3">
      <c r="A5247">
        <v>975812</v>
      </c>
      <c r="B5247" s="2">
        <v>41880.398090277777</v>
      </c>
      <c r="C5247">
        <v>93503</v>
      </c>
      <c r="D5247" t="s">
        <v>38</v>
      </c>
      <c r="E5247">
        <f>IF(Sheet4!D5091="Hired",1,0)</f>
        <v>1</v>
      </c>
      <c r="F5247" t="str">
        <f t="shared" si="828"/>
        <v>Hired</v>
      </c>
      <c r="G5247" t="str">
        <f t="shared" si="829"/>
        <v>Valid</v>
      </c>
      <c r="I5247">
        <f>IF(Sheet4!$A5091=I$1,1,0)</f>
        <v>0</v>
      </c>
      <c r="J5247">
        <f>IF(Sheet4!$A5091=J$1,1,0)</f>
        <v>1</v>
      </c>
      <c r="K5247" t="str">
        <f t="shared" si="830"/>
        <v>Valid</v>
      </c>
      <c r="L5247" t="str">
        <f t="shared" si="831"/>
        <v>Female</v>
      </c>
      <c r="M5247">
        <f>IF(Sheet4!$C5091=M$1,1,0)</f>
        <v>0</v>
      </c>
      <c r="N5247">
        <f>IF(Sheet4!$C5091=N$1,1,0)</f>
        <v>1</v>
      </c>
      <c r="O5247">
        <f>IF(Sheet4!$C5091=O$1,1,0)</f>
        <v>0</v>
      </c>
      <c r="P5247">
        <f>IF(Sheet4!$C5091=P$1,1,0)</f>
        <v>0</v>
      </c>
      <c r="Q5247">
        <f>IF(Sheet4!$C5091=Q$1,1,0)</f>
        <v>0</v>
      </c>
      <c r="R5247">
        <f>IF(Sheet4!$C5091=R$1,1,0)</f>
        <v>0</v>
      </c>
      <c r="S5247">
        <f>IF(Sheet4!$C5091=S$1,1,0)</f>
        <v>0</v>
      </c>
      <c r="T5247">
        <f>IF(Sheet4!$C5091=T$1,1,0)</f>
        <v>0</v>
      </c>
      <c r="U5247">
        <f>IF(Sheet4!$C5091=U$1,1,0)</f>
        <v>0</v>
      </c>
      <c r="V5247">
        <f>IF(Sheet4!$C5091=V$1,1,0)</f>
        <v>0</v>
      </c>
      <c r="W5247">
        <f>IF(Sheet4!$C5091=W$1,1,0)</f>
        <v>0</v>
      </c>
      <c r="X5247">
        <f>IF(Sheet4!$C5091=X$1,1,0)</f>
        <v>0</v>
      </c>
      <c r="Y5247">
        <f>IF(Sheet4!$C5091=Y$1,1,0)</f>
        <v>0</v>
      </c>
      <c r="Z5247">
        <f>IF(Sheet4!$C5091=Z$1,1,0)</f>
        <v>0</v>
      </c>
      <c r="AA5247" t="str">
        <f t="shared" si="832"/>
        <v>Valid</v>
      </c>
      <c r="AB5247">
        <f>IF(h!$A5091=AB$1,1,0)</f>
        <v>0</v>
      </c>
      <c r="AC5247">
        <f>IF(h!$A5091=AC$1,1,0)</f>
        <v>1</v>
      </c>
      <c r="AD5247">
        <f>IF(h!$A5091=AD$1,1,0)</f>
        <v>0</v>
      </c>
      <c r="AE5247">
        <f>IF(h!$A5091=AE$1,1,0)</f>
        <v>0</v>
      </c>
      <c r="AF5247">
        <f t="shared" si="837"/>
        <v>0</v>
      </c>
      <c r="AG5247">
        <f t="shared" si="837"/>
        <v>0</v>
      </c>
      <c r="AH5247">
        <f t="shared" si="837"/>
        <v>0</v>
      </c>
      <c r="AI5247">
        <f>IF(h!$A5091=AI$1,1,0)</f>
        <v>0</v>
      </c>
      <c r="AJ5247" t="str">
        <f t="shared" si="833"/>
        <v>Valid</v>
      </c>
      <c r="AK5247" t="str">
        <f t="shared" si="834"/>
        <v>Operation Department</v>
      </c>
    </row>
    <row r="5248" spans="1:37" hidden="1" x14ac:dyDescent="0.3">
      <c r="A5248">
        <v>993889</v>
      </c>
      <c r="B5248" s="2">
        <v>41857.396666666667</v>
      </c>
      <c r="C5248">
        <v>93509</v>
      </c>
      <c r="D5248" t="s">
        <v>38</v>
      </c>
      <c r="E5248">
        <f>IF(Sheet4!D2366="Hired",1,0)</f>
        <v>0</v>
      </c>
      <c r="F5248" t="str">
        <f t="shared" si="828"/>
        <v>Rejected</v>
      </c>
      <c r="G5248" t="str">
        <f t="shared" si="829"/>
        <v>Valid</v>
      </c>
      <c r="I5248">
        <f>IF(Sheet4!$A2366=I$1,1,0)</f>
        <v>1</v>
      </c>
      <c r="J5248">
        <f>IF(Sheet4!$A2366=J$1,1,0)</f>
        <v>0</v>
      </c>
      <c r="K5248" t="str">
        <f t="shared" si="830"/>
        <v>Valid</v>
      </c>
      <c r="L5248" t="str">
        <f t="shared" si="831"/>
        <v>Male</v>
      </c>
      <c r="M5248">
        <f>IF(Sheet4!$C2366=M$1,1,0)</f>
        <v>0</v>
      </c>
      <c r="N5248">
        <f>IF(Sheet4!$C2366=N$1,1,0)</f>
        <v>0</v>
      </c>
      <c r="O5248">
        <f>IF(Sheet4!$C2366=O$1,1,0)</f>
        <v>0</v>
      </c>
      <c r="P5248">
        <f>IF(Sheet4!$C2366=P$1,1,0)</f>
        <v>0</v>
      </c>
      <c r="Q5248">
        <f>IF(Sheet4!$C2366=Q$1,1,0)</f>
        <v>0</v>
      </c>
      <c r="R5248">
        <f>IF(Sheet4!$C2366=R$1,1,0)</f>
        <v>0</v>
      </c>
      <c r="S5248">
        <f>IF(Sheet4!$C2366=S$1,1,0)</f>
        <v>0</v>
      </c>
      <c r="T5248">
        <f>IF(Sheet4!$C2366=T$1,1,0)</f>
        <v>0</v>
      </c>
      <c r="U5248">
        <f>IF(Sheet4!$C2366=U$1,1,0)</f>
        <v>0</v>
      </c>
      <c r="V5248">
        <f>IF(Sheet4!$C2366=V$1,1,0)</f>
        <v>0</v>
      </c>
      <c r="W5248">
        <f>IF(Sheet4!$C2366=W$1,1,0)</f>
        <v>0</v>
      </c>
      <c r="X5248">
        <f>IF(Sheet4!$C2366=X$1,1,0)</f>
        <v>0</v>
      </c>
      <c r="Y5248">
        <f>IF(Sheet4!$C2366=Y$1,1,0)</f>
        <v>1</v>
      </c>
      <c r="Z5248">
        <f>IF(Sheet4!$C2366=Z$1,1,0)</f>
        <v>0</v>
      </c>
      <c r="AA5248" t="str">
        <f t="shared" si="832"/>
        <v>Valid</v>
      </c>
      <c r="AB5248">
        <f>IF(h!$A2366=AB$1,1,0)</f>
        <v>1</v>
      </c>
      <c r="AC5248">
        <f>IF(h!$A2366=AC$1,1,0)</f>
        <v>0</v>
      </c>
      <c r="AD5248">
        <f>IF(h!$A2366=AD$1,1,0)</f>
        <v>0</v>
      </c>
      <c r="AE5248">
        <f>IF(h!$A2366=AE$1,1,0)</f>
        <v>0</v>
      </c>
      <c r="AF5248">
        <f t="shared" si="837"/>
        <v>0</v>
      </c>
      <c r="AG5248">
        <f t="shared" si="837"/>
        <v>0</v>
      </c>
      <c r="AH5248">
        <f t="shared" si="837"/>
        <v>0</v>
      </c>
      <c r="AI5248">
        <f>IF(h!$A2366=AI$1,1,0)</f>
        <v>0</v>
      </c>
      <c r="AJ5248" t="str">
        <f t="shared" si="833"/>
        <v>Valid</v>
      </c>
      <c r="AK5248" t="str">
        <f t="shared" si="834"/>
        <v>Service Department</v>
      </c>
    </row>
    <row r="5249" spans="1:37" hidden="1" x14ac:dyDescent="0.3">
      <c r="A5249">
        <v>455144</v>
      </c>
      <c r="B5249" s="2">
        <v>41849.396793981483</v>
      </c>
      <c r="C5249">
        <v>93524</v>
      </c>
      <c r="D5249" t="s">
        <v>38</v>
      </c>
      <c r="E5249">
        <f>IF(Sheet4!D2612="Hired",1,0)</f>
        <v>0</v>
      </c>
      <c r="F5249" t="str">
        <f t="shared" si="828"/>
        <v>Rejected</v>
      </c>
      <c r="G5249" t="str">
        <f t="shared" si="829"/>
        <v>Valid</v>
      </c>
      <c r="I5249">
        <f>IF(Sheet4!$A2612=I$1,1,0)</f>
        <v>1</v>
      </c>
      <c r="J5249">
        <f>IF(Sheet4!$A2612=J$1,1,0)</f>
        <v>0</v>
      </c>
      <c r="K5249" t="str">
        <f t="shared" si="830"/>
        <v>Valid</v>
      </c>
      <c r="L5249" t="str">
        <f t="shared" si="831"/>
        <v>Male</v>
      </c>
      <c r="M5249">
        <f>IF(Sheet4!$C2612=M$1,1,0)</f>
        <v>0</v>
      </c>
      <c r="N5249">
        <f>IF(Sheet4!$C2612=N$1,1,0)</f>
        <v>0</v>
      </c>
      <c r="O5249">
        <f>IF(Sheet4!$C2612=O$1,1,0)</f>
        <v>0</v>
      </c>
      <c r="P5249">
        <f>IF(Sheet4!$C2612=P$1,1,0)</f>
        <v>0</v>
      </c>
      <c r="Q5249">
        <f>IF(Sheet4!$C2612=Q$1,1,0)</f>
        <v>0</v>
      </c>
      <c r="R5249">
        <f>IF(Sheet4!$C2612=R$1,1,0)</f>
        <v>0</v>
      </c>
      <c r="S5249">
        <f>IF(Sheet4!$C2612=S$1,1,0)</f>
        <v>0</v>
      </c>
      <c r="T5249">
        <f>IF(Sheet4!$C2612=T$1,1,0)</f>
        <v>0</v>
      </c>
      <c r="U5249">
        <f>IF(Sheet4!$C2612=U$1,1,0)</f>
        <v>0</v>
      </c>
      <c r="V5249">
        <f>IF(Sheet4!$C2612=V$1,1,0)</f>
        <v>0</v>
      </c>
      <c r="W5249">
        <f>IF(Sheet4!$C2612=W$1,1,0)</f>
        <v>0</v>
      </c>
      <c r="X5249">
        <f>IF(Sheet4!$C2612=X$1,1,0)</f>
        <v>0</v>
      </c>
      <c r="Y5249">
        <f>IF(Sheet4!$C2612=Y$1,1,0)</f>
        <v>1</v>
      </c>
      <c r="Z5249">
        <f>IF(Sheet4!$C2612=Z$1,1,0)</f>
        <v>0</v>
      </c>
      <c r="AA5249" t="str">
        <f t="shared" si="832"/>
        <v>Valid</v>
      </c>
      <c r="AB5249">
        <f>IF(h!$A2612=AB$1,1,0)</f>
        <v>0</v>
      </c>
      <c r="AC5249">
        <f>IF(h!$A2612=AC$1,1,0)</f>
        <v>1</v>
      </c>
      <c r="AD5249">
        <f>IF(h!$A2612=AD$1,1,0)</f>
        <v>0</v>
      </c>
      <c r="AE5249">
        <f>IF(h!$A2612=AE$1,1,0)</f>
        <v>0</v>
      </c>
      <c r="AF5249">
        <f t="shared" si="837"/>
        <v>0</v>
      </c>
      <c r="AG5249">
        <f t="shared" si="837"/>
        <v>0</v>
      </c>
      <c r="AH5249">
        <f t="shared" si="837"/>
        <v>0</v>
      </c>
      <c r="AI5249">
        <f>IF(h!$A2612=AI$1,1,0)</f>
        <v>0</v>
      </c>
      <c r="AJ5249" t="str">
        <f t="shared" si="833"/>
        <v>Valid</v>
      </c>
      <c r="AK5249" t="str">
        <f t="shared" si="834"/>
        <v>Operation Department</v>
      </c>
    </row>
    <row r="5250" spans="1:37" hidden="1" x14ac:dyDescent="0.3">
      <c r="A5250">
        <v>177049</v>
      </c>
      <c r="B5250" s="2">
        <v>41782.401076388887</v>
      </c>
      <c r="C5250">
        <v>93530</v>
      </c>
      <c r="D5250" t="s">
        <v>38</v>
      </c>
      <c r="E5250">
        <f>IF(Sheet4!D1671="Hired",1,0)</f>
        <v>0</v>
      </c>
      <c r="F5250" t="str">
        <f t="shared" ref="F5250:F5313" si="838">IF(E5250=0, "Rejected","Hired")</f>
        <v>Rejected</v>
      </c>
      <c r="G5250" t="str">
        <f t="shared" ref="G5250:G5313" si="839">IF(OR(E5250=0,E5250=1),"Valid","Outlier")</f>
        <v>Valid</v>
      </c>
      <c r="I5250">
        <f>IF(Sheet4!$A1671=I$1,1,0)</f>
        <v>1</v>
      </c>
      <c r="J5250">
        <f>IF(Sheet4!$A1671=J$1,1,0)</f>
        <v>0</v>
      </c>
      <c r="K5250" t="str">
        <f t="shared" ref="K5250:K5313" si="840">IF(SUM(I5250:J5250) = 1, "Valid", "Outlier")</f>
        <v>Valid</v>
      </c>
      <c r="L5250" t="str">
        <f t="shared" ref="L5250:L5313" si="841">IF(I5250=1, "Male", IF(J5250=1, "Female", "Don’t prefer to say"))</f>
        <v>Male</v>
      </c>
      <c r="M5250">
        <f>IF(Sheet4!$C1671=M$1,1,0)</f>
        <v>0</v>
      </c>
      <c r="N5250">
        <f>IF(Sheet4!$C1671=N$1,1,0)</f>
        <v>1</v>
      </c>
      <c r="O5250">
        <f>IF(Sheet4!$C1671=O$1,1,0)</f>
        <v>0</v>
      </c>
      <c r="P5250">
        <f>IF(Sheet4!$C1671=P$1,1,0)</f>
        <v>0</v>
      </c>
      <c r="Q5250">
        <f>IF(Sheet4!$C1671=Q$1,1,0)</f>
        <v>0</v>
      </c>
      <c r="R5250">
        <f>IF(Sheet4!$C1671=R$1,1,0)</f>
        <v>0</v>
      </c>
      <c r="S5250">
        <f>IF(Sheet4!$C1671=S$1,1,0)</f>
        <v>0</v>
      </c>
      <c r="T5250">
        <f>IF(Sheet4!$C1671=T$1,1,0)</f>
        <v>0</v>
      </c>
      <c r="U5250">
        <f>IF(Sheet4!$C1671=U$1,1,0)</f>
        <v>0</v>
      </c>
      <c r="V5250">
        <f>IF(Sheet4!$C1671=V$1,1,0)</f>
        <v>0</v>
      </c>
      <c r="W5250">
        <f>IF(Sheet4!$C1671=W$1,1,0)</f>
        <v>0</v>
      </c>
      <c r="X5250">
        <f>IF(Sheet4!$C1671=X$1,1,0)</f>
        <v>0</v>
      </c>
      <c r="Y5250">
        <f>IF(Sheet4!$C1671=Y$1,1,0)</f>
        <v>0</v>
      </c>
      <c r="Z5250">
        <f>IF(Sheet4!$C1671=Z$1,1,0)</f>
        <v>0</v>
      </c>
      <c r="AA5250" t="str">
        <f t="shared" ref="AA5250:AA5313" si="842">IF(SUM(M5250:Z5250) = 1, "Valid", "Outlier")</f>
        <v>Valid</v>
      </c>
      <c r="AB5250">
        <f>IF(h!$A1671=AB$1,1,0)</f>
        <v>0</v>
      </c>
      <c r="AC5250">
        <f>IF(h!$A1671=AC$1,1,0)</f>
        <v>1</v>
      </c>
      <c r="AD5250">
        <f>IF(h!$A1671=AD$1,1,0)</f>
        <v>0</v>
      </c>
      <c r="AE5250">
        <f>IF(h!$A1671=AE$1,1,0)</f>
        <v>0</v>
      </c>
      <c r="AF5250">
        <f t="shared" si="837"/>
        <v>0</v>
      </c>
      <c r="AG5250">
        <f t="shared" si="837"/>
        <v>0</v>
      </c>
      <c r="AH5250">
        <f t="shared" si="837"/>
        <v>0</v>
      </c>
      <c r="AI5250">
        <f>IF(h!$A1671=AI$1,1,0)</f>
        <v>0</v>
      </c>
      <c r="AJ5250" t="str">
        <f t="shared" ref="AJ5250:AJ5313" si="843">IF(SUM(AB5250:AI5250) = 1, "Valid", "Outlier")</f>
        <v>Valid</v>
      </c>
      <c r="AK5250" t="str">
        <f t="shared" si="834"/>
        <v>Operation Department</v>
      </c>
    </row>
    <row r="5251" spans="1:37" x14ac:dyDescent="0.3">
      <c r="A5251">
        <v>652122</v>
      </c>
      <c r="B5251" s="2">
        <v>41822.444062499999</v>
      </c>
      <c r="C5251">
        <v>93563</v>
      </c>
      <c r="D5251" t="s">
        <v>38</v>
      </c>
      <c r="E5251">
        <f>IF(Sheet4!D3066="Hired",1,0)</f>
        <v>1</v>
      </c>
      <c r="F5251" t="str">
        <f t="shared" si="838"/>
        <v>Hired</v>
      </c>
      <c r="G5251" t="str">
        <f t="shared" si="839"/>
        <v>Valid</v>
      </c>
      <c r="I5251">
        <f>IF(Sheet4!$A3066=I$1,1,0)</f>
        <v>1</v>
      </c>
      <c r="J5251">
        <f>IF(Sheet4!$A3066=J$1,1,0)</f>
        <v>0</v>
      </c>
      <c r="K5251" t="str">
        <f t="shared" si="840"/>
        <v>Valid</v>
      </c>
      <c r="L5251" t="str">
        <f t="shared" si="841"/>
        <v>Male</v>
      </c>
      <c r="M5251">
        <f>IF(Sheet4!$C3066=M$1,1,0)</f>
        <v>0</v>
      </c>
      <c r="N5251">
        <f>IF(Sheet4!$C3066=N$1,1,0)</f>
        <v>0</v>
      </c>
      <c r="O5251">
        <f>IF(Sheet4!$C3066=O$1,1,0)</f>
        <v>0</v>
      </c>
      <c r="P5251">
        <f>IF(Sheet4!$C3066=P$1,1,0)</f>
        <v>0</v>
      </c>
      <c r="Q5251">
        <f>IF(Sheet4!$C3066=Q$1,1,0)</f>
        <v>0</v>
      </c>
      <c r="R5251">
        <f>IF(Sheet4!$C3066=R$1,1,0)</f>
        <v>0</v>
      </c>
      <c r="S5251">
        <f>IF(Sheet4!$C3066=S$1,1,0)</f>
        <v>0</v>
      </c>
      <c r="T5251">
        <f>IF(Sheet4!$C3066=T$1,1,0)</f>
        <v>0</v>
      </c>
      <c r="U5251">
        <f>IF(Sheet4!$C3066=U$1,1,0)</f>
        <v>0</v>
      </c>
      <c r="V5251">
        <f>IF(Sheet4!$C3066=V$1,1,0)</f>
        <v>0</v>
      </c>
      <c r="W5251">
        <f>IF(Sheet4!$C3066=W$1,1,0)</f>
        <v>0</v>
      </c>
      <c r="X5251">
        <f>IF(Sheet4!$C3066=X$1,1,0)</f>
        <v>0</v>
      </c>
      <c r="Y5251">
        <f>IF(Sheet4!$C3066=Y$1,1,0)</f>
        <v>1</v>
      </c>
      <c r="Z5251">
        <f>IF(Sheet4!$C3066=Z$1,1,0)</f>
        <v>0</v>
      </c>
      <c r="AA5251" t="str">
        <f t="shared" si="842"/>
        <v>Valid</v>
      </c>
      <c r="AB5251">
        <f>IF(h!$A3066=AB$1,1,0)</f>
        <v>0</v>
      </c>
      <c r="AC5251">
        <f>IF(h!$A3066=AC$1,1,0)</f>
        <v>0</v>
      </c>
      <c r="AD5251">
        <f>IF(h!$A3066=AD$1,1,0)</f>
        <v>1</v>
      </c>
      <c r="AE5251">
        <f>IF(h!$A3066=AE$1,1,0)</f>
        <v>0</v>
      </c>
      <c r="AF5251">
        <f t="shared" si="837"/>
        <v>0</v>
      </c>
      <c r="AG5251">
        <f t="shared" si="837"/>
        <v>0</v>
      </c>
      <c r="AH5251">
        <f t="shared" si="837"/>
        <v>0</v>
      </c>
      <c r="AI5251">
        <f>IF(h!$A3066=AI$1,1,0)</f>
        <v>0</v>
      </c>
      <c r="AJ5251" t="str">
        <f t="shared" si="843"/>
        <v>Valid</v>
      </c>
      <c r="AK5251" t="str">
        <f t="shared" ref="AK5251:AK5314" si="844">IF(AB5251=1, "Service Department",
   IF(AC5251=1, "Operation Department",
   IF(AD5251=1, "Sales Department",
   IF(AE5251=1, "Finance Department",
   IF(AF5251=1, "Production Department",
   IF(AG5251=1, "Purchase Department",
   IF(AH5251=1, "Marketing Department",
   IF(AI5251=1, "General Management", "Human Resources Department"))))))))</f>
        <v>Sales Department</v>
      </c>
    </row>
    <row r="5252" spans="1:37" x14ac:dyDescent="0.3">
      <c r="A5252">
        <v>53712</v>
      </c>
      <c r="B5252" s="2">
        <v>41806.397245370368</v>
      </c>
      <c r="C5252">
        <v>93566</v>
      </c>
      <c r="D5252" t="s">
        <v>38</v>
      </c>
      <c r="E5252">
        <f>IF(Sheet4!D5252="Hired",1,0)</f>
        <v>1</v>
      </c>
      <c r="F5252" t="str">
        <f t="shared" si="838"/>
        <v>Hired</v>
      </c>
      <c r="G5252" t="str">
        <f t="shared" si="839"/>
        <v>Valid</v>
      </c>
      <c r="I5252">
        <f>IF(Sheet4!$A5252=I$1,1,0)</f>
        <v>1</v>
      </c>
      <c r="J5252">
        <f>IF(Sheet4!$A5252=J$1,1,0)</f>
        <v>0</v>
      </c>
      <c r="K5252" t="str">
        <f t="shared" si="840"/>
        <v>Valid</v>
      </c>
      <c r="L5252" t="str">
        <f t="shared" si="841"/>
        <v>Male</v>
      </c>
      <c r="M5252">
        <f>IF(Sheet4!$C5252=M$1,1,0)</f>
        <v>1</v>
      </c>
      <c r="N5252">
        <f>IF(Sheet4!$C5252=N$1,1,0)</f>
        <v>0</v>
      </c>
      <c r="O5252">
        <f>IF(Sheet4!$C5252=O$1,1,0)</f>
        <v>0</v>
      </c>
      <c r="P5252">
        <f>IF(Sheet4!$C5252=P$1,1,0)</f>
        <v>0</v>
      </c>
      <c r="Q5252">
        <f>IF(Sheet4!$C5252=Q$1,1,0)</f>
        <v>0</v>
      </c>
      <c r="R5252">
        <f>IF(Sheet4!$C5252=R$1,1,0)</f>
        <v>0</v>
      </c>
      <c r="S5252">
        <f>IF(Sheet4!$C5252=S$1,1,0)</f>
        <v>0</v>
      </c>
      <c r="T5252">
        <f>IF(Sheet4!$C5252=T$1,1,0)</f>
        <v>0</v>
      </c>
      <c r="U5252">
        <f>IF(Sheet4!$C5252=U$1,1,0)</f>
        <v>0</v>
      </c>
      <c r="V5252">
        <f>IF(Sheet4!$C5252=V$1,1,0)</f>
        <v>0</v>
      </c>
      <c r="W5252">
        <f>IF(Sheet4!$C5252=W$1,1,0)</f>
        <v>0</v>
      </c>
      <c r="X5252">
        <f>IF(Sheet4!$C5252=X$1,1,0)</f>
        <v>0</v>
      </c>
      <c r="Y5252">
        <f>IF(Sheet4!$C5252=Y$1,1,0)</f>
        <v>0</v>
      </c>
      <c r="Z5252">
        <f>IF(Sheet4!$C5252=Z$1,1,0)</f>
        <v>0</v>
      </c>
      <c r="AA5252" t="str">
        <f t="shared" si="842"/>
        <v>Valid</v>
      </c>
      <c r="AB5252">
        <f>IF(h!$A5252=AB$1,1,0)</f>
        <v>1</v>
      </c>
      <c r="AC5252">
        <f>IF(h!$A5252=AC$1,1,0)</f>
        <v>0</v>
      </c>
      <c r="AD5252">
        <f>IF(h!$A5252=AD$1,1,0)</f>
        <v>0</v>
      </c>
      <c r="AE5252">
        <f>IF(h!$A5252=AE$1,1,0)</f>
        <v>0</v>
      </c>
      <c r="AF5252">
        <f t="shared" si="837"/>
        <v>0</v>
      </c>
      <c r="AG5252">
        <f t="shared" si="837"/>
        <v>0</v>
      </c>
      <c r="AH5252">
        <f t="shared" si="837"/>
        <v>0</v>
      </c>
      <c r="AI5252">
        <f>IF(h!$A5252=AI$1,1,0)</f>
        <v>0</v>
      </c>
      <c r="AJ5252" t="str">
        <f t="shared" si="843"/>
        <v>Valid</v>
      </c>
      <c r="AK5252" t="str">
        <f t="shared" si="844"/>
        <v>Service Department</v>
      </c>
    </row>
    <row r="5253" spans="1:37" hidden="1" x14ac:dyDescent="0.3">
      <c r="A5253">
        <v>33296</v>
      </c>
      <c r="B5253" s="2">
        <v>41789.803182870368</v>
      </c>
      <c r="C5253">
        <v>93574</v>
      </c>
      <c r="D5253" t="s">
        <v>38</v>
      </c>
      <c r="E5253">
        <f>IF(Sheet4!D2501="Hired",1,0)</f>
        <v>0</v>
      </c>
      <c r="F5253" t="str">
        <f t="shared" si="838"/>
        <v>Rejected</v>
      </c>
      <c r="G5253" t="str">
        <f t="shared" si="839"/>
        <v>Valid</v>
      </c>
      <c r="I5253">
        <f>IF(Sheet4!$A2501=I$1,1,0)</f>
        <v>0</v>
      </c>
      <c r="J5253">
        <f>IF(Sheet4!$A2501=J$1,1,0)</f>
        <v>1</v>
      </c>
      <c r="K5253" t="str">
        <f t="shared" si="840"/>
        <v>Valid</v>
      </c>
      <c r="L5253" t="str">
        <f t="shared" si="841"/>
        <v>Female</v>
      </c>
      <c r="M5253">
        <f>IF(Sheet4!$C2501=M$1,1,0)</f>
        <v>0</v>
      </c>
      <c r="N5253">
        <f>IF(Sheet4!$C2501=N$1,1,0)</f>
        <v>0</v>
      </c>
      <c r="O5253">
        <f>IF(Sheet4!$C2501=O$1,1,0)</f>
        <v>0</v>
      </c>
      <c r="P5253">
        <f>IF(Sheet4!$C2501=P$1,1,0)</f>
        <v>0</v>
      </c>
      <c r="Q5253">
        <f>IF(Sheet4!$C2501=Q$1,1,0)</f>
        <v>0</v>
      </c>
      <c r="R5253">
        <f>IF(Sheet4!$C2501=R$1,1,0)</f>
        <v>0</v>
      </c>
      <c r="S5253">
        <f>IF(Sheet4!$C2501=S$1,1,0)</f>
        <v>1</v>
      </c>
      <c r="T5253">
        <f>IF(Sheet4!$C2501=T$1,1,0)</f>
        <v>0</v>
      </c>
      <c r="U5253">
        <f>IF(Sheet4!$C2501=U$1,1,0)</f>
        <v>0</v>
      </c>
      <c r="V5253">
        <f>IF(Sheet4!$C2501=V$1,1,0)</f>
        <v>0</v>
      </c>
      <c r="W5253">
        <f>IF(Sheet4!$C2501=W$1,1,0)</f>
        <v>0</v>
      </c>
      <c r="X5253">
        <f>IF(Sheet4!$C2501=X$1,1,0)</f>
        <v>0</v>
      </c>
      <c r="Y5253">
        <f>IF(Sheet4!$C2501=Y$1,1,0)</f>
        <v>0</v>
      </c>
      <c r="Z5253">
        <f>IF(Sheet4!$C2501=Z$1,1,0)</f>
        <v>0</v>
      </c>
      <c r="AA5253" t="str">
        <f t="shared" si="842"/>
        <v>Valid</v>
      </c>
      <c r="AB5253">
        <f>IF(h!$A2501=AB$1,1,0)</f>
        <v>1</v>
      </c>
      <c r="AC5253">
        <f>IF(h!$A2501=AC$1,1,0)</f>
        <v>0</v>
      </c>
      <c r="AD5253">
        <f>IF(h!$A2501=AD$1,1,0)</f>
        <v>0</v>
      </c>
      <c r="AE5253">
        <f>IF(h!$A2501=AE$1,1,0)</f>
        <v>0</v>
      </c>
      <c r="AF5253">
        <f t="shared" si="837"/>
        <v>0</v>
      </c>
      <c r="AG5253">
        <f t="shared" si="837"/>
        <v>0</v>
      </c>
      <c r="AH5253">
        <f t="shared" si="837"/>
        <v>0</v>
      </c>
      <c r="AI5253">
        <f>IF(h!$A2501=AI$1,1,0)</f>
        <v>0</v>
      </c>
      <c r="AJ5253" t="str">
        <f t="shared" si="843"/>
        <v>Valid</v>
      </c>
      <c r="AK5253" t="str">
        <f t="shared" si="844"/>
        <v>Service Department</v>
      </c>
    </row>
    <row r="5254" spans="1:37" hidden="1" x14ac:dyDescent="0.3">
      <c r="A5254">
        <v>462611</v>
      </c>
      <c r="B5254" s="2">
        <v>41852.01635416667</v>
      </c>
      <c r="C5254">
        <v>93601</v>
      </c>
      <c r="D5254" t="s">
        <v>38</v>
      </c>
      <c r="E5254">
        <f>IF(Sheet4!D7078="Hired",1,0)</f>
        <v>0</v>
      </c>
      <c r="F5254" t="str">
        <f t="shared" si="838"/>
        <v>Rejected</v>
      </c>
      <c r="G5254" t="str">
        <f t="shared" si="839"/>
        <v>Valid</v>
      </c>
      <c r="I5254">
        <f>IF(Sheet4!$A7078=I$1,1,0)</f>
        <v>1</v>
      </c>
      <c r="J5254">
        <f>IF(Sheet4!$A7078=J$1,1,0)</f>
        <v>0</v>
      </c>
      <c r="K5254" t="str">
        <f t="shared" si="840"/>
        <v>Valid</v>
      </c>
      <c r="L5254" t="str">
        <f t="shared" si="841"/>
        <v>Male</v>
      </c>
      <c r="M5254">
        <f>IF(Sheet4!$C7078=M$1,1,0)</f>
        <v>0</v>
      </c>
      <c r="N5254">
        <f>IF(Sheet4!$C7078=N$1,1,0)</f>
        <v>0</v>
      </c>
      <c r="O5254">
        <f>IF(Sheet4!$C7078=O$1,1,0)</f>
        <v>0</v>
      </c>
      <c r="P5254">
        <f>IF(Sheet4!$C7078=P$1,1,0)</f>
        <v>0</v>
      </c>
      <c r="Q5254">
        <f>IF(Sheet4!$C7078=Q$1,1,0)</f>
        <v>0</v>
      </c>
      <c r="R5254">
        <f>IF(Sheet4!$C7078=R$1,1,0)</f>
        <v>1</v>
      </c>
      <c r="S5254">
        <f>IF(Sheet4!$C7078=S$1,1,0)</f>
        <v>0</v>
      </c>
      <c r="T5254">
        <f>IF(Sheet4!$C7078=T$1,1,0)</f>
        <v>0</v>
      </c>
      <c r="U5254">
        <f>IF(Sheet4!$C7078=U$1,1,0)</f>
        <v>0</v>
      </c>
      <c r="V5254">
        <f>IF(Sheet4!$C7078=V$1,1,0)</f>
        <v>0</v>
      </c>
      <c r="W5254">
        <f>IF(Sheet4!$C7078=W$1,1,0)</f>
        <v>0</v>
      </c>
      <c r="X5254">
        <f>IF(Sheet4!$C7078=X$1,1,0)</f>
        <v>0</v>
      </c>
      <c r="Y5254">
        <f>IF(Sheet4!$C7078=Y$1,1,0)</f>
        <v>0</v>
      </c>
      <c r="Z5254">
        <f>IF(Sheet4!$C7078=Z$1,1,0)</f>
        <v>0</v>
      </c>
      <c r="AA5254" t="str">
        <f t="shared" si="842"/>
        <v>Valid</v>
      </c>
      <c r="AB5254">
        <f>IF(h!$A7078=AB$1,1,0)</f>
        <v>1</v>
      </c>
      <c r="AC5254">
        <f>IF(h!$A7078=AC$1,1,0)</f>
        <v>0</v>
      </c>
      <c r="AD5254">
        <f>IF(h!$A7078=AD$1,1,0)</f>
        <v>0</v>
      </c>
      <c r="AE5254">
        <f>IF(h!$A7078=AE$1,1,0)</f>
        <v>0</v>
      </c>
      <c r="AF5254">
        <f t="shared" si="837"/>
        <v>0</v>
      </c>
      <c r="AG5254">
        <f t="shared" si="837"/>
        <v>0</v>
      </c>
      <c r="AH5254">
        <f t="shared" si="837"/>
        <v>0</v>
      </c>
      <c r="AI5254">
        <f>IF(h!$A7078=AI$1,1,0)</f>
        <v>0</v>
      </c>
      <c r="AJ5254" t="str">
        <f t="shared" si="843"/>
        <v>Valid</v>
      </c>
      <c r="AK5254" t="str">
        <f t="shared" si="844"/>
        <v>Service Department</v>
      </c>
    </row>
    <row r="5255" spans="1:37" x14ac:dyDescent="0.3">
      <c r="A5255">
        <v>769485</v>
      </c>
      <c r="B5255" s="2">
        <v>41761.397453703707</v>
      </c>
      <c r="C5255">
        <v>93649</v>
      </c>
      <c r="D5255" t="s">
        <v>38</v>
      </c>
      <c r="E5255">
        <f>IF(Sheet4!D4131="Hired",1,0)</f>
        <v>1</v>
      </c>
      <c r="F5255" t="str">
        <f t="shared" si="838"/>
        <v>Hired</v>
      </c>
      <c r="G5255" t="str">
        <f t="shared" si="839"/>
        <v>Valid</v>
      </c>
      <c r="I5255">
        <f>IF(Sheet4!$A4131=I$1,1,0)</f>
        <v>1</v>
      </c>
      <c r="J5255">
        <f>IF(Sheet4!$A4131=J$1,1,0)</f>
        <v>0</v>
      </c>
      <c r="K5255" t="str">
        <f t="shared" si="840"/>
        <v>Valid</v>
      </c>
      <c r="L5255" t="str">
        <f t="shared" si="841"/>
        <v>Male</v>
      </c>
      <c r="M5255">
        <f>IF(Sheet4!$C4131=M$1,1,0)</f>
        <v>0</v>
      </c>
      <c r="N5255">
        <f>IF(Sheet4!$C4131=N$1,1,0)</f>
        <v>1</v>
      </c>
      <c r="O5255">
        <f>IF(Sheet4!$C4131=O$1,1,0)</f>
        <v>0</v>
      </c>
      <c r="P5255">
        <f>IF(Sheet4!$C4131=P$1,1,0)</f>
        <v>0</v>
      </c>
      <c r="Q5255">
        <f>IF(Sheet4!$C4131=Q$1,1,0)</f>
        <v>0</v>
      </c>
      <c r="R5255">
        <f>IF(Sheet4!$C4131=R$1,1,0)</f>
        <v>0</v>
      </c>
      <c r="S5255">
        <f>IF(Sheet4!$C4131=S$1,1,0)</f>
        <v>0</v>
      </c>
      <c r="T5255">
        <f>IF(Sheet4!$C4131=T$1,1,0)</f>
        <v>0</v>
      </c>
      <c r="U5255">
        <f>IF(Sheet4!$C4131=U$1,1,0)</f>
        <v>0</v>
      </c>
      <c r="V5255">
        <f>IF(Sheet4!$C4131=V$1,1,0)</f>
        <v>0</v>
      </c>
      <c r="W5255">
        <f>IF(Sheet4!$C4131=W$1,1,0)</f>
        <v>0</v>
      </c>
      <c r="X5255">
        <f>IF(Sheet4!$C4131=X$1,1,0)</f>
        <v>0</v>
      </c>
      <c r="Y5255">
        <f>IF(Sheet4!$C4131=Y$1,1,0)</f>
        <v>0</v>
      </c>
      <c r="Z5255">
        <f>IF(Sheet4!$C4131=Z$1,1,0)</f>
        <v>0</v>
      </c>
      <c r="AA5255" t="str">
        <f t="shared" si="842"/>
        <v>Valid</v>
      </c>
      <c r="AB5255">
        <f>IF(h!$A4131=AB$1,1,0)</f>
        <v>0</v>
      </c>
      <c r="AC5255">
        <f>IF(h!$A4131=AC$1,1,0)</f>
        <v>1</v>
      </c>
      <c r="AD5255">
        <f>IF(h!$A4131=AD$1,1,0)</f>
        <v>0</v>
      </c>
      <c r="AE5255">
        <f>IF(h!$A4131=AE$1,1,0)</f>
        <v>0</v>
      </c>
      <c r="AF5255">
        <f t="shared" si="837"/>
        <v>0</v>
      </c>
      <c r="AG5255">
        <f t="shared" si="837"/>
        <v>0</v>
      </c>
      <c r="AH5255">
        <f t="shared" si="837"/>
        <v>0</v>
      </c>
      <c r="AI5255">
        <f>IF(h!$A4131=AI$1,1,0)</f>
        <v>0</v>
      </c>
      <c r="AJ5255" t="str">
        <f t="shared" si="843"/>
        <v>Valid</v>
      </c>
      <c r="AK5255" t="str">
        <f t="shared" si="844"/>
        <v>Operation Department</v>
      </c>
    </row>
    <row r="5256" spans="1:37" x14ac:dyDescent="0.3">
      <c r="A5256">
        <v>304127</v>
      </c>
      <c r="B5256" s="2">
        <v>41786.685682870368</v>
      </c>
      <c r="C5256">
        <v>93664</v>
      </c>
      <c r="D5256" t="s">
        <v>38</v>
      </c>
      <c r="E5256">
        <f>IF(Sheet4!D4187="Hired",1,0)</f>
        <v>1</v>
      </c>
      <c r="F5256" t="str">
        <f t="shared" si="838"/>
        <v>Hired</v>
      </c>
      <c r="G5256" t="str">
        <f t="shared" si="839"/>
        <v>Valid</v>
      </c>
      <c r="I5256">
        <f>IF(Sheet4!$A4187=I$1,1,0)</f>
        <v>1</v>
      </c>
      <c r="J5256">
        <f>IF(Sheet4!$A4187=J$1,1,0)</f>
        <v>0</v>
      </c>
      <c r="K5256" t="str">
        <f t="shared" si="840"/>
        <v>Valid</v>
      </c>
      <c r="L5256" t="str">
        <f t="shared" si="841"/>
        <v>Male</v>
      </c>
      <c r="M5256">
        <f>IF(Sheet4!$C4187=M$1,1,0)</f>
        <v>1</v>
      </c>
      <c r="N5256">
        <f>IF(Sheet4!$C4187=N$1,1,0)</f>
        <v>0</v>
      </c>
      <c r="O5256">
        <f>IF(Sheet4!$C4187=O$1,1,0)</f>
        <v>0</v>
      </c>
      <c r="P5256">
        <f>IF(Sheet4!$C4187=P$1,1,0)</f>
        <v>0</v>
      </c>
      <c r="Q5256">
        <f>IF(Sheet4!$C4187=Q$1,1,0)</f>
        <v>0</v>
      </c>
      <c r="R5256">
        <f>IF(Sheet4!$C4187=R$1,1,0)</f>
        <v>0</v>
      </c>
      <c r="S5256">
        <f>IF(Sheet4!$C4187=S$1,1,0)</f>
        <v>0</v>
      </c>
      <c r="T5256">
        <f>IF(Sheet4!$C4187=T$1,1,0)</f>
        <v>0</v>
      </c>
      <c r="U5256">
        <f>IF(Sheet4!$C4187=U$1,1,0)</f>
        <v>0</v>
      </c>
      <c r="V5256">
        <f>IF(Sheet4!$C4187=V$1,1,0)</f>
        <v>0</v>
      </c>
      <c r="W5256">
        <f>IF(Sheet4!$C4187=W$1,1,0)</f>
        <v>0</v>
      </c>
      <c r="X5256">
        <f>IF(Sheet4!$C4187=X$1,1,0)</f>
        <v>0</v>
      </c>
      <c r="Y5256">
        <f>IF(Sheet4!$C4187=Y$1,1,0)</f>
        <v>0</v>
      </c>
      <c r="Z5256">
        <f>IF(Sheet4!$C4187=Z$1,1,0)</f>
        <v>0</v>
      </c>
      <c r="AA5256" t="str">
        <f t="shared" si="842"/>
        <v>Valid</v>
      </c>
      <c r="AB5256">
        <f>IF(h!$A4187=AB$1,1,0)</f>
        <v>0</v>
      </c>
      <c r="AC5256">
        <f>IF(h!$A4187=AC$1,1,0)</f>
        <v>1</v>
      </c>
      <c r="AD5256">
        <f>IF(h!$A4187=AD$1,1,0)</f>
        <v>0</v>
      </c>
      <c r="AE5256">
        <f>IF(h!$A4187=AE$1,1,0)</f>
        <v>0</v>
      </c>
      <c r="AF5256">
        <f t="shared" si="837"/>
        <v>0</v>
      </c>
      <c r="AG5256">
        <f t="shared" si="837"/>
        <v>0</v>
      </c>
      <c r="AH5256">
        <f t="shared" si="837"/>
        <v>0</v>
      </c>
      <c r="AI5256">
        <f>IF(h!$A4187=AI$1,1,0)</f>
        <v>0</v>
      </c>
      <c r="AJ5256" t="str">
        <f t="shared" si="843"/>
        <v>Valid</v>
      </c>
      <c r="AK5256" t="str">
        <f t="shared" si="844"/>
        <v>Operation Department</v>
      </c>
    </row>
    <row r="5257" spans="1:37" x14ac:dyDescent="0.3">
      <c r="A5257">
        <v>834330</v>
      </c>
      <c r="B5257" s="2">
        <v>41823.61215277778</v>
      </c>
      <c r="C5257">
        <v>93668</v>
      </c>
      <c r="D5257" t="s">
        <v>38</v>
      </c>
      <c r="E5257">
        <f>IF(Sheet4!D6840="Hired",1,0)</f>
        <v>1</v>
      </c>
      <c r="F5257" t="str">
        <f t="shared" si="838"/>
        <v>Hired</v>
      </c>
      <c r="G5257" t="str">
        <f t="shared" si="839"/>
        <v>Valid</v>
      </c>
      <c r="I5257">
        <f>IF(Sheet4!$A6840=I$1,1,0)</f>
        <v>0</v>
      </c>
      <c r="J5257">
        <f>IF(Sheet4!$A6840=J$1,1,0)</f>
        <v>1</v>
      </c>
      <c r="K5257" t="str">
        <f t="shared" si="840"/>
        <v>Valid</v>
      </c>
      <c r="L5257" t="str">
        <f t="shared" si="841"/>
        <v>Female</v>
      </c>
      <c r="M5257">
        <f>IF(Sheet4!$C6840=M$1,1,0)</f>
        <v>0</v>
      </c>
      <c r="N5257">
        <f>IF(Sheet4!$C6840=N$1,1,0)</f>
        <v>0</v>
      </c>
      <c r="O5257">
        <f>IF(Sheet4!$C6840=O$1,1,0)</f>
        <v>0</v>
      </c>
      <c r="P5257">
        <f>IF(Sheet4!$C6840=P$1,1,0)</f>
        <v>1</v>
      </c>
      <c r="Q5257">
        <f>IF(Sheet4!$C6840=Q$1,1,0)</f>
        <v>0</v>
      </c>
      <c r="R5257">
        <f>IF(Sheet4!$C6840=R$1,1,0)</f>
        <v>0</v>
      </c>
      <c r="S5257">
        <f>IF(Sheet4!$C6840=S$1,1,0)</f>
        <v>0</v>
      </c>
      <c r="T5257">
        <f>IF(Sheet4!$C6840=T$1,1,0)</f>
        <v>0</v>
      </c>
      <c r="U5257">
        <f>IF(Sheet4!$C6840=U$1,1,0)</f>
        <v>0</v>
      </c>
      <c r="V5257">
        <f>IF(Sheet4!$C6840=V$1,1,0)</f>
        <v>0</v>
      </c>
      <c r="W5257">
        <f>IF(Sheet4!$C6840=W$1,1,0)</f>
        <v>0</v>
      </c>
      <c r="X5257">
        <f>IF(Sheet4!$C6840=X$1,1,0)</f>
        <v>0</v>
      </c>
      <c r="Y5257">
        <f>IF(Sheet4!$C6840=Y$1,1,0)</f>
        <v>0</v>
      </c>
      <c r="Z5257">
        <f>IF(Sheet4!$C6840=Z$1,1,0)</f>
        <v>0</v>
      </c>
      <c r="AA5257" t="str">
        <f t="shared" si="842"/>
        <v>Valid</v>
      </c>
      <c r="AB5257">
        <f>IF(h!$A6840=AB$1,1,0)</f>
        <v>0</v>
      </c>
      <c r="AC5257">
        <f>IF(h!$A6840=AC$1,1,0)</f>
        <v>1</v>
      </c>
      <c r="AD5257">
        <f>IF(h!$A6840=AD$1,1,0)</f>
        <v>0</v>
      </c>
      <c r="AE5257">
        <f>IF(h!$A6840=AE$1,1,0)</f>
        <v>0</v>
      </c>
      <c r="AF5257">
        <f t="shared" si="837"/>
        <v>0</v>
      </c>
      <c r="AG5257">
        <f t="shared" si="837"/>
        <v>0</v>
      </c>
      <c r="AH5257">
        <f t="shared" si="837"/>
        <v>0</v>
      </c>
      <c r="AI5257">
        <f>IF(h!$A6840=AI$1,1,0)</f>
        <v>0</v>
      </c>
      <c r="AJ5257" t="str">
        <f t="shared" si="843"/>
        <v>Valid</v>
      </c>
      <c r="AK5257" t="str">
        <f t="shared" si="844"/>
        <v>Operation Department</v>
      </c>
    </row>
    <row r="5258" spans="1:37" hidden="1" x14ac:dyDescent="0.3">
      <c r="A5258">
        <v>48507</v>
      </c>
      <c r="B5258" s="2">
        <v>41812.382881944446</v>
      </c>
      <c r="C5258">
        <v>93685</v>
      </c>
      <c r="D5258" t="s">
        <v>38</v>
      </c>
      <c r="E5258">
        <f>IF(Sheet4!D508="Hired",1,0)</f>
        <v>0</v>
      </c>
      <c r="F5258" t="str">
        <f t="shared" si="838"/>
        <v>Rejected</v>
      </c>
      <c r="G5258" t="str">
        <f t="shared" si="839"/>
        <v>Valid</v>
      </c>
      <c r="I5258">
        <f>IF(Sheet4!$A508=I$1,1,0)</f>
        <v>1</v>
      </c>
      <c r="J5258">
        <f>IF(Sheet4!$A508=J$1,1,0)</f>
        <v>0</v>
      </c>
      <c r="K5258" t="str">
        <f t="shared" si="840"/>
        <v>Valid</v>
      </c>
      <c r="L5258" t="str">
        <f t="shared" si="841"/>
        <v>Male</v>
      </c>
      <c r="M5258">
        <f>IF(Sheet4!$C508=M$1,1,0)</f>
        <v>0</v>
      </c>
      <c r="N5258">
        <f>IF(Sheet4!$C508=N$1,1,0)</f>
        <v>0</v>
      </c>
      <c r="O5258">
        <f>IF(Sheet4!$C508=O$1,1,0)</f>
        <v>0</v>
      </c>
      <c r="P5258">
        <f>IF(Sheet4!$C508=P$1,1,0)</f>
        <v>0</v>
      </c>
      <c r="Q5258">
        <f>IF(Sheet4!$C508=Q$1,1,0)</f>
        <v>0</v>
      </c>
      <c r="R5258">
        <f>IF(Sheet4!$C508=R$1,1,0)</f>
        <v>0</v>
      </c>
      <c r="S5258">
        <f>IF(Sheet4!$C508=S$1,1,0)</f>
        <v>0</v>
      </c>
      <c r="T5258">
        <f>IF(Sheet4!$C508=T$1,1,0)</f>
        <v>0</v>
      </c>
      <c r="U5258">
        <f>IF(Sheet4!$C508=U$1,1,0)</f>
        <v>0</v>
      </c>
      <c r="V5258">
        <f>IF(Sheet4!$C508=V$1,1,0)</f>
        <v>0</v>
      </c>
      <c r="W5258">
        <f>IF(Sheet4!$C508=W$1,1,0)</f>
        <v>0</v>
      </c>
      <c r="X5258">
        <f>IF(Sheet4!$C508=X$1,1,0)</f>
        <v>0</v>
      </c>
      <c r="Y5258">
        <f>IF(Sheet4!$C508=Y$1,1,0)</f>
        <v>1</v>
      </c>
      <c r="Z5258">
        <f>IF(Sheet4!$C508=Z$1,1,0)</f>
        <v>0</v>
      </c>
      <c r="AA5258" t="str">
        <f t="shared" si="842"/>
        <v>Valid</v>
      </c>
      <c r="AB5258">
        <f>IF(h!$A508=AB$1,1,0)</f>
        <v>1</v>
      </c>
      <c r="AC5258">
        <f>IF(h!$A508=AC$1,1,0)</f>
        <v>0</v>
      </c>
      <c r="AD5258">
        <f>IF(h!$A508=AD$1,1,0)</f>
        <v>0</v>
      </c>
      <c r="AE5258">
        <f>IF(h!$A508=AE$1,1,0)</f>
        <v>0</v>
      </c>
      <c r="AF5258">
        <f t="shared" si="837"/>
        <v>0</v>
      </c>
      <c r="AG5258">
        <f t="shared" si="837"/>
        <v>0</v>
      </c>
      <c r="AH5258">
        <f t="shared" si="837"/>
        <v>0</v>
      </c>
      <c r="AI5258">
        <f>IF(h!$A508=AI$1,1,0)</f>
        <v>0</v>
      </c>
      <c r="AJ5258" t="str">
        <f t="shared" si="843"/>
        <v>Valid</v>
      </c>
      <c r="AK5258" t="str">
        <f t="shared" si="844"/>
        <v>Service Department</v>
      </c>
    </row>
    <row r="5259" spans="1:37" hidden="1" x14ac:dyDescent="0.3">
      <c r="A5259">
        <v>977243</v>
      </c>
      <c r="B5259" s="2">
        <v>41859.737592592595</v>
      </c>
      <c r="C5259">
        <v>93685</v>
      </c>
      <c r="D5259" t="s">
        <v>38</v>
      </c>
      <c r="E5259">
        <f>IF(Sheet4!D7129="Hired",1,0)</f>
        <v>0</v>
      </c>
      <c r="F5259" t="str">
        <f t="shared" si="838"/>
        <v>Rejected</v>
      </c>
      <c r="G5259" t="str">
        <f t="shared" si="839"/>
        <v>Valid</v>
      </c>
      <c r="I5259">
        <f>IF(Sheet4!$A7129=I$1,1,0)</f>
        <v>1</v>
      </c>
      <c r="J5259">
        <f>IF(Sheet4!$A7129=J$1,1,0)</f>
        <v>0</v>
      </c>
      <c r="K5259" t="str">
        <f t="shared" si="840"/>
        <v>Valid</v>
      </c>
      <c r="L5259" t="str">
        <f t="shared" si="841"/>
        <v>Male</v>
      </c>
      <c r="M5259">
        <f>IF(Sheet4!$C7129=M$1,1,0)</f>
        <v>0</v>
      </c>
      <c r="N5259">
        <f>IF(Sheet4!$C7129=N$1,1,0)</f>
        <v>1</v>
      </c>
      <c r="O5259">
        <f>IF(Sheet4!$C7129=O$1,1,0)</f>
        <v>0</v>
      </c>
      <c r="P5259">
        <f>IF(Sheet4!$C7129=P$1,1,0)</f>
        <v>0</v>
      </c>
      <c r="Q5259">
        <f>IF(Sheet4!$C7129=Q$1,1,0)</f>
        <v>0</v>
      </c>
      <c r="R5259">
        <f>IF(Sheet4!$C7129=R$1,1,0)</f>
        <v>0</v>
      </c>
      <c r="S5259">
        <f>IF(Sheet4!$C7129=S$1,1,0)</f>
        <v>0</v>
      </c>
      <c r="T5259">
        <f>IF(Sheet4!$C7129=T$1,1,0)</f>
        <v>0</v>
      </c>
      <c r="U5259">
        <f>IF(Sheet4!$C7129=U$1,1,0)</f>
        <v>0</v>
      </c>
      <c r="V5259">
        <f>IF(Sheet4!$C7129=V$1,1,0)</f>
        <v>0</v>
      </c>
      <c r="W5259">
        <f>IF(Sheet4!$C7129=W$1,1,0)</f>
        <v>0</v>
      </c>
      <c r="X5259">
        <f>IF(Sheet4!$C7129=X$1,1,0)</f>
        <v>0</v>
      </c>
      <c r="Y5259">
        <f>IF(Sheet4!$C7129=Y$1,1,0)</f>
        <v>0</v>
      </c>
      <c r="Z5259">
        <f>IF(Sheet4!$C7129=Z$1,1,0)</f>
        <v>0</v>
      </c>
      <c r="AA5259" t="str">
        <f t="shared" si="842"/>
        <v>Valid</v>
      </c>
      <c r="AB5259">
        <f>IF(h!$A7129=AB$1,1,0)</f>
        <v>0</v>
      </c>
      <c r="AC5259">
        <f>IF(h!$A7129=AC$1,1,0)</f>
        <v>1</v>
      </c>
      <c r="AD5259">
        <f>IF(h!$A7129=AD$1,1,0)</f>
        <v>0</v>
      </c>
      <c r="AE5259">
        <f>IF(h!$A7129=AE$1,1,0)</f>
        <v>0</v>
      </c>
      <c r="AF5259">
        <f t="shared" si="837"/>
        <v>0</v>
      </c>
      <c r="AG5259">
        <f t="shared" si="837"/>
        <v>0</v>
      </c>
      <c r="AH5259">
        <f t="shared" si="837"/>
        <v>0</v>
      </c>
      <c r="AI5259">
        <f>IF(h!$A7129=AI$1,1,0)</f>
        <v>0</v>
      </c>
      <c r="AJ5259" t="str">
        <f t="shared" si="843"/>
        <v>Valid</v>
      </c>
      <c r="AK5259" t="str">
        <f t="shared" si="844"/>
        <v>Operation Department</v>
      </c>
    </row>
    <row r="5260" spans="1:37" x14ac:dyDescent="0.3">
      <c r="A5260">
        <v>227812</v>
      </c>
      <c r="B5260" s="2">
        <v>41851.348043981481</v>
      </c>
      <c r="C5260">
        <v>93706</v>
      </c>
      <c r="D5260" t="s">
        <v>38</v>
      </c>
      <c r="E5260">
        <f>IF(Sheet4!D2151="Hired",1,0)</f>
        <v>1</v>
      </c>
      <c r="F5260" t="str">
        <f t="shared" si="838"/>
        <v>Hired</v>
      </c>
      <c r="G5260" t="str">
        <f t="shared" si="839"/>
        <v>Valid</v>
      </c>
      <c r="I5260">
        <f>IF(Sheet4!$A2151=I$1,1,0)</f>
        <v>1</v>
      </c>
      <c r="J5260">
        <f>IF(Sheet4!$A2151=J$1,1,0)</f>
        <v>0</v>
      </c>
      <c r="K5260" t="str">
        <f t="shared" si="840"/>
        <v>Valid</v>
      </c>
      <c r="L5260" t="str">
        <f t="shared" si="841"/>
        <v>Male</v>
      </c>
      <c r="M5260">
        <f>IF(Sheet4!$C2151=M$1,1,0)</f>
        <v>0</v>
      </c>
      <c r="N5260">
        <f>IF(Sheet4!$C2151=N$1,1,0)</f>
        <v>0</v>
      </c>
      <c r="O5260">
        <f>IF(Sheet4!$C2151=O$1,1,0)</f>
        <v>0</v>
      </c>
      <c r="P5260">
        <f>IF(Sheet4!$C2151=P$1,1,0)</f>
        <v>0</v>
      </c>
      <c r="Q5260">
        <f>IF(Sheet4!$C2151=Q$1,1,0)</f>
        <v>0</v>
      </c>
      <c r="R5260">
        <f>IF(Sheet4!$C2151=R$1,1,0)</f>
        <v>0</v>
      </c>
      <c r="S5260">
        <f>IF(Sheet4!$C2151=S$1,1,0)</f>
        <v>0</v>
      </c>
      <c r="T5260">
        <f>IF(Sheet4!$C2151=T$1,1,0)</f>
        <v>0</v>
      </c>
      <c r="U5260">
        <f>IF(Sheet4!$C2151=U$1,1,0)</f>
        <v>1</v>
      </c>
      <c r="V5260">
        <f>IF(Sheet4!$C2151=V$1,1,0)</f>
        <v>0</v>
      </c>
      <c r="W5260">
        <f>IF(Sheet4!$C2151=W$1,1,0)</f>
        <v>0</v>
      </c>
      <c r="X5260">
        <f>IF(Sheet4!$C2151=X$1,1,0)</f>
        <v>0</v>
      </c>
      <c r="Y5260">
        <f>IF(Sheet4!$C2151=Y$1,1,0)</f>
        <v>0</v>
      </c>
      <c r="Z5260">
        <f>IF(Sheet4!$C2151=Z$1,1,0)</f>
        <v>0</v>
      </c>
      <c r="AA5260" t="str">
        <f t="shared" si="842"/>
        <v>Valid</v>
      </c>
      <c r="AB5260">
        <f>IF(h!$A2151=AB$1,1,0)</f>
        <v>1</v>
      </c>
      <c r="AC5260">
        <f>IF(h!$A2151=AC$1,1,0)</f>
        <v>0</v>
      </c>
      <c r="AD5260">
        <f>IF(h!$A2151=AD$1,1,0)</f>
        <v>0</v>
      </c>
      <c r="AE5260">
        <f>IF(h!$A2151=AE$1,1,0)</f>
        <v>0</v>
      </c>
      <c r="AF5260">
        <f t="shared" si="837"/>
        <v>0</v>
      </c>
      <c r="AG5260">
        <f t="shared" si="837"/>
        <v>0</v>
      </c>
      <c r="AH5260">
        <f t="shared" si="837"/>
        <v>0</v>
      </c>
      <c r="AI5260">
        <f>IF(h!$A2151=AI$1,1,0)</f>
        <v>0</v>
      </c>
      <c r="AJ5260" t="str">
        <f t="shared" si="843"/>
        <v>Valid</v>
      </c>
      <c r="AK5260" t="str">
        <f t="shared" si="844"/>
        <v>Service Department</v>
      </c>
    </row>
    <row r="5261" spans="1:37" hidden="1" x14ac:dyDescent="0.3">
      <c r="A5261">
        <v>814130</v>
      </c>
      <c r="B5261" s="2">
        <v>41825.335243055553</v>
      </c>
      <c r="C5261">
        <v>93726</v>
      </c>
      <c r="D5261" t="s">
        <v>38</v>
      </c>
      <c r="E5261">
        <f>IF(Sheet4!D6373="Hired",1,0)</f>
        <v>0</v>
      </c>
      <c r="F5261" t="str">
        <f t="shared" si="838"/>
        <v>Rejected</v>
      </c>
      <c r="G5261" t="str">
        <f t="shared" si="839"/>
        <v>Valid</v>
      </c>
      <c r="I5261">
        <f>IF(Sheet4!$A6373=I$1,1,0)</f>
        <v>0</v>
      </c>
      <c r="J5261">
        <f>IF(Sheet4!$A6373=J$1,1,0)</f>
        <v>1</v>
      </c>
      <c r="K5261" t="str">
        <f t="shared" si="840"/>
        <v>Valid</v>
      </c>
      <c r="L5261" t="str">
        <f t="shared" si="841"/>
        <v>Female</v>
      </c>
      <c r="M5261">
        <f>IF(Sheet4!$C6373=M$1,1,0)</f>
        <v>0</v>
      </c>
      <c r="N5261">
        <f>IF(Sheet4!$C6373=N$1,1,0)</f>
        <v>0</v>
      </c>
      <c r="O5261">
        <f>IF(Sheet4!$C6373=O$1,1,0)</f>
        <v>0</v>
      </c>
      <c r="P5261">
        <f>IF(Sheet4!$C6373=P$1,1,0)</f>
        <v>0</v>
      </c>
      <c r="Q5261">
        <f>IF(Sheet4!$C6373=Q$1,1,0)</f>
        <v>0</v>
      </c>
      <c r="R5261">
        <f>IF(Sheet4!$C6373=R$1,1,0)</f>
        <v>0</v>
      </c>
      <c r="S5261">
        <f>IF(Sheet4!$C6373=S$1,1,0)</f>
        <v>0</v>
      </c>
      <c r="T5261">
        <f>IF(Sheet4!$C6373=T$1,1,0)</f>
        <v>0</v>
      </c>
      <c r="U5261">
        <f>IF(Sheet4!$C6373=U$1,1,0)</f>
        <v>0</v>
      </c>
      <c r="V5261">
        <f>IF(Sheet4!$C6373=V$1,1,0)</f>
        <v>0</v>
      </c>
      <c r="W5261">
        <f>IF(Sheet4!$C6373=W$1,1,0)</f>
        <v>0</v>
      </c>
      <c r="X5261">
        <f>IF(Sheet4!$C6373=X$1,1,0)</f>
        <v>0</v>
      </c>
      <c r="Y5261">
        <f>IF(Sheet4!$C6373=Y$1,1,0)</f>
        <v>1</v>
      </c>
      <c r="Z5261">
        <f>IF(Sheet4!$C6373=Z$1,1,0)</f>
        <v>0</v>
      </c>
      <c r="AA5261" t="str">
        <f t="shared" si="842"/>
        <v>Valid</v>
      </c>
      <c r="AB5261">
        <f>IF(h!$A6373=AB$1,1,0)</f>
        <v>0</v>
      </c>
      <c r="AC5261">
        <f>IF(h!$A6373=AC$1,1,0)</f>
        <v>1</v>
      </c>
      <c r="AD5261">
        <f>IF(h!$A6373=AD$1,1,0)</f>
        <v>0</v>
      </c>
      <c r="AE5261">
        <f>IF(h!$A6373=AE$1,1,0)</f>
        <v>0</v>
      </c>
      <c r="AF5261">
        <f t="shared" si="837"/>
        <v>0</v>
      </c>
      <c r="AG5261">
        <f t="shared" si="837"/>
        <v>0</v>
      </c>
      <c r="AH5261">
        <f t="shared" si="837"/>
        <v>0</v>
      </c>
      <c r="AI5261">
        <f>IF(h!$A6373=AI$1,1,0)</f>
        <v>0</v>
      </c>
      <c r="AJ5261" t="str">
        <f t="shared" si="843"/>
        <v>Valid</v>
      </c>
      <c r="AK5261" t="str">
        <f t="shared" si="844"/>
        <v>Operation Department</v>
      </c>
    </row>
    <row r="5262" spans="1:37" x14ac:dyDescent="0.3">
      <c r="A5262">
        <v>919188</v>
      </c>
      <c r="B5262" s="2">
        <v>41767.424212962964</v>
      </c>
      <c r="C5262">
        <v>93745</v>
      </c>
      <c r="D5262" t="s">
        <v>38</v>
      </c>
      <c r="E5262">
        <f>IF(Sheet4!D2206="Hired",1,0)</f>
        <v>1</v>
      </c>
      <c r="F5262" t="str">
        <f t="shared" si="838"/>
        <v>Hired</v>
      </c>
      <c r="G5262" t="str">
        <f t="shared" si="839"/>
        <v>Valid</v>
      </c>
      <c r="I5262">
        <f>IF(Sheet4!$A2206=I$1,1,0)</f>
        <v>1</v>
      </c>
      <c r="J5262">
        <f>IF(Sheet4!$A2206=J$1,1,0)</f>
        <v>0</v>
      </c>
      <c r="K5262" t="str">
        <f t="shared" si="840"/>
        <v>Valid</v>
      </c>
      <c r="L5262" t="str">
        <f t="shared" si="841"/>
        <v>Male</v>
      </c>
      <c r="M5262">
        <f>IF(Sheet4!$C2206=M$1,1,0)</f>
        <v>0</v>
      </c>
      <c r="N5262">
        <f>IF(Sheet4!$C2206=N$1,1,0)</f>
        <v>1</v>
      </c>
      <c r="O5262">
        <f>IF(Sheet4!$C2206=O$1,1,0)</f>
        <v>0</v>
      </c>
      <c r="P5262">
        <f>IF(Sheet4!$C2206=P$1,1,0)</f>
        <v>0</v>
      </c>
      <c r="Q5262">
        <f>IF(Sheet4!$C2206=Q$1,1,0)</f>
        <v>0</v>
      </c>
      <c r="R5262">
        <f>IF(Sheet4!$C2206=R$1,1,0)</f>
        <v>0</v>
      </c>
      <c r="S5262">
        <f>IF(Sheet4!$C2206=S$1,1,0)</f>
        <v>0</v>
      </c>
      <c r="T5262">
        <f>IF(Sheet4!$C2206=T$1,1,0)</f>
        <v>0</v>
      </c>
      <c r="U5262">
        <f>IF(Sheet4!$C2206=U$1,1,0)</f>
        <v>0</v>
      </c>
      <c r="V5262">
        <f>IF(Sheet4!$C2206=V$1,1,0)</f>
        <v>0</v>
      </c>
      <c r="W5262">
        <f>IF(Sheet4!$C2206=W$1,1,0)</f>
        <v>0</v>
      </c>
      <c r="X5262">
        <f>IF(Sheet4!$C2206=X$1,1,0)</f>
        <v>0</v>
      </c>
      <c r="Y5262">
        <f>IF(Sheet4!$C2206=Y$1,1,0)</f>
        <v>0</v>
      </c>
      <c r="Z5262">
        <f>IF(Sheet4!$C2206=Z$1,1,0)</f>
        <v>0</v>
      </c>
      <c r="AA5262" t="str">
        <f t="shared" si="842"/>
        <v>Valid</v>
      </c>
      <c r="AB5262">
        <f>IF(h!$A2206=AB$1,1,0)</f>
        <v>0</v>
      </c>
      <c r="AC5262">
        <f>IF(h!$A2206=AC$1,1,0)</f>
        <v>1</v>
      </c>
      <c r="AD5262">
        <f>IF(h!$A2206=AD$1,1,0)</f>
        <v>0</v>
      </c>
      <c r="AE5262">
        <f>IF(h!$A2206=AE$1,1,0)</f>
        <v>0</v>
      </c>
      <c r="AF5262">
        <f t="shared" ref="AF5262:AH5281" si="845">IF(AE5262=AF$1,1,0)</f>
        <v>0</v>
      </c>
      <c r="AG5262">
        <f t="shared" si="845"/>
        <v>0</v>
      </c>
      <c r="AH5262">
        <f t="shared" si="845"/>
        <v>0</v>
      </c>
      <c r="AI5262">
        <f>IF(h!$A2206=AI$1,1,0)</f>
        <v>0</v>
      </c>
      <c r="AJ5262" t="str">
        <f t="shared" si="843"/>
        <v>Valid</v>
      </c>
      <c r="AK5262" t="str">
        <f t="shared" si="844"/>
        <v>Operation Department</v>
      </c>
    </row>
    <row r="5263" spans="1:37" x14ac:dyDescent="0.3">
      <c r="A5263">
        <v>335959</v>
      </c>
      <c r="B5263" s="2">
        <v>41815.707592592589</v>
      </c>
      <c r="C5263">
        <v>93852</v>
      </c>
      <c r="D5263" t="s">
        <v>38</v>
      </c>
      <c r="E5263">
        <f>IF(Sheet4!D6325="Hired",1,0)</f>
        <v>1</v>
      </c>
      <c r="F5263" t="str">
        <f t="shared" si="838"/>
        <v>Hired</v>
      </c>
      <c r="G5263" t="str">
        <f t="shared" si="839"/>
        <v>Valid</v>
      </c>
      <c r="I5263">
        <f>IF(Sheet4!$A6325=I$1,1,0)</f>
        <v>1</v>
      </c>
      <c r="J5263">
        <f>IF(Sheet4!$A6325=J$1,1,0)</f>
        <v>0</v>
      </c>
      <c r="K5263" t="str">
        <f t="shared" si="840"/>
        <v>Valid</v>
      </c>
      <c r="L5263" t="str">
        <f t="shared" si="841"/>
        <v>Male</v>
      </c>
      <c r="M5263">
        <f>IF(Sheet4!$C6325=M$1,1,0)</f>
        <v>0</v>
      </c>
      <c r="N5263">
        <f>IF(Sheet4!$C6325=N$1,1,0)</f>
        <v>0</v>
      </c>
      <c r="O5263">
        <f>IF(Sheet4!$C6325=O$1,1,0)</f>
        <v>0</v>
      </c>
      <c r="P5263">
        <f>IF(Sheet4!$C6325=P$1,1,0)</f>
        <v>1</v>
      </c>
      <c r="Q5263">
        <f>IF(Sheet4!$C6325=Q$1,1,0)</f>
        <v>0</v>
      </c>
      <c r="R5263">
        <f>IF(Sheet4!$C6325=R$1,1,0)</f>
        <v>0</v>
      </c>
      <c r="S5263">
        <f>IF(Sheet4!$C6325=S$1,1,0)</f>
        <v>0</v>
      </c>
      <c r="T5263">
        <f>IF(Sheet4!$C6325=T$1,1,0)</f>
        <v>0</v>
      </c>
      <c r="U5263">
        <f>IF(Sheet4!$C6325=U$1,1,0)</f>
        <v>0</v>
      </c>
      <c r="V5263">
        <f>IF(Sheet4!$C6325=V$1,1,0)</f>
        <v>0</v>
      </c>
      <c r="W5263">
        <f>IF(Sheet4!$C6325=W$1,1,0)</f>
        <v>0</v>
      </c>
      <c r="X5263">
        <f>IF(Sheet4!$C6325=X$1,1,0)</f>
        <v>0</v>
      </c>
      <c r="Y5263">
        <f>IF(Sheet4!$C6325=Y$1,1,0)</f>
        <v>0</v>
      </c>
      <c r="Z5263">
        <f>IF(Sheet4!$C6325=Z$1,1,0)</f>
        <v>0</v>
      </c>
      <c r="AA5263" t="str">
        <f t="shared" si="842"/>
        <v>Valid</v>
      </c>
      <c r="AB5263">
        <f>IF(h!$A6325=AB$1,1,0)</f>
        <v>1</v>
      </c>
      <c r="AC5263">
        <f>IF(h!$A6325=AC$1,1,0)</f>
        <v>0</v>
      </c>
      <c r="AD5263">
        <f>IF(h!$A6325=AD$1,1,0)</f>
        <v>0</v>
      </c>
      <c r="AE5263">
        <f>IF(h!$A6325=AE$1,1,0)</f>
        <v>0</v>
      </c>
      <c r="AF5263">
        <f t="shared" si="845"/>
        <v>0</v>
      </c>
      <c r="AG5263">
        <f t="shared" si="845"/>
        <v>0</v>
      </c>
      <c r="AH5263">
        <f t="shared" si="845"/>
        <v>0</v>
      </c>
      <c r="AI5263">
        <f>IF(h!$A6325=AI$1,1,0)</f>
        <v>0</v>
      </c>
      <c r="AJ5263" t="str">
        <f t="shared" si="843"/>
        <v>Valid</v>
      </c>
      <c r="AK5263" t="str">
        <f t="shared" si="844"/>
        <v>Service Department</v>
      </c>
    </row>
    <row r="5264" spans="1:37" hidden="1" x14ac:dyDescent="0.3">
      <c r="A5264">
        <v>386268</v>
      </c>
      <c r="B5264" s="2">
        <v>41761.773634259262</v>
      </c>
      <c r="C5264">
        <v>93867</v>
      </c>
      <c r="D5264" t="s">
        <v>38</v>
      </c>
      <c r="E5264">
        <f>IF(Sheet4!D6065="Hired",1,0)</f>
        <v>0</v>
      </c>
      <c r="F5264" t="str">
        <f t="shared" si="838"/>
        <v>Rejected</v>
      </c>
      <c r="G5264" t="str">
        <f t="shared" si="839"/>
        <v>Valid</v>
      </c>
      <c r="I5264">
        <f>IF(Sheet4!$A6065=I$1,1,0)</f>
        <v>1</v>
      </c>
      <c r="J5264">
        <f>IF(Sheet4!$A6065=J$1,1,0)</f>
        <v>0</v>
      </c>
      <c r="K5264" t="str">
        <f t="shared" si="840"/>
        <v>Valid</v>
      </c>
      <c r="L5264" t="str">
        <f t="shared" si="841"/>
        <v>Male</v>
      </c>
      <c r="M5264">
        <f>IF(Sheet4!$C6065=M$1,1,0)</f>
        <v>0</v>
      </c>
      <c r="N5264">
        <f>IF(Sheet4!$C6065=N$1,1,0)</f>
        <v>1</v>
      </c>
      <c r="O5264">
        <f>IF(Sheet4!$C6065=O$1,1,0)</f>
        <v>0</v>
      </c>
      <c r="P5264">
        <f>IF(Sheet4!$C6065=P$1,1,0)</f>
        <v>0</v>
      </c>
      <c r="Q5264">
        <f>IF(Sheet4!$C6065=Q$1,1,0)</f>
        <v>0</v>
      </c>
      <c r="R5264">
        <f>IF(Sheet4!$C6065=R$1,1,0)</f>
        <v>0</v>
      </c>
      <c r="S5264">
        <f>IF(Sheet4!$C6065=S$1,1,0)</f>
        <v>0</v>
      </c>
      <c r="T5264">
        <f>IF(Sheet4!$C6065=T$1,1,0)</f>
        <v>0</v>
      </c>
      <c r="U5264">
        <f>IF(Sheet4!$C6065=U$1,1,0)</f>
        <v>0</v>
      </c>
      <c r="V5264">
        <f>IF(Sheet4!$C6065=V$1,1,0)</f>
        <v>0</v>
      </c>
      <c r="W5264">
        <f>IF(Sheet4!$C6065=W$1,1,0)</f>
        <v>0</v>
      </c>
      <c r="X5264">
        <f>IF(Sheet4!$C6065=X$1,1,0)</f>
        <v>0</v>
      </c>
      <c r="Y5264">
        <f>IF(Sheet4!$C6065=Y$1,1,0)</f>
        <v>0</v>
      </c>
      <c r="Z5264">
        <f>IF(Sheet4!$C6065=Z$1,1,0)</f>
        <v>0</v>
      </c>
      <c r="AA5264" t="str">
        <f t="shared" si="842"/>
        <v>Valid</v>
      </c>
      <c r="AB5264">
        <f>IF(h!$A6065=AB$1,1,0)</f>
        <v>0</v>
      </c>
      <c r="AC5264">
        <f>IF(h!$A6065=AC$1,1,0)</f>
        <v>1</v>
      </c>
      <c r="AD5264">
        <f>IF(h!$A6065=AD$1,1,0)</f>
        <v>0</v>
      </c>
      <c r="AE5264">
        <f>IF(h!$A6065=AE$1,1,0)</f>
        <v>0</v>
      </c>
      <c r="AF5264">
        <f t="shared" si="845"/>
        <v>0</v>
      </c>
      <c r="AG5264">
        <f t="shared" si="845"/>
        <v>0</v>
      </c>
      <c r="AH5264">
        <f t="shared" si="845"/>
        <v>0</v>
      </c>
      <c r="AI5264">
        <f>IF(h!$A6065=AI$1,1,0)</f>
        <v>0</v>
      </c>
      <c r="AJ5264" t="str">
        <f t="shared" si="843"/>
        <v>Valid</v>
      </c>
      <c r="AK5264" t="str">
        <f t="shared" si="844"/>
        <v>Operation Department</v>
      </c>
    </row>
    <row r="5265" spans="1:37" x14ac:dyDescent="0.3">
      <c r="A5265">
        <v>271808</v>
      </c>
      <c r="B5265" s="2">
        <v>41776.606898148151</v>
      </c>
      <c r="C5265">
        <v>93884</v>
      </c>
      <c r="D5265" t="s">
        <v>38</v>
      </c>
      <c r="E5265">
        <f>IF(Sheet4!D4931="Hired",1,0)</f>
        <v>1</v>
      </c>
      <c r="F5265" t="str">
        <f t="shared" si="838"/>
        <v>Hired</v>
      </c>
      <c r="G5265" t="str">
        <f t="shared" si="839"/>
        <v>Valid</v>
      </c>
      <c r="I5265">
        <f>IF(Sheet4!$A4931=I$1,1,0)</f>
        <v>0</v>
      </c>
      <c r="J5265">
        <f>IF(Sheet4!$A4931=J$1,1,0)</f>
        <v>1</v>
      </c>
      <c r="K5265" t="str">
        <f t="shared" si="840"/>
        <v>Valid</v>
      </c>
      <c r="L5265" t="str">
        <f t="shared" si="841"/>
        <v>Female</v>
      </c>
      <c r="M5265">
        <f>IF(Sheet4!$C4931=M$1,1,0)</f>
        <v>0</v>
      </c>
      <c r="N5265">
        <f>IF(Sheet4!$C4931=N$1,1,0)</f>
        <v>0</v>
      </c>
      <c r="O5265">
        <f>IF(Sheet4!$C4931=O$1,1,0)</f>
        <v>0</v>
      </c>
      <c r="P5265">
        <f>IF(Sheet4!$C4931=P$1,1,0)</f>
        <v>0</v>
      </c>
      <c r="Q5265">
        <f>IF(Sheet4!$C4931=Q$1,1,0)</f>
        <v>0</v>
      </c>
      <c r="R5265">
        <f>IF(Sheet4!$C4931=R$1,1,0)</f>
        <v>1</v>
      </c>
      <c r="S5265">
        <f>IF(Sheet4!$C4931=S$1,1,0)</f>
        <v>0</v>
      </c>
      <c r="T5265">
        <f>IF(Sheet4!$C4931=T$1,1,0)</f>
        <v>0</v>
      </c>
      <c r="U5265">
        <f>IF(Sheet4!$C4931=U$1,1,0)</f>
        <v>0</v>
      </c>
      <c r="V5265">
        <f>IF(Sheet4!$C4931=V$1,1,0)</f>
        <v>0</v>
      </c>
      <c r="W5265">
        <f>IF(Sheet4!$C4931=W$1,1,0)</f>
        <v>0</v>
      </c>
      <c r="X5265">
        <f>IF(Sheet4!$C4931=X$1,1,0)</f>
        <v>0</v>
      </c>
      <c r="Y5265">
        <f>IF(Sheet4!$C4931=Y$1,1,0)</f>
        <v>0</v>
      </c>
      <c r="Z5265">
        <f>IF(Sheet4!$C4931=Z$1,1,0)</f>
        <v>0</v>
      </c>
      <c r="AA5265" t="str">
        <f t="shared" si="842"/>
        <v>Valid</v>
      </c>
      <c r="AB5265">
        <f>IF(h!$A4931=AB$1,1,0)</f>
        <v>0</v>
      </c>
      <c r="AC5265">
        <f>IF(h!$A4931=AC$1,1,0)</f>
        <v>0</v>
      </c>
      <c r="AD5265">
        <f>IF(h!$A4931=AD$1,1,0)</f>
        <v>0</v>
      </c>
      <c r="AE5265">
        <f>IF(h!$A4931=AE$1,1,0)</f>
        <v>0</v>
      </c>
      <c r="AF5265">
        <f t="shared" si="845"/>
        <v>0</v>
      </c>
      <c r="AG5265">
        <f t="shared" si="845"/>
        <v>0</v>
      </c>
      <c r="AH5265">
        <f t="shared" si="845"/>
        <v>0</v>
      </c>
      <c r="AI5265">
        <f>IF(h!$A4931=AI$1,1,0)</f>
        <v>1</v>
      </c>
      <c r="AJ5265" t="str">
        <f t="shared" si="843"/>
        <v>Valid</v>
      </c>
      <c r="AK5265" t="str">
        <f t="shared" si="844"/>
        <v>General Management</v>
      </c>
    </row>
    <row r="5266" spans="1:37" x14ac:dyDescent="0.3">
      <c r="A5266">
        <v>603541</v>
      </c>
      <c r="B5266" s="2">
        <v>41827.397499999999</v>
      </c>
      <c r="C5266">
        <v>93902</v>
      </c>
      <c r="D5266" t="s">
        <v>38</v>
      </c>
      <c r="E5266">
        <f>IF(Sheet4!D5139="Hired",1,0)</f>
        <v>1</v>
      </c>
      <c r="F5266" t="str">
        <f t="shared" si="838"/>
        <v>Hired</v>
      </c>
      <c r="G5266" t="str">
        <f t="shared" si="839"/>
        <v>Valid</v>
      </c>
      <c r="I5266">
        <f>IF(Sheet4!$A5139=I$1,1,0)</f>
        <v>0</v>
      </c>
      <c r="J5266">
        <f>IF(Sheet4!$A5139=J$1,1,0)</f>
        <v>1</v>
      </c>
      <c r="K5266" t="str">
        <f t="shared" si="840"/>
        <v>Valid</v>
      </c>
      <c r="L5266" t="str">
        <f t="shared" si="841"/>
        <v>Female</v>
      </c>
      <c r="M5266">
        <f>IF(Sheet4!$C5139=M$1,1,0)</f>
        <v>0</v>
      </c>
      <c r="N5266">
        <f>IF(Sheet4!$C5139=N$1,1,0)</f>
        <v>0</v>
      </c>
      <c r="O5266">
        <f>IF(Sheet4!$C5139=O$1,1,0)</f>
        <v>0</v>
      </c>
      <c r="P5266">
        <f>IF(Sheet4!$C5139=P$1,1,0)</f>
        <v>0</v>
      </c>
      <c r="Q5266">
        <f>IF(Sheet4!$C5139=Q$1,1,0)</f>
        <v>0</v>
      </c>
      <c r="R5266">
        <f>IF(Sheet4!$C5139=R$1,1,0)</f>
        <v>0</v>
      </c>
      <c r="S5266">
        <f>IF(Sheet4!$C5139=S$1,1,0)</f>
        <v>0</v>
      </c>
      <c r="T5266">
        <f>IF(Sheet4!$C5139=T$1,1,0)</f>
        <v>0</v>
      </c>
      <c r="U5266">
        <f>IF(Sheet4!$C5139=U$1,1,0)</f>
        <v>1</v>
      </c>
      <c r="V5266">
        <f>IF(Sheet4!$C5139=V$1,1,0)</f>
        <v>0</v>
      </c>
      <c r="W5266">
        <f>IF(Sheet4!$C5139=W$1,1,0)</f>
        <v>0</v>
      </c>
      <c r="X5266">
        <f>IF(Sheet4!$C5139=X$1,1,0)</f>
        <v>0</v>
      </c>
      <c r="Y5266">
        <f>IF(Sheet4!$C5139=Y$1,1,0)</f>
        <v>0</v>
      </c>
      <c r="Z5266">
        <f>IF(Sheet4!$C5139=Z$1,1,0)</f>
        <v>0</v>
      </c>
      <c r="AA5266" t="str">
        <f t="shared" si="842"/>
        <v>Valid</v>
      </c>
      <c r="AB5266">
        <f>IF(h!$A5139=AB$1,1,0)</f>
        <v>0</v>
      </c>
      <c r="AC5266">
        <f>IF(h!$A5139=AC$1,1,0)</f>
        <v>1</v>
      </c>
      <c r="AD5266">
        <f>IF(h!$A5139=AD$1,1,0)</f>
        <v>0</v>
      </c>
      <c r="AE5266">
        <f>IF(h!$A5139=AE$1,1,0)</f>
        <v>0</v>
      </c>
      <c r="AF5266">
        <f t="shared" si="845"/>
        <v>0</v>
      </c>
      <c r="AG5266">
        <f t="shared" si="845"/>
        <v>0</v>
      </c>
      <c r="AH5266">
        <f t="shared" si="845"/>
        <v>0</v>
      </c>
      <c r="AI5266">
        <f>IF(h!$A5139=AI$1,1,0)</f>
        <v>0</v>
      </c>
      <c r="AJ5266" t="str">
        <f t="shared" si="843"/>
        <v>Valid</v>
      </c>
      <c r="AK5266" t="str">
        <f t="shared" si="844"/>
        <v>Operation Department</v>
      </c>
    </row>
    <row r="5267" spans="1:37" x14ac:dyDescent="0.3">
      <c r="A5267">
        <v>625524</v>
      </c>
      <c r="B5267" s="2">
        <v>41761.559502314813</v>
      </c>
      <c r="C5267">
        <v>93932</v>
      </c>
      <c r="D5267" t="s">
        <v>38</v>
      </c>
      <c r="E5267">
        <f>IF(Sheet4!D1434="Hired",1,0)</f>
        <v>1</v>
      </c>
      <c r="F5267" t="str">
        <f t="shared" si="838"/>
        <v>Hired</v>
      </c>
      <c r="G5267" t="str">
        <f t="shared" si="839"/>
        <v>Valid</v>
      </c>
      <c r="I5267">
        <f>IF(Sheet4!$A1434=I$1,1,0)</f>
        <v>0</v>
      </c>
      <c r="J5267">
        <f>IF(Sheet4!$A1434=J$1,1,0)</f>
        <v>1</v>
      </c>
      <c r="K5267" t="str">
        <f t="shared" si="840"/>
        <v>Valid</v>
      </c>
      <c r="L5267" t="str">
        <f t="shared" si="841"/>
        <v>Female</v>
      </c>
      <c r="M5267">
        <f>IF(Sheet4!$C1434=M$1,1,0)</f>
        <v>0</v>
      </c>
      <c r="N5267">
        <f>IF(Sheet4!$C1434=N$1,1,0)</f>
        <v>0</v>
      </c>
      <c r="O5267">
        <f>IF(Sheet4!$C1434=O$1,1,0)</f>
        <v>0</v>
      </c>
      <c r="P5267">
        <f>IF(Sheet4!$C1434=P$1,1,0)</f>
        <v>0</v>
      </c>
      <c r="Q5267">
        <f>IF(Sheet4!$C1434=Q$1,1,0)</f>
        <v>0</v>
      </c>
      <c r="R5267">
        <f>IF(Sheet4!$C1434=R$1,1,0)</f>
        <v>0</v>
      </c>
      <c r="S5267">
        <f>IF(Sheet4!$C1434=S$1,1,0)</f>
        <v>0</v>
      </c>
      <c r="T5267">
        <f>IF(Sheet4!$C1434=T$1,1,0)</f>
        <v>0</v>
      </c>
      <c r="U5267">
        <f>IF(Sheet4!$C1434=U$1,1,0)</f>
        <v>0</v>
      </c>
      <c r="V5267">
        <f>IF(Sheet4!$C1434=V$1,1,0)</f>
        <v>0</v>
      </c>
      <c r="W5267">
        <f>IF(Sheet4!$C1434=W$1,1,0)</f>
        <v>0</v>
      </c>
      <c r="X5267">
        <f>IF(Sheet4!$C1434=X$1,1,0)</f>
        <v>1</v>
      </c>
      <c r="Y5267">
        <f>IF(Sheet4!$C1434=Y$1,1,0)</f>
        <v>0</v>
      </c>
      <c r="Z5267">
        <f>IF(Sheet4!$C1434=Z$1,1,0)</f>
        <v>0</v>
      </c>
      <c r="AA5267" t="str">
        <f t="shared" si="842"/>
        <v>Valid</v>
      </c>
      <c r="AB5267">
        <f>IF(h!$A1434=AB$1,1,0)</f>
        <v>1</v>
      </c>
      <c r="AC5267">
        <f>IF(h!$A1434=AC$1,1,0)</f>
        <v>0</v>
      </c>
      <c r="AD5267">
        <f>IF(h!$A1434=AD$1,1,0)</f>
        <v>0</v>
      </c>
      <c r="AE5267">
        <f>IF(h!$A1434=AE$1,1,0)</f>
        <v>0</v>
      </c>
      <c r="AF5267">
        <f t="shared" si="845"/>
        <v>0</v>
      </c>
      <c r="AG5267">
        <f t="shared" si="845"/>
        <v>0</v>
      </c>
      <c r="AH5267">
        <f t="shared" si="845"/>
        <v>0</v>
      </c>
      <c r="AI5267">
        <f>IF(h!$A1434=AI$1,1,0)</f>
        <v>0</v>
      </c>
      <c r="AJ5267" t="str">
        <f t="shared" si="843"/>
        <v>Valid</v>
      </c>
      <c r="AK5267" t="str">
        <f t="shared" si="844"/>
        <v>Service Department</v>
      </c>
    </row>
    <row r="5268" spans="1:37" hidden="1" x14ac:dyDescent="0.3">
      <c r="A5268">
        <v>910160</v>
      </c>
      <c r="B5268" s="2">
        <v>41828.702546296299</v>
      </c>
      <c r="C5268">
        <v>93939</v>
      </c>
      <c r="D5268" t="s">
        <v>38</v>
      </c>
      <c r="E5268">
        <f>IF(Sheet4!D3836="Hired",1,0)</f>
        <v>0</v>
      </c>
      <c r="F5268" t="str">
        <f t="shared" si="838"/>
        <v>Rejected</v>
      </c>
      <c r="G5268" t="str">
        <f t="shared" si="839"/>
        <v>Valid</v>
      </c>
      <c r="I5268">
        <f>IF(Sheet4!$A3836=I$1,1,0)</f>
        <v>0</v>
      </c>
      <c r="J5268">
        <f>IF(Sheet4!$A3836=J$1,1,0)</f>
        <v>1</v>
      </c>
      <c r="K5268" t="str">
        <f t="shared" si="840"/>
        <v>Valid</v>
      </c>
      <c r="L5268" t="str">
        <f t="shared" si="841"/>
        <v>Female</v>
      </c>
      <c r="M5268">
        <f>IF(Sheet4!$C3836=M$1,1,0)</f>
        <v>0</v>
      </c>
      <c r="N5268">
        <f>IF(Sheet4!$C3836=N$1,1,0)</f>
        <v>0</v>
      </c>
      <c r="O5268">
        <f>IF(Sheet4!$C3836=O$1,1,0)</f>
        <v>0</v>
      </c>
      <c r="P5268">
        <f>IF(Sheet4!$C3836=P$1,1,0)</f>
        <v>0</v>
      </c>
      <c r="Q5268">
        <f>IF(Sheet4!$C3836=Q$1,1,0)</f>
        <v>0</v>
      </c>
      <c r="R5268">
        <f>IF(Sheet4!$C3836=R$1,1,0)</f>
        <v>0</v>
      </c>
      <c r="S5268">
        <f>IF(Sheet4!$C3836=S$1,1,0)</f>
        <v>0</v>
      </c>
      <c r="T5268">
        <f>IF(Sheet4!$C3836=T$1,1,0)</f>
        <v>0</v>
      </c>
      <c r="U5268">
        <f>IF(Sheet4!$C3836=U$1,1,0)</f>
        <v>0</v>
      </c>
      <c r="V5268">
        <f>IF(Sheet4!$C3836=V$1,1,0)</f>
        <v>0</v>
      </c>
      <c r="W5268">
        <f>IF(Sheet4!$C3836=W$1,1,0)</f>
        <v>0</v>
      </c>
      <c r="X5268">
        <f>IF(Sheet4!$C3836=X$1,1,0)</f>
        <v>0</v>
      </c>
      <c r="Y5268">
        <f>IF(Sheet4!$C3836=Y$1,1,0)</f>
        <v>1</v>
      </c>
      <c r="Z5268">
        <f>IF(Sheet4!$C3836=Z$1,1,0)</f>
        <v>0</v>
      </c>
      <c r="AA5268" t="str">
        <f t="shared" si="842"/>
        <v>Valid</v>
      </c>
      <c r="AB5268">
        <f>IF(h!$A3836=AB$1,1,0)</f>
        <v>0</v>
      </c>
      <c r="AC5268">
        <f>IF(h!$A3836=AC$1,1,0)</f>
        <v>0</v>
      </c>
      <c r="AD5268">
        <f>IF(h!$A3836=AD$1,1,0)</f>
        <v>1</v>
      </c>
      <c r="AE5268">
        <f>IF(h!$A3836=AE$1,1,0)</f>
        <v>0</v>
      </c>
      <c r="AF5268">
        <f t="shared" si="845"/>
        <v>0</v>
      </c>
      <c r="AG5268">
        <f t="shared" si="845"/>
        <v>0</v>
      </c>
      <c r="AH5268">
        <f t="shared" si="845"/>
        <v>0</v>
      </c>
      <c r="AI5268">
        <f>IF(h!$A3836=AI$1,1,0)</f>
        <v>0</v>
      </c>
      <c r="AJ5268" t="str">
        <f t="shared" si="843"/>
        <v>Valid</v>
      </c>
      <c r="AK5268" t="str">
        <f t="shared" si="844"/>
        <v>Sales Department</v>
      </c>
    </row>
    <row r="5269" spans="1:37" x14ac:dyDescent="0.3">
      <c r="A5269">
        <v>634386</v>
      </c>
      <c r="B5269" s="2">
        <v>41852.608807870369</v>
      </c>
      <c r="C5269">
        <v>94007</v>
      </c>
      <c r="D5269" t="s">
        <v>38</v>
      </c>
      <c r="E5269">
        <f>IF(Sheet4!D6782="Hired",1,0)</f>
        <v>1</v>
      </c>
      <c r="F5269" t="str">
        <f t="shared" si="838"/>
        <v>Hired</v>
      </c>
      <c r="G5269" t="str">
        <f t="shared" si="839"/>
        <v>Valid</v>
      </c>
      <c r="I5269">
        <f>IF(Sheet4!$A6782=I$1,1,0)</f>
        <v>1</v>
      </c>
      <c r="J5269">
        <f>IF(Sheet4!$A6782=J$1,1,0)</f>
        <v>0</v>
      </c>
      <c r="K5269" t="str">
        <f t="shared" si="840"/>
        <v>Valid</v>
      </c>
      <c r="L5269" t="str">
        <f t="shared" si="841"/>
        <v>Male</v>
      </c>
      <c r="M5269">
        <f>IF(Sheet4!$C6782=M$1,1,0)</f>
        <v>0</v>
      </c>
      <c r="N5269">
        <f>IF(Sheet4!$C6782=N$1,1,0)</f>
        <v>1</v>
      </c>
      <c r="O5269">
        <f>IF(Sheet4!$C6782=O$1,1,0)</f>
        <v>0</v>
      </c>
      <c r="P5269">
        <f>IF(Sheet4!$C6782=P$1,1,0)</f>
        <v>0</v>
      </c>
      <c r="Q5269">
        <f>IF(Sheet4!$C6782=Q$1,1,0)</f>
        <v>0</v>
      </c>
      <c r="R5269">
        <f>IF(Sheet4!$C6782=R$1,1,0)</f>
        <v>0</v>
      </c>
      <c r="S5269">
        <f>IF(Sheet4!$C6782=S$1,1,0)</f>
        <v>0</v>
      </c>
      <c r="T5269">
        <f>IF(Sheet4!$C6782=T$1,1,0)</f>
        <v>0</v>
      </c>
      <c r="U5269">
        <f>IF(Sheet4!$C6782=U$1,1,0)</f>
        <v>0</v>
      </c>
      <c r="V5269">
        <f>IF(Sheet4!$C6782=V$1,1,0)</f>
        <v>0</v>
      </c>
      <c r="W5269">
        <f>IF(Sheet4!$C6782=W$1,1,0)</f>
        <v>0</v>
      </c>
      <c r="X5269">
        <f>IF(Sheet4!$C6782=X$1,1,0)</f>
        <v>0</v>
      </c>
      <c r="Y5269">
        <f>IF(Sheet4!$C6782=Y$1,1,0)</f>
        <v>0</v>
      </c>
      <c r="Z5269">
        <f>IF(Sheet4!$C6782=Z$1,1,0)</f>
        <v>0</v>
      </c>
      <c r="AA5269" t="str">
        <f t="shared" si="842"/>
        <v>Valid</v>
      </c>
      <c r="AB5269">
        <f>IF(h!$A6782=AB$1,1,0)</f>
        <v>1</v>
      </c>
      <c r="AC5269">
        <f>IF(h!$A6782=AC$1,1,0)</f>
        <v>0</v>
      </c>
      <c r="AD5269">
        <f>IF(h!$A6782=AD$1,1,0)</f>
        <v>0</v>
      </c>
      <c r="AE5269">
        <f>IF(h!$A6782=AE$1,1,0)</f>
        <v>0</v>
      </c>
      <c r="AF5269">
        <f t="shared" si="845"/>
        <v>0</v>
      </c>
      <c r="AG5269">
        <f t="shared" si="845"/>
        <v>0</v>
      </c>
      <c r="AH5269">
        <f t="shared" si="845"/>
        <v>0</v>
      </c>
      <c r="AI5269">
        <f>IF(h!$A6782=AI$1,1,0)</f>
        <v>0</v>
      </c>
      <c r="AJ5269" t="str">
        <f t="shared" si="843"/>
        <v>Valid</v>
      </c>
      <c r="AK5269" t="str">
        <f t="shared" si="844"/>
        <v>Service Department</v>
      </c>
    </row>
    <row r="5270" spans="1:37" x14ac:dyDescent="0.3">
      <c r="A5270">
        <v>47535</v>
      </c>
      <c r="B5270" s="2">
        <v>41854.597314814811</v>
      </c>
      <c r="C5270">
        <v>94036</v>
      </c>
      <c r="D5270" t="s">
        <v>38</v>
      </c>
      <c r="E5270">
        <f>IF(Sheet4!D7022="Hired",1,0)</f>
        <v>1</v>
      </c>
      <c r="F5270" t="str">
        <f t="shared" si="838"/>
        <v>Hired</v>
      </c>
      <c r="G5270" t="str">
        <f t="shared" si="839"/>
        <v>Valid</v>
      </c>
      <c r="I5270">
        <f>IF(Sheet4!$A7022=I$1,1,0)</f>
        <v>1</v>
      </c>
      <c r="J5270">
        <f>IF(Sheet4!$A7022=J$1,1,0)</f>
        <v>0</v>
      </c>
      <c r="K5270" t="str">
        <f t="shared" si="840"/>
        <v>Valid</v>
      </c>
      <c r="L5270" t="str">
        <f t="shared" si="841"/>
        <v>Male</v>
      </c>
      <c r="M5270">
        <f>IF(Sheet4!$C7022=M$1,1,0)</f>
        <v>0</v>
      </c>
      <c r="N5270">
        <f>IF(Sheet4!$C7022=N$1,1,0)</f>
        <v>1</v>
      </c>
      <c r="O5270">
        <f>IF(Sheet4!$C7022=O$1,1,0)</f>
        <v>0</v>
      </c>
      <c r="P5270">
        <f>IF(Sheet4!$C7022=P$1,1,0)</f>
        <v>0</v>
      </c>
      <c r="Q5270">
        <f>IF(Sheet4!$C7022=Q$1,1,0)</f>
        <v>0</v>
      </c>
      <c r="R5270">
        <f>IF(Sheet4!$C7022=R$1,1,0)</f>
        <v>0</v>
      </c>
      <c r="S5270">
        <f>IF(Sheet4!$C7022=S$1,1,0)</f>
        <v>0</v>
      </c>
      <c r="T5270">
        <f>IF(Sheet4!$C7022=T$1,1,0)</f>
        <v>0</v>
      </c>
      <c r="U5270">
        <f>IF(Sheet4!$C7022=U$1,1,0)</f>
        <v>0</v>
      </c>
      <c r="V5270">
        <f>IF(Sheet4!$C7022=V$1,1,0)</f>
        <v>0</v>
      </c>
      <c r="W5270">
        <f>IF(Sheet4!$C7022=W$1,1,0)</f>
        <v>0</v>
      </c>
      <c r="X5270">
        <f>IF(Sheet4!$C7022=X$1,1,0)</f>
        <v>0</v>
      </c>
      <c r="Y5270">
        <f>IF(Sheet4!$C7022=Y$1,1,0)</f>
        <v>0</v>
      </c>
      <c r="Z5270">
        <f>IF(Sheet4!$C7022=Z$1,1,0)</f>
        <v>0</v>
      </c>
      <c r="AA5270" t="str">
        <f t="shared" si="842"/>
        <v>Valid</v>
      </c>
      <c r="AB5270">
        <f>IF(h!$A7022=AB$1,1,0)</f>
        <v>0</v>
      </c>
      <c r="AC5270">
        <f>IF(h!$A7022=AC$1,1,0)</f>
        <v>0</v>
      </c>
      <c r="AD5270">
        <f>IF(h!$A7022=AD$1,1,0)</f>
        <v>1</v>
      </c>
      <c r="AE5270">
        <f>IF(h!$A7022=AE$1,1,0)</f>
        <v>0</v>
      </c>
      <c r="AF5270">
        <f t="shared" si="845"/>
        <v>0</v>
      </c>
      <c r="AG5270">
        <f t="shared" si="845"/>
        <v>0</v>
      </c>
      <c r="AH5270">
        <f t="shared" si="845"/>
        <v>0</v>
      </c>
      <c r="AI5270">
        <f>IF(h!$A7022=AI$1,1,0)</f>
        <v>0</v>
      </c>
      <c r="AJ5270" t="str">
        <f t="shared" si="843"/>
        <v>Valid</v>
      </c>
      <c r="AK5270" t="str">
        <f t="shared" si="844"/>
        <v>Sales Department</v>
      </c>
    </row>
    <row r="5271" spans="1:37" x14ac:dyDescent="0.3">
      <c r="A5271">
        <v>517292</v>
      </c>
      <c r="B5271" s="2">
        <v>41876.600219907406</v>
      </c>
      <c r="C5271">
        <v>94052</v>
      </c>
      <c r="D5271" t="s">
        <v>38</v>
      </c>
      <c r="E5271">
        <f>IF(Sheet4!D3556="Hired",1,0)</f>
        <v>1</v>
      </c>
      <c r="F5271" t="str">
        <f t="shared" si="838"/>
        <v>Hired</v>
      </c>
      <c r="G5271" t="str">
        <f t="shared" si="839"/>
        <v>Valid</v>
      </c>
      <c r="I5271">
        <f>IF(Sheet4!$A3556=I$1,1,0)</f>
        <v>1</v>
      </c>
      <c r="J5271">
        <f>IF(Sheet4!$A3556=J$1,1,0)</f>
        <v>0</v>
      </c>
      <c r="K5271" t="str">
        <f t="shared" si="840"/>
        <v>Valid</v>
      </c>
      <c r="L5271" t="str">
        <f t="shared" si="841"/>
        <v>Male</v>
      </c>
      <c r="M5271">
        <f>IF(Sheet4!$C3556=M$1,1,0)</f>
        <v>0</v>
      </c>
      <c r="N5271">
        <f>IF(Sheet4!$C3556=N$1,1,0)</f>
        <v>0</v>
      </c>
      <c r="O5271">
        <f>IF(Sheet4!$C3556=O$1,1,0)</f>
        <v>0</v>
      </c>
      <c r="P5271">
        <f>IF(Sheet4!$C3556=P$1,1,0)</f>
        <v>1</v>
      </c>
      <c r="Q5271">
        <f>IF(Sheet4!$C3556=Q$1,1,0)</f>
        <v>0</v>
      </c>
      <c r="R5271">
        <f>IF(Sheet4!$C3556=R$1,1,0)</f>
        <v>0</v>
      </c>
      <c r="S5271">
        <f>IF(Sheet4!$C3556=S$1,1,0)</f>
        <v>0</v>
      </c>
      <c r="T5271">
        <f>IF(Sheet4!$C3556=T$1,1,0)</f>
        <v>0</v>
      </c>
      <c r="U5271">
        <f>IF(Sheet4!$C3556=U$1,1,0)</f>
        <v>0</v>
      </c>
      <c r="V5271">
        <f>IF(Sheet4!$C3556=V$1,1,0)</f>
        <v>0</v>
      </c>
      <c r="W5271">
        <f>IF(Sheet4!$C3556=W$1,1,0)</f>
        <v>0</v>
      </c>
      <c r="X5271">
        <f>IF(Sheet4!$C3556=X$1,1,0)</f>
        <v>0</v>
      </c>
      <c r="Y5271">
        <f>IF(Sheet4!$C3556=Y$1,1,0)</f>
        <v>0</v>
      </c>
      <c r="Z5271">
        <f>IF(Sheet4!$C3556=Z$1,1,0)</f>
        <v>0</v>
      </c>
      <c r="AA5271" t="str">
        <f t="shared" si="842"/>
        <v>Valid</v>
      </c>
      <c r="AB5271">
        <f>IF(h!$A3556=AB$1,1,0)</f>
        <v>1</v>
      </c>
      <c r="AC5271">
        <f>IF(h!$A3556=AC$1,1,0)</f>
        <v>0</v>
      </c>
      <c r="AD5271">
        <f>IF(h!$A3556=AD$1,1,0)</f>
        <v>0</v>
      </c>
      <c r="AE5271">
        <f>IF(h!$A3556=AE$1,1,0)</f>
        <v>0</v>
      </c>
      <c r="AF5271">
        <f t="shared" si="845"/>
        <v>0</v>
      </c>
      <c r="AG5271">
        <f t="shared" si="845"/>
        <v>0</v>
      </c>
      <c r="AH5271">
        <f t="shared" si="845"/>
        <v>0</v>
      </c>
      <c r="AI5271">
        <f>IF(h!$A3556=AI$1,1,0)</f>
        <v>0</v>
      </c>
      <c r="AJ5271" t="str">
        <f t="shared" si="843"/>
        <v>Valid</v>
      </c>
      <c r="AK5271" t="str">
        <f t="shared" si="844"/>
        <v>Service Department</v>
      </c>
    </row>
    <row r="5272" spans="1:37" x14ac:dyDescent="0.3">
      <c r="A5272">
        <v>361672</v>
      </c>
      <c r="B5272" s="2">
        <v>41772.778090277781</v>
      </c>
      <c r="C5272">
        <v>94090</v>
      </c>
      <c r="D5272" t="s">
        <v>38</v>
      </c>
      <c r="E5272">
        <f>IF(Sheet4!D6188="Hired",1,0)</f>
        <v>1</v>
      </c>
      <c r="F5272" t="str">
        <f t="shared" si="838"/>
        <v>Hired</v>
      </c>
      <c r="G5272" t="str">
        <f t="shared" si="839"/>
        <v>Valid</v>
      </c>
      <c r="I5272">
        <f>IF(Sheet4!$A6188=I$1,1,0)</f>
        <v>1</v>
      </c>
      <c r="J5272">
        <f>IF(Sheet4!$A6188=J$1,1,0)</f>
        <v>0</v>
      </c>
      <c r="K5272" t="str">
        <f t="shared" si="840"/>
        <v>Valid</v>
      </c>
      <c r="L5272" t="str">
        <f t="shared" si="841"/>
        <v>Male</v>
      </c>
      <c r="M5272">
        <f>IF(Sheet4!$C6188=M$1,1,0)</f>
        <v>0</v>
      </c>
      <c r="N5272">
        <f>IF(Sheet4!$C6188=N$1,1,0)</f>
        <v>0</v>
      </c>
      <c r="O5272">
        <f>IF(Sheet4!$C6188=O$1,1,0)</f>
        <v>0</v>
      </c>
      <c r="P5272">
        <f>IF(Sheet4!$C6188=P$1,1,0)</f>
        <v>1</v>
      </c>
      <c r="Q5272">
        <f>IF(Sheet4!$C6188=Q$1,1,0)</f>
        <v>0</v>
      </c>
      <c r="R5272">
        <f>IF(Sheet4!$C6188=R$1,1,0)</f>
        <v>0</v>
      </c>
      <c r="S5272">
        <f>IF(Sheet4!$C6188=S$1,1,0)</f>
        <v>0</v>
      </c>
      <c r="T5272">
        <f>IF(Sheet4!$C6188=T$1,1,0)</f>
        <v>0</v>
      </c>
      <c r="U5272">
        <f>IF(Sheet4!$C6188=U$1,1,0)</f>
        <v>0</v>
      </c>
      <c r="V5272">
        <f>IF(Sheet4!$C6188=V$1,1,0)</f>
        <v>0</v>
      </c>
      <c r="W5272">
        <f>IF(Sheet4!$C6188=W$1,1,0)</f>
        <v>0</v>
      </c>
      <c r="X5272">
        <f>IF(Sheet4!$C6188=X$1,1,0)</f>
        <v>0</v>
      </c>
      <c r="Y5272">
        <f>IF(Sheet4!$C6188=Y$1,1,0)</f>
        <v>0</v>
      </c>
      <c r="Z5272">
        <f>IF(Sheet4!$C6188=Z$1,1,0)</f>
        <v>0</v>
      </c>
      <c r="AA5272" t="str">
        <f t="shared" si="842"/>
        <v>Valid</v>
      </c>
      <c r="AB5272">
        <f>IF(h!$A6188=AB$1,1,0)</f>
        <v>1</v>
      </c>
      <c r="AC5272">
        <f>IF(h!$A6188=AC$1,1,0)</f>
        <v>0</v>
      </c>
      <c r="AD5272">
        <f>IF(h!$A6188=AD$1,1,0)</f>
        <v>0</v>
      </c>
      <c r="AE5272">
        <f>IF(h!$A6188=AE$1,1,0)</f>
        <v>0</v>
      </c>
      <c r="AF5272">
        <f t="shared" si="845"/>
        <v>0</v>
      </c>
      <c r="AG5272">
        <f t="shared" si="845"/>
        <v>0</v>
      </c>
      <c r="AH5272">
        <f t="shared" si="845"/>
        <v>0</v>
      </c>
      <c r="AI5272">
        <f>IF(h!$A6188=AI$1,1,0)</f>
        <v>0</v>
      </c>
      <c r="AJ5272" t="str">
        <f t="shared" si="843"/>
        <v>Valid</v>
      </c>
      <c r="AK5272" t="str">
        <f t="shared" si="844"/>
        <v>Service Department</v>
      </c>
    </row>
    <row r="5273" spans="1:37" hidden="1" x14ac:dyDescent="0.3">
      <c r="A5273">
        <v>508644</v>
      </c>
      <c r="B5273" s="2">
        <v>41855.39770833333</v>
      </c>
      <c r="C5273">
        <v>94103</v>
      </c>
      <c r="D5273" t="s">
        <v>38</v>
      </c>
      <c r="E5273">
        <f>IF(Sheet4!D2780="Hired",1,0)</f>
        <v>0</v>
      </c>
      <c r="F5273" t="str">
        <f t="shared" si="838"/>
        <v>Rejected</v>
      </c>
      <c r="G5273" t="str">
        <f t="shared" si="839"/>
        <v>Valid</v>
      </c>
      <c r="I5273">
        <f>IF(Sheet4!$A2780=I$1,1,0)</f>
        <v>0</v>
      </c>
      <c r="J5273">
        <f>IF(Sheet4!$A2780=J$1,1,0)</f>
        <v>1</v>
      </c>
      <c r="K5273" t="str">
        <f t="shared" si="840"/>
        <v>Valid</v>
      </c>
      <c r="L5273" t="str">
        <f t="shared" si="841"/>
        <v>Female</v>
      </c>
      <c r="M5273">
        <f>IF(Sheet4!$C2780=M$1,1,0)</f>
        <v>0</v>
      </c>
      <c r="N5273">
        <f>IF(Sheet4!$C2780=N$1,1,0)</f>
        <v>1</v>
      </c>
      <c r="O5273">
        <f>IF(Sheet4!$C2780=O$1,1,0)</f>
        <v>0</v>
      </c>
      <c r="P5273">
        <f>IF(Sheet4!$C2780=P$1,1,0)</f>
        <v>0</v>
      </c>
      <c r="Q5273">
        <f>IF(Sheet4!$C2780=Q$1,1,0)</f>
        <v>0</v>
      </c>
      <c r="R5273">
        <f>IF(Sheet4!$C2780=R$1,1,0)</f>
        <v>0</v>
      </c>
      <c r="S5273">
        <f>IF(Sheet4!$C2780=S$1,1,0)</f>
        <v>0</v>
      </c>
      <c r="T5273">
        <f>IF(Sheet4!$C2780=T$1,1,0)</f>
        <v>0</v>
      </c>
      <c r="U5273">
        <f>IF(Sheet4!$C2780=U$1,1,0)</f>
        <v>0</v>
      </c>
      <c r="V5273">
        <f>IF(Sheet4!$C2780=V$1,1,0)</f>
        <v>0</v>
      </c>
      <c r="W5273">
        <f>IF(Sheet4!$C2780=W$1,1,0)</f>
        <v>0</v>
      </c>
      <c r="X5273">
        <f>IF(Sheet4!$C2780=X$1,1,0)</f>
        <v>0</v>
      </c>
      <c r="Y5273">
        <f>IF(Sheet4!$C2780=Y$1,1,0)</f>
        <v>0</v>
      </c>
      <c r="Z5273">
        <f>IF(Sheet4!$C2780=Z$1,1,0)</f>
        <v>0</v>
      </c>
      <c r="AA5273" t="str">
        <f t="shared" si="842"/>
        <v>Valid</v>
      </c>
      <c r="AB5273">
        <f>IF(h!$A2780=AB$1,1,0)</f>
        <v>1</v>
      </c>
      <c r="AC5273">
        <f>IF(h!$A2780=AC$1,1,0)</f>
        <v>0</v>
      </c>
      <c r="AD5273">
        <f>IF(h!$A2780=AD$1,1,0)</f>
        <v>0</v>
      </c>
      <c r="AE5273">
        <f>IF(h!$A2780=AE$1,1,0)</f>
        <v>0</v>
      </c>
      <c r="AF5273">
        <f t="shared" si="845"/>
        <v>0</v>
      </c>
      <c r="AG5273">
        <f t="shared" si="845"/>
        <v>0</v>
      </c>
      <c r="AH5273">
        <f t="shared" si="845"/>
        <v>0</v>
      </c>
      <c r="AI5273">
        <f>IF(h!$A2780=AI$1,1,0)</f>
        <v>0</v>
      </c>
      <c r="AJ5273" t="str">
        <f t="shared" si="843"/>
        <v>Valid</v>
      </c>
      <c r="AK5273" t="str">
        <f t="shared" si="844"/>
        <v>Service Department</v>
      </c>
    </row>
    <row r="5274" spans="1:37" hidden="1" x14ac:dyDescent="0.3">
      <c r="A5274">
        <v>47827</v>
      </c>
      <c r="B5274" s="2">
        <v>41828.399513888886</v>
      </c>
      <c r="C5274">
        <v>94106</v>
      </c>
      <c r="D5274" t="s">
        <v>38</v>
      </c>
      <c r="E5274">
        <f>IF(Sheet4!D2539="Hired",1,0)</f>
        <v>0</v>
      </c>
      <c r="F5274" t="str">
        <f t="shared" si="838"/>
        <v>Rejected</v>
      </c>
      <c r="G5274" t="str">
        <f t="shared" si="839"/>
        <v>Valid</v>
      </c>
      <c r="I5274">
        <f>IF(Sheet4!$A2539=I$1,1,0)</f>
        <v>0</v>
      </c>
      <c r="J5274">
        <f>IF(Sheet4!$A2539=J$1,1,0)</f>
        <v>1</v>
      </c>
      <c r="K5274" t="str">
        <f t="shared" si="840"/>
        <v>Valid</v>
      </c>
      <c r="L5274" t="str">
        <f t="shared" si="841"/>
        <v>Female</v>
      </c>
      <c r="M5274">
        <f>IF(Sheet4!$C2539=M$1,1,0)</f>
        <v>0</v>
      </c>
      <c r="N5274">
        <f>IF(Sheet4!$C2539=N$1,1,0)</f>
        <v>1</v>
      </c>
      <c r="O5274">
        <f>IF(Sheet4!$C2539=O$1,1,0)</f>
        <v>0</v>
      </c>
      <c r="P5274">
        <f>IF(Sheet4!$C2539=P$1,1,0)</f>
        <v>0</v>
      </c>
      <c r="Q5274">
        <f>IF(Sheet4!$C2539=Q$1,1,0)</f>
        <v>0</v>
      </c>
      <c r="R5274">
        <f>IF(Sheet4!$C2539=R$1,1,0)</f>
        <v>0</v>
      </c>
      <c r="S5274">
        <f>IF(Sheet4!$C2539=S$1,1,0)</f>
        <v>0</v>
      </c>
      <c r="T5274">
        <f>IF(Sheet4!$C2539=T$1,1,0)</f>
        <v>0</v>
      </c>
      <c r="U5274">
        <f>IF(Sheet4!$C2539=U$1,1,0)</f>
        <v>0</v>
      </c>
      <c r="V5274">
        <f>IF(Sheet4!$C2539=V$1,1,0)</f>
        <v>0</v>
      </c>
      <c r="W5274">
        <f>IF(Sheet4!$C2539=W$1,1,0)</f>
        <v>0</v>
      </c>
      <c r="X5274">
        <f>IF(Sheet4!$C2539=X$1,1,0)</f>
        <v>0</v>
      </c>
      <c r="Y5274">
        <f>IF(Sheet4!$C2539=Y$1,1,0)</f>
        <v>0</v>
      </c>
      <c r="Z5274">
        <f>IF(Sheet4!$C2539=Z$1,1,0)</f>
        <v>0</v>
      </c>
      <c r="AA5274" t="str">
        <f t="shared" si="842"/>
        <v>Valid</v>
      </c>
      <c r="AB5274">
        <f>IF(h!$A2539=AB$1,1,0)</f>
        <v>1</v>
      </c>
      <c r="AC5274">
        <f>IF(h!$A2539=AC$1,1,0)</f>
        <v>0</v>
      </c>
      <c r="AD5274">
        <f>IF(h!$A2539=AD$1,1,0)</f>
        <v>0</v>
      </c>
      <c r="AE5274">
        <f>IF(h!$A2539=AE$1,1,0)</f>
        <v>0</v>
      </c>
      <c r="AF5274">
        <f t="shared" si="845"/>
        <v>0</v>
      </c>
      <c r="AG5274">
        <f t="shared" si="845"/>
        <v>0</v>
      </c>
      <c r="AH5274">
        <f t="shared" si="845"/>
        <v>0</v>
      </c>
      <c r="AI5274">
        <f>IF(h!$A2539=AI$1,1,0)</f>
        <v>0</v>
      </c>
      <c r="AJ5274" t="str">
        <f t="shared" si="843"/>
        <v>Valid</v>
      </c>
      <c r="AK5274" t="str">
        <f t="shared" si="844"/>
        <v>Service Department</v>
      </c>
    </row>
    <row r="5275" spans="1:37" x14ac:dyDescent="0.3">
      <c r="A5275">
        <v>596133</v>
      </c>
      <c r="B5275" s="2">
        <v>41795.753032407411</v>
      </c>
      <c r="C5275">
        <v>94111</v>
      </c>
      <c r="D5275" t="s">
        <v>38</v>
      </c>
      <c r="E5275">
        <f>IF(Sheet4!D6389="Hired",1,0)</f>
        <v>1</v>
      </c>
      <c r="F5275" t="str">
        <f t="shared" si="838"/>
        <v>Hired</v>
      </c>
      <c r="G5275" t="str">
        <f t="shared" si="839"/>
        <v>Valid</v>
      </c>
      <c r="I5275">
        <f>IF(Sheet4!$A6389=I$1,1,0)</f>
        <v>1</v>
      </c>
      <c r="J5275">
        <f>IF(Sheet4!$A6389=J$1,1,0)</f>
        <v>0</v>
      </c>
      <c r="K5275" t="str">
        <f t="shared" si="840"/>
        <v>Valid</v>
      </c>
      <c r="L5275" t="str">
        <f t="shared" si="841"/>
        <v>Male</v>
      </c>
      <c r="M5275">
        <f>IF(Sheet4!$C6389=M$1,1,0)</f>
        <v>0</v>
      </c>
      <c r="N5275">
        <f>IF(Sheet4!$C6389=N$1,1,0)</f>
        <v>0</v>
      </c>
      <c r="O5275">
        <f>IF(Sheet4!$C6389=O$1,1,0)</f>
        <v>0</v>
      </c>
      <c r="P5275">
        <f>IF(Sheet4!$C6389=P$1,1,0)</f>
        <v>0</v>
      </c>
      <c r="Q5275">
        <f>IF(Sheet4!$C6389=Q$1,1,0)</f>
        <v>0</v>
      </c>
      <c r="R5275">
        <f>IF(Sheet4!$C6389=R$1,1,0)</f>
        <v>0</v>
      </c>
      <c r="S5275">
        <f>IF(Sheet4!$C6389=S$1,1,0)</f>
        <v>0</v>
      </c>
      <c r="T5275">
        <f>IF(Sheet4!$C6389=T$1,1,0)</f>
        <v>1</v>
      </c>
      <c r="U5275">
        <f>IF(Sheet4!$C6389=U$1,1,0)</f>
        <v>0</v>
      </c>
      <c r="V5275">
        <f>IF(Sheet4!$C6389=V$1,1,0)</f>
        <v>0</v>
      </c>
      <c r="W5275">
        <f>IF(Sheet4!$C6389=W$1,1,0)</f>
        <v>0</v>
      </c>
      <c r="X5275">
        <f>IF(Sheet4!$C6389=X$1,1,0)</f>
        <v>0</v>
      </c>
      <c r="Y5275">
        <f>IF(Sheet4!$C6389=Y$1,1,0)</f>
        <v>0</v>
      </c>
      <c r="Z5275">
        <f>IF(Sheet4!$C6389=Z$1,1,0)</f>
        <v>0</v>
      </c>
      <c r="AA5275" t="str">
        <f t="shared" si="842"/>
        <v>Valid</v>
      </c>
      <c r="AB5275">
        <f>IF(h!$A6389=AB$1,1,0)</f>
        <v>0</v>
      </c>
      <c r="AC5275">
        <f>IF(h!$A6389=AC$1,1,0)</f>
        <v>1</v>
      </c>
      <c r="AD5275">
        <f>IF(h!$A6389=AD$1,1,0)</f>
        <v>0</v>
      </c>
      <c r="AE5275">
        <f>IF(h!$A6389=AE$1,1,0)</f>
        <v>0</v>
      </c>
      <c r="AF5275">
        <f t="shared" si="845"/>
        <v>0</v>
      </c>
      <c r="AG5275">
        <f t="shared" si="845"/>
        <v>0</v>
      </c>
      <c r="AH5275">
        <f t="shared" si="845"/>
        <v>0</v>
      </c>
      <c r="AI5275">
        <f>IF(h!$A6389=AI$1,1,0)</f>
        <v>0</v>
      </c>
      <c r="AJ5275" t="str">
        <f t="shared" si="843"/>
        <v>Valid</v>
      </c>
      <c r="AK5275" t="str">
        <f t="shared" si="844"/>
        <v>Operation Department</v>
      </c>
    </row>
    <row r="5276" spans="1:37" hidden="1" x14ac:dyDescent="0.3">
      <c r="A5276">
        <v>786697</v>
      </c>
      <c r="B5276" s="2">
        <v>41814.70517361111</v>
      </c>
      <c r="C5276">
        <v>94114</v>
      </c>
      <c r="D5276" t="s">
        <v>38</v>
      </c>
      <c r="E5276">
        <f>IF(Sheet4!D4086="Hired",1,0)</f>
        <v>0</v>
      </c>
      <c r="F5276" t="str">
        <f t="shared" si="838"/>
        <v>Rejected</v>
      </c>
      <c r="G5276" t="str">
        <f t="shared" si="839"/>
        <v>Valid</v>
      </c>
      <c r="I5276">
        <f>IF(Sheet4!$A4086=I$1,1,0)</f>
        <v>0</v>
      </c>
      <c r="J5276">
        <f>IF(Sheet4!$A4086=J$1,1,0)</f>
        <v>1</v>
      </c>
      <c r="K5276" t="str">
        <f t="shared" si="840"/>
        <v>Valid</v>
      </c>
      <c r="L5276" t="str">
        <f t="shared" si="841"/>
        <v>Female</v>
      </c>
      <c r="M5276">
        <f>IF(Sheet4!$C4086=M$1,1,0)</f>
        <v>0</v>
      </c>
      <c r="N5276">
        <f>IF(Sheet4!$C4086=N$1,1,0)</f>
        <v>0</v>
      </c>
      <c r="O5276">
        <f>IF(Sheet4!$C4086=O$1,1,0)</f>
        <v>0</v>
      </c>
      <c r="P5276">
        <f>IF(Sheet4!$C4086=P$1,1,0)</f>
        <v>1</v>
      </c>
      <c r="Q5276">
        <f>IF(Sheet4!$C4086=Q$1,1,0)</f>
        <v>0</v>
      </c>
      <c r="R5276">
        <f>IF(Sheet4!$C4086=R$1,1,0)</f>
        <v>0</v>
      </c>
      <c r="S5276">
        <f>IF(Sheet4!$C4086=S$1,1,0)</f>
        <v>0</v>
      </c>
      <c r="T5276">
        <f>IF(Sheet4!$C4086=T$1,1,0)</f>
        <v>0</v>
      </c>
      <c r="U5276">
        <f>IF(Sheet4!$C4086=U$1,1,0)</f>
        <v>0</v>
      </c>
      <c r="V5276">
        <f>IF(Sheet4!$C4086=V$1,1,0)</f>
        <v>0</v>
      </c>
      <c r="W5276">
        <f>IF(Sheet4!$C4086=W$1,1,0)</f>
        <v>0</v>
      </c>
      <c r="X5276">
        <f>IF(Sheet4!$C4086=X$1,1,0)</f>
        <v>0</v>
      </c>
      <c r="Y5276">
        <f>IF(Sheet4!$C4086=Y$1,1,0)</f>
        <v>0</v>
      </c>
      <c r="Z5276">
        <f>IF(Sheet4!$C4086=Z$1,1,0)</f>
        <v>0</v>
      </c>
      <c r="AA5276" t="str">
        <f t="shared" si="842"/>
        <v>Valid</v>
      </c>
      <c r="AB5276">
        <f>IF(h!$A4086=AB$1,1,0)</f>
        <v>0</v>
      </c>
      <c r="AC5276">
        <f>IF(h!$A4086=AC$1,1,0)</f>
        <v>0</v>
      </c>
      <c r="AD5276">
        <f>IF(h!$A4086=AD$1,1,0)</f>
        <v>0</v>
      </c>
      <c r="AE5276">
        <f>IF(h!$A4086=AE$1,1,0)</f>
        <v>1</v>
      </c>
      <c r="AF5276">
        <f t="shared" si="845"/>
        <v>0</v>
      </c>
      <c r="AG5276">
        <f t="shared" si="845"/>
        <v>0</v>
      </c>
      <c r="AH5276">
        <f t="shared" si="845"/>
        <v>0</v>
      </c>
      <c r="AI5276">
        <f>IF(h!$A4086=AI$1,1,0)</f>
        <v>0</v>
      </c>
      <c r="AJ5276" t="str">
        <f t="shared" si="843"/>
        <v>Valid</v>
      </c>
      <c r="AK5276" t="str">
        <f t="shared" si="844"/>
        <v>Finance Department</v>
      </c>
    </row>
    <row r="5277" spans="1:37" x14ac:dyDescent="0.3">
      <c r="A5277">
        <v>891161</v>
      </c>
      <c r="B5277" s="2">
        <v>41822.958564814813</v>
      </c>
      <c r="C5277">
        <v>94163</v>
      </c>
      <c r="D5277" t="s">
        <v>38</v>
      </c>
      <c r="E5277">
        <f>IF(Sheet4!D616="Hired",1,0)</f>
        <v>1</v>
      </c>
      <c r="F5277" t="str">
        <f t="shared" si="838"/>
        <v>Hired</v>
      </c>
      <c r="G5277" t="str">
        <f t="shared" si="839"/>
        <v>Valid</v>
      </c>
      <c r="I5277">
        <f>IF(Sheet4!$A616=I$1,1,0)</f>
        <v>1</v>
      </c>
      <c r="J5277">
        <f>IF(Sheet4!$A616=J$1,1,0)</f>
        <v>0</v>
      </c>
      <c r="K5277" t="str">
        <f t="shared" si="840"/>
        <v>Valid</v>
      </c>
      <c r="L5277" t="str">
        <f t="shared" si="841"/>
        <v>Male</v>
      </c>
      <c r="M5277">
        <f>IF(Sheet4!$C616=M$1,1,0)</f>
        <v>0</v>
      </c>
      <c r="N5277">
        <f>IF(Sheet4!$C616=N$1,1,0)</f>
        <v>0</v>
      </c>
      <c r="O5277">
        <f>IF(Sheet4!$C616=O$1,1,0)</f>
        <v>0</v>
      </c>
      <c r="P5277">
        <f>IF(Sheet4!$C616=P$1,1,0)</f>
        <v>0</v>
      </c>
      <c r="Q5277">
        <f>IF(Sheet4!$C616=Q$1,1,0)</f>
        <v>0</v>
      </c>
      <c r="R5277">
        <f>IF(Sheet4!$C616=R$1,1,0)</f>
        <v>0</v>
      </c>
      <c r="S5277">
        <f>IF(Sheet4!$C616=S$1,1,0)</f>
        <v>0</v>
      </c>
      <c r="T5277">
        <f>IF(Sheet4!$C616=T$1,1,0)</f>
        <v>0</v>
      </c>
      <c r="U5277">
        <f>IF(Sheet4!$C616=U$1,1,0)</f>
        <v>0</v>
      </c>
      <c r="V5277">
        <f>IF(Sheet4!$C616=V$1,1,0)</f>
        <v>0</v>
      </c>
      <c r="W5277">
        <f>IF(Sheet4!$C616=W$1,1,0)</f>
        <v>0</v>
      </c>
      <c r="X5277">
        <f>IF(Sheet4!$C616=X$1,1,0)</f>
        <v>0</v>
      </c>
      <c r="Y5277">
        <f>IF(Sheet4!$C616=Y$1,1,0)</f>
        <v>1</v>
      </c>
      <c r="Z5277">
        <f>IF(Sheet4!$C616=Z$1,1,0)</f>
        <v>0</v>
      </c>
      <c r="AA5277" t="str">
        <f t="shared" si="842"/>
        <v>Valid</v>
      </c>
      <c r="AB5277">
        <f>IF(h!$A616=AB$1,1,0)</f>
        <v>0</v>
      </c>
      <c r="AC5277">
        <f>IF(h!$A616=AC$1,1,0)</f>
        <v>1</v>
      </c>
      <c r="AD5277">
        <f>IF(h!$A616=AD$1,1,0)</f>
        <v>0</v>
      </c>
      <c r="AE5277">
        <f>IF(h!$A616=AE$1,1,0)</f>
        <v>0</v>
      </c>
      <c r="AF5277">
        <f t="shared" si="845"/>
        <v>0</v>
      </c>
      <c r="AG5277">
        <f t="shared" si="845"/>
        <v>0</v>
      </c>
      <c r="AH5277">
        <f t="shared" si="845"/>
        <v>0</v>
      </c>
      <c r="AI5277">
        <f>IF(h!$A616=AI$1,1,0)</f>
        <v>0</v>
      </c>
      <c r="AJ5277" t="str">
        <f t="shared" si="843"/>
        <v>Valid</v>
      </c>
      <c r="AK5277" t="str">
        <f t="shared" si="844"/>
        <v>Operation Department</v>
      </c>
    </row>
    <row r="5278" spans="1:37" x14ac:dyDescent="0.3">
      <c r="A5278">
        <v>655325</v>
      </c>
      <c r="B5278" s="2">
        <v>41767.574212962965</v>
      </c>
      <c r="C5278">
        <v>94172</v>
      </c>
      <c r="D5278" t="s">
        <v>38</v>
      </c>
      <c r="E5278">
        <f>IF(Sheet4!D2234="Hired",1,0)</f>
        <v>1</v>
      </c>
      <c r="F5278" t="str">
        <f t="shared" si="838"/>
        <v>Hired</v>
      </c>
      <c r="G5278" t="str">
        <f t="shared" si="839"/>
        <v>Valid</v>
      </c>
      <c r="I5278">
        <f>IF(Sheet4!$A2234=I$1,1,0)</f>
        <v>1</v>
      </c>
      <c r="J5278">
        <f>IF(Sheet4!$A2234=J$1,1,0)</f>
        <v>0</v>
      </c>
      <c r="K5278" t="str">
        <f t="shared" si="840"/>
        <v>Valid</v>
      </c>
      <c r="L5278" t="str">
        <f t="shared" si="841"/>
        <v>Male</v>
      </c>
      <c r="M5278">
        <f>IF(Sheet4!$C2234=M$1,1,0)</f>
        <v>0</v>
      </c>
      <c r="N5278">
        <f>IF(Sheet4!$C2234=N$1,1,0)</f>
        <v>0</v>
      </c>
      <c r="O5278">
        <f>IF(Sheet4!$C2234=O$1,1,0)</f>
        <v>0</v>
      </c>
      <c r="P5278">
        <f>IF(Sheet4!$C2234=P$1,1,0)</f>
        <v>1</v>
      </c>
      <c r="Q5278">
        <f>IF(Sheet4!$C2234=Q$1,1,0)</f>
        <v>0</v>
      </c>
      <c r="R5278">
        <f>IF(Sheet4!$C2234=R$1,1,0)</f>
        <v>0</v>
      </c>
      <c r="S5278">
        <f>IF(Sheet4!$C2234=S$1,1,0)</f>
        <v>0</v>
      </c>
      <c r="T5278">
        <f>IF(Sheet4!$C2234=T$1,1,0)</f>
        <v>0</v>
      </c>
      <c r="U5278">
        <f>IF(Sheet4!$C2234=U$1,1,0)</f>
        <v>0</v>
      </c>
      <c r="V5278">
        <f>IF(Sheet4!$C2234=V$1,1,0)</f>
        <v>0</v>
      </c>
      <c r="W5278">
        <f>IF(Sheet4!$C2234=W$1,1,0)</f>
        <v>0</v>
      </c>
      <c r="X5278">
        <f>IF(Sheet4!$C2234=X$1,1,0)</f>
        <v>0</v>
      </c>
      <c r="Y5278">
        <f>IF(Sheet4!$C2234=Y$1,1,0)</f>
        <v>0</v>
      </c>
      <c r="Z5278">
        <f>IF(Sheet4!$C2234=Z$1,1,0)</f>
        <v>0</v>
      </c>
      <c r="AA5278" t="str">
        <f t="shared" si="842"/>
        <v>Valid</v>
      </c>
      <c r="AB5278">
        <f>IF(h!$A2234=AB$1,1,0)</f>
        <v>1</v>
      </c>
      <c r="AC5278">
        <f>IF(h!$A2234=AC$1,1,0)</f>
        <v>0</v>
      </c>
      <c r="AD5278">
        <f>IF(h!$A2234=AD$1,1,0)</f>
        <v>0</v>
      </c>
      <c r="AE5278">
        <f>IF(h!$A2234=AE$1,1,0)</f>
        <v>0</v>
      </c>
      <c r="AF5278">
        <f t="shared" si="845"/>
        <v>0</v>
      </c>
      <c r="AG5278">
        <f t="shared" si="845"/>
        <v>0</v>
      </c>
      <c r="AH5278">
        <f t="shared" si="845"/>
        <v>0</v>
      </c>
      <c r="AI5278">
        <f>IF(h!$A2234=AI$1,1,0)</f>
        <v>0</v>
      </c>
      <c r="AJ5278" t="str">
        <f t="shared" si="843"/>
        <v>Valid</v>
      </c>
      <c r="AK5278" t="str">
        <f t="shared" si="844"/>
        <v>Service Department</v>
      </c>
    </row>
    <row r="5279" spans="1:37" hidden="1" x14ac:dyDescent="0.3">
      <c r="A5279">
        <v>151638</v>
      </c>
      <c r="B5279" s="2">
        <v>41795.686782407407</v>
      </c>
      <c r="C5279">
        <v>94176</v>
      </c>
      <c r="D5279" t="s">
        <v>38</v>
      </c>
      <c r="E5279">
        <f>IF(Sheet4!D2128="Hired",1,0)</f>
        <v>0</v>
      </c>
      <c r="F5279" t="str">
        <f t="shared" si="838"/>
        <v>Rejected</v>
      </c>
      <c r="G5279" t="str">
        <f t="shared" si="839"/>
        <v>Valid</v>
      </c>
      <c r="I5279">
        <f>IF(Sheet4!$A2128=I$1,1,0)</f>
        <v>0</v>
      </c>
      <c r="J5279">
        <f>IF(Sheet4!$A2128=J$1,1,0)</f>
        <v>1</v>
      </c>
      <c r="K5279" t="str">
        <f t="shared" si="840"/>
        <v>Valid</v>
      </c>
      <c r="L5279" t="str">
        <f t="shared" si="841"/>
        <v>Female</v>
      </c>
      <c r="M5279">
        <f>IF(Sheet4!$C2128=M$1,1,0)</f>
        <v>0</v>
      </c>
      <c r="N5279">
        <f>IF(Sheet4!$C2128=N$1,1,0)</f>
        <v>0</v>
      </c>
      <c r="O5279">
        <f>IF(Sheet4!$C2128=O$1,1,0)</f>
        <v>0</v>
      </c>
      <c r="P5279">
        <f>IF(Sheet4!$C2128=P$1,1,0)</f>
        <v>0</v>
      </c>
      <c r="Q5279">
        <f>IF(Sheet4!$C2128=Q$1,1,0)</f>
        <v>0</v>
      </c>
      <c r="R5279">
        <f>IF(Sheet4!$C2128=R$1,1,0)</f>
        <v>0</v>
      </c>
      <c r="S5279">
        <f>IF(Sheet4!$C2128=S$1,1,0)</f>
        <v>0</v>
      </c>
      <c r="T5279">
        <f>IF(Sheet4!$C2128=T$1,1,0)</f>
        <v>0</v>
      </c>
      <c r="U5279">
        <f>IF(Sheet4!$C2128=U$1,1,0)</f>
        <v>0</v>
      </c>
      <c r="V5279">
        <f>IF(Sheet4!$C2128=V$1,1,0)</f>
        <v>0</v>
      </c>
      <c r="W5279">
        <f>IF(Sheet4!$C2128=W$1,1,0)</f>
        <v>0</v>
      </c>
      <c r="X5279">
        <f>IF(Sheet4!$C2128=X$1,1,0)</f>
        <v>0</v>
      </c>
      <c r="Y5279">
        <f>IF(Sheet4!$C2128=Y$1,1,0)</f>
        <v>1</v>
      </c>
      <c r="Z5279">
        <f>IF(Sheet4!$C2128=Z$1,1,0)</f>
        <v>0</v>
      </c>
      <c r="AA5279" t="str">
        <f t="shared" si="842"/>
        <v>Valid</v>
      </c>
      <c r="AB5279">
        <f>IF(h!$A2128=AB$1,1,0)</f>
        <v>0</v>
      </c>
      <c r="AC5279">
        <f>IF(h!$A2128=AC$1,1,0)</f>
        <v>1</v>
      </c>
      <c r="AD5279">
        <f>IF(h!$A2128=AD$1,1,0)</f>
        <v>0</v>
      </c>
      <c r="AE5279">
        <f>IF(h!$A2128=AE$1,1,0)</f>
        <v>0</v>
      </c>
      <c r="AF5279">
        <f t="shared" si="845"/>
        <v>0</v>
      </c>
      <c r="AG5279">
        <f t="shared" si="845"/>
        <v>0</v>
      </c>
      <c r="AH5279">
        <f t="shared" si="845"/>
        <v>0</v>
      </c>
      <c r="AI5279">
        <f>IF(h!$A2128=AI$1,1,0)</f>
        <v>0</v>
      </c>
      <c r="AJ5279" t="str">
        <f t="shared" si="843"/>
        <v>Valid</v>
      </c>
      <c r="AK5279" t="str">
        <f t="shared" si="844"/>
        <v>Operation Department</v>
      </c>
    </row>
    <row r="5280" spans="1:37" x14ac:dyDescent="0.3">
      <c r="A5280">
        <v>127432</v>
      </c>
      <c r="B5280" s="2">
        <v>41827.398379629631</v>
      </c>
      <c r="C5280">
        <v>94188</v>
      </c>
      <c r="D5280" t="s">
        <v>38</v>
      </c>
      <c r="E5280">
        <f>IF(Sheet4!D3023="Hired",1,0)</f>
        <v>1</v>
      </c>
      <c r="F5280" t="str">
        <f t="shared" si="838"/>
        <v>Hired</v>
      </c>
      <c r="G5280" t="str">
        <f t="shared" si="839"/>
        <v>Valid</v>
      </c>
      <c r="I5280">
        <f>IF(Sheet4!$A3023=I$1,1,0)</f>
        <v>1</v>
      </c>
      <c r="J5280">
        <f>IF(Sheet4!$A3023=J$1,1,0)</f>
        <v>0</v>
      </c>
      <c r="K5280" t="str">
        <f t="shared" si="840"/>
        <v>Valid</v>
      </c>
      <c r="L5280" t="str">
        <f t="shared" si="841"/>
        <v>Male</v>
      </c>
      <c r="M5280">
        <f>IF(Sheet4!$C3023=M$1,1,0)</f>
        <v>0</v>
      </c>
      <c r="N5280">
        <f>IF(Sheet4!$C3023=N$1,1,0)</f>
        <v>0</v>
      </c>
      <c r="O5280">
        <f>IF(Sheet4!$C3023=O$1,1,0)</f>
        <v>0</v>
      </c>
      <c r="P5280">
        <f>IF(Sheet4!$C3023=P$1,1,0)</f>
        <v>1</v>
      </c>
      <c r="Q5280">
        <f>IF(Sheet4!$C3023=Q$1,1,0)</f>
        <v>0</v>
      </c>
      <c r="R5280">
        <f>IF(Sheet4!$C3023=R$1,1,0)</f>
        <v>0</v>
      </c>
      <c r="S5280">
        <f>IF(Sheet4!$C3023=S$1,1,0)</f>
        <v>0</v>
      </c>
      <c r="T5280">
        <f>IF(Sheet4!$C3023=T$1,1,0)</f>
        <v>0</v>
      </c>
      <c r="U5280">
        <f>IF(Sheet4!$C3023=U$1,1,0)</f>
        <v>0</v>
      </c>
      <c r="V5280">
        <f>IF(Sheet4!$C3023=V$1,1,0)</f>
        <v>0</v>
      </c>
      <c r="W5280">
        <f>IF(Sheet4!$C3023=W$1,1,0)</f>
        <v>0</v>
      </c>
      <c r="X5280">
        <f>IF(Sheet4!$C3023=X$1,1,0)</f>
        <v>0</v>
      </c>
      <c r="Y5280">
        <f>IF(Sheet4!$C3023=Y$1,1,0)</f>
        <v>0</v>
      </c>
      <c r="Z5280">
        <f>IF(Sheet4!$C3023=Z$1,1,0)</f>
        <v>0</v>
      </c>
      <c r="AA5280" t="str">
        <f t="shared" si="842"/>
        <v>Valid</v>
      </c>
      <c r="AB5280">
        <f>IF(h!$A3023=AB$1,1,0)</f>
        <v>0</v>
      </c>
      <c r="AC5280">
        <f>IF(h!$A3023=AC$1,1,0)</f>
        <v>0</v>
      </c>
      <c r="AD5280">
        <f>IF(h!$A3023=AD$1,1,0)</f>
        <v>1</v>
      </c>
      <c r="AE5280">
        <f>IF(h!$A3023=AE$1,1,0)</f>
        <v>0</v>
      </c>
      <c r="AF5280">
        <f t="shared" si="845"/>
        <v>0</v>
      </c>
      <c r="AG5280">
        <f t="shared" si="845"/>
        <v>0</v>
      </c>
      <c r="AH5280">
        <f t="shared" si="845"/>
        <v>0</v>
      </c>
      <c r="AI5280">
        <f>IF(h!$A3023=AI$1,1,0)</f>
        <v>0</v>
      </c>
      <c r="AJ5280" t="str">
        <f t="shared" si="843"/>
        <v>Valid</v>
      </c>
      <c r="AK5280" t="str">
        <f t="shared" si="844"/>
        <v>Sales Department</v>
      </c>
    </row>
    <row r="5281" spans="1:37" x14ac:dyDescent="0.3">
      <c r="A5281">
        <v>769136</v>
      </c>
      <c r="B5281" s="2">
        <v>41778.656261574077</v>
      </c>
      <c r="C5281">
        <v>94223</v>
      </c>
      <c r="D5281" t="s">
        <v>38</v>
      </c>
      <c r="E5281">
        <f>IF(Sheet4!D6055="Hired",1,0)</f>
        <v>1</v>
      </c>
      <c r="F5281" t="str">
        <f t="shared" si="838"/>
        <v>Hired</v>
      </c>
      <c r="G5281" t="str">
        <f t="shared" si="839"/>
        <v>Valid</v>
      </c>
      <c r="I5281">
        <f>IF(Sheet4!$A6055=I$1,1,0)</f>
        <v>1</v>
      </c>
      <c r="J5281">
        <f>IF(Sheet4!$A6055=J$1,1,0)</f>
        <v>0</v>
      </c>
      <c r="K5281" t="str">
        <f t="shared" si="840"/>
        <v>Valid</v>
      </c>
      <c r="L5281" t="str">
        <f t="shared" si="841"/>
        <v>Male</v>
      </c>
      <c r="M5281">
        <f>IF(Sheet4!$C6055=M$1,1,0)</f>
        <v>0</v>
      </c>
      <c r="N5281">
        <f>IF(Sheet4!$C6055=N$1,1,0)</f>
        <v>0</v>
      </c>
      <c r="O5281">
        <f>IF(Sheet4!$C6055=O$1,1,0)</f>
        <v>0</v>
      </c>
      <c r="P5281">
        <f>IF(Sheet4!$C6055=P$1,1,0)</f>
        <v>0</v>
      </c>
      <c r="Q5281">
        <f>IF(Sheet4!$C6055=Q$1,1,0)</f>
        <v>0</v>
      </c>
      <c r="R5281">
        <f>IF(Sheet4!$C6055=R$1,1,0)</f>
        <v>0</v>
      </c>
      <c r="S5281">
        <f>IF(Sheet4!$C6055=S$1,1,0)</f>
        <v>0</v>
      </c>
      <c r="T5281">
        <f>IF(Sheet4!$C6055=T$1,1,0)</f>
        <v>0</v>
      </c>
      <c r="U5281">
        <f>IF(Sheet4!$C6055=U$1,1,0)</f>
        <v>0</v>
      </c>
      <c r="V5281">
        <f>IF(Sheet4!$C6055=V$1,1,0)</f>
        <v>0</v>
      </c>
      <c r="W5281">
        <f>IF(Sheet4!$C6055=W$1,1,0)</f>
        <v>0</v>
      </c>
      <c r="X5281">
        <f>IF(Sheet4!$C6055=X$1,1,0)</f>
        <v>0</v>
      </c>
      <c r="Y5281">
        <f>IF(Sheet4!$C6055=Y$1,1,0)</f>
        <v>1</v>
      </c>
      <c r="Z5281">
        <f>IF(Sheet4!$C6055=Z$1,1,0)</f>
        <v>0</v>
      </c>
      <c r="AA5281" t="str">
        <f t="shared" si="842"/>
        <v>Valid</v>
      </c>
      <c r="AB5281">
        <f>IF(h!$A6055=AB$1,1,0)</f>
        <v>0</v>
      </c>
      <c r="AC5281">
        <f>IF(h!$A6055=AC$1,1,0)</f>
        <v>1</v>
      </c>
      <c r="AD5281">
        <f>IF(h!$A6055=AD$1,1,0)</f>
        <v>0</v>
      </c>
      <c r="AE5281">
        <f>IF(h!$A6055=AE$1,1,0)</f>
        <v>0</v>
      </c>
      <c r="AF5281">
        <f t="shared" si="845"/>
        <v>0</v>
      </c>
      <c r="AG5281">
        <f t="shared" si="845"/>
        <v>0</v>
      </c>
      <c r="AH5281">
        <f t="shared" si="845"/>
        <v>0</v>
      </c>
      <c r="AI5281">
        <f>IF(h!$A6055=AI$1,1,0)</f>
        <v>0</v>
      </c>
      <c r="AJ5281" t="str">
        <f t="shared" si="843"/>
        <v>Valid</v>
      </c>
      <c r="AK5281" t="str">
        <f t="shared" si="844"/>
        <v>Operation Department</v>
      </c>
    </row>
    <row r="5282" spans="1:37" hidden="1" x14ac:dyDescent="0.3">
      <c r="A5282">
        <v>594996</v>
      </c>
      <c r="B5282" s="2">
        <v>41882.700138888889</v>
      </c>
      <c r="C5282">
        <v>94226</v>
      </c>
      <c r="D5282" t="s">
        <v>38</v>
      </c>
      <c r="E5282">
        <f>IF(Sheet4!D4406="Hired",1,0)</f>
        <v>0</v>
      </c>
      <c r="F5282" t="str">
        <f t="shared" si="838"/>
        <v>Rejected</v>
      </c>
      <c r="G5282" t="str">
        <f t="shared" si="839"/>
        <v>Valid</v>
      </c>
      <c r="I5282">
        <f>IF(Sheet4!$A4406=I$1,1,0)</f>
        <v>0</v>
      </c>
      <c r="J5282">
        <f>IF(Sheet4!$A4406=J$1,1,0)</f>
        <v>1</v>
      </c>
      <c r="K5282" t="str">
        <f t="shared" si="840"/>
        <v>Valid</v>
      </c>
      <c r="L5282" t="str">
        <f t="shared" si="841"/>
        <v>Female</v>
      </c>
      <c r="M5282">
        <f>IF(Sheet4!$C4406=M$1,1,0)</f>
        <v>0</v>
      </c>
      <c r="N5282">
        <f>IF(Sheet4!$C4406=N$1,1,0)</f>
        <v>1</v>
      </c>
      <c r="O5282">
        <f>IF(Sheet4!$C4406=O$1,1,0)</f>
        <v>0</v>
      </c>
      <c r="P5282">
        <f>IF(Sheet4!$C4406=P$1,1,0)</f>
        <v>0</v>
      </c>
      <c r="Q5282">
        <f>IF(Sheet4!$C4406=Q$1,1,0)</f>
        <v>0</v>
      </c>
      <c r="R5282">
        <f>IF(Sheet4!$C4406=R$1,1,0)</f>
        <v>0</v>
      </c>
      <c r="S5282">
        <f>IF(Sheet4!$C4406=S$1,1,0)</f>
        <v>0</v>
      </c>
      <c r="T5282">
        <f>IF(Sheet4!$C4406=T$1,1,0)</f>
        <v>0</v>
      </c>
      <c r="U5282">
        <f>IF(Sheet4!$C4406=U$1,1,0)</f>
        <v>0</v>
      </c>
      <c r="V5282">
        <f>IF(Sheet4!$C4406=V$1,1,0)</f>
        <v>0</v>
      </c>
      <c r="W5282">
        <f>IF(Sheet4!$C4406=W$1,1,0)</f>
        <v>0</v>
      </c>
      <c r="X5282">
        <f>IF(Sheet4!$C4406=X$1,1,0)</f>
        <v>0</v>
      </c>
      <c r="Y5282">
        <f>IF(Sheet4!$C4406=Y$1,1,0)</f>
        <v>0</v>
      </c>
      <c r="Z5282">
        <f>IF(Sheet4!$C4406=Z$1,1,0)</f>
        <v>0</v>
      </c>
      <c r="AA5282" t="str">
        <f t="shared" si="842"/>
        <v>Valid</v>
      </c>
      <c r="AB5282">
        <f>IF(h!$A4406=AB$1,1,0)</f>
        <v>1</v>
      </c>
      <c r="AC5282">
        <f>IF(h!$A4406=AC$1,1,0)</f>
        <v>0</v>
      </c>
      <c r="AD5282">
        <f>IF(h!$A4406=AD$1,1,0)</f>
        <v>0</v>
      </c>
      <c r="AE5282">
        <f>IF(h!$A4406=AE$1,1,0)</f>
        <v>0</v>
      </c>
      <c r="AF5282">
        <f t="shared" ref="AF5282:AH5301" si="846">IF(AE5282=AF$1,1,0)</f>
        <v>0</v>
      </c>
      <c r="AG5282">
        <f t="shared" si="846"/>
        <v>0</v>
      </c>
      <c r="AH5282">
        <f t="shared" si="846"/>
        <v>0</v>
      </c>
      <c r="AI5282">
        <f>IF(h!$A4406=AI$1,1,0)</f>
        <v>0</v>
      </c>
      <c r="AJ5282" t="str">
        <f t="shared" si="843"/>
        <v>Valid</v>
      </c>
      <c r="AK5282" t="str">
        <f t="shared" si="844"/>
        <v>Service Department</v>
      </c>
    </row>
    <row r="5283" spans="1:37" x14ac:dyDescent="0.3">
      <c r="A5283">
        <v>936518</v>
      </c>
      <c r="B5283" s="2">
        <v>41846.524085648147</v>
      </c>
      <c r="C5283">
        <v>94270</v>
      </c>
      <c r="D5283" t="s">
        <v>38</v>
      </c>
      <c r="E5283">
        <f>IF(Sheet4!D6893="Hired",1,0)</f>
        <v>1</v>
      </c>
      <c r="F5283" t="str">
        <f t="shared" si="838"/>
        <v>Hired</v>
      </c>
      <c r="G5283" t="str">
        <f t="shared" si="839"/>
        <v>Valid</v>
      </c>
      <c r="I5283">
        <f>IF(Sheet4!$A6893=I$1,1,0)</f>
        <v>1</v>
      </c>
      <c r="J5283">
        <f>IF(Sheet4!$A6893=J$1,1,0)</f>
        <v>0</v>
      </c>
      <c r="K5283" t="str">
        <f t="shared" si="840"/>
        <v>Valid</v>
      </c>
      <c r="L5283" t="str">
        <f t="shared" si="841"/>
        <v>Male</v>
      </c>
      <c r="M5283">
        <f>IF(Sheet4!$C6893=M$1,1,0)</f>
        <v>0</v>
      </c>
      <c r="N5283">
        <f>IF(Sheet4!$C6893=N$1,1,0)</f>
        <v>1</v>
      </c>
      <c r="O5283">
        <f>IF(Sheet4!$C6893=O$1,1,0)</f>
        <v>0</v>
      </c>
      <c r="P5283">
        <f>IF(Sheet4!$C6893=P$1,1,0)</f>
        <v>0</v>
      </c>
      <c r="Q5283">
        <f>IF(Sheet4!$C6893=Q$1,1,0)</f>
        <v>0</v>
      </c>
      <c r="R5283">
        <f>IF(Sheet4!$C6893=R$1,1,0)</f>
        <v>0</v>
      </c>
      <c r="S5283">
        <f>IF(Sheet4!$C6893=S$1,1,0)</f>
        <v>0</v>
      </c>
      <c r="T5283">
        <f>IF(Sheet4!$C6893=T$1,1,0)</f>
        <v>0</v>
      </c>
      <c r="U5283">
        <f>IF(Sheet4!$C6893=U$1,1,0)</f>
        <v>0</v>
      </c>
      <c r="V5283">
        <f>IF(Sheet4!$C6893=V$1,1,0)</f>
        <v>0</v>
      </c>
      <c r="W5283">
        <f>IF(Sheet4!$C6893=W$1,1,0)</f>
        <v>0</v>
      </c>
      <c r="X5283">
        <f>IF(Sheet4!$C6893=X$1,1,0)</f>
        <v>0</v>
      </c>
      <c r="Y5283">
        <f>IF(Sheet4!$C6893=Y$1,1,0)</f>
        <v>0</v>
      </c>
      <c r="Z5283">
        <f>IF(Sheet4!$C6893=Z$1,1,0)</f>
        <v>0</v>
      </c>
      <c r="AA5283" t="str">
        <f t="shared" si="842"/>
        <v>Valid</v>
      </c>
      <c r="AB5283">
        <f>IF(h!$A6893=AB$1,1,0)</f>
        <v>0</v>
      </c>
      <c r="AC5283">
        <f>IF(h!$A6893=AC$1,1,0)</f>
        <v>0</v>
      </c>
      <c r="AD5283">
        <f>IF(h!$A6893=AD$1,1,0)</f>
        <v>1</v>
      </c>
      <c r="AE5283">
        <f>IF(h!$A6893=AE$1,1,0)</f>
        <v>0</v>
      </c>
      <c r="AF5283">
        <f t="shared" si="846"/>
        <v>0</v>
      </c>
      <c r="AG5283">
        <f t="shared" si="846"/>
        <v>0</v>
      </c>
      <c r="AH5283">
        <f t="shared" si="846"/>
        <v>0</v>
      </c>
      <c r="AI5283">
        <f>IF(h!$A6893=AI$1,1,0)</f>
        <v>0</v>
      </c>
      <c r="AJ5283" t="str">
        <f t="shared" si="843"/>
        <v>Valid</v>
      </c>
      <c r="AK5283" t="str">
        <f t="shared" si="844"/>
        <v>Sales Department</v>
      </c>
    </row>
    <row r="5284" spans="1:37" hidden="1" x14ac:dyDescent="0.3">
      <c r="A5284">
        <v>657642</v>
      </c>
      <c r="B5284" s="2">
        <v>41862.389062499999</v>
      </c>
      <c r="C5284">
        <v>94298</v>
      </c>
      <c r="D5284" t="s">
        <v>38</v>
      </c>
      <c r="E5284">
        <f>IF(Sheet4!D1013="Hired",1,0)</f>
        <v>0</v>
      </c>
      <c r="F5284" t="str">
        <f t="shared" si="838"/>
        <v>Rejected</v>
      </c>
      <c r="G5284" t="str">
        <f t="shared" si="839"/>
        <v>Valid</v>
      </c>
      <c r="I5284">
        <f>IF(Sheet4!$A1013=I$1,1,0)</f>
        <v>1</v>
      </c>
      <c r="J5284">
        <f>IF(Sheet4!$A1013=J$1,1,0)</f>
        <v>0</v>
      </c>
      <c r="K5284" t="str">
        <f t="shared" si="840"/>
        <v>Valid</v>
      </c>
      <c r="L5284" t="str">
        <f t="shared" si="841"/>
        <v>Male</v>
      </c>
      <c r="M5284">
        <f>IF(Sheet4!$C1013=M$1,1,0)</f>
        <v>0</v>
      </c>
      <c r="N5284">
        <f>IF(Sheet4!$C1013=N$1,1,0)</f>
        <v>0</v>
      </c>
      <c r="O5284">
        <f>IF(Sheet4!$C1013=O$1,1,0)</f>
        <v>0</v>
      </c>
      <c r="P5284">
        <f>IF(Sheet4!$C1013=P$1,1,0)</f>
        <v>1</v>
      </c>
      <c r="Q5284">
        <f>IF(Sheet4!$C1013=Q$1,1,0)</f>
        <v>0</v>
      </c>
      <c r="R5284">
        <f>IF(Sheet4!$C1013=R$1,1,0)</f>
        <v>0</v>
      </c>
      <c r="S5284">
        <f>IF(Sheet4!$C1013=S$1,1,0)</f>
        <v>0</v>
      </c>
      <c r="T5284">
        <f>IF(Sheet4!$C1013=T$1,1,0)</f>
        <v>0</v>
      </c>
      <c r="U5284">
        <f>IF(Sheet4!$C1013=U$1,1,0)</f>
        <v>0</v>
      </c>
      <c r="V5284">
        <f>IF(Sheet4!$C1013=V$1,1,0)</f>
        <v>0</v>
      </c>
      <c r="W5284">
        <f>IF(Sheet4!$C1013=W$1,1,0)</f>
        <v>0</v>
      </c>
      <c r="X5284">
        <f>IF(Sheet4!$C1013=X$1,1,0)</f>
        <v>0</v>
      </c>
      <c r="Y5284">
        <f>IF(Sheet4!$C1013=Y$1,1,0)</f>
        <v>0</v>
      </c>
      <c r="Z5284">
        <f>IF(Sheet4!$C1013=Z$1,1,0)</f>
        <v>0</v>
      </c>
      <c r="AA5284" t="str">
        <f t="shared" si="842"/>
        <v>Valid</v>
      </c>
      <c r="AB5284">
        <f>IF(h!$A1013=AB$1,1,0)</f>
        <v>1</v>
      </c>
      <c r="AC5284">
        <f>IF(h!$A1013=AC$1,1,0)</f>
        <v>0</v>
      </c>
      <c r="AD5284">
        <f>IF(h!$A1013=AD$1,1,0)</f>
        <v>0</v>
      </c>
      <c r="AE5284">
        <f>IF(h!$A1013=AE$1,1,0)</f>
        <v>0</v>
      </c>
      <c r="AF5284">
        <f t="shared" si="846"/>
        <v>0</v>
      </c>
      <c r="AG5284">
        <f t="shared" si="846"/>
        <v>0</v>
      </c>
      <c r="AH5284">
        <f t="shared" si="846"/>
        <v>0</v>
      </c>
      <c r="AI5284">
        <f>IF(h!$A1013=AI$1,1,0)</f>
        <v>0</v>
      </c>
      <c r="AJ5284" t="str">
        <f t="shared" si="843"/>
        <v>Valid</v>
      </c>
      <c r="AK5284" t="str">
        <f t="shared" si="844"/>
        <v>Service Department</v>
      </c>
    </row>
    <row r="5285" spans="1:37" x14ac:dyDescent="0.3">
      <c r="A5285">
        <v>938650</v>
      </c>
      <c r="B5285" s="2">
        <v>41847.37096064815</v>
      </c>
      <c r="C5285">
        <v>94308</v>
      </c>
      <c r="D5285" t="s">
        <v>38</v>
      </c>
      <c r="E5285">
        <f>IF(Sheet4!D5830="Hired",1,0)</f>
        <v>1</v>
      </c>
      <c r="F5285" t="str">
        <f t="shared" si="838"/>
        <v>Hired</v>
      </c>
      <c r="G5285" t="str">
        <f t="shared" si="839"/>
        <v>Valid</v>
      </c>
      <c r="I5285">
        <f>IF(Sheet4!$A5830=I$1,1,0)</f>
        <v>1</v>
      </c>
      <c r="J5285">
        <f>IF(Sheet4!$A5830=J$1,1,0)</f>
        <v>0</v>
      </c>
      <c r="K5285" t="str">
        <f t="shared" si="840"/>
        <v>Valid</v>
      </c>
      <c r="L5285" t="str">
        <f t="shared" si="841"/>
        <v>Male</v>
      </c>
      <c r="M5285">
        <f>IF(Sheet4!$C5830=M$1,1,0)</f>
        <v>0</v>
      </c>
      <c r="N5285">
        <f>IF(Sheet4!$C5830=N$1,1,0)</f>
        <v>0</v>
      </c>
      <c r="O5285">
        <f>IF(Sheet4!$C5830=O$1,1,0)</f>
        <v>0</v>
      </c>
      <c r="P5285">
        <f>IF(Sheet4!$C5830=P$1,1,0)</f>
        <v>0</v>
      </c>
      <c r="Q5285">
        <f>IF(Sheet4!$C5830=Q$1,1,0)</f>
        <v>0</v>
      </c>
      <c r="R5285">
        <f>IF(Sheet4!$C5830=R$1,1,0)</f>
        <v>0</v>
      </c>
      <c r="S5285">
        <f>IF(Sheet4!$C5830=S$1,1,0)</f>
        <v>1</v>
      </c>
      <c r="T5285">
        <f>IF(Sheet4!$C5830=T$1,1,0)</f>
        <v>0</v>
      </c>
      <c r="U5285">
        <f>IF(Sheet4!$C5830=U$1,1,0)</f>
        <v>0</v>
      </c>
      <c r="V5285">
        <f>IF(Sheet4!$C5830=V$1,1,0)</f>
        <v>0</v>
      </c>
      <c r="W5285">
        <f>IF(Sheet4!$C5830=W$1,1,0)</f>
        <v>0</v>
      </c>
      <c r="X5285">
        <f>IF(Sheet4!$C5830=X$1,1,0)</f>
        <v>0</v>
      </c>
      <c r="Y5285">
        <f>IF(Sheet4!$C5830=Y$1,1,0)</f>
        <v>0</v>
      </c>
      <c r="Z5285">
        <f>IF(Sheet4!$C5830=Z$1,1,0)</f>
        <v>0</v>
      </c>
      <c r="AA5285" t="str">
        <f t="shared" si="842"/>
        <v>Valid</v>
      </c>
      <c r="AB5285">
        <f>IF(h!$A5830=AB$1,1,0)</f>
        <v>1</v>
      </c>
      <c r="AC5285">
        <f>IF(h!$A5830=AC$1,1,0)</f>
        <v>0</v>
      </c>
      <c r="AD5285">
        <f>IF(h!$A5830=AD$1,1,0)</f>
        <v>0</v>
      </c>
      <c r="AE5285">
        <f>IF(h!$A5830=AE$1,1,0)</f>
        <v>0</v>
      </c>
      <c r="AF5285">
        <f t="shared" si="846"/>
        <v>0</v>
      </c>
      <c r="AG5285">
        <f t="shared" si="846"/>
        <v>0</v>
      </c>
      <c r="AH5285">
        <f t="shared" si="846"/>
        <v>0</v>
      </c>
      <c r="AI5285">
        <f>IF(h!$A5830=AI$1,1,0)</f>
        <v>0</v>
      </c>
      <c r="AJ5285" t="str">
        <f t="shared" si="843"/>
        <v>Valid</v>
      </c>
      <c r="AK5285" t="str">
        <f t="shared" si="844"/>
        <v>Service Department</v>
      </c>
    </row>
    <row r="5286" spans="1:37" x14ac:dyDescent="0.3">
      <c r="A5286">
        <v>865378</v>
      </c>
      <c r="B5286" s="2">
        <v>41859.374178240738</v>
      </c>
      <c r="C5286">
        <v>94326</v>
      </c>
      <c r="D5286" t="s">
        <v>38</v>
      </c>
      <c r="E5286">
        <f>IF(Sheet4!D6942="Hired",1,0)</f>
        <v>1</v>
      </c>
      <c r="F5286" t="str">
        <f t="shared" si="838"/>
        <v>Hired</v>
      </c>
      <c r="G5286" t="str">
        <f t="shared" si="839"/>
        <v>Valid</v>
      </c>
      <c r="I5286">
        <f>IF(Sheet4!$A6942=I$1,1,0)</f>
        <v>1</v>
      </c>
      <c r="J5286">
        <f>IF(Sheet4!$A6942=J$1,1,0)</f>
        <v>0</v>
      </c>
      <c r="K5286" t="str">
        <f t="shared" si="840"/>
        <v>Valid</v>
      </c>
      <c r="L5286" t="str">
        <f t="shared" si="841"/>
        <v>Male</v>
      </c>
      <c r="M5286">
        <f>IF(Sheet4!$C6942=M$1,1,0)</f>
        <v>0</v>
      </c>
      <c r="N5286">
        <f>IF(Sheet4!$C6942=N$1,1,0)</f>
        <v>1</v>
      </c>
      <c r="O5286">
        <f>IF(Sheet4!$C6942=O$1,1,0)</f>
        <v>0</v>
      </c>
      <c r="P5286">
        <f>IF(Sheet4!$C6942=P$1,1,0)</f>
        <v>0</v>
      </c>
      <c r="Q5286">
        <f>IF(Sheet4!$C6942=Q$1,1,0)</f>
        <v>0</v>
      </c>
      <c r="R5286">
        <f>IF(Sheet4!$C6942=R$1,1,0)</f>
        <v>0</v>
      </c>
      <c r="S5286">
        <f>IF(Sheet4!$C6942=S$1,1,0)</f>
        <v>0</v>
      </c>
      <c r="T5286">
        <f>IF(Sheet4!$C6942=T$1,1,0)</f>
        <v>0</v>
      </c>
      <c r="U5286">
        <f>IF(Sheet4!$C6942=U$1,1,0)</f>
        <v>0</v>
      </c>
      <c r="V5286">
        <f>IF(Sheet4!$C6942=V$1,1,0)</f>
        <v>0</v>
      </c>
      <c r="W5286">
        <f>IF(Sheet4!$C6942=W$1,1,0)</f>
        <v>0</v>
      </c>
      <c r="X5286">
        <f>IF(Sheet4!$C6942=X$1,1,0)</f>
        <v>0</v>
      </c>
      <c r="Y5286">
        <f>IF(Sheet4!$C6942=Y$1,1,0)</f>
        <v>0</v>
      </c>
      <c r="Z5286">
        <f>IF(Sheet4!$C6942=Z$1,1,0)</f>
        <v>0</v>
      </c>
      <c r="AA5286" t="str">
        <f t="shared" si="842"/>
        <v>Valid</v>
      </c>
      <c r="AB5286">
        <f>IF(h!$A6942=AB$1,1,0)</f>
        <v>0</v>
      </c>
      <c r="AC5286">
        <f>IF(h!$A6942=AC$1,1,0)</f>
        <v>1</v>
      </c>
      <c r="AD5286">
        <f>IF(h!$A6942=AD$1,1,0)</f>
        <v>0</v>
      </c>
      <c r="AE5286">
        <f>IF(h!$A6942=AE$1,1,0)</f>
        <v>0</v>
      </c>
      <c r="AF5286">
        <f t="shared" si="846"/>
        <v>0</v>
      </c>
      <c r="AG5286">
        <f t="shared" si="846"/>
        <v>0</v>
      </c>
      <c r="AH5286">
        <f t="shared" si="846"/>
        <v>0</v>
      </c>
      <c r="AI5286">
        <f>IF(h!$A6942=AI$1,1,0)</f>
        <v>0</v>
      </c>
      <c r="AJ5286" t="str">
        <f t="shared" si="843"/>
        <v>Valid</v>
      </c>
      <c r="AK5286" t="str">
        <f t="shared" si="844"/>
        <v>Operation Department</v>
      </c>
    </row>
    <row r="5287" spans="1:37" x14ac:dyDescent="0.3">
      <c r="A5287">
        <v>160023</v>
      </c>
      <c r="B5287" s="2">
        <v>41760.291296296295</v>
      </c>
      <c r="C5287">
        <v>94328</v>
      </c>
      <c r="D5287" t="s">
        <v>38</v>
      </c>
      <c r="E5287">
        <f>IF(Sheet4!D5602="Hired",1,0)</f>
        <v>1</v>
      </c>
      <c r="F5287" t="str">
        <f t="shared" si="838"/>
        <v>Hired</v>
      </c>
      <c r="G5287" t="str">
        <f t="shared" si="839"/>
        <v>Valid</v>
      </c>
      <c r="I5287">
        <f>IF(Sheet4!$A5602=I$1,1,0)</f>
        <v>0</v>
      </c>
      <c r="J5287">
        <f>IF(Sheet4!$A5602=J$1,1,0)</f>
        <v>1</v>
      </c>
      <c r="K5287" t="str">
        <f t="shared" si="840"/>
        <v>Valid</v>
      </c>
      <c r="L5287" t="str">
        <f t="shared" si="841"/>
        <v>Female</v>
      </c>
      <c r="M5287">
        <f>IF(Sheet4!$C5602=M$1,1,0)</f>
        <v>0</v>
      </c>
      <c r="N5287">
        <f>IF(Sheet4!$C5602=N$1,1,0)</f>
        <v>0</v>
      </c>
      <c r="O5287">
        <f>IF(Sheet4!$C5602=O$1,1,0)</f>
        <v>0</v>
      </c>
      <c r="P5287">
        <f>IF(Sheet4!$C5602=P$1,1,0)</f>
        <v>0</v>
      </c>
      <c r="Q5287">
        <f>IF(Sheet4!$C5602=Q$1,1,0)</f>
        <v>0</v>
      </c>
      <c r="R5287">
        <f>IF(Sheet4!$C5602=R$1,1,0)</f>
        <v>0</v>
      </c>
      <c r="S5287">
        <f>IF(Sheet4!$C5602=S$1,1,0)</f>
        <v>0</v>
      </c>
      <c r="T5287">
        <f>IF(Sheet4!$C5602=T$1,1,0)</f>
        <v>0</v>
      </c>
      <c r="U5287">
        <f>IF(Sheet4!$C5602=U$1,1,0)</f>
        <v>0</v>
      </c>
      <c r="V5287">
        <f>IF(Sheet4!$C5602=V$1,1,0)</f>
        <v>0</v>
      </c>
      <c r="W5287">
        <f>IF(Sheet4!$C5602=W$1,1,0)</f>
        <v>0</v>
      </c>
      <c r="X5287">
        <f>IF(Sheet4!$C5602=X$1,1,0)</f>
        <v>0</v>
      </c>
      <c r="Y5287">
        <f>IF(Sheet4!$C5602=Y$1,1,0)</f>
        <v>1</v>
      </c>
      <c r="Z5287">
        <f>IF(Sheet4!$C5602=Z$1,1,0)</f>
        <v>0</v>
      </c>
      <c r="AA5287" t="str">
        <f t="shared" si="842"/>
        <v>Valid</v>
      </c>
      <c r="AB5287">
        <f>IF(h!$A5602=AB$1,1,0)</f>
        <v>0</v>
      </c>
      <c r="AC5287">
        <f>IF(h!$A5602=AC$1,1,0)</f>
        <v>1</v>
      </c>
      <c r="AD5287">
        <f>IF(h!$A5602=AD$1,1,0)</f>
        <v>0</v>
      </c>
      <c r="AE5287">
        <f>IF(h!$A5602=AE$1,1,0)</f>
        <v>0</v>
      </c>
      <c r="AF5287">
        <f t="shared" si="846"/>
        <v>0</v>
      </c>
      <c r="AG5287">
        <f t="shared" si="846"/>
        <v>0</v>
      </c>
      <c r="AH5287">
        <f t="shared" si="846"/>
        <v>0</v>
      </c>
      <c r="AI5287">
        <f>IF(h!$A5602=AI$1,1,0)</f>
        <v>0</v>
      </c>
      <c r="AJ5287" t="str">
        <f t="shared" si="843"/>
        <v>Valid</v>
      </c>
      <c r="AK5287" t="str">
        <f t="shared" si="844"/>
        <v>Operation Department</v>
      </c>
    </row>
    <row r="5288" spans="1:37" hidden="1" x14ac:dyDescent="0.3">
      <c r="A5288">
        <v>461785</v>
      </c>
      <c r="B5288" s="2">
        <v>41773.370532407411</v>
      </c>
      <c r="C5288">
        <v>94357</v>
      </c>
      <c r="D5288" t="s">
        <v>38</v>
      </c>
      <c r="E5288">
        <f>IF(Sheet4!D3988="Hired",1,0)</f>
        <v>0</v>
      </c>
      <c r="F5288" t="str">
        <f t="shared" si="838"/>
        <v>Rejected</v>
      </c>
      <c r="G5288" t="str">
        <f t="shared" si="839"/>
        <v>Valid</v>
      </c>
      <c r="I5288">
        <f>IF(Sheet4!$A3988=I$1,1,0)</f>
        <v>0</v>
      </c>
      <c r="J5288">
        <f>IF(Sheet4!$A3988=J$1,1,0)</f>
        <v>1</v>
      </c>
      <c r="K5288" t="str">
        <f t="shared" si="840"/>
        <v>Valid</v>
      </c>
      <c r="L5288" t="str">
        <f t="shared" si="841"/>
        <v>Female</v>
      </c>
      <c r="M5288">
        <f>IF(Sheet4!$C3988=M$1,1,0)</f>
        <v>0</v>
      </c>
      <c r="N5288">
        <f>IF(Sheet4!$C3988=N$1,1,0)</f>
        <v>1</v>
      </c>
      <c r="O5288">
        <f>IF(Sheet4!$C3988=O$1,1,0)</f>
        <v>0</v>
      </c>
      <c r="P5288">
        <f>IF(Sheet4!$C3988=P$1,1,0)</f>
        <v>0</v>
      </c>
      <c r="Q5288">
        <f>IF(Sheet4!$C3988=Q$1,1,0)</f>
        <v>0</v>
      </c>
      <c r="R5288">
        <f>IF(Sheet4!$C3988=R$1,1,0)</f>
        <v>0</v>
      </c>
      <c r="S5288">
        <f>IF(Sheet4!$C3988=S$1,1,0)</f>
        <v>0</v>
      </c>
      <c r="T5288">
        <f>IF(Sheet4!$C3988=T$1,1,0)</f>
        <v>0</v>
      </c>
      <c r="U5288">
        <f>IF(Sheet4!$C3988=U$1,1,0)</f>
        <v>0</v>
      </c>
      <c r="V5288">
        <f>IF(Sheet4!$C3988=V$1,1,0)</f>
        <v>0</v>
      </c>
      <c r="W5288">
        <f>IF(Sheet4!$C3988=W$1,1,0)</f>
        <v>0</v>
      </c>
      <c r="X5288">
        <f>IF(Sheet4!$C3988=X$1,1,0)</f>
        <v>0</v>
      </c>
      <c r="Y5288">
        <f>IF(Sheet4!$C3988=Y$1,1,0)</f>
        <v>0</v>
      </c>
      <c r="Z5288">
        <f>IF(Sheet4!$C3988=Z$1,1,0)</f>
        <v>0</v>
      </c>
      <c r="AA5288" t="str">
        <f t="shared" si="842"/>
        <v>Valid</v>
      </c>
      <c r="AB5288">
        <f>IF(h!$A3988=AB$1,1,0)</f>
        <v>1</v>
      </c>
      <c r="AC5288">
        <f>IF(h!$A3988=AC$1,1,0)</f>
        <v>0</v>
      </c>
      <c r="AD5288">
        <f>IF(h!$A3988=AD$1,1,0)</f>
        <v>0</v>
      </c>
      <c r="AE5288">
        <f>IF(h!$A3988=AE$1,1,0)</f>
        <v>0</v>
      </c>
      <c r="AF5288">
        <f t="shared" si="846"/>
        <v>0</v>
      </c>
      <c r="AG5288">
        <f t="shared" si="846"/>
        <v>0</v>
      </c>
      <c r="AH5288">
        <f t="shared" si="846"/>
        <v>0</v>
      </c>
      <c r="AI5288">
        <f>IF(h!$A3988=AI$1,1,0)</f>
        <v>0</v>
      </c>
      <c r="AJ5288" t="str">
        <f t="shared" si="843"/>
        <v>Valid</v>
      </c>
      <c r="AK5288" t="str">
        <f t="shared" si="844"/>
        <v>Service Department</v>
      </c>
    </row>
    <row r="5289" spans="1:37" x14ac:dyDescent="0.3">
      <c r="A5289">
        <v>339849</v>
      </c>
      <c r="B5289" s="2">
        <v>41782.592685185184</v>
      </c>
      <c r="C5289">
        <v>94382</v>
      </c>
      <c r="D5289" t="s">
        <v>38</v>
      </c>
      <c r="E5289">
        <f>IF(Sheet4!D6193="Hired",1,0)</f>
        <v>1</v>
      </c>
      <c r="F5289" t="str">
        <f t="shared" si="838"/>
        <v>Hired</v>
      </c>
      <c r="G5289" t="str">
        <f t="shared" si="839"/>
        <v>Valid</v>
      </c>
      <c r="I5289">
        <f>IF(Sheet4!$A6193=I$1,1,0)</f>
        <v>1</v>
      </c>
      <c r="J5289">
        <f>IF(Sheet4!$A6193=J$1,1,0)</f>
        <v>0</v>
      </c>
      <c r="K5289" t="str">
        <f t="shared" si="840"/>
        <v>Valid</v>
      </c>
      <c r="L5289" t="str">
        <f t="shared" si="841"/>
        <v>Male</v>
      </c>
      <c r="M5289">
        <f>IF(Sheet4!$C6193=M$1,1,0)</f>
        <v>0</v>
      </c>
      <c r="N5289">
        <f>IF(Sheet4!$C6193=N$1,1,0)</f>
        <v>0</v>
      </c>
      <c r="O5289">
        <f>IF(Sheet4!$C6193=O$1,1,0)</f>
        <v>0</v>
      </c>
      <c r="P5289">
        <f>IF(Sheet4!$C6193=P$1,1,0)</f>
        <v>1</v>
      </c>
      <c r="Q5289">
        <f>IF(Sheet4!$C6193=Q$1,1,0)</f>
        <v>0</v>
      </c>
      <c r="R5289">
        <f>IF(Sheet4!$C6193=R$1,1,0)</f>
        <v>0</v>
      </c>
      <c r="S5289">
        <f>IF(Sheet4!$C6193=S$1,1,0)</f>
        <v>0</v>
      </c>
      <c r="T5289">
        <f>IF(Sheet4!$C6193=T$1,1,0)</f>
        <v>0</v>
      </c>
      <c r="U5289">
        <f>IF(Sheet4!$C6193=U$1,1,0)</f>
        <v>0</v>
      </c>
      <c r="V5289">
        <f>IF(Sheet4!$C6193=V$1,1,0)</f>
        <v>0</v>
      </c>
      <c r="W5289">
        <f>IF(Sheet4!$C6193=W$1,1,0)</f>
        <v>0</v>
      </c>
      <c r="X5289">
        <f>IF(Sheet4!$C6193=X$1,1,0)</f>
        <v>0</v>
      </c>
      <c r="Y5289">
        <f>IF(Sheet4!$C6193=Y$1,1,0)</f>
        <v>0</v>
      </c>
      <c r="Z5289">
        <f>IF(Sheet4!$C6193=Z$1,1,0)</f>
        <v>0</v>
      </c>
      <c r="AA5289" t="str">
        <f t="shared" si="842"/>
        <v>Valid</v>
      </c>
      <c r="AB5289">
        <f>IF(h!$A6193=AB$1,1,0)</f>
        <v>1</v>
      </c>
      <c r="AC5289">
        <f>IF(h!$A6193=AC$1,1,0)</f>
        <v>0</v>
      </c>
      <c r="AD5289">
        <f>IF(h!$A6193=AD$1,1,0)</f>
        <v>0</v>
      </c>
      <c r="AE5289">
        <f>IF(h!$A6193=AE$1,1,0)</f>
        <v>0</v>
      </c>
      <c r="AF5289">
        <f t="shared" si="846"/>
        <v>0</v>
      </c>
      <c r="AG5289">
        <f t="shared" si="846"/>
        <v>0</v>
      </c>
      <c r="AH5289">
        <f t="shared" si="846"/>
        <v>0</v>
      </c>
      <c r="AI5289">
        <f>IF(h!$A6193=AI$1,1,0)</f>
        <v>0</v>
      </c>
      <c r="AJ5289" t="str">
        <f t="shared" si="843"/>
        <v>Valid</v>
      </c>
      <c r="AK5289" t="str">
        <f t="shared" si="844"/>
        <v>Service Department</v>
      </c>
    </row>
    <row r="5290" spans="1:37" hidden="1" x14ac:dyDescent="0.3">
      <c r="A5290">
        <v>251737</v>
      </c>
      <c r="B5290" s="2">
        <v>41824.762488425928</v>
      </c>
      <c r="C5290">
        <v>94390</v>
      </c>
      <c r="D5290" t="s">
        <v>38</v>
      </c>
      <c r="E5290">
        <f>IF(Sheet4!D644="Hired",1,0)</f>
        <v>0</v>
      </c>
      <c r="F5290" t="str">
        <f t="shared" si="838"/>
        <v>Rejected</v>
      </c>
      <c r="G5290" t="str">
        <f t="shared" si="839"/>
        <v>Valid</v>
      </c>
      <c r="I5290">
        <f>IF(Sheet4!$A644=I$1,1,0)</f>
        <v>1</v>
      </c>
      <c r="J5290">
        <f>IF(Sheet4!$A644=J$1,1,0)</f>
        <v>0</v>
      </c>
      <c r="K5290" t="str">
        <f t="shared" si="840"/>
        <v>Valid</v>
      </c>
      <c r="L5290" t="str">
        <f t="shared" si="841"/>
        <v>Male</v>
      </c>
      <c r="M5290">
        <f>IF(Sheet4!$C644=M$1,1,0)</f>
        <v>0</v>
      </c>
      <c r="N5290">
        <f>IF(Sheet4!$C644=N$1,1,0)</f>
        <v>1</v>
      </c>
      <c r="O5290">
        <f>IF(Sheet4!$C644=O$1,1,0)</f>
        <v>0</v>
      </c>
      <c r="P5290">
        <f>IF(Sheet4!$C644=P$1,1,0)</f>
        <v>0</v>
      </c>
      <c r="Q5290">
        <f>IF(Sheet4!$C644=Q$1,1,0)</f>
        <v>0</v>
      </c>
      <c r="R5290">
        <f>IF(Sheet4!$C644=R$1,1,0)</f>
        <v>0</v>
      </c>
      <c r="S5290">
        <f>IF(Sheet4!$C644=S$1,1,0)</f>
        <v>0</v>
      </c>
      <c r="T5290">
        <f>IF(Sheet4!$C644=T$1,1,0)</f>
        <v>0</v>
      </c>
      <c r="U5290">
        <f>IF(Sheet4!$C644=U$1,1,0)</f>
        <v>0</v>
      </c>
      <c r="V5290">
        <f>IF(Sheet4!$C644=V$1,1,0)</f>
        <v>0</v>
      </c>
      <c r="W5290">
        <f>IF(Sheet4!$C644=W$1,1,0)</f>
        <v>0</v>
      </c>
      <c r="X5290">
        <f>IF(Sheet4!$C644=X$1,1,0)</f>
        <v>0</v>
      </c>
      <c r="Y5290">
        <f>IF(Sheet4!$C644=Y$1,1,0)</f>
        <v>0</v>
      </c>
      <c r="Z5290">
        <f>IF(Sheet4!$C644=Z$1,1,0)</f>
        <v>0</v>
      </c>
      <c r="AA5290" t="str">
        <f t="shared" si="842"/>
        <v>Valid</v>
      </c>
      <c r="AB5290">
        <f>IF(h!$A644=AB$1,1,0)</f>
        <v>0</v>
      </c>
      <c r="AC5290">
        <f>IF(h!$A644=AC$1,1,0)</f>
        <v>1</v>
      </c>
      <c r="AD5290">
        <f>IF(h!$A644=AD$1,1,0)</f>
        <v>0</v>
      </c>
      <c r="AE5290">
        <f>IF(h!$A644=AE$1,1,0)</f>
        <v>0</v>
      </c>
      <c r="AF5290">
        <f t="shared" si="846"/>
        <v>0</v>
      </c>
      <c r="AG5290">
        <f t="shared" si="846"/>
        <v>0</v>
      </c>
      <c r="AH5290">
        <f t="shared" si="846"/>
        <v>0</v>
      </c>
      <c r="AI5290">
        <f>IF(h!$A644=AI$1,1,0)</f>
        <v>0</v>
      </c>
      <c r="AJ5290" t="str">
        <f t="shared" si="843"/>
        <v>Valid</v>
      </c>
      <c r="AK5290" t="str">
        <f t="shared" si="844"/>
        <v>Operation Department</v>
      </c>
    </row>
    <row r="5291" spans="1:37" x14ac:dyDescent="0.3">
      <c r="A5291">
        <v>153577</v>
      </c>
      <c r="B5291" s="2">
        <v>41848.398009259261</v>
      </c>
      <c r="C5291">
        <v>94463</v>
      </c>
      <c r="D5291" t="s">
        <v>38</v>
      </c>
      <c r="E5291">
        <f>IF(Sheet4!D4738="Hired",1,0)</f>
        <v>1</v>
      </c>
      <c r="F5291" t="str">
        <f t="shared" si="838"/>
        <v>Hired</v>
      </c>
      <c r="G5291" t="str">
        <f t="shared" si="839"/>
        <v>Valid</v>
      </c>
      <c r="I5291">
        <f>IF(Sheet4!$A4738=I$1,1,0)</f>
        <v>1</v>
      </c>
      <c r="J5291">
        <f>IF(Sheet4!$A4738=J$1,1,0)</f>
        <v>0</v>
      </c>
      <c r="K5291" t="str">
        <f t="shared" si="840"/>
        <v>Valid</v>
      </c>
      <c r="L5291" t="str">
        <f t="shared" si="841"/>
        <v>Male</v>
      </c>
      <c r="M5291">
        <f>IF(Sheet4!$C4738=M$1,1,0)</f>
        <v>0</v>
      </c>
      <c r="N5291">
        <f>IF(Sheet4!$C4738=N$1,1,0)</f>
        <v>0</v>
      </c>
      <c r="O5291">
        <f>IF(Sheet4!$C4738=O$1,1,0)</f>
        <v>0</v>
      </c>
      <c r="P5291">
        <f>IF(Sheet4!$C4738=P$1,1,0)</f>
        <v>0</v>
      </c>
      <c r="Q5291">
        <f>IF(Sheet4!$C4738=Q$1,1,0)</f>
        <v>0</v>
      </c>
      <c r="R5291">
        <f>IF(Sheet4!$C4738=R$1,1,0)</f>
        <v>0</v>
      </c>
      <c r="S5291">
        <f>IF(Sheet4!$C4738=S$1,1,0)</f>
        <v>0</v>
      </c>
      <c r="T5291">
        <f>IF(Sheet4!$C4738=T$1,1,0)</f>
        <v>0</v>
      </c>
      <c r="U5291">
        <f>IF(Sheet4!$C4738=U$1,1,0)</f>
        <v>0</v>
      </c>
      <c r="V5291">
        <f>IF(Sheet4!$C4738=V$1,1,0)</f>
        <v>0</v>
      </c>
      <c r="W5291">
        <f>IF(Sheet4!$C4738=W$1,1,0)</f>
        <v>0</v>
      </c>
      <c r="X5291">
        <f>IF(Sheet4!$C4738=X$1,1,0)</f>
        <v>0</v>
      </c>
      <c r="Y5291">
        <f>IF(Sheet4!$C4738=Y$1,1,0)</f>
        <v>1</v>
      </c>
      <c r="Z5291">
        <f>IF(Sheet4!$C4738=Z$1,1,0)</f>
        <v>0</v>
      </c>
      <c r="AA5291" t="str">
        <f t="shared" si="842"/>
        <v>Valid</v>
      </c>
      <c r="AB5291">
        <f>IF(h!$A4738=AB$1,1,0)</f>
        <v>1</v>
      </c>
      <c r="AC5291">
        <f>IF(h!$A4738=AC$1,1,0)</f>
        <v>0</v>
      </c>
      <c r="AD5291">
        <f>IF(h!$A4738=AD$1,1,0)</f>
        <v>0</v>
      </c>
      <c r="AE5291">
        <f>IF(h!$A4738=AE$1,1,0)</f>
        <v>0</v>
      </c>
      <c r="AF5291">
        <f t="shared" si="846"/>
        <v>0</v>
      </c>
      <c r="AG5291">
        <f t="shared" si="846"/>
        <v>0</v>
      </c>
      <c r="AH5291">
        <f t="shared" si="846"/>
        <v>0</v>
      </c>
      <c r="AI5291">
        <f>IF(h!$A4738=AI$1,1,0)</f>
        <v>0</v>
      </c>
      <c r="AJ5291" t="str">
        <f t="shared" si="843"/>
        <v>Valid</v>
      </c>
      <c r="AK5291" t="str">
        <f t="shared" si="844"/>
        <v>Service Department</v>
      </c>
    </row>
    <row r="5292" spans="1:37" hidden="1" x14ac:dyDescent="0.3">
      <c r="A5292">
        <v>128021</v>
      </c>
      <c r="B5292" s="2">
        <v>41836.732106481482</v>
      </c>
      <c r="C5292">
        <v>94482</v>
      </c>
      <c r="D5292" t="s">
        <v>38</v>
      </c>
      <c r="E5292">
        <f>IF(Sheet4!D763="Hired",1,0)</f>
        <v>0</v>
      </c>
      <c r="F5292" t="str">
        <f t="shared" si="838"/>
        <v>Rejected</v>
      </c>
      <c r="G5292" t="str">
        <f t="shared" si="839"/>
        <v>Valid</v>
      </c>
      <c r="I5292">
        <f>IF(Sheet4!$A763=I$1,1,0)</f>
        <v>0</v>
      </c>
      <c r="J5292">
        <f>IF(Sheet4!$A763=J$1,1,0)</f>
        <v>1</v>
      </c>
      <c r="K5292" t="str">
        <f t="shared" si="840"/>
        <v>Valid</v>
      </c>
      <c r="L5292" t="str">
        <f t="shared" si="841"/>
        <v>Female</v>
      </c>
      <c r="M5292">
        <f>IF(Sheet4!$C763=M$1,1,0)</f>
        <v>0</v>
      </c>
      <c r="N5292">
        <f>IF(Sheet4!$C763=N$1,1,0)</f>
        <v>0</v>
      </c>
      <c r="O5292">
        <f>IF(Sheet4!$C763=O$1,1,0)</f>
        <v>0</v>
      </c>
      <c r="P5292">
        <f>IF(Sheet4!$C763=P$1,1,0)</f>
        <v>0</v>
      </c>
      <c r="Q5292">
        <f>IF(Sheet4!$C763=Q$1,1,0)</f>
        <v>0</v>
      </c>
      <c r="R5292">
        <f>IF(Sheet4!$C763=R$1,1,0)</f>
        <v>0</v>
      </c>
      <c r="S5292">
        <f>IF(Sheet4!$C763=S$1,1,0)</f>
        <v>0</v>
      </c>
      <c r="T5292">
        <f>IF(Sheet4!$C763=T$1,1,0)</f>
        <v>0</v>
      </c>
      <c r="U5292">
        <f>IF(Sheet4!$C763=U$1,1,0)</f>
        <v>0</v>
      </c>
      <c r="V5292">
        <f>IF(Sheet4!$C763=V$1,1,0)</f>
        <v>0</v>
      </c>
      <c r="W5292">
        <f>IF(Sheet4!$C763=W$1,1,0)</f>
        <v>0</v>
      </c>
      <c r="X5292">
        <f>IF(Sheet4!$C763=X$1,1,0)</f>
        <v>1</v>
      </c>
      <c r="Y5292">
        <f>IF(Sheet4!$C763=Y$1,1,0)</f>
        <v>0</v>
      </c>
      <c r="Z5292">
        <f>IF(Sheet4!$C763=Z$1,1,0)</f>
        <v>0</v>
      </c>
      <c r="AA5292" t="str">
        <f t="shared" si="842"/>
        <v>Valid</v>
      </c>
      <c r="AB5292">
        <f>IF(h!$A763=AB$1,1,0)</f>
        <v>0</v>
      </c>
      <c r="AC5292">
        <f>IF(h!$A763=AC$1,1,0)</f>
        <v>1</v>
      </c>
      <c r="AD5292">
        <f>IF(h!$A763=AD$1,1,0)</f>
        <v>0</v>
      </c>
      <c r="AE5292">
        <f>IF(h!$A763=AE$1,1,0)</f>
        <v>0</v>
      </c>
      <c r="AF5292">
        <f t="shared" si="846"/>
        <v>0</v>
      </c>
      <c r="AG5292">
        <f t="shared" si="846"/>
        <v>0</v>
      </c>
      <c r="AH5292">
        <f t="shared" si="846"/>
        <v>0</v>
      </c>
      <c r="AI5292">
        <f>IF(h!$A763=AI$1,1,0)</f>
        <v>0</v>
      </c>
      <c r="AJ5292" t="str">
        <f t="shared" si="843"/>
        <v>Valid</v>
      </c>
      <c r="AK5292" t="str">
        <f t="shared" si="844"/>
        <v>Operation Department</v>
      </c>
    </row>
    <row r="5293" spans="1:37" x14ac:dyDescent="0.3">
      <c r="A5293">
        <v>478288</v>
      </c>
      <c r="B5293" s="2">
        <v>41852.696828703702</v>
      </c>
      <c r="C5293">
        <v>94500</v>
      </c>
      <c r="D5293" t="s">
        <v>38</v>
      </c>
      <c r="E5293">
        <f>IF(Sheet4!D6455="Hired",1,0)</f>
        <v>1</v>
      </c>
      <c r="F5293" t="str">
        <f t="shared" si="838"/>
        <v>Hired</v>
      </c>
      <c r="G5293" t="str">
        <f t="shared" si="839"/>
        <v>Valid</v>
      </c>
      <c r="I5293">
        <f>IF(Sheet4!$A6455=I$1,1,0)</f>
        <v>1</v>
      </c>
      <c r="J5293">
        <f>IF(Sheet4!$A6455=J$1,1,0)</f>
        <v>0</v>
      </c>
      <c r="K5293" t="str">
        <f t="shared" si="840"/>
        <v>Valid</v>
      </c>
      <c r="L5293" t="str">
        <f t="shared" si="841"/>
        <v>Male</v>
      </c>
      <c r="M5293">
        <f>IF(Sheet4!$C6455=M$1,1,0)</f>
        <v>0</v>
      </c>
      <c r="N5293">
        <f>IF(Sheet4!$C6455=N$1,1,0)</f>
        <v>0</v>
      </c>
      <c r="O5293">
        <f>IF(Sheet4!$C6455=O$1,1,0)</f>
        <v>0</v>
      </c>
      <c r="P5293">
        <f>IF(Sheet4!$C6455=P$1,1,0)</f>
        <v>0</v>
      </c>
      <c r="Q5293">
        <f>IF(Sheet4!$C6455=Q$1,1,0)</f>
        <v>0</v>
      </c>
      <c r="R5293">
        <f>IF(Sheet4!$C6455=R$1,1,0)</f>
        <v>0</v>
      </c>
      <c r="S5293">
        <f>IF(Sheet4!$C6455=S$1,1,0)</f>
        <v>0</v>
      </c>
      <c r="T5293">
        <f>IF(Sheet4!$C6455=T$1,1,0)</f>
        <v>0</v>
      </c>
      <c r="U5293">
        <f>IF(Sheet4!$C6455=U$1,1,0)</f>
        <v>0</v>
      </c>
      <c r="V5293">
        <f>IF(Sheet4!$C6455=V$1,1,0)</f>
        <v>0</v>
      </c>
      <c r="W5293">
        <f>IF(Sheet4!$C6455=W$1,1,0)</f>
        <v>0</v>
      </c>
      <c r="X5293">
        <f>IF(Sheet4!$C6455=X$1,1,0)</f>
        <v>0</v>
      </c>
      <c r="Y5293">
        <f>IF(Sheet4!$C6455=Y$1,1,0)</f>
        <v>1</v>
      </c>
      <c r="Z5293">
        <f>IF(Sheet4!$C6455=Z$1,1,0)</f>
        <v>0</v>
      </c>
      <c r="AA5293" t="str">
        <f t="shared" si="842"/>
        <v>Valid</v>
      </c>
      <c r="AB5293">
        <f>IF(h!$A6455=AB$1,1,0)</f>
        <v>0</v>
      </c>
      <c r="AC5293">
        <f>IF(h!$A6455=AC$1,1,0)</f>
        <v>1</v>
      </c>
      <c r="AD5293">
        <f>IF(h!$A6455=AD$1,1,0)</f>
        <v>0</v>
      </c>
      <c r="AE5293">
        <f>IF(h!$A6455=AE$1,1,0)</f>
        <v>0</v>
      </c>
      <c r="AF5293">
        <f t="shared" si="846"/>
        <v>0</v>
      </c>
      <c r="AG5293">
        <f t="shared" si="846"/>
        <v>0</v>
      </c>
      <c r="AH5293">
        <f t="shared" si="846"/>
        <v>0</v>
      </c>
      <c r="AI5293">
        <f>IF(h!$A6455=AI$1,1,0)</f>
        <v>0</v>
      </c>
      <c r="AJ5293" t="str">
        <f t="shared" si="843"/>
        <v>Valid</v>
      </c>
      <c r="AK5293" t="str">
        <f t="shared" si="844"/>
        <v>Operation Department</v>
      </c>
    </row>
    <row r="5294" spans="1:37" x14ac:dyDescent="0.3">
      <c r="A5294">
        <v>684939</v>
      </c>
      <c r="B5294" s="2">
        <v>41814.397962962961</v>
      </c>
      <c r="C5294">
        <v>94503</v>
      </c>
      <c r="D5294" t="s">
        <v>38</v>
      </c>
      <c r="E5294">
        <f>IF(Sheet4!D2202="Hired",1,0)</f>
        <v>1</v>
      </c>
      <c r="F5294" t="str">
        <f t="shared" si="838"/>
        <v>Hired</v>
      </c>
      <c r="G5294" t="str">
        <f t="shared" si="839"/>
        <v>Valid</v>
      </c>
      <c r="I5294">
        <f>IF(Sheet4!$A2202=I$1,1,0)</f>
        <v>1</v>
      </c>
      <c r="J5294">
        <f>IF(Sheet4!$A2202=J$1,1,0)</f>
        <v>0</v>
      </c>
      <c r="K5294" t="str">
        <f t="shared" si="840"/>
        <v>Valid</v>
      </c>
      <c r="L5294" t="str">
        <f t="shared" si="841"/>
        <v>Male</v>
      </c>
      <c r="M5294">
        <f>IF(Sheet4!$C2202=M$1,1,0)</f>
        <v>0</v>
      </c>
      <c r="N5294">
        <f>IF(Sheet4!$C2202=N$1,1,0)</f>
        <v>0</v>
      </c>
      <c r="O5294">
        <f>IF(Sheet4!$C2202=O$1,1,0)</f>
        <v>0</v>
      </c>
      <c r="P5294">
        <f>IF(Sheet4!$C2202=P$1,1,0)</f>
        <v>0</v>
      </c>
      <c r="Q5294">
        <f>IF(Sheet4!$C2202=Q$1,1,0)</f>
        <v>0</v>
      </c>
      <c r="R5294">
        <f>IF(Sheet4!$C2202=R$1,1,0)</f>
        <v>0</v>
      </c>
      <c r="S5294">
        <f>IF(Sheet4!$C2202=S$1,1,0)</f>
        <v>0</v>
      </c>
      <c r="T5294">
        <f>IF(Sheet4!$C2202=T$1,1,0)</f>
        <v>0</v>
      </c>
      <c r="U5294">
        <f>IF(Sheet4!$C2202=U$1,1,0)</f>
        <v>1</v>
      </c>
      <c r="V5294">
        <f>IF(Sheet4!$C2202=V$1,1,0)</f>
        <v>0</v>
      </c>
      <c r="W5294">
        <f>IF(Sheet4!$C2202=W$1,1,0)</f>
        <v>0</v>
      </c>
      <c r="X5294">
        <f>IF(Sheet4!$C2202=X$1,1,0)</f>
        <v>0</v>
      </c>
      <c r="Y5294">
        <f>IF(Sheet4!$C2202=Y$1,1,0)</f>
        <v>0</v>
      </c>
      <c r="Z5294">
        <f>IF(Sheet4!$C2202=Z$1,1,0)</f>
        <v>0</v>
      </c>
      <c r="AA5294" t="str">
        <f t="shared" si="842"/>
        <v>Valid</v>
      </c>
      <c r="AB5294">
        <f>IF(h!$A2202=AB$1,1,0)</f>
        <v>1</v>
      </c>
      <c r="AC5294">
        <f>IF(h!$A2202=AC$1,1,0)</f>
        <v>0</v>
      </c>
      <c r="AD5294">
        <f>IF(h!$A2202=AD$1,1,0)</f>
        <v>0</v>
      </c>
      <c r="AE5294">
        <f>IF(h!$A2202=AE$1,1,0)</f>
        <v>0</v>
      </c>
      <c r="AF5294">
        <f t="shared" si="846"/>
        <v>0</v>
      </c>
      <c r="AG5294">
        <f t="shared" si="846"/>
        <v>0</v>
      </c>
      <c r="AH5294">
        <f t="shared" si="846"/>
        <v>0</v>
      </c>
      <c r="AI5294">
        <f>IF(h!$A2202=AI$1,1,0)</f>
        <v>0</v>
      </c>
      <c r="AJ5294" t="str">
        <f t="shared" si="843"/>
        <v>Valid</v>
      </c>
      <c r="AK5294" t="str">
        <f t="shared" si="844"/>
        <v>Service Department</v>
      </c>
    </row>
    <row r="5295" spans="1:37" x14ac:dyDescent="0.3">
      <c r="A5295">
        <v>31422</v>
      </c>
      <c r="B5295" s="2">
        <v>41802.398888888885</v>
      </c>
      <c r="C5295">
        <v>94522</v>
      </c>
      <c r="D5295" t="s">
        <v>38</v>
      </c>
      <c r="E5295">
        <f>IF(Sheet4!D1931="Hired",1,0)</f>
        <v>1</v>
      </c>
      <c r="F5295" t="str">
        <f t="shared" si="838"/>
        <v>Hired</v>
      </c>
      <c r="G5295" t="str">
        <f t="shared" si="839"/>
        <v>Valid</v>
      </c>
      <c r="I5295">
        <f>IF(Sheet4!$A1931=I$1,1,0)</f>
        <v>0</v>
      </c>
      <c r="J5295">
        <f>IF(Sheet4!$A1931=J$1,1,0)</f>
        <v>1</v>
      </c>
      <c r="K5295" t="str">
        <f t="shared" si="840"/>
        <v>Valid</v>
      </c>
      <c r="L5295" t="str">
        <f t="shared" si="841"/>
        <v>Female</v>
      </c>
      <c r="M5295">
        <f>IF(Sheet4!$C1931=M$1,1,0)</f>
        <v>0</v>
      </c>
      <c r="N5295">
        <f>IF(Sheet4!$C1931=N$1,1,0)</f>
        <v>0</v>
      </c>
      <c r="O5295">
        <f>IF(Sheet4!$C1931=O$1,1,0)</f>
        <v>0</v>
      </c>
      <c r="P5295">
        <f>IF(Sheet4!$C1931=P$1,1,0)</f>
        <v>0</v>
      </c>
      <c r="Q5295">
        <f>IF(Sheet4!$C1931=Q$1,1,0)</f>
        <v>0</v>
      </c>
      <c r="R5295">
        <f>IF(Sheet4!$C1931=R$1,1,0)</f>
        <v>1</v>
      </c>
      <c r="S5295">
        <f>IF(Sheet4!$C1931=S$1,1,0)</f>
        <v>0</v>
      </c>
      <c r="T5295">
        <f>IF(Sheet4!$C1931=T$1,1,0)</f>
        <v>0</v>
      </c>
      <c r="U5295">
        <f>IF(Sheet4!$C1931=U$1,1,0)</f>
        <v>0</v>
      </c>
      <c r="V5295">
        <f>IF(Sheet4!$C1931=V$1,1,0)</f>
        <v>0</v>
      </c>
      <c r="W5295">
        <f>IF(Sheet4!$C1931=W$1,1,0)</f>
        <v>0</v>
      </c>
      <c r="X5295">
        <f>IF(Sheet4!$C1931=X$1,1,0)</f>
        <v>0</v>
      </c>
      <c r="Y5295">
        <f>IF(Sheet4!$C1931=Y$1,1,0)</f>
        <v>0</v>
      </c>
      <c r="Z5295">
        <f>IF(Sheet4!$C1931=Z$1,1,0)</f>
        <v>0</v>
      </c>
      <c r="AA5295" t="str">
        <f t="shared" si="842"/>
        <v>Valid</v>
      </c>
      <c r="AB5295">
        <f>IF(h!$A1931=AB$1,1,0)</f>
        <v>0</v>
      </c>
      <c r="AC5295">
        <f>IF(h!$A1931=AC$1,1,0)</f>
        <v>1</v>
      </c>
      <c r="AD5295">
        <f>IF(h!$A1931=AD$1,1,0)</f>
        <v>0</v>
      </c>
      <c r="AE5295">
        <f>IF(h!$A1931=AE$1,1,0)</f>
        <v>0</v>
      </c>
      <c r="AF5295">
        <f t="shared" si="846"/>
        <v>0</v>
      </c>
      <c r="AG5295">
        <f t="shared" si="846"/>
        <v>0</v>
      </c>
      <c r="AH5295">
        <f t="shared" si="846"/>
        <v>0</v>
      </c>
      <c r="AI5295">
        <f>IF(h!$A1931=AI$1,1,0)</f>
        <v>0</v>
      </c>
      <c r="AJ5295" t="str">
        <f t="shared" si="843"/>
        <v>Valid</v>
      </c>
      <c r="AK5295" t="str">
        <f t="shared" si="844"/>
        <v>Operation Department</v>
      </c>
    </row>
    <row r="5296" spans="1:37" hidden="1" x14ac:dyDescent="0.3">
      <c r="A5296">
        <v>834391</v>
      </c>
      <c r="B5296" s="2">
        <v>41767.775763888887</v>
      </c>
      <c r="C5296">
        <v>94532</v>
      </c>
      <c r="D5296" t="s">
        <v>38</v>
      </c>
      <c r="E5296">
        <f>IF(Sheet4!D2839="Hired",1,0)</f>
        <v>0</v>
      </c>
      <c r="F5296" t="str">
        <f t="shared" si="838"/>
        <v>Rejected</v>
      </c>
      <c r="G5296" t="str">
        <f t="shared" si="839"/>
        <v>Valid</v>
      </c>
      <c r="I5296">
        <f>IF(Sheet4!$A2839=I$1,1,0)</f>
        <v>1</v>
      </c>
      <c r="J5296">
        <f>IF(Sheet4!$A2839=J$1,1,0)</f>
        <v>0</v>
      </c>
      <c r="K5296" t="str">
        <f t="shared" si="840"/>
        <v>Valid</v>
      </c>
      <c r="L5296" t="str">
        <f t="shared" si="841"/>
        <v>Male</v>
      </c>
      <c r="M5296">
        <f>IF(Sheet4!$C2839=M$1,1,0)</f>
        <v>0</v>
      </c>
      <c r="N5296">
        <f>IF(Sheet4!$C2839=N$1,1,0)</f>
        <v>0</v>
      </c>
      <c r="O5296">
        <f>IF(Sheet4!$C2839=O$1,1,0)</f>
        <v>0</v>
      </c>
      <c r="P5296">
        <f>IF(Sheet4!$C2839=P$1,1,0)</f>
        <v>0</v>
      </c>
      <c r="Q5296">
        <f>IF(Sheet4!$C2839=Q$1,1,0)</f>
        <v>0</v>
      </c>
      <c r="R5296">
        <f>IF(Sheet4!$C2839=R$1,1,0)</f>
        <v>1</v>
      </c>
      <c r="S5296">
        <f>IF(Sheet4!$C2839=S$1,1,0)</f>
        <v>0</v>
      </c>
      <c r="T5296">
        <f>IF(Sheet4!$C2839=T$1,1,0)</f>
        <v>0</v>
      </c>
      <c r="U5296">
        <f>IF(Sheet4!$C2839=U$1,1,0)</f>
        <v>0</v>
      </c>
      <c r="V5296">
        <f>IF(Sheet4!$C2839=V$1,1,0)</f>
        <v>0</v>
      </c>
      <c r="W5296">
        <f>IF(Sheet4!$C2839=W$1,1,0)</f>
        <v>0</v>
      </c>
      <c r="X5296">
        <f>IF(Sheet4!$C2839=X$1,1,0)</f>
        <v>0</v>
      </c>
      <c r="Y5296">
        <f>IF(Sheet4!$C2839=Y$1,1,0)</f>
        <v>0</v>
      </c>
      <c r="Z5296">
        <f>IF(Sheet4!$C2839=Z$1,1,0)</f>
        <v>0</v>
      </c>
      <c r="AA5296" t="str">
        <f t="shared" si="842"/>
        <v>Valid</v>
      </c>
      <c r="AB5296">
        <f>IF(h!$A2839=AB$1,1,0)</f>
        <v>1</v>
      </c>
      <c r="AC5296">
        <f>IF(h!$A2839=AC$1,1,0)</f>
        <v>0</v>
      </c>
      <c r="AD5296">
        <f>IF(h!$A2839=AD$1,1,0)</f>
        <v>0</v>
      </c>
      <c r="AE5296">
        <f>IF(h!$A2839=AE$1,1,0)</f>
        <v>0</v>
      </c>
      <c r="AF5296">
        <f t="shared" si="846"/>
        <v>0</v>
      </c>
      <c r="AG5296">
        <f t="shared" si="846"/>
        <v>0</v>
      </c>
      <c r="AH5296">
        <f t="shared" si="846"/>
        <v>0</v>
      </c>
      <c r="AI5296">
        <f>IF(h!$A2839=AI$1,1,0)</f>
        <v>0</v>
      </c>
      <c r="AJ5296" t="str">
        <f t="shared" si="843"/>
        <v>Valid</v>
      </c>
      <c r="AK5296" t="str">
        <f t="shared" si="844"/>
        <v>Service Department</v>
      </c>
    </row>
    <row r="5297" spans="1:37" x14ac:dyDescent="0.3">
      <c r="A5297">
        <v>891558</v>
      </c>
      <c r="B5297" s="2">
        <v>41819.391562500001</v>
      </c>
      <c r="C5297">
        <v>94543</v>
      </c>
      <c r="D5297" t="s">
        <v>38</v>
      </c>
      <c r="E5297">
        <f>IF(Sheet4!D6629="Hired",1,0)</f>
        <v>1</v>
      </c>
      <c r="F5297" t="str">
        <f t="shared" si="838"/>
        <v>Hired</v>
      </c>
      <c r="G5297" t="str">
        <f t="shared" si="839"/>
        <v>Valid</v>
      </c>
      <c r="I5297">
        <f>IF(Sheet4!$A6629=I$1,1,0)</f>
        <v>1</v>
      </c>
      <c r="J5297">
        <f>IF(Sheet4!$A6629=J$1,1,0)</f>
        <v>0</v>
      </c>
      <c r="K5297" t="str">
        <f t="shared" si="840"/>
        <v>Valid</v>
      </c>
      <c r="L5297" t="str">
        <f t="shared" si="841"/>
        <v>Male</v>
      </c>
      <c r="M5297">
        <f>IF(Sheet4!$C6629=M$1,1,0)</f>
        <v>0</v>
      </c>
      <c r="N5297">
        <f>IF(Sheet4!$C6629=N$1,1,0)</f>
        <v>1</v>
      </c>
      <c r="O5297">
        <f>IF(Sheet4!$C6629=O$1,1,0)</f>
        <v>0</v>
      </c>
      <c r="P5297">
        <f>IF(Sheet4!$C6629=P$1,1,0)</f>
        <v>0</v>
      </c>
      <c r="Q5297">
        <f>IF(Sheet4!$C6629=Q$1,1,0)</f>
        <v>0</v>
      </c>
      <c r="R5297">
        <f>IF(Sheet4!$C6629=R$1,1,0)</f>
        <v>0</v>
      </c>
      <c r="S5297">
        <f>IF(Sheet4!$C6629=S$1,1,0)</f>
        <v>0</v>
      </c>
      <c r="T5297">
        <f>IF(Sheet4!$C6629=T$1,1,0)</f>
        <v>0</v>
      </c>
      <c r="U5297">
        <f>IF(Sheet4!$C6629=U$1,1,0)</f>
        <v>0</v>
      </c>
      <c r="V5297">
        <f>IF(Sheet4!$C6629=V$1,1,0)</f>
        <v>0</v>
      </c>
      <c r="W5297">
        <f>IF(Sheet4!$C6629=W$1,1,0)</f>
        <v>0</v>
      </c>
      <c r="X5297">
        <f>IF(Sheet4!$C6629=X$1,1,0)</f>
        <v>0</v>
      </c>
      <c r="Y5297">
        <f>IF(Sheet4!$C6629=Y$1,1,0)</f>
        <v>0</v>
      </c>
      <c r="Z5297">
        <f>IF(Sheet4!$C6629=Z$1,1,0)</f>
        <v>0</v>
      </c>
      <c r="AA5297" t="str">
        <f t="shared" si="842"/>
        <v>Valid</v>
      </c>
      <c r="AB5297">
        <f>IF(h!$A6629=AB$1,1,0)</f>
        <v>0</v>
      </c>
      <c r="AC5297">
        <f>IF(h!$A6629=AC$1,1,0)</f>
        <v>1</v>
      </c>
      <c r="AD5297">
        <f>IF(h!$A6629=AD$1,1,0)</f>
        <v>0</v>
      </c>
      <c r="AE5297">
        <f>IF(h!$A6629=AE$1,1,0)</f>
        <v>0</v>
      </c>
      <c r="AF5297">
        <f t="shared" si="846"/>
        <v>0</v>
      </c>
      <c r="AG5297">
        <f t="shared" si="846"/>
        <v>0</v>
      </c>
      <c r="AH5297">
        <f t="shared" si="846"/>
        <v>0</v>
      </c>
      <c r="AI5297">
        <f>IF(h!$A6629=AI$1,1,0)</f>
        <v>0</v>
      </c>
      <c r="AJ5297" t="str">
        <f t="shared" si="843"/>
        <v>Valid</v>
      </c>
      <c r="AK5297" t="str">
        <f t="shared" si="844"/>
        <v>Operation Department</v>
      </c>
    </row>
    <row r="5298" spans="1:37" hidden="1" x14ac:dyDescent="0.3">
      <c r="A5298">
        <v>779410</v>
      </c>
      <c r="B5298" s="2">
        <v>41824.164907407408</v>
      </c>
      <c r="C5298">
        <v>94544</v>
      </c>
      <c r="D5298" t="s">
        <v>38</v>
      </c>
      <c r="E5298">
        <f>IF(Sheet4!D642="Hired",1,0)</f>
        <v>0</v>
      </c>
      <c r="F5298" t="str">
        <f t="shared" si="838"/>
        <v>Rejected</v>
      </c>
      <c r="G5298" t="str">
        <f t="shared" si="839"/>
        <v>Valid</v>
      </c>
      <c r="I5298">
        <f>IF(Sheet4!$A642=I$1,1,0)</f>
        <v>1</v>
      </c>
      <c r="J5298">
        <f>IF(Sheet4!$A642=J$1,1,0)</f>
        <v>0</v>
      </c>
      <c r="K5298" t="str">
        <f t="shared" si="840"/>
        <v>Valid</v>
      </c>
      <c r="L5298" t="str">
        <f t="shared" si="841"/>
        <v>Male</v>
      </c>
      <c r="M5298">
        <f>IF(Sheet4!$C642=M$1,1,0)</f>
        <v>0</v>
      </c>
      <c r="N5298">
        <f>IF(Sheet4!$C642=N$1,1,0)</f>
        <v>1</v>
      </c>
      <c r="O5298">
        <f>IF(Sheet4!$C642=O$1,1,0)</f>
        <v>0</v>
      </c>
      <c r="P5298">
        <f>IF(Sheet4!$C642=P$1,1,0)</f>
        <v>0</v>
      </c>
      <c r="Q5298">
        <f>IF(Sheet4!$C642=Q$1,1,0)</f>
        <v>0</v>
      </c>
      <c r="R5298">
        <f>IF(Sheet4!$C642=R$1,1,0)</f>
        <v>0</v>
      </c>
      <c r="S5298">
        <f>IF(Sheet4!$C642=S$1,1,0)</f>
        <v>0</v>
      </c>
      <c r="T5298">
        <f>IF(Sheet4!$C642=T$1,1,0)</f>
        <v>0</v>
      </c>
      <c r="U5298">
        <f>IF(Sheet4!$C642=U$1,1,0)</f>
        <v>0</v>
      </c>
      <c r="V5298">
        <f>IF(Sheet4!$C642=V$1,1,0)</f>
        <v>0</v>
      </c>
      <c r="W5298">
        <f>IF(Sheet4!$C642=W$1,1,0)</f>
        <v>0</v>
      </c>
      <c r="X5298">
        <f>IF(Sheet4!$C642=X$1,1,0)</f>
        <v>0</v>
      </c>
      <c r="Y5298">
        <f>IF(Sheet4!$C642=Y$1,1,0)</f>
        <v>0</v>
      </c>
      <c r="Z5298">
        <f>IF(Sheet4!$C642=Z$1,1,0)</f>
        <v>0</v>
      </c>
      <c r="AA5298" t="str">
        <f t="shared" si="842"/>
        <v>Valid</v>
      </c>
      <c r="AB5298">
        <f>IF(h!$A642=AB$1,1,0)</f>
        <v>0</v>
      </c>
      <c r="AC5298">
        <f>IF(h!$A642=AC$1,1,0)</f>
        <v>0</v>
      </c>
      <c r="AD5298">
        <f>IF(h!$A642=AD$1,1,0)</f>
        <v>1</v>
      </c>
      <c r="AE5298">
        <f>IF(h!$A642=AE$1,1,0)</f>
        <v>0</v>
      </c>
      <c r="AF5298">
        <f t="shared" si="846"/>
        <v>0</v>
      </c>
      <c r="AG5298">
        <f t="shared" si="846"/>
        <v>0</v>
      </c>
      <c r="AH5298">
        <f t="shared" si="846"/>
        <v>0</v>
      </c>
      <c r="AI5298">
        <f>IF(h!$A642=AI$1,1,0)</f>
        <v>0</v>
      </c>
      <c r="AJ5298" t="str">
        <f t="shared" si="843"/>
        <v>Valid</v>
      </c>
      <c r="AK5298" t="str">
        <f t="shared" si="844"/>
        <v>Sales Department</v>
      </c>
    </row>
    <row r="5299" spans="1:37" hidden="1" x14ac:dyDescent="0.3">
      <c r="A5299">
        <v>133341</v>
      </c>
      <c r="B5299" s="2">
        <v>41836.567129629628</v>
      </c>
      <c r="C5299">
        <v>94575</v>
      </c>
      <c r="D5299" t="s">
        <v>38</v>
      </c>
      <c r="E5299">
        <f>IF(Sheet4!D1787="Hired",1,0)</f>
        <v>0</v>
      </c>
      <c r="F5299" t="str">
        <f t="shared" si="838"/>
        <v>Rejected</v>
      </c>
      <c r="G5299" t="str">
        <f t="shared" si="839"/>
        <v>Valid</v>
      </c>
      <c r="I5299">
        <f>IF(Sheet4!$A1787=I$1,1,0)</f>
        <v>0</v>
      </c>
      <c r="J5299">
        <f>IF(Sheet4!$A1787=J$1,1,0)</f>
        <v>1</v>
      </c>
      <c r="K5299" t="str">
        <f t="shared" si="840"/>
        <v>Valid</v>
      </c>
      <c r="L5299" t="str">
        <f t="shared" si="841"/>
        <v>Female</v>
      </c>
      <c r="M5299">
        <f>IF(Sheet4!$C1787=M$1,1,0)</f>
        <v>0</v>
      </c>
      <c r="N5299">
        <f>IF(Sheet4!$C1787=N$1,1,0)</f>
        <v>0</v>
      </c>
      <c r="O5299">
        <f>IF(Sheet4!$C1787=O$1,1,0)</f>
        <v>0</v>
      </c>
      <c r="P5299">
        <f>IF(Sheet4!$C1787=P$1,1,0)</f>
        <v>0</v>
      </c>
      <c r="Q5299">
        <f>IF(Sheet4!$C1787=Q$1,1,0)</f>
        <v>0</v>
      </c>
      <c r="R5299">
        <f>IF(Sheet4!$C1787=R$1,1,0)</f>
        <v>0</v>
      </c>
      <c r="S5299">
        <f>IF(Sheet4!$C1787=S$1,1,0)</f>
        <v>0</v>
      </c>
      <c r="T5299">
        <f>IF(Sheet4!$C1787=T$1,1,0)</f>
        <v>0</v>
      </c>
      <c r="U5299">
        <f>IF(Sheet4!$C1787=U$1,1,0)</f>
        <v>0</v>
      </c>
      <c r="V5299">
        <f>IF(Sheet4!$C1787=V$1,1,0)</f>
        <v>0</v>
      </c>
      <c r="W5299">
        <f>IF(Sheet4!$C1787=W$1,1,0)</f>
        <v>0</v>
      </c>
      <c r="X5299">
        <f>IF(Sheet4!$C1787=X$1,1,0)</f>
        <v>1</v>
      </c>
      <c r="Y5299">
        <f>IF(Sheet4!$C1787=Y$1,1,0)</f>
        <v>0</v>
      </c>
      <c r="Z5299">
        <f>IF(Sheet4!$C1787=Z$1,1,0)</f>
        <v>0</v>
      </c>
      <c r="AA5299" t="str">
        <f t="shared" si="842"/>
        <v>Valid</v>
      </c>
      <c r="AB5299">
        <f>IF(h!$A1787=AB$1,1,0)</f>
        <v>0</v>
      </c>
      <c r="AC5299">
        <f>IF(h!$A1787=AC$1,1,0)</f>
        <v>1</v>
      </c>
      <c r="AD5299">
        <f>IF(h!$A1787=AD$1,1,0)</f>
        <v>0</v>
      </c>
      <c r="AE5299">
        <f>IF(h!$A1787=AE$1,1,0)</f>
        <v>0</v>
      </c>
      <c r="AF5299">
        <f t="shared" si="846"/>
        <v>0</v>
      </c>
      <c r="AG5299">
        <f t="shared" si="846"/>
        <v>0</v>
      </c>
      <c r="AH5299">
        <f t="shared" si="846"/>
        <v>0</v>
      </c>
      <c r="AI5299">
        <f>IF(h!$A1787=AI$1,1,0)</f>
        <v>0</v>
      </c>
      <c r="AJ5299" t="str">
        <f t="shared" si="843"/>
        <v>Valid</v>
      </c>
      <c r="AK5299" t="str">
        <f t="shared" si="844"/>
        <v>Operation Department</v>
      </c>
    </row>
    <row r="5300" spans="1:37" x14ac:dyDescent="0.3">
      <c r="A5300">
        <v>616644</v>
      </c>
      <c r="B5300" s="2">
        <v>41843.307083333333</v>
      </c>
      <c r="C5300">
        <v>94615</v>
      </c>
      <c r="D5300" t="s">
        <v>38</v>
      </c>
      <c r="E5300">
        <f>IF(Sheet4!D6552="Hired",1,0)</f>
        <v>1</v>
      </c>
      <c r="F5300" t="str">
        <f t="shared" si="838"/>
        <v>Hired</v>
      </c>
      <c r="G5300" t="str">
        <f t="shared" si="839"/>
        <v>Valid</v>
      </c>
      <c r="I5300">
        <f>IF(Sheet4!$A6552=I$1,1,0)</f>
        <v>1</v>
      </c>
      <c r="J5300">
        <f>IF(Sheet4!$A6552=J$1,1,0)</f>
        <v>0</v>
      </c>
      <c r="K5300" t="str">
        <f t="shared" si="840"/>
        <v>Valid</v>
      </c>
      <c r="L5300" t="str">
        <f t="shared" si="841"/>
        <v>Male</v>
      </c>
      <c r="M5300">
        <f>IF(Sheet4!$C6552=M$1,1,0)</f>
        <v>0</v>
      </c>
      <c r="N5300">
        <f>IF(Sheet4!$C6552=N$1,1,0)</f>
        <v>1</v>
      </c>
      <c r="O5300">
        <f>IF(Sheet4!$C6552=O$1,1,0)</f>
        <v>0</v>
      </c>
      <c r="P5300">
        <f>IF(Sheet4!$C6552=P$1,1,0)</f>
        <v>0</v>
      </c>
      <c r="Q5300">
        <f>IF(Sheet4!$C6552=Q$1,1,0)</f>
        <v>0</v>
      </c>
      <c r="R5300">
        <f>IF(Sheet4!$C6552=R$1,1,0)</f>
        <v>0</v>
      </c>
      <c r="S5300">
        <f>IF(Sheet4!$C6552=S$1,1,0)</f>
        <v>0</v>
      </c>
      <c r="T5300">
        <f>IF(Sheet4!$C6552=T$1,1,0)</f>
        <v>0</v>
      </c>
      <c r="U5300">
        <f>IF(Sheet4!$C6552=U$1,1,0)</f>
        <v>0</v>
      </c>
      <c r="V5300">
        <f>IF(Sheet4!$C6552=V$1,1,0)</f>
        <v>0</v>
      </c>
      <c r="W5300">
        <f>IF(Sheet4!$C6552=W$1,1,0)</f>
        <v>0</v>
      </c>
      <c r="X5300">
        <f>IF(Sheet4!$C6552=X$1,1,0)</f>
        <v>0</v>
      </c>
      <c r="Y5300">
        <f>IF(Sheet4!$C6552=Y$1,1,0)</f>
        <v>0</v>
      </c>
      <c r="Z5300">
        <f>IF(Sheet4!$C6552=Z$1,1,0)</f>
        <v>0</v>
      </c>
      <c r="AA5300" t="str">
        <f t="shared" si="842"/>
        <v>Valid</v>
      </c>
      <c r="AB5300">
        <f>IF(h!$A6552=AB$1,1,0)</f>
        <v>1</v>
      </c>
      <c r="AC5300">
        <f>IF(h!$A6552=AC$1,1,0)</f>
        <v>0</v>
      </c>
      <c r="AD5300">
        <f>IF(h!$A6552=AD$1,1,0)</f>
        <v>0</v>
      </c>
      <c r="AE5300">
        <f>IF(h!$A6552=AE$1,1,0)</f>
        <v>0</v>
      </c>
      <c r="AF5300">
        <f t="shared" si="846"/>
        <v>0</v>
      </c>
      <c r="AG5300">
        <f t="shared" si="846"/>
        <v>0</v>
      </c>
      <c r="AH5300">
        <f t="shared" si="846"/>
        <v>0</v>
      </c>
      <c r="AI5300">
        <f>IF(h!$A6552=AI$1,1,0)</f>
        <v>0</v>
      </c>
      <c r="AJ5300" t="str">
        <f t="shared" si="843"/>
        <v>Valid</v>
      </c>
      <c r="AK5300" t="str">
        <f t="shared" si="844"/>
        <v>Service Department</v>
      </c>
    </row>
    <row r="5301" spans="1:37" hidden="1" x14ac:dyDescent="0.3">
      <c r="A5301">
        <v>189468</v>
      </c>
      <c r="B5301" s="2">
        <v>41796.439780092594</v>
      </c>
      <c r="C5301">
        <v>94620</v>
      </c>
      <c r="D5301" t="s">
        <v>38</v>
      </c>
      <c r="E5301">
        <f>IF(Sheet4!D1813="Hired",1,0)</f>
        <v>0</v>
      </c>
      <c r="F5301" t="str">
        <f t="shared" si="838"/>
        <v>Rejected</v>
      </c>
      <c r="G5301" t="str">
        <f t="shared" si="839"/>
        <v>Valid</v>
      </c>
      <c r="I5301">
        <f>IF(Sheet4!$A1813=I$1,1,0)</f>
        <v>1</v>
      </c>
      <c r="J5301">
        <f>IF(Sheet4!$A1813=J$1,1,0)</f>
        <v>0</v>
      </c>
      <c r="K5301" t="str">
        <f t="shared" si="840"/>
        <v>Valid</v>
      </c>
      <c r="L5301" t="str">
        <f t="shared" si="841"/>
        <v>Male</v>
      </c>
      <c r="M5301">
        <f>IF(Sheet4!$C1813=M$1,1,0)</f>
        <v>0</v>
      </c>
      <c r="N5301">
        <f>IF(Sheet4!$C1813=N$1,1,0)</f>
        <v>0</v>
      </c>
      <c r="O5301">
        <f>IF(Sheet4!$C1813=O$1,1,0)</f>
        <v>0</v>
      </c>
      <c r="P5301">
        <f>IF(Sheet4!$C1813=P$1,1,0)</f>
        <v>0</v>
      </c>
      <c r="Q5301">
        <f>IF(Sheet4!$C1813=Q$1,1,0)</f>
        <v>0</v>
      </c>
      <c r="R5301">
        <f>IF(Sheet4!$C1813=R$1,1,0)</f>
        <v>0</v>
      </c>
      <c r="S5301">
        <f>IF(Sheet4!$C1813=S$1,1,0)</f>
        <v>0</v>
      </c>
      <c r="T5301">
        <f>IF(Sheet4!$C1813=T$1,1,0)</f>
        <v>0</v>
      </c>
      <c r="U5301">
        <f>IF(Sheet4!$C1813=U$1,1,0)</f>
        <v>0</v>
      </c>
      <c r="V5301">
        <f>IF(Sheet4!$C1813=V$1,1,0)</f>
        <v>0</v>
      </c>
      <c r="W5301">
        <f>IF(Sheet4!$C1813=W$1,1,0)</f>
        <v>0</v>
      </c>
      <c r="X5301">
        <f>IF(Sheet4!$C1813=X$1,1,0)</f>
        <v>0</v>
      </c>
      <c r="Y5301">
        <f>IF(Sheet4!$C1813=Y$1,1,0)</f>
        <v>1</v>
      </c>
      <c r="Z5301">
        <f>IF(Sheet4!$C1813=Z$1,1,0)</f>
        <v>0</v>
      </c>
      <c r="AA5301" t="str">
        <f t="shared" si="842"/>
        <v>Valid</v>
      </c>
      <c r="AB5301">
        <f>IF(h!$A1813=AB$1,1,0)</f>
        <v>0</v>
      </c>
      <c r="AC5301">
        <f>IF(h!$A1813=AC$1,1,0)</f>
        <v>1</v>
      </c>
      <c r="AD5301">
        <f>IF(h!$A1813=AD$1,1,0)</f>
        <v>0</v>
      </c>
      <c r="AE5301">
        <f>IF(h!$A1813=AE$1,1,0)</f>
        <v>0</v>
      </c>
      <c r="AF5301">
        <f t="shared" si="846"/>
        <v>0</v>
      </c>
      <c r="AG5301">
        <f t="shared" si="846"/>
        <v>0</v>
      </c>
      <c r="AH5301">
        <f t="shared" si="846"/>
        <v>0</v>
      </c>
      <c r="AI5301">
        <f>IF(h!$A1813=AI$1,1,0)</f>
        <v>0</v>
      </c>
      <c r="AJ5301" t="str">
        <f t="shared" si="843"/>
        <v>Valid</v>
      </c>
      <c r="AK5301" t="str">
        <f t="shared" si="844"/>
        <v>Operation Department</v>
      </c>
    </row>
    <row r="5302" spans="1:37" x14ac:dyDescent="0.3">
      <c r="A5302">
        <v>551411</v>
      </c>
      <c r="B5302" s="2">
        <v>41823.693912037037</v>
      </c>
      <c r="C5302">
        <v>94625</v>
      </c>
      <c r="D5302" t="s">
        <v>38</v>
      </c>
      <c r="E5302">
        <f>IF(Sheet4!D6693="Hired",1,0)</f>
        <v>1</v>
      </c>
      <c r="F5302" t="str">
        <f t="shared" si="838"/>
        <v>Hired</v>
      </c>
      <c r="G5302" t="str">
        <f t="shared" si="839"/>
        <v>Valid</v>
      </c>
      <c r="I5302">
        <f>IF(Sheet4!$A6693=I$1,1,0)</f>
        <v>1</v>
      </c>
      <c r="J5302">
        <f>IF(Sheet4!$A6693=J$1,1,0)</f>
        <v>0</v>
      </c>
      <c r="K5302" t="str">
        <f t="shared" si="840"/>
        <v>Valid</v>
      </c>
      <c r="L5302" t="str">
        <f t="shared" si="841"/>
        <v>Male</v>
      </c>
      <c r="M5302">
        <f>IF(Sheet4!$C6693=M$1,1,0)</f>
        <v>0</v>
      </c>
      <c r="N5302">
        <f>IF(Sheet4!$C6693=N$1,1,0)</f>
        <v>0</v>
      </c>
      <c r="O5302">
        <f>IF(Sheet4!$C6693=O$1,1,0)</f>
        <v>0</v>
      </c>
      <c r="P5302">
        <f>IF(Sheet4!$C6693=P$1,1,0)</f>
        <v>0</v>
      </c>
      <c r="Q5302">
        <f>IF(Sheet4!$C6693=Q$1,1,0)</f>
        <v>0</v>
      </c>
      <c r="R5302">
        <f>IF(Sheet4!$C6693=R$1,1,0)</f>
        <v>0</v>
      </c>
      <c r="S5302">
        <f>IF(Sheet4!$C6693=S$1,1,0)</f>
        <v>0</v>
      </c>
      <c r="T5302">
        <f>IF(Sheet4!$C6693=T$1,1,0)</f>
        <v>1</v>
      </c>
      <c r="U5302">
        <f>IF(Sheet4!$C6693=U$1,1,0)</f>
        <v>0</v>
      </c>
      <c r="V5302">
        <f>IF(Sheet4!$C6693=V$1,1,0)</f>
        <v>0</v>
      </c>
      <c r="W5302">
        <f>IF(Sheet4!$C6693=W$1,1,0)</f>
        <v>0</v>
      </c>
      <c r="X5302">
        <f>IF(Sheet4!$C6693=X$1,1,0)</f>
        <v>0</v>
      </c>
      <c r="Y5302">
        <f>IF(Sheet4!$C6693=Y$1,1,0)</f>
        <v>0</v>
      </c>
      <c r="Z5302">
        <f>IF(Sheet4!$C6693=Z$1,1,0)</f>
        <v>0</v>
      </c>
      <c r="AA5302" t="str">
        <f t="shared" si="842"/>
        <v>Valid</v>
      </c>
      <c r="AB5302">
        <f>IF(h!$A6693=AB$1,1,0)</f>
        <v>0</v>
      </c>
      <c r="AC5302">
        <f>IF(h!$A6693=AC$1,1,0)</f>
        <v>1</v>
      </c>
      <c r="AD5302">
        <f>IF(h!$A6693=AD$1,1,0)</f>
        <v>0</v>
      </c>
      <c r="AE5302">
        <f>IF(h!$A6693=AE$1,1,0)</f>
        <v>0</v>
      </c>
      <c r="AF5302">
        <f t="shared" ref="AF5302:AH5321" si="847">IF(AE5302=AF$1,1,0)</f>
        <v>0</v>
      </c>
      <c r="AG5302">
        <f t="shared" si="847"/>
        <v>0</v>
      </c>
      <c r="AH5302">
        <f t="shared" si="847"/>
        <v>0</v>
      </c>
      <c r="AI5302">
        <f>IF(h!$A6693=AI$1,1,0)</f>
        <v>0</v>
      </c>
      <c r="AJ5302" t="str">
        <f t="shared" si="843"/>
        <v>Valid</v>
      </c>
      <c r="AK5302" t="str">
        <f t="shared" si="844"/>
        <v>Operation Department</v>
      </c>
    </row>
    <row r="5303" spans="1:37" x14ac:dyDescent="0.3">
      <c r="A5303">
        <v>813334</v>
      </c>
      <c r="B5303" s="2">
        <v>41765.417719907404</v>
      </c>
      <c r="C5303">
        <v>94627</v>
      </c>
      <c r="D5303" t="s">
        <v>38</v>
      </c>
      <c r="E5303">
        <f>IF(Sheet4!D2103="Hired",1,0)</f>
        <v>1</v>
      </c>
      <c r="F5303" t="str">
        <f t="shared" si="838"/>
        <v>Hired</v>
      </c>
      <c r="G5303" t="str">
        <f t="shared" si="839"/>
        <v>Valid</v>
      </c>
      <c r="I5303">
        <f>IF(Sheet4!$A2103=I$1,1,0)</f>
        <v>1</v>
      </c>
      <c r="J5303">
        <f>IF(Sheet4!$A2103=J$1,1,0)</f>
        <v>0</v>
      </c>
      <c r="K5303" t="str">
        <f t="shared" si="840"/>
        <v>Valid</v>
      </c>
      <c r="L5303" t="str">
        <f t="shared" si="841"/>
        <v>Male</v>
      </c>
      <c r="M5303">
        <f>IF(Sheet4!$C2103=M$1,1,0)</f>
        <v>0</v>
      </c>
      <c r="N5303">
        <f>IF(Sheet4!$C2103=N$1,1,0)</f>
        <v>0</v>
      </c>
      <c r="O5303">
        <f>IF(Sheet4!$C2103=O$1,1,0)</f>
        <v>0</v>
      </c>
      <c r="P5303">
        <f>IF(Sheet4!$C2103=P$1,1,0)</f>
        <v>0</v>
      </c>
      <c r="Q5303">
        <f>IF(Sheet4!$C2103=Q$1,1,0)</f>
        <v>0</v>
      </c>
      <c r="R5303">
        <f>IF(Sheet4!$C2103=R$1,1,0)</f>
        <v>0</v>
      </c>
      <c r="S5303">
        <f>IF(Sheet4!$C2103=S$1,1,0)</f>
        <v>0</v>
      </c>
      <c r="T5303">
        <f>IF(Sheet4!$C2103=T$1,1,0)</f>
        <v>0</v>
      </c>
      <c r="U5303">
        <f>IF(Sheet4!$C2103=U$1,1,0)</f>
        <v>1</v>
      </c>
      <c r="V5303">
        <f>IF(Sheet4!$C2103=V$1,1,0)</f>
        <v>0</v>
      </c>
      <c r="W5303">
        <f>IF(Sheet4!$C2103=W$1,1,0)</f>
        <v>0</v>
      </c>
      <c r="X5303">
        <f>IF(Sheet4!$C2103=X$1,1,0)</f>
        <v>0</v>
      </c>
      <c r="Y5303">
        <f>IF(Sheet4!$C2103=Y$1,1,0)</f>
        <v>0</v>
      </c>
      <c r="Z5303">
        <f>IF(Sheet4!$C2103=Z$1,1,0)</f>
        <v>0</v>
      </c>
      <c r="AA5303" t="str">
        <f t="shared" si="842"/>
        <v>Valid</v>
      </c>
      <c r="AB5303">
        <f>IF(h!$A2103=AB$1,1,0)</f>
        <v>0</v>
      </c>
      <c r="AC5303">
        <f>IF(h!$A2103=AC$1,1,0)</f>
        <v>1</v>
      </c>
      <c r="AD5303">
        <f>IF(h!$A2103=AD$1,1,0)</f>
        <v>0</v>
      </c>
      <c r="AE5303">
        <f>IF(h!$A2103=AE$1,1,0)</f>
        <v>0</v>
      </c>
      <c r="AF5303">
        <f t="shared" si="847"/>
        <v>0</v>
      </c>
      <c r="AG5303">
        <f t="shared" si="847"/>
        <v>0</v>
      </c>
      <c r="AH5303">
        <f t="shared" si="847"/>
        <v>0</v>
      </c>
      <c r="AI5303">
        <f>IF(h!$A2103=AI$1,1,0)</f>
        <v>0</v>
      </c>
      <c r="AJ5303" t="str">
        <f t="shared" si="843"/>
        <v>Valid</v>
      </c>
      <c r="AK5303" t="str">
        <f t="shared" si="844"/>
        <v>Operation Department</v>
      </c>
    </row>
    <row r="5304" spans="1:37" x14ac:dyDescent="0.3">
      <c r="A5304">
        <v>255063</v>
      </c>
      <c r="B5304" s="2">
        <v>41779.543229166666</v>
      </c>
      <c r="C5304">
        <v>94634</v>
      </c>
      <c r="D5304" t="s">
        <v>38</v>
      </c>
      <c r="E5304">
        <f>IF(Sheet4!D3210="Hired",1,0)</f>
        <v>1</v>
      </c>
      <c r="F5304" t="str">
        <f t="shared" si="838"/>
        <v>Hired</v>
      </c>
      <c r="G5304" t="str">
        <f t="shared" si="839"/>
        <v>Valid</v>
      </c>
      <c r="I5304">
        <f>IF(Sheet4!$A3210=I$1,1,0)</f>
        <v>0</v>
      </c>
      <c r="J5304">
        <f>IF(Sheet4!$A3210=J$1,1,0)</f>
        <v>1</v>
      </c>
      <c r="K5304" t="str">
        <f t="shared" si="840"/>
        <v>Valid</v>
      </c>
      <c r="L5304" t="str">
        <f t="shared" si="841"/>
        <v>Female</v>
      </c>
      <c r="M5304">
        <f>IF(Sheet4!$C3210=M$1,1,0)</f>
        <v>0</v>
      </c>
      <c r="N5304">
        <f>IF(Sheet4!$C3210=N$1,1,0)</f>
        <v>1</v>
      </c>
      <c r="O5304">
        <f>IF(Sheet4!$C3210=O$1,1,0)</f>
        <v>0</v>
      </c>
      <c r="P5304">
        <f>IF(Sheet4!$C3210=P$1,1,0)</f>
        <v>0</v>
      </c>
      <c r="Q5304">
        <f>IF(Sheet4!$C3210=Q$1,1,0)</f>
        <v>0</v>
      </c>
      <c r="R5304">
        <f>IF(Sheet4!$C3210=R$1,1,0)</f>
        <v>0</v>
      </c>
      <c r="S5304">
        <f>IF(Sheet4!$C3210=S$1,1,0)</f>
        <v>0</v>
      </c>
      <c r="T5304">
        <f>IF(Sheet4!$C3210=T$1,1,0)</f>
        <v>0</v>
      </c>
      <c r="U5304">
        <f>IF(Sheet4!$C3210=U$1,1,0)</f>
        <v>0</v>
      </c>
      <c r="V5304">
        <f>IF(Sheet4!$C3210=V$1,1,0)</f>
        <v>0</v>
      </c>
      <c r="W5304">
        <f>IF(Sheet4!$C3210=W$1,1,0)</f>
        <v>0</v>
      </c>
      <c r="X5304">
        <f>IF(Sheet4!$C3210=X$1,1,0)</f>
        <v>0</v>
      </c>
      <c r="Y5304">
        <f>IF(Sheet4!$C3210=Y$1,1,0)</f>
        <v>0</v>
      </c>
      <c r="Z5304">
        <f>IF(Sheet4!$C3210=Z$1,1,0)</f>
        <v>0</v>
      </c>
      <c r="AA5304" t="str">
        <f t="shared" si="842"/>
        <v>Valid</v>
      </c>
      <c r="AB5304">
        <f>IF(h!$A3210=AB$1,1,0)</f>
        <v>0</v>
      </c>
      <c r="AC5304">
        <f>IF(h!$A3210=AC$1,1,0)</f>
        <v>1</v>
      </c>
      <c r="AD5304">
        <f>IF(h!$A3210=AD$1,1,0)</f>
        <v>0</v>
      </c>
      <c r="AE5304">
        <f>IF(h!$A3210=AE$1,1,0)</f>
        <v>0</v>
      </c>
      <c r="AF5304">
        <f t="shared" si="847"/>
        <v>0</v>
      </c>
      <c r="AG5304">
        <f t="shared" si="847"/>
        <v>0</v>
      </c>
      <c r="AH5304">
        <f t="shared" si="847"/>
        <v>0</v>
      </c>
      <c r="AI5304">
        <f>IF(h!$A3210=AI$1,1,0)</f>
        <v>0</v>
      </c>
      <c r="AJ5304" t="str">
        <f t="shared" si="843"/>
        <v>Valid</v>
      </c>
      <c r="AK5304" t="str">
        <f t="shared" si="844"/>
        <v>Operation Department</v>
      </c>
    </row>
    <row r="5305" spans="1:37" x14ac:dyDescent="0.3">
      <c r="A5305">
        <v>854593</v>
      </c>
      <c r="B5305" s="2">
        <v>41862.684513888889</v>
      </c>
      <c r="C5305">
        <v>94638</v>
      </c>
      <c r="D5305" t="s">
        <v>38</v>
      </c>
      <c r="E5305">
        <f>IF(Sheet4!D6867="Hired",1,0)</f>
        <v>1</v>
      </c>
      <c r="F5305" t="str">
        <f t="shared" si="838"/>
        <v>Hired</v>
      </c>
      <c r="G5305" t="str">
        <f t="shared" si="839"/>
        <v>Valid</v>
      </c>
      <c r="I5305">
        <f>IF(Sheet4!$A6867=I$1,1,0)</f>
        <v>1</v>
      </c>
      <c r="J5305">
        <f>IF(Sheet4!$A6867=J$1,1,0)</f>
        <v>0</v>
      </c>
      <c r="K5305" t="str">
        <f t="shared" si="840"/>
        <v>Valid</v>
      </c>
      <c r="L5305" t="str">
        <f t="shared" si="841"/>
        <v>Male</v>
      </c>
      <c r="M5305">
        <f>IF(Sheet4!$C6867=M$1,1,0)</f>
        <v>0</v>
      </c>
      <c r="N5305">
        <f>IF(Sheet4!$C6867=N$1,1,0)</f>
        <v>0</v>
      </c>
      <c r="O5305">
        <f>IF(Sheet4!$C6867=O$1,1,0)</f>
        <v>0</v>
      </c>
      <c r="P5305">
        <f>IF(Sheet4!$C6867=P$1,1,0)</f>
        <v>0</v>
      </c>
      <c r="Q5305">
        <f>IF(Sheet4!$C6867=Q$1,1,0)</f>
        <v>0</v>
      </c>
      <c r="R5305">
        <f>IF(Sheet4!$C6867=R$1,1,0)</f>
        <v>0</v>
      </c>
      <c r="S5305">
        <f>IF(Sheet4!$C6867=S$1,1,0)</f>
        <v>0</v>
      </c>
      <c r="T5305">
        <f>IF(Sheet4!$C6867=T$1,1,0)</f>
        <v>0</v>
      </c>
      <c r="U5305">
        <f>IF(Sheet4!$C6867=U$1,1,0)</f>
        <v>0</v>
      </c>
      <c r="V5305">
        <f>IF(Sheet4!$C6867=V$1,1,0)</f>
        <v>0</v>
      </c>
      <c r="W5305">
        <f>IF(Sheet4!$C6867=W$1,1,0)</f>
        <v>0</v>
      </c>
      <c r="X5305">
        <f>IF(Sheet4!$C6867=X$1,1,0)</f>
        <v>0</v>
      </c>
      <c r="Y5305">
        <f>IF(Sheet4!$C6867=Y$1,1,0)</f>
        <v>1</v>
      </c>
      <c r="Z5305">
        <f>IF(Sheet4!$C6867=Z$1,1,0)</f>
        <v>0</v>
      </c>
      <c r="AA5305" t="str">
        <f t="shared" si="842"/>
        <v>Valid</v>
      </c>
      <c r="AB5305">
        <f>IF(h!$A6867=AB$1,1,0)</f>
        <v>1</v>
      </c>
      <c r="AC5305">
        <f>IF(h!$A6867=AC$1,1,0)</f>
        <v>0</v>
      </c>
      <c r="AD5305">
        <f>IF(h!$A6867=AD$1,1,0)</f>
        <v>0</v>
      </c>
      <c r="AE5305">
        <f>IF(h!$A6867=AE$1,1,0)</f>
        <v>0</v>
      </c>
      <c r="AF5305">
        <f t="shared" si="847"/>
        <v>0</v>
      </c>
      <c r="AG5305">
        <f t="shared" si="847"/>
        <v>0</v>
      </c>
      <c r="AH5305">
        <f t="shared" si="847"/>
        <v>0</v>
      </c>
      <c r="AI5305">
        <f>IF(h!$A6867=AI$1,1,0)</f>
        <v>0</v>
      </c>
      <c r="AJ5305" t="str">
        <f t="shared" si="843"/>
        <v>Valid</v>
      </c>
      <c r="AK5305" t="str">
        <f t="shared" si="844"/>
        <v>Service Department</v>
      </c>
    </row>
    <row r="5306" spans="1:37" x14ac:dyDescent="0.3">
      <c r="A5306">
        <v>940819</v>
      </c>
      <c r="B5306" s="2">
        <v>41796.776724537034</v>
      </c>
      <c r="C5306">
        <v>94677</v>
      </c>
      <c r="D5306" t="s">
        <v>38</v>
      </c>
      <c r="E5306">
        <f>IF(Sheet4!D4451="Hired",1,0)</f>
        <v>1</v>
      </c>
      <c r="F5306" t="str">
        <f t="shared" si="838"/>
        <v>Hired</v>
      </c>
      <c r="G5306" t="str">
        <f t="shared" si="839"/>
        <v>Valid</v>
      </c>
      <c r="I5306">
        <f>IF(Sheet4!$A4451=I$1,1,0)</f>
        <v>0</v>
      </c>
      <c r="J5306">
        <f>IF(Sheet4!$A4451=J$1,1,0)</f>
        <v>1</v>
      </c>
      <c r="K5306" t="str">
        <f t="shared" si="840"/>
        <v>Valid</v>
      </c>
      <c r="L5306" t="str">
        <f t="shared" si="841"/>
        <v>Female</v>
      </c>
      <c r="M5306">
        <f>IF(Sheet4!$C4451=M$1,1,0)</f>
        <v>0</v>
      </c>
      <c r="N5306">
        <f>IF(Sheet4!$C4451=N$1,1,0)</f>
        <v>1</v>
      </c>
      <c r="O5306">
        <f>IF(Sheet4!$C4451=O$1,1,0)</f>
        <v>0</v>
      </c>
      <c r="P5306">
        <f>IF(Sheet4!$C4451=P$1,1,0)</f>
        <v>0</v>
      </c>
      <c r="Q5306">
        <f>IF(Sheet4!$C4451=Q$1,1,0)</f>
        <v>0</v>
      </c>
      <c r="R5306">
        <f>IF(Sheet4!$C4451=R$1,1,0)</f>
        <v>0</v>
      </c>
      <c r="S5306">
        <f>IF(Sheet4!$C4451=S$1,1,0)</f>
        <v>0</v>
      </c>
      <c r="T5306">
        <f>IF(Sheet4!$C4451=T$1,1,0)</f>
        <v>0</v>
      </c>
      <c r="U5306">
        <f>IF(Sheet4!$C4451=U$1,1,0)</f>
        <v>0</v>
      </c>
      <c r="V5306">
        <f>IF(Sheet4!$C4451=V$1,1,0)</f>
        <v>0</v>
      </c>
      <c r="W5306">
        <f>IF(Sheet4!$C4451=W$1,1,0)</f>
        <v>0</v>
      </c>
      <c r="X5306">
        <f>IF(Sheet4!$C4451=X$1,1,0)</f>
        <v>0</v>
      </c>
      <c r="Y5306">
        <f>IF(Sheet4!$C4451=Y$1,1,0)</f>
        <v>0</v>
      </c>
      <c r="Z5306">
        <f>IF(Sheet4!$C4451=Z$1,1,0)</f>
        <v>0</v>
      </c>
      <c r="AA5306" t="str">
        <f t="shared" si="842"/>
        <v>Valid</v>
      </c>
      <c r="AB5306">
        <f>IF(h!$A4451=AB$1,1,0)</f>
        <v>0</v>
      </c>
      <c r="AC5306">
        <f>IF(h!$A4451=AC$1,1,0)</f>
        <v>1</v>
      </c>
      <c r="AD5306">
        <f>IF(h!$A4451=AD$1,1,0)</f>
        <v>0</v>
      </c>
      <c r="AE5306">
        <f>IF(h!$A4451=AE$1,1,0)</f>
        <v>0</v>
      </c>
      <c r="AF5306">
        <f t="shared" si="847"/>
        <v>0</v>
      </c>
      <c r="AG5306">
        <f t="shared" si="847"/>
        <v>0</v>
      </c>
      <c r="AH5306">
        <f t="shared" si="847"/>
        <v>0</v>
      </c>
      <c r="AI5306">
        <f>IF(h!$A4451=AI$1,1,0)</f>
        <v>0</v>
      </c>
      <c r="AJ5306" t="str">
        <f t="shared" si="843"/>
        <v>Valid</v>
      </c>
      <c r="AK5306" t="str">
        <f t="shared" si="844"/>
        <v>Operation Department</v>
      </c>
    </row>
    <row r="5307" spans="1:37" x14ac:dyDescent="0.3">
      <c r="A5307">
        <v>722399</v>
      </c>
      <c r="B5307" s="2">
        <v>41806.727650462963</v>
      </c>
      <c r="C5307">
        <v>94700</v>
      </c>
      <c r="D5307" t="s">
        <v>38</v>
      </c>
      <c r="E5307">
        <f>IF(Sheet4!D4567="Hired",1,0)</f>
        <v>1</v>
      </c>
      <c r="F5307" t="str">
        <f t="shared" si="838"/>
        <v>Hired</v>
      </c>
      <c r="G5307" t="str">
        <f t="shared" si="839"/>
        <v>Valid</v>
      </c>
      <c r="I5307">
        <f>IF(Sheet4!$A4567=I$1,1,0)</f>
        <v>0</v>
      </c>
      <c r="J5307">
        <f>IF(Sheet4!$A4567=J$1,1,0)</f>
        <v>1</v>
      </c>
      <c r="K5307" t="str">
        <f t="shared" si="840"/>
        <v>Valid</v>
      </c>
      <c r="L5307" t="str">
        <f t="shared" si="841"/>
        <v>Female</v>
      </c>
      <c r="M5307">
        <f>IF(Sheet4!$C4567=M$1,1,0)</f>
        <v>0</v>
      </c>
      <c r="N5307">
        <f>IF(Sheet4!$C4567=N$1,1,0)</f>
        <v>0</v>
      </c>
      <c r="O5307">
        <f>IF(Sheet4!$C4567=O$1,1,0)</f>
        <v>0</v>
      </c>
      <c r="P5307">
        <f>IF(Sheet4!$C4567=P$1,1,0)</f>
        <v>0</v>
      </c>
      <c r="Q5307">
        <f>IF(Sheet4!$C4567=Q$1,1,0)</f>
        <v>0</v>
      </c>
      <c r="R5307">
        <f>IF(Sheet4!$C4567=R$1,1,0)</f>
        <v>0</v>
      </c>
      <c r="S5307">
        <f>IF(Sheet4!$C4567=S$1,1,0)</f>
        <v>0</v>
      </c>
      <c r="T5307">
        <f>IF(Sheet4!$C4567=T$1,1,0)</f>
        <v>0</v>
      </c>
      <c r="U5307">
        <f>IF(Sheet4!$C4567=U$1,1,0)</f>
        <v>0</v>
      </c>
      <c r="V5307">
        <f>IF(Sheet4!$C4567=V$1,1,0)</f>
        <v>0</v>
      </c>
      <c r="W5307">
        <f>IF(Sheet4!$C4567=W$1,1,0)</f>
        <v>0</v>
      </c>
      <c r="X5307">
        <f>IF(Sheet4!$C4567=X$1,1,0)</f>
        <v>0</v>
      </c>
      <c r="Y5307">
        <f>IF(Sheet4!$C4567=Y$1,1,0)</f>
        <v>1</v>
      </c>
      <c r="Z5307">
        <f>IF(Sheet4!$C4567=Z$1,1,0)</f>
        <v>0</v>
      </c>
      <c r="AA5307" t="str">
        <f t="shared" si="842"/>
        <v>Valid</v>
      </c>
      <c r="AB5307">
        <f>IF(h!$A4567=AB$1,1,0)</f>
        <v>0</v>
      </c>
      <c r="AC5307">
        <f>IF(h!$A4567=AC$1,1,0)</f>
        <v>1</v>
      </c>
      <c r="AD5307">
        <f>IF(h!$A4567=AD$1,1,0)</f>
        <v>0</v>
      </c>
      <c r="AE5307">
        <f>IF(h!$A4567=AE$1,1,0)</f>
        <v>0</v>
      </c>
      <c r="AF5307">
        <f t="shared" si="847"/>
        <v>0</v>
      </c>
      <c r="AG5307">
        <f t="shared" si="847"/>
        <v>0</v>
      </c>
      <c r="AH5307">
        <f t="shared" si="847"/>
        <v>0</v>
      </c>
      <c r="AI5307">
        <f>IF(h!$A4567=AI$1,1,0)</f>
        <v>0</v>
      </c>
      <c r="AJ5307" t="str">
        <f t="shared" si="843"/>
        <v>Valid</v>
      </c>
      <c r="AK5307" t="str">
        <f t="shared" si="844"/>
        <v>Operation Department</v>
      </c>
    </row>
    <row r="5308" spans="1:37" x14ac:dyDescent="0.3">
      <c r="A5308">
        <v>331488</v>
      </c>
      <c r="B5308" s="2">
        <v>41803.325474537036</v>
      </c>
      <c r="C5308">
        <v>94702</v>
      </c>
      <c r="D5308" t="s">
        <v>38</v>
      </c>
      <c r="E5308">
        <f>IF(Sheet4!D2726="Hired",1,0)</f>
        <v>1</v>
      </c>
      <c r="F5308" t="str">
        <f t="shared" si="838"/>
        <v>Hired</v>
      </c>
      <c r="G5308" t="str">
        <f t="shared" si="839"/>
        <v>Valid</v>
      </c>
      <c r="I5308">
        <f>IF(Sheet4!$A2726=I$1,1,0)</f>
        <v>0</v>
      </c>
      <c r="J5308">
        <f>IF(Sheet4!$A2726=J$1,1,0)</f>
        <v>1</v>
      </c>
      <c r="K5308" t="str">
        <f t="shared" si="840"/>
        <v>Valid</v>
      </c>
      <c r="L5308" t="str">
        <f t="shared" si="841"/>
        <v>Female</v>
      </c>
      <c r="M5308">
        <f>IF(Sheet4!$C2726=M$1,1,0)</f>
        <v>0</v>
      </c>
      <c r="N5308">
        <f>IF(Sheet4!$C2726=N$1,1,0)</f>
        <v>1</v>
      </c>
      <c r="O5308">
        <f>IF(Sheet4!$C2726=O$1,1,0)</f>
        <v>0</v>
      </c>
      <c r="P5308">
        <f>IF(Sheet4!$C2726=P$1,1,0)</f>
        <v>0</v>
      </c>
      <c r="Q5308">
        <f>IF(Sheet4!$C2726=Q$1,1,0)</f>
        <v>0</v>
      </c>
      <c r="R5308">
        <f>IF(Sheet4!$C2726=R$1,1,0)</f>
        <v>0</v>
      </c>
      <c r="S5308">
        <f>IF(Sheet4!$C2726=S$1,1,0)</f>
        <v>0</v>
      </c>
      <c r="T5308">
        <f>IF(Sheet4!$C2726=T$1,1,0)</f>
        <v>0</v>
      </c>
      <c r="U5308">
        <f>IF(Sheet4!$C2726=U$1,1,0)</f>
        <v>0</v>
      </c>
      <c r="V5308">
        <f>IF(Sheet4!$C2726=V$1,1,0)</f>
        <v>0</v>
      </c>
      <c r="W5308">
        <f>IF(Sheet4!$C2726=W$1,1,0)</f>
        <v>0</v>
      </c>
      <c r="X5308">
        <f>IF(Sheet4!$C2726=X$1,1,0)</f>
        <v>0</v>
      </c>
      <c r="Y5308">
        <f>IF(Sheet4!$C2726=Y$1,1,0)</f>
        <v>0</v>
      </c>
      <c r="Z5308">
        <f>IF(Sheet4!$C2726=Z$1,1,0)</f>
        <v>0</v>
      </c>
      <c r="AA5308" t="str">
        <f t="shared" si="842"/>
        <v>Valid</v>
      </c>
      <c r="AB5308">
        <f>IF(h!$A2726=AB$1,1,0)</f>
        <v>0</v>
      </c>
      <c r="AC5308">
        <f>IF(h!$A2726=AC$1,1,0)</f>
        <v>1</v>
      </c>
      <c r="AD5308">
        <f>IF(h!$A2726=AD$1,1,0)</f>
        <v>0</v>
      </c>
      <c r="AE5308">
        <f>IF(h!$A2726=AE$1,1,0)</f>
        <v>0</v>
      </c>
      <c r="AF5308">
        <f t="shared" si="847"/>
        <v>0</v>
      </c>
      <c r="AG5308">
        <f t="shared" si="847"/>
        <v>0</v>
      </c>
      <c r="AH5308">
        <f t="shared" si="847"/>
        <v>0</v>
      </c>
      <c r="AI5308">
        <f>IF(h!$A2726=AI$1,1,0)</f>
        <v>0</v>
      </c>
      <c r="AJ5308" t="str">
        <f t="shared" si="843"/>
        <v>Valid</v>
      </c>
      <c r="AK5308" t="str">
        <f t="shared" si="844"/>
        <v>Operation Department</v>
      </c>
    </row>
    <row r="5309" spans="1:37" hidden="1" x14ac:dyDescent="0.3">
      <c r="A5309">
        <v>643873</v>
      </c>
      <c r="B5309" s="2">
        <v>41854.557303240741</v>
      </c>
      <c r="C5309">
        <v>94751</v>
      </c>
      <c r="D5309" t="s">
        <v>38</v>
      </c>
      <c r="E5309">
        <f>IF(Sheet4!D961="Hired",1,0)</f>
        <v>0</v>
      </c>
      <c r="F5309" t="str">
        <f t="shared" si="838"/>
        <v>Rejected</v>
      </c>
      <c r="G5309" t="str">
        <f t="shared" si="839"/>
        <v>Valid</v>
      </c>
      <c r="I5309">
        <f>IF(Sheet4!$A961=I$1,1,0)</f>
        <v>1</v>
      </c>
      <c r="J5309">
        <f>IF(Sheet4!$A961=J$1,1,0)</f>
        <v>0</v>
      </c>
      <c r="K5309" t="str">
        <f t="shared" si="840"/>
        <v>Valid</v>
      </c>
      <c r="L5309" t="str">
        <f t="shared" si="841"/>
        <v>Male</v>
      </c>
      <c r="M5309">
        <f>IF(Sheet4!$C961=M$1,1,0)</f>
        <v>0</v>
      </c>
      <c r="N5309">
        <f>IF(Sheet4!$C961=N$1,1,0)</f>
        <v>0</v>
      </c>
      <c r="O5309">
        <f>IF(Sheet4!$C961=O$1,1,0)</f>
        <v>0</v>
      </c>
      <c r="P5309">
        <f>IF(Sheet4!$C961=P$1,1,0)</f>
        <v>0</v>
      </c>
      <c r="Q5309">
        <f>IF(Sheet4!$C961=Q$1,1,0)</f>
        <v>0</v>
      </c>
      <c r="R5309">
        <f>IF(Sheet4!$C961=R$1,1,0)</f>
        <v>0</v>
      </c>
      <c r="S5309">
        <f>IF(Sheet4!$C961=S$1,1,0)</f>
        <v>0</v>
      </c>
      <c r="T5309">
        <f>IF(Sheet4!$C961=T$1,1,0)</f>
        <v>1</v>
      </c>
      <c r="U5309">
        <f>IF(Sheet4!$C961=U$1,1,0)</f>
        <v>0</v>
      </c>
      <c r="V5309">
        <f>IF(Sheet4!$C961=V$1,1,0)</f>
        <v>0</v>
      </c>
      <c r="W5309">
        <f>IF(Sheet4!$C961=W$1,1,0)</f>
        <v>0</v>
      </c>
      <c r="X5309">
        <f>IF(Sheet4!$C961=X$1,1,0)</f>
        <v>0</v>
      </c>
      <c r="Y5309">
        <f>IF(Sheet4!$C961=Y$1,1,0)</f>
        <v>0</v>
      </c>
      <c r="Z5309">
        <f>IF(Sheet4!$C961=Z$1,1,0)</f>
        <v>0</v>
      </c>
      <c r="AA5309" t="str">
        <f t="shared" si="842"/>
        <v>Valid</v>
      </c>
      <c r="AB5309">
        <f>IF(h!$A961=AB$1,1,0)</f>
        <v>0</v>
      </c>
      <c r="AC5309">
        <f>IF(h!$A961=AC$1,1,0)</f>
        <v>1</v>
      </c>
      <c r="AD5309">
        <f>IF(h!$A961=AD$1,1,0)</f>
        <v>0</v>
      </c>
      <c r="AE5309">
        <f>IF(h!$A961=AE$1,1,0)</f>
        <v>0</v>
      </c>
      <c r="AF5309">
        <f t="shared" si="847"/>
        <v>0</v>
      </c>
      <c r="AG5309">
        <f t="shared" si="847"/>
        <v>0</v>
      </c>
      <c r="AH5309">
        <f t="shared" si="847"/>
        <v>0</v>
      </c>
      <c r="AI5309">
        <f>IF(h!$A961=AI$1,1,0)</f>
        <v>0</v>
      </c>
      <c r="AJ5309" t="str">
        <f t="shared" si="843"/>
        <v>Valid</v>
      </c>
      <c r="AK5309" t="str">
        <f t="shared" si="844"/>
        <v>Operation Department</v>
      </c>
    </row>
    <row r="5310" spans="1:37" x14ac:dyDescent="0.3">
      <c r="A5310">
        <v>260987</v>
      </c>
      <c r="B5310" s="2">
        <v>41865.576562499999</v>
      </c>
      <c r="C5310">
        <v>94768</v>
      </c>
      <c r="D5310" t="s">
        <v>38</v>
      </c>
      <c r="E5310">
        <f>IF(Sheet4!D6664="Hired",1,0)</f>
        <v>1</v>
      </c>
      <c r="F5310" t="str">
        <f t="shared" si="838"/>
        <v>Hired</v>
      </c>
      <c r="G5310" t="str">
        <f t="shared" si="839"/>
        <v>Valid</v>
      </c>
      <c r="I5310">
        <f>IF(Sheet4!$A6664=I$1,1,0)</f>
        <v>0</v>
      </c>
      <c r="J5310">
        <f>IF(Sheet4!$A6664=J$1,1,0)</f>
        <v>1</v>
      </c>
      <c r="K5310" t="str">
        <f t="shared" si="840"/>
        <v>Valid</v>
      </c>
      <c r="L5310" t="str">
        <f t="shared" si="841"/>
        <v>Female</v>
      </c>
      <c r="M5310">
        <f>IF(Sheet4!$C6664=M$1,1,0)</f>
        <v>0</v>
      </c>
      <c r="N5310">
        <f>IF(Sheet4!$C6664=N$1,1,0)</f>
        <v>1</v>
      </c>
      <c r="O5310">
        <f>IF(Sheet4!$C6664=O$1,1,0)</f>
        <v>0</v>
      </c>
      <c r="P5310">
        <f>IF(Sheet4!$C6664=P$1,1,0)</f>
        <v>0</v>
      </c>
      <c r="Q5310">
        <f>IF(Sheet4!$C6664=Q$1,1,0)</f>
        <v>0</v>
      </c>
      <c r="R5310">
        <f>IF(Sheet4!$C6664=R$1,1,0)</f>
        <v>0</v>
      </c>
      <c r="S5310">
        <f>IF(Sheet4!$C6664=S$1,1,0)</f>
        <v>0</v>
      </c>
      <c r="T5310">
        <f>IF(Sheet4!$C6664=T$1,1,0)</f>
        <v>0</v>
      </c>
      <c r="U5310">
        <f>IF(Sheet4!$C6664=U$1,1,0)</f>
        <v>0</v>
      </c>
      <c r="V5310">
        <f>IF(Sheet4!$C6664=V$1,1,0)</f>
        <v>0</v>
      </c>
      <c r="W5310">
        <f>IF(Sheet4!$C6664=W$1,1,0)</f>
        <v>0</v>
      </c>
      <c r="X5310">
        <f>IF(Sheet4!$C6664=X$1,1,0)</f>
        <v>0</v>
      </c>
      <c r="Y5310">
        <f>IF(Sheet4!$C6664=Y$1,1,0)</f>
        <v>0</v>
      </c>
      <c r="Z5310">
        <f>IF(Sheet4!$C6664=Z$1,1,0)</f>
        <v>0</v>
      </c>
      <c r="AA5310" t="str">
        <f t="shared" si="842"/>
        <v>Valid</v>
      </c>
      <c r="AB5310">
        <f>IF(h!$A6664=AB$1,1,0)</f>
        <v>0</v>
      </c>
      <c r="AC5310">
        <f>IF(h!$A6664=AC$1,1,0)</f>
        <v>0</v>
      </c>
      <c r="AD5310">
        <f>IF(h!$A6664=AD$1,1,0)</f>
        <v>0</v>
      </c>
      <c r="AE5310">
        <f>IF(h!$A6664=AE$1,1,0)</f>
        <v>0</v>
      </c>
      <c r="AF5310">
        <f t="shared" si="847"/>
        <v>0</v>
      </c>
      <c r="AG5310">
        <f t="shared" si="847"/>
        <v>0</v>
      </c>
      <c r="AH5310">
        <f t="shared" si="847"/>
        <v>0</v>
      </c>
      <c r="AI5310">
        <f>IF(h!$A6664=AI$1,1,0)</f>
        <v>1</v>
      </c>
      <c r="AJ5310" t="str">
        <f t="shared" si="843"/>
        <v>Valid</v>
      </c>
      <c r="AK5310" t="str">
        <f t="shared" si="844"/>
        <v>General Management</v>
      </c>
    </row>
    <row r="5311" spans="1:37" x14ac:dyDescent="0.3">
      <c r="A5311">
        <v>786441</v>
      </c>
      <c r="B5311" s="2">
        <v>41792.010659722226</v>
      </c>
      <c r="C5311">
        <v>94835</v>
      </c>
      <c r="D5311" t="s">
        <v>38</v>
      </c>
      <c r="E5311">
        <f>IF(Sheet4!D6449="Hired",1,0)</f>
        <v>1</v>
      </c>
      <c r="F5311" t="str">
        <f t="shared" si="838"/>
        <v>Hired</v>
      </c>
      <c r="G5311" t="str">
        <f t="shared" si="839"/>
        <v>Valid</v>
      </c>
      <c r="I5311">
        <f>IF(Sheet4!$A6449=I$1,1,0)</f>
        <v>1</v>
      </c>
      <c r="J5311">
        <f>IF(Sheet4!$A6449=J$1,1,0)</f>
        <v>0</v>
      </c>
      <c r="K5311" t="str">
        <f t="shared" si="840"/>
        <v>Valid</v>
      </c>
      <c r="L5311" t="str">
        <f t="shared" si="841"/>
        <v>Male</v>
      </c>
      <c r="M5311">
        <f>IF(Sheet4!$C6449=M$1,1,0)</f>
        <v>0</v>
      </c>
      <c r="N5311">
        <f>IF(Sheet4!$C6449=N$1,1,0)</f>
        <v>0</v>
      </c>
      <c r="O5311">
        <f>IF(Sheet4!$C6449=O$1,1,0)</f>
        <v>0</v>
      </c>
      <c r="P5311">
        <f>IF(Sheet4!$C6449=P$1,1,0)</f>
        <v>0</v>
      </c>
      <c r="Q5311">
        <f>IF(Sheet4!$C6449=Q$1,1,0)</f>
        <v>0</v>
      </c>
      <c r="R5311">
        <f>IF(Sheet4!$C6449=R$1,1,0)</f>
        <v>0</v>
      </c>
      <c r="S5311">
        <f>IF(Sheet4!$C6449=S$1,1,0)</f>
        <v>0</v>
      </c>
      <c r="T5311">
        <f>IF(Sheet4!$C6449=T$1,1,0)</f>
        <v>0</v>
      </c>
      <c r="U5311">
        <f>IF(Sheet4!$C6449=U$1,1,0)</f>
        <v>1</v>
      </c>
      <c r="V5311">
        <f>IF(Sheet4!$C6449=V$1,1,0)</f>
        <v>0</v>
      </c>
      <c r="W5311">
        <f>IF(Sheet4!$C6449=W$1,1,0)</f>
        <v>0</v>
      </c>
      <c r="X5311">
        <f>IF(Sheet4!$C6449=X$1,1,0)</f>
        <v>0</v>
      </c>
      <c r="Y5311">
        <f>IF(Sheet4!$C6449=Y$1,1,0)</f>
        <v>0</v>
      </c>
      <c r="Z5311">
        <f>IF(Sheet4!$C6449=Z$1,1,0)</f>
        <v>0</v>
      </c>
      <c r="AA5311" t="str">
        <f t="shared" si="842"/>
        <v>Valid</v>
      </c>
      <c r="AB5311">
        <f>IF(h!$A6449=AB$1,1,0)</f>
        <v>0</v>
      </c>
      <c r="AC5311">
        <f>IF(h!$A6449=AC$1,1,0)</f>
        <v>1</v>
      </c>
      <c r="AD5311">
        <f>IF(h!$A6449=AD$1,1,0)</f>
        <v>0</v>
      </c>
      <c r="AE5311">
        <f>IF(h!$A6449=AE$1,1,0)</f>
        <v>0</v>
      </c>
      <c r="AF5311">
        <f t="shared" si="847"/>
        <v>0</v>
      </c>
      <c r="AG5311">
        <f t="shared" si="847"/>
        <v>0</v>
      </c>
      <c r="AH5311">
        <f t="shared" si="847"/>
        <v>0</v>
      </c>
      <c r="AI5311">
        <f>IF(h!$A6449=AI$1,1,0)</f>
        <v>0</v>
      </c>
      <c r="AJ5311" t="str">
        <f t="shared" si="843"/>
        <v>Valid</v>
      </c>
      <c r="AK5311" t="str">
        <f t="shared" si="844"/>
        <v>Operation Department</v>
      </c>
    </row>
    <row r="5312" spans="1:37" hidden="1" x14ac:dyDescent="0.3">
      <c r="A5312">
        <v>593322</v>
      </c>
      <c r="B5312" s="2">
        <v>41873.198831018519</v>
      </c>
      <c r="C5312">
        <v>94846</v>
      </c>
      <c r="D5312" t="s">
        <v>38</v>
      </c>
      <c r="E5312">
        <f>IF(Sheet4!D3666="Hired",1,0)</f>
        <v>0</v>
      </c>
      <c r="F5312" t="str">
        <f t="shared" si="838"/>
        <v>Rejected</v>
      </c>
      <c r="G5312" t="str">
        <f t="shared" si="839"/>
        <v>Valid</v>
      </c>
      <c r="I5312">
        <f>IF(Sheet4!$A3666=I$1,1,0)</f>
        <v>1</v>
      </c>
      <c r="J5312">
        <f>IF(Sheet4!$A3666=J$1,1,0)</f>
        <v>0</v>
      </c>
      <c r="K5312" t="str">
        <f t="shared" si="840"/>
        <v>Valid</v>
      </c>
      <c r="L5312" t="str">
        <f t="shared" si="841"/>
        <v>Male</v>
      </c>
      <c r="M5312">
        <f>IF(Sheet4!$C3666=M$1,1,0)</f>
        <v>0</v>
      </c>
      <c r="N5312">
        <f>IF(Sheet4!$C3666=N$1,1,0)</f>
        <v>1</v>
      </c>
      <c r="O5312">
        <f>IF(Sheet4!$C3666=O$1,1,0)</f>
        <v>0</v>
      </c>
      <c r="P5312">
        <f>IF(Sheet4!$C3666=P$1,1,0)</f>
        <v>0</v>
      </c>
      <c r="Q5312">
        <f>IF(Sheet4!$C3666=Q$1,1,0)</f>
        <v>0</v>
      </c>
      <c r="R5312">
        <f>IF(Sheet4!$C3666=R$1,1,0)</f>
        <v>0</v>
      </c>
      <c r="S5312">
        <f>IF(Sheet4!$C3666=S$1,1,0)</f>
        <v>0</v>
      </c>
      <c r="T5312">
        <f>IF(Sheet4!$C3666=T$1,1,0)</f>
        <v>0</v>
      </c>
      <c r="U5312">
        <f>IF(Sheet4!$C3666=U$1,1,0)</f>
        <v>0</v>
      </c>
      <c r="V5312">
        <f>IF(Sheet4!$C3666=V$1,1,0)</f>
        <v>0</v>
      </c>
      <c r="W5312">
        <f>IF(Sheet4!$C3666=W$1,1,0)</f>
        <v>0</v>
      </c>
      <c r="X5312">
        <f>IF(Sheet4!$C3666=X$1,1,0)</f>
        <v>0</v>
      </c>
      <c r="Y5312">
        <f>IF(Sheet4!$C3666=Y$1,1,0)</f>
        <v>0</v>
      </c>
      <c r="Z5312">
        <f>IF(Sheet4!$C3666=Z$1,1,0)</f>
        <v>0</v>
      </c>
      <c r="AA5312" t="str">
        <f t="shared" si="842"/>
        <v>Valid</v>
      </c>
      <c r="AB5312">
        <f>IF(h!$A3666=AB$1,1,0)</f>
        <v>1</v>
      </c>
      <c r="AC5312">
        <f>IF(h!$A3666=AC$1,1,0)</f>
        <v>0</v>
      </c>
      <c r="AD5312">
        <f>IF(h!$A3666=AD$1,1,0)</f>
        <v>0</v>
      </c>
      <c r="AE5312">
        <f>IF(h!$A3666=AE$1,1,0)</f>
        <v>0</v>
      </c>
      <c r="AF5312">
        <f t="shared" si="847"/>
        <v>0</v>
      </c>
      <c r="AG5312">
        <f t="shared" si="847"/>
        <v>0</v>
      </c>
      <c r="AH5312">
        <f t="shared" si="847"/>
        <v>0</v>
      </c>
      <c r="AI5312">
        <f>IF(h!$A3666=AI$1,1,0)</f>
        <v>0</v>
      </c>
      <c r="AJ5312" t="str">
        <f t="shared" si="843"/>
        <v>Valid</v>
      </c>
      <c r="AK5312" t="str">
        <f t="shared" si="844"/>
        <v>Service Department</v>
      </c>
    </row>
    <row r="5313" spans="1:37" hidden="1" x14ac:dyDescent="0.3">
      <c r="A5313">
        <v>188820</v>
      </c>
      <c r="B5313" s="2">
        <v>41766.748761574076</v>
      </c>
      <c r="C5313">
        <v>94869</v>
      </c>
      <c r="D5313" t="s">
        <v>38</v>
      </c>
      <c r="E5313">
        <f>IF(Sheet4!D69="Hired",1,0)</f>
        <v>0</v>
      </c>
      <c r="F5313" t="str">
        <f t="shared" si="838"/>
        <v>Rejected</v>
      </c>
      <c r="G5313" t="str">
        <f t="shared" si="839"/>
        <v>Valid</v>
      </c>
      <c r="I5313">
        <f>IF(Sheet4!$A69=I$1,1,0)</f>
        <v>1</v>
      </c>
      <c r="J5313">
        <f>IF(Sheet4!$A69=J$1,1,0)</f>
        <v>0</v>
      </c>
      <c r="K5313" t="str">
        <f t="shared" si="840"/>
        <v>Valid</v>
      </c>
      <c r="L5313" t="str">
        <f t="shared" si="841"/>
        <v>Male</v>
      </c>
      <c r="M5313">
        <f>IF(Sheet4!$C69=M$1,1,0)</f>
        <v>0</v>
      </c>
      <c r="N5313">
        <f>IF(Sheet4!$C69=N$1,1,0)</f>
        <v>0</v>
      </c>
      <c r="O5313">
        <f>IF(Sheet4!$C69=O$1,1,0)</f>
        <v>1</v>
      </c>
      <c r="P5313">
        <f>IF(Sheet4!$C69=P$1,1,0)</f>
        <v>0</v>
      </c>
      <c r="Q5313">
        <f>IF(Sheet4!$C69=Q$1,1,0)</f>
        <v>0</v>
      </c>
      <c r="R5313">
        <f>IF(Sheet4!$C69=R$1,1,0)</f>
        <v>0</v>
      </c>
      <c r="S5313">
        <f>IF(Sheet4!$C69=S$1,1,0)</f>
        <v>0</v>
      </c>
      <c r="T5313">
        <f>IF(Sheet4!$C69=T$1,1,0)</f>
        <v>0</v>
      </c>
      <c r="U5313">
        <f>IF(Sheet4!$C69=U$1,1,0)</f>
        <v>0</v>
      </c>
      <c r="V5313">
        <f>IF(Sheet4!$C69=V$1,1,0)</f>
        <v>0</v>
      </c>
      <c r="W5313">
        <f>IF(Sheet4!$C69=W$1,1,0)</f>
        <v>0</v>
      </c>
      <c r="X5313">
        <f>IF(Sheet4!$C69=X$1,1,0)</f>
        <v>0</v>
      </c>
      <c r="Y5313">
        <f>IF(Sheet4!$C69=Y$1,1,0)</f>
        <v>0</v>
      </c>
      <c r="Z5313">
        <f>IF(Sheet4!$C69=Z$1,1,0)</f>
        <v>0</v>
      </c>
      <c r="AA5313" t="str">
        <f t="shared" si="842"/>
        <v>Valid</v>
      </c>
      <c r="AB5313">
        <f>IF(h!$A69=AB$1,1,0)</f>
        <v>0</v>
      </c>
      <c r="AC5313">
        <f>IF(h!$A69=AC$1,1,0)</f>
        <v>0</v>
      </c>
      <c r="AD5313">
        <f>IF(h!$A69=AD$1,1,0)</f>
        <v>1</v>
      </c>
      <c r="AE5313">
        <f>IF(h!$A69=AE$1,1,0)</f>
        <v>0</v>
      </c>
      <c r="AF5313">
        <f t="shared" si="847"/>
        <v>0</v>
      </c>
      <c r="AG5313">
        <f t="shared" si="847"/>
        <v>0</v>
      </c>
      <c r="AH5313">
        <f t="shared" si="847"/>
        <v>0</v>
      </c>
      <c r="AI5313">
        <f>IF(h!$A69=AI$1,1,0)</f>
        <v>0</v>
      </c>
      <c r="AJ5313" t="str">
        <f t="shared" si="843"/>
        <v>Valid</v>
      </c>
      <c r="AK5313" t="str">
        <f t="shared" si="844"/>
        <v>Sales Department</v>
      </c>
    </row>
    <row r="5314" spans="1:37" x14ac:dyDescent="0.3">
      <c r="A5314">
        <v>549839</v>
      </c>
      <c r="B5314" s="2">
        <v>41834.288263888891</v>
      </c>
      <c r="C5314">
        <v>94873</v>
      </c>
      <c r="D5314" t="s">
        <v>38</v>
      </c>
      <c r="E5314">
        <f>IF(Sheet4!D745="Hired",1,0)</f>
        <v>1</v>
      </c>
      <c r="F5314" t="str">
        <f t="shared" ref="F5314:F5377" si="848">IF(E5314=0, "Rejected","Hired")</f>
        <v>Hired</v>
      </c>
      <c r="G5314" t="str">
        <f t="shared" ref="G5314:G5377" si="849">IF(OR(E5314=0,E5314=1),"Valid","Outlier")</f>
        <v>Valid</v>
      </c>
      <c r="I5314">
        <f>IF(Sheet4!$A745=I$1,1,0)</f>
        <v>1</v>
      </c>
      <c r="J5314">
        <f>IF(Sheet4!$A745=J$1,1,0)</f>
        <v>0</v>
      </c>
      <c r="K5314" t="str">
        <f t="shared" ref="K5314:K5377" si="850">IF(SUM(I5314:J5314) = 1, "Valid", "Outlier")</f>
        <v>Valid</v>
      </c>
      <c r="L5314" t="str">
        <f t="shared" ref="L5314:L5377" si="851">IF(I5314=1, "Male", IF(J5314=1, "Female", "Don’t prefer to say"))</f>
        <v>Male</v>
      </c>
      <c r="M5314">
        <f>IF(Sheet4!$C745=M$1,1,0)</f>
        <v>0</v>
      </c>
      <c r="N5314">
        <f>IF(Sheet4!$C745=N$1,1,0)</f>
        <v>0</v>
      </c>
      <c r="O5314">
        <f>IF(Sheet4!$C745=O$1,1,0)</f>
        <v>0</v>
      </c>
      <c r="P5314">
        <f>IF(Sheet4!$C745=P$1,1,0)</f>
        <v>0</v>
      </c>
      <c r="Q5314">
        <f>IF(Sheet4!$C745=Q$1,1,0)</f>
        <v>0</v>
      </c>
      <c r="R5314">
        <f>IF(Sheet4!$C745=R$1,1,0)</f>
        <v>0</v>
      </c>
      <c r="S5314">
        <f>IF(Sheet4!$C745=S$1,1,0)</f>
        <v>0</v>
      </c>
      <c r="T5314">
        <f>IF(Sheet4!$C745=T$1,1,0)</f>
        <v>0</v>
      </c>
      <c r="U5314">
        <f>IF(Sheet4!$C745=U$1,1,0)</f>
        <v>0</v>
      </c>
      <c r="V5314">
        <f>IF(Sheet4!$C745=V$1,1,0)</f>
        <v>0</v>
      </c>
      <c r="W5314">
        <f>IF(Sheet4!$C745=W$1,1,0)</f>
        <v>0</v>
      </c>
      <c r="X5314">
        <f>IF(Sheet4!$C745=X$1,1,0)</f>
        <v>0</v>
      </c>
      <c r="Y5314">
        <f>IF(Sheet4!$C745=Y$1,1,0)</f>
        <v>1</v>
      </c>
      <c r="Z5314">
        <f>IF(Sheet4!$C745=Z$1,1,0)</f>
        <v>0</v>
      </c>
      <c r="AA5314" t="str">
        <f t="shared" ref="AA5314:AA5377" si="852">IF(SUM(M5314:Z5314) = 1, "Valid", "Outlier")</f>
        <v>Valid</v>
      </c>
      <c r="AB5314">
        <f>IF(h!$A745=AB$1,1,0)</f>
        <v>1</v>
      </c>
      <c r="AC5314">
        <f>IF(h!$A745=AC$1,1,0)</f>
        <v>0</v>
      </c>
      <c r="AD5314">
        <f>IF(h!$A745=AD$1,1,0)</f>
        <v>0</v>
      </c>
      <c r="AE5314">
        <f>IF(h!$A745=AE$1,1,0)</f>
        <v>0</v>
      </c>
      <c r="AF5314">
        <f t="shared" si="847"/>
        <v>0</v>
      </c>
      <c r="AG5314">
        <f t="shared" si="847"/>
        <v>0</v>
      </c>
      <c r="AH5314">
        <f t="shared" si="847"/>
        <v>0</v>
      </c>
      <c r="AI5314">
        <f>IF(h!$A745=AI$1,1,0)</f>
        <v>0</v>
      </c>
      <c r="AJ5314" t="str">
        <f t="shared" ref="AJ5314:AJ5377" si="853">IF(SUM(AB5314:AI5314) = 1, "Valid", "Outlier")</f>
        <v>Valid</v>
      </c>
      <c r="AK5314" t="str">
        <f t="shared" si="844"/>
        <v>Service Department</v>
      </c>
    </row>
    <row r="5315" spans="1:37" x14ac:dyDescent="0.3">
      <c r="A5315">
        <v>335156</v>
      </c>
      <c r="B5315" s="2">
        <v>41819.241064814814</v>
      </c>
      <c r="C5315">
        <v>94879</v>
      </c>
      <c r="D5315" t="s">
        <v>38</v>
      </c>
      <c r="E5315">
        <f>IF(Sheet4!D6554="Hired",1,0)</f>
        <v>1</v>
      </c>
      <c r="F5315" t="str">
        <f t="shared" si="848"/>
        <v>Hired</v>
      </c>
      <c r="G5315" t="str">
        <f t="shared" si="849"/>
        <v>Valid</v>
      </c>
      <c r="I5315">
        <f>IF(Sheet4!$A6554=I$1,1,0)</f>
        <v>1</v>
      </c>
      <c r="J5315">
        <f>IF(Sheet4!$A6554=J$1,1,0)</f>
        <v>0</v>
      </c>
      <c r="K5315" t="str">
        <f t="shared" si="850"/>
        <v>Valid</v>
      </c>
      <c r="L5315" t="str">
        <f t="shared" si="851"/>
        <v>Male</v>
      </c>
      <c r="M5315">
        <f>IF(Sheet4!$C6554=M$1,1,0)</f>
        <v>0</v>
      </c>
      <c r="N5315">
        <f>IF(Sheet4!$C6554=N$1,1,0)</f>
        <v>1</v>
      </c>
      <c r="O5315">
        <f>IF(Sheet4!$C6554=O$1,1,0)</f>
        <v>0</v>
      </c>
      <c r="P5315">
        <f>IF(Sheet4!$C6554=P$1,1,0)</f>
        <v>0</v>
      </c>
      <c r="Q5315">
        <f>IF(Sheet4!$C6554=Q$1,1,0)</f>
        <v>0</v>
      </c>
      <c r="R5315">
        <f>IF(Sheet4!$C6554=R$1,1,0)</f>
        <v>0</v>
      </c>
      <c r="S5315">
        <f>IF(Sheet4!$C6554=S$1,1,0)</f>
        <v>0</v>
      </c>
      <c r="T5315">
        <f>IF(Sheet4!$C6554=T$1,1,0)</f>
        <v>0</v>
      </c>
      <c r="U5315">
        <f>IF(Sheet4!$C6554=U$1,1,0)</f>
        <v>0</v>
      </c>
      <c r="V5315">
        <f>IF(Sheet4!$C6554=V$1,1,0)</f>
        <v>0</v>
      </c>
      <c r="W5315">
        <f>IF(Sheet4!$C6554=W$1,1,0)</f>
        <v>0</v>
      </c>
      <c r="X5315">
        <f>IF(Sheet4!$C6554=X$1,1,0)</f>
        <v>0</v>
      </c>
      <c r="Y5315">
        <f>IF(Sheet4!$C6554=Y$1,1,0)</f>
        <v>0</v>
      </c>
      <c r="Z5315">
        <f>IF(Sheet4!$C6554=Z$1,1,0)</f>
        <v>0</v>
      </c>
      <c r="AA5315" t="str">
        <f t="shared" si="852"/>
        <v>Valid</v>
      </c>
      <c r="AB5315">
        <f>IF(h!$A6554=AB$1,1,0)</f>
        <v>1</v>
      </c>
      <c r="AC5315">
        <f>IF(h!$A6554=AC$1,1,0)</f>
        <v>0</v>
      </c>
      <c r="AD5315">
        <f>IF(h!$A6554=AD$1,1,0)</f>
        <v>0</v>
      </c>
      <c r="AE5315">
        <f>IF(h!$A6554=AE$1,1,0)</f>
        <v>0</v>
      </c>
      <c r="AF5315">
        <f t="shared" si="847"/>
        <v>0</v>
      </c>
      <c r="AG5315">
        <f t="shared" si="847"/>
        <v>0</v>
      </c>
      <c r="AH5315">
        <f t="shared" si="847"/>
        <v>0</v>
      </c>
      <c r="AI5315">
        <f>IF(h!$A6554=AI$1,1,0)</f>
        <v>0</v>
      </c>
      <c r="AJ5315" t="str">
        <f t="shared" si="853"/>
        <v>Valid</v>
      </c>
      <c r="AK5315" t="str">
        <f t="shared" ref="AK5315:AK5378" si="854">IF(AB5315=1, "Service Department",
   IF(AC5315=1, "Operation Department",
   IF(AD5315=1, "Sales Department",
   IF(AE5315=1, "Finance Department",
   IF(AF5315=1, "Production Department",
   IF(AG5315=1, "Purchase Department",
   IF(AH5315=1, "Marketing Department",
   IF(AI5315=1, "General Management", "Human Resources Department"))))))))</f>
        <v>Service Department</v>
      </c>
    </row>
    <row r="5316" spans="1:37" hidden="1" x14ac:dyDescent="0.3">
      <c r="A5316">
        <v>290098</v>
      </c>
      <c r="B5316" s="2">
        <v>41774.531192129631</v>
      </c>
      <c r="C5316">
        <v>94891</v>
      </c>
      <c r="D5316" t="s">
        <v>38</v>
      </c>
      <c r="E5316">
        <f>IF(Sheet4!D2647="Hired",1,0)</f>
        <v>0</v>
      </c>
      <c r="F5316" t="str">
        <f t="shared" si="848"/>
        <v>Rejected</v>
      </c>
      <c r="G5316" t="str">
        <f t="shared" si="849"/>
        <v>Valid</v>
      </c>
      <c r="I5316">
        <f>IF(Sheet4!$A2647=I$1,1,0)</f>
        <v>1</v>
      </c>
      <c r="J5316">
        <f>IF(Sheet4!$A2647=J$1,1,0)</f>
        <v>0</v>
      </c>
      <c r="K5316" t="str">
        <f t="shared" si="850"/>
        <v>Valid</v>
      </c>
      <c r="L5316" t="str">
        <f t="shared" si="851"/>
        <v>Male</v>
      </c>
      <c r="M5316">
        <f>IF(Sheet4!$C2647=M$1,1,0)</f>
        <v>0</v>
      </c>
      <c r="N5316">
        <f>IF(Sheet4!$C2647=N$1,1,0)</f>
        <v>0</v>
      </c>
      <c r="O5316">
        <f>IF(Sheet4!$C2647=O$1,1,0)</f>
        <v>0</v>
      </c>
      <c r="P5316">
        <f>IF(Sheet4!$C2647=P$1,1,0)</f>
        <v>0</v>
      </c>
      <c r="Q5316">
        <f>IF(Sheet4!$C2647=Q$1,1,0)</f>
        <v>0</v>
      </c>
      <c r="R5316">
        <f>IF(Sheet4!$C2647=R$1,1,0)</f>
        <v>0</v>
      </c>
      <c r="S5316">
        <f>IF(Sheet4!$C2647=S$1,1,0)</f>
        <v>0</v>
      </c>
      <c r="T5316">
        <f>IF(Sheet4!$C2647=T$1,1,0)</f>
        <v>0</v>
      </c>
      <c r="U5316">
        <f>IF(Sheet4!$C2647=U$1,1,0)</f>
        <v>0</v>
      </c>
      <c r="V5316">
        <f>IF(Sheet4!$C2647=V$1,1,0)</f>
        <v>0</v>
      </c>
      <c r="W5316">
        <f>IF(Sheet4!$C2647=W$1,1,0)</f>
        <v>0</v>
      </c>
      <c r="X5316">
        <f>IF(Sheet4!$C2647=X$1,1,0)</f>
        <v>0</v>
      </c>
      <c r="Y5316">
        <f>IF(Sheet4!$C2647=Y$1,1,0)</f>
        <v>1</v>
      </c>
      <c r="Z5316">
        <f>IF(Sheet4!$C2647=Z$1,1,0)</f>
        <v>0</v>
      </c>
      <c r="AA5316" t="str">
        <f t="shared" si="852"/>
        <v>Valid</v>
      </c>
      <c r="AB5316">
        <f>IF(h!$A2647=AB$1,1,0)</f>
        <v>0</v>
      </c>
      <c r="AC5316">
        <f>IF(h!$A2647=AC$1,1,0)</f>
        <v>1</v>
      </c>
      <c r="AD5316">
        <f>IF(h!$A2647=AD$1,1,0)</f>
        <v>0</v>
      </c>
      <c r="AE5316">
        <f>IF(h!$A2647=AE$1,1,0)</f>
        <v>0</v>
      </c>
      <c r="AF5316">
        <f t="shared" si="847"/>
        <v>0</v>
      </c>
      <c r="AG5316">
        <f t="shared" si="847"/>
        <v>0</v>
      </c>
      <c r="AH5316">
        <f t="shared" si="847"/>
        <v>0</v>
      </c>
      <c r="AI5316">
        <f>IF(h!$A2647=AI$1,1,0)</f>
        <v>0</v>
      </c>
      <c r="AJ5316" t="str">
        <f t="shared" si="853"/>
        <v>Valid</v>
      </c>
      <c r="AK5316" t="str">
        <f t="shared" si="854"/>
        <v>Operation Department</v>
      </c>
    </row>
    <row r="5317" spans="1:37" x14ac:dyDescent="0.3">
      <c r="A5317">
        <v>490366</v>
      </c>
      <c r="B5317" s="2">
        <v>41773.29488425926</v>
      </c>
      <c r="C5317">
        <v>94919</v>
      </c>
      <c r="D5317" t="s">
        <v>38</v>
      </c>
      <c r="E5317">
        <f>IF(Sheet4!D2375="Hired",1,0)</f>
        <v>1</v>
      </c>
      <c r="F5317" t="str">
        <f t="shared" si="848"/>
        <v>Hired</v>
      </c>
      <c r="G5317" t="str">
        <f t="shared" si="849"/>
        <v>Valid</v>
      </c>
      <c r="I5317">
        <f>IF(Sheet4!$A2375=I$1,1,0)</f>
        <v>1</v>
      </c>
      <c r="J5317">
        <f>IF(Sheet4!$A2375=J$1,1,0)</f>
        <v>0</v>
      </c>
      <c r="K5317" t="str">
        <f t="shared" si="850"/>
        <v>Valid</v>
      </c>
      <c r="L5317" t="str">
        <f t="shared" si="851"/>
        <v>Male</v>
      </c>
      <c r="M5317">
        <f>IF(Sheet4!$C2375=M$1,1,0)</f>
        <v>0</v>
      </c>
      <c r="N5317">
        <f>IF(Sheet4!$C2375=N$1,1,0)</f>
        <v>0</v>
      </c>
      <c r="O5317">
        <f>IF(Sheet4!$C2375=O$1,1,0)</f>
        <v>0</v>
      </c>
      <c r="P5317">
        <f>IF(Sheet4!$C2375=P$1,1,0)</f>
        <v>0</v>
      </c>
      <c r="Q5317">
        <f>IF(Sheet4!$C2375=Q$1,1,0)</f>
        <v>0</v>
      </c>
      <c r="R5317">
        <f>IF(Sheet4!$C2375=R$1,1,0)</f>
        <v>0</v>
      </c>
      <c r="S5317">
        <f>IF(Sheet4!$C2375=S$1,1,0)</f>
        <v>1</v>
      </c>
      <c r="T5317">
        <f>IF(Sheet4!$C2375=T$1,1,0)</f>
        <v>0</v>
      </c>
      <c r="U5317">
        <f>IF(Sheet4!$C2375=U$1,1,0)</f>
        <v>0</v>
      </c>
      <c r="V5317">
        <f>IF(Sheet4!$C2375=V$1,1,0)</f>
        <v>0</v>
      </c>
      <c r="W5317">
        <f>IF(Sheet4!$C2375=W$1,1,0)</f>
        <v>0</v>
      </c>
      <c r="X5317">
        <f>IF(Sheet4!$C2375=X$1,1,0)</f>
        <v>0</v>
      </c>
      <c r="Y5317">
        <f>IF(Sheet4!$C2375=Y$1,1,0)</f>
        <v>0</v>
      </c>
      <c r="Z5317">
        <f>IF(Sheet4!$C2375=Z$1,1,0)</f>
        <v>0</v>
      </c>
      <c r="AA5317" t="str">
        <f t="shared" si="852"/>
        <v>Valid</v>
      </c>
      <c r="AB5317">
        <f>IF(h!$A2375=AB$1,1,0)</f>
        <v>1</v>
      </c>
      <c r="AC5317">
        <f>IF(h!$A2375=AC$1,1,0)</f>
        <v>0</v>
      </c>
      <c r="AD5317">
        <f>IF(h!$A2375=AD$1,1,0)</f>
        <v>0</v>
      </c>
      <c r="AE5317">
        <f>IF(h!$A2375=AE$1,1,0)</f>
        <v>0</v>
      </c>
      <c r="AF5317">
        <f t="shared" si="847"/>
        <v>0</v>
      </c>
      <c r="AG5317">
        <f t="shared" si="847"/>
        <v>0</v>
      </c>
      <c r="AH5317">
        <f t="shared" si="847"/>
        <v>0</v>
      </c>
      <c r="AI5317">
        <f>IF(h!$A2375=AI$1,1,0)</f>
        <v>0</v>
      </c>
      <c r="AJ5317" t="str">
        <f t="shared" si="853"/>
        <v>Valid</v>
      </c>
      <c r="AK5317" t="str">
        <f t="shared" si="854"/>
        <v>Service Department</v>
      </c>
    </row>
    <row r="5318" spans="1:37" hidden="1" x14ac:dyDescent="0.3">
      <c r="A5318">
        <v>159635</v>
      </c>
      <c r="B5318" s="2">
        <v>41810.049490740741</v>
      </c>
      <c r="C5318">
        <v>94924</v>
      </c>
      <c r="D5318" t="s">
        <v>38</v>
      </c>
      <c r="E5318">
        <f>IF(Sheet4!D2800="Hired",1,0)</f>
        <v>0</v>
      </c>
      <c r="F5318" t="str">
        <f t="shared" si="848"/>
        <v>Rejected</v>
      </c>
      <c r="G5318" t="str">
        <f t="shared" si="849"/>
        <v>Valid</v>
      </c>
      <c r="I5318">
        <f>IF(Sheet4!$A2800=I$1,1,0)</f>
        <v>0</v>
      </c>
      <c r="J5318">
        <f>IF(Sheet4!$A2800=J$1,1,0)</f>
        <v>1</v>
      </c>
      <c r="K5318" t="str">
        <f t="shared" si="850"/>
        <v>Valid</v>
      </c>
      <c r="L5318" t="str">
        <f t="shared" si="851"/>
        <v>Female</v>
      </c>
      <c r="M5318">
        <f>IF(Sheet4!$C2800=M$1,1,0)</f>
        <v>0</v>
      </c>
      <c r="N5318">
        <f>IF(Sheet4!$C2800=N$1,1,0)</f>
        <v>0</v>
      </c>
      <c r="O5318">
        <f>IF(Sheet4!$C2800=O$1,1,0)</f>
        <v>0</v>
      </c>
      <c r="P5318">
        <f>IF(Sheet4!$C2800=P$1,1,0)</f>
        <v>0</v>
      </c>
      <c r="Q5318">
        <f>IF(Sheet4!$C2800=Q$1,1,0)</f>
        <v>0</v>
      </c>
      <c r="R5318">
        <f>IF(Sheet4!$C2800=R$1,1,0)</f>
        <v>0</v>
      </c>
      <c r="S5318">
        <f>IF(Sheet4!$C2800=S$1,1,0)</f>
        <v>0</v>
      </c>
      <c r="T5318">
        <f>IF(Sheet4!$C2800=T$1,1,0)</f>
        <v>0</v>
      </c>
      <c r="U5318">
        <f>IF(Sheet4!$C2800=U$1,1,0)</f>
        <v>0</v>
      </c>
      <c r="V5318">
        <f>IF(Sheet4!$C2800=V$1,1,0)</f>
        <v>0</v>
      </c>
      <c r="W5318">
        <f>IF(Sheet4!$C2800=W$1,1,0)</f>
        <v>0</v>
      </c>
      <c r="X5318">
        <f>IF(Sheet4!$C2800=X$1,1,0)</f>
        <v>0</v>
      </c>
      <c r="Y5318">
        <f>IF(Sheet4!$C2800=Y$1,1,0)</f>
        <v>1</v>
      </c>
      <c r="Z5318">
        <f>IF(Sheet4!$C2800=Z$1,1,0)</f>
        <v>0</v>
      </c>
      <c r="AA5318" t="str">
        <f t="shared" si="852"/>
        <v>Valid</v>
      </c>
      <c r="AB5318">
        <f>IF(h!$A2800=AB$1,1,0)</f>
        <v>1</v>
      </c>
      <c r="AC5318">
        <f>IF(h!$A2800=AC$1,1,0)</f>
        <v>0</v>
      </c>
      <c r="AD5318">
        <f>IF(h!$A2800=AD$1,1,0)</f>
        <v>0</v>
      </c>
      <c r="AE5318">
        <f>IF(h!$A2800=AE$1,1,0)</f>
        <v>0</v>
      </c>
      <c r="AF5318">
        <f t="shared" si="847"/>
        <v>0</v>
      </c>
      <c r="AG5318">
        <f t="shared" si="847"/>
        <v>0</v>
      </c>
      <c r="AH5318">
        <f t="shared" si="847"/>
        <v>0</v>
      </c>
      <c r="AI5318">
        <f>IF(h!$A2800=AI$1,1,0)</f>
        <v>0</v>
      </c>
      <c r="AJ5318" t="str">
        <f t="shared" si="853"/>
        <v>Valid</v>
      </c>
      <c r="AK5318" t="str">
        <f t="shared" si="854"/>
        <v>Service Department</v>
      </c>
    </row>
    <row r="5319" spans="1:37" x14ac:dyDescent="0.3">
      <c r="A5319">
        <v>218064</v>
      </c>
      <c r="B5319" s="2">
        <v>41764.584687499999</v>
      </c>
      <c r="C5319">
        <v>94930</v>
      </c>
      <c r="D5319" t="s">
        <v>38</v>
      </c>
      <c r="E5319">
        <f>IF(Sheet4!D1893="Hired",1,0)</f>
        <v>1</v>
      </c>
      <c r="F5319" t="str">
        <f t="shared" si="848"/>
        <v>Hired</v>
      </c>
      <c r="G5319" t="str">
        <f t="shared" si="849"/>
        <v>Valid</v>
      </c>
      <c r="I5319">
        <f>IF(Sheet4!$A1893=I$1,1,0)</f>
        <v>0</v>
      </c>
      <c r="J5319">
        <f>IF(Sheet4!$A1893=J$1,1,0)</f>
        <v>1</v>
      </c>
      <c r="K5319" t="str">
        <f t="shared" si="850"/>
        <v>Valid</v>
      </c>
      <c r="L5319" t="str">
        <f t="shared" si="851"/>
        <v>Female</v>
      </c>
      <c r="M5319">
        <f>IF(Sheet4!$C1893=M$1,1,0)</f>
        <v>0</v>
      </c>
      <c r="N5319">
        <f>IF(Sheet4!$C1893=N$1,1,0)</f>
        <v>0</v>
      </c>
      <c r="O5319">
        <f>IF(Sheet4!$C1893=O$1,1,0)</f>
        <v>0</v>
      </c>
      <c r="P5319">
        <f>IF(Sheet4!$C1893=P$1,1,0)</f>
        <v>0</v>
      </c>
      <c r="Q5319">
        <f>IF(Sheet4!$C1893=Q$1,1,0)</f>
        <v>0</v>
      </c>
      <c r="R5319">
        <f>IF(Sheet4!$C1893=R$1,1,0)</f>
        <v>0</v>
      </c>
      <c r="S5319">
        <f>IF(Sheet4!$C1893=S$1,1,0)</f>
        <v>0</v>
      </c>
      <c r="T5319">
        <f>IF(Sheet4!$C1893=T$1,1,0)</f>
        <v>0</v>
      </c>
      <c r="U5319">
        <f>IF(Sheet4!$C1893=U$1,1,0)</f>
        <v>0</v>
      </c>
      <c r="V5319">
        <f>IF(Sheet4!$C1893=V$1,1,0)</f>
        <v>0</v>
      </c>
      <c r="W5319">
        <f>IF(Sheet4!$C1893=W$1,1,0)</f>
        <v>0</v>
      </c>
      <c r="X5319">
        <f>IF(Sheet4!$C1893=X$1,1,0)</f>
        <v>0</v>
      </c>
      <c r="Y5319">
        <f>IF(Sheet4!$C1893=Y$1,1,0)</f>
        <v>1</v>
      </c>
      <c r="Z5319">
        <f>IF(Sheet4!$C1893=Z$1,1,0)</f>
        <v>0</v>
      </c>
      <c r="AA5319" t="str">
        <f t="shared" si="852"/>
        <v>Valid</v>
      </c>
      <c r="AB5319">
        <f>IF(h!$A1893=AB$1,1,0)</f>
        <v>0</v>
      </c>
      <c r="AC5319">
        <f>IF(h!$A1893=AC$1,1,0)</f>
        <v>0</v>
      </c>
      <c r="AD5319">
        <f>IF(h!$A1893=AD$1,1,0)</f>
        <v>0</v>
      </c>
      <c r="AE5319">
        <f>IF(h!$A1893=AE$1,1,0)</f>
        <v>0</v>
      </c>
      <c r="AF5319">
        <f t="shared" si="847"/>
        <v>0</v>
      </c>
      <c r="AG5319">
        <f t="shared" si="847"/>
        <v>0</v>
      </c>
      <c r="AH5319">
        <f t="shared" si="847"/>
        <v>0</v>
      </c>
      <c r="AI5319">
        <f>IF(h!$A1893=AI$1,1,0)</f>
        <v>1</v>
      </c>
      <c r="AJ5319" t="str">
        <f t="shared" si="853"/>
        <v>Valid</v>
      </c>
      <c r="AK5319" t="str">
        <f t="shared" si="854"/>
        <v>General Management</v>
      </c>
    </row>
    <row r="5320" spans="1:37" x14ac:dyDescent="0.3">
      <c r="A5320">
        <v>792362</v>
      </c>
      <c r="B5320" s="2">
        <v>41788.280613425923</v>
      </c>
      <c r="C5320">
        <v>95011</v>
      </c>
      <c r="D5320" t="s">
        <v>38</v>
      </c>
      <c r="E5320">
        <f>IF(Sheet4!D274="Hired",1,0)</f>
        <v>1</v>
      </c>
      <c r="F5320" t="str">
        <f t="shared" si="848"/>
        <v>Hired</v>
      </c>
      <c r="G5320" t="str">
        <f t="shared" si="849"/>
        <v>Valid</v>
      </c>
      <c r="I5320">
        <f>IF(Sheet4!$A274=I$1,1,0)</f>
        <v>1</v>
      </c>
      <c r="J5320">
        <f>IF(Sheet4!$A274=J$1,1,0)</f>
        <v>0</v>
      </c>
      <c r="K5320" t="str">
        <f t="shared" si="850"/>
        <v>Valid</v>
      </c>
      <c r="L5320" t="str">
        <f t="shared" si="851"/>
        <v>Male</v>
      </c>
      <c r="M5320">
        <f>IF(Sheet4!$C274=M$1,1,0)</f>
        <v>0</v>
      </c>
      <c r="N5320">
        <f>IF(Sheet4!$C274=N$1,1,0)</f>
        <v>1</v>
      </c>
      <c r="O5320">
        <f>IF(Sheet4!$C274=O$1,1,0)</f>
        <v>0</v>
      </c>
      <c r="P5320">
        <f>IF(Sheet4!$C274=P$1,1,0)</f>
        <v>0</v>
      </c>
      <c r="Q5320">
        <f>IF(Sheet4!$C274=Q$1,1,0)</f>
        <v>0</v>
      </c>
      <c r="R5320">
        <f>IF(Sheet4!$C274=R$1,1,0)</f>
        <v>0</v>
      </c>
      <c r="S5320">
        <f>IF(Sheet4!$C274=S$1,1,0)</f>
        <v>0</v>
      </c>
      <c r="T5320">
        <f>IF(Sheet4!$C274=T$1,1,0)</f>
        <v>0</v>
      </c>
      <c r="U5320">
        <f>IF(Sheet4!$C274=U$1,1,0)</f>
        <v>0</v>
      </c>
      <c r="V5320">
        <f>IF(Sheet4!$C274=V$1,1,0)</f>
        <v>0</v>
      </c>
      <c r="W5320">
        <f>IF(Sheet4!$C274=W$1,1,0)</f>
        <v>0</v>
      </c>
      <c r="X5320">
        <f>IF(Sheet4!$C274=X$1,1,0)</f>
        <v>0</v>
      </c>
      <c r="Y5320">
        <f>IF(Sheet4!$C274=Y$1,1,0)</f>
        <v>0</v>
      </c>
      <c r="Z5320">
        <f>IF(Sheet4!$C274=Z$1,1,0)</f>
        <v>0</v>
      </c>
      <c r="AA5320" t="str">
        <f t="shared" si="852"/>
        <v>Valid</v>
      </c>
      <c r="AB5320">
        <f>IF(h!$A274=AB$1,1,0)</f>
        <v>1</v>
      </c>
      <c r="AC5320">
        <f>IF(h!$A274=AC$1,1,0)</f>
        <v>0</v>
      </c>
      <c r="AD5320">
        <f>IF(h!$A274=AD$1,1,0)</f>
        <v>0</v>
      </c>
      <c r="AE5320">
        <f>IF(h!$A274=AE$1,1,0)</f>
        <v>0</v>
      </c>
      <c r="AF5320">
        <f t="shared" si="847"/>
        <v>0</v>
      </c>
      <c r="AG5320">
        <f t="shared" si="847"/>
        <v>0</v>
      </c>
      <c r="AH5320">
        <f t="shared" si="847"/>
        <v>0</v>
      </c>
      <c r="AI5320">
        <f>IF(h!$A274=AI$1,1,0)</f>
        <v>0</v>
      </c>
      <c r="AJ5320" t="str">
        <f t="shared" si="853"/>
        <v>Valid</v>
      </c>
      <c r="AK5320" t="str">
        <f t="shared" si="854"/>
        <v>Service Department</v>
      </c>
    </row>
    <row r="5321" spans="1:37" x14ac:dyDescent="0.3">
      <c r="A5321">
        <v>703441</v>
      </c>
      <c r="B5321" s="2">
        <v>41830.738159722219</v>
      </c>
      <c r="C5321">
        <v>95033</v>
      </c>
      <c r="D5321" t="s">
        <v>38</v>
      </c>
      <c r="E5321">
        <f>IF(Sheet4!D717="Hired",1,0)</f>
        <v>1</v>
      </c>
      <c r="F5321" t="str">
        <f t="shared" si="848"/>
        <v>Hired</v>
      </c>
      <c r="G5321" t="str">
        <f t="shared" si="849"/>
        <v>Valid</v>
      </c>
      <c r="I5321">
        <f>IF(Sheet4!$A717=I$1,1,0)</f>
        <v>1</v>
      </c>
      <c r="J5321">
        <f>IF(Sheet4!$A717=J$1,1,0)</f>
        <v>0</v>
      </c>
      <c r="K5321" t="str">
        <f t="shared" si="850"/>
        <v>Valid</v>
      </c>
      <c r="L5321" t="str">
        <f t="shared" si="851"/>
        <v>Male</v>
      </c>
      <c r="M5321">
        <f>IF(Sheet4!$C717=M$1,1,0)</f>
        <v>0</v>
      </c>
      <c r="N5321">
        <f>IF(Sheet4!$C717=N$1,1,0)</f>
        <v>0</v>
      </c>
      <c r="O5321">
        <f>IF(Sheet4!$C717=O$1,1,0)</f>
        <v>0</v>
      </c>
      <c r="P5321">
        <f>IF(Sheet4!$C717=P$1,1,0)</f>
        <v>0</v>
      </c>
      <c r="Q5321">
        <f>IF(Sheet4!$C717=Q$1,1,0)</f>
        <v>0</v>
      </c>
      <c r="R5321">
        <f>IF(Sheet4!$C717=R$1,1,0)</f>
        <v>1</v>
      </c>
      <c r="S5321">
        <f>IF(Sheet4!$C717=S$1,1,0)</f>
        <v>0</v>
      </c>
      <c r="T5321">
        <f>IF(Sheet4!$C717=T$1,1,0)</f>
        <v>0</v>
      </c>
      <c r="U5321">
        <f>IF(Sheet4!$C717=U$1,1,0)</f>
        <v>0</v>
      </c>
      <c r="V5321">
        <f>IF(Sheet4!$C717=V$1,1,0)</f>
        <v>0</v>
      </c>
      <c r="W5321">
        <f>IF(Sheet4!$C717=W$1,1,0)</f>
        <v>0</v>
      </c>
      <c r="X5321">
        <f>IF(Sheet4!$C717=X$1,1,0)</f>
        <v>0</v>
      </c>
      <c r="Y5321">
        <f>IF(Sheet4!$C717=Y$1,1,0)</f>
        <v>0</v>
      </c>
      <c r="Z5321">
        <f>IF(Sheet4!$C717=Z$1,1,0)</f>
        <v>0</v>
      </c>
      <c r="AA5321" t="str">
        <f t="shared" si="852"/>
        <v>Valid</v>
      </c>
      <c r="AB5321">
        <f>IF(h!$A717=AB$1,1,0)</f>
        <v>1</v>
      </c>
      <c r="AC5321">
        <f>IF(h!$A717=AC$1,1,0)</f>
        <v>0</v>
      </c>
      <c r="AD5321">
        <f>IF(h!$A717=AD$1,1,0)</f>
        <v>0</v>
      </c>
      <c r="AE5321">
        <f>IF(h!$A717=AE$1,1,0)</f>
        <v>0</v>
      </c>
      <c r="AF5321">
        <f t="shared" si="847"/>
        <v>0</v>
      </c>
      <c r="AG5321">
        <f t="shared" si="847"/>
        <v>0</v>
      </c>
      <c r="AH5321">
        <f t="shared" si="847"/>
        <v>0</v>
      </c>
      <c r="AI5321">
        <f>IF(h!$A717=AI$1,1,0)</f>
        <v>0</v>
      </c>
      <c r="AJ5321" t="str">
        <f t="shared" si="853"/>
        <v>Valid</v>
      </c>
      <c r="AK5321" t="str">
        <f t="shared" si="854"/>
        <v>Service Department</v>
      </c>
    </row>
    <row r="5322" spans="1:37" hidden="1" x14ac:dyDescent="0.3">
      <c r="A5322">
        <v>925140</v>
      </c>
      <c r="B5322" s="2">
        <v>41802.448796296296</v>
      </c>
      <c r="C5322">
        <v>95053</v>
      </c>
      <c r="D5322" t="s">
        <v>38</v>
      </c>
      <c r="E5322">
        <f>IF(Sheet4!D1934="Hired",1,0)</f>
        <v>0</v>
      </c>
      <c r="F5322" t="str">
        <f t="shared" si="848"/>
        <v>Rejected</v>
      </c>
      <c r="G5322" t="str">
        <f t="shared" si="849"/>
        <v>Valid</v>
      </c>
      <c r="I5322">
        <f>IF(Sheet4!$A1934=I$1,1,0)</f>
        <v>1</v>
      </c>
      <c r="J5322">
        <f>IF(Sheet4!$A1934=J$1,1,0)</f>
        <v>0</v>
      </c>
      <c r="K5322" t="str">
        <f t="shared" si="850"/>
        <v>Valid</v>
      </c>
      <c r="L5322" t="str">
        <f t="shared" si="851"/>
        <v>Male</v>
      </c>
      <c r="M5322">
        <f>IF(Sheet4!$C1934=M$1,1,0)</f>
        <v>0</v>
      </c>
      <c r="N5322">
        <f>IF(Sheet4!$C1934=N$1,1,0)</f>
        <v>0</v>
      </c>
      <c r="O5322">
        <f>IF(Sheet4!$C1934=O$1,1,0)</f>
        <v>0</v>
      </c>
      <c r="P5322">
        <f>IF(Sheet4!$C1934=P$1,1,0)</f>
        <v>0</v>
      </c>
      <c r="Q5322">
        <f>IF(Sheet4!$C1934=Q$1,1,0)</f>
        <v>0</v>
      </c>
      <c r="R5322">
        <f>IF(Sheet4!$C1934=R$1,1,0)</f>
        <v>1</v>
      </c>
      <c r="S5322">
        <f>IF(Sheet4!$C1934=S$1,1,0)</f>
        <v>0</v>
      </c>
      <c r="T5322">
        <f>IF(Sheet4!$C1934=T$1,1,0)</f>
        <v>0</v>
      </c>
      <c r="U5322">
        <f>IF(Sheet4!$C1934=U$1,1,0)</f>
        <v>0</v>
      </c>
      <c r="V5322">
        <f>IF(Sheet4!$C1934=V$1,1,0)</f>
        <v>0</v>
      </c>
      <c r="W5322">
        <f>IF(Sheet4!$C1934=W$1,1,0)</f>
        <v>0</v>
      </c>
      <c r="X5322">
        <f>IF(Sheet4!$C1934=X$1,1,0)</f>
        <v>0</v>
      </c>
      <c r="Y5322">
        <f>IF(Sheet4!$C1934=Y$1,1,0)</f>
        <v>0</v>
      </c>
      <c r="Z5322">
        <f>IF(Sheet4!$C1934=Z$1,1,0)</f>
        <v>0</v>
      </c>
      <c r="AA5322" t="str">
        <f t="shared" si="852"/>
        <v>Valid</v>
      </c>
      <c r="AB5322">
        <f>IF(h!$A1934=AB$1,1,0)</f>
        <v>0</v>
      </c>
      <c r="AC5322">
        <f>IF(h!$A1934=AC$1,1,0)</f>
        <v>1</v>
      </c>
      <c r="AD5322">
        <f>IF(h!$A1934=AD$1,1,0)</f>
        <v>0</v>
      </c>
      <c r="AE5322">
        <f>IF(h!$A1934=AE$1,1,0)</f>
        <v>0</v>
      </c>
      <c r="AF5322">
        <f t="shared" ref="AF5322:AH5341" si="855">IF(AE5322=AF$1,1,0)</f>
        <v>0</v>
      </c>
      <c r="AG5322">
        <f t="shared" si="855"/>
        <v>0</v>
      </c>
      <c r="AH5322">
        <f t="shared" si="855"/>
        <v>0</v>
      </c>
      <c r="AI5322">
        <f>IF(h!$A1934=AI$1,1,0)</f>
        <v>0</v>
      </c>
      <c r="AJ5322" t="str">
        <f t="shared" si="853"/>
        <v>Valid</v>
      </c>
      <c r="AK5322" t="str">
        <f t="shared" si="854"/>
        <v>Operation Department</v>
      </c>
    </row>
    <row r="5323" spans="1:37" x14ac:dyDescent="0.3">
      <c r="A5323">
        <v>79268</v>
      </c>
      <c r="B5323" s="2">
        <v>41778.354675925926</v>
      </c>
      <c r="C5323">
        <v>95073</v>
      </c>
      <c r="D5323" t="s">
        <v>38</v>
      </c>
      <c r="E5323">
        <f>IF(Sheet4!D6029="Hired",1,0)</f>
        <v>1</v>
      </c>
      <c r="F5323" t="str">
        <f t="shared" si="848"/>
        <v>Hired</v>
      </c>
      <c r="G5323" t="str">
        <f t="shared" si="849"/>
        <v>Valid</v>
      </c>
      <c r="I5323">
        <f>IF(Sheet4!$A6029=I$1,1,0)</f>
        <v>1</v>
      </c>
      <c r="J5323">
        <f>IF(Sheet4!$A6029=J$1,1,0)</f>
        <v>0</v>
      </c>
      <c r="K5323" t="str">
        <f t="shared" si="850"/>
        <v>Valid</v>
      </c>
      <c r="L5323" t="str">
        <f t="shared" si="851"/>
        <v>Male</v>
      </c>
      <c r="M5323">
        <f>IF(Sheet4!$C6029=M$1,1,0)</f>
        <v>0</v>
      </c>
      <c r="N5323">
        <f>IF(Sheet4!$C6029=N$1,1,0)</f>
        <v>0</v>
      </c>
      <c r="O5323">
        <f>IF(Sheet4!$C6029=O$1,1,0)</f>
        <v>0</v>
      </c>
      <c r="P5323">
        <f>IF(Sheet4!$C6029=P$1,1,0)</f>
        <v>0</v>
      </c>
      <c r="Q5323">
        <f>IF(Sheet4!$C6029=Q$1,1,0)</f>
        <v>0</v>
      </c>
      <c r="R5323">
        <f>IF(Sheet4!$C6029=R$1,1,0)</f>
        <v>0</v>
      </c>
      <c r="S5323">
        <f>IF(Sheet4!$C6029=S$1,1,0)</f>
        <v>1</v>
      </c>
      <c r="T5323">
        <f>IF(Sheet4!$C6029=T$1,1,0)</f>
        <v>0</v>
      </c>
      <c r="U5323">
        <f>IF(Sheet4!$C6029=U$1,1,0)</f>
        <v>0</v>
      </c>
      <c r="V5323">
        <f>IF(Sheet4!$C6029=V$1,1,0)</f>
        <v>0</v>
      </c>
      <c r="W5323">
        <f>IF(Sheet4!$C6029=W$1,1,0)</f>
        <v>0</v>
      </c>
      <c r="X5323">
        <f>IF(Sheet4!$C6029=X$1,1,0)</f>
        <v>0</v>
      </c>
      <c r="Y5323">
        <f>IF(Sheet4!$C6029=Y$1,1,0)</f>
        <v>0</v>
      </c>
      <c r="Z5323">
        <f>IF(Sheet4!$C6029=Z$1,1,0)</f>
        <v>0</v>
      </c>
      <c r="AA5323" t="str">
        <f t="shared" si="852"/>
        <v>Valid</v>
      </c>
      <c r="AB5323">
        <f>IF(h!$A6029=AB$1,1,0)</f>
        <v>0</v>
      </c>
      <c r="AC5323">
        <f>IF(h!$A6029=AC$1,1,0)</f>
        <v>1</v>
      </c>
      <c r="AD5323">
        <f>IF(h!$A6029=AD$1,1,0)</f>
        <v>0</v>
      </c>
      <c r="AE5323">
        <f>IF(h!$A6029=AE$1,1,0)</f>
        <v>0</v>
      </c>
      <c r="AF5323">
        <f t="shared" si="855"/>
        <v>0</v>
      </c>
      <c r="AG5323">
        <f t="shared" si="855"/>
        <v>0</v>
      </c>
      <c r="AH5323">
        <f t="shared" si="855"/>
        <v>0</v>
      </c>
      <c r="AI5323">
        <f>IF(h!$A6029=AI$1,1,0)</f>
        <v>0</v>
      </c>
      <c r="AJ5323" t="str">
        <f t="shared" si="853"/>
        <v>Valid</v>
      </c>
      <c r="AK5323" t="str">
        <f t="shared" si="854"/>
        <v>Operation Department</v>
      </c>
    </row>
    <row r="5324" spans="1:37" hidden="1" x14ac:dyDescent="0.3">
      <c r="A5324">
        <v>547592</v>
      </c>
      <c r="B5324" s="2">
        <v>41824.562361111108</v>
      </c>
      <c r="C5324">
        <v>95105</v>
      </c>
      <c r="D5324" t="s">
        <v>38</v>
      </c>
      <c r="E5324">
        <f>IF(Sheet4!D4557="Hired",1,0)</f>
        <v>0</v>
      </c>
      <c r="F5324" t="str">
        <f t="shared" si="848"/>
        <v>Rejected</v>
      </c>
      <c r="G5324" t="str">
        <f t="shared" si="849"/>
        <v>Valid</v>
      </c>
      <c r="I5324">
        <f>IF(Sheet4!$A4557=I$1,1,0)</f>
        <v>1</v>
      </c>
      <c r="J5324">
        <f>IF(Sheet4!$A4557=J$1,1,0)</f>
        <v>0</v>
      </c>
      <c r="K5324" t="str">
        <f t="shared" si="850"/>
        <v>Valid</v>
      </c>
      <c r="L5324" t="str">
        <f t="shared" si="851"/>
        <v>Male</v>
      </c>
      <c r="M5324">
        <f>IF(Sheet4!$C4557=M$1,1,0)</f>
        <v>0</v>
      </c>
      <c r="N5324">
        <f>IF(Sheet4!$C4557=N$1,1,0)</f>
        <v>1</v>
      </c>
      <c r="O5324">
        <f>IF(Sheet4!$C4557=O$1,1,0)</f>
        <v>0</v>
      </c>
      <c r="P5324">
        <f>IF(Sheet4!$C4557=P$1,1,0)</f>
        <v>0</v>
      </c>
      <c r="Q5324">
        <f>IF(Sheet4!$C4557=Q$1,1,0)</f>
        <v>0</v>
      </c>
      <c r="R5324">
        <f>IF(Sheet4!$C4557=R$1,1,0)</f>
        <v>0</v>
      </c>
      <c r="S5324">
        <f>IF(Sheet4!$C4557=S$1,1,0)</f>
        <v>0</v>
      </c>
      <c r="T5324">
        <f>IF(Sheet4!$C4557=T$1,1,0)</f>
        <v>0</v>
      </c>
      <c r="U5324">
        <f>IF(Sheet4!$C4557=U$1,1,0)</f>
        <v>0</v>
      </c>
      <c r="V5324">
        <f>IF(Sheet4!$C4557=V$1,1,0)</f>
        <v>0</v>
      </c>
      <c r="W5324">
        <f>IF(Sheet4!$C4557=W$1,1,0)</f>
        <v>0</v>
      </c>
      <c r="X5324">
        <f>IF(Sheet4!$C4557=X$1,1,0)</f>
        <v>0</v>
      </c>
      <c r="Y5324">
        <f>IF(Sheet4!$C4557=Y$1,1,0)</f>
        <v>0</v>
      </c>
      <c r="Z5324">
        <f>IF(Sheet4!$C4557=Z$1,1,0)</f>
        <v>0</v>
      </c>
      <c r="AA5324" t="str">
        <f t="shared" si="852"/>
        <v>Valid</v>
      </c>
      <c r="AB5324">
        <f>IF(h!$A4557=AB$1,1,0)</f>
        <v>1</v>
      </c>
      <c r="AC5324">
        <f>IF(h!$A4557=AC$1,1,0)</f>
        <v>0</v>
      </c>
      <c r="AD5324">
        <f>IF(h!$A4557=AD$1,1,0)</f>
        <v>0</v>
      </c>
      <c r="AE5324">
        <f>IF(h!$A4557=AE$1,1,0)</f>
        <v>0</v>
      </c>
      <c r="AF5324">
        <f t="shared" si="855"/>
        <v>0</v>
      </c>
      <c r="AG5324">
        <f t="shared" si="855"/>
        <v>0</v>
      </c>
      <c r="AH5324">
        <f t="shared" si="855"/>
        <v>0</v>
      </c>
      <c r="AI5324">
        <f>IF(h!$A4557=AI$1,1,0)</f>
        <v>0</v>
      </c>
      <c r="AJ5324" t="str">
        <f t="shared" si="853"/>
        <v>Valid</v>
      </c>
      <c r="AK5324" t="str">
        <f t="shared" si="854"/>
        <v>Service Department</v>
      </c>
    </row>
    <row r="5325" spans="1:37" x14ac:dyDescent="0.3">
      <c r="A5325">
        <v>639529</v>
      </c>
      <c r="B5325" s="2">
        <v>41796.188750000001</v>
      </c>
      <c r="C5325">
        <v>95111</v>
      </c>
      <c r="D5325" t="s">
        <v>38</v>
      </c>
      <c r="E5325">
        <f>IF(Sheet4!D1742="Hired",1,0)</f>
        <v>1</v>
      </c>
      <c r="F5325" t="str">
        <f t="shared" si="848"/>
        <v>Hired</v>
      </c>
      <c r="G5325" t="str">
        <f t="shared" si="849"/>
        <v>Valid</v>
      </c>
      <c r="I5325">
        <f>IF(Sheet4!$A1742=I$1,1,0)</f>
        <v>0</v>
      </c>
      <c r="J5325">
        <f>IF(Sheet4!$A1742=J$1,1,0)</f>
        <v>1</v>
      </c>
      <c r="K5325" t="str">
        <f t="shared" si="850"/>
        <v>Valid</v>
      </c>
      <c r="L5325" t="str">
        <f t="shared" si="851"/>
        <v>Female</v>
      </c>
      <c r="M5325">
        <f>IF(Sheet4!$C1742=M$1,1,0)</f>
        <v>0</v>
      </c>
      <c r="N5325">
        <f>IF(Sheet4!$C1742=N$1,1,0)</f>
        <v>0</v>
      </c>
      <c r="O5325">
        <f>IF(Sheet4!$C1742=O$1,1,0)</f>
        <v>0</v>
      </c>
      <c r="P5325">
        <f>IF(Sheet4!$C1742=P$1,1,0)</f>
        <v>0</v>
      </c>
      <c r="Q5325">
        <f>IF(Sheet4!$C1742=Q$1,1,0)</f>
        <v>0</v>
      </c>
      <c r="R5325">
        <f>IF(Sheet4!$C1742=R$1,1,0)</f>
        <v>0</v>
      </c>
      <c r="S5325">
        <f>IF(Sheet4!$C1742=S$1,1,0)</f>
        <v>1</v>
      </c>
      <c r="T5325">
        <f>IF(Sheet4!$C1742=T$1,1,0)</f>
        <v>0</v>
      </c>
      <c r="U5325">
        <f>IF(Sheet4!$C1742=U$1,1,0)</f>
        <v>0</v>
      </c>
      <c r="V5325">
        <f>IF(Sheet4!$C1742=V$1,1,0)</f>
        <v>0</v>
      </c>
      <c r="W5325">
        <f>IF(Sheet4!$C1742=W$1,1,0)</f>
        <v>0</v>
      </c>
      <c r="X5325">
        <f>IF(Sheet4!$C1742=X$1,1,0)</f>
        <v>0</v>
      </c>
      <c r="Y5325">
        <f>IF(Sheet4!$C1742=Y$1,1,0)</f>
        <v>0</v>
      </c>
      <c r="Z5325">
        <f>IF(Sheet4!$C1742=Z$1,1,0)</f>
        <v>0</v>
      </c>
      <c r="AA5325" t="str">
        <f t="shared" si="852"/>
        <v>Valid</v>
      </c>
      <c r="AB5325">
        <f>IF(h!$A1742=AB$1,1,0)</f>
        <v>0</v>
      </c>
      <c r="AC5325">
        <f>IF(h!$A1742=AC$1,1,0)</f>
        <v>1</v>
      </c>
      <c r="AD5325">
        <f>IF(h!$A1742=AD$1,1,0)</f>
        <v>0</v>
      </c>
      <c r="AE5325">
        <f>IF(h!$A1742=AE$1,1,0)</f>
        <v>0</v>
      </c>
      <c r="AF5325">
        <f t="shared" si="855"/>
        <v>0</v>
      </c>
      <c r="AG5325">
        <f t="shared" si="855"/>
        <v>0</v>
      </c>
      <c r="AH5325">
        <f t="shared" si="855"/>
        <v>0</v>
      </c>
      <c r="AI5325">
        <f>IF(h!$A1742=AI$1,1,0)</f>
        <v>0</v>
      </c>
      <c r="AJ5325" t="str">
        <f t="shared" si="853"/>
        <v>Valid</v>
      </c>
      <c r="AK5325" t="str">
        <f t="shared" si="854"/>
        <v>Operation Department</v>
      </c>
    </row>
    <row r="5326" spans="1:37" hidden="1" x14ac:dyDescent="0.3">
      <c r="A5326">
        <v>820255</v>
      </c>
      <c r="B5326" s="2">
        <v>41783.625925925924</v>
      </c>
      <c r="C5326">
        <v>95117</v>
      </c>
      <c r="D5326" t="s">
        <v>38</v>
      </c>
      <c r="E5326">
        <f>IF(Sheet4!D2259="Hired",1,0)</f>
        <v>0</v>
      </c>
      <c r="F5326" t="str">
        <f t="shared" si="848"/>
        <v>Rejected</v>
      </c>
      <c r="G5326" t="str">
        <f t="shared" si="849"/>
        <v>Valid</v>
      </c>
      <c r="I5326">
        <f>IF(Sheet4!$A2259=I$1,1,0)</f>
        <v>1</v>
      </c>
      <c r="J5326">
        <f>IF(Sheet4!$A2259=J$1,1,0)</f>
        <v>0</v>
      </c>
      <c r="K5326" t="str">
        <f t="shared" si="850"/>
        <v>Valid</v>
      </c>
      <c r="L5326" t="str">
        <f t="shared" si="851"/>
        <v>Male</v>
      </c>
      <c r="M5326">
        <f>IF(Sheet4!$C2259=M$1,1,0)</f>
        <v>0</v>
      </c>
      <c r="N5326">
        <f>IF(Sheet4!$C2259=N$1,1,0)</f>
        <v>1</v>
      </c>
      <c r="O5326">
        <f>IF(Sheet4!$C2259=O$1,1,0)</f>
        <v>0</v>
      </c>
      <c r="P5326">
        <f>IF(Sheet4!$C2259=P$1,1,0)</f>
        <v>0</v>
      </c>
      <c r="Q5326">
        <f>IF(Sheet4!$C2259=Q$1,1,0)</f>
        <v>0</v>
      </c>
      <c r="R5326">
        <f>IF(Sheet4!$C2259=R$1,1,0)</f>
        <v>0</v>
      </c>
      <c r="S5326">
        <f>IF(Sheet4!$C2259=S$1,1,0)</f>
        <v>0</v>
      </c>
      <c r="T5326">
        <f>IF(Sheet4!$C2259=T$1,1,0)</f>
        <v>0</v>
      </c>
      <c r="U5326">
        <f>IF(Sheet4!$C2259=U$1,1,0)</f>
        <v>0</v>
      </c>
      <c r="V5326">
        <f>IF(Sheet4!$C2259=V$1,1,0)</f>
        <v>0</v>
      </c>
      <c r="W5326">
        <f>IF(Sheet4!$C2259=W$1,1,0)</f>
        <v>0</v>
      </c>
      <c r="X5326">
        <f>IF(Sheet4!$C2259=X$1,1,0)</f>
        <v>0</v>
      </c>
      <c r="Y5326">
        <f>IF(Sheet4!$C2259=Y$1,1,0)</f>
        <v>0</v>
      </c>
      <c r="Z5326">
        <f>IF(Sheet4!$C2259=Z$1,1,0)</f>
        <v>0</v>
      </c>
      <c r="AA5326" t="str">
        <f t="shared" si="852"/>
        <v>Valid</v>
      </c>
      <c r="AB5326">
        <f>IF(h!$A2259=AB$1,1,0)</f>
        <v>0</v>
      </c>
      <c r="AC5326">
        <f>IF(h!$A2259=AC$1,1,0)</f>
        <v>1</v>
      </c>
      <c r="AD5326">
        <f>IF(h!$A2259=AD$1,1,0)</f>
        <v>0</v>
      </c>
      <c r="AE5326">
        <f>IF(h!$A2259=AE$1,1,0)</f>
        <v>0</v>
      </c>
      <c r="AF5326">
        <f t="shared" si="855"/>
        <v>0</v>
      </c>
      <c r="AG5326">
        <f t="shared" si="855"/>
        <v>0</v>
      </c>
      <c r="AH5326">
        <f t="shared" si="855"/>
        <v>0</v>
      </c>
      <c r="AI5326">
        <f>IF(h!$A2259=AI$1,1,0)</f>
        <v>0</v>
      </c>
      <c r="AJ5326" t="str">
        <f t="shared" si="853"/>
        <v>Valid</v>
      </c>
      <c r="AK5326" t="str">
        <f t="shared" si="854"/>
        <v>Operation Department</v>
      </c>
    </row>
    <row r="5327" spans="1:37" x14ac:dyDescent="0.3">
      <c r="A5327">
        <v>623846</v>
      </c>
      <c r="B5327" s="2">
        <v>41786.432673611111</v>
      </c>
      <c r="C5327">
        <v>95127</v>
      </c>
      <c r="D5327" t="s">
        <v>38</v>
      </c>
      <c r="E5327">
        <f>IF(Sheet4!D4603="Hired",1,0)</f>
        <v>1</v>
      </c>
      <c r="F5327" t="str">
        <f t="shared" si="848"/>
        <v>Hired</v>
      </c>
      <c r="G5327" t="str">
        <f t="shared" si="849"/>
        <v>Valid</v>
      </c>
      <c r="I5327">
        <f>IF(Sheet4!$A4603=I$1,1,0)</f>
        <v>1</v>
      </c>
      <c r="J5327">
        <f>IF(Sheet4!$A4603=J$1,1,0)</f>
        <v>0</v>
      </c>
      <c r="K5327" t="str">
        <f t="shared" si="850"/>
        <v>Valid</v>
      </c>
      <c r="L5327" t="str">
        <f t="shared" si="851"/>
        <v>Male</v>
      </c>
      <c r="M5327">
        <f>IF(Sheet4!$C4603=M$1,1,0)</f>
        <v>0</v>
      </c>
      <c r="N5327">
        <f>IF(Sheet4!$C4603=N$1,1,0)</f>
        <v>1</v>
      </c>
      <c r="O5327">
        <f>IF(Sheet4!$C4603=O$1,1,0)</f>
        <v>0</v>
      </c>
      <c r="P5327">
        <f>IF(Sheet4!$C4603=P$1,1,0)</f>
        <v>0</v>
      </c>
      <c r="Q5327">
        <f>IF(Sheet4!$C4603=Q$1,1,0)</f>
        <v>0</v>
      </c>
      <c r="R5327">
        <f>IF(Sheet4!$C4603=R$1,1,0)</f>
        <v>0</v>
      </c>
      <c r="S5327">
        <f>IF(Sheet4!$C4603=S$1,1,0)</f>
        <v>0</v>
      </c>
      <c r="T5327">
        <f>IF(Sheet4!$C4603=T$1,1,0)</f>
        <v>0</v>
      </c>
      <c r="U5327">
        <f>IF(Sheet4!$C4603=U$1,1,0)</f>
        <v>0</v>
      </c>
      <c r="V5327">
        <f>IF(Sheet4!$C4603=V$1,1,0)</f>
        <v>0</v>
      </c>
      <c r="W5327">
        <f>IF(Sheet4!$C4603=W$1,1,0)</f>
        <v>0</v>
      </c>
      <c r="X5327">
        <f>IF(Sheet4!$C4603=X$1,1,0)</f>
        <v>0</v>
      </c>
      <c r="Y5327">
        <f>IF(Sheet4!$C4603=Y$1,1,0)</f>
        <v>0</v>
      </c>
      <c r="Z5327">
        <f>IF(Sheet4!$C4603=Z$1,1,0)</f>
        <v>0</v>
      </c>
      <c r="AA5327" t="str">
        <f t="shared" si="852"/>
        <v>Valid</v>
      </c>
      <c r="AB5327">
        <f>IF(h!$A4603=AB$1,1,0)</f>
        <v>1</v>
      </c>
      <c r="AC5327">
        <f>IF(h!$A4603=AC$1,1,0)</f>
        <v>0</v>
      </c>
      <c r="AD5327">
        <f>IF(h!$A4603=AD$1,1,0)</f>
        <v>0</v>
      </c>
      <c r="AE5327">
        <f>IF(h!$A4603=AE$1,1,0)</f>
        <v>0</v>
      </c>
      <c r="AF5327">
        <f t="shared" si="855"/>
        <v>0</v>
      </c>
      <c r="AG5327">
        <f t="shared" si="855"/>
        <v>0</v>
      </c>
      <c r="AH5327">
        <f t="shared" si="855"/>
        <v>0</v>
      </c>
      <c r="AI5327">
        <f>IF(h!$A4603=AI$1,1,0)</f>
        <v>0</v>
      </c>
      <c r="AJ5327" t="str">
        <f t="shared" si="853"/>
        <v>Valid</v>
      </c>
      <c r="AK5327" t="str">
        <f t="shared" si="854"/>
        <v>Service Department</v>
      </c>
    </row>
    <row r="5328" spans="1:37" x14ac:dyDescent="0.3">
      <c r="A5328">
        <v>17432</v>
      </c>
      <c r="B5328" s="2">
        <v>41825.335648148146</v>
      </c>
      <c r="C5328">
        <v>95140</v>
      </c>
      <c r="D5328" t="s">
        <v>38</v>
      </c>
      <c r="E5328">
        <f>IF(Sheet4!D6374="Hired",1,0)</f>
        <v>1</v>
      </c>
      <c r="F5328" t="str">
        <f t="shared" si="848"/>
        <v>Hired</v>
      </c>
      <c r="G5328" t="str">
        <f t="shared" si="849"/>
        <v>Valid</v>
      </c>
      <c r="I5328">
        <f>IF(Sheet4!$A6374=I$1,1,0)</f>
        <v>1</v>
      </c>
      <c r="J5328">
        <f>IF(Sheet4!$A6374=J$1,1,0)</f>
        <v>0</v>
      </c>
      <c r="K5328" t="str">
        <f t="shared" si="850"/>
        <v>Valid</v>
      </c>
      <c r="L5328" t="str">
        <f t="shared" si="851"/>
        <v>Male</v>
      </c>
      <c r="M5328">
        <f>IF(Sheet4!$C6374=M$1,1,0)</f>
        <v>0</v>
      </c>
      <c r="N5328">
        <f>IF(Sheet4!$C6374=N$1,1,0)</f>
        <v>0</v>
      </c>
      <c r="O5328">
        <f>IF(Sheet4!$C6374=O$1,1,0)</f>
        <v>0</v>
      </c>
      <c r="P5328">
        <f>IF(Sheet4!$C6374=P$1,1,0)</f>
        <v>0</v>
      </c>
      <c r="Q5328">
        <f>IF(Sheet4!$C6374=Q$1,1,0)</f>
        <v>0</v>
      </c>
      <c r="R5328">
        <f>IF(Sheet4!$C6374=R$1,1,0)</f>
        <v>0</v>
      </c>
      <c r="S5328">
        <f>IF(Sheet4!$C6374=S$1,1,0)</f>
        <v>0</v>
      </c>
      <c r="T5328">
        <f>IF(Sheet4!$C6374=T$1,1,0)</f>
        <v>0</v>
      </c>
      <c r="U5328">
        <f>IF(Sheet4!$C6374=U$1,1,0)</f>
        <v>0</v>
      </c>
      <c r="V5328">
        <f>IF(Sheet4!$C6374=V$1,1,0)</f>
        <v>0</v>
      </c>
      <c r="W5328">
        <f>IF(Sheet4!$C6374=W$1,1,0)</f>
        <v>0</v>
      </c>
      <c r="X5328">
        <f>IF(Sheet4!$C6374=X$1,1,0)</f>
        <v>0</v>
      </c>
      <c r="Y5328">
        <f>IF(Sheet4!$C6374=Y$1,1,0)</f>
        <v>1</v>
      </c>
      <c r="Z5328">
        <f>IF(Sheet4!$C6374=Z$1,1,0)</f>
        <v>0</v>
      </c>
      <c r="AA5328" t="str">
        <f t="shared" si="852"/>
        <v>Valid</v>
      </c>
      <c r="AB5328">
        <f>IF(h!$A6374=AB$1,1,0)</f>
        <v>0</v>
      </c>
      <c r="AC5328">
        <f>IF(h!$A6374=AC$1,1,0)</f>
        <v>1</v>
      </c>
      <c r="AD5328">
        <f>IF(h!$A6374=AD$1,1,0)</f>
        <v>0</v>
      </c>
      <c r="AE5328">
        <f>IF(h!$A6374=AE$1,1,0)</f>
        <v>0</v>
      </c>
      <c r="AF5328">
        <f t="shared" si="855"/>
        <v>0</v>
      </c>
      <c r="AG5328">
        <f t="shared" si="855"/>
        <v>0</v>
      </c>
      <c r="AH5328">
        <f t="shared" si="855"/>
        <v>0</v>
      </c>
      <c r="AI5328">
        <f>IF(h!$A6374=AI$1,1,0)</f>
        <v>0</v>
      </c>
      <c r="AJ5328" t="str">
        <f t="shared" si="853"/>
        <v>Valid</v>
      </c>
      <c r="AK5328" t="str">
        <f t="shared" si="854"/>
        <v>Operation Department</v>
      </c>
    </row>
    <row r="5329" spans="1:37" hidden="1" x14ac:dyDescent="0.3">
      <c r="A5329">
        <v>689033</v>
      </c>
      <c r="B5329" s="2">
        <v>41878.80982638889</v>
      </c>
      <c r="C5329">
        <v>95161</v>
      </c>
      <c r="D5329" t="s">
        <v>38</v>
      </c>
      <c r="E5329">
        <f>IF(Sheet4!D4902="Hired",1,0)</f>
        <v>0</v>
      </c>
      <c r="F5329" t="str">
        <f t="shared" si="848"/>
        <v>Rejected</v>
      </c>
      <c r="G5329" t="str">
        <f t="shared" si="849"/>
        <v>Valid</v>
      </c>
      <c r="I5329">
        <f>IF(Sheet4!$A4902=I$1,1,0)</f>
        <v>1</v>
      </c>
      <c r="J5329">
        <f>IF(Sheet4!$A4902=J$1,1,0)</f>
        <v>0</v>
      </c>
      <c r="K5329" t="str">
        <f t="shared" si="850"/>
        <v>Valid</v>
      </c>
      <c r="L5329" t="str">
        <f t="shared" si="851"/>
        <v>Male</v>
      </c>
      <c r="M5329">
        <f>IF(Sheet4!$C4902=M$1,1,0)</f>
        <v>0</v>
      </c>
      <c r="N5329">
        <f>IF(Sheet4!$C4902=N$1,1,0)</f>
        <v>0</v>
      </c>
      <c r="O5329">
        <f>IF(Sheet4!$C4902=O$1,1,0)</f>
        <v>0</v>
      </c>
      <c r="P5329">
        <f>IF(Sheet4!$C4902=P$1,1,0)</f>
        <v>0</v>
      </c>
      <c r="Q5329">
        <f>IF(Sheet4!$C4902=Q$1,1,0)</f>
        <v>0</v>
      </c>
      <c r="R5329">
        <f>IF(Sheet4!$C4902=R$1,1,0)</f>
        <v>0</v>
      </c>
      <c r="S5329">
        <f>IF(Sheet4!$C4902=S$1,1,0)</f>
        <v>0</v>
      </c>
      <c r="T5329">
        <f>IF(Sheet4!$C4902=T$1,1,0)</f>
        <v>0</v>
      </c>
      <c r="U5329">
        <f>IF(Sheet4!$C4902=U$1,1,0)</f>
        <v>0</v>
      </c>
      <c r="V5329">
        <f>IF(Sheet4!$C4902=V$1,1,0)</f>
        <v>0</v>
      </c>
      <c r="W5329">
        <f>IF(Sheet4!$C4902=W$1,1,0)</f>
        <v>0</v>
      </c>
      <c r="X5329">
        <f>IF(Sheet4!$C4902=X$1,1,0)</f>
        <v>0</v>
      </c>
      <c r="Y5329">
        <f>IF(Sheet4!$C4902=Y$1,1,0)</f>
        <v>1</v>
      </c>
      <c r="Z5329">
        <f>IF(Sheet4!$C4902=Z$1,1,0)</f>
        <v>0</v>
      </c>
      <c r="AA5329" t="str">
        <f t="shared" si="852"/>
        <v>Valid</v>
      </c>
      <c r="AB5329">
        <f>IF(h!$A4902=AB$1,1,0)</f>
        <v>0</v>
      </c>
      <c r="AC5329">
        <f>IF(h!$A4902=AC$1,1,0)</f>
        <v>0</v>
      </c>
      <c r="AD5329">
        <f>IF(h!$A4902=AD$1,1,0)</f>
        <v>1</v>
      </c>
      <c r="AE5329">
        <f>IF(h!$A4902=AE$1,1,0)</f>
        <v>0</v>
      </c>
      <c r="AF5329">
        <f t="shared" si="855"/>
        <v>0</v>
      </c>
      <c r="AG5329">
        <f t="shared" si="855"/>
        <v>0</v>
      </c>
      <c r="AH5329">
        <f t="shared" si="855"/>
        <v>0</v>
      </c>
      <c r="AI5329">
        <f>IF(h!$A4902=AI$1,1,0)</f>
        <v>0</v>
      </c>
      <c r="AJ5329" t="str">
        <f t="shared" si="853"/>
        <v>Valid</v>
      </c>
      <c r="AK5329" t="str">
        <f t="shared" si="854"/>
        <v>Sales Department</v>
      </c>
    </row>
    <row r="5330" spans="1:37" x14ac:dyDescent="0.3">
      <c r="A5330">
        <v>426255</v>
      </c>
      <c r="B5330" s="2">
        <v>41832.57167824074</v>
      </c>
      <c r="C5330">
        <v>95184</v>
      </c>
      <c r="D5330" t="s">
        <v>38</v>
      </c>
      <c r="E5330">
        <f>IF(Sheet4!D689="Hired",1,0)</f>
        <v>1</v>
      </c>
      <c r="F5330" t="str">
        <f t="shared" si="848"/>
        <v>Hired</v>
      </c>
      <c r="G5330" t="str">
        <f t="shared" si="849"/>
        <v>Valid</v>
      </c>
      <c r="I5330">
        <f>IF(Sheet4!$A689=I$1,1,0)</f>
        <v>0</v>
      </c>
      <c r="J5330">
        <f>IF(Sheet4!$A689=J$1,1,0)</f>
        <v>1</v>
      </c>
      <c r="K5330" t="str">
        <f t="shared" si="850"/>
        <v>Valid</v>
      </c>
      <c r="L5330" t="str">
        <f t="shared" si="851"/>
        <v>Female</v>
      </c>
      <c r="M5330">
        <f>IF(Sheet4!$C689=M$1,1,0)</f>
        <v>0</v>
      </c>
      <c r="N5330">
        <f>IF(Sheet4!$C689=N$1,1,0)</f>
        <v>0</v>
      </c>
      <c r="O5330">
        <f>IF(Sheet4!$C689=O$1,1,0)</f>
        <v>0</v>
      </c>
      <c r="P5330">
        <f>IF(Sheet4!$C689=P$1,1,0)</f>
        <v>0</v>
      </c>
      <c r="Q5330">
        <f>IF(Sheet4!$C689=Q$1,1,0)</f>
        <v>0</v>
      </c>
      <c r="R5330">
        <f>IF(Sheet4!$C689=R$1,1,0)</f>
        <v>0</v>
      </c>
      <c r="S5330">
        <f>IF(Sheet4!$C689=S$1,1,0)</f>
        <v>0</v>
      </c>
      <c r="T5330">
        <f>IF(Sheet4!$C689=T$1,1,0)</f>
        <v>0</v>
      </c>
      <c r="U5330">
        <f>IF(Sheet4!$C689=U$1,1,0)</f>
        <v>1</v>
      </c>
      <c r="V5330">
        <f>IF(Sheet4!$C689=V$1,1,0)</f>
        <v>0</v>
      </c>
      <c r="W5330">
        <f>IF(Sheet4!$C689=W$1,1,0)</f>
        <v>0</v>
      </c>
      <c r="X5330">
        <f>IF(Sheet4!$C689=X$1,1,0)</f>
        <v>0</v>
      </c>
      <c r="Y5330">
        <f>IF(Sheet4!$C689=Y$1,1,0)</f>
        <v>0</v>
      </c>
      <c r="Z5330">
        <f>IF(Sheet4!$C689=Z$1,1,0)</f>
        <v>0</v>
      </c>
      <c r="AA5330" t="str">
        <f t="shared" si="852"/>
        <v>Valid</v>
      </c>
      <c r="AB5330">
        <f>IF(h!$A689=AB$1,1,0)</f>
        <v>1</v>
      </c>
      <c r="AC5330">
        <f>IF(h!$A689=AC$1,1,0)</f>
        <v>0</v>
      </c>
      <c r="AD5330">
        <f>IF(h!$A689=AD$1,1,0)</f>
        <v>0</v>
      </c>
      <c r="AE5330">
        <f>IF(h!$A689=AE$1,1,0)</f>
        <v>0</v>
      </c>
      <c r="AF5330">
        <f t="shared" si="855"/>
        <v>0</v>
      </c>
      <c r="AG5330">
        <f t="shared" si="855"/>
        <v>0</v>
      </c>
      <c r="AH5330">
        <f t="shared" si="855"/>
        <v>0</v>
      </c>
      <c r="AI5330">
        <f>IF(h!$A689=AI$1,1,0)</f>
        <v>0</v>
      </c>
      <c r="AJ5330" t="str">
        <f t="shared" si="853"/>
        <v>Valid</v>
      </c>
      <c r="AK5330" t="str">
        <f t="shared" si="854"/>
        <v>Service Department</v>
      </c>
    </row>
    <row r="5331" spans="1:37" x14ac:dyDescent="0.3">
      <c r="A5331">
        <v>32896</v>
      </c>
      <c r="B5331" s="2">
        <v>41829.914131944446</v>
      </c>
      <c r="C5331">
        <v>95263</v>
      </c>
      <c r="D5331" t="s">
        <v>38</v>
      </c>
      <c r="E5331">
        <f>IF(Sheet4!D5905="Hired",1,0)</f>
        <v>1</v>
      </c>
      <c r="F5331" t="str">
        <f t="shared" si="848"/>
        <v>Hired</v>
      </c>
      <c r="G5331" t="str">
        <f t="shared" si="849"/>
        <v>Valid</v>
      </c>
      <c r="I5331">
        <f>IF(Sheet4!$A5905=I$1,1,0)</f>
        <v>0</v>
      </c>
      <c r="J5331">
        <f>IF(Sheet4!$A5905=J$1,1,0)</f>
        <v>1</v>
      </c>
      <c r="K5331" t="str">
        <f t="shared" si="850"/>
        <v>Valid</v>
      </c>
      <c r="L5331" t="str">
        <f t="shared" si="851"/>
        <v>Female</v>
      </c>
      <c r="M5331">
        <f>IF(Sheet4!$C5905=M$1,1,0)</f>
        <v>0</v>
      </c>
      <c r="N5331">
        <f>IF(Sheet4!$C5905=N$1,1,0)</f>
        <v>0</v>
      </c>
      <c r="O5331">
        <f>IF(Sheet4!$C5905=O$1,1,0)</f>
        <v>0</v>
      </c>
      <c r="P5331">
        <f>IF(Sheet4!$C5905=P$1,1,0)</f>
        <v>0</v>
      </c>
      <c r="Q5331">
        <f>IF(Sheet4!$C5905=Q$1,1,0)</f>
        <v>0</v>
      </c>
      <c r="R5331">
        <f>IF(Sheet4!$C5905=R$1,1,0)</f>
        <v>0</v>
      </c>
      <c r="S5331">
        <f>IF(Sheet4!$C5905=S$1,1,0)</f>
        <v>0</v>
      </c>
      <c r="T5331">
        <f>IF(Sheet4!$C5905=T$1,1,0)</f>
        <v>0</v>
      </c>
      <c r="U5331">
        <f>IF(Sheet4!$C5905=U$1,1,0)</f>
        <v>0</v>
      </c>
      <c r="V5331">
        <f>IF(Sheet4!$C5905=V$1,1,0)</f>
        <v>0</v>
      </c>
      <c r="W5331">
        <f>IF(Sheet4!$C5905=W$1,1,0)</f>
        <v>0</v>
      </c>
      <c r="X5331">
        <f>IF(Sheet4!$C5905=X$1,1,0)</f>
        <v>0</v>
      </c>
      <c r="Y5331">
        <f>IF(Sheet4!$C5905=Y$1,1,0)</f>
        <v>1</v>
      </c>
      <c r="Z5331">
        <f>IF(Sheet4!$C5905=Z$1,1,0)</f>
        <v>0</v>
      </c>
      <c r="AA5331" t="str">
        <f t="shared" si="852"/>
        <v>Valid</v>
      </c>
      <c r="AB5331">
        <f>IF(h!$A5905=AB$1,1,0)</f>
        <v>0</v>
      </c>
      <c r="AC5331">
        <f>IF(h!$A5905=AC$1,1,0)</f>
        <v>0</v>
      </c>
      <c r="AD5331">
        <f>IF(h!$A5905=AD$1,1,0)</f>
        <v>0</v>
      </c>
      <c r="AE5331">
        <f>IF(h!$A5905=AE$1,1,0)</f>
        <v>1</v>
      </c>
      <c r="AF5331">
        <f t="shared" si="855"/>
        <v>0</v>
      </c>
      <c r="AG5331">
        <f t="shared" si="855"/>
        <v>0</v>
      </c>
      <c r="AH5331">
        <f t="shared" si="855"/>
        <v>0</v>
      </c>
      <c r="AI5331">
        <f>IF(h!$A5905=AI$1,1,0)</f>
        <v>0</v>
      </c>
      <c r="AJ5331" t="str">
        <f t="shared" si="853"/>
        <v>Valid</v>
      </c>
      <c r="AK5331" t="str">
        <f t="shared" si="854"/>
        <v>Finance Department</v>
      </c>
    </row>
    <row r="5332" spans="1:37" x14ac:dyDescent="0.3">
      <c r="A5332">
        <v>127082</v>
      </c>
      <c r="B5332" s="2">
        <v>41830.54859953704</v>
      </c>
      <c r="C5332">
        <v>95300</v>
      </c>
      <c r="D5332" t="s">
        <v>38</v>
      </c>
      <c r="E5332">
        <f>IF(Sheet4!D5342="Hired",1,0)</f>
        <v>1</v>
      </c>
      <c r="F5332" t="str">
        <f t="shared" si="848"/>
        <v>Hired</v>
      </c>
      <c r="G5332" t="str">
        <f t="shared" si="849"/>
        <v>Valid</v>
      </c>
      <c r="I5332">
        <f>IF(Sheet4!$A5342=I$1,1,0)</f>
        <v>1</v>
      </c>
      <c r="J5332">
        <f>IF(Sheet4!$A5342=J$1,1,0)</f>
        <v>0</v>
      </c>
      <c r="K5332" t="str">
        <f t="shared" si="850"/>
        <v>Valid</v>
      </c>
      <c r="L5332" t="str">
        <f t="shared" si="851"/>
        <v>Male</v>
      </c>
      <c r="M5332">
        <f>IF(Sheet4!$C5342=M$1,1,0)</f>
        <v>0</v>
      </c>
      <c r="N5332">
        <f>IF(Sheet4!$C5342=N$1,1,0)</f>
        <v>0</v>
      </c>
      <c r="O5332">
        <f>IF(Sheet4!$C5342=O$1,1,0)</f>
        <v>0</v>
      </c>
      <c r="P5332">
        <f>IF(Sheet4!$C5342=P$1,1,0)</f>
        <v>0</v>
      </c>
      <c r="Q5332">
        <f>IF(Sheet4!$C5342=Q$1,1,0)</f>
        <v>0</v>
      </c>
      <c r="R5332">
        <f>IF(Sheet4!$C5342=R$1,1,0)</f>
        <v>0</v>
      </c>
      <c r="S5332">
        <f>IF(Sheet4!$C5342=S$1,1,0)</f>
        <v>0</v>
      </c>
      <c r="T5332">
        <f>IF(Sheet4!$C5342=T$1,1,0)</f>
        <v>0</v>
      </c>
      <c r="U5332">
        <f>IF(Sheet4!$C5342=U$1,1,0)</f>
        <v>0</v>
      </c>
      <c r="V5332">
        <f>IF(Sheet4!$C5342=V$1,1,0)</f>
        <v>0</v>
      </c>
      <c r="W5332">
        <f>IF(Sheet4!$C5342=W$1,1,0)</f>
        <v>0</v>
      </c>
      <c r="X5332">
        <f>IF(Sheet4!$C5342=X$1,1,0)</f>
        <v>0</v>
      </c>
      <c r="Y5332">
        <f>IF(Sheet4!$C5342=Y$1,1,0)</f>
        <v>1</v>
      </c>
      <c r="Z5332">
        <f>IF(Sheet4!$C5342=Z$1,1,0)</f>
        <v>0</v>
      </c>
      <c r="AA5332" t="str">
        <f t="shared" si="852"/>
        <v>Valid</v>
      </c>
      <c r="AB5332">
        <f>IF(h!$A5342=AB$1,1,0)</f>
        <v>1</v>
      </c>
      <c r="AC5332">
        <f>IF(h!$A5342=AC$1,1,0)</f>
        <v>0</v>
      </c>
      <c r="AD5332">
        <f>IF(h!$A5342=AD$1,1,0)</f>
        <v>0</v>
      </c>
      <c r="AE5332">
        <f>IF(h!$A5342=AE$1,1,0)</f>
        <v>0</v>
      </c>
      <c r="AF5332">
        <f t="shared" si="855"/>
        <v>0</v>
      </c>
      <c r="AG5332">
        <f t="shared" si="855"/>
        <v>0</v>
      </c>
      <c r="AH5332">
        <f t="shared" si="855"/>
        <v>0</v>
      </c>
      <c r="AI5332">
        <f>IF(h!$A5342=AI$1,1,0)</f>
        <v>0</v>
      </c>
      <c r="AJ5332" t="str">
        <f t="shared" si="853"/>
        <v>Valid</v>
      </c>
      <c r="AK5332" t="str">
        <f t="shared" si="854"/>
        <v>Service Department</v>
      </c>
    </row>
    <row r="5333" spans="1:37" hidden="1" x14ac:dyDescent="0.3">
      <c r="A5333">
        <v>893144</v>
      </c>
      <c r="B5333" s="2">
        <v>41830.355324074073</v>
      </c>
      <c r="C5333">
        <v>95324</v>
      </c>
      <c r="D5333" t="s">
        <v>38</v>
      </c>
      <c r="E5333">
        <f>IF(Sheet4!D4391="Hired",1,0)</f>
        <v>0</v>
      </c>
      <c r="F5333" t="str">
        <f t="shared" si="848"/>
        <v>Rejected</v>
      </c>
      <c r="G5333" t="str">
        <f t="shared" si="849"/>
        <v>Valid</v>
      </c>
      <c r="I5333">
        <f>IF(Sheet4!$A4391=I$1,1,0)</f>
        <v>1</v>
      </c>
      <c r="J5333">
        <f>IF(Sheet4!$A4391=J$1,1,0)</f>
        <v>0</v>
      </c>
      <c r="K5333" t="str">
        <f t="shared" si="850"/>
        <v>Valid</v>
      </c>
      <c r="L5333" t="str">
        <f t="shared" si="851"/>
        <v>Male</v>
      </c>
      <c r="M5333">
        <f>IF(Sheet4!$C4391=M$1,1,0)</f>
        <v>0</v>
      </c>
      <c r="N5333">
        <f>IF(Sheet4!$C4391=N$1,1,0)</f>
        <v>1</v>
      </c>
      <c r="O5333">
        <f>IF(Sheet4!$C4391=O$1,1,0)</f>
        <v>0</v>
      </c>
      <c r="P5333">
        <f>IF(Sheet4!$C4391=P$1,1,0)</f>
        <v>0</v>
      </c>
      <c r="Q5333">
        <f>IF(Sheet4!$C4391=Q$1,1,0)</f>
        <v>0</v>
      </c>
      <c r="R5333">
        <f>IF(Sheet4!$C4391=R$1,1,0)</f>
        <v>0</v>
      </c>
      <c r="S5333">
        <f>IF(Sheet4!$C4391=S$1,1,0)</f>
        <v>0</v>
      </c>
      <c r="T5333">
        <f>IF(Sheet4!$C4391=T$1,1,0)</f>
        <v>0</v>
      </c>
      <c r="U5333">
        <f>IF(Sheet4!$C4391=U$1,1,0)</f>
        <v>0</v>
      </c>
      <c r="V5333">
        <f>IF(Sheet4!$C4391=V$1,1,0)</f>
        <v>0</v>
      </c>
      <c r="W5333">
        <f>IF(Sheet4!$C4391=W$1,1,0)</f>
        <v>0</v>
      </c>
      <c r="X5333">
        <f>IF(Sheet4!$C4391=X$1,1,0)</f>
        <v>0</v>
      </c>
      <c r="Y5333">
        <f>IF(Sheet4!$C4391=Y$1,1,0)</f>
        <v>0</v>
      </c>
      <c r="Z5333">
        <f>IF(Sheet4!$C4391=Z$1,1,0)</f>
        <v>0</v>
      </c>
      <c r="AA5333" t="str">
        <f t="shared" si="852"/>
        <v>Valid</v>
      </c>
      <c r="AB5333">
        <f>IF(h!$A4391=AB$1,1,0)</f>
        <v>1</v>
      </c>
      <c r="AC5333">
        <f>IF(h!$A4391=AC$1,1,0)</f>
        <v>0</v>
      </c>
      <c r="AD5333">
        <f>IF(h!$A4391=AD$1,1,0)</f>
        <v>0</v>
      </c>
      <c r="AE5333">
        <f>IF(h!$A4391=AE$1,1,0)</f>
        <v>0</v>
      </c>
      <c r="AF5333">
        <f t="shared" si="855"/>
        <v>0</v>
      </c>
      <c r="AG5333">
        <f t="shared" si="855"/>
        <v>0</v>
      </c>
      <c r="AH5333">
        <f t="shared" si="855"/>
        <v>0</v>
      </c>
      <c r="AI5333">
        <f>IF(h!$A4391=AI$1,1,0)</f>
        <v>0</v>
      </c>
      <c r="AJ5333" t="str">
        <f t="shared" si="853"/>
        <v>Valid</v>
      </c>
      <c r="AK5333" t="str">
        <f t="shared" si="854"/>
        <v>Service Department</v>
      </c>
    </row>
    <row r="5334" spans="1:37" hidden="1" x14ac:dyDescent="0.3">
      <c r="A5334">
        <v>424720</v>
      </c>
      <c r="B5334" s="2">
        <v>41802.448113425926</v>
      </c>
      <c r="C5334">
        <v>95326</v>
      </c>
      <c r="D5334" t="s">
        <v>38</v>
      </c>
      <c r="E5334">
        <f>IF(Sheet4!D1932="Hired",1,0)</f>
        <v>0</v>
      </c>
      <c r="F5334" t="str">
        <f t="shared" si="848"/>
        <v>Rejected</v>
      </c>
      <c r="G5334" t="str">
        <f t="shared" si="849"/>
        <v>Valid</v>
      </c>
      <c r="I5334">
        <f>IF(Sheet4!$A1932=I$1,1,0)</f>
        <v>0</v>
      </c>
      <c r="J5334">
        <f>IF(Sheet4!$A1932=J$1,1,0)</f>
        <v>1</v>
      </c>
      <c r="K5334" t="str">
        <f t="shared" si="850"/>
        <v>Valid</v>
      </c>
      <c r="L5334" t="str">
        <f t="shared" si="851"/>
        <v>Female</v>
      </c>
      <c r="M5334">
        <f>IF(Sheet4!$C1932=M$1,1,0)</f>
        <v>0</v>
      </c>
      <c r="N5334">
        <f>IF(Sheet4!$C1932=N$1,1,0)</f>
        <v>0</v>
      </c>
      <c r="O5334">
        <f>IF(Sheet4!$C1932=O$1,1,0)</f>
        <v>0</v>
      </c>
      <c r="P5334">
        <f>IF(Sheet4!$C1932=P$1,1,0)</f>
        <v>0</v>
      </c>
      <c r="Q5334">
        <f>IF(Sheet4!$C1932=Q$1,1,0)</f>
        <v>0</v>
      </c>
      <c r="R5334">
        <f>IF(Sheet4!$C1932=R$1,1,0)</f>
        <v>1</v>
      </c>
      <c r="S5334">
        <f>IF(Sheet4!$C1932=S$1,1,0)</f>
        <v>0</v>
      </c>
      <c r="T5334">
        <f>IF(Sheet4!$C1932=T$1,1,0)</f>
        <v>0</v>
      </c>
      <c r="U5334">
        <f>IF(Sheet4!$C1932=U$1,1,0)</f>
        <v>0</v>
      </c>
      <c r="V5334">
        <f>IF(Sheet4!$C1932=V$1,1,0)</f>
        <v>0</v>
      </c>
      <c r="W5334">
        <f>IF(Sheet4!$C1932=W$1,1,0)</f>
        <v>0</v>
      </c>
      <c r="X5334">
        <f>IF(Sheet4!$C1932=X$1,1,0)</f>
        <v>0</v>
      </c>
      <c r="Y5334">
        <f>IF(Sheet4!$C1932=Y$1,1,0)</f>
        <v>0</v>
      </c>
      <c r="Z5334">
        <f>IF(Sheet4!$C1932=Z$1,1,0)</f>
        <v>0</v>
      </c>
      <c r="AA5334" t="str">
        <f t="shared" si="852"/>
        <v>Valid</v>
      </c>
      <c r="AB5334">
        <f>IF(h!$A1932=AB$1,1,0)</f>
        <v>0</v>
      </c>
      <c r="AC5334">
        <f>IF(h!$A1932=AC$1,1,0)</f>
        <v>1</v>
      </c>
      <c r="AD5334">
        <f>IF(h!$A1932=AD$1,1,0)</f>
        <v>0</v>
      </c>
      <c r="AE5334">
        <f>IF(h!$A1932=AE$1,1,0)</f>
        <v>0</v>
      </c>
      <c r="AF5334">
        <f t="shared" si="855"/>
        <v>0</v>
      </c>
      <c r="AG5334">
        <f t="shared" si="855"/>
        <v>0</v>
      </c>
      <c r="AH5334">
        <f t="shared" si="855"/>
        <v>0</v>
      </c>
      <c r="AI5334">
        <f>IF(h!$A1932=AI$1,1,0)</f>
        <v>0</v>
      </c>
      <c r="AJ5334" t="str">
        <f t="shared" si="853"/>
        <v>Valid</v>
      </c>
      <c r="AK5334" t="str">
        <f t="shared" si="854"/>
        <v>Operation Department</v>
      </c>
    </row>
    <row r="5335" spans="1:37" hidden="1" x14ac:dyDescent="0.3">
      <c r="A5335">
        <v>753692</v>
      </c>
      <c r="B5335" s="2">
        <v>41786.4375462963</v>
      </c>
      <c r="C5335">
        <v>95335</v>
      </c>
      <c r="D5335" t="s">
        <v>38</v>
      </c>
      <c r="E5335">
        <f>IF(Sheet4!D5056="Hired",1,0)</f>
        <v>0</v>
      </c>
      <c r="F5335" t="str">
        <f t="shared" si="848"/>
        <v>Rejected</v>
      </c>
      <c r="G5335" t="str">
        <f t="shared" si="849"/>
        <v>Valid</v>
      </c>
      <c r="I5335">
        <f>IF(Sheet4!$A5056=I$1,1,0)</f>
        <v>0</v>
      </c>
      <c r="J5335">
        <f>IF(Sheet4!$A5056=J$1,1,0)</f>
        <v>1</v>
      </c>
      <c r="K5335" t="str">
        <f t="shared" si="850"/>
        <v>Valid</v>
      </c>
      <c r="L5335" t="str">
        <f t="shared" si="851"/>
        <v>Female</v>
      </c>
      <c r="M5335">
        <f>IF(Sheet4!$C5056=M$1,1,0)</f>
        <v>0</v>
      </c>
      <c r="N5335">
        <f>IF(Sheet4!$C5056=N$1,1,0)</f>
        <v>0</v>
      </c>
      <c r="O5335">
        <f>IF(Sheet4!$C5056=O$1,1,0)</f>
        <v>0</v>
      </c>
      <c r="P5335">
        <f>IF(Sheet4!$C5056=P$1,1,0)</f>
        <v>0</v>
      </c>
      <c r="Q5335">
        <f>IF(Sheet4!$C5056=Q$1,1,0)</f>
        <v>0</v>
      </c>
      <c r="R5335">
        <f>IF(Sheet4!$C5056=R$1,1,0)</f>
        <v>0</v>
      </c>
      <c r="S5335">
        <f>IF(Sheet4!$C5056=S$1,1,0)</f>
        <v>0</v>
      </c>
      <c r="T5335">
        <f>IF(Sheet4!$C5056=T$1,1,0)</f>
        <v>0</v>
      </c>
      <c r="U5335">
        <f>IF(Sheet4!$C5056=U$1,1,0)</f>
        <v>0</v>
      </c>
      <c r="V5335">
        <f>IF(Sheet4!$C5056=V$1,1,0)</f>
        <v>0</v>
      </c>
      <c r="W5335">
        <f>IF(Sheet4!$C5056=W$1,1,0)</f>
        <v>0</v>
      </c>
      <c r="X5335">
        <f>IF(Sheet4!$C5056=X$1,1,0)</f>
        <v>0</v>
      </c>
      <c r="Y5335">
        <f>IF(Sheet4!$C5056=Y$1,1,0)</f>
        <v>1</v>
      </c>
      <c r="Z5335">
        <f>IF(Sheet4!$C5056=Z$1,1,0)</f>
        <v>0</v>
      </c>
      <c r="AA5335" t="str">
        <f t="shared" si="852"/>
        <v>Valid</v>
      </c>
      <c r="AB5335">
        <f>IF(h!$A5056=AB$1,1,0)</f>
        <v>0</v>
      </c>
      <c r="AC5335">
        <f>IF(h!$A5056=AC$1,1,0)</f>
        <v>0</v>
      </c>
      <c r="AD5335">
        <f>IF(h!$A5056=AD$1,1,0)</f>
        <v>0</v>
      </c>
      <c r="AE5335">
        <f>IF(h!$A5056=AE$1,1,0)</f>
        <v>1</v>
      </c>
      <c r="AF5335">
        <f t="shared" si="855"/>
        <v>0</v>
      </c>
      <c r="AG5335">
        <f t="shared" si="855"/>
        <v>0</v>
      </c>
      <c r="AH5335">
        <f t="shared" si="855"/>
        <v>0</v>
      </c>
      <c r="AI5335">
        <f>IF(h!$A5056=AI$1,1,0)</f>
        <v>0</v>
      </c>
      <c r="AJ5335" t="str">
        <f t="shared" si="853"/>
        <v>Valid</v>
      </c>
      <c r="AK5335" t="str">
        <f t="shared" si="854"/>
        <v>Finance Department</v>
      </c>
    </row>
    <row r="5336" spans="1:37" x14ac:dyDescent="0.3">
      <c r="A5336">
        <v>861742</v>
      </c>
      <c r="B5336" s="2">
        <v>41830.446956018517</v>
      </c>
      <c r="C5336">
        <v>95338</v>
      </c>
      <c r="D5336" t="s">
        <v>38</v>
      </c>
      <c r="E5336">
        <f>IF(Sheet4!D5363="Hired",1,0)</f>
        <v>1</v>
      </c>
      <c r="F5336" t="str">
        <f t="shared" si="848"/>
        <v>Hired</v>
      </c>
      <c r="G5336" t="str">
        <f t="shared" si="849"/>
        <v>Valid</v>
      </c>
      <c r="I5336">
        <f>IF(Sheet4!$A5363=I$1,1,0)</f>
        <v>0</v>
      </c>
      <c r="J5336">
        <f>IF(Sheet4!$A5363=J$1,1,0)</f>
        <v>1</v>
      </c>
      <c r="K5336" t="str">
        <f t="shared" si="850"/>
        <v>Valid</v>
      </c>
      <c r="L5336" t="str">
        <f t="shared" si="851"/>
        <v>Female</v>
      </c>
      <c r="M5336">
        <f>IF(Sheet4!$C5363=M$1,1,0)</f>
        <v>0</v>
      </c>
      <c r="N5336">
        <f>IF(Sheet4!$C5363=N$1,1,0)</f>
        <v>1</v>
      </c>
      <c r="O5336">
        <f>IF(Sheet4!$C5363=O$1,1,0)</f>
        <v>0</v>
      </c>
      <c r="P5336">
        <f>IF(Sheet4!$C5363=P$1,1,0)</f>
        <v>0</v>
      </c>
      <c r="Q5336">
        <f>IF(Sheet4!$C5363=Q$1,1,0)</f>
        <v>0</v>
      </c>
      <c r="R5336">
        <f>IF(Sheet4!$C5363=R$1,1,0)</f>
        <v>0</v>
      </c>
      <c r="S5336">
        <f>IF(Sheet4!$C5363=S$1,1,0)</f>
        <v>0</v>
      </c>
      <c r="T5336">
        <f>IF(Sheet4!$C5363=T$1,1,0)</f>
        <v>0</v>
      </c>
      <c r="U5336">
        <f>IF(Sheet4!$C5363=U$1,1,0)</f>
        <v>0</v>
      </c>
      <c r="V5336">
        <f>IF(Sheet4!$C5363=V$1,1,0)</f>
        <v>0</v>
      </c>
      <c r="W5336">
        <f>IF(Sheet4!$C5363=W$1,1,0)</f>
        <v>0</v>
      </c>
      <c r="X5336">
        <f>IF(Sheet4!$C5363=X$1,1,0)</f>
        <v>0</v>
      </c>
      <c r="Y5336">
        <f>IF(Sheet4!$C5363=Y$1,1,0)</f>
        <v>0</v>
      </c>
      <c r="Z5336">
        <f>IF(Sheet4!$C5363=Z$1,1,0)</f>
        <v>0</v>
      </c>
      <c r="AA5336" t="str">
        <f t="shared" si="852"/>
        <v>Valid</v>
      </c>
      <c r="AB5336">
        <f>IF(h!$A5363=AB$1,1,0)</f>
        <v>0</v>
      </c>
      <c r="AC5336">
        <f>IF(h!$A5363=AC$1,1,0)</f>
        <v>0</v>
      </c>
      <c r="AD5336">
        <f>IF(h!$A5363=AD$1,1,0)</f>
        <v>1</v>
      </c>
      <c r="AE5336">
        <f>IF(h!$A5363=AE$1,1,0)</f>
        <v>0</v>
      </c>
      <c r="AF5336">
        <f t="shared" si="855"/>
        <v>0</v>
      </c>
      <c r="AG5336">
        <f t="shared" si="855"/>
        <v>0</v>
      </c>
      <c r="AH5336">
        <f t="shared" si="855"/>
        <v>0</v>
      </c>
      <c r="AI5336">
        <f>IF(h!$A5363=AI$1,1,0)</f>
        <v>0</v>
      </c>
      <c r="AJ5336" t="str">
        <f t="shared" si="853"/>
        <v>Valid</v>
      </c>
      <c r="AK5336" t="str">
        <f t="shared" si="854"/>
        <v>Sales Department</v>
      </c>
    </row>
    <row r="5337" spans="1:37" hidden="1" x14ac:dyDescent="0.3">
      <c r="A5337">
        <v>767146</v>
      </c>
      <c r="B5337" s="2">
        <v>41821.068877314814</v>
      </c>
      <c r="C5337">
        <v>95355</v>
      </c>
      <c r="D5337" t="s">
        <v>38</v>
      </c>
      <c r="E5337">
        <f>IF(Sheet4!D606="Hired",1,0)</f>
        <v>0</v>
      </c>
      <c r="F5337" t="str">
        <f t="shared" si="848"/>
        <v>Rejected</v>
      </c>
      <c r="G5337" t="str">
        <f t="shared" si="849"/>
        <v>Valid</v>
      </c>
      <c r="I5337">
        <f>IF(Sheet4!$A606=I$1,1,0)</f>
        <v>0</v>
      </c>
      <c r="J5337">
        <f>IF(Sheet4!$A606=J$1,1,0)</f>
        <v>1</v>
      </c>
      <c r="K5337" t="str">
        <f t="shared" si="850"/>
        <v>Valid</v>
      </c>
      <c r="L5337" t="str">
        <f t="shared" si="851"/>
        <v>Female</v>
      </c>
      <c r="M5337">
        <f>IF(Sheet4!$C606=M$1,1,0)</f>
        <v>0</v>
      </c>
      <c r="N5337">
        <f>IF(Sheet4!$C606=N$1,1,0)</f>
        <v>0</v>
      </c>
      <c r="O5337">
        <f>IF(Sheet4!$C606=O$1,1,0)</f>
        <v>0</v>
      </c>
      <c r="P5337">
        <f>IF(Sheet4!$C606=P$1,1,0)</f>
        <v>0</v>
      </c>
      <c r="Q5337">
        <f>IF(Sheet4!$C606=Q$1,1,0)</f>
        <v>0</v>
      </c>
      <c r="R5337">
        <f>IF(Sheet4!$C606=R$1,1,0)</f>
        <v>0</v>
      </c>
      <c r="S5337">
        <f>IF(Sheet4!$C606=S$1,1,0)</f>
        <v>0</v>
      </c>
      <c r="T5337">
        <f>IF(Sheet4!$C606=T$1,1,0)</f>
        <v>1</v>
      </c>
      <c r="U5337">
        <f>IF(Sheet4!$C606=U$1,1,0)</f>
        <v>0</v>
      </c>
      <c r="V5337">
        <f>IF(Sheet4!$C606=V$1,1,0)</f>
        <v>0</v>
      </c>
      <c r="W5337">
        <f>IF(Sheet4!$C606=W$1,1,0)</f>
        <v>0</v>
      </c>
      <c r="X5337">
        <f>IF(Sheet4!$C606=X$1,1,0)</f>
        <v>0</v>
      </c>
      <c r="Y5337">
        <f>IF(Sheet4!$C606=Y$1,1,0)</f>
        <v>0</v>
      </c>
      <c r="Z5337">
        <f>IF(Sheet4!$C606=Z$1,1,0)</f>
        <v>0</v>
      </c>
      <c r="AA5337" t="str">
        <f t="shared" si="852"/>
        <v>Valid</v>
      </c>
      <c r="AB5337">
        <f>IF(h!$A606=AB$1,1,0)</f>
        <v>1</v>
      </c>
      <c r="AC5337">
        <f>IF(h!$A606=AC$1,1,0)</f>
        <v>0</v>
      </c>
      <c r="AD5337">
        <f>IF(h!$A606=AD$1,1,0)</f>
        <v>0</v>
      </c>
      <c r="AE5337">
        <f>IF(h!$A606=AE$1,1,0)</f>
        <v>0</v>
      </c>
      <c r="AF5337">
        <f t="shared" si="855"/>
        <v>0</v>
      </c>
      <c r="AG5337">
        <f t="shared" si="855"/>
        <v>0</v>
      </c>
      <c r="AH5337">
        <f t="shared" si="855"/>
        <v>0</v>
      </c>
      <c r="AI5337">
        <f>IF(h!$A606=AI$1,1,0)</f>
        <v>0</v>
      </c>
      <c r="AJ5337" t="str">
        <f t="shared" si="853"/>
        <v>Valid</v>
      </c>
      <c r="AK5337" t="str">
        <f t="shared" si="854"/>
        <v>Service Department</v>
      </c>
    </row>
    <row r="5338" spans="1:37" x14ac:dyDescent="0.3">
      <c r="A5338">
        <v>801096</v>
      </c>
      <c r="B5338" s="2">
        <v>41823.666446759256</v>
      </c>
      <c r="C5338">
        <v>95379</v>
      </c>
      <c r="D5338" t="s">
        <v>38</v>
      </c>
      <c r="E5338">
        <f>IF(Sheet4!D639="Hired",1,0)</f>
        <v>1</v>
      </c>
      <c r="F5338" t="str">
        <f t="shared" si="848"/>
        <v>Hired</v>
      </c>
      <c r="G5338" t="str">
        <f t="shared" si="849"/>
        <v>Valid</v>
      </c>
      <c r="I5338">
        <f>IF(Sheet4!$A639=I$1,1,0)</f>
        <v>0</v>
      </c>
      <c r="J5338">
        <f>IF(Sheet4!$A639=J$1,1,0)</f>
        <v>1</v>
      </c>
      <c r="K5338" t="str">
        <f t="shared" si="850"/>
        <v>Valid</v>
      </c>
      <c r="L5338" t="str">
        <f t="shared" si="851"/>
        <v>Female</v>
      </c>
      <c r="M5338">
        <f>IF(Sheet4!$C639=M$1,1,0)</f>
        <v>0</v>
      </c>
      <c r="N5338">
        <f>IF(Sheet4!$C639=N$1,1,0)</f>
        <v>0</v>
      </c>
      <c r="O5338">
        <f>IF(Sheet4!$C639=O$1,1,0)</f>
        <v>0</v>
      </c>
      <c r="P5338">
        <f>IF(Sheet4!$C639=P$1,1,0)</f>
        <v>0</v>
      </c>
      <c r="Q5338">
        <f>IF(Sheet4!$C639=Q$1,1,0)</f>
        <v>0</v>
      </c>
      <c r="R5338">
        <f>IF(Sheet4!$C639=R$1,1,0)</f>
        <v>0</v>
      </c>
      <c r="S5338">
        <f>IF(Sheet4!$C639=S$1,1,0)</f>
        <v>1</v>
      </c>
      <c r="T5338">
        <f>IF(Sheet4!$C639=T$1,1,0)</f>
        <v>0</v>
      </c>
      <c r="U5338">
        <f>IF(Sheet4!$C639=U$1,1,0)</f>
        <v>0</v>
      </c>
      <c r="V5338">
        <f>IF(Sheet4!$C639=V$1,1,0)</f>
        <v>0</v>
      </c>
      <c r="W5338">
        <f>IF(Sheet4!$C639=W$1,1,0)</f>
        <v>0</v>
      </c>
      <c r="X5338">
        <f>IF(Sheet4!$C639=X$1,1,0)</f>
        <v>0</v>
      </c>
      <c r="Y5338">
        <f>IF(Sheet4!$C639=Y$1,1,0)</f>
        <v>0</v>
      </c>
      <c r="Z5338">
        <f>IF(Sheet4!$C639=Z$1,1,0)</f>
        <v>0</v>
      </c>
      <c r="AA5338" t="str">
        <f t="shared" si="852"/>
        <v>Valid</v>
      </c>
      <c r="AB5338">
        <f>IF(h!$A639=AB$1,1,0)</f>
        <v>0</v>
      </c>
      <c r="AC5338">
        <f>IF(h!$A639=AC$1,1,0)</f>
        <v>0</v>
      </c>
      <c r="AD5338">
        <f>IF(h!$A639=AD$1,1,0)</f>
        <v>0</v>
      </c>
      <c r="AE5338">
        <f>IF(h!$A639=AE$1,1,0)</f>
        <v>1</v>
      </c>
      <c r="AF5338">
        <f t="shared" si="855"/>
        <v>0</v>
      </c>
      <c r="AG5338">
        <f t="shared" si="855"/>
        <v>0</v>
      </c>
      <c r="AH5338">
        <f t="shared" si="855"/>
        <v>0</v>
      </c>
      <c r="AI5338">
        <f>IF(h!$A639=AI$1,1,0)</f>
        <v>0</v>
      </c>
      <c r="AJ5338" t="str">
        <f t="shared" si="853"/>
        <v>Valid</v>
      </c>
      <c r="AK5338" t="str">
        <f t="shared" si="854"/>
        <v>Finance Department</v>
      </c>
    </row>
    <row r="5339" spans="1:37" x14ac:dyDescent="0.3">
      <c r="A5339">
        <v>396732</v>
      </c>
      <c r="B5339" s="2">
        <v>41878.65115740741</v>
      </c>
      <c r="C5339">
        <v>95417</v>
      </c>
      <c r="D5339" t="s">
        <v>38</v>
      </c>
      <c r="E5339">
        <f>IF(Sheet4!D6818="Hired",1,0)</f>
        <v>1</v>
      </c>
      <c r="F5339" t="str">
        <f t="shared" si="848"/>
        <v>Hired</v>
      </c>
      <c r="G5339" t="str">
        <f t="shared" si="849"/>
        <v>Valid</v>
      </c>
      <c r="I5339">
        <f>IF(Sheet4!$A6818=I$1,1,0)</f>
        <v>0</v>
      </c>
      <c r="J5339">
        <f>IF(Sheet4!$A6818=J$1,1,0)</f>
        <v>1</v>
      </c>
      <c r="K5339" t="str">
        <f t="shared" si="850"/>
        <v>Valid</v>
      </c>
      <c r="L5339" t="str">
        <f t="shared" si="851"/>
        <v>Female</v>
      </c>
      <c r="M5339">
        <f>IF(Sheet4!$C6818=M$1,1,0)</f>
        <v>0</v>
      </c>
      <c r="N5339">
        <f>IF(Sheet4!$C6818=N$1,1,0)</f>
        <v>0</v>
      </c>
      <c r="O5339">
        <f>IF(Sheet4!$C6818=O$1,1,0)</f>
        <v>0</v>
      </c>
      <c r="P5339">
        <f>IF(Sheet4!$C6818=P$1,1,0)</f>
        <v>1</v>
      </c>
      <c r="Q5339">
        <f>IF(Sheet4!$C6818=Q$1,1,0)</f>
        <v>0</v>
      </c>
      <c r="R5339">
        <f>IF(Sheet4!$C6818=R$1,1,0)</f>
        <v>0</v>
      </c>
      <c r="S5339">
        <f>IF(Sheet4!$C6818=S$1,1,0)</f>
        <v>0</v>
      </c>
      <c r="T5339">
        <f>IF(Sheet4!$C6818=T$1,1,0)</f>
        <v>0</v>
      </c>
      <c r="U5339">
        <f>IF(Sheet4!$C6818=U$1,1,0)</f>
        <v>0</v>
      </c>
      <c r="V5339">
        <f>IF(Sheet4!$C6818=V$1,1,0)</f>
        <v>0</v>
      </c>
      <c r="W5339">
        <f>IF(Sheet4!$C6818=W$1,1,0)</f>
        <v>0</v>
      </c>
      <c r="X5339">
        <f>IF(Sheet4!$C6818=X$1,1,0)</f>
        <v>0</v>
      </c>
      <c r="Y5339">
        <f>IF(Sheet4!$C6818=Y$1,1,0)</f>
        <v>0</v>
      </c>
      <c r="Z5339">
        <f>IF(Sheet4!$C6818=Z$1,1,0)</f>
        <v>0</v>
      </c>
      <c r="AA5339" t="str">
        <f t="shared" si="852"/>
        <v>Valid</v>
      </c>
      <c r="AB5339">
        <f>IF(h!$A6818=AB$1,1,0)</f>
        <v>0</v>
      </c>
      <c r="AC5339">
        <f>IF(h!$A6818=AC$1,1,0)</f>
        <v>1</v>
      </c>
      <c r="AD5339">
        <f>IF(h!$A6818=AD$1,1,0)</f>
        <v>0</v>
      </c>
      <c r="AE5339">
        <f>IF(h!$A6818=AE$1,1,0)</f>
        <v>0</v>
      </c>
      <c r="AF5339">
        <f t="shared" si="855"/>
        <v>0</v>
      </c>
      <c r="AG5339">
        <f t="shared" si="855"/>
        <v>0</v>
      </c>
      <c r="AH5339">
        <f t="shared" si="855"/>
        <v>0</v>
      </c>
      <c r="AI5339">
        <f>IF(h!$A6818=AI$1,1,0)</f>
        <v>0</v>
      </c>
      <c r="AJ5339" t="str">
        <f t="shared" si="853"/>
        <v>Valid</v>
      </c>
      <c r="AK5339" t="str">
        <f t="shared" si="854"/>
        <v>Operation Department</v>
      </c>
    </row>
    <row r="5340" spans="1:37" hidden="1" x14ac:dyDescent="0.3">
      <c r="A5340">
        <v>87101</v>
      </c>
      <c r="B5340" s="2">
        <v>41812.426215277781</v>
      </c>
      <c r="C5340">
        <v>95425</v>
      </c>
      <c r="D5340" t="s">
        <v>38</v>
      </c>
      <c r="E5340">
        <f>IF(Sheet4!D2701="Hired",1,0)</f>
        <v>0</v>
      </c>
      <c r="F5340" t="str">
        <f t="shared" si="848"/>
        <v>Rejected</v>
      </c>
      <c r="G5340" t="str">
        <f t="shared" si="849"/>
        <v>Valid</v>
      </c>
      <c r="I5340">
        <f>IF(Sheet4!$A2701=I$1,1,0)</f>
        <v>0</v>
      </c>
      <c r="J5340">
        <f>IF(Sheet4!$A2701=J$1,1,0)</f>
        <v>1</v>
      </c>
      <c r="K5340" t="str">
        <f t="shared" si="850"/>
        <v>Valid</v>
      </c>
      <c r="L5340" t="str">
        <f t="shared" si="851"/>
        <v>Female</v>
      </c>
      <c r="M5340">
        <f>IF(Sheet4!$C2701=M$1,1,0)</f>
        <v>1</v>
      </c>
      <c r="N5340">
        <f>IF(Sheet4!$C2701=N$1,1,0)</f>
        <v>0</v>
      </c>
      <c r="O5340">
        <f>IF(Sheet4!$C2701=O$1,1,0)</f>
        <v>0</v>
      </c>
      <c r="P5340">
        <f>IF(Sheet4!$C2701=P$1,1,0)</f>
        <v>0</v>
      </c>
      <c r="Q5340">
        <f>IF(Sheet4!$C2701=Q$1,1,0)</f>
        <v>0</v>
      </c>
      <c r="R5340">
        <f>IF(Sheet4!$C2701=R$1,1,0)</f>
        <v>0</v>
      </c>
      <c r="S5340">
        <f>IF(Sheet4!$C2701=S$1,1,0)</f>
        <v>0</v>
      </c>
      <c r="T5340">
        <f>IF(Sheet4!$C2701=T$1,1,0)</f>
        <v>0</v>
      </c>
      <c r="U5340">
        <f>IF(Sheet4!$C2701=U$1,1,0)</f>
        <v>0</v>
      </c>
      <c r="V5340">
        <f>IF(Sheet4!$C2701=V$1,1,0)</f>
        <v>0</v>
      </c>
      <c r="W5340">
        <f>IF(Sheet4!$C2701=W$1,1,0)</f>
        <v>0</v>
      </c>
      <c r="X5340">
        <f>IF(Sheet4!$C2701=X$1,1,0)</f>
        <v>0</v>
      </c>
      <c r="Y5340">
        <f>IF(Sheet4!$C2701=Y$1,1,0)</f>
        <v>0</v>
      </c>
      <c r="Z5340">
        <f>IF(Sheet4!$C2701=Z$1,1,0)</f>
        <v>0</v>
      </c>
      <c r="AA5340" t="str">
        <f t="shared" si="852"/>
        <v>Valid</v>
      </c>
      <c r="AB5340">
        <f>IF(h!$A2701=AB$1,1,0)</f>
        <v>1</v>
      </c>
      <c r="AC5340">
        <f>IF(h!$A2701=AC$1,1,0)</f>
        <v>0</v>
      </c>
      <c r="AD5340">
        <f>IF(h!$A2701=AD$1,1,0)</f>
        <v>0</v>
      </c>
      <c r="AE5340">
        <f>IF(h!$A2701=AE$1,1,0)</f>
        <v>0</v>
      </c>
      <c r="AF5340">
        <f t="shared" si="855"/>
        <v>0</v>
      </c>
      <c r="AG5340">
        <f t="shared" si="855"/>
        <v>0</v>
      </c>
      <c r="AH5340">
        <f t="shared" si="855"/>
        <v>0</v>
      </c>
      <c r="AI5340">
        <f>IF(h!$A2701=AI$1,1,0)</f>
        <v>0</v>
      </c>
      <c r="AJ5340" t="str">
        <f t="shared" si="853"/>
        <v>Valid</v>
      </c>
      <c r="AK5340" t="str">
        <f t="shared" si="854"/>
        <v>Service Department</v>
      </c>
    </row>
    <row r="5341" spans="1:37" hidden="1" x14ac:dyDescent="0.3">
      <c r="A5341">
        <v>443271</v>
      </c>
      <c r="B5341" s="2">
        <v>41851.656400462962</v>
      </c>
      <c r="C5341">
        <v>95428</v>
      </c>
      <c r="D5341" t="s">
        <v>38</v>
      </c>
      <c r="E5341">
        <f>IF(Sheet4!D2756="Hired",1,0)</f>
        <v>0</v>
      </c>
      <c r="F5341" t="str">
        <f t="shared" si="848"/>
        <v>Rejected</v>
      </c>
      <c r="G5341" t="str">
        <f t="shared" si="849"/>
        <v>Valid</v>
      </c>
      <c r="I5341">
        <f>IF(Sheet4!$A2756=I$1,1,0)</f>
        <v>1</v>
      </c>
      <c r="J5341">
        <f>IF(Sheet4!$A2756=J$1,1,0)</f>
        <v>0</v>
      </c>
      <c r="K5341" t="str">
        <f t="shared" si="850"/>
        <v>Valid</v>
      </c>
      <c r="L5341" t="str">
        <f t="shared" si="851"/>
        <v>Male</v>
      </c>
      <c r="M5341">
        <f>IF(Sheet4!$C2756=M$1,1,0)</f>
        <v>0</v>
      </c>
      <c r="N5341">
        <f>IF(Sheet4!$C2756=N$1,1,0)</f>
        <v>1</v>
      </c>
      <c r="O5341">
        <f>IF(Sheet4!$C2756=O$1,1,0)</f>
        <v>0</v>
      </c>
      <c r="P5341">
        <f>IF(Sheet4!$C2756=P$1,1,0)</f>
        <v>0</v>
      </c>
      <c r="Q5341">
        <f>IF(Sheet4!$C2756=Q$1,1,0)</f>
        <v>0</v>
      </c>
      <c r="R5341">
        <f>IF(Sheet4!$C2756=R$1,1,0)</f>
        <v>0</v>
      </c>
      <c r="S5341">
        <f>IF(Sheet4!$C2756=S$1,1,0)</f>
        <v>0</v>
      </c>
      <c r="T5341">
        <f>IF(Sheet4!$C2756=T$1,1,0)</f>
        <v>0</v>
      </c>
      <c r="U5341">
        <f>IF(Sheet4!$C2756=U$1,1,0)</f>
        <v>0</v>
      </c>
      <c r="V5341">
        <f>IF(Sheet4!$C2756=V$1,1,0)</f>
        <v>0</v>
      </c>
      <c r="W5341">
        <f>IF(Sheet4!$C2756=W$1,1,0)</f>
        <v>0</v>
      </c>
      <c r="X5341">
        <f>IF(Sheet4!$C2756=X$1,1,0)</f>
        <v>0</v>
      </c>
      <c r="Y5341">
        <f>IF(Sheet4!$C2756=Y$1,1,0)</f>
        <v>0</v>
      </c>
      <c r="Z5341">
        <f>IF(Sheet4!$C2756=Z$1,1,0)</f>
        <v>0</v>
      </c>
      <c r="AA5341" t="str">
        <f t="shared" si="852"/>
        <v>Valid</v>
      </c>
      <c r="AB5341">
        <f>IF(h!$A2756=AB$1,1,0)</f>
        <v>0</v>
      </c>
      <c r="AC5341">
        <f>IF(h!$A2756=AC$1,1,0)</f>
        <v>1</v>
      </c>
      <c r="AD5341">
        <f>IF(h!$A2756=AD$1,1,0)</f>
        <v>0</v>
      </c>
      <c r="AE5341">
        <f>IF(h!$A2756=AE$1,1,0)</f>
        <v>0</v>
      </c>
      <c r="AF5341">
        <f t="shared" si="855"/>
        <v>0</v>
      </c>
      <c r="AG5341">
        <f t="shared" si="855"/>
        <v>0</v>
      </c>
      <c r="AH5341">
        <f t="shared" si="855"/>
        <v>0</v>
      </c>
      <c r="AI5341">
        <f>IF(h!$A2756=AI$1,1,0)</f>
        <v>0</v>
      </c>
      <c r="AJ5341" t="str">
        <f t="shared" si="853"/>
        <v>Valid</v>
      </c>
      <c r="AK5341" t="str">
        <f t="shared" si="854"/>
        <v>Operation Department</v>
      </c>
    </row>
    <row r="5342" spans="1:37" hidden="1" x14ac:dyDescent="0.3">
      <c r="A5342">
        <v>728782</v>
      </c>
      <c r="B5342" s="2">
        <v>41817.221886574072</v>
      </c>
      <c r="C5342">
        <v>95458</v>
      </c>
      <c r="D5342" t="s">
        <v>38</v>
      </c>
      <c r="E5342">
        <f>IF(Sheet4!D557="Hired",1,0)</f>
        <v>0</v>
      </c>
      <c r="F5342" t="str">
        <f t="shared" si="848"/>
        <v>Rejected</v>
      </c>
      <c r="G5342" t="str">
        <f t="shared" si="849"/>
        <v>Valid</v>
      </c>
      <c r="I5342">
        <f>IF(Sheet4!$A557=I$1,1,0)</f>
        <v>1</v>
      </c>
      <c r="J5342">
        <f>IF(Sheet4!$A557=J$1,1,0)</f>
        <v>0</v>
      </c>
      <c r="K5342" t="str">
        <f t="shared" si="850"/>
        <v>Valid</v>
      </c>
      <c r="L5342" t="str">
        <f t="shared" si="851"/>
        <v>Male</v>
      </c>
      <c r="M5342">
        <f>IF(Sheet4!$C557=M$1,1,0)</f>
        <v>0</v>
      </c>
      <c r="N5342">
        <f>IF(Sheet4!$C557=N$1,1,0)</f>
        <v>0</v>
      </c>
      <c r="O5342">
        <f>IF(Sheet4!$C557=O$1,1,0)</f>
        <v>0</v>
      </c>
      <c r="P5342">
        <f>IF(Sheet4!$C557=P$1,1,0)</f>
        <v>0</v>
      </c>
      <c r="Q5342">
        <f>IF(Sheet4!$C557=Q$1,1,0)</f>
        <v>0</v>
      </c>
      <c r="R5342">
        <f>IF(Sheet4!$C557=R$1,1,0)</f>
        <v>0</v>
      </c>
      <c r="S5342">
        <f>IF(Sheet4!$C557=S$1,1,0)</f>
        <v>0</v>
      </c>
      <c r="T5342">
        <f>IF(Sheet4!$C557=T$1,1,0)</f>
        <v>0</v>
      </c>
      <c r="U5342">
        <f>IF(Sheet4!$C557=U$1,1,0)</f>
        <v>0</v>
      </c>
      <c r="V5342">
        <f>IF(Sheet4!$C557=V$1,1,0)</f>
        <v>0</v>
      </c>
      <c r="W5342">
        <f>IF(Sheet4!$C557=W$1,1,0)</f>
        <v>0</v>
      </c>
      <c r="X5342">
        <f>IF(Sheet4!$C557=X$1,1,0)</f>
        <v>1</v>
      </c>
      <c r="Y5342">
        <f>IF(Sheet4!$C557=Y$1,1,0)</f>
        <v>0</v>
      </c>
      <c r="Z5342">
        <f>IF(Sheet4!$C557=Z$1,1,0)</f>
        <v>0</v>
      </c>
      <c r="AA5342" t="str">
        <f t="shared" si="852"/>
        <v>Valid</v>
      </c>
      <c r="AB5342">
        <f>IF(h!$A557=AB$1,1,0)</f>
        <v>1</v>
      </c>
      <c r="AC5342">
        <f>IF(h!$A557=AC$1,1,0)</f>
        <v>0</v>
      </c>
      <c r="AD5342">
        <f>IF(h!$A557=AD$1,1,0)</f>
        <v>0</v>
      </c>
      <c r="AE5342">
        <f>IF(h!$A557=AE$1,1,0)</f>
        <v>0</v>
      </c>
      <c r="AF5342">
        <f t="shared" ref="AF5342:AH5361" si="856">IF(AE5342=AF$1,1,0)</f>
        <v>0</v>
      </c>
      <c r="AG5342">
        <f t="shared" si="856"/>
        <v>0</v>
      </c>
      <c r="AH5342">
        <f t="shared" si="856"/>
        <v>0</v>
      </c>
      <c r="AI5342">
        <f>IF(h!$A557=AI$1,1,0)</f>
        <v>0</v>
      </c>
      <c r="AJ5342" t="str">
        <f t="shared" si="853"/>
        <v>Valid</v>
      </c>
      <c r="AK5342" t="str">
        <f t="shared" si="854"/>
        <v>Service Department</v>
      </c>
    </row>
    <row r="5343" spans="1:37" x14ac:dyDescent="0.3">
      <c r="A5343">
        <v>569075</v>
      </c>
      <c r="B5343" s="2">
        <v>41806.608553240738</v>
      </c>
      <c r="C5343">
        <v>95509</v>
      </c>
      <c r="D5343" t="s">
        <v>38</v>
      </c>
      <c r="E5343">
        <f>IF(Sheet4!D6365="Hired",1,0)</f>
        <v>1</v>
      </c>
      <c r="F5343" t="str">
        <f t="shared" si="848"/>
        <v>Hired</v>
      </c>
      <c r="G5343" t="str">
        <f t="shared" si="849"/>
        <v>Valid</v>
      </c>
      <c r="I5343">
        <f>IF(Sheet4!$A6365=I$1,1,0)</f>
        <v>0</v>
      </c>
      <c r="J5343">
        <f>IF(Sheet4!$A6365=J$1,1,0)</f>
        <v>1</v>
      </c>
      <c r="K5343" t="str">
        <f t="shared" si="850"/>
        <v>Valid</v>
      </c>
      <c r="L5343" t="str">
        <f t="shared" si="851"/>
        <v>Female</v>
      </c>
      <c r="M5343">
        <f>IF(Sheet4!$C6365=M$1,1,0)</f>
        <v>0</v>
      </c>
      <c r="N5343">
        <f>IF(Sheet4!$C6365=N$1,1,0)</f>
        <v>0</v>
      </c>
      <c r="O5343">
        <f>IF(Sheet4!$C6365=O$1,1,0)</f>
        <v>0</v>
      </c>
      <c r="P5343">
        <f>IF(Sheet4!$C6365=P$1,1,0)</f>
        <v>0</v>
      </c>
      <c r="Q5343">
        <f>IF(Sheet4!$C6365=Q$1,1,0)</f>
        <v>0</v>
      </c>
      <c r="R5343">
        <f>IF(Sheet4!$C6365=R$1,1,0)</f>
        <v>0</v>
      </c>
      <c r="S5343">
        <f>IF(Sheet4!$C6365=S$1,1,0)</f>
        <v>0</v>
      </c>
      <c r="T5343">
        <f>IF(Sheet4!$C6365=T$1,1,0)</f>
        <v>0</v>
      </c>
      <c r="U5343">
        <f>IF(Sheet4!$C6365=U$1,1,0)</f>
        <v>0</v>
      </c>
      <c r="V5343">
        <f>IF(Sheet4!$C6365=V$1,1,0)</f>
        <v>0</v>
      </c>
      <c r="W5343">
        <f>IF(Sheet4!$C6365=W$1,1,0)</f>
        <v>0</v>
      </c>
      <c r="X5343">
        <f>IF(Sheet4!$C6365=X$1,1,0)</f>
        <v>0</v>
      </c>
      <c r="Y5343">
        <f>IF(Sheet4!$C6365=Y$1,1,0)</f>
        <v>1</v>
      </c>
      <c r="Z5343">
        <f>IF(Sheet4!$C6365=Z$1,1,0)</f>
        <v>0</v>
      </c>
      <c r="AA5343" t="str">
        <f t="shared" si="852"/>
        <v>Valid</v>
      </c>
      <c r="AB5343">
        <f>IF(h!$A6365=AB$1,1,0)</f>
        <v>0</v>
      </c>
      <c r="AC5343">
        <f>IF(h!$A6365=AC$1,1,0)</f>
        <v>1</v>
      </c>
      <c r="AD5343">
        <f>IF(h!$A6365=AD$1,1,0)</f>
        <v>0</v>
      </c>
      <c r="AE5343">
        <f>IF(h!$A6365=AE$1,1,0)</f>
        <v>0</v>
      </c>
      <c r="AF5343">
        <f t="shared" si="856"/>
        <v>0</v>
      </c>
      <c r="AG5343">
        <f t="shared" si="856"/>
        <v>0</v>
      </c>
      <c r="AH5343">
        <f t="shared" si="856"/>
        <v>0</v>
      </c>
      <c r="AI5343">
        <f>IF(h!$A6365=AI$1,1,0)</f>
        <v>0</v>
      </c>
      <c r="AJ5343" t="str">
        <f t="shared" si="853"/>
        <v>Valid</v>
      </c>
      <c r="AK5343" t="str">
        <f t="shared" si="854"/>
        <v>Operation Department</v>
      </c>
    </row>
    <row r="5344" spans="1:37" x14ac:dyDescent="0.3">
      <c r="A5344">
        <v>466767</v>
      </c>
      <c r="B5344" s="2">
        <v>41796.776076388887</v>
      </c>
      <c r="C5344">
        <v>95512</v>
      </c>
      <c r="D5344" t="s">
        <v>38</v>
      </c>
      <c r="E5344">
        <f>IF(Sheet4!D4944="Hired",1,0)</f>
        <v>1</v>
      </c>
      <c r="F5344" t="str">
        <f t="shared" si="848"/>
        <v>Hired</v>
      </c>
      <c r="G5344" t="str">
        <f t="shared" si="849"/>
        <v>Valid</v>
      </c>
      <c r="I5344">
        <f>IF(Sheet4!$A4944=I$1,1,0)</f>
        <v>0</v>
      </c>
      <c r="J5344">
        <f>IF(Sheet4!$A4944=J$1,1,0)</f>
        <v>1</v>
      </c>
      <c r="K5344" t="str">
        <f t="shared" si="850"/>
        <v>Valid</v>
      </c>
      <c r="L5344" t="str">
        <f t="shared" si="851"/>
        <v>Female</v>
      </c>
      <c r="M5344">
        <f>IF(Sheet4!$C4944=M$1,1,0)</f>
        <v>0</v>
      </c>
      <c r="N5344">
        <f>IF(Sheet4!$C4944=N$1,1,0)</f>
        <v>0</v>
      </c>
      <c r="O5344">
        <f>IF(Sheet4!$C4944=O$1,1,0)</f>
        <v>0</v>
      </c>
      <c r="P5344">
        <f>IF(Sheet4!$C4944=P$1,1,0)</f>
        <v>1</v>
      </c>
      <c r="Q5344">
        <f>IF(Sheet4!$C4944=Q$1,1,0)</f>
        <v>0</v>
      </c>
      <c r="R5344">
        <f>IF(Sheet4!$C4944=R$1,1,0)</f>
        <v>0</v>
      </c>
      <c r="S5344">
        <f>IF(Sheet4!$C4944=S$1,1,0)</f>
        <v>0</v>
      </c>
      <c r="T5344">
        <f>IF(Sheet4!$C4944=T$1,1,0)</f>
        <v>0</v>
      </c>
      <c r="U5344">
        <f>IF(Sheet4!$C4944=U$1,1,0)</f>
        <v>0</v>
      </c>
      <c r="V5344">
        <f>IF(Sheet4!$C4944=V$1,1,0)</f>
        <v>0</v>
      </c>
      <c r="W5344">
        <f>IF(Sheet4!$C4944=W$1,1,0)</f>
        <v>0</v>
      </c>
      <c r="X5344">
        <f>IF(Sheet4!$C4944=X$1,1,0)</f>
        <v>0</v>
      </c>
      <c r="Y5344">
        <f>IF(Sheet4!$C4944=Y$1,1,0)</f>
        <v>0</v>
      </c>
      <c r="Z5344">
        <f>IF(Sheet4!$C4944=Z$1,1,0)</f>
        <v>0</v>
      </c>
      <c r="AA5344" t="str">
        <f t="shared" si="852"/>
        <v>Valid</v>
      </c>
      <c r="AB5344">
        <f>IF(h!$A4944=AB$1,1,0)</f>
        <v>0</v>
      </c>
      <c r="AC5344">
        <f>IF(h!$A4944=AC$1,1,0)</f>
        <v>1</v>
      </c>
      <c r="AD5344">
        <f>IF(h!$A4944=AD$1,1,0)</f>
        <v>0</v>
      </c>
      <c r="AE5344">
        <f>IF(h!$A4944=AE$1,1,0)</f>
        <v>0</v>
      </c>
      <c r="AF5344">
        <f t="shared" si="856"/>
        <v>0</v>
      </c>
      <c r="AG5344">
        <f t="shared" si="856"/>
        <v>0</v>
      </c>
      <c r="AH5344">
        <f t="shared" si="856"/>
        <v>0</v>
      </c>
      <c r="AI5344">
        <f>IF(h!$A4944=AI$1,1,0)</f>
        <v>0</v>
      </c>
      <c r="AJ5344" t="str">
        <f t="shared" si="853"/>
        <v>Valid</v>
      </c>
      <c r="AK5344" t="str">
        <f t="shared" si="854"/>
        <v>Operation Department</v>
      </c>
    </row>
    <row r="5345" spans="1:37" x14ac:dyDescent="0.3">
      <c r="A5345">
        <v>176027</v>
      </c>
      <c r="B5345" s="2">
        <v>41821.397650462961</v>
      </c>
      <c r="C5345">
        <v>95513</v>
      </c>
      <c r="D5345" t="s">
        <v>38</v>
      </c>
      <c r="E5345">
        <f>IF(Sheet4!D2667="Hired",1,0)</f>
        <v>1</v>
      </c>
      <c r="F5345" t="str">
        <f t="shared" si="848"/>
        <v>Hired</v>
      </c>
      <c r="G5345" t="str">
        <f t="shared" si="849"/>
        <v>Valid</v>
      </c>
      <c r="I5345">
        <f>IF(Sheet4!$A2667=I$1,1,0)</f>
        <v>0</v>
      </c>
      <c r="J5345">
        <f>IF(Sheet4!$A2667=J$1,1,0)</f>
        <v>1</v>
      </c>
      <c r="K5345" t="str">
        <f t="shared" si="850"/>
        <v>Valid</v>
      </c>
      <c r="L5345" t="str">
        <f t="shared" si="851"/>
        <v>Female</v>
      </c>
      <c r="M5345">
        <f>IF(Sheet4!$C2667=M$1,1,0)</f>
        <v>0</v>
      </c>
      <c r="N5345">
        <f>IF(Sheet4!$C2667=N$1,1,0)</f>
        <v>1</v>
      </c>
      <c r="O5345">
        <f>IF(Sheet4!$C2667=O$1,1,0)</f>
        <v>0</v>
      </c>
      <c r="P5345">
        <f>IF(Sheet4!$C2667=P$1,1,0)</f>
        <v>0</v>
      </c>
      <c r="Q5345">
        <f>IF(Sheet4!$C2667=Q$1,1,0)</f>
        <v>0</v>
      </c>
      <c r="R5345">
        <f>IF(Sheet4!$C2667=R$1,1,0)</f>
        <v>0</v>
      </c>
      <c r="S5345">
        <f>IF(Sheet4!$C2667=S$1,1,0)</f>
        <v>0</v>
      </c>
      <c r="T5345">
        <f>IF(Sheet4!$C2667=T$1,1,0)</f>
        <v>0</v>
      </c>
      <c r="U5345">
        <f>IF(Sheet4!$C2667=U$1,1,0)</f>
        <v>0</v>
      </c>
      <c r="V5345">
        <f>IF(Sheet4!$C2667=V$1,1,0)</f>
        <v>0</v>
      </c>
      <c r="W5345">
        <f>IF(Sheet4!$C2667=W$1,1,0)</f>
        <v>0</v>
      </c>
      <c r="X5345">
        <f>IF(Sheet4!$C2667=X$1,1,0)</f>
        <v>0</v>
      </c>
      <c r="Y5345">
        <f>IF(Sheet4!$C2667=Y$1,1,0)</f>
        <v>0</v>
      </c>
      <c r="Z5345">
        <f>IF(Sheet4!$C2667=Z$1,1,0)</f>
        <v>0</v>
      </c>
      <c r="AA5345" t="str">
        <f t="shared" si="852"/>
        <v>Valid</v>
      </c>
      <c r="AB5345">
        <f>IF(h!$A2667=AB$1,1,0)</f>
        <v>0</v>
      </c>
      <c r="AC5345">
        <f>IF(h!$A2667=AC$1,1,0)</f>
        <v>1</v>
      </c>
      <c r="AD5345">
        <f>IF(h!$A2667=AD$1,1,0)</f>
        <v>0</v>
      </c>
      <c r="AE5345">
        <f>IF(h!$A2667=AE$1,1,0)</f>
        <v>0</v>
      </c>
      <c r="AF5345">
        <f t="shared" si="856"/>
        <v>0</v>
      </c>
      <c r="AG5345">
        <f t="shared" si="856"/>
        <v>0</v>
      </c>
      <c r="AH5345">
        <f t="shared" si="856"/>
        <v>0</v>
      </c>
      <c r="AI5345">
        <f>IF(h!$A2667=AI$1,1,0)</f>
        <v>0</v>
      </c>
      <c r="AJ5345" t="str">
        <f t="shared" si="853"/>
        <v>Valid</v>
      </c>
      <c r="AK5345" t="str">
        <f t="shared" si="854"/>
        <v>Operation Department</v>
      </c>
    </row>
    <row r="5346" spans="1:37" x14ac:dyDescent="0.3">
      <c r="A5346">
        <v>422222</v>
      </c>
      <c r="B5346" s="2">
        <v>41772.619733796295</v>
      </c>
      <c r="C5346">
        <v>95521</v>
      </c>
      <c r="D5346" t="s">
        <v>38</v>
      </c>
      <c r="E5346">
        <f>IF(Sheet4!D6013="Hired",1,0)</f>
        <v>1</v>
      </c>
      <c r="F5346" t="str">
        <f t="shared" si="848"/>
        <v>Hired</v>
      </c>
      <c r="G5346" t="str">
        <f t="shared" si="849"/>
        <v>Valid</v>
      </c>
      <c r="I5346">
        <f>IF(Sheet4!$A6013=I$1,1,0)</f>
        <v>0</v>
      </c>
      <c r="J5346">
        <f>IF(Sheet4!$A6013=J$1,1,0)</f>
        <v>1</v>
      </c>
      <c r="K5346" t="str">
        <f t="shared" si="850"/>
        <v>Valid</v>
      </c>
      <c r="L5346" t="str">
        <f t="shared" si="851"/>
        <v>Female</v>
      </c>
      <c r="M5346">
        <f>IF(Sheet4!$C6013=M$1,1,0)</f>
        <v>0</v>
      </c>
      <c r="N5346">
        <f>IF(Sheet4!$C6013=N$1,1,0)</f>
        <v>1</v>
      </c>
      <c r="O5346">
        <f>IF(Sheet4!$C6013=O$1,1,0)</f>
        <v>0</v>
      </c>
      <c r="P5346">
        <f>IF(Sheet4!$C6013=P$1,1,0)</f>
        <v>0</v>
      </c>
      <c r="Q5346">
        <f>IF(Sheet4!$C6013=Q$1,1,0)</f>
        <v>0</v>
      </c>
      <c r="R5346">
        <f>IF(Sheet4!$C6013=R$1,1,0)</f>
        <v>0</v>
      </c>
      <c r="S5346">
        <f>IF(Sheet4!$C6013=S$1,1,0)</f>
        <v>0</v>
      </c>
      <c r="T5346">
        <f>IF(Sheet4!$C6013=T$1,1,0)</f>
        <v>0</v>
      </c>
      <c r="U5346">
        <f>IF(Sheet4!$C6013=U$1,1,0)</f>
        <v>0</v>
      </c>
      <c r="V5346">
        <f>IF(Sheet4!$C6013=V$1,1,0)</f>
        <v>0</v>
      </c>
      <c r="W5346">
        <f>IF(Sheet4!$C6013=W$1,1,0)</f>
        <v>0</v>
      </c>
      <c r="X5346">
        <f>IF(Sheet4!$C6013=X$1,1,0)</f>
        <v>0</v>
      </c>
      <c r="Y5346">
        <f>IF(Sheet4!$C6013=Y$1,1,0)</f>
        <v>0</v>
      </c>
      <c r="Z5346">
        <f>IF(Sheet4!$C6013=Z$1,1,0)</f>
        <v>0</v>
      </c>
      <c r="AA5346" t="str">
        <f t="shared" si="852"/>
        <v>Valid</v>
      </c>
      <c r="AB5346">
        <f>IF(h!$A6013=AB$1,1,0)</f>
        <v>0</v>
      </c>
      <c r="AC5346">
        <f>IF(h!$A6013=AC$1,1,0)</f>
        <v>0</v>
      </c>
      <c r="AD5346">
        <f>IF(h!$A6013=AD$1,1,0)</f>
        <v>0</v>
      </c>
      <c r="AE5346">
        <f>IF(h!$A6013=AE$1,1,0)</f>
        <v>0</v>
      </c>
      <c r="AF5346">
        <f t="shared" si="856"/>
        <v>0</v>
      </c>
      <c r="AG5346">
        <f t="shared" si="856"/>
        <v>0</v>
      </c>
      <c r="AH5346">
        <f t="shared" si="856"/>
        <v>0</v>
      </c>
      <c r="AI5346">
        <f>IF(h!$A6013=AI$1,1,0)</f>
        <v>1</v>
      </c>
      <c r="AJ5346" t="str">
        <f t="shared" si="853"/>
        <v>Valid</v>
      </c>
      <c r="AK5346" t="str">
        <f t="shared" si="854"/>
        <v>General Management</v>
      </c>
    </row>
    <row r="5347" spans="1:37" x14ac:dyDescent="0.3">
      <c r="A5347">
        <v>728175</v>
      </c>
      <c r="B5347" s="2">
        <v>41863.397465277776</v>
      </c>
      <c r="C5347">
        <v>95528</v>
      </c>
      <c r="D5347" t="s">
        <v>38</v>
      </c>
      <c r="E5347">
        <f>IF(Sheet4!D4412="Hired",1,0)</f>
        <v>1</v>
      </c>
      <c r="F5347" t="str">
        <f t="shared" si="848"/>
        <v>Hired</v>
      </c>
      <c r="G5347" t="str">
        <f t="shared" si="849"/>
        <v>Valid</v>
      </c>
      <c r="I5347">
        <f>IF(Sheet4!$A4412=I$1,1,0)</f>
        <v>0</v>
      </c>
      <c r="J5347">
        <f>IF(Sheet4!$A4412=J$1,1,0)</f>
        <v>1</v>
      </c>
      <c r="K5347" t="str">
        <f t="shared" si="850"/>
        <v>Valid</v>
      </c>
      <c r="L5347" t="str">
        <f t="shared" si="851"/>
        <v>Female</v>
      </c>
      <c r="M5347">
        <f>IF(Sheet4!$C4412=M$1,1,0)</f>
        <v>0</v>
      </c>
      <c r="N5347">
        <f>IF(Sheet4!$C4412=N$1,1,0)</f>
        <v>1</v>
      </c>
      <c r="O5347">
        <f>IF(Sheet4!$C4412=O$1,1,0)</f>
        <v>0</v>
      </c>
      <c r="P5347">
        <f>IF(Sheet4!$C4412=P$1,1,0)</f>
        <v>0</v>
      </c>
      <c r="Q5347">
        <f>IF(Sheet4!$C4412=Q$1,1,0)</f>
        <v>0</v>
      </c>
      <c r="R5347">
        <f>IF(Sheet4!$C4412=R$1,1,0)</f>
        <v>0</v>
      </c>
      <c r="S5347">
        <f>IF(Sheet4!$C4412=S$1,1,0)</f>
        <v>0</v>
      </c>
      <c r="T5347">
        <f>IF(Sheet4!$C4412=T$1,1,0)</f>
        <v>0</v>
      </c>
      <c r="U5347">
        <f>IF(Sheet4!$C4412=U$1,1,0)</f>
        <v>0</v>
      </c>
      <c r="V5347">
        <f>IF(Sheet4!$C4412=V$1,1,0)</f>
        <v>0</v>
      </c>
      <c r="W5347">
        <f>IF(Sheet4!$C4412=W$1,1,0)</f>
        <v>0</v>
      </c>
      <c r="X5347">
        <f>IF(Sheet4!$C4412=X$1,1,0)</f>
        <v>0</v>
      </c>
      <c r="Y5347">
        <f>IF(Sheet4!$C4412=Y$1,1,0)</f>
        <v>0</v>
      </c>
      <c r="Z5347">
        <f>IF(Sheet4!$C4412=Z$1,1,0)</f>
        <v>0</v>
      </c>
      <c r="AA5347" t="str">
        <f t="shared" si="852"/>
        <v>Valid</v>
      </c>
      <c r="AB5347">
        <f>IF(h!$A4412=AB$1,1,0)</f>
        <v>1</v>
      </c>
      <c r="AC5347">
        <f>IF(h!$A4412=AC$1,1,0)</f>
        <v>0</v>
      </c>
      <c r="AD5347">
        <f>IF(h!$A4412=AD$1,1,0)</f>
        <v>0</v>
      </c>
      <c r="AE5347">
        <f>IF(h!$A4412=AE$1,1,0)</f>
        <v>0</v>
      </c>
      <c r="AF5347">
        <f t="shared" si="856"/>
        <v>0</v>
      </c>
      <c r="AG5347">
        <f t="shared" si="856"/>
        <v>0</v>
      </c>
      <c r="AH5347">
        <f t="shared" si="856"/>
        <v>0</v>
      </c>
      <c r="AI5347">
        <f>IF(h!$A4412=AI$1,1,0)</f>
        <v>0</v>
      </c>
      <c r="AJ5347" t="str">
        <f t="shared" si="853"/>
        <v>Valid</v>
      </c>
      <c r="AK5347" t="str">
        <f t="shared" si="854"/>
        <v>Service Department</v>
      </c>
    </row>
    <row r="5348" spans="1:37" x14ac:dyDescent="0.3">
      <c r="A5348">
        <v>490160</v>
      </c>
      <c r="B5348" s="2">
        <v>41879.397615740738</v>
      </c>
      <c r="C5348">
        <v>95546</v>
      </c>
      <c r="D5348" t="s">
        <v>38</v>
      </c>
      <c r="E5348">
        <f>IF(Sheet4!D4613="Hired",1,0)</f>
        <v>1</v>
      </c>
      <c r="F5348" t="str">
        <f t="shared" si="848"/>
        <v>Hired</v>
      </c>
      <c r="G5348" t="str">
        <f t="shared" si="849"/>
        <v>Valid</v>
      </c>
      <c r="I5348">
        <f>IF(Sheet4!$A4613=I$1,1,0)</f>
        <v>1</v>
      </c>
      <c r="J5348">
        <f>IF(Sheet4!$A4613=J$1,1,0)</f>
        <v>0</v>
      </c>
      <c r="K5348" t="str">
        <f t="shared" si="850"/>
        <v>Valid</v>
      </c>
      <c r="L5348" t="str">
        <f t="shared" si="851"/>
        <v>Male</v>
      </c>
      <c r="M5348">
        <f>IF(Sheet4!$C4613=M$1,1,0)</f>
        <v>0</v>
      </c>
      <c r="N5348">
        <f>IF(Sheet4!$C4613=N$1,1,0)</f>
        <v>0</v>
      </c>
      <c r="O5348">
        <f>IF(Sheet4!$C4613=O$1,1,0)</f>
        <v>0</v>
      </c>
      <c r="P5348">
        <f>IF(Sheet4!$C4613=P$1,1,0)</f>
        <v>1</v>
      </c>
      <c r="Q5348">
        <f>IF(Sheet4!$C4613=Q$1,1,0)</f>
        <v>0</v>
      </c>
      <c r="R5348">
        <f>IF(Sheet4!$C4613=R$1,1,0)</f>
        <v>0</v>
      </c>
      <c r="S5348">
        <f>IF(Sheet4!$C4613=S$1,1,0)</f>
        <v>0</v>
      </c>
      <c r="T5348">
        <f>IF(Sheet4!$C4613=T$1,1,0)</f>
        <v>0</v>
      </c>
      <c r="U5348">
        <f>IF(Sheet4!$C4613=U$1,1,0)</f>
        <v>0</v>
      </c>
      <c r="V5348">
        <f>IF(Sheet4!$C4613=V$1,1,0)</f>
        <v>0</v>
      </c>
      <c r="W5348">
        <f>IF(Sheet4!$C4613=W$1,1,0)</f>
        <v>0</v>
      </c>
      <c r="X5348">
        <f>IF(Sheet4!$C4613=X$1,1,0)</f>
        <v>0</v>
      </c>
      <c r="Y5348">
        <f>IF(Sheet4!$C4613=Y$1,1,0)</f>
        <v>0</v>
      </c>
      <c r="Z5348">
        <f>IF(Sheet4!$C4613=Z$1,1,0)</f>
        <v>0</v>
      </c>
      <c r="AA5348" t="str">
        <f t="shared" si="852"/>
        <v>Valid</v>
      </c>
      <c r="AB5348">
        <f>IF(h!$A4613=AB$1,1,0)</f>
        <v>0</v>
      </c>
      <c r="AC5348">
        <f>IF(h!$A4613=AC$1,1,0)</f>
        <v>0</v>
      </c>
      <c r="AD5348">
        <f>IF(h!$A4613=AD$1,1,0)</f>
        <v>1</v>
      </c>
      <c r="AE5348">
        <f>IF(h!$A4613=AE$1,1,0)</f>
        <v>0</v>
      </c>
      <c r="AF5348">
        <f t="shared" si="856"/>
        <v>0</v>
      </c>
      <c r="AG5348">
        <f t="shared" si="856"/>
        <v>0</v>
      </c>
      <c r="AH5348">
        <f t="shared" si="856"/>
        <v>0</v>
      </c>
      <c r="AI5348">
        <f>IF(h!$A4613=AI$1,1,0)</f>
        <v>0</v>
      </c>
      <c r="AJ5348" t="str">
        <f t="shared" si="853"/>
        <v>Valid</v>
      </c>
      <c r="AK5348" t="str">
        <f t="shared" si="854"/>
        <v>Sales Department</v>
      </c>
    </row>
    <row r="5349" spans="1:37" x14ac:dyDescent="0.3">
      <c r="A5349">
        <v>694518</v>
      </c>
      <c r="B5349" s="2">
        <v>41788.537754629629</v>
      </c>
      <c r="C5349">
        <v>95548</v>
      </c>
      <c r="D5349" t="s">
        <v>38</v>
      </c>
      <c r="E5349">
        <f>IF(Sheet4!D2068="Hired",1,0)</f>
        <v>1</v>
      </c>
      <c r="F5349" t="str">
        <f t="shared" si="848"/>
        <v>Hired</v>
      </c>
      <c r="G5349" t="str">
        <f t="shared" si="849"/>
        <v>Valid</v>
      </c>
      <c r="I5349">
        <f>IF(Sheet4!$A2068=I$1,1,0)</f>
        <v>1</v>
      </c>
      <c r="J5349">
        <f>IF(Sheet4!$A2068=J$1,1,0)</f>
        <v>0</v>
      </c>
      <c r="K5349" t="str">
        <f t="shared" si="850"/>
        <v>Valid</v>
      </c>
      <c r="L5349" t="str">
        <f t="shared" si="851"/>
        <v>Male</v>
      </c>
      <c r="M5349">
        <f>IF(Sheet4!$C2068=M$1,1,0)</f>
        <v>0</v>
      </c>
      <c r="N5349">
        <f>IF(Sheet4!$C2068=N$1,1,0)</f>
        <v>0</v>
      </c>
      <c r="O5349">
        <f>IF(Sheet4!$C2068=O$1,1,0)</f>
        <v>0</v>
      </c>
      <c r="P5349">
        <f>IF(Sheet4!$C2068=P$1,1,0)</f>
        <v>0</v>
      </c>
      <c r="Q5349">
        <f>IF(Sheet4!$C2068=Q$1,1,0)</f>
        <v>0</v>
      </c>
      <c r="R5349">
        <f>IF(Sheet4!$C2068=R$1,1,0)</f>
        <v>0</v>
      </c>
      <c r="S5349">
        <f>IF(Sheet4!$C2068=S$1,1,0)</f>
        <v>0</v>
      </c>
      <c r="T5349">
        <f>IF(Sheet4!$C2068=T$1,1,0)</f>
        <v>0</v>
      </c>
      <c r="U5349">
        <f>IF(Sheet4!$C2068=U$1,1,0)</f>
        <v>0</v>
      </c>
      <c r="V5349">
        <f>IF(Sheet4!$C2068=V$1,1,0)</f>
        <v>0</v>
      </c>
      <c r="W5349">
        <f>IF(Sheet4!$C2068=W$1,1,0)</f>
        <v>0</v>
      </c>
      <c r="X5349">
        <f>IF(Sheet4!$C2068=X$1,1,0)</f>
        <v>0</v>
      </c>
      <c r="Y5349">
        <f>IF(Sheet4!$C2068=Y$1,1,0)</f>
        <v>1</v>
      </c>
      <c r="Z5349">
        <f>IF(Sheet4!$C2068=Z$1,1,0)</f>
        <v>0</v>
      </c>
      <c r="AA5349" t="str">
        <f t="shared" si="852"/>
        <v>Valid</v>
      </c>
      <c r="AB5349">
        <f>IF(h!$A2068=AB$1,1,0)</f>
        <v>0</v>
      </c>
      <c r="AC5349">
        <f>IF(h!$A2068=AC$1,1,0)</f>
        <v>1</v>
      </c>
      <c r="AD5349">
        <f>IF(h!$A2068=AD$1,1,0)</f>
        <v>0</v>
      </c>
      <c r="AE5349">
        <f>IF(h!$A2068=AE$1,1,0)</f>
        <v>0</v>
      </c>
      <c r="AF5349">
        <f t="shared" si="856"/>
        <v>0</v>
      </c>
      <c r="AG5349">
        <f t="shared" si="856"/>
        <v>0</v>
      </c>
      <c r="AH5349">
        <f t="shared" si="856"/>
        <v>0</v>
      </c>
      <c r="AI5349">
        <f>IF(h!$A2068=AI$1,1,0)</f>
        <v>0</v>
      </c>
      <c r="AJ5349" t="str">
        <f t="shared" si="853"/>
        <v>Valid</v>
      </c>
      <c r="AK5349" t="str">
        <f t="shared" si="854"/>
        <v>Operation Department</v>
      </c>
    </row>
    <row r="5350" spans="1:37" x14ac:dyDescent="0.3">
      <c r="A5350">
        <v>312884</v>
      </c>
      <c r="B5350" s="2">
        <v>41845.564664351848</v>
      </c>
      <c r="C5350">
        <v>95550</v>
      </c>
      <c r="D5350" t="s">
        <v>38</v>
      </c>
      <c r="E5350">
        <f>IF(Sheet4!D6752="Hired",1,0)</f>
        <v>1</v>
      </c>
      <c r="F5350" t="str">
        <f t="shared" si="848"/>
        <v>Hired</v>
      </c>
      <c r="G5350" t="str">
        <f t="shared" si="849"/>
        <v>Valid</v>
      </c>
      <c r="I5350">
        <f>IF(Sheet4!$A6752=I$1,1,0)</f>
        <v>1</v>
      </c>
      <c r="J5350">
        <f>IF(Sheet4!$A6752=J$1,1,0)</f>
        <v>0</v>
      </c>
      <c r="K5350" t="str">
        <f t="shared" si="850"/>
        <v>Valid</v>
      </c>
      <c r="L5350" t="str">
        <f t="shared" si="851"/>
        <v>Male</v>
      </c>
      <c r="M5350">
        <f>IF(Sheet4!$C6752=M$1,1,0)</f>
        <v>0</v>
      </c>
      <c r="N5350">
        <f>IF(Sheet4!$C6752=N$1,1,0)</f>
        <v>1</v>
      </c>
      <c r="O5350">
        <f>IF(Sheet4!$C6752=O$1,1,0)</f>
        <v>0</v>
      </c>
      <c r="P5350">
        <f>IF(Sheet4!$C6752=P$1,1,0)</f>
        <v>0</v>
      </c>
      <c r="Q5350">
        <f>IF(Sheet4!$C6752=Q$1,1,0)</f>
        <v>0</v>
      </c>
      <c r="R5350">
        <f>IF(Sheet4!$C6752=R$1,1,0)</f>
        <v>0</v>
      </c>
      <c r="S5350">
        <f>IF(Sheet4!$C6752=S$1,1,0)</f>
        <v>0</v>
      </c>
      <c r="T5350">
        <f>IF(Sheet4!$C6752=T$1,1,0)</f>
        <v>0</v>
      </c>
      <c r="U5350">
        <f>IF(Sheet4!$C6752=U$1,1,0)</f>
        <v>0</v>
      </c>
      <c r="V5350">
        <f>IF(Sheet4!$C6752=V$1,1,0)</f>
        <v>0</v>
      </c>
      <c r="W5350">
        <f>IF(Sheet4!$C6752=W$1,1,0)</f>
        <v>0</v>
      </c>
      <c r="X5350">
        <f>IF(Sheet4!$C6752=X$1,1,0)</f>
        <v>0</v>
      </c>
      <c r="Y5350">
        <f>IF(Sheet4!$C6752=Y$1,1,0)</f>
        <v>0</v>
      </c>
      <c r="Z5350">
        <f>IF(Sheet4!$C6752=Z$1,1,0)</f>
        <v>0</v>
      </c>
      <c r="AA5350" t="str">
        <f t="shared" si="852"/>
        <v>Valid</v>
      </c>
      <c r="AB5350">
        <f>IF(h!$A6752=AB$1,1,0)</f>
        <v>1</v>
      </c>
      <c r="AC5350">
        <f>IF(h!$A6752=AC$1,1,0)</f>
        <v>0</v>
      </c>
      <c r="AD5350">
        <f>IF(h!$A6752=AD$1,1,0)</f>
        <v>0</v>
      </c>
      <c r="AE5350">
        <f>IF(h!$A6752=AE$1,1,0)</f>
        <v>0</v>
      </c>
      <c r="AF5350">
        <f t="shared" si="856"/>
        <v>0</v>
      </c>
      <c r="AG5350">
        <f t="shared" si="856"/>
        <v>0</v>
      </c>
      <c r="AH5350">
        <f t="shared" si="856"/>
        <v>0</v>
      </c>
      <c r="AI5350">
        <f>IF(h!$A6752=AI$1,1,0)</f>
        <v>0</v>
      </c>
      <c r="AJ5350" t="str">
        <f t="shared" si="853"/>
        <v>Valid</v>
      </c>
      <c r="AK5350" t="str">
        <f t="shared" si="854"/>
        <v>Service Department</v>
      </c>
    </row>
    <row r="5351" spans="1:37" x14ac:dyDescent="0.3">
      <c r="A5351">
        <v>332886</v>
      </c>
      <c r="B5351" s="2">
        <v>41841.633715277778</v>
      </c>
      <c r="C5351">
        <v>95555</v>
      </c>
      <c r="D5351" t="s">
        <v>38</v>
      </c>
      <c r="E5351">
        <f>IF(Sheet4!D1722="Hired",1,0)</f>
        <v>1</v>
      </c>
      <c r="F5351" t="str">
        <f t="shared" si="848"/>
        <v>Hired</v>
      </c>
      <c r="G5351" t="str">
        <f t="shared" si="849"/>
        <v>Valid</v>
      </c>
      <c r="I5351">
        <f>IF(Sheet4!$A1722=I$1,1,0)</f>
        <v>0</v>
      </c>
      <c r="J5351">
        <f>IF(Sheet4!$A1722=J$1,1,0)</f>
        <v>1</v>
      </c>
      <c r="K5351" t="str">
        <f t="shared" si="850"/>
        <v>Valid</v>
      </c>
      <c r="L5351" t="str">
        <f t="shared" si="851"/>
        <v>Female</v>
      </c>
      <c r="M5351">
        <f>IF(Sheet4!$C1722=M$1,1,0)</f>
        <v>0</v>
      </c>
      <c r="N5351">
        <f>IF(Sheet4!$C1722=N$1,1,0)</f>
        <v>0</v>
      </c>
      <c r="O5351">
        <f>IF(Sheet4!$C1722=O$1,1,0)</f>
        <v>0</v>
      </c>
      <c r="P5351">
        <f>IF(Sheet4!$C1722=P$1,1,0)</f>
        <v>0</v>
      </c>
      <c r="Q5351">
        <f>IF(Sheet4!$C1722=Q$1,1,0)</f>
        <v>0</v>
      </c>
      <c r="R5351">
        <f>IF(Sheet4!$C1722=R$1,1,0)</f>
        <v>0</v>
      </c>
      <c r="S5351">
        <f>IF(Sheet4!$C1722=S$1,1,0)</f>
        <v>1</v>
      </c>
      <c r="T5351">
        <f>IF(Sheet4!$C1722=T$1,1,0)</f>
        <v>0</v>
      </c>
      <c r="U5351">
        <f>IF(Sheet4!$C1722=U$1,1,0)</f>
        <v>0</v>
      </c>
      <c r="V5351">
        <f>IF(Sheet4!$C1722=V$1,1,0)</f>
        <v>0</v>
      </c>
      <c r="W5351">
        <f>IF(Sheet4!$C1722=W$1,1,0)</f>
        <v>0</v>
      </c>
      <c r="X5351">
        <f>IF(Sheet4!$C1722=X$1,1,0)</f>
        <v>0</v>
      </c>
      <c r="Y5351">
        <f>IF(Sheet4!$C1722=Y$1,1,0)</f>
        <v>0</v>
      </c>
      <c r="Z5351">
        <f>IF(Sheet4!$C1722=Z$1,1,0)</f>
        <v>0</v>
      </c>
      <c r="AA5351" t="str">
        <f t="shared" si="852"/>
        <v>Valid</v>
      </c>
      <c r="AB5351">
        <f>IF(h!$A1722=AB$1,1,0)</f>
        <v>0</v>
      </c>
      <c r="AC5351">
        <f>IF(h!$A1722=AC$1,1,0)</f>
        <v>1</v>
      </c>
      <c r="AD5351">
        <f>IF(h!$A1722=AD$1,1,0)</f>
        <v>0</v>
      </c>
      <c r="AE5351">
        <f>IF(h!$A1722=AE$1,1,0)</f>
        <v>0</v>
      </c>
      <c r="AF5351">
        <f t="shared" si="856"/>
        <v>0</v>
      </c>
      <c r="AG5351">
        <f t="shared" si="856"/>
        <v>0</v>
      </c>
      <c r="AH5351">
        <f t="shared" si="856"/>
        <v>0</v>
      </c>
      <c r="AI5351">
        <f>IF(h!$A1722=AI$1,1,0)</f>
        <v>0</v>
      </c>
      <c r="AJ5351" t="str">
        <f t="shared" si="853"/>
        <v>Valid</v>
      </c>
      <c r="AK5351" t="str">
        <f t="shared" si="854"/>
        <v>Operation Department</v>
      </c>
    </row>
    <row r="5352" spans="1:37" x14ac:dyDescent="0.3">
      <c r="A5352">
        <v>350425</v>
      </c>
      <c r="B5352" s="2">
        <v>41843.705740740741</v>
      </c>
      <c r="C5352">
        <v>95587</v>
      </c>
      <c r="D5352" t="s">
        <v>38</v>
      </c>
      <c r="E5352">
        <f>IF(Sheet4!D1700="Hired",1,0)</f>
        <v>1</v>
      </c>
      <c r="F5352" t="str">
        <f t="shared" si="848"/>
        <v>Hired</v>
      </c>
      <c r="G5352" t="str">
        <f t="shared" si="849"/>
        <v>Valid</v>
      </c>
      <c r="I5352">
        <f>IF(Sheet4!$A1700=I$1,1,0)</f>
        <v>1</v>
      </c>
      <c r="J5352">
        <f>IF(Sheet4!$A1700=J$1,1,0)</f>
        <v>0</v>
      </c>
      <c r="K5352" t="str">
        <f t="shared" si="850"/>
        <v>Valid</v>
      </c>
      <c r="L5352" t="str">
        <f t="shared" si="851"/>
        <v>Male</v>
      </c>
      <c r="M5352">
        <f>IF(Sheet4!$C1700=M$1,1,0)</f>
        <v>0</v>
      </c>
      <c r="N5352">
        <f>IF(Sheet4!$C1700=N$1,1,0)</f>
        <v>0</v>
      </c>
      <c r="O5352">
        <f>IF(Sheet4!$C1700=O$1,1,0)</f>
        <v>0</v>
      </c>
      <c r="P5352">
        <f>IF(Sheet4!$C1700=P$1,1,0)</f>
        <v>0</v>
      </c>
      <c r="Q5352">
        <f>IF(Sheet4!$C1700=Q$1,1,0)</f>
        <v>0</v>
      </c>
      <c r="R5352">
        <f>IF(Sheet4!$C1700=R$1,1,0)</f>
        <v>0</v>
      </c>
      <c r="S5352">
        <f>IF(Sheet4!$C1700=S$1,1,0)</f>
        <v>0</v>
      </c>
      <c r="T5352">
        <f>IF(Sheet4!$C1700=T$1,1,0)</f>
        <v>0</v>
      </c>
      <c r="U5352">
        <f>IF(Sheet4!$C1700=U$1,1,0)</f>
        <v>0</v>
      </c>
      <c r="V5352">
        <f>IF(Sheet4!$C1700=V$1,1,0)</f>
        <v>0</v>
      </c>
      <c r="W5352">
        <f>IF(Sheet4!$C1700=W$1,1,0)</f>
        <v>0</v>
      </c>
      <c r="X5352">
        <f>IF(Sheet4!$C1700=X$1,1,0)</f>
        <v>0</v>
      </c>
      <c r="Y5352">
        <f>IF(Sheet4!$C1700=Y$1,1,0)</f>
        <v>1</v>
      </c>
      <c r="Z5352">
        <f>IF(Sheet4!$C1700=Z$1,1,0)</f>
        <v>0</v>
      </c>
      <c r="AA5352" t="str">
        <f t="shared" si="852"/>
        <v>Valid</v>
      </c>
      <c r="AB5352">
        <f>IF(h!$A1700=AB$1,1,0)</f>
        <v>1</v>
      </c>
      <c r="AC5352">
        <f>IF(h!$A1700=AC$1,1,0)</f>
        <v>0</v>
      </c>
      <c r="AD5352">
        <f>IF(h!$A1700=AD$1,1,0)</f>
        <v>0</v>
      </c>
      <c r="AE5352">
        <f>IF(h!$A1700=AE$1,1,0)</f>
        <v>0</v>
      </c>
      <c r="AF5352">
        <f t="shared" si="856"/>
        <v>0</v>
      </c>
      <c r="AG5352">
        <f t="shared" si="856"/>
        <v>0</v>
      </c>
      <c r="AH5352">
        <f t="shared" si="856"/>
        <v>0</v>
      </c>
      <c r="AI5352">
        <f>IF(h!$A1700=AI$1,1,0)</f>
        <v>0</v>
      </c>
      <c r="AJ5352" t="str">
        <f t="shared" si="853"/>
        <v>Valid</v>
      </c>
      <c r="AK5352" t="str">
        <f t="shared" si="854"/>
        <v>Service Department</v>
      </c>
    </row>
    <row r="5353" spans="1:37" x14ac:dyDescent="0.3">
      <c r="A5353">
        <v>37906</v>
      </c>
      <c r="B5353" s="2">
        <v>41767.136122685188</v>
      </c>
      <c r="C5353">
        <v>95603</v>
      </c>
      <c r="D5353" t="s">
        <v>38</v>
      </c>
      <c r="E5353">
        <f>IF(Sheet4!D84="Hired",1,0)</f>
        <v>1</v>
      </c>
      <c r="F5353" t="str">
        <f t="shared" si="848"/>
        <v>Hired</v>
      </c>
      <c r="G5353" t="str">
        <f t="shared" si="849"/>
        <v>Valid</v>
      </c>
      <c r="I5353">
        <f>IF(Sheet4!$A84=I$1,1,0)</f>
        <v>0</v>
      </c>
      <c r="J5353">
        <f>IF(Sheet4!$A84=J$1,1,0)</f>
        <v>1</v>
      </c>
      <c r="K5353" t="str">
        <f t="shared" si="850"/>
        <v>Valid</v>
      </c>
      <c r="L5353" t="str">
        <f t="shared" si="851"/>
        <v>Female</v>
      </c>
      <c r="M5353">
        <f>IF(Sheet4!$C84=M$1,1,0)</f>
        <v>0</v>
      </c>
      <c r="N5353">
        <f>IF(Sheet4!$C84=N$1,1,0)</f>
        <v>0</v>
      </c>
      <c r="O5353">
        <f>IF(Sheet4!$C84=O$1,1,0)</f>
        <v>1</v>
      </c>
      <c r="P5353">
        <f>IF(Sheet4!$C84=P$1,1,0)</f>
        <v>0</v>
      </c>
      <c r="Q5353">
        <f>IF(Sheet4!$C84=Q$1,1,0)</f>
        <v>0</v>
      </c>
      <c r="R5353">
        <f>IF(Sheet4!$C84=R$1,1,0)</f>
        <v>0</v>
      </c>
      <c r="S5353">
        <f>IF(Sheet4!$C84=S$1,1,0)</f>
        <v>0</v>
      </c>
      <c r="T5353">
        <f>IF(Sheet4!$C84=T$1,1,0)</f>
        <v>0</v>
      </c>
      <c r="U5353">
        <f>IF(Sheet4!$C84=U$1,1,0)</f>
        <v>0</v>
      </c>
      <c r="V5353">
        <f>IF(Sheet4!$C84=V$1,1,0)</f>
        <v>0</v>
      </c>
      <c r="W5353">
        <f>IF(Sheet4!$C84=W$1,1,0)</f>
        <v>0</v>
      </c>
      <c r="X5353">
        <f>IF(Sheet4!$C84=X$1,1,0)</f>
        <v>0</v>
      </c>
      <c r="Y5353">
        <f>IF(Sheet4!$C84=Y$1,1,0)</f>
        <v>0</v>
      </c>
      <c r="Z5353">
        <f>IF(Sheet4!$C84=Z$1,1,0)</f>
        <v>0</v>
      </c>
      <c r="AA5353" t="str">
        <f t="shared" si="852"/>
        <v>Valid</v>
      </c>
      <c r="AB5353">
        <f>IF(h!$A84=AB$1,1,0)</f>
        <v>0</v>
      </c>
      <c r="AC5353">
        <f>IF(h!$A84=AC$1,1,0)</f>
        <v>0</v>
      </c>
      <c r="AD5353">
        <f>IF(h!$A84=AD$1,1,0)</f>
        <v>1</v>
      </c>
      <c r="AE5353">
        <f>IF(h!$A84=AE$1,1,0)</f>
        <v>0</v>
      </c>
      <c r="AF5353">
        <f t="shared" si="856"/>
        <v>0</v>
      </c>
      <c r="AG5353">
        <f t="shared" si="856"/>
        <v>0</v>
      </c>
      <c r="AH5353">
        <f t="shared" si="856"/>
        <v>0</v>
      </c>
      <c r="AI5353">
        <f>IF(h!$A84=AI$1,1,0)</f>
        <v>0</v>
      </c>
      <c r="AJ5353" t="str">
        <f t="shared" si="853"/>
        <v>Valid</v>
      </c>
      <c r="AK5353" t="str">
        <f t="shared" si="854"/>
        <v>Sales Department</v>
      </c>
    </row>
    <row r="5354" spans="1:37" x14ac:dyDescent="0.3">
      <c r="A5354">
        <v>550778</v>
      </c>
      <c r="B5354" s="2">
        <v>41802.367083333331</v>
      </c>
      <c r="C5354">
        <v>95629</v>
      </c>
      <c r="D5354" t="s">
        <v>38</v>
      </c>
      <c r="E5354">
        <f>IF(Sheet4!D4142="Hired",1,0)</f>
        <v>1</v>
      </c>
      <c r="F5354" t="str">
        <f t="shared" si="848"/>
        <v>Hired</v>
      </c>
      <c r="G5354" t="str">
        <f t="shared" si="849"/>
        <v>Valid</v>
      </c>
      <c r="I5354">
        <f>IF(Sheet4!$A4142=I$1,1,0)</f>
        <v>0</v>
      </c>
      <c r="J5354">
        <f>IF(Sheet4!$A4142=J$1,1,0)</f>
        <v>1</v>
      </c>
      <c r="K5354" t="str">
        <f t="shared" si="850"/>
        <v>Valid</v>
      </c>
      <c r="L5354" t="str">
        <f t="shared" si="851"/>
        <v>Female</v>
      </c>
      <c r="M5354">
        <f>IF(Sheet4!$C4142=M$1,1,0)</f>
        <v>0</v>
      </c>
      <c r="N5354">
        <f>IF(Sheet4!$C4142=N$1,1,0)</f>
        <v>1</v>
      </c>
      <c r="O5354">
        <f>IF(Sheet4!$C4142=O$1,1,0)</f>
        <v>0</v>
      </c>
      <c r="P5354">
        <f>IF(Sheet4!$C4142=P$1,1,0)</f>
        <v>0</v>
      </c>
      <c r="Q5354">
        <f>IF(Sheet4!$C4142=Q$1,1,0)</f>
        <v>0</v>
      </c>
      <c r="R5354">
        <f>IF(Sheet4!$C4142=R$1,1,0)</f>
        <v>0</v>
      </c>
      <c r="S5354">
        <f>IF(Sheet4!$C4142=S$1,1,0)</f>
        <v>0</v>
      </c>
      <c r="T5354">
        <f>IF(Sheet4!$C4142=T$1,1,0)</f>
        <v>0</v>
      </c>
      <c r="U5354">
        <f>IF(Sheet4!$C4142=U$1,1,0)</f>
        <v>0</v>
      </c>
      <c r="V5354">
        <f>IF(Sheet4!$C4142=V$1,1,0)</f>
        <v>0</v>
      </c>
      <c r="W5354">
        <f>IF(Sheet4!$C4142=W$1,1,0)</f>
        <v>0</v>
      </c>
      <c r="X5354">
        <f>IF(Sheet4!$C4142=X$1,1,0)</f>
        <v>0</v>
      </c>
      <c r="Y5354">
        <f>IF(Sheet4!$C4142=Y$1,1,0)</f>
        <v>0</v>
      </c>
      <c r="Z5354">
        <f>IF(Sheet4!$C4142=Z$1,1,0)</f>
        <v>0</v>
      </c>
      <c r="AA5354" t="str">
        <f t="shared" si="852"/>
        <v>Valid</v>
      </c>
      <c r="AB5354">
        <f>IF(h!$A4142=AB$1,1,0)</f>
        <v>0</v>
      </c>
      <c r="AC5354">
        <f>IF(h!$A4142=AC$1,1,0)</f>
        <v>1</v>
      </c>
      <c r="AD5354">
        <f>IF(h!$A4142=AD$1,1,0)</f>
        <v>0</v>
      </c>
      <c r="AE5354">
        <f>IF(h!$A4142=AE$1,1,0)</f>
        <v>0</v>
      </c>
      <c r="AF5354">
        <f t="shared" si="856"/>
        <v>0</v>
      </c>
      <c r="AG5354">
        <f t="shared" si="856"/>
        <v>0</v>
      </c>
      <c r="AH5354">
        <f t="shared" si="856"/>
        <v>0</v>
      </c>
      <c r="AI5354">
        <f>IF(h!$A4142=AI$1,1,0)</f>
        <v>0</v>
      </c>
      <c r="AJ5354" t="str">
        <f t="shared" si="853"/>
        <v>Valid</v>
      </c>
      <c r="AK5354" t="str">
        <f t="shared" si="854"/>
        <v>Operation Department</v>
      </c>
    </row>
    <row r="5355" spans="1:37" hidden="1" x14ac:dyDescent="0.3">
      <c r="A5355">
        <v>583818</v>
      </c>
      <c r="B5355" s="2">
        <v>41777.742997685185</v>
      </c>
      <c r="C5355">
        <v>95633</v>
      </c>
      <c r="D5355" t="s">
        <v>38</v>
      </c>
      <c r="E5355">
        <f>IF(Sheet4!D164="Hired",1,0)</f>
        <v>0</v>
      </c>
      <c r="F5355" t="str">
        <f t="shared" si="848"/>
        <v>Rejected</v>
      </c>
      <c r="G5355" t="str">
        <f t="shared" si="849"/>
        <v>Valid</v>
      </c>
      <c r="I5355">
        <f>IF(Sheet4!$A164=I$1,1,0)</f>
        <v>1</v>
      </c>
      <c r="J5355">
        <f>IF(Sheet4!$A164=J$1,1,0)</f>
        <v>0</v>
      </c>
      <c r="K5355" t="str">
        <f t="shared" si="850"/>
        <v>Valid</v>
      </c>
      <c r="L5355" t="str">
        <f t="shared" si="851"/>
        <v>Male</v>
      </c>
      <c r="M5355">
        <f>IF(Sheet4!$C164=M$1,1,0)</f>
        <v>0</v>
      </c>
      <c r="N5355">
        <f>IF(Sheet4!$C164=N$1,1,0)</f>
        <v>0</v>
      </c>
      <c r="O5355">
        <f>IF(Sheet4!$C164=O$1,1,0)</f>
        <v>0</v>
      </c>
      <c r="P5355">
        <f>IF(Sheet4!$C164=P$1,1,0)</f>
        <v>1</v>
      </c>
      <c r="Q5355">
        <f>IF(Sheet4!$C164=Q$1,1,0)</f>
        <v>0</v>
      </c>
      <c r="R5355">
        <f>IF(Sheet4!$C164=R$1,1,0)</f>
        <v>0</v>
      </c>
      <c r="S5355">
        <f>IF(Sheet4!$C164=S$1,1,0)</f>
        <v>0</v>
      </c>
      <c r="T5355">
        <f>IF(Sheet4!$C164=T$1,1,0)</f>
        <v>0</v>
      </c>
      <c r="U5355">
        <f>IF(Sheet4!$C164=U$1,1,0)</f>
        <v>0</v>
      </c>
      <c r="V5355">
        <f>IF(Sheet4!$C164=V$1,1,0)</f>
        <v>0</v>
      </c>
      <c r="W5355">
        <f>IF(Sheet4!$C164=W$1,1,0)</f>
        <v>0</v>
      </c>
      <c r="X5355">
        <f>IF(Sheet4!$C164=X$1,1,0)</f>
        <v>0</v>
      </c>
      <c r="Y5355">
        <f>IF(Sheet4!$C164=Y$1,1,0)</f>
        <v>0</v>
      </c>
      <c r="Z5355">
        <f>IF(Sheet4!$C164=Z$1,1,0)</f>
        <v>0</v>
      </c>
      <c r="AA5355" t="str">
        <f t="shared" si="852"/>
        <v>Valid</v>
      </c>
      <c r="AB5355">
        <f>IF(h!$A164=AB$1,1,0)</f>
        <v>1</v>
      </c>
      <c r="AC5355">
        <f>IF(h!$A164=AC$1,1,0)</f>
        <v>0</v>
      </c>
      <c r="AD5355">
        <f>IF(h!$A164=AD$1,1,0)</f>
        <v>0</v>
      </c>
      <c r="AE5355">
        <f>IF(h!$A164=AE$1,1,0)</f>
        <v>0</v>
      </c>
      <c r="AF5355">
        <f t="shared" si="856"/>
        <v>0</v>
      </c>
      <c r="AG5355">
        <f t="shared" si="856"/>
        <v>0</v>
      </c>
      <c r="AH5355">
        <f t="shared" si="856"/>
        <v>0</v>
      </c>
      <c r="AI5355">
        <f>IF(h!$A164=AI$1,1,0)</f>
        <v>0</v>
      </c>
      <c r="AJ5355" t="str">
        <f t="shared" si="853"/>
        <v>Valid</v>
      </c>
      <c r="AK5355" t="str">
        <f t="shared" si="854"/>
        <v>Service Department</v>
      </c>
    </row>
    <row r="5356" spans="1:37" hidden="1" x14ac:dyDescent="0.3">
      <c r="A5356">
        <v>635035</v>
      </c>
      <c r="B5356" s="2">
        <v>41797.119513888887</v>
      </c>
      <c r="C5356">
        <v>95642</v>
      </c>
      <c r="D5356" t="s">
        <v>38</v>
      </c>
      <c r="E5356">
        <f>IF(Sheet4!D354="Hired",1,0)</f>
        <v>0</v>
      </c>
      <c r="F5356" t="str">
        <f t="shared" si="848"/>
        <v>Rejected</v>
      </c>
      <c r="G5356" t="str">
        <f t="shared" si="849"/>
        <v>Valid</v>
      </c>
      <c r="I5356">
        <f>IF(Sheet4!$A354=I$1,1,0)</f>
        <v>0</v>
      </c>
      <c r="J5356">
        <f>IF(Sheet4!$A354=J$1,1,0)</f>
        <v>1</v>
      </c>
      <c r="K5356" t="str">
        <f t="shared" si="850"/>
        <v>Valid</v>
      </c>
      <c r="L5356" t="str">
        <f t="shared" si="851"/>
        <v>Female</v>
      </c>
      <c r="M5356">
        <f>IF(Sheet4!$C354=M$1,1,0)</f>
        <v>0</v>
      </c>
      <c r="N5356">
        <f>IF(Sheet4!$C354=N$1,1,0)</f>
        <v>0</v>
      </c>
      <c r="O5356">
        <f>IF(Sheet4!$C354=O$1,1,0)</f>
        <v>0</v>
      </c>
      <c r="P5356">
        <f>IF(Sheet4!$C354=P$1,1,0)</f>
        <v>0</v>
      </c>
      <c r="Q5356">
        <f>IF(Sheet4!$C354=Q$1,1,0)</f>
        <v>0</v>
      </c>
      <c r="R5356">
        <f>IF(Sheet4!$C354=R$1,1,0)</f>
        <v>0</v>
      </c>
      <c r="S5356">
        <f>IF(Sheet4!$C354=S$1,1,0)</f>
        <v>0</v>
      </c>
      <c r="T5356">
        <f>IF(Sheet4!$C354=T$1,1,0)</f>
        <v>0</v>
      </c>
      <c r="U5356">
        <f>IF(Sheet4!$C354=U$1,1,0)</f>
        <v>0</v>
      </c>
      <c r="V5356">
        <f>IF(Sheet4!$C354=V$1,1,0)</f>
        <v>0</v>
      </c>
      <c r="W5356">
        <f>IF(Sheet4!$C354=W$1,1,0)</f>
        <v>0</v>
      </c>
      <c r="X5356">
        <f>IF(Sheet4!$C354=X$1,1,0)</f>
        <v>0</v>
      </c>
      <c r="Y5356">
        <f>IF(Sheet4!$C354=Y$1,1,0)</f>
        <v>1</v>
      </c>
      <c r="Z5356">
        <f>IF(Sheet4!$C354=Z$1,1,0)</f>
        <v>0</v>
      </c>
      <c r="AA5356" t="str">
        <f t="shared" si="852"/>
        <v>Valid</v>
      </c>
      <c r="AB5356">
        <f>IF(h!$A354=AB$1,1,0)</f>
        <v>0</v>
      </c>
      <c r="AC5356">
        <f>IF(h!$A354=AC$1,1,0)</f>
        <v>0</v>
      </c>
      <c r="AD5356">
        <f>IF(h!$A354=AD$1,1,0)</f>
        <v>0</v>
      </c>
      <c r="AE5356">
        <f>IF(h!$A354=AE$1,1,0)</f>
        <v>1</v>
      </c>
      <c r="AF5356">
        <f t="shared" si="856"/>
        <v>0</v>
      </c>
      <c r="AG5356">
        <f t="shared" si="856"/>
        <v>0</v>
      </c>
      <c r="AH5356">
        <f t="shared" si="856"/>
        <v>0</v>
      </c>
      <c r="AI5356">
        <f>IF(h!$A354=AI$1,1,0)</f>
        <v>0</v>
      </c>
      <c r="AJ5356" t="str">
        <f t="shared" si="853"/>
        <v>Valid</v>
      </c>
      <c r="AK5356" t="str">
        <f t="shared" si="854"/>
        <v>Finance Department</v>
      </c>
    </row>
    <row r="5357" spans="1:37" x14ac:dyDescent="0.3">
      <c r="A5357">
        <v>601032</v>
      </c>
      <c r="B5357" s="2">
        <v>41775.584317129629</v>
      </c>
      <c r="C5357">
        <v>95656</v>
      </c>
      <c r="D5357" t="s">
        <v>38</v>
      </c>
      <c r="E5357">
        <f>IF(Sheet4!D6091="Hired",1,0)</f>
        <v>1</v>
      </c>
      <c r="F5357" t="str">
        <f t="shared" si="848"/>
        <v>Hired</v>
      </c>
      <c r="G5357" t="str">
        <f t="shared" si="849"/>
        <v>Valid</v>
      </c>
      <c r="I5357">
        <f>IF(Sheet4!$A6091=I$1,1,0)</f>
        <v>0</v>
      </c>
      <c r="J5357">
        <f>IF(Sheet4!$A6091=J$1,1,0)</f>
        <v>1</v>
      </c>
      <c r="K5357" t="str">
        <f t="shared" si="850"/>
        <v>Valid</v>
      </c>
      <c r="L5357" t="str">
        <f t="shared" si="851"/>
        <v>Female</v>
      </c>
      <c r="M5357">
        <f>IF(Sheet4!$C6091=M$1,1,0)</f>
        <v>0</v>
      </c>
      <c r="N5357">
        <f>IF(Sheet4!$C6091=N$1,1,0)</f>
        <v>1</v>
      </c>
      <c r="O5357">
        <f>IF(Sheet4!$C6091=O$1,1,0)</f>
        <v>0</v>
      </c>
      <c r="P5357">
        <f>IF(Sheet4!$C6091=P$1,1,0)</f>
        <v>0</v>
      </c>
      <c r="Q5357">
        <f>IF(Sheet4!$C6091=Q$1,1,0)</f>
        <v>0</v>
      </c>
      <c r="R5357">
        <f>IF(Sheet4!$C6091=R$1,1,0)</f>
        <v>0</v>
      </c>
      <c r="S5357">
        <f>IF(Sheet4!$C6091=S$1,1,0)</f>
        <v>0</v>
      </c>
      <c r="T5357">
        <f>IF(Sheet4!$C6091=T$1,1,0)</f>
        <v>0</v>
      </c>
      <c r="U5357">
        <f>IF(Sheet4!$C6091=U$1,1,0)</f>
        <v>0</v>
      </c>
      <c r="V5357">
        <f>IF(Sheet4!$C6091=V$1,1,0)</f>
        <v>0</v>
      </c>
      <c r="W5357">
        <f>IF(Sheet4!$C6091=W$1,1,0)</f>
        <v>0</v>
      </c>
      <c r="X5357">
        <f>IF(Sheet4!$C6091=X$1,1,0)</f>
        <v>0</v>
      </c>
      <c r="Y5357">
        <f>IF(Sheet4!$C6091=Y$1,1,0)</f>
        <v>0</v>
      </c>
      <c r="Z5357">
        <f>IF(Sheet4!$C6091=Z$1,1,0)</f>
        <v>0</v>
      </c>
      <c r="AA5357" t="str">
        <f t="shared" si="852"/>
        <v>Valid</v>
      </c>
      <c r="AB5357">
        <f>IF(h!$A6091=AB$1,1,0)</f>
        <v>0</v>
      </c>
      <c r="AC5357">
        <f>IF(h!$A6091=AC$1,1,0)</f>
        <v>1</v>
      </c>
      <c r="AD5357">
        <f>IF(h!$A6091=AD$1,1,0)</f>
        <v>0</v>
      </c>
      <c r="AE5357">
        <f>IF(h!$A6091=AE$1,1,0)</f>
        <v>0</v>
      </c>
      <c r="AF5357">
        <f t="shared" si="856"/>
        <v>0</v>
      </c>
      <c r="AG5357">
        <f t="shared" si="856"/>
        <v>0</v>
      </c>
      <c r="AH5357">
        <f t="shared" si="856"/>
        <v>0</v>
      </c>
      <c r="AI5357">
        <f>IF(h!$A6091=AI$1,1,0)</f>
        <v>0</v>
      </c>
      <c r="AJ5357" t="str">
        <f t="shared" si="853"/>
        <v>Valid</v>
      </c>
      <c r="AK5357" t="str">
        <f t="shared" si="854"/>
        <v>Operation Department</v>
      </c>
    </row>
    <row r="5358" spans="1:37" hidden="1" x14ac:dyDescent="0.3">
      <c r="A5358">
        <v>739222</v>
      </c>
      <c r="B5358" s="2">
        <v>41859.397835648146</v>
      </c>
      <c r="C5358">
        <v>95679</v>
      </c>
      <c r="D5358" t="s">
        <v>38</v>
      </c>
      <c r="E5358">
        <f>IF(Sheet4!D2372="Hired",1,0)</f>
        <v>0</v>
      </c>
      <c r="F5358" t="str">
        <f t="shared" si="848"/>
        <v>Rejected</v>
      </c>
      <c r="G5358" t="str">
        <f t="shared" si="849"/>
        <v>Valid</v>
      </c>
      <c r="I5358">
        <f>IF(Sheet4!$A2372=I$1,1,0)</f>
        <v>1</v>
      </c>
      <c r="J5358">
        <f>IF(Sheet4!$A2372=J$1,1,0)</f>
        <v>0</v>
      </c>
      <c r="K5358" t="str">
        <f t="shared" si="850"/>
        <v>Valid</v>
      </c>
      <c r="L5358" t="str">
        <f t="shared" si="851"/>
        <v>Male</v>
      </c>
      <c r="M5358">
        <f>IF(Sheet4!$C2372=M$1,1,0)</f>
        <v>0</v>
      </c>
      <c r="N5358">
        <f>IF(Sheet4!$C2372=N$1,1,0)</f>
        <v>0</v>
      </c>
      <c r="O5358">
        <f>IF(Sheet4!$C2372=O$1,1,0)</f>
        <v>0</v>
      </c>
      <c r="P5358">
        <f>IF(Sheet4!$C2372=P$1,1,0)</f>
        <v>0</v>
      </c>
      <c r="Q5358">
        <f>IF(Sheet4!$C2372=Q$1,1,0)</f>
        <v>0</v>
      </c>
      <c r="R5358">
        <f>IF(Sheet4!$C2372=R$1,1,0)</f>
        <v>0</v>
      </c>
      <c r="S5358">
        <f>IF(Sheet4!$C2372=S$1,1,0)</f>
        <v>0</v>
      </c>
      <c r="T5358">
        <f>IF(Sheet4!$C2372=T$1,1,0)</f>
        <v>0</v>
      </c>
      <c r="U5358">
        <f>IF(Sheet4!$C2372=U$1,1,0)</f>
        <v>1</v>
      </c>
      <c r="V5358">
        <f>IF(Sheet4!$C2372=V$1,1,0)</f>
        <v>0</v>
      </c>
      <c r="W5358">
        <f>IF(Sheet4!$C2372=W$1,1,0)</f>
        <v>0</v>
      </c>
      <c r="X5358">
        <f>IF(Sheet4!$C2372=X$1,1,0)</f>
        <v>0</v>
      </c>
      <c r="Y5358">
        <f>IF(Sheet4!$C2372=Y$1,1,0)</f>
        <v>0</v>
      </c>
      <c r="Z5358">
        <f>IF(Sheet4!$C2372=Z$1,1,0)</f>
        <v>0</v>
      </c>
      <c r="AA5358" t="str">
        <f t="shared" si="852"/>
        <v>Valid</v>
      </c>
      <c r="AB5358">
        <f>IF(h!$A2372=AB$1,1,0)</f>
        <v>0</v>
      </c>
      <c r="AC5358">
        <f>IF(h!$A2372=AC$1,1,0)</f>
        <v>1</v>
      </c>
      <c r="AD5358">
        <f>IF(h!$A2372=AD$1,1,0)</f>
        <v>0</v>
      </c>
      <c r="AE5358">
        <f>IF(h!$A2372=AE$1,1,0)</f>
        <v>0</v>
      </c>
      <c r="AF5358">
        <f t="shared" si="856"/>
        <v>0</v>
      </c>
      <c r="AG5358">
        <f t="shared" si="856"/>
        <v>0</v>
      </c>
      <c r="AH5358">
        <f t="shared" si="856"/>
        <v>0</v>
      </c>
      <c r="AI5358">
        <f>IF(h!$A2372=AI$1,1,0)</f>
        <v>0</v>
      </c>
      <c r="AJ5358" t="str">
        <f t="shared" si="853"/>
        <v>Valid</v>
      </c>
      <c r="AK5358" t="str">
        <f t="shared" si="854"/>
        <v>Operation Department</v>
      </c>
    </row>
    <row r="5359" spans="1:37" hidden="1" x14ac:dyDescent="0.3">
      <c r="A5359">
        <v>552288</v>
      </c>
      <c r="B5359" s="2">
        <v>41769.477187500001</v>
      </c>
      <c r="C5359">
        <v>95689</v>
      </c>
      <c r="D5359" t="s">
        <v>38</v>
      </c>
      <c r="E5359">
        <f>IF(Sheet4!D5638="Hired",1,0)</f>
        <v>0</v>
      </c>
      <c r="F5359" t="str">
        <f t="shared" si="848"/>
        <v>Rejected</v>
      </c>
      <c r="G5359" t="str">
        <f t="shared" si="849"/>
        <v>Valid</v>
      </c>
      <c r="I5359">
        <f>IF(Sheet4!$A5638=I$1,1,0)</f>
        <v>1</v>
      </c>
      <c r="J5359">
        <f>IF(Sheet4!$A5638=J$1,1,0)</f>
        <v>0</v>
      </c>
      <c r="K5359" t="str">
        <f t="shared" si="850"/>
        <v>Valid</v>
      </c>
      <c r="L5359" t="str">
        <f t="shared" si="851"/>
        <v>Male</v>
      </c>
      <c r="M5359">
        <f>IF(Sheet4!$C5638=M$1,1,0)</f>
        <v>0</v>
      </c>
      <c r="N5359">
        <f>IF(Sheet4!$C5638=N$1,1,0)</f>
        <v>0</v>
      </c>
      <c r="O5359">
        <f>IF(Sheet4!$C5638=O$1,1,0)</f>
        <v>0</v>
      </c>
      <c r="P5359">
        <f>IF(Sheet4!$C5638=P$1,1,0)</f>
        <v>1</v>
      </c>
      <c r="Q5359">
        <f>IF(Sheet4!$C5638=Q$1,1,0)</f>
        <v>0</v>
      </c>
      <c r="R5359">
        <f>IF(Sheet4!$C5638=R$1,1,0)</f>
        <v>0</v>
      </c>
      <c r="S5359">
        <f>IF(Sheet4!$C5638=S$1,1,0)</f>
        <v>0</v>
      </c>
      <c r="T5359">
        <f>IF(Sheet4!$C5638=T$1,1,0)</f>
        <v>0</v>
      </c>
      <c r="U5359">
        <f>IF(Sheet4!$C5638=U$1,1,0)</f>
        <v>0</v>
      </c>
      <c r="V5359">
        <f>IF(Sheet4!$C5638=V$1,1,0)</f>
        <v>0</v>
      </c>
      <c r="W5359">
        <f>IF(Sheet4!$C5638=W$1,1,0)</f>
        <v>0</v>
      </c>
      <c r="X5359">
        <f>IF(Sheet4!$C5638=X$1,1,0)</f>
        <v>0</v>
      </c>
      <c r="Y5359">
        <f>IF(Sheet4!$C5638=Y$1,1,0)</f>
        <v>0</v>
      </c>
      <c r="Z5359">
        <f>IF(Sheet4!$C5638=Z$1,1,0)</f>
        <v>0</v>
      </c>
      <c r="AA5359" t="str">
        <f t="shared" si="852"/>
        <v>Valid</v>
      </c>
      <c r="AB5359">
        <f>IF(h!$A5638=AB$1,1,0)</f>
        <v>0</v>
      </c>
      <c r="AC5359">
        <f>IF(h!$A5638=AC$1,1,0)</f>
        <v>0</v>
      </c>
      <c r="AD5359">
        <f>IF(h!$A5638=AD$1,1,0)</f>
        <v>1</v>
      </c>
      <c r="AE5359">
        <f>IF(h!$A5638=AE$1,1,0)</f>
        <v>0</v>
      </c>
      <c r="AF5359">
        <f t="shared" si="856"/>
        <v>0</v>
      </c>
      <c r="AG5359">
        <f t="shared" si="856"/>
        <v>0</v>
      </c>
      <c r="AH5359">
        <f t="shared" si="856"/>
        <v>0</v>
      </c>
      <c r="AI5359">
        <f>IF(h!$A5638=AI$1,1,0)</f>
        <v>0</v>
      </c>
      <c r="AJ5359" t="str">
        <f t="shared" si="853"/>
        <v>Valid</v>
      </c>
      <c r="AK5359" t="str">
        <f t="shared" si="854"/>
        <v>Sales Department</v>
      </c>
    </row>
    <row r="5360" spans="1:37" hidden="1" x14ac:dyDescent="0.3">
      <c r="A5360">
        <v>387131</v>
      </c>
      <c r="B5360" s="2">
        <v>41786.457719907405</v>
      </c>
      <c r="C5360">
        <v>95697</v>
      </c>
      <c r="D5360" t="s">
        <v>38</v>
      </c>
      <c r="E5360">
        <f>IF(Sheet4!D246="Hired",1,0)</f>
        <v>0</v>
      </c>
      <c r="F5360" t="str">
        <f t="shared" si="848"/>
        <v>Rejected</v>
      </c>
      <c r="G5360" t="str">
        <f t="shared" si="849"/>
        <v>Valid</v>
      </c>
      <c r="I5360">
        <f>IF(Sheet4!$A246=I$1,1,0)</f>
        <v>1</v>
      </c>
      <c r="J5360">
        <f>IF(Sheet4!$A246=J$1,1,0)</f>
        <v>0</v>
      </c>
      <c r="K5360" t="str">
        <f t="shared" si="850"/>
        <v>Valid</v>
      </c>
      <c r="L5360" t="str">
        <f t="shared" si="851"/>
        <v>Male</v>
      </c>
      <c r="M5360">
        <f>IF(Sheet4!$C246=M$1,1,0)</f>
        <v>0</v>
      </c>
      <c r="N5360">
        <f>IF(Sheet4!$C246=N$1,1,0)</f>
        <v>0</v>
      </c>
      <c r="O5360">
        <f>IF(Sheet4!$C246=O$1,1,0)</f>
        <v>0</v>
      </c>
      <c r="P5360">
        <f>IF(Sheet4!$C246=P$1,1,0)</f>
        <v>1</v>
      </c>
      <c r="Q5360">
        <f>IF(Sheet4!$C246=Q$1,1,0)</f>
        <v>0</v>
      </c>
      <c r="R5360">
        <f>IF(Sheet4!$C246=R$1,1,0)</f>
        <v>0</v>
      </c>
      <c r="S5360">
        <f>IF(Sheet4!$C246=S$1,1,0)</f>
        <v>0</v>
      </c>
      <c r="T5360">
        <f>IF(Sheet4!$C246=T$1,1,0)</f>
        <v>0</v>
      </c>
      <c r="U5360">
        <f>IF(Sheet4!$C246=U$1,1,0)</f>
        <v>0</v>
      </c>
      <c r="V5360">
        <f>IF(Sheet4!$C246=V$1,1,0)</f>
        <v>0</v>
      </c>
      <c r="W5360">
        <f>IF(Sheet4!$C246=W$1,1,0)</f>
        <v>0</v>
      </c>
      <c r="X5360">
        <f>IF(Sheet4!$C246=X$1,1,0)</f>
        <v>0</v>
      </c>
      <c r="Y5360">
        <f>IF(Sheet4!$C246=Y$1,1,0)</f>
        <v>0</v>
      </c>
      <c r="Z5360">
        <f>IF(Sheet4!$C246=Z$1,1,0)</f>
        <v>0</v>
      </c>
      <c r="AA5360" t="str">
        <f t="shared" si="852"/>
        <v>Valid</v>
      </c>
      <c r="AB5360">
        <f>IF(h!$A246=AB$1,1,0)</f>
        <v>1</v>
      </c>
      <c r="AC5360">
        <f>IF(h!$A246=AC$1,1,0)</f>
        <v>0</v>
      </c>
      <c r="AD5360">
        <f>IF(h!$A246=AD$1,1,0)</f>
        <v>0</v>
      </c>
      <c r="AE5360">
        <f>IF(h!$A246=AE$1,1,0)</f>
        <v>0</v>
      </c>
      <c r="AF5360">
        <f t="shared" si="856"/>
        <v>0</v>
      </c>
      <c r="AG5360">
        <f t="shared" si="856"/>
        <v>0</v>
      </c>
      <c r="AH5360">
        <f t="shared" si="856"/>
        <v>0</v>
      </c>
      <c r="AI5360">
        <f>IF(h!$A246=AI$1,1,0)</f>
        <v>0</v>
      </c>
      <c r="AJ5360" t="str">
        <f t="shared" si="853"/>
        <v>Valid</v>
      </c>
      <c r="AK5360" t="str">
        <f t="shared" si="854"/>
        <v>Service Department</v>
      </c>
    </row>
    <row r="5361" spans="1:37" hidden="1" x14ac:dyDescent="0.3">
      <c r="A5361">
        <v>609596</v>
      </c>
      <c r="B5361" s="2">
        <v>41841.470486111109</v>
      </c>
      <c r="C5361">
        <v>95702</v>
      </c>
      <c r="D5361" t="s">
        <v>38</v>
      </c>
      <c r="E5361">
        <f>IF(Sheet4!D3394="Hired",1,0)</f>
        <v>0</v>
      </c>
      <c r="F5361" t="str">
        <f t="shared" si="848"/>
        <v>Rejected</v>
      </c>
      <c r="G5361" t="str">
        <f t="shared" si="849"/>
        <v>Valid</v>
      </c>
      <c r="I5361">
        <f>IF(Sheet4!$A3394=I$1,1,0)</f>
        <v>1</v>
      </c>
      <c r="J5361">
        <f>IF(Sheet4!$A3394=J$1,1,0)</f>
        <v>0</v>
      </c>
      <c r="K5361" t="str">
        <f t="shared" si="850"/>
        <v>Valid</v>
      </c>
      <c r="L5361" t="str">
        <f t="shared" si="851"/>
        <v>Male</v>
      </c>
      <c r="M5361">
        <f>IF(Sheet4!$C3394=M$1,1,0)</f>
        <v>0</v>
      </c>
      <c r="N5361">
        <f>IF(Sheet4!$C3394=N$1,1,0)</f>
        <v>1</v>
      </c>
      <c r="O5361">
        <f>IF(Sheet4!$C3394=O$1,1,0)</f>
        <v>0</v>
      </c>
      <c r="P5361">
        <f>IF(Sheet4!$C3394=P$1,1,0)</f>
        <v>0</v>
      </c>
      <c r="Q5361">
        <f>IF(Sheet4!$C3394=Q$1,1,0)</f>
        <v>0</v>
      </c>
      <c r="R5361">
        <f>IF(Sheet4!$C3394=R$1,1,0)</f>
        <v>0</v>
      </c>
      <c r="S5361">
        <f>IF(Sheet4!$C3394=S$1,1,0)</f>
        <v>0</v>
      </c>
      <c r="T5361">
        <f>IF(Sheet4!$C3394=T$1,1,0)</f>
        <v>0</v>
      </c>
      <c r="U5361">
        <f>IF(Sheet4!$C3394=U$1,1,0)</f>
        <v>0</v>
      </c>
      <c r="V5361">
        <f>IF(Sheet4!$C3394=V$1,1,0)</f>
        <v>0</v>
      </c>
      <c r="W5361">
        <f>IF(Sheet4!$C3394=W$1,1,0)</f>
        <v>0</v>
      </c>
      <c r="X5361">
        <f>IF(Sheet4!$C3394=X$1,1,0)</f>
        <v>0</v>
      </c>
      <c r="Y5361">
        <f>IF(Sheet4!$C3394=Y$1,1,0)</f>
        <v>0</v>
      </c>
      <c r="Z5361">
        <f>IF(Sheet4!$C3394=Z$1,1,0)</f>
        <v>0</v>
      </c>
      <c r="AA5361" t="str">
        <f t="shared" si="852"/>
        <v>Valid</v>
      </c>
      <c r="AB5361">
        <f>IF(h!$A3394=AB$1,1,0)</f>
        <v>0</v>
      </c>
      <c r="AC5361">
        <f>IF(h!$A3394=AC$1,1,0)</f>
        <v>1</v>
      </c>
      <c r="AD5361">
        <f>IF(h!$A3394=AD$1,1,0)</f>
        <v>0</v>
      </c>
      <c r="AE5361">
        <f>IF(h!$A3394=AE$1,1,0)</f>
        <v>0</v>
      </c>
      <c r="AF5361">
        <f t="shared" si="856"/>
        <v>0</v>
      </c>
      <c r="AG5361">
        <f t="shared" si="856"/>
        <v>0</v>
      </c>
      <c r="AH5361">
        <f t="shared" si="856"/>
        <v>0</v>
      </c>
      <c r="AI5361">
        <f>IF(h!$A3394=AI$1,1,0)</f>
        <v>0</v>
      </c>
      <c r="AJ5361" t="str">
        <f t="shared" si="853"/>
        <v>Valid</v>
      </c>
      <c r="AK5361" t="str">
        <f t="shared" si="854"/>
        <v>Operation Department</v>
      </c>
    </row>
    <row r="5362" spans="1:37" x14ac:dyDescent="0.3">
      <c r="A5362">
        <v>971094</v>
      </c>
      <c r="B5362" s="2">
        <v>41859.74391203704</v>
      </c>
      <c r="C5362">
        <v>95713</v>
      </c>
      <c r="D5362" t="s">
        <v>38</v>
      </c>
      <c r="E5362">
        <f>IF(Sheet4!D6771="Hired",1,0)</f>
        <v>1</v>
      </c>
      <c r="F5362" t="str">
        <f t="shared" si="848"/>
        <v>Hired</v>
      </c>
      <c r="G5362" t="str">
        <f t="shared" si="849"/>
        <v>Valid</v>
      </c>
      <c r="I5362">
        <f>IF(Sheet4!$A6771=I$1,1,0)</f>
        <v>0</v>
      </c>
      <c r="J5362">
        <f>IF(Sheet4!$A6771=J$1,1,0)</f>
        <v>1</v>
      </c>
      <c r="K5362" t="str">
        <f t="shared" si="850"/>
        <v>Valid</v>
      </c>
      <c r="L5362" t="str">
        <f t="shared" si="851"/>
        <v>Female</v>
      </c>
      <c r="M5362">
        <f>IF(Sheet4!$C6771=M$1,1,0)</f>
        <v>0</v>
      </c>
      <c r="N5362">
        <f>IF(Sheet4!$C6771=N$1,1,0)</f>
        <v>0</v>
      </c>
      <c r="O5362">
        <f>IF(Sheet4!$C6771=O$1,1,0)</f>
        <v>0</v>
      </c>
      <c r="P5362">
        <f>IF(Sheet4!$C6771=P$1,1,0)</f>
        <v>1</v>
      </c>
      <c r="Q5362">
        <f>IF(Sheet4!$C6771=Q$1,1,0)</f>
        <v>0</v>
      </c>
      <c r="R5362">
        <f>IF(Sheet4!$C6771=R$1,1,0)</f>
        <v>0</v>
      </c>
      <c r="S5362">
        <f>IF(Sheet4!$C6771=S$1,1,0)</f>
        <v>0</v>
      </c>
      <c r="T5362">
        <f>IF(Sheet4!$C6771=T$1,1,0)</f>
        <v>0</v>
      </c>
      <c r="U5362">
        <f>IF(Sheet4!$C6771=U$1,1,0)</f>
        <v>0</v>
      </c>
      <c r="V5362">
        <f>IF(Sheet4!$C6771=V$1,1,0)</f>
        <v>0</v>
      </c>
      <c r="W5362">
        <f>IF(Sheet4!$C6771=W$1,1,0)</f>
        <v>0</v>
      </c>
      <c r="X5362">
        <f>IF(Sheet4!$C6771=X$1,1,0)</f>
        <v>0</v>
      </c>
      <c r="Y5362">
        <f>IF(Sheet4!$C6771=Y$1,1,0)</f>
        <v>0</v>
      </c>
      <c r="Z5362">
        <f>IF(Sheet4!$C6771=Z$1,1,0)</f>
        <v>0</v>
      </c>
      <c r="AA5362" t="str">
        <f t="shared" si="852"/>
        <v>Valid</v>
      </c>
      <c r="AB5362">
        <f>IF(h!$A6771=AB$1,1,0)</f>
        <v>0</v>
      </c>
      <c r="AC5362">
        <f>IF(h!$A6771=AC$1,1,0)</f>
        <v>0</v>
      </c>
      <c r="AD5362">
        <f>IF(h!$A6771=AD$1,1,0)</f>
        <v>1</v>
      </c>
      <c r="AE5362">
        <f>IF(h!$A6771=AE$1,1,0)</f>
        <v>0</v>
      </c>
      <c r="AF5362">
        <f t="shared" ref="AF5362:AH5381" si="857">IF(AE5362=AF$1,1,0)</f>
        <v>0</v>
      </c>
      <c r="AG5362">
        <f t="shared" si="857"/>
        <v>0</v>
      </c>
      <c r="AH5362">
        <f t="shared" si="857"/>
        <v>0</v>
      </c>
      <c r="AI5362">
        <f>IF(h!$A6771=AI$1,1,0)</f>
        <v>0</v>
      </c>
      <c r="AJ5362" t="str">
        <f t="shared" si="853"/>
        <v>Valid</v>
      </c>
      <c r="AK5362" t="str">
        <f t="shared" si="854"/>
        <v>Sales Department</v>
      </c>
    </row>
    <row r="5363" spans="1:37" x14ac:dyDescent="0.3">
      <c r="A5363">
        <v>617133</v>
      </c>
      <c r="B5363" s="2">
        <v>41849.811747685184</v>
      </c>
      <c r="C5363">
        <v>95743</v>
      </c>
      <c r="D5363" t="s">
        <v>38</v>
      </c>
      <c r="E5363">
        <f>IF(Sheet4!D7070="Hired",1,0)</f>
        <v>1</v>
      </c>
      <c r="F5363" t="str">
        <f t="shared" si="848"/>
        <v>Hired</v>
      </c>
      <c r="G5363" t="str">
        <f t="shared" si="849"/>
        <v>Valid</v>
      </c>
      <c r="I5363">
        <f>IF(Sheet4!$A7070=I$1,1,0)</f>
        <v>1</v>
      </c>
      <c r="J5363">
        <f>IF(Sheet4!$A7070=J$1,1,0)</f>
        <v>0</v>
      </c>
      <c r="K5363" t="str">
        <f t="shared" si="850"/>
        <v>Valid</v>
      </c>
      <c r="L5363" t="str">
        <f t="shared" si="851"/>
        <v>Male</v>
      </c>
      <c r="M5363">
        <f>IF(Sheet4!$C7070=M$1,1,0)</f>
        <v>0</v>
      </c>
      <c r="N5363">
        <f>IF(Sheet4!$C7070=N$1,1,0)</f>
        <v>1</v>
      </c>
      <c r="O5363">
        <f>IF(Sheet4!$C7070=O$1,1,0)</f>
        <v>0</v>
      </c>
      <c r="P5363">
        <f>IF(Sheet4!$C7070=P$1,1,0)</f>
        <v>0</v>
      </c>
      <c r="Q5363">
        <f>IF(Sheet4!$C7070=Q$1,1,0)</f>
        <v>0</v>
      </c>
      <c r="R5363">
        <f>IF(Sheet4!$C7070=R$1,1,0)</f>
        <v>0</v>
      </c>
      <c r="S5363">
        <f>IF(Sheet4!$C7070=S$1,1,0)</f>
        <v>0</v>
      </c>
      <c r="T5363">
        <f>IF(Sheet4!$C7070=T$1,1,0)</f>
        <v>0</v>
      </c>
      <c r="U5363">
        <f>IF(Sheet4!$C7070=U$1,1,0)</f>
        <v>0</v>
      </c>
      <c r="V5363">
        <f>IF(Sheet4!$C7070=V$1,1,0)</f>
        <v>0</v>
      </c>
      <c r="W5363">
        <f>IF(Sheet4!$C7070=W$1,1,0)</f>
        <v>0</v>
      </c>
      <c r="X5363">
        <f>IF(Sheet4!$C7070=X$1,1,0)</f>
        <v>0</v>
      </c>
      <c r="Y5363">
        <f>IF(Sheet4!$C7070=Y$1,1,0)</f>
        <v>0</v>
      </c>
      <c r="Z5363">
        <f>IF(Sheet4!$C7070=Z$1,1,0)</f>
        <v>0</v>
      </c>
      <c r="AA5363" t="str">
        <f t="shared" si="852"/>
        <v>Valid</v>
      </c>
      <c r="AB5363">
        <f>IF(h!$A7070=AB$1,1,0)</f>
        <v>0</v>
      </c>
      <c r="AC5363">
        <f>IF(h!$A7070=AC$1,1,0)</f>
        <v>1</v>
      </c>
      <c r="AD5363">
        <f>IF(h!$A7070=AD$1,1,0)</f>
        <v>0</v>
      </c>
      <c r="AE5363">
        <f>IF(h!$A7070=AE$1,1,0)</f>
        <v>0</v>
      </c>
      <c r="AF5363">
        <f t="shared" si="857"/>
        <v>0</v>
      </c>
      <c r="AG5363">
        <f t="shared" si="857"/>
        <v>0</v>
      </c>
      <c r="AH5363">
        <f t="shared" si="857"/>
        <v>0</v>
      </c>
      <c r="AI5363">
        <f>IF(h!$A7070=AI$1,1,0)</f>
        <v>0</v>
      </c>
      <c r="AJ5363" t="str">
        <f t="shared" si="853"/>
        <v>Valid</v>
      </c>
      <c r="AK5363" t="str">
        <f t="shared" si="854"/>
        <v>Operation Department</v>
      </c>
    </row>
    <row r="5364" spans="1:37" hidden="1" x14ac:dyDescent="0.3">
      <c r="A5364">
        <v>935417</v>
      </c>
      <c r="B5364" s="2">
        <v>41823.746886574074</v>
      </c>
      <c r="C5364">
        <v>95798</v>
      </c>
      <c r="D5364" t="s">
        <v>38</v>
      </c>
      <c r="E5364">
        <f>IF(Sheet4!D4824="Hired",1,0)</f>
        <v>0</v>
      </c>
      <c r="F5364" t="str">
        <f t="shared" si="848"/>
        <v>Rejected</v>
      </c>
      <c r="G5364" t="str">
        <f t="shared" si="849"/>
        <v>Valid</v>
      </c>
      <c r="I5364">
        <f>IF(Sheet4!$A4824=I$1,1,0)</f>
        <v>1</v>
      </c>
      <c r="J5364">
        <f>IF(Sheet4!$A4824=J$1,1,0)</f>
        <v>0</v>
      </c>
      <c r="K5364" t="str">
        <f t="shared" si="850"/>
        <v>Valid</v>
      </c>
      <c r="L5364" t="str">
        <f t="shared" si="851"/>
        <v>Male</v>
      </c>
      <c r="M5364">
        <f>IF(Sheet4!$C4824=M$1,1,0)</f>
        <v>0</v>
      </c>
      <c r="N5364">
        <f>IF(Sheet4!$C4824=N$1,1,0)</f>
        <v>0</v>
      </c>
      <c r="O5364">
        <f>IF(Sheet4!$C4824=O$1,1,0)</f>
        <v>0</v>
      </c>
      <c r="P5364">
        <f>IF(Sheet4!$C4824=P$1,1,0)</f>
        <v>0</v>
      </c>
      <c r="Q5364">
        <f>IF(Sheet4!$C4824=Q$1,1,0)</f>
        <v>0</v>
      </c>
      <c r="R5364">
        <f>IF(Sheet4!$C4824=R$1,1,0)</f>
        <v>0</v>
      </c>
      <c r="S5364">
        <f>IF(Sheet4!$C4824=S$1,1,0)</f>
        <v>0</v>
      </c>
      <c r="T5364">
        <f>IF(Sheet4!$C4824=T$1,1,0)</f>
        <v>0</v>
      </c>
      <c r="U5364">
        <f>IF(Sheet4!$C4824=U$1,1,0)</f>
        <v>0</v>
      </c>
      <c r="V5364">
        <f>IF(Sheet4!$C4824=V$1,1,0)</f>
        <v>0</v>
      </c>
      <c r="W5364">
        <f>IF(Sheet4!$C4824=W$1,1,0)</f>
        <v>0</v>
      </c>
      <c r="X5364">
        <f>IF(Sheet4!$C4824=X$1,1,0)</f>
        <v>0</v>
      </c>
      <c r="Y5364">
        <f>IF(Sheet4!$C4824=Y$1,1,0)</f>
        <v>1</v>
      </c>
      <c r="Z5364">
        <f>IF(Sheet4!$C4824=Z$1,1,0)</f>
        <v>0</v>
      </c>
      <c r="AA5364" t="str">
        <f t="shared" si="852"/>
        <v>Valid</v>
      </c>
      <c r="AB5364">
        <f>IF(h!$A4824=AB$1,1,0)</f>
        <v>1</v>
      </c>
      <c r="AC5364">
        <f>IF(h!$A4824=AC$1,1,0)</f>
        <v>0</v>
      </c>
      <c r="AD5364">
        <f>IF(h!$A4824=AD$1,1,0)</f>
        <v>0</v>
      </c>
      <c r="AE5364">
        <f>IF(h!$A4824=AE$1,1,0)</f>
        <v>0</v>
      </c>
      <c r="AF5364">
        <f t="shared" si="857"/>
        <v>0</v>
      </c>
      <c r="AG5364">
        <f t="shared" si="857"/>
        <v>0</v>
      </c>
      <c r="AH5364">
        <f t="shared" si="857"/>
        <v>0</v>
      </c>
      <c r="AI5364">
        <f>IF(h!$A4824=AI$1,1,0)</f>
        <v>0</v>
      </c>
      <c r="AJ5364" t="str">
        <f t="shared" si="853"/>
        <v>Valid</v>
      </c>
      <c r="AK5364" t="str">
        <f t="shared" si="854"/>
        <v>Service Department</v>
      </c>
    </row>
    <row r="5365" spans="1:37" x14ac:dyDescent="0.3">
      <c r="A5365">
        <v>706764</v>
      </c>
      <c r="B5365" s="2">
        <v>41820.612453703703</v>
      </c>
      <c r="C5365">
        <v>95802</v>
      </c>
      <c r="D5365" t="s">
        <v>38</v>
      </c>
      <c r="E5365">
        <f>IF(Sheet4!D4949="Hired",1,0)</f>
        <v>1</v>
      </c>
      <c r="F5365" t="str">
        <f t="shared" si="848"/>
        <v>Hired</v>
      </c>
      <c r="G5365" t="str">
        <f t="shared" si="849"/>
        <v>Valid</v>
      </c>
      <c r="I5365">
        <f>IF(Sheet4!$A4949=I$1,1,0)</f>
        <v>0</v>
      </c>
      <c r="J5365">
        <f>IF(Sheet4!$A4949=J$1,1,0)</f>
        <v>1</v>
      </c>
      <c r="K5365" t="str">
        <f t="shared" si="850"/>
        <v>Valid</v>
      </c>
      <c r="L5365" t="str">
        <f t="shared" si="851"/>
        <v>Female</v>
      </c>
      <c r="M5365">
        <f>IF(Sheet4!$C4949=M$1,1,0)</f>
        <v>0</v>
      </c>
      <c r="N5365">
        <f>IF(Sheet4!$C4949=N$1,1,0)</f>
        <v>0</v>
      </c>
      <c r="O5365">
        <f>IF(Sheet4!$C4949=O$1,1,0)</f>
        <v>0</v>
      </c>
      <c r="P5365">
        <f>IF(Sheet4!$C4949=P$1,1,0)</f>
        <v>1</v>
      </c>
      <c r="Q5365">
        <f>IF(Sheet4!$C4949=Q$1,1,0)</f>
        <v>0</v>
      </c>
      <c r="R5365">
        <f>IF(Sheet4!$C4949=R$1,1,0)</f>
        <v>0</v>
      </c>
      <c r="S5365">
        <f>IF(Sheet4!$C4949=S$1,1,0)</f>
        <v>0</v>
      </c>
      <c r="T5365">
        <f>IF(Sheet4!$C4949=T$1,1,0)</f>
        <v>0</v>
      </c>
      <c r="U5365">
        <f>IF(Sheet4!$C4949=U$1,1,0)</f>
        <v>0</v>
      </c>
      <c r="V5365">
        <f>IF(Sheet4!$C4949=V$1,1,0)</f>
        <v>0</v>
      </c>
      <c r="W5365">
        <f>IF(Sheet4!$C4949=W$1,1,0)</f>
        <v>0</v>
      </c>
      <c r="X5365">
        <f>IF(Sheet4!$C4949=X$1,1,0)</f>
        <v>0</v>
      </c>
      <c r="Y5365">
        <f>IF(Sheet4!$C4949=Y$1,1,0)</f>
        <v>0</v>
      </c>
      <c r="Z5365">
        <f>IF(Sheet4!$C4949=Z$1,1,0)</f>
        <v>0</v>
      </c>
      <c r="AA5365" t="str">
        <f t="shared" si="852"/>
        <v>Valid</v>
      </c>
      <c r="AB5365">
        <f>IF(h!$A4949=AB$1,1,0)</f>
        <v>0</v>
      </c>
      <c r="AC5365">
        <f>IF(h!$A4949=AC$1,1,0)</f>
        <v>1</v>
      </c>
      <c r="AD5365">
        <f>IF(h!$A4949=AD$1,1,0)</f>
        <v>0</v>
      </c>
      <c r="AE5365">
        <f>IF(h!$A4949=AE$1,1,0)</f>
        <v>0</v>
      </c>
      <c r="AF5365">
        <f t="shared" si="857"/>
        <v>0</v>
      </c>
      <c r="AG5365">
        <f t="shared" si="857"/>
        <v>0</v>
      </c>
      <c r="AH5365">
        <f t="shared" si="857"/>
        <v>0</v>
      </c>
      <c r="AI5365">
        <f>IF(h!$A4949=AI$1,1,0)</f>
        <v>0</v>
      </c>
      <c r="AJ5365" t="str">
        <f t="shared" si="853"/>
        <v>Valid</v>
      </c>
      <c r="AK5365" t="str">
        <f t="shared" si="854"/>
        <v>Operation Department</v>
      </c>
    </row>
    <row r="5366" spans="1:37" hidden="1" x14ac:dyDescent="0.3">
      <c r="A5366">
        <v>268306</v>
      </c>
      <c r="B5366" s="2">
        <v>41781.801261574074</v>
      </c>
      <c r="C5366">
        <v>95811</v>
      </c>
      <c r="D5366" t="s">
        <v>38</v>
      </c>
      <c r="E5366">
        <f>IF(Sheet4!D6074="Hired",1,0)</f>
        <v>0</v>
      </c>
      <c r="F5366" t="str">
        <f t="shared" si="848"/>
        <v>Rejected</v>
      </c>
      <c r="G5366" t="str">
        <f t="shared" si="849"/>
        <v>Valid</v>
      </c>
      <c r="I5366">
        <f>IF(Sheet4!$A6074=I$1,1,0)</f>
        <v>1</v>
      </c>
      <c r="J5366">
        <f>IF(Sheet4!$A6074=J$1,1,0)</f>
        <v>0</v>
      </c>
      <c r="K5366" t="str">
        <f t="shared" si="850"/>
        <v>Valid</v>
      </c>
      <c r="L5366" t="str">
        <f t="shared" si="851"/>
        <v>Male</v>
      </c>
      <c r="M5366">
        <f>IF(Sheet4!$C6074=M$1,1,0)</f>
        <v>0</v>
      </c>
      <c r="N5366">
        <f>IF(Sheet4!$C6074=N$1,1,0)</f>
        <v>1</v>
      </c>
      <c r="O5366">
        <f>IF(Sheet4!$C6074=O$1,1,0)</f>
        <v>0</v>
      </c>
      <c r="P5366">
        <f>IF(Sheet4!$C6074=P$1,1,0)</f>
        <v>0</v>
      </c>
      <c r="Q5366">
        <f>IF(Sheet4!$C6074=Q$1,1,0)</f>
        <v>0</v>
      </c>
      <c r="R5366">
        <f>IF(Sheet4!$C6074=R$1,1,0)</f>
        <v>0</v>
      </c>
      <c r="S5366">
        <f>IF(Sheet4!$C6074=S$1,1,0)</f>
        <v>0</v>
      </c>
      <c r="T5366">
        <f>IF(Sheet4!$C6074=T$1,1,0)</f>
        <v>0</v>
      </c>
      <c r="U5366">
        <f>IF(Sheet4!$C6074=U$1,1,0)</f>
        <v>0</v>
      </c>
      <c r="V5366">
        <f>IF(Sheet4!$C6074=V$1,1,0)</f>
        <v>0</v>
      </c>
      <c r="W5366">
        <f>IF(Sheet4!$C6074=W$1,1,0)</f>
        <v>0</v>
      </c>
      <c r="X5366">
        <f>IF(Sheet4!$C6074=X$1,1,0)</f>
        <v>0</v>
      </c>
      <c r="Y5366">
        <f>IF(Sheet4!$C6074=Y$1,1,0)</f>
        <v>0</v>
      </c>
      <c r="Z5366">
        <f>IF(Sheet4!$C6074=Z$1,1,0)</f>
        <v>0</v>
      </c>
      <c r="AA5366" t="str">
        <f t="shared" si="852"/>
        <v>Valid</v>
      </c>
      <c r="AB5366">
        <f>IF(h!$A6074=AB$1,1,0)</f>
        <v>0</v>
      </c>
      <c r="AC5366">
        <f>IF(h!$A6074=AC$1,1,0)</f>
        <v>1</v>
      </c>
      <c r="AD5366">
        <f>IF(h!$A6074=AD$1,1,0)</f>
        <v>0</v>
      </c>
      <c r="AE5366">
        <f>IF(h!$A6074=AE$1,1,0)</f>
        <v>0</v>
      </c>
      <c r="AF5366">
        <f t="shared" si="857"/>
        <v>0</v>
      </c>
      <c r="AG5366">
        <f t="shared" si="857"/>
        <v>0</v>
      </c>
      <c r="AH5366">
        <f t="shared" si="857"/>
        <v>0</v>
      </c>
      <c r="AI5366">
        <f>IF(h!$A6074=AI$1,1,0)</f>
        <v>0</v>
      </c>
      <c r="AJ5366" t="str">
        <f t="shared" si="853"/>
        <v>Valid</v>
      </c>
      <c r="AK5366" t="str">
        <f t="shared" si="854"/>
        <v>Operation Department</v>
      </c>
    </row>
    <row r="5367" spans="1:37" x14ac:dyDescent="0.3">
      <c r="A5367">
        <v>534433</v>
      </c>
      <c r="B5367" s="2">
        <v>41844.69803240741</v>
      </c>
      <c r="C5367">
        <v>95832</v>
      </c>
      <c r="D5367" t="s">
        <v>38</v>
      </c>
      <c r="E5367">
        <f>IF(Sheet4!D5479="Hired",1,0)</f>
        <v>1</v>
      </c>
      <c r="F5367" t="str">
        <f t="shared" si="848"/>
        <v>Hired</v>
      </c>
      <c r="G5367" t="str">
        <f t="shared" si="849"/>
        <v>Valid</v>
      </c>
      <c r="I5367">
        <f>IF(Sheet4!$A5479=I$1,1,0)</f>
        <v>1</v>
      </c>
      <c r="J5367">
        <f>IF(Sheet4!$A5479=J$1,1,0)</f>
        <v>0</v>
      </c>
      <c r="K5367" t="str">
        <f t="shared" si="850"/>
        <v>Valid</v>
      </c>
      <c r="L5367" t="str">
        <f t="shared" si="851"/>
        <v>Male</v>
      </c>
      <c r="M5367">
        <f>IF(Sheet4!$C5479=M$1,1,0)</f>
        <v>0</v>
      </c>
      <c r="N5367">
        <f>IF(Sheet4!$C5479=N$1,1,0)</f>
        <v>1</v>
      </c>
      <c r="O5367">
        <f>IF(Sheet4!$C5479=O$1,1,0)</f>
        <v>0</v>
      </c>
      <c r="P5367">
        <f>IF(Sheet4!$C5479=P$1,1,0)</f>
        <v>0</v>
      </c>
      <c r="Q5367">
        <f>IF(Sheet4!$C5479=Q$1,1,0)</f>
        <v>0</v>
      </c>
      <c r="R5367">
        <f>IF(Sheet4!$C5479=R$1,1,0)</f>
        <v>0</v>
      </c>
      <c r="S5367">
        <f>IF(Sheet4!$C5479=S$1,1,0)</f>
        <v>0</v>
      </c>
      <c r="T5367">
        <f>IF(Sheet4!$C5479=T$1,1,0)</f>
        <v>0</v>
      </c>
      <c r="U5367">
        <f>IF(Sheet4!$C5479=U$1,1,0)</f>
        <v>0</v>
      </c>
      <c r="V5367">
        <f>IF(Sheet4!$C5479=V$1,1,0)</f>
        <v>0</v>
      </c>
      <c r="W5367">
        <f>IF(Sheet4!$C5479=W$1,1,0)</f>
        <v>0</v>
      </c>
      <c r="X5367">
        <f>IF(Sheet4!$C5479=X$1,1,0)</f>
        <v>0</v>
      </c>
      <c r="Y5367">
        <f>IF(Sheet4!$C5479=Y$1,1,0)</f>
        <v>0</v>
      </c>
      <c r="Z5367">
        <f>IF(Sheet4!$C5479=Z$1,1,0)</f>
        <v>0</v>
      </c>
      <c r="AA5367" t="str">
        <f t="shared" si="852"/>
        <v>Valid</v>
      </c>
      <c r="AB5367">
        <f>IF(h!$A5479=AB$1,1,0)</f>
        <v>0</v>
      </c>
      <c r="AC5367">
        <f>IF(h!$A5479=AC$1,1,0)</f>
        <v>1</v>
      </c>
      <c r="AD5367">
        <f>IF(h!$A5479=AD$1,1,0)</f>
        <v>0</v>
      </c>
      <c r="AE5367">
        <f>IF(h!$A5479=AE$1,1,0)</f>
        <v>0</v>
      </c>
      <c r="AF5367">
        <f t="shared" si="857"/>
        <v>0</v>
      </c>
      <c r="AG5367">
        <f t="shared" si="857"/>
        <v>0</v>
      </c>
      <c r="AH5367">
        <f t="shared" si="857"/>
        <v>0</v>
      </c>
      <c r="AI5367">
        <f>IF(h!$A5479=AI$1,1,0)</f>
        <v>0</v>
      </c>
      <c r="AJ5367" t="str">
        <f t="shared" si="853"/>
        <v>Valid</v>
      </c>
      <c r="AK5367" t="str">
        <f t="shared" si="854"/>
        <v>Operation Department</v>
      </c>
    </row>
    <row r="5368" spans="1:37" x14ac:dyDescent="0.3">
      <c r="A5368">
        <v>149844</v>
      </c>
      <c r="B5368" s="2">
        <v>41837.401863425926</v>
      </c>
      <c r="C5368">
        <v>95833</v>
      </c>
      <c r="D5368" t="s">
        <v>38</v>
      </c>
      <c r="E5368">
        <f>IF(Sheet4!D3608="Hired",1,0)</f>
        <v>1</v>
      </c>
      <c r="F5368" t="str">
        <f t="shared" si="848"/>
        <v>Hired</v>
      </c>
      <c r="G5368" t="str">
        <f t="shared" si="849"/>
        <v>Valid</v>
      </c>
      <c r="I5368">
        <f>IF(Sheet4!$A3608=I$1,1,0)</f>
        <v>1</v>
      </c>
      <c r="J5368">
        <f>IF(Sheet4!$A3608=J$1,1,0)</f>
        <v>0</v>
      </c>
      <c r="K5368" t="str">
        <f t="shared" si="850"/>
        <v>Valid</v>
      </c>
      <c r="L5368" t="str">
        <f t="shared" si="851"/>
        <v>Male</v>
      </c>
      <c r="M5368">
        <f>IF(Sheet4!$C3608=M$1,1,0)</f>
        <v>0</v>
      </c>
      <c r="N5368">
        <f>IF(Sheet4!$C3608=N$1,1,0)</f>
        <v>1</v>
      </c>
      <c r="O5368">
        <f>IF(Sheet4!$C3608=O$1,1,0)</f>
        <v>0</v>
      </c>
      <c r="P5368">
        <f>IF(Sheet4!$C3608=P$1,1,0)</f>
        <v>0</v>
      </c>
      <c r="Q5368">
        <f>IF(Sheet4!$C3608=Q$1,1,0)</f>
        <v>0</v>
      </c>
      <c r="R5368">
        <f>IF(Sheet4!$C3608=R$1,1,0)</f>
        <v>0</v>
      </c>
      <c r="S5368">
        <f>IF(Sheet4!$C3608=S$1,1,0)</f>
        <v>0</v>
      </c>
      <c r="T5368">
        <f>IF(Sheet4!$C3608=T$1,1,0)</f>
        <v>0</v>
      </c>
      <c r="U5368">
        <f>IF(Sheet4!$C3608=U$1,1,0)</f>
        <v>0</v>
      </c>
      <c r="V5368">
        <f>IF(Sheet4!$C3608=V$1,1,0)</f>
        <v>0</v>
      </c>
      <c r="W5368">
        <f>IF(Sheet4!$C3608=W$1,1,0)</f>
        <v>0</v>
      </c>
      <c r="X5368">
        <f>IF(Sheet4!$C3608=X$1,1,0)</f>
        <v>0</v>
      </c>
      <c r="Y5368">
        <f>IF(Sheet4!$C3608=Y$1,1,0)</f>
        <v>0</v>
      </c>
      <c r="Z5368">
        <f>IF(Sheet4!$C3608=Z$1,1,0)</f>
        <v>0</v>
      </c>
      <c r="AA5368" t="str">
        <f t="shared" si="852"/>
        <v>Valid</v>
      </c>
      <c r="AB5368">
        <f>IF(h!$A3608=AB$1,1,0)</f>
        <v>0</v>
      </c>
      <c r="AC5368">
        <f>IF(h!$A3608=AC$1,1,0)</f>
        <v>1</v>
      </c>
      <c r="AD5368">
        <f>IF(h!$A3608=AD$1,1,0)</f>
        <v>0</v>
      </c>
      <c r="AE5368">
        <f>IF(h!$A3608=AE$1,1,0)</f>
        <v>0</v>
      </c>
      <c r="AF5368">
        <f t="shared" si="857"/>
        <v>0</v>
      </c>
      <c r="AG5368">
        <f t="shared" si="857"/>
        <v>0</v>
      </c>
      <c r="AH5368">
        <f t="shared" si="857"/>
        <v>0</v>
      </c>
      <c r="AI5368">
        <f>IF(h!$A3608=AI$1,1,0)</f>
        <v>0</v>
      </c>
      <c r="AJ5368" t="str">
        <f t="shared" si="853"/>
        <v>Valid</v>
      </c>
      <c r="AK5368" t="str">
        <f t="shared" si="854"/>
        <v>Operation Department</v>
      </c>
    </row>
    <row r="5369" spans="1:37" x14ac:dyDescent="0.3">
      <c r="A5369">
        <v>760525</v>
      </c>
      <c r="B5369" s="2">
        <v>41858.725312499999</v>
      </c>
      <c r="C5369">
        <v>95834</v>
      </c>
      <c r="D5369" t="s">
        <v>38</v>
      </c>
      <c r="E5369">
        <f>IF(Sheet4!D1996="Hired",1,0)</f>
        <v>1</v>
      </c>
      <c r="F5369" t="str">
        <f t="shared" si="848"/>
        <v>Hired</v>
      </c>
      <c r="G5369" t="str">
        <f t="shared" si="849"/>
        <v>Valid</v>
      </c>
      <c r="I5369">
        <f>IF(Sheet4!$A1996=I$1,1,0)</f>
        <v>1</v>
      </c>
      <c r="J5369">
        <f>IF(Sheet4!$A1996=J$1,1,0)</f>
        <v>0</v>
      </c>
      <c r="K5369" t="str">
        <f t="shared" si="850"/>
        <v>Valid</v>
      </c>
      <c r="L5369" t="str">
        <f t="shared" si="851"/>
        <v>Male</v>
      </c>
      <c r="M5369">
        <f>IF(Sheet4!$C1996=M$1,1,0)</f>
        <v>0</v>
      </c>
      <c r="N5369">
        <f>IF(Sheet4!$C1996=N$1,1,0)</f>
        <v>0</v>
      </c>
      <c r="O5369">
        <f>IF(Sheet4!$C1996=O$1,1,0)</f>
        <v>0</v>
      </c>
      <c r="P5369">
        <f>IF(Sheet4!$C1996=P$1,1,0)</f>
        <v>0</v>
      </c>
      <c r="Q5369">
        <f>IF(Sheet4!$C1996=Q$1,1,0)</f>
        <v>0</v>
      </c>
      <c r="R5369">
        <f>IF(Sheet4!$C1996=R$1,1,0)</f>
        <v>0</v>
      </c>
      <c r="S5369">
        <f>IF(Sheet4!$C1996=S$1,1,0)</f>
        <v>0</v>
      </c>
      <c r="T5369">
        <f>IF(Sheet4!$C1996=T$1,1,0)</f>
        <v>0</v>
      </c>
      <c r="U5369">
        <f>IF(Sheet4!$C1996=U$1,1,0)</f>
        <v>0</v>
      </c>
      <c r="V5369">
        <f>IF(Sheet4!$C1996=V$1,1,0)</f>
        <v>0</v>
      </c>
      <c r="W5369">
        <f>IF(Sheet4!$C1996=W$1,1,0)</f>
        <v>0</v>
      </c>
      <c r="X5369">
        <f>IF(Sheet4!$C1996=X$1,1,0)</f>
        <v>0</v>
      </c>
      <c r="Y5369">
        <f>IF(Sheet4!$C1996=Y$1,1,0)</f>
        <v>1</v>
      </c>
      <c r="Z5369">
        <f>IF(Sheet4!$C1996=Z$1,1,0)</f>
        <v>0</v>
      </c>
      <c r="AA5369" t="str">
        <f t="shared" si="852"/>
        <v>Valid</v>
      </c>
      <c r="AB5369">
        <f>IF(h!$A1996=AB$1,1,0)</f>
        <v>0</v>
      </c>
      <c r="AC5369">
        <f>IF(h!$A1996=AC$1,1,0)</f>
        <v>1</v>
      </c>
      <c r="AD5369">
        <f>IF(h!$A1996=AD$1,1,0)</f>
        <v>0</v>
      </c>
      <c r="AE5369">
        <f>IF(h!$A1996=AE$1,1,0)</f>
        <v>0</v>
      </c>
      <c r="AF5369">
        <f t="shared" si="857"/>
        <v>0</v>
      </c>
      <c r="AG5369">
        <f t="shared" si="857"/>
        <v>0</v>
      </c>
      <c r="AH5369">
        <f t="shared" si="857"/>
        <v>0</v>
      </c>
      <c r="AI5369">
        <f>IF(h!$A1996=AI$1,1,0)</f>
        <v>0</v>
      </c>
      <c r="AJ5369" t="str">
        <f t="shared" si="853"/>
        <v>Valid</v>
      </c>
      <c r="AK5369" t="str">
        <f t="shared" si="854"/>
        <v>Operation Department</v>
      </c>
    </row>
    <row r="5370" spans="1:37" hidden="1" x14ac:dyDescent="0.3">
      <c r="A5370">
        <v>351740</v>
      </c>
      <c r="B5370" s="2">
        <v>41862.730891203704</v>
      </c>
      <c r="C5370">
        <v>95852</v>
      </c>
      <c r="D5370" t="s">
        <v>38</v>
      </c>
      <c r="E5370">
        <f>IF(Sheet4!D1047="Hired",1,0)</f>
        <v>0</v>
      </c>
      <c r="F5370" t="str">
        <f t="shared" si="848"/>
        <v>Rejected</v>
      </c>
      <c r="G5370" t="str">
        <f t="shared" si="849"/>
        <v>Valid</v>
      </c>
      <c r="I5370">
        <f>IF(Sheet4!$A1047=I$1,1,0)</f>
        <v>0</v>
      </c>
      <c r="J5370">
        <f>IF(Sheet4!$A1047=J$1,1,0)</f>
        <v>1</v>
      </c>
      <c r="K5370" t="str">
        <f t="shared" si="850"/>
        <v>Valid</v>
      </c>
      <c r="L5370" t="str">
        <f t="shared" si="851"/>
        <v>Female</v>
      </c>
      <c r="M5370">
        <f>IF(Sheet4!$C1047=M$1,1,0)</f>
        <v>0</v>
      </c>
      <c r="N5370">
        <f>IF(Sheet4!$C1047=N$1,1,0)</f>
        <v>0</v>
      </c>
      <c r="O5370">
        <f>IF(Sheet4!$C1047=O$1,1,0)</f>
        <v>0</v>
      </c>
      <c r="P5370">
        <f>IF(Sheet4!$C1047=P$1,1,0)</f>
        <v>0</v>
      </c>
      <c r="Q5370">
        <f>IF(Sheet4!$C1047=Q$1,1,0)</f>
        <v>0</v>
      </c>
      <c r="R5370">
        <f>IF(Sheet4!$C1047=R$1,1,0)</f>
        <v>0</v>
      </c>
      <c r="S5370">
        <f>IF(Sheet4!$C1047=S$1,1,0)</f>
        <v>0</v>
      </c>
      <c r="T5370">
        <f>IF(Sheet4!$C1047=T$1,1,0)</f>
        <v>0</v>
      </c>
      <c r="U5370">
        <f>IF(Sheet4!$C1047=U$1,1,0)</f>
        <v>1</v>
      </c>
      <c r="V5370">
        <f>IF(Sheet4!$C1047=V$1,1,0)</f>
        <v>0</v>
      </c>
      <c r="W5370">
        <f>IF(Sheet4!$C1047=W$1,1,0)</f>
        <v>0</v>
      </c>
      <c r="X5370">
        <f>IF(Sheet4!$C1047=X$1,1,0)</f>
        <v>0</v>
      </c>
      <c r="Y5370">
        <f>IF(Sheet4!$C1047=Y$1,1,0)</f>
        <v>0</v>
      </c>
      <c r="Z5370">
        <f>IF(Sheet4!$C1047=Z$1,1,0)</f>
        <v>0</v>
      </c>
      <c r="AA5370" t="str">
        <f t="shared" si="852"/>
        <v>Valid</v>
      </c>
      <c r="AB5370">
        <f>IF(h!$A1047=AB$1,1,0)</f>
        <v>0</v>
      </c>
      <c r="AC5370">
        <f>IF(h!$A1047=AC$1,1,0)</f>
        <v>0</v>
      </c>
      <c r="AD5370">
        <f>IF(h!$A1047=AD$1,1,0)</f>
        <v>1</v>
      </c>
      <c r="AE5370">
        <f>IF(h!$A1047=AE$1,1,0)</f>
        <v>0</v>
      </c>
      <c r="AF5370">
        <f t="shared" si="857"/>
        <v>0</v>
      </c>
      <c r="AG5370">
        <f t="shared" si="857"/>
        <v>0</v>
      </c>
      <c r="AH5370">
        <f t="shared" si="857"/>
        <v>0</v>
      </c>
      <c r="AI5370">
        <f>IF(h!$A1047=AI$1,1,0)</f>
        <v>0</v>
      </c>
      <c r="AJ5370" t="str">
        <f t="shared" si="853"/>
        <v>Valid</v>
      </c>
      <c r="AK5370" t="str">
        <f t="shared" si="854"/>
        <v>Sales Department</v>
      </c>
    </row>
    <row r="5371" spans="1:37" x14ac:dyDescent="0.3">
      <c r="A5371">
        <v>256912</v>
      </c>
      <c r="B5371" s="2">
        <v>41781.699097222219</v>
      </c>
      <c r="C5371">
        <v>95863</v>
      </c>
      <c r="D5371" t="s">
        <v>38</v>
      </c>
      <c r="E5371">
        <f>IF(Sheet4!D217="Hired",1,0)</f>
        <v>1</v>
      </c>
      <c r="F5371" t="str">
        <f t="shared" si="848"/>
        <v>Hired</v>
      </c>
      <c r="G5371" t="str">
        <f t="shared" si="849"/>
        <v>Valid</v>
      </c>
      <c r="I5371">
        <f>IF(Sheet4!$A217=I$1,1,0)</f>
        <v>1</v>
      </c>
      <c r="J5371">
        <f>IF(Sheet4!$A217=J$1,1,0)</f>
        <v>0</v>
      </c>
      <c r="K5371" t="str">
        <f t="shared" si="850"/>
        <v>Valid</v>
      </c>
      <c r="L5371" t="str">
        <f t="shared" si="851"/>
        <v>Male</v>
      </c>
      <c r="M5371">
        <f>IF(Sheet4!$C217=M$1,1,0)</f>
        <v>0</v>
      </c>
      <c r="N5371">
        <f>IF(Sheet4!$C217=N$1,1,0)</f>
        <v>0</v>
      </c>
      <c r="O5371">
        <f>IF(Sheet4!$C217=O$1,1,0)</f>
        <v>0</v>
      </c>
      <c r="P5371">
        <f>IF(Sheet4!$C217=P$1,1,0)</f>
        <v>0</v>
      </c>
      <c r="Q5371">
        <f>IF(Sheet4!$C217=Q$1,1,0)</f>
        <v>0</v>
      </c>
      <c r="R5371">
        <f>IF(Sheet4!$C217=R$1,1,0)</f>
        <v>0</v>
      </c>
      <c r="S5371">
        <f>IF(Sheet4!$C217=S$1,1,0)</f>
        <v>1</v>
      </c>
      <c r="T5371">
        <f>IF(Sheet4!$C217=T$1,1,0)</f>
        <v>0</v>
      </c>
      <c r="U5371">
        <f>IF(Sheet4!$C217=U$1,1,0)</f>
        <v>0</v>
      </c>
      <c r="V5371">
        <f>IF(Sheet4!$C217=V$1,1,0)</f>
        <v>0</v>
      </c>
      <c r="W5371">
        <f>IF(Sheet4!$C217=W$1,1,0)</f>
        <v>0</v>
      </c>
      <c r="X5371">
        <f>IF(Sheet4!$C217=X$1,1,0)</f>
        <v>0</v>
      </c>
      <c r="Y5371">
        <f>IF(Sheet4!$C217=Y$1,1,0)</f>
        <v>0</v>
      </c>
      <c r="Z5371">
        <f>IF(Sheet4!$C217=Z$1,1,0)</f>
        <v>0</v>
      </c>
      <c r="AA5371" t="str">
        <f t="shared" si="852"/>
        <v>Valid</v>
      </c>
      <c r="AB5371">
        <f>IF(h!$A217=AB$1,1,0)</f>
        <v>0</v>
      </c>
      <c r="AC5371">
        <f>IF(h!$A217=AC$1,1,0)</f>
        <v>1</v>
      </c>
      <c r="AD5371">
        <f>IF(h!$A217=AD$1,1,0)</f>
        <v>0</v>
      </c>
      <c r="AE5371">
        <f>IF(h!$A217=AE$1,1,0)</f>
        <v>0</v>
      </c>
      <c r="AF5371">
        <f t="shared" si="857"/>
        <v>0</v>
      </c>
      <c r="AG5371">
        <f t="shared" si="857"/>
        <v>0</v>
      </c>
      <c r="AH5371">
        <f t="shared" si="857"/>
        <v>0</v>
      </c>
      <c r="AI5371">
        <f>IF(h!$A217=AI$1,1,0)</f>
        <v>0</v>
      </c>
      <c r="AJ5371" t="str">
        <f t="shared" si="853"/>
        <v>Valid</v>
      </c>
      <c r="AK5371" t="str">
        <f t="shared" si="854"/>
        <v>Operation Department</v>
      </c>
    </row>
    <row r="5372" spans="1:37" x14ac:dyDescent="0.3">
      <c r="A5372">
        <v>31994</v>
      </c>
      <c r="B5372" s="2">
        <v>41844.375625000001</v>
      </c>
      <c r="C5372">
        <v>95933</v>
      </c>
      <c r="D5372" t="s">
        <v>38</v>
      </c>
      <c r="E5372">
        <f>IF(Sheet4!D857="Hired",1,0)</f>
        <v>1</v>
      </c>
      <c r="F5372" t="str">
        <f t="shared" si="848"/>
        <v>Hired</v>
      </c>
      <c r="G5372" t="str">
        <f t="shared" si="849"/>
        <v>Valid</v>
      </c>
      <c r="I5372">
        <f>IF(Sheet4!$A857=I$1,1,0)</f>
        <v>0</v>
      </c>
      <c r="J5372">
        <f>IF(Sheet4!$A857=J$1,1,0)</f>
        <v>1</v>
      </c>
      <c r="K5372" t="str">
        <f t="shared" si="850"/>
        <v>Valid</v>
      </c>
      <c r="L5372" t="str">
        <f t="shared" si="851"/>
        <v>Female</v>
      </c>
      <c r="M5372">
        <f>IF(Sheet4!$C857=M$1,1,0)</f>
        <v>0</v>
      </c>
      <c r="N5372">
        <f>IF(Sheet4!$C857=N$1,1,0)</f>
        <v>0</v>
      </c>
      <c r="O5372">
        <f>IF(Sheet4!$C857=O$1,1,0)</f>
        <v>0</v>
      </c>
      <c r="P5372">
        <f>IF(Sheet4!$C857=P$1,1,0)</f>
        <v>0</v>
      </c>
      <c r="Q5372">
        <f>IF(Sheet4!$C857=Q$1,1,0)</f>
        <v>0</v>
      </c>
      <c r="R5372">
        <f>IF(Sheet4!$C857=R$1,1,0)</f>
        <v>0</v>
      </c>
      <c r="S5372">
        <f>IF(Sheet4!$C857=S$1,1,0)</f>
        <v>1</v>
      </c>
      <c r="T5372">
        <f>IF(Sheet4!$C857=T$1,1,0)</f>
        <v>0</v>
      </c>
      <c r="U5372">
        <f>IF(Sheet4!$C857=U$1,1,0)</f>
        <v>0</v>
      </c>
      <c r="V5372">
        <f>IF(Sheet4!$C857=V$1,1,0)</f>
        <v>0</v>
      </c>
      <c r="W5372">
        <f>IF(Sheet4!$C857=W$1,1,0)</f>
        <v>0</v>
      </c>
      <c r="X5372">
        <f>IF(Sheet4!$C857=X$1,1,0)</f>
        <v>0</v>
      </c>
      <c r="Y5372">
        <f>IF(Sheet4!$C857=Y$1,1,0)</f>
        <v>0</v>
      </c>
      <c r="Z5372">
        <f>IF(Sheet4!$C857=Z$1,1,0)</f>
        <v>0</v>
      </c>
      <c r="AA5372" t="str">
        <f t="shared" si="852"/>
        <v>Valid</v>
      </c>
      <c r="AB5372">
        <f>IF(h!$A857=AB$1,1,0)</f>
        <v>1</v>
      </c>
      <c r="AC5372">
        <f>IF(h!$A857=AC$1,1,0)</f>
        <v>0</v>
      </c>
      <c r="AD5372">
        <f>IF(h!$A857=AD$1,1,0)</f>
        <v>0</v>
      </c>
      <c r="AE5372">
        <f>IF(h!$A857=AE$1,1,0)</f>
        <v>0</v>
      </c>
      <c r="AF5372">
        <f t="shared" si="857"/>
        <v>0</v>
      </c>
      <c r="AG5372">
        <f t="shared" si="857"/>
        <v>0</v>
      </c>
      <c r="AH5372">
        <f t="shared" si="857"/>
        <v>0</v>
      </c>
      <c r="AI5372">
        <f>IF(h!$A857=AI$1,1,0)</f>
        <v>0</v>
      </c>
      <c r="AJ5372" t="str">
        <f t="shared" si="853"/>
        <v>Valid</v>
      </c>
      <c r="AK5372" t="str">
        <f t="shared" si="854"/>
        <v>Service Department</v>
      </c>
    </row>
    <row r="5373" spans="1:37" x14ac:dyDescent="0.3">
      <c r="A5373">
        <v>103305</v>
      </c>
      <c r="B5373" s="2">
        <v>41838.309629629628</v>
      </c>
      <c r="C5373">
        <v>95960</v>
      </c>
      <c r="D5373" t="s">
        <v>38</v>
      </c>
      <c r="E5373">
        <f>IF(Sheet4!D6807="Hired",1,0)</f>
        <v>1</v>
      </c>
      <c r="F5373" t="str">
        <f t="shared" si="848"/>
        <v>Hired</v>
      </c>
      <c r="G5373" t="str">
        <f t="shared" si="849"/>
        <v>Valid</v>
      </c>
      <c r="I5373">
        <f>IF(Sheet4!$A6807=I$1,1,0)</f>
        <v>1</v>
      </c>
      <c r="J5373">
        <f>IF(Sheet4!$A6807=J$1,1,0)</f>
        <v>0</v>
      </c>
      <c r="K5373" t="str">
        <f t="shared" si="850"/>
        <v>Valid</v>
      </c>
      <c r="L5373" t="str">
        <f t="shared" si="851"/>
        <v>Male</v>
      </c>
      <c r="M5373">
        <f>IF(Sheet4!$C6807=M$1,1,0)</f>
        <v>0</v>
      </c>
      <c r="N5373">
        <f>IF(Sheet4!$C6807=N$1,1,0)</f>
        <v>0</v>
      </c>
      <c r="O5373">
        <f>IF(Sheet4!$C6807=O$1,1,0)</f>
        <v>0</v>
      </c>
      <c r="P5373">
        <f>IF(Sheet4!$C6807=P$1,1,0)</f>
        <v>0</v>
      </c>
      <c r="Q5373">
        <f>IF(Sheet4!$C6807=Q$1,1,0)</f>
        <v>0</v>
      </c>
      <c r="R5373">
        <f>IF(Sheet4!$C6807=R$1,1,0)</f>
        <v>0</v>
      </c>
      <c r="S5373">
        <f>IF(Sheet4!$C6807=S$1,1,0)</f>
        <v>1</v>
      </c>
      <c r="T5373">
        <f>IF(Sheet4!$C6807=T$1,1,0)</f>
        <v>0</v>
      </c>
      <c r="U5373">
        <f>IF(Sheet4!$C6807=U$1,1,0)</f>
        <v>0</v>
      </c>
      <c r="V5373">
        <f>IF(Sheet4!$C6807=V$1,1,0)</f>
        <v>0</v>
      </c>
      <c r="W5373">
        <f>IF(Sheet4!$C6807=W$1,1,0)</f>
        <v>0</v>
      </c>
      <c r="X5373">
        <f>IF(Sheet4!$C6807=X$1,1,0)</f>
        <v>0</v>
      </c>
      <c r="Y5373">
        <f>IF(Sheet4!$C6807=Y$1,1,0)</f>
        <v>0</v>
      </c>
      <c r="Z5373">
        <f>IF(Sheet4!$C6807=Z$1,1,0)</f>
        <v>0</v>
      </c>
      <c r="AA5373" t="str">
        <f t="shared" si="852"/>
        <v>Valid</v>
      </c>
      <c r="AB5373">
        <f>IF(h!$A6807=AB$1,1,0)</f>
        <v>0</v>
      </c>
      <c r="AC5373">
        <f>IF(h!$A6807=AC$1,1,0)</f>
        <v>0</v>
      </c>
      <c r="AD5373">
        <f>IF(h!$A6807=AD$1,1,0)</f>
        <v>0</v>
      </c>
      <c r="AE5373">
        <f>IF(h!$A6807=AE$1,1,0)</f>
        <v>0</v>
      </c>
      <c r="AF5373">
        <f t="shared" si="857"/>
        <v>0</v>
      </c>
      <c r="AG5373">
        <f t="shared" si="857"/>
        <v>0</v>
      </c>
      <c r="AH5373">
        <f t="shared" si="857"/>
        <v>0</v>
      </c>
      <c r="AI5373">
        <f>IF(h!$A6807=AI$1,1,0)</f>
        <v>1</v>
      </c>
      <c r="AJ5373" t="str">
        <f t="shared" si="853"/>
        <v>Valid</v>
      </c>
      <c r="AK5373" t="str">
        <f t="shared" si="854"/>
        <v>General Management</v>
      </c>
    </row>
    <row r="5374" spans="1:37" x14ac:dyDescent="0.3">
      <c r="A5374">
        <v>927124</v>
      </c>
      <c r="B5374" s="2">
        <v>41816.691874999997</v>
      </c>
      <c r="C5374">
        <v>95976</v>
      </c>
      <c r="D5374" t="s">
        <v>38</v>
      </c>
      <c r="E5374">
        <f>IF(Sheet4!D6725="Hired",1,0)</f>
        <v>1</v>
      </c>
      <c r="F5374" t="str">
        <f t="shared" si="848"/>
        <v>Hired</v>
      </c>
      <c r="G5374" t="str">
        <f t="shared" si="849"/>
        <v>Valid</v>
      </c>
      <c r="I5374">
        <f>IF(Sheet4!$A6725=I$1,1,0)</f>
        <v>1</v>
      </c>
      <c r="J5374">
        <f>IF(Sheet4!$A6725=J$1,1,0)</f>
        <v>0</v>
      </c>
      <c r="K5374" t="str">
        <f t="shared" si="850"/>
        <v>Valid</v>
      </c>
      <c r="L5374" t="str">
        <f t="shared" si="851"/>
        <v>Male</v>
      </c>
      <c r="M5374">
        <f>IF(Sheet4!$C6725=M$1,1,0)</f>
        <v>0</v>
      </c>
      <c r="N5374">
        <f>IF(Sheet4!$C6725=N$1,1,0)</f>
        <v>0</v>
      </c>
      <c r="O5374">
        <f>IF(Sheet4!$C6725=O$1,1,0)</f>
        <v>0</v>
      </c>
      <c r="P5374">
        <f>IF(Sheet4!$C6725=P$1,1,0)</f>
        <v>0</v>
      </c>
      <c r="Q5374">
        <f>IF(Sheet4!$C6725=Q$1,1,0)</f>
        <v>0</v>
      </c>
      <c r="R5374">
        <f>IF(Sheet4!$C6725=R$1,1,0)</f>
        <v>0</v>
      </c>
      <c r="S5374">
        <f>IF(Sheet4!$C6725=S$1,1,0)</f>
        <v>0</v>
      </c>
      <c r="T5374">
        <f>IF(Sheet4!$C6725=T$1,1,0)</f>
        <v>0</v>
      </c>
      <c r="U5374">
        <f>IF(Sheet4!$C6725=U$1,1,0)</f>
        <v>1</v>
      </c>
      <c r="V5374">
        <f>IF(Sheet4!$C6725=V$1,1,0)</f>
        <v>0</v>
      </c>
      <c r="W5374">
        <f>IF(Sheet4!$C6725=W$1,1,0)</f>
        <v>0</v>
      </c>
      <c r="X5374">
        <f>IF(Sheet4!$C6725=X$1,1,0)</f>
        <v>0</v>
      </c>
      <c r="Y5374">
        <f>IF(Sheet4!$C6725=Y$1,1,0)</f>
        <v>0</v>
      </c>
      <c r="Z5374">
        <f>IF(Sheet4!$C6725=Z$1,1,0)</f>
        <v>0</v>
      </c>
      <c r="AA5374" t="str">
        <f t="shared" si="852"/>
        <v>Valid</v>
      </c>
      <c r="AB5374">
        <f>IF(h!$A6725=AB$1,1,0)</f>
        <v>0</v>
      </c>
      <c r="AC5374">
        <f>IF(h!$A6725=AC$1,1,0)</f>
        <v>1</v>
      </c>
      <c r="AD5374">
        <f>IF(h!$A6725=AD$1,1,0)</f>
        <v>0</v>
      </c>
      <c r="AE5374">
        <f>IF(h!$A6725=AE$1,1,0)</f>
        <v>0</v>
      </c>
      <c r="AF5374">
        <f t="shared" si="857"/>
        <v>0</v>
      </c>
      <c r="AG5374">
        <f t="shared" si="857"/>
        <v>0</v>
      </c>
      <c r="AH5374">
        <f t="shared" si="857"/>
        <v>0</v>
      </c>
      <c r="AI5374">
        <f>IF(h!$A6725=AI$1,1,0)</f>
        <v>0</v>
      </c>
      <c r="AJ5374" t="str">
        <f t="shared" si="853"/>
        <v>Valid</v>
      </c>
      <c r="AK5374" t="str">
        <f t="shared" si="854"/>
        <v>Operation Department</v>
      </c>
    </row>
    <row r="5375" spans="1:37" x14ac:dyDescent="0.3">
      <c r="A5375">
        <v>935603</v>
      </c>
      <c r="B5375" s="2">
        <v>41827.844456018516</v>
      </c>
      <c r="C5375">
        <v>96002</v>
      </c>
      <c r="D5375" t="s">
        <v>38</v>
      </c>
      <c r="E5375">
        <f>IF(Sheet4!D2812="Hired",1,0)</f>
        <v>1</v>
      </c>
      <c r="F5375" t="str">
        <f t="shared" si="848"/>
        <v>Hired</v>
      </c>
      <c r="G5375" t="str">
        <f t="shared" si="849"/>
        <v>Valid</v>
      </c>
      <c r="I5375">
        <f>IF(Sheet4!$A2812=I$1,1,0)</f>
        <v>0</v>
      </c>
      <c r="J5375">
        <f>IF(Sheet4!$A2812=J$1,1,0)</f>
        <v>1</v>
      </c>
      <c r="K5375" t="str">
        <f t="shared" si="850"/>
        <v>Valid</v>
      </c>
      <c r="L5375" t="str">
        <f t="shared" si="851"/>
        <v>Female</v>
      </c>
      <c r="M5375">
        <f>IF(Sheet4!$C2812=M$1,1,0)</f>
        <v>0</v>
      </c>
      <c r="N5375">
        <f>IF(Sheet4!$C2812=N$1,1,0)</f>
        <v>0</v>
      </c>
      <c r="O5375">
        <f>IF(Sheet4!$C2812=O$1,1,0)</f>
        <v>0</v>
      </c>
      <c r="P5375">
        <f>IF(Sheet4!$C2812=P$1,1,0)</f>
        <v>1</v>
      </c>
      <c r="Q5375">
        <f>IF(Sheet4!$C2812=Q$1,1,0)</f>
        <v>0</v>
      </c>
      <c r="R5375">
        <f>IF(Sheet4!$C2812=R$1,1,0)</f>
        <v>0</v>
      </c>
      <c r="S5375">
        <f>IF(Sheet4!$C2812=S$1,1,0)</f>
        <v>0</v>
      </c>
      <c r="T5375">
        <f>IF(Sheet4!$C2812=T$1,1,0)</f>
        <v>0</v>
      </c>
      <c r="U5375">
        <f>IF(Sheet4!$C2812=U$1,1,0)</f>
        <v>0</v>
      </c>
      <c r="V5375">
        <f>IF(Sheet4!$C2812=V$1,1,0)</f>
        <v>0</v>
      </c>
      <c r="W5375">
        <f>IF(Sheet4!$C2812=W$1,1,0)</f>
        <v>0</v>
      </c>
      <c r="X5375">
        <f>IF(Sheet4!$C2812=X$1,1,0)</f>
        <v>0</v>
      </c>
      <c r="Y5375">
        <f>IF(Sheet4!$C2812=Y$1,1,0)</f>
        <v>0</v>
      </c>
      <c r="Z5375">
        <f>IF(Sheet4!$C2812=Z$1,1,0)</f>
        <v>0</v>
      </c>
      <c r="AA5375" t="str">
        <f t="shared" si="852"/>
        <v>Valid</v>
      </c>
      <c r="AB5375">
        <f>IF(h!$A2812=AB$1,1,0)</f>
        <v>1</v>
      </c>
      <c r="AC5375">
        <f>IF(h!$A2812=AC$1,1,0)</f>
        <v>0</v>
      </c>
      <c r="AD5375">
        <f>IF(h!$A2812=AD$1,1,0)</f>
        <v>0</v>
      </c>
      <c r="AE5375">
        <f>IF(h!$A2812=AE$1,1,0)</f>
        <v>0</v>
      </c>
      <c r="AF5375">
        <f t="shared" si="857"/>
        <v>0</v>
      </c>
      <c r="AG5375">
        <f t="shared" si="857"/>
        <v>0</v>
      </c>
      <c r="AH5375">
        <f t="shared" si="857"/>
        <v>0</v>
      </c>
      <c r="AI5375">
        <f>IF(h!$A2812=AI$1,1,0)</f>
        <v>0</v>
      </c>
      <c r="AJ5375" t="str">
        <f t="shared" si="853"/>
        <v>Valid</v>
      </c>
      <c r="AK5375" t="str">
        <f t="shared" si="854"/>
        <v>Service Department</v>
      </c>
    </row>
    <row r="5376" spans="1:37" x14ac:dyDescent="0.3">
      <c r="A5376">
        <v>342154</v>
      </c>
      <c r="B5376" s="2">
        <v>41816.375810185185</v>
      </c>
      <c r="C5376">
        <v>96032</v>
      </c>
      <c r="D5376" t="s">
        <v>38</v>
      </c>
      <c r="E5376">
        <f>IF(Sheet4!D1666="Hired",1,0)</f>
        <v>1</v>
      </c>
      <c r="F5376" t="str">
        <f t="shared" si="848"/>
        <v>Hired</v>
      </c>
      <c r="G5376" t="str">
        <f t="shared" si="849"/>
        <v>Valid</v>
      </c>
      <c r="I5376">
        <f>IF(Sheet4!$A1666=I$1,1,0)</f>
        <v>0</v>
      </c>
      <c r="J5376">
        <f>IF(Sheet4!$A1666=J$1,1,0)</f>
        <v>1</v>
      </c>
      <c r="K5376" t="str">
        <f t="shared" si="850"/>
        <v>Valid</v>
      </c>
      <c r="L5376" t="str">
        <f t="shared" si="851"/>
        <v>Female</v>
      </c>
      <c r="M5376">
        <f>IF(Sheet4!$C1666=M$1,1,0)</f>
        <v>0</v>
      </c>
      <c r="N5376">
        <f>IF(Sheet4!$C1666=N$1,1,0)</f>
        <v>0</v>
      </c>
      <c r="O5376">
        <f>IF(Sheet4!$C1666=O$1,1,0)</f>
        <v>0</v>
      </c>
      <c r="P5376">
        <f>IF(Sheet4!$C1666=P$1,1,0)</f>
        <v>0</v>
      </c>
      <c r="Q5376">
        <f>IF(Sheet4!$C1666=Q$1,1,0)</f>
        <v>0</v>
      </c>
      <c r="R5376">
        <f>IF(Sheet4!$C1666=R$1,1,0)</f>
        <v>0</v>
      </c>
      <c r="S5376">
        <f>IF(Sheet4!$C1666=S$1,1,0)</f>
        <v>0</v>
      </c>
      <c r="T5376">
        <f>IF(Sheet4!$C1666=T$1,1,0)</f>
        <v>0</v>
      </c>
      <c r="U5376">
        <f>IF(Sheet4!$C1666=U$1,1,0)</f>
        <v>0</v>
      </c>
      <c r="V5376">
        <f>IF(Sheet4!$C1666=V$1,1,0)</f>
        <v>0</v>
      </c>
      <c r="W5376">
        <f>IF(Sheet4!$C1666=W$1,1,0)</f>
        <v>0</v>
      </c>
      <c r="X5376">
        <f>IF(Sheet4!$C1666=X$1,1,0)</f>
        <v>0</v>
      </c>
      <c r="Y5376">
        <f>IF(Sheet4!$C1666=Y$1,1,0)</f>
        <v>1</v>
      </c>
      <c r="Z5376">
        <f>IF(Sheet4!$C1666=Z$1,1,0)</f>
        <v>0</v>
      </c>
      <c r="AA5376" t="str">
        <f t="shared" si="852"/>
        <v>Valid</v>
      </c>
      <c r="AB5376">
        <f>IF(h!$A1666=AB$1,1,0)</f>
        <v>0</v>
      </c>
      <c r="AC5376">
        <f>IF(h!$A1666=AC$1,1,0)</f>
        <v>1</v>
      </c>
      <c r="AD5376">
        <f>IF(h!$A1666=AD$1,1,0)</f>
        <v>0</v>
      </c>
      <c r="AE5376">
        <f>IF(h!$A1666=AE$1,1,0)</f>
        <v>0</v>
      </c>
      <c r="AF5376">
        <f t="shared" si="857"/>
        <v>0</v>
      </c>
      <c r="AG5376">
        <f t="shared" si="857"/>
        <v>0</v>
      </c>
      <c r="AH5376">
        <f t="shared" si="857"/>
        <v>0</v>
      </c>
      <c r="AI5376">
        <f>IF(h!$A1666=AI$1,1,0)</f>
        <v>0</v>
      </c>
      <c r="AJ5376" t="str">
        <f t="shared" si="853"/>
        <v>Valid</v>
      </c>
      <c r="AK5376" t="str">
        <f t="shared" si="854"/>
        <v>Operation Department</v>
      </c>
    </row>
    <row r="5377" spans="1:37" hidden="1" x14ac:dyDescent="0.3">
      <c r="A5377">
        <v>271089</v>
      </c>
      <c r="B5377" s="2">
        <v>41771.384664351855</v>
      </c>
      <c r="C5377">
        <v>96041</v>
      </c>
      <c r="D5377" t="s">
        <v>38</v>
      </c>
      <c r="E5377">
        <f>IF(Sheet4!D4437="Hired",1,0)</f>
        <v>0</v>
      </c>
      <c r="F5377" t="str">
        <f t="shared" si="848"/>
        <v>Rejected</v>
      </c>
      <c r="G5377" t="str">
        <f t="shared" si="849"/>
        <v>Valid</v>
      </c>
      <c r="I5377">
        <f>IF(Sheet4!$A4437=I$1,1,0)</f>
        <v>1</v>
      </c>
      <c r="J5377">
        <f>IF(Sheet4!$A4437=J$1,1,0)</f>
        <v>0</v>
      </c>
      <c r="K5377" t="str">
        <f t="shared" si="850"/>
        <v>Valid</v>
      </c>
      <c r="L5377" t="str">
        <f t="shared" si="851"/>
        <v>Male</v>
      </c>
      <c r="M5377">
        <f>IF(Sheet4!$C4437=M$1,1,0)</f>
        <v>0</v>
      </c>
      <c r="N5377">
        <f>IF(Sheet4!$C4437=N$1,1,0)</f>
        <v>1</v>
      </c>
      <c r="O5377">
        <f>IF(Sheet4!$C4437=O$1,1,0)</f>
        <v>0</v>
      </c>
      <c r="P5377">
        <f>IF(Sheet4!$C4437=P$1,1,0)</f>
        <v>0</v>
      </c>
      <c r="Q5377">
        <f>IF(Sheet4!$C4437=Q$1,1,0)</f>
        <v>0</v>
      </c>
      <c r="R5377">
        <f>IF(Sheet4!$C4437=R$1,1,0)</f>
        <v>0</v>
      </c>
      <c r="S5377">
        <f>IF(Sheet4!$C4437=S$1,1,0)</f>
        <v>0</v>
      </c>
      <c r="T5377">
        <f>IF(Sheet4!$C4437=T$1,1,0)</f>
        <v>0</v>
      </c>
      <c r="U5377">
        <f>IF(Sheet4!$C4437=U$1,1,0)</f>
        <v>0</v>
      </c>
      <c r="V5377">
        <f>IF(Sheet4!$C4437=V$1,1,0)</f>
        <v>0</v>
      </c>
      <c r="W5377">
        <f>IF(Sheet4!$C4437=W$1,1,0)</f>
        <v>0</v>
      </c>
      <c r="X5377">
        <f>IF(Sheet4!$C4437=X$1,1,0)</f>
        <v>0</v>
      </c>
      <c r="Y5377">
        <f>IF(Sheet4!$C4437=Y$1,1,0)</f>
        <v>0</v>
      </c>
      <c r="Z5377">
        <f>IF(Sheet4!$C4437=Z$1,1,0)</f>
        <v>0</v>
      </c>
      <c r="AA5377" t="str">
        <f t="shared" si="852"/>
        <v>Valid</v>
      </c>
      <c r="AB5377">
        <f>IF(h!$A4437=AB$1,1,0)</f>
        <v>0</v>
      </c>
      <c r="AC5377">
        <f>IF(h!$A4437=AC$1,1,0)</f>
        <v>1</v>
      </c>
      <c r="AD5377">
        <f>IF(h!$A4437=AD$1,1,0)</f>
        <v>0</v>
      </c>
      <c r="AE5377">
        <f>IF(h!$A4437=AE$1,1,0)</f>
        <v>0</v>
      </c>
      <c r="AF5377">
        <f t="shared" si="857"/>
        <v>0</v>
      </c>
      <c r="AG5377">
        <f t="shared" si="857"/>
        <v>0</v>
      </c>
      <c r="AH5377">
        <f t="shared" si="857"/>
        <v>0</v>
      </c>
      <c r="AI5377">
        <f>IF(h!$A4437=AI$1,1,0)</f>
        <v>0</v>
      </c>
      <c r="AJ5377" t="str">
        <f t="shared" si="853"/>
        <v>Valid</v>
      </c>
      <c r="AK5377" t="str">
        <f t="shared" si="854"/>
        <v>Operation Department</v>
      </c>
    </row>
    <row r="5378" spans="1:37" hidden="1" x14ac:dyDescent="0.3">
      <c r="A5378">
        <v>909614</v>
      </c>
      <c r="B5378" s="2">
        <v>41822.500324074077</v>
      </c>
      <c r="C5378">
        <v>96078</v>
      </c>
      <c r="D5378" t="s">
        <v>38</v>
      </c>
      <c r="E5378">
        <f>IF(Sheet4!D3335="Hired",1,0)</f>
        <v>0</v>
      </c>
      <c r="F5378" t="str">
        <f t="shared" ref="F5378:F5441" si="858">IF(E5378=0, "Rejected","Hired")</f>
        <v>Rejected</v>
      </c>
      <c r="G5378" t="str">
        <f t="shared" ref="G5378:G5441" si="859">IF(OR(E5378=0,E5378=1),"Valid","Outlier")</f>
        <v>Valid</v>
      </c>
      <c r="I5378">
        <f>IF(Sheet4!$A3335=I$1,1,0)</f>
        <v>0</v>
      </c>
      <c r="J5378">
        <f>IF(Sheet4!$A3335=J$1,1,0)</f>
        <v>1</v>
      </c>
      <c r="K5378" t="str">
        <f t="shared" ref="K5378:K5441" si="860">IF(SUM(I5378:J5378) = 1, "Valid", "Outlier")</f>
        <v>Valid</v>
      </c>
      <c r="L5378" t="str">
        <f t="shared" ref="L5378:L5441" si="861">IF(I5378=1, "Male", IF(J5378=1, "Female", "Don’t prefer to say"))</f>
        <v>Female</v>
      </c>
      <c r="M5378">
        <f>IF(Sheet4!$C3335=M$1,1,0)</f>
        <v>0</v>
      </c>
      <c r="N5378">
        <f>IF(Sheet4!$C3335=N$1,1,0)</f>
        <v>0</v>
      </c>
      <c r="O5378">
        <f>IF(Sheet4!$C3335=O$1,1,0)</f>
        <v>0</v>
      </c>
      <c r="P5378">
        <f>IF(Sheet4!$C3335=P$1,1,0)</f>
        <v>0</v>
      </c>
      <c r="Q5378">
        <f>IF(Sheet4!$C3335=Q$1,1,0)</f>
        <v>0</v>
      </c>
      <c r="R5378">
        <f>IF(Sheet4!$C3335=R$1,1,0)</f>
        <v>0</v>
      </c>
      <c r="S5378">
        <f>IF(Sheet4!$C3335=S$1,1,0)</f>
        <v>1</v>
      </c>
      <c r="T5378">
        <f>IF(Sheet4!$C3335=T$1,1,0)</f>
        <v>0</v>
      </c>
      <c r="U5378">
        <f>IF(Sheet4!$C3335=U$1,1,0)</f>
        <v>0</v>
      </c>
      <c r="V5378">
        <f>IF(Sheet4!$C3335=V$1,1,0)</f>
        <v>0</v>
      </c>
      <c r="W5378">
        <f>IF(Sheet4!$C3335=W$1,1,0)</f>
        <v>0</v>
      </c>
      <c r="X5378">
        <f>IF(Sheet4!$C3335=X$1,1,0)</f>
        <v>0</v>
      </c>
      <c r="Y5378">
        <f>IF(Sheet4!$C3335=Y$1,1,0)</f>
        <v>0</v>
      </c>
      <c r="Z5378">
        <f>IF(Sheet4!$C3335=Z$1,1,0)</f>
        <v>0</v>
      </c>
      <c r="AA5378" t="str">
        <f t="shared" ref="AA5378:AA5441" si="862">IF(SUM(M5378:Z5378) = 1, "Valid", "Outlier")</f>
        <v>Valid</v>
      </c>
      <c r="AB5378">
        <f>IF(h!$A3335=AB$1,1,0)</f>
        <v>0</v>
      </c>
      <c r="AC5378">
        <f>IF(h!$A3335=AC$1,1,0)</f>
        <v>0</v>
      </c>
      <c r="AD5378">
        <f>IF(h!$A3335=AD$1,1,0)</f>
        <v>1</v>
      </c>
      <c r="AE5378">
        <f>IF(h!$A3335=AE$1,1,0)</f>
        <v>0</v>
      </c>
      <c r="AF5378">
        <f t="shared" si="857"/>
        <v>0</v>
      </c>
      <c r="AG5378">
        <f t="shared" si="857"/>
        <v>0</v>
      </c>
      <c r="AH5378">
        <f t="shared" si="857"/>
        <v>0</v>
      </c>
      <c r="AI5378">
        <f>IF(h!$A3335=AI$1,1,0)</f>
        <v>0</v>
      </c>
      <c r="AJ5378" t="str">
        <f t="shared" ref="AJ5378:AJ5441" si="863">IF(SUM(AB5378:AI5378) = 1, "Valid", "Outlier")</f>
        <v>Valid</v>
      </c>
      <c r="AK5378" t="str">
        <f t="shared" si="854"/>
        <v>Sales Department</v>
      </c>
    </row>
    <row r="5379" spans="1:37" x14ac:dyDescent="0.3">
      <c r="A5379">
        <v>478882</v>
      </c>
      <c r="B5379" s="2">
        <v>41830.834317129629</v>
      </c>
      <c r="C5379">
        <v>96127</v>
      </c>
      <c r="D5379" t="s">
        <v>38</v>
      </c>
      <c r="E5379">
        <f>IF(Sheet4!D1557="Hired",1,0)</f>
        <v>1</v>
      </c>
      <c r="F5379" t="str">
        <f t="shared" si="858"/>
        <v>Hired</v>
      </c>
      <c r="G5379" t="str">
        <f t="shared" si="859"/>
        <v>Valid</v>
      </c>
      <c r="I5379">
        <f>IF(Sheet4!$A1557=I$1,1,0)</f>
        <v>1</v>
      </c>
      <c r="J5379">
        <f>IF(Sheet4!$A1557=J$1,1,0)</f>
        <v>0</v>
      </c>
      <c r="K5379" t="str">
        <f t="shared" si="860"/>
        <v>Valid</v>
      </c>
      <c r="L5379" t="str">
        <f t="shared" si="861"/>
        <v>Male</v>
      </c>
      <c r="M5379">
        <f>IF(Sheet4!$C1557=M$1,1,0)</f>
        <v>0</v>
      </c>
      <c r="N5379">
        <f>IF(Sheet4!$C1557=N$1,1,0)</f>
        <v>1</v>
      </c>
      <c r="O5379">
        <f>IF(Sheet4!$C1557=O$1,1,0)</f>
        <v>0</v>
      </c>
      <c r="P5379">
        <f>IF(Sheet4!$C1557=P$1,1,0)</f>
        <v>0</v>
      </c>
      <c r="Q5379">
        <f>IF(Sheet4!$C1557=Q$1,1,0)</f>
        <v>0</v>
      </c>
      <c r="R5379">
        <f>IF(Sheet4!$C1557=R$1,1,0)</f>
        <v>0</v>
      </c>
      <c r="S5379">
        <f>IF(Sheet4!$C1557=S$1,1,0)</f>
        <v>0</v>
      </c>
      <c r="T5379">
        <f>IF(Sheet4!$C1557=T$1,1,0)</f>
        <v>0</v>
      </c>
      <c r="U5379">
        <f>IF(Sheet4!$C1557=U$1,1,0)</f>
        <v>0</v>
      </c>
      <c r="V5379">
        <f>IF(Sheet4!$C1557=V$1,1,0)</f>
        <v>0</v>
      </c>
      <c r="W5379">
        <f>IF(Sheet4!$C1557=W$1,1,0)</f>
        <v>0</v>
      </c>
      <c r="X5379">
        <f>IF(Sheet4!$C1557=X$1,1,0)</f>
        <v>0</v>
      </c>
      <c r="Y5379">
        <f>IF(Sheet4!$C1557=Y$1,1,0)</f>
        <v>0</v>
      </c>
      <c r="Z5379">
        <f>IF(Sheet4!$C1557=Z$1,1,0)</f>
        <v>0</v>
      </c>
      <c r="AA5379" t="str">
        <f t="shared" si="862"/>
        <v>Valid</v>
      </c>
      <c r="AB5379">
        <f>IF(h!$A1557=AB$1,1,0)</f>
        <v>0</v>
      </c>
      <c r="AC5379">
        <f>IF(h!$A1557=AC$1,1,0)</f>
        <v>1</v>
      </c>
      <c r="AD5379">
        <f>IF(h!$A1557=AD$1,1,0)</f>
        <v>0</v>
      </c>
      <c r="AE5379">
        <f>IF(h!$A1557=AE$1,1,0)</f>
        <v>0</v>
      </c>
      <c r="AF5379">
        <f t="shared" si="857"/>
        <v>0</v>
      </c>
      <c r="AG5379">
        <f t="shared" si="857"/>
        <v>0</v>
      </c>
      <c r="AH5379">
        <f t="shared" si="857"/>
        <v>0</v>
      </c>
      <c r="AI5379">
        <f>IF(h!$A1557=AI$1,1,0)</f>
        <v>0</v>
      </c>
      <c r="AJ5379" t="str">
        <f t="shared" si="863"/>
        <v>Valid</v>
      </c>
      <c r="AK5379" t="str">
        <f t="shared" ref="AK5379:AK5442" si="864">IF(AB5379=1, "Service Department",
   IF(AC5379=1, "Operation Department",
   IF(AD5379=1, "Sales Department",
   IF(AE5379=1, "Finance Department",
   IF(AF5379=1, "Production Department",
   IF(AG5379=1, "Purchase Department",
   IF(AH5379=1, "Marketing Department",
   IF(AI5379=1, "General Management", "Human Resources Department"))))))))</f>
        <v>Operation Department</v>
      </c>
    </row>
    <row r="5380" spans="1:37" x14ac:dyDescent="0.3">
      <c r="A5380">
        <v>636684</v>
      </c>
      <c r="B5380" s="2">
        <v>41878.693715277775</v>
      </c>
      <c r="C5380">
        <v>96131</v>
      </c>
      <c r="D5380" t="s">
        <v>38</v>
      </c>
      <c r="E5380">
        <f>IF(Sheet4!D7009="Hired",1,0)</f>
        <v>1</v>
      </c>
      <c r="F5380" t="str">
        <f t="shared" si="858"/>
        <v>Hired</v>
      </c>
      <c r="G5380" t="str">
        <f t="shared" si="859"/>
        <v>Valid</v>
      </c>
      <c r="I5380">
        <f>IF(Sheet4!$A7009=I$1,1,0)</f>
        <v>0</v>
      </c>
      <c r="J5380">
        <f>IF(Sheet4!$A7009=J$1,1,0)</f>
        <v>1</v>
      </c>
      <c r="K5380" t="str">
        <f t="shared" si="860"/>
        <v>Valid</v>
      </c>
      <c r="L5380" t="str">
        <f t="shared" si="861"/>
        <v>Female</v>
      </c>
      <c r="M5380">
        <f>IF(Sheet4!$C7009=M$1,1,0)</f>
        <v>0</v>
      </c>
      <c r="N5380">
        <f>IF(Sheet4!$C7009=N$1,1,0)</f>
        <v>0</v>
      </c>
      <c r="O5380">
        <f>IF(Sheet4!$C7009=O$1,1,0)</f>
        <v>0</v>
      </c>
      <c r="P5380">
        <f>IF(Sheet4!$C7009=P$1,1,0)</f>
        <v>1</v>
      </c>
      <c r="Q5380">
        <f>IF(Sheet4!$C7009=Q$1,1,0)</f>
        <v>0</v>
      </c>
      <c r="R5380">
        <f>IF(Sheet4!$C7009=R$1,1,0)</f>
        <v>0</v>
      </c>
      <c r="S5380">
        <f>IF(Sheet4!$C7009=S$1,1,0)</f>
        <v>0</v>
      </c>
      <c r="T5380">
        <f>IF(Sheet4!$C7009=T$1,1,0)</f>
        <v>0</v>
      </c>
      <c r="U5380">
        <f>IF(Sheet4!$C7009=U$1,1,0)</f>
        <v>0</v>
      </c>
      <c r="V5380">
        <f>IF(Sheet4!$C7009=V$1,1,0)</f>
        <v>0</v>
      </c>
      <c r="W5380">
        <f>IF(Sheet4!$C7009=W$1,1,0)</f>
        <v>0</v>
      </c>
      <c r="X5380">
        <f>IF(Sheet4!$C7009=X$1,1,0)</f>
        <v>0</v>
      </c>
      <c r="Y5380">
        <f>IF(Sheet4!$C7009=Y$1,1,0)</f>
        <v>0</v>
      </c>
      <c r="Z5380">
        <f>IF(Sheet4!$C7009=Z$1,1,0)</f>
        <v>0</v>
      </c>
      <c r="AA5380" t="str">
        <f t="shared" si="862"/>
        <v>Valid</v>
      </c>
      <c r="AB5380">
        <f>IF(h!$A7009=AB$1,1,0)</f>
        <v>1</v>
      </c>
      <c r="AC5380">
        <f>IF(h!$A7009=AC$1,1,0)</f>
        <v>0</v>
      </c>
      <c r="AD5380">
        <f>IF(h!$A7009=AD$1,1,0)</f>
        <v>0</v>
      </c>
      <c r="AE5380">
        <f>IF(h!$A7009=AE$1,1,0)</f>
        <v>0</v>
      </c>
      <c r="AF5380">
        <f t="shared" si="857"/>
        <v>0</v>
      </c>
      <c r="AG5380">
        <f t="shared" si="857"/>
        <v>0</v>
      </c>
      <c r="AH5380">
        <f t="shared" si="857"/>
        <v>0</v>
      </c>
      <c r="AI5380">
        <f>IF(h!$A7009=AI$1,1,0)</f>
        <v>0</v>
      </c>
      <c r="AJ5380" t="str">
        <f t="shared" si="863"/>
        <v>Valid</v>
      </c>
      <c r="AK5380" t="str">
        <f t="shared" si="864"/>
        <v>Service Department</v>
      </c>
    </row>
    <row r="5381" spans="1:37" x14ac:dyDescent="0.3">
      <c r="A5381">
        <v>392597</v>
      </c>
      <c r="B5381" s="2">
        <v>41867.389675925922</v>
      </c>
      <c r="C5381">
        <v>96146</v>
      </c>
      <c r="D5381" t="s">
        <v>38</v>
      </c>
      <c r="E5381">
        <f>IF(Sheet4!D7015="Hired",1,0)</f>
        <v>1</v>
      </c>
      <c r="F5381" t="str">
        <f t="shared" si="858"/>
        <v>Hired</v>
      </c>
      <c r="G5381" t="str">
        <f t="shared" si="859"/>
        <v>Valid</v>
      </c>
      <c r="I5381">
        <f>IF(Sheet4!$A7015=I$1,1,0)</f>
        <v>1</v>
      </c>
      <c r="J5381">
        <f>IF(Sheet4!$A7015=J$1,1,0)</f>
        <v>0</v>
      </c>
      <c r="K5381" t="str">
        <f t="shared" si="860"/>
        <v>Valid</v>
      </c>
      <c r="L5381" t="str">
        <f t="shared" si="861"/>
        <v>Male</v>
      </c>
      <c r="M5381">
        <f>IF(Sheet4!$C7015=M$1,1,0)</f>
        <v>0</v>
      </c>
      <c r="N5381">
        <f>IF(Sheet4!$C7015=N$1,1,0)</f>
        <v>0</v>
      </c>
      <c r="O5381">
        <f>IF(Sheet4!$C7015=O$1,1,0)</f>
        <v>0</v>
      </c>
      <c r="P5381">
        <f>IF(Sheet4!$C7015=P$1,1,0)</f>
        <v>1</v>
      </c>
      <c r="Q5381">
        <f>IF(Sheet4!$C7015=Q$1,1,0)</f>
        <v>0</v>
      </c>
      <c r="R5381">
        <f>IF(Sheet4!$C7015=R$1,1,0)</f>
        <v>0</v>
      </c>
      <c r="S5381">
        <f>IF(Sheet4!$C7015=S$1,1,0)</f>
        <v>0</v>
      </c>
      <c r="T5381">
        <f>IF(Sheet4!$C7015=T$1,1,0)</f>
        <v>0</v>
      </c>
      <c r="U5381">
        <f>IF(Sheet4!$C7015=U$1,1,0)</f>
        <v>0</v>
      </c>
      <c r="V5381">
        <f>IF(Sheet4!$C7015=V$1,1,0)</f>
        <v>0</v>
      </c>
      <c r="W5381">
        <f>IF(Sheet4!$C7015=W$1,1,0)</f>
        <v>0</v>
      </c>
      <c r="X5381">
        <f>IF(Sheet4!$C7015=X$1,1,0)</f>
        <v>0</v>
      </c>
      <c r="Y5381">
        <f>IF(Sheet4!$C7015=Y$1,1,0)</f>
        <v>0</v>
      </c>
      <c r="Z5381">
        <f>IF(Sheet4!$C7015=Z$1,1,0)</f>
        <v>0</v>
      </c>
      <c r="AA5381" t="str">
        <f t="shared" si="862"/>
        <v>Valid</v>
      </c>
      <c r="AB5381">
        <f>IF(h!$A7015=AB$1,1,0)</f>
        <v>0</v>
      </c>
      <c r="AC5381">
        <f>IF(h!$A7015=AC$1,1,0)</f>
        <v>0</v>
      </c>
      <c r="AD5381">
        <f>IF(h!$A7015=AD$1,1,0)</f>
        <v>1</v>
      </c>
      <c r="AE5381">
        <f>IF(h!$A7015=AE$1,1,0)</f>
        <v>0</v>
      </c>
      <c r="AF5381">
        <f t="shared" si="857"/>
        <v>0</v>
      </c>
      <c r="AG5381">
        <f t="shared" si="857"/>
        <v>0</v>
      </c>
      <c r="AH5381">
        <f t="shared" si="857"/>
        <v>0</v>
      </c>
      <c r="AI5381">
        <f>IF(h!$A7015=AI$1,1,0)</f>
        <v>0</v>
      </c>
      <c r="AJ5381" t="str">
        <f t="shared" si="863"/>
        <v>Valid</v>
      </c>
      <c r="AK5381" t="str">
        <f t="shared" si="864"/>
        <v>Sales Department</v>
      </c>
    </row>
    <row r="5382" spans="1:37" x14ac:dyDescent="0.3">
      <c r="A5382">
        <v>139435</v>
      </c>
      <c r="B5382" s="2">
        <v>41881.553703703707</v>
      </c>
      <c r="C5382">
        <v>96163</v>
      </c>
      <c r="D5382" t="s">
        <v>38</v>
      </c>
      <c r="E5382">
        <f>IF(Sheet4!D6821="Hired",1,0)</f>
        <v>1</v>
      </c>
      <c r="F5382" t="str">
        <f t="shared" si="858"/>
        <v>Hired</v>
      </c>
      <c r="G5382" t="str">
        <f t="shared" si="859"/>
        <v>Valid</v>
      </c>
      <c r="I5382">
        <f>IF(Sheet4!$A6821=I$1,1,0)</f>
        <v>0</v>
      </c>
      <c r="J5382">
        <f>IF(Sheet4!$A6821=J$1,1,0)</f>
        <v>1</v>
      </c>
      <c r="K5382" t="str">
        <f t="shared" si="860"/>
        <v>Valid</v>
      </c>
      <c r="L5382" t="str">
        <f t="shared" si="861"/>
        <v>Female</v>
      </c>
      <c r="M5382">
        <f>IF(Sheet4!$C6821=M$1,1,0)</f>
        <v>0</v>
      </c>
      <c r="N5382">
        <f>IF(Sheet4!$C6821=N$1,1,0)</f>
        <v>0</v>
      </c>
      <c r="O5382">
        <f>IF(Sheet4!$C6821=O$1,1,0)</f>
        <v>0</v>
      </c>
      <c r="P5382">
        <f>IF(Sheet4!$C6821=P$1,1,0)</f>
        <v>1</v>
      </c>
      <c r="Q5382">
        <f>IF(Sheet4!$C6821=Q$1,1,0)</f>
        <v>0</v>
      </c>
      <c r="R5382">
        <f>IF(Sheet4!$C6821=R$1,1,0)</f>
        <v>0</v>
      </c>
      <c r="S5382">
        <f>IF(Sheet4!$C6821=S$1,1,0)</f>
        <v>0</v>
      </c>
      <c r="T5382">
        <f>IF(Sheet4!$C6821=T$1,1,0)</f>
        <v>0</v>
      </c>
      <c r="U5382">
        <f>IF(Sheet4!$C6821=U$1,1,0)</f>
        <v>0</v>
      </c>
      <c r="V5382">
        <f>IF(Sheet4!$C6821=V$1,1,0)</f>
        <v>0</v>
      </c>
      <c r="W5382">
        <f>IF(Sheet4!$C6821=W$1,1,0)</f>
        <v>0</v>
      </c>
      <c r="X5382">
        <f>IF(Sheet4!$C6821=X$1,1,0)</f>
        <v>0</v>
      </c>
      <c r="Y5382">
        <f>IF(Sheet4!$C6821=Y$1,1,0)</f>
        <v>0</v>
      </c>
      <c r="Z5382">
        <f>IF(Sheet4!$C6821=Z$1,1,0)</f>
        <v>0</v>
      </c>
      <c r="AA5382" t="str">
        <f t="shared" si="862"/>
        <v>Valid</v>
      </c>
      <c r="AB5382">
        <f>IF(h!$A6821=AB$1,1,0)</f>
        <v>0</v>
      </c>
      <c r="AC5382">
        <f>IF(h!$A6821=AC$1,1,0)</f>
        <v>1</v>
      </c>
      <c r="AD5382">
        <f>IF(h!$A6821=AD$1,1,0)</f>
        <v>0</v>
      </c>
      <c r="AE5382">
        <f>IF(h!$A6821=AE$1,1,0)</f>
        <v>0</v>
      </c>
      <c r="AF5382">
        <f t="shared" ref="AF5382:AH5401" si="865">IF(AE5382=AF$1,1,0)</f>
        <v>0</v>
      </c>
      <c r="AG5382">
        <f t="shared" si="865"/>
        <v>0</v>
      </c>
      <c r="AH5382">
        <f t="shared" si="865"/>
        <v>0</v>
      </c>
      <c r="AI5382">
        <f>IF(h!$A6821=AI$1,1,0)</f>
        <v>0</v>
      </c>
      <c r="AJ5382" t="str">
        <f t="shared" si="863"/>
        <v>Valid</v>
      </c>
      <c r="AK5382" t="str">
        <f t="shared" si="864"/>
        <v>Operation Department</v>
      </c>
    </row>
    <row r="5383" spans="1:37" x14ac:dyDescent="0.3">
      <c r="A5383">
        <v>538273</v>
      </c>
      <c r="B5383" s="2">
        <v>41788.396909722222</v>
      </c>
      <c r="C5383">
        <v>96178</v>
      </c>
      <c r="D5383" t="s">
        <v>38</v>
      </c>
      <c r="E5383">
        <f>IF(Sheet4!D2715="Hired",1,0)</f>
        <v>1</v>
      </c>
      <c r="F5383" t="str">
        <f t="shared" si="858"/>
        <v>Hired</v>
      </c>
      <c r="G5383" t="str">
        <f t="shared" si="859"/>
        <v>Valid</v>
      </c>
      <c r="I5383">
        <f>IF(Sheet4!$A2715=I$1,1,0)</f>
        <v>0</v>
      </c>
      <c r="J5383">
        <f>IF(Sheet4!$A2715=J$1,1,0)</f>
        <v>1</v>
      </c>
      <c r="K5383" t="str">
        <f t="shared" si="860"/>
        <v>Valid</v>
      </c>
      <c r="L5383" t="str">
        <f t="shared" si="861"/>
        <v>Female</v>
      </c>
      <c r="M5383">
        <f>IF(Sheet4!$C2715=M$1,1,0)</f>
        <v>0</v>
      </c>
      <c r="N5383">
        <f>IF(Sheet4!$C2715=N$1,1,0)</f>
        <v>1</v>
      </c>
      <c r="O5383">
        <f>IF(Sheet4!$C2715=O$1,1,0)</f>
        <v>0</v>
      </c>
      <c r="P5383">
        <f>IF(Sheet4!$C2715=P$1,1,0)</f>
        <v>0</v>
      </c>
      <c r="Q5383">
        <f>IF(Sheet4!$C2715=Q$1,1,0)</f>
        <v>0</v>
      </c>
      <c r="R5383">
        <f>IF(Sheet4!$C2715=R$1,1,0)</f>
        <v>0</v>
      </c>
      <c r="S5383">
        <f>IF(Sheet4!$C2715=S$1,1,0)</f>
        <v>0</v>
      </c>
      <c r="T5383">
        <f>IF(Sheet4!$C2715=T$1,1,0)</f>
        <v>0</v>
      </c>
      <c r="U5383">
        <f>IF(Sheet4!$C2715=U$1,1,0)</f>
        <v>0</v>
      </c>
      <c r="V5383">
        <f>IF(Sheet4!$C2715=V$1,1,0)</f>
        <v>0</v>
      </c>
      <c r="W5383">
        <f>IF(Sheet4!$C2715=W$1,1,0)</f>
        <v>0</v>
      </c>
      <c r="X5383">
        <f>IF(Sheet4!$C2715=X$1,1,0)</f>
        <v>0</v>
      </c>
      <c r="Y5383">
        <f>IF(Sheet4!$C2715=Y$1,1,0)</f>
        <v>0</v>
      </c>
      <c r="Z5383">
        <f>IF(Sheet4!$C2715=Z$1,1,0)</f>
        <v>0</v>
      </c>
      <c r="AA5383" t="str">
        <f t="shared" si="862"/>
        <v>Valid</v>
      </c>
      <c r="AB5383">
        <f>IF(h!$A2715=AB$1,1,0)</f>
        <v>0</v>
      </c>
      <c r="AC5383">
        <f>IF(h!$A2715=AC$1,1,0)</f>
        <v>0</v>
      </c>
      <c r="AD5383">
        <f>IF(h!$A2715=AD$1,1,0)</f>
        <v>0</v>
      </c>
      <c r="AE5383">
        <f>IF(h!$A2715=AE$1,1,0)</f>
        <v>1</v>
      </c>
      <c r="AF5383">
        <f t="shared" si="865"/>
        <v>0</v>
      </c>
      <c r="AG5383">
        <f t="shared" si="865"/>
        <v>0</v>
      </c>
      <c r="AH5383">
        <f t="shared" si="865"/>
        <v>0</v>
      </c>
      <c r="AI5383">
        <f>IF(h!$A2715=AI$1,1,0)</f>
        <v>0</v>
      </c>
      <c r="AJ5383" t="str">
        <f t="shared" si="863"/>
        <v>Valid</v>
      </c>
      <c r="AK5383" t="str">
        <f t="shared" si="864"/>
        <v>Finance Department</v>
      </c>
    </row>
    <row r="5384" spans="1:37" hidden="1" x14ac:dyDescent="0.3">
      <c r="A5384">
        <v>631362</v>
      </c>
      <c r="B5384" s="2">
        <v>41879.479386574072</v>
      </c>
      <c r="C5384">
        <v>96186</v>
      </c>
      <c r="D5384" t="s">
        <v>38</v>
      </c>
      <c r="E5384">
        <f>IF(Sheet4!D1234="Hired",1,0)</f>
        <v>0</v>
      </c>
      <c r="F5384" t="str">
        <f t="shared" si="858"/>
        <v>Rejected</v>
      </c>
      <c r="G5384" t="str">
        <f t="shared" si="859"/>
        <v>Valid</v>
      </c>
      <c r="I5384">
        <f>IF(Sheet4!$A1234=I$1,1,0)</f>
        <v>1</v>
      </c>
      <c r="J5384">
        <f>IF(Sheet4!$A1234=J$1,1,0)</f>
        <v>0</v>
      </c>
      <c r="K5384" t="str">
        <f t="shared" si="860"/>
        <v>Valid</v>
      </c>
      <c r="L5384" t="str">
        <f t="shared" si="861"/>
        <v>Male</v>
      </c>
      <c r="M5384">
        <f>IF(Sheet4!$C1234=M$1,1,0)</f>
        <v>0</v>
      </c>
      <c r="N5384">
        <f>IF(Sheet4!$C1234=N$1,1,0)</f>
        <v>0</v>
      </c>
      <c r="O5384">
        <f>IF(Sheet4!$C1234=O$1,1,0)</f>
        <v>0</v>
      </c>
      <c r="P5384">
        <f>IF(Sheet4!$C1234=P$1,1,0)</f>
        <v>0</v>
      </c>
      <c r="Q5384">
        <f>IF(Sheet4!$C1234=Q$1,1,0)</f>
        <v>0</v>
      </c>
      <c r="R5384">
        <f>IF(Sheet4!$C1234=R$1,1,0)</f>
        <v>0</v>
      </c>
      <c r="S5384">
        <f>IF(Sheet4!$C1234=S$1,1,0)</f>
        <v>0</v>
      </c>
      <c r="T5384">
        <f>IF(Sheet4!$C1234=T$1,1,0)</f>
        <v>0</v>
      </c>
      <c r="U5384">
        <f>IF(Sheet4!$C1234=U$1,1,0)</f>
        <v>0</v>
      </c>
      <c r="V5384">
        <f>IF(Sheet4!$C1234=V$1,1,0)</f>
        <v>0</v>
      </c>
      <c r="W5384">
        <f>IF(Sheet4!$C1234=W$1,1,0)</f>
        <v>0</v>
      </c>
      <c r="X5384">
        <f>IF(Sheet4!$C1234=X$1,1,0)</f>
        <v>1</v>
      </c>
      <c r="Y5384">
        <f>IF(Sheet4!$C1234=Y$1,1,0)</f>
        <v>0</v>
      </c>
      <c r="Z5384">
        <f>IF(Sheet4!$C1234=Z$1,1,0)</f>
        <v>0</v>
      </c>
      <c r="AA5384" t="str">
        <f t="shared" si="862"/>
        <v>Valid</v>
      </c>
      <c r="AB5384">
        <f>IF(h!$A1234=AB$1,1,0)</f>
        <v>1</v>
      </c>
      <c r="AC5384">
        <f>IF(h!$A1234=AC$1,1,0)</f>
        <v>0</v>
      </c>
      <c r="AD5384">
        <f>IF(h!$A1234=AD$1,1,0)</f>
        <v>0</v>
      </c>
      <c r="AE5384">
        <f>IF(h!$A1234=AE$1,1,0)</f>
        <v>0</v>
      </c>
      <c r="AF5384">
        <f t="shared" si="865"/>
        <v>0</v>
      </c>
      <c r="AG5384">
        <f t="shared" si="865"/>
        <v>0</v>
      </c>
      <c r="AH5384">
        <f t="shared" si="865"/>
        <v>0</v>
      </c>
      <c r="AI5384">
        <f>IF(h!$A1234=AI$1,1,0)</f>
        <v>0</v>
      </c>
      <c r="AJ5384" t="str">
        <f t="shared" si="863"/>
        <v>Valid</v>
      </c>
      <c r="AK5384" t="str">
        <f t="shared" si="864"/>
        <v>Service Department</v>
      </c>
    </row>
    <row r="5385" spans="1:37" x14ac:dyDescent="0.3">
      <c r="A5385">
        <v>654314</v>
      </c>
      <c r="B5385" s="2">
        <v>41823.520856481482</v>
      </c>
      <c r="C5385">
        <v>96192</v>
      </c>
      <c r="D5385" t="s">
        <v>38</v>
      </c>
      <c r="E5385">
        <f>IF(Sheet4!D6341="Hired",1,0)</f>
        <v>1</v>
      </c>
      <c r="F5385" t="str">
        <f t="shared" si="858"/>
        <v>Hired</v>
      </c>
      <c r="G5385" t="str">
        <f t="shared" si="859"/>
        <v>Valid</v>
      </c>
      <c r="I5385">
        <f>IF(Sheet4!$A6341=I$1,1,0)</f>
        <v>0</v>
      </c>
      <c r="J5385">
        <f>IF(Sheet4!$A6341=J$1,1,0)</f>
        <v>1</v>
      </c>
      <c r="K5385" t="str">
        <f t="shared" si="860"/>
        <v>Valid</v>
      </c>
      <c r="L5385" t="str">
        <f t="shared" si="861"/>
        <v>Female</v>
      </c>
      <c r="M5385">
        <f>IF(Sheet4!$C6341=M$1,1,0)</f>
        <v>0</v>
      </c>
      <c r="N5385">
        <f>IF(Sheet4!$C6341=N$1,1,0)</f>
        <v>1</v>
      </c>
      <c r="O5385">
        <f>IF(Sheet4!$C6341=O$1,1,0)</f>
        <v>0</v>
      </c>
      <c r="P5385">
        <f>IF(Sheet4!$C6341=P$1,1,0)</f>
        <v>0</v>
      </c>
      <c r="Q5385">
        <f>IF(Sheet4!$C6341=Q$1,1,0)</f>
        <v>0</v>
      </c>
      <c r="R5385">
        <f>IF(Sheet4!$C6341=R$1,1,0)</f>
        <v>0</v>
      </c>
      <c r="S5385">
        <f>IF(Sheet4!$C6341=S$1,1,0)</f>
        <v>0</v>
      </c>
      <c r="T5385">
        <f>IF(Sheet4!$C6341=T$1,1,0)</f>
        <v>0</v>
      </c>
      <c r="U5385">
        <f>IF(Sheet4!$C6341=U$1,1,0)</f>
        <v>0</v>
      </c>
      <c r="V5385">
        <f>IF(Sheet4!$C6341=V$1,1,0)</f>
        <v>0</v>
      </c>
      <c r="W5385">
        <f>IF(Sheet4!$C6341=W$1,1,0)</f>
        <v>0</v>
      </c>
      <c r="X5385">
        <f>IF(Sheet4!$C6341=X$1,1,0)</f>
        <v>0</v>
      </c>
      <c r="Y5385">
        <f>IF(Sheet4!$C6341=Y$1,1,0)</f>
        <v>0</v>
      </c>
      <c r="Z5385">
        <f>IF(Sheet4!$C6341=Z$1,1,0)</f>
        <v>0</v>
      </c>
      <c r="AA5385" t="str">
        <f t="shared" si="862"/>
        <v>Valid</v>
      </c>
      <c r="AB5385">
        <f>IF(h!$A6341=AB$1,1,0)</f>
        <v>1</v>
      </c>
      <c r="AC5385">
        <f>IF(h!$A6341=AC$1,1,0)</f>
        <v>0</v>
      </c>
      <c r="AD5385">
        <f>IF(h!$A6341=AD$1,1,0)</f>
        <v>0</v>
      </c>
      <c r="AE5385">
        <f>IF(h!$A6341=AE$1,1,0)</f>
        <v>0</v>
      </c>
      <c r="AF5385">
        <f t="shared" si="865"/>
        <v>0</v>
      </c>
      <c r="AG5385">
        <f t="shared" si="865"/>
        <v>0</v>
      </c>
      <c r="AH5385">
        <f t="shared" si="865"/>
        <v>0</v>
      </c>
      <c r="AI5385">
        <f>IF(h!$A6341=AI$1,1,0)</f>
        <v>0</v>
      </c>
      <c r="AJ5385" t="str">
        <f t="shared" si="863"/>
        <v>Valid</v>
      </c>
      <c r="AK5385" t="str">
        <f t="shared" si="864"/>
        <v>Service Department</v>
      </c>
    </row>
    <row r="5386" spans="1:37" hidden="1" x14ac:dyDescent="0.3">
      <c r="A5386">
        <v>963439</v>
      </c>
      <c r="B5386" s="2">
        <v>41796.672071759262</v>
      </c>
      <c r="C5386">
        <v>96194</v>
      </c>
      <c r="D5386" t="s">
        <v>38</v>
      </c>
      <c r="E5386">
        <f>IF(Sheet4!D5983="Hired",1,0)</f>
        <v>0</v>
      </c>
      <c r="F5386" t="str">
        <f t="shared" si="858"/>
        <v>Rejected</v>
      </c>
      <c r="G5386" t="str">
        <f t="shared" si="859"/>
        <v>Valid</v>
      </c>
      <c r="I5386">
        <f>IF(Sheet4!$A5983=I$1,1,0)</f>
        <v>1</v>
      </c>
      <c r="J5386">
        <f>IF(Sheet4!$A5983=J$1,1,0)</f>
        <v>0</v>
      </c>
      <c r="K5386" t="str">
        <f t="shared" si="860"/>
        <v>Valid</v>
      </c>
      <c r="L5386" t="str">
        <f t="shared" si="861"/>
        <v>Male</v>
      </c>
      <c r="M5386">
        <f>IF(Sheet4!$C5983=M$1,1,0)</f>
        <v>0</v>
      </c>
      <c r="N5386">
        <f>IF(Sheet4!$C5983=N$1,1,0)</f>
        <v>0</v>
      </c>
      <c r="O5386">
        <f>IF(Sheet4!$C5983=O$1,1,0)</f>
        <v>0</v>
      </c>
      <c r="P5386">
        <f>IF(Sheet4!$C5983=P$1,1,0)</f>
        <v>1</v>
      </c>
      <c r="Q5386">
        <f>IF(Sheet4!$C5983=Q$1,1,0)</f>
        <v>0</v>
      </c>
      <c r="R5386">
        <f>IF(Sheet4!$C5983=R$1,1,0)</f>
        <v>0</v>
      </c>
      <c r="S5386">
        <f>IF(Sheet4!$C5983=S$1,1,0)</f>
        <v>0</v>
      </c>
      <c r="T5386">
        <f>IF(Sheet4!$C5983=T$1,1,0)</f>
        <v>0</v>
      </c>
      <c r="U5386">
        <f>IF(Sheet4!$C5983=U$1,1,0)</f>
        <v>0</v>
      </c>
      <c r="V5386">
        <f>IF(Sheet4!$C5983=V$1,1,0)</f>
        <v>0</v>
      </c>
      <c r="W5386">
        <f>IF(Sheet4!$C5983=W$1,1,0)</f>
        <v>0</v>
      </c>
      <c r="X5386">
        <f>IF(Sheet4!$C5983=X$1,1,0)</f>
        <v>0</v>
      </c>
      <c r="Y5386">
        <f>IF(Sheet4!$C5983=Y$1,1,0)</f>
        <v>0</v>
      </c>
      <c r="Z5386">
        <f>IF(Sheet4!$C5983=Z$1,1,0)</f>
        <v>0</v>
      </c>
      <c r="AA5386" t="str">
        <f t="shared" si="862"/>
        <v>Valid</v>
      </c>
      <c r="AB5386">
        <f>IF(h!$A5983=AB$1,1,0)</f>
        <v>0</v>
      </c>
      <c r="AC5386">
        <f>IF(h!$A5983=AC$1,1,0)</f>
        <v>1</v>
      </c>
      <c r="AD5386">
        <f>IF(h!$A5983=AD$1,1,0)</f>
        <v>0</v>
      </c>
      <c r="AE5386">
        <f>IF(h!$A5983=AE$1,1,0)</f>
        <v>0</v>
      </c>
      <c r="AF5386">
        <f t="shared" si="865"/>
        <v>0</v>
      </c>
      <c r="AG5386">
        <f t="shared" si="865"/>
        <v>0</v>
      </c>
      <c r="AH5386">
        <f t="shared" si="865"/>
        <v>0</v>
      </c>
      <c r="AI5386">
        <f>IF(h!$A5983=AI$1,1,0)</f>
        <v>0</v>
      </c>
      <c r="AJ5386" t="str">
        <f t="shared" si="863"/>
        <v>Valid</v>
      </c>
      <c r="AK5386" t="str">
        <f t="shared" si="864"/>
        <v>Operation Department</v>
      </c>
    </row>
    <row r="5387" spans="1:37" x14ac:dyDescent="0.3">
      <c r="A5387">
        <v>164394</v>
      </c>
      <c r="B5387" s="2">
        <v>41803.550243055557</v>
      </c>
      <c r="C5387">
        <v>96235</v>
      </c>
      <c r="D5387" t="s">
        <v>38</v>
      </c>
      <c r="E5387">
        <f>IF(Sheet4!D4687="Hired",1,0)</f>
        <v>1</v>
      </c>
      <c r="F5387" t="str">
        <f t="shared" si="858"/>
        <v>Hired</v>
      </c>
      <c r="G5387" t="str">
        <f t="shared" si="859"/>
        <v>Valid</v>
      </c>
      <c r="I5387">
        <f>IF(Sheet4!$A4687=I$1,1,0)</f>
        <v>1</v>
      </c>
      <c r="J5387">
        <f>IF(Sheet4!$A4687=J$1,1,0)</f>
        <v>0</v>
      </c>
      <c r="K5387" t="str">
        <f t="shared" si="860"/>
        <v>Valid</v>
      </c>
      <c r="L5387" t="str">
        <f t="shared" si="861"/>
        <v>Male</v>
      </c>
      <c r="M5387">
        <f>IF(Sheet4!$C4687=M$1,1,0)</f>
        <v>0</v>
      </c>
      <c r="N5387">
        <f>IF(Sheet4!$C4687=N$1,1,0)</f>
        <v>0</v>
      </c>
      <c r="O5387">
        <f>IF(Sheet4!$C4687=O$1,1,0)</f>
        <v>0</v>
      </c>
      <c r="P5387">
        <f>IF(Sheet4!$C4687=P$1,1,0)</f>
        <v>0</v>
      </c>
      <c r="Q5387">
        <f>IF(Sheet4!$C4687=Q$1,1,0)</f>
        <v>0</v>
      </c>
      <c r="R5387">
        <f>IF(Sheet4!$C4687=R$1,1,0)</f>
        <v>0</v>
      </c>
      <c r="S5387">
        <f>IF(Sheet4!$C4687=S$1,1,0)</f>
        <v>0</v>
      </c>
      <c r="T5387">
        <f>IF(Sheet4!$C4687=T$1,1,0)</f>
        <v>0</v>
      </c>
      <c r="U5387">
        <f>IF(Sheet4!$C4687=U$1,1,0)</f>
        <v>0</v>
      </c>
      <c r="V5387">
        <f>IF(Sheet4!$C4687=V$1,1,0)</f>
        <v>0</v>
      </c>
      <c r="W5387">
        <f>IF(Sheet4!$C4687=W$1,1,0)</f>
        <v>0</v>
      </c>
      <c r="X5387">
        <f>IF(Sheet4!$C4687=X$1,1,0)</f>
        <v>0</v>
      </c>
      <c r="Y5387">
        <f>IF(Sheet4!$C4687=Y$1,1,0)</f>
        <v>1</v>
      </c>
      <c r="Z5387">
        <f>IF(Sheet4!$C4687=Z$1,1,0)</f>
        <v>0</v>
      </c>
      <c r="AA5387" t="str">
        <f t="shared" si="862"/>
        <v>Valid</v>
      </c>
      <c r="AB5387">
        <f>IF(h!$A4687=AB$1,1,0)</f>
        <v>0</v>
      </c>
      <c r="AC5387">
        <f>IF(h!$A4687=AC$1,1,0)</f>
        <v>1</v>
      </c>
      <c r="AD5387">
        <f>IF(h!$A4687=AD$1,1,0)</f>
        <v>0</v>
      </c>
      <c r="AE5387">
        <f>IF(h!$A4687=AE$1,1,0)</f>
        <v>0</v>
      </c>
      <c r="AF5387">
        <f t="shared" si="865"/>
        <v>0</v>
      </c>
      <c r="AG5387">
        <f t="shared" si="865"/>
        <v>0</v>
      </c>
      <c r="AH5387">
        <f t="shared" si="865"/>
        <v>0</v>
      </c>
      <c r="AI5387">
        <f>IF(h!$A4687=AI$1,1,0)</f>
        <v>0</v>
      </c>
      <c r="AJ5387" t="str">
        <f t="shared" si="863"/>
        <v>Valid</v>
      </c>
      <c r="AK5387" t="str">
        <f t="shared" si="864"/>
        <v>Operation Department</v>
      </c>
    </row>
    <row r="5388" spans="1:37" hidden="1" x14ac:dyDescent="0.3">
      <c r="A5388">
        <v>138577</v>
      </c>
      <c r="B5388" s="2">
        <v>41841.550949074073</v>
      </c>
      <c r="C5388">
        <v>96271</v>
      </c>
      <c r="D5388" t="s">
        <v>38</v>
      </c>
      <c r="E5388">
        <f>IF(Sheet4!D817="Hired",1,0)</f>
        <v>0</v>
      </c>
      <c r="F5388" t="str">
        <f t="shared" si="858"/>
        <v>Rejected</v>
      </c>
      <c r="G5388" t="str">
        <f t="shared" si="859"/>
        <v>Valid</v>
      </c>
      <c r="I5388">
        <f>IF(Sheet4!$A817=I$1,1,0)</f>
        <v>1</v>
      </c>
      <c r="J5388">
        <f>IF(Sheet4!$A817=J$1,1,0)</f>
        <v>0</v>
      </c>
      <c r="K5388" t="str">
        <f t="shared" si="860"/>
        <v>Valid</v>
      </c>
      <c r="L5388" t="str">
        <f t="shared" si="861"/>
        <v>Male</v>
      </c>
      <c r="M5388">
        <f>IF(Sheet4!$C817=M$1,1,0)</f>
        <v>0</v>
      </c>
      <c r="N5388">
        <f>IF(Sheet4!$C817=N$1,1,0)</f>
        <v>0</v>
      </c>
      <c r="O5388">
        <f>IF(Sheet4!$C817=O$1,1,0)</f>
        <v>0</v>
      </c>
      <c r="P5388">
        <f>IF(Sheet4!$C817=P$1,1,0)</f>
        <v>0</v>
      </c>
      <c r="Q5388">
        <f>IF(Sheet4!$C817=Q$1,1,0)</f>
        <v>0</v>
      </c>
      <c r="R5388">
        <f>IF(Sheet4!$C817=R$1,1,0)</f>
        <v>1</v>
      </c>
      <c r="S5388">
        <f>IF(Sheet4!$C817=S$1,1,0)</f>
        <v>0</v>
      </c>
      <c r="T5388">
        <f>IF(Sheet4!$C817=T$1,1,0)</f>
        <v>0</v>
      </c>
      <c r="U5388">
        <f>IF(Sheet4!$C817=U$1,1,0)</f>
        <v>0</v>
      </c>
      <c r="V5388">
        <f>IF(Sheet4!$C817=V$1,1,0)</f>
        <v>0</v>
      </c>
      <c r="W5388">
        <f>IF(Sheet4!$C817=W$1,1,0)</f>
        <v>0</v>
      </c>
      <c r="X5388">
        <f>IF(Sheet4!$C817=X$1,1,0)</f>
        <v>0</v>
      </c>
      <c r="Y5388">
        <f>IF(Sheet4!$C817=Y$1,1,0)</f>
        <v>0</v>
      </c>
      <c r="Z5388">
        <f>IF(Sheet4!$C817=Z$1,1,0)</f>
        <v>0</v>
      </c>
      <c r="AA5388" t="str">
        <f t="shared" si="862"/>
        <v>Valid</v>
      </c>
      <c r="AB5388">
        <f>IF(h!$A817=AB$1,1,0)</f>
        <v>0</v>
      </c>
      <c r="AC5388">
        <f>IF(h!$A817=AC$1,1,0)</f>
        <v>1</v>
      </c>
      <c r="AD5388">
        <f>IF(h!$A817=AD$1,1,0)</f>
        <v>0</v>
      </c>
      <c r="AE5388">
        <f>IF(h!$A817=AE$1,1,0)</f>
        <v>0</v>
      </c>
      <c r="AF5388">
        <f t="shared" si="865"/>
        <v>0</v>
      </c>
      <c r="AG5388">
        <f t="shared" si="865"/>
        <v>0</v>
      </c>
      <c r="AH5388">
        <f t="shared" si="865"/>
        <v>0</v>
      </c>
      <c r="AI5388">
        <f>IF(h!$A817=AI$1,1,0)</f>
        <v>0</v>
      </c>
      <c r="AJ5388" t="str">
        <f t="shared" si="863"/>
        <v>Valid</v>
      </c>
      <c r="AK5388" t="str">
        <f t="shared" si="864"/>
        <v>Operation Department</v>
      </c>
    </row>
    <row r="5389" spans="1:37" x14ac:dyDescent="0.3">
      <c r="A5389">
        <v>861278</v>
      </c>
      <c r="B5389" s="2">
        <v>41794.819247685184</v>
      </c>
      <c r="C5389">
        <v>96288</v>
      </c>
      <c r="D5389" t="s">
        <v>38</v>
      </c>
      <c r="E5389">
        <f>IF(Sheet4!D6450="Hired",1,0)</f>
        <v>1</v>
      </c>
      <c r="F5389" t="str">
        <f t="shared" si="858"/>
        <v>Hired</v>
      </c>
      <c r="G5389" t="str">
        <f t="shared" si="859"/>
        <v>Valid</v>
      </c>
      <c r="I5389">
        <f>IF(Sheet4!$A6450=I$1,1,0)</f>
        <v>1</v>
      </c>
      <c r="J5389">
        <f>IF(Sheet4!$A6450=J$1,1,0)</f>
        <v>0</v>
      </c>
      <c r="K5389" t="str">
        <f t="shared" si="860"/>
        <v>Valid</v>
      </c>
      <c r="L5389" t="str">
        <f t="shared" si="861"/>
        <v>Male</v>
      </c>
      <c r="M5389">
        <f>IF(Sheet4!$C6450=M$1,1,0)</f>
        <v>0</v>
      </c>
      <c r="N5389">
        <f>IF(Sheet4!$C6450=N$1,1,0)</f>
        <v>0</v>
      </c>
      <c r="O5389">
        <f>IF(Sheet4!$C6450=O$1,1,0)</f>
        <v>0</v>
      </c>
      <c r="P5389">
        <f>IF(Sheet4!$C6450=P$1,1,0)</f>
        <v>0</v>
      </c>
      <c r="Q5389">
        <f>IF(Sheet4!$C6450=Q$1,1,0)</f>
        <v>0</v>
      </c>
      <c r="R5389">
        <f>IF(Sheet4!$C6450=R$1,1,0)</f>
        <v>1</v>
      </c>
      <c r="S5389">
        <f>IF(Sheet4!$C6450=S$1,1,0)</f>
        <v>0</v>
      </c>
      <c r="T5389">
        <f>IF(Sheet4!$C6450=T$1,1,0)</f>
        <v>0</v>
      </c>
      <c r="U5389">
        <f>IF(Sheet4!$C6450=U$1,1,0)</f>
        <v>0</v>
      </c>
      <c r="V5389">
        <f>IF(Sheet4!$C6450=V$1,1,0)</f>
        <v>0</v>
      </c>
      <c r="W5389">
        <f>IF(Sheet4!$C6450=W$1,1,0)</f>
        <v>0</v>
      </c>
      <c r="X5389">
        <f>IF(Sheet4!$C6450=X$1,1,0)</f>
        <v>0</v>
      </c>
      <c r="Y5389">
        <f>IF(Sheet4!$C6450=Y$1,1,0)</f>
        <v>0</v>
      </c>
      <c r="Z5389">
        <f>IF(Sheet4!$C6450=Z$1,1,0)</f>
        <v>0</v>
      </c>
      <c r="AA5389" t="str">
        <f t="shared" si="862"/>
        <v>Valid</v>
      </c>
      <c r="AB5389">
        <f>IF(h!$A6450=AB$1,1,0)</f>
        <v>0</v>
      </c>
      <c r="AC5389">
        <f>IF(h!$A6450=AC$1,1,0)</f>
        <v>1</v>
      </c>
      <c r="AD5389">
        <f>IF(h!$A6450=AD$1,1,0)</f>
        <v>0</v>
      </c>
      <c r="AE5389">
        <f>IF(h!$A6450=AE$1,1,0)</f>
        <v>0</v>
      </c>
      <c r="AF5389">
        <f t="shared" si="865"/>
        <v>0</v>
      </c>
      <c r="AG5389">
        <f t="shared" si="865"/>
        <v>0</v>
      </c>
      <c r="AH5389">
        <f t="shared" si="865"/>
        <v>0</v>
      </c>
      <c r="AI5389">
        <f>IF(h!$A6450=AI$1,1,0)</f>
        <v>0</v>
      </c>
      <c r="AJ5389" t="str">
        <f t="shared" si="863"/>
        <v>Valid</v>
      </c>
      <c r="AK5389" t="str">
        <f t="shared" si="864"/>
        <v>Operation Department</v>
      </c>
    </row>
    <row r="5390" spans="1:37" x14ac:dyDescent="0.3">
      <c r="A5390">
        <v>393797</v>
      </c>
      <c r="B5390" s="2">
        <v>41851.511296296296</v>
      </c>
      <c r="C5390">
        <v>96306</v>
      </c>
      <c r="D5390" t="s">
        <v>38</v>
      </c>
      <c r="E5390">
        <f>IF(Sheet4!D6616="Hired",1,0)</f>
        <v>1</v>
      </c>
      <c r="F5390" t="str">
        <f t="shared" si="858"/>
        <v>Hired</v>
      </c>
      <c r="G5390" t="str">
        <f t="shared" si="859"/>
        <v>Valid</v>
      </c>
      <c r="I5390">
        <f>IF(Sheet4!$A6616=I$1,1,0)</f>
        <v>1</v>
      </c>
      <c r="J5390">
        <f>IF(Sheet4!$A6616=J$1,1,0)</f>
        <v>0</v>
      </c>
      <c r="K5390" t="str">
        <f t="shared" si="860"/>
        <v>Valid</v>
      </c>
      <c r="L5390" t="str">
        <f t="shared" si="861"/>
        <v>Male</v>
      </c>
      <c r="M5390">
        <f>IF(Sheet4!$C6616=M$1,1,0)</f>
        <v>0</v>
      </c>
      <c r="N5390">
        <f>IF(Sheet4!$C6616=N$1,1,0)</f>
        <v>0</v>
      </c>
      <c r="O5390">
        <f>IF(Sheet4!$C6616=O$1,1,0)</f>
        <v>0</v>
      </c>
      <c r="P5390">
        <f>IF(Sheet4!$C6616=P$1,1,0)</f>
        <v>0</v>
      </c>
      <c r="Q5390">
        <f>IF(Sheet4!$C6616=Q$1,1,0)</f>
        <v>0</v>
      </c>
      <c r="R5390">
        <f>IF(Sheet4!$C6616=R$1,1,0)</f>
        <v>1</v>
      </c>
      <c r="S5390">
        <f>IF(Sheet4!$C6616=S$1,1,0)</f>
        <v>0</v>
      </c>
      <c r="T5390">
        <f>IF(Sheet4!$C6616=T$1,1,0)</f>
        <v>0</v>
      </c>
      <c r="U5390">
        <f>IF(Sheet4!$C6616=U$1,1,0)</f>
        <v>0</v>
      </c>
      <c r="V5390">
        <f>IF(Sheet4!$C6616=V$1,1,0)</f>
        <v>0</v>
      </c>
      <c r="W5390">
        <f>IF(Sheet4!$C6616=W$1,1,0)</f>
        <v>0</v>
      </c>
      <c r="X5390">
        <f>IF(Sheet4!$C6616=X$1,1,0)</f>
        <v>0</v>
      </c>
      <c r="Y5390">
        <f>IF(Sheet4!$C6616=Y$1,1,0)</f>
        <v>0</v>
      </c>
      <c r="Z5390">
        <f>IF(Sheet4!$C6616=Z$1,1,0)</f>
        <v>0</v>
      </c>
      <c r="AA5390" t="str">
        <f t="shared" si="862"/>
        <v>Valid</v>
      </c>
      <c r="AB5390">
        <f>IF(h!$A6616=AB$1,1,0)</f>
        <v>0</v>
      </c>
      <c r="AC5390">
        <f>IF(h!$A6616=AC$1,1,0)</f>
        <v>0</v>
      </c>
      <c r="AD5390">
        <f>IF(h!$A6616=AD$1,1,0)</f>
        <v>1</v>
      </c>
      <c r="AE5390">
        <f>IF(h!$A6616=AE$1,1,0)</f>
        <v>0</v>
      </c>
      <c r="AF5390">
        <f t="shared" si="865"/>
        <v>0</v>
      </c>
      <c r="AG5390">
        <f t="shared" si="865"/>
        <v>0</v>
      </c>
      <c r="AH5390">
        <f t="shared" si="865"/>
        <v>0</v>
      </c>
      <c r="AI5390">
        <f>IF(h!$A6616=AI$1,1,0)</f>
        <v>0</v>
      </c>
      <c r="AJ5390" t="str">
        <f t="shared" si="863"/>
        <v>Valid</v>
      </c>
      <c r="AK5390" t="str">
        <f t="shared" si="864"/>
        <v>Sales Department</v>
      </c>
    </row>
    <row r="5391" spans="1:37" x14ac:dyDescent="0.3">
      <c r="A5391">
        <v>403729</v>
      </c>
      <c r="B5391" s="2">
        <v>41808.397534722222</v>
      </c>
      <c r="C5391">
        <v>96315</v>
      </c>
      <c r="D5391" t="s">
        <v>38</v>
      </c>
      <c r="E5391">
        <f>IF(Sheet4!D4506="Hired",1,0)</f>
        <v>1</v>
      </c>
      <c r="F5391" t="str">
        <f t="shared" si="858"/>
        <v>Hired</v>
      </c>
      <c r="G5391" t="str">
        <f t="shared" si="859"/>
        <v>Valid</v>
      </c>
      <c r="I5391">
        <f>IF(Sheet4!$A4506=I$1,1,0)</f>
        <v>0</v>
      </c>
      <c r="J5391">
        <f>IF(Sheet4!$A4506=J$1,1,0)</f>
        <v>1</v>
      </c>
      <c r="K5391" t="str">
        <f t="shared" si="860"/>
        <v>Valid</v>
      </c>
      <c r="L5391" t="str">
        <f t="shared" si="861"/>
        <v>Female</v>
      </c>
      <c r="M5391">
        <f>IF(Sheet4!$C4506=M$1,1,0)</f>
        <v>0</v>
      </c>
      <c r="N5391">
        <f>IF(Sheet4!$C4506=N$1,1,0)</f>
        <v>0</v>
      </c>
      <c r="O5391">
        <f>IF(Sheet4!$C4506=O$1,1,0)</f>
        <v>0</v>
      </c>
      <c r="P5391">
        <f>IF(Sheet4!$C4506=P$1,1,0)</f>
        <v>0</v>
      </c>
      <c r="Q5391">
        <f>IF(Sheet4!$C4506=Q$1,1,0)</f>
        <v>0</v>
      </c>
      <c r="R5391">
        <f>IF(Sheet4!$C4506=R$1,1,0)</f>
        <v>0</v>
      </c>
      <c r="S5391">
        <f>IF(Sheet4!$C4506=S$1,1,0)</f>
        <v>0</v>
      </c>
      <c r="T5391">
        <f>IF(Sheet4!$C4506=T$1,1,0)</f>
        <v>0</v>
      </c>
      <c r="U5391">
        <f>IF(Sheet4!$C4506=U$1,1,0)</f>
        <v>1</v>
      </c>
      <c r="V5391">
        <f>IF(Sheet4!$C4506=V$1,1,0)</f>
        <v>0</v>
      </c>
      <c r="W5391">
        <f>IF(Sheet4!$C4506=W$1,1,0)</f>
        <v>0</v>
      </c>
      <c r="X5391">
        <f>IF(Sheet4!$C4506=X$1,1,0)</f>
        <v>0</v>
      </c>
      <c r="Y5391">
        <f>IF(Sheet4!$C4506=Y$1,1,0)</f>
        <v>0</v>
      </c>
      <c r="Z5391">
        <f>IF(Sheet4!$C4506=Z$1,1,0)</f>
        <v>0</v>
      </c>
      <c r="AA5391" t="str">
        <f t="shared" si="862"/>
        <v>Valid</v>
      </c>
      <c r="AB5391">
        <f>IF(h!$A4506=AB$1,1,0)</f>
        <v>1</v>
      </c>
      <c r="AC5391">
        <f>IF(h!$A4506=AC$1,1,0)</f>
        <v>0</v>
      </c>
      <c r="AD5391">
        <f>IF(h!$A4506=AD$1,1,0)</f>
        <v>0</v>
      </c>
      <c r="AE5391">
        <f>IF(h!$A4506=AE$1,1,0)</f>
        <v>0</v>
      </c>
      <c r="AF5391">
        <f t="shared" si="865"/>
        <v>0</v>
      </c>
      <c r="AG5391">
        <f t="shared" si="865"/>
        <v>0</v>
      </c>
      <c r="AH5391">
        <f t="shared" si="865"/>
        <v>0</v>
      </c>
      <c r="AI5391">
        <f>IF(h!$A4506=AI$1,1,0)</f>
        <v>0</v>
      </c>
      <c r="AJ5391" t="str">
        <f t="shared" si="863"/>
        <v>Valid</v>
      </c>
      <c r="AK5391" t="str">
        <f t="shared" si="864"/>
        <v>Service Department</v>
      </c>
    </row>
    <row r="5392" spans="1:37" hidden="1" x14ac:dyDescent="0.3">
      <c r="A5392">
        <v>211689</v>
      </c>
      <c r="B5392" s="2">
        <v>41764.398229166669</v>
      </c>
      <c r="C5392">
        <v>96350</v>
      </c>
      <c r="D5392" t="s">
        <v>38</v>
      </c>
      <c r="E5392">
        <f>IF(Sheet4!D3164="Hired",1,0)</f>
        <v>0</v>
      </c>
      <c r="F5392" t="str">
        <f t="shared" si="858"/>
        <v>Rejected</v>
      </c>
      <c r="G5392" t="str">
        <f t="shared" si="859"/>
        <v>Valid</v>
      </c>
      <c r="I5392">
        <f>IF(Sheet4!$A3164=I$1,1,0)</f>
        <v>0</v>
      </c>
      <c r="J5392">
        <f>IF(Sheet4!$A3164=J$1,1,0)</f>
        <v>1</v>
      </c>
      <c r="K5392" t="str">
        <f t="shared" si="860"/>
        <v>Valid</v>
      </c>
      <c r="L5392" t="str">
        <f t="shared" si="861"/>
        <v>Female</v>
      </c>
      <c r="M5392">
        <f>IF(Sheet4!$C3164=M$1,1,0)</f>
        <v>0</v>
      </c>
      <c r="N5392">
        <f>IF(Sheet4!$C3164=N$1,1,0)</f>
        <v>0</v>
      </c>
      <c r="O5392">
        <f>IF(Sheet4!$C3164=O$1,1,0)</f>
        <v>0</v>
      </c>
      <c r="P5392">
        <f>IF(Sheet4!$C3164=P$1,1,0)</f>
        <v>0</v>
      </c>
      <c r="Q5392">
        <f>IF(Sheet4!$C3164=Q$1,1,0)</f>
        <v>0</v>
      </c>
      <c r="R5392">
        <f>IF(Sheet4!$C3164=R$1,1,0)</f>
        <v>0</v>
      </c>
      <c r="S5392">
        <f>IF(Sheet4!$C3164=S$1,1,0)</f>
        <v>0</v>
      </c>
      <c r="T5392">
        <f>IF(Sheet4!$C3164=T$1,1,0)</f>
        <v>0</v>
      </c>
      <c r="U5392">
        <f>IF(Sheet4!$C3164=U$1,1,0)</f>
        <v>1</v>
      </c>
      <c r="V5392">
        <f>IF(Sheet4!$C3164=V$1,1,0)</f>
        <v>0</v>
      </c>
      <c r="W5392">
        <f>IF(Sheet4!$C3164=W$1,1,0)</f>
        <v>0</v>
      </c>
      <c r="X5392">
        <f>IF(Sheet4!$C3164=X$1,1,0)</f>
        <v>0</v>
      </c>
      <c r="Y5392">
        <f>IF(Sheet4!$C3164=Y$1,1,0)</f>
        <v>0</v>
      </c>
      <c r="Z5392">
        <f>IF(Sheet4!$C3164=Z$1,1,0)</f>
        <v>0</v>
      </c>
      <c r="AA5392" t="str">
        <f t="shared" si="862"/>
        <v>Valid</v>
      </c>
      <c r="AB5392">
        <f>IF(h!$A3164=AB$1,1,0)</f>
        <v>0</v>
      </c>
      <c r="AC5392">
        <f>IF(h!$A3164=AC$1,1,0)</f>
        <v>1</v>
      </c>
      <c r="AD5392">
        <f>IF(h!$A3164=AD$1,1,0)</f>
        <v>0</v>
      </c>
      <c r="AE5392">
        <f>IF(h!$A3164=AE$1,1,0)</f>
        <v>0</v>
      </c>
      <c r="AF5392">
        <f t="shared" si="865"/>
        <v>0</v>
      </c>
      <c r="AG5392">
        <f t="shared" si="865"/>
        <v>0</v>
      </c>
      <c r="AH5392">
        <f t="shared" si="865"/>
        <v>0</v>
      </c>
      <c r="AI5392">
        <f>IF(h!$A3164=AI$1,1,0)</f>
        <v>0</v>
      </c>
      <c r="AJ5392" t="str">
        <f t="shared" si="863"/>
        <v>Valid</v>
      </c>
      <c r="AK5392" t="str">
        <f t="shared" si="864"/>
        <v>Operation Department</v>
      </c>
    </row>
    <row r="5393" spans="1:37" hidden="1" x14ac:dyDescent="0.3">
      <c r="A5393">
        <v>373245</v>
      </c>
      <c r="B5393" s="2">
        <v>41795.679120370369</v>
      </c>
      <c r="C5393">
        <v>96397</v>
      </c>
      <c r="D5393" t="s">
        <v>38</v>
      </c>
      <c r="E5393">
        <f>IF(Sheet4!D1758="Hired",1,0)</f>
        <v>0</v>
      </c>
      <c r="F5393" t="str">
        <f t="shared" si="858"/>
        <v>Rejected</v>
      </c>
      <c r="G5393" t="str">
        <f t="shared" si="859"/>
        <v>Valid</v>
      </c>
      <c r="I5393">
        <f>IF(Sheet4!$A1758=I$1,1,0)</f>
        <v>1</v>
      </c>
      <c r="J5393">
        <f>IF(Sheet4!$A1758=J$1,1,0)</f>
        <v>0</v>
      </c>
      <c r="K5393" t="str">
        <f t="shared" si="860"/>
        <v>Valid</v>
      </c>
      <c r="L5393" t="str">
        <f t="shared" si="861"/>
        <v>Male</v>
      </c>
      <c r="M5393">
        <f>IF(Sheet4!$C1758=M$1,1,0)</f>
        <v>0</v>
      </c>
      <c r="N5393">
        <f>IF(Sheet4!$C1758=N$1,1,0)</f>
        <v>0</v>
      </c>
      <c r="O5393">
        <f>IF(Sheet4!$C1758=O$1,1,0)</f>
        <v>0</v>
      </c>
      <c r="P5393">
        <f>IF(Sheet4!$C1758=P$1,1,0)</f>
        <v>0</v>
      </c>
      <c r="Q5393">
        <f>IF(Sheet4!$C1758=Q$1,1,0)</f>
        <v>0</v>
      </c>
      <c r="R5393">
        <f>IF(Sheet4!$C1758=R$1,1,0)</f>
        <v>0</v>
      </c>
      <c r="S5393">
        <f>IF(Sheet4!$C1758=S$1,1,0)</f>
        <v>0</v>
      </c>
      <c r="T5393">
        <f>IF(Sheet4!$C1758=T$1,1,0)</f>
        <v>0</v>
      </c>
      <c r="U5393">
        <f>IF(Sheet4!$C1758=U$1,1,0)</f>
        <v>0</v>
      </c>
      <c r="V5393">
        <f>IF(Sheet4!$C1758=V$1,1,0)</f>
        <v>0</v>
      </c>
      <c r="W5393">
        <f>IF(Sheet4!$C1758=W$1,1,0)</f>
        <v>0</v>
      </c>
      <c r="X5393">
        <f>IF(Sheet4!$C1758=X$1,1,0)</f>
        <v>0</v>
      </c>
      <c r="Y5393">
        <f>IF(Sheet4!$C1758=Y$1,1,0)</f>
        <v>1</v>
      </c>
      <c r="Z5393">
        <f>IF(Sheet4!$C1758=Z$1,1,0)</f>
        <v>0</v>
      </c>
      <c r="AA5393" t="str">
        <f t="shared" si="862"/>
        <v>Valid</v>
      </c>
      <c r="AB5393">
        <f>IF(h!$A1758=AB$1,1,0)</f>
        <v>0</v>
      </c>
      <c r="AC5393">
        <f>IF(h!$A1758=AC$1,1,0)</f>
        <v>1</v>
      </c>
      <c r="AD5393">
        <f>IF(h!$A1758=AD$1,1,0)</f>
        <v>0</v>
      </c>
      <c r="AE5393">
        <f>IF(h!$A1758=AE$1,1,0)</f>
        <v>0</v>
      </c>
      <c r="AF5393">
        <f t="shared" si="865"/>
        <v>0</v>
      </c>
      <c r="AG5393">
        <f t="shared" si="865"/>
        <v>0</v>
      </c>
      <c r="AH5393">
        <f t="shared" si="865"/>
        <v>0</v>
      </c>
      <c r="AI5393">
        <f>IF(h!$A1758=AI$1,1,0)</f>
        <v>0</v>
      </c>
      <c r="AJ5393" t="str">
        <f t="shared" si="863"/>
        <v>Valid</v>
      </c>
      <c r="AK5393" t="str">
        <f t="shared" si="864"/>
        <v>Operation Department</v>
      </c>
    </row>
    <row r="5394" spans="1:37" x14ac:dyDescent="0.3">
      <c r="A5394">
        <v>752726</v>
      </c>
      <c r="B5394" s="2">
        <v>41763.571886574071</v>
      </c>
      <c r="C5394">
        <v>96405</v>
      </c>
      <c r="D5394" t="s">
        <v>38</v>
      </c>
      <c r="E5394">
        <f>IF(Sheet4!D3561="Hired",1,0)</f>
        <v>1</v>
      </c>
      <c r="F5394" t="str">
        <f t="shared" si="858"/>
        <v>Hired</v>
      </c>
      <c r="G5394" t="str">
        <f t="shared" si="859"/>
        <v>Valid</v>
      </c>
      <c r="I5394">
        <f>IF(Sheet4!$A3561=I$1,1,0)</f>
        <v>1</v>
      </c>
      <c r="J5394">
        <f>IF(Sheet4!$A3561=J$1,1,0)</f>
        <v>0</v>
      </c>
      <c r="K5394" t="str">
        <f t="shared" si="860"/>
        <v>Valid</v>
      </c>
      <c r="L5394" t="str">
        <f t="shared" si="861"/>
        <v>Male</v>
      </c>
      <c r="M5394">
        <f>IF(Sheet4!$C3561=M$1,1,0)</f>
        <v>0</v>
      </c>
      <c r="N5394">
        <f>IF(Sheet4!$C3561=N$1,1,0)</f>
        <v>0</v>
      </c>
      <c r="O5394">
        <f>IF(Sheet4!$C3561=O$1,1,0)</f>
        <v>0</v>
      </c>
      <c r="P5394">
        <f>IF(Sheet4!$C3561=P$1,1,0)</f>
        <v>0</v>
      </c>
      <c r="Q5394">
        <f>IF(Sheet4!$C3561=Q$1,1,0)</f>
        <v>0</v>
      </c>
      <c r="R5394">
        <f>IF(Sheet4!$C3561=R$1,1,0)</f>
        <v>0</v>
      </c>
      <c r="S5394">
        <f>IF(Sheet4!$C3561=S$1,1,0)</f>
        <v>0</v>
      </c>
      <c r="T5394">
        <f>IF(Sheet4!$C3561=T$1,1,0)</f>
        <v>0</v>
      </c>
      <c r="U5394">
        <f>IF(Sheet4!$C3561=U$1,1,0)</f>
        <v>0</v>
      </c>
      <c r="V5394">
        <f>IF(Sheet4!$C3561=V$1,1,0)</f>
        <v>0</v>
      </c>
      <c r="W5394">
        <f>IF(Sheet4!$C3561=W$1,1,0)</f>
        <v>0</v>
      </c>
      <c r="X5394">
        <f>IF(Sheet4!$C3561=X$1,1,0)</f>
        <v>0</v>
      </c>
      <c r="Y5394">
        <f>IF(Sheet4!$C3561=Y$1,1,0)</f>
        <v>1</v>
      </c>
      <c r="Z5394">
        <f>IF(Sheet4!$C3561=Z$1,1,0)</f>
        <v>0</v>
      </c>
      <c r="AA5394" t="str">
        <f t="shared" si="862"/>
        <v>Valid</v>
      </c>
      <c r="AB5394">
        <f>IF(h!$A3561=AB$1,1,0)</f>
        <v>0</v>
      </c>
      <c r="AC5394">
        <f>IF(h!$A3561=AC$1,1,0)</f>
        <v>0</v>
      </c>
      <c r="AD5394">
        <f>IF(h!$A3561=AD$1,1,0)</f>
        <v>1</v>
      </c>
      <c r="AE5394">
        <f>IF(h!$A3561=AE$1,1,0)</f>
        <v>0</v>
      </c>
      <c r="AF5394">
        <f t="shared" si="865"/>
        <v>0</v>
      </c>
      <c r="AG5394">
        <f t="shared" si="865"/>
        <v>0</v>
      </c>
      <c r="AH5394">
        <f t="shared" si="865"/>
        <v>0</v>
      </c>
      <c r="AI5394">
        <f>IF(h!$A3561=AI$1,1,0)</f>
        <v>0</v>
      </c>
      <c r="AJ5394" t="str">
        <f t="shared" si="863"/>
        <v>Valid</v>
      </c>
      <c r="AK5394" t="str">
        <f t="shared" si="864"/>
        <v>Sales Department</v>
      </c>
    </row>
    <row r="5395" spans="1:37" hidden="1" x14ac:dyDescent="0.3">
      <c r="A5395">
        <v>670769</v>
      </c>
      <c r="B5395" s="2">
        <v>41775.415196759262</v>
      </c>
      <c r="C5395">
        <v>96408</v>
      </c>
      <c r="D5395" t="s">
        <v>38</v>
      </c>
      <c r="E5395">
        <f>IF(Sheet4!D6420="Hired",1,0)</f>
        <v>0</v>
      </c>
      <c r="F5395" t="str">
        <f t="shared" si="858"/>
        <v>Rejected</v>
      </c>
      <c r="G5395" t="str">
        <f t="shared" si="859"/>
        <v>Valid</v>
      </c>
      <c r="I5395">
        <f>IF(Sheet4!$A6420=I$1,1,0)</f>
        <v>1</v>
      </c>
      <c r="J5395">
        <f>IF(Sheet4!$A6420=J$1,1,0)</f>
        <v>0</v>
      </c>
      <c r="K5395" t="str">
        <f t="shared" si="860"/>
        <v>Valid</v>
      </c>
      <c r="L5395" t="str">
        <f t="shared" si="861"/>
        <v>Male</v>
      </c>
      <c r="M5395">
        <f>IF(Sheet4!$C6420=M$1,1,0)</f>
        <v>0</v>
      </c>
      <c r="N5395">
        <f>IF(Sheet4!$C6420=N$1,1,0)</f>
        <v>0</v>
      </c>
      <c r="O5395">
        <f>IF(Sheet4!$C6420=O$1,1,0)</f>
        <v>0</v>
      </c>
      <c r="P5395">
        <f>IF(Sheet4!$C6420=P$1,1,0)</f>
        <v>1</v>
      </c>
      <c r="Q5395">
        <f>IF(Sheet4!$C6420=Q$1,1,0)</f>
        <v>0</v>
      </c>
      <c r="R5395">
        <f>IF(Sheet4!$C6420=R$1,1,0)</f>
        <v>0</v>
      </c>
      <c r="S5395">
        <f>IF(Sheet4!$C6420=S$1,1,0)</f>
        <v>0</v>
      </c>
      <c r="T5395">
        <f>IF(Sheet4!$C6420=T$1,1,0)</f>
        <v>0</v>
      </c>
      <c r="U5395">
        <f>IF(Sheet4!$C6420=U$1,1,0)</f>
        <v>0</v>
      </c>
      <c r="V5395">
        <f>IF(Sheet4!$C6420=V$1,1,0)</f>
        <v>0</v>
      </c>
      <c r="W5395">
        <f>IF(Sheet4!$C6420=W$1,1,0)</f>
        <v>0</v>
      </c>
      <c r="X5395">
        <f>IF(Sheet4!$C6420=X$1,1,0)</f>
        <v>0</v>
      </c>
      <c r="Y5395">
        <f>IF(Sheet4!$C6420=Y$1,1,0)</f>
        <v>0</v>
      </c>
      <c r="Z5395">
        <f>IF(Sheet4!$C6420=Z$1,1,0)</f>
        <v>0</v>
      </c>
      <c r="AA5395" t="str">
        <f t="shared" si="862"/>
        <v>Valid</v>
      </c>
      <c r="AB5395">
        <f>IF(h!$A6420=AB$1,1,0)</f>
        <v>0</v>
      </c>
      <c r="AC5395">
        <f>IF(h!$A6420=AC$1,1,0)</f>
        <v>1</v>
      </c>
      <c r="AD5395">
        <f>IF(h!$A6420=AD$1,1,0)</f>
        <v>0</v>
      </c>
      <c r="AE5395">
        <f>IF(h!$A6420=AE$1,1,0)</f>
        <v>0</v>
      </c>
      <c r="AF5395">
        <f t="shared" si="865"/>
        <v>0</v>
      </c>
      <c r="AG5395">
        <f t="shared" si="865"/>
        <v>0</v>
      </c>
      <c r="AH5395">
        <f t="shared" si="865"/>
        <v>0</v>
      </c>
      <c r="AI5395">
        <f>IF(h!$A6420=AI$1,1,0)</f>
        <v>0</v>
      </c>
      <c r="AJ5395" t="str">
        <f t="shared" si="863"/>
        <v>Valid</v>
      </c>
      <c r="AK5395" t="str">
        <f t="shared" si="864"/>
        <v>Operation Department</v>
      </c>
    </row>
    <row r="5396" spans="1:37" hidden="1" x14ac:dyDescent="0.3">
      <c r="A5396">
        <v>692156</v>
      </c>
      <c r="B5396" s="2">
        <v>41824.798634259256</v>
      </c>
      <c r="C5396">
        <v>96435</v>
      </c>
      <c r="D5396" t="s">
        <v>38</v>
      </c>
      <c r="E5396">
        <f>IF(Sheet4!D3241="Hired",1,0)</f>
        <v>0</v>
      </c>
      <c r="F5396" t="str">
        <f t="shared" si="858"/>
        <v>Rejected</v>
      </c>
      <c r="G5396" t="str">
        <f t="shared" si="859"/>
        <v>Valid</v>
      </c>
      <c r="I5396">
        <f>IF(Sheet4!$A3241=I$1,1,0)</f>
        <v>1</v>
      </c>
      <c r="J5396">
        <f>IF(Sheet4!$A3241=J$1,1,0)</f>
        <v>0</v>
      </c>
      <c r="K5396" t="str">
        <f t="shared" si="860"/>
        <v>Valid</v>
      </c>
      <c r="L5396" t="str">
        <f t="shared" si="861"/>
        <v>Male</v>
      </c>
      <c r="M5396">
        <f>IF(Sheet4!$C3241=M$1,1,0)</f>
        <v>0</v>
      </c>
      <c r="N5396">
        <f>IF(Sheet4!$C3241=N$1,1,0)</f>
        <v>1</v>
      </c>
      <c r="O5396">
        <f>IF(Sheet4!$C3241=O$1,1,0)</f>
        <v>0</v>
      </c>
      <c r="P5396">
        <f>IF(Sheet4!$C3241=P$1,1,0)</f>
        <v>0</v>
      </c>
      <c r="Q5396">
        <f>IF(Sheet4!$C3241=Q$1,1,0)</f>
        <v>0</v>
      </c>
      <c r="R5396">
        <f>IF(Sheet4!$C3241=R$1,1,0)</f>
        <v>0</v>
      </c>
      <c r="S5396">
        <f>IF(Sheet4!$C3241=S$1,1,0)</f>
        <v>0</v>
      </c>
      <c r="T5396">
        <f>IF(Sheet4!$C3241=T$1,1,0)</f>
        <v>0</v>
      </c>
      <c r="U5396">
        <f>IF(Sheet4!$C3241=U$1,1,0)</f>
        <v>0</v>
      </c>
      <c r="V5396">
        <f>IF(Sheet4!$C3241=V$1,1,0)</f>
        <v>0</v>
      </c>
      <c r="W5396">
        <f>IF(Sheet4!$C3241=W$1,1,0)</f>
        <v>0</v>
      </c>
      <c r="X5396">
        <f>IF(Sheet4!$C3241=X$1,1,0)</f>
        <v>0</v>
      </c>
      <c r="Y5396">
        <f>IF(Sheet4!$C3241=Y$1,1,0)</f>
        <v>0</v>
      </c>
      <c r="Z5396">
        <f>IF(Sheet4!$C3241=Z$1,1,0)</f>
        <v>0</v>
      </c>
      <c r="AA5396" t="str">
        <f t="shared" si="862"/>
        <v>Valid</v>
      </c>
      <c r="AB5396">
        <f>IF(h!$A3241=AB$1,1,0)</f>
        <v>0</v>
      </c>
      <c r="AC5396">
        <f>IF(h!$A3241=AC$1,1,0)</f>
        <v>1</v>
      </c>
      <c r="AD5396">
        <f>IF(h!$A3241=AD$1,1,0)</f>
        <v>0</v>
      </c>
      <c r="AE5396">
        <f>IF(h!$A3241=AE$1,1,0)</f>
        <v>0</v>
      </c>
      <c r="AF5396">
        <f t="shared" si="865"/>
        <v>0</v>
      </c>
      <c r="AG5396">
        <f t="shared" si="865"/>
        <v>0</v>
      </c>
      <c r="AH5396">
        <f t="shared" si="865"/>
        <v>0</v>
      </c>
      <c r="AI5396">
        <f>IF(h!$A3241=AI$1,1,0)</f>
        <v>0</v>
      </c>
      <c r="AJ5396" t="str">
        <f t="shared" si="863"/>
        <v>Valid</v>
      </c>
      <c r="AK5396" t="str">
        <f t="shared" si="864"/>
        <v>Operation Department</v>
      </c>
    </row>
    <row r="5397" spans="1:37" x14ac:dyDescent="0.3">
      <c r="A5397">
        <v>347116</v>
      </c>
      <c r="B5397" s="2">
        <v>41880.387291666666</v>
      </c>
      <c r="C5397">
        <v>96439</v>
      </c>
      <c r="D5397" t="s">
        <v>38</v>
      </c>
      <c r="E5397">
        <f>IF(Sheet4!D5597="Hired",1,0)</f>
        <v>1</v>
      </c>
      <c r="F5397" t="str">
        <f t="shared" si="858"/>
        <v>Hired</v>
      </c>
      <c r="G5397" t="str">
        <f t="shared" si="859"/>
        <v>Valid</v>
      </c>
      <c r="I5397">
        <f>IF(Sheet4!$A5597=I$1,1,0)</f>
        <v>1</v>
      </c>
      <c r="J5397">
        <f>IF(Sheet4!$A5597=J$1,1,0)</f>
        <v>0</v>
      </c>
      <c r="K5397" t="str">
        <f t="shared" si="860"/>
        <v>Valid</v>
      </c>
      <c r="L5397" t="str">
        <f t="shared" si="861"/>
        <v>Male</v>
      </c>
      <c r="M5397">
        <f>IF(Sheet4!$C5597=M$1,1,0)</f>
        <v>0</v>
      </c>
      <c r="N5397">
        <f>IF(Sheet4!$C5597=N$1,1,0)</f>
        <v>0</v>
      </c>
      <c r="O5397">
        <f>IF(Sheet4!$C5597=O$1,1,0)</f>
        <v>0</v>
      </c>
      <c r="P5397">
        <f>IF(Sheet4!$C5597=P$1,1,0)</f>
        <v>0</v>
      </c>
      <c r="Q5397">
        <f>IF(Sheet4!$C5597=Q$1,1,0)</f>
        <v>0</v>
      </c>
      <c r="R5397">
        <f>IF(Sheet4!$C5597=R$1,1,0)</f>
        <v>0</v>
      </c>
      <c r="S5397">
        <f>IF(Sheet4!$C5597=S$1,1,0)</f>
        <v>1</v>
      </c>
      <c r="T5397">
        <f>IF(Sheet4!$C5597=T$1,1,0)</f>
        <v>0</v>
      </c>
      <c r="U5397">
        <f>IF(Sheet4!$C5597=U$1,1,0)</f>
        <v>0</v>
      </c>
      <c r="V5397">
        <f>IF(Sheet4!$C5597=V$1,1,0)</f>
        <v>0</v>
      </c>
      <c r="W5397">
        <f>IF(Sheet4!$C5597=W$1,1,0)</f>
        <v>0</v>
      </c>
      <c r="X5397">
        <f>IF(Sheet4!$C5597=X$1,1,0)</f>
        <v>0</v>
      </c>
      <c r="Y5397">
        <f>IF(Sheet4!$C5597=Y$1,1,0)</f>
        <v>0</v>
      </c>
      <c r="Z5397">
        <f>IF(Sheet4!$C5597=Z$1,1,0)</f>
        <v>0</v>
      </c>
      <c r="AA5397" t="str">
        <f t="shared" si="862"/>
        <v>Valid</v>
      </c>
      <c r="AB5397">
        <f>IF(h!$A5597=AB$1,1,0)</f>
        <v>0</v>
      </c>
      <c r="AC5397">
        <f>IF(h!$A5597=AC$1,1,0)</f>
        <v>0</v>
      </c>
      <c r="AD5397">
        <f>IF(h!$A5597=AD$1,1,0)</f>
        <v>1</v>
      </c>
      <c r="AE5397">
        <f>IF(h!$A5597=AE$1,1,0)</f>
        <v>0</v>
      </c>
      <c r="AF5397">
        <f t="shared" si="865"/>
        <v>0</v>
      </c>
      <c r="AG5397">
        <f t="shared" si="865"/>
        <v>0</v>
      </c>
      <c r="AH5397">
        <f t="shared" si="865"/>
        <v>0</v>
      </c>
      <c r="AI5397">
        <f>IF(h!$A5597=AI$1,1,0)</f>
        <v>0</v>
      </c>
      <c r="AJ5397" t="str">
        <f t="shared" si="863"/>
        <v>Valid</v>
      </c>
      <c r="AK5397" t="str">
        <f t="shared" si="864"/>
        <v>Sales Department</v>
      </c>
    </row>
    <row r="5398" spans="1:37" x14ac:dyDescent="0.3">
      <c r="A5398">
        <v>709308</v>
      </c>
      <c r="B5398" s="2">
        <v>41842.734039351853</v>
      </c>
      <c r="C5398">
        <v>96448</v>
      </c>
      <c r="D5398" t="s">
        <v>38</v>
      </c>
      <c r="E5398">
        <f>IF(Sheet4!D6102="Hired",1,0)</f>
        <v>1</v>
      </c>
      <c r="F5398" t="str">
        <f t="shared" si="858"/>
        <v>Hired</v>
      </c>
      <c r="G5398" t="str">
        <f t="shared" si="859"/>
        <v>Valid</v>
      </c>
      <c r="I5398">
        <f>IF(Sheet4!$A6102=I$1,1,0)</f>
        <v>1</v>
      </c>
      <c r="J5398">
        <f>IF(Sheet4!$A6102=J$1,1,0)</f>
        <v>0</v>
      </c>
      <c r="K5398" t="str">
        <f t="shared" si="860"/>
        <v>Valid</v>
      </c>
      <c r="L5398" t="str">
        <f t="shared" si="861"/>
        <v>Male</v>
      </c>
      <c r="M5398">
        <f>IF(Sheet4!$C6102=M$1,1,0)</f>
        <v>0</v>
      </c>
      <c r="N5398">
        <f>IF(Sheet4!$C6102=N$1,1,0)</f>
        <v>0</v>
      </c>
      <c r="O5398">
        <f>IF(Sheet4!$C6102=O$1,1,0)</f>
        <v>0</v>
      </c>
      <c r="P5398">
        <f>IF(Sheet4!$C6102=P$1,1,0)</f>
        <v>0</v>
      </c>
      <c r="Q5398">
        <f>IF(Sheet4!$C6102=Q$1,1,0)</f>
        <v>0</v>
      </c>
      <c r="R5398">
        <f>IF(Sheet4!$C6102=R$1,1,0)</f>
        <v>0</v>
      </c>
      <c r="S5398">
        <f>IF(Sheet4!$C6102=S$1,1,0)</f>
        <v>0</v>
      </c>
      <c r="T5398">
        <f>IF(Sheet4!$C6102=T$1,1,0)</f>
        <v>0</v>
      </c>
      <c r="U5398">
        <f>IF(Sheet4!$C6102=U$1,1,0)</f>
        <v>0</v>
      </c>
      <c r="V5398">
        <f>IF(Sheet4!$C6102=V$1,1,0)</f>
        <v>0</v>
      </c>
      <c r="W5398">
        <f>IF(Sheet4!$C6102=W$1,1,0)</f>
        <v>0</v>
      </c>
      <c r="X5398">
        <f>IF(Sheet4!$C6102=X$1,1,0)</f>
        <v>0</v>
      </c>
      <c r="Y5398">
        <f>IF(Sheet4!$C6102=Y$1,1,0)</f>
        <v>1</v>
      </c>
      <c r="Z5398">
        <f>IF(Sheet4!$C6102=Z$1,1,0)</f>
        <v>0</v>
      </c>
      <c r="AA5398" t="str">
        <f t="shared" si="862"/>
        <v>Valid</v>
      </c>
      <c r="AB5398">
        <f>IF(h!$A6102=AB$1,1,0)</f>
        <v>0</v>
      </c>
      <c r="AC5398">
        <f>IF(h!$A6102=AC$1,1,0)</f>
        <v>0</v>
      </c>
      <c r="AD5398">
        <f>IF(h!$A6102=AD$1,1,0)</f>
        <v>1</v>
      </c>
      <c r="AE5398">
        <f>IF(h!$A6102=AE$1,1,0)</f>
        <v>0</v>
      </c>
      <c r="AF5398">
        <f t="shared" si="865"/>
        <v>0</v>
      </c>
      <c r="AG5398">
        <f t="shared" si="865"/>
        <v>0</v>
      </c>
      <c r="AH5398">
        <f t="shared" si="865"/>
        <v>0</v>
      </c>
      <c r="AI5398">
        <f>IF(h!$A6102=AI$1,1,0)</f>
        <v>0</v>
      </c>
      <c r="AJ5398" t="str">
        <f t="shared" si="863"/>
        <v>Valid</v>
      </c>
      <c r="AK5398" t="str">
        <f t="shared" si="864"/>
        <v>Sales Department</v>
      </c>
    </row>
    <row r="5399" spans="1:37" x14ac:dyDescent="0.3">
      <c r="A5399">
        <v>707682</v>
      </c>
      <c r="B5399" s="2">
        <v>41822.603645833333</v>
      </c>
      <c r="C5399">
        <v>96456</v>
      </c>
      <c r="D5399" t="s">
        <v>38</v>
      </c>
      <c r="E5399">
        <f>IF(Sheet4!D1394="Hired",1,0)</f>
        <v>1</v>
      </c>
      <c r="F5399" t="str">
        <f t="shared" si="858"/>
        <v>Hired</v>
      </c>
      <c r="G5399" t="str">
        <f t="shared" si="859"/>
        <v>Valid</v>
      </c>
      <c r="I5399">
        <f>IF(Sheet4!$A1394=I$1,1,0)</f>
        <v>0</v>
      </c>
      <c r="J5399">
        <f>IF(Sheet4!$A1394=J$1,1,0)</f>
        <v>1</v>
      </c>
      <c r="K5399" t="str">
        <f t="shared" si="860"/>
        <v>Valid</v>
      </c>
      <c r="L5399" t="str">
        <f t="shared" si="861"/>
        <v>Female</v>
      </c>
      <c r="M5399">
        <f>IF(Sheet4!$C1394=M$1,1,0)</f>
        <v>0</v>
      </c>
      <c r="N5399">
        <f>IF(Sheet4!$C1394=N$1,1,0)</f>
        <v>0</v>
      </c>
      <c r="O5399">
        <f>IF(Sheet4!$C1394=O$1,1,0)</f>
        <v>0</v>
      </c>
      <c r="P5399">
        <f>IF(Sheet4!$C1394=P$1,1,0)</f>
        <v>0</v>
      </c>
      <c r="Q5399">
        <f>IF(Sheet4!$C1394=Q$1,1,0)</f>
        <v>0</v>
      </c>
      <c r="R5399">
        <f>IF(Sheet4!$C1394=R$1,1,0)</f>
        <v>1</v>
      </c>
      <c r="S5399">
        <f>IF(Sheet4!$C1394=S$1,1,0)</f>
        <v>0</v>
      </c>
      <c r="T5399">
        <f>IF(Sheet4!$C1394=T$1,1,0)</f>
        <v>0</v>
      </c>
      <c r="U5399">
        <f>IF(Sheet4!$C1394=U$1,1,0)</f>
        <v>0</v>
      </c>
      <c r="V5399">
        <f>IF(Sheet4!$C1394=V$1,1,0)</f>
        <v>0</v>
      </c>
      <c r="W5399">
        <f>IF(Sheet4!$C1394=W$1,1,0)</f>
        <v>0</v>
      </c>
      <c r="X5399">
        <f>IF(Sheet4!$C1394=X$1,1,0)</f>
        <v>0</v>
      </c>
      <c r="Y5399">
        <f>IF(Sheet4!$C1394=Y$1,1,0)</f>
        <v>0</v>
      </c>
      <c r="Z5399">
        <f>IF(Sheet4!$C1394=Z$1,1,0)</f>
        <v>0</v>
      </c>
      <c r="AA5399" t="str">
        <f t="shared" si="862"/>
        <v>Valid</v>
      </c>
      <c r="AB5399">
        <f>IF(h!$A1394=AB$1,1,0)</f>
        <v>1</v>
      </c>
      <c r="AC5399">
        <f>IF(h!$A1394=AC$1,1,0)</f>
        <v>0</v>
      </c>
      <c r="AD5399">
        <f>IF(h!$A1394=AD$1,1,0)</f>
        <v>0</v>
      </c>
      <c r="AE5399">
        <f>IF(h!$A1394=AE$1,1,0)</f>
        <v>0</v>
      </c>
      <c r="AF5399">
        <f t="shared" si="865"/>
        <v>0</v>
      </c>
      <c r="AG5399">
        <f t="shared" si="865"/>
        <v>0</v>
      </c>
      <c r="AH5399">
        <f t="shared" si="865"/>
        <v>0</v>
      </c>
      <c r="AI5399">
        <f>IF(h!$A1394=AI$1,1,0)</f>
        <v>0</v>
      </c>
      <c r="AJ5399" t="str">
        <f t="shared" si="863"/>
        <v>Valid</v>
      </c>
      <c r="AK5399" t="str">
        <f t="shared" si="864"/>
        <v>Service Department</v>
      </c>
    </row>
    <row r="5400" spans="1:37" x14ac:dyDescent="0.3">
      <c r="A5400">
        <v>834222</v>
      </c>
      <c r="B5400" s="2">
        <v>41865.776331018518</v>
      </c>
      <c r="C5400">
        <v>96466</v>
      </c>
      <c r="D5400" t="s">
        <v>38</v>
      </c>
      <c r="E5400">
        <f>IF(Sheet4!D4014="Hired",1,0)</f>
        <v>1</v>
      </c>
      <c r="F5400" t="str">
        <f t="shared" si="858"/>
        <v>Hired</v>
      </c>
      <c r="G5400" t="str">
        <f t="shared" si="859"/>
        <v>Valid</v>
      </c>
      <c r="I5400">
        <f>IF(Sheet4!$A4014=I$1,1,0)</f>
        <v>0</v>
      </c>
      <c r="J5400">
        <f>IF(Sheet4!$A4014=J$1,1,0)</f>
        <v>1</v>
      </c>
      <c r="K5400" t="str">
        <f t="shared" si="860"/>
        <v>Valid</v>
      </c>
      <c r="L5400" t="str">
        <f t="shared" si="861"/>
        <v>Female</v>
      </c>
      <c r="M5400">
        <f>IF(Sheet4!$C4014=M$1,1,0)</f>
        <v>0</v>
      </c>
      <c r="N5400">
        <f>IF(Sheet4!$C4014=N$1,1,0)</f>
        <v>0</v>
      </c>
      <c r="O5400">
        <f>IF(Sheet4!$C4014=O$1,1,0)</f>
        <v>0</v>
      </c>
      <c r="P5400">
        <f>IF(Sheet4!$C4014=P$1,1,0)</f>
        <v>1</v>
      </c>
      <c r="Q5400">
        <f>IF(Sheet4!$C4014=Q$1,1,0)</f>
        <v>0</v>
      </c>
      <c r="R5400">
        <f>IF(Sheet4!$C4014=R$1,1,0)</f>
        <v>0</v>
      </c>
      <c r="S5400">
        <f>IF(Sheet4!$C4014=S$1,1,0)</f>
        <v>0</v>
      </c>
      <c r="T5400">
        <f>IF(Sheet4!$C4014=T$1,1,0)</f>
        <v>0</v>
      </c>
      <c r="U5400">
        <f>IF(Sheet4!$C4014=U$1,1,0)</f>
        <v>0</v>
      </c>
      <c r="V5400">
        <f>IF(Sheet4!$C4014=V$1,1,0)</f>
        <v>0</v>
      </c>
      <c r="W5400">
        <f>IF(Sheet4!$C4014=W$1,1,0)</f>
        <v>0</v>
      </c>
      <c r="X5400">
        <f>IF(Sheet4!$C4014=X$1,1,0)</f>
        <v>0</v>
      </c>
      <c r="Y5400">
        <f>IF(Sheet4!$C4014=Y$1,1,0)</f>
        <v>0</v>
      </c>
      <c r="Z5400">
        <f>IF(Sheet4!$C4014=Z$1,1,0)</f>
        <v>0</v>
      </c>
      <c r="AA5400" t="str">
        <f t="shared" si="862"/>
        <v>Valid</v>
      </c>
      <c r="AB5400">
        <f>IF(h!$A4014=AB$1,1,0)</f>
        <v>0</v>
      </c>
      <c r="AC5400">
        <f>IF(h!$A4014=AC$1,1,0)</f>
        <v>0</v>
      </c>
      <c r="AD5400">
        <f>IF(h!$A4014=AD$1,1,0)</f>
        <v>1</v>
      </c>
      <c r="AE5400">
        <f>IF(h!$A4014=AE$1,1,0)</f>
        <v>0</v>
      </c>
      <c r="AF5400">
        <f t="shared" si="865"/>
        <v>0</v>
      </c>
      <c r="AG5400">
        <f t="shared" si="865"/>
        <v>0</v>
      </c>
      <c r="AH5400">
        <f t="shared" si="865"/>
        <v>0</v>
      </c>
      <c r="AI5400">
        <f>IF(h!$A4014=AI$1,1,0)</f>
        <v>0</v>
      </c>
      <c r="AJ5400" t="str">
        <f t="shared" si="863"/>
        <v>Valid</v>
      </c>
      <c r="AK5400" t="str">
        <f t="shared" si="864"/>
        <v>Sales Department</v>
      </c>
    </row>
    <row r="5401" spans="1:37" x14ac:dyDescent="0.3">
      <c r="A5401">
        <v>194021</v>
      </c>
      <c r="B5401" s="2">
        <v>41807.635023148148</v>
      </c>
      <c r="C5401">
        <v>96469</v>
      </c>
      <c r="D5401" t="s">
        <v>38</v>
      </c>
      <c r="E5401">
        <f>IF(Sheet4!D6288="Hired",1,0)</f>
        <v>1</v>
      </c>
      <c r="F5401" t="str">
        <f t="shared" si="858"/>
        <v>Hired</v>
      </c>
      <c r="G5401" t="str">
        <f t="shared" si="859"/>
        <v>Valid</v>
      </c>
      <c r="I5401">
        <f>IF(Sheet4!$A6288=I$1,1,0)</f>
        <v>0</v>
      </c>
      <c r="J5401">
        <f>IF(Sheet4!$A6288=J$1,1,0)</f>
        <v>1</v>
      </c>
      <c r="K5401" t="str">
        <f t="shared" si="860"/>
        <v>Valid</v>
      </c>
      <c r="L5401" t="str">
        <f t="shared" si="861"/>
        <v>Female</v>
      </c>
      <c r="M5401">
        <f>IF(Sheet4!$C6288=M$1,1,0)</f>
        <v>0</v>
      </c>
      <c r="N5401">
        <f>IF(Sheet4!$C6288=N$1,1,0)</f>
        <v>0</v>
      </c>
      <c r="O5401">
        <f>IF(Sheet4!$C6288=O$1,1,0)</f>
        <v>0</v>
      </c>
      <c r="P5401">
        <f>IF(Sheet4!$C6288=P$1,1,0)</f>
        <v>0</v>
      </c>
      <c r="Q5401">
        <f>IF(Sheet4!$C6288=Q$1,1,0)</f>
        <v>0</v>
      </c>
      <c r="R5401">
        <f>IF(Sheet4!$C6288=R$1,1,0)</f>
        <v>0</v>
      </c>
      <c r="S5401">
        <f>IF(Sheet4!$C6288=S$1,1,0)</f>
        <v>0</v>
      </c>
      <c r="T5401">
        <f>IF(Sheet4!$C6288=T$1,1,0)</f>
        <v>1</v>
      </c>
      <c r="U5401">
        <f>IF(Sheet4!$C6288=U$1,1,0)</f>
        <v>0</v>
      </c>
      <c r="V5401">
        <f>IF(Sheet4!$C6288=V$1,1,0)</f>
        <v>0</v>
      </c>
      <c r="W5401">
        <f>IF(Sheet4!$C6288=W$1,1,0)</f>
        <v>0</v>
      </c>
      <c r="X5401">
        <f>IF(Sheet4!$C6288=X$1,1,0)</f>
        <v>0</v>
      </c>
      <c r="Y5401">
        <f>IF(Sheet4!$C6288=Y$1,1,0)</f>
        <v>0</v>
      </c>
      <c r="Z5401">
        <f>IF(Sheet4!$C6288=Z$1,1,0)</f>
        <v>0</v>
      </c>
      <c r="AA5401" t="str">
        <f t="shared" si="862"/>
        <v>Valid</v>
      </c>
      <c r="AB5401">
        <f>IF(h!$A6288=AB$1,1,0)</f>
        <v>0</v>
      </c>
      <c r="AC5401">
        <f>IF(h!$A6288=AC$1,1,0)</f>
        <v>0</v>
      </c>
      <c r="AD5401">
        <f>IF(h!$A6288=AD$1,1,0)</f>
        <v>0</v>
      </c>
      <c r="AE5401">
        <f>IF(h!$A6288=AE$1,1,0)</f>
        <v>0</v>
      </c>
      <c r="AF5401">
        <f t="shared" si="865"/>
        <v>0</v>
      </c>
      <c r="AG5401">
        <f t="shared" si="865"/>
        <v>0</v>
      </c>
      <c r="AH5401">
        <f t="shared" si="865"/>
        <v>0</v>
      </c>
      <c r="AI5401">
        <f>IF(h!$A6288=AI$1,1,0)</f>
        <v>1</v>
      </c>
      <c r="AJ5401" t="str">
        <f t="shared" si="863"/>
        <v>Valid</v>
      </c>
      <c r="AK5401" t="str">
        <f t="shared" si="864"/>
        <v>General Management</v>
      </c>
    </row>
    <row r="5402" spans="1:37" x14ac:dyDescent="0.3">
      <c r="A5402">
        <v>587140</v>
      </c>
      <c r="B5402" s="2">
        <v>41799.509560185186</v>
      </c>
      <c r="C5402">
        <v>96520</v>
      </c>
      <c r="D5402" t="s">
        <v>38</v>
      </c>
      <c r="E5402">
        <f>IF(Sheet4!D4272="Hired",1,0)</f>
        <v>1</v>
      </c>
      <c r="F5402" t="str">
        <f t="shared" si="858"/>
        <v>Hired</v>
      </c>
      <c r="G5402" t="str">
        <f t="shared" si="859"/>
        <v>Valid</v>
      </c>
      <c r="I5402">
        <f>IF(Sheet4!$A4272=I$1,1,0)</f>
        <v>1</v>
      </c>
      <c r="J5402">
        <f>IF(Sheet4!$A4272=J$1,1,0)</f>
        <v>0</v>
      </c>
      <c r="K5402" t="str">
        <f t="shared" si="860"/>
        <v>Valid</v>
      </c>
      <c r="L5402" t="str">
        <f t="shared" si="861"/>
        <v>Male</v>
      </c>
      <c r="M5402">
        <f>IF(Sheet4!$C4272=M$1,1,0)</f>
        <v>0</v>
      </c>
      <c r="N5402">
        <f>IF(Sheet4!$C4272=N$1,1,0)</f>
        <v>0</v>
      </c>
      <c r="O5402">
        <f>IF(Sheet4!$C4272=O$1,1,0)</f>
        <v>0</v>
      </c>
      <c r="P5402">
        <f>IF(Sheet4!$C4272=P$1,1,0)</f>
        <v>0</v>
      </c>
      <c r="Q5402">
        <f>IF(Sheet4!$C4272=Q$1,1,0)</f>
        <v>0</v>
      </c>
      <c r="R5402">
        <f>IF(Sheet4!$C4272=R$1,1,0)</f>
        <v>0</v>
      </c>
      <c r="S5402">
        <f>IF(Sheet4!$C4272=S$1,1,0)</f>
        <v>0</v>
      </c>
      <c r="T5402">
        <f>IF(Sheet4!$C4272=T$1,1,0)</f>
        <v>0</v>
      </c>
      <c r="U5402">
        <f>IF(Sheet4!$C4272=U$1,1,0)</f>
        <v>1</v>
      </c>
      <c r="V5402">
        <f>IF(Sheet4!$C4272=V$1,1,0)</f>
        <v>0</v>
      </c>
      <c r="W5402">
        <f>IF(Sheet4!$C4272=W$1,1,0)</f>
        <v>0</v>
      </c>
      <c r="X5402">
        <f>IF(Sheet4!$C4272=X$1,1,0)</f>
        <v>0</v>
      </c>
      <c r="Y5402">
        <f>IF(Sheet4!$C4272=Y$1,1,0)</f>
        <v>0</v>
      </c>
      <c r="Z5402">
        <f>IF(Sheet4!$C4272=Z$1,1,0)</f>
        <v>0</v>
      </c>
      <c r="AA5402" t="str">
        <f t="shared" si="862"/>
        <v>Valid</v>
      </c>
      <c r="AB5402">
        <f>IF(h!$A4272=AB$1,1,0)</f>
        <v>0</v>
      </c>
      <c r="AC5402">
        <f>IF(h!$A4272=AC$1,1,0)</f>
        <v>1</v>
      </c>
      <c r="AD5402">
        <f>IF(h!$A4272=AD$1,1,0)</f>
        <v>0</v>
      </c>
      <c r="AE5402">
        <f>IF(h!$A4272=AE$1,1,0)</f>
        <v>0</v>
      </c>
      <c r="AF5402">
        <f t="shared" ref="AF5402:AH5421" si="866">IF(AE5402=AF$1,1,0)</f>
        <v>0</v>
      </c>
      <c r="AG5402">
        <f t="shared" si="866"/>
        <v>0</v>
      </c>
      <c r="AH5402">
        <f t="shared" si="866"/>
        <v>0</v>
      </c>
      <c r="AI5402">
        <f>IF(h!$A4272=AI$1,1,0)</f>
        <v>0</v>
      </c>
      <c r="AJ5402" t="str">
        <f t="shared" si="863"/>
        <v>Valid</v>
      </c>
      <c r="AK5402" t="str">
        <f t="shared" si="864"/>
        <v>Operation Department</v>
      </c>
    </row>
    <row r="5403" spans="1:37" hidden="1" x14ac:dyDescent="0.3">
      <c r="A5403">
        <v>728259</v>
      </c>
      <c r="B5403" s="2">
        <v>41824.650902777779</v>
      </c>
      <c r="C5403">
        <v>96553</v>
      </c>
      <c r="D5403" t="s">
        <v>38</v>
      </c>
      <c r="E5403">
        <f>IF(Sheet4!D427="Hired",1,0)</f>
        <v>0</v>
      </c>
      <c r="F5403" t="str">
        <f t="shared" si="858"/>
        <v>Rejected</v>
      </c>
      <c r="G5403" t="str">
        <f t="shared" si="859"/>
        <v>Valid</v>
      </c>
      <c r="I5403">
        <f>IF(Sheet4!$A427=I$1,1,0)</f>
        <v>1</v>
      </c>
      <c r="J5403">
        <f>IF(Sheet4!$A427=J$1,1,0)</f>
        <v>0</v>
      </c>
      <c r="K5403" t="str">
        <f t="shared" si="860"/>
        <v>Valid</v>
      </c>
      <c r="L5403" t="str">
        <f t="shared" si="861"/>
        <v>Male</v>
      </c>
      <c r="M5403">
        <f>IF(Sheet4!$C427=M$1,1,0)</f>
        <v>0</v>
      </c>
      <c r="N5403">
        <f>IF(Sheet4!$C427=N$1,1,0)</f>
        <v>0</v>
      </c>
      <c r="O5403">
        <f>IF(Sheet4!$C427=O$1,1,0)</f>
        <v>0</v>
      </c>
      <c r="P5403">
        <f>IF(Sheet4!$C427=P$1,1,0)</f>
        <v>0</v>
      </c>
      <c r="Q5403">
        <f>IF(Sheet4!$C427=Q$1,1,0)</f>
        <v>0</v>
      </c>
      <c r="R5403">
        <f>IF(Sheet4!$C427=R$1,1,0)</f>
        <v>0</v>
      </c>
      <c r="S5403">
        <f>IF(Sheet4!$C427=S$1,1,0)</f>
        <v>0</v>
      </c>
      <c r="T5403">
        <f>IF(Sheet4!$C427=T$1,1,0)</f>
        <v>0</v>
      </c>
      <c r="U5403">
        <f>IF(Sheet4!$C427=U$1,1,0)</f>
        <v>1</v>
      </c>
      <c r="V5403">
        <f>IF(Sheet4!$C427=V$1,1,0)</f>
        <v>0</v>
      </c>
      <c r="W5403">
        <f>IF(Sheet4!$C427=W$1,1,0)</f>
        <v>0</v>
      </c>
      <c r="X5403">
        <f>IF(Sheet4!$C427=X$1,1,0)</f>
        <v>0</v>
      </c>
      <c r="Y5403">
        <f>IF(Sheet4!$C427=Y$1,1,0)</f>
        <v>0</v>
      </c>
      <c r="Z5403">
        <f>IF(Sheet4!$C427=Z$1,1,0)</f>
        <v>0</v>
      </c>
      <c r="AA5403" t="str">
        <f t="shared" si="862"/>
        <v>Valid</v>
      </c>
      <c r="AB5403">
        <f>IF(h!$A427=AB$1,1,0)</f>
        <v>0</v>
      </c>
      <c r="AC5403">
        <f>IF(h!$A427=AC$1,1,0)</f>
        <v>1</v>
      </c>
      <c r="AD5403">
        <f>IF(h!$A427=AD$1,1,0)</f>
        <v>0</v>
      </c>
      <c r="AE5403">
        <f>IF(h!$A427=AE$1,1,0)</f>
        <v>0</v>
      </c>
      <c r="AF5403">
        <f t="shared" si="866"/>
        <v>0</v>
      </c>
      <c r="AG5403">
        <f t="shared" si="866"/>
        <v>0</v>
      </c>
      <c r="AH5403">
        <f t="shared" si="866"/>
        <v>0</v>
      </c>
      <c r="AI5403">
        <f>IF(h!$A427=AI$1,1,0)</f>
        <v>0</v>
      </c>
      <c r="AJ5403" t="str">
        <f t="shared" si="863"/>
        <v>Valid</v>
      </c>
      <c r="AK5403" t="str">
        <f t="shared" si="864"/>
        <v>Operation Department</v>
      </c>
    </row>
    <row r="5404" spans="1:37" hidden="1" x14ac:dyDescent="0.3">
      <c r="A5404">
        <v>464639</v>
      </c>
      <c r="B5404" s="2">
        <v>41852.677048611113</v>
      </c>
      <c r="C5404">
        <v>96553</v>
      </c>
      <c r="D5404" t="s">
        <v>38</v>
      </c>
      <c r="E5404">
        <f>IF(Sheet4!D949="Hired",1,0)</f>
        <v>0</v>
      </c>
      <c r="F5404" t="str">
        <f t="shared" si="858"/>
        <v>Rejected</v>
      </c>
      <c r="G5404" t="str">
        <f t="shared" si="859"/>
        <v>Valid</v>
      </c>
      <c r="I5404">
        <f>IF(Sheet4!$A949=I$1,1,0)</f>
        <v>1</v>
      </c>
      <c r="J5404">
        <f>IF(Sheet4!$A949=J$1,1,0)</f>
        <v>0</v>
      </c>
      <c r="K5404" t="str">
        <f t="shared" si="860"/>
        <v>Valid</v>
      </c>
      <c r="L5404" t="str">
        <f t="shared" si="861"/>
        <v>Male</v>
      </c>
      <c r="M5404">
        <f>IF(Sheet4!$C949=M$1,1,0)</f>
        <v>0</v>
      </c>
      <c r="N5404">
        <f>IF(Sheet4!$C949=N$1,1,0)</f>
        <v>1</v>
      </c>
      <c r="O5404">
        <f>IF(Sheet4!$C949=O$1,1,0)</f>
        <v>0</v>
      </c>
      <c r="P5404">
        <f>IF(Sheet4!$C949=P$1,1,0)</f>
        <v>0</v>
      </c>
      <c r="Q5404">
        <f>IF(Sheet4!$C949=Q$1,1,0)</f>
        <v>0</v>
      </c>
      <c r="R5404">
        <f>IF(Sheet4!$C949=R$1,1,0)</f>
        <v>0</v>
      </c>
      <c r="S5404">
        <f>IF(Sheet4!$C949=S$1,1,0)</f>
        <v>0</v>
      </c>
      <c r="T5404">
        <f>IF(Sheet4!$C949=T$1,1,0)</f>
        <v>0</v>
      </c>
      <c r="U5404">
        <f>IF(Sheet4!$C949=U$1,1,0)</f>
        <v>0</v>
      </c>
      <c r="V5404">
        <f>IF(Sheet4!$C949=V$1,1,0)</f>
        <v>0</v>
      </c>
      <c r="W5404">
        <f>IF(Sheet4!$C949=W$1,1,0)</f>
        <v>0</v>
      </c>
      <c r="X5404">
        <f>IF(Sheet4!$C949=X$1,1,0)</f>
        <v>0</v>
      </c>
      <c r="Y5404">
        <f>IF(Sheet4!$C949=Y$1,1,0)</f>
        <v>0</v>
      </c>
      <c r="Z5404">
        <f>IF(Sheet4!$C949=Z$1,1,0)</f>
        <v>0</v>
      </c>
      <c r="AA5404" t="str">
        <f t="shared" si="862"/>
        <v>Valid</v>
      </c>
      <c r="AB5404">
        <f>IF(h!$A949=AB$1,1,0)</f>
        <v>1</v>
      </c>
      <c r="AC5404">
        <f>IF(h!$A949=AC$1,1,0)</f>
        <v>0</v>
      </c>
      <c r="AD5404">
        <f>IF(h!$A949=AD$1,1,0)</f>
        <v>0</v>
      </c>
      <c r="AE5404">
        <f>IF(h!$A949=AE$1,1,0)</f>
        <v>0</v>
      </c>
      <c r="AF5404">
        <f t="shared" si="866"/>
        <v>0</v>
      </c>
      <c r="AG5404">
        <f t="shared" si="866"/>
        <v>0</v>
      </c>
      <c r="AH5404">
        <f t="shared" si="866"/>
        <v>0</v>
      </c>
      <c r="AI5404">
        <f>IF(h!$A949=AI$1,1,0)</f>
        <v>0</v>
      </c>
      <c r="AJ5404" t="str">
        <f t="shared" si="863"/>
        <v>Valid</v>
      </c>
      <c r="AK5404" t="str">
        <f t="shared" si="864"/>
        <v>Service Department</v>
      </c>
    </row>
    <row r="5405" spans="1:37" x14ac:dyDescent="0.3">
      <c r="A5405">
        <v>579885</v>
      </c>
      <c r="B5405" s="2">
        <v>41834.396990740737</v>
      </c>
      <c r="C5405">
        <v>96590</v>
      </c>
      <c r="D5405" t="s">
        <v>38</v>
      </c>
      <c r="E5405">
        <f>IF(Sheet4!D5110="Hired",1,0)</f>
        <v>1</v>
      </c>
      <c r="F5405" t="str">
        <f t="shared" si="858"/>
        <v>Hired</v>
      </c>
      <c r="G5405" t="str">
        <f t="shared" si="859"/>
        <v>Valid</v>
      </c>
      <c r="I5405">
        <f>IF(Sheet4!$A5110=I$1,1,0)</f>
        <v>1</v>
      </c>
      <c r="J5405">
        <f>IF(Sheet4!$A5110=J$1,1,0)</f>
        <v>0</v>
      </c>
      <c r="K5405" t="str">
        <f t="shared" si="860"/>
        <v>Valid</v>
      </c>
      <c r="L5405" t="str">
        <f t="shared" si="861"/>
        <v>Male</v>
      </c>
      <c r="M5405">
        <f>IF(Sheet4!$C5110=M$1,1,0)</f>
        <v>1</v>
      </c>
      <c r="N5405">
        <f>IF(Sheet4!$C5110=N$1,1,0)</f>
        <v>0</v>
      </c>
      <c r="O5405">
        <f>IF(Sheet4!$C5110=O$1,1,0)</f>
        <v>0</v>
      </c>
      <c r="P5405">
        <f>IF(Sheet4!$C5110=P$1,1,0)</f>
        <v>0</v>
      </c>
      <c r="Q5405">
        <f>IF(Sheet4!$C5110=Q$1,1,0)</f>
        <v>0</v>
      </c>
      <c r="R5405">
        <f>IF(Sheet4!$C5110=R$1,1,0)</f>
        <v>0</v>
      </c>
      <c r="S5405">
        <f>IF(Sheet4!$C5110=S$1,1,0)</f>
        <v>0</v>
      </c>
      <c r="T5405">
        <f>IF(Sheet4!$C5110=T$1,1,0)</f>
        <v>0</v>
      </c>
      <c r="U5405">
        <f>IF(Sheet4!$C5110=U$1,1,0)</f>
        <v>0</v>
      </c>
      <c r="V5405">
        <f>IF(Sheet4!$C5110=V$1,1,0)</f>
        <v>0</v>
      </c>
      <c r="W5405">
        <f>IF(Sheet4!$C5110=W$1,1,0)</f>
        <v>0</v>
      </c>
      <c r="X5405">
        <f>IF(Sheet4!$C5110=X$1,1,0)</f>
        <v>0</v>
      </c>
      <c r="Y5405">
        <f>IF(Sheet4!$C5110=Y$1,1,0)</f>
        <v>0</v>
      </c>
      <c r="Z5405">
        <f>IF(Sheet4!$C5110=Z$1,1,0)</f>
        <v>0</v>
      </c>
      <c r="AA5405" t="str">
        <f t="shared" si="862"/>
        <v>Valid</v>
      </c>
      <c r="AB5405">
        <f>IF(h!$A5110=AB$1,1,0)</f>
        <v>1</v>
      </c>
      <c r="AC5405">
        <f>IF(h!$A5110=AC$1,1,0)</f>
        <v>0</v>
      </c>
      <c r="AD5405">
        <f>IF(h!$A5110=AD$1,1,0)</f>
        <v>0</v>
      </c>
      <c r="AE5405">
        <f>IF(h!$A5110=AE$1,1,0)</f>
        <v>0</v>
      </c>
      <c r="AF5405">
        <f t="shared" si="866"/>
        <v>0</v>
      </c>
      <c r="AG5405">
        <f t="shared" si="866"/>
        <v>0</v>
      </c>
      <c r="AH5405">
        <f t="shared" si="866"/>
        <v>0</v>
      </c>
      <c r="AI5405">
        <f>IF(h!$A5110=AI$1,1,0)</f>
        <v>0</v>
      </c>
      <c r="AJ5405" t="str">
        <f t="shared" si="863"/>
        <v>Valid</v>
      </c>
      <c r="AK5405" t="str">
        <f t="shared" si="864"/>
        <v>Service Department</v>
      </c>
    </row>
    <row r="5406" spans="1:37" hidden="1" x14ac:dyDescent="0.3">
      <c r="A5406">
        <v>519305</v>
      </c>
      <c r="B5406" s="2">
        <v>41803.696585648147</v>
      </c>
      <c r="C5406">
        <v>96593</v>
      </c>
      <c r="D5406" t="s">
        <v>38</v>
      </c>
      <c r="E5406">
        <f>IF(Sheet4!D1536="Hired",1,0)</f>
        <v>0</v>
      </c>
      <c r="F5406" t="str">
        <f t="shared" si="858"/>
        <v>Rejected</v>
      </c>
      <c r="G5406" t="str">
        <f t="shared" si="859"/>
        <v>Valid</v>
      </c>
      <c r="I5406">
        <f>IF(Sheet4!$A1536=I$1,1,0)</f>
        <v>0</v>
      </c>
      <c r="J5406">
        <f>IF(Sheet4!$A1536=J$1,1,0)</f>
        <v>1</v>
      </c>
      <c r="K5406" t="str">
        <f t="shared" si="860"/>
        <v>Valid</v>
      </c>
      <c r="L5406" t="str">
        <f t="shared" si="861"/>
        <v>Female</v>
      </c>
      <c r="M5406">
        <f>IF(Sheet4!$C1536=M$1,1,0)</f>
        <v>0</v>
      </c>
      <c r="N5406">
        <f>IF(Sheet4!$C1536=N$1,1,0)</f>
        <v>0</v>
      </c>
      <c r="O5406">
        <f>IF(Sheet4!$C1536=O$1,1,0)</f>
        <v>0</v>
      </c>
      <c r="P5406">
        <f>IF(Sheet4!$C1536=P$1,1,0)</f>
        <v>0</v>
      </c>
      <c r="Q5406">
        <f>IF(Sheet4!$C1536=Q$1,1,0)</f>
        <v>0</v>
      </c>
      <c r="R5406">
        <f>IF(Sheet4!$C1536=R$1,1,0)</f>
        <v>0</v>
      </c>
      <c r="S5406">
        <f>IF(Sheet4!$C1536=S$1,1,0)</f>
        <v>0</v>
      </c>
      <c r="T5406">
        <f>IF(Sheet4!$C1536=T$1,1,0)</f>
        <v>0</v>
      </c>
      <c r="U5406">
        <f>IF(Sheet4!$C1536=U$1,1,0)</f>
        <v>0</v>
      </c>
      <c r="V5406">
        <f>IF(Sheet4!$C1536=V$1,1,0)</f>
        <v>0</v>
      </c>
      <c r="W5406">
        <f>IF(Sheet4!$C1536=W$1,1,0)</f>
        <v>0</v>
      </c>
      <c r="X5406">
        <f>IF(Sheet4!$C1536=X$1,1,0)</f>
        <v>0</v>
      </c>
      <c r="Y5406">
        <f>IF(Sheet4!$C1536=Y$1,1,0)</f>
        <v>1</v>
      </c>
      <c r="Z5406">
        <f>IF(Sheet4!$C1536=Z$1,1,0)</f>
        <v>0</v>
      </c>
      <c r="AA5406" t="str">
        <f t="shared" si="862"/>
        <v>Valid</v>
      </c>
      <c r="AB5406">
        <f>IF(h!$A1536=AB$1,1,0)</f>
        <v>1</v>
      </c>
      <c r="AC5406">
        <f>IF(h!$A1536=AC$1,1,0)</f>
        <v>0</v>
      </c>
      <c r="AD5406">
        <f>IF(h!$A1536=AD$1,1,0)</f>
        <v>0</v>
      </c>
      <c r="AE5406">
        <f>IF(h!$A1536=AE$1,1,0)</f>
        <v>0</v>
      </c>
      <c r="AF5406">
        <f t="shared" si="866"/>
        <v>0</v>
      </c>
      <c r="AG5406">
        <f t="shared" si="866"/>
        <v>0</v>
      </c>
      <c r="AH5406">
        <f t="shared" si="866"/>
        <v>0</v>
      </c>
      <c r="AI5406">
        <f>IF(h!$A1536=AI$1,1,0)</f>
        <v>0</v>
      </c>
      <c r="AJ5406" t="str">
        <f t="shared" si="863"/>
        <v>Valid</v>
      </c>
      <c r="AK5406" t="str">
        <f t="shared" si="864"/>
        <v>Service Department</v>
      </c>
    </row>
    <row r="5407" spans="1:37" hidden="1" x14ac:dyDescent="0.3">
      <c r="A5407">
        <v>848218</v>
      </c>
      <c r="B5407" s="2">
        <v>41856.669918981483</v>
      </c>
      <c r="C5407">
        <v>96594</v>
      </c>
      <c r="D5407" t="s">
        <v>38</v>
      </c>
      <c r="E5407">
        <f>IF(Sheet4!D974="Hired",1,0)</f>
        <v>0</v>
      </c>
      <c r="F5407" t="str">
        <f t="shared" si="858"/>
        <v>Rejected</v>
      </c>
      <c r="G5407" t="str">
        <f t="shared" si="859"/>
        <v>Valid</v>
      </c>
      <c r="I5407">
        <f>IF(Sheet4!$A974=I$1,1,0)</f>
        <v>1</v>
      </c>
      <c r="J5407">
        <f>IF(Sheet4!$A974=J$1,1,0)</f>
        <v>0</v>
      </c>
      <c r="K5407" t="str">
        <f t="shared" si="860"/>
        <v>Valid</v>
      </c>
      <c r="L5407" t="str">
        <f t="shared" si="861"/>
        <v>Male</v>
      </c>
      <c r="M5407">
        <f>IF(Sheet4!$C974=M$1,1,0)</f>
        <v>0</v>
      </c>
      <c r="N5407">
        <f>IF(Sheet4!$C974=N$1,1,0)</f>
        <v>1</v>
      </c>
      <c r="O5407">
        <f>IF(Sheet4!$C974=O$1,1,0)</f>
        <v>0</v>
      </c>
      <c r="P5407">
        <f>IF(Sheet4!$C974=P$1,1,0)</f>
        <v>0</v>
      </c>
      <c r="Q5407">
        <f>IF(Sheet4!$C974=Q$1,1,0)</f>
        <v>0</v>
      </c>
      <c r="R5407">
        <f>IF(Sheet4!$C974=R$1,1,0)</f>
        <v>0</v>
      </c>
      <c r="S5407">
        <f>IF(Sheet4!$C974=S$1,1,0)</f>
        <v>0</v>
      </c>
      <c r="T5407">
        <f>IF(Sheet4!$C974=T$1,1,0)</f>
        <v>0</v>
      </c>
      <c r="U5407">
        <f>IF(Sheet4!$C974=U$1,1,0)</f>
        <v>0</v>
      </c>
      <c r="V5407">
        <f>IF(Sheet4!$C974=V$1,1,0)</f>
        <v>0</v>
      </c>
      <c r="W5407">
        <f>IF(Sheet4!$C974=W$1,1,0)</f>
        <v>0</v>
      </c>
      <c r="X5407">
        <f>IF(Sheet4!$C974=X$1,1,0)</f>
        <v>0</v>
      </c>
      <c r="Y5407">
        <f>IF(Sheet4!$C974=Y$1,1,0)</f>
        <v>0</v>
      </c>
      <c r="Z5407">
        <f>IF(Sheet4!$C974=Z$1,1,0)</f>
        <v>0</v>
      </c>
      <c r="AA5407" t="str">
        <f t="shared" si="862"/>
        <v>Valid</v>
      </c>
      <c r="AB5407">
        <f>IF(h!$A974=AB$1,1,0)</f>
        <v>0</v>
      </c>
      <c r="AC5407">
        <f>IF(h!$A974=AC$1,1,0)</f>
        <v>1</v>
      </c>
      <c r="AD5407">
        <f>IF(h!$A974=AD$1,1,0)</f>
        <v>0</v>
      </c>
      <c r="AE5407">
        <f>IF(h!$A974=AE$1,1,0)</f>
        <v>0</v>
      </c>
      <c r="AF5407">
        <f t="shared" si="866"/>
        <v>0</v>
      </c>
      <c r="AG5407">
        <f t="shared" si="866"/>
        <v>0</v>
      </c>
      <c r="AH5407">
        <f t="shared" si="866"/>
        <v>0</v>
      </c>
      <c r="AI5407">
        <f>IF(h!$A974=AI$1,1,0)</f>
        <v>0</v>
      </c>
      <c r="AJ5407" t="str">
        <f t="shared" si="863"/>
        <v>Valid</v>
      </c>
      <c r="AK5407" t="str">
        <f t="shared" si="864"/>
        <v>Operation Department</v>
      </c>
    </row>
    <row r="5408" spans="1:37" x14ac:dyDescent="0.3">
      <c r="A5408">
        <v>631532</v>
      </c>
      <c r="B5408" s="2">
        <v>41849.730671296296</v>
      </c>
      <c r="C5408">
        <v>96610</v>
      </c>
      <c r="D5408" t="s">
        <v>38</v>
      </c>
      <c r="E5408">
        <f>IF(Sheet4!D5514="Hired",1,0)</f>
        <v>1</v>
      </c>
      <c r="F5408" t="str">
        <f t="shared" si="858"/>
        <v>Hired</v>
      </c>
      <c r="G5408" t="str">
        <f t="shared" si="859"/>
        <v>Valid</v>
      </c>
      <c r="I5408">
        <f>IF(Sheet4!$A5514=I$1,1,0)</f>
        <v>0</v>
      </c>
      <c r="J5408">
        <f>IF(Sheet4!$A5514=J$1,1,0)</f>
        <v>1</v>
      </c>
      <c r="K5408" t="str">
        <f t="shared" si="860"/>
        <v>Valid</v>
      </c>
      <c r="L5408" t="str">
        <f t="shared" si="861"/>
        <v>Female</v>
      </c>
      <c r="M5408">
        <f>IF(Sheet4!$C5514=M$1,1,0)</f>
        <v>0</v>
      </c>
      <c r="N5408">
        <f>IF(Sheet4!$C5514=N$1,1,0)</f>
        <v>0</v>
      </c>
      <c r="O5408">
        <f>IF(Sheet4!$C5514=O$1,1,0)</f>
        <v>0</v>
      </c>
      <c r="P5408">
        <f>IF(Sheet4!$C5514=P$1,1,0)</f>
        <v>0</v>
      </c>
      <c r="Q5408">
        <f>IF(Sheet4!$C5514=Q$1,1,0)</f>
        <v>0</v>
      </c>
      <c r="R5408">
        <f>IF(Sheet4!$C5514=R$1,1,0)</f>
        <v>1</v>
      </c>
      <c r="S5408">
        <f>IF(Sheet4!$C5514=S$1,1,0)</f>
        <v>0</v>
      </c>
      <c r="T5408">
        <f>IF(Sheet4!$C5514=T$1,1,0)</f>
        <v>0</v>
      </c>
      <c r="U5408">
        <f>IF(Sheet4!$C5514=U$1,1,0)</f>
        <v>0</v>
      </c>
      <c r="V5408">
        <f>IF(Sheet4!$C5514=V$1,1,0)</f>
        <v>0</v>
      </c>
      <c r="W5408">
        <f>IF(Sheet4!$C5514=W$1,1,0)</f>
        <v>0</v>
      </c>
      <c r="X5408">
        <f>IF(Sheet4!$C5514=X$1,1,0)</f>
        <v>0</v>
      </c>
      <c r="Y5408">
        <f>IF(Sheet4!$C5514=Y$1,1,0)</f>
        <v>0</v>
      </c>
      <c r="Z5408">
        <f>IF(Sheet4!$C5514=Z$1,1,0)</f>
        <v>0</v>
      </c>
      <c r="AA5408" t="str">
        <f t="shared" si="862"/>
        <v>Valid</v>
      </c>
      <c r="AB5408">
        <f>IF(h!$A5514=AB$1,1,0)</f>
        <v>0</v>
      </c>
      <c r="AC5408">
        <f>IF(h!$A5514=AC$1,1,0)</f>
        <v>0</v>
      </c>
      <c r="AD5408">
        <f>IF(h!$A5514=AD$1,1,0)</f>
        <v>1</v>
      </c>
      <c r="AE5408">
        <f>IF(h!$A5514=AE$1,1,0)</f>
        <v>0</v>
      </c>
      <c r="AF5408">
        <f t="shared" si="866"/>
        <v>0</v>
      </c>
      <c r="AG5408">
        <f t="shared" si="866"/>
        <v>0</v>
      </c>
      <c r="AH5408">
        <f t="shared" si="866"/>
        <v>0</v>
      </c>
      <c r="AI5408">
        <f>IF(h!$A5514=AI$1,1,0)</f>
        <v>0</v>
      </c>
      <c r="AJ5408" t="str">
        <f t="shared" si="863"/>
        <v>Valid</v>
      </c>
      <c r="AK5408" t="str">
        <f t="shared" si="864"/>
        <v>Sales Department</v>
      </c>
    </row>
    <row r="5409" spans="1:37" hidden="1" x14ac:dyDescent="0.3">
      <c r="A5409">
        <v>295614</v>
      </c>
      <c r="B5409" s="2">
        <v>41766.396932870368</v>
      </c>
      <c r="C5409">
        <v>96621</v>
      </c>
      <c r="D5409" t="s">
        <v>38</v>
      </c>
      <c r="E5409">
        <f>IF(Sheet4!D3710="Hired",1,0)</f>
        <v>0</v>
      </c>
      <c r="F5409" t="str">
        <f t="shared" si="858"/>
        <v>Rejected</v>
      </c>
      <c r="G5409" t="str">
        <f t="shared" si="859"/>
        <v>Valid</v>
      </c>
      <c r="I5409">
        <f>IF(Sheet4!$A3710=I$1,1,0)</f>
        <v>0</v>
      </c>
      <c r="J5409">
        <f>IF(Sheet4!$A3710=J$1,1,0)</f>
        <v>1</v>
      </c>
      <c r="K5409" t="str">
        <f t="shared" si="860"/>
        <v>Valid</v>
      </c>
      <c r="L5409" t="str">
        <f t="shared" si="861"/>
        <v>Female</v>
      </c>
      <c r="M5409">
        <f>IF(Sheet4!$C3710=M$1,1,0)</f>
        <v>0</v>
      </c>
      <c r="N5409">
        <f>IF(Sheet4!$C3710=N$1,1,0)</f>
        <v>1</v>
      </c>
      <c r="O5409">
        <f>IF(Sheet4!$C3710=O$1,1,0)</f>
        <v>0</v>
      </c>
      <c r="P5409">
        <f>IF(Sheet4!$C3710=P$1,1,0)</f>
        <v>0</v>
      </c>
      <c r="Q5409">
        <f>IF(Sheet4!$C3710=Q$1,1,0)</f>
        <v>0</v>
      </c>
      <c r="R5409">
        <f>IF(Sheet4!$C3710=R$1,1,0)</f>
        <v>0</v>
      </c>
      <c r="S5409">
        <f>IF(Sheet4!$C3710=S$1,1,0)</f>
        <v>0</v>
      </c>
      <c r="T5409">
        <f>IF(Sheet4!$C3710=T$1,1,0)</f>
        <v>0</v>
      </c>
      <c r="U5409">
        <f>IF(Sheet4!$C3710=U$1,1,0)</f>
        <v>0</v>
      </c>
      <c r="V5409">
        <f>IF(Sheet4!$C3710=V$1,1,0)</f>
        <v>0</v>
      </c>
      <c r="W5409">
        <f>IF(Sheet4!$C3710=W$1,1,0)</f>
        <v>0</v>
      </c>
      <c r="X5409">
        <f>IF(Sheet4!$C3710=X$1,1,0)</f>
        <v>0</v>
      </c>
      <c r="Y5409">
        <f>IF(Sheet4!$C3710=Y$1,1,0)</f>
        <v>0</v>
      </c>
      <c r="Z5409">
        <f>IF(Sheet4!$C3710=Z$1,1,0)</f>
        <v>0</v>
      </c>
      <c r="AA5409" t="str">
        <f t="shared" si="862"/>
        <v>Valid</v>
      </c>
      <c r="AB5409">
        <f>IF(h!$A3710=AB$1,1,0)</f>
        <v>0</v>
      </c>
      <c r="AC5409">
        <f>IF(h!$A3710=AC$1,1,0)</f>
        <v>0</v>
      </c>
      <c r="AD5409">
        <f>IF(h!$A3710=AD$1,1,0)</f>
        <v>0</v>
      </c>
      <c r="AE5409">
        <f>IF(h!$A3710=AE$1,1,0)</f>
        <v>1</v>
      </c>
      <c r="AF5409">
        <f t="shared" si="866"/>
        <v>0</v>
      </c>
      <c r="AG5409">
        <f t="shared" si="866"/>
        <v>0</v>
      </c>
      <c r="AH5409">
        <f t="shared" si="866"/>
        <v>0</v>
      </c>
      <c r="AI5409">
        <f>IF(h!$A3710=AI$1,1,0)</f>
        <v>0</v>
      </c>
      <c r="AJ5409" t="str">
        <f t="shared" si="863"/>
        <v>Valid</v>
      </c>
      <c r="AK5409" t="str">
        <f t="shared" si="864"/>
        <v>Finance Department</v>
      </c>
    </row>
    <row r="5410" spans="1:37" x14ac:dyDescent="0.3">
      <c r="A5410">
        <v>704154</v>
      </c>
      <c r="B5410" s="2">
        <v>41872.545601851853</v>
      </c>
      <c r="C5410">
        <v>96628</v>
      </c>
      <c r="D5410" t="s">
        <v>38</v>
      </c>
      <c r="E5410">
        <f>IF(Sheet4!D6976="Hired",1,0)</f>
        <v>1</v>
      </c>
      <c r="F5410" t="str">
        <f t="shared" si="858"/>
        <v>Hired</v>
      </c>
      <c r="G5410" t="str">
        <f t="shared" si="859"/>
        <v>Valid</v>
      </c>
      <c r="I5410">
        <f>IF(Sheet4!$A6976=I$1,1,0)</f>
        <v>1</v>
      </c>
      <c r="J5410">
        <f>IF(Sheet4!$A6976=J$1,1,0)</f>
        <v>0</v>
      </c>
      <c r="K5410" t="str">
        <f t="shared" si="860"/>
        <v>Valid</v>
      </c>
      <c r="L5410" t="str">
        <f t="shared" si="861"/>
        <v>Male</v>
      </c>
      <c r="M5410">
        <f>IF(Sheet4!$C6976=M$1,1,0)</f>
        <v>0</v>
      </c>
      <c r="N5410">
        <f>IF(Sheet4!$C6976=N$1,1,0)</f>
        <v>0</v>
      </c>
      <c r="O5410">
        <f>IF(Sheet4!$C6976=O$1,1,0)</f>
        <v>0</v>
      </c>
      <c r="P5410">
        <f>IF(Sheet4!$C6976=P$1,1,0)</f>
        <v>1</v>
      </c>
      <c r="Q5410">
        <f>IF(Sheet4!$C6976=Q$1,1,0)</f>
        <v>0</v>
      </c>
      <c r="R5410">
        <f>IF(Sheet4!$C6976=R$1,1,0)</f>
        <v>0</v>
      </c>
      <c r="S5410">
        <f>IF(Sheet4!$C6976=S$1,1,0)</f>
        <v>0</v>
      </c>
      <c r="T5410">
        <f>IF(Sheet4!$C6976=T$1,1,0)</f>
        <v>0</v>
      </c>
      <c r="U5410">
        <f>IF(Sheet4!$C6976=U$1,1,0)</f>
        <v>0</v>
      </c>
      <c r="V5410">
        <f>IF(Sheet4!$C6976=V$1,1,0)</f>
        <v>0</v>
      </c>
      <c r="W5410">
        <f>IF(Sheet4!$C6976=W$1,1,0)</f>
        <v>0</v>
      </c>
      <c r="X5410">
        <f>IF(Sheet4!$C6976=X$1,1,0)</f>
        <v>0</v>
      </c>
      <c r="Y5410">
        <f>IF(Sheet4!$C6976=Y$1,1,0)</f>
        <v>0</v>
      </c>
      <c r="Z5410">
        <f>IF(Sheet4!$C6976=Z$1,1,0)</f>
        <v>0</v>
      </c>
      <c r="AA5410" t="str">
        <f t="shared" si="862"/>
        <v>Valid</v>
      </c>
      <c r="AB5410">
        <f>IF(h!$A6976=AB$1,1,0)</f>
        <v>0</v>
      </c>
      <c r="AC5410">
        <f>IF(h!$A6976=AC$1,1,0)</f>
        <v>1</v>
      </c>
      <c r="AD5410">
        <f>IF(h!$A6976=AD$1,1,0)</f>
        <v>0</v>
      </c>
      <c r="AE5410">
        <f>IF(h!$A6976=AE$1,1,0)</f>
        <v>0</v>
      </c>
      <c r="AF5410">
        <f t="shared" si="866"/>
        <v>0</v>
      </c>
      <c r="AG5410">
        <f t="shared" si="866"/>
        <v>0</v>
      </c>
      <c r="AH5410">
        <f t="shared" si="866"/>
        <v>0</v>
      </c>
      <c r="AI5410">
        <f>IF(h!$A6976=AI$1,1,0)</f>
        <v>0</v>
      </c>
      <c r="AJ5410" t="str">
        <f t="shared" si="863"/>
        <v>Valid</v>
      </c>
      <c r="AK5410" t="str">
        <f t="shared" si="864"/>
        <v>Operation Department</v>
      </c>
    </row>
    <row r="5411" spans="1:37" x14ac:dyDescent="0.3">
      <c r="A5411">
        <v>664241</v>
      </c>
      <c r="B5411" s="2">
        <v>41846.411886574075</v>
      </c>
      <c r="C5411">
        <v>96641</v>
      </c>
      <c r="D5411" t="s">
        <v>38</v>
      </c>
      <c r="E5411">
        <f>IF(Sheet4!D2338="Hired",1,0)</f>
        <v>1</v>
      </c>
      <c r="F5411" t="str">
        <f t="shared" si="858"/>
        <v>Hired</v>
      </c>
      <c r="G5411" t="str">
        <f t="shared" si="859"/>
        <v>Valid</v>
      </c>
      <c r="I5411">
        <f>IF(Sheet4!$A2338=I$1,1,0)</f>
        <v>1</v>
      </c>
      <c r="J5411">
        <f>IF(Sheet4!$A2338=J$1,1,0)</f>
        <v>0</v>
      </c>
      <c r="K5411" t="str">
        <f t="shared" si="860"/>
        <v>Valid</v>
      </c>
      <c r="L5411" t="str">
        <f t="shared" si="861"/>
        <v>Male</v>
      </c>
      <c r="M5411">
        <f>IF(Sheet4!$C2338=M$1,1,0)</f>
        <v>0</v>
      </c>
      <c r="N5411">
        <f>IF(Sheet4!$C2338=N$1,1,0)</f>
        <v>0</v>
      </c>
      <c r="O5411">
        <f>IF(Sheet4!$C2338=O$1,1,0)</f>
        <v>0</v>
      </c>
      <c r="P5411">
        <f>IF(Sheet4!$C2338=P$1,1,0)</f>
        <v>0</v>
      </c>
      <c r="Q5411">
        <f>IF(Sheet4!$C2338=Q$1,1,0)</f>
        <v>0</v>
      </c>
      <c r="R5411">
        <f>IF(Sheet4!$C2338=R$1,1,0)</f>
        <v>0</v>
      </c>
      <c r="S5411">
        <f>IF(Sheet4!$C2338=S$1,1,0)</f>
        <v>0</v>
      </c>
      <c r="T5411">
        <f>IF(Sheet4!$C2338=T$1,1,0)</f>
        <v>0</v>
      </c>
      <c r="U5411">
        <f>IF(Sheet4!$C2338=U$1,1,0)</f>
        <v>0</v>
      </c>
      <c r="V5411">
        <f>IF(Sheet4!$C2338=V$1,1,0)</f>
        <v>0</v>
      </c>
      <c r="W5411">
        <f>IF(Sheet4!$C2338=W$1,1,0)</f>
        <v>0</v>
      </c>
      <c r="X5411">
        <f>IF(Sheet4!$C2338=X$1,1,0)</f>
        <v>0</v>
      </c>
      <c r="Y5411">
        <f>IF(Sheet4!$C2338=Y$1,1,0)</f>
        <v>1</v>
      </c>
      <c r="Z5411">
        <f>IF(Sheet4!$C2338=Z$1,1,0)</f>
        <v>0</v>
      </c>
      <c r="AA5411" t="str">
        <f t="shared" si="862"/>
        <v>Valid</v>
      </c>
      <c r="AB5411">
        <f>IF(h!$A2338=AB$1,1,0)</f>
        <v>1</v>
      </c>
      <c r="AC5411">
        <f>IF(h!$A2338=AC$1,1,0)</f>
        <v>0</v>
      </c>
      <c r="AD5411">
        <f>IF(h!$A2338=AD$1,1,0)</f>
        <v>0</v>
      </c>
      <c r="AE5411">
        <f>IF(h!$A2338=AE$1,1,0)</f>
        <v>0</v>
      </c>
      <c r="AF5411">
        <f t="shared" si="866"/>
        <v>0</v>
      </c>
      <c r="AG5411">
        <f t="shared" si="866"/>
        <v>0</v>
      </c>
      <c r="AH5411">
        <f t="shared" si="866"/>
        <v>0</v>
      </c>
      <c r="AI5411">
        <f>IF(h!$A2338=AI$1,1,0)</f>
        <v>0</v>
      </c>
      <c r="AJ5411" t="str">
        <f t="shared" si="863"/>
        <v>Valid</v>
      </c>
      <c r="AK5411" t="str">
        <f t="shared" si="864"/>
        <v>Service Department</v>
      </c>
    </row>
    <row r="5412" spans="1:37" hidden="1" x14ac:dyDescent="0.3">
      <c r="A5412">
        <v>55710</v>
      </c>
      <c r="B5412" s="2">
        <v>41787.757453703707</v>
      </c>
      <c r="C5412">
        <v>96644</v>
      </c>
      <c r="D5412" t="s">
        <v>38</v>
      </c>
      <c r="E5412">
        <f>IF(Sheet4!D2264="Hired",1,0)</f>
        <v>0</v>
      </c>
      <c r="F5412" t="str">
        <f t="shared" si="858"/>
        <v>Rejected</v>
      </c>
      <c r="G5412" t="str">
        <f t="shared" si="859"/>
        <v>Valid</v>
      </c>
      <c r="I5412">
        <f>IF(Sheet4!$A2264=I$1,1,0)</f>
        <v>1</v>
      </c>
      <c r="J5412">
        <f>IF(Sheet4!$A2264=J$1,1,0)</f>
        <v>0</v>
      </c>
      <c r="K5412" t="str">
        <f t="shared" si="860"/>
        <v>Valid</v>
      </c>
      <c r="L5412" t="str">
        <f t="shared" si="861"/>
        <v>Male</v>
      </c>
      <c r="M5412">
        <f>IF(Sheet4!$C2264=M$1,1,0)</f>
        <v>0</v>
      </c>
      <c r="N5412">
        <f>IF(Sheet4!$C2264=N$1,1,0)</f>
        <v>0</v>
      </c>
      <c r="O5412">
        <f>IF(Sheet4!$C2264=O$1,1,0)</f>
        <v>0</v>
      </c>
      <c r="P5412">
        <f>IF(Sheet4!$C2264=P$1,1,0)</f>
        <v>0</v>
      </c>
      <c r="Q5412">
        <f>IF(Sheet4!$C2264=Q$1,1,0)</f>
        <v>0</v>
      </c>
      <c r="R5412">
        <f>IF(Sheet4!$C2264=R$1,1,0)</f>
        <v>0</v>
      </c>
      <c r="S5412">
        <f>IF(Sheet4!$C2264=S$1,1,0)</f>
        <v>0</v>
      </c>
      <c r="T5412">
        <f>IF(Sheet4!$C2264=T$1,1,0)</f>
        <v>0</v>
      </c>
      <c r="U5412">
        <f>IF(Sheet4!$C2264=U$1,1,0)</f>
        <v>1</v>
      </c>
      <c r="V5412">
        <f>IF(Sheet4!$C2264=V$1,1,0)</f>
        <v>0</v>
      </c>
      <c r="W5412">
        <f>IF(Sheet4!$C2264=W$1,1,0)</f>
        <v>0</v>
      </c>
      <c r="X5412">
        <f>IF(Sheet4!$C2264=X$1,1,0)</f>
        <v>0</v>
      </c>
      <c r="Y5412">
        <f>IF(Sheet4!$C2264=Y$1,1,0)</f>
        <v>0</v>
      </c>
      <c r="Z5412">
        <f>IF(Sheet4!$C2264=Z$1,1,0)</f>
        <v>0</v>
      </c>
      <c r="AA5412" t="str">
        <f t="shared" si="862"/>
        <v>Valid</v>
      </c>
      <c r="AB5412">
        <f>IF(h!$A2264=AB$1,1,0)</f>
        <v>0</v>
      </c>
      <c r="AC5412">
        <f>IF(h!$A2264=AC$1,1,0)</f>
        <v>0</v>
      </c>
      <c r="AD5412">
        <f>IF(h!$A2264=AD$1,1,0)</f>
        <v>1</v>
      </c>
      <c r="AE5412">
        <f>IF(h!$A2264=AE$1,1,0)</f>
        <v>0</v>
      </c>
      <c r="AF5412">
        <f t="shared" si="866"/>
        <v>0</v>
      </c>
      <c r="AG5412">
        <f t="shared" si="866"/>
        <v>0</v>
      </c>
      <c r="AH5412">
        <f t="shared" si="866"/>
        <v>0</v>
      </c>
      <c r="AI5412">
        <f>IF(h!$A2264=AI$1,1,0)</f>
        <v>0</v>
      </c>
      <c r="AJ5412" t="str">
        <f t="shared" si="863"/>
        <v>Valid</v>
      </c>
      <c r="AK5412" t="str">
        <f t="shared" si="864"/>
        <v>Sales Department</v>
      </c>
    </row>
    <row r="5413" spans="1:37" x14ac:dyDescent="0.3">
      <c r="A5413">
        <v>451814</v>
      </c>
      <c r="B5413" s="2">
        <v>41879.282048611109</v>
      </c>
      <c r="C5413">
        <v>96645</v>
      </c>
      <c r="D5413" t="s">
        <v>38</v>
      </c>
      <c r="E5413">
        <f>IF(Sheet4!D1250="Hired",1,0)</f>
        <v>1</v>
      </c>
      <c r="F5413" t="str">
        <f t="shared" si="858"/>
        <v>Hired</v>
      </c>
      <c r="G5413" t="str">
        <f t="shared" si="859"/>
        <v>Valid</v>
      </c>
      <c r="I5413">
        <f>IF(Sheet4!$A1250=I$1,1,0)</f>
        <v>0</v>
      </c>
      <c r="J5413">
        <f>IF(Sheet4!$A1250=J$1,1,0)</f>
        <v>1</v>
      </c>
      <c r="K5413" t="str">
        <f t="shared" si="860"/>
        <v>Valid</v>
      </c>
      <c r="L5413" t="str">
        <f t="shared" si="861"/>
        <v>Female</v>
      </c>
      <c r="M5413">
        <f>IF(Sheet4!$C1250=M$1,1,0)</f>
        <v>0</v>
      </c>
      <c r="N5413">
        <f>IF(Sheet4!$C1250=N$1,1,0)</f>
        <v>0</v>
      </c>
      <c r="O5413">
        <f>IF(Sheet4!$C1250=O$1,1,0)</f>
        <v>0</v>
      </c>
      <c r="P5413">
        <f>IF(Sheet4!$C1250=P$1,1,0)</f>
        <v>0</v>
      </c>
      <c r="Q5413">
        <f>IF(Sheet4!$C1250=Q$1,1,0)</f>
        <v>0</v>
      </c>
      <c r="R5413">
        <f>IF(Sheet4!$C1250=R$1,1,0)</f>
        <v>0</v>
      </c>
      <c r="S5413">
        <f>IF(Sheet4!$C1250=S$1,1,0)</f>
        <v>0</v>
      </c>
      <c r="T5413">
        <f>IF(Sheet4!$C1250=T$1,1,0)</f>
        <v>0</v>
      </c>
      <c r="U5413">
        <f>IF(Sheet4!$C1250=U$1,1,0)</f>
        <v>0</v>
      </c>
      <c r="V5413">
        <f>IF(Sheet4!$C1250=V$1,1,0)</f>
        <v>0</v>
      </c>
      <c r="W5413">
        <f>IF(Sheet4!$C1250=W$1,1,0)</f>
        <v>0</v>
      </c>
      <c r="X5413">
        <f>IF(Sheet4!$C1250=X$1,1,0)</f>
        <v>0</v>
      </c>
      <c r="Y5413">
        <f>IF(Sheet4!$C1250=Y$1,1,0)</f>
        <v>1</v>
      </c>
      <c r="Z5413">
        <f>IF(Sheet4!$C1250=Z$1,1,0)</f>
        <v>0</v>
      </c>
      <c r="AA5413" t="str">
        <f t="shared" si="862"/>
        <v>Valid</v>
      </c>
      <c r="AB5413">
        <f>IF(h!$A1250=AB$1,1,0)</f>
        <v>0</v>
      </c>
      <c r="AC5413">
        <f>IF(h!$A1250=AC$1,1,0)</f>
        <v>0</v>
      </c>
      <c r="AD5413">
        <f>IF(h!$A1250=AD$1,1,0)</f>
        <v>0</v>
      </c>
      <c r="AE5413">
        <f>IF(h!$A1250=AE$1,1,0)</f>
        <v>0</v>
      </c>
      <c r="AF5413">
        <f t="shared" si="866"/>
        <v>0</v>
      </c>
      <c r="AG5413">
        <f t="shared" si="866"/>
        <v>0</v>
      </c>
      <c r="AH5413">
        <f t="shared" si="866"/>
        <v>0</v>
      </c>
      <c r="AI5413">
        <f>IF(h!$A1250=AI$1,1,0)</f>
        <v>1</v>
      </c>
      <c r="AJ5413" t="str">
        <f t="shared" si="863"/>
        <v>Valid</v>
      </c>
      <c r="AK5413" t="str">
        <f t="shared" si="864"/>
        <v>General Management</v>
      </c>
    </row>
    <row r="5414" spans="1:37" x14ac:dyDescent="0.3">
      <c r="A5414">
        <v>723896</v>
      </c>
      <c r="B5414" s="2">
        <v>41774.717650462961</v>
      </c>
      <c r="C5414">
        <v>96709</v>
      </c>
      <c r="D5414" t="s">
        <v>38</v>
      </c>
      <c r="E5414">
        <f>IF(Sheet4!D5972="Hired",1,0)</f>
        <v>1</v>
      </c>
      <c r="F5414" t="str">
        <f t="shared" si="858"/>
        <v>Hired</v>
      </c>
      <c r="G5414" t="str">
        <f t="shared" si="859"/>
        <v>Valid</v>
      </c>
      <c r="I5414">
        <f>IF(Sheet4!$A5972=I$1,1,0)</f>
        <v>1</v>
      </c>
      <c r="J5414">
        <f>IF(Sheet4!$A5972=J$1,1,0)</f>
        <v>0</v>
      </c>
      <c r="K5414" t="str">
        <f t="shared" si="860"/>
        <v>Valid</v>
      </c>
      <c r="L5414" t="str">
        <f t="shared" si="861"/>
        <v>Male</v>
      </c>
      <c r="M5414">
        <f>IF(Sheet4!$C5972=M$1,1,0)</f>
        <v>0</v>
      </c>
      <c r="N5414">
        <f>IF(Sheet4!$C5972=N$1,1,0)</f>
        <v>0</v>
      </c>
      <c r="O5414">
        <f>IF(Sheet4!$C5972=O$1,1,0)</f>
        <v>0</v>
      </c>
      <c r="P5414">
        <f>IF(Sheet4!$C5972=P$1,1,0)</f>
        <v>0</v>
      </c>
      <c r="Q5414">
        <f>IF(Sheet4!$C5972=Q$1,1,0)</f>
        <v>0</v>
      </c>
      <c r="R5414">
        <f>IF(Sheet4!$C5972=R$1,1,0)</f>
        <v>0</v>
      </c>
      <c r="S5414">
        <f>IF(Sheet4!$C5972=S$1,1,0)</f>
        <v>0</v>
      </c>
      <c r="T5414">
        <f>IF(Sheet4!$C5972=T$1,1,0)</f>
        <v>0</v>
      </c>
      <c r="U5414">
        <f>IF(Sheet4!$C5972=U$1,1,0)</f>
        <v>1</v>
      </c>
      <c r="V5414">
        <f>IF(Sheet4!$C5972=V$1,1,0)</f>
        <v>0</v>
      </c>
      <c r="W5414">
        <f>IF(Sheet4!$C5972=W$1,1,0)</f>
        <v>0</v>
      </c>
      <c r="X5414">
        <f>IF(Sheet4!$C5972=X$1,1,0)</f>
        <v>0</v>
      </c>
      <c r="Y5414">
        <f>IF(Sheet4!$C5972=Y$1,1,0)</f>
        <v>0</v>
      </c>
      <c r="Z5414">
        <f>IF(Sheet4!$C5972=Z$1,1,0)</f>
        <v>0</v>
      </c>
      <c r="AA5414" t="str">
        <f t="shared" si="862"/>
        <v>Valid</v>
      </c>
      <c r="AB5414">
        <f>IF(h!$A5972=AB$1,1,0)</f>
        <v>0</v>
      </c>
      <c r="AC5414">
        <f>IF(h!$A5972=AC$1,1,0)</f>
        <v>1</v>
      </c>
      <c r="AD5414">
        <f>IF(h!$A5972=AD$1,1,0)</f>
        <v>0</v>
      </c>
      <c r="AE5414">
        <f>IF(h!$A5972=AE$1,1,0)</f>
        <v>0</v>
      </c>
      <c r="AF5414">
        <f t="shared" si="866"/>
        <v>0</v>
      </c>
      <c r="AG5414">
        <f t="shared" si="866"/>
        <v>0</v>
      </c>
      <c r="AH5414">
        <f t="shared" si="866"/>
        <v>0</v>
      </c>
      <c r="AI5414">
        <f>IF(h!$A5972=AI$1,1,0)</f>
        <v>0</v>
      </c>
      <c r="AJ5414" t="str">
        <f t="shared" si="863"/>
        <v>Valid</v>
      </c>
      <c r="AK5414" t="str">
        <f t="shared" si="864"/>
        <v>Operation Department</v>
      </c>
    </row>
    <row r="5415" spans="1:37" hidden="1" x14ac:dyDescent="0.3">
      <c r="A5415">
        <v>439538</v>
      </c>
      <c r="B5415" s="2">
        <v>41787.399629629632</v>
      </c>
      <c r="C5415">
        <v>96715</v>
      </c>
      <c r="D5415" t="s">
        <v>38</v>
      </c>
      <c r="E5415">
        <f>IF(Sheet4!D4665="Hired",1,0)</f>
        <v>0</v>
      </c>
      <c r="F5415" t="str">
        <f t="shared" si="858"/>
        <v>Rejected</v>
      </c>
      <c r="G5415" t="str">
        <f t="shared" si="859"/>
        <v>Valid</v>
      </c>
      <c r="I5415">
        <f>IF(Sheet4!$A4665=I$1,1,0)</f>
        <v>1</v>
      </c>
      <c r="J5415">
        <f>IF(Sheet4!$A4665=J$1,1,0)</f>
        <v>0</v>
      </c>
      <c r="K5415" t="str">
        <f t="shared" si="860"/>
        <v>Valid</v>
      </c>
      <c r="L5415" t="str">
        <f t="shared" si="861"/>
        <v>Male</v>
      </c>
      <c r="M5415">
        <f>IF(Sheet4!$C4665=M$1,1,0)</f>
        <v>0</v>
      </c>
      <c r="N5415">
        <f>IF(Sheet4!$C4665=N$1,1,0)</f>
        <v>1</v>
      </c>
      <c r="O5415">
        <f>IF(Sheet4!$C4665=O$1,1,0)</f>
        <v>0</v>
      </c>
      <c r="P5415">
        <f>IF(Sheet4!$C4665=P$1,1,0)</f>
        <v>0</v>
      </c>
      <c r="Q5415">
        <f>IF(Sheet4!$C4665=Q$1,1,0)</f>
        <v>0</v>
      </c>
      <c r="R5415">
        <f>IF(Sheet4!$C4665=R$1,1,0)</f>
        <v>0</v>
      </c>
      <c r="S5415">
        <f>IF(Sheet4!$C4665=S$1,1,0)</f>
        <v>0</v>
      </c>
      <c r="T5415">
        <f>IF(Sheet4!$C4665=T$1,1,0)</f>
        <v>0</v>
      </c>
      <c r="U5415">
        <f>IF(Sheet4!$C4665=U$1,1,0)</f>
        <v>0</v>
      </c>
      <c r="V5415">
        <f>IF(Sheet4!$C4665=V$1,1,0)</f>
        <v>0</v>
      </c>
      <c r="W5415">
        <f>IF(Sheet4!$C4665=W$1,1,0)</f>
        <v>0</v>
      </c>
      <c r="X5415">
        <f>IF(Sheet4!$C4665=X$1,1,0)</f>
        <v>0</v>
      </c>
      <c r="Y5415">
        <f>IF(Sheet4!$C4665=Y$1,1,0)</f>
        <v>0</v>
      </c>
      <c r="Z5415">
        <f>IF(Sheet4!$C4665=Z$1,1,0)</f>
        <v>0</v>
      </c>
      <c r="AA5415" t="str">
        <f t="shared" si="862"/>
        <v>Valid</v>
      </c>
      <c r="AB5415">
        <f>IF(h!$A4665=AB$1,1,0)</f>
        <v>0</v>
      </c>
      <c r="AC5415">
        <f>IF(h!$A4665=AC$1,1,0)</f>
        <v>0</v>
      </c>
      <c r="AD5415">
        <f>IF(h!$A4665=AD$1,1,0)</f>
        <v>1</v>
      </c>
      <c r="AE5415">
        <f>IF(h!$A4665=AE$1,1,0)</f>
        <v>0</v>
      </c>
      <c r="AF5415">
        <f t="shared" si="866"/>
        <v>0</v>
      </c>
      <c r="AG5415">
        <f t="shared" si="866"/>
        <v>0</v>
      </c>
      <c r="AH5415">
        <f t="shared" si="866"/>
        <v>0</v>
      </c>
      <c r="AI5415">
        <f>IF(h!$A4665=AI$1,1,0)</f>
        <v>0</v>
      </c>
      <c r="AJ5415" t="str">
        <f t="shared" si="863"/>
        <v>Valid</v>
      </c>
      <c r="AK5415" t="str">
        <f t="shared" si="864"/>
        <v>Sales Department</v>
      </c>
    </row>
    <row r="5416" spans="1:37" x14ac:dyDescent="0.3">
      <c r="A5416">
        <v>963776</v>
      </c>
      <c r="B5416" s="2">
        <v>41815.3124537037</v>
      </c>
      <c r="C5416">
        <v>96730</v>
      </c>
      <c r="D5416" t="s">
        <v>38</v>
      </c>
      <c r="E5416">
        <f>IF(Sheet4!D4948="Hired",1,0)</f>
        <v>1</v>
      </c>
      <c r="F5416" t="str">
        <f t="shared" si="858"/>
        <v>Hired</v>
      </c>
      <c r="G5416" t="str">
        <f t="shared" si="859"/>
        <v>Valid</v>
      </c>
      <c r="I5416">
        <f>IF(Sheet4!$A4948=I$1,1,0)</f>
        <v>0</v>
      </c>
      <c r="J5416">
        <f>IF(Sheet4!$A4948=J$1,1,0)</f>
        <v>1</v>
      </c>
      <c r="K5416" t="str">
        <f t="shared" si="860"/>
        <v>Valid</v>
      </c>
      <c r="L5416" t="str">
        <f t="shared" si="861"/>
        <v>Female</v>
      </c>
      <c r="M5416">
        <f>IF(Sheet4!$C4948=M$1,1,0)</f>
        <v>0</v>
      </c>
      <c r="N5416">
        <f>IF(Sheet4!$C4948=N$1,1,0)</f>
        <v>1</v>
      </c>
      <c r="O5416">
        <f>IF(Sheet4!$C4948=O$1,1,0)</f>
        <v>0</v>
      </c>
      <c r="P5416">
        <f>IF(Sheet4!$C4948=P$1,1,0)</f>
        <v>0</v>
      </c>
      <c r="Q5416">
        <f>IF(Sheet4!$C4948=Q$1,1,0)</f>
        <v>0</v>
      </c>
      <c r="R5416">
        <f>IF(Sheet4!$C4948=R$1,1,0)</f>
        <v>0</v>
      </c>
      <c r="S5416">
        <f>IF(Sheet4!$C4948=S$1,1,0)</f>
        <v>0</v>
      </c>
      <c r="T5416">
        <f>IF(Sheet4!$C4948=T$1,1,0)</f>
        <v>0</v>
      </c>
      <c r="U5416">
        <f>IF(Sheet4!$C4948=U$1,1,0)</f>
        <v>0</v>
      </c>
      <c r="V5416">
        <f>IF(Sheet4!$C4948=V$1,1,0)</f>
        <v>0</v>
      </c>
      <c r="W5416">
        <f>IF(Sheet4!$C4948=W$1,1,0)</f>
        <v>0</v>
      </c>
      <c r="X5416">
        <f>IF(Sheet4!$C4948=X$1,1,0)</f>
        <v>0</v>
      </c>
      <c r="Y5416">
        <f>IF(Sheet4!$C4948=Y$1,1,0)</f>
        <v>0</v>
      </c>
      <c r="Z5416">
        <f>IF(Sheet4!$C4948=Z$1,1,0)</f>
        <v>0</v>
      </c>
      <c r="AA5416" t="str">
        <f t="shared" si="862"/>
        <v>Valid</v>
      </c>
      <c r="AB5416">
        <f>IF(h!$A4948=AB$1,1,0)</f>
        <v>0</v>
      </c>
      <c r="AC5416">
        <f>IF(h!$A4948=AC$1,1,0)</f>
        <v>1</v>
      </c>
      <c r="AD5416">
        <f>IF(h!$A4948=AD$1,1,0)</f>
        <v>0</v>
      </c>
      <c r="AE5416">
        <f>IF(h!$A4948=AE$1,1,0)</f>
        <v>0</v>
      </c>
      <c r="AF5416">
        <f t="shared" si="866"/>
        <v>0</v>
      </c>
      <c r="AG5416">
        <f t="shared" si="866"/>
        <v>0</v>
      </c>
      <c r="AH5416">
        <f t="shared" si="866"/>
        <v>0</v>
      </c>
      <c r="AI5416">
        <f>IF(h!$A4948=AI$1,1,0)</f>
        <v>0</v>
      </c>
      <c r="AJ5416" t="str">
        <f t="shared" si="863"/>
        <v>Valid</v>
      </c>
      <c r="AK5416" t="str">
        <f t="shared" si="864"/>
        <v>Operation Department</v>
      </c>
    </row>
    <row r="5417" spans="1:37" x14ac:dyDescent="0.3">
      <c r="A5417">
        <v>501509</v>
      </c>
      <c r="B5417" s="2">
        <v>41855.622777777775</v>
      </c>
      <c r="C5417">
        <v>96737</v>
      </c>
      <c r="D5417" t="s">
        <v>38</v>
      </c>
      <c r="E5417">
        <f>IF(Sheet4!D2757="Hired",1,0)</f>
        <v>1</v>
      </c>
      <c r="F5417" t="str">
        <f t="shared" si="858"/>
        <v>Hired</v>
      </c>
      <c r="G5417" t="str">
        <f t="shared" si="859"/>
        <v>Valid</v>
      </c>
      <c r="I5417">
        <f>IF(Sheet4!$A2757=I$1,1,0)</f>
        <v>0</v>
      </c>
      <c r="J5417">
        <f>IF(Sheet4!$A2757=J$1,1,0)</f>
        <v>1</v>
      </c>
      <c r="K5417" t="str">
        <f t="shared" si="860"/>
        <v>Valid</v>
      </c>
      <c r="L5417" t="str">
        <f t="shared" si="861"/>
        <v>Female</v>
      </c>
      <c r="M5417">
        <f>IF(Sheet4!$C2757=M$1,1,0)</f>
        <v>0</v>
      </c>
      <c r="N5417">
        <f>IF(Sheet4!$C2757=N$1,1,0)</f>
        <v>1</v>
      </c>
      <c r="O5417">
        <f>IF(Sheet4!$C2757=O$1,1,0)</f>
        <v>0</v>
      </c>
      <c r="P5417">
        <f>IF(Sheet4!$C2757=P$1,1,0)</f>
        <v>0</v>
      </c>
      <c r="Q5417">
        <f>IF(Sheet4!$C2757=Q$1,1,0)</f>
        <v>0</v>
      </c>
      <c r="R5417">
        <f>IF(Sheet4!$C2757=R$1,1,0)</f>
        <v>0</v>
      </c>
      <c r="S5417">
        <f>IF(Sheet4!$C2757=S$1,1,0)</f>
        <v>0</v>
      </c>
      <c r="T5417">
        <f>IF(Sheet4!$C2757=T$1,1,0)</f>
        <v>0</v>
      </c>
      <c r="U5417">
        <f>IF(Sheet4!$C2757=U$1,1,0)</f>
        <v>0</v>
      </c>
      <c r="V5417">
        <f>IF(Sheet4!$C2757=V$1,1,0)</f>
        <v>0</v>
      </c>
      <c r="W5417">
        <f>IF(Sheet4!$C2757=W$1,1,0)</f>
        <v>0</v>
      </c>
      <c r="X5417">
        <f>IF(Sheet4!$C2757=X$1,1,0)</f>
        <v>0</v>
      </c>
      <c r="Y5417">
        <f>IF(Sheet4!$C2757=Y$1,1,0)</f>
        <v>0</v>
      </c>
      <c r="Z5417">
        <f>IF(Sheet4!$C2757=Z$1,1,0)</f>
        <v>0</v>
      </c>
      <c r="AA5417" t="str">
        <f t="shared" si="862"/>
        <v>Valid</v>
      </c>
      <c r="AB5417">
        <f>IF(h!$A2757=AB$1,1,0)</f>
        <v>0</v>
      </c>
      <c r="AC5417">
        <f>IF(h!$A2757=AC$1,1,0)</f>
        <v>1</v>
      </c>
      <c r="AD5417">
        <f>IF(h!$A2757=AD$1,1,0)</f>
        <v>0</v>
      </c>
      <c r="AE5417">
        <f>IF(h!$A2757=AE$1,1,0)</f>
        <v>0</v>
      </c>
      <c r="AF5417">
        <f t="shared" si="866"/>
        <v>0</v>
      </c>
      <c r="AG5417">
        <f t="shared" si="866"/>
        <v>0</v>
      </c>
      <c r="AH5417">
        <f t="shared" si="866"/>
        <v>0</v>
      </c>
      <c r="AI5417">
        <f>IF(h!$A2757=AI$1,1,0)</f>
        <v>0</v>
      </c>
      <c r="AJ5417" t="str">
        <f t="shared" si="863"/>
        <v>Valid</v>
      </c>
      <c r="AK5417" t="str">
        <f t="shared" si="864"/>
        <v>Operation Department</v>
      </c>
    </row>
    <row r="5418" spans="1:37" hidden="1" x14ac:dyDescent="0.3">
      <c r="A5418">
        <v>44559</v>
      </c>
      <c r="B5418" s="2">
        <v>41824.689143518517</v>
      </c>
      <c r="C5418">
        <v>96738</v>
      </c>
      <c r="D5418" t="s">
        <v>38</v>
      </c>
      <c r="E5418">
        <f>IF(Sheet4!D6371="Hired",1,0)</f>
        <v>0</v>
      </c>
      <c r="F5418" t="str">
        <f t="shared" si="858"/>
        <v>Rejected</v>
      </c>
      <c r="G5418" t="str">
        <f t="shared" si="859"/>
        <v>Valid</v>
      </c>
      <c r="I5418">
        <f>IF(Sheet4!$A6371=I$1,1,0)</f>
        <v>1</v>
      </c>
      <c r="J5418">
        <f>IF(Sheet4!$A6371=J$1,1,0)</f>
        <v>0</v>
      </c>
      <c r="K5418" t="str">
        <f t="shared" si="860"/>
        <v>Valid</v>
      </c>
      <c r="L5418" t="str">
        <f t="shared" si="861"/>
        <v>Male</v>
      </c>
      <c r="M5418">
        <f>IF(Sheet4!$C6371=M$1,1,0)</f>
        <v>0</v>
      </c>
      <c r="N5418">
        <f>IF(Sheet4!$C6371=N$1,1,0)</f>
        <v>0</v>
      </c>
      <c r="O5418">
        <f>IF(Sheet4!$C6371=O$1,1,0)</f>
        <v>0</v>
      </c>
      <c r="P5418">
        <f>IF(Sheet4!$C6371=P$1,1,0)</f>
        <v>1</v>
      </c>
      <c r="Q5418">
        <f>IF(Sheet4!$C6371=Q$1,1,0)</f>
        <v>0</v>
      </c>
      <c r="R5418">
        <f>IF(Sheet4!$C6371=R$1,1,0)</f>
        <v>0</v>
      </c>
      <c r="S5418">
        <f>IF(Sheet4!$C6371=S$1,1,0)</f>
        <v>0</v>
      </c>
      <c r="T5418">
        <f>IF(Sheet4!$C6371=T$1,1,0)</f>
        <v>0</v>
      </c>
      <c r="U5418">
        <f>IF(Sheet4!$C6371=U$1,1,0)</f>
        <v>0</v>
      </c>
      <c r="V5418">
        <f>IF(Sheet4!$C6371=V$1,1,0)</f>
        <v>0</v>
      </c>
      <c r="W5418">
        <f>IF(Sheet4!$C6371=W$1,1,0)</f>
        <v>0</v>
      </c>
      <c r="X5418">
        <f>IF(Sheet4!$C6371=X$1,1,0)</f>
        <v>0</v>
      </c>
      <c r="Y5418">
        <f>IF(Sheet4!$C6371=Y$1,1,0)</f>
        <v>0</v>
      </c>
      <c r="Z5418">
        <f>IF(Sheet4!$C6371=Z$1,1,0)</f>
        <v>0</v>
      </c>
      <c r="AA5418" t="str">
        <f t="shared" si="862"/>
        <v>Valid</v>
      </c>
      <c r="AB5418">
        <f>IF(h!$A6371=AB$1,1,0)</f>
        <v>1</v>
      </c>
      <c r="AC5418">
        <f>IF(h!$A6371=AC$1,1,0)</f>
        <v>0</v>
      </c>
      <c r="AD5418">
        <f>IF(h!$A6371=AD$1,1,0)</f>
        <v>0</v>
      </c>
      <c r="AE5418">
        <f>IF(h!$A6371=AE$1,1,0)</f>
        <v>0</v>
      </c>
      <c r="AF5418">
        <f t="shared" si="866"/>
        <v>0</v>
      </c>
      <c r="AG5418">
        <f t="shared" si="866"/>
        <v>0</v>
      </c>
      <c r="AH5418">
        <f t="shared" si="866"/>
        <v>0</v>
      </c>
      <c r="AI5418">
        <f>IF(h!$A6371=AI$1,1,0)</f>
        <v>0</v>
      </c>
      <c r="AJ5418" t="str">
        <f t="shared" si="863"/>
        <v>Valid</v>
      </c>
      <c r="AK5418" t="str">
        <f t="shared" si="864"/>
        <v>Service Department</v>
      </c>
    </row>
    <row r="5419" spans="1:37" x14ac:dyDescent="0.3">
      <c r="A5419">
        <v>312191</v>
      </c>
      <c r="B5419" s="2">
        <v>41845.472731481481</v>
      </c>
      <c r="C5419">
        <v>96770</v>
      </c>
      <c r="D5419" t="s">
        <v>38</v>
      </c>
      <c r="E5419">
        <f>IF(Sheet4!D4985="Hired",1,0)</f>
        <v>1</v>
      </c>
      <c r="F5419" t="str">
        <f t="shared" si="858"/>
        <v>Hired</v>
      </c>
      <c r="G5419" t="str">
        <f t="shared" si="859"/>
        <v>Valid</v>
      </c>
      <c r="I5419">
        <f>IF(Sheet4!$A4985=I$1,1,0)</f>
        <v>0</v>
      </c>
      <c r="J5419">
        <f>IF(Sheet4!$A4985=J$1,1,0)</f>
        <v>1</v>
      </c>
      <c r="K5419" t="str">
        <f t="shared" si="860"/>
        <v>Valid</v>
      </c>
      <c r="L5419" t="str">
        <f t="shared" si="861"/>
        <v>Female</v>
      </c>
      <c r="M5419">
        <f>IF(Sheet4!$C4985=M$1,1,0)</f>
        <v>0</v>
      </c>
      <c r="N5419">
        <f>IF(Sheet4!$C4985=N$1,1,0)</f>
        <v>1</v>
      </c>
      <c r="O5419">
        <f>IF(Sheet4!$C4985=O$1,1,0)</f>
        <v>0</v>
      </c>
      <c r="P5419">
        <f>IF(Sheet4!$C4985=P$1,1,0)</f>
        <v>0</v>
      </c>
      <c r="Q5419">
        <f>IF(Sheet4!$C4985=Q$1,1,0)</f>
        <v>0</v>
      </c>
      <c r="R5419">
        <f>IF(Sheet4!$C4985=R$1,1,0)</f>
        <v>0</v>
      </c>
      <c r="S5419">
        <f>IF(Sheet4!$C4985=S$1,1,0)</f>
        <v>0</v>
      </c>
      <c r="T5419">
        <f>IF(Sheet4!$C4985=T$1,1,0)</f>
        <v>0</v>
      </c>
      <c r="U5419">
        <f>IF(Sheet4!$C4985=U$1,1,0)</f>
        <v>0</v>
      </c>
      <c r="V5419">
        <f>IF(Sheet4!$C4985=V$1,1,0)</f>
        <v>0</v>
      </c>
      <c r="W5419">
        <f>IF(Sheet4!$C4985=W$1,1,0)</f>
        <v>0</v>
      </c>
      <c r="X5419">
        <f>IF(Sheet4!$C4985=X$1,1,0)</f>
        <v>0</v>
      </c>
      <c r="Y5419">
        <f>IF(Sheet4!$C4985=Y$1,1,0)</f>
        <v>0</v>
      </c>
      <c r="Z5419">
        <f>IF(Sheet4!$C4985=Z$1,1,0)</f>
        <v>0</v>
      </c>
      <c r="AA5419" t="str">
        <f t="shared" si="862"/>
        <v>Valid</v>
      </c>
      <c r="AB5419">
        <f>IF(h!$A4985=AB$1,1,0)</f>
        <v>0</v>
      </c>
      <c r="AC5419">
        <f>IF(h!$A4985=AC$1,1,0)</f>
        <v>1</v>
      </c>
      <c r="AD5419">
        <f>IF(h!$A4985=AD$1,1,0)</f>
        <v>0</v>
      </c>
      <c r="AE5419">
        <f>IF(h!$A4985=AE$1,1,0)</f>
        <v>0</v>
      </c>
      <c r="AF5419">
        <f t="shared" si="866"/>
        <v>0</v>
      </c>
      <c r="AG5419">
        <f t="shared" si="866"/>
        <v>0</v>
      </c>
      <c r="AH5419">
        <f t="shared" si="866"/>
        <v>0</v>
      </c>
      <c r="AI5419">
        <f>IF(h!$A4985=AI$1,1,0)</f>
        <v>0</v>
      </c>
      <c r="AJ5419" t="str">
        <f t="shared" si="863"/>
        <v>Valid</v>
      </c>
      <c r="AK5419" t="str">
        <f t="shared" si="864"/>
        <v>Operation Department</v>
      </c>
    </row>
    <row r="5420" spans="1:37" x14ac:dyDescent="0.3">
      <c r="A5420">
        <v>414026</v>
      </c>
      <c r="B5420" s="2">
        <v>41785.413055555553</v>
      </c>
      <c r="C5420">
        <v>96779</v>
      </c>
      <c r="D5420" t="s">
        <v>38</v>
      </c>
      <c r="E5420">
        <f>IF(Sheet4!D5877="Hired",1,0)</f>
        <v>1</v>
      </c>
      <c r="F5420" t="str">
        <f t="shared" si="858"/>
        <v>Hired</v>
      </c>
      <c r="G5420" t="str">
        <f t="shared" si="859"/>
        <v>Valid</v>
      </c>
      <c r="I5420">
        <f>IF(Sheet4!$A5877=I$1,1,0)</f>
        <v>1</v>
      </c>
      <c r="J5420">
        <f>IF(Sheet4!$A5877=J$1,1,0)</f>
        <v>0</v>
      </c>
      <c r="K5420" t="str">
        <f t="shared" si="860"/>
        <v>Valid</v>
      </c>
      <c r="L5420" t="str">
        <f t="shared" si="861"/>
        <v>Male</v>
      </c>
      <c r="M5420">
        <f>IF(Sheet4!$C5877=M$1,1,0)</f>
        <v>0</v>
      </c>
      <c r="N5420">
        <f>IF(Sheet4!$C5877=N$1,1,0)</f>
        <v>1</v>
      </c>
      <c r="O5420">
        <f>IF(Sheet4!$C5877=O$1,1,0)</f>
        <v>0</v>
      </c>
      <c r="P5420">
        <f>IF(Sheet4!$C5877=P$1,1,0)</f>
        <v>0</v>
      </c>
      <c r="Q5420">
        <f>IF(Sheet4!$C5877=Q$1,1,0)</f>
        <v>0</v>
      </c>
      <c r="R5420">
        <f>IF(Sheet4!$C5877=R$1,1,0)</f>
        <v>0</v>
      </c>
      <c r="S5420">
        <f>IF(Sheet4!$C5877=S$1,1,0)</f>
        <v>0</v>
      </c>
      <c r="T5420">
        <f>IF(Sheet4!$C5877=T$1,1,0)</f>
        <v>0</v>
      </c>
      <c r="U5420">
        <f>IF(Sheet4!$C5877=U$1,1,0)</f>
        <v>0</v>
      </c>
      <c r="V5420">
        <f>IF(Sheet4!$C5877=V$1,1,0)</f>
        <v>0</v>
      </c>
      <c r="W5420">
        <f>IF(Sheet4!$C5877=W$1,1,0)</f>
        <v>0</v>
      </c>
      <c r="X5420">
        <f>IF(Sheet4!$C5877=X$1,1,0)</f>
        <v>0</v>
      </c>
      <c r="Y5420">
        <f>IF(Sheet4!$C5877=Y$1,1,0)</f>
        <v>0</v>
      </c>
      <c r="Z5420">
        <f>IF(Sheet4!$C5877=Z$1,1,0)</f>
        <v>0</v>
      </c>
      <c r="AA5420" t="str">
        <f t="shared" si="862"/>
        <v>Valid</v>
      </c>
      <c r="AB5420">
        <f>IF(h!$A5877=AB$1,1,0)</f>
        <v>1</v>
      </c>
      <c r="AC5420">
        <f>IF(h!$A5877=AC$1,1,0)</f>
        <v>0</v>
      </c>
      <c r="AD5420">
        <f>IF(h!$A5877=AD$1,1,0)</f>
        <v>0</v>
      </c>
      <c r="AE5420">
        <f>IF(h!$A5877=AE$1,1,0)</f>
        <v>0</v>
      </c>
      <c r="AF5420">
        <f t="shared" si="866"/>
        <v>0</v>
      </c>
      <c r="AG5420">
        <f t="shared" si="866"/>
        <v>0</v>
      </c>
      <c r="AH5420">
        <f t="shared" si="866"/>
        <v>0</v>
      </c>
      <c r="AI5420">
        <f>IF(h!$A5877=AI$1,1,0)</f>
        <v>0</v>
      </c>
      <c r="AJ5420" t="str">
        <f t="shared" si="863"/>
        <v>Valid</v>
      </c>
      <c r="AK5420" t="str">
        <f t="shared" si="864"/>
        <v>Service Department</v>
      </c>
    </row>
    <row r="5421" spans="1:37" x14ac:dyDescent="0.3">
      <c r="A5421">
        <v>539025</v>
      </c>
      <c r="B5421" s="2">
        <v>41815.439004629632</v>
      </c>
      <c r="C5421">
        <v>96781</v>
      </c>
      <c r="D5421" t="s">
        <v>38</v>
      </c>
      <c r="E5421">
        <f>IF(Sheet4!D5834="Hired",1,0)</f>
        <v>1</v>
      </c>
      <c r="F5421" t="str">
        <f t="shared" si="858"/>
        <v>Hired</v>
      </c>
      <c r="G5421" t="str">
        <f t="shared" si="859"/>
        <v>Valid</v>
      </c>
      <c r="I5421">
        <f>IF(Sheet4!$A5834=I$1,1,0)</f>
        <v>1</v>
      </c>
      <c r="J5421">
        <f>IF(Sheet4!$A5834=J$1,1,0)</f>
        <v>0</v>
      </c>
      <c r="K5421" t="str">
        <f t="shared" si="860"/>
        <v>Valid</v>
      </c>
      <c r="L5421" t="str">
        <f t="shared" si="861"/>
        <v>Male</v>
      </c>
      <c r="M5421">
        <f>IF(Sheet4!$C5834=M$1,1,0)</f>
        <v>0</v>
      </c>
      <c r="N5421">
        <f>IF(Sheet4!$C5834=N$1,1,0)</f>
        <v>1</v>
      </c>
      <c r="O5421">
        <f>IF(Sheet4!$C5834=O$1,1,0)</f>
        <v>0</v>
      </c>
      <c r="P5421">
        <f>IF(Sheet4!$C5834=P$1,1,0)</f>
        <v>0</v>
      </c>
      <c r="Q5421">
        <f>IF(Sheet4!$C5834=Q$1,1,0)</f>
        <v>0</v>
      </c>
      <c r="R5421">
        <f>IF(Sheet4!$C5834=R$1,1,0)</f>
        <v>0</v>
      </c>
      <c r="S5421">
        <f>IF(Sheet4!$C5834=S$1,1,0)</f>
        <v>0</v>
      </c>
      <c r="T5421">
        <f>IF(Sheet4!$C5834=T$1,1,0)</f>
        <v>0</v>
      </c>
      <c r="U5421">
        <f>IF(Sheet4!$C5834=U$1,1,0)</f>
        <v>0</v>
      </c>
      <c r="V5421">
        <f>IF(Sheet4!$C5834=V$1,1,0)</f>
        <v>0</v>
      </c>
      <c r="W5421">
        <f>IF(Sheet4!$C5834=W$1,1,0)</f>
        <v>0</v>
      </c>
      <c r="X5421">
        <f>IF(Sheet4!$C5834=X$1,1,0)</f>
        <v>0</v>
      </c>
      <c r="Y5421">
        <f>IF(Sheet4!$C5834=Y$1,1,0)</f>
        <v>0</v>
      </c>
      <c r="Z5421">
        <f>IF(Sheet4!$C5834=Z$1,1,0)</f>
        <v>0</v>
      </c>
      <c r="AA5421" t="str">
        <f t="shared" si="862"/>
        <v>Valid</v>
      </c>
      <c r="AB5421">
        <f>IF(h!$A5834=AB$1,1,0)</f>
        <v>0</v>
      </c>
      <c r="AC5421">
        <f>IF(h!$A5834=AC$1,1,0)</f>
        <v>0</v>
      </c>
      <c r="AD5421">
        <f>IF(h!$A5834=AD$1,1,0)</f>
        <v>1</v>
      </c>
      <c r="AE5421">
        <f>IF(h!$A5834=AE$1,1,0)</f>
        <v>0</v>
      </c>
      <c r="AF5421">
        <f t="shared" si="866"/>
        <v>0</v>
      </c>
      <c r="AG5421">
        <f t="shared" si="866"/>
        <v>0</v>
      </c>
      <c r="AH5421">
        <f t="shared" si="866"/>
        <v>0</v>
      </c>
      <c r="AI5421">
        <f>IF(h!$A5834=AI$1,1,0)</f>
        <v>0</v>
      </c>
      <c r="AJ5421" t="str">
        <f t="shared" si="863"/>
        <v>Valid</v>
      </c>
      <c r="AK5421" t="str">
        <f t="shared" si="864"/>
        <v>Sales Department</v>
      </c>
    </row>
    <row r="5422" spans="1:37" x14ac:dyDescent="0.3">
      <c r="A5422">
        <v>91783</v>
      </c>
      <c r="B5422" s="2">
        <v>41802.398090277777</v>
      </c>
      <c r="C5422">
        <v>96783</v>
      </c>
      <c r="D5422" t="s">
        <v>38</v>
      </c>
      <c r="E5422">
        <f>IF(Sheet4!D5126="Hired",1,0)</f>
        <v>1</v>
      </c>
      <c r="F5422" t="str">
        <f t="shared" si="858"/>
        <v>Hired</v>
      </c>
      <c r="G5422" t="str">
        <f t="shared" si="859"/>
        <v>Valid</v>
      </c>
      <c r="I5422">
        <f>IF(Sheet4!$A5126=I$1,1,0)</f>
        <v>1</v>
      </c>
      <c r="J5422">
        <f>IF(Sheet4!$A5126=J$1,1,0)</f>
        <v>0</v>
      </c>
      <c r="K5422" t="str">
        <f t="shared" si="860"/>
        <v>Valid</v>
      </c>
      <c r="L5422" t="str">
        <f t="shared" si="861"/>
        <v>Male</v>
      </c>
      <c r="M5422">
        <f>IF(Sheet4!$C5126=M$1,1,0)</f>
        <v>0</v>
      </c>
      <c r="N5422">
        <f>IF(Sheet4!$C5126=N$1,1,0)</f>
        <v>0</v>
      </c>
      <c r="O5422">
        <f>IF(Sheet4!$C5126=O$1,1,0)</f>
        <v>0</v>
      </c>
      <c r="P5422">
        <f>IF(Sheet4!$C5126=P$1,1,0)</f>
        <v>0</v>
      </c>
      <c r="Q5422">
        <f>IF(Sheet4!$C5126=Q$1,1,0)</f>
        <v>0</v>
      </c>
      <c r="R5422">
        <f>IF(Sheet4!$C5126=R$1,1,0)</f>
        <v>0</v>
      </c>
      <c r="S5422">
        <f>IF(Sheet4!$C5126=S$1,1,0)</f>
        <v>0</v>
      </c>
      <c r="T5422">
        <f>IF(Sheet4!$C5126=T$1,1,0)</f>
        <v>0</v>
      </c>
      <c r="U5422">
        <f>IF(Sheet4!$C5126=U$1,1,0)</f>
        <v>0</v>
      </c>
      <c r="V5422">
        <f>IF(Sheet4!$C5126=V$1,1,0)</f>
        <v>0</v>
      </c>
      <c r="W5422">
        <f>IF(Sheet4!$C5126=W$1,1,0)</f>
        <v>0</v>
      </c>
      <c r="X5422">
        <f>IF(Sheet4!$C5126=X$1,1,0)</f>
        <v>0</v>
      </c>
      <c r="Y5422">
        <f>IF(Sheet4!$C5126=Y$1,1,0)</f>
        <v>1</v>
      </c>
      <c r="Z5422">
        <f>IF(Sheet4!$C5126=Z$1,1,0)</f>
        <v>0</v>
      </c>
      <c r="AA5422" t="str">
        <f t="shared" si="862"/>
        <v>Valid</v>
      </c>
      <c r="AB5422">
        <f>IF(h!$A5126=AB$1,1,0)</f>
        <v>1</v>
      </c>
      <c r="AC5422">
        <f>IF(h!$A5126=AC$1,1,0)</f>
        <v>0</v>
      </c>
      <c r="AD5422">
        <f>IF(h!$A5126=AD$1,1,0)</f>
        <v>0</v>
      </c>
      <c r="AE5422">
        <f>IF(h!$A5126=AE$1,1,0)</f>
        <v>0</v>
      </c>
      <c r="AF5422">
        <f t="shared" ref="AF5422:AH5441" si="867">IF(AE5422=AF$1,1,0)</f>
        <v>0</v>
      </c>
      <c r="AG5422">
        <f t="shared" si="867"/>
        <v>0</v>
      </c>
      <c r="AH5422">
        <f t="shared" si="867"/>
        <v>0</v>
      </c>
      <c r="AI5422">
        <f>IF(h!$A5126=AI$1,1,0)</f>
        <v>0</v>
      </c>
      <c r="AJ5422" t="str">
        <f t="shared" si="863"/>
        <v>Valid</v>
      </c>
      <c r="AK5422" t="str">
        <f t="shared" si="864"/>
        <v>Service Department</v>
      </c>
    </row>
    <row r="5423" spans="1:37" hidden="1" x14ac:dyDescent="0.3">
      <c r="A5423">
        <v>999758</v>
      </c>
      <c r="B5423" s="2">
        <v>41842.370532407411</v>
      </c>
      <c r="C5423">
        <v>96801</v>
      </c>
      <c r="D5423" t="s">
        <v>38</v>
      </c>
      <c r="E5423">
        <f>IF(Sheet4!D838="Hired",1,0)</f>
        <v>0</v>
      </c>
      <c r="F5423" t="str">
        <f t="shared" si="858"/>
        <v>Rejected</v>
      </c>
      <c r="G5423" t="str">
        <f t="shared" si="859"/>
        <v>Valid</v>
      </c>
      <c r="I5423">
        <f>IF(Sheet4!$A838=I$1,1,0)</f>
        <v>0</v>
      </c>
      <c r="J5423">
        <f>IF(Sheet4!$A838=J$1,1,0)</f>
        <v>1</v>
      </c>
      <c r="K5423" t="str">
        <f t="shared" si="860"/>
        <v>Valid</v>
      </c>
      <c r="L5423" t="str">
        <f t="shared" si="861"/>
        <v>Female</v>
      </c>
      <c r="M5423">
        <f>IF(Sheet4!$C838=M$1,1,0)</f>
        <v>0</v>
      </c>
      <c r="N5423">
        <f>IF(Sheet4!$C838=N$1,1,0)</f>
        <v>0</v>
      </c>
      <c r="O5423">
        <f>IF(Sheet4!$C838=O$1,1,0)</f>
        <v>0</v>
      </c>
      <c r="P5423">
        <f>IF(Sheet4!$C838=P$1,1,0)</f>
        <v>0</v>
      </c>
      <c r="Q5423">
        <f>IF(Sheet4!$C838=Q$1,1,0)</f>
        <v>0</v>
      </c>
      <c r="R5423">
        <f>IF(Sheet4!$C838=R$1,1,0)</f>
        <v>0</v>
      </c>
      <c r="S5423">
        <f>IF(Sheet4!$C838=S$1,1,0)</f>
        <v>0</v>
      </c>
      <c r="T5423">
        <f>IF(Sheet4!$C838=T$1,1,0)</f>
        <v>0</v>
      </c>
      <c r="U5423">
        <f>IF(Sheet4!$C838=U$1,1,0)</f>
        <v>0</v>
      </c>
      <c r="V5423">
        <f>IF(Sheet4!$C838=V$1,1,0)</f>
        <v>0</v>
      </c>
      <c r="W5423">
        <f>IF(Sheet4!$C838=W$1,1,0)</f>
        <v>0</v>
      </c>
      <c r="X5423">
        <f>IF(Sheet4!$C838=X$1,1,0)</f>
        <v>1</v>
      </c>
      <c r="Y5423">
        <f>IF(Sheet4!$C838=Y$1,1,0)</f>
        <v>0</v>
      </c>
      <c r="Z5423">
        <f>IF(Sheet4!$C838=Z$1,1,0)</f>
        <v>0</v>
      </c>
      <c r="AA5423" t="str">
        <f t="shared" si="862"/>
        <v>Valid</v>
      </c>
      <c r="AB5423">
        <f>IF(h!$A838=AB$1,1,0)</f>
        <v>0</v>
      </c>
      <c r="AC5423">
        <f>IF(h!$A838=AC$1,1,0)</f>
        <v>0</v>
      </c>
      <c r="AD5423">
        <f>IF(h!$A838=AD$1,1,0)</f>
        <v>0</v>
      </c>
      <c r="AE5423">
        <f>IF(h!$A838=AE$1,1,0)</f>
        <v>1</v>
      </c>
      <c r="AF5423">
        <f t="shared" si="867"/>
        <v>0</v>
      </c>
      <c r="AG5423">
        <f t="shared" si="867"/>
        <v>0</v>
      </c>
      <c r="AH5423">
        <f t="shared" si="867"/>
        <v>0</v>
      </c>
      <c r="AI5423">
        <f>IF(h!$A838=AI$1,1,0)</f>
        <v>0</v>
      </c>
      <c r="AJ5423" t="str">
        <f t="shared" si="863"/>
        <v>Valid</v>
      </c>
      <c r="AK5423" t="str">
        <f t="shared" si="864"/>
        <v>Finance Department</v>
      </c>
    </row>
    <row r="5424" spans="1:37" hidden="1" x14ac:dyDescent="0.3">
      <c r="A5424">
        <v>687318</v>
      </c>
      <c r="B5424" s="2">
        <v>41867.633888888886</v>
      </c>
      <c r="C5424">
        <v>96871</v>
      </c>
      <c r="D5424" t="s">
        <v>38</v>
      </c>
      <c r="E5424">
        <f>IF(Sheet4!D6993="Hired",1,0)</f>
        <v>0</v>
      </c>
      <c r="F5424" t="str">
        <f t="shared" si="858"/>
        <v>Rejected</v>
      </c>
      <c r="G5424" t="str">
        <f t="shared" si="859"/>
        <v>Valid</v>
      </c>
      <c r="I5424">
        <f>IF(Sheet4!$A6993=I$1,1,0)</f>
        <v>1</v>
      </c>
      <c r="J5424">
        <f>IF(Sheet4!$A6993=J$1,1,0)</f>
        <v>0</v>
      </c>
      <c r="K5424" t="str">
        <f t="shared" si="860"/>
        <v>Valid</v>
      </c>
      <c r="L5424" t="str">
        <f t="shared" si="861"/>
        <v>Male</v>
      </c>
      <c r="M5424">
        <f>IF(Sheet4!$C6993=M$1,1,0)</f>
        <v>0</v>
      </c>
      <c r="N5424">
        <f>IF(Sheet4!$C6993=N$1,1,0)</f>
        <v>1</v>
      </c>
      <c r="O5424">
        <f>IF(Sheet4!$C6993=O$1,1,0)</f>
        <v>0</v>
      </c>
      <c r="P5424">
        <f>IF(Sheet4!$C6993=P$1,1,0)</f>
        <v>0</v>
      </c>
      <c r="Q5424">
        <f>IF(Sheet4!$C6993=Q$1,1,0)</f>
        <v>0</v>
      </c>
      <c r="R5424">
        <f>IF(Sheet4!$C6993=R$1,1,0)</f>
        <v>0</v>
      </c>
      <c r="S5424">
        <f>IF(Sheet4!$C6993=S$1,1,0)</f>
        <v>0</v>
      </c>
      <c r="T5424">
        <f>IF(Sheet4!$C6993=T$1,1,0)</f>
        <v>0</v>
      </c>
      <c r="U5424">
        <f>IF(Sheet4!$C6993=U$1,1,0)</f>
        <v>0</v>
      </c>
      <c r="V5424">
        <f>IF(Sheet4!$C6993=V$1,1,0)</f>
        <v>0</v>
      </c>
      <c r="W5424">
        <f>IF(Sheet4!$C6993=W$1,1,0)</f>
        <v>0</v>
      </c>
      <c r="X5424">
        <f>IF(Sheet4!$C6993=X$1,1,0)</f>
        <v>0</v>
      </c>
      <c r="Y5424">
        <f>IF(Sheet4!$C6993=Y$1,1,0)</f>
        <v>0</v>
      </c>
      <c r="Z5424">
        <f>IF(Sheet4!$C6993=Z$1,1,0)</f>
        <v>0</v>
      </c>
      <c r="AA5424" t="str">
        <f t="shared" si="862"/>
        <v>Valid</v>
      </c>
      <c r="AB5424">
        <f>IF(h!$A6993=AB$1,1,0)</f>
        <v>0</v>
      </c>
      <c r="AC5424">
        <f>IF(h!$A6993=AC$1,1,0)</f>
        <v>1</v>
      </c>
      <c r="AD5424">
        <f>IF(h!$A6993=AD$1,1,0)</f>
        <v>0</v>
      </c>
      <c r="AE5424">
        <f>IF(h!$A6993=AE$1,1,0)</f>
        <v>0</v>
      </c>
      <c r="AF5424">
        <f t="shared" si="867"/>
        <v>0</v>
      </c>
      <c r="AG5424">
        <f t="shared" si="867"/>
        <v>0</v>
      </c>
      <c r="AH5424">
        <f t="shared" si="867"/>
        <v>0</v>
      </c>
      <c r="AI5424">
        <f>IF(h!$A6993=AI$1,1,0)</f>
        <v>0</v>
      </c>
      <c r="AJ5424" t="str">
        <f t="shared" si="863"/>
        <v>Valid</v>
      </c>
      <c r="AK5424" t="str">
        <f t="shared" si="864"/>
        <v>Operation Department</v>
      </c>
    </row>
    <row r="5425" spans="1:37" x14ac:dyDescent="0.3">
      <c r="A5425">
        <v>301586</v>
      </c>
      <c r="B5425" s="2">
        <v>41848.503287037034</v>
      </c>
      <c r="C5425">
        <v>96908</v>
      </c>
      <c r="D5425" t="s">
        <v>38</v>
      </c>
      <c r="E5425">
        <f>IF(Sheet4!D3237="Hired",1,0)</f>
        <v>1</v>
      </c>
      <c r="F5425" t="str">
        <f t="shared" si="858"/>
        <v>Hired</v>
      </c>
      <c r="G5425" t="str">
        <f t="shared" si="859"/>
        <v>Valid</v>
      </c>
      <c r="I5425">
        <f>IF(Sheet4!$A3237=I$1,1,0)</f>
        <v>1</v>
      </c>
      <c r="J5425">
        <f>IF(Sheet4!$A3237=J$1,1,0)</f>
        <v>0</v>
      </c>
      <c r="K5425" t="str">
        <f t="shared" si="860"/>
        <v>Valid</v>
      </c>
      <c r="L5425" t="str">
        <f t="shared" si="861"/>
        <v>Male</v>
      </c>
      <c r="M5425">
        <f>IF(Sheet4!$C3237=M$1,1,0)</f>
        <v>0</v>
      </c>
      <c r="N5425">
        <f>IF(Sheet4!$C3237=N$1,1,0)</f>
        <v>0</v>
      </c>
      <c r="O5425">
        <f>IF(Sheet4!$C3237=O$1,1,0)</f>
        <v>0</v>
      </c>
      <c r="P5425">
        <f>IF(Sheet4!$C3237=P$1,1,0)</f>
        <v>1</v>
      </c>
      <c r="Q5425">
        <f>IF(Sheet4!$C3237=Q$1,1,0)</f>
        <v>0</v>
      </c>
      <c r="R5425">
        <f>IF(Sheet4!$C3237=R$1,1,0)</f>
        <v>0</v>
      </c>
      <c r="S5425">
        <f>IF(Sheet4!$C3237=S$1,1,0)</f>
        <v>0</v>
      </c>
      <c r="T5425">
        <f>IF(Sheet4!$C3237=T$1,1,0)</f>
        <v>0</v>
      </c>
      <c r="U5425">
        <f>IF(Sheet4!$C3237=U$1,1,0)</f>
        <v>0</v>
      </c>
      <c r="V5425">
        <f>IF(Sheet4!$C3237=V$1,1,0)</f>
        <v>0</v>
      </c>
      <c r="W5425">
        <f>IF(Sheet4!$C3237=W$1,1,0)</f>
        <v>0</v>
      </c>
      <c r="X5425">
        <f>IF(Sheet4!$C3237=X$1,1,0)</f>
        <v>0</v>
      </c>
      <c r="Y5425">
        <f>IF(Sheet4!$C3237=Y$1,1,0)</f>
        <v>0</v>
      </c>
      <c r="Z5425">
        <f>IF(Sheet4!$C3237=Z$1,1,0)</f>
        <v>0</v>
      </c>
      <c r="AA5425" t="str">
        <f t="shared" si="862"/>
        <v>Valid</v>
      </c>
      <c r="AB5425">
        <f>IF(h!$A3237=AB$1,1,0)</f>
        <v>1</v>
      </c>
      <c r="AC5425">
        <f>IF(h!$A3237=AC$1,1,0)</f>
        <v>0</v>
      </c>
      <c r="AD5425">
        <f>IF(h!$A3237=AD$1,1,0)</f>
        <v>0</v>
      </c>
      <c r="AE5425">
        <f>IF(h!$A3237=AE$1,1,0)</f>
        <v>0</v>
      </c>
      <c r="AF5425">
        <f t="shared" si="867"/>
        <v>0</v>
      </c>
      <c r="AG5425">
        <f t="shared" si="867"/>
        <v>0</v>
      </c>
      <c r="AH5425">
        <f t="shared" si="867"/>
        <v>0</v>
      </c>
      <c r="AI5425">
        <f>IF(h!$A3237=AI$1,1,0)</f>
        <v>0</v>
      </c>
      <c r="AJ5425" t="str">
        <f t="shared" si="863"/>
        <v>Valid</v>
      </c>
      <c r="AK5425" t="str">
        <f t="shared" si="864"/>
        <v>Service Department</v>
      </c>
    </row>
    <row r="5426" spans="1:37" x14ac:dyDescent="0.3">
      <c r="A5426">
        <v>184147</v>
      </c>
      <c r="B5426" s="2">
        <v>41795.501574074071</v>
      </c>
      <c r="C5426">
        <v>96914</v>
      </c>
      <c r="D5426" t="s">
        <v>38</v>
      </c>
      <c r="E5426">
        <f>IF(Sheet4!D1325="Hired",1,0)</f>
        <v>1</v>
      </c>
      <c r="F5426" t="str">
        <f t="shared" si="858"/>
        <v>Hired</v>
      </c>
      <c r="G5426" t="str">
        <f t="shared" si="859"/>
        <v>Valid</v>
      </c>
      <c r="I5426">
        <f>IF(Sheet4!$A1325=I$1,1,0)</f>
        <v>1</v>
      </c>
      <c r="J5426">
        <f>IF(Sheet4!$A1325=J$1,1,0)</f>
        <v>0</v>
      </c>
      <c r="K5426" t="str">
        <f t="shared" si="860"/>
        <v>Valid</v>
      </c>
      <c r="L5426" t="str">
        <f t="shared" si="861"/>
        <v>Male</v>
      </c>
      <c r="M5426">
        <f>IF(Sheet4!$C1325=M$1,1,0)</f>
        <v>0</v>
      </c>
      <c r="N5426">
        <f>IF(Sheet4!$C1325=N$1,1,0)</f>
        <v>0</v>
      </c>
      <c r="O5426">
        <f>IF(Sheet4!$C1325=O$1,1,0)</f>
        <v>0</v>
      </c>
      <c r="P5426">
        <f>IF(Sheet4!$C1325=P$1,1,0)</f>
        <v>0</v>
      </c>
      <c r="Q5426">
        <f>IF(Sheet4!$C1325=Q$1,1,0)</f>
        <v>0</v>
      </c>
      <c r="R5426">
        <f>IF(Sheet4!$C1325=R$1,1,0)</f>
        <v>0</v>
      </c>
      <c r="S5426">
        <f>IF(Sheet4!$C1325=S$1,1,0)</f>
        <v>0</v>
      </c>
      <c r="T5426">
        <f>IF(Sheet4!$C1325=T$1,1,0)</f>
        <v>0</v>
      </c>
      <c r="U5426">
        <f>IF(Sheet4!$C1325=U$1,1,0)</f>
        <v>1</v>
      </c>
      <c r="V5426">
        <f>IF(Sheet4!$C1325=V$1,1,0)</f>
        <v>0</v>
      </c>
      <c r="W5426">
        <f>IF(Sheet4!$C1325=W$1,1,0)</f>
        <v>0</v>
      </c>
      <c r="X5426">
        <f>IF(Sheet4!$C1325=X$1,1,0)</f>
        <v>0</v>
      </c>
      <c r="Y5426">
        <f>IF(Sheet4!$C1325=Y$1,1,0)</f>
        <v>0</v>
      </c>
      <c r="Z5426">
        <f>IF(Sheet4!$C1325=Z$1,1,0)</f>
        <v>0</v>
      </c>
      <c r="AA5426" t="str">
        <f t="shared" si="862"/>
        <v>Valid</v>
      </c>
      <c r="AB5426">
        <f>IF(h!$A1325=AB$1,1,0)</f>
        <v>0</v>
      </c>
      <c r="AC5426">
        <f>IF(h!$A1325=AC$1,1,0)</f>
        <v>1</v>
      </c>
      <c r="AD5426">
        <f>IF(h!$A1325=AD$1,1,0)</f>
        <v>0</v>
      </c>
      <c r="AE5426">
        <f>IF(h!$A1325=AE$1,1,0)</f>
        <v>0</v>
      </c>
      <c r="AF5426">
        <f t="shared" si="867"/>
        <v>0</v>
      </c>
      <c r="AG5426">
        <f t="shared" si="867"/>
        <v>0</v>
      </c>
      <c r="AH5426">
        <f t="shared" si="867"/>
        <v>0</v>
      </c>
      <c r="AI5426">
        <f>IF(h!$A1325=AI$1,1,0)</f>
        <v>0</v>
      </c>
      <c r="AJ5426" t="str">
        <f t="shared" si="863"/>
        <v>Valid</v>
      </c>
      <c r="AK5426" t="str">
        <f t="shared" si="864"/>
        <v>Operation Department</v>
      </c>
    </row>
    <row r="5427" spans="1:37" hidden="1" x14ac:dyDescent="0.3">
      <c r="A5427">
        <v>855219</v>
      </c>
      <c r="B5427" s="2">
        <v>41782.683518518519</v>
      </c>
      <c r="C5427">
        <v>96918</v>
      </c>
      <c r="D5427" t="s">
        <v>38</v>
      </c>
      <c r="E5427">
        <f>IF(Sheet4!D220="Hired",1,0)</f>
        <v>0</v>
      </c>
      <c r="F5427" t="str">
        <f t="shared" si="858"/>
        <v>Rejected</v>
      </c>
      <c r="G5427" t="str">
        <f t="shared" si="859"/>
        <v>Valid</v>
      </c>
      <c r="I5427">
        <f>IF(Sheet4!$A220=I$1,1,0)</f>
        <v>1</v>
      </c>
      <c r="J5427">
        <f>IF(Sheet4!$A220=J$1,1,0)</f>
        <v>0</v>
      </c>
      <c r="K5427" t="str">
        <f t="shared" si="860"/>
        <v>Valid</v>
      </c>
      <c r="L5427" t="str">
        <f t="shared" si="861"/>
        <v>Male</v>
      </c>
      <c r="M5427">
        <f>IF(Sheet4!$C220=M$1,1,0)</f>
        <v>1</v>
      </c>
      <c r="N5427">
        <f>IF(Sheet4!$C220=N$1,1,0)</f>
        <v>0</v>
      </c>
      <c r="O5427">
        <f>IF(Sheet4!$C220=O$1,1,0)</f>
        <v>0</v>
      </c>
      <c r="P5427">
        <f>IF(Sheet4!$C220=P$1,1,0)</f>
        <v>0</v>
      </c>
      <c r="Q5427">
        <f>IF(Sheet4!$C220=Q$1,1,0)</f>
        <v>0</v>
      </c>
      <c r="R5427">
        <f>IF(Sheet4!$C220=R$1,1,0)</f>
        <v>0</v>
      </c>
      <c r="S5427">
        <f>IF(Sheet4!$C220=S$1,1,0)</f>
        <v>0</v>
      </c>
      <c r="T5427">
        <f>IF(Sheet4!$C220=T$1,1,0)</f>
        <v>0</v>
      </c>
      <c r="U5427">
        <f>IF(Sheet4!$C220=U$1,1,0)</f>
        <v>0</v>
      </c>
      <c r="V5427">
        <f>IF(Sheet4!$C220=V$1,1,0)</f>
        <v>0</v>
      </c>
      <c r="W5427">
        <f>IF(Sheet4!$C220=W$1,1,0)</f>
        <v>0</v>
      </c>
      <c r="X5427">
        <f>IF(Sheet4!$C220=X$1,1,0)</f>
        <v>0</v>
      </c>
      <c r="Y5427">
        <f>IF(Sheet4!$C220=Y$1,1,0)</f>
        <v>0</v>
      </c>
      <c r="Z5427">
        <f>IF(Sheet4!$C220=Z$1,1,0)</f>
        <v>0</v>
      </c>
      <c r="AA5427" t="str">
        <f t="shared" si="862"/>
        <v>Valid</v>
      </c>
      <c r="AB5427">
        <f>IF(h!$A220=AB$1,1,0)</f>
        <v>1</v>
      </c>
      <c r="AC5427">
        <f>IF(h!$A220=AC$1,1,0)</f>
        <v>0</v>
      </c>
      <c r="AD5427">
        <f>IF(h!$A220=AD$1,1,0)</f>
        <v>0</v>
      </c>
      <c r="AE5427">
        <f>IF(h!$A220=AE$1,1,0)</f>
        <v>0</v>
      </c>
      <c r="AF5427">
        <f t="shared" si="867"/>
        <v>0</v>
      </c>
      <c r="AG5427">
        <f t="shared" si="867"/>
        <v>0</v>
      </c>
      <c r="AH5427">
        <f t="shared" si="867"/>
        <v>0</v>
      </c>
      <c r="AI5427">
        <f>IF(h!$A220=AI$1,1,0)</f>
        <v>0</v>
      </c>
      <c r="AJ5427" t="str">
        <f t="shared" si="863"/>
        <v>Valid</v>
      </c>
      <c r="AK5427" t="str">
        <f t="shared" si="864"/>
        <v>Service Department</v>
      </c>
    </row>
    <row r="5428" spans="1:37" x14ac:dyDescent="0.3">
      <c r="A5428">
        <v>46756</v>
      </c>
      <c r="B5428" s="2">
        <v>41766.362893518519</v>
      </c>
      <c r="C5428">
        <v>96923</v>
      </c>
      <c r="D5428" t="s">
        <v>38</v>
      </c>
      <c r="E5428">
        <f>IF(Sheet4!D5608="Hired",1,0)</f>
        <v>1</v>
      </c>
      <c r="F5428" t="str">
        <f t="shared" si="858"/>
        <v>Hired</v>
      </c>
      <c r="G5428" t="str">
        <f t="shared" si="859"/>
        <v>Valid</v>
      </c>
      <c r="I5428">
        <f>IF(Sheet4!$A5608=I$1,1,0)</f>
        <v>0</v>
      </c>
      <c r="J5428">
        <f>IF(Sheet4!$A5608=J$1,1,0)</f>
        <v>1</v>
      </c>
      <c r="K5428" t="str">
        <f t="shared" si="860"/>
        <v>Valid</v>
      </c>
      <c r="L5428" t="str">
        <f t="shared" si="861"/>
        <v>Female</v>
      </c>
      <c r="M5428">
        <f>IF(Sheet4!$C5608=M$1,1,0)</f>
        <v>0</v>
      </c>
      <c r="N5428">
        <f>IF(Sheet4!$C5608=N$1,1,0)</f>
        <v>0</v>
      </c>
      <c r="O5428">
        <f>IF(Sheet4!$C5608=O$1,1,0)</f>
        <v>0</v>
      </c>
      <c r="P5428">
        <f>IF(Sheet4!$C5608=P$1,1,0)</f>
        <v>0</v>
      </c>
      <c r="Q5428">
        <f>IF(Sheet4!$C5608=Q$1,1,0)</f>
        <v>0</v>
      </c>
      <c r="R5428">
        <f>IF(Sheet4!$C5608=R$1,1,0)</f>
        <v>0</v>
      </c>
      <c r="S5428">
        <f>IF(Sheet4!$C5608=S$1,1,0)</f>
        <v>1</v>
      </c>
      <c r="T5428">
        <f>IF(Sheet4!$C5608=T$1,1,0)</f>
        <v>0</v>
      </c>
      <c r="U5428">
        <f>IF(Sheet4!$C5608=U$1,1,0)</f>
        <v>0</v>
      </c>
      <c r="V5428">
        <f>IF(Sheet4!$C5608=V$1,1,0)</f>
        <v>0</v>
      </c>
      <c r="W5428">
        <f>IF(Sheet4!$C5608=W$1,1,0)</f>
        <v>0</v>
      </c>
      <c r="X5428">
        <f>IF(Sheet4!$C5608=X$1,1,0)</f>
        <v>0</v>
      </c>
      <c r="Y5428">
        <f>IF(Sheet4!$C5608=Y$1,1,0)</f>
        <v>0</v>
      </c>
      <c r="Z5428">
        <f>IF(Sheet4!$C5608=Z$1,1,0)</f>
        <v>0</v>
      </c>
      <c r="AA5428" t="str">
        <f t="shared" si="862"/>
        <v>Valid</v>
      </c>
      <c r="AB5428">
        <f>IF(h!$A5608=AB$1,1,0)</f>
        <v>1</v>
      </c>
      <c r="AC5428">
        <f>IF(h!$A5608=AC$1,1,0)</f>
        <v>0</v>
      </c>
      <c r="AD5428">
        <f>IF(h!$A5608=AD$1,1,0)</f>
        <v>0</v>
      </c>
      <c r="AE5428">
        <f>IF(h!$A5608=AE$1,1,0)</f>
        <v>0</v>
      </c>
      <c r="AF5428">
        <f t="shared" si="867"/>
        <v>0</v>
      </c>
      <c r="AG5428">
        <f t="shared" si="867"/>
        <v>0</v>
      </c>
      <c r="AH5428">
        <f t="shared" si="867"/>
        <v>0</v>
      </c>
      <c r="AI5428">
        <f>IF(h!$A5608=AI$1,1,0)</f>
        <v>0</v>
      </c>
      <c r="AJ5428" t="str">
        <f t="shared" si="863"/>
        <v>Valid</v>
      </c>
      <c r="AK5428" t="str">
        <f t="shared" si="864"/>
        <v>Service Department</v>
      </c>
    </row>
    <row r="5429" spans="1:37" x14ac:dyDescent="0.3">
      <c r="A5429">
        <v>208659</v>
      </c>
      <c r="B5429" s="2">
        <v>41765.39266203704</v>
      </c>
      <c r="C5429">
        <v>96934</v>
      </c>
      <c r="D5429" t="s">
        <v>38</v>
      </c>
      <c r="E5429">
        <f>IF(Sheet4!D4724="Hired",1,0)</f>
        <v>1</v>
      </c>
      <c r="F5429" t="str">
        <f t="shared" si="858"/>
        <v>Hired</v>
      </c>
      <c r="G5429" t="str">
        <f t="shared" si="859"/>
        <v>Valid</v>
      </c>
      <c r="I5429">
        <f>IF(Sheet4!$A4724=I$1,1,0)</f>
        <v>0</v>
      </c>
      <c r="J5429">
        <f>IF(Sheet4!$A4724=J$1,1,0)</f>
        <v>1</v>
      </c>
      <c r="K5429" t="str">
        <f t="shared" si="860"/>
        <v>Valid</v>
      </c>
      <c r="L5429" t="str">
        <f t="shared" si="861"/>
        <v>Female</v>
      </c>
      <c r="M5429">
        <f>IF(Sheet4!$C4724=M$1,1,0)</f>
        <v>0</v>
      </c>
      <c r="N5429">
        <f>IF(Sheet4!$C4724=N$1,1,0)</f>
        <v>1</v>
      </c>
      <c r="O5429">
        <f>IF(Sheet4!$C4724=O$1,1,0)</f>
        <v>0</v>
      </c>
      <c r="P5429">
        <f>IF(Sheet4!$C4724=P$1,1,0)</f>
        <v>0</v>
      </c>
      <c r="Q5429">
        <f>IF(Sheet4!$C4724=Q$1,1,0)</f>
        <v>0</v>
      </c>
      <c r="R5429">
        <f>IF(Sheet4!$C4724=R$1,1,0)</f>
        <v>0</v>
      </c>
      <c r="S5429">
        <f>IF(Sheet4!$C4724=S$1,1,0)</f>
        <v>0</v>
      </c>
      <c r="T5429">
        <f>IF(Sheet4!$C4724=T$1,1,0)</f>
        <v>0</v>
      </c>
      <c r="U5429">
        <f>IF(Sheet4!$C4724=U$1,1,0)</f>
        <v>0</v>
      </c>
      <c r="V5429">
        <f>IF(Sheet4!$C4724=V$1,1,0)</f>
        <v>0</v>
      </c>
      <c r="W5429">
        <f>IF(Sheet4!$C4724=W$1,1,0)</f>
        <v>0</v>
      </c>
      <c r="X5429">
        <f>IF(Sheet4!$C4724=X$1,1,0)</f>
        <v>0</v>
      </c>
      <c r="Y5429">
        <f>IF(Sheet4!$C4724=Y$1,1,0)</f>
        <v>0</v>
      </c>
      <c r="Z5429">
        <f>IF(Sheet4!$C4724=Z$1,1,0)</f>
        <v>0</v>
      </c>
      <c r="AA5429" t="str">
        <f t="shared" si="862"/>
        <v>Valid</v>
      </c>
      <c r="AB5429">
        <f>IF(h!$A4724=AB$1,1,0)</f>
        <v>1</v>
      </c>
      <c r="AC5429">
        <f>IF(h!$A4724=AC$1,1,0)</f>
        <v>0</v>
      </c>
      <c r="AD5429">
        <f>IF(h!$A4724=AD$1,1,0)</f>
        <v>0</v>
      </c>
      <c r="AE5429">
        <f>IF(h!$A4724=AE$1,1,0)</f>
        <v>0</v>
      </c>
      <c r="AF5429">
        <f t="shared" si="867"/>
        <v>0</v>
      </c>
      <c r="AG5429">
        <f t="shared" si="867"/>
        <v>0</v>
      </c>
      <c r="AH5429">
        <f t="shared" si="867"/>
        <v>0</v>
      </c>
      <c r="AI5429">
        <f>IF(h!$A4724=AI$1,1,0)</f>
        <v>0</v>
      </c>
      <c r="AJ5429" t="str">
        <f t="shared" si="863"/>
        <v>Valid</v>
      </c>
      <c r="AK5429" t="str">
        <f t="shared" si="864"/>
        <v>Service Department</v>
      </c>
    </row>
    <row r="5430" spans="1:37" x14ac:dyDescent="0.3">
      <c r="A5430">
        <v>623700</v>
      </c>
      <c r="B5430" s="2">
        <v>41835.480312500003</v>
      </c>
      <c r="C5430">
        <v>96961</v>
      </c>
      <c r="D5430" t="s">
        <v>38</v>
      </c>
      <c r="E5430">
        <f>IF(Sheet4!D3008="Hired",1,0)</f>
        <v>1</v>
      </c>
      <c r="F5430" t="str">
        <f t="shared" si="858"/>
        <v>Hired</v>
      </c>
      <c r="G5430" t="str">
        <f t="shared" si="859"/>
        <v>Valid</v>
      </c>
      <c r="I5430">
        <f>IF(Sheet4!$A3008=I$1,1,0)</f>
        <v>0</v>
      </c>
      <c r="J5430">
        <f>IF(Sheet4!$A3008=J$1,1,0)</f>
        <v>1</v>
      </c>
      <c r="K5430" t="str">
        <f t="shared" si="860"/>
        <v>Valid</v>
      </c>
      <c r="L5430" t="str">
        <f t="shared" si="861"/>
        <v>Female</v>
      </c>
      <c r="M5430">
        <f>IF(Sheet4!$C3008=M$1,1,0)</f>
        <v>0</v>
      </c>
      <c r="N5430">
        <f>IF(Sheet4!$C3008=N$1,1,0)</f>
        <v>1</v>
      </c>
      <c r="O5430">
        <f>IF(Sheet4!$C3008=O$1,1,0)</f>
        <v>0</v>
      </c>
      <c r="P5430">
        <f>IF(Sheet4!$C3008=P$1,1,0)</f>
        <v>0</v>
      </c>
      <c r="Q5430">
        <f>IF(Sheet4!$C3008=Q$1,1,0)</f>
        <v>0</v>
      </c>
      <c r="R5430">
        <f>IF(Sheet4!$C3008=R$1,1,0)</f>
        <v>0</v>
      </c>
      <c r="S5430">
        <f>IF(Sheet4!$C3008=S$1,1,0)</f>
        <v>0</v>
      </c>
      <c r="T5430">
        <f>IF(Sheet4!$C3008=T$1,1,0)</f>
        <v>0</v>
      </c>
      <c r="U5430">
        <f>IF(Sheet4!$C3008=U$1,1,0)</f>
        <v>0</v>
      </c>
      <c r="V5430">
        <f>IF(Sheet4!$C3008=V$1,1,0)</f>
        <v>0</v>
      </c>
      <c r="W5430">
        <f>IF(Sheet4!$C3008=W$1,1,0)</f>
        <v>0</v>
      </c>
      <c r="X5430">
        <f>IF(Sheet4!$C3008=X$1,1,0)</f>
        <v>0</v>
      </c>
      <c r="Y5430">
        <f>IF(Sheet4!$C3008=Y$1,1,0)</f>
        <v>0</v>
      </c>
      <c r="Z5430">
        <f>IF(Sheet4!$C3008=Z$1,1,0)</f>
        <v>0</v>
      </c>
      <c r="AA5430" t="str">
        <f t="shared" si="862"/>
        <v>Valid</v>
      </c>
      <c r="AB5430">
        <f>IF(h!$A3008=AB$1,1,0)</f>
        <v>0</v>
      </c>
      <c r="AC5430">
        <f>IF(h!$A3008=AC$1,1,0)</f>
        <v>1</v>
      </c>
      <c r="AD5430">
        <f>IF(h!$A3008=AD$1,1,0)</f>
        <v>0</v>
      </c>
      <c r="AE5430">
        <f>IF(h!$A3008=AE$1,1,0)</f>
        <v>0</v>
      </c>
      <c r="AF5430">
        <f t="shared" si="867"/>
        <v>0</v>
      </c>
      <c r="AG5430">
        <f t="shared" si="867"/>
        <v>0</v>
      </c>
      <c r="AH5430">
        <f t="shared" si="867"/>
        <v>0</v>
      </c>
      <c r="AI5430">
        <f>IF(h!$A3008=AI$1,1,0)</f>
        <v>0</v>
      </c>
      <c r="AJ5430" t="str">
        <f t="shared" si="863"/>
        <v>Valid</v>
      </c>
      <c r="AK5430" t="str">
        <f t="shared" si="864"/>
        <v>Operation Department</v>
      </c>
    </row>
    <row r="5431" spans="1:37" hidden="1" x14ac:dyDescent="0.3">
      <c r="A5431">
        <v>229560</v>
      </c>
      <c r="B5431" s="2">
        <v>41838.414421296293</v>
      </c>
      <c r="C5431">
        <v>96985</v>
      </c>
      <c r="D5431" t="s">
        <v>38</v>
      </c>
      <c r="E5431">
        <f>IF(Sheet4!D3096="Hired",1,0)</f>
        <v>0</v>
      </c>
      <c r="F5431" t="str">
        <f t="shared" si="858"/>
        <v>Rejected</v>
      </c>
      <c r="G5431" t="str">
        <f t="shared" si="859"/>
        <v>Valid</v>
      </c>
      <c r="I5431">
        <f>IF(Sheet4!$A3096=I$1,1,0)</f>
        <v>0</v>
      </c>
      <c r="J5431">
        <f>IF(Sheet4!$A3096=J$1,1,0)</f>
        <v>1</v>
      </c>
      <c r="K5431" t="str">
        <f t="shared" si="860"/>
        <v>Valid</v>
      </c>
      <c r="L5431" t="str">
        <f t="shared" si="861"/>
        <v>Female</v>
      </c>
      <c r="M5431">
        <f>IF(Sheet4!$C3096=M$1,1,0)</f>
        <v>0</v>
      </c>
      <c r="N5431">
        <f>IF(Sheet4!$C3096=N$1,1,0)</f>
        <v>1</v>
      </c>
      <c r="O5431">
        <f>IF(Sheet4!$C3096=O$1,1,0)</f>
        <v>0</v>
      </c>
      <c r="P5431">
        <f>IF(Sheet4!$C3096=P$1,1,0)</f>
        <v>0</v>
      </c>
      <c r="Q5431">
        <f>IF(Sheet4!$C3096=Q$1,1,0)</f>
        <v>0</v>
      </c>
      <c r="R5431">
        <f>IF(Sheet4!$C3096=R$1,1,0)</f>
        <v>0</v>
      </c>
      <c r="S5431">
        <f>IF(Sheet4!$C3096=S$1,1,0)</f>
        <v>0</v>
      </c>
      <c r="T5431">
        <f>IF(Sheet4!$C3096=T$1,1,0)</f>
        <v>0</v>
      </c>
      <c r="U5431">
        <f>IF(Sheet4!$C3096=U$1,1,0)</f>
        <v>0</v>
      </c>
      <c r="V5431">
        <f>IF(Sheet4!$C3096=V$1,1,0)</f>
        <v>0</v>
      </c>
      <c r="W5431">
        <f>IF(Sheet4!$C3096=W$1,1,0)</f>
        <v>0</v>
      </c>
      <c r="X5431">
        <f>IF(Sheet4!$C3096=X$1,1,0)</f>
        <v>0</v>
      </c>
      <c r="Y5431">
        <f>IF(Sheet4!$C3096=Y$1,1,0)</f>
        <v>0</v>
      </c>
      <c r="Z5431">
        <f>IF(Sheet4!$C3096=Z$1,1,0)</f>
        <v>0</v>
      </c>
      <c r="AA5431" t="str">
        <f t="shared" si="862"/>
        <v>Valid</v>
      </c>
      <c r="AB5431">
        <f>IF(h!$A3096=AB$1,1,0)</f>
        <v>0</v>
      </c>
      <c r="AC5431">
        <f>IF(h!$A3096=AC$1,1,0)</f>
        <v>1</v>
      </c>
      <c r="AD5431">
        <f>IF(h!$A3096=AD$1,1,0)</f>
        <v>0</v>
      </c>
      <c r="AE5431">
        <f>IF(h!$A3096=AE$1,1,0)</f>
        <v>0</v>
      </c>
      <c r="AF5431">
        <f t="shared" si="867"/>
        <v>0</v>
      </c>
      <c r="AG5431">
        <f t="shared" si="867"/>
        <v>0</v>
      </c>
      <c r="AH5431">
        <f t="shared" si="867"/>
        <v>0</v>
      </c>
      <c r="AI5431">
        <f>IF(h!$A3096=AI$1,1,0)</f>
        <v>0</v>
      </c>
      <c r="AJ5431" t="str">
        <f t="shared" si="863"/>
        <v>Valid</v>
      </c>
      <c r="AK5431" t="str">
        <f t="shared" si="864"/>
        <v>Operation Department</v>
      </c>
    </row>
    <row r="5432" spans="1:37" x14ac:dyDescent="0.3">
      <c r="A5432">
        <v>357815</v>
      </c>
      <c r="B5432" s="2">
        <v>41775.400520833333</v>
      </c>
      <c r="C5432">
        <v>97038</v>
      </c>
      <c r="D5432" t="s">
        <v>38</v>
      </c>
      <c r="E5432">
        <f>IF(Sheet4!D4368="Hired",1,0)</f>
        <v>1</v>
      </c>
      <c r="F5432" t="str">
        <f t="shared" si="858"/>
        <v>Hired</v>
      </c>
      <c r="G5432" t="str">
        <f t="shared" si="859"/>
        <v>Valid</v>
      </c>
      <c r="I5432">
        <f>IF(Sheet4!$A4368=I$1,1,0)</f>
        <v>0</v>
      </c>
      <c r="J5432">
        <f>IF(Sheet4!$A4368=J$1,1,0)</f>
        <v>1</v>
      </c>
      <c r="K5432" t="str">
        <f t="shared" si="860"/>
        <v>Valid</v>
      </c>
      <c r="L5432" t="str">
        <f t="shared" si="861"/>
        <v>Female</v>
      </c>
      <c r="M5432">
        <f>IF(Sheet4!$C4368=M$1,1,0)</f>
        <v>0</v>
      </c>
      <c r="N5432">
        <f>IF(Sheet4!$C4368=N$1,1,0)</f>
        <v>0</v>
      </c>
      <c r="O5432">
        <f>IF(Sheet4!$C4368=O$1,1,0)</f>
        <v>0</v>
      </c>
      <c r="P5432">
        <f>IF(Sheet4!$C4368=P$1,1,0)</f>
        <v>0</v>
      </c>
      <c r="Q5432">
        <f>IF(Sheet4!$C4368=Q$1,1,0)</f>
        <v>0</v>
      </c>
      <c r="R5432">
        <f>IF(Sheet4!$C4368=R$1,1,0)</f>
        <v>0</v>
      </c>
      <c r="S5432">
        <f>IF(Sheet4!$C4368=S$1,1,0)</f>
        <v>0</v>
      </c>
      <c r="T5432">
        <f>IF(Sheet4!$C4368=T$1,1,0)</f>
        <v>0</v>
      </c>
      <c r="U5432">
        <f>IF(Sheet4!$C4368=U$1,1,0)</f>
        <v>0</v>
      </c>
      <c r="V5432">
        <f>IF(Sheet4!$C4368=V$1,1,0)</f>
        <v>0</v>
      </c>
      <c r="W5432">
        <f>IF(Sheet4!$C4368=W$1,1,0)</f>
        <v>0</v>
      </c>
      <c r="X5432">
        <f>IF(Sheet4!$C4368=X$1,1,0)</f>
        <v>0</v>
      </c>
      <c r="Y5432">
        <f>IF(Sheet4!$C4368=Y$1,1,0)</f>
        <v>1</v>
      </c>
      <c r="Z5432">
        <f>IF(Sheet4!$C4368=Z$1,1,0)</f>
        <v>0</v>
      </c>
      <c r="AA5432" t="str">
        <f t="shared" si="862"/>
        <v>Valid</v>
      </c>
      <c r="AB5432">
        <f>IF(h!$A4368=AB$1,1,0)</f>
        <v>1</v>
      </c>
      <c r="AC5432">
        <f>IF(h!$A4368=AC$1,1,0)</f>
        <v>0</v>
      </c>
      <c r="AD5432">
        <f>IF(h!$A4368=AD$1,1,0)</f>
        <v>0</v>
      </c>
      <c r="AE5432">
        <f>IF(h!$A4368=AE$1,1,0)</f>
        <v>0</v>
      </c>
      <c r="AF5432">
        <f t="shared" si="867"/>
        <v>0</v>
      </c>
      <c r="AG5432">
        <f t="shared" si="867"/>
        <v>0</v>
      </c>
      <c r="AH5432">
        <f t="shared" si="867"/>
        <v>0</v>
      </c>
      <c r="AI5432">
        <f>IF(h!$A4368=AI$1,1,0)</f>
        <v>0</v>
      </c>
      <c r="AJ5432" t="str">
        <f t="shared" si="863"/>
        <v>Valid</v>
      </c>
      <c r="AK5432" t="str">
        <f t="shared" si="864"/>
        <v>Service Department</v>
      </c>
    </row>
    <row r="5433" spans="1:37" x14ac:dyDescent="0.3">
      <c r="A5433">
        <v>199470</v>
      </c>
      <c r="B5433" s="2">
        <v>41845.808645833335</v>
      </c>
      <c r="C5433">
        <v>97038</v>
      </c>
      <c r="D5433" t="s">
        <v>38</v>
      </c>
      <c r="E5433">
        <f>IF(Sheet4!D6252="Hired",1,0)</f>
        <v>1</v>
      </c>
      <c r="F5433" t="str">
        <f t="shared" si="858"/>
        <v>Hired</v>
      </c>
      <c r="G5433" t="str">
        <f t="shared" si="859"/>
        <v>Valid</v>
      </c>
      <c r="I5433">
        <f>IF(Sheet4!$A6252=I$1,1,0)</f>
        <v>1</v>
      </c>
      <c r="J5433">
        <f>IF(Sheet4!$A6252=J$1,1,0)</f>
        <v>0</v>
      </c>
      <c r="K5433" t="str">
        <f t="shared" si="860"/>
        <v>Valid</v>
      </c>
      <c r="L5433" t="str">
        <f t="shared" si="861"/>
        <v>Male</v>
      </c>
      <c r="M5433">
        <f>IF(Sheet4!$C6252=M$1,1,0)</f>
        <v>0</v>
      </c>
      <c r="N5433">
        <f>IF(Sheet4!$C6252=N$1,1,0)</f>
        <v>1</v>
      </c>
      <c r="O5433">
        <f>IF(Sheet4!$C6252=O$1,1,0)</f>
        <v>0</v>
      </c>
      <c r="P5433">
        <f>IF(Sheet4!$C6252=P$1,1,0)</f>
        <v>0</v>
      </c>
      <c r="Q5433">
        <f>IF(Sheet4!$C6252=Q$1,1,0)</f>
        <v>0</v>
      </c>
      <c r="R5433">
        <f>IF(Sheet4!$C6252=R$1,1,0)</f>
        <v>0</v>
      </c>
      <c r="S5433">
        <f>IF(Sheet4!$C6252=S$1,1,0)</f>
        <v>0</v>
      </c>
      <c r="T5433">
        <f>IF(Sheet4!$C6252=T$1,1,0)</f>
        <v>0</v>
      </c>
      <c r="U5433">
        <f>IF(Sheet4!$C6252=U$1,1,0)</f>
        <v>0</v>
      </c>
      <c r="V5433">
        <f>IF(Sheet4!$C6252=V$1,1,0)</f>
        <v>0</v>
      </c>
      <c r="W5433">
        <f>IF(Sheet4!$C6252=W$1,1,0)</f>
        <v>0</v>
      </c>
      <c r="X5433">
        <f>IF(Sheet4!$C6252=X$1,1,0)</f>
        <v>0</v>
      </c>
      <c r="Y5433">
        <f>IF(Sheet4!$C6252=Y$1,1,0)</f>
        <v>0</v>
      </c>
      <c r="Z5433">
        <f>IF(Sheet4!$C6252=Z$1,1,0)</f>
        <v>0</v>
      </c>
      <c r="AA5433" t="str">
        <f t="shared" si="862"/>
        <v>Valid</v>
      </c>
      <c r="AB5433">
        <f>IF(h!$A6252=AB$1,1,0)</f>
        <v>0</v>
      </c>
      <c r="AC5433">
        <f>IF(h!$A6252=AC$1,1,0)</f>
        <v>1</v>
      </c>
      <c r="AD5433">
        <f>IF(h!$A6252=AD$1,1,0)</f>
        <v>0</v>
      </c>
      <c r="AE5433">
        <f>IF(h!$A6252=AE$1,1,0)</f>
        <v>0</v>
      </c>
      <c r="AF5433">
        <f t="shared" si="867"/>
        <v>0</v>
      </c>
      <c r="AG5433">
        <f t="shared" si="867"/>
        <v>0</v>
      </c>
      <c r="AH5433">
        <f t="shared" si="867"/>
        <v>0</v>
      </c>
      <c r="AI5433">
        <f>IF(h!$A6252=AI$1,1,0)</f>
        <v>0</v>
      </c>
      <c r="AJ5433" t="str">
        <f t="shared" si="863"/>
        <v>Valid</v>
      </c>
      <c r="AK5433" t="str">
        <f t="shared" si="864"/>
        <v>Operation Department</v>
      </c>
    </row>
    <row r="5434" spans="1:37" hidden="1" x14ac:dyDescent="0.3">
      <c r="A5434">
        <v>704619</v>
      </c>
      <c r="B5434" s="2">
        <v>41842.558252314811</v>
      </c>
      <c r="C5434">
        <v>97057</v>
      </c>
      <c r="D5434" t="s">
        <v>38</v>
      </c>
      <c r="E5434">
        <f>IF(Sheet4!D833="Hired",1,0)</f>
        <v>0</v>
      </c>
      <c r="F5434" t="str">
        <f t="shared" si="858"/>
        <v>Rejected</v>
      </c>
      <c r="G5434" t="str">
        <f t="shared" si="859"/>
        <v>Valid</v>
      </c>
      <c r="I5434">
        <f>IF(Sheet4!$A833=I$1,1,0)</f>
        <v>1</v>
      </c>
      <c r="J5434">
        <f>IF(Sheet4!$A833=J$1,1,0)</f>
        <v>0</v>
      </c>
      <c r="K5434" t="str">
        <f t="shared" si="860"/>
        <v>Valid</v>
      </c>
      <c r="L5434" t="str">
        <f t="shared" si="861"/>
        <v>Male</v>
      </c>
      <c r="M5434">
        <f>IF(Sheet4!$C833=M$1,1,0)</f>
        <v>0</v>
      </c>
      <c r="N5434">
        <f>IF(Sheet4!$C833=N$1,1,0)</f>
        <v>0</v>
      </c>
      <c r="O5434">
        <f>IF(Sheet4!$C833=O$1,1,0)</f>
        <v>0</v>
      </c>
      <c r="P5434">
        <f>IF(Sheet4!$C833=P$1,1,0)</f>
        <v>0</v>
      </c>
      <c r="Q5434">
        <f>IF(Sheet4!$C833=Q$1,1,0)</f>
        <v>0</v>
      </c>
      <c r="R5434">
        <f>IF(Sheet4!$C833=R$1,1,0)</f>
        <v>0</v>
      </c>
      <c r="S5434">
        <f>IF(Sheet4!$C833=S$1,1,0)</f>
        <v>0</v>
      </c>
      <c r="T5434">
        <f>IF(Sheet4!$C833=T$1,1,0)</f>
        <v>0</v>
      </c>
      <c r="U5434">
        <f>IF(Sheet4!$C833=U$1,1,0)</f>
        <v>0</v>
      </c>
      <c r="V5434">
        <f>IF(Sheet4!$C833=V$1,1,0)</f>
        <v>0</v>
      </c>
      <c r="W5434">
        <f>IF(Sheet4!$C833=W$1,1,0)</f>
        <v>0</v>
      </c>
      <c r="X5434">
        <f>IF(Sheet4!$C833=X$1,1,0)</f>
        <v>1</v>
      </c>
      <c r="Y5434">
        <f>IF(Sheet4!$C833=Y$1,1,0)</f>
        <v>0</v>
      </c>
      <c r="Z5434">
        <f>IF(Sheet4!$C833=Z$1,1,0)</f>
        <v>0</v>
      </c>
      <c r="AA5434" t="str">
        <f t="shared" si="862"/>
        <v>Valid</v>
      </c>
      <c r="AB5434">
        <f>IF(h!$A833=AB$1,1,0)</f>
        <v>1</v>
      </c>
      <c r="AC5434">
        <f>IF(h!$A833=AC$1,1,0)</f>
        <v>0</v>
      </c>
      <c r="AD5434">
        <f>IF(h!$A833=AD$1,1,0)</f>
        <v>0</v>
      </c>
      <c r="AE5434">
        <f>IF(h!$A833=AE$1,1,0)</f>
        <v>0</v>
      </c>
      <c r="AF5434">
        <f t="shared" si="867"/>
        <v>0</v>
      </c>
      <c r="AG5434">
        <f t="shared" si="867"/>
        <v>0</v>
      </c>
      <c r="AH5434">
        <f t="shared" si="867"/>
        <v>0</v>
      </c>
      <c r="AI5434">
        <f>IF(h!$A833=AI$1,1,0)</f>
        <v>0</v>
      </c>
      <c r="AJ5434" t="str">
        <f t="shared" si="863"/>
        <v>Valid</v>
      </c>
      <c r="AK5434" t="str">
        <f t="shared" si="864"/>
        <v>Service Department</v>
      </c>
    </row>
    <row r="5435" spans="1:37" x14ac:dyDescent="0.3">
      <c r="A5435">
        <v>90710</v>
      </c>
      <c r="B5435" s="2">
        <v>41807.454502314817</v>
      </c>
      <c r="C5435">
        <v>97062</v>
      </c>
      <c r="D5435" t="s">
        <v>38</v>
      </c>
      <c r="E5435">
        <f>IF(Sheet4!D1937="Hired",1,0)</f>
        <v>1</v>
      </c>
      <c r="F5435" t="str">
        <f t="shared" si="858"/>
        <v>Hired</v>
      </c>
      <c r="G5435" t="str">
        <f t="shared" si="859"/>
        <v>Valid</v>
      </c>
      <c r="I5435">
        <f>IF(Sheet4!$A1937=I$1,1,0)</f>
        <v>1</v>
      </c>
      <c r="J5435">
        <f>IF(Sheet4!$A1937=J$1,1,0)</f>
        <v>0</v>
      </c>
      <c r="K5435" t="str">
        <f t="shared" si="860"/>
        <v>Valid</v>
      </c>
      <c r="L5435" t="str">
        <f t="shared" si="861"/>
        <v>Male</v>
      </c>
      <c r="M5435">
        <f>IF(Sheet4!$C1937=M$1,1,0)</f>
        <v>0</v>
      </c>
      <c r="N5435">
        <f>IF(Sheet4!$C1937=N$1,1,0)</f>
        <v>0</v>
      </c>
      <c r="O5435">
        <f>IF(Sheet4!$C1937=O$1,1,0)</f>
        <v>0</v>
      </c>
      <c r="P5435">
        <f>IF(Sheet4!$C1937=P$1,1,0)</f>
        <v>0</v>
      </c>
      <c r="Q5435">
        <f>IF(Sheet4!$C1937=Q$1,1,0)</f>
        <v>0</v>
      </c>
      <c r="R5435">
        <f>IF(Sheet4!$C1937=R$1,1,0)</f>
        <v>1</v>
      </c>
      <c r="S5435">
        <f>IF(Sheet4!$C1937=S$1,1,0)</f>
        <v>0</v>
      </c>
      <c r="T5435">
        <f>IF(Sheet4!$C1937=T$1,1,0)</f>
        <v>0</v>
      </c>
      <c r="U5435">
        <f>IF(Sheet4!$C1937=U$1,1,0)</f>
        <v>0</v>
      </c>
      <c r="V5435">
        <f>IF(Sheet4!$C1937=V$1,1,0)</f>
        <v>0</v>
      </c>
      <c r="W5435">
        <f>IF(Sheet4!$C1937=W$1,1,0)</f>
        <v>0</v>
      </c>
      <c r="X5435">
        <f>IF(Sheet4!$C1937=X$1,1,0)</f>
        <v>0</v>
      </c>
      <c r="Y5435">
        <f>IF(Sheet4!$C1937=Y$1,1,0)</f>
        <v>0</v>
      </c>
      <c r="Z5435">
        <f>IF(Sheet4!$C1937=Z$1,1,0)</f>
        <v>0</v>
      </c>
      <c r="AA5435" t="str">
        <f t="shared" si="862"/>
        <v>Valid</v>
      </c>
      <c r="AB5435">
        <f>IF(h!$A1937=AB$1,1,0)</f>
        <v>0</v>
      </c>
      <c r="AC5435">
        <f>IF(h!$A1937=AC$1,1,0)</f>
        <v>1</v>
      </c>
      <c r="AD5435">
        <f>IF(h!$A1937=AD$1,1,0)</f>
        <v>0</v>
      </c>
      <c r="AE5435">
        <f>IF(h!$A1937=AE$1,1,0)</f>
        <v>0</v>
      </c>
      <c r="AF5435">
        <f t="shared" si="867"/>
        <v>0</v>
      </c>
      <c r="AG5435">
        <f t="shared" si="867"/>
        <v>0</v>
      </c>
      <c r="AH5435">
        <f t="shared" si="867"/>
        <v>0</v>
      </c>
      <c r="AI5435">
        <f>IF(h!$A1937=AI$1,1,0)</f>
        <v>0</v>
      </c>
      <c r="AJ5435" t="str">
        <f t="shared" si="863"/>
        <v>Valid</v>
      </c>
      <c r="AK5435" t="str">
        <f t="shared" si="864"/>
        <v>Operation Department</v>
      </c>
    </row>
    <row r="5436" spans="1:37" hidden="1" x14ac:dyDescent="0.3">
      <c r="A5436">
        <v>383550</v>
      </c>
      <c r="B5436" s="2">
        <v>41816.498055555552</v>
      </c>
      <c r="C5436">
        <v>97065</v>
      </c>
      <c r="D5436" t="s">
        <v>38</v>
      </c>
      <c r="E5436">
        <f>IF(Sheet4!D6403="Hired",1,0)</f>
        <v>0</v>
      </c>
      <c r="F5436" t="str">
        <f t="shared" si="858"/>
        <v>Rejected</v>
      </c>
      <c r="G5436" t="str">
        <f t="shared" si="859"/>
        <v>Valid</v>
      </c>
      <c r="I5436">
        <f>IF(Sheet4!$A6403=I$1,1,0)</f>
        <v>0</v>
      </c>
      <c r="J5436">
        <f>IF(Sheet4!$A6403=J$1,1,0)</f>
        <v>1</v>
      </c>
      <c r="K5436" t="str">
        <f t="shared" si="860"/>
        <v>Valid</v>
      </c>
      <c r="L5436" t="str">
        <f t="shared" si="861"/>
        <v>Female</v>
      </c>
      <c r="M5436">
        <f>IF(Sheet4!$C6403=M$1,1,0)</f>
        <v>0</v>
      </c>
      <c r="N5436">
        <f>IF(Sheet4!$C6403=N$1,1,0)</f>
        <v>0</v>
      </c>
      <c r="O5436">
        <f>IF(Sheet4!$C6403=O$1,1,0)</f>
        <v>0</v>
      </c>
      <c r="P5436">
        <f>IF(Sheet4!$C6403=P$1,1,0)</f>
        <v>0</v>
      </c>
      <c r="Q5436">
        <f>IF(Sheet4!$C6403=Q$1,1,0)</f>
        <v>0</v>
      </c>
      <c r="R5436">
        <f>IF(Sheet4!$C6403=R$1,1,0)</f>
        <v>0</v>
      </c>
      <c r="S5436">
        <f>IF(Sheet4!$C6403=S$1,1,0)</f>
        <v>0</v>
      </c>
      <c r="T5436">
        <f>IF(Sheet4!$C6403=T$1,1,0)</f>
        <v>0</v>
      </c>
      <c r="U5436">
        <f>IF(Sheet4!$C6403=U$1,1,0)</f>
        <v>0</v>
      </c>
      <c r="V5436">
        <f>IF(Sheet4!$C6403=V$1,1,0)</f>
        <v>0</v>
      </c>
      <c r="W5436">
        <f>IF(Sheet4!$C6403=W$1,1,0)</f>
        <v>0</v>
      </c>
      <c r="X5436">
        <f>IF(Sheet4!$C6403=X$1,1,0)</f>
        <v>0</v>
      </c>
      <c r="Y5436">
        <f>IF(Sheet4!$C6403=Y$1,1,0)</f>
        <v>1</v>
      </c>
      <c r="Z5436">
        <f>IF(Sheet4!$C6403=Z$1,1,0)</f>
        <v>0</v>
      </c>
      <c r="AA5436" t="str">
        <f t="shared" si="862"/>
        <v>Valid</v>
      </c>
      <c r="AB5436">
        <f>IF(h!$A6403=AB$1,1,0)</f>
        <v>0</v>
      </c>
      <c r="AC5436">
        <f>IF(h!$A6403=AC$1,1,0)</f>
        <v>0</v>
      </c>
      <c r="AD5436">
        <f>IF(h!$A6403=AD$1,1,0)</f>
        <v>0</v>
      </c>
      <c r="AE5436">
        <f>IF(h!$A6403=AE$1,1,0)</f>
        <v>0</v>
      </c>
      <c r="AF5436">
        <f t="shared" si="867"/>
        <v>0</v>
      </c>
      <c r="AG5436">
        <f t="shared" si="867"/>
        <v>0</v>
      </c>
      <c r="AH5436">
        <f t="shared" si="867"/>
        <v>0</v>
      </c>
      <c r="AI5436">
        <f>IF(h!$A6403=AI$1,1,0)</f>
        <v>1</v>
      </c>
      <c r="AJ5436" t="str">
        <f t="shared" si="863"/>
        <v>Valid</v>
      </c>
      <c r="AK5436" t="str">
        <f t="shared" si="864"/>
        <v>General Management</v>
      </c>
    </row>
    <row r="5437" spans="1:37" x14ac:dyDescent="0.3">
      <c r="A5437">
        <v>412624</v>
      </c>
      <c r="B5437" s="2">
        <v>41780.597175925926</v>
      </c>
      <c r="C5437">
        <v>97066</v>
      </c>
      <c r="D5437" t="s">
        <v>38</v>
      </c>
      <c r="E5437">
        <f>IF(Sheet4!D3212="Hired",1,0)</f>
        <v>1</v>
      </c>
      <c r="F5437" t="str">
        <f t="shared" si="858"/>
        <v>Hired</v>
      </c>
      <c r="G5437" t="str">
        <f t="shared" si="859"/>
        <v>Valid</v>
      </c>
      <c r="I5437">
        <f>IF(Sheet4!$A3212=I$1,1,0)</f>
        <v>1</v>
      </c>
      <c r="J5437">
        <f>IF(Sheet4!$A3212=J$1,1,0)</f>
        <v>0</v>
      </c>
      <c r="K5437" t="str">
        <f t="shared" si="860"/>
        <v>Valid</v>
      </c>
      <c r="L5437" t="str">
        <f t="shared" si="861"/>
        <v>Male</v>
      </c>
      <c r="M5437">
        <f>IF(Sheet4!$C3212=M$1,1,0)</f>
        <v>0</v>
      </c>
      <c r="N5437">
        <f>IF(Sheet4!$C3212=N$1,1,0)</f>
        <v>1</v>
      </c>
      <c r="O5437">
        <f>IF(Sheet4!$C3212=O$1,1,0)</f>
        <v>0</v>
      </c>
      <c r="P5437">
        <f>IF(Sheet4!$C3212=P$1,1,0)</f>
        <v>0</v>
      </c>
      <c r="Q5437">
        <f>IF(Sheet4!$C3212=Q$1,1,0)</f>
        <v>0</v>
      </c>
      <c r="R5437">
        <f>IF(Sheet4!$C3212=R$1,1,0)</f>
        <v>0</v>
      </c>
      <c r="S5437">
        <f>IF(Sheet4!$C3212=S$1,1,0)</f>
        <v>0</v>
      </c>
      <c r="T5437">
        <f>IF(Sheet4!$C3212=T$1,1,0)</f>
        <v>0</v>
      </c>
      <c r="U5437">
        <f>IF(Sheet4!$C3212=U$1,1,0)</f>
        <v>0</v>
      </c>
      <c r="V5437">
        <f>IF(Sheet4!$C3212=V$1,1,0)</f>
        <v>0</v>
      </c>
      <c r="W5437">
        <f>IF(Sheet4!$C3212=W$1,1,0)</f>
        <v>0</v>
      </c>
      <c r="X5437">
        <f>IF(Sheet4!$C3212=X$1,1,0)</f>
        <v>0</v>
      </c>
      <c r="Y5437">
        <f>IF(Sheet4!$C3212=Y$1,1,0)</f>
        <v>0</v>
      </c>
      <c r="Z5437">
        <f>IF(Sheet4!$C3212=Z$1,1,0)</f>
        <v>0</v>
      </c>
      <c r="AA5437" t="str">
        <f t="shared" si="862"/>
        <v>Valid</v>
      </c>
      <c r="AB5437">
        <f>IF(h!$A3212=AB$1,1,0)</f>
        <v>0</v>
      </c>
      <c r="AC5437">
        <f>IF(h!$A3212=AC$1,1,0)</f>
        <v>1</v>
      </c>
      <c r="AD5437">
        <f>IF(h!$A3212=AD$1,1,0)</f>
        <v>0</v>
      </c>
      <c r="AE5437">
        <f>IF(h!$A3212=AE$1,1,0)</f>
        <v>0</v>
      </c>
      <c r="AF5437">
        <f t="shared" si="867"/>
        <v>0</v>
      </c>
      <c r="AG5437">
        <f t="shared" si="867"/>
        <v>0</v>
      </c>
      <c r="AH5437">
        <f t="shared" si="867"/>
        <v>0</v>
      </c>
      <c r="AI5437">
        <f>IF(h!$A3212=AI$1,1,0)</f>
        <v>0</v>
      </c>
      <c r="AJ5437" t="str">
        <f t="shared" si="863"/>
        <v>Valid</v>
      </c>
      <c r="AK5437" t="str">
        <f t="shared" si="864"/>
        <v>Operation Department</v>
      </c>
    </row>
    <row r="5438" spans="1:37" x14ac:dyDescent="0.3">
      <c r="A5438">
        <v>514442</v>
      </c>
      <c r="B5438" s="2">
        <v>41870.398599537039</v>
      </c>
      <c r="C5438">
        <v>97066</v>
      </c>
      <c r="D5438" t="s">
        <v>38</v>
      </c>
      <c r="E5438">
        <f>IF(Sheet4!D5583="Hired",1,0)</f>
        <v>1</v>
      </c>
      <c r="F5438" t="str">
        <f t="shared" si="858"/>
        <v>Hired</v>
      </c>
      <c r="G5438" t="str">
        <f t="shared" si="859"/>
        <v>Valid</v>
      </c>
      <c r="I5438">
        <f>IF(Sheet4!$A5583=I$1,1,0)</f>
        <v>0</v>
      </c>
      <c r="J5438">
        <f>IF(Sheet4!$A5583=J$1,1,0)</f>
        <v>1</v>
      </c>
      <c r="K5438" t="str">
        <f t="shared" si="860"/>
        <v>Valid</v>
      </c>
      <c r="L5438" t="str">
        <f t="shared" si="861"/>
        <v>Female</v>
      </c>
      <c r="M5438">
        <f>IF(Sheet4!$C5583=M$1,1,0)</f>
        <v>0</v>
      </c>
      <c r="N5438">
        <f>IF(Sheet4!$C5583=N$1,1,0)</f>
        <v>0</v>
      </c>
      <c r="O5438">
        <f>IF(Sheet4!$C5583=O$1,1,0)</f>
        <v>0</v>
      </c>
      <c r="P5438">
        <f>IF(Sheet4!$C5583=P$1,1,0)</f>
        <v>0</v>
      </c>
      <c r="Q5438">
        <f>IF(Sheet4!$C5583=Q$1,1,0)</f>
        <v>0</v>
      </c>
      <c r="R5438">
        <f>IF(Sheet4!$C5583=R$1,1,0)</f>
        <v>0</v>
      </c>
      <c r="S5438">
        <f>IF(Sheet4!$C5583=S$1,1,0)</f>
        <v>1</v>
      </c>
      <c r="T5438">
        <f>IF(Sheet4!$C5583=T$1,1,0)</f>
        <v>0</v>
      </c>
      <c r="U5438">
        <f>IF(Sheet4!$C5583=U$1,1,0)</f>
        <v>0</v>
      </c>
      <c r="V5438">
        <f>IF(Sheet4!$C5583=V$1,1,0)</f>
        <v>0</v>
      </c>
      <c r="W5438">
        <f>IF(Sheet4!$C5583=W$1,1,0)</f>
        <v>0</v>
      </c>
      <c r="X5438">
        <f>IF(Sheet4!$C5583=X$1,1,0)</f>
        <v>0</v>
      </c>
      <c r="Y5438">
        <f>IF(Sheet4!$C5583=Y$1,1,0)</f>
        <v>0</v>
      </c>
      <c r="Z5438">
        <f>IF(Sheet4!$C5583=Z$1,1,0)</f>
        <v>0</v>
      </c>
      <c r="AA5438" t="str">
        <f t="shared" si="862"/>
        <v>Valid</v>
      </c>
      <c r="AB5438">
        <f>IF(h!$A5583=AB$1,1,0)</f>
        <v>0</v>
      </c>
      <c r="AC5438">
        <f>IF(h!$A5583=AC$1,1,0)</f>
        <v>1</v>
      </c>
      <c r="AD5438">
        <f>IF(h!$A5583=AD$1,1,0)</f>
        <v>0</v>
      </c>
      <c r="AE5438">
        <f>IF(h!$A5583=AE$1,1,0)</f>
        <v>0</v>
      </c>
      <c r="AF5438">
        <f t="shared" si="867"/>
        <v>0</v>
      </c>
      <c r="AG5438">
        <f t="shared" si="867"/>
        <v>0</v>
      </c>
      <c r="AH5438">
        <f t="shared" si="867"/>
        <v>0</v>
      </c>
      <c r="AI5438">
        <f>IF(h!$A5583=AI$1,1,0)</f>
        <v>0</v>
      </c>
      <c r="AJ5438" t="str">
        <f t="shared" si="863"/>
        <v>Valid</v>
      </c>
      <c r="AK5438" t="str">
        <f t="shared" si="864"/>
        <v>Operation Department</v>
      </c>
    </row>
    <row r="5439" spans="1:37" x14ac:dyDescent="0.3">
      <c r="A5439">
        <v>775926</v>
      </c>
      <c r="B5439" s="2">
        <v>41846.596979166665</v>
      </c>
      <c r="C5439">
        <v>97112</v>
      </c>
      <c r="D5439" t="s">
        <v>38</v>
      </c>
      <c r="E5439">
        <f>IF(Sheet4!D889="Hired",1,0)</f>
        <v>1</v>
      </c>
      <c r="F5439" t="str">
        <f t="shared" si="858"/>
        <v>Hired</v>
      </c>
      <c r="G5439" t="str">
        <f t="shared" si="859"/>
        <v>Valid</v>
      </c>
      <c r="I5439">
        <f>IF(Sheet4!$A889=I$1,1,0)</f>
        <v>1</v>
      </c>
      <c r="J5439">
        <f>IF(Sheet4!$A889=J$1,1,0)</f>
        <v>0</v>
      </c>
      <c r="K5439" t="str">
        <f t="shared" si="860"/>
        <v>Valid</v>
      </c>
      <c r="L5439" t="str">
        <f t="shared" si="861"/>
        <v>Male</v>
      </c>
      <c r="M5439">
        <f>IF(Sheet4!$C889=M$1,1,0)</f>
        <v>0</v>
      </c>
      <c r="N5439">
        <f>IF(Sheet4!$C889=N$1,1,0)</f>
        <v>0</v>
      </c>
      <c r="O5439">
        <f>IF(Sheet4!$C889=O$1,1,0)</f>
        <v>0</v>
      </c>
      <c r="P5439">
        <f>IF(Sheet4!$C889=P$1,1,0)</f>
        <v>1</v>
      </c>
      <c r="Q5439">
        <f>IF(Sheet4!$C889=Q$1,1,0)</f>
        <v>0</v>
      </c>
      <c r="R5439">
        <f>IF(Sheet4!$C889=R$1,1,0)</f>
        <v>0</v>
      </c>
      <c r="S5439">
        <f>IF(Sheet4!$C889=S$1,1,0)</f>
        <v>0</v>
      </c>
      <c r="T5439">
        <f>IF(Sheet4!$C889=T$1,1,0)</f>
        <v>0</v>
      </c>
      <c r="U5439">
        <f>IF(Sheet4!$C889=U$1,1,0)</f>
        <v>0</v>
      </c>
      <c r="V5439">
        <f>IF(Sheet4!$C889=V$1,1,0)</f>
        <v>0</v>
      </c>
      <c r="W5439">
        <f>IF(Sheet4!$C889=W$1,1,0)</f>
        <v>0</v>
      </c>
      <c r="X5439">
        <f>IF(Sheet4!$C889=X$1,1,0)</f>
        <v>0</v>
      </c>
      <c r="Y5439">
        <f>IF(Sheet4!$C889=Y$1,1,0)</f>
        <v>0</v>
      </c>
      <c r="Z5439">
        <f>IF(Sheet4!$C889=Z$1,1,0)</f>
        <v>0</v>
      </c>
      <c r="AA5439" t="str">
        <f t="shared" si="862"/>
        <v>Valid</v>
      </c>
      <c r="AB5439">
        <f>IF(h!$A889=AB$1,1,0)</f>
        <v>0</v>
      </c>
      <c r="AC5439">
        <f>IF(h!$A889=AC$1,1,0)</f>
        <v>1</v>
      </c>
      <c r="AD5439">
        <f>IF(h!$A889=AD$1,1,0)</f>
        <v>0</v>
      </c>
      <c r="AE5439">
        <f>IF(h!$A889=AE$1,1,0)</f>
        <v>0</v>
      </c>
      <c r="AF5439">
        <f t="shared" si="867"/>
        <v>0</v>
      </c>
      <c r="AG5439">
        <f t="shared" si="867"/>
        <v>0</v>
      </c>
      <c r="AH5439">
        <f t="shared" si="867"/>
        <v>0</v>
      </c>
      <c r="AI5439">
        <f>IF(h!$A889=AI$1,1,0)</f>
        <v>0</v>
      </c>
      <c r="AJ5439" t="str">
        <f t="shared" si="863"/>
        <v>Valid</v>
      </c>
      <c r="AK5439" t="str">
        <f t="shared" si="864"/>
        <v>Operation Department</v>
      </c>
    </row>
    <row r="5440" spans="1:37" hidden="1" x14ac:dyDescent="0.3">
      <c r="A5440">
        <v>650704</v>
      </c>
      <c r="B5440" s="2">
        <v>41862.388182870367</v>
      </c>
      <c r="C5440">
        <v>97112</v>
      </c>
      <c r="D5440" t="s">
        <v>38</v>
      </c>
      <c r="E5440">
        <f>IF(Sheet4!D1012="Hired",1,0)</f>
        <v>0</v>
      </c>
      <c r="F5440" t="str">
        <f t="shared" si="858"/>
        <v>Rejected</v>
      </c>
      <c r="G5440" t="str">
        <f t="shared" si="859"/>
        <v>Valid</v>
      </c>
      <c r="I5440">
        <f>IF(Sheet4!$A1012=I$1,1,0)</f>
        <v>1</v>
      </c>
      <c r="J5440">
        <f>IF(Sheet4!$A1012=J$1,1,0)</f>
        <v>0</v>
      </c>
      <c r="K5440" t="str">
        <f t="shared" si="860"/>
        <v>Valid</v>
      </c>
      <c r="L5440" t="str">
        <f t="shared" si="861"/>
        <v>Male</v>
      </c>
      <c r="M5440">
        <f>IF(Sheet4!$C1012=M$1,1,0)</f>
        <v>0</v>
      </c>
      <c r="N5440">
        <f>IF(Sheet4!$C1012=N$1,1,0)</f>
        <v>0</v>
      </c>
      <c r="O5440">
        <f>IF(Sheet4!$C1012=O$1,1,0)</f>
        <v>0</v>
      </c>
      <c r="P5440">
        <f>IF(Sheet4!$C1012=P$1,1,0)</f>
        <v>1</v>
      </c>
      <c r="Q5440">
        <f>IF(Sheet4!$C1012=Q$1,1,0)</f>
        <v>0</v>
      </c>
      <c r="R5440">
        <f>IF(Sheet4!$C1012=R$1,1,0)</f>
        <v>0</v>
      </c>
      <c r="S5440">
        <f>IF(Sheet4!$C1012=S$1,1,0)</f>
        <v>0</v>
      </c>
      <c r="T5440">
        <f>IF(Sheet4!$C1012=T$1,1,0)</f>
        <v>0</v>
      </c>
      <c r="U5440">
        <f>IF(Sheet4!$C1012=U$1,1,0)</f>
        <v>0</v>
      </c>
      <c r="V5440">
        <f>IF(Sheet4!$C1012=V$1,1,0)</f>
        <v>0</v>
      </c>
      <c r="W5440">
        <f>IF(Sheet4!$C1012=W$1,1,0)</f>
        <v>0</v>
      </c>
      <c r="X5440">
        <f>IF(Sheet4!$C1012=X$1,1,0)</f>
        <v>0</v>
      </c>
      <c r="Y5440">
        <f>IF(Sheet4!$C1012=Y$1,1,0)</f>
        <v>0</v>
      </c>
      <c r="Z5440">
        <f>IF(Sheet4!$C1012=Z$1,1,0)</f>
        <v>0</v>
      </c>
      <c r="AA5440" t="str">
        <f t="shared" si="862"/>
        <v>Valid</v>
      </c>
      <c r="AB5440">
        <f>IF(h!$A1012=AB$1,1,0)</f>
        <v>1</v>
      </c>
      <c r="AC5440">
        <f>IF(h!$A1012=AC$1,1,0)</f>
        <v>0</v>
      </c>
      <c r="AD5440">
        <f>IF(h!$A1012=AD$1,1,0)</f>
        <v>0</v>
      </c>
      <c r="AE5440">
        <f>IF(h!$A1012=AE$1,1,0)</f>
        <v>0</v>
      </c>
      <c r="AF5440">
        <f t="shared" si="867"/>
        <v>0</v>
      </c>
      <c r="AG5440">
        <f t="shared" si="867"/>
        <v>0</v>
      </c>
      <c r="AH5440">
        <f t="shared" si="867"/>
        <v>0</v>
      </c>
      <c r="AI5440">
        <f>IF(h!$A1012=AI$1,1,0)</f>
        <v>0</v>
      </c>
      <c r="AJ5440" t="str">
        <f t="shared" si="863"/>
        <v>Valid</v>
      </c>
      <c r="AK5440" t="str">
        <f t="shared" si="864"/>
        <v>Service Department</v>
      </c>
    </row>
    <row r="5441" spans="1:37" hidden="1" x14ac:dyDescent="0.3">
      <c r="A5441">
        <v>262826</v>
      </c>
      <c r="B5441" s="2">
        <v>41862.71125</v>
      </c>
      <c r="C5441">
        <v>97131</v>
      </c>
      <c r="D5441" t="s">
        <v>38</v>
      </c>
      <c r="E5441">
        <f>IF(Sheet4!D2099="Hired",1,0)</f>
        <v>0</v>
      </c>
      <c r="F5441" t="str">
        <f t="shared" si="858"/>
        <v>Rejected</v>
      </c>
      <c r="G5441" t="str">
        <f t="shared" si="859"/>
        <v>Valid</v>
      </c>
      <c r="I5441">
        <f>IF(Sheet4!$A2099=I$1,1,0)</f>
        <v>1</v>
      </c>
      <c r="J5441">
        <f>IF(Sheet4!$A2099=J$1,1,0)</f>
        <v>0</v>
      </c>
      <c r="K5441" t="str">
        <f t="shared" si="860"/>
        <v>Valid</v>
      </c>
      <c r="L5441" t="str">
        <f t="shared" si="861"/>
        <v>Male</v>
      </c>
      <c r="M5441">
        <f>IF(Sheet4!$C2099=M$1,1,0)</f>
        <v>0</v>
      </c>
      <c r="N5441">
        <f>IF(Sheet4!$C2099=N$1,1,0)</f>
        <v>0</v>
      </c>
      <c r="O5441">
        <f>IF(Sheet4!$C2099=O$1,1,0)</f>
        <v>0</v>
      </c>
      <c r="P5441">
        <f>IF(Sheet4!$C2099=P$1,1,0)</f>
        <v>0</v>
      </c>
      <c r="Q5441">
        <f>IF(Sheet4!$C2099=Q$1,1,0)</f>
        <v>0</v>
      </c>
      <c r="R5441">
        <f>IF(Sheet4!$C2099=R$1,1,0)</f>
        <v>0</v>
      </c>
      <c r="S5441">
        <f>IF(Sheet4!$C2099=S$1,1,0)</f>
        <v>0</v>
      </c>
      <c r="T5441">
        <f>IF(Sheet4!$C2099=T$1,1,0)</f>
        <v>0</v>
      </c>
      <c r="U5441">
        <f>IF(Sheet4!$C2099=U$1,1,0)</f>
        <v>0</v>
      </c>
      <c r="V5441">
        <f>IF(Sheet4!$C2099=V$1,1,0)</f>
        <v>0</v>
      </c>
      <c r="W5441">
        <f>IF(Sheet4!$C2099=W$1,1,0)</f>
        <v>0</v>
      </c>
      <c r="X5441">
        <f>IF(Sheet4!$C2099=X$1,1,0)</f>
        <v>0</v>
      </c>
      <c r="Y5441">
        <f>IF(Sheet4!$C2099=Y$1,1,0)</f>
        <v>1</v>
      </c>
      <c r="Z5441">
        <f>IF(Sheet4!$C2099=Z$1,1,0)</f>
        <v>0</v>
      </c>
      <c r="AA5441" t="str">
        <f t="shared" si="862"/>
        <v>Valid</v>
      </c>
      <c r="AB5441">
        <f>IF(h!$A2099=AB$1,1,0)</f>
        <v>0</v>
      </c>
      <c r="AC5441">
        <f>IF(h!$A2099=AC$1,1,0)</f>
        <v>1</v>
      </c>
      <c r="AD5441">
        <f>IF(h!$A2099=AD$1,1,0)</f>
        <v>0</v>
      </c>
      <c r="AE5441">
        <f>IF(h!$A2099=AE$1,1,0)</f>
        <v>0</v>
      </c>
      <c r="AF5441">
        <f t="shared" si="867"/>
        <v>0</v>
      </c>
      <c r="AG5441">
        <f t="shared" si="867"/>
        <v>0</v>
      </c>
      <c r="AH5441">
        <f t="shared" si="867"/>
        <v>0</v>
      </c>
      <c r="AI5441">
        <f>IF(h!$A2099=AI$1,1,0)</f>
        <v>0</v>
      </c>
      <c r="AJ5441" t="str">
        <f t="shared" si="863"/>
        <v>Valid</v>
      </c>
      <c r="AK5441" t="str">
        <f t="shared" si="864"/>
        <v>Operation Department</v>
      </c>
    </row>
    <row r="5442" spans="1:37" hidden="1" x14ac:dyDescent="0.3">
      <c r="A5442">
        <v>138419</v>
      </c>
      <c r="B5442" s="2">
        <v>41855.399467592593</v>
      </c>
      <c r="C5442">
        <v>97142</v>
      </c>
      <c r="D5442" t="s">
        <v>38</v>
      </c>
      <c r="E5442">
        <f>IF(Sheet4!D2226="Hired",1,0)</f>
        <v>0</v>
      </c>
      <c r="F5442" t="str">
        <f t="shared" ref="F5442:F5505" si="868">IF(E5442=0, "Rejected","Hired")</f>
        <v>Rejected</v>
      </c>
      <c r="G5442" t="str">
        <f t="shared" ref="G5442:G5505" si="869">IF(OR(E5442=0,E5442=1),"Valid","Outlier")</f>
        <v>Valid</v>
      </c>
      <c r="I5442">
        <f>IF(Sheet4!$A2226=I$1,1,0)</f>
        <v>1</v>
      </c>
      <c r="J5442">
        <f>IF(Sheet4!$A2226=J$1,1,0)</f>
        <v>0</v>
      </c>
      <c r="K5442" t="str">
        <f t="shared" ref="K5442:K5505" si="870">IF(SUM(I5442:J5442) = 1, "Valid", "Outlier")</f>
        <v>Valid</v>
      </c>
      <c r="L5442" t="str">
        <f t="shared" ref="L5442:L5505" si="871">IF(I5442=1, "Male", IF(J5442=1, "Female", "Don’t prefer to say"))</f>
        <v>Male</v>
      </c>
      <c r="M5442">
        <f>IF(Sheet4!$C2226=M$1,1,0)</f>
        <v>0</v>
      </c>
      <c r="N5442">
        <f>IF(Sheet4!$C2226=N$1,1,0)</f>
        <v>0</v>
      </c>
      <c r="O5442">
        <f>IF(Sheet4!$C2226=O$1,1,0)</f>
        <v>0</v>
      </c>
      <c r="P5442">
        <f>IF(Sheet4!$C2226=P$1,1,0)</f>
        <v>0</v>
      </c>
      <c r="Q5442">
        <f>IF(Sheet4!$C2226=Q$1,1,0)</f>
        <v>0</v>
      </c>
      <c r="R5442">
        <f>IF(Sheet4!$C2226=R$1,1,0)</f>
        <v>0</v>
      </c>
      <c r="S5442">
        <f>IF(Sheet4!$C2226=S$1,1,0)</f>
        <v>0</v>
      </c>
      <c r="T5442">
        <f>IF(Sheet4!$C2226=T$1,1,0)</f>
        <v>0</v>
      </c>
      <c r="U5442">
        <f>IF(Sheet4!$C2226=U$1,1,0)</f>
        <v>0</v>
      </c>
      <c r="V5442">
        <f>IF(Sheet4!$C2226=V$1,1,0)</f>
        <v>0</v>
      </c>
      <c r="W5442">
        <f>IF(Sheet4!$C2226=W$1,1,0)</f>
        <v>0</v>
      </c>
      <c r="X5442">
        <f>IF(Sheet4!$C2226=X$1,1,0)</f>
        <v>0</v>
      </c>
      <c r="Y5442">
        <f>IF(Sheet4!$C2226=Y$1,1,0)</f>
        <v>1</v>
      </c>
      <c r="Z5442">
        <f>IF(Sheet4!$C2226=Z$1,1,0)</f>
        <v>0</v>
      </c>
      <c r="AA5442" t="str">
        <f t="shared" ref="AA5442:AA5505" si="872">IF(SUM(M5442:Z5442) = 1, "Valid", "Outlier")</f>
        <v>Valid</v>
      </c>
      <c r="AB5442">
        <f>IF(h!$A2226=AB$1,1,0)</f>
        <v>1</v>
      </c>
      <c r="AC5442">
        <f>IF(h!$A2226=AC$1,1,0)</f>
        <v>0</v>
      </c>
      <c r="AD5442">
        <f>IF(h!$A2226=AD$1,1,0)</f>
        <v>0</v>
      </c>
      <c r="AE5442">
        <f>IF(h!$A2226=AE$1,1,0)</f>
        <v>0</v>
      </c>
      <c r="AF5442">
        <f t="shared" ref="AF5442:AH5461" si="873">IF(AE5442=AF$1,1,0)</f>
        <v>0</v>
      </c>
      <c r="AG5442">
        <f t="shared" si="873"/>
        <v>0</v>
      </c>
      <c r="AH5442">
        <f t="shared" si="873"/>
        <v>0</v>
      </c>
      <c r="AI5442">
        <f>IF(h!$A2226=AI$1,1,0)</f>
        <v>0</v>
      </c>
      <c r="AJ5442" t="str">
        <f t="shared" ref="AJ5442:AJ5505" si="874">IF(SUM(AB5442:AI5442) = 1, "Valid", "Outlier")</f>
        <v>Valid</v>
      </c>
      <c r="AK5442" t="str">
        <f t="shared" si="864"/>
        <v>Service Department</v>
      </c>
    </row>
    <row r="5443" spans="1:37" x14ac:dyDescent="0.3">
      <c r="A5443">
        <v>806305</v>
      </c>
      <c r="B5443" s="2">
        <v>41780.532384259262</v>
      </c>
      <c r="C5443">
        <v>97253</v>
      </c>
      <c r="D5443" t="s">
        <v>38</v>
      </c>
      <c r="E5443">
        <f>IF(Sheet4!D202="Hired",1,0)</f>
        <v>1</v>
      </c>
      <c r="F5443" t="str">
        <f t="shared" si="868"/>
        <v>Hired</v>
      </c>
      <c r="G5443" t="str">
        <f t="shared" si="869"/>
        <v>Valid</v>
      </c>
      <c r="I5443">
        <f>IF(Sheet4!$A202=I$1,1,0)</f>
        <v>1</v>
      </c>
      <c r="J5443">
        <f>IF(Sheet4!$A202=J$1,1,0)</f>
        <v>0</v>
      </c>
      <c r="K5443" t="str">
        <f t="shared" si="870"/>
        <v>Valid</v>
      </c>
      <c r="L5443" t="str">
        <f t="shared" si="871"/>
        <v>Male</v>
      </c>
      <c r="M5443">
        <f>IF(Sheet4!$C202=M$1,1,0)</f>
        <v>0</v>
      </c>
      <c r="N5443">
        <f>IF(Sheet4!$C202=N$1,1,0)</f>
        <v>0</v>
      </c>
      <c r="O5443">
        <f>IF(Sheet4!$C202=O$1,1,0)</f>
        <v>0</v>
      </c>
      <c r="P5443">
        <f>IF(Sheet4!$C202=P$1,1,0)</f>
        <v>1</v>
      </c>
      <c r="Q5443">
        <f>IF(Sheet4!$C202=Q$1,1,0)</f>
        <v>0</v>
      </c>
      <c r="R5443">
        <f>IF(Sheet4!$C202=R$1,1,0)</f>
        <v>0</v>
      </c>
      <c r="S5443">
        <f>IF(Sheet4!$C202=S$1,1,0)</f>
        <v>0</v>
      </c>
      <c r="T5443">
        <f>IF(Sheet4!$C202=T$1,1,0)</f>
        <v>0</v>
      </c>
      <c r="U5443">
        <f>IF(Sheet4!$C202=U$1,1,0)</f>
        <v>0</v>
      </c>
      <c r="V5443">
        <f>IF(Sheet4!$C202=V$1,1,0)</f>
        <v>0</v>
      </c>
      <c r="W5443">
        <f>IF(Sheet4!$C202=W$1,1,0)</f>
        <v>0</v>
      </c>
      <c r="X5443">
        <f>IF(Sheet4!$C202=X$1,1,0)</f>
        <v>0</v>
      </c>
      <c r="Y5443">
        <f>IF(Sheet4!$C202=Y$1,1,0)</f>
        <v>0</v>
      </c>
      <c r="Z5443">
        <f>IF(Sheet4!$C202=Z$1,1,0)</f>
        <v>0</v>
      </c>
      <c r="AA5443" t="str">
        <f t="shared" si="872"/>
        <v>Valid</v>
      </c>
      <c r="AB5443">
        <f>IF(h!$A202=AB$1,1,0)</f>
        <v>0</v>
      </c>
      <c r="AC5443">
        <f>IF(h!$A202=AC$1,1,0)</f>
        <v>1</v>
      </c>
      <c r="AD5443">
        <f>IF(h!$A202=AD$1,1,0)</f>
        <v>0</v>
      </c>
      <c r="AE5443">
        <f>IF(h!$A202=AE$1,1,0)</f>
        <v>0</v>
      </c>
      <c r="AF5443">
        <f t="shared" si="873"/>
        <v>0</v>
      </c>
      <c r="AG5443">
        <f t="shared" si="873"/>
        <v>0</v>
      </c>
      <c r="AH5443">
        <f t="shared" si="873"/>
        <v>0</v>
      </c>
      <c r="AI5443">
        <f>IF(h!$A202=AI$1,1,0)</f>
        <v>0</v>
      </c>
      <c r="AJ5443" t="str">
        <f t="shared" si="874"/>
        <v>Valid</v>
      </c>
      <c r="AK5443" t="str">
        <f t="shared" ref="AK5443:AK5506" si="875">IF(AB5443=1, "Service Department",
   IF(AC5443=1, "Operation Department",
   IF(AD5443=1, "Sales Department",
   IF(AE5443=1, "Finance Department",
   IF(AF5443=1, "Production Department",
   IF(AG5443=1, "Purchase Department",
   IF(AH5443=1, "Marketing Department",
   IF(AI5443=1, "General Management", "Human Resources Department"))))))))</f>
        <v>Operation Department</v>
      </c>
    </row>
    <row r="5444" spans="1:37" x14ac:dyDescent="0.3">
      <c r="A5444">
        <v>487216</v>
      </c>
      <c r="B5444" s="2">
        <v>41792.75408564815</v>
      </c>
      <c r="C5444">
        <v>97277</v>
      </c>
      <c r="D5444" t="s">
        <v>38</v>
      </c>
      <c r="E5444">
        <f>IF(Sheet4!D2732="Hired",1,0)</f>
        <v>1</v>
      </c>
      <c r="F5444" t="str">
        <f t="shared" si="868"/>
        <v>Hired</v>
      </c>
      <c r="G5444" t="str">
        <f t="shared" si="869"/>
        <v>Valid</v>
      </c>
      <c r="I5444">
        <f>IF(Sheet4!$A2732=I$1,1,0)</f>
        <v>1</v>
      </c>
      <c r="J5444">
        <f>IF(Sheet4!$A2732=J$1,1,0)</f>
        <v>0</v>
      </c>
      <c r="K5444" t="str">
        <f t="shared" si="870"/>
        <v>Valid</v>
      </c>
      <c r="L5444" t="str">
        <f t="shared" si="871"/>
        <v>Male</v>
      </c>
      <c r="M5444">
        <f>IF(Sheet4!$C2732=M$1,1,0)</f>
        <v>0</v>
      </c>
      <c r="N5444">
        <f>IF(Sheet4!$C2732=N$1,1,0)</f>
        <v>1</v>
      </c>
      <c r="O5444">
        <f>IF(Sheet4!$C2732=O$1,1,0)</f>
        <v>0</v>
      </c>
      <c r="P5444">
        <f>IF(Sheet4!$C2732=P$1,1,0)</f>
        <v>0</v>
      </c>
      <c r="Q5444">
        <f>IF(Sheet4!$C2732=Q$1,1,0)</f>
        <v>0</v>
      </c>
      <c r="R5444">
        <f>IF(Sheet4!$C2732=R$1,1,0)</f>
        <v>0</v>
      </c>
      <c r="S5444">
        <f>IF(Sheet4!$C2732=S$1,1,0)</f>
        <v>0</v>
      </c>
      <c r="T5444">
        <f>IF(Sheet4!$C2732=T$1,1,0)</f>
        <v>0</v>
      </c>
      <c r="U5444">
        <f>IF(Sheet4!$C2732=U$1,1,0)</f>
        <v>0</v>
      </c>
      <c r="V5444">
        <f>IF(Sheet4!$C2732=V$1,1,0)</f>
        <v>0</v>
      </c>
      <c r="W5444">
        <f>IF(Sheet4!$C2732=W$1,1,0)</f>
        <v>0</v>
      </c>
      <c r="X5444">
        <f>IF(Sheet4!$C2732=X$1,1,0)</f>
        <v>0</v>
      </c>
      <c r="Y5444">
        <f>IF(Sheet4!$C2732=Y$1,1,0)</f>
        <v>0</v>
      </c>
      <c r="Z5444">
        <f>IF(Sheet4!$C2732=Z$1,1,0)</f>
        <v>0</v>
      </c>
      <c r="AA5444" t="str">
        <f t="shared" si="872"/>
        <v>Valid</v>
      </c>
      <c r="AB5444">
        <f>IF(h!$A2732=AB$1,1,0)</f>
        <v>0</v>
      </c>
      <c r="AC5444">
        <f>IF(h!$A2732=AC$1,1,0)</f>
        <v>1</v>
      </c>
      <c r="AD5444">
        <f>IF(h!$A2732=AD$1,1,0)</f>
        <v>0</v>
      </c>
      <c r="AE5444">
        <f>IF(h!$A2732=AE$1,1,0)</f>
        <v>0</v>
      </c>
      <c r="AF5444">
        <f t="shared" si="873"/>
        <v>0</v>
      </c>
      <c r="AG5444">
        <f t="shared" si="873"/>
        <v>0</v>
      </c>
      <c r="AH5444">
        <f t="shared" si="873"/>
        <v>0</v>
      </c>
      <c r="AI5444">
        <f>IF(h!$A2732=AI$1,1,0)</f>
        <v>0</v>
      </c>
      <c r="AJ5444" t="str">
        <f t="shared" si="874"/>
        <v>Valid</v>
      </c>
      <c r="AK5444" t="str">
        <f t="shared" si="875"/>
        <v>Operation Department</v>
      </c>
    </row>
    <row r="5445" spans="1:37" hidden="1" x14ac:dyDescent="0.3">
      <c r="A5445">
        <v>635615</v>
      </c>
      <c r="B5445" s="2">
        <v>41859.546423611115</v>
      </c>
      <c r="C5445">
        <v>97293</v>
      </c>
      <c r="D5445" t="s">
        <v>38</v>
      </c>
      <c r="E5445">
        <f>IF(Sheet4!D1926="Hired",1,0)</f>
        <v>0</v>
      </c>
      <c r="F5445" t="str">
        <f t="shared" si="868"/>
        <v>Rejected</v>
      </c>
      <c r="G5445" t="str">
        <f t="shared" si="869"/>
        <v>Valid</v>
      </c>
      <c r="I5445">
        <f>IF(Sheet4!$A1926=I$1,1,0)</f>
        <v>0</v>
      </c>
      <c r="J5445">
        <f>IF(Sheet4!$A1926=J$1,1,0)</f>
        <v>1</v>
      </c>
      <c r="K5445" t="str">
        <f t="shared" si="870"/>
        <v>Valid</v>
      </c>
      <c r="L5445" t="str">
        <f t="shared" si="871"/>
        <v>Female</v>
      </c>
      <c r="M5445">
        <f>IF(Sheet4!$C1926=M$1,1,0)</f>
        <v>0</v>
      </c>
      <c r="N5445">
        <f>IF(Sheet4!$C1926=N$1,1,0)</f>
        <v>0</v>
      </c>
      <c r="O5445">
        <f>IF(Sheet4!$C1926=O$1,1,0)</f>
        <v>0</v>
      </c>
      <c r="P5445">
        <f>IF(Sheet4!$C1926=P$1,1,0)</f>
        <v>0</v>
      </c>
      <c r="Q5445">
        <f>IF(Sheet4!$C1926=Q$1,1,0)</f>
        <v>0</v>
      </c>
      <c r="R5445">
        <f>IF(Sheet4!$C1926=R$1,1,0)</f>
        <v>0</v>
      </c>
      <c r="S5445">
        <f>IF(Sheet4!$C1926=S$1,1,0)</f>
        <v>0</v>
      </c>
      <c r="T5445">
        <f>IF(Sheet4!$C1926=T$1,1,0)</f>
        <v>0</v>
      </c>
      <c r="U5445">
        <f>IF(Sheet4!$C1926=U$1,1,0)</f>
        <v>0</v>
      </c>
      <c r="V5445">
        <f>IF(Sheet4!$C1926=V$1,1,0)</f>
        <v>0</v>
      </c>
      <c r="W5445">
        <f>IF(Sheet4!$C1926=W$1,1,0)</f>
        <v>0</v>
      </c>
      <c r="X5445">
        <f>IF(Sheet4!$C1926=X$1,1,0)</f>
        <v>1</v>
      </c>
      <c r="Y5445">
        <f>IF(Sheet4!$C1926=Y$1,1,0)</f>
        <v>0</v>
      </c>
      <c r="Z5445">
        <f>IF(Sheet4!$C1926=Z$1,1,0)</f>
        <v>0</v>
      </c>
      <c r="AA5445" t="str">
        <f t="shared" si="872"/>
        <v>Valid</v>
      </c>
      <c r="AB5445">
        <f>IF(h!$A1926=AB$1,1,0)</f>
        <v>0</v>
      </c>
      <c r="AC5445">
        <f>IF(h!$A1926=AC$1,1,0)</f>
        <v>1</v>
      </c>
      <c r="AD5445">
        <f>IF(h!$A1926=AD$1,1,0)</f>
        <v>0</v>
      </c>
      <c r="AE5445">
        <f>IF(h!$A1926=AE$1,1,0)</f>
        <v>0</v>
      </c>
      <c r="AF5445">
        <f t="shared" si="873"/>
        <v>0</v>
      </c>
      <c r="AG5445">
        <f t="shared" si="873"/>
        <v>0</v>
      </c>
      <c r="AH5445">
        <f t="shared" si="873"/>
        <v>0</v>
      </c>
      <c r="AI5445">
        <f>IF(h!$A1926=AI$1,1,0)</f>
        <v>0</v>
      </c>
      <c r="AJ5445" t="str">
        <f t="shared" si="874"/>
        <v>Valid</v>
      </c>
      <c r="AK5445" t="str">
        <f t="shared" si="875"/>
        <v>Operation Department</v>
      </c>
    </row>
    <row r="5446" spans="1:37" x14ac:dyDescent="0.3">
      <c r="A5446">
        <v>119333</v>
      </c>
      <c r="B5446" s="2">
        <v>41787.447164351855</v>
      </c>
      <c r="C5446">
        <v>97293</v>
      </c>
      <c r="D5446" t="s">
        <v>38</v>
      </c>
      <c r="E5446">
        <f>IF(Sheet4!D6221="Hired",1,0)</f>
        <v>1</v>
      </c>
      <c r="F5446" t="str">
        <f t="shared" si="868"/>
        <v>Hired</v>
      </c>
      <c r="G5446" t="str">
        <f t="shared" si="869"/>
        <v>Valid</v>
      </c>
      <c r="I5446">
        <f>IF(Sheet4!$A6221=I$1,1,0)</f>
        <v>0</v>
      </c>
      <c r="J5446">
        <f>IF(Sheet4!$A6221=J$1,1,0)</f>
        <v>1</v>
      </c>
      <c r="K5446" t="str">
        <f t="shared" si="870"/>
        <v>Valid</v>
      </c>
      <c r="L5446" t="str">
        <f t="shared" si="871"/>
        <v>Female</v>
      </c>
      <c r="M5446">
        <f>IF(Sheet4!$C6221=M$1,1,0)</f>
        <v>0</v>
      </c>
      <c r="N5446">
        <f>IF(Sheet4!$C6221=N$1,1,0)</f>
        <v>0</v>
      </c>
      <c r="O5446">
        <f>IF(Sheet4!$C6221=O$1,1,0)</f>
        <v>0</v>
      </c>
      <c r="P5446">
        <f>IF(Sheet4!$C6221=P$1,1,0)</f>
        <v>1</v>
      </c>
      <c r="Q5446">
        <f>IF(Sheet4!$C6221=Q$1,1,0)</f>
        <v>0</v>
      </c>
      <c r="R5446">
        <f>IF(Sheet4!$C6221=R$1,1,0)</f>
        <v>0</v>
      </c>
      <c r="S5446">
        <f>IF(Sheet4!$C6221=S$1,1,0)</f>
        <v>0</v>
      </c>
      <c r="T5446">
        <f>IF(Sheet4!$C6221=T$1,1,0)</f>
        <v>0</v>
      </c>
      <c r="U5446">
        <f>IF(Sheet4!$C6221=U$1,1,0)</f>
        <v>0</v>
      </c>
      <c r="V5446">
        <f>IF(Sheet4!$C6221=V$1,1,0)</f>
        <v>0</v>
      </c>
      <c r="W5446">
        <f>IF(Sheet4!$C6221=W$1,1,0)</f>
        <v>0</v>
      </c>
      <c r="X5446">
        <f>IF(Sheet4!$C6221=X$1,1,0)</f>
        <v>0</v>
      </c>
      <c r="Y5446">
        <f>IF(Sheet4!$C6221=Y$1,1,0)</f>
        <v>0</v>
      </c>
      <c r="Z5446">
        <f>IF(Sheet4!$C6221=Z$1,1,0)</f>
        <v>0</v>
      </c>
      <c r="AA5446" t="str">
        <f t="shared" si="872"/>
        <v>Valid</v>
      </c>
      <c r="AB5446">
        <f>IF(h!$A6221=AB$1,1,0)</f>
        <v>0</v>
      </c>
      <c r="AC5446">
        <f>IF(h!$A6221=AC$1,1,0)</f>
        <v>0</v>
      </c>
      <c r="AD5446">
        <f>IF(h!$A6221=AD$1,1,0)</f>
        <v>1</v>
      </c>
      <c r="AE5446">
        <f>IF(h!$A6221=AE$1,1,0)</f>
        <v>0</v>
      </c>
      <c r="AF5446">
        <f t="shared" si="873"/>
        <v>0</v>
      </c>
      <c r="AG5446">
        <f t="shared" si="873"/>
        <v>0</v>
      </c>
      <c r="AH5446">
        <f t="shared" si="873"/>
        <v>0</v>
      </c>
      <c r="AI5446">
        <f>IF(h!$A6221=AI$1,1,0)</f>
        <v>0</v>
      </c>
      <c r="AJ5446" t="str">
        <f t="shared" si="874"/>
        <v>Valid</v>
      </c>
      <c r="AK5446" t="str">
        <f t="shared" si="875"/>
        <v>Sales Department</v>
      </c>
    </row>
    <row r="5447" spans="1:37" x14ac:dyDescent="0.3">
      <c r="A5447">
        <v>583369</v>
      </c>
      <c r="B5447" s="2">
        <v>41859.399618055555</v>
      </c>
      <c r="C5447">
        <v>97329</v>
      </c>
      <c r="D5447" t="s">
        <v>38</v>
      </c>
      <c r="E5447">
        <f>IF(Sheet4!D1502="Hired",1,0)</f>
        <v>1</v>
      </c>
      <c r="F5447" t="str">
        <f t="shared" si="868"/>
        <v>Hired</v>
      </c>
      <c r="G5447" t="str">
        <f t="shared" si="869"/>
        <v>Valid</v>
      </c>
      <c r="I5447">
        <f>IF(Sheet4!$A1502=I$1,1,0)</f>
        <v>1</v>
      </c>
      <c r="J5447">
        <f>IF(Sheet4!$A1502=J$1,1,0)</f>
        <v>0</v>
      </c>
      <c r="K5447" t="str">
        <f t="shared" si="870"/>
        <v>Valid</v>
      </c>
      <c r="L5447" t="str">
        <f t="shared" si="871"/>
        <v>Male</v>
      </c>
      <c r="M5447">
        <f>IF(Sheet4!$C1502=M$1,1,0)</f>
        <v>0</v>
      </c>
      <c r="N5447">
        <f>IF(Sheet4!$C1502=N$1,1,0)</f>
        <v>0</v>
      </c>
      <c r="O5447">
        <f>IF(Sheet4!$C1502=O$1,1,0)</f>
        <v>0</v>
      </c>
      <c r="P5447">
        <f>IF(Sheet4!$C1502=P$1,1,0)</f>
        <v>0</v>
      </c>
      <c r="Q5447">
        <f>IF(Sheet4!$C1502=Q$1,1,0)</f>
        <v>0</v>
      </c>
      <c r="R5447">
        <f>IF(Sheet4!$C1502=R$1,1,0)</f>
        <v>0</v>
      </c>
      <c r="S5447">
        <f>IF(Sheet4!$C1502=S$1,1,0)</f>
        <v>0</v>
      </c>
      <c r="T5447">
        <f>IF(Sheet4!$C1502=T$1,1,0)</f>
        <v>0</v>
      </c>
      <c r="U5447">
        <f>IF(Sheet4!$C1502=U$1,1,0)</f>
        <v>0</v>
      </c>
      <c r="V5447">
        <f>IF(Sheet4!$C1502=V$1,1,0)</f>
        <v>0</v>
      </c>
      <c r="W5447">
        <f>IF(Sheet4!$C1502=W$1,1,0)</f>
        <v>0</v>
      </c>
      <c r="X5447">
        <f>IF(Sheet4!$C1502=X$1,1,0)</f>
        <v>0</v>
      </c>
      <c r="Y5447">
        <f>IF(Sheet4!$C1502=Y$1,1,0)</f>
        <v>1</v>
      </c>
      <c r="Z5447">
        <f>IF(Sheet4!$C1502=Z$1,1,0)</f>
        <v>0</v>
      </c>
      <c r="AA5447" t="str">
        <f t="shared" si="872"/>
        <v>Valid</v>
      </c>
      <c r="AB5447">
        <f>IF(h!$A1502=AB$1,1,0)</f>
        <v>0</v>
      </c>
      <c r="AC5447">
        <f>IF(h!$A1502=AC$1,1,0)</f>
        <v>1</v>
      </c>
      <c r="AD5447">
        <f>IF(h!$A1502=AD$1,1,0)</f>
        <v>0</v>
      </c>
      <c r="AE5447">
        <f>IF(h!$A1502=AE$1,1,0)</f>
        <v>0</v>
      </c>
      <c r="AF5447">
        <f t="shared" si="873"/>
        <v>0</v>
      </c>
      <c r="AG5447">
        <f t="shared" si="873"/>
        <v>0</v>
      </c>
      <c r="AH5447">
        <f t="shared" si="873"/>
        <v>0</v>
      </c>
      <c r="AI5447">
        <f>IF(h!$A1502=AI$1,1,0)</f>
        <v>0</v>
      </c>
      <c r="AJ5447" t="str">
        <f t="shared" si="874"/>
        <v>Valid</v>
      </c>
      <c r="AK5447" t="str">
        <f t="shared" si="875"/>
        <v>Operation Department</v>
      </c>
    </row>
    <row r="5448" spans="1:37" x14ac:dyDescent="0.3">
      <c r="A5448">
        <v>868702</v>
      </c>
      <c r="B5448" s="2">
        <v>41797.460057870368</v>
      </c>
      <c r="C5448">
        <v>97360</v>
      </c>
      <c r="D5448" t="s">
        <v>38</v>
      </c>
      <c r="E5448">
        <f>IF(Sheet4!D6523="Hired",1,0)</f>
        <v>1</v>
      </c>
      <c r="F5448" t="str">
        <f t="shared" si="868"/>
        <v>Hired</v>
      </c>
      <c r="G5448" t="str">
        <f t="shared" si="869"/>
        <v>Valid</v>
      </c>
      <c r="I5448">
        <f>IF(Sheet4!$A6523=I$1,1,0)</f>
        <v>1</v>
      </c>
      <c r="J5448">
        <f>IF(Sheet4!$A6523=J$1,1,0)</f>
        <v>0</v>
      </c>
      <c r="K5448" t="str">
        <f t="shared" si="870"/>
        <v>Valid</v>
      </c>
      <c r="L5448" t="str">
        <f t="shared" si="871"/>
        <v>Male</v>
      </c>
      <c r="M5448">
        <f>IF(Sheet4!$C6523=M$1,1,0)</f>
        <v>0</v>
      </c>
      <c r="N5448">
        <f>IF(Sheet4!$C6523=N$1,1,0)</f>
        <v>0</v>
      </c>
      <c r="O5448">
        <f>IF(Sheet4!$C6523=O$1,1,0)</f>
        <v>0</v>
      </c>
      <c r="P5448">
        <f>IF(Sheet4!$C6523=P$1,1,0)</f>
        <v>0</v>
      </c>
      <c r="Q5448">
        <f>IF(Sheet4!$C6523=Q$1,1,0)</f>
        <v>0</v>
      </c>
      <c r="R5448">
        <f>IF(Sheet4!$C6523=R$1,1,0)</f>
        <v>0</v>
      </c>
      <c r="S5448">
        <f>IF(Sheet4!$C6523=S$1,1,0)</f>
        <v>0</v>
      </c>
      <c r="T5448">
        <f>IF(Sheet4!$C6523=T$1,1,0)</f>
        <v>0</v>
      </c>
      <c r="U5448">
        <f>IF(Sheet4!$C6523=U$1,1,0)</f>
        <v>1</v>
      </c>
      <c r="V5448">
        <f>IF(Sheet4!$C6523=V$1,1,0)</f>
        <v>0</v>
      </c>
      <c r="W5448">
        <f>IF(Sheet4!$C6523=W$1,1,0)</f>
        <v>0</v>
      </c>
      <c r="X5448">
        <f>IF(Sheet4!$C6523=X$1,1,0)</f>
        <v>0</v>
      </c>
      <c r="Y5448">
        <f>IF(Sheet4!$C6523=Y$1,1,0)</f>
        <v>0</v>
      </c>
      <c r="Z5448">
        <f>IF(Sheet4!$C6523=Z$1,1,0)</f>
        <v>0</v>
      </c>
      <c r="AA5448" t="str">
        <f t="shared" si="872"/>
        <v>Valid</v>
      </c>
      <c r="AB5448">
        <f>IF(h!$A6523=AB$1,1,0)</f>
        <v>0</v>
      </c>
      <c r="AC5448">
        <f>IF(h!$A6523=AC$1,1,0)</f>
        <v>1</v>
      </c>
      <c r="AD5448">
        <f>IF(h!$A6523=AD$1,1,0)</f>
        <v>0</v>
      </c>
      <c r="AE5448">
        <f>IF(h!$A6523=AE$1,1,0)</f>
        <v>0</v>
      </c>
      <c r="AF5448">
        <f t="shared" si="873"/>
        <v>0</v>
      </c>
      <c r="AG5448">
        <f t="shared" si="873"/>
        <v>0</v>
      </c>
      <c r="AH5448">
        <f t="shared" si="873"/>
        <v>0</v>
      </c>
      <c r="AI5448">
        <f>IF(h!$A6523=AI$1,1,0)</f>
        <v>0</v>
      </c>
      <c r="AJ5448" t="str">
        <f t="shared" si="874"/>
        <v>Valid</v>
      </c>
      <c r="AK5448" t="str">
        <f t="shared" si="875"/>
        <v>Operation Department</v>
      </c>
    </row>
    <row r="5449" spans="1:37" hidden="1" x14ac:dyDescent="0.3">
      <c r="A5449">
        <v>639913</v>
      </c>
      <c r="B5449" s="2">
        <v>41789.397199074076</v>
      </c>
      <c r="C5449">
        <v>97381</v>
      </c>
      <c r="D5449" t="s">
        <v>38</v>
      </c>
      <c r="E5449">
        <f>IF(Sheet4!D5128="Hired",1,0)</f>
        <v>0</v>
      </c>
      <c r="F5449" t="str">
        <f t="shared" si="868"/>
        <v>Rejected</v>
      </c>
      <c r="G5449" t="str">
        <f t="shared" si="869"/>
        <v>Valid</v>
      </c>
      <c r="I5449">
        <f>IF(Sheet4!$A5128=I$1,1,0)</f>
        <v>0</v>
      </c>
      <c r="J5449">
        <f>IF(Sheet4!$A5128=J$1,1,0)</f>
        <v>1</v>
      </c>
      <c r="K5449" t="str">
        <f t="shared" si="870"/>
        <v>Valid</v>
      </c>
      <c r="L5449" t="str">
        <f t="shared" si="871"/>
        <v>Female</v>
      </c>
      <c r="M5449">
        <f>IF(Sheet4!$C5128=M$1,1,0)</f>
        <v>0</v>
      </c>
      <c r="N5449">
        <f>IF(Sheet4!$C5128=N$1,1,0)</f>
        <v>0</v>
      </c>
      <c r="O5449">
        <f>IF(Sheet4!$C5128=O$1,1,0)</f>
        <v>0</v>
      </c>
      <c r="P5449">
        <f>IF(Sheet4!$C5128=P$1,1,0)</f>
        <v>0</v>
      </c>
      <c r="Q5449">
        <f>IF(Sheet4!$C5128=Q$1,1,0)</f>
        <v>0</v>
      </c>
      <c r="R5449">
        <f>IF(Sheet4!$C5128=R$1,1,0)</f>
        <v>1</v>
      </c>
      <c r="S5449">
        <f>IF(Sheet4!$C5128=S$1,1,0)</f>
        <v>0</v>
      </c>
      <c r="T5449">
        <f>IF(Sheet4!$C5128=T$1,1,0)</f>
        <v>0</v>
      </c>
      <c r="U5449">
        <f>IF(Sheet4!$C5128=U$1,1,0)</f>
        <v>0</v>
      </c>
      <c r="V5449">
        <f>IF(Sheet4!$C5128=V$1,1,0)</f>
        <v>0</v>
      </c>
      <c r="W5449">
        <f>IF(Sheet4!$C5128=W$1,1,0)</f>
        <v>0</v>
      </c>
      <c r="X5449">
        <f>IF(Sheet4!$C5128=X$1,1,0)</f>
        <v>0</v>
      </c>
      <c r="Y5449">
        <f>IF(Sheet4!$C5128=Y$1,1,0)</f>
        <v>0</v>
      </c>
      <c r="Z5449">
        <f>IF(Sheet4!$C5128=Z$1,1,0)</f>
        <v>0</v>
      </c>
      <c r="AA5449" t="str">
        <f t="shared" si="872"/>
        <v>Valid</v>
      </c>
      <c r="AB5449">
        <f>IF(h!$A5128=AB$1,1,0)</f>
        <v>0</v>
      </c>
      <c r="AC5449">
        <f>IF(h!$A5128=AC$1,1,0)</f>
        <v>1</v>
      </c>
      <c r="AD5449">
        <f>IF(h!$A5128=AD$1,1,0)</f>
        <v>0</v>
      </c>
      <c r="AE5449">
        <f>IF(h!$A5128=AE$1,1,0)</f>
        <v>0</v>
      </c>
      <c r="AF5449">
        <f t="shared" si="873"/>
        <v>0</v>
      </c>
      <c r="AG5449">
        <f t="shared" si="873"/>
        <v>0</v>
      </c>
      <c r="AH5449">
        <f t="shared" si="873"/>
        <v>0</v>
      </c>
      <c r="AI5449">
        <f>IF(h!$A5128=AI$1,1,0)</f>
        <v>0</v>
      </c>
      <c r="AJ5449" t="str">
        <f t="shared" si="874"/>
        <v>Valid</v>
      </c>
      <c r="AK5449" t="str">
        <f t="shared" si="875"/>
        <v>Operation Department</v>
      </c>
    </row>
    <row r="5450" spans="1:37" x14ac:dyDescent="0.3">
      <c r="A5450">
        <v>34849</v>
      </c>
      <c r="B5450" s="2">
        <v>41845.553368055553</v>
      </c>
      <c r="C5450">
        <v>97421</v>
      </c>
      <c r="D5450" t="s">
        <v>38</v>
      </c>
      <c r="E5450">
        <f>IF(Sheet4!D878="Hired",1,0)</f>
        <v>1</v>
      </c>
      <c r="F5450" t="str">
        <f t="shared" si="868"/>
        <v>Hired</v>
      </c>
      <c r="G5450" t="str">
        <f t="shared" si="869"/>
        <v>Valid</v>
      </c>
      <c r="I5450">
        <f>IF(Sheet4!$A878=I$1,1,0)</f>
        <v>0</v>
      </c>
      <c r="J5450">
        <f>IF(Sheet4!$A878=J$1,1,0)</f>
        <v>1</v>
      </c>
      <c r="K5450" t="str">
        <f t="shared" si="870"/>
        <v>Valid</v>
      </c>
      <c r="L5450" t="str">
        <f t="shared" si="871"/>
        <v>Female</v>
      </c>
      <c r="M5450">
        <f>IF(Sheet4!$C878=M$1,1,0)</f>
        <v>0</v>
      </c>
      <c r="N5450">
        <f>IF(Sheet4!$C878=N$1,1,0)</f>
        <v>1</v>
      </c>
      <c r="O5450">
        <f>IF(Sheet4!$C878=O$1,1,0)</f>
        <v>0</v>
      </c>
      <c r="P5450">
        <f>IF(Sheet4!$C878=P$1,1,0)</f>
        <v>0</v>
      </c>
      <c r="Q5450">
        <f>IF(Sheet4!$C878=Q$1,1,0)</f>
        <v>0</v>
      </c>
      <c r="R5450">
        <f>IF(Sheet4!$C878=R$1,1,0)</f>
        <v>0</v>
      </c>
      <c r="S5450">
        <f>IF(Sheet4!$C878=S$1,1,0)</f>
        <v>0</v>
      </c>
      <c r="T5450">
        <f>IF(Sheet4!$C878=T$1,1,0)</f>
        <v>0</v>
      </c>
      <c r="U5450">
        <f>IF(Sheet4!$C878=U$1,1,0)</f>
        <v>0</v>
      </c>
      <c r="V5450">
        <f>IF(Sheet4!$C878=V$1,1,0)</f>
        <v>0</v>
      </c>
      <c r="W5450">
        <f>IF(Sheet4!$C878=W$1,1,0)</f>
        <v>0</v>
      </c>
      <c r="X5450">
        <f>IF(Sheet4!$C878=X$1,1,0)</f>
        <v>0</v>
      </c>
      <c r="Y5450">
        <f>IF(Sheet4!$C878=Y$1,1,0)</f>
        <v>0</v>
      </c>
      <c r="Z5450">
        <f>IF(Sheet4!$C878=Z$1,1,0)</f>
        <v>0</v>
      </c>
      <c r="AA5450" t="str">
        <f t="shared" si="872"/>
        <v>Valid</v>
      </c>
      <c r="AB5450">
        <f>IF(h!$A878=AB$1,1,0)</f>
        <v>0</v>
      </c>
      <c r="AC5450">
        <f>IF(h!$A878=AC$1,1,0)</f>
        <v>0</v>
      </c>
      <c r="AD5450">
        <f>IF(h!$A878=AD$1,1,0)</f>
        <v>0</v>
      </c>
      <c r="AE5450">
        <f>IF(h!$A878=AE$1,1,0)</f>
        <v>1</v>
      </c>
      <c r="AF5450">
        <f t="shared" si="873"/>
        <v>0</v>
      </c>
      <c r="AG5450">
        <f t="shared" si="873"/>
        <v>0</v>
      </c>
      <c r="AH5450">
        <f t="shared" si="873"/>
        <v>0</v>
      </c>
      <c r="AI5450">
        <f>IF(h!$A878=AI$1,1,0)</f>
        <v>0</v>
      </c>
      <c r="AJ5450" t="str">
        <f t="shared" si="874"/>
        <v>Valid</v>
      </c>
      <c r="AK5450" t="str">
        <f t="shared" si="875"/>
        <v>Finance Department</v>
      </c>
    </row>
    <row r="5451" spans="1:37" x14ac:dyDescent="0.3">
      <c r="A5451">
        <v>21962</v>
      </c>
      <c r="B5451" s="2">
        <v>41795.606828703705</v>
      </c>
      <c r="C5451">
        <v>97461</v>
      </c>
      <c r="D5451" t="s">
        <v>38</v>
      </c>
      <c r="E5451">
        <f>IF(Sheet4!D6160="Hired",1,0)</f>
        <v>1</v>
      </c>
      <c r="F5451" t="str">
        <f t="shared" si="868"/>
        <v>Hired</v>
      </c>
      <c r="G5451" t="str">
        <f t="shared" si="869"/>
        <v>Valid</v>
      </c>
      <c r="I5451">
        <f>IF(Sheet4!$A6160=I$1,1,0)</f>
        <v>1</v>
      </c>
      <c r="J5451">
        <f>IF(Sheet4!$A6160=J$1,1,0)</f>
        <v>0</v>
      </c>
      <c r="K5451" t="str">
        <f t="shared" si="870"/>
        <v>Valid</v>
      </c>
      <c r="L5451" t="str">
        <f t="shared" si="871"/>
        <v>Male</v>
      </c>
      <c r="M5451">
        <f>IF(Sheet4!$C6160=M$1,1,0)</f>
        <v>0</v>
      </c>
      <c r="N5451">
        <f>IF(Sheet4!$C6160=N$1,1,0)</f>
        <v>1</v>
      </c>
      <c r="O5451">
        <f>IF(Sheet4!$C6160=O$1,1,0)</f>
        <v>0</v>
      </c>
      <c r="P5451">
        <f>IF(Sheet4!$C6160=P$1,1,0)</f>
        <v>0</v>
      </c>
      <c r="Q5451">
        <f>IF(Sheet4!$C6160=Q$1,1,0)</f>
        <v>0</v>
      </c>
      <c r="R5451">
        <f>IF(Sheet4!$C6160=R$1,1,0)</f>
        <v>0</v>
      </c>
      <c r="S5451">
        <f>IF(Sheet4!$C6160=S$1,1,0)</f>
        <v>0</v>
      </c>
      <c r="T5451">
        <f>IF(Sheet4!$C6160=T$1,1,0)</f>
        <v>0</v>
      </c>
      <c r="U5451">
        <f>IF(Sheet4!$C6160=U$1,1,0)</f>
        <v>0</v>
      </c>
      <c r="V5451">
        <f>IF(Sheet4!$C6160=V$1,1,0)</f>
        <v>0</v>
      </c>
      <c r="W5451">
        <f>IF(Sheet4!$C6160=W$1,1,0)</f>
        <v>0</v>
      </c>
      <c r="X5451">
        <f>IF(Sheet4!$C6160=X$1,1,0)</f>
        <v>0</v>
      </c>
      <c r="Y5451">
        <f>IF(Sheet4!$C6160=Y$1,1,0)</f>
        <v>0</v>
      </c>
      <c r="Z5451">
        <f>IF(Sheet4!$C6160=Z$1,1,0)</f>
        <v>0</v>
      </c>
      <c r="AA5451" t="str">
        <f t="shared" si="872"/>
        <v>Valid</v>
      </c>
      <c r="AB5451">
        <f>IF(h!$A6160=AB$1,1,0)</f>
        <v>1</v>
      </c>
      <c r="AC5451">
        <f>IF(h!$A6160=AC$1,1,0)</f>
        <v>0</v>
      </c>
      <c r="AD5451">
        <f>IF(h!$A6160=AD$1,1,0)</f>
        <v>0</v>
      </c>
      <c r="AE5451">
        <f>IF(h!$A6160=AE$1,1,0)</f>
        <v>0</v>
      </c>
      <c r="AF5451">
        <f t="shared" si="873"/>
        <v>0</v>
      </c>
      <c r="AG5451">
        <f t="shared" si="873"/>
        <v>0</v>
      </c>
      <c r="AH5451">
        <f t="shared" si="873"/>
        <v>0</v>
      </c>
      <c r="AI5451">
        <f>IF(h!$A6160=AI$1,1,0)</f>
        <v>0</v>
      </c>
      <c r="AJ5451" t="str">
        <f t="shared" si="874"/>
        <v>Valid</v>
      </c>
      <c r="AK5451" t="str">
        <f t="shared" si="875"/>
        <v>Service Department</v>
      </c>
    </row>
    <row r="5452" spans="1:37" hidden="1" x14ac:dyDescent="0.3">
      <c r="A5452">
        <v>551086</v>
      </c>
      <c r="B5452" s="2">
        <v>41872.739895833336</v>
      </c>
      <c r="C5452">
        <v>97491</v>
      </c>
      <c r="D5452" t="s">
        <v>38</v>
      </c>
      <c r="E5452">
        <f>IF(Sheet4!D2843="Hired",1,0)</f>
        <v>0</v>
      </c>
      <c r="F5452" t="str">
        <f t="shared" si="868"/>
        <v>Rejected</v>
      </c>
      <c r="G5452" t="str">
        <f t="shared" si="869"/>
        <v>Valid</v>
      </c>
      <c r="I5452">
        <f>IF(Sheet4!$A2843=I$1,1,0)</f>
        <v>0</v>
      </c>
      <c r="J5452">
        <f>IF(Sheet4!$A2843=J$1,1,0)</f>
        <v>1</v>
      </c>
      <c r="K5452" t="str">
        <f t="shared" si="870"/>
        <v>Valid</v>
      </c>
      <c r="L5452" t="str">
        <f t="shared" si="871"/>
        <v>Female</v>
      </c>
      <c r="M5452">
        <f>IF(Sheet4!$C2843=M$1,1,0)</f>
        <v>0</v>
      </c>
      <c r="N5452">
        <f>IF(Sheet4!$C2843=N$1,1,0)</f>
        <v>0</v>
      </c>
      <c r="O5452">
        <f>IF(Sheet4!$C2843=O$1,1,0)</f>
        <v>0</v>
      </c>
      <c r="P5452">
        <f>IF(Sheet4!$C2843=P$1,1,0)</f>
        <v>0</v>
      </c>
      <c r="Q5452">
        <f>IF(Sheet4!$C2843=Q$1,1,0)</f>
        <v>0</v>
      </c>
      <c r="R5452">
        <f>IF(Sheet4!$C2843=R$1,1,0)</f>
        <v>1</v>
      </c>
      <c r="S5452">
        <f>IF(Sheet4!$C2843=S$1,1,0)</f>
        <v>0</v>
      </c>
      <c r="T5452">
        <f>IF(Sheet4!$C2843=T$1,1,0)</f>
        <v>0</v>
      </c>
      <c r="U5452">
        <f>IF(Sheet4!$C2843=U$1,1,0)</f>
        <v>0</v>
      </c>
      <c r="V5452">
        <f>IF(Sheet4!$C2843=V$1,1,0)</f>
        <v>0</v>
      </c>
      <c r="W5452">
        <f>IF(Sheet4!$C2843=W$1,1,0)</f>
        <v>0</v>
      </c>
      <c r="X5452">
        <f>IF(Sheet4!$C2843=X$1,1,0)</f>
        <v>0</v>
      </c>
      <c r="Y5452">
        <f>IF(Sheet4!$C2843=Y$1,1,0)</f>
        <v>0</v>
      </c>
      <c r="Z5452">
        <f>IF(Sheet4!$C2843=Z$1,1,0)</f>
        <v>0</v>
      </c>
      <c r="AA5452" t="str">
        <f t="shared" si="872"/>
        <v>Valid</v>
      </c>
      <c r="AB5452">
        <f>IF(h!$A2843=AB$1,1,0)</f>
        <v>1</v>
      </c>
      <c r="AC5452">
        <f>IF(h!$A2843=AC$1,1,0)</f>
        <v>0</v>
      </c>
      <c r="AD5452">
        <f>IF(h!$A2843=AD$1,1,0)</f>
        <v>0</v>
      </c>
      <c r="AE5452">
        <f>IF(h!$A2843=AE$1,1,0)</f>
        <v>0</v>
      </c>
      <c r="AF5452">
        <f t="shared" si="873"/>
        <v>0</v>
      </c>
      <c r="AG5452">
        <f t="shared" si="873"/>
        <v>0</v>
      </c>
      <c r="AH5452">
        <f t="shared" si="873"/>
        <v>0</v>
      </c>
      <c r="AI5452">
        <f>IF(h!$A2843=AI$1,1,0)</f>
        <v>0</v>
      </c>
      <c r="AJ5452" t="str">
        <f t="shared" si="874"/>
        <v>Valid</v>
      </c>
      <c r="AK5452" t="str">
        <f t="shared" si="875"/>
        <v>Service Department</v>
      </c>
    </row>
    <row r="5453" spans="1:37" x14ac:dyDescent="0.3">
      <c r="A5453">
        <v>881053</v>
      </c>
      <c r="B5453" s="2">
        <v>41768.428159722222</v>
      </c>
      <c r="C5453">
        <v>97560</v>
      </c>
      <c r="D5453" t="s">
        <v>38</v>
      </c>
      <c r="E5453">
        <f>IF(Sheet4!D3578="Hired",1,0)</f>
        <v>1</v>
      </c>
      <c r="F5453" t="str">
        <f t="shared" si="868"/>
        <v>Hired</v>
      </c>
      <c r="G5453" t="str">
        <f t="shared" si="869"/>
        <v>Valid</v>
      </c>
      <c r="I5453">
        <f>IF(Sheet4!$A3578=I$1,1,0)</f>
        <v>1</v>
      </c>
      <c r="J5453">
        <f>IF(Sheet4!$A3578=J$1,1,0)</f>
        <v>0</v>
      </c>
      <c r="K5453" t="str">
        <f t="shared" si="870"/>
        <v>Valid</v>
      </c>
      <c r="L5453" t="str">
        <f t="shared" si="871"/>
        <v>Male</v>
      </c>
      <c r="M5453">
        <f>IF(Sheet4!$C3578=M$1,1,0)</f>
        <v>0</v>
      </c>
      <c r="N5453">
        <f>IF(Sheet4!$C3578=N$1,1,0)</f>
        <v>0</v>
      </c>
      <c r="O5453">
        <f>IF(Sheet4!$C3578=O$1,1,0)</f>
        <v>0</v>
      </c>
      <c r="P5453">
        <f>IF(Sheet4!$C3578=P$1,1,0)</f>
        <v>0</v>
      </c>
      <c r="Q5453">
        <f>IF(Sheet4!$C3578=Q$1,1,0)</f>
        <v>0</v>
      </c>
      <c r="R5453">
        <f>IF(Sheet4!$C3578=R$1,1,0)</f>
        <v>0</v>
      </c>
      <c r="S5453">
        <f>IF(Sheet4!$C3578=S$1,1,0)</f>
        <v>0</v>
      </c>
      <c r="T5453">
        <f>IF(Sheet4!$C3578=T$1,1,0)</f>
        <v>0</v>
      </c>
      <c r="U5453">
        <f>IF(Sheet4!$C3578=U$1,1,0)</f>
        <v>1</v>
      </c>
      <c r="V5453">
        <f>IF(Sheet4!$C3578=V$1,1,0)</f>
        <v>0</v>
      </c>
      <c r="W5453">
        <f>IF(Sheet4!$C3578=W$1,1,0)</f>
        <v>0</v>
      </c>
      <c r="X5453">
        <f>IF(Sheet4!$C3578=X$1,1,0)</f>
        <v>0</v>
      </c>
      <c r="Y5453">
        <f>IF(Sheet4!$C3578=Y$1,1,0)</f>
        <v>0</v>
      </c>
      <c r="Z5453">
        <f>IF(Sheet4!$C3578=Z$1,1,0)</f>
        <v>0</v>
      </c>
      <c r="AA5453" t="str">
        <f t="shared" si="872"/>
        <v>Valid</v>
      </c>
      <c r="AB5453">
        <f>IF(h!$A3578=AB$1,1,0)</f>
        <v>0</v>
      </c>
      <c r="AC5453">
        <f>IF(h!$A3578=AC$1,1,0)</f>
        <v>1</v>
      </c>
      <c r="AD5453">
        <f>IF(h!$A3578=AD$1,1,0)</f>
        <v>0</v>
      </c>
      <c r="AE5453">
        <f>IF(h!$A3578=AE$1,1,0)</f>
        <v>0</v>
      </c>
      <c r="AF5453">
        <f t="shared" si="873"/>
        <v>0</v>
      </c>
      <c r="AG5453">
        <f t="shared" si="873"/>
        <v>0</v>
      </c>
      <c r="AH5453">
        <f t="shared" si="873"/>
        <v>0</v>
      </c>
      <c r="AI5453">
        <f>IF(h!$A3578=AI$1,1,0)</f>
        <v>0</v>
      </c>
      <c r="AJ5453" t="str">
        <f t="shared" si="874"/>
        <v>Valid</v>
      </c>
      <c r="AK5453" t="str">
        <f t="shared" si="875"/>
        <v>Operation Department</v>
      </c>
    </row>
    <row r="5454" spans="1:37" x14ac:dyDescent="0.3">
      <c r="A5454">
        <v>639198</v>
      </c>
      <c r="B5454" s="2">
        <v>41843.66678240741</v>
      </c>
      <c r="C5454">
        <v>97563</v>
      </c>
      <c r="D5454" t="s">
        <v>38</v>
      </c>
      <c r="E5454">
        <f>IF(Sheet4!D614="Hired",1,0)</f>
        <v>1</v>
      </c>
      <c r="F5454" t="str">
        <f t="shared" si="868"/>
        <v>Hired</v>
      </c>
      <c r="G5454" t="str">
        <f t="shared" si="869"/>
        <v>Valid</v>
      </c>
      <c r="I5454">
        <f>IF(Sheet4!$A614=I$1,1,0)</f>
        <v>0</v>
      </c>
      <c r="J5454">
        <f>IF(Sheet4!$A614=J$1,1,0)</f>
        <v>1</v>
      </c>
      <c r="K5454" t="str">
        <f t="shared" si="870"/>
        <v>Valid</v>
      </c>
      <c r="L5454" t="str">
        <f t="shared" si="871"/>
        <v>Female</v>
      </c>
      <c r="M5454">
        <f>IF(Sheet4!$C614=M$1,1,0)</f>
        <v>0</v>
      </c>
      <c r="N5454">
        <f>IF(Sheet4!$C614=N$1,1,0)</f>
        <v>1</v>
      </c>
      <c r="O5454">
        <f>IF(Sheet4!$C614=O$1,1,0)</f>
        <v>0</v>
      </c>
      <c r="P5454">
        <f>IF(Sheet4!$C614=P$1,1,0)</f>
        <v>0</v>
      </c>
      <c r="Q5454">
        <f>IF(Sheet4!$C614=Q$1,1,0)</f>
        <v>0</v>
      </c>
      <c r="R5454">
        <f>IF(Sheet4!$C614=R$1,1,0)</f>
        <v>0</v>
      </c>
      <c r="S5454">
        <f>IF(Sheet4!$C614=S$1,1,0)</f>
        <v>0</v>
      </c>
      <c r="T5454">
        <f>IF(Sheet4!$C614=T$1,1,0)</f>
        <v>0</v>
      </c>
      <c r="U5454">
        <f>IF(Sheet4!$C614=U$1,1,0)</f>
        <v>0</v>
      </c>
      <c r="V5454">
        <f>IF(Sheet4!$C614=V$1,1,0)</f>
        <v>0</v>
      </c>
      <c r="W5454">
        <f>IF(Sheet4!$C614=W$1,1,0)</f>
        <v>0</v>
      </c>
      <c r="X5454">
        <f>IF(Sheet4!$C614=X$1,1,0)</f>
        <v>0</v>
      </c>
      <c r="Y5454">
        <f>IF(Sheet4!$C614=Y$1,1,0)</f>
        <v>0</v>
      </c>
      <c r="Z5454">
        <f>IF(Sheet4!$C614=Z$1,1,0)</f>
        <v>0</v>
      </c>
      <c r="AA5454" t="str">
        <f t="shared" si="872"/>
        <v>Valid</v>
      </c>
      <c r="AB5454">
        <f>IF(h!$A614=AB$1,1,0)</f>
        <v>0</v>
      </c>
      <c r="AC5454">
        <f>IF(h!$A614=AC$1,1,0)</f>
        <v>1</v>
      </c>
      <c r="AD5454">
        <f>IF(h!$A614=AD$1,1,0)</f>
        <v>0</v>
      </c>
      <c r="AE5454">
        <f>IF(h!$A614=AE$1,1,0)</f>
        <v>0</v>
      </c>
      <c r="AF5454">
        <f t="shared" si="873"/>
        <v>0</v>
      </c>
      <c r="AG5454">
        <f t="shared" si="873"/>
        <v>0</v>
      </c>
      <c r="AH5454">
        <f t="shared" si="873"/>
        <v>0</v>
      </c>
      <c r="AI5454">
        <f>IF(h!$A614=AI$1,1,0)</f>
        <v>0</v>
      </c>
      <c r="AJ5454" t="str">
        <f t="shared" si="874"/>
        <v>Valid</v>
      </c>
      <c r="AK5454" t="str">
        <f t="shared" si="875"/>
        <v>Operation Department</v>
      </c>
    </row>
    <row r="5455" spans="1:37" hidden="1" x14ac:dyDescent="0.3">
      <c r="A5455">
        <v>340584</v>
      </c>
      <c r="B5455" s="2">
        <v>41843.683969907404</v>
      </c>
      <c r="C5455">
        <v>97563</v>
      </c>
      <c r="D5455" t="s">
        <v>38</v>
      </c>
      <c r="E5455">
        <f>IF(Sheet4!D6741="Hired",1,0)</f>
        <v>0</v>
      </c>
      <c r="F5455" t="str">
        <f t="shared" si="868"/>
        <v>Rejected</v>
      </c>
      <c r="G5455" t="str">
        <f t="shared" si="869"/>
        <v>Valid</v>
      </c>
      <c r="I5455">
        <f>IF(Sheet4!$A6741=I$1,1,0)</f>
        <v>0</v>
      </c>
      <c r="J5455">
        <f>IF(Sheet4!$A6741=J$1,1,0)</f>
        <v>1</v>
      </c>
      <c r="K5455" t="str">
        <f t="shared" si="870"/>
        <v>Valid</v>
      </c>
      <c r="L5455" t="str">
        <f t="shared" si="871"/>
        <v>Female</v>
      </c>
      <c r="M5455">
        <f>IF(Sheet4!$C6741=M$1,1,0)</f>
        <v>0</v>
      </c>
      <c r="N5455">
        <f>IF(Sheet4!$C6741=N$1,1,0)</f>
        <v>0</v>
      </c>
      <c r="O5455">
        <f>IF(Sheet4!$C6741=O$1,1,0)</f>
        <v>0</v>
      </c>
      <c r="P5455">
        <f>IF(Sheet4!$C6741=P$1,1,0)</f>
        <v>0</v>
      </c>
      <c r="Q5455">
        <f>IF(Sheet4!$C6741=Q$1,1,0)</f>
        <v>0</v>
      </c>
      <c r="R5455">
        <f>IF(Sheet4!$C6741=R$1,1,0)</f>
        <v>0</v>
      </c>
      <c r="S5455">
        <f>IF(Sheet4!$C6741=S$1,1,0)</f>
        <v>1</v>
      </c>
      <c r="T5455">
        <f>IF(Sheet4!$C6741=T$1,1,0)</f>
        <v>0</v>
      </c>
      <c r="U5455">
        <f>IF(Sheet4!$C6741=U$1,1,0)</f>
        <v>0</v>
      </c>
      <c r="V5455">
        <f>IF(Sheet4!$C6741=V$1,1,0)</f>
        <v>0</v>
      </c>
      <c r="W5455">
        <f>IF(Sheet4!$C6741=W$1,1,0)</f>
        <v>0</v>
      </c>
      <c r="X5455">
        <f>IF(Sheet4!$C6741=X$1,1,0)</f>
        <v>0</v>
      </c>
      <c r="Y5455">
        <f>IF(Sheet4!$C6741=Y$1,1,0)</f>
        <v>0</v>
      </c>
      <c r="Z5455">
        <f>IF(Sheet4!$C6741=Z$1,1,0)</f>
        <v>0</v>
      </c>
      <c r="AA5455" t="str">
        <f t="shared" si="872"/>
        <v>Valid</v>
      </c>
      <c r="AB5455">
        <f>IF(h!$A6741=AB$1,1,0)</f>
        <v>0</v>
      </c>
      <c r="AC5455">
        <f>IF(h!$A6741=AC$1,1,0)</f>
        <v>1</v>
      </c>
      <c r="AD5455">
        <f>IF(h!$A6741=AD$1,1,0)</f>
        <v>0</v>
      </c>
      <c r="AE5455">
        <f>IF(h!$A6741=AE$1,1,0)</f>
        <v>0</v>
      </c>
      <c r="AF5455">
        <f t="shared" si="873"/>
        <v>0</v>
      </c>
      <c r="AG5455">
        <f t="shared" si="873"/>
        <v>0</v>
      </c>
      <c r="AH5455">
        <f t="shared" si="873"/>
        <v>0</v>
      </c>
      <c r="AI5455">
        <f>IF(h!$A6741=AI$1,1,0)</f>
        <v>0</v>
      </c>
      <c r="AJ5455" t="str">
        <f t="shared" si="874"/>
        <v>Valid</v>
      </c>
      <c r="AK5455" t="str">
        <f t="shared" si="875"/>
        <v>Operation Department</v>
      </c>
    </row>
    <row r="5456" spans="1:37" x14ac:dyDescent="0.3">
      <c r="A5456">
        <v>300620</v>
      </c>
      <c r="B5456" s="2">
        <v>41789.30574074074</v>
      </c>
      <c r="C5456">
        <v>97566</v>
      </c>
      <c r="D5456" t="s">
        <v>38</v>
      </c>
      <c r="E5456">
        <f>IF(Sheet4!D6445="Hired",1,0)</f>
        <v>1</v>
      </c>
      <c r="F5456" t="str">
        <f t="shared" si="868"/>
        <v>Hired</v>
      </c>
      <c r="G5456" t="str">
        <f t="shared" si="869"/>
        <v>Valid</v>
      </c>
      <c r="I5456">
        <f>IF(Sheet4!$A6445=I$1,1,0)</f>
        <v>0</v>
      </c>
      <c r="J5456">
        <f>IF(Sheet4!$A6445=J$1,1,0)</f>
        <v>1</v>
      </c>
      <c r="K5456" t="str">
        <f t="shared" si="870"/>
        <v>Valid</v>
      </c>
      <c r="L5456" t="str">
        <f t="shared" si="871"/>
        <v>Female</v>
      </c>
      <c r="M5456">
        <f>IF(Sheet4!$C6445=M$1,1,0)</f>
        <v>0</v>
      </c>
      <c r="N5456">
        <f>IF(Sheet4!$C6445=N$1,1,0)</f>
        <v>0</v>
      </c>
      <c r="O5456">
        <f>IF(Sheet4!$C6445=O$1,1,0)</f>
        <v>0</v>
      </c>
      <c r="P5456">
        <f>IF(Sheet4!$C6445=P$1,1,0)</f>
        <v>0</v>
      </c>
      <c r="Q5456">
        <f>IF(Sheet4!$C6445=Q$1,1,0)</f>
        <v>0</v>
      </c>
      <c r="R5456">
        <f>IF(Sheet4!$C6445=R$1,1,0)</f>
        <v>0</v>
      </c>
      <c r="S5456">
        <f>IF(Sheet4!$C6445=S$1,1,0)</f>
        <v>0</v>
      </c>
      <c r="T5456">
        <f>IF(Sheet4!$C6445=T$1,1,0)</f>
        <v>0</v>
      </c>
      <c r="U5456">
        <f>IF(Sheet4!$C6445=U$1,1,0)</f>
        <v>1</v>
      </c>
      <c r="V5456">
        <f>IF(Sheet4!$C6445=V$1,1,0)</f>
        <v>0</v>
      </c>
      <c r="W5456">
        <f>IF(Sheet4!$C6445=W$1,1,0)</f>
        <v>0</v>
      </c>
      <c r="X5456">
        <f>IF(Sheet4!$C6445=X$1,1,0)</f>
        <v>0</v>
      </c>
      <c r="Y5456">
        <f>IF(Sheet4!$C6445=Y$1,1,0)</f>
        <v>0</v>
      </c>
      <c r="Z5456">
        <f>IF(Sheet4!$C6445=Z$1,1,0)</f>
        <v>0</v>
      </c>
      <c r="AA5456" t="str">
        <f t="shared" si="872"/>
        <v>Valid</v>
      </c>
      <c r="AB5456">
        <f>IF(h!$A6445=AB$1,1,0)</f>
        <v>0</v>
      </c>
      <c r="AC5456">
        <f>IF(h!$A6445=AC$1,1,0)</f>
        <v>1</v>
      </c>
      <c r="AD5456">
        <f>IF(h!$A6445=AD$1,1,0)</f>
        <v>0</v>
      </c>
      <c r="AE5456">
        <f>IF(h!$A6445=AE$1,1,0)</f>
        <v>0</v>
      </c>
      <c r="AF5456">
        <f t="shared" si="873"/>
        <v>0</v>
      </c>
      <c r="AG5456">
        <f t="shared" si="873"/>
        <v>0</v>
      </c>
      <c r="AH5456">
        <f t="shared" si="873"/>
        <v>0</v>
      </c>
      <c r="AI5456">
        <f>IF(h!$A6445=AI$1,1,0)</f>
        <v>0</v>
      </c>
      <c r="AJ5456" t="str">
        <f t="shared" si="874"/>
        <v>Valid</v>
      </c>
      <c r="AK5456" t="str">
        <f t="shared" si="875"/>
        <v>Operation Department</v>
      </c>
    </row>
    <row r="5457" spans="1:37" x14ac:dyDescent="0.3">
      <c r="A5457">
        <v>310945</v>
      </c>
      <c r="B5457" s="2">
        <v>41812.426678240743</v>
      </c>
      <c r="C5457">
        <v>97594</v>
      </c>
      <c r="D5457" t="s">
        <v>38</v>
      </c>
      <c r="E5457">
        <f>IF(Sheet4!D4058="Hired",1,0)</f>
        <v>1</v>
      </c>
      <c r="F5457" t="str">
        <f t="shared" si="868"/>
        <v>Hired</v>
      </c>
      <c r="G5457" t="str">
        <f t="shared" si="869"/>
        <v>Valid</v>
      </c>
      <c r="I5457">
        <f>IF(Sheet4!$A4058=I$1,1,0)</f>
        <v>0</v>
      </c>
      <c r="J5457">
        <f>IF(Sheet4!$A4058=J$1,1,0)</f>
        <v>1</v>
      </c>
      <c r="K5457" t="str">
        <f t="shared" si="870"/>
        <v>Valid</v>
      </c>
      <c r="L5457" t="str">
        <f t="shared" si="871"/>
        <v>Female</v>
      </c>
      <c r="M5457">
        <f>IF(Sheet4!$C4058=M$1,1,0)</f>
        <v>0</v>
      </c>
      <c r="N5457">
        <f>IF(Sheet4!$C4058=N$1,1,0)</f>
        <v>0</v>
      </c>
      <c r="O5457">
        <f>IF(Sheet4!$C4058=O$1,1,0)</f>
        <v>0</v>
      </c>
      <c r="P5457">
        <f>IF(Sheet4!$C4058=P$1,1,0)</f>
        <v>0</v>
      </c>
      <c r="Q5457">
        <f>IF(Sheet4!$C4058=Q$1,1,0)</f>
        <v>0</v>
      </c>
      <c r="R5457">
        <f>IF(Sheet4!$C4058=R$1,1,0)</f>
        <v>0</v>
      </c>
      <c r="S5457">
        <f>IF(Sheet4!$C4058=S$1,1,0)</f>
        <v>0</v>
      </c>
      <c r="T5457">
        <f>IF(Sheet4!$C4058=T$1,1,0)</f>
        <v>1</v>
      </c>
      <c r="U5457">
        <f>IF(Sheet4!$C4058=U$1,1,0)</f>
        <v>0</v>
      </c>
      <c r="V5457">
        <f>IF(Sheet4!$C4058=V$1,1,0)</f>
        <v>0</v>
      </c>
      <c r="W5457">
        <f>IF(Sheet4!$C4058=W$1,1,0)</f>
        <v>0</v>
      </c>
      <c r="X5457">
        <f>IF(Sheet4!$C4058=X$1,1,0)</f>
        <v>0</v>
      </c>
      <c r="Y5457">
        <f>IF(Sheet4!$C4058=Y$1,1,0)</f>
        <v>0</v>
      </c>
      <c r="Z5457">
        <f>IF(Sheet4!$C4058=Z$1,1,0)</f>
        <v>0</v>
      </c>
      <c r="AA5457" t="str">
        <f t="shared" si="872"/>
        <v>Valid</v>
      </c>
      <c r="AB5457">
        <f>IF(h!$A4058=AB$1,1,0)</f>
        <v>1</v>
      </c>
      <c r="AC5457">
        <f>IF(h!$A4058=AC$1,1,0)</f>
        <v>0</v>
      </c>
      <c r="AD5457">
        <f>IF(h!$A4058=AD$1,1,0)</f>
        <v>0</v>
      </c>
      <c r="AE5457">
        <f>IF(h!$A4058=AE$1,1,0)</f>
        <v>0</v>
      </c>
      <c r="AF5457">
        <f t="shared" si="873"/>
        <v>0</v>
      </c>
      <c r="AG5457">
        <f t="shared" si="873"/>
        <v>0</v>
      </c>
      <c r="AH5457">
        <f t="shared" si="873"/>
        <v>0</v>
      </c>
      <c r="AI5457">
        <f>IF(h!$A4058=AI$1,1,0)</f>
        <v>0</v>
      </c>
      <c r="AJ5457" t="str">
        <f t="shared" si="874"/>
        <v>Valid</v>
      </c>
      <c r="AK5457" t="str">
        <f t="shared" si="875"/>
        <v>Service Department</v>
      </c>
    </row>
    <row r="5458" spans="1:37" x14ac:dyDescent="0.3">
      <c r="A5458">
        <v>614695</v>
      </c>
      <c r="B5458" s="2">
        <v>41775.397453703707</v>
      </c>
      <c r="C5458">
        <v>97614</v>
      </c>
      <c r="D5458" t="s">
        <v>38</v>
      </c>
      <c r="E5458">
        <f>IF(Sheet4!D1706="Hired",1,0)</f>
        <v>1</v>
      </c>
      <c r="F5458" t="str">
        <f t="shared" si="868"/>
        <v>Hired</v>
      </c>
      <c r="G5458" t="str">
        <f t="shared" si="869"/>
        <v>Valid</v>
      </c>
      <c r="I5458">
        <f>IF(Sheet4!$A1706=I$1,1,0)</f>
        <v>1</v>
      </c>
      <c r="J5458">
        <f>IF(Sheet4!$A1706=J$1,1,0)</f>
        <v>0</v>
      </c>
      <c r="K5458" t="str">
        <f t="shared" si="870"/>
        <v>Valid</v>
      </c>
      <c r="L5458" t="str">
        <f t="shared" si="871"/>
        <v>Male</v>
      </c>
      <c r="M5458">
        <f>IF(Sheet4!$C1706=M$1,1,0)</f>
        <v>0</v>
      </c>
      <c r="N5458">
        <f>IF(Sheet4!$C1706=N$1,1,0)</f>
        <v>0</v>
      </c>
      <c r="O5458">
        <f>IF(Sheet4!$C1706=O$1,1,0)</f>
        <v>0</v>
      </c>
      <c r="P5458">
        <f>IF(Sheet4!$C1706=P$1,1,0)</f>
        <v>0</v>
      </c>
      <c r="Q5458">
        <f>IF(Sheet4!$C1706=Q$1,1,0)</f>
        <v>0</v>
      </c>
      <c r="R5458">
        <f>IF(Sheet4!$C1706=R$1,1,0)</f>
        <v>0</v>
      </c>
      <c r="S5458">
        <f>IF(Sheet4!$C1706=S$1,1,0)</f>
        <v>0</v>
      </c>
      <c r="T5458">
        <f>IF(Sheet4!$C1706=T$1,1,0)</f>
        <v>0</v>
      </c>
      <c r="U5458">
        <f>IF(Sheet4!$C1706=U$1,1,0)</f>
        <v>0</v>
      </c>
      <c r="V5458">
        <f>IF(Sheet4!$C1706=V$1,1,0)</f>
        <v>0</v>
      </c>
      <c r="W5458">
        <f>IF(Sheet4!$C1706=W$1,1,0)</f>
        <v>0</v>
      </c>
      <c r="X5458">
        <f>IF(Sheet4!$C1706=X$1,1,0)</f>
        <v>0</v>
      </c>
      <c r="Y5458">
        <f>IF(Sheet4!$C1706=Y$1,1,0)</f>
        <v>1</v>
      </c>
      <c r="Z5458">
        <f>IF(Sheet4!$C1706=Z$1,1,0)</f>
        <v>0</v>
      </c>
      <c r="AA5458" t="str">
        <f t="shared" si="872"/>
        <v>Valid</v>
      </c>
      <c r="AB5458">
        <f>IF(h!$A1706=AB$1,1,0)</f>
        <v>0</v>
      </c>
      <c r="AC5458">
        <f>IF(h!$A1706=AC$1,1,0)</f>
        <v>1</v>
      </c>
      <c r="AD5458">
        <f>IF(h!$A1706=AD$1,1,0)</f>
        <v>0</v>
      </c>
      <c r="AE5458">
        <f>IF(h!$A1706=AE$1,1,0)</f>
        <v>0</v>
      </c>
      <c r="AF5458">
        <f t="shared" si="873"/>
        <v>0</v>
      </c>
      <c r="AG5458">
        <f t="shared" si="873"/>
        <v>0</v>
      </c>
      <c r="AH5458">
        <f t="shared" si="873"/>
        <v>0</v>
      </c>
      <c r="AI5458">
        <f>IF(h!$A1706=AI$1,1,0)</f>
        <v>0</v>
      </c>
      <c r="AJ5458" t="str">
        <f t="shared" si="874"/>
        <v>Valid</v>
      </c>
      <c r="AK5458" t="str">
        <f t="shared" si="875"/>
        <v>Operation Department</v>
      </c>
    </row>
    <row r="5459" spans="1:37" x14ac:dyDescent="0.3">
      <c r="A5459">
        <v>948487</v>
      </c>
      <c r="B5459" s="2">
        <v>41862.397511574076</v>
      </c>
      <c r="C5459">
        <v>97686</v>
      </c>
      <c r="D5459" t="s">
        <v>38</v>
      </c>
      <c r="E5459">
        <f>IF(Sheet4!D5545="Hired",1,0)</f>
        <v>1</v>
      </c>
      <c r="F5459" t="str">
        <f t="shared" si="868"/>
        <v>Hired</v>
      </c>
      <c r="G5459" t="str">
        <f t="shared" si="869"/>
        <v>Valid</v>
      </c>
      <c r="I5459">
        <f>IF(Sheet4!$A5545=I$1,1,0)</f>
        <v>0</v>
      </c>
      <c r="J5459">
        <f>IF(Sheet4!$A5545=J$1,1,0)</f>
        <v>1</v>
      </c>
      <c r="K5459" t="str">
        <f t="shared" si="870"/>
        <v>Valid</v>
      </c>
      <c r="L5459" t="str">
        <f t="shared" si="871"/>
        <v>Female</v>
      </c>
      <c r="M5459">
        <f>IF(Sheet4!$C5545=M$1,1,0)</f>
        <v>0</v>
      </c>
      <c r="N5459">
        <f>IF(Sheet4!$C5545=N$1,1,0)</f>
        <v>0</v>
      </c>
      <c r="O5459">
        <f>IF(Sheet4!$C5545=O$1,1,0)</f>
        <v>0</v>
      </c>
      <c r="P5459">
        <f>IF(Sheet4!$C5545=P$1,1,0)</f>
        <v>1</v>
      </c>
      <c r="Q5459">
        <f>IF(Sheet4!$C5545=Q$1,1,0)</f>
        <v>0</v>
      </c>
      <c r="R5459">
        <f>IF(Sheet4!$C5545=R$1,1,0)</f>
        <v>0</v>
      </c>
      <c r="S5459">
        <f>IF(Sheet4!$C5545=S$1,1,0)</f>
        <v>0</v>
      </c>
      <c r="T5459">
        <f>IF(Sheet4!$C5545=T$1,1,0)</f>
        <v>0</v>
      </c>
      <c r="U5459">
        <f>IF(Sheet4!$C5545=U$1,1,0)</f>
        <v>0</v>
      </c>
      <c r="V5459">
        <f>IF(Sheet4!$C5545=V$1,1,0)</f>
        <v>0</v>
      </c>
      <c r="W5459">
        <f>IF(Sheet4!$C5545=W$1,1,0)</f>
        <v>0</v>
      </c>
      <c r="X5459">
        <f>IF(Sheet4!$C5545=X$1,1,0)</f>
        <v>0</v>
      </c>
      <c r="Y5459">
        <f>IF(Sheet4!$C5545=Y$1,1,0)</f>
        <v>0</v>
      </c>
      <c r="Z5459">
        <f>IF(Sheet4!$C5545=Z$1,1,0)</f>
        <v>0</v>
      </c>
      <c r="AA5459" t="str">
        <f t="shared" si="872"/>
        <v>Valid</v>
      </c>
      <c r="AB5459">
        <f>IF(h!$A5545=AB$1,1,0)</f>
        <v>1</v>
      </c>
      <c r="AC5459">
        <f>IF(h!$A5545=AC$1,1,0)</f>
        <v>0</v>
      </c>
      <c r="AD5459">
        <f>IF(h!$A5545=AD$1,1,0)</f>
        <v>0</v>
      </c>
      <c r="AE5459">
        <f>IF(h!$A5545=AE$1,1,0)</f>
        <v>0</v>
      </c>
      <c r="AF5459">
        <f t="shared" si="873"/>
        <v>0</v>
      </c>
      <c r="AG5459">
        <f t="shared" si="873"/>
        <v>0</v>
      </c>
      <c r="AH5459">
        <f t="shared" si="873"/>
        <v>0</v>
      </c>
      <c r="AI5459">
        <f>IF(h!$A5545=AI$1,1,0)</f>
        <v>0</v>
      </c>
      <c r="AJ5459" t="str">
        <f t="shared" si="874"/>
        <v>Valid</v>
      </c>
      <c r="AK5459" t="str">
        <f t="shared" si="875"/>
        <v>Service Department</v>
      </c>
    </row>
    <row r="5460" spans="1:37" hidden="1" x14ac:dyDescent="0.3">
      <c r="A5460">
        <v>498510</v>
      </c>
      <c r="B5460" s="2">
        <v>41768.414409722223</v>
      </c>
      <c r="C5460">
        <v>97702</v>
      </c>
      <c r="D5460" t="s">
        <v>38</v>
      </c>
      <c r="E5460">
        <f>IF(Sheet4!D5934="Hired",1,0)</f>
        <v>0</v>
      </c>
      <c r="F5460" t="str">
        <f t="shared" si="868"/>
        <v>Rejected</v>
      </c>
      <c r="G5460" t="str">
        <f t="shared" si="869"/>
        <v>Valid</v>
      </c>
      <c r="I5460">
        <f>IF(Sheet4!$A5934=I$1,1,0)</f>
        <v>1</v>
      </c>
      <c r="J5460">
        <f>IF(Sheet4!$A5934=J$1,1,0)</f>
        <v>0</v>
      </c>
      <c r="K5460" t="str">
        <f t="shared" si="870"/>
        <v>Valid</v>
      </c>
      <c r="L5460" t="str">
        <f t="shared" si="871"/>
        <v>Male</v>
      </c>
      <c r="M5460">
        <f>IF(Sheet4!$C5934=M$1,1,0)</f>
        <v>0</v>
      </c>
      <c r="N5460">
        <f>IF(Sheet4!$C5934=N$1,1,0)</f>
        <v>0</v>
      </c>
      <c r="O5460">
        <f>IF(Sheet4!$C5934=O$1,1,0)</f>
        <v>0</v>
      </c>
      <c r="P5460">
        <f>IF(Sheet4!$C5934=P$1,1,0)</f>
        <v>0</v>
      </c>
      <c r="Q5460">
        <f>IF(Sheet4!$C5934=Q$1,1,0)</f>
        <v>0</v>
      </c>
      <c r="R5460">
        <f>IF(Sheet4!$C5934=R$1,1,0)</f>
        <v>0</v>
      </c>
      <c r="S5460">
        <f>IF(Sheet4!$C5934=S$1,1,0)</f>
        <v>0</v>
      </c>
      <c r="T5460">
        <f>IF(Sheet4!$C5934=T$1,1,0)</f>
        <v>0</v>
      </c>
      <c r="U5460">
        <f>IF(Sheet4!$C5934=U$1,1,0)</f>
        <v>0</v>
      </c>
      <c r="V5460">
        <f>IF(Sheet4!$C5934=V$1,1,0)</f>
        <v>0</v>
      </c>
      <c r="W5460">
        <f>IF(Sheet4!$C5934=W$1,1,0)</f>
        <v>0</v>
      </c>
      <c r="X5460">
        <f>IF(Sheet4!$C5934=X$1,1,0)</f>
        <v>0</v>
      </c>
      <c r="Y5460">
        <f>IF(Sheet4!$C5934=Y$1,1,0)</f>
        <v>1</v>
      </c>
      <c r="Z5460">
        <f>IF(Sheet4!$C5934=Z$1,1,0)</f>
        <v>0</v>
      </c>
      <c r="AA5460" t="str">
        <f t="shared" si="872"/>
        <v>Valid</v>
      </c>
      <c r="AB5460">
        <f>IF(h!$A5934=AB$1,1,0)</f>
        <v>0</v>
      </c>
      <c r="AC5460">
        <f>IF(h!$A5934=AC$1,1,0)</f>
        <v>1</v>
      </c>
      <c r="AD5460">
        <f>IF(h!$A5934=AD$1,1,0)</f>
        <v>0</v>
      </c>
      <c r="AE5460">
        <f>IF(h!$A5934=AE$1,1,0)</f>
        <v>0</v>
      </c>
      <c r="AF5460">
        <f t="shared" si="873"/>
        <v>0</v>
      </c>
      <c r="AG5460">
        <f t="shared" si="873"/>
        <v>0</v>
      </c>
      <c r="AH5460">
        <f t="shared" si="873"/>
        <v>0</v>
      </c>
      <c r="AI5460">
        <f>IF(h!$A5934=AI$1,1,0)</f>
        <v>0</v>
      </c>
      <c r="AJ5460" t="str">
        <f t="shared" si="874"/>
        <v>Valid</v>
      </c>
      <c r="AK5460" t="str">
        <f t="shared" si="875"/>
        <v>Operation Department</v>
      </c>
    </row>
    <row r="5461" spans="1:37" x14ac:dyDescent="0.3">
      <c r="A5461">
        <v>932712</v>
      </c>
      <c r="B5461" s="2">
        <v>41768.430486111109</v>
      </c>
      <c r="C5461">
        <v>97708</v>
      </c>
      <c r="D5461" t="s">
        <v>38</v>
      </c>
      <c r="E5461">
        <f>IF(Sheet4!D5633="Hired",1,0)</f>
        <v>1</v>
      </c>
      <c r="F5461" t="str">
        <f t="shared" si="868"/>
        <v>Hired</v>
      </c>
      <c r="G5461" t="str">
        <f t="shared" si="869"/>
        <v>Valid</v>
      </c>
      <c r="I5461">
        <f>IF(Sheet4!$A5633=I$1,1,0)</f>
        <v>1</v>
      </c>
      <c r="J5461">
        <f>IF(Sheet4!$A5633=J$1,1,0)</f>
        <v>0</v>
      </c>
      <c r="K5461" t="str">
        <f t="shared" si="870"/>
        <v>Valid</v>
      </c>
      <c r="L5461" t="str">
        <f t="shared" si="871"/>
        <v>Male</v>
      </c>
      <c r="M5461">
        <f>IF(Sheet4!$C5633=M$1,1,0)</f>
        <v>1</v>
      </c>
      <c r="N5461">
        <f>IF(Sheet4!$C5633=N$1,1,0)</f>
        <v>0</v>
      </c>
      <c r="O5461">
        <f>IF(Sheet4!$C5633=O$1,1,0)</f>
        <v>0</v>
      </c>
      <c r="P5461">
        <f>IF(Sheet4!$C5633=P$1,1,0)</f>
        <v>0</v>
      </c>
      <c r="Q5461">
        <f>IF(Sheet4!$C5633=Q$1,1,0)</f>
        <v>0</v>
      </c>
      <c r="R5461">
        <f>IF(Sheet4!$C5633=R$1,1,0)</f>
        <v>0</v>
      </c>
      <c r="S5461">
        <f>IF(Sheet4!$C5633=S$1,1,0)</f>
        <v>0</v>
      </c>
      <c r="T5461">
        <f>IF(Sheet4!$C5633=T$1,1,0)</f>
        <v>0</v>
      </c>
      <c r="U5461">
        <f>IF(Sheet4!$C5633=U$1,1,0)</f>
        <v>0</v>
      </c>
      <c r="V5461">
        <f>IF(Sheet4!$C5633=V$1,1,0)</f>
        <v>0</v>
      </c>
      <c r="W5461">
        <f>IF(Sheet4!$C5633=W$1,1,0)</f>
        <v>0</v>
      </c>
      <c r="X5461">
        <f>IF(Sheet4!$C5633=X$1,1,0)</f>
        <v>0</v>
      </c>
      <c r="Y5461">
        <f>IF(Sheet4!$C5633=Y$1,1,0)</f>
        <v>0</v>
      </c>
      <c r="Z5461">
        <f>IF(Sheet4!$C5633=Z$1,1,0)</f>
        <v>0</v>
      </c>
      <c r="AA5461" t="str">
        <f t="shared" si="872"/>
        <v>Valid</v>
      </c>
      <c r="AB5461">
        <f>IF(h!$A5633=AB$1,1,0)</f>
        <v>1</v>
      </c>
      <c r="AC5461">
        <f>IF(h!$A5633=AC$1,1,0)</f>
        <v>0</v>
      </c>
      <c r="AD5461">
        <f>IF(h!$A5633=AD$1,1,0)</f>
        <v>0</v>
      </c>
      <c r="AE5461">
        <f>IF(h!$A5633=AE$1,1,0)</f>
        <v>0</v>
      </c>
      <c r="AF5461">
        <f t="shared" si="873"/>
        <v>0</v>
      </c>
      <c r="AG5461">
        <f t="shared" si="873"/>
        <v>0</v>
      </c>
      <c r="AH5461">
        <f t="shared" si="873"/>
        <v>0</v>
      </c>
      <c r="AI5461">
        <f>IF(h!$A5633=AI$1,1,0)</f>
        <v>0</v>
      </c>
      <c r="AJ5461" t="str">
        <f t="shared" si="874"/>
        <v>Valid</v>
      </c>
      <c r="AK5461" t="str">
        <f t="shared" si="875"/>
        <v>Service Department</v>
      </c>
    </row>
    <row r="5462" spans="1:37" hidden="1" x14ac:dyDescent="0.3">
      <c r="A5462">
        <v>439089</v>
      </c>
      <c r="B5462" s="2">
        <v>41861.500925925924</v>
      </c>
      <c r="C5462">
        <v>97711</v>
      </c>
      <c r="D5462" t="s">
        <v>38</v>
      </c>
      <c r="E5462">
        <f>IF(Sheet4!D3442="Hired",1,0)</f>
        <v>0</v>
      </c>
      <c r="F5462" t="str">
        <f t="shared" si="868"/>
        <v>Rejected</v>
      </c>
      <c r="G5462" t="str">
        <f t="shared" si="869"/>
        <v>Valid</v>
      </c>
      <c r="I5462">
        <f>IF(Sheet4!$A3442=I$1,1,0)</f>
        <v>0</v>
      </c>
      <c r="J5462">
        <f>IF(Sheet4!$A3442=J$1,1,0)</f>
        <v>1</v>
      </c>
      <c r="K5462" t="str">
        <f t="shared" si="870"/>
        <v>Valid</v>
      </c>
      <c r="L5462" t="str">
        <f t="shared" si="871"/>
        <v>Female</v>
      </c>
      <c r="M5462">
        <f>IF(Sheet4!$C3442=M$1,1,0)</f>
        <v>1</v>
      </c>
      <c r="N5462">
        <f>IF(Sheet4!$C3442=N$1,1,0)</f>
        <v>0</v>
      </c>
      <c r="O5462">
        <f>IF(Sheet4!$C3442=O$1,1,0)</f>
        <v>0</v>
      </c>
      <c r="P5462">
        <f>IF(Sheet4!$C3442=P$1,1,0)</f>
        <v>0</v>
      </c>
      <c r="Q5462">
        <f>IF(Sheet4!$C3442=Q$1,1,0)</f>
        <v>0</v>
      </c>
      <c r="R5462">
        <f>IF(Sheet4!$C3442=R$1,1,0)</f>
        <v>0</v>
      </c>
      <c r="S5462">
        <f>IF(Sheet4!$C3442=S$1,1,0)</f>
        <v>0</v>
      </c>
      <c r="T5462">
        <f>IF(Sheet4!$C3442=T$1,1,0)</f>
        <v>0</v>
      </c>
      <c r="U5462">
        <f>IF(Sheet4!$C3442=U$1,1,0)</f>
        <v>0</v>
      </c>
      <c r="V5462">
        <f>IF(Sheet4!$C3442=V$1,1,0)</f>
        <v>0</v>
      </c>
      <c r="W5462">
        <f>IF(Sheet4!$C3442=W$1,1,0)</f>
        <v>0</v>
      </c>
      <c r="X5462">
        <f>IF(Sheet4!$C3442=X$1,1,0)</f>
        <v>0</v>
      </c>
      <c r="Y5462">
        <f>IF(Sheet4!$C3442=Y$1,1,0)</f>
        <v>0</v>
      </c>
      <c r="Z5462">
        <f>IF(Sheet4!$C3442=Z$1,1,0)</f>
        <v>0</v>
      </c>
      <c r="AA5462" t="str">
        <f t="shared" si="872"/>
        <v>Valid</v>
      </c>
      <c r="AB5462">
        <f>IF(h!$A3442=AB$1,1,0)</f>
        <v>0</v>
      </c>
      <c r="AC5462">
        <f>IF(h!$A3442=AC$1,1,0)</f>
        <v>1</v>
      </c>
      <c r="AD5462">
        <f>IF(h!$A3442=AD$1,1,0)</f>
        <v>0</v>
      </c>
      <c r="AE5462">
        <f>IF(h!$A3442=AE$1,1,0)</f>
        <v>0</v>
      </c>
      <c r="AF5462">
        <f t="shared" ref="AF5462:AH5481" si="876">IF(AE5462=AF$1,1,0)</f>
        <v>0</v>
      </c>
      <c r="AG5462">
        <f t="shared" si="876"/>
        <v>0</v>
      </c>
      <c r="AH5462">
        <f t="shared" si="876"/>
        <v>0</v>
      </c>
      <c r="AI5462">
        <f>IF(h!$A3442=AI$1,1,0)</f>
        <v>0</v>
      </c>
      <c r="AJ5462" t="str">
        <f t="shared" si="874"/>
        <v>Valid</v>
      </c>
      <c r="AK5462" t="str">
        <f t="shared" si="875"/>
        <v>Operation Department</v>
      </c>
    </row>
    <row r="5463" spans="1:37" x14ac:dyDescent="0.3">
      <c r="A5463">
        <v>445648</v>
      </c>
      <c r="B5463" s="2">
        <v>41815.591365740744</v>
      </c>
      <c r="C5463">
        <v>97712</v>
      </c>
      <c r="D5463" t="s">
        <v>38</v>
      </c>
      <c r="E5463">
        <f>IF(Sheet4!D6646="Hired",1,0)</f>
        <v>1</v>
      </c>
      <c r="F5463" t="str">
        <f t="shared" si="868"/>
        <v>Hired</v>
      </c>
      <c r="G5463" t="str">
        <f t="shared" si="869"/>
        <v>Valid</v>
      </c>
      <c r="I5463">
        <f>IF(Sheet4!$A6646=I$1,1,0)</f>
        <v>0</v>
      </c>
      <c r="J5463">
        <f>IF(Sheet4!$A6646=J$1,1,0)</f>
        <v>1</v>
      </c>
      <c r="K5463" t="str">
        <f t="shared" si="870"/>
        <v>Valid</v>
      </c>
      <c r="L5463" t="str">
        <f t="shared" si="871"/>
        <v>Female</v>
      </c>
      <c r="M5463">
        <f>IF(Sheet4!$C6646=M$1,1,0)</f>
        <v>1</v>
      </c>
      <c r="N5463">
        <f>IF(Sheet4!$C6646=N$1,1,0)</f>
        <v>0</v>
      </c>
      <c r="O5463">
        <f>IF(Sheet4!$C6646=O$1,1,0)</f>
        <v>0</v>
      </c>
      <c r="P5463">
        <f>IF(Sheet4!$C6646=P$1,1,0)</f>
        <v>0</v>
      </c>
      <c r="Q5463">
        <f>IF(Sheet4!$C6646=Q$1,1,0)</f>
        <v>0</v>
      </c>
      <c r="R5463">
        <f>IF(Sheet4!$C6646=R$1,1,0)</f>
        <v>0</v>
      </c>
      <c r="S5463">
        <f>IF(Sheet4!$C6646=S$1,1,0)</f>
        <v>0</v>
      </c>
      <c r="T5463">
        <f>IF(Sheet4!$C6646=T$1,1,0)</f>
        <v>0</v>
      </c>
      <c r="U5463">
        <f>IF(Sheet4!$C6646=U$1,1,0)</f>
        <v>0</v>
      </c>
      <c r="V5463">
        <f>IF(Sheet4!$C6646=V$1,1,0)</f>
        <v>0</v>
      </c>
      <c r="W5463">
        <f>IF(Sheet4!$C6646=W$1,1,0)</f>
        <v>0</v>
      </c>
      <c r="X5463">
        <f>IF(Sheet4!$C6646=X$1,1,0)</f>
        <v>0</v>
      </c>
      <c r="Y5463">
        <f>IF(Sheet4!$C6646=Y$1,1,0)</f>
        <v>0</v>
      </c>
      <c r="Z5463">
        <f>IF(Sheet4!$C6646=Z$1,1,0)</f>
        <v>0</v>
      </c>
      <c r="AA5463" t="str">
        <f t="shared" si="872"/>
        <v>Valid</v>
      </c>
      <c r="AB5463">
        <f>IF(h!$A6646=AB$1,1,0)</f>
        <v>0</v>
      </c>
      <c r="AC5463">
        <f>IF(h!$A6646=AC$1,1,0)</f>
        <v>1</v>
      </c>
      <c r="AD5463">
        <f>IF(h!$A6646=AD$1,1,0)</f>
        <v>0</v>
      </c>
      <c r="AE5463">
        <f>IF(h!$A6646=AE$1,1,0)</f>
        <v>0</v>
      </c>
      <c r="AF5463">
        <f t="shared" si="876"/>
        <v>0</v>
      </c>
      <c r="AG5463">
        <f t="shared" si="876"/>
        <v>0</v>
      </c>
      <c r="AH5463">
        <f t="shared" si="876"/>
        <v>0</v>
      </c>
      <c r="AI5463">
        <f>IF(h!$A6646=AI$1,1,0)</f>
        <v>0</v>
      </c>
      <c r="AJ5463" t="str">
        <f t="shared" si="874"/>
        <v>Valid</v>
      </c>
      <c r="AK5463" t="str">
        <f t="shared" si="875"/>
        <v>Operation Department</v>
      </c>
    </row>
    <row r="5464" spans="1:37" x14ac:dyDescent="0.3">
      <c r="A5464">
        <v>627173</v>
      </c>
      <c r="B5464" s="2">
        <v>41776.347025462965</v>
      </c>
      <c r="C5464">
        <v>97713</v>
      </c>
      <c r="D5464" t="s">
        <v>38</v>
      </c>
      <c r="E5464">
        <f>IF(Sheet4!D5601="Hired",1,0)</f>
        <v>1</v>
      </c>
      <c r="F5464" t="str">
        <f t="shared" si="868"/>
        <v>Hired</v>
      </c>
      <c r="G5464" t="str">
        <f t="shared" si="869"/>
        <v>Valid</v>
      </c>
      <c r="I5464">
        <f>IF(Sheet4!$A5601=I$1,1,0)</f>
        <v>0</v>
      </c>
      <c r="J5464">
        <f>IF(Sheet4!$A5601=J$1,1,0)</f>
        <v>1</v>
      </c>
      <c r="K5464" t="str">
        <f t="shared" si="870"/>
        <v>Valid</v>
      </c>
      <c r="L5464" t="str">
        <f t="shared" si="871"/>
        <v>Female</v>
      </c>
      <c r="M5464">
        <f>IF(Sheet4!$C5601=M$1,1,0)</f>
        <v>0</v>
      </c>
      <c r="N5464">
        <f>IF(Sheet4!$C5601=N$1,1,0)</f>
        <v>0</v>
      </c>
      <c r="O5464">
        <f>IF(Sheet4!$C5601=O$1,1,0)</f>
        <v>0</v>
      </c>
      <c r="P5464">
        <f>IF(Sheet4!$C5601=P$1,1,0)</f>
        <v>1</v>
      </c>
      <c r="Q5464">
        <f>IF(Sheet4!$C5601=Q$1,1,0)</f>
        <v>0</v>
      </c>
      <c r="R5464">
        <f>IF(Sheet4!$C5601=R$1,1,0)</f>
        <v>0</v>
      </c>
      <c r="S5464">
        <f>IF(Sheet4!$C5601=S$1,1,0)</f>
        <v>0</v>
      </c>
      <c r="T5464">
        <f>IF(Sheet4!$C5601=T$1,1,0)</f>
        <v>0</v>
      </c>
      <c r="U5464">
        <f>IF(Sheet4!$C5601=U$1,1,0)</f>
        <v>0</v>
      </c>
      <c r="V5464">
        <f>IF(Sheet4!$C5601=V$1,1,0)</f>
        <v>0</v>
      </c>
      <c r="W5464">
        <f>IF(Sheet4!$C5601=W$1,1,0)</f>
        <v>0</v>
      </c>
      <c r="X5464">
        <f>IF(Sheet4!$C5601=X$1,1,0)</f>
        <v>0</v>
      </c>
      <c r="Y5464">
        <f>IF(Sheet4!$C5601=Y$1,1,0)</f>
        <v>0</v>
      </c>
      <c r="Z5464">
        <f>IF(Sheet4!$C5601=Z$1,1,0)</f>
        <v>0</v>
      </c>
      <c r="AA5464" t="str">
        <f t="shared" si="872"/>
        <v>Valid</v>
      </c>
      <c r="AB5464">
        <f>IF(h!$A5601=AB$1,1,0)</f>
        <v>1</v>
      </c>
      <c r="AC5464">
        <f>IF(h!$A5601=AC$1,1,0)</f>
        <v>0</v>
      </c>
      <c r="AD5464">
        <f>IF(h!$A5601=AD$1,1,0)</f>
        <v>0</v>
      </c>
      <c r="AE5464">
        <f>IF(h!$A5601=AE$1,1,0)</f>
        <v>0</v>
      </c>
      <c r="AF5464">
        <f t="shared" si="876"/>
        <v>0</v>
      </c>
      <c r="AG5464">
        <f t="shared" si="876"/>
        <v>0</v>
      </c>
      <c r="AH5464">
        <f t="shared" si="876"/>
        <v>0</v>
      </c>
      <c r="AI5464">
        <f>IF(h!$A5601=AI$1,1,0)</f>
        <v>0</v>
      </c>
      <c r="AJ5464" t="str">
        <f t="shared" si="874"/>
        <v>Valid</v>
      </c>
      <c r="AK5464" t="str">
        <f t="shared" si="875"/>
        <v>Service Department</v>
      </c>
    </row>
    <row r="5465" spans="1:37" x14ac:dyDescent="0.3">
      <c r="A5465">
        <v>237702</v>
      </c>
      <c r="B5465" s="2">
        <v>41815.422164351854</v>
      </c>
      <c r="C5465">
        <v>97744</v>
      </c>
      <c r="D5465" t="s">
        <v>38</v>
      </c>
      <c r="E5465">
        <f>IF(Sheet4!D5201="Hired",1,0)</f>
        <v>1</v>
      </c>
      <c r="F5465" t="str">
        <f t="shared" si="868"/>
        <v>Hired</v>
      </c>
      <c r="G5465" t="str">
        <f t="shared" si="869"/>
        <v>Valid</v>
      </c>
      <c r="I5465">
        <f>IF(Sheet4!$A5201=I$1,1,0)</f>
        <v>1</v>
      </c>
      <c r="J5465">
        <f>IF(Sheet4!$A5201=J$1,1,0)</f>
        <v>0</v>
      </c>
      <c r="K5465" t="str">
        <f t="shared" si="870"/>
        <v>Valid</v>
      </c>
      <c r="L5465" t="str">
        <f t="shared" si="871"/>
        <v>Male</v>
      </c>
      <c r="M5465">
        <f>IF(Sheet4!$C5201=M$1,1,0)</f>
        <v>0</v>
      </c>
      <c r="N5465">
        <f>IF(Sheet4!$C5201=N$1,1,0)</f>
        <v>0</v>
      </c>
      <c r="O5465">
        <f>IF(Sheet4!$C5201=O$1,1,0)</f>
        <v>0</v>
      </c>
      <c r="P5465">
        <f>IF(Sheet4!$C5201=P$1,1,0)</f>
        <v>0</v>
      </c>
      <c r="Q5465">
        <f>IF(Sheet4!$C5201=Q$1,1,0)</f>
        <v>0</v>
      </c>
      <c r="R5465">
        <f>IF(Sheet4!$C5201=R$1,1,0)</f>
        <v>0</v>
      </c>
      <c r="S5465">
        <f>IF(Sheet4!$C5201=S$1,1,0)</f>
        <v>1</v>
      </c>
      <c r="T5465">
        <f>IF(Sheet4!$C5201=T$1,1,0)</f>
        <v>0</v>
      </c>
      <c r="U5465">
        <f>IF(Sheet4!$C5201=U$1,1,0)</f>
        <v>0</v>
      </c>
      <c r="V5465">
        <f>IF(Sheet4!$C5201=V$1,1,0)</f>
        <v>0</v>
      </c>
      <c r="W5465">
        <f>IF(Sheet4!$C5201=W$1,1,0)</f>
        <v>0</v>
      </c>
      <c r="X5465">
        <f>IF(Sheet4!$C5201=X$1,1,0)</f>
        <v>0</v>
      </c>
      <c r="Y5465">
        <f>IF(Sheet4!$C5201=Y$1,1,0)</f>
        <v>0</v>
      </c>
      <c r="Z5465">
        <f>IF(Sheet4!$C5201=Z$1,1,0)</f>
        <v>0</v>
      </c>
      <c r="AA5465" t="str">
        <f t="shared" si="872"/>
        <v>Valid</v>
      </c>
      <c r="AB5465">
        <f>IF(h!$A5201=AB$1,1,0)</f>
        <v>1</v>
      </c>
      <c r="AC5465">
        <f>IF(h!$A5201=AC$1,1,0)</f>
        <v>0</v>
      </c>
      <c r="AD5465">
        <f>IF(h!$A5201=AD$1,1,0)</f>
        <v>0</v>
      </c>
      <c r="AE5465">
        <f>IF(h!$A5201=AE$1,1,0)</f>
        <v>0</v>
      </c>
      <c r="AF5465">
        <f t="shared" si="876"/>
        <v>0</v>
      </c>
      <c r="AG5465">
        <f t="shared" si="876"/>
        <v>0</v>
      </c>
      <c r="AH5465">
        <f t="shared" si="876"/>
        <v>0</v>
      </c>
      <c r="AI5465">
        <f>IF(h!$A5201=AI$1,1,0)</f>
        <v>0</v>
      </c>
      <c r="AJ5465" t="str">
        <f t="shared" si="874"/>
        <v>Valid</v>
      </c>
      <c r="AK5465" t="str">
        <f t="shared" si="875"/>
        <v>Service Department</v>
      </c>
    </row>
    <row r="5466" spans="1:37" x14ac:dyDescent="0.3">
      <c r="A5466">
        <v>865773</v>
      </c>
      <c r="B5466" s="2">
        <v>41859.670949074076</v>
      </c>
      <c r="C5466">
        <v>97745</v>
      </c>
      <c r="D5466" t="s">
        <v>38</v>
      </c>
      <c r="E5466">
        <f>IF(Sheet4!D7024="Hired",1,0)</f>
        <v>1</v>
      </c>
      <c r="F5466" t="str">
        <f t="shared" si="868"/>
        <v>Hired</v>
      </c>
      <c r="G5466" t="str">
        <f t="shared" si="869"/>
        <v>Valid</v>
      </c>
      <c r="I5466">
        <f>IF(Sheet4!$A7024=I$1,1,0)</f>
        <v>0</v>
      </c>
      <c r="J5466">
        <f>IF(Sheet4!$A7024=J$1,1,0)</f>
        <v>1</v>
      </c>
      <c r="K5466" t="str">
        <f t="shared" si="870"/>
        <v>Valid</v>
      </c>
      <c r="L5466" t="str">
        <f t="shared" si="871"/>
        <v>Female</v>
      </c>
      <c r="M5466">
        <f>IF(Sheet4!$C7024=M$1,1,0)</f>
        <v>0</v>
      </c>
      <c r="N5466">
        <f>IF(Sheet4!$C7024=N$1,1,0)</f>
        <v>1</v>
      </c>
      <c r="O5466">
        <f>IF(Sheet4!$C7024=O$1,1,0)</f>
        <v>0</v>
      </c>
      <c r="P5466">
        <f>IF(Sheet4!$C7024=P$1,1,0)</f>
        <v>0</v>
      </c>
      <c r="Q5466">
        <f>IF(Sheet4!$C7024=Q$1,1,0)</f>
        <v>0</v>
      </c>
      <c r="R5466">
        <f>IF(Sheet4!$C7024=R$1,1,0)</f>
        <v>0</v>
      </c>
      <c r="S5466">
        <f>IF(Sheet4!$C7024=S$1,1,0)</f>
        <v>0</v>
      </c>
      <c r="T5466">
        <f>IF(Sheet4!$C7024=T$1,1,0)</f>
        <v>0</v>
      </c>
      <c r="U5466">
        <f>IF(Sheet4!$C7024=U$1,1,0)</f>
        <v>0</v>
      </c>
      <c r="V5466">
        <f>IF(Sheet4!$C7024=V$1,1,0)</f>
        <v>0</v>
      </c>
      <c r="W5466">
        <f>IF(Sheet4!$C7024=W$1,1,0)</f>
        <v>0</v>
      </c>
      <c r="X5466">
        <f>IF(Sheet4!$C7024=X$1,1,0)</f>
        <v>0</v>
      </c>
      <c r="Y5466">
        <f>IF(Sheet4!$C7024=Y$1,1,0)</f>
        <v>0</v>
      </c>
      <c r="Z5466">
        <f>IF(Sheet4!$C7024=Z$1,1,0)</f>
        <v>0</v>
      </c>
      <c r="AA5466" t="str">
        <f t="shared" si="872"/>
        <v>Valid</v>
      </c>
      <c r="AB5466">
        <f>IF(h!$A7024=AB$1,1,0)</f>
        <v>0</v>
      </c>
      <c r="AC5466">
        <f>IF(h!$A7024=AC$1,1,0)</f>
        <v>0</v>
      </c>
      <c r="AD5466">
        <f>IF(h!$A7024=AD$1,1,0)</f>
        <v>1</v>
      </c>
      <c r="AE5466">
        <f>IF(h!$A7024=AE$1,1,0)</f>
        <v>0</v>
      </c>
      <c r="AF5466">
        <f t="shared" si="876"/>
        <v>0</v>
      </c>
      <c r="AG5466">
        <f t="shared" si="876"/>
        <v>0</v>
      </c>
      <c r="AH5466">
        <f t="shared" si="876"/>
        <v>0</v>
      </c>
      <c r="AI5466">
        <f>IF(h!$A7024=AI$1,1,0)</f>
        <v>0</v>
      </c>
      <c r="AJ5466" t="str">
        <f t="shared" si="874"/>
        <v>Valid</v>
      </c>
      <c r="AK5466" t="str">
        <f t="shared" si="875"/>
        <v>Sales Department</v>
      </c>
    </row>
    <row r="5467" spans="1:37" x14ac:dyDescent="0.3">
      <c r="A5467">
        <v>660970</v>
      </c>
      <c r="B5467" s="2">
        <v>41806.396678240744</v>
      </c>
      <c r="C5467">
        <v>97789</v>
      </c>
      <c r="D5467" t="s">
        <v>38</v>
      </c>
      <c r="E5467">
        <f>IF(Sheet4!D4371="Hired",1,0)</f>
        <v>1</v>
      </c>
      <c r="F5467" t="str">
        <f t="shared" si="868"/>
        <v>Hired</v>
      </c>
      <c r="G5467" t="str">
        <f t="shared" si="869"/>
        <v>Valid</v>
      </c>
      <c r="I5467">
        <f>IF(Sheet4!$A4371=I$1,1,0)</f>
        <v>1</v>
      </c>
      <c r="J5467">
        <f>IF(Sheet4!$A4371=J$1,1,0)</f>
        <v>0</v>
      </c>
      <c r="K5467" t="str">
        <f t="shared" si="870"/>
        <v>Valid</v>
      </c>
      <c r="L5467" t="str">
        <f t="shared" si="871"/>
        <v>Male</v>
      </c>
      <c r="M5467">
        <f>IF(Sheet4!$C4371=M$1,1,0)</f>
        <v>0</v>
      </c>
      <c r="N5467">
        <f>IF(Sheet4!$C4371=N$1,1,0)</f>
        <v>0</v>
      </c>
      <c r="O5467">
        <f>IF(Sheet4!$C4371=O$1,1,0)</f>
        <v>0</v>
      </c>
      <c r="P5467">
        <f>IF(Sheet4!$C4371=P$1,1,0)</f>
        <v>0</v>
      </c>
      <c r="Q5467">
        <f>IF(Sheet4!$C4371=Q$1,1,0)</f>
        <v>0</v>
      </c>
      <c r="R5467">
        <f>IF(Sheet4!$C4371=R$1,1,0)</f>
        <v>0</v>
      </c>
      <c r="S5467">
        <f>IF(Sheet4!$C4371=S$1,1,0)</f>
        <v>0</v>
      </c>
      <c r="T5467">
        <f>IF(Sheet4!$C4371=T$1,1,0)</f>
        <v>0</v>
      </c>
      <c r="U5467">
        <f>IF(Sheet4!$C4371=U$1,1,0)</f>
        <v>0</v>
      </c>
      <c r="V5467">
        <f>IF(Sheet4!$C4371=V$1,1,0)</f>
        <v>0</v>
      </c>
      <c r="W5467">
        <f>IF(Sheet4!$C4371=W$1,1,0)</f>
        <v>0</v>
      </c>
      <c r="X5467">
        <f>IF(Sheet4!$C4371=X$1,1,0)</f>
        <v>0</v>
      </c>
      <c r="Y5467">
        <f>IF(Sheet4!$C4371=Y$1,1,0)</f>
        <v>1</v>
      </c>
      <c r="Z5467">
        <f>IF(Sheet4!$C4371=Z$1,1,0)</f>
        <v>0</v>
      </c>
      <c r="AA5467" t="str">
        <f t="shared" si="872"/>
        <v>Valid</v>
      </c>
      <c r="AB5467">
        <f>IF(h!$A4371=AB$1,1,0)</f>
        <v>0</v>
      </c>
      <c r="AC5467">
        <f>IF(h!$A4371=AC$1,1,0)</f>
        <v>0</v>
      </c>
      <c r="AD5467">
        <f>IF(h!$A4371=AD$1,1,0)</f>
        <v>1</v>
      </c>
      <c r="AE5467">
        <f>IF(h!$A4371=AE$1,1,0)</f>
        <v>0</v>
      </c>
      <c r="AF5467">
        <f t="shared" si="876"/>
        <v>0</v>
      </c>
      <c r="AG5467">
        <f t="shared" si="876"/>
        <v>0</v>
      </c>
      <c r="AH5467">
        <f t="shared" si="876"/>
        <v>0</v>
      </c>
      <c r="AI5467">
        <f>IF(h!$A4371=AI$1,1,0)</f>
        <v>0</v>
      </c>
      <c r="AJ5467" t="str">
        <f t="shared" si="874"/>
        <v>Valid</v>
      </c>
      <c r="AK5467" t="str">
        <f t="shared" si="875"/>
        <v>Sales Department</v>
      </c>
    </row>
    <row r="5468" spans="1:37" hidden="1" x14ac:dyDescent="0.3">
      <c r="A5468">
        <v>470479</v>
      </c>
      <c r="B5468" s="2">
        <v>41786.397824074076</v>
      </c>
      <c r="C5468">
        <v>97805</v>
      </c>
      <c r="D5468" t="s">
        <v>38</v>
      </c>
      <c r="E5468">
        <f>IF(Sheet4!D4813="Hired",1,0)</f>
        <v>0</v>
      </c>
      <c r="F5468" t="str">
        <f t="shared" si="868"/>
        <v>Rejected</v>
      </c>
      <c r="G5468" t="str">
        <f t="shared" si="869"/>
        <v>Valid</v>
      </c>
      <c r="I5468">
        <f>IF(Sheet4!$A4813=I$1,1,0)</f>
        <v>0</v>
      </c>
      <c r="J5468">
        <f>IF(Sheet4!$A4813=J$1,1,0)</f>
        <v>1</v>
      </c>
      <c r="K5468" t="str">
        <f t="shared" si="870"/>
        <v>Valid</v>
      </c>
      <c r="L5468" t="str">
        <f t="shared" si="871"/>
        <v>Female</v>
      </c>
      <c r="M5468">
        <f>IF(Sheet4!$C4813=M$1,1,0)</f>
        <v>0</v>
      </c>
      <c r="N5468">
        <f>IF(Sheet4!$C4813=N$1,1,0)</f>
        <v>0</v>
      </c>
      <c r="O5468">
        <f>IF(Sheet4!$C4813=O$1,1,0)</f>
        <v>0</v>
      </c>
      <c r="P5468">
        <f>IF(Sheet4!$C4813=P$1,1,0)</f>
        <v>0</v>
      </c>
      <c r="Q5468">
        <f>IF(Sheet4!$C4813=Q$1,1,0)</f>
        <v>0</v>
      </c>
      <c r="R5468">
        <f>IF(Sheet4!$C4813=R$1,1,0)</f>
        <v>0</v>
      </c>
      <c r="S5468">
        <f>IF(Sheet4!$C4813=S$1,1,0)</f>
        <v>0</v>
      </c>
      <c r="T5468">
        <f>IF(Sheet4!$C4813=T$1,1,0)</f>
        <v>0</v>
      </c>
      <c r="U5468">
        <f>IF(Sheet4!$C4813=U$1,1,0)</f>
        <v>1</v>
      </c>
      <c r="V5468">
        <f>IF(Sheet4!$C4813=V$1,1,0)</f>
        <v>0</v>
      </c>
      <c r="W5468">
        <f>IF(Sheet4!$C4813=W$1,1,0)</f>
        <v>0</v>
      </c>
      <c r="X5468">
        <f>IF(Sheet4!$C4813=X$1,1,0)</f>
        <v>0</v>
      </c>
      <c r="Y5468">
        <f>IF(Sheet4!$C4813=Y$1,1,0)</f>
        <v>0</v>
      </c>
      <c r="Z5468">
        <f>IF(Sheet4!$C4813=Z$1,1,0)</f>
        <v>0</v>
      </c>
      <c r="AA5468" t="str">
        <f t="shared" si="872"/>
        <v>Valid</v>
      </c>
      <c r="AB5468">
        <f>IF(h!$A4813=AB$1,1,0)</f>
        <v>1</v>
      </c>
      <c r="AC5468">
        <f>IF(h!$A4813=AC$1,1,0)</f>
        <v>0</v>
      </c>
      <c r="AD5468">
        <f>IF(h!$A4813=AD$1,1,0)</f>
        <v>0</v>
      </c>
      <c r="AE5468">
        <f>IF(h!$A4813=AE$1,1,0)</f>
        <v>0</v>
      </c>
      <c r="AF5468">
        <f t="shared" si="876"/>
        <v>0</v>
      </c>
      <c r="AG5468">
        <f t="shared" si="876"/>
        <v>0</v>
      </c>
      <c r="AH5468">
        <f t="shared" si="876"/>
        <v>0</v>
      </c>
      <c r="AI5468">
        <f>IF(h!$A4813=AI$1,1,0)</f>
        <v>0</v>
      </c>
      <c r="AJ5468" t="str">
        <f t="shared" si="874"/>
        <v>Valid</v>
      </c>
      <c r="AK5468" t="str">
        <f t="shared" si="875"/>
        <v>Service Department</v>
      </c>
    </row>
    <row r="5469" spans="1:37" x14ac:dyDescent="0.3">
      <c r="A5469">
        <v>171109</v>
      </c>
      <c r="B5469" s="2">
        <v>41871.568553240744</v>
      </c>
      <c r="C5469">
        <v>97910</v>
      </c>
      <c r="D5469" t="s">
        <v>38</v>
      </c>
      <c r="E5469">
        <f>IF(Sheet4!D5029="Hired",1,0)</f>
        <v>1</v>
      </c>
      <c r="F5469" t="str">
        <f t="shared" si="868"/>
        <v>Hired</v>
      </c>
      <c r="G5469" t="str">
        <f t="shared" si="869"/>
        <v>Valid</v>
      </c>
      <c r="I5469">
        <f>IF(Sheet4!$A5029=I$1,1,0)</f>
        <v>0</v>
      </c>
      <c r="J5469">
        <f>IF(Sheet4!$A5029=J$1,1,0)</f>
        <v>1</v>
      </c>
      <c r="K5469" t="str">
        <f t="shared" si="870"/>
        <v>Valid</v>
      </c>
      <c r="L5469" t="str">
        <f t="shared" si="871"/>
        <v>Female</v>
      </c>
      <c r="M5469">
        <f>IF(Sheet4!$C5029=M$1,1,0)</f>
        <v>0</v>
      </c>
      <c r="N5469">
        <f>IF(Sheet4!$C5029=N$1,1,0)</f>
        <v>0</v>
      </c>
      <c r="O5469">
        <f>IF(Sheet4!$C5029=O$1,1,0)</f>
        <v>0</v>
      </c>
      <c r="P5469">
        <f>IF(Sheet4!$C5029=P$1,1,0)</f>
        <v>0</v>
      </c>
      <c r="Q5469">
        <f>IF(Sheet4!$C5029=Q$1,1,0)</f>
        <v>0</v>
      </c>
      <c r="R5469">
        <f>IF(Sheet4!$C5029=R$1,1,0)</f>
        <v>0</v>
      </c>
      <c r="S5469">
        <f>IF(Sheet4!$C5029=S$1,1,0)</f>
        <v>0</v>
      </c>
      <c r="T5469">
        <f>IF(Sheet4!$C5029=T$1,1,0)</f>
        <v>0</v>
      </c>
      <c r="U5469">
        <f>IF(Sheet4!$C5029=U$1,1,0)</f>
        <v>0</v>
      </c>
      <c r="V5469">
        <f>IF(Sheet4!$C5029=V$1,1,0)</f>
        <v>0</v>
      </c>
      <c r="W5469">
        <f>IF(Sheet4!$C5029=W$1,1,0)</f>
        <v>0</v>
      </c>
      <c r="X5469">
        <f>IF(Sheet4!$C5029=X$1,1,0)</f>
        <v>0</v>
      </c>
      <c r="Y5469">
        <f>IF(Sheet4!$C5029=Y$1,1,0)</f>
        <v>1</v>
      </c>
      <c r="Z5469">
        <f>IF(Sheet4!$C5029=Z$1,1,0)</f>
        <v>0</v>
      </c>
      <c r="AA5469" t="str">
        <f t="shared" si="872"/>
        <v>Valid</v>
      </c>
      <c r="AB5469">
        <f>IF(h!$A5029=AB$1,1,0)</f>
        <v>0</v>
      </c>
      <c r="AC5469">
        <f>IF(h!$A5029=AC$1,1,0)</f>
        <v>1</v>
      </c>
      <c r="AD5469">
        <f>IF(h!$A5029=AD$1,1,0)</f>
        <v>0</v>
      </c>
      <c r="AE5469">
        <f>IF(h!$A5029=AE$1,1,0)</f>
        <v>0</v>
      </c>
      <c r="AF5469">
        <f t="shared" si="876"/>
        <v>0</v>
      </c>
      <c r="AG5469">
        <f t="shared" si="876"/>
        <v>0</v>
      </c>
      <c r="AH5469">
        <f t="shared" si="876"/>
        <v>0</v>
      </c>
      <c r="AI5469">
        <f>IF(h!$A5029=AI$1,1,0)</f>
        <v>0</v>
      </c>
      <c r="AJ5469" t="str">
        <f t="shared" si="874"/>
        <v>Valid</v>
      </c>
      <c r="AK5469" t="str">
        <f t="shared" si="875"/>
        <v>Operation Department</v>
      </c>
    </row>
    <row r="5470" spans="1:37" hidden="1" x14ac:dyDescent="0.3">
      <c r="A5470">
        <v>986877</v>
      </c>
      <c r="B5470" s="2">
        <v>41770.412499999999</v>
      </c>
      <c r="C5470">
        <v>97918</v>
      </c>
      <c r="D5470" t="s">
        <v>38</v>
      </c>
      <c r="E5470">
        <f>IF(Sheet4!D3078="Hired",1,0)</f>
        <v>0</v>
      </c>
      <c r="F5470" t="str">
        <f t="shared" si="868"/>
        <v>Rejected</v>
      </c>
      <c r="G5470" t="str">
        <f t="shared" si="869"/>
        <v>Valid</v>
      </c>
      <c r="I5470">
        <f>IF(Sheet4!$A3078=I$1,1,0)</f>
        <v>1</v>
      </c>
      <c r="J5470">
        <f>IF(Sheet4!$A3078=J$1,1,0)</f>
        <v>0</v>
      </c>
      <c r="K5470" t="str">
        <f t="shared" si="870"/>
        <v>Valid</v>
      </c>
      <c r="L5470" t="str">
        <f t="shared" si="871"/>
        <v>Male</v>
      </c>
      <c r="M5470">
        <f>IF(Sheet4!$C3078=M$1,1,0)</f>
        <v>1</v>
      </c>
      <c r="N5470">
        <f>IF(Sheet4!$C3078=N$1,1,0)</f>
        <v>0</v>
      </c>
      <c r="O5470">
        <f>IF(Sheet4!$C3078=O$1,1,0)</f>
        <v>0</v>
      </c>
      <c r="P5470">
        <f>IF(Sheet4!$C3078=P$1,1,0)</f>
        <v>0</v>
      </c>
      <c r="Q5470">
        <f>IF(Sheet4!$C3078=Q$1,1,0)</f>
        <v>0</v>
      </c>
      <c r="R5470">
        <f>IF(Sheet4!$C3078=R$1,1,0)</f>
        <v>0</v>
      </c>
      <c r="S5470">
        <f>IF(Sheet4!$C3078=S$1,1,0)</f>
        <v>0</v>
      </c>
      <c r="T5470">
        <f>IF(Sheet4!$C3078=T$1,1,0)</f>
        <v>0</v>
      </c>
      <c r="U5470">
        <f>IF(Sheet4!$C3078=U$1,1,0)</f>
        <v>0</v>
      </c>
      <c r="V5470">
        <f>IF(Sheet4!$C3078=V$1,1,0)</f>
        <v>0</v>
      </c>
      <c r="W5470">
        <f>IF(Sheet4!$C3078=W$1,1,0)</f>
        <v>0</v>
      </c>
      <c r="X5470">
        <f>IF(Sheet4!$C3078=X$1,1,0)</f>
        <v>0</v>
      </c>
      <c r="Y5470">
        <f>IF(Sheet4!$C3078=Y$1,1,0)</f>
        <v>0</v>
      </c>
      <c r="Z5470">
        <f>IF(Sheet4!$C3078=Z$1,1,0)</f>
        <v>0</v>
      </c>
      <c r="AA5470" t="str">
        <f t="shared" si="872"/>
        <v>Valid</v>
      </c>
      <c r="AB5470">
        <f>IF(h!$A3078=AB$1,1,0)</f>
        <v>1</v>
      </c>
      <c r="AC5470">
        <f>IF(h!$A3078=AC$1,1,0)</f>
        <v>0</v>
      </c>
      <c r="AD5470">
        <f>IF(h!$A3078=AD$1,1,0)</f>
        <v>0</v>
      </c>
      <c r="AE5470">
        <f>IF(h!$A3078=AE$1,1,0)</f>
        <v>0</v>
      </c>
      <c r="AF5470">
        <f t="shared" si="876"/>
        <v>0</v>
      </c>
      <c r="AG5470">
        <f t="shared" si="876"/>
        <v>0</v>
      </c>
      <c r="AH5470">
        <f t="shared" si="876"/>
        <v>0</v>
      </c>
      <c r="AI5470">
        <f>IF(h!$A3078=AI$1,1,0)</f>
        <v>0</v>
      </c>
      <c r="AJ5470" t="str">
        <f t="shared" si="874"/>
        <v>Valid</v>
      </c>
      <c r="AK5470" t="str">
        <f t="shared" si="875"/>
        <v>Service Department</v>
      </c>
    </row>
    <row r="5471" spans="1:37" hidden="1" x14ac:dyDescent="0.3">
      <c r="A5471">
        <v>293153</v>
      </c>
      <c r="B5471" s="2">
        <v>41849.31046296296</v>
      </c>
      <c r="C5471">
        <v>97943</v>
      </c>
      <c r="D5471" t="s">
        <v>38</v>
      </c>
      <c r="E5471">
        <f>IF(Sheet4!D919="Hired",1,0)</f>
        <v>0</v>
      </c>
      <c r="F5471" t="str">
        <f t="shared" si="868"/>
        <v>Rejected</v>
      </c>
      <c r="G5471" t="str">
        <f t="shared" si="869"/>
        <v>Valid</v>
      </c>
      <c r="I5471">
        <f>IF(Sheet4!$A919=I$1,1,0)</f>
        <v>0</v>
      </c>
      <c r="J5471">
        <f>IF(Sheet4!$A919=J$1,1,0)</f>
        <v>1</v>
      </c>
      <c r="K5471" t="str">
        <f t="shared" si="870"/>
        <v>Valid</v>
      </c>
      <c r="L5471" t="str">
        <f t="shared" si="871"/>
        <v>Female</v>
      </c>
      <c r="M5471">
        <f>IF(Sheet4!$C919=M$1,1,0)</f>
        <v>0</v>
      </c>
      <c r="N5471">
        <f>IF(Sheet4!$C919=N$1,1,0)</f>
        <v>0</v>
      </c>
      <c r="O5471">
        <f>IF(Sheet4!$C919=O$1,1,0)</f>
        <v>0</v>
      </c>
      <c r="P5471">
        <f>IF(Sheet4!$C919=P$1,1,0)</f>
        <v>1</v>
      </c>
      <c r="Q5471">
        <f>IF(Sheet4!$C919=Q$1,1,0)</f>
        <v>0</v>
      </c>
      <c r="R5471">
        <f>IF(Sheet4!$C919=R$1,1,0)</f>
        <v>0</v>
      </c>
      <c r="S5471">
        <f>IF(Sheet4!$C919=S$1,1,0)</f>
        <v>0</v>
      </c>
      <c r="T5471">
        <f>IF(Sheet4!$C919=T$1,1,0)</f>
        <v>0</v>
      </c>
      <c r="U5471">
        <f>IF(Sheet4!$C919=U$1,1,0)</f>
        <v>0</v>
      </c>
      <c r="V5471">
        <f>IF(Sheet4!$C919=V$1,1,0)</f>
        <v>0</v>
      </c>
      <c r="W5471">
        <f>IF(Sheet4!$C919=W$1,1,0)</f>
        <v>0</v>
      </c>
      <c r="X5471">
        <f>IF(Sheet4!$C919=X$1,1,0)</f>
        <v>0</v>
      </c>
      <c r="Y5471">
        <f>IF(Sheet4!$C919=Y$1,1,0)</f>
        <v>0</v>
      </c>
      <c r="Z5471">
        <f>IF(Sheet4!$C919=Z$1,1,0)</f>
        <v>0</v>
      </c>
      <c r="AA5471" t="str">
        <f t="shared" si="872"/>
        <v>Valid</v>
      </c>
      <c r="AB5471">
        <f>IF(h!$A919=AB$1,1,0)</f>
        <v>1</v>
      </c>
      <c r="AC5471">
        <f>IF(h!$A919=AC$1,1,0)</f>
        <v>0</v>
      </c>
      <c r="AD5471">
        <f>IF(h!$A919=AD$1,1,0)</f>
        <v>0</v>
      </c>
      <c r="AE5471">
        <f>IF(h!$A919=AE$1,1,0)</f>
        <v>0</v>
      </c>
      <c r="AF5471">
        <f t="shared" si="876"/>
        <v>0</v>
      </c>
      <c r="AG5471">
        <f t="shared" si="876"/>
        <v>0</v>
      </c>
      <c r="AH5471">
        <f t="shared" si="876"/>
        <v>0</v>
      </c>
      <c r="AI5471">
        <f>IF(h!$A919=AI$1,1,0)</f>
        <v>0</v>
      </c>
      <c r="AJ5471" t="str">
        <f t="shared" si="874"/>
        <v>Valid</v>
      </c>
      <c r="AK5471" t="str">
        <f t="shared" si="875"/>
        <v>Service Department</v>
      </c>
    </row>
    <row r="5472" spans="1:37" hidden="1" x14ac:dyDescent="0.3">
      <c r="A5472">
        <v>337886</v>
      </c>
      <c r="B5472" s="2">
        <v>41793.396956018521</v>
      </c>
      <c r="C5472">
        <v>97965</v>
      </c>
      <c r="D5472" t="s">
        <v>38</v>
      </c>
      <c r="E5472">
        <f>IF(Sheet4!D4001="Hired",1,0)</f>
        <v>0</v>
      </c>
      <c r="F5472" t="str">
        <f t="shared" si="868"/>
        <v>Rejected</v>
      </c>
      <c r="G5472" t="str">
        <f t="shared" si="869"/>
        <v>Valid</v>
      </c>
      <c r="I5472">
        <f>IF(Sheet4!$A4001=I$1,1,0)</f>
        <v>1</v>
      </c>
      <c r="J5472">
        <f>IF(Sheet4!$A4001=J$1,1,0)</f>
        <v>0</v>
      </c>
      <c r="K5472" t="str">
        <f t="shared" si="870"/>
        <v>Valid</v>
      </c>
      <c r="L5472" t="str">
        <f t="shared" si="871"/>
        <v>Male</v>
      </c>
      <c r="M5472">
        <f>IF(Sheet4!$C4001=M$1,1,0)</f>
        <v>0</v>
      </c>
      <c r="N5472">
        <f>IF(Sheet4!$C4001=N$1,1,0)</f>
        <v>0</v>
      </c>
      <c r="O5472">
        <f>IF(Sheet4!$C4001=O$1,1,0)</f>
        <v>0</v>
      </c>
      <c r="P5472">
        <f>IF(Sheet4!$C4001=P$1,1,0)</f>
        <v>1</v>
      </c>
      <c r="Q5472">
        <f>IF(Sheet4!$C4001=Q$1,1,0)</f>
        <v>0</v>
      </c>
      <c r="R5472">
        <f>IF(Sheet4!$C4001=R$1,1,0)</f>
        <v>0</v>
      </c>
      <c r="S5472">
        <f>IF(Sheet4!$C4001=S$1,1,0)</f>
        <v>0</v>
      </c>
      <c r="T5472">
        <f>IF(Sheet4!$C4001=T$1,1,0)</f>
        <v>0</v>
      </c>
      <c r="U5472">
        <f>IF(Sheet4!$C4001=U$1,1,0)</f>
        <v>0</v>
      </c>
      <c r="V5472">
        <f>IF(Sheet4!$C4001=V$1,1,0)</f>
        <v>0</v>
      </c>
      <c r="W5472">
        <f>IF(Sheet4!$C4001=W$1,1,0)</f>
        <v>0</v>
      </c>
      <c r="X5472">
        <f>IF(Sheet4!$C4001=X$1,1,0)</f>
        <v>0</v>
      </c>
      <c r="Y5472">
        <f>IF(Sheet4!$C4001=Y$1,1,0)</f>
        <v>0</v>
      </c>
      <c r="Z5472">
        <f>IF(Sheet4!$C4001=Z$1,1,0)</f>
        <v>0</v>
      </c>
      <c r="AA5472" t="str">
        <f t="shared" si="872"/>
        <v>Valid</v>
      </c>
      <c r="AB5472">
        <f>IF(h!$A4001=AB$1,1,0)</f>
        <v>1</v>
      </c>
      <c r="AC5472">
        <f>IF(h!$A4001=AC$1,1,0)</f>
        <v>0</v>
      </c>
      <c r="AD5472">
        <f>IF(h!$A4001=AD$1,1,0)</f>
        <v>0</v>
      </c>
      <c r="AE5472">
        <f>IF(h!$A4001=AE$1,1,0)</f>
        <v>0</v>
      </c>
      <c r="AF5472">
        <f t="shared" si="876"/>
        <v>0</v>
      </c>
      <c r="AG5472">
        <f t="shared" si="876"/>
        <v>0</v>
      </c>
      <c r="AH5472">
        <f t="shared" si="876"/>
        <v>0</v>
      </c>
      <c r="AI5472">
        <f>IF(h!$A4001=AI$1,1,0)</f>
        <v>0</v>
      </c>
      <c r="AJ5472" t="str">
        <f t="shared" si="874"/>
        <v>Valid</v>
      </c>
      <c r="AK5472" t="str">
        <f t="shared" si="875"/>
        <v>Service Department</v>
      </c>
    </row>
    <row r="5473" spans="1:37" x14ac:dyDescent="0.3">
      <c r="A5473">
        <v>105911</v>
      </c>
      <c r="B5473" s="2">
        <v>41809.772303240738</v>
      </c>
      <c r="C5473">
        <v>97989</v>
      </c>
      <c r="D5473" t="s">
        <v>38</v>
      </c>
      <c r="E5473">
        <f>IF(Sheet4!D6506="Hired",1,0)</f>
        <v>1</v>
      </c>
      <c r="F5473" t="str">
        <f t="shared" si="868"/>
        <v>Hired</v>
      </c>
      <c r="G5473" t="str">
        <f t="shared" si="869"/>
        <v>Valid</v>
      </c>
      <c r="I5473">
        <f>IF(Sheet4!$A6506=I$1,1,0)</f>
        <v>1</v>
      </c>
      <c r="J5473">
        <f>IF(Sheet4!$A6506=J$1,1,0)</f>
        <v>0</v>
      </c>
      <c r="K5473" t="str">
        <f t="shared" si="870"/>
        <v>Valid</v>
      </c>
      <c r="L5473" t="str">
        <f t="shared" si="871"/>
        <v>Male</v>
      </c>
      <c r="M5473">
        <f>IF(Sheet4!$C6506=M$1,1,0)</f>
        <v>0</v>
      </c>
      <c r="N5473">
        <f>IF(Sheet4!$C6506=N$1,1,0)</f>
        <v>1</v>
      </c>
      <c r="O5473">
        <f>IF(Sheet4!$C6506=O$1,1,0)</f>
        <v>0</v>
      </c>
      <c r="P5473">
        <f>IF(Sheet4!$C6506=P$1,1,0)</f>
        <v>0</v>
      </c>
      <c r="Q5473">
        <f>IF(Sheet4!$C6506=Q$1,1,0)</f>
        <v>0</v>
      </c>
      <c r="R5473">
        <f>IF(Sheet4!$C6506=R$1,1,0)</f>
        <v>0</v>
      </c>
      <c r="S5473">
        <f>IF(Sheet4!$C6506=S$1,1,0)</f>
        <v>0</v>
      </c>
      <c r="T5473">
        <f>IF(Sheet4!$C6506=T$1,1,0)</f>
        <v>0</v>
      </c>
      <c r="U5473">
        <f>IF(Sheet4!$C6506=U$1,1,0)</f>
        <v>0</v>
      </c>
      <c r="V5473">
        <f>IF(Sheet4!$C6506=V$1,1,0)</f>
        <v>0</v>
      </c>
      <c r="W5473">
        <f>IF(Sheet4!$C6506=W$1,1,0)</f>
        <v>0</v>
      </c>
      <c r="X5473">
        <f>IF(Sheet4!$C6506=X$1,1,0)</f>
        <v>0</v>
      </c>
      <c r="Y5473">
        <f>IF(Sheet4!$C6506=Y$1,1,0)</f>
        <v>0</v>
      </c>
      <c r="Z5473">
        <f>IF(Sheet4!$C6506=Z$1,1,0)</f>
        <v>0</v>
      </c>
      <c r="AA5473" t="str">
        <f t="shared" si="872"/>
        <v>Valid</v>
      </c>
      <c r="AB5473">
        <f>IF(h!$A6506=AB$1,1,0)</f>
        <v>1</v>
      </c>
      <c r="AC5473">
        <f>IF(h!$A6506=AC$1,1,0)</f>
        <v>0</v>
      </c>
      <c r="AD5473">
        <f>IF(h!$A6506=AD$1,1,0)</f>
        <v>0</v>
      </c>
      <c r="AE5473">
        <f>IF(h!$A6506=AE$1,1,0)</f>
        <v>0</v>
      </c>
      <c r="AF5473">
        <f t="shared" si="876"/>
        <v>0</v>
      </c>
      <c r="AG5473">
        <f t="shared" si="876"/>
        <v>0</v>
      </c>
      <c r="AH5473">
        <f t="shared" si="876"/>
        <v>0</v>
      </c>
      <c r="AI5473">
        <f>IF(h!$A6506=AI$1,1,0)</f>
        <v>0</v>
      </c>
      <c r="AJ5473" t="str">
        <f t="shared" si="874"/>
        <v>Valid</v>
      </c>
      <c r="AK5473" t="str">
        <f t="shared" si="875"/>
        <v>Service Department</v>
      </c>
    </row>
    <row r="5474" spans="1:37" x14ac:dyDescent="0.3">
      <c r="A5474">
        <v>997050</v>
      </c>
      <c r="B5474" s="2">
        <v>41833.36209490741</v>
      </c>
      <c r="C5474">
        <v>98018</v>
      </c>
      <c r="D5474" t="s">
        <v>38</v>
      </c>
      <c r="E5474">
        <f>IF(Sheet4!D6655="Hired",1,0)</f>
        <v>1</v>
      </c>
      <c r="F5474" t="str">
        <f t="shared" si="868"/>
        <v>Hired</v>
      </c>
      <c r="G5474" t="str">
        <f t="shared" si="869"/>
        <v>Valid</v>
      </c>
      <c r="I5474">
        <f>IF(Sheet4!$A6655=I$1,1,0)</f>
        <v>1</v>
      </c>
      <c r="J5474">
        <f>IF(Sheet4!$A6655=J$1,1,0)</f>
        <v>0</v>
      </c>
      <c r="K5474" t="str">
        <f t="shared" si="870"/>
        <v>Valid</v>
      </c>
      <c r="L5474" t="str">
        <f t="shared" si="871"/>
        <v>Male</v>
      </c>
      <c r="M5474">
        <f>IF(Sheet4!$C6655=M$1,1,0)</f>
        <v>0</v>
      </c>
      <c r="N5474">
        <f>IF(Sheet4!$C6655=N$1,1,0)</f>
        <v>1</v>
      </c>
      <c r="O5474">
        <f>IF(Sheet4!$C6655=O$1,1,0)</f>
        <v>0</v>
      </c>
      <c r="P5474">
        <f>IF(Sheet4!$C6655=P$1,1,0)</f>
        <v>0</v>
      </c>
      <c r="Q5474">
        <f>IF(Sheet4!$C6655=Q$1,1,0)</f>
        <v>0</v>
      </c>
      <c r="R5474">
        <f>IF(Sheet4!$C6655=R$1,1,0)</f>
        <v>0</v>
      </c>
      <c r="S5474">
        <f>IF(Sheet4!$C6655=S$1,1,0)</f>
        <v>0</v>
      </c>
      <c r="T5474">
        <f>IF(Sheet4!$C6655=T$1,1,0)</f>
        <v>0</v>
      </c>
      <c r="U5474">
        <f>IF(Sheet4!$C6655=U$1,1,0)</f>
        <v>0</v>
      </c>
      <c r="V5474">
        <f>IF(Sheet4!$C6655=V$1,1,0)</f>
        <v>0</v>
      </c>
      <c r="W5474">
        <f>IF(Sheet4!$C6655=W$1,1,0)</f>
        <v>0</v>
      </c>
      <c r="X5474">
        <f>IF(Sheet4!$C6655=X$1,1,0)</f>
        <v>0</v>
      </c>
      <c r="Y5474">
        <f>IF(Sheet4!$C6655=Y$1,1,0)</f>
        <v>0</v>
      </c>
      <c r="Z5474">
        <f>IF(Sheet4!$C6655=Z$1,1,0)</f>
        <v>0</v>
      </c>
      <c r="AA5474" t="str">
        <f t="shared" si="872"/>
        <v>Valid</v>
      </c>
      <c r="AB5474">
        <f>IF(h!$A6655=AB$1,1,0)</f>
        <v>0</v>
      </c>
      <c r="AC5474">
        <f>IF(h!$A6655=AC$1,1,0)</f>
        <v>1</v>
      </c>
      <c r="AD5474">
        <f>IF(h!$A6655=AD$1,1,0)</f>
        <v>0</v>
      </c>
      <c r="AE5474">
        <f>IF(h!$A6655=AE$1,1,0)</f>
        <v>0</v>
      </c>
      <c r="AF5474">
        <f t="shared" si="876"/>
        <v>0</v>
      </c>
      <c r="AG5474">
        <f t="shared" si="876"/>
        <v>0</v>
      </c>
      <c r="AH5474">
        <f t="shared" si="876"/>
        <v>0</v>
      </c>
      <c r="AI5474">
        <f>IF(h!$A6655=AI$1,1,0)</f>
        <v>0</v>
      </c>
      <c r="AJ5474" t="str">
        <f t="shared" si="874"/>
        <v>Valid</v>
      </c>
      <c r="AK5474" t="str">
        <f t="shared" si="875"/>
        <v>Operation Department</v>
      </c>
    </row>
    <row r="5475" spans="1:37" hidden="1" x14ac:dyDescent="0.3">
      <c r="A5475">
        <v>233754</v>
      </c>
      <c r="B5475" s="2">
        <v>41786.436562499999</v>
      </c>
      <c r="C5475">
        <v>98036</v>
      </c>
      <c r="D5475" t="s">
        <v>38</v>
      </c>
      <c r="E5475">
        <f>IF(Sheet4!D5055="Hired",1,0)</f>
        <v>0</v>
      </c>
      <c r="F5475" t="str">
        <f t="shared" si="868"/>
        <v>Rejected</v>
      </c>
      <c r="G5475" t="str">
        <f t="shared" si="869"/>
        <v>Valid</v>
      </c>
      <c r="I5475">
        <f>IF(Sheet4!$A5055=I$1,1,0)</f>
        <v>0</v>
      </c>
      <c r="J5475">
        <f>IF(Sheet4!$A5055=J$1,1,0)</f>
        <v>1</v>
      </c>
      <c r="K5475" t="str">
        <f t="shared" si="870"/>
        <v>Valid</v>
      </c>
      <c r="L5475" t="str">
        <f t="shared" si="871"/>
        <v>Female</v>
      </c>
      <c r="M5475">
        <f>IF(Sheet4!$C5055=M$1,1,0)</f>
        <v>0</v>
      </c>
      <c r="N5475">
        <f>IF(Sheet4!$C5055=N$1,1,0)</f>
        <v>0</v>
      </c>
      <c r="O5475">
        <f>IF(Sheet4!$C5055=O$1,1,0)</f>
        <v>0</v>
      </c>
      <c r="P5475">
        <f>IF(Sheet4!$C5055=P$1,1,0)</f>
        <v>0</v>
      </c>
      <c r="Q5475">
        <f>IF(Sheet4!$C5055=Q$1,1,0)</f>
        <v>0</v>
      </c>
      <c r="R5475">
        <f>IF(Sheet4!$C5055=R$1,1,0)</f>
        <v>0</v>
      </c>
      <c r="S5475">
        <f>IF(Sheet4!$C5055=S$1,1,0)</f>
        <v>0</v>
      </c>
      <c r="T5475">
        <f>IF(Sheet4!$C5055=T$1,1,0)</f>
        <v>0</v>
      </c>
      <c r="U5475">
        <f>IF(Sheet4!$C5055=U$1,1,0)</f>
        <v>0</v>
      </c>
      <c r="V5475">
        <f>IF(Sheet4!$C5055=V$1,1,0)</f>
        <v>0</v>
      </c>
      <c r="W5475">
        <f>IF(Sheet4!$C5055=W$1,1,0)</f>
        <v>0</v>
      </c>
      <c r="X5475">
        <f>IF(Sheet4!$C5055=X$1,1,0)</f>
        <v>0</v>
      </c>
      <c r="Y5475">
        <f>IF(Sheet4!$C5055=Y$1,1,0)</f>
        <v>1</v>
      </c>
      <c r="Z5475">
        <f>IF(Sheet4!$C5055=Z$1,1,0)</f>
        <v>0</v>
      </c>
      <c r="AA5475" t="str">
        <f t="shared" si="872"/>
        <v>Valid</v>
      </c>
      <c r="AB5475">
        <f>IF(h!$A5055=AB$1,1,0)</f>
        <v>0</v>
      </c>
      <c r="AC5475">
        <f>IF(h!$A5055=AC$1,1,0)</f>
        <v>0</v>
      </c>
      <c r="AD5475">
        <f>IF(h!$A5055=AD$1,1,0)</f>
        <v>0</v>
      </c>
      <c r="AE5475">
        <f>IF(h!$A5055=AE$1,1,0)</f>
        <v>1</v>
      </c>
      <c r="AF5475">
        <f t="shared" si="876"/>
        <v>0</v>
      </c>
      <c r="AG5475">
        <f t="shared" si="876"/>
        <v>0</v>
      </c>
      <c r="AH5475">
        <f t="shared" si="876"/>
        <v>0</v>
      </c>
      <c r="AI5475">
        <f>IF(h!$A5055=AI$1,1,0)</f>
        <v>0</v>
      </c>
      <c r="AJ5475" t="str">
        <f t="shared" si="874"/>
        <v>Valid</v>
      </c>
      <c r="AK5475" t="str">
        <f t="shared" si="875"/>
        <v>Finance Department</v>
      </c>
    </row>
    <row r="5476" spans="1:37" hidden="1" x14ac:dyDescent="0.3">
      <c r="A5476">
        <v>138910</v>
      </c>
      <c r="B5476" s="2">
        <v>41760.503171296295</v>
      </c>
      <c r="C5476">
        <v>98052</v>
      </c>
      <c r="D5476" t="s">
        <v>38</v>
      </c>
      <c r="E5476">
        <f>IF(Sheet4!D2772="Hired",1,0)</f>
        <v>0</v>
      </c>
      <c r="F5476" t="str">
        <f t="shared" si="868"/>
        <v>Rejected</v>
      </c>
      <c r="G5476" t="str">
        <f t="shared" si="869"/>
        <v>Valid</v>
      </c>
      <c r="I5476">
        <f>IF(Sheet4!$A2772=I$1,1,0)</f>
        <v>0</v>
      </c>
      <c r="J5476">
        <f>IF(Sheet4!$A2772=J$1,1,0)</f>
        <v>1</v>
      </c>
      <c r="K5476" t="str">
        <f t="shared" si="870"/>
        <v>Valid</v>
      </c>
      <c r="L5476" t="str">
        <f t="shared" si="871"/>
        <v>Female</v>
      </c>
      <c r="M5476">
        <f>IF(Sheet4!$C2772=M$1,1,0)</f>
        <v>0</v>
      </c>
      <c r="N5476">
        <f>IF(Sheet4!$C2772=N$1,1,0)</f>
        <v>0</v>
      </c>
      <c r="O5476">
        <f>IF(Sheet4!$C2772=O$1,1,0)</f>
        <v>0</v>
      </c>
      <c r="P5476">
        <f>IF(Sheet4!$C2772=P$1,1,0)</f>
        <v>0</v>
      </c>
      <c r="Q5476">
        <f>IF(Sheet4!$C2772=Q$1,1,0)</f>
        <v>0</v>
      </c>
      <c r="R5476">
        <f>IF(Sheet4!$C2772=R$1,1,0)</f>
        <v>0</v>
      </c>
      <c r="S5476">
        <f>IF(Sheet4!$C2772=S$1,1,0)</f>
        <v>0</v>
      </c>
      <c r="T5476">
        <f>IF(Sheet4!$C2772=T$1,1,0)</f>
        <v>0</v>
      </c>
      <c r="U5476">
        <f>IF(Sheet4!$C2772=U$1,1,0)</f>
        <v>0</v>
      </c>
      <c r="V5476">
        <f>IF(Sheet4!$C2772=V$1,1,0)</f>
        <v>0</v>
      </c>
      <c r="W5476">
        <f>IF(Sheet4!$C2772=W$1,1,0)</f>
        <v>0</v>
      </c>
      <c r="X5476">
        <f>IF(Sheet4!$C2772=X$1,1,0)</f>
        <v>0</v>
      </c>
      <c r="Y5476">
        <f>IF(Sheet4!$C2772=Y$1,1,0)</f>
        <v>1</v>
      </c>
      <c r="Z5476">
        <f>IF(Sheet4!$C2772=Z$1,1,0)</f>
        <v>0</v>
      </c>
      <c r="AA5476" t="str">
        <f t="shared" si="872"/>
        <v>Valid</v>
      </c>
      <c r="AB5476">
        <f>IF(h!$A2772=AB$1,1,0)</f>
        <v>1</v>
      </c>
      <c r="AC5476">
        <f>IF(h!$A2772=AC$1,1,0)</f>
        <v>0</v>
      </c>
      <c r="AD5476">
        <f>IF(h!$A2772=AD$1,1,0)</f>
        <v>0</v>
      </c>
      <c r="AE5476">
        <f>IF(h!$A2772=AE$1,1,0)</f>
        <v>0</v>
      </c>
      <c r="AF5476">
        <f t="shared" si="876"/>
        <v>0</v>
      </c>
      <c r="AG5476">
        <f t="shared" si="876"/>
        <v>0</v>
      </c>
      <c r="AH5476">
        <f t="shared" si="876"/>
        <v>0</v>
      </c>
      <c r="AI5476">
        <f>IF(h!$A2772=AI$1,1,0)</f>
        <v>0</v>
      </c>
      <c r="AJ5476" t="str">
        <f t="shared" si="874"/>
        <v>Valid</v>
      </c>
      <c r="AK5476" t="str">
        <f t="shared" si="875"/>
        <v>Service Department</v>
      </c>
    </row>
    <row r="5477" spans="1:37" x14ac:dyDescent="0.3">
      <c r="A5477">
        <v>955451</v>
      </c>
      <c r="B5477" s="2">
        <v>41818.341631944444</v>
      </c>
      <c r="C5477">
        <v>98059</v>
      </c>
      <c r="D5477" t="s">
        <v>38</v>
      </c>
      <c r="E5477">
        <f>IF(Sheet4!D6062="Hired",1,0)</f>
        <v>1</v>
      </c>
      <c r="F5477" t="str">
        <f t="shared" si="868"/>
        <v>Hired</v>
      </c>
      <c r="G5477" t="str">
        <f t="shared" si="869"/>
        <v>Valid</v>
      </c>
      <c r="I5477">
        <f>IF(Sheet4!$A6062=I$1,1,0)</f>
        <v>1</v>
      </c>
      <c r="J5477">
        <f>IF(Sheet4!$A6062=J$1,1,0)</f>
        <v>0</v>
      </c>
      <c r="K5477" t="str">
        <f t="shared" si="870"/>
        <v>Valid</v>
      </c>
      <c r="L5477" t="str">
        <f t="shared" si="871"/>
        <v>Male</v>
      </c>
      <c r="M5477">
        <f>IF(Sheet4!$C6062=M$1,1,0)</f>
        <v>0</v>
      </c>
      <c r="N5477">
        <f>IF(Sheet4!$C6062=N$1,1,0)</f>
        <v>0</v>
      </c>
      <c r="O5477">
        <f>IF(Sheet4!$C6062=O$1,1,0)</f>
        <v>0</v>
      </c>
      <c r="P5477">
        <f>IF(Sheet4!$C6062=P$1,1,0)</f>
        <v>0</v>
      </c>
      <c r="Q5477">
        <f>IF(Sheet4!$C6062=Q$1,1,0)</f>
        <v>0</v>
      </c>
      <c r="R5477">
        <f>IF(Sheet4!$C6062=R$1,1,0)</f>
        <v>0</v>
      </c>
      <c r="S5477">
        <f>IF(Sheet4!$C6062=S$1,1,0)</f>
        <v>0</v>
      </c>
      <c r="T5477">
        <f>IF(Sheet4!$C6062=T$1,1,0)</f>
        <v>0</v>
      </c>
      <c r="U5477">
        <f>IF(Sheet4!$C6062=U$1,1,0)</f>
        <v>0</v>
      </c>
      <c r="V5477">
        <f>IF(Sheet4!$C6062=V$1,1,0)</f>
        <v>0</v>
      </c>
      <c r="W5477">
        <f>IF(Sheet4!$C6062=W$1,1,0)</f>
        <v>0</v>
      </c>
      <c r="X5477">
        <f>IF(Sheet4!$C6062=X$1,1,0)</f>
        <v>0</v>
      </c>
      <c r="Y5477">
        <f>IF(Sheet4!$C6062=Y$1,1,0)</f>
        <v>1</v>
      </c>
      <c r="Z5477">
        <f>IF(Sheet4!$C6062=Z$1,1,0)</f>
        <v>0</v>
      </c>
      <c r="AA5477" t="str">
        <f t="shared" si="872"/>
        <v>Valid</v>
      </c>
      <c r="AB5477">
        <f>IF(h!$A6062=AB$1,1,0)</f>
        <v>0</v>
      </c>
      <c r="AC5477">
        <f>IF(h!$A6062=AC$1,1,0)</f>
        <v>1</v>
      </c>
      <c r="AD5477">
        <f>IF(h!$A6062=AD$1,1,0)</f>
        <v>0</v>
      </c>
      <c r="AE5477">
        <f>IF(h!$A6062=AE$1,1,0)</f>
        <v>0</v>
      </c>
      <c r="AF5477">
        <f t="shared" si="876"/>
        <v>0</v>
      </c>
      <c r="AG5477">
        <f t="shared" si="876"/>
        <v>0</v>
      </c>
      <c r="AH5477">
        <f t="shared" si="876"/>
        <v>0</v>
      </c>
      <c r="AI5477">
        <f>IF(h!$A6062=AI$1,1,0)</f>
        <v>0</v>
      </c>
      <c r="AJ5477" t="str">
        <f t="shared" si="874"/>
        <v>Valid</v>
      </c>
      <c r="AK5477" t="str">
        <f t="shared" si="875"/>
        <v>Operation Department</v>
      </c>
    </row>
    <row r="5478" spans="1:37" x14ac:dyDescent="0.3">
      <c r="A5478">
        <v>622175</v>
      </c>
      <c r="B5478" s="2">
        <v>41854.751701388886</v>
      </c>
      <c r="C5478">
        <v>98060</v>
      </c>
      <c r="D5478" t="s">
        <v>38</v>
      </c>
      <c r="E5478">
        <f>IF(Sheet4!D6462="Hired",1,0)</f>
        <v>1</v>
      </c>
      <c r="F5478" t="str">
        <f t="shared" si="868"/>
        <v>Hired</v>
      </c>
      <c r="G5478" t="str">
        <f t="shared" si="869"/>
        <v>Valid</v>
      </c>
      <c r="I5478">
        <f>IF(Sheet4!$A6462=I$1,1,0)</f>
        <v>0</v>
      </c>
      <c r="J5478">
        <f>IF(Sheet4!$A6462=J$1,1,0)</f>
        <v>1</v>
      </c>
      <c r="K5478" t="str">
        <f t="shared" si="870"/>
        <v>Valid</v>
      </c>
      <c r="L5478" t="str">
        <f t="shared" si="871"/>
        <v>Female</v>
      </c>
      <c r="M5478">
        <f>IF(Sheet4!$C6462=M$1,1,0)</f>
        <v>0</v>
      </c>
      <c r="N5478">
        <f>IF(Sheet4!$C6462=N$1,1,0)</f>
        <v>0</v>
      </c>
      <c r="O5478">
        <f>IF(Sheet4!$C6462=O$1,1,0)</f>
        <v>0</v>
      </c>
      <c r="P5478">
        <f>IF(Sheet4!$C6462=P$1,1,0)</f>
        <v>0</v>
      </c>
      <c r="Q5478">
        <f>IF(Sheet4!$C6462=Q$1,1,0)</f>
        <v>0</v>
      </c>
      <c r="R5478">
        <f>IF(Sheet4!$C6462=R$1,1,0)</f>
        <v>0</v>
      </c>
      <c r="S5478">
        <f>IF(Sheet4!$C6462=S$1,1,0)</f>
        <v>0</v>
      </c>
      <c r="T5478">
        <f>IF(Sheet4!$C6462=T$1,1,0)</f>
        <v>0</v>
      </c>
      <c r="U5478">
        <f>IF(Sheet4!$C6462=U$1,1,0)</f>
        <v>0</v>
      </c>
      <c r="V5478">
        <f>IF(Sheet4!$C6462=V$1,1,0)</f>
        <v>0</v>
      </c>
      <c r="W5478">
        <f>IF(Sheet4!$C6462=W$1,1,0)</f>
        <v>0</v>
      </c>
      <c r="X5478">
        <f>IF(Sheet4!$C6462=X$1,1,0)</f>
        <v>0</v>
      </c>
      <c r="Y5478">
        <f>IF(Sheet4!$C6462=Y$1,1,0)</f>
        <v>1</v>
      </c>
      <c r="Z5478">
        <f>IF(Sheet4!$C6462=Z$1,1,0)</f>
        <v>0</v>
      </c>
      <c r="AA5478" t="str">
        <f t="shared" si="872"/>
        <v>Valid</v>
      </c>
      <c r="AB5478">
        <f>IF(h!$A6462=AB$1,1,0)</f>
        <v>0</v>
      </c>
      <c r="AC5478">
        <f>IF(h!$A6462=AC$1,1,0)</f>
        <v>0</v>
      </c>
      <c r="AD5478">
        <f>IF(h!$A6462=AD$1,1,0)</f>
        <v>1</v>
      </c>
      <c r="AE5478">
        <f>IF(h!$A6462=AE$1,1,0)</f>
        <v>0</v>
      </c>
      <c r="AF5478">
        <f t="shared" si="876"/>
        <v>0</v>
      </c>
      <c r="AG5478">
        <f t="shared" si="876"/>
        <v>0</v>
      </c>
      <c r="AH5478">
        <f t="shared" si="876"/>
        <v>0</v>
      </c>
      <c r="AI5478">
        <f>IF(h!$A6462=AI$1,1,0)</f>
        <v>0</v>
      </c>
      <c r="AJ5478" t="str">
        <f t="shared" si="874"/>
        <v>Valid</v>
      </c>
      <c r="AK5478" t="str">
        <f t="shared" si="875"/>
        <v>Sales Department</v>
      </c>
    </row>
    <row r="5479" spans="1:37" hidden="1" x14ac:dyDescent="0.3">
      <c r="A5479">
        <v>391604</v>
      </c>
      <c r="B5479" s="2">
        <v>41845.552557870367</v>
      </c>
      <c r="C5479">
        <v>98075</v>
      </c>
      <c r="D5479" t="s">
        <v>38</v>
      </c>
      <c r="E5479">
        <f>IF(Sheet4!D877="Hired",1,0)</f>
        <v>0</v>
      </c>
      <c r="F5479" t="str">
        <f t="shared" si="868"/>
        <v>Rejected</v>
      </c>
      <c r="G5479" t="str">
        <f t="shared" si="869"/>
        <v>Valid</v>
      </c>
      <c r="I5479">
        <f>IF(Sheet4!$A877=I$1,1,0)</f>
        <v>0</v>
      </c>
      <c r="J5479">
        <f>IF(Sheet4!$A877=J$1,1,0)</f>
        <v>1</v>
      </c>
      <c r="K5479" t="str">
        <f t="shared" si="870"/>
        <v>Valid</v>
      </c>
      <c r="L5479" t="str">
        <f t="shared" si="871"/>
        <v>Female</v>
      </c>
      <c r="M5479">
        <f>IF(Sheet4!$C877=M$1,1,0)</f>
        <v>0</v>
      </c>
      <c r="N5479">
        <f>IF(Sheet4!$C877=N$1,1,0)</f>
        <v>1</v>
      </c>
      <c r="O5479">
        <f>IF(Sheet4!$C877=O$1,1,0)</f>
        <v>0</v>
      </c>
      <c r="P5479">
        <f>IF(Sheet4!$C877=P$1,1,0)</f>
        <v>0</v>
      </c>
      <c r="Q5479">
        <f>IF(Sheet4!$C877=Q$1,1,0)</f>
        <v>0</v>
      </c>
      <c r="R5479">
        <f>IF(Sheet4!$C877=R$1,1,0)</f>
        <v>0</v>
      </c>
      <c r="S5479">
        <f>IF(Sheet4!$C877=S$1,1,0)</f>
        <v>0</v>
      </c>
      <c r="T5479">
        <f>IF(Sheet4!$C877=T$1,1,0)</f>
        <v>0</v>
      </c>
      <c r="U5479">
        <f>IF(Sheet4!$C877=U$1,1,0)</f>
        <v>0</v>
      </c>
      <c r="V5479">
        <f>IF(Sheet4!$C877=V$1,1,0)</f>
        <v>0</v>
      </c>
      <c r="W5479">
        <f>IF(Sheet4!$C877=W$1,1,0)</f>
        <v>0</v>
      </c>
      <c r="X5479">
        <f>IF(Sheet4!$C877=X$1,1,0)</f>
        <v>0</v>
      </c>
      <c r="Y5479">
        <f>IF(Sheet4!$C877=Y$1,1,0)</f>
        <v>0</v>
      </c>
      <c r="Z5479">
        <f>IF(Sheet4!$C877=Z$1,1,0)</f>
        <v>0</v>
      </c>
      <c r="AA5479" t="str">
        <f t="shared" si="872"/>
        <v>Valid</v>
      </c>
      <c r="AB5479">
        <f>IF(h!$A877=AB$1,1,0)</f>
        <v>0</v>
      </c>
      <c r="AC5479">
        <f>IF(h!$A877=AC$1,1,0)</f>
        <v>0</v>
      </c>
      <c r="AD5479">
        <f>IF(h!$A877=AD$1,1,0)</f>
        <v>0</v>
      </c>
      <c r="AE5479">
        <f>IF(h!$A877=AE$1,1,0)</f>
        <v>1</v>
      </c>
      <c r="AF5479">
        <f t="shared" si="876"/>
        <v>0</v>
      </c>
      <c r="AG5479">
        <f t="shared" si="876"/>
        <v>0</v>
      </c>
      <c r="AH5479">
        <f t="shared" si="876"/>
        <v>0</v>
      </c>
      <c r="AI5479">
        <f>IF(h!$A877=AI$1,1,0)</f>
        <v>0</v>
      </c>
      <c r="AJ5479" t="str">
        <f t="shared" si="874"/>
        <v>Valid</v>
      </c>
      <c r="AK5479" t="str">
        <f t="shared" si="875"/>
        <v>Finance Department</v>
      </c>
    </row>
    <row r="5480" spans="1:37" x14ac:dyDescent="0.3">
      <c r="A5480">
        <v>693363</v>
      </c>
      <c r="B5480" s="2">
        <v>41807.406585648147</v>
      </c>
      <c r="C5480">
        <v>98086</v>
      </c>
      <c r="D5480" t="s">
        <v>38</v>
      </c>
      <c r="E5480">
        <f>IF(Sheet4!D445="Hired",1,0)</f>
        <v>1</v>
      </c>
      <c r="F5480" t="str">
        <f t="shared" si="868"/>
        <v>Hired</v>
      </c>
      <c r="G5480" t="str">
        <f t="shared" si="869"/>
        <v>Valid</v>
      </c>
      <c r="I5480">
        <f>IF(Sheet4!$A445=I$1,1,0)</f>
        <v>0</v>
      </c>
      <c r="J5480">
        <f>IF(Sheet4!$A445=J$1,1,0)</f>
        <v>1</v>
      </c>
      <c r="K5480" t="str">
        <f t="shared" si="870"/>
        <v>Valid</v>
      </c>
      <c r="L5480" t="str">
        <f t="shared" si="871"/>
        <v>Female</v>
      </c>
      <c r="M5480">
        <f>IF(Sheet4!$C445=M$1,1,0)</f>
        <v>0</v>
      </c>
      <c r="N5480">
        <f>IF(Sheet4!$C445=N$1,1,0)</f>
        <v>0</v>
      </c>
      <c r="O5480">
        <f>IF(Sheet4!$C445=O$1,1,0)</f>
        <v>0</v>
      </c>
      <c r="P5480">
        <f>IF(Sheet4!$C445=P$1,1,0)</f>
        <v>0</v>
      </c>
      <c r="Q5480">
        <f>IF(Sheet4!$C445=Q$1,1,0)</f>
        <v>0</v>
      </c>
      <c r="R5480">
        <f>IF(Sheet4!$C445=R$1,1,0)</f>
        <v>0</v>
      </c>
      <c r="S5480">
        <f>IF(Sheet4!$C445=S$1,1,0)</f>
        <v>0</v>
      </c>
      <c r="T5480">
        <f>IF(Sheet4!$C445=T$1,1,0)</f>
        <v>0</v>
      </c>
      <c r="U5480">
        <f>IF(Sheet4!$C445=U$1,1,0)</f>
        <v>1</v>
      </c>
      <c r="V5480">
        <f>IF(Sheet4!$C445=V$1,1,0)</f>
        <v>0</v>
      </c>
      <c r="W5480">
        <f>IF(Sheet4!$C445=W$1,1,0)</f>
        <v>0</v>
      </c>
      <c r="X5480">
        <f>IF(Sheet4!$C445=X$1,1,0)</f>
        <v>0</v>
      </c>
      <c r="Y5480">
        <f>IF(Sheet4!$C445=Y$1,1,0)</f>
        <v>0</v>
      </c>
      <c r="Z5480">
        <f>IF(Sheet4!$C445=Z$1,1,0)</f>
        <v>0</v>
      </c>
      <c r="AA5480" t="str">
        <f t="shared" si="872"/>
        <v>Valid</v>
      </c>
      <c r="AB5480">
        <f>IF(h!$A445=AB$1,1,0)</f>
        <v>1</v>
      </c>
      <c r="AC5480">
        <f>IF(h!$A445=AC$1,1,0)</f>
        <v>0</v>
      </c>
      <c r="AD5480">
        <f>IF(h!$A445=AD$1,1,0)</f>
        <v>0</v>
      </c>
      <c r="AE5480">
        <f>IF(h!$A445=AE$1,1,0)</f>
        <v>0</v>
      </c>
      <c r="AF5480">
        <f t="shared" si="876"/>
        <v>0</v>
      </c>
      <c r="AG5480">
        <f t="shared" si="876"/>
        <v>0</v>
      </c>
      <c r="AH5480">
        <f t="shared" si="876"/>
        <v>0</v>
      </c>
      <c r="AI5480">
        <f>IF(h!$A445=AI$1,1,0)</f>
        <v>0</v>
      </c>
      <c r="AJ5480" t="str">
        <f t="shared" si="874"/>
        <v>Valid</v>
      </c>
      <c r="AK5480" t="str">
        <f t="shared" si="875"/>
        <v>Service Department</v>
      </c>
    </row>
    <row r="5481" spans="1:37" x14ac:dyDescent="0.3">
      <c r="A5481">
        <v>462319</v>
      </c>
      <c r="B5481" s="2">
        <v>41844.617129629631</v>
      </c>
      <c r="C5481">
        <v>98164</v>
      </c>
      <c r="D5481" t="s">
        <v>38</v>
      </c>
      <c r="E5481">
        <f>IF(Sheet4!D5315="Hired",1,0)</f>
        <v>1</v>
      </c>
      <c r="F5481" t="str">
        <f t="shared" si="868"/>
        <v>Hired</v>
      </c>
      <c r="G5481" t="str">
        <f t="shared" si="869"/>
        <v>Valid</v>
      </c>
      <c r="I5481">
        <f>IF(Sheet4!$A5315=I$1,1,0)</f>
        <v>1</v>
      </c>
      <c r="J5481">
        <f>IF(Sheet4!$A5315=J$1,1,0)</f>
        <v>0</v>
      </c>
      <c r="K5481" t="str">
        <f t="shared" si="870"/>
        <v>Valid</v>
      </c>
      <c r="L5481" t="str">
        <f t="shared" si="871"/>
        <v>Male</v>
      </c>
      <c r="M5481">
        <f>IF(Sheet4!$C5315=M$1,1,0)</f>
        <v>0</v>
      </c>
      <c r="N5481">
        <f>IF(Sheet4!$C5315=N$1,1,0)</f>
        <v>0</v>
      </c>
      <c r="O5481">
        <f>IF(Sheet4!$C5315=O$1,1,0)</f>
        <v>0</v>
      </c>
      <c r="P5481">
        <f>IF(Sheet4!$C5315=P$1,1,0)</f>
        <v>0</v>
      </c>
      <c r="Q5481">
        <f>IF(Sheet4!$C5315=Q$1,1,0)</f>
        <v>0</v>
      </c>
      <c r="R5481">
        <f>IF(Sheet4!$C5315=R$1,1,0)</f>
        <v>0</v>
      </c>
      <c r="S5481">
        <f>IF(Sheet4!$C5315=S$1,1,0)</f>
        <v>0</v>
      </c>
      <c r="T5481">
        <f>IF(Sheet4!$C5315=T$1,1,0)</f>
        <v>1</v>
      </c>
      <c r="U5481">
        <f>IF(Sheet4!$C5315=U$1,1,0)</f>
        <v>0</v>
      </c>
      <c r="V5481">
        <f>IF(Sheet4!$C5315=V$1,1,0)</f>
        <v>0</v>
      </c>
      <c r="W5481">
        <f>IF(Sheet4!$C5315=W$1,1,0)</f>
        <v>0</v>
      </c>
      <c r="X5481">
        <f>IF(Sheet4!$C5315=X$1,1,0)</f>
        <v>0</v>
      </c>
      <c r="Y5481">
        <f>IF(Sheet4!$C5315=Y$1,1,0)</f>
        <v>0</v>
      </c>
      <c r="Z5481">
        <f>IF(Sheet4!$C5315=Z$1,1,0)</f>
        <v>0</v>
      </c>
      <c r="AA5481" t="str">
        <f t="shared" si="872"/>
        <v>Valid</v>
      </c>
      <c r="AB5481">
        <f>IF(h!$A5315=AB$1,1,0)</f>
        <v>0</v>
      </c>
      <c r="AC5481">
        <f>IF(h!$A5315=AC$1,1,0)</f>
        <v>1</v>
      </c>
      <c r="AD5481">
        <f>IF(h!$A5315=AD$1,1,0)</f>
        <v>0</v>
      </c>
      <c r="AE5481">
        <f>IF(h!$A5315=AE$1,1,0)</f>
        <v>0</v>
      </c>
      <c r="AF5481">
        <f t="shared" si="876"/>
        <v>0</v>
      </c>
      <c r="AG5481">
        <f t="shared" si="876"/>
        <v>0</v>
      </c>
      <c r="AH5481">
        <f t="shared" si="876"/>
        <v>0</v>
      </c>
      <c r="AI5481">
        <f>IF(h!$A5315=AI$1,1,0)</f>
        <v>0</v>
      </c>
      <c r="AJ5481" t="str">
        <f t="shared" si="874"/>
        <v>Valid</v>
      </c>
      <c r="AK5481" t="str">
        <f t="shared" si="875"/>
        <v>Operation Department</v>
      </c>
    </row>
    <row r="5482" spans="1:37" hidden="1" x14ac:dyDescent="0.3">
      <c r="A5482">
        <v>732025</v>
      </c>
      <c r="B5482" s="2">
        <v>41864.493379629632</v>
      </c>
      <c r="C5482">
        <v>98218</v>
      </c>
      <c r="D5482" t="s">
        <v>38</v>
      </c>
      <c r="E5482">
        <f>IF(Sheet4!D2857="Hired",1,0)</f>
        <v>0</v>
      </c>
      <c r="F5482" t="str">
        <f t="shared" si="868"/>
        <v>Rejected</v>
      </c>
      <c r="G5482" t="str">
        <f t="shared" si="869"/>
        <v>Valid</v>
      </c>
      <c r="I5482">
        <f>IF(Sheet4!$A2857=I$1,1,0)</f>
        <v>1</v>
      </c>
      <c r="J5482">
        <f>IF(Sheet4!$A2857=J$1,1,0)</f>
        <v>0</v>
      </c>
      <c r="K5482" t="str">
        <f t="shared" si="870"/>
        <v>Valid</v>
      </c>
      <c r="L5482" t="str">
        <f t="shared" si="871"/>
        <v>Male</v>
      </c>
      <c r="M5482">
        <f>IF(Sheet4!$C2857=M$1,1,0)</f>
        <v>0</v>
      </c>
      <c r="N5482">
        <f>IF(Sheet4!$C2857=N$1,1,0)</f>
        <v>0</v>
      </c>
      <c r="O5482">
        <f>IF(Sheet4!$C2857=O$1,1,0)</f>
        <v>0</v>
      </c>
      <c r="P5482">
        <f>IF(Sheet4!$C2857=P$1,1,0)</f>
        <v>0</v>
      </c>
      <c r="Q5482">
        <f>IF(Sheet4!$C2857=Q$1,1,0)</f>
        <v>0</v>
      </c>
      <c r="R5482">
        <f>IF(Sheet4!$C2857=R$1,1,0)</f>
        <v>1</v>
      </c>
      <c r="S5482">
        <f>IF(Sheet4!$C2857=S$1,1,0)</f>
        <v>0</v>
      </c>
      <c r="T5482">
        <f>IF(Sheet4!$C2857=T$1,1,0)</f>
        <v>0</v>
      </c>
      <c r="U5482">
        <f>IF(Sheet4!$C2857=U$1,1,0)</f>
        <v>0</v>
      </c>
      <c r="V5482">
        <f>IF(Sheet4!$C2857=V$1,1,0)</f>
        <v>0</v>
      </c>
      <c r="W5482">
        <f>IF(Sheet4!$C2857=W$1,1,0)</f>
        <v>0</v>
      </c>
      <c r="X5482">
        <f>IF(Sheet4!$C2857=X$1,1,0)</f>
        <v>0</v>
      </c>
      <c r="Y5482">
        <f>IF(Sheet4!$C2857=Y$1,1,0)</f>
        <v>0</v>
      </c>
      <c r="Z5482">
        <f>IF(Sheet4!$C2857=Z$1,1,0)</f>
        <v>0</v>
      </c>
      <c r="AA5482" t="str">
        <f t="shared" si="872"/>
        <v>Valid</v>
      </c>
      <c r="AB5482">
        <f>IF(h!$A2857=AB$1,1,0)</f>
        <v>1</v>
      </c>
      <c r="AC5482">
        <f>IF(h!$A2857=AC$1,1,0)</f>
        <v>0</v>
      </c>
      <c r="AD5482">
        <f>IF(h!$A2857=AD$1,1,0)</f>
        <v>0</v>
      </c>
      <c r="AE5482">
        <f>IF(h!$A2857=AE$1,1,0)</f>
        <v>0</v>
      </c>
      <c r="AF5482">
        <f t="shared" ref="AF5482:AH5501" si="877">IF(AE5482=AF$1,1,0)</f>
        <v>0</v>
      </c>
      <c r="AG5482">
        <f t="shared" si="877"/>
        <v>0</v>
      </c>
      <c r="AH5482">
        <f t="shared" si="877"/>
        <v>0</v>
      </c>
      <c r="AI5482">
        <f>IF(h!$A2857=AI$1,1,0)</f>
        <v>0</v>
      </c>
      <c r="AJ5482" t="str">
        <f t="shared" si="874"/>
        <v>Valid</v>
      </c>
      <c r="AK5482" t="str">
        <f t="shared" si="875"/>
        <v>Service Department</v>
      </c>
    </row>
    <row r="5483" spans="1:37" x14ac:dyDescent="0.3">
      <c r="A5483">
        <v>371227</v>
      </c>
      <c r="B5483" s="2">
        <v>41761.494328703702</v>
      </c>
      <c r="C5483">
        <v>98227</v>
      </c>
      <c r="D5483" t="s">
        <v>38</v>
      </c>
      <c r="E5483">
        <f>IF(Sheet4!D2914="Hired",1,0)</f>
        <v>1</v>
      </c>
      <c r="F5483" t="str">
        <f t="shared" si="868"/>
        <v>Hired</v>
      </c>
      <c r="G5483" t="str">
        <f t="shared" si="869"/>
        <v>Valid</v>
      </c>
      <c r="I5483">
        <f>IF(Sheet4!$A2914=I$1,1,0)</f>
        <v>0</v>
      </c>
      <c r="J5483">
        <f>IF(Sheet4!$A2914=J$1,1,0)</f>
        <v>1</v>
      </c>
      <c r="K5483" t="str">
        <f t="shared" si="870"/>
        <v>Valid</v>
      </c>
      <c r="L5483" t="str">
        <f t="shared" si="871"/>
        <v>Female</v>
      </c>
      <c r="M5483">
        <f>IF(Sheet4!$C2914=M$1,1,0)</f>
        <v>0</v>
      </c>
      <c r="N5483">
        <f>IF(Sheet4!$C2914=N$1,1,0)</f>
        <v>0</v>
      </c>
      <c r="O5483">
        <f>IF(Sheet4!$C2914=O$1,1,0)</f>
        <v>0</v>
      </c>
      <c r="P5483">
        <f>IF(Sheet4!$C2914=P$1,1,0)</f>
        <v>0</v>
      </c>
      <c r="Q5483">
        <f>IF(Sheet4!$C2914=Q$1,1,0)</f>
        <v>0</v>
      </c>
      <c r="R5483">
        <f>IF(Sheet4!$C2914=R$1,1,0)</f>
        <v>1</v>
      </c>
      <c r="S5483">
        <f>IF(Sheet4!$C2914=S$1,1,0)</f>
        <v>0</v>
      </c>
      <c r="T5483">
        <f>IF(Sheet4!$C2914=T$1,1,0)</f>
        <v>0</v>
      </c>
      <c r="U5483">
        <f>IF(Sheet4!$C2914=U$1,1,0)</f>
        <v>0</v>
      </c>
      <c r="V5483">
        <f>IF(Sheet4!$C2914=V$1,1,0)</f>
        <v>0</v>
      </c>
      <c r="W5483">
        <f>IF(Sheet4!$C2914=W$1,1,0)</f>
        <v>0</v>
      </c>
      <c r="X5483">
        <f>IF(Sheet4!$C2914=X$1,1,0)</f>
        <v>0</v>
      </c>
      <c r="Y5483">
        <f>IF(Sheet4!$C2914=Y$1,1,0)</f>
        <v>0</v>
      </c>
      <c r="Z5483">
        <f>IF(Sheet4!$C2914=Z$1,1,0)</f>
        <v>0</v>
      </c>
      <c r="AA5483" t="str">
        <f t="shared" si="872"/>
        <v>Valid</v>
      </c>
      <c r="AB5483">
        <f>IF(h!$A2914=AB$1,1,0)</f>
        <v>1</v>
      </c>
      <c r="AC5483">
        <f>IF(h!$A2914=AC$1,1,0)</f>
        <v>0</v>
      </c>
      <c r="AD5483">
        <f>IF(h!$A2914=AD$1,1,0)</f>
        <v>0</v>
      </c>
      <c r="AE5483">
        <f>IF(h!$A2914=AE$1,1,0)</f>
        <v>0</v>
      </c>
      <c r="AF5483">
        <f t="shared" si="877"/>
        <v>0</v>
      </c>
      <c r="AG5483">
        <f t="shared" si="877"/>
        <v>0</v>
      </c>
      <c r="AH5483">
        <f t="shared" si="877"/>
        <v>0</v>
      </c>
      <c r="AI5483">
        <f>IF(h!$A2914=AI$1,1,0)</f>
        <v>0</v>
      </c>
      <c r="AJ5483" t="str">
        <f t="shared" si="874"/>
        <v>Valid</v>
      </c>
      <c r="AK5483" t="str">
        <f t="shared" si="875"/>
        <v>Service Department</v>
      </c>
    </row>
    <row r="5484" spans="1:37" hidden="1" x14ac:dyDescent="0.3">
      <c r="A5484">
        <v>392116</v>
      </c>
      <c r="B5484" s="2">
        <v>41803.435717592591</v>
      </c>
      <c r="C5484">
        <v>98278</v>
      </c>
      <c r="D5484" t="s">
        <v>38</v>
      </c>
      <c r="E5484">
        <f>IF(Sheet4!D4299="Hired",1,0)</f>
        <v>0</v>
      </c>
      <c r="F5484" t="str">
        <f t="shared" si="868"/>
        <v>Rejected</v>
      </c>
      <c r="G5484" t="str">
        <f t="shared" si="869"/>
        <v>Valid</v>
      </c>
      <c r="I5484">
        <f>IF(Sheet4!$A4299=I$1,1,0)</f>
        <v>0</v>
      </c>
      <c r="J5484">
        <f>IF(Sheet4!$A4299=J$1,1,0)</f>
        <v>1</v>
      </c>
      <c r="K5484" t="str">
        <f t="shared" si="870"/>
        <v>Valid</v>
      </c>
      <c r="L5484" t="str">
        <f t="shared" si="871"/>
        <v>Female</v>
      </c>
      <c r="M5484">
        <f>IF(Sheet4!$C4299=M$1,1,0)</f>
        <v>1</v>
      </c>
      <c r="N5484">
        <f>IF(Sheet4!$C4299=N$1,1,0)</f>
        <v>0</v>
      </c>
      <c r="O5484">
        <f>IF(Sheet4!$C4299=O$1,1,0)</f>
        <v>0</v>
      </c>
      <c r="P5484">
        <f>IF(Sheet4!$C4299=P$1,1,0)</f>
        <v>0</v>
      </c>
      <c r="Q5484">
        <f>IF(Sheet4!$C4299=Q$1,1,0)</f>
        <v>0</v>
      </c>
      <c r="R5484">
        <f>IF(Sheet4!$C4299=R$1,1,0)</f>
        <v>0</v>
      </c>
      <c r="S5484">
        <f>IF(Sheet4!$C4299=S$1,1,0)</f>
        <v>0</v>
      </c>
      <c r="T5484">
        <f>IF(Sheet4!$C4299=T$1,1,0)</f>
        <v>0</v>
      </c>
      <c r="U5484">
        <f>IF(Sheet4!$C4299=U$1,1,0)</f>
        <v>0</v>
      </c>
      <c r="V5484">
        <f>IF(Sheet4!$C4299=V$1,1,0)</f>
        <v>0</v>
      </c>
      <c r="W5484">
        <f>IF(Sheet4!$C4299=W$1,1,0)</f>
        <v>0</v>
      </c>
      <c r="X5484">
        <f>IF(Sheet4!$C4299=X$1,1,0)</f>
        <v>0</v>
      </c>
      <c r="Y5484">
        <f>IF(Sheet4!$C4299=Y$1,1,0)</f>
        <v>0</v>
      </c>
      <c r="Z5484">
        <f>IF(Sheet4!$C4299=Z$1,1,0)</f>
        <v>0</v>
      </c>
      <c r="AA5484" t="str">
        <f t="shared" si="872"/>
        <v>Valid</v>
      </c>
      <c r="AB5484">
        <f>IF(h!$A4299=AB$1,1,0)</f>
        <v>0</v>
      </c>
      <c r="AC5484">
        <f>IF(h!$A4299=AC$1,1,0)</f>
        <v>0</v>
      </c>
      <c r="AD5484">
        <f>IF(h!$A4299=AD$1,1,0)</f>
        <v>0</v>
      </c>
      <c r="AE5484">
        <f>IF(h!$A4299=AE$1,1,0)</f>
        <v>0</v>
      </c>
      <c r="AF5484">
        <f t="shared" si="877"/>
        <v>0</v>
      </c>
      <c r="AG5484">
        <f t="shared" si="877"/>
        <v>0</v>
      </c>
      <c r="AH5484">
        <f t="shared" si="877"/>
        <v>0</v>
      </c>
      <c r="AI5484">
        <f>IF(h!$A4299=AI$1,1,0)</f>
        <v>1</v>
      </c>
      <c r="AJ5484" t="str">
        <f t="shared" si="874"/>
        <v>Valid</v>
      </c>
      <c r="AK5484" t="str">
        <f t="shared" si="875"/>
        <v>General Management</v>
      </c>
    </row>
    <row r="5485" spans="1:37" x14ac:dyDescent="0.3">
      <c r="A5485">
        <v>99798</v>
      </c>
      <c r="B5485" s="2">
        <v>41816.447488425925</v>
      </c>
      <c r="C5485">
        <v>98297</v>
      </c>
      <c r="D5485" t="s">
        <v>38</v>
      </c>
      <c r="E5485">
        <f>IF(Sheet4!D540="Hired",1,0)</f>
        <v>1</v>
      </c>
      <c r="F5485" t="str">
        <f t="shared" si="868"/>
        <v>Hired</v>
      </c>
      <c r="G5485" t="str">
        <f t="shared" si="869"/>
        <v>Valid</v>
      </c>
      <c r="I5485">
        <f>IF(Sheet4!$A540=I$1,1,0)</f>
        <v>0</v>
      </c>
      <c r="J5485">
        <f>IF(Sheet4!$A540=J$1,1,0)</f>
        <v>1</v>
      </c>
      <c r="K5485" t="str">
        <f t="shared" si="870"/>
        <v>Valid</v>
      </c>
      <c r="L5485" t="str">
        <f t="shared" si="871"/>
        <v>Female</v>
      </c>
      <c r="M5485">
        <f>IF(Sheet4!$C540=M$1,1,0)</f>
        <v>0</v>
      </c>
      <c r="N5485">
        <f>IF(Sheet4!$C540=N$1,1,0)</f>
        <v>0</v>
      </c>
      <c r="O5485">
        <f>IF(Sheet4!$C540=O$1,1,0)</f>
        <v>0</v>
      </c>
      <c r="P5485">
        <f>IF(Sheet4!$C540=P$1,1,0)</f>
        <v>0</v>
      </c>
      <c r="Q5485">
        <f>IF(Sheet4!$C540=Q$1,1,0)</f>
        <v>0</v>
      </c>
      <c r="R5485">
        <f>IF(Sheet4!$C540=R$1,1,0)</f>
        <v>1</v>
      </c>
      <c r="S5485">
        <f>IF(Sheet4!$C540=S$1,1,0)</f>
        <v>0</v>
      </c>
      <c r="T5485">
        <f>IF(Sheet4!$C540=T$1,1,0)</f>
        <v>0</v>
      </c>
      <c r="U5485">
        <f>IF(Sheet4!$C540=U$1,1,0)</f>
        <v>0</v>
      </c>
      <c r="V5485">
        <f>IF(Sheet4!$C540=V$1,1,0)</f>
        <v>0</v>
      </c>
      <c r="W5485">
        <f>IF(Sheet4!$C540=W$1,1,0)</f>
        <v>0</v>
      </c>
      <c r="X5485">
        <f>IF(Sheet4!$C540=X$1,1,0)</f>
        <v>0</v>
      </c>
      <c r="Y5485">
        <f>IF(Sheet4!$C540=Y$1,1,0)</f>
        <v>0</v>
      </c>
      <c r="Z5485">
        <f>IF(Sheet4!$C540=Z$1,1,0)</f>
        <v>0</v>
      </c>
      <c r="AA5485" t="str">
        <f t="shared" si="872"/>
        <v>Valid</v>
      </c>
      <c r="AB5485">
        <f>IF(h!$A540=AB$1,1,0)</f>
        <v>1</v>
      </c>
      <c r="AC5485">
        <f>IF(h!$A540=AC$1,1,0)</f>
        <v>0</v>
      </c>
      <c r="AD5485">
        <f>IF(h!$A540=AD$1,1,0)</f>
        <v>0</v>
      </c>
      <c r="AE5485">
        <f>IF(h!$A540=AE$1,1,0)</f>
        <v>0</v>
      </c>
      <c r="AF5485">
        <f t="shared" si="877"/>
        <v>0</v>
      </c>
      <c r="AG5485">
        <f t="shared" si="877"/>
        <v>0</v>
      </c>
      <c r="AH5485">
        <f t="shared" si="877"/>
        <v>0</v>
      </c>
      <c r="AI5485">
        <f>IF(h!$A540=AI$1,1,0)</f>
        <v>0</v>
      </c>
      <c r="AJ5485" t="str">
        <f t="shared" si="874"/>
        <v>Valid</v>
      </c>
      <c r="AK5485" t="str">
        <f t="shared" si="875"/>
        <v>Service Department</v>
      </c>
    </row>
    <row r="5486" spans="1:37" hidden="1" x14ac:dyDescent="0.3">
      <c r="A5486">
        <v>485806</v>
      </c>
      <c r="B5486" s="2">
        <v>41780.37395833333</v>
      </c>
      <c r="C5486">
        <v>98316</v>
      </c>
      <c r="D5486" t="s">
        <v>38</v>
      </c>
      <c r="E5486">
        <f>IF(Sheet4!D191="Hired",1,0)</f>
        <v>0</v>
      </c>
      <c r="F5486" t="str">
        <f t="shared" si="868"/>
        <v>Rejected</v>
      </c>
      <c r="G5486" t="str">
        <f t="shared" si="869"/>
        <v>Valid</v>
      </c>
      <c r="I5486">
        <f>IF(Sheet4!$A191=I$1,1,0)</f>
        <v>0</v>
      </c>
      <c r="J5486">
        <f>IF(Sheet4!$A191=J$1,1,0)</f>
        <v>1</v>
      </c>
      <c r="K5486" t="str">
        <f t="shared" si="870"/>
        <v>Valid</v>
      </c>
      <c r="L5486" t="str">
        <f t="shared" si="871"/>
        <v>Female</v>
      </c>
      <c r="M5486">
        <f>IF(Sheet4!$C191=M$1,1,0)</f>
        <v>0</v>
      </c>
      <c r="N5486">
        <f>IF(Sheet4!$C191=N$1,1,0)</f>
        <v>0</v>
      </c>
      <c r="O5486">
        <f>IF(Sheet4!$C191=O$1,1,0)</f>
        <v>1</v>
      </c>
      <c r="P5486">
        <f>IF(Sheet4!$C191=P$1,1,0)</f>
        <v>0</v>
      </c>
      <c r="Q5486">
        <f>IF(Sheet4!$C191=Q$1,1,0)</f>
        <v>0</v>
      </c>
      <c r="R5486">
        <f>IF(Sheet4!$C191=R$1,1,0)</f>
        <v>0</v>
      </c>
      <c r="S5486">
        <f>IF(Sheet4!$C191=S$1,1,0)</f>
        <v>0</v>
      </c>
      <c r="T5486">
        <f>IF(Sheet4!$C191=T$1,1,0)</f>
        <v>0</v>
      </c>
      <c r="U5486">
        <f>IF(Sheet4!$C191=U$1,1,0)</f>
        <v>0</v>
      </c>
      <c r="V5486">
        <f>IF(Sheet4!$C191=V$1,1,0)</f>
        <v>0</v>
      </c>
      <c r="W5486">
        <f>IF(Sheet4!$C191=W$1,1,0)</f>
        <v>0</v>
      </c>
      <c r="X5486">
        <f>IF(Sheet4!$C191=X$1,1,0)</f>
        <v>0</v>
      </c>
      <c r="Y5486">
        <f>IF(Sheet4!$C191=Y$1,1,0)</f>
        <v>0</v>
      </c>
      <c r="Z5486">
        <f>IF(Sheet4!$C191=Z$1,1,0)</f>
        <v>0</v>
      </c>
      <c r="AA5486" t="str">
        <f t="shared" si="872"/>
        <v>Valid</v>
      </c>
      <c r="AB5486">
        <f>IF(h!$A191=AB$1,1,0)</f>
        <v>1</v>
      </c>
      <c r="AC5486">
        <f>IF(h!$A191=AC$1,1,0)</f>
        <v>0</v>
      </c>
      <c r="AD5486">
        <f>IF(h!$A191=AD$1,1,0)</f>
        <v>0</v>
      </c>
      <c r="AE5486">
        <f>IF(h!$A191=AE$1,1,0)</f>
        <v>0</v>
      </c>
      <c r="AF5486">
        <f t="shared" si="877"/>
        <v>0</v>
      </c>
      <c r="AG5486">
        <f t="shared" si="877"/>
        <v>0</v>
      </c>
      <c r="AH5486">
        <f t="shared" si="877"/>
        <v>0</v>
      </c>
      <c r="AI5486">
        <f>IF(h!$A191=AI$1,1,0)</f>
        <v>0</v>
      </c>
      <c r="AJ5486" t="str">
        <f t="shared" si="874"/>
        <v>Valid</v>
      </c>
      <c r="AK5486" t="str">
        <f t="shared" si="875"/>
        <v>Service Department</v>
      </c>
    </row>
    <row r="5487" spans="1:37" x14ac:dyDescent="0.3">
      <c r="A5487">
        <v>577587</v>
      </c>
      <c r="B5487" s="2">
        <v>41842.765451388892</v>
      </c>
      <c r="C5487">
        <v>98318</v>
      </c>
      <c r="D5487" t="s">
        <v>38</v>
      </c>
      <c r="E5487">
        <f>IF(Sheet4!D2816="Hired",1,0)</f>
        <v>1</v>
      </c>
      <c r="F5487" t="str">
        <f t="shared" si="868"/>
        <v>Hired</v>
      </c>
      <c r="G5487" t="str">
        <f t="shared" si="869"/>
        <v>Valid</v>
      </c>
      <c r="I5487">
        <f>IF(Sheet4!$A2816=I$1,1,0)</f>
        <v>0</v>
      </c>
      <c r="J5487">
        <f>IF(Sheet4!$A2816=J$1,1,0)</f>
        <v>1</v>
      </c>
      <c r="K5487" t="str">
        <f t="shared" si="870"/>
        <v>Valid</v>
      </c>
      <c r="L5487" t="str">
        <f t="shared" si="871"/>
        <v>Female</v>
      </c>
      <c r="M5487">
        <f>IF(Sheet4!$C2816=M$1,1,0)</f>
        <v>0</v>
      </c>
      <c r="N5487">
        <f>IF(Sheet4!$C2816=N$1,1,0)</f>
        <v>0</v>
      </c>
      <c r="O5487">
        <f>IF(Sheet4!$C2816=O$1,1,0)</f>
        <v>0</v>
      </c>
      <c r="P5487">
        <f>IF(Sheet4!$C2816=P$1,1,0)</f>
        <v>0</v>
      </c>
      <c r="Q5487">
        <f>IF(Sheet4!$C2816=Q$1,1,0)</f>
        <v>0</v>
      </c>
      <c r="R5487">
        <f>IF(Sheet4!$C2816=R$1,1,0)</f>
        <v>1</v>
      </c>
      <c r="S5487">
        <f>IF(Sheet4!$C2816=S$1,1,0)</f>
        <v>0</v>
      </c>
      <c r="T5487">
        <f>IF(Sheet4!$C2816=T$1,1,0)</f>
        <v>0</v>
      </c>
      <c r="U5487">
        <f>IF(Sheet4!$C2816=U$1,1,0)</f>
        <v>0</v>
      </c>
      <c r="V5487">
        <f>IF(Sheet4!$C2816=V$1,1,0)</f>
        <v>0</v>
      </c>
      <c r="W5487">
        <f>IF(Sheet4!$C2816=W$1,1,0)</f>
        <v>0</v>
      </c>
      <c r="X5487">
        <f>IF(Sheet4!$C2816=X$1,1,0)</f>
        <v>0</v>
      </c>
      <c r="Y5487">
        <f>IF(Sheet4!$C2816=Y$1,1,0)</f>
        <v>0</v>
      </c>
      <c r="Z5487">
        <f>IF(Sheet4!$C2816=Z$1,1,0)</f>
        <v>0</v>
      </c>
      <c r="AA5487" t="str">
        <f t="shared" si="872"/>
        <v>Valid</v>
      </c>
      <c r="AB5487">
        <f>IF(h!$A2816=AB$1,1,0)</f>
        <v>1</v>
      </c>
      <c r="AC5487">
        <f>IF(h!$A2816=AC$1,1,0)</f>
        <v>0</v>
      </c>
      <c r="AD5487">
        <f>IF(h!$A2816=AD$1,1,0)</f>
        <v>0</v>
      </c>
      <c r="AE5487">
        <f>IF(h!$A2816=AE$1,1,0)</f>
        <v>0</v>
      </c>
      <c r="AF5487">
        <f t="shared" si="877"/>
        <v>0</v>
      </c>
      <c r="AG5487">
        <f t="shared" si="877"/>
        <v>0</v>
      </c>
      <c r="AH5487">
        <f t="shared" si="877"/>
        <v>0</v>
      </c>
      <c r="AI5487">
        <f>IF(h!$A2816=AI$1,1,0)</f>
        <v>0</v>
      </c>
      <c r="AJ5487" t="str">
        <f t="shared" si="874"/>
        <v>Valid</v>
      </c>
      <c r="AK5487" t="str">
        <f t="shared" si="875"/>
        <v>Service Department</v>
      </c>
    </row>
    <row r="5488" spans="1:37" x14ac:dyDescent="0.3">
      <c r="A5488">
        <v>436353</v>
      </c>
      <c r="B5488" s="2">
        <v>41838.713333333333</v>
      </c>
      <c r="C5488">
        <v>98319</v>
      </c>
      <c r="D5488" t="s">
        <v>38</v>
      </c>
      <c r="E5488">
        <f>IF(Sheet4!D1494="Hired",1,0)</f>
        <v>1</v>
      </c>
      <c r="F5488" t="str">
        <f t="shared" si="868"/>
        <v>Hired</v>
      </c>
      <c r="G5488" t="str">
        <f t="shared" si="869"/>
        <v>Valid</v>
      </c>
      <c r="I5488">
        <f>IF(Sheet4!$A1494=I$1,1,0)</f>
        <v>0</v>
      </c>
      <c r="J5488">
        <f>IF(Sheet4!$A1494=J$1,1,0)</f>
        <v>1</v>
      </c>
      <c r="K5488" t="str">
        <f t="shared" si="870"/>
        <v>Valid</v>
      </c>
      <c r="L5488" t="str">
        <f t="shared" si="871"/>
        <v>Female</v>
      </c>
      <c r="M5488">
        <f>IF(Sheet4!$C1494=M$1,1,0)</f>
        <v>0</v>
      </c>
      <c r="N5488">
        <f>IF(Sheet4!$C1494=N$1,1,0)</f>
        <v>0</v>
      </c>
      <c r="O5488">
        <f>IF(Sheet4!$C1494=O$1,1,0)</f>
        <v>0</v>
      </c>
      <c r="P5488">
        <f>IF(Sheet4!$C1494=P$1,1,0)</f>
        <v>1</v>
      </c>
      <c r="Q5488">
        <f>IF(Sheet4!$C1494=Q$1,1,0)</f>
        <v>0</v>
      </c>
      <c r="R5488">
        <f>IF(Sheet4!$C1494=R$1,1,0)</f>
        <v>0</v>
      </c>
      <c r="S5488">
        <f>IF(Sheet4!$C1494=S$1,1,0)</f>
        <v>0</v>
      </c>
      <c r="T5488">
        <f>IF(Sheet4!$C1494=T$1,1,0)</f>
        <v>0</v>
      </c>
      <c r="U5488">
        <f>IF(Sheet4!$C1494=U$1,1,0)</f>
        <v>0</v>
      </c>
      <c r="V5488">
        <f>IF(Sheet4!$C1494=V$1,1,0)</f>
        <v>0</v>
      </c>
      <c r="W5488">
        <f>IF(Sheet4!$C1494=W$1,1,0)</f>
        <v>0</v>
      </c>
      <c r="X5488">
        <f>IF(Sheet4!$C1494=X$1,1,0)</f>
        <v>0</v>
      </c>
      <c r="Y5488">
        <f>IF(Sheet4!$C1494=Y$1,1,0)</f>
        <v>0</v>
      </c>
      <c r="Z5488">
        <f>IF(Sheet4!$C1494=Z$1,1,0)</f>
        <v>0</v>
      </c>
      <c r="AA5488" t="str">
        <f t="shared" si="872"/>
        <v>Valid</v>
      </c>
      <c r="AB5488">
        <f>IF(h!$A1494=AB$1,1,0)</f>
        <v>0</v>
      </c>
      <c r="AC5488">
        <f>IF(h!$A1494=AC$1,1,0)</f>
        <v>1</v>
      </c>
      <c r="AD5488">
        <f>IF(h!$A1494=AD$1,1,0)</f>
        <v>0</v>
      </c>
      <c r="AE5488">
        <f>IF(h!$A1494=AE$1,1,0)</f>
        <v>0</v>
      </c>
      <c r="AF5488">
        <f t="shared" si="877"/>
        <v>0</v>
      </c>
      <c r="AG5488">
        <f t="shared" si="877"/>
        <v>0</v>
      </c>
      <c r="AH5488">
        <f t="shared" si="877"/>
        <v>0</v>
      </c>
      <c r="AI5488">
        <f>IF(h!$A1494=AI$1,1,0)</f>
        <v>0</v>
      </c>
      <c r="AJ5488" t="str">
        <f t="shared" si="874"/>
        <v>Valid</v>
      </c>
      <c r="AK5488" t="str">
        <f t="shared" si="875"/>
        <v>Operation Department</v>
      </c>
    </row>
    <row r="5489" spans="1:37" hidden="1" x14ac:dyDescent="0.3">
      <c r="A5489">
        <v>677157</v>
      </c>
      <c r="B5489" s="2">
        <v>41830.646215277775</v>
      </c>
      <c r="C5489">
        <v>98321</v>
      </c>
      <c r="D5489" t="s">
        <v>38</v>
      </c>
      <c r="E5489">
        <f>IF(Sheet4!D4048="Hired",1,0)</f>
        <v>0</v>
      </c>
      <c r="F5489" t="str">
        <f t="shared" si="868"/>
        <v>Rejected</v>
      </c>
      <c r="G5489" t="str">
        <f t="shared" si="869"/>
        <v>Valid</v>
      </c>
      <c r="I5489">
        <f>IF(Sheet4!$A4048=I$1,1,0)</f>
        <v>0</v>
      </c>
      <c r="J5489">
        <f>IF(Sheet4!$A4048=J$1,1,0)</f>
        <v>1</v>
      </c>
      <c r="K5489" t="str">
        <f t="shared" si="870"/>
        <v>Valid</v>
      </c>
      <c r="L5489" t="str">
        <f t="shared" si="871"/>
        <v>Female</v>
      </c>
      <c r="M5489">
        <f>IF(Sheet4!$C4048=M$1,1,0)</f>
        <v>0</v>
      </c>
      <c r="N5489">
        <f>IF(Sheet4!$C4048=N$1,1,0)</f>
        <v>0</v>
      </c>
      <c r="O5489">
        <f>IF(Sheet4!$C4048=O$1,1,0)</f>
        <v>0</v>
      </c>
      <c r="P5489">
        <f>IF(Sheet4!$C4048=P$1,1,0)</f>
        <v>0</v>
      </c>
      <c r="Q5489">
        <f>IF(Sheet4!$C4048=Q$1,1,0)</f>
        <v>0</v>
      </c>
      <c r="R5489">
        <f>IF(Sheet4!$C4048=R$1,1,0)</f>
        <v>0</v>
      </c>
      <c r="S5489">
        <f>IF(Sheet4!$C4048=S$1,1,0)</f>
        <v>0</v>
      </c>
      <c r="T5489">
        <f>IF(Sheet4!$C4048=T$1,1,0)</f>
        <v>0</v>
      </c>
      <c r="U5489">
        <f>IF(Sheet4!$C4048=U$1,1,0)</f>
        <v>0</v>
      </c>
      <c r="V5489">
        <f>IF(Sheet4!$C4048=V$1,1,0)</f>
        <v>0</v>
      </c>
      <c r="W5489">
        <f>IF(Sheet4!$C4048=W$1,1,0)</f>
        <v>0</v>
      </c>
      <c r="X5489">
        <f>IF(Sheet4!$C4048=X$1,1,0)</f>
        <v>0</v>
      </c>
      <c r="Y5489">
        <f>IF(Sheet4!$C4048=Y$1,1,0)</f>
        <v>1</v>
      </c>
      <c r="Z5489">
        <f>IF(Sheet4!$C4048=Z$1,1,0)</f>
        <v>0</v>
      </c>
      <c r="AA5489" t="str">
        <f t="shared" si="872"/>
        <v>Valid</v>
      </c>
      <c r="AB5489">
        <f>IF(h!$A4048=AB$1,1,0)</f>
        <v>0</v>
      </c>
      <c r="AC5489">
        <f>IF(h!$A4048=AC$1,1,0)</f>
        <v>0</v>
      </c>
      <c r="AD5489">
        <f>IF(h!$A4048=AD$1,1,0)</f>
        <v>1</v>
      </c>
      <c r="AE5489">
        <f>IF(h!$A4048=AE$1,1,0)</f>
        <v>0</v>
      </c>
      <c r="AF5489">
        <f t="shared" si="877"/>
        <v>0</v>
      </c>
      <c r="AG5489">
        <f t="shared" si="877"/>
        <v>0</v>
      </c>
      <c r="AH5489">
        <f t="shared" si="877"/>
        <v>0</v>
      </c>
      <c r="AI5489">
        <f>IF(h!$A4048=AI$1,1,0)</f>
        <v>0</v>
      </c>
      <c r="AJ5489" t="str">
        <f t="shared" si="874"/>
        <v>Valid</v>
      </c>
      <c r="AK5489" t="str">
        <f t="shared" si="875"/>
        <v>Sales Department</v>
      </c>
    </row>
    <row r="5490" spans="1:37" hidden="1" x14ac:dyDescent="0.3">
      <c r="A5490">
        <v>675299</v>
      </c>
      <c r="B5490" s="2">
        <v>41796.440613425926</v>
      </c>
      <c r="C5490">
        <v>98326</v>
      </c>
      <c r="D5490" t="s">
        <v>38</v>
      </c>
      <c r="E5490">
        <f>IF(Sheet4!D1814="Hired",1,0)</f>
        <v>0</v>
      </c>
      <c r="F5490" t="str">
        <f t="shared" si="868"/>
        <v>Rejected</v>
      </c>
      <c r="G5490" t="str">
        <f t="shared" si="869"/>
        <v>Valid</v>
      </c>
      <c r="I5490">
        <f>IF(Sheet4!$A1814=I$1,1,0)</f>
        <v>1</v>
      </c>
      <c r="J5490">
        <f>IF(Sheet4!$A1814=J$1,1,0)</f>
        <v>0</v>
      </c>
      <c r="K5490" t="str">
        <f t="shared" si="870"/>
        <v>Valid</v>
      </c>
      <c r="L5490" t="str">
        <f t="shared" si="871"/>
        <v>Male</v>
      </c>
      <c r="M5490">
        <f>IF(Sheet4!$C1814=M$1,1,0)</f>
        <v>0</v>
      </c>
      <c r="N5490">
        <f>IF(Sheet4!$C1814=N$1,1,0)</f>
        <v>0</v>
      </c>
      <c r="O5490">
        <f>IF(Sheet4!$C1814=O$1,1,0)</f>
        <v>0</v>
      </c>
      <c r="P5490">
        <f>IF(Sheet4!$C1814=P$1,1,0)</f>
        <v>0</v>
      </c>
      <c r="Q5490">
        <f>IF(Sheet4!$C1814=Q$1,1,0)</f>
        <v>0</v>
      </c>
      <c r="R5490">
        <f>IF(Sheet4!$C1814=R$1,1,0)</f>
        <v>0</v>
      </c>
      <c r="S5490">
        <f>IF(Sheet4!$C1814=S$1,1,0)</f>
        <v>0</v>
      </c>
      <c r="T5490">
        <f>IF(Sheet4!$C1814=T$1,1,0)</f>
        <v>0</v>
      </c>
      <c r="U5490">
        <f>IF(Sheet4!$C1814=U$1,1,0)</f>
        <v>0</v>
      </c>
      <c r="V5490">
        <f>IF(Sheet4!$C1814=V$1,1,0)</f>
        <v>0</v>
      </c>
      <c r="W5490">
        <f>IF(Sheet4!$C1814=W$1,1,0)</f>
        <v>0</v>
      </c>
      <c r="X5490">
        <f>IF(Sheet4!$C1814=X$1,1,0)</f>
        <v>0</v>
      </c>
      <c r="Y5490">
        <f>IF(Sheet4!$C1814=Y$1,1,0)</f>
        <v>1</v>
      </c>
      <c r="Z5490">
        <f>IF(Sheet4!$C1814=Z$1,1,0)</f>
        <v>0</v>
      </c>
      <c r="AA5490" t="str">
        <f t="shared" si="872"/>
        <v>Valid</v>
      </c>
      <c r="AB5490">
        <f>IF(h!$A1814=AB$1,1,0)</f>
        <v>0</v>
      </c>
      <c r="AC5490">
        <f>IF(h!$A1814=AC$1,1,0)</f>
        <v>1</v>
      </c>
      <c r="AD5490">
        <f>IF(h!$A1814=AD$1,1,0)</f>
        <v>0</v>
      </c>
      <c r="AE5490">
        <f>IF(h!$A1814=AE$1,1,0)</f>
        <v>0</v>
      </c>
      <c r="AF5490">
        <f t="shared" si="877"/>
        <v>0</v>
      </c>
      <c r="AG5490">
        <f t="shared" si="877"/>
        <v>0</v>
      </c>
      <c r="AH5490">
        <f t="shared" si="877"/>
        <v>0</v>
      </c>
      <c r="AI5490">
        <f>IF(h!$A1814=AI$1,1,0)</f>
        <v>0</v>
      </c>
      <c r="AJ5490" t="str">
        <f t="shared" si="874"/>
        <v>Valid</v>
      </c>
      <c r="AK5490" t="str">
        <f t="shared" si="875"/>
        <v>Operation Department</v>
      </c>
    </row>
    <row r="5491" spans="1:37" x14ac:dyDescent="0.3">
      <c r="A5491">
        <v>841761</v>
      </c>
      <c r="B5491" s="2">
        <v>41778.393425925926</v>
      </c>
      <c r="C5491">
        <v>98334</v>
      </c>
      <c r="D5491" t="s">
        <v>38</v>
      </c>
      <c r="E5491">
        <f>IF(Sheet4!D5979="Hired",1,0)</f>
        <v>1</v>
      </c>
      <c r="F5491" t="str">
        <f t="shared" si="868"/>
        <v>Hired</v>
      </c>
      <c r="G5491" t="str">
        <f t="shared" si="869"/>
        <v>Valid</v>
      </c>
      <c r="I5491">
        <f>IF(Sheet4!$A5979=I$1,1,0)</f>
        <v>1</v>
      </c>
      <c r="J5491">
        <f>IF(Sheet4!$A5979=J$1,1,0)</f>
        <v>0</v>
      </c>
      <c r="K5491" t="str">
        <f t="shared" si="870"/>
        <v>Valid</v>
      </c>
      <c r="L5491" t="str">
        <f t="shared" si="871"/>
        <v>Male</v>
      </c>
      <c r="M5491">
        <f>IF(Sheet4!$C5979=M$1,1,0)</f>
        <v>0</v>
      </c>
      <c r="N5491">
        <f>IF(Sheet4!$C5979=N$1,1,0)</f>
        <v>0</v>
      </c>
      <c r="O5491">
        <f>IF(Sheet4!$C5979=O$1,1,0)</f>
        <v>0</v>
      </c>
      <c r="P5491">
        <f>IF(Sheet4!$C5979=P$1,1,0)</f>
        <v>1</v>
      </c>
      <c r="Q5491">
        <f>IF(Sheet4!$C5979=Q$1,1,0)</f>
        <v>0</v>
      </c>
      <c r="R5491">
        <f>IF(Sheet4!$C5979=R$1,1,0)</f>
        <v>0</v>
      </c>
      <c r="S5491">
        <f>IF(Sheet4!$C5979=S$1,1,0)</f>
        <v>0</v>
      </c>
      <c r="T5491">
        <f>IF(Sheet4!$C5979=T$1,1,0)</f>
        <v>0</v>
      </c>
      <c r="U5491">
        <f>IF(Sheet4!$C5979=U$1,1,0)</f>
        <v>0</v>
      </c>
      <c r="V5491">
        <f>IF(Sheet4!$C5979=V$1,1,0)</f>
        <v>0</v>
      </c>
      <c r="W5491">
        <f>IF(Sheet4!$C5979=W$1,1,0)</f>
        <v>0</v>
      </c>
      <c r="X5491">
        <f>IF(Sheet4!$C5979=X$1,1,0)</f>
        <v>0</v>
      </c>
      <c r="Y5491">
        <f>IF(Sheet4!$C5979=Y$1,1,0)</f>
        <v>0</v>
      </c>
      <c r="Z5491">
        <f>IF(Sheet4!$C5979=Z$1,1,0)</f>
        <v>0</v>
      </c>
      <c r="AA5491" t="str">
        <f t="shared" si="872"/>
        <v>Valid</v>
      </c>
      <c r="AB5491">
        <f>IF(h!$A5979=AB$1,1,0)</f>
        <v>0</v>
      </c>
      <c r="AC5491">
        <f>IF(h!$A5979=AC$1,1,0)</f>
        <v>1</v>
      </c>
      <c r="AD5491">
        <f>IF(h!$A5979=AD$1,1,0)</f>
        <v>0</v>
      </c>
      <c r="AE5491">
        <f>IF(h!$A5979=AE$1,1,0)</f>
        <v>0</v>
      </c>
      <c r="AF5491">
        <f t="shared" si="877"/>
        <v>0</v>
      </c>
      <c r="AG5491">
        <f t="shared" si="877"/>
        <v>0</v>
      </c>
      <c r="AH5491">
        <f t="shared" si="877"/>
        <v>0</v>
      </c>
      <c r="AI5491">
        <f>IF(h!$A5979=AI$1,1,0)</f>
        <v>0</v>
      </c>
      <c r="AJ5491" t="str">
        <f t="shared" si="874"/>
        <v>Valid</v>
      </c>
      <c r="AK5491" t="str">
        <f t="shared" si="875"/>
        <v>Operation Department</v>
      </c>
    </row>
    <row r="5492" spans="1:37" x14ac:dyDescent="0.3">
      <c r="A5492">
        <v>481753</v>
      </c>
      <c r="B5492" s="2">
        <v>41850.391932870371</v>
      </c>
      <c r="C5492">
        <v>98350</v>
      </c>
      <c r="D5492" t="s">
        <v>38</v>
      </c>
      <c r="E5492">
        <f>IF(Sheet4!D5521="Hired",1,0)</f>
        <v>1</v>
      </c>
      <c r="F5492" t="str">
        <f t="shared" si="868"/>
        <v>Hired</v>
      </c>
      <c r="G5492" t="str">
        <f t="shared" si="869"/>
        <v>Valid</v>
      </c>
      <c r="I5492">
        <f>IF(Sheet4!$A5521=I$1,1,0)</f>
        <v>0</v>
      </c>
      <c r="J5492">
        <f>IF(Sheet4!$A5521=J$1,1,0)</f>
        <v>1</v>
      </c>
      <c r="K5492" t="str">
        <f t="shared" si="870"/>
        <v>Valid</v>
      </c>
      <c r="L5492" t="str">
        <f t="shared" si="871"/>
        <v>Female</v>
      </c>
      <c r="M5492">
        <f>IF(Sheet4!$C5521=M$1,1,0)</f>
        <v>0</v>
      </c>
      <c r="N5492">
        <f>IF(Sheet4!$C5521=N$1,1,0)</f>
        <v>1</v>
      </c>
      <c r="O5492">
        <f>IF(Sheet4!$C5521=O$1,1,0)</f>
        <v>0</v>
      </c>
      <c r="P5492">
        <f>IF(Sheet4!$C5521=P$1,1,0)</f>
        <v>0</v>
      </c>
      <c r="Q5492">
        <f>IF(Sheet4!$C5521=Q$1,1,0)</f>
        <v>0</v>
      </c>
      <c r="R5492">
        <f>IF(Sheet4!$C5521=R$1,1,0)</f>
        <v>0</v>
      </c>
      <c r="S5492">
        <f>IF(Sheet4!$C5521=S$1,1,0)</f>
        <v>0</v>
      </c>
      <c r="T5492">
        <f>IF(Sheet4!$C5521=T$1,1,0)</f>
        <v>0</v>
      </c>
      <c r="U5492">
        <f>IF(Sheet4!$C5521=U$1,1,0)</f>
        <v>0</v>
      </c>
      <c r="V5492">
        <f>IF(Sheet4!$C5521=V$1,1,0)</f>
        <v>0</v>
      </c>
      <c r="W5492">
        <f>IF(Sheet4!$C5521=W$1,1,0)</f>
        <v>0</v>
      </c>
      <c r="X5492">
        <f>IF(Sheet4!$C5521=X$1,1,0)</f>
        <v>0</v>
      </c>
      <c r="Y5492">
        <f>IF(Sheet4!$C5521=Y$1,1,0)</f>
        <v>0</v>
      </c>
      <c r="Z5492">
        <f>IF(Sheet4!$C5521=Z$1,1,0)</f>
        <v>0</v>
      </c>
      <c r="AA5492" t="str">
        <f t="shared" si="872"/>
        <v>Valid</v>
      </c>
      <c r="AB5492">
        <f>IF(h!$A5521=AB$1,1,0)</f>
        <v>0</v>
      </c>
      <c r="AC5492">
        <f>IF(h!$A5521=AC$1,1,0)</f>
        <v>0</v>
      </c>
      <c r="AD5492">
        <f>IF(h!$A5521=AD$1,1,0)</f>
        <v>1</v>
      </c>
      <c r="AE5492">
        <f>IF(h!$A5521=AE$1,1,0)</f>
        <v>0</v>
      </c>
      <c r="AF5492">
        <f t="shared" si="877"/>
        <v>0</v>
      </c>
      <c r="AG5492">
        <f t="shared" si="877"/>
        <v>0</v>
      </c>
      <c r="AH5492">
        <f t="shared" si="877"/>
        <v>0</v>
      </c>
      <c r="AI5492">
        <f>IF(h!$A5521=AI$1,1,0)</f>
        <v>0</v>
      </c>
      <c r="AJ5492" t="str">
        <f t="shared" si="874"/>
        <v>Valid</v>
      </c>
      <c r="AK5492" t="str">
        <f t="shared" si="875"/>
        <v>Sales Department</v>
      </c>
    </row>
    <row r="5493" spans="1:37" x14ac:dyDescent="0.3">
      <c r="A5493">
        <v>495165</v>
      </c>
      <c r="B5493" s="2">
        <v>41862.376597222225</v>
      </c>
      <c r="C5493">
        <v>98351</v>
      </c>
      <c r="D5493" t="s">
        <v>38</v>
      </c>
      <c r="E5493">
        <f>IF(Sheet4!D6743="Hired",1,0)</f>
        <v>1</v>
      </c>
      <c r="F5493" t="str">
        <f t="shared" si="868"/>
        <v>Hired</v>
      </c>
      <c r="G5493" t="str">
        <f t="shared" si="869"/>
        <v>Valid</v>
      </c>
      <c r="I5493">
        <f>IF(Sheet4!$A6743=I$1,1,0)</f>
        <v>1</v>
      </c>
      <c r="J5493">
        <f>IF(Sheet4!$A6743=J$1,1,0)</f>
        <v>0</v>
      </c>
      <c r="K5493" t="str">
        <f t="shared" si="870"/>
        <v>Valid</v>
      </c>
      <c r="L5493" t="str">
        <f t="shared" si="871"/>
        <v>Male</v>
      </c>
      <c r="M5493">
        <f>IF(Sheet4!$C6743=M$1,1,0)</f>
        <v>0</v>
      </c>
      <c r="N5493">
        <f>IF(Sheet4!$C6743=N$1,1,0)</f>
        <v>0</v>
      </c>
      <c r="O5493">
        <f>IF(Sheet4!$C6743=O$1,1,0)</f>
        <v>0</v>
      </c>
      <c r="P5493">
        <f>IF(Sheet4!$C6743=P$1,1,0)</f>
        <v>0</v>
      </c>
      <c r="Q5493">
        <f>IF(Sheet4!$C6743=Q$1,1,0)</f>
        <v>0</v>
      </c>
      <c r="R5493">
        <f>IF(Sheet4!$C6743=R$1,1,0)</f>
        <v>0</v>
      </c>
      <c r="S5493">
        <f>IF(Sheet4!$C6743=S$1,1,0)</f>
        <v>1</v>
      </c>
      <c r="T5493">
        <f>IF(Sheet4!$C6743=T$1,1,0)</f>
        <v>0</v>
      </c>
      <c r="U5493">
        <f>IF(Sheet4!$C6743=U$1,1,0)</f>
        <v>0</v>
      </c>
      <c r="V5493">
        <f>IF(Sheet4!$C6743=V$1,1,0)</f>
        <v>0</v>
      </c>
      <c r="W5493">
        <f>IF(Sheet4!$C6743=W$1,1,0)</f>
        <v>0</v>
      </c>
      <c r="X5493">
        <f>IF(Sheet4!$C6743=X$1,1,0)</f>
        <v>0</v>
      </c>
      <c r="Y5493">
        <f>IF(Sheet4!$C6743=Y$1,1,0)</f>
        <v>0</v>
      </c>
      <c r="Z5493">
        <f>IF(Sheet4!$C6743=Z$1,1,0)</f>
        <v>0</v>
      </c>
      <c r="AA5493" t="str">
        <f t="shared" si="872"/>
        <v>Valid</v>
      </c>
      <c r="AB5493">
        <f>IF(h!$A6743=AB$1,1,0)</f>
        <v>0</v>
      </c>
      <c r="AC5493">
        <f>IF(h!$A6743=AC$1,1,0)</f>
        <v>1</v>
      </c>
      <c r="AD5493">
        <f>IF(h!$A6743=AD$1,1,0)</f>
        <v>0</v>
      </c>
      <c r="AE5493">
        <f>IF(h!$A6743=AE$1,1,0)</f>
        <v>0</v>
      </c>
      <c r="AF5493">
        <f t="shared" si="877"/>
        <v>0</v>
      </c>
      <c r="AG5493">
        <f t="shared" si="877"/>
        <v>0</v>
      </c>
      <c r="AH5493">
        <f t="shared" si="877"/>
        <v>0</v>
      </c>
      <c r="AI5493">
        <f>IF(h!$A6743=AI$1,1,0)</f>
        <v>0</v>
      </c>
      <c r="AJ5493" t="str">
        <f t="shared" si="874"/>
        <v>Valid</v>
      </c>
      <c r="AK5493" t="str">
        <f t="shared" si="875"/>
        <v>Operation Department</v>
      </c>
    </row>
    <row r="5494" spans="1:37" x14ac:dyDescent="0.3">
      <c r="A5494">
        <v>271994</v>
      </c>
      <c r="B5494" s="2">
        <v>41776.136087962965</v>
      </c>
      <c r="C5494">
        <v>98352</v>
      </c>
      <c r="D5494" t="s">
        <v>38</v>
      </c>
      <c r="E5494">
        <f>IF(Sheet4!D6476="Hired",1,0)</f>
        <v>1</v>
      </c>
      <c r="F5494" t="str">
        <f t="shared" si="868"/>
        <v>Hired</v>
      </c>
      <c r="G5494" t="str">
        <f t="shared" si="869"/>
        <v>Valid</v>
      </c>
      <c r="I5494">
        <f>IF(Sheet4!$A6476=I$1,1,0)</f>
        <v>1</v>
      </c>
      <c r="J5494">
        <f>IF(Sheet4!$A6476=J$1,1,0)</f>
        <v>0</v>
      </c>
      <c r="K5494" t="str">
        <f t="shared" si="870"/>
        <v>Valid</v>
      </c>
      <c r="L5494" t="str">
        <f t="shared" si="871"/>
        <v>Male</v>
      </c>
      <c r="M5494">
        <f>IF(Sheet4!$C6476=M$1,1,0)</f>
        <v>0</v>
      </c>
      <c r="N5494">
        <f>IF(Sheet4!$C6476=N$1,1,0)</f>
        <v>0</v>
      </c>
      <c r="O5494">
        <f>IF(Sheet4!$C6476=O$1,1,0)</f>
        <v>0</v>
      </c>
      <c r="P5494">
        <f>IF(Sheet4!$C6476=P$1,1,0)</f>
        <v>0</v>
      </c>
      <c r="Q5494">
        <f>IF(Sheet4!$C6476=Q$1,1,0)</f>
        <v>0</v>
      </c>
      <c r="R5494">
        <f>IF(Sheet4!$C6476=R$1,1,0)</f>
        <v>0</v>
      </c>
      <c r="S5494">
        <f>IF(Sheet4!$C6476=S$1,1,0)</f>
        <v>0</v>
      </c>
      <c r="T5494">
        <f>IF(Sheet4!$C6476=T$1,1,0)</f>
        <v>0</v>
      </c>
      <c r="U5494">
        <f>IF(Sheet4!$C6476=U$1,1,0)</f>
        <v>0</v>
      </c>
      <c r="V5494">
        <f>IF(Sheet4!$C6476=V$1,1,0)</f>
        <v>0</v>
      </c>
      <c r="W5494">
        <f>IF(Sheet4!$C6476=W$1,1,0)</f>
        <v>0</v>
      </c>
      <c r="X5494">
        <f>IF(Sheet4!$C6476=X$1,1,0)</f>
        <v>0</v>
      </c>
      <c r="Y5494">
        <f>IF(Sheet4!$C6476=Y$1,1,0)</f>
        <v>1</v>
      </c>
      <c r="Z5494">
        <f>IF(Sheet4!$C6476=Z$1,1,0)</f>
        <v>0</v>
      </c>
      <c r="AA5494" t="str">
        <f t="shared" si="872"/>
        <v>Valid</v>
      </c>
      <c r="AB5494">
        <f>IF(h!$A6476=AB$1,1,0)</f>
        <v>0</v>
      </c>
      <c r="AC5494">
        <f>IF(h!$A6476=AC$1,1,0)</f>
        <v>0</v>
      </c>
      <c r="AD5494">
        <f>IF(h!$A6476=AD$1,1,0)</f>
        <v>1</v>
      </c>
      <c r="AE5494">
        <f>IF(h!$A6476=AE$1,1,0)</f>
        <v>0</v>
      </c>
      <c r="AF5494">
        <f t="shared" si="877"/>
        <v>0</v>
      </c>
      <c r="AG5494">
        <f t="shared" si="877"/>
        <v>0</v>
      </c>
      <c r="AH5494">
        <f t="shared" si="877"/>
        <v>0</v>
      </c>
      <c r="AI5494">
        <f>IF(h!$A6476=AI$1,1,0)</f>
        <v>0</v>
      </c>
      <c r="AJ5494" t="str">
        <f t="shared" si="874"/>
        <v>Valid</v>
      </c>
      <c r="AK5494" t="str">
        <f t="shared" si="875"/>
        <v>Sales Department</v>
      </c>
    </row>
    <row r="5495" spans="1:37" x14ac:dyDescent="0.3">
      <c r="A5495">
        <v>497227</v>
      </c>
      <c r="B5495" s="2">
        <v>41815.479201388887</v>
      </c>
      <c r="C5495">
        <v>98380</v>
      </c>
      <c r="D5495" t="s">
        <v>38</v>
      </c>
      <c r="E5495">
        <f>IF(Sheet4!D6643="Hired",1,0)</f>
        <v>1</v>
      </c>
      <c r="F5495" t="str">
        <f t="shared" si="868"/>
        <v>Hired</v>
      </c>
      <c r="G5495" t="str">
        <f t="shared" si="869"/>
        <v>Valid</v>
      </c>
      <c r="I5495">
        <f>IF(Sheet4!$A6643=I$1,1,0)</f>
        <v>1</v>
      </c>
      <c r="J5495">
        <f>IF(Sheet4!$A6643=J$1,1,0)</f>
        <v>0</v>
      </c>
      <c r="K5495" t="str">
        <f t="shared" si="870"/>
        <v>Valid</v>
      </c>
      <c r="L5495" t="str">
        <f t="shared" si="871"/>
        <v>Male</v>
      </c>
      <c r="M5495">
        <f>IF(Sheet4!$C6643=M$1,1,0)</f>
        <v>0</v>
      </c>
      <c r="N5495">
        <f>IF(Sheet4!$C6643=N$1,1,0)</f>
        <v>0</v>
      </c>
      <c r="O5495">
        <f>IF(Sheet4!$C6643=O$1,1,0)</f>
        <v>0</v>
      </c>
      <c r="P5495">
        <f>IF(Sheet4!$C6643=P$1,1,0)</f>
        <v>0</v>
      </c>
      <c r="Q5495">
        <f>IF(Sheet4!$C6643=Q$1,1,0)</f>
        <v>0</v>
      </c>
      <c r="R5495">
        <f>IF(Sheet4!$C6643=R$1,1,0)</f>
        <v>1</v>
      </c>
      <c r="S5495">
        <f>IF(Sheet4!$C6643=S$1,1,0)</f>
        <v>0</v>
      </c>
      <c r="T5495">
        <f>IF(Sheet4!$C6643=T$1,1,0)</f>
        <v>0</v>
      </c>
      <c r="U5495">
        <f>IF(Sheet4!$C6643=U$1,1,0)</f>
        <v>0</v>
      </c>
      <c r="V5495">
        <f>IF(Sheet4!$C6643=V$1,1,0)</f>
        <v>0</v>
      </c>
      <c r="W5495">
        <f>IF(Sheet4!$C6643=W$1,1,0)</f>
        <v>0</v>
      </c>
      <c r="X5495">
        <f>IF(Sheet4!$C6643=X$1,1,0)</f>
        <v>0</v>
      </c>
      <c r="Y5495">
        <f>IF(Sheet4!$C6643=Y$1,1,0)</f>
        <v>0</v>
      </c>
      <c r="Z5495">
        <f>IF(Sheet4!$C6643=Z$1,1,0)</f>
        <v>0</v>
      </c>
      <c r="AA5495" t="str">
        <f t="shared" si="872"/>
        <v>Valid</v>
      </c>
      <c r="AB5495">
        <f>IF(h!$A6643=AB$1,1,0)</f>
        <v>0</v>
      </c>
      <c r="AC5495">
        <f>IF(h!$A6643=AC$1,1,0)</f>
        <v>1</v>
      </c>
      <c r="AD5495">
        <f>IF(h!$A6643=AD$1,1,0)</f>
        <v>0</v>
      </c>
      <c r="AE5495">
        <f>IF(h!$A6643=AE$1,1,0)</f>
        <v>0</v>
      </c>
      <c r="AF5495">
        <f t="shared" si="877"/>
        <v>0</v>
      </c>
      <c r="AG5495">
        <f t="shared" si="877"/>
        <v>0</v>
      </c>
      <c r="AH5495">
        <f t="shared" si="877"/>
        <v>0</v>
      </c>
      <c r="AI5495">
        <f>IF(h!$A6643=AI$1,1,0)</f>
        <v>0</v>
      </c>
      <c r="AJ5495" t="str">
        <f t="shared" si="874"/>
        <v>Valid</v>
      </c>
      <c r="AK5495" t="str">
        <f t="shared" si="875"/>
        <v>Operation Department</v>
      </c>
    </row>
    <row r="5496" spans="1:37" x14ac:dyDescent="0.3">
      <c r="A5496">
        <v>531959</v>
      </c>
      <c r="B5496" s="2">
        <v>41780.564872685187</v>
      </c>
      <c r="C5496">
        <v>98392</v>
      </c>
      <c r="D5496" t="s">
        <v>38</v>
      </c>
      <c r="E5496">
        <f>IF(Sheet4!D2979="Hired",1,0)</f>
        <v>1</v>
      </c>
      <c r="F5496" t="str">
        <f t="shared" si="868"/>
        <v>Hired</v>
      </c>
      <c r="G5496" t="str">
        <f t="shared" si="869"/>
        <v>Valid</v>
      </c>
      <c r="I5496">
        <f>IF(Sheet4!$A2979=I$1,1,0)</f>
        <v>0</v>
      </c>
      <c r="J5496">
        <f>IF(Sheet4!$A2979=J$1,1,0)</f>
        <v>1</v>
      </c>
      <c r="K5496" t="str">
        <f t="shared" si="870"/>
        <v>Valid</v>
      </c>
      <c r="L5496" t="str">
        <f t="shared" si="871"/>
        <v>Female</v>
      </c>
      <c r="M5496">
        <f>IF(Sheet4!$C2979=M$1,1,0)</f>
        <v>1</v>
      </c>
      <c r="N5496">
        <f>IF(Sheet4!$C2979=N$1,1,0)</f>
        <v>0</v>
      </c>
      <c r="O5496">
        <f>IF(Sheet4!$C2979=O$1,1,0)</f>
        <v>0</v>
      </c>
      <c r="P5496">
        <f>IF(Sheet4!$C2979=P$1,1,0)</f>
        <v>0</v>
      </c>
      <c r="Q5496">
        <f>IF(Sheet4!$C2979=Q$1,1,0)</f>
        <v>0</v>
      </c>
      <c r="R5496">
        <f>IF(Sheet4!$C2979=R$1,1,0)</f>
        <v>0</v>
      </c>
      <c r="S5496">
        <f>IF(Sheet4!$C2979=S$1,1,0)</f>
        <v>0</v>
      </c>
      <c r="T5496">
        <f>IF(Sheet4!$C2979=T$1,1,0)</f>
        <v>0</v>
      </c>
      <c r="U5496">
        <f>IF(Sheet4!$C2979=U$1,1,0)</f>
        <v>0</v>
      </c>
      <c r="V5496">
        <f>IF(Sheet4!$C2979=V$1,1,0)</f>
        <v>0</v>
      </c>
      <c r="W5496">
        <f>IF(Sheet4!$C2979=W$1,1,0)</f>
        <v>0</v>
      </c>
      <c r="X5496">
        <f>IF(Sheet4!$C2979=X$1,1,0)</f>
        <v>0</v>
      </c>
      <c r="Y5496">
        <f>IF(Sheet4!$C2979=Y$1,1,0)</f>
        <v>0</v>
      </c>
      <c r="Z5496">
        <f>IF(Sheet4!$C2979=Z$1,1,0)</f>
        <v>0</v>
      </c>
      <c r="AA5496" t="str">
        <f t="shared" si="872"/>
        <v>Valid</v>
      </c>
      <c r="AB5496">
        <f>IF(h!$A2979=AB$1,1,0)</f>
        <v>0</v>
      </c>
      <c r="AC5496">
        <f>IF(h!$A2979=AC$1,1,0)</f>
        <v>1</v>
      </c>
      <c r="AD5496">
        <f>IF(h!$A2979=AD$1,1,0)</f>
        <v>0</v>
      </c>
      <c r="AE5496">
        <f>IF(h!$A2979=AE$1,1,0)</f>
        <v>0</v>
      </c>
      <c r="AF5496">
        <f t="shared" si="877"/>
        <v>0</v>
      </c>
      <c r="AG5496">
        <f t="shared" si="877"/>
        <v>0</v>
      </c>
      <c r="AH5496">
        <f t="shared" si="877"/>
        <v>0</v>
      </c>
      <c r="AI5496">
        <f>IF(h!$A2979=AI$1,1,0)</f>
        <v>0</v>
      </c>
      <c r="AJ5496" t="str">
        <f t="shared" si="874"/>
        <v>Valid</v>
      </c>
      <c r="AK5496" t="str">
        <f t="shared" si="875"/>
        <v>Operation Department</v>
      </c>
    </row>
    <row r="5497" spans="1:37" x14ac:dyDescent="0.3">
      <c r="A5497">
        <v>961118</v>
      </c>
      <c r="B5497" s="2">
        <v>41837.666597222225</v>
      </c>
      <c r="C5497">
        <v>98394</v>
      </c>
      <c r="D5497" t="s">
        <v>38</v>
      </c>
      <c r="E5497">
        <f>IF(Sheet4!D2994="Hired",1,0)</f>
        <v>1</v>
      </c>
      <c r="F5497" t="str">
        <f t="shared" si="868"/>
        <v>Hired</v>
      </c>
      <c r="G5497" t="str">
        <f t="shared" si="869"/>
        <v>Valid</v>
      </c>
      <c r="I5497">
        <f>IF(Sheet4!$A2994=I$1,1,0)</f>
        <v>0</v>
      </c>
      <c r="J5497">
        <f>IF(Sheet4!$A2994=J$1,1,0)</f>
        <v>1</v>
      </c>
      <c r="K5497" t="str">
        <f t="shared" si="870"/>
        <v>Valid</v>
      </c>
      <c r="L5497" t="str">
        <f t="shared" si="871"/>
        <v>Female</v>
      </c>
      <c r="M5497">
        <f>IF(Sheet4!$C2994=M$1,1,0)</f>
        <v>1</v>
      </c>
      <c r="N5497">
        <f>IF(Sheet4!$C2994=N$1,1,0)</f>
        <v>0</v>
      </c>
      <c r="O5497">
        <f>IF(Sheet4!$C2994=O$1,1,0)</f>
        <v>0</v>
      </c>
      <c r="P5497">
        <f>IF(Sheet4!$C2994=P$1,1,0)</f>
        <v>0</v>
      </c>
      <c r="Q5497">
        <f>IF(Sheet4!$C2994=Q$1,1,0)</f>
        <v>0</v>
      </c>
      <c r="R5497">
        <f>IF(Sheet4!$C2994=R$1,1,0)</f>
        <v>0</v>
      </c>
      <c r="S5497">
        <f>IF(Sheet4!$C2994=S$1,1,0)</f>
        <v>0</v>
      </c>
      <c r="T5497">
        <f>IF(Sheet4!$C2994=T$1,1,0)</f>
        <v>0</v>
      </c>
      <c r="U5497">
        <f>IF(Sheet4!$C2994=U$1,1,0)</f>
        <v>0</v>
      </c>
      <c r="V5497">
        <f>IF(Sheet4!$C2994=V$1,1,0)</f>
        <v>0</v>
      </c>
      <c r="W5497">
        <f>IF(Sheet4!$C2994=W$1,1,0)</f>
        <v>0</v>
      </c>
      <c r="X5497">
        <f>IF(Sheet4!$C2994=X$1,1,0)</f>
        <v>0</v>
      </c>
      <c r="Y5497">
        <f>IF(Sheet4!$C2994=Y$1,1,0)</f>
        <v>0</v>
      </c>
      <c r="Z5497">
        <f>IF(Sheet4!$C2994=Z$1,1,0)</f>
        <v>0</v>
      </c>
      <c r="AA5497" t="str">
        <f t="shared" si="872"/>
        <v>Valid</v>
      </c>
      <c r="AB5497">
        <f>IF(h!$A2994=AB$1,1,0)</f>
        <v>0</v>
      </c>
      <c r="AC5497">
        <f>IF(h!$A2994=AC$1,1,0)</f>
        <v>1</v>
      </c>
      <c r="AD5497">
        <f>IF(h!$A2994=AD$1,1,0)</f>
        <v>0</v>
      </c>
      <c r="AE5497">
        <f>IF(h!$A2994=AE$1,1,0)</f>
        <v>0</v>
      </c>
      <c r="AF5497">
        <f t="shared" si="877"/>
        <v>0</v>
      </c>
      <c r="AG5497">
        <f t="shared" si="877"/>
        <v>0</v>
      </c>
      <c r="AH5497">
        <f t="shared" si="877"/>
        <v>0</v>
      </c>
      <c r="AI5497">
        <f>IF(h!$A2994=AI$1,1,0)</f>
        <v>0</v>
      </c>
      <c r="AJ5497" t="str">
        <f t="shared" si="874"/>
        <v>Valid</v>
      </c>
      <c r="AK5497" t="str">
        <f t="shared" si="875"/>
        <v>Operation Department</v>
      </c>
    </row>
    <row r="5498" spans="1:37" hidden="1" x14ac:dyDescent="0.3">
      <c r="A5498">
        <v>299540</v>
      </c>
      <c r="B5498" s="2">
        <v>41779.710520833331</v>
      </c>
      <c r="C5498">
        <v>98404</v>
      </c>
      <c r="D5498" t="s">
        <v>38</v>
      </c>
      <c r="E5498">
        <f>IF(Sheet4!D174="Hired",1,0)</f>
        <v>0</v>
      </c>
      <c r="F5498" t="str">
        <f t="shared" si="868"/>
        <v>Rejected</v>
      </c>
      <c r="G5498" t="str">
        <f t="shared" si="869"/>
        <v>Valid</v>
      </c>
      <c r="I5498">
        <f>IF(Sheet4!$A174=I$1,1,0)</f>
        <v>0</v>
      </c>
      <c r="J5498">
        <f>IF(Sheet4!$A174=J$1,1,0)</f>
        <v>1</v>
      </c>
      <c r="K5498" t="str">
        <f t="shared" si="870"/>
        <v>Valid</v>
      </c>
      <c r="L5498" t="str">
        <f t="shared" si="871"/>
        <v>Female</v>
      </c>
      <c r="M5498">
        <f>IF(Sheet4!$C174=M$1,1,0)</f>
        <v>0</v>
      </c>
      <c r="N5498">
        <f>IF(Sheet4!$C174=N$1,1,0)</f>
        <v>0</v>
      </c>
      <c r="O5498">
        <f>IF(Sheet4!$C174=O$1,1,0)</f>
        <v>0</v>
      </c>
      <c r="P5498">
        <f>IF(Sheet4!$C174=P$1,1,0)</f>
        <v>0</v>
      </c>
      <c r="Q5498">
        <f>IF(Sheet4!$C174=Q$1,1,0)</f>
        <v>0</v>
      </c>
      <c r="R5498">
        <f>IF(Sheet4!$C174=R$1,1,0)</f>
        <v>0</v>
      </c>
      <c r="S5498">
        <f>IF(Sheet4!$C174=S$1,1,0)</f>
        <v>0</v>
      </c>
      <c r="T5498">
        <f>IF(Sheet4!$C174=T$1,1,0)</f>
        <v>0</v>
      </c>
      <c r="U5498">
        <f>IF(Sheet4!$C174=U$1,1,0)</f>
        <v>0</v>
      </c>
      <c r="V5498">
        <f>IF(Sheet4!$C174=V$1,1,0)</f>
        <v>0</v>
      </c>
      <c r="W5498">
        <f>IF(Sheet4!$C174=W$1,1,0)</f>
        <v>0</v>
      </c>
      <c r="X5498">
        <f>IF(Sheet4!$C174=X$1,1,0)</f>
        <v>1</v>
      </c>
      <c r="Y5498">
        <f>IF(Sheet4!$C174=Y$1,1,0)</f>
        <v>0</v>
      </c>
      <c r="Z5498">
        <f>IF(Sheet4!$C174=Z$1,1,0)</f>
        <v>0</v>
      </c>
      <c r="AA5498" t="str">
        <f t="shared" si="872"/>
        <v>Valid</v>
      </c>
      <c r="AB5498">
        <f>IF(h!$A174=AB$1,1,0)</f>
        <v>0</v>
      </c>
      <c r="AC5498">
        <f>IF(h!$A174=AC$1,1,0)</f>
        <v>0</v>
      </c>
      <c r="AD5498">
        <f>IF(h!$A174=AD$1,1,0)</f>
        <v>0</v>
      </c>
      <c r="AE5498">
        <f>IF(h!$A174=AE$1,1,0)</f>
        <v>0</v>
      </c>
      <c r="AF5498">
        <f t="shared" si="877"/>
        <v>0</v>
      </c>
      <c r="AG5498">
        <f t="shared" si="877"/>
        <v>0</v>
      </c>
      <c r="AH5498">
        <f t="shared" si="877"/>
        <v>0</v>
      </c>
      <c r="AI5498">
        <f>IF(h!$A174=AI$1,1,0)</f>
        <v>1</v>
      </c>
      <c r="AJ5498" t="str">
        <f t="shared" si="874"/>
        <v>Valid</v>
      </c>
      <c r="AK5498" t="str">
        <f t="shared" si="875"/>
        <v>General Management</v>
      </c>
    </row>
    <row r="5499" spans="1:37" x14ac:dyDescent="0.3">
      <c r="A5499">
        <v>293281</v>
      </c>
      <c r="B5499" s="2">
        <v>41880.544918981483</v>
      </c>
      <c r="C5499">
        <v>98419</v>
      </c>
      <c r="D5499" t="s">
        <v>38</v>
      </c>
      <c r="E5499">
        <f>IF(Sheet4!D1929="Hired",1,0)</f>
        <v>1</v>
      </c>
      <c r="F5499" t="str">
        <f t="shared" si="868"/>
        <v>Hired</v>
      </c>
      <c r="G5499" t="str">
        <f t="shared" si="869"/>
        <v>Valid</v>
      </c>
      <c r="I5499">
        <f>IF(Sheet4!$A1929=I$1,1,0)</f>
        <v>1</v>
      </c>
      <c r="J5499">
        <f>IF(Sheet4!$A1929=J$1,1,0)</f>
        <v>0</v>
      </c>
      <c r="K5499" t="str">
        <f t="shared" si="870"/>
        <v>Valid</v>
      </c>
      <c r="L5499" t="str">
        <f t="shared" si="871"/>
        <v>Male</v>
      </c>
      <c r="M5499">
        <f>IF(Sheet4!$C1929=M$1,1,0)</f>
        <v>0</v>
      </c>
      <c r="N5499">
        <f>IF(Sheet4!$C1929=N$1,1,0)</f>
        <v>0</v>
      </c>
      <c r="O5499">
        <f>IF(Sheet4!$C1929=O$1,1,0)</f>
        <v>0</v>
      </c>
      <c r="P5499">
        <f>IF(Sheet4!$C1929=P$1,1,0)</f>
        <v>0</v>
      </c>
      <c r="Q5499">
        <f>IF(Sheet4!$C1929=Q$1,1,0)</f>
        <v>0</v>
      </c>
      <c r="R5499">
        <f>IF(Sheet4!$C1929=R$1,1,0)</f>
        <v>0</v>
      </c>
      <c r="S5499">
        <f>IF(Sheet4!$C1929=S$1,1,0)</f>
        <v>0</v>
      </c>
      <c r="T5499">
        <f>IF(Sheet4!$C1929=T$1,1,0)</f>
        <v>0</v>
      </c>
      <c r="U5499">
        <f>IF(Sheet4!$C1929=U$1,1,0)</f>
        <v>0</v>
      </c>
      <c r="V5499">
        <f>IF(Sheet4!$C1929=V$1,1,0)</f>
        <v>0</v>
      </c>
      <c r="W5499">
        <f>IF(Sheet4!$C1929=W$1,1,0)</f>
        <v>0</v>
      </c>
      <c r="X5499">
        <f>IF(Sheet4!$C1929=X$1,1,0)</f>
        <v>1</v>
      </c>
      <c r="Y5499">
        <f>IF(Sheet4!$C1929=Y$1,1,0)</f>
        <v>0</v>
      </c>
      <c r="Z5499">
        <f>IF(Sheet4!$C1929=Z$1,1,0)</f>
        <v>0</v>
      </c>
      <c r="AA5499" t="str">
        <f t="shared" si="872"/>
        <v>Valid</v>
      </c>
      <c r="AB5499">
        <f>IF(h!$A1929=AB$1,1,0)</f>
        <v>0</v>
      </c>
      <c r="AC5499">
        <f>IF(h!$A1929=AC$1,1,0)</f>
        <v>1</v>
      </c>
      <c r="AD5499">
        <f>IF(h!$A1929=AD$1,1,0)</f>
        <v>0</v>
      </c>
      <c r="AE5499">
        <f>IF(h!$A1929=AE$1,1,0)</f>
        <v>0</v>
      </c>
      <c r="AF5499">
        <f t="shared" si="877"/>
        <v>0</v>
      </c>
      <c r="AG5499">
        <f t="shared" si="877"/>
        <v>0</v>
      </c>
      <c r="AH5499">
        <f t="shared" si="877"/>
        <v>0</v>
      </c>
      <c r="AI5499">
        <f>IF(h!$A1929=AI$1,1,0)</f>
        <v>0</v>
      </c>
      <c r="AJ5499" t="str">
        <f t="shared" si="874"/>
        <v>Valid</v>
      </c>
      <c r="AK5499" t="str">
        <f t="shared" si="875"/>
        <v>Operation Department</v>
      </c>
    </row>
    <row r="5500" spans="1:37" x14ac:dyDescent="0.3">
      <c r="A5500">
        <v>543489</v>
      </c>
      <c r="B5500" s="2">
        <v>41801.053877314815</v>
      </c>
      <c r="C5500">
        <v>98424</v>
      </c>
      <c r="D5500" t="s">
        <v>38</v>
      </c>
      <c r="E5500">
        <f>IF(Sheet4!D6214="Hired",1,0)</f>
        <v>1</v>
      </c>
      <c r="F5500" t="str">
        <f t="shared" si="868"/>
        <v>Hired</v>
      </c>
      <c r="G5500" t="str">
        <f t="shared" si="869"/>
        <v>Valid</v>
      </c>
      <c r="I5500">
        <f>IF(Sheet4!$A6214=I$1,1,0)</f>
        <v>0</v>
      </c>
      <c r="J5500">
        <f>IF(Sheet4!$A6214=J$1,1,0)</f>
        <v>1</v>
      </c>
      <c r="K5500" t="str">
        <f t="shared" si="870"/>
        <v>Valid</v>
      </c>
      <c r="L5500" t="str">
        <f t="shared" si="871"/>
        <v>Female</v>
      </c>
      <c r="M5500">
        <f>IF(Sheet4!$C6214=M$1,1,0)</f>
        <v>0</v>
      </c>
      <c r="N5500">
        <f>IF(Sheet4!$C6214=N$1,1,0)</f>
        <v>1</v>
      </c>
      <c r="O5500">
        <f>IF(Sheet4!$C6214=O$1,1,0)</f>
        <v>0</v>
      </c>
      <c r="P5500">
        <f>IF(Sheet4!$C6214=P$1,1,0)</f>
        <v>0</v>
      </c>
      <c r="Q5500">
        <f>IF(Sheet4!$C6214=Q$1,1,0)</f>
        <v>0</v>
      </c>
      <c r="R5500">
        <f>IF(Sheet4!$C6214=R$1,1,0)</f>
        <v>0</v>
      </c>
      <c r="S5500">
        <f>IF(Sheet4!$C6214=S$1,1,0)</f>
        <v>0</v>
      </c>
      <c r="T5500">
        <f>IF(Sheet4!$C6214=T$1,1,0)</f>
        <v>0</v>
      </c>
      <c r="U5500">
        <f>IF(Sheet4!$C6214=U$1,1,0)</f>
        <v>0</v>
      </c>
      <c r="V5500">
        <f>IF(Sheet4!$C6214=V$1,1,0)</f>
        <v>0</v>
      </c>
      <c r="W5500">
        <f>IF(Sheet4!$C6214=W$1,1,0)</f>
        <v>0</v>
      </c>
      <c r="X5500">
        <f>IF(Sheet4!$C6214=X$1,1,0)</f>
        <v>0</v>
      </c>
      <c r="Y5500">
        <f>IF(Sheet4!$C6214=Y$1,1,0)</f>
        <v>0</v>
      </c>
      <c r="Z5500">
        <f>IF(Sheet4!$C6214=Z$1,1,0)</f>
        <v>0</v>
      </c>
      <c r="AA5500" t="str">
        <f t="shared" si="872"/>
        <v>Valid</v>
      </c>
      <c r="AB5500">
        <f>IF(h!$A6214=AB$1,1,0)</f>
        <v>0</v>
      </c>
      <c r="AC5500">
        <f>IF(h!$A6214=AC$1,1,0)</f>
        <v>1</v>
      </c>
      <c r="AD5500">
        <f>IF(h!$A6214=AD$1,1,0)</f>
        <v>0</v>
      </c>
      <c r="AE5500">
        <f>IF(h!$A6214=AE$1,1,0)</f>
        <v>0</v>
      </c>
      <c r="AF5500">
        <f t="shared" si="877"/>
        <v>0</v>
      </c>
      <c r="AG5500">
        <f t="shared" si="877"/>
        <v>0</v>
      </c>
      <c r="AH5500">
        <f t="shared" si="877"/>
        <v>0</v>
      </c>
      <c r="AI5500">
        <f>IF(h!$A6214=AI$1,1,0)</f>
        <v>0</v>
      </c>
      <c r="AJ5500" t="str">
        <f t="shared" si="874"/>
        <v>Valid</v>
      </c>
      <c r="AK5500" t="str">
        <f t="shared" si="875"/>
        <v>Operation Department</v>
      </c>
    </row>
    <row r="5501" spans="1:37" x14ac:dyDescent="0.3">
      <c r="A5501">
        <v>660708</v>
      </c>
      <c r="B5501" s="2">
        <v>41816.375578703701</v>
      </c>
      <c r="C5501">
        <v>98444</v>
      </c>
      <c r="D5501" t="s">
        <v>38</v>
      </c>
      <c r="E5501">
        <f>IF(Sheet4!D1834="Hired",1,0)</f>
        <v>1</v>
      </c>
      <c r="F5501" t="str">
        <f t="shared" si="868"/>
        <v>Hired</v>
      </c>
      <c r="G5501" t="str">
        <f t="shared" si="869"/>
        <v>Valid</v>
      </c>
      <c r="I5501">
        <f>IF(Sheet4!$A1834=I$1,1,0)</f>
        <v>1</v>
      </c>
      <c r="J5501">
        <f>IF(Sheet4!$A1834=J$1,1,0)</f>
        <v>0</v>
      </c>
      <c r="K5501" t="str">
        <f t="shared" si="870"/>
        <v>Valid</v>
      </c>
      <c r="L5501" t="str">
        <f t="shared" si="871"/>
        <v>Male</v>
      </c>
      <c r="M5501">
        <f>IF(Sheet4!$C1834=M$1,1,0)</f>
        <v>0</v>
      </c>
      <c r="N5501">
        <f>IF(Sheet4!$C1834=N$1,1,0)</f>
        <v>0</v>
      </c>
      <c r="O5501">
        <f>IF(Sheet4!$C1834=O$1,1,0)</f>
        <v>0</v>
      </c>
      <c r="P5501">
        <f>IF(Sheet4!$C1834=P$1,1,0)</f>
        <v>0</v>
      </c>
      <c r="Q5501">
        <f>IF(Sheet4!$C1834=Q$1,1,0)</f>
        <v>0</v>
      </c>
      <c r="R5501">
        <f>IF(Sheet4!$C1834=R$1,1,0)</f>
        <v>0</v>
      </c>
      <c r="S5501">
        <f>IF(Sheet4!$C1834=S$1,1,0)</f>
        <v>0</v>
      </c>
      <c r="T5501">
        <f>IF(Sheet4!$C1834=T$1,1,0)</f>
        <v>0</v>
      </c>
      <c r="U5501">
        <f>IF(Sheet4!$C1834=U$1,1,0)</f>
        <v>0</v>
      </c>
      <c r="V5501">
        <f>IF(Sheet4!$C1834=V$1,1,0)</f>
        <v>0</v>
      </c>
      <c r="W5501">
        <f>IF(Sheet4!$C1834=W$1,1,0)</f>
        <v>0</v>
      </c>
      <c r="X5501">
        <f>IF(Sheet4!$C1834=X$1,1,0)</f>
        <v>1</v>
      </c>
      <c r="Y5501">
        <f>IF(Sheet4!$C1834=Y$1,1,0)</f>
        <v>0</v>
      </c>
      <c r="Z5501">
        <f>IF(Sheet4!$C1834=Z$1,1,0)</f>
        <v>0</v>
      </c>
      <c r="AA5501" t="str">
        <f t="shared" si="872"/>
        <v>Valid</v>
      </c>
      <c r="AB5501">
        <f>IF(h!$A1834=AB$1,1,0)</f>
        <v>0</v>
      </c>
      <c r="AC5501">
        <f>IF(h!$A1834=AC$1,1,0)</f>
        <v>1</v>
      </c>
      <c r="AD5501">
        <f>IF(h!$A1834=AD$1,1,0)</f>
        <v>0</v>
      </c>
      <c r="AE5501">
        <f>IF(h!$A1834=AE$1,1,0)</f>
        <v>0</v>
      </c>
      <c r="AF5501">
        <f t="shared" si="877"/>
        <v>0</v>
      </c>
      <c r="AG5501">
        <f t="shared" si="877"/>
        <v>0</v>
      </c>
      <c r="AH5501">
        <f t="shared" si="877"/>
        <v>0</v>
      </c>
      <c r="AI5501">
        <f>IF(h!$A1834=AI$1,1,0)</f>
        <v>0</v>
      </c>
      <c r="AJ5501" t="str">
        <f t="shared" si="874"/>
        <v>Valid</v>
      </c>
      <c r="AK5501" t="str">
        <f t="shared" si="875"/>
        <v>Operation Department</v>
      </c>
    </row>
    <row r="5502" spans="1:37" x14ac:dyDescent="0.3">
      <c r="A5502">
        <v>71035</v>
      </c>
      <c r="B5502" s="2">
        <v>41839.471932870372</v>
      </c>
      <c r="C5502">
        <v>98445</v>
      </c>
      <c r="D5502" t="s">
        <v>38</v>
      </c>
      <c r="E5502">
        <f>IF(Sheet4!D4941="Hired",1,0)</f>
        <v>1</v>
      </c>
      <c r="F5502" t="str">
        <f t="shared" si="868"/>
        <v>Hired</v>
      </c>
      <c r="G5502" t="str">
        <f t="shared" si="869"/>
        <v>Valid</v>
      </c>
      <c r="I5502">
        <f>IF(Sheet4!$A4941=I$1,1,0)</f>
        <v>1</v>
      </c>
      <c r="J5502">
        <f>IF(Sheet4!$A4941=J$1,1,0)</f>
        <v>0</v>
      </c>
      <c r="K5502" t="str">
        <f t="shared" si="870"/>
        <v>Valid</v>
      </c>
      <c r="L5502" t="str">
        <f t="shared" si="871"/>
        <v>Male</v>
      </c>
      <c r="M5502">
        <f>IF(Sheet4!$C4941=M$1,1,0)</f>
        <v>0</v>
      </c>
      <c r="N5502">
        <f>IF(Sheet4!$C4941=N$1,1,0)</f>
        <v>0</v>
      </c>
      <c r="O5502">
        <f>IF(Sheet4!$C4941=O$1,1,0)</f>
        <v>0</v>
      </c>
      <c r="P5502">
        <f>IF(Sheet4!$C4941=P$1,1,0)</f>
        <v>0</v>
      </c>
      <c r="Q5502">
        <f>IF(Sheet4!$C4941=Q$1,1,0)</f>
        <v>0</v>
      </c>
      <c r="R5502">
        <f>IF(Sheet4!$C4941=R$1,1,0)</f>
        <v>0</v>
      </c>
      <c r="S5502">
        <f>IF(Sheet4!$C4941=S$1,1,0)</f>
        <v>0</v>
      </c>
      <c r="T5502">
        <f>IF(Sheet4!$C4941=T$1,1,0)</f>
        <v>0</v>
      </c>
      <c r="U5502">
        <f>IF(Sheet4!$C4941=U$1,1,0)</f>
        <v>0</v>
      </c>
      <c r="V5502">
        <f>IF(Sheet4!$C4941=V$1,1,0)</f>
        <v>0</v>
      </c>
      <c r="W5502">
        <f>IF(Sheet4!$C4941=W$1,1,0)</f>
        <v>0</v>
      </c>
      <c r="X5502">
        <f>IF(Sheet4!$C4941=X$1,1,0)</f>
        <v>0</v>
      </c>
      <c r="Y5502">
        <f>IF(Sheet4!$C4941=Y$1,1,0)</f>
        <v>1</v>
      </c>
      <c r="Z5502">
        <f>IF(Sheet4!$C4941=Z$1,1,0)</f>
        <v>0</v>
      </c>
      <c r="AA5502" t="str">
        <f t="shared" si="872"/>
        <v>Valid</v>
      </c>
      <c r="AB5502">
        <f>IF(h!$A4941=AB$1,1,0)</f>
        <v>0</v>
      </c>
      <c r="AC5502">
        <f>IF(h!$A4941=AC$1,1,0)</f>
        <v>0</v>
      </c>
      <c r="AD5502">
        <f>IF(h!$A4941=AD$1,1,0)</f>
        <v>1</v>
      </c>
      <c r="AE5502">
        <f>IF(h!$A4941=AE$1,1,0)</f>
        <v>0</v>
      </c>
      <c r="AF5502">
        <f t="shared" ref="AF5502:AH5521" si="878">IF(AE5502=AF$1,1,0)</f>
        <v>0</v>
      </c>
      <c r="AG5502">
        <f t="shared" si="878"/>
        <v>0</v>
      </c>
      <c r="AH5502">
        <f t="shared" si="878"/>
        <v>0</v>
      </c>
      <c r="AI5502">
        <f>IF(h!$A4941=AI$1,1,0)</f>
        <v>0</v>
      </c>
      <c r="AJ5502" t="str">
        <f t="shared" si="874"/>
        <v>Valid</v>
      </c>
      <c r="AK5502" t="str">
        <f t="shared" si="875"/>
        <v>Sales Department</v>
      </c>
    </row>
    <row r="5503" spans="1:37" hidden="1" x14ac:dyDescent="0.3">
      <c r="A5503">
        <v>984893</v>
      </c>
      <c r="B5503" s="2">
        <v>41852.496076388888</v>
      </c>
      <c r="C5503">
        <v>98446</v>
      </c>
      <c r="D5503" t="s">
        <v>38</v>
      </c>
      <c r="E5503">
        <f>IF(Sheet4!D3115="Hired",1,0)</f>
        <v>0</v>
      </c>
      <c r="F5503" t="str">
        <f t="shared" si="868"/>
        <v>Rejected</v>
      </c>
      <c r="G5503" t="str">
        <f t="shared" si="869"/>
        <v>Valid</v>
      </c>
      <c r="I5503">
        <f>IF(Sheet4!$A3115=I$1,1,0)</f>
        <v>1</v>
      </c>
      <c r="J5503">
        <f>IF(Sheet4!$A3115=J$1,1,0)</f>
        <v>0</v>
      </c>
      <c r="K5503" t="str">
        <f t="shared" si="870"/>
        <v>Valid</v>
      </c>
      <c r="L5503" t="str">
        <f t="shared" si="871"/>
        <v>Male</v>
      </c>
      <c r="M5503">
        <f>IF(Sheet4!$C3115=M$1,1,0)</f>
        <v>0</v>
      </c>
      <c r="N5503">
        <f>IF(Sheet4!$C3115=N$1,1,0)</f>
        <v>0</v>
      </c>
      <c r="O5503">
        <f>IF(Sheet4!$C3115=O$1,1,0)</f>
        <v>0</v>
      </c>
      <c r="P5503">
        <f>IF(Sheet4!$C3115=P$1,1,0)</f>
        <v>0</v>
      </c>
      <c r="Q5503">
        <f>IF(Sheet4!$C3115=Q$1,1,0)</f>
        <v>0</v>
      </c>
      <c r="R5503">
        <f>IF(Sheet4!$C3115=R$1,1,0)</f>
        <v>0</v>
      </c>
      <c r="S5503">
        <f>IF(Sheet4!$C3115=S$1,1,0)</f>
        <v>0</v>
      </c>
      <c r="T5503">
        <f>IF(Sheet4!$C3115=T$1,1,0)</f>
        <v>0</v>
      </c>
      <c r="U5503">
        <f>IF(Sheet4!$C3115=U$1,1,0)</f>
        <v>0</v>
      </c>
      <c r="V5503">
        <f>IF(Sheet4!$C3115=V$1,1,0)</f>
        <v>0</v>
      </c>
      <c r="W5503">
        <f>IF(Sheet4!$C3115=W$1,1,0)</f>
        <v>0</v>
      </c>
      <c r="X5503">
        <f>IF(Sheet4!$C3115=X$1,1,0)</f>
        <v>0</v>
      </c>
      <c r="Y5503">
        <f>IF(Sheet4!$C3115=Y$1,1,0)</f>
        <v>1</v>
      </c>
      <c r="Z5503">
        <f>IF(Sheet4!$C3115=Z$1,1,0)</f>
        <v>0</v>
      </c>
      <c r="AA5503" t="str">
        <f t="shared" si="872"/>
        <v>Valid</v>
      </c>
      <c r="AB5503">
        <f>IF(h!$A3115=AB$1,1,0)</f>
        <v>0</v>
      </c>
      <c r="AC5503">
        <f>IF(h!$A3115=AC$1,1,0)</f>
        <v>1</v>
      </c>
      <c r="AD5503">
        <f>IF(h!$A3115=AD$1,1,0)</f>
        <v>0</v>
      </c>
      <c r="AE5503">
        <f>IF(h!$A3115=AE$1,1,0)</f>
        <v>0</v>
      </c>
      <c r="AF5503">
        <f t="shared" si="878"/>
        <v>0</v>
      </c>
      <c r="AG5503">
        <f t="shared" si="878"/>
        <v>0</v>
      </c>
      <c r="AH5503">
        <f t="shared" si="878"/>
        <v>0</v>
      </c>
      <c r="AI5503">
        <f>IF(h!$A3115=AI$1,1,0)</f>
        <v>0</v>
      </c>
      <c r="AJ5503" t="str">
        <f t="shared" si="874"/>
        <v>Valid</v>
      </c>
      <c r="AK5503" t="str">
        <f t="shared" si="875"/>
        <v>Operation Department</v>
      </c>
    </row>
    <row r="5504" spans="1:37" x14ac:dyDescent="0.3">
      <c r="A5504">
        <v>303777</v>
      </c>
      <c r="B5504" s="2">
        <v>41837.790682870371</v>
      </c>
      <c r="C5504">
        <v>98446</v>
      </c>
      <c r="D5504" t="s">
        <v>38</v>
      </c>
      <c r="E5504">
        <f>IF(Sheet4!D5198="Hired",1,0)</f>
        <v>1</v>
      </c>
      <c r="F5504" t="str">
        <f t="shared" si="868"/>
        <v>Hired</v>
      </c>
      <c r="G5504" t="str">
        <f t="shared" si="869"/>
        <v>Valid</v>
      </c>
      <c r="I5504">
        <f>IF(Sheet4!$A5198=I$1,1,0)</f>
        <v>1</v>
      </c>
      <c r="J5504">
        <f>IF(Sheet4!$A5198=J$1,1,0)</f>
        <v>0</v>
      </c>
      <c r="K5504" t="str">
        <f t="shared" si="870"/>
        <v>Valid</v>
      </c>
      <c r="L5504" t="str">
        <f t="shared" si="871"/>
        <v>Male</v>
      </c>
      <c r="M5504">
        <f>IF(Sheet4!$C5198=M$1,1,0)</f>
        <v>0</v>
      </c>
      <c r="N5504">
        <f>IF(Sheet4!$C5198=N$1,1,0)</f>
        <v>0</v>
      </c>
      <c r="O5504">
        <f>IF(Sheet4!$C5198=O$1,1,0)</f>
        <v>0</v>
      </c>
      <c r="P5504">
        <f>IF(Sheet4!$C5198=P$1,1,0)</f>
        <v>0</v>
      </c>
      <c r="Q5504">
        <f>IF(Sheet4!$C5198=Q$1,1,0)</f>
        <v>0</v>
      </c>
      <c r="R5504">
        <f>IF(Sheet4!$C5198=R$1,1,0)</f>
        <v>0</v>
      </c>
      <c r="S5504">
        <f>IF(Sheet4!$C5198=S$1,1,0)</f>
        <v>0</v>
      </c>
      <c r="T5504">
        <f>IF(Sheet4!$C5198=T$1,1,0)</f>
        <v>0</v>
      </c>
      <c r="U5504">
        <f>IF(Sheet4!$C5198=U$1,1,0)</f>
        <v>0</v>
      </c>
      <c r="V5504">
        <f>IF(Sheet4!$C5198=V$1,1,0)</f>
        <v>0</v>
      </c>
      <c r="W5504">
        <f>IF(Sheet4!$C5198=W$1,1,0)</f>
        <v>0</v>
      </c>
      <c r="X5504">
        <f>IF(Sheet4!$C5198=X$1,1,0)</f>
        <v>0</v>
      </c>
      <c r="Y5504">
        <f>IF(Sheet4!$C5198=Y$1,1,0)</f>
        <v>1</v>
      </c>
      <c r="Z5504">
        <f>IF(Sheet4!$C5198=Z$1,1,0)</f>
        <v>0</v>
      </c>
      <c r="AA5504" t="str">
        <f t="shared" si="872"/>
        <v>Valid</v>
      </c>
      <c r="AB5504">
        <f>IF(h!$A5198=AB$1,1,0)</f>
        <v>1</v>
      </c>
      <c r="AC5504">
        <f>IF(h!$A5198=AC$1,1,0)</f>
        <v>0</v>
      </c>
      <c r="AD5504">
        <f>IF(h!$A5198=AD$1,1,0)</f>
        <v>0</v>
      </c>
      <c r="AE5504">
        <f>IF(h!$A5198=AE$1,1,0)</f>
        <v>0</v>
      </c>
      <c r="AF5504">
        <f t="shared" si="878"/>
        <v>0</v>
      </c>
      <c r="AG5504">
        <f t="shared" si="878"/>
        <v>0</v>
      </c>
      <c r="AH5504">
        <f t="shared" si="878"/>
        <v>0</v>
      </c>
      <c r="AI5504">
        <f>IF(h!$A5198=AI$1,1,0)</f>
        <v>0</v>
      </c>
      <c r="AJ5504" t="str">
        <f t="shared" si="874"/>
        <v>Valid</v>
      </c>
      <c r="AK5504" t="str">
        <f t="shared" si="875"/>
        <v>Service Department</v>
      </c>
    </row>
    <row r="5505" spans="1:37" hidden="1" x14ac:dyDescent="0.3">
      <c r="A5505">
        <v>474350</v>
      </c>
      <c r="B5505" s="2">
        <v>41787.814421296294</v>
      </c>
      <c r="C5505">
        <v>98474</v>
      </c>
      <c r="D5505" t="s">
        <v>38</v>
      </c>
      <c r="E5505">
        <f>IF(Sheet4!D1635="Hired",1,0)</f>
        <v>0</v>
      </c>
      <c r="F5505" t="str">
        <f t="shared" si="868"/>
        <v>Rejected</v>
      </c>
      <c r="G5505" t="str">
        <f t="shared" si="869"/>
        <v>Valid</v>
      </c>
      <c r="I5505">
        <f>IF(Sheet4!$A1635=I$1,1,0)</f>
        <v>1</v>
      </c>
      <c r="J5505">
        <f>IF(Sheet4!$A1635=J$1,1,0)</f>
        <v>0</v>
      </c>
      <c r="K5505" t="str">
        <f t="shared" si="870"/>
        <v>Valid</v>
      </c>
      <c r="L5505" t="str">
        <f t="shared" si="871"/>
        <v>Male</v>
      </c>
      <c r="M5505">
        <f>IF(Sheet4!$C1635=M$1,1,0)</f>
        <v>0</v>
      </c>
      <c r="N5505">
        <f>IF(Sheet4!$C1635=N$1,1,0)</f>
        <v>0</v>
      </c>
      <c r="O5505">
        <f>IF(Sheet4!$C1635=O$1,1,0)</f>
        <v>0</v>
      </c>
      <c r="P5505">
        <f>IF(Sheet4!$C1635=P$1,1,0)</f>
        <v>0</v>
      </c>
      <c r="Q5505">
        <f>IF(Sheet4!$C1635=Q$1,1,0)</f>
        <v>0</v>
      </c>
      <c r="R5505">
        <f>IF(Sheet4!$C1635=R$1,1,0)</f>
        <v>0</v>
      </c>
      <c r="S5505">
        <f>IF(Sheet4!$C1635=S$1,1,0)</f>
        <v>1</v>
      </c>
      <c r="T5505">
        <f>IF(Sheet4!$C1635=T$1,1,0)</f>
        <v>0</v>
      </c>
      <c r="U5505">
        <f>IF(Sheet4!$C1635=U$1,1,0)</f>
        <v>0</v>
      </c>
      <c r="V5505">
        <f>IF(Sheet4!$C1635=V$1,1,0)</f>
        <v>0</v>
      </c>
      <c r="W5505">
        <f>IF(Sheet4!$C1635=W$1,1,0)</f>
        <v>0</v>
      </c>
      <c r="X5505">
        <f>IF(Sheet4!$C1635=X$1,1,0)</f>
        <v>0</v>
      </c>
      <c r="Y5505">
        <f>IF(Sheet4!$C1635=Y$1,1,0)</f>
        <v>0</v>
      </c>
      <c r="Z5505">
        <f>IF(Sheet4!$C1635=Z$1,1,0)</f>
        <v>0</v>
      </c>
      <c r="AA5505" t="str">
        <f t="shared" si="872"/>
        <v>Valid</v>
      </c>
      <c r="AB5505">
        <f>IF(h!$A1635=AB$1,1,0)</f>
        <v>1</v>
      </c>
      <c r="AC5505">
        <f>IF(h!$A1635=AC$1,1,0)</f>
        <v>0</v>
      </c>
      <c r="AD5505">
        <f>IF(h!$A1635=AD$1,1,0)</f>
        <v>0</v>
      </c>
      <c r="AE5505">
        <f>IF(h!$A1635=AE$1,1,0)</f>
        <v>0</v>
      </c>
      <c r="AF5505">
        <f t="shared" si="878"/>
        <v>0</v>
      </c>
      <c r="AG5505">
        <f t="shared" si="878"/>
        <v>0</v>
      </c>
      <c r="AH5505">
        <f t="shared" si="878"/>
        <v>0</v>
      </c>
      <c r="AI5505">
        <f>IF(h!$A1635=AI$1,1,0)</f>
        <v>0</v>
      </c>
      <c r="AJ5505" t="str">
        <f t="shared" si="874"/>
        <v>Valid</v>
      </c>
      <c r="AK5505" t="str">
        <f t="shared" si="875"/>
        <v>Service Department</v>
      </c>
    </row>
    <row r="5506" spans="1:37" hidden="1" x14ac:dyDescent="0.3">
      <c r="A5506">
        <v>397684</v>
      </c>
      <c r="B5506" s="2">
        <v>41813.695300925923</v>
      </c>
      <c r="C5506">
        <v>98488</v>
      </c>
      <c r="D5506" t="s">
        <v>38</v>
      </c>
      <c r="E5506">
        <f>IF(Sheet4!D510="Hired",1,0)</f>
        <v>0</v>
      </c>
      <c r="F5506" t="str">
        <f t="shared" ref="F5506:F5569" si="879">IF(E5506=0, "Rejected","Hired")</f>
        <v>Rejected</v>
      </c>
      <c r="G5506" t="str">
        <f t="shared" ref="G5506:G5569" si="880">IF(OR(E5506=0,E5506=1),"Valid","Outlier")</f>
        <v>Valid</v>
      </c>
      <c r="I5506">
        <f>IF(Sheet4!$A510=I$1,1,0)</f>
        <v>1</v>
      </c>
      <c r="J5506">
        <f>IF(Sheet4!$A510=J$1,1,0)</f>
        <v>0</v>
      </c>
      <c r="K5506" t="str">
        <f t="shared" ref="K5506:K5569" si="881">IF(SUM(I5506:J5506) = 1, "Valid", "Outlier")</f>
        <v>Valid</v>
      </c>
      <c r="L5506" t="str">
        <f t="shared" ref="L5506:L5569" si="882">IF(I5506=1, "Male", IF(J5506=1, "Female", "Don’t prefer to say"))</f>
        <v>Male</v>
      </c>
      <c r="M5506">
        <f>IF(Sheet4!$C510=M$1,1,0)</f>
        <v>0</v>
      </c>
      <c r="N5506">
        <f>IF(Sheet4!$C510=N$1,1,0)</f>
        <v>0</v>
      </c>
      <c r="O5506">
        <f>IF(Sheet4!$C510=O$1,1,0)</f>
        <v>0</v>
      </c>
      <c r="P5506">
        <f>IF(Sheet4!$C510=P$1,1,0)</f>
        <v>1</v>
      </c>
      <c r="Q5506">
        <f>IF(Sheet4!$C510=Q$1,1,0)</f>
        <v>0</v>
      </c>
      <c r="R5506">
        <f>IF(Sheet4!$C510=R$1,1,0)</f>
        <v>0</v>
      </c>
      <c r="S5506">
        <f>IF(Sheet4!$C510=S$1,1,0)</f>
        <v>0</v>
      </c>
      <c r="T5506">
        <f>IF(Sheet4!$C510=T$1,1,0)</f>
        <v>0</v>
      </c>
      <c r="U5506">
        <f>IF(Sheet4!$C510=U$1,1,0)</f>
        <v>0</v>
      </c>
      <c r="V5506">
        <f>IF(Sheet4!$C510=V$1,1,0)</f>
        <v>0</v>
      </c>
      <c r="W5506">
        <f>IF(Sheet4!$C510=W$1,1,0)</f>
        <v>0</v>
      </c>
      <c r="X5506">
        <f>IF(Sheet4!$C510=X$1,1,0)</f>
        <v>0</v>
      </c>
      <c r="Y5506">
        <f>IF(Sheet4!$C510=Y$1,1,0)</f>
        <v>0</v>
      </c>
      <c r="Z5506">
        <f>IF(Sheet4!$C510=Z$1,1,0)</f>
        <v>0</v>
      </c>
      <c r="AA5506" t="str">
        <f t="shared" ref="AA5506:AA5569" si="883">IF(SUM(M5506:Z5506) = 1, "Valid", "Outlier")</f>
        <v>Valid</v>
      </c>
      <c r="AB5506">
        <f>IF(h!$A510=AB$1,1,0)</f>
        <v>0</v>
      </c>
      <c r="AC5506">
        <f>IF(h!$A510=AC$1,1,0)</f>
        <v>1</v>
      </c>
      <c r="AD5506">
        <f>IF(h!$A510=AD$1,1,0)</f>
        <v>0</v>
      </c>
      <c r="AE5506">
        <f>IF(h!$A510=AE$1,1,0)</f>
        <v>0</v>
      </c>
      <c r="AF5506">
        <f t="shared" si="878"/>
        <v>0</v>
      </c>
      <c r="AG5506">
        <f t="shared" si="878"/>
        <v>0</v>
      </c>
      <c r="AH5506">
        <f t="shared" si="878"/>
        <v>0</v>
      </c>
      <c r="AI5506">
        <f>IF(h!$A510=AI$1,1,0)</f>
        <v>0</v>
      </c>
      <c r="AJ5506" t="str">
        <f t="shared" ref="AJ5506:AJ5569" si="884">IF(SUM(AB5506:AI5506) = 1, "Valid", "Outlier")</f>
        <v>Valid</v>
      </c>
      <c r="AK5506" t="str">
        <f t="shared" si="875"/>
        <v>Operation Department</v>
      </c>
    </row>
    <row r="5507" spans="1:37" x14ac:dyDescent="0.3">
      <c r="A5507">
        <v>914951</v>
      </c>
      <c r="B5507" s="2">
        <v>41849.491643518515</v>
      </c>
      <c r="C5507">
        <v>98491</v>
      </c>
      <c r="D5507" t="s">
        <v>38</v>
      </c>
      <c r="E5507">
        <f>IF(Sheet4!D5296="Hired",1,0)</f>
        <v>1</v>
      </c>
      <c r="F5507" t="str">
        <f t="shared" si="879"/>
        <v>Hired</v>
      </c>
      <c r="G5507" t="str">
        <f t="shared" si="880"/>
        <v>Valid</v>
      </c>
      <c r="I5507">
        <f>IF(Sheet4!$A5296=I$1,1,0)</f>
        <v>1</v>
      </c>
      <c r="J5507">
        <f>IF(Sheet4!$A5296=J$1,1,0)</f>
        <v>0</v>
      </c>
      <c r="K5507" t="str">
        <f t="shared" si="881"/>
        <v>Valid</v>
      </c>
      <c r="L5507" t="str">
        <f t="shared" si="882"/>
        <v>Male</v>
      </c>
      <c r="M5507">
        <f>IF(Sheet4!$C5296=M$1,1,0)</f>
        <v>0</v>
      </c>
      <c r="N5507">
        <f>IF(Sheet4!$C5296=N$1,1,0)</f>
        <v>1</v>
      </c>
      <c r="O5507">
        <f>IF(Sheet4!$C5296=O$1,1,0)</f>
        <v>0</v>
      </c>
      <c r="P5507">
        <f>IF(Sheet4!$C5296=P$1,1,0)</f>
        <v>0</v>
      </c>
      <c r="Q5507">
        <f>IF(Sheet4!$C5296=Q$1,1,0)</f>
        <v>0</v>
      </c>
      <c r="R5507">
        <f>IF(Sheet4!$C5296=R$1,1,0)</f>
        <v>0</v>
      </c>
      <c r="S5507">
        <f>IF(Sheet4!$C5296=S$1,1,0)</f>
        <v>0</v>
      </c>
      <c r="T5507">
        <f>IF(Sheet4!$C5296=T$1,1,0)</f>
        <v>0</v>
      </c>
      <c r="U5507">
        <f>IF(Sheet4!$C5296=U$1,1,0)</f>
        <v>0</v>
      </c>
      <c r="V5507">
        <f>IF(Sheet4!$C5296=V$1,1,0)</f>
        <v>0</v>
      </c>
      <c r="W5507">
        <f>IF(Sheet4!$C5296=W$1,1,0)</f>
        <v>0</v>
      </c>
      <c r="X5507">
        <f>IF(Sheet4!$C5296=X$1,1,0)</f>
        <v>0</v>
      </c>
      <c r="Y5507">
        <f>IF(Sheet4!$C5296=Y$1,1,0)</f>
        <v>0</v>
      </c>
      <c r="Z5507">
        <f>IF(Sheet4!$C5296=Z$1,1,0)</f>
        <v>0</v>
      </c>
      <c r="AA5507" t="str">
        <f t="shared" si="883"/>
        <v>Valid</v>
      </c>
      <c r="AB5507">
        <f>IF(h!$A5296=AB$1,1,0)</f>
        <v>0</v>
      </c>
      <c r="AC5507">
        <f>IF(h!$A5296=AC$1,1,0)</f>
        <v>1</v>
      </c>
      <c r="AD5507">
        <f>IF(h!$A5296=AD$1,1,0)</f>
        <v>0</v>
      </c>
      <c r="AE5507">
        <f>IF(h!$A5296=AE$1,1,0)</f>
        <v>0</v>
      </c>
      <c r="AF5507">
        <f t="shared" si="878"/>
        <v>0</v>
      </c>
      <c r="AG5507">
        <f t="shared" si="878"/>
        <v>0</v>
      </c>
      <c r="AH5507">
        <f t="shared" si="878"/>
        <v>0</v>
      </c>
      <c r="AI5507">
        <f>IF(h!$A5296=AI$1,1,0)</f>
        <v>0</v>
      </c>
      <c r="AJ5507" t="str">
        <f t="shared" si="884"/>
        <v>Valid</v>
      </c>
      <c r="AK5507" t="str">
        <f t="shared" ref="AK5507:AK5570" si="885">IF(AB5507=1, "Service Department",
   IF(AC5507=1, "Operation Department",
   IF(AD5507=1, "Sales Department",
   IF(AE5507=1, "Finance Department",
   IF(AF5507=1, "Production Department",
   IF(AG5507=1, "Purchase Department",
   IF(AH5507=1, "Marketing Department",
   IF(AI5507=1, "General Management", "Human Resources Department"))))))))</f>
        <v>Operation Department</v>
      </c>
    </row>
    <row r="5508" spans="1:37" hidden="1" x14ac:dyDescent="0.3">
      <c r="A5508">
        <v>676227</v>
      </c>
      <c r="B5508" s="2">
        <v>41846.70239583333</v>
      </c>
      <c r="C5508">
        <v>98494</v>
      </c>
      <c r="D5508" t="s">
        <v>38</v>
      </c>
      <c r="E5508">
        <f>IF(Sheet4!D2400="Hired",1,0)</f>
        <v>0</v>
      </c>
      <c r="F5508" t="str">
        <f t="shared" si="879"/>
        <v>Rejected</v>
      </c>
      <c r="G5508" t="str">
        <f t="shared" si="880"/>
        <v>Valid</v>
      </c>
      <c r="I5508">
        <f>IF(Sheet4!$A2400=I$1,1,0)</f>
        <v>1</v>
      </c>
      <c r="J5508">
        <f>IF(Sheet4!$A2400=J$1,1,0)</f>
        <v>0</v>
      </c>
      <c r="K5508" t="str">
        <f t="shared" si="881"/>
        <v>Valid</v>
      </c>
      <c r="L5508" t="str">
        <f t="shared" si="882"/>
        <v>Male</v>
      </c>
      <c r="M5508">
        <f>IF(Sheet4!$C2400=M$1,1,0)</f>
        <v>0</v>
      </c>
      <c r="N5508">
        <f>IF(Sheet4!$C2400=N$1,1,0)</f>
        <v>0</v>
      </c>
      <c r="O5508">
        <f>IF(Sheet4!$C2400=O$1,1,0)</f>
        <v>0</v>
      </c>
      <c r="P5508">
        <f>IF(Sheet4!$C2400=P$1,1,0)</f>
        <v>0</v>
      </c>
      <c r="Q5508">
        <f>IF(Sheet4!$C2400=Q$1,1,0)</f>
        <v>0</v>
      </c>
      <c r="R5508">
        <f>IF(Sheet4!$C2400=R$1,1,0)</f>
        <v>0</v>
      </c>
      <c r="S5508">
        <f>IF(Sheet4!$C2400=S$1,1,0)</f>
        <v>0</v>
      </c>
      <c r="T5508">
        <f>IF(Sheet4!$C2400=T$1,1,0)</f>
        <v>0</v>
      </c>
      <c r="U5508">
        <f>IF(Sheet4!$C2400=U$1,1,0)</f>
        <v>1</v>
      </c>
      <c r="V5508">
        <f>IF(Sheet4!$C2400=V$1,1,0)</f>
        <v>0</v>
      </c>
      <c r="W5508">
        <f>IF(Sheet4!$C2400=W$1,1,0)</f>
        <v>0</v>
      </c>
      <c r="X5508">
        <f>IF(Sheet4!$C2400=X$1,1,0)</f>
        <v>0</v>
      </c>
      <c r="Y5508">
        <f>IF(Sheet4!$C2400=Y$1,1,0)</f>
        <v>0</v>
      </c>
      <c r="Z5508">
        <f>IF(Sheet4!$C2400=Z$1,1,0)</f>
        <v>0</v>
      </c>
      <c r="AA5508" t="str">
        <f t="shared" si="883"/>
        <v>Valid</v>
      </c>
      <c r="AB5508">
        <f>IF(h!$A2400=AB$1,1,0)</f>
        <v>0</v>
      </c>
      <c r="AC5508">
        <f>IF(h!$A2400=AC$1,1,0)</f>
        <v>0</v>
      </c>
      <c r="AD5508">
        <f>IF(h!$A2400=AD$1,1,0)</f>
        <v>1</v>
      </c>
      <c r="AE5508">
        <f>IF(h!$A2400=AE$1,1,0)</f>
        <v>0</v>
      </c>
      <c r="AF5508">
        <f t="shared" si="878"/>
        <v>0</v>
      </c>
      <c r="AG5508">
        <f t="shared" si="878"/>
        <v>0</v>
      </c>
      <c r="AH5508">
        <f t="shared" si="878"/>
        <v>0</v>
      </c>
      <c r="AI5508">
        <f>IF(h!$A2400=AI$1,1,0)</f>
        <v>0</v>
      </c>
      <c r="AJ5508" t="str">
        <f t="shared" si="884"/>
        <v>Valid</v>
      </c>
      <c r="AK5508" t="str">
        <f t="shared" si="885"/>
        <v>Sales Department</v>
      </c>
    </row>
    <row r="5509" spans="1:37" hidden="1" x14ac:dyDescent="0.3">
      <c r="A5509">
        <v>498218</v>
      </c>
      <c r="B5509" s="2">
        <v>41828.397210648145</v>
      </c>
      <c r="C5509">
        <v>98527</v>
      </c>
      <c r="D5509" t="s">
        <v>38</v>
      </c>
      <c r="E5509">
        <f>IF(Sheet4!D3147="Hired",1,0)</f>
        <v>0</v>
      </c>
      <c r="F5509" t="str">
        <f t="shared" si="879"/>
        <v>Rejected</v>
      </c>
      <c r="G5509" t="str">
        <f t="shared" si="880"/>
        <v>Valid</v>
      </c>
      <c r="I5509">
        <f>IF(Sheet4!$A3147=I$1,1,0)</f>
        <v>0</v>
      </c>
      <c r="J5509">
        <f>IF(Sheet4!$A3147=J$1,1,0)</f>
        <v>1</v>
      </c>
      <c r="K5509" t="str">
        <f t="shared" si="881"/>
        <v>Valid</v>
      </c>
      <c r="L5509" t="str">
        <f t="shared" si="882"/>
        <v>Female</v>
      </c>
      <c r="M5509">
        <f>IF(Sheet4!$C3147=M$1,1,0)</f>
        <v>0</v>
      </c>
      <c r="N5509">
        <f>IF(Sheet4!$C3147=N$1,1,0)</f>
        <v>1</v>
      </c>
      <c r="O5509">
        <f>IF(Sheet4!$C3147=O$1,1,0)</f>
        <v>0</v>
      </c>
      <c r="P5509">
        <f>IF(Sheet4!$C3147=P$1,1,0)</f>
        <v>0</v>
      </c>
      <c r="Q5509">
        <f>IF(Sheet4!$C3147=Q$1,1,0)</f>
        <v>0</v>
      </c>
      <c r="R5509">
        <f>IF(Sheet4!$C3147=R$1,1,0)</f>
        <v>0</v>
      </c>
      <c r="S5509">
        <f>IF(Sheet4!$C3147=S$1,1,0)</f>
        <v>0</v>
      </c>
      <c r="T5509">
        <f>IF(Sheet4!$C3147=T$1,1,0)</f>
        <v>0</v>
      </c>
      <c r="U5509">
        <f>IF(Sheet4!$C3147=U$1,1,0)</f>
        <v>0</v>
      </c>
      <c r="V5509">
        <f>IF(Sheet4!$C3147=V$1,1,0)</f>
        <v>0</v>
      </c>
      <c r="W5509">
        <f>IF(Sheet4!$C3147=W$1,1,0)</f>
        <v>0</v>
      </c>
      <c r="X5509">
        <f>IF(Sheet4!$C3147=X$1,1,0)</f>
        <v>0</v>
      </c>
      <c r="Y5509">
        <f>IF(Sheet4!$C3147=Y$1,1,0)</f>
        <v>0</v>
      </c>
      <c r="Z5509">
        <f>IF(Sheet4!$C3147=Z$1,1,0)</f>
        <v>0</v>
      </c>
      <c r="AA5509" t="str">
        <f t="shared" si="883"/>
        <v>Valid</v>
      </c>
      <c r="AB5509">
        <f>IF(h!$A3147=AB$1,1,0)</f>
        <v>0</v>
      </c>
      <c r="AC5509">
        <f>IF(h!$A3147=AC$1,1,0)</f>
        <v>0</v>
      </c>
      <c r="AD5509">
        <f>IF(h!$A3147=AD$1,1,0)</f>
        <v>0</v>
      </c>
      <c r="AE5509">
        <f>IF(h!$A3147=AE$1,1,0)</f>
        <v>1</v>
      </c>
      <c r="AF5509">
        <f t="shared" si="878"/>
        <v>0</v>
      </c>
      <c r="AG5509">
        <f t="shared" si="878"/>
        <v>0</v>
      </c>
      <c r="AH5509">
        <f t="shared" si="878"/>
        <v>0</v>
      </c>
      <c r="AI5509">
        <f>IF(h!$A3147=AI$1,1,0)</f>
        <v>0</v>
      </c>
      <c r="AJ5509" t="str">
        <f t="shared" si="884"/>
        <v>Valid</v>
      </c>
      <c r="AK5509" t="str">
        <f t="shared" si="885"/>
        <v>Finance Department</v>
      </c>
    </row>
    <row r="5510" spans="1:37" x14ac:dyDescent="0.3">
      <c r="A5510">
        <v>147215</v>
      </c>
      <c r="B5510" s="2">
        <v>41869.464398148149</v>
      </c>
      <c r="C5510">
        <v>98535</v>
      </c>
      <c r="D5510" t="s">
        <v>38</v>
      </c>
      <c r="E5510">
        <f>IF(Sheet4!D1119="Hired",1,0)</f>
        <v>1</v>
      </c>
      <c r="F5510" t="str">
        <f t="shared" si="879"/>
        <v>Hired</v>
      </c>
      <c r="G5510" t="str">
        <f t="shared" si="880"/>
        <v>Valid</v>
      </c>
      <c r="I5510">
        <f>IF(Sheet4!$A1119=I$1,1,0)</f>
        <v>1</v>
      </c>
      <c r="J5510">
        <f>IF(Sheet4!$A1119=J$1,1,0)</f>
        <v>0</v>
      </c>
      <c r="K5510" t="str">
        <f t="shared" si="881"/>
        <v>Valid</v>
      </c>
      <c r="L5510" t="str">
        <f t="shared" si="882"/>
        <v>Male</v>
      </c>
      <c r="M5510">
        <f>IF(Sheet4!$C1119=M$1,1,0)</f>
        <v>0</v>
      </c>
      <c r="N5510">
        <f>IF(Sheet4!$C1119=N$1,1,0)</f>
        <v>0</v>
      </c>
      <c r="O5510">
        <f>IF(Sheet4!$C1119=O$1,1,0)</f>
        <v>0</v>
      </c>
      <c r="P5510">
        <f>IF(Sheet4!$C1119=P$1,1,0)</f>
        <v>0</v>
      </c>
      <c r="Q5510">
        <f>IF(Sheet4!$C1119=Q$1,1,0)</f>
        <v>0</v>
      </c>
      <c r="R5510">
        <f>IF(Sheet4!$C1119=R$1,1,0)</f>
        <v>0</v>
      </c>
      <c r="S5510">
        <f>IF(Sheet4!$C1119=S$1,1,0)</f>
        <v>0</v>
      </c>
      <c r="T5510">
        <f>IF(Sheet4!$C1119=T$1,1,0)</f>
        <v>0</v>
      </c>
      <c r="U5510">
        <f>IF(Sheet4!$C1119=U$1,1,0)</f>
        <v>1</v>
      </c>
      <c r="V5510">
        <f>IF(Sheet4!$C1119=V$1,1,0)</f>
        <v>0</v>
      </c>
      <c r="W5510">
        <f>IF(Sheet4!$C1119=W$1,1,0)</f>
        <v>0</v>
      </c>
      <c r="X5510">
        <f>IF(Sheet4!$C1119=X$1,1,0)</f>
        <v>0</v>
      </c>
      <c r="Y5510">
        <f>IF(Sheet4!$C1119=Y$1,1,0)</f>
        <v>0</v>
      </c>
      <c r="Z5510">
        <f>IF(Sheet4!$C1119=Z$1,1,0)</f>
        <v>0</v>
      </c>
      <c r="AA5510" t="str">
        <f t="shared" si="883"/>
        <v>Valid</v>
      </c>
      <c r="AB5510">
        <f>IF(h!$A1119=AB$1,1,0)</f>
        <v>0</v>
      </c>
      <c r="AC5510">
        <f>IF(h!$A1119=AC$1,1,0)</f>
        <v>1</v>
      </c>
      <c r="AD5510">
        <f>IF(h!$A1119=AD$1,1,0)</f>
        <v>0</v>
      </c>
      <c r="AE5510">
        <f>IF(h!$A1119=AE$1,1,0)</f>
        <v>0</v>
      </c>
      <c r="AF5510">
        <f t="shared" si="878"/>
        <v>0</v>
      </c>
      <c r="AG5510">
        <f t="shared" si="878"/>
        <v>0</v>
      </c>
      <c r="AH5510">
        <f t="shared" si="878"/>
        <v>0</v>
      </c>
      <c r="AI5510">
        <f>IF(h!$A1119=AI$1,1,0)</f>
        <v>0</v>
      </c>
      <c r="AJ5510" t="str">
        <f t="shared" si="884"/>
        <v>Valid</v>
      </c>
      <c r="AK5510" t="str">
        <f t="shared" si="885"/>
        <v>Operation Department</v>
      </c>
    </row>
    <row r="5511" spans="1:37" x14ac:dyDescent="0.3">
      <c r="A5511">
        <v>205366</v>
      </c>
      <c r="B5511" s="2">
        <v>41827.397349537037</v>
      </c>
      <c r="C5511">
        <v>98558</v>
      </c>
      <c r="D5511" t="s">
        <v>38</v>
      </c>
      <c r="E5511">
        <f>IF(Sheet4!D5341="Hired",1,0)</f>
        <v>1</v>
      </c>
      <c r="F5511" t="str">
        <f t="shared" si="879"/>
        <v>Hired</v>
      </c>
      <c r="G5511" t="str">
        <f t="shared" si="880"/>
        <v>Valid</v>
      </c>
      <c r="I5511">
        <f>IF(Sheet4!$A5341=I$1,1,0)</f>
        <v>0</v>
      </c>
      <c r="J5511">
        <f>IF(Sheet4!$A5341=J$1,1,0)</f>
        <v>1</v>
      </c>
      <c r="K5511" t="str">
        <f t="shared" si="881"/>
        <v>Valid</v>
      </c>
      <c r="L5511" t="str">
        <f t="shared" si="882"/>
        <v>Female</v>
      </c>
      <c r="M5511">
        <f>IF(Sheet4!$C5341=M$1,1,0)</f>
        <v>0</v>
      </c>
      <c r="N5511">
        <f>IF(Sheet4!$C5341=N$1,1,0)</f>
        <v>0</v>
      </c>
      <c r="O5511">
        <f>IF(Sheet4!$C5341=O$1,1,0)</f>
        <v>0</v>
      </c>
      <c r="P5511">
        <f>IF(Sheet4!$C5341=P$1,1,0)</f>
        <v>0</v>
      </c>
      <c r="Q5511">
        <f>IF(Sheet4!$C5341=Q$1,1,0)</f>
        <v>0</v>
      </c>
      <c r="R5511">
        <f>IF(Sheet4!$C5341=R$1,1,0)</f>
        <v>0</v>
      </c>
      <c r="S5511">
        <f>IF(Sheet4!$C5341=S$1,1,0)</f>
        <v>0</v>
      </c>
      <c r="T5511">
        <f>IF(Sheet4!$C5341=T$1,1,0)</f>
        <v>0</v>
      </c>
      <c r="U5511">
        <f>IF(Sheet4!$C5341=U$1,1,0)</f>
        <v>0</v>
      </c>
      <c r="V5511">
        <f>IF(Sheet4!$C5341=V$1,1,0)</f>
        <v>0</v>
      </c>
      <c r="W5511">
        <f>IF(Sheet4!$C5341=W$1,1,0)</f>
        <v>0</v>
      </c>
      <c r="X5511">
        <f>IF(Sheet4!$C5341=X$1,1,0)</f>
        <v>0</v>
      </c>
      <c r="Y5511">
        <f>IF(Sheet4!$C5341=Y$1,1,0)</f>
        <v>1</v>
      </c>
      <c r="Z5511">
        <f>IF(Sheet4!$C5341=Z$1,1,0)</f>
        <v>0</v>
      </c>
      <c r="AA5511" t="str">
        <f t="shared" si="883"/>
        <v>Valid</v>
      </c>
      <c r="AB5511">
        <f>IF(h!$A5341=AB$1,1,0)</f>
        <v>1</v>
      </c>
      <c r="AC5511">
        <f>IF(h!$A5341=AC$1,1,0)</f>
        <v>0</v>
      </c>
      <c r="AD5511">
        <f>IF(h!$A5341=AD$1,1,0)</f>
        <v>0</v>
      </c>
      <c r="AE5511">
        <f>IF(h!$A5341=AE$1,1,0)</f>
        <v>0</v>
      </c>
      <c r="AF5511">
        <f t="shared" si="878"/>
        <v>0</v>
      </c>
      <c r="AG5511">
        <f t="shared" si="878"/>
        <v>0</v>
      </c>
      <c r="AH5511">
        <f t="shared" si="878"/>
        <v>0</v>
      </c>
      <c r="AI5511">
        <f>IF(h!$A5341=AI$1,1,0)</f>
        <v>0</v>
      </c>
      <c r="AJ5511" t="str">
        <f t="shared" si="884"/>
        <v>Valid</v>
      </c>
      <c r="AK5511" t="str">
        <f t="shared" si="885"/>
        <v>Service Department</v>
      </c>
    </row>
    <row r="5512" spans="1:37" hidden="1" x14ac:dyDescent="0.3">
      <c r="A5512">
        <v>378377</v>
      </c>
      <c r="B5512" s="2">
        <v>41851.822465277779</v>
      </c>
      <c r="C5512">
        <v>98562</v>
      </c>
      <c r="D5512" t="s">
        <v>38</v>
      </c>
      <c r="E5512">
        <f>IF(Sheet4!D2722="Hired",1,0)</f>
        <v>0</v>
      </c>
      <c r="F5512" t="str">
        <f t="shared" si="879"/>
        <v>Rejected</v>
      </c>
      <c r="G5512" t="str">
        <f t="shared" si="880"/>
        <v>Valid</v>
      </c>
      <c r="I5512">
        <f>IF(Sheet4!$A2722=I$1,1,0)</f>
        <v>1</v>
      </c>
      <c r="J5512">
        <f>IF(Sheet4!$A2722=J$1,1,0)</f>
        <v>0</v>
      </c>
      <c r="K5512" t="str">
        <f t="shared" si="881"/>
        <v>Valid</v>
      </c>
      <c r="L5512" t="str">
        <f t="shared" si="882"/>
        <v>Male</v>
      </c>
      <c r="M5512">
        <f>IF(Sheet4!$C2722=M$1,1,0)</f>
        <v>0</v>
      </c>
      <c r="N5512">
        <f>IF(Sheet4!$C2722=N$1,1,0)</f>
        <v>0</v>
      </c>
      <c r="O5512">
        <f>IF(Sheet4!$C2722=O$1,1,0)</f>
        <v>0</v>
      </c>
      <c r="P5512">
        <f>IF(Sheet4!$C2722=P$1,1,0)</f>
        <v>0</v>
      </c>
      <c r="Q5512">
        <f>IF(Sheet4!$C2722=Q$1,1,0)</f>
        <v>0</v>
      </c>
      <c r="R5512">
        <f>IF(Sheet4!$C2722=R$1,1,0)</f>
        <v>0</v>
      </c>
      <c r="S5512">
        <f>IF(Sheet4!$C2722=S$1,1,0)</f>
        <v>0</v>
      </c>
      <c r="T5512">
        <f>IF(Sheet4!$C2722=T$1,1,0)</f>
        <v>0</v>
      </c>
      <c r="U5512">
        <f>IF(Sheet4!$C2722=U$1,1,0)</f>
        <v>0</v>
      </c>
      <c r="V5512">
        <f>IF(Sheet4!$C2722=V$1,1,0)</f>
        <v>0</v>
      </c>
      <c r="W5512">
        <f>IF(Sheet4!$C2722=W$1,1,0)</f>
        <v>0</v>
      </c>
      <c r="X5512">
        <f>IF(Sheet4!$C2722=X$1,1,0)</f>
        <v>0</v>
      </c>
      <c r="Y5512">
        <f>IF(Sheet4!$C2722=Y$1,1,0)</f>
        <v>1</v>
      </c>
      <c r="Z5512">
        <f>IF(Sheet4!$C2722=Z$1,1,0)</f>
        <v>0</v>
      </c>
      <c r="AA5512" t="str">
        <f t="shared" si="883"/>
        <v>Valid</v>
      </c>
      <c r="AB5512">
        <f>IF(h!$A2722=AB$1,1,0)</f>
        <v>1</v>
      </c>
      <c r="AC5512">
        <f>IF(h!$A2722=AC$1,1,0)</f>
        <v>0</v>
      </c>
      <c r="AD5512">
        <f>IF(h!$A2722=AD$1,1,0)</f>
        <v>0</v>
      </c>
      <c r="AE5512">
        <f>IF(h!$A2722=AE$1,1,0)</f>
        <v>0</v>
      </c>
      <c r="AF5512">
        <f t="shared" si="878"/>
        <v>0</v>
      </c>
      <c r="AG5512">
        <f t="shared" si="878"/>
        <v>0</v>
      </c>
      <c r="AH5512">
        <f t="shared" si="878"/>
        <v>0</v>
      </c>
      <c r="AI5512">
        <f>IF(h!$A2722=AI$1,1,0)</f>
        <v>0</v>
      </c>
      <c r="AJ5512" t="str">
        <f t="shared" si="884"/>
        <v>Valid</v>
      </c>
      <c r="AK5512" t="str">
        <f t="shared" si="885"/>
        <v>Service Department</v>
      </c>
    </row>
    <row r="5513" spans="1:37" x14ac:dyDescent="0.3">
      <c r="A5513">
        <v>777203</v>
      </c>
      <c r="B5513" s="2">
        <v>41822.350023148145</v>
      </c>
      <c r="C5513">
        <v>98583</v>
      </c>
      <c r="D5513" t="s">
        <v>38</v>
      </c>
      <c r="E5513">
        <f>IF(Sheet4!D3639="Hired",1,0)</f>
        <v>1</v>
      </c>
      <c r="F5513" t="str">
        <f t="shared" si="879"/>
        <v>Hired</v>
      </c>
      <c r="G5513" t="str">
        <f t="shared" si="880"/>
        <v>Valid</v>
      </c>
      <c r="I5513">
        <f>IF(Sheet4!$A3639=I$1,1,0)</f>
        <v>1</v>
      </c>
      <c r="J5513">
        <f>IF(Sheet4!$A3639=J$1,1,0)</f>
        <v>0</v>
      </c>
      <c r="K5513" t="str">
        <f t="shared" si="881"/>
        <v>Valid</v>
      </c>
      <c r="L5513" t="str">
        <f t="shared" si="882"/>
        <v>Male</v>
      </c>
      <c r="M5513">
        <f>IF(Sheet4!$C3639=M$1,1,0)</f>
        <v>1</v>
      </c>
      <c r="N5513">
        <f>IF(Sheet4!$C3639=N$1,1,0)</f>
        <v>0</v>
      </c>
      <c r="O5513">
        <f>IF(Sheet4!$C3639=O$1,1,0)</f>
        <v>0</v>
      </c>
      <c r="P5513">
        <f>IF(Sheet4!$C3639=P$1,1,0)</f>
        <v>0</v>
      </c>
      <c r="Q5513">
        <f>IF(Sheet4!$C3639=Q$1,1,0)</f>
        <v>0</v>
      </c>
      <c r="R5513">
        <f>IF(Sheet4!$C3639=R$1,1,0)</f>
        <v>0</v>
      </c>
      <c r="S5513">
        <f>IF(Sheet4!$C3639=S$1,1,0)</f>
        <v>0</v>
      </c>
      <c r="T5513">
        <f>IF(Sheet4!$C3639=T$1,1,0)</f>
        <v>0</v>
      </c>
      <c r="U5513">
        <f>IF(Sheet4!$C3639=U$1,1,0)</f>
        <v>0</v>
      </c>
      <c r="V5513">
        <f>IF(Sheet4!$C3639=V$1,1,0)</f>
        <v>0</v>
      </c>
      <c r="W5513">
        <f>IF(Sheet4!$C3639=W$1,1,0)</f>
        <v>0</v>
      </c>
      <c r="X5513">
        <f>IF(Sheet4!$C3639=X$1,1,0)</f>
        <v>0</v>
      </c>
      <c r="Y5513">
        <f>IF(Sheet4!$C3639=Y$1,1,0)</f>
        <v>0</v>
      </c>
      <c r="Z5513">
        <f>IF(Sheet4!$C3639=Z$1,1,0)</f>
        <v>0</v>
      </c>
      <c r="AA5513" t="str">
        <f t="shared" si="883"/>
        <v>Valid</v>
      </c>
      <c r="AB5513">
        <f>IF(h!$A3639=AB$1,1,0)</f>
        <v>1</v>
      </c>
      <c r="AC5513">
        <f>IF(h!$A3639=AC$1,1,0)</f>
        <v>0</v>
      </c>
      <c r="AD5513">
        <f>IF(h!$A3639=AD$1,1,0)</f>
        <v>0</v>
      </c>
      <c r="AE5513">
        <f>IF(h!$A3639=AE$1,1,0)</f>
        <v>0</v>
      </c>
      <c r="AF5513">
        <f t="shared" si="878"/>
        <v>0</v>
      </c>
      <c r="AG5513">
        <f t="shared" si="878"/>
        <v>0</v>
      </c>
      <c r="AH5513">
        <f t="shared" si="878"/>
        <v>0</v>
      </c>
      <c r="AI5513">
        <f>IF(h!$A3639=AI$1,1,0)</f>
        <v>0</v>
      </c>
      <c r="AJ5513" t="str">
        <f t="shared" si="884"/>
        <v>Valid</v>
      </c>
      <c r="AK5513" t="str">
        <f t="shared" si="885"/>
        <v>Service Department</v>
      </c>
    </row>
    <row r="5514" spans="1:37" x14ac:dyDescent="0.3">
      <c r="A5514">
        <v>870513</v>
      </c>
      <c r="B5514" s="2">
        <v>41803.434918981482</v>
      </c>
      <c r="C5514">
        <v>98583</v>
      </c>
      <c r="D5514" t="s">
        <v>38</v>
      </c>
      <c r="E5514">
        <f>IF(Sheet4!D4297="Hired",1,0)</f>
        <v>1</v>
      </c>
      <c r="F5514" t="str">
        <f t="shared" si="879"/>
        <v>Hired</v>
      </c>
      <c r="G5514" t="str">
        <f t="shared" si="880"/>
        <v>Valid</v>
      </c>
      <c r="I5514">
        <f>IF(Sheet4!$A4297=I$1,1,0)</f>
        <v>0</v>
      </c>
      <c r="J5514">
        <f>IF(Sheet4!$A4297=J$1,1,0)</f>
        <v>1</v>
      </c>
      <c r="K5514" t="str">
        <f t="shared" si="881"/>
        <v>Valid</v>
      </c>
      <c r="L5514" t="str">
        <f t="shared" si="882"/>
        <v>Female</v>
      </c>
      <c r="M5514">
        <f>IF(Sheet4!$C4297=M$1,1,0)</f>
        <v>1</v>
      </c>
      <c r="N5514">
        <f>IF(Sheet4!$C4297=N$1,1,0)</f>
        <v>0</v>
      </c>
      <c r="O5514">
        <f>IF(Sheet4!$C4297=O$1,1,0)</f>
        <v>0</v>
      </c>
      <c r="P5514">
        <f>IF(Sheet4!$C4297=P$1,1,0)</f>
        <v>0</v>
      </c>
      <c r="Q5514">
        <f>IF(Sheet4!$C4297=Q$1,1,0)</f>
        <v>0</v>
      </c>
      <c r="R5514">
        <f>IF(Sheet4!$C4297=R$1,1,0)</f>
        <v>0</v>
      </c>
      <c r="S5514">
        <f>IF(Sheet4!$C4297=S$1,1,0)</f>
        <v>0</v>
      </c>
      <c r="T5514">
        <f>IF(Sheet4!$C4297=T$1,1,0)</f>
        <v>0</v>
      </c>
      <c r="U5514">
        <f>IF(Sheet4!$C4297=U$1,1,0)</f>
        <v>0</v>
      </c>
      <c r="V5514">
        <f>IF(Sheet4!$C4297=V$1,1,0)</f>
        <v>0</v>
      </c>
      <c r="W5514">
        <f>IF(Sheet4!$C4297=W$1,1,0)</f>
        <v>0</v>
      </c>
      <c r="X5514">
        <f>IF(Sheet4!$C4297=X$1,1,0)</f>
        <v>0</v>
      </c>
      <c r="Y5514">
        <f>IF(Sheet4!$C4297=Y$1,1,0)</f>
        <v>0</v>
      </c>
      <c r="Z5514">
        <f>IF(Sheet4!$C4297=Z$1,1,0)</f>
        <v>0</v>
      </c>
      <c r="AA5514" t="str">
        <f t="shared" si="883"/>
        <v>Valid</v>
      </c>
      <c r="AB5514">
        <f>IF(h!$A4297=AB$1,1,0)</f>
        <v>0</v>
      </c>
      <c r="AC5514">
        <f>IF(h!$A4297=AC$1,1,0)</f>
        <v>0</v>
      </c>
      <c r="AD5514">
        <f>IF(h!$A4297=AD$1,1,0)</f>
        <v>0</v>
      </c>
      <c r="AE5514">
        <f>IF(h!$A4297=AE$1,1,0)</f>
        <v>0</v>
      </c>
      <c r="AF5514">
        <f t="shared" si="878"/>
        <v>0</v>
      </c>
      <c r="AG5514">
        <f t="shared" si="878"/>
        <v>0</v>
      </c>
      <c r="AH5514">
        <f t="shared" si="878"/>
        <v>0</v>
      </c>
      <c r="AI5514">
        <f>IF(h!$A4297=AI$1,1,0)</f>
        <v>1</v>
      </c>
      <c r="AJ5514" t="str">
        <f t="shared" si="884"/>
        <v>Valid</v>
      </c>
      <c r="AK5514" t="str">
        <f t="shared" si="885"/>
        <v>General Management</v>
      </c>
    </row>
    <row r="5515" spans="1:37" hidden="1" x14ac:dyDescent="0.3">
      <c r="A5515">
        <v>659234</v>
      </c>
      <c r="B5515" s="2">
        <v>41859.397847222222</v>
      </c>
      <c r="C5515">
        <v>98590</v>
      </c>
      <c r="D5515" t="s">
        <v>38</v>
      </c>
      <c r="E5515">
        <f>IF(Sheet4!D4149="Hired",1,0)</f>
        <v>0</v>
      </c>
      <c r="F5515" t="str">
        <f t="shared" si="879"/>
        <v>Rejected</v>
      </c>
      <c r="G5515" t="str">
        <f t="shared" si="880"/>
        <v>Valid</v>
      </c>
      <c r="I5515">
        <f>IF(Sheet4!$A4149=I$1,1,0)</f>
        <v>0</v>
      </c>
      <c r="J5515">
        <f>IF(Sheet4!$A4149=J$1,1,0)</f>
        <v>1</v>
      </c>
      <c r="K5515" t="str">
        <f t="shared" si="881"/>
        <v>Valid</v>
      </c>
      <c r="L5515" t="str">
        <f t="shared" si="882"/>
        <v>Female</v>
      </c>
      <c r="M5515">
        <f>IF(Sheet4!$C4149=M$1,1,0)</f>
        <v>0</v>
      </c>
      <c r="N5515">
        <f>IF(Sheet4!$C4149=N$1,1,0)</f>
        <v>1</v>
      </c>
      <c r="O5515">
        <f>IF(Sheet4!$C4149=O$1,1,0)</f>
        <v>0</v>
      </c>
      <c r="P5515">
        <f>IF(Sheet4!$C4149=P$1,1,0)</f>
        <v>0</v>
      </c>
      <c r="Q5515">
        <f>IF(Sheet4!$C4149=Q$1,1,0)</f>
        <v>0</v>
      </c>
      <c r="R5515">
        <f>IF(Sheet4!$C4149=R$1,1,0)</f>
        <v>0</v>
      </c>
      <c r="S5515">
        <f>IF(Sheet4!$C4149=S$1,1,0)</f>
        <v>0</v>
      </c>
      <c r="T5515">
        <f>IF(Sheet4!$C4149=T$1,1,0)</f>
        <v>0</v>
      </c>
      <c r="U5515">
        <f>IF(Sheet4!$C4149=U$1,1,0)</f>
        <v>0</v>
      </c>
      <c r="V5515">
        <f>IF(Sheet4!$C4149=V$1,1,0)</f>
        <v>0</v>
      </c>
      <c r="W5515">
        <f>IF(Sheet4!$C4149=W$1,1,0)</f>
        <v>0</v>
      </c>
      <c r="X5515">
        <f>IF(Sheet4!$C4149=X$1,1,0)</f>
        <v>0</v>
      </c>
      <c r="Y5515">
        <f>IF(Sheet4!$C4149=Y$1,1,0)</f>
        <v>0</v>
      </c>
      <c r="Z5515">
        <f>IF(Sheet4!$C4149=Z$1,1,0)</f>
        <v>0</v>
      </c>
      <c r="AA5515" t="str">
        <f t="shared" si="883"/>
        <v>Valid</v>
      </c>
      <c r="AB5515">
        <f>IF(h!$A4149=AB$1,1,0)</f>
        <v>0</v>
      </c>
      <c r="AC5515">
        <f>IF(h!$A4149=AC$1,1,0)</f>
        <v>1</v>
      </c>
      <c r="AD5515">
        <f>IF(h!$A4149=AD$1,1,0)</f>
        <v>0</v>
      </c>
      <c r="AE5515">
        <f>IF(h!$A4149=AE$1,1,0)</f>
        <v>0</v>
      </c>
      <c r="AF5515">
        <f t="shared" si="878"/>
        <v>0</v>
      </c>
      <c r="AG5515">
        <f t="shared" si="878"/>
        <v>0</v>
      </c>
      <c r="AH5515">
        <f t="shared" si="878"/>
        <v>0</v>
      </c>
      <c r="AI5515">
        <f>IF(h!$A4149=AI$1,1,0)</f>
        <v>0</v>
      </c>
      <c r="AJ5515" t="str">
        <f t="shared" si="884"/>
        <v>Valid</v>
      </c>
      <c r="AK5515" t="str">
        <f t="shared" si="885"/>
        <v>Operation Department</v>
      </c>
    </row>
    <row r="5516" spans="1:37" x14ac:dyDescent="0.3">
      <c r="A5516">
        <v>450068</v>
      </c>
      <c r="B5516" s="2">
        <v>41849.660370370373</v>
      </c>
      <c r="C5516">
        <v>98599</v>
      </c>
      <c r="D5516" t="s">
        <v>38</v>
      </c>
      <c r="E5516">
        <f>IF(Sheet4!D3685="Hired",1,0)</f>
        <v>1</v>
      </c>
      <c r="F5516" t="str">
        <f t="shared" si="879"/>
        <v>Hired</v>
      </c>
      <c r="G5516" t="str">
        <f t="shared" si="880"/>
        <v>Valid</v>
      </c>
      <c r="I5516">
        <f>IF(Sheet4!$A3685=I$1,1,0)</f>
        <v>1</v>
      </c>
      <c r="J5516">
        <f>IF(Sheet4!$A3685=J$1,1,0)</f>
        <v>0</v>
      </c>
      <c r="K5516" t="str">
        <f t="shared" si="881"/>
        <v>Valid</v>
      </c>
      <c r="L5516" t="str">
        <f t="shared" si="882"/>
        <v>Male</v>
      </c>
      <c r="M5516">
        <f>IF(Sheet4!$C3685=M$1,1,0)</f>
        <v>0</v>
      </c>
      <c r="N5516">
        <f>IF(Sheet4!$C3685=N$1,1,0)</f>
        <v>0</v>
      </c>
      <c r="O5516">
        <f>IF(Sheet4!$C3685=O$1,1,0)</f>
        <v>0</v>
      </c>
      <c r="P5516">
        <f>IF(Sheet4!$C3685=P$1,1,0)</f>
        <v>0</v>
      </c>
      <c r="Q5516">
        <f>IF(Sheet4!$C3685=Q$1,1,0)</f>
        <v>0</v>
      </c>
      <c r="R5516">
        <f>IF(Sheet4!$C3685=R$1,1,0)</f>
        <v>0</v>
      </c>
      <c r="S5516">
        <f>IF(Sheet4!$C3685=S$1,1,0)</f>
        <v>1</v>
      </c>
      <c r="T5516">
        <f>IF(Sheet4!$C3685=T$1,1,0)</f>
        <v>0</v>
      </c>
      <c r="U5516">
        <f>IF(Sheet4!$C3685=U$1,1,0)</f>
        <v>0</v>
      </c>
      <c r="V5516">
        <f>IF(Sheet4!$C3685=V$1,1,0)</f>
        <v>0</v>
      </c>
      <c r="W5516">
        <f>IF(Sheet4!$C3685=W$1,1,0)</f>
        <v>0</v>
      </c>
      <c r="X5516">
        <f>IF(Sheet4!$C3685=X$1,1,0)</f>
        <v>0</v>
      </c>
      <c r="Y5516">
        <f>IF(Sheet4!$C3685=Y$1,1,0)</f>
        <v>0</v>
      </c>
      <c r="Z5516">
        <f>IF(Sheet4!$C3685=Z$1,1,0)</f>
        <v>0</v>
      </c>
      <c r="AA5516" t="str">
        <f t="shared" si="883"/>
        <v>Valid</v>
      </c>
      <c r="AB5516">
        <f>IF(h!$A3685=AB$1,1,0)</f>
        <v>1</v>
      </c>
      <c r="AC5516">
        <f>IF(h!$A3685=AC$1,1,0)</f>
        <v>0</v>
      </c>
      <c r="AD5516">
        <f>IF(h!$A3685=AD$1,1,0)</f>
        <v>0</v>
      </c>
      <c r="AE5516">
        <f>IF(h!$A3685=AE$1,1,0)</f>
        <v>0</v>
      </c>
      <c r="AF5516">
        <f t="shared" si="878"/>
        <v>0</v>
      </c>
      <c r="AG5516">
        <f t="shared" si="878"/>
        <v>0</v>
      </c>
      <c r="AH5516">
        <f t="shared" si="878"/>
        <v>0</v>
      </c>
      <c r="AI5516">
        <f>IF(h!$A3685=AI$1,1,0)</f>
        <v>0</v>
      </c>
      <c r="AJ5516" t="str">
        <f t="shared" si="884"/>
        <v>Valid</v>
      </c>
      <c r="AK5516" t="str">
        <f t="shared" si="885"/>
        <v>Service Department</v>
      </c>
    </row>
    <row r="5517" spans="1:37" hidden="1" x14ac:dyDescent="0.3">
      <c r="A5517">
        <v>39036</v>
      </c>
      <c r="B5517" s="2">
        <v>41764.486967592595</v>
      </c>
      <c r="C5517">
        <v>98622</v>
      </c>
      <c r="D5517" t="s">
        <v>38</v>
      </c>
      <c r="E5517">
        <f>IF(Sheet4!D51="Hired",1,0)</f>
        <v>0</v>
      </c>
      <c r="F5517" t="str">
        <f t="shared" si="879"/>
        <v>Rejected</v>
      </c>
      <c r="G5517" t="str">
        <f t="shared" si="880"/>
        <v>Valid</v>
      </c>
      <c r="I5517">
        <f>IF(Sheet4!$A51=I$1,1,0)</f>
        <v>1</v>
      </c>
      <c r="J5517">
        <f>IF(Sheet4!$A51=J$1,1,0)</f>
        <v>0</v>
      </c>
      <c r="K5517" t="str">
        <f t="shared" si="881"/>
        <v>Valid</v>
      </c>
      <c r="L5517" t="str">
        <f t="shared" si="882"/>
        <v>Male</v>
      </c>
      <c r="M5517">
        <f>IF(Sheet4!$C51=M$1,1,0)</f>
        <v>0</v>
      </c>
      <c r="N5517">
        <f>IF(Sheet4!$C51=N$1,1,0)</f>
        <v>0</v>
      </c>
      <c r="O5517">
        <f>IF(Sheet4!$C51=O$1,1,0)</f>
        <v>1</v>
      </c>
      <c r="P5517">
        <f>IF(Sheet4!$C51=P$1,1,0)</f>
        <v>0</v>
      </c>
      <c r="Q5517">
        <f>IF(Sheet4!$C51=Q$1,1,0)</f>
        <v>0</v>
      </c>
      <c r="R5517">
        <f>IF(Sheet4!$C51=R$1,1,0)</f>
        <v>0</v>
      </c>
      <c r="S5517">
        <f>IF(Sheet4!$C51=S$1,1,0)</f>
        <v>0</v>
      </c>
      <c r="T5517">
        <f>IF(Sheet4!$C51=T$1,1,0)</f>
        <v>0</v>
      </c>
      <c r="U5517">
        <f>IF(Sheet4!$C51=U$1,1,0)</f>
        <v>0</v>
      </c>
      <c r="V5517">
        <f>IF(Sheet4!$C51=V$1,1,0)</f>
        <v>0</v>
      </c>
      <c r="W5517">
        <f>IF(Sheet4!$C51=W$1,1,0)</f>
        <v>0</v>
      </c>
      <c r="X5517">
        <f>IF(Sheet4!$C51=X$1,1,0)</f>
        <v>0</v>
      </c>
      <c r="Y5517">
        <f>IF(Sheet4!$C51=Y$1,1,0)</f>
        <v>0</v>
      </c>
      <c r="Z5517">
        <f>IF(Sheet4!$C51=Z$1,1,0)</f>
        <v>0</v>
      </c>
      <c r="AA5517" t="str">
        <f t="shared" si="883"/>
        <v>Valid</v>
      </c>
      <c r="AB5517">
        <f>IF(h!$A51=AB$1,1,0)</f>
        <v>0</v>
      </c>
      <c r="AC5517">
        <f>IF(h!$A51=AC$1,1,0)</f>
        <v>1</v>
      </c>
      <c r="AD5517">
        <f>IF(h!$A51=AD$1,1,0)</f>
        <v>0</v>
      </c>
      <c r="AE5517">
        <f>IF(h!$A51=AE$1,1,0)</f>
        <v>0</v>
      </c>
      <c r="AF5517">
        <f t="shared" si="878"/>
        <v>0</v>
      </c>
      <c r="AG5517">
        <f t="shared" si="878"/>
        <v>0</v>
      </c>
      <c r="AH5517">
        <f t="shared" si="878"/>
        <v>0</v>
      </c>
      <c r="AI5517">
        <f>IF(h!$A51=AI$1,1,0)</f>
        <v>0</v>
      </c>
      <c r="AJ5517" t="str">
        <f t="shared" si="884"/>
        <v>Valid</v>
      </c>
      <c r="AK5517" t="str">
        <f t="shared" si="885"/>
        <v>Operation Department</v>
      </c>
    </row>
    <row r="5518" spans="1:37" x14ac:dyDescent="0.3">
      <c r="A5518">
        <v>741579</v>
      </c>
      <c r="B5518" s="2">
        <v>41870.455671296295</v>
      </c>
      <c r="C5518">
        <v>98625</v>
      </c>
      <c r="D5518" t="s">
        <v>38</v>
      </c>
      <c r="E5518">
        <f>IF(Sheet4!D1286="Hired",1,0)</f>
        <v>1</v>
      </c>
      <c r="F5518" t="str">
        <f t="shared" si="879"/>
        <v>Hired</v>
      </c>
      <c r="G5518" t="str">
        <f t="shared" si="880"/>
        <v>Valid</v>
      </c>
      <c r="I5518">
        <f>IF(Sheet4!$A1286=I$1,1,0)</f>
        <v>1</v>
      </c>
      <c r="J5518">
        <f>IF(Sheet4!$A1286=J$1,1,0)</f>
        <v>0</v>
      </c>
      <c r="K5518" t="str">
        <f t="shared" si="881"/>
        <v>Valid</v>
      </c>
      <c r="L5518" t="str">
        <f t="shared" si="882"/>
        <v>Male</v>
      </c>
      <c r="M5518">
        <f>IF(Sheet4!$C1286=M$1,1,0)</f>
        <v>0</v>
      </c>
      <c r="N5518">
        <f>IF(Sheet4!$C1286=N$1,1,0)</f>
        <v>1</v>
      </c>
      <c r="O5518">
        <f>IF(Sheet4!$C1286=O$1,1,0)</f>
        <v>0</v>
      </c>
      <c r="P5518">
        <f>IF(Sheet4!$C1286=P$1,1,0)</f>
        <v>0</v>
      </c>
      <c r="Q5518">
        <f>IF(Sheet4!$C1286=Q$1,1,0)</f>
        <v>0</v>
      </c>
      <c r="R5518">
        <f>IF(Sheet4!$C1286=R$1,1,0)</f>
        <v>0</v>
      </c>
      <c r="S5518">
        <f>IF(Sheet4!$C1286=S$1,1,0)</f>
        <v>0</v>
      </c>
      <c r="T5518">
        <f>IF(Sheet4!$C1286=T$1,1,0)</f>
        <v>0</v>
      </c>
      <c r="U5518">
        <f>IF(Sheet4!$C1286=U$1,1,0)</f>
        <v>0</v>
      </c>
      <c r="V5518">
        <f>IF(Sheet4!$C1286=V$1,1,0)</f>
        <v>0</v>
      </c>
      <c r="W5518">
        <f>IF(Sheet4!$C1286=W$1,1,0)</f>
        <v>0</v>
      </c>
      <c r="X5518">
        <f>IF(Sheet4!$C1286=X$1,1,0)</f>
        <v>0</v>
      </c>
      <c r="Y5518">
        <f>IF(Sheet4!$C1286=Y$1,1,0)</f>
        <v>0</v>
      </c>
      <c r="Z5518">
        <f>IF(Sheet4!$C1286=Z$1,1,0)</f>
        <v>0</v>
      </c>
      <c r="AA5518" t="str">
        <f t="shared" si="883"/>
        <v>Valid</v>
      </c>
      <c r="AB5518">
        <f>IF(h!$A1286=AB$1,1,0)</f>
        <v>0</v>
      </c>
      <c r="AC5518">
        <f>IF(h!$A1286=AC$1,1,0)</f>
        <v>0</v>
      </c>
      <c r="AD5518">
        <f>IF(h!$A1286=AD$1,1,0)</f>
        <v>1</v>
      </c>
      <c r="AE5518">
        <f>IF(h!$A1286=AE$1,1,0)</f>
        <v>0</v>
      </c>
      <c r="AF5518">
        <f t="shared" si="878"/>
        <v>0</v>
      </c>
      <c r="AG5518">
        <f t="shared" si="878"/>
        <v>0</v>
      </c>
      <c r="AH5518">
        <f t="shared" si="878"/>
        <v>0</v>
      </c>
      <c r="AI5518">
        <f>IF(h!$A1286=AI$1,1,0)</f>
        <v>0</v>
      </c>
      <c r="AJ5518" t="str">
        <f t="shared" si="884"/>
        <v>Valid</v>
      </c>
      <c r="AK5518" t="str">
        <f t="shared" si="885"/>
        <v>Sales Department</v>
      </c>
    </row>
    <row r="5519" spans="1:37" hidden="1" x14ac:dyDescent="0.3">
      <c r="A5519">
        <v>469760</v>
      </c>
      <c r="B5519" s="2">
        <v>41834.443020833336</v>
      </c>
      <c r="C5519">
        <v>98626</v>
      </c>
      <c r="D5519" t="s">
        <v>38</v>
      </c>
      <c r="E5519">
        <f>IF(Sheet4!D2813="Hired",1,0)</f>
        <v>0</v>
      </c>
      <c r="F5519" t="str">
        <f t="shared" si="879"/>
        <v>Rejected</v>
      </c>
      <c r="G5519" t="str">
        <f t="shared" si="880"/>
        <v>Valid</v>
      </c>
      <c r="I5519">
        <f>IF(Sheet4!$A2813=I$1,1,0)</f>
        <v>1</v>
      </c>
      <c r="J5519">
        <f>IF(Sheet4!$A2813=J$1,1,0)</f>
        <v>0</v>
      </c>
      <c r="K5519" t="str">
        <f t="shared" si="881"/>
        <v>Valid</v>
      </c>
      <c r="L5519" t="str">
        <f t="shared" si="882"/>
        <v>Male</v>
      </c>
      <c r="M5519">
        <f>IF(Sheet4!$C2813=M$1,1,0)</f>
        <v>0</v>
      </c>
      <c r="N5519">
        <f>IF(Sheet4!$C2813=N$1,1,0)</f>
        <v>0</v>
      </c>
      <c r="O5519">
        <f>IF(Sheet4!$C2813=O$1,1,0)</f>
        <v>0</v>
      </c>
      <c r="P5519">
        <f>IF(Sheet4!$C2813=P$1,1,0)</f>
        <v>1</v>
      </c>
      <c r="Q5519">
        <f>IF(Sheet4!$C2813=Q$1,1,0)</f>
        <v>0</v>
      </c>
      <c r="R5519">
        <f>IF(Sheet4!$C2813=R$1,1,0)</f>
        <v>0</v>
      </c>
      <c r="S5519">
        <f>IF(Sheet4!$C2813=S$1,1,0)</f>
        <v>0</v>
      </c>
      <c r="T5519">
        <f>IF(Sheet4!$C2813=T$1,1,0)</f>
        <v>0</v>
      </c>
      <c r="U5519">
        <f>IF(Sheet4!$C2813=U$1,1,0)</f>
        <v>0</v>
      </c>
      <c r="V5519">
        <f>IF(Sheet4!$C2813=V$1,1,0)</f>
        <v>0</v>
      </c>
      <c r="W5519">
        <f>IF(Sheet4!$C2813=W$1,1,0)</f>
        <v>0</v>
      </c>
      <c r="X5519">
        <f>IF(Sheet4!$C2813=X$1,1,0)</f>
        <v>0</v>
      </c>
      <c r="Y5519">
        <f>IF(Sheet4!$C2813=Y$1,1,0)</f>
        <v>0</v>
      </c>
      <c r="Z5519">
        <f>IF(Sheet4!$C2813=Z$1,1,0)</f>
        <v>0</v>
      </c>
      <c r="AA5519" t="str">
        <f t="shared" si="883"/>
        <v>Valid</v>
      </c>
      <c r="AB5519">
        <f>IF(h!$A2813=AB$1,1,0)</f>
        <v>1</v>
      </c>
      <c r="AC5519">
        <f>IF(h!$A2813=AC$1,1,0)</f>
        <v>0</v>
      </c>
      <c r="AD5519">
        <f>IF(h!$A2813=AD$1,1,0)</f>
        <v>0</v>
      </c>
      <c r="AE5519">
        <f>IF(h!$A2813=AE$1,1,0)</f>
        <v>0</v>
      </c>
      <c r="AF5519">
        <f t="shared" si="878"/>
        <v>0</v>
      </c>
      <c r="AG5519">
        <f t="shared" si="878"/>
        <v>0</v>
      </c>
      <c r="AH5519">
        <f t="shared" si="878"/>
        <v>0</v>
      </c>
      <c r="AI5519">
        <f>IF(h!$A2813=AI$1,1,0)</f>
        <v>0</v>
      </c>
      <c r="AJ5519" t="str">
        <f t="shared" si="884"/>
        <v>Valid</v>
      </c>
      <c r="AK5519" t="str">
        <f t="shared" si="885"/>
        <v>Service Department</v>
      </c>
    </row>
    <row r="5520" spans="1:37" x14ac:dyDescent="0.3">
      <c r="A5520">
        <v>864519</v>
      </c>
      <c r="B5520" s="2">
        <v>41834.529004629629</v>
      </c>
      <c r="C5520">
        <v>98640</v>
      </c>
      <c r="D5520" t="s">
        <v>38</v>
      </c>
      <c r="E5520">
        <f>IF(Sheet4!D5345="Hired",1,0)</f>
        <v>1</v>
      </c>
      <c r="F5520" t="str">
        <f t="shared" si="879"/>
        <v>Hired</v>
      </c>
      <c r="G5520" t="str">
        <f t="shared" si="880"/>
        <v>Valid</v>
      </c>
      <c r="I5520">
        <f>IF(Sheet4!$A5345=I$1,1,0)</f>
        <v>1</v>
      </c>
      <c r="J5520">
        <f>IF(Sheet4!$A5345=J$1,1,0)</f>
        <v>0</v>
      </c>
      <c r="K5520" t="str">
        <f t="shared" si="881"/>
        <v>Valid</v>
      </c>
      <c r="L5520" t="str">
        <f t="shared" si="882"/>
        <v>Male</v>
      </c>
      <c r="M5520">
        <f>IF(Sheet4!$C5345=M$1,1,0)</f>
        <v>0</v>
      </c>
      <c r="N5520">
        <f>IF(Sheet4!$C5345=N$1,1,0)</f>
        <v>0</v>
      </c>
      <c r="O5520">
        <f>IF(Sheet4!$C5345=O$1,1,0)</f>
        <v>0</v>
      </c>
      <c r="P5520">
        <f>IF(Sheet4!$C5345=P$1,1,0)</f>
        <v>0</v>
      </c>
      <c r="Q5520">
        <f>IF(Sheet4!$C5345=Q$1,1,0)</f>
        <v>0</v>
      </c>
      <c r="R5520">
        <f>IF(Sheet4!$C5345=R$1,1,0)</f>
        <v>0</v>
      </c>
      <c r="S5520">
        <f>IF(Sheet4!$C5345=S$1,1,0)</f>
        <v>0</v>
      </c>
      <c r="T5520">
        <f>IF(Sheet4!$C5345=T$1,1,0)</f>
        <v>0</v>
      </c>
      <c r="U5520">
        <f>IF(Sheet4!$C5345=U$1,1,0)</f>
        <v>0</v>
      </c>
      <c r="V5520">
        <f>IF(Sheet4!$C5345=V$1,1,0)</f>
        <v>0</v>
      </c>
      <c r="W5520">
        <f>IF(Sheet4!$C5345=W$1,1,0)</f>
        <v>0</v>
      </c>
      <c r="X5520">
        <f>IF(Sheet4!$C5345=X$1,1,0)</f>
        <v>0</v>
      </c>
      <c r="Y5520">
        <f>IF(Sheet4!$C5345=Y$1,1,0)</f>
        <v>1</v>
      </c>
      <c r="Z5520">
        <f>IF(Sheet4!$C5345=Z$1,1,0)</f>
        <v>0</v>
      </c>
      <c r="AA5520" t="str">
        <f t="shared" si="883"/>
        <v>Valid</v>
      </c>
      <c r="AB5520">
        <f>IF(h!$A5345=AB$1,1,0)</f>
        <v>1</v>
      </c>
      <c r="AC5520">
        <f>IF(h!$A5345=AC$1,1,0)</f>
        <v>0</v>
      </c>
      <c r="AD5520">
        <f>IF(h!$A5345=AD$1,1,0)</f>
        <v>0</v>
      </c>
      <c r="AE5520">
        <f>IF(h!$A5345=AE$1,1,0)</f>
        <v>0</v>
      </c>
      <c r="AF5520">
        <f t="shared" si="878"/>
        <v>0</v>
      </c>
      <c r="AG5520">
        <f t="shared" si="878"/>
        <v>0</v>
      </c>
      <c r="AH5520">
        <f t="shared" si="878"/>
        <v>0</v>
      </c>
      <c r="AI5520">
        <f>IF(h!$A5345=AI$1,1,0)</f>
        <v>0</v>
      </c>
      <c r="AJ5520" t="str">
        <f t="shared" si="884"/>
        <v>Valid</v>
      </c>
      <c r="AK5520" t="str">
        <f t="shared" si="885"/>
        <v>Service Department</v>
      </c>
    </row>
    <row r="5521" spans="1:37" hidden="1" x14ac:dyDescent="0.3">
      <c r="A5521">
        <v>94941</v>
      </c>
      <c r="B5521" s="2">
        <v>41850.70684027778</v>
      </c>
      <c r="C5521">
        <v>98651</v>
      </c>
      <c r="D5521" t="s">
        <v>38</v>
      </c>
      <c r="E5521">
        <f>IF(Sheet4!D926="Hired",1,0)</f>
        <v>0</v>
      </c>
      <c r="F5521" t="str">
        <f t="shared" si="879"/>
        <v>Rejected</v>
      </c>
      <c r="G5521" t="str">
        <f t="shared" si="880"/>
        <v>Valid</v>
      </c>
      <c r="I5521">
        <f>IF(Sheet4!$A926=I$1,1,0)</f>
        <v>1</v>
      </c>
      <c r="J5521">
        <f>IF(Sheet4!$A926=J$1,1,0)</f>
        <v>0</v>
      </c>
      <c r="K5521" t="str">
        <f t="shared" si="881"/>
        <v>Valid</v>
      </c>
      <c r="L5521" t="str">
        <f t="shared" si="882"/>
        <v>Male</v>
      </c>
      <c r="M5521">
        <f>IF(Sheet4!$C926=M$1,1,0)</f>
        <v>0</v>
      </c>
      <c r="N5521">
        <f>IF(Sheet4!$C926=N$1,1,0)</f>
        <v>0</v>
      </c>
      <c r="O5521">
        <f>IF(Sheet4!$C926=O$1,1,0)</f>
        <v>0</v>
      </c>
      <c r="P5521">
        <f>IF(Sheet4!$C926=P$1,1,0)</f>
        <v>0</v>
      </c>
      <c r="Q5521">
        <f>IF(Sheet4!$C926=Q$1,1,0)</f>
        <v>0</v>
      </c>
      <c r="R5521">
        <f>IF(Sheet4!$C926=R$1,1,0)</f>
        <v>0</v>
      </c>
      <c r="S5521">
        <f>IF(Sheet4!$C926=S$1,1,0)</f>
        <v>1</v>
      </c>
      <c r="T5521">
        <f>IF(Sheet4!$C926=T$1,1,0)</f>
        <v>0</v>
      </c>
      <c r="U5521">
        <f>IF(Sheet4!$C926=U$1,1,0)</f>
        <v>0</v>
      </c>
      <c r="V5521">
        <f>IF(Sheet4!$C926=V$1,1,0)</f>
        <v>0</v>
      </c>
      <c r="W5521">
        <f>IF(Sheet4!$C926=W$1,1,0)</f>
        <v>0</v>
      </c>
      <c r="X5521">
        <f>IF(Sheet4!$C926=X$1,1,0)</f>
        <v>0</v>
      </c>
      <c r="Y5521">
        <f>IF(Sheet4!$C926=Y$1,1,0)</f>
        <v>0</v>
      </c>
      <c r="Z5521">
        <f>IF(Sheet4!$C926=Z$1,1,0)</f>
        <v>0</v>
      </c>
      <c r="AA5521" t="str">
        <f t="shared" si="883"/>
        <v>Valid</v>
      </c>
      <c r="AB5521">
        <f>IF(h!$A926=AB$1,1,0)</f>
        <v>0</v>
      </c>
      <c r="AC5521">
        <f>IF(h!$A926=AC$1,1,0)</f>
        <v>1</v>
      </c>
      <c r="AD5521">
        <f>IF(h!$A926=AD$1,1,0)</f>
        <v>0</v>
      </c>
      <c r="AE5521">
        <f>IF(h!$A926=AE$1,1,0)</f>
        <v>0</v>
      </c>
      <c r="AF5521">
        <f t="shared" si="878"/>
        <v>0</v>
      </c>
      <c r="AG5521">
        <f t="shared" si="878"/>
        <v>0</v>
      </c>
      <c r="AH5521">
        <f t="shared" si="878"/>
        <v>0</v>
      </c>
      <c r="AI5521">
        <f>IF(h!$A926=AI$1,1,0)</f>
        <v>0</v>
      </c>
      <c r="AJ5521" t="str">
        <f t="shared" si="884"/>
        <v>Valid</v>
      </c>
      <c r="AK5521" t="str">
        <f t="shared" si="885"/>
        <v>Operation Department</v>
      </c>
    </row>
    <row r="5522" spans="1:37" x14ac:dyDescent="0.3">
      <c r="A5522">
        <v>51662</v>
      </c>
      <c r="B5522" s="2">
        <v>41873.532118055555</v>
      </c>
      <c r="C5522">
        <v>98662</v>
      </c>
      <c r="D5522" t="s">
        <v>38</v>
      </c>
      <c r="E5522">
        <f>IF(Sheet4!D3598="Hired",1,0)</f>
        <v>1</v>
      </c>
      <c r="F5522" t="str">
        <f t="shared" si="879"/>
        <v>Hired</v>
      </c>
      <c r="G5522" t="str">
        <f t="shared" si="880"/>
        <v>Valid</v>
      </c>
      <c r="I5522">
        <f>IF(Sheet4!$A3598=I$1,1,0)</f>
        <v>0</v>
      </c>
      <c r="J5522">
        <f>IF(Sheet4!$A3598=J$1,1,0)</f>
        <v>1</v>
      </c>
      <c r="K5522" t="str">
        <f t="shared" si="881"/>
        <v>Valid</v>
      </c>
      <c r="L5522" t="str">
        <f t="shared" si="882"/>
        <v>Female</v>
      </c>
      <c r="M5522">
        <f>IF(Sheet4!$C3598=M$1,1,0)</f>
        <v>0</v>
      </c>
      <c r="N5522">
        <f>IF(Sheet4!$C3598=N$1,1,0)</f>
        <v>0</v>
      </c>
      <c r="O5522">
        <f>IF(Sheet4!$C3598=O$1,1,0)</f>
        <v>0</v>
      </c>
      <c r="P5522">
        <f>IF(Sheet4!$C3598=P$1,1,0)</f>
        <v>1</v>
      </c>
      <c r="Q5522">
        <f>IF(Sheet4!$C3598=Q$1,1,0)</f>
        <v>0</v>
      </c>
      <c r="R5522">
        <f>IF(Sheet4!$C3598=R$1,1,0)</f>
        <v>0</v>
      </c>
      <c r="S5522">
        <f>IF(Sheet4!$C3598=S$1,1,0)</f>
        <v>0</v>
      </c>
      <c r="T5522">
        <f>IF(Sheet4!$C3598=T$1,1,0)</f>
        <v>0</v>
      </c>
      <c r="U5522">
        <f>IF(Sheet4!$C3598=U$1,1,0)</f>
        <v>0</v>
      </c>
      <c r="V5522">
        <f>IF(Sheet4!$C3598=V$1,1,0)</f>
        <v>0</v>
      </c>
      <c r="W5522">
        <f>IF(Sheet4!$C3598=W$1,1,0)</f>
        <v>0</v>
      </c>
      <c r="X5522">
        <f>IF(Sheet4!$C3598=X$1,1,0)</f>
        <v>0</v>
      </c>
      <c r="Y5522">
        <f>IF(Sheet4!$C3598=Y$1,1,0)</f>
        <v>0</v>
      </c>
      <c r="Z5522">
        <f>IF(Sheet4!$C3598=Z$1,1,0)</f>
        <v>0</v>
      </c>
      <c r="AA5522" t="str">
        <f t="shared" si="883"/>
        <v>Valid</v>
      </c>
      <c r="AB5522">
        <f>IF(h!$A3598=AB$1,1,0)</f>
        <v>1</v>
      </c>
      <c r="AC5522">
        <f>IF(h!$A3598=AC$1,1,0)</f>
        <v>0</v>
      </c>
      <c r="AD5522">
        <f>IF(h!$A3598=AD$1,1,0)</f>
        <v>0</v>
      </c>
      <c r="AE5522">
        <f>IF(h!$A3598=AE$1,1,0)</f>
        <v>0</v>
      </c>
      <c r="AF5522">
        <f t="shared" ref="AF5522:AH5541" si="886">IF(AE5522=AF$1,1,0)</f>
        <v>0</v>
      </c>
      <c r="AG5522">
        <f t="shared" si="886"/>
        <v>0</v>
      </c>
      <c r="AH5522">
        <f t="shared" si="886"/>
        <v>0</v>
      </c>
      <c r="AI5522">
        <f>IF(h!$A3598=AI$1,1,0)</f>
        <v>0</v>
      </c>
      <c r="AJ5522" t="str">
        <f t="shared" si="884"/>
        <v>Valid</v>
      </c>
      <c r="AK5522" t="str">
        <f t="shared" si="885"/>
        <v>Service Department</v>
      </c>
    </row>
    <row r="5523" spans="1:37" x14ac:dyDescent="0.3">
      <c r="A5523">
        <v>659823</v>
      </c>
      <c r="B5523" s="2">
        <v>41833.343402777777</v>
      </c>
      <c r="C5523">
        <v>98666</v>
      </c>
      <c r="D5523" t="s">
        <v>38</v>
      </c>
      <c r="E5523">
        <f>IF(Sheet4!D1798="Hired",1,0)</f>
        <v>1</v>
      </c>
      <c r="F5523" t="str">
        <f t="shared" si="879"/>
        <v>Hired</v>
      </c>
      <c r="G5523" t="str">
        <f t="shared" si="880"/>
        <v>Valid</v>
      </c>
      <c r="I5523">
        <f>IF(Sheet4!$A1798=I$1,1,0)</f>
        <v>1</v>
      </c>
      <c r="J5523">
        <f>IF(Sheet4!$A1798=J$1,1,0)</f>
        <v>0</v>
      </c>
      <c r="K5523" t="str">
        <f t="shared" si="881"/>
        <v>Valid</v>
      </c>
      <c r="L5523" t="str">
        <f t="shared" si="882"/>
        <v>Male</v>
      </c>
      <c r="M5523">
        <f>IF(Sheet4!$C1798=M$1,1,0)</f>
        <v>0</v>
      </c>
      <c r="N5523">
        <f>IF(Sheet4!$C1798=N$1,1,0)</f>
        <v>0</v>
      </c>
      <c r="O5523">
        <f>IF(Sheet4!$C1798=O$1,1,0)</f>
        <v>0</v>
      </c>
      <c r="P5523">
        <f>IF(Sheet4!$C1798=P$1,1,0)</f>
        <v>1</v>
      </c>
      <c r="Q5523">
        <f>IF(Sheet4!$C1798=Q$1,1,0)</f>
        <v>0</v>
      </c>
      <c r="R5523">
        <f>IF(Sheet4!$C1798=R$1,1,0)</f>
        <v>0</v>
      </c>
      <c r="S5523">
        <f>IF(Sheet4!$C1798=S$1,1,0)</f>
        <v>0</v>
      </c>
      <c r="T5523">
        <f>IF(Sheet4!$C1798=T$1,1,0)</f>
        <v>0</v>
      </c>
      <c r="U5523">
        <f>IF(Sheet4!$C1798=U$1,1,0)</f>
        <v>0</v>
      </c>
      <c r="V5523">
        <f>IF(Sheet4!$C1798=V$1,1,0)</f>
        <v>0</v>
      </c>
      <c r="W5523">
        <f>IF(Sheet4!$C1798=W$1,1,0)</f>
        <v>0</v>
      </c>
      <c r="X5523">
        <f>IF(Sheet4!$C1798=X$1,1,0)</f>
        <v>0</v>
      </c>
      <c r="Y5523">
        <f>IF(Sheet4!$C1798=Y$1,1,0)</f>
        <v>0</v>
      </c>
      <c r="Z5523">
        <f>IF(Sheet4!$C1798=Z$1,1,0)</f>
        <v>0</v>
      </c>
      <c r="AA5523" t="str">
        <f t="shared" si="883"/>
        <v>Valid</v>
      </c>
      <c r="AB5523">
        <f>IF(h!$A1798=AB$1,1,0)</f>
        <v>1</v>
      </c>
      <c r="AC5523">
        <f>IF(h!$A1798=AC$1,1,0)</f>
        <v>0</v>
      </c>
      <c r="AD5523">
        <f>IF(h!$A1798=AD$1,1,0)</f>
        <v>0</v>
      </c>
      <c r="AE5523">
        <f>IF(h!$A1798=AE$1,1,0)</f>
        <v>0</v>
      </c>
      <c r="AF5523">
        <f t="shared" si="886"/>
        <v>0</v>
      </c>
      <c r="AG5523">
        <f t="shared" si="886"/>
        <v>0</v>
      </c>
      <c r="AH5523">
        <f t="shared" si="886"/>
        <v>0</v>
      </c>
      <c r="AI5523">
        <f>IF(h!$A1798=AI$1,1,0)</f>
        <v>0</v>
      </c>
      <c r="AJ5523" t="str">
        <f t="shared" si="884"/>
        <v>Valid</v>
      </c>
      <c r="AK5523" t="str">
        <f t="shared" si="885"/>
        <v>Service Department</v>
      </c>
    </row>
    <row r="5524" spans="1:37" hidden="1" x14ac:dyDescent="0.3">
      <c r="A5524">
        <v>934807</v>
      </c>
      <c r="B5524" s="2">
        <v>41835.716041666667</v>
      </c>
      <c r="C5524">
        <v>98706</v>
      </c>
      <c r="D5524" t="s">
        <v>38</v>
      </c>
      <c r="E5524">
        <f>IF(Sheet4!D760="Hired",1,0)</f>
        <v>0</v>
      </c>
      <c r="F5524" t="str">
        <f t="shared" si="879"/>
        <v>Rejected</v>
      </c>
      <c r="G5524" t="str">
        <f t="shared" si="880"/>
        <v>Valid</v>
      </c>
      <c r="I5524">
        <f>IF(Sheet4!$A760=I$1,1,0)</f>
        <v>0</v>
      </c>
      <c r="J5524">
        <f>IF(Sheet4!$A760=J$1,1,0)</f>
        <v>1</v>
      </c>
      <c r="K5524" t="str">
        <f t="shared" si="881"/>
        <v>Valid</v>
      </c>
      <c r="L5524" t="str">
        <f t="shared" si="882"/>
        <v>Female</v>
      </c>
      <c r="M5524">
        <f>IF(Sheet4!$C760=M$1,1,0)</f>
        <v>0</v>
      </c>
      <c r="N5524">
        <f>IF(Sheet4!$C760=N$1,1,0)</f>
        <v>0</v>
      </c>
      <c r="O5524">
        <f>IF(Sheet4!$C760=O$1,1,0)</f>
        <v>0</v>
      </c>
      <c r="P5524">
        <f>IF(Sheet4!$C760=P$1,1,0)</f>
        <v>0</v>
      </c>
      <c r="Q5524">
        <f>IF(Sheet4!$C760=Q$1,1,0)</f>
        <v>0</v>
      </c>
      <c r="R5524">
        <f>IF(Sheet4!$C760=R$1,1,0)</f>
        <v>0</v>
      </c>
      <c r="S5524">
        <f>IF(Sheet4!$C760=S$1,1,0)</f>
        <v>1</v>
      </c>
      <c r="T5524">
        <f>IF(Sheet4!$C760=T$1,1,0)</f>
        <v>0</v>
      </c>
      <c r="U5524">
        <f>IF(Sheet4!$C760=U$1,1,0)</f>
        <v>0</v>
      </c>
      <c r="V5524">
        <f>IF(Sheet4!$C760=V$1,1,0)</f>
        <v>0</v>
      </c>
      <c r="W5524">
        <f>IF(Sheet4!$C760=W$1,1,0)</f>
        <v>0</v>
      </c>
      <c r="X5524">
        <f>IF(Sheet4!$C760=X$1,1,0)</f>
        <v>0</v>
      </c>
      <c r="Y5524">
        <f>IF(Sheet4!$C760=Y$1,1,0)</f>
        <v>0</v>
      </c>
      <c r="Z5524">
        <f>IF(Sheet4!$C760=Z$1,1,0)</f>
        <v>0</v>
      </c>
      <c r="AA5524" t="str">
        <f t="shared" si="883"/>
        <v>Valid</v>
      </c>
      <c r="AB5524">
        <f>IF(h!$A760=AB$1,1,0)</f>
        <v>1</v>
      </c>
      <c r="AC5524">
        <f>IF(h!$A760=AC$1,1,0)</f>
        <v>0</v>
      </c>
      <c r="AD5524">
        <f>IF(h!$A760=AD$1,1,0)</f>
        <v>0</v>
      </c>
      <c r="AE5524">
        <f>IF(h!$A760=AE$1,1,0)</f>
        <v>0</v>
      </c>
      <c r="AF5524">
        <f t="shared" si="886"/>
        <v>0</v>
      </c>
      <c r="AG5524">
        <f t="shared" si="886"/>
        <v>0</v>
      </c>
      <c r="AH5524">
        <f t="shared" si="886"/>
        <v>0</v>
      </c>
      <c r="AI5524">
        <f>IF(h!$A760=AI$1,1,0)</f>
        <v>0</v>
      </c>
      <c r="AJ5524" t="str">
        <f t="shared" si="884"/>
        <v>Valid</v>
      </c>
      <c r="AK5524" t="str">
        <f t="shared" si="885"/>
        <v>Service Department</v>
      </c>
    </row>
    <row r="5525" spans="1:37" hidden="1" x14ac:dyDescent="0.3">
      <c r="A5525">
        <v>373642</v>
      </c>
      <c r="B5525" s="2">
        <v>41762.657766203702</v>
      </c>
      <c r="C5525">
        <v>98778</v>
      </c>
      <c r="D5525" t="s">
        <v>38</v>
      </c>
      <c r="E5525">
        <f>IF(Sheet4!D2473="Hired",1,0)</f>
        <v>0</v>
      </c>
      <c r="F5525" t="str">
        <f t="shared" si="879"/>
        <v>Rejected</v>
      </c>
      <c r="G5525" t="str">
        <f t="shared" si="880"/>
        <v>Valid</v>
      </c>
      <c r="I5525">
        <f>IF(Sheet4!$A2473=I$1,1,0)</f>
        <v>1</v>
      </c>
      <c r="J5525">
        <f>IF(Sheet4!$A2473=J$1,1,0)</f>
        <v>0</v>
      </c>
      <c r="K5525" t="str">
        <f t="shared" si="881"/>
        <v>Valid</v>
      </c>
      <c r="L5525" t="str">
        <f t="shared" si="882"/>
        <v>Male</v>
      </c>
      <c r="M5525">
        <f>IF(Sheet4!$C2473=M$1,1,0)</f>
        <v>0</v>
      </c>
      <c r="N5525">
        <f>IF(Sheet4!$C2473=N$1,1,0)</f>
        <v>0</v>
      </c>
      <c r="O5525">
        <f>IF(Sheet4!$C2473=O$1,1,0)</f>
        <v>0</v>
      </c>
      <c r="P5525">
        <f>IF(Sheet4!$C2473=P$1,1,0)</f>
        <v>1</v>
      </c>
      <c r="Q5525">
        <f>IF(Sheet4!$C2473=Q$1,1,0)</f>
        <v>0</v>
      </c>
      <c r="R5525">
        <f>IF(Sheet4!$C2473=R$1,1,0)</f>
        <v>0</v>
      </c>
      <c r="S5525">
        <f>IF(Sheet4!$C2473=S$1,1,0)</f>
        <v>0</v>
      </c>
      <c r="T5525">
        <f>IF(Sheet4!$C2473=T$1,1,0)</f>
        <v>0</v>
      </c>
      <c r="U5525">
        <f>IF(Sheet4!$C2473=U$1,1,0)</f>
        <v>0</v>
      </c>
      <c r="V5525">
        <f>IF(Sheet4!$C2473=V$1,1,0)</f>
        <v>0</v>
      </c>
      <c r="W5525">
        <f>IF(Sheet4!$C2473=W$1,1,0)</f>
        <v>0</v>
      </c>
      <c r="X5525">
        <f>IF(Sheet4!$C2473=X$1,1,0)</f>
        <v>0</v>
      </c>
      <c r="Y5525">
        <f>IF(Sheet4!$C2473=Y$1,1,0)</f>
        <v>0</v>
      </c>
      <c r="Z5525">
        <f>IF(Sheet4!$C2473=Z$1,1,0)</f>
        <v>0</v>
      </c>
      <c r="AA5525" t="str">
        <f t="shared" si="883"/>
        <v>Valid</v>
      </c>
      <c r="AB5525">
        <f>IF(h!$A2473=AB$1,1,0)</f>
        <v>0</v>
      </c>
      <c r="AC5525">
        <f>IF(h!$A2473=AC$1,1,0)</f>
        <v>1</v>
      </c>
      <c r="AD5525">
        <f>IF(h!$A2473=AD$1,1,0)</f>
        <v>0</v>
      </c>
      <c r="AE5525">
        <f>IF(h!$A2473=AE$1,1,0)</f>
        <v>0</v>
      </c>
      <c r="AF5525">
        <f t="shared" si="886"/>
        <v>0</v>
      </c>
      <c r="AG5525">
        <f t="shared" si="886"/>
        <v>0</v>
      </c>
      <c r="AH5525">
        <f t="shared" si="886"/>
        <v>0</v>
      </c>
      <c r="AI5525">
        <f>IF(h!$A2473=AI$1,1,0)</f>
        <v>0</v>
      </c>
      <c r="AJ5525" t="str">
        <f t="shared" si="884"/>
        <v>Valid</v>
      </c>
      <c r="AK5525" t="str">
        <f t="shared" si="885"/>
        <v>Operation Department</v>
      </c>
    </row>
    <row r="5526" spans="1:37" x14ac:dyDescent="0.3">
      <c r="A5526">
        <v>21494</v>
      </c>
      <c r="B5526" s="2">
        <v>41788.397361111114</v>
      </c>
      <c r="C5526">
        <v>98784</v>
      </c>
      <c r="D5526" t="s">
        <v>38</v>
      </c>
      <c r="E5526">
        <f>IF(Sheet4!D3092="Hired",1,0)</f>
        <v>1</v>
      </c>
      <c r="F5526" t="str">
        <f t="shared" si="879"/>
        <v>Hired</v>
      </c>
      <c r="G5526" t="str">
        <f t="shared" si="880"/>
        <v>Valid</v>
      </c>
      <c r="I5526">
        <f>IF(Sheet4!$A3092=I$1,1,0)</f>
        <v>0</v>
      </c>
      <c r="J5526">
        <f>IF(Sheet4!$A3092=J$1,1,0)</f>
        <v>1</v>
      </c>
      <c r="K5526" t="str">
        <f t="shared" si="881"/>
        <v>Valid</v>
      </c>
      <c r="L5526" t="str">
        <f t="shared" si="882"/>
        <v>Female</v>
      </c>
      <c r="M5526">
        <f>IF(Sheet4!$C3092=M$1,1,0)</f>
        <v>0</v>
      </c>
      <c r="N5526">
        <f>IF(Sheet4!$C3092=N$1,1,0)</f>
        <v>0</v>
      </c>
      <c r="O5526">
        <f>IF(Sheet4!$C3092=O$1,1,0)</f>
        <v>0</v>
      </c>
      <c r="P5526">
        <f>IF(Sheet4!$C3092=P$1,1,0)</f>
        <v>0</v>
      </c>
      <c r="Q5526">
        <f>IF(Sheet4!$C3092=Q$1,1,0)</f>
        <v>0</v>
      </c>
      <c r="R5526">
        <f>IF(Sheet4!$C3092=R$1,1,0)</f>
        <v>0</v>
      </c>
      <c r="S5526">
        <f>IF(Sheet4!$C3092=S$1,1,0)</f>
        <v>1</v>
      </c>
      <c r="T5526">
        <f>IF(Sheet4!$C3092=T$1,1,0)</f>
        <v>0</v>
      </c>
      <c r="U5526">
        <f>IF(Sheet4!$C3092=U$1,1,0)</f>
        <v>0</v>
      </c>
      <c r="V5526">
        <f>IF(Sheet4!$C3092=V$1,1,0)</f>
        <v>0</v>
      </c>
      <c r="W5526">
        <f>IF(Sheet4!$C3092=W$1,1,0)</f>
        <v>0</v>
      </c>
      <c r="X5526">
        <f>IF(Sheet4!$C3092=X$1,1,0)</f>
        <v>0</v>
      </c>
      <c r="Y5526">
        <f>IF(Sheet4!$C3092=Y$1,1,0)</f>
        <v>0</v>
      </c>
      <c r="Z5526">
        <f>IF(Sheet4!$C3092=Z$1,1,0)</f>
        <v>0</v>
      </c>
      <c r="AA5526" t="str">
        <f t="shared" si="883"/>
        <v>Valid</v>
      </c>
      <c r="AB5526">
        <f>IF(h!$A3092=AB$1,1,0)</f>
        <v>0</v>
      </c>
      <c r="AC5526">
        <f>IF(h!$A3092=AC$1,1,0)</f>
        <v>1</v>
      </c>
      <c r="AD5526">
        <f>IF(h!$A3092=AD$1,1,0)</f>
        <v>0</v>
      </c>
      <c r="AE5526">
        <f>IF(h!$A3092=AE$1,1,0)</f>
        <v>0</v>
      </c>
      <c r="AF5526">
        <f t="shared" si="886"/>
        <v>0</v>
      </c>
      <c r="AG5526">
        <f t="shared" si="886"/>
        <v>0</v>
      </c>
      <c r="AH5526">
        <f t="shared" si="886"/>
        <v>0</v>
      </c>
      <c r="AI5526">
        <f>IF(h!$A3092=AI$1,1,0)</f>
        <v>0</v>
      </c>
      <c r="AJ5526" t="str">
        <f t="shared" si="884"/>
        <v>Valid</v>
      </c>
      <c r="AK5526" t="str">
        <f t="shared" si="885"/>
        <v>Operation Department</v>
      </c>
    </row>
    <row r="5527" spans="1:37" x14ac:dyDescent="0.3">
      <c r="A5527">
        <v>838911</v>
      </c>
      <c r="B5527" s="2">
        <v>41779.710543981484</v>
      </c>
      <c r="C5527">
        <v>98822</v>
      </c>
      <c r="D5527" t="s">
        <v>38</v>
      </c>
      <c r="E5527">
        <f>IF(Sheet4!D178="Hired",1,0)</f>
        <v>1</v>
      </c>
      <c r="F5527" t="str">
        <f t="shared" si="879"/>
        <v>Hired</v>
      </c>
      <c r="G5527" t="str">
        <f t="shared" si="880"/>
        <v>Valid</v>
      </c>
      <c r="I5527">
        <f>IF(Sheet4!$A178=I$1,1,0)</f>
        <v>1</v>
      </c>
      <c r="J5527">
        <f>IF(Sheet4!$A178=J$1,1,0)</f>
        <v>0</v>
      </c>
      <c r="K5527" t="str">
        <f t="shared" si="881"/>
        <v>Valid</v>
      </c>
      <c r="L5527" t="str">
        <f t="shared" si="882"/>
        <v>Male</v>
      </c>
      <c r="M5527">
        <f>IF(Sheet4!$C178=M$1,1,0)</f>
        <v>0</v>
      </c>
      <c r="N5527">
        <f>IF(Sheet4!$C178=N$1,1,0)</f>
        <v>0</v>
      </c>
      <c r="O5527">
        <f>IF(Sheet4!$C178=O$1,1,0)</f>
        <v>0</v>
      </c>
      <c r="P5527">
        <f>IF(Sheet4!$C178=P$1,1,0)</f>
        <v>0</v>
      </c>
      <c r="Q5527">
        <f>IF(Sheet4!$C178=Q$1,1,0)</f>
        <v>0</v>
      </c>
      <c r="R5527">
        <f>IF(Sheet4!$C178=R$1,1,0)</f>
        <v>0</v>
      </c>
      <c r="S5527">
        <f>IF(Sheet4!$C178=S$1,1,0)</f>
        <v>0</v>
      </c>
      <c r="T5527">
        <f>IF(Sheet4!$C178=T$1,1,0)</f>
        <v>0</v>
      </c>
      <c r="U5527">
        <f>IF(Sheet4!$C178=U$1,1,0)</f>
        <v>0</v>
      </c>
      <c r="V5527">
        <f>IF(Sheet4!$C178=V$1,1,0)</f>
        <v>0</v>
      </c>
      <c r="W5527">
        <f>IF(Sheet4!$C178=W$1,1,0)</f>
        <v>0</v>
      </c>
      <c r="X5527">
        <f>IF(Sheet4!$C178=X$1,1,0)</f>
        <v>1</v>
      </c>
      <c r="Y5527">
        <f>IF(Sheet4!$C178=Y$1,1,0)</f>
        <v>0</v>
      </c>
      <c r="Z5527">
        <f>IF(Sheet4!$C178=Z$1,1,0)</f>
        <v>0</v>
      </c>
      <c r="AA5527" t="str">
        <f t="shared" si="883"/>
        <v>Valid</v>
      </c>
      <c r="AB5527">
        <f>IF(h!$A178=AB$1,1,0)</f>
        <v>0</v>
      </c>
      <c r="AC5527">
        <f>IF(h!$A178=AC$1,1,0)</f>
        <v>0</v>
      </c>
      <c r="AD5527">
        <f>IF(h!$A178=AD$1,1,0)</f>
        <v>0</v>
      </c>
      <c r="AE5527">
        <f>IF(h!$A178=AE$1,1,0)</f>
        <v>0</v>
      </c>
      <c r="AF5527">
        <f t="shared" si="886"/>
        <v>0</v>
      </c>
      <c r="AG5527">
        <f t="shared" si="886"/>
        <v>0</v>
      </c>
      <c r="AH5527">
        <f t="shared" si="886"/>
        <v>0</v>
      </c>
      <c r="AI5527">
        <f>IF(h!$A178=AI$1,1,0)</f>
        <v>1</v>
      </c>
      <c r="AJ5527" t="str">
        <f t="shared" si="884"/>
        <v>Valid</v>
      </c>
      <c r="AK5527" t="str">
        <f t="shared" si="885"/>
        <v>General Management</v>
      </c>
    </row>
    <row r="5528" spans="1:37" hidden="1" x14ac:dyDescent="0.3">
      <c r="A5528">
        <v>811237</v>
      </c>
      <c r="B5528" s="2">
        <v>41782.674467592595</v>
      </c>
      <c r="C5528">
        <v>98822</v>
      </c>
      <c r="D5528" t="s">
        <v>38</v>
      </c>
      <c r="E5528">
        <f>IF(Sheet4!D2636="Hired",1,0)</f>
        <v>0</v>
      </c>
      <c r="F5528" t="str">
        <f t="shared" si="879"/>
        <v>Rejected</v>
      </c>
      <c r="G5528" t="str">
        <f t="shared" si="880"/>
        <v>Valid</v>
      </c>
      <c r="I5528">
        <f>IF(Sheet4!$A2636=I$1,1,0)</f>
        <v>1</v>
      </c>
      <c r="J5528">
        <f>IF(Sheet4!$A2636=J$1,1,0)</f>
        <v>0</v>
      </c>
      <c r="K5528" t="str">
        <f t="shared" si="881"/>
        <v>Valid</v>
      </c>
      <c r="L5528" t="str">
        <f t="shared" si="882"/>
        <v>Male</v>
      </c>
      <c r="M5528">
        <f>IF(Sheet4!$C2636=M$1,1,0)</f>
        <v>0</v>
      </c>
      <c r="N5528">
        <f>IF(Sheet4!$C2636=N$1,1,0)</f>
        <v>0</v>
      </c>
      <c r="O5528">
        <f>IF(Sheet4!$C2636=O$1,1,0)</f>
        <v>0</v>
      </c>
      <c r="P5528">
        <f>IF(Sheet4!$C2636=P$1,1,0)</f>
        <v>0</v>
      </c>
      <c r="Q5528">
        <f>IF(Sheet4!$C2636=Q$1,1,0)</f>
        <v>0</v>
      </c>
      <c r="R5528">
        <f>IF(Sheet4!$C2636=R$1,1,0)</f>
        <v>0</v>
      </c>
      <c r="S5528">
        <f>IF(Sheet4!$C2636=S$1,1,0)</f>
        <v>0</v>
      </c>
      <c r="T5528">
        <f>IF(Sheet4!$C2636=T$1,1,0)</f>
        <v>0</v>
      </c>
      <c r="U5528">
        <f>IF(Sheet4!$C2636=U$1,1,0)</f>
        <v>0</v>
      </c>
      <c r="V5528">
        <f>IF(Sheet4!$C2636=V$1,1,0)</f>
        <v>0</v>
      </c>
      <c r="W5528">
        <f>IF(Sheet4!$C2636=W$1,1,0)</f>
        <v>0</v>
      </c>
      <c r="X5528">
        <f>IF(Sheet4!$C2636=X$1,1,0)</f>
        <v>0</v>
      </c>
      <c r="Y5528">
        <f>IF(Sheet4!$C2636=Y$1,1,0)</f>
        <v>1</v>
      </c>
      <c r="Z5528">
        <f>IF(Sheet4!$C2636=Z$1,1,0)</f>
        <v>0</v>
      </c>
      <c r="AA5528" t="str">
        <f t="shared" si="883"/>
        <v>Valid</v>
      </c>
      <c r="AB5528">
        <f>IF(h!$A2636=AB$1,1,0)</f>
        <v>1</v>
      </c>
      <c r="AC5528">
        <f>IF(h!$A2636=AC$1,1,0)</f>
        <v>0</v>
      </c>
      <c r="AD5528">
        <f>IF(h!$A2636=AD$1,1,0)</f>
        <v>0</v>
      </c>
      <c r="AE5528">
        <f>IF(h!$A2636=AE$1,1,0)</f>
        <v>0</v>
      </c>
      <c r="AF5528">
        <f t="shared" si="886"/>
        <v>0</v>
      </c>
      <c r="AG5528">
        <f t="shared" si="886"/>
        <v>0</v>
      </c>
      <c r="AH5528">
        <f t="shared" si="886"/>
        <v>0</v>
      </c>
      <c r="AI5528">
        <f>IF(h!$A2636=AI$1,1,0)</f>
        <v>0</v>
      </c>
      <c r="AJ5528" t="str">
        <f t="shared" si="884"/>
        <v>Valid</v>
      </c>
      <c r="AK5528" t="str">
        <f t="shared" si="885"/>
        <v>Service Department</v>
      </c>
    </row>
    <row r="5529" spans="1:37" x14ac:dyDescent="0.3">
      <c r="A5529">
        <v>674480</v>
      </c>
      <c r="B5529" s="2">
        <v>41822.599629629629</v>
      </c>
      <c r="C5529">
        <v>98848</v>
      </c>
      <c r="D5529" t="s">
        <v>38</v>
      </c>
      <c r="E5529">
        <f>IF(Sheet4!D6614="Hired",1,0)</f>
        <v>1</v>
      </c>
      <c r="F5529" t="str">
        <f t="shared" si="879"/>
        <v>Hired</v>
      </c>
      <c r="G5529" t="str">
        <f t="shared" si="880"/>
        <v>Valid</v>
      </c>
      <c r="I5529">
        <f>IF(Sheet4!$A6614=I$1,1,0)</f>
        <v>0</v>
      </c>
      <c r="J5529">
        <f>IF(Sheet4!$A6614=J$1,1,0)</f>
        <v>1</v>
      </c>
      <c r="K5529" t="str">
        <f t="shared" si="881"/>
        <v>Valid</v>
      </c>
      <c r="L5529" t="str">
        <f t="shared" si="882"/>
        <v>Female</v>
      </c>
      <c r="M5529">
        <f>IF(Sheet4!$C6614=M$1,1,0)</f>
        <v>0</v>
      </c>
      <c r="N5529">
        <f>IF(Sheet4!$C6614=N$1,1,0)</f>
        <v>0</v>
      </c>
      <c r="O5529">
        <f>IF(Sheet4!$C6614=O$1,1,0)</f>
        <v>0</v>
      </c>
      <c r="P5529">
        <f>IF(Sheet4!$C6614=P$1,1,0)</f>
        <v>0</v>
      </c>
      <c r="Q5529">
        <f>IF(Sheet4!$C6614=Q$1,1,0)</f>
        <v>0</v>
      </c>
      <c r="R5529">
        <f>IF(Sheet4!$C6614=R$1,1,0)</f>
        <v>0</v>
      </c>
      <c r="S5529">
        <f>IF(Sheet4!$C6614=S$1,1,0)</f>
        <v>1</v>
      </c>
      <c r="T5529">
        <f>IF(Sheet4!$C6614=T$1,1,0)</f>
        <v>0</v>
      </c>
      <c r="U5529">
        <f>IF(Sheet4!$C6614=U$1,1,0)</f>
        <v>0</v>
      </c>
      <c r="V5529">
        <f>IF(Sheet4!$C6614=V$1,1,0)</f>
        <v>0</v>
      </c>
      <c r="W5529">
        <f>IF(Sheet4!$C6614=W$1,1,0)</f>
        <v>0</v>
      </c>
      <c r="X5529">
        <f>IF(Sheet4!$C6614=X$1,1,0)</f>
        <v>0</v>
      </c>
      <c r="Y5529">
        <f>IF(Sheet4!$C6614=Y$1,1,0)</f>
        <v>0</v>
      </c>
      <c r="Z5529">
        <f>IF(Sheet4!$C6614=Z$1,1,0)</f>
        <v>0</v>
      </c>
      <c r="AA5529" t="str">
        <f t="shared" si="883"/>
        <v>Valid</v>
      </c>
      <c r="AB5529">
        <f>IF(h!$A6614=AB$1,1,0)</f>
        <v>0</v>
      </c>
      <c r="AC5529">
        <f>IF(h!$A6614=AC$1,1,0)</f>
        <v>0</v>
      </c>
      <c r="AD5529">
        <f>IF(h!$A6614=AD$1,1,0)</f>
        <v>0</v>
      </c>
      <c r="AE5529">
        <f>IF(h!$A6614=AE$1,1,0)</f>
        <v>0</v>
      </c>
      <c r="AF5529">
        <f t="shared" si="886"/>
        <v>0</v>
      </c>
      <c r="AG5529">
        <f t="shared" si="886"/>
        <v>0</v>
      </c>
      <c r="AH5529">
        <f t="shared" si="886"/>
        <v>0</v>
      </c>
      <c r="AI5529">
        <f>IF(h!$A6614=AI$1,1,0)</f>
        <v>1</v>
      </c>
      <c r="AJ5529" t="str">
        <f t="shared" si="884"/>
        <v>Valid</v>
      </c>
      <c r="AK5529" t="str">
        <f t="shared" si="885"/>
        <v>General Management</v>
      </c>
    </row>
    <row r="5530" spans="1:37" x14ac:dyDescent="0.3">
      <c r="A5530">
        <v>214731</v>
      </c>
      <c r="B5530" s="2">
        <v>41859.450208333335</v>
      </c>
      <c r="C5530">
        <v>98878</v>
      </c>
      <c r="D5530" t="s">
        <v>38</v>
      </c>
      <c r="E5530">
        <f>IF(Sheet4!D3365="Hired",1,0)</f>
        <v>1</v>
      </c>
      <c r="F5530" t="str">
        <f t="shared" si="879"/>
        <v>Hired</v>
      </c>
      <c r="G5530" t="str">
        <f t="shared" si="880"/>
        <v>Valid</v>
      </c>
      <c r="I5530">
        <f>IF(Sheet4!$A3365=I$1,1,0)</f>
        <v>0</v>
      </c>
      <c r="J5530">
        <f>IF(Sheet4!$A3365=J$1,1,0)</f>
        <v>1</v>
      </c>
      <c r="K5530" t="str">
        <f t="shared" si="881"/>
        <v>Valid</v>
      </c>
      <c r="L5530" t="str">
        <f t="shared" si="882"/>
        <v>Female</v>
      </c>
      <c r="M5530">
        <f>IF(Sheet4!$C3365=M$1,1,0)</f>
        <v>0</v>
      </c>
      <c r="N5530">
        <f>IF(Sheet4!$C3365=N$1,1,0)</f>
        <v>0</v>
      </c>
      <c r="O5530">
        <f>IF(Sheet4!$C3365=O$1,1,0)</f>
        <v>0</v>
      </c>
      <c r="P5530">
        <f>IF(Sheet4!$C3365=P$1,1,0)</f>
        <v>1</v>
      </c>
      <c r="Q5530">
        <f>IF(Sheet4!$C3365=Q$1,1,0)</f>
        <v>0</v>
      </c>
      <c r="R5530">
        <f>IF(Sheet4!$C3365=R$1,1,0)</f>
        <v>0</v>
      </c>
      <c r="S5530">
        <f>IF(Sheet4!$C3365=S$1,1,0)</f>
        <v>0</v>
      </c>
      <c r="T5530">
        <f>IF(Sheet4!$C3365=T$1,1,0)</f>
        <v>0</v>
      </c>
      <c r="U5530">
        <f>IF(Sheet4!$C3365=U$1,1,0)</f>
        <v>0</v>
      </c>
      <c r="V5530">
        <f>IF(Sheet4!$C3365=V$1,1,0)</f>
        <v>0</v>
      </c>
      <c r="W5530">
        <f>IF(Sheet4!$C3365=W$1,1,0)</f>
        <v>0</v>
      </c>
      <c r="X5530">
        <f>IF(Sheet4!$C3365=X$1,1,0)</f>
        <v>0</v>
      </c>
      <c r="Y5530">
        <f>IF(Sheet4!$C3365=Y$1,1,0)</f>
        <v>0</v>
      </c>
      <c r="Z5530">
        <f>IF(Sheet4!$C3365=Z$1,1,0)</f>
        <v>0</v>
      </c>
      <c r="AA5530" t="str">
        <f t="shared" si="883"/>
        <v>Valid</v>
      </c>
      <c r="AB5530">
        <f>IF(h!$A3365=AB$1,1,0)</f>
        <v>0</v>
      </c>
      <c r="AC5530">
        <f>IF(h!$A3365=AC$1,1,0)</f>
        <v>1</v>
      </c>
      <c r="AD5530">
        <f>IF(h!$A3365=AD$1,1,0)</f>
        <v>0</v>
      </c>
      <c r="AE5530">
        <f>IF(h!$A3365=AE$1,1,0)</f>
        <v>0</v>
      </c>
      <c r="AF5530">
        <f t="shared" si="886"/>
        <v>0</v>
      </c>
      <c r="AG5530">
        <f t="shared" si="886"/>
        <v>0</v>
      </c>
      <c r="AH5530">
        <f t="shared" si="886"/>
        <v>0</v>
      </c>
      <c r="AI5530">
        <f>IF(h!$A3365=AI$1,1,0)</f>
        <v>0</v>
      </c>
      <c r="AJ5530" t="str">
        <f t="shared" si="884"/>
        <v>Valid</v>
      </c>
      <c r="AK5530" t="str">
        <f t="shared" si="885"/>
        <v>Operation Department</v>
      </c>
    </row>
    <row r="5531" spans="1:37" x14ac:dyDescent="0.3">
      <c r="A5531">
        <v>304128</v>
      </c>
      <c r="B5531" s="2">
        <v>41838.621377314812</v>
      </c>
      <c r="C5531">
        <v>98926</v>
      </c>
      <c r="D5531" t="s">
        <v>38</v>
      </c>
      <c r="E5531">
        <f>IF(Sheet4!D684="Hired",1,0)</f>
        <v>1</v>
      </c>
      <c r="F5531" t="str">
        <f t="shared" si="879"/>
        <v>Hired</v>
      </c>
      <c r="G5531" t="str">
        <f t="shared" si="880"/>
        <v>Valid</v>
      </c>
      <c r="I5531">
        <f>IF(Sheet4!$A684=I$1,1,0)</f>
        <v>0</v>
      </c>
      <c r="J5531">
        <f>IF(Sheet4!$A684=J$1,1,0)</f>
        <v>1</v>
      </c>
      <c r="K5531" t="str">
        <f t="shared" si="881"/>
        <v>Valid</v>
      </c>
      <c r="L5531" t="str">
        <f t="shared" si="882"/>
        <v>Female</v>
      </c>
      <c r="M5531">
        <f>IF(Sheet4!$C684=M$1,1,0)</f>
        <v>0</v>
      </c>
      <c r="N5531">
        <f>IF(Sheet4!$C684=N$1,1,0)</f>
        <v>0</v>
      </c>
      <c r="O5531">
        <f>IF(Sheet4!$C684=O$1,1,0)</f>
        <v>0</v>
      </c>
      <c r="P5531">
        <f>IF(Sheet4!$C684=P$1,1,0)</f>
        <v>0</v>
      </c>
      <c r="Q5531">
        <f>IF(Sheet4!$C684=Q$1,1,0)</f>
        <v>0</v>
      </c>
      <c r="R5531">
        <f>IF(Sheet4!$C684=R$1,1,0)</f>
        <v>0</v>
      </c>
      <c r="S5531">
        <f>IF(Sheet4!$C684=S$1,1,0)</f>
        <v>1</v>
      </c>
      <c r="T5531">
        <f>IF(Sheet4!$C684=T$1,1,0)</f>
        <v>0</v>
      </c>
      <c r="U5531">
        <f>IF(Sheet4!$C684=U$1,1,0)</f>
        <v>0</v>
      </c>
      <c r="V5531">
        <f>IF(Sheet4!$C684=V$1,1,0)</f>
        <v>0</v>
      </c>
      <c r="W5531">
        <f>IF(Sheet4!$C684=W$1,1,0)</f>
        <v>0</v>
      </c>
      <c r="X5531">
        <f>IF(Sheet4!$C684=X$1,1,0)</f>
        <v>0</v>
      </c>
      <c r="Y5531">
        <f>IF(Sheet4!$C684=Y$1,1,0)</f>
        <v>0</v>
      </c>
      <c r="Z5531">
        <f>IF(Sheet4!$C684=Z$1,1,0)</f>
        <v>0</v>
      </c>
      <c r="AA5531" t="str">
        <f t="shared" si="883"/>
        <v>Valid</v>
      </c>
      <c r="AB5531">
        <f>IF(h!$A684=AB$1,1,0)</f>
        <v>0</v>
      </c>
      <c r="AC5531">
        <f>IF(h!$A684=AC$1,1,0)</f>
        <v>0</v>
      </c>
      <c r="AD5531">
        <f>IF(h!$A684=AD$1,1,0)</f>
        <v>0</v>
      </c>
      <c r="AE5531">
        <f>IF(h!$A684=AE$1,1,0)</f>
        <v>1</v>
      </c>
      <c r="AF5531">
        <f t="shared" si="886"/>
        <v>0</v>
      </c>
      <c r="AG5531">
        <f t="shared" si="886"/>
        <v>0</v>
      </c>
      <c r="AH5531">
        <f t="shared" si="886"/>
        <v>0</v>
      </c>
      <c r="AI5531">
        <f>IF(h!$A684=AI$1,1,0)</f>
        <v>0</v>
      </c>
      <c r="AJ5531" t="str">
        <f t="shared" si="884"/>
        <v>Valid</v>
      </c>
      <c r="AK5531" t="str">
        <f t="shared" si="885"/>
        <v>Finance Department</v>
      </c>
    </row>
    <row r="5532" spans="1:37" hidden="1" x14ac:dyDescent="0.3">
      <c r="A5532">
        <v>541980</v>
      </c>
      <c r="B5532" s="2">
        <v>41852.448738425926</v>
      </c>
      <c r="C5532">
        <v>98949</v>
      </c>
      <c r="D5532" t="s">
        <v>38</v>
      </c>
      <c r="E5532">
        <f>IF(Sheet4!D4841="Hired",1,0)</f>
        <v>0</v>
      </c>
      <c r="F5532" t="str">
        <f t="shared" si="879"/>
        <v>Rejected</v>
      </c>
      <c r="G5532" t="str">
        <f t="shared" si="880"/>
        <v>Valid</v>
      </c>
      <c r="I5532">
        <f>IF(Sheet4!$A4841=I$1,1,0)</f>
        <v>0</v>
      </c>
      <c r="J5532">
        <f>IF(Sheet4!$A4841=J$1,1,0)</f>
        <v>1</v>
      </c>
      <c r="K5532" t="str">
        <f t="shared" si="881"/>
        <v>Valid</v>
      </c>
      <c r="L5532" t="str">
        <f t="shared" si="882"/>
        <v>Female</v>
      </c>
      <c r="M5532">
        <f>IF(Sheet4!$C4841=M$1,1,0)</f>
        <v>0</v>
      </c>
      <c r="N5532">
        <f>IF(Sheet4!$C4841=N$1,1,0)</f>
        <v>0</v>
      </c>
      <c r="O5532">
        <f>IF(Sheet4!$C4841=O$1,1,0)</f>
        <v>0</v>
      </c>
      <c r="P5532">
        <f>IF(Sheet4!$C4841=P$1,1,0)</f>
        <v>1</v>
      </c>
      <c r="Q5532">
        <f>IF(Sheet4!$C4841=Q$1,1,0)</f>
        <v>0</v>
      </c>
      <c r="R5532">
        <f>IF(Sheet4!$C4841=R$1,1,0)</f>
        <v>0</v>
      </c>
      <c r="S5532">
        <f>IF(Sheet4!$C4841=S$1,1,0)</f>
        <v>0</v>
      </c>
      <c r="T5532">
        <f>IF(Sheet4!$C4841=T$1,1,0)</f>
        <v>0</v>
      </c>
      <c r="U5532">
        <f>IF(Sheet4!$C4841=U$1,1,0)</f>
        <v>0</v>
      </c>
      <c r="V5532">
        <f>IF(Sheet4!$C4841=V$1,1,0)</f>
        <v>0</v>
      </c>
      <c r="W5532">
        <f>IF(Sheet4!$C4841=W$1,1,0)</f>
        <v>0</v>
      </c>
      <c r="X5532">
        <f>IF(Sheet4!$C4841=X$1,1,0)</f>
        <v>0</v>
      </c>
      <c r="Y5532">
        <f>IF(Sheet4!$C4841=Y$1,1,0)</f>
        <v>0</v>
      </c>
      <c r="Z5532">
        <f>IF(Sheet4!$C4841=Z$1,1,0)</f>
        <v>0</v>
      </c>
      <c r="AA5532" t="str">
        <f t="shared" si="883"/>
        <v>Valid</v>
      </c>
      <c r="AB5532">
        <f>IF(h!$A4841=AB$1,1,0)</f>
        <v>1</v>
      </c>
      <c r="AC5532">
        <f>IF(h!$A4841=AC$1,1,0)</f>
        <v>0</v>
      </c>
      <c r="AD5532">
        <f>IF(h!$A4841=AD$1,1,0)</f>
        <v>0</v>
      </c>
      <c r="AE5532">
        <f>IF(h!$A4841=AE$1,1,0)</f>
        <v>0</v>
      </c>
      <c r="AF5532">
        <f t="shared" si="886"/>
        <v>0</v>
      </c>
      <c r="AG5532">
        <f t="shared" si="886"/>
        <v>0</v>
      </c>
      <c r="AH5532">
        <f t="shared" si="886"/>
        <v>0</v>
      </c>
      <c r="AI5532">
        <f>IF(h!$A4841=AI$1,1,0)</f>
        <v>0</v>
      </c>
      <c r="AJ5532" t="str">
        <f t="shared" si="884"/>
        <v>Valid</v>
      </c>
      <c r="AK5532" t="str">
        <f t="shared" si="885"/>
        <v>Service Department</v>
      </c>
    </row>
    <row r="5533" spans="1:37" x14ac:dyDescent="0.3">
      <c r="A5533">
        <v>780165</v>
      </c>
      <c r="B5533" s="2">
        <v>41879.752847222226</v>
      </c>
      <c r="C5533">
        <v>98960</v>
      </c>
      <c r="D5533" t="s">
        <v>38</v>
      </c>
      <c r="E5533">
        <f>IF(Sheet4!D1233="Hired",1,0)</f>
        <v>1</v>
      </c>
      <c r="F5533" t="str">
        <f t="shared" si="879"/>
        <v>Hired</v>
      </c>
      <c r="G5533" t="str">
        <f t="shared" si="880"/>
        <v>Valid</v>
      </c>
      <c r="I5533">
        <f>IF(Sheet4!$A1233=I$1,1,0)</f>
        <v>1</v>
      </c>
      <c r="J5533">
        <f>IF(Sheet4!$A1233=J$1,1,0)</f>
        <v>0</v>
      </c>
      <c r="K5533" t="str">
        <f t="shared" si="881"/>
        <v>Valid</v>
      </c>
      <c r="L5533" t="str">
        <f t="shared" si="882"/>
        <v>Male</v>
      </c>
      <c r="M5533">
        <f>IF(Sheet4!$C1233=M$1,1,0)</f>
        <v>0</v>
      </c>
      <c r="N5533">
        <f>IF(Sheet4!$C1233=N$1,1,0)</f>
        <v>0</v>
      </c>
      <c r="O5533">
        <f>IF(Sheet4!$C1233=O$1,1,0)</f>
        <v>0</v>
      </c>
      <c r="P5533">
        <f>IF(Sheet4!$C1233=P$1,1,0)</f>
        <v>0</v>
      </c>
      <c r="Q5533">
        <f>IF(Sheet4!$C1233=Q$1,1,0)</f>
        <v>0</v>
      </c>
      <c r="R5533">
        <f>IF(Sheet4!$C1233=R$1,1,0)</f>
        <v>0</v>
      </c>
      <c r="S5533">
        <f>IF(Sheet4!$C1233=S$1,1,0)</f>
        <v>0</v>
      </c>
      <c r="T5533">
        <f>IF(Sheet4!$C1233=T$1,1,0)</f>
        <v>0</v>
      </c>
      <c r="U5533">
        <f>IF(Sheet4!$C1233=U$1,1,0)</f>
        <v>0</v>
      </c>
      <c r="V5533">
        <f>IF(Sheet4!$C1233=V$1,1,0)</f>
        <v>0</v>
      </c>
      <c r="W5533">
        <f>IF(Sheet4!$C1233=W$1,1,0)</f>
        <v>0</v>
      </c>
      <c r="X5533">
        <f>IF(Sheet4!$C1233=X$1,1,0)</f>
        <v>0</v>
      </c>
      <c r="Y5533">
        <f>IF(Sheet4!$C1233=Y$1,1,0)</f>
        <v>1</v>
      </c>
      <c r="Z5533">
        <f>IF(Sheet4!$C1233=Z$1,1,0)</f>
        <v>0</v>
      </c>
      <c r="AA5533" t="str">
        <f t="shared" si="883"/>
        <v>Valid</v>
      </c>
      <c r="AB5533">
        <f>IF(h!$A1233=AB$1,1,0)</f>
        <v>0</v>
      </c>
      <c r="AC5533">
        <f>IF(h!$A1233=AC$1,1,0)</f>
        <v>1</v>
      </c>
      <c r="AD5533">
        <f>IF(h!$A1233=AD$1,1,0)</f>
        <v>0</v>
      </c>
      <c r="AE5533">
        <f>IF(h!$A1233=AE$1,1,0)</f>
        <v>0</v>
      </c>
      <c r="AF5533">
        <f t="shared" si="886"/>
        <v>0</v>
      </c>
      <c r="AG5533">
        <f t="shared" si="886"/>
        <v>0</v>
      </c>
      <c r="AH5533">
        <f t="shared" si="886"/>
        <v>0</v>
      </c>
      <c r="AI5533">
        <f>IF(h!$A1233=AI$1,1,0)</f>
        <v>0</v>
      </c>
      <c r="AJ5533" t="str">
        <f t="shared" si="884"/>
        <v>Valid</v>
      </c>
      <c r="AK5533" t="str">
        <f t="shared" si="885"/>
        <v>Operation Department</v>
      </c>
    </row>
    <row r="5534" spans="1:37" x14ac:dyDescent="0.3">
      <c r="A5534">
        <v>458984</v>
      </c>
      <c r="B5534" s="2">
        <v>41848.398321759261</v>
      </c>
      <c r="C5534">
        <v>98965</v>
      </c>
      <c r="D5534" t="s">
        <v>38</v>
      </c>
      <c r="E5534">
        <f>IF(Sheet4!D1956="Hired",1,0)</f>
        <v>1</v>
      </c>
      <c r="F5534" t="str">
        <f t="shared" si="879"/>
        <v>Hired</v>
      </c>
      <c r="G5534" t="str">
        <f t="shared" si="880"/>
        <v>Valid</v>
      </c>
      <c r="I5534">
        <f>IF(Sheet4!$A1956=I$1,1,0)</f>
        <v>1</v>
      </c>
      <c r="J5534">
        <f>IF(Sheet4!$A1956=J$1,1,0)</f>
        <v>0</v>
      </c>
      <c r="K5534" t="str">
        <f t="shared" si="881"/>
        <v>Valid</v>
      </c>
      <c r="L5534" t="str">
        <f t="shared" si="882"/>
        <v>Male</v>
      </c>
      <c r="M5534">
        <f>IF(Sheet4!$C1956=M$1,1,0)</f>
        <v>0</v>
      </c>
      <c r="N5534">
        <f>IF(Sheet4!$C1956=N$1,1,0)</f>
        <v>0</v>
      </c>
      <c r="O5534">
        <f>IF(Sheet4!$C1956=O$1,1,0)</f>
        <v>0</v>
      </c>
      <c r="P5534">
        <f>IF(Sheet4!$C1956=P$1,1,0)</f>
        <v>0</v>
      </c>
      <c r="Q5534">
        <f>IF(Sheet4!$C1956=Q$1,1,0)</f>
        <v>0</v>
      </c>
      <c r="R5534">
        <f>IF(Sheet4!$C1956=R$1,1,0)</f>
        <v>0</v>
      </c>
      <c r="S5534">
        <f>IF(Sheet4!$C1956=S$1,1,0)</f>
        <v>0</v>
      </c>
      <c r="T5534">
        <f>IF(Sheet4!$C1956=T$1,1,0)</f>
        <v>0</v>
      </c>
      <c r="U5534">
        <f>IF(Sheet4!$C1956=U$1,1,0)</f>
        <v>0</v>
      </c>
      <c r="V5534">
        <f>IF(Sheet4!$C1956=V$1,1,0)</f>
        <v>0</v>
      </c>
      <c r="W5534">
        <f>IF(Sheet4!$C1956=W$1,1,0)</f>
        <v>0</v>
      </c>
      <c r="X5534">
        <f>IF(Sheet4!$C1956=X$1,1,0)</f>
        <v>0</v>
      </c>
      <c r="Y5534">
        <f>IF(Sheet4!$C1956=Y$1,1,0)</f>
        <v>1</v>
      </c>
      <c r="Z5534">
        <f>IF(Sheet4!$C1956=Z$1,1,0)</f>
        <v>0</v>
      </c>
      <c r="AA5534" t="str">
        <f t="shared" si="883"/>
        <v>Valid</v>
      </c>
      <c r="AB5534">
        <f>IF(h!$A1956=AB$1,1,0)</f>
        <v>0</v>
      </c>
      <c r="AC5534">
        <f>IF(h!$A1956=AC$1,1,0)</f>
        <v>1</v>
      </c>
      <c r="AD5534">
        <f>IF(h!$A1956=AD$1,1,0)</f>
        <v>0</v>
      </c>
      <c r="AE5534">
        <f>IF(h!$A1956=AE$1,1,0)</f>
        <v>0</v>
      </c>
      <c r="AF5534">
        <f t="shared" si="886"/>
        <v>0</v>
      </c>
      <c r="AG5534">
        <f t="shared" si="886"/>
        <v>0</v>
      </c>
      <c r="AH5534">
        <f t="shared" si="886"/>
        <v>0</v>
      </c>
      <c r="AI5534">
        <f>IF(h!$A1956=AI$1,1,0)</f>
        <v>0</v>
      </c>
      <c r="AJ5534" t="str">
        <f t="shared" si="884"/>
        <v>Valid</v>
      </c>
      <c r="AK5534" t="str">
        <f t="shared" si="885"/>
        <v>Operation Department</v>
      </c>
    </row>
    <row r="5535" spans="1:37" hidden="1" x14ac:dyDescent="0.3">
      <c r="A5535">
        <v>197169</v>
      </c>
      <c r="B5535" s="2">
        <v>41792.401990740742</v>
      </c>
      <c r="C5535">
        <v>98968</v>
      </c>
      <c r="D5535" t="s">
        <v>38</v>
      </c>
      <c r="E5535">
        <f>IF(Sheet4!D4495="Hired",1,0)</f>
        <v>0</v>
      </c>
      <c r="F5535" t="str">
        <f t="shared" si="879"/>
        <v>Rejected</v>
      </c>
      <c r="G5535" t="str">
        <f t="shared" si="880"/>
        <v>Valid</v>
      </c>
      <c r="I5535">
        <f>IF(Sheet4!$A4495=I$1,1,0)</f>
        <v>1</v>
      </c>
      <c r="J5535">
        <f>IF(Sheet4!$A4495=J$1,1,0)</f>
        <v>0</v>
      </c>
      <c r="K5535" t="str">
        <f t="shared" si="881"/>
        <v>Valid</v>
      </c>
      <c r="L5535" t="str">
        <f t="shared" si="882"/>
        <v>Male</v>
      </c>
      <c r="M5535">
        <f>IF(Sheet4!$C4495=M$1,1,0)</f>
        <v>1</v>
      </c>
      <c r="N5535">
        <f>IF(Sheet4!$C4495=N$1,1,0)</f>
        <v>0</v>
      </c>
      <c r="O5535">
        <f>IF(Sheet4!$C4495=O$1,1,0)</f>
        <v>0</v>
      </c>
      <c r="P5535">
        <f>IF(Sheet4!$C4495=P$1,1,0)</f>
        <v>0</v>
      </c>
      <c r="Q5535">
        <f>IF(Sheet4!$C4495=Q$1,1,0)</f>
        <v>0</v>
      </c>
      <c r="R5535">
        <f>IF(Sheet4!$C4495=R$1,1,0)</f>
        <v>0</v>
      </c>
      <c r="S5535">
        <f>IF(Sheet4!$C4495=S$1,1,0)</f>
        <v>0</v>
      </c>
      <c r="T5535">
        <f>IF(Sheet4!$C4495=T$1,1,0)</f>
        <v>0</v>
      </c>
      <c r="U5535">
        <f>IF(Sheet4!$C4495=U$1,1,0)</f>
        <v>0</v>
      </c>
      <c r="V5535">
        <f>IF(Sheet4!$C4495=V$1,1,0)</f>
        <v>0</v>
      </c>
      <c r="W5535">
        <f>IF(Sheet4!$C4495=W$1,1,0)</f>
        <v>0</v>
      </c>
      <c r="X5535">
        <f>IF(Sheet4!$C4495=X$1,1,0)</f>
        <v>0</v>
      </c>
      <c r="Y5535">
        <f>IF(Sheet4!$C4495=Y$1,1,0)</f>
        <v>0</v>
      </c>
      <c r="Z5535">
        <f>IF(Sheet4!$C4495=Z$1,1,0)</f>
        <v>0</v>
      </c>
      <c r="AA5535" t="str">
        <f t="shared" si="883"/>
        <v>Valid</v>
      </c>
      <c r="AB5535">
        <f>IF(h!$A4495=AB$1,1,0)</f>
        <v>0</v>
      </c>
      <c r="AC5535">
        <f>IF(h!$A4495=AC$1,1,0)</f>
        <v>1</v>
      </c>
      <c r="AD5535">
        <f>IF(h!$A4495=AD$1,1,0)</f>
        <v>0</v>
      </c>
      <c r="AE5535">
        <f>IF(h!$A4495=AE$1,1,0)</f>
        <v>0</v>
      </c>
      <c r="AF5535">
        <f t="shared" si="886"/>
        <v>0</v>
      </c>
      <c r="AG5535">
        <f t="shared" si="886"/>
        <v>0</v>
      </c>
      <c r="AH5535">
        <f t="shared" si="886"/>
        <v>0</v>
      </c>
      <c r="AI5535">
        <f>IF(h!$A4495=AI$1,1,0)</f>
        <v>0</v>
      </c>
      <c r="AJ5535" t="str">
        <f t="shared" si="884"/>
        <v>Valid</v>
      </c>
      <c r="AK5535" t="str">
        <f t="shared" si="885"/>
        <v>Operation Department</v>
      </c>
    </row>
    <row r="5536" spans="1:37" x14ac:dyDescent="0.3">
      <c r="A5536">
        <v>810787</v>
      </c>
      <c r="B5536" s="2">
        <v>41840.405370370368</v>
      </c>
      <c r="C5536">
        <v>98990</v>
      </c>
      <c r="D5536" t="s">
        <v>38</v>
      </c>
      <c r="E5536">
        <f>IF(Sheet4!D6603="Hired",1,0)</f>
        <v>1</v>
      </c>
      <c r="F5536" t="str">
        <f t="shared" si="879"/>
        <v>Hired</v>
      </c>
      <c r="G5536" t="str">
        <f t="shared" si="880"/>
        <v>Valid</v>
      </c>
      <c r="I5536">
        <f>IF(Sheet4!$A6603=I$1,1,0)</f>
        <v>0</v>
      </c>
      <c r="J5536">
        <f>IF(Sheet4!$A6603=J$1,1,0)</f>
        <v>1</v>
      </c>
      <c r="K5536" t="str">
        <f t="shared" si="881"/>
        <v>Valid</v>
      </c>
      <c r="L5536" t="str">
        <f t="shared" si="882"/>
        <v>Female</v>
      </c>
      <c r="M5536">
        <f>IF(Sheet4!$C6603=M$1,1,0)</f>
        <v>0</v>
      </c>
      <c r="N5536">
        <f>IF(Sheet4!$C6603=N$1,1,0)</f>
        <v>0</v>
      </c>
      <c r="O5536">
        <f>IF(Sheet4!$C6603=O$1,1,0)</f>
        <v>0</v>
      </c>
      <c r="P5536">
        <f>IF(Sheet4!$C6603=P$1,1,0)</f>
        <v>0</v>
      </c>
      <c r="Q5536">
        <f>IF(Sheet4!$C6603=Q$1,1,0)</f>
        <v>0</v>
      </c>
      <c r="R5536">
        <f>IF(Sheet4!$C6603=R$1,1,0)</f>
        <v>0</v>
      </c>
      <c r="S5536">
        <f>IF(Sheet4!$C6603=S$1,1,0)</f>
        <v>0</v>
      </c>
      <c r="T5536">
        <f>IF(Sheet4!$C6603=T$1,1,0)</f>
        <v>0</v>
      </c>
      <c r="U5536">
        <f>IF(Sheet4!$C6603=U$1,1,0)</f>
        <v>0</v>
      </c>
      <c r="V5536">
        <f>IF(Sheet4!$C6603=V$1,1,0)</f>
        <v>0</v>
      </c>
      <c r="W5536">
        <f>IF(Sheet4!$C6603=W$1,1,0)</f>
        <v>0</v>
      </c>
      <c r="X5536">
        <f>IF(Sheet4!$C6603=X$1,1,0)</f>
        <v>0</v>
      </c>
      <c r="Y5536">
        <f>IF(Sheet4!$C6603=Y$1,1,0)</f>
        <v>1</v>
      </c>
      <c r="Z5536">
        <f>IF(Sheet4!$C6603=Z$1,1,0)</f>
        <v>0</v>
      </c>
      <c r="AA5536" t="str">
        <f t="shared" si="883"/>
        <v>Valid</v>
      </c>
      <c r="AB5536">
        <f>IF(h!$A6603=AB$1,1,0)</f>
        <v>0</v>
      </c>
      <c r="AC5536">
        <f>IF(h!$A6603=AC$1,1,0)</f>
        <v>1</v>
      </c>
      <c r="AD5536">
        <f>IF(h!$A6603=AD$1,1,0)</f>
        <v>0</v>
      </c>
      <c r="AE5536">
        <f>IF(h!$A6603=AE$1,1,0)</f>
        <v>0</v>
      </c>
      <c r="AF5536">
        <f t="shared" si="886"/>
        <v>0</v>
      </c>
      <c r="AG5536">
        <f t="shared" si="886"/>
        <v>0</v>
      </c>
      <c r="AH5536">
        <f t="shared" si="886"/>
        <v>0</v>
      </c>
      <c r="AI5536">
        <f>IF(h!$A6603=AI$1,1,0)</f>
        <v>0</v>
      </c>
      <c r="AJ5536" t="str">
        <f t="shared" si="884"/>
        <v>Valid</v>
      </c>
      <c r="AK5536" t="str">
        <f t="shared" si="885"/>
        <v>Operation Department</v>
      </c>
    </row>
    <row r="5537" spans="1:37" x14ac:dyDescent="0.3">
      <c r="A5537">
        <v>722537</v>
      </c>
      <c r="B5537" s="2">
        <v>41801.398182870369</v>
      </c>
      <c r="C5537">
        <v>98994</v>
      </c>
      <c r="D5537" t="s">
        <v>38</v>
      </c>
      <c r="E5537">
        <f>IF(Sheet4!D4717="Hired",1,0)</f>
        <v>1</v>
      </c>
      <c r="F5537" t="str">
        <f t="shared" si="879"/>
        <v>Hired</v>
      </c>
      <c r="G5537" t="str">
        <f t="shared" si="880"/>
        <v>Valid</v>
      </c>
      <c r="I5537">
        <f>IF(Sheet4!$A4717=I$1,1,0)</f>
        <v>0</v>
      </c>
      <c r="J5537">
        <f>IF(Sheet4!$A4717=J$1,1,0)</f>
        <v>1</v>
      </c>
      <c r="K5537" t="str">
        <f t="shared" si="881"/>
        <v>Valid</v>
      </c>
      <c r="L5537" t="str">
        <f t="shared" si="882"/>
        <v>Female</v>
      </c>
      <c r="M5537">
        <f>IF(Sheet4!$C4717=M$1,1,0)</f>
        <v>0</v>
      </c>
      <c r="N5537">
        <f>IF(Sheet4!$C4717=N$1,1,0)</f>
        <v>0</v>
      </c>
      <c r="O5537">
        <f>IF(Sheet4!$C4717=O$1,1,0)</f>
        <v>0</v>
      </c>
      <c r="P5537">
        <f>IF(Sheet4!$C4717=P$1,1,0)</f>
        <v>0</v>
      </c>
      <c r="Q5537">
        <f>IF(Sheet4!$C4717=Q$1,1,0)</f>
        <v>0</v>
      </c>
      <c r="R5537">
        <f>IF(Sheet4!$C4717=R$1,1,0)</f>
        <v>0</v>
      </c>
      <c r="S5537">
        <f>IF(Sheet4!$C4717=S$1,1,0)</f>
        <v>0</v>
      </c>
      <c r="T5537">
        <f>IF(Sheet4!$C4717=T$1,1,0)</f>
        <v>0</v>
      </c>
      <c r="U5537">
        <f>IF(Sheet4!$C4717=U$1,1,0)</f>
        <v>0</v>
      </c>
      <c r="V5537">
        <f>IF(Sheet4!$C4717=V$1,1,0)</f>
        <v>0</v>
      </c>
      <c r="W5537">
        <f>IF(Sheet4!$C4717=W$1,1,0)</f>
        <v>0</v>
      </c>
      <c r="X5537">
        <f>IF(Sheet4!$C4717=X$1,1,0)</f>
        <v>0</v>
      </c>
      <c r="Y5537">
        <f>IF(Sheet4!$C4717=Y$1,1,0)</f>
        <v>1</v>
      </c>
      <c r="Z5537">
        <f>IF(Sheet4!$C4717=Z$1,1,0)</f>
        <v>0</v>
      </c>
      <c r="AA5537" t="str">
        <f t="shared" si="883"/>
        <v>Valid</v>
      </c>
      <c r="AB5537">
        <f>IF(h!$A4717=AB$1,1,0)</f>
        <v>0</v>
      </c>
      <c r="AC5537">
        <f>IF(h!$A4717=AC$1,1,0)</f>
        <v>1</v>
      </c>
      <c r="AD5537">
        <f>IF(h!$A4717=AD$1,1,0)</f>
        <v>0</v>
      </c>
      <c r="AE5537">
        <f>IF(h!$A4717=AE$1,1,0)</f>
        <v>0</v>
      </c>
      <c r="AF5537">
        <f t="shared" si="886"/>
        <v>0</v>
      </c>
      <c r="AG5537">
        <f t="shared" si="886"/>
        <v>0</v>
      </c>
      <c r="AH5537">
        <f t="shared" si="886"/>
        <v>0</v>
      </c>
      <c r="AI5537">
        <f>IF(h!$A4717=AI$1,1,0)</f>
        <v>0</v>
      </c>
      <c r="AJ5537" t="str">
        <f t="shared" si="884"/>
        <v>Valid</v>
      </c>
      <c r="AK5537" t="str">
        <f t="shared" si="885"/>
        <v>Operation Department</v>
      </c>
    </row>
    <row r="5538" spans="1:37" hidden="1" x14ac:dyDescent="0.3">
      <c r="A5538">
        <v>33558</v>
      </c>
      <c r="B5538" s="2">
        <v>41794.331400462965</v>
      </c>
      <c r="C5538">
        <v>99019</v>
      </c>
      <c r="D5538" t="s">
        <v>38</v>
      </c>
      <c r="E5538">
        <f>IF(Sheet4!D325="Hired",1,0)</f>
        <v>0</v>
      </c>
      <c r="F5538" t="str">
        <f t="shared" si="879"/>
        <v>Rejected</v>
      </c>
      <c r="G5538" t="str">
        <f t="shared" si="880"/>
        <v>Valid</v>
      </c>
      <c r="I5538">
        <f>IF(Sheet4!$A325=I$1,1,0)</f>
        <v>1</v>
      </c>
      <c r="J5538">
        <f>IF(Sheet4!$A325=J$1,1,0)</f>
        <v>0</v>
      </c>
      <c r="K5538" t="str">
        <f t="shared" si="881"/>
        <v>Valid</v>
      </c>
      <c r="L5538" t="str">
        <f t="shared" si="882"/>
        <v>Male</v>
      </c>
      <c r="M5538">
        <f>IF(Sheet4!$C325=M$1,1,0)</f>
        <v>0</v>
      </c>
      <c r="N5538">
        <f>IF(Sheet4!$C325=N$1,1,0)</f>
        <v>0</v>
      </c>
      <c r="O5538">
        <f>IF(Sheet4!$C325=O$1,1,0)</f>
        <v>0</v>
      </c>
      <c r="P5538">
        <f>IF(Sheet4!$C325=P$1,1,0)</f>
        <v>0</v>
      </c>
      <c r="Q5538">
        <f>IF(Sheet4!$C325=Q$1,1,0)</f>
        <v>0</v>
      </c>
      <c r="R5538">
        <f>IF(Sheet4!$C325=R$1,1,0)</f>
        <v>1</v>
      </c>
      <c r="S5538">
        <f>IF(Sheet4!$C325=S$1,1,0)</f>
        <v>0</v>
      </c>
      <c r="T5538">
        <f>IF(Sheet4!$C325=T$1,1,0)</f>
        <v>0</v>
      </c>
      <c r="U5538">
        <f>IF(Sheet4!$C325=U$1,1,0)</f>
        <v>0</v>
      </c>
      <c r="V5538">
        <f>IF(Sheet4!$C325=V$1,1,0)</f>
        <v>0</v>
      </c>
      <c r="W5538">
        <f>IF(Sheet4!$C325=W$1,1,0)</f>
        <v>0</v>
      </c>
      <c r="X5538">
        <f>IF(Sheet4!$C325=X$1,1,0)</f>
        <v>0</v>
      </c>
      <c r="Y5538">
        <f>IF(Sheet4!$C325=Y$1,1,0)</f>
        <v>0</v>
      </c>
      <c r="Z5538">
        <f>IF(Sheet4!$C325=Z$1,1,0)</f>
        <v>0</v>
      </c>
      <c r="AA5538" t="str">
        <f t="shared" si="883"/>
        <v>Valid</v>
      </c>
      <c r="AB5538">
        <f>IF(h!$A325=AB$1,1,0)</f>
        <v>0</v>
      </c>
      <c r="AC5538">
        <f>IF(h!$A325=AC$1,1,0)</f>
        <v>1</v>
      </c>
      <c r="AD5538">
        <f>IF(h!$A325=AD$1,1,0)</f>
        <v>0</v>
      </c>
      <c r="AE5538">
        <f>IF(h!$A325=AE$1,1,0)</f>
        <v>0</v>
      </c>
      <c r="AF5538">
        <f t="shared" si="886"/>
        <v>0</v>
      </c>
      <c r="AG5538">
        <f t="shared" si="886"/>
        <v>0</v>
      </c>
      <c r="AH5538">
        <f t="shared" si="886"/>
        <v>0</v>
      </c>
      <c r="AI5538">
        <f>IF(h!$A325=AI$1,1,0)</f>
        <v>0</v>
      </c>
      <c r="AJ5538" t="str">
        <f t="shared" si="884"/>
        <v>Valid</v>
      </c>
      <c r="AK5538" t="str">
        <f t="shared" si="885"/>
        <v>Operation Department</v>
      </c>
    </row>
    <row r="5539" spans="1:37" x14ac:dyDescent="0.3">
      <c r="A5539">
        <v>865272</v>
      </c>
      <c r="B5539" s="2">
        <v>41796.963993055557</v>
      </c>
      <c r="C5539">
        <v>99026</v>
      </c>
      <c r="D5539" t="s">
        <v>38</v>
      </c>
      <c r="E5539">
        <f>IF(Sheet4!D2131="Hired",1,0)</f>
        <v>1</v>
      </c>
      <c r="F5539" t="str">
        <f t="shared" si="879"/>
        <v>Hired</v>
      </c>
      <c r="G5539" t="str">
        <f t="shared" si="880"/>
        <v>Valid</v>
      </c>
      <c r="I5539">
        <f>IF(Sheet4!$A2131=I$1,1,0)</f>
        <v>0</v>
      </c>
      <c r="J5539">
        <f>IF(Sheet4!$A2131=J$1,1,0)</f>
        <v>1</v>
      </c>
      <c r="K5539" t="str">
        <f t="shared" si="881"/>
        <v>Valid</v>
      </c>
      <c r="L5539" t="str">
        <f t="shared" si="882"/>
        <v>Female</v>
      </c>
      <c r="M5539">
        <f>IF(Sheet4!$C2131=M$1,1,0)</f>
        <v>0</v>
      </c>
      <c r="N5539">
        <f>IF(Sheet4!$C2131=N$1,1,0)</f>
        <v>0</v>
      </c>
      <c r="O5539">
        <f>IF(Sheet4!$C2131=O$1,1,0)</f>
        <v>0</v>
      </c>
      <c r="P5539">
        <f>IF(Sheet4!$C2131=P$1,1,0)</f>
        <v>0</v>
      </c>
      <c r="Q5539">
        <f>IF(Sheet4!$C2131=Q$1,1,0)</f>
        <v>0</v>
      </c>
      <c r="R5539">
        <f>IF(Sheet4!$C2131=R$1,1,0)</f>
        <v>0</v>
      </c>
      <c r="S5539">
        <f>IF(Sheet4!$C2131=S$1,1,0)</f>
        <v>0</v>
      </c>
      <c r="T5539">
        <f>IF(Sheet4!$C2131=T$1,1,0)</f>
        <v>0</v>
      </c>
      <c r="U5539">
        <f>IF(Sheet4!$C2131=U$1,1,0)</f>
        <v>0</v>
      </c>
      <c r="V5539">
        <f>IF(Sheet4!$C2131=V$1,1,0)</f>
        <v>0</v>
      </c>
      <c r="W5539">
        <f>IF(Sheet4!$C2131=W$1,1,0)</f>
        <v>0</v>
      </c>
      <c r="X5539">
        <f>IF(Sheet4!$C2131=X$1,1,0)</f>
        <v>0</v>
      </c>
      <c r="Y5539">
        <f>IF(Sheet4!$C2131=Y$1,1,0)</f>
        <v>1</v>
      </c>
      <c r="Z5539">
        <f>IF(Sheet4!$C2131=Z$1,1,0)</f>
        <v>0</v>
      </c>
      <c r="AA5539" t="str">
        <f t="shared" si="883"/>
        <v>Valid</v>
      </c>
      <c r="AB5539">
        <f>IF(h!$A2131=AB$1,1,0)</f>
        <v>0</v>
      </c>
      <c r="AC5539">
        <f>IF(h!$A2131=AC$1,1,0)</f>
        <v>1</v>
      </c>
      <c r="AD5539">
        <f>IF(h!$A2131=AD$1,1,0)</f>
        <v>0</v>
      </c>
      <c r="AE5539">
        <f>IF(h!$A2131=AE$1,1,0)</f>
        <v>0</v>
      </c>
      <c r="AF5539">
        <f t="shared" si="886"/>
        <v>0</v>
      </c>
      <c r="AG5539">
        <f t="shared" si="886"/>
        <v>0</v>
      </c>
      <c r="AH5539">
        <f t="shared" si="886"/>
        <v>0</v>
      </c>
      <c r="AI5539">
        <f>IF(h!$A2131=AI$1,1,0)</f>
        <v>0</v>
      </c>
      <c r="AJ5539" t="str">
        <f t="shared" si="884"/>
        <v>Valid</v>
      </c>
      <c r="AK5539" t="str">
        <f t="shared" si="885"/>
        <v>Operation Department</v>
      </c>
    </row>
    <row r="5540" spans="1:37" hidden="1" x14ac:dyDescent="0.3">
      <c r="A5540">
        <v>99387</v>
      </c>
      <c r="B5540" s="2">
        <v>41786.70716435185</v>
      </c>
      <c r="C5540">
        <v>99029</v>
      </c>
      <c r="D5540" t="s">
        <v>38</v>
      </c>
      <c r="E5540">
        <f>IF(Sheet4!D2975="Hired",1,0)</f>
        <v>0</v>
      </c>
      <c r="F5540" t="str">
        <f t="shared" si="879"/>
        <v>Rejected</v>
      </c>
      <c r="G5540" t="str">
        <f t="shared" si="880"/>
        <v>Valid</v>
      </c>
      <c r="I5540">
        <f>IF(Sheet4!$A2975=I$1,1,0)</f>
        <v>1</v>
      </c>
      <c r="J5540">
        <f>IF(Sheet4!$A2975=J$1,1,0)</f>
        <v>0</v>
      </c>
      <c r="K5540" t="str">
        <f t="shared" si="881"/>
        <v>Valid</v>
      </c>
      <c r="L5540" t="str">
        <f t="shared" si="882"/>
        <v>Male</v>
      </c>
      <c r="M5540">
        <f>IF(Sheet4!$C2975=M$1,1,0)</f>
        <v>1</v>
      </c>
      <c r="N5540">
        <f>IF(Sheet4!$C2975=N$1,1,0)</f>
        <v>0</v>
      </c>
      <c r="O5540">
        <f>IF(Sheet4!$C2975=O$1,1,0)</f>
        <v>0</v>
      </c>
      <c r="P5540">
        <f>IF(Sheet4!$C2975=P$1,1,0)</f>
        <v>0</v>
      </c>
      <c r="Q5540">
        <f>IF(Sheet4!$C2975=Q$1,1,0)</f>
        <v>0</v>
      </c>
      <c r="R5540">
        <f>IF(Sheet4!$C2975=R$1,1,0)</f>
        <v>0</v>
      </c>
      <c r="S5540">
        <f>IF(Sheet4!$C2975=S$1,1,0)</f>
        <v>0</v>
      </c>
      <c r="T5540">
        <f>IF(Sheet4!$C2975=T$1,1,0)</f>
        <v>0</v>
      </c>
      <c r="U5540">
        <f>IF(Sheet4!$C2975=U$1,1,0)</f>
        <v>0</v>
      </c>
      <c r="V5540">
        <f>IF(Sheet4!$C2975=V$1,1,0)</f>
        <v>0</v>
      </c>
      <c r="W5540">
        <f>IF(Sheet4!$C2975=W$1,1,0)</f>
        <v>0</v>
      </c>
      <c r="X5540">
        <f>IF(Sheet4!$C2975=X$1,1,0)</f>
        <v>0</v>
      </c>
      <c r="Y5540">
        <f>IF(Sheet4!$C2975=Y$1,1,0)</f>
        <v>0</v>
      </c>
      <c r="Z5540">
        <f>IF(Sheet4!$C2975=Z$1,1,0)</f>
        <v>0</v>
      </c>
      <c r="AA5540" t="str">
        <f t="shared" si="883"/>
        <v>Valid</v>
      </c>
      <c r="AB5540">
        <f>IF(h!$A2975=AB$1,1,0)</f>
        <v>1</v>
      </c>
      <c r="AC5540">
        <f>IF(h!$A2975=AC$1,1,0)</f>
        <v>0</v>
      </c>
      <c r="AD5540">
        <f>IF(h!$A2975=AD$1,1,0)</f>
        <v>0</v>
      </c>
      <c r="AE5540">
        <f>IF(h!$A2975=AE$1,1,0)</f>
        <v>0</v>
      </c>
      <c r="AF5540">
        <f t="shared" si="886"/>
        <v>0</v>
      </c>
      <c r="AG5540">
        <f t="shared" si="886"/>
        <v>0</v>
      </c>
      <c r="AH5540">
        <f t="shared" si="886"/>
        <v>0</v>
      </c>
      <c r="AI5540">
        <f>IF(h!$A2975=AI$1,1,0)</f>
        <v>0</v>
      </c>
      <c r="AJ5540" t="str">
        <f t="shared" si="884"/>
        <v>Valid</v>
      </c>
      <c r="AK5540" t="str">
        <f t="shared" si="885"/>
        <v>Service Department</v>
      </c>
    </row>
    <row r="5541" spans="1:37" x14ac:dyDescent="0.3">
      <c r="A5541">
        <v>955461</v>
      </c>
      <c r="B5541" s="2">
        <v>41822.397430555553</v>
      </c>
      <c r="C5541">
        <v>99037</v>
      </c>
      <c r="D5541" t="s">
        <v>38</v>
      </c>
      <c r="E5541">
        <f>IF(Sheet4!D1657="Hired",1,0)</f>
        <v>1</v>
      </c>
      <c r="F5541" t="str">
        <f t="shared" si="879"/>
        <v>Hired</v>
      </c>
      <c r="G5541" t="str">
        <f t="shared" si="880"/>
        <v>Valid</v>
      </c>
      <c r="I5541">
        <f>IF(Sheet4!$A1657=I$1,1,0)</f>
        <v>1</v>
      </c>
      <c r="J5541">
        <f>IF(Sheet4!$A1657=J$1,1,0)</f>
        <v>0</v>
      </c>
      <c r="K5541" t="str">
        <f t="shared" si="881"/>
        <v>Valid</v>
      </c>
      <c r="L5541" t="str">
        <f t="shared" si="882"/>
        <v>Male</v>
      </c>
      <c r="M5541">
        <f>IF(Sheet4!$C1657=M$1,1,0)</f>
        <v>0</v>
      </c>
      <c r="N5541">
        <f>IF(Sheet4!$C1657=N$1,1,0)</f>
        <v>0</v>
      </c>
      <c r="O5541">
        <f>IF(Sheet4!$C1657=O$1,1,0)</f>
        <v>0</v>
      </c>
      <c r="P5541">
        <f>IF(Sheet4!$C1657=P$1,1,0)</f>
        <v>0</v>
      </c>
      <c r="Q5541">
        <f>IF(Sheet4!$C1657=Q$1,1,0)</f>
        <v>0</v>
      </c>
      <c r="R5541">
        <f>IF(Sheet4!$C1657=R$1,1,0)</f>
        <v>0</v>
      </c>
      <c r="S5541">
        <f>IF(Sheet4!$C1657=S$1,1,0)</f>
        <v>0</v>
      </c>
      <c r="T5541">
        <f>IF(Sheet4!$C1657=T$1,1,0)</f>
        <v>0</v>
      </c>
      <c r="U5541">
        <f>IF(Sheet4!$C1657=U$1,1,0)</f>
        <v>0</v>
      </c>
      <c r="V5541">
        <f>IF(Sheet4!$C1657=V$1,1,0)</f>
        <v>0</v>
      </c>
      <c r="W5541">
        <f>IF(Sheet4!$C1657=W$1,1,0)</f>
        <v>0</v>
      </c>
      <c r="X5541">
        <f>IF(Sheet4!$C1657=X$1,1,0)</f>
        <v>1</v>
      </c>
      <c r="Y5541">
        <f>IF(Sheet4!$C1657=Y$1,1,0)</f>
        <v>0</v>
      </c>
      <c r="Z5541">
        <f>IF(Sheet4!$C1657=Z$1,1,0)</f>
        <v>0</v>
      </c>
      <c r="AA5541" t="str">
        <f t="shared" si="883"/>
        <v>Valid</v>
      </c>
      <c r="AB5541">
        <f>IF(h!$A1657=AB$1,1,0)</f>
        <v>0</v>
      </c>
      <c r="AC5541">
        <f>IF(h!$A1657=AC$1,1,0)</f>
        <v>1</v>
      </c>
      <c r="AD5541">
        <f>IF(h!$A1657=AD$1,1,0)</f>
        <v>0</v>
      </c>
      <c r="AE5541">
        <f>IF(h!$A1657=AE$1,1,0)</f>
        <v>0</v>
      </c>
      <c r="AF5541">
        <f t="shared" si="886"/>
        <v>0</v>
      </c>
      <c r="AG5541">
        <f t="shared" si="886"/>
        <v>0</v>
      </c>
      <c r="AH5541">
        <f t="shared" si="886"/>
        <v>0</v>
      </c>
      <c r="AI5541">
        <f>IF(h!$A1657=AI$1,1,0)</f>
        <v>0</v>
      </c>
      <c r="AJ5541" t="str">
        <f t="shared" si="884"/>
        <v>Valid</v>
      </c>
      <c r="AK5541" t="str">
        <f t="shared" si="885"/>
        <v>Operation Department</v>
      </c>
    </row>
    <row r="5542" spans="1:37" hidden="1" x14ac:dyDescent="0.3">
      <c r="A5542">
        <v>37098</v>
      </c>
      <c r="B5542" s="2">
        <v>41782.687071759261</v>
      </c>
      <c r="C5542">
        <v>99068</v>
      </c>
      <c r="D5542" t="s">
        <v>38</v>
      </c>
      <c r="E5542">
        <f>IF(Sheet4!D3868="Hired",1,0)</f>
        <v>0</v>
      </c>
      <c r="F5542" t="str">
        <f t="shared" si="879"/>
        <v>Rejected</v>
      </c>
      <c r="G5542" t="str">
        <f t="shared" si="880"/>
        <v>Valid</v>
      </c>
      <c r="I5542">
        <f>IF(Sheet4!$A3868=I$1,1,0)</f>
        <v>1</v>
      </c>
      <c r="J5542">
        <f>IF(Sheet4!$A3868=J$1,1,0)</f>
        <v>0</v>
      </c>
      <c r="K5542" t="str">
        <f t="shared" si="881"/>
        <v>Valid</v>
      </c>
      <c r="L5542" t="str">
        <f t="shared" si="882"/>
        <v>Male</v>
      </c>
      <c r="M5542">
        <f>IF(Sheet4!$C3868=M$1,1,0)</f>
        <v>0</v>
      </c>
      <c r="N5542">
        <f>IF(Sheet4!$C3868=N$1,1,0)</f>
        <v>0</v>
      </c>
      <c r="O5542">
        <f>IF(Sheet4!$C3868=O$1,1,0)</f>
        <v>0</v>
      </c>
      <c r="P5542">
        <f>IF(Sheet4!$C3868=P$1,1,0)</f>
        <v>0</v>
      </c>
      <c r="Q5542">
        <f>IF(Sheet4!$C3868=Q$1,1,0)</f>
        <v>0</v>
      </c>
      <c r="R5542">
        <f>IF(Sheet4!$C3868=R$1,1,0)</f>
        <v>0</v>
      </c>
      <c r="S5542">
        <f>IF(Sheet4!$C3868=S$1,1,0)</f>
        <v>0</v>
      </c>
      <c r="T5542">
        <f>IF(Sheet4!$C3868=T$1,1,0)</f>
        <v>0</v>
      </c>
      <c r="U5542">
        <f>IF(Sheet4!$C3868=U$1,1,0)</f>
        <v>1</v>
      </c>
      <c r="V5542">
        <f>IF(Sheet4!$C3868=V$1,1,0)</f>
        <v>0</v>
      </c>
      <c r="W5542">
        <f>IF(Sheet4!$C3868=W$1,1,0)</f>
        <v>0</v>
      </c>
      <c r="X5542">
        <f>IF(Sheet4!$C3868=X$1,1,0)</f>
        <v>0</v>
      </c>
      <c r="Y5542">
        <f>IF(Sheet4!$C3868=Y$1,1,0)</f>
        <v>0</v>
      </c>
      <c r="Z5542">
        <f>IF(Sheet4!$C3868=Z$1,1,0)</f>
        <v>0</v>
      </c>
      <c r="AA5542" t="str">
        <f t="shared" si="883"/>
        <v>Valid</v>
      </c>
      <c r="AB5542">
        <f>IF(h!$A3868=AB$1,1,0)</f>
        <v>1</v>
      </c>
      <c r="AC5542">
        <f>IF(h!$A3868=AC$1,1,0)</f>
        <v>0</v>
      </c>
      <c r="AD5542">
        <f>IF(h!$A3868=AD$1,1,0)</f>
        <v>0</v>
      </c>
      <c r="AE5542">
        <f>IF(h!$A3868=AE$1,1,0)</f>
        <v>0</v>
      </c>
      <c r="AF5542">
        <f t="shared" ref="AF5542:AH5561" si="887">IF(AE5542=AF$1,1,0)</f>
        <v>0</v>
      </c>
      <c r="AG5542">
        <f t="shared" si="887"/>
        <v>0</v>
      </c>
      <c r="AH5542">
        <f t="shared" si="887"/>
        <v>0</v>
      </c>
      <c r="AI5542">
        <f>IF(h!$A3868=AI$1,1,0)</f>
        <v>0</v>
      </c>
      <c r="AJ5542" t="str">
        <f t="shared" si="884"/>
        <v>Valid</v>
      </c>
      <c r="AK5542" t="str">
        <f t="shared" si="885"/>
        <v>Service Department</v>
      </c>
    </row>
    <row r="5543" spans="1:37" hidden="1" x14ac:dyDescent="0.3">
      <c r="A5543">
        <v>955191</v>
      </c>
      <c r="B5543" s="2">
        <v>41851.837291666663</v>
      </c>
      <c r="C5543">
        <v>99081</v>
      </c>
      <c r="D5543" t="s">
        <v>38</v>
      </c>
      <c r="E5543">
        <f>IF(Sheet4!D2480="Hired",1,0)</f>
        <v>0</v>
      </c>
      <c r="F5543" t="str">
        <f t="shared" si="879"/>
        <v>Rejected</v>
      </c>
      <c r="G5543" t="str">
        <f t="shared" si="880"/>
        <v>Valid</v>
      </c>
      <c r="I5543">
        <f>IF(Sheet4!$A2480=I$1,1,0)</f>
        <v>1</v>
      </c>
      <c r="J5543">
        <f>IF(Sheet4!$A2480=J$1,1,0)</f>
        <v>0</v>
      </c>
      <c r="K5543" t="str">
        <f t="shared" si="881"/>
        <v>Valid</v>
      </c>
      <c r="L5543" t="str">
        <f t="shared" si="882"/>
        <v>Male</v>
      </c>
      <c r="M5543">
        <f>IF(Sheet4!$C2480=M$1,1,0)</f>
        <v>0</v>
      </c>
      <c r="N5543">
        <f>IF(Sheet4!$C2480=N$1,1,0)</f>
        <v>0</v>
      </c>
      <c r="O5543">
        <f>IF(Sheet4!$C2480=O$1,1,0)</f>
        <v>0</v>
      </c>
      <c r="P5543">
        <f>IF(Sheet4!$C2480=P$1,1,0)</f>
        <v>0</v>
      </c>
      <c r="Q5543">
        <f>IF(Sheet4!$C2480=Q$1,1,0)</f>
        <v>0</v>
      </c>
      <c r="R5543">
        <f>IF(Sheet4!$C2480=R$1,1,0)</f>
        <v>0</v>
      </c>
      <c r="S5543">
        <f>IF(Sheet4!$C2480=S$1,1,0)</f>
        <v>0</v>
      </c>
      <c r="T5543">
        <f>IF(Sheet4!$C2480=T$1,1,0)</f>
        <v>0</v>
      </c>
      <c r="U5543">
        <f>IF(Sheet4!$C2480=U$1,1,0)</f>
        <v>0</v>
      </c>
      <c r="V5543">
        <f>IF(Sheet4!$C2480=V$1,1,0)</f>
        <v>0</v>
      </c>
      <c r="W5543">
        <f>IF(Sheet4!$C2480=W$1,1,0)</f>
        <v>0</v>
      </c>
      <c r="X5543">
        <f>IF(Sheet4!$C2480=X$1,1,0)</f>
        <v>0</v>
      </c>
      <c r="Y5543">
        <f>IF(Sheet4!$C2480=Y$1,1,0)</f>
        <v>1</v>
      </c>
      <c r="Z5543">
        <f>IF(Sheet4!$C2480=Z$1,1,0)</f>
        <v>0</v>
      </c>
      <c r="AA5543" t="str">
        <f t="shared" si="883"/>
        <v>Valid</v>
      </c>
      <c r="AB5543">
        <f>IF(h!$A2480=AB$1,1,0)</f>
        <v>0</v>
      </c>
      <c r="AC5543">
        <f>IF(h!$A2480=AC$1,1,0)</f>
        <v>1</v>
      </c>
      <c r="AD5543">
        <f>IF(h!$A2480=AD$1,1,0)</f>
        <v>0</v>
      </c>
      <c r="AE5543">
        <f>IF(h!$A2480=AE$1,1,0)</f>
        <v>0</v>
      </c>
      <c r="AF5543">
        <f t="shared" si="887"/>
        <v>0</v>
      </c>
      <c r="AG5543">
        <f t="shared" si="887"/>
        <v>0</v>
      </c>
      <c r="AH5543">
        <f t="shared" si="887"/>
        <v>0</v>
      </c>
      <c r="AI5543">
        <f>IF(h!$A2480=AI$1,1,0)</f>
        <v>0</v>
      </c>
      <c r="AJ5543" t="str">
        <f t="shared" si="884"/>
        <v>Valid</v>
      </c>
      <c r="AK5543" t="str">
        <f t="shared" si="885"/>
        <v>Operation Department</v>
      </c>
    </row>
    <row r="5544" spans="1:37" x14ac:dyDescent="0.3">
      <c r="A5544">
        <v>997434</v>
      </c>
      <c r="B5544" s="2">
        <v>41873.62908564815</v>
      </c>
      <c r="C5544">
        <v>99091</v>
      </c>
      <c r="D5544" t="s">
        <v>38</v>
      </c>
      <c r="E5544">
        <f>IF(Sheet4!D1979="Hired",1,0)</f>
        <v>1</v>
      </c>
      <c r="F5544" t="str">
        <f t="shared" si="879"/>
        <v>Hired</v>
      </c>
      <c r="G5544" t="str">
        <f t="shared" si="880"/>
        <v>Valid</v>
      </c>
      <c r="I5544">
        <f>IF(Sheet4!$A1979=I$1,1,0)</f>
        <v>1</v>
      </c>
      <c r="J5544">
        <f>IF(Sheet4!$A1979=J$1,1,0)</f>
        <v>0</v>
      </c>
      <c r="K5544" t="str">
        <f t="shared" si="881"/>
        <v>Valid</v>
      </c>
      <c r="L5544" t="str">
        <f t="shared" si="882"/>
        <v>Male</v>
      </c>
      <c r="M5544">
        <f>IF(Sheet4!$C1979=M$1,1,0)</f>
        <v>0</v>
      </c>
      <c r="N5544">
        <f>IF(Sheet4!$C1979=N$1,1,0)</f>
        <v>0</v>
      </c>
      <c r="O5544">
        <f>IF(Sheet4!$C1979=O$1,1,0)</f>
        <v>0</v>
      </c>
      <c r="P5544">
        <f>IF(Sheet4!$C1979=P$1,1,0)</f>
        <v>0</v>
      </c>
      <c r="Q5544">
        <f>IF(Sheet4!$C1979=Q$1,1,0)</f>
        <v>0</v>
      </c>
      <c r="R5544">
        <f>IF(Sheet4!$C1979=R$1,1,0)</f>
        <v>0</v>
      </c>
      <c r="S5544">
        <f>IF(Sheet4!$C1979=S$1,1,0)</f>
        <v>0</v>
      </c>
      <c r="T5544">
        <f>IF(Sheet4!$C1979=T$1,1,0)</f>
        <v>0</v>
      </c>
      <c r="U5544">
        <f>IF(Sheet4!$C1979=U$1,1,0)</f>
        <v>0</v>
      </c>
      <c r="V5544">
        <f>IF(Sheet4!$C1979=V$1,1,0)</f>
        <v>0</v>
      </c>
      <c r="W5544">
        <f>IF(Sheet4!$C1979=W$1,1,0)</f>
        <v>0</v>
      </c>
      <c r="X5544">
        <f>IF(Sheet4!$C1979=X$1,1,0)</f>
        <v>0</v>
      </c>
      <c r="Y5544">
        <f>IF(Sheet4!$C1979=Y$1,1,0)</f>
        <v>1</v>
      </c>
      <c r="Z5544">
        <f>IF(Sheet4!$C1979=Z$1,1,0)</f>
        <v>0</v>
      </c>
      <c r="AA5544" t="str">
        <f t="shared" si="883"/>
        <v>Valid</v>
      </c>
      <c r="AB5544">
        <f>IF(h!$A1979=AB$1,1,0)</f>
        <v>0</v>
      </c>
      <c r="AC5544">
        <f>IF(h!$A1979=AC$1,1,0)</f>
        <v>1</v>
      </c>
      <c r="AD5544">
        <f>IF(h!$A1979=AD$1,1,0)</f>
        <v>0</v>
      </c>
      <c r="AE5544">
        <f>IF(h!$A1979=AE$1,1,0)</f>
        <v>0</v>
      </c>
      <c r="AF5544">
        <f t="shared" si="887"/>
        <v>0</v>
      </c>
      <c r="AG5544">
        <f t="shared" si="887"/>
        <v>0</v>
      </c>
      <c r="AH5544">
        <f t="shared" si="887"/>
        <v>0</v>
      </c>
      <c r="AI5544">
        <f>IF(h!$A1979=AI$1,1,0)</f>
        <v>0</v>
      </c>
      <c r="AJ5544" t="str">
        <f t="shared" si="884"/>
        <v>Valid</v>
      </c>
      <c r="AK5544" t="str">
        <f t="shared" si="885"/>
        <v>Operation Department</v>
      </c>
    </row>
    <row r="5545" spans="1:37" x14ac:dyDescent="0.3">
      <c r="A5545">
        <v>503622</v>
      </c>
      <c r="B5545" s="2">
        <v>41838.559664351851</v>
      </c>
      <c r="C5545">
        <v>99127</v>
      </c>
      <c r="D5545" t="s">
        <v>38</v>
      </c>
      <c r="E5545">
        <f>IF(Sheet4!D3859="Hired",1,0)</f>
        <v>1</v>
      </c>
      <c r="F5545" t="str">
        <f t="shared" si="879"/>
        <v>Hired</v>
      </c>
      <c r="G5545" t="str">
        <f t="shared" si="880"/>
        <v>Valid</v>
      </c>
      <c r="I5545">
        <f>IF(Sheet4!$A3859=I$1,1,0)</f>
        <v>1</v>
      </c>
      <c r="J5545">
        <f>IF(Sheet4!$A3859=J$1,1,0)</f>
        <v>0</v>
      </c>
      <c r="K5545" t="str">
        <f t="shared" si="881"/>
        <v>Valid</v>
      </c>
      <c r="L5545" t="str">
        <f t="shared" si="882"/>
        <v>Male</v>
      </c>
      <c r="M5545">
        <f>IF(Sheet4!$C3859=M$1,1,0)</f>
        <v>0</v>
      </c>
      <c r="N5545">
        <f>IF(Sheet4!$C3859=N$1,1,0)</f>
        <v>0</v>
      </c>
      <c r="O5545">
        <f>IF(Sheet4!$C3859=O$1,1,0)</f>
        <v>0</v>
      </c>
      <c r="P5545">
        <f>IF(Sheet4!$C3859=P$1,1,0)</f>
        <v>0</v>
      </c>
      <c r="Q5545">
        <f>IF(Sheet4!$C3859=Q$1,1,0)</f>
        <v>0</v>
      </c>
      <c r="R5545">
        <f>IF(Sheet4!$C3859=R$1,1,0)</f>
        <v>0</v>
      </c>
      <c r="S5545">
        <f>IF(Sheet4!$C3859=S$1,1,0)</f>
        <v>0</v>
      </c>
      <c r="T5545">
        <f>IF(Sheet4!$C3859=T$1,1,0)</f>
        <v>0</v>
      </c>
      <c r="U5545">
        <f>IF(Sheet4!$C3859=U$1,1,0)</f>
        <v>0</v>
      </c>
      <c r="V5545">
        <f>IF(Sheet4!$C3859=V$1,1,0)</f>
        <v>0</v>
      </c>
      <c r="W5545">
        <f>IF(Sheet4!$C3859=W$1,1,0)</f>
        <v>0</v>
      </c>
      <c r="X5545">
        <f>IF(Sheet4!$C3859=X$1,1,0)</f>
        <v>0</v>
      </c>
      <c r="Y5545">
        <f>IF(Sheet4!$C3859=Y$1,1,0)</f>
        <v>1</v>
      </c>
      <c r="Z5545">
        <f>IF(Sheet4!$C3859=Z$1,1,0)</f>
        <v>0</v>
      </c>
      <c r="AA5545" t="str">
        <f t="shared" si="883"/>
        <v>Valid</v>
      </c>
      <c r="AB5545">
        <f>IF(h!$A3859=AB$1,1,0)</f>
        <v>0</v>
      </c>
      <c r="AC5545">
        <f>IF(h!$A3859=AC$1,1,0)</f>
        <v>1</v>
      </c>
      <c r="AD5545">
        <f>IF(h!$A3859=AD$1,1,0)</f>
        <v>0</v>
      </c>
      <c r="AE5545">
        <f>IF(h!$A3859=AE$1,1,0)</f>
        <v>0</v>
      </c>
      <c r="AF5545">
        <f t="shared" si="887"/>
        <v>0</v>
      </c>
      <c r="AG5545">
        <f t="shared" si="887"/>
        <v>0</v>
      </c>
      <c r="AH5545">
        <f t="shared" si="887"/>
        <v>0</v>
      </c>
      <c r="AI5545">
        <f>IF(h!$A3859=AI$1,1,0)</f>
        <v>0</v>
      </c>
      <c r="AJ5545" t="str">
        <f t="shared" si="884"/>
        <v>Valid</v>
      </c>
      <c r="AK5545" t="str">
        <f t="shared" si="885"/>
        <v>Operation Department</v>
      </c>
    </row>
    <row r="5546" spans="1:37" x14ac:dyDescent="0.3">
      <c r="A5546">
        <v>136609</v>
      </c>
      <c r="B5546" s="2">
        <v>41828.780381944445</v>
      </c>
      <c r="C5546">
        <v>99169</v>
      </c>
      <c r="D5546" t="s">
        <v>38</v>
      </c>
      <c r="E5546">
        <f>IF(Sheet4!D1737="Hired",1,0)</f>
        <v>1</v>
      </c>
      <c r="F5546" t="str">
        <f t="shared" si="879"/>
        <v>Hired</v>
      </c>
      <c r="G5546" t="str">
        <f t="shared" si="880"/>
        <v>Valid</v>
      </c>
      <c r="I5546">
        <f>IF(Sheet4!$A1737=I$1,1,0)</f>
        <v>1</v>
      </c>
      <c r="J5546">
        <f>IF(Sheet4!$A1737=J$1,1,0)</f>
        <v>0</v>
      </c>
      <c r="K5546" t="str">
        <f t="shared" si="881"/>
        <v>Valid</v>
      </c>
      <c r="L5546" t="str">
        <f t="shared" si="882"/>
        <v>Male</v>
      </c>
      <c r="M5546">
        <f>IF(Sheet4!$C1737=M$1,1,0)</f>
        <v>0</v>
      </c>
      <c r="N5546">
        <f>IF(Sheet4!$C1737=N$1,1,0)</f>
        <v>0</v>
      </c>
      <c r="O5546">
        <f>IF(Sheet4!$C1737=O$1,1,0)</f>
        <v>0</v>
      </c>
      <c r="P5546">
        <f>IF(Sheet4!$C1737=P$1,1,0)</f>
        <v>0</v>
      </c>
      <c r="Q5546">
        <f>IF(Sheet4!$C1737=Q$1,1,0)</f>
        <v>0</v>
      </c>
      <c r="R5546">
        <f>IF(Sheet4!$C1737=R$1,1,0)</f>
        <v>0</v>
      </c>
      <c r="S5546">
        <f>IF(Sheet4!$C1737=S$1,1,0)</f>
        <v>0</v>
      </c>
      <c r="T5546">
        <f>IF(Sheet4!$C1737=T$1,1,0)</f>
        <v>1</v>
      </c>
      <c r="U5546">
        <f>IF(Sheet4!$C1737=U$1,1,0)</f>
        <v>0</v>
      </c>
      <c r="V5546">
        <f>IF(Sheet4!$C1737=V$1,1,0)</f>
        <v>0</v>
      </c>
      <c r="W5546">
        <f>IF(Sheet4!$C1737=W$1,1,0)</f>
        <v>0</v>
      </c>
      <c r="X5546">
        <f>IF(Sheet4!$C1737=X$1,1,0)</f>
        <v>0</v>
      </c>
      <c r="Y5546">
        <f>IF(Sheet4!$C1737=Y$1,1,0)</f>
        <v>0</v>
      </c>
      <c r="Z5546">
        <f>IF(Sheet4!$C1737=Z$1,1,0)</f>
        <v>0</v>
      </c>
      <c r="AA5546" t="str">
        <f t="shared" si="883"/>
        <v>Valid</v>
      </c>
      <c r="AB5546">
        <f>IF(h!$A1737=AB$1,1,0)</f>
        <v>0</v>
      </c>
      <c r="AC5546">
        <f>IF(h!$A1737=AC$1,1,0)</f>
        <v>1</v>
      </c>
      <c r="AD5546">
        <f>IF(h!$A1737=AD$1,1,0)</f>
        <v>0</v>
      </c>
      <c r="AE5546">
        <f>IF(h!$A1737=AE$1,1,0)</f>
        <v>0</v>
      </c>
      <c r="AF5546">
        <f t="shared" si="887"/>
        <v>0</v>
      </c>
      <c r="AG5546">
        <f t="shared" si="887"/>
        <v>0</v>
      </c>
      <c r="AH5546">
        <f t="shared" si="887"/>
        <v>0</v>
      </c>
      <c r="AI5546">
        <f>IF(h!$A1737=AI$1,1,0)</f>
        <v>0</v>
      </c>
      <c r="AJ5546" t="str">
        <f t="shared" si="884"/>
        <v>Valid</v>
      </c>
      <c r="AK5546" t="str">
        <f t="shared" si="885"/>
        <v>Operation Department</v>
      </c>
    </row>
    <row r="5547" spans="1:37" hidden="1" x14ac:dyDescent="0.3">
      <c r="A5547">
        <v>713696</v>
      </c>
      <c r="B5547" s="2">
        <v>41877.26258101852</v>
      </c>
      <c r="C5547">
        <v>99178</v>
      </c>
      <c r="D5547" t="s">
        <v>38</v>
      </c>
      <c r="E5547">
        <f>IF(Sheet4!D1589="Hired",1,0)</f>
        <v>0</v>
      </c>
      <c r="F5547" t="str">
        <f t="shared" si="879"/>
        <v>Rejected</v>
      </c>
      <c r="G5547" t="str">
        <f t="shared" si="880"/>
        <v>Valid</v>
      </c>
      <c r="I5547">
        <f>IF(Sheet4!$A1589=I$1,1,0)</f>
        <v>1</v>
      </c>
      <c r="J5547">
        <f>IF(Sheet4!$A1589=J$1,1,0)</f>
        <v>0</v>
      </c>
      <c r="K5547" t="str">
        <f t="shared" si="881"/>
        <v>Valid</v>
      </c>
      <c r="L5547" t="str">
        <f t="shared" si="882"/>
        <v>Male</v>
      </c>
      <c r="M5547">
        <f>IF(Sheet4!$C1589=M$1,1,0)</f>
        <v>0</v>
      </c>
      <c r="N5547">
        <f>IF(Sheet4!$C1589=N$1,1,0)</f>
        <v>0</v>
      </c>
      <c r="O5547">
        <f>IF(Sheet4!$C1589=O$1,1,0)</f>
        <v>0</v>
      </c>
      <c r="P5547">
        <f>IF(Sheet4!$C1589=P$1,1,0)</f>
        <v>0</v>
      </c>
      <c r="Q5547">
        <f>IF(Sheet4!$C1589=Q$1,1,0)</f>
        <v>0</v>
      </c>
      <c r="R5547">
        <f>IF(Sheet4!$C1589=R$1,1,0)</f>
        <v>0</v>
      </c>
      <c r="S5547">
        <f>IF(Sheet4!$C1589=S$1,1,0)</f>
        <v>0</v>
      </c>
      <c r="T5547">
        <f>IF(Sheet4!$C1589=T$1,1,0)</f>
        <v>0</v>
      </c>
      <c r="U5547">
        <f>IF(Sheet4!$C1589=U$1,1,0)</f>
        <v>1</v>
      </c>
      <c r="V5547">
        <f>IF(Sheet4!$C1589=V$1,1,0)</f>
        <v>0</v>
      </c>
      <c r="W5547">
        <f>IF(Sheet4!$C1589=W$1,1,0)</f>
        <v>0</v>
      </c>
      <c r="X5547">
        <f>IF(Sheet4!$C1589=X$1,1,0)</f>
        <v>0</v>
      </c>
      <c r="Y5547">
        <f>IF(Sheet4!$C1589=Y$1,1,0)</f>
        <v>0</v>
      </c>
      <c r="Z5547">
        <f>IF(Sheet4!$C1589=Z$1,1,0)</f>
        <v>0</v>
      </c>
      <c r="AA5547" t="str">
        <f t="shared" si="883"/>
        <v>Valid</v>
      </c>
      <c r="AB5547">
        <f>IF(h!$A1589=AB$1,1,0)</f>
        <v>0</v>
      </c>
      <c r="AC5547">
        <f>IF(h!$A1589=AC$1,1,0)</f>
        <v>1</v>
      </c>
      <c r="AD5547">
        <f>IF(h!$A1589=AD$1,1,0)</f>
        <v>0</v>
      </c>
      <c r="AE5547">
        <f>IF(h!$A1589=AE$1,1,0)</f>
        <v>0</v>
      </c>
      <c r="AF5547">
        <f t="shared" si="887"/>
        <v>0</v>
      </c>
      <c r="AG5547">
        <f t="shared" si="887"/>
        <v>0</v>
      </c>
      <c r="AH5547">
        <f t="shared" si="887"/>
        <v>0</v>
      </c>
      <c r="AI5547">
        <f>IF(h!$A1589=AI$1,1,0)</f>
        <v>0</v>
      </c>
      <c r="AJ5547" t="str">
        <f t="shared" si="884"/>
        <v>Valid</v>
      </c>
      <c r="AK5547" t="str">
        <f t="shared" si="885"/>
        <v>Operation Department</v>
      </c>
    </row>
    <row r="5548" spans="1:37" hidden="1" x14ac:dyDescent="0.3">
      <c r="A5548">
        <v>52902</v>
      </c>
      <c r="B5548" s="2">
        <v>41844.456944444442</v>
      </c>
      <c r="C5548">
        <v>99229</v>
      </c>
      <c r="D5548" t="s">
        <v>38</v>
      </c>
      <c r="E5548">
        <f>IF(Sheet4!D854="Hired",1,0)</f>
        <v>0</v>
      </c>
      <c r="F5548" t="str">
        <f t="shared" si="879"/>
        <v>Rejected</v>
      </c>
      <c r="G5548" t="str">
        <f t="shared" si="880"/>
        <v>Valid</v>
      </c>
      <c r="I5548">
        <f>IF(Sheet4!$A854=I$1,1,0)</f>
        <v>1</v>
      </c>
      <c r="J5548">
        <f>IF(Sheet4!$A854=J$1,1,0)</f>
        <v>0</v>
      </c>
      <c r="K5548" t="str">
        <f t="shared" si="881"/>
        <v>Valid</v>
      </c>
      <c r="L5548" t="str">
        <f t="shared" si="882"/>
        <v>Male</v>
      </c>
      <c r="M5548">
        <f>IF(Sheet4!$C854=M$1,1,0)</f>
        <v>0</v>
      </c>
      <c r="N5548">
        <f>IF(Sheet4!$C854=N$1,1,0)</f>
        <v>1</v>
      </c>
      <c r="O5548">
        <f>IF(Sheet4!$C854=O$1,1,0)</f>
        <v>0</v>
      </c>
      <c r="P5548">
        <f>IF(Sheet4!$C854=P$1,1,0)</f>
        <v>0</v>
      </c>
      <c r="Q5548">
        <f>IF(Sheet4!$C854=Q$1,1,0)</f>
        <v>0</v>
      </c>
      <c r="R5548">
        <f>IF(Sheet4!$C854=R$1,1,0)</f>
        <v>0</v>
      </c>
      <c r="S5548">
        <f>IF(Sheet4!$C854=S$1,1,0)</f>
        <v>0</v>
      </c>
      <c r="T5548">
        <f>IF(Sheet4!$C854=T$1,1,0)</f>
        <v>0</v>
      </c>
      <c r="U5548">
        <f>IF(Sheet4!$C854=U$1,1,0)</f>
        <v>0</v>
      </c>
      <c r="V5548">
        <f>IF(Sheet4!$C854=V$1,1,0)</f>
        <v>0</v>
      </c>
      <c r="W5548">
        <f>IF(Sheet4!$C854=W$1,1,0)</f>
        <v>0</v>
      </c>
      <c r="X5548">
        <f>IF(Sheet4!$C854=X$1,1,0)</f>
        <v>0</v>
      </c>
      <c r="Y5548">
        <f>IF(Sheet4!$C854=Y$1,1,0)</f>
        <v>0</v>
      </c>
      <c r="Z5548">
        <f>IF(Sheet4!$C854=Z$1,1,0)</f>
        <v>0</v>
      </c>
      <c r="AA5548" t="str">
        <f t="shared" si="883"/>
        <v>Valid</v>
      </c>
      <c r="AB5548">
        <f>IF(h!$A854=AB$1,1,0)</f>
        <v>0</v>
      </c>
      <c r="AC5548">
        <f>IF(h!$A854=AC$1,1,0)</f>
        <v>1</v>
      </c>
      <c r="AD5548">
        <f>IF(h!$A854=AD$1,1,0)</f>
        <v>0</v>
      </c>
      <c r="AE5548">
        <f>IF(h!$A854=AE$1,1,0)</f>
        <v>0</v>
      </c>
      <c r="AF5548">
        <f t="shared" si="887"/>
        <v>0</v>
      </c>
      <c r="AG5548">
        <f t="shared" si="887"/>
        <v>0</v>
      </c>
      <c r="AH5548">
        <f t="shared" si="887"/>
        <v>0</v>
      </c>
      <c r="AI5548">
        <f>IF(h!$A854=AI$1,1,0)</f>
        <v>0</v>
      </c>
      <c r="AJ5548" t="str">
        <f t="shared" si="884"/>
        <v>Valid</v>
      </c>
      <c r="AK5548" t="str">
        <f t="shared" si="885"/>
        <v>Operation Department</v>
      </c>
    </row>
    <row r="5549" spans="1:37" x14ac:dyDescent="0.3">
      <c r="A5549">
        <v>270677</v>
      </c>
      <c r="B5549" s="2">
        <v>41877.323935185188</v>
      </c>
      <c r="C5549">
        <v>99273</v>
      </c>
      <c r="D5549" t="s">
        <v>38</v>
      </c>
      <c r="E5549">
        <f>IF(Sheet4!D1221="Hired",1,0)</f>
        <v>1</v>
      </c>
      <c r="F5549" t="str">
        <f t="shared" si="879"/>
        <v>Hired</v>
      </c>
      <c r="G5549" t="str">
        <f t="shared" si="880"/>
        <v>Valid</v>
      </c>
      <c r="I5549">
        <f>IF(Sheet4!$A1221=I$1,1,0)</f>
        <v>1</v>
      </c>
      <c r="J5549">
        <f>IF(Sheet4!$A1221=J$1,1,0)</f>
        <v>0</v>
      </c>
      <c r="K5549" t="str">
        <f t="shared" si="881"/>
        <v>Valid</v>
      </c>
      <c r="L5549" t="str">
        <f t="shared" si="882"/>
        <v>Male</v>
      </c>
      <c r="M5549">
        <f>IF(Sheet4!$C1221=M$1,1,0)</f>
        <v>0</v>
      </c>
      <c r="N5549">
        <f>IF(Sheet4!$C1221=N$1,1,0)</f>
        <v>0</v>
      </c>
      <c r="O5549">
        <f>IF(Sheet4!$C1221=O$1,1,0)</f>
        <v>0</v>
      </c>
      <c r="P5549">
        <f>IF(Sheet4!$C1221=P$1,1,0)</f>
        <v>0</v>
      </c>
      <c r="Q5549">
        <f>IF(Sheet4!$C1221=Q$1,1,0)</f>
        <v>0</v>
      </c>
      <c r="R5549">
        <f>IF(Sheet4!$C1221=R$1,1,0)</f>
        <v>0</v>
      </c>
      <c r="S5549">
        <f>IF(Sheet4!$C1221=S$1,1,0)</f>
        <v>0</v>
      </c>
      <c r="T5549">
        <f>IF(Sheet4!$C1221=T$1,1,0)</f>
        <v>0</v>
      </c>
      <c r="U5549">
        <f>IF(Sheet4!$C1221=U$1,1,0)</f>
        <v>0</v>
      </c>
      <c r="V5549">
        <f>IF(Sheet4!$C1221=V$1,1,0)</f>
        <v>0</v>
      </c>
      <c r="W5549">
        <f>IF(Sheet4!$C1221=W$1,1,0)</f>
        <v>0</v>
      </c>
      <c r="X5549">
        <f>IF(Sheet4!$C1221=X$1,1,0)</f>
        <v>0</v>
      </c>
      <c r="Y5549">
        <f>IF(Sheet4!$C1221=Y$1,1,0)</f>
        <v>1</v>
      </c>
      <c r="Z5549">
        <f>IF(Sheet4!$C1221=Z$1,1,0)</f>
        <v>0</v>
      </c>
      <c r="AA5549" t="str">
        <f t="shared" si="883"/>
        <v>Valid</v>
      </c>
      <c r="AB5549">
        <f>IF(h!$A1221=AB$1,1,0)</f>
        <v>1</v>
      </c>
      <c r="AC5549">
        <f>IF(h!$A1221=AC$1,1,0)</f>
        <v>0</v>
      </c>
      <c r="AD5549">
        <f>IF(h!$A1221=AD$1,1,0)</f>
        <v>0</v>
      </c>
      <c r="AE5549">
        <f>IF(h!$A1221=AE$1,1,0)</f>
        <v>0</v>
      </c>
      <c r="AF5549">
        <f t="shared" si="887"/>
        <v>0</v>
      </c>
      <c r="AG5549">
        <f t="shared" si="887"/>
        <v>0</v>
      </c>
      <c r="AH5549">
        <f t="shared" si="887"/>
        <v>0</v>
      </c>
      <c r="AI5549">
        <f>IF(h!$A1221=AI$1,1,0)</f>
        <v>0</v>
      </c>
      <c r="AJ5549" t="str">
        <f t="shared" si="884"/>
        <v>Valid</v>
      </c>
      <c r="AK5549" t="str">
        <f t="shared" si="885"/>
        <v>Service Department</v>
      </c>
    </row>
    <row r="5550" spans="1:37" x14ac:dyDescent="0.3">
      <c r="A5550">
        <v>129015</v>
      </c>
      <c r="B5550" s="2">
        <v>41845.396793981483</v>
      </c>
      <c r="C5550">
        <v>99285</v>
      </c>
      <c r="D5550" t="s">
        <v>38</v>
      </c>
      <c r="E5550">
        <f>IF(Sheet4!D5133="Hired",1,0)</f>
        <v>1</v>
      </c>
      <c r="F5550" t="str">
        <f t="shared" si="879"/>
        <v>Hired</v>
      </c>
      <c r="G5550" t="str">
        <f t="shared" si="880"/>
        <v>Valid</v>
      </c>
      <c r="I5550">
        <f>IF(Sheet4!$A5133=I$1,1,0)</f>
        <v>0</v>
      </c>
      <c r="J5550">
        <f>IF(Sheet4!$A5133=J$1,1,0)</f>
        <v>1</v>
      </c>
      <c r="K5550" t="str">
        <f t="shared" si="881"/>
        <v>Valid</v>
      </c>
      <c r="L5550" t="str">
        <f t="shared" si="882"/>
        <v>Female</v>
      </c>
      <c r="M5550">
        <f>IF(Sheet4!$C5133=M$1,1,0)</f>
        <v>0</v>
      </c>
      <c r="N5550">
        <f>IF(Sheet4!$C5133=N$1,1,0)</f>
        <v>1</v>
      </c>
      <c r="O5550">
        <f>IF(Sheet4!$C5133=O$1,1,0)</f>
        <v>0</v>
      </c>
      <c r="P5550">
        <f>IF(Sheet4!$C5133=P$1,1,0)</f>
        <v>0</v>
      </c>
      <c r="Q5550">
        <f>IF(Sheet4!$C5133=Q$1,1,0)</f>
        <v>0</v>
      </c>
      <c r="R5550">
        <f>IF(Sheet4!$C5133=R$1,1,0)</f>
        <v>0</v>
      </c>
      <c r="S5550">
        <f>IF(Sheet4!$C5133=S$1,1,0)</f>
        <v>0</v>
      </c>
      <c r="T5550">
        <f>IF(Sheet4!$C5133=T$1,1,0)</f>
        <v>0</v>
      </c>
      <c r="U5550">
        <f>IF(Sheet4!$C5133=U$1,1,0)</f>
        <v>0</v>
      </c>
      <c r="V5550">
        <f>IF(Sheet4!$C5133=V$1,1,0)</f>
        <v>0</v>
      </c>
      <c r="W5550">
        <f>IF(Sheet4!$C5133=W$1,1,0)</f>
        <v>0</v>
      </c>
      <c r="X5550">
        <f>IF(Sheet4!$C5133=X$1,1,0)</f>
        <v>0</v>
      </c>
      <c r="Y5550">
        <f>IF(Sheet4!$C5133=Y$1,1,0)</f>
        <v>0</v>
      </c>
      <c r="Z5550">
        <f>IF(Sheet4!$C5133=Z$1,1,0)</f>
        <v>0</v>
      </c>
      <c r="AA5550" t="str">
        <f t="shared" si="883"/>
        <v>Valid</v>
      </c>
      <c r="AB5550">
        <f>IF(h!$A5133=AB$1,1,0)</f>
        <v>0</v>
      </c>
      <c r="AC5550">
        <f>IF(h!$A5133=AC$1,1,0)</f>
        <v>1</v>
      </c>
      <c r="AD5550">
        <f>IF(h!$A5133=AD$1,1,0)</f>
        <v>0</v>
      </c>
      <c r="AE5550">
        <f>IF(h!$A5133=AE$1,1,0)</f>
        <v>0</v>
      </c>
      <c r="AF5550">
        <f t="shared" si="887"/>
        <v>0</v>
      </c>
      <c r="AG5550">
        <f t="shared" si="887"/>
        <v>0</v>
      </c>
      <c r="AH5550">
        <f t="shared" si="887"/>
        <v>0</v>
      </c>
      <c r="AI5550">
        <f>IF(h!$A5133=AI$1,1,0)</f>
        <v>0</v>
      </c>
      <c r="AJ5550" t="str">
        <f t="shared" si="884"/>
        <v>Valid</v>
      </c>
      <c r="AK5550" t="str">
        <f t="shared" si="885"/>
        <v>Operation Department</v>
      </c>
    </row>
    <row r="5551" spans="1:37" hidden="1" x14ac:dyDescent="0.3">
      <c r="A5551">
        <v>51522</v>
      </c>
      <c r="B5551" s="2">
        <v>41801.547175925924</v>
      </c>
      <c r="C5551">
        <v>99295</v>
      </c>
      <c r="D5551" t="s">
        <v>38</v>
      </c>
      <c r="E5551">
        <f>IF(Sheet4!D2983="Hired",1,0)</f>
        <v>0</v>
      </c>
      <c r="F5551" t="str">
        <f t="shared" si="879"/>
        <v>Rejected</v>
      </c>
      <c r="G5551" t="str">
        <f t="shared" si="880"/>
        <v>Valid</v>
      </c>
      <c r="I5551">
        <f>IF(Sheet4!$A2983=I$1,1,0)</f>
        <v>1</v>
      </c>
      <c r="J5551">
        <f>IF(Sheet4!$A2983=J$1,1,0)</f>
        <v>0</v>
      </c>
      <c r="K5551" t="str">
        <f t="shared" si="881"/>
        <v>Valid</v>
      </c>
      <c r="L5551" t="str">
        <f t="shared" si="882"/>
        <v>Male</v>
      </c>
      <c r="M5551">
        <f>IF(Sheet4!$C2983=M$1,1,0)</f>
        <v>1</v>
      </c>
      <c r="N5551">
        <f>IF(Sheet4!$C2983=N$1,1,0)</f>
        <v>0</v>
      </c>
      <c r="O5551">
        <f>IF(Sheet4!$C2983=O$1,1,0)</f>
        <v>0</v>
      </c>
      <c r="P5551">
        <f>IF(Sheet4!$C2983=P$1,1,0)</f>
        <v>0</v>
      </c>
      <c r="Q5551">
        <f>IF(Sheet4!$C2983=Q$1,1,0)</f>
        <v>0</v>
      </c>
      <c r="R5551">
        <f>IF(Sheet4!$C2983=R$1,1,0)</f>
        <v>0</v>
      </c>
      <c r="S5551">
        <f>IF(Sheet4!$C2983=S$1,1,0)</f>
        <v>0</v>
      </c>
      <c r="T5551">
        <f>IF(Sheet4!$C2983=T$1,1,0)</f>
        <v>0</v>
      </c>
      <c r="U5551">
        <f>IF(Sheet4!$C2983=U$1,1,0)</f>
        <v>0</v>
      </c>
      <c r="V5551">
        <f>IF(Sheet4!$C2983=V$1,1,0)</f>
        <v>0</v>
      </c>
      <c r="W5551">
        <f>IF(Sheet4!$C2983=W$1,1,0)</f>
        <v>0</v>
      </c>
      <c r="X5551">
        <f>IF(Sheet4!$C2983=X$1,1,0)</f>
        <v>0</v>
      </c>
      <c r="Y5551">
        <f>IF(Sheet4!$C2983=Y$1,1,0)</f>
        <v>0</v>
      </c>
      <c r="Z5551">
        <f>IF(Sheet4!$C2983=Z$1,1,0)</f>
        <v>0</v>
      </c>
      <c r="AA5551" t="str">
        <f t="shared" si="883"/>
        <v>Valid</v>
      </c>
      <c r="AB5551">
        <f>IF(h!$A2983=AB$1,1,0)</f>
        <v>0</v>
      </c>
      <c r="AC5551">
        <f>IF(h!$A2983=AC$1,1,0)</f>
        <v>1</v>
      </c>
      <c r="AD5551">
        <f>IF(h!$A2983=AD$1,1,0)</f>
        <v>0</v>
      </c>
      <c r="AE5551">
        <f>IF(h!$A2983=AE$1,1,0)</f>
        <v>0</v>
      </c>
      <c r="AF5551">
        <f t="shared" si="887"/>
        <v>0</v>
      </c>
      <c r="AG5551">
        <f t="shared" si="887"/>
        <v>0</v>
      </c>
      <c r="AH5551">
        <f t="shared" si="887"/>
        <v>0</v>
      </c>
      <c r="AI5551">
        <f>IF(h!$A2983=AI$1,1,0)</f>
        <v>0</v>
      </c>
      <c r="AJ5551" t="str">
        <f t="shared" si="884"/>
        <v>Valid</v>
      </c>
      <c r="AK5551" t="str">
        <f t="shared" si="885"/>
        <v>Operation Department</v>
      </c>
    </row>
    <row r="5552" spans="1:37" hidden="1" x14ac:dyDescent="0.3">
      <c r="A5552">
        <v>705914</v>
      </c>
      <c r="B5552" s="2">
        <v>41851.345034722224</v>
      </c>
      <c r="C5552">
        <v>99303</v>
      </c>
      <c r="D5552" t="s">
        <v>38</v>
      </c>
      <c r="E5552">
        <f>IF(Sheet4!D5749="Hired",1,0)</f>
        <v>0</v>
      </c>
      <c r="F5552" t="str">
        <f t="shared" si="879"/>
        <v>Rejected</v>
      </c>
      <c r="G5552" t="str">
        <f t="shared" si="880"/>
        <v>Valid</v>
      </c>
      <c r="I5552">
        <f>IF(Sheet4!$A5749=I$1,1,0)</f>
        <v>0</v>
      </c>
      <c r="J5552">
        <f>IF(Sheet4!$A5749=J$1,1,0)</f>
        <v>1</v>
      </c>
      <c r="K5552" t="str">
        <f t="shared" si="881"/>
        <v>Valid</v>
      </c>
      <c r="L5552" t="str">
        <f t="shared" si="882"/>
        <v>Female</v>
      </c>
      <c r="M5552">
        <f>IF(Sheet4!$C5749=M$1,1,0)</f>
        <v>0</v>
      </c>
      <c r="N5552">
        <f>IF(Sheet4!$C5749=N$1,1,0)</f>
        <v>1</v>
      </c>
      <c r="O5552">
        <f>IF(Sheet4!$C5749=O$1,1,0)</f>
        <v>0</v>
      </c>
      <c r="P5552">
        <f>IF(Sheet4!$C5749=P$1,1,0)</f>
        <v>0</v>
      </c>
      <c r="Q5552">
        <f>IF(Sheet4!$C5749=Q$1,1,0)</f>
        <v>0</v>
      </c>
      <c r="R5552">
        <f>IF(Sheet4!$C5749=R$1,1,0)</f>
        <v>0</v>
      </c>
      <c r="S5552">
        <f>IF(Sheet4!$C5749=S$1,1,0)</f>
        <v>0</v>
      </c>
      <c r="T5552">
        <f>IF(Sheet4!$C5749=T$1,1,0)</f>
        <v>0</v>
      </c>
      <c r="U5552">
        <f>IF(Sheet4!$C5749=U$1,1,0)</f>
        <v>0</v>
      </c>
      <c r="V5552">
        <f>IF(Sheet4!$C5749=V$1,1,0)</f>
        <v>0</v>
      </c>
      <c r="W5552">
        <f>IF(Sheet4!$C5749=W$1,1,0)</f>
        <v>0</v>
      </c>
      <c r="X5552">
        <f>IF(Sheet4!$C5749=X$1,1,0)</f>
        <v>0</v>
      </c>
      <c r="Y5552">
        <f>IF(Sheet4!$C5749=Y$1,1,0)</f>
        <v>0</v>
      </c>
      <c r="Z5552">
        <f>IF(Sheet4!$C5749=Z$1,1,0)</f>
        <v>0</v>
      </c>
      <c r="AA5552" t="str">
        <f t="shared" si="883"/>
        <v>Valid</v>
      </c>
      <c r="AB5552">
        <f>IF(h!$A5749=AB$1,1,0)</f>
        <v>1</v>
      </c>
      <c r="AC5552">
        <f>IF(h!$A5749=AC$1,1,0)</f>
        <v>0</v>
      </c>
      <c r="AD5552">
        <f>IF(h!$A5749=AD$1,1,0)</f>
        <v>0</v>
      </c>
      <c r="AE5552">
        <f>IF(h!$A5749=AE$1,1,0)</f>
        <v>0</v>
      </c>
      <c r="AF5552">
        <f t="shared" si="887"/>
        <v>0</v>
      </c>
      <c r="AG5552">
        <f t="shared" si="887"/>
        <v>0</v>
      </c>
      <c r="AH5552">
        <f t="shared" si="887"/>
        <v>0</v>
      </c>
      <c r="AI5552">
        <f>IF(h!$A5749=AI$1,1,0)</f>
        <v>0</v>
      </c>
      <c r="AJ5552" t="str">
        <f t="shared" si="884"/>
        <v>Valid</v>
      </c>
      <c r="AK5552" t="str">
        <f t="shared" si="885"/>
        <v>Service Department</v>
      </c>
    </row>
    <row r="5553" spans="1:37" hidden="1" x14ac:dyDescent="0.3">
      <c r="A5553">
        <v>513710</v>
      </c>
      <c r="B5553" s="2">
        <v>41790.714953703704</v>
      </c>
      <c r="C5553">
        <v>99341</v>
      </c>
      <c r="D5553" t="s">
        <v>38</v>
      </c>
      <c r="E5553">
        <f>IF(Sheet4!D1809="Hired",1,0)</f>
        <v>0</v>
      </c>
      <c r="F5553" t="str">
        <f t="shared" si="879"/>
        <v>Rejected</v>
      </c>
      <c r="G5553" t="str">
        <f t="shared" si="880"/>
        <v>Valid</v>
      </c>
      <c r="I5553">
        <f>IF(Sheet4!$A1809=I$1,1,0)</f>
        <v>1</v>
      </c>
      <c r="J5553">
        <f>IF(Sheet4!$A1809=J$1,1,0)</f>
        <v>0</v>
      </c>
      <c r="K5553" t="str">
        <f t="shared" si="881"/>
        <v>Valid</v>
      </c>
      <c r="L5553" t="str">
        <f t="shared" si="882"/>
        <v>Male</v>
      </c>
      <c r="M5553">
        <f>IF(Sheet4!$C1809=M$1,1,0)</f>
        <v>0</v>
      </c>
      <c r="N5553">
        <f>IF(Sheet4!$C1809=N$1,1,0)</f>
        <v>0</v>
      </c>
      <c r="O5553">
        <f>IF(Sheet4!$C1809=O$1,1,0)</f>
        <v>0</v>
      </c>
      <c r="P5553">
        <f>IF(Sheet4!$C1809=P$1,1,0)</f>
        <v>0</v>
      </c>
      <c r="Q5553">
        <f>IF(Sheet4!$C1809=Q$1,1,0)</f>
        <v>0</v>
      </c>
      <c r="R5553">
        <f>IF(Sheet4!$C1809=R$1,1,0)</f>
        <v>0</v>
      </c>
      <c r="S5553">
        <f>IF(Sheet4!$C1809=S$1,1,0)</f>
        <v>0</v>
      </c>
      <c r="T5553">
        <f>IF(Sheet4!$C1809=T$1,1,0)</f>
        <v>0</v>
      </c>
      <c r="U5553">
        <f>IF(Sheet4!$C1809=U$1,1,0)</f>
        <v>0</v>
      </c>
      <c r="V5553">
        <f>IF(Sheet4!$C1809=V$1,1,0)</f>
        <v>0</v>
      </c>
      <c r="W5553">
        <f>IF(Sheet4!$C1809=W$1,1,0)</f>
        <v>0</v>
      </c>
      <c r="X5553">
        <f>IF(Sheet4!$C1809=X$1,1,0)</f>
        <v>0</v>
      </c>
      <c r="Y5553">
        <f>IF(Sheet4!$C1809=Y$1,1,0)</f>
        <v>1</v>
      </c>
      <c r="Z5553">
        <f>IF(Sheet4!$C1809=Z$1,1,0)</f>
        <v>0</v>
      </c>
      <c r="AA5553" t="str">
        <f t="shared" si="883"/>
        <v>Valid</v>
      </c>
      <c r="AB5553">
        <f>IF(h!$A1809=AB$1,1,0)</f>
        <v>0</v>
      </c>
      <c r="AC5553">
        <f>IF(h!$A1809=AC$1,1,0)</f>
        <v>1</v>
      </c>
      <c r="AD5553">
        <f>IF(h!$A1809=AD$1,1,0)</f>
        <v>0</v>
      </c>
      <c r="AE5553">
        <f>IF(h!$A1809=AE$1,1,0)</f>
        <v>0</v>
      </c>
      <c r="AF5553">
        <f t="shared" si="887"/>
        <v>0</v>
      </c>
      <c r="AG5553">
        <f t="shared" si="887"/>
        <v>0</v>
      </c>
      <c r="AH5553">
        <f t="shared" si="887"/>
        <v>0</v>
      </c>
      <c r="AI5553">
        <f>IF(h!$A1809=AI$1,1,0)</f>
        <v>0</v>
      </c>
      <c r="AJ5553" t="str">
        <f t="shared" si="884"/>
        <v>Valid</v>
      </c>
      <c r="AK5553" t="str">
        <f t="shared" si="885"/>
        <v>Operation Department</v>
      </c>
    </row>
    <row r="5554" spans="1:37" x14ac:dyDescent="0.3">
      <c r="A5554">
        <v>58230</v>
      </c>
      <c r="B5554" s="2">
        <v>41873.396886574075</v>
      </c>
      <c r="C5554">
        <v>99343</v>
      </c>
      <c r="D5554" t="s">
        <v>38</v>
      </c>
      <c r="E5554">
        <f>IF(Sheet4!D3559="Hired",1,0)</f>
        <v>1</v>
      </c>
      <c r="F5554" t="str">
        <f t="shared" si="879"/>
        <v>Hired</v>
      </c>
      <c r="G5554" t="str">
        <f t="shared" si="880"/>
        <v>Valid</v>
      </c>
      <c r="I5554">
        <f>IF(Sheet4!$A3559=I$1,1,0)</f>
        <v>1</v>
      </c>
      <c r="J5554">
        <f>IF(Sheet4!$A3559=J$1,1,0)</f>
        <v>0</v>
      </c>
      <c r="K5554" t="str">
        <f t="shared" si="881"/>
        <v>Valid</v>
      </c>
      <c r="L5554" t="str">
        <f t="shared" si="882"/>
        <v>Male</v>
      </c>
      <c r="M5554">
        <f>IF(Sheet4!$C3559=M$1,1,0)</f>
        <v>0</v>
      </c>
      <c r="N5554">
        <f>IF(Sheet4!$C3559=N$1,1,0)</f>
        <v>1</v>
      </c>
      <c r="O5554">
        <f>IF(Sheet4!$C3559=O$1,1,0)</f>
        <v>0</v>
      </c>
      <c r="P5554">
        <f>IF(Sheet4!$C3559=P$1,1,0)</f>
        <v>0</v>
      </c>
      <c r="Q5554">
        <f>IF(Sheet4!$C3559=Q$1,1,0)</f>
        <v>0</v>
      </c>
      <c r="R5554">
        <f>IF(Sheet4!$C3559=R$1,1,0)</f>
        <v>0</v>
      </c>
      <c r="S5554">
        <f>IF(Sheet4!$C3559=S$1,1,0)</f>
        <v>0</v>
      </c>
      <c r="T5554">
        <f>IF(Sheet4!$C3559=T$1,1,0)</f>
        <v>0</v>
      </c>
      <c r="U5554">
        <f>IF(Sheet4!$C3559=U$1,1,0)</f>
        <v>0</v>
      </c>
      <c r="V5554">
        <f>IF(Sheet4!$C3559=V$1,1,0)</f>
        <v>0</v>
      </c>
      <c r="W5554">
        <f>IF(Sheet4!$C3559=W$1,1,0)</f>
        <v>0</v>
      </c>
      <c r="X5554">
        <f>IF(Sheet4!$C3559=X$1,1,0)</f>
        <v>0</v>
      </c>
      <c r="Y5554">
        <f>IF(Sheet4!$C3559=Y$1,1,0)</f>
        <v>0</v>
      </c>
      <c r="Z5554">
        <f>IF(Sheet4!$C3559=Z$1,1,0)</f>
        <v>0</v>
      </c>
      <c r="AA5554" t="str">
        <f t="shared" si="883"/>
        <v>Valid</v>
      </c>
      <c r="AB5554">
        <f>IF(h!$A3559=AB$1,1,0)</f>
        <v>0</v>
      </c>
      <c r="AC5554">
        <f>IF(h!$A3559=AC$1,1,0)</f>
        <v>1</v>
      </c>
      <c r="AD5554">
        <f>IF(h!$A3559=AD$1,1,0)</f>
        <v>0</v>
      </c>
      <c r="AE5554">
        <f>IF(h!$A3559=AE$1,1,0)</f>
        <v>0</v>
      </c>
      <c r="AF5554">
        <f t="shared" si="887"/>
        <v>0</v>
      </c>
      <c r="AG5554">
        <f t="shared" si="887"/>
        <v>0</v>
      </c>
      <c r="AH5554">
        <f t="shared" si="887"/>
        <v>0</v>
      </c>
      <c r="AI5554">
        <f>IF(h!$A3559=AI$1,1,0)</f>
        <v>0</v>
      </c>
      <c r="AJ5554" t="str">
        <f t="shared" si="884"/>
        <v>Valid</v>
      </c>
      <c r="AK5554" t="str">
        <f t="shared" si="885"/>
        <v>Operation Department</v>
      </c>
    </row>
    <row r="5555" spans="1:37" x14ac:dyDescent="0.3">
      <c r="A5555">
        <v>604024</v>
      </c>
      <c r="B5555" s="2">
        <v>41828.409548611111</v>
      </c>
      <c r="C5555">
        <v>99345</v>
      </c>
      <c r="D5555" t="s">
        <v>38</v>
      </c>
      <c r="E5555">
        <f>IF(Sheet4!D3547="Hired",1,0)</f>
        <v>1</v>
      </c>
      <c r="F5555" t="str">
        <f t="shared" si="879"/>
        <v>Hired</v>
      </c>
      <c r="G5555" t="str">
        <f t="shared" si="880"/>
        <v>Valid</v>
      </c>
      <c r="I5555">
        <f>IF(Sheet4!$A3547=I$1,1,0)</f>
        <v>1</v>
      </c>
      <c r="J5555">
        <f>IF(Sheet4!$A3547=J$1,1,0)</f>
        <v>0</v>
      </c>
      <c r="K5555" t="str">
        <f t="shared" si="881"/>
        <v>Valid</v>
      </c>
      <c r="L5555" t="str">
        <f t="shared" si="882"/>
        <v>Male</v>
      </c>
      <c r="M5555">
        <f>IF(Sheet4!$C3547=M$1,1,0)</f>
        <v>0</v>
      </c>
      <c r="N5555">
        <f>IF(Sheet4!$C3547=N$1,1,0)</f>
        <v>1</v>
      </c>
      <c r="O5555">
        <f>IF(Sheet4!$C3547=O$1,1,0)</f>
        <v>0</v>
      </c>
      <c r="P5555">
        <f>IF(Sheet4!$C3547=P$1,1,0)</f>
        <v>0</v>
      </c>
      <c r="Q5555">
        <f>IF(Sheet4!$C3547=Q$1,1,0)</f>
        <v>0</v>
      </c>
      <c r="R5555">
        <f>IF(Sheet4!$C3547=R$1,1,0)</f>
        <v>0</v>
      </c>
      <c r="S5555">
        <f>IF(Sheet4!$C3547=S$1,1,0)</f>
        <v>0</v>
      </c>
      <c r="T5555">
        <f>IF(Sheet4!$C3547=T$1,1,0)</f>
        <v>0</v>
      </c>
      <c r="U5555">
        <f>IF(Sheet4!$C3547=U$1,1,0)</f>
        <v>0</v>
      </c>
      <c r="V5555">
        <f>IF(Sheet4!$C3547=V$1,1,0)</f>
        <v>0</v>
      </c>
      <c r="W5555">
        <f>IF(Sheet4!$C3547=W$1,1,0)</f>
        <v>0</v>
      </c>
      <c r="X5555">
        <f>IF(Sheet4!$C3547=X$1,1,0)</f>
        <v>0</v>
      </c>
      <c r="Y5555">
        <f>IF(Sheet4!$C3547=Y$1,1,0)</f>
        <v>0</v>
      </c>
      <c r="Z5555">
        <f>IF(Sheet4!$C3547=Z$1,1,0)</f>
        <v>0</v>
      </c>
      <c r="AA5555" t="str">
        <f t="shared" si="883"/>
        <v>Valid</v>
      </c>
      <c r="AB5555">
        <f>IF(h!$A3547=AB$1,1,0)</f>
        <v>1</v>
      </c>
      <c r="AC5555">
        <f>IF(h!$A3547=AC$1,1,0)</f>
        <v>0</v>
      </c>
      <c r="AD5555">
        <f>IF(h!$A3547=AD$1,1,0)</f>
        <v>0</v>
      </c>
      <c r="AE5555">
        <f>IF(h!$A3547=AE$1,1,0)</f>
        <v>0</v>
      </c>
      <c r="AF5555">
        <f t="shared" si="887"/>
        <v>0</v>
      </c>
      <c r="AG5555">
        <f t="shared" si="887"/>
        <v>0</v>
      </c>
      <c r="AH5555">
        <f t="shared" si="887"/>
        <v>0</v>
      </c>
      <c r="AI5555">
        <f>IF(h!$A3547=AI$1,1,0)</f>
        <v>0</v>
      </c>
      <c r="AJ5555" t="str">
        <f t="shared" si="884"/>
        <v>Valid</v>
      </c>
      <c r="AK5555" t="str">
        <f t="shared" si="885"/>
        <v>Service Department</v>
      </c>
    </row>
    <row r="5556" spans="1:37" x14ac:dyDescent="0.3">
      <c r="A5556">
        <v>952297</v>
      </c>
      <c r="B5556" s="2">
        <v>41801.591516203705</v>
      </c>
      <c r="C5556">
        <v>99345</v>
      </c>
      <c r="D5556" t="s">
        <v>38</v>
      </c>
      <c r="E5556">
        <f>IF(Sheet4!D5729="Hired",1,0)</f>
        <v>1</v>
      </c>
      <c r="F5556" t="str">
        <f t="shared" si="879"/>
        <v>Hired</v>
      </c>
      <c r="G5556" t="str">
        <f t="shared" si="880"/>
        <v>Valid</v>
      </c>
      <c r="I5556">
        <f>IF(Sheet4!$A5729=I$1,1,0)</f>
        <v>1</v>
      </c>
      <c r="J5556">
        <f>IF(Sheet4!$A5729=J$1,1,0)</f>
        <v>0</v>
      </c>
      <c r="K5556" t="str">
        <f t="shared" si="881"/>
        <v>Valid</v>
      </c>
      <c r="L5556" t="str">
        <f t="shared" si="882"/>
        <v>Male</v>
      </c>
      <c r="M5556">
        <f>IF(Sheet4!$C5729=M$1,1,0)</f>
        <v>0</v>
      </c>
      <c r="N5556">
        <f>IF(Sheet4!$C5729=N$1,1,0)</f>
        <v>1</v>
      </c>
      <c r="O5556">
        <f>IF(Sheet4!$C5729=O$1,1,0)</f>
        <v>0</v>
      </c>
      <c r="P5556">
        <f>IF(Sheet4!$C5729=P$1,1,0)</f>
        <v>0</v>
      </c>
      <c r="Q5556">
        <f>IF(Sheet4!$C5729=Q$1,1,0)</f>
        <v>0</v>
      </c>
      <c r="R5556">
        <f>IF(Sheet4!$C5729=R$1,1,0)</f>
        <v>0</v>
      </c>
      <c r="S5556">
        <f>IF(Sheet4!$C5729=S$1,1,0)</f>
        <v>0</v>
      </c>
      <c r="T5556">
        <f>IF(Sheet4!$C5729=T$1,1,0)</f>
        <v>0</v>
      </c>
      <c r="U5556">
        <f>IF(Sheet4!$C5729=U$1,1,0)</f>
        <v>0</v>
      </c>
      <c r="V5556">
        <f>IF(Sheet4!$C5729=V$1,1,0)</f>
        <v>0</v>
      </c>
      <c r="W5556">
        <f>IF(Sheet4!$C5729=W$1,1,0)</f>
        <v>0</v>
      </c>
      <c r="X5556">
        <f>IF(Sheet4!$C5729=X$1,1,0)</f>
        <v>0</v>
      </c>
      <c r="Y5556">
        <f>IF(Sheet4!$C5729=Y$1,1,0)</f>
        <v>0</v>
      </c>
      <c r="Z5556">
        <f>IF(Sheet4!$C5729=Z$1,1,0)</f>
        <v>0</v>
      </c>
      <c r="AA5556" t="str">
        <f t="shared" si="883"/>
        <v>Valid</v>
      </c>
      <c r="AB5556">
        <f>IF(h!$A5729=AB$1,1,0)</f>
        <v>1</v>
      </c>
      <c r="AC5556">
        <f>IF(h!$A5729=AC$1,1,0)</f>
        <v>0</v>
      </c>
      <c r="AD5556">
        <f>IF(h!$A5729=AD$1,1,0)</f>
        <v>0</v>
      </c>
      <c r="AE5556">
        <f>IF(h!$A5729=AE$1,1,0)</f>
        <v>0</v>
      </c>
      <c r="AF5556">
        <f t="shared" si="887"/>
        <v>0</v>
      </c>
      <c r="AG5556">
        <f t="shared" si="887"/>
        <v>0</v>
      </c>
      <c r="AH5556">
        <f t="shared" si="887"/>
        <v>0</v>
      </c>
      <c r="AI5556">
        <f>IF(h!$A5729=AI$1,1,0)</f>
        <v>0</v>
      </c>
      <c r="AJ5556" t="str">
        <f t="shared" si="884"/>
        <v>Valid</v>
      </c>
      <c r="AK5556" t="str">
        <f t="shared" si="885"/>
        <v>Service Department</v>
      </c>
    </row>
    <row r="5557" spans="1:37" hidden="1" x14ac:dyDescent="0.3">
      <c r="A5557">
        <v>223490</v>
      </c>
      <c r="B5557" s="2">
        <v>41850.788842592592</v>
      </c>
      <c r="C5557">
        <v>99384</v>
      </c>
      <c r="D5557" t="s">
        <v>38</v>
      </c>
      <c r="E5557">
        <f>IF(Sheet4!D921="Hired",1,0)</f>
        <v>0</v>
      </c>
      <c r="F5557" t="str">
        <f t="shared" si="879"/>
        <v>Rejected</v>
      </c>
      <c r="G5557" t="str">
        <f t="shared" si="880"/>
        <v>Valid</v>
      </c>
      <c r="I5557">
        <f>IF(Sheet4!$A921=I$1,1,0)</f>
        <v>1</v>
      </c>
      <c r="J5557">
        <f>IF(Sheet4!$A921=J$1,1,0)</f>
        <v>0</v>
      </c>
      <c r="K5557" t="str">
        <f t="shared" si="881"/>
        <v>Valid</v>
      </c>
      <c r="L5557" t="str">
        <f t="shared" si="882"/>
        <v>Male</v>
      </c>
      <c r="M5557">
        <f>IF(Sheet4!$C921=M$1,1,0)</f>
        <v>0</v>
      </c>
      <c r="N5557">
        <f>IF(Sheet4!$C921=N$1,1,0)</f>
        <v>0</v>
      </c>
      <c r="O5557">
        <f>IF(Sheet4!$C921=O$1,1,0)</f>
        <v>0</v>
      </c>
      <c r="P5557">
        <f>IF(Sheet4!$C921=P$1,1,0)</f>
        <v>1</v>
      </c>
      <c r="Q5557">
        <f>IF(Sheet4!$C921=Q$1,1,0)</f>
        <v>0</v>
      </c>
      <c r="R5557">
        <f>IF(Sheet4!$C921=R$1,1,0)</f>
        <v>0</v>
      </c>
      <c r="S5557">
        <f>IF(Sheet4!$C921=S$1,1,0)</f>
        <v>0</v>
      </c>
      <c r="T5557">
        <f>IF(Sheet4!$C921=T$1,1,0)</f>
        <v>0</v>
      </c>
      <c r="U5557">
        <f>IF(Sheet4!$C921=U$1,1,0)</f>
        <v>0</v>
      </c>
      <c r="V5557">
        <f>IF(Sheet4!$C921=V$1,1,0)</f>
        <v>0</v>
      </c>
      <c r="W5557">
        <f>IF(Sheet4!$C921=W$1,1,0)</f>
        <v>0</v>
      </c>
      <c r="X5557">
        <f>IF(Sheet4!$C921=X$1,1,0)</f>
        <v>0</v>
      </c>
      <c r="Y5557">
        <f>IF(Sheet4!$C921=Y$1,1,0)</f>
        <v>0</v>
      </c>
      <c r="Z5557">
        <f>IF(Sheet4!$C921=Z$1,1,0)</f>
        <v>0</v>
      </c>
      <c r="AA5557" t="str">
        <f t="shared" si="883"/>
        <v>Valid</v>
      </c>
      <c r="AB5557">
        <f>IF(h!$A921=AB$1,1,0)</f>
        <v>1</v>
      </c>
      <c r="AC5557">
        <f>IF(h!$A921=AC$1,1,0)</f>
        <v>0</v>
      </c>
      <c r="AD5557">
        <f>IF(h!$A921=AD$1,1,0)</f>
        <v>0</v>
      </c>
      <c r="AE5557">
        <f>IF(h!$A921=AE$1,1,0)</f>
        <v>0</v>
      </c>
      <c r="AF5557">
        <f t="shared" si="887"/>
        <v>0</v>
      </c>
      <c r="AG5557">
        <f t="shared" si="887"/>
        <v>0</v>
      </c>
      <c r="AH5557">
        <f t="shared" si="887"/>
        <v>0</v>
      </c>
      <c r="AI5557">
        <f>IF(h!$A921=AI$1,1,0)</f>
        <v>0</v>
      </c>
      <c r="AJ5557" t="str">
        <f t="shared" si="884"/>
        <v>Valid</v>
      </c>
      <c r="AK5557" t="str">
        <f t="shared" si="885"/>
        <v>Service Department</v>
      </c>
    </row>
    <row r="5558" spans="1:37" x14ac:dyDescent="0.3">
      <c r="A5558">
        <v>372328</v>
      </c>
      <c r="B5558" s="2">
        <v>41794.759814814817</v>
      </c>
      <c r="C5558">
        <v>99389</v>
      </c>
      <c r="D5558" t="s">
        <v>38</v>
      </c>
      <c r="E5558">
        <f>IF(Sheet4!D328="Hired",1,0)</f>
        <v>1</v>
      </c>
      <c r="F5558" t="str">
        <f t="shared" si="879"/>
        <v>Hired</v>
      </c>
      <c r="G5558" t="str">
        <f t="shared" si="880"/>
        <v>Valid</v>
      </c>
      <c r="I5558">
        <f>IF(Sheet4!$A328=I$1,1,0)</f>
        <v>1</v>
      </c>
      <c r="J5558">
        <f>IF(Sheet4!$A328=J$1,1,0)</f>
        <v>0</v>
      </c>
      <c r="K5558" t="str">
        <f t="shared" si="881"/>
        <v>Valid</v>
      </c>
      <c r="L5558" t="str">
        <f t="shared" si="882"/>
        <v>Male</v>
      </c>
      <c r="M5558">
        <f>IF(Sheet4!$C328=M$1,1,0)</f>
        <v>0</v>
      </c>
      <c r="N5558">
        <f>IF(Sheet4!$C328=N$1,1,0)</f>
        <v>0</v>
      </c>
      <c r="O5558">
        <f>IF(Sheet4!$C328=O$1,1,0)</f>
        <v>1</v>
      </c>
      <c r="P5558">
        <f>IF(Sheet4!$C328=P$1,1,0)</f>
        <v>0</v>
      </c>
      <c r="Q5558">
        <f>IF(Sheet4!$C328=Q$1,1,0)</f>
        <v>0</v>
      </c>
      <c r="R5558">
        <f>IF(Sheet4!$C328=R$1,1,0)</f>
        <v>0</v>
      </c>
      <c r="S5558">
        <f>IF(Sheet4!$C328=S$1,1,0)</f>
        <v>0</v>
      </c>
      <c r="T5558">
        <f>IF(Sheet4!$C328=T$1,1,0)</f>
        <v>0</v>
      </c>
      <c r="U5558">
        <f>IF(Sheet4!$C328=U$1,1,0)</f>
        <v>0</v>
      </c>
      <c r="V5558">
        <f>IF(Sheet4!$C328=V$1,1,0)</f>
        <v>0</v>
      </c>
      <c r="W5558">
        <f>IF(Sheet4!$C328=W$1,1,0)</f>
        <v>0</v>
      </c>
      <c r="X5558">
        <f>IF(Sheet4!$C328=X$1,1,0)</f>
        <v>0</v>
      </c>
      <c r="Y5558">
        <f>IF(Sheet4!$C328=Y$1,1,0)</f>
        <v>0</v>
      </c>
      <c r="Z5558">
        <f>IF(Sheet4!$C328=Z$1,1,0)</f>
        <v>0</v>
      </c>
      <c r="AA5558" t="str">
        <f t="shared" si="883"/>
        <v>Valid</v>
      </c>
      <c r="AB5558">
        <f>IF(h!$A328=AB$1,1,0)</f>
        <v>1</v>
      </c>
      <c r="AC5558">
        <f>IF(h!$A328=AC$1,1,0)</f>
        <v>0</v>
      </c>
      <c r="AD5558">
        <f>IF(h!$A328=AD$1,1,0)</f>
        <v>0</v>
      </c>
      <c r="AE5558">
        <f>IF(h!$A328=AE$1,1,0)</f>
        <v>0</v>
      </c>
      <c r="AF5558">
        <f t="shared" si="887"/>
        <v>0</v>
      </c>
      <c r="AG5558">
        <f t="shared" si="887"/>
        <v>0</v>
      </c>
      <c r="AH5558">
        <f t="shared" si="887"/>
        <v>0</v>
      </c>
      <c r="AI5558">
        <f>IF(h!$A328=AI$1,1,0)</f>
        <v>0</v>
      </c>
      <c r="AJ5558" t="str">
        <f t="shared" si="884"/>
        <v>Valid</v>
      </c>
      <c r="AK5558" t="str">
        <f t="shared" si="885"/>
        <v>Service Department</v>
      </c>
    </row>
    <row r="5559" spans="1:37" x14ac:dyDescent="0.3">
      <c r="A5559">
        <v>475564</v>
      </c>
      <c r="B5559" s="2">
        <v>41782.293206018519</v>
      </c>
      <c r="C5559">
        <v>99397</v>
      </c>
      <c r="D5559" t="s">
        <v>38</v>
      </c>
      <c r="E5559">
        <f>IF(Sheet4!D5997="Hired",1,0)</f>
        <v>1</v>
      </c>
      <c r="F5559" t="str">
        <f t="shared" si="879"/>
        <v>Hired</v>
      </c>
      <c r="G5559" t="str">
        <f t="shared" si="880"/>
        <v>Valid</v>
      </c>
      <c r="I5559">
        <f>IF(Sheet4!$A5997=I$1,1,0)</f>
        <v>1</v>
      </c>
      <c r="J5559">
        <f>IF(Sheet4!$A5997=J$1,1,0)</f>
        <v>0</v>
      </c>
      <c r="K5559" t="str">
        <f t="shared" si="881"/>
        <v>Valid</v>
      </c>
      <c r="L5559" t="str">
        <f t="shared" si="882"/>
        <v>Male</v>
      </c>
      <c r="M5559">
        <f>IF(Sheet4!$C5997=M$1,1,0)</f>
        <v>0</v>
      </c>
      <c r="N5559">
        <f>IF(Sheet4!$C5997=N$1,1,0)</f>
        <v>0</v>
      </c>
      <c r="O5559">
        <f>IF(Sheet4!$C5997=O$1,1,0)</f>
        <v>0</v>
      </c>
      <c r="P5559">
        <f>IF(Sheet4!$C5997=P$1,1,0)</f>
        <v>0</v>
      </c>
      <c r="Q5559">
        <f>IF(Sheet4!$C5997=Q$1,1,0)</f>
        <v>0</v>
      </c>
      <c r="R5559">
        <f>IF(Sheet4!$C5997=R$1,1,0)</f>
        <v>0</v>
      </c>
      <c r="S5559">
        <f>IF(Sheet4!$C5997=S$1,1,0)</f>
        <v>0</v>
      </c>
      <c r="T5559">
        <f>IF(Sheet4!$C5997=T$1,1,0)</f>
        <v>0</v>
      </c>
      <c r="U5559">
        <f>IF(Sheet4!$C5997=U$1,1,0)</f>
        <v>1</v>
      </c>
      <c r="V5559">
        <f>IF(Sheet4!$C5997=V$1,1,0)</f>
        <v>0</v>
      </c>
      <c r="W5559">
        <f>IF(Sheet4!$C5997=W$1,1,0)</f>
        <v>0</v>
      </c>
      <c r="X5559">
        <f>IF(Sheet4!$C5997=X$1,1,0)</f>
        <v>0</v>
      </c>
      <c r="Y5559">
        <f>IF(Sheet4!$C5997=Y$1,1,0)</f>
        <v>0</v>
      </c>
      <c r="Z5559">
        <f>IF(Sheet4!$C5997=Z$1,1,0)</f>
        <v>0</v>
      </c>
      <c r="AA5559" t="str">
        <f t="shared" si="883"/>
        <v>Valid</v>
      </c>
      <c r="AB5559">
        <f>IF(h!$A5997=AB$1,1,0)</f>
        <v>1</v>
      </c>
      <c r="AC5559">
        <f>IF(h!$A5997=AC$1,1,0)</f>
        <v>0</v>
      </c>
      <c r="AD5559">
        <f>IF(h!$A5997=AD$1,1,0)</f>
        <v>0</v>
      </c>
      <c r="AE5559">
        <f>IF(h!$A5997=AE$1,1,0)</f>
        <v>0</v>
      </c>
      <c r="AF5559">
        <f t="shared" si="887"/>
        <v>0</v>
      </c>
      <c r="AG5559">
        <f t="shared" si="887"/>
        <v>0</v>
      </c>
      <c r="AH5559">
        <f t="shared" si="887"/>
        <v>0</v>
      </c>
      <c r="AI5559">
        <f>IF(h!$A5997=AI$1,1,0)</f>
        <v>0</v>
      </c>
      <c r="AJ5559" t="str">
        <f t="shared" si="884"/>
        <v>Valid</v>
      </c>
      <c r="AK5559" t="str">
        <f t="shared" si="885"/>
        <v>Service Department</v>
      </c>
    </row>
    <row r="5560" spans="1:37" hidden="1" x14ac:dyDescent="0.3">
      <c r="A5560">
        <v>281882</v>
      </c>
      <c r="B5560" s="2">
        <v>41781.778622685182</v>
      </c>
      <c r="C5560">
        <v>99408</v>
      </c>
      <c r="D5560" t="s">
        <v>38</v>
      </c>
      <c r="E5560">
        <f>IF(Sheet4!D3680="Hired",1,0)</f>
        <v>0</v>
      </c>
      <c r="F5560" t="str">
        <f t="shared" si="879"/>
        <v>Rejected</v>
      </c>
      <c r="G5560" t="str">
        <f t="shared" si="880"/>
        <v>Valid</v>
      </c>
      <c r="I5560">
        <f>IF(Sheet4!$A3680=I$1,1,0)</f>
        <v>0</v>
      </c>
      <c r="J5560">
        <f>IF(Sheet4!$A3680=J$1,1,0)</f>
        <v>1</v>
      </c>
      <c r="K5560" t="str">
        <f t="shared" si="881"/>
        <v>Valid</v>
      </c>
      <c r="L5560" t="str">
        <f t="shared" si="882"/>
        <v>Female</v>
      </c>
      <c r="M5560">
        <f>IF(Sheet4!$C3680=M$1,1,0)</f>
        <v>0</v>
      </c>
      <c r="N5560">
        <f>IF(Sheet4!$C3680=N$1,1,0)</f>
        <v>0</v>
      </c>
      <c r="O5560">
        <f>IF(Sheet4!$C3680=O$1,1,0)</f>
        <v>0</v>
      </c>
      <c r="P5560">
        <f>IF(Sheet4!$C3680=P$1,1,0)</f>
        <v>1</v>
      </c>
      <c r="Q5560">
        <f>IF(Sheet4!$C3680=Q$1,1,0)</f>
        <v>0</v>
      </c>
      <c r="R5560">
        <f>IF(Sheet4!$C3680=R$1,1,0)</f>
        <v>0</v>
      </c>
      <c r="S5560">
        <f>IF(Sheet4!$C3680=S$1,1,0)</f>
        <v>0</v>
      </c>
      <c r="T5560">
        <f>IF(Sheet4!$C3680=T$1,1,0)</f>
        <v>0</v>
      </c>
      <c r="U5560">
        <f>IF(Sheet4!$C3680=U$1,1,0)</f>
        <v>0</v>
      </c>
      <c r="V5560">
        <f>IF(Sheet4!$C3680=V$1,1,0)</f>
        <v>0</v>
      </c>
      <c r="W5560">
        <f>IF(Sheet4!$C3680=W$1,1,0)</f>
        <v>0</v>
      </c>
      <c r="X5560">
        <f>IF(Sheet4!$C3680=X$1,1,0)</f>
        <v>0</v>
      </c>
      <c r="Y5560">
        <f>IF(Sheet4!$C3680=Y$1,1,0)</f>
        <v>0</v>
      </c>
      <c r="Z5560">
        <f>IF(Sheet4!$C3680=Z$1,1,0)</f>
        <v>0</v>
      </c>
      <c r="AA5560" t="str">
        <f t="shared" si="883"/>
        <v>Valid</v>
      </c>
      <c r="AB5560">
        <f>IF(h!$A3680=AB$1,1,0)</f>
        <v>0</v>
      </c>
      <c r="AC5560">
        <f>IF(h!$A3680=AC$1,1,0)</f>
        <v>1</v>
      </c>
      <c r="AD5560">
        <f>IF(h!$A3680=AD$1,1,0)</f>
        <v>0</v>
      </c>
      <c r="AE5560">
        <f>IF(h!$A3680=AE$1,1,0)</f>
        <v>0</v>
      </c>
      <c r="AF5560">
        <f t="shared" si="887"/>
        <v>0</v>
      </c>
      <c r="AG5560">
        <f t="shared" si="887"/>
        <v>0</v>
      </c>
      <c r="AH5560">
        <f t="shared" si="887"/>
        <v>0</v>
      </c>
      <c r="AI5560">
        <f>IF(h!$A3680=AI$1,1,0)</f>
        <v>0</v>
      </c>
      <c r="AJ5560" t="str">
        <f t="shared" si="884"/>
        <v>Valid</v>
      </c>
      <c r="AK5560" t="str">
        <f t="shared" si="885"/>
        <v>Operation Department</v>
      </c>
    </row>
    <row r="5561" spans="1:37" hidden="1" x14ac:dyDescent="0.3">
      <c r="A5561">
        <v>465549</v>
      </c>
      <c r="B5561" s="2">
        <v>41774.361956018518</v>
      </c>
      <c r="C5561">
        <v>99432</v>
      </c>
      <c r="D5561" t="s">
        <v>38</v>
      </c>
      <c r="E5561">
        <f>IF(Sheet4!D3990="Hired",1,0)</f>
        <v>0</v>
      </c>
      <c r="F5561" t="str">
        <f t="shared" si="879"/>
        <v>Rejected</v>
      </c>
      <c r="G5561" t="str">
        <f t="shared" si="880"/>
        <v>Valid</v>
      </c>
      <c r="I5561">
        <f>IF(Sheet4!$A3990=I$1,1,0)</f>
        <v>1</v>
      </c>
      <c r="J5561">
        <f>IF(Sheet4!$A3990=J$1,1,0)</f>
        <v>0</v>
      </c>
      <c r="K5561" t="str">
        <f t="shared" si="881"/>
        <v>Valid</v>
      </c>
      <c r="L5561" t="str">
        <f t="shared" si="882"/>
        <v>Male</v>
      </c>
      <c r="M5561">
        <f>IF(Sheet4!$C3990=M$1,1,0)</f>
        <v>0</v>
      </c>
      <c r="N5561">
        <f>IF(Sheet4!$C3990=N$1,1,0)</f>
        <v>1</v>
      </c>
      <c r="O5561">
        <f>IF(Sheet4!$C3990=O$1,1,0)</f>
        <v>0</v>
      </c>
      <c r="P5561">
        <f>IF(Sheet4!$C3990=P$1,1,0)</f>
        <v>0</v>
      </c>
      <c r="Q5561">
        <f>IF(Sheet4!$C3990=Q$1,1,0)</f>
        <v>0</v>
      </c>
      <c r="R5561">
        <f>IF(Sheet4!$C3990=R$1,1,0)</f>
        <v>0</v>
      </c>
      <c r="S5561">
        <f>IF(Sheet4!$C3990=S$1,1,0)</f>
        <v>0</v>
      </c>
      <c r="T5561">
        <f>IF(Sheet4!$C3990=T$1,1,0)</f>
        <v>0</v>
      </c>
      <c r="U5561">
        <f>IF(Sheet4!$C3990=U$1,1,0)</f>
        <v>0</v>
      </c>
      <c r="V5561">
        <f>IF(Sheet4!$C3990=V$1,1,0)</f>
        <v>0</v>
      </c>
      <c r="W5561">
        <f>IF(Sheet4!$C3990=W$1,1,0)</f>
        <v>0</v>
      </c>
      <c r="X5561">
        <f>IF(Sheet4!$C3990=X$1,1,0)</f>
        <v>0</v>
      </c>
      <c r="Y5561">
        <f>IF(Sheet4!$C3990=Y$1,1,0)</f>
        <v>0</v>
      </c>
      <c r="Z5561">
        <f>IF(Sheet4!$C3990=Z$1,1,0)</f>
        <v>0</v>
      </c>
      <c r="AA5561" t="str">
        <f t="shared" si="883"/>
        <v>Valid</v>
      </c>
      <c r="AB5561">
        <f>IF(h!$A3990=AB$1,1,0)</f>
        <v>1</v>
      </c>
      <c r="AC5561">
        <f>IF(h!$A3990=AC$1,1,0)</f>
        <v>0</v>
      </c>
      <c r="AD5561">
        <f>IF(h!$A3990=AD$1,1,0)</f>
        <v>0</v>
      </c>
      <c r="AE5561">
        <f>IF(h!$A3990=AE$1,1,0)</f>
        <v>0</v>
      </c>
      <c r="AF5561">
        <f t="shared" si="887"/>
        <v>0</v>
      </c>
      <c r="AG5561">
        <f t="shared" si="887"/>
        <v>0</v>
      </c>
      <c r="AH5561">
        <f t="shared" si="887"/>
        <v>0</v>
      </c>
      <c r="AI5561">
        <f>IF(h!$A3990=AI$1,1,0)</f>
        <v>0</v>
      </c>
      <c r="AJ5561" t="str">
        <f t="shared" si="884"/>
        <v>Valid</v>
      </c>
      <c r="AK5561" t="str">
        <f t="shared" si="885"/>
        <v>Service Department</v>
      </c>
    </row>
    <row r="5562" spans="1:37" x14ac:dyDescent="0.3">
      <c r="A5562">
        <v>476925</v>
      </c>
      <c r="B5562" s="2">
        <v>41865.473912037036</v>
      </c>
      <c r="C5562">
        <v>99554</v>
      </c>
      <c r="D5562" t="s">
        <v>38</v>
      </c>
      <c r="E5562">
        <f>IF(Sheet4!D3299="Hired",1,0)</f>
        <v>1</v>
      </c>
      <c r="F5562" t="str">
        <f t="shared" si="879"/>
        <v>Hired</v>
      </c>
      <c r="G5562" t="str">
        <f t="shared" si="880"/>
        <v>Valid</v>
      </c>
      <c r="I5562">
        <f>IF(Sheet4!$A3299=I$1,1,0)</f>
        <v>1</v>
      </c>
      <c r="J5562">
        <f>IF(Sheet4!$A3299=J$1,1,0)</f>
        <v>0</v>
      </c>
      <c r="K5562" t="str">
        <f t="shared" si="881"/>
        <v>Valid</v>
      </c>
      <c r="L5562" t="str">
        <f t="shared" si="882"/>
        <v>Male</v>
      </c>
      <c r="M5562">
        <f>IF(Sheet4!$C3299=M$1,1,0)</f>
        <v>0</v>
      </c>
      <c r="N5562">
        <f>IF(Sheet4!$C3299=N$1,1,0)</f>
        <v>0</v>
      </c>
      <c r="O5562">
        <f>IF(Sheet4!$C3299=O$1,1,0)</f>
        <v>0</v>
      </c>
      <c r="P5562">
        <f>IF(Sheet4!$C3299=P$1,1,0)</f>
        <v>0</v>
      </c>
      <c r="Q5562">
        <f>IF(Sheet4!$C3299=Q$1,1,0)</f>
        <v>0</v>
      </c>
      <c r="R5562">
        <f>IF(Sheet4!$C3299=R$1,1,0)</f>
        <v>0</v>
      </c>
      <c r="S5562">
        <f>IF(Sheet4!$C3299=S$1,1,0)</f>
        <v>0</v>
      </c>
      <c r="T5562">
        <f>IF(Sheet4!$C3299=T$1,1,0)</f>
        <v>0</v>
      </c>
      <c r="U5562">
        <f>IF(Sheet4!$C3299=U$1,1,0)</f>
        <v>0</v>
      </c>
      <c r="V5562">
        <f>IF(Sheet4!$C3299=V$1,1,0)</f>
        <v>0</v>
      </c>
      <c r="W5562">
        <f>IF(Sheet4!$C3299=W$1,1,0)</f>
        <v>0</v>
      </c>
      <c r="X5562">
        <f>IF(Sheet4!$C3299=X$1,1,0)</f>
        <v>0</v>
      </c>
      <c r="Y5562">
        <f>IF(Sheet4!$C3299=Y$1,1,0)</f>
        <v>1</v>
      </c>
      <c r="Z5562">
        <f>IF(Sheet4!$C3299=Z$1,1,0)</f>
        <v>0</v>
      </c>
      <c r="AA5562" t="str">
        <f t="shared" si="883"/>
        <v>Valid</v>
      </c>
      <c r="AB5562">
        <f>IF(h!$A3299=AB$1,1,0)</f>
        <v>0</v>
      </c>
      <c r="AC5562">
        <f>IF(h!$A3299=AC$1,1,0)</f>
        <v>1</v>
      </c>
      <c r="AD5562">
        <f>IF(h!$A3299=AD$1,1,0)</f>
        <v>0</v>
      </c>
      <c r="AE5562">
        <f>IF(h!$A3299=AE$1,1,0)</f>
        <v>0</v>
      </c>
      <c r="AF5562">
        <f t="shared" ref="AF5562:AH5581" si="888">IF(AE5562=AF$1,1,0)</f>
        <v>0</v>
      </c>
      <c r="AG5562">
        <f t="shared" si="888"/>
        <v>0</v>
      </c>
      <c r="AH5562">
        <f t="shared" si="888"/>
        <v>0</v>
      </c>
      <c r="AI5562">
        <f>IF(h!$A3299=AI$1,1,0)</f>
        <v>0</v>
      </c>
      <c r="AJ5562" t="str">
        <f t="shared" si="884"/>
        <v>Valid</v>
      </c>
      <c r="AK5562" t="str">
        <f t="shared" si="885"/>
        <v>Operation Department</v>
      </c>
    </row>
    <row r="5563" spans="1:37" hidden="1" x14ac:dyDescent="0.3">
      <c r="A5563">
        <v>851764</v>
      </c>
      <c r="B5563" s="2">
        <v>41760.667581018519</v>
      </c>
      <c r="C5563">
        <v>99574</v>
      </c>
      <c r="D5563" t="s">
        <v>38</v>
      </c>
      <c r="E5563">
        <f>IF(Sheet4!D25="Hired",1,0)</f>
        <v>0</v>
      </c>
      <c r="F5563" t="str">
        <f t="shared" si="879"/>
        <v>Rejected</v>
      </c>
      <c r="G5563" t="str">
        <f t="shared" si="880"/>
        <v>Valid</v>
      </c>
      <c r="I5563">
        <f>IF(Sheet4!$A25=I$1,1,0)</f>
        <v>1</v>
      </c>
      <c r="J5563">
        <f>IF(Sheet4!$A25=J$1,1,0)</f>
        <v>0</v>
      </c>
      <c r="K5563" t="str">
        <f t="shared" si="881"/>
        <v>Valid</v>
      </c>
      <c r="L5563" t="str">
        <f t="shared" si="882"/>
        <v>Male</v>
      </c>
      <c r="M5563">
        <f>IF(Sheet4!$C25=M$1,1,0)</f>
        <v>0</v>
      </c>
      <c r="N5563">
        <f>IF(Sheet4!$C25=N$1,1,0)</f>
        <v>0</v>
      </c>
      <c r="O5563">
        <f>IF(Sheet4!$C25=O$1,1,0)</f>
        <v>0</v>
      </c>
      <c r="P5563">
        <f>IF(Sheet4!$C25=P$1,1,0)</f>
        <v>0</v>
      </c>
      <c r="Q5563">
        <f>IF(Sheet4!$C25=Q$1,1,0)</f>
        <v>0</v>
      </c>
      <c r="R5563">
        <f>IF(Sheet4!$C25=R$1,1,0)</f>
        <v>0</v>
      </c>
      <c r="S5563">
        <f>IF(Sheet4!$C25=S$1,1,0)</f>
        <v>0</v>
      </c>
      <c r="T5563">
        <f>IF(Sheet4!$C25=T$1,1,0)</f>
        <v>0</v>
      </c>
      <c r="U5563">
        <f>IF(Sheet4!$C25=U$1,1,0)</f>
        <v>1</v>
      </c>
      <c r="V5563">
        <f>IF(Sheet4!$C25=V$1,1,0)</f>
        <v>0</v>
      </c>
      <c r="W5563">
        <f>IF(Sheet4!$C25=W$1,1,0)</f>
        <v>0</v>
      </c>
      <c r="X5563">
        <f>IF(Sheet4!$C25=X$1,1,0)</f>
        <v>0</v>
      </c>
      <c r="Y5563">
        <f>IF(Sheet4!$C25=Y$1,1,0)</f>
        <v>0</v>
      </c>
      <c r="Z5563">
        <f>IF(Sheet4!$C25=Z$1,1,0)</f>
        <v>0</v>
      </c>
      <c r="AA5563" t="str">
        <f t="shared" si="883"/>
        <v>Valid</v>
      </c>
      <c r="AB5563">
        <f>IF(h!$A25=AB$1,1,0)</f>
        <v>0</v>
      </c>
      <c r="AC5563">
        <f>IF(h!$A25=AC$1,1,0)</f>
        <v>1</v>
      </c>
      <c r="AD5563">
        <f>IF(h!$A25=AD$1,1,0)</f>
        <v>0</v>
      </c>
      <c r="AE5563">
        <f>IF(h!$A25=AE$1,1,0)</f>
        <v>0</v>
      </c>
      <c r="AF5563">
        <f t="shared" si="888"/>
        <v>0</v>
      </c>
      <c r="AG5563">
        <f t="shared" si="888"/>
        <v>0</v>
      </c>
      <c r="AH5563">
        <f t="shared" si="888"/>
        <v>0</v>
      </c>
      <c r="AI5563">
        <f>IF(h!$A25=AI$1,1,0)</f>
        <v>0</v>
      </c>
      <c r="AJ5563" t="str">
        <f t="shared" si="884"/>
        <v>Valid</v>
      </c>
      <c r="AK5563" t="str">
        <f t="shared" si="885"/>
        <v>Operation Department</v>
      </c>
    </row>
    <row r="5564" spans="1:37" x14ac:dyDescent="0.3">
      <c r="A5564">
        <v>498458</v>
      </c>
      <c r="B5564" s="2">
        <v>41863.353090277778</v>
      </c>
      <c r="C5564">
        <v>99596</v>
      </c>
      <c r="D5564" t="s">
        <v>38</v>
      </c>
      <c r="E5564">
        <f>IF(Sheet4!D1984="Hired",1,0)</f>
        <v>1</v>
      </c>
      <c r="F5564" t="str">
        <f t="shared" si="879"/>
        <v>Hired</v>
      </c>
      <c r="G5564" t="str">
        <f t="shared" si="880"/>
        <v>Valid</v>
      </c>
      <c r="I5564">
        <f>IF(Sheet4!$A1984=I$1,1,0)</f>
        <v>1</v>
      </c>
      <c r="J5564">
        <f>IF(Sheet4!$A1984=J$1,1,0)</f>
        <v>0</v>
      </c>
      <c r="K5564" t="str">
        <f t="shared" si="881"/>
        <v>Valid</v>
      </c>
      <c r="L5564" t="str">
        <f t="shared" si="882"/>
        <v>Male</v>
      </c>
      <c r="M5564">
        <f>IF(Sheet4!$C1984=M$1,1,0)</f>
        <v>0</v>
      </c>
      <c r="N5564">
        <f>IF(Sheet4!$C1984=N$1,1,0)</f>
        <v>0</v>
      </c>
      <c r="O5564">
        <f>IF(Sheet4!$C1984=O$1,1,0)</f>
        <v>0</v>
      </c>
      <c r="P5564">
        <f>IF(Sheet4!$C1984=P$1,1,0)</f>
        <v>1</v>
      </c>
      <c r="Q5564">
        <f>IF(Sheet4!$C1984=Q$1,1,0)</f>
        <v>0</v>
      </c>
      <c r="R5564">
        <f>IF(Sheet4!$C1984=R$1,1,0)</f>
        <v>0</v>
      </c>
      <c r="S5564">
        <f>IF(Sheet4!$C1984=S$1,1,0)</f>
        <v>0</v>
      </c>
      <c r="T5564">
        <f>IF(Sheet4!$C1984=T$1,1,0)</f>
        <v>0</v>
      </c>
      <c r="U5564">
        <f>IF(Sheet4!$C1984=U$1,1,0)</f>
        <v>0</v>
      </c>
      <c r="V5564">
        <f>IF(Sheet4!$C1984=V$1,1,0)</f>
        <v>0</v>
      </c>
      <c r="W5564">
        <f>IF(Sheet4!$C1984=W$1,1,0)</f>
        <v>0</v>
      </c>
      <c r="X5564">
        <f>IF(Sheet4!$C1984=X$1,1,0)</f>
        <v>0</v>
      </c>
      <c r="Y5564">
        <f>IF(Sheet4!$C1984=Y$1,1,0)</f>
        <v>0</v>
      </c>
      <c r="Z5564">
        <f>IF(Sheet4!$C1984=Z$1,1,0)</f>
        <v>0</v>
      </c>
      <c r="AA5564" t="str">
        <f t="shared" si="883"/>
        <v>Valid</v>
      </c>
      <c r="AB5564">
        <f>IF(h!$A1984=AB$1,1,0)</f>
        <v>1</v>
      </c>
      <c r="AC5564">
        <f>IF(h!$A1984=AC$1,1,0)</f>
        <v>0</v>
      </c>
      <c r="AD5564">
        <f>IF(h!$A1984=AD$1,1,0)</f>
        <v>0</v>
      </c>
      <c r="AE5564">
        <f>IF(h!$A1984=AE$1,1,0)</f>
        <v>0</v>
      </c>
      <c r="AF5564">
        <f t="shared" si="888"/>
        <v>0</v>
      </c>
      <c r="AG5564">
        <f t="shared" si="888"/>
        <v>0</v>
      </c>
      <c r="AH5564">
        <f t="shared" si="888"/>
        <v>0</v>
      </c>
      <c r="AI5564">
        <f>IF(h!$A1984=AI$1,1,0)</f>
        <v>0</v>
      </c>
      <c r="AJ5564" t="str">
        <f t="shared" si="884"/>
        <v>Valid</v>
      </c>
      <c r="AK5564" t="str">
        <f t="shared" si="885"/>
        <v>Service Department</v>
      </c>
    </row>
    <row r="5565" spans="1:37" hidden="1" x14ac:dyDescent="0.3">
      <c r="A5565">
        <v>741101</v>
      </c>
      <c r="B5565" s="2">
        <v>41837.502928240741</v>
      </c>
      <c r="C5565">
        <v>99614</v>
      </c>
      <c r="D5565" t="s">
        <v>38</v>
      </c>
      <c r="E5565">
        <f>IF(Sheet4!D1664="Hired",1,0)</f>
        <v>0</v>
      </c>
      <c r="F5565" t="str">
        <f t="shared" si="879"/>
        <v>Rejected</v>
      </c>
      <c r="G5565" t="str">
        <f t="shared" si="880"/>
        <v>Valid</v>
      </c>
      <c r="I5565">
        <f>IF(Sheet4!$A1664=I$1,1,0)</f>
        <v>0</v>
      </c>
      <c r="J5565">
        <f>IF(Sheet4!$A1664=J$1,1,0)</f>
        <v>1</v>
      </c>
      <c r="K5565" t="str">
        <f t="shared" si="881"/>
        <v>Valid</v>
      </c>
      <c r="L5565" t="str">
        <f t="shared" si="882"/>
        <v>Female</v>
      </c>
      <c r="M5565">
        <f>IF(Sheet4!$C1664=M$1,1,0)</f>
        <v>0</v>
      </c>
      <c r="N5565">
        <f>IF(Sheet4!$C1664=N$1,1,0)</f>
        <v>0</v>
      </c>
      <c r="O5565">
        <f>IF(Sheet4!$C1664=O$1,1,0)</f>
        <v>0</v>
      </c>
      <c r="P5565">
        <f>IF(Sheet4!$C1664=P$1,1,0)</f>
        <v>1</v>
      </c>
      <c r="Q5565">
        <f>IF(Sheet4!$C1664=Q$1,1,0)</f>
        <v>0</v>
      </c>
      <c r="R5565">
        <f>IF(Sheet4!$C1664=R$1,1,0)</f>
        <v>0</v>
      </c>
      <c r="S5565">
        <f>IF(Sheet4!$C1664=S$1,1,0)</f>
        <v>0</v>
      </c>
      <c r="T5565">
        <f>IF(Sheet4!$C1664=T$1,1,0)</f>
        <v>0</v>
      </c>
      <c r="U5565">
        <f>IF(Sheet4!$C1664=U$1,1,0)</f>
        <v>0</v>
      </c>
      <c r="V5565">
        <f>IF(Sheet4!$C1664=V$1,1,0)</f>
        <v>0</v>
      </c>
      <c r="W5565">
        <f>IF(Sheet4!$C1664=W$1,1,0)</f>
        <v>0</v>
      </c>
      <c r="X5565">
        <f>IF(Sheet4!$C1664=X$1,1,0)</f>
        <v>0</v>
      </c>
      <c r="Y5565">
        <f>IF(Sheet4!$C1664=Y$1,1,0)</f>
        <v>0</v>
      </c>
      <c r="Z5565">
        <f>IF(Sheet4!$C1664=Z$1,1,0)</f>
        <v>0</v>
      </c>
      <c r="AA5565" t="str">
        <f t="shared" si="883"/>
        <v>Valid</v>
      </c>
      <c r="AB5565">
        <f>IF(h!$A1664=AB$1,1,0)</f>
        <v>1</v>
      </c>
      <c r="AC5565">
        <f>IF(h!$A1664=AC$1,1,0)</f>
        <v>0</v>
      </c>
      <c r="AD5565">
        <f>IF(h!$A1664=AD$1,1,0)</f>
        <v>0</v>
      </c>
      <c r="AE5565">
        <f>IF(h!$A1664=AE$1,1,0)</f>
        <v>0</v>
      </c>
      <c r="AF5565">
        <f t="shared" si="888"/>
        <v>0</v>
      </c>
      <c r="AG5565">
        <f t="shared" si="888"/>
        <v>0</v>
      </c>
      <c r="AH5565">
        <f t="shared" si="888"/>
        <v>0</v>
      </c>
      <c r="AI5565">
        <f>IF(h!$A1664=AI$1,1,0)</f>
        <v>0</v>
      </c>
      <c r="AJ5565" t="str">
        <f t="shared" si="884"/>
        <v>Valid</v>
      </c>
      <c r="AK5565" t="str">
        <f t="shared" si="885"/>
        <v>Service Department</v>
      </c>
    </row>
    <row r="5566" spans="1:37" hidden="1" x14ac:dyDescent="0.3">
      <c r="A5566">
        <v>389951</v>
      </c>
      <c r="B5566" s="2">
        <v>41850.397118055553</v>
      </c>
      <c r="C5566">
        <v>99619</v>
      </c>
      <c r="D5566" t="s">
        <v>38</v>
      </c>
      <c r="E5566">
        <f>IF(Sheet4!D1991="Hired",1,0)</f>
        <v>0</v>
      </c>
      <c r="F5566" t="str">
        <f t="shared" si="879"/>
        <v>Rejected</v>
      </c>
      <c r="G5566" t="str">
        <f t="shared" si="880"/>
        <v>Valid</v>
      </c>
      <c r="I5566">
        <f>IF(Sheet4!$A1991=I$1,1,0)</f>
        <v>1</v>
      </c>
      <c r="J5566">
        <f>IF(Sheet4!$A1991=J$1,1,0)</f>
        <v>0</v>
      </c>
      <c r="K5566" t="str">
        <f t="shared" si="881"/>
        <v>Valid</v>
      </c>
      <c r="L5566" t="str">
        <f t="shared" si="882"/>
        <v>Male</v>
      </c>
      <c r="M5566">
        <f>IF(Sheet4!$C1991=M$1,1,0)</f>
        <v>0</v>
      </c>
      <c r="N5566">
        <f>IF(Sheet4!$C1991=N$1,1,0)</f>
        <v>0</v>
      </c>
      <c r="O5566">
        <f>IF(Sheet4!$C1991=O$1,1,0)</f>
        <v>0</v>
      </c>
      <c r="P5566">
        <f>IF(Sheet4!$C1991=P$1,1,0)</f>
        <v>1</v>
      </c>
      <c r="Q5566">
        <f>IF(Sheet4!$C1991=Q$1,1,0)</f>
        <v>0</v>
      </c>
      <c r="R5566">
        <f>IF(Sheet4!$C1991=R$1,1,0)</f>
        <v>0</v>
      </c>
      <c r="S5566">
        <f>IF(Sheet4!$C1991=S$1,1,0)</f>
        <v>0</v>
      </c>
      <c r="T5566">
        <f>IF(Sheet4!$C1991=T$1,1,0)</f>
        <v>0</v>
      </c>
      <c r="U5566">
        <f>IF(Sheet4!$C1991=U$1,1,0)</f>
        <v>0</v>
      </c>
      <c r="V5566">
        <f>IF(Sheet4!$C1991=V$1,1,0)</f>
        <v>0</v>
      </c>
      <c r="W5566">
        <f>IF(Sheet4!$C1991=W$1,1,0)</f>
        <v>0</v>
      </c>
      <c r="X5566">
        <f>IF(Sheet4!$C1991=X$1,1,0)</f>
        <v>0</v>
      </c>
      <c r="Y5566">
        <f>IF(Sheet4!$C1991=Y$1,1,0)</f>
        <v>0</v>
      </c>
      <c r="Z5566">
        <f>IF(Sheet4!$C1991=Z$1,1,0)</f>
        <v>0</v>
      </c>
      <c r="AA5566" t="str">
        <f t="shared" si="883"/>
        <v>Valid</v>
      </c>
      <c r="AB5566">
        <f>IF(h!$A1991=AB$1,1,0)</f>
        <v>0</v>
      </c>
      <c r="AC5566">
        <f>IF(h!$A1991=AC$1,1,0)</f>
        <v>1</v>
      </c>
      <c r="AD5566">
        <f>IF(h!$A1991=AD$1,1,0)</f>
        <v>0</v>
      </c>
      <c r="AE5566">
        <f>IF(h!$A1991=AE$1,1,0)</f>
        <v>0</v>
      </c>
      <c r="AF5566">
        <f t="shared" si="888"/>
        <v>0</v>
      </c>
      <c r="AG5566">
        <f t="shared" si="888"/>
        <v>0</v>
      </c>
      <c r="AH5566">
        <f t="shared" si="888"/>
        <v>0</v>
      </c>
      <c r="AI5566">
        <f>IF(h!$A1991=AI$1,1,0)</f>
        <v>0</v>
      </c>
      <c r="AJ5566" t="str">
        <f t="shared" si="884"/>
        <v>Valid</v>
      </c>
      <c r="AK5566" t="str">
        <f t="shared" si="885"/>
        <v>Operation Department</v>
      </c>
    </row>
    <row r="5567" spans="1:37" x14ac:dyDescent="0.3">
      <c r="A5567">
        <v>518271</v>
      </c>
      <c r="B5567" s="2">
        <v>41864.396863425929</v>
      </c>
      <c r="C5567">
        <v>99637</v>
      </c>
      <c r="D5567" t="s">
        <v>38</v>
      </c>
      <c r="E5567">
        <f>IF(Sheet4!D5324="Hired",1,0)</f>
        <v>1</v>
      </c>
      <c r="F5567" t="str">
        <f t="shared" si="879"/>
        <v>Hired</v>
      </c>
      <c r="G5567" t="str">
        <f t="shared" si="880"/>
        <v>Valid</v>
      </c>
      <c r="I5567">
        <f>IF(Sheet4!$A5324=I$1,1,0)</f>
        <v>1</v>
      </c>
      <c r="J5567">
        <f>IF(Sheet4!$A5324=J$1,1,0)</f>
        <v>0</v>
      </c>
      <c r="K5567" t="str">
        <f t="shared" si="881"/>
        <v>Valid</v>
      </c>
      <c r="L5567" t="str">
        <f t="shared" si="882"/>
        <v>Male</v>
      </c>
      <c r="M5567">
        <f>IF(Sheet4!$C5324=M$1,1,0)</f>
        <v>0</v>
      </c>
      <c r="N5567">
        <f>IF(Sheet4!$C5324=N$1,1,0)</f>
        <v>1</v>
      </c>
      <c r="O5567">
        <f>IF(Sheet4!$C5324=O$1,1,0)</f>
        <v>0</v>
      </c>
      <c r="P5567">
        <f>IF(Sheet4!$C5324=P$1,1,0)</f>
        <v>0</v>
      </c>
      <c r="Q5567">
        <f>IF(Sheet4!$C5324=Q$1,1,0)</f>
        <v>0</v>
      </c>
      <c r="R5567">
        <f>IF(Sheet4!$C5324=R$1,1,0)</f>
        <v>0</v>
      </c>
      <c r="S5567">
        <f>IF(Sheet4!$C5324=S$1,1,0)</f>
        <v>0</v>
      </c>
      <c r="T5567">
        <f>IF(Sheet4!$C5324=T$1,1,0)</f>
        <v>0</v>
      </c>
      <c r="U5567">
        <f>IF(Sheet4!$C5324=U$1,1,0)</f>
        <v>0</v>
      </c>
      <c r="V5567">
        <f>IF(Sheet4!$C5324=V$1,1,0)</f>
        <v>0</v>
      </c>
      <c r="W5567">
        <f>IF(Sheet4!$C5324=W$1,1,0)</f>
        <v>0</v>
      </c>
      <c r="X5567">
        <f>IF(Sheet4!$C5324=X$1,1,0)</f>
        <v>0</v>
      </c>
      <c r="Y5567">
        <f>IF(Sheet4!$C5324=Y$1,1,0)</f>
        <v>0</v>
      </c>
      <c r="Z5567">
        <f>IF(Sheet4!$C5324=Z$1,1,0)</f>
        <v>0</v>
      </c>
      <c r="AA5567" t="str">
        <f t="shared" si="883"/>
        <v>Valid</v>
      </c>
      <c r="AB5567">
        <f>IF(h!$A5324=AB$1,1,0)</f>
        <v>1</v>
      </c>
      <c r="AC5567">
        <f>IF(h!$A5324=AC$1,1,0)</f>
        <v>0</v>
      </c>
      <c r="AD5567">
        <f>IF(h!$A5324=AD$1,1,0)</f>
        <v>0</v>
      </c>
      <c r="AE5567">
        <f>IF(h!$A5324=AE$1,1,0)</f>
        <v>0</v>
      </c>
      <c r="AF5567">
        <f t="shared" si="888"/>
        <v>0</v>
      </c>
      <c r="AG5567">
        <f t="shared" si="888"/>
        <v>0</v>
      </c>
      <c r="AH5567">
        <f t="shared" si="888"/>
        <v>0</v>
      </c>
      <c r="AI5567">
        <f>IF(h!$A5324=AI$1,1,0)</f>
        <v>0</v>
      </c>
      <c r="AJ5567" t="str">
        <f t="shared" si="884"/>
        <v>Valid</v>
      </c>
      <c r="AK5567" t="str">
        <f t="shared" si="885"/>
        <v>Service Department</v>
      </c>
    </row>
    <row r="5568" spans="1:37" x14ac:dyDescent="0.3">
      <c r="A5568">
        <v>234992</v>
      </c>
      <c r="B5568" s="2">
        <v>41789.755243055559</v>
      </c>
      <c r="C5568">
        <v>99645</v>
      </c>
      <c r="D5568" t="s">
        <v>38</v>
      </c>
      <c r="E5568">
        <f>IF(Sheet4!D4789="Hired",1,0)</f>
        <v>1</v>
      </c>
      <c r="F5568" t="str">
        <f t="shared" si="879"/>
        <v>Hired</v>
      </c>
      <c r="G5568" t="str">
        <f t="shared" si="880"/>
        <v>Valid</v>
      </c>
      <c r="I5568">
        <f>IF(Sheet4!$A4789=I$1,1,0)</f>
        <v>1</v>
      </c>
      <c r="J5568">
        <f>IF(Sheet4!$A4789=J$1,1,0)</f>
        <v>0</v>
      </c>
      <c r="K5568" t="str">
        <f t="shared" si="881"/>
        <v>Valid</v>
      </c>
      <c r="L5568" t="str">
        <f t="shared" si="882"/>
        <v>Male</v>
      </c>
      <c r="M5568">
        <f>IF(Sheet4!$C4789=M$1,1,0)</f>
        <v>0</v>
      </c>
      <c r="N5568">
        <f>IF(Sheet4!$C4789=N$1,1,0)</f>
        <v>0</v>
      </c>
      <c r="O5568">
        <f>IF(Sheet4!$C4789=O$1,1,0)</f>
        <v>0</v>
      </c>
      <c r="P5568">
        <f>IF(Sheet4!$C4789=P$1,1,0)</f>
        <v>0</v>
      </c>
      <c r="Q5568">
        <f>IF(Sheet4!$C4789=Q$1,1,0)</f>
        <v>0</v>
      </c>
      <c r="R5568">
        <f>IF(Sheet4!$C4789=R$1,1,0)</f>
        <v>1</v>
      </c>
      <c r="S5568">
        <f>IF(Sheet4!$C4789=S$1,1,0)</f>
        <v>0</v>
      </c>
      <c r="T5568">
        <f>IF(Sheet4!$C4789=T$1,1,0)</f>
        <v>0</v>
      </c>
      <c r="U5568">
        <f>IF(Sheet4!$C4789=U$1,1,0)</f>
        <v>0</v>
      </c>
      <c r="V5568">
        <f>IF(Sheet4!$C4789=V$1,1,0)</f>
        <v>0</v>
      </c>
      <c r="W5568">
        <f>IF(Sheet4!$C4789=W$1,1,0)</f>
        <v>0</v>
      </c>
      <c r="X5568">
        <f>IF(Sheet4!$C4789=X$1,1,0)</f>
        <v>0</v>
      </c>
      <c r="Y5568">
        <f>IF(Sheet4!$C4789=Y$1,1,0)</f>
        <v>0</v>
      </c>
      <c r="Z5568">
        <f>IF(Sheet4!$C4789=Z$1,1,0)</f>
        <v>0</v>
      </c>
      <c r="AA5568" t="str">
        <f t="shared" si="883"/>
        <v>Valid</v>
      </c>
      <c r="AB5568">
        <f>IF(h!$A4789=AB$1,1,0)</f>
        <v>1</v>
      </c>
      <c r="AC5568">
        <f>IF(h!$A4789=AC$1,1,0)</f>
        <v>0</v>
      </c>
      <c r="AD5568">
        <f>IF(h!$A4789=AD$1,1,0)</f>
        <v>0</v>
      </c>
      <c r="AE5568">
        <f>IF(h!$A4789=AE$1,1,0)</f>
        <v>0</v>
      </c>
      <c r="AF5568">
        <f t="shared" si="888"/>
        <v>0</v>
      </c>
      <c r="AG5568">
        <f t="shared" si="888"/>
        <v>0</v>
      </c>
      <c r="AH5568">
        <f t="shared" si="888"/>
        <v>0</v>
      </c>
      <c r="AI5568">
        <f>IF(h!$A4789=AI$1,1,0)</f>
        <v>0</v>
      </c>
      <c r="AJ5568" t="str">
        <f t="shared" si="884"/>
        <v>Valid</v>
      </c>
      <c r="AK5568" t="str">
        <f t="shared" si="885"/>
        <v>Service Department</v>
      </c>
    </row>
    <row r="5569" spans="1:37" hidden="1" x14ac:dyDescent="0.3">
      <c r="A5569">
        <v>564902</v>
      </c>
      <c r="B5569" s="2">
        <v>41844.414687500001</v>
      </c>
      <c r="C5569">
        <v>99736</v>
      </c>
      <c r="D5569" t="s">
        <v>38</v>
      </c>
      <c r="E5569">
        <f>IF(Sheet4!D6892="Hired",1,0)</f>
        <v>0</v>
      </c>
      <c r="F5569" t="str">
        <f t="shared" si="879"/>
        <v>Rejected</v>
      </c>
      <c r="G5569" t="str">
        <f t="shared" si="880"/>
        <v>Valid</v>
      </c>
      <c r="I5569">
        <f>IF(Sheet4!$A6892=I$1,1,0)</f>
        <v>0</v>
      </c>
      <c r="J5569">
        <f>IF(Sheet4!$A6892=J$1,1,0)</f>
        <v>1</v>
      </c>
      <c r="K5569" t="str">
        <f t="shared" si="881"/>
        <v>Valid</v>
      </c>
      <c r="L5569" t="str">
        <f t="shared" si="882"/>
        <v>Female</v>
      </c>
      <c r="M5569">
        <f>IF(Sheet4!$C6892=M$1,1,0)</f>
        <v>0</v>
      </c>
      <c r="N5569">
        <f>IF(Sheet4!$C6892=N$1,1,0)</f>
        <v>1</v>
      </c>
      <c r="O5569">
        <f>IF(Sheet4!$C6892=O$1,1,0)</f>
        <v>0</v>
      </c>
      <c r="P5569">
        <f>IF(Sheet4!$C6892=P$1,1,0)</f>
        <v>0</v>
      </c>
      <c r="Q5569">
        <f>IF(Sheet4!$C6892=Q$1,1,0)</f>
        <v>0</v>
      </c>
      <c r="R5569">
        <f>IF(Sheet4!$C6892=R$1,1,0)</f>
        <v>0</v>
      </c>
      <c r="S5569">
        <f>IF(Sheet4!$C6892=S$1,1,0)</f>
        <v>0</v>
      </c>
      <c r="T5569">
        <f>IF(Sheet4!$C6892=T$1,1,0)</f>
        <v>0</v>
      </c>
      <c r="U5569">
        <f>IF(Sheet4!$C6892=U$1,1,0)</f>
        <v>0</v>
      </c>
      <c r="V5569">
        <f>IF(Sheet4!$C6892=V$1,1,0)</f>
        <v>0</v>
      </c>
      <c r="W5569">
        <f>IF(Sheet4!$C6892=W$1,1,0)</f>
        <v>0</v>
      </c>
      <c r="X5569">
        <f>IF(Sheet4!$C6892=X$1,1,0)</f>
        <v>0</v>
      </c>
      <c r="Y5569">
        <f>IF(Sheet4!$C6892=Y$1,1,0)</f>
        <v>0</v>
      </c>
      <c r="Z5569">
        <f>IF(Sheet4!$C6892=Z$1,1,0)</f>
        <v>0</v>
      </c>
      <c r="AA5569" t="str">
        <f t="shared" si="883"/>
        <v>Valid</v>
      </c>
      <c r="AB5569">
        <f>IF(h!$A6892=AB$1,1,0)</f>
        <v>0</v>
      </c>
      <c r="AC5569">
        <f>IF(h!$A6892=AC$1,1,0)</f>
        <v>0</v>
      </c>
      <c r="AD5569">
        <f>IF(h!$A6892=AD$1,1,0)</f>
        <v>1</v>
      </c>
      <c r="AE5569">
        <f>IF(h!$A6892=AE$1,1,0)</f>
        <v>0</v>
      </c>
      <c r="AF5569">
        <f t="shared" si="888"/>
        <v>0</v>
      </c>
      <c r="AG5569">
        <f t="shared" si="888"/>
        <v>0</v>
      </c>
      <c r="AH5569">
        <f t="shared" si="888"/>
        <v>0</v>
      </c>
      <c r="AI5569">
        <f>IF(h!$A6892=AI$1,1,0)</f>
        <v>0</v>
      </c>
      <c r="AJ5569" t="str">
        <f t="shared" si="884"/>
        <v>Valid</v>
      </c>
      <c r="AK5569" t="str">
        <f t="shared" si="885"/>
        <v>Sales Department</v>
      </c>
    </row>
    <row r="5570" spans="1:37" x14ac:dyDescent="0.3">
      <c r="A5570">
        <v>562353</v>
      </c>
      <c r="B5570" s="2">
        <v>41760.40693287037</v>
      </c>
      <c r="C5570">
        <v>99745</v>
      </c>
      <c r="D5570" t="s">
        <v>38</v>
      </c>
      <c r="E5570">
        <f>IF(Sheet4!D6010="Hired",1,0)</f>
        <v>1</v>
      </c>
      <c r="F5570" t="str">
        <f t="shared" ref="F5570:F5633" si="889">IF(E5570=0, "Rejected","Hired")</f>
        <v>Hired</v>
      </c>
      <c r="G5570" t="str">
        <f t="shared" ref="G5570:G5582" si="890">IF(OR(E5570=0,E5570=1),"Valid","Outlier")</f>
        <v>Valid</v>
      </c>
      <c r="I5570">
        <f>IF(Sheet4!$A6010=I$1,1,0)</f>
        <v>0</v>
      </c>
      <c r="J5570">
        <f>IF(Sheet4!$A6010=J$1,1,0)</f>
        <v>1</v>
      </c>
      <c r="K5570" t="str">
        <f t="shared" ref="K5570:K5633" si="891">IF(SUM(I5570:J5570) = 1, "Valid", "Outlier")</f>
        <v>Valid</v>
      </c>
      <c r="L5570" t="str">
        <f t="shared" ref="L5570:L5582" si="892">IF(I5570=1, "Male", IF(J5570=1, "Female", "Don’t prefer to say"))</f>
        <v>Female</v>
      </c>
      <c r="M5570">
        <f>IF(Sheet4!$C6010=M$1,1,0)</f>
        <v>0</v>
      </c>
      <c r="N5570">
        <f>IF(Sheet4!$C6010=N$1,1,0)</f>
        <v>0</v>
      </c>
      <c r="O5570">
        <f>IF(Sheet4!$C6010=O$1,1,0)</f>
        <v>0</v>
      </c>
      <c r="P5570">
        <f>IF(Sheet4!$C6010=P$1,1,0)</f>
        <v>1</v>
      </c>
      <c r="Q5570">
        <f>IF(Sheet4!$C6010=Q$1,1,0)</f>
        <v>0</v>
      </c>
      <c r="R5570">
        <f>IF(Sheet4!$C6010=R$1,1,0)</f>
        <v>0</v>
      </c>
      <c r="S5570">
        <f>IF(Sheet4!$C6010=S$1,1,0)</f>
        <v>0</v>
      </c>
      <c r="T5570">
        <f>IF(Sheet4!$C6010=T$1,1,0)</f>
        <v>0</v>
      </c>
      <c r="U5570">
        <f>IF(Sheet4!$C6010=U$1,1,0)</f>
        <v>0</v>
      </c>
      <c r="V5570">
        <f>IF(Sheet4!$C6010=V$1,1,0)</f>
        <v>0</v>
      </c>
      <c r="W5570">
        <f>IF(Sheet4!$C6010=W$1,1,0)</f>
        <v>0</v>
      </c>
      <c r="X5570">
        <f>IF(Sheet4!$C6010=X$1,1,0)</f>
        <v>0</v>
      </c>
      <c r="Y5570">
        <f>IF(Sheet4!$C6010=Y$1,1,0)</f>
        <v>0</v>
      </c>
      <c r="Z5570">
        <f>IF(Sheet4!$C6010=Z$1,1,0)</f>
        <v>0</v>
      </c>
      <c r="AA5570" t="str">
        <f t="shared" ref="AA5570:AA5633" si="893">IF(SUM(M5570:Z5570) = 1, "Valid", "Outlier")</f>
        <v>Valid</v>
      </c>
      <c r="AB5570">
        <f>IF(h!$A6010=AB$1,1,0)</f>
        <v>0</v>
      </c>
      <c r="AC5570">
        <f>IF(h!$A6010=AC$1,1,0)</f>
        <v>0</v>
      </c>
      <c r="AD5570">
        <f>IF(h!$A6010=AD$1,1,0)</f>
        <v>0</v>
      </c>
      <c r="AE5570">
        <f>IF(h!$A6010=AE$1,1,0)</f>
        <v>0</v>
      </c>
      <c r="AF5570">
        <f t="shared" si="888"/>
        <v>0</v>
      </c>
      <c r="AG5570">
        <f t="shared" si="888"/>
        <v>0</v>
      </c>
      <c r="AH5570">
        <f t="shared" si="888"/>
        <v>0</v>
      </c>
      <c r="AI5570">
        <f>IF(h!$A6010=AI$1,1,0)</f>
        <v>1</v>
      </c>
      <c r="AJ5570" t="str">
        <f t="shared" ref="AJ5570:AJ5633" si="894">IF(SUM(AB5570:AI5570) = 1, "Valid", "Outlier")</f>
        <v>Valid</v>
      </c>
      <c r="AK5570" t="str">
        <f t="shared" si="885"/>
        <v>General Management</v>
      </c>
    </row>
    <row r="5571" spans="1:37" hidden="1" x14ac:dyDescent="0.3">
      <c r="A5571">
        <v>496401</v>
      </c>
      <c r="B5571" s="2">
        <v>41830.410601851851</v>
      </c>
      <c r="C5571">
        <v>99762</v>
      </c>
      <c r="D5571" t="s">
        <v>38</v>
      </c>
      <c r="E5571">
        <f>IF(Sheet4!D3266="Hired",1,0)</f>
        <v>0</v>
      </c>
      <c r="F5571" t="str">
        <f t="shared" si="889"/>
        <v>Rejected</v>
      </c>
      <c r="G5571" t="str">
        <f t="shared" si="890"/>
        <v>Valid</v>
      </c>
      <c r="I5571">
        <f>IF(Sheet4!$A3266=I$1,1,0)</f>
        <v>0</v>
      </c>
      <c r="J5571">
        <f>IF(Sheet4!$A3266=J$1,1,0)</f>
        <v>1</v>
      </c>
      <c r="K5571" t="str">
        <f t="shared" si="891"/>
        <v>Valid</v>
      </c>
      <c r="L5571" t="str">
        <f t="shared" si="892"/>
        <v>Female</v>
      </c>
      <c r="M5571">
        <f>IF(Sheet4!$C3266=M$1,1,0)</f>
        <v>0</v>
      </c>
      <c r="N5571">
        <f>IF(Sheet4!$C3266=N$1,1,0)</f>
        <v>0</v>
      </c>
      <c r="O5571">
        <f>IF(Sheet4!$C3266=O$1,1,0)</f>
        <v>0</v>
      </c>
      <c r="P5571">
        <f>IF(Sheet4!$C3266=P$1,1,0)</f>
        <v>0</v>
      </c>
      <c r="Q5571">
        <f>IF(Sheet4!$C3266=Q$1,1,0)</f>
        <v>0</v>
      </c>
      <c r="R5571">
        <f>IF(Sheet4!$C3266=R$1,1,0)</f>
        <v>0</v>
      </c>
      <c r="S5571">
        <f>IF(Sheet4!$C3266=S$1,1,0)</f>
        <v>0</v>
      </c>
      <c r="T5571">
        <f>IF(Sheet4!$C3266=T$1,1,0)</f>
        <v>0</v>
      </c>
      <c r="U5571">
        <f>IF(Sheet4!$C3266=U$1,1,0)</f>
        <v>1</v>
      </c>
      <c r="V5571">
        <f>IF(Sheet4!$C3266=V$1,1,0)</f>
        <v>0</v>
      </c>
      <c r="W5571">
        <f>IF(Sheet4!$C3266=W$1,1,0)</f>
        <v>0</v>
      </c>
      <c r="X5571">
        <f>IF(Sheet4!$C3266=X$1,1,0)</f>
        <v>0</v>
      </c>
      <c r="Y5571">
        <f>IF(Sheet4!$C3266=Y$1,1,0)</f>
        <v>0</v>
      </c>
      <c r="Z5571">
        <f>IF(Sheet4!$C3266=Z$1,1,0)</f>
        <v>0</v>
      </c>
      <c r="AA5571" t="str">
        <f t="shared" si="893"/>
        <v>Valid</v>
      </c>
      <c r="AB5571">
        <f>IF(h!$A3266=AB$1,1,0)</f>
        <v>0</v>
      </c>
      <c r="AC5571">
        <f>IF(h!$A3266=AC$1,1,0)</f>
        <v>0</v>
      </c>
      <c r="AD5571">
        <f>IF(h!$A3266=AD$1,1,0)</f>
        <v>0</v>
      </c>
      <c r="AE5571">
        <f>IF(h!$A3266=AE$1,1,0)</f>
        <v>1</v>
      </c>
      <c r="AF5571">
        <f t="shared" si="888"/>
        <v>0</v>
      </c>
      <c r="AG5571">
        <f t="shared" si="888"/>
        <v>0</v>
      </c>
      <c r="AH5571">
        <f t="shared" si="888"/>
        <v>0</v>
      </c>
      <c r="AI5571">
        <f>IF(h!$A3266=AI$1,1,0)</f>
        <v>0</v>
      </c>
      <c r="AJ5571" t="str">
        <f t="shared" si="894"/>
        <v>Valid</v>
      </c>
      <c r="AK5571" t="str">
        <f t="shared" ref="AK5571:AK5582" si="895">IF(AB5571=1, "Service Department",
   IF(AC5571=1, "Operation Department",
   IF(AD5571=1, "Sales Department",
   IF(AE5571=1, "Finance Department",
   IF(AF5571=1, "Production Department",
   IF(AG5571=1, "Purchase Department",
   IF(AH5571=1, "Marketing Department",
   IF(AI5571=1, "General Management", "Human Resources Department"))))))))</f>
        <v>Finance Department</v>
      </c>
    </row>
    <row r="5572" spans="1:37" x14ac:dyDescent="0.3">
      <c r="A5572">
        <v>819973</v>
      </c>
      <c r="B5572" s="2">
        <v>41765.812673611108</v>
      </c>
      <c r="C5572">
        <v>99766</v>
      </c>
      <c r="D5572" t="s">
        <v>38</v>
      </c>
      <c r="E5572">
        <f>IF(Sheet4!D2967="Hired",1,0)</f>
        <v>1</v>
      </c>
      <c r="F5572" t="str">
        <f t="shared" si="889"/>
        <v>Hired</v>
      </c>
      <c r="G5572" t="str">
        <f t="shared" si="890"/>
        <v>Valid</v>
      </c>
      <c r="I5572">
        <f>IF(Sheet4!$A2967=I$1,1,0)</f>
        <v>1</v>
      </c>
      <c r="J5572">
        <f>IF(Sheet4!$A2967=J$1,1,0)</f>
        <v>0</v>
      </c>
      <c r="K5572" t="str">
        <f t="shared" si="891"/>
        <v>Valid</v>
      </c>
      <c r="L5572" t="str">
        <f t="shared" si="892"/>
        <v>Male</v>
      </c>
      <c r="M5572">
        <f>IF(Sheet4!$C2967=M$1,1,0)</f>
        <v>1</v>
      </c>
      <c r="N5572">
        <f>IF(Sheet4!$C2967=N$1,1,0)</f>
        <v>0</v>
      </c>
      <c r="O5572">
        <f>IF(Sheet4!$C2967=O$1,1,0)</f>
        <v>0</v>
      </c>
      <c r="P5572">
        <f>IF(Sheet4!$C2967=P$1,1,0)</f>
        <v>0</v>
      </c>
      <c r="Q5572">
        <f>IF(Sheet4!$C2967=Q$1,1,0)</f>
        <v>0</v>
      </c>
      <c r="R5572">
        <f>IF(Sheet4!$C2967=R$1,1,0)</f>
        <v>0</v>
      </c>
      <c r="S5572">
        <f>IF(Sheet4!$C2967=S$1,1,0)</f>
        <v>0</v>
      </c>
      <c r="T5572">
        <f>IF(Sheet4!$C2967=T$1,1,0)</f>
        <v>0</v>
      </c>
      <c r="U5572">
        <f>IF(Sheet4!$C2967=U$1,1,0)</f>
        <v>0</v>
      </c>
      <c r="V5572">
        <f>IF(Sheet4!$C2967=V$1,1,0)</f>
        <v>0</v>
      </c>
      <c r="W5572">
        <f>IF(Sheet4!$C2967=W$1,1,0)</f>
        <v>0</v>
      </c>
      <c r="X5572">
        <f>IF(Sheet4!$C2967=X$1,1,0)</f>
        <v>0</v>
      </c>
      <c r="Y5572">
        <f>IF(Sheet4!$C2967=Y$1,1,0)</f>
        <v>0</v>
      </c>
      <c r="Z5572">
        <f>IF(Sheet4!$C2967=Z$1,1,0)</f>
        <v>0</v>
      </c>
      <c r="AA5572" t="str">
        <f t="shared" si="893"/>
        <v>Valid</v>
      </c>
      <c r="AB5572">
        <f>IF(h!$A2967=AB$1,1,0)</f>
        <v>1</v>
      </c>
      <c r="AC5572">
        <f>IF(h!$A2967=AC$1,1,0)</f>
        <v>0</v>
      </c>
      <c r="AD5572">
        <f>IF(h!$A2967=AD$1,1,0)</f>
        <v>0</v>
      </c>
      <c r="AE5572">
        <f>IF(h!$A2967=AE$1,1,0)</f>
        <v>0</v>
      </c>
      <c r="AF5572">
        <f t="shared" si="888"/>
        <v>0</v>
      </c>
      <c r="AG5572">
        <f t="shared" si="888"/>
        <v>0</v>
      </c>
      <c r="AH5572">
        <f t="shared" si="888"/>
        <v>0</v>
      </c>
      <c r="AI5572">
        <f>IF(h!$A2967=AI$1,1,0)</f>
        <v>0</v>
      </c>
      <c r="AJ5572" t="str">
        <f t="shared" si="894"/>
        <v>Valid</v>
      </c>
      <c r="AK5572" t="str">
        <f t="shared" si="895"/>
        <v>Service Department</v>
      </c>
    </row>
    <row r="5573" spans="1:37" x14ac:dyDescent="0.3">
      <c r="A5573">
        <v>322454</v>
      </c>
      <c r="B5573" s="2">
        <v>41866.422129629631</v>
      </c>
      <c r="C5573">
        <v>99824</v>
      </c>
      <c r="D5573" t="s">
        <v>38</v>
      </c>
      <c r="E5573">
        <f>IF(Sheet4!D5532="Hired",1,0)</f>
        <v>1</v>
      </c>
      <c r="F5573" t="str">
        <f t="shared" si="889"/>
        <v>Hired</v>
      </c>
      <c r="G5573" t="str">
        <f t="shared" si="890"/>
        <v>Valid</v>
      </c>
      <c r="I5573">
        <f>IF(Sheet4!$A5532=I$1,1,0)</f>
        <v>1</v>
      </c>
      <c r="J5573">
        <f>IF(Sheet4!$A5532=J$1,1,0)</f>
        <v>0</v>
      </c>
      <c r="K5573" t="str">
        <f t="shared" si="891"/>
        <v>Valid</v>
      </c>
      <c r="L5573" t="str">
        <f t="shared" si="892"/>
        <v>Male</v>
      </c>
      <c r="M5573">
        <f>IF(Sheet4!$C5532=M$1,1,0)</f>
        <v>0</v>
      </c>
      <c r="N5573">
        <f>IF(Sheet4!$C5532=N$1,1,0)</f>
        <v>1</v>
      </c>
      <c r="O5573">
        <f>IF(Sheet4!$C5532=O$1,1,0)</f>
        <v>0</v>
      </c>
      <c r="P5573">
        <f>IF(Sheet4!$C5532=P$1,1,0)</f>
        <v>0</v>
      </c>
      <c r="Q5573">
        <f>IF(Sheet4!$C5532=Q$1,1,0)</f>
        <v>0</v>
      </c>
      <c r="R5573">
        <f>IF(Sheet4!$C5532=R$1,1,0)</f>
        <v>0</v>
      </c>
      <c r="S5573">
        <f>IF(Sheet4!$C5532=S$1,1,0)</f>
        <v>0</v>
      </c>
      <c r="T5573">
        <f>IF(Sheet4!$C5532=T$1,1,0)</f>
        <v>0</v>
      </c>
      <c r="U5573">
        <f>IF(Sheet4!$C5532=U$1,1,0)</f>
        <v>0</v>
      </c>
      <c r="V5573">
        <f>IF(Sheet4!$C5532=V$1,1,0)</f>
        <v>0</v>
      </c>
      <c r="W5573">
        <f>IF(Sheet4!$C5532=W$1,1,0)</f>
        <v>0</v>
      </c>
      <c r="X5573">
        <f>IF(Sheet4!$C5532=X$1,1,0)</f>
        <v>0</v>
      </c>
      <c r="Y5573">
        <f>IF(Sheet4!$C5532=Y$1,1,0)</f>
        <v>0</v>
      </c>
      <c r="Z5573">
        <f>IF(Sheet4!$C5532=Z$1,1,0)</f>
        <v>0</v>
      </c>
      <c r="AA5573" t="str">
        <f t="shared" si="893"/>
        <v>Valid</v>
      </c>
      <c r="AB5573">
        <f>IF(h!$A5532=AB$1,1,0)</f>
        <v>0</v>
      </c>
      <c r="AC5573">
        <f>IF(h!$A5532=AC$1,1,0)</f>
        <v>0</v>
      </c>
      <c r="AD5573">
        <f>IF(h!$A5532=AD$1,1,0)</f>
        <v>1</v>
      </c>
      <c r="AE5573">
        <f>IF(h!$A5532=AE$1,1,0)</f>
        <v>0</v>
      </c>
      <c r="AF5573">
        <f t="shared" si="888"/>
        <v>0</v>
      </c>
      <c r="AG5573">
        <f t="shared" si="888"/>
        <v>0</v>
      </c>
      <c r="AH5573">
        <f t="shared" si="888"/>
        <v>0</v>
      </c>
      <c r="AI5573">
        <f>IF(h!$A5532=AI$1,1,0)</f>
        <v>0</v>
      </c>
      <c r="AJ5573" t="str">
        <f t="shared" si="894"/>
        <v>Valid</v>
      </c>
      <c r="AK5573" t="str">
        <f t="shared" si="895"/>
        <v>Sales Department</v>
      </c>
    </row>
    <row r="5574" spans="1:37" hidden="1" x14ac:dyDescent="0.3">
      <c r="A5574">
        <v>911449</v>
      </c>
      <c r="B5574" s="2">
        <v>41848.397037037037</v>
      </c>
      <c r="C5574">
        <v>99841</v>
      </c>
      <c r="D5574" t="s">
        <v>38</v>
      </c>
      <c r="E5574">
        <f>IF(Sheet4!D2753="Hired",1,0)</f>
        <v>0</v>
      </c>
      <c r="F5574" t="str">
        <f t="shared" si="889"/>
        <v>Rejected</v>
      </c>
      <c r="G5574" t="str">
        <f t="shared" si="890"/>
        <v>Valid</v>
      </c>
      <c r="I5574">
        <f>IF(Sheet4!$A2753=I$1,1,0)</f>
        <v>1</v>
      </c>
      <c r="J5574">
        <f>IF(Sheet4!$A2753=J$1,1,0)</f>
        <v>0</v>
      </c>
      <c r="K5574" t="str">
        <f t="shared" si="891"/>
        <v>Valid</v>
      </c>
      <c r="L5574" t="str">
        <f t="shared" si="892"/>
        <v>Male</v>
      </c>
      <c r="M5574">
        <f>IF(Sheet4!$C2753=M$1,1,0)</f>
        <v>0</v>
      </c>
      <c r="N5574">
        <f>IF(Sheet4!$C2753=N$1,1,0)</f>
        <v>1</v>
      </c>
      <c r="O5574">
        <f>IF(Sheet4!$C2753=O$1,1,0)</f>
        <v>0</v>
      </c>
      <c r="P5574">
        <f>IF(Sheet4!$C2753=P$1,1,0)</f>
        <v>0</v>
      </c>
      <c r="Q5574">
        <f>IF(Sheet4!$C2753=Q$1,1,0)</f>
        <v>0</v>
      </c>
      <c r="R5574">
        <f>IF(Sheet4!$C2753=R$1,1,0)</f>
        <v>0</v>
      </c>
      <c r="S5574">
        <f>IF(Sheet4!$C2753=S$1,1,0)</f>
        <v>0</v>
      </c>
      <c r="T5574">
        <f>IF(Sheet4!$C2753=T$1,1,0)</f>
        <v>0</v>
      </c>
      <c r="U5574">
        <f>IF(Sheet4!$C2753=U$1,1,0)</f>
        <v>0</v>
      </c>
      <c r="V5574">
        <f>IF(Sheet4!$C2753=V$1,1,0)</f>
        <v>0</v>
      </c>
      <c r="W5574">
        <f>IF(Sheet4!$C2753=W$1,1,0)</f>
        <v>0</v>
      </c>
      <c r="X5574">
        <f>IF(Sheet4!$C2753=X$1,1,0)</f>
        <v>0</v>
      </c>
      <c r="Y5574">
        <f>IF(Sheet4!$C2753=Y$1,1,0)</f>
        <v>0</v>
      </c>
      <c r="Z5574">
        <f>IF(Sheet4!$C2753=Z$1,1,0)</f>
        <v>0</v>
      </c>
      <c r="AA5574" t="str">
        <f t="shared" si="893"/>
        <v>Valid</v>
      </c>
      <c r="AB5574">
        <f>IF(h!$A2753=AB$1,1,0)</f>
        <v>0</v>
      </c>
      <c r="AC5574">
        <f>IF(h!$A2753=AC$1,1,0)</f>
        <v>1</v>
      </c>
      <c r="AD5574">
        <f>IF(h!$A2753=AD$1,1,0)</f>
        <v>0</v>
      </c>
      <c r="AE5574">
        <f>IF(h!$A2753=AE$1,1,0)</f>
        <v>0</v>
      </c>
      <c r="AF5574">
        <f t="shared" si="888"/>
        <v>0</v>
      </c>
      <c r="AG5574">
        <f t="shared" si="888"/>
        <v>0</v>
      </c>
      <c r="AH5574">
        <f t="shared" si="888"/>
        <v>0</v>
      </c>
      <c r="AI5574">
        <f>IF(h!$A2753=AI$1,1,0)</f>
        <v>0</v>
      </c>
      <c r="AJ5574" t="str">
        <f t="shared" si="894"/>
        <v>Valid</v>
      </c>
      <c r="AK5574" t="str">
        <f t="shared" si="895"/>
        <v>Operation Department</v>
      </c>
    </row>
    <row r="5575" spans="1:37" x14ac:dyDescent="0.3">
      <c r="A5575">
        <v>915022</v>
      </c>
      <c r="B5575" s="2">
        <v>41824.631793981483</v>
      </c>
      <c r="C5575">
        <v>99852</v>
      </c>
      <c r="D5575" t="s">
        <v>38</v>
      </c>
      <c r="E5575">
        <f>IF(Sheet4!D4692="Hired",1,0)</f>
        <v>1</v>
      </c>
      <c r="F5575" t="str">
        <f t="shared" si="889"/>
        <v>Hired</v>
      </c>
      <c r="G5575" t="str">
        <f t="shared" si="890"/>
        <v>Valid</v>
      </c>
      <c r="I5575">
        <f>IF(Sheet4!$A4692=I$1,1,0)</f>
        <v>0</v>
      </c>
      <c r="J5575">
        <f>IF(Sheet4!$A4692=J$1,1,0)</f>
        <v>1</v>
      </c>
      <c r="K5575" t="str">
        <f t="shared" si="891"/>
        <v>Valid</v>
      </c>
      <c r="L5575" t="str">
        <f t="shared" si="892"/>
        <v>Female</v>
      </c>
      <c r="M5575">
        <f>IF(Sheet4!$C4692=M$1,1,0)</f>
        <v>0</v>
      </c>
      <c r="N5575">
        <f>IF(Sheet4!$C4692=N$1,1,0)</f>
        <v>0</v>
      </c>
      <c r="O5575">
        <f>IF(Sheet4!$C4692=O$1,1,0)</f>
        <v>0</v>
      </c>
      <c r="P5575">
        <f>IF(Sheet4!$C4692=P$1,1,0)</f>
        <v>0</v>
      </c>
      <c r="Q5575">
        <f>IF(Sheet4!$C4692=Q$1,1,0)</f>
        <v>0</v>
      </c>
      <c r="R5575">
        <f>IF(Sheet4!$C4692=R$1,1,0)</f>
        <v>0</v>
      </c>
      <c r="S5575">
        <f>IF(Sheet4!$C4692=S$1,1,0)</f>
        <v>0</v>
      </c>
      <c r="T5575">
        <f>IF(Sheet4!$C4692=T$1,1,0)</f>
        <v>0</v>
      </c>
      <c r="U5575">
        <f>IF(Sheet4!$C4692=U$1,1,0)</f>
        <v>0</v>
      </c>
      <c r="V5575">
        <f>IF(Sheet4!$C4692=V$1,1,0)</f>
        <v>0</v>
      </c>
      <c r="W5575">
        <f>IF(Sheet4!$C4692=W$1,1,0)</f>
        <v>0</v>
      </c>
      <c r="X5575">
        <f>IF(Sheet4!$C4692=X$1,1,0)</f>
        <v>0</v>
      </c>
      <c r="Y5575">
        <f>IF(Sheet4!$C4692=Y$1,1,0)</f>
        <v>1</v>
      </c>
      <c r="Z5575">
        <f>IF(Sheet4!$C4692=Z$1,1,0)</f>
        <v>0</v>
      </c>
      <c r="AA5575" t="str">
        <f t="shared" si="893"/>
        <v>Valid</v>
      </c>
      <c r="AB5575">
        <f>IF(h!$A4692=AB$1,1,0)</f>
        <v>0</v>
      </c>
      <c r="AC5575">
        <f>IF(h!$A4692=AC$1,1,0)</f>
        <v>1</v>
      </c>
      <c r="AD5575">
        <f>IF(h!$A4692=AD$1,1,0)</f>
        <v>0</v>
      </c>
      <c r="AE5575">
        <f>IF(h!$A4692=AE$1,1,0)</f>
        <v>0</v>
      </c>
      <c r="AF5575">
        <f t="shared" si="888"/>
        <v>0</v>
      </c>
      <c r="AG5575">
        <f t="shared" si="888"/>
        <v>0</v>
      </c>
      <c r="AH5575">
        <f t="shared" si="888"/>
        <v>0</v>
      </c>
      <c r="AI5575">
        <f>IF(h!$A4692=AI$1,1,0)</f>
        <v>0</v>
      </c>
      <c r="AJ5575" t="str">
        <f t="shared" si="894"/>
        <v>Valid</v>
      </c>
      <c r="AK5575" t="str">
        <f t="shared" si="895"/>
        <v>Operation Department</v>
      </c>
    </row>
    <row r="5576" spans="1:37" x14ac:dyDescent="0.3">
      <c r="A5576">
        <v>768225</v>
      </c>
      <c r="B5576" s="2">
        <v>41858.397245370368</v>
      </c>
      <c r="C5576">
        <v>99880</v>
      </c>
      <c r="D5576" t="s">
        <v>38</v>
      </c>
      <c r="E5576">
        <f>IF(Sheet4!D1388="Hired",1,0)</f>
        <v>1</v>
      </c>
      <c r="F5576" t="str">
        <f t="shared" si="889"/>
        <v>Hired</v>
      </c>
      <c r="G5576" t="str">
        <f t="shared" si="890"/>
        <v>Valid</v>
      </c>
      <c r="I5576">
        <f>IF(Sheet4!$A1388=I$1,1,0)</f>
        <v>1</v>
      </c>
      <c r="J5576">
        <f>IF(Sheet4!$A1388=J$1,1,0)</f>
        <v>0</v>
      </c>
      <c r="K5576" t="str">
        <f t="shared" si="891"/>
        <v>Valid</v>
      </c>
      <c r="L5576" t="str">
        <f t="shared" si="892"/>
        <v>Male</v>
      </c>
      <c r="M5576">
        <f>IF(Sheet4!$C1388=M$1,1,0)</f>
        <v>0</v>
      </c>
      <c r="N5576">
        <f>IF(Sheet4!$C1388=N$1,1,0)</f>
        <v>0</v>
      </c>
      <c r="O5576">
        <f>IF(Sheet4!$C1388=O$1,1,0)</f>
        <v>0</v>
      </c>
      <c r="P5576">
        <f>IF(Sheet4!$C1388=P$1,1,0)</f>
        <v>0</v>
      </c>
      <c r="Q5576">
        <f>IF(Sheet4!$C1388=Q$1,1,0)</f>
        <v>0</v>
      </c>
      <c r="R5576">
        <f>IF(Sheet4!$C1388=R$1,1,0)</f>
        <v>0</v>
      </c>
      <c r="S5576">
        <f>IF(Sheet4!$C1388=S$1,1,0)</f>
        <v>0</v>
      </c>
      <c r="T5576">
        <f>IF(Sheet4!$C1388=T$1,1,0)</f>
        <v>0</v>
      </c>
      <c r="U5576">
        <f>IF(Sheet4!$C1388=U$1,1,0)</f>
        <v>0</v>
      </c>
      <c r="V5576">
        <f>IF(Sheet4!$C1388=V$1,1,0)</f>
        <v>0</v>
      </c>
      <c r="W5576">
        <f>IF(Sheet4!$C1388=W$1,1,0)</f>
        <v>0</v>
      </c>
      <c r="X5576">
        <f>IF(Sheet4!$C1388=X$1,1,0)</f>
        <v>0</v>
      </c>
      <c r="Y5576">
        <f>IF(Sheet4!$C1388=Y$1,1,0)</f>
        <v>1</v>
      </c>
      <c r="Z5576">
        <f>IF(Sheet4!$C1388=Z$1,1,0)</f>
        <v>0</v>
      </c>
      <c r="AA5576" t="str">
        <f t="shared" si="893"/>
        <v>Valid</v>
      </c>
      <c r="AB5576">
        <f>IF(h!$A1388=AB$1,1,0)</f>
        <v>1</v>
      </c>
      <c r="AC5576">
        <f>IF(h!$A1388=AC$1,1,0)</f>
        <v>0</v>
      </c>
      <c r="AD5576">
        <f>IF(h!$A1388=AD$1,1,0)</f>
        <v>0</v>
      </c>
      <c r="AE5576">
        <f>IF(h!$A1388=AE$1,1,0)</f>
        <v>0</v>
      </c>
      <c r="AF5576">
        <f t="shared" si="888"/>
        <v>0</v>
      </c>
      <c r="AG5576">
        <f t="shared" si="888"/>
        <v>0</v>
      </c>
      <c r="AH5576">
        <f t="shared" si="888"/>
        <v>0</v>
      </c>
      <c r="AI5576">
        <f>IF(h!$A1388=AI$1,1,0)</f>
        <v>0</v>
      </c>
      <c r="AJ5576" t="str">
        <f t="shared" si="894"/>
        <v>Valid</v>
      </c>
      <c r="AK5576" t="str">
        <f t="shared" si="895"/>
        <v>Service Department</v>
      </c>
    </row>
    <row r="5577" spans="1:37" x14ac:dyDescent="0.3">
      <c r="A5577">
        <v>137124</v>
      </c>
      <c r="B5577" s="2">
        <v>41867.298750000002</v>
      </c>
      <c r="C5577">
        <v>99920</v>
      </c>
      <c r="D5577" t="s">
        <v>38</v>
      </c>
      <c r="E5577">
        <f>IF(Sheet4!D2630="Hired",1,0)</f>
        <v>1</v>
      </c>
      <c r="F5577" t="str">
        <f t="shared" si="889"/>
        <v>Hired</v>
      </c>
      <c r="G5577" t="str">
        <f t="shared" si="890"/>
        <v>Valid</v>
      </c>
      <c r="I5577">
        <f>IF(Sheet4!$A2630=I$1,1,0)</f>
        <v>1</v>
      </c>
      <c r="J5577">
        <f>IF(Sheet4!$A2630=J$1,1,0)</f>
        <v>0</v>
      </c>
      <c r="K5577" t="str">
        <f t="shared" si="891"/>
        <v>Valid</v>
      </c>
      <c r="L5577" t="str">
        <f t="shared" si="892"/>
        <v>Male</v>
      </c>
      <c r="M5577">
        <f>IF(Sheet4!$C2630=M$1,1,0)</f>
        <v>0</v>
      </c>
      <c r="N5577">
        <f>IF(Sheet4!$C2630=N$1,1,0)</f>
        <v>0</v>
      </c>
      <c r="O5577">
        <f>IF(Sheet4!$C2630=O$1,1,0)</f>
        <v>0</v>
      </c>
      <c r="P5577">
        <f>IF(Sheet4!$C2630=P$1,1,0)</f>
        <v>0</v>
      </c>
      <c r="Q5577">
        <f>IF(Sheet4!$C2630=Q$1,1,0)</f>
        <v>0</v>
      </c>
      <c r="R5577">
        <f>IF(Sheet4!$C2630=R$1,1,0)</f>
        <v>0</v>
      </c>
      <c r="S5577">
        <f>IF(Sheet4!$C2630=S$1,1,0)</f>
        <v>0</v>
      </c>
      <c r="T5577">
        <f>IF(Sheet4!$C2630=T$1,1,0)</f>
        <v>0</v>
      </c>
      <c r="U5577">
        <f>IF(Sheet4!$C2630=U$1,1,0)</f>
        <v>0</v>
      </c>
      <c r="V5577">
        <f>IF(Sheet4!$C2630=V$1,1,0)</f>
        <v>0</v>
      </c>
      <c r="W5577">
        <f>IF(Sheet4!$C2630=W$1,1,0)</f>
        <v>0</v>
      </c>
      <c r="X5577">
        <f>IF(Sheet4!$C2630=X$1,1,0)</f>
        <v>0</v>
      </c>
      <c r="Y5577">
        <f>IF(Sheet4!$C2630=Y$1,1,0)</f>
        <v>1</v>
      </c>
      <c r="Z5577">
        <f>IF(Sheet4!$C2630=Z$1,1,0)</f>
        <v>0</v>
      </c>
      <c r="AA5577" t="str">
        <f t="shared" si="893"/>
        <v>Valid</v>
      </c>
      <c r="AB5577">
        <f>IF(h!$A2630=AB$1,1,0)</f>
        <v>0</v>
      </c>
      <c r="AC5577">
        <f>IF(h!$A2630=AC$1,1,0)</f>
        <v>1</v>
      </c>
      <c r="AD5577">
        <f>IF(h!$A2630=AD$1,1,0)</f>
        <v>0</v>
      </c>
      <c r="AE5577">
        <f>IF(h!$A2630=AE$1,1,0)</f>
        <v>0</v>
      </c>
      <c r="AF5577">
        <f t="shared" si="888"/>
        <v>0</v>
      </c>
      <c r="AG5577">
        <f t="shared" si="888"/>
        <v>0</v>
      </c>
      <c r="AH5577">
        <f t="shared" si="888"/>
        <v>0</v>
      </c>
      <c r="AI5577">
        <f>IF(h!$A2630=AI$1,1,0)</f>
        <v>0</v>
      </c>
      <c r="AJ5577" t="str">
        <f t="shared" si="894"/>
        <v>Valid</v>
      </c>
      <c r="AK5577" t="str">
        <f t="shared" si="895"/>
        <v>Operation Department</v>
      </c>
    </row>
    <row r="5578" spans="1:37" hidden="1" x14ac:dyDescent="0.3">
      <c r="A5578">
        <v>222116</v>
      </c>
      <c r="B5578" s="2">
        <v>41844.238726851851</v>
      </c>
      <c r="C5578">
        <v>99929</v>
      </c>
      <c r="D5578" t="s">
        <v>38</v>
      </c>
      <c r="E5578">
        <f>IF(Sheet4!D856="Hired",1,0)</f>
        <v>0</v>
      </c>
      <c r="F5578" t="str">
        <f t="shared" si="889"/>
        <v>Rejected</v>
      </c>
      <c r="G5578" t="str">
        <f t="shared" si="890"/>
        <v>Valid</v>
      </c>
      <c r="I5578">
        <f>IF(Sheet4!$A856=I$1,1,0)</f>
        <v>1</v>
      </c>
      <c r="J5578">
        <f>IF(Sheet4!$A856=J$1,1,0)</f>
        <v>0</v>
      </c>
      <c r="K5578" t="str">
        <f t="shared" si="891"/>
        <v>Valid</v>
      </c>
      <c r="L5578" t="str">
        <f t="shared" si="892"/>
        <v>Male</v>
      </c>
      <c r="M5578">
        <f>IF(Sheet4!$C856=M$1,1,0)</f>
        <v>0</v>
      </c>
      <c r="N5578">
        <f>IF(Sheet4!$C856=N$1,1,0)</f>
        <v>0</v>
      </c>
      <c r="O5578">
        <f>IF(Sheet4!$C856=O$1,1,0)</f>
        <v>0</v>
      </c>
      <c r="P5578">
        <f>IF(Sheet4!$C856=P$1,1,0)</f>
        <v>1</v>
      </c>
      <c r="Q5578">
        <f>IF(Sheet4!$C856=Q$1,1,0)</f>
        <v>0</v>
      </c>
      <c r="R5578">
        <f>IF(Sheet4!$C856=R$1,1,0)</f>
        <v>0</v>
      </c>
      <c r="S5578">
        <f>IF(Sheet4!$C856=S$1,1,0)</f>
        <v>0</v>
      </c>
      <c r="T5578">
        <f>IF(Sheet4!$C856=T$1,1,0)</f>
        <v>0</v>
      </c>
      <c r="U5578">
        <f>IF(Sheet4!$C856=U$1,1,0)</f>
        <v>0</v>
      </c>
      <c r="V5578">
        <f>IF(Sheet4!$C856=V$1,1,0)</f>
        <v>0</v>
      </c>
      <c r="W5578">
        <f>IF(Sheet4!$C856=W$1,1,0)</f>
        <v>0</v>
      </c>
      <c r="X5578">
        <f>IF(Sheet4!$C856=X$1,1,0)</f>
        <v>0</v>
      </c>
      <c r="Y5578">
        <f>IF(Sheet4!$C856=Y$1,1,0)</f>
        <v>0</v>
      </c>
      <c r="Z5578">
        <f>IF(Sheet4!$C856=Z$1,1,0)</f>
        <v>0</v>
      </c>
      <c r="AA5578" t="str">
        <f t="shared" si="893"/>
        <v>Valid</v>
      </c>
      <c r="AB5578">
        <f>IF(h!$A856=AB$1,1,0)</f>
        <v>0</v>
      </c>
      <c r="AC5578">
        <f>IF(h!$A856=AC$1,1,0)</f>
        <v>1</v>
      </c>
      <c r="AD5578">
        <f>IF(h!$A856=AD$1,1,0)</f>
        <v>0</v>
      </c>
      <c r="AE5578">
        <f>IF(h!$A856=AE$1,1,0)</f>
        <v>0</v>
      </c>
      <c r="AF5578">
        <f t="shared" si="888"/>
        <v>0</v>
      </c>
      <c r="AG5578">
        <f t="shared" si="888"/>
        <v>0</v>
      </c>
      <c r="AH5578">
        <f t="shared" si="888"/>
        <v>0</v>
      </c>
      <c r="AI5578">
        <f>IF(h!$A856=AI$1,1,0)</f>
        <v>0</v>
      </c>
      <c r="AJ5578" t="str">
        <f t="shared" si="894"/>
        <v>Valid</v>
      </c>
      <c r="AK5578" t="str">
        <f t="shared" si="895"/>
        <v>Operation Department</v>
      </c>
    </row>
    <row r="5579" spans="1:37" x14ac:dyDescent="0.3">
      <c r="A5579">
        <v>690427</v>
      </c>
      <c r="B5579" s="2">
        <v>41804.579814814817</v>
      </c>
      <c r="C5579">
        <v>99948</v>
      </c>
      <c r="D5579" t="s">
        <v>38</v>
      </c>
      <c r="E5579">
        <f>IF(Sheet4!D3744="Hired",1,0)</f>
        <v>1</v>
      </c>
      <c r="F5579" t="str">
        <f t="shared" si="889"/>
        <v>Hired</v>
      </c>
      <c r="G5579" t="str">
        <f t="shared" si="890"/>
        <v>Valid</v>
      </c>
      <c r="I5579">
        <f>IF(Sheet4!$A3744=I$1,1,0)</f>
        <v>1</v>
      </c>
      <c r="J5579">
        <f>IF(Sheet4!$A3744=J$1,1,0)</f>
        <v>0</v>
      </c>
      <c r="K5579" t="str">
        <f t="shared" si="891"/>
        <v>Valid</v>
      </c>
      <c r="L5579" t="str">
        <f t="shared" si="892"/>
        <v>Male</v>
      </c>
      <c r="M5579">
        <f>IF(Sheet4!$C3744=M$1,1,0)</f>
        <v>0</v>
      </c>
      <c r="N5579">
        <f>IF(Sheet4!$C3744=N$1,1,0)</f>
        <v>1</v>
      </c>
      <c r="O5579">
        <f>IF(Sheet4!$C3744=O$1,1,0)</f>
        <v>0</v>
      </c>
      <c r="P5579">
        <f>IF(Sheet4!$C3744=P$1,1,0)</f>
        <v>0</v>
      </c>
      <c r="Q5579">
        <f>IF(Sheet4!$C3744=Q$1,1,0)</f>
        <v>0</v>
      </c>
      <c r="R5579">
        <f>IF(Sheet4!$C3744=R$1,1,0)</f>
        <v>0</v>
      </c>
      <c r="S5579">
        <f>IF(Sheet4!$C3744=S$1,1,0)</f>
        <v>0</v>
      </c>
      <c r="T5579">
        <f>IF(Sheet4!$C3744=T$1,1,0)</f>
        <v>0</v>
      </c>
      <c r="U5579">
        <f>IF(Sheet4!$C3744=U$1,1,0)</f>
        <v>0</v>
      </c>
      <c r="V5579">
        <f>IF(Sheet4!$C3744=V$1,1,0)</f>
        <v>0</v>
      </c>
      <c r="W5579">
        <f>IF(Sheet4!$C3744=W$1,1,0)</f>
        <v>0</v>
      </c>
      <c r="X5579">
        <f>IF(Sheet4!$C3744=X$1,1,0)</f>
        <v>0</v>
      </c>
      <c r="Y5579">
        <f>IF(Sheet4!$C3744=Y$1,1,0)</f>
        <v>0</v>
      </c>
      <c r="Z5579">
        <f>IF(Sheet4!$C3744=Z$1,1,0)</f>
        <v>0</v>
      </c>
      <c r="AA5579" t="str">
        <f t="shared" si="893"/>
        <v>Valid</v>
      </c>
      <c r="AB5579">
        <f>IF(h!$A3744=AB$1,1,0)</f>
        <v>0</v>
      </c>
      <c r="AC5579">
        <f>IF(h!$A3744=AC$1,1,0)</f>
        <v>1</v>
      </c>
      <c r="AD5579">
        <f>IF(h!$A3744=AD$1,1,0)</f>
        <v>0</v>
      </c>
      <c r="AE5579">
        <f>IF(h!$A3744=AE$1,1,0)</f>
        <v>0</v>
      </c>
      <c r="AF5579">
        <f t="shared" si="888"/>
        <v>0</v>
      </c>
      <c r="AG5579">
        <f t="shared" si="888"/>
        <v>0</v>
      </c>
      <c r="AH5579">
        <f t="shared" si="888"/>
        <v>0</v>
      </c>
      <c r="AI5579">
        <f>IF(h!$A3744=AI$1,1,0)</f>
        <v>0</v>
      </c>
      <c r="AJ5579" t="str">
        <f t="shared" si="894"/>
        <v>Valid</v>
      </c>
      <c r="AK5579" t="str">
        <f t="shared" si="895"/>
        <v>Operation Department</v>
      </c>
    </row>
    <row r="5580" spans="1:37" x14ac:dyDescent="0.3">
      <c r="A5580">
        <v>124098</v>
      </c>
      <c r="B5580" s="2">
        <v>41813.682881944442</v>
      </c>
      <c r="C5580">
        <v>99950</v>
      </c>
      <c r="D5580" t="s">
        <v>38</v>
      </c>
      <c r="E5580">
        <f>IF(Sheet4!D513="Hired",1,0)</f>
        <v>1</v>
      </c>
      <c r="F5580" t="str">
        <f t="shared" si="889"/>
        <v>Hired</v>
      </c>
      <c r="G5580" t="str">
        <f t="shared" si="890"/>
        <v>Valid</v>
      </c>
      <c r="I5580">
        <f>IF(Sheet4!$A513=I$1,1,0)</f>
        <v>1</v>
      </c>
      <c r="J5580">
        <f>IF(Sheet4!$A513=J$1,1,0)</f>
        <v>0</v>
      </c>
      <c r="K5580" t="str">
        <f t="shared" si="891"/>
        <v>Valid</v>
      </c>
      <c r="L5580" t="str">
        <f t="shared" si="892"/>
        <v>Male</v>
      </c>
      <c r="M5580">
        <f>IF(Sheet4!$C513=M$1,1,0)</f>
        <v>0</v>
      </c>
      <c r="N5580">
        <f>IF(Sheet4!$C513=N$1,1,0)</f>
        <v>0</v>
      </c>
      <c r="O5580">
        <f>IF(Sheet4!$C513=O$1,1,0)</f>
        <v>0</v>
      </c>
      <c r="P5580">
        <f>IF(Sheet4!$C513=P$1,1,0)</f>
        <v>0</v>
      </c>
      <c r="Q5580">
        <f>IF(Sheet4!$C513=Q$1,1,0)</f>
        <v>0</v>
      </c>
      <c r="R5580">
        <f>IF(Sheet4!$C513=R$1,1,0)</f>
        <v>0</v>
      </c>
      <c r="S5580">
        <f>IF(Sheet4!$C513=S$1,1,0)</f>
        <v>0</v>
      </c>
      <c r="T5580">
        <f>IF(Sheet4!$C513=T$1,1,0)</f>
        <v>0</v>
      </c>
      <c r="U5580">
        <f>IF(Sheet4!$C513=U$1,1,0)</f>
        <v>0</v>
      </c>
      <c r="V5580">
        <f>IF(Sheet4!$C513=V$1,1,0)</f>
        <v>0</v>
      </c>
      <c r="W5580">
        <f>IF(Sheet4!$C513=W$1,1,0)</f>
        <v>0</v>
      </c>
      <c r="X5580">
        <f>IF(Sheet4!$C513=X$1,1,0)</f>
        <v>0</v>
      </c>
      <c r="Y5580">
        <f>IF(Sheet4!$C513=Y$1,1,0)</f>
        <v>1</v>
      </c>
      <c r="Z5580">
        <f>IF(Sheet4!$C513=Z$1,1,0)</f>
        <v>0</v>
      </c>
      <c r="AA5580" t="str">
        <f t="shared" si="893"/>
        <v>Valid</v>
      </c>
      <c r="AB5580">
        <f>IF(h!$A513=AB$1,1,0)</f>
        <v>1</v>
      </c>
      <c r="AC5580">
        <f>IF(h!$A513=AC$1,1,0)</f>
        <v>0</v>
      </c>
      <c r="AD5580">
        <f>IF(h!$A513=AD$1,1,0)</f>
        <v>0</v>
      </c>
      <c r="AE5580">
        <f>IF(h!$A513=AE$1,1,0)</f>
        <v>0</v>
      </c>
      <c r="AF5580">
        <f t="shared" si="888"/>
        <v>0</v>
      </c>
      <c r="AG5580">
        <f t="shared" si="888"/>
        <v>0</v>
      </c>
      <c r="AH5580">
        <f t="shared" si="888"/>
        <v>0</v>
      </c>
      <c r="AI5580">
        <f>IF(h!$A513=AI$1,1,0)</f>
        <v>0</v>
      </c>
      <c r="AJ5580" t="str">
        <f t="shared" si="894"/>
        <v>Valid</v>
      </c>
      <c r="AK5580" t="str">
        <f t="shared" si="895"/>
        <v>Service Department</v>
      </c>
    </row>
    <row r="5581" spans="1:37" x14ac:dyDescent="0.3">
      <c r="A5581">
        <v>913059</v>
      </c>
      <c r="B5581" s="2">
        <v>41862.395300925928</v>
      </c>
      <c r="C5581">
        <v>99953</v>
      </c>
      <c r="D5581" t="s">
        <v>38</v>
      </c>
      <c r="E5581">
        <f>IF(Sheet4!D7097="Hired",1,0)</f>
        <v>1</v>
      </c>
      <c r="F5581" t="str">
        <f t="shared" si="889"/>
        <v>Hired</v>
      </c>
      <c r="G5581" t="str">
        <f t="shared" si="890"/>
        <v>Valid</v>
      </c>
      <c r="I5581">
        <f>IF(Sheet4!$A7097=I$1,1,0)</f>
        <v>0</v>
      </c>
      <c r="J5581">
        <f>IF(Sheet4!$A7097=J$1,1,0)</f>
        <v>1</v>
      </c>
      <c r="K5581" t="str">
        <f t="shared" si="891"/>
        <v>Valid</v>
      </c>
      <c r="L5581" t="str">
        <f t="shared" si="892"/>
        <v>Female</v>
      </c>
      <c r="M5581">
        <f>IF(Sheet4!$C7097=M$1,1,0)</f>
        <v>0</v>
      </c>
      <c r="N5581">
        <f>IF(Sheet4!$C7097=N$1,1,0)</f>
        <v>0</v>
      </c>
      <c r="O5581">
        <f>IF(Sheet4!$C7097=O$1,1,0)</f>
        <v>0</v>
      </c>
      <c r="P5581">
        <f>IF(Sheet4!$C7097=P$1,1,0)</f>
        <v>0</v>
      </c>
      <c r="Q5581">
        <f>IF(Sheet4!$C7097=Q$1,1,0)</f>
        <v>0</v>
      </c>
      <c r="R5581">
        <f>IF(Sheet4!$C7097=R$1,1,0)</f>
        <v>0</v>
      </c>
      <c r="S5581">
        <f>IF(Sheet4!$C7097=S$1,1,0)</f>
        <v>0</v>
      </c>
      <c r="T5581">
        <f>IF(Sheet4!$C7097=T$1,1,0)</f>
        <v>0</v>
      </c>
      <c r="U5581">
        <f>IF(Sheet4!$C7097=U$1,1,0)</f>
        <v>0</v>
      </c>
      <c r="V5581">
        <f>IF(Sheet4!$C7097=V$1,1,0)</f>
        <v>0</v>
      </c>
      <c r="W5581">
        <f>IF(Sheet4!$C7097=W$1,1,0)</f>
        <v>0</v>
      </c>
      <c r="X5581">
        <f>IF(Sheet4!$C7097=X$1,1,0)</f>
        <v>0</v>
      </c>
      <c r="Y5581">
        <f>IF(Sheet4!$C7097=Y$1,1,0)</f>
        <v>1</v>
      </c>
      <c r="Z5581">
        <f>IF(Sheet4!$C7097=Z$1,1,0)</f>
        <v>0</v>
      </c>
      <c r="AA5581" t="str">
        <f t="shared" si="893"/>
        <v>Valid</v>
      </c>
      <c r="AB5581">
        <f>IF(h!$A7097=AB$1,1,0)</f>
        <v>1</v>
      </c>
      <c r="AC5581">
        <f>IF(h!$A7097=AC$1,1,0)</f>
        <v>0</v>
      </c>
      <c r="AD5581">
        <f>IF(h!$A7097=AD$1,1,0)</f>
        <v>0</v>
      </c>
      <c r="AE5581">
        <f>IF(h!$A7097=AE$1,1,0)</f>
        <v>0</v>
      </c>
      <c r="AF5581">
        <f t="shared" si="888"/>
        <v>0</v>
      </c>
      <c r="AG5581">
        <f t="shared" si="888"/>
        <v>0</v>
      </c>
      <c r="AH5581">
        <f t="shared" si="888"/>
        <v>0</v>
      </c>
      <c r="AI5581">
        <f>IF(h!$A7097=AI$1,1,0)</f>
        <v>0</v>
      </c>
      <c r="AJ5581" t="str">
        <f t="shared" si="894"/>
        <v>Valid</v>
      </c>
      <c r="AK5581" t="str">
        <f t="shared" si="895"/>
        <v>Service Department</v>
      </c>
    </row>
    <row r="5582" spans="1:37" x14ac:dyDescent="0.3">
      <c r="A5582">
        <v>863024</v>
      </c>
      <c r="B5582" s="2">
        <v>41852.449386574073</v>
      </c>
      <c r="C5582">
        <v>99967</v>
      </c>
      <c r="D5582" t="s">
        <v>38</v>
      </c>
      <c r="E5582">
        <f>IF(Sheet4!D951="Hired",1,0)</f>
        <v>1</v>
      </c>
      <c r="F5582" t="str">
        <f t="shared" si="889"/>
        <v>Hired</v>
      </c>
      <c r="G5582" t="str">
        <f t="shared" si="890"/>
        <v>Valid</v>
      </c>
      <c r="I5582">
        <f>IF(Sheet4!$A951=I$1,1,0)</f>
        <v>1</v>
      </c>
      <c r="J5582">
        <f>IF(Sheet4!$A951=J$1,1,0)</f>
        <v>0</v>
      </c>
      <c r="K5582" t="str">
        <f t="shared" si="891"/>
        <v>Valid</v>
      </c>
      <c r="L5582" t="str">
        <f t="shared" si="892"/>
        <v>Male</v>
      </c>
      <c r="M5582">
        <f>IF(Sheet4!$C951=M$1,1,0)</f>
        <v>1</v>
      </c>
      <c r="N5582">
        <f>IF(Sheet4!$C951=N$1,1,0)</f>
        <v>0</v>
      </c>
      <c r="O5582">
        <f>IF(Sheet4!$C951=O$1,1,0)</f>
        <v>0</v>
      </c>
      <c r="P5582">
        <f>IF(Sheet4!$C951=P$1,1,0)</f>
        <v>0</v>
      </c>
      <c r="Q5582">
        <f>IF(Sheet4!$C951=Q$1,1,0)</f>
        <v>0</v>
      </c>
      <c r="R5582">
        <f>IF(Sheet4!$C951=R$1,1,0)</f>
        <v>0</v>
      </c>
      <c r="S5582">
        <f>IF(Sheet4!$C951=S$1,1,0)</f>
        <v>0</v>
      </c>
      <c r="T5582">
        <f>IF(Sheet4!$C951=T$1,1,0)</f>
        <v>0</v>
      </c>
      <c r="U5582">
        <f>IF(Sheet4!$C951=U$1,1,0)</f>
        <v>0</v>
      </c>
      <c r="V5582">
        <f>IF(Sheet4!$C951=V$1,1,0)</f>
        <v>0</v>
      </c>
      <c r="W5582">
        <f>IF(Sheet4!$C951=W$1,1,0)</f>
        <v>0</v>
      </c>
      <c r="X5582">
        <f>IF(Sheet4!$C951=X$1,1,0)</f>
        <v>0</v>
      </c>
      <c r="Y5582">
        <f>IF(Sheet4!$C951=Y$1,1,0)</f>
        <v>0</v>
      </c>
      <c r="Z5582">
        <f>IF(Sheet4!$C951=Z$1,1,0)</f>
        <v>0</v>
      </c>
      <c r="AA5582" t="str">
        <f t="shared" si="893"/>
        <v>Valid</v>
      </c>
      <c r="AB5582">
        <f>IF(h!$A951=AB$1,1,0)</f>
        <v>1</v>
      </c>
      <c r="AC5582">
        <f>IF(h!$A951=AC$1,1,0)</f>
        <v>0</v>
      </c>
      <c r="AD5582">
        <f>IF(h!$A951=AD$1,1,0)</f>
        <v>0</v>
      </c>
      <c r="AE5582">
        <f>IF(h!$A951=AE$1,1,0)</f>
        <v>0</v>
      </c>
      <c r="AF5582">
        <f t="shared" ref="AF5582:AH5601" si="896">IF(AE5582=AF$1,1,0)</f>
        <v>0</v>
      </c>
      <c r="AG5582">
        <f t="shared" si="896"/>
        <v>0</v>
      </c>
      <c r="AH5582">
        <f t="shared" si="896"/>
        <v>0</v>
      </c>
      <c r="AI5582">
        <f>IF(h!$A951=AI$1,1,0)</f>
        <v>0</v>
      </c>
      <c r="AJ5582" t="str">
        <f t="shared" si="894"/>
        <v>Valid</v>
      </c>
      <c r="AK5582" t="str">
        <f t="shared" si="895"/>
        <v>Service Department</v>
      </c>
    </row>
    <row r="5583" spans="1:37" hidden="1" x14ac:dyDescent="0.3"/>
    <row r="5584" spans="1:37" hidden="1" x14ac:dyDescent="0.3"/>
    <row r="5585" spans="3:3" hidden="1" x14ac:dyDescent="0.3">
      <c r="C5585">
        <f>AVERAGE(C2:C5582)</f>
        <v>49847.134205339542</v>
      </c>
    </row>
    <row r="5586" spans="3:3" hidden="1" x14ac:dyDescent="0.3"/>
    <row r="5587" spans="3:3" hidden="1" x14ac:dyDescent="0.3"/>
    <row r="5588" spans="3:3" hidden="1" x14ac:dyDescent="0.3"/>
    <row r="5589" spans="3:3" hidden="1" x14ac:dyDescent="0.3"/>
    <row r="5590" spans="3:3" hidden="1" x14ac:dyDescent="0.3"/>
    <row r="5591" spans="3:3" hidden="1" x14ac:dyDescent="0.3"/>
    <row r="5592" spans="3:3" hidden="1" x14ac:dyDescent="0.3"/>
    <row r="5593" spans="3:3" hidden="1" x14ac:dyDescent="0.3"/>
    <row r="5594" spans="3:3" hidden="1" x14ac:dyDescent="0.3"/>
    <row r="5595" spans="3:3" hidden="1" x14ac:dyDescent="0.3"/>
    <row r="5596" spans="3:3" hidden="1" x14ac:dyDescent="0.3"/>
    <row r="5597" spans="3:3" hidden="1" x14ac:dyDescent="0.3"/>
    <row r="5598" spans="3:3" hidden="1" x14ac:dyDescent="0.3"/>
    <row r="5599" spans="3:3" hidden="1" x14ac:dyDescent="0.3"/>
    <row r="5600" spans="3:3" hidden="1" x14ac:dyDescent="0.3"/>
    <row r="5601" hidden="1" x14ac:dyDescent="0.3"/>
    <row r="5602" hidden="1" x14ac:dyDescent="0.3"/>
    <row r="5603" hidden="1" x14ac:dyDescent="0.3"/>
    <row r="5604" hidden="1" x14ac:dyDescent="0.3"/>
    <row r="5605" hidden="1" x14ac:dyDescent="0.3"/>
    <row r="5606" hidden="1" x14ac:dyDescent="0.3"/>
    <row r="5607" hidden="1" x14ac:dyDescent="0.3"/>
    <row r="5608" hidden="1" x14ac:dyDescent="0.3"/>
    <row r="5609" hidden="1" x14ac:dyDescent="0.3"/>
    <row r="5610" hidden="1" x14ac:dyDescent="0.3"/>
    <row r="5611" hidden="1" x14ac:dyDescent="0.3"/>
    <row r="5612" hidden="1" x14ac:dyDescent="0.3"/>
    <row r="5613" hidden="1" x14ac:dyDescent="0.3"/>
    <row r="5614" hidden="1" x14ac:dyDescent="0.3"/>
    <row r="5615" hidden="1" x14ac:dyDescent="0.3"/>
    <row r="5616" hidden="1" x14ac:dyDescent="0.3"/>
    <row r="5617" hidden="1" x14ac:dyDescent="0.3"/>
    <row r="5618" hidden="1" x14ac:dyDescent="0.3"/>
    <row r="5619" hidden="1" x14ac:dyDescent="0.3"/>
    <row r="5620" hidden="1" x14ac:dyDescent="0.3"/>
    <row r="5621" hidden="1" x14ac:dyDescent="0.3"/>
    <row r="5622" hidden="1" x14ac:dyDescent="0.3"/>
    <row r="5623" hidden="1" x14ac:dyDescent="0.3"/>
    <row r="5624" hidden="1" x14ac:dyDescent="0.3"/>
    <row r="5625" hidden="1" x14ac:dyDescent="0.3"/>
    <row r="5626" hidden="1" x14ac:dyDescent="0.3"/>
    <row r="5627" hidden="1" x14ac:dyDescent="0.3"/>
    <row r="5628" hidden="1" x14ac:dyDescent="0.3"/>
    <row r="5629" hidden="1" x14ac:dyDescent="0.3"/>
    <row r="5630" hidden="1" x14ac:dyDescent="0.3"/>
    <row r="5631" hidden="1" x14ac:dyDescent="0.3"/>
    <row r="5632" hidden="1" x14ac:dyDescent="0.3"/>
    <row r="5633" hidden="1" x14ac:dyDescent="0.3"/>
    <row r="5634" hidden="1" x14ac:dyDescent="0.3"/>
    <row r="5635" hidden="1" x14ac:dyDescent="0.3"/>
    <row r="5636" hidden="1" x14ac:dyDescent="0.3"/>
    <row r="5637" hidden="1" x14ac:dyDescent="0.3"/>
    <row r="5638" hidden="1" x14ac:dyDescent="0.3"/>
    <row r="5639" hidden="1" x14ac:dyDescent="0.3"/>
    <row r="5640" hidden="1" x14ac:dyDescent="0.3"/>
    <row r="5641" hidden="1" x14ac:dyDescent="0.3"/>
    <row r="5642" hidden="1" x14ac:dyDescent="0.3"/>
    <row r="5643" hidden="1" x14ac:dyDescent="0.3"/>
    <row r="5644" hidden="1" x14ac:dyDescent="0.3"/>
    <row r="5645" hidden="1" x14ac:dyDescent="0.3"/>
    <row r="5646" hidden="1" x14ac:dyDescent="0.3"/>
    <row r="5647" hidden="1" x14ac:dyDescent="0.3"/>
    <row r="5648" hidden="1" x14ac:dyDescent="0.3"/>
    <row r="5649" hidden="1" x14ac:dyDescent="0.3"/>
    <row r="5650" hidden="1" x14ac:dyDescent="0.3"/>
    <row r="5651" hidden="1" x14ac:dyDescent="0.3"/>
    <row r="5652" hidden="1" x14ac:dyDescent="0.3"/>
    <row r="5653" hidden="1" x14ac:dyDescent="0.3"/>
    <row r="5654" hidden="1" x14ac:dyDescent="0.3"/>
    <row r="5655" hidden="1" x14ac:dyDescent="0.3"/>
    <row r="5656" hidden="1" x14ac:dyDescent="0.3"/>
    <row r="5657" hidden="1" x14ac:dyDescent="0.3"/>
    <row r="5658" hidden="1" x14ac:dyDescent="0.3"/>
    <row r="5659" hidden="1" x14ac:dyDescent="0.3"/>
    <row r="5660" hidden="1" x14ac:dyDescent="0.3"/>
    <row r="5661" hidden="1" x14ac:dyDescent="0.3"/>
    <row r="5662" hidden="1" x14ac:dyDescent="0.3"/>
    <row r="5663" hidden="1" x14ac:dyDescent="0.3"/>
    <row r="5664" hidden="1" x14ac:dyDescent="0.3"/>
    <row r="5665" hidden="1" x14ac:dyDescent="0.3"/>
    <row r="5666" hidden="1" x14ac:dyDescent="0.3"/>
    <row r="5667" hidden="1" x14ac:dyDescent="0.3"/>
    <row r="5668" hidden="1" x14ac:dyDescent="0.3"/>
    <row r="5669" hidden="1" x14ac:dyDescent="0.3"/>
    <row r="5670" hidden="1" x14ac:dyDescent="0.3"/>
    <row r="5671" hidden="1" x14ac:dyDescent="0.3"/>
    <row r="5672" hidden="1" x14ac:dyDescent="0.3"/>
    <row r="5673" hidden="1" x14ac:dyDescent="0.3"/>
    <row r="5674" hidden="1" x14ac:dyDescent="0.3"/>
    <row r="5675" hidden="1" x14ac:dyDescent="0.3"/>
    <row r="5676" hidden="1" x14ac:dyDescent="0.3"/>
    <row r="5677" hidden="1" x14ac:dyDescent="0.3"/>
    <row r="5678" hidden="1" x14ac:dyDescent="0.3"/>
    <row r="5679" hidden="1" x14ac:dyDescent="0.3"/>
    <row r="5680" hidden="1" x14ac:dyDescent="0.3"/>
    <row r="5681" hidden="1" x14ac:dyDescent="0.3"/>
    <row r="5682" hidden="1" x14ac:dyDescent="0.3"/>
    <row r="5683" hidden="1" x14ac:dyDescent="0.3"/>
    <row r="5684" hidden="1" x14ac:dyDescent="0.3"/>
    <row r="5685" hidden="1" x14ac:dyDescent="0.3"/>
    <row r="5686" hidden="1" x14ac:dyDescent="0.3"/>
    <row r="5687" hidden="1" x14ac:dyDescent="0.3"/>
    <row r="5688" hidden="1" x14ac:dyDescent="0.3"/>
    <row r="5689" hidden="1" x14ac:dyDescent="0.3"/>
    <row r="5690" hidden="1" x14ac:dyDescent="0.3"/>
    <row r="5691" hidden="1" x14ac:dyDescent="0.3"/>
    <row r="5692" hidden="1" x14ac:dyDescent="0.3"/>
    <row r="5693" hidden="1" x14ac:dyDescent="0.3"/>
    <row r="5694" hidden="1" x14ac:dyDescent="0.3"/>
    <row r="5695" hidden="1" x14ac:dyDescent="0.3"/>
    <row r="5696" hidden="1" x14ac:dyDescent="0.3"/>
    <row r="5697" hidden="1" x14ac:dyDescent="0.3"/>
    <row r="5698" hidden="1" x14ac:dyDescent="0.3"/>
    <row r="5699" hidden="1" x14ac:dyDescent="0.3"/>
    <row r="5700" hidden="1" x14ac:dyDescent="0.3"/>
    <row r="5701" hidden="1" x14ac:dyDescent="0.3"/>
    <row r="5702" hidden="1" x14ac:dyDescent="0.3"/>
    <row r="5703" hidden="1" x14ac:dyDescent="0.3"/>
    <row r="5704" hidden="1" x14ac:dyDescent="0.3"/>
    <row r="5705" hidden="1" x14ac:dyDescent="0.3"/>
    <row r="5706" hidden="1" x14ac:dyDescent="0.3"/>
    <row r="5707" hidden="1" x14ac:dyDescent="0.3"/>
    <row r="5708" hidden="1" x14ac:dyDescent="0.3"/>
    <row r="5709" hidden="1" x14ac:dyDescent="0.3"/>
    <row r="5710" hidden="1" x14ac:dyDescent="0.3"/>
    <row r="5711" hidden="1" x14ac:dyDescent="0.3"/>
    <row r="5712" hidden="1" x14ac:dyDescent="0.3"/>
    <row r="5713" hidden="1" x14ac:dyDescent="0.3"/>
    <row r="5714" hidden="1" x14ac:dyDescent="0.3"/>
    <row r="5715" hidden="1" x14ac:dyDescent="0.3"/>
    <row r="5716" hidden="1" x14ac:dyDescent="0.3"/>
    <row r="5717" hidden="1" x14ac:dyDescent="0.3"/>
    <row r="5718" hidden="1" x14ac:dyDescent="0.3"/>
    <row r="5719" hidden="1" x14ac:dyDescent="0.3"/>
    <row r="5720" hidden="1" x14ac:dyDescent="0.3"/>
    <row r="5721" hidden="1" x14ac:dyDescent="0.3"/>
    <row r="5722" hidden="1" x14ac:dyDescent="0.3"/>
    <row r="5723" hidden="1" x14ac:dyDescent="0.3"/>
    <row r="5724" hidden="1" x14ac:dyDescent="0.3"/>
    <row r="5725" hidden="1" x14ac:dyDescent="0.3"/>
    <row r="5726" hidden="1" x14ac:dyDescent="0.3"/>
    <row r="5727" hidden="1" x14ac:dyDescent="0.3"/>
    <row r="5728" hidden="1" x14ac:dyDescent="0.3"/>
    <row r="5729" hidden="1" x14ac:dyDescent="0.3"/>
    <row r="5730" hidden="1" x14ac:dyDescent="0.3"/>
    <row r="5731" hidden="1" x14ac:dyDescent="0.3"/>
    <row r="5732" hidden="1" x14ac:dyDescent="0.3"/>
    <row r="5733" hidden="1" x14ac:dyDescent="0.3"/>
    <row r="5734" hidden="1" x14ac:dyDescent="0.3"/>
    <row r="5735" hidden="1" x14ac:dyDescent="0.3"/>
    <row r="5736" hidden="1" x14ac:dyDescent="0.3"/>
    <row r="5737" hidden="1" x14ac:dyDescent="0.3"/>
    <row r="5738" hidden="1" x14ac:dyDescent="0.3"/>
    <row r="5739" hidden="1" x14ac:dyDescent="0.3"/>
    <row r="5740" hidden="1" x14ac:dyDescent="0.3"/>
    <row r="5741" hidden="1" x14ac:dyDescent="0.3"/>
    <row r="5742" hidden="1" x14ac:dyDescent="0.3"/>
    <row r="5743" hidden="1" x14ac:dyDescent="0.3"/>
    <row r="5744" hidden="1" x14ac:dyDescent="0.3"/>
    <row r="5745" hidden="1" x14ac:dyDescent="0.3"/>
    <row r="5746" hidden="1" x14ac:dyDescent="0.3"/>
    <row r="5747" hidden="1" x14ac:dyDescent="0.3"/>
    <row r="5748" hidden="1" x14ac:dyDescent="0.3"/>
    <row r="5749" hidden="1" x14ac:dyDescent="0.3"/>
    <row r="5750" hidden="1" x14ac:dyDescent="0.3"/>
    <row r="5751" hidden="1" x14ac:dyDescent="0.3"/>
    <row r="5752" hidden="1" x14ac:dyDescent="0.3"/>
    <row r="5753" hidden="1" x14ac:dyDescent="0.3"/>
    <row r="5754" hidden="1" x14ac:dyDescent="0.3"/>
    <row r="5755" hidden="1" x14ac:dyDescent="0.3"/>
    <row r="5756" hidden="1" x14ac:dyDescent="0.3"/>
    <row r="5757" hidden="1" x14ac:dyDescent="0.3"/>
    <row r="5758" hidden="1" x14ac:dyDescent="0.3"/>
    <row r="5759" hidden="1" x14ac:dyDescent="0.3"/>
    <row r="5760" hidden="1" x14ac:dyDescent="0.3"/>
    <row r="5761" hidden="1" x14ac:dyDescent="0.3"/>
    <row r="5762" hidden="1" x14ac:dyDescent="0.3"/>
    <row r="5763" hidden="1" x14ac:dyDescent="0.3"/>
    <row r="5764" hidden="1" x14ac:dyDescent="0.3"/>
    <row r="5765" hidden="1" x14ac:dyDescent="0.3"/>
    <row r="5766" hidden="1" x14ac:dyDescent="0.3"/>
    <row r="5767" hidden="1" x14ac:dyDescent="0.3"/>
    <row r="5768" hidden="1" x14ac:dyDescent="0.3"/>
    <row r="5769" hidden="1" x14ac:dyDescent="0.3"/>
    <row r="5770" hidden="1" x14ac:dyDescent="0.3"/>
    <row r="5771" hidden="1" x14ac:dyDescent="0.3"/>
    <row r="5772" hidden="1" x14ac:dyDescent="0.3"/>
    <row r="5773" hidden="1" x14ac:dyDescent="0.3"/>
    <row r="5774" hidden="1" x14ac:dyDescent="0.3"/>
    <row r="5775" hidden="1" x14ac:dyDescent="0.3"/>
    <row r="5776" hidden="1" x14ac:dyDescent="0.3"/>
    <row r="5777" hidden="1" x14ac:dyDescent="0.3"/>
    <row r="5778" hidden="1" x14ac:dyDescent="0.3"/>
    <row r="5779" hidden="1" x14ac:dyDescent="0.3"/>
    <row r="5780" hidden="1" x14ac:dyDescent="0.3"/>
    <row r="5781" hidden="1" x14ac:dyDescent="0.3"/>
    <row r="5782" hidden="1" x14ac:dyDescent="0.3"/>
    <row r="5783" hidden="1" x14ac:dyDescent="0.3"/>
    <row r="5784" hidden="1" x14ac:dyDescent="0.3"/>
    <row r="5785" hidden="1" x14ac:dyDescent="0.3"/>
    <row r="5786" hidden="1" x14ac:dyDescent="0.3"/>
    <row r="5787" hidden="1" x14ac:dyDescent="0.3"/>
    <row r="5788" hidden="1" x14ac:dyDescent="0.3"/>
    <row r="5789" hidden="1" x14ac:dyDescent="0.3"/>
    <row r="5790" hidden="1" x14ac:dyDescent="0.3"/>
    <row r="5791" hidden="1" x14ac:dyDescent="0.3"/>
    <row r="5792" hidden="1" x14ac:dyDescent="0.3"/>
    <row r="5793" hidden="1" x14ac:dyDescent="0.3"/>
    <row r="5794" hidden="1" x14ac:dyDescent="0.3"/>
    <row r="5795" hidden="1" x14ac:dyDescent="0.3"/>
    <row r="5796" hidden="1" x14ac:dyDescent="0.3"/>
    <row r="5797" hidden="1" x14ac:dyDescent="0.3"/>
    <row r="5798" hidden="1" x14ac:dyDescent="0.3"/>
    <row r="5799" hidden="1" x14ac:dyDescent="0.3"/>
    <row r="5800" hidden="1" x14ac:dyDescent="0.3"/>
    <row r="5801" hidden="1" x14ac:dyDescent="0.3"/>
    <row r="5802" hidden="1" x14ac:dyDescent="0.3"/>
    <row r="5803" hidden="1" x14ac:dyDescent="0.3"/>
    <row r="5804" hidden="1" x14ac:dyDescent="0.3"/>
    <row r="5805" hidden="1" x14ac:dyDescent="0.3"/>
    <row r="5806" hidden="1" x14ac:dyDescent="0.3"/>
    <row r="5807" hidden="1" x14ac:dyDescent="0.3"/>
    <row r="5808" hidden="1" x14ac:dyDescent="0.3"/>
    <row r="5809" hidden="1" x14ac:dyDescent="0.3"/>
    <row r="5810" hidden="1" x14ac:dyDescent="0.3"/>
    <row r="5811" hidden="1" x14ac:dyDescent="0.3"/>
    <row r="5812" hidden="1" x14ac:dyDescent="0.3"/>
    <row r="5813" hidden="1" x14ac:dyDescent="0.3"/>
    <row r="5814" hidden="1" x14ac:dyDescent="0.3"/>
    <row r="5815" hidden="1" x14ac:dyDescent="0.3"/>
    <row r="5816" hidden="1" x14ac:dyDescent="0.3"/>
    <row r="5817" hidden="1" x14ac:dyDescent="0.3"/>
    <row r="5818" hidden="1" x14ac:dyDescent="0.3"/>
    <row r="5819" hidden="1" x14ac:dyDescent="0.3"/>
    <row r="5820" hidden="1" x14ac:dyDescent="0.3"/>
    <row r="5821" hidden="1" x14ac:dyDescent="0.3"/>
    <row r="5822" hidden="1" x14ac:dyDescent="0.3"/>
    <row r="5823" hidden="1" x14ac:dyDescent="0.3"/>
    <row r="5824" hidden="1" x14ac:dyDescent="0.3"/>
    <row r="5825" hidden="1" x14ac:dyDescent="0.3"/>
    <row r="5826" hidden="1" x14ac:dyDescent="0.3"/>
    <row r="5827" hidden="1" x14ac:dyDescent="0.3"/>
    <row r="5828" hidden="1" x14ac:dyDescent="0.3"/>
    <row r="5829" hidden="1" x14ac:dyDescent="0.3"/>
    <row r="5830" hidden="1" x14ac:dyDescent="0.3"/>
    <row r="5831" hidden="1" x14ac:dyDescent="0.3"/>
    <row r="5832" hidden="1" x14ac:dyDescent="0.3"/>
    <row r="5833" hidden="1" x14ac:dyDescent="0.3"/>
    <row r="5834" hidden="1" x14ac:dyDescent="0.3"/>
    <row r="5835" hidden="1" x14ac:dyDescent="0.3"/>
    <row r="5836" hidden="1" x14ac:dyDescent="0.3"/>
    <row r="5837" hidden="1" x14ac:dyDescent="0.3"/>
    <row r="5838" hidden="1" x14ac:dyDescent="0.3"/>
    <row r="5839" hidden="1" x14ac:dyDescent="0.3"/>
    <row r="5840" hidden="1" x14ac:dyDescent="0.3"/>
    <row r="5841" hidden="1" x14ac:dyDescent="0.3"/>
    <row r="5842" hidden="1" x14ac:dyDescent="0.3"/>
    <row r="5843" hidden="1" x14ac:dyDescent="0.3"/>
    <row r="5844" hidden="1" x14ac:dyDescent="0.3"/>
    <row r="5845" hidden="1" x14ac:dyDescent="0.3"/>
    <row r="5846" hidden="1" x14ac:dyDescent="0.3"/>
    <row r="5847" hidden="1" x14ac:dyDescent="0.3"/>
    <row r="5848" hidden="1" x14ac:dyDescent="0.3"/>
    <row r="5849" hidden="1" x14ac:dyDescent="0.3"/>
    <row r="5850" hidden="1" x14ac:dyDescent="0.3"/>
    <row r="5851" hidden="1" x14ac:dyDescent="0.3"/>
    <row r="5852" hidden="1" x14ac:dyDescent="0.3"/>
    <row r="5853" hidden="1" x14ac:dyDescent="0.3"/>
    <row r="5854" hidden="1" x14ac:dyDescent="0.3"/>
    <row r="5855" hidden="1" x14ac:dyDescent="0.3"/>
    <row r="5856" hidden="1" x14ac:dyDescent="0.3"/>
    <row r="5857" hidden="1" x14ac:dyDescent="0.3"/>
    <row r="5858" hidden="1" x14ac:dyDescent="0.3"/>
    <row r="5859" hidden="1" x14ac:dyDescent="0.3"/>
    <row r="5860" hidden="1" x14ac:dyDescent="0.3"/>
    <row r="5861" hidden="1" x14ac:dyDescent="0.3"/>
    <row r="5862" hidden="1" x14ac:dyDescent="0.3"/>
    <row r="5863" hidden="1" x14ac:dyDescent="0.3"/>
    <row r="5864" hidden="1" x14ac:dyDescent="0.3"/>
    <row r="5865" hidden="1" x14ac:dyDescent="0.3"/>
    <row r="5866" hidden="1" x14ac:dyDescent="0.3"/>
    <row r="5867" hidden="1" x14ac:dyDescent="0.3"/>
    <row r="5868" hidden="1" x14ac:dyDescent="0.3"/>
    <row r="5869" hidden="1" x14ac:dyDescent="0.3"/>
    <row r="5870" hidden="1" x14ac:dyDescent="0.3"/>
    <row r="5871" hidden="1" x14ac:dyDescent="0.3"/>
    <row r="5872" hidden="1" x14ac:dyDescent="0.3"/>
    <row r="5873" hidden="1" x14ac:dyDescent="0.3"/>
    <row r="5874" hidden="1" x14ac:dyDescent="0.3"/>
    <row r="5875" hidden="1" x14ac:dyDescent="0.3"/>
    <row r="5876" hidden="1" x14ac:dyDescent="0.3"/>
    <row r="5877" hidden="1" x14ac:dyDescent="0.3"/>
    <row r="5878" hidden="1" x14ac:dyDescent="0.3"/>
    <row r="5879" hidden="1" x14ac:dyDescent="0.3"/>
    <row r="5880" hidden="1" x14ac:dyDescent="0.3"/>
    <row r="5881" hidden="1" x14ac:dyDescent="0.3"/>
    <row r="5882" hidden="1" x14ac:dyDescent="0.3"/>
    <row r="5883" hidden="1" x14ac:dyDescent="0.3"/>
    <row r="5884" hidden="1" x14ac:dyDescent="0.3"/>
    <row r="5885" hidden="1" x14ac:dyDescent="0.3"/>
    <row r="5886" hidden="1" x14ac:dyDescent="0.3"/>
    <row r="5887" hidden="1" x14ac:dyDescent="0.3"/>
    <row r="5888" hidden="1" x14ac:dyDescent="0.3"/>
    <row r="5889" hidden="1" x14ac:dyDescent="0.3"/>
    <row r="5890" hidden="1" x14ac:dyDescent="0.3"/>
    <row r="5891" hidden="1" x14ac:dyDescent="0.3"/>
    <row r="5892" hidden="1" x14ac:dyDescent="0.3"/>
    <row r="5893" hidden="1" x14ac:dyDescent="0.3"/>
    <row r="5894" hidden="1" x14ac:dyDescent="0.3"/>
    <row r="5895" hidden="1" x14ac:dyDescent="0.3"/>
    <row r="5896" hidden="1" x14ac:dyDescent="0.3"/>
    <row r="5897" hidden="1" x14ac:dyDescent="0.3"/>
    <row r="5898" hidden="1" x14ac:dyDescent="0.3"/>
    <row r="5899" hidden="1" x14ac:dyDescent="0.3"/>
    <row r="5900" hidden="1" x14ac:dyDescent="0.3"/>
    <row r="5901" hidden="1" x14ac:dyDescent="0.3"/>
    <row r="5902" hidden="1" x14ac:dyDescent="0.3"/>
    <row r="5903" hidden="1" x14ac:dyDescent="0.3"/>
    <row r="5904" hidden="1" x14ac:dyDescent="0.3"/>
    <row r="5905" hidden="1" x14ac:dyDescent="0.3"/>
    <row r="5906" hidden="1" x14ac:dyDescent="0.3"/>
    <row r="5907" hidden="1" x14ac:dyDescent="0.3"/>
    <row r="5908" hidden="1" x14ac:dyDescent="0.3"/>
    <row r="5909" hidden="1" x14ac:dyDescent="0.3"/>
    <row r="5910" hidden="1" x14ac:dyDescent="0.3"/>
    <row r="5911" hidden="1" x14ac:dyDescent="0.3"/>
    <row r="5912" hidden="1" x14ac:dyDescent="0.3"/>
    <row r="5913" hidden="1" x14ac:dyDescent="0.3"/>
    <row r="5914" hidden="1" x14ac:dyDescent="0.3"/>
    <row r="5915" hidden="1" x14ac:dyDescent="0.3"/>
    <row r="5916" hidden="1" x14ac:dyDescent="0.3"/>
    <row r="5917" hidden="1" x14ac:dyDescent="0.3"/>
    <row r="5918" hidden="1" x14ac:dyDescent="0.3"/>
    <row r="5919" hidden="1" x14ac:dyDescent="0.3"/>
    <row r="5920" hidden="1" x14ac:dyDescent="0.3"/>
    <row r="5921" hidden="1" x14ac:dyDescent="0.3"/>
    <row r="5922" hidden="1" x14ac:dyDescent="0.3"/>
    <row r="5923" hidden="1" x14ac:dyDescent="0.3"/>
    <row r="5924" hidden="1" x14ac:dyDescent="0.3"/>
    <row r="5925" hidden="1" x14ac:dyDescent="0.3"/>
    <row r="5926" hidden="1" x14ac:dyDescent="0.3"/>
    <row r="5927" hidden="1" x14ac:dyDescent="0.3"/>
    <row r="5928" hidden="1" x14ac:dyDescent="0.3"/>
    <row r="5929" hidden="1" x14ac:dyDescent="0.3"/>
    <row r="5930" hidden="1" x14ac:dyDescent="0.3"/>
    <row r="5931" hidden="1" x14ac:dyDescent="0.3"/>
    <row r="5932" hidden="1" x14ac:dyDescent="0.3"/>
    <row r="5933" hidden="1" x14ac:dyDescent="0.3"/>
    <row r="5934" hidden="1" x14ac:dyDescent="0.3"/>
    <row r="5935" hidden="1" x14ac:dyDescent="0.3"/>
    <row r="5936" hidden="1" x14ac:dyDescent="0.3"/>
    <row r="5937" hidden="1" x14ac:dyDescent="0.3"/>
    <row r="5938" hidden="1" x14ac:dyDescent="0.3"/>
    <row r="5939" hidden="1" x14ac:dyDescent="0.3"/>
    <row r="5940" hidden="1" x14ac:dyDescent="0.3"/>
    <row r="5941" hidden="1" x14ac:dyDescent="0.3"/>
    <row r="5942" hidden="1" x14ac:dyDescent="0.3"/>
    <row r="5943" hidden="1" x14ac:dyDescent="0.3"/>
    <row r="5944" hidden="1" x14ac:dyDescent="0.3"/>
    <row r="5945" hidden="1" x14ac:dyDescent="0.3"/>
    <row r="5946" hidden="1" x14ac:dyDescent="0.3"/>
    <row r="5947" hidden="1" x14ac:dyDescent="0.3"/>
    <row r="5948" hidden="1" x14ac:dyDescent="0.3"/>
    <row r="5949" hidden="1" x14ac:dyDescent="0.3"/>
    <row r="5950" hidden="1" x14ac:dyDescent="0.3"/>
    <row r="5951" hidden="1" x14ac:dyDescent="0.3"/>
    <row r="5952" hidden="1" x14ac:dyDescent="0.3"/>
    <row r="5953" hidden="1" x14ac:dyDescent="0.3"/>
    <row r="5954" hidden="1" x14ac:dyDescent="0.3"/>
    <row r="5955" hidden="1" x14ac:dyDescent="0.3"/>
    <row r="5956" hidden="1" x14ac:dyDescent="0.3"/>
    <row r="5957" hidden="1" x14ac:dyDescent="0.3"/>
    <row r="5958" hidden="1" x14ac:dyDescent="0.3"/>
    <row r="5959" hidden="1" x14ac:dyDescent="0.3"/>
    <row r="5960" hidden="1" x14ac:dyDescent="0.3"/>
    <row r="5961" hidden="1" x14ac:dyDescent="0.3"/>
    <row r="5962" hidden="1" x14ac:dyDescent="0.3"/>
    <row r="5963" hidden="1" x14ac:dyDescent="0.3"/>
    <row r="5964" hidden="1" x14ac:dyDescent="0.3"/>
    <row r="5965" hidden="1" x14ac:dyDescent="0.3"/>
    <row r="5966" hidden="1" x14ac:dyDescent="0.3"/>
    <row r="5967" hidden="1" x14ac:dyDescent="0.3"/>
    <row r="5968" hidden="1" x14ac:dyDescent="0.3"/>
    <row r="5969" hidden="1" x14ac:dyDescent="0.3"/>
    <row r="5970" hidden="1" x14ac:dyDescent="0.3"/>
    <row r="5971" hidden="1" x14ac:dyDescent="0.3"/>
    <row r="5972" hidden="1" x14ac:dyDescent="0.3"/>
    <row r="5973" hidden="1" x14ac:dyDescent="0.3"/>
    <row r="5974" hidden="1" x14ac:dyDescent="0.3"/>
    <row r="5975" hidden="1" x14ac:dyDescent="0.3"/>
    <row r="5976" hidden="1" x14ac:dyDescent="0.3"/>
    <row r="5977" hidden="1" x14ac:dyDescent="0.3"/>
    <row r="5978" hidden="1" x14ac:dyDescent="0.3"/>
    <row r="5979" hidden="1" x14ac:dyDescent="0.3"/>
    <row r="5980" hidden="1" x14ac:dyDescent="0.3"/>
    <row r="5981" hidden="1" x14ac:dyDescent="0.3"/>
    <row r="5982" hidden="1" x14ac:dyDescent="0.3"/>
    <row r="5983" hidden="1" x14ac:dyDescent="0.3"/>
    <row r="5984" hidden="1" x14ac:dyDescent="0.3"/>
    <row r="5985" hidden="1" x14ac:dyDescent="0.3"/>
    <row r="5986" hidden="1" x14ac:dyDescent="0.3"/>
    <row r="5987" hidden="1" x14ac:dyDescent="0.3"/>
    <row r="5988" hidden="1" x14ac:dyDescent="0.3"/>
    <row r="5989" hidden="1" x14ac:dyDescent="0.3"/>
    <row r="5990" hidden="1" x14ac:dyDescent="0.3"/>
    <row r="5991" hidden="1" x14ac:dyDescent="0.3"/>
    <row r="5992" hidden="1" x14ac:dyDescent="0.3"/>
    <row r="5993" hidden="1" x14ac:dyDescent="0.3"/>
    <row r="5994" hidden="1" x14ac:dyDescent="0.3"/>
    <row r="5995" hidden="1" x14ac:dyDescent="0.3"/>
    <row r="5996" hidden="1" x14ac:dyDescent="0.3"/>
    <row r="5997" hidden="1" x14ac:dyDescent="0.3"/>
    <row r="5998" hidden="1" x14ac:dyDescent="0.3"/>
    <row r="5999" hidden="1" x14ac:dyDescent="0.3"/>
    <row r="6000" hidden="1" x14ac:dyDescent="0.3"/>
    <row r="6001" hidden="1" x14ac:dyDescent="0.3"/>
    <row r="6002" hidden="1" x14ac:dyDescent="0.3"/>
    <row r="6003" hidden="1" x14ac:dyDescent="0.3"/>
    <row r="6004" hidden="1" x14ac:dyDescent="0.3"/>
    <row r="6005" hidden="1" x14ac:dyDescent="0.3"/>
    <row r="6006" hidden="1" x14ac:dyDescent="0.3"/>
    <row r="6007" hidden="1" x14ac:dyDescent="0.3"/>
    <row r="6008" hidden="1" x14ac:dyDescent="0.3"/>
    <row r="6009" hidden="1" x14ac:dyDescent="0.3"/>
    <row r="6010" hidden="1" x14ac:dyDescent="0.3"/>
    <row r="6011" hidden="1" x14ac:dyDescent="0.3"/>
    <row r="6012" hidden="1" x14ac:dyDescent="0.3"/>
    <row r="6013" hidden="1" x14ac:dyDescent="0.3"/>
    <row r="6014" hidden="1" x14ac:dyDescent="0.3"/>
    <row r="6015" hidden="1" x14ac:dyDescent="0.3"/>
    <row r="6016" hidden="1" x14ac:dyDescent="0.3"/>
    <row r="6017" hidden="1" x14ac:dyDescent="0.3"/>
    <row r="6018" hidden="1" x14ac:dyDescent="0.3"/>
    <row r="6019" hidden="1" x14ac:dyDescent="0.3"/>
    <row r="6020" hidden="1" x14ac:dyDescent="0.3"/>
    <row r="6021" hidden="1" x14ac:dyDescent="0.3"/>
    <row r="6022" hidden="1" x14ac:dyDescent="0.3"/>
    <row r="6023" hidden="1" x14ac:dyDescent="0.3"/>
    <row r="6024" hidden="1" x14ac:dyDescent="0.3"/>
    <row r="6025" hidden="1" x14ac:dyDescent="0.3"/>
    <row r="6026" hidden="1" x14ac:dyDescent="0.3"/>
    <row r="6027" hidden="1" x14ac:dyDescent="0.3"/>
    <row r="6028" hidden="1" x14ac:dyDescent="0.3"/>
    <row r="6029" hidden="1" x14ac:dyDescent="0.3"/>
    <row r="6030" hidden="1" x14ac:dyDescent="0.3"/>
    <row r="6031" hidden="1" x14ac:dyDescent="0.3"/>
    <row r="6032" hidden="1" x14ac:dyDescent="0.3"/>
    <row r="6033" hidden="1" x14ac:dyDescent="0.3"/>
    <row r="6034" hidden="1" x14ac:dyDescent="0.3"/>
    <row r="6035" hidden="1" x14ac:dyDescent="0.3"/>
    <row r="6036" hidden="1" x14ac:dyDescent="0.3"/>
    <row r="6037" hidden="1" x14ac:dyDescent="0.3"/>
    <row r="6038" hidden="1" x14ac:dyDescent="0.3"/>
    <row r="6039" hidden="1" x14ac:dyDescent="0.3"/>
    <row r="6040" hidden="1" x14ac:dyDescent="0.3"/>
    <row r="6041" hidden="1" x14ac:dyDescent="0.3"/>
    <row r="6042" hidden="1" x14ac:dyDescent="0.3"/>
    <row r="6043" hidden="1" x14ac:dyDescent="0.3"/>
    <row r="6044" hidden="1" x14ac:dyDescent="0.3"/>
    <row r="6045" hidden="1" x14ac:dyDescent="0.3"/>
    <row r="6046" hidden="1" x14ac:dyDescent="0.3"/>
    <row r="6047" hidden="1" x14ac:dyDescent="0.3"/>
    <row r="6048" hidden="1" x14ac:dyDescent="0.3"/>
    <row r="6049" hidden="1" x14ac:dyDescent="0.3"/>
    <row r="6050" hidden="1" x14ac:dyDescent="0.3"/>
    <row r="6051" hidden="1" x14ac:dyDescent="0.3"/>
    <row r="6052" hidden="1" x14ac:dyDescent="0.3"/>
    <row r="6053" hidden="1" x14ac:dyDescent="0.3"/>
    <row r="6054" hidden="1" x14ac:dyDescent="0.3"/>
    <row r="6055" hidden="1" x14ac:dyDescent="0.3"/>
    <row r="6056" hidden="1" x14ac:dyDescent="0.3"/>
    <row r="6057" hidden="1" x14ac:dyDescent="0.3"/>
    <row r="6058" hidden="1" x14ac:dyDescent="0.3"/>
    <row r="6059" hidden="1" x14ac:dyDescent="0.3"/>
    <row r="6060" hidden="1" x14ac:dyDescent="0.3"/>
    <row r="6061" hidden="1" x14ac:dyDescent="0.3"/>
    <row r="6062" hidden="1" x14ac:dyDescent="0.3"/>
    <row r="6063" hidden="1" x14ac:dyDescent="0.3"/>
    <row r="6064" hidden="1" x14ac:dyDescent="0.3"/>
    <row r="6065" hidden="1" x14ac:dyDescent="0.3"/>
    <row r="6066" hidden="1" x14ac:dyDescent="0.3"/>
    <row r="6067" hidden="1" x14ac:dyDescent="0.3"/>
    <row r="6068" hidden="1" x14ac:dyDescent="0.3"/>
    <row r="6069" hidden="1" x14ac:dyDescent="0.3"/>
    <row r="6070" hidden="1" x14ac:dyDescent="0.3"/>
    <row r="6071" hidden="1" x14ac:dyDescent="0.3"/>
    <row r="6072" hidden="1" x14ac:dyDescent="0.3"/>
    <row r="6073" hidden="1" x14ac:dyDescent="0.3"/>
    <row r="6074" hidden="1" x14ac:dyDescent="0.3"/>
    <row r="6075" hidden="1" x14ac:dyDescent="0.3"/>
    <row r="6076" hidden="1" x14ac:dyDescent="0.3"/>
    <row r="6077" hidden="1" x14ac:dyDescent="0.3"/>
    <row r="6078" hidden="1" x14ac:dyDescent="0.3"/>
    <row r="6079" hidden="1" x14ac:dyDescent="0.3"/>
    <row r="6080" hidden="1" x14ac:dyDescent="0.3"/>
    <row r="6081" hidden="1" x14ac:dyDescent="0.3"/>
    <row r="6082" hidden="1" x14ac:dyDescent="0.3"/>
    <row r="6083" hidden="1" x14ac:dyDescent="0.3"/>
    <row r="6084" hidden="1" x14ac:dyDescent="0.3"/>
    <row r="6085" hidden="1" x14ac:dyDescent="0.3"/>
    <row r="6086" hidden="1" x14ac:dyDescent="0.3"/>
    <row r="6087" hidden="1" x14ac:dyDescent="0.3"/>
    <row r="6088" hidden="1" x14ac:dyDescent="0.3"/>
    <row r="6089" hidden="1" x14ac:dyDescent="0.3"/>
    <row r="6090" hidden="1" x14ac:dyDescent="0.3"/>
    <row r="6091" hidden="1" x14ac:dyDescent="0.3"/>
    <row r="6092" hidden="1" x14ac:dyDescent="0.3"/>
    <row r="6093" hidden="1" x14ac:dyDescent="0.3"/>
    <row r="6094" hidden="1" x14ac:dyDescent="0.3"/>
    <row r="6095" hidden="1" x14ac:dyDescent="0.3"/>
    <row r="6096" hidden="1" x14ac:dyDescent="0.3"/>
    <row r="6097" hidden="1" x14ac:dyDescent="0.3"/>
    <row r="6098" hidden="1" x14ac:dyDescent="0.3"/>
    <row r="6099" hidden="1" x14ac:dyDescent="0.3"/>
    <row r="6100" hidden="1" x14ac:dyDescent="0.3"/>
    <row r="6101" hidden="1" x14ac:dyDescent="0.3"/>
    <row r="6102" hidden="1" x14ac:dyDescent="0.3"/>
    <row r="6103" hidden="1" x14ac:dyDescent="0.3"/>
    <row r="6104" hidden="1" x14ac:dyDescent="0.3"/>
    <row r="6105" hidden="1" x14ac:dyDescent="0.3"/>
    <row r="6106" hidden="1" x14ac:dyDescent="0.3"/>
    <row r="6107" hidden="1" x14ac:dyDescent="0.3"/>
    <row r="6108" hidden="1" x14ac:dyDescent="0.3"/>
    <row r="6109" hidden="1" x14ac:dyDescent="0.3"/>
    <row r="6110" hidden="1" x14ac:dyDescent="0.3"/>
    <row r="6111" hidden="1" x14ac:dyDescent="0.3"/>
    <row r="6112" hidden="1" x14ac:dyDescent="0.3"/>
    <row r="6113" hidden="1" x14ac:dyDescent="0.3"/>
    <row r="6114" hidden="1" x14ac:dyDescent="0.3"/>
    <row r="6115" hidden="1" x14ac:dyDescent="0.3"/>
    <row r="6116" hidden="1" x14ac:dyDescent="0.3"/>
    <row r="6117" hidden="1" x14ac:dyDescent="0.3"/>
    <row r="6118" hidden="1" x14ac:dyDescent="0.3"/>
    <row r="6119" hidden="1" x14ac:dyDescent="0.3"/>
    <row r="6120" hidden="1" x14ac:dyDescent="0.3"/>
    <row r="6121" hidden="1" x14ac:dyDescent="0.3"/>
    <row r="6122" hidden="1" x14ac:dyDescent="0.3"/>
    <row r="6123" hidden="1" x14ac:dyDescent="0.3"/>
    <row r="6124" hidden="1" x14ac:dyDescent="0.3"/>
    <row r="6125" hidden="1" x14ac:dyDescent="0.3"/>
    <row r="6126" hidden="1" x14ac:dyDescent="0.3"/>
    <row r="6127" hidden="1" x14ac:dyDescent="0.3"/>
    <row r="6128" hidden="1" x14ac:dyDescent="0.3"/>
    <row r="6129" hidden="1" x14ac:dyDescent="0.3"/>
    <row r="6130" hidden="1" x14ac:dyDescent="0.3"/>
    <row r="6131" hidden="1" x14ac:dyDescent="0.3"/>
    <row r="6132" hidden="1" x14ac:dyDescent="0.3"/>
    <row r="6133" hidden="1" x14ac:dyDescent="0.3"/>
    <row r="6134" hidden="1" x14ac:dyDescent="0.3"/>
    <row r="6135" hidden="1" x14ac:dyDescent="0.3"/>
    <row r="6136" hidden="1" x14ac:dyDescent="0.3"/>
    <row r="6137" hidden="1" x14ac:dyDescent="0.3"/>
    <row r="6138" hidden="1" x14ac:dyDescent="0.3"/>
    <row r="6139" hidden="1" x14ac:dyDescent="0.3"/>
    <row r="6140" hidden="1" x14ac:dyDescent="0.3"/>
    <row r="6141" hidden="1" x14ac:dyDescent="0.3"/>
    <row r="6142" hidden="1" x14ac:dyDescent="0.3"/>
    <row r="6143" hidden="1" x14ac:dyDescent="0.3"/>
    <row r="6144" hidden="1" x14ac:dyDescent="0.3"/>
    <row r="6145" hidden="1" x14ac:dyDescent="0.3"/>
    <row r="6146" hidden="1" x14ac:dyDescent="0.3"/>
    <row r="6147" hidden="1" x14ac:dyDescent="0.3"/>
    <row r="6148" hidden="1" x14ac:dyDescent="0.3"/>
    <row r="6149" hidden="1" x14ac:dyDescent="0.3"/>
    <row r="6150" hidden="1" x14ac:dyDescent="0.3"/>
    <row r="6151" hidden="1" x14ac:dyDescent="0.3"/>
    <row r="6152" hidden="1" x14ac:dyDescent="0.3"/>
    <row r="6153" hidden="1" x14ac:dyDescent="0.3"/>
    <row r="6154" hidden="1" x14ac:dyDescent="0.3"/>
    <row r="6155" hidden="1" x14ac:dyDescent="0.3"/>
    <row r="6156" hidden="1" x14ac:dyDescent="0.3"/>
    <row r="6157" hidden="1" x14ac:dyDescent="0.3"/>
    <row r="6158" hidden="1" x14ac:dyDescent="0.3"/>
    <row r="6159" hidden="1" x14ac:dyDescent="0.3"/>
    <row r="6160" hidden="1" x14ac:dyDescent="0.3"/>
    <row r="6161" hidden="1" x14ac:dyDescent="0.3"/>
    <row r="6162" hidden="1" x14ac:dyDescent="0.3"/>
    <row r="6163" hidden="1" x14ac:dyDescent="0.3"/>
    <row r="6164" hidden="1" x14ac:dyDescent="0.3"/>
    <row r="6165" hidden="1" x14ac:dyDescent="0.3"/>
    <row r="6166" hidden="1" x14ac:dyDescent="0.3"/>
    <row r="6167" hidden="1" x14ac:dyDescent="0.3"/>
    <row r="6168" hidden="1" x14ac:dyDescent="0.3"/>
    <row r="6169" hidden="1" x14ac:dyDescent="0.3"/>
    <row r="6170" hidden="1" x14ac:dyDescent="0.3"/>
    <row r="6171" hidden="1" x14ac:dyDescent="0.3"/>
    <row r="6172" hidden="1" x14ac:dyDescent="0.3"/>
    <row r="6173" hidden="1" x14ac:dyDescent="0.3"/>
    <row r="6174" hidden="1" x14ac:dyDescent="0.3"/>
    <row r="6175" hidden="1" x14ac:dyDescent="0.3"/>
    <row r="6176" hidden="1" x14ac:dyDescent="0.3"/>
    <row r="6177" hidden="1" x14ac:dyDescent="0.3"/>
    <row r="6178" hidden="1" x14ac:dyDescent="0.3"/>
    <row r="6179" hidden="1" x14ac:dyDescent="0.3"/>
    <row r="6180" hidden="1" x14ac:dyDescent="0.3"/>
    <row r="6181" hidden="1" x14ac:dyDescent="0.3"/>
    <row r="6182" hidden="1" x14ac:dyDescent="0.3"/>
    <row r="6183" hidden="1" x14ac:dyDescent="0.3"/>
    <row r="6184" hidden="1" x14ac:dyDescent="0.3"/>
    <row r="6185" hidden="1" x14ac:dyDescent="0.3"/>
    <row r="6186" hidden="1" x14ac:dyDescent="0.3"/>
    <row r="6187" hidden="1" x14ac:dyDescent="0.3"/>
    <row r="6188" hidden="1" x14ac:dyDescent="0.3"/>
    <row r="6189" hidden="1" x14ac:dyDescent="0.3"/>
    <row r="6190" hidden="1" x14ac:dyDescent="0.3"/>
    <row r="6191" hidden="1" x14ac:dyDescent="0.3"/>
    <row r="6192" hidden="1" x14ac:dyDescent="0.3"/>
    <row r="6193" hidden="1" x14ac:dyDescent="0.3"/>
    <row r="6194" hidden="1" x14ac:dyDescent="0.3"/>
    <row r="6195" hidden="1" x14ac:dyDescent="0.3"/>
    <row r="6196" hidden="1" x14ac:dyDescent="0.3"/>
    <row r="6197" hidden="1" x14ac:dyDescent="0.3"/>
    <row r="6198" hidden="1" x14ac:dyDescent="0.3"/>
    <row r="6199" hidden="1" x14ac:dyDescent="0.3"/>
    <row r="6200" hidden="1" x14ac:dyDescent="0.3"/>
    <row r="6201" hidden="1" x14ac:dyDescent="0.3"/>
    <row r="6202" hidden="1" x14ac:dyDescent="0.3"/>
    <row r="6203" hidden="1" x14ac:dyDescent="0.3"/>
    <row r="6204" hidden="1" x14ac:dyDescent="0.3"/>
    <row r="6205" hidden="1" x14ac:dyDescent="0.3"/>
    <row r="6206" hidden="1" x14ac:dyDescent="0.3"/>
    <row r="6207" hidden="1" x14ac:dyDescent="0.3"/>
    <row r="6208" hidden="1" x14ac:dyDescent="0.3"/>
    <row r="6209" hidden="1" x14ac:dyDescent="0.3"/>
    <row r="6210" hidden="1" x14ac:dyDescent="0.3"/>
    <row r="6211" hidden="1" x14ac:dyDescent="0.3"/>
    <row r="6212" hidden="1" x14ac:dyDescent="0.3"/>
    <row r="6213" hidden="1" x14ac:dyDescent="0.3"/>
    <row r="6214" hidden="1" x14ac:dyDescent="0.3"/>
    <row r="6215" hidden="1" x14ac:dyDescent="0.3"/>
    <row r="6216" hidden="1" x14ac:dyDescent="0.3"/>
    <row r="6217" hidden="1" x14ac:dyDescent="0.3"/>
    <row r="6218" hidden="1" x14ac:dyDescent="0.3"/>
    <row r="6219" hidden="1" x14ac:dyDescent="0.3"/>
    <row r="6220" hidden="1" x14ac:dyDescent="0.3"/>
    <row r="6221" hidden="1" x14ac:dyDescent="0.3"/>
    <row r="6222" hidden="1" x14ac:dyDescent="0.3"/>
    <row r="6223" hidden="1" x14ac:dyDescent="0.3"/>
    <row r="6224" hidden="1" x14ac:dyDescent="0.3"/>
    <row r="6225" hidden="1" x14ac:dyDescent="0.3"/>
    <row r="6226" hidden="1" x14ac:dyDescent="0.3"/>
    <row r="6227" hidden="1" x14ac:dyDescent="0.3"/>
    <row r="6228" hidden="1" x14ac:dyDescent="0.3"/>
    <row r="6229" hidden="1" x14ac:dyDescent="0.3"/>
    <row r="6230" hidden="1" x14ac:dyDescent="0.3"/>
    <row r="6231" hidden="1" x14ac:dyDescent="0.3"/>
    <row r="6232" hidden="1" x14ac:dyDescent="0.3"/>
    <row r="6233" hidden="1" x14ac:dyDescent="0.3"/>
    <row r="6234" hidden="1" x14ac:dyDescent="0.3"/>
    <row r="6235" hidden="1" x14ac:dyDescent="0.3"/>
    <row r="6236" hidden="1" x14ac:dyDescent="0.3"/>
    <row r="6237" hidden="1" x14ac:dyDescent="0.3"/>
    <row r="6238" hidden="1" x14ac:dyDescent="0.3"/>
    <row r="6239" hidden="1" x14ac:dyDescent="0.3"/>
    <row r="6240" hidden="1" x14ac:dyDescent="0.3"/>
    <row r="6241" hidden="1" x14ac:dyDescent="0.3"/>
    <row r="6242" hidden="1" x14ac:dyDescent="0.3"/>
    <row r="6243" hidden="1" x14ac:dyDescent="0.3"/>
    <row r="6244" hidden="1" x14ac:dyDescent="0.3"/>
    <row r="6245" hidden="1" x14ac:dyDescent="0.3"/>
    <row r="6246" hidden="1" x14ac:dyDescent="0.3"/>
    <row r="6247" hidden="1" x14ac:dyDescent="0.3"/>
    <row r="6248" hidden="1" x14ac:dyDescent="0.3"/>
    <row r="6249" hidden="1" x14ac:dyDescent="0.3"/>
    <row r="6250" hidden="1" x14ac:dyDescent="0.3"/>
    <row r="6251" hidden="1" x14ac:dyDescent="0.3"/>
    <row r="6252" hidden="1" x14ac:dyDescent="0.3"/>
    <row r="6253" hidden="1" x14ac:dyDescent="0.3"/>
    <row r="6254" hidden="1" x14ac:dyDescent="0.3"/>
    <row r="6255" hidden="1" x14ac:dyDescent="0.3"/>
    <row r="6256" hidden="1" x14ac:dyDescent="0.3"/>
    <row r="6257" hidden="1" x14ac:dyDescent="0.3"/>
    <row r="6258" hidden="1" x14ac:dyDescent="0.3"/>
    <row r="6259" hidden="1" x14ac:dyDescent="0.3"/>
    <row r="6260" hidden="1" x14ac:dyDescent="0.3"/>
    <row r="6261" hidden="1" x14ac:dyDescent="0.3"/>
    <row r="6262" hidden="1" x14ac:dyDescent="0.3"/>
    <row r="6263" hidden="1" x14ac:dyDescent="0.3"/>
    <row r="6264" hidden="1" x14ac:dyDescent="0.3"/>
    <row r="6265" hidden="1" x14ac:dyDescent="0.3"/>
    <row r="6266" hidden="1" x14ac:dyDescent="0.3"/>
    <row r="6267" hidden="1" x14ac:dyDescent="0.3"/>
    <row r="6268" hidden="1" x14ac:dyDescent="0.3"/>
    <row r="6269" hidden="1" x14ac:dyDescent="0.3"/>
    <row r="6270" hidden="1" x14ac:dyDescent="0.3"/>
    <row r="6271" hidden="1" x14ac:dyDescent="0.3"/>
    <row r="6272" hidden="1" x14ac:dyDescent="0.3"/>
    <row r="6273" hidden="1" x14ac:dyDescent="0.3"/>
    <row r="6274" hidden="1" x14ac:dyDescent="0.3"/>
    <row r="6275" hidden="1" x14ac:dyDescent="0.3"/>
    <row r="6276" hidden="1" x14ac:dyDescent="0.3"/>
    <row r="6277" hidden="1" x14ac:dyDescent="0.3"/>
    <row r="6278" hidden="1" x14ac:dyDescent="0.3"/>
    <row r="6279" hidden="1" x14ac:dyDescent="0.3"/>
    <row r="6280" hidden="1" x14ac:dyDescent="0.3"/>
    <row r="6281" hidden="1" x14ac:dyDescent="0.3"/>
    <row r="6282" hidden="1" x14ac:dyDescent="0.3"/>
    <row r="6283" hidden="1" x14ac:dyDescent="0.3"/>
    <row r="6284" hidden="1" x14ac:dyDescent="0.3"/>
    <row r="6285" hidden="1" x14ac:dyDescent="0.3"/>
    <row r="6286" hidden="1" x14ac:dyDescent="0.3"/>
    <row r="6287" hidden="1" x14ac:dyDescent="0.3"/>
    <row r="6288" hidden="1" x14ac:dyDescent="0.3"/>
    <row r="6289" hidden="1" x14ac:dyDescent="0.3"/>
    <row r="6290" hidden="1" x14ac:dyDescent="0.3"/>
    <row r="6291" hidden="1" x14ac:dyDescent="0.3"/>
    <row r="6292" hidden="1" x14ac:dyDescent="0.3"/>
    <row r="6293" hidden="1" x14ac:dyDescent="0.3"/>
    <row r="6294" hidden="1" x14ac:dyDescent="0.3"/>
    <row r="6295" hidden="1" x14ac:dyDescent="0.3"/>
    <row r="6296" hidden="1" x14ac:dyDescent="0.3"/>
    <row r="6297" hidden="1" x14ac:dyDescent="0.3"/>
    <row r="6298" hidden="1" x14ac:dyDescent="0.3"/>
    <row r="6299" hidden="1" x14ac:dyDescent="0.3"/>
    <row r="6300" hidden="1" x14ac:dyDescent="0.3"/>
    <row r="6301" hidden="1" x14ac:dyDescent="0.3"/>
    <row r="6302" hidden="1" x14ac:dyDescent="0.3"/>
    <row r="6303" hidden="1" x14ac:dyDescent="0.3"/>
    <row r="6304" hidden="1" x14ac:dyDescent="0.3"/>
    <row r="6305" hidden="1" x14ac:dyDescent="0.3"/>
    <row r="6306" hidden="1" x14ac:dyDescent="0.3"/>
    <row r="6307" hidden="1" x14ac:dyDescent="0.3"/>
    <row r="6308" hidden="1" x14ac:dyDescent="0.3"/>
    <row r="6309" hidden="1" x14ac:dyDescent="0.3"/>
    <row r="6310" hidden="1" x14ac:dyDescent="0.3"/>
    <row r="6311" hidden="1" x14ac:dyDescent="0.3"/>
    <row r="6312" hidden="1" x14ac:dyDescent="0.3"/>
    <row r="6313" hidden="1" x14ac:dyDescent="0.3"/>
    <row r="6314" hidden="1" x14ac:dyDescent="0.3"/>
    <row r="6315" hidden="1" x14ac:dyDescent="0.3"/>
    <row r="6316" hidden="1" x14ac:dyDescent="0.3"/>
    <row r="6317" hidden="1" x14ac:dyDescent="0.3"/>
    <row r="6318" hidden="1" x14ac:dyDescent="0.3"/>
    <row r="6319" hidden="1" x14ac:dyDescent="0.3"/>
    <row r="6320" hidden="1" x14ac:dyDescent="0.3"/>
    <row r="6321" hidden="1" x14ac:dyDescent="0.3"/>
    <row r="6322" hidden="1" x14ac:dyDescent="0.3"/>
    <row r="6323" hidden="1" x14ac:dyDescent="0.3"/>
    <row r="6324" hidden="1" x14ac:dyDescent="0.3"/>
    <row r="6325" hidden="1" x14ac:dyDescent="0.3"/>
    <row r="6326" hidden="1" x14ac:dyDescent="0.3"/>
    <row r="6327" hidden="1" x14ac:dyDescent="0.3"/>
    <row r="6328" hidden="1" x14ac:dyDescent="0.3"/>
    <row r="6329" hidden="1" x14ac:dyDescent="0.3"/>
    <row r="6330" hidden="1" x14ac:dyDescent="0.3"/>
    <row r="6331" hidden="1" x14ac:dyDescent="0.3"/>
    <row r="6332" hidden="1" x14ac:dyDescent="0.3"/>
    <row r="6333" hidden="1" x14ac:dyDescent="0.3"/>
    <row r="6334" hidden="1" x14ac:dyDescent="0.3"/>
    <row r="6335" hidden="1" x14ac:dyDescent="0.3"/>
    <row r="6336" hidden="1" x14ac:dyDescent="0.3"/>
    <row r="6337" hidden="1" x14ac:dyDescent="0.3"/>
    <row r="6338" hidden="1" x14ac:dyDescent="0.3"/>
    <row r="6339" hidden="1" x14ac:dyDescent="0.3"/>
    <row r="6340" hidden="1" x14ac:dyDescent="0.3"/>
    <row r="6341" hidden="1" x14ac:dyDescent="0.3"/>
    <row r="6342" hidden="1" x14ac:dyDescent="0.3"/>
    <row r="6343" hidden="1" x14ac:dyDescent="0.3"/>
    <row r="6344" hidden="1" x14ac:dyDescent="0.3"/>
    <row r="6345" hidden="1" x14ac:dyDescent="0.3"/>
    <row r="6346" hidden="1" x14ac:dyDescent="0.3"/>
    <row r="6347" hidden="1" x14ac:dyDescent="0.3"/>
    <row r="6348" hidden="1" x14ac:dyDescent="0.3"/>
    <row r="6349" hidden="1" x14ac:dyDescent="0.3"/>
    <row r="6350" hidden="1" x14ac:dyDescent="0.3"/>
    <row r="6351" hidden="1" x14ac:dyDescent="0.3"/>
    <row r="6352" hidden="1" x14ac:dyDescent="0.3"/>
    <row r="6353" hidden="1" x14ac:dyDescent="0.3"/>
    <row r="6354" hidden="1" x14ac:dyDescent="0.3"/>
    <row r="6355" hidden="1" x14ac:dyDescent="0.3"/>
    <row r="6356" hidden="1" x14ac:dyDescent="0.3"/>
    <row r="6357" hidden="1" x14ac:dyDescent="0.3"/>
    <row r="6358" hidden="1" x14ac:dyDescent="0.3"/>
    <row r="6359" hidden="1" x14ac:dyDescent="0.3"/>
    <row r="6360" hidden="1" x14ac:dyDescent="0.3"/>
    <row r="6361" hidden="1" x14ac:dyDescent="0.3"/>
    <row r="6362" hidden="1" x14ac:dyDescent="0.3"/>
    <row r="6363" hidden="1" x14ac:dyDescent="0.3"/>
    <row r="6364" hidden="1" x14ac:dyDescent="0.3"/>
    <row r="6365" hidden="1" x14ac:dyDescent="0.3"/>
    <row r="6366" hidden="1" x14ac:dyDescent="0.3"/>
    <row r="6367" hidden="1" x14ac:dyDescent="0.3"/>
    <row r="6368" hidden="1" x14ac:dyDescent="0.3"/>
    <row r="6369" hidden="1" x14ac:dyDescent="0.3"/>
    <row r="6370" hidden="1" x14ac:dyDescent="0.3"/>
    <row r="6371" hidden="1" x14ac:dyDescent="0.3"/>
    <row r="6372" hidden="1" x14ac:dyDescent="0.3"/>
    <row r="6373" hidden="1" x14ac:dyDescent="0.3"/>
    <row r="6374" hidden="1" x14ac:dyDescent="0.3"/>
    <row r="6375" hidden="1" x14ac:dyDescent="0.3"/>
    <row r="6376" hidden="1" x14ac:dyDescent="0.3"/>
    <row r="6377" hidden="1" x14ac:dyDescent="0.3"/>
    <row r="6378" hidden="1" x14ac:dyDescent="0.3"/>
    <row r="6379" hidden="1" x14ac:dyDescent="0.3"/>
    <row r="6380" hidden="1" x14ac:dyDescent="0.3"/>
    <row r="6381" hidden="1" x14ac:dyDescent="0.3"/>
    <row r="6382" hidden="1" x14ac:dyDescent="0.3"/>
    <row r="6383" hidden="1" x14ac:dyDescent="0.3"/>
    <row r="6384" hidden="1" x14ac:dyDescent="0.3"/>
    <row r="6385" hidden="1" x14ac:dyDescent="0.3"/>
    <row r="6386" hidden="1" x14ac:dyDescent="0.3"/>
    <row r="6387" hidden="1" x14ac:dyDescent="0.3"/>
    <row r="6388" hidden="1" x14ac:dyDescent="0.3"/>
    <row r="6389" hidden="1" x14ac:dyDescent="0.3"/>
    <row r="6390" hidden="1" x14ac:dyDescent="0.3"/>
    <row r="6391" hidden="1" x14ac:dyDescent="0.3"/>
    <row r="6392" hidden="1" x14ac:dyDescent="0.3"/>
    <row r="6393" hidden="1" x14ac:dyDescent="0.3"/>
    <row r="6394" hidden="1" x14ac:dyDescent="0.3"/>
    <row r="6395" hidden="1" x14ac:dyDescent="0.3"/>
    <row r="6396" hidden="1" x14ac:dyDescent="0.3"/>
    <row r="6397" hidden="1" x14ac:dyDescent="0.3"/>
    <row r="6398" hidden="1" x14ac:dyDescent="0.3"/>
    <row r="6399" hidden="1" x14ac:dyDescent="0.3"/>
    <row r="6400" hidden="1" x14ac:dyDescent="0.3"/>
    <row r="6401" hidden="1" x14ac:dyDescent="0.3"/>
    <row r="6402" hidden="1" x14ac:dyDescent="0.3"/>
    <row r="6403" hidden="1" x14ac:dyDescent="0.3"/>
    <row r="6404" hidden="1" x14ac:dyDescent="0.3"/>
    <row r="6405" hidden="1" x14ac:dyDescent="0.3"/>
    <row r="6406" hidden="1" x14ac:dyDescent="0.3"/>
    <row r="6407" hidden="1" x14ac:dyDescent="0.3"/>
    <row r="6408" hidden="1" x14ac:dyDescent="0.3"/>
    <row r="6409" hidden="1" x14ac:dyDescent="0.3"/>
    <row r="6410" hidden="1" x14ac:dyDescent="0.3"/>
    <row r="6411" hidden="1" x14ac:dyDescent="0.3"/>
    <row r="6412" hidden="1" x14ac:dyDescent="0.3"/>
    <row r="6413" hidden="1" x14ac:dyDescent="0.3"/>
    <row r="6414" hidden="1" x14ac:dyDescent="0.3"/>
    <row r="6415" hidden="1" x14ac:dyDescent="0.3"/>
    <row r="6416" hidden="1" x14ac:dyDescent="0.3"/>
    <row r="6417" hidden="1" x14ac:dyDescent="0.3"/>
    <row r="6418" hidden="1" x14ac:dyDescent="0.3"/>
    <row r="6419" hidden="1" x14ac:dyDescent="0.3"/>
    <row r="6420" hidden="1" x14ac:dyDescent="0.3"/>
    <row r="6421" hidden="1" x14ac:dyDescent="0.3"/>
    <row r="6422" hidden="1" x14ac:dyDescent="0.3"/>
    <row r="6423" hidden="1" x14ac:dyDescent="0.3"/>
    <row r="6424" hidden="1" x14ac:dyDescent="0.3"/>
    <row r="6425" hidden="1" x14ac:dyDescent="0.3"/>
    <row r="6426" hidden="1" x14ac:dyDescent="0.3"/>
    <row r="6427" hidden="1" x14ac:dyDescent="0.3"/>
    <row r="6428" hidden="1" x14ac:dyDescent="0.3"/>
    <row r="6429" hidden="1" x14ac:dyDescent="0.3"/>
    <row r="6430" hidden="1" x14ac:dyDescent="0.3"/>
    <row r="6431" hidden="1" x14ac:dyDescent="0.3"/>
    <row r="6432" hidden="1" x14ac:dyDescent="0.3"/>
    <row r="6433" hidden="1" x14ac:dyDescent="0.3"/>
    <row r="6434" hidden="1" x14ac:dyDescent="0.3"/>
    <row r="6435" hidden="1" x14ac:dyDescent="0.3"/>
    <row r="6436" hidden="1" x14ac:dyDescent="0.3"/>
    <row r="6437" hidden="1" x14ac:dyDescent="0.3"/>
    <row r="6438" hidden="1" x14ac:dyDescent="0.3"/>
    <row r="6439" hidden="1" x14ac:dyDescent="0.3"/>
    <row r="6440" hidden="1" x14ac:dyDescent="0.3"/>
    <row r="6441" hidden="1" x14ac:dyDescent="0.3"/>
    <row r="6442" hidden="1" x14ac:dyDescent="0.3"/>
    <row r="6443" hidden="1" x14ac:dyDescent="0.3"/>
    <row r="6444" hidden="1" x14ac:dyDescent="0.3"/>
    <row r="6445" hidden="1" x14ac:dyDescent="0.3"/>
    <row r="6446" hidden="1" x14ac:dyDescent="0.3"/>
    <row r="6447" hidden="1" x14ac:dyDescent="0.3"/>
    <row r="6448" hidden="1" x14ac:dyDescent="0.3"/>
    <row r="6449" hidden="1" x14ac:dyDescent="0.3"/>
    <row r="6450" hidden="1" x14ac:dyDescent="0.3"/>
    <row r="6451" hidden="1" x14ac:dyDescent="0.3"/>
    <row r="6452" hidden="1" x14ac:dyDescent="0.3"/>
    <row r="6453" hidden="1" x14ac:dyDescent="0.3"/>
    <row r="6454" hidden="1" x14ac:dyDescent="0.3"/>
    <row r="6455" hidden="1" x14ac:dyDescent="0.3"/>
    <row r="6456" hidden="1" x14ac:dyDescent="0.3"/>
    <row r="6457" hidden="1" x14ac:dyDescent="0.3"/>
    <row r="6458" hidden="1" x14ac:dyDescent="0.3"/>
    <row r="6459" hidden="1" x14ac:dyDescent="0.3"/>
    <row r="6460" hidden="1" x14ac:dyDescent="0.3"/>
    <row r="6461" hidden="1" x14ac:dyDescent="0.3"/>
    <row r="6462" hidden="1" x14ac:dyDescent="0.3"/>
    <row r="6463" hidden="1" x14ac:dyDescent="0.3"/>
    <row r="6464" hidden="1" x14ac:dyDescent="0.3"/>
    <row r="6465" hidden="1" x14ac:dyDescent="0.3"/>
    <row r="6466" hidden="1" x14ac:dyDescent="0.3"/>
    <row r="6467" hidden="1" x14ac:dyDescent="0.3"/>
    <row r="6468" hidden="1" x14ac:dyDescent="0.3"/>
    <row r="6469" hidden="1" x14ac:dyDescent="0.3"/>
    <row r="6470" hidden="1" x14ac:dyDescent="0.3"/>
    <row r="6471" hidden="1" x14ac:dyDescent="0.3"/>
    <row r="6472" hidden="1" x14ac:dyDescent="0.3"/>
    <row r="6473" hidden="1" x14ac:dyDescent="0.3"/>
    <row r="6474" hidden="1" x14ac:dyDescent="0.3"/>
    <row r="6475" hidden="1" x14ac:dyDescent="0.3"/>
    <row r="6476" hidden="1" x14ac:dyDescent="0.3"/>
    <row r="6477" hidden="1" x14ac:dyDescent="0.3"/>
    <row r="6478" hidden="1" x14ac:dyDescent="0.3"/>
    <row r="6479" hidden="1" x14ac:dyDescent="0.3"/>
    <row r="6480" hidden="1" x14ac:dyDescent="0.3"/>
    <row r="6481" hidden="1" x14ac:dyDescent="0.3"/>
    <row r="6482" hidden="1" x14ac:dyDescent="0.3"/>
    <row r="6483" hidden="1" x14ac:dyDescent="0.3"/>
    <row r="6484" hidden="1" x14ac:dyDescent="0.3"/>
    <row r="6485" hidden="1" x14ac:dyDescent="0.3"/>
    <row r="6486" hidden="1" x14ac:dyDescent="0.3"/>
    <row r="6487" hidden="1" x14ac:dyDescent="0.3"/>
    <row r="6488" hidden="1" x14ac:dyDescent="0.3"/>
    <row r="6489" hidden="1" x14ac:dyDescent="0.3"/>
    <row r="6490" hidden="1" x14ac:dyDescent="0.3"/>
    <row r="6491" hidden="1" x14ac:dyDescent="0.3"/>
    <row r="6492" hidden="1" x14ac:dyDescent="0.3"/>
    <row r="6493" hidden="1" x14ac:dyDescent="0.3"/>
    <row r="6494" hidden="1" x14ac:dyDescent="0.3"/>
    <row r="6495" hidden="1" x14ac:dyDescent="0.3"/>
    <row r="6496" hidden="1" x14ac:dyDescent="0.3"/>
    <row r="6497" hidden="1" x14ac:dyDescent="0.3"/>
    <row r="6498" hidden="1" x14ac:dyDescent="0.3"/>
    <row r="6499" hidden="1" x14ac:dyDescent="0.3"/>
    <row r="6500" hidden="1" x14ac:dyDescent="0.3"/>
    <row r="6501" hidden="1" x14ac:dyDescent="0.3"/>
    <row r="6502" hidden="1" x14ac:dyDescent="0.3"/>
    <row r="6503" hidden="1" x14ac:dyDescent="0.3"/>
    <row r="6504" hidden="1" x14ac:dyDescent="0.3"/>
    <row r="6505" hidden="1" x14ac:dyDescent="0.3"/>
    <row r="6506" hidden="1" x14ac:dyDescent="0.3"/>
    <row r="6507" hidden="1" x14ac:dyDescent="0.3"/>
    <row r="6508" hidden="1" x14ac:dyDescent="0.3"/>
    <row r="6509" hidden="1" x14ac:dyDescent="0.3"/>
    <row r="6510" hidden="1" x14ac:dyDescent="0.3"/>
    <row r="6511" hidden="1" x14ac:dyDescent="0.3"/>
    <row r="6512" hidden="1" x14ac:dyDescent="0.3"/>
    <row r="6513" hidden="1" x14ac:dyDescent="0.3"/>
    <row r="6514" hidden="1" x14ac:dyDescent="0.3"/>
    <row r="6515" hidden="1" x14ac:dyDescent="0.3"/>
    <row r="6516" hidden="1" x14ac:dyDescent="0.3"/>
    <row r="6517" hidden="1" x14ac:dyDescent="0.3"/>
    <row r="6518" hidden="1" x14ac:dyDescent="0.3"/>
    <row r="6519" hidden="1" x14ac:dyDescent="0.3"/>
    <row r="6520" hidden="1" x14ac:dyDescent="0.3"/>
    <row r="6521" hidden="1" x14ac:dyDescent="0.3"/>
    <row r="6522" hidden="1" x14ac:dyDescent="0.3"/>
    <row r="6523" hidden="1" x14ac:dyDescent="0.3"/>
    <row r="6524" hidden="1" x14ac:dyDescent="0.3"/>
    <row r="6525" hidden="1" x14ac:dyDescent="0.3"/>
    <row r="6526" hidden="1" x14ac:dyDescent="0.3"/>
    <row r="6527" hidden="1" x14ac:dyDescent="0.3"/>
    <row r="6528" hidden="1" x14ac:dyDescent="0.3"/>
    <row r="6529" hidden="1" x14ac:dyDescent="0.3"/>
    <row r="6530" hidden="1" x14ac:dyDescent="0.3"/>
    <row r="6531" hidden="1" x14ac:dyDescent="0.3"/>
    <row r="6532" hidden="1" x14ac:dyDescent="0.3"/>
    <row r="6533" hidden="1" x14ac:dyDescent="0.3"/>
    <row r="6534" hidden="1" x14ac:dyDescent="0.3"/>
    <row r="6535" hidden="1" x14ac:dyDescent="0.3"/>
    <row r="6536" hidden="1" x14ac:dyDescent="0.3"/>
    <row r="6537" hidden="1" x14ac:dyDescent="0.3"/>
    <row r="6538" hidden="1" x14ac:dyDescent="0.3"/>
    <row r="6539" hidden="1" x14ac:dyDescent="0.3"/>
    <row r="6540" hidden="1" x14ac:dyDescent="0.3"/>
    <row r="6541" hidden="1" x14ac:dyDescent="0.3"/>
    <row r="6542" hidden="1" x14ac:dyDescent="0.3"/>
    <row r="6543" hidden="1" x14ac:dyDescent="0.3"/>
    <row r="6544" hidden="1" x14ac:dyDescent="0.3"/>
    <row r="6545" hidden="1" x14ac:dyDescent="0.3"/>
    <row r="6546" hidden="1" x14ac:dyDescent="0.3"/>
    <row r="6547" hidden="1" x14ac:dyDescent="0.3"/>
    <row r="6548" hidden="1" x14ac:dyDescent="0.3"/>
    <row r="6549" hidden="1" x14ac:dyDescent="0.3"/>
    <row r="6550" hidden="1" x14ac:dyDescent="0.3"/>
    <row r="6551" hidden="1" x14ac:dyDescent="0.3"/>
    <row r="6552" hidden="1" x14ac:dyDescent="0.3"/>
    <row r="6553" hidden="1" x14ac:dyDescent="0.3"/>
    <row r="6554" hidden="1" x14ac:dyDescent="0.3"/>
    <row r="6555" hidden="1" x14ac:dyDescent="0.3"/>
    <row r="6556" hidden="1" x14ac:dyDescent="0.3"/>
    <row r="6557" hidden="1" x14ac:dyDescent="0.3"/>
    <row r="6558" hidden="1" x14ac:dyDescent="0.3"/>
    <row r="6559" hidden="1" x14ac:dyDescent="0.3"/>
    <row r="6560" hidden="1" x14ac:dyDescent="0.3"/>
    <row r="6561" hidden="1" x14ac:dyDescent="0.3"/>
    <row r="6562" hidden="1" x14ac:dyDescent="0.3"/>
    <row r="6563" hidden="1" x14ac:dyDescent="0.3"/>
    <row r="6564" hidden="1" x14ac:dyDescent="0.3"/>
    <row r="6565" hidden="1" x14ac:dyDescent="0.3"/>
    <row r="6566" hidden="1" x14ac:dyDescent="0.3"/>
    <row r="6567" hidden="1" x14ac:dyDescent="0.3"/>
    <row r="6568" hidden="1" x14ac:dyDescent="0.3"/>
    <row r="6569" hidden="1" x14ac:dyDescent="0.3"/>
    <row r="6570" hidden="1" x14ac:dyDescent="0.3"/>
    <row r="6571" hidden="1" x14ac:dyDescent="0.3"/>
    <row r="6572" hidden="1" x14ac:dyDescent="0.3"/>
    <row r="6573" hidden="1" x14ac:dyDescent="0.3"/>
    <row r="6574" hidden="1" x14ac:dyDescent="0.3"/>
    <row r="6575" hidden="1" x14ac:dyDescent="0.3"/>
    <row r="6576" hidden="1" x14ac:dyDescent="0.3"/>
    <row r="6577" hidden="1" x14ac:dyDescent="0.3"/>
    <row r="6578" hidden="1" x14ac:dyDescent="0.3"/>
    <row r="6579" hidden="1" x14ac:dyDescent="0.3"/>
    <row r="6580" hidden="1" x14ac:dyDescent="0.3"/>
    <row r="6581" hidden="1" x14ac:dyDescent="0.3"/>
    <row r="6582" hidden="1" x14ac:dyDescent="0.3"/>
    <row r="6583" hidden="1" x14ac:dyDescent="0.3"/>
    <row r="6584" hidden="1" x14ac:dyDescent="0.3"/>
    <row r="6585" hidden="1" x14ac:dyDescent="0.3"/>
    <row r="6586" hidden="1" x14ac:dyDescent="0.3"/>
    <row r="6587" hidden="1" x14ac:dyDescent="0.3"/>
    <row r="6588" hidden="1" x14ac:dyDescent="0.3"/>
    <row r="6589" hidden="1" x14ac:dyDescent="0.3"/>
    <row r="6590" hidden="1" x14ac:dyDescent="0.3"/>
    <row r="6591" hidden="1" x14ac:dyDescent="0.3"/>
    <row r="6592" hidden="1" x14ac:dyDescent="0.3"/>
    <row r="6593" hidden="1" x14ac:dyDescent="0.3"/>
    <row r="6594" hidden="1" x14ac:dyDescent="0.3"/>
    <row r="6595" hidden="1" x14ac:dyDescent="0.3"/>
    <row r="6596" hidden="1" x14ac:dyDescent="0.3"/>
    <row r="6597" hidden="1" x14ac:dyDescent="0.3"/>
    <row r="6598" hidden="1" x14ac:dyDescent="0.3"/>
    <row r="6599" hidden="1" x14ac:dyDescent="0.3"/>
    <row r="6600" hidden="1" x14ac:dyDescent="0.3"/>
    <row r="6601" hidden="1" x14ac:dyDescent="0.3"/>
    <row r="6602" hidden="1" x14ac:dyDescent="0.3"/>
    <row r="6603" hidden="1" x14ac:dyDescent="0.3"/>
    <row r="6604" hidden="1" x14ac:dyDescent="0.3"/>
    <row r="6605" hidden="1" x14ac:dyDescent="0.3"/>
    <row r="6606" hidden="1" x14ac:dyDescent="0.3"/>
    <row r="6607" hidden="1" x14ac:dyDescent="0.3"/>
    <row r="6608" hidden="1" x14ac:dyDescent="0.3"/>
    <row r="6609" hidden="1" x14ac:dyDescent="0.3"/>
    <row r="6610" hidden="1" x14ac:dyDescent="0.3"/>
    <row r="6611" hidden="1" x14ac:dyDescent="0.3"/>
    <row r="6612" hidden="1" x14ac:dyDescent="0.3"/>
    <row r="6613" hidden="1" x14ac:dyDescent="0.3"/>
    <row r="6614" hidden="1" x14ac:dyDescent="0.3"/>
    <row r="6615" hidden="1" x14ac:dyDescent="0.3"/>
    <row r="6616" hidden="1" x14ac:dyDescent="0.3"/>
    <row r="6617" hidden="1" x14ac:dyDescent="0.3"/>
    <row r="6618" hidden="1" x14ac:dyDescent="0.3"/>
    <row r="6619" hidden="1" x14ac:dyDescent="0.3"/>
    <row r="6620" hidden="1" x14ac:dyDescent="0.3"/>
    <row r="6621" hidden="1" x14ac:dyDescent="0.3"/>
    <row r="6622" hidden="1" x14ac:dyDescent="0.3"/>
    <row r="6623" hidden="1" x14ac:dyDescent="0.3"/>
    <row r="6624" hidden="1" x14ac:dyDescent="0.3"/>
    <row r="6625" hidden="1" x14ac:dyDescent="0.3"/>
    <row r="6626" hidden="1" x14ac:dyDescent="0.3"/>
    <row r="6627" hidden="1" x14ac:dyDescent="0.3"/>
    <row r="6628" hidden="1" x14ac:dyDescent="0.3"/>
    <row r="6629" hidden="1" x14ac:dyDescent="0.3"/>
    <row r="6630" hidden="1" x14ac:dyDescent="0.3"/>
    <row r="6631" hidden="1" x14ac:dyDescent="0.3"/>
    <row r="6632" hidden="1" x14ac:dyDescent="0.3"/>
    <row r="6633" hidden="1" x14ac:dyDescent="0.3"/>
    <row r="6634" hidden="1" x14ac:dyDescent="0.3"/>
    <row r="6635" hidden="1" x14ac:dyDescent="0.3"/>
    <row r="6636" hidden="1" x14ac:dyDescent="0.3"/>
    <row r="6637" hidden="1" x14ac:dyDescent="0.3"/>
    <row r="6638" hidden="1" x14ac:dyDescent="0.3"/>
    <row r="6639" hidden="1" x14ac:dyDescent="0.3"/>
    <row r="6640" hidden="1" x14ac:dyDescent="0.3"/>
    <row r="6641" hidden="1" x14ac:dyDescent="0.3"/>
    <row r="6642" hidden="1" x14ac:dyDescent="0.3"/>
    <row r="6643" hidden="1" x14ac:dyDescent="0.3"/>
    <row r="6644" hidden="1" x14ac:dyDescent="0.3"/>
    <row r="6645" hidden="1" x14ac:dyDescent="0.3"/>
    <row r="6646" hidden="1" x14ac:dyDescent="0.3"/>
    <row r="6647" hidden="1" x14ac:dyDescent="0.3"/>
    <row r="6648" hidden="1" x14ac:dyDescent="0.3"/>
    <row r="6649" hidden="1" x14ac:dyDescent="0.3"/>
    <row r="6650" hidden="1" x14ac:dyDescent="0.3"/>
    <row r="6651" hidden="1" x14ac:dyDescent="0.3"/>
    <row r="6652" hidden="1" x14ac:dyDescent="0.3"/>
    <row r="6653" hidden="1" x14ac:dyDescent="0.3"/>
    <row r="6654" hidden="1" x14ac:dyDescent="0.3"/>
    <row r="6655" hidden="1" x14ac:dyDescent="0.3"/>
    <row r="6656" hidden="1" x14ac:dyDescent="0.3"/>
    <row r="6657" hidden="1" x14ac:dyDescent="0.3"/>
    <row r="6658" hidden="1" x14ac:dyDescent="0.3"/>
    <row r="6659" hidden="1" x14ac:dyDescent="0.3"/>
    <row r="6660" hidden="1" x14ac:dyDescent="0.3"/>
    <row r="6661" hidden="1" x14ac:dyDescent="0.3"/>
    <row r="6662" hidden="1" x14ac:dyDescent="0.3"/>
    <row r="6663" hidden="1" x14ac:dyDescent="0.3"/>
    <row r="6664" hidden="1" x14ac:dyDescent="0.3"/>
    <row r="6665" hidden="1" x14ac:dyDescent="0.3"/>
    <row r="6666" hidden="1" x14ac:dyDescent="0.3"/>
    <row r="6667" hidden="1" x14ac:dyDescent="0.3"/>
    <row r="6668" hidden="1" x14ac:dyDescent="0.3"/>
    <row r="6669" hidden="1" x14ac:dyDescent="0.3"/>
    <row r="6670" hidden="1" x14ac:dyDescent="0.3"/>
    <row r="6671" hidden="1" x14ac:dyDescent="0.3"/>
    <row r="6672" hidden="1" x14ac:dyDescent="0.3"/>
    <row r="6673" hidden="1" x14ac:dyDescent="0.3"/>
    <row r="6674" hidden="1" x14ac:dyDescent="0.3"/>
    <row r="6675" hidden="1" x14ac:dyDescent="0.3"/>
    <row r="6676" hidden="1" x14ac:dyDescent="0.3"/>
    <row r="6677" hidden="1" x14ac:dyDescent="0.3"/>
    <row r="6678" hidden="1" x14ac:dyDescent="0.3"/>
    <row r="6679" hidden="1" x14ac:dyDescent="0.3"/>
    <row r="6680" hidden="1" x14ac:dyDescent="0.3"/>
    <row r="6681" hidden="1" x14ac:dyDescent="0.3"/>
    <row r="6682" hidden="1" x14ac:dyDescent="0.3"/>
    <row r="6683" hidden="1" x14ac:dyDescent="0.3"/>
    <row r="6684" hidden="1" x14ac:dyDescent="0.3"/>
    <row r="6685" hidden="1" x14ac:dyDescent="0.3"/>
    <row r="6686" hidden="1" x14ac:dyDescent="0.3"/>
    <row r="6687" hidden="1" x14ac:dyDescent="0.3"/>
    <row r="6688" hidden="1" x14ac:dyDescent="0.3"/>
    <row r="6689" hidden="1" x14ac:dyDescent="0.3"/>
    <row r="6690" hidden="1" x14ac:dyDescent="0.3"/>
    <row r="6691" hidden="1" x14ac:dyDescent="0.3"/>
    <row r="6692" hidden="1" x14ac:dyDescent="0.3"/>
    <row r="6693" hidden="1" x14ac:dyDescent="0.3"/>
    <row r="6694" hidden="1" x14ac:dyDescent="0.3"/>
    <row r="6695" hidden="1" x14ac:dyDescent="0.3"/>
    <row r="6696" hidden="1" x14ac:dyDescent="0.3"/>
    <row r="6697" hidden="1" x14ac:dyDescent="0.3"/>
    <row r="6698" hidden="1" x14ac:dyDescent="0.3"/>
    <row r="6699" hidden="1" x14ac:dyDescent="0.3"/>
    <row r="6700" hidden="1" x14ac:dyDescent="0.3"/>
    <row r="6701" hidden="1" x14ac:dyDescent="0.3"/>
    <row r="6702" hidden="1" x14ac:dyDescent="0.3"/>
    <row r="6703" hidden="1" x14ac:dyDescent="0.3"/>
    <row r="6704" hidden="1" x14ac:dyDescent="0.3"/>
    <row r="6705" hidden="1" x14ac:dyDescent="0.3"/>
    <row r="6706" hidden="1" x14ac:dyDescent="0.3"/>
    <row r="6707" hidden="1" x14ac:dyDescent="0.3"/>
    <row r="6708" hidden="1" x14ac:dyDescent="0.3"/>
    <row r="6709" hidden="1" x14ac:dyDescent="0.3"/>
    <row r="6710" hidden="1" x14ac:dyDescent="0.3"/>
    <row r="6711" hidden="1" x14ac:dyDescent="0.3"/>
    <row r="6712" hidden="1" x14ac:dyDescent="0.3"/>
    <row r="6713" hidden="1" x14ac:dyDescent="0.3"/>
    <row r="6714" hidden="1" x14ac:dyDescent="0.3"/>
    <row r="6715" hidden="1" x14ac:dyDescent="0.3"/>
    <row r="6716" hidden="1" x14ac:dyDescent="0.3"/>
    <row r="6717" hidden="1" x14ac:dyDescent="0.3"/>
    <row r="6718" hidden="1" x14ac:dyDescent="0.3"/>
    <row r="6719" hidden="1" x14ac:dyDescent="0.3"/>
    <row r="6720" hidden="1" x14ac:dyDescent="0.3"/>
    <row r="6721" hidden="1" x14ac:dyDescent="0.3"/>
    <row r="6722" hidden="1" x14ac:dyDescent="0.3"/>
    <row r="6723" hidden="1" x14ac:dyDescent="0.3"/>
    <row r="6724" hidden="1" x14ac:dyDescent="0.3"/>
    <row r="6725" hidden="1" x14ac:dyDescent="0.3"/>
    <row r="6726" hidden="1" x14ac:dyDescent="0.3"/>
    <row r="6727" hidden="1" x14ac:dyDescent="0.3"/>
    <row r="6728" hidden="1" x14ac:dyDescent="0.3"/>
    <row r="6729" hidden="1" x14ac:dyDescent="0.3"/>
    <row r="6730" hidden="1" x14ac:dyDescent="0.3"/>
    <row r="6731" hidden="1" x14ac:dyDescent="0.3"/>
    <row r="6732" hidden="1" x14ac:dyDescent="0.3"/>
    <row r="6733" hidden="1" x14ac:dyDescent="0.3"/>
    <row r="6734" hidden="1" x14ac:dyDescent="0.3"/>
    <row r="6735" hidden="1" x14ac:dyDescent="0.3"/>
    <row r="6736" hidden="1" x14ac:dyDescent="0.3"/>
    <row r="6737" hidden="1" x14ac:dyDescent="0.3"/>
    <row r="6738" hidden="1" x14ac:dyDescent="0.3"/>
    <row r="6739" hidden="1" x14ac:dyDescent="0.3"/>
    <row r="6740" hidden="1" x14ac:dyDescent="0.3"/>
    <row r="6741" hidden="1" x14ac:dyDescent="0.3"/>
    <row r="6742" hidden="1" x14ac:dyDescent="0.3"/>
    <row r="6743" hidden="1" x14ac:dyDescent="0.3"/>
    <row r="6744" hidden="1" x14ac:dyDescent="0.3"/>
    <row r="6745" hidden="1" x14ac:dyDescent="0.3"/>
    <row r="6746" hidden="1" x14ac:dyDescent="0.3"/>
    <row r="6747" hidden="1" x14ac:dyDescent="0.3"/>
    <row r="6748" hidden="1" x14ac:dyDescent="0.3"/>
    <row r="6749" hidden="1" x14ac:dyDescent="0.3"/>
    <row r="6750" hidden="1" x14ac:dyDescent="0.3"/>
    <row r="6751" hidden="1" x14ac:dyDescent="0.3"/>
    <row r="6752" hidden="1" x14ac:dyDescent="0.3"/>
    <row r="6753" hidden="1" x14ac:dyDescent="0.3"/>
    <row r="6754" hidden="1" x14ac:dyDescent="0.3"/>
    <row r="6755" hidden="1" x14ac:dyDescent="0.3"/>
    <row r="6756" hidden="1" x14ac:dyDescent="0.3"/>
    <row r="6757" hidden="1" x14ac:dyDescent="0.3"/>
    <row r="6758" hidden="1" x14ac:dyDescent="0.3"/>
    <row r="6759" hidden="1" x14ac:dyDescent="0.3"/>
    <row r="6760" hidden="1" x14ac:dyDescent="0.3"/>
    <row r="6761" hidden="1" x14ac:dyDescent="0.3"/>
    <row r="6762" hidden="1" x14ac:dyDescent="0.3"/>
    <row r="6763" hidden="1" x14ac:dyDescent="0.3"/>
    <row r="6764" hidden="1" x14ac:dyDescent="0.3"/>
    <row r="6765" hidden="1" x14ac:dyDescent="0.3"/>
    <row r="6766" hidden="1" x14ac:dyDescent="0.3"/>
    <row r="6767" hidden="1" x14ac:dyDescent="0.3"/>
    <row r="6768" hidden="1" x14ac:dyDescent="0.3"/>
    <row r="6769" hidden="1" x14ac:dyDescent="0.3"/>
    <row r="6770" hidden="1" x14ac:dyDescent="0.3"/>
    <row r="6771" hidden="1" x14ac:dyDescent="0.3"/>
    <row r="6772" hidden="1" x14ac:dyDescent="0.3"/>
    <row r="6773" hidden="1" x14ac:dyDescent="0.3"/>
    <row r="6774" hidden="1" x14ac:dyDescent="0.3"/>
    <row r="6775" hidden="1" x14ac:dyDescent="0.3"/>
    <row r="6776" hidden="1" x14ac:dyDescent="0.3"/>
    <row r="6777" hidden="1" x14ac:dyDescent="0.3"/>
    <row r="6778" hidden="1" x14ac:dyDescent="0.3"/>
    <row r="6779" hidden="1" x14ac:dyDescent="0.3"/>
    <row r="6780" hidden="1" x14ac:dyDescent="0.3"/>
    <row r="6781" hidden="1" x14ac:dyDescent="0.3"/>
    <row r="6782" hidden="1" x14ac:dyDescent="0.3"/>
    <row r="6783" hidden="1" x14ac:dyDescent="0.3"/>
    <row r="6784" hidden="1" x14ac:dyDescent="0.3"/>
    <row r="6785" hidden="1" x14ac:dyDescent="0.3"/>
    <row r="6786" hidden="1" x14ac:dyDescent="0.3"/>
    <row r="6787" hidden="1" x14ac:dyDescent="0.3"/>
    <row r="6788" hidden="1" x14ac:dyDescent="0.3"/>
    <row r="6789" hidden="1" x14ac:dyDescent="0.3"/>
    <row r="6790" hidden="1" x14ac:dyDescent="0.3"/>
    <row r="6791" hidden="1" x14ac:dyDescent="0.3"/>
    <row r="6792" hidden="1" x14ac:dyDescent="0.3"/>
    <row r="6793" hidden="1" x14ac:dyDescent="0.3"/>
    <row r="6794" hidden="1" x14ac:dyDescent="0.3"/>
    <row r="6795" hidden="1" x14ac:dyDescent="0.3"/>
    <row r="6796" hidden="1" x14ac:dyDescent="0.3"/>
    <row r="6797" hidden="1" x14ac:dyDescent="0.3"/>
    <row r="6798" hidden="1" x14ac:dyDescent="0.3"/>
    <row r="6799" hidden="1" x14ac:dyDescent="0.3"/>
    <row r="6800" hidden="1" x14ac:dyDescent="0.3"/>
    <row r="6801" hidden="1" x14ac:dyDescent="0.3"/>
    <row r="6802" hidden="1" x14ac:dyDescent="0.3"/>
    <row r="6803" hidden="1" x14ac:dyDescent="0.3"/>
    <row r="6804" hidden="1" x14ac:dyDescent="0.3"/>
    <row r="6805" hidden="1" x14ac:dyDescent="0.3"/>
    <row r="6806" hidden="1" x14ac:dyDescent="0.3"/>
    <row r="6807" hidden="1" x14ac:dyDescent="0.3"/>
    <row r="6808" hidden="1" x14ac:dyDescent="0.3"/>
    <row r="6809" hidden="1" x14ac:dyDescent="0.3"/>
    <row r="6810" hidden="1" x14ac:dyDescent="0.3"/>
    <row r="6811" hidden="1" x14ac:dyDescent="0.3"/>
    <row r="6812" hidden="1" x14ac:dyDescent="0.3"/>
    <row r="6813" hidden="1" x14ac:dyDescent="0.3"/>
    <row r="6814" hidden="1" x14ac:dyDescent="0.3"/>
    <row r="6815" hidden="1" x14ac:dyDescent="0.3"/>
    <row r="6816" hidden="1" x14ac:dyDescent="0.3"/>
    <row r="6817" hidden="1" x14ac:dyDescent="0.3"/>
    <row r="6818" hidden="1" x14ac:dyDescent="0.3"/>
    <row r="6819" hidden="1" x14ac:dyDescent="0.3"/>
    <row r="6820" hidden="1" x14ac:dyDescent="0.3"/>
    <row r="6821" hidden="1" x14ac:dyDescent="0.3"/>
    <row r="6822" hidden="1" x14ac:dyDescent="0.3"/>
    <row r="6823" hidden="1" x14ac:dyDescent="0.3"/>
    <row r="6824" hidden="1" x14ac:dyDescent="0.3"/>
    <row r="6825" hidden="1" x14ac:dyDescent="0.3"/>
    <row r="6826" hidden="1" x14ac:dyDescent="0.3"/>
    <row r="6827" hidden="1" x14ac:dyDescent="0.3"/>
    <row r="6828" hidden="1" x14ac:dyDescent="0.3"/>
    <row r="6829" hidden="1" x14ac:dyDescent="0.3"/>
    <row r="6830" hidden="1" x14ac:dyDescent="0.3"/>
    <row r="6831" hidden="1" x14ac:dyDescent="0.3"/>
    <row r="6832" hidden="1" x14ac:dyDescent="0.3"/>
    <row r="6833" hidden="1" x14ac:dyDescent="0.3"/>
    <row r="6834" hidden="1" x14ac:dyDescent="0.3"/>
    <row r="6835" hidden="1" x14ac:dyDescent="0.3"/>
    <row r="6836" hidden="1" x14ac:dyDescent="0.3"/>
    <row r="6837" hidden="1" x14ac:dyDescent="0.3"/>
    <row r="6838" hidden="1" x14ac:dyDescent="0.3"/>
    <row r="6839" hidden="1" x14ac:dyDescent="0.3"/>
    <row r="6840" hidden="1" x14ac:dyDescent="0.3"/>
    <row r="6841" hidden="1" x14ac:dyDescent="0.3"/>
    <row r="6842" hidden="1" x14ac:dyDescent="0.3"/>
    <row r="6843" hidden="1" x14ac:dyDescent="0.3"/>
    <row r="6844" hidden="1" x14ac:dyDescent="0.3"/>
    <row r="6845" hidden="1" x14ac:dyDescent="0.3"/>
    <row r="6846" hidden="1" x14ac:dyDescent="0.3"/>
    <row r="6847" hidden="1" x14ac:dyDescent="0.3"/>
    <row r="6848" hidden="1" x14ac:dyDescent="0.3"/>
    <row r="6849" hidden="1" x14ac:dyDescent="0.3"/>
    <row r="6850" hidden="1" x14ac:dyDescent="0.3"/>
    <row r="6851" hidden="1" x14ac:dyDescent="0.3"/>
    <row r="6852" hidden="1" x14ac:dyDescent="0.3"/>
    <row r="6853" hidden="1" x14ac:dyDescent="0.3"/>
    <row r="6854" hidden="1" x14ac:dyDescent="0.3"/>
    <row r="6855" hidden="1" x14ac:dyDescent="0.3"/>
    <row r="6856" hidden="1" x14ac:dyDescent="0.3"/>
    <row r="6857" hidden="1" x14ac:dyDescent="0.3"/>
    <row r="6858" hidden="1" x14ac:dyDescent="0.3"/>
    <row r="6859" hidden="1" x14ac:dyDescent="0.3"/>
    <row r="6860" hidden="1" x14ac:dyDescent="0.3"/>
    <row r="6861" hidden="1" x14ac:dyDescent="0.3"/>
    <row r="6862" hidden="1" x14ac:dyDescent="0.3"/>
    <row r="6863" hidden="1" x14ac:dyDescent="0.3"/>
    <row r="6864" hidden="1" x14ac:dyDescent="0.3"/>
    <row r="6865" hidden="1" x14ac:dyDescent="0.3"/>
    <row r="6866" hidden="1" x14ac:dyDescent="0.3"/>
    <row r="6867" hidden="1" x14ac:dyDescent="0.3"/>
    <row r="6868" hidden="1" x14ac:dyDescent="0.3"/>
    <row r="6869" hidden="1" x14ac:dyDescent="0.3"/>
    <row r="6870" hidden="1" x14ac:dyDescent="0.3"/>
    <row r="6871" hidden="1" x14ac:dyDescent="0.3"/>
    <row r="6872" hidden="1" x14ac:dyDescent="0.3"/>
    <row r="6873" hidden="1" x14ac:dyDescent="0.3"/>
    <row r="6874" hidden="1" x14ac:dyDescent="0.3"/>
    <row r="6875" hidden="1" x14ac:dyDescent="0.3"/>
    <row r="6876" hidden="1" x14ac:dyDescent="0.3"/>
    <row r="6877" hidden="1" x14ac:dyDescent="0.3"/>
    <row r="6878" hidden="1" x14ac:dyDescent="0.3"/>
    <row r="6879" hidden="1" x14ac:dyDescent="0.3"/>
    <row r="6880" hidden="1" x14ac:dyDescent="0.3"/>
    <row r="6881" hidden="1" x14ac:dyDescent="0.3"/>
    <row r="6882" hidden="1" x14ac:dyDescent="0.3"/>
    <row r="6883" hidden="1" x14ac:dyDescent="0.3"/>
    <row r="6884" hidden="1" x14ac:dyDescent="0.3"/>
    <row r="6885" hidden="1" x14ac:dyDescent="0.3"/>
    <row r="6886" hidden="1" x14ac:dyDescent="0.3"/>
    <row r="6887" hidden="1" x14ac:dyDescent="0.3"/>
    <row r="6888" hidden="1" x14ac:dyDescent="0.3"/>
    <row r="6889" hidden="1" x14ac:dyDescent="0.3"/>
    <row r="6890" hidden="1" x14ac:dyDescent="0.3"/>
    <row r="6891" hidden="1" x14ac:dyDescent="0.3"/>
    <row r="6892" hidden="1" x14ac:dyDescent="0.3"/>
    <row r="6893" hidden="1" x14ac:dyDescent="0.3"/>
    <row r="6894" hidden="1" x14ac:dyDescent="0.3"/>
    <row r="6895" hidden="1" x14ac:dyDescent="0.3"/>
    <row r="6896" hidden="1" x14ac:dyDescent="0.3"/>
    <row r="6897" hidden="1" x14ac:dyDescent="0.3"/>
    <row r="6898" hidden="1" x14ac:dyDescent="0.3"/>
    <row r="6899" hidden="1" x14ac:dyDescent="0.3"/>
    <row r="6900" hidden="1" x14ac:dyDescent="0.3"/>
    <row r="6901" hidden="1" x14ac:dyDescent="0.3"/>
    <row r="6902" hidden="1" x14ac:dyDescent="0.3"/>
    <row r="6903" hidden="1" x14ac:dyDescent="0.3"/>
    <row r="6904" hidden="1" x14ac:dyDescent="0.3"/>
    <row r="6905" hidden="1" x14ac:dyDescent="0.3"/>
    <row r="6906" hidden="1" x14ac:dyDescent="0.3"/>
    <row r="6907" hidden="1" x14ac:dyDescent="0.3"/>
    <row r="6908" hidden="1" x14ac:dyDescent="0.3"/>
    <row r="6909" hidden="1" x14ac:dyDescent="0.3"/>
    <row r="6910" hidden="1" x14ac:dyDescent="0.3"/>
    <row r="6911" hidden="1" x14ac:dyDescent="0.3"/>
    <row r="6912" hidden="1" x14ac:dyDescent="0.3"/>
    <row r="6913" hidden="1" x14ac:dyDescent="0.3"/>
    <row r="6914" hidden="1" x14ac:dyDescent="0.3"/>
    <row r="6915" hidden="1" x14ac:dyDescent="0.3"/>
    <row r="6916" hidden="1" x14ac:dyDescent="0.3"/>
    <row r="6917" hidden="1" x14ac:dyDescent="0.3"/>
    <row r="6918" hidden="1" x14ac:dyDescent="0.3"/>
    <row r="6919" hidden="1" x14ac:dyDescent="0.3"/>
    <row r="6920" hidden="1" x14ac:dyDescent="0.3"/>
    <row r="6921" hidden="1" x14ac:dyDescent="0.3"/>
    <row r="6922" hidden="1" x14ac:dyDescent="0.3"/>
    <row r="6923" hidden="1" x14ac:dyDescent="0.3"/>
    <row r="6924" hidden="1" x14ac:dyDescent="0.3"/>
    <row r="6925" hidden="1" x14ac:dyDescent="0.3"/>
    <row r="6926" hidden="1" x14ac:dyDescent="0.3"/>
    <row r="6927" hidden="1" x14ac:dyDescent="0.3"/>
    <row r="6928" hidden="1" x14ac:dyDescent="0.3"/>
    <row r="6929" hidden="1" x14ac:dyDescent="0.3"/>
    <row r="6930" hidden="1" x14ac:dyDescent="0.3"/>
    <row r="6931" hidden="1" x14ac:dyDescent="0.3"/>
    <row r="6932" hidden="1" x14ac:dyDescent="0.3"/>
    <row r="6933" hidden="1" x14ac:dyDescent="0.3"/>
    <row r="6934" hidden="1" x14ac:dyDescent="0.3"/>
    <row r="6935" hidden="1" x14ac:dyDescent="0.3"/>
    <row r="6936" hidden="1" x14ac:dyDescent="0.3"/>
    <row r="6937" hidden="1" x14ac:dyDescent="0.3"/>
    <row r="6938" hidden="1" x14ac:dyDescent="0.3"/>
    <row r="6939" hidden="1" x14ac:dyDescent="0.3"/>
    <row r="6940" hidden="1" x14ac:dyDescent="0.3"/>
    <row r="6941" hidden="1" x14ac:dyDescent="0.3"/>
    <row r="6942" hidden="1" x14ac:dyDescent="0.3"/>
    <row r="6943" hidden="1" x14ac:dyDescent="0.3"/>
    <row r="6944" hidden="1" x14ac:dyDescent="0.3"/>
    <row r="6945" hidden="1" x14ac:dyDescent="0.3"/>
    <row r="6946" hidden="1" x14ac:dyDescent="0.3"/>
    <row r="6947" hidden="1" x14ac:dyDescent="0.3"/>
    <row r="6948" hidden="1" x14ac:dyDescent="0.3"/>
    <row r="6949" hidden="1" x14ac:dyDescent="0.3"/>
    <row r="6950" hidden="1" x14ac:dyDescent="0.3"/>
    <row r="6951" hidden="1" x14ac:dyDescent="0.3"/>
    <row r="6952" hidden="1" x14ac:dyDescent="0.3"/>
    <row r="6953" hidden="1" x14ac:dyDescent="0.3"/>
    <row r="6954" hidden="1" x14ac:dyDescent="0.3"/>
    <row r="6955" hidden="1" x14ac:dyDescent="0.3"/>
    <row r="6956" hidden="1" x14ac:dyDescent="0.3"/>
    <row r="6957" hidden="1" x14ac:dyDescent="0.3"/>
    <row r="6958" hidden="1" x14ac:dyDescent="0.3"/>
    <row r="6959" hidden="1" x14ac:dyDescent="0.3"/>
    <row r="6960" hidden="1" x14ac:dyDescent="0.3"/>
    <row r="6961" hidden="1" x14ac:dyDescent="0.3"/>
    <row r="6962" hidden="1" x14ac:dyDescent="0.3"/>
    <row r="6963" hidden="1" x14ac:dyDescent="0.3"/>
    <row r="6964" hidden="1" x14ac:dyDescent="0.3"/>
    <row r="6965" hidden="1" x14ac:dyDescent="0.3"/>
    <row r="6966" hidden="1" x14ac:dyDescent="0.3"/>
    <row r="6967" hidden="1" x14ac:dyDescent="0.3"/>
    <row r="6968" hidden="1" x14ac:dyDescent="0.3"/>
    <row r="6969" hidden="1" x14ac:dyDescent="0.3"/>
    <row r="6970" hidden="1" x14ac:dyDescent="0.3"/>
    <row r="6971" hidden="1" x14ac:dyDescent="0.3"/>
    <row r="6972" hidden="1" x14ac:dyDescent="0.3"/>
    <row r="6973" hidden="1" x14ac:dyDescent="0.3"/>
    <row r="6974" hidden="1" x14ac:dyDescent="0.3"/>
    <row r="6975" hidden="1" x14ac:dyDescent="0.3"/>
    <row r="6976" hidden="1" x14ac:dyDescent="0.3"/>
    <row r="6977" hidden="1" x14ac:dyDescent="0.3"/>
    <row r="6978" hidden="1" x14ac:dyDescent="0.3"/>
    <row r="6979" hidden="1" x14ac:dyDescent="0.3"/>
    <row r="6980" hidden="1" x14ac:dyDescent="0.3"/>
    <row r="6981" hidden="1" x14ac:dyDescent="0.3"/>
    <row r="6982" hidden="1" x14ac:dyDescent="0.3"/>
    <row r="6983" hidden="1" x14ac:dyDescent="0.3"/>
    <row r="6984" hidden="1" x14ac:dyDescent="0.3"/>
    <row r="6985" hidden="1" x14ac:dyDescent="0.3"/>
    <row r="6986" hidden="1" x14ac:dyDescent="0.3"/>
    <row r="6987" hidden="1" x14ac:dyDescent="0.3"/>
    <row r="6988" hidden="1" x14ac:dyDescent="0.3"/>
    <row r="6989" hidden="1" x14ac:dyDescent="0.3"/>
    <row r="6990" hidden="1" x14ac:dyDescent="0.3"/>
    <row r="6991" hidden="1" x14ac:dyDescent="0.3"/>
    <row r="6992" hidden="1" x14ac:dyDescent="0.3"/>
    <row r="6993" hidden="1" x14ac:dyDescent="0.3"/>
    <row r="6994" hidden="1" x14ac:dyDescent="0.3"/>
    <row r="6995" hidden="1" x14ac:dyDescent="0.3"/>
    <row r="6996" hidden="1" x14ac:dyDescent="0.3"/>
    <row r="6997" hidden="1" x14ac:dyDescent="0.3"/>
    <row r="6998" hidden="1" x14ac:dyDescent="0.3"/>
    <row r="6999" hidden="1" x14ac:dyDescent="0.3"/>
    <row r="7000" hidden="1" x14ac:dyDescent="0.3"/>
    <row r="7001" hidden="1" x14ac:dyDescent="0.3"/>
    <row r="7002" hidden="1" x14ac:dyDescent="0.3"/>
    <row r="7003" hidden="1" x14ac:dyDescent="0.3"/>
    <row r="7004" hidden="1" x14ac:dyDescent="0.3"/>
    <row r="7005" hidden="1" x14ac:dyDescent="0.3"/>
    <row r="7006" hidden="1" x14ac:dyDescent="0.3"/>
    <row r="7007" hidden="1" x14ac:dyDescent="0.3"/>
    <row r="7008" hidden="1" x14ac:dyDescent="0.3"/>
    <row r="7009" hidden="1" x14ac:dyDescent="0.3"/>
    <row r="7010" hidden="1" x14ac:dyDescent="0.3"/>
    <row r="7011" hidden="1" x14ac:dyDescent="0.3"/>
    <row r="7012" hidden="1" x14ac:dyDescent="0.3"/>
    <row r="7013" hidden="1" x14ac:dyDescent="0.3"/>
    <row r="7014" hidden="1" x14ac:dyDescent="0.3"/>
    <row r="7015" hidden="1" x14ac:dyDescent="0.3"/>
    <row r="7016" hidden="1" x14ac:dyDescent="0.3"/>
    <row r="7017" hidden="1" x14ac:dyDescent="0.3"/>
    <row r="7018" hidden="1" x14ac:dyDescent="0.3"/>
    <row r="7019" hidden="1" x14ac:dyDescent="0.3"/>
    <row r="7020" hidden="1" x14ac:dyDescent="0.3"/>
    <row r="7021" hidden="1" x14ac:dyDescent="0.3"/>
    <row r="7022" hidden="1" x14ac:dyDescent="0.3"/>
    <row r="7023" hidden="1" x14ac:dyDescent="0.3"/>
    <row r="7024" hidden="1" x14ac:dyDescent="0.3"/>
    <row r="7025" hidden="1" x14ac:dyDescent="0.3"/>
    <row r="7026" hidden="1" x14ac:dyDescent="0.3"/>
    <row r="7027" hidden="1" x14ac:dyDescent="0.3"/>
    <row r="7028" hidden="1" x14ac:dyDescent="0.3"/>
    <row r="7029" hidden="1" x14ac:dyDescent="0.3"/>
    <row r="7030" hidden="1" x14ac:dyDescent="0.3"/>
    <row r="7031" hidden="1" x14ac:dyDescent="0.3"/>
    <row r="7032" hidden="1" x14ac:dyDescent="0.3"/>
    <row r="7033" hidden="1" x14ac:dyDescent="0.3"/>
    <row r="7034" hidden="1" x14ac:dyDescent="0.3"/>
    <row r="7035" hidden="1" x14ac:dyDescent="0.3"/>
    <row r="7036" hidden="1" x14ac:dyDescent="0.3"/>
    <row r="7037" hidden="1" x14ac:dyDescent="0.3"/>
    <row r="7038" hidden="1" x14ac:dyDescent="0.3"/>
    <row r="7039" hidden="1" x14ac:dyDescent="0.3"/>
    <row r="7040" hidden="1" x14ac:dyDescent="0.3"/>
    <row r="7041" hidden="1" x14ac:dyDescent="0.3"/>
    <row r="7042" hidden="1" x14ac:dyDescent="0.3"/>
    <row r="7043" hidden="1" x14ac:dyDescent="0.3"/>
    <row r="7044" hidden="1" x14ac:dyDescent="0.3"/>
    <row r="7045" hidden="1" x14ac:dyDescent="0.3"/>
    <row r="7046" hidden="1" x14ac:dyDescent="0.3"/>
    <row r="7047" hidden="1" x14ac:dyDescent="0.3"/>
    <row r="7048" hidden="1" x14ac:dyDescent="0.3"/>
    <row r="7049" hidden="1" x14ac:dyDescent="0.3"/>
    <row r="7050" hidden="1" x14ac:dyDescent="0.3"/>
    <row r="7051" hidden="1" x14ac:dyDescent="0.3"/>
    <row r="7052" hidden="1" x14ac:dyDescent="0.3"/>
    <row r="7053" hidden="1" x14ac:dyDescent="0.3"/>
    <row r="7054" hidden="1" x14ac:dyDescent="0.3"/>
    <row r="7055" hidden="1" x14ac:dyDescent="0.3"/>
    <row r="7056" hidden="1" x14ac:dyDescent="0.3"/>
    <row r="7057" hidden="1" x14ac:dyDescent="0.3"/>
    <row r="7058" hidden="1" x14ac:dyDescent="0.3"/>
    <row r="7059" hidden="1" x14ac:dyDescent="0.3"/>
    <row r="7060" hidden="1" x14ac:dyDescent="0.3"/>
    <row r="7061" hidden="1" x14ac:dyDescent="0.3"/>
    <row r="7062" hidden="1" x14ac:dyDescent="0.3"/>
    <row r="7063" hidden="1" x14ac:dyDescent="0.3"/>
    <row r="7064" hidden="1" x14ac:dyDescent="0.3"/>
    <row r="7065" hidden="1" x14ac:dyDescent="0.3"/>
    <row r="7066" hidden="1" x14ac:dyDescent="0.3"/>
    <row r="7067" hidden="1" x14ac:dyDescent="0.3"/>
    <row r="7068" hidden="1" x14ac:dyDescent="0.3"/>
    <row r="7069" hidden="1" x14ac:dyDescent="0.3"/>
    <row r="7070" hidden="1" x14ac:dyDescent="0.3"/>
    <row r="7071" hidden="1" x14ac:dyDescent="0.3"/>
    <row r="7072" hidden="1" x14ac:dyDescent="0.3"/>
    <row r="7073" hidden="1" x14ac:dyDescent="0.3"/>
    <row r="7074" hidden="1" x14ac:dyDescent="0.3"/>
    <row r="7075" hidden="1" x14ac:dyDescent="0.3"/>
    <row r="7076" hidden="1" x14ac:dyDescent="0.3"/>
    <row r="7077" hidden="1" x14ac:dyDescent="0.3"/>
    <row r="7078" hidden="1" x14ac:dyDescent="0.3"/>
    <row r="7079" hidden="1" x14ac:dyDescent="0.3"/>
    <row r="7080" hidden="1" x14ac:dyDescent="0.3"/>
    <row r="7081" hidden="1" x14ac:dyDescent="0.3"/>
    <row r="7082" hidden="1" x14ac:dyDescent="0.3"/>
    <row r="7083" hidden="1" x14ac:dyDescent="0.3"/>
    <row r="7084" hidden="1" x14ac:dyDescent="0.3"/>
    <row r="7085" hidden="1" x14ac:dyDescent="0.3"/>
    <row r="7086" hidden="1" x14ac:dyDescent="0.3"/>
    <row r="7087" hidden="1" x14ac:dyDescent="0.3"/>
    <row r="7088" hidden="1" x14ac:dyDescent="0.3"/>
    <row r="7089" hidden="1" x14ac:dyDescent="0.3"/>
    <row r="7090" hidden="1" x14ac:dyDescent="0.3"/>
    <row r="7091" hidden="1" x14ac:dyDescent="0.3"/>
    <row r="7092" hidden="1" x14ac:dyDescent="0.3"/>
    <row r="7093" hidden="1" x14ac:dyDescent="0.3"/>
    <row r="7094" hidden="1" x14ac:dyDescent="0.3"/>
    <row r="7095" hidden="1" x14ac:dyDescent="0.3"/>
    <row r="7096" hidden="1" x14ac:dyDescent="0.3"/>
    <row r="7097" hidden="1" x14ac:dyDescent="0.3"/>
    <row r="7098" hidden="1" x14ac:dyDescent="0.3"/>
    <row r="7099" hidden="1" x14ac:dyDescent="0.3"/>
    <row r="7100" hidden="1" x14ac:dyDescent="0.3"/>
    <row r="7101" hidden="1" x14ac:dyDescent="0.3"/>
    <row r="7102" hidden="1" x14ac:dyDescent="0.3"/>
    <row r="7103" hidden="1" x14ac:dyDescent="0.3"/>
    <row r="7104" hidden="1" x14ac:dyDescent="0.3"/>
    <row r="7105" hidden="1" x14ac:dyDescent="0.3"/>
    <row r="7106" hidden="1" x14ac:dyDescent="0.3"/>
    <row r="7107" hidden="1" x14ac:dyDescent="0.3"/>
    <row r="7108" hidden="1" x14ac:dyDescent="0.3"/>
    <row r="7109" hidden="1" x14ac:dyDescent="0.3"/>
    <row r="7110" hidden="1" x14ac:dyDescent="0.3"/>
    <row r="7111" hidden="1" x14ac:dyDescent="0.3"/>
    <row r="7112" hidden="1" x14ac:dyDescent="0.3"/>
    <row r="7113" hidden="1" x14ac:dyDescent="0.3"/>
    <row r="7114" hidden="1" x14ac:dyDescent="0.3"/>
    <row r="7115" hidden="1" x14ac:dyDescent="0.3"/>
    <row r="7116" hidden="1" x14ac:dyDescent="0.3"/>
    <row r="7117" hidden="1" x14ac:dyDescent="0.3"/>
    <row r="7118" hidden="1" x14ac:dyDescent="0.3"/>
    <row r="7119" hidden="1" x14ac:dyDescent="0.3"/>
    <row r="7120" hidden="1" x14ac:dyDescent="0.3"/>
    <row r="7121" hidden="1" x14ac:dyDescent="0.3"/>
    <row r="7122" hidden="1" x14ac:dyDescent="0.3"/>
    <row r="7123" hidden="1" x14ac:dyDescent="0.3"/>
    <row r="7124" hidden="1" x14ac:dyDescent="0.3"/>
    <row r="7125" hidden="1" x14ac:dyDescent="0.3"/>
    <row r="7126" hidden="1" x14ac:dyDescent="0.3"/>
    <row r="7127" hidden="1" x14ac:dyDescent="0.3"/>
    <row r="7128" hidden="1" x14ac:dyDescent="0.3"/>
    <row r="7129" hidden="1" x14ac:dyDescent="0.3"/>
    <row r="7130" hidden="1" x14ac:dyDescent="0.3"/>
    <row r="7131" hidden="1" x14ac:dyDescent="0.3"/>
    <row r="7132" hidden="1" x14ac:dyDescent="0.3"/>
    <row r="7133" hidden="1" x14ac:dyDescent="0.3"/>
    <row r="7134" hidden="1" x14ac:dyDescent="0.3"/>
    <row r="7135" hidden="1" x14ac:dyDescent="0.3"/>
    <row r="7136" hidden="1" x14ac:dyDescent="0.3"/>
    <row r="7137" hidden="1" x14ac:dyDescent="0.3"/>
    <row r="7138" hidden="1" x14ac:dyDescent="0.3"/>
    <row r="7139" hidden="1" x14ac:dyDescent="0.3"/>
    <row r="7140" hidden="1" x14ac:dyDescent="0.3"/>
    <row r="7141" hidden="1" x14ac:dyDescent="0.3"/>
    <row r="7142" hidden="1" x14ac:dyDescent="0.3"/>
    <row r="7143" hidden="1" x14ac:dyDescent="0.3"/>
    <row r="7144" hidden="1" x14ac:dyDescent="0.3"/>
    <row r="7145" hidden="1" x14ac:dyDescent="0.3"/>
    <row r="7146" hidden="1" x14ac:dyDescent="0.3"/>
    <row r="7147" hidden="1" x14ac:dyDescent="0.3"/>
    <row r="7148" hidden="1" x14ac:dyDescent="0.3"/>
    <row r="7149" hidden="1" x14ac:dyDescent="0.3"/>
    <row r="7150" hidden="1" x14ac:dyDescent="0.3"/>
    <row r="7151" hidden="1" x14ac:dyDescent="0.3"/>
    <row r="7152" hidden="1" x14ac:dyDescent="0.3"/>
    <row r="7153" hidden="1" x14ac:dyDescent="0.3"/>
  </sheetData>
  <autoFilter ref="F1:F7153" xr:uid="{00000000-0001-0000-0000-000000000000}">
    <filterColumn colId="0">
      <filters>
        <filter val="Hired"/>
      </filters>
    </filterColumn>
  </autoFilter>
  <conditionalFormatting sqref="A1:A1048576">
    <cfRule type="duplicateValues" dxfId="11" priority="3"/>
    <cfRule type="duplicateValues" dxfId="10" priority="7"/>
  </conditionalFormatting>
  <conditionalFormatting sqref="A1:AJ1048576 AO1:XFD1048576">
    <cfRule type="containsText" dxfId="9" priority="4" stopIfTrue="1" operator="containsText" text="Outlier">
      <formula>NOT(ISERROR(SEARCH("Outlier",A1)))</formula>
    </cfRule>
  </conditionalFormatting>
  <conditionalFormatting sqref="B1:B1048576">
    <cfRule type="duplicateValues" dxfId="8" priority="2"/>
    <cfRule type="duplicateValues" dxfId="7" priority="6"/>
  </conditionalFormatting>
  <conditionalFormatting sqref="E1:L1048576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11" operator="beginsWith" id="{95398F61-4F9A-494C-A302-EFA1704D872F}">
            <xm:f>LEFT(R1,LEN("-"))="-"</xm:f>
            <xm:f>"-"</xm:f>
            <x14:dxf>
              <fill>
                <patternFill>
                  <bgColor rgb="FFFFFF00"/>
                </patternFill>
              </fill>
            </x14:dxf>
          </x14:cfRule>
          <xm:sqref>R1</xm:sqref>
        </x14:conditionalFormatting>
        <x14:conditionalFormatting xmlns:xm="http://schemas.microsoft.com/office/excel/2006/main">
          <x14:cfRule type="beginsWith" priority="9" operator="beginsWith" id="{4E528027-5849-4B45-8506-2E1E309C5309}">
            <xm:f>LEFT(AG1,LEN("-"))="-"</xm:f>
            <xm:f>"-"</xm:f>
            <x14:dxf>
              <fill>
                <patternFill>
                  <bgColor rgb="FFFFFF00"/>
                </patternFill>
              </fill>
            </x14:dxf>
          </x14:cfRule>
          <xm:sqref>AG1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EC6CE-3350-4E65-9587-67641A5F4BD6}">
  <dimension ref="A1:AB5585"/>
  <sheetViews>
    <sheetView topLeftCell="Z1" workbookViewId="0">
      <selection activeCell="Z1" sqref="Z1:AB19"/>
    </sheetView>
  </sheetViews>
  <sheetFormatPr defaultRowHeight="14.4" x14ac:dyDescent="0.3"/>
  <cols>
    <col min="1" max="1" width="16.88671875" customWidth="1"/>
    <col min="3" max="3" width="20.77734375" customWidth="1"/>
    <col min="4" max="4" width="12" bestFit="1" customWidth="1"/>
    <col min="16" max="16" width="13.88671875" customWidth="1"/>
    <col min="17" max="19" width="27.6640625" customWidth="1"/>
    <col min="20" max="20" width="31.109375" customWidth="1"/>
    <col min="21" max="21" width="20.5546875" customWidth="1"/>
    <col min="23" max="23" width="18.5546875" customWidth="1"/>
    <col min="24" max="25" width="8.88671875" customWidth="1"/>
    <col min="27" max="27" width="27.88671875" customWidth="1"/>
    <col min="28" max="28" width="17.44140625" customWidth="1"/>
  </cols>
  <sheetData>
    <row r="1" spans="1:28" x14ac:dyDescent="0.3">
      <c r="A1" s="1"/>
      <c r="P1" s="1" t="s">
        <v>35</v>
      </c>
      <c r="Q1" t="s">
        <v>42</v>
      </c>
      <c r="Z1" s="3" t="s">
        <v>55</v>
      </c>
      <c r="AA1" s="3" t="s">
        <v>56</v>
      </c>
      <c r="AB1" t="s">
        <v>75</v>
      </c>
    </row>
    <row r="2" spans="1:28" x14ac:dyDescent="0.3">
      <c r="P2">
        <v>800</v>
      </c>
      <c r="Q2">
        <v>6310</v>
      </c>
      <c r="S2">
        <f>SKEW(P2:P5882)</f>
        <v>1.678257354567925E-2</v>
      </c>
      <c r="Z2" s="4">
        <v>1</v>
      </c>
      <c r="AA2" s="5" t="s">
        <v>57</v>
      </c>
      <c r="AB2" cm="1">
        <f t="array" ref="AB2:AB20">FREQUENCY(P2:P5882,Q2:Q19)</f>
        <v>310</v>
      </c>
    </row>
    <row r="3" spans="1:28" x14ac:dyDescent="0.3">
      <c r="A3" s="1" t="s">
        <v>45</v>
      </c>
      <c r="B3" s="1" t="s">
        <v>46</v>
      </c>
      <c r="C3" s="1" t="s">
        <v>47</v>
      </c>
      <c r="P3">
        <v>1022</v>
      </c>
      <c r="Q3">
        <v>11820</v>
      </c>
      <c r="T3">
        <f>AVERAGE(P2:P5882)</f>
        <v>49847.134205339542</v>
      </c>
      <c r="U3" t="s">
        <v>36</v>
      </c>
      <c r="Z3" s="4">
        <v>2</v>
      </c>
      <c r="AA3" s="5" t="s">
        <v>58</v>
      </c>
      <c r="AB3">
        <v>303</v>
      </c>
    </row>
    <row r="4" spans="1:28" x14ac:dyDescent="0.3">
      <c r="A4" t="s">
        <v>29</v>
      </c>
      <c r="B4" t="s">
        <v>31</v>
      </c>
      <c r="C4">
        <v>1557</v>
      </c>
      <c r="P4">
        <v>1027</v>
      </c>
      <c r="Q4">
        <v>17330</v>
      </c>
      <c r="T4">
        <f>_xlfn.STDEV.P(P2:P5882)</f>
        <v>28222.829152412465</v>
      </c>
      <c r="U4" t="s">
        <v>50</v>
      </c>
      <c r="Z4" s="4">
        <v>3</v>
      </c>
      <c r="AA4" s="5" t="s">
        <v>59</v>
      </c>
      <c r="AB4">
        <v>321</v>
      </c>
    </row>
    <row r="5" spans="1:28" x14ac:dyDescent="0.3">
      <c r="A5" t="s">
        <v>27</v>
      </c>
      <c r="B5" t="s">
        <v>31</v>
      </c>
      <c r="C5">
        <v>2092</v>
      </c>
      <c r="P5">
        <v>1035</v>
      </c>
      <c r="Q5">
        <v>22840</v>
      </c>
      <c r="Z5" s="4">
        <v>4</v>
      </c>
      <c r="AA5" s="5" t="s">
        <v>60</v>
      </c>
      <c r="AB5">
        <v>302</v>
      </c>
    </row>
    <row r="6" spans="1:28" x14ac:dyDescent="0.3">
      <c r="P6">
        <v>1038</v>
      </c>
      <c r="Q6">
        <v>28350</v>
      </c>
      <c r="T6">
        <f>POWER(5882, 1/3)</f>
        <v>18.051294019459021</v>
      </c>
      <c r="U6" t="s">
        <v>51</v>
      </c>
      <c r="Z6" s="4">
        <v>5</v>
      </c>
      <c r="AA6" s="5" t="s">
        <v>61</v>
      </c>
      <c r="AB6">
        <v>336</v>
      </c>
    </row>
    <row r="7" spans="1:28" x14ac:dyDescent="0.3">
      <c r="P7">
        <v>1042</v>
      </c>
      <c r="Q7">
        <v>33860</v>
      </c>
      <c r="T7" t="s">
        <v>52</v>
      </c>
      <c r="U7">
        <f>_xlfn.QUARTILE.INC(P2:P5882,1)</f>
        <v>25560.25</v>
      </c>
      <c r="Z7" s="4">
        <v>6</v>
      </c>
      <c r="AA7" s="5" t="s">
        <v>62</v>
      </c>
      <c r="AB7">
        <v>282</v>
      </c>
    </row>
    <row r="8" spans="1:28" x14ac:dyDescent="0.3">
      <c r="P8">
        <v>1074</v>
      </c>
      <c r="Q8">
        <v>39370</v>
      </c>
      <c r="T8" t="s">
        <v>53</v>
      </c>
      <c r="U8">
        <f>_xlfn.QUARTILE.INC(P2:P5882,3)</f>
        <v>74232.25</v>
      </c>
      <c r="Z8" s="4">
        <v>7</v>
      </c>
      <c r="AA8" s="5" t="s">
        <v>63</v>
      </c>
      <c r="AB8">
        <v>307</v>
      </c>
    </row>
    <row r="9" spans="1:28" x14ac:dyDescent="0.3">
      <c r="P9">
        <v>1079</v>
      </c>
      <c r="Q9">
        <v>44880</v>
      </c>
      <c r="T9" t="s">
        <v>41</v>
      </c>
      <c r="U9">
        <f>U8-U7</f>
        <v>48672</v>
      </c>
      <c r="Z9" s="4">
        <v>8</v>
      </c>
      <c r="AA9" s="5" t="s">
        <v>64</v>
      </c>
      <c r="AB9">
        <v>357</v>
      </c>
    </row>
    <row r="10" spans="1:28" x14ac:dyDescent="0.3">
      <c r="P10">
        <v>1105</v>
      </c>
      <c r="Q10">
        <v>50390</v>
      </c>
      <c r="U10">
        <f>U9/T6</f>
        <v>2696.3163941339785</v>
      </c>
      <c r="Z10" s="4">
        <v>9</v>
      </c>
      <c r="AA10" s="5" t="s">
        <v>65</v>
      </c>
      <c r="AB10">
        <v>312</v>
      </c>
    </row>
    <row r="11" spans="1:28" x14ac:dyDescent="0.3">
      <c r="P11">
        <v>1141</v>
      </c>
      <c r="Q11">
        <v>55900</v>
      </c>
      <c r="T11" t="s">
        <v>54</v>
      </c>
      <c r="U11">
        <f>2*U10</f>
        <v>5392.632788267957</v>
      </c>
      <c r="Z11" s="4">
        <v>10</v>
      </c>
      <c r="AA11" s="5" t="s">
        <v>66</v>
      </c>
      <c r="AB11">
        <v>349</v>
      </c>
    </row>
    <row r="12" spans="1:28" x14ac:dyDescent="0.3">
      <c r="P12">
        <v>1155</v>
      </c>
      <c r="Q12">
        <v>61410</v>
      </c>
      <c r="Z12" s="4">
        <v>11</v>
      </c>
      <c r="AA12" s="5" t="s">
        <v>67</v>
      </c>
      <c r="AB12">
        <v>310</v>
      </c>
    </row>
    <row r="13" spans="1:28" x14ac:dyDescent="0.3">
      <c r="P13">
        <v>1177</v>
      </c>
      <c r="Q13">
        <v>66920</v>
      </c>
      <c r="T13" t="s">
        <v>49</v>
      </c>
      <c r="U13">
        <f>S16/U11</f>
        <v>18.389347818331821</v>
      </c>
      <c r="Z13" s="4">
        <v>12</v>
      </c>
      <c r="AA13" s="5" t="s">
        <v>68</v>
      </c>
      <c r="AB13">
        <v>286</v>
      </c>
    </row>
    <row r="14" spans="1:28" x14ac:dyDescent="0.3">
      <c r="P14">
        <v>1185</v>
      </c>
      <c r="Q14">
        <v>72340</v>
      </c>
      <c r="S14">
        <f>MIN(P2:P5882)</f>
        <v>800</v>
      </c>
      <c r="Z14" s="4">
        <v>13</v>
      </c>
      <c r="AA14" s="5" t="s">
        <v>69</v>
      </c>
      <c r="AB14">
        <v>301</v>
      </c>
    </row>
    <row r="15" spans="1:28" x14ac:dyDescent="0.3">
      <c r="P15">
        <v>1188</v>
      </c>
      <c r="Q15">
        <v>77940</v>
      </c>
      <c r="S15">
        <f>MAX(P2:P5882)</f>
        <v>99967</v>
      </c>
      <c r="Z15" s="4">
        <v>14</v>
      </c>
      <c r="AA15" s="5" t="s">
        <v>70</v>
      </c>
      <c r="AB15">
        <v>327</v>
      </c>
    </row>
    <row r="16" spans="1:28" x14ac:dyDescent="0.3">
      <c r="P16">
        <v>1216</v>
      </c>
      <c r="Q16">
        <v>83450</v>
      </c>
      <c r="S16">
        <f>S15-S14</f>
        <v>99167</v>
      </c>
      <c r="Z16" s="4">
        <v>15</v>
      </c>
      <c r="AA16" s="5" t="s">
        <v>71</v>
      </c>
      <c r="AB16">
        <v>331</v>
      </c>
    </row>
    <row r="17" spans="1:28" x14ac:dyDescent="0.3">
      <c r="P17">
        <v>1251</v>
      </c>
      <c r="Q17">
        <v>88960</v>
      </c>
      <c r="Z17" s="4">
        <v>16</v>
      </c>
      <c r="AA17" s="5" t="s">
        <v>72</v>
      </c>
      <c r="AB17">
        <v>288</v>
      </c>
    </row>
    <row r="18" spans="1:28" x14ac:dyDescent="0.3">
      <c r="P18">
        <v>1262</v>
      </c>
      <c r="Q18">
        <v>94470</v>
      </c>
      <c r="Z18" s="4">
        <v>17</v>
      </c>
      <c r="AA18" s="5" t="s">
        <v>73</v>
      </c>
      <c r="AB18">
        <v>269</v>
      </c>
    </row>
    <row r="19" spans="1:28" x14ac:dyDescent="0.3">
      <c r="P19">
        <v>1282</v>
      </c>
      <c r="Q19">
        <v>99967</v>
      </c>
      <c r="Z19" s="4">
        <v>18</v>
      </c>
      <c r="AA19" s="5" t="s">
        <v>74</v>
      </c>
      <c r="AB19">
        <v>291</v>
      </c>
    </row>
    <row r="20" spans="1:28" x14ac:dyDescent="0.3">
      <c r="P20">
        <v>1304</v>
      </c>
      <c r="AB20">
        <v>0</v>
      </c>
    </row>
    <row r="21" spans="1:28" x14ac:dyDescent="0.3">
      <c r="P21">
        <v>1326</v>
      </c>
    </row>
    <row r="22" spans="1:28" x14ac:dyDescent="0.3">
      <c r="P22">
        <v>1351</v>
      </c>
    </row>
    <row r="23" spans="1:28" x14ac:dyDescent="0.3">
      <c r="P23">
        <v>1362</v>
      </c>
    </row>
    <row r="24" spans="1:28" x14ac:dyDescent="0.3">
      <c r="P24">
        <v>1389</v>
      </c>
    </row>
    <row r="25" spans="1:28" x14ac:dyDescent="0.3">
      <c r="P25">
        <v>1422</v>
      </c>
    </row>
    <row r="26" spans="1:28" x14ac:dyDescent="0.3">
      <c r="P26">
        <v>1456</v>
      </c>
    </row>
    <row r="27" spans="1:28" x14ac:dyDescent="0.3">
      <c r="A27" t="s">
        <v>48</v>
      </c>
      <c r="D27">
        <v>49897.134209999997</v>
      </c>
      <c r="P27">
        <v>1458</v>
      </c>
    </row>
    <row r="28" spans="1:28" x14ac:dyDescent="0.3">
      <c r="P28">
        <v>1459</v>
      </c>
    </row>
    <row r="29" spans="1:28" x14ac:dyDescent="0.3">
      <c r="P29">
        <v>1460</v>
      </c>
    </row>
    <row r="30" spans="1:28" x14ac:dyDescent="0.3">
      <c r="P30">
        <v>1461</v>
      </c>
    </row>
    <row r="31" spans="1:28" x14ac:dyDescent="0.3">
      <c r="P31">
        <v>1487</v>
      </c>
    </row>
    <row r="32" spans="1:28" x14ac:dyDescent="0.3">
      <c r="P32">
        <v>1513</v>
      </c>
    </row>
    <row r="33" spans="16:16" x14ac:dyDescent="0.3">
      <c r="P33">
        <v>1516</v>
      </c>
    </row>
    <row r="34" spans="16:16" x14ac:dyDescent="0.3">
      <c r="P34">
        <v>1519</v>
      </c>
    </row>
    <row r="35" spans="16:16" x14ac:dyDescent="0.3">
      <c r="P35">
        <v>1531</v>
      </c>
    </row>
    <row r="36" spans="16:16" x14ac:dyDescent="0.3">
      <c r="P36">
        <v>1536</v>
      </c>
    </row>
    <row r="37" spans="16:16" x14ac:dyDescent="0.3">
      <c r="P37">
        <v>1537</v>
      </c>
    </row>
    <row r="38" spans="16:16" x14ac:dyDescent="0.3">
      <c r="P38">
        <v>1611</v>
      </c>
    </row>
    <row r="39" spans="16:16" x14ac:dyDescent="0.3">
      <c r="P39">
        <v>1619</v>
      </c>
    </row>
    <row r="40" spans="16:16" x14ac:dyDescent="0.3">
      <c r="P40">
        <v>1632</v>
      </c>
    </row>
    <row r="41" spans="16:16" x14ac:dyDescent="0.3">
      <c r="P41">
        <v>1635</v>
      </c>
    </row>
    <row r="42" spans="16:16" x14ac:dyDescent="0.3">
      <c r="P42">
        <v>1646</v>
      </c>
    </row>
    <row r="43" spans="16:16" x14ac:dyDescent="0.3">
      <c r="P43">
        <v>1659</v>
      </c>
    </row>
    <row r="44" spans="16:16" x14ac:dyDescent="0.3">
      <c r="P44">
        <v>1676</v>
      </c>
    </row>
    <row r="45" spans="16:16" x14ac:dyDescent="0.3">
      <c r="P45">
        <v>1686</v>
      </c>
    </row>
    <row r="46" spans="16:16" x14ac:dyDescent="0.3">
      <c r="P46">
        <v>1710</v>
      </c>
    </row>
    <row r="47" spans="16:16" x14ac:dyDescent="0.3">
      <c r="P47">
        <v>1731</v>
      </c>
    </row>
    <row r="48" spans="16:16" x14ac:dyDescent="0.3">
      <c r="P48">
        <v>1736</v>
      </c>
    </row>
    <row r="49" spans="16:16" x14ac:dyDescent="0.3">
      <c r="P49">
        <v>1740</v>
      </c>
    </row>
    <row r="50" spans="16:16" x14ac:dyDescent="0.3">
      <c r="P50">
        <v>1752</v>
      </c>
    </row>
    <row r="51" spans="16:16" x14ac:dyDescent="0.3">
      <c r="P51">
        <v>1763</v>
      </c>
    </row>
    <row r="52" spans="16:16" x14ac:dyDescent="0.3">
      <c r="P52">
        <v>1808</v>
      </c>
    </row>
    <row r="53" spans="16:16" x14ac:dyDescent="0.3">
      <c r="P53">
        <v>1889</v>
      </c>
    </row>
    <row r="54" spans="16:16" x14ac:dyDescent="0.3">
      <c r="P54">
        <v>1911</v>
      </c>
    </row>
    <row r="55" spans="16:16" x14ac:dyDescent="0.3">
      <c r="P55">
        <v>1962</v>
      </c>
    </row>
    <row r="56" spans="16:16" x14ac:dyDescent="0.3">
      <c r="P56">
        <v>1986</v>
      </c>
    </row>
    <row r="57" spans="16:16" x14ac:dyDescent="0.3">
      <c r="P57">
        <v>1987</v>
      </c>
    </row>
    <row r="58" spans="16:16" x14ac:dyDescent="0.3">
      <c r="P58">
        <v>1999</v>
      </c>
    </row>
    <row r="59" spans="16:16" x14ac:dyDescent="0.3">
      <c r="P59">
        <v>2001</v>
      </c>
    </row>
    <row r="60" spans="16:16" x14ac:dyDescent="0.3">
      <c r="P60">
        <v>2008</v>
      </c>
    </row>
    <row r="61" spans="16:16" x14ac:dyDescent="0.3">
      <c r="P61">
        <v>2013</v>
      </c>
    </row>
    <row r="62" spans="16:16" x14ac:dyDescent="0.3">
      <c r="P62">
        <v>2013</v>
      </c>
    </row>
    <row r="63" spans="16:16" x14ac:dyDescent="0.3">
      <c r="P63">
        <v>2017</v>
      </c>
    </row>
    <row r="64" spans="16:16" x14ac:dyDescent="0.3">
      <c r="P64">
        <v>2024</v>
      </c>
    </row>
    <row r="65" spans="16:16" x14ac:dyDescent="0.3">
      <c r="P65">
        <v>2085</v>
      </c>
    </row>
    <row r="66" spans="16:16" x14ac:dyDescent="0.3">
      <c r="P66">
        <v>2090</v>
      </c>
    </row>
    <row r="67" spans="16:16" x14ac:dyDescent="0.3">
      <c r="P67">
        <v>2102</v>
      </c>
    </row>
    <row r="68" spans="16:16" x14ac:dyDescent="0.3">
      <c r="P68">
        <v>2128</v>
      </c>
    </row>
    <row r="69" spans="16:16" x14ac:dyDescent="0.3">
      <c r="P69">
        <v>2172</v>
      </c>
    </row>
    <row r="70" spans="16:16" x14ac:dyDescent="0.3">
      <c r="P70">
        <v>2202</v>
      </c>
    </row>
    <row r="71" spans="16:16" x14ac:dyDescent="0.3">
      <c r="P71">
        <v>2207</v>
      </c>
    </row>
    <row r="72" spans="16:16" x14ac:dyDescent="0.3">
      <c r="P72">
        <v>2249</v>
      </c>
    </row>
    <row r="73" spans="16:16" x14ac:dyDescent="0.3">
      <c r="P73">
        <v>2256</v>
      </c>
    </row>
    <row r="74" spans="16:16" x14ac:dyDescent="0.3">
      <c r="P74">
        <v>2274</v>
      </c>
    </row>
    <row r="75" spans="16:16" x14ac:dyDescent="0.3">
      <c r="P75">
        <v>2308</v>
      </c>
    </row>
    <row r="76" spans="16:16" x14ac:dyDescent="0.3">
      <c r="P76">
        <v>2365</v>
      </c>
    </row>
    <row r="77" spans="16:16" x14ac:dyDescent="0.3">
      <c r="P77">
        <v>2418</v>
      </c>
    </row>
    <row r="78" spans="16:16" x14ac:dyDescent="0.3">
      <c r="P78">
        <v>2420</v>
      </c>
    </row>
    <row r="79" spans="16:16" x14ac:dyDescent="0.3">
      <c r="P79">
        <v>2434</v>
      </c>
    </row>
    <row r="80" spans="16:16" x14ac:dyDescent="0.3">
      <c r="P80">
        <v>2457</v>
      </c>
    </row>
    <row r="81" spans="16:16" x14ac:dyDescent="0.3">
      <c r="P81">
        <v>2463</v>
      </c>
    </row>
    <row r="82" spans="16:16" x14ac:dyDescent="0.3">
      <c r="P82">
        <v>2518</v>
      </c>
    </row>
    <row r="83" spans="16:16" x14ac:dyDescent="0.3">
      <c r="P83">
        <v>2531</v>
      </c>
    </row>
    <row r="84" spans="16:16" x14ac:dyDescent="0.3">
      <c r="P84">
        <v>2538</v>
      </c>
    </row>
    <row r="85" spans="16:16" x14ac:dyDescent="0.3">
      <c r="P85">
        <v>2569</v>
      </c>
    </row>
    <row r="86" spans="16:16" x14ac:dyDescent="0.3">
      <c r="P86">
        <v>2626</v>
      </c>
    </row>
    <row r="87" spans="16:16" x14ac:dyDescent="0.3">
      <c r="P87">
        <v>2631</v>
      </c>
    </row>
    <row r="88" spans="16:16" x14ac:dyDescent="0.3">
      <c r="P88">
        <v>2634</v>
      </c>
    </row>
    <row r="89" spans="16:16" x14ac:dyDescent="0.3">
      <c r="P89">
        <v>2641</v>
      </c>
    </row>
    <row r="90" spans="16:16" x14ac:dyDescent="0.3">
      <c r="P90">
        <v>2654</v>
      </c>
    </row>
    <row r="91" spans="16:16" x14ac:dyDescent="0.3">
      <c r="P91">
        <v>2658</v>
      </c>
    </row>
    <row r="92" spans="16:16" x14ac:dyDescent="0.3">
      <c r="P92">
        <v>2668</v>
      </c>
    </row>
    <row r="93" spans="16:16" x14ac:dyDescent="0.3">
      <c r="P93">
        <v>2682</v>
      </c>
    </row>
    <row r="94" spans="16:16" x14ac:dyDescent="0.3">
      <c r="P94">
        <v>2684</v>
      </c>
    </row>
    <row r="95" spans="16:16" x14ac:dyDescent="0.3">
      <c r="P95">
        <v>2686</v>
      </c>
    </row>
    <row r="96" spans="16:16" x14ac:dyDescent="0.3">
      <c r="P96">
        <v>2713</v>
      </c>
    </row>
    <row r="97" spans="16:16" x14ac:dyDescent="0.3">
      <c r="P97">
        <v>2747</v>
      </c>
    </row>
    <row r="98" spans="16:16" x14ac:dyDescent="0.3">
      <c r="P98">
        <v>2752</v>
      </c>
    </row>
    <row r="99" spans="16:16" x14ac:dyDescent="0.3">
      <c r="P99">
        <v>2773</v>
      </c>
    </row>
    <row r="100" spans="16:16" x14ac:dyDescent="0.3">
      <c r="P100">
        <v>2786</v>
      </c>
    </row>
    <row r="101" spans="16:16" x14ac:dyDescent="0.3">
      <c r="P101">
        <v>2789</v>
      </c>
    </row>
    <row r="102" spans="16:16" x14ac:dyDescent="0.3">
      <c r="P102">
        <v>2806</v>
      </c>
    </row>
    <row r="103" spans="16:16" x14ac:dyDescent="0.3">
      <c r="P103">
        <v>2840</v>
      </c>
    </row>
    <row r="104" spans="16:16" x14ac:dyDescent="0.3">
      <c r="P104">
        <v>2860</v>
      </c>
    </row>
    <row r="105" spans="16:16" x14ac:dyDescent="0.3">
      <c r="P105">
        <v>2904</v>
      </c>
    </row>
    <row r="106" spans="16:16" x14ac:dyDescent="0.3">
      <c r="P106">
        <v>2911</v>
      </c>
    </row>
    <row r="107" spans="16:16" x14ac:dyDescent="0.3">
      <c r="P107">
        <v>2915</v>
      </c>
    </row>
    <row r="108" spans="16:16" x14ac:dyDescent="0.3">
      <c r="P108">
        <v>2917</v>
      </c>
    </row>
    <row r="109" spans="16:16" x14ac:dyDescent="0.3">
      <c r="P109">
        <v>2937</v>
      </c>
    </row>
    <row r="110" spans="16:16" x14ac:dyDescent="0.3">
      <c r="P110">
        <v>2939</v>
      </c>
    </row>
    <row r="111" spans="16:16" x14ac:dyDescent="0.3">
      <c r="P111">
        <v>2985</v>
      </c>
    </row>
    <row r="112" spans="16:16" x14ac:dyDescent="0.3">
      <c r="P112">
        <v>3010</v>
      </c>
    </row>
    <row r="113" spans="16:16" x14ac:dyDescent="0.3">
      <c r="P113">
        <v>3045</v>
      </c>
    </row>
    <row r="114" spans="16:16" x14ac:dyDescent="0.3">
      <c r="P114">
        <v>3046</v>
      </c>
    </row>
    <row r="115" spans="16:16" x14ac:dyDescent="0.3">
      <c r="P115">
        <v>3055</v>
      </c>
    </row>
    <row r="116" spans="16:16" x14ac:dyDescent="0.3">
      <c r="P116">
        <v>3066</v>
      </c>
    </row>
    <row r="117" spans="16:16" x14ac:dyDescent="0.3">
      <c r="P117">
        <v>3100</v>
      </c>
    </row>
    <row r="118" spans="16:16" x14ac:dyDescent="0.3">
      <c r="P118">
        <v>3117</v>
      </c>
    </row>
    <row r="119" spans="16:16" x14ac:dyDescent="0.3">
      <c r="P119">
        <v>3138</v>
      </c>
    </row>
    <row r="120" spans="16:16" x14ac:dyDescent="0.3">
      <c r="P120">
        <v>3143</v>
      </c>
    </row>
    <row r="121" spans="16:16" x14ac:dyDescent="0.3">
      <c r="P121">
        <v>3183</v>
      </c>
    </row>
    <row r="122" spans="16:16" x14ac:dyDescent="0.3">
      <c r="P122">
        <v>3191</v>
      </c>
    </row>
    <row r="123" spans="16:16" x14ac:dyDescent="0.3">
      <c r="P123">
        <v>3207</v>
      </c>
    </row>
    <row r="124" spans="16:16" x14ac:dyDescent="0.3">
      <c r="P124">
        <v>3225</v>
      </c>
    </row>
    <row r="125" spans="16:16" x14ac:dyDescent="0.3">
      <c r="P125">
        <v>3232</v>
      </c>
    </row>
    <row r="126" spans="16:16" x14ac:dyDescent="0.3">
      <c r="P126">
        <v>3235</v>
      </c>
    </row>
    <row r="127" spans="16:16" x14ac:dyDescent="0.3">
      <c r="P127">
        <v>3251</v>
      </c>
    </row>
    <row r="128" spans="16:16" x14ac:dyDescent="0.3">
      <c r="P128">
        <v>3265</v>
      </c>
    </row>
    <row r="129" spans="16:16" x14ac:dyDescent="0.3">
      <c r="P129">
        <v>3285</v>
      </c>
    </row>
    <row r="130" spans="16:16" x14ac:dyDescent="0.3">
      <c r="P130">
        <v>3290</v>
      </c>
    </row>
    <row r="131" spans="16:16" x14ac:dyDescent="0.3">
      <c r="P131">
        <v>3299</v>
      </c>
    </row>
    <row r="132" spans="16:16" x14ac:dyDescent="0.3">
      <c r="P132">
        <v>3330</v>
      </c>
    </row>
    <row r="133" spans="16:16" x14ac:dyDescent="0.3">
      <c r="P133">
        <v>3336</v>
      </c>
    </row>
    <row r="134" spans="16:16" x14ac:dyDescent="0.3">
      <c r="P134">
        <v>3360</v>
      </c>
    </row>
    <row r="135" spans="16:16" x14ac:dyDescent="0.3">
      <c r="P135">
        <v>3372</v>
      </c>
    </row>
    <row r="136" spans="16:16" x14ac:dyDescent="0.3">
      <c r="P136">
        <v>3423</v>
      </c>
    </row>
    <row r="137" spans="16:16" x14ac:dyDescent="0.3">
      <c r="P137">
        <v>3445</v>
      </c>
    </row>
    <row r="138" spans="16:16" x14ac:dyDescent="0.3">
      <c r="P138">
        <v>3457</v>
      </c>
    </row>
    <row r="139" spans="16:16" x14ac:dyDescent="0.3">
      <c r="P139">
        <v>3470</v>
      </c>
    </row>
    <row r="140" spans="16:16" x14ac:dyDescent="0.3">
      <c r="P140">
        <v>3474</v>
      </c>
    </row>
    <row r="141" spans="16:16" x14ac:dyDescent="0.3">
      <c r="P141">
        <v>3486</v>
      </c>
    </row>
    <row r="142" spans="16:16" x14ac:dyDescent="0.3">
      <c r="P142">
        <v>3515</v>
      </c>
    </row>
    <row r="143" spans="16:16" x14ac:dyDescent="0.3">
      <c r="P143">
        <v>3535</v>
      </c>
    </row>
    <row r="144" spans="16:16" x14ac:dyDescent="0.3">
      <c r="P144">
        <v>3536</v>
      </c>
    </row>
    <row r="145" spans="16:16" x14ac:dyDescent="0.3">
      <c r="P145">
        <v>3565</v>
      </c>
    </row>
    <row r="146" spans="16:16" x14ac:dyDescent="0.3">
      <c r="P146">
        <v>3577</v>
      </c>
    </row>
    <row r="147" spans="16:16" x14ac:dyDescent="0.3">
      <c r="P147">
        <v>3595</v>
      </c>
    </row>
    <row r="148" spans="16:16" x14ac:dyDescent="0.3">
      <c r="P148">
        <v>3632</v>
      </c>
    </row>
    <row r="149" spans="16:16" x14ac:dyDescent="0.3">
      <c r="P149">
        <v>3688</v>
      </c>
    </row>
    <row r="150" spans="16:16" x14ac:dyDescent="0.3">
      <c r="P150">
        <v>3701</v>
      </c>
    </row>
    <row r="151" spans="16:16" x14ac:dyDescent="0.3">
      <c r="P151">
        <v>3720</v>
      </c>
    </row>
    <row r="152" spans="16:16" x14ac:dyDescent="0.3">
      <c r="P152">
        <v>3743</v>
      </c>
    </row>
    <row r="153" spans="16:16" x14ac:dyDescent="0.3">
      <c r="P153">
        <v>3766</v>
      </c>
    </row>
    <row r="154" spans="16:16" x14ac:dyDescent="0.3">
      <c r="P154">
        <v>3772</v>
      </c>
    </row>
    <row r="155" spans="16:16" x14ac:dyDescent="0.3">
      <c r="P155">
        <v>3778</v>
      </c>
    </row>
    <row r="156" spans="16:16" x14ac:dyDescent="0.3">
      <c r="P156">
        <v>3786</v>
      </c>
    </row>
    <row r="157" spans="16:16" x14ac:dyDescent="0.3">
      <c r="P157">
        <v>3786</v>
      </c>
    </row>
    <row r="158" spans="16:16" x14ac:dyDescent="0.3">
      <c r="P158">
        <v>3802</v>
      </c>
    </row>
    <row r="159" spans="16:16" x14ac:dyDescent="0.3">
      <c r="P159">
        <v>3817</v>
      </c>
    </row>
    <row r="160" spans="16:16" x14ac:dyDescent="0.3">
      <c r="P160">
        <v>3819</v>
      </c>
    </row>
    <row r="161" spans="16:16" x14ac:dyDescent="0.3">
      <c r="P161">
        <v>3835</v>
      </c>
    </row>
    <row r="162" spans="16:16" x14ac:dyDescent="0.3">
      <c r="P162">
        <v>3839</v>
      </c>
    </row>
    <row r="163" spans="16:16" x14ac:dyDescent="0.3">
      <c r="P163">
        <v>3842</v>
      </c>
    </row>
    <row r="164" spans="16:16" x14ac:dyDescent="0.3">
      <c r="P164">
        <v>3843</v>
      </c>
    </row>
    <row r="165" spans="16:16" x14ac:dyDescent="0.3">
      <c r="P165">
        <v>3854</v>
      </c>
    </row>
    <row r="166" spans="16:16" x14ac:dyDescent="0.3">
      <c r="P166">
        <v>3866</v>
      </c>
    </row>
    <row r="167" spans="16:16" x14ac:dyDescent="0.3">
      <c r="P167">
        <v>3916</v>
      </c>
    </row>
    <row r="168" spans="16:16" x14ac:dyDescent="0.3">
      <c r="P168">
        <v>3931</v>
      </c>
    </row>
    <row r="169" spans="16:16" x14ac:dyDescent="0.3">
      <c r="P169">
        <v>3947</v>
      </c>
    </row>
    <row r="170" spans="16:16" x14ac:dyDescent="0.3">
      <c r="P170">
        <v>3947</v>
      </c>
    </row>
    <row r="171" spans="16:16" x14ac:dyDescent="0.3">
      <c r="P171">
        <v>4001</v>
      </c>
    </row>
    <row r="172" spans="16:16" x14ac:dyDescent="0.3">
      <c r="P172">
        <v>4035</v>
      </c>
    </row>
    <row r="173" spans="16:16" x14ac:dyDescent="0.3">
      <c r="P173">
        <v>4043</v>
      </c>
    </row>
    <row r="174" spans="16:16" x14ac:dyDescent="0.3">
      <c r="P174">
        <v>4063</v>
      </c>
    </row>
    <row r="175" spans="16:16" x14ac:dyDescent="0.3">
      <c r="P175">
        <v>4083</v>
      </c>
    </row>
    <row r="176" spans="16:16" x14ac:dyDescent="0.3">
      <c r="P176">
        <v>4105</v>
      </c>
    </row>
    <row r="177" spans="16:16" x14ac:dyDescent="0.3">
      <c r="P177">
        <v>4123</v>
      </c>
    </row>
    <row r="178" spans="16:16" x14ac:dyDescent="0.3">
      <c r="P178">
        <v>4129</v>
      </c>
    </row>
    <row r="179" spans="16:16" x14ac:dyDescent="0.3">
      <c r="P179">
        <v>4176</v>
      </c>
    </row>
    <row r="180" spans="16:16" x14ac:dyDescent="0.3">
      <c r="P180">
        <v>4236</v>
      </c>
    </row>
    <row r="181" spans="16:16" x14ac:dyDescent="0.3">
      <c r="P181">
        <v>4239</v>
      </c>
    </row>
    <row r="182" spans="16:16" x14ac:dyDescent="0.3">
      <c r="P182">
        <v>4243</v>
      </c>
    </row>
    <row r="183" spans="16:16" x14ac:dyDescent="0.3">
      <c r="P183">
        <v>4283</v>
      </c>
    </row>
    <row r="184" spans="16:16" x14ac:dyDescent="0.3">
      <c r="P184">
        <v>4302</v>
      </c>
    </row>
    <row r="185" spans="16:16" x14ac:dyDescent="0.3">
      <c r="P185">
        <v>4313</v>
      </c>
    </row>
    <row r="186" spans="16:16" x14ac:dyDescent="0.3">
      <c r="P186">
        <v>4324</v>
      </c>
    </row>
    <row r="187" spans="16:16" x14ac:dyDescent="0.3">
      <c r="P187">
        <v>4349</v>
      </c>
    </row>
    <row r="188" spans="16:16" x14ac:dyDescent="0.3">
      <c r="P188">
        <v>4376</v>
      </c>
    </row>
    <row r="189" spans="16:16" x14ac:dyDescent="0.3">
      <c r="P189">
        <v>4382</v>
      </c>
    </row>
    <row r="190" spans="16:16" x14ac:dyDescent="0.3">
      <c r="P190">
        <v>4408</v>
      </c>
    </row>
    <row r="191" spans="16:16" x14ac:dyDescent="0.3">
      <c r="P191">
        <v>4412</v>
      </c>
    </row>
    <row r="192" spans="16:16" x14ac:dyDescent="0.3">
      <c r="P192">
        <v>4417</v>
      </c>
    </row>
    <row r="193" spans="16:16" x14ac:dyDescent="0.3">
      <c r="P193">
        <v>4419</v>
      </c>
    </row>
    <row r="194" spans="16:16" x14ac:dyDescent="0.3">
      <c r="P194">
        <v>4426</v>
      </c>
    </row>
    <row r="195" spans="16:16" x14ac:dyDescent="0.3">
      <c r="P195">
        <v>4435</v>
      </c>
    </row>
    <row r="196" spans="16:16" x14ac:dyDescent="0.3">
      <c r="P196">
        <v>4448</v>
      </c>
    </row>
    <row r="197" spans="16:16" x14ac:dyDescent="0.3">
      <c r="P197">
        <v>4485</v>
      </c>
    </row>
    <row r="198" spans="16:16" x14ac:dyDescent="0.3">
      <c r="P198">
        <v>4514</v>
      </c>
    </row>
    <row r="199" spans="16:16" x14ac:dyDescent="0.3">
      <c r="P199">
        <v>4541</v>
      </c>
    </row>
    <row r="200" spans="16:16" x14ac:dyDescent="0.3">
      <c r="P200">
        <v>4615</v>
      </c>
    </row>
    <row r="201" spans="16:16" x14ac:dyDescent="0.3">
      <c r="P201">
        <v>4665</v>
      </c>
    </row>
    <row r="202" spans="16:16" x14ac:dyDescent="0.3">
      <c r="P202">
        <v>4665</v>
      </c>
    </row>
    <row r="203" spans="16:16" x14ac:dyDescent="0.3">
      <c r="P203">
        <v>4669</v>
      </c>
    </row>
    <row r="204" spans="16:16" x14ac:dyDescent="0.3">
      <c r="P204">
        <v>4671</v>
      </c>
    </row>
    <row r="205" spans="16:16" x14ac:dyDescent="0.3">
      <c r="P205">
        <v>4672</v>
      </c>
    </row>
    <row r="206" spans="16:16" x14ac:dyDescent="0.3">
      <c r="P206">
        <v>4689</v>
      </c>
    </row>
    <row r="207" spans="16:16" x14ac:dyDescent="0.3">
      <c r="P207">
        <v>4703</v>
      </c>
    </row>
    <row r="208" spans="16:16" x14ac:dyDescent="0.3">
      <c r="P208">
        <v>4714</v>
      </c>
    </row>
    <row r="209" spans="16:16" x14ac:dyDescent="0.3">
      <c r="P209">
        <v>4717</v>
      </c>
    </row>
    <row r="210" spans="16:16" x14ac:dyDescent="0.3">
      <c r="P210">
        <v>4718</v>
      </c>
    </row>
    <row r="211" spans="16:16" x14ac:dyDescent="0.3">
      <c r="P211">
        <v>4748</v>
      </c>
    </row>
    <row r="212" spans="16:16" x14ac:dyDescent="0.3">
      <c r="P212">
        <v>4781</v>
      </c>
    </row>
    <row r="213" spans="16:16" x14ac:dyDescent="0.3">
      <c r="P213">
        <v>4782</v>
      </c>
    </row>
    <row r="214" spans="16:16" x14ac:dyDescent="0.3">
      <c r="P214">
        <v>4799</v>
      </c>
    </row>
    <row r="215" spans="16:16" x14ac:dyDescent="0.3">
      <c r="P215">
        <v>4824</v>
      </c>
    </row>
    <row r="216" spans="16:16" x14ac:dyDescent="0.3">
      <c r="P216">
        <v>4832</v>
      </c>
    </row>
    <row r="217" spans="16:16" x14ac:dyDescent="0.3">
      <c r="P217">
        <v>4833</v>
      </c>
    </row>
    <row r="218" spans="16:16" x14ac:dyDescent="0.3">
      <c r="P218">
        <v>4835</v>
      </c>
    </row>
    <row r="219" spans="16:16" x14ac:dyDescent="0.3">
      <c r="P219">
        <v>4843</v>
      </c>
    </row>
    <row r="220" spans="16:16" x14ac:dyDescent="0.3">
      <c r="P220">
        <v>4846</v>
      </c>
    </row>
    <row r="221" spans="16:16" x14ac:dyDescent="0.3">
      <c r="P221">
        <v>4849</v>
      </c>
    </row>
    <row r="222" spans="16:16" x14ac:dyDescent="0.3">
      <c r="P222">
        <v>4882</v>
      </c>
    </row>
    <row r="223" spans="16:16" x14ac:dyDescent="0.3">
      <c r="P223">
        <v>4887</v>
      </c>
    </row>
    <row r="224" spans="16:16" x14ac:dyDescent="0.3">
      <c r="P224">
        <v>4892</v>
      </c>
    </row>
    <row r="225" spans="16:16" x14ac:dyDescent="0.3">
      <c r="P225">
        <v>4925</v>
      </c>
    </row>
    <row r="226" spans="16:16" x14ac:dyDescent="0.3">
      <c r="P226">
        <v>4938</v>
      </c>
    </row>
    <row r="227" spans="16:16" x14ac:dyDescent="0.3">
      <c r="P227">
        <v>4969</v>
      </c>
    </row>
    <row r="228" spans="16:16" x14ac:dyDescent="0.3">
      <c r="P228">
        <v>4981</v>
      </c>
    </row>
    <row r="229" spans="16:16" x14ac:dyDescent="0.3">
      <c r="P229">
        <v>5027</v>
      </c>
    </row>
    <row r="230" spans="16:16" x14ac:dyDescent="0.3">
      <c r="P230">
        <v>5040</v>
      </c>
    </row>
    <row r="231" spans="16:16" x14ac:dyDescent="0.3">
      <c r="P231">
        <v>5043</v>
      </c>
    </row>
    <row r="232" spans="16:16" x14ac:dyDescent="0.3">
      <c r="P232">
        <v>5046</v>
      </c>
    </row>
    <row r="233" spans="16:16" x14ac:dyDescent="0.3">
      <c r="P233">
        <v>5060</v>
      </c>
    </row>
    <row r="234" spans="16:16" x14ac:dyDescent="0.3">
      <c r="P234">
        <v>5061</v>
      </c>
    </row>
    <row r="235" spans="16:16" x14ac:dyDescent="0.3">
      <c r="P235">
        <v>5068</v>
      </c>
    </row>
    <row r="236" spans="16:16" x14ac:dyDescent="0.3">
      <c r="P236">
        <v>5077</v>
      </c>
    </row>
    <row r="237" spans="16:16" x14ac:dyDescent="0.3">
      <c r="P237">
        <v>5107</v>
      </c>
    </row>
    <row r="238" spans="16:16" x14ac:dyDescent="0.3">
      <c r="P238">
        <v>5125</v>
      </c>
    </row>
    <row r="239" spans="16:16" x14ac:dyDescent="0.3">
      <c r="P239">
        <v>5143</v>
      </c>
    </row>
    <row r="240" spans="16:16" x14ac:dyDescent="0.3">
      <c r="P240">
        <v>5148</v>
      </c>
    </row>
    <row r="241" spans="16:16" x14ac:dyDescent="0.3">
      <c r="P241">
        <v>5157</v>
      </c>
    </row>
    <row r="242" spans="16:16" x14ac:dyDescent="0.3">
      <c r="P242">
        <v>5161</v>
      </c>
    </row>
    <row r="243" spans="16:16" x14ac:dyDescent="0.3">
      <c r="P243">
        <v>5178</v>
      </c>
    </row>
    <row r="244" spans="16:16" x14ac:dyDescent="0.3">
      <c r="P244">
        <v>5192</v>
      </c>
    </row>
    <row r="245" spans="16:16" x14ac:dyDescent="0.3">
      <c r="P245">
        <v>5210</v>
      </c>
    </row>
    <row r="246" spans="16:16" x14ac:dyDescent="0.3">
      <c r="P246">
        <v>5213</v>
      </c>
    </row>
    <row r="247" spans="16:16" x14ac:dyDescent="0.3">
      <c r="P247">
        <v>5213</v>
      </c>
    </row>
    <row r="248" spans="16:16" x14ac:dyDescent="0.3">
      <c r="P248">
        <v>5223</v>
      </c>
    </row>
    <row r="249" spans="16:16" x14ac:dyDescent="0.3">
      <c r="P249">
        <v>5236</v>
      </c>
    </row>
    <row r="250" spans="16:16" x14ac:dyDescent="0.3">
      <c r="P250">
        <v>5280</v>
      </c>
    </row>
    <row r="251" spans="16:16" x14ac:dyDescent="0.3">
      <c r="P251">
        <v>5298</v>
      </c>
    </row>
    <row r="252" spans="16:16" x14ac:dyDescent="0.3">
      <c r="P252">
        <v>5309</v>
      </c>
    </row>
    <row r="253" spans="16:16" x14ac:dyDescent="0.3">
      <c r="P253">
        <v>5359</v>
      </c>
    </row>
    <row r="254" spans="16:16" x14ac:dyDescent="0.3">
      <c r="P254">
        <v>5365</v>
      </c>
    </row>
    <row r="255" spans="16:16" x14ac:dyDescent="0.3">
      <c r="P255">
        <v>5372</v>
      </c>
    </row>
    <row r="256" spans="16:16" x14ac:dyDescent="0.3">
      <c r="P256">
        <v>5399</v>
      </c>
    </row>
    <row r="257" spans="16:16" x14ac:dyDescent="0.3">
      <c r="P257">
        <v>5406</v>
      </c>
    </row>
    <row r="258" spans="16:16" x14ac:dyDescent="0.3">
      <c r="P258">
        <v>5425</v>
      </c>
    </row>
    <row r="259" spans="16:16" x14ac:dyDescent="0.3">
      <c r="P259">
        <v>5433</v>
      </c>
    </row>
    <row r="260" spans="16:16" x14ac:dyDescent="0.3">
      <c r="P260">
        <v>5448</v>
      </c>
    </row>
    <row r="261" spans="16:16" x14ac:dyDescent="0.3">
      <c r="P261">
        <v>5463</v>
      </c>
    </row>
    <row r="262" spans="16:16" x14ac:dyDescent="0.3">
      <c r="P262">
        <v>5510</v>
      </c>
    </row>
    <row r="263" spans="16:16" x14ac:dyDescent="0.3">
      <c r="P263">
        <v>5523</v>
      </c>
    </row>
    <row r="264" spans="16:16" x14ac:dyDescent="0.3">
      <c r="P264">
        <v>5527</v>
      </c>
    </row>
    <row r="265" spans="16:16" x14ac:dyDescent="0.3">
      <c r="P265">
        <v>5534</v>
      </c>
    </row>
    <row r="266" spans="16:16" x14ac:dyDescent="0.3">
      <c r="P266">
        <v>5546</v>
      </c>
    </row>
    <row r="267" spans="16:16" x14ac:dyDescent="0.3">
      <c r="P267">
        <v>5551</v>
      </c>
    </row>
    <row r="268" spans="16:16" x14ac:dyDescent="0.3">
      <c r="P268">
        <v>5553</v>
      </c>
    </row>
    <row r="269" spans="16:16" x14ac:dyDescent="0.3">
      <c r="P269">
        <v>5566</v>
      </c>
    </row>
    <row r="270" spans="16:16" x14ac:dyDescent="0.3">
      <c r="P270">
        <v>5619</v>
      </c>
    </row>
    <row r="271" spans="16:16" x14ac:dyDescent="0.3">
      <c r="P271">
        <v>5621</v>
      </c>
    </row>
    <row r="272" spans="16:16" x14ac:dyDescent="0.3">
      <c r="P272">
        <v>5648</v>
      </c>
    </row>
    <row r="273" spans="16:16" x14ac:dyDescent="0.3">
      <c r="P273">
        <v>5664</v>
      </c>
    </row>
    <row r="274" spans="16:16" x14ac:dyDescent="0.3">
      <c r="P274">
        <v>5665</v>
      </c>
    </row>
    <row r="275" spans="16:16" x14ac:dyDescent="0.3">
      <c r="P275">
        <v>5672</v>
      </c>
    </row>
    <row r="276" spans="16:16" x14ac:dyDescent="0.3">
      <c r="P276">
        <v>5724</v>
      </c>
    </row>
    <row r="277" spans="16:16" x14ac:dyDescent="0.3">
      <c r="P277">
        <v>5732</v>
      </c>
    </row>
    <row r="278" spans="16:16" x14ac:dyDescent="0.3">
      <c r="P278">
        <v>5776</v>
      </c>
    </row>
    <row r="279" spans="16:16" x14ac:dyDescent="0.3">
      <c r="P279">
        <v>5776</v>
      </c>
    </row>
    <row r="280" spans="16:16" x14ac:dyDescent="0.3">
      <c r="P280">
        <v>5779</v>
      </c>
    </row>
    <row r="281" spans="16:16" x14ac:dyDescent="0.3">
      <c r="P281">
        <v>5807</v>
      </c>
    </row>
    <row r="282" spans="16:16" x14ac:dyDescent="0.3">
      <c r="P282">
        <v>5828</v>
      </c>
    </row>
    <row r="283" spans="16:16" x14ac:dyDescent="0.3">
      <c r="P283">
        <v>5841</v>
      </c>
    </row>
    <row r="284" spans="16:16" x14ac:dyDescent="0.3">
      <c r="P284">
        <v>5857</v>
      </c>
    </row>
    <row r="285" spans="16:16" x14ac:dyDescent="0.3">
      <c r="P285">
        <v>5877</v>
      </c>
    </row>
    <row r="286" spans="16:16" x14ac:dyDescent="0.3">
      <c r="P286">
        <v>5895</v>
      </c>
    </row>
    <row r="287" spans="16:16" x14ac:dyDescent="0.3">
      <c r="P287">
        <v>5900</v>
      </c>
    </row>
    <row r="288" spans="16:16" x14ac:dyDescent="0.3">
      <c r="P288">
        <v>5917</v>
      </c>
    </row>
    <row r="289" spans="16:16" x14ac:dyDescent="0.3">
      <c r="P289">
        <v>5937</v>
      </c>
    </row>
    <row r="290" spans="16:16" x14ac:dyDescent="0.3">
      <c r="P290">
        <v>5940</v>
      </c>
    </row>
    <row r="291" spans="16:16" x14ac:dyDescent="0.3">
      <c r="P291">
        <v>5941</v>
      </c>
    </row>
    <row r="292" spans="16:16" x14ac:dyDescent="0.3">
      <c r="P292">
        <v>5943</v>
      </c>
    </row>
    <row r="293" spans="16:16" x14ac:dyDescent="0.3">
      <c r="P293">
        <v>5984</v>
      </c>
    </row>
    <row r="294" spans="16:16" x14ac:dyDescent="0.3">
      <c r="P294">
        <v>6008</v>
      </c>
    </row>
    <row r="295" spans="16:16" x14ac:dyDescent="0.3">
      <c r="P295">
        <v>6017</v>
      </c>
    </row>
    <row r="296" spans="16:16" x14ac:dyDescent="0.3">
      <c r="P296">
        <v>6041</v>
      </c>
    </row>
    <row r="297" spans="16:16" x14ac:dyDescent="0.3">
      <c r="P297">
        <v>6073</v>
      </c>
    </row>
    <row r="298" spans="16:16" x14ac:dyDescent="0.3">
      <c r="P298">
        <v>6135</v>
      </c>
    </row>
    <row r="299" spans="16:16" x14ac:dyDescent="0.3">
      <c r="P299">
        <v>6137</v>
      </c>
    </row>
    <row r="300" spans="16:16" x14ac:dyDescent="0.3">
      <c r="P300">
        <v>6138</v>
      </c>
    </row>
    <row r="301" spans="16:16" x14ac:dyDescent="0.3">
      <c r="P301">
        <v>6160</v>
      </c>
    </row>
    <row r="302" spans="16:16" x14ac:dyDescent="0.3">
      <c r="P302">
        <v>6207</v>
      </c>
    </row>
    <row r="303" spans="16:16" x14ac:dyDescent="0.3">
      <c r="P303">
        <v>6223</v>
      </c>
    </row>
    <row r="304" spans="16:16" x14ac:dyDescent="0.3">
      <c r="P304">
        <v>6224</v>
      </c>
    </row>
    <row r="305" spans="16:16" x14ac:dyDescent="0.3">
      <c r="P305">
        <v>6225</v>
      </c>
    </row>
    <row r="306" spans="16:16" x14ac:dyDescent="0.3">
      <c r="P306">
        <v>6240</v>
      </c>
    </row>
    <row r="307" spans="16:16" x14ac:dyDescent="0.3">
      <c r="P307">
        <v>6259</v>
      </c>
    </row>
    <row r="308" spans="16:16" x14ac:dyDescent="0.3">
      <c r="P308">
        <v>6271</v>
      </c>
    </row>
    <row r="309" spans="16:16" x14ac:dyDescent="0.3">
      <c r="P309">
        <v>6272</v>
      </c>
    </row>
    <row r="310" spans="16:16" x14ac:dyDescent="0.3">
      <c r="P310">
        <v>6281</v>
      </c>
    </row>
    <row r="311" spans="16:16" x14ac:dyDescent="0.3">
      <c r="P311">
        <v>6302</v>
      </c>
    </row>
    <row r="312" spans="16:16" x14ac:dyDescent="0.3">
      <c r="P312">
        <v>6329</v>
      </c>
    </row>
    <row r="313" spans="16:16" x14ac:dyDescent="0.3">
      <c r="P313">
        <v>6335</v>
      </c>
    </row>
    <row r="314" spans="16:16" x14ac:dyDescent="0.3">
      <c r="P314">
        <v>6345</v>
      </c>
    </row>
    <row r="315" spans="16:16" x14ac:dyDescent="0.3">
      <c r="P315">
        <v>6354</v>
      </c>
    </row>
    <row r="316" spans="16:16" x14ac:dyDescent="0.3">
      <c r="P316">
        <v>6376</v>
      </c>
    </row>
    <row r="317" spans="16:16" x14ac:dyDescent="0.3">
      <c r="P317">
        <v>6389</v>
      </c>
    </row>
    <row r="318" spans="16:16" x14ac:dyDescent="0.3">
      <c r="P318">
        <v>6425</v>
      </c>
    </row>
    <row r="319" spans="16:16" x14ac:dyDescent="0.3">
      <c r="P319">
        <v>6459</v>
      </c>
    </row>
    <row r="320" spans="16:16" x14ac:dyDescent="0.3">
      <c r="P320">
        <v>6472</v>
      </c>
    </row>
    <row r="321" spans="16:16" x14ac:dyDescent="0.3">
      <c r="P321">
        <v>6473</v>
      </c>
    </row>
    <row r="322" spans="16:16" x14ac:dyDescent="0.3">
      <c r="P322">
        <v>6511</v>
      </c>
    </row>
    <row r="323" spans="16:16" x14ac:dyDescent="0.3">
      <c r="P323">
        <v>6520</v>
      </c>
    </row>
    <row r="324" spans="16:16" x14ac:dyDescent="0.3">
      <c r="P324">
        <v>6551</v>
      </c>
    </row>
    <row r="325" spans="16:16" x14ac:dyDescent="0.3">
      <c r="P325">
        <v>6563</v>
      </c>
    </row>
    <row r="326" spans="16:16" x14ac:dyDescent="0.3">
      <c r="P326">
        <v>6604</v>
      </c>
    </row>
    <row r="327" spans="16:16" x14ac:dyDescent="0.3">
      <c r="P327">
        <v>6626</v>
      </c>
    </row>
    <row r="328" spans="16:16" x14ac:dyDescent="0.3">
      <c r="P328">
        <v>6652</v>
      </c>
    </row>
    <row r="329" spans="16:16" x14ac:dyDescent="0.3">
      <c r="P329">
        <v>6653</v>
      </c>
    </row>
    <row r="330" spans="16:16" x14ac:dyDescent="0.3">
      <c r="P330">
        <v>6685</v>
      </c>
    </row>
    <row r="331" spans="16:16" x14ac:dyDescent="0.3">
      <c r="P331">
        <v>6697</v>
      </c>
    </row>
    <row r="332" spans="16:16" x14ac:dyDescent="0.3">
      <c r="P332">
        <v>6718</v>
      </c>
    </row>
    <row r="333" spans="16:16" x14ac:dyDescent="0.3">
      <c r="P333">
        <v>6720</v>
      </c>
    </row>
    <row r="334" spans="16:16" x14ac:dyDescent="0.3">
      <c r="P334">
        <v>6783</v>
      </c>
    </row>
    <row r="335" spans="16:16" x14ac:dyDescent="0.3">
      <c r="P335">
        <v>6820</v>
      </c>
    </row>
    <row r="336" spans="16:16" x14ac:dyDescent="0.3">
      <c r="P336">
        <v>6821</v>
      </c>
    </row>
    <row r="337" spans="16:16" x14ac:dyDescent="0.3">
      <c r="P337">
        <v>6831</v>
      </c>
    </row>
    <row r="338" spans="16:16" x14ac:dyDescent="0.3">
      <c r="P338">
        <v>6839</v>
      </c>
    </row>
    <row r="339" spans="16:16" x14ac:dyDescent="0.3">
      <c r="P339">
        <v>6861</v>
      </c>
    </row>
    <row r="340" spans="16:16" x14ac:dyDescent="0.3">
      <c r="P340">
        <v>6902</v>
      </c>
    </row>
    <row r="341" spans="16:16" x14ac:dyDescent="0.3">
      <c r="P341">
        <v>6905</v>
      </c>
    </row>
    <row r="342" spans="16:16" x14ac:dyDescent="0.3">
      <c r="P342">
        <v>6911</v>
      </c>
    </row>
    <row r="343" spans="16:16" x14ac:dyDescent="0.3">
      <c r="P343">
        <v>6917</v>
      </c>
    </row>
    <row r="344" spans="16:16" x14ac:dyDescent="0.3">
      <c r="P344">
        <v>6929</v>
      </c>
    </row>
    <row r="345" spans="16:16" x14ac:dyDescent="0.3">
      <c r="P345">
        <v>6932</v>
      </c>
    </row>
    <row r="346" spans="16:16" x14ac:dyDescent="0.3">
      <c r="P346">
        <v>6949</v>
      </c>
    </row>
    <row r="347" spans="16:16" x14ac:dyDescent="0.3">
      <c r="P347">
        <v>6949</v>
      </c>
    </row>
    <row r="348" spans="16:16" x14ac:dyDescent="0.3">
      <c r="P348">
        <v>6957</v>
      </c>
    </row>
    <row r="349" spans="16:16" x14ac:dyDescent="0.3">
      <c r="P349">
        <v>6957</v>
      </c>
    </row>
    <row r="350" spans="16:16" x14ac:dyDescent="0.3">
      <c r="P350">
        <v>6974</v>
      </c>
    </row>
    <row r="351" spans="16:16" x14ac:dyDescent="0.3">
      <c r="P351">
        <v>6975</v>
      </c>
    </row>
    <row r="352" spans="16:16" x14ac:dyDescent="0.3">
      <c r="P352">
        <v>6988</v>
      </c>
    </row>
    <row r="353" spans="16:16" x14ac:dyDescent="0.3">
      <c r="P353">
        <v>6989</v>
      </c>
    </row>
    <row r="354" spans="16:16" x14ac:dyDescent="0.3">
      <c r="P354">
        <v>7026</v>
      </c>
    </row>
    <row r="355" spans="16:16" x14ac:dyDescent="0.3">
      <c r="P355">
        <v>7089</v>
      </c>
    </row>
    <row r="356" spans="16:16" x14ac:dyDescent="0.3">
      <c r="P356">
        <v>7099</v>
      </c>
    </row>
    <row r="357" spans="16:16" x14ac:dyDescent="0.3">
      <c r="P357">
        <v>7123</v>
      </c>
    </row>
    <row r="358" spans="16:16" x14ac:dyDescent="0.3">
      <c r="P358">
        <v>7125</v>
      </c>
    </row>
    <row r="359" spans="16:16" x14ac:dyDescent="0.3">
      <c r="P359">
        <v>7139</v>
      </c>
    </row>
    <row r="360" spans="16:16" x14ac:dyDescent="0.3">
      <c r="P360">
        <v>7149</v>
      </c>
    </row>
    <row r="361" spans="16:16" x14ac:dyDescent="0.3">
      <c r="P361">
        <v>7154</v>
      </c>
    </row>
    <row r="362" spans="16:16" x14ac:dyDescent="0.3">
      <c r="P362">
        <v>7210</v>
      </c>
    </row>
    <row r="363" spans="16:16" x14ac:dyDescent="0.3">
      <c r="P363">
        <v>7212</v>
      </c>
    </row>
    <row r="364" spans="16:16" x14ac:dyDescent="0.3">
      <c r="P364">
        <v>7235</v>
      </c>
    </row>
    <row r="365" spans="16:16" x14ac:dyDescent="0.3">
      <c r="P365">
        <v>7239</v>
      </c>
    </row>
    <row r="366" spans="16:16" x14ac:dyDescent="0.3">
      <c r="P366">
        <v>7260</v>
      </c>
    </row>
    <row r="367" spans="16:16" x14ac:dyDescent="0.3">
      <c r="P367">
        <v>7285</v>
      </c>
    </row>
    <row r="368" spans="16:16" x14ac:dyDescent="0.3">
      <c r="P368">
        <v>7308</v>
      </c>
    </row>
    <row r="369" spans="16:16" x14ac:dyDescent="0.3">
      <c r="P369">
        <v>7317</v>
      </c>
    </row>
    <row r="370" spans="16:16" x14ac:dyDescent="0.3">
      <c r="P370">
        <v>7344</v>
      </c>
    </row>
    <row r="371" spans="16:16" x14ac:dyDescent="0.3">
      <c r="P371">
        <v>7394</v>
      </c>
    </row>
    <row r="372" spans="16:16" x14ac:dyDescent="0.3">
      <c r="P372">
        <v>7399</v>
      </c>
    </row>
    <row r="373" spans="16:16" x14ac:dyDescent="0.3">
      <c r="P373">
        <v>7409</v>
      </c>
    </row>
    <row r="374" spans="16:16" x14ac:dyDescent="0.3">
      <c r="P374">
        <v>7431</v>
      </c>
    </row>
    <row r="375" spans="16:16" x14ac:dyDescent="0.3">
      <c r="P375">
        <v>7523</v>
      </c>
    </row>
    <row r="376" spans="16:16" x14ac:dyDescent="0.3">
      <c r="P376">
        <v>7539</v>
      </c>
    </row>
    <row r="377" spans="16:16" x14ac:dyDescent="0.3">
      <c r="P377">
        <v>7562</v>
      </c>
    </row>
    <row r="378" spans="16:16" x14ac:dyDescent="0.3">
      <c r="P378">
        <v>7562</v>
      </c>
    </row>
    <row r="379" spans="16:16" x14ac:dyDescent="0.3">
      <c r="P379">
        <v>7568</v>
      </c>
    </row>
    <row r="380" spans="16:16" x14ac:dyDescent="0.3">
      <c r="P380">
        <v>7635</v>
      </c>
    </row>
    <row r="381" spans="16:16" x14ac:dyDescent="0.3">
      <c r="P381">
        <v>7636</v>
      </c>
    </row>
    <row r="382" spans="16:16" x14ac:dyDescent="0.3">
      <c r="P382">
        <v>7645</v>
      </c>
    </row>
    <row r="383" spans="16:16" x14ac:dyDescent="0.3">
      <c r="P383">
        <v>7649</v>
      </c>
    </row>
    <row r="384" spans="16:16" x14ac:dyDescent="0.3">
      <c r="P384">
        <v>7651</v>
      </c>
    </row>
    <row r="385" spans="16:16" x14ac:dyDescent="0.3">
      <c r="P385">
        <v>7654</v>
      </c>
    </row>
    <row r="386" spans="16:16" x14ac:dyDescent="0.3">
      <c r="P386">
        <v>7669</v>
      </c>
    </row>
    <row r="387" spans="16:16" x14ac:dyDescent="0.3">
      <c r="P387">
        <v>7677</v>
      </c>
    </row>
    <row r="388" spans="16:16" x14ac:dyDescent="0.3">
      <c r="P388">
        <v>7690</v>
      </c>
    </row>
    <row r="389" spans="16:16" x14ac:dyDescent="0.3">
      <c r="P389">
        <v>7704</v>
      </c>
    </row>
    <row r="390" spans="16:16" x14ac:dyDescent="0.3">
      <c r="P390">
        <v>7713</v>
      </c>
    </row>
    <row r="391" spans="16:16" x14ac:dyDescent="0.3">
      <c r="P391">
        <v>7727</v>
      </c>
    </row>
    <row r="392" spans="16:16" x14ac:dyDescent="0.3">
      <c r="P392">
        <v>7745</v>
      </c>
    </row>
    <row r="393" spans="16:16" x14ac:dyDescent="0.3">
      <c r="P393">
        <v>7763</v>
      </c>
    </row>
    <row r="394" spans="16:16" x14ac:dyDescent="0.3">
      <c r="P394">
        <v>7774</v>
      </c>
    </row>
    <row r="395" spans="16:16" x14ac:dyDescent="0.3">
      <c r="P395">
        <v>7775</v>
      </c>
    </row>
    <row r="396" spans="16:16" x14ac:dyDescent="0.3">
      <c r="P396">
        <v>7786</v>
      </c>
    </row>
    <row r="397" spans="16:16" x14ac:dyDescent="0.3">
      <c r="P397">
        <v>7807</v>
      </c>
    </row>
    <row r="398" spans="16:16" x14ac:dyDescent="0.3">
      <c r="P398">
        <v>7849</v>
      </c>
    </row>
    <row r="399" spans="16:16" x14ac:dyDescent="0.3">
      <c r="P399">
        <v>7859</v>
      </c>
    </row>
    <row r="400" spans="16:16" x14ac:dyDescent="0.3">
      <c r="P400">
        <v>7867</v>
      </c>
    </row>
    <row r="401" spans="16:16" x14ac:dyDescent="0.3">
      <c r="P401">
        <v>7875</v>
      </c>
    </row>
    <row r="402" spans="16:16" x14ac:dyDescent="0.3">
      <c r="P402">
        <v>7877</v>
      </c>
    </row>
    <row r="403" spans="16:16" x14ac:dyDescent="0.3">
      <c r="P403">
        <v>7906</v>
      </c>
    </row>
    <row r="404" spans="16:16" x14ac:dyDescent="0.3">
      <c r="P404">
        <v>7906</v>
      </c>
    </row>
    <row r="405" spans="16:16" x14ac:dyDescent="0.3">
      <c r="P405">
        <v>7928</v>
      </c>
    </row>
    <row r="406" spans="16:16" x14ac:dyDescent="0.3">
      <c r="P406">
        <v>7965</v>
      </c>
    </row>
    <row r="407" spans="16:16" x14ac:dyDescent="0.3">
      <c r="P407">
        <v>7992</v>
      </c>
    </row>
    <row r="408" spans="16:16" x14ac:dyDescent="0.3">
      <c r="P408">
        <v>8005</v>
      </c>
    </row>
    <row r="409" spans="16:16" x14ac:dyDescent="0.3">
      <c r="P409">
        <v>8011</v>
      </c>
    </row>
    <row r="410" spans="16:16" x14ac:dyDescent="0.3">
      <c r="P410">
        <v>8032</v>
      </c>
    </row>
    <row r="411" spans="16:16" x14ac:dyDescent="0.3">
      <c r="P411">
        <v>8066</v>
      </c>
    </row>
    <row r="412" spans="16:16" x14ac:dyDescent="0.3">
      <c r="P412">
        <v>8077</v>
      </c>
    </row>
    <row r="413" spans="16:16" x14ac:dyDescent="0.3">
      <c r="P413">
        <v>8149</v>
      </c>
    </row>
    <row r="414" spans="16:16" x14ac:dyDescent="0.3">
      <c r="P414">
        <v>8172</v>
      </c>
    </row>
    <row r="415" spans="16:16" x14ac:dyDescent="0.3">
      <c r="P415">
        <v>8175</v>
      </c>
    </row>
    <row r="416" spans="16:16" x14ac:dyDescent="0.3">
      <c r="P416">
        <v>8196</v>
      </c>
    </row>
    <row r="417" spans="16:16" x14ac:dyDescent="0.3">
      <c r="P417">
        <v>8199</v>
      </c>
    </row>
    <row r="418" spans="16:16" x14ac:dyDescent="0.3">
      <c r="P418">
        <v>8237</v>
      </c>
    </row>
    <row r="419" spans="16:16" x14ac:dyDescent="0.3">
      <c r="P419">
        <v>8240</v>
      </c>
    </row>
    <row r="420" spans="16:16" x14ac:dyDescent="0.3">
      <c r="P420">
        <v>8293</v>
      </c>
    </row>
    <row r="421" spans="16:16" x14ac:dyDescent="0.3">
      <c r="P421">
        <v>8300</v>
      </c>
    </row>
    <row r="422" spans="16:16" x14ac:dyDescent="0.3">
      <c r="P422">
        <v>8302</v>
      </c>
    </row>
    <row r="423" spans="16:16" x14ac:dyDescent="0.3">
      <c r="P423">
        <v>8302</v>
      </c>
    </row>
    <row r="424" spans="16:16" x14ac:dyDescent="0.3">
      <c r="P424">
        <v>8361</v>
      </c>
    </row>
    <row r="425" spans="16:16" x14ac:dyDescent="0.3">
      <c r="P425">
        <v>8366</v>
      </c>
    </row>
    <row r="426" spans="16:16" x14ac:dyDescent="0.3">
      <c r="P426">
        <v>8371</v>
      </c>
    </row>
    <row r="427" spans="16:16" x14ac:dyDescent="0.3">
      <c r="P427">
        <v>8399</v>
      </c>
    </row>
    <row r="428" spans="16:16" x14ac:dyDescent="0.3">
      <c r="P428">
        <v>8413</v>
      </c>
    </row>
    <row r="429" spans="16:16" x14ac:dyDescent="0.3">
      <c r="P429">
        <v>8433</v>
      </c>
    </row>
    <row r="430" spans="16:16" x14ac:dyDescent="0.3">
      <c r="P430">
        <v>8444</v>
      </c>
    </row>
    <row r="431" spans="16:16" x14ac:dyDescent="0.3">
      <c r="P431">
        <v>8454</v>
      </c>
    </row>
    <row r="432" spans="16:16" x14ac:dyDescent="0.3">
      <c r="P432">
        <v>8503</v>
      </c>
    </row>
    <row r="433" spans="16:16" x14ac:dyDescent="0.3">
      <c r="P433">
        <v>8506</v>
      </c>
    </row>
    <row r="434" spans="16:16" x14ac:dyDescent="0.3">
      <c r="P434">
        <v>8521</v>
      </c>
    </row>
    <row r="435" spans="16:16" x14ac:dyDescent="0.3">
      <c r="P435">
        <v>8521</v>
      </c>
    </row>
    <row r="436" spans="16:16" x14ac:dyDescent="0.3">
      <c r="P436">
        <v>8571</v>
      </c>
    </row>
    <row r="437" spans="16:16" x14ac:dyDescent="0.3">
      <c r="P437">
        <v>8573</v>
      </c>
    </row>
    <row r="438" spans="16:16" x14ac:dyDescent="0.3">
      <c r="P438">
        <v>8574</v>
      </c>
    </row>
    <row r="439" spans="16:16" x14ac:dyDescent="0.3">
      <c r="P439">
        <v>8647</v>
      </c>
    </row>
    <row r="440" spans="16:16" x14ac:dyDescent="0.3">
      <c r="P440">
        <v>8655</v>
      </c>
    </row>
    <row r="441" spans="16:16" x14ac:dyDescent="0.3">
      <c r="P441">
        <v>8658</v>
      </c>
    </row>
    <row r="442" spans="16:16" x14ac:dyDescent="0.3">
      <c r="P442">
        <v>8690</v>
      </c>
    </row>
    <row r="443" spans="16:16" x14ac:dyDescent="0.3">
      <c r="P443">
        <v>8723</v>
      </c>
    </row>
    <row r="444" spans="16:16" x14ac:dyDescent="0.3">
      <c r="P444">
        <v>8728</v>
      </c>
    </row>
    <row r="445" spans="16:16" x14ac:dyDescent="0.3">
      <c r="P445">
        <v>8748</v>
      </c>
    </row>
    <row r="446" spans="16:16" x14ac:dyDescent="0.3">
      <c r="P446">
        <v>8803</v>
      </c>
    </row>
    <row r="447" spans="16:16" x14ac:dyDescent="0.3">
      <c r="P447">
        <v>8812</v>
      </c>
    </row>
    <row r="448" spans="16:16" x14ac:dyDescent="0.3">
      <c r="P448">
        <v>8816</v>
      </c>
    </row>
    <row r="449" spans="16:16" x14ac:dyDescent="0.3">
      <c r="P449">
        <v>8843</v>
      </c>
    </row>
    <row r="450" spans="16:16" x14ac:dyDescent="0.3">
      <c r="P450">
        <v>8866</v>
      </c>
    </row>
    <row r="451" spans="16:16" x14ac:dyDescent="0.3">
      <c r="P451">
        <v>8869</v>
      </c>
    </row>
    <row r="452" spans="16:16" x14ac:dyDescent="0.3">
      <c r="P452">
        <v>8971</v>
      </c>
    </row>
    <row r="453" spans="16:16" x14ac:dyDescent="0.3">
      <c r="P453">
        <v>8981</v>
      </c>
    </row>
    <row r="454" spans="16:16" x14ac:dyDescent="0.3">
      <c r="P454">
        <v>8986</v>
      </c>
    </row>
    <row r="455" spans="16:16" x14ac:dyDescent="0.3">
      <c r="P455">
        <v>8986</v>
      </c>
    </row>
    <row r="456" spans="16:16" x14ac:dyDescent="0.3">
      <c r="P456">
        <v>8994</v>
      </c>
    </row>
    <row r="457" spans="16:16" x14ac:dyDescent="0.3">
      <c r="P457">
        <v>9009</v>
      </c>
    </row>
    <row r="458" spans="16:16" x14ac:dyDescent="0.3">
      <c r="P458">
        <v>9033</v>
      </c>
    </row>
    <row r="459" spans="16:16" x14ac:dyDescent="0.3">
      <c r="P459">
        <v>9050</v>
      </c>
    </row>
    <row r="460" spans="16:16" x14ac:dyDescent="0.3">
      <c r="P460">
        <v>9054</v>
      </c>
    </row>
    <row r="461" spans="16:16" x14ac:dyDescent="0.3">
      <c r="P461">
        <v>9066</v>
      </c>
    </row>
    <row r="462" spans="16:16" x14ac:dyDescent="0.3">
      <c r="P462">
        <v>9068</v>
      </c>
    </row>
    <row r="463" spans="16:16" x14ac:dyDescent="0.3">
      <c r="P463">
        <v>9085</v>
      </c>
    </row>
    <row r="464" spans="16:16" x14ac:dyDescent="0.3">
      <c r="P464">
        <v>9137</v>
      </c>
    </row>
    <row r="465" spans="16:16" x14ac:dyDescent="0.3">
      <c r="P465">
        <v>9139</v>
      </c>
    </row>
    <row r="466" spans="16:16" x14ac:dyDescent="0.3">
      <c r="P466">
        <v>9149</v>
      </c>
    </row>
    <row r="467" spans="16:16" x14ac:dyDescent="0.3">
      <c r="P467">
        <v>9150</v>
      </c>
    </row>
    <row r="468" spans="16:16" x14ac:dyDescent="0.3">
      <c r="P468">
        <v>9154</v>
      </c>
    </row>
    <row r="469" spans="16:16" x14ac:dyDescent="0.3">
      <c r="P469">
        <v>9158</v>
      </c>
    </row>
    <row r="470" spans="16:16" x14ac:dyDescent="0.3">
      <c r="P470">
        <v>9199</v>
      </c>
    </row>
    <row r="471" spans="16:16" x14ac:dyDescent="0.3">
      <c r="P471">
        <v>9218</v>
      </c>
    </row>
    <row r="472" spans="16:16" x14ac:dyDescent="0.3">
      <c r="P472">
        <v>9239</v>
      </c>
    </row>
    <row r="473" spans="16:16" x14ac:dyDescent="0.3">
      <c r="P473">
        <v>9278</v>
      </c>
    </row>
    <row r="474" spans="16:16" x14ac:dyDescent="0.3">
      <c r="P474">
        <v>9283</v>
      </c>
    </row>
    <row r="475" spans="16:16" x14ac:dyDescent="0.3">
      <c r="P475">
        <v>9299</v>
      </c>
    </row>
    <row r="476" spans="16:16" x14ac:dyDescent="0.3">
      <c r="P476">
        <v>9313</v>
      </c>
    </row>
    <row r="477" spans="16:16" x14ac:dyDescent="0.3">
      <c r="P477">
        <v>9329</v>
      </c>
    </row>
    <row r="478" spans="16:16" x14ac:dyDescent="0.3">
      <c r="P478">
        <v>9390</v>
      </c>
    </row>
    <row r="479" spans="16:16" x14ac:dyDescent="0.3">
      <c r="P479">
        <v>9397</v>
      </c>
    </row>
    <row r="480" spans="16:16" x14ac:dyDescent="0.3">
      <c r="P480">
        <v>9436</v>
      </c>
    </row>
    <row r="481" spans="16:16" x14ac:dyDescent="0.3">
      <c r="P481">
        <v>9442</v>
      </c>
    </row>
    <row r="482" spans="16:16" x14ac:dyDescent="0.3">
      <c r="P482">
        <v>9447</v>
      </c>
    </row>
    <row r="483" spans="16:16" x14ac:dyDescent="0.3">
      <c r="P483">
        <v>9476</v>
      </c>
    </row>
    <row r="484" spans="16:16" x14ac:dyDescent="0.3">
      <c r="P484">
        <v>9483</v>
      </c>
    </row>
    <row r="485" spans="16:16" x14ac:dyDescent="0.3">
      <c r="P485">
        <v>9509</v>
      </c>
    </row>
    <row r="486" spans="16:16" x14ac:dyDescent="0.3">
      <c r="P486">
        <v>9512</v>
      </c>
    </row>
    <row r="487" spans="16:16" x14ac:dyDescent="0.3">
      <c r="P487">
        <v>9524</v>
      </c>
    </row>
    <row r="488" spans="16:16" x14ac:dyDescent="0.3">
      <c r="P488">
        <v>9533</v>
      </c>
    </row>
    <row r="489" spans="16:16" x14ac:dyDescent="0.3">
      <c r="P489">
        <v>9600</v>
      </c>
    </row>
    <row r="490" spans="16:16" x14ac:dyDescent="0.3">
      <c r="P490">
        <v>9609</v>
      </c>
    </row>
    <row r="491" spans="16:16" x14ac:dyDescent="0.3">
      <c r="P491">
        <v>9611</v>
      </c>
    </row>
    <row r="492" spans="16:16" x14ac:dyDescent="0.3">
      <c r="P492">
        <v>9613</v>
      </c>
    </row>
    <row r="493" spans="16:16" x14ac:dyDescent="0.3">
      <c r="P493">
        <v>9638</v>
      </c>
    </row>
    <row r="494" spans="16:16" x14ac:dyDescent="0.3">
      <c r="P494">
        <v>9644</v>
      </c>
    </row>
    <row r="495" spans="16:16" x14ac:dyDescent="0.3">
      <c r="P495">
        <v>9681</v>
      </c>
    </row>
    <row r="496" spans="16:16" x14ac:dyDescent="0.3">
      <c r="P496">
        <v>9687</v>
      </c>
    </row>
    <row r="497" spans="16:16" x14ac:dyDescent="0.3">
      <c r="P497">
        <v>9717</v>
      </c>
    </row>
    <row r="498" spans="16:16" x14ac:dyDescent="0.3">
      <c r="P498">
        <v>9733</v>
      </c>
    </row>
    <row r="499" spans="16:16" x14ac:dyDescent="0.3">
      <c r="P499">
        <v>9745</v>
      </c>
    </row>
    <row r="500" spans="16:16" x14ac:dyDescent="0.3">
      <c r="P500">
        <v>9793</v>
      </c>
    </row>
    <row r="501" spans="16:16" x14ac:dyDescent="0.3">
      <c r="P501">
        <v>9809</v>
      </c>
    </row>
    <row r="502" spans="16:16" x14ac:dyDescent="0.3">
      <c r="P502">
        <v>9847</v>
      </c>
    </row>
    <row r="503" spans="16:16" x14ac:dyDescent="0.3">
      <c r="P503">
        <v>9864</v>
      </c>
    </row>
    <row r="504" spans="16:16" x14ac:dyDescent="0.3">
      <c r="P504">
        <v>9877</v>
      </c>
    </row>
    <row r="505" spans="16:16" x14ac:dyDescent="0.3">
      <c r="P505">
        <v>9884</v>
      </c>
    </row>
    <row r="506" spans="16:16" x14ac:dyDescent="0.3">
      <c r="P506">
        <v>9885</v>
      </c>
    </row>
    <row r="507" spans="16:16" x14ac:dyDescent="0.3">
      <c r="P507">
        <v>9896</v>
      </c>
    </row>
    <row r="508" spans="16:16" x14ac:dyDescent="0.3">
      <c r="P508">
        <v>9896</v>
      </c>
    </row>
    <row r="509" spans="16:16" x14ac:dyDescent="0.3">
      <c r="P509">
        <v>9900</v>
      </c>
    </row>
    <row r="510" spans="16:16" x14ac:dyDescent="0.3">
      <c r="P510">
        <v>9907</v>
      </c>
    </row>
    <row r="511" spans="16:16" x14ac:dyDescent="0.3">
      <c r="P511">
        <v>9936</v>
      </c>
    </row>
    <row r="512" spans="16:16" x14ac:dyDescent="0.3">
      <c r="P512">
        <v>9946</v>
      </c>
    </row>
    <row r="513" spans="16:16" x14ac:dyDescent="0.3">
      <c r="P513">
        <v>9963</v>
      </c>
    </row>
    <row r="514" spans="16:16" x14ac:dyDescent="0.3">
      <c r="P514">
        <v>10008</v>
      </c>
    </row>
    <row r="515" spans="16:16" x14ac:dyDescent="0.3">
      <c r="P515">
        <v>10013</v>
      </c>
    </row>
    <row r="516" spans="16:16" x14ac:dyDescent="0.3">
      <c r="P516">
        <v>10015</v>
      </c>
    </row>
    <row r="517" spans="16:16" x14ac:dyDescent="0.3">
      <c r="P517">
        <v>10036</v>
      </c>
    </row>
    <row r="518" spans="16:16" x14ac:dyDescent="0.3">
      <c r="P518">
        <v>10052</v>
      </c>
    </row>
    <row r="519" spans="16:16" x14ac:dyDescent="0.3">
      <c r="P519">
        <v>10055</v>
      </c>
    </row>
    <row r="520" spans="16:16" x14ac:dyDescent="0.3">
      <c r="P520">
        <v>10061</v>
      </c>
    </row>
    <row r="521" spans="16:16" x14ac:dyDescent="0.3">
      <c r="P521">
        <v>10086</v>
      </c>
    </row>
    <row r="522" spans="16:16" x14ac:dyDescent="0.3">
      <c r="P522">
        <v>10110</v>
      </c>
    </row>
    <row r="523" spans="16:16" x14ac:dyDescent="0.3">
      <c r="P523">
        <v>10139</v>
      </c>
    </row>
    <row r="524" spans="16:16" x14ac:dyDescent="0.3">
      <c r="P524">
        <v>10144</v>
      </c>
    </row>
    <row r="525" spans="16:16" x14ac:dyDescent="0.3">
      <c r="P525">
        <v>10154</v>
      </c>
    </row>
    <row r="526" spans="16:16" x14ac:dyDescent="0.3">
      <c r="P526">
        <v>10158</v>
      </c>
    </row>
    <row r="527" spans="16:16" x14ac:dyDescent="0.3">
      <c r="P527">
        <v>10172</v>
      </c>
    </row>
    <row r="528" spans="16:16" x14ac:dyDescent="0.3">
      <c r="P528">
        <v>10175</v>
      </c>
    </row>
    <row r="529" spans="16:16" x14ac:dyDescent="0.3">
      <c r="P529">
        <v>10225</v>
      </c>
    </row>
    <row r="530" spans="16:16" x14ac:dyDescent="0.3">
      <c r="P530">
        <v>10267</v>
      </c>
    </row>
    <row r="531" spans="16:16" x14ac:dyDescent="0.3">
      <c r="P531">
        <v>10296</v>
      </c>
    </row>
    <row r="532" spans="16:16" x14ac:dyDescent="0.3">
      <c r="P532">
        <v>10300</v>
      </c>
    </row>
    <row r="533" spans="16:16" x14ac:dyDescent="0.3">
      <c r="P533">
        <v>10302</v>
      </c>
    </row>
    <row r="534" spans="16:16" x14ac:dyDescent="0.3">
      <c r="P534">
        <v>10343</v>
      </c>
    </row>
    <row r="535" spans="16:16" x14ac:dyDescent="0.3">
      <c r="P535">
        <v>10347</v>
      </c>
    </row>
    <row r="536" spans="16:16" x14ac:dyDescent="0.3">
      <c r="P536">
        <v>10355</v>
      </c>
    </row>
    <row r="537" spans="16:16" x14ac:dyDescent="0.3">
      <c r="P537">
        <v>10383</v>
      </c>
    </row>
    <row r="538" spans="16:16" x14ac:dyDescent="0.3">
      <c r="P538">
        <v>10400</v>
      </c>
    </row>
    <row r="539" spans="16:16" x14ac:dyDescent="0.3">
      <c r="P539">
        <v>10402</v>
      </c>
    </row>
    <row r="540" spans="16:16" x14ac:dyDescent="0.3">
      <c r="P540">
        <v>10428</v>
      </c>
    </row>
    <row r="541" spans="16:16" x14ac:dyDescent="0.3">
      <c r="P541">
        <v>10435</v>
      </c>
    </row>
    <row r="542" spans="16:16" x14ac:dyDescent="0.3">
      <c r="P542">
        <v>10452</v>
      </c>
    </row>
    <row r="543" spans="16:16" x14ac:dyDescent="0.3">
      <c r="P543">
        <v>10475</v>
      </c>
    </row>
    <row r="544" spans="16:16" x14ac:dyDescent="0.3">
      <c r="P544">
        <v>10518</v>
      </c>
    </row>
    <row r="545" spans="16:16" x14ac:dyDescent="0.3">
      <c r="P545">
        <v>10523</v>
      </c>
    </row>
    <row r="546" spans="16:16" x14ac:dyDescent="0.3">
      <c r="P546">
        <v>10527</v>
      </c>
    </row>
    <row r="547" spans="16:16" x14ac:dyDescent="0.3">
      <c r="P547">
        <v>10545</v>
      </c>
    </row>
    <row r="548" spans="16:16" x14ac:dyDescent="0.3">
      <c r="P548">
        <v>10554</v>
      </c>
    </row>
    <row r="549" spans="16:16" x14ac:dyDescent="0.3">
      <c r="P549">
        <v>10604</v>
      </c>
    </row>
    <row r="550" spans="16:16" x14ac:dyDescent="0.3">
      <c r="P550">
        <v>10624</v>
      </c>
    </row>
    <row r="551" spans="16:16" x14ac:dyDescent="0.3">
      <c r="P551">
        <v>10646</v>
      </c>
    </row>
    <row r="552" spans="16:16" x14ac:dyDescent="0.3">
      <c r="P552">
        <v>10691</v>
      </c>
    </row>
    <row r="553" spans="16:16" x14ac:dyDescent="0.3">
      <c r="P553">
        <v>10700</v>
      </c>
    </row>
    <row r="554" spans="16:16" x14ac:dyDescent="0.3">
      <c r="P554">
        <v>10711</v>
      </c>
    </row>
    <row r="555" spans="16:16" x14ac:dyDescent="0.3">
      <c r="P555">
        <v>10712</v>
      </c>
    </row>
    <row r="556" spans="16:16" x14ac:dyDescent="0.3">
      <c r="P556">
        <v>10720</v>
      </c>
    </row>
    <row r="557" spans="16:16" x14ac:dyDescent="0.3">
      <c r="P557">
        <v>10725</v>
      </c>
    </row>
    <row r="558" spans="16:16" x14ac:dyDescent="0.3">
      <c r="P558">
        <v>10729</v>
      </c>
    </row>
    <row r="559" spans="16:16" x14ac:dyDescent="0.3">
      <c r="P559">
        <v>10730</v>
      </c>
    </row>
    <row r="560" spans="16:16" x14ac:dyDescent="0.3">
      <c r="P560">
        <v>10734</v>
      </c>
    </row>
    <row r="561" spans="16:16" x14ac:dyDescent="0.3">
      <c r="P561">
        <v>10749</v>
      </c>
    </row>
    <row r="562" spans="16:16" x14ac:dyDescent="0.3">
      <c r="P562">
        <v>10766</v>
      </c>
    </row>
    <row r="563" spans="16:16" x14ac:dyDescent="0.3">
      <c r="P563">
        <v>10775</v>
      </c>
    </row>
    <row r="564" spans="16:16" x14ac:dyDescent="0.3">
      <c r="P564">
        <v>10787</v>
      </c>
    </row>
    <row r="565" spans="16:16" x14ac:dyDescent="0.3">
      <c r="P565">
        <v>10789</v>
      </c>
    </row>
    <row r="566" spans="16:16" x14ac:dyDescent="0.3">
      <c r="P566">
        <v>10814</v>
      </c>
    </row>
    <row r="567" spans="16:16" x14ac:dyDescent="0.3">
      <c r="P567">
        <v>10823</v>
      </c>
    </row>
    <row r="568" spans="16:16" x14ac:dyDescent="0.3">
      <c r="P568">
        <v>10836</v>
      </c>
    </row>
    <row r="569" spans="16:16" x14ac:dyDescent="0.3">
      <c r="P569">
        <v>10907</v>
      </c>
    </row>
    <row r="570" spans="16:16" x14ac:dyDescent="0.3">
      <c r="P570">
        <v>10929</v>
      </c>
    </row>
    <row r="571" spans="16:16" x14ac:dyDescent="0.3">
      <c r="P571">
        <v>10941</v>
      </c>
    </row>
    <row r="572" spans="16:16" x14ac:dyDescent="0.3">
      <c r="P572">
        <v>10952</v>
      </c>
    </row>
    <row r="573" spans="16:16" x14ac:dyDescent="0.3">
      <c r="P573">
        <v>10960</v>
      </c>
    </row>
    <row r="574" spans="16:16" x14ac:dyDescent="0.3">
      <c r="P574">
        <v>10982</v>
      </c>
    </row>
    <row r="575" spans="16:16" x14ac:dyDescent="0.3">
      <c r="P575">
        <v>10994</v>
      </c>
    </row>
    <row r="576" spans="16:16" x14ac:dyDescent="0.3">
      <c r="P576">
        <v>11008</v>
      </c>
    </row>
    <row r="577" spans="16:16" x14ac:dyDescent="0.3">
      <c r="P577">
        <v>11052</v>
      </c>
    </row>
    <row r="578" spans="16:16" x14ac:dyDescent="0.3">
      <c r="P578">
        <v>11058</v>
      </c>
    </row>
    <row r="579" spans="16:16" x14ac:dyDescent="0.3">
      <c r="P579">
        <v>11072</v>
      </c>
    </row>
    <row r="580" spans="16:16" x14ac:dyDescent="0.3">
      <c r="P580">
        <v>11124</v>
      </c>
    </row>
    <row r="581" spans="16:16" x14ac:dyDescent="0.3">
      <c r="P581">
        <v>11129</v>
      </c>
    </row>
    <row r="582" spans="16:16" x14ac:dyDescent="0.3">
      <c r="P582">
        <v>11134</v>
      </c>
    </row>
    <row r="583" spans="16:16" x14ac:dyDescent="0.3">
      <c r="P583">
        <v>11137</v>
      </c>
    </row>
    <row r="584" spans="16:16" x14ac:dyDescent="0.3">
      <c r="P584">
        <v>11142</v>
      </c>
    </row>
    <row r="585" spans="16:16" x14ac:dyDescent="0.3">
      <c r="P585">
        <v>11250</v>
      </c>
    </row>
    <row r="586" spans="16:16" x14ac:dyDescent="0.3">
      <c r="P586">
        <v>11288</v>
      </c>
    </row>
    <row r="587" spans="16:16" x14ac:dyDescent="0.3">
      <c r="P587">
        <v>11292</v>
      </c>
    </row>
    <row r="588" spans="16:16" x14ac:dyDescent="0.3">
      <c r="P588">
        <v>11293</v>
      </c>
    </row>
    <row r="589" spans="16:16" x14ac:dyDescent="0.3">
      <c r="P589">
        <v>11316</v>
      </c>
    </row>
    <row r="590" spans="16:16" x14ac:dyDescent="0.3">
      <c r="P590">
        <v>11320</v>
      </c>
    </row>
    <row r="591" spans="16:16" x14ac:dyDescent="0.3">
      <c r="P591">
        <v>11330</v>
      </c>
    </row>
    <row r="592" spans="16:16" x14ac:dyDescent="0.3">
      <c r="P592">
        <v>11374</v>
      </c>
    </row>
    <row r="593" spans="16:16" x14ac:dyDescent="0.3">
      <c r="P593">
        <v>11383</v>
      </c>
    </row>
    <row r="594" spans="16:16" x14ac:dyDescent="0.3">
      <c r="P594">
        <v>11394</v>
      </c>
    </row>
    <row r="595" spans="16:16" x14ac:dyDescent="0.3">
      <c r="P595">
        <v>11400</v>
      </c>
    </row>
    <row r="596" spans="16:16" x14ac:dyDescent="0.3">
      <c r="P596">
        <v>11487</v>
      </c>
    </row>
    <row r="597" spans="16:16" x14ac:dyDescent="0.3">
      <c r="P597">
        <v>11525</v>
      </c>
    </row>
    <row r="598" spans="16:16" x14ac:dyDescent="0.3">
      <c r="P598">
        <v>11530</v>
      </c>
    </row>
    <row r="599" spans="16:16" x14ac:dyDescent="0.3">
      <c r="P599">
        <v>11556</v>
      </c>
    </row>
    <row r="600" spans="16:16" x14ac:dyDescent="0.3">
      <c r="P600">
        <v>11580</v>
      </c>
    </row>
    <row r="601" spans="16:16" x14ac:dyDescent="0.3">
      <c r="P601">
        <v>11583</v>
      </c>
    </row>
    <row r="602" spans="16:16" x14ac:dyDescent="0.3">
      <c r="P602">
        <v>11588</v>
      </c>
    </row>
    <row r="603" spans="16:16" x14ac:dyDescent="0.3">
      <c r="P603">
        <v>11594</v>
      </c>
    </row>
    <row r="604" spans="16:16" x14ac:dyDescent="0.3">
      <c r="P604">
        <v>11600</v>
      </c>
    </row>
    <row r="605" spans="16:16" x14ac:dyDescent="0.3">
      <c r="P605">
        <v>11665</v>
      </c>
    </row>
    <row r="606" spans="16:16" x14ac:dyDescent="0.3">
      <c r="P606">
        <v>11675</v>
      </c>
    </row>
    <row r="607" spans="16:16" x14ac:dyDescent="0.3">
      <c r="P607">
        <v>11686</v>
      </c>
    </row>
    <row r="608" spans="16:16" x14ac:dyDescent="0.3">
      <c r="P608">
        <v>11693</v>
      </c>
    </row>
    <row r="609" spans="16:16" x14ac:dyDescent="0.3">
      <c r="P609">
        <v>11705</v>
      </c>
    </row>
    <row r="610" spans="16:16" x14ac:dyDescent="0.3">
      <c r="P610">
        <v>11757</v>
      </c>
    </row>
    <row r="611" spans="16:16" x14ac:dyDescent="0.3">
      <c r="P611">
        <v>11758</v>
      </c>
    </row>
    <row r="612" spans="16:16" x14ac:dyDescent="0.3">
      <c r="P612">
        <v>11765</v>
      </c>
    </row>
    <row r="613" spans="16:16" x14ac:dyDescent="0.3">
      <c r="P613">
        <v>11787</v>
      </c>
    </row>
    <row r="614" spans="16:16" x14ac:dyDescent="0.3">
      <c r="P614">
        <v>11816</v>
      </c>
    </row>
    <row r="615" spans="16:16" x14ac:dyDescent="0.3">
      <c r="P615">
        <v>11825</v>
      </c>
    </row>
    <row r="616" spans="16:16" x14ac:dyDescent="0.3">
      <c r="P616">
        <v>11840</v>
      </c>
    </row>
    <row r="617" spans="16:16" x14ac:dyDescent="0.3">
      <c r="P617">
        <v>11856</v>
      </c>
    </row>
    <row r="618" spans="16:16" x14ac:dyDescent="0.3">
      <c r="P618">
        <v>11865</v>
      </c>
    </row>
    <row r="619" spans="16:16" x14ac:dyDescent="0.3">
      <c r="P619">
        <v>11869</v>
      </c>
    </row>
    <row r="620" spans="16:16" x14ac:dyDescent="0.3">
      <c r="P620">
        <v>11880</v>
      </c>
    </row>
    <row r="621" spans="16:16" x14ac:dyDescent="0.3">
      <c r="P621">
        <v>11887</v>
      </c>
    </row>
    <row r="622" spans="16:16" x14ac:dyDescent="0.3">
      <c r="P622">
        <v>11887</v>
      </c>
    </row>
    <row r="623" spans="16:16" x14ac:dyDescent="0.3">
      <c r="P623">
        <v>11906</v>
      </c>
    </row>
    <row r="624" spans="16:16" x14ac:dyDescent="0.3">
      <c r="P624">
        <v>11961</v>
      </c>
    </row>
    <row r="625" spans="16:16" x14ac:dyDescent="0.3">
      <c r="P625">
        <v>11970</v>
      </c>
    </row>
    <row r="626" spans="16:16" x14ac:dyDescent="0.3">
      <c r="P626">
        <v>12012</v>
      </c>
    </row>
    <row r="627" spans="16:16" x14ac:dyDescent="0.3">
      <c r="P627">
        <v>12052</v>
      </c>
    </row>
    <row r="628" spans="16:16" x14ac:dyDescent="0.3">
      <c r="P628">
        <v>12060</v>
      </c>
    </row>
    <row r="629" spans="16:16" x14ac:dyDescent="0.3">
      <c r="P629">
        <v>12070</v>
      </c>
    </row>
    <row r="630" spans="16:16" x14ac:dyDescent="0.3">
      <c r="P630">
        <v>12081</v>
      </c>
    </row>
    <row r="631" spans="16:16" x14ac:dyDescent="0.3">
      <c r="P631">
        <v>12085</v>
      </c>
    </row>
    <row r="632" spans="16:16" x14ac:dyDescent="0.3">
      <c r="P632">
        <v>12105</v>
      </c>
    </row>
    <row r="633" spans="16:16" x14ac:dyDescent="0.3">
      <c r="P633">
        <v>12124</v>
      </c>
    </row>
    <row r="634" spans="16:16" x14ac:dyDescent="0.3">
      <c r="P634">
        <v>12153</v>
      </c>
    </row>
    <row r="635" spans="16:16" x14ac:dyDescent="0.3">
      <c r="P635">
        <v>12164</v>
      </c>
    </row>
    <row r="636" spans="16:16" x14ac:dyDescent="0.3">
      <c r="P636">
        <v>12175</v>
      </c>
    </row>
    <row r="637" spans="16:16" x14ac:dyDescent="0.3">
      <c r="P637">
        <v>12194</v>
      </c>
    </row>
    <row r="638" spans="16:16" x14ac:dyDescent="0.3">
      <c r="P638">
        <v>12202</v>
      </c>
    </row>
    <row r="639" spans="16:16" x14ac:dyDescent="0.3">
      <c r="P639">
        <v>12210</v>
      </c>
    </row>
    <row r="640" spans="16:16" x14ac:dyDescent="0.3">
      <c r="P640">
        <v>12253</v>
      </c>
    </row>
    <row r="641" spans="16:16" x14ac:dyDescent="0.3">
      <c r="P641">
        <v>12297</v>
      </c>
    </row>
    <row r="642" spans="16:16" x14ac:dyDescent="0.3">
      <c r="P642">
        <v>12363</v>
      </c>
    </row>
    <row r="643" spans="16:16" x14ac:dyDescent="0.3">
      <c r="P643">
        <v>12376</v>
      </c>
    </row>
    <row r="644" spans="16:16" x14ac:dyDescent="0.3">
      <c r="P644">
        <v>12378</v>
      </c>
    </row>
    <row r="645" spans="16:16" x14ac:dyDescent="0.3">
      <c r="P645">
        <v>12403</v>
      </c>
    </row>
    <row r="646" spans="16:16" x14ac:dyDescent="0.3">
      <c r="P646">
        <v>12418</v>
      </c>
    </row>
    <row r="647" spans="16:16" x14ac:dyDescent="0.3">
      <c r="P647">
        <v>12503</v>
      </c>
    </row>
    <row r="648" spans="16:16" x14ac:dyDescent="0.3">
      <c r="P648">
        <v>12508</v>
      </c>
    </row>
    <row r="649" spans="16:16" x14ac:dyDescent="0.3">
      <c r="P649">
        <v>12522</v>
      </c>
    </row>
    <row r="650" spans="16:16" x14ac:dyDescent="0.3">
      <c r="P650">
        <v>12527</v>
      </c>
    </row>
    <row r="651" spans="16:16" x14ac:dyDescent="0.3">
      <c r="P651">
        <v>12576</v>
      </c>
    </row>
    <row r="652" spans="16:16" x14ac:dyDescent="0.3">
      <c r="P652">
        <v>12584</v>
      </c>
    </row>
    <row r="653" spans="16:16" x14ac:dyDescent="0.3">
      <c r="P653">
        <v>12608</v>
      </c>
    </row>
    <row r="654" spans="16:16" x14ac:dyDescent="0.3">
      <c r="P654">
        <v>12614</v>
      </c>
    </row>
    <row r="655" spans="16:16" x14ac:dyDescent="0.3">
      <c r="P655">
        <v>12614</v>
      </c>
    </row>
    <row r="656" spans="16:16" x14ac:dyDescent="0.3">
      <c r="P656">
        <v>12624</v>
      </c>
    </row>
    <row r="657" spans="16:16" x14ac:dyDescent="0.3">
      <c r="P657">
        <v>12626</v>
      </c>
    </row>
    <row r="658" spans="16:16" x14ac:dyDescent="0.3">
      <c r="P658">
        <v>12642</v>
      </c>
    </row>
    <row r="659" spans="16:16" x14ac:dyDescent="0.3">
      <c r="P659">
        <v>12658</v>
      </c>
    </row>
    <row r="660" spans="16:16" x14ac:dyDescent="0.3">
      <c r="P660">
        <v>12719</v>
      </c>
    </row>
    <row r="661" spans="16:16" x14ac:dyDescent="0.3">
      <c r="P661">
        <v>12735</v>
      </c>
    </row>
    <row r="662" spans="16:16" x14ac:dyDescent="0.3">
      <c r="P662">
        <v>12740</v>
      </c>
    </row>
    <row r="663" spans="16:16" x14ac:dyDescent="0.3">
      <c r="P663">
        <v>12750</v>
      </c>
    </row>
    <row r="664" spans="16:16" x14ac:dyDescent="0.3">
      <c r="P664">
        <v>12753</v>
      </c>
    </row>
    <row r="665" spans="16:16" x14ac:dyDescent="0.3">
      <c r="P665">
        <v>12767</v>
      </c>
    </row>
    <row r="666" spans="16:16" x14ac:dyDescent="0.3">
      <c r="P666">
        <v>12775</v>
      </c>
    </row>
    <row r="667" spans="16:16" x14ac:dyDescent="0.3">
      <c r="P667">
        <v>12777</v>
      </c>
    </row>
    <row r="668" spans="16:16" x14ac:dyDescent="0.3">
      <c r="P668">
        <v>12777</v>
      </c>
    </row>
    <row r="669" spans="16:16" x14ac:dyDescent="0.3">
      <c r="P669">
        <v>12822</v>
      </c>
    </row>
    <row r="670" spans="16:16" x14ac:dyDescent="0.3">
      <c r="P670">
        <v>12823</v>
      </c>
    </row>
    <row r="671" spans="16:16" x14ac:dyDescent="0.3">
      <c r="P671">
        <v>12875</v>
      </c>
    </row>
    <row r="672" spans="16:16" x14ac:dyDescent="0.3">
      <c r="P672">
        <v>12897</v>
      </c>
    </row>
    <row r="673" spans="16:16" x14ac:dyDescent="0.3">
      <c r="P673">
        <v>12903</v>
      </c>
    </row>
    <row r="674" spans="16:16" x14ac:dyDescent="0.3">
      <c r="P674">
        <v>12909</v>
      </c>
    </row>
    <row r="675" spans="16:16" x14ac:dyDescent="0.3">
      <c r="P675">
        <v>12911</v>
      </c>
    </row>
    <row r="676" spans="16:16" x14ac:dyDescent="0.3">
      <c r="P676">
        <v>12913</v>
      </c>
    </row>
    <row r="677" spans="16:16" x14ac:dyDescent="0.3">
      <c r="P677">
        <v>12913</v>
      </c>
    </row>
    <row r="678" spans="16:16" x14ac:dyDescent="0.3">
      <c r="P678">
        <v>12920</v>
      </c>
    </row>
    <row r="679" spans="16:16" x14ac:dyDescent="0.3">
      <c r="P679">
        <v>12959</v>
      </c>
    </row>
    <row r="680" spans="16:16" x14ac:dyDescent="0.3">
      <c r="P680">
        <v>12989</v>
      </c>
    </row>
    <row r="681" spans="16:16" x14ac:dyDescent="0.3">
      <c r="P681">
        <v>12991</v>
      </c>
    </row>
    <row r="682" spans="16:16" x14ac:dyDescent="0.3">
      <c r="P682">
        <v>13003</v>
      </c>
    </row>
    <row r="683" spans="16:16" x14ac:dyDescent="0.3">
      <c r="P683">
        <v>13036</v>
      </c>
    </row>
    <row r="684" spans="16:16" x14ac:dyDescent="0.3">
      <c r="P684">
        <v>13042</v>
      </c>
    </row>
    <row r="685" spans="16:16" x14ac:dyDescent="0.3">
      <c r="P685">
        <v>13051</v>
      </c>
    </row>
    <row r="686" spans="16:16" x14ac:dyDescent="0.3">
      <c r="P686">
        <v>13074</v>
      </c>
    </row>
    <row r="687" spans="16:16" x14ac:dyDescent="0.3">
      <c r="P687">
        <v>13094</v>
      </c>
    </row>
    <row r="688" spans="16:16" x14ac:dyDescent="0.3">
      <c r="P688">
        <v>13109</v>
      </c>
    </row>
    <row r="689" spans="16:16" x14ac:dyDescent="0.3">
      <c r="P689">
        <v>13125</v>
      </c>
    </row>
    <row r="690" spans="16:16" x14ac:dyDescent="0.3">
      <c r="P690">
        <v>13143</v>
      </c>
    </row>
    <row r="691" spans="16:16" x14ac:dyDescent="0.3">
      <c r="P691">
        <v>13152</v>
      </c>
    </row>
    <row r="692" spans="16:16" x14ac:dyDescent="0.3">
      <c r="P692">
        <v>13179</v>
      </c>
    </row>
    <row r="693" spans="16:16" x14ac:dyDescent="0.3">
      <c r="P693">
        <v>13220</v>
      </c>
    </row>
    <row r="694" spans="16:16" x14ac:dyDescent="0.3">
      <c r="P694">
        <v>13229</v>
      </c>
    </row>
    <row r="695" spans="16:16" x14ac:dyDescent="0.3">
      <c r="P695">
        <v>13278</v>
      </c>
    </row>
    <row r="696" spans="16:16" x14ac:dyDescent="0.3">
      <c r="P696">
        <v>13290</v>
      </c>
    </row>
    <row r="697" spans="16:16" x14ac:dyDescent="0.3">
      <c r="P697">
        <v>13293</v>
      </c>
    </row>
    <row r="698" spans="16:16" x14ac:dyDescent="0.3">
      <c r="P698">
        <v>13296</v>
      </c>
    </row>
    <row r="699" spans="16:16" x14ac:dyDescent="0.3">
      <c r="P699">
        <v>13301</v>
      </c>
    </row>
    <row r="700" spans="16:16" x14ac:dyDescent="0.3">
      <c r="P700">
        <v>13302</v>
      </c>
    </row>
    <row r="701" spans="16:16" x14ac:dyDescent="0.3">
      <c r="P701">
        <v>13347</v>
      </c>
    </row>
    <row r="702" spans="16:16" x14ac:dyDescent="0.3">
      <c r="P702">
        <v>13370</v>
      </c>
    </row>
    <row r="703" spans="16:16" x14ac:dyDescent="0.3">
      <c r="P703">
        <v>13380</v>
      </c>
    </row>
    <row r="704" spans="16:16" x14ac:dyDescent="0.3">
      <c r="P704">
        <v>13382</v>
      </c>
    </row>
    <row r="705" spans="16:16" x14ac:dyDescent="0.3">
      <c r="P705">
        <v>13388</v>
      </c>
    </row>
    <row r="706" spans="16:16" x14ac:dyDescent="0.3">
      <c r="P706">
        <v>13397</v>
      </c>
    </row>
    <row r="707" spans="16:16" x14ac:dyDescent="0.3">
      <c r="P707">
        <v>13399</v>
      </c>
    </row>
    <row r="708" spans="16:16" x14ac:dyDescent="0.3">
      <c r="P708">
        <v>13400</v>
      </c>
    </row>
    <row r="709" spans="16:16" x14ac:dyDescent="0.3">
      <c r="P709">
        <v>13413</v>
      </c>
    </row>
    <row r="710" spans="16:16" x14ac:dyDescent="0.3">
      <c r="P710">
        <v>13426</v>
      </c>
    </row>
    <row r="711" spans="16:16" x14ac:dyDescent="0.3">
      <c r="P711">
        <v>13431</v>
      </c>
    </row>
    <row r="712" spans="16:16" x14ac:dyDescent="0.3">
      <c r="P712">
        <v>13432</v>
      </c>
    </row>
    <row r="713" spans="16:16" x14ac:dyDescent="0.3">
      <c r="P713">
        <v>13457</v>
      </c>
    </row>
    <row r="714" spans="16:16" x14ac:dyDescent="0.3">
      <c r="P714">
        <v>13458</v>
      </c>
    </row>
    <row r="715" spans="16:16" x14ac:dyDescent="0.3">
      <c r="P715">
        <v>13459</v>
      </c>
    </row>
    <row r="716" spans="16:16" x14ac:dyDescent="0.3">
      <c r="P716">
        <v>13464</v>
      </c>
    </row>
    <row r="717" spans="16:16" x14ac:dyDescent="0.3">
      <c r="P717">
        <v>13471</v>
      </c>
    </row>
    <row r="718" spans="16:16" x14ac:dyDescent="0.3">
      <c r="P718">
        <v>13487</v>
      </c>
    </row>
    <row r="719" spans="16:16" x14ac:dyDescent="0.3">
      <c r="P719">
        <v>13512</v>
      </c>
    </row>
    <row r="720" spans="16:16" x14ac:dyDescent="0.3">
      <c r="P720">
        <v>13558</v>
      </c>
    </row>
    <row r="721" spans="16:16" x14ac:dyDescent="0.3">
      <c r="P721">
        <v>13597</v>
      </c>
    </row>
    <row r="722" spans="16:16" x14ac:dyDescent="0.3">
      <c r="P722">
        <v>13609</v>
      </c>
    </row>
    <row r="723" spans="16:16" x14ac:dyDescent="0.3">
      <c r="P723">
        <v>13640</v>
      </c>
    </row>
    <row r="724" spans="16:16" x14ac:dyDescent="0.3">
      <c r="P724">
        <v>13658</v>
      </c>
    </row>
    <row r="725" spans="16:16" x14ac:dyDescent="0.3">
      <c r="P725">
        <v>13682</v>
      </c>
    </row>
    <row r="726" spans="16:16" x14ac:dyDescent="0.3">
      <c r="P726">
        <v>13687</v>
      </c>
    </row>
    <row r="727" spans="16:16" x14ac:dyDescent="0.3">
      <c r="P727">
        <v>13696</v>
      </c>
    </row>
    <row r="728" spans="16:16" x14ac:dyDescent="0.3">
      <c r="P728">
        <v>13702</v>
      </c>
    </row>
    <row r="729" spans="16:16" x14ac:dyDescent="0.3">
      <c r="P729">
        <v>13712</v>
      </c>
    </row>
    <row r="730" spans="16:16" x14ac:dyDescent="0.3">
      <c r="P730">
        <v>13714</v>
      </c>
    </row>
    <row r="731" spans="16:16" x14ac:dyDescent="0.3">
      <c r="P731">
        <v>13718</v>
      </c>
    </row>
    <row r="732" spans="16:16" x14ac:dyDescent="0.3">
      <c r="P732">
        <v>13732</v>
      </c>
    </row>
    <row r="733" spans="16:16" x14ac:dyDescent="0.3">
      <c r="P733">
        <v>13739</v>
      </c>
    </row>
    <row r="734" spans="16:16" x14ac:dyDescent="0.3">
      <c r="P734">
        <v>13742</v>
      </c>
    </row>
    <row r="735" spans="16:16" x14ac:dyDescent="0.3">
      <c r="P735">
        <v>13753</v>
      </c>
    </row>
    <row r="736" spans="16:16" x14ac:dyDescent="0.3">
      <c r="P736">
        <v>13760</v>
      </c>
    </row>
    <row r="737" spans="16:16" x14ac:dyDescent="0.3">
      <c r="P737">
        <v>13802</v>
      </c>
    </row>
    <row r="738" spans="16:16" x14ac:dyDescent="0.3">
      <c r="P738">
        <v>13802</v>
      </c>
    </row>
    <row r="739" spans="16:16" x14ac:dyDescent="0.3">
      <c r="P739">
        <v>13813</v>
      </c>
    </row>
    <row r="740" spans="16:16" x14ac:dyDescent="0.3">
      <c r="P740">
        <v>13821</v>
      </c>
    </row>
    <row r="741" spans="16:16" x14ac:dyDescent="0.3">
      <c r="P741">
        <v>13851</v>
      </c>
    </row>
    <row r="742" spans="16:16" x14ac:dyDescent="0.3">
      <c r="P742">
        <v>13852</v>
      </c>
    </row>
    <row r="743" spans="16:16" x14ac:dyDescent="0.3">
      <c r="P743">
        <v>13864</v>
      </c>
    </row>
    <row r="744" spans="16:16" x14ac:dyDescent="0.3">
      <c r="P744">
        <v>13865</v>
      </c>
    </row>
    <row r="745" spans="16:16" x14ac:dyDescent="0.3">
      <c r="P745">
        <v>13886</v>
      </c>
    </row>
    <row r="746" spans="16:16" x14ac:dyDescent="0.3">
      <c r="P746">
        <v>13899</v>
      </c>
    </row>
    <row r="747" spans="16:16" x14ac:dyDescent="0.3">
      <c r="P747">
        <v>13911</v>
      </c>
    </row>
    <row r="748" spans="16:16" x14ac:dyDescent="0.3">
      <c r="P748">
        <v>13941</v>
      </c>
    </row>
    <row r="749" spans="16:16" x14ac:dyDescent="0.3">
      <c r="P749">
        <v>13969</v>
      </c>
    </row>
    <row r="750" spans="16:16" x14ac:dyDescent="0.3">
      <c r="P750">
        <v>14042</v>
      </c>
    </row>
    <row r="751" spans="16:16" x14ac:dyDescent="0.3">
      <c r="P751">
        <v>14118</v>
      </c>
    </row>
    <row r="752" spans="16:16" x14ac:dyDescent="0.3">
      <c r="P752">
        <v>14144</v>
      </c>
    </row>
    <row r="753" spans="16:16" x14ac:dyDescent="0.3">
      <c r="P753">
        <v>14144</v>
      </c>
    </row>
    <row r="754" spans="16:16" x14ac:dyDescent="0.3">
      <c r="P754">
        <v>14197</v>
      </c>
    </row>
    <row r="755" spans="16:16" x14ac:dyDescent="0.3">
      <c r="P755">
        <v>14251</v>
      </c>
    </row>
    <row r="756" spans="16:16" x14ac:dyDescent="0.3">
      <c r="P756">
        <v>14269</v>
      </c>
    </row>
    <row r="757" spans="16:16" x14ac:dyDescent="0.3">
      <c r="P757">
        <v>14281</v>
      </c>
    </row>
    <row r="758" spans="16:16" x14ac:dyDescent="0.3">
      <c r="P758">
        <v>14293</v>
      </c>
    </row>
    <row r="759" spans="16:16" x14ac:dyDescent="0.3">
      <c r="P759">
        <v>14294</v>
      </c>
    </row>
    <row r="760" spans="16:16" x14ac:dyDescent="0.3">
      <c r="P760">
        <v>14340</v>
      </c>
    </row>
    <row r="761" spans="16:16" x14ac:dyDescent="0.3">
      <c r="P761">
        <v>14346</v>
      </c>
    </row>
    <row r="762" spans="16:16" x14ac:dyDescent="0.3">
      <c r="P762">
        <v>14362</v>
      </c>
    </row>
    <row r="763" spans="16:16" x14ac:dyDescent="0.3">
      <c r="P763">
        <v>14363</v>
      </c>
    </row>
    <row r="764" spans="16:16" x14ac:dyDescent="0.3">
      <c r="P764">
        <v>14390</v>
      </c>
    </row>
    <row r="765" spans="16:16" x14ac:dyDescent="0.3">
      <c r="P765">
        <v>14415</v>
      </c>
    </row>
    <row r="766" spans="16:16" x14ac:dyDescent="0.3">
      <c r="P766">
        <v>14421</v>
      </c>
    </row>
    <row r="767" spans="16:16" x14ac:dyDescent="0.3">
      <c r="P767">
        <v>14440</v>
      </c>
    </row>
    <row r="768" spans="16:16" x14ac:dyDescent="0.3">
      <c r="P768">
        <v>14446</v>
      </c>
    </row>
    <row r="769" spans="16:16" x14ac:dyDescent="0.3">
      <c r="P769">
        <v>14452</v>
      </c>
    </row>
    <row r="770" spans="16:16" x14ac:dyDescent="0.3">
      <c r="P770">
        <v>14479</v>
      </c>
    </row>
    <row r="771" spans="16:16" x14ac:dyDescent="0.3">
      <c r="P771">
        <v>14489</v>
      </c>
    </row>
    <row r="772" spans="16:16" x14ac:dyDescent="0.3">
      <c r="P772">
        <v>14554</v>
      </c>
    </row>
    <row r="773" spans="16:16" x14ac:dyDescent="0.3">
      <c r="P773">
        <v>14556</v>
      </c>
    </row>
    <row r="774" spans="16:16" x14ac:dyDescent="0.3">
      <c r="P774">
        <v>14577</v>
      </c>
    </row>
    <row r="775" spans="16:16" x14ac:dyDescent="0.3">
      <c r="P775">
        <v>14594</v>
      </c>
    </row>
    <row r="776" spans="16:16" x14ac:dyDescent="0.3">
      <c r="P776">
        <v>14603</v>
      </c>
    </row>
    <row r="777" spans="16:16" x14ac:dyDescent="0.3">
      <c r="P777">
        <v>14605</v>
      </c>
    </row>
    <row r="778" spans="16:16" x14ac:dyDescent="0.3">
      <c r="P778">
        <v>14622</v>
      </c>
    </row>
    <row r="779" spans="16:16" x14ac:dyDescent="0.3">
      <c r="P779">
        <v>14640</v>
      </c>
    </row>
    <row r="780" spans="16:16" x14ac:dyDescent="0.3">
      <c r="P780">
        <v>14642</v>
      </c>
    </row>
    <row r="781" spans="16:16" x14ac:dyDescent="0.3">
      <c r="P781">
        <v>14663</v>
      </c>
    </row>
    <row r="782" spans="16:16" x14ac:dyDescent="0.3">
      <c r="P782">
        <v>14669</v>
      </c>
    </row>
    <row r="783" spans="16:16" x14ac:dyDescent="0.3">
      <c r="P783">
        <v>14676</v>
      </c>
    </row>
    <row r="784" spans="16:16" x14ac:dyDescent="0.3">
      <c r="P784">
        <v>14689</v>
      </c>
    </row>
    <row r="785" spans="16:16" x14ac:dyDescent="0.3">
      <c r="P785">
        <v>14698</v>
      </c>
    </row>
    <row r="786" spans="16:16" x14ac:dyDescent="0.3">
      <c r="P786">
        <v>14723</v>
      </c>
    </row>
    <row r="787" spans="16:16" x14ac:dyDescent="0.3">
      <c r="P787">
        <v>14732</v>
      </c>
    </row>
    <row r="788" spans="16:16" x14ac:dyDescent="0.3">
      <c r="P788">
        <v>14745</v>
      </c>
    </row>
    <row r="789" spans="16:16" x14ac:dyDescent="0.3">
      <c r="P789">
        <v>14774</v>
      </c>
    </row>
    <row r="790" spans="16:16" x14ac:dyDescent="0.3">
      <c r="P790">
        <v>14794</v>
      </c>
    </row>
    <row r="791" spans="16:16" x14ac:dyDescent="0.3">
      <c r="P791">
        <v>14805</v>
      </c>
    </row>
    <row r="792" spans="16:16" x14ac:dyDescent="0.3">
      <c r="P792">
        <v>14813</v>
      </c>
    </row>
    <row r="793" spans="16:16" x14ac:dyDescent="0.3">
      <c r="P793">
        <v>14881</v>
      </c>
    </row>
    <row r="794" spans="16:16" x14ac:dyDescent="0.3">
      <c r="P794">
        <v>14929</v>
      </c>
    </row>
    <row r="795" spans="16:16" x14ac:dyDescent="0.3">
      <c r="P795">
        <v>14941</v>
      </c>
    </row>
    <row r="796" spans="16:16" x14ac:dyDescent="0.3">
      <c r="P796">
        <v>14946</v>
      </c>
    </row>
    <row r="797" spans="16:16" x14ac:dyDescent="0.3">
      <c r="P797">
        <v>14963</v>
      </c>
    </row>
    <row r="798" spans="16:16" x14ac:dyDescent="0.3">
      <c r="P798">
        <v>14997</v>
      </c>
    </row>
    <row r="799" spans="16:16" x14ac:dyDescent="0.3">
      <c r="P799">
        <v>15033</v>
      </c>
    </row>
    <row r="800" spans="16:16" x14ac:dyDescent="0.3">
      <c r="P800">
        <v>15072</v>
      </c>
    </row>
    <row r="801" spans="16:16" x14ac:dyDescent="0.3">
      <c r="P801">
        <v>15091</v>
      </c>
    </row>
    <row r="802" spans="16:16" x14ac:dyDescent="0.3">
      <c r="P802">
        <v>15117</v>
      </c>
    </row>
    <row r="803" spans="16:16" x14ac:dyDescent="0.3">
      <c r="P803">
        <v>15119</v>
      </c>
    </row>
    <row r="804" spans="16:16" x14ac:dyDescent="0.3">
      <c r="P804">
        <v>15134</v>
      </c>
    </row>
    <row r="805" spans="16:16" x14ac:dyDescent="0.3">
      <c r="P805">
        <v>15137</v>
      </c>
    </row>
    <row r="806" spans="16:16" x14ac:dyDescent="0.3">
      <c r="P806">
        <v>15156</v>
      </c>
    </row>
    <row r="807" spans="16:16" x14ac:dyDescent="0.3">
      <c r="P807">
        <v>15158</v>
      </c>
    </row>
    <row r="808" spans="16:16" x14ac:dyDescent="0.3">
      <c r="P808">
        <v>15213</v>
      </c>
    </row>
    <row r="809" spans="16:16" x14ac:dyDescent="0.3">
      <c r="P809">
        <v>15216</v>
      </c>
    </row>
    <row r="810" spans="16:16" x14ac:dyDescent="0.3">
      <c r="P810">
        <v>15227</v>
      </c>
    </row>
    <row r="811" spans="16:16" x14ac:dyDescent="0.3">
      <c r="P811">
        <v>15241</v>
      </c>
    </row>
    <row r="812" spans="16:16" x14ac:dyDescent="0.3">
      <c r="P812">
        <v>15247</v>
      </c>
    </row>
    <row r="813" spans="16:16" x14ac:dyDescent="0.3">
      <c r="P813">
        <v>15261</v>
      </c>
    </row>
    <row r="814" spans="16:16" x14ac:dyDescent="0.3">
      <c r="P814">
        <v>15263</v>
      </c>
    </row>
    <row r="815" spans="16:16" x14ac:dyDescent="0.3">
      <c r="P815">
        <v>15266</v>
      </c>
    </row>
    <row r="816" spans="16:16" x14ac:dyDescent="0.3">
      <c r="P816">
        <v>15272</v>
      </c>
    </row>
    <row r="817" spans="16:16" x14ac:dyDescent="0.3">
      <c r="P817">
        <v>15277</v>
      </c>
    </row>
    <row r="818" spans="16:16" x14ac:dyDescent="0.3">
      <c r="P818">
        <v>15292</v>
      </c>
    </row>
    <row r="819" spans="16:16" x14ac:dyDescent="0.3">
      <c r="P819">
        <v>15294</v>
      </c>
    </row>
    <row r="820" spans="16:16" x14ac:dyDescent="0.3">
      <c r="P820">
        <v>15319</v>
      </c>
    </row>
    <row r="821" spans="16:16" x14ac:dyDescent="0.3">
      <c r="P821">
        <v>15320</v>
      </c>
    </row>
    <row r="822" spans="16:16" x14ac:dyDescent="0.3">
      <c r="P822">
        <v>15334</v>
      </c>
    </row>
    <row r="823" spans="16:16" x14ac:dyDescent="0.3">
      <c r="P823">
        <v>15380</v>
      </c>
    </row>
    <row r="824" spans="16:16" x14ac:dyDescent="0.3">
      <c r="P824">
        <v>15423</v>
      </c>
    </row>
    <row r="825" spans="16:16" x14ac:dyDescent="0.3">
      <c r="P825">
        <v>15430</v>
      </c>
    </row>
    <row r="826" spans="16:16" x14ac:dyDescent="0.3">
      <c r="P826">
        <v>15450</v>
      </c>
    </row>
    <row r="827" spans="16:16" x14ac:dyDescent="0.3">
      <c r="P827">
        <v>15455</v>
      </c>
    </row>
    <row r="828" spans="16:16" x14ac:dyDescent="0.3">
      <c r="P828">
        <v>15457</v>
      </c>
    </row>
    <row r="829" spans="16:16" x14ac:dyDescent="0.3">
      <c r="P829">
        <v>15500</v>
      </c>
    </row>
    <row r="830" spans="16:16" x14ac:dyDescent="0.3">
      <c r="P830">
        <v>15518</v>
      </c>
    </row>
    <row r="831" spans="16:16" x14ac:dyDescent="0.3">
      <c r="P831">
        <v>15538</v>
      </c>
    </row>
    <row r="832" spans="16:16" x14ac:dyDescent="0.3">
      <c r="P832">
        <v>15541</v>
      </c>
    </row>
    <row r="833" spans="16:16" x14ac:dyDescent="0.3">
      <c r="P833">
        <v>15600</v>
      </c>
    </row>
    <row r="834" spans="16:16" x14ac:dyDescent="0.3">
      <c r="P834">
        <v>15605</v>
      </c>
    </row>
    <row r="835" spans="16:16" x14ac:dyDescent="0.3">
      <c r="P835">
        <v>15621</v>
      </c>
    </row>
    <row r="836" spans="16:16" x14ac:dyDescent="0.3">
      <c r="P836">
        <v>15641</v>
      </c>
    </row>
    <row r="837" spans="16:16" x14ac:dyDescent="0.3">
      <c r="P837">
        <v>15652</v>
      </c>
    </row>
    <row r="838" spans="16:16" x14ac:dyDescent="0.3">
      <c r="P838">
        <v>15661</v>
      </c>
    </row>
    <row r="839" spans="16:16" x14ac:dyDescent="0.3">
      <c r="P839">
        <v>15672</v>
      </c>
    </row>
    <row r="840" spans="16:16" x14ac:dyDescent="0.3">
      <c r="P840">
        <v>15689</v>
      </c>
    </row>
    <row r="841" spans="16:16" x14ac:dyDescent="0.3">
      <c r="P841">
        <v>15696</v>
      </c>
    </row>
    <row r="842" spans="16:16" x14ac:dyDescent="0.3">
      <c r="P842">
        <v>15721</v>
      </c>
    </row>
    <row r="843" spans="16:16" x14ac:dyDescent="0.3">
      <c r="P843">
        <v>15724</v>
      </c>
    </row>
    <row r="844" spans="16:16" x14ac:dyDescent="0.3">
      <c r="P844">
        <v>15753</v>
      </c>
    </row>
    <row r="845" spans="16:16" x14ac:dyDescent="0.3">
      <c r="P845">
        <v>15789</v>
      </c>
    </row>
    <row r="846" spans="16:16" x14ac:dyDescent="0.3">
      <c r="P846">
        <v>15835</v>
      </c>
    </row>
    <row r="847" spans="16:16" x14ac:dyDescent="0.3">
      <c r="P847">
        <v>15859</v>
      </c>
    </row>
    <row r="848" spans="16:16" x14ac:dyDescent="0.3">
      <c r="P848">
        <v>15869</v>
      </c>
    </row>
    <row r="849" spans="16:16" x14ac:dyDescent="0.3">
      <c r="P849">
        <v>15884</v>
      </c>
    </row>
    <row r="850" spans="16:16" x14ac:dyDescent="0.3">
      <c r="P850">
        <v>15887</v>
      </c>
    </row>
    <row r="851" spans="16:16" x14ac:dyDescent="0.3">
      <c r="P851">
        <v>15888</v>
      </c>
    </row>
    <row r="852" spans="16:16" x14ac:dyDescent="0.3">
      <c r="P852">
        <v>15911</v>
      </c>
    </row>
    <row r="853" spans="16:16" x14ac:dyDescent="0.3">
      <c r="P853">
        <v>15925</v>
      </c>
    </row>
    <row r="854" spans="16:16" x14ac:dyDescent="0.3">
      <c r="P854">
        <v>15983</v>
      </c>
    </row>
    <row r="855" spans="16:16" x14ac:dyDescent="0.3">
      <c r="P855">
        <v>15998</v>
      </c>
    </row>
    <row r="856" spans="16:16" x14ac:dyDescent="0.3">
      <c r="P856">
        <v>15998</v>
      </c>
    </row>
    <row r="857" spans="16:16" x14ac:dyDescent="0.3">
      <c r="P857">
        <v>16006</v>
      </c>
    </row>
    <row r="858" spans="16:16" x14ac:dyDescent="0.3">
      <c r="P858">
        <v>16008</v>
      </c>
    </row>
    <row r="859" spans="16:16" x14ac:dyDescent="0.3">
      <c r="P859">
        <v>16072</v>
      </c>
    </row>
    <row r="860" spans="16:16" x14ac:dyDescent="0.3">
      <c r="P860">
        <v>16090</v>
      </c>
    </row>
    <row r="861" spans="16:16" x14ac:dyDescent="0.3">
      <c r="P861">
        <v>16102</v>
      </c>
    </row>
    <row r="862" spans="16:16" x14ac:dyDescent="0.3">
      <c r="P862">
        <v>16108</v>
      </c>
    </row>
    <row r="863" spans="16:16" x14ac:dyDescent="0.3">
      <c r="P863">
        <v>16119</v>
      </c>
    </row>
    <row r="864" spans="16:16" x14ac:dyDescent="0.3">
      <c r="P864">
        <v>16136</v>
      </c>
    </row>
    <row r="865" spans="16:16" x14ac:dyDescent="0.3">
      <c r="P865">
        <v>16146</v>
      </c>
    </row>
    <row r="866" spans="16:16" x14ac:dyDescent="0.3">
      <c r="P866">
        <v>16168</v>
      </c>
    </row>
    <row r="867" spans="16:16" x14ac:dyDescent="0.3">
      <c r="P867">
        <v>16175</v>
      </c>
    </row>
    <row r="868" spans="16:16" x14ac:dyDescent="0.3">
      <c r="P868">
        <v>16181</v>
      </c>
    </row>
    <row r="869" spans="16:16" x14ac:dyDescent="0.3">
      <c r="P869">
        <v>16187</v>
      </c>
    </row>
    <row r="870" spans="16:16" x14ac:dyDescent="0.3">
      <c r="P870">
        <v>16189</v>
      </c>
    </row>
    <row r="871" spans="16:16" x14ac:dyDescent="0.3">
      <c r="P871">
        <v>16193</v>
      </c>
    </row>
    <row r="872" spans="16:16" x14ac:dyDescent="0.3">
      <c r="P872">
        <v>16195</v>
      </c>
    </row>
    <row r="873" spans="16:16" x14ac:dyDescent="0.3">
      <c r="P873">
        <v>16215</v>
      </c>
    </row>
    <row r="874" spans="16:16" x14ac:dyDescent="0.3">
      <c r="P874">
        <v>16216</v>
      </c>
    </row>
    <row r="875" spans="16:16" x14ac:dyDescent="0.3">
      <c r="P875">
        <v>16220</v>
      </c>
    </row>
    <row r="876" spans="16:16" x14ac:dyDescent="0.3">
      <c r="P876">
        <v>16236</v>
      </c>
    </row>
    <row r="877" spans="16:16" x14ac:dyDescent="0.3">
      <c r="P877">
        <v>16259</v>
      </c>
    </row>
    <row r="878" spans="16:16" x14ac:dyDescent="0.3">
      <c r="P878">
        <v>16268</v>
      </c>
    </row>
    <row r="879" spans="16:16" x14ac:dyDescent="0.3">
      <c r="P879">
        <v>16268</v>
      </c>
    </row>
    <row r="880" spans="16:16" x14ac:dyDescent="0.3">
      <c r="P880">
        <v>16304</v>
      </c>
    </row>
    <row r="881" spans="16:16" x14ac:dyDescent="0.3">
      <c r="P881">
        <v>16341</v>
      </c>
    </row>
    <row r="882" spans="16:16" x14ac:dyDescent="0.3">
      <c r="P882">
        <v>16385</v>
      </c>
    </row>
    <row r="883" spans="16:16" x14ac:dyDescent="0.3">
      <c r="P883">
        <v>16398</v>
      </c>
    </row>
    <row r="884" spans="16:16" x14ac:dyDescent="0.3">
      <c r="P884">
        <v>16421</v>
      </c>
    </row>
    <row r="885" spans="16:16" x14ac:dyDescent="0.3">
      <c r="P885">
        <v>16447</v>
      </c>
    </row>
    <row r="886" spans="16:16" x14ac:dyDescent="0.3">
      <c r="P886">
        <v>16473</v>
      </c>
    </row>
    <row r="887" spans="16:16" x14ac:dyDescent="0.3">
      <c r="P887">
        <v>16501</v>
      </c>
    </row>
    <row r="888" spans="16:16" x14ac:dyDescent="0.3">
      <c r="P888">
        <v>16509</v>
      </c>
    </row>
    <row r="889" spans="16:16" x14ac:dyDescent="0.3">
      <c r="P889">
        <v>16510</v>
      </c>
    </row>
    <row r="890" spans="16:16" x14ac:dyDescent="0.3">
      <c r="P890">
        <v>16517</v>
      </c>
    </row>
    <row r="891" spans="16:16" x14ac:dyDescent="0.3">
      <c r="P891">
        <v>16530</v>
      </c>
    </row>
    <row r="892" spans="16:16" x14ac:dyDescent="0.3">
      <c r="P892">
        <v>16544</v>
      </c>
    </row>
    <row r="893" spans="16:16" x14ac:dyDescent="0.3">
      <c r="P893">
        <v>16546</v>
      </c>
    </row>
    <row r="894" spans="16:16" x14ac:dyDescent="0.3">
      <c r="P894">
        <v>16565</v>
      </c>
    </row>
    <row r="895" spans="16:16" x14ac:dyDescent="0.3">
      <c r="P895">
        <v>16566</v>
      </c>
    </row>
    <row r="896" spans="16:16" x14ac:dyDescent="0.3">
      <c r="P896">
        <v>16637</v>
      </c>
    </row>
    <row r="897" spans="16:16" x14ac:dyDescent="0.3">
      <c r="P897">
        <v>16698</v>
      </c>
    </row>
    <row r="898" spans="16:16" x14ac:dyDescent="0.3">
      <c r="P898">
        <v>16717</v>
      </c>
    </row>
    <row r="899" spans="16:16" x14ac:dyDescent="0.3">
      <c r="P899">
        <v>16756</v>
      </c>
    </row>
    <row r="900" spans="16:16" x14ac:dyDescent="0.3">
      <c r="P900">
        <v>16763</v>
      </c>
    </row>
    <row r="901" spans="16:16" x14ac:dyDescent="0.3">
      <c r="P901">
        <v>16771</v>
      </c>
    </row>
    <row r="902" spans="16:16" x14ac:dyDescent="0.3">
      <c r="P902">
        <v>16789</v>
      </c>
    </row>
    <row r="903" spans="16:16" x14ac:dyDescent="0.3">
      <c r="P903">
        <v>16816</v>
      </c>
    </row>
    <row r="904" spans="16:16" x14ac:dyDescent="0.3">
      <c r="P904">
        <v>16821</v>
      </c>
    </row>
    <row r="905" spans="16:16" x14ac:dyDescent="0.3">
      <c r="P905">
        <v>16826</v>
      </c>
    </row>
    <row r="906" spans="16:16" x14ac:dyDescent="0.3">
      <c r="P906">
        <v>16830</v>
      </c>
    </row>
    <row r="907" spans="16:16" x14ac:dyDescent="0.3">
      <c r="P907">
        <v>16873</v>
      </c>
    </row>
    <row r="908" spans="16:16" x14ac:dyDescent="0.3">
      <c r="P908">
        <v>16902</v>
      </c>
    </row>
    <row r="909" spans="16:16" x14ac:dyDescent="0.3">
      <c r="P909">
        <v>16903</v>
      </c>
    </row>
    <row r="910" spans="16:16" x14ac:dyDescent="0.3">
      <c r="P910">
        <v>16940</v>
      </c>
    </row>
    <row r="911" spans="16:16" x14ac:dyDescent="0.3">
      <c r="P911">
        <v>16944</v>
      </c>
    </row>
    <row r="912" spans="16:16" x14ac:dyDescent="0.3">
      <c r="P912">
        <v>16974</v>
      </c>
    </row>
    <row r="913" spans="16:16" x14ac:dyDescent="0.3">
      <c r="P913">
        <v>16977</v>
      </c>
    </row>
    <row r="914" spans="16:16" x14ac:dyDescent="0.3">
      <c r="P914">
        <v>16996</v>
      </c>
    </row>
    <row r="915" spans="16:16" x14ac:dyDescent="0.3">
      <c r="P915">
        <v>17002</v>
      </c>
    </row>
    <row r="916" spans="16:16" x14ac:dyDescent="0.3">
      <c r="P916">
        <v>17057</v>
      </c>
    </row>
    <row r="917" spans="16:16" x14ac:dyDescent="0.3">
      <c r="P917">
        <v>17062</v>
      </c>
    </row>
    <row r="918" spans="16:16" x14ac:dyDescent="0.3">
      <c r="P918">
        <v>17165</v>
      </c>
    </row>
    <row r="919" spans="16:16" x14ac:dyDescent="0.3">
      <c r="P919">
        <v>17171</v>
      </c>
    </row>
    <row r="920" spans="16:16" x14ac:dyDescent="0.3">
      <c r="P920">
        <v>17191</v>
      </c>
    </row>
    <row r="921" spans="16:16" x14ac:dyDescent="0.3">
      <c r="P921">
        <v>17199</v>
      </c>
    </row>
    <row r="922" spans="16:16" x14ac:dyDescent="0.3">
      <c r="P922">
        <v>17225</v>
      </c>
    </row>
    <row r="923" spans="16:16" x14ac:dyDescent="0.3">
      <c r="P923">
        <v>17227</v>
      </c>
    </row>
    <row r="924" spans="16:16" x14ac:dyDescent="0.3">
      <c r="P924">
        <v>17245</v>
      </c>
    </row>
    <row r="925" spans="16:16" x14ac:dyDescent="0.3">
      <c r="P925">
        <v>17249</v>
      </c>
    </row>
    <row r="926" spans="16:16" x14ac:dyDescent="0.3">
      <c r="P926">
        <v>17249</v>
      </c>
    </row>
    <row r="927" spans="16:16" x14ac:dyDescent="0.3">
      <c r="P927">
        <v>17255</v>
      </c>
    </row>
    <row r="928" spans="16:16" x14ac:dyDescent="0.3">
      <c r="P928">
        <v>17266</v>
      </c>
    </row>
    <row r="929" spans="16:16" x14ac:dyDescent="0.3">
      <c r="P929">
        <v>17268</v>
      </c>
    </row>
    <row r="930" spans="16:16" x14ac:dyDescent="0.3">
      <c r="P930">
        <v>17272</v>
      </c>
    </row>
    <row r="931" spans="16:16" x14ac:dyDescent="0.3">
      <c r="P931">
        <v>17286</v>
      </c>
    </row>
    <row r="932" spans="16:16" x14ac:dyDescent="0.3">
      <c r="P932">
        <v>17291</v>
      </c>
    </row>
    <row r="933" spans="16:16" x14ac:dyDescent="0.3">
      <c r="P933">
        <v>17312</v>
      </c>
    </row>
    <row r="934" spans="16:16" x14ac:dyDescent="0.3">
      <c r="P934">
        <v>17318</v>
      </c>
    </row>
    <row r="935" spans="16:16" x14ac:dyDescent="0.3">
      <c r="P935">
        <v>17320</v>
      </c>
    </row>
    <row r="936" spans="16:16" x14ac:dyDescent="0.3">
      <c r="P936">
        <v>17353</v>
      </c>
    </row>
    <row r="937" spans="16:16" x14ac:dyDescent="0.3">
      <c r="P937">
        <v>17378</v>
      </c>
    </row>
    <row r="938" spans="16:16" x14ac:dyDescent="0.3">
      <c r="P938">
        <v>17383</v>
      </c>
    </row>
    <row r="939" spans="16:16" x14ac:dyDescent="0.3">
      <c r="P939">
        <v>17384</v>
      </c>
    </row>
    <row r="940" spans="16:16" x14ac:dyDescent="0.3">
      <c r="P940">
        <v>17388</v>
      </c>
    </row>
    <row r="941" spans="16:16" x14ac:dyDescent="0.3">
      <c r="P941">
        <v>17389</v>
      </c>
    </row>
    <row r="942" spans="16:16" x14ac:dyDescent="0.3">
      <c r="P942">
        <v>17409</v>
      </c>
    </row>
    <row r="943" spans="16:16" x14ac:dyDescent="0.3">
      <c r="P943">
        <v>17436</v>
      </c>
    </row>
    <row r="944" spans="16:16" x14ac:dyDescent="0.3">
      <c r="P944">
        <v>17473</v>
      </c>
    </row>
    <row r="945" spans="16:16" x14ac:dyDescent="0.3">
      <c r="P945">
        <v>17475</v>
      </c>
    </row>
    <row r="946" spans="16:16" x14ac:dyDescent="0.3">
      <c r="P946">
        <v>17496</v>
      </c>
    </row>
    <row r="947" spans="16:16" x14ac:dyDescent="0.3">
      <c r="P947">
        <v>17504</v>
      </c>
    </row>
    <row r="948" spans="16:16" x14ac:dyDescent="0.3">
      <c r="P948">
        <v>17512</v>
      </c>
    </row>
    <row r="949" spans="16:16" x14ac:dyDescent="0.3">
      <c r="P949">
        <v>17521</v>
      </c>
    </row>
    <row r="950" spans="16:16" x14ac:dyDescent="0.3">
      <c r="P950">
        <v>17536</v>
      </c>
    </row>
    <row r="951" spans="16:16" x14ac:dyDescent="0.3">
      <c r="P951">
        <v>17553</v>
      </c>
    </row>
    <row r="952" spans="16:16" x14ac:dyDescent="0.3">
      <c r="P952">
        <v>17631</v>
      </c>
    </row>
    <row r="953" spans="16:16" x14ac:dyDescent="0.3">
      <c r="P953">
        <v>17641</v>
      </c>
    </row>
    <row r="954" spans="16:16" x14ac:dyDescent="0.3">
      <c r="P954">
        <v>17672</v>
      </c>
    </row>
    <row r="955" spans="16:16" x14ac:dyDescent="0.3">
      <c r="P955">
        <v>17698</v>
      </c>
    </row>
    <row r="956" spans="16:16" x14ac:dyDescent="0.3">
      <c r="P956">
        <v>17702</v>
      </c>
    </row>
    <row r="957" spans="16:16" x14ac:dyDescent="0.3">
      <c r="P957">
        <v>17722</v>
      </c>
    </row>
    <row r="958" spans="16:16" x14ac:dyDescent="0.3">
      <c r="P958">
        <v>17731</v>
      </c>
    </row>
    <row r="959" spans="16:16" x14ac:dyDescent="0.3">
      <c r="P959">
        <v>17739</v>
      </c>
    </row>
    <row r="960" spans="16:16" x14ac:dyDescent="0.3">
      <c r="P960">
        <v>17748</v>
      </c>
    </row>
    <row r="961" spans="16:16" x14ac:dyDescent="0.3">
      <c r="P961">
        <v>17756</v>
      </c>
    </row>
    <row r="962" spans="16:16" x14ac:dyDescent="0.3">
      <c r="P962">
        <v>17807</v>
      </c>
    </row>
    <row r="963" spans="16:16" x14ac:dyDescent="0.3">
      <c r="P963">
        <v>17815</v>
      </c>
    </row>
    <row r="964" spans="16:16" x14ac:dyDescent="0.3">
      <c r="P964">
        <v>17835</v>
      </c>
    </row>
    <row r="965" spans="16:16" x14ac:dyDescent="0.3">
      <c r="P965">
        <v>17888</v>
      </c>
    </row>
    <row r="966" spans="16:16" x14ac:dyDescent="0.3">
      <c r="P966">
        <v>17899</v>
      </c>
    </row>
    <row r="967" spans="16:16" x14ac:dyDescent="0.3">
      <c r="P967">
        <v>17911</v>
      </c>
    </row>
    <row r="968" spans="16:16" x14ac:dyDescent="0.3">
      <c r="P968">
        <v>17924</v>
      </c>
    </row>
    <row r="969" spans="16:16" x14ac:dyDescent="0.3">
      <c r="P969">
        <v>17931</v>
      </c>
    </row>
    <row r="970" spans="16:16" x14ac:dyDescent="0.3">
      <c r="P970">
        <v>17952</v>
      </c>
    </row>
    <row r="971" spans="16:16" x14ac:dyDescent="0.3">
      <c r="P971">
        <v>18000</v>
      </c>
    </row>
    <row r="972" spans="16:16" x14ac:dyDescent="0.3">
      <c r="P972">
        <v>18012</v>
      </c>
    </row>
    <row r="973" spans="16:16" x14ac:dyDescent="0.3">
      <c r="P973">
        <v>18012</v>
      </c>
    </row>
    <row r="974" spans="16:16" x14ac:dyDescent="0.3">
      <c r="P974">
        <v>18013</v>
      </c>
    </row>
    <row r="975" spans="16:16" x14ac:dyDescent="0.3">
      <c r="P975">
        <v>18024</v>
      </c>
    </row>
    <row r="976" spans="16:16" x14ac:dyDescent="0.3">
      <c r="P976">
        <v>18040</v>
      </c>
    </row>
    <row r="977" spans="16:16" x14ac:dyDescent="0.3">
      <c r="P977">
        <v>18044</v>
      </c>
    </row>
    <row r="978" spans="16:16" x14ac:dyDescent="0.3">
      <c r="P978">
        <v>18049</v>
      </c>
    </row>
    <row r="979" spans="16:16" x14ac:dyDescent="0.3">
      <c r="P979">
        <v>18067</v>
      </c>
    </row>
    <row r="980" spans="16:16" x14ac:dyDescent="0.3">
      <c r="P980">
        <v>18125</v>
      </c>
    </row>
    <row r="981" spans="16:16" x14ac:dyDescent="0.3">
      <c r="P981">
        <v>18127</v>
      </c>
    </row>
    <row r="982" spans="16:16" x14ac:dyDescent="0.3">
      <c r="P982">
        <v>18158</v>
      </c>
    </row>
    <row r="983" spans="16:16" x14ac:dyDescent="0.3">
      <c r="P983">
        <v>18209</v>
      </c>
    </row>
    <row r="984" spans="16:16" x14ac:dyDescent="0.3">
      <c r="P984">
        <v>18211</v>
      </c>
    </row>
    <row r="985" spans="16:16" x14ac:dyDescent="0.3">
      <c r="P985">
        <v>18219</v>
      </c>
    </row>
    <row r="986" spans="16:16" x14ac:dyDescent="0.3">
      <c r="P986">
        <v>18221</v>
      </c>
    </row>
    <row r="987" spans="16:16" x14ac:dyDescent="0.3">
      <c r="P987">
        <v>18267</v>
      </c>
    </row>
    <row r="988" spans="16:16" x14ac:dyDescent="0.3">
      <c r="P988">
        <v>18281</v>
      </c>
    </row>
    <row r="989" spans="16:16" x14ac:dyDescent="0.3">
      <c r="P989">
        <v>18282</v>
      </c>
    </row>
    <row r="990" spans="16:16" x14ac:dyDescent="0.3">
      <c r="P990">
        <v>18283</v>
      </c>
    </row>
    <row r="991" spans="16:16" x14ac:dyDescent="0.3">
      <c r="P991">
        <v>18307</v>
      </c>
    </row>
    <row r="992" spans="16:16" x14ac:dyDescent="0.3">
      <c r="P992">
        <v>18310</v>
      </c>
    </row>
    <row r="993" spans="16:16" x14ac:dyDescent="0.3">
      <c r="P993">
        <v>18392</v>
      </c>
    </row>
    <row r="994" spans="16:16" x14ac:dyDescent="0.3">
      <c r="P994">
        <v>18410</v>
      </c>
    </row>
    <row r="995" spans="16:16" x14ac:dyDescent="0.3">
      <c r="P995">
        <v>18420</v>
      </c>
    </row>
    <row r="996" spans="16:16" x14ac:dyDescent="0.3">
      <c r="P996">
        <v>18423</v>
      </c>
    </row>
    <row r="997" spans="16:16" x14ac:dyDescent="0.3">
      <c r="P997">
        <v>18428</v>
      </c>
    </row>
    <row r="998" spans="16:16" x14ac:dyDescent="0.3">
      <c r="P998">
        <v>18431</v>
      </c>
    </row>
    <row r="999" spans="16:16" x14ac:dyDescent="0.3">
      <c r="P999">
        <v>18442</v>
      </c>
    </row>
    <row r="1000" spans="16:16" x14ac:dyDescent="0.3">
      <c r="P1000">
        <v>18464</v>
      </c>
    </row>
    <row r="1001" spans="16:16" x14ac:dyDescent="0.3">
      <c r="P1001">
        <v>18465</v>
      </c>
    </row>
    <row r="1002" spans="16:16" x14ac:dyDescent="0.3">
      <c r="P1002">
        <v>18468</v>
      </c>
    </row>
    <row r="1003" spans="16:16" x14ac:dyDescent="0.3">
      <c r="P1003">
        <v>18475</v>
      </c>
    </row>
    <row r="1004" spans="16:16" x14ac:dyDescent="0.3">
      <c r="P1004">
        <v>18480</v>
      </c>
    </row>
    <row r="1005" spans="16:16" x14ac:dyDescent="0.3">
      <c r="P1005">
        <v>18527</v>
      </c>
    </row>
    <row r="1006" spans="16:16" x14ac:dyDescent="0.3">
      <c r="P1006">
        <v>18527</v>
      </c>
    </row>
    <row r="1007" spans="16:16" x14ac:dyDescent="0.3">
      <c r="P1007">
        <v>18555</v>
      </c>
    </row>
    <row r="1008" spans="16:16" x14ac:dyDescent="0.3">
      <c r="P1008">
        <v>18576</v>
      </c>
    </row>
    <row r="1009" spans="16:16" x14ac:dyDescent="0.3">
      <c r="P1009">
        <v>18647</v>
      </c>
    </row>
    <row r="1010" spans="16:16" x14ac:dyDescent="0.3">
      <c r="P1010">
        <v>18647</v>
      </c>
    </row>
    <row r="1011" spans="16:16" x14ac:dyDescent="0.3">
      <c r="P1011">
        <v>18661</v>
      </c>
    </row>
    <row r="1012" spans="16:16" x14ac:dyDescent="0.3">
      <c r="P1012">
        <v>18669</v>
      </c>
    </row>
    <row r="1013" spans="16:16" x14ac:dyDescent="0.3">
      <c r="P1013">
        <v>18712</v>
      </c>
    </row>
    <row r="1014" spans="16:16" x14ac:dyDescent="0.3">
      <c r="P1014">
        <v>18830</v>
      </c>
    </row>
    <row r="1015" spans="16:16" x14ac:dyDescent="0.3">
      <c r="P1015">
        <v>18839</v>
      </c>
    </row>
    <row r="1016" spans="16:16" x14ac:dyDescent="0.3">
      <c r="P1016">
        <v>18861</v>
      </c>
    </row>
    <row r="1017" spans="16:16" x14ac:dyDescent="0.3">
      <c r="P1017">
        <v>18881</v>
      </c>
    </row>
    <row r="1018" spans="16:16" x14ac:dyDescent="0.3">
      <c r="P1018">
        <v>18887</v>
      </c>
    </row>
    <row r="1019" spans="16:16" x14ac:dyDescent="0.3">
      <c r="P1019">
        <v>18896</v>
      </c>
    </row>
    <row r="1020" spans="16:16" x14ac:dyDescent="0.3">
      <c r="P1020">
        <v>18921</v>
      </c>
    </row>
    <row r="1021" spans="16:16" x14ac:dyDescent="0.3">
      <c r="P1021">
        <v>18933</v>
      </c>
    </row>
    <row r="1022" spans="16:16" x14ac:dyDescent="0.3">
      <c r="P1022">
        <v>18985</v>
      </c>
    </row>
    <row r="1023" spans="16:16" x14ac:dyDescent="0.3">
      <c r="P1023">
        <v>19001</v>
      </c>
    </row>
    <row r="1024" spans="16:16" x14ac:dyDescent="0.3">
      <c r="P1024">
        <v>19018</v>
      </c>
    </row>
    <row r="1025" spans="16:16" x14ac:dyDescent="0.3">
      <c r="P1025">
        <v>19026</v>
      </c>
    </row>
    <row r="1026" spans="16:16" x14ac:dyDescent="0.3">
      <c r="P1026">
        <v>19029</v>
      </c>
    </row>
    <row r="1027" spans="16:16" x14ac:dyDescent="0.3">
      <c r="P1027">
        <v>19029</v>
      </c>
    </row>
    <row r="1028" spans="16:16" x14ac:dyDescent="0.3">
      <c r="P1028">
        <v>19035</v>
      </c>
    </row>
    <row r="1029" spans="16:16" x14ac:dyDescent="0.3">
      <c r="P1029">
        <v>19035</v>
      </c>
    </row>
    <row r="1030" spans="16:16" x14ac:dyDescent="0.3">
      <c r="P1030">
        <v>19117</v>
      </c>
    </row>
    <row r="1031" spans="16:16" x14ac:dyDescent="0.3">
      <c r="P1031">
        <v>19127</v>
      </c>
    </row>
    <row r="1032" spans="16:16" x14ac:dyDescent="0.3">
      <c r="P1032">
        <v>19130</v>
      </c>
    </row>
    <row r="1033" spans="16:16" x14ac:dyDescent="0.3">
      <c r="P1033">
        <v>19177</v>
      </c>
    </row>
    <row r="1034" spans="16:16" x14ac:dyDescent="0.3">
      <c r="P1034">
        <v>19213</v>
      </c>
    </row>
    <row r="1035" spans="16:16" x14ac:dyDescent="0.3">
      <c r="P1035">
        <v>19217</v>
      </c>
    </row>
    <row r="1036" spans="16:16" x14ac:dyDescent="0.3">
      <c r="P1036">
        <v>19218</v>
      </c>
    </row>
    <row r="1037" spans="16:16" x14ac:dyDescent="0.3">
      <c r="P1037">
        <v>19222</v>
      </c>
    </row>
    <row r="1038" spans="16:16" x14ac:dyDescent="0.3">
      <c r="P1038">
        <v>19238</v>
      </c>
    </row>
    <row r="1039" spans="16:16" x14ac:dyDescent="0.3">
      <c r="P1039">
        <v>19252</v>
      </c>
    </row>
    <row r="1040" spans="16:16" x14ac:dyDescent="0.3">
      <c r="P1040">
        <v>19261</v>
      </c>
    </row>
    <row r="1041" spans="16:16" x14ac:dyDescent="0.3">
      <c r="P1041">
        <v>19290</v>
      </c>
    </row>
    <row r="1042" spans="16:16" x14ac:dyDescent="0.3">
      <c r="P1042">
        <v>19308</v>
      </c>
    </row>
    <row r="1043" spans="16:16" x14ac:dyDescent="0.3">
      <c r="P1043">
        <v>19321</v>
      </c>
    </row>
    <row r="1044" spans="16:16" x14ac:dyDescent="0.3">
      <c r="P1044">
        <v>19332</v>
      </c>
    </row>
    <row r="1045" spans="16:16" x14ac:dyDescent="0.3">
      <c r="P1045">
        <v>19335</v>
      </c>
    </row>
    <row r="1046" spans="16:16" x14ac:dyDescent="0.3">
      <c r="P1046">
        <v>19349</v>
      </c>
    </row>
    <row r="1047" spans="16:16" x14ac:dyDescent="0.3">
      <c r="P1047">
        <v>19351</v>
      </c>
    </row>
    <row r="1048" spans="16:16" x14ac:dyDescent="0.3">
      <c r="P1048">
        <v>19367</v>
      </c>
    </row>
    <row r="1049" spans="16:16" x14ac:dyDescent="0.3">
      <c r="P1049">
        <v>19371</v>
      </c>
    </row>
    <row r="1050" spans="16:16" x14ac:dyDescent="0.3">
      <c r="P1050">
        <v>19391</v>
      </c>
    </row>
    <row r="1051" spans="16:16" x14ac:dyDescent="0.3">
      <c r="P1051">
        <v>19402</v>
      </c>
    </row>
    <row r="1052" spans="16:16" x14ac:dyDescent="0.3">
      <c r="P1052">
        <v>19440</v>
      </c>
    </row>
    <row r="1053" spans="16:16" x14ac:dyDescent="0.3">
      <c r="P1053">
        <v>19444</v>
      </c>
    </row>
    <row r="1054" spans="16:16" x14ac:dyDescent="0.3">
      <c r="P1054">
        <v>19454</v>
      </c>
    </row>
    <row r="1055" spans="16:16" x14ac:dyDescent="0.3">
      <c r="P1055">
        <v>19473</v>
      </c>
    </row>
    <row r="1056" spans="16:16" x14ac:dyDescent="0.3">
      <c r="P1056">
        <v>19495</v>
      </c>
    </row>
    <row r="1057" spans="16:16" x14ac:dyDescent="0.3">
      <c r="P1057">
        <v>19521</v>
      </c>
    </row>
    <row r="1058" spans="16:16" x14ac:dyDescent="0.3">
      <c r="P1058">
        <v>19525</v>
      </c>
    </row>
    <row r="1059" spans="16:16" x14ac:dyDescent="0.3">
      <c r="P1059">
        <v>19532</v>
      </c>
    </row>
    <row r="1060" spans="16:16" x14ac:dyDescent="0.3">
      <c r="P1060">
        <v>19537</v>
      </c>
    </row>
    <row r="1061" spans="16:16" x14ac:dyDescent="0.3">
      <c r="P1061">
        <v>19572</v>
      </c>
    </row>
    <row r="1062" spans="16:16" x14ac:dyDescent="0.3">
      <c r="P1062">
        <v>19572</v>
      </c>
    </row>
    <row r="1063" spans="16:16" x14ac:dyDescent="0.3">
      <c r="P1063">
        <v>19600</v>
      </c>
    </row>
    <row r="1064" spans="16:16" x14ac:dyDescent="0.3">
      <c r="P1064">
        <v>19621</v>
      </c>
    </row>
    <row r="1065" spans="16:16" x14ac:dyDescent="0.3">
      <c r="P1065">
        <v>19651</v>
      </c>
    </row>
    <row r="1066" spans="16:16" x14ac:dyDescent="0.3">
      <c r="P1066">
        <v>19664</v>
      </c>
    </row>
    <row r="1067" spans="16:16" x14ac:dyDescent="0.3">
      <c r="P1067">
        <v>19665</v>
      </c>
    </row>
    <row r="1068" spans="16:16" x14ac:dyDescent="0.3">
      <c r="P1068">
        <v>19689</v>
      </c>
    </row>
    <row r="1069" spans="16:16" x14ac:dyDescent="0.3">
      <c r="P1069">
        <v>19741</v>
      </c>
    </row>
    <row r="1070" spans="16:16" x14ac:dyDescent="0.3">
      <c r="P1070">
        <v>19750</v>
      </c>
    </row>
    <row r="1071" spans="16:16" x14ac:dyDescent="0.3">
      <c r="P1071">
        <v>19753</v>
      </c>
    </row>
    <row r="1072" spans="16:16" x14ac:dyDescent="0.3">
      <c r="P1072">
        <v>19783</v>
      </c>
    </row>
    <row r="1073" spans="16:16" x14ac:dyDescent="0.3">
      <c r="P1073">
        <v>19789</v>
      </c>
    </row>
    <row r="1074" spans="16:16" x14ac:dyDescent="0.3">
      <c r="P1074">
        <v>19790</v>
      </c>
    </row>
    <row r="1075" spans="16:16" x14ac:dyDescent="0.3">
      <c r="P1075">
        <v>19809</v>
      </c>
    </row>
    <row r="1076" spans="16:16" x14ac:dyDescent="0.3">
      <c r="P1076">
        <v>19839</v>
      </c>
    </row>
    <row r="1077" spans="16:16" x14ac:dyDescent="0.3">
      <c r="P1077">
        <v>19850</v>
      </c>
    </row>
    <row r="1078" spans="16:16" x14ac:dyDescent="0.3">
      <c r="P1078">
        <v>19871</v>
      </c>
    </row>
    <row r="1079" spans="16:16" x14ac:dyDescent="0.3">
      <c r="P1079">
        <v>19873</v>
      </c>
    </row>
    <row r="1080" spans="16:16" x14ac:dyDescent="0.3">
      <c r="P1080">
        <v>19916</v>
      </c>
    </row>
    <row r="1081" spans="16:16" x14ac:dyDescent="0.3">
      <c r="P1081">
        <v>19917</v>
      </c>
    </row>
    <row r="1082" spans="16:16" x14ac:dyDescent="0.3">
      <c r="P1082">
        <v>19935</v>
      </c>
    </row>
    <row r="1083" spans="16:16" x14ac:dyDescent="0.3">
      <c r="P1083">
        <v>19960</v>
      </c>
    </row>
    <row r="1084" spans="16:16" x14ac:dyDescent="0.3">
      <c r="P1084">
        <v>19962</v>
      </c>
    </row>
    <row r="1085" spans="16:16" x14ac:dyDescent="0.3">
      <c r="P1085">
        <v>19984</v>
      </c>
    </row>
    <row r="1086" spans="16:16" x14ac:dyDescent="0.3">
      <c r="P1086">
        <v>19994</v>
      </c>
    </row>
    <row r="1087" spans="16:16" x14ac:dyDescent="0.3">
      <c r="P1087">
        <v>19995</v>
      </c>
    </row>
    <row r="1088" spans="16:16" x14ac:dyDescent="0.3">
      <c r="P1088">
        <v>20087</v>
      </c>
    </row>
    <row r="1089" spans="16:16" x14ac:dyDescent="0.3">
      <c r="P1089">
        <v>20095</v>
      </c>
    </row>
    <row r="1090" spans="16:16" x14ac:dyDescent="0.3">
      <c r="P1090">
        <v>20095</v>
      </c>
    </row>
    <row r="1091" spans="16:16" x14ac:dyDescent="0.3">
      <c r="P1091">
        <v>20130</v>
      </c>
    </row>
    <row r="1092" spans="16:16" x14ac:dyDescent="0.3">
      <c r="P1092">
        <v>20174</v>
      </c>
    </row>
    <row r="1093" spans="16:16" x14ac:dyDescent="0.3">
      <c r="P1093">
        <v>20180</v>
      </c>
    </row>
    <row r="1094" spans="16:16" x14ac:dyDescent="0.3">
      <c r="P1094">
        <v>20232</v>
      </c>
    </row>
    <row r="1095" spans="16:16" x14ac:dyDescent="0.3">
      <c r="P1095">
        <v>20285</v>
      </c>
    </row>
    <row r="1096" spans="16:16" x14ac:dyDescent="0.3">
      <c r="P1096">
        <v>20297</v>
      </c>
    </row>
    <row r="1097" spans="16:16" x14ac:dyDescent="0.3">
      <c r="P1097">
        <v>20297</v>
      </c>
    </row>
    <row r="1098" spans="16:16" x14ac:dyDescent="0.3">
      <c r="P1098">
        <v>20359</v>
      </c>
    </row>
    <row r="1099" spans="16:16" x14ac:dyDescent="0.3">
      <c r="P1099">
        <v>20389</v>
      </c>
    </row>
    <row r="1100" spans="16:16" x14ac:dyDescent="0.3">
      <c r="P1100">
        <v>20419</v>
      </c>
    </row>
    <row r="1101" spans="16:16" x14ac:dyDescent="0.3">
      <c r="P1101">
        <v>20426</v>
      </c>
    </row>
    <row r="1102" spans="16:16" x14ac:dyDescent="0.3">
      <c r="P1102">
        <v>20429</v>
      </c>
    </row>
    <row r="1103" spans="16:16" x14ac:dyDescent="0.3">
      <c r="P1103">
        <v>20431</v>
      </c>
    </row>
    <row r="1104" spans="16:16" x14ac:dyDescent="0.3">
      <c r="P1104">
        <v>20447</v>
      </c>
    </row>
    <row r="1105" spans="16:16" x14ac:dyDescent="0.3">
      <c r="P1105">
        <v>20477</v>
      </c>
    </row>
    <row r="1106" spans="16:16" x14ac:dyDescent="0.3">
      <c r="P1106">
        <v>20489</v>
      </c>
    </row>
    <row r="1107" spans="16:16" x14ac:dyDescent="0.3">
      <c r="P1107">
        <v>20584</v>
      </c>
    </row>
    <row r="1108" spans="16:16" x14ac:dyDescent="0.3">
      <c r="P1108">
        <v>20593</v>
      </c>
    </row>
    <row r="1109" spans="16:16" x14ac:dyDescent="0.3">
      <c r="P1109">
        <v>20609</v>
      </c>
    </row>
    <row r="1110" spans="16:16" x14ac:dyDescent="0.3">
      <c r="P1110">
        <v>20625</v>
      </c>
    </row>
    <row r="1111" spans="16:16" x14ac:dyDescent="0.3">
      <c r="P1111">
        <v>20655</v>
      </c>
    </row>
    <row r="1112" spans="16:16" x14ac:dyDescent="0.3">
      <c r="P1112">
        <v>20660</v>
      </c>
    </row>
    <row r="1113" spans="16:16" x14ac:dyDescent="0.3">
      <c r="P1113">
        <v>20666</v>
      </c>
    </row>
    <row r="1114" spans="16:16" x14ac:dyDescent="0.3">
      <c r="P1114">
        <v>20666</v>
      </c>
    </row>
    <row r="1115" spans="16:16" x14ac:dyDescent="0.3">
      <c r="P1115">
        <v>20666</v>
      </c>
    </row>
    <row r="1116" spans="16:16" x14ac:dyDescent="0.3">
      <c r="P1116">
        <v>20716</v>
      </c>
    </row>
    <row r="1117" spans="16:16" x14ac:dyDescent="0.3">
      <c r="P1117">
        <v>20730</v>
      </c>
    </row>
    <row r="1118" spans="16:16" x14ac:dyDescent="0.3">
      <c r="P1118">
        <v>20736</v>
      </c>
    </row>
    <row r="1119" spans="16:16" x14ac:dyDescent="0.3">
      <c r="P1119">
        <v>20749</v>
      </c>
    </row>
    <row r="1120" spans="16:16" x14ac:dyDescent="0.3">
      <c r="P1120">
        <v>20760</v>
      </c>
    </row>
    <row r="1121" spans="16:16" x14ac:dyDescent="0.3">
      <c r="P1121">
        <v>20776</v>
      </c>
    </row>
    <row r="1122" spans="16:16" x14ac:dyDescent="0.3">
      <c r="P1122">
        <v>20776</v>
      </c>
    </row>
    <row r="1123" spans="16:16" x14ac:dyDescent="0.3">
      <c r="P1123">
        <v>20789</v>
      </c>
    </row>
    <row r="1124" spans="16:16" x14ac:dyDescent="0.3">
      <c r="P1124">
        <v>20799</v>
      </c>
    </row>
    <row r="1125" spans="16:16" x14ac:dyDescent="0.3">
      <c r="P1125">
        <v>20821</v>
      </c>
    </row>
    <row r="1126" spans="16:16" x14ac:dyDescent="0.3">
      <c r="P1126">
        <v>20844</v>
      </c>
    </row>
    <row r="1127" spans="16:16" x14ac:dyDescent="0.3">
      <c r="P1127">
        <v>20881</v>
      </c>
    </row>
    <row r="1128" spans="16:16" x14ac:dyDescent="0.3">
      <c r="P1128">
        <v>20913</v>
      </c>
    </row>
    <row r="1129" spans="16:16" x14ac:dyDescent="0.3">
      <c r="P1129">
        <v>20943</v>
      </c>
    </row>
    <row r="1130" spans="16:16" x14ac:dyDescent="0.3">
      <c r="P1130">
        <v>20944</v>
      </c>
    </row>
    <row r="1131" spans="16:16" x14ac:dyDescent="0.3">
      <c r="P1131">
        <v>20958</v>
      </c>
    </row>
    <row r="1132" spans="16:16" x14ac:dyDescent="0.3">
      <c r="P1132">
        <v>21016</v>
      </c>
    </row>
    <row r="1133" spans="16:16" x14ac:dyDescent="0.3">
      <c r="P1133">
        <v>21029</v>
      </c>
    </row>
    <row r="1134" spans="16:16" x14ac:dyDescent="0.3">
      <c r="P1134">
        <v>21067</v>
      </c>
    </row>
    <row r="1135" spans="16:16" x14ac:dyDescent="0.3">
      <c r="P1135">
        <v>21099</v>
      </c>
    </row>
    <row r="1136" spans="16:16" x14ac:dyDescent="0.3">
      <c r="P1136">
        <v>21126</v>
      </c>
    </row>
    <row r="1137" spans="16:16" x14ac:dyDescent="0.3">
      <c r="P1137">
        <v>21158</v>
      </c>
    </row>
    <row r="1138" spans="16:16" x14ac:dyDescent="0.3">
      <c r="P1138">
        <v>21211</v>
      </c>
    </row>
    <row r="1139" spans="16:16" x14ac:dyDescent="0.3">
      <c r="P1139">
        <v>21220</v>
      </c>
    </row>
    <row r="1140" spans="16:16" x14ac:dyDescent="0.3">
      <c r="P1140">
        <v>21244</v>
      </c>
    </row>
    <row r="1141" spans="16:16" x14ac:dyDescent="0.3">
      <c r="P1141">
        <v>21262</v>
      </c>
    </row>
    <row r="1142" spans="16:16" x14ac:dyDescent="0.3">
      <c r="P1142">
        <v>21305</v>
      </c>
    </row>
    <row r="1143" spans="16:16" x14ac:dyDescent="0.3">
      <c r="P1143">
        <v>21333</v>
      </c>
    </row>
    <row r="1144" spans="16:16" x14ac:dyDescent="0.3">
      <c r="P1144">
        <v>21338</v>
      </c>
    </row>
    <row r="1145" spans="16:16" x14ac:dyDescent="0.3">
      <c r="P1145">
        <v>21368</v>
      </c>
    </row>
    <row r="1146" spans="16:16" x14ac:dyDescent="0.3">
      <c r="P1146">
        <v>21371</v>
      </c>
    </row>
    <row r="1147" spans="16:16" x14ac:dyDescent="0.3">
      <c r="P1147">
        <v>21384</v>
      </c>
    </row>
    <row r="1148" spans="16:16" x14ac:dyDescent="0.3">
      <c r="P1148">
        <v>21390</v>
      </c>
    </row>
    <row r="1149" spans="16:16" x14ac:dyDescent="0.3">
      <c r="P1149">
        <v>21392</v>
      </c>
    </row>
    <row r="1150" spans="16:16" x14ac:dyDescent="0.3">
      <c r="P1150">
        <v>21407</v>
      </c>
    </row>
    <row r="1151" spans="16:16" x14ac:dyDescent="0.3">
      <c r="P1151">
        <v>21410</v>
      </c>
    </row>
    <row r="1152" spans="16:16" x14ac:dyDescent="0.3">
      <c r="P1152">
        <v>21413</v>
      </c>
    </row>
    <row r="1153" spans="16:16" x14ac:dyDescent="0.3">
      <c r="P1153">
        <v>21426</v>
      </c>
    </row>
    <row r="1154" spans="16:16" x14ac:dyDescent="0.3">
      <c r="P1154">
        <v>21441</v>
      </c>
    </row>
    <row r="1155" spans="16:16" x14ac:dyDescent="0.3">
      <c r="P1155">
        <v>21448</v>
      </c>
    </row>
    <row r="1156" spans="16:16" x14ac:dyDescent="0.3">
      <c r="P1156">
        <v>21456</v>
      </c>
    </row>
    <row r="1157" spans="16:16" x14ac:dyDescent="0.3">
      <c r="P1157">
        <v>21460</v>
      </c>
    </row>
    <row r="1158" spans="16:16" x14ac:dyDescent="0.3">
      <c r="P1158">
        <v>21461</v>
      </c>
    </row>
    <row r="1159" spans="16:16" x14ac:dyDescent="0.3">
      <c r="P1159">
        <v>21485</v>
      </c>
    </row>
    <row r="1160" spans="16:16" x14ac:dyDescent="0.3">
      <c r="P1160">
        <v>21508</v>
      </c>
    </row>
    <row r="1161" spans="16:16" x14ac:dyDescent="0.3">
      <c r="P1161">
        <v>21525</v>
      </c>
    </row>
    <row r="1162" spans="16:16" x14ac:dyDescent="0.3">
      <c r="P1162">
        <v>21527</v>
      </c>
    </row>
    <row r="1163" spans="16:16" x14ac:dyDescent="0.3">
      <c r="P1163">
        <v>21542</v>
      </c>
    </row>
    <row r="1164" spans="16:16" x14ac:dyDescent="0.3">
      <c r="P1164">
        <v>21554</v>
      </c>
    </row>
    <row r="1165" spans="16:16" x14ac:dyDescent="0.3">
      <c r="P1165">
        <v>21568</v>
      </c>
    </row>
    <row r="1166" spans="16:16" x14ac:dyDescent="0.3">
      <c r="P1166">
        <v>21586</v>
      </c>
    </row>
    <row r="1167" spans="16:16" x14ac:dyDescent="0.3">
      <c r="P1167">
        <v>21586</v>
      </c>
    </row>
    <row r="1168" spans="16:16" x14ac:dyDescent="0.3">
      <c r="P1168">
        <v>21609</v>
      </c>
    </row>
    <row r="1169" spans="16:16" x14ac:dyDescent="0.3">
      <c r="P1169">
        <v>21635</v>
      </c>
    </row>
    <row r="1170" spans="16:16" x14ac:dyDescent="0.3">
      <c r="P1170">
        <v>21638</v>
      </c>
    </row>
    <row r="1171" spans="16:16" x14ac:dyDescent="0.3">
      <c r="P1171">
        <v>21669</v>
      </c>
    </row>
    <row r="1172" spans="16:16" x14ac:dyDescent="0.3">
      <c r="P1172">
        <v>21734</v>
      </c>
    </row>
    <row r="1173" spans="16:16" x14ac:dyDescent="0.3">
      <c r="P1173">
        <v>21750</v>
      </c>
    </row>
    <row r="1174" spans="16:16" x14ac:dyDescent="0.3">
      <c r="P1174">
        <v>21762</v>
      </c>
    </row>
    <row r="1175" spans="16:16" x14ac:dyDescent="0.3">
      <c r="P1175">
        <v>21768</v>
      </c>
    </row>
    <row r="1176" spans="16:16" x14ac:dyDescent="0.3">
      <c r="P1176">
        <v>21778</v>
      </c>
    </row>
    <row r="1177" spans="16:16" x14ac:dyDescent="0.3">
      <c r="P1177">
        <v>21815</v>
      </c>
    </row>
    <row r="1178" spans="16:16" x14ac:dyDescent="0.3">
      <c r="P1178">
        <v>21816</v>
      </c>
    </row>
    <row r="1179" spans="16:16" x14ac:dyDescent="0.3">
      <c r="P1179">
        <v>21823</v>
      </c>
    </row>
    <row r="1180" spans="16:16" x14ac:dyDescent="0.3">
      <c r="P1180">
        <v>21824</v>
      </c>
    </row>
    <row r="1181" spans="16:16" x14ac:dyDescent="0.3">
      <c r="P1181">
        <v>21848</v>
      </c>
    </row>
    <row r="1182" spans="16:16" x14ac:dyDescent="0.3">
      <c r="P1182">
        <v>21853</v>
      </c>
    </row>
    <row r="1183" spans="16:16" x14ac:dyDescent="0.3">
      <c r="P1183">
        <v>21883</v>
      </c>
    </row>
    <row r="1184" spans="16:16" x14ac:dyDescent="0.3">
      <c r="P1184">
        <v>21889</v>
      </c>
    </row>
    <row r="1185" spans="16:16" x14ac:dyDescent="0.3">
      <c r="P1185">
        <v>21893</v>
      </c>
    </row>
    <row r="1186" spans="16:16" x14ac:dyDescent="0.3">
      <c r="P1186">
        <v>21961</v>
      </c>
    </row>
    <row r="1187" spans="16:16" x14ac:dyDescent="0.3">
      <c r="P1187">
        <v>21988</v>
      </c>
    </row>
    <row r="1188" spans="16:16" x14ac:dyDescent="0.3">
      <c r="P1188">
        <v>22004</v>
      </c>
    </row>
    <row r="1189" spans="16:16" x14ac:dyDescent="0.3">
      <c r="P1189">
        <v>22019</v>
      </c>
    </row>
    <row r="1190" spans="16:16" x14ac:dyDescent="0.3">
      <c r="P1190">
        <v>22051</v>
      </c>
    </row>
    <row r="1191" spans="16:16" x14ac:dyDescent="0.3">
      <c r="P1191">
        <v>22060</v>
      </c>
    </row>
    <row r="1192" spans="16:16" x14ac:dyDescent="0.3">
      <c r="P1192">
        <v>22075</v>
      </c>
    </row>
    <row r="1193" spans="16:16" x14ac:dyDescent="0.3">
      <c r="P1193">
        <v>22117</v>
      </c>
    </row>
    <row r="1194" spans="16:16" x14ac:dyDescent="0.3">
      <c r="P1194">
        <v>22123</v>
      </c>
    </row>
    <row r="1195" spans="16:16" x14ac:dyDescent="0.3">
      <c r="P1195">
        <v>22123</v>
      </c>
    </row>
    <row r="1196" spans="16:16" x14ac:dyDescent="0.3">
      <c r="P1196">
        <v>22128</v>
      </c>
    </row>
    <row r="1197" spans="16:16" x14ac:dyDescent="0.3">
      <c r="P1197">
        <v>22147</v>
      </c>
    </row>
    <row r="1198" spans="16:16" x14ac:dyDescent="0.3">
      <c r="P1198">
        <v>22160</v>
      </c>
    </row>
    <row r="1199" spans="16:16" x14ac:dyDescent="0.3">
      <c r="P1199">
        <v>22161</v>
      </c>
    </row>
    <row r="1200" spans="16:16" x14ac:dyDescent="0.3">
      <c r="P1200">
        <v>22195</v>
      </c>
    </row>
    <row r="1201" spans="16:16" x14ac:dyDescent="0.3">
      <c r="P1201">
        <v>22233</v>
      </c>
    </row>
    <row r="1202" spans="16:16" x14ac:dyDescent="0.3">
      <c r="P1202">
        <v>22267</v>
      </c>
    </row>
    <row r="1203" spans="16:16" x14ac:dyDescent="0.3">
      <c r="P1203">
        <v>22359</v>
      </c>
    </row>
    <row r="1204" spans="16:16" x14ac:dyDescent="0.3">
      <c r="P1204">
        <v>22361</v>
      </c>
    </row>
    <row r="1205" spans="16:16" x14ac:dyDescent="0.3">
      <c r="P1205">
        <v>22376</v>
      </c>
    </row>
    <row r="1206" spans="16:16" x14ac:dyDescent="0.3">
      <c r="P1206">
        <v>22415</v>
      </c>
    </row>
    <row r="1207" spans="16:16" x14ac:dyDescent="0.3">
      <c r="P1207">
        <v>22434</v>
      </c>
    </row>
    <row r="1208" spans="16:16" x14ac:dyDescent="0.3">
      <c r="P1208">
        <v>22441</v>
      </c>
    </row>
    <row r="1209" spans="16:16" x14ac:dyDescent="0.3">
      <c r="P1209">
        <v>22461</v>
      </c>
    </row>
    <row r="1210" spans="16:16" x14ac:dyDescent="0.3">
      <c r="P1210">
        <v>22471</v>
      </c>
    </row>
    <row r="1211" spans="16:16" x14ac:dyDescent="0.3">
      <c r="P1211">
        <v>22471</v>
      </c>
    </row>
    <row r="1212" spans="16:16" x14ac:dyDescent="0.3">
      <c r="P1212">
        <v>22475</v>
      </c>
    </row>
    <row r="1213" spans="16:16" x14ac:dyDescent="0.3">
      <c r="P1213">
        <v>22480</v>
      </c>
    </row>
    <row r="1214" spans="16:16" x14ac:dyDescent="0.3">
      <c r="P1214">
        <v>22482</v>
      </c>
    </row>
    <row r="1215" spans="16:16" x14ac:dyDescent="0.3">
      <c r="P1215">
        <v>22484</v>
      </c>
    </row>
    <row r="1216" spans="16:16" x14ac:dyDescent="0.3">
      <c r="P1216">
        <v>22503</v>
      </c>
    </row>
    <row r="1217" spans="16:16" x14ac:dyDescent="0.3">
      <c r="P1217">
        <v>22508</v>
      </c>
    </row>
    <row r="1218" spans="16:16" x14ac:dyDescent="0.3">
      <c r="P1218">
        <v>22524</v>
      </c>
    </row>
    <row r="1219" spans="16:16" x14ac:dyDescent="0.3">
      <c r="P1219">
        <v>22567</v>
      </c>
    </row>
    <row r="1220" spans="16:16" x14ac:dyDescent="0.3">
      <c r="P1220">
        <v>22578</v>
      </c>
    </row>
    <row r="1221" spans="16:16" x14ac:dyDescent="0.3">
      <c r="P1221">
        <v>22579</v>
      </c>
    </row>
    <row r="1222" spans="16:16" x14ac:dyDescent="0.3">
      <c r="P1222">
        <v>22580</v>
      </c>
    </row>
    <row r="1223" spans="16:16" x14ac:dyDescent="0.3">
      <c r="P1223">
        <v>22587</v>
      </c>
    </row>
    <row r="1224" spans="16:16" x14ac:dyDescent="0.3">
      <c r="P1224">
        <v>22589</v>
      </c>
    </row>
    <row r="1225" spans="16:16" x14ac:dyDescent="0.3">
      <c r="P1225">
        <v>22600</v>
      </c>
    </row>
    <row r="1226" spans="16:16" x14ac:dyDescent="0.3">
      <c r="P1226">
        <v>22619</v>
      </c>
    </row>
    <row r="1227" spans="16:16" x14ac:dyDescent="0.3">
      <c r="P1227">
        <v>22640</v>
      </c>
    </row>
    <row r="1228" spans="16:16" x14ac:dyDescent="0.3">
      <c r="P1228">
        <v>22662</v>
      </c>
    </row>
    <row r="1229" spans="16:16" x14ac:dyDescent="0.3">
      <c r="P1229">
        <v>22684</v>
      </c>
    </row>
    <row r="1230" spans="16:16" x14ac:dyDescent="0.3">
      <c r="P1230">
        <v>22689</v>
      </c>
    </row>
    <row r="1231" spans="16:16" x14ac:dyDescent="0.3">
      <c r="P1231">
        <v>22705</v>
      </c>
    </row>
    <row r="1232" spans="16:16" x14ac:dyDescent="0.3">
      <c r="P1232">
        <v>22738</v>
      </c>
    </row>
    <row r="1233" spans="16:16" x14ac:dyDescent="0.3">
      <c r="P1233">
        <v>22740</v>
      </c>
    </row>
    <row r="1234" spans="16:16" x14ac:dyDescent="0.3">
      <c r="P1234">
        <v>22786</v>
      </c>
    </row>
    <row r="1235" spans="16:16" x14ac:dyDescent="0.3">
      <c r="P1235">
        <v>22817</v>
      </c>
    </row>
    <row r="1236" spans="16:16" x14ac:dyDescent="0.3">
      <c r="P1236">
        <v>22832</v>
      </c>
    </row>
    <row r="1237" spans="16:16" x14ac:dyDescent="0.3">
      <c r="P1237">
        <v>22837</v>
      </c>
    </row>
    <row r="1238" spans="16:16" x14ac:dyDescent="0.3">
      <c r="P1238">
        <v>22862</v>
      </c>
    </row>
    <row r="1239" spans="16:16" x14ac:dyDescent="0.3">
      <c r="P1239">
        <v>22912</v>
      </c>
    </row>
    <row r="1240" spans="16:16" x14ac:dyDescent="0.3">
      <c r="P1240">
        <v>22912</v>
      </c>
    </row>
    <row r="1241" spans="16:16" x14ac:dyDescent="0.3">
      <c r="P1241">
        <v>22913</v>
      </c>
    </row>
    <row r="1242" spans="16:16" x14ac:dyDescent="0.3">
      <c r="P1242">
        <v>22922</v>
      </c>
    </row>
    <row r="1243" spans="16:16" x14ac:dyDescent="0.3">
      <c r="P1243">
        <v>22923</v>
      </c>
    </row>
    <row r="1244" spans="16:16" x14ac:dyDescent="0.3">
      <c r="P1244">
        <v>22935</v>
      </c>
    </row>
    <row r="1245" spans="16:16" x14ac:dyDescent="0.3">
      <c r="P1245">
        <v>22937</v>
      </c>
    </row>
    <row r="1246" spans="16:16" x14ac:dyDescent="0.3">
      <c r="P1246">
        <v>22954</v>
      </c>
    </row>
    <row r="1247" spans="16:16" x14ac:dyDescent="0.3">
      <c r="P1247">
        <v>22962</v>
      </c>
    </row>
    <row r="1248" spans="16:16" x14ac:dyDescent="0.3">
      <c r="P1248">
        <v>22965</v>
      </c>
    </row>
    <row r="1249" spans="16:16" x14ac:dyDescent="0.3">
      <c r="P1249">
        <v>22974</v>
      </c>
    </row>
    <row r="1250" spans="16:16" x14ac:dyDescent="0.3">
      <c r="P1250">
        <v>22976</v>
      </c>
    </row>
    <row r="1251" spans="16:16" x14ac:dyDescent="0.3">
      <c r="P1251">
        <v>22978</v>
      </c>
    </row>
    <row r="1252" spans="16:16" x14ac:dyDescent="0.3">
      <c r="P1252">
        <v>23002</v>
      </c>
    </row>
    <row r="1253" spans="16:16" x14ac:dyDescent="0.3">
      <c r="P1253">
        <v>23006</v>
      </c>
    </row>
    <row r="1254" spans="16:16" x14ac:dyDescent="0.3">
      <c r="P1254">
        <v>23025</v>
      </c>
    </row>
    <row r="1255" spans="16:16" x14ac:dyDescent="0.3">
      <c r="P1255">
        <v>23030</v>
      </c>
    </row>
    <row r="1256" spans="16:16" x14ac:dyDescent="0.3">
      <c r="P1256">
        <v>23037</v>
      </c>
    </row>
    <row r="1257" spans="16:16" x14ac:dyDescent="0.3">
      <c r="P1257">
        <v>23042</v>
      </c>
    </row>
    <row r="1258" spans="16:16" x14ac:dyDescent="0.3">
      <c r="P1258">
        <v>23051</v>
      </c>
    </row>
    <row r="1259" spans="16:16" x14ac:dyDescent="0.3">
      <c r="P1259">
        <v>23054</v>
      </c>
    </row>
    <row r="1260" spans="16:16" x14ac:dyDescent="0.3">
      <c r="P1260">
        <v>23057</v>
      </c>
    </row>
    <row r="1261" spans="16:16" x14ac:dyDescent="0.3">
      <c r="P1261">
        <v>23112</v>
      </c>
    </row>
    <row r="1262" spans="16:16" x14ac:dyDescent="0.3">
      <c r="P1262">
        <v>23116</v>
      </c>
    </row>
    <row r="1263" spans="16:16" x14ac:dyDescent="0.3">
      <c r="P1263">
        <v>23122</v>
      </c>
    </row>
    <row r="1264" spans="16:16" x14ac:dyDescent="0.3">
      <c r="P1264">
        <v>23129</v>
      </c>
    </row>
    <row r="1265" spans="16:16" x14ac:dyDescent="0.3">
      <c r="P1265">
        <v>23130</v>
      </c>
    </row>
    <row r="1266" spans="16:16" x14ac:dyDescent="0.3">
      <c r="P1266">
        <v>23164</v>
      </c>
    </row>
    <row r="1267" spans="16:16" x14ac:dyDescent="0.3">
      <c r="P1267">
        <v>23170</v>
      </c>
    </row>
    <row r="1268" spans="16:16" x14ac:dyDescent="0.3">
      <c r="P1268">
        <v>23191</v>
      </c>
    </row>
    <row r="1269" spans="16:16" x14ac:dyDescent="0.3">
      <c r="P1269">
        <v>23207</v>
      </c>
    </row>
    <row r="1270" spans="16:16" x14ac:dyDescent="0.3">
      <c r="P1270">
        <v>23224</v>
      </c>
    </row>
    <row r="1271" spans="16:16" x14ac:dyDescent="0.3">
      <c r="P1271">
        <v>23232</v>
      </c>
    </row>
    <row r="1272" spans="16:16" x14ac:dyDescent="0.3">
      <c r="P1272">
        <v>23249</v>
      </c>
    </row>
    <row r="1273" spans="16:16" x14ac:dyDescent="0.3">
      <c r="P1273">
        <v>23262</v>
      </c>
    </row>
    <row r="1274" spans="16:16" x14ac:dyDescent="0.3">
      <c r="P1274">
        <v>23288</v>
      </c>
    </row>
    <row r="1275" spans="16:16" x14ac:dyDescent="0.3">
      <c r="P1275">
        <v>23320</v>
      </c>
    </row>
    <row r="1276" spans="16:16" x14ac:dyDescent="0.3">
      <c r="P1276">
        <v>23357</v>
      </c>
    </row>
    <row r="1277" spans="16:16" x14ac:dyDescent="0.3">
      <c r="P1277">
        <v>23366</v>
      </c>
    </row>
    <row r="1278" spans="16:16" x14ac:dyDescent="0.3">
      <c r="P1278">
        <v>23370</v>
      </c>
    </row>
    <row r="1279" spans="16:16" x14ac:dyDescent="0.3">
      <c r="P1279">
        <v>23379</v>
      </c>
    </row>
    <row r="1280" spans="16:16" x14ac:dyDescent="0.3">
      <c r="P1280">
        <v>23381</v>
      </c>
    </row>
    <row r="1281" spans="16:16" x14ac:dyDescent="0.3">
      <c r="P1281">
        <v>23442</v>
      </c>
    </row>
    <row r="1282" spans="16:16" x14ac:dyDescent="0.3">
      <c r="P1282">
        <v>23446</v>
      </c>
    </row>
    <row r="1283" spans="16:16" x14ac:dyDescent="0.3">
      <c r="P1283">
        <v>23484</v>
      </c>
    </row>
    <row r="1284" spans="16:16" x14ac:dyDescent="0.3">
      <c r="P1284">
        <v>23496</v>
      </c>
    </row>
    <row r="1285" spans="16:16" x14ac:dyDescent="0.3">
      <c r="P1285">
        <v>23504</v>
      </c>
    </row>
    <row r="1286" spans="16:16" x14ac:dyDescent="0.3">
      <c r="P1286">
        <v>23507</v>
      </c>
    </row>
    <row r="1287" spans="16:16" x14ac:dyDescent="0.3">
      <c r="P1287">
        <v>23516</v>
      </c>
    </row>
    <row r="1288" spans="16:16" x14ac:dyDescent="0.3">
      <c r="P1288">
        <v>23536</v>
      </c>
    </row>
    <row r="1289" spans="16:16" x14ac:dyDescent="0.3">
      <c r="P1289">
        <v>23541</v>
      </c>
    </row>
    <row r="1290" spans="16:16" x14ac:dyDescent="0.3">
      <c r="P1290">
        <v>23558</v>
      </c>
    </row>
    <row r="1291" spans="16:16" x14ac:dyDescent="0.3">
      <c r="P1291">
        <v>23575</v>
      </c>
    </row>
    <row r="1292" spans="16:16" x14ac:dyDescent="0.3">
      <c r="P1292">
        <v>23576</v>
      </c>
    </row>
    <row r="1293" spans="16:16" x14ac:dyDescent="0.3">
      <c r="P1293">
        <v>23583</v>
      </c>
    </row>
    <row r="1294" spans="16:16" x14ac:dyDescent="0.3">
      <c r="P1294">
        <v>23628</v>
      </c>
    </row>
    <row r="1295" spans="16:16" x14ac:dyDescent="0.3">
      <c r="P1295">
        <v>23670</v>
      </c>
    </row>
    <row r="1296" spans="16:16" x14ac:dyDescent="0.3">
      <c r="P1296">
        <v>23702</v>
      </c>
    </row>
    <row r="1297" spans="16:16" x14ac:dyDescent="0.3">
      <c r="P1297">
        <v>23726</v>
      </c>
    </row>
    <row r="1298" spans="16:16" x14ac:dyDescent="0.3">
      <c r="P1298">
        <v>23726</v>
      </c>
    </row>
    <row r="1299" spans="16:16" x14ac:dyDescent="0.3">
      <c r="P1299">
        <v>23737</v>
      </c>
    </row>
    <row r="1300" spans="16:16" x14ac:dyDescent="0.3">
      <c r="P1300">
        <v>23739</v>
      </c>
    </row>
    <row r="1301" spans="16:16" x14ac:dyDescent="0.3">
      <c r="P1301">
        <v>23746</v>
      </c>
    </row>
    <row r="1302" spans="16:16" x14ac:dyDescent="0.3">
      <c r="P1302">
        <v>23770</v>
      </c>
    </row>
    <row r="1303" spans="16:16" x14ac:dyDescent="0.3">
      <c r="P1303">
        <v>23772</v>
      </c>
    </row>
    <row r="1304" spans="16:16" x14ac:dyDescent="0.3">
      <c r="P1304">
        <v>23774</v>
      </c>
    </row>
    <row r="1305" spans="16:16" x14ac:dyDescent="0.3">
      <c r="P1305">
        <v>23781</v>
      </c>
    </row>
    <row r="1306" spans="16:16" x14ac:dyDescent="0.3">
      <c r="P1306">
        <v>23808</v>
      </c>
    </row>
    <row r="1307" spans="16:16" x14ac:dyDescent="0.3">
      <c r="P1307">
        <v>23823</v>
      </c>
    </row>
    <row r="1308" spans="16:16" x14ac:dyDescent="0.3">
      <c r="P1308">
        <v>23825</v>
      </c>
    </row>
    <row r="1309" spans="16:16" x14ac:dyDescent="0.3">
      <c r="P1309">
        <v>23845</v>
      </c>
    </row>
    <row r="1310" spans="16:16" x14ac:dyDescent="0.3">
      <c r="P1310">
        <v>23879</v>
      </c>
    </row>
    <row r="1311" spans="16:16" x14ac:dyDescent="0.3">
      <c r="P1311">
        <v>23885</v>
      </c>
    </row>
    <row r="1312" spans="16:16" x14ac:dyDescent="0.3">
      <c r="P1312">
        <v>23952</v>
      </c>
    </row>
    <row r="1313" spans="16:16" x14ac:dyDescent="0.3">
      <c r="P1313">
        <v>23965</v>
      </c>
    </row>
    <row r="1314" spans="16:16" x14ac:dyDescent="0.3">
      <c r="P1314">
        <v>23966</v>
      </c>
    </row>
    <row r="1315" spans="16:16" x14ac:dyDescent="0.3">
      <c r="P1315">
        <v>24025</v>
      </c>
    </row>
    <row r="1316" spans="16:16" x14ac:dyDescent="0.3">
      <c r="P1316">
        <v>24094</v>
      </c>
    </row>
    <row r="1317" spans="16:16" x14ac:dyDescent="0.3">
      <c r="P1317">
        <v>24144</v>
      </c>
    </row>
    <row r="1318" spans="16:16" x14ac:dyDescent="0.3">
      <c r="P1318">
        <v>24170</v>
      </c>
    </row>
    <row r="1319" spans="16:16" x14ac:dyDescent="0.3">
      <c r="P1319">
        <v>24204</v>
      </c>
    </row>
    <row r="1320" spans="16:16" x14ac:dyDescent="0.3">
      <c r="P1320">
        <v>24210</v>
      </c>
    </row>
    <row r="1321" spans="16:16" x14ac:dyDescent="0.3">
      <c r="P1321">
        <v>24232</v>
      </c>
    </row>
    <row r="1322" spans="16:16" x14ac:dyDescent="0.3">
      <c r="P1322">
        <v>24234</v>
      </c>
    </row>
    <row r="1323" spans="16:16" x14ac:dyDescent="0.3">
      <c r="P1323">
        <v>24243</v>
      </c>
    </row>
    <row r="1324" spans="16:16" x14ac:dyDescent="0.3">
      <c r="P1324">
        <v>24253</v>
      </c>
    </row>
    <row r="1325" spans="16:16" x14ac:dyDescent="0.3">
      <c r="P1325">
        <v>24321</v>
      </c>
    </row>
    <row r="1326" spans="16:16" x14ac:dyDescent="0.3">
      <c r="P1326">
        <v>24324</v>
      </c>
    </row>
    <row r="1327" spans="16:16" x14ac:dyDescent="0.3">
      <c r="P1327">
        <v>24329</v>
      </c>
    </row>
    <row r="1328" spans="16:16" x14ac:dyDescent="0.3">
      <c r="P1328">
        <v>24335</v>
      </c>
    </row>
    <row r="1329" spans="16:16" x14ac:dyDescent="0.3">
      <c r="P1329">
        <v>24343</v>
      </c>
    </row>
    <row r="1330" spans="16:16" x14ac:dyDescent="0.3">
      <c r="P1330">
        <v>24403</v>
      </c>
    </row>
    <row r="1331" spans="16:16" x14ac:dyDescent="0.3">
      <c r="P1331">
        <v>24409</v>
      </c>
    </row>
    <row r="1332" spans="16:16" x14ac:dyDescent="0.3">
      <c r="P1332">
        <v>24433</v>
      </c>
    </row>
    <row r="1333" spans="16:16" x14ac:dyDescent="0.3">
      <c r="P1333">
        <v>24440</v>
      </c>
    </row>
    <row r="1334" spans="16:16" x14ac:dyDescent="0.3">
      <c r="P1334">
        <v>24452</v>
      </c>
    </row>
    <row r="1335" spans="16:16" x14ac:dyDescent="0.3">
      <c r="P1335">
        <v>24504</v>
      </c>
    </row>
    <row r="1336" spans="16:16" x14ac:dyDescent="0.3">
      <c r="P1336">
        <v>24510</v>
      </c>
    </row>
    <row r="1337" spans="16:16" x14ac:dyDescent="0.3">
      <c r="P1337">
        <v>24540</v>
      </c>
    </row>
    <row r="1338" spans="16:16" x14ac:dyDescent="0.3">
      <c r="P1338">
        <v>24547</v>
      </c>
    </row>
    <row r="1339" spans="16:16" x14ac:dyDescent="0.3">
      <c r="P1339">
        <v>24559</v>
      </c>
    </row>
    <row r="1340" spans="16:16" x14ac:dyDescent="0.3">
      <c r="P1340">
        <v>24575</v>
      </c>
    </row>
    <row r="1341" spans="16:16" x14ac:dyDescent="0.3">
      <c r="P1341">
        <v>24597</v>
      </c>
    </row>
    <row r="1342" spans="16:16" x14ac:dyDescent="0.3">
      <c r="P1342">
        <v>24604</v>
      </c>
    </row>
    <row r="1343" spans="16:16" x14ac:dyDescent="0.3">
      <c r="P1343">
        <v>24608</v>
      </c>
    </row>
    <row r="1344" spans="16:16" x14ac:dyDescent="0.3">
      <c r="P1344">
        <v>24611</v>
      </c>
    </row>
    <row r="1345" spans="16:16" x14ac:dyDescent="0.3">
      <c r="P1345">
        <v>24637</v>
      </c>
    </row>
    <row r="1346" spans="16:16" x14ac:dyDescent="0.3">
      <c r="P1346">
        <v>24645</v>
      </c>
    </row>
    <row r="1347" spans="16:16" x14ac:dyDescent="0.3">
      <c r="P1347">
        <v>24664</v>
      </c>
    </row>
    <row r="1348" spans="16:16" x14ac:dyDescent="0.3">
      <c r="P1348">
        <v>24678</v>
      </c>
    </row>
    <row r="1349" spans="16:16" x14ac:dyDescent="0.3">
      <c r="P1349">
        <v>24704</v>
      </c>
    </row>
    <row r="1350" spans="16:16" x14ac:dyDescent="0.3">
      <c r="P1350">
        <v>24709</v>
      </c>
    </row>
    <row r="1351" spans="16:16" x14ac:dyDescent="0.3">
      <c r="P1351">
        <v>24715</v>
      </c>
    </row>
    <row r="1352" spans="16:16" x14ac:dyDescent="0.3">
      <c r="P1352">
        <v>24723</v>
      </c>
    </row>
    <row r="1353" spans="16:16" x14ac:dyDescent="0.3">
      <c r="P1353">
        <v>24735</v>
      </c>
    </row>
    <row r="1354" spans="16:16" x14ac:dyDescent="0.3">
      <c r="P1354">
        <v>24756</v>
      </c>
    </row>
    <row r="1355" spans="16:16" x14ac:dyDescent="0.3">
      <c r="P1355">
        <v>24756</v>
      </c>
    </row>
    <row r="1356" spans="16:16" x14ac:dyDescent="0.3">
      <c r="P1356">
        <v>24761</v>
      </c>
    </row>
    <row r="1357" spans="16:16" x14ac:dyDescent="0.3">
      <c r="P1357">
        <v>24782</v>
      </c>
    </row>
    <row r="1358" spans="16:16" x14ac:dyDescent="0.3">
      <c r="P1358">
        <v>24791</v>
      </c>
    </row>
    <row r="1359" spans="16:16" x14ac:dyDescent="0.3">
      <c r="P1359">
        <v>24829</v>
      </c>
    </row>
    <row r="1360" spans="16:16" x14ac:dyDescent="0.3">
      <c r="P1360">
        <v>24846</v>
      </c>
    </row>
    <row r="1361" spans="16:16" x14ac:dyDescent="0.3">
      <c r="P1361">
        <v>24867</v>
      </c>
    </row>
    <row r="1362" spans="16:16" x14ac:dyDescent="0.3">
      <c r="P1362">
        <v>24872</v>
      </c>
    </row>
    <row r="1363" spans="16:16" x14ac:dyDescent="0.3">
      <c r="P1363">
        <v>24895</v>
      </c>
    </row>
    <row r="1364" spans="16:16" x14ac:dyDescent="0.3">
      <c r="P1364">
        <v>24908</v>
      </c>
    </row>
    <row r="1365" spans="16:16" x14ac:dyDescent="0.3">
      <c r="P1365">
        <v>24938</v>
      </c>
    </row>
    <row r="1366" spans="16:16" x14ac:dyDescent="0.3">
      <c r="P1366">
        <v>24948</v>
      </c>
    </row>
    <row r="1367" spans="16:16" x14ac:dyDescent="0.3">
      <c r="P1367">
        <v>24951</v>
      </c>
    </row>
    <row r="1368" spans="16:16" x14ac:dyDescent="0.3">
      <c r="P1368">
        <v>25000</v>
      </c>
    </row>
    <row r="1369" spans="16:16" x14ac:dyDescent="0.3">
      <c r="P1369">
        <v>25026</v>
      </c>
    </row>
    <row r="1370" spans="16:16" x14ac:dyDescent="0.3">
      <c r="P1370">
        <v>25030</v>
      </c>
    </row>
    <row r="1371" spans="16:16" x14ac:dyDescent="0.3">
      <c r="P1371">
        <v>25042</v>
      </c>
    </row>
    <row r="1372" spans="16:16" x14ac:dyDescent="0.3">
      <c r="P1372">
        <v>25052</v>
      </c>
    </row>
    <row r="1373" spans="16:16" x14ac:dyDescent="0.3">
      <c r="P1373">
        <v>25059</v>
      </c>
    </row>
    <row r="1374" spans="16:16" x14ac:dyDescent="0.3">
      <c r="P1374">
        <v>25106</v>
      </c>
    </row>
    <row r="1375" spans="16:16" x14ac:dyDescent="0.3">
      <c r="P1375">
        <v>25172</v>
      </c>
    </row>
    <row r="1376" spans="16:16" x14ac:dyDescent="0.3">
      <c r="P1376">
        <v>25181</v>
      </c>
    </row>
    <row r="1377" spans="16:16" x14ac:dyDescent="0.3">
      <c r="P1377">
        <v>25236</v>
      </c>
    </row>
    <row r="1378" spans="16:16" x14ac:dyDescent="0.3">
      <c r="P1378">
        <v>25239</v>
      </c>
    </row>
    <row r="1379" spans="16:16" x14ac:dyDescent="0.3">
      <c r="P1379">
        <v>25243</v>
      </c>
    </row>
    <row r="1380" spans="16:16" x14ac:dyDescent="0.3">
      <c r="P1380">
        <v>25246</v>
      </c>
    </row>
    <row r="1381" spans="16:16" x14ac:dyDescent="0.3">
      <c r="P1381">
        <v>25251</v>
      </c>
    </row>
    <row r="1382" spans="16:16" x14ac:dyDescent="0.3">
      <c r="P1382">
        <v>25268</v>
      </c>
    </row>
    <row r="1383" spans="16:16" x14ac:dyDescent="0.3">
      <c r="P1383">
        <v>25285</v>
      </c>
    </row>
    <row r="1384" spans="16:16" x14ac:dyDescent="0.3">
      <c r="P1384">
        <v>25287</v>
      </c>
    </row>
    <row r="1385" spans="16:16" x14ac:dyDescent="0.3">
      <c r="P1385">
        <v>25300</v>
      </c>
    </row>
    <row r="1386" spans="16:16" x14ac:dyDescent="0.3">
      <c r="P1386">
        <v>25317</v>
      </c>
    </row>
    <row r="1387" spans="16:16" x14ac:dyDescent="0.3">
      <c r="P1387">
        <v>25320</v>
      </c>
    </row>
    <row r="1388" spans="16:16" x14ac:dyDescent="0.3">
      <c r="P1388">
        <v>25351</v>
      </c>
    </row>
    <row r="1389" spans="16:16" x14ac:dyDescent="0.3">
      <c r="P1389">
        <v>25401</v>
      </c>
    </row>
    <row r="1390" spans="16:16" x14ac:dyDescent="0.3">
      <c r="P1390">
        <v>25403</v>
      </c>
    </row>
    <row r="1391" spans="16:16" x14ac:dyDescent="0.3">
      <c r="P1391">
        <v>25411</v>
      </c>
    </row>
    <row r="1392" spans="16:16" x14ac:dyDescent="0.3">
      <c r="P1392">
        <v>25430</v>
      </c>
    </row>
    <row r="1393" spans="16:16" x14ac:dyDescent="0.3">
      <c r="P1393">
        <v>25449</v>
      </c>
    </row>
    <row r="1394" spans="16:16" x14ac:dyDescent="0.3">
      <c r="P1394">
        <v>25454</v>
      </c>
    </row>
    <row r="1395" spans="16:16" x14ac:dyDescent="0.3">
      <c r="P1395">
        <v>25467</v>
      </c>
    </row>
    <row r="1396" spans="16:16" x14ac:dyDescent="0.3">
      <c r="P1396">
        <v>25541</v>
      </c>
    </row>
    <row r="1397" spans="16:16" x14ac:dyDescent="0.3">
      <c r="P1397">
        <v>25553</v>
      </c>
    </row>
    <row r="1398" spans="16:16" x14ac:dyDescent="0.3">
      <c r="P1398">
        <v>25582</v>
      </c>
    </row>
    <row r="1399" spans="16:16" x14ac:dyDescent="0.3">
      <c r="P1399">
        <v>25586</v>
      </c>
    </row>
    <row r="1400" spans="16:16" x14ac:dyDescent="0.3">
      <c r="P1400">
        <v>25595</v>
      </c>
    </row>
    <row r="1401" spans="16:16" x14ac:dyDescent="0.3">
      <c r="P1401">
        <v>25602</v>
      </c>
    </row>
    <row r="1402" spans="16:16" x14ac:dyDescent="0.3">
      <c r="P1402">
        <v>25617</v>
      </c>
    </row>
    <row r="1403" spans="16:16" x14ac:dyDescent="0.3">
      <c r="P1403">
        <v>25618</v>
      </c>
    </row>
    <row r="1404" spans="16:16" x14ac:dyDescent="0.3">
      <c r="P1404">
        <v>25621</v>
      </c>
    </row>
    <row r="1405" spans="16:16" x14ac:dyDescent="0.3">
      <c r="P1405">
        <v>25627</v>
      </c>
    </row>
    <row r="1406" spans="16:16" x14ac:dyDescent="0.3">
      <c r="P1406">
        <v>25644</v>
      </c>
    </row>
    <row r="1407" spans="16:16" x14ac:dyDescent="0.3">
      <c r="P1407">
        <v>25652</v>
      </c>
    </row>
    <row r="1408" spans="16:16" x14ac:dyDescent="0.3">
      <c r="P1408">
        <v>25653</v>
      </c>
    </row>
    <row r="1409" spans="16:16" x14ac:dyDescent="0.3">
      <c r="P1409">
        <v>25657</v>
      </c>
    </row>
    <row r="1410" spans="16:16" x14ac:dyDescent="0.3">
      <c r="P1410">
        <v>25660</v>
      </c>
    </row>
    <row r="1411" spans="16:16" x14ac:dyDescent="0.3">
      <c r="P1411">
        <v>25674</v>
      </c>
    </row>
    <row r="1412" spans="16:16" x14ac:dyDescent="0.3">
      <c r="P1412">
        <v>25686</v>
      </c>
    </row>
    <row r="1413" spans="16:16" x14ac:dyDescent="0.3">
      <c r="P1413">
        <v>25710</v>
      </c>
    </row>
    <row r="1414" spans="16:16" x14ac:dyDescent="0.3">
      <c r="P1414">
        <v>25711</v>
      </c>
    </row>
    <row r="1415" spans="16:16" x14ac:dyDescent="0.3">
      <c r="P1415">
        <v>25711</v>
      </c>
    </row>
    <row r="1416" spans="16:16" x14ac:dyDescent="0.3">
      <c r="P1416">
        <v>25717</v>
      </c>
    </row>
    <row r="1417" spans="16:16" x14ac:dyDescent="0.3">
      <c r="P1417">
        <v>25731</v>
      </c>
    </row>
    <row r="1418" spans="16:16" x14ac:dyDescent="0.3">
      <c r="P1418">
        <v>25752</v>
      </c>
    </row>
    <row r="1419" spans="16:16" x14ac:dyDescent="0.3">
      <c r="P1419">
        <v>25771</v>
      </c>
    </row>
    <row r="1420" spans="16:16" x14ac:dyDescent="0.3">
      <c r="P1420">
        <v>25787</v>
      </c>
    </row>
    <row r="1421" spans="16:16" x14ac:dyDescent="0.3">
      <c r="P1421">
        <v>25843</v>
      </c>
    </row>
    <row r="1422" spans="16:16" x14ac:dyDescent="0.3">
      <c r="P1422">
        <v>25850</v>
      </c>
    </row>
    <row r="1423" spans="16:16" x14ac:dyDescent="0.3">
      <c r="P1423">
        <v>25854</v>
      </c>
    </row>
    <row r="1424" spans="16:16" x14ac:dyDescent="0.3">
      <c r="P1424">
        <v>25857</v>
      </c>
    </row>
    <row r="1425" spans="16:16" x14ac:dyDescent="0.3">
      <c r="P1425">
        <v>25873</v>
      </c>
    </row>
    <row r="1426" spans="16:16" x14ac:dyDescent="0.3">
      <c r="P1426">
        <v>25875</v>
      </c>
    </row>
    <row r="1427" spans="16:16" x14ac:dyDescent="0.3">
      <c r="P1427">
        <v>25881</v>
      </c>
    </row>
    <row r="1428" spans="16:16" x14ac:dyDescent="0.3">
      <c r="P1428">
        <v>25883</v>
      </c>
    </row>
    <row r="1429" spans="16:16" x14ac:dyDescent="0.3">
      <c r="P1429">
        <v>25888</v>
      </c>
    </row>
    <row r="1430" spans="16:16" x14ac:dyDescent="0.3">
      <c r="P1430">
        <v>25900</v>
      </c>
    </row>
    <row r="1431" spans="16:16" x14ac:dyDescent="0.3">
      <c r="P1431">
        <v>25923</v>
      </c>
    </row>
    <row r="1432" spans="16:16" x14ac:dyDescent="0.3">
      <c r="P1432">
        <v>25927</v>
      </c>
    </row>
    <row r="1433" spans="16:16" x14ac:dyDescent="0.3">
      <c r="P1433">
        <v>25986</v>
      </c>
    </row>
    <row r="1434" spans="16:16" x14ac:dyDescent="0.3">
      <c r="P1434">
        <v>26028</v>
      </c>
    </row>
    <row r="1435" spans="16:16" x14ac:dyDescent="0.3">
      <c r="P1435">
        <v>26029</v>
      </c>
    </row>
    <row r="1436" spans="16:16" x14ac:dyDescent="0.3">
      <c r="P1436">
        <v>26053</v>
      </c>
    </row>
    <row r="1437" spans="16:16" x14ac:dyDescent="0.3">
      <c r="P1437">
        <v>26058</v>
      </c>
    </row>
    <row r="1438" spans="16:16" x14ac:dyDescent="0.3">
      <c r="P1438">
        <v>26063</v>
      </c>
    </row>
    <row r="1439" spans="16:16" x14ac:dyDescent="0.3">
      <c r="P1439">
        <v>26065</v>
      </c>
    </row>
    <row r="1440" spans="16:16" x14ac:dyDescent="0.3">
      <c r="P1440">
        <v>26094</v>
      </c>
    </row>
    <row r="1441" spans="16:16" x14ac:dyDescent="0.3">
      <c r="P1441">
        <v>26122</v>
      </c>
    </row>
    <row r="1442" spans="16:16" x14ac:dyDescent="0.3">
      <c r="P1442">
        <v>26150</v>
      </c>
    </row>
    <row r="1443" spans="16:16" x14ac:dyDescent="0.3">
      <c r="P1443">
        <v>26152</v>
      </c>
    </row>
    <row r="1444" spans="16:16" x14ac:dyDescent="0.3">
      <c r="P1444">
        <v>26155</v>
      </c>
    </row>
    <row r="1445" spans="16:16" x14ac:dyDescent="0.3">
      <c r="P1445">
        <v>26156</v>
      </c>
    </row>
    <row r="1446" spans="16:16" x14ac:dyDescent="0.3">
      <c r="P1446">
        <v>26170</v>
      </c>
    </row>
    <row r="1447" spans="16:16" x14ac:dyDescent="0.3">
      <c r="P1447">
        <v>26174</v>
      </c>
    </row>
    <row r="1448" spans="16:16" x14ac:dyDescent="0.3">
      <c r="P1448">
        <v>26175</v>
      </c>
    </row>
    <row r="1449" spans="16:16" x14ac:dyDescent="0.3">
      <c r="P1449">
        <v>26211</v>
      </c>
    </row>
    <row r="1450" spans="16:16" x14ac:dyDescent="0.3">
      <c r="P1450">
        <v>26238</v>
      </c>
    </row>
    <row r="1451" spans="16:16" x14ac:dyDescent="0.3">
      <c r="P1451">
        <v>26240</v>
      </c>
    </row>
    <row r="1452" spans="16:16" x14ac:dyDescent="0.3">
      <c r="P1452">
        <v>26272</v>
      </c>
    </row>
    <row r="1453" spans="16:16" x14ac:dyDescent="0.3">
      <c r="P1453">
        <v>26296</v>
      </c>
    </row>
    <row r="1454" spans="16:16" x14ac:dyDescent="0.3">
      <c r="P1454">
        <v>26301</v>
      </c>
    </row>
    <row r="1455" spans="16:16" x14ac:dyDescent="0.3">
      <c r="P1455">
        <v>26301</v>
      </c>
    </row>
    <row r="1456" spans="16:16" x14ac:dyDescent="0.3">
      <c r="P1456">
        <v>26307</v>
      </c>
    </row>
    <row r="1457" spans="16:16" x14ac:dyDescent="0.3">
      <c r="P1457">
        <v>26310</v>
      </c>
    </row>
    <row r="1458" spans="16:16" x14ac:dyDescent="0.3">
      <c r="P1458">
        <v>26345</v>
      </c>
    </row>
    <row r="1459" spans="16:16" x14ac:dyDescent="0.3">
      <c r="P1459">
        <v>26390</v>
      </c>
    </row>
    <row r="1460" spans="16:16" x14ac:dyDescent="0.3">
      <c r="P1460">
        <v>26397</v>
      </c>
    </row>
    <row r="1461" spans="16:16" x14ac:dyDescent="0.3">
      <c r="P1461">
        <v>26422</v>
      </c>
    </row>
    <row r="1462" spans="16:16" x14ac:dyDescent="0.3">
      <c r="P1462">
        <v>26447</v>
      </c>
    </row>
    <row r="1463" spans="16:16" x14ac:dyDescent="0.3">
      <c r="P1463">
        <v>26460</v>
      </c>
    </row>
    <row r="1464" spans="16:16" x14ac:dyDescent="0.3">
      <c r="P1464">
        <v>26508</v>
      </c>
    </row>
    <row r="1465" spans="16:16" x14ac:dyDescent="0.3">
      <c r="P1465">
        <v>26511</v>
      </c>
    </row>
    <row r="1466" spans="16:16" x14ac:dyDescent="0.3">
      <c r="P1466">
        <v>26530</v>
      </c>
    </row>
    <row r="1467" spans="16:16" x14ac:dyDescent="0.3">
      <c r="P1467">
        <v>26560</v>
      </c>
    </row>
    <row r="1468" spans="16:16" x14ac:dyDescent="0.3">
      <c r="P1468">
        <v>26586</v>
      </c>
    </row>
    <row r="1469" spans="16:16" x14ac:dyDescent="0.3">
      <c r="P1469">
        <v>26623</v>
      </c>
    </row>
    <row r="1470" spans="16:16" x14ac:dyDescent="0.3">
      <c r="P1470">
        <v>26643</v>
      </c>
    </row>
    <row r="1471" spans="16:16" x14ac:dyDescent="0.3">
      <c r="P1471">
        <v>26653</v>
      </c>
    </row>
    <row r="1472" spans="16:16" x14ac:dyDescent="0.3">
      <c r="P1472">
        <v>26666</v>
      </c>
    </row>
    <row r="1473" spans="16:16" x14ac:dyDescent="0.3">
      <c r="P1473">
        <v>26686</v>
      </c>
    </row>
    <row r="1474" spans="16:16" x14ac:dyDescent="0.3">
      <c r="P1474">
        <v>26692</v>
      </c>
    </row>
    <row r="1475" spans="16:16" x14ac:dyDescent="0.3">
      <c r="P1475">
        <v>26764</v>
      </c>
    </row>
    <row r="1476" spans="16:16" x14ac:dyDescent="0.3">
      <c r="P1476">
        <v>26788</v>
      </c>
    </row>
    <row r="1477" spans="16:16" x14ac:dyDescent="0.3">
      <c r="P1477">
        <v>26788</v>
      </c>
    </row>
    <row r="1478" spans="16:16" x14ac:dyDescent="0.3">
      <c r="P1478">
        <v>26851</v>
      </c>
    </row>
    <row r="1479" spans="16:16" x14ac:dyDescent="0.3">
      <c r="P1479">
        <v>26886</v>
      </c>
    </row>
    <row r="1480" spans="16:16" x14ac:dyDescent="0.3">
      <c r="P1480">
        <v>26899</v>
      </c>
    </row>
    <row r="1481" spans="16:16" x14ac:dyDescent="0.3">
      <c r="P1481">
        <v>26908</v>
      </c>
    </row>
    <row r="1482" spans="16:16" x14ac:dyDescent="0.3">
      <c r="P1482">
        <v>26928</v>
      </c>
    </row>
    <row r="1483" spans="16:16" x14ac:dyDescent="0.3">
      <c r="P1483">
        <v>26938</v>
      </c>
    </row>
    <row r="1484" spans="16:16" x14ac:dyDescent="0.3">
      <c r="P1484">
        <v>26938</v>
      </c>
    </row>
    <row r="1485" spans="16:16" x14ac:dyDescent="0.3">
      <c r="P1485">
        <v>26952</v>
      </c>
    </row>
    <row r="1486" spans="16:16" x14ac:dyDescent="0.3">
      <c r="P1486">
        <v>26990</v>
      </c>
    </row>
    <row r="1487" spans="16:16" x14ac:dyDescent="0.3">
      <c r="P1487">
        <v>26991</v>
      </c>
    </row>
    <row r="1488" spans="16:16" x14ac:dyDescent="0.3">
      <c r="P1488">
        <v>26995</v>
      </c>
    </row>
    <row r="1489" spans="16:16" x14ac:dyDescent="0.3">
      <c r="P1489">
        <v>27000</v>
      </c>
    </row>
    <row r="1490" spans="16:16" x14ac:dyDescent="0.3">
      <c r="P1490">
        <v>27076</v>
      </c>
    </row>
    <row r="1491" spans="16:16" x14ac:dyDescent="0.3">
      <c r="P1491">
        <v>27101</v>
      </c>
    </row>
    <row r="1492" spans="16:16" x14ac:dyDescent="0.3">
      <c r="P1492">
        <v>27105</v>
      </c>
    </row>
    <row r="1493" spans="16:16" x14ac:dyDescent="0.3">
      <c r="P1493">
        <v>27117</v>
      </c>
    </row>
    <row r="1494" spans="16:16" x14ac:dyDescent="0.3">
      <c r="P1494">
        <v>27120</v>
      </c>
    </row>
    <row r="1495" spans="16:16" x14ac:dyDescent="0.3">
      <c r="P1495">
        <v>27125</v>
      </c>
    </row>
    <row r="1496" spans="16:16" x14ac:dyDescent="0.3">
      <c r="P1496">
        <v>27131</v>
      </c>
    </row>
    <row r="1497" spans="16:16" x14ac:dyDescent="0.3">
      <c r="P1497">
        <v>27136</v>
      </c>
    </row>
    <row r="1498" spans="16:16" x14ac:dyDescent="0.3">
      <c r="P1498">
        <v>27190</v>
      </c>
    </row>
    <row r="1499" spans="16:16" x14ac:dyDescent="0.3">
      <c r="P1499">
        <v>27191</v>
      </c>
    </row>
    <row r="1500" spans="16:16" x14ac:dyDescent="0.3">
      <c r="P1500">
        <v>27201</v>
      </c>
    </row>
    <row r="1501" spans="16:16" x14ac:dyDescent="0.3">
      <c r="P1501">
        <v>27219</v>
      </c>
    </row>
    <row r="1502" spans="16:16" x14ac:dyDescent="0.3">
      <c r="P1502">
        <v>27256</v>
      </c>
    </row>
    <row r="1503" spans="16:16" x14ac:dyDescent="0.3">
      <c r="P1503">
        <v>27278</v>
      </c>
    </row>
    <row r="1504" spans="16:16" x14ac:dyDescent="0.3">
      <c r="P1504">
        <v>27289</v>
      </c>
    </row>
    <row r="1505" spans="16:16" x14ac:dyDescent="0.3">
      <c r="P1505">
        <v>27331</v>
      </c>
    </row>
    <row r="1506" spans="16:16" x14ac:dyDescent="0.3">
      <c r="P1506">
        <v>27348</v>
      </c>
    </row>
    <row r="1507" spans="16:16" x14ac:dyDescent="0.3">
      <c r="P1507">
        <v>27358</v>
      </c>
    </row>
    <row r="1508" spans="16:16" x14ac:dyDescent="0.3">
      <c r="P1508">
        <v>27359</v>
      </c>
    </row>
    <row r="1509" spans="16:16" x14ac:dyDescent="0.3">
      <c r="P1509">
        <v>27359</v>
      </c>
    </row>
    <row r="1510" spans="16:16" x14ac:dyDescent="0.3">
      <c r="P1510">
        <v>27403</v>
      </c>
    </row>
    <row r="1511" spans="16:16" x14ac:dyDescent="0.3">
      <c r="P1511">
        <v>27415</v>
      </c>
    </row>
    <row r="1512" spans="16:16" x14ac:dyDescent="0.3">
      <c r="P1512">
        <v>27418</v>
      </c>
    </row>
    <row r="1513" spans="16:16" x14ac:dyDescent="0.3">
      <c r="P1513">
        <v>27426</v>
      </c>
    </row>
    <row r="1514" spans="16:16" x14ac:dyDescent="0.3">
      <c r="P1514">
        <v>27465</v>
      </c>
    </row>
    <row r="1515" spans="16:16" x14ac:dyDescent="0.3">
      <c r="P1515">
        <v>27492</v>
      </c>
    </row>
    <row r="1516" spans="16:16" x14ac:dyDescent="0.3">
      <c r="P1516">
        <v>27497</v>
      </c>
    </row>
    <row r="1517" spans="16:16" x14ac:dyDescent="0.3">
      <c r="P1517">
        <v>27534</v>
      </c>
    </row>
    <row r="1518" spans="16:16" x14ac:dyDescent="0.3">
      <c r="P1518">
        <v>27537</v>
      </c>
    </row>
    <row r="1519" spans="16:16" x14ac:dyDescent="0.3">
      <c r="P1519">
        <v>27555</v>
      </c>
    </row>
    <row r="1520" spans="16:16" x14ac:dyDescent="0.3">
      <c r="P1520">
        <v>27577</v>
      </c>
    </row>
    <row r="1521" spans="16:16" x14ac:dyDescent="0.3">
      <c r="P1521">
        <v>27579</v>
      </c>
    </row>
    <row r="1522" spans="16:16" x14ac:dyDescent="0.3">
      <c r="P1522">
        <v>27602</v>
      </c>
    </row>
    <row r="1523" spans="16:16" x14ac:dyDescent="0.3">
      <c r="P1523">
        <v>27608</v>
      </c>
    </row>
    <row r="1524" spans="16:16" x14ac:dyDescent="0.3">
      <c r="P1524">
        <v>27621</v>
      </c>
    </row>
    <row r="1525" spans="16:16" x14ac:dyDescent="0.3">
      <c r="P1525">
        <v>27627</v>
      </c>
    </row>
    <row r="1526" spans="16:16" x14ac:dyDescent="0.3">
      <c r="P1526">
        <v>27670</v>
      </c>
    </row>
    <row r="1527" spans="16:16" x14ac:dyDescent="0.3">
      <c r="P1527">
        <v>27703</v>
      </c>
    </row>
    <row r="1528" spans="16:16" x14ac:dyDescent="0.3">
      <c r="P1528">
        <v>27720</v>
      </c>
    </row>
    <row r="1529" spans="16:16" x14ac:dyDescent="0.3">
      <c r="P1529">
        <v>27724</v>
      </c>
    </row>
    <row r="1530" spans="16:16" x14ac:dyDescent="0.3">
      <c r="P1530">
        <v>27736</v>
      </c>
    </row>
    <row r="1531" spans="16:16" x14ac:dyDescent="0.3">
      <c r="P1531">
        <v>27741</v>
      </c>
    </row>
    <row r="1532" spans="16:16" x14ac:dyDescent="0.3">
      <c r="P1532">
        <v>27779</v>
      </c>
    </row>
    <row r="1533" spans="16:16" x14ac:dyDescent="0.3">
      <c r="P1533">
        <v>27797</v>
      </c>
    </row>
    <row r="1534" spans="16:16" x14ac:dyDescent="0.3">
      <c r="P1534">
        <v>27817</v>
      </c>
    </row>
    <row r="1535" spans="16:16" x14ac:dyDescent="0.3">
      <c r="P1535">
        <v>27855</v>
      </c>
    </row>
    <row r="1536" spans="16:16" x14ac:dyDescent="0.3">
      <c r="P1536">
        <v>27917</v>
      </c>
    </row>
    <row r="1537" spans="16:16" x14ac:dyDescent="0.3">
      <c r="P1537">
        <v>27926</v>
      </c>
    </row>
    <row r="1538" spans="16:16" x14ac:dyDescent="0.3">
      <c r="P1538">
        <v>27929</v>
      </c>
    </row>
    <row r="1539" spans="16:16" x14ac:dyDescent="0.3">
      <c r="P1539">
        <v>27938</v>
      </c>
    </row>
    <row r="1540" spans="16:16" x14ac:dyDescent="0.3">
      <c r="P1540">
        <v>27939</v>
      </c>
    </row>
    <row r="1541" spans="16:16" x14ac:dyDescent="0.3">
      <c r="P1541">
        <v>27944</v>
      </c>
    </row>
    <row r="1542" spans="16:16" x14ac:dyDescent="0.3">
      <c r="P1542">
        <v>27954</v>
      </c>
    </row>
    <row r="1543" spans="16:16" x14ac:dyDescent="0.3">
      <c r="P1543">
        <v>27964</v>
      </c>
    </row>
    <row r="1544" spans="16:16" x14ac:dyDescent="0.3">
      <c r="P1544">
        <v>27988</v>
      </c>
    </row>
    <row r="1545" spans="16:16" x14ac:dyDescent="0.3">
      <c r="P1545">
        <v>28024</v>
      </c>
    </row>
    <row r="1546" spans="16:16" x14ac:dyDescent="0.3">
      <c r="P1546">
        <v>28028</v>
      </c>
    </row>
    <row r="1547" spans="16:16" x14ac:dyDescent="0.3">
      <c r="P1547">
        <v>28038</v>
      </c>
    </row>
    <row r="1548" spans="16:16" x14ac:dyDescent="0.3">
      <c r="P1548">
        <v>28044</v>
      </c>
    </row>
    <row r="1549" spans="16:16" x14ac:dyDescent="0.3">
      <c r="P1549">
        <v>28087</v>
      </c>
    </row>
    <row r="1550" spans="16:16" x14ac:dyDescent="0.3">
      <c r="P1550">
        <v>28099</v>
      </c>
    </row>
    <row r="1551" spans="16:16" x14ac:dyDescent="0.3">
      <c r="P1551">
        <v>28118</v>
      </c>
    </row>
    <row r="1552" spans="16:16" x14ac:dyDescent="0.3">
      <c r="P1552">
        <v>28134</v>
      </c>
    </row>
    <row r="1553" spans="16:16" x14ac:dyDescent="0.3">
      <c r="P1553">
        <v>28135</v>
      </c>
    </row>
    <row r="1554" spans="16:16" x14ac:dyDescent="0.3">
      <c r="P1554">
        <v>28137</v>
      </c>
    </row>
    <row r="1555" spans="16:16" x14ac:dyDescent="0.3">
      <c r="P1555">
        <v>28162</v>
      </c>
    </row>
    <row r="1556" spans="16:16" x14ac:dyDescent="0.3">
      <c r="P1556">
        <v>28168</v>
      </c>
    </row>
    <row r="1557" spans="16:16" x14ac:dyDescent="0.3">
      <c r="P1557">
        <v>28175</v>
      </c>
    </row>
    <row r="1558" spans="16:16" x14ac:dyDescent="0.3">
      <c r="P1558">
        <v>28180</v>
      </c>
    </row>
    <row r="1559" spans="16:16" x14ac:dyDescent="0.3">
      <c r="P1559">
        <v>28187</v>
      </c>
    </row>
    <row r="1560" spans="16:16" x14ac:dyDescent="0.3">
      <c r="P1560">
        <v>28195</v>
      </c>
    </row>
    <row r="1561" spans="16:16" x14ac:dyDescent="0.3">
      <c r="P1561">
        <v>28210</v>
      </c>
    </row>
    <row r="1562" spans="16:16" x14ac:dyDescent="0.3">
      <c r="P1562">
        <v>28224</v>
      </c>
    </row>
    <row r="1563" spans="16:16" x14ac:dyDescent="0.3">
      <c r="P1563">
        <v>28224</v>
      </c>
    </row>
    <row r="1564" spans="16:16" x14ac:dyDescent="0.3">
      <c r="P1564">
        <v>28230</v>
      </c>
    </row>
    <row r="1565" spans="16:16" x14ac:dyDescent="0.3">
      <c r="P1565">
        <v>28238</v>
      </c>
    </row>
    <row r="1566" spans="16:16" x14ac:dyDescent="0.3">
      <c r="P1566">
        <v>28257</v>
      </c>
    </row>
    <row r="1567" spans="16:16" x14ac:dyDescent="0.3">
      <c r="P1567">
        <v>28310</v>
      </c>
    </row>
    <row r="1568" spans="16:16" x14ac:dyDescent="0.3">
      <c r="P1568">
        <v>28310</v>
      </c>
    </row>
    <row r="1569" spans="16:16" x14ac:dyDescent="0.3">
      <c r="P1569">
        <v>28326</v>
      </c>
    </row>
    <row r="1570" spans="16:16" x14ac:dyDescent="0.3">
      <c r="P1570">
        <v>28326</v>
      </c>
    </row>
    <row r="1571" spans="16:16" x14ac:dyDescent="0.3">
      <c r="P1571">
        <v>28332</v>
      </c>
    </row>
    <row r="1572" spans="16:16" x14ac:dyDescent="0.3">
      <c r="P1572">
        <v>28339</v>
      </c>
    </row>
    <row r="1573" spans="16:16" x14ac:dyDescent="0.3">
      <c r="P1573">
        <v>28339</v>
      </c>
    </row>
    <row r="1574" spans="16:16" x14ac:dyDescent="0.3">
      <c r="P1574">
        <v>28369</v>
      </c>
    </row>
    <row r="1575" spans="16:16" x14ac:dyDescent="0.3">
      <c r="P1575">
        <v>28392</v>
      </c>
    </row>
    <row r="1576" spans="16:16" x14ac:dyDescent="0.3">
      <c r="P1576">
        <v>28398</v>
      </c>
    </row>
    <row r="1577" spans="16:16" x14ac:dyDescent="0.3">
      <c r="P1577">
        <v>28413</v>
      </c>
    </row>
    <row r="1578" spans="16:16" x14ac:dyDescent="0.3">
      <c r="P1578">
        <v>28415</v>
      </c>
    </row>
    <row r="1579" spans="16:16" x14ac:dyDescent="0.3">
      <c r="P1579">
        <v>28427</v>
      </c>
    </row>
    <row r="1580" spans="16:16" x14ac:dyDescent="0.3">
      <c r="P1580">
        <v>28447</v>
      </c>
    </row>
    <row r="1581" spans="16:16" x14ac:dyDescent="0.3">
      <c r="P1581">
        <v>28473</v>
      </c>
    </row>
    <row r="1582" spans="16:16" x14ac:dyDescent="0.3">
      <c r="P1582">
        <v>28483</v>
      </c>
    </row>
    <row r="1583" spans="16:16" x14ac:dyDescent="0.3">
      <c r="P1583">
        <v>28497</v>
      </c>
    </row>
    <row r="1584" spans="16:16" x14ac:dyDescent="0.3">
      <c r="P1584">
        <v>28498</v>
      </c>
    </row>
    <row r="1585" spans="16:16" x14ac:dyDescent="0.3">
      <c r="P1585">
        <v>28508</v>
      </c>
    </row>
    <row r="1586" spans="16:16" x14ac:dyDescent="0.3">
      <c r="P1586">
        <v>28523</v>
      </c>
    </row>
    <row r="1587" spans="16:16" x14ac:dyDescent="0.3">
      <c r="P1587">
        <v>28543</v>
      </c>
    </row>
    <row r="1588" spans="16:16" x14ac:dyDescent="0.3">
      <c r="P1588">
        <v>28612</v>
      </c>
    </row>
    <row r="1589" spans="16:16" x14ac:dyDescent="0.3">
      <c r="P1589">
        <v>28613</v>
      </c>
    </row>
    <row r="1590" spans="16:16" x14ac:dyDescent="0.3">
      <c r="P1590">
        <v>28630</v>
      </c>
    </row>
    <row r="1591" spans="16:16" x14ac:dyDescent="0.3">
      <c r="P1591">
        <v>28649</v>
      </c>
    </row>
    <row r="1592" spans="16:16" x14ac:dyDescent="0.3">
      <c r="P1592">
        <v>28657</v>
      </c>
    </row>
    <row r="1593" spans="16:16" x14ac:dyDescent="0.3">
      <c r="P1593">
        <v>28676</v>
      </c>
    </row>
    <row r="1594" spans="16:16" x14ac:dyDescent="0.3">
      <c r="P1594">
        <v>28723</v>
      </c>
    </row>
    <row r="1595" spans="16:16" x14ac:dyDescent="0.3">
      <c r="P1595">
        <v>28753</v>
      </c>
    </row>
    <row r="1596" spans="16:16" x14ac:dyDescent="0.3">
      <c r="P1596">
        <v>28767</v>
      </c>
    </row>
    <row r="1597" spans="16:16" x14ac:dyDescent="0.3">
      <c r="P1597">
        <v>28771</v>
      </c>
    </row>
    <row r="1598" spans="16:16" x14ac:dyDescent="0.3">
      <c r="P1598">
        <v>28807</v>
      </c>
    </row>
    <row r="1599" spans="16:16" x14ac:dyDescent="0.3">
      <c r="P1599">
        <v>28817</v>
      </c>
    </row>
    <row r="1600" spans="16:16" x14ac:dyDescent="0.3">
      <c r="P1600">
        <v>28841</v>
      </c>
    </row>
    <row r="1601" spans="16:16" x14ac:dyDescent="0.3">
      <c r="P1601">
        <v>28869</v>
      </c>
    </row>
    <row r="1602" spans="16:16" x14ac:dyDescent="0.3">
      <c r="P1602">
        <v>28869</v>
      </c>
    </row>
    <row r="1603" spans="16:16" x14ac:dyDescent="0.3">
      <c r="P1603">
        <v>28871</v>
      </c>
    </row>
    <row r="1604" spans="16:16" x14ac:dyDescent="0.3">
      <c r="P1604">
        <v>28931</v>
      </c>
    </row>
    <row r="1605" spans="16:16" x14ac:dyDescent="0.3">
      <c r="P1605">
        <v>28933</v>
      </c>
    </row>
    <row r="1606" spans="16:16" x14ac:dyDescent="0.3">
      <c r="P1606">
        <v>28971</v>
      </c>
    </row>
    <row r="1607" spans="16:16" x14ac:dyDescent="0.3">
      <c r="P1607">
        <v>28980</v>
      </c>
    </row>
    <row r="1608" spans="16:16" x14ac:dyDescent="0.3">
      <c r="P1608">
        <v>28991</v>
      </c>
    </row>
    <row r="1609" spans="16:16" x14ac:dyDescent="0.3">
      <c r="P1609">
        <v>29013</v>
      </c>
    </row>
    <row r="1610" spans="16:16" x14ac:dyDescent="0.3">
      <c r="P1610">
        <v>29015</v>
      </c>
    </row>
    <row r="1611" spans="16:16" x14ac:dyDescent="0.3">
      <c r="P1611">
        <v>29047</v>
      </c>
    </row>
    <row r="1612" spans="16:16" x14ac:dyDescent="0.3">
      <c r="P1612">
        <v>29051</v>
      </c>
    </row>
    <row r="1613" spans="16:16" x14ac:dyDescent="0.3">
      <c r="P1613">
        <v>29079</v>
      </c>
    </row>
    <row r="1614" spans="16:16" x14ac:dyDescent="0.3">
      <c r="P1614">
        <v>29082</v>
      </c>
    </row>
    <row r="1615" spans="16:16" x14ac:dyDescent="0.3">
      <c r="P1615">
        <v>29090</v>
      </c>
    </row>
    <row r="1616" spans="16:16" x14ac:dyDescent="0.3">
      <c r="P1616">
        <v>29133</v>
      </c>
    </row>
    <row r="1617" spans="16:16" x14ac:dyDescent="0.3">
      <c r="P1617">
        <v>29149</v>
      </c>
    </row>
    <row r="1618" spans="16:16" x14ac:dyDescent="0.3">
      <c r="P1618">
        <v>29204</v>
      </c>
    </row>
    <row r="1619" spans="16:16" x14ac:dyDescent="0.3">
      <c r="P1619">
        <v>29209</v>
      </c>
    </row>
    <row r="1620" spans="16:16" x14ac:dyDescent="0.3">
      <c r="P1620">
        <v>29213</v>
      </c>
    </row>
    <row r="1621" spans="16:16" x14ac:dyDescent="0.3">
      <c r="P1621">
        <v>29214</v>
      </c>
    </row>
    <row r="1622" spans="16:16" x14ac:dyDescent="0.3">
      <c r="P1622">
        <v>29216</v>
      </c>
    </row>
    <row r="1623" spans="16:16" x14ac:dyDescent="0.3">
      <c r="P1623">
        <v>29273</v>
      </c>
    </row>
    <row r="1624" spans="16:16" x14ac:dyDescent="0.3">
      <c r="P1624">
        <v>29273</v>
      </c>
    </row>
    <row r="1625" spans="16:16" x14ac:dyDescent="0.3">
      <c r="P1625">
        <v>29286</v>
      </c>
    </row>
    <row r="1626" spans="16:16" x14ac:dyDescent="0.3">
      <c r="P1626">
        <v>29286</v>
      </c>
    </row>
    <row r="1627" spans="16:16" x14ac:dyDescent="0.3">
      <c r="P1627">
        <v>29288</v>
      </c>
    </row>
    <row r="1628" spans="16:16" x14ac:dyDescent="0.3">
      <c r="P1628">
        <v>29298</v>
      </c>
    </row>
    <row r="1629" spans="16:16" x14ac:dyDescent="0.3">
      <c r="P1629">
        <v>29355</v>
      </c>
    </row>
    <row r="1630" spans="16:16" x14ac:dyDescent="0.3">
      <c r="P1630">
        <v>29377</v>
      </c>
    </row>
    <row r="1631" spans="16:16" x14ac:dyDescent="0.3">
      <c r="P1631">
        <v>29420</v>
      </c>
    </row>
    <row r="1632" spans="16:16" x14ac:dyDescent="0.3">
      <c r="P1632">
        <v>29460</v>
      </c>
    </row>
    <row r="1633" spans="16:16" x14ac:dyDescent="0.3">
      <c r="P1633">
        <v>29486</v>
      </c>
    </row>
    <row r="1634" spans="16:16" x14ac:dyDescent="0.3">
      <c r="P1634">
        <v>29549</v>
      </c>
    </row>
    <row r="1635" spans="16:16" x14ac:dyDescent="0.3">
      <c r="P1635">
        <v>29566</v>
      </c>
    </row>
    <row r="1636" spans="16:16" x14ac:dyDescent="0.3">
      <c r="P1636">
        <v>29596</v>
      </c>
    </row>
    <row r="1637" spans="16:16" x14ac:dyDescent="0.3">
      <c r="P1637">
        <v>29608</v>
      </c>
    </row>
    <row r="1638" spans="16:16" x14ac:dyDescent="0.3">
      <c r="P1638">
        <v>29616</v>
      </c>
    </row>
    <row r="1639" spans="16:16" x14ac:dyDescent="0.3">
      <c r="P1639">
        <v>29653</v>
      </c>
    </row>
    <row r="1640" spans="16:16" x14ac:dyDescent="0.3">
      <c r="P1640">
        <v>29668</v>
      </c>
    </row>
    <row r="1641" spans="16:16" x14ac:dyDescent="0.3">
      <c r="P1641">
        <v>29673</v>
      </c>
    </row>
    <row r="1642" spans="16:16" x14ac:dyDescent="0.3">
      <c r="P1642">
        <v>29705</v>
      </c>
    </row>
    <row r="1643" spans="16:16" x14ac:dyDescent="0.3">
      <c r="P1643">
        <v>29733</v>
      </c>
    </row>
    <row r="1644" spans="16:16" x14ac:dyDescent="0.3">
      <c r="P1644">
        <v>29743</v>
      </c>
    </row>
    <row r="1645" spans="16:16" x14ac:dyDescent="0.3">
      <c r="P1645">
        <v>29747</v>
      </c>
    </row>
    <row r="1646" spans="16:16" x14ac:dyDescent="0.3">
      <c r="P1646">
        <v>29769</v>
      </c>
    </row>
    <row r="1647" spans="16:16" x14ac:dyDescent="0.3">
      <c r="P1647">
        <v>29794</v>
      </c>
    </row>
    <row r="1648" spans="16:16" x14ac:dyDescent="0.3">
      <c r="P1648">
        <v>29803</v>
      </c>
    </row>
    <row r="1649" spans="16:16" x14ac:dyDescent="0.3">
      <c r="P1649">
        <v>29821</v>
      </c>
    </row>
    <row r="1650" spans="16:16" x14ac:dyDescent="0.3">
      <c r="P1650">
        <v>29833</v>
      </c>
    </row>
    <row r="1651" spans="16:16" x14ac:dyDescent="0.3">
      <c r="P1651">
        <v>29837</v>
      </c>
    </row>
    <row r="1652" spans="16:16" x14ac:dyDescent="0.3">
      <c r="P1652">
        <v>29874</v>
      </c>
    </row>
    <row r="1653" spans="16:16" x14ac:dyDescent="0.3">
      <c r="P1653">
        <v>29874</v>
      </c>
    </row>
    <row r="1654" spans="16:16" x14ac:dyDescent="0.3">
      <c r="P1654">
        <v>29887</v>
      </c>
    </row>
    <row r="1655" spans="16:16" x14ac:dyDescent="0.3">
      <c r="P1655">
        <v>29896</v>
      </c>
    </row>
    <row r="1656" spans="16:16" x14ac:dyDescent="0.3">
      <c r="P1656">
        <v>29903</v>
      </c>
    </row>
    <row r="1657" spans="16:16" x14ac:dyDescent="0.3">
      <c r="P1657">
        <v>29961</v>
      </c>
    </row>
    <row r="1658" spans="16:16" x14ac:dyDescent="0.3">
      <c r="P1658">
        <v>29973</v>
      </c>
    </row>
    <row r="1659" spans="16:16" x14ac:dyDescent="0.3">
      <c r="P1659">
        <v>30060</v>
      </c>
    </row>
    <row r="1660" spans="16:16" x14ac:dyDescent="0.3">
      <c r="P1660">
        <v>30063</v>
      </c>
    </row>
    <row r="1661" spans="16:16" x14ac:dyDescent="0.3">
      <c r="P1661">
        <v>30070</v>
      </c>
    </row>
    <row r="1662" spans="16:16" x14ac:dyDescent="0.3">
      <c r="P1662">
        <v>30100</v>
      </c>
    </row>
    <row r="1663" spans="16:16" x14ac:dyDescent="0.3">
      <c r="P1663">
        <v>30104</v>
      </c>
    </row>
    <row r="1664" spans="16:16" x14ac:dyDescent="0.3">
      <c r="P1664">
        <v>30117</v>
      </c>
    </row>
    <row r="1665" spans="16:16" x14ac:dyDescent="0.3">
      <c r="P1665">
        <v>30120</v>
      </c>
    </row>
    <row r="1666" spans="16:16" x14ac:dyDescent="0.3">
      <c r="P1666">
        <v>30140</v>
      </c>
    </row>
    <row r="1667" spans="16:16" x14ac:dyDescent="0.3">
      <c r="P1667">
        <v>30152</v>
      </c>
    </row>
    <row r="1668" spans="16:16" x14ac:dyDescent="0.3">
      <c r="P1668">
        <v>30169</v>
      </c>
    </row>
    <row r="1669" spans="16:16" x14ac:dyDescent="0.3">
      <c r="P1669">
        <v>30200</v>
      </c>
    </row>
    <row r="1670" spans="16:16" x14ac:dyDescent="0.3">
      <c r="P1670">
        <v>30205</v>
      </c>
    </row>
    <row r="1671" spans="16:16" x14ac:dyDescent="0.3">
      <c r="P1671">
        <v>30207</v>
      </c>
    </row>
    <row r="1672" spans="16:16" x14ac:dyDescent="0.3">
      <c r="P1672">
        <v>30246</v>
      </c>
    </row>
    <row r="1673" spans="16:16" x14ac:dyDescent="0.3">
      <c r="P1673">
        <v>30254</v>
      </c>
    </row>
    <row r="1674" spans="16:16" x14ac:dyDescent="0.3">
      <c r="P1674">
        <v>30326</v>
      </c>
    </row>
    <row r="1675" spans="16:16" x14ac:dyDescent="0.3">
      <c r="P1675">
        <v>30336</v>
      </c>
    </row>
    <row r="1676" spans="16:16" x14ac:dyDescent="0.3">
      <c r="P1676">
        <v>30342</v>
      </c>
    </row>
    <row r="1677" spans="16:16" x14ac:dyDescent="0.3">
      <c r="P1677">
        <v>30344</v>
      </c>
    </row>
    <row r="1678" spans="16:16" x14ac:dyDescent="0.3">
      <c r="P1678">
        <v>30364</v>
      </c>
    </row>
    <row r="1679" spans="16:16" x14ac:dyDescent="0.3">
      <c r="P1679">
        <v>30403</v>
      </c>
    </row>
    <row r="1680" spans="16:16" x14ac:dyDescent="0.3">
      <c r="P1680">
        <v>30411</v>
      </c>
    </row>
    <row r="1681" spans="16:16" x14ac:dyDescent="0.3">
      <c r="P1681">
        <v>30442</v>
      </c>
    </row>
    <row r="1682" spans="16:16" x14ac:dyDescent="0.3">
      <c r="P1682">
        <v>30467</v>
      </c>
    </row>
    <row r="1683" spans="16:16" x14ac:dyDescent="0.3">
      <c r="P1683">
        <v>30472</v>
      </c>
    </row>
    <row r="1684" spans="16:16" x14ac:dyDescent="0.3">
      <c r="P1684">
        <v>30475</v>
      </c>
    </row>
    <row r="1685" spans="16:16" x14ac:dyDescent="0.3">
      <c r="P1685">
        <v>30481</v>
      </c>
    </row>
    <row r="1686" spans="16:16" x14ac:dyDescent="0.3">
      <c r="P1686">
        <v>30504</v>
      </c>
    </row>
    <row r="1687" spans="16:16" x14ac:dyDescent="0.3">
      <c r="P1687">
        <v>30520</v>
      </c>
    </row>
    <row r="1688" spans="16:16" x14ac:dyDescent="0.3">
      <c r="P1688">
        <v>30565</v>
      </c>
    </row>
    <row r="1689" spans="16:16" x14ac:dyDescent="0.3">
      <c r="P1689">
        <v>30567</v>
      </c>
    </row>
    <row r="1690" spans="16:16" x14ac:dyDescent="0.3">
      <c r="P1690">
        <v>30580</v>
      </c>
    </row>
    <row r="1691" spans="16:16" x14ac:dyDescent="0.3">
      <c r="P1691">
        <v>30608</v>
      </c>
    </row>
    <row r="1692" spans="16:16" x14ac:dyDescent="0.3">
      <c r="P1692">
        <v>30614</v>
      </c>
    </row>
    <row r="1693" spans="16:16" x14ac:dyDescent="0.3">
      <c r="P1693">
        <v>30623</v>
      </c>
    </row>
    <row r="1694" spans="16:16" x14ac:dyDescent="0.3">
      <c r="P1694">
        <v>30637</v>
      </c>
    </row>
    <row r="1695" spans="16:16" x14ac:dyDescent="0.3">
      <c r="P1695">
        <v>30638</v>
      </c>
    </row>
    <row r="1696" spans="16:16" x14ac:dyDescent="0.3">
      <c r="P1696">
        <v>30649</v>
      </c>
    </row>
    <row r="1697" spans="16:16" x14ac:dyDescent="0.3">
      <c r="P1697">
        <v>30651</v>
      </c>
    </row>
    <row r="1698" spans="16:16" x14ac:dyDescent="0.3">
      <c r="P1698">
        <v>30653</v>
      </c>
    </row>
    <row r="1699" spans="16:16" x14ac:dyDescent="0.3">
      <c r="P1699">
        <v>30743</v>
      </c>
    </row>
    <row r="1700" spans="16:16" x14ac:dyDescent="0.3">
      <c r="P1700">
        <v>30750</v>
      </c>
    </row>
    <row r="1701" spans="16:16" x14ac:dyDescent="0.3">
      <c r="P1701">
        <v>30754</v>
      </c>
    </row>
    <row r="1702" spans="16:16" x14ac:dyDescent="0.3">
      <c r="P1702">
        <v>30756</v>
      </c>
    </row>
    <row r="1703" spans="16:16" x14ac:dyDescent="0.3">
      <c r="P1703">
        <v>30769</v>
      </c>
    </row>
    <row r="1704" spans="16:16" x14ac:dyDescent="0.3">
      <c r="P1704">
        <v>30838</v>
      </c>
    </row>
    <row r="1705" spans="16:16" x14ac:dyDescent="0.3">
      <c r="P1705">
        <v>30844</v>
      </c>
    </row>
    <row r="1706" spans="16:16" x14ac:dyDescent="0.3">
      <c r="P1706">
        <v>30853</v>
      </c>
    </row>
    <row r="1707" spans="16:16" x14ac:dyDescent="0.3">
      <c r="P1707">
        <v>30855</v>
      </c>
    </row>
    <row r="1708" spans="16:16" x14ac:dyDescent="0.3">
      <c r="P1708">
        <v>30863</v>
      </c>
    </row>
    <row r="1709" spans="16:16" x14ac:dyDescent="0.3">
      <c r="P1709">
        <v>30872</v>
      </c>
    </row>
    <row r="1710" spans="16:16" x14ac:dyDescent="0.3">
      <c r="P1710">
        <v>30875</v>
      </c>
    </row>
    <row r="1711" spans="16:16" x14ac:dyDescent="0.3">
      <c r="P1711">
        <v>30878</v>
      </c>
    </row>
    <row r="1712" spans="16:16" x14ac:dyDescent="0.3">
      <c r="P1712">
        <v>30886</v>
      </c>
    </row>
    <row r="1713" spans="16:16" x14ac:dyDescent="0.3">
      <c r="P1713">
        <v>30898</v>
      </c>
    </row>
    <row r="1714" spans="16:16" x14ac:dyDescent="0.3">
      <c r="P1714">
        <v>30905</v>
      </c>
    </row>
    <row r="1715" spans="16:16" x14ac:dyDescent="0.3">
      <c r="P1715">
        <v>30932</v>
      </c>
    </row>
    <row r="1716" spans="16:16" x14ac:dyDescent="0.3">
      <c r="P1716">
        <v>30938</v>
      </c>
    </row>
    <row r="1717" spans="16:16" x14ac:dyDescent="0.3">
      <c r="P1717">
        <v>30952</v>
      </c>
    </row>
    <row r="1718" spans="16:16" x14ac:dyDescent="0.3">
      <c r="P1718">
        <v>30974</v>
      </c>
    </row>
    <row r="1719" spans="16:16" x14ac:dyDescent="0.3">
      <c r="P1719">
        <v>30975</v>
      </c>
    </row>
    <row r="1720" spans="16:16" x14ac:dyDescent="0.3">
      <c r="P1720">
        <v>30993</v>
      </c>
    </row>
    <row r="1721" spans="16:16" x14ac:dyDescent="0.3">
      <c r="P1721">
        <v>31041</v>
      </c>
    </row>
    <row r="1722" spans="16:16" x14ac:dyDescent="0.3">
      <c r="P1722">
        <v>31050</v>
      </c>
    </row>
    <row r="1723" spans="16:16" x14ac:dyDescent="0.3">
      <c r="P1723">
        <v>31052</v>
      </c>
    </row>
    <row r="1724" spans="16:16" x14ac:dyDescent="0.3">
      <c r="P1724">
        <v>31116</v>
      </c>
    </row>
    <row r="1725" spans="16:16" x14ac:dyDescent="0.3">
      <c r="P1725">
        <v>31123</v>
      </c>
    </row>
    <row r="1726" spans="16:16" x14ac:dyDescent="0.3">
      <c r="P1726">
        <v>31126</v>
      </c>
    </row>
    <row r="1727" spans="16:16" x14ac:dyDescent="0.3">
      <c r="P1727">
        <v>31132</v>
      </c>
    </row>
    <row r="1728" spans="16:16" x14ac:dyDescent="0.3">
      <c r="P1728">
        <v>31165</v>
      </c>
    </row>
    <row r="1729" spans="16:16" x14ac:dyDescent="0.3">
      <c r="P1729">
        <v>31177</v>
      </c>
    </row>
    <row r="1730" spans="16:16" x14ac:dyDescent="0.3">
      <c r="P1730">
        <v>31185</v>
      </c>
    </row>
    <row r="1731" spans="16:16" x14ac:dyDescent="0.3">
      <c r="P1731">
        <v>31246</v>
      </c>
    </row>
    <row r="1732" spans="16:16" x14ac:dyDescent="0.3">
      <c r="P1732">
        <v>31271</v>
      </c>
    </row>
    <row r="1733" spans="16:16" x14ac:dyDescent="0.3">
      <c r="P1733">
        <v>31304</v>
      </c>
    </row>
    <row r="1734" spans="16:16" x14ac:dyDescent="0.3">
      <c r="P1734">
        <v>31340</v>
      </c>
    </row>
    <row r="1735" spans="16:16" x14ac:dyDescent="0.3">
      <c r="P1735">
        <v>31353</v>
      </c>
    </row>
    <row r="1736" spans="16:16" x14ac:dyDescent="0.3">
      <c r="P1736">
        <v>31394</v>
      </c>
    </row>
    <row r="1737" spans="16:16" x14ac:dyDescent="0.3">
      <c r="P1737">
        <v>31427</v>
      </c>
    </row>
    <row r="1738" spans="16:16" x14ac:dyDescent="0.3">
      <c r="P1738">
        <v>31438</v>
      </c>
    </row>
    <row r="1739" spans="16:16" x14ac:dyDescent="0.3">
      <c r="P1739">
        <v>31458</v>
      </c>
    </row>
    <row r="1740" spans="16:16" x14ac:dyDescent="0.3">
      <c r="P1740">
        <v>31465</v>
      </c>
    </row>
    <row r="1741" spans="16:16" x14ac:dyDescent="0.3">
      <c r="P1741">
        <v>31497</v>
      </c>
    </row>
    <row r="1742" spans="16:16" x14ac:dyDescent="0.3">
      <c r="P1742">
        <v>31500</v>
      </c>
    </row>
    <row r="1743" spans="16:16" x14ac:dyDescent="0.3">
      <c r="P1743">
        <v>31521</v>
      </c>
    </row>
    <row r="1744" spans="16:16" x14ac:dyDescent="0.3">
      <c r="P1744">
        <v>31528</v>
      </c>
    </row>
    <row r="1745" spans="16:16" x14ac:dyDescent="0.3">
      <c r="P1745">
        <v>31537</v>
      </c>
    </row>
    <row r="1746" spans="16:16" x14ac:dyDescent="0.3">
      <c r="P1746">
        <v>31542</v>
      </c>
    </row>
    <row r="1747" spans="16:16" x14ac:dyDescent="0.3">
      <c r="P1747">
        <v>31546</v>
      </c>
    </row>
    <row r="1748" spans="16:16" x14ac:dyDescent="0.3">
      <c r="P1748">
        <v>31548</v>
      </c>
    </row>
    <row r="1749" spans="16:16" x14ac:dyDescent="0.3">
      <c r="P1749">
        <v>31549</v>
      </c>
    </row>
    <row r="1750" spans="16:16" x14ac:dyDescent="0.3">
      <c r="P1750">
        <v>31550</v>
      </c>
    </row>
    <row r="1751" spans="16:16" x14ac:dyDescent="0.3">
      <c r="P1751">
        <v>31580</v>
      </c>
    </row>
    <row r="1752" spans="16:16" x14ac:dyDescent="0.3">
      <c r="P1752">
        <v>31623</v>
      </c>
    </row>
    <row r="1753" spans="16:16" x14ac:dyDescent="0.3">
      <c r="P1753">
        <v>31627</v>
      </c>
    </row>
    <row r="1754" spans="16:16" x14ac:dyDescent="0.3">
      <c r="P1754">
        <v>31640</v>
      </c>
    </row>
    <row r="1755" spans="16:16" x14ac:dyDescent="0.3">
      <c r="P1755">
        <v>31647</v>
      </c>
    </row>
    <row r="1756" spans="16:16" x14ac:dyDescent="0.3">
      <c r="P1756">
        <v>31670</v>
      </c>
    </row>
    <row r="1757" spans="16:16" x14ac:dyDescent="0.3">
      <c r="P1757">
        <v>31676</v>
      </c>
    </row>
    <row r="1758" spans="16:16" x14ac:dyDescent="0.3">
      <c r="P1758">
        <v>31680</v>
      </c>
    </row>
    <row r="1759" spans="16:16" x14ac:dyDescent="0.3">
      <c r="P1759">
        <v>31717</v>
      </c>
    </row>
    <row r="1760" spans="16:16" x14ac:dyDescent="0.3">
      <c r="P1760">
        <v>31724</v>
      </c>
    </row>
    <row r="1761" spans="16:16" x14ac:dyDescent="0.3">
      <c r="P1761">
        <v>31730</v>
      </c>
    </row>
    <row r="1762" spans="16:16" x14ac:dyDescent="0.3">
      <c r="P1762">
        <v>31730</v>
      </c>
    </row>
    <row r="1763" spans="16:16" x14ac:dyDescent="0.3">
      <c r="P1763">
        <v>31737</v>
      </c>
    </row>
    <row r="1764" spans="16:16" x14ac:dyDescent="0.3">
      <c r="P1764">
        <v>31784</v>
      </c>
    </row>
    <row r="1765" spans="16:16" x14ac:dyDescent="0.3">
      <c r="P1765">
        <v>31788</v>
      </c>
    </row>
    <row r="1766" spans="16:16" x14ac:dyDescent="0.3">
      <c r="P1766">
        <v>31807</v>
      </c>
    </row>
    <row r="1767" spans="16:16" x14ac:dyDescent="0.3">
      <c r="P1767">
        <v>31838</v>
      </c>
    </row>
    <row r="1768" spans="16:16" x14ac:dyDescent="0.3">
      <c r="P1768">
        <v>31854</v>
      </c>
    </row>
    <row r="1769" spans="16:16" x14ac:dyDescent="0.3">
      <c r="P1769">
        <v>31854</v>
      </c>
    </row>
    <row r="1770" spans="16:16" x14ac:dyDescent="0.3">
      <c r="P1770">
        <v>31878</v>
      </c>
    </row>
    <row r="1771" spans="16:16" x14ac:dyDescent="0.3">
      <c r="P1771">
        <v>31891</v>
      </c>
    </row>
    <row r="1772" spans="16:16" x14ac:dyDescent="0.3">
      <c r="P1772">
        <v>31893</v>
      </c>
    </row>
    <row r="1773" spans="16:16" x14ac:dyDescent="0.3">
      <c r="P1773">
        <v>31944</v>
      </c>
    </row>
    <row r="1774" spans="16:16" x14ac:dyDescent="0.3">
      <c r="P1774">
        <v>31956</v>
      </c>
    </row>
    <row r="1775" spans="16:16" x14ac:dyDescent="0.3">
      <c r="P1775">
        <v>31993</v>
      </c>
    </row>
    <row r="1776" spans="16:16" x14ac:dyDescent="0.3">
      <c r="P1776">
        <v>32006</v>
      </c>
    </row>
    <row r="1777" spans="16:16" x14ac:dyDescent="0.3">
      <c r="P1777">
        <v>32011</v>
      </c>
    </row>
    <row r="1778" spans="16:16" x14ac:dyDescent="0.3">
      <c r="P1778">
        <v>32051</v>
      </c>
    </row>
    <row r="1779" spans="16:16" x14ac:dyDescent="0.3">
      <c r="P1779">
        <v>32089</v>
      </c>
    </row>
    <row r="1780" spans="16:16" x14ac:dyDescent="0.3">
      <c r="P1780">
        <v>32105</v>
      </c>
    </row>
    <row r="1781" spans="16:16" x14ac:dyDescent="0.3">
      <c r="P1781">
        <v>32149</v>
      </c>
    </row>
    <row r="1782" spans="16:16" x14ac:dyDescent="0.3">
      <c r="P1782">
        <v>32160</v>
      </c>
    </row>
    <row r="1783" spans="16:16" x14ac:dyDescent="0.3">
      <c r="P1783">
        <v>32173</v>
      </c>
    </row>
    <row r="1784" spans="16:16" x14ac:dyDescent="0.3">
      <c r="P1784">
        <v>32201</v>
      </c>
    </row>
    <row r="1785" spans="16:16" x14ac:dyDescent="0.3">
      <c r="P1785">
        <v>32258</v>
      </c>
    </row>
    <row r="1786" spans="16:16" x14ac:dyDescent="0.3">
      <c r="P1786">
        <v>32270</v>
      </c>
    </row>
    <row r="1787" spans="16:16" x14ac:dyDescent="0.3">
      <c r="P1787">
        <v>32293</v>
      </c>
    </row>
    <row r="1788" spans="16:16" x14ac:dyDescent="0.3">
      <c r="P1788">
        <v>32306</v>
      </c>
    </row>
    <row r="1789" spans="16:16" x14ac:dyDescent="0.3">
      <c r="P1789">
        <v>32321</v>
      </c>
    </row>
    <row r="1790" spans="16:16" x14ac:dyDescent="0.3">
      <c r="P1790">
        <v>32323</v>
      </c>
    </row>
    <row r="1791" spans="16:16" x14ac:dyDescent="0.3">
      <c r="P1791">
        <v>32340</v>
      </c>
    </row>
    <row r="1792" spans="16:16" x14ac:dyDescent="0.3">
      <c r="P1792">
        <v>32356</v>
      </c>
    </row>
    <row r="1793" spans="16:16" x14ac:dyDescent="0.3">
      <c r="P1793">
        <v>32415</v>
      </c>
    </row>
    <row r="1794" spans="16:16" x14ac:dyDescent="0.3">
      <c r="P1794">
        <v>32450</v>
      </c>
    </row>
    <row r="1795" spans="16:16" x14ac:dyDescent="0.3">
      <c r="P1795">
        <v>32457</v>
      </c>
    </row>
    <row r="1796" spans="16:16" x14ac:dyDescent="0.3">
      <c r="P1796">
        <v>32469</v>
      </c>
    </row>
    <row r="1797" spans="16:16" x14ac:dyDescent="0.3">
      <c r="P1797">
        <v>32483</v>
      </c>
    </row>
    <row r="1798" spans="16:16" x14ac:dyDescent="0.3">
      <c r="P1798">
        <v>32506</v>
      </c>
    </row>
    <row r="1799" spans="16:16" x14ac:dyDescent="0.3">
      <c r="P1799">
        <v>32517</v>
      </c>
    </row>
    <row r="1800" spans="16:16" x14ac:dyDescent="0.3">
      <c r="P1800">
        <v>32546</v>
      </c>
    </row>
    <row r="1801" spans="16:16" x14ac:dyDescent="0.3">
      <c r="P1801">
        <v>32576</v>
      </c>
    </row>
    <row r="1802" spans="16:16" x14ac:dyDescent="0.3">
      <c r="P1802">
        <v>32605</v>
      </c>
    </row>
    <row r="1803" spans="16:16" x14ac:dyDescent="0.3">
      <c r="P1803">
        <v>32616</v>
      </c>
    </row>
    <row r="1804" spans="16:16" x14ac:dyDescent="0.3">
      <c r="P1804">
        <v>32638</v>
      </c>
    </row>
    <row r="1805" spans="16:16" x14ac:dyDescent="0.3">
      <c r="P1805">
        <v>32671</v>
      </c>
    </row>
    <row r="1806" spans="16:16" x14ac:dyDescent="0.3">
      <c r="P1806">
        <v>32682</v>
      </c>
    </row>
    <row r="1807" spans="16:16" x14ac:dyDescent="0.3">
      <c r="P1807">
        <v>32690</v>
      </c>
    </row>
    <row r="1808" spans="16:16" x14ac:dyDescent="0.3">
      <c r="P1808">
        <v>32700</v>
      </c>
    </row>
    <row r="1809" spans="16:16" x14ac:dyDescent="0.3">
      <c r="P1809">
        <v>32705</v>
      </c>
    </row>
    <row r="1810" spans="16:16" x14ac:dyDescent="0.3">
      <c r="P1810">
        <v>32711</v>
      </c>
    </row>
    <row r="1811" spans="16:16" x14ac:dyDescent="0.3">
      <c r="P1811">
        <v>32731</v>
      </c>
    </row>
    <row r="1812" spans="16:16" x14ac:dyDescent="0.3">
      <c r="P1812">
        <v>32743</v>
      </c>
    </row>
    <row r="1813" spans="16:16" x14ac:dyDescent="0.3">
      <c r="P1813">
        <v>32807</v>
      </c>
    </row>
    <row r="1814" spans="16:16" x14ac:dyDescent="0.3">
      <c r="P1814">
        <v>32952</v>
      </c>
    </row>
    <row r="1815" spans="16:16" x14ac:dyDescent="0.3">
      <c r="P1815">
        <v>32961</v>
      </c>
    </row>
    <row r="1816" spans="16:16" x14ac:dyDescent="0.3">
      <c r="P1816">
        <v>32981</v>
      </c>
    </row>
    <row r="1817" spans="16:16" x14ac:dyDescent="0.3">
      <c r="P1817">
        <v>32999</v>
      </c>
    </row>
    <row r="1818" spans="16:16" x14ac:dyDescent="0.3">
      <c r="P1818">
        <v>33025</v>
      </c>
    </row>
    <row r="1819" spans="16:16" x14ac:dyDescent="0.3">
      <c r="P1819">
        <v>33025</v>
      </c>
    </row>
    <row r="1820" spans="16:16" x14ac:dyDescent="0.3">
      <c r="P1820">
        <v>33034</v>
      </c>
    </row>
    <row r="1821" spans="16:16" x14ac:dyDescent="0.3">
      <c r="P1821">
        <v>33043</v>
      </c>
    </row>
    <row r="1822" spans="16:16" x14ac:dyDescent="0.3">
      <c r="P1822">
        <v>33095</v>
      </c>
    </row>
    <row r="1823" spans="16:16" x14ac:dyDescent="0.3">
      <c r="P1823">
        <v>33097</v>
      </c>
    </row>
    <row r="1824" spans="16:16" x14ac:dyDescent="0.3">
      <c r="P1824">
        <v>33112</v>
      </c>
    </row>
    <row r="1825" spans="16:16" x14ac:dyDescent="0.3">
      <c r="P1825">
        <v>33189</v>
      </c>
    </row>
    <row r="1826" spans="16:16" x14ac:dyDescent="0.3">
      <c r="P1826">
        <v>33190</v>
      </c>
    </row>
    <row r="1827" spans="16:16" x14ac:dyDescent="0.3">
      <c r="P1827">
        <v>33201</v>
      </c>
    </row>
    <row r="1828" spans="16:16" x14ac:dyDescent="0.3">
      <c r="P1828">
        <v>33202</v>
      </c>
    </row>
    <row r="1829" spans="16:16" x14ac:dyDescent="0.3">
      <c r="P1829">
        <v>33284</v>
      </c>
    </row>
    <row r="1830" spans="16:16" x14ac:dyDescent="0.3">
      <c r="P1830">
        <v>33319</v>
      </c>
    </row>
    <row r="1831" spans="16:16" x14ac:dyDescent="0.3">
      <c r="P1831">
        <v>33330</v>
      </c>
    </row>
    <row r="1832" spans="16:16" x14ac:dyDescent="0.3">
      <c r="P1832">
        <v>33331</v>
      </c>
    </row>
    <row r="1833" spans="16:16" x14ac:dyDescent="0.3">
      <c r="P1833">
        <v>33367</v>
      </c>
    </row>
    <row r="1834" spans="16:16" x14ac:dyDescent="0.3">
      <c r="P1834">
        <v>33374</v>
      </c>
    </row>
    <row r="1835" spans="16:16" x14ac:dyDescent="0.3">
      <c r="P1835">
        <v>33398</v>
      </c>
    </row>
    <row r="1836" spans="16:16" x14ac:dyDescent="0.3">
      <c r="P1836">
        <v>33424</v>
      </c>
    </row>
    <row r="1837" spans="16:16" x14ac:dyDescent="0.3">
      <c r="P1837">
        <v>33426</v>
      </c>
    </row>
    <row r="1838" spans="16:16" x14ac:dyDescent="0.3">
      <c r="P1838">
        <v>33427</v>
      </c>
    </row>
    <row r="1839" spans="16:16" x14ac:dyDescent="0.3">
      <c r="P1839">
        <v>33445</v>
      </c>
    </row>
    <row r="1840" spans="16:16" x14ac:dyDescent="0.3">
      <c r="P1840">
        <v>33446</v>
      </c>
    </row>
    <row r="1841" spans="16:16" x14ac:dyDescent="0.3">
      <c r="P1841">
        <v>33447</v>
      </c>
    </row>
    <row r="1842" spans="16:16" x14ac:dyDescent="0.3">
      <c r="P1842">
        <v>33458</v>
      </c>
    </row>
    <row r="1843" spans="16:16" x14ac:dyDescent="0.3">
      <c r="P1843">
        <v>33484</v>
      </c>
    </row>
    <row r="1844" spans="16:16" x14ac:dyDescent="0.3">
      <c r="P1844">
        <v>33532</v>
      </c>
    </row>
    <row r="1845" spans="16:16" x14ac:dyDescent="0.3">
      <c r="P1845">
        <v>33554</v>
      </c>
    </row>
    <row r="1846" spans="16:16" x14ac:dyDescent="0.3">
      <c r="P1846">
        <v>33569</v>
      </c>
    </row>
    <row r="1847" spans="16:16" x14ac:dyDescent="0.3">
      <c r="P1847">
        <v>33603</v>
      </c>
    </row>
    <row r="1848" spans="16:16" x14ac:dyDescent="0.3">
      <c r="P1848">
        <v>33648</v>
      </c>
    </row>
    <row r="1849" spans="16:16" x14ac:dyDescent="0.3">
      <c r="P1849">
        <v>33667</v>
      </c>
    </row>
    <row r="1850" spans="16:16" x14ac:dyDescent="0.3">
      <c r="P1850">
        <v>33701</v>
      </c>
    </row>
    <row r="1851" spans="16:16" x14ac:dyDescent="0.3">
      <c r="P1851">
        <v>33740</v>
      </c>
    </row>
    <row r="1852" spans="16:16" x14ac:dyDescent="0.3">
      <c r="P1852">
        <v>33760</v>
      </c>
    </row>
    <row r="1853" spans="16:16" x14ac:dyDescent="0.3">
      <c r="P1853">
        <v>33791</v>
      </c>
    </row>
    <row r="1854" spans="16:16" x14ac:dyDescent="0.3">
      <c r="P1854">
        <v>33822</v>
      </c>
    </row>
    <row r="1855" spans="16:16" x14ac:dyDescent="0.3">
      <c r="P1855">
        <v>33839</v>
      </c>
    </row>
    <row r="1856" spans="16:16" x14ac:dyDescent="0.3">
      <c r="P1856">
        <v>33890</v>
      </c>
    </row>
    <row r="1857" spans="16:16" x14ac:dyDescent="0.3">
      <c r="P1857">
        <v>33906</v>
      </c>
    </row>
    <row r="1858" spans="16:16" x14ac:dyDescent="0.3">
      <c r="P1858">
        <v>33907</v>
      </c>
    </row>
    <row r="1859" spans="16:16" x14ac:dyDescent="0.3">
      <c r="P1859">
        <v>33932</v>
      </c>
    </row>
    <row r="1860" spans="16:16" x14ac:dyDescent="0.3">
      <c r="P1860">
        <v>33946</v>
      </c>
    </row>
    <row r="1861" spans="16:16" x14ac:dyDescent="0.3">
      <c r="P1861">
        <v>33946</v>
      </c>
    </row>
    <row r="1862" spans="16:16" x14ac:dyDescent="0.3">
      <c r="P1862">
        <v>33967</v>
      </c>
    </row>
    <row r="1863" spans="16:16" x14ac:dyDescent="0.3">
      <c r="P1863">
        <v>33982</v>
      </c>
    </row>
    <row r="1864" spans="16:16" x14ac:dyDescent="0.3">
      <c r="P1864">
        <v>33989</v>
      </c>
    </row>
    <row r="1865" spans="16:16" x14ac:dyDescent="0.3">
      <c r="P1865">
        <v>33996</v>
      </c>
    </row>
    <row r="1866" spans="16:16" x14ac:dyDescent="0.3">
      <c r="P1866">
        <v>33998</v>
      </c>
    </row>
    <row r="1867" spans="16:16" x14ac:dyDescent="0.3">
      <c r="P1867">
        <v>34018</v>
      </c>
    </row>
    <row r="1868" spans="16:16" x14ac:dyDescent="0.3">
      <c r="P1868">
        <v>34032</v>
      </c>
    </row>
    <row r="1869" spans="16:16" x14ac:dyDescent="0.3">
      <c r="P1869">
        <v>34097</v>
      </c>
    </row>
    <row r="1870" spans="16:16" x14ac:dyDescent="0.3">
      <c r="P1870">
        <v>34103</v>
      </c>
    </row>
    <row r="1871" spans="16:16" x14ac:dyDescent="0.3">
      <c r="P1871">
        <v>34106</v>
      </c>
    </row>
    <row r="1872" spans="16:16" x14ac:dyDescent="0.3">
      <c r="P1872">
        <v>34184</v>
      </c>
    </row>
    <row r="1873" spans="16:16" x14ac:dyDescent="0.3">
      <c r="P1873">
        <v>34216</v>
      </c>
    </row>
    <row r="1874" spans="16:16" x14ac:dyDescent="0.3">
      <c r="P1874">
        <v>34243</v>
      </c>
    </row>
    <row r="1875" spans="16:16" x14ac:dyDescent="0.3">
      <c r="P1875">
        <v>34249</v>
      </c>
    </row>
    <row r="1876" spans="16:16" x14ac:dyDescent="0.3">
      <c r="P1876">
        <v>34260</v>
      </c>
    </row>
    <row r="1877" spans="16:16" x14ac:dyDescent="0.3">
      <c r="P1877">
        <v>34290</v>
      </c>
    </row>
    <row r="1878" spans="16:16" x14ac:dyDescent="0.3">
      <c r="P1878">
        <v>34296</v>
      </c>
    </row>
    <row r="1879" spans="16:16" x14ac:dyDescent="0.3">
      <c r="P1879">
        <v>34298</v>
      </c>
    </row>
    <row r="1880" spans="16:16" x14ac:dyDescent="0.3">
      <c r="P1880">
        <v>34329</v>
      </c>
    </row>
    <row r="1881" spans="16:16" x14ac:dyDescent="0.3">
      <c r="P1881">
        <v>34404</v>
      </c>
    </row>
    <row r="1882" spans="16:16" x14ac:dyDescent="0.3">
      <c r="P1882">
        <v>34413</v>
      </c>
    </row>
    <row r="1883" spans="16:16" x14ac:dyDescent="0.3">
      <c r="P1883">
        <v>34424</v>
      </c>
    </row>
    <row r="1884" spans="16:16" x14ac:dyDescent="0.3">
      <c r="P1884">
        <v>34424</v>
      </c>
    </row>
    <row r="1885" spans="16:16" x14ac:dyDescent="0.3">
      <c r="P1885">
        <v>34428</v>
      </c>
    </row>
    <row r="1886" spans="16:16" x14ac:dyDescent="0.3">
      <c r="P1886">
        <v>34478</v>
      </c>
    </row>
    <row r="1887" spans="16:16" x14ac:dyDescent="0.3">
      <c r="P1887">
        <v>34487</v>
      </c>
    </row>
    <row r="1888" spans="16:16" x14ac:dyDescent="0.3">
      <c r="P1888">
        <v>34487</v>
      </c>
    </row>
    <row r="1889" spans="16:16" x14ac:dyDescent="0.3">
      <c r="P1889">
        <v>34528</v>
      </c>
    </row>
    <row r="1890" spans="16:16" x14ac:dyDescent="0.3">
      <c r="P1890">
        <v>34536</v>
      </c>
    </row>
    <row r="1891" spans="16:16" x14ac:dyDescent="0.3">
      <c r="P1891">
        <v>34572</v>
      </c>
    </row>
    <row r="1892" spans="16:16" x14ac:dyDescent="0.3">
      <c r="P1892">
        <v>34588</v>
      </c>
    </row>
    <row r="1893" spans="16:16" x14ac:dyDescent="0.3">
      <c r="P1893">
        <v>34627</v>
      </c>
    </row>
    <row r="1894" spans="16:16" x14ac:dyDescent="0.3">
      <c r="P1894">
        <v>34628</v>
      </c>
    </row>
    <row r="1895" spans="16:16" x14ac:dyDescent="0.3">
      <c r="P1895">
        <v>34639</v>
      </c>
    </row>
    <row r="1896" spans="16:16" x14ac:dyDescent="0.3">
      <c r="P1896">
        <v>34674</v>
      </c>
    </row>
    <row r="1897" spans="16:16" x14ac:dyDescent="0.3">
      <c r="P1897">
        <v>34674</v>
      </c>
    </row>
    <row r="1898" spans="16:16" x14ac:dyDescent="0.3">
      <c r="P1898">
        <v>34695</v>
      </c>
    </row>
    <row r="1899" spans="16:16" x14ac:dyDescent="0.3">
      <c r="P1899">
        <v>34705</v>
      </c>
    </row>
    <row r="1900" spans="16:16" x14ac:dyDescent="0.3">
      <c r="P1900">
        <v>34773</v>
      </c>
    </row>
    <row r="1901" spans="16:16" x14ac:dyDescent="0.3">
      <c r="P1901">
        <v>34777</v>
      </c>
    </row>
    <row r="1902" spans="16:16" x14ac:dyDescent="0.3">
      <c r="P1902">
        <v>34797</v>
      </c>
    </row>
    <row r="1903" spans="16:16" x14ac:dyDescent="0.3">
      <c r="P1903">
        <v>34876</v>
      </c>
    </row>
    <row r="1904" spans="16:16" x14ac:dyDescent="0.3">
      <c r="P1904">
        <v>34882</v>
      </c>
    </row>
    <row r="1905" spans="16:16" x14ac:dyDescent="0.3">
      <c r="P1905">
        <v>34899</v>
      </c>
    </row>
    <row r="1906" spans="16:16" x14ac:dyDescent="0.3">
      <c r="P1906">
        <v>34912</v>
      </c>
    </row>
    <row r="1907" spans="16:16" x14ac:dyDescent="0.3">
      <c r="P1907">
        <v>34931</v>
      </c>
    </row>
    <row r="1908" spans="16:16" x14ac:dyDescent="0.3">
      <c r="P1908">
        <v>34966</v>
      </c>
    </row>
    <row r="1909" spans="16:16" x14ac:dyDescent="0.3">
      <c r="P1909">
        <v>34974</v>
      </c>
    </row>
    <row r="1910" spans="16:16" x14ac:dyDescent="0.3">
      <c r="P1910">
        <v>34988</v>
      </c>
    </row>
    <row r="1911" spans="16:16" x14ac:dyDescent="0.3">
      <c r="P1911">
        <v>35008</v>
      </c>
    </row>
    <row r="1912" spans="16:16" x14ac:dyDescent="0.3">
      <c r="P1912">
        <v>35013</v>
      </c>
    </row>
    <row r="1913" spans="16:16" x14ac:dyDescent="0.3">
      <c r="P1913">
        <v>35057</v>
      </c>
    </row>
    <row r="1914" spans="16:16" x14ac:dyDescent="0.3">
      <c r="P1914">
        <v>35111</v>
      </c>
    </row>
    <row r="1915" spans="16:16" x14ac:dyDescent="0.3">
      <c r="P1915">
        <v>35164</v>
      </c>
    </row>
    <row r="1916" spans="16:16" x14ac:dyDescent="0.3">
      <c r="P1916">
        <v>35173</v>
      </c>
    </row>
    <row r="1917" spans="16:16" x14ac:dyDescent="0.3">
      <c r="P1917">
        <v>35230</v>
      </c>
    </row>
    <row r="1918" spans="16:16" x14ac:dyDescent="0.3">
      <c r="P1918">
        <v>35261</v>
      </c>
    </row>
    <row r="1919" spans="16:16" x14ac:dyDescent="0.3">
      <c r="P1919">
        <v>35264</v>
      </c>
    </row>
    <row r="1920" spans="16:16" x14ac:dyDescent="0.3">
      <c r="P1920">
        <v>35271</v>
      </c>
    </row>
    <row r="1921" spans="16:16" x14ac:dyDescent="0.3">
      <c r="P1921">
        <v>35273</v>
      </c>
    </row>
    <row r="1922" spans="16:16" x14ac:dyDescent="0.3">
      <c r="P1922">
        <v>35303</v>
      </c>
    </row>
    <row r="1923" spans="16:16" x14ac:dyDescent="0.3">
      <c r="P1923">
        <v>35357</v>
      </c>
    </row>
    <row r="1924" spans="16:16" x14ac:dyDescent="0.3">
      <c r="P1924">
        <v>35381</v>
      </c>
    </row>
    <row r="1925" spans="16:16" x14ac:dyDescent="0.3">
      <c r="P1925">
        <v>35384</v>
      </c>
    </row>
    <row r="1926" spans="16:16" x14ac:dyDescent="0.3">
      <c r="P1926">
        <v>35386</v>
      </c>
    </row>
    <row r="1927" spans="16:16" x14ac:dyDescent="0.3">
      <c r="P1927">
        <v>35401</v>
      </c>
    </row>
    <row r="1928" spans="16:16" x14ac:dyDescent="0.3">
      <c r="P1928">
        <v>35436</v>
      </c>
    </row>
    <row r="1929" spans="16:16" x14ac:dyDescent="0.3">
      <c r="P1929">
        <v>35445</v>
      </c>
    </row>
    <row r="1930" spans="16:16" x14ac:dyDescent="0.3">
      <c r="P1930">
        <v>35447</v>
      </c>
    </row>
    <row r="1931" spans="16:16" x14ac:dyDescent="0.3">
      <c r="P1931">
        <v>35469</v>
      </c>
    </row>
    <row r="1932" spans="16:16" x14ac:dyDescent="0.3">
      <c r="P1932">
        <v>35504</v>
      </c>
    </row>
    <row r="1933" spans="16:16" x14ac:dyDescent="0.3">
      <c r="P1933">
        <v>35504</v>
      </c>
    </row>
    <row r="1934" spans="16:16" x14ac:dyDescent="0.3">
      <c r="P1934">
        <v>35514</v>
      </c>
    </row>
    <row r="1935" spans="16:16" x14ac:dyDescent="0.3">
      <c r="P1935">
        <v>35523</v>
      </c>
    </row>
    <row r="1936" spans="16:16" x14ac:dyDescent="0.3">
      <c r="P1936">
        <v>35610</v>
      </c>
    </row>
    <row r="1937" spans="16:16" x14ac:dyDescent="0.3">
      <c r="P1937">
        <v>35611</v>
      </c>
    </row>
    <row r="1938" spans="16:16" x14ac:dyDescent="0.3">
      <c r="P1938">
        <v>35619</v>
      </c>
    </row>
    <row r="1939" spans="16:16" x14ac:dyDescent="0.3">
      <c r="P1939">
        <v>35627</v>
      </c>
    </row>
    <row r="1940" spans="16:16" x14ac:dyDescent="0.3">
      <c r="P1940">
        <v>35734</v>
      </c>
    </row>
    <row r="1941" spans="16:16" x14ac:dyDescent="0.3">
      <c r="P1941">
        <v>35763</v>
      </c>
    </row>
    <row r="1942" spans="16:16" x14ac:dyDescent="0.3">
      <c r="P1942">
        <v>35773</v>
      </c>
    </row>
    <row r="1943" spans="16:16" x14ac:dyDescent="0.3">
      <c r="P1943">
        <v>35787</v>
      </c>
    </row>
    <row r="1944" spans="16:16" x14ac:dyDescent="0.3">
      <c r="P1944">
        <v>35789</v>
      </c>
    </row>
    <row r="1945" spans="16:16" x14ac:dyDescent="0.3">
      <c r="P1945">
        <v>35792</v>
      </c>
    </row>
    <row r="1946" spans="16:16" x14ac:dyDescent="0.3">
      <c r="P1946">
        <v>35795</v>
      </c>
    </row>
    <row r="1947" spans="16:16" x14ac:dyDescent="0.3">
      <c r="P1947">
        <v>35832</v>
      </c>
    </row>
    <row r="1948" spans="16:16" x14ac:dyDescent="0.3">
      <c r="P1948">
        <v>35838</v>
      </c>
    </row>
    <row r="1949" spans="16:16" x14ac:dyDescent="0.3">
      <c r="P1949">
        <v>35844</v>
      </c>
    </row>
    <row r="1950" spans="16:16" x14ac:dyDescent="0.3">
      <c r="P1950">
        <v>35888</v>
      </c>
    </row>
    <row r="1951" spans="16:16" x14ac:dyDescent="0.3">
      <c r="P1951">
        <v>35910</v>
      </c>
    </row>
    <row r="1952" spans="16:16" x14ac:dyDescent="0.3">
      <c r="P1952">
        <v>35917</v>
      </c>
    </row>
    <row r="1953" spans="16:16" x14ac:dyDescent="0.3">
      <c r="P1953">
        <v>35926</v>
      </c>
    </row>
    <row r="1954" spans="16:16" x14ac:dyDescent="0.3">
      <c r="P1954">
        <v>35933</v>
      </c>
    </row>
    <row r="1955" spans="16:16" x14ac:dyDescent="0.3">
      <c r="P1955">
        <v>35967</v>
      </c>
    </row>
    <row r="1956" spans="16:16" x14ac:dyDescent="0.3">
      <c r="P1956">
        <v>35976</v>
      </c>
    </row>
    <row r="1957" spans="16:16" x14ac:dyDescent="0.3">
      <c r="P1957">
        <v>35988</v>
      </c>
    </row>
    <row r="1958" spans="16:16" x14ac:dyDescent="0.3">
      <c r="P1958">
        <v>35998</v>
      </c>
    </row>
    <row r="1959" spans="16:16" x14ac:dyDescent="0.3">
      <c r="P1959">
        <v>36030</v>
      </c>
    </row>
    <row r="1960" spans="16:16" x14ac:dyDescent="0.3">
      <c r="P1960">
        <v>36047</v>
      </c>
    </row>
    <row r="1961" spans="16:16" x14ac:dyDescent="0.3">
      <c r="P1961">
        <v>36071</v>
      </c>
    </row>
    <row r="1962" spans="16:16" x14ac:dyDescent="0.3">
      <c r="P1962">
        <v>36094</v>
      </c>
    </row>
    <row r="1963" spans="16:16" x14ac:dyDescent="0.3">
      <c r="P1963">
        <v>36097</v>
      </c>
    </row>
    <row r="1964" spans="16:16" x14ac:dyDescent="0.3">
      <c r="P1964">
        <v>36110</v>
      </c>
    </row>
    <row r="1965" spans="16:16" x14ac:dyDescent="0.3">
      <c r="P1965">
        <v>36116</v>
      </c>
    </row>
    <row r="1966" spans="16:16" x14ac:dyDescent="0.3">
      <c r="P1966">
        <v>36135</v>
      </c>
    </row>
    <row r="1967" spans="16:16" x14ac:dyDescent="0.3">
      <c r="P1967">
        <v>36156</v>
      </c>
    </row>
    <row r="1968" spans="16:16" x14ac:dyDescent="0.3">
      <c r="P1968">
        <v>36170</v>
      </c>
    </row>
    <row r="1969" spans="16:16" x14ac:dyDescent="0.3">
      <c r="P1969">
        <v>36181</v>
      </c>
    </row>
    <row r="1970" spans="16:16" x14ac:dyDescent="0.3">
      <c r="P1970">
        <v>36183</v>
      </c>
    </row>
    <row r="1971" spans="16:16" x14ac:dyDescent="0.3">
      <c r="P1971">
        <v>36198</v>
      </c>
    </row>
    <row r="1972" spans="16:16" x14ac:dyDescent="0.3">
      <c r="P1972">
        <v>36205</v>
      </c>
    </row>
    <row r="1973" spans="16:16" x14ac:dyDescent="0.3">
      <c r="P1973">
        <v>36217</v>
      </c>
    </row>
    <row r="1974" spans="16:16" x14ac:dyDescent="0.3">
      <c r="P1974">
        <v>36243</v>
      </c>
    </row>
    <row r="1975" spans="16:16" x14ac:dyDescent="0.3">
      <c r="P1975">
        <v>36260</v>
      </c>
    </row>
    <row r="1976" spans="16:16" x14ac:dyDescent="0.3">
      <c r="P1976">
        <v>36282</v>
      </c>
    </row>
    <row r="1977" spans="16:16" x14ac:dyDescent="0.3">
      <c r="P1977">
        <v>36283</v>
      </c>
    </row>
    <row r="1978" spans="16:16" x14ac:dyDescent="0.3">
      <c r="P1978">
        <v>36312</v>
      </c>
    </row>
    <row r="1979" spans="16:16" x14ac:dyDescent="0.3">
      <c r="P1979">
        <v>36331</v>
      </c>
    </row>
    <row r="1980" spans="16:16" x14ac:dyDescent="0.3">
      <c r="P1980">
        <v>36348</v>
      </c>
    </row>
    <row r="1981" spans="16:16" x14ac:dyDescent="0.3">
      <c r="P1981">
        <v>36358</v>
      </c>
    </row>
    <row r="1982" spans="16:16" x14ac:dyDescent="0.3">
      <c r="P1982">
        <v>36363</v>
      </c>
    </row>
    <row r="1983" spans="16:16" x14ac:dyDescent="0.3">
      <c r="P1983">
        <v>36386</v>
      </c>
    </row>
    <row r="1984" spans="16:16" x14ac:dyDescent="0.3">
      <c r="P1984">
        <v>36391</v>
      </c>
    </row>
    <row r="1985" spans="16:16" x14ac:dyDescent="0.3">
      <c r="P1985">
        <v>36405</v>
      </c>
    </row>
    <row r="1986" spans="16:16" x14ac:dyDescent="0.3">
      <c r="P1986">
        <v>36419</v>
      </c>
    </row>
    <row r="1987" spans="16:16" x14ac:dyDescent="0.3">
      <c r="P1987">
        <v>36477</v>
      </c>
    </row>
    <row r="1988" spans="16:16" x14ac:dyDescent="0.3">
      <c r="P1988">
        <v>36480</v>
      </c>
    </row>
    <row r="1989" spans="16:16" x14ac:dyDescent="0.3">
      <c r="P1989">
        <v>36526</v>
      </c>
    </row>
    <row r="1990" spans="16:16" x14ac:dyDescent="0.3">
      <c r="P1990">
        <v>36531</v>
      </c>
    </row>
    <row r="1991" spans="16:16" x14ac:dyDescent="0.3">
      <c r="P1991">
        <v>36542</v>
      </c>
    </row>
    <row r="1992" spans="16:16" x14ac:dyDescent="0.3">
      <c r="P1992">
        <v>36553</v>
      </c>
    </row>
    <row r="1993" spans="16:16" x14ac:dyDescent="0.3">
      <c r="P1993">
        <v>36563</v>
      </c>
    </row>
    <row r="1994" spans="16:16" x14ac:dyDescent="0.3">
      <c r="P1994">
        <v>36576</v>
      </c>
    </row>
    <row r="1995" spans="16:16" x14ac:dyDescent="0.3">
      <c r="P1995">
        <v>36580</v>
      </c>
    </row>
    <row r="1996" spans="16:16" x14ac:dyDescent="0.3">
      <c r="P1996">
        <v>36605</v>
      </c>
    </row>
    <row r="1997" spans="16:16" x14ac:dyDescent="0.3">
      <c r="P1997">
        <v>36607</v>
      </c>
    </row>
    <row r="1998" spans="16:16" x14ac:dyDescent="0.3">
      <c r="P1998">
        <v>36612</v>
      </c>
    </row>
    <row r="1999" spans="16:16" x14ac:dyDescent="0.3">
      <c r="P1999">
        <v>36618</v>
      </c>
    </row>
    <row r="2000" spans="16:16" x14ac:dyDescent="0.3">
      <c r="P2000">
        <v>36681</v>
      </c>
    </row>
    <row r="2001" spans="16:16" x14ac:dyDescent="0.3">
      <c r="P2001">
        <v>36712</v>
      </c>
    </row>
    <row r="2002" spans="16:16" x14ac:dyDescent="0.3">
      <c r="P2002">
        <v>36728</v>
      </c>
    </row>
    <row r="2003" spans="16:16" x14ac:dyDescent="0.3">
      <c r="P2003">
        <v>36746</v>
      </c>
    </row>
    <row r="2004" spans="16:16" x14ac:dyDescent="0.3">
      <c r="P2004">
        <v>36757</v>
      </c>
    </row>
    <row r="2005" spans="16:16" x14ac:dyDescent="0.3">
      <c r="P2005">
        <v>36760</v>
      </c>
    </row>
    <row r="2006" spans="16:16" x14ac:dyDescent="0.3">
      <c r="P2006">
        <v>36761</v>
      </c>
    </row>
    <row r="2007" spans="16:16" x14ac:dyDescent="0.3">
      <c r="P2007">
        <v>36764</v>
      </c>
    </row>
    <row r="2008" spans="16:16" x14ac:dyDescent="0.3">
      <c r="P2008">
        <v>36774</v>
      </c>
    </row>
    <row r="2009" spans="16:16" x14ac:dyDescent="0.3">
      <c r="P2009">
        <v>36805</v>
      </c>
    </row>
    <row r="2010" spans="16:16" x14ac:dyDescent="0.3">
      <c r="P2010">
        <v>36837</v>
      </c>
    </row>
    <row r="2011" spans="16:16" x14ac:dyDescent="0.3">
      <c r="P2011">
        <v>36859</v>
      </c>
    </row>
    <row r="2012" spans="16:16" x14ac:dyDescent="0.3">
      <c r="P2012">
        <v>36862</v>
      </c>
    </row>
    <row r="2013" spans="16:16" x14ac:dyDescent="0.3">
      <c r="P2013">
        <v>36874</v>
      </c>
    </row>
    <row r="2014" spans="16:16" x14ac:dyDescent="0.3">
      <c r="P2014">
        <v>36887</v>
      </c>
    </row>
    <row r="2015" spans="16:16" x14ac:dyDescent="0.3">
      <c r="P2015">
        <v>36888</v>
      </c>
    </row>
    <row r="2016" spans="16:16" x14ac:dyDescent="0.3">
      <c r="P2016">
        <v>36904</v>
      </c>
    </row>
    <row r="2017" spans="16:16" x14ac:dyDescent="0.3">
      <c r="P2017">
        <v>36932</v>
      </c>
    </row>
    <row r="2018" spans="16:16" x14ac:dyDescent="0.3">
      <c r="P2018">
        <v>36942</v>
      </c>
    </row>
    <row r="2019" spans="16:16" x14ac:dyDescent="0.3">
      <c r="P2019">
        <v>36999</v>
      </c>
    </row>
    <row r="2020" spans="16:16" x14ac:dyDescent="0.3">
      <c r="P2020">
        <v>37001</v>
      </c>
    </row>
    <row r="2021" spans="16:16" x14ac:dyDescent="0.3">
      <c r="P2021">
        <v>37037</v>
      </c>
    </row>
    <row r="2022" spans="16:16" x14ac:dyDescent="0.3">
      <c r="P2022">
        <v>37060</v>
      </c>
    </row>
    <row r="2023" spans="16:16" x14ac:dyDescent="0.3">
      <c r="P2023">
        <v>37065</v>
      </c>
    </row>
    <row r="2024" spans="16:16" x14ac:dyDescent="0.3">
      <c r="P2024">
        <v>37115</v>
      </c>
    </row>
    <row r="2025" spans="16:16" x14ac:dyDescent="0.3">
      <c r="P2025">
        <v>37132</v>
      </c>
    </row>
    <row r="2026" spans="16:16" x14ac:dyDescent="0.3">
      <c r="P2026">
        <v>37145</v>
      </c>
    </row>
    <row r="2027" spans="16:16" x14ac:dyDescent="0.3">
      <c r="P2027">
        <v>37147</v>
      </c>
    </row>
    <row r="2028" spans="16:16" x14ac:dyDescent="0.3">
      <c r="P2028">
        <v>37155</v>
      </c>
    </row>
    <row r="2029" spans="16:16" x14ac:dyDescent="0.3">
      <c r="P2029">
        <v>37173</v>
      </c>
    </row>
    <row r="2030" spans="16:16" x14ac:dyDescent="0.3">
      <c r="P2030">
        <v>37177</v>
      </c>
    </row>
    <row r="2031" spans="16:16" x14ac:dyDescent="0.3">
      <c r="P2031">
        <v>37195</v>
      </c>
    </row>
    <row r="2032" spans="16:16" x14ac:dyDescent="0.3">
      <c r="P2032">
        <v>37212</v>
      </c>
    </row>
    <row r="2033" spans="16:16" x14ac:dyDescent="0.3">
      <c r="P2033">
        <v>37219</v>
      </c>
    </row>
    <row r="2034" spans="16:16" x14ac:dyDescent="0.3">
      <c r="P2034">
        <v>37271</v>
      </c>
    </row>
    <row r="2035" spans="16:16" x14ac:dyDescent="0.3">
      <c r="P2035">
        <v>37277</v>
      </c>
    </row>
    <row r="2036" spans="16:16" x14ac:dyDescent="0.3">
      <c r="P2036">
        <v>37285</v>
      </c>
    </row>
    <row r="2037" spans="16:16" x14ac:dyDescent="0.3">
      <c r="P2037">
        <v>37286</v>
      </c>
    </row>
    <row r="2038" spans="16:16" x14ac:dyDescent="0.3">
      <c r="P2038">
        <v>37302</v>
      </c>
    </row>
    <row r="2039" spans="16:16" x14ac:dyDescent="0.3">
      <c r="P2039">
        <v>37309</v>
      </c>
    </row>
    <row r="2040" spans="16:16" x14ac:dyDescent="0.3">
      <c r="P2040">
        <v>37354</v>
      </c>
    </row>
    <row r="2041" spans="16:16" x14ac:dyDescent="0.3">
      <c r="P2041">
        <v>37368</v>
      </c>
    </row>
    <row r="2042" spans="16:16" x14ac:dyDescent="0.3">
      <c r="P2042">
        <v>37374</v>
      </c>
    </row>
    <row r="2043" spans="16:16" x14ac:dyDescent="0.3">
      <c r="P2043">
        <v>37431</v>
      </c>
    </row>
    <row r="2044" spans="16:16" x14ac:dyDescent="0.3">
      <c r="P2044">
        <v>37443</v>
      </c>
    </row>
    <row r="2045" spans="16:16" x14ac:dyDescent="0.3">
      <c r="P2045">
        <v>37454</v>
      </c>
    </row>
    <row r="2046" spans="16:16" x14ac:dyDescent="0.3">
      <c r="P2046">
        <v>37484</v>
      </c>
    </row>
    <row r="2047" spans="16:16" x14ac:dyDescent="0.3">
      <c r="P2047">
        <v>37485</v>
      </c>
    </row>
    <row r="2048" spans="16:16" x14ac:dyDescent="0.3">
      <c r="P2048">
        <v>37530</v>
      </c>
    </row>
    <row r="2049" spans="16:16" x14ac:dyDescent="0.3">
      <c r="P2049">
        <v>37532</v>
      </c>
    </row>
    <row r="2050" spans="16:16" x14ac:dyDescent="0.3">
      <c r="P2050">
        <v>37537</v>
      </c>
    </row>
    <row r="2051" spans="16:16" x14ac:dyDescent="0.3">
      <c r="P2051">
        <v>37559</v>
      </c>
    </row>
    <row r="2052" spans="16:16" x14ac:dyDescent="0.3">
      <c r="P2052">
        <v>37630</v>
      </c>
    </row>
    <row r="2053" spans="16:16" x14ac:dyDescent="0.3">
      <c r="P2053">
        <v>37637</v>
      </c>
    </row>
    <row r="2054" spans="16:16" x14ac:dyDescent="0.3">
      <c r="P2054">
        <v>37655</v>
      </c>
    </row>
    <row r="2055" spans="16:16" x14ac:dyDescent="0.3">
      <c r="P2055">
        <v>37678</v>
      </c>
    </row>
    <row r="2056" spans="16:16" x14ac:dyDescent="0.3">
      <c r="P2056">
        <v>37678</v>
      </c>
    </row>
    <row r="2057" spans="16:16" x14ac:dyDescent="0.3">
      <c r="P2057">
        <v>37732</v>
      </c>
    </row>
    <row r="2058" spans="16:16" x14ac:dyDescent="0.3">
      <c r="P2058">
        <v>37742</v>
      </c>
    </row>
    <row r="2059" spans="16:16" x14ac:dyDescent="0.3">
      <c r="P2059">
        <v>37747</v>
      </c>
    </row>
    <row r="2060" spans="16:16" x14ac:dyDescent="0.3">
      <c r="P2060">
        <v>37753</v>
      </c>
    </row>
    <row r="2061" spans="16:16" x14ac:dyDescent="0.3">
      <c r="P2061">
        <v>37777</v>
      </c>
    </row>
    <row r="2062" spans="16:16" x14ac:dyDescent="0.3">
      <c r="P2062">
        <v>37788</v>
      </c>
    </row>
    <row r="2063" spans="16:16" x14ac:dyDescent="0.3">
      <c r="P2063">
        <v>37791</v>
      </c>
    </row>
    <row r="2064" spans="16:16" x14ac:dyDescent="0.3">
      <c r="P2064">
        <v>37796</v>
      </c>
    </row>
    <row r="2065" spans="16:16" x14ac:dyDescent="0.3">
      <c r="P2065">
        <v>37807</v>
      </c>
    </row>
    <row r="2066" spans="16:16" x14ac:dyDescent="0.3">
      <c r="P2066">
        <v>37815</v>
      </c>
    </row>
    <row r="2067" spans="16:16" x14ac:dyDescent="0.3">
      <c r="P2067">
        <v>37833</v>
      </c>
    </row>
    <row r="2068" spans="16:16" x14ac:dyDescent="0.3">
      <c r="P2068">
        <v>37834</v>
      </c>
    </row>
    <row r="2069" spans="16:16" x14ac:dyDescent="0.3">
      <c r="P2069">
        <v>37843</v>
      </c>
    </row>
    <row r="2070" spans="16:16" x14ac:dyDescent="0.3">
      <c r="P2070">
        <v>37863</v>
      </c>
    </row>
    <row r="2071" spans="16:16" x14ac:dyDescent="0.3">
      <c r="P2071">
        <v>37882</v>
      </c>
    </row>
    <row r="2072" spans="16:16" x14ac:dyDescent="0.3">
      <c r="P2072">
        <v>37921</v>
      </c>
    </row>
    <row r="2073" spans="16:16" x14ac:dyDescent="0.3">
      <c r="P2073">
        <v>37936</v>
      </c>
    </row>
    <row r="2074" spans="16:16" x14ac:dyDescent="0.3">
      <c r="P2074">
        <v>37952</v>
      </c>
    </row>
    <row r="2075" spans="16:16" x14ac:dyDescent="0.3">
      <c r="P2075">
        <v>37983</v>
      </c>
    </row>
    <row r="2076" spans="16:16" x14ac:dyDescent="0.3">
      <c r="P2076">
        <v>38000</v>
      </c>
    </row>
    <row r="2077" spans="16:16" x14ac:dyDescent="0.3">
      <c r="P2077">
        <v>38032</v>
      </c>
    </row>
    <row r="2078" spans="16:16" x14ac:dyDescent="0.3">
      <c r="P2078">
        <v>38034</v>
      </c>
    </row>
    <row r="2079" spans="16:16" x14ac:dyDescent="0.3">
      <c r="P2079">
        <v>38039</v>
      </c>
    </row>
    <row r="2080" spans="16:16" x14ac:dyDescent="0.3">
      <c r="P2080">
        <v>38047</v>
      </c>
    </row>
    <row r="2081" spans="16:16" x14ac:dyDescent="0.3">
      <c r="P2081">
        <v>38076</v>
      </c>
    </row>
    <row r="2082" spans="16:16" x14ac:dyDescent="0.3">
      <c r="P2082">
        <v>38076</v>
      </c>
    </row>
    <row r="2083" spans="16:16" x14ac:dyDescent="0.3">
      <c r="P2083">
        <v>38085</v>
      </c>
    </row>
    <row r="2084" spans="16:16" x14ac:dyDescent="0.3">
      <c r="P2084">
        <v>38098</v>
      </c>
    </row>
    <row r="2085" spans="16:16" x14ac:dyDescent="0.3">
      <c r="P2085">
        <v>38102</v>
      </c>
    </row>
    <row r="2086" spans="16:16" x14ac:dyDescent="0.3">
      <c r="P2086">
        <v>38123</v>
      </c>
    </row>
    <row r="2087" spans="16:16" x14ac:dyDescent="0.3">
      <c r="P2087">
        <v>38128</v>
      </c>
    </row>
    <row r="2088" spans="16:16" x14ac:dyDescent="0.3">
      <c r="P2088">
        <v>38130</v>
      </c>
    </row>
    <row r="2089" spans="16:16" x14ac:dyDescent="0.3">
      <c r="P2089">
        <v>38140</v>
      </c>
    </row>
    <row r="2090" spans="16:16" x14ac:dyDescent="0.3">
      <c r="P2090">
        <v>38155</v>
      </c>
    </row>
    <row r="2091" spans="16:16" x14ac:dyDescent="0.3">
      <c r="P2091">
        <v>38156</v>
      </c>
    </row>
    <row r="2092" spans="16:16" x14ac:dyDescent="0.3">
      <c r="P2092">
        <v>38192</v>
      </c>
    </row>
    <row r="2093" spans="16:16" x14ac:dyDescent="0.3">
      <c r="P2093">
        <v>38196</v>
      </c>
    </row>
    <row r="2094" spans="16:16" x14ac:dyDescent="0.3">
      <c r="P2094">
        <v>38217</v>
      </c>
    </row>
    <row r="2095" spans="16:16" x14ac:dyDescent="0.3">
      <c r="P2095">
        <v>38225</v>
      </c>
    </row>
    <row r="2096" spans="16:16" x14ac:dyDescent="0.3">
      <c r="P2096">
        <v>38245</v>
      </c>
    </row>
    <row r="2097" spans="16:16" x14ac:dyDescent="0.3">
      <c r="P2097">
        <v>38265</v>
      </c>
    </row>
    <row r="2098" spans="16:16" x14ac:dyDescent="0.3">
      <c r="P2098">
        <v>38268</v>
      </c>
    </row>
    <row r="2099" spans="16:16" x14ac:dyDescent="0.3">
      <c r="P2099">
        <v>38276</v>
      </c>
    </row>
    <row r="2100" spans="16:16" x14ac:dyDescent="0.3">
      <c r="P2100">
        <v>38306</v>
      </c>
    </row>
    <row r="2101" spans="16:16" x14ac:dyDescent="0.3">
      <c r="P2101">
        <v>38315</v>
      </c>
    </row>
    <row r="2102" spans="16:16" x14ac:dyDescent="0.3">
      <c r="P2102">
        <v>38364</v>
      </c>
    </row>
    <row r="2103" spans="16:16" x14ac:dyDescent="0.3">
      <c r="P2103">
        <v>38368</v>
      </c>
    </row>
    <row r="2104" spans="16:16" x14ac:dyDescent="0.3">
      <c r="P2104">
        <v>38462</v>
      </c>
    </row>
    <row r="2105" spans="16:16" x14ac:dyDescent="0.3">
      <c r="P2105">
        <v>38478</v>
      </c>
    </row>
    <row r="2106" spans="16:16" x14ac:dyDescent="0.3">
      <c r="P2106">
        <v>38479</v>
      </c>
    </row>
    <row r="2107" spans="16:16" x14ac:dyDescent="0.3">
      <c r="P2107">
        <v>38483</v>
      </c>
    </row>
    <row r="2108" spans="16:16" x14ac:dyDescent="0.3">
      <c r="P2108">
        <v>38500</v>
      </c>
    </row>
    <row r="2109" spans="16:16" x14ac:dyDescent="0.3">
      <c r="P2109">
        <v>38502</v>
      </c>
    </row>
    <row r="2110" spans="16:16" x14ac:dyDescent="0.3">
      <c r="P2110">
        <v>38600</v>
      </c>
    </row>
    <row r="2111" spans="16:16" x14ac:dyDescent="0.3">
      <c r="P2111">
        <v>38600</v>
      </c>
    </row>
    <row r="2112" spans="16:16" x14ac:dyDescent="0.3">
      <c r="P2112">
        <v>38604</v>
      </c>
    </row>
    <row r="2113" spans="16:16" x14ac:dyDescent="0.3">
      <c r="P2113">
        <v>38638</v>
      </c>
    </row>
    <row r="2114" spans="16:16" x14ac:dyDescent="0.3">
      <c r="P2114">
        <v>38704</v>
      </c>
    </row>
    <row r="2115" spans="16:16" x14ac:dyDescent="0.3">
      <c r="P2115">
        <v>38706</v>
      </c>
    </row>
    <row r="2116" spans="16:16" x14ac:dyDescent="0.3">
      <c r="P2116">
        <v>38722</v>
      </c>
    </row>
    <row r="2117" spans="16:16" x14ac:dyDescent="0.3">
      <c r="P2117">
        <v>38724</v>
      </c>
    </row>
    <row r="2118" spans="16:16" x14ac:dyDescent="0.3">
      <c r="P2118">
        <v>38751</v>
      </c>
    </row>
    <row r="2119" spans="16:16" x14ac:dyDescent="0.3">
      <c r="P2119">
        <v>38755</v>
      </c>
    </row>
    <row r="2120" spans="16:16" x14ac:dyDescent="0.3">
      <c r="P2120">
        <v>38779</v>
      </c>
    </row>
    <row r="2121" spans="16:16" x14ac:dyDescent="0.3">
      <c r="P2121">
        <v>38837</v>
      </c>
    </row>
    <row r="2122" spans="16:16" x14ac:dyDescent="0.3">
      <c r="P2122">
        <v>38840</v>
      </c>
    </row>
    <row r="2123" spans="16:16" x14ac:dyDescent="0.3">
      <c r="P2123">
        <v>38842</v>
      </c>
    </row>
    <row r="2124" spans="16:16" x14ac:dyDescent="0.3">
      <c r="P2124">
        <v>38848</v>
      </c>
    </row>
    <row r="2125" spans="16:16" x14ac:dyDescent="0.3">
      <c r="P2125">
        <v>38852</v>
      </c>
    </row>
    <row r="2126" spans="16:16" x14ac:dyDescent="0.3">
      <c r="P2126">
        <v>38861</v>
      </c>
    </row>
    <row r="2127" spans="16:16" x14ac:dyDescent="0.3">
      <c r="P2127">
        <v>38880</v>
      </c>
    </row>
    <row r="2128" spans="16:16" x14ac:dyDescent="0.3">
      <c r="P2128">
        <v>38880</v>
      </c>
    </row>
    <row r="2129" spans="16:16" x14ac:dyDescent="0.3">
      <c r="P2129">
        <v>38917</v>
      </c>
    </row>
    <row r="2130" spans="16:16" x14ac:dyDescent="0.3">
      <c r="P2130">
        <v>38937</v>
      </c>
    </row>
    <row r="2131" spans="16:16" x14ac:dyDescent="0.3">
      <c r="P2131">
        <v>38954</v>
      </c>
    </row>
    <row r="2132" spans="16:16" x14ac:dyDescent="0.3">
      <c r="P2132">
        <v>38954</v>
      </c>
    </row>
    <row r="2133" spans="16:16" x14ac:dyDescent="0.3">
      <c r="P2133">
        <v>38979</v>
      </c>
    </row>
    <row r="2134" spans="16:16" x14ac:dyDescent="0.3">
      <c r="P2134">
        <v>38985</v>
      </c>
    </row>
    <row r="2135" spans="16:16" x14ac:dyDescent="0.3">
      <c r="P2135">
        <v>39002</v>
      </c>
    </row>
    <row r="2136" spans="16:16" x14ac:dyDescent="0.3">
      <c r="P2136">
        <v>39016</v>
      </c>
    </row>
    <row r="2137" spans="16:16" x14ac:dyDescent="0.3">
      <c r="P2137">
        <v>39017</v>
      </c>
    </row>
    <row r="2138" spans="16:16" x14ac:dyDescent="0.3">
      <c r="P2138">
        <v>39033</v>
      </c>
    </row>
    <row r="2139" spans="16:16" x14ac:dyDescent="0.3">
      <c r="P2139">
        <v>39045</v>
      </c>
    </row>
    <row r="2140" spans="16:16" x14ac:dyDescent="0.3">
      <c r="P2140">
        <v>39046</v>
      </c>
    </row>
    <row r="2141" spans="16:16" x14ac:dyDescent="0.3">
      <c r="P2141">
        <v>39064</v>
      </c>
    </row>
    <row r="2142" spans="16:16" x14ac:dyDescent="0.3">
      <c r="P2142">
        <v>39097</v>
      </c>
    </row>
    <row r="2143" spans="16:16" x14ac:dyDescent="0.3">
      <c r="P2143">
        <v>39113</v>
      </c>
    </row>
    <row r="2144" spans="16:16" x14ac:dyDescent="0.3">
      <c r="P2144">
        <v>39122</v>
      </c>
    </row>
    <row r="2145" spans="16:16" x14ac:dyDescent="0.3">
      <c r="P2145">
        <v>39146</v>
      </c>
    </row>
    <row r="2146" spans="16:16" x14ac:dyDescent="0.3">
      <c r="P2146">
        <v>39162</v>
      </c>
    </row>
    <row r="2147" spans="16:16" x14ac:dyDescent="0.3">
      <c r="P2147">
        <v>39190</v>
      </c>
    </row>
    <row r="2148" spans="16:16" x14ac:dyDescent="0.3">
      <c r="P2148">
        <v>39207</v>
      </c>
    </row>
    <row r="2149" spans="16:16" x14ac:dyDescent="0.3">
      <c r="P2149">
        <v>39210</v>
      </c>
    </row>
    <row r="2150" spans="16:16" x14ac:dyDescent="0.3">
      <c r="P2150">
        <v>39211</v>
      </c>
    </row>
    <row r="2151" spans="16:16" x14ac:dyDescent="0.3">
      <c r="P2151">
        <v>39237</v>
      </c>
    </row>
    <row r="2152" spans="16:16" x14ac:dyDescent="0.3">
      <c r="P2152">
        <v>39254</v>
      </c>
    </row>
    <row r="2153" spans="16:16" x14ac:dyDescent="0.3">
      <c r="P2153">
        <v>39267</v>
      </c>
    </row>
    <row r="2154" spans="16:16" x14ac:dyDescent="0.3">
      <c r="P2154">
        <v>39270</v>
      </c>
    </row>
    <row r="2155" spans="16:16" x14ac:dyDescent="0.3">
      <c r="P2155">
        <v>39274</v>
      </c>
    </row>
    <row r="2156" spans="16:16" x14ac:dyDescent="0.3">
      <c r="P2156">
        <v>39277</v>
      </c>
    </row>
    <row r="2157" spans="16:16" x14ac:dyDescent="0.3">
      <c r="P2157">
        <v>39299</v>
      </c>
    </row>
    <row r="2158" spans="16:16" x14ac:dyDescent="0.3">
      <c r="P2158">
        <v>39305</v>
      </c>
    </row>
    <row r="2159" spans="16:16" x14ac:dyDescent="0.3">
      <c r="P2159">
        <v>39306</v>
      </c>
    </row>
    <row r="2160" spans="16:16" x14ac:dyDescent="0.3">
      <c r="P2160">
        <v>39321</v>
      </c>
    </row>
    <row r="2161" spans="16:16" x14ac:dyDescent="0.3">
      <c r="P2161">
        <v>39343</v>
      </c>
    </row>
    <row r="2162" spans="16:16" x14ac:dyDescent="0.3">
      <c r="P2162">
        <v>39347</v>
      </c>
    </row>
    <row r="2163" spans="16:16" x14ac:dyDescent="0.3">
      <c r="P2163">
        <v>39376</v>
      </c>
    </row>
    <row r="2164" spans="16:16" x14ac:dyDescent="0.3">
      <c r="P2164">
        <v>39395</v>
      </c>
    </row>
    <row r="2165" spans="16:16" x14ac:dyDescent="0.3">
      <c r="P2165">
        <v>39401</v>
      </c>
    </row>
    <row r="2166" spans="16:16" x14ac:dyDescent="0.3">
      <c r="P2166">
        <v>39438</v>
      </c>
    </row>
    <row r="2167" spans="16:16" x14ac:dyDescent="0.3">
      <c r="P2167">
        <v>39448</v>
      </c>
    </row>
    <row r="2168" spans="16:16" x14ac:dyDescent="0.3">
      <c r="P2168">
        <v>39452</v>
      </c>
    </row>
    <row r="2169" spans="16:16" x14ac:dyDescent="0.3">
      <c r="P2169">
        <v>39471</v>
      </c>
    </row>
    <row r="2170" spans="16:16" x14ac:dyDescent="0.3">
      <c r="P2170">
        <v>39477</v>
      </c>
    </row>
    <row r="2171" spans="16:16" x14ac:dyDescent="0.3">
      <c r="P2171">
        <v>39485</v>
      </c>
    </row>
    <row r="2172" spans="16:16" x14ac:dyDescent="0.3">
      <c r="P2172">
        <v>39503</v>
      </c>
    </row>
    <row r="2173" spans="16:16" x14ac:dyDescent="0.3">
      <c r="P2173">
        <v>39503</v>
      </c>
    </row>
    <row r="2174" spans="16:16" x14ac:dyDescent="0.3">
      <c r="P2174">
        <v>39551</v>
      </c>
    </row>
    <row r="2175" spans="16:16" x14ac:dyDescent="0.3">
      <c r="P2175">
        <v>39556</v>
      </c>
    </row>
    <row r="2176" spans="16:16" x14ac:dyDescent="0.3">
      <c r="P2176">
        <v>39563</v>
      </c>
    </row>
    <row r="2177" spans="16:16" x14ac:dyDescent="0.3">
      <c r="P2177">
        <v>39578</v>
      </c>
    </row>
    <row r="2178" spans="16:16" x14ac:dyDescent="0.3">
      <c r="P2178">
        <v>39605</v>
      </c>
    </row>
    <row r="2179" spans="16:16" x14ac:dyDescent="0.3">
      <c r="P2179">
        <v>39630</v>
      </c>
    </row>
    <row r="2180" spans="16:16" x14ac:dyDescent="0.3">
      <c r="P2180">
        <v>39688</v>
      </c>
    </row>
    <row r="2181" spans="16:16" x14ac:dyDescent="0.3">
      <c r="P2181">
        <v>39710</v>
      </c>
    </row>
    <row r="2182" spans="16:16" x14ac:dyDescent="0.3">
      <c r="P2182">
        <v>39744</v>
      </c>
    </row>
    <row r="2183" spans="16:16" x14ac:dyDescent="0.3">
      <c r="P2183">
        <v>39745</v>
      </c>
    </row>
    <row r="2184" spans="16:16" x14ac:dyDescent="0.3">
      <c r="P2184">
        <v>39748</v>
      </c>
    </row>
    <row r="2185" spans="16:16" x14ac:dyDescent="0.3">
      <c r="P2185">
        <v>39756</v>
      </c>
    </row>
    <row r="2186" spans="16:16" x14ac:dyDescent="0.3">
      <c r="P2186">
        <v>39772</v>
      </c>
    </row>
    <row r="2187" spans="16:16" x14ac:dyDescent="0.3">
      <c r="P2187">
        <v>39800</v>
      </c>
    </row>
    <row r="2188" spans="16:16" x14ac:dyDescent="0.3">
      <c r="P2188">
        <v>39805</v>
      </c>
    </row>
    <row r="2189" spans="16:16" x14ac:dyDescent="0.3">
      <c r="P2189">
        <v>39815</v>
      </c>
    </row>
    <row r="2190" spans="16:16" x14ac:dyDescent="0.3">
      <c r="P2190">
        <v>39818</v>
      </c>
    </row>
    <row r="2191" spans="16:16" x14ac:dyDescent="0.3">
      <c r="P2191">
        <v>39857</v>
      </c>
    </row>
    <row r="2192" spans="16:16" x14ac:dyDescent="0.3">
      <c r="P2192">
        <v>39881</v>
      </c>
    </row>
    <row r="2193" spans="16:16" x14ac:dyDescent="0.3">
      <c r="P2193">
        <v>39891</v>
      </c>
    </row>
    <row r="2194" spans="16:16" x14ac:dyDescent="0.3">
      <c r="P2194">
        <v>39909</v>
      </c>
    </row>
    <row r="2195" spans="16:16" x14ac:dyDescent="0.3">
      <c r="P2195">
        <v>39951</v>
      </c>
    </row>
    <row r="2196" spans="16:16" x14ac:dyDescent="0.3">
      <c r="P2196">
        <v>39972</v>
      </c>
    </row>
    <row r="2197" spans="16:16" x14ac:dyDescent="0.3">
      <c r="P2197">
        <v>39985</v>
      </c>
    </row>
    <row r="2198" spans="16:16" x14ac:dyDescent="0.3">
      <c r="P2198">
        <v>39987</v>
      </c>
    </row>
    <row r="2199" spans="16:16" x14ac:dyDescent="0.3">
      <c r="P2199">
        <v>40000</v>
      </c>
    </row>
    <row r="2200" spans="16:16" x14ac:dyDescent="0.3">
      <c r="P2200">
        <v>40007</v>
      </c>
    </row>
    <row r="2201" spans="16:16" x14ac:dyDescent="0.3">
      <c r="P2201">
        <v>40018</v>
      </c>
    </row>
    <row r="2202" spans="16:16" x14ac:dyDescent="0.3">
      <c r="P2202">
        <v>40025</v>
      </c>
    </row>
    <row r="2203" spans="16:16" x14ac:dyDescent="0.3">
      <c r="P2203">
        <v>40026</v>
      </c>
    </row>
    <row r="2204" spans="16:16" x14ac:dyDescent="0.3">
      <c r="P2204">
        <v>40109</v>
      </c>
    </row>
    <row r="2205" spans="16:16" x14ac:dyDescent="0.3">
      <c r="P2205">
        <v>40119</v>
      </c>
    </row>
    <row r="2206" spans="16:16" x14ac:dyDescent="0.3">
      <c r="P2206">
        <v>40121</v>
      </c>
    </row>
    <row r="2207" spans="16:16" x14ac:dyDescent="0.3">
      <c r="P2207">
        <v>40124</v>
      </c>
    </row>
    <row r="2208" spans="16:16" x14ac:dyDescent="0.3">
      <c r="P2208">
        <v>40149</v>
      </c>
    </row>
    <row r="2209" spans="16:16" x14ac:dyDescent="0.3">
      <c r="P2209">
        <v>40152</v>
      </c>
    </row>
    <row r="2210" spans="16:16" x14ac:dyDescent="0.3">
      <c r="P2210">
        <v>40154</v>
      </c>
    </row>
    <row r="2211" spans="16:16" x14ac:dyDescent="0.3">
      <c r="P2211">
        <v>40171</v>
      </c>
    </row>
    <row r="2212" spans="16:16" x14ac:dyDescent="0.3">
      <c r="P2212">
        <v>40182</v>
      </c>
    </row>
    <row r="2213" spans="16:16" x14ac:dyDescent="0.3">
      <c r="P2213">
        <v>40192</v>
      </c>
    </row>
    <row r="2214" spans="16:16" x14ac:dyDescent="0.3">
      <c r="P2214">
        <v>40211</v>
      </c>
    </row>
    <row r="2215" spans="16:16" x14ac:dyDescent="0.3">
      <c r="P2215">
        <v>40213</v>
      </c>
    </row>
    <row r="2216" spans="16:16" x14ac:dyDescent="0.3">
      <c r="P2216">
        <v>40213</v>
      </c>
    </row>
    <row r="2217" spans="16:16" x14ac:dyDescent="0.3">
      <c r="P2217">
        <v>40265</v>
      </c>
    </row>
    <row r="2218" spans="16:16" x14ac:dyDescent="0.3">
      <c r="P2218">
        <v>40269</v>
      </c>
    </row>
    <row r="2219" spans="16:16" x14ac:dyDescent="0.3">
      <c r="P2219">
        <v>40298</v>
      </c>
    </row>
    <row r="2220" spans="16:16" x14ac:dyDescent="0.3">
      <c r="P2220">
        <v>40305</v>
      </c>
    </row>
    <row r="2221" spans="16:16" x14ac:dyDescent="0.3">
      <c r="P2221">
        <v>40358</v>
      </c>
    </row>
    <row r="2222" spans="16:16" x14ac:dyDescent="0.3">
      <c r="P2222">
        <v>40367</v>
      </c>
    </row>
    <row r="2223" spans="16:16" x14ac:dyDescent="0.3">
      <c r="P2223">
        <v>40375</v>
      </c>
    </row>
    <row r="2224" spans="16:16" x14ac:dyDescent="0.3">
      <c r="P2224">
        <v>40389</v>
      </c>
    </row>
    <row r="2225" spans="16:16" x14ac:dyDescent="0.3">
      <c r="P2225">
        <v>40400</v>
      </c>
    </row>
    <row r="2226" spans="16:16" x14ac:dyDescent="0.3">
      <c r="P2226">
        <v>40402</v>
      </c>
    </row>
    <row r="2227" spans="16:16" x14ac:dyDescent="0.3">
      <c r="P2227">
        <v>40463</v>
      </c>
    </row>
    <row r="2228" spans="16:16" x14ac:dyDescent="0.3">
      <c r="P2228">
        <v>40517</v>
      </c>
    </row>
    <row r="2229" spans="16:16" x14ac:dyDescent="0.3">
      <c r="P2229">
        <v>40535</v>
      </c>
    </row>
    <row r="2230" spans="16:16" x14ac:dyDescent="0.3">
      <c r="P2230">
        <v>40537</v>
      </c>
    </row>
    <row r="2231" spans="16:16" x14ac:dyDescent="0.3">
      <c r="P2231">
        <v>40540</v>
      </c>
    </row>
    <row r="2232" spans="16:16" x14ac:dyDescent="0.3">
      <c r="P2232">
        <v>40563</v>
      </c>
    </row>
    <row r="2233" spans="16:16" x14ac:dyDescent="0.3">
      <c r="P2233">
        <v>40574</v>
      </c>
    </row>
    <row r="2234" spans="16:16" x14ac:dyDescent="0.3">
      <c r="P2234">
        <v>40581</v>
      </c>
    </row>
    <row r="2235" spans="16:16" x14ac:dyDescent="0.3">
      <c r="P2235">
        <v>40614</v>
      </c>
    </row>
    <row r="2236" spans="16:16" x14ac:dyDescent="0.3">
      <c r="P2236">
        <v>40641</v>
      </c>
    </row>
    <row r="2237" spans="16:16" x14ac:dyDescent="0.3">
      <c r="P2237">
        <v>40647</v>
      </c>
    </row>
    <row r="2238" spans="16:16" x14ac:dyDescent="0.3">
      <c r="P2238">
        <v>40655</v>
      </c>
    </row>
    <row r="2239" spans="16:16" x14ac:dyDescent="0.3">
      <c r="P2239">
        <v>40678</v>
      </c>
    </row>
    <row r="2240" spans="16:16" x14ac:dyDescent="0.3">
      <c r="P2240">
        <v>40686</v>
      </c>
    </row>
    <row r="2241" spans="16:16" x14ac:dyDescent="0.3">
      <c r="P2241">
        <v>40687</v>
      </c>
    </row>
    <row r="2242" spans="16:16" x14ac:dyDescent="0.3">
      <c r="P2242">
        <v>40692</v>
      </c>
    </row>
    <row r="2243" spans="16:16" x14ac:dyDescent="0.3">
      <c r="P2243">
        <v>40719</v>
      </c>
    </row>
    <row r="2244" spans="16:16" x14ac:dyDescent="0.3">
      <c r="P2244">
        <v>40726</v>
      </c>
    </row>
    <row r="2245" spans="16:16" x14ac:dyDescent="0.3">
      <c r="P2245">
        <v>40743</v>
      </c>
    </row>
    <row r="2246" spans="16:16" x14ac:dyDescent="0.3">
      <c r="P2246">
        <v>40744</v>
      </c>
    </row>
    <row r="2247" spans="16:16" x14ac:dyDescent="0.3">
      <c r="P2247">
        <v>40750</v>
      </c>
    </row>
    <row r="2248" spans="16:16" x14ac:dyDescent="0.3">
      <c r="P2248">
        <v>40759</v>
      </c>
    </row>
    <row r="2249" spans="16:16" x14ac:dyDescent="0.3">
      <c r="P2249">
        <v>40759</v>
      </c>
    </row>
    <row r="2250" spans="16:16" x14ac:dyDescent="0.3">
      <c r="P2250">
        <v>40784</v>
      </c>
    </row>
    <row r="2251" spans="16:16" x14ac:dyDescent="0.3">
      <c r="P2251">
        <v>40800</v>
      </c>
    </row>
    <row r="2252" spans="16:16" x14ac:dyDescent="0.3">
      <c r="P2252">
        <v>40822</v>
      </c>
    </row>
    <row r="2253" spans="16:16" x14ac:dyDescent="0.3">
      <c r="P2253">
        <v>40828</v>
      </c>
    </row>
    <row r="2254" spans="16:16" x14ac:dyDescent="0.3">
      <c r="P2254">
        <v>40831</v>
      </c>
    </row>
    <row r="2255" spans="16:16" x14ac:dyDescent="0.3">
      <c r="P2255">
        <v>40844</v>
      </c>
    </row>
    <row r="2256" spans="16:16" x14ac:dyDescent="0.3">
      <c r="P2256">
        <v>40852</v>
      </c>
    </row>
    <row r="2257" spans="16:16" x14ac:dyDescent="0.3">
      <c r="P2257">
        <v>40857</v>
      </c>
    </row>
    <row r="2258" spans="16:16" x14ac:dyDescent="0.3">
      <c r="P2258">
        <v>40859</v>
      </c>
    </row>
    <row r="2259" spans="16:16" x14ac:dyDescent="0.3">
      <c r="P2259">
        <v>40878</v>
      </c>
    </row>
    <row r="2260" spans="16:16" x14ac:dyDescent="0.3">
      <c r="P2260">
        <v>40902</v>
      </c>
    </row>
    <row r="2261" spans="16:16" x14ac:dyDescent="0.3">
      <c r="P2261">
        <v>40974</v>
      </c>
    </row>
    <row r="2262" spans="16:16" x14ac:dyDescent="0.3">
      <c r="P2262">
        <v>40992</v>
      </c>
    </row>
    <row r="2263" spans="16:16" x14ac:dyDescent="0.3">
      <c r="P2263">
        <v>41011</v>
      </c>
    </row>
    <row r="2264" spans="16:16" x14ac:dyDescent="0.3">
      <c r="P2264">
        <v>41054</v>
      </c>
    </row>
    <row r="2265" spans="16:16" x14ac:dyDescent="0.3">
      <c r="P2265">
        <v>41080</v>
      </c>
    </row>
    <row r="2266" spans="16:16" x14ac:dyDescent="0.3">
      <c r="P2266">
        <v>41087</v>
      </c>
    </row>
    <row r="2267" spans="16:16" x14ac:dyDescent="0.3">
      <c r="P2267">
        <v>41123</v>
      </c>
    </row>
    <row r="2268" spans="16:16" x14ac:dyDescent="0.3">
      <c r="P2268">
        <v>41137</v>
      </c>
    </row>
    <row r="2269" spans="16:16" x14ac:dyDescent="0.3">
      <c r="P2269">
        <v>41157</v>
      </c>
    </row>
    <row r="2270" spans="16:16" x14ac:dyDescent="0.3">
      <c r="P2270">
        <v>41177</v>
      </c>
    </row>
    <row r="2271" spans="16:16" x14ac:dyDescent="0.3">
      <c r="P2271">
        <v>41179</v>
      </c>
    </row>
    <row r="2272" spans="16:16" x14ac:dyDescent="0.3">
      <c r="P2272">
        <v>41190</v>
      </c>
    </row>
    <row r="2273" spans="16:16" x14ac:dyDescent="0.3">
      <c r="P2273">
        <v>41198</v>
      </c>
    </row>
    <row r="2274" spans="16:16" x14ac:dyDescent="0.3">
      <c r="P2274">
        <v>41234</v>
      </c>
    </row>
    <row r="2275" spans="16:16" x14ac:dyDescent="0.3">
      <c r="P2275">
        <v>41246</v>
      </c>
    </row>
    <row r="2276" spans="16:16" x14ac:dyDescent="0.3">
      <c r="P2276">
        <v>41248</v>
      </c>
    </row>
    <row r="2277" spans="16:16" x14ac:dyDescent="0.3">
      <c r="P2277">
        <v>41249</v>
      </c>
    </row>
    <row r="2278" spans="16:16" x14ac:dyDescent="0.3">
      <c r="P2278">
        <v>41305</v>
      </c>
    </row>
    <row r="2279" spans="16:16" x14ac:dyDescent="0.3">
      <c r="P2279">
        <v>41310</v>
      </c>
    </row>
    <row r="2280" spans="16:16" x14ac:dyDescent="0.3">
      <c r="P2280">
        <v>41333</v>
      </c>
    </row>
    <row r="2281" spans="16:16" x14ac:dyDescent="0.3">
      <c r="P2281">
        <v>41350</v>
      </c>
    </row>
    <row r="2282" spans="16:16" x14ac:dyDescent="0.3">
      <c r="P2282">
        <v>41350</v>
      </c>
    </row>
    <row r="2283" spans="16:16" x14ac:dyDescent="0.3">
      <c r="P2283">
        <v>41353</v>
      </c>
    </row>
    <row r="2284" spans="16:16" x14ac:dyDescent="0.3">
      <c r="P2284">
        <v>41355</v>
      </c>
    </row>
    <row r="2285" spans="16:16" x14ac:dyDescent="0.3">
      <c r="P2285">
        <v>41363</v>
      </c>
    </row>
    <row r="2286" spans="16:16" x14ac:dyDescent="0.3">
      <c r="P2286">
        <v>41402</v>
      </c>
    </row>
    <row r="2287" spans="16:16" x14ac:dyDescent="0.3">
      <c r="P2287">
        <v>41403</v>
      </c>
    </row>
    <row r="2288" spans="16:16" x14ac:dyDescent="0.3">
      <c r="P2288">
        <v>41408</v>
      </c>
    </row>
    <row r="2289" spans="16:16" x14ac:dyDescent="0.3">
      <c r="P2289">
        <v>41420</v>
      </c>
    </row>
    <row r="2290" spans="16:16" x14ac:dyDescent="0.3">
      <c r="P2290">
        <v>41431</v>
      </c>
    </row>
    <row r="2291" spans="16:16" x14ac:dyDescent="0.3">
      <c r="P2291">
        <v>41431</v>
      </c>
    </row>
    <row r="2292" spans="16:16" x14ac:dyDescent="0.3">
      <c r="P2292">
        <v>41453</v>
      </c>
    </row>
    <row r="2293" spans="16:16" x14ac:dyDescent="0.3">
      <c r="P2293">
        <v>41454</v>
      </c>
    </row>
    <row r="2294" spans="16:16" x14ac:dyDescent="0.3">
      <c r="P2294">
        <v>41460</v>
      </c>
    </row>
    <row r="2295" spans="16:16" x14ac:dyDescent="0.3">
      <c r="P2295">
        <v>41465</v>
      </c>
    </row>
    <row r="2296" spans="16:16" x14ac:dyDescent="0.3">
      <c r="P2296">
        <v>41469</v>
      </c>
    </row>
    <row r="2297" spans="16:16" x14ac:dyDescent="0.3">
      <c r="P2297">
        <v>41470</v>
      </c>
    </row>
    <row r="2298" spans="16:16" x14ac:dyDescent="0.3">
      <c r="P2298">
        <v>41483</v>
      </c>
    </row>
    <row r="2299" spans="16:16" x14ac:dyDescent="0.3">
      <c r="P2299">
        <v>41485</v>
      </c>
    </row>
    <row r="2300" spans="16:16" x14ac:dyDescent="0.3">
      <c r="P2300">
        <v>41513</v>
      </c>
    </row>
    <row r="2301" spans="16:16" x14ac:dyDescent="0.3">
      <c r="P2301">
        <v>41518</v>
      </c>
    </row>
    <row r="2302" spans="16:16" x14ac:dyDescent="0.3">
      <c r="P2302">
        <v>41524</v>
      </c>
    </row>
    <row r="2303" spans="16:16" x14ac:dyDescent="0.3">
      <c r="P2303">
        <v>41531</v>
      </c>
    </row>
    <row r="2304" spans="16:16" x14ac:dyDescent="0.3">
      <c r="P2304">
        <v>41540</v>
      </c>
    </row>
    <row r="2305" spans="16:16" x14ac:dyDescent="0.3">
      <c r="P2305">
        <v>41546</v>
      </c>
    </row>
    <row r="2306" spans="16:16" x14ac:dyDescent="0.3">
      <c r="P2306">
        <v>41568</v>
      </c>
    </row>
    <row r="2307" spans="16:16" x14ac:dyDescent="0.3">
      <c r="P2307">
        <v>41577</v>
      </c>
    </row>
    <row r="2308" spans="16:16" x14ac:dyDescent="0.3">
      <c r="P2308">
        <v>41580</v>
      </c>
    </row>
    <row r="2309" spans="16:16" x14ac:dyDescent="0.3">
      <c r="P2309">
        <v>41584</v>
      </c>
    </row>
    <row r="2310" spans="16:16" x14ac:dyDescent="0.3">
      <c r="P2310">
        <v>41594</v>
      </c>
    </row>
    <row r="2311" spans="16:16" x14ac:dyDescent="0.3">
      <c r="P2311">
        <v>41599</v>
      </c>
    </row>
    <row r="2312" spans="16:16" x14ac:dyDescent="0.3">
      <c r="P2312">
        <v>41636</v>
      </c>
    </row>
    <row r="2313" spans="16:16" x14ac:dyDescent="0.3">
      <c r="P2313">
        <v>41667</v>
      </c>
    </row>
    <row r="2314" spans="16:16" x14ac:dyDescent="0.3">
      <c r="P2314">
        <v>41667</v>
      </c>
    </row>
    <row r="2315" spans="16:16" x14ac:dyDescent="0.3">
      <c r="P2315">
        <v>41697</v>
      </c>
    </row>
    <row r="2316" spans="16:16" x14ac:dyDescent="0.3">
      <c r="P2316">
        <v>41703</v>
      </c>
    </row>
    <row r="2317" spans="16:16" x14ac:dyDescent="0.3">
      <c r="P2317">
        <v>41722</v>
      </c>
    </row>
    <row r="2318" spans="16:16" x14ac:dyDescent="0.3">
      <c r="P2318">
        <v>41743</v>
      </c>
    </row>
    <row r="2319" spans="16:16" x14ac:dyDescent="0.3">
      <c r="P2319">
        <v>41757</v>
      </c>
    </row>
    <row r="2320" spans="16:16" x14ac:dyDescent="0.3">
      <c r="P2320">
        <v>41763</v>
      </c>
    </row>
    <row r="2321" spans="16:16" x14ac:dyDescent="0.3">
      <c r="P2321">
        <v>41794</v>
      </c>
    </row>
    <row r="2322" spans="16:16" x14ac:dyDescent="0.3">
      <c r="P2322">
        <v>41796</v>
      </c>
    </row>
    <row r="2323" spans="16:16" x14ac:dyDescent="0.3">
      <c r="P2323">
        <v>41816</v>
      </c>
    </row>
    <row r="2324" spans="16:16" x14ac:dyDescent="0.3">
      <c r="P2324">
        <v>41843</v>
      </c>
    </row>
    <row r="2325" spans="16:16" x14ac:dyDescent="0.3">
      <c r="P2325">
        <v>41854</v>
      </c>
    </row>
    <row r="2326" spans="16:16" x14ac:dyDescent="0.3">
      <c r="P2326">
        <v>41880</v>
      </c>
    </row>
    <row r="2327" spans="16:16" x14ac:dyDescent="0.3">
      <c r="P2327">
        <v>41893</v>
      </c>
    </row>
    <row r="2328" spans="16:16" x14ac:dyDescent="0.3">
      <c r="P2328">
        <v>41895</v>
      </c>
    </row>
    <row r="2329" spans="16:16" x14ac:dyDescent="0.3">
      <c r="P2329">
        <v>41964</v>
      </c>
    </row>
    <row r="2330" spans="16:16" x14ac:dyDescent="0.3">
      <c r="P2330">
        <v>41967</v>
      </c>
    </row>
    <row r="2331" spans="16:16" x14ac:dyDescent="0.3">
      <c r="P2331">
        <v>41975</v>
      </c>
    </row>
    <row r="2332" spans="16:16" x14ac:dyDescent="0.3">
      <c r="P2332">
        <v>41983</v>
      </c>
    </row>
    <row r="2333" spans="16:16" x14ac:dyDescent="0.3">
      <c r="P2333">
        <v>42052</v>
      </c>
    </row>
    <row r="2334" spans="16:16" x14ac:dyDescent="0.3">
      <c r="P2334">
        <v>42062</v>
      </c>
    </row>
    <row r="2335" spans="16:16" x14ac:dyDescent="0.3">
      <c r="P2335">
        <v>42100</v>
      </c>
    </row>
    <row r="2336" spans="16:16" x14ac:dyDescent="0.3">
      <c r="P2336">
        <v>42100</v>
      </c>
    </row>
    <row r="2337" spans="16:16" x14ac:dyDescent="0.3">
      <c r="P2337">
        <v>42100</v>
      </c>
    </row>
    <row r="2338" spans="16:16" x14ac:dyDescent="0.3">
      <c r="P2338">
        <v>42107</v>
      </c>
    </row>
    <row r="2339" spans="16:16" x14ac:dyDescent="0.3">
      <c r="P2339">
        <v>42114</v>
      </c>
    </row>
    <row r="2340" spans="16:16" x14ac:dyDescent="0.3">
      <c r="P2340">
        <v>42115</v>
      </c>
    </row>
    <row r="2341" spans="16:16" x14ac:dyDescent="0.3">
      <c r="P2341">
        <v>42138</v>
      </c>
    </row>
    <row r="2342" spans="16:16" x14ac:dyDescent="0.3">
      <c r="P2342">
        <v>42152</v>
      </c>
    </row>
    <row r="2343" spans="16:16" x14ac:dyDescent="0.3">
      <c r="P2343">
        <v>42169</v>
      </c>
    </row>
    <row r="2344" spans="16:16" x14ac:dyDescent="0.3">
      <c r="P2344">
        <v>42174</v>
      </c>
    </row>
    <row r="2345" spans="16:16" x14ac:dyDescent="0.3">
      <c r="P2345">
        <v>42186</v>
      </c>
    </row>
    <row r="2346" spans="16:16" x14ac:dyDescent="0.3">
      <c r="P2346">
        <v>42203</v>
      </c>
    </row>
    <row r="2347" spans="16:16" x14ac:dyDescent="0.3">
      <c r="P2347">
        <v>42210</v>
      </c>
    </row>
    <row r="2348" spans="16:16" x14ac:dyDescent="0.3">
      <c r="P2348">
        <v>42224</v>
      </c>
    </row>
    <row r="2349" spans="16:16" x14ac:dyDescent="0.3">
      <c r="P2349">
        <v>42226</v>
      </c>
    </row>
    <row r="2350" spans="16:16" x14ac:dyDescent="0.3">
      <c r="P2350">
        <v>42231</v>
      </c>
    </row>
    <row r="2351" spans="16:16" x14ac:dyDescent="0.3">
      <c r="P2351">
        <v>42237</v>
      </c>
    </row>
    <row r="2352" spans="16:16" x14ac:dyDescent="0.3">
      <c r="P2352">
        <v>42248</v>
      </c>
    </row>
    <row r="2353" spans="16:16" x14ac:dyDescent="0.3">
      <c r="P2353">
        <v>42281</v>
      </c>
    </row>
    <row r="2354" spans="16:16" x14ac:dyDescent="0.3">
      <c r="P2354">
        <v>42285</v>
      </c>
    </row>
    <row r="2355" spans="16:16" x14ac:dyDescent="0.3">
      <c r="P2355">
        <v>42288</v>
      </c>
    </row>
    <row r="2356" spans="16:16" x14ac:dyDescent="0.3">
      <c r="P2356">
        <v>42307</v>
      </c>
    </row>
    <row r="2357" spans="16:16" x14ac:dyDescent="0.3">
      <c r="P2357">
        <v>42315</v>
      </c>
    </row>
    <row r="2358" spans="16:16" x14ac:dyDescent="0.3">
      <c r="P2358">
        <v>42315</v>
      </c>
    </row>
    <row r="2359" spans="16:16" x14ac:dyDescent="0.3">
      <c r="P2359">
        <v>42322</v>
      </c>
    </row>
    <row r="2360" spans="16:16" x14ac:dyDescent="0.3">
      <c r="P2360">
        <v>42353</v>
      </c>
    </row>
    <row r="2361" spans="16:16" x14ac:dyDescent="0.3">
      <c r="P2361">
        <v>42369</v>
      </c>
    </row>
    <row r="2362" spans="16:16" x14ac:dyDescent="0.3">
      <c r="P2362">
        <v>42405</v>
      </c>
    </row>
    <row r="2363" spans="16:16" x14ac:dyDescent="0.3">
      <c r="P2363">
        <v>42409</v>
      </c>
    </row>
    <row r="2364" spans="16:16" x14ac:dyDescent="0.3">
      <c r="P2364">
        <v>42459</v>
      </c>
    </row>
    <row r="2365" spans="16:16" x14ac:dyDescent="0.3">
      <c r="P2365">
        <v>42487</v>
      </c>
    </row>
    <row r="2366" spans="16:16" x14ac:dyDescent="0.3">
      <c r="P2366">
        <v>42493</v>
      </c>
    </row>
    <row r="2367" spans="16:16" x14ac:dyDescent="0.3">
      <c r="P2367">
        <v>42496</v>
      </c>
    </row>
    <row r="2368" spans="16:16" x14ac:dyDescent="0.3">
      <c r="P2368">
        <v>42499</v>
      </c>
    </row>
    <row r="2369" spans="16:16" x14ac:dyDescent="0.3">
      <c r="P2369">
        <v>42500</v>
      </c>
    </row>
    <row r="2370" spans="16:16" x14ac:dyDescent="0.3">
      <c r="P2370">
        <v>42513</v>
      </c>
    </row>
    <row r="2371" spans="16:16" x14ac:dyDescent="0.3">
      <c r="P2371">
        <v>42542</v>
      </c>
    </row>
    <row r="2372" spans="16:16" x14ac:dyDescent="0.3">
      <c r="P2372">
        <v>42555</v>
      </c>
    </row>
    <row r="2373" spans="16:16" x14ac:dyDescent="0.3">
      <c r="P2373">
        <v>42594</v>
      </c>
    </row>
    <row r="2374" spans="16:16" x14ac:dyDescent="0.3">
      <c r="P2374">
        <v>42610</v>
      </c>
    </row>
    <row r="2375" spans="16:16" x14ac:dyDescent="0.3">
      <c r="P2375">
        <v>42610</v>
      </c>
    </row>
    <row r="2376" spans="16:16" x14ac:dyDescent="0.3">
      <c r="P2376">
        <v>42620</v>
      </c>
    </row>
    <row r="2377" spans="16:16" x14ac:dyDescent="0.3">
      <c r="P2377">
        <v>42628</v>
      </c>
    </row>
    <row r="2378" spans="16:16" x14ac:dyDescent="0.3">
      <c r="P2378">
        <v>42635</v>
      </c>
    </row>
    <row r="2379" spans="16:16" x14ac:dyDescent="0.3">
      <c r="P2379">
        <v>42653</v>
      </c>
    </row>
    <row r="2380" spans="16:16" x14ac:dyDescent="0.3">
      <c r="P2380">
        <v>42654</v>
      </c>
    </row>
    <row r="2381" spans="16:16" x14ac:dyDescent="0.3">
      <c r="P2381">
        <v>42656</v>
      </c>
    </row>
    <row r="2382" spans="16:16" x14ac:dyDescent="0.3">
      <c r="P2382">
        <v>42711</v>
      </c>
    </row>
    <row r="2383" spans="16:16" x14ac:dyDescent="0.3">
      <c r="P2383">
        <v>42735</v>
      </c>
    </row>
    <row r="2384" spans="16:16" x14ac:dyDescent="0.3">
      <c r="P2384">
        <v>42736</v>
      </c>
    </row>
    <row r="2385" spans="16:16" x14ac:dyDescent="0.3">
      <c r="P2385">
        <v>42741</v>
      </c>
    </row>
    <row r="2386" spans="16:16" x14ac:dyDescent="0.3">
      <c r="P2386">
        <v>42771</v>
      </c>
    </row>
    <row r="2387" spans="16:16" x14ac:dyDescent="0.3">
      <c r="P2387">
        <v>42782</v>
      </c>
    </row>
    <row r="2388" spans="16:16" x14ac:dyDescent="0.3">
      <c r="P2388">
        <v>42782</v>
      </c>
    </row>
    <row r="2389" spans="16:16" x14ac:dyDescent="0.3">
      <c r="P2389">
        <v>42790</v>
      </c>
    </row>
    <row r="2390" spans="16:16" x14ac:dyDescent="0.3">
      <c r="P2390">
        <v>42803</v>
      </c>
    </row>
    <row r="2391" spans="16:16" x14ac:dyDescent="0.3">
      <c r="P2391">
        <v>42812</v>
      </c>
    </row>
    <row r="2392" spans="16:16" x14ac:dyDescent="0.3">
      <c r="P2392">
        <v>42832</v>
      </c>
    </row>
    <row r="2393" spans="16:16" x14ac:dyDescent="0.3">
      <c r="P2393">
        <v>42892</v>
      </c>
    </row>
    <row r="2394" spans="16:16" x14ac:dyDescent="0.3">
      <c r="P2394">
        <v>42923</v>
      </c>
    </row>
    <row r="2395" spans="16:16" x14ac:dyDescent="0.3">
      <c r="P2395">
        <v>42927</v>
      </c>
    </row>
    <row r="2396" spans="16:16" x14ac:dyDescent="0.3">
      <c r="P2396">
        <v>42951</v>
      </c>
    </row>
    <row r="2397" spans="16:16" x14ac:dyDescent="0.3">
      <c r="P2397">
        <v>42952</v>
      </c>
    </row>
    <row r="2398" spans="16:16" x14ac:dyDescent="0.3">
      <c r="P2398">
        <v>42987</v>
      </c>
    </row>
    <row r="2399" spans="16:16" x14ac:dyDescent="0.3">
      <c r="P2399">
        <v>42998</v>
      </c>
    </row>
    <row r="2400" spans="16:16" x14ac:dyDescent="0.3">
      <c r="P2400">
        <v>43006</v>
      </c>
    </row>
    <row r="2401" spans="16:16" x14ac:dyDescent="0.3">
      <c r="P2401">
        <v>43017</v>
      </c>
    </row>
    <row r="2402" spans="16:16" x14ac:dyDescent="0.3">
      <c r="P2402">
        <v>43024</v>
      </c>
    </row>
    <row r="2403" spans="16:16" x14ac:dyDescent="0.3">
      <c r="P2403">
        <v>43038</v>
      </c>
    </row>
    <row r="2404" spans="16:16" x14ac:dyDescent="0.3">
      <c r="P2404">
        <v>43040</v>
      </c>
    </row>
    <row r="2405" spans="16:16" x14ac:dyDescent="0.3">
      <c r="P2405">
        <v>43042</v>
      </c>
    </row>
    <row r="2406" spans="16:16" x14ac:dyDescent="0.3">
      <c r="P2406">
        <v>43076</v>
      </c>
    </row>
    <row r="2407" spans="16:16" x14ac:dyDescent="0.3">
      <c r="P2407">
        <v>43088</v>
      </c>
    </row>
    <row r="2408" spans="16:16" x14ac:dyDescent="0.3">
      <c r="P2408">
        <v>43130</v>
      </c>
    </row>
    <row r="2409" spans="16:16" x14ac:dyDescent="0.3">
      <c r="P2409">
        <v>43159</v>
      </c>
    </row>
    <row r="2410" spans="16:16" x14ac:dyDescent="0.3">
      <c r="P2410">
        <v>43164</v>
      </c>
    </row>
    <row r="2411" spans="16:16" x14ac:dyDescent="0.3">
      <c r="P2411">
        <v>43167</v>
      </c>
    </row>
    <row r="2412" spans="16:16" x14ac:dyDescent="0.3">
      <c r="P2412">
        <v>43226</v>
      </c>
    </row>
    <row r="2413" spans="16:16" x14ac:dyDescent="0.3">
      <c r="P2413">
        <v>43241</v>
      </c>
    </row>
    <row r="2414" spans="16:16" x14ac:dyDescent="0.3">
      <c r="P2414">
        <v>43241</v>
      </c>
    </row>
    <row r="2415" spans="16:16" x14ac:dyDescent="0.3">
      <c r="P2415">
        <v>43250</v>
      </c>
    </row>
    <row r="2416" spans="16:16" x14ac:dyDescent="0.3">
      <c r="P2416">
        <v>43261</v>
      </c>
    </row>
    <row r="2417" spans="16:16" x14ac:dyDescent="0.3">
      <c r="P2417">
        <v>43284</v>
      </c>
    </row>
    <row r="2418" spans="16:16" x14ac:dyDescent="0.3">
      <c r="P2418">
        <v>43296</v>
      </c>
    </row>
    <row r="2419" spans="16:16" x14ac:dyDescent="0.3">
      <c r="P2419">
        <v>43304</v>
      </c>
    </row>
    <row r="2420" spans="16:16" x14ac:dyDescent="0.3">
      <c r="P2420">
        <v>43314</v>
      </c>
    </row>
    <row r="2421" spans="16:16" x14ac:dyDescent="0.3">
      <c r="P2421">
        <v>43323</v>
      </c>
    </row>
    <row r="2422" spans="16:16" x14ac:dyDescent="0.3">
      <c r="P2422">
        <v>43325</v>
      </c>
    </row>
    <row r="2423" spans="16:16" x14ac:dyDescent="0.3">
      <c r="P2423">
        <v>43374</v>
      </c>
    </row>
    <row r="2424" spans="16:16" x14ac:dyDescent="0.3">
      <c r="P2424">
        <v>43379</v>
      </c>
    </row>
    <row r="2425" spans="16:16" x14ac:dyDescent="0.3">
      <c r="P2425">
        <v>43402</v>
      </c>
    </row>
    <row r="2426" spans="16:16" x14ac:dyDescent="0.3">
      <c r="P2426">
        <v>43446</v>
      </c>
    </row>
    <row r="2427" spans="16:16" x14ac:dyDescent="0.3">
      <c r="P2427">
        <v>43460</v>
      </c>
    </row>
    <row r="2428" spans="16:16" x14ac:dyDescent="0.3">
      <c r="P2428">
        <v>43469</v>
      </c>
    </row>
    <row r="2429" spans="16:16" x14ac:dyDescent="0.3">
      <c r="P2429">
        <v>43484</v>
      </c>
    </row>
    <row r="2430" spans="16:16" x14ac:dyDescent="0.3">
      <c r="P2430">
        <v>43528</v>
      </c>
    </row>
    <row r="2431" spans="16:16" x14ac:dyDescent="0.3">
      <c r="P2431">
        <v>43540</v>
      </c>
    </row>
    <row r="2432" spans="16:16" x14ac:dyDescent="0.3">
      <c r="P2432">
        <v>43545</v>
      </c>
    </row>
    <row r="2433" spans="16:16" x14ac:dyDescent="0.3">
      <c r="P2433">
        <v>43552</v>
      </c>
    </row>
    <row r="2434" spans="16:16" x14ac:dyDescent="0.3">
      <c r="P2434">
        <v>43554</v>
      </c>
    </row>
    <row r="2435" spans="16:16" x14ac:dyDescent="0.3">
      <c r="P2435">
        <v>43616</v>
      </c>
    </row>
    <row r="2436" spans="16:16" x14ac:dyDescent="0.3">
      <c r="P2436">
        <v>43679</v>
      </c>
    </row>
    <row r="2437" spans="16:16" x14ac:dyDescent="0.3">
      <c r="P2437">
        <v>43679</v>
      </c>
    </row>
    <row r="2438" spans="16:16" x14ac:dyDescent="0.3">
      <c r="P2438">
        <v>43716</v>
      </c>
    </row>
    <row r="2439" spans="16:16" x14ac:dyDescent="0.3">
      <c r="P2439">
        <v>43722</v>
      </c>
    </row>
    <row r="2440" spans="16:16" x14ac:dyDescent="0.3">
      <c r="P2440">
        <v>43723</v>
      </c>
    </row>
    <row r="2441" spans="16:16" x14ac:dyDescent="0.3">
      <c r="P2441">
        <v>43768</v>
      </c>
    </row>
    <row r="2442" spans="16:16" x14ac:dyDescent="0.3">
      <c r="P2442">
        <v>43775</v>
      </c>
    </row>
    <row r="2443" spans="16:16" x14ac:dyDescent="0.3">
      <c r="P2443">
        <v>43777</v>
      </c>
    </row>
    <row r="2444" spans="16:16" x14ac:dyDescent="0.3">
      <c r="P2444">
        <v>43792</v>
      </c>
    </row>
    <row r="2445" spans="16:16" x14ac:dyDescent="0.3">
      <c r="P2445">
        <v>43798</v>
      </c>
    </row>
    <row r="2446" spans="16:16" x14ac:dyDescent="0.3">
      <c r="P2446">
        <v>43799</v>
      </c>
    </row>
    <row r="2447" spans="16:16" x14ac:dyDescent="0.3">
      <c r="P2447">
        <v>43830</v>
      </c>
    </row>
    <row r="2448" spans="16:16" x14ac:dyDescent="0.3">
      <c r="P2448">
        <v>43885</v>
      </c>
    </row>
    <row r="2449" spans="16:16" x14ac:dyDescent="0.3">
      <c r="P2449">
        <v>43910</v>
      </c>
    </row>
    <row r="2450" spans="16:16" x14ac:dyDescent="0.3">
      <c r="P2450">
        <v>43912</v>
      </c>
    </row>
    <row r="2451" spans="16:16" x14ac:dyDescent="0.3">
      <c r="P2451">
        <v>43917</v>
      </c>
    </row>
    <row r="2452" spans="16:16" x14ac:dyDescent="0.3">
      <c r="P2452">
        <v>43943</v>
      </c>
    </row>
    <row r="2453" spans="16:16" x14ac:dyDescent="0.3">
      <c r="P2453">
        <v>43958</v>
      </c>
    </row>
    <row r="2454" spans="16:16" x14ac:dyDescent="0.3">
      <c r="P2454">
        <v>43960</v>
      </c>
    </row>
    <row r="2455" spans="16:16" x14ac:dyDescent="0.3">
      <c r="P2455">
        <v>43963</v>
      </c>
    </row>
    <row r="2456" spans="16:16" x14ac:dyDescent="0.3">
      <c r="P2456">
        <v>43988</v>
      </c>
    </row>
    <row r="2457" spans="16:16" x14ac:dyDescent="0.3">
      <c r="P2457">
        <v>43998</v>
      </c>
    </row>
    <row r="2458" spans="16:16" x14ac:dyDescent="0.3">
      <c r="P2458">
        <v>43999</v>
      </c>
    </row>
    <row r="2459" spans="16:16" x14ac:dyDescent="0.3">
      <c r="P2459">
        <v>44020</v>
      </c>
    </row>
    <row r="2460" spans="16:16" x14ac:dyDescent="0.3">
      <c r="P2460">
        <v>44023</v>
      </c>
    </row>
    <row r="2461" spans="16:16" x14ac:dyDescent="0.3">
      <c r="P2461">
        <v>44038</v>
      </c>
    </row>
    <row r="2462" spans="16:16" x14ac:dyDescent="0.3">
      <c r="P2462">
        <v>44070</v>
      </c>
    </row>
    <row r="2463" spans="16:16" x14ac:dyDescent="0.3">
      <c r="P2463">
        <v>44072</v>
      </c>
    </row>
    <row r="2464" spans="16:16" x14ac:dyDescent="0.3">
      <c r="P2464">
        <v>44086</v>
      </c>
    </row>
    <row r="2465" spans="16:16" x14ac:dyDescent="0.3">
      <c r="P2465">
        <v>44087</v>
      </c>
    </row>
    <row r="2466" spans="16:16" x14ac:dyDescent="0.3">
      <c r="P2466">
        <v>44090</v>
      </c>
    </row>
    <row r="2467" spans="16:16" x14ac:dyDescent="0.3">
      <c r="P2467">
        <v>44105</v>
      </c>
    </row>
    <row r="2468" spans="16:16" x14ac:dyDescent="0.3">
      <c r="P2468">
        <v>44153</v>
      </c>
    </row>
    <row r="2469" spans="16:16" x14ac:dyDescent="0.3">
      <c r="P2469">
        <v>44155</v>
      </c>
    </row>
    <row r="2470" spans="16:16" x14ac:dyDescent="0.3">
      <c r="P2470">
        <v>44157</v>
      </c>
    </row>
    <row r="2471" spans="16:16" x14ac:dyDescent="0.3">
      <c r="P2471">
        <v>44168</v>
      </c>
    </row>
    <row r="2472" spans="16:16" x14ac:dyDescent="0.3">
      <c r="P2472">
        <v>44261</v>
      </c>
    </row>
    <row r="2473" spans="16:16" x14ac:dyDescent="0.3">
      <c r="P2473">
        <v>44269</v>
      </c>
    </row>
    <row r="2474" spans="16:16" x14ac:dyDescent="0.3">
      <c r="P2474">
        <v>44275</v>
      </c>
    </row>
    <row r="2475" spans="16:16" x14ac:dyDescent="0.3">
      <c r="P2475">
        <v>44276</v>
      </c>
    </row>
    <row r="2476" spans="16:16" x14ac:dyDescent="0.3">
      <c r="P2476">
        <v>44372</v>
      </c>
    </row>
    <row r="2477" spans="16:16" x14ac:dyDescent="0.3">
      <c r="P2477">
        <v>44372</v>
      </c>
    </row>
    <row r="2478" spans="16:16" x14ac:dyDescent="0.3">
      <c r="P2478">
        <v>44400</v>
      </c>
    </row>
    <row r="2479" spans="16:16" x14ac:dyDescent="0.3">
      <c r="P2479">
        <v>44421</v>
      </c>
    </row>
    <row r="2480" spans="16:16" x14ac:dyDescent="0.3">
      <c r="P2480">
        <v>44445</v>
      </c>
    </row>
    <row r="2481" spans="16:16" x14ac:dyDescent="0.3">
      <c r="P2481">
        <v>44449</v>
      </c>
    </row>
    <row r="2482" spans="16:16" x14ac:dyDescent="0.3">
      <c r="P2482">
        <v>44465</v>
      </c>
    </row>
    <row r="2483" spans="16:16" x14ac:dyDescent="0.3">
      <c r="P2483">
        <v>44468</v>
      </c>
    </row>
    <row r="2484" spans="16:16" x14ac:dyDescent="0.3">
      <c r="P2484">
        <v>44494</v>
      </c>
    </row>
    <row r="2485" spans="16:16" x14ac:dyDescent="0.3">
      <c r="P2485">
        <v>44507</v>
      </c>
    </row>
    <row r="2486" spans="16:16" x14ac:dyDescent="0.3">
      <c r="P2486">
        <v>44515</v>
      </c>
    </row>
    <row r="2487" spans="16:16" x14ac:dyDescent="0.3">
      <c r="P2487">
        <v>44523</v>
      </c>
    </row>
    <row r="2488" spans="16:16" x14ac:dyDescent="0.3">
      <c r="P2488">
        <v>44526</v>
      </c>
    </row>
    <row r="2489" spans="16:16" x14ac:dyDescent="0.3">
      <c r="P2489">
        <v>44529</v>
      </c>
    </row>
    <row r="2490" spans="16:16" x14ac:dyDescent="0.3">
      <c r="P2490">
        <v>44540</v>
      </c>
    </row>
    <row r="2491" spans="16:16" x14ac:dyDescent="0.3">
      <c r="P2491">
        <v>44548</v>
      </c>
    </row>
    <row r="2492" spans="16:16" x14ac:dyDescent="0.3">
      <c r="P2492">
        <v>44564</v>
      </c>
    </row>
    <row r="2493" spans="16:16" x14ac:dyDescent="0.3">
      <c r="P2493">
        <v>44565</v>
      </c>
    </row>
    <row r="2494" spans="16:16" x14ac:dyDescent="0.3">
      <c r="P2494">
        <v>44569</v>
      </c>
    </row>
    <row r="2495" spans="16:16" x14ac:dyDescent="0.3">
      <c r="P2495">
        <v>44588</v>
      </c>
    </row>
    <row r="2496" spans="16:16" x14ac:dyDescent="0.3">
      <c r="P2496">
        <v>44621</v>
      </c>
    </row>
    <row r="2497" spans="16:16" x14ac:dyDescent="0.3">
      <c r="P2497">
        <v>44635</v>
      </c>
    </row>
    <row r="2498" spans="16:16" x14ac:dyDescent="0.3">
      <c r="P2498">
        <v>44649</v>
      </c>
    </row>
    <row r="2499" spans="16:16" x14ac:dyDescent="0.3">
      <c r="P2499">
        <v>44666</v>
      </c>
    </row>
    <row r="2500" spans="16:16" x14ac:dyDescent="0.3">
      <c r="P2500">
        <v>44677</v>
      </c>
    </row>
    <row r="2501" spans="16:16" x14ac:dyDescent="0.3">
      <c r="P2501">
        <v>44684</v>
      </c>
    </row>
    <row r="2502" spans="16:16" x14ac:dyDescent="0.3">
      <c r="P2502">
        <v>44686</v>
      </c>
    </row>
    <row r="2503" spans="16:16" x14ac:dyDescent="0.3">
      <c r="P2503">
        <v>44700</v>
      </c>
    </row>
    <row r="2504" spans="16:16" x14ac:dyDescent="0.3">
      <c r="P2504">
        <v>44717</v>
      </c>
    </row>
    <row r="2505" spans="16:16" x14ac:dyDescent="0.3">
      <c r="P2505">
        <v>44730</v>
      </c>
    </row>
    <row r="2506" spans="16:16" x14ac:dyDescent="0.3">
      <c r="P2506">
        <v>44739</v>
      </c>
    </row>
    <row r="2507" spans="16:16" x14ac:dyDescent="0.3">
      <c r="P2507">
        <v>44748</v>
      </c>
    </row>
    <row r="2508" spans="16:16" x14ac:dyDescent="0.3">
      <c r="P2508">
        <v>44749</v>
      </c>
    </row>
    <row r="2509" spans="16:16" x14ac:dyDescent="0.3">
      <c r="P2509">
        <v>44750</v>
      </c>
    </row>
    <row r="2510" spans="16:16" x14ac:dyDescent="0.3">
      <c r="P2510">
        <v>44750</v>
      </c>
    </row>
    <row r="2511" spans="16:16" x14ac:dyDescent="0.3">
      <c r="P2511">
        <v>44764</v>
      </c>
    </row>
    <row r="2512" spans="16:16" x14ac:dyDescent="0.3">
      <c r="P2512">
        <v>44767</v>
      </c>
    </row>
    <row r="2513" spans="16:16" x14ac:dyDescent="0.3">
      <c r="P2513">
        <v>44771</v>
      </c>
    </row>
    <row r="2514" spans="16:16" x14ac:dyDescent="0.3">
      <c r="P2514">
        <v>44815</v>
      </c>
    </row>
    <row r="2515" spans="16:16" x14ac:dyDescent="0.3">
      <c r="P2515">
        <v>44819</v>
      </c>
    </row>
    <row r="2516" spans="16:16" x14ac:dyDescent="0.3">
      <c r="P2516">
        <v>44858</v>
      </c>
    </row>
    <row r="2517" spans="16:16" x14ac:dyDescent="0.3">
      <c r="P2517">
        <v>44858</v>
      </c>
    </row>
    <row r="2518" spans="16:16" x14ac:dyDescent="0.3">
      <c r="P2518">
        <v>44876</v>
      </c>
    </row>
    <row r="2519" spans="16:16" x14ac:dyDescent="0.3">
      <c r="P2519">
        <v>44878</v>
      </c>
    </row>
    <row r="2520" spans="16:16" x14ac:dyDescent="0.3">
      <c r="P2520">
        <v>44900</v>
      </c>
    </row>
    <row r="2521" spans="16:16" x14ac:dyDescent="0.3">
      <c r="P2521">
        <v>44936</v>
      </c>
    </row>
    <row r="2522" spans="16:16" x14ac:dyDescent="0.3">
      <c r="P2522">
        <v>44948</v>
      </c>
    </row>
    <row r="2523" spans="16:16" x14ac:dyDescent="0.3">
      <c r="P2523">
        <v>44957</v>
      </c>
    </row>
    <row r="2524" spans="16:16" x14ac:dyDescent="0.3">
      <c r="P2524">
        <v>44965</v>
      </c>
    </row>
    <row r="2525" spans="16:16" x14ac:dyDescent="0.3">
      <c r="P2525">
        <v>44987</v>
      </c>
    </row>
    <row r="2526" spans="16:16" x14ac:dyDescent="0.3">
      <c r="P2526">
        <v>45029</v>
      </c>
    </row>
    <row r="2527" spans="16:16" x14ac:dyDescent="0.3">
      <c r="P2527">
        <v>45042</v>
      </c>
    </row>
    <row r="2528" spans="16:16" x14ac:dyDescent="0.3">
      <c r="P2528">
        <v>45044</v>
      </c>
    </row>
    <row r="2529" spans="16:16" x14ac:dyDescent="0.3">
      <c r="P2529">
        <v>45046</v>
      </c>
    </row>
    <row r="2530" spans="16:16" x14ac:dyDescent="0.3">
      <c r="P2530">
        <v>45064</v>
      </c>
    </row>
    <row r="2531" spans="16:16" x14ac:dyDescent="0.3">
      <c r="P2531">
        <v>45078</v>
      </c>
    </row>
    <row r="2532" spans="16:16" x14ac:dyDescent="0.3">
      <c r="P2532">
        <v>45092</v>
      </c>
    </row>
    <row r="2533" spans="16:16" x14ac:dyDescent="0.3">
      <c r="P2533">
        <v>45105</v>
      </c>
    </row>
    <row r="2534" spans="16:16" x14ac:dyDescent="0.3">
      <c r="P2534">
        <v>45109</v>
      </c>
    </row>
    <row r="2535" spans="16:16" x14ac:dyDescent="0.3">
      <c r="P2535">
        <v>45139</v>
      </c>
    </row>
    <row r="2536" spans="16:16" x14ac:dyDescent="0.3">
      <c r="P2536">
        <v>45147</v>
      </c>
    </row>
    <row r="2537" spans="16:16" x14ac:dyDescent="0.3">
      <c r="P2537">
        <v>45154</v>
      </c>
    </row>
    <row r="2538" spans="16:16" x14ac:dyDescent="0.3">
      <c r="P2538">
        <v>45244</v>
      </c>
    </row>
    <row r="2539" spans="16:16" x14ac:dyDescent="0.3">
      <c r="P2539">
        <v>45259</v>
      </c>
    </row>
    <row r="2540" spans="16:16" x14ac:dyDescent="0.3">
      <c r="P2540">
        <v>45265</v>
      </c>
    </row>
    <row r="2541" spans="16:16" x14ac:dyDescent="0.3">
      <c r="P2541">
        <v>45288</v>
      </c>
    </row>
    <row r="2542" spans="16:16" x14ac:dyDescent="0.3">
      <c r="P2542">
        <v>45289</v>
      </c>
    </row>
    <row r="2543" spans="16:16" x14ac:dyDescent="0.3">
      <c r="P2543">
        <v>45315</v>
      </c>
    </row>
    <row r="2544" spans="16:16" x14ac:dyDescent="0.3">
      <c r="P2544">
        <v>45354</v>
      </c>
    </row>
    <row r="2545" spans="16:16" x14ac:dyDescent="0.3">
      <c r="P2545">
        <v>45367</v>
      </c>
    </row>
    <row r="2546" spans="16:16" x14ac:dyDescent="0.3">
      <c r="P2546">
        <v>45378</v>
      </c>
    </row>
    <row r="2547" spans="16:16" x14ac:dyDescent="0.3">
      <c r="P2547">
        <v>45379</v>
      </c>
    </row>
    <row r="2548" spans="16:16" x14ac:dyDescent="0.3">
      <c r="P2548">
        <v>45386</v>
      </c>
    </row>
    <row r="2549" spans="16:16" x14ac:dyDescent="0.3">
      <c r="P2549">
        <v>45433</v>
      </c>
    </row>
    <row r="2550" spans="16:16" x14ac:dyDescent="0.3">
      <c r="P2550">
        <v>45456</v>
      </c>
    </row>
    <row r="2551" spans="16:16" x14ac:dyDescent="0.3">
      <c r="P2551">
        <v>45460</v>
      </c>
    </row>
    <row r="2552" spans="16:16" x14ac:dyDescent="0.3">
      <c r="P2552">
        <v>45508</v>
      </c>
    </row>
    <row r="2553" spans="16:16" x14ac:dyDescent="0.3">
      <c r="P2553">
        <v>45543</v>
      </c>
    </row>
    <row r="2554" spans="16:16" x14ac:dyDescent="0.3">
      <c r="P2554">
        <v>45554</v>
      </c>
    </row>
    <row r="2555" spans="16:16" x14ac:dyDescent="0.3">
      <c r="P2555">
        <v>45578</v>
      </c>
    </row>
    <row r="2556" spans="16:16" x14ac:dyDescent="0.3">
      <c r="P2556">
        <v>45598</v>
      </c>
    </row>
    <row r="2557" spans="16:16" x14ac:dyDescent="0.3">
      <c r="P2557">
        <v>45598</v>
      </c>
    </row>
    <row r="2558" spans="16:16" x14ac:dyDescent="0.3">
      <c r="P2558">
        <v>45602</v>
      </c>
    </row>
    <row r="2559" spans="16:16" x14ac:dyDescent="0.3">
      <c r="P2559">
        <v>45622</v>
      </c>
    </row>
    <row r="2560" spans="16:16" x14ac:dyDescent="0.3">
      <c r="P2560">
        <v>45625</v>
      </c>
    </row>
    <row r="2561" spans="16:16" x14ac:dyDescent="0.3">
      <c r="P2561">
        <v>45675</v>
      </c>
    </row>
    <row r="2562" spans="16:16" x14ac:dyDescent="0.3">
      <c r="P2562">
        <v>45682</v>
      </c>
    </row>
    <row r="2563" spans="16:16" x14ac:dyDescent="0.3">
      <c r="P2563">
        <v>45685</v>
      </c>
    </row>
    <row r="2564" spans="16:16" x14ac:dyDescent="0.3">
      <c r="P2564">
        <v>45686</v>
      </c>
    </row>
    <row r="2565" spans="16:16" x14ac:dyDescent="0.3">
      <c r="P2565">
        <v>45687</v>
      </c>
    </row>
    <row r="2566" spans="16:16" x14ac:dyDescent="0.3">
      <c r="P2566">
        <v>45721</v>
      </c>
    </row>
    <row r="2567" spans="16:16" x14ac:dyDescent="0.3">
      <c r="P2567">
        <v>45742</v>
      </c>
    </row>
    <row r="2568" spans="16:16" x14ac:dyDescent="0.3">
      <c r="P2568">
        <v>45743</v>
      </c>
    </row>
    <row r="2569" spans="16:16" x14ac:dyDescent="0.3">
      <c r="P2569">
        <v>45758</v>
      </c>
    </row>
    <row r="2570" spans="16:16" x14ac:dyDescent="0.3">
      <c r="P2570">
        <v>45782</v>
      </c>
    </row>
    <row r="2571" spans="16:16" x14ac:dyDescent="0.3">
      <c r="P2571">
        <v>45787</v>
      </c>
    </row>
    <row r="2572" spans="16:16" x14ac:dyDescent="0.3">
      <c r="P2572">
        <v>45789</v>
      </c>
    </row>
    <row r="2573" spans="16:16" x14ac:dyDescent="0.3">
      <c r="P2573">
        <v>45800</v>
      </c>
    </row>
    <row r="2574" spans="16:16" x14ac:dyDescent="0.3">
      <c r="P2574">
        <v>45833</v>
      </c>
    </row>
    <row r="2575" spans="16:16" x14ac:dyDescent="0.3">
      <c r="P2575">
        <v>45834</v>
      </c>
    </row>
    <row r="2576" spans="16:16" x14ac:dyDescent="0.3">
      <c r="P2576">
        <v>45885</v>
      </c>
    </row>
    <row r="2577" spans="16:16" x14ac:dyDescent="0.3">
      <c r="P2577">
        <v>45914</v>
      </c>
    </row>
    <row r="2578" spans="16:16" x14ac:dyDescent="0.3">
      <c r="P2578">
        <v>45915</v>
      </c>
    </row>
    <row r="2579" spans="16:16" x14ac:dyDescent="0.3">
      <c r="P2579">
        <v>45923</v>
      </c>
    </row>
    <row r="2580" spans="16:16" x14ac:dyDescent="0.3">
      <c r="P2580">
        <v>45966</v>
      </c>
    </row>
    <row r="2581" spans="16:16" x14ac:dyDescent="0.3">
      <c r="P2581">
        <v>45985</v>
      </c>
    </row>
    <row r="2582" spans="16:16" x14ac:dyDescent="0.3">
      <c r="P2582">
        <v>45996</v>
      </c>
    </row>
    <row r="2583" spans="16:16" x14ac:dyDescent="0.3">
      <c r="P2583">
        <v>45999</v>
      </c>
    </row>
    <row r="2584" spans="16:16" x14ac:dyDescent="0.3">
      <c r="P2584">
        <v>46041</v>
      </c>
    </row>
    <row r="2585" spans="16:16" x14ac:dyDescent="0.3">
      <c r="P2585">
        <v>46044</v>
      </c>
    </row>
    <row r="2586" spans="16:16" x14ac:dyDescent="0.3">
      <c r="P2586">
        <v>46056</v>
      </c>
    </row>
    <row r="2587" spans="16:16" x14ac:dyDescent="0.3">
      <c r="P2587">
        <v>46062</v>
      </c>
    </row>
    <row r="2588" spans="16:16" x14ac:dyDescent="0.3">
      <c r="P2588">
        <v>46100</v>
      </c>
    </row>
    <row r="2589" spans="16:16" x14ac:dyDescent="0.3">
      <c r="P2589">
        <v>46108</v>
      </c>
    </row>
    <row r="2590" spans="16:16" x14ac:dyDescent="0.3">
      <c r="P2590">
        <v>46109</v>
      </c>
    </row>
    <row r="2591" spans="16:16" x14ac:dyDescent="0.3">
      <c r="P2591">
        <v>46109</v>
      </c>
    </row>
    <row r="2592" spans="16:16" x14ac:dyDescent="0.3">
      <c r="P2592">
        <v>46129</v>
      </c>
    </row>
    <row r="2593" spans="16:16" x14ac:dyDescent="0.3">
      <c r="P2593">
        <v>46160</v>
      </c>
    </row>
    <row r="2594" spans="16:16" x14ac:dyDescent="0.3">
      <c r="P2594">
        <v>46174</v>
      </c>
    </row>
    <row r="2595" spans="16:16" x14ac:dyDescent="0.3">
      <c r="P2595">
        <v>46215</v>
      </c>
    </row>
    <row r="2596" spans="16:16" x14ac:dyDescent="0.3">
      <c r="P2596">
        <v>46222</v>
      </c>
    </row>
    <row r="2597" spans="16:16" x14ac:dyDescent="0.3">
      <c r="P2597">
        <v>46236</v>
      </c>
    </row>
    <row r="2598" spans="16:16" x14ac:dyDescent="0.3">
      <c r="P2598">
        <v>46261</v>
      </c>
    </row>
    <row r="2599" spans="16:16" x14ac:dyDescent="0.3">
      <c r="P2599">
        <v>46298</v>
      </c>
    </row>
    <row r="2600" spans="16:16" x14ac:dyDescent="0.3">
      <c r="P2600">
        <v>46299</v>
      </c>
    </row>
    <row r="2601" spans="16:16" x14ac:dyDescent="0.3">
      <c r="P2601">
        <v>46314</v>
      </c>
    </row>
    <row r="2602" spans="16:16" x14ac:dyDescent="0.3">
      <c r="P2602">
        <v>46329</v>
      </c>
    </row>
    <row r="2603" spans="16:16" x14ac:dyDescent="0.3">
      <c r="P2603">
        <v>46329</v>
      </c>
    </row>
    <row r="2604" spans="16:16" x14ac:dyDescent="0.3">
      <c r="P2604">
        <v>46369</v>
      </c>
    </row>
    <row r="2605" spans="16:16" x14ac:dyDescent="0.3">
      <c r="P2605">
        <v>46391</v>
      </c>
    </row>
    <row r="2606" spans="16:16" x14ac:dyDescent="0.3">
      <c r="P2606">
        <v>46396</v>
      </c>
    </row>
    <row r="2607" spans="16:16" x14ac:dyDescent="0.3">
      <c r="P2607">
        <v>46401</v>
      </c>
    </row>
    <row r="2608" spans="16:16" x14ac:dyDescent="0.3">
      <c r="P2608">
        <v>46403</v>
      </c>
    </row>
    <row r="2609" spans="16:16" x14ac:dyDescent="0.3">
      <c r="P2609">
        <v>46436</v>
      </c>
    </row>
    <row r="2610" spans="16:16" x14ac:dyDescent="0.3">
      <c r="P2610">
        <v>46459</v>
      </c>
    </row>
    <row r="2611" spans="16:16" x14ac:dyDescent="0.3">
      <c r="P2611">
        <v>46492</v>
      </c>
    </row>
    <row r="2612" spans="16:16" x14ac:dyDescent="0.3">
      <c r="P2612">
        <v>46498</v>
      </c>
    </row>
    <row r="2613" spans="16:16" x14ac:dyDescent="0.3">
      <c r="P2613">
        <v>46500</v>
      </c>
    </row>
    <row r="2614" spans="16:16" x14ac:dyDescent="0.3">
      <c r="P2614">
        <v>46516</v>
      </c>
    </row>
    <row r="2615" spans="16:16" x14ac:dyDescent="0.3">
      <c r="P2615">
        <v>46548</v>
      </c>
    </row>
    <row r="2616" spans="16:16" x14ac:dyDescent="0.3">
      <c r="P2616">
        <v>46555</v>
      </c>
    </row>
    <row r="2617" spans="16:16" x14ac:dyDescent="0.3">
      <c r="P2617">
        <v>46558</v>
      </c>
    </row>
    <row r="2618" spans="16:16" x14ac:dyDescent="0.3">
      <c r="P2618">
        <v>46567</v>
      </c>
    </row>
    <row r="2619" spans="16:16" x14ac:dyDescent="0.3">
      <c r="P2619">
        <v>46585</v>
      </c>
    </row>
    <row r="2620" spans="16:16" x14ac:dyDescent="0.3">
      <c r="P2620">
        <v>46604</v>
      </c>
    </row>
    <row r="2621" spans="16:16" x14ac:dyDescent="0.3">
      <c r="P2621">
        <v>46622</v>
      </c>
    </row>
    <row r="2622" spans="16:16" x14ac:dyDescent="0.3">
      <c r="P2622">
        <v>46623</v>
      </c>
    </row>
    <row r="2623" spans="16:16" x14ac:dyDescent="0.3">
      <c r="P2623">
        <v>46626</v>
      </c>
    </row>
    <row r="2624" spans="16:16" x14ac:dyDescent="0.3">
      <c r="P2624">
        <v>46627</v>
      </c>
    </row>
    <row r="2625" spans="16:16" x14ac:dyDescent="0.3">
      <c r="P2625">
        <v>46636</v>
      </c>
    </row>
    <row r="2626" spans="16:16" x14ac:dyDescent="0.3">
      <c r="P2626">
        <v>46653</v>
      </c>
    </row>
    <row r="2627" spans="16:16" x14ac:dyDescent="0.3">
      <c r="P2627">
        <v>46676</v>
      </c>
    </row>
    <row r="2628" spans="16:16" x14ac:dyDescent="0.3">
      <c r="P2628">
        <v>46681</v>
      </c>
    </row>
    <row r="2629" spans="16:16" x14ac:dyDescent="0.3">
      <c r="P2629">
        <v>46708</v>
      </c>
    </row>
    <row r="2630" spans="16:16" x14ac:dyDescent="0.3">
      <c r="P2630">
        <v>46730</v>
      </c>
    </row>
    <row r="2631" spans="16:16" x14ac:dyDescent="0.3">
      <c r="P2631">
        <v>46769</v>
      </c>
    </row>
    <row r="2632" spans="16:16" x14ac:dyDescent="0.3">
      <c r="P2632">
        <v>46825</v>
      </c>
    </row>
    <row r="2633" spans="16:16" x14ac:dyDescent="0.3">
      <c r="P2633">
        <v>46842</v>
      </c>
    </row>
    <row r="2634" spans="16:16" x14ac:dyDescent="0.3">
      <c r="P2634">
        <v>46857</v>
      </c>
    </row>
    <row r="2635" spans="16:16" x14ac:dyDescent="0.3">
      <c r="P2635">
        <v>46877</v>
      </c>
    </row>
    <row r="2636" spans="16:16" x14ac:dyDescent="0.3">
      <c r="P2636">
        <v>46908</v>
      </c>
    </row>
    <row r="2637" spans="16:16" x14ac:dyDescent="0.3">
      <c r="P2637">
        <v>46943</v>
      </c>
    </row>
    <row r="2638" spans="16:16" x14ac:dyDescent="0.3">
      <c r="P2638">
        <v>46949</v>
      </c>
    </row>
    <row r="2639" spans="16:16" x14ac:dyDescent="0.3">
      <c r="P2639">
        <v>46980</v>
      </c>
    </row>
    <row r="2640" spans="16:16" x14ac:dyDescent="0.3">
      <c r="P2640">
        <v>46995</v>
      </c>
    </row>
    <row r="2641" spans="16:16" x14ac:dyDescent="0.3">
      <c r="P2641">
        <v>47003</v>
      </c>
    </row>
    <row r="2642" spans="16:16" x14ac:dyDescent="0.3">
      <c r="P2642">
        <v>47082</v>
      </c>
    </row>
    <row r="2643" spans="16:16" x14ac:dyDescent="0.3">
      <c r="P2643">
        <v>47104</v>
      </c>
    </row>
    <row r="2644" spans="16:16" x14ac:dyDescent="0.3">
      <c r="P2644">
        <v>47122</v>
      </c>
    </row>
    <row r="2645" spans="16:16" x14ac:dyDescent="0.3">
      <c r="P2645">
        <v>47126</v>
      </c>
    </row>
    <row r="2646" spans="16:16" x14ac:dyDescent="0.3">
      <c r="P2646">
        <v>47131</v>
      </c>
    </row>
    <row r="2647" spans="16:16" x14ac:dyDescent="0.3">
      <c r="P2647">
        <v>47164</v>
      </c>
    </row>
    <row r="2648" spans="16:16" x14ac:dyDescent="0.3">
      <c r="P2648">
        <v>47169</v>
      </c>
    </row>
    <row r="2649" spans="16:16" x14ac:dyDescent="0.3">
      <c r="P2649">
        <v>47175</v>
      </c>
    </row>
    <row r="2650" spans="16:16" x14ac:dyDescent="0.3">
      <c r="P2650">
        <v>47192</v>
      </c>
    </row>
    <row r="2651" spans="16:16" x14ac:dyDescent="0.3">
      <c r="P2651">
        <v>47196</v>
      </c>
    </row>
    <row r="2652" spans="16:16" x14ac:dyDescent="0.3">
      <c r="P2652">
        <v>47217</v>
      </c>
    </row>
    <row r="2653" spans="16:16" x14ac:dyDescent="0.3">
      <c r="P2653">
        <v>47231</v>
      </c>
    </row>
    <row r="2654" spans="16:16" x14ac:dyDescent="0.3">
      <c r="P2654">
        <v>47232</v>
      </c>
    </row>
    <row r="2655" spans="16:16" x14ac:dyDescent="0.3">
      <c r="P2655">
        <v>47233</v>
      </c>
    </row>
    <row r="2656" spans="16:16" x14ac:dyDescent="0.3">
      <c r="P2656">
        <v>47237</v>
      </c>
    </row>
    <row r="2657" spans="16:16" x14ac:dyDescent="0.3">
      <c r="P2657">
        <v>47278</v>
      </c>
    </row>
    <row r="2658" spans="16:16" x14ac:dyDescent="0.3">
      <c r="P2658">
        <v>47286</v>
      </c>
    </row>
    <row r="2659" spans="16:16" x14ac:dyDescent="0.3">
      <c r="P2659">
        <v>47329</v>
      </c>
    </row>
    <row r="2660" spans="16:16" x14ac:dyDescent="0.3">
      <c r="P2660">
        <v>47344</v>
      </c>
    </row>
    <row r="2661" spans="16:16" x14ac:dyDescent="0.3">
      <c r="P2661">
        <v>47351</v>
      </c>
    </row>
    <row r="2662" spans="16:16" x14ac:dyDescent="0.3">
      <c r="P2662">
        <v>47365</v>
      </c>
    </row>
    <row r="2663" spans="16:16" x14ac:dyDescent="0.3">
      <c r="P2663">
        <v>47377</v>
      </c>
    </row>
    <row r="2664" spans="16:16" x14ac:dyDescent="0.3">
      <c r="P2664">
        <v>47378</v>
      </c>
    </row>
    <row r="2665" spans="16:16" x14ac:dyDescent="0.3">
      <c r="P2665">
        <v>47388</v>
      </c>
    </row>
    <row r="2666" spans="16:16" x14ac:dyDescent="0.3">
      <c r="P2666">
        <v>47394</v>
      </c>
    </row>
    <row r="2667" spans="16:16" x14ac:dyDescent="0.3">
      <c r="P2667">
        <v>47396</v>
      </c>
    </row>
    <row r="2668" spans="16:16" x14ac:dyDescent="0.3">
      <c r="P2668">
        <v>47411</v>
      </c>
    </row>
    <row r="2669" spans="16:16" x14ac:dyDescent="0.3">
      <c r="P2669">
        <v>47435</v>
      </c>
    </row>
    <row r="2670" spans="16:16" x14ac:dyDescent="0.3">
      <c r="P2670">
        <v>47444</v>
      </c>
    </row>
    <row r="2671" spans="16:16" x14ac:dyDescent="0.3">
      <c r="P2671">
        <v>47449</v>
      </c>
    </row>
    <row r="2672" spans="16:16" x14ac:dyDescent="0.3">
      <c r="P2672">
        <v>47467</v>
      </c>
    </row>
    <row r="2673" spans="16:16" x14ac:dyDescent="0.3">
      <c r="P2673">
        <v>47469</v>
      </c>
    </row>
    <row r="2674" spans="16:16" x14ac:dyDescent="0.3">
      <c r="P2674">
        <v>47499</v>
      </c>
    </row>
    <row r="2675" spans="16:16" x14ac:dyDescent="0.3">
      <c r="P2675">
        <v>47505</v>
      </c>
    </row>
    <row r="2676" spans="16:16" x14ac:dyDescent="0.3">
      <c r="P2676">
        <v>47520</v>
      </c>
    </row>
    <row r="2677" spans="16:16" x14ac:dyDescent="0.3">
      <c r="P2677">
        <v>47531</v>
      </c>
    </row>
    <row r="2678" spans="16:16" x14ac:dyDescent="0.3">
      <c r="P2678">
        <v>47547</v>
      </c>
    </row>
    <row r="2679" spans="16:16" x14ac:dyDescent="0.3">
      <c r="P2679">
        <v>47561</v>
      </c>
    </row>
    <row r="2680" spans="16:16" x14ac:dyDescent="0.3">
      <c r="P2680">
        <v>47617</v>
      </c>
    </row>
    <row r="2681" spans="16:16" x14ac:dyDescent="0.3">
      <c r="P2681">
        <v>47646</v>
      </c>
    </row>
    <row r="2682" spans="16:16" x14ac:dyDescent="0.3">
      <c r="P2682">
        <v>47646</v>
      </c>
    </row>
    <row r="2683" spans="16:16" x14ac:dyDescent="0.3">
      <c r="P2683">
        <v>47650</v>
      </c>
    </row>
    <row r="2684" spans="16:16" x14ac:dyDescent="0.3">
      <c r="P2684">
        <v>47669</v>
      </c>
    </row>
    <row r="2685" spans="16:16" x14ac:dyDescent="0.3">
      <c r="P2685">
        <v>47672</v>
      </c>
    </row>
    <row r="2686" spans="16:16" x14ac:dyDescent="0.3">
      <c r="P2686">
        <v>47686</v>
      </c>
    </row>
    <row r="2687" spans="16:16" x14ac:dyDescent="0.3">
      <c r="P2687">
        <v>47690</v>
      </c>
    </row>
    <row r="2688" spans="16:16" x14ac:dyDescent="0.3">
      <c r="P2688">
        <v>47704</v>
      </c>
    </row>
    <row r="2689" spans="16:16" x14ac:dyDescent="0.3">
      <c r="P2689">
        <v>47739</v>
      </c>
    </row>
    <row r="2690" spans="16:16" x14ac:dyDescent="0.3">
      <c r="P2690">
        <v>47754</v>
      </c>
    </row>
    <row r="2691" spans="16:16" x14ac:dyDescent="0.3">
      <c r="P2691">
        <v>47772</v>
      </c>
    </row>
    <row r="2692" spans="16:16" x14ac:dyDescent="0.3">
      <c r="P2692">
        <v>47779</v>
      </c>
    </row>
    <row r="2693" spans="16:16" x14ac:dyDescent="0.3">
      <c r="P2693">
        <v>47798</v>
      </c>
    </row>
    <row r="2694" spans="16:16" x14ac:dyDescent="0.3">
      <c r="P2694">
        <v>47799</v>
      </c>
    </row>
    <row r="2695" spans="16:16" x14ac:dyDescent="0.3">
      <c r="P2695">
        <v>47810</v>
      </c>
    </row>
    <row r="2696" spans="16:16" x14ac:dyDescent="0.3">
      <c r="P2696">
        <v>47823</v>
      </c>
    </row>
    <row r="2697" spans="16:16" x14ac:dyDescent="0.3">
      <c r="P2697">
        <v>47837</v>
      </c>
    </row>
    <row r="2698" spans="16:16" x14ac:dyDescent="0.3">
      <c r="P2698">
        <v>47856</v>
      </c>
    </row>
    <row r="2699" spans="16:16" x14ac:dyDescent="0.3">
      <c r="P2699">
        <v>47856</v>
      </c>
    </row>
    <row r="2700" spans="16:16" x14ac:dyDescent="0.3">
      <c r="P2700">
        <v>47861</v>
      </c>
    </row>
    <row r="2701" spans="16:16" x14ac:dyDescent="0.3">
      <c r="P2701">
        <v>47884</v>
      </c>
    </row>
    <row r="2702" spans="16:16" x14ac:dyDescent="0.3">
      <c r="P2702">
        <v>47886</v>
      </c>
    </row>
    <row r="2703" spans="16:16" x14ac:dyDescent="0.3">
      <c r="P2703">
        <v>47925</v>
      </c>
    </row>
    <row r="2704" spans="16:16" x14ac:dyDescent="0.3">
      <c r="P2704">
        <v>47941</v>
      </c>
    </row>
    <row r="2705" spans="16:16" x14ac:dyDescent="0.3">
      <c r="P2705">
        <v>47942</v>
      </c>
    </row>
    <row r="2706" spans="16:16" x14ac:dyDescent="0.3">
      <c r="P2706">
        <v>47975</v>
      </c>
    </row>
    <row r="2707" spans="16:16" x14ac:dyDescent="0.3">
      <c r="P2707">
        <v>47976</v>
      </c>
    </row>
    <row r="2708" spans="16:16" x14ac:dyDescent="0.3">
      <c r="P2708">
        <v>47983</v>
      </c>
    </row>
    <row r="2709" spans="16:16" x14ac:dyDescent="0.3">
      <c r="P2709">
        <v>48013</v>
      </c>
    </row>
    <row r="2710" spans="16:16" x14ac:dyDescent="0.3">
      <c r="P2710">
        <v>48016</v>
      </c>
    </row>
    <row r="2711" spans="16:16" x14ac:dyDescent="0.3">
      <c r="P2711">
        <v>48028</v>
      </c>
    </row>
    <row r="2712" spans="16:16" x14ac:dyDescent="0.3">
      <c r="P2712">
        <v>48114</v>
      </c>
    </row>
    <row r="2713" spans="16:16" x14ac:dyDescent="0.3">
      <c r="P2713">
        <v>48129</v>
      </c>
    </row>
    <row r="2714" spans="16:16" x14ac:dyDescent="0.3">
      <c r="P2714">
        <v>48142</v>
      </c>
    </row>
    <row r="2715" spans="16:16" x14ac:dyDescent="0.3">
      <c r="P2715">
        <v>48149</v>
      </c>
    </row>
    <row r="2716" spans="16:16" x14ac:dyDescent="0.3">
      <c r="P2716">
        <v>48153</v>
      </c>
    </row>
    <row r="2717" spans="16:16" x14ac:dyDescent="0.3">
      <c r="P2717">
        <v>48181</v>
      </c>
    </row>
    <row r="2718" spans="16:16" x14ac:dyDescent="0.3">
      <c r="P2718">
        <v>48191</v>
      </c>
    </row>
    <row r="2719" spans="16:16" x14ac:dyDescent="0.3">
      <c r="P2719">
        <v>48195</v>
      </c>
    </row>
    <row r="2720" spans="16:16" x14ac:dyDescent="0.3">
      <c r="P2720">
        <v>48215</v>
      </c>
    </row>
    <row r="2721" spans="16:16" x14ac:dyDescent="0.3">
      <c r="P2721">
        <v>48222</v>
      </c>
    </row>
    <row r="2722" spans="16:16" x14ac:dyDescent="0.3">
      <c r="P2722">
        <v>48223</v>
      </c>
    </row>
    <row r="2723" spans="16:16" x14ac:dyDescent="0.3">
      <c r="P2723">
        <v>48303</v>
      </c>
    </row>
    <row r="2724" spans="16:16" x14ac:dyDescent="0.3">
      <c r="P2724">
        <v>48320</v>
      </c>
    </row>
    <row r="2725" spans="16:16" x14ac:dyDescent="0.3">
      <c r="P2725">
        <v>48322</v>
      </c>
    </row>
    <row r="2726" spans="16:16" x14ac:dyDescent="0.3">
      <c r="P2726">
        <v>48343</v>
      </c>
    </row>
    <row r="2727" spans="16:16" x14ac:dyDescent="0.3">
      <c r="P2727">
        <v>48346</v>
      </c>
    </row>
    <row r="2728" spans="16:16" x14ac:dyDescent="0.3">
      <c r="P2728">
        <v>48373</v>
      </c>
    </row>
    <row r="2729" spans="16:16" x14ac:dyDescent="0.3">
      <c r="P2729">
        <v>48439</v>
      </c>
    </row>
    <row r="2730" spans="16:16" x14ac:dyDescent="0.3">
      <c r="P2730">
        <v>48454</v>
      </c>
    </row>
    <row r="2731" spans="16:16" x14ac:dyDescent="0.3">
      <c r="P2731">
        <v>48477</v>
      </c>
    </row>
    <row r="2732" spans="16:16" x14ac:dyDescent="0.3">
      <c r="P2732">
        <v>48478</v>
      </c>
    </row>
    <row r="2733" spans="16:16" x14ac:dyDescent="0.3">
      <c r="P2733">
        <v>48485</v>
      </c>
    </row>
    <row r="2734" spans="16:16" x14ac:dyDescent="0.3">
      <c r="P2734">
        <v>48485</v>
      </c>
    </row>
    <row r="2735" spans="16:16" x14ac:dyDescent="0.3">
      <c r="P2735">
        <v>48490</v>
      </c>
    </row>
    <row r="2736" spans="16:16" x14ac:dyDescent="0.3">
      <c r="P2736">
        <v>48512</v>
      </c>
    </row>
    <row r="2737" spans="16:16" x14ac:dyDescent="0.3">
      <c r="P2737">
        <v>48518</v>
      </c>
    </row>
    <row r="2738" spans="16:16" x14ac:dyDescent="0.3">
      <c r="P2738">
        <v>48534</v>
      </c>
    </row>
    <row r="2739" spans="16:16" x14ac:dyDescent="0.3">
      <c r="P2739">
        <v>48558</v>
      </c>
    </row>
    <row r="2740" spans="16:16" x14ac:dyDescent="0.3">
      <c r="P2740">
        <v>48568</v>
      </c>
    </row>
    <row r="2741" spans="16:16" x14ac:dyDescent="0.3">
      <c r="P2741">
        <v>48675</v>
      </c>
    </row>
    <row r="2742" spans="16:16" x14ac:dyDescent="0.3">
      <c r="P2742">
        <v>48718</v>
      </c>
    </row>
    <row r="2743" spans="16:16" x14ac:dyDescent="0.3">
      <c r="P2743">
        <v>48720</v>
      </c>
    </row>
    <row r="2744" spans="16:16" x14ac:dyDescent="0.3">
      <c r="P2744">
        <v>48721</v>
      </c>
    </row>
    <row r="2745" spans="16:16" x14ac:dyDescent="0.3">
      <c r="P2745">
        <v>48728</v>
      </c>
    </row>
    <row r="2746" spans="16:16" x14ac:dyDescent="0.3">
      <c r="P2746">
        <v>48728</v>
      </c>
    </row>
    <row r="2747" spans="16:16" x14ac:dyDescent="0.3">
      <c r="P2747">
        <v>48821</v>
      </c>
    </row>
    <row r="2748" spans="16:16" x14ac:dyDescent="0.3">
      <c r="P2748">
        <v>48825</v>
      </c>
    </row>
    <row r="2749" spans="16:16" x14ac:dyDescent="0.3">
      <c r="P2749">
        <v>48826</v>
      </c>
    </row>
    <row r="2750" spans="16:16" x14ac:dyDescent="0.3">
      <c r="P2750">
        <v>48838</v>
      </c>
    </row>
    <row r="2751" spans="16:16" x14ac:dyDescent="0.3">
      <c r="P2751">
        <v>48851</v>
      </c>
    </row>
    <row r="2752" spans="16:16" x14ac:dyDescent="0.3">
      <c r="P2752">
        <v>48861</v>
      </c>
    </row>
    <row r="2753" spans="16:16" x14ac:dyDescent="0.3">
      <c r="P2753">
        <v>48889</v>
      </c>
    </row>
    <row r="2754" spans="16:16" x14ac:dyDescent="0.3">
      <c r="P2754">
        <v>48910</v>
      </c>
    </row>
    <row r="2755" spans="16:16" x14ac:dyDescent="0.3">
      <c r="P2755">
        <v>48922</v>
      </c>
    </row>
    <row r="2756" spans="16:16" x14ac:dyDescent="0.3">
      <c r="P2756">
        <v>48927</v>
      </c>
    </row>
    <row r="2757" spans="16:16" x14ac:dyDescent="0.3">
      <c r="P2757">
        <v>48957</v>
      </c>
    </row>
    <row r="2758" spans="16:16" x14ac:dyDescent="0.3">
      <c r="P2758">
        <v>48959</v>
      </c>
    </row>
    <row r="2759" spans="16:16" x14ac:dyDescent="0.3">
      <c r="P2759">
        <v>48963</v>
      </c>
    </row>
    <row r="2760" spans="16:16" x14ac:dyDescent="0.3">
      <c r="P2760">
        <v>49006</v>
      </c>
    </row>
    <row r="2761" spans="16:16" x14ac:dyDescent="0.3">
      <c r="P2761">
        <v>49010</v>
      </c>
    </row>
    <row r="2762" spans="16:16" x14ac:dyDescent="0.3">
      <c r="P2762">
        <v>49047</v>
      </c>
    </row>
    <row r="2763" spans="16:16" x14ac:dyDescent="0.3">
      <c r="P2763">
        <v>49061</v>
      </c>
    </row>
    <row r="2764" spans="16:16" x14ac:dyDescent="0.3">
      <c r="P2764">
        <v>49086</v>
      </c>
    </row>
    <row r="2765" spans="16:16" x14ac:dyDescent="0.3">
      <c r="P2765">
        <v>49134</v>
      </c>
    </row>
    <row r="2766" spans="16:16" x14ac:dyDescent="0.3">
      <c r="P2766">
        <v>49148</v>
      </c>
    </row>
    <row r="2767" spans="16:16" x14ac:dyDescent="0.3">
      <c r="P2767">
        <v>49155</v>
      </c>
    </row>
    <row r="2768" spans="16:16" x14ac:dyDescent="0.3">
      <c r="P2768">
        <v>49159</v>
      </c>
    </row>
    <row r="2769" spans="16:16" x14ac:dyDescent="0.3">
      <c r="P2769">
        <v>49225</v>
      </c>
    </row>
    <row r="2770" spans="16:16" x14ac:dyDescent="0.3">
      <c r="P2770">
        <v>49233</v>
      </c>
    </row>
    <row r="2771" spans="16:16" x14ac:dyDescent="0.3">
      <c r="P2771">
        <v>49247</v>
      </c>
    </row>
    <row r="2772" spans="16:16" x14ac:dyDescent="0.3">
      <c r="P2772">
        <v>49255</v>
      </c>
    </row>
    <row r="2773" spans="16:16" x14ac:dyDescent="0.3">
      <c r="P2773">
        <v>49282</v>
      </c>
    </row>
    <row r="2774" spans="16:16" x14ac:dyDescent="0.3">
      <c r="P2774">
        <v>49339</v>
      </c>
    </row>
    <row r="2775" spans="16:16" x14ac:dyDescent="0.3">
      <c r="P2775">
        <v>49365</v>
      </c>
    </row>
    <row r="2776" spans="16:16" x14ac:dyDescent="0.3">
      <c r="P2776">
        <v>49368</v>
      </c>
    </row>
    <row r="2777" spans="16:16" x14ac:dyDescent="0.3">
      <c r="P2777">
        <v>49388</v>
      </c>
    </row>
    <row r="2778" spans="16:16" x14ac:dyDescent="0.3">
      <c r="P2778">
        <v>49412</v>
      </c>
    </row>
    <row r="2779" spans="16:16" x14ac:dyDescent="0.3">
      <c r="P2779">
        <v>49434</v>
      </c>
    </row>
    <row r="2780" spans="16:16" x14ac:dyDescent="0.3">
      <c r="P2780">
        <v>49441</v>
      </c>
    </row>
    <row r="2781" spans="16:16" x14ac:dyDescent="0.3">
      <c r="P2781">
        <v>49458</v>
      </c>
    </row>
    <row r="2782" spans="16:16" x14ac:dyDescent="0.3">
      <c r="P2782">
        <v>49482</v>
      </c>
    </row>
    <row r="2783" spans="16:16" x14ac:dyDescent="0.3">
      <c r="P2783">
        <v>49485</v>
      </c>
    </row>
    <row r="2784" spans="16:16" x14ac:dyDescent="0.3">
      <c r="P2784">
        <v>49515</v>
      </c>
    </row>
    <row r="2785" spans="16:16" x14ac:dyDescent="0.3">
      <c r="P2785">
        <v>49544</v>
      </c>
    </row>
    <row r="2786" spans="16:16" x14ac:dyDescent="0.3">
      <c r="P2786">
        <v>49559</v>
      </c>
    </row>
    <row r="2787" spans="16:16" x14ac:dyDescent="0.3">
      <c r="P2787">
        <v>49576</v>
      </c>
    </row>
    <row r="2788" spans="16:16" x14ac:dyDescent="0.3">
      <c r="P2788">
        <v>49591</v>
      </c>
    </row>
    <row r="2789" spans="16:16" x14ac:dyDescent="0.3">
      <c r="P2789">
        <v>49604</v>
      </c>
    </row>
    <row r="2790" spans="16:16" x14ac:dyDescent="0.3">
      <c r="P2790">
        <v>49625</v>
      </c>
    </row>
    <row r="2791" spans="16:16" x14ac:dyDescent="0.3">
      <c r="P2791">
        <v>49636</v>
      </c>
    </row>
    <row r="2792" spans="16:16" x14ac:dyDescent="0.3">
      <c r="P2792">
        <v>49658</v>
      </c>
    </row>
    <row r="2793" spans="16:16" x14ac:dyDescent="0.3">
      <c r="P2793">
        <v>49659</v>
      </c>
    </row>
    <row r="2794" spans="16:16" x14ac:dyDescent="0.3">
      <c r="P2794">
        <v>49667</v>
      </c>
    </row>
    <row r="2795" spans="16:16" x14ac:dyDescent="0.3">
      <c r="P2795">
        <v>49673</v>
      </c>
    </row>
    <row r="2796" spans="16:16" x14ac:dyDescent="0.3">
      <c r="P2796">
        <v>49717</v>
      </c>
    </row>
    <row r="2797" spans="16:16" x14ac:dyDescent="0.3">
      <c r="P2797">
        <v>49735</v>
      </c>
    </row>
    <row r="2798" spans="16:16" x14ac:dyDescent="0.3">
      <c r="P2798">
        <v>49745</v>
      </c>
    </row>
    <row r="2799" spans="16:16" x14ac:dyDescent="0.3">
      <c r="P2799">
        <v>49768</v>
      </c>
    </row>
    <row r="2800" spans="16:16" x14ac:dyDescent="0.3">
      <c r="P2800">
        <v>49813</v>
      </c>
    </row>
    <row r="2801" spans="16:16" x14ac:dyDescent="0.3">
      <c r="P2801">
        <v>49818</v>
      </c>
    </row>
    <row r="2802" spans="16:16" x14ac:dyDescent="0.3">
      <c r="P2802">
        <v>49827</v>
      </c>
    </row>
    <row r="2803" spans="16:16" x14ac:dyDescent="0.3">
      <c r="P2803">
        <v>49829</v>
      </c>
    </row>
    <row r="2804" spans="16:16" x14ac:dyDescent="0.3">
      <c r="P2804">
        <v>49865</v>
      </c>
    </row>
    <row r="2805" spans="16:16" x14ac:dyDescent="0.3">
      <c r="P2805">
        <v>49880</v>
      </c>
    </row>
    <row r="2806" spans="16:16" x14ac:dyDescent="0.3">
      <c r="P2806">
        <v>49891</v>
      </c>
    </row>
    <row r="2807" spans="16:16" x14ac:dyDescent="0.3">
      <c r="P2807">
        <v>49897</v>
      </c>
    </row>
    <row r="2808" spans="16:16" x14ac:dyDescent="0.3">
      <c r="P2808">
        <v>49903</v>
      </c>
    </row>
    <row r="2809" spans="16:16" x14ac:dyDescent="0.3">
      <c r="P2809">
        <v>49942</v>
      </c>
    </row>
    <row r="2810" spans="16:16" x14ac:dyDescent="0.3">
      <c r="P2810">
        <v>49980</v>
      </c>
    </row>
    <row r="2811" spans="16:16" x14ac:dyDescent="0.3">
      <c r="P2811">
        <v>49984</v>
      </c>
    </row>
    <row r="2812" spans="16:16" x14ac:dyDescent="0.3">
      <c r="P2812">
        <v>50000</v>
      </c>
    </row>
    <row r="2813" spans="16:16" x14ac:dyDescent="0.3">
      <c r="P2813">
        <v>50062</v>
      </c>
    </row>
    <row r="2814" spans="16:16" x14ac:dyDescent="0.3">
      <c r="P2814">
        <v>50125</v>
      </c>
    </row>
    <row r="2815" spans="16:16" x14ac:dyDescent="0.3">
      <c r="P2815">
        <v>50136</v>
      </c>
    </row>
    <row r="2816" spans="16:16" x14ac:dyDescent="0.3">
      <c r="P2816">
        <v>50144</v>
      </c>
    </row>
    <row r="2817" spans="16:16" x14ac:dyDescent="0.3">
      <c r="P2817">
        <v>50191</v>
      </c>
    </row>
    <row r="2818" spans="16:16" x14ac:dyDescent="0.3">
      <c r="P2818">
        <v>50191</v>
      </c>
    </row>
    <row r="2819" spans="16:16" x14ac:dyDescent="0.3">
      <c r="P2819">
        <v>50264</v>
      </c>
    </row>
    <row r="2820" spans="16:16" x14ac:dyDescent="0.3">
      <c r="P2820">
        <v>50280</v>
      </c>
    </row>
    <row r="2821" spans="16:16" x14ac:dyDescent="0.3">
      <c r="P2821">
        <v>50282</v>
      </c>
    </row>
    <row r="2822" spans="16:16" x14ac:dyDescent="0.3">
      <c r="P2822">
        <v>50287</v>
      </c>
    </row>
    <row r="2823" spans="16:16" x14ac:dyDescent="0.3">
      <c r="P2823">
        <v>50302</v>
      </c>
    </row>
    <row r="2824" spans="16:16" x14ac:dyDescent="0.3">
      <c r="P2824">
        <v>50346</v>
      </c>
    </row>
    <row r="2825" spans="16:16" x14ac:dyDescent="0.3">
      <c r="P2825">
        <v>50349</v>
      </c>
    </row>
    <row r="2826" spans="16:16" x14ac:dyDescent="0.3">
      <c r="P2826">
        <v>50351</v>
      </c>
    </row>
    <row r="2827" spans="16:16" x14ac:dyDescent="0.3">
      <c r="P2827">
        <v>50352</v>
      </c>
    </row>
    <row r="2828" spans="16:16" x14ac:dyDescent="0.3">
      <c r="P2828">
        <v>50356</v>
      </c>
    </row>
    <row r="2829" spans="16:16" x14ac:dyDescent="0.3">
      <c r="P2829">
        <v>50384</v>
      </c>
    </row>
    <row r="2830" spans="16:16" x14ac:dyDescent="0.3">
      <c r="P2830">
        <v>50390</v>
      </c>
    </row>
    <row r="2831" spans="16:16" x14ac:dyDescent="0.3">
      <c r="P2831">
        <v>50403</v>
      </c>
    </row>
    <row r="2832" spans="16:16" x14ac:dyDescent="0.3">
      <c r="P2832">
        <v>50435</v>
      </c>
    </row>
    <row r="2833" spans="16:16" x14ac:dyDescent="0.3">
      <c r="P2833">
        <v>50457</v>
      </c>
    </row>
    <row r="2834" spans="16:16" x14ac:dyDescent="0.3">
      <c r="P2834">
        <v>50461</v>
      </c>
    </row>
    <row r="2835" spans="16:16" x14ac:dyDescent="0.3">
      <c r="P2835">
        <v>50464</v>
      </c>
    </row>
    <row r="2836" spans="16:16" x14ac:dyDescent="0.3">
      <c r="P2836">
        <v>50468</v>
      </c>
    </row>
    <row r="2837" spans="16:16" x14ac:dyDescent="0.3">
      <c r="P2837">
        <v>50495</v>
      </c>
    </row>
    <row r="2838" spans="16:16" x14ac:dyDescent="0.3">
      <c r="P2838">
        <v>50500</v>
      </c>
    </row>
    <row r="2839" spans="16:16" x14ac:dyDescent="0.3">
      <c r="P2839">
        <v>50500</v>
      </c>
    </row>
    <row r="2840" spans="16:16" x14ac:dyDescent="0.3">
      <c r="P2840">
        <v>50520</v>
      </c>
    </row>
    <row r="2841" spans="16:16" x14ac:dyDescent="0.3">
      <c r="P2841">
        <v>50528</v>
      </c>
    </row>
    <row r="2842" spans="16:16" x14ac:dyDescent="0.3">
      <c r="P2842">
        <v>50536</v>
      </c>
    </row>
    <row r="2843" spans="16:16" x14ac:dyDescent="0.3">
      <c r="P2843">
        <v>50595</v>
      </c>
    </row>
    <row r="2844" spans="16:16" x14ac:dyDescent="0.3">
      <c r="P2844">
        <v>50597</v>
      </c>
    </row>
    <row r="2845" spans="16:16" x14ac:dyDescent="0.3">
      <c r="P2845">
        <v>50604</v>
      </c>
    </row>
    <row r="2846" spans="16:16" x14ac:dyDescent="0.3">
      <c r="P2846">
        <v>50604</v>
      </c>
    </row>
    <row r="2847" spans="16:16" x14ac:dyDescent="0.3">
      <c r="P2847">
        <v>50639</v>
      </c>
    </row>
    <row r="2848" spans="16:16" x14ac:dyDescent="0.3">
      <c r="P2848">
        <v>50685</v>
      </c>
    </row>
    <row r="2849" spans="16:16" x14ac:dyDescent="0.3">
      <c r="P2849">
        <v>50696</v>
      </c>
    </row>
    <row r="2850" spans="16:16" x14ac:dyDescent="0.3">
      <c r="P2850">
        <v>50714</v>
      </c>
    </row>
    <row r="2851" spans="16:16" x14ac:dyDescent="0.3">
      <c r="P2851">
        <v>50719</v>
      </c>
    </row>
    <row r="2852" spans="16:16" x14ac:dyDescent="0.3">
      <c r="P2852">
        <v>50726</v>
      </c>
    </row>
    <row r="2853" spans="16:16" x14ac:dyDescent="0.3">
      <c r="P2853">
        <v>50769</v>
      </c>
    </row>
    <row r="2854" spans="16:16" x14ac:dyDescent="0.3">
      <c r="P2854">
        <v>50825</v>
      </c>
    </row>
    <row r="2855" spans="16:16" x14ac:dyDescent="0.3">
      <c r="P2855">
        <v>50833</v>
      </c>
    </row>
    <row r="2856" spans="16:16" x14ac:dyDescent="0.3">
      <c r="P2856">
        <v>50854</v>
      </c>
    </row>
    <row r="2857" spans="16:16" x14ac:dyDescent="0.3">
      <c r="P2857">
        <v>50875</v>
      </c>
    </row>
    <row r="2858" spans="16:16" x14ac:dyDescent="0.3">
      <c r="P2858">
        <v>50903</v>
      </c>
    </row>
    <row r="2859" spans="16:16" x14ac:dyDescent="0.3">
      <c r="P2859">
        <v>50904</v>
      </c>
    </row>
    <row r="2860" spans="16:16" x14ac:dyDescent="0.3">
      <c r="P2860">
        <v>50918</v>
      </c>
    </row>
    <row r="2861" spans="16:16" x14ac:dyDescent="0.3">
      <c r="P2861">
        <v>50925</v>
      </c>
    </row>
    <row r="2862" spans="16:16" x14ac:dyDescent="0.3">
      <c r="P2862">
        <v>50946</v>
      </c>
    </row>
    <row r="2863" spans="16:16" x14ac:dyDescent="0.3">
      <c r="P2863">
        <v>50962</v>
      </c>
    </row>
    <row r="2864" spans="16:16" x14ac:dyDescent="0.3">
      <c r="P2864">
        <v>50984</v>
      </c>
    </row>
    <row r="2865" spans="16:16" x14ac:dyDescent="0.3">
      <c r="P2865">
        <v>50987</v>
      </c>
    </row>
    <row r="2866" spans="16:16" x14ac:dyDescent="0.3">
      <c r="P2866">
        <v>50995</v>
      </c>
    </row>
    <row r="2867" spans="16:16" x14ac:dyDescent="0.3">
      <c r="P2867">
        <v>51074</v>
      </c>
    </row>
    <row r="2868" spans="16:16" x14ac:dyDescent="0.3">
      <c r="P2868">
        <v>51085</v>
      </c>
    </row>
    <row r="2869" spans="16:16" x14ac:dyDescent="0.3">
      <c r="P2869">
        <v>51089</v>
      </c>
    </row>
    <row r="2870" spans="16:16" x14ac:dyDescent="0.3">
      <c r="P2870">
        <v>51093</v>
      </c>
    </row>
    <row r="2871" spans="16:16" x14ac:dyDescent="0.3">
      <c r="P2871">
        <v>51121</v>
      </c>
    </row>
    <row r="2872" spans="16:16" x14ac:dyDescent="0.3">
      <c r="P2872">
        <v>51131</v>
      </c>
    </row>
    <row r="2873" spans="16:16" x14ac:dyDescent="0.3">
      <c r="P2873">
        <v>51235</v>
      </c>
    </row>
    <row r="2874" spans="16:16" x14ac:dyDescent="0.3">
      <c r="P2874">
        <v>51237</v>
      </c>
    </row>
    <row r="2875" spans="16:16" x14ac:dyDescent="0.3">
      <c r="P2875">
        <v>51250</v>
      </c>
    </row>
    <row r="2876" spans="16:16" x14ac:dyDescent="0.3">
      <c r="P2876">
        <v>51254</v>
      </c>
    </row>
    <row r="2877" spans="16:16" x14ac:dyDescent="0.3">
      <c r="P2877">
        <v>51267</v>
      </c>
    </row>
    <row r="2878" spans="16:16" x14ac:dyDescent="0.3">
      <c r="P2878">
        <v>51268</v>
      </c>
    </row>
    <row r="2879" spans="16:16" x14ac:dyDescent="0.3">
      <c r="P2879">
        <v>51276</v>
      </c>
    </row>
    <row r="2880" spans="16:16" x14ac:dyDescent="0.3">
      <c r="P2880">
        <v>51282</v>
      </c>
    </row>
    <row r="2881" spans="16:16" x14ac:dyDescent="0.3">
      <c r="P2881">
        <v>51283</v>
      </c>
    </row>
    <row r="2882" spans="16:16" x14ac:dyDescent="0.3">
      <c r="P2882">
        <v>51293</v>
      </c>
    </row>
    <row r="2883" spans="16:16" x14ac:dyDescent="0.3">
      <c r="P2883">
        <v>51388</v>
      </c>
    </row>
    <row r="2884" spans="16:16" x14ac:dyDescent="0.3">
      <c r="P2884">
        <v>51412</v>
      </c>
    </row>
    <row r="2885" spans="16:16" x14ac:dyDescent="0.3">
      <c r="P2885">
        <v>51426</v>
      </c>
    </row>
    <row r="2886" spans="16:16" x14ac:dyDescent="0.3">
      <c r="P2886">
        <v>51426</v>
      </c>
    </row>
    <row r="2887" spans="16:16" x14ac:dyDescent="0.3">
      <c r="P2887">
        <v>51428</v>
      </c>
    </row>
    <row r="2888" spans="16:16" x14ac:dyDescent="0.3">
      <c r="P2888">
        <v>51486</v>
      </c>
    </row>
    <row r="2889" spans="16:16" x14ac:dyDescent="0.3">
      <c r="P2889">
        <v>51490</v>
      </c>
    </row>
    <row r="2890" spans="16:16" x14ac:dyDescent="0.3">
      <c r="P2890">
        <v>51505</v>
      </c>
    </row>
    <row r="2891" spans="16:16" x14ac:dyDescent="0.3">
      <c r="P2891">
        <v>51508</v>
      </c>
    </row>
    <row r="2892" spans="16:16" x14ac:dyDescent="0.3">
      <c r="P2892">
        <v>51514</v>
      </c>
    </row>
    <row r="2893" spans="16:16" x14ac:dyDescent="0.3">
      <c r="P2893">
        <v>51542</v>
      </c>
    </row>
    <row r="2894" spans="16:16" x14ac:dyDescent="0.3">
      <c r="P2894">
        <v>51553</v>
      </c>
    </row>
    <row r="2895" spans="16:16" x14ac:dyDescent="0.3">
      <c r="P2895">
        <v>51564</v>
      </c>
    </row>
    <row r="2896" spans="16:16" x14ac:dyDescent="0.3">
      <c r="P2896">
        <v>51576</v>
      </c>
    </row>
    <row r="2897" spans="16:16" x14ac:dyDescent="0.3">
      <c r="P2897">
        <v>51580</v>
      </c>
    </row>
    <row r="2898" spans="16:16" x14ac:dyDescent="0.3">
      <c r="P2898">
        <v>51585</v>
      </c>
    </row>
    <row r="2899" spans="16:16" x14ac:dyDescent="0.3">
      <c r="P2899">
        <v>51586</v>
      </c>
    </row>
    <row r="2900" spans="16:16" x14ac:dyDescent="0.3">
      <c r="P2900">
        <v>51589</v>
      </c>
    </row>
    <row r="2901" spans="16:16" x14ac:dyDescent="0.3">
      <c r="P2901">
        <v>51654</v>
      </c>
    </row>
    <row r="2902" spans="16:16" x14ac:dyDescent="0.3">
      <c r="P2902">
        <v>51667</v>
      </c>
    </row>
    <row r="2903" spans="16:16" x14ac:dyDescent="0.3">
      <c r="P2903">
        <v>51672</v>
      </c>
    </row>
    <row r="2904" spans="16:16" x14ac:dyDescent="0.3">
      <c r="P2904">
        <v>51692</v>
      </c>
    </row>
    <row r="2905" spans="16:16" x14ac:dyDescent="0.3">
      <c r="P2905">
        <v>51700</v>
      </c>
    </row>
    <row r="2906" spans="16:16" x14ac:dyDescent="0.3">
      <c r="P2906">
        <v>51729</v>
      </c>
    </row>
    <row r="2907" spans="16:16" x14ac:dyDescent="0.3">
      <c r="P2907">
        <v>51730</v>
      </c>
    </row>
    <row r="2908" spans="16:16" x14ac:dyDescent="0.3">
      <c r="P2908">
        <v>51741</v>
      </c>
    </row>
    <row r="2909" spans="16:16" x14ac:dyDescent="0.3">
      <c r="P2909">
        <v>51779</v>
      </c>
    </row>
    <row r="2910" spans="16:16" x14ac:dyDescent="0.3">
      <c r="P2910">
        <v>51789</v>
      </c>
    </row>
    <row r="2911" spans="16:16" x14ac:dyDescent="0.3">
      <c r="P2911">
        <v>51839</v>
      </c>
    </row>
    <row r="2912" spans="16:16" x14ac:dyDescent="0.3">
      <c r="P2912">
        <v>51856</v>
      </c>
    </row>
    <row r="2913" spans="16:16" x14ac:dyDescent="0.3">
      <c r="P2913">
        <v>51865</v>
      </c>
    </row>
    <row r="2914" spans="16:16" x14ac:dyDescent="0.3">
      <c r="P2914">
        <v>51887</v>
      </c>
    </row>
    <row r="2915" spans="16:16" x14ac:dyDescent="0.3">
      <c r="P2915">
        <v>51894</v>
      </c>
    </row>
    <row r="2916" spans="16:16" x14ac:dyDescent="0.3">
      <c r="P2916">
        <v>51911</v>
      </c>
    </row>
    <row r="2917" spans="16:16" x14ac:dyDescent="0.3">
      <c r="P2917">
        <v>51925</v>
      </c>
    </row>
    <row r="2918" spans="16:16" x14ac:dyDescent="0.3">
      <c r="P2918">
        <v>51930</v>
      </c>
    </row>
    <row r="2919" spans="16:16" x14ac:dyDescent="0.3">
      <c r="P2919">
        <v>51950</v>
      </c>
    </row>
    <row r="2920" spans="16:16" x14ac:dyDescent="0.3">
      <c r="P2920">
        <v>51993</v>
      </c>
    </row>
    <row r="2921" spans="16:16" x14ac:dyDescent="0.3">
      <c r="P2921">
        <v>51996</v>
      </c>
    </row>
    <row r="2922" spans="16:16" x14ac:dyDescent="0.3">
      <c r="P2922">
        <v>52037</v>
      </c>
    </row>
    <row r="2923" spans="16:16" x14ac:dyDescent="0.3">
      <c r="P2923">
        <v>52044</v>
      </c>
    </row>
    <row r="2924" spans="16:16" x14ac:dyDescent="0.3">
      <c r="P2924">
        <v>52054</v>
      </c>
    </row>
    <row r="2925" spans="16:16" x14ac:dyDescent="0.3">
      <c r="P2925">
        <v>52084</v>
      </c>
    </row>
    <row r="2926" spans="16:16" x14ac:dyDescent="0.3">
      <c r="P2926">
        <v>52117</v>
      </c>
    </row>
    <row r="2927" spans="16:16" x14ac:dyDescent="0.3">
      <c r="P2927">
        <v>52130</v>
      </c>
    </row>
    <row r="2928" spans="16:16" x14ac:dyDescent="0.3">
      <c r="P2928">
        <v>52153</v>
      </c>
    </row>
    <row r="2929" spans="16:16" x14ac:dyDescent="0.3">
      <c r="P2929">
        <v>52165</v>
      </c>
    </row>
    <row r="2930" spans="16:16" x14ac:dyDescent="0.3">
      <c r="P2930">
        <v>52176</v>
      </c>
    </row>
    <row r="2931" spans="16:16" x14ac:dyDescent="0.3">
      <c r="P2931">
        <v>52182</v>
      </c>
    </row>
    <row r="2932" spans="16:16" x14ac:dyDescent="0.3">
      <c r="P2932">
        <v>52191</v>
      </c>
    </row>
    <row r="2933" spans="16:16" x14ac:dyDescent="0.3">
      <c r="P2933">
        <v>52199</v>
      </c>
    </row>
    <row r="2934" spans="16:16" x14ac:dyDescent="0.3">
      <c r="P2934">
        <v>52201</v>
      </c>
    </row>
    <row r="2935" spans="16:16" x14ac:dyDescent="0.3">
      <c r="P2935">
        <v>52210</v>
      </c>
    </row>
    <row r="2936" spans="16:16" x14ac:dyDescent="0.3">
      <c r="P2936">
        <v>52213</v>
      </c>
    </row>
    <row r="2937" spans="16:16" x14ac:dyDescent="0.3">
      <c r="P2937">
        <v>52257</v>
      </c>
    </row>
    <row r="2938" spans="16:16" x14ac:dyDescent="0.3">
      <c r="P2938">
        <v>52260</v>
      </c>
    </row>
    <row r="2939" spans="16:16" x14ac:dyDescent="0.3">
      <c r="P2939">
        <v>52261</v>
      </c>
    </row>
    <row r="2940" spans="16:16" x14ac:dyDescent="0.3">
      <c r="P2940">
        <v>52278</v>
      </c>
    </row>
    <row r="2941" spans="16:16" x14ac:dyDescent="0.3">
      <c r="P2941">
        <v>52280</v>
      </c>
    </row>
    <row r="2942" spans="16:16" x14ac:dyDescent="0.3">
      <c r="P2942">
        <v>52281</v>
      </c>
    </row>
    <row r="2943" spans="16:16" x14ac:dyDescent="0.3">
      <c r="P2943">
        <v>52285</v>
      </c>
    </row>
    <row r="2944" spans="16:16" x14ac:dyDescent="0.3">
      <c r="P2944">
        <v>52310</v>
      </c>
    </row>
    <row r="2945" spans="16:16" x14ac:dyDescent="0.3">
      <c r="P2945">
        <v>52319</v>
      </c>
    </row>
    <row r="2946" spans="16:16" x14ac:dyDescent="0.3">
      <c r="P2946">
        <v>52322</v>
      </c>
    </row>
    <row r="2947" spans="16:16" x14ac:dyDescent="0.3">
      <c r="P2947">
        <v>52331</v>
      </c>
    </row>
    <row r="2948" spans="16:16" x14ac:dyDescent="0.3">
      <c r="P2948">
        <v>52336</v>
      </c>
    </row>
    <row r="2949" spans="16:16" x14ac:dyDescent="0.3">
      <c r="P2949">
        <v>52346</v>
      </c>
    </row>
    <row r="2950" spans="16:16" x14ac:dyDescent="0.3">
      <c r="P2950">
        <v>52349</v>
      </c>
    </row>
    <row r="2951" spans="16:16" x14ac:dyDescent="0.3">
      <c r="P2951">
        <v>52362</v>
      </c>
    </row>
    <row r="2952" spans="16:16" x14ac:dyDescent="0.3">
      <c r="P2952">
        <v>52402</v>
      </c>
    </row>
    <row r="2953" spans="16:16" x14ac:dyDescent="0.3">
      <c r="P2953">
        <v>52402</v>
      </c>
    </row>
    <row r="2954" spans="16:16" x14ac:dyDescent="0.3">
      <c r="P2954">
        <v>52454</v>
      </c>
    </row>
    <row r="2955" spans="16:16" x14ac:dyDescent="0.3">
      <c r="P2955">
        <v>52473</v>
      </c>
    </row>
    <row r="2956" spans="16:16" x14ac:dyDescent="0.3">
      <c r="P2956">
        <v>52474</v>
      </c>
    </row>
    <row r="2957" spans="16:16" x14ac:dyDescent="0.3">
      <c r="P2957">
        <v>52475</v>
      </c>
    </row>
    <row r="2958" spans="16:16" x14ac:dyDescent="0.3">
      <c r="P2958">
        <v>52526</v>
      </c>
    </row>
    <row r="2959" spans="16:16" x14ac:dyDescent="0.3">
      <c r="P2959">
        <v>52554</v>
      </c>
    </row>
    <row r="2960" spans="16:16" x14ac:dyDescent="0.3">
      <c r="P2960">
        <v>52556</v>
      </c>
    </row>
    <row r="2961" spans="16:16" x14ac:dyDescent="0.3">
      <c r="P2961">
        <v>52605</v>
      </c>
    </row>
    <row r="2962" spans="16:16" x14ac:dyDescent="0.3">
      <c r="P2962">
        <v>52606</v>
      </c>
    </row>
    <row r="2963" spans="16:16" x14ac:dyDescent="0.3">
      <c r="P2963">
        <v>52640</v>
      </c>
    </row>
    <row r="2964" spans="16:16" x14ac:dyDescent="0.3">
      <c r="P2964">
        <v>52653</v>
      </c>
    </row>
    <row r="2965" spans="16:16" x14ac:dyDescent="0.3">
      <c r="P2965">
        <v>52654</v>
      </c>
    </row>
    <row r="2966" spans="16:16" x14ac:dyDescent="0.3">
      <c r="P2966">
        <v>52685</v>
      </c>
    </row>
    <row r="2967" spans="16:16" x14ac:dyDescent="0.3">
      <c r="P2967">
        <v>52730</v>
      </c>
    </row>
    <row r="2968" spans="16:16" x14ac:dyDescent="0.3">
      <c r="P2968">
        <v>52735</v>
      </c>
    </row>
    <row r="2969" spans="16:16" x14ac:dyDescent="0.3">
      <c r="P2969">
        <v>52761</v>
      </c>
    </row>
    <row r="2970" spans="16:16" x14ac:dyDescent="0.3">
      <c r="P2970">
        <v>52778</v>
      </c>
    </row>
    <row r="2971" spans="16:16" x14ac:dyDescent="0.3">
      <c r="P2971">
        <v>52783</v>
      </c>
    </row>
    <row r="2972" spans="16:16" x14ac:dyDescent="0.3">
      <c r="P2972">
        <v>52816</v>
      </c>
    </row>
    <row r="2973" spans="16:16" x14ac:dyDescent="0.3">
      <c r="P2973">
        <v>52828</v>
      </c>
    </row>
    <row r="2974" spans="16:16" x14ac:dyDescent="0.3">
      <c r="P2974">
        <v>52833</v>
      </c>
    </row>
    <row r="2975" spans="16:16" x14ac:dyDescent="0.3">
      <c r="P2975">
        <v>52857</v>
      </c>
    </row>
    <row r="2976" spans="16:16" x14ac:dyDescent="0.3">
      <c r="P2976">
        <v>52875</v>
      </c>
    </row>
    <row r="2977" spans="16:16" x14ac:dyDescent="0.3">
      <c r="P2977">
        <v>52881</v>
      </c>
    </row>
    <row r="2978" spans="16:16" x14ac:dyDescent="0.3">
      <c r="P2978">
        <v>52882</v>
      </c>
    </row>
    <row r="2979" spans="16:16" x14ac:dyDescent="0.3">
      <c r="P2979">
        <v>52889</v>
      </c>
    </row>
    <row r="2980" spans="16:16" x14ac:dyDescent="0.3">
      <c r="P2980">
        <v>52897</v>
      </c>
    </row>
    <row r="2981" spans="16:16" x14ac:dyDescent="0.3">
      <c r="P2981">
        <v>52923</v>
      </c>
    </row>
    <row r="2982" spans="16:16" x14ac:dyDescent="0.3">
      <c r="P2982">
        <v>52934</v>
      </c>
    </row>
    <row r="2983" spans="16:16" x14ac:dyDescent="0.3">
      <c r="P2983">
        <v>52952</v>
      </c>
    </row>
    <row r="2984" spans="16:16" x14ac:dyDescent="0.3">
      <c r="P2984">
        <v>52969</v>
      </c>
    </row>
    <row r="2985" spans="16:16" x14ac:dyDescent="0.3">
      <c r="P2985">
        <v>52985</v>
      </c>
    </row>
    <row r="2986" spans="16:16" x14ac:dyDescent="0.3">
      <c r="P2986">
        <v>53003</v>
      </c>
    </row>
    <row r="2987" spans="16:16" x14ac:dyDescent="0.3">
      <c r="P2987">
        <v>53026</v>
      </c>
    </row>
    <row r="2988" spans="16:16" x14ac:dyDescent="0.3">
      <c r="P2988">
        <v>53033</v>
      </c>
    </row>
    <row r="2989" spans="16:16" x14ac:dyDescent="0.3">
      <c r="P2989">
        <v>53036</v>
      </c>
    </row>
    <row r="2990" spans="16:16" x14ac:dyDescent="0.3">
      <c r="P2990">
        <v>53038</v>
      </c>
    </row>
    <row r="2991" spans="16:16" x14ac:dyDescent="0.3">
      <c r="P2991">
        <v>53084</v>
      </c>
    </row>
    <row r="2992" spans="16:16" x14ac:dyDescent="0.3">
      <c r="P2992">
        <v>53090</v>
      </c>
    </row>
    <row r="2993" spans="16:16" x14ac:dyDescent="0.3">
      <c r="P2993">
        <v>53110</v>
      </c>
    </row>
    <row r="2994" spans="16:16" x14ac:dyDescent="0.3">
      <c r="P2994">
        <v>53128</v>
      </c>
    </row>
    <row r="2995" spans="16:16" x14ac:dyDescent="0.3">
      <c r="P2995">
        <v>53138</v>
      </c>
    </row>
    <row r="2996" spans="16:16" x14ac:dyDescent="0.3">
      <c r="P2996">
        <v>53154</v>
      </c>
    </row>
    <row r="2997" spans="16:16" x14ac:dyDescent="0.3">
      <c r="P2997">
        <v>53155</v>
      </c>
    </row>
    <row r="2998" spans="16:16" x14ac:dyDescent="0.3">
      <c r="P2998">
        <v>53182</v>
      </c>
    </row>
    <row r="2999" spans="16:16" x14ac:dyDescent="0.3">
      <c r="P2999">
        <v>53193</v>
      </c>
    </row>
    <row r="3000" spans="16:16" x14ac:dyDescent="0.3">
      <c r="P3000">
        <v>53229</v>
      </c>
    </row>
    <row r="3001" spans="16:16" x14ac:dyDescent="0.3">
      <c r="P3001">
        <v>53249</v>
      </c>
    </row>
    <row r="3002" spans="16:16" x14ac:dyDescent="0.3">
      <c r="P3002">
        <v>53256</v>
      </c>
    </row>
    <row r="3003" spans="16:16" x14ac:dyDescent="0.3">
      <c r="P3003">
        <v>53264</v>
      </c>
    </row>
    <row r="3004" spans="16:16" x14ac:dyDescent="0.3">
      <c r="P3004">
        <v>53272</v>
      </c>
    </row>
    <row r="3005" spans="16:16" x14ac:dyDescent="0.3">
      <c r="P3005">
        <v>53297</v>
      </c>
    </row>
    <row r="3006" spans="16:16" x14ac:dyDescent="0.3">
      <c r="P3006">
        <v>53324</v>
      </c>
    </row>
    <row r="3007" spans="16:16" x14ac:dyDescent="0.3">
      <c r="P3007">
        <v>53338</v>
      </c>
    </row>
    <row r="3008" spans="16:16" x14ac:dyDescent="0.3">
      <c r="P3008">
        <v>53350</v>
      </c>
    </row>
    <row r="3009" spans="16:16" x14ac:dyDescent="0.3">
      <c r="P3009">
        <v>53354</v>
      </c>
    </row>
    <row r="3010" spans="16:16" x14ac:dyDescent="0.3">
      <c r="P3010">
        <v>53360</v>
      </c>
    </row>
    <row r="3011" spans="16:16" x14ac:dyDescent="0.3">
      <c r="P3011">
        <v>53395</v>
      </c>
    </row>
    <row r="3012" spans="16:16" x14ac:dyDescent="0.3">
      <c r="P3012">
        <v>53427</v>
      </c>
    </row>
    <row r="3013" spans="16:16" x14ac:dyDescent="0.3">
      <c r="P3013">
        <v>53443</v>
      </c>
    </row>
    <row r="3014" spans="16:16" x14ac:dyDescent="0.3">
      <c r="P3014">
        <v>53455</v>
      </c>
    </row>
    <row r="3015" spans="16:16" x14ac:dyDescent="0.3">
      <c r="P3015">
        <v>53465</v>
      </c>
    </row>
    <row r="3016" spans="16:16" x14ac:dyDescent="0.3">
      <c r="P3016">
        <v>53483</v>
      </c>
    </row>
    <row r="3017" spans="16:16" x14ac:dyDescent="0.3">
      <c r="P3017">
        <v>53486</v>
      </c>
    </row>
    <row r="3018" spans="16:16" x14ac:dyDescent="0.3">
      <c r="P3018">
        <v>53502</v>
      </c>
    </row>
    <row r="3019" spans="16:16" x14ac:dyDescent="0.3">
      <c r="P3019">
        <v>53506</v>
      </c>
    </row>
    <row r="3020" spans="16:16" x14ac:dyDescent="0.3">
      <c r="P3020">
        <v>53545</v>
      </c>
    </row>
    <row r="3021" spans="16:16" x14ac:dyDescent="0.3">
      <c r="P3021">
        <v>53574</v>
      </c>
    </row>
    <row r="3022" spans="16:16" x14ac:dyDescent="0.3">
      <c r="P3022">
        <v>53578</v>
      </c>
    </row>
    <row r="3023" spans="16:16" x14ac:dyDescent="0.3">
      <c r="P3023">
        <v>53579</v>
      </c>
    </row>
    <row r="3024" spans="16:16" x14ac:dyDescent="0.3">
      <c r="P3024">
        <v>53580</v>
      </c>
    </row>
    <row r="3025" spans="16:16" x14ac:dyDescent="0.3">
      <c r="P3025">
        <v>53584</v>
      </c>
    </row>
    <row r="3026" spans="16:16" x14ac:dyDescent="0.3">
      <c r="P3026">
        <v>53587</v>
      </c>
    </row>
    <row r="3027" spans="16:16" x14ac:dyDescent="0.3">
      <c r="P3027">
        <v>53611</v>
      </c>
    </row>
    <row r="3028" spans="16:16" x14ac:dyDescent="0.3">
      <c r="P3028">
        <v>53615</v>
      </c>
    </row>
    <row r="3029" spans="16:16" x14ac:dyDescent="0.3">
      <c r="P3029">
        <v>53622</v>
      </c>
    </row>
    <row r="3030" spans="16:16" x14ac:dyDescent="0.3">
      <c r="P3030">
        <v>53640</v>
      </c>
    </row>
    <row r="3031" spans="16:16" x14ac:dyDescent="0.3">
      <c r="P3031">
        <v>53641</v>
      </c>
    </row>
    <row r="3032" spans="16:16" x14ac:dyDescent="0.3">
      <c r="P3032">
        <v>53659</v>
      </c>
    </row>
    <row r="3033" spans="16:16" x14ac:dyDescent="0.3">
      <c r="P3033">
        <v>53660</v>
      </c>
    </row>
    <row r="3034" spans="16:16" x14ac:dyDescent="0.3">
      <c r="P3034">
        <v>53664</v>
      </c>
    </row>
    <row r="3035" spans="16:16" x14ac:dyDescent="0.3">
      <c r="P3035">
        <v>53683</v>
      </c>
    </row>
    <row r="3036" spans="16:16" x14ac:dyDescent="0.3">
      <c r="P3036">
        <v>53737</v>
      </c>
    </row>
    <row r="3037" spans="16:16" x14ac:dyDescent="0.3">
      <c r="P3037">
        <v>53744</v>
      </c>
    </row>
    <row r="3038" spans="16:16" x14ac:dyDescent="0.3">
      <c r="P3038">
        <v>53754</v>
      </c>
    </row>
    <row r="3039" spans="16:16" x14ac:dyDescent="0.3">
      <c r="P3039">
        <v>53778</v>
      </c>
    </row>
    <row r="3040" spans="16:16" x14ac:dyDescent="0.3">
      <c r="P3040">
        <v>53789</v>
      </c>
    </row>
    <row r="3041" spans="16:16" x14ac:dyDescent="0.3">
      <c r="P3041">
        <v>53806</v>
      </c>
    </row>
    <row r="3042" spans="16:16" x14ac:dyDescent="0.3">
      <c r="P3042">
        <v>53807</v>
      </c>
    </row>
    <row r="3043" spans="16:16" x14ac:dyDescent="0.3">
      <c r="P3043">
        <v>53820</v>
      </c>
    </row>
    <row r="3044" spans="16:16" x14ac:dyDescent="0.3">
      <c r="P3044">
        <v>53852</v>
      </c>
    </row>
    <row r="3045" spans="16:16" x14ac:dyDescent="0.3">
      <c r="P3045">
        <v>53899</v>
      </c>
    </row>
    <row r="3046" spans="16:16" x14ac:dyDescent="0.3">
      <c r="P3046">
        <v>53916</v>
      </c>
    </row>
    <row r="3047" spans="16:16" x14ac:dyDescent="0.3">
      <c r="P3047">
        <v>53920</v>
      </c>
    </row>
    <row r="3048" spans="16:16" x14ac:dyDescent="0.3">
      <c r="P3048">
        <v>53935</v>
      </c>
    </row>
    <row r="3049" spans="16:16" x14ac:dyDescent="0.3">
      <c r="P3049">
        <v>53964</v>
      </c>
    </row>
    <row r="3050" spans="16:16" x14ac:dyDescent="0.3">
      <c r="P3050">
        <v>53979</v>
      </c>
    </row>
    <row r="3051" spans="16:16" x14ac:dyDescent="0.3">
      <c r="P3051">
        <v>53991</v>
      </c>
    </row>
    <row r="3052" spans="16:16" x14ac:dyDescent="0.3">
      <c r="P3052">
        <v>54008</v>
      </c>
    </row>
    <row r="3053" spans="16:16" x14ac:dyDescent="0.3">
      <c r="P3053">
        <v>54013</v>
      </c>
    </row>
    <row r="3054" spans="16:16" x14ac:dyDescent="0.3">
      <c r="P3054">
        <v>54034</v>
      </c>
    </row>
    <row r="3055" spans="16:16" x14ac:dyDescent="0.3">
      <c r="P3055">
        <v>54083</v>
      </c>
    </row>
    <row r="3056" spans="16:16" x14ac:dyDescent="0.3">
      <c r="P3056">
        <v>54102</v>
      </c>
    </row>
    <row r="3057" spans="16:16" x14ac:dyDescent="0.3">
      <c r="P3057">
        <v>54112</v>
      </c>
    </row>
    <row r="3058" spans="16:16" x14ac:dyDescent="0.3">
      <c r="P3058">
        <v>54120</v>
      </c>
    </row>
    <row r="3059" spans="16:16" x14ac:dyDescent="0.3">
      <c r="P3059">
        <v>54152</v>
      </c>
    </row>
    <row r="3060" spans="16:16" x14ac:dyDescent="0.3">
      <c r="P3060">
        <v>54160</v>
      </c>
    </row>
    <row r="3061" spans="16:16" x14ac:dyDescent="0.3">
      <c r="P3061">
        <v>54161</v>
      </c>
    </row>
    <row r="3062" spans="16:16" x14ac:dyDescent="0.3">
      <c r="P3062">
        <v>54176</v>
      </c>
    </row>
    <row r="3063" spans="16:16" x14ac:dyDescent="0.3">
      <c r="P3063">
        <v>54180</v>
      </c>
    </row>
    <row r="3064" spans="16:16" x14ac:dyDescent="0.3">
      <c r="P3064">
        <v>54201</v>
      </c>
    </row>
    <row r="3065" spans="16:16" x14ac:dyDescent="0.3">
      <c r="P3065">
        <v>54258</v>
      </c>
    </row>
    <row r="3066" spans="16:16" x14ac:dyDescent="0.3">
      <c r="P3066">
        <v>54274</v>
      </c>
    </row>
    <row r="3067" spans="16:16" x14ac:dyDescent="0.3">
      <c r="P3067">
        <v>54276</v>
      </c>
    </row>
    <row r="3068" spans="16:16" x14ac:dyDescent="0.3">
      <c r="P3068">
        <v>54283</v>
      </c>
    </row>
    <row r="3069" spans="16:16" x14ac:dyDescent="0.3">
      <c r="P3069">
        <v>54286</v>
      </c>
    </row>
    <row r="3070" spans="16:16" x14ac:dyDescent="0.3">
      <c r="P3070">
        <v>54295</v>
      </c>
    </row>
    <row r="3071" spans="16:16" x14ac:dyDescent="0.3">
      <c r="P3071">
        <v>54297</v>
      </c>
    </row>
    <row r="3072" spans="16:16" x14ac:dyDescent="0.3">
      <c r="P3072">
        <v>54308</v>
      </c>
    </row>
    <row r="3073" spans="16:16" x14ac:dyDescent="0.3">
      <c r="P3073">
        <v>54321</v>
      </c>
    </row>
    <row r="3074" spans="16:16" x14ac:dyDescent="0.3">
      <c r="P3074">
        <v>54330</v>
      </c>
    </row>
    <row r="3075" spans="16:16" x14ac:dyDescent="0.3">
      <c r="P3075">
        <v>54346</v>
      </c>
    </row>
    <row r="3076" spans="16:16" x14ac:dyDescent="0.3">
      <c r="P3076">
        <v>54365</v>
      </c>
    </row>
    <row r="3077" spans="16:16" x14ac:dyDescent="0.3">
      <c r="P3077">
        <v>54367</v>
      </c>
    </row>
    <row r="3078" spans="16:16" x14ac:dyDescent="0.3">
      <c r="P3078">
        <v>54390</v>
      </c>
    </row>
    <row r="3079" spans="16:16" x14ac:dyDescent="0.3">
      <c r="P3079">
        <v>54394</v>
      </c>
    </row>
    <row r="3080" spans="16:16" x14ac:dyDescent="0.3">
      <c r="P3080">
        <v>54399</v>
      </c>
    </row>
    <row r="3081" spans="16:16" x14ac:dyDescent="0.3">
      <c r="P3081">
        <v>54428</v>
      </c>
    </row>
    <row r="3082" spans="16:16" x14ac:dyDescent="0.3">
      <c r="P3082">
        <v>54437</v>
      </c>
    </row>
    <row r="3083" spans="16:16" x14ac:dyDescent="0.3">
      <c r="P3083">
        <v>54473</v>
      </c>
    </row>
    <row r="3084" spans="16:16" x14ac:dyDescent="0.3">
      <c r="P3084">
        <v>54503</v>
      </c>
    </row>
    <row r="3085" spans="16:16" x14ac:dyDescent="0.3">
      <c r="P3085">
        <v>54521</v>
      </c>
    </row>
    <row r="3086" spans="16:16" x14ac:dyDescent="0.3">
      <c r="P3086">
        <v>54524</v>
      </c>
    </row>
    <row r="3087" spans="16:16" x14ac:dyDescent="0.3">
      <c r="P3087">
        <v>54528</v>
      </c>
    </row>
    <row r="3088" spans="16:16" x14ac:dyDescent="0.3">
      <c r="P3088">
        <v>54536</v>
      </c>
    </row>
    <row r="3089" spans="16:16" x14ac:dyDescent="0.3">
      <c r="P3089">
        <v>54585</v>
      </c>
    </row>
    <row r="3090" spans="16:16" x14ac:dyDescent="0.3">
      <c r="P3090">
        <v>54606</v>
      </c>
    </row>
    <row r="3091" spans="16:16" x14ac:dyDescent="0.3">
      <c r="P3091">
        <v>54623</v>
      </c>
    </row>
    <row r="3092" spans="16:16" x14ac:dyDescent="0.3">
      <c r="P3092">
        <v>54630</v>
      </c>
    </row>
    <row r="3093" spans="16:16" x14ac:dyDescent="0.3">
      <c r="P3093">
        <v>54631</v>
      </c>
    </row>
    <row r="3094" spans="16:16" x14ac:dyDescent="0.3">
      <c r="P3094">
        <v>54652</v>
      </c>
    </row>
    <row r="3095" spans="16:16" x14ac:dyDescent="0.3">
      <c r="P3095">
        <v>54655</v>
      </c>
    </row>
    <row r="3096" spans="16:16" x14ac:dyDescent="0.3">
      <c r="P3096">
        <v>54681</v>
      </c>
    </row>
    <row r="3097" spans="16:16" x14ac:dyDescent="0.3">
      <c r="P3097">
        <v>54682</v>
      </c>
    </row>
    <row r="3098" spans="16:16" x14ac:dyDescent="0.3">
      <c r="P3098">
        <v>54695</v>
      </c>
    </row>
    <row r="3099" spans="16:16" x14ac:dyDescent="0.3">
      <c r="P3099">
        <v>54702</v>
      </c>
    </row>
    <row r="3100" spans="16:16" x14ac:dyDescent="0.3">
      <c r="P3100">
        <v>54711</v>
      </c>
    </row>
    <row r="3101" spans="16:16" x14ac:dyDescent="0.3">
      <c r="P3101">
        <v>54712</v>
      </c>
    </row>
    <row r="3102" spans="16:16" x14ac:dyDescent="0.3">
      <c r="P3102">
        <v>54729</v>
      </c>
    </row>
    <row r="3103" spans="16:16" x14ac:dyDescent="0.3">
      <c r="P3103">
        <v>54755</v>
      </c>
    </row>
    <row r="3104" spans="16:16" x14ac:dyDescent="0.3">
      <c r="P3104">
        <v>54756</v>
      </c>
    </row>
    <row r="3105" spans="16:16" x14ac:dyDescent="0.3">
      <c r="P3105">
        <v>54760</v>
      </c>
    </row>
    <row r="3106" spans="16:16" x14ac:dyDescent="0.3">
      <c r="P3106">
        <v>54775</v>
      </c>
    </row>
    <row r="3107" spans="16:16" x14ac:dyDescent="0.3">
      <c r="P3107">
        <v>54776</v>
      </c>
    </row>
    <row r="3108" spans="16:16" x14ac:dyDescent="0.3">
      <c r="P3108">
        <v>54785</v>
      </c>
    </row>
    <row r="3109" spans="16:16" x14ac:dyDescent="0.3">
      <c r="P3109">
        <v>54810</v>
      </c>
    </row>
    <row r="3110" spans="16:16" x14ac:dyDescent="0.3">
      <c r="P3110">
        <v>54821</v>
      </c>
    </row>
    <row r="3111" spans="16:16" x14ac:dyDescent="0.3">
      <c r="P3111">
        <v>54823</v>
      </c>
    </row>
    <row r="3112" spans="16:16" x14ac:dyDescent="0.3">
      <c r="P3112">
        <v>54824</v>
      </c>
    </row>
    <row r="3113" spans="16:16" x14ac:dyDescent="0.3">
      <c r="P3113">
        <v>54852</v>
      </c>
    </row>
    <row r="3114" spans="16:16" x14ac:dyDescent="0.3">
      <c r="P3114">
        <v>54856</v>
      </c>
    </row>
    <row r="3115" spans="16:16" x14ac:dyDescent="0.3">
      <c r="P3115">
        <v>54871</v>
      </c>
    </row>
    <row r="3116" spans="16:16" x14ac:dyDescent="0.3">
      <c r="P3116">
        <v>54873</v>
      </c>
    </row>
    <row r="3117" spans="16:16" x14ac:dyDescent="0.3">
      <c r="P3117">
        <v>54893</v>
      </c>
    </row>
    <row r="3118" spans="16:16" x14ac:dyDescent="0.3">
      <c r="P3118">
        <v>54903</v>
      </c>
    </row>
    <row r="3119" spans="16:16" x14ac:dyDescent="0.3">
      <c r="P3119">
        <v>54920</v>
      </c>
    </row>
    <row r="3120" spans="16:16" x14ac:dyDescent="0.3">
      <c r="P3120">
        <v>54952</v>
      </c>
    </row>
    <row r="3121" spans="16:16" x14ac:dyDescent="0.3">
      <c r="P3121">
        <v>54960</v>
      </c>
    </row>
    <row r="3122" spans="16:16" x14ac:dyDescent="0.3">
      <c r="P3122">
        <v>54973</v>
      </c>
    </row>
    <row r="3123" spans="16:16" x14ac:dyDescent="0.3">
      <c r="P3123">
        <v>54974</v>
      </c>
    </row>
    <row r="3124" spans="16:16" x14ac:dyDescent="0.3">
      <c r="P3124">
        <v>54995</v>
      </c>
    </row>
    <row r="3125" spans="16:16" x14ac:dyDescent="0.3">
      <c r="P3125">
        <v>54996</v>
      </c>
    </row>
    <row r="3126" spans="16:16" x14ac:dyDescent="0.3">
      <c r="P3126">
        <v>55056</v>
      </c>
    </row>
    <row r="3127" spans="16:16" x14ac:dyDescent="0.3">
      <c r="P3127">
        <v>55059</v>
      </c>
    </row>
    <row r="3128" spans="16:16" x14ac:dyDescent="0.3">
      <c r="P3128">
        <v>55146</v>
      </c>
    </row>
    <row r="3129" spans="16:16" x14ac:dyDescent="0.3">
      <c r="P3129">
        <v>55168</v>
      </c>
    </row>
    <row r="3130" spans="16:16" x14ac:dyDescent="0.3">
      <c r="P3130">
        <v>55177</v>
      </c>
    </row>
    <row r="3131" spans="16:16" x14ac:dyDescent="0.3">
      <c r="P3131">
        <v>55181</v>
      </c>
    </row>
    <row r="3132" spans="16:16" x14ac:dyDescent="0.3">
      <c r="P3132">
        <v>55189</v>
      </c>
    </row>
    <row r="3133" spans="16:16" x14ac:dyDescent="0.3">
      <c r="P3133">
        <v>55201</v>
      </c>
    </row>
    <row r="3134" spans="16:16" x14ac:dyDescent="0.3">
      <c r="P3134">
        <v>55211</v>
      </c>
    </row>
    <row r="3135" spans="16:16" x14ac:dyDescent="0.3">
      <c r="P3135">
        <v>55240</v>
      </c>
    </row>
    <row r="3136" spans="16:16" x14ac:dyDescent="0.3">
      <c r="P3136">
        <v>55248</v>
      </c>
    </row>
    <row r="3137" spans="16:16" x14ac:dyDescent="0.3">
      <c r="P3137">
        <v>55254</v>
      </c>
    </row>
    <row r="3138" spans="16:16" x14ac:dyDescent="0.3">
      <c r="P3138">
        <v>55271</v>
      </c>
    </row>
    <row r="3139" spans="16:16" x14ac:dyDescent="0.3">
      <c r="P3139">
        <v>55302</v>
      </c>
    </row>
    <row r="3140" spans="16:16" x14ac:dyDescent="0.3">
      <c r="P3140">
        <v>55305</v>
      </c>
    </row>
    <row r="3141" spans="16:16" x14ac:dyDescent="0.3">
      <c r="P3141">
        <v>55316</v>
      </c>
    </row>
    <row r="3142" spans="16:16" x14ac:dyDescent="0.3">
      <c r="P3142">
        <v>55322</v>
      </c>
    </row>
    <row r="3143" spans="16:16" x14ac:dyDescent="0.3">
      <c r="P3143">
        <v>55335</v>
      </c>
    </row>
    <row r="3144" spans="16:16" x14ac:dyDescent="0.3">
      <c r="P3144">
        <v>55341</v>
      </c>
    </row>
    <row r="3145" spans="16:16" x14ac:dyDescent="0.3">
      <c r="P3145">
        <v>55349</v>
      </c>
    </row>
    <row r="3146" spans="16:16" x14ac:dyDescent="0.3">
      <c r="P3146">
        <v>55353</v>
      </c>
    </row>
    <row r="3147" spans="16:16" x14ac:dyDescent="0.3">
      <c r="P3147">
        <v>55365</v>
      </c>
    </row>
    <row r="3148" spans="16:16" x14ac:dyDescent="0.3">
      <c r="P3148">
        <v>55369</v>
      </c>
    </row>
    <row r="3149" spans="16:16" x14ac:dyDescent="0.3">
      <c r="P3149">
        <v>55382</v>
      </c>
    </row>
    <row r="3150" spans="16:16" x14ac:dyDescent="0.3">
      <c r="P3150">
        <v>55388</v>
      </c>
    </row>
    <row r="3151" spans="16:16" x14ac:dyDescent="0.3">
      <c r="P3151">
        <v>55415</v>
      </c>
    </row>
    <row r="3152" spans="16:16" x14ac:dyDescent="0.3">
      <c r="P3152">
        <v>55444</v>
      </c>
    </row>
    <row r="3153" spans="16:16" x14ac:dyDescent="0.3">
      <c r="P3153">
        <v>55465</v>
      </c>
    </row>
    <row r="3154" spans="16:16" x14ac:dyDescent="0.3">
      <c r="P3154">
        <v>55469</v>
      </c>
    </row>
    <row r="3155" spans="16:16" x14ac:dyDescent="0.3">
      <c r="P3155">
        <v>55487</v>
      </c>
    </row>
    <row r="3156" spans="16:16" x14ac:dyDescent="0.3">
      <c r="P3156">
        <v>55502</v>
      </c>
    </row>
    <row r="3157" spans="16:16" x14ac:dyDescent="0.3">
      <c r="P3157">
        <v>55503</v>
      </c>
    </row>
    <row r="3158" spans="16:16" x14ac:dyDescent="0.3">
      <c r="P3158">
        <v>55509</v>
      </c>
    </row>
    <row r="3159" spans="16:16" x14ac:dyDescent="0.3">
      <c r="P3159">
        <v>55511</v>
      </c>
    </row>
    <row r="3160" spans="16:16" x14ac:dyDescent="0.3">
      <c r="P3160">
        <v>55524</v>
      </c>
    </row>
    <row r="3161" spans="16:16" x14ac:dyDescent="0.3">
      <c r="P3161">
        <v>55553</v>
      </c>
    </row>
    <row r="3162" spans="16:16" x14ac:dyDescent="0.3">
      <c r="P3162">
        <v>55563</v>
      </c>
    </row>
    <row r="3163" spans="16:16" x14ac:dyDescent="0.3">
      <c r="P3163">
        <v>55566</v>
      </c>
    </row>
    <row r="3164" spans="16:16" x14ac:dyDescent="0.3">
      <c r="P3164">
        <v>55597</v>
      </c>
    </row>
    <row r="3165" spans="16:16" x14ac:dyDescent="0.3">
      <c r="P3165">
        <v>55603</v>
      </c>
    </row>
    <row r="3166" spans="16:16" x14ac:dyDescent="0.3">
      <c r="P3166">
        <v>55670</v>
      </c>
    </row>
    <row r="3167" spans="16:16" x14ac:dyDescent="0.3">
      <c r="P3167">
        <v>55682</v>
      </c>
    </row>
    <row r="3168" spans="16:16" x14ac:dyDescent="0.3">
      <c r="P3168">
        <v>55709</v>
      </c>
    </row>
    <row r="3169" spans="16:16" x14ac:dyDescent="0.3">
      <c r="P3169">
        <v>55713</v>
      </c>
    </row>
    <row r="3170" spans="16:16" x14ac:dyDescent="0.3">
      <c r="P3170">
        <v>55718</v>
      </c>
    </row>
    <row r="3171" spans="16:16" x14ac:dyDescent="0.3">
      <c r="P3171">
        <v>55723</v>
      </c>
    </row>
    <row r="3172" spans="16:16" x14ac:dyDescent="0.3">
      <c r="P3172">
        <v>55770</v>
      </c>
    </row>
    <row r="3173" spans="16:16" x14ac:dyDescent="0.3">
      <c r="P3173">
        <v>55777</v>
      </c>
    </row>
    <row r="3174" spans="16:16" x14ac:dyDescent="0.3">
      <c r="P3174">
        <v>55809</v>
      </c>
    </row>
    <row r="3175" spans="16:16" x14ac:dyDescent="0.3">
      <c r="P3175">
        <v>55812</v>
      </c>
    </row>
    <row r="3176" spans="16:16" x14ac:dyDescent="0.3">
      <c r="P3176">
        <v>55821</v>
      </c>
    </row>
    <row r="3177" spans="16:16" x14ac:dyDescent="0.3">
      <c r="P3177">
        <v>55832</v>
      </c>
    </row>
    <row r="3178" spans="16:16" x14ac:dyDescent="0.3">
      <c r="P3178">
        <v>55842</v>
      </c>
    </row>
    <row r="3179" spans="16:16" x14ac:dyDescent="0.3">
      <c r="P3179">
        <v>55851</v>
      </c>
    </row>
    <row r="3180" spans="16:16" x14ac:dyDescent="0.3">
      <c r="P3180">
        <v>55936</v>
      </c>
    </row>
    <row r="3181" spans="16:16" x14ac:dyDescent="0.3">
      <c r="P3181">
        <v>55952</v>
      </c>
    </row>
    <row r="3182" spans="16:16" x14ac:dyDescent="0.3">
      <c r="P3182">
        <v>55963</v>
      </c>
    </row>
    <row r="3183" spans="16:16" x14ac:dyDescent="0.3">
      <c r="P3183">
        <v>55977</v>
      </c>
    </row>
    <row r="3184" spans="16:16" x14ac:dyDescent="0.3">
      <c r="P3184">
        <v>55980</v>
      </c>
    </row>
    <row r="3185" spans="16:16" x14ac:dyDescent="0.3">
      <c r="P3185">
        <v>56005</v>
      </c>
    </row>
    <row r="3186" spans="16:16" x14ac:dyDescent="0.3">
      <c r="P3186">
        <v>56014</v>
      </c>
    </row>
    <row r="3187" spans="16:16" x14ac:dyDescent="0.3">
      <c r="P3187">
        <v>56039</v>
      </c>
    </row>
    <row r="3188" spans="16:16" x14ac:dyDescent="0.3">
      <c r="P3188">
        <v>56041</v>
      </c>
    </row>
    <row r="3189" spans="16:16" x14ac:dyDescent="0.3">
      <c r="P3189">
        <v>56073</v>
      </c>
    </row>
    <row r="3190" spans="16:16" x14ac:dyDescent="0.3">
      <c r="P3190">
        <v>56076</v>
      </c>
    </row>
    <row r="3191" spans="16:16" x14ac:dyDescent="0.3">
      <c r="P3191">
        <v>56077</v>
      </c>
    </row>
    <row r="3192" spans="16:16" x14ac:dyDescent="0.3">
      <c r="P3192">
        <v>56078</v>
      </c>
    </row>
    <row r="3193" spans="16:16" x14ac:dyDescent="0.3">
      <c r="P3193">
        <v>56131</v>
      </c>
    </row>
    <row r="3194" spans="16:16" x14ac:dyDescent="0.3">
      <c r="P3194">
        <v>56147</v>
      </c>
    </row>
    <row r="3195" spans="16:16" x14ac:dyDescent="0.3">
      <c r="P3195">
        <v>56175</v>
      </c>
    </row>
    <row r="3196" spans="16:16" x14ac:dyDescent="0.3">
      <c r="P3196">
        <v>56200</v>
      </c>
    </row>
    <row r="3197" spans="16:16" x14ac:dyDescent="0.3">
      <c r="P3197">
        <v>56229</v>
      </c>
    </row>
    <row r="3198" spans="16:16" x14ac:dyDescent="0.3">
      <c r="P3198">
        <v>56231</v>
      </c>
    </row>
    <row r="3199" spans="16:16" x14ac:dyDescent="0.3">
      <c r="P3199">
        <v>56250</v>
      </c>
    </row>
    <row r="3200" spans="16:16" x14ac:dyDescent="0.3">
      <c r="P3200">
        <v>56255</v>
      </c>
    </row>
    <row r="3201" spans="16:16" x14ac:dyDescent="0.3">
      <c r="P3201">
        <v>56274</v>
      </c>
    </row>
    <row r="3202" spans="16:16" x14ac:dyDescent="0.3">
      <c r="P3202">
        <v>56306</v>
      </c>
    </row>
    <row r="3203" spans="16:16" x14ac:dyDescent="0.3">
      <c r="P3203">
        <v>56352</v>
      </c>
    </row>
    <row r="3204" spans="16:16" x14ac:dyDescent="0.3">
      <c r="P3204">
        <v>56355</v>
      </c>
    </row>
    <row r="3205" spans="16:16" x14ac:dyDescent="0.3">
      <c r="P3205">
        <v>56371</v>
      </c>
    </row>
    <row r="3206" spans="16:16" x14ac:dyDescent="0.3">
      <c r="P3206">
        <v>56392</v>
      </c>
    </row>
    <row r="3207" spans="16:16" x14ac:dyDescent="0.3">
      <c r="P3207">
        <v>56396</v>
      </c>
    </row>
    <row r="3208" spans="16:16" x14ac:dyDescent="0.3">
      <c r="P3208">
        <v>56422</v>
      </c>
    </row>
    <row r="3209" spans="16:16" x14ac:dyDescent="0.3">
      <c r="P3209">
        <v>56488</v>
      </c>
    </row>
    <row r="3210" spans="16:16" x14ac:dyDescent="0.3">
      <c r="P3210">
        <v>56501</v>
      </c>
    </row>
    <row r="3211" spans="16:16" x14ac:dyDescent="0.3">
      <c r="P3211">
        <v>56513</v>
      </c>
    </row>
    <row r="3212" spans="16:16" x14ac:dyDescent="0.3">
      <c r="P3212">
        <v>56534</v>
      </c>
    </row>
    <row r="3213" spans="16:16" x14ac:dyDescent="0.3">
      <c r="P3213">
        <v>56549</v>
      </c>
    </row>
    <row r="3214" spans="16:16" x14ac:dyDescent="0.3">
      <c r="P3214">
        <v>56553</v>
      </c>
    </row>
    <row r="3215" spans="16:16" x14ac:dyDescent="0.3">
      <c r="P3215">
        <v>56572</v>
      </c>
    </row>
    <row r="3216" spans="16:16" x14ac:dyDescent="0.3">
      <c r="P3216">
        <v>56613</v>
      </c>
    </row>
    <row r="3217" spans="16:16" x14ac:dyDescent="0.3">
      <c r="P3217">
        <v>56650</v>
      </c>
    </row>
    <row r="3218" spans="16:16" x14ac:dyDescent="0.3">
      <c r="P3218">
        <v>56688</v>
      </c>
    </row>
    <row r="3219" spans="16:16" x14ac:dyDescent="0.3">
      <c r="P3219">
        <v>56727</v>
      </c>
    </row>
    <row r="3220" spans="16:16" x14ac:dyDescent="0.3">
      <c r="P3220">
        <v>56772</v>
      </c>
    </row>
    <row r="3221" spans="16:16" x14ac:dyDescent="0.3">
      <c r="P3221">
        <v>56780</v>
      </c>
    </row>
    <row r="3222" spans="16:16" x14ac:dyDescent="0.3">
      <c r="P3222">
        <v>56785</v>
      </c>
    </row>
    <row r="3223" spans="16:16" x14ac:dyDescent="0.3">
      <c r="P3223">
        <v>56805</v>
      </c>
    </row>
    <row r="3224" spans="16:16" x14ac:dyDescent="0.3">
      <c r="P3224">
        <v>56818</v>
      </c>
    </row>
    <row r="3225" spans="16:16" x14ac:dyDescent="0.3">
      <c r="P3225">
        <v>56819</v>
      </c>
    </row>
    <row r="3226" spans="16:16" x14ac:dyDescent="0.3">
      <c r="P3226">
        <v>56856</v>
      </c>
    </row>
    <row r="3227" spans="16:16" x14ac:dyDescent="0.3">
      <c r="P3227">
        <v>56881</v>
      </c>
    </row>
    <row r="3228" spans="16:16" x14ac:dyDescent="0.3">
      <c r="P3228">
        <v>56913</v>
      </c>
    </row>
    <row r="3229" spans="16:16" x14ac:dyDescent="0.3">
      <c r="P3229">
        <v>56931</v>
      </c>
    </row>
    <row r="3230" spans="16:16" x14ac:dyDescent="0.3">
      <c r="P3230">
        <v>56937</v>
      </c>
    </row>
    <row r="3231" spans="16:16" x14ac:dyDescent="0.3">
      <c r="P3231">
        <v>56960</v>
      </c>
    </row>
    <row r="3232" spans="16:16" x14ac:dyDescent="0.3">
      <c r="P3232">
        <v>56962</v>
      </c>
    </row>
    <row r="3233" spans="16:16" x14ac:dyDescent="0.3">
      <c r="P3233">
        <v>56965</v>
      </c>
    </row>
    <row r="3234" spans="16:16" x14ac:dyDescent="0.3">
      <c r="P3234">
        <v>57004</v>
      </c>
    </row>
    <row r="3235" spans="16:16" x14ac:dyDescent="0.3">
      <c r="P3235">
        <v>57008</v>
      </c>
    </row>
    <row r="3236" spans="16:16" x14ac:dyDescent="0.3">
      <c r="P3236">
        <v>57024</v>
      </c>
    </row>
    <row r="3237" spans="16:16" x14ac:dyDescent="0.3">
      <c r="P3237">
        <v>57025</v>
      </c>
    </row>
    <row r="3238" spans="16:16" x14ac:dyDescent="0.3">
      <c r="P3238">
        <v>57040</v>
      </c>
    </row>
    <row r="3239" spans="16:16" x14ac:dyDescent="0.3">
      <c r="P3239">
        <v>57085</v>
      </c>
    </row>
    <row r="3240" spans="16:16" x14ac:dyDescent="0.3">
      <c r="P3240">
        <v>57093</v>
      </c>
    </row>
    <row r="3241" spans="16:16" x14ac:dyDescent="0.3">
      <c r="P3241">
        <v>57130</v>
      </c>
    </row>
    <row r="3242" spans="16:16" x14ac:dyDescent="0.3">
      <c r="P3242">
        <v>57146</v>
      </c>
    </row>
    <row r="3243" spans="16:16" x14ac:dyDescent="0.3">
      <c r="P3243">
        <v>57156</v>
      </c>
    </row>
    <row r="3244" spans="16:16" x14ac:dyDescent="0.3">
      <c r="P3244">
        <v>57181</v>
      </c>
    </row>
    <row r="3245" spans="16:16" x14ac:dyDescent="0.3">
      <c r="P3245">
        <v>57219</v>
      </c>
    </row>
    <row r="3246" spans="16:16" x14ac:dyDescent="0.3">
      <c r="P3246">
        <v>57238</v>
      </c>
    </row>
    <row r="3247" spans="16:16" x14ac:dyDescent="0.3">
      <c r="P3247">
        <v>57264</v>
      </c>
    </row>
    <row r="3248" spans="16:16" x14ac:dyDescent="0.3">
      <c r="P3248">
        <v>57287</v>
      </c>
    </row>
    <row r="3249" spans="16:16" x14ac:dyDescent="0.3">
      <c r="P3249">
        <v>57291</v>
      </c>
    </row>
    <row r="3250" spans="16:16" x14ac:dyDescent="0.3">
      <c r="P3250">
        <v>57295</v>
      </c>
    </row>
    <row r="3251" spans="16:16" x14ac:dyDescent="0.3">
      <c r="P3251">
        <v>57304</v>
      </c>
    </row>
    <row r="3252" spans="16:16" x14ac:dyDescent="0.3">
      <c r="P3252">
        <v>57333</v>
      </c>
    </row>
    <row r="3253" spans="16:16" x14ac:dyDescent="0.3">
      <c r="P3253">
        <v>57346</v>
      </c>
    </row>
    <row r="3254" spans="16:16" x14ac:dyDescent="0.3">
      <c r="P3254">
        <v>57358</v>
      </c>
    </row>
    <row r="3255" spans="16:16" x14ac:dyDescent="0.3">
      <c r="P3255">
        <v>57362</v>
      </c>
    </row>
    <row r="3256" spans="16:16" x14ac:dyDescent="0.3">
      <c r="P3256">
        <v>57373</v>
      </c>
    </row>
    <row r="3257" spans="16:16" x14ac:dyDescent="0.3">
      <c r="P3257">
        <v>57385</v>
      </c>
    </row>
    <row r="3258" spans="16:16" x14ac:dyDescent="0.3">
      <c r="P3258">
        <v>57386</v>
      </c>
    </row>
    <row r="3259" spans="16:16" x14ac:dyDescent="0.3">
      <c r="P3259">
        <v>57390</v>
      </c>
    </row>
    <row r="3260" spans="16:16" x14ac:dyDescent="0.3">
      <c r="P3260">
        <v>57400</v>
      </c>
    </row>
    <row r="3261" spans="16:16" x14ac:dyDescent="0.3">
      <c r="P3261">
        <v>57411</v>
      </c>
    </row>
    <row r="3262" spans="16:16" x14ac:dyDescent="0.3">
      <c r="P3262">
        <v>57420</v>
      </c>
    </row>
    <row r="3263" spans="16:16" x14ac:dyDescent="0.3">
      <c r="P3263">
        <v>57428</v>
      </c>
    </row>
    <row r="3264" spans="16:16" x14ac:dyDescent="0.3">
      <c r="P3264">
        <v>57434</v>
      </c>
    </row>
    <row r="3265" spans="16:16" x14ac:dyDescent="0.3">
      <c r="P3265">
        <v>57447</v>
      </c>
    </row>
    <row r="3266" spans="16:16" x14ac:dyDescent="0.3">
      <c r="P3266">
        <v>57476</v>
      </c>
    </row>
    <row r="3267" spans="16:16" x14ac:dyDescent="0.3">
      <c r="P3267">
        <v>57482</v>
      </c>
    </row>
    <row r="3268" spans="16:16" x14ac:dyDescent="0.3">
      <c r="P3268">
        <v>57489</v>
      </c>
    </row>
    <row r="3269" spans="16:16" x14ac:dyDescent="0.3">
      <c r="P3269">
        <v>57496</v>
      </c>
    </row>
    <row r="3270" spans="16:16" x14ac:dyDescent="0.3">
      <c r="P3270">
        <v>57519</v>
      </c>
    </row>
    <row r="3271" spans="16:16" x14ac:dyDescent="0.3">
      <c r="P3271">
        <v>57519</v>
      </c>
    </row>
    <row r="3272" spans="16:16" x14ac:dyDescent="0.3">
      <c r="P3272">
        <v>57523</v>
      </c>
    </row>
    <row r="3273" spans="16:16" x14ac:dyDescent="0.3">
      <c r="P3273">
        <v>57531</v>
      </c>
    </row>
    <row r="3274" spans="16:16" x14ac:dyDescent="0.3">
      <c r="P3274">
        <v>57532</v>
      </c>
    </row>
    <row r="3275" spans="16:16" x14ac:dyDescent="0.3">
      <c r="P3275">
        <v>57536</v>
      </c>
    </row>
    <row r="3276" spans="16:16" x14ac:dyDescent="0.3">
      <c r="P3276">
        <v>57554</v>
      </c>
    </row>
    <row r="3277" spans="16:16" x14ac:dyDescent="0.3">
      <c r="P3277">
        <v>57559</v>
      </c>
    </row>
    <row r="3278" spans="16:16" x14ac:dyDescent="0.3">
      <c r="P3278">
        <v>57566</v>
      </c>
    </row>
    <row r="3279" spans="16:16" x14ac:dyDescent="0.3">
      <c r="P3279">
        <v>57572</v>
      </c>
    </row>
    <row r="3280" spans="16:16" x14ac:dyDescent="0.3">
      <c r="P3280">
        <v>57627</v>
      </c>
    </row>
    <row r="3281" spans="16:16" x14ac:dyDescent="0.3">
      <c r="P3281">
        <v>57640</v>
      </c>
    </row>
    <row r="3282" spans="16:16" x14ac:dyDescent="0.3">
      <c r="P3282">
        <v>57695</v>
      </c>
    </row>
    <row r="3283" spans="16:16" x14ac:dyDescent="0.3">
      <c r="P3283">
        <v>57732</v>
      </c>
    </row>
    <row r="3284" spans="16:16" x14ac:dyDescent="0.3">
      <c r="P3284">
        <v>57742</v>
      </c>
    </row>
    <row r="3285" spans="16:16" x14ac:dyDescent="0.3">
      <c r="P3285">
        <v>57769</v>
      </c>
    </row>
    <row r="3286" spans="16:16" x14ac:dyDescent="0.3">
      <c r="P3286">
        <v>57773</v>
      </c>
    </row>
    <row r="3287" spans="16:16" x14ac:dyDescent="0.3">
      <c r="P3287">
        <v>57790</v>
      </c>
    </row>
    <row r="3288" spans="16:16" x14ac:dyDescent="0.3">
      <c r="P3288">
        <v>57823</v>
      </c>
    </row>
    <row r="3289" spans="16:16" x14ac:dyDescent="0.3">
      <c r="P3289">
        <v>57825</v>
      </c>
    </row>
    <row r="3290" spans="16:16" x14ac:dyDescent="0.3">
      <c r="P3290">
        <v>57840</v>
      </c>
    </row>
    <row r="3291" spans="16:16" x14ac:dyDescent="0.3">
      <c r="P3291">
        <v>57870</v>
      </c>
    </row>
    <row r="3292" spans="16:16" x14ac:dyDescent="0.3">
      <c r="P3292">
        <v>57891</v>
      </c>
    </row>
    <row r="3293" spans="16:16" x14ac:dyDescent="0.3">
      <c r="P3293">
        <v>57938</v>
      </c>
    </row>
    <row r="3294" spans="16:16" x14ac:dyDescent="0.3">
      <c r="P3294">
        <v>57957</v>
      </c>
    </row>
    <row r="3295" spans="16:16" x14ac:dyDescent="0.3">
      <c r="P3295">
        <v>57973</v>
      </c>
    </row>
    <row r="3296" spans="16:16" x14ac:dyDescent="0.3">
      <c r="P3296">
        <v>57989</v>
      </c>
    </row>
    <row r="3297" spans="16:16" x14ac:dyDescent="0.3">
      <c r="P3297">
        <v>58001</v>
      </c>
    </row>
    <row r="3298" spans="16:16" x14ac:dyDescent="0.3">
      <c r="P3298">
        <v>58002</v>
      </c>
    </row>
    <row r="3299" spans="16:16" x14ac:dyDescent="0.3">
      <c r="P3299">
        <v>58033</v>
      </c>
    </row>
    <row r="3300" spans="16:16" x14ac:dyDescent="0.3">
      <c r="P3300">
        <v>58046</v>
      </c>
    </row>
    <row r="3301" spans="16:16" x14ac:dyDescent="0.3">
      <c r="P3301">
        <v>58049</v>
      </c>
    </row>
    <row r="3302" spans="16:16" x14ac:dyDescent="0.3">
      <c r="P3302">
        <v>58078</v>
      </c>
    </row>
    <row r="3303" spans="16:16" x14ac:dyDescent="0.3">
      <c r="P3303">
        <v>58089</v>
      </c>
    </row>
    <row r="3304" spans="16:16" x14ac:dyDescent="0.3">
      <c r="P3304">
        <v>58099</v>
      </c>
    </row>
    <row r="3305" spans="16:16" x14ac:dyDescent="0.3">
      <c r="P3305">
        <v>58107</v>
      </c>
    </row>
    <row r="3306" spans="16:16" x14ac:dyDescent="0.3">
      <c r="P3306">
        <v>58224</v>
      </c>
    </row>
    <row r="3307" spans="16:16" x14ac:dyDescent="0.3">
      <c r="P3307">
        <v>58226</v>
      </c>
    </row>
    <row r="3308" spans="16:16" x14ac:dyDescent="0.3">
      <c r="P3308">
        <v>58226</v>
      </c>
    </row>
    <row r="3309" spans="16:16" x14ac:dyDescent="0.3">
      <c r="P3309">
        <v>58254</v>
      </c>
    </row>
    <row r="3310" spans="16:16" x14ac:dyDescent="0.3">
      <c r="P3310">
        <v>58294</v>
      </c>
    </row>
    <row r="3311" spans="16:16" x14ac:dyDescent="0.3">
      <c r="P3311">
        <v>58330</v>
      </c>
    </row>
    <row r="3312" spans="16:16" x14ac:dyDescent="0.3">
      <c r="P3312">
        <v>58337</v>
      </c>
    </row>
    <row r="3313" spans="16:16" x14ac:dyDescent="0.3">
      <c r="P3313">
        <v>58367</v>
      </c>
    </row>
    <row r="3314" spans="16:16" x14ac:dyDescent="0.3">
      <c r="P3314">
        <v>58403</v>
      </c>
    </row>
    <row r="3315" spans="16:16" x14ac:dyDescent="0.3">
      <c r="P3315">
        <v>58410</v>
      </c>
    </row>
    <row r="3316" spans="16:16" x14ac:dyDescent="0.3">
      <c r="P3316">
        <v>58417</v>
      </c>
    </row>
    <row r="3317" spans="16:16" x14ac:dyDescent="0.3">
      <c r="P3317">
        <v>58419</v>
      </c>
    </row>
    <row r="3318" spans="16:16" x14ac:dyDescent="0.3">
      <c r="P3318">
        <v>58432</v>
      </c>
    </row>
    <row r="3319" spans="16:16" x14ac:dyDescent="0.3">
      <c r="P3319">
        <v>58438</v>
      </c>
    </row>
    <row r="3320" spans="16:16" x14ac:dyDescent="0.3">
      <c r="P3320">
        <v>58443</v>
      </c>
    </row>
    <row r="3321" spans="16:16" x14ac:dyDescent="0.3">
      <c r="P3321">
        <v>58484</v>
      </c>
    </row>
    <row r="3322" spans="16:16" x14ac:dyDescent="0.3">
      <c r="P3322">
        <v>58496</v>
      </c>
    </row>
    <row r="3323" spans="16:16" x14ac:dyDescent="0.3">
      <c r="P3323">
        <v>58513</v>
      </c>
    </row>
    <row r="3324" spans="16:16" x14ac:dyDescent="0.3">
      <c r="P3324">
        <v>58519</v>
      </c>
    </row>
    <row r="3325" spans="16:16" x14ac:dyDescent="0.3">
      <c r="P3325">
        <v>58527</v>
      </c>
    </row>
    <row r="3326" spans="16:16" x14ac:dyDescent="0.3">
      <c r="P3326">
        <v>58547</v>
      </c>
    </row>
    <row r="3327" spans="16:16" x14ac:dyDescent="0.3">
      <c r="P3327">
        <v>58548</v>
      </c>
    </row>
    <row r="3328" spans="16:16" x14ac:dyDescent="0.3">
      <c r="P3328">
        <v>58558</v>
      </c>
    </row>
    <row r="3329" spans="16:16" x14ac:dyDescent="0.3">
      <c r="P3329">
        <v>58559</v>
      </c>
    </row>
    <row r="3330" spans="16:16" x14ac:dyDescent="0.3">
      <c r="P3330">
        <v>58567</v>
      </c>
    </row>
    <row r="3331" spans="16:16" x14ac:dyDescent="0.3">
      <c r="P3331">
        <v>58588</v>
      </c>
    </row>
    <row r="3332" spans="16:16" x14ac:dyDescent="0.3">
      <c r="P3332">
        <v>58591</v>
      </c>
    </row>
    <row r="3333" spans="16:16" x14ac:dyDescent="0.3">
      <c r="P3333">
        <v>58637</v>
      </c>
    </row>
    <row r="3334" spans="16:16" x14ac:dyDescent="0.3">
      <c r="P3334">
        <v>58640</v>
      </c>
    </row>
    <row r="3335" spans="16:16" x14ac:dyDescent="0.3">
      <c r="P3335">
        <v>58653</v>
      </c>
    </row>
    <row r="3336" spans="16:16" x14ac:dyDescent="0.3">
      <c r="P3336">
        <v>58707</v>
      </c>
    </row>
    <row r="3337" spans="16:16" x14ac:dyDescent="0.3">
      <c r="P3337">
        <v>58708</v>
      </c>
    </row>
    <row r="3338" spans="16:16" x14ac:dyDescent="0.3">
      <c r="P3338">
        <v>58723</v>
      </c>
    </row>
    <row r="3339" spans="16:16" x14ac:dyDescent="0.3">
      <c r="P3339">
        <v>58760</v>
      </c>
    </row>
    <row r="3340" spans="16:16" x14ac:dyDescent="0.3">
      <c r="P3340">
        <v>58768</v>
      </c>
    </row>
    <row r="3341" spans="16:16" x14ac:dyDescent="0.3">
      <c r="P3341">
        <v>58771</v>
      </c>
    </row>
    <row r="3342" spans="16:16" x14ac:dyDescent="0.3">
      <c r="P3342">
        <v>58774</v>
      </c>
    </row>
    <row r="3343" spans="16:16" x14ac:dyDescent="0.3">
      <c r="P3343">
        <v>58806</v>
      </c>
    </row>
    <row r="3344" spans="16:16" x14ac:dyDescent="0.3">
      <c r="P3344">
        <v>58860</v>
      </c>
    </row>
    <row r="3345" spans="16:16" x14ac:dyDescent="0.3">
      <c r="P3345">
        <v>58886</v>
      </c>
    </row>
    <row r="3346" spans="16:16" x14ac:dyDescent="0.3">
      <c r="P3346">
        <v>58930</v>
      </c>
    </row>
    <row r="3347" spans="16:16" x14ac:dyDescent="0.3">
      <c r="P3347">
        <v>58968</v>
      </c>
    </row>
    <row r="3348" spans="16:16" x14ac:dyDescent="0.3">
      <c r="P3348">
        <v>59004</v>
      </c>
    </row>
    <row r="3349" spans="16:16" x14ac:dyDescent="0.3">
      <c r="P3349">
        <v>59009</v>
      </c>
    </row>
    <row r="3350" spans="16:16" x14ac:dyDescent="0.3">
      <c r="P3350">
        <v>59012</v>
      </c>
    </row>
    <row r="3351" spans="16:16" x14ac:dyDescent="0.3">
      <c r="P3351">
        <v>59017</v>
      </c>
    </row>
    <row r="3352" spans="16:16" x14ac:dyDescent="0.3">
      <c r="P3352">
        <v>59093</v>
      </c>
    </row>
    <row r="3353" spans="16:16" x14ac:dyDescent="0.3">
      <c r="P3353">
        <v>59109</v>
      </c>
    </row>
    <row r="3354" spans="16:16" x14ac:dyDescent="0.3">
      <c r="P3354">
        <v>59122</v>
      </c>
    </row>
    <row r="3355" spans="16:16" x14ac:dyDescent="0.3">
      <c r="P3355">
        <v>59167</v>
      </c>
    </row>
    <row r="3356" spans="16:16" x14ac:dyDescent="0.3">
      <c r="P3356">
        <v>59181</v>
      </c>
    </row>
    <row r="3357" spans="16:16" x14ac:dyDescent="0.3">
      <c r="P3357">
        <v>59191</v>
      </c>
    </row>
    <row r="3358" spans="16:16" x14ac:dyDescent="0.3">
      <c r="P3358">
        <v>59213</v>
      </c>
    </row>
    <row r="3359" spans="16:16" x14ac:dyDescent="0.3">
      <c r="P3359">
        <v>59225</v>
      </c>
    </row>
    <row r="3360" spans="16:16" x14ac:dyDescent="0.3">
      <c r="P3360">
        <v>59231</v>
      </c>
    </row>
    <row r="3361" spans="16:16" x14ac:dyDescent="0.3">
      <c r="P3361">
        <v>59234</v>
      </c>
    </row>
    <row r="3362" spans="16:16" x14ac:dyDescent="0.3">
      <c r="P3362">
        <v>59240</v>
      </c>
    </row>
    <row r="3363" spans="16:16" x14ac:dyDescent="0.3">
      <c r="P3363">
        <v>59246</v>
      </c>
    </row>
    <row r="3364" spans="16:16" x14ac:dyDescent="0.3">
      <c r="P3364">
        <v>59251</v>
      </c>
    </row>
    <row r="3365" spans="16:16" x14ac:dyDescent="0.3">
      <c r="P3365">
        <v>59275</v>
      </c>
    </row>
    <row r="3366" spans="16:16" x14ac:dyDescent="0.3">
      <c r="P3366">
        <v>59295</v>
      </c>
    </row>
    <row r="3367" spans="16:16" x14ac:dyDescent="0.3">
      <c r="P3367">
        <v>59304</v>
      </c>
    </row>
    <row r="3368" spans="16:16" x14ac:dyDescent="0.3">
      <c r="P3368">
        <v>59317</v>
      </c>
    </row>
    <row r="3369" spans="16:16" x14ac:dyDescent="0.3">
      <c r="P3369">
        <v>59321</v>
      </c>
    </row>
    <row r="3370" spans="16:16" x14ac:dyDescent="0.3">
      <c r="P3370">
        <v>59339</v>
      </c>
    </row>
    <row r="3371" spans="16:16" x14ac:dyDescent="0.3">
      <c r="P3371">
        <v>59354</v>
      </c>
    </row>
    <row r="3372" spans="16:16" x14ac:dyDescent="0.3">
      <c r="P3372">
        <v>59424</v>
      </c>
    </row>
    <row r="3373" spans="16:16" x14ac:dyDescent="0.3">
      <c r="P3373">
        <v>59437</v>
      </c>
    </row>
    <row r="3374" spans="16:16" x14ac:dyDescent="0.3">
      <c r="P3374">
        <v>59438</v>
      </c>
    </row>
    <row r="3375" spans="16:16" x14ac:dyDescent="0.3">
      <c r="P3375">
        <v>59445</v>
      </c>
    </row>
    <row r="3376" spans="16:16" x14ac:dyDescent="0.3">
      <c r="P3376">
        <v>59446</v>
      </c>
    </row>
    <row r="3377" spans="16:16" x14ac:dyDescent="0.3">
      <c r="P3377">
        <v>59448</v>
      </c>
    </row>
    <row r="3378" spans="16:16" x14ac:dyDescent="0.3">
      <c r="P3378">
        <v>59450</v>
      </c>
    </row>
    <row r="3379" spans="16:16" x14ac:dyDescent="0.3">
      <c r="P3379">
        <v>59487</v>
      </c>
    </row>
    <row r="3380" spans="16:16" x14ac:dyDescent="0.3">
      <c r="P3380">
        <v>59497</v>
      </c>
    </row>
    <row r="3381" spans="16:16" x14ac:dyDescent="0.3">
      <c r="P3381">
        <v>59501</v>
      </c>
    </row>
    <row r="3382" spans="16:16" x14ac:dyDescent="0.3">
      <c r="P3382">
        <v>59503</v>
      </c>
    </row>
    <row r="3383" spans="16:16" x14ac:dyDescent="0.3">
      <c r="P3383">
        <v>59506</v>
      </c>
    </row>
    <row r="3384" spans="16:16" x14ac:dyDescent="0.3">
      <c r="P3384">
        <v>59536</v>
      </c>
    </row>
    <row r="3385" spans="16:16" x14ac:dyDescent="0.3">
      <c r="P3385">
        <v>59539</v>
      </c>
    </row>
    <row r="3386" spans="16:16" x14ac:dyDescent="0.3">
      <c r="P3386">
        <v>59576</v>
      </c>
    </row>
    <row r="3387" spans="16:16" x14ac:dyDescent="0.3">
      <c r="P3387">
        <v>59616</v>
      </c>
    </row>
    <row r="3388" spans="16:16" x14ac:dyDescent="0.3">
      <c r="P3388">
        <v>59625</v>
      </c>
    </row>
    <row r="3389" spans="16:16" x14ac:dyDescent="0.3">
      <c r="P3389">
        <v>59628</v>
      </c>
    </row>
    <row r="3390" spans="16:16" x14ac:dyDescent="0.3">
      <c r="P3390">
        <v>59654</v>
      </c>
    </row>
    <row r="3391" spans="16:16" x14ac:dyDescent="0.3">
      <c r="P3391">
        <v>59673</v>
      </c>
    </row>
    <row r="3392" spans="16:16" x14ac:dyDescent="0.3">
      <c r="P3392">
        <v>59708</v>
      </c>
    </row>
    <row r="3393" spans="16:16" x14ac:dyDescent="0.3">
      <c r="P3393">
        <v>59724</v>
      </c>
    </row>
    <row r="3394" spans="16:16" x14ac:dyDescent="0.3">
      <c r="P3394">
        <v>59726</v>
      </c>
    </row>
    <row r="3395" spans="16:16" x14ac:dyDescent="0.3">
      <c r="P3395">
        <v>59726</v>
      </c>
    </row>
    <row r="3396" spans="16:16" x14ac:dyDescent="0.3">
      <c r="P3396">
        <v>59752</v>
      </c>
    </row>
    <row r="3397" spans="16:16" x14ac:dyDescent="0.3">
      <c r="P3397">
        <v>59757</v>
      </c>
    </row>
    <row r="3398" spans="16:16" x14ac:dyDescent="0.3">
      <c r="P3398">
        <v>59783</v>
      </c>
    </row>
    <row r="3399" spans="16:16" x14ac:dyDescent="0.3">
      <c r="P3399">
        <v>59797</v>
      </c>
    </row>
    <row r="3400" spans="16:16" x14ac:dyDescent="0.3">
      <c r="P3400">
        <v>59822</v>
      </c>
    </row>
    <row r="3401" spans="16:16" x14ac:dyDescent="0.3">
      <c r="P3401">
        <v>59826</v>
      </c>
    </row>
    <row r="3402" spans="16:16" x14ac:dyDescent="0.3">
      <c r="P3402">
        <v>59832</v>
      </c>
    </row>
    <row r="3403" spans="16:16" x14ac:dyDescent="0.3">
      <c r="P3403">
        <v>59854</v>
      </c>
    </row>
    <row r="3404" spans="16:16" x14ac:dyDescent="0.3">
      <c r="P3404">
        <v>59865</v>
      </c>
    </row>
    <row r="3405" spans="16:16" x14ac:dyDescent="0.3">
      <c r="P3405">
        <v>59932</v>
      </c>
    </row>
    <row r="3406" spans="16:16" x14ac:dyDescent="0.3">
      <c r="P3406">
        <v>59948</v>
      </c>
    </row>
    <row r="3407" spans="16:16" x14ac:dyDescent="0.3">
      <c r="P3407">
        <v>59961</v>
      </c>
    </row>
    <row r="3408" spans="16:16" x14ac:dyDescent="0.3">
      <c r="P3408">
        <v>59976</v>
      </c>
    </row>
    <row r="3409" spans="16:16" x14ac:dyDescent="0.3">
      <c r="P3409">
        <v>60035</v>
      </c>
    </row>
    <row r="3410" spans="16:16" x14ac:dyDescent="0.3">
      <c r="P3410">
        <v>60038</v>
      </c>
    </row>
    <row r="3411" spans="16:16" x14ac:dyDescent="0.3">
      <c r="P3411">
        <v>60051</v>
      </c>
    </row>
    <row r="3412" spans="16:16" x14ac:dyDescent="0.3">
      <c r="P3412">
        <v>60076</v>
      </c>
    </row>
    <row r="3413" spans="16:16" x14ac:dyDescent="0.3">
      <c r="P3413">
        <v>60079</v>
      </c>
    </row>
    <row r="3414" spans="16:16" x14ac:dyDescent="0.3">
      <c r="P3414">
        <v>60115</v>
      </c>
    </row>
    <row r="3415" spans="16:16" x14ac:dyDescent="0.3">
      <c r="P3415">
        <v>60131</v>
      </c>
    </row>
    <row r="3416" spans="16:16" x14ac:dyDescent="0.3">
      <c r="P3416">
        <v>60135</v>
      </c>
    </row>
    <row r="3417" spans="16:16" x14ac:dyDescent="0.3">
      <c r="P3417">
        <v>60136</v>
      </c>
    </row>
    <row r="3418" spans="16:16" x14ac:dyDescent="0.3">
      <c r="P3418">
        <v>60155</v>
      </c>
    </row>
    <row r="3419" spans="16:16" x14ac:dyDescent="0.3">
      <c r="P3419">
        <v>60165</v>
      </c>
    </row>
    <row r="3420" spans="16:16" x14ac:dyDescent="0.3">
      <c r="P3420">
        <v>60167</v>
      </c>
    </row>
    <row r="3421" spans="16:16" x14ac:dyDescent="0.3">
      <c r="P3421">
        <v>60185</v>
      </c>
    </row>
    <row r="3422" spans="16:16" x14ac:dyDescent="0.3">
      <c r="P3422">
        <v>60206</v>
      </c>
    </row>
    <row r="3423" spans="16:16" x14ac:dyDescent="0.3">
      <c r="P3423">
        <v>60211</v>
      </c>
    </row>
    <row r="3424" spans="16:16" x14ac:dyDescent="0.3">
      <c r="P3424">
        <v>60226</v>
      </c>
    </row>
    <row r="3425" spans="16:16" x14ac:dyDescent="0.3">
      <c r="P3425">
        <v>60231</v>
      </c>
    </row>
    <row r="3426" spans="16:16" x14ac:dyDescent="0.3">
      <c r="P3426">
        <v>60250</v>
      </c>
    </row>
    <row r="3427" spans="16:16" x14ac:dyDescent="0.3">
      <c r="P3427">
        <v>60263</v>
      </c>
    </row>
    <row r="3428" spans="16:16" x14ac:dyDescent="0.3">
      <c r="P3428">
        <v>60274</v>
      </c>
    </row>
    <row r="3429" spans="16:16" x14ac:dyDescent="0.3">
      <c r="P3429">
        <v>60280</v>
      </c>
    </row>
    <row r="3430" spans="16:16" x14ac:dyDescent="0.3">
      <c r="P3430">
        <v>60292</v>
      </c>
    </row>
    <row r="3431" spans="16:16" x14ac:dyDescent="0.3">
      <c r="P3431">
        <v>60294</v>
      </c>
    </row>
    <row r="3432" spans="16:16" x14ac:dyDescent="0.3">
      <c r="P3432">
        <v>60313</v>
      </c>
    </row>
    <row r="3433" spans="16:16" x14ac:dyDescent="0.3">
      <c r="P3433">
        <v>60327</v>
      </c>
    </row>
    <row r="3434" spans="16:16" x14ac:dyDescent="0.3">
      <c r="P3434">
        <v>60356</v>
      </c>
    </row>
    <row r="3435" spans="16:16" x14ac:dyDescent="0.3">
      <c r="P3435">
        <v>60370</v>
      </c>
    </row>
    <row r="3436" spans="16:16" x14ac:dyDescent="0.3">
      <c r="P3436">
        <v>60429</v>
      </c>
    </row>
    <row r="3437" spans="16:16" x14ac:dyDescent="0.3">
      <c r="P3437">
        <v>60430</v>
      </c>
    </row>
    <row r="3438" spans="16:16" x14ac:dyDescent="0.3">
      <c r="P3438">
        <v>60435</v>
      </c>
    </row>
    <row r="3439" spans="16:16" x14ac:dyDescent="0.3">
      <c r="P3439">
        <v>60443</v>
      </c>
    </row>
    <row r="3440" spans="16:16" x14ac:dyDescent="0.3">
      <c r="P3440">
        <v>60448</v>
      </c>
    </row>
    <row r="3441" spans="16:16" x14ac:dyDescent="0.3">
      <c r="P3441">
        <v>60454</v>
      </c>
    </row>
    <row r="3442" spans="16:16" x14ac:dyDescent="0.3">
      <c r="P3442">
        <v>60458</v>
      </c>
    </row>
    <row r="3443" spans="16:16" x14ac:dyDescent="0.3">
      <c r="P3443">
        <v>60464</v>
      </c>
    </row>
    <row r="3444" spans="16:16" x14ac:dyDescent="0.3">
      <c r="P3444">
        <v>60466</v>
      </c>
    </row>
    <row r="3445" spans="16:16" x14ac:dyDescent="0.3">
      <c r="P3445">
        <v>60471</v>
      </c>
    </row>
    <row r="3446" spans="16:16" x14ac:dyDescent="0.3">
      <c r="P3446">
        <v>60485</v>
      </c>
    </row>
    <row r="3447" spans="16:16" x14ac:dyDescent="0.3">
      <c r="P3447">
        <v>60492</v>
      </c>
    </row>
    <row r="3448" spans="16:16" x14ac:dyDescent="0.3">
      <c r="P3448">
        <v>60500</v>
      </c>
    </row>
    <row r="3449" spans="16:16" x14ac:dyDescent="0.3">
      <c r="P3449">
        <v>60505</v>
      </c>
    </row>
    <row r="3450" spans="16:16" x14ac:dyDescent="0.3">
      <c r="P3450">
        <v>60514</v>
      </c>
    </row>
    <row r="3451" spans="16:16" x14ac:dyDescent="0.3">
      <c r="P3451">
        <v>60526</v>
      </c>
    </row>
    <row r="3452" spans="16:16" x14ac:dyDescent="0.3">
      <c r="P3452">
        <v>60528</v>
      </c>
    </row>
    <row r="3453" spans="16:16" x14ac:dyDescent="0.3">
      <c r="P3453">
        <v>60562</v>
      </c>
    </row>
    <row r="3454" spans="16:16" x14ac:dyDescent="0.3">
      <c r="P3454">
        <v>60566</v>
      </c>
    </row>
    <row r="3455" spans="16:16" x14ac:dyDescent="0.3">
      <c r="P3455">
        <v>60580</v>
      </c>
    </row>
    <row r="3456" spans="16:16" x14ac:dyDescent="0.3">
      <c r="P3456">
        <v>60605</v>
      </c>
    </row>
    <row r="3457" spans="16:16" x14ac:dyDescent="0.3">
      <c r="P3457">
        <v>60609</v>
      </c>
    </row>
    <row r="3458" spans="16:16" x14ac:dyDescent="0.3">
      <c r="P3458">
        <v>60660</v>
      </c>
    </row>
    <row r="3459" spans="16:16" x14ac:dyDescent="0.3">
      <c r="P3459">
        <v>60668</v>
      </c>
    </row>
    <row r="3460" spans="16:16" x14ac:dyDescent="0.3">
      <c r="P3460">
        <v>60671</v>
      </c>
    </row>
    <row r="3461" spans="16:16" x14ac:dyDescent="0.3">
      <c r="P3461">
        <v>60685</v>
      </c>
    </row>
    <row r="3462" spans="16:16" x14ac:dyDescent="0.3">
      <c r="P3462">
        <v>60688</v>
      </c>
    </row>
    <row r="3463" spans="16:16" x14ac:dyDescent="0.3">
      <c r="P3463">
        <v>60745</v>
      </c>
    </row>
    <row r="3464" spans="16:16" x14ac:dyDescent="0.3">
      <c r="P3464">
        <v>60789</v>
      </c>
    </row>
    <row r="3465" spans="16:16" x14ac:dyDescent="0.3">
      <c r="P3465">
        <v>60798</v>
      </c>
    </row>
    <row r="3466" spans="16:16" x14ac:dyDescent="0.3">
      <c r="P3466">
        <v>60821</v>
      </c>
    </row>
    <row r="3467" spans="16:16" x14ac:dyDescent="0.3">
      <c r="P3467">
        <v>60848</v>
      </c>
    </row>
    <row r="3468" spans="16:16" x14ac:dyDescent="0.3">
      <c r="P3468">
        <v>60853</v>
      </c>
    </row>
    <row r="3469" spans="16:16" x14ac:dyDescent="0.3">
      <c r="P3469">
        <v>60863</v>
      </c>
    </row>
    <row r="3470" spans="16:16" x14ac:dyDescent="0.3">
      <c r="P3470">
        <v>60876</v>
      </c>
    </row>
    <row r="3471" spans="16:16" x14ac:dyDescent="0.3">
      <c r="P3471">
        <v>60897</v>
      </c>
    </row>
    <row r="3472" spans="16:16" x14ac:dyDescent="0.3">
      <c r="P3472">
        <v>60897</v>
      </c>
    </row>
    <row r="3473" spans="16:16" x14ac:dyDescent="0.3">
      <c r="P3473">
        <v>60926</v>
      </c>
    </row>
    <row r="3474" spans="16:16" x14ac:dyDescent="0.3">
      <c r="P3474">
        <v>60943</v>
      </c>
    </row>
    <row r="3475" spans="16:16" x14ac:dyDescent="0.3">
      <c r="P3475">
        <v>60967</v>
      </c>
    </row>
    <row r="3476" spans="16:16" x14ac:dyDescent="0.3">
      <c r="P3476">
        <v>60988</v>
      </c>
    </row>
    <row r="3477" spans="16:16" x14ac:dyDescent="0.3">
      <c r="P3477">
        <v>61087</v>
      </c>
    </row>
    <row r="3478" spans="16:16" x14ac:dyDescent="0.3">
      <c r="P3478">
        <v>61098</v>
      </c>
    </row>
    <row r="3479" spans="16:16" x14ac:dyDescent="0.3">
      <c r="P3479">
        <v>61102</v>
      </c>
    </row>
    <row r="3480" spans="16:16" x14ac:dyDescent="0.3">
      <c r="P3480">
        <v>61143</v>
      </c>
    </row>
    <row r="3481" spans="16:16" x14ac:dyDescent="0.3">
      <c r="P3481">
        <v>61174</v>
      </c>
    </row>
    <row r="3482" spans="16:16" x14ac:dyDescent="0.3">
      <c r="P3482">
        <v>61301</v>
      </c>
    </row>
    <row r="3483" spans="16:16" x14ac:dyDescent="0.3">
      <c r="P3483">
        <v>61305</v>
      </c>
    </row>
    <row r="3484" spans="16:16" x14ac:dyDescent="0.3">
      <c r="P3484">
        <v>61332</v>
      </c>
    </row>
    <row r="3485" spans="16:16" x14ac:dyDescent="0.3">
      <c r="P3485">
        <v>61337</v>
      </c>
    </row>
    <row r="3486" spans="16:16" x14ac:dyDescent="0.3">
      <c r="P3486">
        <v>61359</v>
      </c>
    </row>
    <row r="3487" spans="16:16" x14ac:dyDescent="0.3">
      <c r="P3487">
        <v>61362</v>
      </c>
    </row>
    <row r="3488" spans="16:16" x14ac:dyDescent="0.3">
      <c r="P3488">
        <v>61363</v>
      </c>
    </row>
    <row r="3489" spans="16:16" x14ac:dyDescent="0.3">
      <c r="P3489">
        <v>61401</v>
      </c>
    </row>
    <row r="3490" spans="16:16" x14ac:dyDescent="0.3">
      <c r="P3490">
        <v>61412</v>
      </c>
    </row>
    <row r="3491" spans="16:16" x14ac:dyDescent="0.3">
      <c r="P3491">
        <v>61432</v>
      </c>
    </row>
    <row r="3492" spans="16:16" x14ac:dyDescent="0.3">
      <c r="P3492">
        <v>61437</v>
      </c>
    </row>
    <row r="3493" spans="16:16" x14ac:dyDescent="0.3">
      <c r="P3493">
        <v>61453</v>
      </c>
    </row>
    <row r="3494" spans="16:16" x14ac:dyDescent="0.3">
      <c r="P3494">
        <v>61475</v>
      </c>
    </row>
    <row r="3495" spans="16:16" x14ac:dyDescent="0.3">
      <c r="P3495">
        <v>61488</v>
      </c>
    </row>
    <row r="3496" spans="16:16" x14ac:dyDescent="0.3">
      <c r="P3496">
        <v>61550</v>
      </c>
    </row>
    <row r="3497" spans="16:16" x14ac:dyDescent="0.3">
      <c r="P3497">
        <v>61587</v>
      </c>
    </row>
    <row r="3498" spans="16:16" x14ac:dyDescent="0.3">
      <c r="P3498">
        <v>61601</v>
      </c>
    </row>
    <row r="3499" spans="16:16" x14ac:dyDescent="0.3">
      <c r="P3499">
        <v>61640</v>
      </c>
    </row>
    <row r="3500" spans="16:16" x14ac:dyDescent="0.3">
      <c r="P3500">
        <v>61641</v>
      </c>
    </row>
    <row r="3501" spans="16:16" x14ac:dyDescent="0.3">
      <c r="P3501">
        <v>61643</v>
      </c>
    </row>
    <row r="3502" spans="16:16" x14ac:dyDescent="0.3">
      <c r="P3502">
        <v>61647</v>
      </c>
    </row>
    <row r="3503" spans="16:16" x14ac:dyDescent="0.3">
      <c r="P3503">
        <v>61657</v>
      </c>
    </row>
    <row r="3504" spans="16:16" x14ac:dyDescent="0.3">
      <c r="P3504">
        <v>61668</v>
      </c>
    </row>
    <row r="3505" spans="16:16" x14ac:dyDescent="0.3">
      <c r="P3505">
        <v>61681</v>
      </c>
    </row>
    <row r="3506" spans="16:16" x14ac:dyDescent="0.3">
      <c r="P3506">
        <v>61686</v>
      </c>
    </row>
    <row r="3507" spans="16:16" x14ac:dyDescent="0.3">
      <c r="P3507">
        <v>61722</v>
      </c>
    </row>
    <row r="3508" spans="16:16" x14ac:dyDescent="0.3">
      <c r="P3508">
        <v>61734</v>
      </c>
    </row>
    <row r="3509" spans="16:16" x14ac:dyDescent="0.3">
      <c r="P3509">
        <v>61751</v>
      </c>
    </row>
    <row r="3510" spans="16:16" x14ac:dyDescent="0.3">
      <c r="P3510">
        <v>61756</v>
      </c>
    </row>
    <row r="3511" spans="16:16" x14ac:dyDescent="0.3">
      <c r="P3511">
        <v>61773</v>
      </c>
    </row>
    <row r="3512" spans="16:16" x14ac:dyDescent="0.3">
      <c r="P3512">
        <v>61779</v>
      </c>
    </row>
    <row r="3513" spans="16:16" x14ac:dyDescent="0.3">
      <c r="P3513">
        <v>61815</v>
      </c>
    </row>
    <row r="3514" spans="16:16" x14ac:dyDescent="0.3">
      <c r="P3514">
        <v>61823</v>
      </c>
    </row>
    <row r="3515" spans="16:16" x14ac:dyDescent="0.3">
      <c r="P3515">
        <v>61824</v>
      </c>
    </row>
    <row r="3516" spans="16:16" x14ac:dyDescent="0.3">
      <c r="P3516">
        <v>61886</v>
      </c>
    </row>
    <row r="3517" spans="16:16" x14ac:dyDescent="0.3">
      <c r="P3517">
        <v>61894</v>
      </c>
    </row>
    <row r="3518" spans="16:16" x14ac:dyDescent="0.3">
      <c r="P3518">
        <v>61895</v>
      </c>
    </row>
    <row r="3519" spans="16:16" x14ac:dyDescent="0.3">
      <c r="P3519">
        <v>61897</v>
      </c>
    </row>
    <row r="3520" spans="16:16" x14ac:dyDescent="0.3">
      <c r="P3520">
        <v>61906</v>
      </c>
    </row>
    <row r="3521" spans="16:16" x14ac:dyDescent="0.3">
      <c r="P3521">
        <v>61930</v>
      </c>
    </row>
    <row r="3522" spans="16:16" x14ac:dyDescent="0.3">
      <c r="P3522">
        <v>61958</v>
      </c>
    </row>
    <row r="3523" spans="16:16" x14ac:dyDescent="0.3">
      <c r="P3523">
        <v>61988</v>
      </c>
    </row>
    <row r="3524" spans="16:16" x14ac:dyDescent="0.3">
      <c r="P3524">
        <v>62020</v>
      </c>
    </row>
    <row r="3525" spans="16:16" x14ac:dyDescent="0.3">
      <c r="P3525">
        <v>62082</v>
      </c>
    </row>
    <row r="3526" spans="16:16" x14ac:dyDescent="0.3">
      <c r="P3526">
        <v>62097</v>
      </c>
    </row>
    <row r="3527" spans="16:16" x14ac:dyDescent="0.3">
      <c r="P3527">
        <v>62097</v>
      </c>
    </row>
    <row r="3528" spans="16:16" x14ac:dyDescent="0.3">
      <c r="P3528">
        <v>62098</v>
      </c>
    </row>
    <row r="3529" spans="16:16" x14ac:dyDescent="0.3">
      <c r="P3529">
        <v>62106</v>
      </c>
    </row>
    <row r="3530" spans="16:16" x14ac:dyDescent="0.3">
      <c r="P3530">
        <v>62141</v>
      </c>
    </row>
    <row r="3531" spans="16:16" x14ac:dyDescent="0.3">
      <c r="P3531">
        <v>62143</v>
      </c>
    </row>
    <row r="3532" spans="16:16" x14ac:dyDescent="0.3">
      <c r="P3532">
        <v>62166</v>
      </c>
    </row>
    <row r="3533" spans="16:16" x14ac:dyDescent="0.3">
      <c r="P3533">
        <v>62176</v>
      </c>
    </row>
    <row r="3534" spans="16:16" x14ac:dyDescent="0.3">
      <c r="P3534">
        <v>62188</v>
      </c>
    </row>
    <row r="3535" spans="16:16" x14ac:dyDescent="0.3">
      <c r="P3535">
        <v>62202</v>
      </c>
    </row>
    <row r="3536" spans="16:16" x14ac:dyDescent="0.3">
      <c r="P3536">
        <v>62205</v>
      </c>
    </row>
    <row r="3537" spans="16:16" x14ac:dyDescent="0.3">
      <c r="P3537">
        <v>62238</v>
      </c>
    </row>
    <row r="3538" spans="16:16" x14ac:dyDescent="0.3">
      <c r="P3538">
        <v>62255</v>
      </c>
    </row>
    <row r="3539" spans="16:16" x14ac:dyDescent="0.3">
      <c r="P3539">
        <v>62291</v>
      </c>
    </row>
    <row r="3540" spans="16:16" x14ac:dyDescent="0.3">
      <c r="P3540">
        <v>62296</v>
      </c>
    </row>
    <row r="3541" spans="16:16" x14ac:dyDescent="0.3">
      <c r="P3541">
        <v>62325</v>
      </c>
    </row>
    <row r="3542" spans="16:16" x14ac:dyDescent="0.3">
      <c r="P3542">
        <v>62331</v>
      </c>
    </row>
    <row r="3543" spans="16:16" x14ac:dyDescent="0.3">
      <c r="P3543">
        <v>62340</v>
      </c>
    </row>
    <row r="3544" spans="16:16" x14ac:dyDescent="0.3">
      <c r="P3544">
        <v>62391</v>
      </c>
    </row>
    <row r="3545" spans="16:16" x14ac:dyDescent="0.3">
      <c r="P3545">
        <v>62406</v>
      </c>
    </row>
    <row r="3546" spans="16:16" x14ac:dyDescent="0.3">
      <c r="P3546">
        <v>62412</v>
      </c>
    </row>
    <row r="3547" spans="16:16" x14ac:dyDescent="0.3">
      <c r="P3547">
        <v>62436</v>
      </c>
    </row>
    <row r="3548" spans="16:16" x14ac:dyDescent="0.3">
      <c r="P3548">
        <v>62495</v>
      </c>
    </row>
    <row r="3549" spans="16:16" x14ac:dyDescent="0.3">
      <c r="P3549">
        <v>62501</v>
      </c>
    </row>
    <row r="3550" spans="16:16" x14ac:dyDescent="0.3">
      <c r="P3550">
        <v>62508</v>
      </c>
    </row>
    <row r="3551" spans="16:16" x14ac:dyDescent="0.3">
      <c r="P3551">
        <v>62531</v>
      </c>
    </row>
    <row r="3552" spans="16:16" x14ac:dyDescent="0.3">
      <c r="P3552">
        <v>62566</v>
      </c>
    </row>
    <row r="3553" spans="16:16" x14ac:dyDescent="0.3">
      <c r="P3553">
        <v>62571</v>
      </c>
    </row>
    <row r="3554" spans="16:16" x14ac:dyDescent="0.3">
      <c r="P3554">
        <v>62573</v>
      </c>
    </row>
    <row r="3555" spans="16:16" x14ac:dyDescent="0.3">
      <c r="P3555">
        <v>62591</v>
      </c>
    </row>
    <row r="3556" spans="16:16" x14ac:dyDescent="0.3">
      <c r="P3556">
        <v>62619</v>
      </c>
    </row>
    <row r="3557" spans="16:16" x14ac:dyDescent="0.3">
      <c r="P3557">
        <v>62664</v>
      </c>
    </row>
    <row r="3558" spans="16:16" x14ac:dyDescent="0.3">
      <c r="P3558">
        <v>62665</v>
      </c>
    </row>
    <row r="3559" spans="16:16" x14ac:dyDescent="0.3">
      <c r="P3559">
        <v>62673</v>
      </c>
    </row>
    <row r="3560" spans="16:16" x14ac:dyDescent="0.3">
      <c r="P3560">
        <v>62679</v>
      </c>
    </row>
    <row r="3561" spans="16:16" x14ac:dyDescent="0.3">
      <c r="P3561">
        <v>62693</v>
      </c>
    </row>
    <row r="3562" spans="16:16" x14ac:dyDescent="0.3">
      <c r="P3562">
        <v>62700</v>
      </c>
    </row>
    <row r="3563" spans="16:16" x14ac:dyDescent="0.3">
      <c r="P3563">
        <v>62736</v>
      </c>
    </row>
    <row r="3564" spans="16:16" x14ac:dyDescent="0.3">
      <c r="P3564">
        <v>62773</v>
      </c>
    </row>
    <row r="3565" spans="16:16" x14ac:dyDescent="0.3">
      <c r="P3565">
        <v>62790</v>
      </c>
    </row>
    <row r="3566" spans="16:16" x14ac:dyDescent="0.3">
      <c r="P3566">
        <v>62801</v>
      </c>
    </row>
    <row r="3567" spans="16:16" x14ac:dyDescent="0.3">
      <c r="P3567">
        <v>62805</v>
      </c>
    </row>
    <row r="3568" spans="16:16" x14ac:dyDescent="0.3">
      <c r="P3568">
        <v>62814</v>
      </c>
    </row>
    <row r="3569" spans="16:16" x14ac:dyDescent="0.3">
      <c r="P3569">
        <v>62860</v>
      </c>
    </row>
    <row r="3570" spans="16:16" x14ac:dyDescent="0.3">
      <c r="P3570">
        <v>62870</v>
      </c>
    </row>
    <row r="3571" spans="16:16" x14ac:dyDescent="0.3">
      <c r="P3571">
        <v>62873</v>
      </c>
    </row>
    <row r="3572" spans="16:16" x14ac:dyDescent="0.3">
      <c r="P3572">
        <v>62884</v>
      </c>
    </row>
    <row r="3573" spans="16:16" x14ac:dyDescent="0.3">
      <c r="P3573">
        <v>62901</v>
      </c>
    </row>
    <row r="3574" spans="16:16" x14ac:dyDescent="0.3">
      <c r="P3574">
        <v>62921</v>
      </c>
    </row>
    <row r="3575" spans="16:16" x14ac:dyDescent="0.3">
      <c r="P3575">
        <v>62932</v>
      </c>
    </row>
    <row r="3576" spans="16:16" x14ac:dyDescent="0.3">
      <c r="P3576">
        <v>62937</v>
      </c>
    </row>
    <row r="3577" spans="16:16" x14ac:dyDescent="0.3">
      <c r="P3577">
        <v>62968</v>
      </c>
    </row>
    <row r="3578" spans="16:16" x14ac:dyDescent="0.3">
      <c r="P3578">
        <v>62975</v>
      </c>
    </row>
    <row r="3579" spans="16:16" x14ac:dyDescent="0.3">
      <c r="P3579">
        <v>62982</v>
      </c>
    </row>
    <row r="3580" spans="16:16" x14ac:dyDescent="0.3">
      <c r="P3580">
        <v>62982</v>
      </c>
    </row>
    <row r="3581" spans="16:16" x14ac:dyDescent="0.3">
      <c r="P3581">
        <v>62984</v>
      </c>
    </row>
    <row r="3582" spans="16:16" x14ac:dyDescent="0.3">
      <c r="P3582">
        <v>63009</v>
      </c>
    </row>
    <row r="3583" spans="16:16" x14ac:dyDescent="0.3">
      <c r="P3583">
        <v>63025</v>
      </c>
    </row>
    <row r="3584" spans="16:16" x14ac:dyDescent="0.3">
      <c r="P3584">
        <v>63031</v>
      </c>
    </row>
    <row r="3585" spans="16:16" x14ac:dyDescent="0.3">
      <c r="P3585">
        <v>63058</v>
      </c>
    </row>
    <row r="3586" spans="16:16" x14ac:dyDescent="0.3">
      <c r="P3586">
        <v>63091</v>
      </c>
    </row>
    <row r="3587" spans="16:16" x14ac:dyDescent="0.3">
      <c r="P3587">
        <v>63105</v>
      </c>
    </row>
    <row r="3588" spans="16:16" x14ac:dyDescent="0.3">
      <c r="P3588">
        <v>63209</v>
      </c>
    </row>
    <row r="3589" spans="16:16" x14ac:dyDescent="0.3">
      <c r="P3589">
        <v>63211</v>
      </c>
    </row>
    <row r="3590" spans="16:16" x14ac:dyDescent="0.3">
      <c r="P3590">
        <v>63218</v>
      </c>
    </row>
    <row r="3591" spans="16:16" x14ac:dyDescent="0.3">
      <c r="P3591">
        <v>63220</v>
      </c>
    </row>
    <row r="3592" spans="16:16" x14ac:dyDescent="0.3">
      <c r="P3592">
        <v>63225</v>
      </c>
    </row>
    <row r="3593" spans="16:16" x14ac:dyDescent="0.3">
      <c r="P3593">
        <v>63254</v>
      </c>
    </row>
    <row r="3594" spans="16:16" x14ac:dyDescent="0.3">
      <c r="P3594">
        <v>63263</v>
      </c>
    </row>
    <row r="3595" spans="16:16" x14ac:dyDescent="0.3">
      <c r="P3595">
        <v>63271</v>
      </c>
    </row>
    <row r="3596" spans="16:16" x14ac:dyDescent="0.3">
      <c r="P3596">
        <v>63278</v>
      </c>
    </row>
    <row r="3597" spans="16:16" x14ac:dyDescent="0.3">
      <c r="P3597">
        <v>63314</v>
      </c>
    </row>
    <row r="3598" spans="16:16" x14ac:dyDescent="0.3">
      <c r="P3598">
        <v>63315</v>
      </c>
    </row>
    <row r="3599" spans="16:16" x14ac:dyDescent="0.3">
      <c r="P3599">
        <v>63329</v>
      </c>
    </row>
    <row r="3600" spans="16:16" x14ac:dyDescent="0.3">
      <c r="P3600">
        <v>63415</v>
      </c>
    </row>
    <row r="3601" spans="16:16" x14ac:dyDescent="0.3">
      <c r="P3601">
        <v>63429</v>
      </c>
    </row>
    <row r="3602" spans="16:16" x14ac:dyDescent="0.3">
      <c r="P3602">
        <v>63431</v>
      </c>
    </row>
    <row r="3603" spans="16:16" x14ac:dyDescent="0.3">
      <c r="P3603">
        <v>63454</v>
      </c>
    </row>
    <row r="3604" spans="16:16" x14ac:dyDescent="0.3">
      <c r="P3604">
        <v>63497</v>
      </c>
    </row>
    <row r="3605" spans="16:16" x14ac:dyDescent="0.3">
      <c r="P3605">
        <v>63507</v>
      </c>
    </row>
    <row r="3606" spans="16:16" x14ac:dyDescent="0.3">
      <c r="P3606">
        <v>63510</v>
      </c>
    </row>
    <row r="3607" spans="16:16" x14ac:dyDescent="0.3">
      <c r="P3607">
        <v>63523</v>
      </c>
    </row>
    <row r="3608" spans="16:16" x14ac:dyDescent="0.3">
      <c r="P3608">
        <v>63538</v>
      </c>
    </row>
    <row r="3609" spans="16:16" x14ac:dyDescent="0.3">
      <c r="P3609">
        <v>63544</v>
      </c>
    </row>
    <row r="3610" spans="16:16" x14ac:dyDescent="0.3">
      <c r="P3610">
        <v>63559</v>
      </c>
    </row>
    <row r="3611" spans="16:16" x14ac:dyDescent="0.3">
      <c r="P3611">
        <v>63574</v>
      </c>
    </row>
    <row r="3612" spans="16:16" x14ac:dyDescent="0.3">
      <c r="P3612">
        <v>63577</v>
      </c>
    </row>
    <row r="3613" spans="16:16" x14ac:dyDescent="0.3">
      <c r="P3613">
        <v>63585</v>
      </c>
    </row>
    <row r="3614" spans="16:16" x14ac:dyDescent="0.3">
      <c r="P3614">
        <v>63596</v>
      </c>
    </row>
    <row r="3615" spans="16:16" x14ac:dyDescent="0.3">
      <c r="P3615">
        <v>63619</v>
      </c>
    </row>
    <row r="3616" spans="16:16" x14ac:dyDescent="0.3">
      <c r="P3616">
        <v>63663</v>
      </c>
    </row>
    <row r="3617" spans="16:16" x14ac:dyDescent="0.3">
      <c r="P3617">
        <v>63684</v>
      </c>
    </row>
    <row r="3618" spans="16:16" x14ac:dyDescent="0.3">
      <c r="P3618">
        <v>63723</v>
      </c>
    </row>
    <row r="3619" spans="16:16" x14ac:dyDescent="0.3">
      <c r="P3619">
        <v>63733</v>
      </c>
    </row>
    <row r="3620" spans="16:16" x14ac:dyDescent="0.3">
      <c r="P3620">
        <v>63744</v>
      </c>
    </row>
    <row r="3621" spans="16:16" x14ac:dyDescent="0.3">
      <c r="P3621">
        <v>63777</v>
      </c>
    </row>
    <row r="3622" spans="16:16" x14ac:dyDescent="0.3">
      <c r="P3622">
        <v>63830</v>
      </c>
    </row>
    <row r="3623" spans="16:16" x14ac:dyDescent="0.3">
      <c r="P3623">
        <v>63846</v>
      </c>
    </row>
    <row r="3624" spans="16:16" x14ac:dyDescent="0.3">
      <c r="P3624">
        <v>63863</v>
      </c>
    </row>
    <row r="3625" spans="16:16" x14ac:dyDescent="0.3">
      <c r="P3625">
        <v>63870</v>
      </c>
    </row>
    <row r="3626" spans="16:16" x14ac:dyDescent="0.3">
      <c r="P3626">
        <v>63894</v>
      </c>
    </row>
    <row r="3627" spans="16:16" x14ac:dyDescent="0.3">
      <c r="P3627">
        <v>63933</v>
      </c>
    </row>
    <row r="3628" spans="16:16" x14ac:dyDescent="0.3">
      <c r="P3628">
        <v>64003</v>
      </c>
    </row>
    <row r="3629" spans="16:16" x14ac:dyDescent="0.3">
      <c r="P3629">
        <v>64015</v>
      </c>
    </row>
    <row r="3630" spans="16:16" x14ac:dyDescent="0.3">
      <c r="P3630">
        <v>64051</v>
      </c>
    </row>
    <row r="3631" spans="16:16" x14ac:dyDescent="0.3">
      <c r="P3631">
        <v>64052</v>
      </c>
    </row>
    <row r="3632" spans="16:16" x14ac:dyDescent="0.3">
      <c r="P3632">
        <v>64093</v>
      </c>
    </row>
    <row r="3633" spans="16:16" x14ac:dyDescent="0.3">
      <c r="P3633">
        <v>64110</v>
      </c>
    </row>
    <row r="3634" spans="16:16" x14ac:dyDescent="0.3">
      <c r="P3634">
        <v>64110</v>
      </c>
    </row>
    <row r="3635" spans="16:16" x14ac:dyDescent="0.3">
      <c r="P3635">
        <v>64122</v>
      </c>
    </row>
    <row r="3636" spans="16:16" x14ac:dyDescent="0.3">
      <c r="P3636">
        <v>64125</v>
      </c>
    </row>
    <row r="3637" spans="16:16" x14ac:dyDescent="0.3">
      <c r="P3637">
        <v>64150</v>
      </c>
    </row>
    <row r="3638" spans="16:16" x14ac:dyDescent="0.3">
      <c r="P3638">
        <v>64183</v>
      </c>
    </row>
    <row r="3639" spans="16:16" x14ac:dyDescent="0.3">
      <c r="P3639">
        <v>64240</v>
      </c>
    </row>
    <row r="3640" spans="16:16" x14ac:dyDescent="0.3">
      <c r="P3640">
        <v>64260</v>
      </c>
    </row>
    <row r="3641" spans="16:16" x14ac:dyDescent="0.3">
      <c r="P3641">
        <v>64271</v>
      </c>
    </row>
    <row r="3642" spans="16:16" x14ac:dyDescent="0.3">
      <c r="P3642">
        <v>64298</v>
      </c>
    </row>
    <row r="3643" spans="16:16" x14ac:dyDescent="0.3">
      <c r="P3643">
        <v>64300</v>
      </c>
    </row>
    <row r="3644" spans="16:16" x14ac:dyDescent="0.3">
      <c r="P3644">
        <v>64324</v>
      </c>
    </row>
    <row r="3645" spans="16:16" x14ac:dyDescent="0.3">
      <c r="P3645">
        <v>64333</v>
      </c>
    </row>
    <row r="3646" spans="16:16" x14ac:dyDescent="0.3">
      <c r="P3646">
        <v>64370</v>
      </c>
    </row>
    <row r="3647" spans="16:16" x14ac:dyDescent="0.3">
      <c r="P3647">
        <v>64387</v>
      </c>
    </row>
    <row r="3648" spans="16:16" x14ac:dyDescent="0.3">
      <c r="P3648">
        <v>64410</v>
      </c>
    </row>
    <row r="3649" spans="16:16" x14ac:dyDescent="0.3">
      <c r="P3649">
        <v>64416</v>
      </c>
    </row>
    <row r="3650" spans="16:16" x14ac:dyDescent="0.3">
      <c r="P3650">
        <v>64474</v>
      </c>
    </row>
    <row r="3651" spans="16:16" x14ac:dyDescent="0.3">
      <c r="P3651">
        <v>64507</v>
      </c>
    </row>
    <row r="3652" spans="16:16" x14ac:dyDescent="0.3">
      <c r="P3652">
        <v>64508</v>
      </c>
    </row>
    <row r="3653" spans="16:16" x14ac:dyDescent="0.3">
      <c r="P3653">
        <v>64551</v>
      </c>
    </row>
    <row r="3654" spans="16:16" x14ac:dyDescent="0.3">
      <c r="P3654">
        <v>64551</v>
      </c>
    </row>
    <row r="3655" spans="16:16" x14ac:dyDescent="0.3">
      <c r="P3655">
        <v>64553</v>
      </c>
    </row>
    <row r="3656" spans="16:16" x14ac:dyDescent="0.3">
      <c r="P3656">
        <v>64561</v>
      </c>
    </row>
    <row r="3657" spans="16:16" x14ac:dyDescent="0.3">
      <c r="P3657">
        <v>64603</v>
      </c>
    </row>
    <row r="3658" spans="16:16" x14ac:dyDescent="0.3">
      <c r="P3658">
        <v>64607</v>
      </c>
    </row>
    <row r="3659" spans="16:16" x14ac:dyDescent="0.3">
      <c r="P3659">
        <v>64619</v>
      </c>
    </row>
    <row r="3660" spans="16:16" x14ac:dyDescent="0.3">
      <c r="P3660">
        <v>64629</v>
      </c>
    </row>
    <row r="3661" spans="16:16" x14ac:dyDescent="0.3">
      <c r="P3661">
        <v>64653</v>
      </c>
    </row>
    <row r="3662" spans="16:16" x14ac:dyDescent="0.3">
      <c r="P3662">
        <v>64676</v>
      </c>
    </row>
    <row r="3663" spans="16:16" x14ac:dyDescent="0.3">
      <c r="P3663">
        <v>64709</v>
      </c>
    </row>
    <row r="3664" spans="16:16" x14ac:dyDescent="0.3">
      <c r="P3664">
        <v>64722</v>
      </c>
    </row>
    <row r="3665" spans="16:16" x14ac:dyDescent="0.3">
      <c r="P3665">
        <v>64733</v>
      </c>
    </row>
    <row r="3666" spans="16:16" x14ac:dyDescent="0.3">
      <c r="P3666">
        <v>64738</v>
      </c>
    </row>
    <row r="3667" spans="16:16" x14ac:dyDescent="0.3">
      <c r="P3667">
        <v>64751</v>
      </c>
    </row>
    <row r="3668" spans="16:16" x14ac:dyDescent="0.3">
      <c r="P3668">
        <v>64766</v>
      </c>
    </row>
    <row r="3669" spans="16:16" x14ac:dyDescent="0.3">
      <c r="P3669">
        <v>64771</v>
      </c>
    </row>
    <row r="3670" spans="16:16" x14ac:dyDescent="0.3">
      <c r="P3670">
        <v>64781</v>
      </c>
    </row>
    <row r="3671" spans="16:16" x14ac:dyDescent="0.3">
      <c r="P3671">
        <v>64808</v>
      </c>
    </row>
    <row r="3672" spans="16:16" x14ac:dyDescent="0.3">
      <c r="P3672">
        <v>64853</v>
      </c>
    </row>
    <row r="3673" spans="16:16" x14ac:dyDescent="0.3">
      <c r="P3673">
        <v>64873</v>
      </c>
    </row>
    <row r="3674" spans="16:16" x14ac:dyDescent="0.3">
      <c r="P3674">
        <v>64880</v>
      </c>
    </row>
    <row r="3675" spans="16:16" x14ac:dyDescent="0.3">
      <c r="P3675">
        <v>64888</v>
      </c>
    </row>
    <row r="3676" spans="16:16" x14ac:dyDescent="0.3">
      <c r="P3676">
        <v>64941</v>
      </c>
    </row>
    <row r="3677" spans="16:16" x14ac:dyDescent="0.3">
      <c r="P3677">
        <v>64968</v>
      </c>
    </row>
    <row r="3678" spans="16:16" x14ac:dyDescent="0.3">
      <c r="P3678">
        <v>64990</v>
      </c>
    </row>
    <row r="3679" spans="16:16" x14ac:dyDescent="0.3">
      <c r="P3679">
        <v>64995</v>
      </c>
    </row>
    <row r="3680" spans="16:16" x14ac:dyDescent="0.3">
      <c r="P3680">
        <v>65095</v>
      </c>
    </row>
    <row r="3681" spans="16:16" x14ac:dyDescent="0.3">
      <c r="P3681">
        <v>65144</v>
      </c>
    </row>
    <row r="3682" spans="16:16" x14ac:dyDescent="0.3">
      <c r="P3682">
        <v>65169</v>
      </c>
    </row>
    <row r="3683" spans="16:16" x14ac:dyDescent="0.3">
      <c r="P3683">
        <v>65192</v>
      </c>
    </row>
    <row r="3684" spans="16:16" x14ac:dyDescent="0.3">
      <c r="P3684">
        <v>65197</v>
      </c>
    </row>
    <row r="3685" spans="16:16" x14ac:dyDescent="0.3">
      <c r="P3685">
        <v>65244</v>
      </c>
    </row>
    <row r="3686" spans="16:16" x14ac:dyDescent="0.3">
      <c r="P3686">
        <v>65247</v>
      </c>
    </row>
    <row r="3687" spans="16:16" x14ac:dyDescent="0.3">
      <c r="P3687">
        <v>65253</v>
      </c>
    </row>
    <row r="3688" spans="16:16" x14ac:dyDescent="0.3">
      <c r="P3688">
        <v>65265</v>
      </c>
    </row>
    <row r="3689" spans="16:16" x14ac:dyDescent="0.3">
      <c r="P3689">
        <v>65268</v>
      </c>
    </row>
    <row r="3690" spans="16:16" x14ac:dyDescent="0.3">
      <c r="P3690">
        <v>65270</v>
      </c>
    </row>
    <row r="3691" spans="16:16" x14ac:dyDescent="0.3">
      <c r="P3691">
        <v>65290</v>
      </c>
    </row>
    <row r="3692" spans="16:16" x14ac:dyDescent="0.3">
      <c r="P3692">
        <v>65299</v>
      </c>
    </row>
    <row r="3693" spans="16:16" x14ac:dyDescent="0.3">
      <c r="P3693">
        <v>65338</v>
      </c>
    </row>
    <row r="3694" spans="16:16" x14ac:dyDescent="0.3">
      <c r="P3694">
        <v>65393</v>
      </c>
    </row>
    <row r="3695" spans="16:16" x14ac:dyDescent="0.3">
      <c r="P3695">
        <v>65393</v>
      </c>
    </row>
    <row r="3696" spans="16:16" x14ac:dyDescent="0.3">
      <c r="P3696">
        <v>65417</v>
      </c>
    </row>
    <row r="3697" spans="16:16" x14ac:dyDescent="0.3">
      <c r="P3697">
        <v>65419</v>
      </c>
    </row>
    <row r="3698" spans="16:16" x14ac:dyDescent="0.3">
      <c r="P3698">
        <v>65430</v>
      </c>
    </row>
    <row r="3699" spans="16:16" x14ac:dyDescent="0.3">
      <c r="P3699">
        <v>65442</v>
      </c>
    </row>
    <row r="3700" spans="16:16" x14ac:dyDescent="0.3">
      <c r="P3700">
        <v>65455</v>
      </c>
    </row>
    <row r="3701" spans="16:16" x14ac:dyDescent="0.3">
      <c r="P3701">
        <v>65520</v>
      </c>
    </row>
    <row r="3702" spans="16:16" x14ac:dyDescent="0.3">
      <c r="P3702">
        <v>65525</v>
      </c>
    </row>
    <row r="3703" spans="16:16" x14ac:dyDescent="0.3">
      <c r="P3703">
        <v>65543</v>
      </c>
    </row>
    <row r="3704" spans="16:16" x14ac:dyDescent="0.3">
      <c r="P3704">
        <v>65579</v>
      </c>
    </row>
    <row r="3705" spans="16:16" x14ac:dyDescent="0.3">
      <c r="P3705">
        <v>65587</v>
      </c>
    </row>
    <row r="3706" spans="16:16" x14ac:dyDescent="0.3">
      <c r="P3706">
        <v>65617</v>
      </c>
    </row>
    <row r="3707" spans="16:16" x14ac:dyDescent="0.3">
      <c r="P3707">
        <v>65630</v>
      </c>
    </row>
    <row r="3708" spans="16:16" x14ac:dyDescent="0.3">
      <c r="P3708">
        <v>65650</v>
      </c>
    </row>
    <row r="3709" spans="16:16" x14ac:dyDescent="0.3">
      <c r="P3709">
        <v>65660</v>
      </c>
    </row>
    <row r="3710" spans="16:16" x14ac:dyDescent="0.3">
      <c r="P3710">
        <v>65670</v>
      </c>
    </row>
    <row r="3711" spans="16:16" x14ac:dyDescent="0.3">
      <c r="P3711">
        <v>65673</v>
      </c>
    </row>
    <row r="3712" spans="16:16" x14ac:dyDescent="0.3">
      <c r="P3712">
        <v>65674</v>
      </c>
    </row>
    <row r="3713" spans="16:16" x14ac:dyDescent="0.3">
      <c r="P3713">
        <v>65686</v>
      </c>
    </row>
    <row r="3714" spans="16:16" x14ac:dyDescent="0.3">
      <c r="P3714">
        <v>65747</v>
      </c>
    </row>
    <row r="3715" spans="16:16" x14ac:dyDescent="0.3">
      <c r="P3715">
        <v>65765</v>
      </c>
    </row>
    <row r="3716" spans="16:16" x14ac:dyDescent="0.3">
      <c r="P3716">
        <v>65768</v>
      </c>
    </row>
    <row r="3717" spans="16:16" x14ac:dyDescent="0.3">
      <c r="P3717">
        <v>65820</v>
      </c>
    </row>
    <row r="3718" spans="16:16" x14ac:dyDescent="0.3">
      <c r="P3718">
        <v>65832</v>
      </c>
    </row>
    <row r="3719" spans="16:16" x14ac:dyDescent="0.3">
      <c r="P3719">
        <v>65858</v>
      </c>
    </row>
    <row r="3720" spans="16:16" x14ac:dyDescent="0.3">
      <c r="P3720">
        <v>65876</v>
      </c>
    </row>
    <row r="3721" spans="16:16" x14ac:dyDescent="0.3">
      <c r="P3721">
        <v>65881</v>
      </c>
    </row>
    <row r="3722" spans="16:16" x14ac:dyDescent="0.3">
      <c r="P3722">
        <v>65891</v>
      </c>
    </row>
    <row r="3723" spans="16:16" x14ac:dyDescent="0.3">
      <c r="P3723">
        <v>65933</v>
      </c>
    </row>
    <row r="3724" spans="16:16" x14ac:dyDescent="0.3">
      <c r="P3724">
        <v>65933</v>
      </c>
    </row>
    <row r="3725" spans="16:16" x14ac:dyDescent="0.3">
      <c r="P3725">
        <v>65949</v>
      </c>
    </row>
    <row r="3726" spans="16:16" x14ac:dyDescent="0.3">
      <c r="P3726">
        <v>65964</v>
      </c>
    </row>
    <row r="3727" spans="16:16" x14ac:dyDescent="0.3">
      <c r="P3727">
        <v>65972</v>
      </c>
    </row>
    <row r="3728" spans="16:16" x14ac:dyDescent="0.3">
      <c r="P3728">
        <v>65990</v>
      </c>
    </row>
    <row r="3729" spans="16:16" x14ac:dyDescent="0.3">
      <c r="P3729">
        <v>66002</v>
      </c>
    </row>
    <row r="3730" spans="16:16" x14ac:dyDescent="0.3">
      <c r="P3730">
        <v>66005</v>
      </c>
    </row>
    <row r="3731" spans="16:16" x14ac:dyDescent="0.3">
      <c r="P3731">
        <v>66035</v>
      </c>
    </row>
    <row r="3732" spans="16:16" x14ac:dyDescent="0.3">
      <c r="P3732">
        <v>66048</v>
      </c>
    </row>
    <row r="3733" spans="16:16" x14ac:dyDescent="0.3">
      <c r="P3733">
        <v>66125</v>
      </c>
    </row>
    <row r="3734" spans="16:16" x14ac:dyDescent="0.3">
      <c r="P3734">
        <v>66180</v>
      </c>
    </row>
    <row r="3735" spans="16:16" x14ac:dyDescent="0.3">
      <c r="P3735">
        <v>66192</v>
      </c>
    </row>
    <row r="3736" spans="16:16" x14ac:dyDescent="0.3">
      <c r="P3736">
        <v>66193</v>
      </c>
    </row>
    <row r="3737" spans="16:16" x14ac:dyDescent="0.3">
      <c r="P3737">
        <v>66202</v>
      </c>
    </row>
    <row r="3738" spans="16:16" x14ac:dyDescent="0.3">
      <c r="P3738">
        <v>66220</v>
      </c>
    </row>
    <row r="3739" spans="16:16" x14ac:dyDescent="0.3">
      <c r="P3739">
        <v>66220</v>
      </c>
    </row>
    <row r="3740" spans="16:16" x14ac:dyDescent="0.3">
      <c r="P3740">
        <v>66262</v>
      </c>
    </row>
    <row r="3741" spans="16:16" x14ac:dyDescent="0.3">
      <c r="P3741">
        <v>66288</v>
      </c>
    </row>
    <row r="3742" spans="16:16" x14ac:dyDescent="0.3">
      <c r="P3742">
        <v>66298</v>
      </c>
    </row>
    <row r="3743" spans="16:16" x14ac:dyDescent="0.3">
      <c r="P3743">
        <v>66336</v>
      </c>
    </row>
    <row r="3744" spans="16:16" x14ac:dyDescent="0.3">
      <c r="P3744">
        <v>66388</v>
      </c>
    </row>
    <row r="3745" spans="16:16" x14ac:dyDescent="0.3">
      <c r="P3745">
        <v>66395</v>
      </c>
    </row>
    <row r="3746" spans="16:16" x14ac:dyDescent="0.3">
      <c r="P3746">
        <v>66408</v>
      </c>
    </row>
    <row r="3747" spans="16:16" x14ac:dyDescent="0.3">
      <c r="P3747">
        <v>66424</v>
      </c>
    </row>
    <row r="3748" spans="16:16" x14ac:dyDescent="0.3">
      <c r="P3748">
        <v>66430</v>
      </c>
    </row>
    <row r="3749" spans="16:16" x14ac:dyDescent="0.3">
      <c r="P3749">
        <v>66442</v>
      </c>
    </row>
    <row r="3750" spans="16:16" x14ac:dyDescent="0.3">
      <c r="P3750">
        <v>66474</v>
      </c>
    </row>
    <row r="3751" spans="16:16" x14ac:dyDescent="0.3">
      <c r="P3751">
        <v>66517</v>
      </c>
    </row>
    <row r="3752" spans="16:16" x14ac:dyDescent="0.3">
      <c r="P3752">
        <v>66521</v>
      </c>
    </row>
    <row r="3753" spans="16:16" x14ac:dyDescent="0.3">
      <c r="P3753">
        <v>66536</v>
      </c>
    </row>
    <row r="3754" spans="16:16" x14ac:dyDescent="0.3">
      <c r="P3754">
        <v>66540</v>
      </c>
    </row>
    <row r="3755" spans="16:16" x14ac:dyDescent="0.3">
      <c r="P3755">
        <v>66589</v>
      </c>
    </row>
    <row r="3756" spans="16:16" x14ac:dyDescent="0.3">
      <c r="P3756">
        <v>66600</v>
      </c>
    </row>
    <row r="3757" spans="16:16" x14ac:dyDescent="0.3">
      <c r="P3757">
        <v>66602</v>
      </c>
    </row>
    <row r="3758" spans="16:16" x14ac:dyDescent="0.3">
      <c r="P3758">
        <v>66603</v>
      </c>
    </row>
    <row r="3759" spans="16:16" x14ac:dyDescent="0.3">
      <c r="P3759">
        <v>66605</v>
      </c>
    </row>
    <row r="3760" spans="16:16" x14ac:dyDescent="0.3">
      <c r="P3760">
        <v>66607</v>
      </c>
    </row>
    <row r="3761" spans="16:16" x14ac:dyDescent="0.3">
      <c r="P3761">
        <v>66637</v>
      </c>
    </row>
    <row r="3762" spans="16:16" x14ac:dyDescent="0.3">
      <c r="P3762">
        <v>66648</v>
      </c>
    </row>
    <row r="3763" spans="16:16" x14ac:dyDescent="0.3">
      <c r="P3763">
        <v>66665</v>
      </c>
    </row>
    <row r="3764" spans="16:16" x14ac:dyDescent="0.3">
      <c r="P3764">
        <v>66678</v>
      </c>
    </row>
    <row r="3765" spans="16:16" x14ac:dyDescent="0.3">
      <c r="P3765">
        <v>66692</v>
      </c>
    </row>
    <row r="3766" spans="16:16" x14ac:dyDescent="0.3">
      <c r="P3766">
        <v>66701</v>
      </c>
    </row>
    <row r="3767" spans="16:16" x14ac:dyDescent="0.3">
      <c r="P3767">
        <v>66735</v>
      </c>
    </row>
    <row r="3768" spans="16:16" x14ac:dyDescent="0.3">
      <c r="P3768">
        <v>66738</v>
      </c>
    </row>
    <row r="3769" spans="16:16" x14ac:dyDescent="0.3">
      <c r="P3769">
        <v>66781</v>
      </c>
    </row>
    <row r="3770" spans="16:16" x14ac:dyDescent="0.3">
      <c r="P3770">
        <v>66849</v>
      </c>
    </row>
    <row r="3771" spans="16:16" x14ac:dyDescent="0.3">
      <c r="P3771">
        <v>66876</v>
      </c>
    </row>
    <row r="3772" spans="16:16" x14ac:dyDescent="0.3">
      <c r="P3772">
        <v>66892</v>
      </c>
    </row>
    <row r="3773" spans="16:16" x14ac:dyDescent="0.3">
      <c r="P3773">
        <v>66907</v>
      </c>
    </row>
    <row r="3774" spans="16:16" x14ac:dyDescent="0.3">
      <c r="P3774">
        <v>66909</v>
      </c>
    </row>
    <row r="3775" spans="16:16" x14ac:dyDescent="0.3">
      <c r="P3775">
        <v>66914</v>
      </c>
    </row>
    <row r="3776" spans="16:16" x14ac:dyDescent="0.3">
      <c r="P3776">
        <v>66946</v>
      </c>
    </row>
    <row r="3777" spans="16:16" x14ac:dyDescent="0.3">
      <c r="P3777">
        <v>67018</v>
      </c>
    </row>
    <row r="3778" spans="16:16" x14ac:dyDescent="0.3">
      <c r="P3778">
        <v>67035</v>
      </c>
    </row>
    <row r="3779" spans="16:16" x14ac:dyDescent="0.3">
      <c r="P3779">
        <v>67050</v>
      </c>
    </row>
    <row r="3780" spans="16:16" x14ac:dyDescent="0.3">
      <c r="P3780">
        <v>67051</v>
      </c>
    </row>
    <row r="3781" spans="16:16" x14ac:dyDescent="0.3">
      <c r="P3781">
        <v>67051</v>
      </c>
    </row>
    <row r="3782" spans="16:16" x14ac:dyDescent="0.3">
      <c r="P3782">
        <v>67066</v>
      </c>
    </row>
    <row r="3783" spans="16:16" x14ac:dyDescent="0.3">
      <c r="P3783">
        <v>67085</v>
      </c>
    </row>
    <row r="3784" spans="16:16" x14ac:dyDescent="0.3">
      <c r="P3784">
        <v>67100</v>
      </c>
    </row>
    <row r="3785" spans="16:16" x14ac:dyDescent="0.3">
      <c r="P3785">
        <v>67126</v>
      </c>
    </row>
    <row r="3786" spans="16:16" x14ac:dyDescent="0.3">
      <c r="P3786">
        <v>67135</v>
      </c>
    </row>
    <row r="3787" spans="16:16" x14ac:dyDescent="0.3">
      <c r="P3787">
        <v>67140</v>
      </c>
    </row>
    <row r="3788" spans="16:16" x14ac:dyDescent="0.3">
      <c r="P3788">
        <v>67143</v>
      </c>
    </row>
    <row r="3789" spans="16:16" x14ac:dyDescent="0.3">
      <c r="P3789">
        <v>67181</v>
      </c>
    </row>
    <row r="3790" spans="16:16" x14ac:dyDescent="0.3">
      <c r="P3790">
        <v>67196</v>
      </c>
    </row>
    <row r="3791" spans="16:16" x14ac:dyDescent="0.3">
      <c r="P3791">
        <v>67205</v>
      </c>
    </row>
    <row r="3792" spans="16:16" x14ac:dyDescent="0.3">
      <c r="P3792">
        <v>67224</v>
      </c>
    </row>
    <row r="3793" spans="16:16" x14ac:dyDescent="0.3">
      <c r="P3793">
        <v>67265</v>
      </c>
    </row>
    <row r="3794" spans="16:16" x14ac:dyDescent="0.3">
      <c r="P3794">
        <v>67267</v>
      </c>
    </row>
    <row r="3795" spans="16:16" x14ac:dyDescent="0.3">
      <c r="P3795">
        <v>67278</v>
      </c>
    </row>
    <row r="3796" spans="16:16" x14ac:dyDescent="0.3">
      <c r="P3796">
        <v>67373</v>
      </c>
    </row>
    <row r="3797" spans="16:16" x14ac:dyDescent="0.3">
      <c r="P3797">
        <v>67411</v>
      </c>
    </row>
    <row r="3798" spans="16:16" x14ac:dyDescent="0.3">
      <c r="P3798">
        <v>67421</v>
      </c>
    </row>
    <row r="3799" spans="16:16" x14ac:dyDescent="0.3">
      <c r="P3799">
        <v>67434</v>
      </c>
    </row>
    <row r="3800" spans="16:16" x14ac:dyDescent="0.3">
      <c r="P3800">
        <v>67466</v>
      </c>
    </row>
    <row r="3801" spans="16:16" x14ac:dyDescent="0.3">
      <c r="P3801">
        <v>67493</v>
      </c>
    </row>
    <row r="3802" spans="16:16" x14ac:dyDescent="0.3">
      <c r="P3802">
        <v>67496</v>
      </c>
    </row>
    <row r="3803" spans="16:16" x14ac:dyDescent="0.3">
      <c r="P3803">
        <v>67557</v>
      </c>
    </row>
    <row r="3804" spans="16:16" x14ac:dyDescent="0.3">
      <c r="P3804">
        <v>67602</v>
      </c>
    </row>
    <row r="3805" spans="16:16" x14ac:dyDescent="0.3">
      <c r="P3805">
        <v>67605</v>
      </c>
    </row>
    <row r="3806" spans="16:16" x14ac:dyDescent="0.3">
      <c r="P3806">
        <v>67632</v>
      </c>
    </row>
    <row r="3807" spans="16:16" x14ac:dyDescent="0.3">
      <c r="P3807">
        <v>67638</v>
      </c>
    </row>
    <row r="3808" spans="16:16" x14ac:dyDescent="0.3">
      <c r="P3808">
        <v>67640</v>
      </c>
    </row>
    <row r="3809" spans="16:16" x14ac:dyDescent="0.3">
      <c r="P3809">
        <v>67647</v>
      </c>
    </row>
    <row r="3810" spans="16:16" x14ac:dyDescent="0.3">
      <c r="P3810">
        <v>67655</v>
      </c>
    </row>
    <row r="3811" spans="16:16" x14ac:dyDescent="0.3">
      <c r="P3811">
        <v>67685</v>
      </c>
    </row>
    <row r="3812" spans="16:16" x14ac:dyDescent="0.3">
      <c r="P3812">
        <v>67722</v>
      </c>
    </row>
    <row r="3813" spans="16:16" x14ac:dyDescent="0.3">
      <c r="P3813">
        <v>67756</v>
      </c>
    </row>
    <row r="3814" spans="16:16" x14ac:dyDescent="0.3">
      <c r="P3814">
        <v>67764</v>
      </c>
    </row>
    <row r="3815" spans="16:16" x14ac:dyDescent="0.3">
      <c r="P3815">
        <v>67779</v>
      </c>
    </row>
    <row r="3816" spans="16:16" x14ac:dyDescent="0.3">
      <c r="P3816">
        <v>67779</v>
      </c>
    </row>
    <row r="3817" spans="16:16" x14ac:dyDescent="0.3">
      <c r="P3817">
        <v>67781</v>
      </c>
    </row>
    <row r="3818" spans="16:16" x14ac:dyDescent="0.3">
      <c r="P3818">
        <v>67822</v>
      </c>
    </row>
    <row r="3819" spans="16:16" x14ac:dyDescent="0.3">
      <c r="P3819">
        <v>67823</v>
      </c>
    </row>
    <row r="3820" spans="16:16" x14ac:dyDescent="0.3">
      <c r="P3820">
        <v>67827</v>
      </c>
    </row>
    <row r="3821" spans="16:16" x14ac:dyDescent="0.3">
      <c r="P3821">
        <v>67845</v>
      </c>
    </row>
    <row r="3822" spans="16:16" x14ac:dyDescent="0.3">
      <c r="P3822">
        <v>67852</v>
      </c>
    </row>
    <row r="3823" spans="16:16" x14ac:dyDescent="0.3">
      <c r="P3823">
        <v>67869</v>
      </c>
    </row>
    <row r="3824" spans="16:16" x14ac:dyDescent="0.3">
      <c r="P3824">
        <v>67873</v>
      </c>
    </row>
    <row r="3825" spans="16:16" x14ac:dyDescent="0.3">
      <c r="P3825">
        <v>67919</v>
      </c>
    </row>
    <row r="3826" spans="16:16" x14ac:dyDescent="0.3">
      <c r="P3826">
        <v>67934</v>
      </c>
    </row>
    <row r="3827" spans="16:16" x14ac:dyDescent="0.3">
      <c r="P3827">
        <v>67947</v>
      </c>
    </row>
    <row r="3828" spans="16:16" x14ac:dyDescent="0.3">
      <c r="P3828">
        <v>67976</v>
      </c>
    </row>
    <row r="3829" spans="16:16" x14ac:dyDescent="0.3">
      <c r="P3829">
        <v>67991</v>
      </c>
    </row>
    <row r="3830" spans="16:16" x14ac:dyDescent="0.3">
      <c r="P3830">
        <v>67992</v>
      </c>
    </row>
    <row r="3831" spans="16:16" x14ac:dyDescent="0.3">
      <c r="P3831">
        <v>68034</v>
      </c>
    </row>
    <row r="3832" spans="16:16" x14ac:dyDescent="0.3">
      <c r="P3832">
        <v>68050</v>
      </c>
    </row>
    <row r="3833" spans="16:16" x14ac:dyDescent="0.3">
      <c r="P3833">
        <v>68070</v>
      </c>
    </row>
    <row r="3834" spans="16:16" x14ac:dyDescent="0.3">
      <c r="P3834">
        <v>68083</v>
      </c>
    </row>
    <row r="3835" spans="16:16" x14ac:dyDescent="0.3">
      <c r="P3835">
        <v>68115</v>
      </c>
    </row>
    <row r="3836" spans="16:16" x14ac:dyDescent="0.3">
      <c r="P3836">
        <v>68121</v>
      </c>
    </row>
    <row r="3837" spans="16:16" x14ac:dyDescent="0.3">
      <c r="P3837">
        <v>68162</v>
      </c>
    </row>
    <row r="3838" spans="16:16" x14ac:dyDescent="0.3">
      <c r="P3838">
        <v>68165</v>
      </c>
    </row>
    <row r="3839" spans="16:16" x14ac:dyDescent="0.3">
      <c r="P3839">
        <v>68181</v>
      </c>
    </row>
    <row r="3840" spans="16:16" x14ac:dyDescent="0.3">
      <c r="P3840">
        <v>68181</v>
      </c>
    </row>
    <row r="3841" spans="16:16" x14ac:dyDescent="0.3">
      <c r="P3841">
        <v>68202</v>
      </c>
    </row>
    <row r="3842" spans="16:16" x14ac:dyDescent="0.3">
      <c r="P3842">
        <v>68207</v>
      </c>
    </row>
    <row r="3843" spans="16:16" x14ac:dyDescent="0.3">
      <c r="P3843">
        <v>68224</v>
      </c>
    </row>
    <row r="3844" spans="16:16" x14ac:dyDescent="0.3">
      <c r="P3844">
        <v>68253</v>
      </c>
    </row>
    <row r="3845" spans="16:16" x14ac:dyDescent="0.3">
      <c r="P3845">
        <v>68268</v>
      </c>
    </row>
    <row r="3846" spans="16:16" x14ac:dyDescent="0.3">
      <c r="P3846">
        <v>68282</v>
      </c>
    </row>
    <row r="3847" spans="16:16" x14ac:dyDescent="0.3">
      <c r="P3847">
        <v>68294</v>
      </c>
    </row>
    <row r="3848" spans="16:16" x14ac:dyDescent="0.3">
      <c r="P3848">
        <v>68297</v>
      </c>
    </row>
    <row r="3849" spans="16:16" x14ac:dyDescent="0.3">
      <c r="P3849">
        <v>68330</v>
      </c>
    </row>
    <row r="3850" spans="16:16" x14ac:dyDescent="0.3">
      <c r="P3850">
        <v>68331</v>
      </c>
    </row>
    <row r="3851" spans="16:16" x14ac:dyDescent="0.3">
      <c r="P3851">
        <v>68338</v>
      </c>
    </row>
    <row r="3852" spans="16:16" x14ac:dyDescent="0.3">
      <c r="P3852">
        <v>68344</v>
      </c>
    </row>
    <row r="3853" spans="16:16" x14ac:dyDescent="0.3">
      <c r="P3853">
        <v>68351</v>
      </c>
    </row>
    <row r="3854" spans="16:16" x14ac:dyDescent="0.3">
      <c r="P3854">
        <v>68381</v>
      </c>
    </row>
    <row r="3855" spans="16:16" x14ac:dyDescent="0.3">
      <c r="P3855">
        <v>68392</v>
      </c>
    </row>
    <row r="3856" spans="16:16" x14ac:dyDescent="0.3">
      <c r="P3856">
        <v>68397</v>
      </c>
    </row>
    <row r="3857" spans="16:16" x14ac:dyDescent="0.3">
      <c r="P3857">
        <v>68417</v>
      </c>
    </row>
    <row r="3858" spans="16:16" x14ac:dyDescent="0.3">
      <c r="P3858">
        <v>68430</v>
      </c>
    </row>
    <row r="3859" spans="16:16" x14ac:dyDescent="0.3">
      <c r="P3859">
        <v>68466</v>
      </c>
    </row>
    <row r="3860" spans="16:16" x14ac:dyDescent="0.3">
      <c r="P3860">
        <v>68484</v>
      </c>
    </row>
    <row r="3861" spans="16:16" x14ac:dyDescent="0.3">
      <c r="P3861">
        <v>68509</v>
      </c>
    </row>
    <row r="3862" spans="16:16" x14ac:dyDescent="0.3">
      <c r="P3862">
        <v>68526</v>
      </c>
    </row>
    <row r="3863" spans="16:16" x14ac:dyDescent="0.3">
      <c r="P3863">
        <v>68528</v>
      </c>
    </row>
    <row r="3864" spans="16:16" x14ac:dyDescent="0.3">
      <c r="P3864">
        <v>68535</v>
      </c>
    </row>
    <row r="3865" spans="16:16" x14ac:dyDescent="0.3">
      <c r="P3865">
        <v>68553</v>
      </c>
    </row>
    <row r="3866" spans="16:16" x14ac:dyDescent="0.3">
      <c r="P3866">
        <v>68579</v>
      </c>
    </row>
    <row r="3867" spans="16:16" x14ac:dyDescent="0.3">
      <c r="P3867">
        <v>68581</v>
      </c>
    </row>
    <row r="3868" spans="16:16" x14ac:dyDescent="0.3">
      <c r="P3868">
        <v>68590</v>
      </c>
    </row>
    <row r="3869" spans="16:16" x14ac:dyDescent="0.3">
      <c r="P3869">
        <v>68598</v>
      </c>
    </row>
    <row r="3870" spans="16:16" x14ac:dyDescent="0.3">
      <c r="P3870">
        <v>68601</v>
      </c>
    </row>
    <row r="3871" spans="16:16" x14ac:dyDescent="0.3">
      <c r="P3871">
        <v>68666</v>
      </c>
    </row>
    <row r="3872" spans="16:16" x14ac:dyDescent="0.3">
      <c r="P3872">
        <v>68692</v>
      </c>
    </row>
    <row r="3873" spans="16:16" x14ac:dyDescent="0.3">
      <c r="P3873">
        <v>68715</v>
      </c>
    </row>
    <row r="3874" spans="16:16" x14ac:dyDescent="0.3">
      <c r="P3874">
        <v>68719</v>
      </c>
    </row>
    <row r="3875" spans="16:16" x14ac:dyDescent="0.3">
      <c r="P3875">
        <v>68728</v>
      </c>
    </row>
    <row r="3876" spans="16:16" x14ac:dyDescent="0.3">
      <c r="P3876">
        <v>68740</v>
      </c>
    </row>
    <row r="3877" spans="16:16" x14ac:dyDescent="0.3">
      <c r="P3877">
        <v>68750</v>
      </c>
    </row>
    <row r="3878" spans="16:16" x14ac:dyDescent="0.3">
      <c r="P3878">
        <v>68759</v>
      </c>
    </row>
    <row r="3879" spans="16:16" x14ac:dyDescent="0.3">
      <c r="P3879">
        <v>68761</v>
      </c>
    </row>
    <row r="3880" spans="16:16" x14ac:dyDescent="0.3">
      <c r="P3880">
        <v>68766</v>
      </c>
    </row>
    <row r="3881" spans="16:16" x14ac:dyDescent="0.3">
      <c r="P3881">
        <v>68773</v>
      </c>
    </row>
    <row r="3882" spans="16:16" x14ac:dyDescent="0.3">
      <c r="P3882">
        <v>68792</v>
      </c>
    </row>
    <row r="3883" spans="16:16" x14ac:dyDescent="0.3">
      <c r="P3883">
        <v>68802</v>
      </c>
    </row>
    <row r="3884" spans="16:16" x14ac:dyDescent="0.3">
      <c r="P3884">
        <v>68808</v>
      </c>
    </row>
    <row r="3885" spans="16:16" x14ac:dyDescent="0.3">
      <c r="P3885">
        <v>68820</v>
      </c>
    </row>
    <row r="3886" spans="16:16" x14ac:dyDescent="0.3">
      <c r="P3886">
        <v>68839</v>
      </c>
    </row>
    <row r="3887" spans="16:16" x14ac:dyDescent="0.3">
      <c r="P3887">
        <v>68865</v>
      </c>
    </row>
    <row r="3888" spans="16:16" x14ac:dyDescent="0.3">
      <c r="P3888">
        <v>68875</v>
      </c>
    </row>
    <row r="3889" spans="16:16" x14ac:dyDescent="0.3">
      <c r="P3889">
        <v>68877</v>
      </c>
    </row>
    <row r="3890" spans="16:16" x14ac:dyDescent="0.3">
      <c r="P3890">
        <v>68890</v>
      </c>
    </row>
    <row r="3891" spans="16:16" x14ac:dyDescent="0.3">
      <c r="P3891">
        <v>68928</v>
      </c>
    </row>
    <row r="3892" spans="16:16" x14ac:dyDescent="0.3">
      <c r="P3892">
        <v>68941</v>
      </c>
    </row>
    <row r="3893" spans="16:16" x14ac:dyDescent="0.3">
      <c r="P3893">
        <v>68941</v>
      </c>
    </row>
    <row r="3894" spans="16:16" x14ac:dyDescent="0.3">
      <c r="P3894">
        <v>68947</v>
      </c>
    </row>
    <row r="3895" spans="16:16" x14ac:dyDescent="0.3">
      <c r="P3895">
        <v>68952</v>
      </c>
    </row>
    <row r="3896" spans="16:16" x14ac:dyDescent="0.3">
      <c r="P3896">
        <v>69011</v>
      </c>
    </row>
    <row r="3897" spans="16:16" x14ac:dyDescent="0.3">
      <c r="P3897">
        <v>69015</v>
      </c>
    </row>
    <row r="3898" spans="16:16" x14ac:dyDescent="0.3">
      <c r="P3898">
        <v>69017</v>
      </c>
    </row>
    <row r="3899" spans="16:16" x14ac:dyDescent="0.3">
      <c r="P3899">
        <v>69025</v>
      </c>
    </row>
    <row r="3900" spans="16:16" x14ac:dyDescent="0.3">
      <c r="P3900">
        <v>69060</v>
      </c>
    </row>
    <row r="3901" spans="16:16" x14ac:dyDescent="0.3">
      <c r="P3901">
        <v>69061</v>
      </c>
    </row>
    <row r="3902" spans="16:16" x14ac:dyDescent="0.3">
      <c r="P3902">
        <v>69080</v>
      </c>
    </row>
    <row r="3903" spans="16:16" x14ac:dyDescent="0.3">
      <c r="P3903">
        <v>69095</v>
      </c>
    </row>
    <row r="3904" spans="16:16" x14ac:dyDescent="0.3">
      <c r="P3904">
        <v>69100</v>
      </c>
    </row>
    <row r="3905" spans="16:16" x14ac:dyDescent="0.3">
      <c r="P3905">
        <v>69102</v>
      </c>
    </row>
    <row r="3906" spans="16:16" x14ac:dyDescent="0.3">
      <c r="P3906">
        <v>69108</v>
      </c>
    </row>
    <row r="3907" spans="16:16" x14ac:dyDescent="0.3">
      <c r="P3907">
        <v>69114</v>
      </c>
    </row>
    <row r="3908" spans="16:16" x14ac:dyDescent="0.3">
      <c r="P3908">
        <v>69124</v>
      </c>
    </row>
    <row r="3909" spans="16:16" x14ac:dyDescent="0.3">
      <c r="P3909">
        <v>69156</v>
      </c>
    </row>
    <row r="3910" spans="16:16" x14ac:dyDescent="0.3">
      <c r="P3910">
        <v>69260</v>
      </c>
    </row>
    <row r="3911" spans="16:16" x14ac:dyDescent="0.3">
      <c r="P3911">
        <v>69278</v>
      </c>
    </row>
    <row r="3912" spans="16:16" x14ac:dyDescent="0.3">
      <c r="P3912">
        <v>69299</v>
      </c>
    </row>
    <row r="3913" spans="16:16" x14ac:dyDescent="0.3">
      <c r="P3913">
        <v>69312</v>
      </c>
    </row>
    <row r="3914" spans="16:16" x14ac:dyDescent="0.3">
      <c r="P3914">
        <v>69321</v>
      </c>
    </row>
    <row r="3915" spans="16:16" x14ac:dyDescent="0.3">
      <c r="P3915">
        <v>69332</v>
      </c>
    </row>
    <row r="3916" spans="16:16" x14ac:dyDescent="0.3">
      <c r="P3916">
        <v>69341</v>
      </c>
    </row>
    <row r="3917" spans="16:16" x14ac:dyDescent="0.3">
      <c r="P3917">
        <v>69372</v>
      </c>
    </row>
    <row r="3918" spans="16:16" x14ac:dyDescent="0.3">
      <c r="P3918">
        <v>69460</v>
      </c>
    </row>
    <row r="3919" spans="16:16" x14ac:dyDescent="0.3">
      <c r="P3919">
        <v>69460</v>
      </c>
    </row>
    <row r="3920" spans="16:16" x14ac:dyDescent="0.3">
      <c r="P3920">
        <v>69471</v>
      </c>
    </row>
    <row r="3921" spans="16:16" x14ac:dyDescent="0.3">
      <c r="P3921">
        <v>69475</v>
      </c>
    </row>
    <row r="3922" spans="16:16" x14ac:dyDescent="0.3">
      <c r="P3922">
        <v>69497</v>
      </c>
    </row>
    <row r="3923" spans="16:16" x14ac:dyDescent="0.3">
      <c r="P3923">
        <v>69498</v>
      </c>
    </row>
    <row r="3924" spans="16:16" x14ac:dyDescent="0.3">
      <c r="P3924">
        <v>69499</v>
      </c>
    </row>
    <row r="3925" spans="16:16" x14ac:dyDescent="0.3">
      <c r="P3925">
        <v>69518</v>
      </c>
    </row>
    <row r="3926" spans="16:16" x14ac:dyDescent="0.3">
      <c r="P3926">
        <v>69519</v>
      </c>
    </row>
    <row r="3927" spans="16:16" x14ac:dyDescent="0.3">
      <c r="P3927">
        <v>69559</v>
      </c>
    </row>
    <row r="3928" spans="16:16" x14ac:dyDescent="0.3">
      <c r="P3928">
        <v>69565</v>
      </c>
    </row>
    <row r="3929" spans="16:16" x14ac:dyDescent="0.3">
      <c r="P3929">
        <v>69583</v>
      </c>
    </row>
    <row r="3930" spans="16:16" x14ac:dyDescent="0.3">
      <c r="P3930">
        <v>69583</v>
      </c>
    </row>
    <row r="3931" spans="16:16" x14ac:dyDescent="0.3">
      <c r="P3931">
        <v>69583</v>
      </c>
    </row>
    <row r="3932" spans="16:16" x14ac:dyDescent="0.3">
      <c r="P3932">
        <v>69597</v>
      </c>
    </row>
    <row r="3933" spans="16:16" x14ac:dyDescent="0.3">
      <c r="P3933">
        <v>69622</v>
      </c>
    </row>
    <row r="3934" spans="16:16" x14ac:dyDescent="0.3">
      <c r="P3934">
        <v>69626</v>
      </c>
    </row>
    <row r="3935" spans="16:16" x14ac:dyDescent="0.3">
      <c r="P3935">
        <v>69630</v>
      </c>
    </row>
    <row r="3936" spans="16:16" x14ac:dyDescent="0.3">
      <c r="P3936">
        <v>69667</v>
      </c>
    </row>
    <row r="3937" spans="16:16" x14ac:dyDescent="0.3">
      <c r="P3937">
        <v>69669</v>
      </c>
    </row>
    <row r="3938" spans="16:16" x14ac:dyDescent="0.3">
      <c r="P3938">
        <v>69691</v>
      </c>
    </row>
    <row r="3939" spans="16:16" x14ac:dyDescent="0.3">
      <c r="P3939">
        <v>69692</v>
      </c>
    </row>
    <row r="3940" spans="16:16" x14ac:dyDescent="0.3">
      <c r="P3940">
        <v>69709</v>
      </c>
    </row>
    <row r="3941" spans="16:16" x14ac:dyDescent="0.3">
      <c r="P3941">
        <v>69765</v>
      </c>
    </row>
    <row r="3942" spans="16:16" x14ac:dyDescent="0.3">
      <c r="P3942">
        <v>69776</v>
      </c>
    </row>
    <row r="3943" spans="16:16" x14ac:dyDescent="0.3">
      <c r="P3943">
        <v>69781</v>
      </c>
    </row>
    <row r="3944" spans="16:16" x14ac:dyDescent="0.3">
      <c r="P3944">
        <v>69793</v>
      </c>
    </row>
    <row r="3945" spans="16:16" x14ac:dyDescent="0.3">
      <c r="P3945">
        <v>69812</v>
      </c>
    </row>
    <row r="3946" spans="16:16" x14ac:dyDescent="0.3">
      <c r="P3946">
        <v>69826</v>
      </c>
    </row>
    <row r="3947" spans="16:16" x14ac:dyDescent="0.3">
      <c r="P3947">
        <v>69844</v>
      </c>
    </row>
    <row r="3948" spans="16:16" x14ac:dyDescent="0.3">
      <c r="P3948">
        <v>69857</v>
      </c>
    </row>
    <row r="3949" spans="16:16" x14ac:dyDescent="0.3">
      <c r="P3949">
        <v>69869</v>
      </c>
    </row>
    <row r="3950" spans="16:16" x14ac:dyDescent="0.3">
      <c r="P3950">
        <v>69889</v>
      </c>
    </row>
    <row r="3951" spans="16:16" x14ac:dyDescent="0.3">
      <c r="P3951">
        <v>69904</v>
      </c>
    </row>
    <row r="3952" spans="16:16" x14ac:dyDescent="0.3">
      <c r="P3952">
        <v>69911</v>
      </c>
    </row>
    <row r="3953" spans="16:16" x14ac:dyDescent="0.3">
      <c r="P3953">
        <v>69912</v>
      </c>
    </row>
    <row r="3954" spans="16:16" x14ac:dyDescent="0.3">
      <c r="P3954">
        <v>69928</v>
      </c>
    </row>
    <row r="3955" spans="16:16" x14ac:dyDescent="0.3">
      <c r="P3955">
        <v>69932</v>
      </c>
    </row>
    <row r="3956" spans="16:16" x14ac:dyDescent="0.3">
      <c r="P3956">
        <v>69933</v>
      </c>
    </row>
    <row r="3957" spans="16:16" x14ac:dyDescent="0.3">
      <c r="P3957">
        <v>69959</v>
      </c>
    </row>
    <row r="3958" spans="16:16" x14ac:dyDescent="0.3">
      <c r="P3958">
        <v>69961</v>
      </c>
    </row>
    <row r="3959" spans="16:16" x14ac:dyDescent="0.3">
      <c r="P3959">
        <v>69971</v>
      </c>
    </row>
    <row r="3960" spans="16:16" x14ac:dyDescent="0.3">
      <c r="P3960">
        <v>69997</v>
      </c>
    </row>
    <row r="3961" spans="16:16" x14ac:dyDescent="0.3">
      <c r="P3961">
        <v>70048</v>
      </c>
    </row>
    <row r="3962" spans="16:16" x14ac:dyDescent="0.3">
      <c r="P3962">
        <v>70069</v>
      </c>
    </row>
    <row r="3963" spans="16:16" x14ac:dyDescent="0.3">
      <c r="P3963">
        <v>70071</v>
      </c>
    </row>
    <row r="3964" spans="16:16" x14ac:dyDescent="0.3">
      <c r="P3964">
        <v>70088</v>
      </c>
    </row>
    <row r="3965" spans="16:16" x14ac:dyDescent="0.3">
      <c r="P3965">
        <v>70096</v>
      </c>
    </row>
    <row r="3966" spans="16:16" x14ac:dyDescent="0.3">
      <c r="P3966">
        <v>70137</v>
      </c>
    </row>
    <row r="3967" spans="16:16" x14ac:dyDescent="0.3">
      <c r="P3967">
        <v>70146</v>
      </c>
    </row>
    <row r="3968" spans="16:16" x14ac:dyDescent="0.3">
      <c r="P3968">
        <v>70162</v>
      </c>
    </row>
    <row r="3969" spans="16:16" x14ac:dyDescent="0.3">
      <c r="P3969">
        <v>70206</v>
      </c>
    </row>
    <row r="3970" spans="16:16" x14ac:dyDescent="0.3">
      <c r="P3970">
        <v>70229</v>
      </c>
    </row>
    <row r="3971" spans="16:16" x14ac:dyDescent="0.3">
      <c r="P3971">
        <v>70234</v>
      </c>
    </row>
    <row r="3972" spans="16:16" x14ac:dyDescent="0.3">
      <c r="P3972">
        <v>70265</v>
      </c>
    </row>
    <row r="3973" spans="16:16" x14ac:dyDescent="0.3">
      <c r="P3973">
        <v>70280</v>
      </c>
    </row>
    <row r="3974" spans="16:16" x14ac:dyDescent="0.3">
      <c r="P3974">
        <v>70297</v>
      </c>
    </row>
    <row r="3975" spans="16:16" x14ac:dyDescent="0.3">
      <c r="P3975">
        <v>70349</v>
      </c>
    </row>
    <row r="3976" spans="16:16" x14ac:dyDescent="0.3">
      <c r="P3976">
        <v>70354</v>
      </c>
    </row>
    <row r="3977" spans="16:16" x14ac:dyDescent="0.3">
      <c r="P3977">
        <v>70361</v>
      </c>
    </row>
    <row r="3978" spans="16:16" x14ac:dyDescent="0.3">
      <c r="P3978">
        <v>70411</v>
      </c>
    </row>
    <row r="3979" spans="16:16" x14ac:dyDescent="0.3">
      <c r="P3979">
        <v>70417</v>
      </c>
    </row>
    <row r="3980" spans="16:16" x14ac:dyDescent="0.3">
      <c r="P3980">
        <v>70430</v>
      </c>
    </row>
    <row r="3981" spans="16:16" x14ac:dyDescent="0.3">
      <c r="P3981">
        <v>70449</v>
      </c>
    </row>
    <row r="3982" spans="16:16" x14ac:dyDescent="0.3">
      <c r="P3982">
        <v>70471</v>
      </c>
    </row>
    <row r="3983" spans="16:16" x14ac:dyDescent="0.3">
      <c r="P3983">
        <v>70497</v>
      </c>
    </row>
    <row r="3984" spans="16:16" x14ac:dyDescent="0.3">
      <c r="P3984">
        <v>70508</v>
      </c>
    </row>
    <row r="3985" spans="16:16" x14ac:dyDescent="0.3">
      <c r="P3985">
        <v>70509</v>
      </c>
    </row>
    <row r="3986" spans="16:16" x14ac:dyDescent="0.3">
      <c r="P3986">
        <v>70510</v>
      </c>
    </row>
    <row r="3987" spans="16:16" x14ac:dyDescent="0.3">
      <c r="P3987">
        <v>70530</v>
      </c>
    </row>
    <row r="3988" spans="16:16" x14ac:dyDescent="0.3">
      <c r="P3988">
        <v>70545</v>
      </c>
    </row>
    <row r="3989" spans="16:16" x14ac:dyDescent="0.3">
      <c r="P3989">
        <v>70574</v>
      </c>
    </row>
    <row r="3990" spans="16:16" x14ac:dyDescent="0.3">
      <c r="P3990">
        <v>70582</v>
      </c>
    </row>
    <row r="3991" spans="16:16" x14ac:dyDescent="0.3">
      <c r="P3991">
        <v>70632</v>
      </c>
    </row>
    <row r="3992" spans="16:16" x14ac:dyDescent="0.3">
      <c r="P3992">
        <v>70644</v>
      </c>
    </row>
    <row r="3993" spans="16:16" x14ac:dyDescent="0.3">
      <c r="P3993">
        <v>70664</v>
      </c>
    </row>
    <row r="3994" spans="16:16" x14ac:dyDescent="0.3">
      <c r="P3994">
        <v>70665</v>
      </c>
    </row>
    <row r="3995" spans="16:16" x14ac:dyDescent="0.3">
      <c r="P3995">
        <v>70676</v>
      </c>
    </row>
    <row r="3996" spans="16:16" x14ac:dyDescent="0.3">
      <c r="P3996">
        <v>70687</v>
      </c>
    </row>
    <row r="3997" spans="16:16" x14ac:dyDescent="0.3">
      <c r="P3997">
        <v>70695</v>
      </c>
    </row>
    <row r="3998" spans="16:16" x14ac:dyDescent="0.3">
      <c r="P3998">
        <v>70706</v>
      </c>
    </row>
    <row r="3999" spans="16:16" x14ac:dyDescent="0.3">
      <c r="P3999">
        <v>70713</v>
      </c>
    </row>
    <row r="4000" spans="16:16" x14ac:dyDescent="0.3">
      <c r="P4000">
        <v>70716</v>
      </c>
    </row>
    <row r="4001" spans="16:16" x14ac:dyDescent="0.3">
      <c r="P4001">
        <v>70766</v>
      </c>
    </row>
    <row r="4002" spans="16:16" x14ac:dyDescent="0.3">
      <c r="P4002">
        <v>70775</v>
      </c>
    </row>
    <row r="4003" spans="16:16" x14ac:dyDescent="0.3">
      <c r="P4003">
        <v>70809</v>
      </c>
    </row>
    <row r="4004" spans="16:16" x14ac:dyDescent="0.3">
      <c r="P4004">
        <v>70817</v>
      </c>
    </row>
    <row r="4005" spans="16:16" x14ac:dyDescent="0.3">
      <c r="P4005">
        <v>70821</v>
      </c>
    </row>
    <row r="4006" spans="16:16" x14ac:dyDescent="0.3">
      <c r="P4006">
        <v>70822</v>
      </c>
    </row>
    <row r="4007" spans="16:16" x14ac:dyDescent="0.3">
      <c r="P4007">
        <v>70887</v>
      </c>
    </row>
    <row r="4008" spans="16:16" x14ac:dyDescent="0.3">
      <c r="P4008">
        <v>70925</v>
      </c>
    </row>
    <row r="4009" spans="16:16" x14ac:dyDescent="0.3">
      <c r="P4009">
        <v>70979</v>
      </c>
    </row>
    <row r="4010" spans="16:16" x14ac:dyDescent="0.3">
      <c r="P4010">
        <v>71021</v>
      </c>
    </row>
    <row r="4011" spans="16:16" x14ac:dyDescent="0.3">
      <c r="P4011">
        <v>71033</v>
      </c>
    </row>
    <row r="4012" spans="16:16" x14ac:dyDescent="0.3">
      <c r="P4012">
        <v>71034</v>
      </c>
    </row>
    <row r="4013" spans="16:16" x14ac:dyDescent="0.3">
      <c r="P4013">
        <v>71044</v>
      </c>
    </row>
    <row r="4014" spans="16:16" x14ac:dyDescent="0.3">
      <c r="P4014">
        <v>71065</v>
      </c>
    </row>
    <row r="4015" spans="16:16" x14ac:dyDescent="0.3">
      <c r="P4015">
        <v>71067</v>
      </c>
    </row>
    <row r="4016" spans="16:16" x14ac:dyDescent="0.3">
      <c r="P4016">
        <v>71083</v>
      </c>
    </row>
    <row r="4017" spans="16:16" x14ac:dyDescent="0.3">
      <c r="P4017">
        <v>71092</v>
      </c>
    </row>
    <row r="4018" spans="16:16" x14ac:dyDescent="0.3">
      <c r="P4018">
        <v>71106</v>
      </c>
    </row>
    <row r="4019" spans="16:16" x14ac:dyDescent="0.3">
      <c r="P4019">
        <v>71127</v>
      </c>
    </row>
    <row r="4020" spans="16:16" x14ac:dyDescent="0.3">
      <c r="P4020">
        <v>71141</v>
      </c>
    </row>
    <row r="4021" spans="16:16" x14ac:dyDescent="0.3">
      <c r="P4021">
        <v>71166</v>
      </c>
    </row>
    <row r="4022" spans="16:16" x14ac:dyDescent="0.3">
      <c r="P4022">
        <v>71235</v>
      </c>
    </row>
    <row r="4023" spans="16:16" x14ac:dyDescent="0.3">
      <c r="P4023">
        <v>71249</v>
      </c>
    </row>
    <row r="4024" spans="16:16" x14ac:dyDescent="0.3">
      <c r="P4024">
        <v>71254</v>
      </c>
    </row>
    <row r="4025" spans="16:16" x14ac:dyDescent="0.3">
      <c r="P4025">
        <v>71264</v>
      </c>
    </row>
    <row r="4026" spans="16:16" x14ac:dyDescent="0.3">
      <c r="P4026">
        <v>71266</v>
      </c>
    </row>
    <row r="4027" spans="16:16" x14ac:dyDescent="0.3">
      <c r="P4027">
        <v>71295</v>
      </c>
    </row>
    <row r="4028" spans="16:16" x14ac:dyDescent="0.3">
      <c r="P4028">
        <v>71314</v>
      </c>
    </row>
    <row r="4029" spans="16:16" x14ac:dyDescent="0.3">
      <c r="P4029">
        <v>71419</v>
      </c>
    </row>
    <row r="4030" spans="16:16" x14ac:dyDescent="0.3">
      <c r="P4030">
        <v>71419</v>
      </c>
    </row>
    <row r="4031" spans="16:16" x14ac:dyDescent="0.3">
      <c r="P4031">
        <v>71449</v>
      </c>
    </row>
    <row r="4032" spans="16:16" x14ac:dyDescent="0.3">
      <c r="P4032">
        <v>71495</v>
      </c>
    </row>
    <row r="4033" spans="16:16" x14ac:dyDescent="0.3">
      <c r="P4033">
        <v>71496</v>
      </c>
    </row>
    <row r="4034" spans="16:16" x14ac:dyDescent="0.3">
      <c r="P4034">
        <v>71504</v>
      </c>
    </row>
    <row r="4035" spans="16:16" x14ac:dyDescent="0.3">
      <c r="P4035">
        <v>71525</v>
      </c>
    </row>
    <row r="4036" spans="16:16" x14ac:dyDescent="0.3">
      <c r="P4036">
        <v>71536</v>
      </c>
    </row>
    <row r="4037" spans="16:16" x14ac:dyDescent="0.3">
      <c r="P4037">
        <v>71543</v>
      </c>
    </row>
    <row r="4038" spans="16:16" x14ac:dyDescent="0.3">
      <c r="P4038">
        <v>71556</v>
      </c>
    </row>
    <row r="4039" spans="16:16" x14ac:dyDescent="0.3">
      <c r="P4039">
        <v>71577</v>
      </c>
    </row>
    <row r="4040" spans="16:16" x14ac:dyDescent="0.3">
      <c r="P4040">
        <v>71637</v>
      </c>
    </row>
    <row r="4041" spans="16:16" x14ac:dyDescent="0.3">
      <c r="P4041">
        <v>71650</v>
      </c>
    </row>
    <row r="4042" spans="16:16" x14ac:dyDescent="0.3">
      <c r="P4042">
        <v>71666</v>
      </c>
    </row>
    <row r="4043" spans="16:16" x14ac:dyDescent="0.3">
      <c r="P4043">
        <v>71666</v>
      </c>
    </row>
    <row r="4044" spans="16:16" x14ac:dyDescent="0.3">
      <c r="P4044">
        <v>71755</v>
      </c>
    </row>
    <row r="4045" spans="16:16" x14ac:dyDescent="0.3">
      <c r="P4045">
        <v>71756</v>
      </c>
    </row>
    <row r="4046" spans="16:16" x14ac:dyDescent="0.3">
      <c r="P4046">
        <v>71782</v>
      </c>
    </row>
    <row r="4047" spans="16:16" x14ac:dyDescent="0.3">
      <c r="P4047">
        <v>71803</v>
      </c>
    </row>
    <row r="4048" spans="16:16" x14ac:dyDescent="0.3">
      <c r="P4048">
        <v>71820</v>
      </c>
    </row>
    <row r="4049" spans="16:16" x14ac:dyDescent="0.3">
      <c r="P4049">
        <v>71841</v>
      </c>
    </row>
    <row r="4050" spans="16:16" x14ac:dyDescent="0.3">
      <c r="P4050">
        <v>71844</v>
      </c>
    </row>
    <row r="4051" spans="16:16" x14ac:dyDescent="0.3">
      <c r="P4051">
        <v>71900</v>
      </c>
    </row>
    <row r="4052" spans="16:16" x14ac:dyDescent="0.3">
      <c r="P4052">
        <v>71906</v>
      </c>
    </row>
    <row r="4053" spans="16:16" x14ac:dyDescent="0.3">
      <c r="P4053">
        <v>71917</v>
      </c>
    </row>
    <row r="4054" spans="16:16" x14ac:dyDescent="0.3">
      <c r="P4054">
        <v>71919</v>
      </c>
    </row>
    <row r="4055" spans="16:16" x14ac:dyDescent="0.3">
      <c r="P4055">
        <v>71926</v>
      </c>
    </row>
    <row r="4056" spans="16:16" x14ac:dyDescent="0.3">
      <c r="P4056">
        <v>71933</v>
      </c>
    </row>
    <row r="4057" spans="16:16" x14ac:dyDescent="0.3">
      <c r="P4057">
        <v>71936</v>
      </c>
    </row>
    <row r="4058" spans="16:16" x14ac:dyDescent="0.3">
      <c r="P4058">
        <v>71960</v>
      </c>
    </row>
    <row r="4059" spans="16:16" x14ac:dyDescent="0.3">
      <c r="P4059">
        <v>72014</v>
      </c>
    </row>
    <row r="4060" spans="16:16" x14ac:dyDescent="0.3">
      <c r="P4060">
        <v>72022</v>
      </c>
    </row>
    <row r="4061" spans="16:16" x14ac:dyDescent="0.3">
      <c r="P4061">
        <v>72027</v>
      </c>
    </row>
    <row r="4062" spans="16:16" x14ac:dyDescent="0.3">
      <c r="P4062">
        <v>72053</v>
      </c>
    </row>
    <row r="4063" spans="16:16" x14ac:dyDescent="0.3">
      <c r="P4063">
        <v>72059</v>
      </c>
    </row>
    <row r="4064" spans="16:16" x14ac:dyDescent="0.3">
      <c r="P4064">
        <v>72083</v>
      </c>
    </row>
    <row r="4065" spans="16:16" x14ac:dyDescent="0.3">
      <c r="P4065">
        <v>72111</v>
      </c>
    </row>
    <row r="4066" spans="16:16" x14ac:dyDescent="0.3">
      <c r="P4066">
        <v>72121</v>
      </c>
    </row>
    <row r="4067" spans="16:16" x14ac:dyDescent="0.3">
      <c r="P4067">
        <v>72134</v>
      </c>
    </row>
    <row r="4068" spans="16:16" x14ac:dyDescent="0.3">
      <c r="P4068">
        <v>72140</v>
      </c>
    </row>
    <row r="4069" spans="16:16" x14ac:dyDescent="0.3">
      <c r="P4069">
        <v>72164</v>
      </c>
    </row>
    <row r="4070" spans="16:16" x14ac:dyDescent="0.3">
      <c r="P4070">
        <v>72173</v>
      </c>
    </row>
    <row r="4071" spans="16:16" x14ac:dyDescent="0.3">
      <c r="P4071">
        <v>72198</v>
      </c>
    </row>
    <row r="4072" spans="16:16" x14ac:dyDescent="0.3">
      <c r="P4072">
        <v>72200</v>
      </c>
    </row>
    <row r="4073" spans="16:16" x14ac:dyDescent="0.3">
      <c r="P4073">
        <v>72204</v>
      </c>
    </row>
    <row r="4074" spans="16:16" x14ac:dyDescent="0.3">
      <c r="P4074">
        <v>72220</v>
      </c>
    </row>
    <row r="4075" spans="16:16" x14ac:dyDescent="0.3">
      <c r="P4075">
        <v>72311</v>
      </c>
    </row>
    <row r="4076" spans="16:16" x14ac:dyDescent="0.3">
      <c r="P4076">
        <v>72334</v>
      </c>
    </row>
    <row r="4077" spans="16:16" x14ac:dyDescent="0.3">
      <c r="P4077">
        <v>72342</v>
      </c>
    </row>
    <row r="4078" spans="16:16" x14ac:dyDescent="0.3">
      <c r="P4078">
        <v>72419</v>
      </c>
    </row>
    <row r="4079" spans="16:16" x14ac:dyDescent="0.3">
      <c r="P4079">
        <v>72419</v>
      </c>
    </row>
    <row r="4080" spans="16:16" x14ac:dyDescent="0.3">
      <c r="P4080">
        <v>72420</v>
      </c>
    </row>
    <row r="4081" spans="16:16" x14ac:dyDescent="0.3">
      <c r="P4081">
        <v>72425</v>
      </c>
    </row>
    <row r="4082" spans="16:16" x14ac:dyDescent="0.3">
      <c r="P4082">
        <v>72434</v>
      </c>
    </row>
    <row r="4083" spans="16:16" x14ac:dyDescent="0.3">
      <c r="P4083">
        <v>72452</v>
      </c>
    </row>
    <row r="4084" spans="16:16" x14ac:dyDescent="0.3">
      <c r="P4084">
        <v>72462</v>
      </c>
    </row>
    <row r="4085" spans="16:16" x14ac:dyDescent="0.3">
      <c r="P4085">
        <v>72477</v>
      </c>
    </row>
    <row r="4086" spans="16:16" x14ac:dyDescent="0.3">
      <c r="P4086">
        <v>72478</v>
      </c>
    </row>
    <row r="4087" spans="16:16" x14ac:dyDescent="0.3">
      <c r="P4087">
        <v>72483</v>
      </c>
    </row>
    <row r="4088" spans="16:16" x14ac:dyDescent="0.3">
      <c r="P4088">
        <v>72485</v>
      </c>
    </row>
    <row r="4089" spans="16:16" x14ac:dyDescent="0.3">
      <c r="P4089">
        <v>72500</v>
      </c>
    </row>
    <row r="4090" spans="16:16" x14ac:dyDescent="0.3">
      <c r="P4090">
        <v>72516</v>
      </c>
    </row>
    <row r="4091" spans="16:16" x14ac:dyDescent="0.3">
      <c r="P4091">
        <v>72545</v>
      </c>
    </row>
    <row r="4092" spans="16:16" x14ac:dyDescent="0.3">
      <c r="P4092">
        <v>72601</v>
      </c>
    </row>
    <row r="4093" spans="16:16" x14ac:dyDescent="0.3">
      <c r="P4093">
        <v>72612</v>
      </c>
    </row>
    <row r="4094" spans="16:16" x14ac:dyDescent="0.3">
      <c r="P4094">
        <v>72632</v>
      </c>
    </row>
    <row r="4095" spans="16:16" x14ac:dyDescent="0.3">
      <c r="P4095">
        <v>72641</v>
      </c>
    </row>
    <row r="4096" spans="16:16" x14ac:dyDescent="0.3">
      <c r="P4096">
        <v>72650</v>
      </c>
    </row>
    <row r="4097" spans="16:16" x14ac:dyDescent="0.3">
      <c r="P4097">
        <v>72651</v>
      </c>
    </row>
    <row r="4098" spans="16:16" x14ac:dyDescent="0.3">
      <c r="P4098">
        <v>72664</v>
      </c>
    </row>
    <row r="4099" spans="16:16" x14ac:dyDescent="0.3">
      <c r="P4099">
        <v>72676</v>
      </c>
    </row>
    <row r="4100" spans="16:16" x14ac:dyDescent="0.3">
      <c r="P4100">
        <v>72695</v>
      </c>
    </row>
    <row r="4101" spans="16:16" x14ac:dyDescent="0.3">
      <c r="P4101">
        <v>72712</v>
      </c>
    </row>
    <row r="4102" spans="16:16" x14ac:dyDescent="0.3">
      <c r="P4102">
        <v>72775</v>
      </c>
    </row>
    <row r="4103" spans="16:16" x14ac:dyDescent="0.3">
      <c r="P4103">
        <v>72786</v>
      </c>
    </row>
    <row r="4104" spans="16:16" x14ac:dyDescent="0.3">
      <c r="P4104">
        <v>72798</v>
      </c>
    </row>
    <row r="4105" spans="16:16" x14ac:dyDescent="0.3">
      <c r="P4105">
        <v>72806</v>
      </c>
    </row>
    <row r="4106" spans="16:16" x14ac:dyDescent="0.3">
      <c r="P4106">
        <v>72809</v>
      </c>
    </row>
    <row r="4107" spans="16:16" x14ac:dyDescent="0.3">
      <c r="P4107">
        <v>72811</v>
      </c>
    </row>
    <row r="4108" spans="16:16" x14ac:dyDescent="0.3">
      <c r="P4108">
        <v>72837</v>
      </c>
    </row>
    <row r="4109" spans="16:16" x14ac:dyDescent="0.3">
      <c r="P4109">
        <v>72843</v>
      </c>
    </row>
    <row r="4110" spans="16:16" x14ac:dyDescent="0.3">
      <c r="P4110">
        <v>72843</v>
      </c>
    </row>
    <row r="4111" spans="16:16" x14ac:dyDescent="0.3">
      <c r="P4111">
        <v>72872</v>
      </c>
    </row>
    <row r="4112" spans="16:16" x14ac:dyDescent="0.3">
      <c r="P4112">
        <v>72901</v>
      </c>
    </row>
    <row r="4113" spans="16:16" x14ac:dyDescent="0.3">
      <c r="P4113">
        <v>72912</v>
      </c>
    </row>
    <row r="4114" spans="16:16" x14ac:dyDescent="0.3">
      <c r="P4114">
        <v>72934</v>
      </c>
    </row>
    <row r="4115" spans="16:16" x14ac:dyDescent="0.3">
      <c r="P4115">
        <v>72937</v>
      </c>
    </row>
    <row r="4116" spans="16:16" x14ac:dyDescent="0.3">
      <c r="P4116">
        <v>72977</v>
      </c>
    </row>
    <row r="4117" spans="16:16" x14ac:dyDescent="0.3">
      <c r="P4117">
        <v>73022</v>
      </c>
    </row>
    <row r="4118" spans="16:16" x14ac:dyDescent="0.3">
      <c r="P4118">
        <v>73057</v>
      </c>
    </row>
    <row r="4119" spans="16:16" x14ac:dyDescent="0.3">
      <c r="P4119">
        <v>73062</v>
      </c>
    </row>
    <row r="4120" spans="16:16" x14ac:dyDescent="0.3">
      <c r="P4120">
        <v>73081</v>
      </c>
    </row>
    <row r="4121" spans="16:16" x14ac:dyDescent="0.3">
      <c r="P4121">
        <v>73086</v>
      </c>
    </row>
    <row r="4122" spans="16:16" x14ac:dyDescent="0.3">
      <c r="P4122">
        <v>73104</v>
      </c>
    </row>
    <row r="4123" spans="16:16" x14ac:dyDescent="0.3">
      <c r="P4123">
        <v>73138</v>
      </c>
    </row>
    <row r="4124" spans="16:16" x14ac:dyDescent="0.3">
      <c r="P4124">
        <v>73166</v>
      </c>
    </row>
    <row r="4125" spans="16:16" x14ac:dyDescent="0.3">
      <c r="P4125">
        <v>73185</v>
      </c>
    </row>
    <row r="4126" spans="16:16" x14ac:dyDescent="0.3">
      <c r="P4126">
        <v>73197</v>
      </c>
    </row>
    <row r="4127" spans="16:16" x14ac:dyDescent="0.3">
      <c r="P4127">
        <v>73230</v>
      </c>
    </row>
    <row r="4128" spans="16:16" x14ac:dyDescent="0.3">
      <c r="P4128">
        <v>73242</v>
      </c>
    </row>
    <row r="4129" spans="16:16" x14ac:dyDescent="0.3">
      <c r="P4129">
        <v>73254</v>
      </c>
    </row>
    <row r="4130" spans="16:16" x14ac:dyDescent="0.3">
      <c r="P4130">
        <v>73261</v>
      </c>
    </row>
    <row r="4131" spans="16:16" x14ac:dyDescent="0.3">
      <c r="P4131">
        <v>73267</v>
      </c>
    </row>
    <row r="4132" spans="16:16" x14ac:dyDescent="0.3">
      <c r="P4132">
        <v>73294</v>
      </c>
    </row>
    <row r="4133" spans="16:16" x14ac:dyDescent="0.3">
      <c r="P4133">
        <v>73304</v>
      </c>
    </row>
    <row r="4134" spans="16:16" x14ac:dyDescent="0.3">
      <c r="P4134">
        <v>73304</v>
      </c>
    </row>
    <row r="4135" spans="16:16" x14ac:dyDescent="0.3">
      <c r="P4135">
        <v>73315</v>
      </c>
    </row>
    <row r="4136" spans="16:16" x14ac:dyDescent="0.3">
      <c r="P4136">
        <v>73321</v>
      </c>
    </row>
    <row r="4137" spans="16:16" x14ac:dyDescent="0.3">
      <c r="P4137">
        <v>73323</v>
      </c>
    </row>
    <row r="4138" spans="16:16" x14ac:dyDescent="0.3">
      <c r="P4138">
        <v>73343</v>
      </c>
    </row>
    <row r="4139" spans="16:16" x14ac:dyDescent="0.3">
      <c r="P4139">
        <v>73385</v>
      </c>
    </row>
    <row r="4140" spans="16:16" x14ac:dyDescent="0.3">
      <c r="P4140">
        <v>73396</v>
      </c>
    </row>
    <row r="4141" spans="16:16" x14ac:dyDescent="0.3">
      <c r="P4141">
        <v>73430</v>
      </c>
    </row>
    <row r="4142" spans="16:16" x14ac:dyDescent="0.3">
      <c r="P4142">
        <v>73505</v>
      </c>
    </row>
    <row r="4143" spans="16:16" x14ac:dyDescent="0.3">
      <c r="P4143">
        <v>73512</v>
      </c>
    </row>
    <row r="4144" spans="16:16" x14ac:dyDescent="0.3">
      <c r="P4144">
        <v>73556</v>
      </c>
    </row>
    <row r="4145" spans="16:16" x14ac:dyDescent="0.3">
      <c r="P4145">
        <v>73557</v>
      </c>
    </row>
    <row r="4146" spans="16:16" x14ac:dyDescent="0.3">
      <c r="P4146">
        <v>73559</v>
      </c>
    </row>
    <row r="4147" spans="16:16" x14ac:dyDescent="0.3">
      <c r="P4147">
        <v>73579</v>
      </c>
    </row>
    <row r="4148" spans="16:16" x14ac:dyDescent="0.3">
      <c r="P4148">
        <v>73584</v>
      </c>
    </row>
    <row r="4149" spans="16:16" x14ac:dyDescent="0.3">
      <c r="P4149">
        <v>73591</v>
      </c>
    </row>
    <row r="4150" spans="16:16" x14ac:dyDescent="0.3">
      <c r="P4150">
        <v>73594</v>
      </c>
    </row>
    <row r="4151" spans="16:16" x14ac:dyDescent="0.3">
      <c r="P4151">
        <v>73619</v>
      </c>
    </row>
    <row r="4152" spans="16:16" x14ac:dyDescent="0.3">
      <c r="P4152">
        <v>73631</v>
      </c>
    </row>
    <row r="4153" spans="16:16" x14ac:dyDescent="0.3">
      <c r="P4153">
        <v>73635</v>
      </c>
    </row>
    <row r="4154" spans="16:16" x14ac:dyDescent="0.3">
      <c r="P4154">
        <v>73636</v>
      </c>
    </row>
    <row r="4155" spans="16:16" x14ac:dyDescent="0.3">
      <c r="P4155">
        <v>73640</v>
      </c>
    </row>
    <row r="4156" spans="16:16" x14ac:dyDescent="0.3">
      <c r="P4156">
        <v>73643</v>
      </c>
    </row>
    <row r="4157" spans="16:16" x14ac:dyDescent="0.3">
      <c r="P4157">
        <v>73684</v>
      </c>
    </row>
    <row r="4158" spans="16:16" x14ac:dyDescent="0.3">
      <c r="P4158">
        <v>73705</v>
      </c>
    </row>
    <row r="4159" spans="16:16" x14ac:dyDescent="0.3">
      <c r="P4159">
        <v>73710</v>
      </c>
    </row>
    <row r="4160" spans="16:16" x14ac:dyDescent="0.3">
      <c r="P4160">
        <v>73749</v>
      </c>
    </row>
    <row r="4161" spans="16:16" x14ac:dyDescent="0.3">
      <c r="P4161">
        <v>73758</v>
      </c>
    </row>
    <row r="4162" spans="16:16" x14ac:dyDescent="0.3">
      <c r="P4162">
        <v>73762</v>
      </c>
    </row>
    <row r="4163" spans="16:16" x14ac:dyDescent="0.3">
      <c r="P4163">
        <v>73767</v>
      </c>
    </row>
    <row r="4164" spans="16:16" x14ac:dyDescent="0.3">
      <c r="P4164">
        <v>73785</v>
      </c>
    </row>
    <row r="4165" spans="16:16" x14ac:dyDescent="0.3">
      <c r="P4165">
        <v>73820</v>
      </c>
    </row>
    <row r="4166" spans="16:16" x14ac:dyDescent="0.3">
      <c r="P4166">
        <v>73833</v>
      </c>
    </row>
    <row r="4167" spans="16:16" x14ac:dyDescent="0.3">
      <c r="P4167">
        <v>73842</v>
      </c>
    </row>
    <row r="4168" spans="16:16" x14ac:dyDescent="0.3">
      <c r="P4168">
        <v>73850</v>
      </c>
    </row>
    <row r="4169" spans="16:16" x14ac:dyDescent="0.3">
      <c r="P4169">
        <v>73873</v>
      </c>
    </row>
    <row r="4170" spans="16:16" x14ac:dyDescent="0.3">
      <c r="P4170">
        <v>73890</v>
      </c>
    </row>
    <row r="4171" spans="16:16" x14ac:dyDescent="0.3">
      <c r="P4171">
        <v>73940</v>
      </c>
    </row>
    <row r="4172" spans="16:16" x14ac:dyDescent="0.3">
      <c r="P4172">
        <v>73960</v>
      </c>
    </row>
    <row r="4173" spans="16:16" x14ac:dyDescent="0.3">
      <c r="P4173">
        <v>73966</v>
      </c>
    </row>
    <row r="4174" spans="16:16" x14ac:dyDescent="0.3">
      <c r="P4174">
        <v>73978</v>
      </c>
    </row>
    <row r="4175" spans="16:16" x14ac:dyDescent="0.3">
      <c r="P4175">
        <v>73979</v>
      </c>
    </row>
    <row r="4176" spans="16:16" x14ac:dyDescent="0.3">
      <c r="P4176">
        <v>73988</v>
      </c>
    </row>
    <row r="4177" spans="16:16" x14ac:dyDescent="0.3">
      <c r="P4177">
        <v>73989</v>
      </c>
    </row>
    <row r="4178" spans="16:16" x14ac:dyDescent="0.3">
      <c r="P4178">
        <v>74005</v>
      </c>
    </row>
    <row r="4179" spans="16:16" x14ac:dyDescent="0.3">
      <c r="P4179">
        <v>74022</v>
      </c>
    </row>
    <row r="4180" spans="16:16" x14ac:dyDescent="0.3">
      <c r="P4180">
        <v>74065</v>
      </c>
    </row>
    <row r="4181" spans="16:16" x14ac:dyDescent="0.3">
      <c r="P4181">
        <v>74073</v>
      </c>
    </row>
    <row r="4182" spans="16:16" x14ac:dyDescent="0.3">
      <c r="P4182">
        <v>74099</v>
      </c>
    </row>
    <row r="4183" spans="16:16" x14ac:dyDescent="0.3">
      <c r="P4183">
        <v>74117</v>
      </c>
    </row>
    <row r="4184" spans="16:16" x14ac:dyDescent="0.3">
      <c r="P4184">
        <v>74125</v>
      </c>
    </row>
    <row r="4185" spans="16:16" x14ac:dyDescent="0.3">
      <c r="P4185">
        <v>74129</v>
      </c>
    </row>
    <row r="4186" spans="16:16" x14ac:dyDescent="0.3">
      <c r="P4186">
        <v>74230</v>
      </c>
    </row>
    <row r="4187" spans="16:16" x14ac:dyDescent="0.3">
      <c r="P4187">
        <v>74233</v>
      </c>
    </row>
    <row r="4188" spans="16:16" x14ac:dyDescent="0.3">
      <c r="P4188">
        <v>74244</v>
      </c>
    </row>
    <row r="4189" spans="16:16" x14ac:dyDescent="0.3">
      <c r="P4189">
        <v>74299</v>
      </c>
    </row>
    <row r="4190" spans="16:16" x14ac:dyDescent="0.3">
      <c r="P4190">
        <v>74310</v>
      </c>
    </row>
    <row r="4191" spans="16:16" x14ac:dyDescent="0.3">
      <c r="P4191">
        <v>74316</v>
      </c>
    </row>
    <row r="4192" spans="16:16" x14ac:dyDescent="0.3">
      <c r="P4192">
        <v>74352</v>
      </c>
    </row>
    <row r="4193" spans="16:16" x14ac:dyDescent="0.3">
      <c r="P4193">
        <v>74384</v>
      </c>
    </row>
    <row r="4194" spans="16:16" x14ac:dyDescent="0.3">
      <c r="P4194">
        <v>74391</v>
      </c>
    </row>
    <row r="4195" spans="16:16" x14ac:dyDescent="0.3">
      <c r="P4195">
        <v>74414</v>
      </c>
    </row>
    <row r="4196" spans="16:16" x14ac:dyDescent="0.3">
      <c r="P4196">
        <v>74420</v>
      </c>
    </row>
    <row r="4197" spans="16:16" x14ac:dyDescent="0.3">
      <c r="P4197">
        <v>74456</v>
      </c>
    </row>
    <row r="4198" spans="16:16" x14ac:dyDescent="0.3">
      <c r="P4198">
        <v>74485</v>
      </c>
    </row>
    <row r="4199" spans="16:16" x14ac:dyDescent="0.3">
      <c r="P4199">
        <v>74501</v>
      </c>
    </row>
    <row r="4200" spans="16:16" x14ac:dyDescent="0.3">
      <c r="P4200">
        <v>74516</v>
      </c>
    </row>
    <row r="4201" spans="16:16" x14ac:dyDescent="0.3">
      <c r="P4201">
        <v>74590</v>
      </c>
    </row>
    <row r="4202" spans="16:16" x14ac:dyDescent="0.3">
      <c r="P4202">
        <v>74681</v>
      </c>
    </row>
    <row r="4203" spans="16:16" x14ac:dyDescent="0.3">
      <c r="P4203">
        <v>74689</v>
      </c>
    </row>
    <row r="4204" spans="16:16" x14ac:dyDescent="0.3">
      <c r="P4204">
        <v>74691</v>
      </c>
    </row>
    <row r="4205" spans="16:16" x14ac:dyDescent="0.3">
      <c r="P4205">
        <v>74733</v>
      </c>
    </row>
    <row r="4206" spans="16:16" x14ac:dyDescent="0.3">
      <c r="P4206">
        <v>74739</v>
      </c>
    </row>
    <row r="4207" spans="16:16" x14ac:dyDescent="0.3">
      <c r="P4207">
        <v>74831</v>
      </c>
    </row>
    <row r="4208" spans="16:16" x14ac:dyDescent="0.3">
      <c r="P4208">
        <v>74833</v>
      </c>
    </row>
    <row r="4209" spans="16:16" x14ac:dyDescent="0.3">
      <c r="P4209">
        <v>74846</v>
      </c>
    </row>
    <row r="4210" spans="16:16" x14ac:dyDescent="0.3">
      <c r="P4210">
        <v>74853</v>
      </c>
    </row>
    <row r="4211" spans="16:16" x14ac:dyDescent="0.3">
      <c r="P4211">
        <v>74861</v>
      </c>
    </row>
    <row r="4212" spans="16:16" x14ac:dyDescent="0.3">
      <c r="P4212">
        <v>74863</v>
      </c>
    </row>
    <row r="4213" spans="16:16" x14ac:dyDescent="0.3">
      <c r="P4213">
        <v>74877</v>
      </c>
    </row>
    <row r="4214" spans="16:16" x14ac:dyDescent="0.3">
      <c r="P4214">
        <v>74880</v>
      </c>
    </row>
    <row r="4215" spans="16:16" x14ac:dyDescent="0.3">
      <c r="P4215">
        <v>74895</v>
      </c>
    </row>
    <row r="4216" spans="16:16" x14ac:dyDescent="0.3">
      <c r="P4216">
        <v>74917</v>
      </c>
    </row>
    <row r="4217" spans="16:16" x14ac:dyDescent="0.3">
      <c r="P4217">
        <v>74920</v>
      </c>
    </row>
    <row r="4218" spans="16:16" x14ac:dyDescent="0.3">
      <c r="P4218">
        <v>74931</v>
      </c>
    </row>
    <row r="4219" spans="16:16" x14ac:dyDescent="0.3">
      <c r="P4219">
        <v>74935</v>
      </c>
    </row>
    <row r="4220" spans="16:16" x14ac:dyDescent="0.3">
      <c r="P4220">
        <v>74944</v>
      </c>
    </row>
    <row r="4221" spans="16:16" x14ac:dyDescent="0.3">
      <c r="P4221">
        <v>74970</v>
      </c>
    </row>
    <row r="4222" spans="16:16" x14ac:dyDescent="0.3">
      <c r="P4222">
        <v>75002</v>
      </c>
    </row>
    <row r="4223" spans="16:16" x14ac:dyDescent="0.3">
      <c r="P4223">
        <v>75006</v>
      </c>
    </row>
    <row r="4224" spans="16:16" x14ac:dyDescent="0.3">
      <c r="P4224">
        <v>75013</v>
      </c>
    </row>
    <row r="4225" spans="16:16" x14ac:dyDescent="0.3">
      <c r="P4225">
        <v>75015</v>
      </c>
    </row>
    <row r="4226" spans="16:16" x14ac:dyDescent="0.3">
      <c r="P4226">
        <v>75033</v>
      </c>
    </row>
    <row r="4227" spans="16:16" x14ac:dyDescent="0.3">
      <c r="P4227">
        <v>75037</v>
      </c>
    </row>
    <row r="4228" spans="16:16" x14ac:dyDescent="0.3">
      <c r="P4228">
        <v>75040</v>
      </c>
    </row>
    <row r="4229" spans="16:16" x14ac:dyDescent="0.3">
      <c r="P4229">
        <v>75053</v>
      </c>
    </row>
    <row r="4230" spans="16:16" x14ac:dyDescent="0.3">
      <c r="P4230">
        <v>75095</v>
      </c>
    </row>
    <row r="4231" spans="16:16" x14ac:dyDescent="0.3">
      <c r="P4231">
        <v>75095</v>
      </c>
    </row>
    <row r="4232" spans="16:16" x14ac:dyDescent="0.3">
      <c r="P4232">
        <v>75116</v>
      </c>
    </row>
    <row r="4233" spans="16:16" x14ac:dyDescent="0.3">
      <c r="P4233">
        <v>75118</v>
      </c>
    </row>
    <row r="4234" spans="16:16" x14ac:dyDescent="0.3">
      <c r="P4234">
        <v>75118</v>
      </c>
    </row>
    <row r="4235" spans="16:16" x14ac:dyDescent="0.3">
      <c r="P4235">
        <v>75131</v>
      </c>
    </row>
    <row r="4236" spans="16:16" x14ac:dyDescent="0.3">
      <c r="P4236">
        <v>75135</v>
      </c>
    </row>
    <row r="4237" spans="16:16" x14ac:dyDescent="0.3">
      <c r="P4237">
        <v>75137</v>
      </c>
    </row>
    <row r="4238" spans="16:16" x14ac:dyDescent="0.3">
      <c r="P4238">
        <v>75139</v>
      </c>
    </row>
    <row r="4239" spans="16:16" x14ac:dyDescent="0.3">
      <c r="P4239">
        <v>75163</v>
      </c>
    </row>
    <row r="4240" spans="16:16" x14ac:dyDescent="0.3">
      <c r="P4240">
        <v>75164</v>
      </c>
    </row>
    <row r="4241" spans="16:16" x14ac:dyDescent="0.3">
      <c r="P4241">
        <v>75179</v>
      </c>
    </row>
    <row r="4242" spans="16:16" x14ac:dyDescent="0.3">
      <c r="P4242">
        <v>75180</v>
      </c>
    </row>
    <row r="4243" spans="16:16" x14ac:dyDescent="0.3">
      <c r="P4243">
        <v>75258</v>
      </c>
    </row>
    <row r="4244" spans="16:16" x14ac:dyDescent="0.3">
      <c r="P4244">
        <v>75312</v>
      </c>
    </row>
    <row r="4245" spans="16:16" x14ac:dyDescent="0.3">
      <c r="P4245">
        <v>75329</v>
      </c>
    </row>
    <row r="4246" spans="16:16" x14ac:dyDescent="0.3">
      <c r="P4246">
        <v>75341</v>
      </c>
    </row>
    <row r="4247" spans="16:16" x14ac:dyDescent="0.3">
      <c r="P4247">
        <v>75372</v>
      </c>
    </row>
    <row r="4248" spans="16:16" x14ac:dyDescent="0.3">
      <c r="P4248">
        <v>75378</v>
      </c>
    </row>
    <row r="4249" spans="16:16" x14ac:dyDescent="0.3">
      <c r="P4249">
        <v>75379</v>
      </c>
    </row>
    <row r="4250" spans="16:16" x14ac:dyDescent="0.3">
      <c r="P4250">
        <v>75381</v>
      </c>
    </row>
    <row r="4251" spans="16:16" x14ac:dyDescent="0.3">
      <c r="P4251">
        <v>75387</v>
      </c>
    </row>
    <row r="4252" spans="16:16" x14ac:dyDescent="0.3">
      <c r="P4252">
        <v>75404</v>
      </c>
    </row>
    <row r="4253" spans="16:16" x14ac:dyDescent="0.3">
      <c r="P4253">
        <v>75415</v>
      </c>
    </row>
    <row r="4254" spans="16:16" x14ac:dyDescent="0.3">
      <c r="P4254">
        <v>75430</v>
      </c>
    </row>
    <row r="4255" spans="16:16" x14ac:dyDescent="0.3">
      <c r="P4255">
        <v>75441</v>
      </c>
    </row>
    <row r="4256" spans="16:16" x14ac:dyDescent="0.3">
      <c r="P4256">
        <v>75447</v>
      </c>
    </row>
    <row r="4257" spans="16:16" x14ac:dyDescent="0.3">
      <c r="P4257">
        <v>75449</v>
      </c>
    </row>
    <row r="4258" spans="16:16" x14ac:dyDescent="0.3">
      <c r="P4258">
        <v>75522</v>
      </c>
    </row>
    <row r="4259" spans="16:16" x14ac:dyDescent="0.3">
      <c r="P4259">
        <v>75525</v>
      </c>
    </row>
    <row r="4260" spans="16:16" x14ac:dyDescent="0.3">
      <c r="P4260">
        <v>75537</v>
      </c>
    </row>
    <row r="4261" spans="16:16" x14ac:dyDescent="0.3">
      <c r="P4261">
        <v>75544</v>
      </c>
    </row>
    <row r="4262" spans="16:16" x14ac:dyDescent="0.3">
      <c r="P4262">
        <v>75557</v>
      </c>
    </row>
    <row r="4263" spans="16:16" x14ac:dyDescent="0.3">
      <c r="P4263">
        <v>75595</v>
      </c>
    </row>
    <row r="4264" spans="16:16" x14ac:dyDescent="0.3">
      <c r="P4264">
        <v>75624</v>
      </c>
    </row>
    <row r="4265" spans="16:16" x14ac:dyDescent="0.3">
      <c r="P4265">
        <v>75625</v>
      </c>
    </row>
    <row r="4266" spans="16:16" x14ac:dyDescent="0.3">
      <c r="P4266">
        <v>75626</v>
      </c>
    </row>
    <row r="4267" spans="16:16" x14ac:dyDescent="0.3">
      <c r="P4267">
        <v>75648</v>
      </c>
    </row>
    <row r="4268" spans="16:16" x14ac:dyDescent="0.3">
      <c r="P4268">
        <v>75650</v>
      </c>
    </row>
    <row r="4269" spans="16:16" x14ac:dyDescent="0.3">
      <c r="P4269">
        <v>75652</v>
      </c>
    </row>
    <row r="4270" spans="16:16" x14ac:dyDescent="0.3">
      <c r="P4270">
        <v>75669</v>
      </c>
    </row>
    <row r="4271" spans="16:16" x14ac:dyDescent="0.3">
      <c r="P4271">
        <v>75693</v>
      </c>
    </row>
    <row r="4272" spans="16:16" x14ac:dyDescent="0.3">
      <c r="P4272">
        <v>75702</v>
      </c>
    </row>
    <row r="4273" spans="16:16" x14ac:dyDescent="0.3">
      <c r="P4273">
        <v>75703</v>
      </c>
    </row>
    <row r="4274" spans="16:16" x14ac:dyDescent="0.3">
      <c r="P4274">
        <v>75705</v>
      </c>
    </row>
    <row r="4275" spans="16:16" x14ac:dyDescent="0.3">
      <c r="P4275">
        <v>75715</v>
      </c>
    </row>
    <row r="4276" spans="16:16" x14ac:dyDescent="0.3">
      <c r="P4276">
        <v>75759</v>
      </c>
    </row>
    <row r="4277" spans="16:16" x14ac:dyDescent="0.3">
      <c r="P4277">
        <v>75762</v>
      </c>
    </row>
    <row r="4278" spans="16:16" x14ac:dyDescent="0.3">
      <c r="P4278">
        <v>75764</v>
      </c>
    </row>
    <row r="4279" spans="16:16" x14ac:dyDescent="0.3">
      <c r="P4279">
        <v>75766</v>
      </c>
    </row>
    <row r="4280" spans="16:16" x14ac:dyDescent="0.3">
      <c r="P4280">
        <v>75775</v>
      </c>
    </row>
    <row r="4281" spans="16:16" x14ac:dyDescent="0.3">
      <c r="P4281">
        <v>75782</v>
      </c>
    </row>
    <row r="4282" spans="16:16" x14ac:dyDescent="0.3">
      <c r="P4282">
        <v>75800</v>
      </c>
    </row>
    <row r="4283" spans="16:16" x14ac:dyDescent="0.3">
      <c r="P4283">
        <v>75838</v>
      </c>
    </row>
    <row r="4284" spans="16:16" x14ac:dyDescent="0.3">
      <c r="P4284">
        <v>75856</v>
      </c>
    </row>
    <row r="4285" spans="16:16" x14ac:dyDescent="0.3">
      <c r="P4285">
        <v>75867</v>
      </c>
    </row>
    <row r="4286" spans="16:16" x14ac:dyDescent="0.3">
      <c r="P4286">
        <v>75884</v>
      </c>
    </row>
    <row r="4287" spans="16:16" x14ac:dyDescent="0.3">
      <c r="P4287">
        <v>75895</v>
      </c>
    </row>
    <row r="4288" spans="16:16" x14ac:dyDescent="0.3">
      <c r="P4288">
        <v>75908</v>
      </c>
    </row>
    <row r="4289" spans="16:16" x14ac:dyDescent="0.3">
      <c r="P4289">
        <v>75932</v>
      </c>
    </row>
    <row r="4290" spans="16:16" x14ac:dyDescent="0.3">
      <c r="P4290">
        <v>75933</v>
      </c>
    </row>
    <row r="4291" spans="16:16" x14ac:dyDescent="0.3">
      <c r="P4291">
        <v>75949</v>
      </c>
    </row>
    <row r="4292" spans="16:16" x14ac:dyDescent="0.3">
      <c r="P4292">
        <v>75975</v>
      </c>
    </row>
    <row r="4293" spans="16:16" x14ac:dyDescent="0.3">
      <c r="P4293">
        <v>75995</v>
      </c>
    </row>
    <row r="4294" spans="16:16" x14ac:dyDescent="0.3">
      <c r="P4294">
        <v>76013</v>
      </c>
    </row>
    <row r="4295" spans="16:16" x14ac:dyDescent="0.3">
      <c r="P4295">
        <v>76013</v>
      </c>
    </row>
    <row r="4296" spans="16:16" x14ac:dyDescent="0.3">
      <c r="P4296">
        <v>76032</v>
      </c>
    </row>
    <row r="4297" spans="16:16" x14ac:dyDescent="0.3">
      <c r="P4297">
        <v>76058</v>
      </c>
    </row>
    <row r="4298" spans="16:16" x14ac:dyDescent="0.3">
      <c r="P4298">
        <v>76090</v>
      </c>
    </row>
    <row r="4299" spans="16:16" x14ac:dyDescent="0.3">
      <c r="P4299">
        <v>76110</v>
      </c>
    </row>
    <row r="4300" spans="16:16" x14ac:dyDescent="0.3">
      <c r="P4300">
        <v>76123</v>
      </c>
    </row>
    <row r="4301" spans="16:16" x14ac:dyDescent="0.3">
      <c r="P4301">
        <v>76171</v>
      </c>
    </row>
    <row r="4302" spans="16:16" x14ac:dyDescent="0.3">
      <c r="P4302">
        <v>76181</v>
      </c>
    </row>
    <row r="4303" spans="16:16" x14ac:dyDescent="0.3">
      <c r="P4303">
        <v>76243</v>
      </c>
    </row>
    <row r="4304" spans="16:16" x14ac:dyDescent="0.3">
      <c r="P4304">
        <v>76291</v>
      </c>
    </row>
    <row r="4305" spans="16:16" x14ac:dyDescent="0.3">
      <c r="P4305">
        <v>76305</v>
      </c>
    </row>
    <row r="4306" spans="16:16" x14ac:dyDescent="0.3">
      <c r="P4306">
        <v>76314</v>
      </c>
    </row>
    <row r="4307" spans="16:16" x14ac:dyDescent="0.3">
      <c r="P4307">
        <v>76319</v>
      </c>
    </row>
    <row r="4308" spans="16:16" x14ac:dyDescent="0.3">
      <c r="P4308">
        <v>76327</v>
      </c>
    </row>
    <row r="4309" spans="16:16" x14ac:dyDescent="0.3">
      <c r="P4309">
        <v>76349</v>
      </c>
    </row>
    <row r="4310" spans="16:16" x14ac:dyDescent="0.3">
      <c r="P4310">
        <v>76369</v>
      </c>
    </row>
    <row r="4311" spans="16:16" x14ac:dyDescent="0.3">
      <c r="P4311">
        <v>76418</v>
      </c>
    </row>
    <row r="4312" spans="16:16" x14ac:dyDescent="0.3">
      <c r="P4312">
        <v>76421</v>
      </c>
    </row>
    <row r="4313" spans="16:16" x14ac:dyDescent="0.3">
      <c r="P4313">
        <v>76423</v>
      </c>
    </row>
    <row r="4314" spans="16:16" x14ac:dyDescent="0.3">
      <c r="P4314">
        <v>76469</v>
      </c>
    </row>
    <row r="4315" spans="16:16" x14ac:dyDescent="0.3">
      <c r="P4315">
        <v>76533</v>
      </c>
    </row>
    <row r="4316" spans="16:16" x14ac:dyDescent="0.3">
      <c r="P4316">
        <v>76575</v>
      </c>
    </row>
    <row r="4317" spans="16:16" x14ac:dyDescent="0.3">
      <c r="P4317">
        <v>76581</v>
      </c>
    </row>
    <row r="4318" spans="16:16" x14ac:dyDescent="0.3">
      <c r="P4318">
        <v>76581</v>
      </c>
    </row>
    <row r="4319" spans="16:16" x14ac:dyDescent="0.3">
      <c r="P4319">
        <v>76586</v>
      </c>
    </row>
    <row r="4320" spans="16:16" x14ac:dyDescent="0.3">
      <c r="P4320">
        <v>76594</v>
      </c>
    </row>
    <row r="4321" spans="16:16" x14ac:dyDescent="0.3">
      <c r="P4321">
        <v>76605</v>
      </c>
    </row>
    <row r="4322" spans="16:16" x14ac:dyDescent="0.3">
      <c r="P4322">
        <v>76633</v>
      </c>
    </row>
    <row r="4323" spans="16:16" x14ac:dyDescent="0.3">
      <c r="P4323">
        <v>76634</v>
      </c>
    </row>
    <row r="4324" spans="16:16" x14ac:dyDescent="0.3">
      <c r="P4324">
        <v>76658</v>
      </c>
    </row>
    <row r="4325" spans="16:16" x14ac:dyDescent="0.3">
      <c r="P4325">
        <v>76659</v>
      </c>
    </row>
    <row r="4326" spans="16:16" x14ac:dyDescent="0.3">
      <c r="P4326">
        <v>76666</v>
      </c>
    </row>
    <row r="4327" spans="16:16" x14ac:dyDescent="0.3">
      <c r="P4327">
        <v>76672</v>
      </c>
    </row>
    <row r="4328" spans="16:16" x14ac:dyDescent="0.3">
      <c r="P4328">
        <v>76694</v>
      </c>
    </row>
    <row r="4329" spans="16:16" x14ac:dyDescent="0.3">
      <c r="P4329">
        <v>76707</v>
      </c>
    </row>
    <row r="4330" spans="16:16" x14ac:dyDescent="0.3">
      <c r="P4330">
        <v>76713</v>
      </c>
    </row>
    <row r="4331" spans="16:16" x14ac:dyDescent="0.3">
      <c r="P4331">
        <v>76723</v>
      </c>
    </row>
    <row r="4332" spans="16:16" x14ac:dyDescent="0.3">
      <c r="P4332">
        <v>76724</v>
      </c>
    </row>
    <row r="4333" spans="16:16" x14ac:dyDescent="0.3">
      <c r="P4333">
        <v>76732</v>
      </c>
    </row>
    <row r="4334" spans="16:16" x14ac:dyDescent="0.3">
      <c r="P4334">
        <v>76734</v>
      </c>
    </row>
    <row r="4335" spans="16:16" x14ac:dyDescent="0.3">
      <c r="P4335">
        <v>76751</v>
      </c>
    </row>
    <row r="4336" spans="16:16" x14ac:dyDescent="0.3">
      <c r="P4336">
        <v>76769</v>
      </c>
    </row>
    <row r="4337" spans="16:16" x14ac:dyDescent="0.3">
      <c r="P4337">
        <v>76771</v>
      </c>
    </row>
    <row r="4338" spans="16:16" x14ac:dyDescent="0.3">
      <c r="P4338">
        <v>76789</v>
      </c>
    </row>
    <row r="4339" spans="16:16" x14ac:dyDescent="0.3">
      <c r="P4339">
        <v>76824</v>
      </c>
    </row>
    <row r="4340" spans="16:16" x14ac:dyDescent="0.3">
      <c r="P4340">
        <v>76851</v>
      </c>
    </row>
    <row r="4341" spans="16:16" x14ac:dyDescent="0.3">
      <c r="P4341">
        <v>76864</v>
      </c>
    </row>
    <row r="4342" spans="16:16" x14ac:dyDescent="0.3">
      <c r="P4342">
        <v>76874</v>
      </c>
    </row>
    <row r="4343" spans="16:16" x14ac:dyDescent="0.3">
      <c r="P4343">
        <v>76889</v>
      </c>
    </row>
    <row r="4344" spans="16:16" x14ac:dyDescent="0.3">
      <c r="P4344">
        <v>76895</v>
      </c>
    </row>
    <row r="4345" spans="16:16" x14ac:dyDescent="0.3">
      <c r="P4345">
        <v>76907</v>
      </c>
    </row>
    <row r="4346" spans="16:16" x14ac:dyDescent="0.3">
      <c r="P4346">
        <v>76929</v>
      </c>
    </row>
    <row r="4347" spans="16:16" x14ac:dyDescent="0.3">
      <c r="P4347">
        <v>76938</v>
      </c>
    </row>
    <row r="4348" spans="16:16" x14ac:dyDescent="0.3">
      <c r="P4348">
        <v>76940</v>
      </c>
    </row>
    <row r="4349" spans="16:16" x14ac:dyDescent="0.3">
      <c r="P4349">
        <v>76940</v>
      </c>
    </row>
    <row r="4350" spans="16:16" x14ac:dyDescent="0.3">
      <c r="P4350">
        <v>76950</v>
      </c>
    </row>
    <row r="4351" spans="16:16" x14ac:dyDescent="0.3">
      <c r="P4351">
        <v>76958</v>
      </c>
    </row>
    <row r="4352" spans="16:16" x14ac:dyDescent="0.3">
      <c r="P4352">
        <v>76959</v>
      </c>
    </row>
    <row r="4353" spans="16:16" x14ac:dyDescent="0.3">
      <c r="P4353">
        <v>76961</v>
      </c>
    </row>
    <row r="4354" spans="16:16" x14ac:dyDescent="0.3">
      <c r="P4354">
        <v>76961</v>
      </c>
    </row>
    <row r="4355" spans="16:16" x14ac:dyDescent="0.3">
      <c r="P4355">
        <v>76995</v>
      </c>
    </row>
    <row r="4356" spans="16:16" x14ac:dyDescent="0.3">
      <c r="P4356">
        <v>77001</v>
      </c>
    </row>
    <row r="4357" spans="16:16" x14ac:dyDescent="0.3">
      <c r="P4357">
        <v>77018</v>
      </c>
    </row>
    <row r="4358" spans="16:16" x14ac:dyDescent="0.3">
      <c r="P4358">
        <v>77027</v>
      </c>
    </row>
    <row r="4359" spans="16:16" x14ac:dyDescent="0.3">
      <c r="P4359">
        <v>77056</v>
      </c>
    </row>
    <row r="4360" spans="16:16" x14ac:dyDescent="0.3">
      <c r="P4360">
        <v>77087</v>
      </c>
    </row>
    <row r="4361" spans="16:16" x14ac:dyDescent="0.3">
      <c r="P4361">
        <v>77091</v>
      </c>
    </row>
    <row r="4362" spans="16:16" x14ac:dyDescent="0.3">
      <c r="P4362">
        <v>77094</v>
      </c>
    </row>
    <row r="4363" spans="16:16" x14ac:dyDescent="0.3">
      <c r="P4363">
        <v>77110</v>
      </c>
    </row>
    <row r="4364" spans="16:16" x14ac:dyDescent="0.3">
      <c r="P4364">
        <v>77157</v>
      </c>
    </row>
    <row r="4365" spans="16:16" x14ac:dyDescent="0.3">
      <c r="P4365">
        <v>77203</v>
      </c>
    </row>
    <row r="4366" spans="16:16" x14ac:dyDescent="0.3">
      <c r="P4366">
        <v>77250</v>
      </c>
    </row>
    <row r="4367" spans="16:16" x14ac:dyDescent="0.3">
      <c r="P4367">
        <v>77256</v>
      </c>
    </row>
    <row r="4368" spans="16:16" x14ac:dyDescent="0.3">
      <c r="P4368">
        <v>77272</v>
      </c>
    </row>
    <row r="4369" spans="16:16" x14ac:dyDescent="0.3">
      <c r="P4369">
        <v>77286</v>
      </c>
    </row>
    <row r="4370" spans="16:16" x14ac:dyDescent="0.3">
      <c r="P4370">
        <v>77318</v>
      </c>
    </row>
    <row r="4371" spans="16:16" x14ac:dyDescent="0.3">
      <c r="P4371">
        <v>77323</v>
      </c>
    </row>
    <row r="4372" spans="16:16" x14ac:dyDescent="0.3">
      <c r="P4372">
        <v>77329</v>
      </c>
    </row>
    <row r="4373" spans="16:16" x14ac:dyDescent="0.3">
      <c r="P4373">
        <v>77394</v>
      </c>
    </row>
    <row r="4374" spans="16:16" x14ac:dyDescent="0.3">
      <c r="P4374">
        <v>77434</v>
      </c>
    </row>
    <row r="4375" spans="16:16" x14ac:dyDescent="0.3">
      <c r="P4375">
        <v>77446</v>
      </c>
    </row>
    <row r="4376" spans="16:16" x14ac:dyDescent="0.3">
      <c r="P4376">
        <v>77465</v>
      </c>
    </row>
    <row r="4377" spans="16:16" x14ac:dyDescent="0.3">
      <c r="P4377">
        <v>77487</v>
      </c>
    </row>
    <row r="4378" spans="16:16" x14ac:dyDescent="0.3">
      <c r="P4378">
        <v>77512</v>
      </c>
    </row>
    <row r="4379" spans="16:16" x14ac:dyDescent="0.3">
      <c r="P4379">
        <v>77517</v>
      </c>
    </row>
    <row r="4380" spans="16:16" x14ac:dyDescent="0.3">
      <c r="P4380">
        <v>77540</v>
      </c>
    </row>
    <row r="4381" spans="16:16" x14ac:dyDescent="0.3">
      <c r="P4381">
        <v>77546</v>
      </c>
    </row>
    <row r="4382" spans="16:16" x14ac:dyDescent="0.3">
      <c r="P4382">
        <v>77572</v>
      </c>
    </row>
    <row r="4383" spans="16:16" x14ac:dyDescent="0.3">
      <c r="P4383">
        <v>77577</v>
      </c>
    </row>
    <row r="4384" spans="16:16" x14ac:dyDescent="0.3">
      <c r="P4384">
        <v>77581</v>
      </c>
    </row>
    <row r="4385" spans="16:16" x14ac:dyDescent="0.3">
      <c r="P4385">
        <v>77584</v>
      </c>
    </row>
    <row r="4386" spans="16:16" x14ac:dyDescent="0.3">
      <c r="P4386">
        <v>77648</v>
      </c>
    </row>
    <row r="4387" spans="16:16" x14ac:dyDescent="0.3">
      <c r="P4387">
        <v>77755</v>
      </c>
    </row>
    <row r="4388" spans="16:16" x14ac:dyDescent="0.3">
      <c r="P4388">
        <v>77765</v>
      </c>
    </row>
    <row r="4389" spans="16:16" x14ac:dyDescent="0.3">
      <c r="P4389">
        <v>77767</v>
      </c>
    </row>
    <row r="4390" spans="16:16" x14ac:dyDescent="0.3">
      <c r="P4390">
        <v>77767</v>
      </c>
    </row>
    <row r="4391" spans="16:16" x14ac:dyDescent="0.3">
      <c r="P4391">
        <v>77789</v>
      </c>
    </row>
    <row r="4392" spans="16:16" x14ac:dyDescent="0.3">
      <c r="P4392">
        <v>77813</v>
      </c>
    </row>
    <row r="4393" spans="16:16" x14ac:dyDescent="0.3">
      <c r="P4393">
        <v>77827</v>
      </c>
    </row>
    <row r="4394" spans="16:16" x14ac:dyDescent="0.3">
      <c r="P4394">
        <v>77828</v>
      </c>
    </row>
    <row r="4395" spans="16:16" x14ac:dyDescent="0.3">
      <c r="P4395">
        <v>77830</v>
      </c>
    </row>
    <row r="4396" spans="16:16" x14ac:dyDescent="0.3">
      <c r="P4396">
        <v>77840</v>
      </c>
    </row>
    <row r="4397" spans="16:16" x14ac:dyDescent="0.3">
      <c r="P4397">
        <v>77873</v>
      </c>
    </row>
    <row r="4398" spans="16:16" x14ac:dyDescent="0.3">
      <c r="P4398">
        <v>77879</v>
      </c>
    </row>
    <row r="4399" spans="16:16" x14ac:dyDescent="0.3">
      <c r="P4399">
        <v>77882</v>
      </c>
    </row>
    <row r="4400" spans="16:16" x14ac:dyDescent="0.3">
      <c r="P4400">
        <v>77907</v>
      </c>
    </row>
    <row r="4401" spans="16:16" x14ac:dyDescent="0.3">
      <c r="P4401">
        <v>77932</v>
      </c>
    </row>
    <row r="4402" spans="16:16" x14ac:dyDescent="0.3">
      <c r="P4402">
        <v>77939</v>
      </c>
    </row>
    <row r="4403" spans="16:16" x14ac:dyDescent="0.3">
      <c r="P4403">
        <v>77940</v>
      </c>
    </row>
    <row r="4404" spans="16:16" x14ac:dyDescent="0.3">
      <c r="P4404">
        <v>77943</v>
      </c>
    </row>
    <row r="4405" spans="16:16" x14ac:dyDescent="0.3">
      <c r="P4405">
        <v>77953</v>
      </c>
    </row>
    <row r="4406" spans="16:16" x14ac:dyDescent="0.3">
      <c r="P4406">
        <v>77969</v>
      </c>
    </row>
    <row r="4407" spans="16:16" x14ac:dyDescent="0.3">
      <c r="P4407">
        <v>77971</v>
      </c>
    </row>
    <row r="4408" spans="16:16" x14ac:dyDescent="0.3">
      <c r="P4408">
        <v>78003</v>
      </c>
    </row>
    <row r="4409" spans="16:16" x14ac:dyDescent="0.3">
      <c r="P4409">
        <v>78027</v>
      </c>
    </row>
    <row r="4410" spans="16:16" x14ac:dyDescent="0.3">
      <c r="P4410">
        <v>78053</v>
      </c>
    </row>
    <row r="4411" spans="16:16" x14ac:dyDescent="0.3">
      <c r="P4411">
        <v>78071</v>
      </c>
    </row>
    <row r="4412" spans="16:16" x14ac:dyDescent="0.3">
      <c r="P4412">
        <v>78083</v>
      </c>
    </row>
    <row r="4413" spans="16:16" x14ac:dyDescent="0.3">
      <c r="P4413">
        <v>78093</v>
      </c>
    </row>
    <row r="4414" spans="16:16" x14ac:dyDescent="0.3">
      <c r="P4414">
        <v>78138</v>
      </c>
    </row>
    <row r="4415" spans="16:16" x14ac:dyDescent="0.3">
      <c r="P4415">
        <v>78143</v>
      </c>
    </row>
    <row r="4416" spans="16:16" x14ac:dyDescent="0.3">
      <c r="P4416">
        <v>78172</v>
      </c>
    </row>
    <row r="4417" spans="16:16" x14ac:dyDescent="0.3">
      <c r="P4417">
        <v>78186</v>
      </c>
    </row>
    <row r="4418" spans="16:16" x14ac:dyDescent="0.3">
      <c r="P4418">
        <v>78187</v>
      </c>
    </row>
    <row r="4419" spans="16:16" x14ac:dyDescent="0.3">
      <c r="P4419">
        <v>78192</v>
      </c>
    </row>
    <row r="4420" spans="16:16" x14ac:dyDescent="0.3">
      <c r="P4420">
        <v>78196</v>
      </c>
    </row>
    <row r="4421" spans="16:16" x14ac:dyDescent="0.3">
      <c r="P4421">
        <v>78216</v>
      </c>
    </row>
    <row r="4422" spans="16:16" x14ac:dyDescent="0.3">
      <c r="P4422">
        <v>78249</v>
      </c>
    </row>
    <row r="4423" spans="16:16" x14ac:dyDescent="0.3">
      <c r="P4423">
        <v>78256</v>
      </c>
    </row>
    <row r="4424" spans="16:16" x14ac:dyDescent="0.3">
      <c r="P4424">
        <v>78274</v>
      </c>
    </row>
    <row r="4425" spans="16:16" x14ac:dyDescent="0.3">
      <c r="P4425">
        <v>78280</v>
      </c>
    </row>
    <row r="4426" spans="16:16" x14ac:dyDescent="0.3">
      <c r="P4426">
        <v>78284</v>
      </c>
    </row>
    <row r="4427" spans="16:16" x14ac:dyDescent="0.3">
      <c r="P4427">
        <v>78320</v>
      </c>
    </row>
    <row r="4428" spans="16:16" x14ac:dyDescent="0.3">
      <c r="P4428">
        <v>78339</v>
      </c>
    </row>
    <row r="4429" spans="16:16" x14ac:dyDescent="0.3">
      <c r="P4429">
        <v>78340</v>
      </c>
    </row>
    <row r="4430" spans="16:16" x14ac:dyDescent="0.3">
      <c r="P4430">
        <v>78358</v>
      </c>
    </row>
    <row r="4431" spans="16:16" x14ac:dyDescent="0.3">
      <c r="P4431">
        <v>78359</v>
      </c>
    </row>
    <row r="4432" spans="16:16" x14ac:dyDescent="0.3">
      <c r="P4432">
        <v>78364</v>
      </c>
    </row>
    <row r="4433" spans="16:16" x14ac:dyDescent="0.3">
      <c r="P4433">
        <v>78389</v>
      </c>
    </row>
    <row r="4434" spans="16:16" x14ac:dyDescent="0.3">
      <c r="P4434">
        <v>78475</v>
      </c>
    </row>
    <row r="4435" spans="16:16" x14ac:dyDescent="0.3">
      <c r="P4435">
        <v>78504</v>
      </c>
    </row>
    <row r="4436" spans="16:16" x14ac:dyDescent="0.3">
      <c r="P4436">
        <v>78537</v>
      </c>
    </row>
    <row r="4437" spans="16:16" x14ac:dyDescent="0.3">
      <c r="P4437">
        <v>78543</v>
      </c>
    </row>
    <row r="4438" spans="16:16" x14ac:dyDescent="0.3">
      <c r="P4438">
        <v>78567</v>
      </c>
    </row>
    <row r="4439" spans="16:16" x14ac:dyDescent="0.3">
      <c r="P4439">
        <v>78611</v>
      </c>
    </row>
    <row r="4440" spans="16:16" x14ac:dyDescent="0.3">
      <c r="P4440">
        <v>78615</v>
      </c>
    </row>
    <row r="4441" spans="16:16" x14ac:dyDescent="0.3">
      <c r="P4441">
        <v>78621</v>
      </c>
    </row>
    <row r="4442" spans="16:16" x14ac:dyDescent="0.3">
      <c r="P4442">
        <v>78624</v>
      </c>
    </row>
    <row r="4443" spans="16:16" x14ac:dyDescent="0.3">
      <c r="P4443">
        <v>78640</v>
      </c>
    </row>
    <row r="4444" spans="16:16" x14ac:dyDescent="0.3">
      <c r="P4444">
        <v>78669</v>
      </c>
    </row>
    <row r="4445" spans="16:16" x14ac:dyDescent="0.3">
      <c r="P4445">
        <v>78680</v>
      </c>
    </row>
    <row r="4446" spans="16:16" x14ac:dyDescent="0.3">
      <c r="P4446">
        <v>78690</v>
      </c>
    </row>
    <row r="4447" spans="16:16" x14ac:dyDescent="0.3">
      <c r="P4447">
        <v>78708</v>
      </c>
    </row>
    <row r="4448" spans="16:16" x14ac:dyDescent="0.3">
      <c r="P4448">
        <v>78713</v>
      </c>
    </row>
    <row r="4449" spans="16:16" x14ac:dyDescent="0.3">
      <c r="P4449">
        <v>78719</v>
      </c>
    </row>
    <row r="4450" spans="16:16" x14ac:dyDescent="0.3">
      <c r="P4450">
        <v>78741</v>
      </c>
    </row>
    <row r="4451" spans="16:16" x14ac:dyDescent="0.3">
      <c r="P4451">
        <v>78751</v>
      </c>
    </row>
    <row r="4452" spans="16:16" x14ac:dyDescent="0.3">
      <c r="P4452">
        <v>78755</v>
      </c>
    </row>
    <row r="4453" spans="16:16" x14ac:dyDescent="0.3">
      <c r="P4453">
        <v>78769</v>
      </c>
    </row>
    <row r="4454" spans="16:16" x14ac:dyDescent="0.3">
      <c r="P4454">
        <v>78815</v>
      </c>
    </row>
    <row r="4455" spans="16:16" x14ac:dyDescent="0.3">
      <c r="P4455">
        <v>78826</v>
      </c>
    </row>
    <row r="4456" spans="16:16" x14ac:dyDescent="0.3">
      <c r="P4456">
        <v>78860</v>
      </c>
    </row>
    <row r="4457" spans="16:16" x14ac:dyDescent="0.3">
      <c r="P4457">
        <v>78911</v>
      </c>
    </row>
    <row r="4458" spans="16:16" x14ac:dyDescent="0.3">
      <c r="P4458">
        <v>78912</v>
      </c>
    </row>
    <row r="4459" spans="16:16" x14ac:dyDescent="0.3">
      <c r="P4459">
        <v>78916</v>
      </c>
    </row>
    <row r="4460" spans="16:16" x14ac:dyDescent="0.3">
      <c r="P4460">
        <v>78918</v>
      </c>
    </row>
    <row r="4461" spans="16:16" x14ac:dyDescent="0.3">
      <c r="P4461">
        <v>78927</v>
      </c>
    </row>
    <row r="4462" spans="16:16" x14ac:dyDescent="0.3">
      <c r="P4462">
        <v>78934</v>
      </c>
    </row>
    <row r="4463" spans="16:16" x14ac:dyDescent="0.3">
      <c r="P4463">
        <v>78962</v>
      </c>
    </row>
    <row r="4464" spans="16:16" x14ac:dyDescent="0.3">
      <c r="P4464">
        <v>78962</v>
      </c>
    </row>
    <row r="4465" spans="16:16" x14ac:dyDescent="0.3">
      <c r="P4465">
        <v>78988</v>
      </c>
    </row>
    <row r="4466" spans="16:16" x14ac:dyDescent="0.3">
      <c r="P4466">
        <v>79028</v>
      </c>
    </row>
    <row r="4467" spans="16:16" x14ac:dyDescent="0.3">
      <c r="P4467">
        <v>79072</v>
      </c>
    </row>
    <row r="4468" spans="16:16" x14ac:dyDescent="0.3">
      <c r="P4468">
        <v>79079</v>
      </c>
    </row>
    <row r="4469" spans="16:16" x14ac:dyDescent="0.3">
      <c r="P4469">
        <v>79081</v>
      </c>
    </row>
    <row r="4470" spans="16:16" x14ac:dyDescent="0.3">
      <c r="P4470">
        <v>79107</v>
      </c>
    </row>
    <row r="4471" spans="16:16" x14ac:dyDescent="0.3">
      <c r="P4471">
        <v>79112</v>
      </c>
    </row>
    <row r="4472" spans="16:16" x14ac:dyDescent="0.3">
      <c r="P4472">
        <v>79134</v>
      </c>
    </row>
    <row r="4473" spans="16:16" x14ac:dyDescent="0.3">
      <c r="P4473">
        <v>79144</v>
      </c>
    </row>
    <row r="4474" spans="16:16" x14ac:dyDescent="0.3">
      <c r="P4474">
        <v>79154</v>
      </c>
    </row>
    <row r="4475" spans="16:16" x14ac:dyDescent="0.3">
      <c r="P4475">
        <v>79161</v>
      </c>
    </row>
    <row r="4476" spans="16:16" x14ac:dyDescent="0.3">
      <c r="P4476">
        <v>79172</v>
      </c>
    </row>
    <row r="4477" spans="16:16" x14ac:dyDescent="0.3">
      <c r="P4477">
        <v>79181</v>
      </c>
    </row>
    <row r="4478" spans="16:16" x14ac:dyDescent="0.3">
      <c r="P4478">
        <v>79204</v>
      </c>
    </row>
    <row r="4479" spans="16:16" x14ac:dyDescent="0.3">
      <c r="P4479">
        <v>79210</v>
      </c>
    </row>
    <row r="4480" spans="16:16" x14ac:dyDescent="0.3">
      <c r="P4480">
        <v>79213</v>
      </c>
    </row>
    <row r="4481" spans="16:16" x14ac:dyDescent="0.3">
      <c r="P4481">
        <v>79230</v>
      </c>
    </row>
    <row r="4482" spans="16:16" x14ac:dyDescent="0.3">
      <c r="P4482">
        <v>79234</v>
      </c>
    </row>
    <row r="4483" spans="16:16" x14ac:dyDescent="0.3">
      <c r="P4483">
        <v>79268</v>
      </c>
    </row>
    <row r="4484" spans="16:16" x14ac:dyDescent="0.3">
      <c r="P4484">
        <v>79271</v>
      </c>
    </row>
    <row r="4485" spans="16:16" x14ac:dyDescent="0.3">
      <c r="P4485">
        <v>79285</v>
      </c>
    </row>
    <row r="4486" spans="16:16" x14ac:dyDescent="0.3">
      <c r="P4486">
        <v>79290</v>
      </c>
    </row>
    <row r="4487" spans="16:16" x14ac:dyDescent="0.3">
      <c r="P4487">
        <v>79306</v>
      </c>
    </row>
    <row r="4488" spans="16:16" x14ac:dyDescent="0.3">
      <c r="P4488">
        <v>79311</v>
      </c>
    </row>
    <row r="4489" spans="16:16" x14ac:dyDescent="0.3">
      <c r="P4489">
        <v>79312</v>
      </c>
    </row>
    <row r="4490" spans="16:16" x14ac:dyDescent="0.3">
      <c r="P4490">
        <v>79325</v>
      </c>
    </row>
    <row r="4491" spans="16:16" x14ac:dyDescent="0.3">
      <c r="P4491">
        <v>79329</v>
      </c>
    </row>
    <row r="4492" spans="16:16" x14ac:dyDescent="0.3">
      <c r="P4492">
        <v>79384</v>
      </c>
    </row>
    <row r="4493" spans="16:16" x14ac:dyDescent="0.3">
      <c r="P4493">
        <v>79437</v>
      </c>
    </row>
    <row r="4494" spans="16:16" x14ac:dyDescent="0.3">
      <c r="P4494">
        <v>79450</v>
      </c>
    </row>
    <row r="4495" spans="16:16" x14ac:dyDescent="0.3">
      <c r="P4495">
        <v>79459</v>
      </c>
    </row>
    <row r="4496" spans="16:16" x14ac:dyDescent="0.3">
      <c r="P4496">
        <v>79480</v>
      </c>
    </row>
    <row r="4497" spans="16:16" x14ac:dyDescent="0.3">
      <c r="P4497">
        <v>79527</v>
      </c>
    </row>
    <row r="4498" spans="16:16" x14ac:dyDescent="0.3">
      <c r="P4498">
        <v>79569</v>
      </c>
    </row>
    <row r="4499" spans="16:16" x14ac:dyDescent="0.3">
      <c r="P4499">
        <v>79587</v>
      </c>
    </row>
    <row r="4500" spans="16:16" x14ac:dyDescent="0.3">
      <c r="P4500">
        <v>79611</v>
      </c>
    </row>
    <row r="4501" spans="16:16" x14ac:dyDescent="0.3">
      <c r="P4501">
        <v>79622</v>
      </c>
    </row>
    <row r="4502" spans="16:16" x14ac:dyDescent="0.3">
      <c r="P4502">
        <v>79645</v>
      </c>
    </row>
    <row r="4503" spans="16:16" x14ac:dyDescent="0.3">
      <c r="P4503">
        <v>79647</v>
      </c>
    </row>
    <row r="4504" spans="16:16" x14ac:dyDescent="0.3">
      <c r="P4504">
        <v>79650</v>
      </c>
    </row>
    <row r="4505" spans="16:16" x14ac:dyDescent="0.3">
      <c r="P4505">
        <v>79689</v>
      </c>
    </row>
    <row r="4506" spans="16:16" x14ac:dyDescent="0.3">
      <c r="P4506">
        <v>79712</v>
      </c>
    </row>
    <row r="4507" spans="16:16" x14ac:dyDescent="0.3">
      <c r="P4507">
        <v>79716</v>
      </c>
    </row>
    <row r="4508" spans="16:16" x14ac:dyDescent="0.3">
      <c r="P4508">
        <v>79742</v>
      </c>
    </row>
    <row r="4509" spans="16:16" x14ac:dyDescent="0.3">
      <c r="P4509">
        <v>79744</v>
      </c>
    </row>
    <row r="4510" spans="16:16" x14ac:dyDescent="0.3">
      <c r="P4510">
        <v>79746</v>
      </c>
    </row>
    <row r="4511" spans="16:16" x14ac:dyDescent="0.3">
      <c r="P4511">
        <v>79762</v>
      </c>
    </row>
    <row r="4512" spans="16:16" x14ac:dyDescent="0.3">
      <c r="P4512">
        <v>79766</v>
      </c>
    </row>
    <row r="4513" spans="16:16" x14ac:dyDescent="0.3">
      <c r="P4513">
        <v>79777</v>
      </c>
    </row>
    <row r="4514" spans="16:16" x14ac:dyDescent="0.3">
      <c r="P4514">
        <v>79784</v>
      </c>
    </row>
    <row r="4515" spans="16:16" x14ac:dyDescent="0.3">
      <c r="P4515">
        <v>79788</v>
      </c>
    </row>
    <row r="4516" spans="16:16" x14ac:dyDescent="0.3">
      <c r="P4516">
        <v>79823</v>
      </c>
    </row>
    <row r="4517" spans="16:16" x14ac:dyDescent="0.3">
      <c r="P4517">
        <v>79833</v>
      </c>
    </row>
    <row r="4518" spans="16:16" x14ac:dyDescent="0.3">
      <c r="P4518">
        <v>79836</v>
      </c>
    </row>
    <row r="4519" spans="16:16" x14ac:dyDescent="0.3">
      <c r="P4519">
        <v>79839</v>
      </c>
    </row>
    <row r="4520" spans="16:16" x14ac:dyDescent="0.3">
      <c r="P4520">
        <v>79867</v>
      </c>
    </row>
    <row r="4521" spans="16:16" x14ac:dyDescent="0.3">
      <c r="P4521">
        <v>79867</v>
      </c>
    </row>
    <row r="4522" spans="16:16" x14ac:dyDescent="0.3">
      <c r="P4522">
        <v>79877</v>
      </c>
    </row>
    <row r="4523" spans="16:16" x14ac:dyDescent="0.3">
      <c r="P4523">
        <v>79879</v>
      </c>
    </row>
    <row r="4524" spans="16:16" x14ac:dyDescent="0.3">
      <c r="P4524">
        <v>79879</v>
      </c>
    </row>
    <row r="4525" spans="16:16" x14ac:dyDescent="0.3">
      <c r="P4525">
        <v>79893</v>
      </c>
    </row>
    <row r="4526" spans="16:16" x14ac:dyDescent="0.3">
      <c r="P4526">
        <v>79897</v>
      </c>
    </row>
    <row r="4527" spans="16:16" x14ac:dyDescent="0.3">
      <c r="P4527">
        <v>79900</v>
      </c>
    </row>
    <row r="4528" spans="16:16" x14ac:dyDescent="0.3">
      <c r="P4528">
        <v>79905</v>
      </c>
    </row>
    <row r="4529" spans="16:16" x14ac:dyDescent="0.3">
      <c r="P4529">
        <v>79920</v>
      </c>
    </row>
    <row r="4530" spans="16:16" x14ac:dyDescent="0.3">
      <c r="P4530">
        <v>79985</v>
      </c>
    </row>
    <row r="4531" spans="16:16" x14ac:dyDescent="0.3">
      <c r="P4531">
        <v>79999</v>
      </c>
    </row>
    <row r="4532" spans="16:16" x14ac:dyDescent="0.3">
      <c r="P4532">
        <v>80001</v>
      </c>
    </row>
    <row r="4533" spans="16:16" x14ac:dyDescent="0.3">
      <c r="P4533">
        <v>80022</v>
      </c>
    </row>
    <row r="4534" spans="16:16" x14ac:dyDescent="0.3">
      <c r="P4534">
        <v>80034</v>
      </c>
    </row>
    <row r="4535" spans="16:16" x14ac:dyDescent="0.3">
      <c r="P4535">
        <v>80073</v>
      </c>
    </row>
    <row r="4536" spans="16:16" x14ac:dyDescent="0.3">
      <c r="P4536">
        <v>80076</v>
      </c>
    </row>
    <row r="4537" spans="16:16" x14ac:dyDescent="0.3">
      <c r="P4537">
        <v>80120</v>
      </c>
    </row>
    <row r="4538" spans="16:16" x14ac:dyDescent="0.3">
      <c r="P4538">
        <v>80132</v>
      </c>
    </row>
    <row r="4539" spans="16:16" x14ac:dyDescent="0.3">
      <c r="P4539">
        <v>80132</v>
      </c>
    </row>
    <row r="4540" spans="16:16" x14ac:dyDescent="0.3">
      <c r="P4540">
        <v>80150</v>
      </c>
    </row>
    <row r="4541" spans="16:16" x14ac:dyDescent="0.3">
      <c r="P4541">
        <v>80153</v>
      </c>
    </row>
    <row r="4542" spans="16:16" x14ac:dyDescent="0.3">
      <c r="P4542">
        <v>80165</v>
      </c>
    </row>
    <row r="4543" spans="16:16" x14ac:dyDescent="0.3">
      <c r="P4543">
        <v>80183</v>
      </c>
    </row>
    <row r="4544" spans="16:16" x14ac:dyDescent="0.3">
      <c r="P4544">
        <v>80190</v>
      </c>
    </row>
    <row r="4545" spans="16:16" x14ac:dyDescent="0.3">
      <c r="P4545">
        <v>80213</v>
      </c>
    </row>
    <row r="4546" spans="16:16" x14ac:dyDescent="0.3">
      <c r="P4546">
        <v>80215</v>
      </c>
    </row>
    <row r="4547" spans="16:16" x14ac:dyDescent="0.3">
      <c r="P4547">
        <v>80223</v>
      </c>
    </row>
    <row r="4548" spans="16:16" x14ac:dyDescent="0.3">
      <c r="P4548">
        <v>80224</v>
      </c>
    </row>
    <row r="4549" spans="16:16" x14ac:dyDescent="0.3">
      <c r="P4549">
        <v>80230</v>
      </c>
    </row>
    <row r="4550" spans="16:16" x14ac:dyDescent="0.3">
      <c r="P4550">
        <v>80256</v>
      </c>
    </row>
    <row r="4551" spans="16:16" x14ac:dyDescent="0.3">
      <c r="P4551">
        <v>80272</v>
      </c>
    </row>
    <row r="4552" spans="16:16" x14ac:dyDescent="0.3">
      <c r="P4552">
        <v>80321</v>
      </c>
    </row>
    <row r="4553" spans="16:16" x14ac:dyDescent="0.3">
      <c r="P4553">
        <v>80332</v>
      </c>
    </row>
    <row r="4554" spans="16:16" x14ac:dyDescent="0.3">
      <c r="P4554">
        <v>80343</v>
      </c>
    </row>
    <row r="4555" spans="16:16" x14ac:dyDescent="0.3">
      <c r="P4555">
        <v>80368</v>
      </c>
    </row>
    <row r="4556" spans="16:16" x14ac:dyDescent="0.3">
      <c r="P4556">
        <v>80398</v>
      </c>
    </row>
    <row r="4557" spans="16:16" x14ac:dyDescent="0.3">
      <c r="P4557">
        <v>80405</v>
      </c>
    </row>
    <row r="4558" spans="16:16" x14ac:dyDescent="0.3">
      <c r="P4558">
        <v>80410</v>
      </c>
    </row>
    <row r="4559" spans="16:16" x14ac:dyDescent="0.3">
      <c r="P4559">
        <v>80424</v>
      </c>
    </row>
    <row r="4560" spans="16:16" x14ac:dyDescent="0.3">
      <c r="P4560">
        <v>80425</v>
      </c>
    </row>
    <row r="4561" spans="16:16" x14ac:dyDescent="0.3">
      <c r="P4561">
        <v>80425</v>
      </c>
    </row>
    <row r="4562" spans="16:16" x14ac:dyDescent="0.3">
      <c r="P4562">
        <v>80432</v>
      </c>
    </row>
    <row r="4563" spans="16:16" x14ac:dyDescent="0.3">
      <c r="P4563">
        <v>80440</v>
      </c>
    </row>
    <row r="4564" spans="16:16" x14ac:dyDescent="0.3">
      <c r="P4564">
        <v>80465</v>
      </c>
    </row>
    <row r="4565" spans="16:16" x14ac:dyDescent="0.3">
      <c r="P4565">
        <v>80493</v>
      </c>
    </row>
    <row r="4566" spans="16:16" x14ac:dyDescent="0.3">
      <c r="P4566">
        <v>80508</v>
      </c>
    </row>
    <row r="4567" spans="16:16" x14ac:dyDescent="0.3">
      <c r="P4567">
        <v>80523</v>
      </c>
    </row>
    <row r="4568" spans="16:16" x14ac:dyDescent="0.3">
      <c r="P4568">
        <v>80531</v>
      </c>
    </row>
    <row r="4569" spans="16:16" x14ac:dyDescent="0.3">
      <c r="P4569">
        <v>80542</v>
      </c>
    </row>
    <row r="4570" spans="16:16" x14ac:dyDescent="0.3">
      <c r="P4570">
        <v>80569</v>
      </c>
    </row>
    <row r="4571" spans="16:16" x14ac:dyDescent="0.3">
      <c r="P4571">
        <v>80594</v>
      </c>
    </row>
    <row r="4572" spans="16:16" x14ac:dyDescent="0.3">
      <c r="P4572">
        <v>80600</v>
      </c>
    </row>
    <row r="4573" spans="16:16" x14ac:dyDescent="0.3">
      <c r="P4573">
        <v>80619</v>
      </c>
    </row>
    <row r="4574" spans="16:16" x14ac:dyDescent="0.3">
      <c r="P4574">
        <v>80622</v>
      </c>
    </row>
    <row r="4575" spans="16:16" x14ac:dyDescent="0.3">
      <c r="P4575">
        <v>80654</v>
      </c>
    </row>
    <row r="4576" spans="16:16" x14ac:dyDescent="0.3">
      <c r="P4576">
        <v>80672</v>
      </c>
    </row>
    <row r="4577" spans="16:16" x14ac:dyDescent="0.3">
      <c r="P4577">
        <v>80709</v>
      </c>
    </row>
    <row r="4578" spans="16:16" x14ac:dyDescent="0.3">
      <c r="P4578">
        <v>80717</v>
      </c>
    </row>
    <row r="4579" spans="16:16" x14ac:dyDescent="0.3">
      <c r="P4579">
        <v>80756</v>
      </c>
    </row>
    <row r="4580" spans="16:16" x14ac:dyDescent="0.3">
      <c r="P4580">
        <v>80782</v>
      </c>
    </row>
    <row r="4581" spans="16:16" x14ac:dyDescent="0.3">
      <c r="P4581">
        <v>80787</v>
      </c>
    </row>
    <row r="4582" spans="16:16" x14ac:dyDescent="0.3">
      <c r="P4582">
        <v>80788</v>
      </c>
    </row>
    <row r="4583" spans="16:16" x14ac:dyDescent="0.3">
      <c r="P4583">
        <v>80789</v>
      </c>
    </row>
    <row r="4584" spans="16:16" x14ac:dyDescent="0.3">
      <c r="P4584">
        <v>80793</v>
      </c>
    </row>
    <row r="4585" spans="16:16" x14ac:dyDescent="0.3">
      <c r="P4585">
        <v>80811</v>
      </c>
    </row>
    <row r="4586" spans="16:16" x14ac:dyDescent="0.3">
      <c r="P4586">
        <v>80813</v>
      </c>
    </row>
    <row r="4587" spans="16:16" x14ac:dyDescent="0.3">
      <c r="P4587">
        <v>80817</v>
      </c>
    </row>
    <row r="4588" spans="16:16" x14ac:dyDescent="0.3">
      <c r="P4588">
        <v>80835</v>
      </c>
    </row>
    <row r="4589" spans="16:16" x14ac:dyDescent="0.3">
      <c r="P4589">
        <v>80854</v>
      </c>
    </row>
    <row r="4590" spans="16:16" x14ac:dyDescent="0.3">
      <c r="P4590">
        <v>80863</v>
      </c>
    </row>
    <row r="4591" spans="16:16" x14ac:dyDescent="0.3">
      <c r="P4591">
        <v>80876</v>
      </c>
    </row>
    <row r="4592" spans="16:16" x14ac:dyDescent="0.3">
      <c r="P4592">
        <v>80894</v>
      </c>
    </row>
    <row r="4593" spans="16:16" x14ac:dyDescent="0.3">
      <c r="P4593">
        <v>80916</v>
      </c>
    </row>
    <row r="4594" spans="16:16" x14ac:dyDescent="0.3">
      <c r="P4594">
        <v>80927</v>
      </c>
    </row>
    <row r="4595" spans="16:16" x14ac:dyDescent="0.3">
      <c r="P4595">
        <v>80934</v>
      </c>
    </row>
    <row r="4596" spans="16:16" x14ac:dyDescent="0.3">
      <c r="P4596">
        <v>80942</v>
      </c>
    </row>
    <row r="4597" spans="16:16" x14ac:dyDescent="0.3">
      <c r="P4597">
        <v>80943</v>
      </c>
    </row>
    <row r="4598" spans="16:16" x14ac:dyDescent="0.3">
      <c r="P4598">
        <v>80966</v>
      </c>
    </row>
    <row r="4599" spans="16:16" x14ac:dyDescent="0.3">
      <c r="P4599">
        <v>80984</v>
      </c>
    </row>
    <row r="4600" spans="16:16" x14ac:dyDescent="0.3">
      <c r="P4600">
        <v>80999</v>
      </c>
    </row>
    <row r="4601" spans="16:16" x14ac:dyDescent="0.3">
      <c r="P4601">
        <v>81029</v>
      </c>
    </row>
    <row r="4602" spans="16:16" x14ac:dyDescent="0.3">
      <c r="P4602">
        <v>81106</v>
      </c>
    </row>
    <row r="4603" spans="16:16" x14ac:dyDescent="0.3">
      <c r="P4603">
        <v>81111</v>
      </c>
    </row>
    <row r="4604" spans="16:16" x14ac:dyDescent="0.3">
      <c r="P4604">
        <v>81122</v>
      </c>
    </row>
    <row r="4605" spans="16:16" x14ac:dyDescent="0.3">
      <c r="P4605">
        <v>81124</v>
      </c>
    </row>
    <row r="4606" spans="16:16" x14ac:dyDescent="0.3">
      <c r="P4606">
        <v>81143</v>
      </c>
    </row>
    <row r="4607" spans="16:16" x14ac:dyDescent="0.3">
      <c r="P4607">
        <v>81188</v>
      </c>
    </row>
    <row r="4608" spans="16:16" x14ac:dyDescent="0.3">
      <c r="P4608">
        <v>81189</v>
      </c>
    </row>
    <row r="4609" spans="16:16" x14ac:dyDescent="0.3">
      <c r="P4609">
        <v>81245</v>
      </c>
    </row>
    <row r="4610" spans="16:16" x14ac:dyDescent="0.3">
      <c r="P4610">
        <v>81252</v>
      </c>
    </row>
    <row r="4611" spans="16:16" x14ac:dyDescent="0.3">
      <c r="P4611">
        <v>81254</v>
      </c>
    </row>
    <row r="4612" spans="16:16" x14ac:dyDescent="0.3">
      <c r="P4612">
        <v>81256</v>
      </c>
    </row>
    <row r="4613" spans="16:16" x14ac:dyDescent="0.3">
      <c r="P4613">
        <v>81259</v>
      </c>
    </row>
    <row r="4614" spans="16:16" x14ac:dyDescent="0.3">
      <c r="P4614">
        <v>81268</v>
      </c>
    </row>
    <row r="4615" spans="16:16" x14ac:dyDescent="0.3">
      <c r="P4615">
        <v>81274</v>
      </c>
    </row>
    <row r="4616" spans="16:16" x14ac:dyDescent="0.3">
      <c r="P4616">
        <v>81290</v>
      </c>
    </row>
    <row r="4617" spans="16:16" x14ac:dyDescent="0.3">
      <c r="P4617">
        <v>81410</v>
      </c>
    </row>
    <row r="4618" spans="16:16" x14ac:dyDescent="0.3">
      <c r="P4618">
        <v>81412</v>
      </c>
    </row>
    <row r="4619" spans="16:16" x14ac:dyDescent="0.3">
      <c r="P4619">
        <v>81419</v>
      </c>
    </row>
    <row r="4620" spans="16:16" x14ac:dyDescent="0.3">
      <c r="P4620">
        <v>81425</v>
      </c>
    </row>
    <row r="4621" spans="16:16" x14ac:dyDescent="0.3">
      <c r="P4621">
        <v>81434</v>
      </c>
    </row>
    <row r="4622" spans="16:16" x14ac:dyDescent="0.3">
      <c r="P4622">
        <v>81434</v>
      </c>
    </row>
    <row r="4623" spans="16:16" x14ac:dyDescent="0.3">
      <c r="P4623">
        <v>81439</v>
      </c>
    </row>
    <row r="4624" spans="16:16" x14ac:dyDescent="0.3">
      <c r="P4624">
        <v>81440</v>
      </c>
    </row>
    <row r="4625" spans="16:16" x14ac:dyDescent="0.3">
      <c r="P4625">
        <v>81456</v>
      </c>
    </row>
    <row r="4626" spans="16:16" x14ac:dyDescent="0.3">
      <c r="P4626">
        <v>81465</v>
      </c>
    </row>
    <row r="4627" spans="16:16" x14ac:dyDescent="0.3">
      <c r="P4627">
        <v>81465</v>
      </c>
    </row>
    <row r="4628" spans="16:16" x14ac:dyDescent="0.3">
      <c r="P4628">
        <v>81497</v>
      </c>
    </row>
    <row r="4629" spans="16:16" x14ac:dyDescent="0.3">
      <c r="P4629">
        <v>81497</v>
      </c>
    </row>
    <row r="4630" spans="16:16" x14ac:dyDescent="0.3">
      <c r="P4630">
        <v>81535</v>
      </c>
    </row>
    <row r="4631" spans="16:16" x14ac:dyDescent="0.3">
      <c r="P4631">
        <v>81537</v>
      </c>
    </row>
    <row r="4632" spans="16:16" x14ac:dyDescent="0.3">
      <c r="P4632">
        <v>81539</v>
      </c>
    </row>
    <row r="4633" spans="16:16" x14ac:dyDescent="0.3">
      <c r="P4633">
        <v>81574</v>
      </c>
    </row>
    <row r="4634" spans="16:16" x14ac:dyDescent="0.3">
      <c r="P4634">
        <v>81579</v>
      </c>
    </row>
    <row r="4635" spans="16:16" x14ac:dyDescent="0.3">
      <c r="P4635">
        <v>81586</v>
      </c>
    </row>
    <row r="4636" spans="16:16" x14ac:dyDescent="0.3">
      <c r="P4636">
        <v>81603</v>
      </c>
    </row>
    <row r="4637" spans="16:16" x14ac:dyDescent="0.3">
      <c r="P4637">
        <v>81683</v>
      </c>
    </row>
    <row r="4638" spans="16:16" x14ac:dyDescent="0.3">
      <c r="P4638">
        <v>81692</v>
      </c>
    </row>
    <row r="4639" spans="16:16" x14ac:dyDescent="0.3">
      <c r="P4639">
        <v>81695</v>
      </c>
    </row>
    <row r="4640" spans="16:16" x14ac:dyDescent="0.3">
      <c r="P4640">
        <v>81707</v>
      </c>
    </row>
    <row r="4641" spans="16:16" x14ac:dyDescent="0.3">
      <c r="P4641">
        <v>81715</v>
      </c>
    </row>
    <row r="4642" spans="16:16" x14ac:dyDescent="0.3">
      <c r="P4642">
        <v>81718</v>
      </c>
    </row>
    <row r="4643" spans="16:16" x14ac:dyDescent="0.3">
      <c r="P4643">
        <v>81721</v>
      </c>
    </row>
    <row r="4644" spans="16:16" x14ac:dyDescent="0.3">
      <c r="P4644">
        <v>81722</v>
      </c>
    </row>
    <row r="4645" spans="16:16" x14ac:dyDescent="0.3">
      <c r="P4645">
        <v>81726</v>
      </c>
    </row>
    <row r="4646" spans="16:16" x14ac:dyDescent="0.3">
      <c r="P4646">
        <v>81741</v>
      </c>
    </row>
    <row r="4647" spans="16:16" x14ac:dyDescent="0.3">
      <c r="P4647">
        <v>81742</v>
      </c>
    </row>
    <row r="4648" spans="16:16" x14ac:dyDescent="0.3">
      <c r="P4648">
        <v>81743</v>
      </c>
    </row>
    <row r="4649" spans="16:16" x14ac:dyDescent="0.3">
      <c r="P4649">
        <v>81770</v>
      </c>
    </row>
    <row r="4650" spans="16:16" x14ac:dyDescent="0.3">
      <c r="P4650">
        <v>81792</v>
      </c>
    </row>
    <row r="4651" spans="16:16" x14ac:dyDescent="0.3">
      <c r="P4651">
        <v>81796</v>
      </c>
    </row>
    <row r="4652" spans="16:16" x14ac:dyDescent="0.3">
      <c r="P4652">
        <v>81799</v>
      </c>
    </row>
    <row r="4653" spans="16:16" x14ac:dyDescent="0.3">
      <c r="P4653">
        <v>81819</v>
      </c>
    </row>
    <row r="4654" spans="16:16" x14ac:dyDescent="0.3">
      <c r="P4654">
        <v>81819</v>
      </c>
    </row>
    <row r="4655" spans="16:16" x14ac:dyDescent="0.3">
      <c r="P4655">
        <v>81869</v>
      </c>
    </row>
    <row r="4656" spans="16:16" x14ac:dyDescent="0.3">
      <c r="P4656">
        <v>81920</v>
      </c>
    </row>
    <row r="4657" spans="16:16" x14ac:dyDescent="0.3">
      <c r="P4657">
        <v>81931</v>
      </c>
    </row>
    <row r="4658" spans="16:16" x14ac:dyDescent="0.3">
      <c r="P4658">
        <v>81934</v>
      </c>
    </row>
    <row r="4659" spans="16:16" x14ac:dyDescent="0.3">
      <c r="P4659">
        <v>81960</v>
      </c>
    </row>
    <row r="4660" spans="16:16" x14ac:dyDescent="0.3">
      <c r="P4660">
        <v>81960</v>
      </c>
    </row>
    <row r="4661" spans="16:16" x14ac:dyDescent="0.3">
      <c r="P4661">
        <v>81964</v>
      </c>
    </row>
    <row r="4662" spans="16:16" x14ac:dyDescent="0.3">
      <c r="P4662">
        <v>81977</v>
      </c>
    </row>
    <row r="4663" spans="16:16" x14ac:dyDescent="0.3">
      <c r="P4663">
        <v>82051</v>
      </c>
    </row>
    <row r="4664" spans="16:16" x14ac:dyDescent="0.3">
      <c r="P4664">
        <v>82105</v>
      </c>
    </row>
    <row r="4665" spans="16:16" x14ac:dyDescent="0.3">
      <c r="P4665">
        <v>82115</v>
      </c>
    </row>
    <row r="4666" spans="16:16" x14ac:dyDescent="0.3">
      <c r="P4666">
        <v>82128</v>
      </c>
    </row>
    <row r="4667" spans="16:16" x14ac:dyDescent="0.3">
      <c r="P4667">
        <v>82135</v>
      </c>
    </row>
    <row r="4668" spans="16:16" x14ac:dyDescent="0.3">
      <c r="P4668">
        <v>82144</v>
      </c>
    </row>
    <row r="4669" spans="16:16" x14ac:dyDescent="0.3">
      <c r="P4669">
        <v>82172</v>
      </c>
    </row>
    <row r="4670" spans="16:16" x14ac:dyDescent="0.3">
      <c r="P4670">
        <v>82194</v>
      </c>
    </row>
    <row r="4671" spans="16:16" x14ac:dyDescent="0.3">
      <c r="P4671">
        <v>82207</v>
      </c>
    </row>
    <row r="4672" spans="16:16" x14ac:dyDescent="0.3">
      <c r="P4672">
        <v>82218</v>
      </c>
    </row>
    <row r="4673" spans="16:16" x14ac:dyDescent="0.3">
      <c r="P4673">
        <v>82245</v>
      </c>
    </row>
    <row r="4674" spans="16:16" x14ac:dyDescent="0.3">
      <c r="P4674">
        <v>82259</v>
      </c>
    </row>
    <row r="4675" spans="16:16" x14ac:dyDescent="0.3">
      <c r="P4675">
        <v>82292</v>
      </c>
    </row>
    <row r="4676" spans="16:16" x14ac:dyDescent="0.3">
      <c r="P4676">
        <v>82325</v>
      </c>
    </row>
    <row r="4677" spans="16:16" x14ac:dyDescent="0.3">
      <c r="P4677">
        <v>82378</v>
      </c>
    </row>
    <row r="4678" spans="16:16" x14ac:dyDescent="0.3">
      <c r="P4678">
        <v>82414</v>
      </c>
    </row>
    <row r="4679" spans="16:16" x14ac:dyDescent="0.3">
      <c r="P4679">
        <v>82436</v>
      </c>
    </row>
    <row r="4680" spans="16:16" x14ac:dyDescent="0.3">
      <c r="P4680">
        <v>82442</v>
      </c>
    </row>
    <row r="4681" spans="16:16" x14ac:dyDescent="0.3">
      <c r="P4681">
        <v>82448</v>
      </c>
    </row>
    <row r="4682" spans="16:16" x14ac:dyDescent="0.3">
      <c r="P4682">
        <v>82453</v>
      </c>
    </row>
    <row r="4683" spans="16:16" x14ac:dyDescent="0.3">
      <c r="P4683">
        <v>82622</v>
      </c>
    </row>
    <row r="4684" spans="16:16" x14ac:dyDescent="0.3">
      <c r="P4684">
        <v>82625</v>
      </c>
    </row>
    <row r="4685" spans="16:16" x14ac:dyDescent="0.3">
      <c r="P4685">
        <v>82628</v>
      </c>
    </row>
    <row r="4686" spans="16:16" x14ac:dyDescent="0.3">
      <c r="P4686">
        <v>82645</v>
      </c>
    </row>
    <row r="4687" spans="16:16" x14ac:dyDescent="0.3">
      <c r="P4687">
        <v>82653</v>
      </c>
    </row>
    <row r="4688" spans="16:16" x14ac:dyDescent="0.3">
      <c r="P4688">
        <v>82655</v>
      </c>
    </row>
    <row r="4689" spans="16:16" x14ac:dyDescent="0.3">
      <c r="P4689">
        <v>82691</v>
      </c>
    </row>
    <row r="4690" spans="16:16" x14ac:dyDescent="0.3">
      <c r="P4690">
        <v>82691</v>
      </c>
    </row>
    <row r="4691" spans="16:16" x14ac:dyDescent="0.3">
      <c r="P4691">
        <v>82697</v>
      </c>
    </row>
    <row r="4692" spans="16:16" x14ac:dyDescent="0.3">
      <c r="P4692">
        <v>82707</v>
      </c>
    </row>
    <row r="4693" spans="16:16" x14ac:dyDescent="0.3">
      <c r="P4693">
        <v>82717</v>
      </c>
    </row>
    <row r="4694" spans="16:16" x14ac:dyDescent="0.3">
      <c r="P4694">
        <v>82718</v>
      </c>
    </row>
    <row r="4695" spans="16:16" x14ac:dyDescent="0.3">
      <c r="P4695">
        <v>82745</v>
      </c>
    </row>
    <row r="4696" spans="16:16" x14ac:dyDescent="0.3">
      <c r="P4696">
        <v>82752</v>
      </c>
    </row>
    <row r="4697" spans="16:16" x14ac:dyDescent="0.3">
      <c r="P4697">
        <v>82763</v>
      </c>
    </row>
    <row r="4698" spans="16:16" x14ac:dyDescent="0.3">
      <c r="P4698">
        <v>82771</v>
      </c>
    </row>
    <row r="4699" spans="16:16" x14ac:dyDescent="0.3">
      <c r="P4699">
        <v>82780</v>
      </c>
    </row>
    <row r="4700" spans="16:16" x14ac:dyDescent="0.3">
      <c r="P4700">
        <v>82811</v>
      </c>
    </row>
    <row r="4701" spans="16:16" x14ac:dyDescent="0.3">
      <c r="P4701">
        <v>82817</v>
      </c>
    </row>
    <row r="4702" spans="16:16" x14ac:dyDescent="0.3">
      <c r="P4702">
        <v>82821</v>
      </c>
    </row>
    <row r="4703" spans="16:16" x14ac:dyDescent="0.3">
      <c r="P4703">
        <v>82828</v>
      </c>
    </row>
    <row r="4704" spans="16:16" x14ac:dyDescent="0.3">
      <c r="P4704">
        <v>82873</v>
      </c>
    </row>
    <row r="4705" spans="16:16" x14ac:dyDescent="0.3">
      <c r="P4705">
        <v>82917</v>
      </c>
    </row>
    <row r="4706" spans="16:16" x14ac:dyDescent="0.3">
      <c r="P4706">
        <v>82929</v>
      </c>
    </row>
    <row r="4707" spans="16:16" x14ac:dyDescent="0.3">
      <c r="P4707">
        <v>82935</v>
      </c>
    </row>
    <row r="4708" spans="16:16" x14ac:dyDescent="0.3">
      <c r="P4708">
        <v>82978</v>
      </c>
    </row>
    <row r="4709" spans="16:16" x14ac:dyDescent="0.3">
      <c r="P4709">
        <v>82979</v>
      </c>
    </row>
    <row r="4710" spans="16:16" x14ac:dyDescent="0.3">
      <c r="P4710">
        <v>83014</v>
      </c>
    </row>
    <row r="4711" spans="16:16" x14ac:dyDescent="0.3">
      <c r="P4711">
        <v>83047</v>
      </c>
    </row>
    <row r="4712" spans="16:16" x14ac:dyDescent="0.3">
      <c r="P4712">
        <v>83048</v>
      </c>
    </row>
    <row r="4713" spans="16:16" x14ac:dyDescent="0.3">
      <c r="P4713">
        <v>83090</v>
      </c>
    </row>
    <row r="4714" spans="16:16" x14ac:dyDescent="0.3">
      <c r="P4714">
        <v>83128</v>
      </c>
    </row>
    <row r="4715" spans="16:16" x14ac:dyDescent="0.3">
      <c r="P4715">
        <v>83155</v>
      </c>
    </row>
    <row r="4716" spans="16:16" x14ac:dyDescent="0.3">
      <c r="P4716">
        <v>83160</v>
      </c>
    </row>
    <row r="4717" spans="16:16" x14ac:dyDescent="0.3">
      <c r="P4717">
        <v>83174</v>
      </c>
    </row>
    <row r="4718" spans="16:16" x14ac:dyDescent="0.3">
      <c r="P4718">
        <v>83187</v>
      </c>
    </row>
    <row r="4719" spans="16:16" x14ac:dyDescent="0.3">
      <c r="P4719">
        <v>83212</v>
      </c>
    </row>
    <row r="4720" spans="16:16" x14ac:dyDescent="0.3">
      <c r="P4720">
        <v>83231</v>
      </c>
    </row>
    <row r="4721" spans="16:16" x14ac:dyDescent="0.3">
      <c r="P4721">
        <v>83237</v>
      </c>
    </row>
    <row r="4722" spans="16:16" x14ac:dyDescent="0.3">
      <c r="P4722">
        <v>83249</v>
      </c>
    </row>
    <row r="4723" spans="16:16" x14ac:dyDescent="0.3">
      <c r="P4723">
        <v>83282</v>
      </c>
    </row>
    <row r="4724" spans="16:16" x14ac:dyDescent="0.3">
      <c r="P4724">
        <v>83286</v>
      </c>
    </row>
    <row r="4725" spans="16:16" x14ac:dyDescent="0.3">
      <c r="P4725">
        <v>83294</v>
      </c>
    </row>
    <row r="4726" spans="16:16" x14ac:dyDescent="0.3">
      <c r="P4726">
        <v>83296</v>
      </c>
    </row>
    <row r="4727" spans="16:16" x14ac:dyDescent="0.3">
      <c r="P4727">
        <v>83336</v>
      </c>
    </row>
    <row r="4728" spans="16:16" x14ac:dyDescent="0.3">
      <c r="P4728">
        <v>83364</v>
      </c>
    </row>
    <row r="4729" spans="16:16" x14ac:dyDescent="0.3">
      <c r="P4729">
        <v>83380</v>
      </c>
    </row>
    <row r="4730" spans="16:16" x14ac:dyDescent="0.3">
      <c r="P4730">
        <v>83387</v>
      </c>
    </row>
    <row r="4731" spans="16:16" x14ac:dyDescent="0.3">
      <c r="P4731">
        <v>83408</v>
      </c>
    </row>
    <row r="4732" spans="16:16" x14ac:dyDescent="0.3">
      <c r="P4732">
        <v>83412</v>
      </c>
    </row>
    <row r="4733" spans="16:16" x14ac:dyDescent="0.3">
      <c r="P4733">
        <v>83423</v>
      </c>
    </row>
    <row r="4734" spans="16:16" x14ac:dyDescent="0.3">
      <c r="P4734">
        <v>83433</v>
      </c>
    </row>
    <row r="4735" spans="16:16" x14ac:dyDescent="0.3">
      <c r="P4735">
        <v>83457</v>
      </c>
    </row>
    <row r="4736" spans="16:16" x14ac:dyDescent="0.3">
      <c r="P4736">
        <v>83490</v>
      </c>
    </row>
    <row r="4737" spans="16:16" x14ac:dyDescent="0.3">
      <c r="P4737">
        <v>83494</v>
      </c>
    </row>
    <row r="4738" spans="16:16" x14ac:dyDescent="0.3">
      <c r="P4738">
        <v>83539</v>
      </c>
    </row>
    <row r="4739" spans="16:16" x14ac:dyDescent="0.3">
      <c r="P4739">
        <v>83568</v>
      </c>
    </row>
    <row r="4740" spans="16:16" x14ac:dyDescent="0.3">
      <c r="P4740">
        <v>83569</v>
      </c>
    </row>
    <row r="4741" spans="16:16" x14ac:dyDescent="0.3">
      <c r="P4741">
        <v>83581</v>
      </c>
    </row>
    <row r="4742" spans="16:16" x14ac:dyDescent="0.3">
      <c r="P4742">
        <v>83617</v>
      </c>
    </row>
    <row r="4743" spans="16:16" x14ac:dyDescent="0.3">
      <c r="P4743">
        <v>83626</v>
      </c>
    </row>
    <row r="4744" spans="16:16" x14ac:dyDescent="0.3">
      <c r="P4744">
        <v>83637</v>
      </c>
    </row>
    <row r="4745" spans="16:16" x14ac:dyDescent="0.3">
      <c r="P4745">
        <v>83655</v>
      </c>
    </row>
    <row r="4746" spans="16:16" x14ac:dyDescent="0.3">
      <c r="P4746">
        <v>83659</v>
      </c>
    </row>
    <row r="4747" spans="16:16" x14ac:dyDescent="0.3">
      <c r="P4747">
        <v>83678</v>
      </c>
    </row>
    <row r="4748" spans="16:16" x14ac:dyDescent="0.3">
      <c r="P4748">
        <v>83734</v>
      </c>
    </row>
    <row r="4749" spans="16:16" x14ac:dyDescent="0.3">
      <c r="P4749">
        <v>83745</v>
      </c>
    </row>
    <row r="4750" spans="16:16" x14ac:dyDescent="0.3">
      <c r="P4750">
        <v>83804</v>
      </c>
    </row>
    <row r="4751" spans="16:16" x14ac:dyDescent="0.3">
      <c r="P4751">
        <v>83818</v>
      </c>
    </row>
    <row r="4752" spans="16:16" x14ac:dyDescent="0.3">
      <c r="P4752">
        <v>83823</v>
      </c>
    </row>
    <row r="4753" spans="16:16" x14ac:dyDescent="0.3">
      <c r="P4753">
        <v>83837</v>
      </c>
    </row>
    <row r="4754" spans="16:16" x14ac:dyDescent="0.3">
      <c r="P4754">
        <v>83838</v>
      </c>
    </row>
    <row r="4755" spans="16:16" x14ac:dyDescent="0.3">
      <c r="P4755">
        <v>83842</v>
      </c>
    </row>
    <row r="4756" spans="16:16" x14ac:dyDescent="0.3">
      <c r="P4756">
        <v>83851</v>
      </c>
    </row>
    <row r="4757" spans="16:16" x14ac:dyDescent="0.3">
      <c r="P4757">
        <v>83859</v>
      </c>
    </row>
    <row r="4758" spans="16:16" x14ac:dyDescent="0.3">
      <c r="P4758">
        <v>83887</v>
      </c>
    </row>
    <row r="4759" spans="16:16" x14ac:dyDescent="0.3">
      <c r="P4759">
        <v>83910</v>
      </c>
    </row>
    <row r="4760" spans="16:16" x14ac:dyDescent="0.3">
      <c r="P4760">
        <v>83932</v>
      </c>
    </row>
    <row r="4761" spans="16:16" x14ac:dyDescent="0.3">
      <c r="P4761">
        <v>83945</v>
      </c>
    </row>
    <row r="4762" spans="16:16" x14ac:dyDescent="0.3">
      <c r="P4762">
        <v>83962</v>
      </c>
    </row>
    <row r="4763" spans="16:16" x14ac:dyDescent="0.3">
      <c r="P4763">
        <v>83971</v>
      </c>
    </row>
    <row r="4764" spans="16:16" x14ac:dyDescent="0.3">
      <c r="P4764">
        <v>84015</v>
      </c>
    </row>
    <row r="4765" spans="16:16" x14ac:dyDescent="0.3">
      <c r="P4765">
        <v>84025</v>
      </c>
    </row>
    <row r="4766" spans="16:16" x14ac:dyDescent="0.3">
      <c r="P4766">
        <v>84044</v>
      </c>
    </row>
    <row r="4767" spans="16:16" x14ac:dyDescent="0.3">
      <c r="P4767">
        <v>84045</v>
      </c>
    </row>
    <row r="4768" spans="16:16" x14ac:dyDescent="0.3">
      <c r="P4768">
        <v>84076</v>
      </c>
    </row>
    <row r="4769" spans="16:16" x14ac:dyDescent="0.3">
      <c r="P4769">
        <v>84096</v>
      </c>
    </row>
    <row r="4770" spans="16:16" x14ac:dyDescent="0.3">
      <c r="P4770">
        <v>84147</v>
      </c>
    </row>
    <row r="4771" spans="16:16" x14ac:dyDescent="0.3">
      <c r="P4771">
        <v>84242</v>
      </c>
    </row>
    <row r="4772" spans="16:16" x14ac:dyDescent="0.3">
      <c r="P4772">
        <v>84249</v>
      </c>
    </row>
    <row r="4773" spans="16:16" x14ac:dyDescent="0.3">
      <c r="P4773">
        <v>84258</v>
      </c>
    </row>
    <row r="4774" spans="16:16" x14ac:dyDescent="0.3">
      <c r="P4774">
        <v>84298</v>
      </c>
    </row>
    <row r="4775" spans="16:16" x14ac:dyDescent="0.3">
      <c r="P4775">
        <v>84299</v>
      </c>
    </row>
    <row r="4776" spans="16:16" x14ac:dyDescent="0.3">
      <c r="P4776">
        <v>84304</v>
      </c>
    </row>
    <row r="4777" spans="16:16" x14ac:dyDescent="0.3">
      <c r="P4777">
        <v>84326</v>
      </c>
    </row>
    <row r="4778" spans="16:16" x14ac:dyDescent="0.3">
      <c r="P4778">
        <v>84347</v>
      </c>
    </row>
    <row r="4779" spans="16:16" x14ac:dyDescent="0.3">
      <c r="P4779">
        <v>84360</v>
      </c>
    </row>
    <row r="4780" spans="16:16" x14ac:dyDescent="0.3">
      <c r="P4780">
        <v>84440</v>
      </c>
    </row>
    <row r="4781" spans="16:16" x14ac:dyDescent="0.3">
      <c r="P4781">
        <v>84452</v>
      </c>
    </row>
    <row r="4782" spans="16:16" x14ac:dyDescent="0.3">
      <c r="P4782">
        <v>84470</v>
      </c>
    </row>
    <row r="4783" spans="16:16" x14ac:dyDescent="0.3">
      <c r="P4783">
        <v>84494</v>
      </c>
    </row>
    <row r="4784" spans="16:16" x14ac:dyDescent="0.3">
      <c r="P4784">
        <v>84508</v>
      </c>
    </row>
    <row r="4785" spans="16:16" x14ac:dyDescent="0.3">
      <c r="P4785">
        <v>84513</v>
      </c>
    </row>
    <row r="4786" spans="16:16" x14ac:dyDescent="0.3">
      <c r="P4786">
        <v>84524</v>
      </c>
    </row>
    <row r="4787" spans="16:16" x14ac:dyDescent="0.3">
      <c r="P4787">
        <v>84530</v>
      </c>
    </row>
    <row r="4788" spans="16:16" x14ac:dyDescent="0.3">
      <c r="P4788">
        <v>84535</v>
      </c>
    </row>
    <row r="4789" spans="16:16" x14ac:dyDescent="0.3">
      <c r="P4789">
        <v>84559</v>
      </c>
    </row>
    <row r="4790" spans="16:16" x14ac:dyDescent="0.3">
      <c r="P4790">
        <v>84568</v>
      </c>
    </row>
    <row r="4791" spans="16:16" x14ac:dyDescent="0.3">
      <c r="P4791">
        <v>84631</v>
      </c>
    </row>
    <row r="4792" spans="16:16" x14ac:dyDescent="0.3">
      <c r="P4792">
        <v>84631</v>
      </c>
    </row>
    <row r="4793" spans="16:16" x14ac:dyDescent="0.3">
      <c r="P4793">
        <v>84716</v>
      </c>
    </row>
    <row r="4794" spans="16:16" x14ac:dyDescent="0.3">
      <c r="P4794">
        <v>84724</v>
      </c>
    </row>
    <row r="4795" spans="16:16" x14ac:dyDescent="0.3">
      <c r="P4795">
        <v>84727</v>
      </c>
    </row>
    <row r="4796" spans="16:16" x14ac:dyDescent="0.3">
      <c r="P4796">
        <v>84733</v>
      </c>
    </row>
    <row r="4797" spans="16:16" x14ac:dyDescent="0.3">
      <c r="P4797">
        <v>84735</v>
      </c>
    </row>
    <row r="4798" spans="16:16" x14ac:dyDescent="0.3">
      <c r="P4798">
        <v>84746</v>
      </c>
    </row>
    <row r="4799" spans="16:16" x14ac:dyDescent="0.3">
      <c r="P4799">
        <v>84778</v>
      </c>
    </row>
    <row r="4800" spans="16:16" x14ac:dyDescent="0.3">
      <c r="P4800">
        <v>84840</v>
      </c>
    </row>
    <row r="4801" spans="16:16" x14ac:dyDescent="0.3">
      <c r="P4801">
        <v>84854</v>
      </c>
    </row>
    <row r="4802" spans="16:16" x14ac:dyDescent="0.3">
      <c r="P4802">
        <v>84858</v>
      </c>
    </row>
    <row r="4803" spans="16:16" x14ac:dyDescent="0.3">
      <c r="P4803">
        <v>84889</v>
      </c>
    </row>
    <row r="4804" spans="16:16" x14ac:dyDescent="0.3">
      <c r="P4804">
        <v>84904</v>
      </c>
    </row>
    <row r="4805" spans="16:16" x14ac:dyDescent="0.3">
      <c r="P4805">
        <v>84968</v>
      </c>
    </row>
    <row r="4806" spans="16:16" x14ac:dyDescent="0.3">
      <c r="P4806">
        <v>84992</v>
      </c>
    </row>
    <row r="4807" spans="16:16" x14ac:dyDescent="0.3">
      <c r="P4807">
        <v>85004</v>
      </c>
    </row>
    <row r="4808" spans="16:16" x14ac:dyDescent="0.3">
      <c r="P4808">
        <v>85011</v>
      </c>
    </row>
    <row r="4809" spans="16:16" x14ac:dyDescent="0.3">
      <c r="P4809">
        <v>85057</v>
      </c>
    </row>
    <row r="4810" spans="16:16" x14ac:dyDescent="0.3">
      <c r="P4810">
        <v>85066</v>
      </c>
    </row>
    <row r="4811" spans="16:16" x14ac:dyDescent="0.3">
      <c r="P4811">
        <v>85076</v>
      </c>
    </row>
    <row r="4812" spans="16:16" x14ac:dyDescent="0.3">
      <c r="P4812">
        <v>85077</v>
      </c>
    </row>
    <row r="4813" spans="16:16" x14ac:dyDescent="0.3">
      <c r="P4813">
        <v>85078</v>
      </c>
    </row>
    <row r="4814" spans="16:16" x14ac:dyDescent="0.3">
      <c r="P4814">
        <v>85114</v>
      </c>
    </row>
    <row r="4815" spans="16:16" x14ac:dyDescent="0.3">
      <c r="P4815">
        <v>85130</v>
      </c>
    </row>
    <row r="4816" spans="16:16" x14ac:dyDescent="0.3">
      <c r="P4816">
        <v>85140</v>
      </c>
    </row>
    <row r="4817" spans="16:16" x14ac:dyDescent="0.3">
      <c r="P4817">
        <v>85160</v>
      </c>
    </row>
    <row r="4818" spans="16:16" x14ac:dyDescent="0.3">
      <c r="P4818">
        <v>85176</v>
      </c>
    </row>
    <row r="4819" spans="16:16" x14ac:dyDescent="0.3">
      <c r="P4819">
        <v>85181</v>
      </c>
    </row>
    <row r="4820" spans="16:16" x14ac:dyDescent="0.3">
      <c r="P4820">
        <v>85187</v>
      </c>
    </row>
    <row r="4821" spans="16:16" x14ac:dyDescent="0.3">
      <c r="P4821">
        <v>85191</v>
      </c>
    </row>
    <row r="4822" spans="16:16" x14ac:dyDescent="0.3">
      <c r="P4822">
        <v>85201</v>
      </c>
    </row>
    <row r="4823" spans="16:16" x14ac:dyDescent="0.3">
      <c r="P4823">
        <v>85202</v>
      </c>
    </row>
    <row r="4824" spans="16:16" x14ac:dyDescent="0.3">
      <c r="P4824">
        <v>85237</v>
      </c>
    </row>
    <row r="4825" spans="16:16" x14ac:dyDescent="0.3">
      <c r="P4825">
        <v>85262</v>
      </c>
    </row>
    <row r="4826" spans="16:16" x14ac:dyDescent="0.3">
      <c r="P4826">
        <v>85285</v>
      </c>
    </row>
    <row r="4827" spans="16:16" x14ac:dyDescent="0.3">
      <c r="P4827">
        <v>85290</v>
      </c>
    </row>
    <row r="4828" spans="16:16" x14ac:dyDescent="0.3">
      <c r="P4828">
        <v>85294</v>
      </c>
    </row>
    <row r="4829" spans="16:16" x14ac:dyDescent="0.3">
      <c r="P4829">
        <v>85322</v>
      </c>
    </row>
    <row r="4830" spans="16:16" x14ac:dyDescent="0.3">
      <c r="P4830">
        <v>85342</v>
      </c>
    </row>
    <row r="4831" spans="16:16" x14ac:dyDescent="0.3">
      <c r="P4831">
        <v>85386</v>
      </c>
    </row>
    <row r="4832" spans="16:16" x14ac:dyDescent="0.3">
      <c r="P4832">
        <v>85388</v>
      </c>
    </row>
    <row r="4833" spans="16:16" x14ac:dyDescent="0.3">
      <c r="P4833">
        <v>85392</v>
      </c>
    </row>
    <row r="4834" spans="16:16" x14ac:dyDescent="0.3">
      <c r="P4834">
        <v>85400</v>
      </c>
    </row>
    <row r="4835" spans="16:16" x14ac:dyDescent="0.3">
      <c r="P4835">
        <v>85440</v>
      </c>
    </row>
    <row r="4836" spans="16:16" x14ac:dyDescent="0.3">
      <c r="P4836">
        <v>85470</v>
      </c>
    </row>
    <row r="4837" spans="16:16" x14ac:dyDescent="0.3">
      <c r="P4837">
        <v>85504</v>
      </c>
    </row>
    <row r="4838" spans="16:16" x14ac:dyDescent="0.3">
      <c r="P4838">
        <v>85537</v>
      </c>
    </row>
    <row r="4839" spans="16:16" x14ac:dyDescent="0.3">
      <c r="P4839">
        <v>85540</v>
      </c>
    </row>
    <row r="4840" spans="16:16" x14ac:dyDescent="0.3">
      <c r="P4840">
        <v>85560</v>
      </c>
    </row>
    <row r="4841" spans="16:16" x14ac:dyDescent="0.3">
      <c r="P4841">
        <v>85562</v>
      </c>
    </row>
    <row r="4842" spans="16:16" x14ac:dyDescent="0.3">
      <c r="P4842">
        <v>85569</v>
      </c>
    </row>
    <row r="4843" spans="16:16" x14ac:dyDescent="0.3">
      <c r="P4843">
        <v>85610</v>
      </c>
    </row>
    <row r="4844" spans="16:16" x14ac:dyDescent="0.3">
      <c r="P4844">
        <v>85632</v>
      </c>
    </row>
    <row r="4845" spans="16:16" x14ac:dyDescent="0.3">
      <c r="P4845">
        <v>85634</v>
      </c>
    </row>
    <row r="4846" spans="16:16" x14ac:dyDescent="0.3">
      <c r="P4846">
        <v>85643</v>
      </c>
    </row>
    <row r="4847" spans="16:16" x14ac:dyDescent="0.3">
      <c r="P4847">
        <v>85671</v>
      </c>
    </row>
    <row r="4848" spans="16:16" x14ac:dyDescent="0.3">
      <c r="P4848">
        <v>85673</v>
      </c>
    </row>
    <row r="4849" spans="16:16" x14ac:dyDescent="0.3">
      <c r="P4849">
        <v>85690</v>
      </c>
    </row>
    <row r="4850" spans="16:16" x14ac:dyDescent="0.3">
      <c r="P4850">
        <v>85780</v>
      </c>
    </row>
    <row r="4851" spans="16:16" x14ac:dyDescent="0.3">
      <c r="P4851">
        <v>85827</v>
      </c>
    </row>
    <row r="4852" spans="16:16" x14ac:dyDescent="0.3">
      <c r="P4852">
        <v>85837</v>
      </c>
    </row>
    <row r="4853" spans="16:16" x14ac:dyDescent="0.3">
      <c r="P4853">
        <v>85868</v>
      </c>
    </row>
    <row r="4854" spans="16:16" x14ac:dyDescent="0.3">
      <c r="P4854">
        <v>85877</v>
      </c>
    </row>
    <row r="4855" spans="16:16" x14ac:dyDescent="0.3">
      <c r="P4855">
        <v>85882</v>
      </c>
    </row>
    <row r="4856" spans="16:16" x14ac:dyDescent="0.3">
      <c r="P4856">
        <v>85898</v>
      </c>
    </row>
    <row r="4857" spans="16:16" x14ac:dyDescent="0.3">
      <c r="P4857">
        <v>85902</v>
      </c>
    </row>
    <row r="4858" spans="16:16" x14ac:dyDescent="0.3">
      <c r="P4858">
        <v>85954</v>
      </c>
    </row>
    <row r="4859" spans="16:16" x14ac:dyDescent="0.3">
      <c r="P4859">
        <v>86015</v>
      </c>
    </row>
    <row r="4860" spans="16:16" x14ac:dyDescent="0.3">
      <c r="P4860">
        <v>86096</v>
      </c>
    </row>
    <row r="4861" spans="16:16" x14ac:dyDescent="0.3">
      <c r="P4861">
        <v>86111</v>
      </c>
    </row>
    <row r="4862" spans="16:16" x14ac:dyDescent="0.3">
      <c r="P4862">
        <v>86123</v>
      </c>
    </row>
    <row r="4863" spans="16:16" x14ac:dyDescent="0.3">
      <c r="P4863">
        <v>86149</v>
      </c>
    </row>
    <row r="4864" spans="16:16" x14ac:dyDescent="0.3">
      <c r="P4864">
        <v>86162</v>
      </c>
    </row>
    <row r="4865" spans="16:16" x14ac:dyDescent="0.3">
      <c r="P4865">
        <v>86177</v>
      </c>
    </row>
    <row r="4866" spans="16:16" x14ac:dyDescent="0.3">
      <c r="P4866">
        <v>86195</v>
      </c>
    </row>
    <row r="4867" spans="16:16" x14ac:dyDescent="0.3">
      <c r="P4867">
        <v>86238</v>
      </c>
    </row>
    <row r="4868" spans="16:16" x14ac:dyDescent="0.3">
      <c r="P4868">
        <v>86256</v>
      </c>
    </row>
    <row r="4869" spans="16:16" x14ac:dyDescent="0.3">
      <c r="P4869">
        <v>86270</v>
      </c>
    </row>
    <row r="4870" spans="16:16" x14ac:dyDescent="0.3">
      <c r="P4870">
        <v>86279</v>
      </c>
    </row>
    <row r="4871" spans="16:16" x14ac:dyDescent="0.3">
      <c r="P4871">
        <v>86287</v>
      </c>
    </row>
    <row r="4872" spans="16:16" x14ac:dyDescent="0.3">
      <c r="P4872">
        <v>86320</v>
      </c>
    </row>
    <row r="4873" spans="16:16" x14ac:dyDescent="0.3">
      <c r="P4873">
        <v>86329</v>
      </c>
    </row>
    <row r="4874" spans="16:16" x14ac:dyDescent="0.3">
      <c r="P4874">
        <v>86339</v>
      </c>
    </row>
    <row r="4875" spans="16:16" x14ac:dyDescent="0.3">
      <c r="P4875">
        <v>86346</v>
      </c>
    </row>
    <row r="4876" spans="16:16" x14ac:dyDescent="0.3">
      <c r="P4876">
        <v>86358</v>
      </c>
    </row>
    <row r="4877" spans="16:16" x14ac:dyDescent="0.3">
      <c r="P4877">
        <v>86399</v>
      </c>
    </row>
    <row r="4878" spans="16:16" x14ac:dyDescent="0.3">
      <c r="P4878">
        <v>86412</v>
      </c>
    </row>
    <row r="4879" spans="16:16" x14ac:dyDescent="0.3">
      <c r="P4879">
        <v>86414</v>
      </c>
    </row>
    <row r="4880" spans="16:16" x14ac:dyDescent="0.3">
      <c r="P4880">
        <v>86432</v>
      </c>
    </row>
    <row r="4881" spans="16:16" x14ac:dyDescent="0.3">
      <c r="P4881">
        <v>86480</v>
      </c>
    </row>
    <row r="4882" spans="16:16" x14ac:dyDescent="0.3">
      <c r="P4882">
        <v>86486</v>
      </c>
    </row>
    <row r="4883" spans="16:16" x14ac:dyDescent="0.3">
      <c r="P4883">
        <v>86491</v>
      </c>
    </row>
    <row r="4884" spans="16:16" x14ac:dyDescent="0.3">
      <c r="P4884">
        <v>86508</v>
      </c>
    </row>
    <row r="4885" spans="16:16" x14ac:dyDescent="0.3">
      <c r="P4885">
        <v>86552</v>
      </c>
    </row>
    <row r="4886" spans="16:16" x14ac:dyDescent="0.3">
      <c r="P4886">
        <v>86570</v>
      </c>
    </row>
    <row r="4887" spans="16:16" x14ac:dyDescent="0.3">
      <c r="P4887">
        <v>86573</v>
      </c>
    </row>
    <row r="4888" spans="16:16" x14ac:dyDescent="0.3">
      <c r="P4888">
        <v>86588</v>
      </c>
    </row>
    <row r="4889" spans="16:16" x14ac:dyDescent="0.3">
      <c r="P4889">
        <v>86589</v>
      </c>
    </row>
    <row r="4890" spans="16:16" x14ac:dyDescent="0.3">
      <c r="P4890">
        <v>86601</v>
      </c>
    </row>
    <row r="4891" spans="16:16" x14ac:dyDescent="0.3">
      <c r="P4891">
        <v>86637</v>
      </c>
    </row>
    <row r="4892" spans="16:16" x14ac:dyDescent="0.3">
      <c r="P4892">
        <v>86665</v>
      </c>
    </row>
    <row r="4893" spans="16:16" x14ac:dyDescent="0.3">
      <c r="P4893">
        <v>86673</v>
      </c>
    </row>
    <row r="4894" spans="16:16" x14ac:dyDescent="0.3">
      <c r="P4894">
        <v>86680</v>
      </c>
    </row>
    <row r="4895" spans="16:16" x14ac:dyDescent="0.3">
      <c r="P4895">
        <v>86688</v>
      </c>
    </row>
    <row r="4896" spans="16:16" x14ac:dyDescent="0.3">
      <c r="P4896">
        <v>86704</v>
      </c>
    </row>
    <row r="4897" spans="16:16" x14ac:dyDescent="0.3">
      <c r="P4897">
        <v>86706</v>
      </c>
    </row>
    <row r="4898" spans="16:16" x14ac:dyDescent="0.3">
      <c r="P4898">
        <v>86715</v>
      </c>
    </row>
    <row r="4899" spans="16:16" x14ac:dyDescent="0.3">
      <c r="P4899">
        <v>86725</v>
      </c>
    </row>
    <row r="4900" spans="16:16" x14ac:dyDescent="0.3">
      <c r="P4900">
        <v>86726</v>
      </c>
    </row>
    <row r="4901" spans="16:16" x14ac:dyDescent="0.3">
      <c r="P4901">
        <v>86741</v>
      </c>
    </row>
    <row r="4902" spans="16:16" x14ac:dyDescent="0.3">
      <c r="P4902">
        <v>86754</v>
      </c>
    </row>
    <row r="4903" spans="16:16" x14ac:dyDescent="0.3">
      <c r="P4903">
        <v>86763</v>
      </c>
    </row>
    <row r="4904" spans="16:16" x14ac:dyDescent="0.3">
      <c r="P4904">
        <v>86787</v>
      </c>
    </row>
    <row r="4905" spans="16:16" x14ac:dyDescent="0.3">
      <c r="P4905">
        <v>86808</v>
      </c>
    </row>
    <row r="4906" spans="16:16" x14ac:dyDescent="0.3">
      <c r="P4906">
        <v>86828</v>
      </c>
    </row>
    <row r="4907" spans="16:16" x14ac:dyDescent="0.3">
      <c r="P4907">
        <v>86839</v>
      </c>
    </row>
    <row r="4908" spans="16:16" x14ac:dyDescent="0.3">
      <c r="P4908">
        <v>86860</v>
      </c>
    </row>
    <row r="4909" spans="16:16" x14ac:dyDescent="0.3">
      <c r="P4909">
        <v>86885</v>
      </c>
    </row>
    <row r="4910" spans="16:16" x14ac:dyDescent="0.3">
      <c r="P4910">
        <v>86886</v>
      </c>
    </row>
    <row r="4911" spans="16:16" x14ac:dyDescent="0.3">
      <c r="P4911">
        <v>86902</v>
      </c>
    </row>
    <row r="4912" spans="16:16" x14ac:dyDescent="0.3">
      <c r="P4912">
        <v>86926</v>
      </c>
    </row>
    <row r="4913" spans="16:16" x14ac:dyDescent="0.3">
      <c r="P4913">
        <v>86931</v>
      </c>
    </row>
    <row r="4914" spans="16:16" x14ac:dyDescent="0.3">
      <c r="P4914">
        <v>86933</v>
      </c>
    </row>
    <row r="4915" spans="16:16" x14ac:dyDescent="0.3">
      <c r="P4915">
        <v>86934</v>
      </c>
    </row>
    <row r="4916" spans="16:16" x14ac:dyDescent="0.3">
      <c r="P4916">
        <v>86937</v>
      </c>
    </row>
    <row r="4917" spans="16:16" x14ac:dyDescent="0.3">
      <c r="P4917">
        <v>86944</v>
      </c>
    </row>
    <row r="4918" spans="16:16" x14ac:dyDescent="0.3">
      <c r="P4918">
        <v>86950</v>
      </c>
    </row>
    <row r="4919" spans="16:16" x14ac:dyDescent="0.3">
      <c r="P4919">
        <v>86952</v>
      </c>
    </row>
    <row r="4920" spans="16:16" x14ac:dyDescent="0.3">
      <c r="P4920">
        <v>86956</v>
      </c>
    </row>
    <row r="4921" spans="16:16" x14ac:dyDescent="0.3">
      <c r="P4921">
        <v>86970</v>
      </c>
    </row>
    <row r="4922" spans="16:16" x14ac:dyDescent="0.3">
      <c r="P4922">
        <v>86978</v>
      </c>
    </row>
    <row r="4923" spans="16:16" x14ac:dyDescent="0.3">
      <c r="P4923">
        <v>87032</v>
      </c>
    </row>
    <row r="4924" spans="16:16" x14ac:dyDescent="0.3">
      <c r="P4924">
        <v>87050</v>
      </c>
    </row>
    <row r="4925" spans="16:16" x14ac:dyDescent="0.3">
      <c r="P4925">
        <v>87059</v>
      </c>
    </row>
    <row r="4926" spans="16:16" x14ac:dyDescent="0.3">
      <c r="P4926">
        <v>87060</v>
      </c>
    </row>
    <row r="4927" spans="16:16" x14ac:dyDescent="0.3">
      <c r="P4927">
        <v>87078</v>
      </c>
    </row>
    <row r="4928" spans="16:16" x14ac:dyDescent="0.3">
      <c r="P4928">
        <v>87084</v>
      </c>
    </row>
    <row r="4929" spans="16:16" x14ac:dyDescent="0.3">
      <c r="P4929">
        <v>87176</v>
      </c>
    </row>
    <row r="4930" spans="16:16" x14ac:dyDescent="0.3">
      <c r="P4930">
        <v>87176</v>
      </c>
    </row>
    <row r="4931" spans="16:16" x14ac:dyDescent="0.3">
      <c r="P4931">
        <v>87189</v>
      </c>
    </row>
    <row r="4932" spans="16:16" x14ac:dyDescent="0.3">
      <c r="P4932">
        <v>87219</v>
      </c>
    </row>
    <row r="4933" spans="16:16" x14ac:dyDescent="0.3">
      <c r="P4933">
        <v>87236</v>
      </c>
    </row>
    <row r="4934" spans="16:16" x14ac:dyDescent="0.3">
      <c r="P4934">
        <v>87237</v>
      </c>
    </row>
    <row r="4935" spans="16:16" x14ac:dyDescent="0.3">
      <c r="P4935">
        <v>87290</v>
      </c>
    </row>
    <row r="4936" spans="16:16" x14ac:dyDescent="0.3">
      <c r="P4936">
        <v>87337</v>
      </c>
    </row>
    <row r="4937" spans="16:16" x14ac:dyDescent="0.3">
      <c r="P4937">
        <v>87338</v>
      </c>
    </row>
    <row r="4938" spans="16:16" x14ac:dyDescent="0.3">
      <c r="P4938">
        <v>87388</v>
      </c>
    </row>
    <row r="4939" spans="16:16" x14ac:dyDescent="0.3">
      <c r="P4939">
        <v>87397</v>
      </c>
    </row>
    <row r="4940" spans="16:16" x14ac:dyDescent="0.3">
      <c r="P4940">
        <v>87399</v>
      </c>
    </row>
    <row r="4941" spans="16:16" x14ac:dyDescent="0.3">
      <c r="P4941">
        <v>87425</v>
      </c>
    </row>
    <row r="4942" spans="16:16" x14ac:dyDescent="0.3">
      <c r="P4942">
        <v>87431</v>
      </c>
    </row>
    <row r="4943" spans="16:16" x14ac:dyDescent="0.3">
      <c r="P4943">
        <v>87445</v>
      </c>
    </row>
    <row r="4944" spans="16:16" x14ac:dyDescent="0.3">
      <c r="P4944">
        <v>87472</v>
      </c>
    </row>
    <row r="4945" spans="16:16" x14ac:dyDescent="0.3">
      <c r="P4945">
        <v>87482</v>
      </c>
    </row>
    <row r="4946" spans="16:16" x14ac:dyDescent="0.3">
      <c r="P4946">
        <v>87516</v>
      </c>
    </row>
    <row r="4947" spans="16:16" x14ac:dyDescent="0.3">
      <c r="P4947">
        <v>87521</v>
      </c>
    </row>
    <row r="4948" spans="16:16" x14ac:dyDescent="0.3">
      <c r="P4948">
        <v>87656</v>
      </c>
    </row>
    <row r="4949" spans="16:16" x14ac:dyDescent="0.3">
      <c r="P4949">
        <v>87673</v>
      </c>
    </row>
    <row r="4950" spans="16:16" x14ac:dyDescent="0.3">
      <c r="P4950">
        <v>87684</v>
      </c>
    </row>
    <row r="4951" spans="16:16" x14ac:dyDescent="0.3">
      <c r="P4951">
        <v>87688</v>
      </c>
    </row>
    <row r="4952" spans="16:16" x14ac:dyDescent="0.3">
      <c r="P4952">
        <v>87691</v>
      </c>
    </row>
    <row r="4953" spans="16:16" x14ac:dyDescent="0.3">
      <c r="P4953">
        <v>87696</v>
      </c>
    </row>
    <row r="4954" spans="16:16" x14ac:dyDescent="0.3">
      <c r="P4954">
        <v>87702</v>
      </c>
    </row>
    <row r="4955" spans="16:16" x14ac:dyDescent="0.3">
      <c r="P4955">
        <v>87727</v>
      </c>
    </row>
    <row r="4956" spans="16:16" x14ac:dyDescent="0.3">
      <c r="P4956">
        <v>87752</v>
      </c>
    </row>
    <row r="4957" spans="16:16" x14ac:dyDescent="0.3">
      <c r="P4957">
        <v>87779</v>
      </c>
    </row>
    <row r="4958" spans="16:16" x14ac:dyDescent="0.3">
      <c r="P4958">
        <v>87802</v>
      </c>
    </row>
    <row r="4959" spans="16:16" x14ac:dyDescent="0.3">
      <c r="P4959">
        <v>87817</v>
      </c>
    </row>
    <row r="4960" spans="16:16" x14ac:dyDescent="0.3">
      <c r="P4960">
        <v>87873</v>
      </c>
    </row>
    <row r="4961" spans="16:16" x14ac:dyDescent="0.3">
      <c r="P4961">
        <v>87884</v>
      </c>
    </row>
    <row r="4962" spans="16:16" x14ac:dyDescent="0.3">
      <c r="P4962">
        <v>87884</v>
      </c>
    </row>
    <row r="4963" spans="16:16" x14ac:dyDescent="0.3">
      <c r="P4963">
        <v>87908</v>
      </c>
    </row>
    <row r="4964" spans="16:16" x14ac:dyDescent="0.3">
      <c r="P4964">
        <v>87960</v>
      </c>
    </row>
    <row r="4965" spans="16:16" x14ac:dyDescent="0.3">
      <c r="P4965">
        <v>87967</v>
      </c>
    </row>
    <row r="4966" spans="16:16" x14ac:dyDescent="0.3">
      <c r="P4966">
        <v>87971</v>
      </c>
    </row>
    <row r="4967" spans="16:16" x14ac:dyDescent="0.3">
      <c r="P4967">
        <v>87990</v>
      </c>
    </row>
    <row r="4968" spans="16:16" x14ac:dyDescent="0.3">
      <c r="P4968">
        <v>88015</v>
      </c>
    </row>
    <row r="4969" spans="16:16" x14ac:dyDescent="0.3">
      <c r="P4969">
        <v>88022</v>
      </c>
    </row>
    <row r="4970" spans="16:16" x14ac:dyDescent="0.3">
      <c r="P4970">
        <v>88043</v>
      </c>
    </row>
    <row r="4971" spans="16:16" x14ac:dyDescent="0.3">
      <c r="P4971">
        <v>88057</v>
      </c>
    </row>
    <row r="4972" spans="16:16" x14ac:dyDescent="0.3">
      <c r="P4972">
        <v>88072</v>
      </c>
    </row>
    <row r="4973" spans="16:16" x14ac:dyDescent="0.3">
      <c r="P4973">
        <v>88087</v>
      </c>
    </row>
    <row r="4974" spans="16:16" x14ac:dyDescent="0.3">
      <c r="P4974">
        <v>88092</v>
      </c>
    </row>
    <row r="4975" spans="16:16" x14ac:dyDescent="0.3">
      <c r="P4975">
        <v>88125</v>
      </c>
    </row>
    <row r="4976" spans="16:16" x14ac:dyDescent="0.3">
      <c r="P4976">
        <v>88127</v>
      </c>
    </row>
    <row r="4977" spans="16:16" x14ac:dyDescent="0.3">
      <c r="P4977">
        <v>88166</v>
      </c>
    </row>
    <row r="4978" spans="16:16" x14ac:dyDescent="0.3">
      <c r="P4978">
        <v>88171</v>
      </c>
    </row>
    <row r="4979" spans="16:16" x14ac:dyDescent="0.3">
      <c r="P4979">
        <v>88216</v>
      </c>
    </row>
    <row r="4980" spans="16:16" x14ac:dyDescent="0.3">
      <c r="P4980">
        <v>88226</v>
      </c>
    </row>
    <row r="4981" spans="16:16" x14ac:dyDescent="0.3">
      <c r="P4981">
        <v>88236</v>
      </c>
    </row>
    <row r="4982" spans="16:16" x14ac:dyDescent="0.3">
      <c r="P4982">
        <v>88244</v>
      </c>
    </row>
    <row r="4983" spans="16:16" x14ac:dyDescent="0.3">
      <c r="P4983">
        <v>88247</v>
      </c>
    </row>
    <row r="4984" spans="16:16" x14ac:dyDescent="0.3">
      <c r="P4984">
        <v>88264</v>
      </c>
    </row>
    <row r="4985" spans="16:16" x14ac:dyDescent="0.3">
      <c r="P4985">
        <v>88274</v>
      </c>
    </row>
    <row r="4986" spans="16:16" x14ac:dyDescent="0.3">
      <c r="P4986">
        <v>88276</v>
      </c>
    </row>
    <row r="4987" spans="16:16" x14ac:dyDescent="0.3">
      <c r="P4987">
        <v>88285</v>
      </c>
    </row>
    <row r="4988" spans="16:16" x14ac:dyDescent="0.3">
      <c r="P4988">
        <v>88298</v>
      </c>
    </row>
    <row r="4989" spans="16:16" x14ac:dyDescent="0.3">
      <c r="P4989">
        <v>88305</v>
      </c>
    </row>
    <row r="4990" spans="16:16" x14ac:dyDescent="0.3">
      <c r="P4990">
        <v>88338</v>
      </c>
    </row>
    <row r="4991" spans="16:16" x14ac:dyDescent="0.3">
      <c r="P4991">
        <v>88353</v>
      </c>
    </row>
    <row r="4992" spans="16:16" x14ac:dyDescent="0.3">
      <c r="P4992">
        <v>88354</v>
      </c>
    </row>
    <row r="4993" spans="16:16" x14ac:dyDescent="0.3">
      <c r="P4993">
        <v>88363</v>
      </c>
    </row>
    <row r="4994" spans="16:16" x14ac:dyDescent="0.3">
      <c r="P4994">
        <v>88372</v>
      </c>
    </row>
    <row r="4995" spans="16:16" x14ac:dyDescent="0.3">
      <c r="P4995">
        <v>88378</v>
      </c>
    </row>
    <row r="4996" spans="16:16" x14ac:dyDescent="0.3">
      <c r="P4996">
        <v>88402</v>
      </c>
    </row>
    <row r="4997" spans="16:16" x14ac:dyDescent="0.3">
      <c r="P4997">
        <v>88420</v>
      </c>
    </row>
    <row r="4998" spans="16:16" x14ac:dyDescent="0.3">
      <c r="P4998">
        <v>88439</v>
      </c>
    </row>
    <row r="4999" spans="16:16" x14ac:dyDescent="0.3">
      <c r="P4999">
        <v>88457</v>
      </c>
    </row>
    <row r="5000" spans="16:16" x14ac:dyDescent="0.3">
      <c r="P5000">
        <v>88465</v>
      </c>
    </row>
    <row r="5001" spans="16:16" x14ac:dyDescent="0.3">
      <c r="P5001">
        <v>88469</v>
      </c>
    </row>
    <row r="5002" spans="16:16" x14ac:dyDescent="0.3">
      <c r="P5002">
        <v>88483</v>
      </c>
    </row>
    <row r="5003" spans="16:16" x14ac:dyDescent="0.3">
      <c r="P5003">
        <v>88507</v>
      </c>
    </row>
    <row r="5004" spans="16:16" x14ac:dyDescent="0.3">
      <c r="P5004">
        <v>88514</v>
      </c>
    </row>
    <row r="5005" spans="16:16" x14ac:dyDescent="0.3">
      <c r="P5005">
        <v>88517</v>
      </c>
    </row>
    <row r="5006" spans="16:16" x14ac:dyDescent="0.3">
      <c r="P5006">
        <v>88555</v>
      </c>
    </row>
    <row r="5007" spans="16:16" x14ac:dyDescent="0.3">
      <c r="P5007">
        <v>88574</v>
      </c>
    </row>
    <row r="5008" spans="16:16" x14ac:dyDescent="0.3">
      <c r="P5008">
        <v>88585</v>
      </c>
    </row>
    <row r="5009" spans="16:16" x14ac:dyDescent="0.3">
      <c r="P5009">
        <v>88589</v>
      </c>
    </row>
    <row r="5010" spans="16:16" x14ac:dyDescent="0.3">
      <c r="P5010">
        <v>88636</v>
      </c>
    </row>
    <row r="5011" spans="16:16" x14ac:dyDescent="0.3">
      <c r="P5011">
        <v>88647</v>
      </c>
    </row>
    <row r="5012" spans="16:16" x14ac:dyDescent="0.3">
      <c r="P5012">
        <v>88714</v>
      </c>
    </row>
    <row r="5013" spans="16:16" x14ac:dyDescent="0.3">
      <c r="P5013">
        <v>88721</v>
      </c>
    </row>
    <row r="5014" spans="16:16" x14ac:dyDescent="0.3">
      <c r="P5014">
        <v>88744</v>
      </c>
    </row>
    <row r="5015" spans="16:16" x14ac:dyDescent="0.3">
      <c r="P5015">
        <v>88767</v>
      </c>
    </row>
    <row r="5016" spans="16:16" x14ac:dyDescent="0.3">
      <c r="P5016">
        <v>88772</v>
      </c>
    </row>
    <row r="5017" spans="16:16" x14ac:dyDescent="0.3">
      <c r="P5017">
        <v>88775</v>
      </c>
    </row>
    <row r="5018" spans="16:16" x14ac:dyDescent="0.3">
      <c r="P5018">
        <v>88883</v>
      </c>
    </row>
    <row r="5019" spans="16:16" x14ac:dyDescent="0.3">
      <c r="P5019">
        <v>88886</v>
      </c>
    </row>
    <row r="5020" spans="16:16" x14ac:dyDescent="0.3">
      <c r="P5020">
        <v>88896</v>
      </c>
    </row>
    <row r="5021" spans="16:16" x14ac:dyDescent="0.3">
      <c r="P5021">
        <v>88906</v>
      </c>
    </row>
    <row r="5022" spans="16:16" x14ac:dyDescent="0.3">
      <c r="P5022">
        <v>88927</v>
      </c>
    </row>
    <row r="5023" spans="16:16" x14ac:dyDescent="0.3">
      <c r="P5023">
        <v>88965</v>
      </c>
    </row>
    <row r="5024" spans="16:16" x14ac:dyDescent="0.3">
      <c r="P5024">
        <v>88969</v>
      </c>
    </row>
    <row r="5025" spans="16:16" x14ac:dyDescent="0.3">
      <c r="P5025">
        <v>88981</v>
      </c>
    </row>
    <row r="5026" spans="16:16" x14ac:dyDescent="0.3">
      <c r="P5026">
        <v>88996</v>
      </c>
    </row>
    <row r="5027" spans="16:16" x14ac:dyDescent="0.3">
      <c r="P5027">
        <v>88998</v>
      </c>
    </row>
    <row r="5028" spans="16:16" x14ac:dyDescent="0.3">
      <c r="P5028">
        <v>89000</v>
      </c>
    </row>
    <row r="5029" spans="16:16" x14ac:dyDescent="0.3">
      <c r="P5029">
        <v>89007</v>
      </c>
    </row>
    <row r="5030" spans="16:16" x14ac:dyDescent="0.3">
      <c r="P5030">
        <v>89007</v>
      </c>
    </row>
    <row r="5031" spans="16:16" x14ac:dyDescent="0.3">
      <c r="P5031">
        <v>89012</v>
      </c>
    </row>
    <row r="5032" spans="16:16" x14ac:dyDescent="0.3">
      <c r="P5032">
        <v>89058</v>
      </c>
    </row>
    <row r="5033" spans="16:16" x14ac:dyDescent="0.3">
      <c r="P5033">
        <v>89133</v>
      </c>
    </row>
    <row r="5034" spans="16:16" x14ac:dyDescent="0.3">
      <c r="P5034">
        <v>89135</v>
      </c>
    </row>
    <row r="5035" spans="16:16" x14ac:dyDescent="0.3">
      <c r="P5035">
        <v>89185</v>
      </c>
    </row>
    <row r="5036" spans="16:16" x14ac:dyDescent="0.3">
      <c r="P5036">
        <v>89188</v>
      </c>
    </row>
    <row r="5037" spans="16:16" x14ac:dyDescent="0.3">
      <c r="P5037">
        <v>89202</v>
      </c>
    </row>
    <row r="5038" spans="16:16" x14ac:dyDescent="0.3">
      <c r="P5038">
        <v>89212</v>
      </c>
    </row>
    <row r="5039" spans="16:16" x14ac:dyDescent="0.3">
      <c r="P5039">
        <v>89217</v>
      </c>
    </row>
    <row r="5040" spans="16:16" x14ac:dyDescent="0.3">
      <c r="P5040">
        <v>89230</v>
      </c>
    </row>
    <row r="5041" spans="16:16" x14ac:dyDescent="0.3">
      <c r="P5041">
        <v>89244</v>
      </c>
    </row>
    <row r="5042" spans="16:16" x14ac:dyDescent="0.3">
      <c r="P5042">
        <v>89261</v>
      </c>
    </row>
    <row r="5043" spans="16:16" x14ac:dyDescent="0.3">
      <c r="P5043">
        <v>89294</v>
      </c>
    </row>
    <row r="5044" spans="16:16" x14ac:dyDescent="0.3">
      <c r="P5044">
        <v>89318</v>
      </c>
    </row>
    <row r="5045" spans="16:16" x14ac:dyDescent="0.3">
      <c r="P5045">
        <v>89323</v>
      </c>
    </row>
    <row r="5046" spans="16:16" x14ac:dyDescent="0.3">
      <c r="P5046">
        <v>89333</v>
      </c>
    </row>
    <row r="5047" spans="16:16" x14ac:dyDescent="0.3">
      <c r="P5047">
        <v>89351</v>
      </c>
    </row>
    <row r="5048" spans="16:16" x14ac:dyDescent="0.3">
      <c r="P5048">
        <v>89372</v>
      </c>
    </row>
    <row r="5049" spans="16:16" x14ac:dyDescent="0.3">
      <c r="P5049">
        <v>89383</v>
      </c>
    </row>
    <row r="5050" spans="16:16" x14ac:dyDescent="0.3">
      <c r="P5050">
        <v>89395</v>
      </c>
    </row>
    <row r="5051" spans="16:16" x14ac:dyDescent="0.3">
      <c r="P5051">
        <v>89449</v>
      </c>
    </row>
    <row r="5052" spans="16:16" x14ac:dyDescent="0.3">
      <c r="P5052">
        <v>89453</v>
      </c>
    </row>
    <row r="5053" spans="16:16" x14ac:dyDescent="0.3">
      <c r="P5053">
        <v>89458</v>
      </c>
    </row>
    <row r="5054" spans="16:16" x14ac:dyDescent="0.3">
      <c r="P5054">
        <v>89482</v>
      </c>
    </row>
    <row r="5055" spans="16:16" x14ac:dyDescent="0.3">
      <c r="P5055">
        <v>89486</v>
      </c>
    </row>
    <row r="5056" spans="16:16" x14ac:dyDescent="0.3">
      <c r="P5056">
        <v>89516</v>
      </c>
    </row>
    <row r="5057" spans="16:16" x14ac:dyDescent="0.3">
      <c r="P5057">
        <v>89526</v>
      </c>
    </row>
    <row r="5058" spans="16:16" x14ac:dyDescent="0.3">
      <c r="P5058">
        <v>89541</v>
      </c>
    </row>
    <row r="5059" spans="16:16" x14ac:dyDescent="0.3">
      <c r="P5059">
        <v>89573</v>
      </c>
    </row>
    <row r="5060" spans="16:16" x14ac:dyDescent="0.3">
      <c r="P5060">
        <v>89659</v>
      </c>
    </row>
    <row r="5061" spans="16:16" x14ac:dyDescent="0.3">
      <c r="P5061">
        <v>89661</v>
      </c>
    </row>
    <row r="5062" spans="16:16" x14ac:dyDescent="0.3">
      <c r="P5062">
        <v>89675</v>
      </c>
    </row>
    <row r="5063" spans="16:16" x14ac:dyDescent="0.3">
      <c r="P5063">
        <v>89685</v>
      </c>
    </row>
    <row r="5064" spans="16:16" x14ac:dyDescent="0.3">
      <c r="P5064">
        <v>89727</v>
      </c>
    </row>
    <row r="5065" spans="16:16" x14ac:dyDescent="0.3">
      <c r="P5065">
        <v>89749</v>
      </c>
    </row>
    <row r="5066" spans="16:16" x14ac:dyDescent="0.3">
      <c r="P5066">
        <v>89780</v>
      </c>
    </row>
    <row r="5067" spans="16:16" x14ac:dyDescent="0.3">
      <c r="P5067">
        <v>89800</v>
      </c>
    </row>
    <row r="5068" spans="16:16" x14ac:dyDescent="0.3">
      <c r="P5068">
        <v>89801</v>
      </c>
    </row>
    <row r="5069" spans="16:16" x14ac:dyDescent="0.3">
      <c r="P5069">
        <v>89806</v>
      </c>
    </row>
    <row r="5070" spans="16:16" x14ac:dyDescent="0.3">
      <c r="P5070">
        <v>89823</v>
      </c>
    </row>
    <row r="5071" spans="16:16" x14ac:dyDescent="0.3">
      <c r="P5071">
        <v>89826</v>
      </c>
    </row>
    <row r="5072" spans="16:16" x14ac:dyDescent="0.3">
      <c r="P5072">
        <v>89851</v>
      </c>
    </row>
    <row r="5073" spans="16:16" x14ac:dyDescent="0.3">
      <c r="P5073">
        <v>89861</v>
      </c>
    </row>
    <row r="5074" spans="16:16" x14ac:dyDescent="0.3">
      <c r="P5074">
        <v>89869</v>
      </c>
    </row>
    <row r="5075" spans="16:16" x14ac:dyDescent="0.3">
      <c r="P5075">
        <v>89900</v>
      </c>
    </row>
    <row r="5076" spans="16:16" x14ac:dyDescent="0.3">
      <c r="P5076">
        <v>89903</v>
      </c>
    </row>
    <row r="5077" spans="16:16" x14ac:dyDescent="0.3">
      <c r="P5077">
        <v>89905</v>
      </c>
    </row>
    <row r="5078" spans="16:16" x14ac:dyDescent="0.3">
      <c r="P5078">
        <v>89931</v>
      </c>
    </row>
    <row r="5079" spans="16:16" x14ac:dyDescent="0.3">
      <c r="P5079">
        <v>89990</v>
      </c>
    </row>
    <row r="5080" spans="16:16" x14ac:dyDescent="0.3">
      <c r="P5080">
        <v>90033</v>
      </c>
    </row>
    <row r="5081" spans="16:16" x14ac:dyDescent="0.3">
      <c r="P5081">
        <v>90036</v>
      </c>
    </row>
    <row r="5082" spans="16:16" x14ac:dyDescent="0.3">
      <c r="P5082">
        <v>90048</v>
      </c>
    </row>
    <row r="5083" spans="16:16" x14ac:dyDescent="0.3">
      <c r="P5083">
        <v>90063</v>
      </c>
    </row>
    <row r="5084" spans="16:16" x14ac:dyDescent="0.3">
      <c r="P5084">
        <v>90068</v>
      </c>
    </row>
    <row r="5085" spans="16:16" x14ac:dyDescent="0.3">
      <c r="P5085">
        <v>90076</v>
      </c>
    </row>
    <row r="5086" spans="16:16" x14ac:dyDescent="0.3">
      <c r="P5086">
        <v>90091</v>
      </c>
    </row>
    <row r="5087" spans="16:16" x14ac:dyDescent="0.3">
      <c r="P5087">
        <v>90092</v>
      </c>
    </row>
    <row r="5088" spans="16:16" x14ac:dyDescent="0.3">
      <c r="P5088">
        <v>90203</v>
      </c>
    </row>
    <row r="5089" spans="16:16" x14ac:dyDescent="0.3">
      <c r="P5089">
        <v>90204</v>
      </c>
    </row>
    <row r="5090" spans="16:16" x14ac:dyDescent="0.3">
      <c r="P5090">
        <v>90267</v>
      </c>
    </row>
    <row r="5091" spans="16:16" x14ac:dyDescent="0.3">
      <c r="P5091">
        <v>90296</v>
      </c>
    </row>
    <row r="5092" spans="16:16" x14ac:dyDescent="0.3">
      <c r="P5092">
        <v>90307</v>
      </c>
    </row>
    <row r="5093" spans="16:16" x14ac:dyDescent="0.3">
      <c r="P5093">
        <v>90311</v>
      </c>
    </row>
    <row r="5094" spans="16:16" x14ac:dyDescent="0.3">
      <c r="P5094">
        <v>90323</v>
      </c>
    </row>
    <row r="5095" spans="16:16" x14ac:dyDescent="0.3">
      <c r="P5095">
        <v>90336</v>
      </c>
    </row>
    <row r="5096" spans="16:16" x14ac:dyDescent="0.3">
      <c r="P5096">
        <v>90355</v>
      </c>
    </row>
    <row r="5097" spans="16:16" x14ac:dyDescent="0.3">
      <c r="P5097">
        <v>90362</v>
      </c>
    </row>
    <row r="5098" spans="16:16" x14ac:dyDescent="0.3">
      <c r="P5098">
        <v>90365</v>
      </c>
    </row>
    <row r="5099" spans="16:16" x14ac:dyDescent="0.3">
      <c r="P5099">
        <v>90370</v>
      </c>
    </row>
    <row r="5100" spans="16:16" x14ac:dyDescent="0.3">
      <c r="P5100">
        <v>90379</v>
      </c>
    </row>
    <row r="5101" spans="16:16" x14ac:dyDescent="0.3">
      <c r="P5101">
        <v>90391</v>
      </c>
    </row>
    <row r="5102" spans="16:16" x14ac:dyDescent="0.3">
      <c r="P5102">
        <v>90453</v>
      </c>
    </row>
    <row r="5103" spans="16:16" x14ac:dyDescent="0.3">
      <c r="P5103">
        <v>90457</v>
      </c>
    </row>
    <row r="5104" spans="16:16" x14ac:dyDescent="0.3">
      <c r="P5104">
        <v>90464</v>
      </c>
    </row>
    <row r="5105" spans="16:16" x14ac:dyDescent="0.3">
      <c r="P5105">
        <v>90469</v>
      </c>
    </row>
    <row r="5106" spans="16:16" x14ac:dyDescent="0.3">
      <c r="P5106">
        <v>90471</v>
      </c>
    </row>
    <row r="5107" spans="16:16" x14ac:dyDescent="0.3">
      <c r="P5107">
        <v>90479</v>
      </c>
    </row>
    <row r="5108" spans="16:16" x14ac:dyDescent="0.3">
      <c r="P5108">
        <v>90511</v>
      </c>
    </row>
    <row r="5109" spans="16:16" x14ac:dyDescent="0.3">
      <c r="P5109">
        <v>90519</v>
      </c>
    </row>
    <row r="5110" spans="16:16" x14ac:dyDescent="0.3">
      <c r="P5110">
        <v>90535</v>
      </c>
    </row>
    <row r="5111" spans="16:16" x14ac:dyDescent="0.3">
      <c r="P5111">
        <v>90542</v>
      </c>
    </row>
    <row r="5112" spans="16:16" x14ac:dyDescent="0.3">
      <c r="P5112">
        <v>90575</v>
      </c>
    </row>
    <row r="5113" spans="16:16" x14ac:dyDescent="0.3">
      <c r="P5113">
        <v>90599</v>
      </c>
    </row>
    <row r="5114" spans="16:16" x14ac:dyDescent="0.3">
      <c r="P5114">
        <v>90678</v>
      </c>
    </row>
    <row r="5115" spans="16:16" x14ac:dyDescent="0.3">
      <c r="P5115">
        <v>90724</v>
      </c>
    </row>
    <row r="5116" spans="16:16" x14ac:dyDescent="0.3">
      <c r="P5116">
        <v>90747</v>
      </c>
    </row>
    <row r="5117" spans="16:16" x14ac:dyDescent="0.3">
      <c r="P5117">
        <v>90750</v>
      </c>
    </row>
    <row r="5118" spans="16:16" x14ac:dyDescent="0.3">
      <c r="P5118">
        <v>90757</v>
      </c>
    </row>
    <row r="5119" spans="16:16" x14ac:dyDescent="0.3">
      <c r="P5119">
        <v>90776</v>
      </c>
    </row>
    <row r="5120" spans="16:16" x14ac:dyDescent="0.3">
      <c r="P5120">
        <v>90777</v>
      </c>
    </row>
    <row r="5121" spans="16:16" x14ac:dyDescent="0.3">
      <c r="P5121">
        <v>90779</v>
      </c>
    </row>
    <row r="5122" spans="16:16" x14ac:dyDescent="0.3">
      <c r="P5122">
        <v>90793</v>
      </c>
    </row>
    <row r="5123" spans="16:16" x14ac:dyDescent="0.3">
      <c r="P5123">
        <v>90807</v>
      </c>
    </row>
    <row r="5124" spans="16:16" x14ac:dyDescent="0.3">
      <c r="P5124">
        <v>90837</v>
      </c>
    </row>
    <row r="5125" spans="16:16" x14ac:dyDescent="0.3">
      <c r="P5125">
        <v>90882</v>
      </c>
    </row>
    <row r="5126" spans="16:16" x14ac:dyDescent="0.3">
      <c r="P5126">
        <v>90897</v>
      </c>
    </row>
    <row r="5127" spans="16:16" x14ac:dyDescent="0.3">
      <c r="P5127">
        <v>90903</v>
      </c>
    </row>
    <row r="5128" spans="16:16" x14ac:dyDescent="0.3">
      <c r="P5128">
        <v>90938</v>
      </c>
    </row>
    <row r="5129" spans="16:16" x14ac:dyDescent="0.3">
      <c r="P5129">
        <v>90974</v>
      </c>
    </row>
    <row r="5130" spans="16:16" x14ac:dyDescent="0.3">
      <c r="P5130">
        <v>90984</v>
      </c>
    </row>
    <row r="5131" spans="16:16" x14ac:dyDescent="0.3">
      <c r="P5131">
        <v>91005</v>
      </c>
    </row>
    <row r="5132" spans="16:16" x14ac:dyDescent="0.3">
      <c r="P5132">
        <v>91025</v>
      </c>
    </row>
    <row r="5133" spans="16:16" x14ac:dyDescent="0.3">
      <c r="P5133">
        <v>91047</v>
      </c>
    </row>
    <row r="5134" spans="16:16" x14ac:dyDescent="0.3">
      <c r="P5134">
        <v>91065</v>
      </c>
    </row>
    <row r="5135" spans="16:16" x14ac:dyDescent="0.3">
      <c r="P5135">
        <v>91079</v>
      </c>
    </row>
    <row r="5136" spans="16:16" x14ac:dyDescent="0.3">
      <c r="P5136">
        <v>91084</v>
      </c>
    </row>
    <row r="5137" spans="16:16" x14ac:dyDescent="0.3">
      <c r="P5137">
        <v>91138</v>
      </c>
    </row>
    <row r="5138" spans="16:16" x14ac:dyDescent="0.3">
      <c r="P5138">
        <v>91183</v>
      </c>
    </row>
    <row r="5139" spans="16:16" x14ac:dyDescent="0.3">
      <c r="P5139">
        <v>91185</v>
      </c>
    </row>
    <row r="5140" spans="16:16" x14ac:dyDescent="0.3">
      <c r="P5140">
        <v>91223</v>
      </c>
    </row>
    <row r="5141" spans="16:16" x14ac:dyDescent="0.3">
      <c r="P5141">
        <v>91247</v>
      </c>
    </row>
    <row r="5142" spans="16:16" x14ac:dyDescent="0.3">
      <c r="P5142">
        <v>91251</v>
      </c>
    </row>
    <row r="5143" spans="16:16" x14ac:dyDescent="0.3">
      <c r="P5143">
        <v>91251</v>
      </c>
    </row>
    <row r="5144" spans="16:16" x14ac:dyDescent="0.3">
      <c r="P5144">
        <v>91273</v>
      </c>
    </row>
    <row r="5145" spans="16:16" x14ac:dyDescent="0.3">
      <c r="P5145">
        <v>91305</v>
      </c>
    </row>
    <row r="5146" spans="16:16" x14ac:dyDescent="0.3">
      <c r="P5146">
        <v>91334</v>
      </c>
    </row>
    <row r="5147" spans="16:16" x14ac:dyDescent="0.3">
      <c r="P5147">
        <v>91349</v>
      </c>
    </row>
    <row r="5148" spans="16:16" x14ac:dyDescent="0.3">
      <c r="P5148">
        <v>91371</v>
      </c>
    </row>
    <row r="5149" spans="16:16" x14ac:dyDescent="0.3">
      <c r="P5149">
        <v>91384</v>
      </c>
    </row>
    <row r="5150" spans="16:16" x14ac:dyDescent="0.3">
      <c r="P5150">
        <v>91386</v>
      </c>
    </row>
    <row r="5151" spans="16:16" x14ac:dyDescent="0.3">
      <c r="P5151">
        <v>91387</v>
      </c>
    </row>
    <row r="5152" spans="16:16" x14ac:dyDescent="0.3">
      <c r="P5152">
        <v>91416</v>
      </c>
    </row>
    <row r="5153" spans="16:16" x14ac:dyDescent="0.3">
      <c r="P5153">
        <v>91417</v>
      </c>
    </row>
    <row r="5154" spans="16:16" x14ac:dyDescent="0.3">
      <c r="P5154">
        <v>91426</v>
      </c>
    </row>
    <row r="5155" spans="16:16" x14ac:dyDescent="0.3">
      <c r="P5155">
        <v>91445</v>
      </c>
    </row>
    <row r="5156" spans="16:16" x14ac:dyDescent="0.3">
      <c r="P5156">
        <v>91475</v>
      </c>
    </row>
    <row r="5157" spans="16:16" x14ac:dyDescent="0.3">
      <c r="P5157">
        <v>91506</v>
      </c>
    </row>
    <row r="5158" spans="16:16" x14ac:dyDescent="0.3">
      <c r="P5158">
        <v>91531</v>
      </c>
    </row>
    <row r="5159" spans="16:16" x14ac:dyDescent="0.3">
      <c r="P5159">
        <v>91546</v>
      </c>
    </row>
    <row r="5160" spans="16:16" x14ac:dyDescent="0.3">
      <c r="P5160">
        <v>91555</v>
      </c>
    </row>
    <row r="5161" spans="16:16" x14ac:dyDescent="0.3">
      <c r="P5161">
        <v>91558</v>
      </c>
    </row>
    <row r="5162" spans="16:16" x14ac:dyDescent="0.3">
      <c r="P5162">
        <v>91565</v>
      </c>
    </row>
    <row r="5163" spans="16:16" x14ac:dyDescent="0.3">
      <c r="P5163">
        <v>91565</v>
      </c>
    </row>
    <row r="5164" spans="16:16" x14ac:dyDescent="0.3">
      <c r="P5164">
        <v>91576</v>
      </c>
    </row>
    <row r="5165" spans="16:16" x14ac:dyDescent="0.3">
      <c r="P5165">
        <v>91583</v>
      </c>
    </row>
    <row r="5166" spans="16:16" x14ac:dyDescent="0.3">
      <c r="P5166">
        <v>91603</v>
      </c>
    </row>
    <row r="5167" spans="16:16" x14ac:dyDescent="0.3">
      <c r="P5167">
        <v>91614</v>
      </c>
    </row>
    <row r="5168" spans="16:16" x14ac:dyDescent="0.3">
      <c r="P5168">
        <v>91635</v>
      </c>
    </row>
    <row r="5169" spans="16:16" x14ac:dyDescent="0.3">
      <c r="P5169">
        <v>91643</v>
      </c>
    </row>
    <row r="5170" spans="16:16" x14ac:dyDescent="0.3">
      <c r="P5170">
        <v>91680</v>
      </c>
    </row>
    <row r="5171" spans="16:16" x14ac:dyDescent="0.3">
      <c r="P5171">
        <v>91716</v>
      </c>
    </row>
    <row r="5172" spans="16:16" x14ac:dyDescent="0.3">
      <c r="P5172">
        <v>91721</v>
      </c>
    </row>
    <row r="5173" spans="16:16" x14ac:dyDescent="0.3">
      <c r="P5173">
        <v>91722</v>
      </c>
    </row>
    <row r="5174" spans="16:16" x14ac:dyDescent="0.3">
      <c r="P5174">
        <v>91730</v>
      </c>
    </row>
    <row r="5175" spans="16:16" x14ac:dyDescent="0.3">
      <c r="P5175">
        <v>91750</v>
      </c>
    </row>
    <row r="5176" spans="16:16" x14ac:dyDescent="0.3">
      <c r="P5176">
        <v>91836</v>
      </c>
    </row>
    <row r="5177" spans="16:16" x14ac:dyDescent="0.3">
      <c r="P5177">
        <v>91868</v>
      </c>
    </row>
    <row r="5178" spans="16:16" x14ac:dyDescent="0.3">
      <c r="P5178">
        <v>91894</v>
      </c>
    </row>
    <row r="5179" spans="16:16" x14ac:dyDescent="0.3">
      <c r="P5179">
        <v>91905</v>
      </c>
    </row>
    <row r="5180" spans="16:16" x14ac:dyDescent="0.3">
      <c r="P5180">
        <v>91928</v>
      </c>
    </row>
    <row r="5181" spans="16:16" x14ac:dyDescent="0.3">
      <c r="P5181">
        <v>91958</v>
      </c>
    </row>
    <row r="5182" spans="16:16" x14ac:dyDescent="0.3">
      <c r="P5182">
        <v>91974</v>
      </c>
    </row>
    <row r="5183" spans="16:16" x14ac:dyDescent="0.3">
      <c r="P5183">
        <v>91976</v>
      </c>
    </row>
    <row r="5184" spans="16:16" x14ac:dyDescent="0.3">
      <c r="P5184">
        <v>92019</v>
      </c>
    </row>
    <row r="5185" spans="16:16" x14ac:dyDescent="0.3">
      <c r="P5185">
        <v>92060</v>
      </c>
    </row>
    <row r="5186" spans="16:16" x14ac:dyDescent="0.3">
      <c r="P5186">
        <v>92097</v>
      </c>
    </row>
    <row r="5187" spans="16:16" x14ac:dyDescent="0.3">
      <c r="P5187">
        <v>92121</v>
      </c>
    </row>
    <row r="5188" spans="16:16" x14ac:dyDescent="0.3">
      <c r="P5188">
        <v>92168</v>
      </c>
    </row>
    <row r="5189" spans="16:16" x14ac:dyDescent="0.3">
      <c r="P5189">
        <v>92203</v>
      </c>
    </row>
    <row r="5190" spans="16:16" x14ac:dyDescent="0.3">
      <c r="P5190">
        <v>92225</v>
      </c>
    </row>
    <row r="5191" spans="16:16" x14ac:dyDescent="0.3">
      <c r="P5191">
        <v>92229</v>
      </c>
    </row>
    <row r="5192" spans="16:16" x14ac:dyDescent="0.3">
      <c r="P5192">
        <v>92254</v>
      </c>
    </row>
    <row r="5193" spans="16:16" x14ac:dyDescent="0.3">
      <c r="P5193">
        <v>92294</v>
      </c>
    </row>
    <row r="5194" spans="16:16" x14ac:dyDescent="0.3">
      <c r="P5194">
        <v>92302</v>
      </c>
    </row>
    <row r="5195" spans="16:16" x14ac:dyDescent="0.3">
      <c r="P5195">
        <v>92315</v>
      </c>
    </row>
    <row r="5196" spans="16:16" x14ac:dyDescent="0.3">
      <c r="P5196">
        <v>92366</v>
      </c>
    </row>
    <row r="5197" spans="16:16" x14ac:dyDescent="0.3">
      <c r="P5197">
        <v>92386</v>
      </c>
    </row>
    <row r="5198" spans="16:16" x14ac:dyDescent="0.3">
      <c r="P5198">
        <v>92393</v>
      </c>
    </row>
    <row r="5199" spans="16:16" x14ac:dyDescent="0.3">
      <c r="P5199">
        <v>92429</v>
      </c>
    </row>
    <row r="5200" spans="16:16" x14ac:dyDescent="0.3">
      <c r="P5200">
        <v>92438</v>
      </c>
    </row>
    <row r="5201" spans="16:16" x14ac:dyDescent="0.3">
      <c r="P5201">
        <v>92458</v>
      </c>
    </row>
    <row r="5202" spans="16:16" x14ac:dyDescent="0.3">
      <c r="P5202">
        <v>92464</v>
      </c>
    </row>
    <row r="5203" spans="16:16" x14ac:dyDescent="0.3">
      <c r="P5203">
        <v>92478</v>
      </c>
    </row>
    <row r="5204" spans="16:16" x14ac:dyDescent="0.3">
      <c r="P5204">
        <v>92521</v>
      </c>
    </row>
    <row r="5205" spans="16:16" x14ac:dyDescent="0.3">
      <c r="P5205">
        <v>92525</v>
      </c>
    </row>
    <row r="5206" spans="16:16" x14ac:dyDescent="0.3">
      <c r="P5206">
        <v>92530</v>
      </c>
    </row>
    <row r="5207" spans="16:16" x14ac:dyDescent="0.3">
      <c r="P5207">
        <v>92550</v>
      </c>
    </row>
    <row r="5208" spans="16:16" x14ac:dyDescent="0.3">
      <c r="P5208">
        <v>92668</v>
      </c>
    </row>
    <row r="5209" spans="16:16" x14ac:dyDescent="0.3">
      <c r="P5209">
        <v>92688</v>
      </c>
    </row>
    <row r="5210" spans="16:16" x14ac:dyDescent="0.3">
      <c r="P5210">
        <v>92701</v>
      </c>
    </row>
    <row r="5211" spans="16:16" x14ac:dyDescent="0.3">
      <c r="P5211">
        <v>92717</v>
      </c>
    </row>
    <row r="5212" spans="16:16" x14ac:dyDescent="0.3">
      <c r="P5212">
        <v>92741</v>
      </c>
    </row>
    <row r="5213" spans="16:16" x14ac:dyDescent="0.3">
      <c r="P5213">
        <v>92747</v>
      </c>
    </row>
    <row r="5214" spans="16:16" x14ac:dyDescent="0.3">
      <c r="P5214">
        <v>92750</v>
      </c>
    </row>
    <row r="5215" spans="16:16" x14ac:dyDescent="0.3">
      <c r="P5215">
        <v>92785</v>
      </c>
    </row>
    <row r="5216" spans="16:16" x14ac:dyDescent="0.3">
      <c r="P5216">
        <v>92791</v>
      </c>
    </row>
    <row r="5217" spans="16:16" x14ac:dyDescent="0.3">
      <c r="P5217">
        <v>92805</v>
      </c>
    </row>
    <row r="5218" spans="16:16" x14ac:dyDescent="0.3">
      <c r="P5218">
        <v>92806</v>
      </c>
    </row>
    <row r="5219" spans="16:16" x14ac:dyDescent="0.3">
      <c r="P5219">
        <v>92809</v>
      </c>
    </row>
    <row r="5220" spans="16:16" x14ac:dyDescent="0.3">
      <c r="P5220">
        <v>92866</v>
      </c>
    </row>
    <row r="5221" spans="16:16" x14ac:dyDescent="0.3">
      <c r="P5221">
        <v>92937</v>
      </c>
    </row>
    <row r="5222" spans="16:16" x14ac:dyDescent="0.3">
      <c r="P5222">
        <v>92951</v>
      </c>
    </row>
    <row r="5223" spans="16:16" x14ac:dyDescent="0.3">
      <c r="P5223">
        <v>92994</v>
      </c>
    </row>
    <row r="5224" spans="16:16" x14ac:dyDescent="0.3">
      <c r="P5224">
        <v>93020</v>
      </c>
    </row>
    <row r="5225" spans="16:16" x14ac:dyDescent="0.3">
      <c r="P5225">
        <v>93038</v>
      </c>
    </row>
    <row r="5226" spans="16:16" x14ac:dyDescent="0.3">
      <c r="P5226">
        <v>93071</v>
      </c>
    </row>
    <row r="5227" spans="16:16" x14ac:dyDescent="0.3">
      <c r="P5227">
        <v>93101</v>
      </c>
    </row>
    <row r="5228" spans="16:16" x14ac:dyDescent="0.3">
      <c r="P5228">
        <v>93106</v>
      </c>
    </row>
    <row r="5229" spans="16:16" x14ac:dyDescent="0.3">
      <c r="P5229">
        <v>93120</v>
      </c>
    </row>
    <row r="5230" spans="16:16" x14ac:dyDescent="0.3">
      <c r="P5230">
        <v>93138</v>
      </c>
    </row>
    <row r="5231" spans="16:16" x14ac:dyDescent="0.3">
      <c r="P5231">
        <v>93190</v>
      </c>
    </row>
    <row r="5232" spans="16:16" x14ac:dyDescent="0.3">
      <c r="P5232">
        <v>93217</v>
      </c>
    </row>
    <row r="5233" spans="16:16" x14ac:dyDescent="0.3">
      <c r="P5233">
        <v>93219</v>
      </c>
    </row>
    <row r="5234" spans="16:16" x14ac:dyDescent="0.3">
      <c r="P5234">
        <v>93276</v>
      </c>
    </row>
    <row r="5235" spans="16:16" x14ac:dyDescent="0.3">
      <c r="P5235">
        <v>93280</v>
      </c>
    </row>
    <row r="5236" spans="16:16" x14ac:dyDescent="0.3">
      <c r="P5236">
        <v>93290</v>
      </c>
    </row>
    <row r="5237" spans="16:16" x14ac:dyDescent="0.3">
      <c r="P5237">
        <v>93321</v>
      </c>
    </row>
    <row r="5238" spans="16:16" x14ac:dyDescent="0.3">
      <c r="P5238">
        <v>93323</v>
      </c>
    </row>
    <row r="5239" spans="16:16" x14ac:dyDescent="0.3">
      <c r="P5239">
        <v>93345</v>
      </c>
    </row>
    <row r="5240" spans="16:16" x14ac:dyDescent="0.3">
      <c r="P5240">
        <v>93385</v>
      </c>
    </row>
    <row r="5241" spans="16:16" x14ac:dyDescent="0.3">
      <c r="P5241">
        <v>93400</v>
      </c>
    </row>
    <row r="5242" spans="16:16" x14ac:dyDescent="0.3">
      <c r="P5242">
        <v>93419</v>
      </c>
    </row>
    <row r="5243" spans="16:16" x14ac:dyDescent="0.3">
      <c r="P5243">
        <v>93455</v>
      </c>
    </row>
    <row r="5244" spans="16:16" x14ac:dyDescent="0.3">
      <c r="P5244">
        <v>93471</v>
      </c>
    </row>
    <row r="5245" spans="16:16" x14ac:dyDescent="0.3">
      <c r="P5245">
        <v>93487</v>
      </c>
    </row>
    <row r="5246" spans="16:16" x14ac:dyDescent="0.3">
      <c r="P5246">
        <v>93501</v>
      </c>
    </row>
    <row r="5247" spans="16:16" x14ac:dyDescent="0.3">
      <c r="P5247">
        <v>93503</v>
      </c>
    </row>
    <row r="5248" spans="16:16" x14ac:dyDescent="0.3">
      <c r="P5248">
        <v>93509</v>
      </c>
    </row>
    <row r="5249" spans="16:16" x14ac:dyDescent="0.3">
      <c r="P5249">
        <v>93524</v>
      </c>
    </row>
    <row r="5250" spans="16:16" x14ac:dyDescent="0.3">
      <c r="P5250">
        <v>93530</v>
      </c>
    </row>
    <row r="5251" spans="16:16" x14ac:dyDescent="0.3">
      <c r="P5251">
        <v>93563</v>
      </c>
    </row>
    <row r="5252" spans="16:16" x14ac:dyDescent="0.3">
      <c r="P5252">
        <v>93566</v>
      </c>
    </row>
    <row r="5253" spans="16:16" x14ac:dyDescent="0.3">
      <c r="P5253">
        <v>93574</v>
      </c>
    </row>
    <row r="5254" spans="16:16" x14ac:dyDescent="0.3">
      <c r="P5254">
        <v>93601</v>
      </c>
    </row>
    <row r="5255" spans="16:16" x14ac:dyDescent="0.3">
      <c r="P5255">
        <v>93649</v>
      </c>
    </row>
    <row r="5256" spans="16:16" x14ac:dyDescent="0.3">
      <c r="P5256">
        <v>93664</v>
      </c>
    </row>
    <row r="5257" spans="16:16" x14ac:dyDescent="0.3">
      <c r="P5257">
        <v>93668</v>
      </c>
    </row>
    <row r="5258" spans="16:16" x14ac:dyDescent="0.3">
      <c r="P5258">
        <v>93685</v>
      </c>
    </row>
    <row r="5259" spans="16:16" x14ac:dyDescent="0.3">
      <c r="P5259">
        <v>93685</v>
      </c>
    </row>
    <row r="5260" spans="16:16" x14ac:dyDescent="0.3">
      <c r="P5260">
        <v>93706</v>
      </c>
    </row>
    <row r="5261" spans="16:16" x14ac:dyDescent="0.3">
      <c r="P5261">
        <v>93726</v>
      </c>
    </row>
    <row r="5262" spans="16:16" x14ac:dyDescent="0.3">
      <c r="P5262">
        <v>93745</v>
      </c>
    </row>
    <row r="5263" spans="16:16" x14ac:dyDescent="0.3">
      <c r="P5263">
        <v>93852</v>
      </c>
    </row>
    <row r="5264" spans="16:16" x14ac:dyDescent="0.3">
      <c r="P5264">
        <v>93867</v>
      </c>
    </row>
    <row r="5265" spans="16:16" x14ac:dyDescent="0.3">
      <c r="P5265">
        <v>93884</v>
      </c>
    </row>
    <row r="5266" spans="16:16" x14ac:dyDescent="0.3">
      <c r="P5266">
        <v>93902</v>
      </c>
    </row>
    <row r="5267" spans="16:16" x14ac:dyDescent="0.3">
      <c r="P5267">
        <v>93932</v>
      </c>
    </row>
    <row r="5268" spans="16:16" x14ac:dyDescent="0.3">
      <c r="P5268">
        <v>93939</v>
      </c>
    </row>
    <row r="5269" spans="16:16" x14ac:dyDescent="0.3">
      <c r="P5269">
        <v>94007</v>
      </c>
    </row>
    <row r="5270" spans="16:16" x14ac:dyDescent="0.3">
      <c r="P5270">
        <v>94036</v>
      </c>
    </row>
    <row r="5271" spans="16:16" x14ac:dyDescent="0.3">
      <c r="P5271">
        <v>94052</v>
      </c>
    </row>
    <row r="5272" spans="16:16" x14ac:dyDescent="0.3">
      <c r="P5272">
        <v>94090</v>
      </c>
    </row>
    <row r="5273" spans="16:16" x14ac:dyDescent="0.3">
      <c r="P5273">
        <v>94103</v>
      </c>
    </row>
    <row r="5274" spans="16:16" x14ac:dyDescent="0.3">
      <c r="P5274">
        <v>94106</v>
      </c>
    </row>
    <row r="5275" spans="16:16" x14ac:dyDescent="0.3">
      <c r="P5275">
        <v>94111</v>
      </c>
    </row>
    <row r="5276" spans="16:16" x14ac:dyDescent="0.3">
      <c r="P5276">
        <v>94114</v>
      </c>
    </row>
    <row r="5277" spans="16:16" x14ac:dyDescent="0.3">
      <c r="P5277">
        <v>94163</v>
      </c>
    </row>
    <row r="5278" spans="16:16" x14ac:dyDescent="0.3">
      <c r="P5278">
        <v>94172</v>
      </c>
    </row>
    <row r="5279" spans="16:16" x14ac:dyDescent="0.3">
      <c r="P5279">
        <v>94176</v>
      </c>
    </row>
    <row r="5280" spans="16:16" x14ac:dyDescent="0.3">
      <c r="P5280">
        <v>94188</v>
      </c>
    </row>
    <row r="5281" spans="16:16" x14ac:dyDescent="0.3">
      <c r="P5281">
        <v>94223</v>
      </c>
    </row>
    <row r="5282" spans="16:16" x14ac:dyDescent="0.3">
      <c r="P5282">
        <v>94226</v>
      </c>
    </row>
    <row r="5283" spans="16:16" x14ac:dyDescent="0.3">
      <c r="P5283">
        <v>94270</v>
      </c>
    </row>
    <row r="5284" spans="16:16" x14ac:dyDescent="0.3">
      <c r="P5284">
        <v>94298</v>
      </c>
    </row>
    <row r="5285" spans="16:16" x14ac:dyDescent="0.3">
      <c r="P5285">
        <v>94308</v>
      </c>
    </row>
    <row r="5286" spans="16:16" x14ac:dyDescent="0.3">
      <c r="P5286">
        <v>94326</v>
      </c>
    </row>
    <row r="5287" spans="16:16" x14ac:dyDescent="0.3">
      <c r="P5287">
        <v>94328</v>
      </c>
    </row>
    <row r="5288" spans="16:16" x14ac:dyDescent="0.3">
      <c r="P5288">
        <v>94357</v>
      </c>
    </row>
    <row r="5289" spans="16:16" x14ac:dyDescent="0.3">
      <c r="P5289">
        <v>94382</v>
      </c>
    </row>
    <row r="5290" spans="16:16" x14ac:dyDescent="0.3">
      <c r="P5290">
        <v>94390</v>
      </c>
    </row>
    <row r="5291" spans="16:16" x14ac:dyDescent="0.3">
      <c r="P5291">
        <v>94463</v>
      </c>
    </row>
    <row r="5292" spans="16:16" x14ac:dyDescent="0.3">
      <c r="P5292">
        <v>94482</v>
      </c>
    </row>
    <row r="5293" spans="16:16" x14ac:dyDescent="0.3">
      <c r="P5293">
        <v>94500</v>
      </c>
    </row>
    <row r="5294" spans="16:16" x14ac:dyDescent="0.3">
      <c r="P5294">
        <v>94503</v>
      </c>
    </row>
    <row r="5295" spans="16:16" x14ac:dyDescent="0.3">
      <c r="P5295">
        <v>94522</v>
      </c>
    </row>
    <row r="5296" spans="16:16" x14ac:dyDescent="0.3">
      <c r="P5296">
        <v>94532</v>
      </c>
    </row>
    <row r="5297" spans="16:16" x14ac:dyDescent="0.3">
      <c r="P5297">
        <v>94543</v>
      </c>
    </row>
    <row r="5298" spans="16:16" x14ac:dyDescent="0.3">
      <c r="P5298">
        <v>94544</v>
      </c>
    </row>
    <row r="5299" spans="16:16" x14ac:dyDescent="0.3">
      <c r="P5299">
        <v>94575</v>
      </c>
    </row>
    <row r="5300" spans="16:16" x14ac:dyDescent="0.3">
      <c r="P5300">
        <v>94615</v>
      </c>
    </row>
    <row r="5301" spans="16:16" x14ac:dyDescent="0.3">
      <c r="P5301">
        <v>94620</v>
      </c>
    </row>
    <row r="5302" spans="16:16" x14ac:dyDescent="0.3">
      <c r="P5302">
        <v>94625</v>
      </c>
    </row>
    <row r="5303" spans="16:16" x14ac:dyDescent="0.3">
      <c r="P5303">
        <v>94627</v>
      </c>
    </row>
    <row r="5304" spans="16:16" x14ac:dyDescent="0.3">
      <c r="P5304">
        <v>94634</v>
      </c>
    </row>
    <row r="5305" spans="16:16" x14ac:dyDescent="0.3">
      <c r="P5305">
        <v>94638</v>
      </c>
    </row>
    <row r="5306" spans="16:16" x14ac:dyDescent="0.3">
      <c r="P5306">
        <v>94677</v>
      </c>
    </row>
    <row r="5307" spans="16:16" x14ac:dyDescent="0.3">
      <c r="P5307">
        <v>94700</v>
      </c>
    </row>
    <row r="5308" spans="16:16" x14ac:dyDescent="0.3">
      <c r="P5308">
        <v>94702</v>
      </c>
    </row>
    <row r="5309" spans="16:16" x14ac:dyDescent="0.3">
      <c r="P5309">
        <v>94751</v>
      </c>
    </row>
    <row r="5310" spans="16:16" x14ac:dyDescent="0.3">
      <c r="P5310">
        <v>94768</v>
      </c>
    </row>
    <row r="5311" spans="16:16" x14ac:dyDescent="0.3">
      <c r="P5311">
        <v>94835</v>
      </c>
    </row>
    <row r="5312" spans="16:16" x14ac:dyDescent="0.3">
      <c r="P5312">
        <v>94846</v>
      </c>
    </row>
    <row r="5313" spans="16:16" x14ac:dyDescent="0.3">
      <c r="P5313">
        <v>94869</v>
      </c>
    </row>
    <row r="5314" spans="16:16" x14ac:dyDescent="0.3">
      <c r="P5314">
        <v>94873</v>
      </c>
    </row>
    <row r="5315" spans="16:16" x14ac:dyDescent="0.3">
      <c r="P5315">
        <v>94879</v>
      </c>
    </row>
    <row r="5316" spans="16:16" x14ac:dyDescent="0.3">
      <c r="P5316">
        <v>94891</v>
      </c>
    </row>
    <row r="5317" spans="16:16" x14ac:dyDescent="0.3">
      <c r="P5317">
        <v>94919</v>
      </c>
    </row>
    <row r="5318" spans="16:16" x14ac:dyDescent="0.3">
      <c r="P5318">
        <v>94924</v>
      </c>
    </row>
    <row r="5319" spans="16:16" x14ac:dyDescent="0.3">
      <c r="P5319">
        <v>94930</v>
      </c>
    </row>
    <row r="5320" spans="16:16" x14ac:dyDescent="0.3">
      <c r="P5320">
        <v>95011</v>
      </c>
    </row>
    <row r="5321" spans="16:16" x14ac:dyDescent="0.3">
      <c r="P5321">
        <v>95033</v>
      </c>
    </row>
    <row r="5322" spans="16:16" x14ac:dyDescent="0.3">
      <c r="P5322">
        <v>95053</v>
      </c>
    </row>
    <row r="5323" spans="16:16" x14ac:dyDescent="0.3">
      <c r="P5323">
        <v>95073</v>
      </c>
    </row>
    <row r="5324" spans="16:16" x14ac:dyDescent="0.3">
      <c r="P5324">
        <v>95105</v>
      </c>
    </row>
    <row r="5325" spans="16:16" x14ac:dyDescent="0.3">
      <c r="P5325">
        <v>95111</v>
      </c>
    </row>
    <row r="5326" spans="16:16" x14ac:dyDescent="0.3">
      <c r="P5326">
        <v>95117</v>
      </c>
    </row>
    <row r="5327" spans="16:16" x14ac:dyDescent="0.3">
      <c r="P5327">
        <v>95127</v>
      </c>
    </row>
    <row r="5328" spans="16:16" x14ac:dyDescent="0.3">
      <c r="P5328">
        <v>95140</v>
      </c>
    </row>
    <row r="5329" spans="16:16" x14ac:dyDescent="0.3">
      <c r="P5329">
        <v>95161</v>
      </c>
    </row>
    <row r="5330" spans="16:16" x14ac:dyDescent="0.3">
      <c r="P5330">
        <v>95184</v>
      </c>
    </row>
    <row r="5331" spans="16:16" x14ac:dyDescent="0.3">
      <c r="P5331">
        <v>95263</v>
      </c>
    </row>
    <row r="5332" spans="16:16" x14ac:dyDescent="0.3">
      <c r="P5332">
        <v>95300</v>
      </c>
    </row>
    <row r="5333" spans="16:16" x14ac:dyDescent="0.3">
      <c r="P5333">
        <v>95324</v>
      </c>
    </row>
    <row r="5334" spans="16:16" x14ac:dyDescent="0.3">
      <c r="P5334">
        <v>95326</v>
      </c>
    </row>
    <row r="5335" spans="16:16" x14ac:dyDescent="0.3">
      <c r="P5335">
        <v>95335</v>
      </c>
    </row>
    <row r="5336" spans="16:16" x14ac:dyDescent="0.3">
      <c r="P5336">
        <v>95338</v>
      </c>
    </row>
    <row r="5337" spans="16:16" x14ac:dyDescent="0.3">
      <c r="P5337">
        <v>95355</v>
      </c>
    </row>
    <row r="5338" spans="16:16" x14ac:dyDescent="0.3">
      <c r="P5338">
        <v>95379</v>
      </c>
    </row>
    <row r="5339" spans="16:16" x14ac:dyDescent="0.3">
      <c r="P5339">
        <v>95417</v>
      </c>
    </row>
    <row r="5340" spans="16:16" x14ac:dyDescent="0.3">
      <c r="P5340">
        <v>95425</v>
      </c>
    </row>
    <row r="5341" spans="16:16" x14ac:dyDescent="0.3">
      <c r="P5341">
        <v>95428</v>
      </c>
    </row>
    <row r="5342" spans="16:16" x14ac:dyDescent="0.3">
      <c r="P5342">
        <v>95458</v>
      </c>
    </row>
    <row r="5343" spans="16:16" x14ac:dyDescent="0.3">
      <c r="P5343">
        <v>95509</v>
      </c>
    </row>
    <row r="5344" spans="16:16" x14ac:dyDescent="0.3">
      <c r="P5344">
        <v>95512</v>
      </c>
    </row>
    <row r="5345" spans="16:16" x14ac:dyDescent="0.3">
      <c r="P5345">
        <v>95513</v>
      </c>
    </row>
    <row r="5346" spans="16:16" x14ac:dyDescent="0.3">
      <c r="P5346">
        <v>95521</v>
      </c>
    </row>
    <row r="5347" spans="16:16" x14ac:dyDescent="0.3">
      <c r="P5347">
        <v>95528</v>
      </c>
    </row>
    <row r="5348" spans="16:16" x14ac:dyDescent="0.3">
      <c r="P5348">
        <v>95546</v>
      </c>
    </row>
    <row r="5349" spans="16:16" x14ac:dyDescent="0.3">
      <c r="P5349">
        <v>95548</v>
      </c>
    </row>
    <row r="5350" spans="16:16" x14ac:dyDescent="0.3">
      <c r="P5350">
        <v>95550</v>
      </c>
    </row>
    <row r="5351" spans="16:16" x14ac:dyDescent="0.3">
      <c r="P5351">
        <v>95555</v>
      </c>
    </row>
    <row r="5352" spans="16:16" x14ac:dyDescent="0.3">
      <c r="P5352">
        <v>95587</v>
      </c>
    </row>
    <row r="5353" spans="16:16" x14ac:dyDescent="0.3">
      <c r="P5353">
        <v>95603</v>
      </c>
    </row>
    <row r="5354" spans="16:16" x14ac:dyDescent="0.3">
      <c r="P5354">
        <v>95629</v>
      </c>
    </row>
    <row r="5355" spans="16:16" x14ac:dyDescent="0.3">
      <c r="P5355">
        <v>95633</v>
      </c>
    </row>
    <row r="5356" spans="16:16" x14ac:dyDescent="0.3">
      <c r="P5356">
        <v>95642</v>
      </c>
    </row>
    <row r="5357" spans="16:16" x14ac:dyDescent="0.3">
      <c r="P5357">
        <v>95656</v>
      </c>
    </row>
    <row r="5358" spans="16:16" x14ac:dyDescent="0.3">
      <c r="P5358">
        <v>95679</v>
      </c>
    </row>
    <row r="5359" spans="16:16" x14ac:dyDescent="0.3">
      <c r="P5359">
        <v>95689</v>
      </c>
    </row>
    <row r="5360" spans="16:16" x14ac:dyDescent="0.3">
      <c r="P5360">
        <v>95697</v>
      </c>
    </row>
    <row r="5361" spans="16:16" x14ac:dyDescent="0.3">
      <c r="P5361">
        <v>95702</v>
      </c>
    </row>
    <row r="5362" spans="16:16" x14ac:dyDescent="0.3">
      <c r="P5362">
        <v>95713</v>
      </c>
    </row>
    <row r="5363" spans="16:16" x14ac:dyDescent="0.3">
      <c r="P5363">
        <v>95743</v>
      </c>
    </row>
    <row r="5364" spans="16:16" x14ac:dyDescent="0.3">
      <c r="P5364">
        <v>95798</v>
      </c>
    </row>
    <row r="5365" spans="16:16" x14ac:dyDescent="0.3">
      <c r="P5365">
        <v>95802</v>
      </c>
    </row>
    <row r="5366" spans="16:16" x14ac:dyDescent="0.3">
      <c r="P5366">
        <v>95811</v>
      </c>
    </row>
    <row r="5367" spans="16:16" x14ac:dyDescent="0.3">
      <c r="P5367">
        <v>95832</v>
      </c>
    </row>
    <row r="5368" spans="16:16" x14ac:dyDescent="0.3">
      <c r="P5368">
        <v>95833</v>
      </c>
    </row>
    <row r="5369" spans="16:16" x14ac:dyDescent="0.3">
      <c r="P5369">
        <v>95834</v>
      </c>
    </row>
    <row r="5370" spans="16:16" x14ac:dyDescent="0.3">
      <c r="P5370">
        <v>95852</v>
      </c>
    </row>
    <row r="5371" spans="16:16" x14ac:dyDescent="0.3">
      <c r="P5371">
        <v>95863</v>
      </c>
    </row>
    <row r="5372" spans="16:16" x14ac:dyDescent="0.3">
      <c r="P5372">
        <v>95933</v>
      </c>
    </row>
    <row r="5373" spans="16:16" x14ac:dyDescent="0.3">
      <c r="P5373">
        <v>95960</v>
      </c>
    </row>
    <row r="5374" spans="16:16" x14ac:dyDescent="0.3">
      <c r="P5374">
        <v>95976</v>
      </c>
    </row>
    <row r="5375" spans="16:16" x14ac:dyDescent="0.3">
      <c r="P5375">
        <v>96002</v>
      </c>
    </row>
    <row r="5376" spans="16:16" x14ac:dyDescent="0.3">
      <c r="P5376">
        <v>96032</v>
      </c>
    </row>
    <row r="5377" spans="16:16" x14ac:dyDescent="0.3">
      <c r="P5377">
        <v>96041</v>
      </c>
    </row>
    <row r="5378" spans="16:16" x14ac:dyDescent="0.3">
      <c r="P5378">
        <v>96078</v>
      </c>
    </row>
    <row r="5379" spans="16:16" x14ac:dyDescent="0.3">
      <c r="P5379">
        <v>96127</v>
      </c>
    </row>
    <row r="5380" spans="16:16" x14ac:dyDescent="0.3">
      <c r="P5380">
        <v>96131</v>
      </c>
    </row>
    <row r="5381" spans="16:16" x14ac:dyDescent="0.3">
      <c r="P5381">
        <v>96146</v>
      </c>
    </row>
    <row r="5382" spans="16:16" x14ac:dyDescent="0.3">
      <c r="P5382">
        <v>96163</v>
      </c>
    </row>
    <row r="5383" spans="16:16" x14ac:dyDescent="0.3">
      <c r="P5383">
        <v>96178</v>
      </c>
    </row>
    <row r="5384" spans="16:16" x14ac:dyDescent="0.3">
      <c r="P5384">
        <v>96186</v>
      </c>
    </row>
    <row r="5385" spans="16:16" x14ac:dyDescent="0.3">
      <c r="P5385">
        <v>96192</v>
      </c>
    </row>
    <row r="5386" spans="16:16" x14ac:dyDescent="0.3">
      <c r="P5386">
        <v>96194</v>
      </c>
    </row>
    <row r="5387" spans="16:16" x14ac:dyDescent="0.3">
      <c r="P5387">
        <v>96235</v>
      </c>
    </row>
    <row r="5388" spans="16:16" x14ac:dyDescent="0.3">
      <c r="P5388">
        <v>96271</v>
      </c>
    </row>
    <row r="5389" spans="16:16" x14ac:dyDescent="0.3">
      <c r="P5389">
        <v>96288</v>
      </c>
    </row>
    <row r="5390" spans="16:16" x14ac:dyDescent="0.3">
      <c r="P5390">
        <v>96306</v>
      </c>
    </row>
    <row r="5391" spans="16:16" x14ac:dyDescent="0.3">
      <c r="P5391">
        <v>96315</v>
      </c>
    </row>
    <row r="5392" spans="16:16" x14ac:dyDescent="0.3">
      <c r="P5392">
        <v>96350</v>
      </c>
    </row>
    <row r="5393" spans="16:16" x14ac:dyDescent="0.3">
      <c r="P5393">
        <v>96397</v>
      </c>
    </row>
    <row r="5394" spans="16:16" x14ac:dyDescent="0.3">
      <c r="P5394">
        <v>96405</v>
      </c>
    </row>
    <row r="5395" spans="16:16" x14ac:dyDescent="0.3">
      <c r="P5395">
        <v>96408</v>
      </c>
    </row>
    <row r="5396" spans="16:16" x14ac:dyDescent="0.3">
      <c r="P5396">
        <v>96435</v>
      </c>
    </row>
    <row r="5397" spans="16:16" x14ac:dyDescent="0.3">
      <c r="P5397">
        <v>96439</v>
      </c>
    </row>
    <row r="5398" spans="16:16" x14ac:dyDescent="0.3">
      <c r="P5398">
        <v>96448</v>
      </c>
    </row>
    <row r="5399" spans="16:16" x14ac:dyDescent="0.3">
      <c r="P5399">
        <v>96456</v>
      </c>
    </row>
    <row r="5400" spans="16:16" x14ac:dyDescent="0.3">
      <c r="P5400">
        <v>96466</v>
      </c>
    </row>
    <row r="5401" spans="16:16" x14ac:dyDescent="0.3">
      <c r="P5401">
        <v>96469</v>
      </c>
    </row>
    <row r="5402" spans="16:16" x14ac:dyDescent="0.3">
      <c r="P5402">
        <v>96520</v>
      </c>
    </row>
    <row r="5403" spans="16:16" x14ac:dyDescent="0.3">
      <c r="P5403">
        <v>96553</v>
      </c>
    </row>
    <row r="5404" spans="16:16" x14ac:dyDescent="0.3">
      <c r="P5404">
        <v>96553</v>
      </c>
    </row>
    <row r="5405" spans="16:16" x14ac:dyDescent="0.3">
      <c r="P5405">
        <v>96590</v>
      </c>
    </row>
    <row r="5406" spans="16:16" x14ac:dyDescent="0.3">
      <c r="P5406">
        <v>96593</v>
      </c>
    </row>
    <row r="5407" spans="16:16" x14ac:dyDescent="0.3">
      <c r="P5407">
        <v>96594</v>
      </c>
    </row>
    <row r="5408" spans="16:16" x14ac:dyDescent="0.3">
      <c r="P5408">
        <v>96610</v>
      </c>
    </row>
    <row r="5409" spans="16:16" x14ac:dyDescent="0.3">
      <c r="P5409">
        <v>96621</v>
      </c>
    </row>
    <row r="5410" spans="16:16" x14ac:dyDescent="0.3">
      <c r="P5410">
        <v>96628</v>
      </c>
    </row>
    <row r="5411" spans="16:16" x14ac:dyDescent="0.3">
      <c r="P5411">
        <v>96641</v>
      </c>
    </row>
    <row r="5412" spans="16:16" x14ac:dyDescent="0.3">
      <c r="P5412">
        <v>96644</v>
      </c>
    </row>
    <row r="5413" spans="16:16" x14ac:dyDescent="0.3">
      <c r="P5413">
        <v>96645</v>
      </c>
    </row>
    <row r="5414" spans="16:16" x14ac:dyDescent="0.3">
      <c r="P5414">
        <v>96709</v>
      </c>
    </row>
    <row r="5415" spans="16:16" x14ac:dyDescent="0.3">
      <c r="P5415">
        <v>96715</v>
      </c>
    </row>
    <row r="5416" spans="16:16" x14ac:dyDescent="0.3">
      <c r="P5416">
        <v>96730</v>
      </c>
    </row>
    <row r="5417" spans="16:16" x14ac:dyDescent="0.3">
      <c r="P5417">
        <v>96737</v>
      </c>
    </row>
    <row r="5418" spans="16:16" x14ac:dyDescent="0.3">
      <c r="P5418">
        <v>96738</v>
      </c>
    </row>
    <row r="5419" spans="16:16" x14ac:dyDescent="0.3">
      <c r="P5419">
        <v>96770</v>
      </c>
    </row>
    <row r="5420" spans="16:16" x14ac:dyDescent="0.3">
      <c r="P5420">
        <v>96779</v>
      </c>
    </row>
    <row r="5421" spans="16:16" x14ac:dyDescent="0.3">
      <c r="P5421">
        <v>96781</v>
      </c>
    </row>
    <row r="5422" spans="16:16" x14ac:dyDescent="0.3">
      <c r="P5422">
        <v>96783</v>
      </c>
    </row>
    <row r="5423" spans="16:16" x14ac:dyDescent="0.3">
      <c r="P5423">
        <v>96801</v>
      </c>
    </row>
    <row r="5424" spans="16:16" x14ac:dyDescent="0.3">
      <c r="P5424">
        <v>96871</v>
      </c>
    </row>
    <row r="5425" spans="16:16" x14ac:dyDescent="0.3">
      <c r="P5425">
        <v>96908</v>
      </c>
    </row>
    <row r="5426" spans="16:16" x14ac:dyDescent="0.3">
      <c r="P5426">
        <v>96914</v>
      </c>
    </row>
    <row r="5427" spans="16:16" x14ac:dyDescent="0.3">
      <c r="P5427">
        <v>96918</v>
      </c>
    </row>
    <row r="5428" spans="16:16" x14ac:dyDescent="0.3">
      <c r="P5428">
        <v>96923</v>
      </c>
    </row>
    <row r="5429" spans="16:16" x14ac:dyDescent="0.3">
      <c r="P5429">
        <v>96934</v>
      </c>
    </row>
    <row r="5430" spans="16:16" x14ac:dyDescent="0.3">
      <c r="P5430">
        <v>96961</v>
      </c>
    </row>
    <row r="5431" spans="16:16" x14ac:dyDescent="0.3">
      <c r="P5431">
        <v>96985</v>
      </c>
    </row>
    <row r="5432" spans="16:16" x14ac:dyDescent="0.3">
      <c r="P5432">
        <v>97038</v>
      </c>
    </row>
    <row r="5433" spans="16:16" x14ac:dyDescent="0.3">
      <c r="P5433">
        <v>97038</v>
      </c>
    </row>
    <row r="5434" spans="16:16" x14ac:dyDescent="0.3">
      <c r="P5434">
        <v>97057</v>
      </c>
    </row>
    <row r="5435" spans="16:16" x14ac:dyDescent="0.3">
      <c r="P5435">
        <v>97062</v>
      </c>
    </row>
    <row r="5436" spans="16:16" x14ac:dyDescent="0.3">
      <c r="P5436">
        <v>97065</v>
      </c>
    </row>
    <row r="5437" spans="16:16" x14ac:dyDescent="0.3">
      <c r="P5437">
        <v>97066</v>
      </c>
    </row>
    <row r="5438" spans="16:16" x14ac:dyDescent="0.3">
      <c r="P5438">
        <v>97066</v>
      </c>
    </row>
    <row r="5439" spans="16:16" x14ac:dyDescent="0.3">
      <c r="P5439">
        <v>97112</v>
      </c>
    </row>
    <row r="5440" spans="16:16" x14ac:dyDescent="0.3">
      <c r="P5440">
        <v>97112</v>
      </c>
    </row>
    <row r="5441" spans="16:16" x14ac:dyDescent="0.3">
      <c r="P5441">
        <v>97131</v>
      </c>
    </row>
    <row r="5442" spans="16:16" x14ac:dyDescent="0.3">
      <c r="P5442">
        <v>97142</v>
      </c>
    </row>
    <row r="5443" spans="16:16" x14ac:dyDescent="0.3">
      <c r="P5443">
        <v>97253</v>
      </c>
    </row>
    <row r="5444" spans="16:16" x14ac:dyDescent="0.3">
      <c r="P5444">
        <v>97277</v>
      </c>
    </row>
    <row r="5445" spans="16:16" x14ac:dyDescent="0.3">
      <c r="P5445">
        <v>97293</v>
      </c>
    </row>
    <row r="5446" spans="16:16" x14ac:dyDescent="0.3">
      <c r="P5446">
        <v>97293</v>
      </c>
    </row>
    <row r="5447" spans="16:16" x14ac:dyDescent="0.3">
      <c r="P5447">
        <v>97329</v>
      </c>
    </row>
    <row r="5448" spans="16:16" x14ac:dyDescent="0.3">
      <c r="P5448">
        <v>97360</v>
      </c>
    </row>
    <row r="5449" spans="16:16" x14ac:dyDescent="0.3">
      <c r="P5449">
        <v>97381</v>
      </c>
    </row>
    <row r="5450" spans="16:16" x14ac:dyDescent="0.3">
      <c r="P5450">
        <v>97421</v>
      </c>
    </row>
    <row r="5451" spans="16:16" x14ac:dyDescent="0.3">
      <c r="P5451">
        <v>97461</v>
      </c>
    </row>
    <row r="5452" spans="16:16" x14ac:dyDescent="0.3">
      <c r="P5452">
        <v>97491</v>
      </c>
    </row>
    <row r="5453" spans="16:16" x14ac:dyDescent="0.3">
      <c r="P5453">
        <v>97560</v>
      </c>
    </row>
    <row r="5454" spans="16:16" x14ac:dyDescent="0.3">
      <c r="P5454">
        <v>97563</v>
      </c>
    </row>
    <row r="5455" spans="16:16" x14ac:dyDescent="0.3">
      <c r="P5455">
        <v>97563</v>
      </c>
    </row>
    <row r="5456" spans="16:16" x14ac:dyDescent="0.3">
      <c r="P5456">
        <v>97566</v>
      </c>
    </row>
    <row r="5457" spans="16:16" x14ac:dyDescent="0.3">
      <c r="P5457">
        <v>97594</v>
      </c>
    </row>
    <row r="5458" spans="16:16" x14ac:dyDescent="0.3">
      <c r="P5458">
        <v>97614</v>
      </c>
    </row>
    <row r="5459" spans="16:16" x14ac:dyDescent="0.3">
      <c r="P5459">
        <v>97686</v>
      </c>
    </row>
    <row r="5460" spans="16:16" x14ac:dyDescent="0.3">
      <c r="P5460">
        <v>97702</v>
      </c>
    </row>
    <row r="5461" spans="16:16" x14ac:dyDescent="0.3">
      <c r="P5461">
        <v>97708</v>
      </c>
    </row>
    <row r="5462" spans="16:16" x14ac:dyDescent="0.3">
      <c r="P5462">
        <v>97711</v>
      </c>
    </row>
    <row r="5463" spans="16:16" x14ac:dyDescent="0.3">
      <c r="P5463">
        <v>97712</v>
      </c>
    </row>
    <row r="5464" spans="16:16" x14ac:dyDescent="0.3">
      <c r="P5464">
        <v>97713</v>
      </c>
    </row>
    <row r="5465" spans="16:16" x14ac:dyDescent="0.3">
      <c r="P5465">
        <v>97744</v>
      </c>
    </row>
    <row r="5466" spans="16:16" x14ac:dyDescent="0.3">
      <c r="P5466">
        <v>97745</v>
      </c>
    </row>
    <row r="5467" spans="16:16" x14ac:dyDescent="0.3">
      <c r="P5467">
        <v>97789</v>
      </c>
    </row>
    <row r="5468" spans="16:16" x14ac:dyDescent="0.3">
      <c r="P5468">
        <v>97805</v>
      </c>
    </row>
    <row r="5469" spans="16:16" x14ac:dyDescent="0.3">
      <c r="P5469">
        <v>97910</v>
      </c>
    </row>
    <row r="5470" spans="16:16" x14ac:dyDescent="0.3">
      <c r="P5470">
        <v>97918</v>
      </c>
    </row>
    <row r="5471" spans="16:16" x14ac:dyDescent="0.3">
      <c r="P5471">
        <v>97943</v>
      </c>
    </row>
    <row r="5472" spans="16:16" x14ac:dyDescent="0.3">
      <c r="P5472">
        <v>97965</v>
      </c>
    </row>
    <row r="5473" spans="16:16" x14ac:dyDescent="0.3">
      <c r="P5473">
        <v>97989</v>
      </c>
    </row>
    <row r="5474" spans="16:16" x14ac:dyDescent="0.3">
      <c r="P5474">
        <v>98018</v>
      </c>
    </row>
    <row r="5475" spans="16:16" x14ac:dyDescent="0.3">
      <c r="P5475">
        <v>98036</v>
      </c>
    </row>
    <row r="5476" spans="16:16" x14ac:dyDescent="0.3">
      <c r="P5476">
        <v>98052</v>
      </c>
    </row>
    <row r="5477" spans="16:16" x14ac:dyDescent="0.3">
      <c r="P5477">
        <v>98059</v>
      </c>
    </row>
    <row r="5478" spans="16:16" x14ac:dyDescent="0.3">
      <c r="P5478">
        <v>98060</v>
      </c>
    </row>
    <row r="5479" spans="16:16" x14ac:dyDescent="0.3">
      <c r="P5479">
        <v>98075</v>
      </c>
    </row>
    <row r="5480" spans="16:16" x14ac:dyDescent="0.3">
      <c r="P5480">
        <v>98086</v>
      </c>
    </row>
    <row r="5481" spans="16:16" x14ac:dyDescent="0.3">
      <c r="P5481">
        <v>98164</v>
      </c>
    </row>
    <row r="5482" spans="16:16" x14ac:dyDescent="0.3">
      <c r="P5482">
        <v>98218</v>
      </c>
    </row>
    <row r="5483" spans="16:16" x14ac:dyDescent="0.3">
      <c r="P5483">
        <v>98227</v>
      </c>
    </row>
    <row r="5484" spans="16:16" x14ac:dyDescent="0.3">
      <c r="P5484">
        <v>98278</v>
      </c>
    </row>
    <row r="5485" spans="16:16" x14ac:dyDescent="0.3">
      <c r="P5485">
        <v>98297</v>
      </c>
    </row>
    <row r="5486" spans="16:16" x14ac:dyDescent="0.3">
      <c r="P5486">
        <v>98316</v>
      </c>
    </row>
    <row r="5487" spans="16:16" x14ac:dyDescent="0.3">
      <c r="P5487">
        <v>98318</v>
      </c>
    </row>
    <row r="5488" spans="16:16" x14ac:dyDescent="0.3">
      <c r="P5488">
        <v>98319</v>
      </c>
    </row>
    <row r="5489" spans="16:16" x14ac:dyDescent="0.3">
      <c r="P5489">
        <v>98321</v>
      </c>
    </row>
    <row r="5490" spans="16:16" x14ac:dyDescent="0.3">
      <c r="P5490">
        <v>98326</v>
      </c>
    </row>
    <row r="5491" spans="16:16" x14ac:dyDescent="0.3">
      <c r="P5491">
        <v>98334</v>
      </c>
    </row>
    <row r="5492" spans="16:16" x14ac:dyDescent="0.3">
      <c r="P5492">
        <v>98350</v>
      </c>
    </row>
    <row r="5493" spans="16:16" x14ac:dyDescent="0.3">
      <c r="P5493">
        <v>98351</v>
      </c>
    </row>
    <row r="5494" spans="16:16" x14ac:dyDescent="0.3">
      <c r="P5494">
        <v>98352</v>
      </c>
    </row>
    <row r="5495" spans="16:16" x14ac:dyDescent="0.3">
      <c r="P5495">
        <v>98380</v>
      </c>
    </row>
    <row r="5496" spans="16:16" x14ac:dyDescent="0.3">
      <c r="P5496">
        <v>98392</v>
      </c>
    </row>
    <row r="5497" spans="16:16" x14ac:dyDescent="0.3">
      <c r="P5497">
        <v>98394</v>
      </c>
    </row>
    <row r="5498" spans="16:16" x14ac:dyDescent="0.3">
      <c r="P5498">
        <v>98404</v>
      </c>
    </row>
    <row r="5499" spans="16:16" x14ac:dyDescent="0.3">
      <c r="P5499">
        <v>98419</v>
      </c>
    </row>
    <row r="5500" spans="16:16" x14ac:dyDescent="0.3">
      <c r="P5500">
        <v>98424</v>
      </c>
    </row>
    <row r="5501" spans="16:16" x14ac:dyDescent="0.3">
      <c r="P5501">
        <v>98444</v>
      </c>
    </row>
    <row r="5502" spans="16:16" x14ac:dyDescent="0.3">
      <c r="P5502">
        <v>98445</v>
      </c>
    </row>
    <row r="5503" spans="16:16" x14ac:dyDescent="0.3">
      <c r="P5503">
        <v>98446</v>
      </c>
    </row>
    <row r="5504" spans="16:16" x14ac:dyDescent="0.3">
      <c r="P5504">
        <v>98446</v>
      </c>
    </row>
    <row r="5505" spans="16:16" x14ac:dyDescent="0.3">
      <c r="P5505">
        <v>98474</v>
      </c>
    </row>
    <row r="5506" spans="16:16" x14ac:dyDescent="0.3">
      <c r="P5506">
        <v>98488</v>
      </c>
    </row>
    <row r="5507" spans="16:16" x14ac:dyDescent="0.3">
      <c r="P5507">
        <v>98491</v>
      </c>
    </row>
    <row r="5508" spans="16:16" x14ac:dyDescent="0.3">
      <c r="P5508">
        <v>98494</v>
      </c>
    </row>
    <row r="5509" spans="16:16" x14ac:dyDescent="0.3">
      <c r="P5509">
        <v>98527</v>
      </c>
    </row>
    <row r="5510" spans="16:16" x14ac:dyDescent="0.3">
      <c r="P5510">
        <v>98535</v>
      </c>
    </row>
    <row r="5511" spans="16:16" x14ac:dyDescent="0.3">
      <c r="P5511">
        <v>98558</v>
      </c>
    </row>
    <row r="5512" spans="16:16" x14ac:dyDescent="0.3">
      <c r="P5512">
        <v>98562</v>
      </c>
    </row>
    <row r="5513" spans="16:16" x14ac:dyDescent="0.3">
      <c r="P5513">
        <v>98583</v>
      </c>
    </row>
    <row r="5514" spans="16:16" x14ac:dyDescent="0.3">
      <c r="P5514">
        <v>98583</v>
      </c>
    </row>
    <row r="5515" spans="16:16" x14ac:dyDescent="0.3">
      <c r="P5515">
        <v>98590</v>
      </c>
    </row>
    <row r="5516" spans="16:16" x14ac:dyDescent="0.3">
      <c r="P5516">
        <v>98599</v>
      </c>
    </row>
    <row r="5517" spans="16:16" x14ac:dyDescent="0.3">
      <c r="P5517">
        <v>98622</v>
      </c>
    </row>
    <row r="5518" spans="16:16" x14ac:dyDescent="0.3">
      <c r="P5518">
        <v>98625</v>
      </c>
    </row>
    <row r="5519" spans="16:16" x14ac:dyDescent="0.3">
      <c r="P5519">
        <v>98626</v>
      </c>
    </row>
    <row r="5520" spans="16:16" x14ac:dyDescent="0.3">
      <c r="P5520">
        <v>98640</v>
      </c>
    </row>
    <row r="5521" spans="16:16" x14ac:dyDescent="0.3">
      <c r="P5521">
        <v>98651</v>
      </c>
    </row>
    <row r="5522" spans="16:16" x14ac:dyDescent="0.3">
      <c r="P5522">
        <v>98662</v>
      </c>
    </row>
    <row r="5523" spans="16:16" x14ac:dyDescent="0.3">
      <c r="P5523">
        <v>98666</v>
      </c>
    </row>
    <row r="5524" spans="16:16" x14ac:dyDescent="0.3">
      <c r="P5524">
        <v>98706</v>
      </c>
    </row>
    <row r="5525" spans="16:16" x14ac:dyDescent="0.3">
      <c r="P5525">
        <v>98778</v>
      </c>
    </row>
    <row r="5526" spans="16:16" x14ac:dyDescent="0.3">
      <c r="P5526">
        <v>98784</v>
      </c>
    </row>
    <row r="5527" spans="16:16" x14ac:dyDescent="0.3">
      <c r="P5527">
        <v>98822</v>
      </c>
    </row>
    <row r="5528" spans="16:16" x14ac:dyDescent="0.3">
      <c r="P5528">
        <v>98822</v>
      </c>
    </row>
    <row r="5529" spans="16:16" x14ac:dyDescent="0.3">
      <c r="P5529">
        <v>98848</v>
      </c>
    </row>
    <row r="5530" spans="16:16" x14ac:dyDescent="0.3">
      <c r="P5530">
        <v>98878</v>
      </c>
    </row>
    <row r="5531" spans="16:16" x14ac:dyDescent="0.3">
      <c r="P5531">
        <v>98926</v>
      </c>
    </row>
    <row r="5532" spans="16:16" x14ac:dyDescent="0.3">
      <c r="P5532">
        <v>98949</v>
      </c>
    </row>
    <row r="5533" spans="16:16" x14ac:dyDescent="0.3">
      <c r="P5533">
        <v>98960</v>
      </c>
    </row>
    <row r="5534" spans="16:16" x14ac:dyDescent="0.3">
      <c r="P5534">
        <v>98965</v>
      </c>
    </row>
    <row r="5535" spans="16:16" x14ac:dyDescent="0.3">
      <c r="P5535">
        <v>98968</v>
      </c>
    </row>
    <row r="5536" spans="16:16" x14ac:dyDescent="0.3">
      <c r="P5536">
        <v>98990</v>
      </c>
    </row>
    <row r="5537" spans="16:16" x14ac:dyDescent="0.3">
      <c r="P5537">
        <v>98994</v>
      </c>
    </row>
    <row r="5538" spans="16:16" x14ac:dyDescent="0.3">
      <c r="P5538">
        <v>99019</v>
      </c>
    </row>
    <row r="5539" spans="16:16" x14ac:dyDescent="0.3">
      <c r="P5539">
        <v>99026</v>
      </c>
    </row>
    <row r="5540" spans="16:16" x14ac:dyDescent="0.3">
      <c r="P5540">
        <v>99029</v>
      </c>
    </row>
    <row r="5541" spans="16:16" x14ac:dyDescent="0.3">
      <c r="P5541">
        <v>99037</v>
      </c>
    </row>
    <row r="5542" spans="16:16" x14ac:dyDescent="0.3">
      <c r="P5542">
        <v>99068</v>
      </c>
    </row>
    <row r="5543" spans="16:16" x14ac:dyDescent="0.3">
      <c r="P5543">
        <v>99081</v>
      </c>
    </row>
    <row r="5544" spans="16:16" x14ac:dyDescent="0.3">
      <c r="P5544">
        <v>99091</v>
      </c>
    </row>
    <row r="5545" spans="16:16" x14ac:dyDescent="0.3">
      <c r="P5545">
        <v>99127</v>
      </c>
    </row>
    <row r="5546" spans="16:16" x14ac:dyDescent="0.3">
      <c r="P5546">
        <v>99169</v>
      </c>
    </row>
    <row r="5547" spans="16:16" x14ac:dyDescent="0.3">
      <c r="P5547">
        <v>99178</v>
      </c>
    </row>
    <row r="5548" spans="16:16" x14ac:dyDescent="0.3">
      <c r="P5548">
        <v>99229</v>
      </c>
    </row>
    <row r="5549" spans="16:16" x14ac:dyDescent="0.3">
      <c r="P5549">
        <v>99273</v>
      </c>
    </row>
    <row r="5550" spans="16:16" x14ac:dyDescent="0.3">
      <c r="P5550">
        <v>99285</v>
      </c>
    </row>
    <row r="5551" spans="16:16" x14ac:dyDescent="0.3">
      <c r="P5551">
        <v>99295</v>
      </c>
    </row>
    <row r="5552" spans="16:16" x14ac:dyDescent="0.3">
      <c r="P5552">
        <v>99303</v>
      </c>
    </row>
    <row r="5553" spans="16:16" x14ac:dyDescent="0.3">
      <c r="P5553">
        <v>99341</v>
      </c>
    </row>
    <row r="5554" spans="16:16" x14ac:dyDescent="0.3">
      <c r="P5554">
        <v>99343</v>
      </c>
    </row>
    <row r="5555" spans="16:16" x14ac:dyDescent="0.3">
      <c r="P5555">
        <v>99345</v>
      </c>
    </row>
    <row r="5556" spans="16:16" x14ac:dyDescent="0.3">
      <c r="P5556">
        <v>99345</v>
      </c>
    </row>
    <row r="5557" spans="16:16" x14ac:dyDescent="0.3">
      <c r="P5557">
        <v>99384</v>
      </c>
    </row>
    <row r="5558" spans="16:16" x14ac:dyDescent="0.3">
      <c r="P5558">
        <v>99389</v>
      </c>
    </row>
    <row r="5559" spans="16:16" x14ac:dyDescent="0.3">
      <c r="P5559">
        <v>99397</v>
      </c>
    </row>
    <row r="5560" spans="16:16" x14ac:dyDescent="0.3">
      <c r="P5560">
        <v>99408</v>
      </c>
    </row>
    <row r="5561" spans="16:16" x14ac:dyDescent="0.3">
      <c r="P5561">
        <v>99432</v>
      </c>
    </row>
    <row r="5562" spans="16:16" x14ac:dyDescent="0.3">
      <c r="P5562">
        <v>99554</v>
      </c>
    </row>
    <row r="5563" spans="16:16" x14ac:dyDescent="0.3">
      <c r="P5563">
        <v>99574</v>
      </c>
    </row>
    <row r="5564" spans="16:16" x14ac:dyDescent="0.3">
      <c r="P5564">
        <v>99596</v>
      </c>
    </row>
    <row r="5565" spans="16:16" x14ac:dyDescent="0.3">
      <c r="P5565">
        <v>99614</v>
      </c>
    </row>
    <row r="5566" spans="16:16" x14ac:dyDescent="0.3">
      <c r="P5566">
        <v>99619</v>
      </c>
    </row>
    <row r="5567" spans="16:16" x14ac:dyDescent="0.3">
      <c r="P5567">
        <v>99637</v>
      </c>
    </row>
    <row r="5568" spans="16:16" x14ac:dyDescent="0.3">
      <c r="P5568">
        <v>99645</v>
      </c>
    </row>
    <row r="5569" spans="16:16" x14ac:dyDescent="0.3">
      <c r="P5569">
        <v>99736</v>
      </c>
    </row>
    <row r="5570" spans="16:16" x14ac:dyDescent="0.3">
      <c r="P5570">
        <v>99745</v>
      </c>
    </row>
    <row r="5571" spans="16:16" x14ac:dyDescent="0.3">
      <c r="P5571">
        <v>99762</v>
      </c>
    </row>
    <row r="5572" spans="16:16" x14ac:dyDescent="0.3">
      <c r="P5572">
        <v>99766</v>
      </c>
    </row>
    <row r="5573" spans="16:16" x14ac:dyDescent="0.3">
      <c r="P5573">
        <v>99824</v>
      </c>
    </row>
    <row r="5574" spans="16:16" x14ac:dyDescent="0.3">
      <c r="P5574">
        <v>99841</v>
      </c>
    </row>
    <row r="5575" spans="16:16" x14ac:dyDescent="0.3">
      <c r="P5575">
        <v>99852</v>
      </c>
    </row>
    <row r="5576" spans="16:16" x14ac:dyDescent="0.3">
      <c r="P5576">
        <v>99880</v>
      </c>
    </row>
    <row r="5577" spans="16:16" x14ac:dyDescent="0.3">
      <c r="P5577">
        <v>99920</v>
      </c>
    </row>
    <row r="5578" spans="16:16" x14ac:dyDescent="0.3">
      <c r="P5578">
        <v>99929</v>
      </c>
    </row>
    <row r="5579" spans="16:16" x14ac:dyDescent="0.3">
      <c r="P5579">
        <v>99948</v>
      </c>
    </row>
    <row r="5580" spans="16:16" x14ac:dyDescent="0.3">
      <c r="P5580">
        <v>99950</v>
      </c>
    </row>
    <row r="5581" spans="16:16" x14ac:dyDescent="0.3">
      <c r="P5581">
        <v>99953</v>
      </c>
    </row>
    <row r="5582" spans="16:16" x14ac:dyDescent="0.3">
      <c r="P5582">
        <v>99967</v>
      </c>
    </row>
    <row r="5585" spans="16:16" x14ac:dyDescent="0.3">
      <c r="P5585">
        <f>AVERAGE(P2:P5582)</f>
        <v>49847.134205339542</v>
      </c>
    </row>
  </sheetData>
  <conditionalFormatting sqref="A1:A1048576">
    <cfRule type="containsText" dxfId="4" priority="2" stopIfTrue="1" operator="containsText" text="Outlier">
      <formula>NOT(ISERROR(SEARCH("Outlier",A1)))</formula>
    </cfRule>
  </conditionalFormatting>
  <conditionalFormatting sqref="P1:P1048576">
    <cfRule type="containsText" dxfId="3" priority="1" stopIfTrue="1" operator="containsText" text="Outlier">
      <formula>NOT(ISERROR(SEARCH("Outlier",P1)))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7B88-31A2-46B7-AE4A-5533A8016A61}">
  <dimension ref="A1:R7152"/>
  <sheetViews>
    <sheetView tabSelected="1" topLeftCell="I1" zoomScaleNormal="100" workbookViewId="0">
      <selection activeCell="R2" sqref="R2"/>
    </sheetView>
  </sheetViews>
  <sheetFormatPr defaultRowHeight="14.4" x14ac:dyDescent="0.3"/>
  <cols>
    <col min="1" max="1" width="21.88671875" customWidth="1"/>
    <col min="2" max="2" width="24.77734375" customWidth="1"/>
    <col min="3" max="3" width="25.33203125" customWidth="1"/>
    <col min="4" max="4" width="16.88671875" customWidth="1"/>
    <col min="8" max="8" width="27.77734375" customWidth="1"/>
    <col min="9" max="9" width="16.21875" customWidth="1"/>
    <col min="17" max="17" width="40.21875" customWidth="1"/>
  </cols>
  <sheetData>
    <row r="1" spans="1:18" x14ac:dyDescent="0.3">
      <c r="A1" s="1" t="s">
        <v>0</v>
      </c>
      <c r="B1" s="1" t="s">
        <v>26</v>
      </c>
      <c r="C1" s="1" t="s">
        <v>11</v>
      </c>
      <c r="D1" s="1" t="s">
        <v>32</v>
      </c>
      <c r="E1" s="1" t="s">
        <v>40</v>
      </c>
      <c r="H1" s="1" t="s">
        <v>26</v>
      </c>
      <c r="I1" s="1" t="s">
        <v>75</v>
      </c>
      <c r="Q1" s="1" t="s">
        <v>11</v>
      </c>
      <c r="R1" t="s">
        <v>80</v>
      </c>
    </row>
    <row r="2" spans="1:18" x14ac:dyDescent="0.3">
      <c r="A2" t="s">
        <v>27</v>
      </c>
      <c r="B2" t="s">
        <v>20</v>
      </c>
      <c r="C2" t="s">
        <v>1</v>
      </c>
      <c r="D2" t="s">
        <v>31</v>
      </c>
      <c r="H2" t="s">
        <v>20</v>
      </c>
      <c r="I2">
        <f>COUNTIF($B$2:$B$7152, H2)</f>
        <v>2048</v>
      </c>
      <c r="Q2" t="s">
        <v>1</v>
      </c>
      <c r="R2">
        <f>COUNTIF($C$2:$C$7152,Q2)</f>
        <v>319</v>
      </c>
    </row>
    <row r="3" spans="1:18" x14ac:dyDescent="0.3">
      <c r="A3" t="s">
        <v>29</v>
      </c>
      <c r="B3" t="s">
        <v>20</v>
      </c>
      <c r="C3" t="s">
        <v>2</v>
      </c>
      <c r="D3" t="s">
        <v>31</v>
      </c>
      <c r="H3" t="s">
        <v>13</v>
      </c>
      <c r="I3">
        <f>COUNTIF($B$2:$B$7152, H3)</f>
        <v>288</v>
      </c>
      <c r="Q3" t="s">
        <v>2</v>
      </c>
      <c r="R3">
        <f t="shared" ref="R3:R16" si="0">COUNTIF($C$2:$C$7152,Q3)</f>
        <v>1742</v>
      </c>
    </row>
    <row r="4" spans="1:18" x14ac:dyDescent="0.3">
      <c r="A4" t="s">
        <v>27</v>
      </c>
      <c r="B4" t="s">
        <v>20</v>
      </c>
      <c r="C4" t="s">
        <v>2</v>
      </c>
      <c r="D4" t="s">
        <v>30</v>
      </c>
      <c r="H4" t="s">
        <v>13</v>
      </c>
      <c r="Q4" t="s">
        <v>3</v>
      </c>
      <c r="R4">
        <f t="shared" si="0"/>
        <v>88</v>
      </c>
    </row>
    <row r="5" spans="1:18" x14ac:dyDescent="0.3">
      <c r="A5" t="s">
        <v>29</v>
      </c>
      <c r="B5" t="s">
        <v>17</v>
      </c>
      <c r="C5" t="s">
        <v>3</v>
      </c>
      <c r="D5" t="s">
        <v>30</v>
      </c>
      <c r="H5" t="s">
        <v>14</v>
      </c>
      <c r="Q5" t="s">
        <v>4</v>
      </c>
      <c r="R5">
        <f t="shared" si="0"/>
        <v>980</v>
      </c>
    </row>
    <row r="6" spans="1:18" x14ac:dyDescent="0.3">
      <c r="A6" t="s">
        <v>27</v>
      </c>
      <c r="B6" t="s">
        <v>17</v>
      </c>
      <c r="C6" t="s">
        <v>3</v>
      </c>
      <c r="D6" t="s">
        <v>31</v>
      </c>
      <c r="H6" t="s">
        <v>77</v>
      </c>
      <c r="I6">
        <f>COUNTIF($B$2:$B$7152, H6)</f>
        <v>0</v>
      </c>
      <c r="Q6" t="s">
        <v>21</v>
      </c>
      <c r="R6">
        <f t="shared" si="0"/>
        <v>1</v>
      </c>
    </row>
    <row r="7" spans="1:18" x14ac:dyDescent="0.3">
      <c r="A7" t="s">
        <v>27</v>
      </c>
      <c r="B7" t="s">
        <v>12</v>
      </c>
      <c r="C7" t="s">
        <v>4</v>
      </c>
      <c r="D7" t="s">
        <v>30</v>
      </c>
      <c r="H7" t="s">
        <v>15</v>
      </c>
      <c r="Q7" t="s">
        <v>5</v>
      </c>
      <c r="R7">
        <f t="shared" si="0"/>
        <v>462</v>
      </c>
    </row>
    <row r="8" spans="1:18" x14ac:dyDescent="0.3">
      <c r="A8" t="s">
        <v>27</v>
      </c>
      <c r="B8" t="s">
        <v>12</v>
      </c>
      <c r="C8" t="s">
        <v>4</v>
      </c>
      <c r="D8" t="s">
        <v>30</v>
      </c>
      <c r="H8" t="s">
        <v>12</v>
      </c>
      <c r="Q8" t="s">
        <v>6</v>
      </c>
      <c r="R8">
        <f t="shared" si="0"/>
        <v>785</v>
      </c>
    </row>
    <row r="9" spans="1:18" x14ac:dyDescent="0.3">
      <c r="A9" t="s">
        <v>29</v>
      </c>
      <c r="B9" t="s">
        <v>20</v>
      </c>
      <c r="C9" t="s">
        <v>3</v>
      </c>
      <c r="D9" t="s">
        <v>31</v>
      </c>
      <c r="H9" t="s">
        <v>78</v>
      </c>
      <c r="I9">
        <f>COUNTIF($B$2:$B$7152, H9)</f>
        <v>0</v>
      </c>
      <c r="Q9" t="s">
        <v>7</v>
      </c>
      <c r="R9">
        <f t="shared" si="0"/>
        <v>220</v>
      </c>
    </row>
    <row r="10" spans="1:18" x14ac:dyDescent="0.3">
      <c r="A10" t="s">
        <v>29</v>
      </c>
      <c r="B10" t="s">
        <v>20</v>
      </c>
      <c r="C10" t="s">
        <v>3</v>
      </c>
      <c r="D10" t="s">
        <v>30</v>
      </c>
      <c r="H10" t="s">
        <v>19</v>
      </c>
      <c r="Q10" t="s">
        <v>8</v>
      </c>
      <c r="R10">
        <f t="shared" si="0"/>
        <v>527</v>
      </c>
    </row>
    <row r="11" spans="1:18" x14ac:dyDescent="0.3">
      <c r="A11" t="s">
        <v>27</v>
      </c>
      <c r="B11" t="s">
        <v>20</v>
      </c>
      <c r="C11" t="s">
        <v>21</v>
      </c>
      <c r="D11" t="s">
        <v>30</v>
      </c>
      <c r="Q11" t="s">
        <v>22</v>
      </c>
      <c r="R11">
        <f t="shared" si="0"/>
        <v>3</v>
      </c>
    </row>
    <row r="12" spans="1:18" x14ac:dyDescent="0.3">
      <c r="A12" t="s">
        <v>29</v>
      </c>
      <c r="B12" t="s">
        <v>20</v>
      </c>
      <c r="C12" t="s">
        <v>5</v>
      </c>
      <c r="D12" t="s">
        <v>31</v>
      </c>
      <c r="H12" t="s">
        <v>15</v>
      </c>
      <c r="I12">
        <f t="shared" ref="I12:I16" si="1">COUNTIF($B$2:$B$7152, H12)</f>
        <v>324</v>
      </c>
      <c r="Q12" t="s">
        <v>23</v>
      </c>
      <c r="R12">
        <f t="shared" si="0"/>
        <v>1</v>
      </c>
    </row>
    <row r="13" spans="1:18" x14ac:dyDescent="0.3">
      <c r="A13" t="s">
        <v>27</v>
      </c>
      <c r="B13" t="s">
        <v>20</v>
      </c>
      <c r="C13" t="s">
        <v>5</v>
      </c>
      <c r="D13" t="s">
        <v>31</v>
      </c>
      <c r="H13" t="s">
        <v>79</v>
      </c>
      <c r="I13">
        <f t="shared" si="1"/>
        <v>0</v>
      </c>
      <c r="Q13" t="s">
        <v>9</v>
      </c>
      <c r="R13">
        <f t="shared" si="0"/>
        <v>231</v>
      </c>
    </row>
    <row r="14" spans="1:18" x14ac:dyDescent="0.3">
      <c r="A14" t="s">
        <v>27</v>
      </c>
      <c r="B14" t="s">
        <v>13</v>
      </c>
      <c r="C14" t="s">
        <v>5</v>
      </c>
      <c r="D14" t="s">
        <v>31</v>
      </c>
      <c r="H14" t="s">
        <v>14</v>
      </c>
      <c r="I14">
        <f>COUNTIF($B$2:$B$7152, H14)</f>
        <v>379</v>
      </c>
      <c r="Q14" t="s">
        <v>10</v>
      </c>
      <c r="R14">
        <f t="shared" si="0"/>
        <v>1790</v>
      </c>
    </row>
    <row r="15" spans="1:18" x14ac:dyDescent="0.3">
      <c r="A15" t="s">
        <v>29</v>
      </c>
      <c r="B15" t="s">
        <v>20</v>
      </c>
      <c r="C15" t="s">
        <v>4</v>
      </c>
      <c r="D15" t="s">
        <v>31</v>
      </c>
      <c r="H15" t="s">
        <v>18</v>
      </c>
      <c r="I15">
        <f t="shared" si="1"/>
        <v>332</v>
      </c>
      <c r="Q15" t="s">
        <v>24</v>
      </c>
      <c r="R15">
        <f t="shared" si="0"/>
        <v>1</v>
      </c>
    </row>
    <row r="16" spans="1:18" x14ac:dyDescent="0.3">
      <c r="A16" t="s">
        <v>27</v>
      </c>
      <c r="B16" t="s">
        <v>20</v>
      </c>
      <c r="C16" t="s">
        <v>6</v>
      </c>
      <c r="D16" t="s">
        <v>31</v>
      </c>
      <c r="H16" t="s">
        <v>12</v>
      </c>
      <c r="I16">
        <f t="shared" si="1"/>
        <v>744</v>
      </c>
      <c r="Q16" t="s">
        <v>25</v>
      </c>
      <c r="R16">
        <f t="shared" si="0"/>
        <v>1</v>
      </c>
    </row>
    <row r="17" spans="1:4" x14ac:dyDescent="0.3">
      <c r="A17" t="s">
        <v>29</v>
      </c>
      <c r="B17" t="s">
        <v>17</v>
      </c>
      <c r="C17" t="s">
        <v>7</v>
      </c>
      <c r="D17" t="s">
        <v>31</v>
      </c>
    </row>
    <row r="18" spans="1:4" x14ac:dyDescent="0.3">
      <c r="A18" t="s">
        <v>27</v>
      </c>
      <c r="B18" t="s">
        <v>17</v>
      </c>
      <c r="C18" t="s">
        <v>7</v>
      </c>
      <c r="D18" t="s">
        <v>30</v>
      </c>
    </row>
    <row r="19" spans="1:4" x14ac:dyDescent="0.3">
      <c r="A19" t="s">
        <v>29</v>
      </c>
      <c r="B19" t="s">
        <v>17</v>
      </c>
      <c r="C19" t="s">
        <v>7</v>
      </c>
      <c r="D19" t="s">
        <v>30</v>
      </c>
    </row>
    <row r="20" spans="1:4" x14ac:dyDescent="0.3">
      <c r="A20" t="s">
        <v>28</v>
      </c>
      <c r="B20" t="s">
        <v>17</v>
      </c>
      <c r="C20" t="s">
        <v>7</v>
      </c>
      <c r="D20" t="s">
        <v>30</v>
      </c>
    </row>
    <row r="21" spans="1:4" x14ac:dyDescent="0.3">
      <c r="A21" t="s">
        <v>27</v>
      </c>
      <c r="B21" t="s">
        <v>20</v>
      </c>
      <c r="C21" t="s">
        <v>8</v>
      </c>
      <c r="D21" t="s">
        <v>30</v>
      </c>
    </row>
    <row r="22" spans="1:4" x14ac:dyDescent="0.3">
      <c r="A22" t="s">
        <v>29</v>
      </c>
      <c r="B22" t="s">
        <v>17</v>
      </c>
      <c r="C22" t="s">
        <v>4</v>
      </c>
      <c r="D22" t="s">
        <v>31</v>
      </c>
    </row>
    <row r="23" spans="1:4" x14ac:dyDescent="0.3">
      <c r="A23" t="s">
        <v>27</v>
      </c>
      <c r="B23" t="s">
        <v>20</v>
      </c>
      <c r="C23" t="s">
        <v>7</v>
      </c>
      <c r="D23" t="s">
        <v>30</v>
      </c>
    </row>
    <row r="24" spans="1:4" x14ac:dyDescent="0.3">
      <c r="A24" t="s">
        <v>29</v>
      </c>
      <c r="B24" t="s">
        <v>20</v>
      </c>
      <c r="C24" t="s">
        <v>7</v>
      </c>
      <c r="D24" t="s">
        <v>31</v>
      </c>
    </row>
    <row r="25" spans="1:4" x14ac:dyDescent="0.3">
      <c r="A25" t="s">
        <v>27</v>
      </c>
      <c r="B25" t="s">
        <v>17</v>
      </c>
      <c r="C25" t="s">
        <v>8</v>
      </c>
      <c r="D25" t="s">
        <v>30</v>
      </c>
    </row>
    <row r="26" spans="1:4" x14ac:dyDescent="0.3">
      <c r="A26" t="s">
        <v>27</v>
      </c>
      <c r="B26" t="s">
        <v>17</v>
      </c>
      <c r="C26" t="s">
        <v>8</v>
      </c>
      <c r="D26" t="s">
        <v>31</v>
      </c>
    </row>
    <row r="27" spans="1:4" x14ac:dyDescent="0.3">
      <c r="A27" t="s">
        <v>27</v>
      </c>
      <c r="B27" t="s">
        <v>13</v>
      </c>
      <c r="C27" t="s">
        <v>7</v>
      </c>
      <c r="D27" t="s">
        <v>30</v>
      </c>
    </row>
    <row r="28" spans="1:4" x14ac:dyDescent="0.3">
      <c r="A28" t="s">
        <v>27</v>
      </c>
      <c r="B28" t="s">
        <v>12</v>
      </c>
      <c r="C28" t="s">
        <v>3</v>
      </c>
      <c r="D28" t="s">
        <v>30</v>
      </c>
    </row>
    <row r="29" spans="1:4" x14ac:dyDescent="0.3">
      <c r="A29" t="s">
        <v>27</v>
      </c>
      <c r="B29" t="s">
        <v>12</v>
      </c>
      <c r="C29" t="s">
        <v>3</v>
      </c>
      <c r="D29" t="s">
        <v>30</v>
      </c>
    </row>
    <row r="30" spans="1:4" x14ac:dyDescent="0.3">
      <c r="A30" t="s">
        <v>28</v>
      </c>
      <c r="B30" t="s">
        <v>14</v>
      </c>
      <c r="C30" t="s">
        <v>4</v>
      </c>
      <c r="D30" t="s">
        <v>31</v>
      </c>
    </row>
    <row r="31" spans="1:4" x14ac:dyDescent="0.3">
      <c r="A31" t="s">
        <v>27</v>
      </c>
      <c r="B31" t="s">
        <v>20</v>
      </c>
      <c r="C31" t="s">
        <v>2</v>
      </c>
      <c r="D31" t="s">
        <v>30</v>
      </c>
    </row>
    <row r="32" spans="1:4" x14ac:dyDescent="0.3">
      <c r="A32" t="s">
        <v>27</v>
      </c>
      <c r="B32" t="s">
        <v>20</v>
      </c>
      <c r="C32" t="s">
        <v>2</v>
      </c>
      <c r="D32" t="s">
        <v>31</v>
      </c>
    </row>
    <row r="33" spans="1:4" x14ac:dyDescent="0.3">
      <c r="A33" t="s">
        <v>27</v>
      </c>
      <c r="B33" t="s">
        <v>17</v>
      </c>
      <c r="C33" t="s">
        <v>3</v>
      </c>
      <c r="D33" t="s">
        <v>30</v>
      </c>
    </row>
    <row r="34" spans="1:4" x14ac:dyDescent="0.3">
      <c r="A34" t="s">
        <v>27</v>
      </c>
      <c r="B34" t="s">
        <v>17</v>
      </c>
      <c r="C34" t="s">
        <v>3</v>
      </c>
      <c r="D34" t="s">
        <v>30</v>
      </c>
    </row>
    <row r="35" spans="1:4" x14ac:dyDescent="0.3">
      <c r="A35" t="s">
        <v>27</v>
      </c>
      <c r="B35" t="s">
        <v>17</v>
      </c>
      <c r="C35" t="s">
        <v>3</v>
      </c>
      <c r="D35" t="s">
        <v>30</v>
      </c>
    </row>
    <row r="36" spans="1:4" x14ac:dyDescent="0.3">
      <c r="A36" t="s">
        <v>29</v>
      </c>
      <c r="B36" t="s">
        <v>12</v>
      </c>
      <c r="C36" t="s">
        <v>5</v>
      </c>
      <c r="D36" t="s">
        <v>30</v>
      </c>
    </row>
    <row r="37" spans="1:4" x14ac:dyDescent="0.3">
      <c r="A37" t="s">
        <v>27</v>
      </c>
      <c r="B37" t="s">
        <v>20</v>
      </c>
      <c r="C37" t="s">
        <v>5</v>
      </c>
      <c r="D37" t="s">
        <v>30</v>
      </c>
    </row>
    <row r="38" spans="1:4" x14ac:dyDescent="0.3">
      <c r="A38" t="s">
        <v>27</v>
      </c>
      <c r="B38" t="s">
        <v>12</v>
      </c>
      <c r="C38" t="s">
        <v>8</v>
      </c>
      <c r="D38" t="s">
        <v>30</v>
      </c>
    </row>
    <row r="39" spans="1:4" x14ac:dyDescent="0.3">
      <c r="A39" t="s">
        <v>27</v>
      </c>
      <c r="B39" t="s">
        <v>20</v>
      </c>
      <c r="C39" t="s">
        <v>6</v>
      </c>
      <c r="D39" t="s">
        <v>30</v>
      </c>
    </row>
    <row r="40" spans="1:4" x14ac:dyDescent="0.3">
      <c r="A40" t="s">
        <v>29</v>
      </c>
      <c r="B40" t="s">
        <v>20</v>
      </c>
      <c r="C40" t="s">
        <v>22</v>
      </c>
      <c r="D40" t="s">
        <v>31</v>
      </c>
    </row>
    <row r="41" spans="1:4" x14ac:dyDescent="0.3">
      <c r="A41" t="s">
        <v>27</v>
      </c>
      <c r="B41" t="s">
        <v>20</v>
      </c>
      <c r="C41" t="s">
        <v>23</v>
      </c>
      <c r="D41" t="s">
        <v>30</v>
      </c>
    </row>
    <row r="42" spans="1:4" x14ac:dyDescent="0.3">
      <c r="A42" t="s">
        <v>27</v>
      </c>
      <c r="B42" t="s">
        <v>20</v>
      </c>
      <c r="C42" t="s">
        <v>4</v>
      </c>
      <c r="D42" t="s">
        <v>30</v>
      </c>
    </row>
    <row r="43" spans="1:4" x14ac:dyDescent="0.3">
      <c r="A43" t="s">
        <v>27</v>
      </c>
      <c r="B43" t="s">
        <v>20</v>
      </c>
      <c r="C43" t="s">
        <v>6</v>
      </c>
      <c r="D43" t="s">
        <v>30</v>
      </c>
    </row>
    <row r="44" spans="1:4" x14ac:dyDescent="0.3">
      <c r="A44" t="s">
        <v>27</v>
      </c>
      <c r="B44" t="s">
        <v>17</v>
      </c>
      <c r="C44" t="s">
        <v>4</v>
      </c>
      <c r="D44" t="s">
        <v>30</v>
      </c>
    </row>
    <row r="45" spans="1:4" x14ac:dyDescent="0.3">
      <c r="A45" t="s">
        <v>27</v>
      </c>
      <c r="B45" t="s">
        <v>18</v>
      </c>
      <c r="C45" t="s">
        <v>4</v>
      </c>
      <c r="D45" t="s">
        <v>30</v>
      </c>
    </row>
    <row r="46" spans="1:4" x14ac:dyDescent="0.3">
      <c r="A46" t="s">
        <v>29</v>
      </c>
      <c r="B46" t="s">
        <v>18</v>
      </c>
      <c r="C46" t="s">
        <v>4</v>
      </c>
      <c r="D46" t="s">
        <v>31</v>
      </c>
    </row>
    <row r="47" spans="1:4" x14ac:dyDescent="0.3">
      <c r="A47" t="s">
        <v>27</v>
      </c>
      <c r="B47" t="s">
        <v>13</v>
      </c>
      <c r="C47" t="s">
        <v>2</v>
      </c>
      <c r="D47" t="s">
        <v>30</v>
      </c>
    </row>
    <row r="48" spans="1:4" x14ac:dyDescent="0.3">
      <c r="A48" t="s">
        <v>27</v>
      </c>
      <c r="B48" t="s">
        <v>13</v>
      </c>
      <c r="C48" t="s">
        <v>2</v>
      </c>
      <c r="D48" t="s">
        <v>30</v>
      </c>
    </row>
    <row r="49" spans="1:4" x14ac:dyDescent="0.3">
      <c r="A49" t="s">
        <v>29</v>
      </c>
      <c r="B49" t="s">
        <v>13</v>
      </c>
      <c r="C49" t="s">
        <v>2</v>
      </c>
      <c r="D49" t="s">
        <v>31</v>
      </c>
    </row>
    <row r="50" spans="1:4" x14ac:dyDescent="0.3">
      <c r="A50" t="s">
        <v>29</v>
      </c>
      <c r="B50" t="s">
        <v>13</v>
      </c>
      <c r="C50" t="s">
        <v>2</v>
      </c>
      <c r="D50" t="s">
        <v>30</v>
      </c>
    </row>
    <row r="51" spans="1:4" x14ac:dyDescent="0.3">
      <c r="A51" t="s">
        <v>27</v>
      </c>
      <c r="B51" t="s">
        <v>17</v>
      </c>
      <c r="C51" t="s">
        <v>3</v>
      </c>
      <c r="D51" t="s">
        <v>30</v>
      </c>
    </row>
    <row r="52" spans="1:4" x14ac:dyDescent="0.3">
      <c r="A52" t="s">
        <v>27</v>
      </c>
      <c r="B52" t="s">
        <v>17</v>
      </c>
      <c r="C52" t="s">
        <v>2</v>
      </c>
      <c r="D52" t="s">
        <v>30</v>
      </c>
    </row>
    <row r="53" spans="1:4" x14ac:dyDescent="0.3">
      <c r="A53" t="s">
        <v>27</v>
      </c>
      <c r="B53" t="s">
        <v>17</v>
      </c>
      <c r="C53" t="s">
        <v>3</v>
      </c>
      <c r="D53" t="s">
        <v>31</v>
      </c>
    </row>
    <row r="54" spans="1:4" x14ac:dyDescent="0.3">
      <c r="A54" t="s">
        <v>29</v>
      </c>
      <c r="B54" t="s">
        <v>17</v>
      </c>
      <c r="C54" t="s">
        <v>3</v>
      </c>
      <c r="D54" t="s">
        <v>31</v>
      </c>
    </row>
    <row r="55" spans="1:4" x14ac:dyDescent="0.3">
      <c r="A55" t="s">
        <v>27</v>
      </c>
      <c r="B55" t="s">
        <v>20</v>
      </c>
      <c r="C55" t="s">
        <v>22</v>
      </c>
      <c r="D55" t="s">
        <v>30</v>
      </c>
    </row>
    <row r="56" spans="1:4" x14ac:dyDescent="0.3">
      <c r="A56" t="s">
        <v>27</v>
      </c>
      <c r="B56" t="s">
        <v>17</v>
      </c>
      <c r="C56" t="s">
        <v>5</v>
      </c>
      <c r="D56" t="s">
        <v>30</v>
      </c>
    </row>
    <row r="57" spans="1:4" x14ac:dyDescent="0.3">
      <c r="A57" t="s">
        <v>29</v>
      </c>
      <c r="B57" t="s">
        <v>13</v>
      </c>
      <c r="C57" t="s">
        <v>2</v>
      </c>
      <c r="D57" t="s">
        <v>30</v>
      </c>
    </row>
    <row r="58" spans="1:4" x14ac:dyDescent="0.3">
      <c r="A58" t="s">
        <v>29</v>
      </c>
      <c r="B58" t="s">
        <v>13</v>
      </c>
      <c r="C58" t="s">
        <v>2</v>
      </c>
      <c r="D58" t="s">
        <v>30</v>
      </c>
    </row>
    <row r="59" spans="1:4" x14ac:dyDescent="0.3">
      <c r="A59" t="s">
        <v>29</v>
      </c>
      <c r="B59" t="s">
        <v>13</v>
      </c>
      <c r="C59" t="s">
        <v>2</v>
      </c>
      <c r="D59" t="s">
        <v>30</v>
      </c>
    </row>
    <row r="60" spans="1:4" x14ac:dyDescent="0.3">
      <c r="A60" t="s">
        <v>29</v>
      </c>
      <c r="B60" t="s">
        <v>13</v>
      </c>
      <c r="C60" t="s">
        <v>2</v>
      </c>
      <c r="D60" t="s">
        <v>31</v>
      </c>
    </row>
    <row r="61" spans="1:4" x14ac:dyDescent="0.3">
      <c r="A61" t="s">
        <v>29</v>
      </c>
      <c r="B61" t="s">
        <v>13</v>
      </c>
      <c r="C61" t="s">
        <v>2</v>
      </c>
      <c r="D61" t="s">
        <v>31</v>
      </c>
    </row>
    <row r="62" spans="1:4" x14ac:dyDescent="0.3">
      <c r="A62" t="s">
        <v>27</v>
      </c>
      <c r="B62" t="s">
        <v>15</v>
      </c>
      <c r="C62" t="s">
        <v>5</v>
      </c>
      <c r="D62" t="s">
        <v>30</v>
      </c>
    </row>
    <row r="63" spans="1:4" x14ac:dyDescent="0.3">
      <c r="A63" t="s">
        <v>29</v>
      </c>
      <c r="B63" t="s">
        <v>15</v>
      </c>
      <c r="C63" t="s">
        <v>3</v>
      </c>
      <c r="D63" t="s">
        <v>31</v>
      </c>
    </row>
    <row r="64" spans="1:4" x14ac:dyDescent="0.3">
      <c r="A64" t="s">
        <v>29</v>
      </c>
      <c r="B64" t="s">
        <v>20</v>
      </c>
      <c r="C64" t="s">
        <v>3</v>
      </c>
      <c r="D64" t="s">
        <v>30</v>
      </c>
    </row>
    <row r="65" spans="1:4" x14ac:dyDescent="0.3">
      <c r="A65" t="s">
        <v>27</v>
      </c>
      <c r="B65" t="s">
        <v>20</v>
      </c>
      <c r="C65" t="s">
        <v>3</v>
      </c>
      <c r="D65" t="s">
        <v>30</v>
      </c>
    </row>
    <row r="66" spans="1:4" x14ac:dyDescent="0.3">
      <c r="A66" t="s">
        <v>29</v>
      </c>
      <c r="B66" t="s">
        <v>17</v>
      </c>
      <c r="C66" t="s">
        <v>6</v>
      </c>
      <c r="D66" t="s">
        <v>30</v>
      </c>
    </row>
    <row r="67" spans="1:4" x14ac:dyDescent="0.3">
      <c r="A67" t="s">
        <v>27</v>
      </c>
      <c r="B67" t="s">
        <v>20</v>
      </c>
      <c r="C67" t="s">
        <v>4</v>
      </c>
      <c r="D67" t="s">
        <v>30</v>
      </c>
    </row>
    <row r="68" spans="1:4" x14ac:dyDescent="0.3">
      <c r="A68" t="s">
        <v>27</v>
      </c>
      <c r="B68" t="s">
        <v>20</v>
      </c>
      <c r="C68" t="s">
        <v>4</v>
      </c>
      <c r="D68" t="s">
        <v>30</v>
      </c>
    </row>
    <row r="69" spans="1:4" x14ac:dyDescent="0.3">
      <c r="A69" t="s">
        <v>27</v>
      </c>
      <c r="B69" t="s">
        <v>12</v>
      </c>
      <c r="C69" t="s">
        <v>3</v>
      </c>
      <c r="D69" t="s">
        <v>30</v>
      </c>
    </row>
    <row r="70" spans="1:4" x14ac:dyDescent="0.3">
      <c r="A70" t="s">
        <v>27</v>
      </c>
      <c r="B70" t="s">
        <v>17</v>
      </c>
      <c r="C70" t="s">
        <v>8</v>
      </c>
      <c r="D70" t="s">
        <v>30</v>
      </c>
    </row>
    <row r="71" spans="1:4" x14ac:dyDescent="0.3">
      <c r="A71" t="s">
        <v>27</v>
      </c>
      <c r="B71" t="s">
        <v>14</v>
      </c>
      <c r="C71" t="s">
        <v>3</v>
      </c>
      <c r="D71" t="s">
        <v>30</v>
      </c>
    </row>
    <row r="72" spans="1:4" x14ac:dyDescent="0.3">
      <c r="A72" t="s">
        <v>29</v>
      </c>
      <c r="B72" t="s">
        <v>14</v>
      </c>
      <c r="C72" t="s">
        <v>3</v>
      </c>
      <c r="D72" t="s">
        <v>31</v>
      </c>
    </row>
    <row r="73" spans="1:4" x14ac:dyDescent="0.3">
      <c r="A73" t="s">
        <v>29</v>
      </c>
      <c r="B73" t="s">
        <v>14</v>
      </c>
      <c r="C73" t="s">
        <v>3</v>
      </c>
      <c r="D73" t="s">
        <v>30</v>
      </c>
    </row>
    <row r="74" spans="1:4" x14ac:dyDescent="0.3">
      <c r="A74" t="s">
        <v>29</v>
      </c>
      <c r="B74" t="s">
        <v>13</v>
      </c>
      <c r="C74" t="s">
        <v>5</v>
      </c>
      <c r="D74" t="s">
        <v>30</v>
      </c>
    </row>
    <row r="75" spans="1:4" x14ac:dyDescent="0.3">
      <c r="A75" t="s">
        <v>29</v>
      </c>
      <c r="B75" t="s">
        <v>13</v>
      </c>
      <c r="C75" t="s">
        <v>5</v>
      </c>
      <c r="D75" t="s">
        <v>30</v>
      </c>
    </row>
    <row r="76" spans="1:4" x14ac:dyDescent="0.3">
      <c r="A76" t="s">
        <v>27</v>
      </c>
      <c r="B76" t="s">
        <v>12</v>
      </c>
      <c r="C76" t="s">
        <v>4</v>
      </c>
      <c r="D76" t="s">
        <v>30</v>
      </c>
    </row>
    <row r="77" spans="1:4" x14ac:dyDescent="0.3">
      <c r="A77" t="s">
        <v>27</v>
      </c>
      <c r="B77" t="s">
        <v>20</v>
      </c>
      <c r="C77" t="s">
        <v>4</v>
      </c>
      <c r="D77" t="s">
        <v>30</v>
      </c>
    </row>
    <row r="78" spans="1:4" x14ac:dyDescent="0.3">
      <c r="A78" t="s">
        <v>27</v>
      </c>
      <c r="B78" t="s">
        <v>20</v>
      </c>
      <c r="C78" t="s">
        <v>4</v>
      </c>
      <c r="D78" t="s">
        <v>30</v>
      </c>
    </row>
    <row r="79" spans="1:4" x14ac:dyDescent="0.3">
      <c r="A79" t="s">
        <v>27</v>
      </c>
      <c r="B79" t="s">
        <v>20</v>
      </c>
      <c r="C79" t="s">
        <v>4</v>
      </c>
      <c r="D79" t="s">
        <v>30</v>
      </c>
    </row>
    <row r="80" spans="1:4" x14ac:dyDescent="0.3">
      <c r="A80" t="s">
        <v>27</v>
      </c>
      <c r="B80" t="s">
        <v>20</v>
      </c>
      <c r="C80" t="s">
        <v>5</v>
      </c>
      <c r="D80" t="s">
        <v>30</v>
      </c>
    </row>
    <row r="81" spans="1:4" x14ac:dyDescent="0.3">
      <c r="A81" t="s">
        <v>27</v>
      </c>
      <c r="B81" t="s">
        <v>12</v>
      </c>
      <c r="C81" t="s">
        <v>8</v>
      </c>
      <c r="D81" t="s">
        <v>30</v>
      </c>
    </row>
    <row r="82" spans="1:4" x14ac:dyDescent="0.3">
      <c r="A82" t="s">
        <v>27</v>
      </c>
      <c r="B82" t="s">
        <v>12</v>
      </c>
      <c r="C82" t="s">
        <v>3</v>
      </c>
      <c r="D82" t="s">
        <v>31</v>
      </c>
    </row>
    <row r="83" spans="1:4" x14ac:dyDescent="0.3">
      <c r="A83" t="s">
        <v>29</v>
      </c>
      <c r="B83" t="s">
        <v>12</v>
      </c>
      <c r="C83" t="s">
        <v>3</v>
      </c>
      <c r="D83" t="s">
        <v>30</v>
      </c>
    </row>
    <row r="84" spans="1:4" x14ac:dyDescent="0.3">
      <c r="A84" t="s">
        <v>29</v>
      </c>
      <c r="B84" t="s">
        <v>12</v>
      </c>
      <c r="C84" t="s">
        <v>3</v>
      </c>
      <c r="D84" t="s">
        <v>31</v>
      </c>
    </row>
    <row r="85" spans="1:4" x14ac:dyDescent="0.3">
      <c r="A85" t="s">
        <v>27</v>
      </c>
      <c r="B85" t="s">
        <v>12</v>
      </c>
      <c r="C85" t="s">
        <v>3</v>
      </c>
      <c r="D85" t="s">
        <v>31</v>
      </c>
    </row>
    <row r="86" spans="1:4" x14ac:dyDescent="0.3">
      <c r="A86" t="s">
        <v>27</v>
      </c>
      <c r="B86" t="s">
        <v>12</v>
      </c>
      <c r="C86" t="s">
        <v>3</v>
      </c>
      <c r="D86" t="s">
        <v>30</v>
      </c>
    </row>
    <row r="87" spans="1:4" x14ac:dyDescent="0.3">
      <c r="A87" t="s">
        <v>29</v>
      </c>
      <c r="B87" t="s">
        <v>14</v>
      </c>
      <c r="C87" t="s">
        <v>2</v>
      </c>
      <c r="D87" t="s">
        <v>30</v>
      </c>
    </row>
    <row r="88" spans="1:4" x14ac:dyDescent="0.3">
      <c r="A88" t="s">
        <v>29</v>
      </c>
      <c r="B88" t="s">
        <v>17</v>
      </c>
      <c r="C88" t="s">
        <v>7</v>
      </c>
      <c r="D88" t="s">
        <v>30</v>
      </c>
    </row>
    <row r="89" spans="1:4" x14ac:dyDescent="0.3">
      <c r="A89" t="s">
        <v>29</v>
      </c>
      <c r="B89" t="s">
        <v>17</v>
      </c>
      <c r="C89" t="s">
        <v>7</v>
      </c>
      <c r="D89" t="s">
        <v>30</v>
      </c>
    </row>
    <row r="90" spans="1:4" x14ac:dyDescent="0.3">
      <c r="A90" t="s">
        <v>27</v>
      </c>
      <c r="B90" t="s">
        <v>18</v>
      </c>
      <c r="C90" t="s">
        <v>6</v>
      </c>
      <c r="D90" t="s">
        <v>31</v>
      </c>
    </row>
    <row r="91" spans="1:4" x14ac:dyDescent="0.3">
      <c r="A91" t="s">
        <v>28</v>
      </c>
      <c r="B91" t="s">
        <v>18</v>
      </c>
      <c r="C91" t="s">
        <v>6</v>
      </c>
      <c r="D91" t="s">
        <v>31</v>
      </c>
    </row>
    <row r="92" spans="1:4" x14ac:dyDescent="0.3">
      <c r="A92" t="s">
        <v>29</v>
      </c>
      <c r="B92" t="s">
        <v>17</v>
      </c>
      <c r="C92" t="s">
        <v>2</v>
      </c>
      <c r="D92" t="s">
        <v>31</v>
      </c>
    </row>
    <row r="93" spans="1:4" x14ac:dyDescent="0.3">
      <c r="A93" t="s">
        <v>29</v>
      </c>
      <c r="B93" t="s">
        <v>19</v>
      </c>
      <c r="C93" t="s">
        <v>2</v>
      </c>
      <c r="D93" t="s">
        <v>30</v>
      </c>
    </row>
    <row r="94" spans="1:4" x14ac:dyDescent="0.3">
      <c r="A94" t="s">
        <v>29</v>
      </c>
      <c r="B94" t="s">
        <v>19</v>
      </c>
      <c r="C94" t="s">
        <v>6</v>
      </c>
      <c r="D94" t="s">
        <v>30</v>
      </c>
    </row>
    <row r="95" spans="1:4" x14ac:dyDescent="0.3">
      <c r="A95" t="s">
        <v>29</v>
      </c>
      <c r="B95" t="s">
        <v>19</v>
      </c>
      <c r="C95" t="s">
        <v>6</v>
      </c>
      <c r="D95" t="s">
        <v>30</v>
      </c>
    </row>
    <row r="96" spans="1:4" x14ac:dyDescent="0.3">
      <c r="A96" t="s">
        <v>29</v>
      </c>
      <c r="B96" t="s">
        <v>20</v>
      </c>
      <c r="C96" t="s">
        <v>3</v>
      </c>
      <c r="D96" t="s">
        <v>31</v>
      </c>
    </row>
    <row r="97" spans="1:4" x14ac:dyDescent="0.3">
      <c r="A97" t="s">
        <v>29</v>
      </c>
      <c r="B97" t="s">
        <v>17</v>
      </c>
      <c r="C97" t="s">
        <v>3</v>
      </c>
      <c r="D97" t="s">
        <v>30</v>
      </c>
    </row>
    <row r="98" spans="1:4" x14ac:dyDescent="0.3">
      <c r="A98" t="s">
        <v>29</v>
      </c>
      <c r="B98" t="s">
        <v>17</v>
      </c>
      <c r="C98" t="s">
        <v>3</v>
      </c>
      <c r="D98" t="s">
        <v>31</v>
      </c>
    </row>
    <row r="99" spans="1:4" x14ac:dyDescent="0.3">
      <c r="A99" t="s">
        <v>29</v>
      </c>
      <c r="B99" t="s">
        <v>17</v>
      </c>
      <c r="C99" t="s">
        <v>3</v>
      </c>
      <c r="D99" t="s">
        <v>30</v>
      </c>
    </row>
    <row r="100" spans="1:4" x14ac:dyDescent="0.3">
      <c r="A100" t="s">
        <v>29</v>
      </c>
      <c r="B100" t="s">
        <v>17</v>
      </c>
      <c r="C100" t="s">
        <v>3</v>
      </c>
      <c r="D100" t="s">
        <v>30</v>
      </c>
    </row>
    <row r="101" spans="1:4" x14ac:dyDescent="0.3">
      <c r="A101" t="s">
        <v>27</v>
      </c>
      <c r="B101" t="s">
        <v>12</v>
      </c>
      <c r="C101" t="s">
        <v>3</v>
      </c>
      <c r="D101" t="s">
        <v>30</v>
      </c>
    </row>
    <row r="102" spans="1:4" x14ac:dyDescent="0.3">
      <c r="A102" t="s">
        <v>29</v>
      </c>
      <c r="B102" t="s">
        <v>12</v>
      </c>
      <c r="C102" t="s">
        <v>3</v>
      </c>
      <c r="D102" t="s">
        <v>30</v>
      </c>
    </row>
    <row r="103" spans="1:4" x14ac:dyDescent="0.3">
      <c r="A103" t="s">
        <v>27</v>
      </c>
      <c r="B103" t="s">
        <v>20</v>
      </c>
      <c r="C103" t="s">
        <v>6</v>
      </c>
      <c r="D103" t="s">
        <v>30</v>
      </c>
    </row>
    <row r="104" spans="1:4" x14ac:dyDescent="0.3">
      <c r="A104" t="s">
        <v>27</v>
      </c>
      <c r="B104" t="s">
        <v>20</v>
      </c>
      <c r="C104" t="s">
        <v>3</v>
      </c>
      <c r="D104" t="s">
        <v>30</v>
      </c>
    </row>
    <row r="105" spans="1:4" x14ac:dyDescent="0.3">
      <c r="A105" t="s">
        <v>29</v>
      </c>
      <c r="B105" t="s">
        <v>17</v>
      </c>
      <c r="C105" t="s">
        <v>8</v>
      </c>
      <c r="D105" t="s">
        <v>31</v>
      </c>
    </row>
    <row r="106" spans="1:4" x14ac:dyDescent="0.3">
      <c r="A106" t="s">
        <v>28</v>
      </c>
      <c r="B106" t="s">
        <v>17</v>
      </c>
      <c r="C106" t="s">
        <v>8</v>
      </c>
      <c r="D106" t="s">
        <v>30</v>
      </c>
    </row>
    <row r="107" spans="1:4" x14ac:dyDescent="0.3">
      <c r="A107" t="s">
        <v>27</v>
      </c>
      <c r="B107" t="s">
        <v>20</v>
      </c>
      <c r="C107" t="s">
        <v>2</v>
      </c>
      <c r="D107" t="s">
        <v>30</v>
      </c>
    </row>
    <row r="108" spans="1:4" x14ac:dyDescent="0.3">
      <c r="A108" t="s">
        <v>27</v>
      </c>
      <c r="B108" t="s">
        <v>20</v>
      </c>
      <c r="C108" t="s">
        <v>2</v>
      </c>
      <c r="D108" t="s">
        <v>30</v>
      </c>
    </row>
    <row r="109" spans="1:4" x14ac:dyDescent="0.3">
      <c r="A109" t="s">
        <v>27</v>
      </c>
      <c r="B109" t="s">
        <v>15</v>
      </c>
      <c r="C109" t="s">
        <v>7</v>
      </c>
      <c r="D109" t="s">
        <v>30</v>
      </c>
    </row>
    <row r="110" spans="1:4" x14ac:dyDescent="0.3">
      <c r="A110" t="s">
        <v>27</v>
      </c>
      <c r="B110" t="s">
        <v>15</v>
      </c>
      <c r="C110" t="s">
        <v>7</v>
      </c>
      <c r="D110" t="s">
        <v>31</v>
      </c>
    </row>
    <row r="111" spans="1:4" x14ac:dyDescent="0.3">
      <c r="A111" t="s">
        <v>29</v>
      </c>
      <c r="B111" t="s">
        <v>15</v>
      </c>
      <c r="C111" t="s">
        <v>7</v>
      </c>
      <c r="D111" t="s">
        <v>31</v>
      </c>
    </row>
    <row r="112" spans="1:4" x14ac:dyDescent="0.3">
      <c r="A112" t="s">
        <v>29</v>
      </c>
      <c r="B112" t="s">
        <v>15</v>
      </c>
      <c r="C112" t="s">
        <v>7</v>
      </c>
      <c r="D112" t="s">
        <v>30</v>
      </c>
    </row>
    <row r="113" spans="1:4" x14ac:dyDescent="0.3">
      <c r="A113" t="s">
        <v>29</v>
      </c>
      <c r="B113" t="s">
        <v>17</v>
      </c>
      <c r="C113" t="s">
        <v>4</v>
      </c>
      <c r="D113" t="s">
        <v>31</v>
      </c>
    </row>
    <row r="114" spans="1:4" x14ac:dyDescent="0.3">
      <c r="A114" t="s">
        <v>29</v>
      </c>
      <c r="B114" t="s">
        <v>17</v>
      </c>
      <c r="C114" t="s">
        <v>4</v>
      </c>
      <c r="D114" t="s">
        <v>30</v>
      </c>
    </row>
    <row r="115" spans="1:4" x14ac:dyDescent="0.3">
      <c r="A115" t="s">
        <v>29</v>
      </c>
      <c r="B115" t="s">
        <v>17</v>
      </c>
      <c r="C115" t="s">
        <v>4</v>
      </c>
      <c r="D115" t="s">
        <v>31</v>
      </c>
    </row>
    <row r="116" spans="1:4" x14ac:dyDescent="0.3">
      <c r="A116" t="s">
        <v>28</v>
      </c>
      <c r="B116" t="s">
        <v>17</v>
      </c>
      <c r="C116" t="s">
        <v>4</v>
      </c>
      <c r="D116" t="s">
        <v>31</v>
      </c>
    </row>
    <row r="117" spans="1:4" x14ac:dyDescent="0.3">
      <c r="A117" t="s">
        <v>29</v>
      </c>
      <c r="B117" t="s">
        <v>17</v>
      </c>
      <c r="C117" t="s">
        <v>2</v>
      </c>
      <c r="D117" t="s">
        <v>30</v>
      </c>
    </row>
    <row r="118" spans="1:4" x14ac:dyDescent="0.3">
      <c r="A118" t="s">
        <v>29</v>
      </c>
      <c r="B118" t="s">
        <v>17</v>
      </c>
      <c r="C118" t="s">
        <v>2</v>
      </c>
      <c r="D118" t="s">
        <v>30</v>
      </c>
    </row>
    <row r="119" spans="1:4" x14ac:dyDescent="0.3">
      <c r="A119" t="s">
        <v>27</v>
      </c>
      <c r="B119" t="s">
        <v>18</v>
      </c>
      <c r="C119" t="s">
        <v>8</v>
      </c>
      <c r="D119" t="s">
        <v>31</v>
      </c>
    </row>
    <row r="120" spans="1:4" x14ac:dyDescent="0.3">
      <c r="A120" t="s">
        <v>29</v>
      </c>
      <c r="B120" t="s">
        <v>19</v>
      </c>
      <c r="C120" t="s">
        <v>2</v>
      </c>
      <c r="D120" t="s">
        <v>30</v>
      </c>
    </row>
    <row r="121" spans="1:4" x14ac:dyDescent="0.3">
      <c r="A121" t="s">
        <v>29</v>
      </c>
      <c r="B121" t="s">
        <v>19</v>
      </c>
      <c r="C121" t="s">
        <v>2</v>
      </c>
      <c r="D121" t="s">
        <v>30</v>
      </c>
    </row>
    <row r="122" spans="1:4" x14ac:dyDescent="0.3">
      <c r="A122" t="s">
        <v>29</v>
      </c>
      <c r="B122" t="s">
        <v>17</v>
      </c>
      <c r="C122" t="s">
        <v>3</v>
      </c>
      <c r="D122" t="s">
        <v>30</v>
      </c>
    </row>
    <row r="123" spans="1:4" x14ac:dyDescent="0.3">
      <c r="A123" t="s">
        <v>28</v>
      </c>
      <c r="B123" t="s">
        <v>17</v>
      </c>
      <c r="C123" t="s">
        <v>3</v>
      </c>
      <c r="D123" t="s">
        <v>31</v>
      </c>
    </row>
    <row r="124" spans="1:4" x14ac:dyDescent="0.3">
      <c r="A124" t="s">
        <v>29</v>
      </c>
      <c r="B124" t="s">
        <v>17</v>
      </c>
      <c r="C124" t="s">
        <v>3</v>
      </c>
      <c r="D124" t="s">
        <v>30</v>
      </c>
    </row>
    <row r="125" spans="1:4" x14ac:dyDescent="0.3">
      <c r="A125" t="s">
        <v>27</v>
      </c>
      <c r="B125" t="s">
        <v>20</v>
      </c>
      <c r="C125" t="s">
        <v>1</v>
      </c>
      <c r="D125" t="s">
        <v>30</v>
      </c>
    </row>
    <row r="126" spans="1:4" x14ac:dyDescent="0.3">
      <c r="A126" t="s">
        <v>27</v>
      </c>
      <c r="B126" t="s">
        <v>20</v>
      </c>
      <c r="C126" t="s">
        <v>1</v>
      </c>
      <c r="D126" t="s">
        <v>30</v>
      </c>
    </row>
    <row r="127" spans="1:4" x14ac:dyDescent="0.3">
      <c r="A127" t="s">
        <v>29</v>
      </c>
      <c r="B127" t="s">
        <v>20</v>
      </c>
      <c r="C127" t="s">
        <v>1</v>
      </c>
      <c r="D127" t="s">
        <v>30</v>
      </c>
    </row>
    <row r="128" spans="1:4" x14ac:dyDescent="0.3">
      <c r="A128" t="s">
        <v>27</v>
      </c>
      <c r="B128" t="s">
        <v>15</v>
      </c>
      <c r="C128" t="s">
        <v>2</v>
      </c>
      <c r="D128" t="s">
        <v>30</v>
      </c>
    </row>
    <row r="129" spans="1:4" x14ac:dyDescent="0.3">
      <c r="A129" t="s">
        <v>29</v>
      </c>
      <c r="B129" t="s">
        <v>13</v>
      </c>
      <c r="C129" t="s">
        <v>3</v>
      </c>
      <c r="D129" t="s">
        <v>30</v>
      </c>
    </row>
    <row r="130" spans="1:4" x14ac:dyDescent="0.3">
      <c r="A130" t="s">
        <v>29</v>
      </c>
      <c r="B130" t="s">
        <v>13</v>
      </c>
      <c r="C130" t="s">
        <v>3</v>
      </c>
      <c r="D130" t="s">
        <v>30</v>
      </c>
    </row>
    <row r="131" spans="1:4" x14ac:dyDescent="0.3">
      <c r="A131" t="s">
        <v>27</v>
      </c>
      <c r="B131" t="s">
        <v>18</v>
      </c>
      <c r="C131" t="s">
        <v>2</v>
      </c>
      <c r="D131" t="s">
        <v>30</v>
      </c>
    </row>
    <row r="132" spans="1:4" x14ac:dyDescent="0.3">
      <c r="A132" t="s">
        <v>28</v>
      </c>
      <c r="B132" t="s">
        <v>20</v>
      </c>
      <c r="C132" t="s">
        <v>5</v>
      </c>
      <c r="D132" t="s">
        <v>30</v>
      </c>
    </row>
    <row r="133" spans="1:4" x14ac:dyDescent="0.3">
      <c r="A133" t="s">
        <v>27</v>
      </c>
      <c r="B133" t="s">
        <v>12</v>
      </c>
      <c r="C133" t="s">
        <v>2</v>
      </c>
      <c r="D133" t="s">
        <v>30</v>
      </c>
    </row>
    <row r="134" spans="1:4" x14ac:dyDescent="0.3">
      <c r="A134" t="s">
        <v>27</v>
      </c>
      <c r="B134" t="s">
        <v>12</v>
      </c>
      <c r="C134" t="s">
        <v>2</v>
      </c>
      <c r="D134" t="s">
        <v>30</v>
      </c>
    </row>
    <row r="135" spans="1:4" x14ac:dyDescent="0.3">
      <c r="A135" t="s">
        <v>27</v>
      </c>
      <c r="B135" t="s">
        <v>12</v>
      </c>
      <c r="C135" t="s">
        <v>2</v>
      </c>
      <c r="D135" t="s">
        <v>30</v>
      </c>
    </row>
    <row r="136" spans="1:4" x14ac:dyDescent="0.3">
      <c r="A136" t="s">
        <v>27</v>
      </c>
      <c r="B136" t="s">
        <v>12</v>
      </c>
      <c r="C136" t="s">
        <v>2</v>
      </c>
      <c r="D136" t="s">
        <v>30</v>
      </c>
    </row>
    <row r="137" spans="1:4" x14ac:dyDescent="0.3">
      <c r="A137" t="s">
        <v>27</v>
      </c>
      <c r="B137" t="s">
        <v>15</v>
      </c>
      <c r="C137" t="s">
        <v>2</v>
      </c>
      <c r="D137" t="s">
        <v>30</v>
      </c>
    </row>
    <row r="138" spans="1:4" x14ac:dyDescent="0.3">
      <c r="A138" t="s">
        <v>27</v>
      </c>
      <c r="B138" t="s">
        <v>20</v>
      </c>
      <c r="C138" t="s">
        <v>9</v>
      </c>
      <c r="D138" t="s">
        <v>30</v>
      </c>
    </row>
    <row r="139" spans="1:4" x14ac:dyDescent="0.3">
      <c r="A139" t="s">
        <v>27</v>
      </c>
      <c r="B139" t="s">
        <v>20</v>
      </c>
      <c r="C139" t="s">
        <v>9</v>
      </c>
      <c r="D139" t="s">
        <v>30</v>
      </c>
    </row>
    <row r="140" spans="1:4" x14ac:dyDescent="0.3">
      <c r="A140" t="s">
        <v>27</v>
      </c>
      <c r="B140" t="s">
        <v>20</v>
      </c>
      <c r="C140" t="s">
        <v>9</v>
      </c>
      <c r="D140" t="s">
        <v>30</v>
      </c>
    </row>
    <row r="141" spans="1:4" x14ac:dyDescent="0.3">
      <c r="A141" t="s">
        <v>27</v>
      </c>
      <c r="B141" t="s">
        <v>20</v>
      </c>
      <c r="C141" t="s">
        <v>9</v>
      </c>
      <c r="D141" t="s">
        <v>31</v>
      </c>
    </row>
    <row r="142" spans="1:4" x14ac:dyDescent="0.3">
      <c r="A142" t="s">
        <v>27</v>
      </c>
      <c r="B142" t="s">
        <v>20</v>
      </c>
      <c r="C142" t="s">
        <v>9</v>
      </c>
      <c r="D142" t="s">
        <v>31</v>
      </c>
    </row>
    <row r="143" spans="1:4" x14ac:dyDescent="0.3">
      <c r="A143" t="s">
        <v>27</v>
      </c>
      <c r="B143" t="s">
        <v>20</v>
      </c>
      <c r="C143" t="s">
        <v>9</v>
      </c>
      <c r="D143" t="s">
        <v>30</v>
      </c>
    </row>
    <row r="144" spans="1:4" x14ac:dyDescent="0.3">
      <c r="A144" t="s">
        <v>27</v>
      </c>
      <c r="B144" t="s">
        <v>12</v>
      </c>
      <c r="C144" t="s">
        <v>6</v>
      </c>
      <c r="D144" t="s">
        <v>30</v>
      </c>
    </row>
    <row r="145" spans="1:4" x14ac:dyDescent="0.3">
      <c r="A145" t="s">
        <v>29</v>
      </c>
      <c r="B145" t="s">
        <v>12</v>
      </c>
      <c r="C145" t="s">
        <v>6</v>
      </c>
      <c r="D145" t="s">
        <v>31</v>
      </c>
    </row>
    <row r="146" spans="1:4" x14ac:dyDescent="0.3">
      <c r="A146" t="s">
        <v>29</v>
      </c>
      <c r="B146" t="s">
        <v>17</v>
      </c>
      <c r="C146" t="s">
        <v>4</v>
      </c>
      <c r="D146" t="s">
        <v>30</v>
      </c>
    </row>
    <row r="147" spans="1:4" x14ac:dyDescent="0.3">
      <c r="A147" t="s">
        <v>27</v>
      </c>
      <c r="B147" t="s">
        <v>20</v>
      </c>
      <c r="C147" t="s">
        <v>9</v>
      </c>
      <c r="D147" t="s">
        <v>30</v>
      </c>
    </row>
    <row r="148" spans="1:4" x14ac:dyDescent="0.3">
      <c r="A148" t="s">
        <v>27</v>
      </c>
      <c r="B148" t="s">
        <v>17</v>
      </c>
      <c r="C148" t="s">
        <v>8</v>
      </c>
      <c r="D148" t="s">
        <v>30</v>
      </c>
    </row>
    <row r="149" spans="1:4" x14ac:dyDescent="0.3">
      <c r="A149" t="s">
        <v>27</v>
      </c>
      <c r="B149" t="s">
        <v>20</v>
      </c>
      <c r="C149" t="s">
        <v>3</v>
      </c>
      <c r="D149" t="s">
        <v>31</v>
      </c>
    </row>
    <row r="150" spans="1:4" x14ac:dyDescent="0.3">
      <c r="A150" t="s">
        <v>29</v>
      </c>
      <c r="B150" t="s">
        <v>20</v>
      </c>
      <c r="C150" t="s">
        <v>3</v>
      </c>
      <c r="D150" t="s">
        <v>31</v>
      </c>
    </row>
    <row r="151" spans="1:4" x14ac:dyDescent="0.3">
      <c r="A151" t="s">
        <v>29</v>
      </c>
      <c r="B151" t="s">
        <v>20</v>
      </c>
      <c r="C151" t="s">
        <v>3</v>
      </c>
      <c r="D151" t="s">
        <v>30</v>
      </c>
    </row>
    <row r="152" spans="1:4" x14ac:dyDescent="0.3">
      <c r="A152" t="s">
        <v>27</v>
      </c>
      <c r="B152" t="s">
        <v>17</v>
      </c>
      <c r="C152" t="s">
        <v>3</v>
      </c>
      <c r="D152" t="s">
        <v>30</v>
      </c>
    </row>
    <row r="153" spans="1:4" x14ac:dyDescent="0.3">
      <c r="A153" t="s">
        <v>27</v>
      </c>
      <c r="B153" t="s">
        <v>17</v>
      </c>
      <c r="C153" t="s">
        <v>3</v>
      </c>
      <c r="D153" t="s">
        <v>31</v>
      </c>
    </row>
    <row r="154" spans="1:4" x14ac:dyDescent="0.3">
      <c r="A154" t="s">
        <v>27</v>
      </c>
      <c r="B154" t="s">
        <v>17</v>
      </c>
      <c r="C154" t="s">
        <v>3</v>
      </c>
      <c r="D154" t="s">
        <v>31</v>
      </c>
    </row>
    <row r="155" spans="1:4" x14ac:dyDescent="0.3">
      <c r="A155" t="s">
        <v>28</v>
      </c>
      <c r="B155" t="s">
        <v>16</v>
      </c>
      <c r="C155" t="s">
        <v>6</v>
      </c>
      <c r="D155" t="s">
        <v>31</v>
      </c>
    </row>
    <row r="156" spans="1:4" x14ac:dyDescent="0.3">
      <c r="A156" t="s">
        <v>28</v>
      </c>
      <c r="B156" t="s">
        <v>16</v>
      </c>
      <c r="C156" t="s">
        <v>6</v>
      </c>
      <c r="D156" t="s">
        <v>30</v>
      </c>
    </row>
    <row r="157" spans="1:4" x14ac:dyDescent="0.3">
      <c r="A157" t="s">
        <v>29</v>
      </c>
      <c r="B157" t="s">
        <v>14</v>
      </c>
      <c r="C157" t="s">
        <v>4</v>
      </c>
      <c r="D157" t="s">
        <v>31</v>
      </c>
    </row>
    <row r="158" spans="1:4" x14ac:dyDescent="0.3">
      <c r="A158" t="s">
        <v>27</v>
      </c>
      <c r="B158" t="s">
        <v>14</v>
      </c>
      <c r="C158" t="s">
        <v>4</v>
      </c>
      <c r="D158" t="s">
        <v>30</v>
      </c>
    </row>
    <row r="159" spans="1:4" x14ac:dyDescent="0.3">
      <c r="A159" t="s">
        <v>28</v>
      </c>
      <c r="B159" t="s">
        <v>14</v>
      </c>
      <c r="C159" t="s">
        <v>4</v>
      </c>
      <c r="D159" t="s">
        <v>30</v>
      </c>
    </row>
    <row r="160" spans="1:4" x14ac:dyDescent="0.3">
      <c r="A160" t="s">
        <v>27</v>
      </c>
      <c r="B160" t="s">
        <v>17</v>
      </c>
      <c r="C160" t="s">
        <v>7</v>
      </c>
      <c r="D160" t="s">
        <v>31</v>
      </c>
    </row>
    <row r="161" spans="1:4" x14ac:dyDescent="0.3">
      <c r="A161" t="s">
        <v>28</v>
      </c>
      <c r="B161" t="s">
        <v>17</v>
      </c>
      <c r="C161" t="s">
        <v>3</v>
      </c>
      <c r="D161" t="s">
        <v>30</v>
      </c>
    </row>
    <row r="162" spans="1:4" x14ac:dyDescent="0.3">
      <c r="A162" t="s">
        <v>28</v>
      </c>
      <c r="B162" t="s">
        <v>17</v>
      </c>
      <c r="C162" t="s">
        <v>3</v>
      </c>
      <c r="D162" t="s">
        <v>31</v>
      </c>
    </row>
    <row r="163" spans="1:4" x14ac:dyDescent="0.3">
      <c r="A163" t="s">
        <v>27</v>
      </c>
      <c r="B163" t="s">
        <v>17</v>
      </c>
      <c r="C163" t="s">
        <v>3</v>
      </c>
      <c r="D163" t="s">
        <v>30</v>
      </c>
    </row>
    <row r="164" spans="1:4" x14ac:dyDescent="0.3">
      <c r="A164" t="s">
        <v>27</v>
      </c>
      <c r="B164" t="s">
        <v>20</v>
      </c>
      <c r="C164" t="s">
        <v>4</v>
      </c>
      <c r="D164" t="s">
        <v>30</v>
      </c>
    </row>
    <row r="165" spans="1:4" x14ac:dyDescent="0.3">
      <c r="A165" t="s">
        <v>27</v>
      </c>
      <c r="B165" t="s">
        <v>17</v>
      </c>
      <c r="C165" t="s">
        <v>8</v>
      </c>
      <c r="D165" t="s">
        <v>30</v>
      </c>
    </row>
    <row r="166" spans="1:4" x14ac:dyDescent="0.3">
      <c r="A166" t="s">
        <v>29</v>
      </c>
      <c r="B166" t="s">
        <v>17</v>
      </c>
      <c r="C166" t="s">
        <v>8</v>
      </c>
      <c r="D166" t="s">
        <v>31</v>
      </c>
    </row>
    <row r="167" spans="1:4" x14ac:dyDescent="0.3">
      <c r="A167" t="s">
        <v>29</v>
      </c>
      <c r="B167" t="s">
        <v>14</v>
      </c>
      <c r="C167" t="s">
        <v>4</v>
      </c>
      <c r="D167" t="s">
        <v>31</v>
      </c>
    </row>
    <row r="168" spans="1:4" x14ac:dyDescent="0.3">
      <c r="A168" t="s">
        <v>29</v>
      </c>
      <c r="B168" t="s">
        <v>12</v>
      </c>
      <c r="C168" t="s">
        <v>2</v>
      </c>
      <c r="D168" t="s">
        <v>31</v>
      </c>
    </row>
    <row r="169" spans="1:4" x14ac:dyDescent="0.3">
      <c r="A169" t="s">
        <v>27</v>
      </c>
      <c r="B169" t="s">
        <v>14</v>
      </c>
      <c r="C169" t="s">
        <v>9</v>
      </c>
      <c r="D169" t="s">
        <v>30</v>
      </c>
    </row>
    <row r="170" spans="1:4" x14ac:dyDescent="0.3">
      <c r="A170" t="s">
        <v>27</v>
      </c>
      <c r="B170" t="s">
        <v>14</v>
      </c>
      <c r="C170" t="s">
        <v>9</v>
      </c>
      <c r="D170" t="s">
        <v>30</v>
      </c>
    </row>
    <row r="171" spans="1:4" x14ac:dyDescent="0.3">
      <c r="A171" t="s">
        <v>27</v>
      </c>
      <c r="B171" t="s">
        <v>17</v>
      </c>
      <c r="C171" t="s">
        <v>3</v>
      </c>
      <c r="D171" t="s">
        <v>31</v>
      </c>
    </row>
    <row r="172" spans="1:4" x14ac:dyDescent="0.3">
      <c r="A172" t="s">
        <v>29</v>
      </c>
      <c r="B172" t="s">
        <v>19</v>
      </c>
      <c r="C172" t="s">
        <v>6</v>
      </c>
      <c r="D172" t="s">
        <v>30</v>
      </c>
    </row>
    <row r="173" spans="1:4" x14ac:dyDescent="0.3">
      <c r="A173" t="s">
        <v>29</v>
      </c>
      <c r="B173" t="s">
        <v>20</v>
      </c>
      <c r="C173" t="s">
        <v>1</v>
      </c>
      <c r="D173" t="s">
        <v>30</v>
      </c>
    </row>
    <row r="174" spans="1:4" x14ac:dyDescent="0.3">
      <c r="A174" t="s">
        <v>29</v>
      </c>
      <c r="B174" t="s">
        <v>19</v>
      </c>
      <c r="C174" t="s">
        <v>9</v>
      </c>
      <c r="D174" t="s">
        <v>30</v>
      </c>
    </row>
    <row r="175" spans="1:4" x14ac:dyDescent="0.3">
      <c r="A175" t="s">
        <v>27</v>
      </c>
      <c r="B175" t="s">
        <v>19</v>
      </c>
      <c r="C175" t="s">
        <v>9</v>
      </c>
      <c r="D175" t="s">
        <v>30</v>
      </c>
    </row>
    <row r="176" spans="1:4" x14ac:dyDescent="0.3">
      <c r="A176" t="s">
        <v>29</v>
      </c>
      <c r="B176" t="s">
        <v>19</v>
      </c>
      <c r="C176" t="s">
        <v>9</v>
      </c>
      <c r="D176" t="s">
        <v>30</v>
      </c>
    </row>
    <row r="177" spans="1:4" x14ac:dyDescent="0.3">
      <c r="A177" t="s">
        <v>29</v>
      </c>
      <c r="B177" t="s">
        <v>19</v>
      </c>
      <c r="C177" t="s">
        <v>9</v>
      </c>
      <c r="D177" t="s">
        <v>31</v>
      </c>
    </row>
    <row r="178" spans="1:4" x14ac:dyDescent="0.3">
      <c r="A178" t="s">
        <v>27</v>
      </c>
      <c r="B178" t="s">
        <v>19</v>
      </c>
      <c r="C178" t="s">
        <v>9</v>
      </c>
      <c r="D178" t="s">
        <v>31</v>
      </c>
    </row>
    <row r="179" spans="1:4" x14ac:dyDescent="0.3">
      <c r="A179" t="s">
        <v>29</v>
      </c>
      <c r="B179" t="s">
        <v>19</v>
      </c>
      <c r="C179" t="s">
        <v>9</v>
      </c>
      <c r="D179" t="s">
        <v>31</v>
      </c>
    </row>
    <row r="180" spans="1:4" x14ac:dyDescent="0.3">
      <c r="A180" t="s">
        <v>28</v>
      </c>
      <c r="B180" t="s">
        <v>19</v>
      </c>
      <c r="C180" t="s">
        <v>9</v>
      </c>
      <c r="D180" t="s">
        <v>31</v>
      </c>
    </row>
    <row r="181" spans="1:4" x14ac:dyDescent="0.3">
      <c r="A181" t="s">
        <v>27</v>
      </c>
      <c r="B181" t="s">
        <v>20</v>
      </c>
      <c r="C181" t="s">
        <v>5</v>
      </c>
      <c r="D181" t="s">
        <v>31</v>
      </c>
    </row>
    <row r="182" spans="1:4" x14ac:dyDescent="0.3">
      <c r="A182" t="s">
        <v>27</v>
      </c>
      <c r="B182" t="s">
        <v>14</v>
      </c>
      <c r="C182" t="s">
        <v>2</v>
      </c>
      <c r="D182" t="s">
        <v>30</v>
      </c>
    </row>
    <row r="183" spans="1:4" x14ac:dyDescent="0.3">
      <c r="A183" t="s">
        <v>29</v>
      </c>
      <c r="B183" t="s">
        <v>14</v>
      </c>
      <c r="C183" t="s">
        <v>2</v>
      </c>
      <c r="D183" t="s">
        <v>30</v>
      </c>
    </row>
    <row r="184" spans="1:4" x14ac:dyDescent="0.3">
      <c r="A184" t="s">
        <v>28</v>
      </c>
      <c r="B184" t="s">
        <v>14</v>
      </c>
      <c r="C184" t="s">
        <v>2</v>
      </c>
      <c r="D184" t="s">
        <v>30</v>
      </c>
    </row>
    <row r="185" spans="1:4" x14ac:dyDescent="0.3">
      <c r="A185" t="s">
        <v>29</v>
      </c>
      <c r="B185" t="s">
        <v>20</v>
      </c>
      <c r="C185" t="s">
        <v>8</v>
      </c>
      <c r="D185" t="s">
        <v>31</v>
      </c>
    </row>
    <row r="186" spans="1:4" x14ac:dyDescent="0.3">
      <c r="A186" t="s">
        <v>27</v>
      </c>
      <c r="B186" t="s">
        <v>18</v>
      </c>
      <c r="C186" t="s">
        <v>3</v>
      </c>
      <c r="D186" t="s">
        <v>30</v>
      </c>
    </row>
    <row r="187" spans="1:4" x14ac:dyDescent="0.3">
      <c r="A187" t="s">
        <v>27</v>
      </c>
      <c r="B187" t="s">
        <v>18</v>
      </c>
      <c r="C187" t="s">
        <v>3</v>
      </c>
      <c r="D187" t="s">
        <v>31</v>
      </c>
    </row>
    <row r="188" spans="1:4" x14ac:dyDescent="0.3">
      <c r="A188" t="s">
        <v>27</v>
      </c>
      <c r="B188" t="s">
        <v>20</v>
      </c>
      <c r="C188" t="s">
        <v>3</v>
      </c>
      <c r="D188" t="s">
        <v>30</v>
      </c>
    </row>
    <row r="189" spans="1:4" x14ac:dyDescent="0.3">
      <c r="A189" t="s">
        <v>27</v>
      </c>
      <c r="B189" t="s">
        <v>20</v>
      </c>
      <c r="C189" t="s">
        <v>3</v>
      </c>
      <c r="D189" t="s">
        <v>30</v>
      </c>
    </row>
    <row r="190" spans="1:4" x14ac:dyDescent="0.3">
      <c r="A190" t="s">
        <v>27</v>
      </c>
      <c r="B190" t="s">
        <v>20</v>
      </c>
      <c r="C190" t="s">
        <v>3</v>
      </c>
      <c r="D190" t="s">
        <v>30</v>
      </c>
    </row>
    <row r="191" spans="1:4" x14ac:dyDescent="0.3">
      <c r="A191" t="s">
        <v>29</v>
      </c>
      <c r="B191" t="s">
        <v>20</v>
      </c>
      <c r="C191" t="s">
        <v>3</v>
      </c>
      <c r="D191" t="s">
        <v>30</v>
      </c>
    </row>
    <row r="192" spans="1:4" x14ac:dyDescent="0.3">
      <c r="A192" t="s">
        <v>29</v>
      </c>
      <c r="B192" t="s">
        <v>20</v>
      </c>
      <c r="C192" t="s">
        <v>4</v>
      </c>
      <c r="D192" t="s">
        <v>30</v>
      </c>
    </row>
    <row r="193" spans="1:4" x14ac:dyDescent="0.3">
      <c r="A193" t="s">
        <v>27</v>
      </c>
      <c r="B193" t="s">
        <v>20</v>
      </c>
      <c r="C193" t="s">
        <v>4</v>
      </c>
      <c r="D193" t="s">
        <v>30</v>
      </c>
    </row>
    <row r="194" spans="1:4" x14ac:dyDescent="0.3">
      <c r="A194" t="s">
        <v>27</v>
      </c>
      <c r="B194" t="s">
        <v>20</v>
      </c>
      <c r="C194" t="s">
        <v>4</v>
      </c>
      <c r="D194" t="s">
        <v>30</v>
      </c>
    </row>
    <row r="195" spans="1:4" x14ac:dyDescent="0.3">
      <c r="A195" t="s">
        <v>29</v>
      </c>
      <c r="B195" t="s">
        <v>13</v>
      </c>
      <c r="C195" t="s">
        <v>9</v>
      </c>
      <c r="D195" t="s">
        <v>30</v>
      </c>
    </row>
    <row r="196" spans="1:4" x14ac:dyDescent="0.3">
      <c r="A196" t="s">
        <v>27</v>
      </c>
      <c r="B196" t="s">
        <v>20</v>
      </c>
      <c r="C196" t="s">
        <v>2</v>
      </c>
      <c r="D196" t="s">
        <v>30</v>
      </c>
    </row>
    <row r="197" spans="1:4" x14ac:dyDescent="0.3">
      <c r="A197" t="s">
        <v>27</v>
      </c>
      <c r="B197" t="s">
        <v>20</v>
      </c>
      <c r="C197" t="s">
        <v>3</v>
      </c>
      <c r="D197" t="s">
        <v>30</v>
      </c>
    </row>
    <row r="198" spans="1:4" x14ac:dyDescent="0.3">
      <c r="A198" t="s">
        <v>27</v>
      </c>
      <c r="B198" t="s">
        <v>20</v>
      </c>
      <c r="C198" t="s">
        <v>3</v>
      </c>
      <c r="D198" t="s">
        <v>30</v>
      </c>
    </row>
    <row r="199" spans="1:4" x14ac:dyDescent="0.3">
      <c r="A199" t="s">
        <v>27</v>
      </c>
      <c r="B199" t="s">
        <v>12</v>
      </c>
      <c r="C199" t="s">
        <v>2</v>
      </c>
      <c r="D199" t="s">
        <v>30</v>
      </c>
    </row>
    <row r="200" spans="1:4" x14ac:dyDescent="0.3">
      <c r="A200" t="s">
        <v>29</v>
      </c>
      <c r="B200" t="s">
        <v>17</v>
      </c>
      <c r="C200" t="s">
        <v>2</v>
      </c>
      <c r="D200" t="s">
        <v>31</v>
      </c>
    </row>
    <row r="201" spans="1:4" x14ac:dyDescent="0.3">
      <c r="A201" t="s">
        <v>27</v>
      </c>
      <c r="B201" t="s">
        <v>17</v>
      </c>
      <c r="C201" t="s">
        <v>2</v>
      </c>
      <c r="D201" t="s">
        <v>31</v>
      </c>
    </row>
    <row r="202" spans="1:4" x14ac:dyDescent="0.3">
      <c r="A202" t="s">
        <v>27</v>
      </c>
      <c r="B202" t="s">
        <v>17</v>
      </c>
      <c r="C202" t="s">
        <v>4</v>
      </c>
      <c r="D202" t="s">
        <v>31</v>
      </c>
    </row>
    <row r="203" spans="1:4" x14ac:dyDescent="0.3">
      <c r="A203" t="s">
        <v>27</v>
      </c>
      <c r="B203" t="s">
        <v>20</v>
      </c>
      <c r="C203" t="s">
        <v>1</v>
      </c>
      <c r="D203" t="s">
        <v>30</v>
      </c>
    </row>
    <row r="204" spans="1:4" x14ac:dyDescent="0.3">
      <c r="A204" t="s">
        <v>29</v>
      </c>
      <c r="B204" t="s">
        <v>20</v>
      </c>
      <c r="C204" t="s">
        <v>1</v>
      </c>
      <c r="D204" t="s">
        <v>30</v>
      </c>
    </row>
    <row r="205" spans="1:4" x14ac:dyDescent="0.3">
      <c r="A205" t="s">
        <v>27</v>
      </c>
      <c r="B205" t="s">
        <v>12</v>
      </c>
      <c r="C205" t="s">
        <v>9</v>
      </c>
      <c r="D205" t="s">
        <v>30</v>
      </c>
    </row>
    <row r="206" spans="1:4" x14ac:dyDescent="0.3">
      <c r="A206" t="s">
        <v>27</v>
      </c>
      <c r="B206" t="s">
        <v>20</v>
      </c>
      <c r="C206" t="s">
        <v>4</v>
      </c>
      <c r="D206" t="s">
        <v>30</v>
      </c>
    </row>
    <row r="207" spans="1:4" x14ac:dyDescent="0.3">
      <c r="A207" t="s">
        <v>29</v>
      </c>
      <c r="B207" t="s">
        <v>13</v>
      </c>
      <c r="C207" t="s">
        <v>3</v>
      </c>
      <c r="D207" t="s">
        <v>30</v>
      </c>
    </row>
    <row r="208" spans="1:4" x14ac:dyDescent="0.3">
      <c r="A208" t="s">
        <v>29</v>
      </c>
      <c r="B208" t="s">
        <v>14</v>
      </c>
      <c r="C208" t="s">
        <v>4</v>
      </c>
      <c r="D208" t="s">
        <v>31</v>
      </c>
    </row>
    <row r="209" spans="1:4" x14ac:dyDescent="0.3">
      <c r="A209" t="s">
        <v>27</v>
      </c>
      <c r="B209" t="s">
        <v>14</v>
      </c>
      <c r="C209" t="s">
        <v>4</v>
      </c>
      <c r="D209" t="s">
        <v>30</v>
      </c>
    </row>
    <row r="210" spans="1:4" x14ac:dyDescent="0.3">
      <c r="A210" t="s">
        <v>27</v>
      </c>
      <c r="B210" t="s">
        <v>12</v>
      </c>
      <c r="C210" t="s">
        <v>6</v>
      </c>
      <c r="D210" t="s">
        <v>30</v>
      </c>
    </row>
    <row r="211" spans="1:4" x14ac:dyDescent="0.3">
      <c r="A211" t="s">
        <v>29</v>
      </c>
      <c r="B211" t="s">
        <v>12</v>
      </c>
      <c r="C211" t="s">
        <v>6</v>
      </c>
      <c r="D211" t="s">
        <v>30</v>
      </c>
    </row>
    <row r="212" spans="1:4" x14ac:dyDescent="0.3">
      <c r="A212" t="s">
        <v>27</v>
      </c>
      <c r="B212" t="s">
        <v>12</v>
      </c>
      <c r="C212" t="s">
        <v>6</v>
      </c>
      <c r="D212" t="s">
        <v>31</v>
      </c>
    </row>
    <row r="213" spans="1:4" x14ac:dyDescent="0.3">
      <c r="A213" t="s">
        <v>27</v>
      </c>
      <c r="B213" t="s">
        <v>20</v>
      </c>
      <c r="C213" t="s">
        <v>3</v>
      </c>
      <c r="D213" t="s">
        <v>30</v>
      </c>
    </row>
    <row r="214" spans="1:4" x14ac:dyDescent="0.3">
      <c r="A214" t="s">
        <v>29</v>
      </c>
      <c r="B214" t="s">
        <v>18</v>
      </c>
      <c r="C214" t="s">
        <v>4</v>
      </c>
      <c r="D214" t="s">
        <v>31</v>
      </c>
    </row>
    <row r="215" spans="1:4" x14ac:dyDescent="0.3">
      <c r="A215" t="s">
        <v>29</v>
      </c>
      <c r="B215" t="s">
        <v>18</v>
      </c>
      <c r="C215" t="s">
        <v>4</v>
      </c>
      <c r="D215" t="s">
        <v>31</v>
      </c>
    </row>
    <row r="216" spans="1:4" x14ac:dyDescent="0.3">
      <c r="A216" t="s">
        <v>29</v>
      </c>
      <c r="B216" t="s">
        <v>18</v>
      </c>
      <c r="C216" t="s">
        <v>4</v>
      </c>
      <c r="D216" t="s">
        <v>31</v>
      </c>
    </row>
    <row r="217" spans="1:4" x14ac:dyDescent="0.3">
      <c r="A217" t="s">
        <v>27</v>
      </c>
      <c r="B217" t="s">
        <v>17</v>
      </c>
      <c r="C217" t="s">
        <v>6</v>
      </c>
      <c r="D217" t="s">
        <v>31</v>
      </c>
    </row>
    <row r="218" spans="1:4" x14ac:dyDescent="0.3">
      <c r="A218" t="s">
        <v>27</v>
      </c>
      <c r="B218" t="s">
        <v>17</v>
      </c>
      <c r="C218" t="s">
        <v>6</v>
      </c>
      <c r="D218" t="s">
        <v>30</v>
      </c>
    </row>
    <row r="219" spans="1:4" x14ac:dyDescent="0.3">
      <c r="A219" t="s">
        <v>27</v>
      </c>
      <c r="B219" t="s">
        <v>20</v>
      </c>
      <c r="C219" t="s">
        <v>3</v>
      </c>
      <c r="D219" t="s">
        <v>30</v>
      </c>
    </row>
    <row r="220" spans="1:4" x14ac:dyDescent="0.3">
      <c r="A220" t="s">
        <v>27</v>
      </c>
      <c r="B220" t="s">
        <v>20</v>
      </c>
      <c r="C220" t="s">
        <v>1</v>
      </c>
      <c r="D220" t="s">
        <v>30</v>
      </c>
    </row>
    <row r="221" spans="1:4" x14ac:dyDescent="0.3">
      <c r="A221" t="s">
        <v>29</v>
      </c>
      <c r="B221" t="s">
        <v>20</v>
      </c>
      <c r="C221" t="s">
        <v>1</v>
      </c>
      <c r="D221" t="s">
        <v>31</v>
      </c>
    </row>
    <row r="222" spans="1:4" x14ac:dyDescent="0.3">
      <c r="A222" t="s">
        <v>27</v>
      </c>
      <c r="B222" t="s">
        <v>17</v>
      </c>
      <c r="C222" t="s">
        <v>9</v>
      </c>
      <c r="D222" t="s">
        <v>30</v>
      </c>
    </row>
    <row r="223" spans="1:4" x14ac:dyDescent="0.3">
      <c r="A223" t="s">
        <v>27</v>
      </c>
      <c r="B223" t="s">
        <v>17</v>
      </c>
      <c r="C223" t="s">
        <v>5</v>
      </c>
      <c r="D223" t="s">
        <v>31</v>
      </c>
    </row>
    <row r="224" spans="1:4" x14ac:dyDescent="0.3">
      <c r="A224" t="s">
        <v>27</v>
      </c>
      <c r="B224" t="s">
        <v>18</v>
      </c>
      <c r="C224" t="s">
        <v>9</v>
      </c>
      <c r="D224" t="s">
        <v>30</v>
      </c>
    </row>
    <row r="225" spans="1:4" x14ac:dyDescent="0.3">
      <c r="A225" t="s">
        <v>27</v>
      </c>
      <c r="B225" t="s">
        <v>15</v>
      </c>
      <c r="C225" t="s">
        <v>4</v>
      </c>
      <c r="D225" t="s">
        <v>30</v>
      </c>
    </row>
    <row r="226" spans="1:4" x14ac:dyDescent="0.3">
      <c r="A226" t="s">
        <v>29</v>
      </c>
      <c r="B226" t="s">
        <v>13</v>
      </c>
      <c r="C226" t="s">
        <v>1</v>
      </c>
      <c r="D226" t="s">
        <v>30</v>
      </c>
    </row>
    <row r="227" spans="1:4" x14ac:dyDescent="0.3">
      <c r="A227" t="s">
        <v>27</v>
      </c>
      <c r="B227" t="s">
        <v>14</v>
      </c>
      <c r="C227" t="s">
        <v>6</v>
      </c>
      <c r="D227" t="s">
        <v>30</v>
      </c>
    </row>
    <row r="228" spans="1:4" x14ac:dyDescent="0.3">
      <c r="A228" t="s">
        <v>27</v>
      </c>
      <c r="B228" t="s">
        <v>14</v>
      </c>
      <c r="C228" t="s">
        <v>6</v>
      </c>
      <c r="D228" t="s">
        <v>30</v>
      </c>
    </row>
    <row r="229" spans="1:4" x14ac:dyDescent="0.3">
      <c r="A229" t="s">
        <v>27</v>
      </c>
      <c r="B229" t="s">
        <v>17</v>
      </c>
      <c r="C229" t="s">
        <v>3</v>
      </c>
      <c r="D229" t="s">
        <v>30</v>
      </c>
    </row>
    <row r="230" spans="1:4" x14ac:dyDescent="0.3">
      <c r="A230" t="s">
        <v>27</v>
      </c>
      <c r="B230" t="s">
        <v>20</v>
      </c>
      <c r="C230" t="s">
        <v>1</v>
      </c>
      <c r="D230" t="s">
        <v>30</v>
      </c>
    </row>
    <row r="231" spans="1:4" x14ac:dyDescent="0.3">
      <c r="A231" t="s">
        <v>27</v>
      </c>
      <c r="B231" t="s">
        <v>17</v>
      </c>
      <c r="C231" t="s">
        <v>3</v>
      </c>
      <c r="D231" t="s">
        <v>30</v>
      </c>
    </row>
    <row r="232" spans="1:4" x14ac:dyDescent="0.3">
      <c r="A232" t="s">
        <v>27</v>
      </c>
      <c r="B232" t="s">
        <v>17</v>
      </c>
      <c r="C232" t="s">
        <v>3</v>
      </c>
      <c r="D232" t="s">
        <v>31</v>
      </c>
    </row>
    <row r="233" spans="1:4" x14ac:dyDescent="0.3">
      <c r="A233" t="s">
        <v>27</v>
      </c>
      <c r="B233" t="s">
        <v>17</v>
      </c>
      <c r="C233" t="s">
        <v>8</v>
      </c>
      <c r="D233" t="s">
        <v>30</v>
      </c>
    </row>
    <row r="234" spans="1:4" x14ac:dyDescent="0.3">
      <c r="A234" t="s">
        <v>27</v>
      </c>
      <c r="B234" t="s">
        <v>17</v>
      </c>
      <c r="C234" t="s">
        <v>8</v>
      </c>
      <c r="D234" t="s">
        <v>31</v>
      </c>
    </row>
    <row r="235" spans="1:4" x14ac:dyDescent="0.3">
      <c r="A235" t="s">
        <v>27</v>
      </c>
      <c r="B235" t="s">
        <v>17</v>
      </c>
      <c r="C235" t="s">
        <v>8</v>
      </c>
      <c r="D235" t="s">
        <v>31</v>
      </c>
    </row>
    <row r="236" spans="1:4" x14ac:dyDescent="0.3">
      <c r="A236" t="s">
        <v>27</v>
      </c>
      <c r="B236" t="s">
        <v>15</v>
      </c>
      <c r="C236" t="s">
        <v>9</v>
      </c>
      <c r="D236" t="s">
        <v>30</v>
      </c>
    </row>
    <row r="237" spans="1:4" x14ac:dyDescent="0.3">
      <c r="A237" t="s">
        <v>27</v>
      </c>
      <c r="B237" t="s">
        <v>15</v>
      </c>
      <c r="C237" t="s">
        <v>9</v>
      </c>
      <c r="D237" t="s">
        <v>30</v>
      </c>
    </row>
    <row r="238" spans="1:4" x14ac:dyDescent="0.3">
      <c r="A238" t="s">
        <v>29</v>
      </c>
      <c r="B238" t="s">
        <v>17</v>
      </c>
      <c r="C238" t="s">
        <v>3</v>
      </c>
      <c r="D238" t="s">
        <v>30</v>
      </c>
    </row>
    <row r="239" spans="1:4" x14ac:dyDescent="0.3">
      <c r="A239" t="s">
        <v>29</v>
      </c>
      <c r="B239" t="s">
        <v>17</v>
      </c>
      <c r="C239" t="s">
        <v>3</v>
      </c>
      <c r="D239" t="s">
        <v>31</v>
      </c>
    </row>
    <row r="240" spans="1:4" x14ac:dyDescent="0.3">
      <c r="A240" t="s">
        <v>27</v>
      </c>
      <c r="B240" t="s">
        <v>17</v>
      </c>
      <c r="C240" t="s">
        <v>3</v>
      </c>
      <c r="D240" t="s">
        <v>30</v>
      </c>
    </row>
    <row r="241" spans="1:4" x14ac:dyDescent="0.3">
      <c r="A241" t="s">
        <v>28</v>
      </c>
      <c r="B241" t="s">
        <v>17</v>
      </c>
      <c r="C241" t="s">
        <v>3</v>
      </c>
      <c r="D241" t="s">
        <v>31</v>
      </c>
    </row>
    <row r="242" spans="1:4" x14ac:dyDescent="0.3">
      <c r="A242" t="s">
        <v>27</v>
      </c>
      <c r="B242" t="s">
        <v>17</v>
      </c>
      <c r="C242" t="s">
        <v>4</v>
      </c>
      <c r="D242" t="s">
        <v>30</v>
      </c>
    </row>
    <row r="243" spans="1:4" x14ac:dyDescent="0.3">
      <c r="A243" t="s">
        <v>29</v>
      </c>
      <c r="B243" t="s">
        <v>17</v>
      </c>
      <c r="C243" t="s">
        <v>4</v>
      </c>
      <c r="D243" t="s">
        <v>31</v>
      </c>
    </row>
    <row r="244" spans="1:4" x14ac:dyDescent="0.3">
      <c r="A244" t="s">
        <v>27</v>
      </c>
      <c r="B244" t="s">
        <v>17</v>
      </c>
      <c r="C244" t="s">
        <v>4</v>
      </c>
      <c r="D244" t="s">
        <v>30</v>
      </c>
    </row>
    <row r="245" spans="1:4" x14ac:dyDescent="0.3">
      <c r="A245" t="s">
        <v>27</v>
      </c>
      <c r="B245" t="s">
        <v>20</v>
      </c>
      <c r="C245" t="s">
        <v>4</v>
      </c>
      <c r="D245" t="s">
        <v>30</v>
      </c>
    </row>
    <row r="246" spans="1:4" x14ac:dyDescent="0.3">
      <c r="A246" t="s">
        <v>27</v>
      </c>
      <c r="B246" t="s">
        <v>20</v>
      </c>
      <c r="C246" t="s">
        <v>4</v>
      </c>
      <c r="D246" t="s">
        <v>30</v>
      </c>
    </row>
    <row r="247" spans="1:4" x14ac:dyDescent="0.3">
      <c r="A247" t="s">
        <v>29</v>
      </c>
      <c r="B247" t="s">
        <v>19</v>
      </c>
      <c r="C247" t="s">
        <v>2</v>
      </c>
      <c r="D247" t="s">
        <v>30</v>
      </c>
    </row>
    <row r="248" spans="1:4" x14ac:dyDescent="0.3">
      <c r="A248" t="s">
        <v>29</v>
      </c>
      <c r="B248" t="s">
        <v>19</v>
      </c>
      <c r="C248" t="s">
        <v>2</v>
      </c>
      <c r="D248" t="s">
        <v>30</v>
      </c>
    </row>
    <row r="249" spans="1:4" x14ac:dyDescent="0.3">
      <c r="A249" t="s">
        <v>29</v>
      </c>
      <c r="B249" t="s">
        <v>19</v>
      </c>
      <c r="C249" t="s">
        <v>2</v>
      </c>
      <c r="D249" t="s">
        <v>30</v>
      </c>
    </row>
    <row r="250" spans="1:4" x14ac:dyDescent="0.3">
      <c r="A250" t="s">
        <v>29</v>
      </c>
      <c r="B250" t="s">
        <v>13</v>
      </c>
      <c r="C250" t="s">
        <v>4</v>
      </c>
      <c r="D250" t="s">
        <v>31</v>
      </c>
    </row>
    <row r="251" spans="1:4" x14ac:dyDescent="0.3">
      <c r="A251" t="s">
        <v>28</v>
      </c>
      <c r="B251" t="s">
        <v>13</v>
      </c>
      <c r="C251" t="s">
        <v>4</v>
      </c>
      <c r="D251" t="s">
        <v>31</v>
      </c>
    </row>
    <row r="252" spans="1:4" x14ac:dyDescent="0.3">
      <c r="A252" t="s">
        <v>29</v>
      </c>
      <c r="B252" t="s">
        <v>13</v>
      </c>
      <c r="C252" t="s">
        <v>6</v>
      </c>
      <c r="D252" t="s">
        <v>30</v>
      </c>
    </row>
    <row r="253" spans="1:4" x14ac:dyDescent="0.3">
      <c r="A253" t="s">
        <v>27</v>
      </c>
      <c r="B253" t="s">
        <v>17</v>
      </c>
      <c r="C253" t="s">
        <v>3</v>
      </c>
      <c r="D253" t="s">
        <v>31</v>
      </c>
    </row>
    <row r="254" spans="1:4" x14ac:dyDescent="0.3">
      <c r="A254" t="s">
        <v>29</v>
      </c>
      <c r="B254" t="s">
        <v>17</v>
      </c>
      <c r="C254" t="s">
        <v>3</v>
      </c>
      <c r="D254" t="s">
        <v>31</v>
      </c>
    </row>
    <row r="255" spans="1:4" x14ac:dyDescent="0.3">
      <c r="A255" t="s">
        <v>27</v>
      </c>
      <c r="B255" t="s">
        <v>14</v>
      </c>
      <c r="C255" t="s">
        <v>9</v>
      </c>
      <c r="D255" t="s">
        <v>31</v>
      </c>
    </row>
    <row r="256" spans="1:4" x14ac:dyDescent="0.3">
      <c r="A256" t="s">
        <v>27</v>
      </c>
      <c r="B256" t="s">
        <v>17</v>
      </c>
      <c r="C256" t="s">
        <v>3</v>
      </c>
      <c r="D256" t="s">
        <v>30</v>
      </c>
    </row>
    <row r="257" spans="1:4" x14ac:dyDescent="0.3">
      <c r="A257" t="s">
        <v>27</v>
      </c>
      <c r="B257" t="s">
        <v>17</v>
      </c>
      <c r="C257" t="s">
        <v>4</v>
      </c>
      <c r="D257" t="s">
        <v>30</v>
      </c>
    </row>
    <row r="258" spans="1:4" x14ac:dyDescent="0.3">
      <c r="A258" t="s">
        <v>27</v>
      </c>
      <c r="B258" t="s">
        <v>17</v>
      </c>
      <c r="C258" t="s">
        <v>4</v>
      </c>
      <c r="D258" t="s">
        <v>31</v>
      </c>
    </row>
    <row r="259" spans="1:4" x14ac:dyDescent="0.3">
      <c r="A259" t="s">
        <v>27</v>
      </c>
      <c r="B259" t="s">
        <v>17</v>
      </c>
      <c r="C259" t="s">
        <v>4</v>
      </c>
      <c r="D259" t="s">
        <v>31</v>
      </c>
    </row>
    <row r="260" spans="1:4" x14ac:dyDescent="0.3">
      <c r="A260" t="s">
        <v>29</v>
      </c>
      <c r="B260" t="s">
        <v>17</v>
      </c>
      <c r="C260" t="s">
        <v>4</v>
      </c>
      <c r="D260" t="s">
        <v>31</v>
      </c>
    </row>
    <row r="261" spans="1:4" x14ac:dyDescent="0.3">
      <c r="A261" t="s">
        <v>27</v>
      </c>
      <c r="B261" t="s">
        <v>17</v>
      </c>
      <c r="C261" t="s">
        <v>4</v>
      </c>
      <c r="D261" t="s">
        <v>31</v>
      </c>
    </row>
    <row r="262" spans="1:4" x14ac:dyDescent="0.3">
      <c r="A262" t="s">
        <v>29</v>
      </c>
      <c r="B262" t="s">
        <v>17</v>
      </c>
      <c r="C262" t="s">
        <v>4</v>
      </c>
      <c r="D262" t="s">
        <v>30</v>
      </c>
    </row>
    <row r="263" spans="1:4" x14ac:dyDescent="0.3">
      <c r="A263" t="s">
        <v>27</v>
      </c>
      <c r="B263" t="s">
        <v>17</v>
      </c>
      <c r="C263" t="s">
        <v>4</v>
      </c>
      <c r="D263" t="s">
        <v>31</v>
      </c>
    </row>
    <row r="264" spans="1:4" x14ac:dyDescent="0.3">
      <c r="A264" t="s">
        <v>27</v>
      </c>
      <c r="B264" t="s">
        <v>15</v>
      </c>
      <c r="C264" t="s">
        <v>2</v>
      </c>
      <c r="D264" t="s">
        <v>30</v>
      </c>
    </row>
    <row r="265" spans="1:4" x14ac:dyDescent="0.3">
      <c r="A265" t="s">
        <v>27</v>
      </c>
      <c r="B265" t="s">
        <v>17</v>
      </c>
      <c r="C265" t="s">
        <v>9</v>
      </c>
      <c r="D265" t="s">
        <v>30</v>
      </c>
    </row>
    <row r="266" spans="1:4" x14ac:dyDescent="0.3">
      <c r="A266" t="s">
        <v>27</v>
      </c>
      <c r="B266" t="s">
        <v>14</v>
      </c>
      <c r="C266" t="s">
        <v>8</v>
      </c>
      <c r="D266" t="s">
        <v>30</v>
      </c>
    </row>
    <row r="267" spans="1:4" x14ac:dyDescent="0.3">
      <c r="A267" t="s">
        <v>27</v>
      </c>
      <c r="B267" t="s">
        <v>14</v>
      </c>
      <c r="C267" t="s">
        <v>8</v>
      </c>
      <c r="D267" t="s">
        <v>31</v>
      </c>
    </row>
    <row r="268" spans="1:4" x14ac:dyDescent="0.3">
      <c r="A268" t="s">
        <v>27</v>
      </c>
      <c r="B268" t="s">
        <v>14</v>
      </c>
      <c r="C268" t="s">
        <v>8</v>
      </c>
      <c r="D268" t="s">
        <v>31</v>
      </c>
    </row>
    <row r="269" spans="1:4" x14ac:dyDescent="0.3">
      <c r="A269" t="s">
        <v>27</v>
      </c>
      <c r="B269" t="s">
        <v>17</v>
      </c>
      <c r="C269" t="s">
        <v>4</v>
      </c>
      <c r="D269" t="s">
        <v>30</v>
      </c>
    </row>
    <row r="270" spans="1:4" x14ac:dyDescent="0.3">
      <c r="A270" t="s">
        <v>27</v>
      </c>
      <c r="B270" t="s">
        <v>17</v>
      </c>
      <c r="C270" t="s">
        <v>9</v>
      </c>
      <c r="D270" t="s">
        <v>31</v>
      </c>
    </row>
    <row r="271" spans="1:4" x14ac:dyDescent="0.3">
      <c r="A271" t="s">
        <v>29</v>
      </c>
      <c r="B271" t="s">
        <v>17</v>
      </c>
      <c r="C271" t="s">
        <v>9</v>
      </c>
      <c r="D271" t="s">
        <v>31</v>
      </c>
    </row>
    <row r="272" spans="1:4" x14ac:dyDescent="0.3">
      <c r="A272" t="s">
        <v>27</v>
      </c>
      <c r="B272" t="s">
        <v>17</v>
      </c>
      <c r="C272" t="s">
        <v>8</v>
      </c>
      <c r="D272" t="s">
        <v>30</v>
      </c>
    </row>
    <row r="273" spans="1:4" x14ac:dyDescent="0.3">
      <c r="A273" t="s">
        <v>27</v>
      </c>
      <c r="B273" t="s">
        <v>17</v>
      </c>
      <c r="C273" t="s">
        <v>8</v>
      </c>
      <c r="D273" t="s">
        <v>31</v>
      </c>
    </row>
    <row r="274" spans="1:4" x14ac:dyDescent="0.3">
      <c r="A274" t="s">
        <v>27</v>
      </c>
      <c r="B274" t="s">
        <v>20</v>
      </c>
      <c r="C274" t="s">
        <v>2</v>
      </c>
      <c r="D274" t="s">
        <v>31</v>
      </c>
    </row>
    <row r="275" spans="1:4" x14ac:dyDescent="0.3">
      <c r="A275" t="s">
        <v>29</v>
      </c>
      <c r="B275" t="s">
        <v>20</v>
      </c>
      <c r="C275" t="s">
        <v>2</v>
      </c>
      <c r="D275" t="s">
        <v>31</v>
      </c>
    </row>
    <row r="276" spans="1:4" x14ac:dyDescent="0.3">
      <c r="A276" t="s">
        <v>27</v>
      </c>
      <c r="B276" t="s">
        <v>18</v>
      </c>
      <c r="C276" t="s">
        <v>2</v>
      </c>
      <c r="D276" t="s">
        <v>30</v>
      </c>
    </row>
    <row r="277" spans="1:4" x14ac:dyDescent="0.3">
      <c r="A277" t="s">
        <v>27</v>
      </c>
      <c r="B277" t="s">
        <v>18</v>
      </c>
      <c r="C277" t="s">
        <v>2</v>
      </c>
      <c r="D277" t="s">
        <v>31</v>
      </c>
    </row>
    <row r="278" spans="1:4" x14ac:dyDescent="0.3">
      <c r="A278" t="s">
        <v>29</v>
      </c>
      <c r="B278" t="s">
        <v>18</v>
      </c>
      <c r="C278" t="s">
        <v>2</v>
      </c>
      <c r="D278" t="s">
        <v>30</v>
      </c>
    </row>
    <row r="279" spans="1:4" x14ac:dyDescent="0.3">
      <c r="A279" t="s">
        <v>27</v>
      </c>
      <c r="B279" t="s">
        <v>18</v>
      </c>
      <c r="C279" t="s">
        <v>2</v>
      </c>
      <c r="D279" t="s">
        <v>31</v>
      </c>
    </row>
    <row r="280" spans="1:4" x14ac:dyDescent="0.3">
      <c r="A280" t="s">
        <v>27</v>
      </c>
      <c r="B280" t="s">
        <v>20</v>
      </c>
      <c r="C280" t="s">
        <v>2</v>
      </c>
      <c r="D280" t="s">
        <v>30</v>
      </c>
    </row>
    <row r="281" spans="1:4" x14ac:dyDescent="0.3">
      <c r="A281" t="s">
        <v>27</v>
      </c>
      <c r="B281" t="s">
        <v>20</v>
      </c>
      <c r="C281" t="s">
        <v>3</v>
      </c>
      <c r="D281" t="s">
        <v>30</v>
      </c>
    </row>
    <row r="282" spans="1:4" x14ac:dyDescent="0.3">
      <c r="A282" t="s">
        <v>29</v>
      </c>
      <c r="B282" t="s">
        <v>19</v>
      </c>
      <c r="C282" t="s">
        <v>3</v>
      </c>
      <c r="D282" t="s">
        <v>31</v>
      </c>
    </row>
    <row r="283" spans="1:4" x14ac:dyDescent="0.3">
      <c r="A283" t="s">
        <v>27</v>
      </c>
      <c r="B283" t="s">
        <v>17</v>
      </c>
      <c r="C283" t="s">
        <v>5</v>
      </c>
      <c r="D283" t="s">
        <v>30</v>
      </c>
    </row>
    <row r="284" spans="1:4" x14ac:dyDescent="0.3">
      <c r="A284" t="s">
        <v>27</v>
      </c>
      <c r="B284" t="s">
        <v>20</v>
      </c>
      <c r="C284" t="s">
        <v>9</v>
      </c>
      <c r="D284" t="s">
        <v>30</v>
      </c>
    </row>
    <row r="285" spans="1:4" x14ac:dyDescent="0.3">
      <c r="A285" t="s">
        <v>27</v>
      </c>
      <c r="B285" t="s">
        <v>20</v>
      </c>
      <c r="C285" t="s">
        <v>9</v>
      </c>
      <c r="D285" t="s">
        <v>30</v>
      </c>
    </row>
    <row r="286" spans="1:4" x14ac:dyDescent="0.3">
      <c r="A286" t="s">
        <v>29</v>
      </c>
      <c r="B286" t="s">
        <v>17</v>
      </c>
      <c r="C286" t="s">
        <v>1</v>
      </c>
      <c r="D286" t="s">
        <v>30</v>
      </c>
    </row>
    <row r="287" spans="1:4" x14ac:dyDescent="0.3">
      <c r="A287" t="s">
        <v>27</v>
      </c>
      <c r="B287" t="s">
        <v>17</v>
      </c>
      <c r="C287" t="s">
        <v>1</v>
      </c>
      <c r="D287" t="s">
        <v>30</v>
      </c>
    </row>
    <row r="288" spans="1:4" x14ac:dyDescent="0.3">
      <c r="A288" t="s">
        <v>29</v>
      </c>
      <c r="B288" t="s">
        <v>17</v>
      </c>
      <c r="C288" t="s">
        <v>3</v>
      </c>
      <c r="D288" t="s">
        <v>31</v>
      </c>
    </row>
    <row r="289" spans="1:4" x14ac:dyDescent="0.3">
      <c r="A289" t="s">
        <v>28</v>
      </c>
      <c r="B289" t="s">
        <v>17</v>
      </c>
      <c r="C289" t="s">
        <v>3</v>
      </c>
      <c r="D289" t="s">
        <v>30</v>
      </c>
    </row>
    <row r="290" spans="1:4" x14ac:dyDescent="0.3">
      <c r="A290" t="s">
        <v>29</v>
      </c>
      <c r="B290" t="s">
        <v>17</v>
      </c>
      <c r="C290" t="s">
        <v>2</v>
      </c>
      <c r="D290" t="s">
        <v>31</v>
      </c>
    </row>
    <row r="291" spans="1:4" x14ac:dyDescent="0.3">
      <c r="A291" t="s">
        <v>27</v>
      </c>
      <c r="B291" t="s">
        <v>18</v>
      </c>
      <c r="C291" t="s">
        <v>3</v>
      </c>
      <c r="D291" t="s">
        <v>30</v>
      </c>
    </row>
    <row r="292" spans="1:4" x14ac:dyDescent="0.3">
      <c r="A292" t="s">
        <v>27</v>
      </c>
      <c r="B292" t="s">
        <v>20</v>
      </c>
      <c r="C292" t="s">
        <v>4</v>
      </c>
      <c r="D292" t="s">
        <v>30</v>
      </c>
    </row>
    <row r="293" spans="1:4" x14ac:dyDescent="0.3">
      <c r="A293" t="s">
        <v>27</v>
      </c>
      <c r="B293" t="s">
        <v>17</v>
      </c>
      <c r="C293" t="s">
        <v>3</v>
      </c>
      <c r="D293" t="s">
        <v>30</v>
      </c>
    </row>
    <row r="294" spans="1:4" x14ac:dyDescent="0.3">
      <c r="A294" t="s">
        <v>29</v>
      </c>
      <c r="B294" t="s">
        <v>17</v>
      </c>
      <c r="C294" t="s">
        <v>3</v>
      </c>
      <c r="D294" t="s">
        <v>30</v>
      </c>
    </row>
    <row r="295" spans="1:4" x14ac:dyDescent="0.3">
      <c r="A295" t="s">
        <v>27</v>
      </c>
      <c r="B295" t="s">
        <v>17</v>
      </c>
      <c r="C295" t="s">
        <v>3</v>
      </c>
      <c r="D295" t="s">
        <v>30</v>
      </c>
    </row>
    <row r="296" spans="1:4" x14ac:dyDescent="0.3">
      <c r="A296" t="s">
        <v>27</v>
      </c>
      <c r="B296" t="s">
        <v>17</v>
      </c>
      <c r="C296" t="s">
        <v>5</v>
      </c>
      <c r="D296" t="s">
        <v>30</v>
      </c>
    </row>
    <row r="297" spans="1:4" x14ac:dyDescent="0.3">
      <c r="A297" t="s">
        <v>29</v>
      </c>
      <c r="B297" t="s">
        <v>14</v>
      </c>
      <c r="C297" t="s">
        <v>2</v>
      </c>
      <c r="D297" t="s">
        <v>31</v>
      </c>
    </row>
    <row r="298" spans="1:4" x14ac:dyDescent="0.3">
      <c r="A298" t="s">
        <v>27</v>
      </c>
      <c r="B298" t="s">
        <v>17</v>
      </c>
      <c r="C298" t="s">
        <v>5</v>
      </c>
      <c r="D298" t="s">
        <v>30</v>
      </c>
    </row>
    <row r="299" spans="1:4" x14ac:dyDescent="0.3">
      <c r="A299" t="s">
        <v>27</v>
      </c>
      <c r="B299" t="s">
        <v>17</v>
      </c>
      <c r="C299" t="s">
        <v>5</v>
      </c>
      <c r="D299" t="s">
        <v>31</v>
      </c>
    </row>
    <row r="300" spans="1:4" x14ac:dyDescent="0.3">
      <c r="A300" t="s">
        <v>27</v>
      </c>
      <c r="B300" t="s">
        <v>17</v>
      </c>
      <c r="C300" t="s">
        <v>5</v>
      </c>
      <c r="D300" t="s">
        <v>31</v>
      </c>
    </row>
    <row r="301" spans="1:4" x14ac:dyDescent="0.3">
      <c r="A301" t="s">
        <v>27</v>
      </c>
      <c r="B301" t="s">
        <v>14</v>
      </c>
      <c r="C301" t="s">
        <v>1</v>
      </c>
      <c r="D301" t="s">
        <v>30</v>
      </c>
    </row>
    <row r="302" spans="1:4" x14ac:dyDescent="0.3">
      <c r="A302" t="s">
        <v>27</v>
      </c>
      <c r="B302" t="s">
        <v>14</v>
      </c>
      <c r="C302" t="s">
        <v>1</v>
      </c>
      <c r="D302" t="s">
        <v>30</v>
      </c>
    </row>
    <row r="303" spans="1:4" x14ac:dyDescent="0.3">
      <c r="A303" t="s">
        <v>27</v>
      </c>
      <c r="B303" t="s">
        <v>20</v>
      </c>
      <c r="C303" t="s">
        <v>9</v>
      </c>
      <c r="D303" t="s">
        <v>30</v>
      </c>
    </row>
    <row r="304" spans="1:4" x14ac:dyDescent="0.3">
      <c r="A304" t="s">
        <v>27</v>
      </c>
      <c r="B304" t="s">
        <v>20</v>
      </c>
      <c r="C304" t="s">
        <v>9</v>
      </c>
      <c r="D304" t="s">
        <v>31</v>
      </c>
    </row>
    <row r="305" spans="1:4" x14ac:dyDescent="0.3">
      <c r="A305" t="s">
        <v>27</v>
      </c>
      <c r="B305" t="s">
        <v>12</v>
      </c>
      <c r="C305" t="s">
        <v>6</v>
      </c>
      <c r="D305" t="s">
        <v>30</v>
      </c>
    </row>
    <row r="306" spans="1:4" x14ac:dyDescent="0.3">
      <c r="A306" t="s">
        <v>27</v>
      </c>
      <c r="B306" t="s">
        <v>12</v>
      </c>
      <c r="C306" t="s">
        <v>6</v>
      </c>
      <c r="D306" t="s">
        <v>30</v>
      </c>
    </row>
    <row r="307" spans="1:4" x14ac:dyDescent="0.3">
      <c r="A307" t="s">
        <v>29</v>
      </c>
      <c r="B307" t="s">
        <v>20</v>
      </c>
      <c r="C307" t="s">
        <v>3</v>
      </c>
      <c r="D307" t="s">
        <v>31</v>
      </c>
    </row>
    <row r="308" spans="1:4" x14ac:dyDescent="0.3">
      <c r="A308" t="s">
        <v>29</v>
      </c>
      <c r="B308" t="s">
        <v>20</v>
      </c>
      <c r="C308" t="s">
        <v>3</v>
      </c>
      <c r="D308" t="s">
        <v>31</v>
      </c>
    </row>
    <row r="309" spans="1:4" x14ac:dyDescent="0.3">
      <c r="A309" t="s">
        <v>27</v>
      </c>
      <c r="B309" t="s">
        <v>14</v>
      </c>
      <c r="C309" t="s">
        <v>5</v>
      </c>
      <c r="D309" t="s">
        <v>30</v>
      </c>
    </row>
    <row r="310" spans="1:4" x14ac:dyDescent="0.3">
      <c r="A310" t="s">
        <v>29</v>
      </c>
      <c r="B310" t="s">
        <v>18</v>
      </c>
      <c r="C310" t="s">
        <v>9</v>
      </c>
      <c r="D310" t="s">
        <v>30</v>
      </c>
    </row>
    <row r="311" spans="1:4" x14ac:dyDescent="0.3">
      <c r="A311" t="s">
        <v>27</v>
      </c>
      <c r="B311" t="s">
        <v>20</v>
      </c>
      <c r="C311" t="s">
        <v>2</v>
      </c>
      <c r="D311" t="s">
        <v>30</v>
      </c>
    </row>
    <row r="312" spans="1:4" x14ac:dyDescent="0.3">
      <c r="A312" t="s">
        <v>27</v>
      </c>
      <c r="B312" t="s">
        <v>20</v>
      </c>
      <c r="C312" t="s">
        <v>2</v>
      </c>
      <c r="D312" t="s">
        <v>31</v>
      </c>
    </row>
    <row r="313" spans="1:4" x14ac:dyDescent="0.3">
      <c r="A313" t="s">
        <v>29</v>
      </c>
      <c r="B313" t="s">
        <v>20</v>
      </c>
      <c r="C313" t="s">
        <v>3</v>
      </c>
      <c r="D313" t="s">
        <v>30</v>
      </c>
    </row>
    <row r="314" spans="1:4" x14ac:dyDescent="0.3">
      <c r="A314" t="s">
        <v>27</v>
      </c>
      <c r="B314" t="s">
        <v>20</v>
      </c>
      <c r="C314" t="s">
        <v>3</v>
      </c>
      <c r="D314" t="s">
        <v>30</v>
      </c>
    </row>
    <row r="315" spans="1:4" x14ac:dyDescent="0.3">
      <c r="A315" t="s">
        <v>27</v>
      </c>
      <c r="B315" t="s">
        <v>20</v>
      </c>
      <c r="C315" t="s">
        <v>3</v>
      </c>
      <c r="D315" t="s">
        <v>31</v>
      </c>
    </row>
    <row r="316" spans="1:4" x14ac:dyDescent="0.3">
      <c r="A316" t="s">
        <v>27</v>
      </c>
      <c r="B316" t="s">
        <v>20</v>
      </c>
      <c r="C316" t="s">
        <v>1</v>
      </c>
      <c r="D316" t="s">
        <v>30</v>
      </c>
    </row>
    <row r="317" spans="1:4" x14ac:dyDescent="0.3">
      <c r="A317" t="s">
        <v>27</v>
      </c>
      <c r="B317" t="s">
        <v>20</v>
      </c>
      <c r="C317" t="s">
        <v>1</v>
      </c>
      <c r="D317" t="s">
        <v>31</v>
      </c>
    </row>
    <row r="318" spans="1:4" x14ac:dyDescent="0.3">
      <c r="A318" t="s">
        <v>27</v>
      </c>
      <c r="B318" t="s">
        <v>16</v>
      </c>
      <c r="C318" t="s">
        <v>6</v>
      </c>
      <c r="D318" t="s">
        <v>30</v>
      </c>
    </row>
    <row r="319" spans="1:4" x14ac:dyDescent="0.3">
      <c r="A319" t="s">
        <v>27</v>
      </c>
      <c r="B319" t="s">
        <v>17</v>
      </c>
      <c r="C319" t="s">
        <v>2</v>
      </c>
      <c r="D319" t="s">
        <v>30</v>
      </c>
    </row>
    <row r="320" spans="1:4" x14ac:dyDescent="0.3">
      <c r="A320" t="s">
        <v>27</v>
      </c>
      <c r="B320" t="s">
        <v>17</v>
      </c>
      <c r="C320" t="s">
        <v>2</v>
      </c>
      <c r="D320" t="s">
        <v>30</v>
      </c>
    </row>
    <row r="321" spans="1:4" x14ac:dyDescent="0.3">
      <c r="A321" t="s">
        <v>29</v>
      </c>
      <c r="B321" t="s">
        <v>20</v>
      </c>
      <c r="C321" t="s">
        <v>7</v>
      </c>
      <c r="D321" t="s">
        <v>31</v>
      </c>
    </row>
    <row r="322" spans="1:4" x14ac:dyDescent="0.3">
      <c r="A322" t="s">
        <v>27</v>
      </c>
      <c r="B322" t="s">
        <v>20</v>
      </c>
      <c r="C322" t="s">
        <v>5</v>
      </c>
      <c r="D322" t="s">
        <v>31</v>
      </c>
    </row>
    <row r="323" spans="1:4" x14ac:dyDescent="0.3">
      <c r="A323" t="s">
        <v>29</v>
      </c>
      <c r="B323" t="s">
        <v>20</v>
      </c>
      <c r="C323" t="s">
        <v>9</v>
      </c>
      <c r="D323" t="s">
        <v>31</v>
      </c>
    </row>
    <row r="324" spans="1:4" x14ac:dyDescent="0.3">
      <c r="A324" t="s">
        <v>27</v>
      </c>
      <c r="B324" t="s">
        <v>17</v>
      </c>
      <c r="C324" t="s">
        <v>5</v>
      </c>
      <c r="D324" t="s">
        <v>30</v>
      </c>
    </row>
    <row r="325" spans="1:4" x14ac:dyDescent="0.3">
      <c r="A325" t="s">
        <v>27</v>
      </c>
      <c r="B325" t="s">
        <v>17</v>
      </c>
      <c r="C325" t="s">
        <v>5</v>
      </c>
      <c r="D325" t="s">
        <v>30</v>
      </c>
    </row>
    <row r="326" spans="1:4" x14ac:dyDescent="0.3">
      <c r="A326" t="s">
        <v>29</v>
      </c>
      <c r="B326" t="s">
        <v>17</v>
      </c>
      <c r="C326" t="s">
        <v>4</v>
      </c>
      <c r="D326" t="s">
        <v>30</v>
      </c>
    </row>
    <row r="327" spans="1:4" x14ac:dyDescent="0.3">
      <c r="A327" t="s">
        <v>29</v>
      </c>
      <c r="B327" t="s">
        <v>17</v>
      </c>
      <c r="C327" t="s">
        <v>4</v>
      </c>
      <c r="D327" t="s">
        <v>30</v>
      </c>
    </row>
    <row r="328" spans="1:4" x14ac:dyDescent="0.3">
      <c r="A328" t="s">
        <v>27</v>
      </c>
      <c r="B328" t="s">
        <v>20</v>
      </c>
      <c r="C328" t="s">
        <v>3</v>
      </c>
      <c r="D328" t="s">
        <v>31</v>
      </c>
    </row>
    <row r="329" spans="1:4" x14ac:dyDescent="0.3">
      <c r="A329" t="s">
        <v>29</v>
      </c>
      <c r="B329" t="s">
        <v>20</v>
      </c>
      <c r="C329" t="s">
        <v>3</v>
      </c>
      <c r="D329" t="s">
        <v>31</v>
      </c>
    </row>
    <row r="330" spans="1:4" x14ac:dyDescent="0.3">
      <c r="A330" t="s">
        <v>27</v>
      </c>
      <c r="B330" t="s">
        <v>20</v>
      </c>
      <c r="C330" t="s">
        <v>6</v>
      </c>
      <c r="D330" t="s">
        <v>30</v>
      </c>
    </row>
    <row r="331" spans="1:4" x14ac:dyDescent="0.3">
      <c r="A331" t="s">
        <v>27</v>
      </c>
      <c r="B331" t="s">
        <v>20</v>
      </c>
      <c r="C331" t="s">
        <v>6</v>
      </c>
      <c r="D331" t="s">
        <v>31</v>
      </c>
    </row>
    <row r="332" spans="1:4" x14ac:dyDescent="0.3">
      <c r="A332" t="s">
        <v>27</v>
      </c>
      <c r="B332" t="s">
        <v>15</v>
      </c>
      <c r="C332" t="s">
        <v>6</v>
      </c>
      <c r="D332" t="s">
        <v>31</v>
      </c>
    </row>
    <row r="333" spans="1:4" x14ac:dyDescent="0.3">
      <c r="A333" t="s">
        <v>27</v>
      </c>
      <c r="B333" t="s">
        <v>18</v>
      </c>
      <c r="C333" t="s">
        <v>6</v>
      </c>
      <c r="D333" t="s">
        <v>30</v>
      </c>
    </row>
    <row r="334" spans="1:4" x14ac:dyDescent="0.3">
      <c r="A334" t="s">
        <v>27</v>
      </c>
      <c r="B334" t="s">
        <v>17</v>
      </c>
      <c r="C334" t="s">
        <v>8</v>
      </c>
      <c r="D334" t="s">
        <v>30</v>
      </c>
    </row>
    <row r="335" spans="1:4" x14ac:dyDescent="0.3">
      <c r="A335" t="s">
        <v>27</v>
      </c>
      <c r="B335" t="s">
        <v>17</v>
      </c>
      <c r="C335" t="s">
        <v>1</v>
      </c>
      <c r="D335" t="s">
        <v>30</v>
      </c>
    </row>
    <row r="336" spans="1:4" x14ac:dyDescent="0.3">
      <c r="A336" t="s">
        <v>27</v>
      </c>
      <c r="B336" t="s">
        <v>17</v>
      </c>
      <c r="C336" t="s">
        <v>1</v>
      </c>
      <c r="D336" t="s">
        <v>31</v>
      </c>
    </row>
    <row r="337" spans="1:4" x14ac:dyDescent="0.3">
      <c r="A337" t="s">
        <v>27</v>
      </c>
      <c r="B337" t="s">
        <v>17</v>
      </c>
      <c r="C337" t="s">
        <v>3</v>
      </c>
      <c r="D337" t="s">
        <v>30</v>
      </c>
    </row>
    <row r="338" spans="1:4" x14ac:dyDescent="0.3">
      <c r="A338" t="s">
        <v>28</v>
      </c>
      <c r="B338" t="s">
        <v>17</v>
      </c>
      <c r="C338" t="s">
        <v>6</v>
      </c>
      <c r="D338" t="s">
        <v>31</v>
      </c>
    </row>
    <row r="339" spans="1:4" x14ac:dyDescent="0.3">
      <c r="A339" t="s">
        <v>29</v>
      </c>
      <c r="B339" t="s">
        <v>20</v>
      </c>
      <c r="C339" t="s">
        <v>3</v>
      </c>
      <c r="D339" t="s">
        <v>30</v>
      </c>
    </row>
    <row r="340" spans="1:4" x14ac:dyDescent="0.3">
      <c r="A340" t="s">
        <v>27</v>
      </c>
      <c r="B340" t="s">
        <v>20</v>
      </c>
      <c r="C340" t="s">
        <v>1</v>
      </c>
      <c r="D340" t="s">
        <v>30</v>
      </c>
    </row>
    <row r="341" spans="1:4" x14ac:dyDescent="0.3">
      <c r="A341" t="s">
        <v>27</v>
      </c>
      <c r="B341" t="s">
        <v>20</v>
      </c>
      <c r="C341" t="s">
        <v>3</v>
      </c>
      <c r="D341" t="s">
        <v>30</v>
      </c>
    </row>
    <row r="342" spans="1:4" x14ac:dyDescent="0.3">
      <c r="A342" t="s">
        <v>27</v>
      </c>
      <c r="B342" t="s">
        <v>17</v>
      </c>
      <c r="C342" t="s">
        <v>7</v>
      </c>
      <c r="D342" t="s">
        <v>30</v>
      </c>
    </row>
    <row r="343" spans="1:4" x14ac:dyDescent="0.3">
      <c r="A343" t="s">
        <v>27</v>
      </c>
      <c r="B343" t="s">
        <v>20</v>
      </c>
      <c r="C343" t="s">
        <v>3</v>
      </c>
      <c r="D343" t="s">
        <v>30</v>
      </c>
    </row>
    <row r="344" spans="1:4" x14ac:dyDescent="0.3">
      <c r="A344" t="s">
        <v>27</v>
      </c>
      <c r="B344" t="s">
        <v>20</v>
      </c>
      <c r="C344" t="s">
        <v>3</v>
      </c>
      <c r="D344" t="s">
        <v>31</v>
      </c>
    </row>
    <row r="345" spans="1:4" x14ac:dyDescent="0.3">
      <c r="A345" t="s">
        <v>27</v>
      </c>
      <c r="B345" t="s">
        <v>17</v>
      </c>
      <c r="C345" t="s">
        <v>7</v>
      </c>
      <c r="D345" t="s">
        <v>30</v>
      </c>
    </row>
    <row r="346" spans="1:4" x14ac:dyDescent="0.3">
      <c r="A346" t="s">
        <v>27</v>
      </c>
      <c r="B346" t="s">
        <v>12</v>
      </c>
      <c r="C346" t="s">
        <v>1</v>
      </c>
      <c r="D346" t="s">
        <v>31</v>
      </c>
    </row>
    <row r="347" spans="1:4" x14ac:dyDescent="0.3">
      <c r="A347" t="s">
        <v>27</v>
      </c>
      <c r="B347" t="s">
        <v>12</v>
      </c>
      <c r="C347" t="s">
        <v>6</v>
      </c>
      <c r="D347" t="s">
        <v>30</v>
      </c>
    </row>
    <row r="348" spans="1:4" x14ac:dyDescent="0.3">
      <c r="A348" t="s">
        <v>29</v>
      </c>
      <c r="B348" t="s">
        <v>12</v>
      </c>
      <c r="C348" t="s">
        <v>6</v>
      </c>
      <c r="D348" t="s">
        <v>31</v>
      </c>
    </row>
    <row r="349" spans="1:4" x14ac:dyDescent="0.3">
      <c r="A349" t="s">
        <v>29</v>
      </c>
      <c r="B349" t="s">
        <v>12</v>
      </c>
      <c r="C349" t="s">
        <v>6</v>
      </c>
      <c r="D349" t="s">
        <v>30</v>
      </c>
    </row>
    <row r="350" spans="1:4" x14ac:dyDescent="0.3">
      <c r="A350" t="s">
        <v>29</v>
      </c>
      <c r="B350" t="s">
        <v>14</v>
      </c>
      <c r="C350" t="s">
        <v>10</v>
      </c>
      <c r="D350" t="s">
        <v>30</v>
      </c>
    </row>
    <row r="351" spans="1:4" x14ac:dyDescent="0.3">
      <c r="A351" t="s">
        <v>27</v>
      </c>
      <c r="B351" t="s">
        <v>20</v>
      </c>
      <c r="C351" t="s">
        <v>2</v>
      </c>
      <c r="D351" t="s">
        <v>30</v>
      </c>
    </row>
    <row r="352" spans="1:4" x14ac:dyDescent="0.3">
      <c r="A352" t="s">
        <v>27</v>
      </c>
      <c r="B352" t="s">
        <v>17</v>
      </c>
      <c r="C352" t="s">
        <v>4</v>
      </c>
      <c r="D352" t="s">
        <v>30</v>
      </c>
    </row>
    <row r="353" spans="1:4" x14ac:dyDescent="0.3">
      <c r="A353" t="s">
        <v>29</v>
      </c>
      <c r="B353" t="s">
        <v>13</v>
      </c>
      <c r="C353" t="s">
        <v>10</v>
      </c>
      <c r="D353" t="s">
        <v>30</v>
      </c>
    </row>
    <row r="354" spans="1:4" x14ac:dyDescent="0.3">
      <c r="A354" t="s">
        <v>29</v>
      </c>
      <c r="B354" t="s">
        <v>13</v>
      </c>
      <c r="C354" t="s">
        <v>10</v>
      </c>
      <c r="D354" t="s">
        <v>30</v>
      </c>
    </row>
    <row r="355" spans="1:4" x14ac:dyDescent="0.3">
      <c r="A355" t="s">
        <v>27</v>
      </c>
      <c r="B355" t="s">
        <v>15</v>
      </c>
      <c r="C355" t="s">
        <v>5</v>
      </c>
      <c r="D355" t="s">
        <v>30</v>
      </c>
    </row>
    <row r="356" spans="1:4" x14ac:dyDescent="0.3">
      <c r="A356" t="s">
        <v>27</v>
      </c>
      <c r="B356" t="s">
        <v>15</v>
      </c>
      <c r="C356" t="s">
        <v>5</v>
      </c>
      <c r="D356" t="s">
        <v>30</v>
      </c>
    </row>
    <row r="357" spans="1:4" x14ac:dyDescent="0.3">
      <c r="A357" t="s">
        <v>27</v>
      </c>
      <c r="B357" t="s">
        <v>17</v>
      </c>
      <c r="C357" t="s">
        <v>5</v>
      </c>
      <c r="D357" t="s">
        <v>30</v>
      </c>
    </row>
    <row r="358" spans="1:4" x14ac:dyDescent="0.3">
      <c r="A358" t="s">
        <v>27</v>
      </c>
      <c r="B358" t="s">
        <v>12</v>
      </c>
      <c r="C358" t="s">
        <v>10</v>
      </c>
      <c r="D358" t="s">
        <v>30</v>
      </c>
    </row>
    <row r="359" spans="1:4" x14ac:dyDescent="0.3">
      <c r="A359" t="s">
        <v>27</v>
      </c>
      <c r="B359" t="s">
        <v>15</v>
      </c>
      <c r="C359" t="s">
        <v>1</v>
      </c>
      <c r="D359" t="s">
        <v>31</v>
      </c>
    </row>
    <row r="360" spans="1:4" x14ac:dyDescent="0.3">
      <c r="A360" t="s">
        <v>27</v>
      </c>
      <c r="B360" t="s">
        <v>17</v>
      </c>
      <c r="C360" t="s">
        <v>2</v>
      </c>
      <c r="D360" t="s">
        <v>30</v>
      </c>
    </row>
    <row r="361" spans="1:4" x14ac:dyDescent="0.3">
      <c r="A361" t="s">
        <v>27</v>
      </c>
      <c r="B361" t="s">
        <v>15</v>
      </c>
      <c r="C361" t="s">
        <v>10</v>
      </c>
      <c r="D361" t="s">
        <v>30</v>
      </c>
    </row>
    <row r="362" spans="1:4" x14ac:dyDescent="0.3">
      <c r="A362" t="s">
        <v>27</v>
      </c>
      <c r="B362" t="s">
        <v>12</v>
      </c>
      <c r="C362" t="s">
        <v>2</v>
      </c>
      <c r="D362" t="s">
        <v>30</v>
      </c>
    </row>
    <row r="363" spans="1:4" x14ac:dyDescent="0.3">
      <c r="A363" t="s">
        <v>27</v>
      </c>
      <c r="B363" t="s">
        <v>12</v>
      </c>
      <c r="C363" t="s">
        <v>2</v>
      </c>
      <c r="D363" t="s">
        <v>30</v>
      </c>
    </row>
    <row r="364" spans="1:4" x14ac:dyDescent="0.3">
      <c r="A364" t="s">
        <v>27</v>
      </c>
      <c r="B364" t="s">
        <v>12</v>
      </c>
      <c r="C364" t="s">
        <v>2</v>
      </c>
      <c r="D364" t="s">
        <v>30</v>
      </c>
    </row>
    <row r="365" spans="1:4" x14ac:dyDescent="0.3">
      <c r="A365" t="s">
        <v>27</v>
      </c>
      <c r="B365" t="s">
        <v>12</v>
      </c>
      <c r="C365" t="s">
        <v>10</v>
      </c>
      <c r="D365" t="s">
        <v>30</v>
      </c>
    </row>
    <row r="366" spans="1:4" x14ac:dyDescent="0.3">
      <c r="A366" t="s">
        <v>27</v>
      </c>
      <c r="B366" t="s">
        <v>20</v>
      </c>
      <c r="C366" t="s">
        <v>6</v>
      </c>
      <c r="D366" t="s">
        <v>31</v>
      </c>
    </row>
    <row r="367" spans="1:4" x14ac:dyDescent="0.3">
      <c r="A367" t="s">
        <v>29</v>
      </c>
      <c r="B367" t="s">
        <v>20</v>
      </c>
      <c r="C367" t="s">
        <v>6</v>
      </c>
      <c r="D367" t="s">
        <v>30</v>
      </c>
    </row>
    <row r="368" spans="1:4" x14ac:dyDescent="0.3">
      <c r="A368" t="s">
        <v>27</v>
      </c>
      <c r="B368" t="s">
        <v>14</v>
      </c>
      <c r="C368" t="s">
        <v>5</v>
      </c>
      <c r="D368" t="s">
        <v>31</v>
      </c>
    </row>
    <row r="369" spans="1:4" x14ac:dyDescent="0.3">
      <c r="A369" t="s">
        <v>29</v>
      </c>
      <c r="B369" t="s">
        <v>14</v>
      </c>
      <c r="C369" t="s">
        <v>5</v>
      </c>
      <c r="D369" t="s">
        <v>31</v>
      </c>
    </row>
    <row r="370" spans="1:4" x14ac:dyDescent="0.3">
      <c r="A370" t="s">
        <v>27</v>
      </c>
      <c r="B370" t="s">
        <v>20</v>
      </c>
      <c r="C370" t="s">
        <v>2</v>
      </c>
      <c r="D370" t="s">
        <v>30</v>
      </c>
    </row>
    <row r="371" spans="1:4" x14ac:dyDescent="0.3">
      <c r="A371" t="s">
        <v>27</v>
      </c>
      <c r="B371" t="s">
        <v>20</v>
      </c>
      <c r="C371" t="s">
        <v>1</v>
      </c>
      <c r="D371" t="s">
        <v>30</v>
      </c>
    </row>
    <row r="372" spans="1:4" x14ac:dyDescent="0.3">
      <c r="A372" t="s">
        <v>27</v>
      </c>
      <c r="B372" t="s">
        <v>20</v>
      </c>
      <c r="C372" t="s">
        <v>1</v>
      </c>
      <c r="D372" t="s">
        <v>30</v>
      </c>
    </row>
    <row r="373" spans="1:4" x14ac:dyDescent="0.3">
      <c r="A373" t="s">
        <v>27</v>
      </c>
      <c r="B373" t="s">
        <v>20</v>
      </c>
      <c r="C373" t="s">
        <v>10</v>
      </c>
      <c r="D373" t="s">
        <v>30</v>
      </c>
    </row>
    <row r="374" spans="1:4" x14ac:dyDescent="0.3">
      <c r="A374" t="s">
        <v>27</v>
      </c>
      <c r="B374" t="s">
        <v>20</v>
      </c>
      <c r="C374" t="s">
        <v>10</v>
      </c>
      <c r="D374" t="s">
        <v>30</v>
      </c>
    </row>
    <row r="375" spans="1:4" x14ac:dyDescent="0.3">
      <c r="A375" t="s">
        <v>27</v>
      </c>
      <c r="B375" t="s">
        <v>17</v>
      </c>
      <c r="C375" t="s">
        <v>4</v>
      </c>
      <c r="D375" t="s">
        <v>30</v>
      </c>
    </row>
    <row r="376" spans="1:4" x14ac:dyDescent="0.3">
      <c r="A376" t="s">
        <v>27</v>
      </c>
      <c r="B376" t="s">
        <v>17</v>
      </c>
      <c r="C376" t="s">
        <v>8</v>
      </c>
      <c r="D376" t="s">
        <v>30</v>
      </c>
    </row>
    <row r="377" spans="1:4" x14ac:dyDescent="0.3">
      <c r="A377" t="s">
        <v>27</v>
      </c>
      <c r="B377" t="s">
        <v>17</v>
      </c>
      <c r="C377" t="s">
        <v>8</v>
      </c>
      <c r="D377" t="s">
        <v>30</v>
      </c>
    </row>
    <row r="378" spans="1:4" x14ac:dyDescent="0.3">
      <c r="A378" t="s">
        <v>28</v>
      </c>
      <c r="B378" t="s">
        <v>17</v>
      </c>
      <c r="C378" t="s">
        <v>8</v>
      </c>
      <c r="D378" t="s">
        <v>31</v>
      </c>
    </row>
    <row r="379" spans="1:4" x14ac:dyDescent="0.3">
      <c r="A379" t="s">
        <v>27</v>
      </c>
      <c r="B379" t="s">
        <v>17</v>
      </c>
      <c r="C379" t="s">
        <v>5</v>
      </c>
      <c r="D379" t="s">
        <v>30</v>
      </c>
    </row>
    <row r="380" spans="1:4" x14ac:dyDescent="0.3">
      <c r="A380" t="s">
        <v>27</v>
      </c>
      <c r="B380" t="s">
        <v>20</v>
      </c>
      <c r="C380" t="s">
        <v>1</v>
      </c>
      <c r="D380" t="s">
        <v>30</v>
      </c>
    </row>
    <row r="381" spans="1:4" x14ac:dyDescent="0.3">
      <c r="A381" t="s">
        <v>27</v>
      </c>
      <c r="B381" t="s">
        <v>20</v>
      </c>
      <c r="C381" t="s">
        <v>1</v>
      </c>
      <c r="D381" t="s">
        <v>30</v>
      </c>
    </row>
    <row r="382" spans="1:4" x14ac:dyDescent="0.3">
      <c r="A382" t="s">
        <v>27</v>
      </c>
      <c r="B382" t="s">
        <v>14</v>
      </c>
      <c r="C382" t="s">
        <v>10</v>
      </c>
      <c r="D382" t="s">
        <v>30</v>
      </c>
    </row>
    <row r="383" spans="1:4" x14ac:dyDescent="0.3">
      <c r="A383" t="s">
        <v>27</v>
      </c>
      <c r="B383" t="s">
        <v>17</v>
      </c>
      <c r="C383" t="s">
        <v>9</v>
      </c>
      <c r="D383" t="s">
        <v>31</v>
      </c>
    </row>
    <row r="384" spans="1:4" x14ac:dyDescent="0.3">
      <c r="A384" t="s">
        <v>27</v>
      </c>
      <c r="B384" t="s">
        <v>17</v>
      </c>
      <c r="C384" t="s">
        <v>9</v>
      </c>
      <c r="D384" t="s">
        <v>30</v>
      </c>
    </row>
    <row r="385" spans="1:4" x14ac:dyDescent="0.3">
      <c r="A385" t="s">
        <v>29</v>
      </c>
      <c r="B385" t="s">
        <v>17</v>
      </c>
      <c r="C385" t="s">
        <v>9</v>
      </c>
      <c r="D385" t="s">
        <v>31</v>
      </c>
    </row>
    <row r="386" spans="1:4" x14ac:dyDescent="0.3">
      <c r="A386" t="s">
        <v>27</v>
      </c>
      <c r="B386" t="s">
        <v>17</v>
      </c>
      <c r="C386" t="s">
        <v>2</v>
      </c>
      <c r="D386" t="s">
        <v>31</v>
      </c>
    </row>
    <row r="387" spans="1:4" x14ac:dyDescent="0.3">
      <c r="A387" t="s">
        <v>27</v>
      </c>
      <c r="B387" t="s">
        <v>12</v>
      </c>
      <c r="C387" t="s">
        <v>6</v>
      </c>
      <c r="D387" t="s">
        <v>30</v>
      </c>
    </row>
    <row r="388" spans="1:4" x14ac:dyDescent="0.3">
      <c r="A388" t="s">
        <v>27</v>
      </c>
      <c r="B388" t="s">
        <v>12</v>
      </c>
      <c r="C388" t="s">
        <v>6</v>
      </c>
      <c r="D388" t="s">
        <v>30</v>
      </c>
    </row>
    <row r="389" spans="1:4" x14ac:dyDescent="0.3">
      <c r="A389" t="s">
        <v>29</v>
      </c>
      <c r="B389" t="s">
        <v>19</v>
      </c>
      <c r="C389" t="s">
        <v>10</v>
      </c>
      <c r="D389" t="s">
        <v>30</v>
      </c>
    </row>
    <row r="390" spans="1:4" x14ac:dyDescent="0.3">
      <c r="A390" t="s">
        <v>27</v>
      </c>
      <c r="B390" t="s">
        <v>20</v>
      </c>
      <c r="C390" t="s">
        <v>1</v>
      </c>
      <c r="D390" t="s">
        <v>30</v>
      </c>
    </row>
    <row r="391" spans="1:4" x14ac:dyDescent="0.3">
      <c r="A391" t="s">
        <v>27</v>
      </c>
      <c r="B391" t="s">
        <v>18</v>
      </c>
      <c r="C391" t="s">
        <v>2</v>
      </c>
      <c r="D391" t="s">
        <v>31</v>
      </c>
    </row>
    <row r="392" spans="1:4" x14ac:dyDescent="0.3">
      <c r="A392" t="s">
        <v>29</v>
      </c>
      <c r="B392" t="s">
        <v>19</v>
      </c>
      <c r="C392" t="s">
        <v>8</v>
      </c>
      <c r="D392" t="s">
        <v>30</v>
      </c>
    </row>
    <row r="393" spans="1:4" x14ac:dyDescent="0.3">
      <c r="A393" t="s">
        <v>27</v>
      </c>
      <c r="B393" t="s">
        <v>20</v>
      </c>
      <c r="C393" t="s">
        <v>10</v>
      </c>
      <c r="D393" t="s">
        <v>30</v>
      </c>
    </row>
    <row r="394" spans="1:4" x14ac:dyDescent="0.3">
      <c r="A394" t="s">
        <v>27</v>
      </c>
      <c r="B394" t="s">
        <v>12</v>
      </c>
      <c r="C394" t="s">
        <v>8</v>
      </c>
      <c r="D394" t="s">
        <v>30</v>
      </c>
    </row>
    <row r="395" spans="1:4" x14ac:dyDescent="0.3">
      <c r="A395" t="s">
        <v>27</v>
      </c>
      <c r="B395" t="s">
        <v>20</v>
      </c>
      <c r="C395" t="s">
        <v>2</v>
      </c>
      <c r="D395" t="s">
        <v>30</v>
      </c>
    </row>
    <row r="396" spans="1:4" x14ac:dyDescent="0.3">
      <c r="A396" t="s">
        <v>27</v>
      </c>
      <c r="B396" t="s">
        <v>20</v>
      </c>
      <c r="C396" t="s">
        <v>2</v>
      </c>
      <c r="D396" t="s">
        <v>30</v>
      </c>
    </row>
    <row r="397" spans="1:4" x14ac:dyDescent="0.3">
      <c r="A397" t="s">
        <v>27</v>
      </c>
      <c r="B397" t="s">
        <v>20</v>
      </c>
      <c r="C397" t="s">
        <v>2</v>
      </c>
      <c r="D397" t="s">
        <v>31</v>
      </c>
    </row>
    <row r="398" spans="1:4" x14ac:dyDescent="0.3">
      <c r="A398" t="s">
        <v>29</v>
      </c>
      <c r="B398" t="s">
        <v>17</v>
      </c>
      <c r="C398" t="s">
        <v>2</v>
      </c>
      <c r="D398" t="s">
        <v>30</v>
      </c>
    </row>
    <row r="399" spans="1:4" x14ac:dyDescent="0.3">
      <c r="A399" t="s">
        <v>29</v>
      </c>
      <c r="B399" t="s">
        <v>17</v>
      </c>
      <c r="C399" t="s">
        <v>2</v>
      </c>
      <c r="D399" t="s">
        <v>31</v>
      </c>
    </row>
    <row r="400" spans="1:4" x14ac:dyDescent="0.3">
      <c r="A400" t="s">
        <v>27</v>
      </c>
      <c r="B400" t="s">
        <v>12</v>
      </c>
      <c r="C400" t="s">
        <v>6</v>
      </c>
      <c r="D400" t="s">
        <v>31</v>
      </c>
    </row>
    <row r="401" spans="1:4" x14ac:dyDescent="0.3">
      <c r="A401" t="s">
        <v>28</v>
      </c>
      <c r="B401" t="s">
        <v>12</v>
      </c>
      <c r="C401" t="s">
        <v>6</v>
      </c>
      <c r="D401" t="s">
        <v>31</v>
      </c>
    </row>
    <row r="402" spans="1:4" x14ac:dyDescent="0.3">
      <c r="A402" t="s">
        <v>27</v>
      </c>
      <c r="B402" t="s">
        <v>15</v>
      </c>
      <c r="C402" t="s">
        <v>8</v>
      </c>
      <c r="D402" t="s">
        <v>30</v>
      </c>
    </row>
    <row r="403" spans="1:4" x14ac:dyDescent="0.3">
      <c r="A403" t="s">
        <v>27</v>
      </c>
      <c r="B403" t="s">
        <v>12</v>
      </c>
      <c r="C403" t="s">
        <v>4</v>
      </c>
      <c r="D403" t="s">
        <v>30</v>
      </c>
    </row>
    <row r="404" spans="1:4" x14ac:dyDescent="0.3">
      <c r="A404" t="s">
        <v>29</v>
      </c>
      <c r="B404" t="s">
        <v>12</v>
      </c>
      <c r="C404" t="s">
        <v>4</v>
      </c>
      <c r="D404" t="s">
        <v>31</v>
      </c>
    </row>
    <row r="405" spans="1:4" x14ac:dyDescent="0.3">
      <c r="A405" t="s">
        <v>29</v>
      </c>
      <c r="B405" t="s">
        <v>12</v>
      </c>
      <c r="C405" t="s">
        <v>4</v>
      </c>
      <c r="D405" t="s">
        <v>31</v>
      </c>
    </row>
    <row r="406" spans="1:4" x14ac:dyDescent="0.3">
      <c r="A406" t="s">
        <v>29</v>
      </c>
      <c r="B406" t="s">
        <v>12</v>
      </c>
      <c r="C406" t="s">
        <v>4</v>
      </c>
      <c r="D406" t="s">
        <v>30</v>
      </c>
    </row>
    <row r="407" spans="1:4" x14ac:dyDescent="0.3">
      <c r="A407" t="s">
        <v>28</v>
      </c>
      <c r="B407" t="s">
        <v>12</v>
      </c>
      <c r="C407" t="s">
        <v>4</v>
      </c>
      <c r="D407" t="s">
        <v>31</v>
      </c>
    </row>
    <row r="408" spans="1:4" x14ac:dyDescent="0.3">
      <c r="A408" t="s">
        <v>27</v>
      </c>
      <c r="B408" t="s">
        <v>17</v>
      </c>
      <c r="C408" t="s">
        <v>10</v>
      </c>
      <c r="D408" t="s">
        <v>31</v>
      </c>
    </row>
    <row r="409" spans="1:4" x14ac:dyDescent="0.3">
      <c r="A409" t="s">
        <v>27</v>
      </c>
      <c r="B409" t="s">
        <v>20</v>
      </c>
      <c r="C409" t="s">
        <v>4</v>
      </c>
      <c r="D409" t="s">
        <v>31</v>
      </c>
    </row>
    <row r="410" spans="1:4" x14ac:dyDescent="0.3">
      <c r="A410" t="s">
        <v>27</v>
      </c>
      <c r="B410" t="s">
        <v>20</v>
      </c>
      <c r="C410" t="s">
        <v>4</v>
      </c>
      <c r="D410" t="s">
        <v>31</v>
      </c>
    </row>
    <row r="411" spans="1:4" x14ac:dyDescent="0.3">
      <c r="A411" t="s">
        <v>27</v>
      </c>
      <c r="B411" t="s">
        <v>12</v>
      </c>
      <c r="C411" t="s">
        <v>1</v>
      </c>
      <c r="D411" t="s">
        <v>30</v>
      </c>
    </row>
    <row r="412" spans="1:4" x14ac:dyDescent="0.3">
      <c r="A412" t="s">
        <v>27</v>
      </c>
      <c r="B412" t="s">
        <v>20</v>
      </c>
      <c r="C412" t="s">
        <v>2</v>
      </c>
      <c r="D412" t="s">
        <v>30</v>
      </c>
    </row>
    <row r="413" spans="1:4" x14ac:dyDescent="0.3">
      <c r="A413" t="s">
        <v>27</v>
      </c>
      <c r="B413" t="s">
        <v>17</v>
      </c>
      <c r="C413" t="s">
        <v>2</v>
      </c>
      <c r="D413" t="s">
        <v>30</v>
      </c>
    </row>
    <row r="414" spans="1:4" x14ac:dyDescent="0.3">
      <c r="A414" t="s">
        <v>27</v>
      </c>
      <c r="B414" t="s">
        <v>20</v>
      </c>
      <c r="C414" t="s">
        <v>2</v>
      </c>
      <c r="D414" t="s">
        <v>30</v>
      </c>
    </row>
    <row r="415" spans="1:4" x14ac:dyDescent="0.3">
      <c r="A415" t="s">
        <v>27</v>
      </c>
      <c r="B415" t="s">
        <v>20</v>
      </c>
      <c r="C415" t="s">
        <v>2</v>
      </c>
      <c r="D415" t="s">
        <v>30</v>
      </c>
    </row>
    <row r="416" spans="1:4" x14ac:dyDescent="0.3">
      <c r="A416" t="s">
        <v>27</v>
      </c>
      <c r="B416" t="s">
        <v>15</v>
      </c>
      <c r="C416" t="s">
        <v>6</v>
      </c>
      <c r="D416" t="s">
        <v>30</v>
      </c>
    </row>
    <row r="417" spans="1:4" x14ac:dyDescent="0.3">
      <c r="A417" t="s">
        <v>29</v>
      </c>
      <c r="B417" t="s">
        <v>16</v>
      </c>
      <c r="C417" t="s">
        <v>10</v>
      </c>
      <c r="D417" t="s">
        <v>31</v>
      </c>
    </row>
    <row r="418" spans="1:4" x14ac:dyDescent="0.3">
      <c r="A418" t="s">
        <v>29</v>
      </c>
      <c r="B418" t="s">
        <v>19</v>
      </c>
      <c r="C418" t="s">
        <v>6</v>
      </c>
      <c r="D418" t="s">
        <v>30</v>
      </c>
    </row>
    <row r="419" spans="1:4" x14ac:dyDescent="0.3">
      <c r="A419" t="s">
        <v>29</v>
      </c>
      <c r="B419" t="s">
        <v>19</v>
      </c>
      <c r="C419" t="s">
        <v>6</v>
      </c>
      <c r="D419" t="s">
        <v>31</v>
      </c>
    </row>
    <row r="420" spans="1:4" x14ac:dyDescent="0.3">
      <c r="A420" t="s">
        <v>28</v>
      </c>
      <c r="B420" t="s">
        <v>19</v>
      </c>
      <c r="C420" t="s">
        <v>6</v>
      </c>
      <c r="D420" t="s">
        <v>31</v>
      </c>
    </row>
    <row r="421" spans="1:4" x14ac:dyDescent="0.3">
      <c r="A421" t="s">
        <v>27</v>
      </c>
      <c r="B421" t="s">
        <v>15</v>
      </c>
      <c r="C421" t="s">
        <v>4</v>
      </c>
      <c r="D421" t="s">
        <v>30</v>
      </c>
    </row>
    <row r="422" spans="1:4" x14ac:dyDescent="0.3">
      <c r="A422" t="s">
        <v>27</v>
      </c>
      <c r="B422" t="s">
        <v>15</v>
      </c>
      <c r="C422" t="s">
        <v>4</v>
      </c>
      <c r="D422" t="s">
        <v>30</v>
      </c>
    </row>
    <row r="423" spans="1:4" x14ac:dyDescent="0.3">
      <c r="A423" t="s">
        <v>27</v>
      </c>
      <c r="B423" t="s">
        <v>15</v>
      </c>
      <c r="C423" t="s">
        <v>4</v>
      </c>
      <c r="D423" t="s">
        <v>30</v>
      </c>
    </row>
    <row r="424" spans="1:4" x14ac:dyDescent="0.3">
      <c r="A424" t="s">
        <v>27</v>
      </c>
      <c r="B424" t="s">
        <v>17</v>
      </c>
      <c r="C424" t="s">
        <v>4</v>
      </c>
      <c r="D424" t="s">
        <v>31</v>
      </c>
    </row>
    <row r="425" spans="1:4" x14ac:dyDescent="0.3">
      <c r="A425" t="s">
        <v>27</v>
      </c>
      <c r="B425" t="s">
        <v>17</v>
      </c>
      <c r="C425" t="s">
        <v>4</v>
      </c>
      <c r="D425" t="s">
        <v>31</v>
      </c>
    </row>
    <row r="426" spans="1:4" x14ac:dyDescent="0.3">
      <c r="A426" t="s">
        <v>27</v>
      </c>
      <c r="B426" t="s">
        <v>17</v>
      </c>
      <c r="C426" t="s">
        <v>4</v>
      </c>
      <c r="D426" t="s">
        <v>31</v>
      </c>
    </row>
    <row r="427" spans="1:4" x14ac:dyDescent="0.3">
      <c r="A427" t="s">
        <v>27</v>
      </c>
      <c r="B427" t="s">
        <v>17</v>
      </c>
      <c r="C427" t="s">
        <v>8</v>
      </c>
      <c r="D427" t="s">
        <v>30</v>
      </c>
    </row>
    <row r="428" spans="1:4" x14ac:dyDescent="0.3">
      <c r="A428" t="s">
        <v>27</v>
      </c>
      <c r="B428" t="s">
        <v>17</v>
      </c>
      <c r="C428" t="s">
        <v>8</v>
      </c>
      <c r="D428" t="s">
        <v>30</v>
      </c>
    </row>
    <row r="429" spans="1:4" x14ac:dyDescent="0.3">
      <c r="A429" t="s">
        <v>29</v>
      </c>
      <c r="B429" t="s">
        <v>17</v>
      </c>
      <c r="C429" t="s">
        <v>8</v>
      </c>
      <c r="D429" t="s">
        <v>31</v>
      </c>
    </row>
    <row r="430" spans="1:4" x14ac:dyDescent="0.3">
      <c r="A430" t="s">
        <v>28</v>
      </c>
      <c r="B430" t="s">
        <v>17</v>
      </c>
      <c r="C430" t="s">
        <v>8</v>
      </c>
      <c r="D430" t="s">
        <v>31</v>
      </c>
    </row>
    <row r="431" spans="1:4" x14ac:dyDescent="0.3">
      <c r="A431" t="s">
        <v>27</v>
      </c>
      <c r="B431" t="s">
        <v>17</v>
      </c>
      <c r="C431" t="s">
        <v>4</v>
      </c>
      <c r="D431" t="s">
        <v>30</v>
      </c>
    </row>
    <row r="432" spans="1:4" x14ac:dyDescent="0.3">
      <c r="A432" t="s">
        <v>27</v>
      </c>
      <c r="B432" t="s">
        <v>12</v>
      </c>
      <c r="C432" t="s">
        <v>4</v>
      </c>
      <c r="D432" t="s">
        <v>30</v>
      </c>
    </row>
    <row r="433" spans="1:4" x14ac:dyDescent="0.3">
      <c r="A433" t="s">
        <v>27</v>
      </c>
      <c r="B433" t="s">
        <v>17</v>
      </c>
      <c r="C433" t="s">
        <v>10</v>
      </c>
      <c r="D433" t="s">
        <v>30</v>
      </c>
    </row>
    <row r="434" spans="1:4" x14ac:dyDescent="0.3">
      <c r="A434" t="s">
        <v>27</v>
      </c>
      <c r="B434" t="s">
        <v>17</v>
      </c>
      <c r="C434" t="s">
        <v>6</v>
      </c>
      <c r="D434" t="s">
        <v>30</v>
      </c>
    </row>
    <row r="435" spans="1:4" x14ac:dyDescent="0.3">
      <c r="A435" t="s">
        <v>27</v>
      </c>
      <c r="B435" t="s">
        <v>14</v>
      </c>
      <c r="C435" t="s">
        <v>8</v>
      </c>
      <c r="D435" t="s">
        <v>31</v>
      </c>
    </row>
    <row r="436" spans="1:4" x14ac:dyDescent="0.3">
      <c r="A436" t="s">
        <v>27</v>
      </c>
      <c r="B436" t="s">
        <v>14</v>
      </c>
      <c r="C436" t="s">
        <v>8</v>
      </c>
      <c r="D436" t="s">
        <v>30</v>
      </c>
    </row>
    <row r="437" spans="1:4" x14ac:dyDescent="0.3">
      <c r="A437" t="s">
        <v>27</v>
      </c>
      <c r="B437" t="s">
        <v>14</v>
      </c>
      <c r="C437" t="s">
        <v>8</v>
      </c>
      <c r="D437" t="s">
        <v>31</v>
      </c>
    </row>
    <row r="438" spans="1:4" x14ac:dyDescent="0.3">
      <c r="A438" t="s">
        <v>27</v>
      </c>
      <c r="B438" t="s">
        <v>14</v>
      </c>
      <c r="C438" t="s">
        <v>8</v>
      </c>
      <c r="D438" t="s">
        <v>30</v>
      </c>
    </row>
    <row r="439" spans="1:4" x14ac:dyDescent="0.3">
      <c r="A439" t="s">
        <v>27</v>
      </c>
      <c r="B439" t="s">
        <v>12</v>
      </c>
      <c r="C439" t="s">
        <v>6</v>
      </c>
      <c r="D439" t="s">
        <v>30</v>
      </c>
    </row>
    <row r="440" spans="1:4" x14ac:dyDescent="0.3">
      <c r="A440" t="s">
        <v>27</v>
      </c>
      <c r="B440" t="s">
        <v>17</v>
      </c>
      <c r="C440" t="s">
        <v>9</v>
      </c>
      <c r="D440" t="s">
        <v>30</v>
      </c>
    </row>
    <row r="441" spans="1:4" x14ac:dyDescent="0.3">
      <c r="A441" t="s">
        <v>27</v>
      </c>
      <c r="B441" t="s">
        <v>20</v>
      </c>
      <c r="C441" t="s">
        <v>6</v>
      </c>
      <c r="D441" t="s">
        <v>30</v>
      </c>
    </row>
    <row r="442" spans="1:4" x14ac:dyDescent="0.3">
      <c r="A442" t="s">
        <v>27</v>
      </c>
      <c r="B442" t="s">
        <v>20</v>
      </c>
      <c r="C442" t="s">
        <v>10</v>
      </c>
      <c r="D442" t="s">
        <v>30</v>
      </c>
    </row>
    <row r="443" spans="1:4" x14ac:dyDescent="0.3">
      <c r="A443" t="s">
        <v>27</v>
      </c>
      <c r="B443" t="s">
        <v>20</v>
      </c>
      <c r="C443" t="s">
        <v>8</v>
      </c>
      <c r="D443" t="s">
        <v>30</v>
      </c>
    </row>
    <row r="444" spans="1:4" x14ac:dyDescent="0.3">
      <c r="A444" t="s">
        <v>27</v>
      </c>
      <c r="B444" t="s">
        <v>20</v>
      </c>
      <c r="C444" t="s">
        <v>8</v>
      </c>
      <c r="D444" t="s">
        <v>31</v>
      </c>
    </row>
    <row r="445" spans="1:4" x14ac:dyDescent="0.3">
      <c r="A445" t="s">
        <v>29</v>
      </c>
      <c r="B445" t="s">
        <v>20</v>
      </c>
      <c r="C445" t="s">
        <v>8</v>
      </c>
      <c r="D445" t="s">
        <v>31</v>
      </c>
    </row>
    <row r="446" spans="1:4" x14ac:dyDescent="0.3">
      <c r="A446" t="s">
        <v>28</v>
      </c>
      <c r="B446" t="s">
        <v>20</v>
      </c>
      <c r="C446" t="s">
        <v>8</v>
      </c>
      <c r="D446" t="s">
        <v>30</v>
      </c>
    </row>
    <row r="447" spans="1:4" x14ac:dyDescent="0.3">
      <c r="A447" t="s">
        <v>29</v>
      </c>
      <c r="B447" t="s">
        <v>12</v>
      </c>
      <c r="C447" t="s">
        <v>9</v>
      </c>
      <c r="D447" t="s">
        <v>31</v>
      </c>
    </row>
    <row r="448" spans="1:4" x14ac:dyDescent="0.3">
      <c r="A448" t="s">
        <v>27</v>
      </c>
      <c r="B448" t="s">
        <v>17</v>
      </c>
      <c r="C448" t="s">
        <v>4</v>
      </c>
      <c r="D448" t="s">
        <v>30</v>
      </c>
    </row>
    <row r="449" spans="1:4" x14ac:dyDescent="0.3">
      <c r="A449" t="s">
        <v>29</v>
      </c>
      <c r="B449" t="s">
        <v>17</v>
      </c>
      <c r="C449" t="s">
        <v>7</v>
      </c>
      <c r="D449" t="s">
        <v>30</v>
      </c>
    </row>
    <row r="450" spans="1:4" x14ac:dyDescent="0.3">
      <c r="A450" t="s">
        <v>27</v>
      </c>
      <c r="B450" t="s">
        <v>20</v>
      </c>
      <c r="C450" t="s">
        <v>1</v>
      </c>
      <c r="D450" t="s">
        <v>31</v>
      </c>
    </row>
    <row r="451" spans="1:4" x14ac:dyDescent="0.3">
      <c r="A451" t="s">
        <v>28</v>
      </c>
      <c r="B451" t="s">
        <v>20</v>
      </c>
      <c r="C451" t="s">
        <v>1</v>
      </c>
      <c r="D451" t="s">
        <v>30</v>
      </c>
    </row>
    <row r="452" spans="1:4" x14ac:dyDescent="0.3">
      <c r="A452" t="s">
        <v>27</v>
      </c>
      <c r="B452" t="s">
        <v>20</v>
      </c>
      <c r="C452" t="s">
        <v>10</v>
      </c>
      <c r="D452" t="s">
        <v>30</v>
      </c>
    </row>
    <row r="453" spans="1:4" x14ac:dyDescent="0.3">
      <c r="A453" t="s">
        <v>27</v>
      </c>
      <c r="B453" t="s">
        <v>20</v>
      </c>
      <c r="C453" t="s">
        <v>6</v>
      </c>
      <c r="D453" t="s">
        <v>30</v>
      </c>
    </row>
    <row r="454" spans="1:4" x14ac:dyDescent="0.3">
      <c r="A454" t="s">
        <v>27</v>
      </c>
      <c r="B454" t="s">
        <v>15</v>
      </c>
      <c r="C454" t="s">
        <v>9</v>
      </c>
      <c r="D454" t="s">
        <v>30</v>
      </c>
    </row>
    <row r="455" spans="1:4" x14ac:dyDescent="0.3">
      <c r="A455" t="s">
        <v>29</v>
      </c>
      <c r="B455" t="s">
        <v>15</v>
      </c>
      <c r="C455" t="s">
        <v>9</v>
      </c>
      <c r="D455" t="s">
        <v>31</v>
      </c>
    </row>
    <row r="456" spans="1:4" x14ac:dyDescent="0.3">
      <c r="A456" t="s">
        <v>27</v>
      </c>
      <c r="B456" t="s">
        <v>17</v>
      </c>
      <c r="C456" t="s">
        <v>10</v>
      </c>
      <c r="D456" t="s">
        <v>30</v>
      </c>
    </row>
    <row r="457" spans="1:4" x14ac:dyDescent="0.3">
      <c r="A457" t="s">
        <v>27</v>
      </c>
      <c r="B457" t="s">
        <v>17</v>
      </c>
      <c r="C457" t="s">
        <v>10</v>
      </c>
      <c r="D457" t="s">
        <v>30</v>
      </c>
    </row>
    <row r="458" spans="1:4" x14ac:dyDescent="0.3">
      <c r="A458" t="s">
        <v>27</v>
      </c>
      <c r="B458" t="s">
        <v>17</v>
      </c>
      <c r="C458" t="s">
        <v>6</v>
      </c>
      <c r="D458" t="s">
        <v>30</v>
      </c>
    </row>
    <row r="459" spans="1:4" x14ac:dyDescent="0.3">
      <c r="A459" t="s">
        <v>27</v>
      </c>
      <c r="B459" t="s">
        <v>20</v>
      </c>
      <c r="C459" t="s">
        <v>2</v>
      </c>
      <c r="D459" t="s">
        <v>30</v>
      </c>
    </row>
    <row r="460" spans="1:4" x14ac:dyDescent="0.3">
      <c r="A460" t="s">
        <v>27</v>
      </c>
      <c r="B460" t="s">
        <v>20</v>
      </c>
      <c r="C460" t="s">
        <v>2</v>
      </c>
      <c r="D460" t="s">
        <v>30</v>
      </c>
    </row>
    <row r="461" spans="1:4" x14ac:dyDescent="0.3">
      <c r="A461" t="s">
        <v>27</v>
      </c>
      <c r="B461" t="s">
        <v>20</v>
      </c>
      <c r="C461" t="s">
        <v>2</v>
      </c>
      <c r="D461" t="s">
        <v>31</v>
      </c>
    </row>
    <row r="462" spans="1:4" x14ac:dyDescent="0.3">
      <c r="A462" t="s">
        <v>28</v>
      </c>
      <c r="B462" t="s">
        <v>15</v>
      </c>
      <c r="C462" t="s">
        <v>10</v>
      </c>
      <c r="D462" t="s">
        <v>31</v>
      </c>
    </row>
    <row r="463" spans="1:4" x14ac:dyDescent="0.3">
      <c r="A463" t="s">
        <v>27</v>
      </c>
      <c r="B463" t="s">
        <v>20</v>
      </c>
      <c r="C463" t="s">
        <v>10</v>
      </c>
      <c r="D463" t="s">
        <v>30</v>
      </c>
    </row>
    <row r="464" spans="1:4" x14ac:dyDescent="0.3">
      <c r="A464" t="s">
        <v>27</v>
      </c>
      <c r="B464" t="s">
        <v>20</v>
      </c>
      <c r="C464" t="s">
        <v>10</v>
      </c>
      <c r="D464" t="s">
        <v>30</v>
      </c>
    </row>
    <row r="465" spans="1:4" x14ac:dyDescent="0.3">
      <c r="A465" t="s">
        <v>27</v>
      </c>
      <c r="B465" t="s">
        <v>20</v>
      </c>
      <c r="C465" t="s">
        <v>10</v>
      </c>
      <c r="D465" t="s">
        <v>30</v>
      </c>
    </row>
    <row r="466" spans="1:4" x14ac:dyDescent="0.3">
      <c r="A466" t="s">
        <v>27</v>
      </c>
      <c r="B466" t="s">
        <v>20</v>
      </c>
      <c r="C466" t="s">
        <v>2</v>
      </c>
      <c r="D466" t="s">
        <v>30</v>
      </c>
    </row>
    <row r="467" spans="1:4" x14ac:dyDescent="0.3">
      <c r="A467" t="s">
        <v>29</v>
      </c>
      <c r="B467" t="s">
        <v>13</v>
      </c>
      <c r="C467" t="s">
        <v>2</v>
      </c>
      <c r="D467" t="s">
        <v>30</v>
      </c>
    </row>
    <row r="468" spans="1:4" x14ac:dyDescent="0.3">
      <c r="A468" t="s">
        <v>29</v>
      </c>
      <c r="B468" t="s">
        <v>14</v>
      </c>
      <c r="C468" t="s">
        <v>2</v>
      </c>
      <c r="D468" t="s">
        <v>30</v>
      </c>
    </row>
    <row r="469" spans="1:4" x14ac:dyDescent="0.3">
      <c r="A469" t="s">
        <v>27</v>
      </c>
      <c r="B469" t="s">
        <v>15</v>
      </c>
      <c r="C469" t="s">
        <v>4</v>
      </c>
      <c r="D469" t="s">
        <v>30</v>
      </c>
    </row>
    <row r="470" spans="1:4" x14ac:dyDescent="0.3">
      <c r="A470" t="s">
        <v>27</v>
      </c>
      <c r="B470" t="s">
        <v>14</v>
      </c>
      <c r="C470" t="s">
        <v>10</v>
      </c>
      <c r="D470" t="s">
        <v>30</v>
      </c>
    </row>
    <row r="471" spans="1:4" x14ac:dyDescent="0.3">
      <c r="A471" t="s">
        <v>27</v>
      </c>
      <c r="B471" t="s">
        <v>18</v>
      </c>
      <c r="C471" t="s">
        <v>7</v>
      </c>
      <c r="D471" t="s">
        <v>30</v>
      </c>
    </row>
    <row r="472" spans="1:4" x14ac:dyDescent="0.3">
      <c r="A472" t="s">
        <v>27</v>
      </c>
      <c r="B472" t="s">
        <v>17</v>
      </c>
      <c r="C472" t="s">
        <v>9</v>
      </c>
      <c r="D472" t="s">
        <v>30</v>
      </c>
    </row>
    <row r="473" spans="1:4" x14ac:dyDescent="0.3">
      <c r="A473" t="s">
        <v>27</v>
      </c>
      <c r="B473" t="s">
        <v>18</v>
      </c>
      <c r="C473" t="s">
        <v>10</v>
      </c>
      <c r="D473" t="s">
        <v>31</v>
      </c>
    </row>
    <row r="474" spans="1:4" x14ac:dyDescent="0.3">
      <c r="A474" t="s">
        <v>29</v>
      </c>
      <c r="B474" t="s">
        <v>19</v>
      </c>
      <c r="C474" t="s">
        <v>10</v>
      </c>
      <c r="D474" t="s">
        <v>30</v>
      </c>
    </row>
    <row r="475" spans="1:4" x14ac:dyDescent="0.3">
      <c r="A475" t="s">
        <v>29</v>
      </c>
      <c r="B475" t="s">
        <v>19</v>
      </c>
      <c r="C475" t="s">
        <v>10</v>
      </c>
      <c r="D475" t="s">
        <v>30</v>
      </c>
    </row>
    <row r="476" spans="1:4" x14ac:dyDescent="0.3">
      <c r="A476" t="s">
        <v>27</v>
      </c>
      <c r="B476" t="s">
        <v>12</v>
      </c>
      <c r="C476" t="s">
        <v>8</v>
      </c>
      <c r="D476" t="s">
        <v>30</v>
      </c>
    </row>
    <row r="477" spans="1:4" x14ac:dyDescent="0.3">
      <c r="A477" t="s">
        <v>27</v>
      </c>
      <c r="B477" t="s">
        <v>12</v>
      </c>
      <c r="C477" t="s">
        <v>8</v>
      </c>
      <c r="D477" t="s">
        <v>30</v>
      </c>
    </row>
    <row r="478" spans="1:4" x14ac:dyDescent="0.3">
      <c r="A478" t="s">
        <v>27</v>
      </c>
      <c r="B478" t="s">
        <v>17</v>
      </c>
      <c r="C478" t="s">
        <v>9</v>
      </c>
      <c r="D478" t="s">
        <v>30</v>
      </c>
    </row>
    <row r="479" spans="1:4" x14ac:dyDescent="0.3">
      <c r="A479" t="s">
        <v>27</v>
      </c>
      <c r="B479" t="s">
        <v>20</v>
      </c>
      <c r="C479" t="s">
        <v>6</v>
      </c>
      <c r="D479" t="s">
        <v>30</v>
      </c>
    </row>
    <row r="480" spans="1:4" x14ac:dyDescent="0.3">
      <c r="A480" t="s">
        <v>27</v>
      </c>
      <c r="B480" t="s">
        <v>20</v>
      </c>
      <c r="C480" t="s">
        <v>6</v>
      </c>
      <c r="D480" t="s">
        <v>30</v>
      </c>
    </row>
    <row r="481" spans="1:4" x14ac:dyDescent="0.3">
      <c r="A481" t="s">
        <v>27</v>
      </c>
      <c r="B481" t="s">
        <v>20</v>
      </c>
      <c r="C481" t="s">
        <v>6</v>
      </c>
      <c r="D481" t="s">
        <v>31</v>
      </c>
    </row>
    <row r="482" spans="1:4" x14ac:dyDescent="0.3">
      <c r="A482" t="s">
        <v>28</v>
      </c>
      <c r="B482" t="s">
        <v>20</v>
      </c>
      <c r="C482" t="s">
        <v>6</v>
      </c>
      <c r="D482" t="s">
        <v>31</v>
      </c>
    </row>
    <row r="483" spans="1:4" x14ac:dyDescent="0.3">
      <c r="A483" t="s">
        <v>28</v>
      </c>
      <c r="B483" t="s">
        <v>20</v>
      </c>
      <c r="C483" t="s">
        <v>6</v>
      </c>
      <c r="D483" t="s">
        <v>30</v>
      </c>
    </row>
    <row r="484" spans="1:4" x14ac:dyDescent="0.3">
      <c r="A484" t="s">
        <v>29</v>
      </c>
      <c r="B484" t="s">
        <v>13</v>
      </c>
      <c r="C484" t="s">
        <v>10</v>
      </c>
      <c r="D484" t="s">
        <v>31</v>
      </c>
    </row>
    <row r="485" spans="1:4" x14ac:dyDescent="0.3">
      <c r="A485" t="s">
        <v>29</v>
      </c>
      <c r="B485" t="s">
        <v>13</v>
      </c>
      <c r="C485" t="s">
        <v>10</v>
      </c>
      <c r="D485" t="s">
        <v>30</v>
      </c>
    </row>
    <row r="486" spans="1:4" x14ac:dyDescent="0.3">
      <c r="A486" t="s">
        <v>29</v>
      </c>
      <c r="B486" t="s">
        <v>12</v>
      </c>
      <c r="C486" t="s">
        <v>9</v>
      </c>
      <c r="D486" t="s">
        <v>31</v>
      </c>
    </row>
    <row r="487" spans="1:4" x14ac:dyDescent="0.3">
      <c r="A487" t="s">
        <v>27</v>
      </c>
      <c r="B487" t="s">
        <v>17</v>
      </c>
      <c r="C487" t="s">
        <v>6</v>
      </c>
      <c r="D487" t="s">
        <v>30</v>
      </c>
    </row>
    <row r="488" spans="1:4" x14ac:dyDescent="0.3">
      <c r="A488" t="s">
        <v>27</v>
      </c>
      <c r="B488" t="s">
        <v>17</v>
      </c>
      <c r="C488" t="s">
        <v>6</v>
      </c>
      <c r="D488" t="s">
        <v>31</v>
      </c>
    </row>
    <row r="489" spans="1:4" x14ac:dyDescent="0.3">
      <c r="A489" t="s">
        <v>27</v>
      </c>
      <c r="B489" t="s">
        <v>17</v>
      </c>
      <c r="C489" t="s">
        <v>6</v>
      </c>
      <c r="D489" t="s">
        <v>31</v>
      </c>
    </row>
    <row r="490" spans="1:4" x14ac:dyDescent="0.3">
      <c r="A490" t="s">
        <v>27</v>
      </c>
      <c r="B490" t="s">
        <v>17</v>
      </c>
      <c r="C490" t="s">
        <v>10</v>
      </c>
      <c r="D490" t="s">
        <v>30</v>
      </c>
    </row>
    <row r="491" spans="1:4" x14ac:dyDescent="0.3">
      <c r="A491" t="s">
        <v>27</v>
      </c>
      <c r="B491" t="s">
        <v>20</v>
      </c>
      <c r="C491" t="s">
        <v>2</v>
      </c>
      <c r="D491" t="s">
        <v>30</v>
      </c>
    </row>
    <row r="492" spans="1:4" x14ac:dyDescent="0.3">
      <c r="A492" t="s">
        <v>27</v>
      </c>
      <c r="B492" t="s">
        <v>12</v>
      </c>
      <c r="C492" t="s">
        <v>6</v>
      </c>
      <c r="D492" t="s">
        <v>31</v>
      </c>
    </row>
    <row r="493" spans="1:4" x14ac:dyDescent="0.3">
      <c r="A493" t="s">
        <v>29</v>
      </c>
      <c r="B493" t="s">
        <v>20</v>
      </c>
      <c r="C493" t="s">
        <v>8</v>
      </c>
      <c r="D493" t="s">
        <v>31</v>
      </c>
    </row>
    <row r="494" spans="1:4" x14ac:dyDescent="0.3">
      <c r="A494" t="s">
        <v>28</v>
      </c>
      <c r="B494" t="s">
        <v>17</v>
      </c>
      <c r="C494" t="s">
        <v>2</v>
      </c>
      <c r="D494" t="s">
        <v>30</v>
      </c>
    </row>
    <row r="495" spans="1:4" x14ac:dyDescent="0.3">
      <c r="A495" t="s">
        <v>28</v>
      </c>
      <c r="B495" t="s">
        <v>15</v>
      </c>
      <c r="C495" t="s">
        <v>10</v>
      </c>
      <c r="D495" t="s">
        <v>30</v>
      </c>
    </row>
    <row r="496" spans="1:4" x14ac:dyDescent="0.3">
      <c r="A496" t="s">
        <v>29</v>
      </c>
      <c r="B496" t="s">
        <v>20</v>
      </c>
      <c r="C496" t="s">
        <v>9</v>
      </c>
      <c r="D496" t="s">
        <v>31</v>
      </c>
    </row>
    <row r="497" spans="1:4" x14ac:dyDescent="0.3">
      <c r="A497" t="s">
        <v>27</v>
      </c>
      <c r="B497" t="s">
        <v>20</v>
      </c>
      <c r="C497" t="s">
        <v>10</v>
      </c>
      <c r="D497" t="s">
        <v>30</v>
      </c>
    </row>
    <row r="498" spans="1:4" x14ac:dyDescent="0.3">
      <c r="A498" t="s">
        <v>27</v>
      </c>
      <c r="B498" t="s">
        <v>20</v>
      </c>
      <c r="C498" t="s">
        <v>2</v>
      </c>
      <c r="D498" t="s">
        <v>30</v>
      </c>
    </row>
    <row r="499" spans="1:4" x14ac:dyDescent="0.3">
      <c r="A499" t="s">
        <v>27</v>
      </c>
      <c r="B499" t="s">
        <v>17</v>
      </c>
      <c r="C499" t="s">
        <v>2</v>
      </c>
      <c r="D499" t="s">
        <v>31</v>
      </c>
    </row>
    <row r="500" spans="1:4" x14ac:dyDescent="0.3">
      <c r="A500" t="s">
        <v>28</v>
      </c>
      <c r="B500" t="s">
        <v>17</v>
      </c>
      <c r="C500" t="s">
        <v>2</v>
      </c>
      <c r="D500" t="s">
        <v>30</v>
      </c>
    </row>
    <row r="501" spans="1:4" x14ac:dyDescent="0.3">
      <c r="A501" t="s">
        <v>28</v>
      </c>
      <c r="B501" t="s">
        <v>17</v>
      </c>
      <c r="C501" t="s">
        <v>2</v>
      </c>
      <c r="D501" t="s">
        <v>30</v>
      </c>
    </row>
    <row r="502" spans="1:4" x14ac:dyDescent="0.3">
      <c r="A502" t="s">
        <v>27</v>
      </c>
      <c r="B502" t="s">
        <v>17</v>
      </c>
      <c r="C502" t="s">
        <v>9</v>
      </c>
      <c r="D502" t="s">
        <v>30</v>
      </c>
    </row>
    <row r="503" spans="1:4" x14ac:dyDescent="0.3">
      <c r="A503" t="s">
        <v>27</v>
      </c>
      <c r="B503" t="s">
        <v>17</v>
      </c>
      <c r="C503" t="s">
        <v>9</v>
      </c>
      <c r="D503" t="s">
        <v>30</v>
      </c>
    </row>
    <row r="504" spans="1:4" x14ac:dyDescent="0.3">
      <c r="A504" t="s">
        <v>29</v>
      </c>
      <c r="B504" t="s">
        <v>17</v>
      </c>
      <c r="C504" t="s">
        <v>9</v>
      </c>
      <c r="D504" t="s">
        <v>31</v>
      </c>
    </row>
    <row r="505" spans="1:4" x14ac:dyDescent="0.3">
      <c r="A505" t="s">
        <v>29</v>
      </c>
      <c r="B505" t="s">
        <v>17</v>
      </c>
      <c r="C505" t="s">
        <v>9</v>
      </c>
      <c r="D505" t="s">
        <v>30</v>
      </c>
    </row>
    <row r="506" spans="1:4" x14ac:dyDescent="0.3">
      <c r="A506" t="s">
        <v>27</v>
      </c>
      <c r="B506" t="s">
        <v>17</v>
      </c>
      <c r="C506" t="s">
        <v>9</v>
      </c>
      <c r="D506" t="s">
        <v>31</v>
      </c>
    </row>
    <row r="507" spans="1:4" x14ac:dyDescent="0.3">
      <c r="A507" t="s">
        <v>27</v>
      </c>
      <c r="B507" t="s">
        <v>17</v>
      </c>
      <c r="C507" t="s">
        <v>9</v>
      </c>
      <c r="D507" t="s">
        <v>31</v>
      </c>
    </row>
    <row r="508" spans="1:4" x14ac:dyDescent="0.3">
      <c r="A508" t="s">
        <v>27</v>
      </c>
      <c r="B508" t="s">
        <v>20</v>
      </c>
      <c r="C508" t="s">
        <v>10</v>
      </c>
      <c r="D508" t="s">
        <v>30</v>
      </c>
    </row>
    <row r="509" spans="1:4" x14ac:dyDescent="0.3">
      <c r="A509" t="s">
        <v>27</v>
      </c>
      <c r="B509" t="s">
        <v>17</v>
      </c>
      <c r="C509" t="s">
        <v>4</v>
      </c>
      <c r="D509" t="s">
        <v>31</v>
      </c>
    </row>
    <row r="510" spans="1:4" x14ac:dyDescent="0.3">
      <c r="A510" t="s">
        <v>27</v>
      </c>
      <c r="B510" t="s">
        <v>17</v>
      </c>
      <c r="C510" t="s">
        <v>4</v>
      </c>
      <c r="D510" t="s">
        <v>30</v>
      </c>
    </row>
    <row r="511" spans="1:4" x14ac:dyDescent="0.3">
      <c r="A511" t="s">
        <v>27</v>
      </c>
      <c r="B511" t="s">
        <v>20</v>
      </c>
      <c r="C511" t="s">
        <v>10</v>
      </c>
      <c r="D511" t="s">
        <v>30</v>
      </c>
    </row>
    <row r="512" spans="1:4" x14ac:dyDescent="0.3">
      <c r="A512" t="s">
        <v>27</v>
      </c>
      <c r="B512" t="s">
        <v>20</v>
      </c>
      <c r="C512" t="s">
        <v>10</v>
      </c>
      <c r="D512" t="s">
        <v>30</v>
      </c>
    </row>
    <row r="513" spans="1:4" x14ac:dyDescent="0.3">
      <c r="A513" t="s">
        <v>27</v>
      </c>
      <c r="B513" t="s">
        <v>20</v>
      </c>
      <c r="C513" t="s">
        <v>10</v>
      </c>
      <c r="D513" t="s">
        <v>31</v>
      </c>
    </row>
    <row r="514" spans="1:4" x14ac:dyDescent="0.3">
      <c r="A514" t="s">
        <v>27</v>
      </c>
      <c r="B514" t="s">
        <v>12</v>
      </c>
      <c r="C514" t="s">
        <v>9</v>
      </c>
      <c r="D514" t="s">
        <v>30</v>
      </c>
    </row>
    <row r="515" spans="1:4" x14ac:dyDescent="0.3">
      <c r="A515" t="s">
        <v>27</v>
      </c>
      <c r="B515" t="s">
        <v>17</v>
      </c>
      <c r="C515" t="s">
        <v>10</v>
      </c>
      <c r="D515" t="s">
        <v>30</v>
      </c>
    </row>
    <row r="516" spans="1:4" x14ac:dyDescent="0.3">
      <c r="A516" t="s">
        <v>27</v>
      </c>
      <c r="B516" t="s">
        <v>14</v>
      </c>
      <c r="C516" t="s">
        <v>4</v>
      </c>
      <c r="D516" t="s">
        <v>30</v>
      </c>
    </row>
    <row r="517" spans="1:4" x14ac:dyDescent="0.3">
      <c r="A517" t="s">
        <v>27</v>
      </c>
      <c r="B517" t="s">
        <v>17</v>
      </c>
      <c r="C517" t="s">
        <v>8</v>
      </c>
      <c r="D517" t="s">
        <v>30</v>
      </c>
    </row>
    <row r="518" spans="1:4" x14ac:dyDescent="0.3">
      <c r="A518" t="s">
        <v>28</v>
      </c>
      <c r="B518" t="s">
        <v>17</v>
      </c>
      <c r="C518" t="s">
        <v>8</v>
      </c>
      <c r="D518" t="s">
        <v>31</v>
      </c>
    </row>
    <row r="519" spans="1:4" x14ac:dyDescent="0.3">
      <c r="A519" t="s">
        <v>27</v>
      </c>
      <c r="B519" t="s">
        <v>12</v>
      </c>
      <c r="C519" t="s">
        <v>6</v>
      </c>
      <c r="D519" t="s">
        <v>30</v>
      </c>
    </row>
    <row r="520" spans="1:4" x14ac:dyDescent="0.3">
      <c r="A520" t="s">
        <v>27</v>
      </c>
      <c r="B520" t="s">
        <v>12</v>
      </c>
      <c r="C520" t="s">
        <v>6</v>
      </c>
      <c r="D520" t="s">
        <v>30</v>
      </c>
    </row>
    <row r="521" spans="1:4" x14ac:dyDescent="0.3">
      <c r="A521" t="s">
        <v>27</v>
      </c>
      <c r="B521" t="s">
        <v>20</v>
      </c>
      <c r="C521" t="s">
        <v>6</v>
      </c>
      <c r="D521" t="s">
        <v>31</v>
      </c>
    </row>
    <row r="522" spans="1:4" x14ac:dyDescent="0.3">
      <c r="A522" t="s">
        <v>27</v>
      </c>
      <c r="B522" t="s">
        <v>20</v>
      </c>
      <c r="C522" t="s">
        <v>5</v>
      </c>
      <c r="D522" t="s">
        <v>30</v>
      </c>
    </row>
    <row r="523" spans="1:4" x14ac:dyDescent="0.3">
      <c r="A523" t="s">
        <v>27</v>
      </c>
      <c r="B523" t="s">
        <v>17</v>
      </c>
      <c r="C523" t="s">
        <v>10</v>
      </c>
      <c r="D523" t="s">
        <v>30</v>
      </c>
    </row>
    <row r="524" spans="1:4" x14ac:dyDescent="0.3">
      <c r="A524" t="s">
        <v>27</v>
      </c>
      <c r="B524" t="s">
        <v>17</v>
      </c>
      <c r="C524" t="s">
        <v>5</v>
      </c>
      <c r="D524" t="s">
        <v>30</v>
      </c>
    </row>
    <row r="525" spans="1:4" x14ac:dyDescent="0.3">
      <c r="A525" t="s">
        <v>29</v>
      </c>
      <c r="B525" t="s">
        <v>13</v>
      </c>
      <c r="C525" t="s">
        <v>10</v>
      </c>
      <c r="D525" t="s">
        <v>30</v>
      </c>
    </row>
    <row r="526" spans="1:4" x14ac:dyDescent="0.3">
      <c r="A526" t="s">
        <v>29</v>
      </c>
      <c r="B526" t="s">
        <v>20</v>
      </c>
      <c r="C526" t="s">
        <v>7</v>
      </c>
      <c r="D526" t="s">
        <v>30</v>
      </c>
    </row>
    <row r="527" spans="1:4" x14ac:dyDescent="0.3">
      <c r="A527" t="s">
        <v>27</v>
      </c>
      <c r="B527" t="s">
        <v>20</v>
      </c>
      <c r="C527" t="s">
        <v>10</v>
      </c>
      <c r="D527" t="s">
        <v>30</v>
      </c>
    </row>
    <row r="528" spans="1:4" x14ac:dyDescent="0.3">
      <c r="A528" t="s">
        <v>29</v>
      </c>
      <c r="B528" t="s">
        <v>20</v>
      </c>
      <c r="C528" t="s">
        <v>10</v>
      </c>
      <c r="D528" t="s">
        <v>31</v>
      </c>
    </row>
    <row r="529" spans="1:4" x14ac:dyDescent="0.3">
      <c r="A529" t="s">
        <v>27</v>
      </c>
      <c r="B529" t="s">
        <v>20</v>
      </c>
      <c r="C529" t="s">
        <v>10</v>
      </c>
      <c r="D529" t="s">
        <v>30</v>
      </c>
    </row>
    <row r="530" spans="1:4" x14ac:dyDescent="0.3">
      <c r="A530" t="s">
        <v>27</v>
      </c>
      <c r="B530" t="s">
        <v>20</v>
      </c>
      <c r="C530" t="s">
        <v>1</v>
      </c>
      <c r="D530" t="s">
        <v>30</v>
      </c>
    </row>
    <row r="531" spans="1:4" x14ac:dyDescent="0.3">
      <c r="A531" t="s">
        <v>27</v>
      </c>
      <c r="B531" t="s">
        <v>20</v>
      </c>
      <c r="C531" t="s">
        <v>1</v>
      </c>
      <c r="D531" t="s">
        <v>30</v>
      </c>
    </row>
    <row r="532" spans="1:4" x14ac:dyDescent="0.3">
      <c r="A532" t="s">
        <v>29</v>
      </c>
      <c r="B532" t="s">
        <v>19</v>
      </c>
      <c r="C532" t="s">
        <v>10</v>
      </c>
      <c r="D532" t="s">
        <v>31</v>
      </c>
    </row>
    <row r="533" spans="1:4" x14ac:dyDescent="0.3">
      <c r="A533" t="s">
        <v>29</v>
      </c>
      <c r="B533" t="s">
        <v>19</v>
      </c>
      <c r="C533" t="s">
        <v>10</v>
      </c>
      <c r="D533" t="s">
        <v>30</v>
      </c>
    </row>
    <row r="534" spans="1:4" x14ac:dyDescent="0.3">
      <c r="A534" t="s">
        <v>28</v>
      </c>
      <c r="B534" t="s">
        <v>17</v>
      </c>
      <c r="C534" t="s">
        <v>2</v>
      </c>
      <c r="D534" t="s">
        <v>31</v>
      </c>
    </row>
    <row r="535" spans="1:4" x14ac:dyDescent="0.3">
      <c r="A535" t="s">
        <v>29</v>
      </c>
      <c r="B535" t="s">
        <v>17</v>
      </c>
      <c r="C535" t="s">
        <v>6</v>
      </c>
      <c r="D535" t="s">
        <v>30</v>
      </c>
    </row>
    <row r="536" spans="1:4" x14ac:dyDescent="0.3">
      <c r="A536" t="s">
        <v>29</v>
      </c>
      <c r="B536" t="s">
        <v>20</v>
      </c>
      <c r="C536" t="s">
        <v>4</v>
      </c>
      <c r="D536" t="s">
        <v>30</v>
      </c>
    </row>
    <row r="537" spans="1:4" x14ac:dyDescent="0.3">
      <c r="A537" t="s">
        <v>29</v>
      </c>
      <c r="B537" t="s">
        <v>17</v>
      </c>
      <c r="C537" t="s">
        <v>4</v>
      </c>
      <c r="D537" t="s">
        <v>31</v>
      </c>
    </row>
    <row r="538" spans="1:4" x14ac:dyDescent="0.3">
      <c r="A538" t="s">
        <v>27</v>
      </c>
      <c r="B538" t="s">
        <v>20</v>
      </c>
      <c r="C538" t="s">
        <v>5</v>
      </c>
      <c r="D538" t="s">
        <v>31</v>
      </c>
    </row>
    <row r="539" spans="1:4" x14ac:dyDescent="0.3">
      <c r="A539" t="s">
        <v>29</v>
      </c>
      <c r="B539" t="s">
        <v>20</v>
      </c>
      <c r="C539" t="s">
        <v>5</v>
      </c>
      <c r="D539" t="s">
        <v>31</v>
      </c>
    </row>
    <row r="540" spans="1:4" x14ac:dyDescent="0.3">
      <c r="A540" t="s">
        <v>29</v>
      </c>
      <c r="B540" t="s">
        <v>20</v>
      </c>
      <c r="C540" t="s">
        <v>5</v>
      </c>
      <c r="D540" t="s">
        <v>31</v>
      </c>
    </row>
    <row r="541" spans="1:4" x14ac:dyDescent="0.3">
      <c r="A541" t="s">
        <v>27</v>
      </c>
      <c r="B541" t="s">
        <v>17</v>
      </c>
      <c r="C541" t="s">
        <v>10</v>
      </c>
      <c r="D541" t="s">
        <v>30</v>
      </c>
    </row>
    <row r="542" spans="1:4" x14ac:dyDescent="0.3">
      <c r="A542" t="s">
        <v>29</v>
      </c>
      <c r="B542" t="s">
        <v>12</v>
      </c>
      <c r="C542" t="s">
        <v>5</v>
      </c>
      <c r="D542" t="s">
        <v>31</v>
      </c>
    </row>
    <row r="543" spans="1:4" x14ac:dyDescent="0.3">
      <c r="A543" t="s">
        <v>28</v>
      </c>
      <c r="B543" t="s">
        <v>12</v>
      </c>
      <c r="C543" t="s">
        <v>5</v>
      </c>
      <c r="D543" t="s">
        <v>30</v>
      </c>
    </row>
    <row r="544" spans="1:4" x14ac:dyDescent="0.3">
      <c r="A544" t="s">
        <v>27</v>
      </c>
      <c r="B544" t="s">
        <v>12</v>
      </c>
      <c r="C544" t="s">
        <v>9</v>
      </c>
      <c r="D544" t="s">
        <v>30</v>
      </c>
    </row>
    <row r="545" spans="1:4" x14ac:dyDescent="0.3">
      <c r="A545" t="s">
        <v>27</v>
      </c>
      <c r="B545" t="s">
        <v>17</v>
      </c>
      <c r="C545" t="s">
        <v>8</v>
      </c>
      <c r="D545" t="s">
        <v>31</v>
      </c>
    </row>
    <row r="546" spans="1:4" x14ac:dyDescent="0.3">
      <c r="A546" t="s">
        <v>27</v>
      </c>
      <c r="B546" t="s">
        <v>17</v>
      </c>
      <c r="C546" t="s">
        <v>7</v>
      </c>
      <c r="D546" t="s">
        <v>30</v>
      </c>
    </row>
    <row r="547" spans="1:4" x14ac:dyDescent="0.3">
      <c r="A547" t="s">
        <v>27</v>
      </c>
      <c r="B547" t="s">
        <v>18</v>
      </c>
      <c r="C547" t="s">
        <v>4</v>
      </c>
      <c r="D547" t="s">
        <v>30</v>
      </c>
    </row>
    <row r="548" spans="1:4" x14ac:dyDescent="0.3">
      <c r="A548" t="s">
        <v>27</v>
      </c>
      <c r="B548" t="s">
        <v>18</v>
      </c>
      <c r="C548" t="s">
        <v>4</v>
      </c>
      <c r="D548" t="s">
        <v>30</v>
      </c>
    </row>
    <row r="549" spans="1:4" x14ac:dyDescent="0.3">
      <c r="A549" t="s">
        <v>29</v>
      </c>
      <c r="B549" t="s">
        <v>18</v>
      </c>
      <c r="C549" t="s">
        <v>4</v>
      </c>
      <c r="D549" t="s">
        <v>30</v>
      </c>
    </row>
    <row r="550" spans="1:4" x14ac:dyDescent="0.3">
      <c r="A550" t="s">
        <v>29</v>
      </c>
      <c r="B550" t="s">
        <v>17</v>
      </c>
      <c r="C550" t="s">
        <v>4</v>
      </c>
      <c r="D550" t="s">
        <v>30</v>
      </c>
    </row>
    <row r="551" spans="1:4" x14ac:dyDescent="0.3">
      <c r="A551" t="s">
        <v>27</v>
      </c>
      <c r="B551" t="s">
        <v>17</v>
      </c>
      <c r="C551" t="s">
        <v>4</v>
      </c>
      <c r="D551" t="s">
        <v>31</v>
      </c>
    </row>
    <row r="552" spans="1:4" x14ac:dyDescent="0.3">
      <c r="A552" t="s">
        <v>29</v>
      </c>
      <c r="B552" t="s">
        <v>13</v>
      </c>
      <c r="C552" t="s">
        <v>10</v>
      </c>
      <c r="D552" t="s">
        <v>31</v>
      </c>
    </row>
    <row r="553" spans="1:4" x14ac:dyDescent="0.3">
      <c r="A553" t="s">
        <v>27</v>
      </c>
      <c r="B553" t="s">
        <v>17</v>
      </c>
      <c r="C553" t="s">
        <v>2</v>
      </c>
      <c r="D553" t="s">
        <v>30</v>
      </c>
    </row>
    <row r="554" spans="1:4" x14ac:dyDescent="0.3">
      <c r="A554" t="s">
        <v>27</v>
      </c>
      <c r="B554" t="s">
        <v>17</v>
      </c>
      <c r="C554" t="s">
        <v>2</v>
      </c>
      <c r="D554" t="s">
        <v>31</v>
      </c>
    </row>
    <row r="555" spans="1:4" x14ac:dyDescent="0.3">
      <c r="A555" t="s">
        <v>29</v>
      </c>
      <c r="B555" t="s">
        <v>17</v>
      </c>
      <c r="C555" t="s">
        <v>2</v>
      </c>
      <c r="D555" t="s">
        <v>31</v>
      </c>
    </row>
    <row r="556" spans="1:4" x14ac:dyDescent="0.3">
      <c r="A556" t="s">
        <v>27</v>
      </c>
      <c r="B556" t="s">
        <v>17</v>
      </c>
      <c r="C556" t="s">
        <v>2</v>
      </c>
      <c r="D556" t="s">
        <v>30</v>
      </c>
    </row>
    <row r="557" spans="1:4" x14ac:dyDescent="0.3">
      <c r="A557" t="s">
        <v>27</v>
      </c>
      <c r="B557" t="s">
        <v>20</v>
      </c>
      <c r="C557" t="s">
        <v>9</v>
      </c>
      <c r="D557" t="s">
        <v>30</v>
      </c>
    </row>
    <row r="558" spans="1:4" x14ac:dyDescent="0.3">
      <c r="A558" t="s">
        <v>27</v>
      </c>
      <c r="B558" t="s">
        <v>20</v>
      </c>
      <c r="C558" t="s">
        <v>9</v>
      </c>
      <c r="D558" t="s">
        <v>31</v>
      </c>
    </row>
    <row r="559" spans="1:4" x14ac:dyDescent="0.3">
      <c r="A559" t="s">
        <v>29</v>
      </c>
      <c r="B559" t="s">
        <v>20</v>
      </c>
      <c r="C559" t="s">
        <v>9</v>
      </c>
      <c r="D559" t="s">
        <v>31</v>
      </c>
    </row>
    <row r="560" spans="1:4" x14ac:dyDescent="0.3">
      <c r="A560" t="s">
        <v>27</v>
      </c>
      <c r="B560" t="s">
        <v>20</v>
      </c>
      <c r="C560" t="s">
        <v>5</v>
      </c>
      <c r="D560" t="s">
        <v>30</v>
      </c>
    </row>
    <row r="561" spans="1:4" x14ac:dyDescent="0.3">
      <c r="A561" t="s">
        <v>29</v>
      </c>
      <c r="B561" t="s">
        <v>20</v>
      </c>
      <c r="C561" t="s">
        <v>5</v>
      </c>
      <c r="D561" t="s">
        <v>31</v>
      </c>
    </row>
    <row r="562" spans="1:4" x14ac:dyDescent="0.3">
      <c r="A562" t="s">
        <v>27</v>
      </c>
      <c r="B562" t="s">
        <v>17</v>
      </c>
      <c r="C562" t="s">
        <v>9</v>
      </c>
      <c r="D562" t="s">
        <v>30</v>
      </c>
    </row>
    <row r="563" spans="1:4" x14ac:dyDescent="0.3">
      <c r="A563" t="s">
        <v>27</v>
      </c>
      <c r="B563" t="s">
        <v>12</v>
      </c>
      <c r="C563" t="s">
        <v>10</v>
      </c>
      <c r="D563" t="s">
        <v>30</v>
      </c>
    </row>
    <row r="564" spans="1:4" x14ac:dyDescent="0.3">
      <c r="A564" t="s">
        <v>27</v>
      </c>
      <c r="B564" t="s">
        <v>12</v>
      </c>
      <c r="C564" t="s">
        <v>9</v>
      </c>
      <c r="D564" t="s">
        <v>30</v>
      </c>
    </row>
    <row r="565" spans="1:4" x14ac:dyDescent="0.3">
      <c r="A565" t="s">
        <v>27</v>
      </c>
      <c r="B565" t="s">
        <v>17</v>
      </c>
      <c r="C565" t="s">
        <v>9</v>
      </c>
      <c r="D565" t="s">
        <v>30</v>
      </c>
    </row>
    <row r="566" spans="1:4" x14ac:dyDescent="0.3">
      <c r="A566" t="s">
        <v>27</v>
      </c>
      <c r="B566" t="s">
        <v>20</v>
      </c>
      <c r="C566" t="s">
        <v>2</v>
      </c>
      <c r="D566" t="s">
        <v>30</v>
      </c>
    </row>
    <row r="567" spans="1:4" x14ac:dyDescent="0.3">
      <c r="A567" t="s">
        <v>27</v>
      </c>
      <c r="B567" t="s">
        <v>20</v>
      </c>
      <c r="C567" t="s">
        <v>2</v>
      </c>
      <c r="D567" t="s">
        <v>30</v>
      </c>
    </row>
    <row r="568" spans="1:4" x14ac:dyDescent="0.3">
      <c r="A568" t="s">
        <v>27</v>
      </c>
      <c r="B568" t="s">
        <v>20</v>
      </c>
      <c r="C568" t="s">
        <v>2</v>
      </c>
      <c r="D568" t="s">
        <v>30</v>
      </c>
    </row>
    <row r="569" spans="1:4" x14ac:dyDescent="0.3">
      <c r="A569" t="s">
        <v>27</v>
      </c>
      <c r="B569" t="s">
        <v>20</v>
      </c>
      <c r="C569" t="s">
        <v>2</v>
      </c>
      <c r="D569" t="s">
        <v>30</v>
      </c>
    </row>
    <row r="570" spans="1:4" x14ac:dyDescent="0.3">
      <c r="A570" t="s">
        <v>27</v>
      </c>
      <c r="B570" t="s">
        <v>17</v>
      </c>
      <c r="C570" t="s">
        <v>6</v>
      </c>
      <c r="D570" t="s">
        <v>30</v>
      </c>
    </row>
    <row r="571" spans="1:4" x14ac:dyDescent="0.3">
      <c r="A571" t="s">
        <v>29</v>
      </c>
      <c r="B571" t="s">
        <v>17</v>
      </c>
      <c r="C571" t="s">
        <v>6</v>
      </c>
      <c r="D571" t="s">
        <v>30</v>
      </c>
    </row>
    <row r="572" spans="1:4" x14ac:dyDescent="0.3">
      <c r="A572" t="s">
        <v>27</v>
      </c>
      <c r="B572" t="s">
        <v>18</v>
      </c>
      <c r="C572" t="s">
        <v>6</v>
      </c>
      <c r="D572" t="s">
        <v>30</v>
      </c>
    </row>
    <row r="573" spans="1:4" x14ac:dyDescent="0.3">
      <c r="A573" t="s">
        <v>27</v>
      </c>
      <c r="B573" t="s">
        <v>20</v>
      </c>
      <c r="C573" t="s">
        <v>6</v>
      </c>
      <c r="D573" t="s">
        <v>30</v>
      </c>
    </row>
    <row r="574" spans="1:4" x14ac:dyDescent="0.3">
      <c r="A574" t="s">
        <v>29</v>
      </c>
      <c r="B574" t="s">
        <v>12</v>
      </c>
      <c r="C574" t="s">
        <v>6</v>
      </c>
      <c r="D574" t="s">
        <v>30</v>
      </c>
    </row>
    <row r="575" spans="1:4" x14ac:dyDescent="0.3">
      <c r="A575" t="s">
        <v>27</v>
      </c>
      <c r="B575" t="s">
        <v>12</v>
      </c>
      <c r="C575" t="s">
        <v>6</v>
      </c>
      <c r="D575" t="s">
        <v>31</v>
      </c>
    </row>
    <row r="576" spans="1:4" x14ac:dyDescent="0.3">
      <c r="A576" t="s">
        <v>27</v>
      </c>
      <c r="B576" t="s">
        <v>17</v>
      </c>
      <c r="C576" t="s">
        <v>1</v>
      </c>
      <c r="D576" t="s">
        <v>30</v>
      </c>
    </row>
    <row r="577" spans="1:4" x14ac:dyDescent="0.3">
      <c r="A577" t="s">
        <v>27</v>
      </c>
      <c r="B577" t="s">
        <v>17</v>
      </c>
      <c r="C577" t="s">
        <v>1</v>
      </c>
      <c r="D577" t="s">
        <v>31</v>
      </c>
    </row>
    <row r="578" spans="1:4" x14ac:dyDescent="0.3">
      <c r="A578" t="s">
        <v>27</v>
      </c>
      <c r="B578" t="s">
        <v>17</v>
      </c>
      <c r="C578" t="s">
        <v>1</v>
      </c>
      <c r="D578" t="s">
        <v>30</v>
      </c>
    </row>
    <row r="579" spans="1:4" x14ac:dyDescent="0.3">
      <c r="A579" t="s">
        <v>27</v>
      </c>
      <c r="B579" t="s">
        <v>12</v>
      </c>
      <c r="C579" t="s">
        <v>10</v>
      </c>
      <c r="D579" t="s">
        <v>30</v>
      </c>
    </row>
    <row r="580" spans="1:4" x14ac:dyDescent="0.3">
      <c r="A580" t="s">
        <v>27</v>
      </c>
      <c r="B580" t="s">
        <v>16</v>
      </c>
      <c r="C580" t="s">
        <v>8</v>
      </c>
      <c r="D580" t="s">
        <v>31</v>
      </c>
    </row>
    <row r="581" spans="1:4" x14ac:dyDescent="0.3">
      <c r="A581" t="s">
        <v>29</v>
      </c>
      <c r="B581" t="s">
        <v>16</v>
      </c>
      <c r="C581" t="s">
        <v>8</v>
      </c>
      <c r="D581" t="s">
        <v>31</v>
      </c>
    </row>
    <row r="582" spans="1:4" x14ac:dyDescent="0.3">
      <c r="A582" t="s">
        <v>27</v>
      </c>
      <c r="B582" t="s">
        <v>17</v>
      </c>
      <c r="C582" t="s">
        <v>2</v>
      </c>
      <c r="D582" t="s">
        <v>30</v>
      </c>
    </row>
    <row r="583" spans="1:4" x14ac:dyDescent="0.3">
      <c r="A583" t="s">
        <v>27</v>
      </c>
      <c r="B583" t="s">
        <v>17</v>
      </c>
      <c r="C583" t="s">
        <v>2</v>
      </c>
      <c r="D583" t="s">
        <v>30</v>
      </c>
    </row>
    <row r="584" spans="1:4" x14ac:dyDescent="0.3">
      <c r="A584" t="s">
        <v>27</v>
      </c>
      <c r="B584" t="s">
        <v>18</v>
      </c>
      <c r="C584" t="s">
        <v>4</v>
      </c>
      <c r="D584" t="s">
        <v>31</v>
      </c>
    </row>
    <row r="585" spans="1:4" x14ac:dyDescent="0.3">
      <c r="A585" t="s">
        <v>27</v>
      </c>
      <c r="B585" t="s">
        <v>20</v>
      </c>
      <c r="C585" t="s">
        <v>4</v>
      </c>
      <c r="D585" t="s">
        <v>30</v>
      </c>
    </row>
    <row r="586" spans="1:4" x14ac:dyDescent="0.3">
      <c r="A586" t="s">
        <v>27</v>
      </c>
      <c r="B586" t="s">
        <v>20</v>
      </c>
      <c r="C586" t="s">
        <v>4</v>
      </c>
      <c r="D586" t="s">
        <v>31</v>
      </c>
    </row>
    <row r="587" spans="1:4" x14ac:dyDescent="0.3">
      <c r="A587" t="s">
        <v>27</v>
      </c>
      <c r="B587" t="s">
        <v>20</v>
      </c>
      <c r="C587" t="s">
        <v>6</v>
      </c>
      <c r="D587" t="s">
        <v>30</v>
      </c>
    </row>
    <row r="588" spans="1:4" x14ac:dyDescent="0.3">
      <c r="A588" t="s">
        <v>29</v>
      </c>
      <c r="B588" t="s">
        <v>19</v>
      </c>
      <c r="C588" t="s">
        <v>4</v>
      </c>
      <c r="D588" t="s">
        <v>31</v>
      </c>
    </row>
    <row r="589" spans="1:4" x14ac:dyDescent="0.3">
      <c r="A589" t="s">
        <v>27</v>
      </c>
      <c r="B589" t="s">
        <v>15</v>
      </c>
      <c r="C589" t="s">
        <v>4</v>
      </c>
      <c r="D589" t="s">
        <v>30</v>
      </c>
    </row>
    <row r="590" spans="1:4" x14ac:dyDescent="0.3">
      <c r="A590" t="s">
        <v>27</v>
      </c>
      <c r="B590" t="s">
        <v>20</v>
      </c>
      <c r="C590" t="s">
        <v>6</v>
      </c>
      <c r="D590" t="s">
        <v>30</v>
      </c>
    </row>
    <row r="591" spans="1:4" x14ac:dyDescent="0.3">
      <c r="A591" t="s">
        <v>27</v>
      </c>
      <c r="B591" t="s">
        <v>15</v>
      </c>
      <c r="C591" t="s">
        <v>8</v>
      </c>
      <c r="D591" t="s">
        <v>30</v>
      </c>
    </row>
    <row r="592" spans="1:4" x14ac:dyDescent="0.3">
      <c r="A592" t="s">
        <v>29</v>
      </c>
      <c r="B592" t="s">
        <v>12</v>
      </c>
      <c r="C592" t="s">
        <v>6</v>
      </c>
      <c r="D592" t="s">
        <v>30</v>
      </c>
    </row>
    <row r="593" spans="1:4" x14ac:dyDescent="0.3">
      <c r="A593" t="s">
        <v>29</v>
      </c>
      <c r="B593" t="s">
        <v>12</v>
      </c>
      <c r="C593" t="s">
        <v>6</v>
      </c>
      <c r="D593" t="s">
        <v>31</v>
      </c>
    </row>
    <row r="594" spans="1:4" x14ac:dyDescent="0.3">
      <c r="A594" t="s">
        <v>27</v>
      </c>
      <c r="B594" t="s">
        <v>12</v>
      </c>
      <c r="C594" t="s">
        <v>6</v>
      </c>
      <c r="D594" t="s">
        <v>31</v>
      </c>
    </row>
    <row r="595" spans="1:4" x14ac:dyDescent="0.3">
      <c r="A595" t="s">
        <v>29</v>
      </c>
      <c r="B595" t="s">
        <v>18</v>
      </c>
      <c r="C595" t="s">
        <v>8</v>
      </c>
      <c r="D595" t="s">
        <v>31</v>
      </c>
    </row>
    <row r="596" spans="1:4" x14ac:dyDescent="0.3">
      <c r="A596" t="s">
        <v>27</v>
      </c>
      <c r="B596" t="s">
        <v>18</v>
      </c>
      <c r="C596" t="s">
        <v>8</v>
      </c>
      <c r="D596" t="s">
        <v>30</v>
      </c>
    </row>
    <row r="597" spans="1:4" x14ac:dyDescent="0.3">
      <c r="A597" t="s">
        <v>29</v>
      </c>
      <c r="B597" t="s">
        <v>14</v>
      </c>
      <c r="C597" t="s">
        <v>2</v>
      </c>
      <c r="D597" t="s">
        <v>30</v>
      </c>
    </row>
    <row r="598" spans="1:4" x14ac:dyDescent="0.3">
      <c r="A598" t="s">
        <v>27</v>
      </c>
      <c r="B598" t="s">
        <v>17</v>
      </c>
      <c r="C598" t="s">
        <v>2</v>
      </c>
      <c r="D598" t="s">
        <v>30</v>
      </c>
    </row>
    <row r="599" spans="1:4" x14ac:dyDescent="0.3">
      <c r="A599" t="s">
        <v>27</v>
      </c>
      <c r="B599" t="s">
        <v>20</v>
      </c>
      <c r="C599" t="s">
        <v>9</v>
      </c>
      <c r="D599" t="s">
        <v>30</v>
      </c>
    </row>
    <row r="600" spans="1:4" x14ac:dyDescent="0.3">
      <c r="A600" t="s">
        <v>27</v>
      </c>
      <c r="B600" t="s">
        <v>12</v>
      </c>
      <c r="C600" t="s">
        <v>10</v>
      </c>
      <c r="D600" t="s">
        <v>30</v>
      </c>
    </row>
    <row r="601" spans="1:4" x14ac:dyDescent="0.3">
      <c r="A601" t="s">
        <v>27</v>
      </c>
      <c r="B601" t="s">
        <v>17</v>
      </c>
      <c r="C601" t="s">
        <v>7</v>
      </c>
      <c r="D601" t="s">
        <v>31</v>
      </c>
    </row>
    <row r="602" spans="1:4" x14ac:dyDescent="0.3">
      <c r="A602" t="s">
        <v>27</v>
      </c>
      <c r="B602" t="s">
        <v>12</v>
      </c>
      <c r="C602" t="s">
        <v>8</v>
      </c>
      <c r="D602" t="s">
        <v>30</v>
      </c>
    </row>
    <row r="603" spans="1:4" x14ac:dyDescent="0.3">
      <c r="A603" t="s">
        <v>29</v>
      </c>
      <c r="B603" t="s">
        <v>12</v>
      </c>
      <c r="C603" t="s">
        <v>8</v>
      </c>
      <c r="D603" t="s">
        <v>31</v>
      </c>
    </row>
    <row r="604" spans="1:4" x14ac:dyDescent="0.3">
      <c r="A604" t="s">
        <v>29</v>
      </c>
      <c r="B604" t="s">
        <v>12</v>
      </c>
      <c r="C604" t="s">
        <v>8</v>
      </c>
      <c r="D604" t="s">
        <v>31</v>
      </c>
    </row>
    <row r="605" spans="1:4" x14ac:dyDescent="0.3">
      <c r="A605" t="s">
        <v>27</v>
      </c>
      <c r="B605" t="s">
        <v>12</v>
      </c>
      <c r="C605" t="s">
        <v>8</v>
      </c>
      <c r="D605" t="s">
        <v>31</v>
      </c>
    </row>
    <row r="606" spans="1:4" x14ac:dyDescent="0.3">
      <c r="A606" t="s">
        <v>29</v>
      </c>
      <c r="B606" t="s">
        <v>20</v>
      </c>
      <c r="C606" t="s">
        <v>7</v>
      </c>
      <c r="D606" t="s">
        <v>30</v>
      </c>
    </row>
    <row r="607" spans="1:4" x14ac:dyDescent="0.3">
      <c r="A607" t="s">
        <v>27</v>
      </c>
      <c r="B607" t="s">
        <v>20</v>
      </c>
      <c r="C607" t="s">
        <v>10</v>
      </c>
      <c r="D607" t="s">
        <v>30</v>
      </c>
    </row>
    <row r="608" spans="1:4" x14ac:dyDescent="0.3">
      <c r="A608" t="s">
        <v>27</v>
      </c>
      <c r="B608" t="s">
        <v>20</v>
      </c>
      <c r="C608" t="s">
        <v>10</v>
      </c>
      <c r="D608" t="s">
        <v>30</v>
      </c>
    </row>
    <row r="609" spans="1:4" x14ac:dyDescent="0.3">
      <c r="A609" t="s">
        <v>27</v>
      </c>
      <c r="B609" t="s">
        <v>20</v>
      </c>
      <c r="C609" t="s">
        <v>6</v>
      </c>
      <c r="D609" t="s">
        <v>30</v>
      </c>
    </row>
    <row r="610" spans="1:4" x14ac:dyDescent="0.3">
      <c r="A610" t="s">
        <v>27</v>
      </c>
      <c r="B610" t="s">
        <v>20</v>
      </c>
      <c r="C610" t="s">
        <v>9</v>
      </c>
      <c r="D610" t="s">
        <v>31</v>
      </c>
    </row>
    <row r="611" spans="1:4" x14ac:dyDescent="0.3">
      <c r="A611" t="s">
        <v>27</v>
      </c>
      <c r="B611" t="s">
        <v>20</v>
      </c>
      <c r="C611" t="s">
        <v>9</v>
      </c>
      <c r="D611" t="s">
        <v>30</v>
      </c>
    </row>
    <row r="612" spans="1:4" x14ac:dyDescent="0.3">
      <c r="A612" t="s">
        <v>29</v>
      </c>
      <c r="B612" t="s">
        <v>20</v>
      </c>
      <c r="C612" t="s">
        <v>9</v>
      </c>
      <c r="D612" t="s">
        <v>31</v>
      </c>
    </row>
    <row r="613" spans="1:4" x14ac:dyDescent="0.3">
      <c r="A613" t="s">
        <v>27</v>
      </c>
      <c r="B613" t="s">
        <v>17</v>
      </c>
      <c r="C613" t="s">
        <v>7</v>
      </c>
      <c r="D613" t="s">
        <v>30</v>
      </c>
    </row>
    <row r="614" spans="1:4" x14ac:dyDescent="0.3">
      <c r="A614" t="s">
        <v>29</v>
      </c>
      <c r="B614" t="s">
        <v>17</v>
      </c>
      <c r="C614" t="s">
        <v>2</v>
      </c>
      <c r="D614" t="s">
        <v>31</v>
      </c>
    </row>
    <row r="615" spans="1:4" x14ac:dyDescent="0.3">
      <c r="A615" t="s">
        <v>27</v>
      </c>
      <c r="B615" t="s">
        <v>20</v>
      </c>
      <c r="C615" t="s">
        <v>2</v>
      </c>
      <c r="D615" t="s">
        <v>31</v>
      </c>
    </row>
    <row r="616" spans="1:4" x14ac:dyDescent="0.3">
      <c r="A616" t="s">
        <v>27</v>
      </c>
      <c r="B616" t="s">
        <v>17</v>
      </c>
      <c r="C616" t="s">
        <v>10</v>
      </c>
      <c r="D616" t="s">
        <v>31</v>
      </c>
    </row>
    <row r="617" spans="1:4" x14ac:dyDescent="0.3">
      <c r="A617" t="s">
        <v>29</v>
      </c>
      <c r="B617" t="s">
        <v>17</v>
      </c>
      <c r="C617" t="s">
        <v>1</v>
      </c>
      <c r="D617" t="s">
        <v>31</v>
      </c>
    </row>
    <row r="618" spans="1:4" x14ac:dyDescent="0.3">
      <c r="A618" t="s">
        <v>27</v>
      </c>
      <c r="B618" t="s">
        <v>17</v>
      </c>
      <c r="C618" t="s">
        <v>6</v>
      </c>
      <c r="D618" t="s">
        <v>30</v>
      </c>
    </row>
    <row r="619" spans="1:4" x14ac:dyDescent="0.3">
      <c r="A619" t="s">
        <v>29</v>
      </c>
      <c r="B619" t="s">
        <v>17</v>
      </c>
      <c r="C619" t="s">
        <v>10</v>
      </c>
      <c r="D619" t="s">
        <v>31</v>
      </c>
    </row>
    <row r="620" spans="1:4" x14ac:dyDescent="0.3">
      <c r="A620" t="s">
        <v>27</v>
      </c>
      <c r="B620" t="s">
        <v>12</v>
      </c>
      <c r="C620" t="s">
        <v>2</v>
      </c>
      <c r="D620" t="s">
        <v>30</v>
      </c>
    </row>
    <row r="621" spans="1:4" x14ac:dyDescent="0.3">
      <c r="A621" t="s">
        <v>29</v>
      </c>
      <c r="B621" t="s">
        <v>12</v>
      </c>
      <c r="C621" t="s">
        <v>5</v>
      </c>
      <c r="D621" t="s">
        <v>31</v>
      </c>
    </row>
    <row r="622" spans="1:4" x14ac:dyDescent="0.3">
      <c r="A622" t="s">
        <v>27</v>
      </c>
      <c r="B622" t="s">
        <v>18</v>
      </c>
      <c r="C622" t="s">
        <v>6</v>
      </c>
      <c r="D622" t="s">
        <v>30</v>
      </c>
    </row>
    <row r="623" spans="1:4" x14ac:dyDescent="0.3">
      <c r="A623" t="s">
        <v>29</v>
      </c>
      <c r="B623" t="s">
        <v>13</v>
      </c>
      <c r="C623" t="s">
        <v>2</v>
      </c>
      <c r="D623" t="s">
        <v>30</v>
      </c>
    </row>
    <row r="624" spans="1:4" x14ac:dyDescent="0.3">
      <c r="A624" t="s">
        <v>29</v>
      </c>
      <c r="B624" t="s">
        <v>13</v>
      </c>
      <c r="C624" t="s">
        <v>2</v>
      </c>
      <c r="D624" t="s">
        <v>30</v>
      </c>
    </row>
    <row r="625" spans="1:4" x14ac:dyDescent="0.3">
      <c r="A625" t="s">
        <v>27</v>
      </c>
      <c r="B625" t="s">
        <v>18</v>
      </c>
      <c r="C625" t="s">
        <v>4</v>
      </c>
      <c r="D625" t="s">
        <v>31</v>
      </c>
    </row>
    <row r="626" spans="1:4" x14ac:dyDescent="0.3">
      <c r="A626" t="s">
        <v>27</v>
      </c>
      <c r="B626" t="s">
        <v>17</v>
      </c>
      <c r="C626" t="s">
        <v>6</v>
      </c>
      <c r="D626" t="s">
        <v>30</v>
      </c>
    </row>
    <row r="627" spans="1:4" x14ac:dyDescent="0.3">
      <c r="A627" t="s">
        <v>27</v>
      </c>
      <c r="B627" t="s">
        <v>17</v>
      </c>
      <c r="C627" t="s">
        <v>6</v>
      </c>
      <c r="D627" t="s">
        <v>31</v>
      </c>
    </row>
    <row r="628" spans="1:4" x14ac:dyDescent="0.3">
      <c r="A628" t="s">
        <v>29</v>
      </c>
      <c r="B628" t="s">
        <v>17</v>
      </c>
      <c r="C628" t="s">
        <v>6</v>
      </c>
      <c r="D628" t="s">
        <v>30</v>
      </c>
    </row>
    <row r="629" spans="1:4" x14ac:dyDescent="0.3">
      <c r="A629" t="s">
        <v>27</v>
      </c>
      <c r="B629" t="s">
        <v>17</v>
      </c>
      <c r="C629" t="s">
        <v>10</v>
      </c>
      <c r="D629" t="s">
        <v>30</v>
      </c>
    </row>
    <row r="630" spans="1:4" x14ac:dyDescent="0.3">
      <c r="A630" t="s">
        <v>29</v>
      </c>
      <c r="B630" t="s">
        <v>17</v>
      </c>
      <c r="C630" t="s">
        <v>10</v>
      </c>
      <c r="D630" t="s">
        <v>31</v>
      </c>
    </row>
    <row r="631" spans="1:4" x14ac:dyDescent="0.3">
      <c r="A631" t="s">
        <v>29</v>
      </c>
      <c r="B631" t="s">
        <v>17</v>
      </c>
      <c r="C631" t="s">
        <v>10</v>
      </c>
      <c r="D631" t="s">
        <v>30</v>
      </c>
    </row>
    <row r="632" spans="1:4" x14ac:dyDescent="0.3">
      <c r="A632" t="s">
        <v>27</v>
      </c>
      <c r="B632" t="s">
        <v>17</v>
      </c>
      <c r="C632" t="s">
        <v>10</v>
      </c>
      <c r="D632" t="s">
        <v>31</v>
      </c>
    </row>
    <row r="633" spans="1:4" x14ac:dyDescent="0.3">
      <c r="A633" t="s">
        <v>29</v>
      </c>
      <c r="B633" t="s">
        <v>20</v>
      </c>
      <c r="C633" t="s">
        <v>4</v>
      </c>
      <c r="D633" t="s">
        <v>31</v>
      </c>
    </row>
    <row r="634" spans="1:4" x14ac:dyDescent="0.3">
      <c r="A634" t="s">
        <v>27</v>
      </c>
      <c r="B634" t="s">
        <v>17</v>
      </c>
      <c r="C634" t="s">
        <v>10</v>
      </c>
      <c r="D634" t="s">
        <v>30</v>
      </c>
    </row>
    <row r="635" spans="1:4" x14ac:dyDescent="0.3">
      <c r="A635" t="s">
        <v>27</v>
      </c>
      <c r="B635" t="s">
        <v>17</v>
      </c>
      <c r="C635" t="s">
        <v>10</v>
      </c>
      <c r="D635" t="s">
        <v>31</v>
      </c>
    </row>
    <row r="636" spans="1:4" x14ac:dyDescent="0.3">
      <c r="A636" t="s">
        <v>29</v>
      </c>
      <c r="B636" t="s">
        <v>17</v>
      </c>
      <c r="C636" t="s">
        <v>10</v>
      </c>
      <c r="D636" t="s">
        <v>31</v>
      </c>
    </row>
    <row r="637" spans="1:4" x14ac:dyDescent="0.3">
      <c r="A637" t="s">
        <v>27</v>
      </c>
      <c r="B637" t="s">
        <v>20</v>
      </c>
      <c r="C637" t="s">
        <v>1</v>
      </c>
      <c r="D637" t="s">
        <v>30</v>
      </c>
    </row>
    <row r="638" spans="1:4" x14ac:dyDescent="0.3">
      <c r="A638" t="s">
        <v>29</v>
      </c>
      <c r="B638" t="s">
        <v>20</v>
      </c>
      <c r="C638" t="s">
        <v>1</v>
      </c>
      <c r="D638" t="s">
        <v>30</v>
      </c>
    </row>
    <row r="639" spans="1:4" x14ac:dyDescent="0.3">
      <c r="A639" t="s">
        <v>29</v>
      </c>
      <c r="B639" t="s">
        <v>13</v>
      </c>
      <c r="C639" t="s">
        <v>6</v>
      </c>
      <c r="D639" t="s">
        <v>31</v>
      </c>
    </row>
    <row r="640" spans="1:4" x14ac:dyDescent="0.3">
      <c r="A640" t="s">
        <v>27</v>
      </c>
      <c r="B640" t="s">
        <v>12</v>
      </c>
      <c r="C640" t="s">
        <v>4</v>
      </c>
      <c r="D640" t="s">
        <v>30</v>
      </c>
    </row>
    <row r="641" spans="1:4" x14ac:dyDescent="0.3">
      <c r="A641" t="s">
        <v>27</v>
      </c>
      <c r="B641" t="s">
        <v>12</v>
      </c>
      <c r="C641" t="s">
        <v>4</v>
      </c>
      <c r="D641" t="s">
        <v>30</v>
      </c>
    </row>
    <row r="642" spans="1:4" x14ac:dyDescent="0.3">
      <c r="A642" t="s">
        <v>27</v>
      </c>
      <c r="B642" t="s">
        <v>12</v>
      </c>
      <c r="C642" t="s">
        <v>2</v>
      </c>
      <c r="D642" t="s">
        <v>30</v>
      </c>
    </row>
    <row r="643" spans="1:4" x14ac:dyDescent="0.3">
      <c r="A643" t="s">
        <v>27</v>
      </c>
      <c r="B643" t="s">
        <v>12</v>
      </c>
      <c r="C643" t="s">
        <v>2</v>
      </c>
      <c r="D643" t="s">
        <v>31</v>
      </c>
    </row>
    <row r="644" spans="1:4" x14ac:dyDescent="0.3">
      <c r="A644" t="s">
        <v>27</v>
      </c>
      <c r="B644" t="s">
        <v>17</v>
      </c>
      <c r="C644" t="s">
        <v>2</v>
      </c>
      <c r="D644" t="s">
        <v>30</v>
      </c>
    </row>
    <row r="645" spans="1:4" x14ac:dyDescent="0.3">
      <c r="A645" t="s">
        <v>27</v>
      </c>
      <c r="B645" t="s">
        <v>17</v>
      </c>
      <c r="C645" t="s">
        <v>2</v>
      </c>
      <c r="D645" t="s">
        <v>30</v>
      </c>
    </row>
    <row r="646" spans="1:4" x14ac:dyDescent="0.3">
      <c r="A646" t="s">
        <v>29</v>
      </c>
      <c r="B646" t="s">
        <v>17</v>
      </c>
      <c r="C646" t="s">
        <v>2</v>
      </c>
      <c r="D646" t="s">
        <v>31</v>
      </c>
    </row>
    <row r="647" spans="1:4" x14ac:dyDescent="0.3">
      <c r="A647" t="s">
        <v>27</v>
      </c>
      <c r="B647" t="s">
        <v>17</v>
      </c>
      <c r="C647" t="s">
        <v>2</v>
      </c>
      <c r="D647" t="s">
        <v>30</v>
      </c>
    </row>
    <row r="648" spans="1:4" x14ac:dyDescent="0.3">
      <c r="A648" t="s">
        <v>27</v>
      </c>
      <c r="B648" t="s">
        <v>14</v>
      </c>
      <c r="C648" t="s">
        <v>10</v>
      </c>
      <c r="D648" t="s">
        <v>30</v>
      </c>
    </row>
    <row r="649" spans="1:4" x14ac:dyDescent="0.3">
      <c r="A649" t="s">
        <v>27</v>
      </c>
      <c r="B649" t="s">
        <v>14</v>
      </c>
      <c r="C649" t="s">
        <v>10</v>
      </c>
      <c r="D649" t="s">
        <v>31</v>
      </c>
    </row>
    <row r="650" spans="1:4" x14ac:dyDescent="0.3">
      <c r="A650" t="s">
        <v>27</v>
      </c>
      <c r="B650" t="s">
        <v>14</v>
      </c>
      <c r="C650" t="s">
        <v>10</v>
      </c>
      <c r="D650" t="s">
        <v>30</v>
      </c>
    </row>
    <row r="651" spans="1:4" x14ac:dyDescent="0.3">
      <c r="A651" t="s">
        <v>29</v>
      </c>
      <c r="B651" t="s">
        <v>13</v>
      </c>
      <c r="C651" t="s">
        <v>5</v>
      </c>
      <c r="D651" t="s">
        <v>30</v>
      </c>
    </row>
    <row r="652" spans="1:4" x14ac:dyDescent="0.3">
      <c r="A652" t="s">
        <v>29</v>
      </c>
      <c r="B652" t="s">
        <v>13</v>
      </c>
      <c r="C652" t="s">
        <v>5</v>
      </c>
      <c r="D652" t="s">
        <v>30</v>
      </c>
    </row>
    <row r="653" spans="1:4" x14ac:dyDescent="0.3">
      <c r="A653" t="s">
        <v>29</v>
      </c>
      <c r="B653" t="s">
        <v>20</v>
      </c>
      <c r="C653" t="s">
        <v>6</v>
      </c>
      <c r="D653" t="s">
        <v>30</v>
      </c>
    </row>
    <row r="654" spans="1:4" x14ac:dyDescent="0.3">
      <c r="A654" t="s">
        <v>28</v>
      </c>
      <c r="B654" t="s">
        <v>20</v>
      </c>
      <c r="C654" t="s">
        <v>6</v>
      </c>
      <c r="D654" t="s">
        <v>31</v>
      </c>
    </row>
    <row r="655" spans="1:4" x14ac:dyDescent="0.3">
      <c r="A655" t="s">
        <v>29</v>
      </c>
      <c r="B655" t="s">
        <v>20</v>
      </c>
      <c r="C655" t="s">
        <v>8</v>
      </c>
      <c r="D655" t="s">
        <v>30</v>
      </c>
    </row>
    <row r="656" spans="1:4" x14ac:dyDescent="0.3">
      <c r="A656" t="s">
        <v>28</v>
      </c>
      <c r="B656" t="s">
        <v>20</v>
      </c>
      <c r="C656" t="s">
        <v>8</v>
      </c>
      <c r="D656" t="s">
        <v>31</v>
      </c>
    </row>
    <row r="657" spans="1:4" x14ac:dyDescent="0.3">
      <c r="A657" t="s">
        <v>27</v>
      </c>
      <c r="B657" t="s">
        <v>17</v>
      </c>
      <c r="C657" t="s">
        <v>6</v>
      </c>
      <c r="D657" t="s">
        <v>30</v>
      </c>
    </row>
    <row r="658" spans="1:4" x14ac:dyDescent="0.3">
      <c r="A658" t="s">
        <v>27</v>
      </c>
      <c r="B658" t="s">
        <v>17</v>
      </c>
      <c r="C658" t="s">
        <v>6</v>
      </c>
      <c r="D658" t="s">
        <v>31</v>
      </c>
    </row>
    <row r="659" spans="1:4" x14ac:dyDescent="0.3">
      <c r="A659" t="s">
        <v>27</v>
      </c>
      <c r="B659" t="s">
        <v>17</v>
      </c>
      <c r="C659" t="s">
        <v>4</v>
      </c>
      <c r="D659" t="s">
        <v>30</v>
      </c>
    </row>
    <row r="660" spans="1:4" x14ac:dyDescent="0.3">
      <c r="A660" t="s">
        <v>27</v>
      </c>
      <c r="B660" t="s">
        <v>17</v>
      </c>
      <c r="C660" t="s">
        <v>1</v>
      </c>
      <c r="D660" t="s">
        <v>30</v>
      </c>
    </row>
    <row r="661" spans="1:4" x14ac:dyDescent="0.3">
      <c r="A661" t="s">
        <v>27</v>
      </c>
      <c r="B661" t="s">
        <v>20</v>
      </c>
      <c r="C661" t="s">
        <v>5</v>
      </c>
      <c r="D661" t="s">
        <v>30</v>
      </c>
    </row>
    <row r="662" spans="1:4" x14ac:dyDescent="0.3">
      <c r="A662" t="s">
        <v>27</v>
      </c>
      <c r="B662" t="s">
        <v>17</v>
      </c>
      <c r="C662" t="s">
        <v>8</v>
      </c>
      <c r="D662" t="s">
        <v>30</v>
      </c>
    </row>
    <row r="663" spans="1:4" x14ac:dyDescent="0.3">
      <c r="A663" t="s">
        <v>27</v>
      </c>
      <c r="B663" t="s">
        <v>17</v>
      </c>
      <c r="C663" t="s">
        <v>6</v>
      </c>
      <c r="D663" t="s">
        <v>30</v>
      </c>
    </row>
    <row r="664" spans="1:4" x14ac:dyDescent="0.3">
      <c r="A664" t="s">
        <v>29</v>
      </c>
      <c r="B664" t="s">
        <v>13</v>
      </c>
      <c r="C664" t="s">
        <v>5</v>
      </c>
      <c r="D664" t="s">
        <v>31</v>
      </c>
    </row>
    <row r="665" spans="1:4" x14ac:dyDescent="0.3">
      <c r="A665" t="s">
        <v>29</v>
      </c>
      <c r="B665" t="s">
        <v>13</v>
      </c>
      <c r="C665" t="s">
        <v>5</v>
      </c>
      <c r="D665" t="s">
        <v>31</v>
      </c>
    </row>
    <row r="666" spans="1:4" x14ac:dyDescent="0.3">
      <c r="A666" t="s">
        <v>27</v>
      </c>
      <c r="B666" t="s">
        <v>17</v>
      </c>
      <c r="C666" t="s">
        <v>10</v>
      </c>
      <c r="D666" t="s">
        <v>31</v>
      </c>
    </row>
    <row r="667" spans="1:4" x14ac:dyDescent="0.3">
      <c r="A667" t="s">
        <v>27</v>
      </c>
      <c r="B667" t="s">
        <v>12</v>
      </c>
      <c r="C667" t="s">
        <v>10</v>
      </c>
      <c r="D667" t="s">
        <v>30</v>
      </c>
    </row>
    <row r="668" spans="1:4" x14ac:dyDescent="0.3">
      <c r="A668" t="s">
        <v>27</v>
      </c>
      <c r="B668" t="s">
        <v>17</v>
      </c>
      <c r="C668" t="s">
        <v>9</v>
      </c>
      <c r="D668" t="s">
        <v>30</v>
      </c>
    </row>
    <row r="669" spans="1:4" x14ac:dyDescent="0.3">
      <c r="A669" t="s">
        <v>29</v>
      </c>
      <c r="B669" t="s">
        <v>17</v>
      </c>
      <c r="C669" t="s">
        <v>9</v>
      </c>
      <c r="D669" t="s">
        <v>30</v>
      </c>
    </row>
    <row r="670" spans="1:4" x14ac:dyDescent="0.3">
      <c r="A670" t="s">
        <v>29</v>
      </c>
      <c r="B670" t="s">
        <v>17</v>
      </c>
      <c r="C670" t="s">
        <v>9</v>
      </c>
      <c r="D670" t="s">
        <v>30</v>
      </c>
    </row>
    <row r="671" spans="1:4" x14ac:dyDescent="0.3">
      <c r="A671" t="s">
        <v>27</v>
      </c>
      <c r="B671" t="s">
        <v>17</v>
      </c>
      <c r="C671" t="s">
        <v>10</v>
      </c>
      <c r="D671" t="s">
        <v>30</v>
      </c>
    </row>
    <row r="672" spans="1:4" x14ac:dyDescent="0.3">
      <c r="A672" t="s">
        <v>27</v>
      </c>
      <c r="B672" t="s">
        <v>12</v>
      </c>
      <c r="C672" t="s">
        <v>2</v>
      </c>
      <c r="D672" t="s">
        <v>30</v>
      </c>
    </row>
    <row r="673" spans="1:4" x14ac:dyDescent="0.3">
      <c r="A673" t="s">
        <v>27</v>
      </c>
      <c r="B673" t="s">
        <v>12</v>
      </c>
      <c r="C673" t="s">
        <v>2</v>
      </c>
      <c r="D673" t="s">
        <v>30</v>
      </c>
    </row>
    <row r="674" spans="1:4" x14ac:dyDescent="0.3">
      <c r="A674" t="s">
        <v>27</v>
      </c>
      <c r="B674" t="s">
        <v>12</v>
      </c>
      <c r="C674" t="s">
        <v>2</v>
      </c>
      <c r="D674" t="s">
        <v>31</v>
      </c>
    </row>
    <row r="675" spans="1:4" x14ac:dyDescent="0.3">
      <c r="A675" t="s">
        <v>27</v>
      </c>
      <c r="B675" t="s">
        <v>12</v>
      </c>
      <c r="C675" t="s">
        <v>2</v>
      </c>
      <c r="D675" t="s">
        <v>31</v>
      </c>
    </row>
    <row r="676" spans="1:4" x14ac:dyDescent="0.3">
      <c r="A676" t="s">
        <v>27</v>
      </c>
      <c r="B676" t="s">
        <v>12</v>
      </c>
      <c r="C676" t="s">
        <v>2</v>
      </c>
      <c r="D676" t="s">
        <v>30</v>
      </c>
    </row>
    <row r="677" spans="1:4" x14ac:dyDescent="0.3">
      <c r="A677" t="s">
        <v>27</v>
      </c>
      <c r="B677" t="s">
        <v>18</v>
      </c>
      <c r="C677" t="s">
        <v>5</v>
      </c>
      <c r="D677" t="s">
        <v>30</v>
      </c>
    </row>
    <row r="678" spans="1:4" x14ac:dyDescent="0.3">
      <c r="A678" t="s">
        <v>27</v>
      </c>
      <c r="B678" t="s">
        <v>18</v>
      </c>
      <c r="C678" t="s">
        <v>5</v>
      </c>
      <c r="D678" t="s">
        <v>31</v>
      </c>
    </row>
    <row r="679" spans="1:4" x14ac:dyDescent="0.3">
      <c r="A679" t="s">
        <v>29</v>
      </c>
      <c r="B679" t="s">
        <v>13</v>
      </c>
      <c r="C679" t="s">
        <v>6</v>
      </c>
      <c r="D679" t="s">
        <v>30</v>
      </c>
    </row>
    <row r="680" spans="1:4" x14ac:dyDescent="0.3">
      <c r="A680" t="s">
        <v>29</v>
      </c>
      <c r="B680" t="s">
        <v>13</v>
      </c>
      <c r="C680" t="s">
        <v>6</v>
      </c>
      <c r="D680" t="s">
        <v>30</v>
      </c>
    </row>
    <row r="681" spans="1:4" x14ac:dyDescent="0.3">
      <c r="A681" t="s">
        <v>29</v>
      </c>
      <c r="B681" t="s">
        <v>13</v>
      </c>
      <c r="C681" t="s">
        <v>6</v>
      </c>
      <c r="D681" t="s">
        <v>31</v>
      </c>
    </row>
    <row r="682" spans="1:4" x14ac:dyDescent="0.3">
      <c r="A682" t="s">
        <v>29</v>
      </c>
      <c r="B682" t="s">
        <v>13</v>
      </c>
      <c r="C682" t="s">
        <v>6</v>
      </c>
      <c r="D682" t="s">
        <v>30</v>
      </c>
    </row>
    <row r="683" spans="1:4" x14ac:dyDescent="0.3">
      <c r="A683" t="s">
        <v>29</v>
      </c>
      <c r="B683" t="s">
        <v>13</v>
      </c>
      <c r="C683" t="s">
        <v>6</v>
      </c>
      <c r="D683" t="s">
        <v>31</v>
      </c>
    </row>
    <row r="684" spans="1:4" x14ac:dyDescent="0.3">
      <c r="A684" t="s">
        <v>29</v>
      </c>
      <c r="B684" t="s">
        <v>13</v>
      </c>
      <c r="C684" t="s">
        <v>6</v>
      </c>
      <c r="D684" t="s">
        <v>31</v>
      </c>
    </row>
    <row r="685" spans="1:4" x14ac:dyDescent="0.3">
      <c r="A685" t="s">
        <v>27</v>
      </c>
      <c r="B685" t="s">
        <v>20</v>
      </c>
      <c r="C685" t="s">
        <v>10</v>
      </c>
      <c r="D685" t="s">
        <v>30</v>
      </c>
    </row>
    <row r="686" spans="1:4" x14ac:dyDescent="0.3">
      <c r="A686" t="s">
        <v>29</v>
      </c>
      <c r="B686" t="s">
        <v>20</v>
      </c>
      <c r="C686" t="s">
        <v>10</v>
      </c>
      <c r="D686" t="s">
        <v>30</v>
      </c>
    </row>
    <row r="687" spans="1:4" x14ac:dyDescent="0.3">
      <c r="A687" t="s">
        <v>29</v>
      </c>
      <c r="B687" t="s">
        <v>20</v>
      </c>
      <c r="C687" t="s">
        <v>8</v>
      </c>
      <c r="D687" t="s">
        <v>30</v>
      </c>
    </row>
    <row r="688" spans="1:4" x14ac:dyDescent="0.3">
      <c r="A688" t="s">
        <v>27</v>
      </c>
      <c r="B688" t="s">
        <v>20</v>
      </c>
      <c r="C688" t="s">
        <v>8</v>
      </c>
      <c r="D688" t="s">
        <v>30</v>
      </c>
    </row>
    <row r="689" spans="1:4" x14ac:dyDescent="0.3">
      <c r="A689" t="s">
        <v>29</v>
      </c>
      <c r="B689" t="s">
        <v>20</v>
      </c>
      <c r="C689" t="s">
        <v>8</v>
      </c>
      <c r="D689" t="s">
        <v>31</v>
      </c>
    </row>
    <row r="690" spans="1:4" x14ac:dyDescent="0.3">
      <c r="A690" t="s">
        <v>27</v>
      </c>
      <c r="B690" t="s">
        <v>20</v>
      </c>
      <c r="C690" t="s">
        <v>8</v>
      </c>
      <c r="D690" t="s">
        <v>31</v>
      </c>
    </row>
    <row r="691" spans="1:4" x14ac:dyDescent="0.3">
      <c r="A691" t="s">
        <v>27</v>
      </c>
      <c r="B691" t="s">
        <v>20</v>
      </c>
      <c r="C691" t="s">
        <v>6</v>
      </c>
      <c r="D691" t="s">
        <v>30</v>
      </c>
    </row>
    <row r="692" spans="1:4" x14ac:dyDescent="0.3">
      <c r="A692" t="s">
        <v>27</v>
      </c>
      <c r="B692" t="s">
        <v>20</v>
      </c>
      <c r="C692" t="s">
        <v>5</v>
      </c>
      <c r="D692" t="s">
        <v>30</v>
      </c>
    </row>
    <row r="693" spans="1:4" x14ac:dyDescent="0.3">
      <c r="A693" t="s">
        <v>27</v>
      </c>
      <c r="B693" t="s">
        <v>12</v>
      </c>
      <c r="C693" t="s">
        <v>9</v>
      </c>
      <c r="D693" t="s">
        <v>30</v>
      </c>
    </row>
    <row r="694" spans="1:4" x14ac:dyDescent="0.3">
      <c r="A694" t="s">
        <v>27</v>
      </c>
      <c r="B694" t="s">
        <v>12</v>
      </c>
      <c r="C694" t="s">
        <v>9</v>
      </c>
      <c r="D694" t="s">
        <v>30</v>
      </c>
    </row>
    <row r="695" spans="1:4" x14ac:dyDescent="0.3">
      <c r="A695" t="s">
        <v>27</v>
      </c>
      <c r="B695" t="s">
        <v>12</v>
      </c>
      <c r="C695" t="s">
        <v>9</v>
      </c>
      <c r="D695" t="s">
        <v>31</v>
      </c>
    </row>
    <row r="696" spans="1:4" x14ac:dyDescent="0.3">
      <c r="A696" t="s">
        <v>29</v>
      </c>
      <c r="B696" t="s">
        <v>12</v>
      </c>
      <c r="C696" t="s">
        <v>9</v>
      </c>
      <c r="D696" t="s">
        <v>31</v>
      </c>
    </row>
    <row r="697" spans="1:4" x14ac:dyDescent="0.3">
      <c r="A697" t="s">
        <v>27</v>
      </c>
      <c r="B697" t="s">
        <v>12</v>
      </c>
      <c r="C697" t="s">
        <v>9</v>
      </c>
      <c r="D697" t="s">
        <v>31</v>
      </c>
    </row>
    <row r="698" spans="1:4" x14ac:dyDescent="0.3">
      <c r="A698" t="s">
        <v>27</v>
      </c>
      <c r="B698" t="s">
        <v>12</v>
      </c>
      <c r="C698" t="s">
        <v>9</v>
      </c>
      <c r="D698" t="s">
        <v>31</v>
      </c>
    </row>
    <row r="699" spans="1:4" x14ac:dyDescent="0.3">
      <c r="A699" t="s">
        <v>27</v>
      </c>
      <c r="B699" t="s">
        <v>20</v>
      </c>
      <c r="C699" t="s">
        <v>9</v>
      </c>
      <c r="D699" t="s">
        <v>31</v>
      </c>
    </row>
    <row r="700" spans="1:4" x14ac:dyDescent="0.3">
      <c r="A700" t="s">
        <v>27</v>
      </c>
      <c r="B700" t="s">
        <v>20</v>
      </c>
      <c r="C700" t="s">
        <v>2</v>
      </c>
      <c r="D700" t="s">
        <v>31</v>
      </c>
    </row>
    <row r="701" spans="1:4" x14ac:dyDescent="0.3">
      <c r="A701" t="s">
        <v>29</v>
      </c>
      <c r="B701" t="s">
        <v>20</v>
      </c>
      <c r="C701" t="s">
        <v>2</v>
      </c>
      <c r="D701" t="s">
        <v>30</v>
      </c>
    </row>
    <row r="702" spans="1:4" x14ac:dyDescent="0.3">
      <c r="A702" t="s">
        <v>29</v>
      </c>
      <c r="B702" t="s">
        <v>17</v>
      </c>
      <c r="C702" t="s">
        <v>8</v>
      </c>
      <c r="D702" t="s">
        <v>30</v>
      </c>
    </row>
    <row r="703" spans="1:4" x14ac:dyDescent="0.3">
      <c r="A703" t="s">
        <v>29</v>
      </c>
      <c r="B703" t="s">
        <v>17</v>
      </c>
      <c r="C703" t="s">
        <v>8</v>
      </c>
      <c r="D703" t="s">
        <v>31</v>
      </c>
    </row>
    <row r="704" spans="1:4" x14ac:dyDescent="0.3">
      <c r="A704" t="s">
        <v>27</v>
      </c>
      <c r="B704" t="s">
        <v>17</v>
      </c>
      <c r="C704" t="s">
        <v>8</v>
      </c>
      <c r="D704" t="s">
        <v>31</v>
      </c>
    </row>
    <row r="705" spans="1:4" x14ac:dyDescent="0.3">
      <c r="A705" t="s">
        <v>27</v>
      </c>
      <c r="B705" t="s">
        <v>17</v>
      </c>
      <c r="C705" t="s">
        <v>4</v>
      </c>
      <c r="D705" t="s">
        <v>30</v>
      </c>
    </row>
    <row r="706" spans="1:4" x14ac:dyDescent="0.3">
      <c r="A706" t="s">
        <v>29</v>
      </c>
      <c r="B706" t="s">
        <v>17</v>
      </c>
      <c r="C706" t="s">
        <v>9</v>
      </c>
      <c r="D706" t="s">
        <v>31</v>
      </c>
    </row>
    <row r="707" spans="1:4" x14ac:dyDescent="0.3">
      <c r="A707" t="s">
        <v>27</v>
      </c>
      <c r="B707" t="s">
        <v>17</v>
      </c>
      <c r="C707" t="s">
        <v>9</v>
      </c>
      <c r="D707" t="s">
        <v>30</v>
      </c>
    </row>
    <row r="708" spans="1:4" x14ac:dyDescent="0.3">
      <c r="A708" t="s">
        <v>29</v>
      </c>
      <c r="B708" t="s">
        <v>17</v>
      </c>
      <c r="C708" t="s">
        <v>9</v>
      </c>
      <c r="D708" t="s">
        <v>30</v>
      </c>
    </row>
    <row r="709" spans="1:4" x14ac:dyDescent="0.3">
      <c r="A709" t="s">
        <v>27</v>
      </c>
      <c r="B709" t="s">
        <v>17</v>
      </c>
      <c r="C709" t="s">
        <v>8</v>
      </c>
      <c r="D709" t="s">
        <v>30</v>
      </c>
    </row>
    <row r="710" spans="1:4" x14ac:dyDescent="0.3">
      <c r="A710" t="s">
        <v>29</v>
      </c>
      <c r="B710" t="s">
        <v>17</v>
      </c>
      <c r="C710" t="s">
        <v>5</v>
      </c>
      <c r="D710" t="s">
        <v>31</v>
      </c>
    </row>
    <row r="711" spans="1:4" x14ac:dyDescent="0.3">
      <c r="A711" t="s">
        <v>27</v>
      </c>
      <c r="B711" t="s">
        <v>17</v>
      </c>
      <c r="C711" t="s">
        <v>5</v>
      </c>
      <c r="D711" t="s">
        <v>31</v>
      </c>
    </row>
    <row r="712" spans="1:4" x14ac:dyDescent="0.3">
      <c r="A712" t="s">
        <v>27</v>
      </c>
      <c r="B712" t="s">
        <v>17</v>
      </c>
      <c r="C712" t="s">
        <v>4</v>
      </c>
      <c r="D712" t="s">
        <v>31</v>
      </c>
    </row>
    <row r="713" spans="1:4" x14ac:dyDescent="0.3">
      <c r="A713" t="s">
        <v>29</v>
      </c>
      <c r="B713" t="s">
        <v>17</v>
      </c>
      <c r="C713" t="s">
        <v>4</v>
      </c>
      <c r="D713" t="s">
        <v>30</v>
      </c>
    </row>
    <row r="714" spans="1:4" x14ac:dyDescent="0.3">
      <c r="A714" t="s">
        <v>29</v>
      </c>
      <c r="B714" t="s">
        <v>13</v>
      </c>
      <c r="C714" t="s">
        <v>8</v>
      </c>
      <c r="D714" t="s">
        <v>30</v>
      </c>
    </row>
    <row r="715" spans="1:4" x14ac:dyDescent="0.3">
      <c r="A715" t="s">
        <v>27</v>
      </c>
      <c r="B715" t="s">
        <v>15</v>
      </c>
      <c r="C715" t="s">
        <v>1</v>
      </c>
      <c r="D715" t="s">
        <v>30</v>
      </c>
    </row>
    <row r="716" spans="1:4" x14ac:dyDescent="0.3">
      <c r="A716" t="s">
        <v>29</v>
      </c>
      <c r="B716" t="s">
        <v>17</v>
      </c>
      <c r="C716" t="s">
        <v>2</v>
      </c>
      <c r="D716" t="s">
        <v>31</v>
      </c>
    </row>
    <row r="717" spans="1:4" x14ac:dyDescent="0.3">
      <c r="A717" t="s">
        <v>27</v>
      </c>
      <c r="B717" t="s">
        <v>20</v>
      </c>
      <c r="C717" t="s">
        <v>5</v>
      </c>
      <c r="D717" t="s">
        <v>31</v>
      </c>
    </row>
    <row r="718" spans="1:4" x14ac:dyDescent="0.3">
      <c r="A718" t="s">
        <v>27</v>
      </c>
      <c r="B718" t="s">
        <v>17</v>
      </c>
      <c r="C718" t="s">
        <v>10</v>
      </c>
      <c r="D718" t="s">
        <v>30</v>
      </c>
    </row>
    <row r="719" spans="1:4" x14ac:dyDescent="0.3">
      <c r="A719" t="s">
        <v>27</v>
      </c>
      <c r="B719" t="s">
        <v>20</v>
      </c>
      <c r="C719" t="s">
        <v>4</v>
      </c>
      <c r="D719" t="s">
        <v>31</v>
      </c>
    </row>
    <row r="720" spans="1:4" x14ac:dyDescent="0.3">
      <c r="A720" t="s">
        <v>29</v>
      </c>
      <c r="B720" t="s">
        <v>20</v>
      </c>
      <c r="C720" t="s">
        <v>4</v>
      </c>
      <c r="D720" t="s">
        <v>31</v>
      </c>
    </row>
    <row r="721" spans="1:4" x14ac:dyDescent="0.3">
      <c r="A721" t="s">
        <v>29</v>
      </c>
      <c r="B721" t="s">
        <v>17</v>
      </c>
      <c r="C721" t="s">
        <v>2</v>
      </c>
      <c r="D721" t="s">
        <v>31</v>
      </c>
    </row>
    <row r="722" spans="1:4" x14ac:dyDescent="0.3">
      <c r="A722" t="s">
        <v>27</v>
      </c>
      <c r="B722" t="s">
        <v>20</v>
      </c>
      <c r="C722" t="s">
        <v>10</v>
      </c>
      <c r="D722" t="s">
        <v>30</v>
      </c>
    </row>
    <row r="723" spans="1:4" x14ac:dyDescent="0.3">
      <c r="A723" t="s">
        <v>27</v>
      </c>
      <c r="B723" t="s">
        <v>20</v>
      </c>
      <c r="C723" t="s">
        <v>8</v>
      </c>
      <c r="D723" t="s">
        <v>30</v>
      </c>
    </row>
    <row r="724" spans="1:4" x14ac:dyDescent="0.3">
      <c r="A724" t="s">
        <v>29</v>
      </c>
      <c r="B724" t="s">
        <v>20</v>
      </c>
      <c r="C724" t="s">
        <v>8</v>
      </c>
      <c r="D724" t="s">
        <v>30</v>
      </c>
    </row>
    <row r="725" spans="1:4" x14ac:dyDescent="0.3">
      <c r="A725" t="s">
        <v>29</v>
      </c>
      <c r="B725" t="s">
        <v>19</v>
      </c>
      <c r="C725" t="s">
        <v>8</v>
      </c>
      <c r="D725" t="s">
        <v>30</v>
      </c>
    </row>
    <row r="726" spans="1:4" x14ac:dyDescent="0.3">
      <c r="A726" t="s">
        <v>27</v>
      </c>
      <c r="B726" t="s">
        <v>17</v>
      </c>
      <c r="C726" t="s">
        <v>10</v>
      </c>
      <c r="D726" t="s">
        <v>31</v>
      </c>
    </row>
    <row r="727" spans="1:4" x14ac:dyDescent="0.3">
      <c r="A727" t="s">
        <v>27</v>
      </c>
      <c r="B727" t="s">
        <v>17</v>
      </c>
      <c r="C727" t="s">
        <v>4</v>
      </c>
      <c r="D727" t="s">
        <v>30</v>
      </c>
    </row>
    <row r="728" spans="1:4" x14ac:dyDescent="0.3">
      <c r="A728" t="s">
        <v>27</v>
      </c>
      <c r="B728" t="s">
        <v>17</v>
      </c>
      <c r="C728" t="s">
        <v>4</v>
      </c>
      <c r="D728" t="s">
        <v>30</v>
      </c>
    </row>
    <row r="729" spans="1:4" x14ac:dyDescent="0.3">
      <c r="A729" t="s">
        <v>27</v>
      </c>
      <c r="B729" t="s">
        <v>17</v>
      </c>
      <c r="C729" t="s">
        <v>4</v>
      </c>
      <c r="D729" t="s">
        <v>30</v>
      </c>
    </row>
    <row r="730" spans="1:4" x14ac:dyDescent="0.3">
      <c r="A730" t="s">
        <v>27</v>
      </c>
      <c r="B730" t="s">
        <v>17</v>
      </c>
      <c r="C730" t="s">
        <v>10</v>
      </c>
      <c r="D730" t="s">
        <v>31</v>
      </c>
    </row>
    <row r="731" spans="1:4" x14ac:dyDescent="0.3">
      <c r="A731" t="s">
        <v>27</v>
      </c>
      <c r="B731" t="s">
        <v>20</v>
      </c>
      <c r="C731" t="s">
        <v>6</v>
      </c>
      <c r="D731" t="s">
        <v>30</v>
      </c>
    </row>
    <row r="732" spans="1:4" x14ac:dyDescent="0.3">
      <c r="A732" t="s">
        <v>27</v>
      </c>
      <c r="B732" t="s">
        <v>17</v>
      </c>
      <c r="C732" t="s">
        <v>8</v>
      </c>
      <c r="D732" t="s">
        <v>30</v>
      </c>
    </row>
    <row r="733" spans="1:4" x14ac:dyDescent="0.3">
      <c r="A733" t="s">
        <v>27</v>
      </c>
      <c r="B733" t="s">
        <v>20</v>
      </c>
      <c r="C733" t="s">
        <v>10</v>
      </c>
      <c r="D733" t="s">
        <v>31</v>
      </c>
    </row>
    <row r="734" spans="1:4" x14ac:dyDescent="0.3">
      <c r="A734" t="s">
        <v>27</v>
      </c>
      <c r="B734" t="s">
        <v>20</v>
      </c>
      <c r="C734" t="s">
        <v>10</v>
      </c>
      <c r="D734" t="s">
        <v>30</v>
      </c>
    </row>
    <row r="735" spans="1:4" x14ac:dyDescent="0.3">
      <c r="A735" t="s">
        <v>27</v>
      </c>
      <c r="B735" t="s">
        <v>20</v>
      </c>
      <c r="C735" t="s">
        <v>2</v>
      </c>
      <c r="D735" t="s">
        <v>30</v>
      </c>
    </row>
    <row r="736" spans="1:4" x14ac:dyDescent="0.3">
      <c r="A736" t="s">
        <v>27</v>
      </c>
      <c r="B736" t="s">
        <v>20</v>
      </c>
      <c r="C736" t="s">
        <v>2</v>
      </c>
      <c r="D736" t="s">
        <v>30</v>
      </c>
    </row>
    <row r="737" spans="1:4" x14ac:dyDescent="0.3">
      <c r="A737" t="s">
        <v>27</v>
      </c>
      <c r="B737" t="s">
        <v>15</v>
      </c>
      <c r="C737" t="s">
        <v>10</v>
      </c>
      <c r="D737" t="s">
        <v>30</v>
      </c>
    </row>
    <row r="738" spans="1:4" x14ac:dyDescent="0.3">
      <c r="A738" t="s">
        <v>27</v>
      </c>
      <c r="B738" t="s">
        <v>17</v>
      </c>
      <c r="C738" t="s">
        <v>10</v>
      </c>
      <c r="D738" t="s">
        <v>30</v>
      </c>
    </row>
    <row r="739" spans="1:4" x14ac:dyDescent="0.3">
      <c r="A739" t="s">
        <v>29</v>
      </c>
      <c r="B739" t="s">
        <v>17</v>
      </c>
      <c r="C739" t="s">
        <v>10</v>
      </c>
      <c r="D739" t="s">
        <v>30</v>
      </c>
    </row>
    <row r="740" spans="1:4" x14ac:dyDescent="0.3">
      <c r="A740" t="s">
        <v>29</v>
      </c>
      <c r="B740" t="s">
        <v>17</v>
      </c>
      <c r="C740" t="s">
        <v>10</v>
      </c>
      <c r="D740" t="s">
        <v>30</v>
      </c>
    </row>
    <row r="741" spans="1:4" x14ac:dyDescent="0.3">
      <c r="A741" t="s">
        <v>29</v>
      </c>
      <c r="B741" t="s">
        <v>17</v>
      </c>
      <c r="C741" t="s">
        <v>10</v>
      </c>
      <c r="D741" t="s">
        <v>31</v>
      </c>
    </row>
    <row r="742" spans="1:4" x14ac:dyDescent="0.3">
      <c r="A742" t="s">
        <v>27</v>
      </c>
      <c r="B742" t="s">
        <v>20</v>
      </c>
      <c r="C742" t="s">
        <v>9</v>
      </c>
      <c r="D742" t="s">
        <v>30</v>
      </c>
    </row>
    <row r="743" spans="1:4" x14ac:dyDescent="0.3">
      <c r="A743" t="s">
        <v>29</v>
      </c>
      <c r="B743" t="s">
        <v>20</v>
      </c>
      <c r="C743" t="s">
        <v>10</v>
      </c>
      <c r="D743" t="s">
        <v>31</v>
      </c>
    </row>
    <row r="744" spans="1:4" x14ac:dyDescent="0.3">
      <c r="A744" t="s">
        <v>27</v>
      </c>
      <c r="B744" t="s">
        <v>20</v>
      </c>
      <c r="C744" t="s">
        <v>10</v>
      </c>
      <c r="D744" t="s">
        <v>30</v>
      </c>
    </row>
    <row r="745" spans="1:4" x14ac:dyDescent="0.3">
      <c r="A745" t="s">
        <v>27</v>
      </c>
      <c r="B745" t="s">
        <v>20</v>
      </c>
      <c r="C745" t="s">
        <v>10</v>
      </c>
      <c r="D745" t="s">
        <v>31</v>
      </c>
    </row>
    <row r="746" spans="1:4" x14ac:dyDescent="0.3">
      <c r="A746" t="s">
        <v>27</v>
      </c>
      <c r="B746" t="s">
        <v>17</v>
      </c>
      <c r="C746" t="s">
        <v>10</v>
      </c>
      <c r="D746" t="s">
        <v>31</v>
      </c>
    </row>
    <row r="747" spans="1:4" x14ac:dyDescent="0.3">
      <c r="A747" t="s">
        <v>27</v>
      </c>
      <c r="B747" t="s">
        <v>17</v>
      </c>
      <c r="C747" t="s">
        <v>10</v>
      </c>
      <c r="D747" t="s">
        <v>30</v>
      </c>
    </row>
    <row r="748" spans="1:4" x14ac:dyDescent="0.3">
      <c r="A748" t="s">
        <v>29</v>
      </c>
      <c r="B748" t="s">
        <v>17</v>
      </c>
      <c r="C748" t="s">
        <v>10</v>
      </c>
      <c r="D748" t="s">
        <v>31</v>
      </c>
    </row>
    <row r="749" spans="1:4" x14ac:dyDescent="0.3">
      <c r="A749" t="s">
        <v>29</v>
      </c>
      <c r="B749" t="s">
        <v>17</v>
      </c>
      <c r="C749" t="s">
        <v>10</v>
      </c>
      <c r="D749" t="s">
        <v>31</v>
      </c>
    </row>
    <row r="750" spans="1:4" x14ac:dyDescent="0.3">
      <c r="A750" t="s">
        <v>27</v>
      </c>
      <c r="B750" t="s">
        <v>17</v>
      </c>
      <c r="C750" t="s">
        <v>10</v>
      </c>
      <c r="D750" t="s">
        <v>30</v>
      </c>
    </row>
    <row r="751" spans="1:4" x14ac:dyDescent="0.3">
      <c r="A751" t="s">
        <v>27</v>
      </c>
      <c r="B751" t="s">
        <v>17</v>
      </c>
      <c r="C751" t="s">
        <v>10</v>
      </c>
      <c r="D751" t="s">
        <v>30</v>
      </c>
    </row>
    <row r="752" spans="1:4" x14ac:dyDescent="0.3">
      <c r="A752" t="s">
        <v>27</v>
      </c>
      <c r="B752" t="s">
        <v>17</v>
      </c>
      <c r="C752" t="s">
        <v>5</v>
      </c>
      <c r="D752" t="s">
        <v>30</v>
      </c>
    </row>
    <row r="753" spans="1:4" x14ac:dyDescent="0.3">
      <c r="A753" t="s">
        <v>27</v>
      </c>
      <c r="B753" t="s">
        <v>14</v>
      </c>
      <c r="C753" t="s">
        <v>10</v>
      </c>
      <c r="D753" t="s">
        <v>30</v>
      </c>
    </row>
    <row r="754" spans="1:4" x14ac:dyDescent="0.3">
      <c r="A754" t="s">
        <v>27</v>
      </c>
      <c r="B754" t="s">
        <v>18</v>
      </c>
      <c r="C754" t="s">
        <v>9</v>
      </c>
      <c r="D754" t="s">
        <v>31</v>
      </c>
    </row>
    <row r="755" spans="1:4" x14ac:dyDescent="0.3">
      <c r="A755" t="s">
        <v>27</v>
      </c>
      <c r="B755" t="s">
        <v>20</v>
      </c>
      <c r="C755" t="s">
        <v>1</v>
      </c>
      <c r="D755" t="s">
        <v>30</v>
      </c>
    </row>
    <row r="756" spans="1:4" x14ac:dyDescent="0.3">
      <c r="A756" t="s">
        <v>27</v>
      </c>
      <c r="B756" t="s">
        <v>17</v>
      </c>
      <c r="C756" t="s">
        <v>10</v>
      </c>
      <c r="D756" t="s">
        <v>30</v>
      </c>
    </row>
    <row r="757" spans="1:4" x14ac:dyDescent="0.3">
      <c r="A757" t="s">
        <v>27</v>
      </c>
      <c r="B757" t="s">
        <v>12</v>
      </c>
      <c r="C757" t="s">
        <v>4</v>
      </c>
      <c r="D757" t="s">
        <v>30</v>
      </c>
    </row>
    <row r="758" spans="1:4" x14ac:dyDescent="0.3">
      <c r="A758" t="s">
        <v>27</v>
      </c>
      <c r="B758" t="s">
        <v>17</v>
      </c>
      <c r="C758" t="s">
        <v>2</v>
      </c>
      <c r="D758" t="s">
        <v>30</v>
      </c>
    </row>
    <row r="759" spans="1:4" x14ac:dyDescent="0.3">
      <c r="A759" t="s">
        <v>27</v>
      </c>
      <c r="B759" t="s">
        <v>17</v>
      </c>
      <c r="C759" t="s">
        <v>2</v>
      </c>
      <c r="D759" t="s">
        <v>30</v>
      </c>
    </row>
    <row r="760" spans="1:4" x14ac:dyDescent="0.3">
      <c r="A760" t="s">
        <v>29</v>
      </c>
      <c r="B760" t="s">
        <v>20</v>
      </c>
      <c r="C760" t="s">
        <v>6</v>
      </c>
      <c r="D760" t="s">
        <v>30</v>
      </c>
    </row>
    <row r="761" spans="1:4" x14ac:dyDescent="0.3">
      <c r="A761" t="s">
        <v>27</v>
      </c>
      <c r="B761" t="s">
        <v>17</v>
      </c>
      <c r="C761" t="s">
        <v>10</v>
      </c>
      <c r="D761" t="s">
        <v>30</v>
      </c>
    </row>
    <row r="762" spans="1:4" x14ac:dyDescent="0.3">
      <c r="A762" t="s">
        <v>27</v>
      </c>
      <c r="B762" t="s">
        <v>16</v>
      </c>
      <c r="C762" t="s">
        <v>6</v>
      </c>
      <c r="D762" t="s">
        <v>31</v>
      </c>
    </row>
    <row r="763" spans="1:4" x14ac:dyDescent="0.3">
      <c r="A763" t="s">
        <v>29</v>
      </c>
      <c r="B763" t="s">
        <v>17</v>
      </c>
      <c r="C763" t="s">
        <v>9</v>
      </c>
      <c r="D763" t="s">
        <v>30</v>
      </c>
    </row>
    <row r="764" spans="1:4" x14ac:dyDescent="0.3">
      <c r="A764" t="s">
        <v>29</v>
      </c>
      <c r="B764" t="s">
        <v>13</v>
      </c>
      <c r="C764" t="s">
        <v>10</v>
      </c>
      <c r="D764" t="s">
        <v>30</v>
      </c>
    </row>
    <row r="765" spans="1:4" x14ac:dyDescent="0.3">
      <c r="A765" t="s">
        <v>29</v>
      </c>
      <c r="B765" t="s">
        <v>13</v>
      </c>
      <c r="C765" t="s">
        <v>10</v>
      </c>
      <c r="D765" t="s">
        <v>31</v>
      </c>
    </row>
    <row r="766" spans="1:4" x14ac:dyDescent="0.3">
      <c r="A766" t="s">
        <v>29</v>
      </c>
      <c r="B766" t="s">
        <v>13</v>
      </c>
      <c r="C766" t="s">
        <v>10</v>
      </c>
      <c r="D766" t="s">
        <v>31</v>
      </c>
    </row>
    <row r="767" spans="1:4" x14ac:dyDescent="0.3">
      <c r="A767" t="s">
        <v>27</v>
      </c>
      <c r="B767" t="s">
        <v>17</v>
      </c>
      <c r="C767" t="s">
        <v>9</v>
      </c>
      <c r="D767" t="s">
        <v>30</v>
      </c>
    </row>
    <row r="768" spans="1:4" x14ac:dyDescent="0.3">
      <c r="A768" t="s">
        <v>27</v>
      </c>
      <c r="B768" t="s">
        <v>12</v>
      </c>
      <c r="C768" t="s">
        <v>9</v>
      </c>
      <c r="D768" t="s">
        <v>30</v>
      </c>
    </row>
    <row r="769" spans="1:4" x14ac:dyDescent="0.3">
      <c r="A769" t="s">
        <v>27</v>
      </c>
      <c r="B769" t="s">
        <v>12</v>
      </c>
      <c r="C769" t="s">
        <v>9</v>
      </c>
      <c r="D769" t="s">
        <v>30</v>
      </c>
    </row>
    <row r="770" spans="1:4" x14ac:dyDescent="0.3">
      <c r="A770" t="s">
        <v>29</v>
      </c>
      <c r="B770" t="s">
        <v>17</v>
      </c>
      <c r="C770" t="s">
        <v>4</v>
      </c>
      <c r="D770" t="s">
        <v>31</v>
      </c>
    </row>
    <row r="771" spans="1:4" x14ac:dyDescent="0.3">
      <c r="A771" t="s">
        <v>27</v>
      </c>
      <c r="B771" t="s">
        <v>20</v>
      </c>
      <c r="C771" t="s">
        <v>2</v>
      </c>
      <c r="D771" t="s">
        <v>30</v>
      </c>
    </row>
    <row r="772" spans="1:4" x14ac:dyDescent="0.3">
      <c r="A772" t="s">
        <v>27</v>
      </c>
      <c r="B772" t="s">
        <v>20</v>
      </c>
      <c r="C772" t="s">
        <v>4</v>
      </c>
      <c r="D772" t="s">
        <v>31</v>
      </c>
    </row>
    <row r="773" spans="1:4" x14ac:dyDescent="0.3">
      <c r="A773" t="s">
        <v>27</v>
      </c>
      <c r="B773" t="s">
        <v>17</v>
      </c>
      <c r="C773" t="s">
        <v>4</v>
      </c>
      <c r="D773" t="s">
        <v>30</v>
      </c>
    </row>
    <row r="774" spans="1:4" x14ac:dyDescent="0.3">
      <c r="A774" t="s">
        <v>29</v>
      </c>
      <c r="B774" t="s">
        <v>17</v>
      </c>
      <c r="C774" t="s">
        <v>2</v>
      </c>
      <c r="D774" t="s">
        <v>31</v>
      </c>
    </row>
    <row r="775" spans="1:4" x14ac:dyDescent="0.3">
      <c r="A775" t="s">
        <v>27</v>
      </c>
      <c r="B775" t="s">
        <v>20</v>
      </c>
      <c r="C775" t="s">
        <v>2</v>
      </c>
      <c r="D775" t="s">
        <v>30</v>
      </c>
    </row>
    <row r="776" spans="1:4" x14ac:dyDescent="0.3">
      <c r="A776" t="s">
        <v>27</v>
      </c>
      <c r="B776" t="s">
        <v>12</v>
      </c>
      <c r="C776" t="s">
        <v>2</v>
      </c>
      <c r="D776" t="s">
        <v>30</v>
      </c>
    </row>
    <row r="777" spans="1:4" x14ac:dyDescent="0.3">
      <c r="A777" t="s">
        <v>27</v>
      </c>
      <c r="B777" t="s">
        <v>12</v>
      </c>
      <c r="C777" t="s">
        <v>2</v>
      </c>
      <c r="D777" t="s">
        <v>30</v>
      </c>
    </row>
    <row r="778" spans="1:4" x14ac:dyDescent="0.3">
      <c r="A778" t="s">
        <v>27</v>
      </c>
      <c r="B778" t="s">
        <v>12</v>
      </c>
      <c r="C778" t="s">
        <v>2</v>
      </c>
      <c r="D778" t="s">
        <v>30</v>
      </c>
    </row>
    <row r="779" spans="1:4" x14ac:dyDescent="0.3">
      <c r="A779" t="s">
        <v>27</v>
      </c>
      <c r="B779" t="s">
        <v>14</v>
      </c>
      <c r="C779" t="s">
        <v>10</v>
      </c>
      <c r="D779" t="s">
        <v>30</v>
      </c>
    </row>
    <row r="780" spans="1:4" x14ac:dyDescent="0.3">
      <c r="A780" t="s">
        <v>27</v>
      </c>
      <c r="B780" t="s">
        <v>14</v>
      </c>
      <c r="C780" t="s">
        <v>10</v>
      </c>
      <c r="D780" t="s">
        <v>30</v>
      </c>
    </row>
    <row r="781" spans="1:4" x14ac:dyDescent="0.3">
      <c r="A781" t="s">
        <v>27</v>
      </c>
      <c r="B781" t="s">
        <v>14</v>
      </c>
      <c r="C781" t="s">
        <v>10</v>
      </c>
      <c r="D781" t="s">
        <v>31</v>
      </c>
    </row>
    <row r="782" spans="1:4" x14ac:dyDescent="0.3">
      <c r="A782" t="s">
        <v>27</v>
      </c>
      <c r="B782" t="s">
        <v>17</v>
      </c>
      <c r="C782" t="s">
        <v>8</v>
      </c>
      <c r="D782" t="s">
        <v>30</v>
      </c>
    </row>
    <row r="783" spans="1:4" x14ac:dyDescent="0.3">
      <c r="A783" t="s">
        <v>27</v>
      </c>
      <c r="B783" t="s">
        <v>20</v>
      </c>
      <c r="C783" t="s">
        <v>2</v>
      </c>
      <c r="D783" t="s">
        <v>30</v>
      </c>
    </row>
    <row r="784" spans="1:4" x14ac:dyDescent="0.3">
      <c r="A784" t="s">
        <v>27</v>
      </c>
      <c r="B784" t="s">
        <v>20</v>
      </c>
      <c r="C784" t="s">
        <v>2</v>
      </c>
      <c r="D784" t="s">
        <v>30</v>
      </c>
    </row>
    <row r="785" spans="1:4" x14ac:dyDescent="0.3">
      <c r="A785" t="s">
        <v>29</v>
      </c>
      <c r="B785" t="s">
        <v>20</v>
      </c>
      <c r="C785" t="s">
        <v>8</v>
      </c>
      <c r="D785" t="s">
        <v>31</v>
      </c>
    </row>
    <row r="786" spans="1:4" x14ac:dyDescent="0.3">
      <c r="A786" t="s">
        <v>27</v>
      </c>
      <c r="B786" t="s">
        <v>15</v>
      </c>
      <c r="C786" t="s">
        <v>4</v>
      </c>
      <c r="D786" t="s">
        <v>30</v>
      </c>
    </row>
    <row r="787" spans="1:4" x14ac:dyDescent="0.3">
      <c r="A787" t="s">
        <v>29</v>
      </c>
      <c r="B787" t="s">
        <v>12</v>
      </c>
      <c r="C787" t="s">
        <v>5</v>
      </c>
      <c r="D787" t="s">
        <v>30</v>
      </c>
    </row>
    <row r="788" spans="1:4" x14ac:dyDescent="0.3">
      <c r="A788" t="s">
        <v>27</v>
      </c>
      <c r="B788" t="s">
        <v>15</v>
      </c>
      <c r="C788" t="s">
        <v>4</v>
      </c>
      <c r="D788" t="s">
        <v>30</v>
      </c>
    </row>
    <row r="789" spans="1:4" x14ac:dyDescent="0.3">
      <c r="A789" t="s">
        <v>27</v>
      </c>
      <c r="B789" t="s">
        <v>17</v>
      </c>
      <c r="C789" t="s">
        <v>4</v>
      </c>
      <c r="D789" t="s">
        <v>30</v>
      </c>
    </row>
    <row r="790" spans="1:4" x14ac:dyDescent="0.3">
      <c r="A790" t="s">
        <v>27</v>
      </c>
      <c r="B790" t="s">
        <v>17</v>
      </c>
      <c r="C790" t="s">
        <v>4</v>
      </c>
      <c r="D790" t="s">
        <v>31</v>
      </c>
    </row>
    <row r="791" spans="1:4" x14ac:dyDescent="0.3">
      <c r="A791" t="s">
        <v>27</v>
      </c>
      <c r="B791" t="s">
        <v>17</v>
      </c>
      <c r="C791" t="s">
        <v>4</v>
      </c>
      <c r="D791" t="s">
        <v>31</v>
      </c>
    </row>
    <row r="792" spans="1:4" x14ac:dyDescent="0.3">
      <c r="A792" t="s">
        <v>27</v>
      </c>
      <c r="B792" t="s">
        <v>15</v>
      </c>
      <c r="C792" t="s">
        <v>10</v>
      </c>
      <c r="D792" t="s">
        <v>31</v>
      </c>
    </row>
    <row r="793" spans="1:4" x14ac:dyDescent="0.3">
      <c r="A793" t="s">
        <v>27</v>
      </c>
      <c r="B793" t="s">
        <v>15</v>
      </c>
      <c r="C793" t="s">
        <v>10</v>
      </c>
      <c r="D793" t="s">
        <v>30</v>
      </c>
    </row>
    <row r="794" spans="1:4" x14ac:dyDescent="0.3">
      <c r="A794" t="s">
        <v>27</v>
      </c>
      <c r="B794" t="s">
        <v>20</v>
      </c>
      <c r="C794" t="s">
        <v>6</v>
      </c>
      <c r="D794" t="s">
        <v>31</v>
      </c>
    </row>
    <row r="795" spans="1:4" x14ac:dyDescent="0.3">
      <c r="A795" t="s">
        <v>27</v>
      </c>
      <c r="B795" t="s">
        <v>20</v>
      </c>
      <c r="C795" t="s">
        <v>6</v>
      </c>
      <c r="D795" t="s">
        <v>30</v>
      </c>
    </row>
    <row r="796" spans="1:4" x14ac:dyDescent="0.3">
      <c r="A796" t="s">
        <v>29</v>
      </c>
      <c r="B796" t="s">
        <v>20</v>
      </c>
      <c r="C796" t="s">
        <v>6</v>
      </c>
      <c r="D796" t="s">
        <v>30</v>
      </c>
    </row>
    <row r="797" spans="1:4" x14ac:dyDescent="0.3">
      <c r="A797" t="s">
        <v>27</v>
      </c>
      <c r="B797" t="s">
        <v>15</v>
      </c>
      <c r="C797" t="s">
        <v>9</v>
      </c>
      <c r="D797" t="s">
        <v>31</v>
      </c>
    </row>
    <row r="798" spans="1:4" x14ac:dyDescent="0.3">
      <c r="A798" t="s">
        <v>27</v>
      </c>
      <c r="B798" t="s">
        <v>15</v>
      </c>
      <c r="C798" t="s">
        <v>9</v>
      </c>
      <c r="D798" t="s">
        <v>30</v>
      </c>
    </row>
    <row r="799" spans="1:4" x14ac:dyDescent="0.3">
      <c r="A799" t="s">
        <v>27</v>
      </c>
      <c r="B799" t="s">
        <v>17</v>
      </c>
      <c r="C799" t="s">
        <v>10</v>
      </c>
      <c r="D799" t="s">
        <v>30</v>
      </c>
    </row>
    <row r="800" spans="1:4" x14ac:dyDescent="0.3">
      <c r="A800" t="s">
        <v>27</v>
      </c>
      <c r="B800" t="s">
        <v>17</v>
      </c>
      <c r="C800" t="s">
        <v>10</v>
      </c>
      <c r="D800" t="s">
        <v>30</v>
      </c>
    </row>
    <row r="801" spans="1:4" x14ac:dyDescent="0.3">
      <c r="A801" t="s">
        <v>27</v>
      </c>
      <c r="B801" t="s">
        <v>17</v>
      </c>
      <c r="C801" t="s">
        <v>10</v>
      </c>
      <c r="D801" t="s">
        <v>30</v>
      </c>
    </row>
    <row r="802" spans="1:4" x14ac:dyDescent="0.3">
      <c r="A802" t="s">
        <v>29</v>
      </c>
      <c r="B802" t="s">
        <v>17</v>
      </c>
      <c r="C802" t="s">
        <v>10</v>
      </c>
      <c r="D802" t="s">
        <v>31</v>
      </c>
    </row>
    <row r="803" spans="1:4" x14ac:dyDescent="0.3">
      <c r="A803" t="s">
        <v>27</v>
      </c>
      <c r="B803" t="s">
        <v>12</v>
      </c>
      <c r="C803" t="s">
        <v>2</v>
      </c>
      <c r="D803" t="s">
        <v>30</v>
      </c>
    </row>
    <row r="804" spans="1:4" x14ac:dyDescent="0.3">
      <c r="A804" t="s">
        <v>27</v>
      </c>
      <c r="B804" t="s">
        <v>12</v>
      </c>
      <c r="C804" t="s">
        <v>2</v>
      </c>
      <c r="D804" t="s">
        <v>31</v>
      </c>
    </row>
    <row r="805" spans="1:4" x14ac:dyDescent="0.3">
      <c r="A805" t="s">
        <v>29</v>
      </c>
      <c r="B805" t="s">
        <v>12</v>
      </c>
      <c r="C805" t="s">
        <v>2</v>
      </c>
      <c r="D805" t="s">
        <v>31</v>
      </c>
    </row>
    <row r="806" spans="1:4" x14ac:dyDescent="0.3">
      <c r="A806" t="s">
        <v>27</v>
      </c>
      <c r="B806" t="s">
        <v>20</v>
      </c>
      <c r="C806" t="s">
        <v>10</v>
      </c>
      <c r="D806" t="s">
        <v>30</v>
      </c>
    </row>
    <row r="807" spans="1:4" x14ac:dyDescent="0.3">
      <c r="A807" t="s">
        <v>29</v>
      </c>
      <c r="B807" t="s">
        <v>12</v>
      </c>
      <c r="C807" t="s">
        <v>9</v>
      </c>
      <c r="D807" t="s">
        <v>30</v>
      </c>
    </row>
    <row r="808" spans="1:4" x14ac:dyDescent="0.3">
      <c r="A808" t="s">
        <v>27</v>
      </c>
      <c r="B808" t="s">
        <v>12</v>
      </c>
      <c r="C808" t="s">
        <v>2</v>
      </c>
      <c r="D808" t="s">
        <v>31</v>
      </c>
    </row>
    <row r="809" spans="1:4" x14ac:dyDescent="0.3">
      <c r="A809" t="s">
        <v>27</v>
      </c>
      <c r="B809" t="s">
        <v>12</v>
      </c>
      <c r="C809" t="s">
        <v>2</v>
      </c>
      <c r="D809" t="s">
        <v>31</v>
      </c>
    </row>
    <row r="810" spans="1:4" x14ac:dyDescent="0.3">
      <c r="A810" t="s">
        <v>27</v>
      </c>
      <c r="B810" t="s">
        <v>17</v>
      </c>
      <c r="C810" t="s">
        <v>4</v>
      </c>
      <c r="D810" t="s">
        <v>30</v>
      </c>
    </row>
    <row r="811" spans="1:4" x14ac:dyDescent="0.3">
      <c r="A811" t="s">
        <v>27</v>
      </c>
      <c r="B811" t="s">
        <v>17</v>
      </c>
      <c r="C811" t="s">
        <v>4</v>
      </c>
      <c r="D811" t="s">
        <v>30</v>
      </c>
    </row>
    <row r="812" spans="1:4" x14ac:dyDescent="0.3">
      <c r="A812" t="s">
        <v>27</v>
      </c>
      <c r="B812" t="s">
        <v>15</v>
      </c>
      <c r="C812" t="s">
        <v>6</v>
      </c>
      <c r="D812" t="s">
        <v>30</v>
      </c>
    </row>
    <row r="813" spans="1:4" x14ac:dyDescent="0.3">
      <c r="A813" t="s">
        <v>27</v>
      </c>
      <c r="B813" t="s">
        <v>15</v>
      </c>
      <c r="C813" t="s">
        <v>6</v>
      </c>
      <c r="D813" t="s">
        <v>31</v>
      </c>
    </row>
    <row r="814" spans="1:4" x14ac:dyDescent="0.3">
      <c r="A814" t="s">
        <v>27</v>
      </c>
      <c r="B814" t="s">
        <v>15</v>
      </c>
      <c r="C814" t="s">
        <v>6</v>
      </c>
      <c r="D814" t="s">
        <v>30</v>
      </c>
    </row>
    <row r="815" spans="1:4" x14ac:dyDescent="0.3">
      <c r="A815" t="s">
        <v>27</v>
      </c>
      <c r="B815" t="s">
        <v>15</v>
      </c>
      <c r="C815" t="s">
        <v>9</v>
      </c>
      <c r="D815" t="s">
        <v>31</v>
      </c>
    </row>
    <row r="816" spans="1:4" x14ac:dyDescent="0.3">
      <c r="A816" t="s">
        <v>29</v>
      </c>
      <c r="B816" t="s">
        <v>15</v>
      </c>
      <c r="C816" t="s">
        <v>9</v>
      </c>
      <c r="D816" t="s">
        <v>30</v>
      </c>
    </row>
    <row r="817" spans="1:4" x14ac:dyDescent="0.3">
      <c r="A817" t="s">
        <v>27</v>
      </c>
      <c r="B817" t="s">
        <v>17</v>
      </c>
      <c r="C817" t="s">
        <v>5</v>
      </c>
      <c r="D817" t="s">
        <v>30</v>
      </c>
    </row>
    <row r="818" spans="1:4" x14ac:dyDescent="0.3">
      <c r="A818" t="s">
        <v>27</v>
      </c>
      <c r="B818" t="s">
        <v>17</v>
      </c>
      <c r="C818" t="s">
        <v>5</v>
      </c>
      <c r="D818" t="s">
        <v>31</v>
      </c>
    </row>
    <row r="819" spans="1:4" x14ac:dyDescent="0.3">
      <c r="A819" t="s">
        <v>27</v>
      </c>
      <c r="B819" t="s">
        <v>14</v>
      </c>
      <c r="C819" t="s">
        <v>5</v>
      </c>
      <c r="D819" t="s">
        <v>30</v>
      </c>
    </row>
    <row r="820" spans="1:4" x14ac:dyDescent="0.3">
      <c r="A820" t="s">
        <v>27</v>
      </c>
      <c r="B820" t="s">
        <v>17</v>
      </c>
      <c r="C820" t="s">
        <v>9</v>
      </c>
      <c r="D820" t="s">
        <v>30</v>
      </c>
    </row>
    <row r="821" spans="1:4" x14ac:dyDescent="0.3">
      <c r="A821" t="s">
        <v>27</v>
      </c>
      <c r="B821" t="s">
        <v>18</v>
      </c>
      <c r="C821" t="s">
        <v>1</v>
      </c>
      <c r="D821" t="s">
        <v>31</v>
      </c>
    </row>
    <row r="822" spans="1:4" x14ac:dyDescent="0.3">
      <c r="A822" t="s">
        <v>27</v>
      </c>
      <c r="B822" t="s">
        <v>18</v>
      </c>
      <c r="C822" t="s">
        <v>1</v>
      </c>
      <c r="D822" t="s">
        <v>31</v>
      </c>
    </row>
    <row r="823" spans="1:4" x14ac:dyDescent="0.3">
      <c r="A823" t="s">
        <v>27</v>
      </c>
      <c r="B823" t="s">
        <v>20</v>
      </c>
      <c r="C823" t="s">
        <v>10</v>
      </c>
      <c r="D823" t="s">
        <v>31</v>
      </c>
    </row>
    <row r="824" spans="1:4" x14ac:dyDescent="0.3">
      <c r="A824" t="s">
        <v>29</v>
      </c>
      <c r="B824" t="s">
        <v>20</v>
      </c>
      <c r="C824" t="s">
        <v>10</v>
      </c>
      <c r="D824" t="s">
        <v>30</v>
      </c>
    </row>
    <row r="825" spans="1:4" x14ac:dyDescent="0.3">
      <c r="A825" t="s">
        <v>27</v>
      </c>
      <c r="B825" t="s">
        <v>20</v>
      </c>
      <c r="C825" t="s">
        <v>6</v>
      </c>
      <c r="D825" t="s">
        <v>30</v>
      </c>
    </row>
    <row r="826" spans="1:4" x14ac:dyDescent="0.3">
      <c r="A826" t="s">
        <v>27</v>
      </c>
      <c r="B826" t="s">
        <v>20</v>
      </c>
      <c r="C826" t="s">
        <v>8</v>
      </c>
      <c r="D826" t="s">
        <v>31</v>
      </c>
    </row>
    <row r="827" spans="1:4" x14ac:dyDescent="0.3">
      <c r="A827" t="s">
        <v>27</v>
      </c>
      <c r="B827" t="s">
        <v>20</v>
      </c>
      <c r="C827" t="s">
        <v>10</v>
      </c>
      <c r="D827" t="s">
        <v>30</v>
      </c>
    </row>
    <row r="828" spans="1:4" x14ac:dyDescent="0.3">
      <c r="A828" t="s">
        <v>27</v>
      </c>
      <c r="B828" t="s">
        <v>17</v>
      </c>
      <c r="C828" t="s">
        <v>8</v>
      </c>
      <c r="D828" t="s">
        <v>30</v>
      </c>
    </row>
    <row r="829" spans="1:4" x14ac:dyDescent="0.3">
      <c r="A829" t="s">
        <v>27</v>
      </c>
      <c r="B829" t="s">
        <v>18</v>
      </c>
      <c r="C829" t="s">
        <v>4</v>
      </c>
      <c r="D829" t="s">
        <v>30</v>
      </c>
    </row>
    <row r="830" spans="1:4" x14ac:dyDescent="0.3">
      <c r="A830" t="s">
        <v>27</v>
      </c>
      <c r="B830" t="s">
        <v>18</v>
      </c>
      <c r="C830" t="s">
        <v>4</v>
      </c>
      <c r="D830" t="s">
        <v>30</v>
      </c>
    </row>
    <row r="831" spans="1:4" x14ac:dyDescent="0.3">
      <c r="A831" t="s">
        <v>27</v>
      </c>
      <c r="B831" t="s">
        <v>18</v>
      </c>
      <c r="C831" t="s">
        <v>4</v>
      </c>
      <c r="D831" t="s">
        <v>31</v>
      </c>
    </row>
    <row r="832" spans="1:4" x14ac:dyDescent="0.3">
      <c r="A832" t="s">
        <v>27</v>
      </c>
      <c r="B832" t="s">
        <v>20</v>
      </c>
      <c r="C832" t="s">
        <v>9</v>
      </c>
      <c r="D832" t="s">
        <v>30</v>
      </c>
    </row>
    <row r="833" spans="1:4" x14ac:dyDescent="0.3">
      <c r="A833" t="s">
        <v>27</v>
      </c>
      <c r="B833" t="s">
        <v>20</v>
      </c>
      <c r="C833" t="s">
        <v>9</v>
      </c>
      <c r="D833" t="s">
        <v>30</v>
      </c>
    </row>
    <row r="834" spans="1:4" x14ac:dyDescent="0.3">
      <c r="A834" t="s">
        <v>27</v>
      </c>
      <c r="B834" t="s">
        <v>14</v>
      </c>
      <c r="C834" t="s">
        <v>10</v>
      </c>
      <c r="D834" t="s">
        <v>31</v>
      </c>
    </row>
    <row r="835" spans="1:4" x14ac:dyDescent="0.3">
      <c r="A835" t="s">
        <v>27</v>
      </c>
      <c r="B835" t="s">
        <v>20</v>
      </c>
      <c r="C835" t="s">
        <v>10</v>
      </c>
      <c r="D835" t="s">
        <v>30</v>
      </c>
    </row>
    <row r="836" spans="1:4" x14ac:dyDescent="0.3">
      <c r="A836" t="s">
        <v>27</v>
      </c>
      <c r="B836" t="s">
        <v>20</v>
      </c>
      <c r="C836" t="s">
        <v>10</v>
      </c>
      <c r="D836" t="s">
        <v>31</v>
      </c>
    </row>
    <row r="837" spans="1:4" x14ac:dyDescent="0.3">
      <c r="A837" t="s">
        <v>27</v>
      </c>
      <c r="B837" t="s">
        <v>20</v>
      </c>
      <c r="C837" t="s">
        <v>10</v>
      </c>
      <c r="D837" t="s">
        <v>31</v>
      </c>
    </row>
    <row r="838" spans="1:4" x14ac:dyDescent="0.3">
      <c r="A838" t="s">
        <v>29</v>
      </c>
      <c r="B838" t="s">
        <v>13</v>
      </c>
      <c r="C838" t="s">
        <v>9</v>
      </c>
      <c r="D838" t="s">
        <v>30</v>
      </c>
    </row>
    <row r="839" spans="1:4" x14ac:dyDescent="0.3">
      <c r="A839" t="s">
        <v>29</v>
      </c>
      <c r="B839" t="s">
        <v>13</v>
      </c>
      <c r="C839" t="s">
        <v>9</v>
      </c>
      <c r="D839" t="s">
        <v>31</v>
      </c>
    </row>
    <row r="840" spans="1:4" x14ac:dyDescent="0.3">
      <c r="A840" t="s">
        <v>27</v>
      </c>
      <c r="B840" t="s">
        <v>17</v>
      </c>
      <c r="C840" t="s">
        <v>8</v>
      </c>
      <c r="D840" t="s">
        <v>30</v>
      </c>
    </row>
    <row r="841" spans="1:4" x14ac:dyDescent="0.3">
      <c r="A841" t="s">
        <v>27</v>
      </c>
      <c r="B841" t="s">
        <v>17</v>
      </c>
      <c r="C841" t="s">
        <v>6</v>
      </c>
      <c r="D841" t="s">
        <v>30</v>
      </c>
    </row>
    <row r="842" spans="1:4" x14ac:dyDescent="0.3">
      <c r="A842" t="s">
        <v>27</v>
      </c>
      <c r="B842" t="s">
        <v>12</v>
      </c>
      <c r="C842" t="s">
        <v>5</v>
      </c>
      <c r="D842" t="s">
        <v>30</v>
      </c>
    </row>
    <row r="843" spans="1:4" x14ac:dyDescent="0.3">
      <c r="A843" t="s">
        <v>29</v>
      </c>
      <c r="B843" t="s">
        <v>20</v>
      </c>
      <c r="C843" t="s">
        <v>4</v>
      </c>
      <c r="D843" t="s">
        <v>31</v>
      </c>
    </row>
    <row r="844" spans="1:4" x14ac:dyDescent="0.3">
      <c r="A844" t="s">
        <v>27</v>
      </c>
      <c r="B844" t="s">
        <v>18</v>
      </c>
      <c r="C844" t="s">
        <v>10</v>
      </c>
      <c r="D844" t="s">
        <v>30</v>
      </c>
    </row>
    <row r="845" spans="1:4" x14ac:dyDescent="0.3">
      <c r="A845" t="s">
        <v>27</v>
      </c>
      <c r="B845" t="s">
        <v>18</v>
      </c>
      <c r="C845" t="s">
        <v>10</v>
      </c>
      <c r="D845" t="s">
        <v>30</v>
      </c>
    </row>
    <row r="846" spans="1:4" x14ac:dyDescent="0.3">
      <c r="A846" t="s">
        <v>27</v>
      </c>
      <c r="B846" t="s">
        <v>17</v>
      </c>
      <c r="C846" t="s">
        <v>8</v>
      </c>
      <c r="D846" t="s">
        <v>31</v>
      </c>
    </row>
    <row r="847" spans="1:4" x14ac:dyDescent="0.3">
      <c r="A847" t="s">
        <v>27</v>
      </c>
      <c r="B847" t="s">
        <v>17</v>
      </c>
      <c r="C847" t="s">
        <v>10</v>
      </c>
      <c r="D847" t="s">
        <v>30</v>
      </c>
    </row>
    <row r="848" spans="1:4" x14ac:dyDescent="0.3">
      <c r="A848" t="s">
        <v>27</v>
      </c>
      <c r="B848" t="s">
        <v>20</v>
      </c>
      <c r="C848" t="s">
        <v>10</v>
      </c>
      <c r="D848" t="s">
        <v>30</v>
      </c>
    </row>
    <row r="849" spans="1:4" x14ac:dyDescent="0.3">
      <c r="A849" t="s">
        <v>27</v>
      </c>
      <c r="B849" t="s">
        <v>20</v>
      </c>
      <c r="C849" t="s">
        <v>10</v>
      </c>
      <c r="D849" t="s">
        <v>31</v>
      </c>
    </row>
    <row r="850" spans="1:4" x14ac:dyDescent="0.3">
      <c r="A850" t="s">
        <v>27</v>
      </c>
      <c r="B850" t="s">
        <v>20</v>
      </c>
      <c r="C850" t="s">
        <v>10</v>
      </c>
      <c r="D850" t="s">
        <v>30</v>
      </c>
    </row>
    <row r="851" spans="1:4" x14ac:dyDescent="0.3">
      <c r="A851" t="s">
        <v>27</v>
      </c>
      <c r="B851" t="s">
        <v>17</v>
      </c>
      <c r="C851" t="s">
        <v>8</v>
      </c>
      <c r="D851" t="s">
        <v>30</v>
      </c>
    </row>
    <row r="852" spans="1:4" x14ac:dyDescent="0.3">
      <c r="A852" t="s">
        <v>27</v>
      </c>
      <c r="B852" t="s">
        <v>20</v>
      </c>
      <c r="C852" t="s">
        <v>10</v>
      </c>
      <c r="D852" t="s">
        <v>30</v>
      </c>
    </row>
    <row r="853" spans="1:4" x14ac:dyDescent="0.3">
      <c r="A853" t="s">
        <v>29</v>
      </c>
      <c r="B853" t="s">
        <v>17</v>
      </c>
      <c r="C853" t="s">
        <v>2</v>
      </c>
      <c r="D853" t="s">
        <v>31</v>
      </c>
    </row>
    <row r="854" spans="1:4" x14ac:dyDescent="0.3">
      <c r="A854" t="s">
        <v>27</v>
      </c>
      <c r="B854" t="s">
        <v>17</v>
      </c>
      <c r="C854" t="s">
        <v>2</v>
      </c>
      <c r="D854" t="s">
        <v>30</v>
      </c>
    </row>
    <row r="855" spans="1:4" x14ac:dyDescent="0.3">
      <c r="A855" t="s">
        <v>27</v>
      </c>
      <c r="B855" t="s">
        <v>17</v>
      </c>
      <c r="C855" t="s">
        <v>4</v>
      </c>
      <c r="D855" t="s">
        <v>30</v>
      </c>
    </row>
    <row r="856" spans="1:4" x14ac:dyDescent="0.3">
      <c r="A856" t="s">
        <v>27</v>
      </c>
      <c r="B856" t="s">
        <v>17</v>
      </c>
      <c r="C856" t="s">
        <v>4</v>
      </c>
      <c r="D856" t="s">
        <v>30</v>
      </c>
    </row>
    <row r="857" spans="1:4" x14ac:dyDescent="0.3">
      <c r="A857" t="s">
        <v>29</v>
      </c>
      <c r="B857" t="s">
        <v>20</v>
      </c>
      <c r="C857" t="s">
        <v>6</v>
      </c>
      <c r="D857" t="s">
        <v>31</v>
      </c>
    </row>
    <row r="858" spans="1:4" x14ac:dyDescent="0.3">
      <c r="A858" t="s">
        <v>29</v>
      </c>
      <c r="B858" t="s">
        <v>17</v>
      </c>
      <c r="C858" t="s">
        <v>6</v>
      </c>
      <c r="D858" t="s">
        <v>31</v>
      </c>
    </row>
    <row r="859" spans="1:4" x14ac:dyDescent="0.3">
      <c r="A859" t="s">
        <v>29</v>
      </c>
      <c r="B859" t="s">
        <v>13</v>
      </c>
      <c r="C859" t="s">
        <v>8</v>
      </c>
      <c r="D859" t="s">
        <v>30</v>
      </c>
    </row>
    <row r="860" spans="1:4" x14ac:dyDescent="0.3">
      <c r="A860" t="s">
        <v>27</v>
      </c>
      <c r="B860" t="s">
        <v>17</v>
      </c>
      <c r="C860" t="s">
        <v>6</v>
      </c>
      <c r="D860" t="s">
        <v>30</v>
      </c>
    </row>
    <row r="861" spans="1:4" x14ac:dyDescent="0.3">
      <c r="A861" t="s">
        <v>27</v>
      </c>
      <c r="B861" t="s">
        <v>12</v>
      </c>
      <c r="C861" t="s">
        <v>9</v>
      </c>
      <c r="D861" t="s">
        <v>30</v>
      </c>
    </row>
    <row r="862" spans="1:4" x14ac:dyDescent="0.3">
      <c r="A862" t="s">
        <v>27</v>
      </c>
      <c r="B862" t="s">
        <v>12</v>
      </c>
      <c r="C862" t="s">
        <v>9</v>
      </c>
      <c r="D862" t="s">
        <v>31</v>
      </c>
    </row>
    <row r="863" spans="1:4" x14ac:dyDescent="0.3">
      <c r="A863" t="s">
        <v>27</v>
      </c>
      <c r="B863" t="s">
        <v>17</v>
      </c>
      <c r="C863" t="s">
        <v>2</v>
      </c>
      <c r="D863" t="s">
        <v>30</v>
      </c>
    </row>
    <row r="864" spans="1:4" x14ac:dyDescent="0.3">
      <c r="A864" t="s">
        <v>27</v>
      </c>
      <c r="B864" t="s">
        <v>17</v>
      </c>
      <c r="C864" t="s">
        <v>2</v>
      </c>
      <c r="D864" t="s">
        <v>31</v>
      </c>
    </row>
    <row r="865" spans="1:4" x14ac:dyDescent="0.3">
      <c r="A865" t="s">
        <v>29</v>
      </c>
      <c r="B865" t="s">
        <v>17</v>
      </c>
      <c r="C865" t="s">
        <v>2</v>
      </c>
      <c r="D865" t="s">
        <v>30</v>
      </c>
    </row>
    <row r="866" spans="1:4" x14ac:dyDescent="0.3">
      <c r="A866" t="s">
        <v>27</v>
      </c>
      <c r="B866" t="s">
        <v>17</v>
      </c>
      <c r="C866" t="s">
        <v>2</v>
      </c>
      <c r="D866" t="s">
        <v>31</v>
      </c>
    </row>
    <row r="867" spans="1:4" x14ac:dyDescent="0.3">
      <c r="A867" t="s">
        <v>27</v>
      </c>
      <c r="B867" t="s">
        <v>20</v>
      </c>
      <c r="C867" t="s">
        <v>1</v>
      </c>
      <c r="D867" t="s">
        <v>30</v>
      </c>
    </row>
    <row r="868" spans="1:4" x14ac:dyDescent="0.3">
      <c r="A868" t="s">
        <v>29</v>
      </c>
      <c r="B868" t="s">
        <v>20</v>
      </c>
      <c r="C868" t="s">
        <v>1</v>
      </c>
      <c r="D868" t="s">
        <v>30</v>
      </c>
    </row>
    <row r="869" spans="1:4" x14ac:dyDescent="0.3">
      <c r="A869" t="s">
        <v>28</v>
      </c>
      <c r="B869" t="s">
        <v>20</v>
      </c>
      <c r="C869" t="s">
        <v>1</v>
      </c>
      <c r="D869" t="s">
        <v>30</v>
      </c>
    </row>
    <row r="870" spans="1:4" x14ac:dyDescent="0.3">
      <c r="A870" t="s">
        <v>27</v>
      </c>
      <c r="B870" t="s">
        <v>17</v>
      </c>
      <c r="C870" t="s">
        <v>10</v>
      </c>
      <c r="D870" t="s">
        <v>31</v>
      </c>
    </row>
    <row r="871" spans="1:4" x14ac:dyDescent="0.3">
      <c r="A871" t="s">
        <v>27</v>
      </c>
      <c r="B871" t="s">
        <v>12</v>
      </c>
      <c r="C871" t="s">
        <v>2</v>
      </c>
      <c r="D871" t="s">
        <v>30</v>
      </c>
    </row>
    <row r="872" spans="1:4" x14ac:dyDescent="0.3">
      <c r="A872" t="s">
        <v>27</v>
      </c>
      <c r="B872" t="s">
        <v>12</v>
      </c>
      <c r="C872" t="s">
        <v>2</v>
      </c>
      <c r="D872" t="s">
        <v>30</v>
      </c>
    </row>
    <row r="873" spans="1:4" x14ac:dyDescent="0.3">
      <c r="A873" t="s">
        <v>29</v>
      </c>
      <c r="B873" t="s">
        <v>12</v>
      </c>
      <c r="C873" t="s">
        <v>2</v>
      </c>
      <c r="D873" t="s">
        <v>30</v>
      </c>
    </row>
    <row r="874" spans="1:4" x14ac:dyDescent="0.3">
      <c r="A874" t="s">
        <v>27</v>
      </c>
      <c r="B874" t="s">
        <v>12</v>
      </c>
      <c r="C874" t="s">
        <v>2</v>
      </c>
      <c r="D874" t="s">
        <v>31</v>
      </c>
    </row>
    <row r="875" spans="1:4" x14ac:dyDescent="0.3">
      <c r="A875" t="s">
        <v>29</v>
      </c>
      <c r="B875" t="s">
        <v>13</v>
      </c>
      <c r="C875" t="s">
        <v>2</v>
      </c>
      <c r="D875" t="s">
        <v>30</v>
      </c>
    </row>
    <row r="876" spans="1:4" x14ac:dyDescent="0.3">
      <c r="A876" t="s">
        <v>29</v>
      </c>
      <c r="B876" t="s">
        <v>13</v>
      </c>
      <c r="C876" t="s">
        <v>2</v>
      </c>
      <c r="D876" t="s">
        <v>30</v>
      </c>
    </row>
    <row r="877" spans="1:4" x14ac:dyDescent="0.3">
      <c r="A877" t="s">
        <v>29</v>
      </c>
      <c r="B877" t="s">
        <v>13</v>
      </c>
      <c r="C877" t="s">
        <v>2</v>
      </c>
      <c r="D877" t="s">
        <v>30</v>
      </c>
    </row>
    <row r="878" spans="1:4" x14ac:dyDescent="0.3">
      <c r="A878" t="s">
        <v>29</v>
      </c>
      <c r="B878" t="s">
        <v>13</v>
      </c>
      <c r="C878" t="s">
        <v>2</v>
      </c>
      <c r="D878" t="s">
        <v>31</v>
      </c>
    </row>
    <row r="879" spans="1:4" x14ac:dyDescent="0.3">
      <c r="A879" t="s">
        <v>28</v>
      </c>
      <c r="B879" t="s">
        <v>20</v>
      </c>
      <c r="C879" t="s">
        <v>10</v>
      </c>
      <c r="D879" t="s">
        <v>30</v>
      </c>
    </row>
    <row r="880" spans="1:4" x14ac:dyDescent="0.3">
      <c r="A880" t="s">
        <v>29</v>
      </c>
      <c r="B880" t="s">
        <v>15</v>
      </c>
      <c r="C880" t="s">
        <v>4</v>
      </c>
      <c r="D880" t="s">
        <v>31</v>
      </c>
    </row>
    <row r="881" spans="1:4" x14ac:dyDescent="0.3">
      <c r="A881" t="s">
        <v>27</v>
      </c>
      <c r="B881" t="s">
        <v>17</v>
      </c>
      <c r="C881" t="s">
        <v>5</v>
      </c>
      <c r="D881" t="s">
        <v>30</v>
      </c>
    </row>
    <row r="882" spans="1:4" x14ac:dyDescent="0.3">
      <c r="A882" t="s">
        <v>29</v>
      </c>
      <c r="B882" t="s">
        <v>17</v>
      </c>
      <c r="C882" t="s">
        <v>5</v>
      </c>
      <c r="D882" t="s">
        <v>31</v>
      </c>
    </row>
    <row r="883" spans="1:4" x14ac:dyDescent="0.3">
      <c r="A883" t="s">
        <v>29</v>
      </c>
      <c r="B883" t="s">
        <v>17</v>
      </c>
      <c r="C883" t="s">
        <v>5</v>
      </c>
      <c r="D883" t="s">
        <v>31</v>
      </c>
    </row>
    <row r="884" spans="1:4" x14ac:dyDescent="0.3">
      <c r="A884" t="s">
        <v>29</v>
      </c>
      <c r="B884" t="s">
        <v>17</v>
      </c>
      <c r="C884" t="s">
        <v>5</v>
      </c>
      <c r="D884" t="s">
        <v>31</v>
      </c>
    </row>
    <row r="885" spans="1:4" x14ac:dyDescent="0.3">
      <c r="A885" t="s">
        <v>29</v>
      </c>
      <c r="B885" t="s">
        <v>17</v>
      </c>
      <c r="C885" t="s">
        <v>8</v>
      </c>
      <c r="D885" t="s">
        <v>31</v>
      </c>
    </row>
    <row r="886" spans="1:4" x14ac:dyDescent="0.3">
      <c r="A886" t="s">
        <v>28</v>
      </c>
      <c r="B886" t="s">
        <v>17</v>
      </c>
      <c r="C886" t="s">
        <v>8</v>
      </c>
      <c r="D886" t="s">
        <v>31</v>
      </c>
    </row>
    <row r="887" spans="1:4" x14ac:dyDescent="0.3">
      <c r="A887" t="s">
        <v>27</v>
      </c>
      <c r="B887" t="s">
        <v>17</v>
      </c>
      <c r="C887" t="s">
        <v>8</v>
      </c>
      <c r="D887" t="s">
        <v>31</v>
      </c>
    </row>
    <row r="888" spans="1:4" x14ac:dyDescent="0.3">
      <c r="A888" t="s">
        <v>27</v>
      </c>
      <c r="B888" t="s">
        <v>17</v>
      </c>
      <c r="C888" t="s">
        <v>4</v>
      </c>
      <c r="D888" t="s">
        <v>30</v>
      </c>
    </row>
    <row r="889" spans="1:4" x14ac:dyDescent="0.3">
      <c r="A889" t="s">
        <v>27</v>
      </c>
      <c r="B889" t="s">
        <v>17</v>
      </c>
      <c r="C889" t="s">
        <v>4</v>
      </c>
      <c r="D889" t="s">
        <v>31</v>
      </c>
    </row>
    <row r="890" spans="1:4" x14ac:dyDescent="0.3">
      <c r="A890" t="s">
        <v>29</v>
      </c>
      <c r="B890" t="s">
        <v>17</v>
      </c>
      <c r="C890" t="s">
        <v>4</v>
      </c>
      <c r="D890" t="s">
        <v>30</v>
      </c>
    </row>
    <row r="891" spans="1:4" x14ac:dyDescent="0.3">
      <c r="A891" t="s">
        <v>27</v>
      </c>
      <c r="B891" t="s">
        <v>17</v>
      </c>
      <c r="C891" t="s">
        <v>4</v>
      </c>
      <c r="D891" t="s">
        <v>31</v>
      </c>
    </row>
    <row r="892" spans="1:4" x14ac:dyDescent="0.3">
      <c r="A892" t="s">
        <v>27</v>
      </c>
      <c r="B892" t="s">
        <v>17</v>
      </c>
      <c r="C892" t="s">
        <v>4</v>
      </c>
      <c r="D892" t="s">
        <v>30</v>
      </c>
    </row>
    <row r="893" spans="1:4" x14ac:dyDescent="0.3">
      <c r="A893" t="s">
        <v>27</v>
      </c>
      <c r="B893" t="s">
        <v>17</v>
      </c>
      <c r="C893" t="s">
        <v>4</v>
      </c>
      <c r="D893" t="s">
        <v>30</v>
      </c>
    </row>
    <row r="894" spans="1:4" x14ac:dyDescent="0.3">
      <c r="A894" t="s">
        <v>27</v>
      </c>
      <c r="B894" t="s">
        <v>17</v>
      </c>
      <c r="C894" t="s">
        <v>4</v>
      </c>
      <c r="D894" t="s">
        <v>31</v>
      </c>
    </row>
    <row r="895" spans="1:4" x14ac:dyDescent="0.3">
      <c r="A895" t="s">
        <v>27</v>
      </c>
      <c r="B895" t="s">
        <v>12</v>
      </c>
      <c r="C895" t="s">
        <v>4</v>
      </c>
      <c r="D895" t="s">
        <v>30</v>
      </c>
    </row>
    <row r="896" spans="1:4" x14ac:dyDescent="0.3">
      <c r="A896" t="s">
        <v>27</v>
      </c>
      <c r="B896" t="s">
        <v>20</v>
      </c>
      <c r="C896" t="s">
        <v>10</v>
      </c>
      <c r="D896" t="s">
        <v>30</v>
      </c>
    </row>
    <row r="897" spans="1:4" x14ac:dyDescent="0.3">
      <c r="A897" t="s">
        <v>27</v>
      </c>
      <c r="B897" t="s">
        <v>17</v>
      </c>
      <c r="C897" t="s">
        <v>6</v>
      </c>
      <c r="D897" t="s">
        <v>30</v>
      </c>
    </row>
    <row r="898" spans="1:4" x14ac:dyDescent="0.3">
      <c r="A898" t="s">
        <v>27</v>
      </c>
      <c r="B898" t="s">
        <v>20</v>
      </c>
      <c r="C898" t="s">
        <v>4</v>
      </c>
      <c r="D898" t="s">
        <v>30</v>
      </c>
    </row>
    <row r="899" spans="1:4" x14ac:dyDescent="0.3">
      <c r="A899" t="s">
        <v>27</v>
      </c>
      <c r="B899" t="s">
        <v>20</v>
      </c>
      <c r="C899" t="s">
        <v>10</v>
      </c>
      <c r="D899" t="s">
        <v>30</v>
      </c>
    </row>
    <row r="900" spans="1:4" x14ac:dyDescent="0.3">
      <c r="A900" t="s">
        <v>27</v>
      </c>
      <c r="B900" t="s">
        <v>17</v>
      </c>
      <c r="C900" t="s">
        <v>7</v>
      </c>
      <c r="D900" t="s">
        <v>30</v>
      </c>
    </row>
    <row r="901" spans="1:4" x14ac:dyDescent="0.3">
      <c r="A901" t="s">
        <v>27</v>
      </c>
      <c r="B901" t="s">
        <v>14</v>
      </c>
      <c r="C901" t="s">
        <v>6</v>
      </c>
      <c r="D901" t="s">
        <v>30</v>
      </c>
    </row>
    <row r="902" spans="1:4" x14ac:dyDescent="0.3">
      <c r="A902" t="s">
        <v>27</v>
      </c>
      <c r="B902" t="s">
        <v>14</v>
      </c>
      <c r="C902" t="s">
        <v>6</v>
      </c>
      <c r="D902" t="s">
        <v>30</v>
      </c>
    </row>
    <row r="903" spans="1:4" x14ac:dyDescent="0.3">
      <c r="A903" t="s">
        <v>29</v>
      </c>
      <c r="B903" t="s">
        <v>14</v>
      </c>
      <c r="C903" t="s">
        <v>6</v>
      </c>
      <c r="D903" t="s">
        <v>31</v>
      </c>
    </row>
    <row r="904" spans="1:4" x14ac:dyDescent="0.3">
      <c r="A904" t="s">
        <v>29</v>
      </c>
      <c r="B904" t="s">
        <v>14</v>
      </c>
      <c r="C904" t="s">
        <v>6</v>
      </c>
      <c r="D904" t="s">
        <v>30</v>
      </c>
    </row>
    <row r="905" spans="1:4" x14ac:dyDescent="0.3">
      <c r="A905" t="s">
        <v>27</v>
      </c>
      <c r="B905" t="s">
        <v>20</v>
      </c>
      <c r="C905" t="s">
        <v>6</v>
      </c>
      <c r="D905" t="s">
        <v>30</v>
      </c>
    </row>
    <row r="906" spans="1:4" x14ac:dyDescent="0.3">
      <c r="A906" t="s">
        <v>27</v>
      </c>
      <c r="B906" t="s">
        <v>20</v>
      </c>
      <c r="C906" t="s">
        <v>6</v>
      </c>
      <c r="D906" t="s">
        <v>31</v>
      </c>
    </row>
    <row r="907" spans="1:4" x14ac:dyDescent="0.3">
      <c r="A907" t="s">
        <v>27</v>
      </c>
      <c r="B907" t="s">
        <v>20</v>
      </c>
      <c r="C907" t="s">
        <v>2</v>
      </c>
      <c r="D907" t="s">
        <v>30</v>
      </c>
    </row>
    <row r="908" spans="1:4" x14ac:dyDescent="0.3">
      <c r="A908" t="s">
        <v>27</v>
      </c>
      <c r="B908" t="s">
        <v>17</v>
      </c>
      <c r="C908" t="s">
        <v>4</v>
      </c>
      <c r="D908" t="s">
        <v>30</v>
      </c>
    </row>
    <row r="909" spans="1:4" x14ac:dyDescent="0.3">
      <c r="A909" t="s">
        <v>27</v>
      </c>
      <c r="B909" t="s">
        <v>20</v>
      </c>
      <c r="C909" t="s">
        <v>10</v>
      </c>
      <c r="D909" t="s">
        <v>30</v>
      </c>
    </row>
    <row r="910" spans="1:4" x14ac:dyDescent="0.3">
      <c r="A910" t="s">
        <v>27</v>
      </c>
      <c r="B910" t="s">
        <v>17</v>
      </c>
      <c r="C910" t="s">
        <v>10</v>
      </c>
      <c r="D910" t="s">
        <v>30</v>
      </c>
    </row>
    <row r="911" spans="1:4" x14ac:dyDescent="0.3">
      <c r="A911" t="s">
        <v>27</v>
      </c>
      <c r="B911" t="s">
        <v>12</v>
      </c>
      <c r="C911" t="s">
        <v>9</v>
      </c>
      <c r="D911" t="s">
        <v>30</v>
      </c>
    </row>
    <row r="912" spans="1:4" x14ac:dyDescent="0.3">
      <c r="A912" t="s">
        <v>27</v>
      </c>
      <c r="B912" t="s">
        <v>20</v>
      </c>
      <c r="C912" t="s">
        <v>2</v>
      </c>
      <c r="D912" t="s">
        <v>31</v>
      </c>
    </row>
    <row r="913" spans="1:4" x14ac:dyDescent="0.3">
      <c r="A913" t="s">
        <v>29</v>
      </c>
      <c r="B913" t="s">
        <v>20</v>
      </c>
      <c r="C913" t="s">
        <v>2</v>
      </c>
      <c r="D913" t="s">
        <v>30</v>
      </c>
    </row>
    <row r="914" spans="1:4" x14ac:dyDescent="0.3">
      <c r="A914" t="s">
        <v>29</v>
      </c>
      <c r="B914" t="s">
        <v>20</v>
      </c>
      <c r="C914" t="s">
        <v>2</v>
      </c>
      <c r="D914" t="s">
        <v>31</v>
      </c>
    </row>
    <row r="915" spans="1:4" x14ac:dyDescent="0.3">
      <c r="A915" t="s">
        <v>29</v>
      </c>
      <c r="B915" t="s">
        <v>20</v>
      </c>
      <c r="C915" t="s">
        <v>2</v>
      </c>
      <c r="D915" t="s">
        <v>30</v>
      </c>
    </row>
    <row r="916" spans="1:4" x14ac:dyDescent="0.3">
      <c r="A916" t="s">
        <v>27</v>
      </c>
      <c r="B916" t="s">
        <v>17</v>
      </c>
      <c r="C916" t="s">
        <v>9</v>
      </c>
      <c r="D916" t="s">
        <v>30</v>
      </c>
    </row>
    <row r="917" spans="1:4" x14ac:dyDescent="0.3">
      <c r="A917" t="s">
        <v>27</v>
      </c>
      <c r="B917" t="s">
        <v>14</v>
      </c>
      <c r="C917" t="s">
        <v>2</v>
      </c>
      <c r="D917" t="s">
        <v>30</v>
      </c>
    </row>
    <row r="918" spans="1:4" x14ac:dyDescent="0.3">
      <c r="A918" t="s">
        <v>29</v>
      </c>
      <c r="B918" t="s">
        <v>20</v>
      </c>
      <c r="C918" t="s">
        <v>4</v>
      </c>
      <c r="D918" t="s">
        <v>31</v>
      </c>
    </row>
    <row r="919" spans="1:4" x14ac:dyDescent="0.3">
      <c r="A919" t="s">
        <v>29</v>
      </c>
      <c r="B919" t="s">
        <v>20</v>
      </c>
      <c r="C919" t="s">
        <v>4</v>
      </c>
      <c r="D919" t="s">
        <v>30</v>
      </c>
    </row>
    <row r="920" spans="1:4" x14ac:dyDescent="0.3">
      <c r="A920" t="s">
        <v>27</v>
      </c>
      <c r="B920" t="s">
        <v>20</v>
      </c>
      <c r="C920" t="s">
        <v>4</v>
      </c>
      <c r="D920" t="s">
        <v>30</v>
      </c>
    </row>
    <row r="921" spans="1:4" x14ac:dyDescent="0.3">
      <c r="A921" t="s">
        <v>27</v>
      </c>
      <c r="B921" t="s">
        <v>20</v>
      </c>
      <c r="C921" t="s">
        <v>4</v>
      </c>
      <c r="D921" t="s">
        <v>30</v>
      </c>
    </row>
    <row r="922" spans="1:4" x14ac:dyDescent="0.3">
      <c r="A922" t="s">
        <v>27</v>
      </c>
      <c r="B922" t="s">
        <v>20</v>
      </c>
      <c r="C922" t="s">
        <v>4</v>
      </c>
      <c r="D922" t="s">
        <v>31</v>
      </c>
    </row>
    <row r="923" spans="1:4" x14ac:dyDescent="0.3">
      <c r="A923" t="s">
        <v>27</v>
      </c>
      <c r="B923" t="s">
        <v>20</v>
      </c>
      <c r="C923" t="s">
        <v>4</v>
      </c>
      <c r="D923" t="s">
        <v>30</v>
      </c>
    </row>
    <row r="924" spans="1:4" x14ac:dyDescent="0.3">
      <c r="A924" t="s">
        <v>27</v>
      </c>
      <c r="B924" t="s">
        <v>14</v>
      </c>
      <c r="C924" t="s">
        <v>8</v>
      </c>
      <c r="D924" t="s">
        <v>30</v>
      </c>
    </row>
    <row r="925" spans="1:4" x14ac:dyDescent="0.3">
      <c r="A925" t="s">
        <v>27</v>
      </c>
      <c r="B925" t="s">
        <v>17</v>
      </c>
      <c r="C925" t="s">
        <v>6</v>
      </c>
      <c r="D925" t="s">
        <v>31</v>
      </c>
    </row>
    <row r="926" spans="1:4" x14ac:dyDescent="0.3">
      <c r="A926" t="s">
        <v>27</v>
      </c>
      <c r="B926" t="s">
        <v>17</v>
      </c>
      <c r="C926" t="s">
        <v>6</v>
      </c>
      <c r="D926" t="s">
        <v>30</v>
      </c>
    </row>
    <row r="927" spans="1:4" x14ac:dyDescent="0.3">
      <c r="A927" t="s">
        <v>27</v>
      </c>
      <c r="B927" t="s">
        <v>17</v>
      </c>
      <c r="C927" t="s">
        <v>6</v>
      </c>
      <c r="D927" t="s">
        <v>30</v>
      </c>
    </row>
    <row r="928" spans="1:4" x14ac:dyDescent="0.3">
      <c r="A928" t="s">
        <v>27</v>
      </c>
      <c r="B928" t="s">
        <v>15</v>
      </c>
      <c r="C928" t="s">
        <v>2</v>
      </c>
      <c r="D928" t="s">
        <v>31</v>
      </c>
    </row>
    <row r="929" spans="1:4" x14ac:dyDescent="0.3">
      <c r="A929" t="s">
        <v>29</v>
      </c>
      <c r="B929" t="s">
        <v>15</v>
      </c>
      <c r="C929" t="s">
        <v>2</v>
      </c>
      <c r="D929" t="s">
        <v>30</v>
      </c>
    </row>
    <row r="930" spans="1:4" x14ac:dyDescent="0.3">
      <c r="A930" t="s">
        <v>29</v>
      </c>
      <c r="B930" t="s">
        <v>19</v>
      </c>
      <c r="C930" t="s">
        <v>10</v>
      </c>
      <c r="D930" t="s">
        <v>31</v>
      </c>
    </row>
    <row r="931" spans="1:4" x14ac:dyDescent="0.3">
      <c r="A931" t="s">
        <v>27</v>
      </c>
      <c r="B931" t="s">
        <v>12</v>
      </c>
      <c r="C931" t="s">
        <v>2</v>
      </c>
      <c r="D931" t="s">
        <v>30</v>
      </c>
    </row>
    <row r="932" spans="1:4" x14ac:dyDescent="0.3">
      <c r="A932" t="s">
        <v>27</v>
      </c>
      <c r="B932" t="s">
        <v>17</v>
      </c>
      <c r="C932" t="s">
        <v>2</v>
      </c>
      <c r="D932" t="s">
        <v>31</v>
      </c>
    </row>
    <row r="933" spans="1:4" x14ac:dyDescent="0.3">
      <c r="A933" t="s">
        <v>27</v>
      </c>
      <c r="B933" t="s">
        <v>20</v>
      </c>
      <c r="C933" t="s">
        <v>4</v>
      </c>
      <c r="D933" t="s">
        <v>30</v>
      </c>
    </row>
    <row r="934" spans="1:4" x14ac:dyDescent="0.3">
      <c r="A934" t="s">
        <v>27</v>
      </c>
      <c r="B934" t="s">
        <v>17</v>
      </c>
      <c r="C934" t="s">
        <v>10</v>
      </c>
      <c r="D934" t="s">
        <v>30</v>
      </c>
    </row>
    <row r="935" spans="1:4" x14ac:dyDescent="0.3">
      <c r="A935" t="s">
        <v>27</v>
      </c>
      <c r="B935" t="s">
        <v>20</v>
      </c>
      <c r="C935" t="s">
        <v>6</v>
      </c>
      <c r="D935" t="s">
        <v>30</v>
      </c>
    </row>
    <row r="936" spans="1:4" x14ac:dyDescent="0.3">
      <c r="A936" t="s">
        <v>27</v>
      </c>
      <c r="B936" t="s">
        <v>20</v>
      </c>
      <c r="C936" t="s">
        <v>2</v>
      </c>
      <c r="D936" t="s">
        <v>30</v>
      </c>
    </row>
    <row r="937" spans="1:4" x14ac:dyDescent="0.3">
      <c r="A937" t="s">
        <v>27</v>
      </c>
      <c r="B937" t="s">
        <v>17</v>
      </c>
      <c r="C937" t="s">
        <v>6</v>
      </c>
      <c r="D937" t="s">
        <v>30</v>
      </c>
    </row>
    <row r="938" spans="1:4" x14ac:dyDescent="0.3">
      <c r="A938" t="s">
        <v>27</v>
      </c>
      <c r="B938" t="s">
        <v>17</v>
      </c>
      <c r="C938" t="s">
        <v>4</v>
      </c>
      <c r="D938" t="s">
        <v>31</v>
      </c>
    </row>
    <row r="939" spans="1:4" x14ac:dyDescent="0.3">
      <c r="A939" t="s">
        <v>27</v>
      </c>
      <c r="B939" t="s">
        <v>20</v>
      </c>
      <c r="C939" t="s">
        <v>4</v>
      </c>
      <c r="D939" t="s">
        <v>30</v>
      </c>
    </row>
    <row r="940" spans="1:4" x14ac:dyDescent="0.3">
      <c r="A940" t="s">
        <v>27</v>
      </c>
      <c r="B940" t="s">
        <v>12</v>
      </c>
      <c r="C940" t="s">
        <v>2</v>
      </c>
      <c r="D940" t="s">
        <v>31</v>
      </c>
    </row>
    <row r="941" spans="1:4" x14ac:dyDescent="0.3">
      <c r="A941" t="s">
        <v>27</v>
      </c>
      <c r="B941" t="s">
        <v>17</v>
      </c>
      <c r="C941" t="s">
        <v>5</v>
      </c>
      <c r="D941" t="s">
        <v>31</v>
      </c>
    </row>
    <row r="942" spans="1:4" x14ac:dyDescent="0.3">
      <c r="A942" t="s">
        <v>27</v>
      </c>
      <c r="B942" t="s">
        <v>17</v>
      </c>
      <c r="C942" t="s">
        <v>5</v>
      </c>
      <c r="D942" t="s">
        <v>30</v>
      </c>
    </row>
    <row r="943" spans="1:4" x14ac:dyDescent="0.3">
      <c r="A943" t="s">
        <v>29</v>
      </c>
      <c r="B943" t="s">
        <v>17</v>
      </c>
      <c r="C943" t="s">
        <v>4</v>
      </c>
      <c r="D943" t="s">
        <v>31</v>
      </c>
    </row>
    <row r="944" spans="1:4" x14ac:dyDescent="0.3">
      <c r="A944" t="s">
        <v>29</v>
      </c>
      <c r="B944" t="s">
        <v>17</v>
      </c>
      <c r="C944" t="s">
        <v>4</v>
      </c>
      <c r="D944" t="s">
        <v>30</v>
      </c>
    </row>
    <row r="945" spans="1:4" x14ac:dyDescent="0.3">
      <c r="A945" t="s">
        <v>27</v>
      </c>
      <c r="B945" t="s">
        <v>20</v>
      </c>
      <c r="C945" t="s">
        <v>2</v>
      </c>
      <c r="D945" t="s">
        <v>30</v>
      </c>
    </row>
    <row r="946" spans="1:4" x14ac:dyDescent="0.3">
      <c r="A946" t="s">
        <v>27</v>
      </c>
      <c r="B946" t="s">
        <v>20</v>
      </c>
      <c r="C946" t="s">
        <v>2</v>
      </c>
      <c r="D946" t="s">
        <v>30</v>
      </c>
    </row>
    <row r="947" spans="1:4" x14ac:dyDescent="0.3">
      <c r="A947" t="s">
        <v>27</v>
      </c>
      <c r="B947" t="s">
        <v>20</v>
      </c>
      <c r="C947" t="s">
        <v>2</v>
      </c>
      <c r="D947" t="s">
        <v>31</v>
      </c>
    </row>
    <row r="948" spans="1:4" x14ac:dyDescent="0.3">
      <c r="A948" t="s">
        <v>27</v>
      </c>
      <c r="B948" t="s">
        <v>20</v>
      </c>
      <c r="C948" t="s">
        <v>6</v>
      </c>
      <c r="D948" t="s">
        <v>30</v>
      </c>
    </row>
    <row r="949" spans="1:4" x14ac:dyDescent="0.3">
      <c r="A949" t="s">
        <v>27</v>
      </c>
      <c r="B949" t="s">
        <v>20</v>
      </c>
      <c r="C949" t="s">
        <v>2</v>
      </c>
      <c r="D949" t="s">
        <v>30</v>
      </c>
    </row>
    <row r="950" spans="1:4" x14ac:dyDescent="0.3">
      <c r="A950" t="s">
        <v>29</v>
      </c>
      <c r="B950" t="s">
        <v>20</v>
      </c>
      <c r="C950" t="s">
        <v>2</v>
      </c>
      <c r="D950" t="s">
        <v>30</v>
      </c>
    </row>
    <row r="951" spans="1:4" x14ac:dyDescent="0.3">
      <c r="A951" t="s">
        <v>27</v>
      </c>
      <c r="B951" t="s">
        <v>20</v>
      </c>
      <c r="C951" t="s">
        <v>1</v>
      </c>
      <c r="D951" t="s">
        <v>31</v>
      </c>
    </row>
    <row r="952" spans="1:4" x14ac:dyDescent="0.3">
      <c r="A952" t="s">
        <v>27</v>
      </c>
      <c r="B952" t="s">
        <v>20</v>
      </c>
      <c r="C952" t="s">
        <v>7</v>
      </c>
      <c r="D952" t="s">
        <v>30</v>
      </c>
    </row>
    <row r="953" spans="1:4" x14ac:dyDescent="0.3">
      <c r="A953" t="s">
        <v>27</v>
      </c>
      <c r="B953" t="s">
        <v>20</v>
      </c>
      <c r="C953" t="s">
        <v>7</v>
      </c>
      <c r="D953" t="s">
        <v>30</v>
      </c>
    </row>
    <row r="954" spans="1:4" x14ac:dyDescent="0.3">
      <c r="A954" t="s">
        <v>27</v>
      </c>
      <c r="B954" t="s">
        <v>20</v>
      </c>
      <c r="C954" t="s">
        <v>7</v>
      </c>
      <c r="D954" t="s">
        <v>31</v>
      </c>
    </row>
    <row r="955" spans="1:4" x14ac:dyDescent="0.3">
      <c r="A955" t="s">
        <v>27</v>
      </c>
      <c r="B955" t="s">
        <v>20</v>
      </c>
      <c r="C955" t="s">
        <v>7</v>
      </c>
      <c r="D955" t="s">
        <v>31</v>
      </c>
    </row>
    <row r="956" spans="1:4" x14ac:dyDescent="0.3">
      <c r="A956" t="s">
        <v>27</v>
      </c>
      <c r="B956" t="s">
        <v>17</v>
      </c>
      <c r="C956" t="s">
        <v>2</v>
      </c>
      <c r="D956" t="s">
        <v>30</v>
      </c>
    </row>
    <row r="957" spans="1:4" x14ac:dyDescent="0.3">
      <c r="A957" t="s">
        <v>27</v>
      </c>
      <c r="B957" t="s">
        <v>17</v>
      </c>
      <c r="C957" t="s">
        <v>2</v>
      </c>
      <c r="D957" t="s">
        <v>30</v>
      </c>
    </row>
    <row r="958" spans="1:4" x14ac:dyDescent="0.3">
      <c r="A958" t="s">
        <v>27</v>
      </c>
      <c r="B958" t="s">
        <v>16</v>
      </c>
      <c r="C958" t="s">
        <v>6</v>
      </c>
      <c r="D958" t="s">
        <v>30</v>
      </c>
    </row>
    <row r="959" spans="1:4" x14ac:dyDescent="0.3">
      <c r="A959" t="s">
        <v>27</v>
      </c>
      <c r="B959" t="s">
        <v>16</v>
      </c>
      <c r="C959" t="s">
        <v>6</v>
      </c>
      <c r="D959" t="s">
        <v>31</v>
      </c>
    </row>
    <row r="960" spans="1:4" x14ac:dyDescent="0.3">
      <c r="A960" t="s">
        <v>27</v>
      </c>
      <c r="B960" t="s">
        <v>20</v>
      </c>
      <c r="C960" t="s">
        <v>8</v>
      </c>
      <c r="D960" t="s">
        <v>30</v>
      </c>
    </row>
    <row r="961" spans="1:4" x14ac:dyDescent="0.3">
      <c r="A961" t="s">
        <v>27</v>
      </c>
      <c r="B961" t="s">
        <v>17</v>
      </c>
      <c r="C961" t="s">
        <v>7</v>
      </c>
      <c r="D961" t="s">
        <v>30</v>
      </c>
    </row>
    <row r="962" spans="1:4" x14ac:dyDescent="0.3">
      <c r="A962" t="s">
        <v>27</v>
      </c>
      <c r="B962" t="s">
        <v>20</v>
      </c>
      <c r="C962" t="s">
        <v>2</v>
      </c>
      <c r="D962" t="s">
        <v>30</v>
      </c>
    </row>
    <row r="963" spans="1:4" x14ac:dyDescent="0.3">
      <c r="A963" t="s">
        <v>27</v>
      </c>
      <c r="B963" t="s">
        <v>20</v>
      </c>
      <c r="C963" t="s">
        <v>2</v>
      </c>
      <c r="D963" t="s">
        <v>30</v>
      </c>
    </row>
    <row r="964" spans="1:4" x14ac:dyDescent="0.3">
      <c r="A964" t="s">
        <v>27</v>
      </c>
      <c r="B964" t="s">
        <v>17</v>
      </c>
      <c r="C964" t="s">
        <v>10</v>
      </c>
      <c r="D964" t="s">
        <v>30</v>
      </c>
    </row>
    <row r="965" spans="1:4" x14ac:dyDescent="0.3">
      <c r="A965" t="s">
        <v>27</v>
      </c>
      <c r="B965" t="s">
        <v>17</v>
      </c>
      <c r="C965" t="s">
        <v>6</v>
      </c>
      <c r="D965" t="s">
        <v>30</v>
      </c>
    </row>
    <row r="966" spans="1:4" x14ac:dyDescent="0.3">
      <c r="A966" t="s">
        <v>27</v>
      </c>
      <c r="B966" t="s">
        <v>17</v>
      </c>
      <c r="C966" t="s">
        <v>6</v>
      </c>
      <c r="D966" t="s">
        <v>30</v>
      </c>
    </row>
    <row r="967" spans="1:4" x14ac:dyDescent="0.3">
      <c r="A967" t="s">
        <v>27</v>
      </c>
      <c r="B967" t="s">
        <v>20</v>
      </c>
      <c r="C967" t="s">
        <v>6</v>
      </c>
      <c r="D967" t="s">
        <v>30</v>
      </c>
    </row>
    <row r="968" spans="1:4" x14ac:dyDescent="0.3">
      <c r="A968" t="s">
        <v>27</v>
      </c>
      <c r="B968" t="s">
        <v>20</v>
      </c>
      <c r="C968" t="s">
        <v>6</v>
      </c>
      <c r="D968" t="s">
        <v>31</v>
      </c>
    </row>
    <row r="969" spans="1:4" x14ac:dyDescent="0.3">
      <c r="A969" t="s">
        <v>29</v>
      </c>
      <c r="B969" t="s">
        <v>17</v>
      </c>
      <c r="C969" t="s">
        <v>10</v>
      </c>
      <c r="D969" t="s">
        <v>31</v>
      </c>
    </row>
    <row r="970" spans="1:4" x14ac:dyDescent="0.3">
      <c r="A970" t="s">
        <v>28</v>
      </c>
      <c r="B970" t="s">
        <v>20</v>
      </c>
      <c r="C970" t="s">
        <v>5</v>
      </c>
      <c r="D970" t="s">
        <v>31</v>
      </c>
    </row>
    <row r="971" spans="1:4" x14ac:dyDescent="0.3">
      <c r="A971" t="s">
        <v>28</v>
      </c>
      <c r="B971" t="s">
        <v>20</v>
      </c>
      <c r="C971" t="s">
        <v>5</v>
      </c>
      <c r="D971" t="s">
        <v>31</v>
      </c>
    </row>
    <row r="972" spans="1:4" x14ac:dyDescent="0.3">
      <c r="A972" t="s">
        <v>27</v>
      </c>
      <c r="B972" t="s">
        <v>16</v>
      </c>
      <c r="C972" t="s">
        <v>9</v>
      </c>
      <c r="D972" t="s">
        <v>30</v>
      </c>
    </row>
    <row r="973" spans="1:4" x14ac:dyDescent="0.3">
      <c r="A973" t="s">
        <v>27</v>
      </c>
      <c r="B973" t="s">
        <v>17</v>
      </c>
      <c r="C973" t="s">
        <v>6</v>
      </c>
      <c r="D973" t="s">
        <v>30</v>
      </c>
    </row>
    <row r="974" spans="1:4" x14ac:dyDescent="0.3">
      <c r="A974" t="s">
        <v>27</v>
      </c>
      <c r="B974" t="s">
        <v>17</v>
      </c>
      <c r="C974" t="s">
        <v>2</v>
      </c>
      <c r="D974" t="s">
        <v>30</v>
      </c>
    </row>
    <row r="975" spans="1:4" x14ac:dyDescent="0.3">
      <c r="A975" t="s">
        <v>27</v>
      </c>
      <c r="B975" t="s">
        <v>17</v>
      </c>
      <c r="C975" t="s">
        <v>2</v>
      </c>
      <c r="D975" t="s">
        <v>31</v>
      </c>
    </row>
    <row r="976" spans="1:4" x14ac:dyDescent="0.3">
      <c r="A976" t="s">
        <v>29</v>
      </c>
      <c r="B976" t="s">
        <v>17</v>
      </c>
      <c r="C976" t="s">
        <v>2</v>
      </c>
      <c r="D976" t="s">
        <v>30</v>
      </c>
    </row>
    <row r="977" spans="1:4" x14ac:dyDescent="0.3">
      <c r="A977" t="s">
        <v>29</v>
      </c>
      <c r="B977" t="s">
        <v>17</v>
      </c>
      <c r="C977" t="s">
        <v>2</v>
      </c>
      <c r="D977" t="s">
        <v>31</v>
      </c>
    </row>
    <row r="978" spans="1:4" x14ac:dyDescent="0.3">
      <c r="A978" t="s">
        <v>29</v>
      </c>
      <c r="B978" t="s">
        <v>17</v>
      </c>
      <c r="C978" t="s">
        <v>2</v>
      </c>
      <c r="D978" t="s">
        <v>31</v>
      </c>
    </row>
    <row r="979" spans="1:4" x14ac:dyDescent="0.3">
      <c r="A979" t="s">
        <v>29</v>
      </c>
      <c r="B979" t="s">
        <v>14</v>
      </c>
      <c r="C979" t="s">
        <v>7</v>
      </c>
      <c r="D979" t="s">
        <v>30</v>
      </c>
    </row>
    <row r="980" spans="1:4" x14ac:dyDescent="0.3">
      <c r="A980" t="s">
        <v>27</v>
      </c>
      <c r="B980" t="s">
        <v>14</v>
      </c>
      <c r="C980" t="s">
        <v>7</v>
      </c>
      <c r="D980" t="s">
        <v>30</v>
      </c>
    </row>
    <row r="981" spans="1:4" x14ac:dyDescent="0.3">
      <c r="A981" t="s">
        <v>27</v>
      </c>
      <c r="B981" t="s">
        <v>14</v>
      </c>
      <c r="C981" t="s">
        <v>7</v>
      </c>
      <c r="D981" t="s">
        <v>30</v>
      </c>
    </row>
    <row r="982" spans="1:4" x14ac:dyDescent="0.3">
      <c r="A982" t="s">
        <v>29</v>
      </c>
      <c r="B982" t="s">
        <v>14</v>
      </c>
      <c r="C982" t="s">
        <v>7</v>
      </c>
      <c r="D982" t="s">
        <v>30</v>
      </c>
    </row>
    <row r="983" spans="1:4" x14ac:dyDescent="0.3">
      <c r="A983" t="s">
        <v>27</v>
      </c>
      <c r="B983" t="s">
        <v>12</v>
      </c>
      <c r="C983" t="s">
        <v>10</v>
      </c>
      <c r="D983" t="s">
        <v>30</v>
      </c>
    </row>
    <row r="984" spans="1:4" x14ac:dyDescent="0.3">
      <c r="A984" t="s">
        <v>29</v>
      </c>
      <c r="B984" t="s">
        <v>12</v>
      </c>
      <c r="C984" t="s">
        <v>10</v>
      </c>
      <c r="D984" t="s">
        <v>31</v>
      </c>
    </row>
    <row r="985" spans="1:4" x14ac:dyDescent="0.3">
      <c r="A985" t="s">
        <v>27</v>
      </c>
      <c r="B985" t="s">
        <v>12</v>
      </c>
      <c r="C985" t="s">
        <v>10</v>
      </c>
      <c r="D985" t="s">
        <v>31</v>
      </c>
    </row>
    <row r="986" spans="1:4" x14ac:dyDescent="0.3">
      <c r="A986" t="s">
        <v>27</v>
      </c>
      <c r="B986" t="s">
        <v>20</v>
      </c>
      <c r="C986" t="s">
        <v>9</v>
      </c>
      <c r="D986" t="s">
        <v>31</v>
      </c>
    </row>
    <row r="987" spans="1:4" x14ac:dyDescent="0.3">
      <c r="A987" t="s">
        <v>29</v>
      </c>
      <c r="B987" t="s">
        <v>20</v>
      </c>
      <c r="C987" t="s">
        <v>2</v>
      </c>
      <c r="D987" t="s">
        <v>31</v>
      </c>
    </row>
    <row r="988" spans="1:4" x14ac:dyDescent="0.3">
      <c r="A988" t="s">
        <v>29</v>
      </c>
      <c r="B988" t="s">
        <v>20</v>
      </c>
      <c r="C988" t="s">
        <v>2</v>
      </c>
      <c r="D988" t="s">
        <v>30</v>
      </c>
    </row>
    <row r="989" spans="1:4" x14ac:dyDescent="0.3">
      <c r="A989" t="s">
        <v>27</v>
      </c>
      <c r="B989" t="s">
        <v>20</v>
      </c>
      <c r="C989" t="s">
        <v>2</v>
      </c>
      <c r="D989" t="s">
        <v>31</v>
      </c>
    </row>
    <row r="990" spans="1:4" x14ac:dyDescent="0.3">
      <c r="A990" t="s">
        <v>27</v>
      </c>
      <c r="B990" t="s">
        <v>12</v>
      </c>
      <c r="C990" t="s">
        <v>5</v>
      </c>
      <c r="D990" t="s">
        <v>30</v>
      </c>
    </row>
    <row r="991" spans="1:4" x14ac:dyDescent="0.3">
      <c r="A991" t="s">
        <v>27</v>
      </c>
      <c r="B991" t="s">
        <v>17</v>
      </c>
      <c r="C991" t="s">
        <v>4</v>
      </c>
      <c r="D991" t="s">
        <v>30</v>
      </c>
    </row>
    <row r="992" spans="1:4" x14ac:dyDescent="0.3">
      <c r="A992" t="s">
        <v>27</v>
      </c>
      <c r="B992" t="s">
        <v>17</v>
      </c>
      <c r="C992" t="s">
        <v>9</v>
      </c>
      <c r="D992" t="s">
        <v>30</v>
      </c>
    </row>
    <row r="993" spans="1:4" x14ac:dyDescent="0.3">
      <c r="A993" t="s">
        <v>27</v>
      </c>
      <c r="B993" t="s">
        <v>20</v>
      </c>
      <c r="C993" t="s">
        <v>6</v>
      </c>
      <c r="D993" t="s">
        <v>30</v>
      </c>
    </row>
    <row r="994" spans="1:4" x14ac:dyDescent="0.3">
      <c r="A994" t="s">
        <v>27</v>
      </c>
      <c r="B994" t="s">
        <v>20</v>
      </c>
      <c r="C994" t="s">
        <v>6</v>
      </c>
      <c r="D994" t="s">
        <v>30</v>
      </c>
    </row>
    <row r="995" spans="1:4" x14ac:dyDescent="0.3">
      <c r="A995" t="s">
        <v>27</v>
      </c>
      <c r="B995" t="s">
        <v>20</v>
      </c>
      <c r="C995" t="s">
        <v>4</v>
      </c>
      <c r="D995" t="s">
        <v>30</v>
      </c>
    </row>
    <row r="996" spans="1:4" x14ac:dyDescent="0.3">
      <c r="A996" t="s">
        <v>27</v>
      </c>
      <c r="B996" t="s">
        <v>20</v>
      </c>
      <c r="C996" t="s">
        <v>4</v>
      </c>
      <c r="D996" t="s">
        <v>30</v>
      </c>
    </row>
    <row r="997" spans="1:4" x14ac:dyDescent="0.3">
      <c r="A997" t="s">
        <v>27</v>
      </c>
      <c r="B997" t="s">
        <v>17</v>
      </c>
      <c r="C997" t="s">
        <v>8</v>
      </c>
      <c r="D997" t="s">
        <v>31</v>
      </c>
    </row>
    <row r="998" spans="1:4" x14ac:dyDescent="0.3">
      <c r="A998" t="s">
        <v>27</v>
      </c>
      <c r="B998" t="s">
        <v>17</v>
      </c>
      <c r="C998" t="s">
        <v>8</v>
      </c>
      <c r="D998" t="s">
        <v>31</v>
      </c>
    </row>
    <row r="999" spans="1:4" x14ac:dyDescent="0.3">
      <c r="A999" t="s">
        <v>29</v>
      </c>
      <c r="B999" t="s">
        <v>17</v>
      </c>
      <c r="C999" t="s">
        <v>8</v>
      </c>
      <c r="D999" t="s">
        <v>30</v>
      </c>
    </row>
    <row r="1000" spans="1:4" x14ac:dyDescent="0.3">
      <c r="A1000" t="s">
        <v>27</v>
      </c>
      <c r="B1000" t="s">
        <v>17</v>
      </c>
      <c r="C1000" t="s">
        <v>8</v>
      </c>
      <c r="D1000" t="s">
        <v>30</v>
      </c>
    </row>
    <row r="1001" spans="1:4" x14ac:dyDescent="0.3">
      <c r="A1001" t="s">
        <v>29</v>
      </c>
      <c r="B1001" t="s">
        <v>17</v>
      </c>
      <c r="C1001" t="s">
        <v>8</v>
      </c>
      <c r="D1001" t="s">
        <v>30</v>
      </c>
    </row>
    <row r="1002" spans="1:4" x14ac:dyDescent="0.3">
      <c r="A1002" t="s">
        <v>27</v>
      </c>
      <c r="B1002" t="s">
        <v>20</v>
      </c>
      <c r="C1002" t="s">
        <v>10</v>
      </c>
      <c r="D1002" t="s">
        <v>30</v>
      </c>
    </row>
    <row r="1003" spans="1:4" x14ac:dyDescent="0.3">
      <c r="A1003" t="s">
        <v>27</v>
      </c>
      <c r="B1003" t="s">
        <v>17</v>
      </c>
      <c r="C1003" t="s">
        <v>9</v>
      </c>
      <c r="D1003" t="s">
        <v>30</v>
      </c>
    </row>
    <row r="1004" spans="1:4" x14ac:dyDescent="0.3">
      <c r="A1004" t="s">
        <v>27</v>
      </c>
      <c r="B1004" t="s">
        <v>17</v>
      </c>
      <c r="C1004" t="s">
        <v>1</v>
      </c>
      <c r="D1004" t="s">
        <v>30</v>
      </c>
    </row>
    <row r="1005" spans="1:4" x14ac:dyDescent="0.3">
      <c r="A1005" t="s">
        <v>27</v>
      </c>
      <c r="B1005" t="s">
        <v>17</v>
      </c>
      <c r="C1005" t="s">
        <v>8</v>
      </c>
      <c r="D1005" t="s">
        <v>30</v>
      </c>
    </row>
    <row r="1006" spans="1:4" x14ac:dyDescent="0.3">
      <c r="A1006" t="s">
        <v>27</v>
      </c>
      <c r="B1006" t="s">
        <v>17</v>
      </c>
      <c r="C1006" t="s">
        <v>8</v>
      </c>
      <c r="D1006" t="s">
        <v>30</v>
      </c>
    </row>
    <row r="1007" spans="1:4" x14ac:dyDescent="0.3">
      <c r="A1007" t="s">
        <v>27</v>
      </c>
      <c r="B1007" t="s">
        <v>17</v>
      </c>
      <c r="C1007" t="s">
        <v>8</v>
      </c>
      <c r="D1007" t="s">
        <v>30</v>
      </c>
    </row>
    <row r="1008" spans="1:4" x14ac:dyDescent="0.3">
      <c r="A1008" t="s">
        <v>27</v>
      </c>
      <c r="B1008" t="s">
        <v>17</v>
      </c>
      <c r="C1008" t="s">
        <v>8</v>
      </c>
      <c r="D1008" t="s">
        <v>30</v>
      </c>
    </row>
    <row r="1009" spans="1:4" x14ac:dyDescent="0.3">
      <c r="A1009" t="s">
        <v>29</v>
      </c>
      <c r="B1009" t="s">
        <v>17</v>
      </c>
      <c r="C1009" t="s">
        <v>8</v>
      </c>
      <c r="D1009" t="s">
        <v>30</v>
      </c>
    </row>
    <row r="1010" spans="1:4" x14ac:dyDescent="0.3">
      <c r="A1010" t="s">
        <v>27</v>
      </c>
      <c r="B1010" t="s">
        <v>20</v>
      </c>
      <c r="C1010" t="s">
        <v>10</v>
      </c>
      <c r="D1010" t="s">
        <v>30</v>
      </c>
    </row>
    <row r="1011" spans="1:4" x14ac:dyDescent="0.3">
      <c r="A1011" t="s">
        <v>27</v>
      </c>
      <c r="B1011" t="s">
        <v>20</v>
      </c>
      <c r="C1011" t="s">
        <v>10</v>
      </c>
      <c r="D1011" t="s">
        <v>31</v>
      </c>
    </row>
    <row r="1012" spans="1:4" x14ac:dyDescent="0.3">
      <c r="A1012" t="s">
        <v>27</v>
      </c>
      <c r="B1012" t="s">
        <v>20</v>
      </c>
      <c r="C1012" t="s">
        <v>4</v>
      </c>
      <c r="D1012" t="s">
        <v>30</v>
      </c>
    </row>
    <row r="1013" spans="1:4" x14ac:dyDescent="0.3">
      <c r="A1013" t="s">
        <v>27</v>
      </c>
      <c r="B1013" t="s">
        <v>20</v>
      </c>
      <c r="C1013" t="s">
        <v>4</v>
      </c>
      <c r="D1013" t="s">
        <v>30</v>
      </c>
    </row>
    <row r="1014" spans="1:4" x14ac:dyDescent="0.3">
      <c r="A1014" t="s">
        <v>27</v>
      </c>
      <c r="B1014" t="s">
        <v>12</v>
      </c>
      <c r="C1014" t="s">
        <v>1</v>
      </c>
      <c r="D1014" t="s">
        <v>31</v>
      </c>
    </row>
    <row r="1015" spans="1:4" x14ac:dyDescent="0.3">
      <c r="A1015" t="s">
        <v>27</v>
      </c>
      <c r="B1015" t="s">
        <v>17</v>
      </c>
      <c r="C1015" t="s">
        <v>10</v>
      </c>
      <c r="D1015" t="s">
        <v>30</v>
      </c>
    </row>
    <row r="1016" spans="1:4" x14ac:dyDescent="0.3">
      <c r="A1016" t="s">
        <v>27</v>
      </c>
      <c r="B1016" t="s">
        <v>14</v>
      </c>
      <c r="C1016" t="s">
        <v>9</v>
      </c>
      <c r="D1016" t="s">
        <v>30</v>
      </c>
    </row>
    <row r="1017" spans="1:4" x14ac:dyDescent="0.3">
      <c r="A1017" t="s">
        <v>27</v>
      </c>
      <c r="B1017" t="s">
        <v>14</v>
      </c>
      <c r="C1017" t="s">
        <v>9</v>
      </c>
      <c r="D1017" t="s">
        <v>31</v>
      </c>
    </row>
    <row r="1018" spans="1:4" x14ac:dyDescent="0.3">
      <c r="A1018" t="s">
        <v>27</v>
      </c>
      <c r="B1018" t="s">
        <v>20</v>
      </c>
      <c r="C1018" t="s">
        <v>10</v>
      </c>
      <c r="D1018" t="s">
        <v>30</v>
      </c>
    </row>
    <row r="1019" spans="1:4" x14ac:dyDescent="0.3">
      <c r="A1019" t="s">
        <v>27</v>
      </c>
      <c r="B1019" t="s">
        <v>20</v>
      </c>
      <c r="C1019" t="s">
        <v>10</v>
      </c>
      <c r="D1019" t="s">
        <v>31</v>
      </c>
    </row>
    <row r="1020" spans="1:4" x14ac:dyDescent="0.3">
      <c r="A1020" t="s">
        <v>29</v>
      </c>
      <c r="B1020" t="s">
        <v>17</v>
      </c>
      <c r="C1020" t="s">
        <v>2</v>
      </c>
      <c r="D1020" t="s">
        <v>30</v>
      </c>
    </row>
    <row r="1021" spans="1:4" x14ac:dyDescent="0.3">
      <c r="A1021" t="s">
        <v>27</v>
      </c>
      <c r="B1021" t="s">
        <v>12</v>
      </c>
      <c r="C1021" t="s">
        <v>10</v>
      </c>
      <c r="D1021" t="s">
        <v>30</v>
      </c>
    </row>
    <row r="1022" spans="1:4" x14ac:dyDescent="0.3">
      <c r="A1022" t="s">
        <v>29</v>
      </c>
      <c r="B1022" t="s">
        <v>12</v>
      </c>
      <c r="C1022" t="s">
        <v>10</v>
      </c>
      <c r="D1022" t="s">
        <v>30</v>
      </c>
    </row>
    <row r="1023" spans="1:4" x14ac:dyDescent="0.3">
      <c r="A1023" t="s">
        <v>27</v>
      </c>
      <c r="B1023" t="s">
        <v>15</v>
      </c>
      <c r="C1023" t="s">
        <v>9</v>
      </c>
      <c r="D1023" t="s">
        <v>30</v>
      </c>
    </row>
    <row r="1024" spans="1:4" x14ac:dyDescent="0.3">
      <c r="A1024" t="s">
        <v>27</v>
      </c>
      <c r="B1024" t="s">
        <v>17</v>
      </c>
      <c r="C1024" t="s">
        <v>1</v>
      </c>
      <c r="D1024" t="s">
        <v>31</v>
      </c>
    </row>
    <row r="1025" spans="1:4" x14ac:dyDescent="0.3">
      <c r="A1025" t="s">
        <v>27</v>
      </c>
      <c r="B1025" t="s">
        <v>20</v>
      </c>
      <c r="C1025" t="s">
        <v>2</v>
      </c>
      <c r="D1025" t="s">
        <v>30</v>
      </c>
    </row>
    <row r="1026" spans="1:4" x14ac:dyDescent="0.3">
      <c r="A1026" t="s">
        <v>29</v>
      </c>
      <c r="B1026" t="s">
        <v>20</v>
      </c>
      <c r="C1026" t="s">
        <v>2</v>
      </c>
      <c r="D1026" t="s">
        <v>31</v>
      </c>
    </row>
    <row r="1027" spans="1:4" x14ac:dyDescent="0.3">
      <c r="A1027" t="s">
        <v>27</v>
      </c>
      <c r="B1027" t="s">
        <v>20</v>
      </c>
      <c r="C1027" t="s">
        <v>2</v>
      </c>
      <c r="D1027" t="s">
        <v>30</v>
      </c>
    </row>
    <row r="1028" spans="1:4" x14ac:dyDescent="0.3">
      <c r="A1028" t="s">
        <v>29</v>
      </c>
      <c r="B1028" t="s">
        <v>20</v>
      </c>
      <c r="C1028" t="s">
        <v>2</v>
      </c>
      <c r="D1028" t="s">
        <v>31</v>
      </c>
    </row>
    <row r="1029" spans="1:4" x14ac:dyDescent="0.3">
      <c r="A1029" t="s">
        <v>27</v>
      </c>
      <c r="B1029" t="s">
        <v>12</v>
      </c>
      <c r="C1029" t="s">
        <v>4</v>
      </c>
      <c r="D1029" t="s">
        <v>30</v>
      </c>
    </row>
    <row r="1030" spans="1:4" x14ac:dyDescent="0.3">
      <c r="A1030" t="s">
        <v>29</v>
      </c>
      <c r="B1030" t="s">
        <v>12</v>
      </c>
      <c r="C1030" t="s">
        <v>4</v>
      </c>
      <c r="D1030" t="s">
        <v>31</v>
      </c>
    </row>
    <row r="1031" spans="1:4" x14ac:dyDescent="0.3">
      <c r="A1031" t="s">
        <v>27</v>
      </c>
      <c r="B1031" t="s">
        <v>14</v>
      </c>
      <c r="C1031" t="s">
        <v>4</v>
      </c>
      <c r="D1031" t="s">
        <v>30</v>
      </c>
    </row>
    <row r="1032" spans="1:4" x14ac:dyDescent="0.3">
      <c r="A1032" t="s">
        <v>27</v>
      </c>
      <c r="B1032" t="s">
        <v>14</v>
      </c>
      <c r="C1032" t="s">
        <v>4</v>
      </c>
      <c r="D1032" t="s">
        <v>30</v>
      </c>
    </row>
    <row r="1033" spans="1:4" x14ac:dyDescent="0.3">
      <c r="A1033" t="s">
        <v>27</v>
      </c>
      <c r="B1033" t="s">
        <v>20</v>
      </c>
      <c r="C1033" t="s">
        <v>6</v>
      </c>
      <c r="D1033" t="s">
        <v>30</v>
      </c>
    </row>
    <row r="1034" spans="1:4" x14ac:dyDescent="0.3">
      <c r="A1034" t="s">
        <v>27</v>
      </c>
      <c r="B1034" t="s">
        <v>20</v>
      </c>
      <c r="C1034" t="s">
        <v>9</v>
      </c>
      <c r="D1034" t="s">
        <v>30</v>
      </c>
    </row>
    <row r="1035" spans="1:4" x14ac:dyDescent="0.3">
      <c r="A1035" t="s">
        <v>27</v>
      </c>
      <c r="B1035" t="s">
        <v>20</v>
      </c>
      <c r="C1035" t="s">
        <v>9</v>
      </c>
      <c r="D1035" t="s">
        <v>30</v>
      </c>
    </row>
    <row r="1036" spans="1:4" x14ac:dyDescent="0.3">
      <c r="A1036" t="s">
        <v>27</v>
      </c>
      <c r="B1036" t="s">
        <v>20</v>
      </c>
      <c r="C1036" t="s">
        <v>4</v>
      </c>
      <c r="D1036" t="s">
        <v>30</v>
      </c>
    </row>
    <row r="1037" spans="1:4" x14ac:dyDescent="0.3">
      <c r="A1037" t="s">
        <v>27</v>
      </c>
      <c r="B1037" t="s">
        <v>20</v>
      </c>
      <c r="C1037" t="s">
        <v>4</v>
      </c>
      <c r="D1037" t="s">
        <v>30</v>
      </c>
    </row>
    <row r="1038" spans="1:4" x14ac:dyDescent="0.3">
      <c r="A1038" t="s">
        <v>27</v>
      </c>
      <c r="B1038" t="s">
        <v>17</v>
      </c>
      <c r="C1038" t="s">
        <v>8</v>
      </c>
      <c r="D1038" t="s">
        <v>30</v>
      </c>
    </row>
    <row r="1039" spans="1:4" x14ac:dyDescent="0.3">
      <c r="A1039" t="s">
        <v>27</v>
      </c>
      <c r="B1039" t="s">
        <v>17</v>
      </c>
      <c r="C1039" t="s">
        <v>8</v>
      </c>
      <c r="D1039" t="s">
        <v>31</v>
      </c>
    </row>
    <row r="1040" spans="1:4" x14ac:dyDescent="0.3">
      <c r="A1040" t="s">
        <v>27</v>
      </c>
      <c r="B1040" t="s">
        <v>17</v>
      </c>
      <c r="C1040" t="s">
        <v>5</v>
      </c>
      <c r="D1040" t="s">
        <v>31</v>
      </c>
    </row>
    <row r="1041" spans="1:4" x14ac:dyDescent="0.3">
      <c r="A1041" t="s">
        <v>27</v>
      </c>
      <c r="B1041" t="s">
        <v>17</v>
      </c>
      <c r="C1041" t="s">
        <v>5</v>
      </c>
      <c r="D1041" t="s">
        <v>31</v>
      </c>
    </row>
    <row r="1042" spans="1:4" x14ac:dyDescent="0.3">
      <c r="A1042" t="s">
        <v>29</v>
      </c>
      <c r="B1042" t="s">
        <v>12</v>
      </c>
      <c r="C1042" t="s">
        <v>2</v>
      </c>
      <c r="D1042" t="s">
        <v>31</v>
      </c>
    </row>
    <row r="1043" spans="1:4" x14ac:dyDescent="0.3">
      <c r="A1043" t="s">
        <v>27</v>
      </c>
      <c r="B1043" t="s">
        <v>15</v>
      </c>
      <c r="C1043" t="s">
        <v>10</v>
      </c>
      <c r="D1043" t="s">
        <v>30</v>
      </c>
    </row>
    <row r="1044" spans="1:4" x14ac:dyDescent="0.3">
      <c r="A1044" t="s">
        <v>29</v>
      </c>
      <c r="B1044" t="s">
        <v>12</v>
      </c>
      <c r="C1044" t="s">
        <v>8</v>
      </c>
      <c r="D1044" t="s">
        <v>30</v>
      </c>
    </row>
    <row r="1045" spans="1:4" x14ac:dyDescent="0.3">
      <c r="A1045" t="s">
        <v>27</v>
      </c>
      <c r="B1045" t="s">
        <v>12</v>
      </c>
      <c r="C1045" t="s">
        <v>8</v>
      </c>
      <c r="D1045" t="s">
        <v>31</v>
      </c>
    </row>
    <row r="1046" spans="1:4" x14ac:dyDescent="0.3">
      <c r="A1046" t="s">
        <v>29</v>
      </c>
      <c r="B1046" t="s">
        <v>12</v>
      </c>
      <c r="C1046" t="s">
        <v>8</v>
      </c>
      <c r="D1046" t="s">
        <v>31</v>
      </c>
    </row>
    <row r="1047" spans="1:4" x14ac:dyDescent="0.3">
      <c r="A1047" t="s">
        <v>29</v>
      </c>
      <c r="B1047" t="s">
        <v>12</v>
      </c>
      <c r="C1047" t="s">
        <v>8</v>
      </c>
      <c r="D1047" t="s">
        <v>30</v>
      </c>
    </row>
    <row r="1048" spans="1:4" x14ac:dyDescent="0.3">
      <c r="A1048" t="s">
        <v>27</v>
      </c>
      <c r="B1048" t="s">
        <v>17</v>
      </c>
      <c r="C1048" t="s">
        <v>5</v>
      </c>
      <c r="D1048" t="s">
        <v>30</v>
      </c>
    </row>
    <row r="1049" spans="1:4" x14ac:dyDescent="0.3">
      <c r="A1049" t="s">
        <v>27</v>
      </c>
      <c r="B1049" t="s">
        <v>18</v>
      </c>
      <c r="C1049" t="s">
        <v>9</v>
      </c>
      <c r="D1049" t="s">
        <v>30</v>
      </c>
    </row>
    <row r="1050" spans="1:4" x14ac:dyDescent="0.3">
      <c r="A1050" t="s">
        <v>28</v>
      </c>
      <c r="B1050" t="s">
        <v>18</v>
      </c>
      <c r="C1050" t="s">
        <v>9</v>
      </c>
      <c r="D1050" t="s">
        <v>31</v>
      </c>
    </row>
    <row r="1051" spans="1:4" x14ac:dyDescent="0.3">
      <c r="A1051" t="s">
        <v>29</v>
      </c>
      <c r="B1051" t="s">
        <v>20</v>
      </c>
      <c r="C1051" t="s">
        <v>4</v>
      </c>
      <c r="D1051" t="s">
        <v>30</v>
      </c>
    </row>
    <row r="1052" spans="1:4" x14ac:dyDescent="0.3">
      <c r="A1052" t="s">
        <v>27</v>
      </c>
      <c r="B1052" t="s">
        <v>17</v>
      </c>
      <c r="C1052" t="s">
        <v>1</v>
      </c>
      <c r="D1052" t="s">
        <v>30</v>
      </c>
    </row>
    <row r="1053" spans="1:4" x14ac:dyDescent="0.3">
      <c r="A1053" t="s">
        <v>27</v>
      </c>
      <c r="B1053" t="s">
        <v>20</v>
      </c>
      <c r="C1053" t="s">
        <v>10</v>
      </c>
      <c r="D1053" t="s">
        <v>30</v>
      </c>
    </row>
    <row r="1054" spans="1:4" x14ac:dyDescent="0.3">
      <c r="A1054" t="s">
        <v>29</v>
      </c>
      <c r="B1054" t="s">
        <v>12</v>
      </c>
      <c r="C1054" t="s">
        <v>5</v>
      </c>
      <c r="D1054" t="s">
        <v>30</v>
      </c>
    </row>
    <row r="1055" spans="1:4" x14ac:dyDescent="0.3">
      <c r="A1055" t="s">
        <v>29</v>
      </c>
      <c r="B1055" t="s">
        <v>12</v>
      </c>
      <c r="C1055" t="s">
        <v>5</v>
      </c>
      <c r="D1055" t="s">
        <v>31</v>
      </c>
    </row>
    <row r="1056" spans="1:4" x14ac:dyDescent="0.3">
      <c r="A1056" t="s">
        <v>27</v>
      </c>
      <c r="B1056" t="s">
        <v>15</v>
      </c>
      <c r="C1056" t="s">
        <v>10</v>
      </c>
      <c r="D1056" t="s">
        <v>30</v>
      </c>
    </row>
    <row r="1057" spans="1:4" x14ac:dyDescent="0.3">
      <c r="A1057" t="s">
        <v>27</v>
      </c>
      <c r="B1057" t="s">
        <v>15</v>
      </c>
      <c r="C1057" t="s">
        <v>10</v>
      </c>
      <c r="D1057" t="s">
        <v>30</v>
      </c>
    </row>
    <row r="1058" spans="1:4" x14ac:dyDescent="0.3">
      <c r="A1058" t="s">
        <v>29</v>
      </c>
      <c r="B1058" t="s">
        <v>20</v>
      </c>
      <c r="C1058" t="s">
        <v>8</v>
      </c>
      <c r="D1058" t="s">
        <v>31</v>
      </c>
    </row>
    <row r="1059" spans="1:4" x14ac:dyDescent="0.3">
      <c r="A1059" t="s">
        <v>29</v>
      </c>
      <c r="B1059" t="s">
        <v>20</v>
      </c>
      <c r="C1059" t="s">
        <v>8</v>
      </c>
      <c r="D1059" t="s">
        <v>31</v>
      </c>
    </row>
    <row r="1060" spans="1:4" x14ac:dyDescent="0.3">
      <c r="A1060" t="s">
        <v>27</v>
      </c>
      <c r="B1060" t="s">
        <v>17</v>
      </c>
      <c r="C1060" t="s">
        <v>6</v>
      </c>
      <c r="D1060" t="s">
        <v>31</v>
      </c>
    </row>
    <row r="1061" spans="1:4" x14ac:dyDescent="0.3">
      <c r="A1061" t="s">
        <v>27</v>
      </c>
      <c r="B1061" t="s">
        <v>17</v>
      </c>
      <c r="C1061" t="s">
        <v>6</v>
      </c>
      <c r="D1061" t="s">
        <v>30</v>
      </c>
    </row>
    <row r="1062" spans="1:4" x14ac:dyDescent="0.3">
      <c r="A1062" t="s">
        <v>28</v>
      </c>
      <c r="B1062" t="s">
        <v>17</v>
      </c>
      <c r="C1062" t="s">
        <v>6</v>
      </c>
      <c r="D1062" t="s">
        <v>31</v>
      </c>
    </row>
    <row r="1063" spans="1:4" x14ac:dyDescent="0.3">
      <c r="A1063" t="s">
        <v>29</v>
      </c>
      <c r="B1063" t="s">
        <v>17</v>
      </c>
      <c r="C1063" t="s">
        <v>6</v>
      </c>
      <c r="D1063" t="s">
        <v>30</v>
      </c>
    </row>
    <row r="1064" spans="1:4" x14ac:dyDescent="0.3">
      <c r="A1064" t="s">
        <v>27</v>
      </c>
      <c r="B1064" t="s">
        <v>17</v>
      </c>
      <c r="C1064" t="s">
        <v>2</v>
      </c>
      <c r="D1064" t="s">
        <v>30</v>
      </c>
    </row>
    <row r="1065" spans="1:4" x14ac:dyDescent="0.3">
      <c r="A1065" t="s">
        <v>27</v>
      </c>
      <c r="B1065" t="s">
        <v>17</v>
      </c>
      <c r="C1065" t="s">
        <v>2</v>
      </c>
      <c r="D1065" t="s">
        <v>31</v>
      </c>
    </row>
    <row r="1066" spans="1:4" x14ac:dyDescent="0.3">
      <c r="A1066" t="s">
        <v>28</v>
      </c>
      <c r="B1066" t="s">
        <v>20</v>
      </c>
      <c r="C1066" t="s">
        <v>2</v>
      </c>
      <c r="D1066" t="s">
        <v>30</v>
      </c>
    </row>
    <row r="1067" spans="1:4" x14ac:dyDescent="0.3">
      <c r="A1067" t="s">
        <v>27</v>
      </c>
      <c r="B1067" t="s">
        <v>12</v>
      </c>
      <c r="C1067" t="s">
        <v>9</v>
      </c>
      <c r="D1067" t="s">
        <v>30</v>
      </c>
    </row>
    <row r="1068" spans="1:4" x14ac:dyDescent="0.3">
      <c r="A1068" t="s">
        <v>27</v>
      </c>
      <c r="B1068" t="s">
        <v>12</v>
      </c>
      <c r="C1068" t="s">
        <v>9</v>
      </c>
      <c r="D1068" t="s">
        <v>30</v>
      </c>
    </row>
    <row r="1069" spans="1:4" x14ac:dyDescent="0.3">
      <c r="A1069" t="s">
        <v>27</v>
      </c>
      <c r="B1069" t="s">
        <v>17</v>
      </c>
      <c r="C1069" t="s">
        <v>7</v>
      </c>
      <c r="D1069" t="s">
        <v>30</v>
      </c>
    </row>
    <row r="1070" spans="1:4" x14ac:dyDescent="0.3">
      <c r="A1070" t="s">
        <v>27</v>
      </c>
      <c r="B1070" t="s">
        <v>17</v>
      </c>
      <c r="C1070" t="s">
        <v>7</v>
      </c>
      <c r="D1070" t="s">
        <v>30</v>
      </c>
    </row>
    <row r="1071" spans="1:4" x14ac:dyDescent="0.3">
      <c r="A1071" t="s">
        <v>27</v>
      </c>
      <c r="B1071" t="s">
        <v>17</v>
      </c>
      <c r="C1071" t="s">
        <v>7</v>
      </c>
      <c r="D1071" t="s">
        <v>31</v>
      </c>
    </row>
    <row r="1072" spans="1:4" x14ac:dyDescent="0.3">
      <c r="A1072" t="s">
        <v>27</v>
      </c>
      <c r="B1072" t="s">
        <v>12</v>
      </c>
      <c r="C1072" t="s">
        <v>4</v>
      </c>
      <c r="D1072" t="s">
        <v>31</v>
      </c>
    </row>
    <row r="1073" spans="1:4" x14ac:dyDescent="0.3">
      <c r="A1073" t="s">
        <v>27</v>
      </c>
      <c r="B1073" t="s">
        <v>15</v>
      </c>
      <c r="C1073" t="s">
        <v>2</v>
      </c>
      <c r="D1073" t="s">
        <v>30</v>
      </c>
    </row>
    <row r="1074" spans="1:4" x14ac:dyDescent="0.3">
      <c r="A1074" t="s">
        <v>29</v>
      </c>
      <c r="B1074" t="s">
        <v>15</v>
      </c>
      <c r="C1074" t="s">
        <v>2</v>
      </c>
      <c r="D1074" t="s">
        <v>31</v>
      </c>
    </row>
    <row r="1075" spans="1:4" x14ac:dyDescent="0.3">
      <c r="A1075" t="s">
        <v>29</v>
      </c>
      <c r="B1075" t="s">
        <v>15</v>
      </c>
      <c r="C1075" t="s">
        <v>2</v>
      </c>
      <c r="D1075" t="s">
        <v>31</v>
      </c>
    </row>
    <row r="1076" spans="1:4" x14ac:dyDescent="0.3">
      <c r="A1076" t="s">
        <v>27</v>
      </c>
      <c r="B1076" t="s">
        <v>20</v>
      </c>
      <c r="C1076" t="s">
        <v>6</v>
      </c>
      <c r="D1076" t="s">
        <v>30</v>
      </c>
    </row>
    <row r="1077" spans="1:4" x14ac:dyDescent="0.3">
      <c r="A1077" t="s">
        <v>27</v>
      </c>
      <c r="B1077" t="s">
        <v>12</v>
      </c>
      <c r="C1077" t="s">
        <v>10</v>
      </c>
      <c r="D1077" t="s">
        <v>30</v>
      </c>
    </row>
    <row r="1078" spans="1:4" x14ac:dyDescent="0.3">
      <c r="A1078" t="s">
        <v>27</v>
      </c>
      <c r="B1078" t="s">
        <v>17</v>
      </c>
      <c r="C1078" t="s">
        <v>4</v>
      </c>
      <c r="D1078" t="s">
        <v>30</v>
      </c>
    </row>
    <row r="1079" spans="1:4" x14ac:dyDescent="0.3">
      <c r="A1079" t="s">
        <v>27</v>
      </c>
      <c r="B1079" t="s">
        <v>17</v>
      </c>
      <c r="C1079" t="s">
        <v>4</v>
      </c>
      <c r="D1079" t="s">
        <v>30</v>
      </c>
    </row>
    <row r="1080" spans="1:4" x14ac:dyDescent="0.3">
      <c r="A1080" t="s">
        <v>27</v>
      </c>
      <c r="B1080" t="s">
        <v>15</v>
      </c>
      <c r="C1080" t="s">
        <v>6</v>
      </c>
      <c r="D1080" t="s">
        <v>30</v>
      </c>
    </row>
    <row r="1081" spans="1:4" x14ac:dyDescent="0.3">
      <c r="A1081" t="s">
        <v>27</v>
      </c>
      <c r="B1081" t="s">
        <v>17</v>
      </c>
      <c r="C1081" t="s">
        <v>10</v>
      </c>
      <c r="D1081" t="s">
        <v>30</v>
      </c>
    </row>
    <row r="1082" spans="1:4" x14ac:dyDescent="0.3">
      <c r="A1082" t="s">
        <v>27</v>
      </c>
      <c r="B1082" t="s">
        <v>17</v>
      </c>
      <c r="C1082" t="s">
        <v>10</v>
      </c>
      <c r="D1082" t="s">
        <v>31</v>
      </c>
    </row>
    <row r="1083" spans="1:4" x14ac:dyDescent="0.3">
      <c r="A1083" t="s">
        <v>27</v>
      </c>
      <c r="B1083" t="s">
        <v>17</v>
      </c>
      <c r="C1083" t="s">
        <v>1</v>
      </c>
      <c r="D1083" t="s">
        <v>30</v>
      </c>
    </row>
    <row r="1084" spans="1:4" x14ac:dyDescent="0.3">
      <c r="A1084" t="s">
        <v>27</v>
      </c>
      <c r="B1084" t="s">
        <v>17</v>
      </c>
      <c r="C1084" t="s">
        <v>1</v>
      </c>
      <c r="D1084" t="s">
        <v>31</v>
      </c>
    </row>
    <row r="1085" spans="1:4" x14ac:dyDescent="0.3">
      <c r="A1085" t="s">
        <v>27</v>
      </c>
      <c r="B1085" t="s">
        <v>17</v>
      </c>
      <c r="C1085" t="s">
        <v>1</v>
      </c>
      <c r="D1085" t="s">
        <v>31</v>
      </c>
    </row>
    <row r="1086" spans="1:4" x14ac:dyDescent="0.3">
      <c r="A1086" t="s">
        <v>27</v>
      </c>
      <c r="B1086" t="s">
        <v>17</v>
      </c>
      <c r="C1086" t="s">
        <v>8</v>
      </c>
      <c r="D1086" t="s">
        <v>30</v>
      </c>
    </row>
    <row r="1087" spans="1:4" x14ac:dyDescent="0.3">
      <c r="A1087" t="s">
        <v>27</v>
      </c>
      <c r="B1087" t="s">
        <v>17</v>
      </c>
      <c r="C1087" t="s">
        <v>8</v>
      </c>
      <c r="D1087" t="s">
        <v>30</v>
      </c>
    </row>
    <row r="1088" spans="1:4" x14ac:dyDescent="0.3">
      <c r="A1088" t="s">
        <v>29</v>
      </c>
      <c r="B1088" t="s">
        <v>17</v>
      </c>
      <c r="C1088" t="s">
        <v>5</v>
      </c>
      <c r="D1088" t="s">
        <v>31</v>
      </c>
    </row>
    <row r="1089" spans="1:4" x14ac:dyDescent="0.3">
      <c r="A1089" t="s">
        <v>28</v>
      </c>
      <c r="B1089" t="s">
        <v>17</v>
      </c>
      <c r="C1089" t="s">
        <v>5</v>
      </c>
      <c r="D1089" t="s">
        <v>31</v>
      </c>
    </row>
    <row r="1090" spans="1:4" x14ac:dyDescent="0.3">
      <c r="A1090" t="s">
        <v>27</v>
      </c>
      <c r="B1090" t="s">
        <v>17</v>
      </c>
      <c r="C1090" t="s">
        <v>10</v>
      </c>
      <c r="D1090" t="s">
        <v>30</v>
      </c>
    </row>
    <row r="1091" spans="1:4" x14ac:dyDescent="0.3">
      <c r="A1091" t="s">
        <v>27</v>
      </c>
      <c r="B1091" t="s">
        <v>15</v>
      </c>
      <c r="C1091" t="s">
        <v>10</v>
      </c>
      <c r="D1091" t="s">
        <v>30</v>
      </c>
    </row>
    <row r="1092" spans="1:4" x14ac:dyDescent="0.3">
      <c r="A1092" t="s">
        <v>28</v>
      </c>
      <c r="B1092" t="s">
        <v>15</v>
      </c>
      <c r="C1092" t="s">
        <v>10</v>
      </c>
      <c r="D1092" t="s">
        <v>30</v>
      </c>
    </row>
    <row r="1093" spans="1:4" x14ac:dyDescent="0.3">
      <c r="A1093" t="s">
        <v>27</v>
      </c>
      <c r="B1093" t="s">
        <v>20</v>
      </c>
      <c r="C1093" t="s">
        <v>10</v>
      </c>
      <c r="D1093" t="s">
        <v>30</v>
      </c>
    </row>
    <row r="1094" spans="1:4" x14ac:dyDescent="0.3">
      <c r="A1094" t="s">
        <v>27</v>
      </c>
      <c r="B1094" t="s">
        <v>20</v>
      </c>
      <c r="C1094" t="s">
        <v>10</v>
      </c>
      <c r="D1094" t="s">
        <v>30</v>
      </c>
    </row>
    <row r="1095" spans="1:4" x14ac:dyDescent="0.3">
      <c r="A1095" t="s">
        <v>27</v>
      </c>
      <c r="B1095" t="s">
        <v>17</v>
      </c>
      <c r="C1095" t="s">
        <v>8</v>
      </c>
      <c r="D1095" t="s">
        <v>30</v>
      </c>
    </row>
    <row r="1096" spans="1:4" x14ac:dyDescent="0.3">
      <c r="A1096" t="s">
        <v>27</v>
      </c>
      <c r="B1096" t="s">
        <v>17</v>
      </c>
      <c r="C1096" t="s">
        <v>4</v>
      </c>
      <c r="D1096" t="s">
        <v>31</v>
      </c>
    </row>
    <row r="1097" spans="1:4" x14ac:dyDescent="0.3">
      <c r="A1097" t="s">
        <v>29</v>
      </c>
      <c r="B1097" t="s">
        <v>20</v>
      </c>
      <c r="C1097" t="s">
        <v>2</v>
      </c>
      <c r="D1097" t="s">
        <v>31</v>
      </c>
    </row>
    <row r="1098" spans="1:4" x14ac:dyDescent="0.3">
      <c r="A1098" t="s">
        <v>27</v>
      </c>
      <c r="B1098" t="s">
        <v>17</v>
      </c>
      <c r="C1098" t="s">
        <v>10</v>
      </c>
      <c r="D1098" t="s">
        <v>30</v>
      </c>
    </row>
    <row r="1099" spans="1:4" x14ac:dyDescent="0.3">
      <c r="A1099" t="s">
        <v>27</v>
      </c>
      <c r="B1099" t="s">
        <v>17</v>
      </c>
      <c r="C1099" t="s">
        <v>9</v>
      </c>
      <c r="D1099" t="s">
        <v>30</v>
      </c>
    </row>
    <row r="1100" spans="1:4" x14ac:dyDescent="0.3">
      <c r="A1100" t="s">
        <v>29</v>
      </c>
      <c r="B1100" t="s">
        <v>17</v>
      </c>
      <c r="C1100" t="s">
        <v>9</v>
      </c>
      <c r="D1100" t="s">
        <v>31</v>
      </c>
    </row>
    <row r="1101" spans="1:4" x14ac:dyDescent="0.3">
      <c r="A1101" t="s">
        <v>29</v>
      </c>
      <c r="B1101" t="s">
        <v>17</v>
      </c>
      <c r="C1101" t="s">
        <v>9</v>
      </c>
      <c r="D1101" t="s">
        <v>30</v>
      </c>
    </row>
    <row r="1102" spans="1:4" x14ac:dyDescent="0.3">
      <c r="A1102" t="s">
        <v>27</v>
      </c>
      <c r="B1102" t="s">
        <v>14</v>
      </c>
      <c r="C1102" t="s">
        <v>1</v>
      </c>
      <c r="D1102" t="s">
        <v>30</v>
      </c>
    </row>
    <row r="1103" spans="1:4" x14ac:dyDescent="0.3">
      <c r="A1103" t="s">
        <v>27</v>
      </c>
      <c r="B1103" t="s">
        <v>20</v>
      </c>
      <c r="C1103" t="s">
        <v>4</v>
      </c>
      <c r="D1103" t="s">
        <v>30</v>
      </c>
    </row>
    <row r="1104" spans="1:4" x14ac:dyDescent="0.3">
      <c r="A1104" t="s">
        <v>29</v>
      </c>
      <c r="B1104" t="s">
        <v>20</v>
      </c>
      <c r="C1104" t="s">
        <v>4</v>
      </c>
      <c r="D1104" t="s">
        <v>30</v>
      </c>
    </row>
    <row r="1105" spans="1:4" x14ac:dyDescent="0.3">
      <c r="A1105" t="s">
        <v>28</v>
      </c>
      <c r="B1105" t="s">
        <v>20</v>
      </c>
      <c r="C1105" t="s">
        <v>4</v>
      </c>
      <c r="D1105" t="s">
        <v>31</v>
      </c>
    </row>
    <row r="1106" spans="1:4" x14ac:dyDescent="0.3">
      <c r="A1106" t="s">
        <v>27</v>
      </c>
      <c r="B1106" t="s">
        <v>20</v>
      </c>
      <c r="C1106" t="s">
        <v>1</v>
      </c>
      <c r="D1106" t="s">
        <v>30</v>
      </c>
    </row>
    <row r="1107" spans="1:4" x14ac:dyDescent="0.3">
      <c r="A1107" t="s">
        <v>27</v>
      </c>
      <c r="B1107" t="s">
        <v>16</v>
      </c>
      <c r="C1107" t="s">
        <v>6</v>
      </c>
      <c r="D1107" t="s">
        <v>30</v>
      </c>
    </row>
    <row r="1108" spans="1:4" x14ac:dyDescent="0.3">
      <c r="A1108" t="s">
        <v>27</v>
      </c>
      <c r="B1108" t="s">
        <v>14</v>
      </c>
      <c r="C1108" t="s">
        <v>7</v>
      </c>
      <c r="D1108" t="s">
        <v>30</v>
      </c>
    </row>
    <row r="1109" spans="1:4" x14ac:dyDescent="0.3">
      <c r="A1109" t="s">
        <v>27</v>
      </c>
      <c r="B1109" t="s">
        <v>14</v>
      </c>
      <c r="C1109" t="s">
        <v>7</v>
      </c>
      <c r="D1109" t="s">
        <v>31</v>
      </c>
    </row>
    <row r="1110" spans="1:4" x14ac:dyDescent="0.3">
      <c r="A1110" t="s">
        <v>29</v>
      </c>
      <c r="B1110" t="s">
        <v>20</v>
      </c>
      <c r="C1110" t="s">
        <v>8</v>
      </c>
      <c r="D1110" t="s">
        <v>31</v>
      </c>
    </row>
    <row r="1111" spans="1:4" x14ac:dyDescent="0.3">
      <c r="A1111" t="s">
        <v>27</v>
      </c>
      <c r="B1111" t="s">
        <v>20</v>
      </c>
      <c r="C1111" t="s">
        <v>2</v>
      </c>
      <c r="D1111" t="s">
        <v>30</v>
      </c>
    </row>
    <row r="1112" spans="1:4" x14ac:dyDescent="0.3">
      <c r="A1112" t="s">
        <v>29</v>
      </c>
      <c r="B1112" t="s">
        <v>20</v>
      </c>
      <c r="C1112" t="s">
        <v>7</v>
      </c>
      <c r="D1112" t="s">
        <v>31</v>
      </c>
    </row>
    <row r="1113" spans="1:4" x14ac:dyDescent="0.3">
      <c r="A1113" t="s">
        <v>27</v>
      </c>
      <c r="B1113" t="s">
        <v>17</v>
      </c>
      <c r="C1113" t="s">
        <v>2</v>
      </c>
      <c r="D1113" t="s">
        <v>31</v>
      </c>
    </row>
    <row r="1114" spans="1:4" x14ac:dyDescent="0.3">
      <c r="A1114" t="s">
        <v>27</v>
      </c>
      <c r="B1114" t="s">
        <v>17</v>
      </c>
      <c r="C1114" t="s">
        <v>1</v>
      </c>
      <c r="D1114" t="s">
        <v>30</v>
      </c>
    </row>
    <row r="1115" spans="1:4" x14ac:dyDescent="0.3">
      <c r="A1115" t="s">
        <v>27</v>
      </c>
      <c r="B1115" t="s">
        <v>17</v>
      </c>
      <c r="C1115" t="s">
        <v>1</v>
      </c>
      <c r="D1115" t="s">
        <v>31</v>
      </c>
    </row>
    <row r="1116" spans="1:4" x14ac:dyDescent="0.3">
      <c r="A1116" t="s">
        <v>29</v>
      </c>
      <c r="B1116" t="s">
        <v>20</v>
      </c>
      <c r="C1116" t="s">
        <v>10</v>
      </c>
      <c r="D1116" t="s">
        <v>31</v>
      </c>
    </row>
    <row r="1117" spans="1:4" x14ac:dyDescent="0.3">
      <c r="A1117" t="s">
        <v>27</v>
      </c>
      <c r="B1117" t="s">
        <v>20</v>
      </c>
      <c r="C1117" t="s">
        <v>10</v>
      </c>
      <c r="D1117" t="s">
        <v>31</v>
      </c>
    </row>
    <row r="1118" spans="1:4" x14ac:dyDescent="0.3">
      <c r="A1118" t="s">
        <v>27</v>
      </c>
      <c r="B1118" t="s">
        <v>20</v>
      </c>
      <c r="C1118" t="s">
        <v>9</v>
      </c>
      <c r="D1118" t="s">
        <v>30</v>
      </c>
    </row>
    <row r="1119" spans="1:4" x14ac:dyDescent="0.3">
      <c r="A1119" t="s">
        <v>27</v>
      </c>
      <c r="B1119" t="s">
        <v>17</v>
      </c>
      <c r="C1119" t="s">
        <v>8</v>
      </c>
      <c r="D1119" t="s">
        <v>31</v>
      </c>
    </row>
    <row r="1120" spans="1:4" x14ac:dyDescent="0.3">
      <c r="A1120" t="s">
        <v>29</v>
      </c>
      <c r="B1120" t="s">
        <v>19</v>
      </c>
      <c r="C1120" t="s">
        <v>9</v>
      </c>
      <c r="D1120" t="s">
        <v>31</v>
      </c>
    </row>
    <row r="1121" spans="1:4" x14ac:dyDescent="0.3">
      <c r="A1121" t="s">
        <v>27</v>
      </c>
      <c r="B1121" t="s">
        <v>18</v>
      </c>
      <c r="C1121" t="s">
        <v>4</v>
      </c>
      <c r="D1121" t="s">
        <v>31</v>
      </c>
    </row>
    <row r="1122" spans="1:4" x14ac:dyDescent="0.3">
      <c r="A1122" t="s">
        <v>27</v>
      </c>
      <c r="B1122" t="s">
        <v>17</v>
      </c>
      <c r="C1122" t="s">
        <v>4</v>
      </c>
      <c r="D1122" t="s">
        <v>30</v>
      </c>
    </row>
    <row r="1123" spans="1:4" x14ac:dyDescent="0.3">
      <c r="A1123" t="s">
        <v>27</v>
      </c>
      <c r="B1123" t="s">
        <v>17</v>
      </c>
      <c r="C1123" t="s">
        <v>4</v>
      </c>
      <c r="D1123" t="s">
        <v>30</v>
      </c>
    </row>
    <row r="1124" spans="1:4" x14ac:dyDescent="0.3">
      <c r="A1124" t="s">
        <v>27</v>
      </c>
      <c r="B1124" t="s">
        <v>12</v>
      </c>
      <c r="C1124" t="s">
        <v>6</v>
      </c>
      <c r="D1124" t="s">
        <v>30</v>
      </c>
    </row>
    <row r="1125" spans="1:4" x14ac:dyDescent="0.3">
      <c r="A1125" t="s">
        <v>29</v>
      </c>
      <c r="B1125" t="s">
        <v>19</v>
      </c>
      <c r="C1125" t="s">
        <v>4</v>
      </c>
      <c r="D1125" t="s">
        <v>30</v>
      </c>
    </row>
    <row r="1126" spans="1:4" x14ac:dyDescent="0.3">
      <c r="A1126" t="s">
        <v>27</v>
      </c>
      <c r="B1126" t="s">
        <v>20</v>
      </c>
      <c r="C1126" t="s">
        <v>2</v>
      </c>
      <c r="D1126" t="s">
        <v>31</v>
      </c>
    </row>
    <row r="1127" spans="1:4" x14ac:dyDescent="0.3">
      <c r="A1127" t="s">
        <v>27</v>
      </c>
      <c r="B1127" t="s">
        <v>20</v>
      </c>
      <c r="C1127" t="s">
        <v>10</v>
      </c>
      <c r="D1127" t="s">
        <v>30</v>
      </c>
    </row>
    <row r="1128" spans="1:4" x14ac:dyDescent="0.3">
      <c r="A1128" t="s">
        <v>27</v>
      </c>
      <c r="B1128" t="s">
        <v>20</v>
      </c>
      <c r="C1128" t="s">
        <v>2</v>
      </c>
      <c r="D1128" t="s">
        <v>30</v>
      </c>
    </row>
    <row r="1129" spans="1:4" x14ac:dyDescent="0.3">
      <c r="A1129" t="s">
        <v>27</v>
      </c>
      <c r="B1129" t="s">
        <v>20</v>
      </c>
      <c r="C1129" t="s">
        <v>10</v>
      </c>
      <c r="D1129" t="s">
        <v>31</v>
      </c>
    </row>
    <row r="1130" spans="1:4" x14ac:dyDescent="0.3">
      <c r="A1130" t="s">
        <v>27</v>
      </c>
      <c r="B1130" t="s">
        <v>17</v>
      </c>
      <c r="C1130" t="s">
        <v>2</v>
      </c>
      <c r="D1130" t="s">
        <v>30</v>
      </c>
    </row>
    <row r="1131" spans="1:4" x14ac:dyDescent="0.3">
      <c r="A1131" t="s">
        <v>27</v>
      </c>
      <c r="B1131" t="s">
        <v>17</v>
      </c>
      <c r="C1131" t="s">
        <v>2</v>
      </c>
      <c r="D1131" t="s">
        <v>30</v>
      </c>
    </row>
    <row r="1132" spans="1:4" x14ac:dyDescent="0.3">
      <c r="A1132" t="s">
        <v>28</v>
      </c>
      <c r="B1132" t="s">
        <v>17</v>
      </c>
      <c r="C1132" t="s">
        <v>2</v>
      </c>
      <c r="D1132" t="s">
        <v>31</v>
      </c>
    </row>
    <row r="1133" spans="1:4" x14ac:dyDescent="0.3">
      <c r="A1133" t="s">
        <v>27</v>
      </c>
      <c r="B1133" t="s">
        <v>20</v>
      </c>
      <c r="C1133" t="s">
        <v>5</v>
      </c>
      <c r="D1133" t="s">
        <v>30</v>
      </c>
    </row>
    <row r="1134" spans="1:4" x14ac:dyDescent="0.3">
      <c r="A1134" t="s">
        <v>27</v>
      </c>
      <c r="B1134" t="s">
        <v>12</v>
      </c>
      <c r="C1134" t="s">
        <v>6</v>
      </c>
      <c r="D1134" t="s">
        <v>30</v>
      </c>
    </row>
    <row r="1135" spans="1:4" x14ac:dyDescent="0.3">
      <c r="A1135" t="s">
        <v>27</v>
      </c>
      <c r="B1135" t="s">
        <v>12</v>
      </c>
      <c r="C1135" t="s">
        <v>6</v>
      </c>
      <c r="D1135" t="s">
        <v>31</v>
      </c>
    </row>
    <row r="1136" spans="1:4" x14ac:dyDescent="0.3">
      <c r="A1136" t="s">
        <v>27</v>
      </c>
      <c r="B1136" t="s">
        <v>20</v>
      </c>
      <c r="C1136" t="s">
        <v>5</v>
      </c>
      <c r="D1136" t="s">
        <v>30</v>
      </c>
    </row>
    <row r="1137" spans="1:4" x14ac:dyDescent="0.3">
      <c r="A1137" t="s">
        <v>29</v>
      </c>
      <c r="B1137" t="s">
        <v>20</v>
      </c>
      <c r="C1137" t="s">
        <v>5</v>
      </c>
      <c r="D1137" t="s">
        <v>31</v>
      </c>
    </row>
    <row r="1138" spans="1:4" x14ac:dyDescent="0.3">
      <c r="A1138" t="s">
        <v>27</v>
      </c>
      <c r="B1138" t="s">
        <v>20</v>
      </c>
      <c r="C1138" t="s">
        <v>5</v>
      </c>
      <c r="D1138" t="s">
        <v>31</v>
      </c>
    </row>
    <row r="1139" spans="1:4" x14ac:dyDescent="0.3">
      <c r="A1139" t="s">
        <v>28</v>
      </c>
      <c r="B1139" t="s">
        <v>20</v>
      </c>
      <c r="C1139" t="s">
        <v>5</v>
      </c>
      <c r="D1139" t="s">
        <v>31</v>
      </c>
    </row>
    <row r="1140" spans="1:4" x14ac:dyDescent="0.3">
      <c r="A1140" t="s">
        <v>27</v>
      </c>
      <c r="B1140" t="s">
        <v>15</v>
      </c>
      <c r="C1140" t="s">
        <v>9</v>
      </c>
      <c r="D1140" t="s">
        <v>30</v>
      </c>
    </row>
    <row r="1141" spans="1:4" x14ac:dyDescent="0.3">
      <c r="A1141" t="s">
        <v>27</v>
      </c>
      <c r="B1141" t="s">
        <v>18</v>
      </c>
      <c r="C1141" t="s">
        <v>7</v>
      </c>
      <c r="D1141" t="s">
        <v>30</v>
      </c>
    </row>
    <row r="1142" spans="1:4" x14ac:dyDescent="0.3">
      <c r="A1142" t="s">
        <v>29</v>
      </c>
      <c r="B1142" t="s">
        <v>17</v>
      </c>
      <c r="C1142" t="s">
        <v>2</v>
      </c>
      <c r="D1142" t="s">
        <v>31</v>
      </c>
    </row>
    <row r="1143" spans="1:4" x14ac:dyDescent="0.3">
      <c r="A1143" t="s">
        <v>29</v>
      </c>
      <c r="B1143" t="s">
        <v>17</v>
      </c>
      <c r="C1143" t="s">
        <v>2</v>
      </c>
      <c r="D1143" t="s">
        <v>31</v>
      </c>
    </row>
    <row r="1144" spans="1:4" x14ac:dyDescent="0.3">
      <c r="A1144" t="s">
        <v>27</v>
      </c>
      <c r="B1144" t="s">
        <v>17</v>
      </c>
      <c r="C1144" t="s">
        <v>9</v>
      </c>
      <c r="D1144" t="s">
        <v>30</v>
      </c>
    </row>
    <row r="1145" spans="1:4" x14ac:dyDescent="0.3">
      <c r="A1145" t="s">
        <v>27</v>
      </c>
      <c r="B1145" t="s">
        <v>17</v>
      </c>
      <c r="C1145" t="s">
        <v>6</v>
      </c>
      <c r="D1145" t="s">
        <v>30</v>
      </c>
    </row>
    <row r="1146" spans="1:4" x14ac:dyDescent="0.3">
      <c r="A1146" t="s">
        <v>27</v>
      </c>
      <c r="B1146" t="s">
        <v>17</v>
      </c>
      <c r="C1146" t="s">
        <v>9</v>
      </c>
      <c r="D1146" t="s">
        <v>31</v>
      </c>
    </row>
    <row r="1147" spans="1:4" x14ac:dyDescent="0.3">
      <c r="A1147" t="s">
        <v>27</v>
      </c>
      <c r="B1147" t="s">
        <v>17</v>
      </c>
      <c r="C1147" t="s">
        <v>9</v>
      </c>
      <c r="D1147" t="s">
        <v>31</v>
      </c>
    </row>
    <row r="1148" spans="1:4" x14ac:dyDescent="0.3">
      <c r="A1148" t="s">
        <v>27</v>
      </c>
      <c r="B1148" t="s">
        <v>20</v>
      </c>
      <c r="C1148" t="s">
        <v>10</v>
      </c>
      <c r="D1148" t="s">
        <v>30</v>
      </c>
    </row>
    <row r="1149" spans="1:4" x14ac:dyDescent="0.3">
      <c r="A1149" t="s">
        <v>27</v>
      </c>
      <c r="B1149" t="s">
        <v>17</v>
      </c>
      <c r="C1149" t="s">
        <v>6</v>
      </c>
      <c r="D1149" t="s">
        <v>30</v>
      </c>
    </row>
    <row r="1150" spans="1:4" x14ac:dyDescent="0.3">
      <c r="A1150" t="s">
        <v>27</v>
      </c>
      <c r="B1150" t="s">
        <v>17</v>
      </c>
      <c r="C1150" t="s">
        <v>8</v>
      </c>
      <c r="D1150" t="s">
        <v>30</v>
      </c>
    </row>
    <row r="1151" spans="1:4" x14ac:dyDescent="0.3">
      <c r="A1151" t="s">
        <v>27</v>
      </c>
      <c r="B1151" t="s">
        <v>17</v>
      </c>
      <c r="C1151" t="s">
        <v>8</v>
      </c>
      <c r="D1151" t="s">
        <v>31</v>
      </c>
    </row>
    <row r="1152" spans="1:4" x14ac:dyDescent="0.3">
      <c r="A1152" t="s">
        <v>29</v>
      </c>
      <c r="B1152" t="s">
        <v>17</v>
      </c>
      <c r="C1152" t="s">
        <v>8</v>
      </c>
      <c r="D1152" t="s">
        <v>31</v>
      </c>
    </row>
    <row r="1153" spans="1:4" x14ac:dyDescent="0.3">
      <c r="A1153" t="s">
        <v>29</v>
      </c>
      <c r="B1153" t="s">
        <v>17</v>
      </c>
      <c r="C1153" t="s">
        <v>8</v>
      </c>
      <c r="D1153" t="s">
        <v>30</v>
      </c>
    </row>
    <row r="1154" spans="1:4" x14ac:dyDescent="0.3">
      <c r="A1154" t="s">
        <v>27</v>
      </c>
      <c r="B1154" t="s">
        <v>17</v>
      </c>
      <c r="C1154" t="s">
        <v>8</v>
      </c>
      <c r="D1154" t="s">
        <v>30</v>
      </c>
    </row>
    <row r="1155" spans="1:4" x14ac:dyDescent="0.3">
      <c r="A1155" t="s">
        <v>27</v>
      </c>
      <c r="B1155" t="s">
        <v>20</v>
      </c>
      <c r="C1155" t="s">
        <v>4</v>
      </c>
      <c r="D1155" t="s">
        <v>31</v>
      </c>
    </row>
    <row r="1156" spans="1:4" x14ac:dyDescent="0.3">
      <c r="A1156" t="s">
        <v>29</v>
      </c>
      <c r="B1156" t="s">
        <v>17</v>
      </c>
      <c r="C1156" t="s">
        <v>5</v>
      </c>
      <c r="D1156" t="s">
        <v>30</v>
      </c>
    </row>
    <row r="1157" spans="1:4" x14ac:dyDescent="0.3">
      <c r="A1157" t="s">
        <v>27</v>
      </c>
      <c r="B1157" t="s">
        <v>12</v>
      </c>
      <c r="C1157" t="s">
        <v>6</v>
      </c>
      <c r="D1157" t="s">
        <v>31</v>
      </c>
    </row>
    <row r="1158" spans="1:4" x14ac:dyDescent="0.3">
      <c r="A1158" t="s">
        <v>27</v>
      </c>
      <c r="B1158" t="s">
        <v>12</v>
      </c>
      <c r="C1158" t="s">
        <v>6</v>
      </c>
      <c r="D1158" t="s">
        <v>31</v>
      </c>
    </row>
    <row r="1159" spans="1:4" x14ac:dyDescent="0.3">
      <c r="A1159" t="s">
        <v>27</v>
      </c>
      <c r="B1159" t="s">
        <v>12</v>
      </c>
      <c r="C1159" t="s">
        <v>6</v>
      </c>
      <c r="D1159" t="s">
        <v>30</v>
      </c>
    </row>
    <row r="1160" spans="1:4" x14ac:dyDescent="0.3">
      <c r="A1160" t="s">
        <v>27</v>
      </c>
      <c r="B1160" t="s">
        <v>17</v>
      </c>
      <c r="C1160" t="s">
        <v>2</v>
      </c>
      <c r="D1160" t="s">
        <v>30</v>
      </c>
    </row>
    <row r="1161" spans="1:4" x14ac:dyDescent="0.3">
      <c r="A1161" t="s">
        <v>27</v>
      </c>
      <c r="B1161" t="s">
        <v>17</v>
      </c>
      <c r="C1161" t="s">
        <v>2</v>
      </c>
      <c r="D1161" t="s">
        <v>30</v>
      </c>
    </row>
    <row r="1162" spans="1:4" x14ac:dyDescent="0.3">
      <c r="A1162" t="s">
        <v>27</v>
      </c>
      <c r="B1162" t="s">
        <v>20</v>
      </c>
      <c r="C1162" t="s">
        <v>6</v>
      </c>
      <c r="D1162" t="s">
        <v>30</v>
      </c>
    </row>
    <row r="1163" spans="1:4" x14ac:dyDescent="0.3">
      <c r="A1163" t="s">
        <v>27</v>
      </c>
      <c r="B1163" t="s">
        <v>20</v>
      </c>
      <c r="C1163" t="s">
        <v>6</v>
      </c>
      <c r="D1163" t="s">
        <v>31</v>
      </c>
    </row>
    <row r="1164" spans="1:4" x14ac:dyDescent="0.3">
      <c r="A1164" t="s">
        <v>27</v>
      </c>
      <c r="B1164" t="s">
        <v>20</v>
      </c>
      <c r="C1164" t="s">
        <v>6</v>
      </c>
      <c r="D1164" t="s">
        <v>30</v>
      </c>
    </row>
    <row r="1165" spans="1:4" x14ac:dyDescent="0.3">
      <c r="A1165" t="s">
        <v>27</v>
      </c>
      <c r="B1165" t="s">
        <v>17</v>
      </c>
      <c r="C1165" t="s">
        <v>6</v>
      </c>
      <c r="D1165" t="s">
        <v>30</v>
      </c>
    </row>
    <row r="1166" spans="1:4" x14ac:dyDescent="0.3">
      <c r="A1166" t="s">
        <v>27</v>
      </c>
      <c r="B1166" t="s">
        <v>20</v>
      </c>
      <c r="C1166" t="s">
        <v>7</v>
      </c>
      <c r="D1166" t="s">
        <v>31</v>
      </c>
    </row>
    <row r="1167" spans="1:4" x14ac:dyDescent="0.3">
      <c r="A1167" t="s">
        <v>27</v>
      </c>
      <c r="B1167" t="s">
        <v>20</v>
      </c>
      <c r="C1167" t="s">
        <v>7</v>
      </c>
      <c r="D1167" t="s">
        <v>30</v>
      </c>
    </row>
    <row r="1168" spans="1:4" x14ac:dyDescent="0.3">
      <c r="A1168" t="s">
        <v>27</v>
      </c>
      <c r="B1168" t="s">
        <v>12</v>
      </c>
      <c r="C1168" t="s">
        <v>10</v>
      </c>
      <c r="D1168" t="s">
        <v>30</v>
      </c>
    </row>
    <row r="1169" spans="1:4" x14ac:dyDescent="0.3">
      <c r="A1169" t="s">
        <v>27</v>
      </c>
      <c r="B1169" t="s">
        <v>17</v>
      </c>
      <c r="C1169" t="s">
        <v>4</v>
      </c>
      <c r="D1169" t="s">
        <v>30</v>
      </c>
    </row>
    <row r="1170" spans="1:4" x14ac:dyDescent="0.3">
      <c r="A1170" t="s">
        <v>27</v>
      </c>
      <c r="B1170" t="s">
        <v>17</v>
      </c>
      <c r="C1170" t="s">
        <v>4</v>
      </c>
      <c r="D1170" t="s">
        <v>31</v>
      </c>
    </row>
    <row r="1171" spans="1:4" x14ac:dyDescent="0.3">
      <c r="A1171" t="s">
        <v>27</v>
      </c>
      <c r="B1171" t="s">
        <v>12</v>
      </c>
      <c r="C1171" t="s">
        <v>6</v>
      </c>
      <c r="D1171" t="s">
        <v>30</v>
      </c>
    </row>
    <row r="1172" spans="1:4" x14ac:dyDescent="0.3">
      <c r="A1172" t="s">
        <v>29</v>
      </c>
      <c r="B1172" t="s">
        <v>17</v>
      </c>
      <c r="C1172" t="s">
        <v>5</v>
      </c>
      <c r="D1172" t="s">
        <v>31</v>
      </c>
    </row>
    <row r="1173" spans="1:4" x14ac:dyDescent="0.3">
      <c r="A1173" t="s">
        <v>27</v>
      </c>
      <c r="B1173" t="s">
        <v>12</v>
      </c>
      <c r="C1173" t="s">
        <v>6</v>
      </c>
      <c r="D1173" t="s">
        <v>30</v>
      </c>
    </row>
    <row r="1174" spans="1:4" x14ac:dyDescent="0.3">
      <c r="A1174" t="s">
        <v>27</v>
      </c>
      <c r="B1174" t="s">
        <v>12</v>
      </c>
      <c r="C1174" t="s">
        <v>6</v>
      </c>
      <c r="D1174" t="s">
        <v>30</v>
      </c>
    </row>
    <row r="1175" spans="1:4" x14ac:dyDescent="0.3">
      <c r="A1175" t="s">
        <v>27</v>
      </c>
      <c r="B1175" t="s">
        <v>17</v>
      </c>
      <c r="C1175" t="s">
        <v>9</v>
      </c>
      <c r="D1175" t="s">
        <v>30</v>
      </c>
    </row>
    <row r="1176" spans="1:4" x14ac:dyDescent="0.3">
      <c r="A1176" t="s">
        <v>27</v>
      </c>
      <c r="B1176" t="s">
        <v>17</v>
      </c>
      <c r="C1176" t="s">
        <v>9</v>
      </c>
      <c r="D1176" t="s">
        <v>31</v>
      </c>
    </row>
    <row r="1177" spans="1:4" x14ac:dyDescent="0.3">
      <c r="A1177" t="s">
        <v>27</v>
      </c>
      <c r="B1177" t="s">
        <v>20</v>
      </c>
      <c r="C1177" t="s">
        <v>5</v>
      </c>
      <c r="D1177" t="s">
        <v>30</v>
      </c>
    </row>
    <row r="1178" spans="1:4" x14ac:dyDescent="0.3">
      <c r="A1178" t="s">
        <v>27</v>
      </c>
      <c r="B1178" t="s">
        <v>17</v>
      </c>
      <c r="C1178" t="s">
        <v>6</v>
      </c>
      <c r="D1178" t="s">
        <v>31</v>
      </c>
    </row>
    <row r="1179" spans="1:4" x14ac:dyDescent="0.3">
      <c r="A1179" t="s">
        <v>27</v>
      </c>
      <c r="B1179" t="s">
        <v>20</v>
      </c>
      <c r="C1179" t="s">
        <v>5</v>
      </c>
      <c r="D1179" t="s">
        <v>30</v>
      </c>
    </row>
    <row r="1180" spans="1:4" x14ac:dyDescent="0.3">
      <c r="A1180" t="s">
        <v>28</v>
      </c>
      <c r="B1180" t="s">
        <v>20</v>
      </c>
      <c r="C1180" t="s">
        <v>9</v>
      </c>
      <c r="D1180" t="s">
        <v>31</v>
      </c>
    </row>
    <row r="1181" spans="1:4" x14ac:dyDescent="0.3">
      <c r="A1181" t="s">
        <v>28</v>
      </c>
      <c r="B1181" t="s">
        <v>20</v>
      </c>
      <c r="C1181" t="s">
        <v>9</v>
      </c>
      <c r="D1181" t="s">
        <v>31</v>
      </c>
    </row>
    <row r="1182" spans="1:4" x14ac:dyDescent="0.3">
      <c r="A1182" t="s">
        <v>29</v>
      </c>
      <c r="B1182" t="s">
        <v>17</v>
      </c>
      <c r="C1182" t="s">
        <v>7</v>
      </c>
      <c r="D1182" t="s">
        <v>30</v>
      </c>
    </row>
    <row r="1183" spans="1:4" x14ac:dyDescent="0.3">
      <c r="A1183" t="s">
        <v>27</v>
      </c>
      <c r="B1183" t="s">
        <v>12</v>
      </c>
      <c r="C1183" t="s">
        <v>9</v>
      </c>
      <c r="D1183" t="s">
        <v>30</v>
      </c>
    </row>
    <row r="1184" spans="1:4" x14ac:dyDescent="0.3">
      <c r="A1184" t="s">
        <v>27</v>
      </c>
      <c r="B1184" t="s">
        <v>12</v>
      </c>
      <c r="C1184" t="s">
        <v>9</v>
      </c>
      <c r="D1184" t="s">
        <v>31</v>
      </c>
    </row>
    <row r="1185" spans="1:4" x14ac:dyDescent="0.3">
      <c r="A1185" t="s">
        <v>29</v>
      </c>
      <c r="B1185" t="s">
        <v>12</v>
      </c>
      <c r="C1185" t="s">
        <v>9</v>
      </c>
      <c r="D1185" t="s">
        <v>30</v>
      </c>
    </row>
    <row r="1186" spans="1:4" x14ac:dyDescent="0.3">
      <c r="A1186" t="s">
        <v>27</v>
      </c>
      <c r="B1186" t="s">
        <v>17</v>
      </c>
      <c r="C1186" t="s">
        <v>4</v>
      </c>
      <c r="D1186" t="s">
        <v>30</v>
      </c>
    </row>
    <row r="1187" spans="1:4" x14ac:dyDescent="0.3">
      <c r="A1187" t="s">
        <v>27</v>
      </c>
      <c r="B1187" t="s">
        <v>17</v>
      </c>
      <c r="C1187" t="s">
        <v>2</v>
      </c>
      <c r="D1187" t="s">
        <v>30</v>
      </c>
    </row>
    <row r="1188" spans="1:4" x14ac:dyDescent="0.3">
      <c r="A1188" t="s">
        <v>28</v>
      </c>
      <c r="B1188" t="s">
        <v>17</v>
      </c>
      <c r="C1188" t="s">
        <v>2</v>
      </c>
      <c r="D1188" t="s">
        <v>31</v>
      </c>
    </row>
    <row r="1189" spans="1:4" x14ac:dyDescent="0.3">
      <c r="A1189" t="s">
        <v>27</v>
      </c>
      <c r="B1189" t="s">
        <v>17</v>
      </c>
      <c r="C1189" t="s">
        <v>5</v>
      </c>
      <c r="D1189" t="s">
        <v>30</v>
      </c>
    </row>
    <row r="1190" spans="1:4" x14ac:dyDescent="0.3">
      <c r="A1190" t="s">
        <v>27</v>
      </c>
      <c r="B1190" t="s">
        <v>20</v>
      </c>
      <c r="C1190" t="s">
        <v>8</v>
      </c>
      <c r="D1190" t="s">
        <v>31</v>
      </c>
    </row>
    <row r="1191" spans="1:4" x14ac:dyDescent="0.3">
      <c r="A1191" t="s">
        <v>27</v>
      </c>
      <c r="B1191" t="s">
        <v>20</v>
      </c>
      <c r="C1191" t="s">
        <v>10</v>
      </c>
      <c r="D1191" t="s">
        <v>30</v>
      </c>
    </row>
    <row r="1192" spans="1:4" x14ac:dyDescent="0.3">
      <c r="A1192" t="s">
        <v>27</v>
      </c>
      <c r="B1192" t="s">
        <v>20</v>
      </c>
      <c r="C1192" t="s">
        <v>10</v>
      </c>
      <c r="D1192" t="s">
        <v>30</v>
      </c>
    </row>
    <row r="1193" spans="1:4" x14ac:dyDescent="0.3">
      <c r="A1193" t="s">
        <v>27</v>
      </c>
      <c r="B1193" t="s">
        <v>17</v>
      </c>
      <c r="C1193" t="s">
        <v>10</v>
      </c>
      <c r="D1193" t="s">
        <v>30</v>
      </c>
    </row>
    <row r="1194" spans="1:4" x14ac:dyDescent="0.3">
      <c r="A1194" t="s">
        <v>27</v>
      </c>
      <c r="B1194" t="s">
        <v>17</v>
      </c>
      <c r="C1194" t="s">
        <v>10</v>
      </c>
      <c r="D1194" t="s">
        <v>31</v>
      </c>
    </row>
    <row r="1195" spans="1:4" x14ac:dyDescent="0.3">
      <c r="A1195" t="s">
        <v>27</v>
      </c>
      <c r="B1195" t="s">
        <v>17</v>
      </c>
      <c r="C1195" t="s">
        <v>10</v>
      </c>
      <c r="D1195" t="s">
        <v>30</v>
      </c>
    </row>
    <row r="1196" spans="1:4" x14ac:dyDescent="0.3">
      <c r="A1196" t="s">
        <v>27</v>
      </c>
      <c r="B1196" t="s">
        <v>12</v>
      </c>
      <c r="C1196" t="s">
        <v>4</v>
      </c>
      <c r="D1196" t="s">
        <v>31</v>
      </c>
    </row>
    <row r="1197" spans="1:4" x14ac:dyDescent="0.3">
      <c r="A1197" t="s">
        <v>27</v>
      </c>
      <c r="B1197" t="s">
        <v>20</v>
      </c>
      <c r="C1197" t="s">
        <v>6</v>
      </c>
      <c r="D1197" t="s">
        <v>30</v>
      </c>
    </row>
    <row r="1198" spans="1:4" x14ac:dyDescent="0.3">
      <c r="A1198" t="s">
        <v>27</v>
      </c>
      <c r="B1198" t="s">
        <v>17</v>
      </c>
      <c r="C1198" t="s">
        <v>2</v>
      </c>
      <c r="D1198" t="s">
        <v>31</v>
      </c>
    </row>
    <row r="1199" spans="1:4" x14ac:dyDescent="0.3">
      <c r="A1199" t="s">
        <v>29</v>
      </c>
      <c r="B1199" t="s">
        <v>17</v>
      </c>
      <c r="C1199" t="s">
        <v>2</v>
      </c>
      <c r="D1199" t="s">
        <v>31</v>
      </c>
    </row>
    <row r="1200" spans="1:4" x14ac:dyDescent="0.3">
      <c r="A1200" t="s">
        <v>29</v>
      </c>
      <c r="B1200" t="s">
        <v>20</v>
      </c>
      <c r="C1200" t="s">
        <v>8</v>
      </c>
      <c r="D1200" t="s">
        <v>30</v>
      </c>
    </row>
    <row r="1201" spans="1:4" x14ac:dyDescent="0.3">
      <c r="A1201" t="s">
        <v>29</v>
      </c>
      <c r="B1201" t="s">
        <v>15</v>
      </c>
      <c r="C1201" t="s">
        <v>10</v>
      </c>
      <c r="D1201" t="s">
        <v>30</v>
      </c>
    </row>
    <row r="1202" spans="1:4" x14ac:dyDescent="0.3">
      <c r="A1202" t="s">
        <v>27</v>
      </c>
      <c r="B1202" t="s">
        <v>17</v>
      </c>
      <c r="C1202" t="s">
        <v>5</v>
      </c>
      <c r="D1202" t="s">
        <v>30</v>
      </c>
    </row>
    <row r="1203" spans="1:4" x14ac:dyDescent="0.3">
      <c r="A1203" t="s">
        <v>27</v>
      </c>
      <c r="B1203" t="s">
        <v>17</v>
      </c>
      <c r="C1203" t="s">
        <v>5</v>
      </c>
      <c r="D1203" t="s">
        <v>30</v>
      </c>
    </row>
    <row r="1204" spans="1:4" x14ac:dyDescent="0.3">
      <c r="A1204" t="s">
        <v>29</v>
      </c>
      <c r="B1204" t="s">
        <v>17</v>
      </c>
      <c r="C1204" t="s">
        <v>5</v>
      </c>
      <c r="D1204" t="s">
        <v>31</v>
      </c>
    </row>
    <row r="1205" spans="1:4" x14ac:dyDescent="0.3">
      <c r="A1205" t="s">
        <v>29</v>
      </c>
      <c r="B1205" t="s">
        <v>19</v>
      </c>
      <c r="C1205" t="s">
        <v>10</v>
      </c>
      <c r="D1205" t="s">
        <v>30</v>
      </c>
    </row>
    <row r="1206" spans="1:4" x14ac:dyDescent="0.3">
      <c r="A1206" t="s">
        <v>27</v>
      </c>
      <c r="B1206" t="s">
        <v>20</v>
      </c>
      <c r="C1206" t="s">
        <v>5</v>
      </c>
      <c r="D1206" t="s">
        <v>31</v>
      </c>
    </row>
    <row r="1207" spans="1:4" x14ac:dyDescent="0.3">
      <c r="A1207" t="s">
        <v>27</v>
      </c>
      <c r="B1207" t="s">
        <v>20</v>
      </c>
      <c r="C1207" t="s">
        <v>4</v>
      </c>
      <c r="D1207" t="s">
        <v>30</v>
      </c>
    </row>
    <row r="1208" spans="1:4" x14ac:dyDescent="0.3">
      <c r="A1208" t="s">
        <v>27</v>
      </c>
      <c r="B1208" t="s">
        <v>12</v>
      </c>
      <c r="C1208" t="s">
        <v>10</v>
      </c>
      <c r="D1208" t="s">
        <v>30</v>
      </c>
    </row>
    <row r="1209" spans="1:4" x14ac:dyDescent="0.3">
      <c r="A1209" t="s">
        <v>29</v>
      </c>
      <c r="B1209" t="s">
        <v>20</v>
      </c>
      <c r="C1209" t="s">
        <v>10</v>
      </c>
      <c r="D1209" t="s">
        <v>31</v>
      </c>
    </row>
    <row r="1210" spans="1:4" x14ac:dyDescent="0.3">
      <c r="A1210" t="s">
        <v>27</v>
      </c>
      <c r="B1210" t="s">
        <v>20</v>
      </c>
      <c r="C1210" t="s">
        <v>10</v>
      </c>
      <c r="D1210" t="s">
        <v>31</v>
      </c>
    </row>
    <row r="1211" spans="1:4" x14ac:dyDescent="0.3">
      <c r="A1211" t="s">
        <v>27</v>
      </c>
      <c r="B1211" t="s">
        <v>20</v>
      </c>
      <c r="C1211" t="s">
        <v>2</v>
      </c>
      <c r="D1211" t="s">
        <v>30</v>
      </c>
    </row>
    <row r="1212" spans="1:4" x14ac:dyDescent="0.3">
      <c r="A1212" t="s">
        <v>27</v>
      </c>
      <c r="B1212" t="s">
        <v>17</v>
      </c>
      <c r="C1212" t="s">
        <v>9</v>
      </c>
      <c r="D1212" t="s">
        <v>30</v>
      </c>
    </row>
    <row r="1213" spans="1:4" x14ac:dyDescent="0.3">
      <c r="A1213" t="s">
        <v>27</v>
      </c>
      <c r="B1213" t="s">
        <v>17</v>
      </c>
      <c r="C1213" t="s">
        <v>9</v>
      </c>
      <c r="D1213" t="s">
        <v>30</v>
      </c>
    </row>
    <row r="1214" spans="1:4" x14ac:dyDescent="0.3">
      <c r="A1214" t="s">
        <v>27</v>
      </c>
      <c r="B1214" t="s">
        <v>20</v>
      </c>
      <c r="C1214" t="s">
        <v>4</v>
      </c>
      <c r="D1214" t="s">
        <v>30</v>
      </c>
    </row>
    <row r="1215" spans="1:4" x14ac:dyDescent="0.3">
      <c r="A1215" t="s">
        <v>27</v>
      </c>
      <c r="B1215" t="s">
        <v>20</v>
      </c>
      <c r="C1215" t="s">
        <v>4</v>
      </c>
      <c r="D1215" t="s">
        <v>31</v>
      </c>
    </row>
    <row r="1216" spans="1:4" x14ac:dyDescent="0.3">
      <c r="A1216" t="s">
        <v>27</v>
      </c>
      <c r="B1216" t="s">
        <v>17</v>
      </c>
      <c r="C1216" t="s">
        <v>4</v>
      </c>
      <c r="D1216" t="s">
        <v>30</v>
      </c>
    </row>
    <row r="1217" spans="1:4" x14ac:dyDescent="0.3">
      <c r="A1217" t="s">
        <v>27</v>
      </c>
      <c r="B1217" t="s">
        <v>20</v>
      </c>
      <c r="C1217" t="s">
        <v>10</v>
      </c>
      <c r="D1217" t="s">
        <v>31</v>
      </c>
    </row>
    <row r="1218" spans="1:4" x14ac:dyDescent="0.3">
      <c r="A1218" t="s">
        <v>27</v>
      </c>
      <c r="B1218" t="s">
        <v>17</v>
      </c>
      <c r="C1218" t="s">
        <v>5</v>
      </c>
      <c r="D1218" t="s">
        <v>30</v>
      </c>
    </row>
    <row r="1219" spans="1:4" x14ac:dyDescent="0.3">
      <c r="A1219" t="s">
        <v>27</v>
      </c>
      <c r="B1219" t="s">
        <v>20</v>
      </c>
      <c r="C1219" t="s">
        <v>4</v>
      </c>
      <c r="D1219" t="s">
        <v>30</v>
      </c>
    </row>
    <row r="1220" spans="1:4" x14ac:dyDescent="0.3">
      <c r="A1220" t="s">
        <v>27</v>
      </c>
      <c r="B1220" t="s">
        <v>20</v>
      </c>
      <c r="C1220" t="s">
        <v>10</v>
      </c>
      <c r="D1220" t="s">
        <v>30</v>
      </c>
    </row>
    <row r="1221" spans="1:4" x14ac:dyDescent="0.3">
      <c r="A1221" t="s">
        <v>27</v>
      </c>
      <c r="B1221" t="s">
        <v>20</v>
      </c>
      <c r="C1221" t="s">
        <v>10</v>
      </c>
      <c r="D1221" t="s">
        <v>31</v>
      </c>
    </row>
    <row r="1222" spans="1:4" x14ac:dyDescent="0.3">
      <c r="A1222" t="s">
        <v>27</v>
      </c>
      <c r="B1222" t="s">
        <v>20</v>
      </c>
      <c r="C1222" t="s">
        <v>10</v>
      </c>
      <c r="D1222" t="s">
        <v>31</v>
      </c>
    </row>
    <row r="1223" spans="1:4" x14ac:dyDescent="0.3">
      <c r="A1223" t="s">
        <v>27</v>
      </c>
      <c r="B1223" t="s">
        <v>17</v>
      </c>
      <c r="C1223" t="s">
        <v>5</v>
      </c>
      <c r="D1223" t="s">
        <v>31</v>
      </c>
    </row>
    <row r="1224" spans="1:4" x14ac:dyDescent="0.3">
      <c r="A1224" t="s">
        <v>27</v>
      </c>
      <c r="B1224" t="s">
        <v>15</v>
      </c>
      <c r="C1224" t="s">
        <v>5</v>
      </c>
      <c r="D1224" t="s">
        <v>30</v>
      </c>
    </row>
    <row r="1225" spans="1:4" x14ac:dyDescent="0.3">
      <c r="A1225" t="s">
        <v>27</v>
      </c>
      <c r="B1225" t="s">
        <v>15</v>
      </c>
      <c r="C1225" t="s">
        <v>5</v>
      </c>
      <c r="D1225" t="s">
        <v>30</v>
      </c>
    </row>
    <row r="1226" spans="1:4" x14ac:dyDescent="0.3">
      <c r="A1226" t="s">
        <v>27</v>
      </c>
      <c r="B1226" t="s">
        <v>15</v>
      </c>
      <c r="C1226" t="s">
        <v>5</v>
      </c>
      <c r="D1226" t="s">
        <v>30</v>
      </c>
    </row>
    <row r="1227" spans="1:4" x14ac:dyDescent="0.3">
      <c r="A1227" t="s">
        <v>27</v>
      </c>
      <c r="B1227" t="s">
        <v>17</v>
      </c>
      <c r="C1227" t="s">
        <v>1</v>
      </c>
      <c r="D1227" t="s">
        <v>30</v>
      </c>
    </row>
    <row r="1228" spans="1:4" x14ac:dyDescent="0.3">
      <c r="A1228" t="s">
        <v>27</v>
      </c>
      <c r="B1228" t="s">
        <v>17</v>
      </c>
      <c r="C1228" t="s">
        <v>1</v>
      </c>
      <c r="D1228" t="s">
        <v>30</v>
      </c>
    </row>
    <row r="1229" spans="1:4" x14ac:dyDescent="0.3">
      <c r="A1229" t="s">
        <v>27</v>
      </c>
      <c r="B1229" t="s">
        <v>18</v>
      </c>
      <c r="C1229" t="s">
        <v>4</v>
      </c>
      <c r="D1229" t="s">
        <v>30</v>
      </c>
    </row>
    <row r="1230" spans="1:4" x14ac:dyDescent="0.3">
      <c r="A1230" t="s">
        <v>27</v>
      </c>
      <c r="B1230" t="s">
        <v>18</v>
      </c>
      <c r="C1230" t="s">
        <v>4</v>
      </c>
      <c r="D1230" t="s">
        <v>31</v>
      </c>
    </row>
    <row r="1231" spans="1:4" x14ac:dyDescent="0.3">
      <c r="A1231" t="s">
        <v>27</v>
      </c>
      <c r="B1231" t="s">
        <v>17</v>
      </c>
      <c r="C1231" t="s">
        <v>5</v>
      </c>
      <c r="D1231" t="s">
        <v>30</v>
      </c>
    </row>
    <row r="1232" spans="1:4" x14ac:dyDescent="0.3">
      <c r="A1232" t="s">
        <v>27</v>
      </c>
      <c r="B1232" t="s">
        <v>17</v>
      </c>
      <c r="C1232" t="s">
        <v>5</v>
      </c>
      <c r="D1232" t="s">
        <v>31</v>
      </c>
    </row>
    <row r="1233" spans="1:4" x14ac:dyDescent="0.3">
      <c r="A1233" t="s">
        <v>27</v>
      </c>
      <c r="B1233" t="s">
        <v>17</v>
      </c>
      <c r="C1233" t="s">
        <v>10</v>
      </c>
      <c r="D1233" t="s">
        <v>31</v>
      </c>
    </row>
    <row r="1234" spans="1:4" x14ac:dyDescent="0.3">
      <c r="A1234" t="s">
        <v>27</v>
      </c>
      <c r="B1234" t="s">
        <v>20</v>
      </c>
      <c r="C1234" t="s">
        <v>9</v>
      </c>
      <c r="D1234" t="s">
        <v>30</v>
      </c>
    </row>
    <row r="1235" spans="1:4" x14ac:dyDescent="0.3">
      <c r="A1235" t="s">
        <v>28</v>
      </c>
      <c r="B1235" t="s">
        <v>15</v>
      </c>
      <c r="C1235" t="s">
        <v>4</v>
      </c>
      <c r="D1235" t="s">
        <v>30</v>
      </c>
    </row>
    <row r="1236" spans="1:4" x14ac:dyDescent="0.3">
      <c r="A1236" t="s">
        <v>27</v>
      </c>
      <c r="B1236" t="s">
        <v>12</v>
      </c>
      <c r="C1236" t="s">
        <v>5</v>
      </c>
      <c r="D1236" t="s">
        <v>31</v>
      </c>
    </row>
    <row r="1237" spans="1:4" x14ac:dyDescent="0.3">
      <c r="A1237" t="s">
        <v>27</v>
      </c>
      <c r="B1237" t="s">
        <v>14</v>
      </c>
      <c r="C1237" t="s">
        <v>10</v>
      </c>
      <c r="D1237" t="s">
        <v>30</v>
      </c>
    </row>
    <row r="1238" spans="1:4" x14ac:dyDescent="0.3">
      <c r="A1238" t="s">
        <v>27</v>
      </c>
      <c r="B1238" t="s">
        <v>14</v>
      </c>
      <c r="C1238" t="s">
        <v>10</v>
      </c>
      <c r="D1238" t="s">
        <v>30</v>
      </c>
    </row>
    <row r="1239" spans="1:4" x14ac:dyDescent="0.3">
      <c r="A1239" t="s">
        <v>27</v>
      </c>
      <c r="B1239" t="s">
        <v>20</v>
      </c>
      <c r="C1239" t="s">
        <v>9</v>
      </c>
      <c r="D1239" t="s">
        <v>30</v>
      </c>
    </row>
    <row r="1240" spans="1:4" x14ac:dyDescent="0.3">
      <c r="A1240" t="s">
        <v>29</v>
      </c>
      <c r="B1240" t="s">
        <v>20</v>
      </c>
      <c r="C1240" t="s">
        <v>9</v>
      </c>
      <c r="D1240" t="s">
        <v>30</v>
      </c>
    </row>
    <row r="1241" spans="1:4" x14ac:dyDescent="0.3">
      <c r="A1241" t="s">
        <v>27</v>
      </c>
      <c r="B1241" t="s">
        <v>20</v>
      </c>
      <c r="C1241" t="s">
        <v>4</v>
      </c>
      <c r="D1241" t="s">
        <v>30</v>
      </c>
    </row>
    <row r="1242" spans="1:4" x14ac:dyDescent="0.3">
      <c r="A1242" t="s">
        <v>27</v>
      </c>
      <c r="B1242" t="s">
        <v>20</v>
      </c>
      <c r="C1242" t="s">
        <v>4</v>
      </c>
      <c r="D1242" t="s">
        <v>31</v>
      </c>
    </row>
    <row r="1243" spans="1:4" x14ac:dyDescent="0.3">
      <c r="A1243" t="s">
        <v>29</v>
      </c>
      <c r="B1243" t="s">
        <v>20</v>
      </c>
      <c r="C1243" t="s">
        <v>4</v>
      </c>
      <c r="D1243" t="s">
        <v>31</v>
      </c>
    </row>
    <row r="1244" spans="1:4" x14ac:dyDescent="0.3">
      <c r="A1244" t="s">
        <v>29</v>
      </c>
      <c r="B1244" t="s">
        <v>20</v>
      </c>
      <c r="C1244" t="s">
        <v>4</v>
      </c>
      <c r="D1244" t="s">
        <v>31</v>
      </c>
    </row>
    <row r="1245" spans="1:4" x14ac:dyDescent="0.3">
      <c r="A1245" t="s">
        <v>27</v>
      </c>
      <c r="B1245" t="s">
        <v>14</v>
      </c>
      <c r="C1245" t="s">
        <v>6</v>
      </c>
      <c r="D1245" t="s">
        <v>30</v>
      </c>
    </row>
    <row r="1246" spans="1:4" x14ac:dyDescent="0.3">
      <c r="A1246" t="s">
        <v>27</v>
      </c>
      <c r="B1246" t="s">
        <v>14</v>
      </c>
      <c r="C1246" t="s">
        <v>6</v>
      </c>
      <c r="D1246" t="s">
        <v>30</v>
      </c>
    </row>
    <row r="1247" spans="1:4" x14ac:dyDescent="0.3">
      <c r="A1247" t="s">
        <v>27</v>
      </c>
      <c r="B1247" t="s">
        <v>14</v>
      </c>
      <c r="C1247" t="s">
        <v>6</v>
      </c>
      <c r="D1247" t="s">
        <v>30</v>
      </c>
    </row>
    <row r="1248" spans="1:4" x14ac:dyDescent="0.3">
      <c r="A1248" t="s">
        <v>29</v>
      </c>
      <c r="B1248" t="s">
        <v>14</v>
      </c>
      <c r="C1248" t="s">
        <v>6</v>
      </c>
      <c r="D1248" t="s">
        <v>31</v>
      </c>
    </row>
    <row r="1249" spans="1:4" x14ac:dyDescent="0.3">
      <c r="A1249" t="s">
        <v>27</v>
      </c>
      <c r="B1249" t="s">
        <v>14</v>
      </c>
      <c r="C1249" t="s">
        <v>4</v>
      </c>
      <c r="D1249" t="s">
        <v>31</v>
      </c>
    </row>
    <row r="1250" spans="1:4" x14ac:dyDescent="0.3">
      <c r="A1250" t="s">
        <v>29</v>
      </c>
      <c r="B1250" t="s">
        <v>19</v>
      </c>
      <c r="C1250" t="s">
        <v>10</v>
      </c>
      <c r="D1250" t="s">
        <v>31</v>
      </c>
    </row>
    <row r="1251" spans="1:4" x14ac:dyDescent="0.3">
      <c r="A1251" t="s">
        <v>29</v>
      </c>
      <c r="B1251" t="s">
        <v>19</v>
      </c>
      <c r="C1251" t="s">
        <v>10</v>
      </c>
      <c r="D1251" t="s">
        <v>31</v>
      </c>
    </row>
    <row r="1252" spans="1:4" x14ac:dyDescent="0.3">
      <c r="A1252" t="s">
        <v>27</v>
      </c>
      <c r="B1252" t="s">
        <v>17</v>
      </c>
      <c r="C1252" t="s">
        <v>9</v>
      </c>
      <c r="D1252" t="s">
        <v>30</v>
      </c>
    </row>
    <row r="1253" spans="1:4" x14ac:dyDescent="0.3">
      <c r="A1253" t="s">
        <v>27</v>
      </c>
      <c r="B1253" t="s">
        <v>17</v>
      </c>
      <c r="C1253" t="s">
        <v>2</v>
      </c>
      <c r="D1253" t="s">
        <v>30</v>
      </c>
    </row>
    <row r="1254" spans="1:4" x14ac:dyDescent="0.3">
      <c r="A1254" t="s">
        <v>27</v>
      </c>
      <c r="B1254" t="s">
        <v>17</v>
      </c>
      <c r="C1254" t="s">
        <v>2</v>
      </c>
      <c r="D1254" t="s">
        <v>30</v>
      </c>
    </row>
    <row r="1255" spans="1:4" x14ac:dyDescent="0.3">
      <c r="A1255" t="s">
        <v>29</v>
      </c>
      <c r="B1255" t="s">
        <v>20</v>
      </c>
      <c r="C1255" t="s">
        <v>9</v>
      </c>
      <c r="D1255" t="s">
        <v>31</v>
      </c>
    </row>
    <row r="1256" spans="1:4" x14ac:dyDescent="0.3">
      <c r="A1256" t="s">
        <v>27</v>
      </c>
      <c r="B1256" t="s">
        <v>18</v>
      </c>
      <c r="C1256" t="s">
        <v>6</v>
      </c>
      <c r="D1256" t="s">
        <v>30</v>
      </c>
    </row>
    <row r="1257" spans="1:4" x14ac:dyDescent="0.3">
      <c r="A1257" t="s">
        <v>27</v>
      </c>
      <c r="B1257" t="s">
        <v>17</v>
      </c>
      <c r="C1257" t="s">
        <v>1</v>
      </c>
      <c r="D1257" t="s">
        <v>30</v>
      </c>
    </row>
    <row r="1258" spans="1:4" x14ac:dyDescent="0.3">
      <c r="A1258" t="s">
        <v>29</v>
      </c>
      <c r="B1258" t="s">
        <v>15</v>
      </c>
      <c r="C1258" t="s">
        <v>8</v>
      </c>
      <c r="D1258" t="s">
        <v>30</v>
      </c>
    </row>
    <row r="1259" spans="1:4" x14ac:dyDescent="0.3">
      <c r="A1259" t="s">
        <v>28</v>
      </c>
      <c r="B1259" t="s">
        <v>15</v>
      </c>
      <c r="C1259" t="s">
        <v>8</v>
      </c>
      <c r="D1259" t="s">
        <v>31</v>
      </c>
    </row>
    <row r="1260" spans="1:4" x14ac:dyDescent="0.3">
      <c r="A1260" t="s">
        <v>27</v>
      </c>
      <c r="B1260" t="s">
        <v>20</v>
      </c>
      <c r="C1260" t="s">
        <v>4</v>
      </c>
      <c r="D1260" t="s">
        <v>31</v>
      </c>
    </row>
    <row r="1261" spans="1:4" x14ac:dyDescent="0.3">
      <c r="A1261" t="s">
        <v>27</v>
      </c>
      <c r="B1261" t="s">
        <v>17</v>
      </c>
      <c r="C1261" t="s">
        <v>10</v>
      </c>
      <c r="D1261" t="s">
        <v>30</v>
      </c>
    </row>
    <row r="1262" spans="1:4" x14ac:dyDescent="0.3">
      <c r="A1262" t="s">
        <v>27</v>
      </c>
      <c r="B1262" t="s">
        <v>17</v>
      </c>
      <c r="C1262" t="s">
        <v>1</v>
      </c>
      <c r="D1262" t="s">
        <v>30</v>
      </c>
    </row>
    <row r="1263" spans="1:4" x14ac:dyDescent="0.3">
      <c r="A1263" t="s">
        <v>29</v>
      </c>
      <c r="B1263" t="s">
        <v>16</v>
      </c>
      <c r="C1263" t="s">
        <v>9</v>
      </c>
      <c r="D1263" t="s">
        <v>30</v>
      </c>
    </row>
    <row r="1264" spans="1:4" x14ac:dyDescent="0.3">
      <c r="A1264" t="s">
        <v>29</v>
      </c>
      <c r="B1264" t="s">
        <v>20</v>
      </c>
      <c r="C1264" t="s">
        <v>8</v>
      </c>
      <c r="D1264" t="s">
        <v>31</v>
      </c>
    </row>
    <row r="1265" spans="1:4" x14ac:dyDescent="0.3">
      <c r="A1265" t="s">
        <v>29</v>
      </c>
      <c r="B1265" t="s">
        <v>20</v>
      </c>
      <c r="C1265" t="s">
        <v>8</v>
      </c>
      <c r="D1265" t="s">
        <v>30</v>
      </c>
    </row>
    <row r="1266" spans="1:4" x14ac:dyDescent="0.3">
      <c r="A1266" t="s">
        <v>27</v>
      </c>
      <c r="B1266" t="s">
        <v>20</v>
      </c>
      <c r="C1266" t="s">
        <v>10</v>
      </c>
      <c r="D1266" t="s">
        <v>30</v>
      </c>
    </row>
    <row r="1267" spans="1:4" x14ac:dyDescent="0.3">
      <c r="A1267" t="s">
        <v>27</v>
      </c>
      <c r="B1267" t="s">
        <v>17</v>
      </c>
      <c r="C1267" t="s">
        <v>9</v>
      </c>
      <c r="D1267" t="s">
        <v>30</v>
      </c>
    </row>
    <row r="1268" spans="1:4" x14ac:dyDescent="0.3">
      <c r="A1268" t="s">
        <v>27</v>
      </c>
      <c r="B1268" t="s">
        <v>12</v>
      </c>
      <c r="C1268" t="s">
        <v>2</v>
      </c>
      <c r="D1268" t="s">
        <v>30</v>
      </c>
    </row>
    <row r="1269" spans="1:4" x14ac:dyDescent="0.3">
      <c r="A1269" t="s">
        <v>27</v>
      </c>
      <c r="B1269" t="s">
        <v>12</v>
      </c>
      <c r="C1269" t="s">
        <v>2</v>
      </c>
      <c r="D1269" t="s">
        <v>30</v>
      </c>
    </row>
    <row r="1270" spans="1:4" x14ac:dyDescent="0.3">
      <c r="A1270" t="s">
        <v>27</v>
      </c>
      <c r="B1270" t="s">
        <v>12</v>
      </c>
      <c r="C1270" t="s">
        <v>2</v>
      </c>
      <c r="D1270" t="s">
        <v>31</v>
      </c>
    </row>
    <row r="1271" spans="1:4" x14ac:dyDescent="0.3">
      <c r="A1271" t="s">
        <v>28</v>
      </c>
      <c r="B1271" t="s">
        <v>15</v>
      </c>
      <c r="C1271" t="s">
        <v>9</v>
      </c>
      <c r="D1271" t="s">
        <v>30</v>
      </c>
    </row>
    <row r="1272" spans="1:4" x14ac:dyDescent="0.3">
      <c r="A1272" t="s">
        <v>29</v>
      </c>
      <c r="B1272" t="s">
        <v>15</v>
      </c>
      <c r="C1272" t="s">
        <v>8</v>
      </c>
      <c r="D1272" t="s">
        <v>31</v>
      </c>
    </row>
    <row r="1273" spans="1:4" x14ac:dyDescent="0.3">
      <c r="A1273" t="s">
        <v>27</v>
      </c>
      <c r="B1273" t="s">
        <v>20</v>
      </c>
      <c r="C1273" t="s">
        <v>5</v>
      </c>
      <c r="D1273" t="s">
        <v>30</v>
      </c>
    </row>
    <row r="1274" spans="1:4" x14ac:dyDescent="0.3">
      <c r="A1274" t="s">
        <v>27</v>
      </c>
      <c r="B1274" t="s">
        <v>12</v>
      </c>
      <c r="C1274" t="s">
        <v>1</v>
      </c>
      <c r="D1274" t="s">
        <v>30</v>
      </c>
    </row>
    <row r="1275" spans="1:4" x14ac:dyDescent="0.3">
      <c r="A1275" t="s">
        <v>27</v>
      </c>
      <c r="B1275" t="s">
        <v>12</v>
      </c>
      <c r="C1275" t="s">
        <v>1</v>
      </c>
      <c r="D1275" t="s">
        <v>30</v>
      </c>
    </row>
    <row r="1276" spans="1:4" x14ac:dyDescent="0.3">
      <c r="A1276" t="s">
        <v>29</v>
      </c>
      <c r="B1276" t="s">
        <v>12</v>
      </c>
      <c r="C1276" t="s">
        <v>1</v>
      </c>
      <c r="D1276" t="s">
        <v>31</v>
      </c>
    </row>
    <row r="1277" spans="1:4" x14ac:dyDescent="0.3">
      <c r="A1277" t="s">
        <v>27</v>
      </c>
      <c r="B1277" t="s">
        <v>12</v>
      </c>
      <c r="C1277" t="s">
        <v>10</v>
      </c>
      <c r="D1277" t="s">
        <v>31</v>
      </c>
    </row>
    <row r="1278" spans="1:4" x14ac:dyDescent="0.3">
      <c r="A1278" t="s">
        <v>29</v>
      </c>
      <c r="B1278" t="s">
        <v>12</v>
      </c>
      <c r="C1278" t="s">
        <v>10</v>
      </c>
      <c r="D1278" t="s">
        <v>31</v>
      </c>
    </row>
    <row r="1279" spans="1:4" x14ac:dyDescent="0.3">
      <c r="A1279" t="s">
        <v>28</v>
      </c>
      <c r="B1279" t="s">
        <v>12</v>
      </c>
      <c r="C1279" t="s">
        <v>10</v>
      </c>
      <c r="D1279" t="s">
        <v>30</v>
      </c>
    </row>
    <row r="1280" spans="1:4" x14ac:dyDescent="0.3">
      <c r="A1280" t="s">
        <v>29</v>
      </c>
      <c r="B1280" t="s">
        <v>19</v>
      </c>
      <c r="C1280" t="s">
        <v>10</v>
      </c>
      <c r="D1280" t="s">
        <v>30</v>
      </c>
    </row>
    <row r="1281" spans="1:4" x14ac:dyDescent="0.3">
      <c r="A1281" t="s">
        <v>29</v>
      </c>
      <c r="B1281" t="s">
        <v>19</v>
      </c>
      <c r="C1281" t="s">
        <v>10</v>
      </c>
      <c r="D1281" t="s">
        <v>30</v>
      </c>
    </row>
    <row r="1282" spans="1:4" x14ac:dyDescent="0.3">
      <c r="A1282" t="s">
        <v>27</v>
      </c>
      <c r="B1282" t="s">
        <v>20</v>
      </c>
      <c r="C1282" t="s">
        <v>10</v>
      </c>
      <c r="D1282" t="s">
        <v>30</v>
      </c>
    </row>
    <row r="1283" spans="1:4" x14ac:dyDescent="0.3">
      <c r="A1283" t="s">
        <v>27</v>
      </c>
      <c r="B1283" t="s">
        <v>12</v>
      </c>
      <c r="C1283" t="s">
        <v>2</v>
      </c>
      <c r="D1283" t="s">
        <v>31</v>
      </c>
    </row>
    <row r="1284" spans="1:4" x14ac:dyDescent="0.3">
      <c r="A1284" t="s">
        <v>27</v>
      </c>
      <c r="B1284" t="s">
        <v>12</v>
      </c>
      <c r="C1284" t="s">
        <v>2</v>
      </c>
      <c r="D1284" t="s">
        <v>30</v>
      </c>
    </row>
    <row r="1285" spans="1:4" x14ac:dyDescent="0.3">
      <c r="A1285" t="s">
        <v>27</v>
      </c>
      <c r="B1285" t="s">
        <v>12</v>
      </c>
      <c r="C1285" t="s">
        <v>2</v>
      </c>
      <c r="D1285" t="s">
        <v>31</v>
      </c>
    </row>
    <row r="1286" spans="1:4" x14ac:dyDescent="0.3">
      <c r="A1286" t="s">
        <v>27</v>
      </c>
      <c r="B1286" t="s">
        <v>12</v>
      </c>
      <c r="C1286" t="s">
        <v>2</v>
      </c>
      <c r="D1286" t="s">
        <v>31</v>
      </c>
    </row>
    <row r="1287" spans="1:4" x14ac:dyDescent="0.3">
      <c r="A1287" t="s">
        <v>29</v>
      </c>
      <c r="B1287" t="s">
        <v>12</v>
      </c>
      <c r="C1287" t="s">
        <v>2</v>
      </c>
      <c r="D1287" t="s">
        <v>30</v>
      </c>
    </row>
    <row r="1288" spans="1:4" x14ac:dyDescent="0.3">
      <c r="A1288" t="s">
        <v>29</v>
      </c>
      <c r="B1288" t="s">
        <v>18</v>
      </c>
      <c r="C1288" t="s">
        <v>2</v>
      </c>
      <c r="D1288" t="s">
        <v>31</v>
      </c>
    </row>
    <row r="1289" spans="1:4" x14ac:dyDescent="0.3">
      <c r="A1289" t="s">
        <v>29</v>
      </c>
      <c r="B1289" t="s">
        <v>18</v>
      </c>
      <c r="C1289" t="s">
        <v>2</v>
      </c>
      <c r="D1289" t="s">
        <v>31</v>
      </c>
    </row>
    <row r="1290" spans="1:4" x14ac:dyDescent="0.3">
      <c r="A1290" t="s">
        <v>27</v>
      </c>
      <c r="B1290" t="s">
        <v>18</v>
      </c>
      <c r="C1290" t="s">
        <v>2</v>
      </c>
      <c r="D1290" t="s">
        <v>30</v>
      </c>
    </row>
    <row r="1291" spans="1:4" x14ac:dyDescent="0.3">
      <c r="A1291" t="s">
        <v>29</v>
      </c>
      <c r="B1291" t="s">
        <v>18</v>
      </c>
      <c r="C1291" t="s">
        <v>2</v>
      </c>
      <c r="D1291" t="s">
        <v>31</v>
      </c>
    </row>
    <row r="1292" spans="1:4" x14ac:dyDescent="0.3">
      <c r="A1292" t="s">
        <v>27</v>
      </c>
      <c r="B1292" t="s">
        <v>18</v>
      </c>
      <c r="C1292" t="s">
        <v>2</v>
      </c>
      <c r="D1292" t="s">
        <v>31</v>
      </c>
    </row>
    <row r="1293" spans="1:4" x14ac:dyDescent="0.3">
      <c r="A1293" t="s">
        <v>27</v>
      </c>
      <c r="B1293" t="s">
        <v>18</v>
      </c>
      <c r="C1293" t="s">
        <v>2</v>
      </c>
      <c r="D1293" t="s">
        <v>31</v>
      </c>
    </row>
    <row r="1294" spans="1:4" x14ac:dyDescent="0.3">
      <c r="A1294" t="s">
        <v>29</v>
      </c>
      <c r="B1294" t="s">
        <v>18</v>
      </c>
      <c r="C1294" t="s">
        <v>2</v>
      </c>
      <c r="D1294" t="s">
        <v>31</v>
      </c>
    </row>
    <row r="1295" spans="1:4" x14ac:dyDescent="0.3">
      <c r="A1295" t="s">
        <v>28</v>
      </c>
      <c r="B1295" t="s">
        <v>18</v>
      </c>
      <c r="C1295" t="s">
        <v>2</v>
      </c>
      <c r="D1295" t="s">
        <v>31</v>
      </c>
    </row>
    <row r="1296" spans="1:4" x14ac:dyDescent="0.3">
      <c r="A1296" t="s">
        <v>27</v>
      </c>
      <c r="B1296" t="s">
        <v>18</v>
      </c>
      <c r="C1296" t="s">
        <v>2</v>
      </c>
      <c r="D1296" t="s">
        <v>31</v>
      </c>
    </row>
    <row r="1297" spans="1:4" x14ac:dyDescent="0.3">
      <c r="A1297" t="s">
        <v>27</v>
      </c>
      <c r="B1297" t="s">
        <v>18</v>
      </c>
      <c r="C1297" t="s">
        <v>2</v>
      </c>
      <c r="D1297" t="s">
        <v>30</v>
      </c>
    </row>
    <row r="1298" spans="1:4" x14ac:dyDescent="0.3">
      <c r="A1298" t="s">
        <v>29</v>
      </c>
      <c r="B1298" t="s">
        <v>18</v>
      </c>
      <c r="C1298" t="s">
        <v>2</v>
      </c>
      <c r="D1298" t="s">
        <v>31</v>
      </c>
    </row>
    <row r="1299" spans="1:4" x14ac:dyDescent="0.3">
      <c r="A1299" t="s">
        <v>28</v>
      </c>
      <c r="B1299" t="s">
        <v>17</v>
      </c>
      <c r="C1299" t="s">
        <v>2</v>
      </c>
      <c r="D1299" t="s">
        <v>31</v>
      </c>
    </row>
    <row r="1300" spans="1:4" x14ac:dyDescent="0.3">
      <c r="A1300" t="s">
        <v>27</v>
      </c>
      <c r="B1300" t="s">
        <v>17</v>
      </c>
      <c r="C1300" t="s">
        <v>2</v>
      </c>
      <c r="D1300" t="s">
        <v>31</v>
      </c>
    </row>
    <row r="1301" spans="1:4" x14ac:dyDescent="0.3">
      <c r="A1301" t="s">
        <v>27</v>
      </c>
      <c r="B1301" t="s">
        <v>17</v>
      </c>
      <c r="C1301" t="s">
        <v>2</v>
      </c>
      <c r="D1301" t="s">
        <v>31</v>
      </c>
    </row>
    <row r="1302" spans="1:4" x14ac:dyDescent="0.3">
      <c r="A1302" t="s">
        <v>27</v>
      </c>
      <c r="B1302" t="s">
        <v>20</v>
      </c>
      <c r="C1302" t="s">
        <v>2</v>
      </c>
      <c r="D1302" t="s">
        <v>31</v>
      </c>
    </row>
    <row r="1303" spans="1:4" x14ac:dyDescent="0.3">
      <c r="A1303" t="s">
        <v>28</v>
      </c>
      <c r="B1303" t="s">
        <v>13</v>
      </c>
      <c r="C1303" t="s">
        <v>2</v>
      </c>
      <c r="D1303" t="s">
        <v>31</v>
      </c>
    </row>
    <row r="1304" spans="1:4" x14ac:dyDescent="0.3">
      <c r="A1304" t="s">
        <v>29</v>
      </c>
      <c r="B1304" t="s">
        <v>13</v>
      </c>
      <c r="C1304" t="s">
        <v>2</v>
      </c>
      <c r="D1304" t="s">
        <v>31</v>
      </c>
    </row>
    <row r="1305" spans="1:4" x14ac:dyDescent="0.3">
      <c r="A1305" t="s">
        <v>29</v>
      </c>
      <c r="B1305" t="s">
        <v>13</v>
      </c>
      <c r="C1305" t="s">
        <v>2</v>
      </c>
      <c r="D1305" t="s">
        <v>30</v>
      </c>
    </row>
    <row r="1306" spans="1:4" x14ac:dyDescent="0.3">
      <c r="A1306" t="s">
        <v>28</v>
      </c>
      <c r="B1306" t="s">
        <v>13</v>
      </c>
      <c r="C1306" t="s">
        <v>2</v>
      </c>
      <c r="D1306" t="s">
        <v>30</v>
      </c>
    </row>
    <row r="1307" spans="1:4" x14ac:dyDescent="0.3">
      <c r="A1307" t="s">
        <v>29</v>
      </c>
      <c r="B1307" t="s">
        <v>13</v>
      </c>
      <c r="C1307" t="s">
        <v>2</v>
      </c>
      <c r="D1307" t="s">
        <v>30</v>
      </c>
    </row>
    <row r="1308" spans="1:4" x14ac:dyDescent="0.3">
      <c r="A1308" t="s">
        <v>27</v>
      </c>
      <c r="B1308" t="s">
        <v>17</v>
      </c>
      <c r="C1308" t="s">
        <v>6</v>
      </c>
      <c r="D1308" t="s">
        <v>31</v>
      </c>
    </row>
    <row r="1309" spans="1:4" x14ac:dyDescent="0.3">
      <c r="A1309" t="s">
        <v>27</v>
      </c>
      <c r="B1309" t="s">
        <v>17</v>
      </c>
      <c r="C1309" t="s">
        <v>2</v>
      </c>
      <c r="D1309" t="s">
        <v>31</v>
      </c>
    </row>
    <row r="1310" spans="1:4" x14ac:dyDescent="0.3">
      <c r="A1310" t="s">
        <v>27</v>
      </c>
      <c r="B1310" t="s">
        <v>17</v>
      </c>
      <c r="C1310" t="s">
        <v>2</v>
      </c>
      <c r="D1310" t="s">
        <v>30</v>
      </c>
    </row>
    <row r="1311" spans="1:4" x14ac:dyDescent="0.3">
      <c r="A1311" t="s">
        <v>27</v>
      </c>
      <c r="B1311" t="s">
        <v>17</v>
      </c>
      <c r="C1311" t="s">
        <v>2</v>
      </c>
      <c r="D1311" t="s">
        <v>31</v>
      </c>
    </row>
    <row r="1312" spans="1:4" x14ac:dyDescent="0.3">
      <c r="A1312" t="s">
        <v>27</v>
      </c>
      <c r="B1312" t="s">
        <v>17</v>
      </c>
      <c r="C1312" t="s">
        <v>6</v>
      </c>
      <c r="D1312" t="s">
        <v>31</v>
      </c>
    </row>
    <row r="1313" spans="1:4" x14ac:dyDescent="0.3">
      <c r="A1313" t="s">
        <v>27</v>
      </c>
      <c r="B1313" t="s">
        <v>17</v>
      </c>
      <c r="C1313" t="s">
        <v>6</v>
      </c>
      <c r="D1313" t="s">
        <v>31</v>
      </c>
    </row>
    <row r="1314" spans="1:4" x14ac:dyDescent="0.3">
      <c r="A1314" t="s">
        <v>29</v>
      </c>
      <c r="B1314" t="s">
        <v>17</v>
      </c>
      <c r="C1314" t="s">
        <v>6</v>
      </c>
      <c r="D1314" t="s">
        <v>31</v>
      </c>
    </row>
    <row r="1315" spans="1:4" x14ac:dyDescent="0.3">
      <c r="A1315" t="s">
        <v>27</v>
      </c>
      <c r="B1315" t="s">
        <v>12</v>
      </c>
      <c r="C1315" t="s">
        <v>1</v>
      </c>
      <c r="D1315" t="s">
        <v>31</v>
      </c>
    </row>
    <row r="1316" spans="1:4" x14ac:dyDescent="0.3">
      <c r="A1316" t="s">
        <v>28</v>
      </c>
      <c r="B1316" t="s">
        <v>12</v>
      </c>
      <c r="C1316" t="s">
        <v>1</v>
      </c>
      <c r="D1316" t="s">
        <v>30</v>
      </c>
    </row>
    <row r="1317" spans="1:4" x14ac:dyDescent="0.3">
      <c r="A1317" t="s">
        <v>27</v>
      </c>
      <c r="B1317" t="s">
        <v>12</v>
      </c>
      <c r="C1317" t="s">
        <v>1</v>
      </c>
      <c r="D1317" t="s">
        <v>31</v>
      </c>
    </row>
    <row r="1318" spans="1:4" x14ac:dyDescent="0.3">
      <c r="A1318" t="s">
        <v>27</v>
      </c>
      <c r="B1318" t="s">
        <v>12</v>
      </c>
      <c r="C1318" t="s">
        <v>1</v>
      </c>
      <c r="D1318" t="s">
        <v>31</v>
      </c>
    </row>
    <row r="1319" spans="1:4" x14ac:dyDescent="0.3">
      <c r="A1319" t="s">
        <v>27</v>
      </c>
      <c r="B1319" t="s">
        <v>12</v>
      </c>
      <c r="C1319" t="s">
        <v>10</v>
      </c>
      <c r="D1319" t="s">
        <v>30</v>
      </c>
    </row>
    <row r="1320" spans="1:4" x14ac:dyDescent="0.3">
      <c r="A1320" t="s">
        <v>27</v>
      </c>
      <c r="B1320" t="s">
        <v>17</v>
      </c>
      <c r="C1320" t="s">
        <v>8</v>
      </c>
      <c r="D1320" t="s">
        <v>30</v>
      </c>
    </row>
    <row r="1321" spans="1:4" x14ac:dyDescent="0.3">
      <c r="A1321" t="s">
        <v>27</v>
      </c>
      <c r="B1321" t="s">
        <v>17</v>
      </c>
      <c r="C1321" t="s">
        <v>8</v>
      </c>
      <c r="D1321" t="s">
        <v>30</v>
      </c>
    </row>
    <row r="1322" spans="1:4" x14ac:dyDescent="0.3">
      <c r="A1322" t="s">
        <v>29</v>
      </c>
      <c r="B1322" t="s">
        <v>17</v>
      </c>
      <c r="C1322" t="s">
        <v>8</v>
      </c>
      <c r="D1322" t="s">
        <v>31</v>
      </c>
    </row>
    <row r="1323" spans="1:4" x14ac:dyDescent="0.3">
      <c r="A1323" t="s">
        <v>29</v>
      </c>
      <c r="B1323" t="s">
        <v>17</v>
      </c>
      <c r="C1323" t="s">
        <v>10</v>
      </c>
      <c r="D1323" t="s">
        <v>30</v>
      </c>
    </row>
    <row r="1324" spans="1:4" x14ac:dyDescent="0.3">
      <c r="A1324" t="s">
        <v>27</v>
      </c>
      <c r="B1324" t="s">
        <v>17</v>
      </c>
      <c r="C1324" t="s">
        <v>8</v>
      </c>
      <c r="D1324" t="s">
        <v>31</v>
      </c>
    </row>
    <row r="1325" spans="1:4" x14ac:dyDescent="0.3">
      <c r="A1325" t="s">
        <v>27</v>
      </c>
      <c r="B1325" t="s">
        <v>17</v>
      </c>
      <c r="C1325" t="s">
        <v>8</v>
      </c>
      <c r="D1325" t="s">
        <v>31</v>
      </c>
    </row>
    <row r="1326" spans="1:4" x14ac:dyDescent="0.3">
      <c r="A1326" t="s">
        <v>27</v>
      </c>
      <c r="B1326" t="s">
        <v>17</v>
      </c>
      <c r="C1326" t="s">
        <v>10</v>
      </c>
      <c r="D1326" t="s">
        <v>30</v>
      </c>
    </row>
    <row r="1327" spans="1:4" x14ac:dyDescent="0.3">
      <c r="A1327" t="s">
        <v>27</v>
      </c>
      <c r="B1327" t="s">
        <v>17</v>
      </c>
      <c r="C1327" t="s">
        <v>10</v>
      </c>
      <c r="D1327" t="s">
        <v>30</v>
      </c>
    </row>
    <row r="1328" spans="1:4" x14ac:dyDescent="0.3">
      <c r="A1328" t="s">
        <v>27</v>
      </c>
      <c r="B1328" t="s">
        <v>17</v>
      </c>
      <c r="C1328" t="s">
        <v>4</v>
      </c>
      <c r="D1328" t="s">
        <v>31</v>
      </c>
    </row>
    <row r="1329" spans="1:4" x14ac:dyDescent="0.3">
      <c r="A1329" t="s">
        <v>29</v>
      </c>
      <c r="B1329" t="s">
        <v>17</v>
      </c>
      <c r="C1329" t="s">
        <v>4</v>
      </c>
      <c r="D1329" t="s">
        <v>30</v>
      </c>
    </row>
    <row r="1330" spans="1:4" x14ac:dyDescent="0.3">
      <c r="A1330" t="s">
        <v>27</v>
      </c>
      <c r="B1330" t="s">
        <v>17</v>
      </c>
      <c r="C1330" t="s">
        <v>2</v>
      </c>
      <c r="D1330" t="s">
        <v>30</v>
      </c>
    </row>
    <row r="1331" spans="1:4" x14ac:dyDescent="0.3">
      <c r="A1331" t="s">
        <v>29</v>
      </c>
      <c r="B1331" t="s">
        <v>17</v>
      </c>
      <c r="C1331" t="s">
        <v>2</v>
      </c>
      <c r="D1331" t="s">
        <v>30</v>
      </c>
    </row>
    <row r="1332" spans="1:4" x14ac:dyDescent="0.3">
      <c r="A1332" t="s">
        <v>27</v>
      </c>
      <c r="B1332" t="s">
        <v>17</v>
      </c>
      <c r="C1332" t="s">
        <v>2</v>
      </c>
      <c r="D1332" t="s">
        <v>31</v>
      </c>
    </row>
    <row r="1333" spans="1:4" x14ac:dyDescent="0.3">
      <c r="A1333" t="s">
        <v>29</v>
      </c>
      <c r="B1333" t="s">
        <v>17</v>
      </c>
      <c r="C1333" t="s">
        <v>2</v>
      </c>
      <c r="D1333" t="s">
        <v>30</v>
      </c>
    </row>
    <row r="1334" spans="1:4" x14ac:dyDescent="0.3">
      <c r="A1334" t="s">
        <v>27</v>
      </c>
      <c r="B1334" t="s">
        <v>17</v>
      </c>
      <c r="C1334" t="s">
        <v>2</v>
      </c>
      <c r="D1334" t="s">
        <v>31</v>
      </c>
    </row>
    <row r="1335" spans="1:4" x14ac:dyDescent="0.3">
      <c r="A1335" t="s">
        <v>27</v>
      </c>
      <c r="B1335" t="s">
        <v>17</v>
      </c>
      <c r="C1335" t="s">
        <v>2</v>
      </c>
      <c r="D1335" t="s">
        <v>30</v>
      </c>
    </row>
    <row r="1336" spans="1:4" x14ac:dyDescent="0.3">
      <c r="A1336" t="s">
        <v>27</v>
      </c>
      <c r="B1336" t="s">
        <v>17</v>
      </c>
      <c r="C1336" t="s">
        <v>4</v>
      </c>
      <c r="D1336" t="s">
        <v>31</v>
      </c>
    </row>
    <row r="1337" spans="1:4" x14ac:dyDescent="0.3">
      <c r="A1337" t="s">
        <v>29</v>
      </c>
      <c r="B1337" t="s">
        <v>17</v>
      </c>
      <c r="C1337" t="s">
        <v>4</v>
      </c>
      <c r="D1337" t="s">
        <v>31</v>
      </c>
    </row>
    <row r="1338" spans="1:4" x14ac:dyDescent="0.3">
      <c r="A1338" t="s">
        <v>27</v>
      </c>
      <c r="B1338" t="s">
        <v>17</v>
      </c>
      <c r="C1338" t="s">
        <v>4</v>
      </c>
      <c r="D1338" t="s">
        <v>30</v>
      </c>
    </row>
    <row r="1339" spans="1:4" x14ac:dyDescent="0.3">
      <c r="A1339" t="s">
        <v>27</v>
      </c>
      <c r="B1339" t="s">
        <v>17</v>
      </c>
      <c r="C1339" t="s">
        <v>4</v>
      </c>
      <c r="D1339" t="s">
        <v>31</v>
      </c>
    </row>
    <row r="1340" spans="1:4" x14ac:dyDescent="0.3">
      <c r="A1340" t="s">
        <v>27</v>
      </c>
      <c r="B1340" t="s">
        <v>17</v>
      </c>
      <c r="C1340" t="s">
        <v>4</v>
      </c>
      <c r="D1340" t="s">
        <v>31</v>
      </c>
    </row>
    <row r="1341" spans="1:4" x14ac:dyDescent="0.3">
      <c r="A1341" t="s">
        <v>28</v>
      </c>
      <c r="B1341" t="s">
        <v>17</v>
      </c>
      <c r="C1341" t="s">
        <v>4</v>
      </c>
      <c r="D1341" t="s">
        <v>30</v>
      </c>
    </row>
    <row r="1342" spans="1:4" x14ac:dyDescent="0.3">
      <c r="A1342" t="s">
        <v>27</v>
      </c>
      <c r="B1342" t="s">
        <v>17</v>
      </c>
      <c r="C1342" t="s">
        <v>4</v>
      </c>
      <c r="D1342" t="s">
        <v>30</v>
      </c>
    </row>
    <row r="1343" spans="1:4" x14ac:dyDescent="0.3">
      <c r="A1343" t="s">
        <v>27</v>
      </c>
      <c r="B1343" t="s">
        <v>17</v>
      </c>
      <c r="C1343" t="s">
        <v>4</v>
      </c>
      <c r="D1343" t="s">
        <v>31</v>
      </c>
    </row>
    <row r="1344" spans="1:4" x14ac:dyDescent="0.3">
      <c r="A1344" t="s">
        <v>27</v>
      </c>
      <c r="B1344" t="s">
        <v>17</v>
      </c>
      <c r="C1344" t="s">
        <v>4</v>
      </c>
      <c r="D1344" t="s">
        <v>30</v>
      </c>
    </row>
    <row r="1345" spans="1:4" x14ac:dyDescent="0.3">
      <c r="A1345" t="s">
        <v>28</v>
      </c>
      <c r="B1345" t="s">
        <v>17</v>
      </c>
      <c r="C1345" t="s">
        <v>4</v>
      </c>
      <c r="D1345" t="s">
        <v>30</v>
      </c>
    </row>
    <row r="1346" spans="1:4" x14ac:dyDescent="0.3">
      <c r="A1346" t="s">
        <v>27</v>
      </c>
      <c r="B1346" t="s">
        <v>17</v>
      </c>
      <c r="C1346" t="s">
        <v>4</v>
      </c>
      <c r="D1346" t="s">
        <v>31</v>
      </c>
    </row>
    <row r="1347" spans="1:4" x14ac:dyDescent="0.3">
      <c r="A1347" t="s">
        <v>28</v>
      </c>
      <c r="B1347" t="s">
        <v>17</v>
      </c>
      <c r="C1347" t="s">
        <v>4</v>
      </c>
      <c r="D1347" t="s">
        <v>30</v>
      </c>
    </row>
    <row r="1348" spans="1:4" x14ac:dyDescent="0.3">
      <c r="A1348" t="s">
        <v>29</v>
      </c>
      <c r="B1348" t="s">
        <v>17</v>
      </c>
      <c r="C1348" t="s">
        <v>4</v>
      </c>
      <c r="D1348" t="s">
        <v>31</v>
      </c>
    </row>
    <row r="1349" spans="1:4" x14ac:dyDescent="0.3">
      <c r="A1349" t="s">
        <v>27</v>
      </c>
      <c r="B1349" t="s">
        <v>17</v>
      </c>
      <c r="C1349" t="s">
        <v>4</v>
      </c>
      <c r="D1349" t="s">
        <v>30</v>
      </c>
    </row>
    <row r="1350" spans="1:4" x14ac:dyDescent="0.3">
      <c r="A1350" t="s">
        <v>29</v>
      </c>
      <c r="B1350" t="s">
        <v>17</v>
      </c>
      <c r="C1350" t="s">
        <v>4</v>
      </c>
      <c r="D1350" t="s">
        <v>31</v>
      </c>
    </row>
    <row r="1351" spans="1:4" x14ac:dyDescent="0.3">
      <c r="A1351" t="s">
        <v>29</v>
      </c>
      <c r="B1351" t="s">
        <v>17</v>
      </c>
      <c r="C1351" t="s">
        <v>4</v>
      </c>
      <c r="D1351" t="s">
        <v>31</v>
      </c>
    </row>
    <row r="1352" spans="1:4" x14ac:dyDescent="0.3">
      <c r="A1352" t="s">
        <v>29</v>
      </c>
      <c r="B1352" t="s">
        <v>17</v>
      </c>
      <c r="C1352" t="s">
        <v>4</v>
      </c>
      <c r="D1352" t="s">
        <v>31</v>
      </c>
    </row>
    <row r="1353" spans="1:4" x14ac:dyDescent="0.3">
      <c r="A1353" t="s">
        <v>29</v>
      </c>
      <c r="B1353" t="s">
        <v>17</v>
      </c>
      <c r="C1353" t="s">
        <v>4</v>
      </c>
      <c r="D1353" t="s">
        <v>31</v>
      </c>
    </row>
    <row r="1354" spans="1:4" x14ac:dyDescent="0.3">
      <c r="A1354" t="s">
        <v>29</v>
      </c>
      <c r="B1354" t="s">
        <v>17</v>
      </c>
      <c r="C1354" t="s">
        <v>4</v>
      </c>
      <c r="D1354" t="s">
        <v>31</v>
      </c>
    </row>
    <row r="1355" spans="1:4" x14ac:dyDescent="0.3">
      <c r="A1355" t="s">
        <v>27</v>
      </c>
      <c r="B1355" t="s">
        <v>17</v>
      </c>
      <c r="C1355" t="s">
        <v>4</v>
      </c>
      <c r="D1355" t="s">
        <v>31</v>
      </c>
    </row>
    <row r="1356" spans="1:4" x14ac:dyDescent="0.3">
      <c r="A1356" t="s">
        <v>29</v>
      </c>
      <c r="B1356" t="s">
        <v>17</v>
      </c>
      <c r="C1356" t="s">
        <v>4</v>
      </c>
      <c r="D1356" t="s">
        <v>30</v>
      </c>
    </row>
    <row r="1357" spans="1:4" x14ac:dyDescent="0.3">
      <c r="A1357" t="s">
        <v>27</v>
      </c>
      <c r="B1357" t="s">
        <v>17</v>
      </c>
      <c r="C1357" t="s">
        <v>4</v>
      </c>
      <c r="D1357" t="s">
        <v>31</v>
      </c>
    </row>
    <row r="1358" spans="1:4" x14ac:dyDescent="0.3">
      <c r="A1358" t="s">
        <v>27</v>
      </c>
      <c r="B1358" t="s">
        <v>17</v>
      </c>
      <c r="C1358" t="s">
        <v>4</v>
      </c>
      <c r="D1358" t="s">
        <v>31</v>
      </c>
    </row>
    <row r="1359" spans="1:4" x14ac:dyDescent="0.3">
      <c r="A1359" t="s">
        <v>27</v>
      </c>
      <c r="B1359" t="s">
        <v>17</v>
      </c>
      <c r="C1359" t="s">
        <v>4</v>
      </c>
      <c r="D1359" t="s">
        <v>30</v>
      </c>
    </row>
    <row r="1360" spans="1:4" x14ac:dyDescent="0.3">
      <c r="A1360" t="s">
        <v>27</v>
      </c>
      <c r="B1360" t="s">
        <v>17</v>
      </c>
      <c r="C1360" t="s">
        <v>4</v>
      </c>
      <c r="D1360" t="s">
        <v>30</v>
      </c>
    </row>
    <row r="1361" spans="1:4" x14ac:dyDescent="0.3">
      <c r="A1361" t="s">
        <v>27</v>
      </c>
      <c r="B1361" t="s">
        <v>15</v>
      </c>
      <c r="C1361" t="s">
        <v>10</v>
      </c>
      <c r="D1361" t="s">
        <v>31</v>
      </c>
    </row>
    <row r="1362" spans="1:4" x14ac:dyDescent="0.3">
      <c r="A1362" t="s">
        <v>27</v>
      </c>
      <c r="B1362" t="s">
        <v>15</v>
      </c>
      <c r="C1362" t="s">
        <v>9</v>
      </c>
      <c r="D1362" t="s">
        <v>31</v>
      </c>
    </row>
    <row r="1363" spans="1:4" x14ac:dyDescent="0.3">
      <c r="A1363" t="s">
        <v>27</v>
      </c>
      <c r="B1363" t="s">
        <v>15</v>
      </c>
      <c r="C1363" t="s">
        <v>9</v>
      </c>
      <c r="D1363" t="s">
        <v>31</v>
      </c>
    </row>
    <row r="1364" spans="1:4" x14ac:dyDescent="0.3">
      <c r="A1364" t="s">
        <v>27</v>
      </c>
      <c r="B1364" t="s">
        <v>15</v>
      </c>
      <c r="C1364" t="s">
        <v>9</v>
      </c>
      <c r="D1364" t="s">
        <v>31</v>
      </c>
    </row>
    <row r="1365" spans="1:4" x14ac:dyDescent="0.3">
      <c r="A1365" t="s">
        <v>29</v>
      </c>
      <c r="B1365" t="s">
        <v>15</v>
      </c>
      <c r="C1365" t="s">
        <v>9</v>
      </c>
      <c r="D1365" t="s">
        <v>30</v>
      </c>
    </row>
    <row r="1366" spans="1:4" x14ac:dyDescent="0.3">
      <c r="A1366" t="s">
        <v>29</v>
      </c>
      <c r="B1366" t="s">
        <v>15</v>
      </c>
      <c r="C1366" t="s">
        <v>2</v>
      </c>
      <c r="D1366" t="s">
        <v>31</v>
      </c>
    </row>
    <row r="1367" spans="1:4" x14ac:dyDescent="0.3">
      <c r="A1367" t="s">
        <v>27</v>
      </c>
      <c r="B1367" t="s">
        <v>15</v>
      </c>
      <c r="C1367" t="s">
        <v>9</v>
      </c>
      <c r="D1367" t="s">
        <v>31</v>
      </c>
    </row>
    <row r="1368" spans="1:4" x14ac:dyDescent="0.3">
      <c r="A1368" t="s">
        <v>29</v>
      </c>
      <c r="B1368" t="s">
        <v>17</v>
      </c>
      <c r="C1368" t="s">
        <v>7</v>
      </c>
      <c r="D1368" t="s">
        <v>30</v>
      </c>
    </row>
    <row r="1369" spans="1:4" x14ac:dyDescent="0.3">
      <c r="A1369" t="s">
        <v>28</v>
      </c>
      <c r="B1369" t="s">
        <v>17</v>
      </c>
      <c r="C1369" t="s">
        <v>7</v>
      </c>
      <c r="D1369" t="s">
        <v>30</v>
      </c>
    </row>
    <row r="1370" spans="1:4" x14ac:dyDescent="0.3">
      <c r="A1370" t="s">
        <v>27</v>
      </c>
      <c r="B1370" t="s">
        <v>17</v>
      </c>
      <c r="C1370" t="s">
        <v>2</v>
      </c>
      <c r="D1370" t="s">
        <v>31</v>
      </c>
    </row>
    <row r="1371" spans="1:4" x14ac:dyDescent="0.3">
      <c r="A1371" t="s">
        <v>29</v>
      </c>
      <c r="B1371" t="s">
        <v>17</v>
      </c>
      <c r="C1371" t="s">
        <v>2</v>
      </c>
      <c r="D1371" t="s">
        <v>31</v>
      </c>
    </row>
    <row r="1372" spans="1:4" x14ac:dyDescent="0.3">
      <c r="A1372" t="s">
        <v>27</v>
      </c>
      <c r="B1372" t="s">
        <v>15</v>
      </c>
      <c r="C1372" t="s">
        <v>5</v>
      </c>
      <c r="D1372" t="s">
        <v>31</v>
      </c>
    </row>
    <row r="1373" spans="1:4" x14ac:dyDescent="0.3">
      <c r="A1373" t="s">
        <v>27</v>
      </c>
      <c r="B1373" t="s">
        <v>15</v>
      </c>
      <c r="C1373" t="s">
        <v>10</v>
      </c>
      <c r="D1373" t="s">
        <v>31</v>
      </c>
    </row>
    <row r="1374" spans="1:4" x14ac:dyDescent="0.3">
      <c r="A1374" t="s">
        <v>27</v>
      </c>
      <c r="B1374" t="s">
        <v>17</v>
      </c>
      <c r="C1374" t="s">
        <v>4</v>
      </c>
      <c r="D1374" t="s">
        <v>30</v>
      </c>
    </row>
    <row r="1375" spans="1:4" x14ac:dyDescent="0.3">
      <c r="A1375" t="s">
        <v>29</v>
      </c>
      <c r="B1375" t="s">
        <v>20</v>
      </c>
      <c r="C1375" t="s">
        <v>6</v>
      </c>
      <c r="D1375" t="s">
        <v>31</v>
      </c>
    </row>
    <row r="1376" spans="1:4" x14ac:dyDescent="0.3">
      <c r="A1376" t="s">
        <v>27</v>
      </c>
      <c r="B1376" t="s">
        <v>20</v>
      </c>
      <c r="C1376" t="s">
        <v>6</v>
      </c>
      <c r="D1376" t="s">
        <v>31</v>
      </c>
    </row>
    <row r="1377" spans="1:4" x14ac:dyDescent="0.3">
      <c r="A1377" t="s">
        <v>29</v>
      </c>
      <c r="B1377" t="s">
        <v>20</v>
      </c>
      <c r="C1377" t="s">
        <v>6</v>
      </c>
      <c r="D1377" t="s">
        <v>30</v>
      </c>
    </row>
    <row r="1378" spans="1:4" x14ac:dyDescent="0.3">
      <c r="A1378" t="s">
        <v>27</v>
      </c>
      <c r="B1378" t="s">
        <v>20</v>
      </c>
      <c r="C1378" t="s">
        <v>6</v>
      </c>
      <c r="D1378" t="s">
        <v>30</v>
      </c>
    </row>
    <row r="1379" spans="1:4" x14ac:dyDescent="0.3">
      <c r="A1379" t="s">
        <v>27</v>
      </c>
      <c r="B1379" t="s">
        <v>20</v>
      </c>
      <c r="C1379" t="s">
        <v>6</v>
      </c>
      <c r="D1379" t="s">
        <v>31</v>
      </c>
    </row>
    <row r="1380" spans="1:4" x14ac:dyDescent="0.3">
      <c r="A1380" t="s">
        <v>27</v>
      </c>
      <c r="B1380" t="s">
        <v>20</v>
      </c>
      <c r="C1380" t="s">
        <v>6</v>
      </c>
      <c r="D1380" t="s">
        <v>31</v>
      </c>
    </row>
    <row r="1381" spans="1:4" x14ac:dyDescent="0.3">
      <c r="A1381" t="s">
        <v>27</v>
      </c>
      <c r="B1381" t="s">
        <v>20</v>
      </c>
      <c r="C1381" t="s">
        <v>6</v>
      </c>
      <c r="D1381" t="s">
        <v>31</v>
      </c>
    </row>
    <row r="1382" spans="1:4" x14ac:dyDescent="0.3">
      <c r="A1382" t="s">
        <v>29</v>
      </c>
      <c r="B1382" t="s">
        <v>20</v>
      </c>
      <c r="C1382" t="s">
        <v>6</v>
      </c>
      <c r="D1382" t="s">
        <v>30</v>
      </c>
    </row>
    <row r="1383" spans="1:4" x14ac:dyDescent="0.3">
      <c r="A1383" t="s">
        <v>27</v>
      </c>
      <c r="B1383" t="s">
        <v>20</v>
      </c>
      <c r="C1383" t="s">
        <v>10</v>
      </c>
      <c r="D1383" t="s">
        <v>30</v>
      </c>
    </row>
    <row r="1384" spans="1:4" x14ac:dyDescent="0.3">
      <c r="A1384" t="s">
        <v>27</v>
      </c>
      <c r="B1384" t="s">
        <v>20</v>
      </c>
      <c r="C1384" t="s">
        <v>10</v>
      </c>
      <c r="D1384" t="s">
        <v>30</v>
      </c>
    </row>
    <row r="1385" spans="1:4" x14ac:dyDescent="0.3">
      <c r="A1385" t="s">
        <v>27</v>
      </c>
      <c r="B1385" t="s">
        <v>15</v>
      </c>
      <c r="C1385" t="s">
        <v>9</v>
      </c>
      <c r="D1385" t="s">
        <v>30</v>
      </c>
    </row>
    <row r="1386" spans="1:4" x14ac:dyDescent="0.3">
      <c r="A1386" t="s">
        <v>29</v>
      </c>
      <c r="B1386" t="s">
        <v>15</v>
      </c>
      <c r="C1386" t="s">
        <v>9</v>
      </c>
      <c r="D1386" t="s">
        <v>30</v>
      </c>
    </row>
    <row r="1387" spans="1:4" x14ac:dyDescent="0.3">
      <c r="A1387" t="s">
        <v>27</v>
      </c>
      <c r="B1387" t="s">
        <v>20</v>
      </c>
      <c r="C1387" t="s">
        <v>10</v>
      </c>
      <c r="D1387" t="s">
        <v>30</v>
      </c>
    </row>
    <row r="1388" spans="1:4" x14ac:dyDescent="0.3">
      <c r="A1388" t="s">
        <v>27</v>
      </c>
      <c r="B1388" t="s">
        <v>20</v>
      </c>
      <c r="C1388" t="s">
        <v>10</v>
      </c>
      <c r="D1388" t="s">
        <v>31</v>
      </c>
    </row>
    <row r="1389" spans="1:4" x14ac:dyDescent="0.3">
      <c r="A1389" t="s">
        <v>28</v>
      </c>
      <c r="B1389" t="s">
        <v>17</v>
      </c>
      <c r="C1389" t="s">
        <v>1</v>
      </c>
      <c r="D1389" t="s">
        <v>30</v>
      </c>
    </row>
    <row r="1390" spans="1:4" x14ac:dyDescent="0.3">
      <c r="A1390" t="s">
        <v>28</v>
      </c>
      <c r="B1390" t="s">
        <v>17</v>
      </c>
      <c r="C1390" t="s">
        <v>1</v>
      </c>
      <c r="D1390" t="s">
        <v>31</v>
      </c>
    </row>
    <row r="1391" spans="1:4" x14ac:dyDescent="0.3">
      <c r="A1391" t="s">
        <v>29</v>
      </c>
      <c r="B1391" t="s">
        <v>20</v>
      </c>
      <c r="C1391" t="s">
        <v>5</v>
      </c>
      <c r="D1391" t="s">
        <v>31</v>
      </c>
    </row>
    <row r="1392" spans="1:4" x14ac:dyDescent="0.3">
      <c r="A1392" t="s">
        <v>29</v>
      </c>
      <c r="B1392" t="s">
        <v>20</v>
      </c>
      <c r="C1392" t="s">
        <v>5</v>
      </c>
      <c r="D1392" t="s">
        <v>30</v>
      </c>
    </row>
    <row r="1393" spans="1:4" x14ac:dyDescent="0.3">
      <c r="A1393" t="s">
        <v>29</v>
      </c>
      <c r="B1393" t="s">
        <v>20</v>
      </c>
      <c r="C1393" t="s">
        <v>5</v>
      </c>
      <c r="D1393" t="s">
        <v>31</v>
      </c>
    </row>
    <row r="1394" spans="1:4" x14ac:dyDescent="0.3">
      <c r="A1394" t="s">
        <v>29</v>
      </c>
      <c r="B1394" t="s">
        <v>20</v>
      </c>
      <c r="C1394" t="s">
        <v>5</v>
      </c>
      <c r="D1394" t="s">
        <v>31</v>
      </c>
    </row>
    <row r="1395" spans="1:4" x14ac:dyDescent="0.3">
      <c r="A1395" t="s">
        <v>27</v>
      </c>
      <c r="B1395" t="s">
        <v>20</v>
      </c>
      <c r="C1395" t="s">
        <v>10</v>
      </c>
      <c r="D1395" t="s">
        <v>31</v>
      </c>
    </row>
    <row r="1396" spans="1:4" x14ac:dyDescent="0.3">
      <c r="A1396" t="s">
        <v>29</v>
      </c>
      <c r="B1396" t="s">
        <v>20</v>
      </c>
      <c r="C1396" t="s">
        <v>10</v>
      </c>
      <c r="D1396" t="s">
        <v>31</v>
      </c>
    </row>
    <row r="1397" spans="1:4" x14ac:dyDescent="0.3">
      <c r="A1397" t="s">
        <v>27</v>
      </c>
      <c r="B1397" t="s">
        <v>20</v>
      </c>
      <c r="C1397" t="s">
        <v>10</v>
      </c>
      <c r="D1397" t="s">
        <v>30</v>
      </c>
    </row>
    <row r="1398" spans="1:4" x14ac:dyDescent="0.3">
      <c r="A1398" t="s">
        <v>27</v>
      </c>
      <c r="B1398" t="s">
        <v>17</v>
      </c>
      <c r="C1398" t="s">
        <v>10</v>
      </c>
      <c r="D1398" t="s">
        <v>31</v>
      </c>
    </row>
    <row r="1399" spans="1:4" x14ac:dyDescent="0.3">
      <c r="A1399" t="s">
        <v>27</v>
      </c>
      <c r="B1399" t="s">
        <v>17</v>
      </c>
      <c r="C1399" t="s">
        <v>10</v>
      </c>
      <c r="D1399" t="s">
        <v>30</v>
      </c>
    </row>
    <row r="1400" spans="1:4" x14ac:dyDescent="0.3">
      <c r="A1400" t="s">
        <v>27</v>
      </c>
      <c r="B1400" t="s">
        <v>15</v>
      </c>
      <c r="C1400" t="s">
        <v>10</v>
      </c>
      <c r="D1400" t="s">
        <v>31</v>
      </c>
    </row>
    <row r="1401" spans="1:4" x14ac:dyDescent="0.3">
      <c r="A1401" t="s">
        <v>27</v>
      </c>
      <c r="B1401" t="s">
        <v>15</v>
      </c>
      <c r="C1401" t="s">
        <v>8</v>
      </c>
      <c r="D1401" t="s">
        <v>30</v>
      </c>
    </row>
    <row r="1402" spans="1:4" x14ac:dyDescent="0.3">
      <c r="A1402" t="s">
        <v>27</v>
      </c>
      <c r="B1402" t="s">
        <v>15</v>
      </c>
      <c r="C1402" t="s">
        <v>10</v>
      </c>
      <c r="D1402" t="s">
        <v>31</v>
      </c>
    </row>
    <row r="1403" spans="1:4" x14ac:dyDescent="0.3">
      <c r="A1403" t="s">
        <v>27</v>
      </c>
      <c r="B1403" t="s">
        <v>14</v>
      </c>
      <c r="C1403" t="s">
        <v>2</v>
      </c>
      <c r="D1403" t="s">
        <v>30</v>
      </c>
    </row>
    <row r="1404" spans="1:4" x14ac:dyDescent="0.3">
      <c r="A1404" t="s">
        <v>27</v>
      </c>
      <c r="B1404" t="s">
        <v>14</v>
      </c>
      <c r="C1404" t="s">
        <v>2</v>
      </c>
      <c r="D1404" t="s">
        <v>31</v>
      </c>
    </row>
    <row r="1405" spans="1:4" x14ac:dyDescent="0.3">
      <c r="A1405" t="s">
        <v>27</v>
      </c>
      <c r="B1405" t="s">
        <v>14</v>
      </c>
      <c r="C1405" t="s">
        <v>2</v>
      </c>
      <c r="D1405" t="s">
        <v>31</v>
      </c>
    </row>
    <row r="1406" spans="1:4" x14ac:dyDescent="0.3">
      <c r="A1406" t="s">
        <v>27</v>
      </c>
      <c r="B1406" t="s">
        <v>14</v>
      </c>
      <c r="C1406" t="s">
        <v>2</v>
      </c>
      <c r="D1406" t="s">
        <v>31</v>
      </c>
    </row>
    <row r="1407" spans="1:4" x14ac:dyDescent="0.3">
      <c r="A1407" t="s">
        <v>27</v>
      </c>
      <c r="B1407" t="s">
        <v>14</v>
      </c>
      <c r="C1407" t="s">
        <v>2</v>
      </c>
      <c r="D1407" t="s">
        <v>30</v>
      </c>
    </row>
    <row r="1408" spans="1:4" x14ac:dyDescent="0.3">
      <c r="A1408" t="s">
        <v>27</v>
      </c>
      <c r="B1408" t="s">
        <v>20</v>
      </c>
      <c r="C1408" t="s">
        <v>9</v>
      </c>
      <c r="D1408" t="s">
        <v>31</v>
      </c>
    </row>
    <row r="1409" spans="1:4" x14ac:dyDescent="0.3">
      <c r="A1409" t="s">
        <v>27</v>
      </c>
      <c r="B1409" t="s">
        <v>20</v>
      </c>
      <c r="C1409" t="s">
        <v>9</v>
      </c>
      <c r="D1409" t="s">
        <v>30</v>
      </c>
    </row>
    <row r="1410" spans="1:4" x14ac:dyDescent="0.3">
      <c r="A1410" t="s">
        <v>29</v>
      </c>
      <c r="B1410" t="s">
        <v>20</v>
      </c>
      <c r="C1410" t="s">
        <v>2</v>
      </c>
      <c r="D1410" t="s">
        <v>31</v>
      </c>
    </row>
    <row r="1411" spans="1:4" x14ac:dyDescent="0.3">
      <c r="A1411" t="s">
        <v>27</v>
      </c>
      <c r="B1411" t="s">
        <v>20</v>
      </c>
      <c r="C1411" t="s">
        <v>2</v>
      </c>
      <c r="D1411" t="s">
        <v>31</v>
      </c>
    </row>
    <row r="1412" spans="1:4" x14ac:dyDescent="0.3">
      <c r="A1412" t="s">
        <v>29</v>
      </c>
      <c r="B1412" t="s">
        <v>20</v>
      </c>
      <c r="C1412" t="s">
        <v>2</v>
      </c>
      <c r="D1412" t="s">
        <v>30</v>
      </c>
    </row>
    <row r="1413" spans="1:4" x14ac:dyDescent="0.3">
      <c r="A1413" t="s">
        <v>27</v>
      </c>
      <c r="B1413" t="s">
        <v>17</v>
      </c>
      <c r="C1413" t="s">
        <v>6</v>
      </c>
      <c r="D1413" t="s">
        <v>30</v>
      </c>
    </row>
    <row r="1414" spans="1:4" x14ac:dyDescent="0.3">
      <c r="A1414" t="s">
        <v>29</v>
      </c>
      <c r="B1414" t="s">
        <v>17</v>
      </c>
      <c r="C1414" t="s">
        <v>6</v>
      </c>
      <c r="D1414" t="s">
        <v>31</v>
      </c>
    </row>
    <row r="1415" spans="1:4" x14ac:dyDescent="0.3">
      <c r="A1415" t="s">
        <v>27</v>
      </c>
      <c r="B1415" t="s">
        <v>17</v>
      </c>
      <c r="C1415" t="s">
        <v>6</v>
      </c>
      <c r="D1415" t="s">
        <v>30</v>
      </c>
    </row>
    <row r="1416" spans="1:4" x14ac:dyDescent="0.3">
      <c r="A1416" t="s">
        <v>27</v>
      </c>
      <c r="B1416" t="s">
        <v>17</v>
      </c>
      <c r="C1416" t="s">
        <v>6</v>
      </c>
      <c r="D1416" t="s">
        <v>31</v>
      </c>
    </row>
    <row r="1417" spans="1:4" x14ac:dyDescent="0.3">
      <c r="A1417" t="s">
        <v>27</v>
      </c>
      <c r="B1417" t="s">
        <v>17</v>
      </c>
      <c r="C1417" t="s">
        <v>6</v>
      </c>
      <c r="D1417" t="s">
        <v>31</v>
      </c>
    </row>
    <row r="1418" spans="1:4" x14ac:dyDescent="0.3">
      <c r="A1418" t="s">
        <v>29</v>
      </c>
      <c r="B1418" t="s">
        <v>17</v>
      </c>
      <c r="C1418" t="s">
        <v>2</v>
      </c>
      <c r="D1418" t="s">
        <v>31</v>
      </c>
    </row>
    <row r="1419" spans="1:4" x14ac:dyDescent="0.3">
      <c r="A1419" t="s">
        <v>27</v>
      </c>
      <c r="B1419" t="s">
        <v>17</v>
      </c>
      <c r="C1419" t="s">
        <v>2</v>
      </c>
      <c r="D1419" t="s">
        <v>31</v>
      </c>
    </row>
    <row r="1420" spans="1:4" x14ac:dyDescent="0.3">
      <c r="A1420" t="s">
        <v>29</v>
      </c>
      <c r="B1420" t="s">
        <v>12</v>
      </c>
      <c r="C1420" t="s">
        <v>5</v>
      </c>
      <c r="D1420" t="s">
        <v>31</v>
      </c>
    </row>
    <row r="1421" spans="1:4" x14ac:dyDescent="0.3">
      <c r="A1421" t="s">
        <v>27</v>
      </c>
      <c r="B1421" t="s">
        <v>17</v>
      </c>
      <c r="C1421" t="s">
        <v>10</v>
      </c>
      <c r="D1421" t="s">
        <v>31</v>
      </c>
    </row>
    <row r="1422" spans="1:4" x14ac:dyDescent="0.3">
      <c r="A1422" t="s">
        <v>27</v>
      </c>
      <c r="B1422" t="s">
        <v>17</v>
      </c>
      <c r="C1422" t="s">
        <v>10</v>
      </c>
      <c r="D1422" t="s">
        <v>31</v>
      </c>
    </row>
    <row r="1423" spans="1:4" x14ac:dyDescent="0.3">
      <c r="A1423" t="s">
        <v>28</v>
      </c>
      <c r="B1423" t="s">
        <v>17</v>
      </c>
      <c r="C1423" t="s">
        <v>10</v>
      </c>
      <c r="D1423" t="s">
        <v>30</v>
      </c>
    </row>
    <row r="1424" spans="1:4" x14ac:dyDescent="0.3">
      <c r="A1424" t="s">
        <v>27</v>
      </c>
      <c r="B1424" t="s">
        <v>17</v>
      </c>
      <c r="C1424" t="s">
        <v>10</v>
      </c>
      <c r="D1424" t="s">
        <v>31</v>
      </c>
    </row>
    <row r="1425" spans="1:4" x14ac:dyDescent="0.3">
      <c r="A1425" t="s">
        <v>27</v>
      </c>
      <c r="B1425" t="s">
        <v>17</v>
      </c>
      <c r="C1425" t="s">
        <v>10</v>
      </c>
      <c r="D1425" t="s">
        <v>31</v>
      </c>
    </row>
    <row r="1426" spans="1:4" x14ac:dyDescent="0.3">
      <c r="A1426" t="s">
        <v>27</v>
      </c>
      <c r="B1426" t="s">
        <v>17</v>
      </c>
      <c r="C1426" t="s">
        <v>10</v>
      </c>
      <c r="D1426" t="s">
        <v>31</v>
      </c>
    </row>
    <row r="1427" spans="1:4" x14ac:dyDescent="0.3">
      <c r="A1427" t="s">
        <v>29</v>
      </c>
      <c r="B1427" t="s">
        <v>13</v>
      </c>
      <c r="C1427" t="s">
        <v>9</v>
      </c>
      <c r="D1427" t="s">
        <v>31</v>
      </c>
    </row>
    <row r="1428" spans="1:4" x14ac:dyDescent="0.3">
      <c r="A1428" t="s">
        <v>29</v>
      </c>
      <c r="B1428" t="s">
        <v>19</v>
      </c>
      <c r="C1428" t="s">
        <v>8</v>
      </c>
      <c r="D1428" t="s">
        <v>31</v>
      </c>
    </row>
    <row r="1429" spans="1:4" x14ac:dyDescent="0.3">
      <c r="A1429" t="s">
        <v>29</v>
      </c>
      <c r="B1429" t="s">
        <v>19</v>
      </c>
      <c r="C1429" t="s">
        <v>8</v>
      </c>
      <c r="D1429" t="s">
        <v>31</v>
      </c>
    </row>
    <row r="1430" spans="1:4" x14ac:dyDescent="0.3">
      <c r="A1430" t="s">
        <v>29</v>
      </c>
      <c r="B1430" t="s">
        <v>19</v>
      </c>
      <c r="C1430" t="s">
        <v>8</v>
      </c>
      <c r="D1430" t="s">
        <v>30</v>
      </c>
    </row>
    <row r="1431" spans="1:4" x14ac:dyDescent="0.3">
      <c r="A1431" t="s">
        <v>29</v>
      </c>
      <c r="B1431" t="s">
        <v>19</v>
      </c>
      <c r="C1431" t="s">
        <v>8</v>
      </c>
      <c r="D1431" t="s">
        <v>31</v>
      </c>
    </row>
    <row r="1432" spans="1:4" x14ac:dyDescent="0.3">
      <c r="A1432" t="s">
        <v>29</v>
      </c>
      <c r="B1432" t="s">
        <v>20</v>
      </c>
      <c r="C1432" t="s">
        <v>5</v>
      </c>
      <c r="D1432" t="s">
        <v>31</v>
      </c>
    </row>
    <row r="1433" spans="1:4" x14ac:dyDescent="0.3">
      <c r="A1433" t="s">
        <v>27</v>
      </c>
      <c r="B1433" t="s">
        <v>17</v>
      </c>
      <c r="C1433" t="s">
        <v>8</v>
      </c>
      <c r="D1433" t="s">
        <v>30</v>
      </c>
    </row>
    <row r="1434" spans="1:4" x14ac:dyDescent="0.3">
      <c r="A1434" t="s">
        <v>29</v>
      </c>
      <c r="B1434" t="s">
        <v>20</v>
      </c>
      <c r="C1434" t="s">
        <v>9</v>
      </c>
      <c r="D1434" t="s">
        <v>31</v>
      </c>
    </row>
    <row r="1435" spans="1:4" x14ac:dyDescent="0.3">
      <c r="A1435" t="s">
        <v>27</v>
      </c>
      <c r="B1435" t="s">
        <v>20</v>
      </c>
      <c r="C1435" t="s">
        <v>9</v>
      </c>
      <c r="D1435" t="s">
        <v>31</v>
      </c>
    </row>
    <row r="1436" spans="1:4" x14ac:dyDescent="0.3">
      <c r="A1436" t="s">
        <v>27</v>
      </c>
      <c r="B1436" t="s">
        <v>20</v>
      </c>
      <c r="C1436" t="s">
        <v>9</v>
      </c>
      <c r="D1436" t="s">
        <v>31</v>
      </c>
    </row>
    <row r="1437" spans="1:4" x14ac:dyDescent="0.3">
      <c r="A1437" t="s">
        <v>27</v>
      </c>
      <c r="B1437" t="s">
        <v>20</v>
      </c>
      <c r="C1437" t="s">
        <v>9</v>
      </c>
      <c r="D1437" t="s">
        <v>31</v>
      </c>
    </row>
    <row r="1438" spans="1:4" x14ac:dyDescent="0.3">
      <c r="A1438" t="s">
        <v>27</v>
      </c>
      <c r="B1438" t="s">
        <v>20</v>
      </c>
      <c r="C1438" t="s">
        <v>9</v>
      </c>
      <c r="D1438" t="s">
        <v>31</v>
      </c>
    </row>
    <row r="1439" spans="1:4" x14ac:dyDescent="0.3">
      <c r="A1439" t="s">
        <v>27</v>
      </c>
      <c r="B1439" t="s">
        <v>20</v>
      </c>
      <c r="C1439" t="s">
        <v>9</v>
      </c>
      <c r="D1439" t="s">
        <v>31</v>
      </c>
    </row>
    <row r="1440" spans="1:4" x14ac:dyDescent="0.3">
      <c r="A1440" t="s">
        <v>27</v>
      </c>
      <c r="B1440" t="s">
        <v>20</v>
      </c>
      <c r="C1440" t="s">
        <v>9</v>
      </c>
      <c r="D1440" t="s">
        <v>30</v>
      </c>
    </row>
    <row r="1441" spans="1:4" x14ac:dyDescent="0.3">
      <c r="A1441" t="s">
        <v>27</v>
      </c>
      <c r="B1441" t="s">
        <v>20</v>
      </c>
      <c r="C1441" t="s">
        <v>9</v>
      </c>
      <c r="D1441" t="s">
        <v>30</v>
      </c>
    </row>
    <row r="1442" spans="1:4" x14ac:dyDescent="0.3">
      <c r="A1442" t="s">
        <v>27</v>
      </c>
      <c r="B1442" t="s">
        <v>12</v>
      </c>
      <c r="C1442" t="s">
        <v>4</v>
      </c>
      <c r="D1442" t="s">
        <v>30</v>
      </c>
    </row>
    <row r="1443" spans="1:4" x14ac:dyDescent="0.3">
      <c r="A1443" t="s">
        <v>29</v>
      </c>
      <c r="B1443" t="s">
        <v>20</v>
      </c>
      <c r="C1443" t="s">
        <v>4</v>
      </c>
      <c r="D1443" t="s">
        <v>30</v>
      </c>
    </row>
    <row r="1444" spans="1:4" x14ac:dyDescent="0.3">
      <c r="A1444" t="s">
        <v>27</v>
      </c>
      <c r="B1444" t="s">
        <v>20</v>
      </c>
      <c r="C1444" t="s">
        <v>4</v>
      </c>
      <c r="D1444" t="s">
        <v>30</v>
      </c>
    </row>
    <row r="1445" spans="1:4" x14ac:dyDescent="0.3">
      <c r="A1445" t="s">
        <v>29</v>
      </c>
      <c r="B1445" t="s">
        <v>20</v>
      </c>
      <c r="C1445" t="s">
        <v>4</v>
      </c>
      <c r="D1445" t="s">
        <v>30</v>
      </c>
    </row>
    <row r="1446" spans="1:4" x14ac:dyDescent="0.3">
      <c r="A1446" t="s">
        <v>27</v>
      </c>
      <c r="B1446" t="s">
        <v>20</v>
      </c>
      <c r="C1446" t="s">
        <v>4</v>
      </c>
      <c r="D1446" t="s">
        <v>31</v>
      </c>
    </row>
    <row r="1447" spans="1:4" x14ac:dyDescent="0.3">
      <c r="A1447" t="s">
        <v>27</v>
      </c>
      <c r="B1447" t="s">
        <v>20</v>
      </c>
      <c r="C1447" t="s">
        <v>4</v>
      </c>
      <c r="D1447" t="s">
        <v>31</v>
      </c>
    </row>
    <row r="1448" spans="1:4" x14ac:dyDescent="0.3">
      <c r="A1448" t="s">
        <v>27</v>
      </c>
      <c r="B1448" t="s">
        <v>12</v>
      </c>
      <c r="C1448" t="s">
        <v>2</v>
      </c>
      <c r="D1448" t="s">
        <v>31</v>
      </c>
    </row>
    <row r="1449" spans="1:4" x14ac:dyDescent="0.3">
      <c r="A1449" t="s">
        <v>27</v>
      </c>
      <c r="B1449" t="s">
        <v>12</v>
      </c>
      <c r="C1449" t="s">
        <v>2</v>
      </c>
      <c r="D1449" t="s">
        <v>30</v>
      </c>
    </row>
    <row r="1450" spans="1:4" x14ac:dyDescent="0.3">
      <c r="A1450" t="s">
        <v>27</v>
      </c>
      <c r="B1450" t="s">
        <v>17</v>
      </c>
      <c r="C1450" t="s">
        <v>10</v>
      </c>
      <c r="D1450" t="s">
        <v>30</v>
      </c>
    </row>
    <row r="1451" spans="1:4" x14ac:dyDescent="0.3">
      <c r="A1451" t="s">
        <v>27</v>
      </c>
      <c r="B1451" t="s">
        <v>17</v>
      </c>
      <c r="C1451" t="s">
        <v>10</v>
      </c>
      <c r="D1451" t="s">
        <v>31</v>
      </c>
    </row>
    <row r="1452" spans="1:4" x14ac:dyDescent="0.3">
      <c r="A1452" t="s">
        <v>27</v>
      </c>
      <c r="B1452" t="s">
        <v>12</v>
      </c>
      <c r="C1452" t="s">
        <v>10</v>
      </c>
      <c r="D1452" t="s">
        <v>31</v>
      </c>
    </row>
    <row r="1453" spans="1:4" x14ac:dyDescent="0.3">
      <c r="A1453" t="s">
        <v>29</v>
      </c>
      <c r="B1453" t="s">
        <v>12</v>
      </c>
      <c r="C1453" t="s">
        <v>10</v>
      </c>
      <c r="D1453" t="s">
        <v>31</v>
      </c>
    </row>
    <row r="1454" spans="1:4" x14ac:dyDescent="0.3">
      <c r="A1454" t="s">
        <v>27</v>
      </c>
      <c r="B1454" t="s">
        <v>20</v>
      </c>
      <c r="C1454" t="s">
        <v>2</v>
      </c>
      <c r="D1454" t="s">
        <v>31</v>
      </c>
    </row>
    <row r="1455" spans="1:4" x14ac:dyDescent="0.3">
      <c r="A1455" t="s">
        <v>28</v>
      </c>
      <c r="B1455" t="s">
        <v>20</v>
      </c>
      <c r="C1455" t="s">
        <v>2</v>
      </c>
      <c r="D1455" t="s">
        <v>31</v>
      </c>
    </row>
    <row r="1456" spans="1:4" x14ac:dyDescent="0.3">
      <c r="A1456" t="s">
        <v>27</v>
      </c>
      <c r="B1456" t="s">
        <v>17</v>
      </c>
      <c r="C1456" t="s">
        <v>10</v>
      </c>
      <c r="D1456" t="s">
        <v>30</v>
      </c>
    </row>
    <row r="1457" spans="1:4" x14ac:dyDescent="0.3">
      <c r="A1457" t="s">
        <v>29</v>
      </c>
      <c r="B1457" t="s">
        <v>17</v>
      </c>
      <c r="C1457" t="s">
        <v>10</v>
      </c>
      <c r="D1457" t="s">
        <v>31</v>
      </c>
    </row>
    <row r="1458" spans="1:4" x14ac:dyDescent="0.3">
      <c r="A1458" t="s">
        <v>29</v>
      </c>
      <c r="B1458" t="s">
        <v>20</v>
      </c>
      <c r="C1458" t="s">
        <v>9</v>
      </c>
      <c r="D1458" t="s">
        <v>31</v>
      </c>
    </row>
    <row r="1459" spans="1:4" x14ac:dyDescent="0.3">
      <c r="A1459" t="s">
        <v>27</v>
      </c>
      <c r="B1459" t="s">
        <v>20</v>
      </c>
      <c r="C1459" t="s">
        <v>9</v>
      </c>
      <c r="D1459" t="s">
        <v>31</v>
      </c>
    </row>
    <row r="1460" spans="1:4" x14ac:dyDescent="0.3">
      <c r="A1460" t="s">
        <v>29</v>
      </c>
      <c r="B1460" t="s">
        <v>15</v>
      </c>
      <c r="C1460" t="s">
        <v>2</v>
      </c>
      <c r="D1460" t="s">
        <v>31</v>
      </c>
    </row>
    <row r="1461" spans="1:4" x14ac:dyDescent="0.3">
      <c r="A1461" t="s">
        <v>29</v>
      </c>
      <c r="B1461" t="s">
        <v>15</v>
      </c>
      <c r="C1461" t="s">
        <v>2</v>
      </c>
      <c r="D1461" t="s">
        <v>30</v>
      </c>
    </row>
    <row r="1462" spans="1:4" x14ac:dyDescent="0.3">
      <c r="A1462" t="s">
        <v>27</v>
      </c>
      <c r="B1462" t="s">
        <v>17</v>
      </c>
      <c r="C1462" t="s">
        <v>2</v>
      </c>
      <c r="D1462" t="s">
        <v>31</v>
      </c>
    </row>
    <row r="1463" spans="1:4" x14ac:dyDescent="0.3">
      <c r="A1463" t="s">
        <v>27</v>
      </c>
      <c r="B1463" t="s">
        <v>17</v>
      </c>
      <c r="C1463" t="s">
        <v>2</v>
      </c>
      <c r="D1463" t="s">
        <v>30</v>
      </c>
    </row>
    <row r="1464" spans="1:4" x14ac:dyDescent="0.3">
      <c r="A1464" t="s">
        <v>27</v>
      </c>
      <c r="B1464" t="s">
        <v>17</v>
      </c>
      <c r="C1464" t="s">
        <v>2</v>
      </c>
      <c r="D1464" t="s">
        <v>31</v>
      </c>
    </row>
    <row r="1465" spans="1:4" x14ac:dyDescent="0.3">
      <c r="A1465" t="s">
        <v>27</v>
      </c>
      <c r="B1465" t="s">
        <v>17</v>
      </c>
      <c r="C1465" t="s">
        <v>2</v>
      </c>
      <c r="D1465" t="s">
        <v>30</v>
      </c>
    </row>
    <row r="1466" spans="1:4" x14ac:dyDescent="0.3">
      <c r="A1466" t="s">
        <v>29</v>
      </c>
      <c r="B1466" t="s">
        <v>17</v>
      </c>
      <c r="C1466" t="s">
        <v>2</v>
      </c>
      <c r="D1466" t="s">
        <v>31</v>
      </c>
    </row>
    <row r="1467" spans="1:4" x14ac:dyDescent="0.3">
      <c r="A1467" t="s">
        <v>29</v>
      </c>
      <c r="B1467" t="s">
        <v>17</v>
      </c>
      <c r="C1467" t="s">
        <v>2</v>
      </c>
      <c r="D1467" t="s">
        <v>30</v>
      </c>
    </row>
    <row r="1468" spans="1:4" x14ac:dyDescent="0.3">
      <c r="A1468" t="s">
        <v>27</v>
      </c>
      <c r="B1468" t="s">
        <v>17</v>
      </c>
      <c r="C1468" t="s">
        <v>2</v>
      </c>
      <c r="D1468" t="s">
        <v>30</v>
      </c>
    </row>
    <row r="1469" spans="1:4" x14ac:dyDescent="0.3">
      <c r="A1469" t="s">
        <v>29</v>
      </c>
      <c r="B1469" t="s">
        <v>17</v>
      </c>
      <c r="C1469" t="s">
        <v>2</v>
      </c>
      <c r="D1469" t="s">
        <v>30</v>
      </c>
    </row>
    <row r="1470" spans="1:4" x14ac:dyDescent="0.3">
      <c r="A1470" t="s">
        <v>27</v>
      </c>
      <c r="B1470" t="s">
        <v>17</v>
      </c>
      <c r="C1470" t="s">
        <v>10</v>
      </c>
      <c r="D1470" t="s">
        <v>31</v>
      </c>
    </row>
    <row r="1471" spans="1:4" x14ac:dyDescent="0.3">
      <c r="A1471" t="s">
        <v>28</v>
      </c>
      <c r="B1471" t="s">
        <v>17</v>
      </c>
      <c r="C1471" t="s">
        <v>10</v>
      </c>
      <c r="D1471" t="s">
        <v>31</v>
      </c>
    </row>
    <row r="1472" spans="1:4" x14ac:dyDescent="0.3">
      <c r="A1472" t="s">
        <v>29</v>
      </c>
      <c r="B1472" t="s">
        <v>17</v>
      </c>
      <c r="C1472" t="s">
        <v>10</v>
      </c>
      <c r="D1472" t="s">
        <v>31</v>
      </c>
    </row>
    <row r="1473" spans="1:4" x14ac:dyDescent="0.3">
      <c r="A1473" t="s">
        <v>29</v>
      </c>
      <c r="B1473" t="s">
        <v>17</v>
      </c>
      <c r="C1473" t="s">
        <v>10</v>
      </c>
      <c r="D1473" t="s">
        <v>31</v>
      </c>
    </row>
    <row r="1474" spans="1:4" x14ac:dyDescent="0.3">
      <c r="A1474" t="s">
        <v>27</v>
      </c>
      <c r="B1474" t="s">
        <v>17</v>
      </c>
      <c r="C1474" t="s">
        <v>10</v>
      </c>
      <c r="D1474" t="s">
        <v>31</v>
      </c>
    </row>
    <row r="1475" spans="1:4" x14ac:dyDescent="0.3">
      <c r="A1475" t="s">
        <v>27</v>
      </c>
      <c r="B1475" t="s">
        <v>17</v>
      </c>
      <c r="C1475" t="s">
        <v>10</v>
      </c>
      <c r="D1475" t="s">
        <v>30</v>
      </c>
    </row>
    <row r="1476" spans="1:4" x14ac:dyDescent="0.3">
      <c r="A1476" t="s">
        <v>27</v>
      </c>
      <c r="B1476" t="s">
        <v>17</v>
      </c>
      <c r="C1476" t="s">
        <v>10</v>
      </c>
      <c r="D1476" t="s">
        <v>31</v>
      </c>
    </row>
    <row r="1477" spans="1:4" x14ac:dyDescent="0.3">
      <c r="A1477" t="s">
        <v>29</v>
      </c>
      <c r="B1477" t="s">
        <v>17</v>
      </c>
      <c r="C1477" t="s">
        <v>10</v>
      </c>
      <c r="D1477" t="s">
        <v>31</v>
      </c>
    </row>
    <row r="1478" spans="1:4" x14ac:dyDescent="0.3">
      <c r="A1478" t="s">
        <v>29</v>
      </c>
      <c r="B1478" t="s">
        <v>17</v>
      </c>
      <c r="C1478" t="s">
        <v>10</v>
      </c>
      <c r="D1478" t="s">
        <v>31</v>
      </c>
    </row>
    <row r="1479" spans="1:4" x14ac:dyDescent="0.3">
      <c r="A1479" t="s">
        <v>29</v>
      </c>
      <c r="B1479" t="s">
        <v>17</v>
      </c>
      <c r="C1479" t="s">
        <v>10</v>
      </c>
      <c r="D1479" t="s">
        <v>31</v>
      </c>
    </row>
    <row r="1480" spans="1:4" x14ac:dyDescent="0.3">
      <c r="A1480" t="s">
        <v>27</v>
      </c>
      <c r="B1480" t="s">
        <v>17</v>
      </c>
      <c r="C1480" t="s">
        <v>10</v>
      </c>
      <c r="D1480" t="s">
        <v>31</v>
      </c>
    </row>
    <row r="1481" spans="1:4" x14ac:dyDescent="0.3">
      <c r="A1481" t="s">
        <v>27</v>
      </c>
      <c r="B1481" t="s">
        <v>17</v>
      </c>
      <c r="C1481" t="s">
        <v>5</v>
      </c>
      <c r="D1481" t="s">
        <v>31</v>
      </c>
    </row>
    <row r="1482" spans="1:4" x14ac:dyDescent="0.3">
      <c r="A1482" t="s">
        <v>29</v>
      </c>
      <c r="B1482" t="s">
        <v>19</v>
      </c>
      <c r="C1482" t="s">
        <v>1</v>
      </c>
      <c r="D1482" t="s">
        <v>30</v>
      </c>
    </row>
    <row r="1483" spans="1:4" x14ac:dyDescent="0.3">
      <c r="A1483" t="s">
        <v>27</v>
      </c>
      <c r="B1483" t="s">
        <v>17</v>
      </c>
      <c r="C1483" t="s">
        <v>4</v>
      </c>
      <c r="D1483" t="s">
        <v>31</v>
      </c>
    </row>
    <row r="1484" spans="1:4" x14ac:dyDescent="0.3">
      <c r="A1484" t="s">
        <v>29</v>
      </c>
      <c r="B1484" t="s">
        <v>17</v>
      </c>
      <c r="C1484" t="s">
        <v>4</v>
      </c>
      <c r="D1484" t="s">
        <v>31</v>
      </c>
    </row>
    <row r="1485" spans="1:4" x14ac:dyDescent="0.3">
      <c r="A1485" t="s">
        <v>29</v>
      </c>
      <c r="B1485" t="s">
        <v>17</v>
      </c>
      <c r="C1485" t="s">
        <v>4</v>
      </c>
      <c r="D1485" t="s">
        <v>31</v>
      </c>
    </row>
    <row r="1486" spans="1:4" x14ac:dyDescent="0.3">
      <c r="A1486" t="s">
        <v>27</v>
      </c>
      <c r="B1486" t="s">
        <v>17</v>
      </c>
      <c r="C1486" t="s">
        <v>10</v>
      </c>
      <c r="D1486" t="s">
        <v>30</v>
      </c>
    </row>
    <row r="1487" spans="1:4" x14ac:dyDescent="0.3">
      <c r="A1487" t="s">
        <v>29</v>
      </c>
      <c r="B1487" t="s">
        <v>17</v>
      </c>
      <c r="C1487" t="s">
        <v>10</v>
      </c>
      <c r="D1487" t="s">
        <v>31</v>
      </c>
    </row>
    <row r="1488" spans="1:4" x14ac:dyDescent="0.3">
      <c r="A1488" t="s">
        <v>29</v>
      </c>
      <c r="B1488" t="s">
        <v>17</v>
      </c>
      <c r="C1488" t="s">
        <v>10</v>
      </c>
      <c r="D1488" t="s">
        <v>30</v>
      </c>
    </row>
    <row r="1489" spans="1:4" x14ac:dyDescent="0.3">
      <c r="A1489" t="s">
        <v>27</v>
      </c>
      <c r="B1489" t="s">
        <v>17</v>
      </c>
      <c r="C1489" t="s">
        <v>10</v>
      </c>
      <c r="D1489" t="s">
        <v>31</v>
      </c>
    </row>
    <row r="1490" spans="1:4" x14ac:dyDescent="0.3">
      <c r="A1490" t="s">
        <v>27</v>
      </c>
      <c r="B1490" t="s">
        <v>17</v>
      </c>
      <c r="C1490" t="s">
        <v>4</v>
      </c>
      <c r="D1490" t="s">
        <v>31</v>
      </c>
    </row>
    <row r="1491" spans="1:4" x14ac:dyDescent="0.3">
      <c r="A1491" t="s">
        <v>27</v>
      </c>
      <c r="B1491" t="s">
        <v>17</v>
      </c>
      <c r="C1491" t="s">
        <v>10</v>
      </c>
      <c r="D1491" t="s">
        <v>31</v>
      </c>
    </row>
    <row r="1492" spans="1:4" x14ac:dyDescent="0.3">
      <c r="A1492" t="s">
        <v>27</v>
      </c>
      <c r="B1492" t="s">
        <v>17</v>
      </c>
      <c r="C1492" t="s">
        <v>4</v>
      </c>
      <c r="D1492" t="s">
        <v>31</v>
      </c>
    </row>
    <row r="1493" spans="1:4" x14ac:dyDescent="0.3">
      <c r="A1493" t="s">
        <v>27</v>
      </c>
      <c r="B1493" t="s">
        <v>17</v>
      </c>
      <c r="C1493" t="s">
        <v>4</v>
      </c>
      <c r="D1493" t="s">
        <v>30</v>
      </c>
    </row>
    <row r="1494" spans="1:4" x14ac:dyDescent="0.3">
      <c r="A1494" t="s">
        <v>29</v>
      </c>
      <c r="B1494" t="s">
        <v>17</v>
      </c>
      <c r="C1494" t="s">
        <v>4</v>
      </c>
      <c r="D1494" t="s">
        <v>31</v>
      </c>
    </row>
    <row r="1495" spans="1:4" x14ac:dyDescent="0.3">
      <c r="A1495" t="s">
        <v>29</v>
      </c>
      <c r="B1495" t="s">
        <v>17</v>
      </c>
      <c r="C1495" t="s">
        <v>4</v>
      </c>
      <c r="D1495" t="s">
        <v>31</v>
      </c>
    </row>
    <row r="1496" spans="1:4" x14ac:dyDescent="0.3">
      <c r="A1496" t="s">
        <v>27</v>
      </c>
      <c r="B1496" t="s">
        <v>17</v>
      </c>
      <c r="C1496" t="s">
        <v>4</v>
      </c>
      <c r="D1496" t="s">
        <v>30</v>
      </c>
    </row>
    <row r="1497" spans="1:4" x14ac:dyDescent="0.3">
      <c r="A1497" t="s">
        <v>29</v>
      </c>
      <c r="B1497" t="s">
        <v>17</v>
      </c>
      <c r="C1497" t="s">
        <v>4</v>
      </c>
      <c r="D1497" t="s">
        <v>30</v>
      </c>
    </row>
    <row r="1498" spans="1:4" x14ac:dyDescent="0.3">
      <c r="A1498" t="s">
        <v>27</v>
      </c>
      <c r="B1498" t="s">
        <v>17</v>
      </c>
      <c r="C1498" t="s">
        <v>10</v>
      </c>
      <c r="D1498" t="s">
        <v>31</v>
      </c>
    </row>
    <row r="1499" spans="1:4" x14ac:dyDescent="0.3">
      <c r="A1499" t="s">
        <v>27</v>
      </c>
      <c r="B1499" t="s">
        <v>17</v>
      </c>
      <c r="C1499" t="s">
        <v>10</v>
      </c>
      <c r="D1499" t="s">
        <v>30</v>
      </c>
    </row>
    <row r="1500" spans="1:4" x14ac:dyDescent="0.3">
      <c r="A1500" t="s">
        <v>27</v>
      </c>
      <c r="B1500" t="s">
        <v>17</v>
      </c>
      <c r="C1500" t="s">
        <v>10</v>
      </c>
      <c r="D1500" t="s">
        <v>30</v>
      </c>
    </row>
    <row r="1501" spans="1:4" x14ac:dyDescent="0.3">
      <c r="A1501" t="s">
        <v>29</v>
      </c>
      <c r="B1501" t="s">
        <v>17</v>
      </c>
      <c r="C1501" t="s">
        <v>10</v>
      </c>
      <c r="D1501" t="s">
        <v>31</v>
      </c>
    </row>
    <row r="1502" spans="1:4" x14ac:dyDescent="0.3">
      <c r="A1502" t="s">
        <v>27</v>
      </c>
      <c r="B1502" t="s">
        <v>17</v>
      </c>
      <c r="C1502" t="s">
        <v>10</v>
      </c>
      <c r="D1502" t="s">
        <v>31</v>
      </c>
    </row>
    <row r="1503" spans="1:4" x14ac:dyDescent="0.3">
      <c r="A1503" t="s">
        <v>29</v>
      </c>
      <c r="B1503" t="s">
        <v>17</v>
      </c>
      <c r="C1503" t="s">
        <v>10</v>
      </c>
      <c r="D1503" t="s">
        <v>30</v>
      </c>
    </row>
    <row r="1504" spans="1:4" x14ac:dyDescent="0.3">
      <c r="A1504" t="s">
        <v>29</v>
      </c>
      <c r="B1504" t="s">
        <v>17</v>
      </c>
      <c r="C1504" t="s">
        <v>10</v>
      </c>
      <c r="D1504" t="s">
        <v>31</v>
      </c>
    </row>
    <row r="1505" spans="1:4" x14ac:dyDescent="0.3">
      <c r="A1505" t="s">
        <v>28</v>
      </c>
      <c r="B1505" t="s">
        <v>17</v>
      </c>
      <c r="C1505" t="s">
        <v>10</v>
      </c>
      <c r="D1505" t="s">
        <v>30</v>
      </c>
    </row>
    <row r="1506" spans="1:4" x14ac:dyDescent="0.3">
      <c r="A1506" t="s">
        <v>27</v>
      </c>
      <c r="B1506" t="s">
        <v>17</v>
      </c>
      <c r="C1506" t="s">
        <v>10</v>
      </c>
      <c r="D1506" t="s">
        <v>31</v>
      </c>
    </row>
    <row r="1507" spans="1:4" x14ac:dyDescent="0.3">
      <c r="A1507" t="s">
        <v>29</v>
      </c>
      <c r="B1507" t="s">
        <v>17</v>
      </c>
      <c r="C1507" t="s">
        <v>10</v>
      </c>
      <c r="D1507" t="s">
        <v>31</v>
      </c>
    </row>
    <row r="1508" spans="1:4" x14ac:dyDescent="0.3">
      <c r="A1508" t="s">
        <v>29</v>
      </c>
      <c r="B1508" t="s">
        <v>17</v>
      </c>
      <c r="C1508" t="s">
        <v>10</v>
      </c>
      <c r="D1508" t="s">
        <v>30</v>
      </c>
    </row>
    <row r="1509" spans="1:4" x14ac:dyDescent="0.3">
      <c r="A1509" t="s">
        <v>27</v>
      </c>
      <c r="B1509" t="s">
        <v>17</v>
      </c>
      <c r="C1509" t="s">
        <v>10</v>
      </c>
      <c r="D1509" t="s">
        <v>31</v>
      </c>
    </row>
    <row r="1510" spans="1:4" x14ac:dyDescent="0.3">
      <c r="A1510" t="s">
        <v>29</v>
      </c>
      <c r="B1510" t="s">
        <v>17</v>
      </c>
      <c r="C1510" t="s">
        <v>4</v>
      </c>
      <c r="D1510" t="s">
        <v>31</v>
      </c>
    </row>
    <row r="1511" spans="1:4" x14ac:dyDescent="0.3">
      <c r="A1511" t="s">
        <v>29</v>
      </c>
      <c r="B1511" t="s">
        <v>17</v>
      </c>
      <c r="C1511" t="s">
        <v>4</v>
      </c>
      <c r="D1511" t="s">
        <v>31</v>
      </c>
    </row>
    <row r="1512" spans="1:4" x14ac:dyDescent="0.3">
      <c r="A1512" t="s">
        <v>28</v>
      </c>
      <c r="B1512" t="s">
        <v>17</v>
      </c>
      <c r="C1512" t="s">
        <v>4</v>
      </c>
      <c r="D1512" t="s">
        <v>31</v>
      </c>
    </row>
    <row r="1513" spans="1:4" x14ac:dyDescent="0.3">
      <c r="A1513" t="s">
        <v>28</v>
      </c>
      <c r="B1513" t="s">
        <v>17</v>
      </c>
      <c r="C1513" t="s">
        <v>4</v>
      </c>
      <c r="D1513" t="s">
        <v>31</v>
      </c>
    </row>
    <row r="1514" spans="1:4" x14ac:dyDescent="0.3">
      <c r="A1514" t="s">
        <v>28</v>
      </c>
      <c r="B1514" t="s">
        <v>17</v>
      </c>
      <c r="C1514" t="s">
        <v>4</v>
      </c>
      <c r="D1514" t="s">
        <v>30</v>
      </c>
    </row>
    <row r="1515" spans="1:4" x14ac:dyDescent="0.3">
      <c r="A1515" t="s">
        <v>29</v>
      </c>
      <c r="B1515" t="s">
        <v>20</v>
      </c>
      <c r="C1515" t="s">
        <v>9</v>
      </c>
      <c r="D1515" t="s">
        <v>31</v>
      </c>
    </row>
    <row r="1516" spans="1:4" x14ac:dyDescent="0.3">
      <c r="A1516" t="s">
        <v>27</v>
      </c>
      <c r="B1516" t="s">
        <v>20</v>
      </c>
      <c r="C1516" t="s">
        <v>9</v>
      </c>
      <c r="D1516" t="s">
        <v>30</v>
      </c>
    </row>
    <row r="1517" spans="1:4" x14ac:dyDescent="0.3">
      <c r="A1517" t="s">
        <v>28</v>
      </c>
      <c r="B1517" t="s">
        <v>20</v>
      </c>
      <c r="C1517" t="s">
        <v>9</v>
      </c>
      <c r="D1517" t="s">
        <v>30</v>
      </c>
    </row>
    <row r="1518" spans="1:4" x14ac:dyDescent="0.3">
      <c r="A1518" t="s">
        <v>29</v>
      </c>
      <c r="B1518" t="s">
        <v>20</v>
      </c>
      <c r="C1518" t="s">
        <v>9</v>
      </c>
      <c r="D1518" t="s">
        <v>30</v>
      </c>
    </row>
    <row r="1519" spans="1:4" x14ac:dyDescent="0.3">
      <c r="A1519" t="s">
        <v>27</v>
      </c>
      <c r="B1519" t="s">
        <v>20</v>
      </c>
      <c r="C1519" t="s">
        <v>9</v>
      </c>
      <c r="D1519" t="s">
        <v>31</v>
      </c>
    </row>
    <row r="1520" spans="1:4" x14ac:dyDescent="0.3">
      <c r="A1520" t="s">
        <v>28</v>
      </c>
      <c r="B1520" t="s">
        <v>17</v>
      </c>
      <c r="C1520" t="s">
        <v>6</v>
      </c>
      <c r="D1520" t="s">
        <v>31</v>
      </c>
    </row>
    <row r="1521" spans="1:4" x14ac:dyDescent="0.3">
      <c r="A1521" t="s">
        <v>27</v>
      </c>
      <c r="B1521" t="s">
        <v>17</v>
      </c>
      <c r="C1521" t="s">
        <v>6</v>
      </c>
      <c r="D1521" t="s">
        <v>31</v>
      </c>
    </row>
    <row r="1522" spans="1:4" x14ac:dyDescent="0.3">
      <c r="A1522" t="s">
        <v>27</v>
      </c>
      <c r="B1522" t="s">
        <v>17</v>
      </c>
      <c r="C1522" t="s">
        <v>6</v>
      </c>
      <c r="D1522" t="s">
        <v>31</v>
      </c>
    </row>
    <row r="1523" spans="1:4" x14ac:dyDescent="0.3">
      <c r="A1523" t="s">
        <v>27</v>
      </c>
      <c r="B1523" t="s">
        <v>17</v>
      </c>
      <c r="C1523" t="s">
        <v>6</v>
      </c>
      <c r="D1523" t="s">
        <v>31</v>
      </c>
    </row>
    <row r="1524" spans="1:4" x14ac:dyDescent="0.3">
      <c r="A1524" t="s">
        <v>27</v>
      </c>
      <c r="B1524" t="s">
        <v>17</v>
      </c>
      <c r="C1524" t="s">
        <v>6</v>
      </c>
      <c r="D1524" t="s">
        <v>31</v>
      </c>
    </row>
    <row r="1525" spans="1:4" x14ac:dyDescent="0.3">
      <c r="A1525" t="s">
        <v>29</v>
      </c>
      <c r="B1525" t="s">
        <v>18</v>
      </c>
      <c r="C1525" t="s">
        <v>2</v>
      </c>
      <c r="D1525" t="s">
        <v>31</v>
      </c>
    </row>
    <row r="1526" spans="1:4" x14ac:dyDescent="0.3">
      <c r="A1526" t="s">
        <v>27</v>
      </c>
      <c r="B1526" t="s">
        <v>18</v>
      </c>
      <c r="C1526" t="s">
        <v>2</v>
      </c>
      <c r="D1526" t="s">
        <v>30</v>
      </c>
    </row>
    <row r="1527" spans="1:4" x14ac:dyDescent="0.3">
      <c r="A1527" t="s">
        <v>27</v>
      </c>
      <c r="B1527" t="s">
        <v>20</v>
      </c>
      <c r="C1527" t="s">
        <v>6</v>
      </c>
      <c r="D1527" t="s">
        <v>30</v>
      </c>
    </row>
    <row r="1528" spans="1:4" x14ac:dyDescent="0.3">
      <c r="A1528" t="s">
        <v>29</v>
      </c>
      <c r="B1528" t="s">
        <v>20</v>
      </c>
      <c r="C1528" t="s">
        <v>6</v>
      </c>
      <c r="D1528" t="s">
        <v>31</v>
      </c>
    </row>
    <row r="1529" spans="1:4" x14ac:dyDescent="0.3">
      <c r="A1529" t="s">
        <v>27</v>
      </c>
      <c r="B1529" t="s">
        <v>18</v>
      </c>
      <c r="C1529" t="s">
        <v>10</v>
      </c>
      <c r="D1529" t="s">
        <v>30</v>
      </c>
    </row>
    <row r="1530" spans="1:4" x14ac:dyDescent="0.3">
      <c r="A1530" t="s">
        <v>27</v>
      </c>
      <c r="B1530" t="s">
        <v>18</v>
      </c>
      <c r="C1530" t="s">
        <v>10</v>
      </c>
      <c r="D1530" t="s">
        <v>31</v>
      </c>
    </row>
    <row r="1531" spans="1:4" x14ac:dyDescent="0.3">
      <c r="A1531" t="s">
        <v>27</v>
      </c>
      <c r="B1531" t="s">
        <v>18</v>
      </c>
      <c r="C1531" t="s">
        <v>10</v>
      </c>
      <c r="D1531" t="s">
        <v>31</v>
      </c>
    </row>
    <row r="1532" spans="1:4" x14ac:dyDescent="0.3">
      <c r="A1532" t="s">
        <v>27</v>
      </c>
      <c r="B1532" t="s">
        <v>18</v>
      </c>
      <c r="C1532" t="s">
        <v>10</v>
      </c>
      <c r="D1532" t="s">
        <v>31</v>
      </c>
    </row>
    <row r="1533" spans="1:4" x14ac:dyDescent="0.3">
      <c r="A1533" t="s">
        <v>27</v>
      </c>
      <c r="B1533" t="s">
        <v>18</v>
      </c>
      <c r="C1533" t="s">
        <v>10</v>
      </c>
      <c r="D1533" t="s">
        <v>31</v>
      </c>
    </row>
    <row r="1534" spans="1:4" x14ac:dyDescent="0.3">
      <c r="A1534" t="s">
        <v>27</v>
      </c>
      <c r="B1534" t="s">
        <v>20</v>
      </c>
      <c r="C1534" t="s">
        <v>10</v>
      </c>
      <c r="D1534" t="s">
        <v>31</v>
      </c>
    </row>
    <row r="1535" spans="1:4" x14ac:dyDescent="0.3">
      <c r="A1535" t="s">
        <v>27</v>
      </c>
      <c r="B1535" t="s">
        <v>20</v>
      </c>
      <c r="C1535" t="s">
        <v>10</v>
      </c>
      <c r="D1535" t="s">
        <v>31</v>
      </c>
    </row>
    <row r="1536" spans="1:4" x14ac:dyDescent="0.3">
      <c r="A1536" t="s">
        <v>29</v>
      </c>
      <c r="B1536" t="s">
        <v>20</v>
      </c>
      <c r="C1536" t="s">
        <v>10</v>
      </c>
      <c r="D1536" t="s">
        <v>30</v>
      </c>
    </row>
    <row r="1537" spans="1:4" x14ac:dyDescent="0.3">
      <c r="A1537" t="s">
        <v>29</v>
      </c>
      <c r="B1537" t="s">
        <v>20</v>
      </c>
      <c r="C1537" t="s">
        <v>10</v>
      </c>
      <c r="D1537" t="s">
        <v>31</v>
      </c>
    </row>
    <row r="1538" spans="1:4" x14ac:dyDescent="0.3">
      <c r="A1538" t="s">
        <v>27</v>
      </c>
      <c r="B1538" t="s">
        <v>17</v>
      </c>
      <c r="C1538" t="s">
        <v>10</v>
      </c>
      <c r="D1538" t="s">
        <v>30</v>
      </c>
    </row>
    <row r="1539" spans="1:4" x14ac:dyDescent="0.3">
      <c r="A1539" t="s">
        <v>27</v>
      </c>
      <c r="B1539" t="s">
        <v>17</v>
      </c>
      <c r="C1539" t="s">
        <v>10</v>
      </c>
      <c r="D1539" t="s">
        <v>31</v>
      </c>
    </row>
    <row r="1540" spans="1:4" x14ac:dyDescent="0.3">
      <c r="A1540" t="s">
        <v>27</v>
      </c>
      <c r="B1540" t="s">
        <v>17</v>
      </c>
      <c r="C1540" t="s">
        <v>10</v>
      </c>
      <c r="D1540" t="s">
        <v>31</v>
      </c>
    </row>
    <row r="1541" spans="1:4" x14ac:dyDescent="0.3">
      <c r="A1541" t="s">
        <v>29</v>
      </c>
      <c r="B1541" t="s">
        <v>17</v>
      </c>
      <c r="C1541" t="s">
        <v>10</v>
      </c>
      <c r="D1541" t="s">
        <v>31</v>
      </c>
    </row>
    <row r="1542" spans="1:4" x14ac:dyDescent="0.3">
      <c r="A1542" t="s">
        <v>27</v>
      </c>
      <c r="B1542" t="s">
        <v>17</v>
      </c>
      <c r="C1542" t="s">
        <v>10</v>
      </c>
      <c r="D1542" t="s">
        <v>31</v>
      </c>
    </row>
    <row r="1543" spans="1:4" x14ac:dyDescent="0.3">
      <c r="A1543" t="s">
        <v>27</v>
      </c>
      <c r="B1543" t="s">
        <v>17</v>
      </c>
      <c r="C1543" t="s">
        <v>10</v>
      </c>
      <c r="D1543" t="s">
        <v>31</v>
      </c>
    </row>
    <row r="1544" spans="1:4" x14ac:dyDescent="0.3">
      <c r="A1544" t="s">
        <v>29</v>
      </c>
      <c r="B1544" t="s">
        <v>17</v>
      </c>
      <c r="C1544" t="s">
        <v>10</v>
      </c>
      <c r="D1544" t="s">
        <v>31</v>
      </c>
    </row>
    <row r="1545" spans="1:4" x14ac:dyDescent="0.3">
      <c r="A1545" t="s">
        <v>29</v>
      </c>
      <c r="B1545" t="s">
        <v>17</v>
      </c>
      <c r="C1545" t="s">
        <v>10</v>
      </c>
      <c r="D1545" t="s">
        <v>31</v>
      </c>
    </row>
    <row r="1546" spans="1:4" x14ac:dyDescent="0.3">
      <c r="A1546" t="s">
        <v>29</v>
      </c>
      <c r="B1546" t="s">
        <v>17</v>
      </c>
      <c r="C1546" t="s">
        <v>10</v>
      </c>
      <c r="D1546" t="s">
        <v>31</v>
      </c>
    </row>
    <row r="1547" spans="1:4" x14ac:dyDescent="0.3">
      <c r="A1547" t="s">
        <v>29</v>
      </c>
      <c r="B1547" t="s">
        <v>17</v>
      </c>
      <c r="C1547" t="s">
        <v>10</v>
      </c>
      <c r="D1547" t="s">
        <v>31</v>
      </c>
    </row>
    <row r="1548" spans="1:4" x14ac:dyDescent="0.3">
      <c r="A1548" t="s">
        <v>29</v>
      </c>
      <c r="B1548" t="s">
        <v>17</v>
      </c>
      <c r="C1548" t="s">
        <v>10</v>
      </c>
      <c r="D1548" t="s">
        <v>31</v>
      </c>
    </row>
    <row r="1549" spans="1:4" x14ac:dyDescent="0.3">
      <c r="A1549" t="s">
        <v>29</v>
      </c>
      <c r="B1549" t="s">
        <v>16</v>
      </c>
      <c r="C1549" t="s">
        <v>1</v>
      </c>
      <c r="D1549" t="s">
        <v>31</v>
      </c>
    </row>
    <row r="1550" spans="1:4" x14ac:dyDescent="0.3">
      <c r="A1550" t="s">
        <v>27</v>
      </c>
      <c r="B1550" t="s">
        <v>16</v>
      </c>
      <c r="C1550" t="s">
        <v>1</v>
      </c>
      <c r="D1550" t="s">
        <v>31</v>
      </c>
    </row>
    <row r="1551" spans="1:4" x14ac:dyDescent="0.3">
      <c r="A1551" t="s">
        <v>27</v>
      </c>
      <c r="B1551" t="s">
        <v>16</v>
      </c>
      <c r="C1551" t="s">
        <v>6</v>
      </c>
      <c r="D1551" t="s">
        <v>31</v>
      </c>
    </row>
    <row r="1552" spans="1:4" x14ac:dyDescent="0.3">
      <c r="A1552" t="s">
        <v>29</v>
      </c>
      <c r="B1552" t="s">
        <v>17</v>
      </c>
      <c r="C1552" t="s">
        <v>5</v>
      </c>
      <c r="D1552" t="s">
        <v>31</v>
      </c>
    </row>
    <row r="1553" spans="1:4" x14ac:dyDescent="0.3">
      <c r="A1553" t="s">
        <v>27</v>
      </c>
      <c r="B1553" t="s">
        <v>17</v>
      </c>
      <c r="C1553" t="s">
        <v>10</v>
      </c>
      <c r="D1553" t="s">
        <v>31</v>
      </c>
    </row>
    <row r="1554" spans="1:4" x14ac:dyDescent="0.3">
      <c r="A1554" t="s">
        <v>27</v>
      </c>
      <c r="B1554" t="s">
        <v>17</v>
      </c>
      <c r="C1554" t="s">
        <v>10</v>
      </c>
      <c r="D1554" t="s">
        <v>31</v>
      </c>
    </row>
    <row r="1555" spans="1:4" x14ac:dyDescent="0.3">
      <c r="A1555" t="s">
        <v>28</v>
      </c>
      <c r="B1555" t="s">
        <v>17</v>
      </c>
      <c r="C1555" t="s">
        <v>2</v>
      </c>
      <c r="D1555" t="s">
        <v>31</v>
      </c>
    </row>
    <row r="1556" spans="1:4" x14ac:dyDescent="0.3">
      <c r="A1556" t="s">
        <v>29</v>
      </c>
      <c r="B1556" t="s">
        <v>17</v>
      </c>
      <c r="C1556" t="s">
        <v>2</v>
      </c>
      <c r="D1556" t="s">
        <v>30</v>
      </c>
    </row>
    <row r="1557" spans="1:4" x14ac:dyDescent="0.3">
      <c r="A1557" t="s">
        <v>27</v>
      </c>
      <c r="B1557" t="s">
        <v>17</v>
      </c>
      <c r="C1557" t="s">
        <v>2</v>
      </c>
      <c r="D1557" t="s">
        <v>31</v>
      </c>
    </row>
    <row r="1558" spans="1:4" x14ac:dyDescent="0.3">
      <c r="A1558" t="s">
        <v>27</v>
      </c>
      <c r="B1558" t="s">
        <v>17</v>
      </c>
      <c r="C1558" t="s">
        <v>2</v>
      </c>
      <c r="D1558" t="s">
        <v>31</v>
      </c>
    </row>
    <row r="1559" spans="1:4" x14ac:dyDescent="0.3">
      <c r="A1559" t="s">
        <v>29</v>
      </c>
      <c r="B1559" t="s">
        <v>17</v>
      </c>
      <c r="C1559" t="s">
        <v>2</v>
      </c>
      <c r="D1559" t="s">
        <v>31</v>
      </c>
    </row>
    <row r="1560" spans="1:4" x14ac:dyDescent="0.3">
      <c r="A1560" t="s">
        <v>27</v>
      </c>
      <c r="B1560" t="s">
        <v>17</v>
      </c>
      <c r="C1560" t="s">
        <v>8</v>
      </c>
      <c r="D1560" t="s">
        <v>30</v>
      </c>
    </row>
    <row r="1561" spans="1:4" x14ac:dyDescent="0.3">
      <c r="A1561" t="s">
        <v>27</v>
      </c>
      <c r="B1561" t="s">
        <v>17</v>
      </c>
      <c r="C1561" t="s">
        <v>8</v>
      </c>
      <c r="D1561" t="s">
        <v>30</v>
      </c>
    </row>
    <row r="1562" spans="1:4" x14ac:dyDescent="0.3">
      <c r="A1562" t="s">
        <v>27</v>
      </c>
      <c r="B1562" t="s">
        <v>17</v>
      </c>
      <c r="C1562" t="s">
        <v>8</v>
      </c>
      <c r="D1562" t="s">
        <v>31</v>
      </c>
    </row>
    <row r="1563" spans="1:4" x14ac:dyDescent="0.3">
      <c r="A1563" t="s">
        <v>27</v>
      </c>
      <c r="B1563" t="s">
        <v>17</v>
      </c>
      <c r="C1563" t="s">
        <v>8</v>
      </c>
      <c r="D1563" t="s">
        <v>31</v>
      </c>
    </row>
    <row r="1564" spans="1:4" x14ac:dyDescent="0.3">
      <c r="A1564" t="s">
        <v>27</v>
      </c>
      <c r="B1564" t="s">
        <v>17</v>
      </c>
      <c r="C1564" t="s">
        <v>8</v>
      </c>
      <c r="D1564" t="s">
        <v>31</v>
      </c>
    </row>
    <row r="1565" spans="1:4" x14ac:dyDescent="0.3">
      <c r="A1565" t="s">
        <v>27</v>
      </c>
      <c r="B1565" t="s">
        <v>17</v>
      </c>
      <c r="C1565" t="s">
        <v>8</v>
      </c>
      <c r="D1565" t="s">
        <v>31</v>
      </c>
    </row>
    <row r="1566" spans="1:4" x14ac:dyDescent="0.3">
      <c r="A1566" t="s">
        <v>27</v>
      </c>
      <c r="B1566" t="s">
        <v>17</v>
      </c>
      <c r="C1566" t="s">
        <v>8</v>
      </c>
      <c r="D1566" t="s">
        <v>31</v>
      </c>
    </row>
    <row r="1567" spans="1:4" x14ac:dyDescent="0.3">
      <c r="A1567" t="s">
        <v>29</v>
      </c>
      <c r="B1567" t="s">
        <v>17</v>
      </c>
      <c r="C1567" t="s">
        <v>8</v>
      </c>
      <c r="D1567" t="s">
        <v>30</v>
      </c>
    </row>
    <row r="1568" spans="1:4" x14ac:dyDescent="0.3">
      <c r="A1568" t="s">
        <v>29</v>
      </c>
      <c r="B1568" t="s">
        <v>20</v>
      </c>
      <c r="C1568" t="s">
        <v>10</v>
      </c>
      <c r="D1568" t="s">
        <v>31</v>
      </c>
    </row>
    <row r="1569" spans="1:4" x14ac:dyDescent="0.3">
      <c r="A1569" t="s">
        <v>29</v>
      </c>
      <c r="B1569" t="s">
        <v>20</v>
      </c>
      <c r="C1569" t="s">
        <v>10</v>
      </c>
      <c r="D1569" t="s">
        <v>31</v>
      </c>
    </row>
    <row r="1570" spans="1:4" x14ac:dyDescent="0.3">
      <c r="A1570" t="s">
        <v>28</v>
      </c>
      <c r="B1570" t="s">
        <v>20</v>
      </c>
      <c r="C1570" t="s">
        <v>10</v>
      </c>
      <c r="D1570" t="s">
        <v>31</v>
      </c>
    </row>
    <row r="1571" spans="1:4" x14ac:dyDescent="0.3">
      <c r="A1571" t="s">
        <v>29</v>
      </c>
      <c r="B1571" t="s">
        <v>20</v>
      </c>
      <c r="C1571" t="s">
        <v>10</v>
      </c>
      <c r="D1571" t="s">
        <v>31</v>
      </c>
    </row>
    <row r="1572" spans="1:4" x14ac:dyDescent="0.3">
      <c r="A1572" t="s">
        <v>28</v>
      </c>
      <c r="B1572" t="s">
        <v>20</v>
      </c>
      <c r="C1572" t="s">
        <v>10</v>
      </c>
      <c r="D1572" t="s">
        <v>31</v>
      </c>
    </row>
    <row r="1573" spans="1:4" x14ac:dyDescent="0.3">
      <c r="A1573" t="s">
        <v>29</v>
      </c>
      <c r="B1573" t="s">
        <v>17</v>
      </c>
      <c r="C1573" t="s">
        <v>10</v>
      </c>
      <c r="D1573" t="s">
        <v>31</v>
      </c>
    </row>
    <row r="1574" spans="1:4" x14ac:dyDescent="0.3">
      <c r="A1574" t="s">
        <v>27</v>
      </c>
      <c r="B1574" t="s">
        <v>18</v>
      </c>
      <c r="C1574" t="s">
        <v>4</v>
      </c>
      <c r="D1574" t="s">
        <v>31</v>
      </c>
    </row>
    <row r="1575" spans="1:4" x14ac:dyDescent="0.3">
      <c r="A1575" t="s">
        <v>29</v>
      </c>
      <c r="B1575" t="s">
        <v>18</v>
      </c>
      <c r="C1575" t="s">
        <v>4</v>
      </c>
      <c r="D1575" t="s">
        <v>30</v>
      </c>
    </row>
    <row r="1576" spans="1:4" x14ac:dyDescent="0.3">
      <c r="A1576" t="s">
        <v>27</v>
      </c>
      <c r="B1576" t="s">
        <v>18</v>
      </c>
      <c r="C1576" t="s">
        <v>4</v>
      </c>
      <c r="D1576" t="s">
        <v>31</v>
      </c>
    </row>
    <row r="1577" spans="1:4" x14ac:dyDescent="0.3">
      <c r="A1577" t="s">
        <v>29</v>
      </c>
      <c r="B1577" t="s">
        <v>14</v>
      </c>
      <c r="C1577" t="s">
        <v>4</v>
      </c>
      <c r="D1577" t="s">
        <v>31</v>
      </c>
    </row>
    <row r="1578" spans="1:4" x14ac:dyDescent="0.3">
      <c r="A1578" t="s">
        <v>27</v>
      </c>
      <c r="B1578" t="s">
        <v>20</v>
      </c>
      <c r="C1578" t="s">
        <v>6</v>
      </c>
      <c r="D1578" t="s">
        <v>31</v>
      </c>
    </row>
    <row r="1579" spans="1:4" x14ac:dyDescent="0.3">
      <c r="A1579" t="s">
        <v>29</v>
      </c>
      <c r="B1579" t="s">
        <v>17</v>
      </c>
      <c r="C1579" t="s">
        <v>1</v>
      </c>
      <c r="D1579" t="s">
        <v>31</v>
      </c>
    </row>
    <row r="1580" spans="1:4" x14ac:dyDescent="0.3">
      <c r="A1580" t="s">
        <v>27</v>
      </c>
      <c r="B1580" t="s">
        <v>17</v>
      </c>
      <c r="C1580" t="s">
        <v>6</v>
      </c>
      <c r="D1580" t="s">
        <v>31</v>
      </c>
    </row>
    <row r="1581" spans="1:4" x14ac:dyDescent="0.3">
      <c r="A1581" t="s">
        <v>28</v>
      </c>
      <c r="B1581" t="s">
        <v>17</v>
      </c>
      <c r="C1581" t="s">
        <v>6</v>
      </c>
      <c r="D1581" t="s">
        <v>31</v>
      </c>
    </row>
    <row r="1582" spans="1:4" x14ac:dyDescent="0.3">
      <c r="A1582" t="s">
        <v>27</v>
      </c>
      <c r="B1582" t="s">
        <v>20</v>
      </c>
      <c r="C1582" t="s">
        <v>10</v>
      </c>
      <c r="D1582" t="s">
        <v>30</v>
      </c>
    </row>
    <row r="1583" spans="1:4" x14ac:dyDescent="0.3">
      <c r="A1583" t="s">
        <v>29</v>
      </c>
      <c r="B1583" t="s">
        <v>20</v>
      </c>
      <c r="C1583" t="s">
        <v>10</v>
      </c>
      <c r="D1583" t="s">
        <v>30</v>
      </c>
    </row>
    <row r="1584" spans="1:4" x14ac:dyDescent="0.3">
      <c r="A1584" t="s">
        <v>27</v>
      </c>
      <c r="B1584" t="s">
        <v>16</v>
      </c>
      <c r="C1584" t="s">
        <v>4</v>
      </c>
      <c r="D1584" t="s">
        <v>31</v>
      </c>
    </row>
    <row r="1585" spans="1:4" x14ac:dyDescent="0.3">
      <c r="A1585" t="s">
        <v>27</v>
      </c>
      <c r="B1585" t="s">
        <v>15</v>
      </c>
      <c r="C1585" t="s">
        <v>10</v>
      </c>
      <c r="D1585" t="s">
        <v>30</v>
      </c>
    </row>
    <row r="1586" spans="1:4" x14ac:dyDescent="0.3">
      <c r="A1586" t="s">
        <v>27</v>
      </c>
      <c r="B1586" t="s">
        <v>18</v>
      </c>
      <c r="C1586" t="s">
        <v>10</v>
      </c>
      <c r="D1586" t="s">
        <v>30</v>
      </c>
    </row>
    <row r="1587" spans="1:4" x14ac:dyDescent="0.3">
      <c r="A1587" t="s">
        <v>27</v>
      </c>
      <c r="B1587" t="s">
        <v>17</v>
      </c>
      <c r="C1587" t="s">
        <v>8</v>
      </c>
      <c r="D1587" t="s">
        <v>30</v>
      </c>
    </row>
    <row r="1588" spans="1:4" x14ac:dyDescent="0.3">
      <c r="A1588" t="s">
        <v>27</v>
      </c>
      <c r="B1588" t="s">
        <v>17</v>
      </c>
      <c r="C1588" t="s">
        <v>8</v>
      </c>
      <c r="D1588" t="s">
        <v>31</v>
      </c>
    </row>
    <row r="1589" spans="1:4" x14ac:dyDescent="0.3">
      <c r="A1589" t="s">
        <v>27</v>
      </c>
      <c r="B1589" t="s">
        <v>17</v>
      </c>
      <c r="C1589" t="s">
        <v>8</v>
      </c>
      <c r="D1589" t="s">
        <v>30</v>
      </c>
    </row>
    <row r="1590" spans="1:4" x14ac:dyDescent="0.3">
      <c r="A1590" t="s">
        <v>27</v>
      </c>
      <c r="B1590" t="s">
        <v>17</v>
      </c>
      <c r="C1590" t="s">
        <v>8</v>
      </c>
      <c r="D1590" t="s">
        <v>30</v>
      </c>
    </row>
    <row r="1591" spans="1:4" x14ac:dyDescent="0.3">
      <c r="A1591" t="s">
        <v>27</v>
      </c>
      <c r="B1591" t="s">
        <v>17</v>
      </c>
      <c r="C1591" t="s">
        <v>8</v>
      </c>
      <c r="D1591" t="s">
        <v>30</v>
      </c>
    </row>
    <row r="1592" spans="1:4" x14ac:dyDescent="0.3">
      <c r="A1592" t="s">
        <v>27</v>
      </c>
      <c r="B1592" t="s">
        <v>20</v>
      </c>
      <c r="C1592" t="s">
        <v>9</v>
      </c>
      <c r="D1592" t="s">
        <v>30</v>
      </c>
    </row>
    <row r="1593" spans="1:4" x14ac:dyDescent="0.3">
      <c r="A1593" t="s">
        <v>29</v>
      </c>
      <c r="B1593" t="s">
        <v>20</v>
      </c>
      <c r="C1593" t="s">
        <v>10</v>
      </c>
      <c r="D1593" t="s">
        <v>31</v>
      </c>
    </row>
    <row r="1594" spans="1:4" x14ac:dyDescent="0.3">
      <c r="A1594" t="s">
        <v>27</v>
      </c>
      <c r="B1594" t="s">
        <v>20</v>
      </c>
      <c r="C1594" t="s">
        <v>10</v>
      </c>
      <c r="D1594" t="s">
        <v>31</v>
      </c>
    </row>
    <row r="1595" spans="1:4" x14ac:dyDescent="0.3">
      <c r="A1595" t="s">
        <v>28</v>
      </c>
      <c r="B1595" t="s">
        <v>20</v>
      </c>
      <c r="C1595" t="s">
        <v>9</v>
      </c>
      <c r="D1595" t="s">
        <v>30</v>
      </c>
    </row>
    <row r="1596" spans="1:4" x14ac:dyDescent="0.3">
      <c r="A1596" t="s">
        <v>27</v>
      </c>
      <c r="B1596" t="s">
        <v>17</v>
      </c>
      <c r="C1596" t="s">
        <v>5</v>
      </c>
      <c r="D1596" t="s">
        <v>30</v>
      </c>
    </row>
    <row r="1597" spans="1:4" x14ac:dyDescent="0.3">
      <c r="A1597" t="s">
        <v>29</v>
      </c>
      <c r="B1597" t="s">
        <v>17</v>
      </c>
      <c r="C1597" t="s">
        <v>5</v>
      </c>
      <c r="D1597" t="s">
        <v>30</v>
      </c>
    </row>
    <row r="1598" spans="1:4" x14ac:dyDescent="0.3">
      <c r="A1598" t="s">
        <v>29</v>
      </c>
      <c r="B1598" t="s">
        <v>13</v>
      </c>
      <c r="C1598" t="s">
        <v>4</v>
      </c>
      <c r="D1598" t="s">
        <v>30</v>
      </c>
    </row>
    <row r="1599" spans="1:4" x14ac:dyDescent="0.3">
      <c r="A1599" t="s">
        <v>29</v>
      </c>
      <c r="B1599" t="s">
        <v>13</v>
      </c>
      <c r="C1599" t="s">
        <v>4</v>
      </c>
      <c r="D1599" t="s">
        <v>31</v>
      </c>
    </row>
    <row r="1600" spans="1:4" x14ac:dyDescent="0.3">
      <c r="A1600" t="s">
        <v>29</v>
      </c>
      <c r="B1600" t="s">
        <v>13</v>
      </c>
      <c r="C1600" t="s">
        <v>4</v>
      </c>
      <c r="D1600" t="s">
        <v>31</v>
      </c>
    </row>
    <row r="1601" spans="1:4" x14ac:dyDescent="0.3">
      <c r="A1601" t="s">
        <v>29</v>
      </c>
      <c r="B1601" t="s">
        <v>13</v>
      </c>
      <c r="C1601" t="s">
        <v>4</v>
      </c>
      <c r="D1601" t="s">
        <v>31</v>
      </c>
    </row>
    <row r="1602" spans="1:4" x14ac:dyDescent="0.3">
      <c r="A1602" t="s">
        <v>29</v>
      </c>
      <c r="B1602" t="s">
        <v>13</v>
      </c>
      <c r="C1602" t="s">
        <v>4</v>
      </c>
      <c r="D1602" t="s">
        <v>31</v>
      </c>
    </row>
    <row r="1603" spans="1:4" x14ac:dyDescent="0.3">
      <c r="A1603" t="s">
        <v>29</v>
      </c>
      <c r="B1603" t="s">
        <v>13</v>
      </c>
      <c r="C1603" t="s">
        <v>4</v>
      </c>
      <c r="D1603" t="s">
        <v>31</v>
      </c>
    </row>
    <row r="1604" spans="1:4" x14ac:dyDescent="0.3">
      <c r="A1604" t="s">
        <v>29</v>
      </c>
      <c r="B1604" t="s">
        <v>17</v>
      </c>
      <c r="C1604" t="s">
        <v>9</v>
      </c>
      <c r="D1604" t="s">
        <v>31</v>
      </c>
    </row>
    <row r="1605" spans="1:4" x14ac:dyDescent="0.3">
      <c r="A1605" t="s">
        <v>29</v>
      </c>
      <c r="B1605" t="s">
        <v>20</v>
      </c>
      <c r="C1605" t="s">
        <v>2</v>
      </c>
      <c r="D1605" t="s">
        <v>31</v>
      </c>
    </row>
    <row r="1606" spans="1:4" x14ac:dyDescent="0.3">
      <c r="A1606" t="s">
        <v>27</v>
      </c>
      <c r="B1606" t="s">
        <v>20</v>
      </c>
      <c r="C1606" t="s">
        <v>6</v>
      </c>
      <c r="D1606" t="s">
        <v>31</v>
      </c>
    </row>
    <row r="1607" spans="1:4" x14ac:dyDescent="0.3">
      <c r="A1607" t="s">
        <v>28</v>
      </c>
      <c r="B1607" t="s">
        <v>20</v>
      </c>
      <c r="C1607" t="s">
        <v>6</v>
      </c>
      <c r="D1607" t="s">
        <v>30</v>
      </c>
    </row>
    <row r="1608" spans="1:4" x14ac:dyDescent="0.3">
      <c r="A1608" t="s">
        <v>29</v>
      </c>
      <c r="B1608" t="s">
        <v>16</v>
      </c>
      <c r="C1608" t="s">
        <v>1</v>
      </c>
      <c r="D1608" t="s">
        <v>30</v>
      </c>
    </row>
    <row r="1609" spans="1:4" x14ac:dyDescent="0.3">
      <c r="A1609" t="s">
        <v>27</v>
      </c>
      <c r="B1609" t="s">
        <v>16</v>
      </c>
      <c r="C1609" t="s">
        <v>1</v>
      </c>
      <c r="D1609" t="s">
        <v>31</v>
      </c>
    </row>
    <row r="1610" spans="1:4" x14ac:dyDescent="0.3">
      <c r="A1610" t="s">
        <v>29</v>
      </c>
      <c r="B1610" t="s">
        <v>20</v>
      </c>
      <c r="C1610" t="s">
        <v>10</v>
      </c>
      <c r="D1610" t="s">
        <v>31</v>
      </c>
    </row>
    <row r="1611" spans="1:4" x14ac:dyDescent="0.3">
      <c r="A1611" t="s">
        <v>27</v>
      </c>
      <c r="B1611" t="s">
        <v>20</v>
      </c>
      <c r="C1611" t="s">
        <v>10</v>
      </c>
      <c r="D1611" t="s">
        <v>31</v>
      </c>
    </row>
    <row r="1612" spans="1:4" x14ac:dyDescent="0.3">
      <c r="A1612" t="s">
        <v>27</v>
      </c>
      <c r="B1612" t="s">
        <v>17</v>
      </c>
      <c r="C1612" t="s">
        <v>10</v>
      </c>
      <c r="D1612" t="s">
        <v>31</v>
      </c>
    </row>
    <row r="1613" spans="1:4" x14ac:dyDescent="0.3">
      <c r="A1613" t="s">
        <v>27</v>
      </c>
      <c r="B1613" t="s">
        <v>17</v>
      </c>
      <c r="C1613" t="s">
        <v>10</v>
      </c>
      <c r="D1613" t="s">
        <v>31</v>
      </c>
    </row>
    <row r="1614" spans="1:4" x14ac:dyDescent="0.3">
      <c r="A1614" t="s">
        <v>27</v>
      </c>
      <c r="B1614" t="s">
        <v>17</v>
      </c>
      <c r="C1614" t="s">
        <v>10</v>
      </c>
      <c r="D1614" t="s">
        <v>31</v>
      </c>
    </row>
    <row r="1615" spans="1:4" x14ac:dyDescent="0.3">
      <c r="A1615" t="s">
        <v>28</v>
      </c>
      <c r="B1615" t="s">
        <v>20</v>
      </c>
      <c r="C1615" t="s">
        <v>2</v>
      </c>
      <c r="D1615" t="s">
        <v>31</v>
      </c>
    </row>
    <row r="1616" spans="1:4" x14ac:dyDescent="0.3">
      <c r="A1616" t="s">
        <v>29</v>
      </c>
      <c r="B1616" t="s">
        <v>14</v>
      </c>
      <c r="C1616" t="s">
        <v>10</v>
      </c>
      <c r="D1616" t="s">
        <v>30</v>
      </c>
    </row>
    <row r="1617" spans="1:4" x14ac:dyDescent="0.3">
      <c r="A1617" t="s">
        <v>29</v>
      </c>
      <c r="B1617" t="s">
        <v>14</v>
      </c>
      <c r="C1617" t="s">
        <v>10</v>
      </c>
      <c r="D1617" t="s">
        <v>30</v>
      </c>
    </row>
    <row r="1618" spans="1:4" x14ac:dyDescent="0.3">
      <c r="A1618" t="s">
        <v>27</v>
      </c>
      <c r="B1618" t="s">
        <v>14</v>
      </c>
      <c r="C1618" t="s">
        <v>10</v>
      </c>
      <c r="D1618" t="s">
        <v>31</v>
      </c>
    </row>
    <row r="1619" spans="1:4" x14ac:dyDescent="0.3">
      <c r="A1619" t="s">
        <v>27</v>
      </c>
      <c r="B1619" t="s">
        <v>14</v>
      </c>
      <c r="C1619" t="s">
        <v>10</v>
      </c>
      <c r="D1619" t="s">
        <v>31</v>
      </c>
    </row>
    <row r="1620" spans="1:4" x14ac:dyDescent="0.3">
      <c r="A1620" t="s">
        <v>27</v>
      </c>
      <c r="B1620" t="s">
        <v>12</v>
      </c>
      <c r="C1620" t="s">
        <v>1</v>
      </c>
      <c r="D1620" t="s">
        <v>31</v>
      </c>
    </row>
    <row r="1621" spans="1:4" x14ac:dyDescent="0.3">
      <c r="A1621" t="s">
        <v>28</v>
      </c>
      <c r="B1621" t="s">
        <v>12</v>
      </c>
      <c r="C1621" t="s">
        <v>1</v>
      </c>
      <c r="D1621" t="s">
        <v>31</v>
      </c>
    </row>
    <row r="1622" spans="1:4" x14ac:dyDescent="0.3">
      <c r="A1622" t="s">
        <v>27</v>
      </c>
      <c r="B1622" t="s">
        <v>12</v>
      </c>
      <c r="C1622" t="s">
        <v>1</v>
      </c>
      <c r="D1622" t="s">
        <v>31</v>
      </c>
    </row>
    <row r="1623" spans="1:4" x14ac:dyDescent="0.3">
      <c r="A1623" t="s">
        <v>27</v>
      </c>
      <c r="B1623" t="s">
        <v>12</v>
      </c>
      <c r="C1623" t="s">
        <v>1</v>
      </c>
      <c r="D1623" t="s">
        <v>31</v>
      </c>
    </row>
    <row r="1624" spans="1:4" x14ac:dyDescent="0.3">
      <c r="A1624" t="s">
        <v>27</v>
      </c>
      <c r="B1624" t="s">
        <v>12</v>
      </c>
      <c r="C1624" t="s">
        <v>1</v>
      </c>
      <c r="D1624" t="s">
        <v>31</v>
      </c>
    </row>
    <row r="1625" spans="1:4" x14ac:dyDescent="0.3">
      <c r="A1625" t="s">
        <v>27</v>
      </c>
      <c r="B1625" t="s">
        <v>20</v>
      </c>
      <c r="C1625" t="s">
        <v>4</v>
      </c>
      <c r="D1625" t="s">
        <v>31</v>
      </c>
    </row>
    <row r="1626" spans="1:4" x14ac:dyDescent="0.3">
      <c r="A1626" t="s">
        <v>29</v>
      </c>
      <c r="B1626" t="s">
        <v>20</v>
      </c>
      <c r="C1626" t="s">
        <v>4</v>
      </c>
      <c r="D1626" t="s">
        <v>31</v>
      </c>
    </row>
    <row r="1627" spans="1:4" x14ac:dyDescent="0.3">
      <c r="A1627" t="s">
        <v>29</v>
      </c>
      <c r="B1627" t="s">
        <v>20</v>
      </c>
      <c r="C1627" t="s">
        <v>4</v>
      </c>
      <c r="D1627" t="s">
        <v>31</v>
      </c>
    </row>
    <row r="1628" spans="1:4" x14ac:dyDescent="0.3">
      <c r="A1628" t="s">
        <v>27</v>
      </c>
      <c r="B1628" t="s">
        <v>20</v>
      </c>
      <c r="C1628" t="s">
        <v>2</v>
      </c>
      <c r="D1628" t="s">
        <v>31</v>
      </c>
    </row>
    <row r="1629" spans="1:4" x14ac:dyDescent="0.3">
      <c r="A1629" t="s">
        <v>29</v>
      </c>
      <c r="B1629" t="s">
        <v>13</v>
      </c>
      <c r="C1629" t="s">
        <v>6</v>
      </c>
      <c r="D1629" t="s">
        <v>30</v>
      </c>
    </row>
    <row r="1630" spans="1:4" x14ac:dyDescent="0.3">
      <c r="A1630" t="s">
        <v>29</v>
      </c>
      <c r="B1630" t="s">
        <v>20</v>
      </c>
      <c r="C1630" t="s">
        <v>9</v>
      </c>
      <c r="D1630" t="s">
        <v>31</v>
      </c>
    </row>
    <row r="1631" spans="1:4" x14ac:dyDescent="0.3">
      <c r="A1631" t="s">
        <v>28</v>
      </c>
      <c r="B1631" t="s">
        <v>20</v>
      </c>
      <c r="C1631" t="s">
        <v>9</v>
      </c>
      <c r="D1631" t="s">
        <v>30</v>
      </c>
    </row>
    <row r="1632" spans="1:4" x14ac:dyDescent="0.3">
      <c r="A1632" t="s">
        <v>27</v>
      </c>
      <c r="B1632" t="s">
        <v>20</v>
      </c>
      <c r="C1632" t="s">
        <v>9</v>
      </c>
      <c r="D1632" t="s">
        <v>31</v>
      </c>
    </row>
    <row r="1633" spans="1:4" x14ac:dyDescent="0.3">
      <c r="A1633" t="s">
        <v>27</v>
      </c>
      <c r="B1633" t="s">
        <v>20</v>
      </c>
      <c r="C1633" t="s">
        <v>9</v>
      </c>
      <c r="D1633" t="s">
        <v>30</v>
      </c>
    </row>
    <row r="1634" spans="1:4" x14ac:dyDescent="0.3">
      <c r="A1634" t="s">
        <v>27</v>
      </c>
      <c r="B1634" t="s">
        <v>20</v>
      </c>
      <c r="C1634" t="s">
        <v>6</v>
      </c>
      <c r="D1634" t="s">
        <v>31</v>
      </c>
    </row>
    <row r="1635" spans="1:4" x14ac:dyDescent="0.3">
      <c r="A1635" t="s">
        <v>27</v>
      </c>
      <c r="B1635" t="s">
        <v>20</v>
      </c>
      <c r="C1635" t="s">
        <v>6</v>
      </c>
      <c r="D1635" t="s">
        <v>30</v>
      </c>
    </row>
    <row r="1636" spans="1:4" x14ac:dyDescent="0.3">
      <c r="A1636" t="s">
        <v>29</v>
      </c>
      <c r="B1636" t="s">
        <v>20</v>
      </c>
      <c r="C1636" t="s">
        <v>6</v>
      </c>
      <c r="D1636" t="s">
        <v>31</v>
      </c>
    </row>
    <row r="1637" spans="1:4" x14ac:dyDescent="0.3">
      <c r="A1637" t="s">
        <v>27</v>
      </c>
      <c r="B1637" t="s">
        <v>20</v>
      </c>
      <c r="C1637" t="s">
        <v>6</v>
      </c>
      <c r="D1637" t="s">
        <v>30</v>
      </c>
    </row>
    <row r="1638" spans="1:4" x14ac:dyDescent="0.3">
      <c r="A1638" t="s">
        <v>29</v>
      </c>
      <c r="B1638" t="s">
        <v>20</v>
      </c>
      <c r="C1638" t="s">
        <v>6</v>
      </c>
      <c r="D1638" t="s">
        <v>30</v>
      </c>
    </row>
    <row r="1639" spans="1:4" x14ac:dyDescent="0.3">
      <c r="A1639" t="s">
        <v>28</v>
      </c>
      <c r="B1639" t="s">
        <v>20</v>
      </c>
      <c r="C1639" t="s">
        <v>6</v>
      </c>
      <c r="D1639" t="s">
        <v>30</v>
      </c>
    </row>
    <row r="1640" spans="1:4" x14ac:dyDescent="0.3">
      <c r="A1640" t="s">
        <v>29</v>
      </c>
      <c r="B1640" t="s">
        <v>20</v>
      </c>
      <c r="C1640" t="s">
        <v>6</v>
      </c>
      <c r="D1640" t="s">
        <v>30</v>
      </c>
    </row>
    <row r="1641" spans="1:4" x14ac:dyDescent="0.3">
      <c r="A1641" t="s">
        <v>28</v>
      </c>
      <c r="B1641" t="s">
        <v>20</v>
      </c>
      <c r="C1641" t="s">
        <v>6</v>
      </c>
      <c r="D1641" t="s">
        <v>31</v>
      </c>
    </row>
    <row r="1642" spans="1:4" x14ac:dyDescent="0.3">
      <c r="A1642" t="s">
        <v>29</v>
      </c>
      <c r="B1642" t="s">
        <v>20</v>
      </c>
      <c r="C1642" t="s">
        <v>6</v>
      </c>
      <c r="D1642" t="s">
        <v>31</v>
      </c>
    </row>
    <row r="1643" spans="1:4" x14ac:dyDescent="0.3">
      <c r="A1643" t="s">
        <v>27</v>
      </c>
      <c r="B1643" t="s">
        <v>20</v>
      </c>
      <c r="C1643" t="s">
        <v>6</v>
      </c>
      <c r="D1643" t="s">
        <v>30</v>
      </c>
    </row>
    <row r="1644" spans="1:4" x14ac:dyDescent="0.3">
      <c r="A1644" t="s">
        <v>27</v>
      </c>
      <c r="B1644" t="s">
        <v>20</v>
      </c>
      <c r="C1644" t="s">
        <v>6</v>
      </c>
      <c r="D1644" t="s">
        <v>31</v>
      </c>
    </row>
    <row r="1645" spans="1:4" x14ac:dyDescent="0.3">
      <c r="A1645" t="s">
        <v>27</v>
      </c>
      <c r="B1645" t="s">
        <v>20</v>
      </c>
      <c r="C1645" t="s">
        <v>6</v>
      </c>
      <c r="D1645" t="s">
        <v>30</v>
      </c>
    </row>
    <row r="1646" spans="1:4" x14ac:dyDescent="0.3">
      <c r="A1646" t="s">
        <v>27</v>
      </c>
      <c r="B1646" t="s">
        <v>20</v>
      </c>
      <c r="C1646" t="s">
        <v>6</v>
      </c>
      <c r="D1646" t="s">
        <v>31</v>
      </c>
    </row>
    <row r="1647" spans="1:4" x14ac:dyDescent="0.3">
      <c r="A1647" t="s">
        <v>27</v>
      </c>
      <c r="B1647" t="s">
        <v>20</v>
      </c>
      <c r="C1647" t="s">
        <v>6</v>
      </c>
      <c r="D1647" t="s">
        <v>30</v>
      </c>
    </row>
    <row r="1648" spans="1:4" x14ac:dyDescent="0.3">
      <c r="A1648" t="s">
        <v>29</v>
      </c>
      <c r="B1648" t="s">
        <v>17</v>
      </c>
      <c r="C1648" t="s">
        <v>8</v>
      </c>
      <c r="D1648" t="s">
        <v>31</v>
      </c>
    </row>
    <row r="1649" spans="1:4" x14ac:dyDescent="0.3">
      <c r="A1649" t="s">
        <v>29</v>
      </c>
      <c r="B1649" t="s">
        <v>17</v>
      </c>
      <c r="C1649" t="s">
        <v>8</v>
      </c>
      <c r="D1649" t="s">
        <v>31</v>
      </c>
    </row>
    <row r="1650" spans="1:4" x14ac:dyDescent="0.3">
      <c r="A1650" t="s">
        <v>27</v>
      </c>
      <c r="B1650" t="s">
        <v>20</v>
      </c>
      <c r="C1650" t="s">
        <v>2</v>
      </c>
      <c r="D1650" t="s">
        <v>31</v>
      </c>
    </row>
    <row r="1651" spans="1:4" x14ac:dyDescent="0.3">
      <c r="A1651" t="s">
        <v>27</v>
      </c>
      <c r="B1651" t="s">
        <v>20</v>
      </c>
      <c r="C1651" t="s">
        <v>2</v>
      </c>
      <c r="D1651" t="s">
        <v>30</v>
      </c>
    </row>
    <row r="1652" spans="1:4" x14ac:dyDescent="0.3">
      <c r="A1652" t="s">
        <v>29</v>
      </c>
      <c r="B1652" t="s">
        <v>17</v>
      </c>
      <c r="C1652" t="s">
        <v>9</v>
      </c>
      <c r="D1652" t="s">
        <v>31</v>
      </c>
    </row>
    <row r="1653" spans="1:4" x14ac:dyDescent="0.3">
      <c r="A1653" t="s">
        <v>29</v>
      </c>
      <c r="B1653" t="s">
        <v>17</v>
      </c>
      <c r="C1653" t="s">
        <v>9</v>
      </c>
      <c r="D1653" t="s">
        <v>30</v>
      </c>
    </row>
    <row r="1654" spans="1:4" x14ac:dyDescent="0.3">
      <c r="A1654" t="s">
        <v>29</v>
      </c>
      <c r="B1654" t="s">
        <v>17</v>
      </c>
      <c r="C1654" t="s">
        <v>9</v>
      </c>
      <c r="D1654" t="s">
        <v>31</v>
      </c>
    </row>
    <row r="1655" spans="1:4" x14ac:dyDescent="0.3">
      <c r="A1655" t="s">
        <v>29</v>
      </c>
      <c r="B1655" t="s">
        <v>17</v>
      </c>
      <c r="C1655" t="s">
        <v>9</v>
      </c>
      <c r="D1655" t="s">
        <v>30</v>
      </c>
    </row>
    <row r="1656" spans="1:4" x14ac:dyDescent="0.3">
      <c r="A1656" t="s">
        <v>29</v>
      </c>
      <c r="B1656" t="s">
        <v>17</v>
      </c>
      <c r="C1656" t="s">
        <v>9</v>
      </c>
      <c r="D1656" t="s">
        <v>31</v>
      </c>
    </row>
    <row r="1657" spans="1:4" x14ac:dyDescent="0.3">
      <c r="A1657" t="s">
        <v>27</v>
      </c>
      <c r="B1657" t="s">
        <v>17</v>
      </c>
      <c r="C1657" t="s">
        <v>9</v>
      </c>
      <c r="D1657" t="s">
        <v>31</v>
      </c>
    </row>
    <row r="1658" spans="1:4" x14ac:dyDescent="0.3">
      <c r="A1658" t="s">
        <v>27</v>
      </c>
      <c r="B1658" t="s">
        <v>17</v>
      </c>
      <c r="C1658" t="s">
        <v>9</v>
      </c>
      <c r="D1658" t="s">
        <v>30</v>
      </c>
    </row>
    <row r="1659" spans="1:4" x14ac:dyDescent="0.3">
      <c r="A1659" t="s">
        <v>27</v>
      </c>
      <c r="B1659" t="s">
        <v>15</v>
      </c>
      <c r="C1659" t="s">
        <v>10</v>
      </c>
      <c r="D1659" t="s">
        <v>31</v>
      </c>
    </row>
    <row r="1660" spans="1:4" x14ac:dyDescent="0.3">
      <c r="A1660" t="s">
        <v>27</v>
      </c>
      <c r="B1660" t="s">
        <v>15</v>
      </c>
      <c r="C1660" t="s">
        <v>10</v>
      </c>
      <c r="D1660" t="s">
        <v>30</v>
      </c>
    </row>
    <row r="1661" spans="1:4" x14ac:dyDescent="0.3">
      <c r="A1661" t="s">
        <v>29</v>
      </c>
      <c r="B1661" t="s">
        <v>15</v>
      </c>
      <c r="C1661" t="s">
        <v>10</v>
      </c>
      <c r="D1661" t="s">
        <v>30</v>
      </c>
    </row>
    <row r="1662" spans="1:4" x14ac:dyDescent="0.3">
      <c r="A1662" t="s">
        <v>27</v>
      </c>
      <c r="B1662" t="s">
        <v>20</v>
      </c>
      <c r="C1662" t="s">
        <v>4</v>
      </c>
      <c r="D1662" t="s">
        <v>30</v>
      </c>
    </row>
    <row r="1663" spans="1:4" x14ac:dyDescent="0.3">
      <c r="A1663" t="s">
        <v>29</v>
      </c>
      <c r="B1663" t="s">
        <v>20</v>
      </c>
      <c r="C1663" t="s">
        <v>4</v>
      </c>
      <c r="D1663" t="s">
        <v>30</v>
      </c>
    </row>
    <row r="1664" spans="1:4" x14ac:dyDescent="0.3">
      <c r="A1664" t="s">
        <v>29</v>
      </c>
      <c r="B1664" t="s">
        <v>20</v>
      </c>
      <c r="C1664" t="s">
        <v>4</v>
      </c>
      <c r="D1664" t="s">
        <v>30</v>
      </c>
    </row>
    <row r="1665" spans="1:4" x14ac:dyDescent="0.3">
      <c r="A1665" t="s">
        <v>27</v>
      </c>
      <c r="B1665" t="s">
        <v>20</v>
      </c>
      <c r="C1665" t="s">
        <v>4</v>
      </c>
      <c r="D1665" t="s">
        <v>31</v>
      </c>
    </row>
    <row r="1666" spans="1:4" x14ac:dyDescent="0.3">
      <c r="A1666" t="s">
        <v>29</v>
      </c>
      <c r="B1666" t="s">
        <v>17</v>
      </c>
      <c r="C1666" t="s">
        <v>10</v>
      </c>
      <c r="D1666" t="s">
        <v>31</v>
      </c>
    </row>
    <row r="1667" spans="1:4" x14ac:dyDescent="0.3">
      <c r="A1667" t="s">
        <v>29</v>
      </c>
      <c r="B1667" t="s">
        <v>17</v>
      </c>
      <c r="C1667" t="s">
        <v>10</v>
      </c>
      <c r="D1667" t="s">
        <v>31</v>
      </c>
    </row>
    <row r="1668" spans="1:4" x14ac:dyDescent="0.3">
      <c r="A1668" t="s">
        <v>29</v>
      </c>
      <c r="B1668" t="s">
        <v>17</v>
      </c>
      <c r="C1668" t="s">
        <v>10</v>
      </c>
      <c r="D1668" t="s">
        <v>31</v>
      </c>
    </row>
    <row r="1669" spans="1:4" x14ac:dyDescent="0.3">
      <c r="A1669" t="s">
        <v>27</v>
      </c>
      <c r="B1669" t="s">
        <v>17</v>
      </c>
      <c r="C1669" t="s">
        <v>2</v>
      </c>
      <c r="D1669" t="s">
        <v>31</v>
      </c>
    </row>
    <row r="1670" spans="1:4" x14ac:dyDescent="0.3">
      <c r="A1670" t="s">
        <v>29</v>
      </c>
      <c r="B1670" t="s">
        <v>17</v>
      </c>
      <c r="C1670" t="s">
        <v>2</v>
      </c>
      <c r="D1670" t="s">
        <v>30</v>
      </c>
    </row>
    <row r="1671" spans="1:4" x14ac:dyDescent="0.3">
      <c r="A1671" t="s">
        <v>27</v>
      </c>
      <c r="B1671" t="s">
        <v>17</v>
      </c>
      <c r="C1671" t="s">
        <v>2</v>
      </c>
      <c r="D1671" t="s">
        <v>30</v>
      </c>
    </row>
    <row r="1672" spans="1:4" x14ac:dyDescent="0.3">
      <c r="A1672" t="s">
        <v>27</v>
      </c>
      <c r="B1672" t="s">
        <v>17</v>
      </c>
      <c r="C1672" t="s">
        <v>2</v>
      </c>
      <c r="D1672" t="s">
        <v>30</v>
      </c>
    </row>
    <row r="1673" spans="1:4" x14ac:dyDescent="0.3">
      <c r="A1673" t="s">
        <v>29</v>
      </c>
      <c r="B1673" t="s">
        <v>17</v>
      </c>
      <c r="C1673" t="s">
        <v>2</v>
      </c>
      <c r="D1673" t="s">
        <v>31</v>
      </c>
    </row>
    <row r="1674" spans="1:4" x14ac:dyDescent="0.3">
      <c r="A1674" t="s">
        <v>27</v>
      </c>
      <c r="B1674" t="s">
        <v>17</v>
      </c>
      <c r="C1674" t="s">
        <v>2</v>
      </c>
      <c r="D1674" t="s">
        <v>31</v>
      </c>
    </row>
    <row r="1675" spans="1:4" x14ac:dyDescent="0.3">
      <c r="A1675" t="s">
        <v>27</v>
      </c>
      <c r="B1675" t="s">
        <v>17</v>
      </c>
      <c r="C1675" t="s">
        <v>2</v>
      </c>
      <c r="D1675" t="s">
        <v>30</v>
      </c>
    </row>
    <row r="1676" spans="1:4" x14ac:dyDescent="0.3">
      <c r="A1676" t="s">
        <v>27</v>
      </c>
      <c r="B1676" t="s">
        <v>17</v>
      </c>
      <c r="C1676" t="s">
        <v>2</v>
      </c>
      <c r="D1676" t="s">
        <v>31</v>
      </c>
    </row>
    <row r="1677" spans="1:4" x14ac:dyDescent="0.3">
      <c r="A1677" t="s">
        <v>29</v>
      </c>
      <c r="B1677" t="s">
        <v>17</v>
      </c>
      <c r="C1677" t="s">
        <v>2</v>
      </c>
      <c r="D1677" t="s">
        <v>30</v>
      </c>
    </row>
    <row r="1678" spans="1:4" x14ac:dyDescent="0.3">
      <c r="A1678" t="s">
        <v>29</v>
      </c>
      <c r="B1678" t="s">
        <v>17</v>
      </c>
      <c r="C1678" t="s">
        <v>2</v>
      </c>
      <c r="D1678" t="s">
        <v>30</v>
      </c>
    </row>
    <row r="1679" spans="1:4" x14ac:dyDescent="0.3">
      <c r="A1679" t="s">
        <v>27</v>
      </c>
      <c r="B1679" t="s">
        <v>17</v>
      </c>
      <c r="C1679" t="s">
        <v>2</v>
      </c>
      <c r="D1679" t="s">
        <v>31</v>
      </c>
    </row>
    <row r="1680" spans="1:4" x14ac:dyDescent="0.3">
      <c r="A1680" t="s">
        <v>27</v>
      </c>
      <c r="B1680" t="s">
        <v>15</v>
      </c>
      <c r="C1680" t="s">
        <v>7</v>
      </c>
      <c r="D1680" t="s">
        <v>30</v>
      </c>
    </row>
    <row r="1681" spans="1:4" x14ac:dyDescent="0.3">
      <c r="A1681" t="s">
        <v>29</v>
      </c>
      <c r="B1681" t="s">
        <v>15</v>
      </c>
      <c r="C1681" t="s">
        <v>7</v>
      </c>
      <c r="D1681" t="s">
        <v>31</v>
      </c>
    </row>
    <row r="1682" spans="1:4" x14ac:dyDescent="0.3">
      <c r="A1682" t="s">
        <v>27</v>
      </c>
      <c r="B1682" t="s">
        <v>15</v>
      </c>
      <c r="C1682" t="s">
        <v>7</v>
      </c>
      <c r="D1682" t="s">
        <v>31</v>
      </c>
    </row>
    <row r="1683" spans="1:4" x14ac:dyDescent="0.3">
      <c r="A1683" t="s">
        <v>27</v>
      </c>
      <c r="B1683" t="s">
        <v>15</v>
      </c>
      <c r="C1683" t="s">
        <v>7</v>
      </c>
      <c r="D1683" t="s">
        <v>31</v>
      </c>
    </row>
    <row r="1684" spans="1:4" x14ac:dyDescent="0.3">
      <c r="A1684" t="s">
        <v>29</v>
      </c>
      <c r="B1684" t="s">
        <v>19</v>
      </c>
      <c r="C1684" t="s">
        <v>10</v>
      </c>
      <c r="D1684" t="s">
        <v>31</v>
      </c>
    </row>
    <row r="1685" spans="1:4" x14ac:dyDescent="0.3">
      <c r="A1685" t="s">
        <v>27</v>
      </c>
      <c r="B1685" t="s">
        <v>19</v>
      </c>
      <c r="C1685" t="s">
        <v>8</v>
      </c>
      <c r="D1685" t="s">
        <v>31</v>
      </c>
    </row>
    <row r="1686" spans="1:4" x14ac:dyDescent="0.3">
      <c r="A1686" t="s">
        <v>27</v>
      </c>
      <c r="B1686" t="s">
        <v>17</v>
      </c>
      <c r="C1686" t="s">
        <v>10</v>
      </c>
      <c r="D1686" t="s">
        <v>30</v>
      </c>
    </row>
    <row r="1687" spans="1:4" x14ac:dyDescent="0.3">
      <c r="A1687" t="s">
        <v>27</v>
      </c>
      <c r="B1687" t="s">
        <v>17</v>
      </c>
      <c r="C1687" t="s">
        <v>10</v>
      </c>
      <c r="D1687" t="s">
        <v>31</v>
      </c>
    </row>
    <row r="1688" spans="1:4" x14ac:dyDescent="0.3">
      <c r="A1688" t="s">
        <v>27</v>
      </c>
      <c r="B1688" t="s">
        <v>17</v>
      </c>
      <c r="C1688" t="s">
        <v>10</v>
      </c>
      <c r="D1688" t="s">
        <v>31</v>
      </c>
    </row>
    <row r="1689" spans="1:4" x14ac:dyDescent="0.3">
      <c r="A1689" t="s">
        <v>29</v>
      </c>
      <c r="B1689" t="s">
        <v>17</v>
      </c>
      <c r="C1689" t="s">
        <v>10</v>
      </c>
      <c r="D1689" t="s">
        <v>31</v>
      </c>
    </row>
    <row r="1690" spans="1:4" x14ac:dyDescent="0.3">
      <c r="A1690" t="s">
        <v>27</v>
      </c>
      <c r="B1690" t="s">
        <v>17</v>
      </c>
      <c r="C1690" t="s">
        <v>10</v>
      </c>
      <c r="D1690" t="s">
        <v>31</v>
      </c>
    </row>
    <row r="1691" spans="1:4" x14ac:dyDescent="0.3">
      <c r="A1691" t="s">
        <v>27</v>
      </c>
      <c r="B1691" t="s">
        <v>17</v>
      </c>
      <c r="C1691" t="s">
        <v>10</v>
      </c>
      <c r="D1691" t="s">
        <v>30</v>
      </c>
    </row>
    <row r="1692" spans="1:4" x14ac:dyDescent="0.3">
      <c r="A1692" t="s">
        <v>29</v>
      </c>
      <c r="B1692" t="s">
        <v>17</v>
      </c>
      <c r="C1692" t="s">
        <v>10</v>
      </c>
      <c r="D1692" t="s">
        <v>31</v>
      </c>
    </row>
    <row r="1693" spans="1:4" x14ac:dyDescent="0.3">
      <c r="A1693" t="s">
        <v>29</v>
      </c>
      <c r="B1693" t="s">
        <v>17</v>
      </c>
      <c r="C1693" t="s">
        <v>10</v>
      </c>
      <c r="D1693" t="s">
        <v>31</v>
      </c>
    </row>
    <row r="1694" spans="1:4" x14ac:dyDescent="0.3">
      <c r="A1694" t="s">
        <v>29</v>
      </c>
      <c r="B1694" t="s">
        <v>18</v>
      </c>
      <c r="C1694" t="s">
        <v>10</v>
      </c>
      <c r="D1694" t="s">
        <v>30</v>
      </c>
    </row>
    <row r="1695" spans="1:4" x14ac:dyDescent="0.3">
      <c r="A1695" t="s">
        <v>27</v>
      </c>
      <c r="B1695" t="s">
        <v>20</v>
      </c>
      <c r="C1695" t="s">
        <v>10</v>
      </c>
      <c r="D1695" t="s">
        <v>30</v>
      </c>
    </row>
    <row r="1696" spans="1:4" x14ac:dyDescent="0.3">
      <c r="A1696" t="s">
        <v>27</v>
      </c>
      <c r="B1696" t="s">
        <v>20</v>
      </c>
      <c r="C1696" t="s">
        <v>10</v>
      </c>
      <c r="D1696" t="s">
        <v>31</v>
      </c>
    </row>
    <row r="1697" spans="1:4" x14ac:dyDescent="0.3">
      <c r="A1697" t="s">
        <v>27</v>
      </c>
      <c r="B1697" t="s">
        <v>20</v>
      </c>
      <c r="C1697" t="s">
        <v>10</v>
      </c>
      <c r="D1697" t="s">
        <v>30</v>
      </c>
    </row>
    <row r="1698" spans="1:4" x14ac:dyDescent="0.3">
      <c r="A1698" t="s">
        <v>29</v>
      </c>
      <c r="B1698" t="s">
        <v>20</v>
      </c>
      <c r="C1698" t="s">
        <v>10</v>
      </c>
      <c r="D1698" t="s">
        <v>31</v>
      </c>
    </row>
    <row r="1699" spans="1:4" x14ac:dyDescent="0.3">
      <c r="A1699" t="s">
        <v>27</v>
      </c>
      <c r="B1699" t="s">
        <v>20</v>
      </c>
      <c r="C1699" t="s">
        <v>10</v>
      </c>
      <c r="D1699" t="s">
        <v>30</v>
      </c>
    </row>
    <row r="1700" spans="1:4" x14ac:dyDescent="0.3">
      <c r="A1700" t="s">
        <v>27</v>
      </c>
      <c r="B1700" t="s">
        <v>20</v>
      </c>
      <c r="C1700" t="s">
        <v>10</v>
      </c>
      <c r="D1700" t="s">
        <v>31</v>
      </c>
    </row>
    <row r="1701" spans="1:4" x14ac:dyDescent="0.3">
      <c r="A1701" t="s">
        <v>29</v>
      </c>
      <c r="B1701" t="s">
        <v>20</v>
      </c>
      <c r="C1701" t="s">
        <v>10</v>
      </c>
      <c r="D1701" t="s">
        <v>31</v>
      </c>
    </row>
    <row r="1702" spans="1:4" x14ac:dyDescent="0.3">
      <c r="A1702" t="s">
        <v>29</v>
      </c>
      <c r="B1702" t="s">
        <v>17</v>
      </c>
      <c r="C1702" t="s">
        <v>4</v>
      </c>
      <c r="D1702" t="s">
        <v>31</v>
      </c>
    </row>
    <row r="1703" spans="1:4" x14ac:dyDescent="0.3">
      <c r="A1703" t="s">
        <v>27</v>
      </c>
      <c r="B1703" t="s">
        <v>17</v>
      </c>
      <c r="C1703" t="s">
        <v>4</v>
      </c>
      <c r="D1703" t="s">
        <v>31</v>
      </c>
    </row>
    <row r="1704" spans="1:4" x14ac:dyDescent="0.3">
      <c r="A1704" t="s">
        <v>29</v>
      </c>
      <c r="B1704" t="s">
        <v>20</v>
      </c>
      <c r="C1704" t="s">
        <v>9</v>
      </c>
      <c r="D1704" t="s">
        <v>31</v>
      </c>
    </row>
    <row r="1705" spans="1:4" x14ac:dyDescent="0.3">
      <c r="A1705" t="s">
        <v>29</v>
      </c>
      <c r="B1705" t="s">
        <v>20</v>
      </c>
      <c r="C1705" t="s">
        <v>9</v>
      </c>
      <c r="D1705" t="s">
        <v>31</v>
      </c>
    </row>
    <row r="1706" spans="1:4" x14ac:dyDescent="0.3">
      <c r="A1706" t="s">
        <v>27</v>
      </c>
      <c r="B1706" t="s">
        <v>17</v>
      </c>
      <c r="C1706" t="s">
        <v>10</v>
      </c>
      <c r="D1706" t="s">
        <v>31</v>
      </c>
    </row>
    <row r="1707" spans="1:4" x14ac:dyDescent="0.3">
      <c r="A1707" t="s">
        <v>27</v>
      </c>
      <c r="B1707" t="s">
        <v>17</v>
      </c>
      <c r="C1707" t="s">
        <v>10</v>
      </c>
      <c r="D1707" t="s">
        <v>31</v>
      </c>
    </row>
    <row r="1708" spans="1:4" x14ac:dyDescent="0.3">
      <c r="A1708" t="s">
        <v>29</v>
      </c>
      <c r="B1708" t="s">
        <v>17</v>
      </c>
      <c r="C1708" t="s">
        <v>6</v>
      </c>
      <c r="D1708" t="s">
        <v>31</v>
      </c>
    </row>
    <row r="1709" spans="1:4" x14ac:dyDescent="0.3">
      <c r="A1709" t="s">
        <v>29</v>
      </c>
      <c r="B1709" t="s">
        <v>17</v>
      </c>
      <c r="C1709" t="s">
        <v>10</v>
      </c>
      <c r="D1709" t="s">
        <v>31</v>
      </c>
    </row>
    <row r="1710" spans="1:4" x14ac:dyDescent="0.3">
      <c r="A1710" t="s">
        <v>27</v>
      </c>
      <c r="B1710" t="s">
        <v>17</v>
      </c>
      <c r="C1710" t="s">
        <v>10</v>
      </c>
      <c r="D1710" t="s">
        <v>30</v>
      </c>
    </row>
    <row r="1711" spans="1:4" x14ac:dyDescent="0.3">
      <c r="A1711" t="s">
        <v>29</v>
      </c>
      <c r="B1711" t="s">
        <v>17</v>
      </c>
      <c r="C1711" t="s">
        <v>10</v>
      </c>
      <c r="D1711" t="s">
        <v>31</v>
      </c>
    </row>
    <row r="1712" spans="1:4" x14ac:dyDescent="0.3">
      <c r="A1712" t="s">
        <v>27</v>
      </c>
      <c r="B1712" t="s">
        <v>17</v>
      </c>
      <c r="C1712" t="s">
        <v>10</v>
      </c>
      <c r="D1712" t="s">
        <v>30</v>
      </c>
    </row>
    <row r="1713" spans="1:4" x14ac:dyDescent="0.3">
      <c r="A1713" t="s">
        <v>29</v>
      </c>
      <c r="B1713" t="s">
        <v>17</v>
      </c>
      <c r="C1713" t="s">
        <v>6</v>
      </c>
      <c r="D1713" t="s">
        <v>31</v>
      </c>
    </row>
    <row r="1714" spans="1:4" x14ac:dyDescent="0.3">
      <c r="A1714" t="s">
        <v>29</v>
      </c>
      <c r="B1714" t="s">
        <v>17</v>
      </c>
      <c r="C1714" t="s">
        <v>6</v>
      </c>
      <c r="D1714" t="s">
        <v>30</v>
      </c>
    </row>
    <row r="1715" spans="1:4" x14ac:dyDescent="0.3">
      <c r="A1715" t="s">
        <v>27</v>
      </c>
      <c r="B1715" t="s">
        <v>17</v>
      </c>
      <c r="C1715" t="s">
        <v>6</v>
      </c>
      <c r="D1715" t="s">
        <v>31</v>
      </c>
    </row>
    <row r="1716" spans="1:4" x14ac:dyDescent="0.3">
      <c r="A1716" t="s">
        <v>27</v>
      </c>
      <c r="B1716" t="s">
        <v>17</v>
      </c>
      <c r="C1716" t="s">
        <v>6</v>
      </c>
      <c r="D1716" t="s">
        <v>31</v>
      </c>
    </row>
    <row r="1717" spans="1:4" x14ac:dyDescent="0.3">
      <c r="A1717" t="s">
        <v>29</v>
      </c>
      <c r="B1717" t="s">
        <v>17</v>
      </c>
      <c r="C1717" t="s">
        <v>6</v>
      </c>
      <c r="D1717" t="s">
        <v>31</v>
      </c>
    </row>
    <row r="1718" spans="1:4" x14ac:dyDescent="0.3">
      <c r="A1718" t="s">
        <v>27</v>
      </c>
      <c r="B1718" t="s">
        <v>17</v>
      </c>
      <c r="C1718" t="s">
        <v>6</v>
      </c>
      <c r="D1718" t="s">
        <v>30</v>
      </c>
    </row>
    <row r="1719" spans="1:4" x14ac:dyDescent="0.3">
      <c r="A1719" t="s">
        <v>29</v>
      </c>
      <c r="B1719" t="s">
        <v>17</v>
      </c>
      <c r="C1719" t="s">
        <v>6</v>
      </c>
      <c r="D1719" t="s">
        <v>31</v>
      </c>
    </row>
    <row r="1720" spans="1:4" x14ac:dyDescent="0.3">
      <c r="A1720" t="s">
        <v>29</v>
      </c>
      <c r="B1720" t="s">
        <v>17</v>
      </c>
      <c r="C1720" t="s">
        <v>6</v>
      </c>
      <c r="D1720" t="s">
        <v>31</v>
      </c>
    </row>
    <row r="1721" spans="1:4" x14ac:dyDescent="0.3">
      <c r="A1721" t="s">
        <v>29</v>
      </c>
      <c r="B1721" t="s">
        <v>17</v>
      </c>
      <c r="C1721" t="s">
        <v>6</v>
      </c>
      <c r="D1721" t="s">
        <v>31</v>
      </c>
    </row>
    <row r="1722" spans="1:4" x14ac:dyDescent="0.3">
      <c r="A1722" t="s">
        <v>29</v>
      </c>
      <c r="B1722" t="s">
        <v>17</v>
      </c>
      <c r="C1722" t="s">
        <v>6</v>
      </c>
      <c r="D1722" t="s">
        <v>31</v>
      </c>
    </row>
    <row r="1723" spans="1:4" x14ac:dyDescent="0.3">
      <c r="A1723" t="s">
        <v>27</v>
      </c>
      <c r="B1723" t="s">
        <v>17</v>
      </c>
      <c r="C1723" t="s">
        <v>10</v>
      </c>
      <c r="D1723" t="s">
        <v>31</v>
      </c>
    </row>
    <row r="1724" spans="1:4" x14ac:dyDescent="0.3">
      <c r="A1724" t="s">
        <v>27</v>
      </c>
      <c r="B1724" t="s">
        <v>17</v>
      </c>
      <c r="C1724" t="s">
        <v>10</v>
      </c>
      <c r="D1724" t="s">
        <v>31</v>
      </c>
    </row>
    <row r="1725" spans="1:4" x14ac:dyDescent="0.3">
      <c r="A1725" t="s">
        <v>29</v>
      </c>
      <c r="B1725" t="s">
        <v>17</v>
      </c>
      <c r="C1725" t="s">
        <v>10</v>
      </c>
      <c r="D1725" t="s">
        <v>30</v>
      </c>
    </row>
    <row r="1726" spans="1:4" x14ac:dyDescent="0.3">
      <c r="A1726" t="s">
        <v>29</v>
      </c>
      <c r="B1726" t="s">
        <v>17</v>
      </c>
      <c r="C1726" t="s">
        <v>10</v>
      </c>
      <c r="D1726" t="s">
        <v>31</v>
      </c>
    </row>
    <row r="1727" spans="1:4" x14ac:dyDescent="0.3">
      <c r="A1727" t="s">
        <v>29</v>
      </c>
      <c r="B1727" t="s">
        <v>17</v>
      </c>
      <c r="C1727" t="s">
        <v>10</v>
      </c>
      <c r="D1727" t="s">
        <v>30</v>
      </c>
    </row>
    <row r="1728" spans="1:4" x14ac:dyDescent="0.3">
      <c r="A1728" t="s">
        <v>27</v>
      </c>
      <c r="B1728" t="s">
        <v>17</v>
      </c>
      <c r="C1728" t="s">
        <v>10</v>
      </c>
      <c r="D1728" t="s">
        <v>31</v>
      </c>
    </row>
    <row r="1729" spans="1:4" x14ac:dyDescent="0.3">
      <c r="A1729" t="s">
        <v>29</v>
      </c>
      <c r="B1729" t="s">
        <v>17</v>
      </c>
      <c r="C1729" t="s">
        <v>10</v>
      </c>
      <c r="D1729" t="s">
        <v>30</v>
      </c>
    </row>
    <row r="1730" spans="1:4" x14ac:dyDescent="0.3">
      <c r="A1730" t="s">
        <v>27</v>
      </c>
      <c r="B1730" t="s">
        <v>15</v>
      </c>
      <c r="C1730" t="s">
        <v>4</v>
      </c>
      <c r="D1730" t="s">
        <v>30</v>
      </c>
    </row>
    <row r="1731" spans="1:4" x14ac:dyDescent="0.3">
      <c r="A1731" t="s">
        <v>27</v>
      </c>
      <c r="B1731" t="s">
        <v>15</v>
      </c>
      <c r="C1731" t="s">
        <v>4</v>
      </c>
      <c r="D1731" t="s">
        <v>30</v>
      </c>
    </row>
    <row r="1732" spans="1:4" x14ac:dyDescent="0.3">
      <c r="A1732" t="s">
        <v>27</v>
      </c>
      <c r="B1732" t="s">
        <v>17</v>
      </c>
      <c r="C1732" t="s">
        <v>2</v>
      </c>
      <c r="D1732" t="s">
        <v>31</v>
      </c>
    </row>
    <row r="1733" spans="1:4" x14ac:dyDescent="0.3">
      <c r="A1733" t="s">
        <v>27</v>
      </c>
      <c r="B1733" t="s">
        <v>17</v>
      </c>
      <c r="C1733" t="s">
        <v>2</v>
      </c>
      <c r="D1733" t="s">
        <v>30</v>
      </c>
    </row>
    <row r="1734" spans="1:4" x14ac:dyDescent="0.3">
      <c r="A1734" t="s">
        <v>27</v>
      </c>
      <c r="B1734" t="s">
        <v>17</v>
      </c>
      <c r="C1734" t="s">
        <v>2</v>
      </c>
      <c r="D1734" t="s">
        <v>31</v>
      </c>
    </row>
    <row r="1735" spans="1:4" x14ac:dyDescent="0.3">
      <c r="A1735" t="s">
        <v>27</v>
      </c>
      <c r="B1735" t="s">
        <v>17</v>
      </c>
      <c r="C1735" t="s">
        <v>2</v>
      </c>
      <c r="D1735" t="s">
        <v>30</v>
      </c>
    </row>
    <row r="1736" spans="1:4" x14ac:dyDescent="0.3">
      <c r="A1736" t="s">
        <v>27</v>
      </c>
      <c r="B1736" t="s">
        <v>17</v>
      </c>
      <c r="C1736" t="s">
        <v>7</v>
      </c>
      <c r="D1736" t="s">
        <v>30</v>
      </c>
    </row>
    <row r="1737" spans="1:4" x14ac:dyDescent="0.3">
      <c r="A1737" t="s">
        <v>27</v>
      </c>
      <c r="B1737" t="s">
        <v>17</v>
      </c>
      <c r="C1737" t="s">
        <v>7</v>
      </c>
      <c r="D1737" t="s">
        <v>31</v>
      </c>
    </row>
    <row r="1738" spans="1:4" x14ac:dyDescent="0.3">
      <c r="A1738" t="s">
        <v>27</v>
      </c>
      <c r="B1738" t="s">
        <v>17</v>
      </c>
      <c r="C1738" t="s">
        <v>8</v>
      </c>
      <c r="D1738" t="s">
        <v>31</v>
      </c>
    </row>
    <row r="1739" spans="1:4" x14ac:dyDescent="0.3">
      <c r="A1739" t="s">
        <v>27</v>
      </c>
      <c r="B1739" t="s">
        <v>17</v>
      </c>
      <c r="C1739" t="s">
        <v>6</v>
      </c>
      <c r="D1739" t="s">
        <v>30</v>
      </c>
    </row>
    <row r="1740" spans="1:4" x14ac:dyDescent="0.3">
      <c r="A1740" t="s">
        <v>27</v>
      </c>
      <c r="B1740" t="s">
        <v>17</v>
      </c>
      <c r="C1740" t="s">
        <v>6</v>
      </c>
      <c r="D1740" t="s">
        <v>30</v>
      </c>
    </row>
    <row r="1741" spans="1:4" x14ac:dyDescent="0.3">
      <c r="A1741" t="s">
        <v>27</v>
      </c>
      <c r="B1741" t="s">
        <v>17</v>
      </c>
      <c r="C1741" t="s">
        <v>6</v>
      </c>
      <c r="D1741" t="s">
        <v>31</v>
      </c>
    </row>
    <row r="1742" spans="1:4" x14ac:dyDescent="0.3">
      <c r="A1742" t="s">
        <v>29</v>
      </c>
      <c r="B1742" t="s">
        <v>17</v>
      </c>
      <c r="C1742" t="s">
        <v>6</v>
      </c>
      <c r="D1742" t="s">
        <v>31</v>
      </c>
    </row>
    <row r="1743" spans="1:4" x14ac:dyDescent="0.3">
      <c r="A1743" t="s">
        <v>27</v>
      </c>
      <c r="B1743" t="s">
        <v>17</v>
      </c>
      <c r="C1743" t="s">
        <v>6</v>
      </c>
      <c r="D1743" t="s">
        <v>30</v>
      </c>
    </row>
    <row r="1744" spans="1:4" x14ac:dyDescent="0.3">
      <c r="A1744" t="s">
        <v>28</v>
      </c>
      <c r="B1744" t="s">
        <v>15</v>
      </c>
      <c r="C1744" t="s">
        <v>10</v>
      </c>
      <c r="D1744" t="s">
        <v>31</v>
      </c>
    </row>
    <row r="1745" spans="1:4" x14ac:dyDescent="0.3">
      <c r="A1745" t="s">
        <v>27</v>
      </c>
      <c r="B1745" t="s">
        <v>17</v>
      </c>
      <c r="C1745" t="s">
        <v>4</v>
      </c>
      <c r="D1745" t="s">
        <v>31</v>
      </c>
    </row>
    <row r="1746" spans="1:4" x14ac:dyDescent="0.3">
      <c r="A1746" t="s">
        <v>27</v>
      </c>
      <c r="B1746" t="s">
        <v>17</v>
      </c>
      <c r="C1746" t="s">
        <v>4</v>
      </c>
      <c r="D1746" t="s">
        <v>31</v>
      </c>
    </row>
    <row r="1747" spans="1:4" x14ac:dyDescent="0.3">
      <c r="A1747" t="s">
        <v>27</v>
      </c>
      <c r="B1747" t="s">
        <v>17</v>
      </c>
      <c r="C1747" t="s">
        <v>4</v>
      </c>
      <c r="D1747" t="s">
        <v>31</v>
      </c>
    </row>
    <row r="1748" spans="1:4" x14ac:dyDescent="0.3">
      <c r="A1748" t="s">
        <v>29</v>
      </c>
      <c r="B1748" t="s">
        <v>17</v>
      </c>
      <c r="C1748" t="s">
        <v>4</v>
      </c>
      <c r="D1748" t="s">
        <v>30</v>
      </c>
    </row>
    <row r="1749" spans="1:4" x14ac:dyDescent="0.3">
      <c r="A1749" t="s">
        <v>29</v>
      </c>
      <c r="B1749" t="s">
        <v>17</v>
      </c>
      <c r="C1749" t="s">
        <v>4</v>
      </c>
      <c r="D1749" t="s">
        <v>30</v>
      </c>
    </row>
    <row r="1750" spans="1:4" x14ac:dyDescent="0.3">
      <c r="A1750" t="s">
        <v>29</v>
      </c>
      <c r="B1750" t="s">
        <v>17</v>
      </c>
      <c r="C1750" t="s">
        <v>4</v>
      </c>
      <c r="D1750" t="s">
        <v>30</v>
      </c>
    </row>
    <row r="1751" spans="1:4" x14ac:dyDescent="0.3">
      <c r="A1751" t="s">
        <v>27</v>
      </c>
      <c r="B1751" t="s">
        <v>17</v>
      </c>
      <c r="C1751" t="s">
        <v>4</v>
      </c>
      <c r="D1751" t="s">
        <v>31</v>
      </c>
    </row>
    <row r="1752" spans="1:4" x14ac:dyDescent="0.3">
      <c r="A1752" t="s">
        <v>28</v>
      </c>
      <c r="B1752" t="s">
        <v>17</v>
      </c>
      <c r="C1752" t="s">
        <v>9</v>
      </c>
      <c r="D1752" t="s">
        <v>30</v>
      </c>
    </row>
    <row r="1753" spans="1:4" x14ac:dyDescent="0.3">
      <c r="A1753" t="s">
        <v>27</v>
      </c>
      <c r="B1753" t="s">
        <v>17</v>
      </c>
      <c r="C1753" t="s">
        <v>9</v>
      </c>
      <c r="D1753" t="s">
        <v>31</v>
      </c>
    </row>
    <row r="1754" spans="1:4" x14ac:dyDescent="0.3">
      <c r="A1754" t="s">
        <v>29</v>
      </c>
      <c r="B1754" t="s">
        <v>13</v>
      </c>
      <c r="C1754" t="s">
        <v>7</v>
      </c>
      <c r="D1754" t="s">
        <v>31</v>
      </c>
    </row>
    <row r="1755" spans="1:4" x14ac:dyDescent="0.3">
      <c r="A1755" t="s">
        <v>29</v>
      </c>
      <c r="B1755" t="s">
        <v>13</v>
      </c>
      <c r="C1755" t="s">
        <v>7</v>
      </c>
      <c r="D1755" t="s">
        <v>30</v>
      </c>
    </row>
    <row r="1756" spans="1:4" x14ac:dyDescent="0.3">
      <c r="A1756" t="s">
        <v>29</v>
      </c>
      <c r="B1756" t="s">
        <v>13</v>
      </c>
      <c r="C1756" t="s">
        <v>7</v>
      </c>
      <c r="D1756" t="s">
        <v>31</v>
      </c>
    </row>
    <row r="1757" spans="1:4" x14ac:dyDescent="0.3">
      <c r="A1757" t="s">
        <v>29</v>
      </c>
      <c r="B1757" t="s">
        <v>17</v>
      </c>
      <c r="C1757" t="s">
        <v>10</v>
      </c>
      <c r="D1757" t="s">
        <v>30</v>
      </c>
    </row>
    <row r="1758" spans="1:4" x14ac:dyDescent="0.3">
      <c r="A1758" t="s">
        <v>27</v>
      </c>
      <c r="B1758" t="s">
        <v>17</v>
      </c>
      <c r="C1758" t="s">
        <v>10</v>
      </c>
      <c r="D1758" t="s">
        <v>30</v>
      </c>
    </row>
    <row r="1759" spans="1:4" x14ac:dyDescent="0.3">
      <c r="A1759" t="s">
        <v>27</v>
      </c>
      <c r="B1759" t="s">
        <v>17</v>
      </c>
      <c r="C1759" t="s">
        <v>10</v>
      </c>
      <c r="D1759" t="s">
        <v>30</v>
      </c>
    </row>
    <row r="1760" spans="1:4" x14ac:dyDescent="0.3">
      <c r="A1760" t="s">
        <v>27</v>
      </c>
      <c r="B1760" t="s">
        <v>17</v>
      </c>
      <c r="C1760" t="s">
        <v>4</v>
      </c>
      <c r="D1760" t="s">
        <v>31</v>
      </c>
    </row>
    <row r="1761" spans="1:4" x14ac:dyDescent="0.3">
      <c r="A1761" t="s">
        <v>27</v>
      </c>
      <c r="B1761" t="s">
        <v>17</v>
      </c>
      <c r="C1761" t="s">
        <v>4</v>
      </c>
      <c r="D1761" t="s">
        <v>30</v>
      </c>
    </row>
    <row r="1762" spans="1:4" x14ac:dyDescent="0.3">
      <c r="A1762" t="s">
        <v>27</v>
      </c>
      <c r="B1762" t="s">
        <v>17</v>
      </c>
      <c r="C1762" t="s">
        <v>4</v>
      </c>
      <c r="D1762" t="s">
        <v>30</v>
      </c>
    </row>
    <row r="1763" spans="1:4" x14ac:dyDescent="0.3">
      <c r="A1763" t="s">
        <v>28</v>
      </c>
      <c r="B1763" t="s">
        <v>17</v>
      </c>
      <c r="C1763" t="s">
        <v>4</v>
      </c>
      <c r="D1763" t="s">
        <v>31</v>
      </c>
    </row>
    <row r="1764" spans="1:4" x14ac:dyDescent="0.3">
      <c r="A1764" t="s">
        <v>27</v>
      </c>
      <c r="B1764" t="s">
        <v>17</v>
      </c>
      <c r="C1764" t="s">
        <v>1</v>
      </c>
      <c r="D1764" t="s">
        <v>31</v>
      </c>
    </row>
    <row r="1765" spans="1:4" x14ac:dyDescent="0.3">
      <c r="A1765" t="s">
        <v>28</v>
      </c>
      <c r="B1765" t="s">
        <v>17</v>
      </c>
      <c r="C1765" t="s">
        <v>1</v>
      </c>
      <c r="D1765" t="s">
        <v>30</v>
      </c>
    </row>
    <row r="1766" spans="1:4" x14ac:dyDescent="0.3">
      <c r="A1766" t="s">
        <v>29</v>
      </c>
      <c r="B1766" t="s">
        <v>13</v>
      </c>
      <c r="C1766" t="s">
        <v>4</v>
      </c>
      <c r="D1766" t="s">
        <v>30</v>
      </c>
    </row>
    <row r="1767" spans="1:4" x14ac:dyDescent="0.3">
      <c r="A1767" t="s">
        <v>29</v>
      </c>
      <c r="B1767" t="s">
        <v>13</v>
      </c>
      <c r="C1767" t="s">
        <v>4</v>
      </c>
      <c r="D1767" t="s">
        <v>31</v>
      </c>
    </row>
    <row r="1768" spans="1:4" x14ac:dyDescent="0.3">
      <c r="A1768" t="s">
        <v>29</v>
      </c>
      <c r="B1768" t="s">
        <v>13</v>
      </c>
      <c r="C1768" t="s">
        <v>4</v>
      </c>
      <c r="D1768" t="s">
        <v>30</v>
      </c>
    </row>
    <row r="1769" spans="1:4" x14ac:dyDescent="0.3">
      <c r="A1769" t="s">
        <v>29</v>
      </c>
      <c r="B1769" t="s">
        <v>13</v>
      </c>
      <c r="C1769" t="s">
        <v>4</v>
      </c>
      <c r="D1769" t="s">
        <v>30</v>
      </c>
    </row>
    <row r="1770" spans="1:4" x14ac:dyDescent="0.3">
      <c r="A1770" t="s">
        <v>29</v>
      </c>
      <c r="B1770" t="s">
        <v>13</v>
      </c>
      <c r="C1770" t="s">
        <v>4</v>
      </c>
      <c r="D1770" t="s">
        <v>31</v>
      </c>
    </row>
    <row r="1771" spans="1:4" x14ac:dyDescent="0.3">
      <c r="A1771" t="s">
        <v>27</v>
      </c>
      <c r="B1771" t="s">
        <v>14</v>
      </c>
      <c r="C1771" t="s">
        <v>7</v>
      </c>
      <c r="D1771" t="s">
        <v>30</v>
      </c>
    </row>
    <row r="1772" spans="1:4" x14ac:dyDescent="0.3">
      <c r="A1772" t="s">
        <v>27</v>
      </c>
      <c r="B1772" t="s">
        <v>14</v>
      </c>
      <c r="C1772" t="s">
        <v>7</v>
      </c>
      <c r="D1772" t="s">
        <v>31</v>
      </c>
    </row>
    <row r="1773" spans="1:4" x14ac:dyDescent="0.3">
      <c r="A1773" t="s">
        <v>27</v>
      </c>
      <c r="B1773" t="s">
        <v>14</v>
      </c>
      <c r="C1773" t="s">
        <v>7</v>
      </c>
      <c r="D1773" t="s">
        <v>30</v>
      </c>
    </row>
    <row r="1774" spans="1:4" x14ac:dyDescent="0.3">
      <c r="A1774" t="s">
        <v>29</v>
      </c>
      <c r="B1774" t="s">
        <v>14</v>
      </c>
      <c r="C1774" t="s">
        <v>7</v>
      </c>
      <c r="D1774" t="s">
        <v>30</v>
      </c>
    </row>
    <row r="1775" spans="1:4" x14ac:dyDescent="0.3">
      <c r="A1775" t="s">
        <v>27</v>
      </c>
      <c r="B1775" t="s">
        <v>14</v>
      </c>
      <c r="C1775" t="s">
        <v>7</v>
      </c>
      <c r="D1775" t="s">
        <v>31</v>
      </c>
    </row>
    <row r="1776" spans="1:4" x14ac:dyDescent="0.3">
      <c r="A1776" t="s">
        <v>27</v>
      </c>
      <c r="B1776" t="s">
        <v>14</v>
      </c>
      <c r="C1776" t="s">
        <v>7</v>
      </c>
      <c r="D1776" t="s">
        <v>31</v>
      </c>
    </row>
    <row r="1777" spans="1:4" x14ac:dyDescent="0.3">
      <c r="A1777" t="s">
        <v>28</v>
      </c>
      <c r="B1777" t="s">
        <v>14</v>
      </c>
      <c r="C1777" t="s">
        <v>7</v>
      </c>
      <c r="D1777" t="s">
        <v>31</v>
      </c>
    </row>
    <row r="1778" spans="1:4" x14ac:dyDescent="0.3">
      <c r="A1778" t="s">
        <v>27</v>
      </c>
      <c r="B1778" t="s">
        <v>14</v>
      </c>
      <c r="C1778" t="s">
        <v>7</v>
      </c>
      <c r="D1778" t="s">
        <v>31</v>
      </c>
    </row>
    <row r="1779" spans="1:4" x14ac:dyDescent="0.3">
      <c r="A1779" t="s">
        <v>29</v>
      </c>
      <c r="B1779" t="s">
        <v>14</v>
      </c>
      <c r="C1779" t="s">
        <v>7</v>
      </c>
      <c r="D1779" t="s">
        <v>30</v>
      </c>
    </row>
    <row r="1780" spans="1:4" x14ac:dyDescent="0.3">
      <c r="A1780" t="s">
        <v>27</v>
      </c>
      <c r="B1780" t="s">
        <v>14</v>
      </c>
      <c r="C1780" t="s">
        <v>7</v>
      </c>
      <c r="D1780" t="s">
        <v>31</v>
      </c>
    </row>
    <row r="1781" spans="1:4" x14ac:dyDescent="0.3">
      <c r="A1781" t="s">
        <v>27</v>
      </c>
      <c r="B1781" t="s">
        <v>14</v>
      </c>
      <c r="C1781" t="s">
        <v>7</v>
      </c>
      <c r="D1781" t="s">
        <v>31</v>
      </c>
    </row>
    <row r="1782" spans="1:4" x14ac:dyDescent="0.3">
      <c r="A1782" t="s">
        <v>27</v>
      </c>
      <c r="B1782" t="s">
        <v>14</v>
      </c>
      <c r="C1782" t="s">
        <v>7</v>
      </c>
      <c r="D1782" t="s">
        <v>31</v>
      </c>
    </row>
    <row r="1783" spans="1:4" x14ac:dyDescent="0.3">
      <c r="A1783" t="s">
        <v>29</v>
      </c>
      <c r="B1783" t="s">
        <v>20</v>
      </c>
      <c r="C1783" t="s">
        <v>2</v>
      </c>
      <c r="D1783" t="s">
        <v>30</v>
      </c>
    </row>
    <row r="1784" spans="1:4" x14ac:dyDescent="0.3">
      <c r="A1784" t="s">
        <v>27</v>
      </c>
      <c r="B1784" t="s">
        <v>17</v>
      </c>
      <c r="C1784" t="s">
        <v>9</v>
      </c>
      <c r="D1784" t="s">
        <v>30</v>
      </c>
    </row>
    <row r="1785" spans="1:4" x14ac:dyDescent="0.3">
      <c r="A1785" t="s">
        <v>29</v>
      </c>
      <c r="B1785" t="s">
        <v>17</v>
      </c>
      <c r="C1785" t="s">
        <v>9</v>
      </c>
      <c r="D1785" t="s">
        <v>31</v>
      </c>
    </row>
    <row r="1786" spans="1:4" x14ac:dyDescent="0.3">
      <c r="A1786" t="s">
        <v>29</v>
      </c>
      <c r="B1786" t="s">
        <v>17</v>
      </c>
      <c r="C1786" t="s">
        <v>9</v>
      </c>
      <c r="D1786" t="s">
        <v>31</v>
      </c>
    </row>
    <row r="1787" spans="1:4" x14ac:dyDescent="0.3">
      <c r="A1787" t="s">
        <v>29</v>
      </c>
      <c r="B1787" t="s">
        <v>17</v>
      </c>
      <c r="C1787" t="s">
        <v>9</v>
      </c>
      <c r="D1787" t="s">
        <v>30</v>
      </c>
    </row>
    <row r="1788" spans="1:4" x14ac:dyDescent="0.3">
      <c r="A1788" t="s">
        <v>29</v>
      </c>
      <c r="B1788" t="s">
        <v>17</v>
      </c>
      <c r="C1788" t="s">
        <v>9</v>
      </c>
      <c r="D1788" t="s">
        <v>30</v>
      </c>
    </row>
    <row r="1789" spans="1:4" x14ac:dyDescent="0.3">
      <c r="A1789" t="s">
        <v>27</v>
      </c>
      <c r="B1789" t="s">
        <v>17</v>
      </c>
      <c r="C1789" t="s">
        <v>9</v>
      </c>
      <c r="D1789" t="s">
        <v>31</v>
      </c>
    </row>
    <row r="1790" spans="1:4" x14ac:dyDescent="0.3">
      <c r="A1790" t="s">
        <v>29</v>
      </c>
      <c r="B1790" t="s">
        <v>19</v>
      </c>
      <c r="C1790" t="s">
        <v>4</v>
      </c>
      <c r="D1790" t="s">
        <v>31</v>
      </c>
    </row>
    <row r="1791" spans="1:4" x14ac:dyDescent="0.3">
      <c r="A1791" t="s">
        <v>29</v>
      </c>
      <c r="B1791" t="s">
        <v>16</v>
      </c>
      <c r="C1791" t="s">
        <v>8</v>
      </c>
      <c r="D1791" t="s">
        <v>30</v>
      </c>
    </row>
    <row r="1792" spans="1:4" x14ac:dyDescent="0.3">
      <c r="A1792" t="s">
        <v>29</v>
      </c>
      <c r="B1792" t="s">
        <v>16</v>
      </c>
      <c r="C1792" t="s">
        <v>8</v>
      </c>
      <c r="D1792" t="s">
        <v>31</v>
      </c>
    </row>
    <row r="1793" spans="1:4" x14ac:dyDescent="0.3">
      <c r="A1793" t="s">
        <v>29</v>
      </c>
      <c r="B1793" t="s">
        <v>16</v>
      </c>
      <c r="C1793" t="s">
        <v>8</v>
      </c>
      <c r="D1793" t="s">
        <v>31</v>
      </c>
    </row>
    <row r="1794" spans="1:4" x14ac:dyDescent="0.3">
      <c r="A1794" t="s">
        <v>29</v>
      </c>
      <c r="B1794" t="s">
        <v>16</v>
      </c>
      <c r="C1794" t="s">
        <v>8</v>
      </c>
      <c r="D1794" t="s">
        <v>31</v>
      </c>
    </row>
    <row r="1795" spans="1:4" x14ac:dyDescent="0.3">
      <c r="A1795" t="s">
        <v>29</v>
      </c>
      <c r="B1795" t="s">
        <v>20</v>
      </c>
      <c r="C1795" t="s">
        <v>2</v>
      </c>
      <c r="D1795" t="s">
        <v>30</v>
      </c>
    </row>
    <row r="1796" spans="1:4" x14ac:dyDescent="0.3">
      <c r="A1796" t="s">
        <v>27</v>
      </c>
      <c r="B1796" t="s">
        <v>20</v>
      </c>
      <c r="C1796" t="s">
        <v>4</v>
      </c>
      <c r="D1796" t="s">
        <v>30</v>
      </c>
    </row>
    <row r="1797" spans="1:4" x14ac:dyDescent="0.3">
      <c r="A1797" t="s">
        <v>27</v>
      </c>
      <c r="B1797" t="s">
        <v>20</v>
      </c>
      <c r="C1797" t="s">
        <v>4</v>
      </c>
      <c r="D1797" t="s">
        <v>30</v>
      </c>
    </row>
    <row r="1798" spans="1:4" x14ac:dyDescent="0.3">
      <c r="A1798" t="s">
        <v>27</v>
      </c>
      <c r="B1798" t="s">
        <v>20</v>
      </c>
      <c r="C1798" t="s">
        <v>4</v>
      </c>
      <c r="D1798" t="s">
        <v>31</v>
      </c>
    </row>
    <row r="1799" spans="1:4" x14ac:dyDescent="0.3">
      <c r="A1799" t="s">
        <v>29</v>
      </c>
      <c r="B1799" t="s">
        <v>20</v>
      </c>
      <c r="C1799" t="s">
        <v>4</v>
      </c>
      <c r="D1799" t="s">
        <v>31</v>
      </c>
    </row>
    <row r="1800" spans="1:4" x14ac:dyDescent="0.3">
      <c r="A1800" t="s">
        <v>29</v>
      </c>
      <c r="B1800" t="s">
        <v>20</v>
      </c>
      <c r="C1800" t="s">
        <v>4</v>
      </c>
      <c r="D1800" t="s">
        <v>30</v>
      </c>
    </row>
    <row r="1801" spans="1:4" x14ac:dyDescent="0.3">
      <c r="A1801" t="s">
        <v>29</v>
      </c>
      <c r="B1801" t="s">
        <v>20</v>
      </c>
      <c r="C1801" t="s">
        <v>4</v>
      </c>
      <c r="D1801" t="s">
        <v>31</v>
      </c>
    </row>
    <row r="1802" spans="1:4" x14ac:dyDescent="0.3">
      <c r="A1802" t="s">
        <v>27</v>
      </c>
      <c r="B1802" t="s">
        <v>20</v>
      </c>
      <c r="C1802" t="s">
        <v>4</v>
      </c>
      <c r="D1802" t="s">
        <v>30</v>
      </c>
    </row>
    <row r="1803" spans="1:4" x14ac:dyDescent="0.3">
      <c r="A1803" t="s">
        <v>27</v>
      </c>
      <c r="B1803" t="s">
        <v>20</v>
      </c>
      <c r="C1803" t="s">
        <v>4</v>
      </c>
      <c r="D1803" t="s">
        <v>30</v>
      </c>
    </row>
    <row r="1804" spans="1:4" x14ac:dyDescent="0.3">
      <c r="A1804" t="s">
        <v>27</v>
      </c>
      <c r="B1804" t="s">
        <v>17</v>
      </c>
      <c r="C1804" t="s">
        <v>5</v>
      </c>
      <c r="D1804" t="s">
        <v>30</v>
      </c>
    </row>
    <row r="1805" spans="1:4" x14ac:dyDescent="0.3">
      <c r="A1805" t="s">
        <v>27</v>
      </c>
      <c r="B1805" t="s">
        <v>14</v>
      </c>
      <c r="C1805" t="s">
        <v>9</v>
      </c>
      <c r="D1805" t="s">
        <v>31</v>
      </c>
    </row>
    <row r="1806" spans="1:4" x14ac:dyDescent="0.3">
      <c r="A1806" t="s">
        <v>29</v>
      </c>
      <c r="B1806" t="s">
        <v>17</v>
      </c>
      <c r="C1806" t="s">
        <v>10</v>
      </c>
      <c r="D1806" t="s">
        <v>31</v>
      </c>
    </row>
    <row r="1807" spans="1:4" x14ac:dyDescent="0.3">
      <c r="A1807" t="s">
        <v>29</v>
      </c>
      <c r="B1807" t="s">
        <v>17</v>
      </c>
      <c r="C1807" t="s">
        <v>10</v>
      </c>
      <c r="D1807" t="s">
        <v>31</v>
      </c>
    </row>
    <row r="1808" spans="1:4" x14ac:dyDescent="0.3">
      <c r="A1808" t="s">
        <v>27</v>
      </c>
      <c r="B1808" t="s">
        <v>17</v>
      </c>
      <c r="C1808" t="s">
        <v>10</v>
      </c>
      <c r="D1808" t="s">
        <v>31</v>
      </c>
    </row>
    <row r="1809" spans="1:4" x14ac:dyDescent="0.3">
      <c r="A1809" t="s">
        <v>27</v>
      </c>
      <c r="B1809" t="s">
        <v>17</v>
      </c>
      <c r="C1809" t="s">
        <v>10</v>
      </c>
      <c r="D1809" t="s">
        <v>30</v>
      </c>
    </row>
    <row r="1810" spans="1:4" x14ac:dyDescent="0.3">
      <c r="A1810" t="s">
        <v>29</v>
      </c>
      <c r="B1810" t="s">
        <v>17</v>
      </c>
      <c r="C1810" t="s">
        <v>10</v>
      </c>
      <c r="D1810" t="s">
        <v>30</v>
      </c>
    </row>
    <row r="1811" spans="1:4" x14ac:dyDescent="0.3">
      <c r="A1811" t="s">
        <v>29</v>
      </c>
      <c r="B1811" t="s">
        <v>17</v>
      </c>
      <c r="C1811" t="s">
        <v>10</v>
      </c>
      <c r="D1811" t="s">
        <v>30</v>
      </c>
    </row>
    <row r="1812" spans="1:4" x14ac:dyDescent="0.3">
      <c r="A1812" t="s">
        <v>29</v>
      </c>
      <c r="B1812" t="s">
        <v>17</v>
      </c>
      <c r="C1812" t="s">
        <v>10</v>
      </c>
      <c r="D1812" t="s">
        <v>30</v>
      </c>
    </row>
    <row r="1813" spans="1:4" x14ac:dyDescent="0.3">
      <c r="A1813" t="s">
        <v>27</v>
      </c>
      <c r="B1813" t="s">
        <v>17</v>
      </c>
      <c r="C1813" t="s">
        <v>10</v>
      </c>
      <c r="D1813" t="s">
        <v>30</v>
      </c>
    </row>
    <row r="1814" spans="1:4" x14ac:dyDescent="0.3">
      <c r="A1814" t="s">
        <v>27</v>
      </c>
      <c r="B1814" t="s">
        <v>17</v>
      </c>
      <c r="C1814" t="s">
        <v>10</v>
      </c>
      <c r="D1814" t="s">
        <v>30</v>
      </c>
    </row>
    <row r="1815" spans="1:4" x14ac:dyDescent="0.3">
      <c r="A1815" t="s">
        <v>27</v>
      </c>
      <c r="B1815" t="s">
        <v>17</v>
      </c>
      <c r="C1815" t="s">
        <v>10</v>
      </c>
      <c r="D1815" t="s">
        <v>31</v>
      </c>
    </row>
    <row r="1816" spans="1:4" x14ac:dyDescent="0.3">
      <c r="A1816" t="s">
        <v>28</v>
      </c>
      <c r="B1816" t="s">
        <v>17</v>
      </c>
      <c r="C1816" t="s">
        <v>10</v>
      </c>
      <c r="D1816" t="s">
        <v>30</v>
      </c>
    </row>
    <row r="1817" spans="1:4" x14ac:dyDescent="0.3">
      <c r="A1817" t="s">
        <v>27</v>
      </c>
      <c r="B1817" t="s">
        <v>17</v>
      </c>
      <c r="C1817" t="s">
        <v>10</v>
      </c>
      <c r="D1817" t="s">
        <v>31</v>
      </c>
    </row>
    <row r="1818" spans="1:4" x14ac:dyDescent="0.3">
      <c r="A1818" t="s">
        <v>27</v>
      </c>
      <c r="B1818" t="s">
        <v>17</v>
      </c>
      <c r="C1818" t="s">
        <v>10</v>
      </c>
      <c r="D1818" t="s">
        <v>30</v>
      </c>
    </row>
    <row r="1819" spans="1:4" x14ac:dyDescent="0.3">
      <c r="A1819" t="s">
        <v>27</v>
      </c>
      <c r="B1819" t="s">
        <v>17</v>
      </c>
      <c r="C1819" t="s">
        <v>10</v>
      </c>
      <c r="D1819" t="s">
        <v>31</v>
      </c>
    </row>
    <row r="1820" spans="1:4" x14ac:dyDescent="0.3">
      <c r="A1820" t="s">
        <v>27</v>
      </c>
      <c r="B1820" t="s">
        <v>17</v>
      </c>
      <c r="C1820" t="s">
        <v>10</v>
      </c>
      <c r="D1820" t="s">
        <v>30</v>
      </c>
    </row>
    <row r="1821" spans="1:4" x14ac:dyDescent="0.3">
      <c r="A1821" t="s">
        <v>27</v>
      </c>
      <c r="B1821" t="s">
        <v>17</v>
      </c>
      <c r="C1821" t="s">
        <v>10</v>
      </c>
      <c r="D1821" t="s">
        <v>30</v>
      </c>
    </row>
    <row r="1822" spans="1:4" x14ac:dyDescent="0.3">
      <c r="A1822" t="s">
        <v>27</v>
      </c>
      <c r="B1822" t="s">
        <v>17</v>
      </c>
      <c r="C1822" t="s">
        <v>10</v>
      </c>
      <c r="D1822" t="s">
        <v>30</v>
      </c>
    </row>
    <row r="1823" spans="1:4" x14ac:dyDescent="0.3">
      <c r="A1823" t="s">
        <v>27</v>
      </c>
      <c r="B1823" t="s">
        <v>17</v>
      </c>
      <c r="C1823" t="s">
        <v>10</v>
      </c>
      <c r="D1823" t="s">
        <v>30</v>
      </c>
    </row>
    <row r="1824" spans="1:4" x14ac:dyDescent="0.3">
      <c r="A1824" t="s">
        <v>27</v>
      </c>
      <c r="B1824" t="s">
        <v>15</v>
      </c>
      <c r="C1824" t="s">
        <v>6</v>
      </c>
      <c r="D1824" t="s">
        <v>31</v>
      </c>
    </row>
    <row r="1825" spans="1:4" x14ac:dyDescent="0.3">
      <c r="A1825" t="s">
        <v>29</v>
      </c>
      <c r="B1825" t="s">
        <v>15</v>
      </c>
      <c r="C1825" t="s">
        <v>6</v>
      </c>
      <c r="D1825" t="s">
        <v>31</v>
      </c>
    </row>
    <row r="1826" spans="1:4" x14ac:dyDescent="0.3">
      <c r="A1826" t="s">
        <v>28</v>
      </c>
      <c r="B1826" t="s">
        <v>20</v>
      </c>
      <c r="C1826" t="s">
        <v>10</v>
      </c>
      <c r="D1826" t="s">
        <v>31</v>
      </c>
    </row>
    <row r="1827" spans="1:4" x14ac:dyDescent="0.3">
      <c r="A1827" t="s">
        <v>27</v>
      </c>
      <c r="B1827" t="s">
        <v>14</v>
      </c>
      <c r="C1827" t="s">
        <v>2</v>
      </c>
      <c r="D1827" t="s">
        <v>31</v>
      </c>
    </row>
    <row r="1828" spans="1:4" x14ac:dyDescent="0.3">
      <c r="A1828" t="s">
        <v>27</v>
      </c>
      <c r="B1828" t="s">
        <v>14</v>
      </c>
      <c r="C1828" t="s">
        <v>2</v>
      </c>
      <c r="D1828" t="s">
        <v>30</v>
      </c>
    </row>
    <row r="1829" spans="1:4" x14ac:dyDescent="0.3">
      <c r="A1829" t="s">
        <v>29</v>
      </c>
      <c r="B1829" t="s">
        <v>14</v>
      </c>
      <c r="C1829" t="s">
        <v>2</v>
      </c>
      <c r="D1829" t="s">
        <v>31</v>
      </c>
    </row>
    <row r="1830" spans="1:4" x14ac:dyDescent="0.3">
      <c r="A1830" t="s">
        <v>27</v>
      </c>
      <c r="B1830" t="s">
        <v>14</v>
      </c>
      <c r="C1830" t="s">
        <v>2</v>
      </c>
      <c r="D1830" t="s">
        <v>30</v>
      </c>
    </row>
    <row r="1831" spans="1:4" x14ac:dyDescent="0.3">
      <c r="A1831" t="s">
        <v>27</v>
      </c>
      <c r="B1831" t="s">
        <v>14</v>
      </c>
      <c r="C1831" t="s">
        <v>2</v>
      </c>
      <c r="D1831" t="s">
        <v>30</v>
      </c>
    </row>
    <row r="1832" spans="1:4" x14ac:dyDescent="0.3">
      <c r="A1832" t="s">
        <v>27</v>
      </c>
      <c r="B1832" t="s">
        <v>14</v>
      </c>
      <c r="C1832" t="s">
        <v>2</v>
      </c>
      <c r="D1832" t="s">
        <v>30</v>
      </c>
    </row>
    <row r="1833" spans="1:4" x14ac:dyDescent="0.3">
      <c r="A1833" t="s">
        <v>27</v>
      </c>
      <c r="B1833" t="s">
        <v>17</v>
      </c>
      <c r="C1833" t="s">
        <v>9</v>
      </c>
      <c r="D1833" t="s">
        <v>30</v>
      </c>
    </row>
    <row r="1834" spans="1:4" x14ac:dyDescent="0.3">
      <c r="A1834" t="s">
        <v>27</v>
      </c>
      <c r="B1834" t="s">
        <v>17</v>
      </c>
      <c r="C1834" t="s">
        <v>9</v>
      </c>
      <c r="D1834" t="s">
        <v>31</v>
      </c>
    </row>
    <row r="1835" spans="1:4" x14ac:dyDescent="0.3">
      <c r="A1835" t="s">
        <v>27</v>
      </c>
      <c r="B1835" t="s">
        <v>17</v>
      </c>
      <c r="C1835" t="s">
        <v>9</v>
      </c>
      <c r="D1835" t="s">
        <v>30</v>
      </c>
    </row>
    <row r="1836" spans="1:4" x14ac:dyDescent="0.3">
      <c r="A1836" t="s">
        <v>29</v>
      </c>
      <c r="B1836" t="s">
        <v>17</v>
      </c>
      <c r="C1836" t="s">
        <v>9</v>
      </c>
      <c r="D1836" t="s">
        <v>31</v>
      </c>
    </row>
    <row r="1837" spans="1:4" x14ac:dyDescent="0.3">
      <c r="A1837" t="s">
        <v>28</v>
      </c>
      <c r="B1837" t="s">
        <v>17</v>
      </c>
      <c r="C1837" t="s">
        <v>8</v>
      </c>
      <c r="D1837" t="s">
        <v>30</v>
      </c>
    </row>
    <row r="1838" spans="1:4" x14ac:dyDescent="0.3">
      <c r="A1838" t="s">
        <v>27</v>
      </c>
      <c r="B1838" t="s">
        <v>17</v>
      </c>
      <c r="C1838" t="s">
        <v>8</v>
      </c>
      <c r="D1838" t="s">
        <v>31</v>
      </c>
    </row>
    <row r="1839" spans="1:4" x14ac:dyDescent="0.3">
      <c r="A1839" t="s">
        <v>29</v>
      </c>
      <c r="B1839" t="s">
        <v>17</v>
      </c>
      <c r="C1839" t="s">
        <v>8</v>
      </c>
      <c r="D1839" t="s">
        <v>31</v>
      </c>
    </row>
    <row r="1840" spans="1:4" x14ac:dyDescent="0.3">
      <c r="A1840" t="s">
        <v>27</v>
      </c>
      <c r="B1840" t="s">
        <v>20</v>
      </c>
      <c r="C1840" t="s">
        <v>9</v>
      </c>
      <c r="D1840" t="s">
        <v>30</v>
      </c>
    </row>
    <row r="1841" spans="1:4" x14ac:dyDescent="0.3">
      <c r="A1841" t="s">
        <v>27</v>
      </c>
      <c r="B1841" t="s">
        <v>18</v>
      </c>
      <c r="C1841" t="s">
        <v>10</v>
      </c>
      <c r="D1841" t="s">
        <v>31</v>
      </c>
    </row>
    <row r="1842" spans="1:4" x14ac:dyDescent="0.3">
      <c r="A1842" t="s">
        <v>28</v>
      </c>
      <c r="B1842" t="s">
        <v>18</v>
      </c>
      <c r="C1842" t="s">
        <v>10</v>
      </c>
      <c r="D1842" t="s">
        <v>31</v>
      </c>
    </row>
    <row r="1843" spans="1:4" x14ac:dyDescent="0.3">
      <c r="A1843" t="s">
        <v>29</v>
      </c>
      <c r="B1843" t="s">
        <v>17</v>
      </c>
      <c r="C1843" t="s">
        <v>2</v>
      </c>
      <c r="D1843" t="s">
        <v>30</v>
      </c>
    </row>
    <row r="1844" spans="1:4" x14ac:dyDescent="0.3">
      <c r="A1844" t="s">
        <v>29</v>
      </c>
      <c r="B1844" t="s">
        <v>17</v>
      </c>
      <c r="C1844" t="s">
        <v>2</v>
      </c>
      <c r="D1844" t="s">
        <v>30</v>
      </c>
    </row>
    <row r="1845" spans="1:4" x14ac:dyDescent="0.3">
      <c r="A1845" t="s">
        <v>27</v>
      </c>
      <c r="B1845" t="s">
        <v>17</v>
      </c>
      <c r="C1845" t="s">
        <v>2</v>
      </c>
      <c r="D1845" t="s">
        <v>31</v>
      </c>
    </row>
    <row r="1846" spans="1:4" x14ac:dyDescent="0.3">
      <c r="A1846" t="s">
        <v>29</v>
      </c>
      <c r="B1846" t="s">
        <v>17</v>
      </c>
      <c r="C1846" t="s">
        <v>2</v>
      </c>
      <c r="D1846" t="s">
        <v>31</v>
      </c>
    </row>
    <row r="1847" spans="1:4" x14ac:dyDescent="0.3">
      <c r="A1847" t="s">
        <v>27</v>
      </c>
      <c r="B1847" t="s">
        <v>17</v>
      </c>
      <c r="C1847" t="s">
        <v>2</v>
      </c>
      <c r="D1847" t="s">
        <v>30</v>
      </c>
    </row>
    <row r="1848" spans="1:4" x14ac:dyDescent="0.3">
      <c r="A1848" t="s">
        <v>27</v>
      </c>
      <c r="B1848" t="s">
        <v>17</v>
      </c>
      <c r="C1848" t="s">
        <v>2</v>
      </c>
      <c r="D1848" t="s">
        <v>31</v>
      </c>
    </row>
    <row r="1849" spans="1:4" x14ac:dyDescent="0.3">
      <c r="A1849" t="s">
        <v>29</v>
      </c>
      <c r="B1849" t="s">
        <v>17</v>
      </c>
      <c r="C1849" t="s">
        <v>5</v>
      </c>
      <c r="D1849" t="s">
        <v>31</v>
      </c>
    </row>
    <row r="1850" spans="1:4" x14ac:dyDescent="0.3">
      <c r="A1850" t="s">
        <v>27</v>
      </c>
      <c r="B1850" t="s">
        <v>17</v>
      </c>
      <c r="C1850" t="s">
        <v>2</v>
      </c>
      <c r="D1850" t="s">
        <v>30</v>
      </c>
    </row>
    <row r="1851" spans="1:4" x14ac:dyDescent="0.3">
      <c r="A1851" t="s">
        <v>27</v>
      </c>
      <c r="B1851" t="s">
        <v>17</v>
      </c>
      <c r="C1851" t="s">
        <v>5</v>
      </c>
      <c r="D1851" t="s">
        <v>31</v>
      </c>
    </row>
    <row r="1852" spans="1:4" x14ac:dyDescent="0.3">
      <c r="A1852" t="s">
        <v>27</v>
      </c>
      <c r="B1852" t="s">
        <v>20</v>
      </c>
      <c r="C1852" t="s">
        <v>8</v>
      </c>
      <c r="D1852" t="s">
        <v>30</v>
      </c>
    </row>
    <row r="1853" spans="1:4" x14ac:dyDescent="0.3">
      <c r="A1853" t="s">
        <v>27</v>
      </c>
      <c r="B1853" t="s">
        <v>20</v>
      </c>
      <c r="C1853" t="s">
        <v>8</v>
      </c>
      <c r="D1853" t="s">
        <v>31</v>
      </c>
    </row>
    <row r="1854" spans="1:4" x14ac:dyDescent="0.3">
      <c r="A1854" t="s">
        <v>27</v>
      </c>
      <c r="B1854" t="s">
        <v>20</v>
      </c>
      <c r="C1854" t="s">
        <v>8</v>
      </c>
      <c r="D1854" t="s">
        <v>30</v>
      </c>
    </row>
    <row r="1855" spans="1:4" x14ac:dyDescent="0.3">
      <c r="A1855" t="s">
        <v>27</v>
      </c>
      <c r="B1855" t="s">
        <v>20</v>
      </c>
      <c r="C1855" t="s">
        <v>8</v>
      </c>
      <c r="D1855" t="s">
        <v>31</v>
      </c>
    </row>
    <row r="1856" spans="1:4" x14ac:dyDescent="0.3">
      <c r="A1856" t="s">
        <v>27</v>
      </c>
      <c r="B1856" t="s">
        <v>20</v>
      </c>
      <c r="C1856" t="s">
        <v>8</v>
      </c>
      <c r="D1856" t="s">
        <v>30</v>
      </c>
    </row>
    <row r="1857" spans="1:4" x14ac:dyDescent="0.3">
      <c r="A1857" t="s">
        <v>27</v>
      </c>
      <c r="B1857" t="s">
        <v>20</v>
      </c>
      <c r="C1857" t="s">
        <v>8</v>
      </c>
      <c r="D1857" t="s">
        <v>31</v>
      </c>
    </row>
    <row r="1858" spans="1:4" x14ac:dyDescent="0.3">
      <c r="A1858" t="s">
        <v>29</v>
      </c>
      <c r="B1858" t="s">
        <v>20</v>
      </c>
      <c r="C1858" t="s">
        <v>8</v>
      </c>
      <c r="D1858" t="s">
        <v>31</v>
      </c>
    </row>
    <row r="1859" spans="1:4" x14ac:dyDescent="0.3">
      <c r="A1859" t="s">
        <v>29</v>
      </c>
      <c r="B1859" t="s">
        <v>20</v>
      </c>
      <c r="C1859" t="s">
        <v>8</v>
      </c>
      <c r="D1859" t="s">
        <v>31</v>
      </c>
    </row>
    <row r="1860" spans="1:4" x14ac:dyDescent="0.3">
      <c r="A1860" t="s">
        <v>27</v>
      </c>
      <c r="B1860" t="s">
        <v>20</v>
      </c>
      <c r="C1860" t="s">
        <v>8</v>
      </c>
      <c r="D1860" t="s">
        <v>30</v>
      </c>
    </row>
    <row r="1861" spans="1:4" x14ac:dyDescent="0.3">
      <c r="A1861" t="s">
        <v>29</v>
      </c>
      <c r="B1861" t="s">
        <v>16</v>
      </c>
      <c r="C1861" t="s">
        <v>2</v>
      </c>
      <c r="D1861" t="s">
        <v>31</v>
      </c>
    </row>
    <row r="1862" spans="1:4" x14ac:dyDescent="0.3">
      <c r="A1862" t="s">
        <v>29</v>
      </c>
      <c r="B1862" t="s">
        <v>16</v>
      </c>
      <c r="C1862" t="s">
        <v>2</v>
      </c>
      <c r="D1862" t="s">
        <v>31</v>
      </c>
    </row>
    <row r="1863" spans="1:4" x14ac:dyDescent="0.3">
      <c r="A1863" t="s">
        <v>27</v>
      </c>
      <c r="B1863" t="s">
        <v>16</v>
      </c>
      <c r="C1863" t="s">
        <v>2</v>
      </c>
      <c r="D1863" t="s">
        <v>30</v>
      </c>
    </row>
    <row r="1864" spans="1:4" x14ac:dyDescent="0.3">
      <c r="A1864" t="s">
        <v>29</v>
      </c>
      <c r="B1864" t="s">
        <v>16</v>
      </c>
      <c r="C1864" t="s">
        <v>2</v>
      </c>
      <c r="D1864" t="s">
        <v>30</v>
      </c>
    </row>
    <row r="1865" spans="1:4" x14ac:dyDescent="0.3">
      <c r="A1865" t="s">
        <v>29</v>
      </c>
      <c r="B1865" t="s">
        <v>16</v>
      </c>
      <c r="C1865" t="s">
        <v>2</v>
      </c>
      <c r="D1865" t="s">
        <v>31</v>
      </c>
    </row>
    <row r="1866" spans="1:4" x14ac:dyDescent="0.3">
      <c r="A1866" t="s">
        <v>27</v>
      </c>
      <c r="B1866" t="s">
        <v>16</v>
      </c>
      <c r="C1866" t="s">
        <v>2</v>
      </c>
      <c r="D1866" t="s">
        <v>30</v>
      </c>
    </row>
    <row r="1867" spans="1:4" x14ac:dyDescent="0.3">
      <c r="A1867" t="s">
        <v>29</v>
      </c>
      <c r="B1867" t="s">
        <v>16</v>
      </c>
      <c r="C1867" t="s">
        <v>2</v>
      </c>
      <c r="D1867" t="s">
        <v>30</v>
      </c>
    </row>
    <row r="1868" spans="1:4" x14ac:dyDescent="0.3">
      <c r="A1868" t="s">
        <v>28</v>
      </c>
      <c r="B1868" t="s">
        <v>20</v>
      </c>
      <c r="C1868" t="s">
        <v>2</v>
      </c>
      <c r="D1868" t="s">
        <v>31</v>
      </c>
    </row>
    <row r="1869" spans="1:4" x14ac:dyDescent="0.3">
      <c r="A1869" t="s">
        <v>27</v>
      </c>
      <c r="B1869" t="s">
        <v>17</v>
      </c>
      <c r="C1869" t="s">
        <v>10</v>
      </c>
      <c r="D1869" t="s">
        <v>30</v>
      </c>
    </row>
    <row r="1870" spans="1:4" x14ac:dyDescent="0.3">
      <c r="A1870" t="s">
        <v>27</v>
      </c>
      <c r="B1870" t="s">
        <v>17</v>
      </c>
      <c r="C1870" t="s">
        <v>10</v>
      </c>
      <c r="D1870" t="s">
        <v>31</v>
      </c>
    </row>
    <row r="1871" spans="1:4" x14ac:dyDescent="0.3">
      <c r="A1871" t="s">
        <v>27</v>
      </c>
      <c r="B1871" t="s">
        <v>20</v>
      </c>
      <c r="C1871" t="s">
        <v>6</v>
      </c>
      <c r="D1871" t="s">
        <v>31</v>
      </c>
    </row>
    <row r="1872" spans="1:4" x14ac:dyDescent="0.3">
      <c r="A1872" t="s">
        <v>29</v>
      </c>
      <c r="B1872" t="s">
        <v>20</v>
      </c>
      <c r="C1872" t="s">
        <v>6</v>
      </c>
      <c r="D1872" t="s">
        <v>31</v>
      </c>
    </row>
    <row r="1873" spans="1:4" x14ac:dyDescent="0.3">
      <c r="A1873" t="s">
        <v>29</v>
      </c>
      <c r="B1873" t="s">
        <v>20</v>
      </c>
      <c r="C1873" t="s">
        <v>6</v>
      </c>
      <c r="D1873" t="s">
        <v>31</v>
      </c>
    </row>
    <row r="1874" spans="1:4" x14ac:dyDescent="0.3">
      <c r="A1874" t="s">
        <v>27</v>
      </c>
      <c r="B1874" t="s">
        <v>20</v>
      </c>
      <c r="C1874" t="s">
        <v>6</v>
      </c>
      <c r="D1874" t="s">
        <v>31</v>
      </c>
    </row>
    <row r="1875" spans="1:4" x14ac:dyDescent="0.3">
      <c r="A1875" t="s">
        <v>27</v>
      </c>
      <c r="B1875" t="s">
        <v>20</v>
      </c>
      <c r="C1875" t="s">
        <v>6</v>
      </c>
      <c r="D1875" t="s">
        <v>31</v>
      </c>
    </row>
    <row r="1876" spans="1:4" x14ac:dyDescent="0.3">
      <c r="A1876" t="s">
        <v>27</v>
      </c>
      <c r="B1876" t="s">
        <v>17</v>
      </c>
      <c r="C1876" t="s">
        <v>10</v>
      </c>
      <c r="D1876" t="s">
        <v>31</v>
      </c>
    </row>
    <row r="1877" spans="1:4" x14ac:dyDescent="0.3">
      <c r="A1877" t="s">
        <v>27</v>
      </c>
      <c r="B1877" t="s">
        <v>17</v>
      </c>
      <c r="C1877" t="s">
        <v>10</v>
      </c>
      <c r="D1877" t="s">
        <v>30</v>
      </c>
    </row>
    <row r="1878" spans="1:4" x14ac:dyDescent="0.3">
      <c r="A1878" t="s">
        <v>27</v>
      </c>
      <c r="B1878" t="s">
        <v>17</v>
      </c>
      <c r="C1878" t="s">
        <v>10</v>
      </c>
      <c r="D1878" t="s">
        <v>30</v>
      </c>
    </row>
    <row r="1879" spans="1:4" x14ac:dyDescent="0.3">
      <c r="A1879" t="s">
        <v>27</v>
      </c>
      <c r="B1879" t="s">
        <v>17</v>
      </c>
      <c r="C1879" t="s">
        <v>10</v>
      </c>
      <c r="D1879" t="s">
        <v>31</v>
      </c>
    </row>
    <row r="1880" spans="1:4" x14ac:dyDescent="0.3">
      <c r="A1880" t="s">
        <v>27</v>
      </c>
      <c r="B1880" t="s">
        <v>17</v>
      </c>
      <c r="C1880" t="s">
        <v>10</v>
      </c>
      <c r="D1880" t="s">
        <v>31</v>
      </c>
    </row>
    <row r="1881" spans="1:4" x14ac:dyDescent="0.3">
      <c r="A1881" t="s">
        <v>27</v>
      </c>
      <c r="B1881" t="s">
        <v>17</v>
      </c>
      <c r="C1881" t="s">
        <v>10</v>
      </c>
      <c r="D1881" t="s">
        <v>31</v>
      </c>
    </row>
    <row r="1882" spans="1:4" x14ac:dyDescent="0.3">
      <c r="A1882" t="s">
        <v>29</v>
      </c>
      <c r="B1882" t="s">
        <v>17</v>
      </c>
      <c r="C1882" t="s">
        <v>10</v>
      </c>
      <c r="D1882" t="s">
        <v>31</v>
      </c>
    </row>
    <row r="1883" spans="1:4" x14ac:dyDescent="0.3">
      <c r="A1883" t="s">
        <v>27</v>
      </c>
      <c r="B1883" t="s">
        <v>17</v>
      </c>
      <c r="C1883" t="s">
        <v>10</v>
      </c>
      <c r="D1883" t="s">
        <v>31</v>
      </c>
    </row>
    <row r="1884" spans="1:4" x14ac:dyDescent="0.3">
      <c r="A1884" t="s">
        <v>27</v>
      </c>
      <c r="B1884" t="s">
        <v>20</v>
      </c>
      <c r="C1884" t="s">
        <v>10</v>
      </c>
      <c r="D1884" t="s">
        <v>31</v>
      </c>
    </row>
    <row r="1885" spans="1:4" x14ac:dyDescent="0.3">
      <c r="A1885" t="s">
        <v>29</v>
      </c>
      <c r="B1885" t="s">
        <v>20</v>
      </c>
      <c r="C1885" t="s">
        <v>10</v>
      </c>
      <c r="D1885" t="s">
        <v>30</v>
      </c>
    </row>
    <row r="1886" spans="1:4" x14ac:dyDescent="0.3">
      <c r="A1886" t="s">
        <v>29</v>
      </c>
      <c r="B1886" t="s">
        <v>20</v>
      </c>
      <c r="C1886" t="s">
        <v>10</v>
      </c>
      <c r="D1886" t="s">
        <v>31</v>
      </c>
    </row>
    <row r="1887" spans="1:4" x14ac:dyDescent="0.3">
      <c r="A1887" t="s">
        <v>29</v>
      </c>
      <c r="B1887" t="s">
        <v>20</v>
      </c>
      <c r="C1887" t="s">
        <v>10</v>
      </c>
      <c r="D1887" t="s">
        <v>31</v>
      </c>
    </row>
    <row r="1888" spans="1:4" x14ac:dyDescent="0.3">
      <c r="A1888" t="s">
        <v>29</v>
      </c>
      <c r="B1888" t="s">
        <v>20</v>
      </c>
      <c r="C1888" t="s">
        <v>10</v>
      </c>
      <c r="D1888" t="s">
        <v>31</v>
      </c>
    </row>
    <row r="1889" spans="1:4" x14ac:dyDescent="0.3">
      <c r="A1889" t="s">
        <v>29</v>
      </c>
      <c r="B1889" t="s">
        <v>17</v>
      </c>
      <c r="C1889" t="s">
        <v>10</v>
      </c>
      <c r="D1889" t="s">
        <v>30</v>
      </c>
    </row>
    <row r="1890" spans="1:4" x14ac:dyDescent="0.3">
      <c r="A1890" t="s">
        <v>29</v>
      </c>
      <c r="B1890" t="s">
        <v>17</v>
      </c>
      <c r="C1890" t="s">
        <v>8</v>
      </c>
      <c r="D1890" t="s">
        <v>31</v>
      </c>
    </row>
    <row r="1891" spans="1:4" x14ac:dyDescent="0.3">
      <c r="A1891" t="s">
        <v>28</v>
      </c>
      <c r="B1891" t="s">
        <v>17</v>
      </c>
      <c r="C1891" t="s">
        <v>8</v>
      </c>
      <c r="D1891" t="s">
        <v>30</v>
      </c>
    </row>
    <row r="1892" spans="1:4" x14ac:dyDescent="0.3">
      <c r="A1892" t="s">
        <v>29</v>
      </c>
      <c r="B1892" t="s">
        <v>17</v>
      </c>
      <c r="C1892" t="s">
        <v>8</v>
      </c>
      <c r="D1892" t="s">
        <v>31</v>
      </c>
    </row>
    <row r="1893" spans="1:4" x14ac:dyDescent="0.3">
      <c r="A1893" t="s">
        <v>29</v>
      </c>
      <c r="B1893" t="s">
        <v>19</v>
      </c>
      <c r="C1893" t="s">
        <v>10</v>
      </c>
      <c r="D1893" t="s">
        <v>31</v>
      </c>
    </row>
    <row r="1894" spans="1:4" x14ac:dyDescent="0.3">
      <c r="A1894" t="s">
        <v>27</v>
      </c>
      <c r="B1894" t="s">
        <v>17</v>
      </c>
      <c r="C1894" t="s">
        <v>6</v>
      </c>
      <c r="D1894" t="s">
        <v>31</v>
      </c>
    </row>
    <row r="1895" spans="1:4" x14ac:dyDescent="0.3">
      <c r="A1895" t="s">
        <v>29</v>
      </c>
      <c r="B1895" t="s">
        <v>17</v>
      </c>
      <c r="C1895" t="s">
        <v>6</v>
      </c>
      <c r="D1895" t="s">
        <v>30</v>
      </c>
    </row>
    <row r="1896" spans="1:4" x14ac:dyDescent="0.3">
      <c r="A1896" t="s">
        <v>27</v>
      </c>
      <c r="B1896" t="s">
        <v>17</v>
      </c>
      <c r="C1896" t="s">
        <v>6</v>
      </c>
      <c r="D1896" t="s">
        <v>31</v>
      </c>
    </row>
    <row r="1897" spans="1:4" x14ac:dyDescent="0.3">
      <c r="A1897" t="s">
        <v>27</v>
      </c>
      <c r="B1897" t="s">
        <v>15</v>
      </c>
      <c r="C1897" t="s">
        <v>1</v>
      </c>
      <c r="D1897" t="s">
        <v>31</v>
      </c>
    </row>
    <row r="1898" spans="1:4" x14ac:dyDescent="0.3">
      <c r="A1898" t="s">
        <v>27</v>
      </c>
      <c r="B1898" t="s">
        <v>15</v>
      </c>
      <c r="C1898" t="s">
        <v>1</v>
      </c>
      <c r="D1898" t="s">
        <v>30</v>
      </c>
    </row>
    <row r="1899" spans="1:4" x14ac:dyDescent="0.3">
      <c r="A1899" t="s">
        <v>29</v>
      </c>
      <c r="B1899" t="s">
        <v>15</v>
      </c>
      <c r="C1899" t="s">
        <v>1</v>
      </c>
      <c r="D1899" t="s">
        <v>31</v>
      </c>
    </row>
    <row r="1900" spans="1:4" x14ac:dyDescent="0.3">
      <c r="A1900" t="s">
        <v>29</v>
      </c>
      <c r="B1900" t="s">
        <v>15</v>
      </c>
      <c r="C1900" t="s">
        <v>1</v>
      </c>
      <c r="D1900" t="s">
        <v>31</v>
      </c>
    </row>
    <row r="1901" spans="1:4" x14ac:dyDescent="0.3">
      <c r="A1901" t="s">
        <v>27</v>
      </c>
      <c r="B1901" t="s">
        <v>15</v>
      </c>
      <c r="C1901" t="s">
        <v>1</v>
      </c>
      <c r="D1901" t="s">
        <v>31</v>
      </c>
    </row>
    <row r="1902" spans="1:4" x14ac:dyDescent="0.3">
      <c r="A1902" t="s">
        <v>27</v>
      </c>
      <c r="B1902" t="s">
        <v>15</v>
      </c>
      <c r="C1902" t="s">
        <v>1</v>
      </c>
      <c r="D1902" t="s">
        <v>30</v>
      </c>
    </row>
    <row r="1903" spans="1:4" x14ac:dyDescent="0.3">
      <c r="A1903" t="s">
        <v>29</v>
      </c>
      <c r="B1903" t="s">
        <v>15</v>
      </c>
      <c r="C1903" t="s">
        <v>1</v>
      </c>
      <c r="D1903" t="s">
        <v>30</v>
      </c>
    </row>
    <row r="1904" spans="1:4" x14ac:dyDescent="0.3">
      <c r="A1904" t="s">
        <v>29</v>
      </c>
      <c r="B1904" t="s">
        <v>15</v>
      </c>
      <c r="C1904" t="s">
        <v>1</v>
      </c>
      <c r="D1904" t="s">
        <v>31</v>
      </c>
    </row>
    <row r="1905" spans="1:4" x14ac:dyDescent="0.3">
      <c r="A1905" t="s">
        <v>29</v>
      </c>
      <c r="B1905" t="s">
        <v>15</v>
      </c>
      <c r="C1905" t="s">
        <v>1</v>
      </c>
      <c r="D1905" t="s">
        <v>31</v>
      </c>
    </row>
    <row r="1906" spans="1:4" x14ac:dyDescent="0.3">
      <c r="A1906" t="s">
        <v>29</v>
      </c>
      <c r="B1906" t="s">
        <v>17</v>
      </c>
      <c r="C1906" t="s">
        <v>5</v>
      </c>
      <c r="D1906" t="s">
        <v>30</v>
      </c>
    </row>
    <row r="1907" spans="1:4" x14ac:dyDescent="0.3">
      <c r="A1907" t="s">
        <v>27</v>
      </c>
      <c r="B1907" t="s">
        <v>17</v>
      </c>
      <c r="C1907" t="s">
        <v>2</v>
      </c>
      <c r="D1907" t="s">
        <v>30</v>
      </c>
    </row>
    <row r="1908" spans="1:4" x14ac:dyDescent="0.3">
      <c r="A1908" t="s">
        <v>27</v>
      </c>
      <c r="B1908" t="s">
        <v>20</v>
      </c>
      <c r="C1908" t="s">
        <v>9</v>
      </c>
      <c r="D1908" t="s">
        <v>30</v>
      </c>
    </row>
    <row r="1909" spans="1:4" x14ac:dyDescent="0.3">
      <c r="A1909" t="s">
        <v>27</v>
      </c>
      <c r="B1909" t="s">
        <v>20</v>
      </c>
      <c r="C1909" t="s">
        <v>9</v>
      </c>
      <c r="D1909" t="s">
        <v>30</v>
      </c>
    </row>
    <row r="1910" spans="1:4" x14ac:dyDescent="0.3">
      <c r="A1910" t="s">
        <v>27</v>
      </c>
      <c r="B1910" t="s">
        <v>20</v>
      </c>
      <c r="C1910" t="s">
        <v>10</v>
      </c>
      <c r="D1910" t="s">
        <v>30</v>
      </c>
    </row>
    <row r="1911" spans="1:4" x14ac:dyDescent="0.3">
      <c r="A1911" t="s">
        <v>29</v>
      </c>
      <c r="B1911" t="s">
        <v>20</v>
      </c>
      <c r="C1911" t="s">
        <v>10</v>
      </c>
      <c r="D1911" t="s">
        <v>30</v>
      </c>
    </row>
    <row r="1912" spans="1:4" x14ac:dyDescent="0.3">
      <c r="A1912" t="s">
        <v>27</v>
      </c>
      <c r="B1912" t="s">
        <v>20</v>
      </c>
      <c r="C1912" t="s">
        <v>10</v>
      </c>
      <c r="D1912" t="s">
        <v>30</v>
      </c>
    </row>
    <row r="1913" spans="1:4" x14ac:dyDescent="0.3">
      <c r="A1913" t="s">
        <v>28</v>
      </c>
      <c r="B1913" t="s">
        <v>20</v>
      </c>
      <c r="C1913" t="s">
        <v>10</v>
      </c>
      <c r="D1913" t="s">
        <v>31</v>
      </c>
    </row>
    <row r="1914" spans="1:4" x14ac:dyDescent="0.3">
      <c r="A1914" t="s">
        <v>29</v>
      </c>
      <c r="B1914" t="s">
        <v>20</v>
      </c>
      <c r="C1914" t="s">
        <v>10</v>
      </c>
      <c r="D1914" t="s">
        <v>30</v>
      </c>
    </row>
    <row r="1915" spans="1:4" x14ac:dyDescent="0.3">
      <c r="A1915" t="s">
        <v>27</v>
      </c>
      <c r="B1915" t="s">
        <v>20</v>
      </c>
      <c r="C1915" t="s">
        <v>7</v>
      </c>
      <c r="D1915" t="s">
        <v>30</v>
      </c>
    </row>
    <row r="1916" spans="1:4" x14ac:dyDescent="0.3">
      <c r="A1916" t="s">
        <v>27</v>
      </c>
      <c r="B1916" t="s">
        <v>20</v>
      </c>
      <c r="C1916" t="s">
        <v>7</v>
      </c>
      <c r="D1916" t="s">
        <v>31</v>
      </c>
    </row>
    <row r="1917" spans="1:4" x14ac:dyDescent="0.3">
      <c r="A1917" t="s">
        <v>29</v>
      </c>
      <c r="B1917" t="s">
        <v>20</v>
      </c>
      <c r="C1917" t="s">
        <v>7</v>
      </c>
      <c r="D1917" t="s">
        <v>31</v>
      </c>
    </row>
    <row r="1918" spans="1:4" x14ac:dyDescent="0.3">
      <c r="A1918" t="s">
        <v>27</v>
      </c>
      <c r="B1918" t="s">
        <v>20</v>
      </c>
      <c r="C1918" t="s">
        <v>7</v>
      </c>
      <c r="D1918" t="s">
        <v>31</v>
      </c>
    </row>
    <row r="1919" spans="1:4" x14ac:dyDescent="0.3">
      <c r="A1919" t="s">
        <v>29</v>
      </c>
      <c r="B1919" t="s">
        <v>20</v>
      </c>
      <c r="C1919" t="s">
        <v>7</v>
      </c>
      <c r="D1919" t="s">
        <v>31</v>
      </c>
    </row>
    <row r="1920" spans="1:4" x14ac:dyDescent="0.3">
      <c r="A1920" t="s">
        <v>27</v>
      </c>
      <c r="B1920" t="s">
        <v>20</v>
      </c>
      <c r="C1920" t="s">
        <v>7</v>
      </c>
      <c r="D1920" t="s">
        <v>31</v>
      </c>
    </row>
    <row r="1921" spans="1:4" x14ac:dyDescent="0.3">
      <c r="A1921" t="s">
        <v>29</v>
      </c>
      <c r="B1921" t="s">
        <v>17</v>
      </c>
      <c r="C1921" t="s">
        <v>9</v>
      </c>
      <c r="D1921" t="s">
        <v>31</v>
      </c>
    </row>
    <row r="1922" spans="1:4" x14ac:dyDescent="0.3">
      <c r="A1922" t="s">
        <v>27</v>
      </c>
      <c r="B1922" t="s">
        <v>17</v>
      </c>
      <c r="C1922" t="s">
        <v>9</v>
      </c>
      <c r="D1922" t="s">
        <v>31</v>
      </c>
    </row>
    <row r="1923" spans="1:4" x14ac:dyDescent="0.3">
      <c r="A1923" t="s">
        <v>29</v>
      </c>
      <c r="B1923" t="s">
        <v>17</v>
      </c>
      <c r="C1923" t="s">
        <v>9</v>
      </c>
      <c r="D1923" t="s">
        <v>30</v>
      </c>
    </row>
    <row r="1924" spans="1:4" x14ac:dyDescent="0.3">
      <c r="A1924" t="s">
        <v>27</v>
      </c>
      <c r="B1924" t="s">
        <v>17</v>
      </c>
      <c r="C1924" t="s">
        <v>9</v>
      </c>
      <c r="D1924" t="s">
        <v>31</v>
      </c>
    </row>
    <row r="1925" spans="1:4" x14ac:dyDescent="0.3">
      <c r="A1925" t="s">
        <v>27</v>
      </c>
      <c r="B1925" t="s">
        <v>17</v>
      </c>
      <c r="C1925" t="s">
        <v>9</v>
      </c>
      <c r="D1925" t="s">
        <v>30</v>
      </c>
    </row>
    <row r="1926" spans="1:4" x14ac:dyDescent="0.3">
      <c r="A1926" t="s">
        <v>29</v>
      </c>
      <c r="B1926" t="s">
        <v>17</v>
      </c>
      <c r="C1926" t="s">
        <v>9</v>
      </c>
      <c r="D1926" t="s">
        <v>30</v>
      </c>
    </row>
    <row r="1927" spans="1:4" x14ac:dyDescent="0.3">
      <c r="A1927" t="s">
        <v>27</v>
      </c>
      <c r="B1927" t="s">
        <v>17</v>
      </c>
      <c r="C1927" t="s">
        <v>9</v>
      </c>
      <c r="D1927" t="s">
        <v>30</v>
      </c>
    </row>
    <row r="1928" spans="1:4" x14ac:dyDescent="0.3">
      <c r="A1928" t="s">
        <v>27</v>
      </c>
      <c r="B1928" t="s">
        <v>17</v>
      </c>
      <c r="C1928" t="s">
        <v>9</v>
      </c>
      <c r="D1928" t="s">
        <v>30</v>
      </c>
    </row>
    <row r="1929" spans="1:4" x14ac:dyDescent="0.3">
      <c r="A1929" t="s">
        <v>27</v>
      </c>
      <c r="B1929" t="s">
        <v>17</v>
      </c>
      <c r="C1929" t="s">
        <v>9</v>
      </c>
      <c r="D1929" t="s">
        <v>31</v>
      </c>
    </row>
    <row r="1930" spans="1:4" x14ac:dyDescent="0.3">
      <c r="A1930" t="s">
        <v>27</v>
      </c>
      <c r="B1930" t="s">
        <v>17</v>
      </c>
      <c r="C1930" t="s">
        <v>5</v>
      </c>
      <c r="D1930" t="s">
        <v>31</v>
      </c>
    </row>
    <row r="1931" spans="1:4" x14ac:dyDescent="0.3">
      <c r="A1931" t="s">
        <v>29</v>
      </c>
      <c r="B1931" t="s">
        <v>17</v>
      </c>
      <c r="C1931" t="s">
        <v>5</v>
      </c>
      <c r="D1931" t="s">
        <v>31</v>
      </c>
    </row>
    <row r="1932" spans="1:4" x14ac:dyDescent="0.3">
      <c r="A1932" t="s">
        <v>29</v>
      </c>
      <c r="B1932" t="s">
        <v>17</v>
      </c>
      <c r="C1932" t="s">
        <v>5</v>
      </c>
      <c r="D1932" t="s">
        <v>30</v>
      </c>
    </row>
    <row r="1933" spans="1:4" x14ac:dyDescent="0.3">
      <c r="A1933" t="s">
        <v>27</v>
      </c>
      <c r="B1933" t="s">
        <v>17</v>
      </c>
      <c r="C1933" t="s">
        <v>5</v>
      </c>
      <c r="D1933" t="s">
        <v>30</v>
      </c>
    </row>
    <row r="1934" spans="1:4" x14ac:dyDescent="0.3">
      <c r="A1934" t="s">
        <v>27</v>
      </c>
      <c r="B1934" t="s">
        <v>17</v>
      </c>
      <c r="C1934" t="s">
        <v>5</v>
      </c>
      <c r="D1934" t="s">
        <v>30</v>
      </c>
    </row>
    <row r="1935" spans="1:4" x14ac:dyDescent="0.3">
      <c r="A1935" t="s">
        <v>29</v>
      </c>
      <c r="B1935" t="s">
        <v>17</v>
      </c>
      <c r="C1935" t="s">
        <v>5</v>
      </c>
      <c r="D1935" t="s">
        <v>31</v>
      </c>
    </row>
    <row r="1936" spans="1:4" x14ac:dyDescent="0.3">
      <c r="A1936" t="s">
        <v>29</v>
      </c>
      <c r="B1936" t="s">
        <v>17</v>
      </c>
      <c r="C1936" t="s">
        <v>5</v>
      </c>
      <c r="D1936" t="s">
        <v>30</v>
      </c>
    </row>
    <row r="1937" spans="1:4" x14ac:dyDescent="0.3">
      <c r="A1937" t="s">
        <v>27</v>
      </c>
      <c r="B1937" t="s">
        <v>17</v>
      </c>
      <c r="C1937" t="s">
        <v>5</v>
      </c>
      <c r="D1937" t="s">
        <v>31</v>
      </c>
    </row>
    <row r="1938" spans="1:4" x14ac:dyDescent="0.3">
      <c r="A1938" t="s">
        <v>27</v>
      </c>
      <c r="B1938" t="s">
        <v>17</v>
      </c>
      <c r="C1938" t="s">
        <v>5</v>
      </c>
      <c r="D1938" t="s">
        <v>31</v>
      </c>
    </row>
    <row r="1939" spans="1:4" x14ac:dyDescent="0.3">
      <c r="A1939" t="s">
        <v>27</v>
      </c>
      <c r="B1939" t="s">
        <v>17</v>
      </c>
      <c r="C1939" t="s">
        <v>5</v>
      </c>
      <c r="D1939" t="s">
        <v>31</v>
      </c>
    </row>
    <row r="1940" spans="1:4" x14ac:dyDescent="0.3">
      <c r="A1940" t="s">
        <v>29</v>
      </c>
      <c r="B1940" t="s">
        <v>17</v>
      </c>
      <c r="C1940" t="s">
        <v>5</v>
      </c>
      <c r="D1940" t="s">
        <v>30</v>
      </c>
    </row>
    <row r="1941" spans="1:4" x14ac:dyDescent="0.3">
      <c r="A1941" t="s">
        <v>27</v>
      </c>
      <c r="B1941" t="s">
        <v>17</v>
      </c>
      <c r="C1941" t="s">
        <v>5</v>
      </c>
      <c r="D1941" t="s">
        <v>31</v>
      </c>
    </row>
    <row r="1942" spans="1:4" x14ac:dyDescent="0.3">
      <c r="A1942" t="s">
        <v>27</v>
      </c>
      <c r="B1942" t="s">
        <v>17</v>
      </c>
      <c r="C1942" t="s">
        <v>5</v>
      </c>
      <c r="D1942" t="s">
        <v>30</v>
      </c>
    </row>
    <row r="1943" spans="1:4" x14ac:dyDescent="0.3">
      <c r="A1943" t="s">
        <v>29</v>
      </c>
      <c r="B1943" t="s">
        <v>17</v>
      </c>
      <c r="C1943" t="s">
        <v>5</v>
      </c>
      <c r="D1943" t="s">
        <v>31</v>
      </c>
    </row>
    <row r="1944" spans="1:4" x14ac:dyDescent="0.3">
      <c r="A1944" t="s">
        <v>27</v>
      </c>
      <c r="B1944" t="s">
        <v>20</v>
      </c>
      <c r="C1944" t="s">
        <v>10</v>
      </c>
      <c r="D1944" t="s">
        <v>31</v>
      </c>
    </row>
    <row r="1945" spans="1:4" x14ac:dyDescent="0.3">
      <c r="A1945" t="s">
        <v>27</v>
      </c>
      <c r="B1945" t="s">
        <v>20</v>
      </c>
      <c r="C1945" t="s">
        <v>9</v>
      </c>
      <c r="D1945" t="s">
        <v>31</v>
      </c>
    </row>
    <row r="1946" spans="1:4" x14ac:dyDescent="0.3">
      <c r="A1946" t="s">
        <v>29</v>
      </c>
      <c r="B1946" t="s">
        <v>20</v>
      </c>
      <c r="C1946" t="s">
        <v>1</v>
      </c>
      <c r="D1946" t="s">
        <v>30</v>
      </c>
    </row>
    <row r="1947" spans="1:4" x14ac:dyDescent="0.3">
      <c r="A1947" t="s">
        <v>27</v>
      </c>
      <c r="B1947" t="s">
        <v>20</v>
      </c>
      <c r="C1947" t="s">
        <v>1</v>
      </c>
      <c r="D1947" t="s">
        <v>31</v>
      </c>
    </row>
    <row r="1948" spans="1:4" x14ac:dyDescent="0.3">
      <c r="A1948" t="s">
        <v>27</v>
      </c>
      <c r="B1948" t="s">
        <v>20</v>
      </c>
      <c r="C1948" t="s">
        <v>1</v>
      </c>
      <c r="D1948" t="s">
        <v>30</v>
      </c>
    </row>
    <row r="1949" spans="1:4" x14ac:dyDescent="0.3">
      <c r="A1949" t="s">
        <v>29</v>
      </c>
      <c r="B1949" t="s">
        <v>20</v>
      </c>
      <c r="C1949" t="s">
        <v>1</v>
      </c>
      <c r="D1949" t="s">
        <v>31</v>
      </c>
    </row>
    <row r="1950" spans="1:4" x14ac:dyDescent="0.3">
      <c r="A1950" t="s">
        <v>27</v>
      </c>
      <c r="B1950" t="s">
        <v>20</v>
      </c>
      <c r="C1950" t="s">
        <v>1</v>
      </c>
      <c r="D1950" t="s">
        <v>30</v>
      </c>
    </row>
    <row r="1951" spans="1:4" x14ac:dyDescent="0.3">
      <c r="A1951" t="s">
        <v>29</v>
      </c>
      <c r="B1951" t="s">
        <v>20</v>
      </c>
      <c r="C1951" t="s">
        <v>1</v>
      </c>
      <c r="D1951" t="s">
        <v>31</v>
      </c>
    </row>
    <row r="1952" spans="1:4" x14ac:dyDescent="0.3">
      <c r="A1952" t="s">
        <v>29</v>
      </c>
      <c r="B1952" t="s">
        <v>20</v>
      </c>
      <c r="C1952" t="s">
        <v>1</v>
      </c>
      <c r="D1952" t="s">
        <v>30</v>
      </c>
    </row>
    <row r="1953" spans="1:4" x14ac:dyDescent="0.3">
      <c r="A1953" t="s">
        <v>27</v>
      </c>
      <c r="B1953" t="s">
        <v>17</v>
      </c>
      <c r="C1953" t="s">
        <v>10</v>
      </c>
      <c r="D1953" t="s">
        <v>30</v>
      </c>
    </row>
    <row r="1954" spans="1:4" x14ac:dyDescent="0.3">
      <c r="A1954" t="s">
        <v>27</v>
      </c>
      <c r="B1954" t="s">
        <v>17</v>
      </c>
      <c r="C1954" t="s">
        <v>10</v>
      </c>
      <c r="D1954" t="s">
        <v>30</v>
      </c>
    </row>
    <row r="1955" spans="1:4" x14ac:dyDescent="0.3">
      <c r="A1955" t="s">
        <v>27</v>
      </c>
      <c r="B1955" t="s">
        <v>17</v>
      </c>
      <c r="C1955" t="s">
        <v>9</v>
      </c>
      <c r="D1955" t="s">
        <v>31</v>
      </c>
    </row>
    <row r="1956" spans="1:4" x14ac:dyDescent="0.3">
      <c r="A1956" t="s">
        <v>27</v>
      </c>
      <c r="B1956" t="s">
        <v>17</v>
      </c>
      <c r="C1956" t="s">
        <v>10</v>
      </c>
      <c r="D1956" t="s">
        <v>31</v>
      </c>
    </row>
    <row r="1957" spans="1:4" x14ac:dyDescent="0.3">
      <c r="A1957" t="s">
        <v>27</v>
      </c>
      <c r="B1957" t="s">
        <v>12</v>
      </c>
      <c r="C1957" t="s">
        <v>2</v>
      </c>
      <c r="D1957" t="s">
        <v>30</v>
      </c>
    </row>
    <row r="1958" spans="1:4" x14ac:dyDescent="0.3">
      <c r="A1958" t="s">
        <v>29</v>
      </c>
      <c r="B1958" t="s">
        <v>12</v>
      </c>
      <c r="C1958" t="s">
        <v>2</v>
      </c>
      <c r="D1958" t="s">
        <v>31</v>
      </c>
    </row>
    <row r="1959" spans="1:4" x14ac:dyDescent="0.3">
      <c r="A1959" t="s">
        <v>29</v>
      </c>
      <c r="B1959" t="s">
        <v>19</v>
      </c>
      <c r="C1959" t="s">
        <v>9</v>
      </c>
      <c r="D1959" t="s">
        <v>31</v>
      </c>
    </row>
    <row r="1960" spans="1:4" x14ac:dyDescent="0.3">
      <c r="A1960" t="s">
        <v>29</v>
      </c>
      <c r="B1960" t="s">
        <v>19</v>
      </c>
      <c r="C1960" t="s">
        <v>9</v>
      </c>
      <c r="D1960" t="s">
        <v>31</v>
      </c>
    </row>
    <row r="1961" spans="1:4" x14ac:dyDescent="0.3">
      <c r="A1961" t="s">
        <v>27</v>
      </c>
      <c r="B1961" t="s">
        <v>18</v>
      </c>
      <c r="C1961" t="s">
        <v>6</v>
      </c>
      <c r="D1961" t="s">
        <v>31</v>
      </c>
    </row>
    <row r="1962" spans="1:4" x14ac:dyDescent="0.3">
      <c r="A1962" t="s">
        <v>27</v>
      </c>
      <c r="B1962" t="s">
        <v>17</v>
      </c>
      <c r="C1962" t="s">
        <v>6</v>
      </c>
      <c r="D1962" t="s">
        <v>31</v>
      </c>
    </row>
    <row r="1963" spans="1:4" x14ac:dyDescent="0.3">
      <c r="A1963" t="s">
        <v>27</v>
      </c>
      <c r="B1963" t="s">
        <v>20</v>
      </c>
      <c r="C1963" t="s">
        <v>10</v>
      </c>
      <c r="D1963" t="s">
        <v>31</v>
      </c>
    </row>
    <row r="1964" spans="1:4" x14ac:dyDescent="0.3">
      <c r="A1964" t="s">
        <v>27</v>
      </c>
      <c r="B1964" t="s">
        <v>20</v>
      </c>
      <c r="C1964" t="s">
        <v>10</v>
      </c>
      <c r="D1964" t="s">
        <v>31</v>
      </c>
    </row>
    <row r="1965" spans="1:4" x14ac:dyDescent="0.3">
      <c r="A1965" t="s">
        <v>29</v>
      </c>
      <c r="B1965" t="s">
        <v>20</v>
      </c>
      <c r="C1965" t="s">
        <v>10</v>
      </c>
      <c r="D1965" t="s">
        <v>30</v>
      </c>
    </row>
    <row r="1966" spans="1:4" x14ac:dyDescent="0.3">
      <c r="A1966" t="s">
        <v>27</v>
      </c>
      <c r="B1966" t="s">
        <v>20</v>
      </c>
      <c r="C1966" t="s">
        <v>10</v>
      </c>
      <c r="D1966" t="s">
        <v>31</v>
      </c>
    </row>
    <row r="1967" spans="1:4" x14ac:dyDescent="0.3">
      <c r="A1967" t="s">
        <v>27</v>
      </c>
      <c r="B1967" t="s">
        <v>20</v>
      </c>
      <c r="C1967" t="s">
        <v>10</v>
      </c>
      <c r="D1967" t="s">
        <v>30</v>
      </c>
    </row>
    <row r="1968" spans="1:4" x14ac:dyDescent="0.3">
      <c r="A1968" t="s">
        <v>29</v>
      </c>
      <c r="B1968" t="s">
        <v>20</v>
      </c>
      <c r="C1968" t="s">
        <v>10</v>
      </c>
      <c r="D1968" t="s">
        <v>30</v>
      </c>
    </row>
    <row r="1969" spans="1:4" x14ac:dyDescent="0.3">
      <c r="A1969" t="s">
        <v>27</v>
      </c>
      <c r="B1969" t="s">
        <v>20</v>
      </c>
      <c r="C1969" t="s">
        <v>10</v>
      </c>
      <c r="D1969" t="s">
        <v>30</v>
      </c>
    </row>
    <row r="1970" spans="1:4" x14ac:dyDescent="0.3">
      <c r="A1970" t="s">
        <v>27</v>
      </c>
      <c r="B1970" t="s">
        <v>20</v>
      </c>
      <c r="C1970" t="s">
        <v>10</v>
      </c>
      <c r="D1970" t="s">
        <v>31</v>
      </c>
    </row>
    <row r="1971" spans="1:4" x14ac:dyDescent="0.3">
      <c r="A1971" t="s">
        <v>29</v>
      </c>
      <c r="B1971" t="s">
        <v>13</v>
      </c>
      <c r="C1971" t="s">
        <v>2</v>
      </c>
      <c r="D1971" t="s">
        <v>31</v>
      </c>
    </row>
    <row r="1972" spans="1:4" x14ac:dyDescent="0.3">
      <c r="A1972" t="s">
        <v>29</v>
      </c>
      <c r="B1972" t="s">
        <v>13</v>
      </c>
      <c r="C1972" t="s">
        <v>2</v>
      </c>
      <c r="D1972" t="s">
        <v>30</v>
      </c>
    </row>
    <row r="1973" spans="1:4" x14ac:dyDescent="0.3">
      <c r="A1973" t="s">
        <v>29</v>
      </c>
      <c r="B1973" t="s">
        <v>13</v>
      </c>
      <c r="C1973" t="s">
        <v>2</v>
      </c>
      <c r="D1973" t="s">
        <v>30</v>
      </c>
    </row>
    <row r="1974" spans="1:4" x14ac:dyDescent="0.3">
      <c r="A1974" t="s">
        <v>27</v>
      </c>
      <c r="B1974" t="s">
        <v>17</v>
      </c>
      <c r="C1974" t="s">
        <v>10</v>
      </c>
      <c r="D1974" t="s">
        <v>30</v>
      </c>
    </row>
    <row r="1975" spans="1:4" x14ac:dyDescent="0.3">
      <c r="A1975" t="s">
        <v>28</v>
      </c>
      <c r="B1975" t="s">
        <v>17</v>
      </c>
      <c r="C1975" t="s">
        <v>10</v>
      </c>
      <c r="D1975" t="s">
        <v>31</v>
      </c>
    </row>
    <row r="1976" spans="1:4" x14ac:dyDescent="0.3">
      <c r="A1976" t="s">
        <v>27</v>
      </c>
      <c r="B1976" t="s">
        <v>17</v>
      </c>
      <c r="C1976" t="s">
        <v>10</v>
      </c>
      <c r="D1976" t="s">
        <v>31</v>
      </c>
    </row>
    <row r="1977" spans="1:4" x14ac:dyDescent="0.3">
      <c r="A1977" t="s">
        <v>27</v>
      </c>
      <c r="B1977" t="s">
        <v>17</v>
      </c>
      <c r="C1977" t="s">
        <v>10</v>
      </c>
      <c r="D1977" t="s">
        <v>31</v>
      </c>
    </row>
    <row r="1978" spans="1:4" x14ac:dyDescent="0.3">
      <c r="A1978" t="s">
        <v>27</v>
      </c>
      <c r="B1978" t="s">
        <v>17</v>
      </c>
      <c r="C1978" t="s">
        <v>10</v>
      </c>
      <c r="D1978" t="s">
        <v>31</v>
      </c>
    </row>
    <row r="1979" spans="1:4" x14ac:dyDescent="0.3">
      <c r="A1979" t="s">
        <v>27</v>
      </c>
      <c r="B1979" t="s">
        <v>17</v>
      </c>
      <c r="C1979" t="s">
        <v>10</v>
      </c>
      <c r="D1979" t="s">
        <v>31</v>
      </c>
    </row>
    <row r="1980" spans="1:4" x14ac:dyDescent="0.3">
      <c r="A1980" t="s">
        <v>27</v>
      </c>
      <c r="B1980" t="s">
        <v>17</v>
      </c>
      <c r="C1980" t="s">
        <v>10</v>
      </c>
      <c r="D1980" t="s">
        <v>31</v>
      </c>
    </row>
    <row r="1981" spans="1:4" x14ac:dyDescent="0.3">
      <c r="A1981" t="s">
        <v>29</v>
      </c>
      <c r="B1981" t="s">
        <v>17</v>
      </c>
      <c r="C1981" t="s">
        <v>10</v>
      </c>
      <c r="D1981" t="s">
        <v>31</v>
      </c>
    </row>
    <row r="1982" spans="1:4" x14ac:dyDescent="0.3">
      <c r="A1982" t="s">
        <v>27</v>
      </c>
      <c r="B1982" t="s">
        <v>17</v>
      </c>
      <c r="C1982" t="s">
        <v>4</v>
      </c>
      <c r="D1982" t="s">
        <v>31</v>
      </c>
    </row>
    <row r="1983" spans="1:4" x14ac:dyDescent="0.3">
      <c r="A1983" t="s">
        <v>27</v>
      </c>
      <c r="B1983" t="s">
        <v>20</v>
      </c>
      <c r="C1983" t="s">
        <v>4</v>
      </c>
      <c r="D1983" t="s">
        <v>30</v>
      </c>
    </row>
    <row r="1984" spans="1:4" x14ac:dyDescent="0.3">
      <c r="A1984" t="s">
        <v>27</v>
      </c>
      <c r="B1984" t="s">
        <v>20</v>
      </c>
      <c r="C1984" t="s">
        <v>4</v>
      </c>
      <c r="D1984" t="s">
        <v>31</v>
      </c>
    </row>
    <row r="1985" spans="1:4" x14ac:dyDescent="0.3">
      <c r="A1985" t="s">
        <v>27</v>
      </c>
      <c r="B1985" t="s">
        <v>20</v>
      </c>
      <c r="C1985" t="s">
        <v>4</v>
      </c>
      <c r="D1985" t="s">
        <v>30</v>
      </c>
    </row>
    <row r="1986" spans="1:4" x14ac:dyDescent="0.3">
      <c r="A1986" t="s">
        <v>27</v>
      </c>
      <c r="B1986" t="s">
        <v>20</v>
      </c>
      <c r="C1986" t="s">
        <v>4</v>
      </c>
      <c r="D1986" t="s">
        <v>31</v>
      </c>
    </row>
    <row r="1987" spans="1:4" x14ac:dyDescent="0.3">
      <c r="A1987" t="s">
        <v>27</v>
      </c>
      <c r="B1987" t="s">
        <v>20</v>
      </c>
      <c r="C1987" t="s">
        <v>4</v>
      </c>
      <c r="D1987" t="s">
        <v>31</v>
      </c>
    </row>
    <row r="1988" spans="1:4" x14ac:dyDescent="0.3">
      <c r="A1988" t="s">
        <v>29</v>
      </c>
      <c r="B1988" t="s">
        <v>20</v>
      </c>
      <c r="C1988" t="s">
        <v>4</v>
      </c>
      <c r="D1988" t="s">
        <v>31</v>
      </c>
    </row>
    <row r="1989" spans="1:4" x14ac:dyDescent="0.3">
      <c r="A1989" t="s">
        <v>27</v>
      </c>
      <c r="B1989" t="s">
        <v>20</v>
      </c>
      <c r="C1989" t="s">
        <v>2</v>
      </c>
      <c r="D1989" t="s">
        <v>30</v>
      </c>
    </row>
    <row r="1990" spans="1:4" x14ac:dyDescent="0.3">
      <c r="A1990" t="s">
        <v>29</v>
      </c>
      <c r="B1990" t="s">
        <v>17</v>
      </c>
      <c r="C1990" t="s">
        <v>4</v>
      </c>
      <c r="D1990" t="s">
        <v>30</v>
      </c>
    </row>
    <row r="1991" spans="1:4" x14ac:dyDescent="0.3">
      <c r="A1991" t="s">
        <v>27</v>
      </c>
      <c r="B1991" t="s">
        <v>17</v>
      </c>
      <c r="C1991" t="s">
        <v>4</v>
      </c>
      <c r="D1991" t="s">
        <v>30</v>
      </c>
    </row>
    <row r="1992" spans="1:4" x14ac:dyDescent="0.3">
      <c r="A1992" t="s">
        <v>27</v>
      </c>
      <c r="B1992" t="s">
        <v>17</v>
      </c>
      <c r="C1992" t="s">
        <v>10</v>
      </c>
      <c r="D1992" t="s">
        <v>30</v>
      </c>
    </row>
    <row r="1993" spans="1:4" x14ac:dyDescent="0.3">
      <c r="A1993" t="s">
        <v>29</v>
      </c>
      <c r="B1993" t="s">
        <v>17</v>
      </c>
      <c r="C1993" t="s">
        <v>10</v>
      </c>
      <c r="D1993" t="s">
        <v>30</v>
      </c>
    </row>
    <row r="1994" spans="1:4" x14ac:dyDescent="0.3">
      <c r="A1994" t="s">
        <v>29</v>
      </c>
      <c r="B1994" t="s">
        <v>17</v>
      </c>
      <c r="C1994" t="s">
        <v>10</v>
      </c>
      <c r="D1994" t="s">
        <v>31</v>
      </c>
    </row>
    <row r="1995" spans="1:4" x14ac:dyDescent="0.3">
      <c r="A1995" t="s">
        <v>27</v>
      </c>
      <c r="B1995" t="s">
        <v>17</v>
      </c>
      <c r="C1995" t="s">
        <v>10</v>
      </c>
      <c r="D1995" t="s">
        <v>30</v>
      </c>
    </row>
    <row r="1996" spans="1:4" x14ac:dyDescent="0.3">
      <c r="A1996" t="s">
        <v>27</v>
      </c>
      <c r="B1996" t="s">
        <v>17</v>
      </c>
      <c r="C1996" t="s">
        <v>10</v>
      </c>
      <c r="D1996" t="s">
        <v>31</v>
      </c>
    </row>
    <row r="1997" spans="1:4" x14ac:dyDescent="0.3">
      <c r="A1997" t="s">
        <v>29</v>
      </c>
      <c r="B1997" t="s">
        <v>17</v>
      </c>
      <c r="C1997" t="s">
        <v>10</v>
      </c>
      <c r="D1997" t="s">
        <v>31</v>
      </c>
    </row>
    <row r="1998" spans="1:4" x14ac:dyDescent="0.3">
      <c r="A1998" t="s">
        <v>27</v>
      </c>
      <c r="B1998" t="s">
        <v>17</v>
      </c>
      <c r="C1998" t="s">
        <v>10</v>
      </c>
      <c r="D1998" t="s">
        <v>31</v>
      </c>
    </row>
    <row r="1999" spans="1:4" x14ac:dyDescent="0.3">
      <c r="A1999" t="s">
        <v>27</v>
      </c>
      <c r="B1999" t="s">
        <v>14</v>
      </c>
      <c r="C1999" t="s">
        <v>6</v>
      </c>
      <c r="D1999" t="s">
        <v>31</v>
      </c>
    </row>
    <row r="2000" spans="1:4" x14ac:dyDescent="0.3">
      <c r="A2000" t="s">
        <v>27</v>
      </c>
      <c r="B2000" t="s">
        <v>14</v>
      </c>
      <c r="C2000" t="s">
        <v>9</v>
      </c>
      <c r="D2000" t="s">
        <v>31</v>
      </c>
    </row>
    <row r="2001" spans="1:4" x14ac:dyDescent="0.3">
      <c r="A2001" t="s">
        <v>27</v>
      </c>
      <c r="B2001" t="s">
        <v>14</v>
      </c>
      <c r="C2001" t="s">
        <v>5</v>
      </c>
      <c r="D2001" t="s">
        <v>30</v>
      </c>
    </row>
    <row r="2002" spans="1:4" x14ac:dyDescent="0.3">
      <c r="A2002" t="s">
        <v>29</v>
      </c>
      <c r="B2002" t="s">
        <v>14</v>
      </c>
      <c r="C2002" t="s">
        <v>5</v>
      </c>
      <c r="D2002" t="s">
        <v>30</v>
      </c>
    </row>
    <row r="2003" spans="1:4" x14ac:dyDescent="0.3">
      <c r="A2003" t="s">
        <v>27</v>
      </c>
      <c r="B2003" t="s">
        <v>14</v>
      </c>
      <c r="C2003" t="s">
        <v>9</v>
      </c>
      <c r="D2003" t="s">
        <v>31</v>
      </c>
    </row>
    <row r="2004" spans="1:4" x14ac:dyDescent="0.3">
      <c r="A2004" t="s">
        <v>28</v>
      </c>
      <c r="B2004" t="s">
        <v>17</v>
      </c>
      <c r="C2004" t="s">
        <v>1</v>
      </c>
      <c r="D2004" t="s">
        <v>31</v>
      </c>
    </row>
    <row r="2005" spans="1:4" x14ac:dyDescent="0.3">
      <c r="A2005" t="s">
        <v>27</v>
      </c>
      <c r="B2005" t="s">
        <v>17</v>
      </c>
      <c r="C2005" t="s">
        <v>1</v>
      </c>
      <c r="D2005" t="s">
        <v>31</v>
      </c>
    </row>
    <row r="2006" spans="1:4" x14ac:dyDescent="0.3">
      <c r="A2006" t="s">
        <v>29</v>
      </c>
      <c r="B2006" t="s">
        <v>17</v>
      </c>
      <c r="C2006" t="s">
        <v>1</v>
      </c>
      <c r="D2006" t="s">
        <v>30</v>
      </c>
    </row>
    <row r="2007" spans="1:4" x14ac:dyDescent="0.3">
      <c r="A2007" t="s">
        <v>29</v>
      </c>
      <c r="B2007" t="s">
        <v>17</v>
      </c>
      <c r="C2007" t="s">
        <v>1</v>
      </c>
      <c r="D2007" t="s">
        <v>30</v>
      </c>
    </row>
    <row r="2008" spans="1:4" x14ac:dyDescent="0.3">
      <c r="A2008" t="s">
        <v>29</v>
      </c>
      <c r="B2008" t="s">
        <v>17</v>
      </c>
      <c r="C2008" t="s">
        <v>1</v>
      </c>
      <c r="D2008" t="s">
        <v>31</v>
      </c>
    </row>
    <row r="2009" spans="1:4" x14ac:dyDescent="0.3">
      <c r="A2009" t="s">
        <v>29</v>
      </c>
      <c r="B2009" t="s">
        <v>17</v>
      </c>
      <c r="C2009" t="s">
        <v>1</v>
      </c>
      <c r="D2009" t="s">
        <v>31</v>
      </c>
    </row>
    <row r="2010" spans="1:4" x14ac:dyDescent="0.3">
      <c r="A2010" t="s">
        <v>27</v>
      </c>
      <c r="B2010" t="s">
        <v>17</v>
      </c>
      <c r="C2010" t="s">
        <v>1</v>
      </c>
      <c r="D2010" t="s">
        <v>31</v>
      </c>
    </row>
    <row r="2011" spans="1:4" x14ac:dyDescent="0.3">
      <c r="A2011" t="s">
        <v>27</v>
      </c>
      <c r="B2011" t="s">
        <v>17</v>
      </c>
      <c r="C2011" t="s">
        <v>1</v>
      </c>
      <c r="D2011" t="s">
        <v>30</v>
      </c>
    </row>
    <row r="2012" spans="1:4" x14ac:dyDescent="0.3">
      <c r="A2012" t="s">
        <v>28</v>
      </c>
      <c r="B2012" t="s">
        <v>17</v>
      </c>
      <c r="C2012" t="s">
        <v>1</v>
      </c>
      <c r="D2012" t="s">
        <v>30</v>
      </c>
    </row>
    <row r="2013" spans="1:4" x14ac:dyDescent="0.3">
      <c r="A2013" t="s">
        <v>29</v>
      </c>
      <c r="B2013" t="s">
        <v>17</v>
      </c>
      <c r="C2013" t="s">
        <v>1</v>
      </c>
      <c r="D2013" t="s">
        <v>30</v>
      </c>
    </row>
    <row r="2014" spans="1:4" x14ac:dyDescent="0.3">
      <c r="A2014" t="s">
        <v>29</v>
      </c>
      <c r="B2014" t="s">
        <v>17</v>
      </c>
      <c r="C2014" t="s">
        <v>1</v>
      </c>
      <c r="D2014" t="s">
        <v>31</v>
      </c>
    </row>
    <row r="2015" spans="1:4" x14ac:dyDescent="0.3">
      <c r="A2015" t="s">
        <v>27</v>
      </c>
      <c r="B2015" t="s">
        <v>17</v>
      </c>
      <c r="C2015" t="s">
        <v>1</v>
      </c>
      <c r="D2015" t="s">
        <v>31</v>
      </c>
    </row>
    <row r="2016" spans="1:4" x14ac:dyDescent="0.3">
      <c r="A2016" t="s">
        <v>29</v>
      </c>
      <c r="B2016" t="s">
        <v>17</v>
      </c>
      <c r="C2016" t="s">
        <v>1</v>
      </c>
      <c r="D2016" t="s">
        <v>30</v>
      </c>
    </row>
    <row r="2017" spans="1:4" x14ac:dyDescent="0.3">
      <c r="A2017" t="s">
        <v>29</v>
      </c>
      <c r="B2017" t="s">
        <v>17</v>
      </c>
      <c r="C2017" t="s">
        <v>1</v>
      </c>
      <c r="D2017" t="s">
        <v>31</v>
      </c>
    </row>
    <row r="2018" spans="1:4" x14ac:dyDescent="0.3">
      <c r="A2018" t="s">
        <v>29</v>
      </c>
      <c r="B2018" t="s">
        <v>20</v>
      </c>
      <c r="C2018" t="s">
        <v>8</v>
      </c>
      <c r="D2018" t="s">
        <v>31</v>
      </c>
    </row>
    <row r="2019" spans="1:4" x14ac:dyDescent="0.3">
      <c r="A2019" t="s">
        <v>27</v>
      </c>
      <c r="B2019" t="s">
        <v>20</v>
      </c>
      <c r="C2019" t="s">
        <v>8</v>
      </c>
      <c r="D2019" t="s">
        <v>30</v>
      </c>
    </row>
    <row r="2020" spans="1:4" x14ac:dyDescent="0.3">
      <c r="A2020" t="s">
        <v>29</v>
      </c>
      <c r="B2020" t="s">
        <v>20</v>
      </c>
      <c r="C2020" t="s">
        <v>8</v>
      </c>
      <c r="D2020" t="s">
        <v>31</v>
      </c>
    </row>
    <row r="2021" spans="1:4" x14ac:dyDescent="0.3">
      <c r="A2021" t="s">
        <v>27</v>
      </c>
      <c r="B2021" t="s">
        <v>14</v>
      </c>
      <c r="C2021" t="s">
        <v>6</v>
      </c>
      <c r="D2021" t="s">
        <v>30</v>
      </c>
    </row>
    <row r="2022" spans="1:4" x14ac:dyDescent="0.3">
      <c r="A2022" t="s">
        <v>27</v>
      </c>
      <c r="B2022" t="s">
        <v>14</v>
      </c>
      <c r="C2022" t="s">
        <v>6</v>
      </c>
      <c r="D2022" t="s">
        <v>31</v>
      </c>
    </row>
    <row r="2023" spans="1:4" x14ac:dyDescent="0.3">
      <c r="A2023" t="s">
        <v>29</v>
      </c>
      <c r="B2023" t="s">
        <v>20</v>
      </c>
      <c r="C2023" t="s">
        <v>6</v>
      </c>
      <c r="D2023" t="s">
        <v>30</v>
      </c>
    </row>
    <row r="2024" spans="1:4" x14ac:dyDescent="0.3">
      <c r="A2024" t="s">
        <v>27</v>
      </c>
      <c r="B2024" t="s">
        <v>20</v>
      </c>
      <c r="C2024" t="s">
        <v>6</v>
      </c>
      <c r="D2024" t="s">
        <v>30</v>
      </c>
    </row>
    <row r="2025" spans="1:4" x14ac:dyDescent="0.3">
      <c r="A2025" t="s">
        <v>27</v>
      </c>
      <c r="B2025" t="s">
        <v>20</v>
      </c>
      <c r="C2025" t="s">
        <v>6</v>
      </c>
      <c r="D2025" t="s">
        <v>30</v>
      </c>
    </row>
    <row r="2026" spans="1:4" x14ac:dyDescent="0.3">
      <c r="A2026" t="s">
        <v>27</v>
      </c>
      <c r="B2026" t="s">
        <v>17</v>
      </c>
      <c r="C2026" t="s">
        <v>10</v>
      </c>
      <c r="D2026" t="s">
        <v>31</v>
      </c>
    </row>
    <row r="2027" spans="1:4" x14ac:dyDescent="0.3">
      <c r="A2027" t="s">
        <v>27</v>
      </c>
      <c r="B2027" t="s">
        <v>18</v>
      </c>
      <c r="C2027" t="s">
        <v>6</v>
      </c>
      <c r="D2027" t="s">
        <v>31</v>
      </c>
    </row>
    <row r="2028" spans="1:4" x14ac:dyDescent="0.3">
      <c r="A2028" t="s">
        <v>29</v>
      </c>
      <c r="B2028" t="s">
        <v>18</v>
      </c>
      <c r="C2028" t="s">
        <v>6</v>
      </c>
      <c r="D2028" t="s">
        <v>31</v>
      </c>
    </row>
    <row r="2029" spans="1:4" x14ac:dyDescent="0.3">
      <c r="A2029" t="s">
        <v>27</v>
      </c>
      <c r="B2029" t="s">
        <v>18</v>
      </c>
      <c r="C2029" t="s">
        <v>6</v>
      </c>
      <c r="D2029" t="s">
        <v>31</v>
      </c>
    </row>
    <row r="2030" spans="1:4" x14ac:dyDescent="0.3">
      <c r="A2030" t="s">
        <v>27</v>
      </c>
      <c r="B2030" t="s">
        <v>18</v>
      </c>
      <c r="C2030" t="s">
        <v>6</v>
      </c>
      <c r="D2030" t="s">
        <v>31</v>
      </c>
    </row>
    <row r="2031" spans="1:4" x14ac:dyDescent="0.3">
      <c r="A2031" t="s">
        <v>29</v>
      </c>
      <c r="B2031" t="s">
        <v>18</v>
      </c>
      <c r="C2031" t="s">
        <v>6</v>
      </c>
      <c r="D2031" t="s">
        <v>30</v>
      </c>
    </row>
    <row r="2032" spans="1:4" x14ac:dyDescent="0.3">
      <c r="A2032" t="s">
        <v>29</v>
      </c>
      <c r="B2032" t="s">
        <v>20</v>
      </c>
      <c r="C2032" t="s">
        <v>6</v>
      </c>
      <c r="D2032" t="s">
        <v>30</v>
      </c>
    </row>
    <row r="2033" spans="1:4" x14ac:dyDescent="0.3">
      <c r="A2033" t="s">
        <v>28</v>
      </c>
      <c r="B2033" t="s">
        <v>20</v>
      </c>
      <c r="C2033" t="s">
        <v>6</v>
      </c>
      <c r="D2033" t="s">
        <v>31</v>
      </c>
    </row>
    <row r="2034" spans="1:4" x14ac:dyDescent="0.3">
      <c r="A2034" t="s">
        <v>27</v>
      </c>
      <c r="B2034" t="s">
        <v>20</v>
      </c>
      <c r="C2034" t="s">
        <v>6</v>
      </c>
      <c r="D2034" t="s">
        <v>31</v>
      </c>
    </row>
    <row r="2035" spans="1:4" x14ac:dyDescent="0.3">
      <c r="A2035" t="s">
        <v>29</v>
      </c>
      <c r="B2035" t="s">
        <v>20</v>
      </c>
      <c r="C2035" t="s">
        <v>6</v>
      </c>
      <c r="D2035" t="s">
        <v>30</v>
      </c>
    </row>
    <row r="2036" spans="1:4" x14ac:dyDescent="0.3">
      <c r="A2036" t="s">
        <v>27</v>
      </c>
      <c r="B2036" t="s">
        <v>20</v>
      </c>
      <c r="C2036" t="s">
        <v>6</v>
      </c>
      <c r="D2036" t="s">
        <v>31</v>
      </c>
    </row>
    <row r="2037" spans="1:4" x14ac:dyDescent="0.3">
      <c r="A2037" t="s">
        <v>29</v>
      </c>
      <c r="B2037" t="s">
        <v>20</v>
      </c>
      <c r="C2037" t="s">
        <v>6</v>
      </c>
      <c r="D2037" t="s">
        <v>31</v>
      </c>
    </row>
    <row r="2038" spans="1:4" x14ac:dyDescent="0.3">
      <c r="A2038" t="s">
        <v>29</v>
      </c>
      <c r="B2038" t="s">
        <v>20</v>
      </c>
      <c r="C2038" t="s">
        <v>6</v>
      </c>
      <c r="D2038" t="s">
        <v>31</v>
      </c>
    </row>
    <row r="2039" spans="1:4" x14ac:dyDescent="0.3">
      <c r="A2039" t="s">
        <v>29</v>
      </c>
      <c r="B2039" t="s">
        <v>20</v>
      </c>
      <c r="C2039" t="s">
        <v>6</v>
      </c>
      <c r="D2039" t="s">
        <v>30</v>
      </c>
    </row>
    <row r="2040" spans="1:4" x14ac:dyDescent="0.3">
      <c r="A2040" t="s">
        <v>29</v>
      </c>
      <c r="B2040" t="s">
        <v>18</v>
      </c>
      <c r="C2040" t="s">
        <v>8</v>
      </c>
      <c r="D2040" t="s">
        <v>31</v>
      </c>
    </row>
    <row r="2041" spans="1:4" x14ac:dyDescent="0.3">
      <c r="A2041" t="s">
        <v>27</v>
      </c>
      <c r="B2041" t="s">
        <v>18</v>
      </c>
      <c r="C2041" t="s">
        <v>8</v>
      </c>
      <c r="D2041" t="s">
        <v>31</v>
      </c>
    </row>
    <row r="2042" spans="1:4" x14ac:dyDescent="0.3">
      <c r="A2042" t="s">
        <v>27</v>
      </c>
      <c r="B2042" t="s">
        <v>18</v>
      </c>
      <c r="C2042" t="s">
        <v>8</v>
      </c>
      <c r="D2042" t="s">
        <v>31</v>
      </c>
    </row>
    <row r="2043" spans="1:4" x14ac:dyDescent="0.3">
      <c r="A2043" t="s">
        <v>27</v>
      </c>
      <c r="B2043" t="s">
        <v>17</v>
      </c>
      <c r="C2043" t="s">
        <v>9</v>
      </c>
      <c r="D2043" t="s">
        <v>31</v>
      </c>
    </row>
    <row r="2044" spans="1:4" x14ac:dyDescent="0.3">
      <c r="A2044" t="s">
        <v>27</v>
      </c>
      <c r="B2044" t="s">
        <v>17</v>
      </c>
      <c r="C2044" t="s">
        <v>9</v>
      </c>
      <c r="D2044" t="s">
        <v>30</v>
      </c>
    </row>
    <row r="2045" spans="1:4" x14ac:dyDescent="0.3">
      <c r="A2045" t="s">
        <v>27</v>
      </c>
      <c r="B2045" t="s">
        <v>17</v>
      </c>
      <c r="C2045" t="s">
        <v>9</v>
      </c>
      <c r="D2045" t="s">
        <v>31</v>
      </c>
    </row>
    <row r="2046" spans="1:4" x14ac:dyDescent="0.3">
      <c r="A2046" t="s">
        <v>28</v>
      </c>
      <c r="B2046" t="s">
        <v>17</v>
      </c>
      <c r="C2046" t="s">
        <v>9</v>
      </c>
      <c r="D2046" t="s">
        <v>31</v>
      </c>
    </row>
    <row r="2047" spans="1:4" x14ac:dyDescent="0.3">
      <c r="A2047" t="s">
        <v>27</v>
      </c>
      <c r="B2047" t="s">
        <v>17</v>
      </c>
      <c r="C2047" t="s">
        <v>4</v>
      </c>
      <c r="D2047" t="s">
        <v>30</v>
      </c>
    </row>
    <row r="2048" spans="1:4" x14ac:dyDescent="0.3">
      <c r="A2048" t="s">
        <v>27</v>
      </c>
      <c r="B2048" t="s">
        <v>17</v>
      </c>
      <c r="C2048" t="s">
        <v>4</v>
      </c>
      <c r="D2048" t="s">
        <v>31</v>
      </c>
    </row>
    <row r="2049" spans="1:4" x14ac:dyDescent="0.3">
      <c r="A2049" t="s">
        <v>29</v>
      </c>
      <c r="B2049" t="s">
        <v>17</v>
      </c>
      <c r="C2049" t="s">
        <v>4</v>
      </c>
      <c r="D2049" t="s">
        <v>31</v>
      </c>
    </row>
    <row r="2050" spans="1:4" x14ac:dyDescent="0.3">
      <c r="A2050" t="s">
        <v>27</v>
      </c>
      <c r="B2050" t="s">
        <v>20</v>
      </c>
      <c r="C2050" t="s">
        <v>6</v>
      </c>
      <c r="D2050" t="s">
        <v>30</v>
      </c>
    </row>
    <row r="2051" spans="1:4" x14ac:dyDescent="0.3">
      <c r="A2051" t="s">
        <v>29</v>
      </c>
      <c r="B2051" t="s">
        <v>20</v>
      </c>
      <c r="C2051" t="s">
        <v>6</v>
      </c>
      <c r="D2051" t="s">
        <v>30</v>
      </c>
    </row>
    <row r="2052" spans="1:4" x14ac:dyDescent="0.3">
      <c r="A2052" t="s">
        <v>27</v>
      </c>
      <c r="B2052" t="s">
        <v>20</v>
      </c>
      <c r="C2052" t="s">
        <v>6</v>
      </c>
      <c r="D2052" t="s">
        <v>30</v>
      </c>
    </row>
    <row r="2053" spans="1:4" x14ac:dyDescent="0.3">
      <c r="A2053" t="s">
        <v>29</v>
      </c>
      <c r="B2053" t="s">
        <v>20</v>
      </c>
      <c r="C2053" t="s">
        <v>6</v>
      </c>
      <c r="D2053" t="s">
        <v>31</v>
      </c>
    </row>
    <row r="2054" spans="1:4" x14ac:dyDescent="0.3">
      <c r="A2054" t="s">
        <v>27</v>
      </c>
      <c r="B2054" t="s">
        <v>20</v>
      </c>
      <c r="C2054" t="s">
        <v>6</v>
      </c>
      <c r="D2054" t="s">
        <v>31</v>
      </c>
    </row>
    <row r="2055" spans="1:4" x14ac:dyDescent="0.3">
      <c r="A2055" t="s">
        <v>28</v>
      </c>
      <c r="B2055" t="s">
        <v>20</v>
      </c>
      <c r="C2055" t="s">
        <v>10</v>
      </c>
      <c r="D2055" t="s">
        <v>31</v>
      </c>
    </row>
    <row r="2056" spans="1:4" x14ac:dyDescent="0.3">
      <c r="A2056" t="s">
        <v>27</v>
      </c>
      <c r="B2056" t="s">
        <v>20</v>
      </c>
      <c r="C2056" t="s">
        <v>10</v>
      </c>
      <c r="D2056" t="s">
        <v>31</v>
      </c>
    </row>
    <row r="2057" spans="1:4" x14ac:dyDescent="0.3">
      <c r="A2057" t="s">
        <v>27</v>
      </c>
      <c r="B2057" t="s">
        <v>20</v>
      </c>
      <c r="C2057" t="s">
        <v>10</v>
      </c>
      <c r="D2057" t="s">
        <v>31</v>
      </c>
    </row>
    <row r="2058" spans="1:4" x14ac:dyDescent="0.3">
      <c r="A2058" t="s">
        <v>29</v>
      </c>
      <c r="B2058" t="s">
        <v>20</v>
      </c>
      <c r="C2058" t="s">
        <v>10</v>
      </c>
      <c r="D2058" t="s">
        <v>30</v>
      </c>
    </row>
    <row r="2059" spans="1:4" x14ac:dyDescent="0.3">
      <c r="A2059" t="s">
        <v>29</v>
      </c>
      <c r="B2059" t="s">
        <v>20</v>
      </c>
      <c r="C2059" t="s">
        <v>10</v>
      </c>
      <c r="D2059" t="s">
        <v>31</v>
      </c>
    </row>
    <row r="2060" spans="1:4" x14ac:dyDescent="0.3">
      <c r="A2060" t="s">
        <v>29</v>
      </c>
      <c r="B2060" t="s">
        <v>20</v>
      </c>
      <c r="C2060" t="s">
        <v>10</v>
      </c>
      <c r="D2060" t="s">
        <v>31</v>
      </c>
    </row>
    <row r="2061" spans="1:4" x14ac:dyDescent="0.3">
      <c r="A2061" t="s">
        <v>27</v>
      </c>
      <c r="B2061" t="s">
        <v>20</v>
      </c>
      <c r="C2061" t="s">
        <v>10</v>
      </c>
      <c r="D2061" t="s">
        <v>31</v>
      </c>
    </row>
    <row r="2062" spans="1:4" x14ac:dyDescent="0.3">
      <c r="A2062" t="s">
        <v>27</v>
      </c>
      <c r="B2062" t="s">
        <v>20</v>
      </c>
      <c r="C2062" t="s">
        <v>10</v>
      </c>
      <c r="D2062" t="s">
        <v>31</v>
      </c>
    </row>
    <row r="2063" spans="1:4" x14ac:dyDescent="0.3">
      <c r="A2063" t="s">
        <v>29</v>
      </c>
      <c r="B2063" t="s">
        <v>20</v>
      </c>
      <c r="C2063" t="s">
        <v>10</v>
      </c>
      <c r="D2063" t="s">
        <v>31</v>
      </c>
    </row>
    <row r="2064" spans="1:4" x14ac:dyDescent="0.3">
      <c r="A2064" t="s">
        <v>27</v>
      </c>
      <c r="B2064" t="s">
        <v>20</v>
      </c>
      <c r="C2064" t="s">
        <v>10</v>
      </c>
      <c r="D2064" t="s">
        <v>30</v>
      </c>
    </row>
    <row r="2065" spans="1:4" x14ac:dyDescent="0.3">
      <c r="A2065" t="s">
        <v>29</v>
      </c>
      <c r="B2065" t="s">
        <v>20</v>
      </c>
      <c r="C2065" t="s">
        <v>10</v>
      </c>
      <c r="D2065" t="s">
        <v>30</v>
      </c>
    </row>
    <row r="2066" spans="1:4" x14ac:dyDescent="0.3">
      <c r="A2066" t="s">
        <v>29</v>
      </c>
      <c r="B2066" t="s">
        <v>17</v>
      </c>
      <c r="C2066" t="s">
        <v>10</v>
      </c>
      <c r="D2066" t="s">
        <v>30</v>
      </c>
    </row>
    <row r="2067" spans="1:4" x14ac:dyDescent="0.3">
      <c r="A2067" t="s">
        <v>29</v>
      </c>
      <c r="B2067" t="s">
        <v>17</v>
      </c>
      <c r="C2067" t="s">
        <v>9</v>
      </c>
      <c r="D2067" t="s">
        <v>30</v>
      </c>
    </row>
    <row r="2068" spans="1:4" x14ac:dyDescent="0.3">
      <c r="A2068" t="s">
        <v>27</v>
      </c>
      <c r="B2068" t="s">
        <v>17</v>
      </c>
      <c r="C2068" t="s">
        <v>10</v>
      </c>
      <c r="D2068" t="s">
        <v>31</v>
      </c>
    </row>
    <row r="2069" spans="1:4" x14ac:dyDescent="0.3">
      <c r="A2069" t="s">
        <v>29</v>
      </c>
      <c r="B2069" t="s">
        <v>17</v>
      </c>
      <c r="C2069" t="s">
        <v>10</v>
      </c>
      <c r="D2069" t="s">
        <v>31</v>
      </c>
    </row>
    <row r="2070" spans="1:4" x14ac:dyDescent="0.3">
      <c r="A2070" t="s">
        <v>29</v>
      </c>
      <c r="B2070" t="s">
        <v>17</v>
      </c>
      <c r="C2070" t="s">
        <v>10</v>
      </c>
      <c r="D2070" t="s">
        <v>31</v>
      </c>
    </row>
    <row r="2071" spans="1:4" x14ac:dyDescent="0.3">
      <c r="A2071" t="s">
        <v>27</v>
      </c>
      <c r="B2071" t="s">
        <v>17</v>
      </c>
      <c r="C2071" t="s">
        <v>9</v>
      </c>
      <c r="D2071" t="s">
        <v>30</v>
      </c>
    </row>
    <row r="2072" spans="1:4" x14ac:dyDescent="0.3">
      <c r="A2072" t="s">
        <v>27</v>
      </c>
      <c r="B2072" t="s">
        <v>17</v>
      </c>
      <c r="C2072" t="s">
        <v>10</v>
      </c>
      <c r="D2072" t="s">
        <v>30</v>
      </c>
    </row>
    <row r="2073" spans="1:4" x14ac:dyDescent="0.3">
      <c r="A2073" t="s">
        <v>27</v>
      </c>
      <c r="B2073" t="s">
        <v>17</v>
      </c>
      <c r="C2073" t="s">
        <v>10</v>
      </c>
      <c r="D2073" t="s">
        <v>31</v>
      </c>
    </row>
    <row r="2074" spans="1:4" x14ac:dyDescent="0.3">
      <c r="A2074" t="s">
        <v>27</v>
      </c>
      <c r="B2074" t="s">
        <v>17</v>
      </c>
      <c r="C2074" t="s">
        <v>9</v>
      </c>
      <c r="D2074" t="s">
        <v>31</v>
      </c>
    </row>
    <row r="2075" spans="1:4" x14ac:dyDescent="0.3">
      <c r="A2075" t="s">
        <v>29</v>
      </c>
      <c r="B2075" t="s">
        <v>17</v>
      </c>
      <c r="C2075" t="s">
        <v>9</v>
      </c>
      <c r="D2075" t="s">
        <v>31</v>
      </c>
    </row>
    <row r="2076" spans="1:4" x14ac:dyDescent="0.3">
      <c r="A2076" t="s">
        <v>29</v>
      </c>
      <c r="B2076" t="s">
        <v>17</v>
      </c>
      <c r="C2076" t="s">
        <v>9</v>
      </c>
      <c r="D2076" t="s">
        <v>31</v>
      </c>
    </row>
    <row r="2077" spans="1:4" x14ac:dyDescent="0.3">
      <c r="A2077" t="s">
        <v>29</v>
      </c>
      <c r="B2077" t="s">
        <v>17</v>
      </c>
      <c r="C2077" t="s">
        <v>9</v>
      </c>
      <c r="D2077" t="s">
        <v>30</v>
      </c>
    </row>
    <row r="2078" spans="1:4" x14ac:dyDescent="0.3">
      <c r="A2078" t="s">
        <v>29</v>
      </c>
      <c r="B2078" t="s">
        <v>17</v>
      </c>
      <c r="C2078" t="s">
        <v>9</v>
      </c>
      <c r="D2078" t="s">
        <v>31</v>
      </c>
    </row>
    <row r="2079" spans="1:4" x14ac:dyDescent="0.3">
      <c r="A2079" t="s">
        <v>29</v>
      </c>
      <c r="B2079" t="s">
        <v>17</v>
      </c>
      <c r="C2079" t="s">
        <v>9</v>
      </c>
      <c r="D2079" t="s">
        <v>31</v>
      </c>
    </row>
    <row r="2080" spans="1:4" x14ac:dyDescent="0.3">
      <c r="A2080" t="s">
        <v>27</v>
      </c>
      <c r="B2080" t="s">
        <v>17</v>
      </c>
      <c r="C2080" t="s">
        <v>9</v>
      </c>
      <c r="D2080" t="s">
        <v>31</v>
      </c>
    </row>
    <row r="2081" spans="1:4" x14ac:dyDescent="0.3">
      <c r="A2081" t="s">
        <v>28</v>
      </c>
      <c r="B2081" t="s">
        <v>17</v>
      </c>
      <c r="C2081" t="s">
        <v>9</v>
      </c>
      <c r="D2081" t="s">
        <v>31</v>
      </c>
    </row>
    <row r="2082" spans="1:4" x14ac:dyDescent="0.3">
      <c r="A2082" t="s">
        <v>27</v>
      </c>
      <c r="B2082" t="s">
        <v>17</v>
      </c>
      <c r="C2082" t="s">
        <v>10</v>
      </c>
      <c r="D2082" t="s">
        <v>30</v>
      </c>
    </row>
    <row r="2083" spans="1:4" x14ac:dyDescent="0.3">
      <c r="A2083" t="s">
        <v>29</v>
      </c>
      <c r="B2083" t="s">
        <v>17</v>
      </c>
      <c r="C2083" t="s">
        <v>10</v>
      </c>
      <c r="D2083" t="s">
        <v>30</v>
      </c>
    </row>
    <row r="2084" spans="1:4" x14ac:dyDescent="0.3">
      <c r="A2084" t="s">
        <v>29</v>
      </c>
      <c r="B2084" t="s">
        <v>17</v>
      </c>
      <c r="C2084" t="s">
        <v>10</v>
      </c>
      <c r="D2084" t="s">
        <v>31</v>
      </c>
    </row>
    <row r="2085" spans="1:4" x14ac:dyDescent="0.3">
      <c r="A2085" t="s">
        <v>29</v>
      </c>
      <c r="B2085" t="s">
        <v>17</v>
      </c>
      <c r="C2085" t="s">
        <v>10</v>
      </c>
      <c r="D2085" t="s">
        <v>31</v>
      </c>
    </row>
    <row r="2086" spans="1:4" x14ac:dyDescent="0.3">
      <c r="A2086" t="s">
        <v>29</v>
      </c>
      <c r="B2086" t="s">
        <v>17</v>
      </c>
      <c r="C2086" t="s">
        <v>10</v>
      </c>
      <c r="D2086" t="s">
        <v>30</v>
      </c>
    </row>
    <row r="2087" spans="1:4" x14ac:dyDescent="0.3">
      <c r="A2087" t="s">
        <v>29</v>
      </c>
      <c r="B2087" t="s">
        <v>17</v>
      </c>
      <c r="C2087" t="s">
        <v>10</v>
      </c>
      <c r="D2087" t="s">
        <v>31</v>
      </c>
    </row>
    <row r="2088" spans="1:4" x14ac:dyDescent="0.3">
      <c r="A2088" t="s">
        <v>29</v>
      </c>
      <c r="B2088" t="s">
        <v>17</v>
      </c>
      <c r="C2088" t="s">
        <v>10</v>
      </c>
      <c r="D2088" t="s">
        <v>31</v>
      </c>
    </row>
    <row r="2089" spans="1:4" x14ac:dyDescent="0.3">
      <c r="A2089" t="s">
        <v>27</v>
      </c>
      <c r="B2089" t="s">
        <v>17</v>
      </c>
      <c r="C2089" t="s">
        <v>10</v>
      </c>
      <c r="D2089" t="s">
        <v>31</v>
      </c>
    </row>
    <row r="2090" spans="1:4" x14ac:dyDescent="0.3">
      <c r="A2090" t="s">
        <v>27</v>
      </c>
      <c r="B2090" t="s">
        <v>17</v>
      </c>
      <c r="C2090" t="s">
        <v>10</v>
      </c>
      <c r="D2090" t="s">
        <v>30</v>
      </c>
    </row>
    <row r="2091" spans="1:4" x14ac:dyDescent="0.3">
      <c r="A2091" t="s">
        <v>27</v>
      </c>
      <c r="B2091" t="s">
        <v>17</v>
      </c>
      <c r="C2091" t="s">
        <v>9</v>
      </c>
      <c r="D2091" t="s">
        <v>30</v>
      </c>
    </row>
    <row r="2092" spans="1:4" x14ac:dyDescent="0.3">
      <c r="A2092" t="s">
        <v>28</v>
      </c>
      <c r="B2092" t="s">
        <v>17</v>
      </c>
      <c r="C2092" t="s">
        <v>9</v>
      </c>
      <c r="D2092" t="s">
        <v>30</v>
      </c>
    </row>
    <row r="2093" spans="1:4" x14ac:dyDescent="0.3">
      <c r="A2093" t="s">
        <v>27</v>
      </c>
      <c r="B2093" t="s">
        <v>17</v>
      </c>
      <c r="C2093" t="s">
        <v>9</v>
      </c>
      <c r="D2093" t="s">
        <v>31</v>
      </c>
    </row>
    <row r="2094" spans="1:4" x14ac:dyDescent="0.3">
      <c r="A2094" t="s">
        <v>27</v>
      </c>
      <c r="B2094" t="s">
        <v>17</v>
      </c>
      <c r="C2094" t="s">
        <v>10</v>
      </c>
      <c r="D2094" t="s">
        <v>31</v>
      </c>
    </row>
    <row r="2095" spans="1:4" x14ac:dyDescent="0.3">
      <c r="A2095" t="s">
        <v>27</v>
      </c>
      <c r="B2095" t="s">
        <v>17</v>
      </c>
      <c r="C2095" t="s">
        <v>10</v>
      </c>
      <c r="D2095" t="s">
        <v>30</v>
      </c>
    </row>
    <row r="2096" spans="1:4" x14ac:dyDescent="0.3">
      <c r="A2096" t="s">
        <v>27</v>
      </c>
      <c r="B2096" t="s">
        <v>17</v>
      </c>
      <c r="C2096" t="s">
        <v>9</v>
      </c>
      <c r="D2096" t="s">
        <v>30</v>
      </c>
    </row>
    <row r="2097" spans="1:4" x14ac:dyDescent="0.3">
      <c r="A2097" t="s">
        <v>27</v>
      </c>
      <c r="B2097" t="s">
        <v>17</v>
      </c>
      <c r="C2097" t="s">
        <v>9</v>
      </c>
      <c r="D2097" t="s">
        <v>30</v>
      </c>
    </row>
    <row r="2098" spans="1:4" x14ac:dyDescent="0.3">
      <c r="A2098" t="s">
        <v>27</v>
      </c>
      <c r="B2098" t="s">
        <v>17</v>
      </c>
      <c r="C2098" t="s">
        <v>10</v>
      </c>
      <c r="D2098" t="s">
        <v>31</v>
      </c>
    </row>
    <row r="2099" spans="1:4" x14ac:dyDescent="0.3">
      <c r="A2099" t="s">
        <v>27</v>
      </c>
      <c r="B2099" t="s">
        <v>17</v>
      </c>
      <c r="C2099" t="s">
        <v>10</v>
      </c>
      <c r="D2099" t="s">
        <v>30</v>
      </c>
    </row>
    <row r="2100" spans="1:4" x14ac:dyDescent="0.3">
      <c r="A2100" t="s">
        <v>27</v>
      </c>
      <c r="B2100" t="s">
        <v>17</v>
      </c>
      <c r="C2100" t="s">
        <v>10</v>
      </c>
      <c r="D2100" t="s">
        <v>31</v>
      </c>
    </row>
    <row r="2101" spans="1:4" x14ac:dyDescent="0.3">
      <c r="A2101" t="s">
        <v>27</v>
      </c>
      <c r="B2101" t="s">
        <v>17</v>
      </c>
      <c r="C2101" t="s">
        <v>10</v>
      </c>
      <c r="D2101" t="s">
        <v>30</v>
      </c>
    </row>
    <row r="2102" spans="1:4" x14ac:dyDescent="0.3">
      <c r="A2102" t="s">
        <v>27</v>
      </c>
      <c r="B2102" t="s">
        <v>17</v>
      </c>
      <c r="C2102" t="s">
        <v>8</v>
      </c>
      <c r="D2102" t="s">
        <v>31</v>
      </c>
    </row>
    <row r="2103" spans="1:4" x14ac:dyDescent="0.3">
      <c r="A2103" t="s">
        <v>27</v>
      </c>
      <c r="B2103" t="s">
        <v>17</v>
      </c>
      <c r="C2103" t="s">
        <v>8</v>
      </c>
      <c r="D2103" t="s">
        <v>31</v>
      </c>
    </row>
    <row r="2104" spans="1:4" x14ac:dyDescent="0.3">
      <c r="A2104" t="s">
        <v>27</v>
      </c>
      <c r="B2104" t="s">
        <v>17</v>
      </c>
      <c r="C2104" t="s">
        <v>9</v>
      </c>
      <c r="D2104" t="s">
        <v>30</v>
      </c>
    </row>
    <row r="2105" spans="1:4" x14ac:dyDescent="0.3">
      <c r="A2105" t="s">
        <v>29</v>
      </c>
      <c r="B2105" t="s">
        <v>17</v>
      </c>
      <c r="C2105" t="s">
        <v>9</v>
      </c>
      <c r="D2105" t="s">
        <v>31</v>
      </c>
    </row>
    <row r="2106" spans="1:4" x14ac:dyDescent="0.3">
      <c r="A2106" t="s">
        <v>29</v>
      </c>
      <c r="B2106" t="s">
        <v>17</v>
      </c>
      <c r="C2106" t="s">
        <v>8</v>
      </c>
      <c r="D2106" t="s">
        <v>31</v>
      </c>
    </row>
    <row r="2107" spans="1:4" x14ac:dyDescent="0.3">
      <c r="A2107" t="s">
        <v>27</v>
      </c>
      <c r="B2107" t="s">
        <v>17</v>
      </c>
      <c r="C2107" t="s">
        <v>8</v>
      </c>
      <c r="D2107" t="s">
        <v>30</v>
      </c>
    </row>
    <row r="2108" spans="1:4" x14ac:dyDescent="0.3">
      <c r="A2108" t="s">
        <v>27</v>
      </c>
      <c r="B2108" t="s">
        <v>17</v>
      </c>
      <c r="C2108" t="s">
        <v>8</v>
      </c>
      <c r="D2108" t="s">
        <v>30</v>
      </c>
    </row>
    <row r="2109" spans="1:4" x14ac:dyDescent="0.3">
      <c r="A2109" t="s">
        <v>29</v>
      </c>
      <c r="B2109" t="s">
        <v>17</v>
      </c>
      <c r="C2109" t="s">
        <v>8</v>
      </c>
      <c r="D2109" t="s">
        <v>30</v>
      </c>
    </row>
    <row r="2110" spans="1:4" x14ac:dyDescent="0.3">
      <c r="A2110" t="s">
        <v>27</v>
      </c>
      <c r="B2110" t="s">
        <v>17</v>
      </c>
      <c r="C2110" t="s">
        <v>8</v>
      </c>
      <c r="D2110" t="s">
        <v>31</v>
      </c>
    </row>
    <row r="2111" spans="1:4" x14ac:dyDescent="0.3">
      <c r="A2111" t="s">
        <v>27</v>
      </c>
      <c r="B2111" t="s">
        <v>17</v>
      </c>
      <c r="C2111" t="s">
        <v>8</v>
      </c>
      <c r="D2111" t="s">
        <v>31</v>
      </c>
    </row>
    <row r="2112" spans="1:4" x14ac:dyDescent="0.3">
      <c r="A2112" t="s">
        <v>27</v>
      </c>
      <c r="B2112" t="s">
        <v>17</v>
      </c>
      <c r="C2112" t="s">
        <v>8</v>
      </c>
      <c r="D2112" t="s">
        <v>31</v>
      </c>
    </row>
    <row r="2113" spans="1:4" x14ac:dyDescent="0.3">
      <c r="A2113" t="s">
        <v>27</v>
      </c>
      <c r="B2113" t="s">
        <v>17</v>
      </c>
      <c r="C2113" t="s">
        <v>8</v>
      </c>
      <c r="D2113" t="s">
        <v>30</v>
      </c>
    </row>
    <row r="2114" spans="1:4" x14ac:dyDescent="0.3">
      <c r="A2114" t="s">
        <v>27</v>
      </c>
      <c r="B2114" t="s">
        <v>17</v>
      </c>
      <c r="C2114" t="s">
        <v>9</v>
      </c>
      <c r="D2114" t="s">
        <v>31</v>
      </c>
    </row>
    <row r="2115" spans="1:4" x14ac:dyDescent="0.3">
      <c r="A2115" t="s">
        <v>27</v>
      </c>
      <c r="B2115" t="s">
        <v>17</v>
      </c>
      <c r="C2115" t="s">
        <v>9</v>
      </c>
      <c r="D2115" t="s">
        <v>30</v>
      </c>
    </row>
    <row r="2116" spans="1:4" x14ac:dyDescent="0.3">
      <c r="A2116" t="s">
        <v>27</v>
      </c>
      <c r="B2116" t="s">
        <v>17</v>
      </c>
      <c r="C2116" t="s">
        <v>9</v>
      </c>
      <c r="D2116" t="s">
        <v>31</v>
      </c>
    </row>
    <row r="2117" spans="1:4" x14ac:dyDescent="0.3">
      <c r="A2117" t="s">
        <v>27</v>
      </c>
      <c r="B2117" t="s">
        <v>17</v>
      </c>
      <c r="C2117" t="s">
        <v>9</v>
      </c>
      <c r="D2117" t="s">
        <v>31</v>
      </c>
    </row>
    <row r="2118" spans="1:4" x14ac:dyDescent="0.3">
      <c r="A2118" t="s">
        <v>27</v>
      </c>
      <c r="B2118" t="s">
        <v>17</v>
      </c>
      <c r="C2118" t="s">
        <v>9</v>
      </c>
      <c r="D2118" t="s">
        <v>31</v>
      </c>
    </row>
    <row r="2119" spans="1:4" x14ac:dyDescent="0.3">
      <c r="A2119" t="s">
        <v>27</v>
      </c>
      <c r="B2119" t="s">
        <v>17</v>
      </c>
      <c r="C2119" t="s">
        <v>2</v>
      </c>
      <c r="D2119" t="s">
        <v>30</v>
      </c>
    </row>
    <row r="2120" spans="1:4" x14ac:dyDescent="0.3">
      <c r="A2120" t="s">
        <v>29</v>
      </c>
      <c r="B2120" t="s">
        <v>20</v>
      </c>
      <c r="C2120" t="s">
        <v>4</v>
      </c>
      <c r="D2120" t="s">
        <v>30</v>
      </c>
    </row>
    <row r="2121" spans="1:4" x14ac:dyDescent="0.3">
      <c r="A2121" t="s">
        <v>29</v>
      </c>
      <c r="B2121" t="s">
        <v>20</v>
      </c>
      <c r="C2121" t="s">
        <v>2</v>
      </c>
      <c r="D2121" t="s">
        <v>31</v>
      </c>
    </row>
    <row r="2122" spans="1:4" x14ac:dyDescent="0.3">
      <c r="A2122" t="s">
        <v>27</v>
      </c>
      <c r="B2122" t="s">
        <v>17</v>
      </c>
      <c r="C2122" t="s">
        <v>10</v>
      </c>
      <c r="D2122" t="s">
        <v>31</v>
      </c>
    </row>
    <row r="2123" spans="1:4" x14ac:dyDescent="0.3">
      <c r="A2123" t="s">
        <v>29</v>
      </c>
      <c r="B2123" t="s">
        <v>17</v>
      </c>
      <c r="C2123" t="s">
        <v>10</v>
      </c>
      <c r="D2123" t="s">
        <v>30</v>
      </c>
    </row>
    <row r="2124" spans="1:4" x14ac:dyDescent="0.3">
      <c r="A2124" t="s">
        <v>29</v>
      </c>
      <c r="B2124" t="s">
        <v>17</v>
      </c>
      <c r="C2124" t="s">
        <v>10</v>
      </c>
      <c r="D2124" t="s">
        <v>30</v>
      </c>
    </row>
    <row r="2125" spans="1:4" x14ac:dyDescent="0.3">
      <c r="A2125" t="s">
        <v>27</v>
      </c>
      <c r="B2125" t="s">
        <v>17</v>
      </c>
      <c r="C2125" t="s">
        <v>10</v>
      </c>
      <c r="D2125" t="s">
        <v>31</v>
      </c>
    </row>
    <row r="2126" spans="1:4" x14ac:dyDescent="0.3">
      <c r="A2126" t="s">
        <v>28</v>
      </c>
      <c r="B2126" t="s">
        <v>17</v>
      </c>
      <c r="C2126" t="s">
        <v>10</v>
      </c>
      <c r="D2126" t="s">
        <v>31</v>
      </c>
    </row>
    <row r="2127" spans="1:4" x14ac:dyDescent="0.3">
      <c r="A2127" t="s">
        <v>27</v>
      </c>
      <c r="B2127" t="s">
        <v>17</v>
      </c>
      <c r="C2127" t="s">
        <v>10</v>
      </c>
      <c r="D2127" t="s">
        <v>31</v>
      </c>
    </row>
    <row r="2128" spans="1:4" x14ac:dyDescent="0.3">
      <c r="A2128" t="s">
        <v>29</v>
      </c>
      <c r="B2128" t="s">
        <v>17</v>
      </c>
      <c r="C2128" t="s">
        <v>10</v>
      </c>
      <c r="D2128" t="s">
        <v>30</v>
      </c>
    </row>
    <row r="2129" spans="1:4" x14ac:dyDescent="0.3">
      <c r="A2129" t="s">
        <v>29</v>
      </c>
      <c r="B2129" t="s">
        <v>17</v>
      </c>
      <c r="C2129" t="s">
        <v>10</v>
      </c>
      <c r="D2129" t="s">
        <v>31</v>
      </c>
    </row>
    <row r="2130" spans="1:4" x14ac:dyDescent="0.3">
      <c r="A2130" t="s">
        <v>27</v>
      </c>
      <c r="B2130" t="s">
        <v>17</v>
      </c>
      <c r="C2130" t="s">
        <v>10</v>
      </c>
      <c r="D2130" t="s">
        <v>30</v>
      </c>
    </row>
    <row r="2131" spans="1:4" x14ac:dyDescent="0.3">
      <c r="A2131" t="s">
        <v>29</v>
      </c>
      <c r="B2131" t="s">
        <v>17</v>
      </c>
      <c r="C2131" t="s">
        <v>10</v>
      </c>
      <c r="D2131" t="s">
        <v>31</v>
      </c>
    </row>
    <row r="2132" spans="1:4" x14ac:dyDescent="0.3">
      <c r="A2132" t="s">
        <v>27</v>
      </c>
      <c r="B2132" t="s">
        <v>17</v>
      </c>
      <c r="C2132" t="s">
        <v>10</v>
      </c>
      <c r="D2132" t="s">
        <v>30</v>
      </c>
    </row>
    <row r="2133" spans="1:4" x14ac:dyDescent="0.3">
      <c r="A2133" t="s">
        <v>27</v>
      </c>
      <c r="B2133" t="s">
        <v>17</v>
      </c>
      <c r="C2133" t="s">
        <v>10</v>
      </c>
      <c r="D2133" t="s">
        <v>30</v>
      </c>
    </row>
    <row r="2134" spans="1:4" x14ac:dyDescent="0.3">
      <c r="A2134" t="s">
        <v>27</v>
      </c>
      <c r="B2134" t="s">
        <v>17</v>
      </c>
      <c r="C2134" t="s">
        <v>10</v>
      </c>
      <c r="D2134" t="s">
        <v>30</v>
      </c>
    </row>
    <row r="2135" spans="1:4" x14ac:dyDescent="0.3">
      <c r="A2135" t="s">
        <v>29</v>
      </c>
      <c r="B2135" t="s">
        <v>17</v>
      </c>
      <c r="C2135" t="s">
        <v>10</v>
      </c>
      <c r="D2135" t="s">
        <v>30</v>
      </c>
    </row>
    <row r="2136" spans="1:4" x14ac:dyDescent="0.3">
      <c r="A2136" t="s">
        <v>27</v>
      </c>
      <c r="B2136" t="s">
        <v>17</v>
      </c>
      <c r="C2136" t="s">
        <v>10</v>
      </c>
      <c r="D2136" t="s">
        <v>30</v>
      </c>
    </row>
    <row r="2137" spans="1:4" x14ac:dyDescent="0.3">
      <c r="A2137" t="s">
        <v>27</v>
      </c>
      <c r="B2137" t="s">
        <v>17</v>
      </c>
      <c r="C2137" t="s">
        <v>10</v>
      </c>
      <c r="D2137" t="s">
        <v>31</v>
      </c>
    </row>
    <row r="2138" spans="1:4" x14ac:dyDescent="0.3">
      <c r="A2138" t="s">
        <v>27</v>
      </c>
      <c r="B2138" t="s">
        <v>20</v>
      </c>
      <c r="C2138" t="s">
        <v>10</v>
      </c>
      <c r="D2138" t="s">
        <v>31</v>
      </c>
    </row>
    <row r="2139" spans="1:4" x14ac:dyDescent="0.3">
      <c r="A2139" t="s">
        <v>29</v>
      </c>
      <c r="B2139" t="s">
        <v>20</v>
      </c>
      <c r="C2139" t="s">
        <v>10</v>
      </c>
      <c r="D2139" t="s">
        <v>30</v>
      </c>
    </row>
    <row r="2140" spans="1:4" x14ac:dyDescent="0.3">
      <c r="A2140" t="s">
        <v>27</v>
      </c>
      <c r="B2140" t="s">
        <v>20</v>
      </c>
      <c r="C2140" t="s">
        <v>10</v>
      </c>
      <c r="D2140" t="s">
        <v>31</v>
      </c>
    </row>
    <row r="2141" spans="1:4" x14ac:dyDescent="0.3">
      <c r="A2141" t="s">
        <v>27</v>
      </c>
      <c r="B2141" t="s">
        <v>20</v>
      </c>
      <c r="C2141" t="s">
        <v>10</v>
      </c>
      <c r="D2141" t="s">
        <v>31</v>
      </c>
    </row>
    <row r="2142" spans="1:4" x14ac:dyDescent="0.3">
      <c r="A2142" t="s">
        <v>27</v>
      </c>
      <c r="B2142" t="s">
        <v>16</v>
      </c>
      <c r="C2142" t="s">
        <v>10</v>
      </c>
      <c r="D2142" t="s">
        <v>31</v>
      </c>
    </row>
    <row r="2143" spans="1:4" x14ac:dyDescent="0.3">
      <c r="A2143" t="s">
        <v>29</v>
      </c>
      <c r="B2143" t="s">
        <v>15</v>
      </c>
      <c r="C2143" t="s">
        <v>4</v>
      </c>
      <c r="D2143" t="s">
        <v>31</v>
      </c>
    </row>
    <row r="2144" spans="1:4" x14ac:dyDescent="0.3">
      <c r="A2144" t="s">
        <v>29</v>
      </c>
      <c r="B2144" t="s">
        <v>14</v>
      </c>
      <c r="C2144" t="s">
        <v>5</v>
      </c>
      <c r="D2144" t="s">
        <v>30</v>
      </c>
    </row>
    <row r="2145" spans="1:4" x14ac:dyDescent="0.3">
      <c r="A2145" t="s">
        <v>28</v>
      </c>
      <c r="B2145" t="s">
        <v>20</v>
      </c>
      <c r="C2145" t="s">
        <v>8</v>
      </c>
      <c r="D2145" t="s">
        <v>30</v>
      </c>
    </row>
    <row r="2146" spans="1:4" x14ac:dyDescent="0.3">
      <c r="A2146" t="s">
        <v>27</v>
      </c>
      <c r="B2146" t="s">
        <v>20</v>
      </c>
      <c r="C2146" t="s">
        <v>8</v>
      </c>
      <c r="D2146" t="s">
        <v>30</v>
      </c>
    </row>
    <row r="2147" spans="1:4" x14ac:dyDescent="0.3">
      <c r="A2147" t="s">
        <v>29</v>
      </c>
      <c r="B2147" t="s">
        <v>20</v>
      </c>
      <c r="C2147" t="s">
        <v>8</v>
      </c>
      <c r="D2147" t="s">
        <v>30</v>
      </c>
    </row>
    <row r="2148" spans="1:4" x14ac:dyDescent="0.3">
      <c r="A2148" t="s">
        <v>27</v>
      </c>
      <c r="B2148" t="s">
        <v>20</v>
      </c>
      <c r="C2148" t="s">
        <v>8</v>
      </c>
      <c r="D2148" t="s">
        <v>31</v>
      </c>
    </row>
    <row r="2149" spans="1:4" x14ac:dyDescent="0.3">
      <c r="A2149" t="s">
        <v>27</v>
      </c>
      <c r="B2149" t="s">
        <v>20</v>
      </c>
      <c r="C2149" t="s">
        <v>8</v>
      </c>
      <c r="D2149" t="s">
        <v>30</v>
      </c>
    </row>
    <row r="2150" spans="1:4" x14ac:dyDescent="0.3">
      <c r="A2150" t="s">
        <v>27</v>
      </c>
      <c r="B2150" t="s">
        <v>20</v>
      </c>
      <c r="C2150" t="s">
        <v>8</v>
      </c>
      <c r="D2150" t="s">
        <v>30</v>
      </c>
    </row>
    <row r="2151" spans="1:4" x14ac:dyDescent="0.3">
      <c r="A2151" t="s">
        <v>27</v>
      </c>
      <c r="B2151" t="s">
        <v>20</v>
      </c>
      <c r="C2151" t="s">
        <v>8</v>
      </c>
      <c r="D2151" t="s">
        <v>31</v>
      </c>
    </row>
    <row r="2152" spans="1:4" x14ac:dyDescent="0.3">
      <c r="A2152" t="s">
        <v>29</v>
      </c>
      <c r="B2152" t="s">
        <v>20</v>
      </c>
      <c r="C2152" t="s">
        <v>8</v>
      </c>
      <c r="D2152" t="s">
        <v>31</v>
      </c>
    </row>
    <row r="2153" spans="1:4" x14ac:dyDescent="0.3">
      <c r="A2153" t="s">
        <v>29</v>
      </c>
      <c r="B2153" t="s">
        <v>20</v>
      </c>
      <c r="C2153" t="s">
        <v>8</v>
      </c>
      <c r="D2153" t="s">
        <v>31</v>
      </c>
    </row>
    <row r="2154" spans="1:4" x14ac:dyDescent="0.3">
      <c r="A2154" t="s">
        <v>27</v>
      </c>
      <c r="B2154" t="s">
        <v>20</v>
      </c>
      <c r="C2154" t="s">
        <v>8</v>
      </c>
      <c r="D2154" t="s">
        <v>30</v>
      </c>
    </row>
    <row r="2155" spans="1:4" x14ac:dyDescent="0.3">
      <c r="A2155" t="s">
        <v>29</v>
      </c>
      <c r="B2155" t="s">
        <v>20</v>
      </c>
      <c r="C2155" t="s">
        <v>8</v>
      </c>
      <c r="D2155" t="s">
        <v>31</v>
      </c>
    </row>
    <row r="2156" spans="1:4" x14ac:dyDescent="0.3">
      <c r="A2156" t="s">
        <v>27</v>
      </c>
      <c r="B2156" t="s">
        <v>20</v>
      </c>
      <c r="C2156" t="s">
        <v>10</v>
      </c>
      <c r="D2156" t="s">
        <v>31</v>
      </c>
    </row>
    <row r="2157" spans="1:4" x14ac:dyDescent="0.3">
      <c r="A2157" t="s">
        <v>27</v>
      </c>
      <c r="B2157" t="s">
        <v>17</v>
      </c>
      <c r="C2157" t="s">
        <v>2</v>
      </c>
      <c r="D2157" t="s">
        <v>31</v>
      </c>
    </row>
    <row r="2158" spans="1:4" x14ac:dyDescent="0.3">
      <c r="A2158" t="s">
        <v>29</v>
      </c>
      <c r="B2158" t="s">
        <v>17</v>
      </c>
      <c r="C2158" t="s">
        <v>2</v>
      </c>
      <c r="D2158" t="s">
        <v>30</v>
      </c>
    </row>
    <row r="2159" spans="1:4" x14ac:dyDescent="0.3">
      <c r="A2159" t="s">
        <v>27</v>
      </c>
      <c r="B2159" t="s">
        <v>17</v>
      </c>
      <c r="C2159" t="s">
        <v>10</v>
      </c>
      <c r="D2159" t="s">
        <v>31</v>
      </c>
    </row>
    <row r="2160" spans="1:4" x14ac:dyDescent="0.3">
      <c r="A2160" t="s">
        <v>28</v>
      </c>
      <c r="B2160" t="s">
        <v>17</v>
      </c>
      <c r="C2160" t="s">
        <v>10</v>
      </c>
      <c r="D2160" t="s">
        <v>31</v>
      </c>
    </row>
    <row r="2161" spans="1:4" x14ac:dyDescent="0.3">
      <c r="A2161" t="s">
        <v>28</v>
      </c>
      <c r="B2161" t="s">
        <v>17</v>
      </c>
      <c r="C2161" t="s">
        <v>10</v>
      </c>
      <c r="D2161" t="s">
        <v>31</v>
      </c>
    </row>
    <row r="2162" spans="1:4" x14ac:dyDescent="0.3">
      <c r="A2162" t="s">
        <v>29</v>
      </c>
      <c r="B2162" t="s">
        <v>17</v>
      </c>
      <c r="C2162" t="s">
        <v>10</v>
      </c>
      <c r="D2162" t="s">
        <v>31</v>
      </c>
    </row>
    <row r="2163" spans="1:4" x14ac:dyDescent="0.3">
      <c r="A2163" t="s">
        <v>27</v>
      </c>
      <c r="B2163" t="s">
        <v>12</v>
      </c>
      <c r="C2163" t="s">
        <v>4</v>
      </c>
      <c r="D2163" t="s">
        <v>31</v>
      </c>
    </row>
    <row r="2164" spans="1:4" x14ac:dyDescent="0.3">
      <c r="A2164" t="s">
        <v>27</v>
      </c>
      <c r="B2164" t="s">
        <v>12</v>
      </c>
      <c r="C2164" t="s">
        <v>4</v>
      </c>
      <c r="D2164" t="s">
        <v>30</v>
      </c>
    </row>
    <row r="2165" spans="1:4" x14ac:dyDescent="0.3">
      <c r="A2165" t="s">
        <v>29</v>
      </c>
      <c r="B2165" t="s">
        <v>17</v>
      </c>
      <c r="C2165" t="s">
        <v>4</v>
      </c>
      <c r="D2165" t="s">
        <v>30</v>
      </c>
    </row>
    <row r="2166" spans="1:4" x14ac:dyDescent="0.3">
      <c r="A2166" t="s">
        <v>27</v>
      </c>
      <c r="B2166" t="s">
        <v>17</v>
      </c>
      <c r="C2166" t="s">
        <v>4</v>
      </c>
      <c r="D2166" t="s">
        <v>30</v>
      </c>
    </row>
    <row r="2167" spans="1:4" x14ac:dyDescent="0.3">
      <c r="A2167" t="s">
        <v>29</v>
      </c>
      <c r="B2167" t="s">
        <v>17</v>
      </c>
      <c r="C2167" t="s">
        <v>4</v>
      </c>
      <c r="D2167" t="s">
        <v>30</v>
      </c>
    </row>
    <row r="2168" spans="1:4" x14ac:dyDescent="0.3">
      <c r="A2168" t="s">
        <v>27</v>
      </c>
      <c r="B2168" t="s">
        <v>17</v>
      </c>
      <c r="C2168" t="s">
        <v>4</v>
      </c>
      <c r="D2168" t="s">
        <v>31</v>
      </c>
    </row>
    <row r="2169" spans="1:4" x14ac:dyDescent="0.3">
      <c r="A2169" t="s">
        <v>27</v>
      </c>
      <c r="B2169" t="s">
        <v>20</v>
      </c>
      <c r="C2169" t="s">
        <v>4</v>
      </c>
      <c r="D2169" t="s">
        <v>31</v>
      </c>
    </row>
    <row r="2170" spans="1:4" x14ac:dyDescent="0.3">
      <c r="A2170" t="s">
        <v>27</v>
      </c>
      <c r="B2170" t="s">
        <v>20</v>
      </c>
      <c r="C2170" t="s">
        <v>2</v>
      </c>
      <c r="D2170" t="s">
        <v>30</v>
      </c>
    </row>
    <row r="2171" spans="1:4" x14ac:dyDescent="0.3">
      <c r="A2171" t="s">
        <v>29</v>
      </c>
      <c r="B2171" t="s">
        <v>20</v>
      </c>
      <c r="C2171" t="s">
        <v>2</v>
      </c>
      <c r="D2171" t="s">
        <v>31</v>
      </c>
    </row>
    <row r="2172" spans="1:4" x14ac:dyDescent="0.3">
      <c r="A2172" t="s">
        <v>29</v>
      </c>
      <c r="B2172" t="s">
        <v>20</v>
      </c>
      <c r="C2172" t="s">
        <v>4</v>
      </c>
      <c r="D2172" t="s">
        <v>30</v>
      </c>
    </row>
    <row r="2173" spans="1:4" x14ac:dyDescent="0.3">
      <c r="A2173" t="s">
        <v>29</v>
      </c>
      <c r="B2173" t="s">
        <v>20</v>
      </c>
      <c r="C2173" t="s">
        <v>4</v>
      </c>
      <c r="D2173" t="s">
        <v>31</v>
      </c>
    </row>
    <row r="2174" spans="1:4" x14ac:dyDescent="0.3">
      <c r="A2174" t="s">
        <v>27</v>
      </c>
      <c r="B2174" t="s">
        <v>20</v>
      </c>
      <c r="C2174" t="s">
        <v>4</v>
      </c>
      <c r="D2174" t="s">
        <v>31</v>
      </c>
    </row>
    <row r="2175" spans="1:4" x14ac:dyDescent="0.3">
      <c r="A2175" t="s">
        <v>29</v>
      </c>
      <c r="B2175" t="s">
        <v>20</v>
      </c>
      <c r="C2175" t="s">
        <v>4</v>
      </c>
      <c r="D2175" t="s">
        <v>31</v>
      </c>
    </row>
    <row r="2176" spans="1:4" x14ac:dyDescent="0.3">
      <c r="A2176" t="s">
        <v>29</v>
      </c>
      <c r="B2176" t="s">
        <v>20</v>
      </c>
      <c r="C2176" t="s">
        <v>4</v>
      </c>
      <c r="D2176" t="s">
        <v>30</v>
      </c>
    </row>
    <row r="2177" spans="1:4" x14ac:dyDescent="0.3">
      <c r="A2177" t="s">
        <v>29</v>
      </c>
      <c r="B2177" t="s">
        <v>20</v>
      </c>
      <c r="C2177" t="s">
        <v>4</v>
      </c>
      <c r="D2177" t="s">
        <v>31</v>
      </c>
    </row>
    <row r="2178" spans="1:4" x14ac:dyDescent="0.3">
      <c r="A2178" t="s">
        <v>27</v>
      </c>
      <c r="B2178" t="s">
        <v>20</v>
      </c>
      <c r="C2178" t="s">
        <v>4</v>
      </c>
      <c r="D2178" t="s">
        <v>31</v>
      </c>
    </row>
    <row r="2179" spans="1:4" x14ac:dyDescent="0.3">
      <c r="A2179" t="s">
        <v>29</v>
      </c>
      <c r="B2179" t="s">
        <v>20</v>
      </c>
      <c r="C2179" t="s">
        <v>4</v>
      </c>
      <c r="D2179" t="s">
        <v>30</v>
      </c>
    </row>
    <row r="2180" spans="1:4" x14ac:dyDescent="0.3">
      <c r="A2180" t="s">
        <v>27</v>
      </c>
      <c r="B2180" t="s">
        <v>20</v>
      </c>
      <c r="C2180" t="s">
        <v>4</v>
      </c>
      <c r="D2180" t="s">
        <v>30</v>
      </c>
    </row>
    <row r="2181" spans="1:4" x14ac:dyDescent="0.3">
      <c r="A2181" t="s">
        <v>27</v>
      </c>
      <c r="B2181" t="s">
        <v>20</v>
      </c>
      <c r="C2181" t="s">
        <v>4</v>
      </c>
      <c r="D2181" t="s">
        <v>31</v>
      </c>
    </row>
    <row r="2182" spans="1:4" x14ac:dyDescent="0.3">
      <c r="A2182" t="s">
        <v>27</v>
      </c>
      <c r="B2182" t="s">
        <v>20</v>
      </c>
      <c r="C2182" t="s">
        <v>4</v>
      </c>
      <c r="D2182" t="s">
        <v>31</v>
      </c>
    </row>
    <row r="2183" spans="1:4" x14ac:dyDescent="0.3">
      <c r="A2183" t="s">
        <v>29</v>
      </c>
      <c r="B2183" t="s">
        <v>20</v>
      </c>
      <c r="C2183" t="s">
        <v>4</v>
      </c>
      <c r="D2183" t="s">
        <v>31</v>
      </c>
    </row>
    <row r="2184" spans="1:4" x14ac:dyDescent="0.3">
      <c r="A2184" t="s">
        <v>27</v>
      </c>
      <c r="B2184" t="s">
        <v>15</v>
      </c>
      <c r="C2184" t="s">
        <v>4</v>
      </c>
      <c r="D2184" t="s">
        <v>30</v>
      </c>
    </row>
    <row r="2185" spans="1:4" x14ac:dyDescent="0.3">
      <c r="A2185" t="s">
        <v>27</v>
      </c>
      <c r="B2185" t="s">
        <v>17</v>
      </c>
      <c r="C2185" t="s">
        <v>2</v>
      </c>
      <c r="D2185" t="s">
        <v>30</v>
      </c>
    </row>
    <row r="2186" spans="1:4" x14ac:dyDescent="0.3">
      <c r="A2186" t="s">
        <v>27</v>
      </c>
      <c r="B2186" t="s">
        <v>17</v>
      </c>
      <c r="C2186" t="s">
        <v>2</v>
      </c>
      <c r="D2186" t="s">
        <v>30</v>
      </c>
    </row>
    <row r="2187" spans="1:4" x14ac:dyDescent="0.3">
      <c r="A2187" t="s">
        <v>27</v>
      </c>
      <c r="B2187" t="s">
        <v>17</v>
      </c>
      <c r="C2187" t="s">
        <v>2</v>
      </c>
      <c r="D2187" t="s">
        <v>31</v>
      </c>
    </row>
    <row r="2188" spans="1:4" x14ac:dyDescent="0.3">
      <c r="A2188" t="s">
        <v>27</v>
      </c>
      <c r="B2188" t="s">
        <v>17</v>
      </c>
      <c r="C2188" t="s">
        <v>2</v>
      </c>
      <c r="D2188" t="s">
        <v>30</v>
      </c>
    </row>
    <row r="2189" spans="1:4" x14ac:dyDescent="0.3">
      <c r="A2189" t="s">
        <v>27</v>
      </c>
      <c r="B2189" t="s">
        <v>17</v>
      </c>
      <c r="C2189" t="s">
        <v>2</v>
      </c>
      <c r="D2189" t="s">
        <v>31</v>
      </c>
    </row>
    <row r="2190" spans="1:4" x14ac:dyDescent="0.3">
      <c r="A2190" t="s">
        <v>27</v>
      </c>
      <c r="B2190" t="s">
        <v>17</v>
      </c>
      <c r="C2190" t="s">
        <v>2</v>
      </c>
      <c r="D2190" t="s">
        <v>31</v>
      </c>
    </row>
    <row r="2191" spans="1:4" x14ac:dyDescent="0.3">
      <c r="A2191" t="s">
        <v>27</v>
      </c>
      <c r="B2191" t="s">
        <v>17</v>
      </c>
      <c r="C2191" t="s">
        <v>2</v>
      </c>
      <c r="D2191" t="s">
        <v>31</v>
      </c>
    </row>
    <row r="2192" spans="1:4" x14ac:dyDescent="0.3">
      <c r="A2192" t="s">
        <v>27</v>
      </c>
      <c r="B2192" t="s">
        <v>17</v>
      </c>
      <c r="C2192" t="s">
        <v>2</v>
      </c>
      <c r="D2192" t="s">
        <v>30</v>
      </c>
    </row>
    <row r="2193" spans="1:4" x14ac:dyDescent="0.3">
      <c r="A2193" t="s">
        <v>27</v>
      </c>
      <c r="B2193" t="s">
        <v>17</v>
      </c>
      <c r="C2193" t="s">
        <v>2</v>
      </c>
      <c r="D2193" t="s">
        <v>30</v>
      </c>
    </row>
    <row r="2194" spans="1:4" x14ac:dyDescent="0.3">
      <c r="A2194" t="s">
        <v>27</v>
      </c>
      <c r="B2194" t="s">
        <v>18</v>
      </c>
      <c r="C2194" t="s">
        <v>4</v>
      </c>
      <c r="D2194" t="s">
        <v>30</v>
      </c>
    </row>
    <row r="2195" spans="1:4" x14ac:dyDescent="0.3">
      <c r="A2195" t="s">
        <v>27</v>
      </c>
      <c r="B2195" t="s">
        <v>18</v>
      </c>
      <c r="C2195" t="s">
        <v>4</v>
      </c>
      <c r="D2195" t="s">
        <v>31</v>
      </c>
    </row>
    <row r="2196" spans="1:4" x14ac:dyDescent="0.3">
      <c r="A2196" t="s">
        <v>27</v>
      </c>
      <c r="B2196" t="s">
        <v>18</v>
      </c>
      <c r="C2196" t="s">
        <v>4</v>
      </c>
      <c r="D2196" t="s">
        <v>31</v>
      </c>
    </row>
    <row r="2197" spans="1:4" x14ac:dyDescent="0.3">
      <c r="A2197" t="s">
        <v>29</v>
      </c>
      <c r="B2197" t="s">
        <v>18</v>
      </c>
      <c r="C2197" t="s">
        <v>4</v>
      </c>
      <c r="D2197" t="s">
        <v>30</v>
      </c>
    </row>
    <row r="2198" spans="1:4" x14ac:dyDescent="0.3">
      <c r="A2198" t="s">
        <v>27</v>
      </c>
      <c r="B2198" t="s">
        <v>18</v>
      </c>
      <c r="C2198" t="s">
        <v>4</v>
      </c>
      <c r="D2198" t="s">
        <v>30</v>
      </c>
    </row>
    <row r="2199" spans="1:4" x14ac:dyDescent="0.3">
      <c r="A2199" t="s">
        <v>29</v>
      </c>
      <c r="B2199" t="s">
        <v>18</v>
      </c>
      <c r="C2199" t="s">
        <v>4</v>
      </c>
      <c r="D2199" t="s">
        <v>31</v>
      </c>
    </row>
    <row r="2200" spans="1:4" x14ac:dyDescent="0.3">
      <c r="A2200" t="s">
        <v>28</v>
      </c>
      <c r="B2200" t="s">
        <v>18</v>
      </c>
      <c r="C2200" t="s">
        <v>4</v>
      </c>
      <c r="D2200" t="s">
        <v>31</v>
      </c>
    </row>
    <row r="2201" spans="1:4" x14ac:dyDescent="0.3">
      <c r="A2201" t="s">
        <v>28</v>
      </c>
      <c r="B2201" t="s">
        <v>18</v>
      </c>
      <c r="C2201" t="s">
        <v>4</v>
      </c>
      <c r="D2201" t="s">
        <v>31</v>
      </c>
    </row>
    <row r="2202" spans="1:4" x14ac:dyDescent="0.3">
      <c r="A2202" t="s">
        <v>27</v>
      </c>
      <c r="B2202" t="s">
        <v>20</v>
      </c>
      <c r="C2202" t="s">
        <v>8</v>
      </c>
      <c r="D2202" t="s">
        <v>31</v>
      </c>
    </row>
    <row r="2203" spans="1:4" x14ac:dyDescent="0.3">
      <c r="A2203" t="s">
        <v>27</v>
      </c>
      <c r="B2203" t="s">
        <v>17</v>
      </c>
      <c r="C2203" t="s">
        <v>2</v>
      </c>
      <c r="D2203" t="s">
        <v>31</v>
      </c>
    </row>
    <row r="2204" spans="1:4" x14ac:dyDescent="0.3">
      <c r="A2204" t="s">
        <v>29</v>
      </c>
      <c r="B2204" t="s">
        <v>17</v>
      </c>
      <c r="C2204" t="s">
        <v>2</v>
      </c>
      <c r="D2204" t="s">
        <v>31</v>
      </c>
    </row>
    <row r="2205" spans="1:4" x14ac:dyDescent="0.3">
      <c r="A2205" t="s">
        <v>27</v>
      </c>
      <c r="B2205" t="s">
        <v>17</v>
      </c>
      <c r="C2205" t="s">
        <v>2</v>
      </c>
      <c r="D2205" t="s">
        <v>30</v>
      </c>
    </row>
    <row r="2206" spans="1:4" x14ac:dyDescent="0.3">
      <c r="A2206" t="s">
        <v>27</v>
      </c>
      <c r="B2206" t="s">
        <v>17</v>
      </c>
      <c r="C2206" t="s">
        <v>2</v>
      </c>
      <c r="D2206" t="s">
        <v>31</v>
      </c>
    </row>
    <row r="2207" spans="1:4" x14ac:dyDescent="0.3">
      <c r="A2207" t="s">
        <v>27</v>
      </c>
      <c r="B2207" t="s">
        <v>17</v>
      </c>
      <c r="C2207" t="s">
        <v>2</v>
      </c>
      <c r="D2207" t="s">
        <v>30</v>
      </c>
    </row>
    <row r="2208" spans="1:4" x14ac:dyDescent="0.3">
      <c r="A2208" t="s">
        <v>27</v>
      </c>
      <c r="B2208" t="s">
        <v>17</v>
      </c>
      <c r="C2208" t="s">
        <v>2</v>
      </c>
      <c r="D2208" t="s">
        <v>31</v>
      </c>
    </row>
    <row r="2209" spans="1:4" x14ac:dyDescent="0.3">
      <c r="A2209" t="s">
        <v>29</v>
      </c>
      <c r="B2209" t="s">
        <v>17</v>
      </c>
      <c r="C2209" t="s">
        <v>2</v>
      </c>
      <c r="D2209" t="s">
        <v>31</v>
      </c>
    </row>
    <row r="2210" spans="1:4" x14ac:dyDescent="0.3">
      <c r="A2210" t="s">
        <v>27</v>
      </c>
      <c r="B2210" t="s">
        <v>17</v>
      </c>
      <c r="C2210" t="s">
        <v>2</v>
      </c>
      <c r="D2210" t="s">
        <v>31</v>
      </c>
    </row>
    <row r="2211" spans="1:4" x14ac:dyDescent="0.3">
      <c r="A2211" t="s">
        <v>29</v>
      </c>
      <c r="B2211" t="s">
        <v>17</v>
      </c>
      <c r="C2211" t="s">
        <v>2</v>
      </c>
      <c r="D2211" t="s">
        <v>31</v>
      </c>
    </row>
    <row r="2212" spans="1:4" x14ac:dyDescent="0.3">
      <c r="A2212" t="s">
        <v>27</v>
      </c>
      <c r="B2212" t="s">
        <v>17</v>
      </c>
      <c r="C2212" t="s">
        <v>2</v>
      </c>
      <c r="D2212" t="s">
        <v>30</v>
      </c>
    </row>
    <row r="2213" spans="1:4" x14ac:dyDescent="0.3">
      <c r="A2213" t="s">
        <v>27</v>
      </c>
      <c r="B2213" t="s">
        <v>17</v>
      </c>
      <c r="C2213" t="s">
        <v>2</v>
      </c>
      <c r="D2213" t="s">
        <v>30</v>
      </c>
    </row>
    <row r="2214" spans="1:4" x14ac:dyDescent="0.3">
      <c r="A2214" t="s">
        <v>29</v>
      </c>
      <c r="B2214" t="s">
        <v>17</v>
      </c>
      <c r="C2214" t="s">
        <v>2</v>
      </c>
      <c r="D2214" t="s">
        <v>31</v>
      </c>
    </row>
    <row r="2215" spans="1:4" x14ac:dyDescent="0.3">
      <c r="A2215" t="s">
        <v>27</v>
      </c>
      <c r="B2215" t="s">
        <v>17</v>
      </c>
      <c r="C2215" t="s">
        <v>2</v>
      </c>
      <c r="D2215" t="s">
        <v>30</v>
      </c>
    </row>
    <row r="2216" spans="1:4" x14ac:dyDescent="0.3">
      <c r="A2216" t="s">
        <v>29</v>
      </c>
      <c r="B2216" t="s">
        <v>17</v>
      </c>
      <c r="C2216" t="s">
        <v>2</v>
      </c>
      <c r="D2216" t="s">
        <v>30</v>
      </c>
    </row>
    <row r="2217" spans="1:4" x14ac:dyDescent="0.3">
      <c r="A2217" t="s">
        <v>27</v>
      </c>
      <c r="B2217" t="s">
        <v>12</v>
      </c>
      <c r="C2217" t="s">
        <v>4</v>
      </c>
      <c r="D2217" t="s">
        <v>31</v>
      </c>
    </row>
    <row r="2218" spans="1:4" x14ac:dyDescent="0.3">
      <c r="A2218" t="s">
        <v>27</v>
      </c>
      <c r="B2218" t="s">
        <v>18</v>
      </c>
      <c r="C2218" t="s">
        <v>5</v>
      </c>
      <c r="D2218" t="s">
        <v>31</v>
      </c>
    </row>
    <row r="2219" spans="1:4" x14ac:dyDescent="0.3">
      <c r="A2219" t="s">
        <v>29</v>
      </c>
      <c r="B2219" t="s">
        <v>18</v>
      </c>
      <c r="C2219" t="s">
        <v>6</v>
      </c>
      <c r="D2219" t="s">
        <v>31</v>
      </c>
    </row>
    <row r="2220" spans="1:4" x14ac:dyDescent="0.3">
      <c r="A2220" t="s">
        <v>27</v>
      </c>
      <c r="B2220" t="s">
        <v>18</v>
      </c>
      <c r="C2220" t="s">
        <v>5</v>
      </c>
      <c r="D2220" t="s">
        <v>31</v>
      </c>
    </row>
    <row r="2221" spans="1:4" x14ac:dyDescent="0.3">
      <c r="A2221" t="s">
        <v>27</v>
      </c>
      <c r="B2221" t="s">
        <v>18</v>
      </c>
      <c r="C2221" t="s">
        <v>5</v>
      </c>
      <c r="D2221" t="s">
        <v>31</v>
      </c>
    </row>
    <row r="2222" spans="1:4" x14ac:dyDescent="0.3">
      <c r="A2222" t="s">
        <v>28</v>
      </c>
      <c r="B2222" t="s">
        <v>18</v>
      </c>
      <c r="C2222" t="s">
        <v>5</v>
      </c>
      <c r="D2222" t="s">
        <v>31</v>
      </c>
    </row>
    <row r="2223" spans="1:4" x14ac:dyDescent="0.3">
      <c r="A2223" t="s">
        <v>27</v>
      </c>
      <c r="B2223" t="s">
        <v>12</v>
      </c>
      <c r="C2223" t="s">
        <v>10</v>
      </c>
      <c r="D2223" t="s">
        <v>30</v>
      </c>
    </row>
    <row r="2224" spans="1:4" x14ac:dyDescent="0.3">
      <c r="A2224" t="s">
        <v>27</v>
      </c>
      <c r="B2224" t="s">
        <v>18</v>
      </c>
      <c r="C2224" t="s">
        <v>10</v>
      </c>
      <c r="D2224" t="s">
        <v>31</v>
      </c>
    </row>
    <row r="2225" spans="1:4" x14ac:dyDescent="0.3">
      <c r="A2225" t="s">
        <v>27</v>
      </c>
      <c r="B2225" t="s">
        <v>18</v>
      </c>
      <c r="C2225" t="s">
        <v>10</v>
      </c>
      <c r="D2225" t="s">
        <v>31</v>
      </c>
    </row>
    <row r="2226" spans="1:4" x14ac:dyDescent="0.3">
      <c r="A2226" t="s">
        <v>27</v>
      </c>
      <c r="B2226" t="s">
        <v>20</v>
      </c>
      <c r="C2226" t="s">
        <v>10</v>
      </c>
      <c r="D2226" t="s">
        <v>30</v>
      </c>
    </row>
    <row r="2227" spans="1:4" x14ac:dyDescent="0.3">
      <c r="A2227" t="s">
        <v>27</v>
      </c>
      <c r="B2227" t="s">
        <v>18</v>
      </c>
      <c r="C2227" t="s">
        <v>2</v>
      </c>
      <c r="D2227" t="s">
        <v>30</v>
      </c>
    </row>
    <row r="2228" spans="1:4" x14ac:dyDescent="0.3">
      <c r="A2228" t="s">
        <v>29</v>
      </c>
      <c r="B2228" t="s">
        <v>20</v>
      </c>
      <c r="C2228" t="s">
        <v>10</v>
      </c>
      <c r="D2228" t="s">
        <v>31</v>
      </c>
    </row>
    <row r="2229" spans="1:4" x14ac:dyDescent="0.3">
      <c r="A2229" t="s">
        <v>29</v>
      </c>
      <c r="B2229" t="s">
        <v>20</v>
      </c>
      <c r="C2229" t="s">
        <v>10</v>
      </c>
      <c r="D2229" t="s">
        <v>31</v>
      </c>
    </row>
    <row r="2230" spans="1:4" x14ac:dyDescent="0.3">
      <c r="A2230" t="s">
        <v>29</v>
      </c>
      <c r="B2230" t="s">
        <v>20</v>
      </c>
      <c r="C2230" t="s">
        <v>10</v>
      </c>
      <c r="D2230" t="s">
        <v>31</v>
      </c>
    </row>
    <row r="2231" spans="1:4" x14ac:dyDescent="0.3">
      <c r="A2231" t="s">
        <v>27</v>
      </c>
      <c r="B2231" t="s">
        <v>15</v>
      </c>
      <c r="C2231" t="s">
        <v>5</v>
      </c>
      <c r="D2231" t="s">
        <v>30</v>
      </c>
    </row>
    <row r="2232" spans="1:4" x14ac:dyDescent="0.3">
      <c r="A2232" t="s">
        <v>29</v>
      </c>
      <c r="B2232" t="s">
        <v>20</v>
      </c>
      <c r="C2232" t="s">
        <v>4</v>
      </c>
      <c r="D2232" t="s">
        <v>31</v>
      </c>
    </row>
    <row r="2233" spans="1:4" x14ac:dyDescent="0.3">
      <c r="A2233" t="s">
        <v>29</v>
      </c>
      <c r="B2233" t="s">
        <v>20</v>
      </c>
      <c r="C2233" t="s">
        <v>4</v>
      </c>
      <c r="D2233" t="s">
        <v>30</v>
      </c>
    </row>
    <row r="2234" spans="1:4" x14ac:dyDescent="0.3">
      <c r="A2234" t="s">
        <v>27</v>
      </c>
      <c r="B2234" t="s">
        <v>20</v>
      </c>
      <c r="C2234" t="s">
        <v>4</v>
      </c>
      <c r="D2234" t="s">
        <v>31</v>
      </c>
    </row>
    <row r="2235" spans="1:4" x14ac:dyDescent="0.3">
      <c r="A2235" t="s">
        <v>27</v>
      </c>
      <c r="B2235" t="s">
        <v>20</v>
      </c>
      <c r="C2235" t="s">
        <v>4</v>
      </c>
      <c r="D2235" t="s">
        <v>31</v>
      </c>
    </row>
    <row r="2236" spans="1:4" x14ac:dyDescent="0.3">
      <c r="A2236" t="s">
        <v>29</v>
      </c>
      <c r="B2236" t="s">
        <v>20</v>
      </c>
      <c r="C2236" t="s">
        <v>4</v>
      </c>
      <c r="D2236" t="s">
        <v>30</v>
      </c>
    </row>
    <row r="2237" spans="1:4" x14ac:dyDescent="0.3">
      <c r="A2237" t="s">
        <v>27</v>
      </c>
      <c r="B2237" t="s">
        <v>20</v>
      </c>
      <c r="C2237" t="s">
        <v>4</v>
      </c>
      <c r="D2237" t="s">
        <v>31</v>
      </c>
    </row>
    <row r="2238" spans="1:4" x14ac:dyDescent="0.3">
      <c r="A2238" t="s">
        <v>29</v>
      </c>
      <c r="B2238" t="s">
        <v>20</v>
      </c>
      <c r="C2238" t="s">
        <v>4</v>
      </c>
      <c r="D2238" t="s">
        <v>30</v>
      </c>
    </row>
    <row r="2239" spans="1:4" x14ac:dyDescent="0.3">
      <c r="A2239" t="s">
        <v>27</v>
      </c>
      <c r="B2239" t="s">
        <v>14</v>
      </c>
      <c r="C2239" t="s">
        <v>4</v>
      </c>
      <c r="D2239" t="s">
        <v>30</v>
      </c>
    </row>
    <row r="2240" spans="1:4" x14ac:dyDescent="0.3">
      <c r="A2240" t="s">
        <v>27</v>
      </c>
      <c r="B2240" t="s">
        <v>14</v>
      </c>
      <c r="C2240" t="s">
        <v>4</v>
      </c>
      <c r="D2240" t="s">
        <v>31</v>
      </c>
    </row>
    <row r="2241" spans="1:4" x14ac:dyDescent="0.3">
      <c r="A2241" t="s">
        <v>27</v>
      </c>
      <c r="B2241" t="s">
        <v>14</v>
      </c>
      <c r="C2241" t="s">
        <v>4</v>
      </c>
      <c r="D2241" t="s">
        <v>30</v>
      </c>
    </row>
    <row r="2242" spans="1:4" x14ac:dyDescent="0.3">
      <c r="A2242" t="s">
        <v>27</v>
      </c>
      <c r="B2242" t="s">
        <v>14</v>
      </c>
      <c r="C2242" t="s">
        <v>4</v>
      </c>
      <c r="D2242" t="s">
        <v>30</v>
      </c>
    </row>
    <row r="2243" spans="1:4" x14ac:dyDescent="0.3">
      <c r="A2243" t="s">
        <v>27</v>
      </c>
      <c r="B2243" t="s">
        <v>14</v>
      </c>
      <c r="C2243" t="s">
        <v>4</v>
      </c>
      <c r="D2243" t="s">
        <v>30</v>
      </c>
    </row>
    <row r="2244" spans="1:4" x14ac:dyDescent="0.3">
      <c r="A2244" t="s">
        <v>27</v>
      </c>
      <c r="B2244" t="s">
        <v>14</v>
      </c>
      <c r="C2244" t="s">
        <v>4</v>
      </c>
      <c r="D2244" t="s">
        <v>31</v>
      </c>
    </row>
    <row r="2245" spans="1:4" x14ac:dyDescent="0.3">
      <c r="A2245" t="s">
        <v>29</v>
      </c>
      <c r="B2245" t="s">
        <v>14</v>
      </c>
      <c r="C2245" t="s">
        <v>4</v>
      </c>
      <c r="D2245" t="s">
        <v>30</v>
      </c>
    </row>
    <row r="2246" spans="1:4" x14ac:dyDescent="0.3">
      <c r="A2246" t="s">
        <v>27</v>
      </c>
      <c r="B2246" t="s">
        <v>14</v>
      </c>
      <c r="C2246" t="s">
        <v>4</v>
      </c>
      <c r="D2246" t="s">
        <v>30</v>
      </c>
    </row>
    <row r="2247" spans="1:4" x14ac:dyDescent="0.3">
      <c r="A2247" t="s">
        <v>27</v>
      </c>
      <c r="B2247" t="s">
        <v>14</v>
      </c>
      <c r="C2247" t="s">
        <v>4</v>
      </c>
      <c r="D2247" t="s">
        <v>31</v>
      </c>
    </row>
    <row r="2248" spans="1:4" x14ac:dyDescent="0.3">
      <c r="A2248" t="s">
        <v>29</v>
      </c>
      <c r="B2248" t="s">
        <v>14</v>
      </c>
      <c r="C2248" t="s">
        <v>4</v>
      </c>
      <c r="D2248" t="s">
        <v>30</v>
      </c>
    </row>
    <row r="2249" spans="1:4" x14ac:dyDescent="0.3">
      <c r="A2249" t="s">
        <v>27</v>
      </c>
      <c r="B2249" t="s">
        <v>14</v>
      </c>
      <c r="C2249" t="s">
        <v>4</v>
      </c>
      <c r="D2249" t="s">
        <v>30</v>
      </c>
    </row>
    <row r="2250" spans="1:4" x14ac:dyDescent="0.3">
      <c r="A2250" t="s">
        <v>27</v>
      </c>
      <c r="B2250" t="s">
        <v>12</v>
      </c>
      <c r="C2250" t="s">
        <v>10</v>
      </c>
      <c r="D2250" t="s">
        <v>31</v>
      </c>
    </row>
    <row r="2251" spans="1:4" x14ac:dyDescent="0.3">
      <c r="A2251" t="s">
        <v>29</v>
      </c>
      <c r="B2251" t="s">
        <v>12</v>
      </c>
      <c r="C2251" t="s">
        <v>10</v>
      </c>
      <c r="D2251" t="s">
        <v>30</v>
      </c>
    </row>
    <row r="2252" spans="1:4" x14ac:dyDescent="0.3">
      <c r="A2252" t="s">
        <v>27</v>
      </c>
      <c r="B2252" t="s">
        <v>12</v>
      </c>
      <c r="C2252" t="s">
        <v>10</v>
      </c>
      <c r="D2252" t="s">
        <v>31</v>
      </c>
    </row>
    <row r="2253" spans="1:4" x14ac:dyDescent="0.3">
      <c r="A2253" t="s">
        <v>29</v>
      </c>
      <c r="B2253" t="s">
        <v>12</v>
      </c>
      <c r="C2253" t="s">
        <v>10</v>
      </c>
      <c r="D2253" t="s">
        <v>31</v>
      </c>
    </row>
    <row r="2254" spans="1:4" x14ac:dyDescent="0.3">
      <c r="A2254" t="s">
        <v>27</v>
      </c>
      <c r="B2254" t="s">
        <v>12</v>
      </c>
      <c r="C2254" t="s">
        <v>10</v>
      </c>
      <c r="D2254" t="s">
        <v>31</v>
      </c>
    </row>
    <row r="2255" spans="1:4" x14ac:dyDescent="0.3">
      <c r="A2255" t="s">
        <v>29</v>
      </c>
      <c r="B2255" t="s">
        <v>12</v>
      </c>
      <c r="C2255" t="s">
        <v>10</v>
      </c>
      <c r="D2255" t="s">
        <v>31</v>
      </c>
    </row>
    <row r="2256" spans="1:4" x14ac:dyDescent="0.3">
      <c r="A2256" t="s">
        <v>27</v>
      </c>
      <c r="B2256" t="s">
        <v>12</v>
      </c>
      <c r="C2256" t="s">
        <v>10</v>
      </c>
      <c r="D2256" t="s">
        <v>31</v>
      </c>
    </row>
    <row r="2257" spans="1:4" x14ac:dyDescent="0.3">
      <c r="A2257" t="s">
        <v>29</v>
      </c>
      <c r="B2257" t="s">
        <v>12</v>
      </c>
      <c r="C2257" t="s">
        <v>10</v>
      </c>
      <c r="D2257" t="s">
        <v>31</v>
      </c>
    </row>
    <row r="2258" spans="1:4" x14ac:dyDescent="0.3">
      <c r="A2258" t="s">
        <v>27</v>
      </c>
      <c r="B2258" t="s">
        <v>17</v>
      </c>
      <c r="C2258" t="s">
        <v>2</v>
      </c>
      <c r="D2258" t="s">
        <v>30</v>
      </c>
    </row>
    <row r="2259" spans="1:4" x14ac:dyDescent="0.3">
      <c r="A2259" t="s">
        <v>27</v>
      </c>
      <c r="B2259" t="s">
        <v>17</v>
      </c>
      <c r="C2259" t="s">
        <v>2</v>
      </c>
      <c r="D2259" t="s">
        <v>30</v>
      </c>
    </row>
    <row r="2260" spans="1:4" x14ac:dyDescent="0.3">
      <c r="A2260" t="s">
        <v>27</v>
      </c>
      <c r="B2260" t="s">
        <v>17</v>
      </c>
      <c r="C2260" t="s">
        <v>2</v>
      </c>
      <c r="D2260" t="s">
        <v>31</v>
      </c>
    </row>
    <row r="2261" spans="1:4" x14ac:dyDescent="0.3">
      <c r="A2261" t="s">
        <v>29</v>
      </c>
      <c r="B2261" t="s">
        <v>17</v>
      </c>
      <c r="C2261" t="s">
        <v>2</v>
      </c>
      <c r="D2261" t="s">
        <v>31</v>
      </c>
    </row>
    <row r="2262" spans="1:4" x14ac:dyDescent="0.3">
      <c r="A2262" t="s">
        <v>29</v>
      </c>
      <c r="B2262" t="s">
        <v>17</v>
      </c>
      <c r="C2262" t="s">
        <v>2</v>
      </c>
      <c r="D2262" t="s">
        <v>31</v>
      </c>
    </row>
    <row r="2263" spans="1:4" x14ac:dyDescent="0.3">
      <c r="A2263" t="s">
        <v>29</v>
      </c>
      <c r="B2263" t="s">
        <v>17</v>
      </c>
      <c r="C2263" t="s">
        <v>2</v>
      </c>
      <c r="D2263" t="s">
        <v>30</v>
      </c>
    </row>
    <row r="2264" spans="1:4" x14ac:dyDescent="0.3">
      <c r="A2264" t="s">
        <v>27</v>
      </c>
      <c r="B2264" t="s">
        <v>12</v>
      </c>
      <c r="C2264" t="s">
        <v>8</v>
      </c>
      <c r="D2264" t="s">
        <v>30</v>
      </c>
    </row>
    <row r="2265" spans="1:4" x14ac:dyDescent="0.3">
      <c r="A2265" t="s">
        <v>27</v>
      </c>
      <c r="B2265" t="s">
        <v>12</v>
      </c>
      <c r="C2265" t="s">
        <v>8</v>
      </c>
      <c r="D2265" t="s">
        <v>30</v>
      </c>
    </row>
    <row r="2266" spans="1:4" x14ac:dyDescent="0.3">
      <c r="A2266" t="s">
        <v>27</v>
      </c>
      <c r="B2266" t="s">
        <v>12</v>
      </c>
      <c r="C2266" t="s">
        <v>8</v>
      </c>
      <c r="D2266" t="s">
        <v>31</v>
      </c>
    </row>
    <row r="2267" spans="1:4" x14ac:dyDescent="0.3">
      <c r="A2267" t="s">
        <v>27</v>
      </c>
      <c r="B2267" t="s">
        <v>12</v>
      </c>
      <c r="C2267" t="s">
        <v>8</v>
      </c>
      <c r="D2267" t="s">
        <v>31</v>
      </c>
    </row>
    <row r="2268" spans="1:4" x14ac:dyDescent="0.3">
      <c r="A2268" t="s">
        <v>27</v>
      </c>
      <c r="B2268" t="s">
        <v>17</v>
      </c>
      <c r="C2268" t="s">
        <v>2</v>
      </c>
      <c r="D2268" t="s">
        <v>31</v>
      </c>
    </row>
    <row r="2269" spans="1:4" x14ac:dyDescent="0.3">
      <c r="A2269" t="s">
        <v>29</v>
      </c>
      <c r="B2269" t="s">
        <v>17</v>
      </c>
      <c r="C2269" t="s">
        <v>2</v>
      </c>
      <c r="D2269" t="s">
        <v>30</v>
      </c>
    </row>
    <row r="2270" spans="1:4" x14ac:dyDescent="0.3">
      <c r="A2270" t="s">
        <v>27</v>
      </c>
      <c r="B2270" t="s">
        <v>17</v>
      </c>
      <c r="C2270" t="s">
        <v>2</v>
      </c>
      <c r="D2270" t="s">
        <v>31</v>
      </c>
    </row>
    <row r="2271" spans="1:4" x14ac:dyDescent="0.3">
      <c r="A2271" t="s">
        <v>27</v>
      </c>
      <c r="B2271" t="s">
        <v>17</v>
      </c>
      <c r="C2271" t="s">
        <v>2</v>
      </c>
      <c r="D2271" t="s">
        <v>30</v>
      </c>
    </row>
    <row r="2272" spans="1:4" x14ac:dyDescent="0.3">
      <c r="A2272" t="s">
        <v>27</v>
      </c>
      <c r="B2272" t="s">
        <v>17</v>
      </c>
      <c r="C2272" t="s">
        <v>2</v>
      </c>
      <c r="D2272" t="s">
        <v>31</v>
      </c>
    </row>
    <row r="2273" spans="1:4" x14ac:dyDescent="0.3">
      <c r="A2273" t="s">
        <v>27</v>
      </c>
      <c r="B2273" t="s">
        <v>17</v>
      </c>
      <c r="C2273" t="s">
        <v>2</v>
      </c>
      <c r="D2273" t="s">
        <v>30</v>
      </c>
    </row>
    <row r="2274" spans="1:4" x14ac:dyDescent="0.3">
      <c r="A2274" t="s">
        <v>29</v>
      </c>
      <c r="B2274" t="s">
        <v>17</v>
      </c>
      <c r="C2274" t="s">
        <v>2</v>
      </c>
      <c r="D2274" t="s">
        <v>31</v>
      </c>
    </row>
    <row r="2275" spans="1:4" x14ac:dyDescent="0.3">
      <c r="A2275" t="s">
        <v>27</v>
      </c>
      <c r="B2275" t="s">
        <v>17</v>
      </c>
      <c r="C2275" t="s">
        <v>2</v>
      </c>
      <c r="D2275" t="s">
        <v>30</v>
      </c>
    </row>
    <row r="2276" spans="1:4" x14ac:dyDescent="0.3">
      <c r="A2276" t="s">
        <v>29</v>
      </c>
      <c r="B2276" t="s">
        <v>17</v>
      </c>
      <c r="C2276" t="s">
        <v>2</v>
      </c>
      <c r="D2276" t="s">
        <v>30</v>
      </c>
    </row>
    <row r="2277" spans="1:4" x14ac:dyDescent="0.3">
      <c r="A2277" t="s">
        <v>29</v>
      </c>
      <c r="B2277" t="s">
        <v>17</v>
      </c>
      <c r="C2277" t="s">
        <v>8</v>
      </c>
      <c r="D2277" t="s">
        <v>30</v>
      </c>
    </row>
    <row r="2278" spans="1:4" x14ac:dyDescent="0.3">
      <c r="A2278" t="s">
        <v>29</v>
      </c>
      <c r="B2278" t="s">
        <v>17</v>
      </c>
      <c r="C2278" t="s">
        <v>8</v>
      </c>
      <c r="D2278" t="s">
        <v>30</v>
      </c>
    </row>
    <row r="2279" spans="1:4" x14ac:dyDescent="0.3">
      <c r="A2279" t="s">
        <v>27</v>
      </c>
      <c r="B2279" t="s">
        <v>17</v>
      </c>
      <c r="C2279" t="s">
        <v>8</v>
      </c>
      <c r="D2279" t="s">
        <v>31</v>
      </c>
    </row>
    <row r="2280" spans="1:4" x14ac:dyDescent="0.3">
      <c r="A2280" t="s">
        <v>27</v>
      </c>
      <c r="B2280" t="s">
        <v>17</v>
      </c>
      <c r="C2280" t="s">
        <v>2</v>
      </c>
      <c r="D2280" t="s">
        <v>30</v>
      </c>
    </row>
    <row r="2281" spans="1:4" x14ac:dyDescent="0.3">
      <c r="A2281" t="s">
        <v>27</v>
      </c>
      <c r="B2281" t="s">
        <v>17</v>
      </c>
      <c r="C2281" t="s">
        <v>2</v>
      </c>
      <c r="D2281" t="s">
        <v>31</v>
      </c>
    </row>
    <row r="2282" spans="1:4" x14ac:dyDescent="0.3">
      <c r="A2282" t="s">
        <v>29</v>
      </c>
      <c r="B2282" t="s">
        <v>17</v>
      </c>
      <c r="C2282" t="s">
        <v>6</v>
      </c>
      <c r="D2282" t="s">
        <v>31</v>
      </c>
    </row>
    <row r="2283" spans="1:4" x14ac:dyDescent="0.3">
      <c r="A2283" t="s">
        <v>27</v>
      </c>
      <c r="B2283" t="s">
        <v>17</v>
      </c>
      <c r="C2283" t="s">
        <v>6</v>
      </c>
      <c r="D2283" t="s">
        <v>30</v>
      </c>
    </row>
    <row r="2284" spans="1:4" x14ac:dyDescent="0.3">
      <c r="A2284" t="s">
        <v>29</v>
      </c>
      <c r="B2284" t="s">
        <v>17</v>
      </c>
      <c r="C2284" t="s">
        <v>6</v>
      </c>
      <c r="D2284" t="s">
        <v>30</v>
      </c>
    </row>
    <row r="2285" spans="1:4" x14ac:dyDescent="0.3">
      <c r="A2285" t="s">
        <v>27</v>
      </c>
      <c r="B2285" t="s">
        <v>17</v>
      </c>
      <c r="C2285" t="s">
        <v>6</v>
      </c>
      <c r="D2285" t="s">
        <v>31</v>
      </c>
    </row>
    <row r="2286" spans="1:4" x14ac:dyDescent="0.3">
      <c r="A2286" t="s">
        <v>27</v>
      </c>
      <c r="B2286" t="s">
        <v>17</v>
      </c>
      <c r="C2286" t="s">
        <v>6</v>
      </c>
      <c r="D2286" t="s">
        <v>31</v>
      </c>
    </row>
    <row r="2287" spans="1:4" x14ac:dyDescent="0.3">
      <c r="A2287" t="s">
        <v>27</v>
      </c>
      <c r="B2287" t="s">
        <v>17</v>
      </c>
      <c r="C2287" t="s">
        <v>6</v>
      </c>
      <c r="D2287" t="s">
        <v>31</v>
      </c>
    </row>
    <row r="2288" spans="1:4" x14ac:dyDescent="0.3">
      <c r="A2288" t="s">
        <v>29</v>
      </c>
      <c r="B2288" t="s">
        <v>20</v>
      </c>
      <c r="C2288" t="s">
        <v>2</v>
      </c>
      <c r="D2288" t="s">
        <v>30</v>
      </c>
    </row>
    <row r="2289" spans="1:4" x14ac:dyDescent="0.3">
      <c r="A2289" t="s">
        <v>27</v>
      </c>
      <c r="B2289" t="s">
        <v>20</v>
      </c>
      <c r="C2289" t="s">
        <v>2</v>
      </c>
      <c r="D2289" t="s">
        <v>30</v>
      </c>
    </row>
    <row r="2290" spans="1:4" x14ac:dyDescent="0.3">
      <c r="A2290" t="s">
        <v>27</v>
      </c>
      <c r="B2290" t="s">
        <v>20</v>
      </c>
      <c r="C2290" t="s">
        <v>2</v>
      </c>
      <c r="D2290" t="s">
        <v>31</v>
      </c>
    </row>
    <row r="2291" spans="1:4" x14ac:dyDescent="0.3">
      <c r="A2291" t="s">
        <v>27</v>
      </c>
      <c r="B2291" t="s">
        <v>20</v>
      </c>
      <c r="C2291" t="s">
        <v>2</v>
      </c>
      <c r="D2291" t="s">
        <v>31</v>
      </c>
    </row>
    <row r="2292" spans="1:4" x14ac:dyDescent="0.3">
      <c r="A2292" t="s">
        <v>27</v>
      </c>
      <c r="B2292" t="s">
        <v>20</v>
      </c>
      <c r="C2292" t="s">
        <v>2</v>
      </c>
      <c r="D2292" t="s">
        <v>30</v>
      </c>
    </row>
    <row r="2293" spans="1:4" x14ac:dyDescent="0.3">
      <c r="A2293" t="s">
        <v>27</v>
      </c>
      <c r="B2293" t="s">
        <v>20</v>
      </c>
      <c r="C2293" t="s">
        <v>2</v>
      </c>
      <c r="D2293" t="s">
        <v>31</v>
      </c>
    </row>
    <row r="2294" spans="1:4" x14ac:dyDescent="0.3">
      <c r="A2294" t="s">
        <v>29</v>
      </c>
      <c r="B2294" t="s">
        <v>20</v>
      </c>
      <c r="C2294" t="s">
        <v>2</v>
      </c>
      <c r="D2294" t="s">
        <v>30</v>
      </c>
    </row>
    <row r="2295" spans="1:4" x14ac:dyDescent="0.3">
      <c r="A2295" t="s">
        <v>27</v>
      </c>
      <c r="B2295" t="s">
        <v>20</v>
      </c>
      <c r="C2295" t="s">
        <v>2</v>
      </c>
      <c r="D2295" t="s">
        <v>31</v>
      </c>
    </row>
    <row r="2296" spans="1:4" x14ac:dyDescent="0.3">
      <c r="A2296" t="s">
        <v>27</v>
      </c>
      <c r="B2296" t="s">
        <v>20</v>
      </c>
      <c r="C2296" t="s">
        <v>2</v>
      </c>
      <c r="D2296" t="s">
        <v>30</v>
      </c>
    </row>
    <row r="2297" spans="1:4" x14ac:dyDescent="0.3">
      <c r="A2297" t="s">
        <v>27</v>
      </c>
      <c r="B2297" t="s">
        <v>20</v>
      </c>
      <c r="C2297" t="s">
        <v>2</v>
      </c>
      <c r="D2297" t="s">
        <v>30</v>
      </c>
    </row>
    <row r="2298" spans="1:4" x14ac:dyDescent="0.3">
      <c r="A2298" t="s">
        <v>27</v>
      </c>
      <c r="B2298" t="s">
        <v>20</v>
      </c>
      <c r="C2298" t="s">
        <v>2</v>
      </c>
      <c r="D2298" t="s">
        <v>31</v>
      </c>
    </row>
    <row r="2299" spans="1:4" x14ac:dyDescent="0.3">
      <c r="A2299" t="s">
        <v>27</v>
      </c>
      <c r="B2299" t="s">
        <v>20</v>
      </c>
      <c r="C2299" t="s">
        <v>2</v>
      </c>
      <c r="D2299" t="s">
        <v>31</v>
      </c>
    </row>
    <row r="2300" spans="1:4" x14ac:dyDescent="0.3">
      <c r="A2300" t="s">
        <v>27</v>
      </c>
      <c r="B2300" t="s">
        <v>20</v>
      </c>
      <c r="C2300" t="s">
        <v>2</v>
      </c>
      <c r="D2300" t="s">
        <v>31</v>
      </c>
    </row>
    <row r="2301" spans="1:4" x14ac:dyDescent="0.3">
      <c r="A2301" t="s">
        <v>27</v>
      </c>
      <c r="B2301" t="s">
        <v>20</v>
      </c>
      <c r="C2301" t="s">
        <v>2</v>
      </c>
      <c r="D2301" t="s">
        <v>30</v>
      </c>
    </row>
    <row r="2302" spans="1:4" x14ac:dyDescent="0.3">
      <c r="A2302" t="s">
        <v>27</v>
      </c>
      <c r="B2302" t="s">
        <v>20</v>
      </c>
      <c r="C2302" t="s">
        <v>2</v>
      </c>
      <c r="D2302" t="s">
        <v>31</v>
      </c>
    </row>
    <row r="2303" spans="1:4" x14ac:dyDescent="0.3">
      <c r="A2303" t="s">
        <v>27</v>
      </c>
      <c r="B2303" t="s">
        <v>20</v>
      </c>
      <c r="C2303" t="s">
        <v>2</v>
      </c>
      <c r="D2303" t="s">
        <v>30</v>
      </c>
    </row>
    <row r="2304" spans="1:4" x14ac:dyDescent="0.3">
      <c r="A2304" t="s">
        <v>29</v>
      </c>
      <c r="B2304" t="s">
        <v>20</v>
      </c>
      <c r="C2304" t="s">
        <v>2</v>
      </c>
      <c r="D2304" t="s">
        <v>31</v>
      </c>
    </row>
    <row r="2305" spans="1:4" x14ac:dyDescent="0.3">
      <c r="A2305" t="s">
        <v>27</v>
      </c>
      <c r="B2305" t="s">
        <v>20</v>
      </c>
      <c r="C2305" t="s">
        <v>5</v>
      </c>
      <c r="D2305" t="s">
        <v>31</v>
      </c>
    </row>
    <row r="2306" spans="1:4" x14ac:dyDescent="0.3">
      <c r="A2306" t="s">
        <v>27</v>
      </c>
      <c r="B2306" t="s">
        <v>20</v>
      </c>
      <c r="C2306" t="s">
        <v>5</v>
      </c>
      <c r="D2306" t="s">
        <v>31</v>
      </c>
    </row>
    <row r="2307" spans="1:4" x14ac:dyDescent="0.3">
      <c r="A2307" t="s">
        <v>27</v>
      </c>
      <c r="B2307" t="s">
        <v>20</v>
      </c>
      <c r="C2307" t="s">
        <v>5</v>
      </c>
      <c r="D2307" t="s">
        <v>31</v>
      </c>
    </row>
    <row r="2308" spans="1:4" x14ac:dyDescent="0.3">
      <c r="A2308" t="s">
        <v>29</v>
      </c>
      <c r="B2308" t="s">
        <v>20</v>
      </c>
      <c r="C2308" t="s">
        <v>5</v>
      </c>
      <c r="D2308" t="s">
        <v>31</v>
      </c>
    </row>
    <row r="2309" spans="1:4" x14ac:dyDescent="0.3">
      <c r="A2309" t="s">
        <v>27</v>
      </c>
      <c r="B2309" t="s">
        <v>20</v>
      </c>
      <c r="C2309" t="s">
        <v>5</v>
      </c>
      <c r="D2309" t="s">
        <v>30</v>
      </c>
    </row>
    <row r="2310" spans="1:4" x14ac:dyDescent="0.3">
      <c r="A2310" t="s">
        <v>27</v>
      </c>
      <c r="B2310" t="s">
        <v>20</v>
      </c>
      <c r="C2310" t="s">
        <v>5</v>
      </c>
      <c r="D2310" t="s">
        <v>31</v>
      </c>
    </row>
    <row r="2311" spans="1:4" x14ac:dyDescent="0.3">
      <c r="A2311" t="s">
        <v>27</v>
      </c>
      <c r="B2311" t="s">
        <v>20</v>
      </c>
      <c r="C2311" t="s">
        <v>5</v>
      </c>
      <c r="D2311" t="s">
        <v>31</v>
      </c>
    </row>
    <row r="2312" spans="1:4" x14ac:dyDescent="0.3">
      <c r="A2312" t="s">
        <v>29</v>
      </c>
      <c r="B2312" t="s">
        <v>20</v>
      </c>
      <c r="C2312" t="s">
        <v>5</v>
      </c>
      <c r="D2312" t="s">
        <v>31</v>
      </c>
    </row>
    <row r="2313" spans="1:4" x14ac:dyDescent="0.3">
      <c r="A2313" t="s">
        <v>27</v>
      </c>
      <c r="B2313" t="s">
        <v>20</v>
      </c>
      <c r="C2313" t="s">
        <v>5</v>
      </c>
      <c r="D2313" t="s">
        <v>31</v>
      </c>
    </row>
    <row r="2314" spans="1:4" x14ac:dyDescent="0.3">
      <c r="A2314" t="s">
        <v>27</v>
      </c>
      <c r="B2314" t="s">
        <v>20</v>
      </c>
      <c r="C2314" t="s">
        <v>5</v>
      </c>
      <c r="D2314" t="s">
        <v>31</v>
      </c>
    </row>
    <row r="2315" spans="1:4" x14ac:dyDescent="0.3">
      <c r="A2315" t="s">
        <v>29</v>
      </c>
      <c r="B2315" t="s">
        <v>20</v>
      </c>
      <c r="C2315" t="s">
        <v>5</v>
      </c>
      <c r="D2315" t="s">
        <v>30</v>
      </c>
    </row>
    <row r="2316" spans="1:4" x14ac:dyDescent="0.3">
      <c r="A2316" t="s">
        <v>28</v>
      </c>
      <c r="B2316" t="s">
        <v>17</v>
      </c>
      <c r="C2316" t="s">
        <v>10</v>
      </c>
      <c r="D2316" t="s">
        <v>31</v>
      </c>
    </row>
    <row r="2317" spans="1:4" x14ac:dyDescent="0.3">
      <c r="A2317" t="s">
        <v>29</v>
      </c>
      <c r="B2317" t="s">
        <v>17</v>
      </c>
      <c r="C2317" t="s">
        <v>10</v>
      </c>
      <c r="D2317" t="s">
        <v>30</v>
      </c>
    </row>
    <row r="2318" spans="1:4" x14ac:dyDescent="0.3">
      <c r="A2318" t="s">
        <v>27</v>
      </c>
      <c r="B2318" t="s">
        <v>17</v>
      </c>
      <c r="C2318" t="s">
        <v>10</v>
      </c>
      <c r="D2318" t="s">
        <v>30</v>
      </c>
    </row>
    <row r="2319" spans="1:4" x14ac:dyDescent="0.3">
      <c r="A2319" t="s">
        <v>27</v>
      </c>
      <c r="B2319" t="s">
        <v>15</v>
      </c>
      <c r="C2319" t="s">
        <v>4</v>
      </c>
      <c r="D2319" t="s">
        <v>31</v>
      </c>
    </row>
    <row r="2320" spans="1:4" x14ac:dyDescent="0.3">
      <c r="A2320" t="s">
        <v>27</v>
      </c>
      <c r="B2320" t="s">
        <v>15</v>
      </c>
      <c r="C2320" t="s">
        <v>4</v>
      </c>
      <c r="D2320" t="s">
        <v>30</v>
      </c>
    </row>
    <row r="2321" spans="1:4" x14ac:dyDescent="0.3">
      <c r="A2321" t="s">
        <v>27</v>
      </c>
      <c r="B2321" t="s">
        <v>15</v>
      </c>
      <c r="C2321" t="s">
        <v>4</v>
      </c>
      <c r="D2321" t="s">
        <v>31</v>
      </c>
    </row>
    <row r="2322" spans="1:4" x14ac:dyDescent="0.3">
      <c r="A2322" t="s">
        <v>27</v>
      </c>
      <c r="B2322" t="s">
        <v>15</v>
      </c>
      <c r="C2322" t="s">
        <v>4</v>
      </c>
      <c r="D2322" t="s">
        <v>30</v>
      </c>
    </row>
    <row r="2323" spans="1:4" x14ac:dyDescent="0.3">
      <c r="A2323" t="s">
        <v>27</v>
      </c>
      <c r="B2323" t="s">
        <v>15</v>
      </c>
      <c r="C2323" t="s">
        <v>4</v>
      </c>
      <c r="D2323" t="s">
        <v>31</v>
      </c>
    </row>
    <row r="2324" spans="1:4" x14ac:dyDescent="0.3">
      <c r="A2324" t="s">
        <v>28</v>
      </c>
      <c r="B2324" t="s">
        <v>15</v>
      </c>
      <c r="C2324" t="s">
        <v>4</v>
      </c>
      <c r="D2324" t="s">
        <v>31</v>
      </c>
    </row>
    <row r="2325" spans="1:4" x14ac:dyDescent="0.3">
      <c r="A2325" t="s">
        <v>29</v>
      </c>
      <c r="B2325" t="s">
        <v>15</v>
      </c>
      <c r="C2325" t="s">
        <v>4</v>
      </c>
      <c r="D2325" t="s">
        <v>30</v>
      </c>
    </row>
    <row r="2326" spans="1:4" x14ac:dyDescent="0.3">
      <c r="A2326" t="s">
        <v>27</v>
      </c>
      <c r="B2326" t="s">
        <v>15</v>
      </c>
      <c r="C2326" t="s">
        <v>4</v>
      </c>
      <c r="D2326" t="s">
        <v>31</v>
      </c>
    </row>
    <row r="2327" spans="1:4" x14ac:dyDescent="0.3">
      <c r="A2327" t="s">
        <v>29</v>
      </c>
      <c r="B2327" t="s">
        <v>15</v>
      </c>
      <c r="C2327" t="s">
        <v>4</v>
      </c>
      <c r="D2327" t="s">
        <v>31</v>
      </c>
    </row>
    <row r="2328" spans="1:4" x14ac:dyDescent="0.3">
      <c r="A2328" t="s">
        <v>29</v>
      </c>
      <c r="B2328" t="s">
        <v>15</v>
      </c>
      <c r="C2328" t="s">
        <v>4</v>
      </c>
      <c r="D2328" t="s">
        <v>30</v>
      </c>
    </row>
    <row r="2329" spans="1:4" x14ac:dyDescent="0.3">
      <c r="A2329" t="s">
        <v>27</v>
      </c>
      <c r="B2329" t="s">
        <v>15</v>
      </c>
      <c r="C2329" t="s">
        <v>4</v>
      </c>
      <c r="D2329" t="s">
        <v>31</v>
      </c>
    </row>
    <row r="2330" spans="1:4" x14ac:dyDescent="0.3">
      <c r="A2330" t="s">
        <v>27</v>
      </c>
      <c r="B2330" t="s">
        <v>15</v>
      </c>
      <c r="C2330" t="s">
        <v>4</v>
      </c>
      <c r="D2330" t="s">
        <v>31</v>
      </c>
    </row>
    <row r="2331" spans="1:4" x14ac:dyDescent="0.3">
      <c r="A2331" t="s">
        <v>27</v>
      </c>
      <c r="B2331" t="s">
        <v>15</v>
      </c>
      <c r="C2331" t="s">
        <v>4</v>
      </c>
      <c r="D2331" t="s">
        <v>31</v>
      </c>
    </row>
    <row r="2332" spans="1:4" x14ac:dyDescent="0.3">
      <c r="A2332" t="s">
        <v>27</v>
      </c>
      <c r="B2332" t="s">
        <v>17</v>
      </c>
      <c r="C2332" t="s">
        <v>4</v>
      </c>
      <c r="D2332" t="s">
        <v>31</v>
      </c>
    </row>
    <row r="2333" spans="1:4" x14ac:dyDescent="0.3">
      <c r="A2333" t="s">
        <v>29</v>
      </c>
      <c r="B2333" t="s">
        <v>20</v>
      </c>
      <c r="C2333" t="s">
        <v>10</v>
      </c>
      <c r="D2333" t="s">
        <v>30</v>
      </c>
    </row>
    <row r="2334" spans="1:4" x14ac:dyDescent="0.3">
      <c r="A2334" t="s">
        <v>27</v>
      </c>
      <c r="B2334" t="s">
        <v>20</v>
      </c>
      <c r="C2334" t="s">
        <v>10</v>
      </c>
      <c r="D2334" t="s">
        <v>31</v>
      </c>
    </row>
    <row r="2335" spans="1:4" x14ac:dyDescent="0.3">
      <c r="A2335" t="s">
        <v>29</v>
      </c>
      <c r="B2335" t="s">
        <v>20</v>
      </c>
      <c r="C2335" t="s">
        <v>10</v>
      </c>
      <c r="D2335" t="s">
        <v>30</v>
      </c>
    </row>
    <row r="2336" spans="1:4" x14ac:dyDescent="0.3">
      <c r="A2336" t="s">
        <v>27</v>
      </c>
      <c r="B2336" t="s">
        <v>20</v>
      </c>
      <c r="C2336" t="s">
        <v>10</v>
      </c>
      <c r="D2336" t="s">
        <v>31</v>
      </c>
    </row>
    <row r="2337" spans="1:4" x14ac:dyDescent="0.3">
      <c r="A2337" t="s">
        <v>29</v>
      </c>
      <c r="B2337" t="s">
        <v>20</v>
      </c>
      <c r="C2337" t="s">
        <v>10</v>
      </c>
      <c r="D2337" t="s">
        <v>30</v>
      </c>
    </row>
    <row r="2338" spans="1:4" x14ac:dyDescent="0.3">
      <c r="A2338" t="s">
        <v>27</v>
      </c>
      <c r="B2338" t="s">
        <v>20</v>
      </c>
      <c r="C2338" t="s">
        <v>10</v>
      </c>
      <c r="D2338" t="s">
        <v>31</v>
      </c>
    </row>
    <row r="2339" spans="1:4" x14ac:dyDescent="0.3">
      <c r="A2339" t="s">
        <v>29</v>
      </c>
      <c r="B2339" t="s">
        <v>20</v>
      </c>
      <c r="C2339" t="s">
        <v>10</v>
      </c>
      <c r="D2339" t="s">
        <v>31</v>
      </c>
    </row>
    <row r="2340" spans="1:4" x14ac:dyDescent="0.3">
      <c r="A2340" t="s">
        <v>29</v>
      </c>
      <c r="B2340" t="s">
        <v>20</v>
      </c>
      <c r="C2340" t="s">
        <v>2</v>
      </c>
      <c r="D2340" t="s">
        <v>31</v>
      </c>
    </row>
    <row r="2341" spans="1:4" x14ac:dyDescent="0.3">
      <c r="A2341" t="s">
        <v>29</v>
      </c>
      <c r="B2341" t="s">
        <v>20</v>
      </c>
      <c r="C2341" t="s">
        <v>2</v>
      </c>
      <c r="D2341" t="s">
        <v>31</v>
      </c>
    </row>
    <row r="2342" spans="1:4" x14ac:dyDescent="0.3">
      <c r="A2342" t="s">
        <v>27</v>
      </c>
      <c r="B2342" t="s">
        <v>20</v>
      </c>
      <c r="C2342" t="s">
        <v>2</v>
      </c>
      <c r="D2342" t="s">
        <v>30</v>
      </c>
    </row>
    <row r="2343" spans="1:4" x14ac:dyDescent="0.3">
      <c r="A2343" t="s">
        <v>27</v>
      </c>
      <c r="B2343" t="s">
        <v>20</v>
      </c>
      <c r="C2343" t="s">
        <v>2</v>
      </c>
      <c r="D2343" t="s">
        <v>31</v>
      </c>
    </row>
    <row r="2344" spans="1:4" x14ac:dyDescent="0.3">
      <c r="A2344" t="s">
        <v>29</v>
      </c>
      <c r="B2344" t="s">
        <v>14</v>
      </c>
      <c r="C2344" t="s">
        <v>2</v>
      </c>
      <c r="D2344" t="s">
        <v>31</v>
      </c>
    </row>
    <row r="2345" spans="1:4" x14ac:dyDescent="0.3">
      <c r="A2345" t="s">
        <v>27</v>
      </c>
      <c r="B2345" t="s">
        <v>14</v>
      </c>
      <c r="C2345" t="s">
        <v>2</v>
      </c>
      <c r="D2345" t="s">
        <v>31</v>
      </c>
    </row>
    <row r="2346" spans="1:4" x14ac:dyDescent="0.3">
      <c r="A2346" t="s">
        <v>29</v>
      </c>
      <c r="B2346" t="s">
        <v>14</v>
      </c>
      <c r="C2346" t="s">
        <v>2</v>
      </c>
      <c r="D2346" t="s">
        <v>30</v>
      </c>
    </row>
    <row r="2347" spans="1:4" x14ac:dyDescent="0.3">
      <c r="A2347" t="s">
        <v>28</v>
      </c>
      <c r="B2347" t="s">
        <v>14</v>
      </c>
      <c r="C2347" t="s">
        <v>2</v>
      </c>
      <c r="D2347" t="s">
        <v>31</v>
      </c>
    </row>
    <row r="2348" spans="1:4" x14ac:dyDescent="0.3">
      <c r="A2348" t="s">
        <v>27</v>
      </c>
      <c r="B2348" t="s">
        <v>20</v>
      </c>
      <c r="C2348" t="s">
        <v>10</v>
      </c>
      <c r="D2348" t="s">
        <v>31</v>
      </c>
    </row>
    <row r="2349" spans="1:4" x14ac:dyDescent="0.3">
      <c r="A2349" t="s">
        <v>27</v>
      </c>
      <c r="B2349" t="s">
        <v>20</v>
      </c>
      <c r="C2349" t="s">
        <v>10</v>
      </c>
      <c r="D2349" t="s">
        <v>31</v>
      </c>
    </row>
    <row r="2350" spans="1:4" x14ac:dyDescent="0.3">
      <c r="A2350" t="s">
        <v>27</v>
      </c>
      <c r="B2350" t="s">
        <v>20</v>
      </c>
      <c r="C2350" t="s">
        <v>10</v>
      </c>
      <c r="D2350" t="s">
        <v>30</v>
      </c>
    </row>
    <row r="2351" spans="1:4" x14ac:dyDescent="0.3">
      <c r="A2351" t="s">
        <v>27</v>
      </c>
      <c r="B2351" t="s">
        <v>20</v>
      </c>
      <c r="C2351" t="s">
        <v>10</v>
      </c>
      <c r="D2351" t="s">
        <v>30</v>
      </c>
    </row>
    <row r="2352" spans="1:4" x14ac:dyDescent="0.3">
      <c r="A2352" t="s">
        <v>27</v>
      </c>
      <c r="B2352" t="s">
        <v>20</v>
      </c>
      <c r="C2352" t="s">
        <v>10</v>
      </c>
      <c r="D2352" t="s">
        <v>30</v>
      </c>
    </row>
    <row r="2353" spans="1:4" x14ac:dyDescent="0.3">
      <c r="A2353" t="s">
        <v>27</v>
      </c>
      <c r="B2353" t="s">
        <v>20</v>
      </c>
      <c r="C2353" t="s">
        <v>10</v>
      </c>
      <c r="D2353" t="s">
        <v>31</v>
      </c>
    </row>
    <row r="2354" spans="1:4" x14ac:dyDescent="0.3">
      <c r="A2354" t="s">
        <v>27</v>
      </c>
      <c r="B2354" t="s">
        <v>20</v>
      </c>
      <c r="C2354" t="s">
        <v>10</v>
      </c>
      <c r="D2354" t="s">
        <v>30</v>
      </c>
    </row>
    <row r="2355" spans="1:4" x14ac:dyDescent="0.3">
      <c r="A2355" t="s">
        <v>29</v>
      </c>
      <c r="B2355" t="s">
        <v>20</v>
      </c>
      <c r="C2355" t="s">
        <v>10</v>
      </c>
      <c r="D2355" t="s">
        <v>30</v>
      </c>
    </row>
    <row r="2356" spans="1:4" x14ac:dyDescent="0.3">
      <c r="A2356" t="s">
        <v>27</v>
      </c>
      <c r="B2356" t="s">
        <v>20</v>
      </c>
      <c r="C2356" t="s">
        <v>10</v>
      </c>
      <c r="D2356" t="s">
        <v>30</v>
      </c>
    </row>
    <row r="2357" spans="1:4" x14ac:dyDescent="0.3">
      <c r="A2357" t="s">
        <v>27</v>
      </c>
      <c r="B2357" t="s">
        <v>20</v>
      </c>
      <c r="C2357" t="s">
        <v>10</v>
      </c>
      <c r="D2357" t="s">
        <v>31</v>
      </c>
    </row>
    <row r="2358" spans="1:4" x14ac:dyDescent="0.3">
      <c r="A2358" t="s">
        <v>27</v>
      </c>
      <c r="B2358" t="s">
        <v>20</v>
      </c>
      <c r="C2358" t="s">
        <v>10</v>
      </c>
      <c r="D2358" t="s">
        <v>31</v>
      </c>
    </row>
    <row r="2359" spans="1:4" x14ac:dyDescent="0.3">
      <c r="A2359" t="s">
        <v>29</v>
      </c>
      <c r="B2359" t="s">
        <v>20</v>
      </c>
      <c r="C2359" t="s">
        <v>10</v>
      </c>
      <c r="D2359" t="s">
        <v>31</v>
      </c>
    </row>
    <row r="2360" spans="1:4" x14ac:dyDescent="0.3">
      <c r="A2360" t="s">
        <v>29</v>
      </c>
      <c r="B2360" t="s">
        <v>20</v>
      </c>
      <c r="C2360" t="s">
        <v>10</v>
      </c>
      <c r="D2360" t="s">
        <v>31</v>
      </c>
    </row>
    <row r="2361" spans="1:4" x14ac:dyDescent="0.3">
      <c r="A2361" t="s">
        <v>27</v>
      </c>
      <c r="B2361" t="s">
        <v>20</v>
      </c>
      <c r="C2361" t="s">
        <v>10</v>
      </c>
      <c r="D2361" t="s">
        <v>31</v>
      </c>
    </row>
    <row r="2362" spans="1:4" x14ac:dyDescent="0.3">
      <c r="A2362" t="s">
        <v>29</v>
      </c>
      <c r="B2362" t="s">
        <v>20</v>
      </c>
      <c r="C2362" t="s">
        <v>10</v>
      </c>
      <c r="D2362" t="s">
        <v>31</v>
      </c>
    </row>
    <row r="2363" spans="1:4" x14ac:dyDescent="0.3">
      <c r="A2363" t="s">
        <v>27</v>
      </c>
      <c r="B2363" t="s">
        <v>20</v>
      </c>
      <c r="C2363" t="s">
        <v>10</v>
      </c>
      <c r="D2363" t="s">
        <v>31</v>
      </c>
    </row>
    <row r="2364" spans="1:4" x14ac:dyDescent="0.3">
      <c r="A2364" t="s">
        <v>27</v>
      </c>
      <c r="B2364" t="s">
        <v>20</v>
      </c>
      <c r="C2364" t="s">
        <v>10</v>
      </c>
      <c r="D2364" t="s">
        <v>30</v>
      </c>
    </row>
    <row r="2365" spans="1:4" x14ac:dyDescent="0.3">
      <c r="A2365" t="s">
        <v>29</v>
      </c>
      <c r="B2365" t="s">
        <v>20</v>
      </c>
      <c r="C2365" t="s">
        <v>10</v>
      </c>
      <c r="D2365" t="s">
        <v>30</v>
      </c>
    </row>
    <row r="2366" spans="1:4" x14ac:dyDescent="0.3">
      <c r="A2366" t="s">
        <v>27</v>
      </c>
      <c r="B2366" t="s">
        <v>20</v>
      </c>
      <c r="C2366" t="s">
        <v>10</v>
      </c>
      <c r="D2366" t="s">
        <v>30</v>
      </c>
    </row>
    <row r="2367" spans="1:4" x14ac:dyDescent="0.3">
      <c r="A2367" t="s">
        <v>27</v>
      </c>
      <c r="B2367" t="s">
        <v>20</v>
      </c>
      <c r="C2367" t="s">
        <v>10</v>
      </c>
      <c r="D2367" t="s">
        <v>31</v>
      </c>
    </row>
    <row r="2368" spans="1:4" x14ac:dyDescent="0.3">
      <c r="A2368" t="s">
        <v>27</v>
      </c>
      <c r="B2368" t="s">
        <v>20</v>
      </c>
      <c r="C2368" t="s">
        <v>10</v>
      </c>
      <c r="D2368" t="s">
        <v>30</v>
      </c>
    </row>
    <row r="2369" spans="1:4" x14ac:dyDescent="0.3">
      <c r="A2369" t="s">
        <v>27</v>
      </c>
      <c r="B2369" t="s">
        <v>20</v>
      </c>
      <c r="C2369" t="s">
        <v>10</v>
      </c>
      <c r="D2369" t="s">
        <v>31</v>
      </c>
    </row>
    <row r="2370" spans="1:4" x14ac:dyDescent="0.3">
      <c r="A2370" t="s">
        <v>27</v>
      </c>
      <c r="B2370" t="s">
        <v>20</v>
      </c>
      <c r="C2370" t="s">
        <v>10</v>
      </c>
      <c r="D2370" t="s">
        <v>30</v>
      </c>
    </row>
    <row r="2371" spans="1:4" x14ac:dyDescent="0.3">
      <c r="A2371" t="s">
        <v>27</v>
      </c>
      <c r="B2371" t="s">
        <v>17</v>
      </c>
      <c r="C2371" t="s">
        <v>8</v>
      </c>
      <c r="D2371" t="s">
        <v>30</v>
      </c>
    </row>
    <row r="2372" spans="1:4" x14ac:dyDescent="0.3">
      <c r="A2372" t="s">
        <v>27</v>
      </c>
      <c r="B2372" t="s">
        <v>17</v>
      </c>
      <c r="C2372" t="s">
        <v>8</v>
      </c>
      <c r="D2372" t="s">
        <v>30</v>
      </c>
    </row>
    <row r="2373" spans="1:4" x14ac:dyDescent="0.3">
      <c r="A2373" t="s">
        <v>27</v>
      </c>
      <c r="B2373" t="s">
        <v>17</v>
      </c>
      <c r="C2373" t="s">
        <v>8</v>
      </c>
      <c r="D2373" t="s">
        <v>31</v>
      </c>
    </row>
    <row r="2374" spans="1:4" x14ac:dyDescent="0.3">
      <c r="A2374" t="s">
        <v>28</v>
      </c>
      <c r="B2374" t="s">
        <v>20</v>
      </c>
      <c r="C2374" t="s">
        <v>2</v>
      </c>
      <c r="D2374" t="s">
        <v>31</v>
      </c>
    </row>
    <row r="2375" spans="1:4" x14ac:dyDescent="0.3">
      <c r="A2375" t="s">
        <v>27</v>
      </c>
      <c r="B2375" t="s">
        <v>20</v>
      </c>
      <c r="C2375" t="s">
        <v>6</v>
      </c>
      <c r="D2375" t="s">
        <v>31</v>
      </c>
    </row>
    <row r="2376" spans="1:4" x14ac:dyDescent="0.3">
      <c r="A2376" t="s">
        <v>27</v>
      </c>
      <c r="B2376" t="s">
        <v>20</v>
      </c>
      <c r="C2376" t="s">
        <v>6</v>
      </c>
      <c r="D2376" t="s">
        <v>30</v>
      </c>
    </row>
    <row r="2377" spans="1:4" x14ac:dyDescent="0.3">
      <c r="A2377" t="s">
        <v>27</v>
      </c>
      <c r="B2377" t="s">
        <v>20</v>
      </c>
      <c r="C2377" t="s">
        <v>6</v>
      </c>
      <c r="D2377" t="s">
        <v>30</v>
      </c>
    </row>
    <row r="2378" spans="1:4" x14ac:dyDescent="0.3">
      <c r="A2378" t="s">
        <v>27</v>
      </c>
      <c r="B2378" t="s">
        <v>17</v>
      </c>
      <c r="C2378" t="s">
        <v>2</v>
      </c>
      <c r="D2378" t="s">
        <v>31</v>
      </c>
    </row>
    <row r="2379" spans="1:4" x14ac:dyDescent="0.3">
      <c r="A2379" t="s">
        <v>27</v>
      </c>
      <c r="B2379" t="s">
        <v>17</v>
      </c>
      <c r="C2379" t="s">
        <v>2</v>
      </c>
      <c r="D2379" t="s">
        <v>31</v>
      </c>
    </row>
    <row r="2380" spans="1:4" x14ac:dyDescent="0.3">
      <c r="A2380" t="s">
        <v>29</v>
      </c>
      <c r="B2380" t="s">
        <v>17</v>
      </c>
      <c r="C2380" t="s">
        <v>2</v>
      </c>
      <c r="D2380" t="s">
        <v>31</v>
      </c>
    </row>
    <row r="2381" spans="1:4" x14ac:dyDescent="0.3">
      <c r="A2381" t="s">
        <v>27</v>
      </c>
      <c r="B2381" t="s">
        <v>17</v>
      </c>
      <c r="C2381" t="s">
        <v>2</v>
      </c>
      <c r="D2381" t="s">
        <v>30</v>
      </c>
    </row>
    <row r="2382" spans="1:4" x14ac:dyDescent="0.3">
      <c r="A2382" t="s">
        <v>29</v>
      </c>
      <c r="B2382" t="s">
        <v>17</v>
      </c>
      <c r="C2382" t="s">
        <v>2</v>
      </c>
      <c r="D2382" t="s">
        <v>30</v>
      </c>
    </row>
    <row r="2383" spans="1:4" x14ac:dyDescent="0.3">
      <c r="A2383" t="s">
        <v>27</v>
      </c>
      <c r="B2383" t="s">
        <v>17</v>
      </c>
      <c r="C2383" t="s">
        <v>2</v>
      </c>
      <c r="D2383" t="s">
        <v>31</v>
      </c>
    </row>
    <row r="2384" spans="1:4" x14ac:dyDescent="0.3">
      <c r="A2384" t="s">
        <v>29</v>
      </c>
      <c r="B2384" t="s">
        <v>17</v>
      </c>
      <c r="C2384" t="s">
        <v>2</v>
      </c>
      <c r="D2384" t="s">
        <v>31</v>
      </c>
    </row>
    <row r="2385" spans="1:4" x14ac:dyDescent="0.3">
      <c r="A2385" t="s">
        <v>29</v>
      </c>
      <c r="B2385" t="s">
        <v>17</v>
      </c>
      <c r="C2385" t="s">
        <v>2</v>
      </c>
      <c r="D2385" t="s">
        <v>30</v>
      </c>
    </row>
    <row r="2386" spans="1:4" x14ac:dyDescent="0.3">
      <c r="A2386" t="s">
        <v>29</v>
      </c>
      <c r="B2386" t="s">
        <v>17</v>
      </c>
      <c r="C2386" t="s">
        <v>2</v>
      </c>
      <c r="D2386" t="s">
        <v>30</v>
      </c>
    </row>
    <row r="2387" spans="1:4" x14ac:dyDescent="0.3">
      <c r="A2387" t="s">
        <v>29</v>
      </c>
      <c r="B2387" t="s">
        <v>17</v>
      </c>
      <c r="C2387" t="s">
        <v>2</v>
      </c>
      <c r="D2387" t="s">
        <v>30</v>
      </c>
    </row>
    <row r="2388" spans="1:4" x14ac:dyDescent="0.3">
      <c r="A2388" t="s">
        <v>29</v>
      </c>
      <c r="B2388" t="s">
        <v>17</v>
      </c>
      <c r="C2388" t="s">
        <v>2</v>
      </c>
      <c r="D2388" t="s">
        <v>31</v>
      </c>
    </row>
    <row r="2389" spans="1:4" x14ac:dyDescent="0.3">
      <c r="A2389" t="s">
        <v>27</v>
      </c>
      <c r="B2389" t="s">
        <v>17</v>
      </c>
      <c r="C2389" t="s">
        <v>2</v>
      </c>
      <c r="D2389" t="s">
        <v>30</v>
      </c>
    </row>
    <row r="2390" spans="1:4" x14ac:dyDescent="0.3">
      <c r="A2390" t="s">
        <v>29</v>
      </c>
      <c r="B2390" t="s">
        <v>17</v>
      </c>
      <c r="C2390" t="s">
        <v>2</v>
      </c>
      <c r="D2390" t="s">
        <v>31</v>
      </c>
    </row>
    <row r="2391" spans="1:4" x14ac:dyDescent="0.3">
      <c r="A2391" t="s">
        <v>27</v>
      </c>
      <c r="B2391" t="s">
        <v>17</v>
      </c>
      <c r="C2391" t="s">
        <v>2</v>
      </c>
      <c r="D2391" t="s">
        <v>31</v>
      </c>
    </row>
    <row r="2392" spans="1:4" x14ac:dyDescent="0.3">
      <c r="A2392" t="s">
        <v>29</v>
      </c>
      <c r="B2392" t="s">
        <v>17</v>
      </c>
      <c r="C2392" t="s">
        <v>2</v>
      </c>
      <c r="D2392" t="s">
        <v>31</v>
      </c>
    </row>
    <row r="2393" spans="1:4" x14ac:dyDescent="0.3">
      <c r="A2393" t="s">
        <v>29</v>
      </c>
      <c r="B2393" t="s">
        <v>12</v>
      </c>
      <c r="C2393" t="s">
        <v>8</v>
      </c>
      <c r="D2393" t="s">
        <v>31</v>
      </c>
    </row>
    <row r="2394" spans="1:4" x14ac:dyDescent="0.3">
      <c r="A2394" t="s">
        <v>29</v>
      </c>
      <c r="B2394" t="s">
        <v>12</v>
      </c>
      <c r="C2394" t="s">
        <v>8</v>
      </c>
      <c r="D2394" t="s">
        <v>30</v>
      </c>
    </row>
    <row r="2395" spans="1:4" x14ac:dyDescent="0.3">
      <c r="A2395" t="s">
        <v>27</v>
      </c>
      <c r="B2395" t="s">
        <v>12</v>
      </c>
      <c r="C2395" t="s">
        <v>8</v>
      </c>
      <c r="D2395" t="s">
        <v>31</v>
      </c>
    </row>
    <row r="2396" spans="1:4" x14ac:dyDescent="0.3">
      <c r="A2396" t="s">
        <v>27</v>
      </c>
      <c r="B2396" t="s">
        <v>12</v>
      </c>
      <c r="C2396" t="s">
        <v>8</v>
      </c>
      <c r="D2396" t="s">
        <v>30</v>
      </c>
    </row>
    <row r="2397" spans="1:4" x14ac:dyDescent="0.3">
      <c r="A2397" t="s">
        <v>27</v>
      </c>
      <c r="B2397" t="s">
        <v>12</v>
      </c>
      <c r="C2397" t="s">
        <v>8</v>
      </c>
      <c r="D2397" t="s">
        <v>31</v>
      </c>
    </row>
    <row r="2398" spans="1:4" x14ac:dyDescent="0.3">
      <c r="A2398" t="s">
        <v>27</v>
      </c>
      <c r="B2398" t="s">
        <v>12</v>
      </c>
      <c r="C2398" t="s">
        <v>8</v>
      </c>
      <c r="D2398" t="s">
        <v>30</v>
      </c>
    </row>
    <row r="2399" spans="1:4" x14ac:dyDescent="0.3">
      <c r="A2399" t="s">
        <v>27</v>
      </c>
      <c r="B2399" t="s">
        <v>12</v>
      </c>
      <c r="C2399" t="s">
        <v>8</v>
      </c>
      <c r="D2399" t="s">
        <v>31</v>
      </c>
    </row>
    <row r="2400" spans="1:4" x14ac:dyDescent="0.3">
      <c r="A2400" t="s">
        <v>27</v>
      </c>
      <c r="B2400" t="s">
        <v>12</v>
      </c>
      <c r="C2400" t="s">
        <v>8</v>
      </c>
      <c r="D2400" t="s">
        <v>30</v>
      </c>
    </row>
    <row r="2401" spans="1:4" x14ac:dyDescent="0.3">
      <c r="A2401" t="s">
        <v>29</v>
      </c>
      <c r="B2401" t="s">
        <v>12</v>
      </c>
      <c r="C2401" t="s">
        <v>8</v>
      </c>
      <c r="D2401" t="s">
        <v>30</v>
      </c>
    </row>
    <row r="2402" spans="1:4" x14ac:dyDescent="0.3">
      <c r="A2402" t="s">
        <v>27</v>
      </c>
      <c r="B2402" t="s">
        <v>20</v>
      </c>
      <c r="C2402" t="s">
        <v>5</v>
      </c>
      <c r="D2402" t="s">
        <v>30</v>
      </c>
    </row>
    <row r="2403" spans="1:4" x14ac:dyDescent="0.3">
      <c r="A2403" t="s">
        <v>27</v>
      </c>
      <c r="B2403" t="s">
        <v>14</v>
      </c>
      <c r="C2403" t="s">
        <v>6</v>
      </c>
      <c r="D2403" t="s">
        <v>31</v>
      </c>
    </row>
    <row r="2404" spans="1:4" x14ac:dyDescent="0.3">
      <c r="A2404" t="s">
        <v>29</v>
      </c>
      <c r="B2404" t="s">
        <v>14</v>
      </c>
      <c r="C2404" t="s">
        <v>6</v>
      </c>
      <c r="D2404" t="s">
        <v>31</v>
      </c>
    </row>
    <row r="2405" spans="1:4" x14ac:dyDescent="0.3">
      <c r="A2405" t="s">
        <v>29</v>
      </c>
      <c r="B2405" t="s">
        <v>14</v>
      </c>
      <c r="C2405" t="s">
        <v>6</v>
      </c>
      <c r="D2405" t="s">
        <v>31</v>
      </c>
    </row>
    <row r="2406" spans="1:4" x14ac:dyDescent="0.3">
      <c r="A2406" t="s">
        <v>29</v>
      </c>
      <c r="B2406" t="s">
        <v>19</v>
      </c>
      <c r="C2406" t="s">
        <v>10</v>
      </c>
      <c r="D2406" t="s">
        <v>31</v>
      </c>
    </row>
    <row r="2407" spans="1:4" x14ac:dyDescent="0.3">
      <c r="A2407" t="s">
        <v>29</v>
      </c>
      <c r="B2407" t="s">
        <v>19</v>
      </c>
      <c r="C2407" t="s">
        <v>10</v>
      </c>
      <c r="D2407" t="s">
        <v>30</v>
      </c>
    </row>
    <row r="2408" spans="1:4" x14ac:dyDescent="0.3">
      <c r="A2408" t="s">
        <v>29</v>
      </c>
      <c r="B2408" t="s">
        <v>19</v>
      </c>
      <c r="C2408" t="s">
        <v>10</v>
      </c>
      <c r="D2408" t="s">
        <v>31</v>
      </c>
    </row>
    <row r="2409" spans="1:4" x14ac:dyDescent="0.3">
      <c r="A2409" t="s">
        <v>29</v>
      </c>
      <c r="B2409" t="s">
        <v>19</v>
      </c>
      <c r="C2409" t="s">
        <v>10</v>
      </c>
      <c r="D2409" t="s">
        <v>30</v>
      </c>
    </row>
    <row r="2410" spans="1:4" x14ac:dyDescent="0.3">
      <c r="A2410" t="s">
        <v>29</v>
      </c>
      <c r="B2410" t="s">
        <v>19</v>
      </c>
      <c r="C2410" t="s">
        <v>10</v>
      </c>
      <c r="D2410" t="s">
        <v>30</v>
      </c>
    </row>
    <row r="2411" spans="1:4" x14ac:dyDescent="0.3">
      <c r="A2411" t="s">
        <v>29</v>
      </c>
      <c r="B2411" t="s">
        <v>19</v>
      </c>
      <c r="C2411" t="s">
        <v>10</v>
      </c>
      <c r="D2411" t="s">
        <v>30</v>
      </c>
    </row>
    <row r="2412" spans="1:4" x14ac:dyDescent="0.3">
      <c r="A2412" t="s">
        <v>29</v>
      </c>
      <c r="B2412" t="s">
        <v>19</v>
      </c>
      <c r="C2412" t="s">
        <v>10</v>
      </c>
      <c r="D2412" t="s">
        <v>30</v>
      </c>
    </row>
    <row r="2413" spans="1:4" x14ac:dyDescent="0.3">
      <c r="A2413" t="s">
        <v>27</v>
      </c>
      <c r="B2413" t="s">
        <v>20</v>
      </c>
      <c r="C2413" t="s">
        <v>10</v>
      </c>
      <c r="D2413" t="s">
        <v>30</v>
      </c>
    </row>
    <row r="2414" spans="1:4" x14ac:dyDescent="0.3">
      <c r="A2414" t="s">
        <v>27</v>
      </c>
      <c r="B2414" t="s">
        <v>20</v>
      </c>
      <c r="C2414" t="s">
        <v>10</v>
      </c>
      <c r="D2414" t="s">
        <v>31</v>
      </c>
    </row>
    <row r="2415" spans="1:4" x14ac:dyDescent="0.3">
      <c r="A2415" t="s">
        <v>27</v>
      </c>
      <c r="B2415" t="s">
        <v>20</v>
      </c>
      <c r="C2415" t="s">
        <v>10</v>
      </c>
      <c r="D2415" t="s">
        <v>30</v>
      </c>
    </row>
    <row r="2416" spans="1:4" x14ac:dyDescent="0.3">
      <c r="A2416" t="s">
        <v>29</v>
      </c>
      <c r="B2416" t="s">
        <v>20</v>
      </c>
      <c r="C2416" t="s">
        <v>10</v>
      </c>
      <c r="D2416" t="s">
        <v>31</v>
      </c>
    </row>
    <row r="2417" spans="1:4" x14ac:dyDescent="0.3">
      <c r="A2417" t="s">
        <v>29</v>
      </c>
      <c r="B2417" t="s">
        <v>20</v>
      </c>
      <c r="C2417" t="s">
        <v>10</v>
      </c>
      <c r="D2417" t="s">
        <v>30</v>
      </c>
    </row>
    <row r="2418" spans="1:4" x14ac:dyDescent="0.3">
      <c r="A2418" t="s">
        <v>27</v>
      </c>
      <c r="B2418" t="s">
        <v>20</v>
      </c>
      <c r="C2418" t="s">
        <v>10</v>
      </c>
      <c r="D2418" t="s">
        <v>30</v>
      </c>
    </row>
    <row r="2419" spans="1:4" x14ac:dyDescent="0.3">
      <c r="A2419" t="s">
        <v>27</v>
      </c>
      <c r="B2419" t="s">
        <v>20</v>
      </c>
      <c r="C2419" t="s">
        <v>10</v>
      </c>
      <c r="D2419" t="s">
        <v>31</v>
      </c>
    </row>
    <row r="2420" spans="1:4" x14ac:dyDescent="0.3">
      <c r="A2420" t="s">
        <v>29</v>
      </c>
      <c r="B2420" t="s">
        <v>20</v>
      </c>
      <c r="C2420" t="s">
        <v>10</v>
      </c>
      <c r="D2420" t="s">
        <v>31</v>
      </c>
    </row>
    <row r="2421" spans="1:4" x14ac:dyDescent="0.3">
      <c r="A2421" t="s">
        <v>27</v>
      </c>
      <c r="B2421" t="s">
        <v>20</v>
      </c>
      <c r="C2421" t="s">
        <v>10</v>
      </c>
      <c r="D2421" t="s">
        <v>31</v>
      </c>
    </row>
    <row r="2422" spans="1:4" x14ac:dyDescent="0.3">
      <c r="A2422" t="s">
        <v>27</v>
      </c>
      <c r="B2422" t="s">
        <v>20</v>
      </c>
      <c r="C2422" t="s">
        <v>10</v>
      </c>
      <c r="D2422" t="s">
        <v>31</v>
      </c>
    </row>
    <row r="2423" spans="1:4" x14ac:dyDescent="0.3">
      <c r="A2423" t="s">
        <v>29</v>
      </c>
      <c r="B2423" t="s">
        <v>20</v>
      </c>
      <c r="C2423" t="s">
        <v>10</v>
      </c>
      <c r="D2423" t="s">
        <v>31</v>
      </c>
    </row>
    <row r="2424" spans="1:4" x14ac:dyDescent="0.3">
      <c r="A2424" t="s">
        <v>27</v>
      </c>
      <c r="B2424" t="s">
        <v>20</v>
      </c>
      <c r="C2424" t="s">
        <v>10</v>
      </c>
      <c r="D2424" t="s">
        <v>31</v>
      </c>
    </row>
    <row r="2425" spans="1:4" x14ac:dyDescent="0.3">
      <c r="A2425" t="s">
        <v>27</v>
      </c>
      <c r="B2425" t="s">
        <v>20</v>
      </c>
      <c r="C2425" t="s">
        <v>10</v>
      </c>
      <c r="D2425" t="s">
        <v>31</v>
      </c>
    </row>
    <row r="2426" spans="1:4" x14ac:dyDescent="0.3">
      <c r="A2426" t="s">
        <v>29</v>
      </c>
      <c r="B2426" t="s">
        <v>20</v>
      </c>
      <c r="C2426" t="s">
        <v>10</v>
      </c>
      <c r="D2426" t="s">
        <v>30</v>
      </c>
    </row>
    <row r="2427" spans="1:4" x14ac:dyDescent="0.3">
      <c r="A2427" t="s">
        <v>27</v>
      </c>
      <c r="B2427" t="s">
        <v>20</v>
      </c>
      <c r="C2427" t="s">
        <v>10</v>
      </c>
      <c r="D2427" t="s">
        <v>31</v>
      </c>
    </row>
    <row r="2428" spans="1:4" x14ac:dyDescent="0.3">
      <c r="A2428" t="s">
        <v>29</v>
      </c>
      <c r="B2428" t="s">
        <v>20</v>
      </c>
      <c r="C2428" t="s">
        <v>10</v>
      </c>
      <c r="D2428" t="s">
        <v>31</v>
      </c>
    </row>
    <row r="2429" spans="1:4" x14ac:dyDescent="0.3">
      <c r="A2429" t="s">
        <v>27</v>
      </c>
      <c r="B2429" t="s">
        <v>20</v>
      </c>
      <c r="C2429" t="s">
        <v>10</v>
      </c>
      <c r="D2429" t="s">
        <v>31</v>
      </c>
    </row>
    <row r="2430" spans="1:4" x14ac:dyDescent="0.3">
      <c r="A2430" t="s">
        <v>27</v>
      </c>
      <c r="B2430" t="s">
        <v>17</v>
      </c>
      <c r="C2430" t="s">
        <v>4</v>
      </c>
      <c r="D2430" t="s">
        <v>31</v>
      </c>
    </row>
    <row r="2431" spans="1:4" x14ac:dyDescent="0.3">
      <c r="A2431" t="s">
        <v>29</v>
      </c>
      <c r="B2431" t="s">
        <v>17</v>
      </c>
      <c r="C2431" t="s">
        <v>4</v>
      </c>
      <c r="D2431" t="s">
        <v>30</v>
      </c>
    </row>
    <row r="2432" spans="1:4" x14ac:dyDescent="0.3">
      <c r="A2432" t="s">
        <v>27</v>
      </c>
      <c r="B2432" t="s">
        <v>20</v>
      </c>
      <c r="C2432" t="s">
        <v>10</v>
      </c>
      <c r="D2432" t="s">
        <v>31</v>
      </c>
    </row>
    <row r="2433" spans="1:4" x14ac:dyDescent="0.3">
      <c r="A2433" t="s">
        <v>27</v>
      </c>
      <c r="B2433" t="s">
        <v>20</v>
      </c>
      <c r="C2433" t="s">
        <v>10</v>
      </c>
      <c r="D2433" t="s">
        <v>31</v>
      </c>
    </row>
    <row r="2434" spans="1:4" x14ac:dyDescent="0.3">
      <c r="A2434" t="s">
        <v>29</v>
      </c>
      <c r="B2434" t="s">
        <v>13</v>
      </c>
      <c r="C2434" t="s">
        <v>6</v>
      </c>
      <c r="D2434" t="s">
        <v>30</v>
      </c>
    </row>
    <row r="2435" spans="1:4" x14ac:dyDescent="0.3">
      <c r="A2435" t="s">
        <v>28</v>
      </c>
      <c r="B2435" t="s">
        <v>13</v>
      </c>
      <c r="C2435" t="s">
        <v>6</v>
      </c>
      <c r="D2435" t="s">
        <v>31</v>
      </c>
    </row>
    <row r="2436" spans="1:4" x14ac:dyDescent="0.3">
      <c r="A2436" t="s">
        <v>27</v>
      </c>
      <c r="B2436" t="s">
        <v>17</v>
      </c>
      <c r="C2436" t="s">
        <v>2</v>
      </c>
      <c r="D2436" t="s">
        <v>31</v>
      </c>
    </row>
    <row r="2437" spans="1:4" x14ac:dyDescent="0.3">
      <c r="A2437" t="s">
        <v>29</v>
      </c>
      <c r="B2437" t="s">
        <v>17</v>
      </c>
      <c r="C2437" t="s">
        <v>2</v>
      </c>
      <c r="D2437" t="s">
        <v>31</v>
      </c>
    </row>
    <row r="2438" spans="1:4" x14ac:dyDescent="0.3">
      <c r="A2438" t="s">
        <v>27</v>
      </c>
      <c r="B2438" t="s">
        <v>17</v>
      </c>
      <c r="C2438" t="s">
        <v>2</v>
      </c>
      <c r="D2438" t="s">
        <v>30</v>
      </c>
    </row>
    <row r="2439" spans="1:4" x14ac:dyDescent="0.3">
      <c r="A2439" t="s">
        <v>29</v>
      </c>
      <c r="B2439" t="s">
        <v>17</v>
      </c>
      <c r="C2439" t="s">
        <v>2</v>
      </c>
      <c r="D2439" t="s">
        <v>31</v>
      </c>
    </row>
    <row r="2440" spans="1:4" x14ac:dyDescent="0.3">
      <c r="A2440" t="s">
        <v>28</v>
      </c>
      <c r="B2440" t="s">
        <v>17</v>
      </c>
      <c r="C2440" t="s">
        <v>2</v>
      </c>
      <c r="D2440" t="s">
        <v>31</v>
      </c>
    </row>
    <row r="2441" spans="1:4" x14ac:dyDescent="0.3">
      <c r="A2441" t="s">
        <v>29</v>
      </c>
      <c r="B2441" t="s">
        <v>14</v>
      </c>
      <c r="C2441" t="s">
        <v>2</v>
      </c>
      <c r="D2441" t="s">
        <v>31</v>
      </c>
    </row>
    <row r="2442" spans="1:4" x14ac:dyDescent="0.3">
      <c r="A2442" t="s">
        <v>27</v>
      </c>
      <c r="B2442" t="s">
        <v>14</v>
      </c>
      <c r="C2442" t="s">
        <v>2</v>
      </c>
      <c r="D2442" t="s">
        <v>31</v>
      </c>
    </row>
    <row r="2443" spans="1:4" x14ac:dyDescent="0.3">
      <c r="A2443" t="s">
        <v>27</v>
      </c>
      <c r="B2443" t="s">
        <v>14</v>
      </c>
      <c r="C2443" t="s">
        <v>2</v>
      </c>
      <c r="D2443" t="s">
        <v>31</v>
      </c>
    </row>
    <row r="2444" spans="1:4" x14ac:dyDescent="0.3">
      <c r="A2444" t="s">
        <v>29</v>
      </c>
      <c r="B2444" t="s">
        <v>14</v>
      </c>
      <c r="C2444" t="s">
        <v>2</v>
      </c>
      <c r="D2444" t="s">
        <v>30</v>
      </c>
    </row>
    <row r="2445" spans="1:4" x14ac:dyDescent="0.3">
      <c r="A2445" t="s">
        <v>27</v>
      </c>
      <c r="B2445" t="s">
        <v>14</v>
      </c>
      <c r="C2445" t="s">
        <v>2</v>
      </c>
      <c r="D2445" t="s">
        <v>30</v>
      </c>
    </row>
    <row r="2446" spans="1:4" x14ac:dyDescent="0.3">
      <c r="A2446" t="s">
        <v>27</v>
      </c>
      <c r="B2446" t="s">
        <v>14</v>
      </c>
      <c r="C2446" t="s">
        <v>2</v>
      </c>
      <c r="D2446" t="s">
        <v>30</v>
      </c>
    </row>
    <row r="2447" spans="1:4" x14ac:dyDescent="0.3">
      <c r="A2447" t="s">
        <v>29</v>
      </c>
      <c r="B2447" t="s">
        <v>14</v>
      </c>
      <c r="C2447" t="s">
        <v>2</v>
      </c>
      <c r="D2447" t="s">
        <v>31</v>
      </c>
    </row>
    <row r="2448" spans="1:4" x14ac:dyDescent="0.3">
      <c r="A2448" t="s">
        <v>27</v>
      </c>
      <c r="B2448" t="s">
        <v>14</v>
      </c>
      <c r="C2448" t="s">
        <v>2</v>
      </c>
      <c r="D2448" t="s">
        <v>30</v>
      </c>
    </row>
    <row r="2449" spans="1:4" x14ac:dyDescent="0.3">
      <c r="A2449" t="s">
        <v>29</v>
      </c>
      <c r="B2449" t="s">
        <v>14</v>
      </c>
      <c r="C2449" t="s">
        <v>2</v>
      </c>
      <c r="D2449" t="s">
        <v>31</v>
      </c>
    </row>
    <row r="2450" spans="1:4" x14ac:dyDescent="0.3">
      <c r="A2450" t="s">
        <v>28</v>
      </c>
      <c r="B2450" t="s">
        <v>14</v>
      </c>
      <c r="C2450" t="s">
        <v>2</v>
      </c>
      <c r="D2450" t="s">
        <v>31</v>
      </c>
    </row>
    <row r="2451" spans="1:4" x14ac:dyDescent="0.3">
      <c r="A2451" t="s">
        <v>28</v>
      </c>
      <c r="B2451" t="s">
        <v>14</v>
      </c>
      <c r="C2451" t="s">
        <v>10</v>
      </c>
      <c r="D2451" t="s">
        <v>31</v>
      </c>
    </row>
    <row r="2452" spans="1:4" x14ac:dyDescent="0.3">
      <c r="A2452" t="s">
        <v>27</v>
      </c>
      <c r="B2452" t="s">
        <v>15</v>
      </c>
      <c r="C2452" t="s">
        <v>10</v>
      </c>
      <c r="D2452" t="s">
        <v>31</v>
      </c>
    </row>
    <row r="2453" spans="1:4" x14ac:dyDescent="0.3">
      <c r="A2453" t="s">
        <v>27</v>
      </c>
      <c r="B2453" t="s">
        <v>17</v>
      </c>
      <c r="C2453" t="s">
        <v>4</v>
      </c>
      <c r="D2453" t="s">
        <v>31</v>
      </c>
    </row>
    <row r="2454" spans="1:4" x14ac:dyDescent="0.3">
      <c r="A2454" t="s">
        <v>28</v>
      </c>
      <c r="B2454" t="s">
        <v>20</v>
      </c>
      <c r="C2454" t="s">
        <v>10</v>
      </c>
      <c r="D2454" t="s">
        <v>31</v>
      </c>
    </row>
    <row r="2455" spans="1:4" x14ac:dyDescent="0.3">
      <c r="A2455" t="s">
        <v>27</v>
      </c>
      <c r="B2455" t="s">
        <v>20</v>
      </c>
      <c r="C2455" t="s">
        <v>10</v>
      </c>
      <c r="D2455" t="s">
        <v>31</v>
      </c>
    </row>
    <row r="2456" spans="1:4" x14ac:dyDescent="0.3">
      <c r="A2456" t="s">
        <v>29</v>
      </c>
      <c r="B2456" t="s">
        <v>13</v>
      </c>
      <c r="C2456" t="s">
        <v>2</v>
      </c>
      <c r="D2456" t="s">
        <v>30</v>
      </c>
    </row>
    <row r="2457" spans="1:4" x14ac:dyDescent="0.3">
      <c r="A2457" t="s">
        <v>29</v>
      </c>
      <c r="B2457" t="s">
        <v>13</v>
      </c>
      <c r="C2457" t="s">
        <v>2</v>
      </c>
      <c r="D2457" t="s">
        <v>30</v>
      </c>
    </row>
    <row r="2458" spans="1:4" x14ac:dyDescent="0.3">
      <c r="A2458" t="s">
        <v>29</v>
      </c>
      <c r="B2458" t="s">
        <v>13</v>
      </c>
      <c r="C2458" t="s">
        <v>2</v>
      </c>
      <c r="D2458" t="s">
        <v>30</v>
      </c>
    </row>
    <row r="2459" spans="1:4" x14ac:dyDescent="0.3">
      <c r="A2459" t="s">
        <v>29</v>
      </c>
      <c r="B2459" t="s">
        <v>13</v>
      </c>
      <c r="C2459" t="s">
        <v>2</v>
      </c>
      <c r="D2459" t="s">
        <v>31</v>
      </c>
    </row>
    <row r="2460" spans="1:4" x14ac:dyDescent="0.3">
      <c r="A2460" t="s">
        <v>29</v>
      </c>
      <c r="B2460" t="s">
        <v>13</v>
      </c>
      <c r="C2460" t="s">
        <v>2</v>
      </c>
      <c r="D2460" t="s">
        <v>31</v>
      </c>
    </row>
    <row r="2461" spans="1:4" x14ac:dyDescent="0.3">
      <c r="A2461" t="s">
        <v>29</v>
      </c>
      <c r="B2461" t="s">
        <v>13</v>
      </c>
      <c r="C2461" t="s">
        <v>2</v>
      </c>
      <c r="D2461" t="s">
        <v>30</v>
      </c>
    </row>
    <row r="2462" spans="1:4" x14ac:dyDescent="0.3">
      <c r="A2462" t="s">
        <v>29</v>
      </c>
      <c r="B2462" t="s">
        <v>13</v>
      </c>
      <c r="C2462" t="s">
        <v>2</v>
      </c>
      <c r="D2462" t="s">
        <v>31</v>
      </c>
    </row>
    <row r="2463" spans="1:4" x14ac:dyDescent="0.3">
      <c r="A2463" t="s">
        <v>29</v>
      </c>
      <c r="B2463" t="s">
        <v>13</v>
      </c>
      <c r="C2463" t="s">
        <v>2</v>
      </c>
      <c r="D2463" t="s">
        <v>31</v>
      </c>
    </row>
    <row r="2464" spans="1:4" x14ac:dyDescent="0.3">
      <c r="A2464" t="s">
        <v>29</v>
      </c>
      <c r="B2464" t="s">
        <v>13</v>
      </c>
      <c r="C2464" t="s">
        <v>2</v>
      </c>
      <c r="D2464" t="s">
        <v>30</v>
      </c>
    </row>
    <row r="2465" spans="1:4" x14ac:dyDescent="0.3">
      <c r="A2465" t="s">
        <v>29</v>
      </c>
      <c r="B2465" t="s">
        <v>13</v>
      </c>
      <c r="C2465" t="s">
        <v>2</v>
      </c>
      <c r="D2465" t="s">
        <v>31</v>
      </c>
    </row>
    <row r="2466" spans="1:4" x14ac:dyDescent="0.3">
      <c r="A2466" t="s">
        <v>29</v>
      </c>
      <c r="B2466" t="s">
        <v>13</v>
      </c>
      <c r="C2466" t="s">
        <v>2</v>
      </c>
      <c r="D2466" t="s">
        <v>30</v>
      </c>
    </row>
    <row r="2467" spans="1:4" x14ac:dyDescent="0.3">
      <c r="A2467" t="s">
        <v>29</v>
      </c>
      <c r="B2467" t="s">
        <v>13</v>
      </c>
      <c r="C2467" t="s">
        <v>2</v>
      </c>
      <c r="D2467" t="s">
        <v>31</v>
      </c>
    </row>
    <row r="2468" spans="1:4" x14ac:dyDescent="0.3">
      <c r="A2468" t="s">
        <v>29</v>
      </c>
      <c r="B2468" t="s">
        <v>13</v>
      </c>
      <c r="C2468" t="s">
        <v>2</v>
      </c>
      <c r="D2468" t="s">
        <v>31</v>
      </c>
    </row>
    <row r="2469" spans="1:4" x14ac:dyDescent="0.3">
      <c r="A2469" t="s">
        <v>29</v>
      </c>
      <c r="B2469" t="s">
        <v>13</v>
      </c>
      <c r="C2469" t="s">
        <v>2</v>
      </c>
      <c r="D2469" t="s">
        <v>31</v>
      </c>
    </row>
    <row r="2470" spans="1:4" x14ac:dyDescent="0.3">
      <c r="A2470" t="s">
        <v>29</v>
      </c>
      <c r="B2470" t="s">
        <v>13</v>
      </c>
      <c r="C2470" t="s">
        <v>2</v>
      </c>
      <c r="D2470" t="s">
        <v>31</v>
      </c>
    </row>
    <row r="2471" spans="1:4" x14ac:dyDescent="0.3">
      <c r="A2471" t="s">
        <v>29</v>
      </c>
      <c r="B2471" t="s">
        <v>13</v>
      </c>
      <c r="C2471" t="s">
        <v>2</v>
      </c>
      <c r="D2471" t="s">
        <v>31</v>
      </c>
    </row>
    <row r="2472" spans="1:4" x14ac:dyDescent="0.3">
      <c r="A2472" t="s">
        <v>29</v>
      </c>
      <c r="B2472" t="s">
        <v>13</v>
      </c>
      <c r="C2472" t="s">
        <v>2</v>
      </c>
      <c r="D2472" t="s">
        <v>30</v>
      </c>
    </row>
    <row r="2473" spans="1:4" x14ac:dyDescent="0.3">
      <c r="A2473" t="s">
        <v>27</v>
      </c>
      <c r="B2473" t="s">
        <v>17</v>
      </c>
      <c r="C2473" t="s">
        <v>4</v>
      </c>
      <c r="D2473" t="s">
        <v>30</v>
      </c>
    </row>
    <row r="2474" spans="1:4" x14ac:dyDescent="0.3">
      <c r="A2474" t="s">
        <v>27</v>
      </c>
      <c r="B2474" t="s">
        <v>17</v>
      </c>
      <c r="C2474" t="s">
        <v>4</v>
      </c>
      <c r="D2474" t="s">
        <v>31</v>
      </c>
    </row>
    <row r="2475" spans="1:4" x14ac:dyDescent="0.3">
      <c r="A2475" t="s">
        <v>29</v>
      </c>
      <c r="B2475" t="s">
        <v>17</v>
      </c>
      <c r="C2475" t="s">
        <v>4</v>
      </c>
      <c r="D2475" t="s">
        <v>31</v>
      </c>
    </row>
    <row r="2476" spans="1:4" x14ac:dyDescent="0.3">
      <c r="A2476" t="s">
        <v>27</v>
      </c>
      <c r="B2476" t="s">
        <v>17</v>
      </c>
      <c r="C2476" t="s">
        <v>4</v>
      </c>
      <c r="D2476" t="s">
        <v>31</v>
      </c>
    </row>
    <row r="2477" spans="1:4" x14ac:dyDescent="0.3">
      <c r="A2477" t="s">
        <v>29</v>
      </c>
      <c r="B2477" t="s">
        <v>17</v>
      </c>
      <c r="C2477" t="s">
        <v>10</v>
      </c>
      <c r="D2477" t="s">
        <v>31</v>
      </c>
    </row>
    <row r="2478" spans="1:4" x14ac:dyDescent="0.3">
      <c r="A2478" t="s">
        <v>28</v>
      </c>
      <c r="B2478" t="s">
        <v>17</v>
      </c>
      <c r="C2478" t="s">
        <v>10</v>
      </c>
      <c r="D2478" t="s">
        <v>31</v>
      </c>
    </row>
    <row r="2479" spans="1:4" x14ac:dyDescent="0.3">
      <c r="A2479" t="s">
        <v>27</v>
      </c>
      <c r="B2479" t="s">
        <v>17</v>
      </c>
      <c r="C2479" t="s">
        <v>10</v>
      </c>
      <c r="D2479" t="s">
        <v>30</v>
      </c>
    </row>
    <row r="2480" spans="1:4" x14ac:dyDescent="0.3">
      <c r="A2480" t="s">
        <v>27</v>
      </c>
      <c r="B2480" t="s">
        <v>17</v>
      </c>
      <c r="C2480" t="s">
        <v>10</v>
      </c>
      <c r="D2480" t="s">
        <v>30</v>
      </c>
    </row>
    <row r="2481" spans="1:4" x14ac:dyDescent="0.3">
      <c r="A2481" t="s">
        <v>27</v>
      </c>
      <c r="B2481" t="s">
        <v>17</v>
      </c>
      <c r="C2481" t="s">
        <v>10</v>
      </c>
      <c r="D2481" t="s">
        <v>30</v>
      </c>
    </row>
    <row r="2482" spans="1:4" x14ac:dyDescent="0.3">
      <c r="A2482" t="s">
        <v>27</v>
      </c>
      <c r="B2482" t="s">
        <v>17</v>
      </c>
      <c r="C2482" t="s">
        <v>10</v>
      </c>
      <c r="D2482" t="s">
        <v>31</v>
      </c>
    </row>
    <row r="2483" spans="1:4" x14ac:dyDescent="0.3">
      <c r="A2483" t="s">
        <v>27</v>
      </c>
      <c r="B2483" t="s">
        <v>17</v>
      </c>
      <c r="C2483" t="s">
        <v>10</v>
      </c>
      <c r="D2483" t="s">
        <v>31</v>
      </c>
    </row>
    <row r="2484" spans="1:4" x14ac:dyDescent="0.3">
      <c r="A2484" t="s">
        <v>27</v>
      </c>
      <c r="B2484" t="s">
        <v>17</v>
      </c>
      <c r="C2484" t="s">
        <v>10</v>
      </c>
      <c r="D2484" t="s">
        <v>30</v>
      </c>
    </row>
    <row r="2485" spans="1:4" x14ac:dyDescent="0.3">
      <c r="A2485" t="s">
        <v>29</v>
      </c>
      <c r="B2485" t="s">
        <v>17</v>
      </c>
      <c r="C2485" t="s">
        <v>10</v>
      </c>
      <c r="D2485" t="s">
        <v>31</v>
      </c>
    </row>
    <row r="2486" spans="1:4" x14ac:dyDescent="0.3">
      <c r="A2486" t="s">
        <v>29</v>
      </c>
      <c r="B2486" t="s">
        <v>17</v>
      </c>
      <c r="C2486" t="s">
        <v>10</v>
      </c>
      <c r="D2486" t="s">
        <v>30</v>
      </c>
    </row>
    <row r="2487" spans="1:4" x14ac:dyDescent="0.3">
      <c r="A2487" t="s">
        <v>29</v>
      </c>
      <c r="B2487" t="s">
        <v>17</v>
      </c>
      <c r="C2487" t="s">
        <v>10</v>
      </c>
      <c r="D2487" t="s">
        <v>31</v>
      </c>
    </row>
    <row r="2488" spans="1:4" x14ac:dyDescent="0.3">
      <c r="A2488" t="s">
        <v>29</v>
      </c>
      <c r="B2488" t="s">
        <v>17</v>
      </c>
      <c r="C2488" t="s">
        <v>10</v>
      </c>
      <c r="D2488" t="s">
        <v>30</v>
      </c>
    </row>
    <row r="2489" spans="1:4" x14ac:dyDescent="0.3">
      <c r="A2489" t="s">
        <v>27</v>
      </c>
      <c r="B2489" t="s">
        <v>17</v>
      </c>
      <c r="C2489" t="s">
        <v>10</v>
      </c>
      <c r="D2489" t="s">
        <v>31</v>
      </c>
    </row>
    <row r="2490" spans="1:4" x14ac:dyDescent="0.3">
      <c r="A2490" t="s">
        <v>28</v>
      </c>
      <c r="B2490" t="s">
        <v>17</v>
      </c>
      <c r="C2490" t="s">
        <v>10</v>
      </c>
      <c r="D2490" t="s">
        <v>30</v>
      </c>
    </row>
    <row r="2491" spans="1:4" x14ac:dyDescent="0.3">
      <c r="A2491" t="s">
        <v>29</v>
      </c>
      <c r="B2491" t="s">
        <v>17</v>
      </c>
      <c r="C2491" t="s">
        <v>10</v>
      </c>
      <c r="D2491" t="s">
        <v>31</v>
      </c>
    </row>
    <row r="2492" spans="1:4" x14ac:dyDescent="0.3">
      <c r="A2492" t="s">
        <v>29</v>
      </c>
      <c r="B2492" t="s">
        <v>17</v>
      </c>
      <c r="C2492" t="s">
        <v>10</v>
      </c>
      <c r="D2492" t="s">
        <v>31</v>
      </c>
    </row>
    <row r="2493" spans="1:4" x14ac:dyDescent="0.3">
      <c r="A2493" t="s">
        <v>29</v>
      </c>
      <c r="B2493" t="s">
        <v>17</v>
      </c>
      <c r="C2493" t="s">
        <v>10</v>
      </c>
      <c r="D2493" t="s">
        <v>31</v>
      </c>
    </row>
    <row r="2494" spans="1:4" x14ac:dyDescent="0.3">
      <c r="A2494" t="s">
        <v>27</v>
      </c>
      <c r="B2494" t="s">
        <v>17</v>
      </c>
      <c r="C2494" t="s">
        <v>10</v>
      </c>
      <c r="D2494" t="s">
        <v>31</v>
      </c>
    </row>
    <row r="2495" spans="1:4" x14ac:dyDescent="0.3">
      <c r="A2495" t="s">
        <v>27</v>
      </c>
      <c r="B2495" t="s">
        <v>17</v>
      </c>
      <c r="C2495" t="s">
        <v>10</v>
      </c>
      <c r="D2495" t="s">
        <v>31</v>
      </c>
    </row>
    <row r="2496" spans="1:4" x14ac:dyDescent="0.3">
      <c r="A2496" t="s">
        <v>27</v>
      </c>
      <c r="B2496" t="s">
        <v>17</v>
      </c>
      <c r="C2496" t="s">
        <v>10</v>
      </c>
      <c r="D2496" t="s">
        <v>31</v>
      </c>
    </row>
    <row r="2497" spans="1:4" x14ac:dyDescent="0.3">
      <c r="A2497" t="s">
        <v>27</v>
      </c>
      <c r="B2497" t="s">
        <v>20</v>
      </c>
      <c r="C2497" t="s">
        <v>6</v>
      </c>
      <c r="D2497" t="s">
        <v>30</v>
      </c>
    </row>
    <row r="2498" spans="1:4" x14ac:dyDescent="0.3">
      <c r="A2498" t="s">
        <v>27</v>
      </c>
      <c r="B2498" t="s">
        <v>20</v>
      </c>
      <c r="C2498" t="s">
        <v>6</v>
      </c>
      <c r="D2498" t="s">
        <v>31</v>
      </c>
    </row>
    <row r="2499" spans="1:4" x14ac:dyDescent="0.3">
      <c r="A2499" t="s">
        <v>29</v>
      </c>
      <c r="B2499" t="s">
        <v>20</v>
      </c>
      <c r="C2499" t="s">
        <v>6</v>
      </c>
      <c r="D2499" t="s">
        <v>31</v>
      </c>
    </row>
    <row r="2500" spans="1:4" x14ac:dyDescent="0.3">
      <c r="A2500" t="s">
        <v>27</v>
      </c>
      <c r="B2500" t="s">
        <v>20</v>
      </c>
      <c r="C2500" t="s">
        <v>6</v>
      </c>
      <c r="D2500" t="s">
        <v>31</v>
      </c>
    </row>
    <row r="2501" spans="1:4" x14ac:dyDescent="0.3">
      <c r="A2501" t="s">
        <v>29</v>
      </c>
      <c r="B2501" t="s">
        <v>20</v>
      </c>
      <c r="C2501" t="s">
        <v>6</v>
      </c>
      <c r="D2501" t="s">
        <v>30</v>
      </c>
    </row>
    <row r="2502" spans="1:4" x14ac:dyDescent="0.3">
      <c r="A2502" t="s">
        <v>27</v>
      </c>
      <c r="B2502" t="s">
        <v>20</v>
      </c>
      <c r="C2502" t="s">
        <v>6</v>
      </c>
      <c r="D2502" t="s">
        <v>31</v>
      </c>
    </row>
    <row r="2503" spans="1:4" x14ac:dyDescent="0.3">
      <c r="A2503" t="s">
        <v>29</v>
      </c>
      <c r="B2503" t="s">
        <v>20</v>
      </c>
      <c r="C2503" t="s">
        <v>6</v>
      </c>
      <c r="D2503" t="s">
        <v>30</v>
      </c>
    </row>
    <row r="2504" spans="1:4" x14ac:dyDescent="0.3">
      <c r="A2504" t="s">
        <v>27</v>
      </c>
      <c r="B2504" t="s">
        <v>20</v>
      </c>
      <c r="C2504" t="s">
        <v>6</v>
      </c>
      <c r="D2504" t="s">
        <v>31</v>
      </c>
    </row>
    <row r="2505" spans="1:4" x14ac:dyDescent="0.3">
      <c r="A2505" t="s">
        <v>27</v>
      </c>
      <c r="B2505" t="s">
        <v>17</v>
      </c>
      <c r="C2505" t="s">
        <v>4</v>
      </c>
      <c r="D2505" t="s">
        <v>31</v>
      </c>
    </row>
    <row r="2506" spans="1:4" x14ac:dyDescent="0.3">
      <c r="A2506" t="s">
        <v>29</v>
      </c>
      <c r="B2506" t="s">
        <v>19</v>
      </c>
      <c r="C2506" t="s">
        <v>6</v>
      </c>
      <c r="D2506" t="s">
        <v>30</v>
      </c>
    </row>
    <row r="2507" spans="1:4" x14ac:dyDescent="0.3">
      <c r="A2507" t="s">
        <v>28</v>
      </c>
      <c r="B2507" t="s">
        <v>19</v>
      </c>
      <c r="C2507" t="s">
        <v>6</v>
      </c>
      <c r="D2507" t="s">
        <v>30</v>
      </c>
    </row>
    <row r="2508" spans="1:4" x14ac:dyDescent="0.3">
      <c r="A2508" t="s">
        <v>28</v>
      </c>
      <c r="B2508" t="s">
        <v>19</v>
      </c>
      <c r="C2508" t="s">
        <v>6</v>
      </c>
      <c r="D2508" t="s">
        <v>31</v>
      </c>
    </row>
    <row r="2509" spans="1:4" x14ac:dyDescent="0.3">
      <c r="A2509" t="s">
        <v>29</v>
      </c>
      <c r="B2509" t="s">
        <v>19</v>
      </c>
      <c r="C2509" t="s">
        <v>6</v>
      </c>
      <c r="D2509" t="s">
        <v>31</v>
      </c>
    </row>
    <row r="2510" spans="1:4" x14ac:dyDescent="0.3">
      <c r="A2510" t="s">
        <v>27</v>
      </c>
      <c r="B2510" t="s">
        <v>17</v>
      </c>
      <c r="C2510" t="s">
        <v>5</v>
      </c>
      <c r="D2510" t="s">
        <v>31</v>
      </c>
    </row>
    <row r="2511" spans="1:4" x14ac:dyDescent="0.3">
      <c r="A2511" t="s">
        <v>29</v>
      </c>
      <c r="B2511" t="s">
        <v>17</v>
      </c>
      <c r="C2511" t="s">
        <v>4</v>
      </c>
      <c r="D2511" t="s">
        <v>31</v>
      </c>
    </row>
    <row r="2512" spans="1:4" x14ac:dyDescent="0.3">
      <c r="A2512" t="s">
        <v>27</v>
      </c>
      <c r="B2512" t="s">
        <v>20</v>
      </c>
      <c r="C2512" t="s">
        <v>2</v>
      </c>
      <c r="D2512" t="s">
        <v>31</v>
      </c>
    </row>
    <row r="2513" spans="1:4" x14ac:dyDescent="0.3">
      <c r="A2513" t="s">
        <v>27</v>
      </c>
      <c r="B2513" t="s">
        <v>20</v>
      </c>
      <c r="C2513" t="s">
        <v>4</v>
      </c>
      <c r="D2513" t="s">
        <v>31</v>
      </c>
    </row>
    <row r="2514" spans="1:4" x14ac:dyDescent="0.3">
      <c r="A2514" t="s">
        <v>29</v>
      </c>
      <c r="B2514" t="s">
        <v>20</v>
      </c>
      <c r="C2514" t="s">
        <v>4</v>
      </c>
      <c r="D2514" t="s">
        <v>30</v>
      </c>
    </row>
    <row r="2515" spans="1:4" x14ac:dyDescent="0.3">
      <c r="A2515" t="s">
        <v>27</v>
      </c>
      <c r="B2515" t="s">
        <v>20</v>
      </c>
      <c r="C2515" t="s">
        <v>4</v>
      </c>
      <c r="D2515" t="s">
        <v>31</v>
      </c>
    </row>
    <row r="2516" spans="1:4" x14ac:dyDescent="0.3">
      <c r="A2516" t="s">
        <v>27</v>
      </c>
      <c r="B2516" t="s">
        <v>17</v>
      </c>
      <c r="C2516" t="s">
        <v>8</v>
      </c>
      <c r="D2516" t="s">
        <v>30</v>
      </c>
    </row>
    <row r="2517" spans="1:4" x14ac:dyDescent="0.3">
      <c r="A2517" t="s">
        <v>27</v>
      </c>
      <c r="B2517" t="s">
        <v>17</v>
      </c>
      <c r="C2517" t="s">
        <v>8</v>
      </c>
      <c r="D2517" t="s">
        <v>31</v>
      </c>
    </row>
    <row r="2518" spans="1:4" x14ac:dyDescent="0.3">
      <c r="A2518" t="s">
        <v>29</v>
      </c>
      <c r="B2518" t="s">
        <v>20</v>
      </c>
      <c r="C2518" t="s">
        <v>10</v>
      </c>
      <c r="D2518" t="s">
        <v>31</v>
      </c>
    </row>
    <row r="2519" spans="1:4" x14ac:dyDescent="0.3">
      <c r="A2519" t="s">
        <v>27</v>
      </c>
      <c r="B2519" t="s">
        <v>20</v>
      </c>
      <c r="C2519" t="s">
        <v>7</v>
      </c>
      <c r="D2519" t="s">
        <v>30</v>
      </c>
    </row>
    <row r="2520" spans="1:4" x14ac:dyDescent="0.3">
      <c r="A2520" t="s">
        <v>29</v>
      </c>
      <c r="B2520" t="s">
        <v>20</v>
      </c>
      <c r="C2520" t="s">
        <v>7</v>
      </c>
      <c r="D2520" t="s">
        <v>31</v>
      </c>
    </row>
    <row r="2521" spans="1:4" x14ac:dyDescent="0.3">
      <c r="A2521" t="s">
        <v>27</v>
      </c>
      <c r="B2521" t="s">
        <v>20</v>
      </c>
      <c r="C2521" t="s">
        <v>2</v>
      </c>
      <c r="D2521" t="s">
        <v>31</v>
      </c>
    </row>
    <row r="2522" spans="1:4" x14ac:dyDescent="0.3">
      <c r="A2522" t="s">
        <v>29</v>
      </c>
      <c r="B2522" t="s">
        <v>20</v>
      </c>
      <c r="C2522" t="s">
        <v>2</v>
      </c>
      <c r="D2522" t="s">
        <v>30</v>
      </c>
    </row>
    <row r="2523" spans="1:4" x14ac:dyDescent="0.3">
      <c r="A2523" t="s">
        <v>29</v>
      </c>
      <c r="B2523" t="s">
        <v>20</v>
      </c>
      <c r="C2523" t="s">
        <v>2</v>
      </c>
      <c r="D2523" t="s">
        <v>31</v>
      </c>
    </row>
    <row r="2524" spans="1:4" x14ac:dyDescent="0.3">
      <c r="A2524" t="s">
        <v>29</v>
      </c>
      <c r="B2524" t="s">
        <v>20</v>
      </c>
      <c r="C2524" t="s">
        <v>2</v>
      </c>
      <c r="D2524" t="s">
        <v>31</v>
      </c>
    </row>
    <row r="2525" spans="1:4" x14ac:dyDescent="0.3">
      <c r="A2525" t="s">
        <v>29</v>
      </c>
      <c r="B2525" t="s">
        <v>20</v>
      </c>
      <c r="C2525" t="s">
        <v>2</v>
      </c>
      <c r="D2525" t="s">
        <v>30</v>
      </c>
    </row>
    <row r="2526" spans="1:4" x14ac:dyDescent="0.3">
      <c r="A2526" t="s">
        <v>28</v>
      </c>
      <c r="B2526" t="s">
        <v>17</v>
      </c>
      <c r="C2526" t="s">
        <v>7</v>
      </c>
      <c r="D2526" t="s">
        <v>31</v>
      </c>
    </row>
    <row r="2527" spans="1:4" x14ac:dyDescent="0.3">
      <c r="A2527" t="s">
        <v>27</v>
      </c>
      <c r="B2527" t="s">
        <v>17</v>
      </c>
      <c r="C2527" t="s">
        <v>6</v>
      </c>
      <c r="D2527" t="s">
        <v>30</v>
      </c>
    </row>
    <row r="2528" spans="1:4" x14ac:dyDescent="0.3">
      <c r="A2528" t="s">
        <v>27</v>
      </c>
      <c r="B2528" t="s">
        <v>17</v>
      </c>
      <c r="C2528" t="s">
        <v>6</v>
      </c>
      <c r="D2528" t="s">
        <v>31</v>
      </c>
    </row>
    <row r="2529" spans="1:4" x14ac:dyDescent="0.3">
      <c r="A2529" t="s">
        <v>27</v>
      </c>
      <c r="B2529" t="s">
        <v>17</v>
      </c>
      <c r="C2529" t="s">
        <v>6</v>
      </c>
      <c r="D2529" t="s">
        <v>30</v>
      </c>
    </row>
    <row r="2530" spans="1:4" x14ac:dyDescent="0.3">
      <c r="A2530" t="s">
        <v>27</v>
      </c>
      <c r="B2530" t="s">
        <v>17</v>
      </c>
      <c r="C2530" t="s">
        <v>1</v>
      </c>
      <c r="D2530" t="s">
        <v>31</v>
      </c>
    </row>
    <row r="2531" spans="1:4" x14ac:dyDescent="0.3">
      <c r="A2531" t="s">
        <v>29</v>
      </c>
      <c r="B2531" t="s">
        <v>17</v>
      </c>
      <c r="C2531" t="s">
        <v>1</v>
      </c>
      <c r="D2531" t="s">
        <v>31</v>
      </c>
    </row>
    <row r="2532" spans="1:4" x14ac:dyDescent="0.3">
      <c r="A2532" t="s">
        <v>27</v>
      </c>
      <c r="B2532" t="s">
        <v>17</v>
      </c>
      <c r="C2532" t="s">
        <v>10</v>
      </c>
      <c r="D2532" t="s">
        <v>30</v>
      </c>
    </row>
    <row r="2533" spans="1:4" x14ac:dyDescent="0.3">
      <c r="A2533" t="s">
        <v>29</v>
      </c>
      <c r="B2533" t="s">
        <v>17</v>
      </c>
      <c r="C2533" t="s">
        <v>10</v>
      </c>
      <c r="D2533" t="s">
        <v>31</v>
      </c>
    </row>
    <row r="2534" spans="1:4" x14ac:dyDescent="0.3">
      <c r="A2534" t="s">
        <v>29</v>
      </c>
      <c r="B2534" t="s">
        <v>17</v>
      </c>
      <c r="C2534" t="s">
        <v>10</v>
      </c>
      <c r="D2534" t="s">
        <v>30</v>
      </c>
    </row>
    <row r="2535" spans="1:4" x14ac:dyDescent="0.3">
      <c r="A2535" t="s">
        <v>27</v>
      </c>
      <c r="B2535" t="s">
        <v>17</v>
      </c>
      <c r="C2535" t="s">
        <v>10</v>
      </c>
      <c r="D2535" t="s">
        <v>30</v>
      </c>
    </row>
    <row r="2536" spans="1:4" x14ac:dyDescent="0.3">
      <c r="A2536" t="s">
        <v>27</v>
      </c>
      <c r="B2536" t="s">
        <v>17</v>
      </c>
      <c r="C2536" t="s">
        <v>10</v>
      </c>
      <c r="D2536" t="s">
        <v>30</v>
      </c>
    </row>
    <row r="2537" spans="1:4" x14ac:dyDescent="0.3">
      <c r="A2537" t="s">
        <v>29</v>
      </c>
      <c r="B2537" t="s">
        <v>20</v>
      </c>
      <c r="C2537" t="s">
        <v>2</v>
      </c>
      <c r="D2537" t="s">
        <v>31</v>
      </c>
    </row>
    <row r="2538" spans="1:4" x14ac:dyDescent="0.3">
      <c r="A2538" t="s">
        <v>29</v>
      </c>
      <c r="B2538" t="s">
        <v>20</v>
      </c>
      <c r="C2538" t="s">
        <v>2</v>
      </c>
      <c r="D2538" t="s">
        <v>31</v>
      </c>
    </row>
    <row r="2539" spans="1:4" x14ac:dyDescent="0.3">
      <c r="A2539" t="s">
        <v>29</v>
      </c>
      <c r="B2539" t="s">
        <v>20</v>
      </c>
      <c r="C2539" t="s">
        <v>2</v>
      </c>
      <c r="D2539" t="s">
        <v>30</v>
      </c>
    </row>
    <row r="2540" spans="1:4" x14ac:dyDescent="0.3">
      <c r="A2540" t="s">
        <v>29</v>
      </c>
      <c r="B2540" t="s">
        <v>20</v>
      </c>
      <c r="C2540" t="s">
        <v>2</v>
      </c>
      <c r="D2540" t="s">
        <v>31</v>
      </c>
    </row>
    <row r="2541" spans="1:4" x14ac:dyDescent="0.3">
      <c r="A2541" t="s">
        <v>29</v>
      </c>
      <c r="B2541" t="s">
        <v>20</v>
      </c>
      <c r="C2541" t="s">
        <v>2</v>
      </c>
      <c r="D2541" t="s">
        <v>30</v>
      </c>
    </row>
    <row r="2542" spans="1:4" x14ac:dyDescent="0.3">
      <c r="A2542" t="s">
        <v>27</v>
      </c>
      <c r="B2542" t="s">
        <v>20</v>
      </c>
      <c r="C2542" t="s">
        <v>2</v>
      </c>
      <c r="D2542" t="s">
        <v>31</v>
      </c>
    </row>
    <row r="2543" spans="1:4" x14ac:dyDescent="0.3">
      <c r="A2543" t="s">
        <v>29</v>
      </c>
      <c r="B2543" t="s">
        <v>20</v>
      </c>
      <c r="C2543" t="s">
        <v>2</v>
      </c>
      <c r="D2543" t="s">
        <v>30</v>
      </c>
    </row>
    <row r="2544" spans="1:4" x14ac:dyDescent="0.3">
      <c r="A2544" t="s">
        <v>27</v>
      </c>
      <c r="B2544" t="s">
        <v>20</v>
      </c>
      <c r="C2544" t="s">
        <v>2</v>
      </c>
      <c r="D2544" t="s">
        <v>30</v>
      </c>
    </row>
    <row r="2545" spans="1:4" x14ac:dyDescent="0.3">
      <c r="A2545" t="s">
        <v>29</v>
      </c>
      <c r="B2545" t="s">
        <v>20</v>
      </c>
      <c r="C2545" t="s">
        <v>2</v>
      </c>
      <c r="D2545" t="s">
        <v>31</v>
      </c>
    </row>
    <row r="2546" spans="1:4" x14ac:dyDescent="0.3">
      <c r="A2546" t="s">
        <v>29</v>
      </c>
      <c r="B2546" t="s">
        <v>20</v>
      </c>
      <c r="C2546" t="s">
        <v>2</v>
      </c>
      <c r="D2546" t="s">
        <v>31</v>
      </c>
    </row>
    <row r="2547" spans="1:4" x14ac:dyDescent="0.3">
      <c r="A2547" t="s">
        <v>27</v>
      </c>
      <c r="B2547" t="s">
        <v>17</v>
      </c>
      <c r="C2547" t="s">
        <v>2</v>
      </c>
      <c r="D2547" t="s">
        <v>30</v>
      </c>
    </row>
    <row r="2548" spans="1:4" x14ac:dyDescent="0.3">
      <c r="A2548" t="s">
        <v>27</v>
      </c>
      <c r="B2548" t="s">
        <v>17</v>
      </c>
      <c r="C2548" t="s">
        <v>2</v>
      </c>
      <c r="D2548" t="s">
        <v>31</v>
      </c>
    </row>
    <row r="2549" spans="1:4" x14ac:dyDescent="0.3">
      <c r="A2549" t="s">
        <v>27</v>
      </c>
      <c r="B2549" t="s">
        <v>17</v>
      </c>
      <c r="C2549" t="s">
        <v>2</v>
      </c>
      <c r="D2549" t="s">
        <v>31</v>
      </c>
    </row>
    <row r="2550" spans="1:4" x14ac:dyDescent="0.3">
      <c r="A2550" t="s">
        <v>27</v>
      </c>
      <c r="B2550" t="s">
        <v>12</v>
      </c>
      <c r="C2550" t="s">
        <v>2</v>
      </c>
      <c r="D2550" t="s">
        <v>30</v>
      </c>
    </row>
    <row r="2551" spans="1:4" x14ac:dyDescent="0.3">
      <c r="A2551" t="s">
        <v>29</v>
      </c>
      <c r="B2551" t="s">
        <v>12</v>
      </c>
      <c r="C2551" t="s">
        <v>2</v>
      </c>
      <c r="D2551" t="s">
        <v>30</v>
      </c>
    </row>
    <row r="2552" spans="1:4" x14ac:dyDescent="0.3">
      <c r="A2552" t="s">
        <v>27</v>
      </c>
      <c r="B2552" t="s">
        <v>17</v>
      </c>
      <c r="C2552" t="s">
        <v>10</v>
      </c>
      <c r="D2552" t="s">
        <v>30</v>
      </c>
    </row>
    <row r="2553" spans="1:4" x14ac:dyDescent="0.3">
      <c r="A2553" t="s">
        <v>27</v>
      </c>
      <c r="B2553" t="s">
        <v>17</v>
      </c>
      <c r="C2553" t="s">
        <v>10</v>
      </c>
      <c r="D2553" t="s">
        <v>31</v>
      </c>
    </row>
    <row r="2554" spans="1:4" x14ac:dyDescent="0.3">
      <c r="A2554" t="s">
        <v>27</v>
      </c>
      <c r="B2554" t="s">
        <v>17</v>
      </c>
      <c r="C2554" t="s">
        <v>10</v>
      </c>
      <c r="D2554" t="s">
        <v>30</v>
      </c>
    </row>
    <row r="2555" spans="1:4" x14ac:dyDescent="0.3">
      <c r="A2555" t="s">
        <v>27</v>
      </c>
      <c r="B2555" t="s">
        <v>20</v>
      </c>
      <c r="C2555" t="s">
        <v>2</v>
      </c>
      <c r="D2555" t="s">
        <v>31</v>
      </c>
    </row>
    <row r="2556" spans="1:4" x14ac:dyDescent="0.3">
      <c r="A2556" t="s">
        <v>27</v>
      </c>
      <c r="B2556" t="s">
        <v>20</v>
      </c>
      <c r="C2556" t="s">
        <v>2</v>
      </c>
      <c r="D2556" t="s">
        <v>30</v>
      </c>
    </row>
    <row r="2557" spans="1:4" x14ac:dyDescent="0.3">
      <c r="A2557" t="s">
        <v>29</v>
      </c>
      <c r="B2557" t="s">
        <v>20</v>
      </c>
      <c r="C2557" t="s">
        <v>8</v>
      </c>
      <c r="D2557" t="s">
        <v>30</v>
      </c>
    </row>
    <row r="2558" spans="1:4" x14ac:dyDescent="0.3">
      <c r="A2558" t="s">
        <v>27</v>
      </c>
      <c r="B2558" t="s">
        <v>20</v>
      </c>
      <c r="C2558" t="s">
        <v>8</v>
      </c>
      <c r="D2558" t="s">
        <v>30</v>
      </c>
    </row>
    <row r="2559" spans="1:4" x14ac:dyDescent="0.3">
      <c r="A2559" t="s">
        <v>29</v>
      </c>
      <c r="B2559" t="s">
        <v>20</v>
      </c>
      <c r="C2559" t="s">
        <v>8</v>
      </c>
      <c r="D2559" t="s">
        <v>31</v>
      </c>
    </row>
    <row r="2560" spans="1:4" x14ac:dyDescent="0.3">
      <c r="A2560" t="s">
        <v>27</v>
      </c>
      <c r="B2560" t="s">
        <v>20</v>
      </c>
      <c r="C2560" t="s">
        <v>8</v>
      </c>
      <c r="D2560" t="s">
        <v>31</v>
      </c>
    </row>
    <row r="2561" spans="1:4" x14ac:dyDescent="0.3">
      <c r="A2561" t="s">
        <v>27</v>
      </c>
      <c r="B2561" t="s">
        <v>20</v>
      </c>
      <c r="C2561" t="s">
        <v>8</v>
      </c>
      <c r="D2561" t="s">
        <v>31</v>
      </c>
    </row>
    <row r="2562" spans="1:4" x14ac:dyDescent="0.3">
      <c r="A2562" t="s">
        <v>29</v>
      </c>
      <c r="B2562" t="s">
        <v>20</v>
      </c>
      <c r="C2562" t="s">
        <v>8</v>
      </c>
      <c r="D2562" t="s">
        <v>31</v>
      </c>
    </row>
    <row r="2563" spans="1:4" x14ac:dyDescent="0.3">
      <c r="A2563" t="s">
        <v>27</v>
      </c>
      <c r="B2563" t="s">
        <v>20</v>
      </c>
      <c r="C2563" t="s">
        <v>8</v>
      </c>
      <c r="D2563" t="s">
        <v>30</v>
      </c>
    </row>
    <row r="2564" spans="1:4" x14ac:dyDescent="0.3">
      <c r="A2564" t="s">
        <v>27</v>
      </c>
      <c r="B2564" t="s">
        <v>20</v>
      </c>
      <c r="C2564" t="s">
        <v>8</v>
      </c>
      <c r="D2564" t="s">
        <v>30</v>
      </c>
    </row>
    <row r="2565" spans="1:4" x14ac:dyDescent="0.3">
      <c r="A2565" t="s">
        <v>29</v>
      </c>
      <c r="B2565" t="s">
        <v>20</v>
      </c>
      <c r="C2565" t="s">
        <v>8</v>
      </c>
      <c r="D2565" t="s">
        <v>31</v>
      </c>
    </row>
    <row r="2566" spans="1:4" x14ac:dyDescent="0.3">
      <c r="A2566" t="s">
        <v>29</v>
      </c>
      <c r="B2566" t="s">
        <v>20</v>
      </c>
      <c r="C2566" t="s">
        <v>8</v>
      </c>
      <c r="D2566" t="s">
        <v>31</v>
      </c>
    </row>
    <row r="2567" spans="1:4" x14ac:dyDescent="0.3">
      <c r="A2567" t="s">
        <v>27</v>
      </c>
      <c r="B2567" t="s">
        <v>20</v>
      </c>
      <c r="C2567" t="s">
        <v>8</v>
      </c>
      <c r="D2567" t="s">
        <v>31</v>
      </c>
    </row>
    <row r="2568" spans="1:4" x14ac:dyDescent="0.3">
      <c r="A2568" t="s">
        <v>27</v>
      </c>
      <c r="B2568" t="s">
        <v>20</v>
      </c>
      <c r="C2568" t="s">
        <v>8</v>
      </c>
      <c r="D2568" t="s">
        <v>30</v>
      </c>
    </row>
    <row r="2569" spans="1:4" x14ac:dyDescent="0.3">
      <c r="A2569" t="s">
        <v>29</v>
      </c>
      <c r="B2569" t="s">
        <v>20</v>
      </c>
      <c r="C2569" t="s">
        <v>8</v>
      </c>
      <c r="D2569" t="s">
        <v>30</v>
      </c>
    </row>
    <row r="2570" spans="1:4" x14ac:dyDescent="0.3">
      <c r="A2570" t="s">
        <v>27</v>
      </c>
      <c r="B2570" t="s">
        <v>20</v>
      </c>
      <c r="C2570" t="s">
        <v>8</v>
      </c>
      <c r="D2570" t="s">
        <v>31</v>
      </c>
    </row>
    <row r="2571" spans="1:4" x14ac:dyDescent="0.3">
      <c r="A2571" t="s">
        <v>29</v>
      </c>
      <c r="B2571" t="s">
        <v>20</v>
      </c>
      <c r="C2571" t="s">
        <v>8</v>
      </c>
      <c r="D2571" t="s">
        <v>30</v>
      </c>
    </row>
    <row r="2572" spans="1:4" x14ac:dyDescent="0.3">
      <c r="A2572" t="s">
        <v>27</v>
      </c>
      <c r="B2572" t="s">
        <v>15</v>
      </c>
      <c r="C2572" t="s">
        <v>10</v>
      </c>
      <c r="D2572" t="s">
        <v>30</v>
      </c>
    </row>
    <row r="2573" spans="1:4" x14ac:dyDescent="0.3">
      <c r="A2573" t="s">
        <v>27</v>
      </c>
      <c r="B2573" t="s">
        <v>15</v>
      </c>
      <c r="C2573" t="s">
        <v>10</v>
      </c>
      <c r="D2573" t="s">
        <v>31</v>
      </c>
    </row>
    <row r="2574" spans="1:4" x14ac:dyDescent="0.3">
      <c r="A2574" t="s">
        <v>27</v>
      </c>
      <c r="B2574" t="s">
        <v>15</v>
      </c>
      <c r="C2574" t="s">
        <v>10</v>
      </c>
      <c r="D2574" t="s">
        <v>31</v>
      </c>
    </row>
    <row r="2575" spans="1:4" x14ac:dyDescent="0.3">
      <c r="A2575" t="s">
        <v>27</v>
      </c>
      <c r="B2575" t="s">
        <v>15</v>
      </c>
      <c r="C2575" t="s">
        <v>10</v>
      </c>
      <c r="D2575" t="s">
        <v>31</v>
      </c>
    </row>
    <row r="2576" spans="1:4" x14ac:dyDescent="0.3">
      <c r="A2576" t="s">
        <v>27</v>
      </c>
      <c r="B2576" t="s">
        <v>15</v>
      </c>
      <c r="C2576" t="s">
        <v>10</v>
      </c>
      <c r="D2576" t="s">
        <v>30</v>
      </c>
    </row>
    <row r="2577" spans="1:4" x14ac:dyDescent="0.3">
      <c r="A2577" t="s">
        <v>29</v>
      </c>
      <c r="B2577" t="s">
        <v>12</v>
      </c>
      <c r="C2577" t="s">
        <v>6</v>
      </c>
      <c r="D2577" t="s">
        <v>31</v>
      </c>
    </row>
    <row r="2578" spans="1:4" x14ac:dyDescent="0.3">
      <c r="A2578" t="s">
        <v>27</v>
      </c>
      <c r="B2578" t="s">
        <v>12</v>
      </c>
      <c r="C2578" t="s">
        <v>6</v>
      </c>
      <c r="D2578" t="s">
        <v>30</v>
      </c>
    </row>
    <row r="2579" spans="1:4" x14ac:dyDescent="0.3">
      <c r="A2579" t="s">
        <v>27</v>
      </c>
      <c r="B2579" t="s">
        <v>12</v>
      </c>
      <c r="C2579" t="s">
        <v>6</v>
      </c>
      <c r="D2579" t="s">
        <v>30</v>
      </c>
    </row>
    <row r="2580" spans="1:4" x14ac:dyDescent="0.3">
      <c r="A2580" t="s">
        <v>29</v>
      </c>
      <c r="B2580" t="s">
        <v>12</v>
      </c>
      <c r="C2580" t="s">
        <v>6</v>
      </c>
      <c r="D2580" t="s">
        <v>31</v>
      </c>
    </row>
    <row r="2581" spans="1:4" x14ac:dyDescent="0.3">
      <c r="A2581" t="s">
        <v>27</v>
      </c>
      <c r="B2581" t="s">
        <v>12</v>
      </c>
      <c r="C2581" t="s">
        <v>6</v>
      </c>
      <c r="D2581" t="s">
        <v>31</v>
      </c>
    </row>
    <row r="2582" spans="1:4" x14ac:dyDescent="0.3">
      <c r="A2582" t="s">
        <v>29</v>
      </c>
      <c r="B2582" t="s">
        <v>12</v>
      </c>
      <c r="C2582" t="s">
        <v>6</v>
      </c>
      <c r="D2582" t="s">
        <v>30</v>
      </c>
    </row>
    <row r="2583" spans="1:4" x14ac:dyDescent="0.3">
      <c r="A2583" t="s">
        <v>29</v>
      </c>
      <c r="B2583" t="s">
        <v>12</v>
      </c>
      <c r="C2583" t="s">
        <v>6</v>
      </c>
      <c r="D2583" t="s">
        <v>31</v>
      </c>
    </row>
    <row r="2584" spans="1:4" x14ac:dyDescent="0.3">
      <c r="A2584" t="s">
        <v>29</v>
      </c>
      <c r="B2584" t="s">
        <v>17</v>
      </c>
      <c r="C2584" t="s">
        <v>10</v>
      </c>
      <c r="D2584" t="s">
        <v>31</v>
      </c>
    </row>
    <row r="2585" spans="1:4" x14ac:dyDescent="0.3">
      <c r="A2585" t="s">
        <v>27</v>
      </c>
      <c r="B2585" t="s">
        <v>14</v>
      </c>
      <c r="C2585" t="s">
        <v>10</v>
      </c>
      <c r="D2585" t="s">
        <v>30</v>
      </c>
    </row>
    <row r="2586" spans="1:4" x14ac:dyDescent="0.3">
      <c r="A2586" t="s">
        <v>28</v>
      </c>
      <c r="B2586" t="s">
        <v>17</v>
      </c>
      <c r="C2586" t="s">
        <v>6</v>
      </c>
      <c r="D2586" t="s">
        <v>31</v>
      </c>
    </row>
    <row r="2587" spans="1:4" x14ac:dyDescent="0.3">
      <c r="A2587" t="s">
        <v>27</v>
      </c>
      <c r="B2587" t="s">
        <v>17</v>
      </c>
      <c r="C2587" t="s">
        <v>10</v>
      </c>
      <c r="D2587" t="s">
        <v>31</v>
      </c>
    </row>
    <row r="2588" spans="1:4" x14ac:dyDescent="0.3">
      <c r="A2588" t="s">
        <v>27</v>
      </c>
      <c r="B2588" t="s">
        <v>16</v>
      </c>
      <c r="C2588" t="s">
        <v>4</v>
      </c>
      <c r="D2588" t="s">
        <v>31</v>
      </c>
    </row>
    <row r="2589" spans="1:4" x14ac:dyDescent="0.3">
      <c r="A2589" t="s">
        <v>27</v>
      </c>
      <c r="B2589" t="s">
        <v>16</v>
      </c>
      <c r="C2589" t="s">
        <v>4</v>
      </c>
      <c r="D2589" t="s">
        <v>31</v>
      </c>
    </row>
    <row r="2590" spans="1:4" x14ac:dyDescent="0.3">
      <c r="A2590" t="s">
        <v>29</v>
      </c>
      <c r="B2590" t="s">
        <v>16</v>
      </c>
      <c r="C2590" t="s">
        <v>4</v>
      </c>
      <c r="D2590" t="s">
        <v>30</v>
      </c>
    </row>
    <row r="2591" spans="1:4" x14ac:dyDescent="0.3">
      <c r="A2591" t="s">
        <v>27</v>
      </c>
      <c r="B2591" t="s">
        <v>16</v>
      </c>
      <c r="C2591" t="s">
        <v>4</v>
      </c>
      <c r="D2591" t="s">
        <v>31</v>
      </c>
    </row>
    <row r="2592" spans="1:4" x14ac:dyDescent="0.3">
      <c r="A2592" t="s">
        <v>27</v>
      </c>
      <c r="B2592" t="s">
        <v>20</v>
      </c>
      <c r="C2592" t="s">
        <v>4</v>
      </c>
      <c r="D2592" t="s">
        <v>30</v>
      </c>
    </row>
    <row r="2593" spans="1:4" x14ac:dyDescent="0.3">
      <c r="A2593" t="s">
        <v>28</v>
      </c>
      <c r="B2593" t="s">
        <v>20</v>
      </c>
      <c r="C2593" t="s">
        <v>4</v>
      </c>
      <c r="D2593" t="s">
        <v>31</v>
      </c>
    </row>
    <row r="2594" spans="1:4" x14ac:dyDescent="0.3">
      <c r="A2594" t="s">
        <v>28</v>
      </c>
      <c r="B2594" t="s">
        <v>20</v>
      </c>
      <c r="C2594" t="s">
        <v>4</v>
      </c>
      <c r="D2594" t="s">
        <v>31</v>
      </c>
    </row>
    <row r="2595" spans="1:4" x14ac:dyDescent="0.3">
      <c r="A2595" t="s">
        <v>29</v>
      </c>
      <c r="B2595" t="s">
        <v>20</v>
      </c>
      <c r="C2595" t="s">
        <v>4</v>
      </c>
      <c r="D2595" t="s">
        <v>30</v>
      </c>
    </row>
    <row r="2596" spans="1:4" x14ac:dyDescent="0.3">
      <c r="A2596" t="s">
        <v>28</v>
      </c>
      <c r="B2596" t="s">
        <v>20</v>
      </c>
      <c r="C2596" t="s">
        <v>4</v>
      </c>
      <c r="D2596" t="s">
        <v>31</v>
      </c>
    </row>
    <row r="2597" spans="1:4" x14ac:dyDescent="0.3">
      <c r="A2597" t="s">
        <v>29</v>
      </c>
      <c r="B2597" t="s">
        <v>13</v>
      </c>
      <c r="C2597" t="s">
        <v>2</v>
      </c>
      <c r="D2597" t="s">
        <v>30</v>
      </c>
    </row>
    <row r="2598" spans="1:4" x14ac:dyDescent="0.3">
      <c r="A2598" t="s">
        <v>29</v>
      </c>
      <c r="B2598" t="s">
        <v>13</v>
      </c>
      <c r="C2598" t="s">
        <v>2</v>
      </c>
      <c r="D2598" t="s">
        <v>31</v>
      </c>
    </row>
    <row r="2599" spans="1:4" x14ac:dyDescent="0.3">
      <c r="A2599" t="s">
        <v>27</v>
      </c>
      <c r="B2599" t="s">
        <v>17</v>
      </c>
      <c r="C2599" t="s">
        <v>10</v>
      </c>
      <c r="D2599" t="s">
        <v>30</v>
      </c>
    </row>
    <row r="2600" spans="1:4" x14ac:dyDescent="0.3">
      <c r="A2600" t="s">
        <v>29</v>
      </c>
      <c r="B2600" t="s">
        <v>17</v>
      </c>
      <c r="C2600" t="s">
        <v>10</v>
      </c>
      <c r="D2600" t="s">
        <v>31</v>
      </c>
    </row>
    <row r="2601" spans="1:4" x14ac:dyDescent="0.3">
      <c r="A2601" t="s">
        <v>27</v>
      </c>
      <c r="B2601" t="s">
        <v>17</v>
      </c>
      <c r="C2601" t="s">
        <v>10</v>
      </c>
      <c r="D2601" t="s">
        <v>30</v>
      </c>
    </row>
    <row r="2602" spans="1:4" x14ac:dyDescent="0.3">
      <c r="A2602" t="s">
        <v>27</v>
      </c>
      <c r="B2602" t="s">
        <v>17</v>
      </c>
      <c r="C2602" t="s">
        <v>10</v>
      </c>
      <c r="D2602" t="s">
        <v>30</v>
      </c>
    </row>
    <row r="2603" spans="1:4" x14ac:dyDescent="0.3">
      <c r="A2603" t="s">
        <v>27</v>
      </c>
      <c r="B2603" t="s">
        <v>17</v>
      </c>
      <c r="C2603" t="s">
        <v>6</v>
      </c>
      <c r="D2603" t="s">
        <v>31</v>
      </c>
    </row>
    <row r="2604" spans="1:4" x14ac:dyDescent="0.3">
      <c r="A2604" t="s">
        <v>27</v>
      </c>
      <c r="B2604" t="s">
        <v>17</v>
      </c>
      <c r="C2604" t="s">
        <v>6</v>
      </c>
      <c r="D2604" t="s">
        <v>31</v>
      </c>
    </row>
    <row r="2605" spans="1:4" x14ac:dyDescent="0.3">
      <c r="A2605" t="s">
        <v>27</v>
      </c>
      <c r="B2605" t="s">
        <v>17</v>
      </c>
      <c r="C2605" t="s">
        <v>6</v>
      </c>
      <c r="D2605" t="s">
        <v>30</v>
      </c>
    </row>
    <row r="2606" spans="1:4" x14ac:dyDescent="0.3">
      <c r="A2606" t="s">
        <v>27</v>
      </c>
      <c r="B2606" t="s">
        <v>17</v>
      </c>
      <c r="C2606" t="s">
        <v>6</v>
      </c>
      <c r="D2606" t="s">
        <v>31</v>
      </c>
    </row>
    <row r="2607" spans="1:4" x14ac:dyDescent="0.3">
      <c r="A2607" t="s">
        <v>27</v>
      </c>
      <c r="B2607" t="s">
        <v>17</v>
      </c>
      <c r="C2607" t="s">
        <v>2</v>
      </c>
      <c r="D2607" t="s">
        <v>31</v>
      </c>
    </row>
    <row r="2608" spans="1:4" x14ac:dyDescent="0.3">
      <c r="A2608" t="s">
        <v>27</v>
      </c>
      <c r="B2608" t="s">
        <v>17</v>
      </c>
      <c r="C2608" t="s">
        <v>10</v>
      </c>
      <c r="D2608" t="s">
        <v>30</v>
      </c>
    </row>
    <row r="2609" spans="1:4" x14ac:dyDescent="0.3">
      <c r="A2609" t="s">
        <v>27</v>
      </c>
      <c r="B2609" t="s">
        <v>17</v>
      </c>
      <c r="C2609" t="s">
        <v>10</v>
      </c>
      <c r="D2609" t="s">
        <v>30</v>
      </c>
    </row>
    <row r="2610" spans="1:4" x14ac:dyDescent="0.3">
      <c r="A2610" t="s">
        <v>28</v>
      </c>
      <c r="B2610" t="s">
        <v>12</v>
      </c>
      <c r="C2610" t="s">
        <v>2</v>
      </c>
      <c r="D2610" t="s">
        <v>30</v>
      </c>
    </row>
    <row r="2611" spans="1:4" x14ac:dyDescent="0.3">
      <c r="A2611" t="s">
        <v>27</v>
      </c>
      <c r="B2611" t="s">
        <v>12</v>
      </c>
      <c r="C2611" t="s">
        <v>2</v>
      </c>
      <c r="D2611" t="s">
        <v>31</v>
      </c>
    </row>
    <row r="2612" spans="1:4" x14ac:dyDescent="0.3">
      <c r="A2612" t="s">
        <v>27</v>
      </c>
      <c r="B2612" t="s">
        <v>17</v>
      </c>
      <c r="C2612" t="s">
        <v>10</v>
      </c>
      <c r="D2612" t="s">
        <v>30</v>
      </c>
    </row>
    <row r="2613" spans="1:4" x14ac:dyDescent="0.3">
      <c r="A2613" t="s">
        <v>27</v>
      </c>
      <c r="B2613" t="s">
        <v>20</v>
      </c>
      <c r="C2613" t="s">
        <v>4</v>
      </c>
      <c r="D2613" t="s">
        <v>30</v>
      </c>
    </row>
    <row r="2614" spans="1:4" x14ac:dyDescent="0.3">
      <c r="A2614" t="s">
        <v>27</v>
      </c>
      <c r="B2614" t="s">
        <v>17</v>
      </c>
      <c r="C2614" t="s">
        <v>1</v>
      </c>
      <c r="D2614" t="s">
        <v>31</v>
      </c>
    </row>
    <row r="2615" spans="1:4" x14ac:dyDescent="0.3">
      <c r="A2615" t="s">
        <v>29</v>
      </c>
      <c r="B2615" t="s">
        <v>17</v>
      </c>
      <c r="C2615" t="s">
        <v>1</v>
      </c>
      <c r="D2615" t="s">
        <v>30</v>
      </c>
    </row>
    <row r="2616" spans="1:4" x14ac:dyDescent="0.3">
      <c r="A2616" t="s">
        <v>27</v>
      </c>
      <c r="B2616" t="s">
        <v>12</v>
      </c>
      <c r="C2616" t="s">
        <v>10</v>
      </c>
      <c r="D2616" t="s">
        <v>31</v>
      </c>
    </row>
    <row r="2617" spans="1:4" x14ac:dyDescent="0.3">
      <c r="A2617" t="s">
        <v>27</v>
      </c>
      <c r="B2617" t="s">
        <v>12</v>
      </c>
      <c r="C2617" t="s">
        <v>10</v>
      </c>
      <c r="D2617" t="s">
        <v>31</v>
      </c>
    </row>
    <row r="2618" spans="1:4" x14ac:dyDescent="0.3">
      <c r="A2618" t="s">
        <v>29</v>
      </c>
      <c r="B2618" t="s">
        <v>12</v>
      </c>
      <c r="C2618" t="s">
        <v>10</v>
      </c>
      <c r="D2618" t="s">
        <v>30</v>
      </c>
    </row>
    <row r="2619" spans="1:4" x14ac:dyDescent="0.3">
      <c r="A2619" t="s">
        <v>29</v>
      </c>
      <c r="B2619" t="s">
        <v>17</v>
      </c>
      <c r="C2619" t="s">
        <v>10</v>
      </c>
      <c r="D2619" t="s">
        <v>30</v>
      </c>
    </row>
    <row r="2620" spans="1:4" x14ac:dyDescent="0.3">
      <c r="A2620" t="s">
        <v>29</v>
      </c>
      <c r="B2620" t="s">
        <v>17</v>
      </c>
      <c r="C2620" t="s">
        <v>10</v>
      </c>
      <c r="D2620" t="s">
        <v>31</v>
      </c>
    </row>
    <row r="2621" spans="1:4" x14ac:dyDescent="0.3">
      <c r="A2621" t="s">
        <v>27</v>
      </c>
      <c r="B2621" t="s">
        <v>17</v>
      </c>
      <c r="C2621" t="s">
        <v>10</v>
      </c>
      <c r="D2621" t="s">
        <v>31</v>
      </c>
    </row>
    <row r="2622" spans="1:4" x14ac:dyDescent="0.3">
      <c r="A2622" t="s">
        <v>27</v>
      </c>
      <c r="B2622" t="s">
        <v>17</v>
      </c>
      <c r="C2622" t="s">
        <v>10</v>
      </c>
      <c r="D2622" t="s">
        <v>31</v>
      </c>
    </row>
    <row r="2623" spans="1:4" x14ac:dyDescent="0.3">
      <c r="A2623" t="s">
        <v>27</v>
      </c>
      <c r="B2623" t="s">
        <v>17</v>
      </c>
      <c r="C2623" t="s">
        <v>10</v>
      </c>
      <c r="D2623" t="s">
        <v>31</v>
      </c>
    </row>
    <row r="2624" spans="1:4" x14ac:dyDescent="0.3">
      <c r="A2624" t="s">
        <v>29</v>
      </c>
      <c r="B2624" t="s">
        <v>17</v>
      </c>
      <c r="C2624" t="s">
        <v>10</v>
      </c>
      <c r="D2624" t="s">
        <v>30</v>
      </c>
    </row>
    <row r="2625" spans="1:4" x14ac:dyDescent="0.3">
      <c r="A2625" t="s">
        <v>27</v>
      </c>
      <c r="B2625" t="s">
        <v>17</v>
      </c>
      <c r="C2625" t="s">
        <v>10</v>
      </c>
      <c r="D2625" t="s">
        <v>30</v>
      </c>
    </row>
    <row r="2626" spans="1:4" x14ac:dyDescent="0.3">
      <c r="A2626" t="s">
        <v>27</v>
      </c>
      <c r="B2626" t="s">
        <v>17</v>
      </c>
      <c r="C2626" t="s">
        <v>10</v>
      </c>
      <c r="D2626" t="s">
        <v>30</v>
      </c>
    </row>
    <row r="2627" spans="1:4" x14ac:dyDescent="0.3">
      <c r="A2627" t="s">
        <v>29</v>
      </c>
      <c r="B2627" t="s">
        <v>17</v>
      </c>
      <c r="C2627" t="s">
        <v>10</v>
      </c>
      <c r="D2627" t="s">
        <v>30</v>
      </c>
    </row>
    <row r="2628" spans="1:4" x14ac:dyDescent="0.3">
      <c r="A2628" t="s">
        <v>29</v>
      </c>
      <c r="B2628" t="s">
        <v>17</v>
      </c>
      <c r="C2628" t="s">
        <v>10</v>
      </c>
      <c r="D2628" t="s">
        <v>30</v>
      </c>
    </row>
    <row r="2629" spans="1:4" x14ac:dyDescent="0.3">
      <c r="A2629" t="s">
        <v>28</v>
      </c>
      <c r="B2629" t="s">
        <v>17</v>
      </c>
      <c r="C2629" t="s">
        <v>10</v>
      </c>
      <c r="D2629" t="s">
        <v>30</v>
      </c>
    </row>
    <row r="2630" spans="1:4" x14ac:dyDescent="0.3">
      <c r="A2630" t="s">
        <v>27</v>
      </c>
      <c r="B2630" t="s">
        <v>17</v>
      </c>
      <c r="C2630" t="s">
        <v>10</v>
      </c>
      <c r="D2630" t="s">
        <v>31</v>
      </c>
    </row>
    <row r="2631" spans="1:4" x14ac:dyDescent="0.3">
      <c r="A2631" t="s">
        <v>29</v>
      </c>
      <c r="B2631" t="s">
        <v>20</v>
      </c>
      <c r="C2631" t="s">
        <v>10</v>
      </c>
      <c r="D2631" t="s">
        <v>31</v>
      </c>
    </row>
    <row r="2632" spans="1:4" x14ac:dyDescent="0.3">
      <c r="A2632" t="s">
        <v>27</v>
      </c>
      <c r="B2632" t="s">
        <v>20</v>
      </c>
      <c r="C2632" t="s">
        <v>10</v>
      </c>
      <c r="D2632" t="s">
        <v>30</v>
      </c>
    </row>
    <row r="2633" spans="1:4" x14ac:dyDescent="0.3">
      <c r="A2633" t="s">
        <v>29</v>
      </c>
      <c r="B2633" t="s">
        <v>20</v>
      </c>
      <c r="C2633" t="s">
        <v>10</v>
      </c>
      <c r="D2633" t="s">
        <v>30</v>
      </c>
    </row>
    <row r="2634" spans="1:4" x14ac:dyDescent="0.3">
      <c r="A2634" t="s">
        <v>27</v>
      </c>
      <c r="B2634" t="s">
        <v>20</v>
      </c>
      <c r="C2634" t="s">
        <v>10</v>
      </c>
      <c r="D2634" t="s">
        <v>31</v>
      </c>
    </row>
    <row r="2635" spans="1:4" x14ac:dyDescent="0.3">
      <c r="A2635" t="s">
        <v>29</v>
      </c>
      <c r="B2635" t="s">
        <v>20</v>
      </c>
      <c r="C2635" t="s">
        <v>10</v>
      </c>
      <c r="D2635" t="s">
        <v>31</v>
      </c>
    </row>
    <row r="2636" spans="1:4" x14ac:dyDescent="0.3">
      <c r="A2636" t="s">
        <v>27</v>
      </c>
      <c r="B2636" t="s">
        <v>20</v>
      </c>
      <c r="C2636" t="s">
        <v>10</v>
      </c>
      <c r="D2636" t="s">
        <v>30</v>
      </c>
    </row>
    <row r="2637" spans="1:4" x14ac:dyDescent="0.3">
      <c r="A2637" t="s">
        <v>27</v>
      </c>
      <c r="B2637" t="s">
        <v>20</v>
      </c>
      <c r="C2637" t="s">
        <v>10</v>
      </c>
      <c r="D2637" t="s">
        <v>30</v>
      </c>
    </row>
    <row r="2638" spans="1:4" x14ac:dyDescent="0.3">
      <c r="A2638" t="s">
        <v>27</v>
      </c>
      <c r="B2638" t="s">
        <v>20</v>
      </c>
      <c r="C2638" t="s">
        <v>10</v>
      </c>
      <c r="D2638" t="s">
        <v>30</v>
      </c>
    </row>
    <row r="2639" spans="1:4" x14ac:dyDescent="0.3">
      <c r="A2639" t="s">
        <v>29</v>
      </c>
      <c r="B2639" t="s">
        <v>20</v>
      </c>
      <c r="C2639" t="s">
        <v>10</v>
      </c>
      <c r="D2639" t="s">
        <v>30</v>
      </c>
    </row>
    <row r="2640" spans="1:4" x14ac:dyDescent="0.3">
      <c r="A2640" t="s">
        <v>29</v>
      </c>
      <c r="B2640" t="s">
        <v>17</v>
      </c>
      <c r="C2640" t="s">
        <v>10</v>
      </c>
      <c r="D2640" t="s">
        <v>31</v>
      </c>
    </row>
    <row r="2641" spans="1:4" x14ac:dyDescent="0.3">
      <c r="A2641" t="s">
        <v>27</v>
      </c>
      <c r="B2641" t="s">
        <v>17</v>
      </c>
      <c r="C2641" t="s">
        <v>10</v>
      </c>
      <c r="D2641" t="s">
        <v>30</v>
      </c>
    </row>
    <row r="2642" spans="1:4" x14ac:dyDescent="0.3">
      <c r="A2642" t="s">
        <v>28</v>
      </c>
      <c r="B2642" t="s">
        <v>17</v>
      </c>
      <c r="C2642" t="s">
        <v>10</v>
      </c>
      <c r="D2642" t="s">
        <v>31</v>
      </c>
    </row>
    <row r="2643" spans="1:4" x14ac:dyDescent="0.3">
      <c r="A2643" t="s">
        <v>27</v>
      </c>
      <c r="B2643" t="s">
        <v>17</v>
      </c>
      <c r="C2643" t="s">
        <v>7</v>
      </c>
      <c r="D2643" t="s">
        <v>31</v>
      </c>
    </row>
    <row r="2644" spans="1:4" x14ac:dyDescent="0.3">
      <c r="A2644" t="s">
        <v>27</v>
      </c>
      <c r="B2644" t="s">
        <v>18</v>
      </c>
      <c r="C2644" t="s">
        <v>4</v>
      </c>
      <c r="D2644" t="s">
        <v>30</v>
      </c>
    </row>
    <row r="2645" spans="1:4" x14ac:dyDescent="0.3">
      <c r="A2645" t="s">
        <v>29</v>
      </c>
      <c r="B2645" t="s">
        <v>18</v>
      </c>
      <c r="C2645" t="s">
        <v>4</v>
      </c>
      <c r="D2645" t="s">
        <v>31</v>
      </c>
    </row>
    <row r="2646" spans="1:4" x14ac:dyDescent="0.3">
      <c r="A2646" t="s">
        <v>29</v>
      </c>
      <c r="B2646" t="s">
        <v>18</v>
      </c>
      <c r="C2646" t="s">
        <v>4</v>
      </c>
      <c r="D2646" t="s">
        <v>31</v>
      </c>
    </row>
    <row r="2647" spans="1:4" x14ac:dyDescent="0.3">
      <c r="A2647" t="s">
        <v>27</v>
      </c>
      <c r="B2647" t="s">
        <v>17</v>
      </c>
      <c r="C2647" t="s">
        <v>10</v>
      </c>
      <c r="D2647" t="s">
        <v>30</v>
      </c>
    </row>
    <row r="2648" spans="1:4" x14ac:dyDescent="0.3">
      <c r="A2648" t="s">
        <v>27</v>
      </c>
      <c r="B2648" t="s">
        <v>17</v>
      </c>
      <c r="C2648" t="s">
        <v>10</v>
      </c>
      <c r="D2648" t="s">
        <v>31</v>
      </c>
    </row>
    <row r="2649" spans="1:4" x14ac:dyDescent="0.3">
      <c r="A2649" t="s">
        <v>29</v>
      </c>
      <c r="B2649" t="s">
        <v>20</v>
      </c>
      <c r="C2649" t="s">
        <v>5</v>
      </c>
      <c r="D2649" t="s">
        <v>31</v>
      </c>
    </row>
    <row r="2650" spans="1:4" x14ac:dyDescent="0.3">
      <c r="A2650" t="s">
        <v>27</v>
      </c>
      <c r="B2650" t="s">
        <v>20</v>
      </c>
      <c r="C2650" t="s">
        <v>5</v>
      </c>
      <c r="D2650" t="s">
        <v>30</v>
      </c>
    </row>
    <row r="2651" spans="1:4" x14ac:dyDescent="0.3">
      <c r="A2651" t="s">
        <v>27</v>
      </c>
      <c r="B2651" t="s">
        <v>17</v>
      </c>
      <c r="C2651" t="s">
        <v>10</v>
      </c>
      <c r="D2651" t="s">
        <v>31</v>
      </c>
    </row>
    <row r="2652" spans="1:4" x14ac:dyDescent="0.3">
      <c r="A2652" t="s">
        <v>27</v>
      </c>
      <c r="B2652" t="s">
        <v>17</v>
      </c>
      <c r="C2652" t="s">
        <v>10</v>
      </c>
      <c r="D2652" t="s">
        <v>30</v>
      </c>
    </row>
    <row r="2653" spans="1:4" x14ac:dyDescent="0.3">
      <c r="A2653" t="s">
        <v>29</v>
      </c>
      <c r="B2653" t="s">
        <v>17</v>
      </c>
      <c r="C2653" t="s">
        <v>10</v>
      </c>
      <c r="D2653" t="s">
        <v>31</v>
      </c>
    </row>
    <row r="2654" spans="1:4" x14ac:dyDescent="0.3">
      <c r="A2654" t="s">
        <v>29</v>
      </c>
      <c r="B2654" t="s">
        <v>17</v>
      </c>
      <c r="C2654" t="s">
        <v>10</v>
      </c>
      <c r="D2654" t="s">
        <v>30</v>
      </c>
    </row>
    <row r="2655" spans="1:4" x14ac:dyDescent="0.3">
      <c r="A2655" t="s">
        <v>29</v>
      </c>
      <c r="B2655" t="s">
        <v>13</v>
      </c>
      <c r="C2655" t="s">
        <v>10</v>
      </c>
      <c r="D2655" t="s">
        <v>31</v>
      </c>
    </row>
    <row r="2656" spans="1:4" x14ac:dyDescent="0.3">
      <c r="A2656" t="s">
        <v>29</v>
      </c>
      <c r="B2656" t="s">
        <v>13</v>
      </c>
      <c r="C2656" t="s">
        <v>10</v>
      </c>
      <c r="D2656" t="s">
        <v>31</v>
      </c>
    </row>
    <row r="2657" spans="1:4" x14ac:dyDescent="0.3">
      <c r="A2657" t="s">
        <v>29</v>
      </c>
      <c r="B2657" t="s">
        <v>13</v>
      </c>
      <c r="C2657" t="s">
        <v>10</v>
      </c>
      <c r="D2657" t="s">
        <v>30</v>
      </c>
    </row>
    <row r="2658" spans="1:4" x14ac:dyDescent="0.3">
      <c r="A2658" t="s">
        <v>29</v>
      </c>
      <c r="B2658" t="s">
        <v>13</v>
      </c>
      <c r="C2658" t="s">
        <v>10</v>
      </c>
      <c r="D2658" t="s">
        <v>31</v>
      </c>
    </row>
    <row r="2659" spans="1:4" x14ac:dyDescent="0.3">
      <c r="A2659" t="s">
        <v>29</v>
      </c>
      <c r="B2659" t="s">
        <v>13</v>
      </c>
      <c r="C2659" t="s">
        <v>10</v>
      </c>
      <c r="D2659" t="s">
        <v>30</v>
      </c>
    </row>
    <row r="2660" spans="1:4" x14ac:dyDescent="0.3">
      <c r="A2660" t="s">
        <v>29</v>
      </c>
      <c r="B2660" t="s">
        <v>13</v>
      </c>
      <c r="C2660" t="s">
        <v>10</v>
      </c>
      <c r="D2660" t="s">
        <v>30</v>
      </c>
    </row>
    <row r="2661" spans="1:4" x14ac:dyDescent="0.3">
      <c r="A2661" t="s">
        <v>29</v>
      </c>
      <c r="B2661" t="s">
        <v>13</v>
      </c>
      <c r="C2661" t="s">
        <v>10</v>
      </c>
      <c r="D2661" t="s">
        <v>30</v>
      </c>
    </row>
    <row r="2662" spans="1:4" x14ac:dyDescent="0.3">
      <c r="A2662" t="s">
        <v>27</v>
      </c>
      <c r="B2662" t="s">
        <v>20</v>
      </c>
      <c r="C2662" t="s">
        <v>10</v>
      </c>
      <c r="D2662" t="s">
        <v>30</v>
      </c>
    </row>
    <row r="2663" spans="1:4" x14ac:dyDescent="0.3">
      <c r="A2663" t="s">
        <v>27</v>
      </c>
      <c r="B2663" t="s">
        <v>20</v>
      </c>
      <c r="C2663" t="s">
        <v>10</v>
      </c>
      <c r="D2663" t="s">
        <v>31</v>
      </c>
    </row>
    <row r="2664" spans="1:4" x14ac:dyDescent="0.3">
      <c r="A2664" t="s">
        <v>29</v>
      </c>
      <c r="B2664" t="s">
        <v>20</v>
      </c>
      <c r="C2664" t="s">
        <v>5</v>
      </c>
      <c r="D2664" t="s">
        <v>30</v>
      </c>
    </row>
    <row r="2665" spans="1:4" x14ac:dyDescent="0.3">
      <c r="A2665" t="s">
        <v>27</v>
      </c>
      <c r="B2665" t="s">
        <v>17</v>
      </c>
      <c r="C2665" t="s">
        <v>2</v>
      </c>
      <c r="D2665" t="s">
        <v>30</v>
      </c>
    </row>
    <row r="2666" spans="1:4" x14ac:dyDescent="0.3">
      <c r="A2666" t="s">
        <v>27</v>
      </c>
      <c r="B2666" t="s">
        <v>17</v>
      </c>
      <c r="C2666" t="s">
        <v>2</v>
      </c>
      <c r="D2666" t="s">
        <v>30</v>
      </c>
    </row>
    <row r="2667" spans="1:4" x14ac:dyDescent="0.3">
      <c r="A2667" t="s">
        <v>29</v>
      </c>
      <c r="B2667" t="s">
        <v>17</v>
      </c>
      <c r="C2667" t="s">
        <v>2</v>
      </c>
      <c r="D2667" t="s">
        <v>31</v>
      </c>
    </row>
    <row r="2668" spans="1:4" x14ac:dyDescent="0.3">
      <c r="A2668" t="s">
        <v>29</v>
      </c>
      <c r="B2668" t="s">
        <v>17</v>
      </c>
      <c r="C2668" t="s">
        <v>2</v>
      </c>
      <c r="D2668" t="s">
        <v>30</v>
      </c>
    </row>
    <row r="2669" spans="1:4" x14ac:dyDescent="0.3">
      <c r="A2669" t="s">
        <v>27</v>
      </c>
      <c r="B2669" t="s">
        <v>17</v>
      </c>
      <c r="C2669" t="s">
        <v>2</v>
      </c>
      <c r="D2669" t="s">
        <v>31</v>
      </c>
    </row>
    <row r="2670" spans="1:4" x14ac:dyDescent="0.3">
      <c r="A2670" t="s">
        <v>28</v>
      </c>
      <c r="B2670" t="s">
        <v>17</v>
      </c>
      <c r="C2670" t="s">
        <v>2</v>
      </c>
      <c r="D2670" t="s">
        <v>30</v>
      </c>
    </row>
    <row r="2671" spans="1:4" x14ac:dyDescent="0.3">
      <c r="A2671" t="s">
        <v>27</v>
      </c>
      <c r="B2671" t="s">
        <v>17</v>
      </c>
      <c r="C2671" t="s">
        <v>2</v>
      </c>
      <c r="D2671" t="s">
        <v>31</v>
      </c>
    </row>
    <row r="2672" spans="1:4" x14ac:dyDescent="0.3">
      <c r="A2672" t="s">
        <v>29</v>
      </c>
      <c r="B2672" t="s">
        <v>17</v>
      </c>
      <c r="C2672" t="s">
        <v>2</v>
      </c>
      <c r="D2672" t="s">
        <v>31</v>
      </c>
    </row>
    <row r="2673" spans="1:4" x14ac:dyDescent="0.3">
      <c r="A2673" t="s">
        <v>27</v>
      </c>
      <c r="B2673" t="s">
        <v>17</v>
      </c>
      <c r="C2673" t="s">
        <v>2</v>
      </c>
      <c r="D2673" t="s">
        <v>31</v>
      </c>
    </row>
    <row r="2674" spans="1:4" x14ac:dyDescent="0.3">
      <c r="A2674" t="s">
        <v>27</v>
      </c>
      <c r="B2674" t="s">
        <v>17</v>
      </c>
      <c r="C2674" t="s">
        <v>10</v>
      </c>
      <c r="D2674" t="s">
        <v>30</v>
      </c>
    </row>
    <row r="2675" spans="1:4" x14ac:dyDescent="0.3">
      <c r="A2675" t="s">
        <v>27</v>
      </c>
      <c r="B2675" t="s">
        <v>17</v>
      </c>
      <c r="C2675" t="s">
        <v>10</v>
      </c>
      <c r="D2675" t="s">
        <v>31</v>
      </c>
    </row>
    <row r="2676" spans="1:4" x14ac:dyDescent="0.3">
      <c r="A2676" t="s">
        <v>27</v>
      </c>
      <c r="B2676" t="s">
        <v>17</v>
      </c>
      <c r="C2676" t="s">
        <v>10</v>
      </c>
      <c r="D2676" t="s">
        <v>31</v>
      </c>
    </row>
    <row r="2677" spans="1:4" x14ac:dyDescent="0.3">
      <c r="A2677" t="s">
        <v>27</v>
      </c>
      <c r="B2677" t="s">
        <v>17</v>
      </c>
      <c r="C2677" t="s">
        <v>10</v>
      </c>
      <c r="D2677" t="s">
        <v>30</v>
      </c>
    </row>
    <row r="2678" spans="1:4" x14ac:dyDescent="0.3">
      <c r="A2678" t="s">
        <v>27</v>
      </c>
      <c r="B2678" t="s">
        <v>17</v>
      </c>
      <c r="C2678" t="s">
        <v>8</v>
      </c>
      <c r="D2678" t="s">
        <v>30</v>
      </c>
    </row>
    <row r="2679" spans="1:4" x14ac:dyDescent="0.3">
      <c r="A2679" t="s">
        <v>27</v>
      </c>
      <c r="B2679" t="s">
        <v>17</v>
      </c>
      <c r="C2679" t="s">
        <v>8</v>
      </c>
      <c r="D2679" t="s">
        <v>30</v>
      </c>
    </row>
    <row r="2680" spans="1:4" x14ac:dyDescent="0.3">
      <c r="A2680" t="s">
        <v>29</v>
      </c>
      <c r="B2680" t="s">
        <v>17</v>
      </c>
      <c r="C2680" t="s">
        <v>8</v>
      </c>
      <c r="D2680" t="s">
        <v>31</v>
      </c>
    </row>
    <row r="2681" spans="1:4" x14ac:dyDescent="0.3">
      <c r="A2681" t="s">
        <v>29</v>
      </c>
      <c r="B2681" t="s">
        <v>17</v>
      </c>
      <c r="C2681" t="s">
        <v>8</v>
      </c>
      <c r="D2681" t="s">
        <v>30</v>
      </c>
    </row>
    <row r="2682" spans="1:4" x14ac:dyDescent="0.3">
      <c r="A2682" t="s">
        <v>29</v>
      </c>
      <c r="B2682" t="s">
        <v>17</v>
      </c>
      <c r="C2682" t="s">
        <v>8</v>
      </c>
      <c r="D2682" t="s">
        <v>31</v>
      </c>
    </row>
    <row r="2683" spans="1:4" x14ac:dyDescent="0.3">
      <c r="A2683" t="s">
        <v>27</v>
      </c>
      <c r="B2683" t="s">
        <v>12</v>
      </c>
      <c r="C2683" t="s">
        <v>10</v>
      </c>
      <c r="D2683" t="s">
        <v>31</v>
      </c>
    </row>
    <row r="2684" spans="1:4" x14ac:dyDescent="0.3">
      <c r="A2684" t="s">
        <v>27</v>
      </c>
      <c r="B2684" t="s">
        <v>12</v>
      </c>
      <c r="C2684" t="s">
        <v>10</v>
      </c>
      <c r="D2684" t="s">
        <v>31</v>
      </c>
    </row>
    <row r="2685" spans="1:4" x14ac:dyDescent="0.3">
      <c r="A2685" t="s">
        <v>27</v>
      </c>
      <c r="B2685" t="s">
        <v>12</v>
      </c>
      <c r="C2685" t="s">
        <v>10</v>
      </c>
      <c r="D2685" t="s">
        <v>31</v>
      </c>
    </row>
    <row r="2686" spans="1:4" x14ac:dyDescent="0.3">
      <c r="A2686" t="s">
        <v>27</v>
      </c>
      <c r="B2686" t="s">
        <v>12</v>
      </c>
      <c r="C2686" t="s">
        <v>10</v>
      </c>
      <c r="D2686" t="s">
        <v>30</v>
      </c>
    </row>
    <row r="2687" spans="1:4" x14ac:dyDescent="0.3">
      <c r="A2687" t="s">
        <v>29</v>
      </c>
      <c r="B2687" t="s">
        <v>12</v>
      </c>
      <c r="C2687" t="s">
        <v>10</v>
      </c>
      <c r="D2687" t="s">
        <v>31</v>
      </c>
    </row>
    <row r="2688" spans="1:4" x14ac:dyDescent="0.3">
      <c r="A2688" t="s">
        <v>29</v>
      </c>
      <c r="B2688" t="s">
        <v>12</v>
      </c>
      <c r="C2688" t="s">
        <v>10</v>
      </c>
      <c r="D2688" t="s">
        <v>31</v>
      </c>
    </row>
    <row r="2689" spans="1:4" x14ac:dyDescent="0.3">
      <c r="A2689" t="s">
        <v>29</v>
      </c>
      <c r="B2689" t="s">
        <v>12</v>
      </c>
      <c r="C2689" t="s">
        <v>10</v>
      </c>
      <c r="D2689" t="s">
        <v>30</v>
      </c>
    </row>
    <row r="2690" spans="1:4" x14ac:dyDescent="0.3">
      <c r="A2690" t="s">
        <v>27</v>
      </c>
      <c r="B2690" t="s">
        <v>12</v>
      </c>
      <c r="C2690" t="s">
        <v>10</v>
      </c>
      <c r="D2690" t="s">
        <v>31</v>
      </c>
    </row>
    <row r="2691" spans="1:4" x14ac:dyDescent="0.3">
      <c r="A2691" t="s">
        <v>27</v>
      </c>
      <c r="B2691" t="s">
        <v>12</v>
      </c>
      <c r="C2691" t="s">
        <v>10</v>
      </c>
      <c r="D2691" t="s">
        <v>30</v>
      </c>
    </row>
    <row r="2692" spans="1:4" x14ac:dyDescent="0.3">
      <c r="A2692" t="s">
        <v>29</v>
      </c>
      <c r="B2692" t="s">
        <v>12</v>
      </c>
      <c r="C2692" t="s">
        <v>10</v>
      </c>
      <c r="D2692" t="s">
        <v>30</v>
      </c>
    </row>
    <row r="2693" spans="1:4" x14ac:dyDescent="0.3">
      <c r="A2693" t="s">
        <v>27</v>
      </c>
      <c r="B2693" t="s">
        <v>12</v>
      </c>
      <c r="C2693" t="s">
        <v>10</v>
      </c>
      <c r="D2693" t="s">
        <v>31</v>
      </c>
    </row>
    <row r="2694" spans="1:4" x14ac:dyDescent="0.3">
      <c r="A2694" t="s">
        <v>29</v>
      </c>
      <c r="B2694" t="s">
        <v>12</v>
      </c>
      <c r="C2694" t="s">
        <v>10</v>
      </c>
      <c r="D2694" t="s">
        <v>31</v>
      </c>
    </row>
    <row r="2695" spans="1:4" x14ac:dyDescent="0.3">
      <c r="A2695" t="s">
        <v>27</v>
      </c>
      <c r="B2695" t="s">
        <v>12</v>
      </c>
      <c r="C2695" t="s">
        <v>10</v>
      </c>
      <c r="D2695" t="s">
        <v>31</v>
      </c>
    </row>
    <row r="2696" spans="1:4" x14ac:dyDescent="0.3">
      <c r="A2696" t="s">
        <v>29</v>
      </c>
      <c r="B2696" t="s">
        <v>20</v>
      </c>
      <c r="C2696" t="s">
        <v>4</v>
      </c>
      <c r="D2696" t="s">
        <v>30</v>
      </c>
    </row>
    <row r="2697" spans="1:4" x14ac:dyDescent="0.3">
      <c r="A2697" t="s">
        <v>29</v>
      </c>
      <c r="B2697" t="s">
        <v>17</v>
      </c>
      <c r="C2697" t="s">
        <v>4</v>
      </c>
      <c r="D2697" t="s">
        <v>31</v>
      </c>
    </row>
    <row r="2698" spans="1:4" x14ac:dyDescent="0.3">
      <c r="A2698" t="s">
        <v>28</v>
      </c>
      <c r="B2698" t="s">
        <v>17</v>
      </c>
      <c r="C2698" t="s">
        <v>4</v>
      </c>
      <c r="D2698" t="s">
        <v>31</v>
      </c>
    </row>
    <row r="2699" spans="1:4" x14ac:dyDescent="0.3">
      <c r="A2699" t="s">
        <v>28</v>
      </c>
      <c r="B2699" t="s">
        <v>17</v>
      </c>
      <c r="C2699" t="s">
        <v>4</v>
      </c>
      <c r="D2699" t="s">
        <v>31</v>
      </c>
    </row>
    <row r="2700" spans="1:4" x14ac:dyDescent="0.3">
      <c r="A2700" t="s">
        <v>29</v>
      </c>
      <c r="B2700" t="s">
        <v>20</v>
      </c>
      <c r="C2700" t="s">
        <v>1</v>
      </c>
      <c r="D2700" t="s">
        <v>31</v>
      </c>
    </row>
    <row r="2701" spans="1:4" x14ac:dyDescent="0.3">
      <c r="A2701" t="s">
        <v>29</v>
      </c>
      <c r="B2701" t="s">
        <v>20</v>
      </c>
      <c r="C2701" t="s">
        <v>1</v>
      </c>
      <c r="D2701" t="s">
        <v>30</v>
      </c>
    </row>
    <row r="2702" spans="1:4" x14ac:dyDescent="0.3">
      <c r="A2702" t="s">
        <v>29</v>
      </c>
      <c r="B2702" t="s">
        <v>20</v>
      </c>
      <c r="C2702" t="s">
        <v>1</v>
      </c>
      <c r="D2702" t="s">
        <v>30</v>
      </c>
    </row>
    <row r="2703" spans="1:4" x14ac:dyDescent="0.3">
      <c r="A2703" t="s">
        <v>27</v>
      </c>
      <c r="B2703" t="s">
        <v>20</v>
      </c>
      <c r="C2703" t="s">
        <v>10</v>
      </c>
      <c r="D2703" t="s">
        <v>31</v>
      </c>
    </row>
    <row r="2704" spans="1:4" x14ac:dyDescent="0.3">
      <c r="A2704" t="s">
        <v>27</v>
      </c>
      <c r="B2704" t="s">
        <v>15</v>
      </c>
      <c r="C2704" t="s">
        <v>5</v>
      </c>
      <c r="D2704" t="s">
        <v>31</v>
      </c>
    </row>
    <row r="2705" spans="1:4" x14ac:dyDescent="0.3">
      <c r="A2705" t="s">
        <v>27</v>
      </c>
      <c r="B2705" t="s">
        <v>15</v>
      </c>
      <c r="C2705" t="s">
        <v>5</v>
      </c>
      <c r="D2705" t="s">
        <v>30</v>
      </c>
    </row>
    <row r="2706" spans="1:4" x14ac:dyDescent="0.3">
      <c r="A2706" t="s">
        <v>29</v>
      </c>
      <c r="B2706" t="s">
        <v>15</v>
      </c>
      <c r="C2706" t="s">
        <v>5</v>
      </c>
      <c r="D2706" t="s">
        <v>31</v>
      </c>
    </row>
    <row r="2707" spans="1:4" x14ac:dyDescent="0.3">
      <c r="A2707" t="s">
        <v>27</v>
      </c>
      <c r="B2707" t="s">
        <v>15</v>
      </c>
      <c r="C2707" t="s">
        <v>6</v>
      </c>
      <c r="D2707" t="s">
        <v>31</v>
      </c>
    </row>
    <row r="2708" spans="1:4" x14ac:dyDescent="0.3">
      <c r="A2708" t="s">
        <v>27</v>
      </c>
      <c r="B2708" t="s">
        <v>15</v>
      </c>
      <c r="C2708" t="s">
        <v>6</v>
      </c>
      <c r="D2708" t="s">
        <v>31</v>
      </c>
    </row>
    <row r="2709" spans="1:4" x14ac:dyDescent="0.3">
      <c r="A2709" t="s">
        <v>27</v>
      </c>
      <c r="B2709" t="s">
        <v>15</v>
      </c>
      <c r="C2709" t="s">
        <v>6</v>
      </c>
      <c r="D2709" t="s">
        <v>30</v>
      </c>
    </row>
    <row r="2710" spans="1:4" x14ac:dyDescent="0.3">
      <c r="A2710" t="s">
        <v>29</v>
      </c>
      <c r="B2710" t="s">
        <v>15</v>
      </c>
      <c r="C2710" t="s">
        <v>6</v>
      </c>
      <c r="D2710" t="s">
        <v>30</v>
      </c>
    </row>
    <row r="2711" spans="1:4" x14ac:dyDescent="0.3">
      <c r="A2711" t="s">
        <v>29</v>
      </c>
      <c r="B2711" t="s">
        <v>15</v>
      </c>
      <c r="C2711" t="s">
        <v>6</v>
      </c>
      <c r="D2711" t="s">
        <v>31</v>
      </c>
    </row>
    <row r="2712" spans="1:4" x14ac:dyDescent="0.3">
      <c r="A2712" t="s">
        <v>29</v>
      </c>
      <c r="B2712" t="s">
        <v>13</v>
      </c>
      <c r="C2712" t="s">
        <v>2</v>
      </c>
      <c r="D2712" t="s">
        <v>30</v>
      </c>
    </row>
    <row r="2713" spans="1:4" x14ac:dyDescent="0.3">
      <c r="A2713" t="s">
        <v>29</v>
      </c>
      <c r="B2713" t="s">
        <v>13</v>
      </c>
      <c r="C2713" t="s">
        <v>2</v>
      </c>
      <c r="D2713" t="s">
        <v>30</v>
      </c>
    </row>
    <row r="2714" spans="1:4" x14ac:dyDescent="0.3">
      <c r="A2714" t="s">
        <v>27</v>
      </c>
      <c r="B2714" t="s">
        <v>14</v>
      </c>
      <c r="C2714" t="s">
        <v>10</v>
      </c>
      <c r="D2714" t="s">
        <v>31</v>
      </c>
    </row>
    <row r="2715" spans="1:4" x14ac:dyDescent="0.3">
      <c r="A2715" t="s">
        <v>29</v>
      </c>
      <c r="B2715" t="s">
        <v>13</v>
      </c>
      <c r="C2715" t="s">
        <v>2</v>
      </c>
      <c r="D2715" t="s">
        <v>31</v>
      </c>
    </row>
    <row r="2716" spans="1:4" x14ac:dyDescent="0.3">
      <c r="A2716" t="s">
        <v>29</v>
      </c>
      <c r="B2716" t="s">
        <v>13</v>
      </c>
      <c r="C2716" t="s">
        <v>2</v>
      </c>
      <c r="D2716" t="s">
        <v>31</v>
      </c>
    </row>
    <row r="2717" spans="1:4" x14ac:dyDescent="0.3">
      <c r="A2717" t="s">
        <v>27</v>
      </c>
      <c r="B2717" t="s">
        <v>20</v>
      </c>
      <c r="C2717" t="s">
        <v>10</v>
      </c>
      <c r="D2717" t="s">
        <v>31</v>
      </c>
    </row>
    <row r="2718" spans="1:4" x14ac:dyDescent="0.3">
      <c r="A2718" t="s">
        <v>27</v>
      </c>
      <c r="B2718" t="s">
        <v>20</v>
      </c>
      <c r="C2718" t="s">
        <v>10</v>
      </c>
      <c r="D2718" t="s">
        <v>31</v>
      </c>
    </row>
    <row r="2719" spans="1:4" x14ac:dyDescent="0.3">
      <c r="A2719" t="s">
        <v>29</v>
      </c>
      <c r="B2719" t="s">
        <v>20</v>
      </c>
      <c r="C2719" t="s">
        <v>10</v>
      </c>
      <c r="D2719" t="s">
        <v>31</v>
      </c>
    </row>
    <row r="2720" spans="1:4" x14ac:dyDescent="0.3">
      <c r="A2720" t="s">
        <v>28</v>
      </c>
      <c r="B2720" t="s">
        <v>20</v>
      </c>
      <c r="C2720" t="s">
        <v>10</v>
      </c>
      <c r="D2720" t="s">
        <v>30</v>
      </c>
    </row>
    <row r="2721" spans="1:4" x14ac:dyDescent="0.3">
      <c r="A2721" t="s">
        <v>27</v>
      </c>
      <c r="B2721" t="s">
        <v>20</v>
      </c>
      <c r="C2721" t="s">
        <v>10</v>
      </c>
      <c r="D2721" t="s">
        <v>31</v>
      </c>
    </row>
    <row r="2722" spans="1:4" x14ac:dyDescent="0.3">
      <c r="A2722" t="s">
        <v>27</v>
      </c>
      <c r="B2722" t="s">
        <v>20</v>
      </c>
      <c r="C2722" t="s">
        <v>10</v>
      </c>
      <c r="D2722" t="s">
        <v>30</v>
      </c>
    </row>
    <row r="2723" spans="1:4" x14ac:dyDescent="0.3">
      <c r="A2723" t="s">
        <v>27</v>
      </c>
      <c r="B2723" t="s">
        <v>20</v>
      </c>
      <c r="C2723" t="s">
        <v>10</v>
      </c>
      <c r="D2723" t="s">
        <v>31</v>
      </c>
    </row>
    <row r="2724" spans="1:4" x14ac:dyDescent="0.3">
      <c r="A2724" t="s">
        <v>27</v>
      </c>
      <c r="B2724" t="s">
        <v>17</v>
      </c>
      <c r="C2724" t="s">
        <v>2</v>
      </c>
      <c r="D2724" t="s">
        <v>31</v>
      </c>
    </row>
    <row r="2725" spans="1:4" x14ac:dyDescent="0.3">
      <c r="A2725" t="s">
        <v>29</v>
      </c>
      <c r="B2725" t="s">
        <v>17</v>
      </c>
      <c r="C2725" t="s">
        <v>2</v>
      </c>
      <c r="D2725" t="s">
        <v>31</v>
      </c>
    </row>
    <row r="2726" spans="1:4" x14ac:dyDescent="0.3">
      <c r="A2726" t="s">
        <v>29</v>
      </c>
      <c r="B2726" t="s">
        <v>17</v>
      </c>
      <c r="C2726" t="s">
        <v>2</v>
      </c>
      <c r="D2726" t="s">
        <v>31</v>
      </c>
    </row>
    <row r="2727" spans="1:4" x14ac:dyDescent="0.3">
      <c r="A2727" t="s">
        <v>27</v>
      </c>
      <c r="B2727" t="s">
        <v>17</v>
      </c>
      <c r="C2727" t="s">
        <v>2</v>
      </c>
      <c r="D2727" t="s">
        <v>30</v>
      </c>
    </row>
    <row r="2728" spans="1:4" x14ac:dyDescent="0.3">
      <c r="A2728" t="s">
        <v>27</v>
      </c>
      <c r="B2728" t="s">
        <v>17</v>
      </c>
      <c r="C2728" t="s">
        <v>2</v>
      </c>
      <c r="D2728" t="s">
        <v>31</v>
      </c>
    </row>
    <row r="2729" spans="1:4" x14ac:dyDescent="0.3">
      <c r="A2729" t="s">
        <v>29</v>
      </c>
      <c r="B2729" t="s">
        <v>17</v>
      </c>
      <c r="C2729" t="s">
        <v>2</v>
      </c>
      <c r="D2729" t="s">
        <v>31</v>
      </c>
    </row>
    <row r="2730" spans="1:4" x14ac:dyDescent="0.3">
      <c r="A2730" t="s">
        <v>27</v>
      </c>
      <c r="B2730" t="s">
        <v>17</v>
      </c>
      <c r="C2730" t="s">
        <v>2</v>
      </c>
      <c r="D2730" t="s">
        <v>31</v>
      </c>
    </row>
    <row r="2731" spans="1:4" x14ac:dyDescent="0.3">
      <c r="A2731" t="s">
        <v>28</v>
      </c>
      <c r="B2731" t="s">
        <v>17</v>
      </c>
      <c r="C2731" t="s">
        <v>2</v>
      </c>
      <c r="D2731" t="s">
        <v>30</v>
      </c>
    </row>
    <row r="2732" spans="1:4" x14ac:dyDescent="0.3">
      <c r="A2732" t="s">
        <v>27</v>
      </c>
      <c r="B2732" t="s">
        <v>17</v>
      </c>
      <c r="C2732" t="s">
        <v>2</v>
      </c>
      <c r="D2732" t="s">
        <v>31</v>
      </c>
    </row>
    <row r="2733" spans="1:4" x14ac:dyDescent="0.3">
      <c r="A2733" t="s">
        <v>27</v>
      </c>
      <c r="B2733" t="s">
        <v>17</v>
      </c>
      <c r="C2733" t="s">
        <v>2</v>
      </c>
      <c r="D2733" t="s">
        <v>31</v>
      </c>
    </row>
    <row r="2734" spans="1:4" x14ac:dyDescent="0.3">
      <c r="A2734" t="s">
        <v>27</v>
      </c>
      <c r="B2734" t="s">
        <v>17</v>
      </c>
      <c r="C2734" t="s">
        <v>2</v>
      </c>
      <c r="D2734" t="s">
        <v>31</v>
      </c>
    </row>
    <row r="2735" spans="1:4" x14ac:dyDescent="0.3">
      <c r="A2735" t="s">
        <v>27</v>
      </c>
      <c r="B2735" t="s">
        <v>17</v>
      </c>
      <c r="C2735" t="s">
        <v>2</v>
      </c>
      <c r="D2735" t="s">
        <v>30</v>
      </c>
    </row>
    <row r="2736" spans="1:4" x14ac:dyDescent="0.3">
      <c r="A2736" t="s">
        <v>29</v>
      </c>
      <c r="B2736" t="s">
        <v>17</v>
      </c>
      <c r="C2736" t="s">
        <v>2</v>
      </c>
      <c r="D2736" t="s">
        <v>31</v>
      </c>
    </row>
    <row r="2737" spans="1:4" x14ac:dyDescent="0.3">
      <c r="A2737" t="s">
        <v>29</v>
      </c>
      <c r="B2737" t="s">
        <v>17</v>
      </c>
      <c r="C2737" t="s">
        <v>2</v>
      </c>
      <c r="D2737" t="s">
        <v>31</v>
      </c>
    </row>
    <row r="2738" spans="1:4" x14ac:dyDescent="0.3">
      <c r="A2738" t="s">
        <v>27</v>
      </c>
      <c r="B2738" t="s">
        <v>17</v>
      </c>
      <c r="C2738" t="s">
        <v>2</v>
      </c>
      <c r="D2738" t="s">
        <v>30</v>
      </c>
    </row>
    <row r="2739" spans="1:4" x14ac:dyDescent="0.3">
      <c r="A2739" t="s">
        <v>27</v>
      </c>
      <c r="B2739" t="s">
        <v>17</v>
      </c>
      <c r="C2739" t="s">
        <v>2</v>
      </c>
      <c r="D2739" t="s">
        <v>31</v>
      </c>
    </row>
    <row r="2740" spans="1:4" x14ac:dyDescent="0.3">
      <c r="A2740" t="s">
        <v>27</v>
      </c>
      <c r="B2740" t="s">
        <v>17</v>
      </c>
      <c r="C2740" t="s">
        <v>2</v>
      </c>
      <c r="D2740" t="s">
        <v>30</v>
      </c>
    </row>
    <row r="2741" spans="1:4" x14ac:dyDescent="0.3">
      <c r="A2741" t="s">
        <v>29</v>
      </c>
      <c r="B2741" t="s">
        <v>17</v>
      </c>
      <c r="C2741" t="s">
        <v>2</v>
      </c>
      <c r="D2741" t="s">
        <v>31</v>
      </c>
    </row>
    <row r="2742" spans="1:4" x14ac:dyDescent="0.3">
      <c r="A2742" t="s">
        <v>27</v>
      </c>
      <c r="B2742" t="s">
        <v>17</v>
      </c>
      <c r="C2742" t="s">
        <v>2</v>
      </c>
      <c r="D2742" t="s">
        <v>30</v>
      </c>
    </row>
    <row r="2743" spans="1:4" x14ac:dyDescent="0.3">
      <c r="A2743" t="s">
        <v>29</v>
      </c>
      <c r="B2743" t="s">
        <v>17</v>
      </c>
      <c r="C2743" t="s">
        <v>2</v>
      </c>
      <c r="D2743" t="s">
        <v>31</v>
      </c>
    </row>
    <row r="2744" spans="1:4" x14ac:dyDescent="0.3">
      <c r="A2744" t="s">
        <v>27</v>
      </c>
      <c r="B2744" t="s">
        <v>17</v>
      </c>
      <c r="C2744" t="s">
        <v>2</v>
      </c>
      <c r="D2744" t="s">
        <v>30</v>
      </c>
    </row>
    <row r="2745" spans="1:4" x14ac:dyDescent="0.3">
      <c r="A2745" t="s">
        <v>27</v>
      </c>
      <c r="B2745" t="s">
        <v>17</v>
      </c>
      <c r="C2745" t="s">
        <v>2</v>
      </c>
      <c r="D2745" t="s">
        <v>30</v>
      </c>
    </row>
    <row r="2746" spans="1:4" x14ac:dyDescent="0.3">
      <c r="A2746" t="s">
        <v>27</v>
      </c>
      <c r="B2746" t="s">
        <v>17</v>
      </c>
      <c r="C2746" t="s">
        <v>2</v>
      </c>
      <c r="D2746" t="s">
        <v>31</v>
      </c>
    </row>
    <row r="2747" spans="1:4" x14ac:dyDescent="0.3">
      <c r="A2747" t="s">
        <v>27</v>
      </c>
      <c r="B2747" t="s">
        <v>17</v>
      </c>
      <c r="C2747" t="s">
        <v>2</v>
      </c>
      <c r="D2747" t="s">
        <v>31</v>
      </c>
    </row>
    <row r="2748" spans="1:4" x14ac:dyDescent="0.3">
      <c r="A2748" t="s">
        <v>27</v>
      </c>
      <c r="B2748" t="s">
        <v>17</v>
      </c>
      <c r="C2748" t="s">
        <v>2</v>
      </c>
      <c r="D2748" t="s">
        <v>31</v>
      </c>
    </row>
    <row r="2749" spans="1:4" x14ac:dyDescent="0.3">
      <c r="A2749" t="s">
        <v>27</v>
      </c>
      <c r="B2749" t="s">
        <v>17</v>
      </c>
      <c r="C2749" t="s">
        <v>2</v>
      </c>
      <c r="D2749" t="s">
        <v>31</v>
      </c>
    </row>
    <row r="2750" spans="1:4" x14ac:dyDescent="0.3">
      <c r="A2750" t="s">
        <v>27</v>
      </c>
      <c r="B2750" t="s">
        <v>17</v>
      </c>
      <c r="C2750" t="s">
        <v>2</v>
      </c>
      <c r="D2750" t="s">
        <v>31</v>
      </c>
    </row>
    <row r="2751" spans="1:4" x14ac:dyDescent="0.3">
      <c r="A2751" t="s">
        <v>27</v>
      </c>
      <c r="B2751" t="s">
        <v>17</v>
      </c>
      <c r="C2751" t="s">
        <v>2</v>
      </c>
      <c r="D2751" t="s">
        <v>31</v>
      </c>
    </row>
    <row r="2752" spans="1:4" x14ac:dyDescent="0.3">
      <c r="A2752" t="s">
        <v>27</v>
      </c>
      <c r="B2752" t="s">
        <v>17</v>
      </c>
      <c r="C2752" t="s">
        <v>2</v>
      </c>
      <c r="D2752" t="s">
        <v>31</v>
      </c>
    </row>
    <row r="2753" spans="1:4" x14ac:dyDescent="0.3">
      <c r="A2753" t="s">
        <v>27</v>
      </c>
      <c r="B2753" t="s">
        <v>17</v>
      </c>
      <c r="C2753" t="s">
        <v>2</v>
      </c>
      <c r="D2753" t="s">
        <v>30</v>
      </c>
    </row>
    <row r="2754" spans="1:4" x14ac:dyDescent="0.3">
      <c r="A2754" t="s">
        <v>27</v>
      </c>
      <c r="B2754" t="s">
        <v>17</v>
      </c>
      <c r="C2754" t="s">
        <v>2</v>
      </c>
      <c r="D2754" t="s">
        <v>31</v>
      </c>
    </row>
    <row r="2755" spans="1:4" x14ac:dyDescent="0.3">
      <c r="A2755" t="s">
        <v>29</v>
      </c>
      <c r="B2755" t="s">
        <v>17</v>
      </c>
      <c r="C2755" t="s">
        <v>2</v>
      </c>
      <c r="D2755" t="s">
        <v>30</v>
      </c>
    </row>
    <row r="2756" spans="1:4" x14ac:dyDescent="0.3">
      <c r="A2756" t="s">
        <v>27</v>
      </c>
      <c r="B2756" t="s">
        <v>17</v>
      </c>
      <c r="C2756" t="s">
        <v>2</v>
      </c>
      <c r="D2756" t="s">
        <v>30</v>
      </c>
    </row>
    <row r="2757" spans="1:4" x14ac:dyDescent="0.3">
      <c r="A2757" t="s">
        <v>29</v>
      </c>
      <c r="B2757" t="s">
        <v>17</v>
      </c>
      <c r="C2757" t="s">
        <v>2</v>
      </c>
      <c r="D2757" t="s">
        <v>31</v>
      </c>
    </row>
    <row r="2758" spans="1:4" x14ac:dyDescent="0.3">
      <c r="A2758" t="s">
        <v>27</v>
      </c>
      <c r="B2758" t="s">
        <v>17</v>
      </c>
      <c r="C2758" t="s">
        <v>2</v>
      </c>
      <c r="D2758" t="s">
        <v>31</v>
      </c>
    </row>
    <row r="2759" spans="1:4" x14ac:dyDescent="0.3">
      <c r="A2759" t="s">
        <v>27</v>
      </c>
      <c r="B2759" t="s">
        <v>17</v>
      </c>
      <c r="C2759" t="s">
        <v>2</v>
      </c>
      <c r="D2759" t="s">
        <v>31</v>
      </c>
    </row>
    <row r="2760" spans="1:4" x14ac:dyDescent="0.3">
      <c r="A2760" t="s">
        <v>27</v>
      </c>
      <c r="B2760" t="s">
        <v>17</v>
      </c>
      <c r="C2760" t="s">
        <v>2</v>
      </c>
      <c r="D2760" t="s">
        <v>31</v>
      </c>
    </row>
    <row r="2761" spans="1:4" x14ac:dyDescent="0.3">
      <c r="A2761" t="s">
        <v>27</v>
      </c>
      <c r="B2761" t="s">
        <v>17</v>
      </c>
      <c r="C2761" t="s">
        <v>2</v>
      </c>
      <c r="D2761" t="s">
        <v>30</v>
      </c>
    </row>
    <row r="2762" spans="1:4" x14ac:dyDescent="0.3">
      <c r="A2762" t="s">
        <v>27</v>
      </c>
      <c r="B2762" t="s">
        <v>17</v>
      </c>
      <c r="C2762" t="s">
        <v>2</v>
      </c>
      <c r="D2762" t="s">
        <v>31</v>
      </c>
    </row>
    <row r="2763" spans="1:4" x14ac:dyDescent="0.3">
      <c r="A2763" t="s">
        <v>27</v>
      </c>
      <c r="B2763" t="s">
        <v>17</v>
      </c>
      <c r="C2763" t="s">
        <v>2</v>
      </c>
      <c r="D2763" t="s">
        <v>30</v>
      </c>
    </row>
    <row r="2764" spans="1:4" x14ac:dyDescent="0.3">
      <c r="A2764" t="s">
        <v>27</v>
      </c>
      <c r="B2764" t="s">
        <v>17</v>
      </c>
      <c r="C2764" t="s">
        <v>5</v>
      </c>
      <c r="D2764" t="s">
        <v>30</v>
      </c>
    </row>
    <row r="2765" spans="1:4" x14ac:dyDescent="0.3">
      <c r="A2765" t="s">
        <v>29</v>
      </c>
      <c r="B2765" t="s">
        <v>17</v>
      </c>
      <c r="C2765" t="s">
        <v>2</v>
      </c>
      <c r="D2765" t="s">
        <v>30</v>
      </c>
    </row>
    <row r="2766" spans="1:4" x14ac:dyDescent="0.3">
      <c r="A2766" t="s">
        <v>29</v>
      </c>
      <c r="B2766" t="s">
        <v>13</v>
      </c>
      <c r="C2766" t="s">
        <v>2</v>
      </c>
      <c r="D2766" t="s">
        <v>30</v>
      </c>
    </row>
    <row r="2767" spans="1:4" x14ac:dyDescent="0.3">
      <c r="A2767" t="s">
        <v>29</v>
      </c>
      <c r="B2767" t="s">
        <v>13</v>
      </c>
      <c r="C2767" t="s">
        <v>2</v>
      </c>
      <c r="D2767" t="s">
        <v>31</v>
      </c>
    </row>
    <row r="2768" spans="1:4" x14ac:dyDescent="0.3">
      <c r="A2768" t="s">
        <v>29</v>
      </c>
      <c r="B2768" t="s">
        <v>20</v>
      </c>
      <c r="C2768" t="s">
        <v>6</v>
      </c>
      <c r="D2768" t="s">
        <v>31</v>
      </c>
    </row>
    <row r="2769" spans="1:4" x14ac:dyDescent="0.3">
      <c r="A2769" t="s">
        <v>27</v>
      </c>
      <c r="B2769" t="s">
        <v>20</v>
      </c>
      <c r="C2769" t="s">
        <v>6</v>
      </c>
      <c r="D2769" t="s">
        <v>30</v>
      </c>
    </row>
    <row r="2770" spans="1:4" x14ac:dyDescent="0.3">
      <c r="A2770" t="s">
        <v>28</v>
      </c>
      <c r="B2770" t="s">
        <v>20</v>
      </c>
      <c r="C2770" t="s">
        <v>6</v>
      </c>
      <c r="D2770" t="s">
        <v>30</v>
      </c>
    </row>
    <row r="2771" spans="1:4" x14ac:dyDescent="0.3">
      <c r="A2771" t="s">
        <v>29</v>
      </c>
      <c r="B2771" t="s">
        <v>17</v>
      </c>
      <c r="C2771" t="s">
        <v>6</v>
      </c>
      <c r="D2771" t="s">
        <v>30</v>
      </c>
    </row>
    <row r="2772" spans="1:4" x14ac:dyDescent="0.3">
      <c r="A2772" t="s">
        <v>29</v>
      </c>
      <c r="B2772" t="s">
        <v>20</v>
      </c>
      <c r="C2772" t="s">
        <v>10</v>
      </c>
      <c r="D2772" t="s">
        <v>30</v>
      </c>
    </row>
    <row r="2773" spans="1:4" x14ac:dyDescent="0.3">
      <c r="A2773" t="s">
        <v>27</v>
      </c>
      <c r="B2773" t="s">
        <v>20</v>
      </c>
      <c r="C2773" t="s">
        <v>10</v>
      </c>
      <c r="D2773" t="s">
        <v>31</v>
      </c>
    </row>
    <row r="2774" spans="1:4" x14ac:dyDescent="0.3">
      <c r="A2774" t="s">
        <v>29</v>
      </c>
      <c r="B2774" t="s">
        <v>20</v>
      </c>
      <c r="C2774" t="s">
        <v>10</v>
      </c>
      <c r="D2774" t="s">
        <v>31</v>
      </c>
    </row>
    <row r="2775" spans="1:4" x14ac:dyDescent="0.3">
      <c r="A2775" t="s">
        <v>27</v>
      </c>
      <c r="B2775" t="s">
        <v>20</v>
      </c>
      <c r="C2775" t="s">
        <v>10</v>
      </c>
      <c r="D2775" t="s">
        <v>31</v>
      </c>
    </row>
    <row r="2776" spans="1:4" x14ac:dyDescent="0.3">
      <c r="A2776" t="s">
        <v>27</v>
      </c>
      <c r="B2776" t="s">
        <v>20</v>
      </c>
      <c r="C2776" t="s">
        <v>10</v>
      </c>
      <c r="D2776" t="s">
        <v>31</v>
      </c>
    </row>
    <row r="2777" spans="1:4" x14ac:dyDescent="0.3">
      <c r="A2777" t="s">
        <v>27</v>
      </c>
      <c r="B2777" t="s">
        <v>20</v>
      </c>
      <c r="C2777" t="s">
        <v>10</v>
      </c>
      <c r="D2777" t="s">
        <v>31</v>
      </c>
    </row>
    <row r="2778" spans="1:4" x14ac:dyDescent="0.3">
      <c r="A2778" t="s">
        <v>27</v>
      </c>
      <c r="B2778" t="s">
        <v>20</v>
      </c>
      <c r="C2778" t="s">
        <v>10</v>
      </c>
      <c r="D2778" t="s">
        <v>30</v>
      </c>
    </row>
    <row r="2779" spans="1:4" x14ac:dyDescent="0.3">
      <c r="A2779" t="s">
        <v>27</v>
      </c>
      <c r="B2779" t="s">
        <v>20</v>
      </c>
      <c r="C2779" t="s">
        <v>10</v>
      </c>
      <c r="D2779" t="s">
        <v>30</v>
      </c>
    </row>
    <row r="2780" spans="1:4" x14ac:dyDescent="0.3">
      <c r="A2780" t="s">
        <v>29</v>
      </c>
      <c r="B2780" t="s">
        <v>20</v>
      </c>
      <c r="C2780" t="s">
        <v>2</v>
      </c>
      <c r="D2780" t="s">
        <v>30</v>
      </c>
    </row>
    <row r="2781" spans="1:4" x14ac:dyDescent="0.3">
      <c r="A2781" t="s">
        <v>27</v>
      </c>
      <c r="B2781" t="s">
        <v>20</v>
      </c>
      <c r="C2781" t="s">
        <v>10</v>
      </c>
      <c r="D2781" t="s">
        <v>31</v>
      </c>
    </row>
    <row r="2782" spans="1:4" x14ac:dyDescent="0.3">
      <c r="A2782" t="s">
        <v>29</v>
      </c>
      <c r="B2782" t="s">
        <v>20</v>
      </c>
      <c r="C2782" t="s">
        <v>10</v>
      </c>
      <c r="D2782" t="s">
        <v>30</v>
      </c>
    </row>
    <row r="2783" spans="1:4" x14ac:dyDescent="0.3">
      <c r="A2783" t="s">
        <v>29</v>
      </c>
      <c r="B2783" t="s">
        <v>20</v>
      </c>
      <c r="C2783" t="s">
        <v>10</v>
      </c>
      <c r="D2783" t="s">
        <v>30</v>
      </c>
    </row>
    <row r="2784" spans="1:4" x14ac:dyDescent="0.3">
      <c r="A2784" t="s">
        <v>27</v>
      </c>
      <c r="B2784" t="s">
        <v>20</v>
      </c>
      <c r="C2784" t="s">
        <v>2</v>
      </c>
      <c r="D2784" t="s">
        <v>30</v>
      </c>
    </row>
    <row r="2785" spans="1:4" x14ac:dyDescent="0.3">
      <c r="A2785" t="s">
        <v>27</v>
      </c>
      <c r="B2785" t="s">
        <v>20</v>
      </c>
      <c r="C2785" t="s">
        <v>2</v>
      </c>
      <c r="D2785" t="s">
        <v>31</v>
      </c>
    </row>
    <row r="2786" spans="1:4" x14ac:dyDescent="0.3">
      <c r="A2786" t="s">
        <v>27</v>
      </c>
      <c r="B2786" t="s">
        <v>20</v>
      </c>
      <c r="C2786" t="s">
        <v>2</v>
      </c>
      <c r="D2786" t="s">
        <v>31</v>
      </c>
    </row>
    <row r="2787" spans="1:4" x14ac:dyDescent="0.3">
      <c r="A2787" t="s">
        <v>27</v>
      </c>
      <c r="B2787" t="s">
        <v>12</v>
      </c>
      <c r="C2787" t="s">
        <v>2</v>
      </c>
      <c r="D2787" t="s">
        <v>31</v>
      </c>
    </row>
    <row r="2788" spans="1:4" x14ac:dyDescent="0.3">
      <c r="A2788" t="s">
        <v>27</v>
      </c>
      <c r="B2788" t="s">
        <v>12</v>
      </c>
      <c r="C2788" t="s">
        <v>2</v>
      </c>
      <c r="D2788" t="s">
        <v>31</v>
      </c>
    </row>
    <row r="2789" spans="1:4" x14ac:dyDescent="0.3">
      <c r="A2789" t="s">
        <v>29</v>
      </c>
      <c r="B2789" t="s">
        <v>20</v>
      </c>
      <c r="C2789" t="s">
        <v>5</v>
      </c>
      <c r="D2789" t="s">
        <v>31</v>
      </c>
    </row>
    <row r="2790" spans="1:4" x14ac:dyDescent="0.3">
      <c r="A2790" t="s">
        <v>27</v>
      </c>
      <c r="B2790" t="s">
        <v>20</v>
      </c>
      <c r="C2790" t="s">
        <v>5</v>
      </c>
      <c r="D2790" t="s">
        <v>30</v>
      </c>
    </row>
    <row r="2791" spans="1:4" x14ac:dyDescent="0.3">
      <c r="A2791" t="s">
        <v>29</v>
      </c>
      <c r="B2791" t="s">
        <v>20</v>
      </c>
      <c r="C2791" t="s">
        <v>5</v>
      </c>
      <c r="D2791" t="s">
        <v>31</v>
      </c>
    </row>
    <row r="2792" spans="1:4" x14ac:dyDescent="0.3">
      <c r="A2792" t="s">
        <v>28</v>
      </c>
      <c r="B2792" t="s">
        <v>20</v>
      </c>
      <c r="C2792" t="s">
        <v>5</v>
      </c>
      <c r="D2792" t="s">
        <v>31</v>
      </c>
    </row>
    <row r="2793" spans="1:4" x14ac:dyDescent="0.3">
      <c r="A2793" t="s">
        <v>29</v>
      </c>
      <c r="B2793" t="s">
        <v>20</v>
      </c>
      <c r="C2793" t="s">
        <v>10</v>
      </c>
      <c r="D2793" t="s">
        <v>30</v>
      </c>
    </row>
    <row r="2794" spans="1:4" x14ac:dyDescent="0.3">
      <c r="A2794" t="s">
        <v>27</v>
      </c>
      <c r="B2794" t="s">
        <v>20</v>
      </c>
      <c r="C2794" t="s">
        <v>10</v>
      </c>
      <c r="D2794" t="s">
        <v>30</v>
      </c>
    </row>
    <row r="2795" spans="1:4" x14ac:dyDescent="0.3">
      <c r="A2795" t="s">
        <v>27</v>
      </c>
      <c r="B2795" t="s">
        <v>20</v>
      </c>
      <c r="C2795" t="s">
        <v>4</v>
      </c>
      <c r="D2795" t="s">
        <v>31</v>
      </c>
    </row>
    <row r="2796" spans="1:4" x14ac:dyDescent="0.3">
      <c r="A2796" t="s">
        <v>27</v>
      </c>
      <c r="B2796" t="s">
        <v>20</v>
      </c>
      <c r="C2796" t="s">
        <v>4</v>
      </c>
      <c r="D2796" t="s">
        <v>30</v>
      </c>
    </row>
    <row r="2797" spans="1:4" x14ac:dyDescent="0.3">
      <c r="A2797" t="s">
        <v>29</v>
      </c>
      <c r="B2797" t="s">
        <v>20</v>
      </c>
      <c r="C2797" t="s">
        <v>4</v>
      </c>
      <c r="D2797" t="s">
        <v>31</v>
      </c>
    </row>
    <row r="2798" spans="1:4" x14ac:dyDescent="0.3">
      <c r="A2798" t="s">
        <v>27</v>
      </c>
      <c r="B2798" t="s">
        <v>20</v>
      </c>
      <c r="C2798" t="s">
        <v>5</v>
      </c>
      <c r="D2798" t="s">
        <v>31</v>
      </c>
    </row>
    <row r="2799" spans="1:4" x14ac:dyDescent="0.3">
      <c r="A2799" t="s">
        <v>27</v>
      </c>
      <c r="B2799" t="s">
        <v>20</v>
      </c>
      <c r="C2799" t="s">
        <v>4</v>
      </c>
      <c r="D2799" t="s">
        <v>31</v>
      </c>
    </row>
    <row r="2800" spans="1:4" x14ac:dyDescent="0.3">
      <c r="A2800" t="s">
        <v>29</v>
      </c>
      <c r="B2800" t="s">
        <v>20</v>
      </c>
      <c r="C2800" t="s">
        <v>10</v>
      </c>
      <c r="D2800" t="s">
        <v>30</v>
      </c>
    </row>
    <row r="2801" spans="1:4" x14ac:dyDescent="0.3">
      <c r="A2801" t="s">
        <v>27</v>
      </c>
      <c r="B2801" t="s">
        <v>20</v>
      </c>
      <c r="C2801" t="s">
        <v>10</v>
      </c>
      <c r="D2801" t="s">
        <v>31</v>
      </c>
    </row>
    <row r="2802" spans="1:4" x14ac:dyDescent="0.3">
      <c r="A2802" t="s">
        <v>27</v>
      </c>
      <c r="B2802" t="s">
        <v>20</v>
      </c>
      <c r="C2802" t="s">
        <v>4</v>
      </c>
      <c r="D2802" t="s">
        <v>30</v>
      </c>
    </row>
    <row r="2803" spans="1:4" x14ac:dyDescent="0.3">
      <c r="A2803" t="s">
        <v>27</v>
      </c>
      <c r="B2803" t="s">
        <v>20</v>
      </c>
      <c r="C2803" t="s">
        <v>4</v>
      </c>
      <c r="D2803" t="s">
        <v>31</v>
      </c>
    </row>
    <row r="2804" spans="1:4" x14ac:dyDescent="0.3">
      <c r="A2804" t="s">
        <v>29</v>
      </c>
      <c r="B2804" t="s">
        <v>20</v>
      </c>
      <c r="C2804" t="s">
        <v>4</v>
      </c>
      <c r="D2804" t="s">
        <v>31</v>
      </c>
    </row>
    <row r="2805" spans="1:4" x14ac:dyDescent="0.3">
      <c r="A2805" t="s">
        <v>29</v>
      </c>
      <c r="B2805" t="s">
        <v>20</v>
      </c>
      <c r="C2805" t="s">
        <v>4</v>
      </c>
      <c r="D2805" t="s">
        <v>31</v>
      </c>
    </row>
    <row r="2806" spans="1:4" x14ac:dyDescent="0.3">
      <c r="A2806" t="s">
        <v>27</v>
      </c>
      <c r="B2806" t="s">
        <v>20</v>
      </c>
      <c r="C2806" t="s">
        <v>4</v>
      </c>
      <c r="D2806" t="s">
        <v>30</v>
      </c>
    </row>
    <row r="2807" spans="1:4" x14ac:dyDescent="0.3">
      <c r="A2807" t="s">
        <v>27</v>
      </c>
      <c r="B2807" t="s">
        <v>20</v>
      </c>
      <c r="C2807" t="s">
        <v>4</v>
      </c>
      <c r="D2807" t="s">
        <v>31</v>
      </c>
    </row>
    <row r="2808" spans="1:4" x14ac:dyDescent="0.3">
      <c r="A2808" t="s">
        <v>27</v>
      </c>
      <c r="B2808" t="s">
        <v>20</v>
      </c>
      <c r="C2808" t="s">
        <v>4</v>
      </c>
      <c r="D2808" t="s">
        <v>31</v>
      </c>
    </row>
    <row r="2809" spans="1:4" x14ac:dyDescent="0.3">
      <c r="A2809" t="s">
        <v>27</v>
      </c>
      <c r="B2809" t="s">
        <v>20</v>
      </c>
      <c r="C2809" t="s">
        <v>4</v>
      </c>
      <c r="D2809" t="s">
        <v>30</v>
      </c>
    </row>
    <row r="2810" spans="1:4" x14ac:dyDescent="0.3">
      <c r="A2810" t="s">
        <v>27</v>
      </c>
      <c r="B2810" t="s">
        <v>20</v>
      </c>
      <c r="C2810" t="s">
        <v>4</v>
      </c>
      <c r="D2810" t="s">
        <v>31</v>
      </c>
    </row>
    <row r="2811" spans="1:4" x14ac:dyDescent="0.3">
      <c r="A2811" t="s">
        <v>27</v>
      </c>
      <c r="B2811" t="s">
        <v>20</v>
      </c>
      <c r="C2811" t="s">
        <v>4</v>
      </c>
      <c r="D2811" t="s">
        <v>30</v>
      </c>
    </row>
    <row r="2812" spans="1:4" x14ac:dyDescent="0.3">
      <c r="A2812" t="s">
        <v>29</v>
      </c>
      <c r="B2812" t="s">
        <v>20</v>
      </c>
      <c r="C2812" t="s">
        <v>4</v>
      </c>
      <c r="D2812" t="s">
        <v>31</v>
      </c>
    </row>
    <row r="2813" spans="1:4" x14ac:dyDescent="0.3">
      <c r="A2813" t="s">
        <v>27</v>
      </c>
      <c r="B2813" t="s">
        <v>20</v>
      </c>
      <c r="C2813" t="s">
        <v>4</v>
      </c>
      <c r="D2813" t="s">
        <v>30</v>
      </c>
    </row>
    <row r="2814" spans="1:4" x14ac:dyDescent="0.3">
      <c r="A2814" t="s">
        <v>27</v>
      </c>
      <c r="B2814" t="s">
        <v>20</v>
      </c>
      <c r="C2814" t="s">
        <v>4</v>
      </c>
      <c r="D2814" t="s">
        <v>30</v>
      </c>
    </row>
    <row r="2815" spans="1:4" x14ac:dyDescent="0.3">
      <c r="A2815" t="s">
        <v>27</v>
      </c>
      <c r="B2815" t="s">
        <v>20</v>
      </c>
      <c r="C2815" t="s">
        <v>5</v>
      </c>
      <c r="D2815" t="s">
        <v>31</v>
      </c>
    </row>
    <row r="2816" spans="1:4" x14ac:dyDescent="0.3">
      <c r="A2816" t="s">
        <v>29</v>
      </c>
      <c r="B2816" t="s">
        <v>20</v>
      </c>
      <c r="C2816" t="s">
        <v>5</v>
      </c>
      <c r="D2816" t="s">
        <v>31</v>
      </c>
    </row>
    <row r="2817" spans="1:4" x14ac:dyDescent="0.3">
      <c r="A2817" t="s">
        <v>27</v>
      </c>
      <c r="B2817" t="s">
        <v>20</v>
      </c>
      <c r="C2817" t="s">
        <v>5</v>
      </c>
      <c r="D2817" t="s">
        <v>31</v>
      </c>
    </row>
    <row r="2818" spans="1:4" x14ac:dyDescent="0.3">
      <c r="A2818" t="s">
        <v>27</v>
      </c>
      <c r="B2818" t="s">
        <v>20</v>
      </c>
      <c r="C2818" t="s">
        <v>4</v>
      </c>
      <c r="D2818" t="s">
        <v>31</v>
      </c>
    </row>
    <row r="2819" spans="1:4" x14ac:dyDescent="0.3">
      <c r="A2819" t="s">
        <v>27</v>
      </c>
      <c r="B2819" t="s">
        <v>20</v>
      </c>
      <c r="C2819" t="s">
        <v>4</v>
      </c>
      <c r="D2819" t="s">
        <v>30</v>
      </c>
    </row>
    <row r="2820" spans="1:4" x14ac:dyDescent="0.3">
      <c r="A2820" t="s">
        <v>27</v>
      </c>
      <c r="B2820" t="s">
        <v>20</v>
      </c>
      <c r="C2820" t="s">
        <v>4</v>
      </c>
      <c r="D2820" t="s">
        <v>31</v>
      </c>
    </row>
    <row r="2821" spans="1:4" x14ac:dyDescent="0.3">
      <c r="A2821" t="s">
        <v>29</v>
      </c>
      <c r="B2821" t="s">
        <v>20</v>
      </c>
      <c r="C2821" t="s">
        <v>4</v>
      </c>
      <c r="D2821" t="s">
        <v>31</v>
      </c>
    </row>
    <row r="2822" spans="1:4" x14ac:dyDescent="0.3">
      <c r="A2822" t="s">
        <v>29</v>
      </c>
      <c r="B2822" t="s">
        <v>20</v>
      </c>
      <c r="C2822" t="s">
        <v>4</v>
      </c>
      <c r="D2822" t="s">
        <v>31</v>
      </c>
    </row>
    <row r="2823" spans="1:4" x14ac:dyDescent="0.3">
      <c r="A2823" t="s">
        <v>27</v>
      </c>
      <c r="B2823" t="s">
        <v>20</v>
      </c>
      <c r="C2823" t="s">
        <v>4</v>
      </c>
      <c r="D2823" t="s">
        <v>30</v>
      </c>
    </row>
    <row r="2824" spans="1:4" x14ac:dyDescent="0.3">
      <c r="A2824" t="s">
        <v>29</v>
      </c>
      <c r="B2824" t="s">
        <v>20</v>
      </c>
      <c r="C2824" t="s">
        <v>10</v>
      </c>
      <c r="D2824" t="s">
        <v>31</v>
      </c>
    </row>
    <row r="2825" spans="1:4" x14ac:dyDescent="0.3">
      <c r="A2825" t="s">
        <v>27</v>
      </c>
      <c r="B2825" t="s">
        <v>20</v>
      </c>
      <c r="C2825" t="s">
        <v>4</v>
      </c>
      <c r="D2825" t="s">
        <v>30</v>
      </c>
    </row>
    <row r="2826" spans="1:4" x14ac:dyDescent="0.3">
      <c r="A2826" t="s">
        <v>27</v>
      </c>
      <c r="B2826" t="s">
        <v>20</v>
      </c>
      <c r="C2826" t="s">
        <v>4</v>
      </c>
      <c r="D2826" t="s">
        <v>31</v>
      </c>
    </row>
    <row r="2827" spans="1:4" x14ac:dyDescent="0.3">
      <c r="A2827" t="s">
        <v>29</v>
      </c>
      <c r="B2827" t="s">
        <v>20</v>
      </c>
      <c r="C2827" t="s">
        <v>5</v>
      </c>
      <c r="D2827" t="s">
        <v>31</v>
      </c>
    </row>
    <row r="2828" spans="1:4" x14ac:dyDescent="0.3">
      <c r="A2828" t="s">
        <v>27</v>
      </c>
      <c r="B2828" t="s">
        <v>20</v>
      </c>
      <c r="C2828" t="s">
        <v>10</v>
      </c>
      <c r="D2828" t="s">
        <v>30</v>
      </c>
    </row>
    <row r="2829" spans="1:4" x14ac:dyDescent="0.3">
      <c r="A2829" t="s">
        <v>28</v>
      </c>
      <c r="B2829" t="s">
        <v>20</v>
      </c>
      <c r="C2829" t="s">
        <v>5</v>
      </c>
      <c r="D2829" t="s">
        <v>30</v>
      </c>
    </row>
    <row r="2830" spans="1:4" x14ac:dyDescent="0.3">
      <c r="A2830" t="s">
        <v>29</v>
      </c>
      <c r="B2830" t="s">
        <v>20</v>
      </c>
      <c r="C2830" t="s">
        <v>4</v>
      </c>
      <c r="D2830" t="s">
        <v>31</v>
      </c>
    </row>
    <row r="2831" spans="1:4" x14ac:dyDescent="0.3">
      <c r="A2831" t="s">
        <v>29</v>
      </c>
      <c r="B2831" t="s">
        <v>20</v>
      </c>
      <c r="C2831" t="s">
        <v>4</v>
      </c>
      <c r="D2831" t="s">
        <v>30</v>
      </c>
    </row>
    <row r="2832" spans="1:4" x14ac:dyDescent="0.3">
      <c r="A2832" t="s">
        <v>27</v>
      </c>
      <c r="B2832" t="s">
        <v>15</v>
      </c>
      <c r="C2832" t="s">
        <v>8</v>
      </c>
      <c r="D2832" t="s">
        <v>31</v>
      </c>
    </row>
    <row r="2833" spans="1:4" x14ac:dyDescent="0.3">
      <c r="A2833" t="s">
        <v>29</v>
      </c>
      <c r="B2833" t="s">
        <v>15</v>
      </c>
      <c r="C2833" t="s">
        <v>8</v>
      </c>
      <c r="D2833" t="s">
        <v>31</v>
      </c>
    </row>
    <row r="2834" spans="1:4" x14ac:dyDescent="0.3">
      <c r="A2834" t="s">
        <v>27</v>
      </c>
      <c r="B2834" t="s">
        <v>15</v>
      </c>
      <c r="C2834" t="s">
        <v>8</v>
      </c>
      <c r="D2834" t="s">
        <v>31</v>
      </c>
    </row>
    <row r="2835" spans="1:4" x14ac:dyDescent="0.3">
      <c r="A2835" t="s">
        <v>29</v>
      </c>
      <c r="B2835" t="s">
        <v>15</v>
      </c>
      <c r="C2835" t="s">
        <v>8</v>
      </c>
      <c r="D2835" t="s">
        <v>31</v>
      </c>
    </row>
    <row r="2836" spans="1:4" x14ac:dyDescent="0.3">
      <c r="A2836" t="s">
        <v>29</v>
      </c>
      <c r="B2836" t="s">
        <v>15</v>
      </c>
      <c r="C2836" t="s">
        <v>8</v>
      </c>
      <c r="D2836" t="s">
        <v>30</v>
      </c>
    </row>
    <row r="2837" spans="1:4" x14ac:dyDescent="0.3">
      <c r="A2837" t="s">
        <v>29</v>
      </c>
      <c r="B2837" t="s">
        <v>15</v>
      </c>
      <c r="C2837" t="s">
        <v>8</v>
      </c>
      <c r="D2837" t="s">
        <v>31</v>
      </c>
    </row>
    <row r="2838" spans="1:4" x14ac:dyDescent="0.3">
      <c r="A2838" t="s">
        <v>29</v>
      </c>
      <c r="B2838" t="s">
        <v>20</v>
      </c>
      <c r="C2838" t="s">
        <v>5</v>
      </c>
      <c r="D2838" t="s">
        <v>30</v>
      </c>
    </row>
    <row r="2839" spans="1:4" x14ac:dyDescent="0.3">
      <c r="A2839" t="s">
        <v>27</v>
      </c>
      <c r="B2839" t="s">
        <v>20</v>
      </c>
      <c r="C2839" t="s">
        <v>5</v>
      </c>
      <c r="D2839" t="s">
        <v>30</v>
      </c>
    </row>
    <row r="2840" spans="1:4" x14ac:dyDescent="0.3">
      <c r="A2840" t="s">
        <v>28</v>
      </c>
      <c r="B2840" t="s">
        <v>20</v>
      </c>
      <c r="C2840" t="s">
        <v>5</v>
      </c>
      <c r="D2840" t="s">
        <v>31</v>
      </c>
    </row>
    <row r="2841" spans="1:4" x14ac:dyDescent="0.3">
      <c r="A2841" t="s">
        <v>29</v>
      </c>
      <c r="B2841" t="s">
        <v>20</v>
      </c>
      <c r="C2841" t="s">
        <v>5</v>
      </c>
      <c r="D2841" t="s">
        <v>31</v>
      </c>
    </row>
    <row r="2842" spans="1:4" x14ac:dyDescent="0.3">
      <c r="A2842" t="s">
        <v>27</v>
      </c>
      <c r="B2842" t="s">
        <v>20</v>
      </c>
      <c r="C2842" t="s">
        <v>5</v>
      </c>
      <c r="D2842" t="s">
        <v>31</v>
      </c>
    </row>
    <row r="2843" spans="1:4" x14ac:dyDescent="0.3">
      <c r="A2843" t="s">
        <v>29</v>
      </c>
      <c r="B2843" t="s">
        <v>20</v>
      </c>
      <c r="C2843" t="s">
        <v>5</v>
      </c>
      <c r="D2843" t="s">
        <v>30</v>
      </c>
    </row>
    <row r="2844" spans="1:4" x14ac:dyDescent="0.3">
      <c r="A2844" t="s">
        <v>27</v>
      </c>
      <c r="B2844" t="s">
        <v>20</v>
      </c>
      <c r="C2844" t="s">
        <v>5</v>
      </c>
      <c r="D2844" t="s">
        <v>30</v>
      </c>
    </row>
    <row r="2845" spans="1:4" x14ac:dyDescent="0.3">
      <c r="A2845" t="s">
        <v>27</v>
      </c>
      <c r="B2845" t="s">
        <v>20</v>
      </c>
      <c r="C2845" t="s">
        <v>5</v>
      </c>
      <c r="D2845" t="s">
        <v>31</v>
      </c>
    </row>
    <row r="2846" spans="1:4" x14ac:dyDescent="0.3">
      <c r="A2846" t="s">
        <v>27</v>
      </c>
      <c r="B2846" t="s">
        <v>17</v>
      </c>
      <c r="C2846" t="s">
        <v>6</v>
      </c>
      <c r="D2846" t="s">
        <v>30</v>
      </c>
    </row>
    <row r="2847" spans="1:4" x14ac:dyDescent="0.3">
      <c r="A2847" t="s">
        <v>29</v>
      </c>
      <c r="B2847" t="s">
        <v>20</v>
      </c>
      <c r="C2847" t="s">
        <v>2</v>
      </c>
      <c r="D2847" t="s">
        <v>31</v>
      </c>
    </row>
    <row r="2848" spans="1:4" x14ac:dyDescent="0.3">
      <c r="A2848" t="s">
        <v>29</v>
      </c>
      <c r="B2848" t="s">
        <v>20</v>
      </c>
      <c r="C2848" t="s">
        <v>2</v>
      </c>
      <c r="D2848" t="s">
        <v>30</v>
      </c>
    </row>
    <row r="2849" spans="1:4" x14ac:dyDescent="0.3">
      <c r="A2849" t="s">
        <v>27</v>
      </c>
      <c r="B2849" t="s">
        <v>20</v>
      </c>
      <c r="C2849" t="s">
        <v>6</v>
      </c>
      <c r="D2849" t="s">
        <v>30</v>
      </c>
    </row>
    <row r="2850" spans="1:4" x14ac:dyDescent="0.3">
      <c r="A2850" t="s">
        <v>27</v>
      </c>
      <c r="B2850" t="s">
        <v>20</v>
      </c>
      <c r="C2850" t="s">
        <v>6</v>
      </c>
      <c r="D2850" t="s">
        <v>30</v>
      </c>
    </row>
    <row r="2851" spans="1:4" x14ac:dyDescent="0.3">
      <c r="A2851" t="s">
        <v>27</v>
      </c>
      <c r="B2851" t="s">
        <v>20</v>
      </c>
      <c r="C2851" t="s">
        <v>6</v>
      </c>
      <c r="D2851" t="s">
        <v>30</v>
      </c>
    </row>
    <row r="2852" spans="1:4" x14ac:dyDescent="0.3">
      <c r="A2852" t="s">
        <v>27</v>
      </c>
      <c r="B2852" t="s">
        <v>20</v>
      </c>
      <c r="C2852" t="s">
        <v>6</v>
      </c>
      <c r="D2852" t="s">
        <v>31</v>
      </c>
    </row>
    <row r="2853" spans="1:4" x14ac:dyDescent="0.3">
      <c r="A2853" t="s">
        <v>27</v>
      </c>
      <c r="B2853" t="s">
        <v>20</v>
      </c>
      <c r="C2853" t="s">
        <v>5</v>
      </c>
      <c r="D2853" t="s">
        <v>31</v>
      </c>
    </row>
    <row r="2854" spans="1:4" x14ac:dyDescent="0.3">
      <c r="A2854" t="s">
        <v>27</v>
      </c>
      <c r="B2854" t="s">
        <v>20</v>
      </c>
      <c r="C2854" t="s">
        <v>5</v>
      </c>
      <c r="D2854" t="s">
        <v>30</v>
      </c>
    </row>
    <row r="2855" spans="1:4" x14ac:dyDescent="0.3">
      <c r="A2855" t="s">
        <v>29</v>
      </c>
      <c r="B2855" t="s">
        <v>20</v>
      </c>
      <c r="C2855" t="s">
        <v>5</v>
      </c>
      <c r="D2855" t="s">
        <v>31</v>
      </c>
    </row>
    <row r="2856" spans="1:4" x14ac:dyDescent="0.3">
      <c r="A2856" t="s">
        <v>29</v>
      </c>
      <c r="B2856" t="s">
        <v>20</v>
      </c>
      <c r="C2856" t="s">
        <v>5</v>
      </c>
      <c r="D2856" t="s">
        <v>31</v>
      </c>
    </row>
    <row r="2857" spans="1:4" x14ac:dyDescent="0.3">
      <c r="A2857" t="s">
        <v>27</v>
      </c>
      <c r="B2857" t="s">
        <v>20</v>
      </c>
      <c r="C2857" t="s">
        <v>5</v>
      </c>
      <c r="D2857" t="s">
        <v>30</v>
      </c>
    </row>
    <row r="2858" spans="1:4" x14ac:dyDescent="0.3">
      <c r="A2858" t="s">
        <v>28</v>
      </c>
      <c r="B2858" t="s">
        <v>20</v>
      </c>
      <c r="C2858" t="s">
        <v>5</v>
      </c>
      <c r="D2858" t="s">
        <v>31</v>
      </c>
    </row>
    <row r="2859" spans="1:4" x14ac:dyDescent="0.3">
      <c r="A2859" t="s">
        <v>27</v>
      </c>
      <c r="B2859" t="s">
        <v>20</v>
      </c>
      <c r="C2859" t="s">
        <v>6</v>
      </c>
      <c r="D2859" t="s">
        <v>31</v>
      </c>
    </row>
    <row r="2860" spans="1:4" x14ac:dyDescent="0.3">
      <c r="A2860" t="s">
        <v>29</v>
      </c>
      <c r="B2860" t="s">
        <v>20</v>
      </c>
      <c r="C2860" t="s">
        <v>6</v>
      </c>
      <c r="D2860" t="s">
        <v>31</v>
      </c>
    </row>
    <row r="2861" spans="1:4" x14ac:dyDescent="0.3">
      <c r="A2861" t="s">
        <v>27</v>
      </c>
      <c r="B2861" t="s">
        <v>12</v>
      </c>
      <c r="C2861" t="s">
        <v>2</v>
      </c>
      <c r="D2861" t="s">
        <v>30</v>
      </c>
    </row>
    <row r="2862" spans="1:4" x14ac:dyDescent="0.3">
      <c r="A2862" t="s">
        <v>29</v>
      </c>
      <c r="B2862" t="s">
        <v>12</v>
      </c>
      <c r="C2862" t="s">
        <v>2</v>
      </c>
      <c r="D2862" t="s">
        <v>30</v>
      </c>
    </row>
    <row r="2863" spans="1:4" x14ac:dyDescent="0.3">
      <c r="A2863" t="s">
        <v>28</v>
      </c>
      <c r="B2863" t="s">
        <v>12</v>
      </c>
      <c r="C2863" t="s">
        <v>2</v>
      </c>
      <c r="D2863" t="s">
        <v>30</v>
      </c>
    </row>
    <row r="2864" spans="1:4" x14ac:dyDescent="0.3">
      <c r="A2864" t="s">
        <v>27</v>
      </c>
      <c r="B2864" t="s">
        <v>12</v>
      </c>
      <c r="C2864" t="s">
        <v>2</v>
      </c>
      <c r="D2864" t="s">
        <v>31</v>
      </c>
    </row>
    <row r="2865" spans="1:4" x14ac:dyDescent="0.3">
      <c r="A2865" t="s">
        <v>29</v>
      </c>
      <c r="B2865" t="s">
        <v>12</v>
      </c>
      <c r="C2865" t="s">
        <v>2</v>
      </c>
      <c r="D2865" t="s">
        <v>30</v>
      </c>
    </row>
    <row r="2866" spans="1:4" x14ac:dyDescent="0.3">
      <c r="A2866" t="s">
        <v>27</v>
      </c>
      <c r="B2866" t="s">
        <v>12</v>
      </c>
      <c r="C2866" t="s">
        <v>2</v>
      </c>
      <c r="D2866" t="s">
        <v>30</v>
      </c>
    </row>
    <row r="2867" spans="1:4" x14ac:dyDescent="0.3">
      <c r="A2867" t="s">
        <v>28</v>
      </c>
      <c r="B2867" t="s">
        <v>12</v>
      </c>
      <c r="C2867" t="s">
        <v>2</v>
      </c>
      <c r="D2867" t="s">
        <v>31</v>
      </c>
    </row>
    <row r="2868" spans="1:4" x14ac:dyDescent="0.3">
      <c r="A2868" t="s">
        <v>27</v>
      </c>
      <c r="B2868" t="s">
        <v>17</v>
      </c>
      <c r="C2868" t="s">
        <v>2</v>
      </c>
      <c r="D2868" t="s">
        <v>30</v>
      </c>
    </row>
    <row r="2869" spans="1:4" x14ac:dyDescent="0.3">
      <c r="A2869" t="s">
        <v>27</v>
      </c>
      <c r="B2869" t="s">
        <v>17</v>
      </c>
      <c r="C2869" t="s">
        <v>2</v>
      </c>
      <c r="D2869" t="s">
        <v>31</v>
      </c>
    </row>
    <row r="2870" spans="1:4" x14ac:dyDescent="0.3">
      <c r="A2870" t="s">
        <v>29</v>
      </c>
      <c r="B2870" t="s">
        <v>17</v>
      </c>
      <c r="C2870" t="s">
        <v>2</v>
      </c>
      <c r="D2870" t="s">
        <v>30</v>
      </c>
    </row>
    <row r="2871" spans="1:4" x14ac:dyDescent="0.3">
      <c r="A2871" t="s">
        <v>27</v>
      </c>
      <c r="B2871" t="s">
        <v>17</v>
      </c>
      <c r="C2871" t="s">
        <v>2</v>
      </c>
      <c r="D2871" t="s">
        <v>31</v>
      </c>
    </row>
    <row r="2872" spans="1:4" x14ac:dyDescent="0.3">
      <c r="A2872" t="s">
        <v>27</v>
      </c>
      <c r="B2872" t="s">
        <v>17</v>
      </c>
      <c r="C2872" t="s">
        <v>2</v>
      </c>
      <c r="D2872" t="s">
        <v>31</v>
      </c>
    </row>
    <row r="2873" spans="1:4" x14ac:dyDescent="0.3">
      <c r="A2873" t="s">
        <v>27</v>
      </c>
      <c r="B2873" t="s">
        <v>17</v>
      </c>
      <c r="C2873" t="s">
        <v>2</v>
      </c>
      <c r="D2873" t="s">
        <v>31</v>
      </c>
    </row>
    <row r="2874" spans="1:4" x14ac:dyDescent="0.3">
      <c r="A2874" t="s">
        <v>27</v>
      </c>
      <c r="B2874" t="s">
        <v>17</v>
      </c>
      <c r="C2874" t="s">
        <v>10</v>
      </c>
      <c r="D2874" t="s">
        <v>31</v>
      </c>
    </row>
    <row r="2875" spans="1:4" x14ac:dyDescent="0.3">
      <c r="A2875" t="s">
        <v>27</v>
      </c>
      <c r="B2875" t="s">
        <v>17</v>
      </c>
      <c r="C2875" t="s">
        <v>4</v>
      </c>
      <c r="D2875" t="s">
        <v>30</v>
      </c>
    </row>
    <row r="2876" spans="1:4" x14ac:dyDescent="0.3">
      <c r="A2876" t="s">
        <v>27</v>
      </c>
      <c r="B2876" t="s">
        <v>17</v>
      </c>
      <c r="C2876" t="s">
        <v>4</v>
      </c>
      <c r="D2876" t="s">
        <v>31</v>
      </c>
    </row>
    <row r="2877" spans="1:4" x14ac:dyDescent="0.3">
      <c r="A2877" t="s">
        <v>27</v>
      </c>
      <c r="B2877" t="s">
        <v>17</v>
      </c>
      <c r="C2877" t="s">
        <v>4</v>
      </c>
      <c r="D2877" t="s">
        <v>31</v>
      </c>
    </row>
    <row r="2878" spans="1:4" x14ac:dyDescent="0.3">
      <c r="A2878" t="s">
        <v>29</v>
      </c>
      <c r="B2878" t="s">
        <v>17</v>
      </c>
      <c r="C2878" t="s">
        <v>4</v>
      </c>
      <c r="D2878" t="s">
        <v>31</v>
      </c>
    </row>
    <row r="2879" spans="1:4" x14ac:dyDescent="0.3">
      <c r="A2879" t="s">
        <v>27</v>
      </c>
      <c r="B2879" t="s">
        <v>17</v>
      </c>
      <c r="C2879" t="s">
        <v>4</v>
      </c>
      <c r="D2879" t="s">
        <v>31</v>
      </c>
    </row>
    <row r="2880" spans="1:4" x14ac:dyDescent="0.3">
      <c r="A2880" t="s">
        <v>29</v>
      </c>
      <c r="B2880" t="s">
        <v>17</v>
      </c>
      <c r="C2880" t="s">
        <v>4</v>
      </c>
      <c r="D2880" t="s">
        <v>31</v>
      </c>
    </row>
    <row r="2881" spans="1:4" x14ac:dyDescent="0.3">
      <c r="A2881" t="s">
        <v>27</v>
      </c>
      <c r="B2881" t="s">
        <v>12</v>
      </c>
      <c r="C2881" t="s">
        <v>2</v>
      </c>
      <c r="D2881" t="s">
        <v>31</v>
      </c>
    </row>
    <row r="2882" spans="1:4" x14ac:dyDescent="0.3">
      <c r="A2882" t="s">
        <v>29</v>
      </c>
      <c r="B2882" t="s">
        <v>12</v>
      </c>
      <c r="C2882" t="s">
        <v>2</v>
      </c>
      <c r="D2882" t="s">
        <v>30</v>
      </c>
    </row>
    <row r="2883" spans="1:4" x14ac:dyDescent="0.3">
      <c r="A2883" t="s">
        <v>29</v>
      </c>
      <c r="B2883" t="s">
        <v>12</v>
      </c>
      <c r="C2883" t="s">
        <v>2</v>
      </c>
      <c r="D2883" t="s">
        <v>31</v>
      </c>
    </row>
    <row r="2884" spans="1:4" x14ac:dyDescent="0.3">
      <c r="A2884" t="s">
        <v>27</v>
      </c>
      <c r="B2884" t="s">
        <v>12</v>
      </c>
      <c r="C2884" t="s">
        <v>2</v>
      </c>
      <c r="D2884" t="s">
        <v>30</v>
      </c>
    </row>
    <row r="2885" spans="1:4" x14ac:dyDescent="0.3">
      <c r="A2885" t="s">
        <v>27</v>
      </c>
      <c r="B2885" t="s">
        <v>20</v>
      </c>
      <c r="C2885" t="s">
        <v>6</v>
      </c>
      <c r="D2885" t="s">
        <v>30</v>
      </c>
    </row>
    <row r="2886" spans="1:4" x14ac:dyDescent="0.3">
      <c r="A2886" t="s">
        <v>27</v>
      </c>
      <c r="B2886" t="s">
        <v>17</v>
      </c>
      <c r="C2886" t="s">
        <v>7</v>
      </c>
      <c r="D2886" t="s">
        <v>31</v>
      </c>
    </row>
    <row r="2887" spans="1:4" x14ac:dyDescent="0.3">
      <c r="A2887" t="s">
        <v>27</v>
      </c>
      <c r="B2887" t="s">
        <v>14</v>
      </c>
      <c r="C2887" t="s">
        <v>4</v>
      </c>
      <c r="D2887" t="s">
        <v>30</v>
      </c>
    </row>
    <row r="2888" spans="1:4" x14ac:dyDescent="0.3">
      <c r="A2888" t="s">
        <v>29</v>
      </c>
      <c r="B2888" t="s">
        <v>14</v>
      </c>
      <c r="C2888" t="s">
        <v>4</v>
      </c>
      <c r="D2888" t="s">
        <v>31</v>
      </c>
    </row>
    <row r="2889" spans="1:4" x14ac:dyDescent="0.3">
      <c r="A2889" t="s">
        <v>27</v>
      </c>
      <c r="B2889" t="s">
        <v>14</v>
      </c>
      <c r="C2889" t="s">
        <v>4</v>
      </c>
      <c r="D2889" t="s">
        <v>31</v>
      </c>
    </row>
    <row r="2890" spans="1:4" x14ac:dyDescent="0.3">
      <c r="A2890" t="s">
        <v>27</v>
      </c>
      <c r="B2890" t="s">
        <v>14</v>
      </c>
      <c r="C2890" t="s">
        <v>4</v>
      </c>
      <c r="D2890" t="s">
        <v>30</v>
      </c>
    </row>
    <row r="2891" spans="1:4" x14ac:dyDescent="0.3">
      <c r="A2891" t="s">
        <v>27</v>
      </c>
      <c r="B2891" t="s">
        <v>14</v>
      </c>
      <c r="C2891" t="s">
        <v>4</v>
      </c>
      <c r="D2891" t="s">
        <v>30</v>
      </c>
    </row>
    <row r="2892" spans="1:4" x14ac:dyDescent="0.3">
      <c r="A2892" t="s">
        <v>27</v>
      </c>
      <c r="B2892" t="s">
        <v>14</v>
      </c>
      <c r="C2892" t="s">
        <v>4</v>
      </c>
      <c r="D2892" t="s">
        <v>30</v>
      </c>
    </row>
    <row r="2893" spans="1:4" x14ac:dyDescent="0.3">
      <c r="A2893" t="s">
        <v>27</v>
      </c>
      <c r="B2893" t="s">
        <v>14</v>
      </c>
      <c r="C2893" t="s">
        <v>4</v>
      </c>
      <c r="D2893" t="s">
        <v>31</v>
      </c>
    </row>
    <row r="2894" spans="1:4" x14ac:dyDescent="0.3">
      <c r="A2894" t="s">
        <v>29</v>
      </c>
      <c r="B2894" t="s">
        <v>14</v>
      </c>
      <c r="C2894" t="s">
        <v>4</v>
      </c>
      <c r="D2894" t="s">
        <v>31</v>
      </c>
    </row>
    <row r="2895" spans="1:4" x14ac:dyDescent="0.3">
      <c r="A2895" t="s">
        <v>27</v>
      </c>
      <c r="B2895" t="s">
        <v>14</v>
      </c>
      <c r="C2895" t="s">
        <v>4</v>
      </c>
      <c r="D2895" t="s">
        <v>31</v>
      </c>
    </row>
    <row r="2896" spans="1:4" x14ac:dyDescent="0.3">
      <c r="A2896" t="s">
        <v>29</v>
      </c>
      <c r="B2896" t="s">
        <v>14</v>
      </c>
      <c r="C2896" t="s">
        <v>4</v>
      </c>
      <c r="D2896" t="s">
        <v>31</v>
      </c>
    </row>
    <row r="2897" spans="1:4" x14ac:dyDescent="0.3">
      <c r="A2897" t="s">
        <v>27</v>
      </c>
      <c r="B2897" t="s">
        <v>14</v>
      </c>
      <c r="C2897" t="s">
        <v>4</v>
      </c>
      <c r="D2897" t="s">
        <v>31</v>
      </c>
    </row>
    <row r="2898" spans="1:4" x14ac:dyDescent="0.3">
      <c r="A2898" t="s">
        <v>29</v>
      </c>
      <c r="B2898" t="s">
        <v>14</v>
      </c>
      <c r="C2898" t="s">
        <v>4</v>
      </c>
      <c r="D2898" t="s">
        <v>30</v>
      </c>
    </row>
    <row r="2899" spans="1:4" x14ac:dyDescent="0.3">
      <c r="A2899" t="s">
        <v>27</v>
      </c>
      <c r="B2899" t="s">
        <v>14</v>
      </c>
      <c r="C2899" t="s">
        <v>4</v>
      </c>
      <c r="D2899" t="s">
        <v>30</v>
      </c>
    </row>
    <row r="2900" spans="1:4" x14ac:dyDescent="0.3">
      <c r="A2900" t="s">
        <v>29</v>
      </c>
      <c r="B2900" t="s">
        <v>14</v>
      </c>
      <c r="C2900" t="s">
        <v>4</v>
      </c>
      <c r="D2900" t="s">
        <v>31</v>
      </c>
    </row>
    <row r="2901" spans="1:4" x14ac:dyDescent="0.3">
      <c r="A2901" t="s">
        <v>28</v>
      </c>
      <c r="B2901" t="s">
        <v>14</v>
      </c>
      <c r="C2901" t="s">
        <v>4</v>
      </c>
      <c r="D2901" t="s">
        <v>31</v>
      </c>
    </row>
    <row r="2902" spans="1:4" x14ac:dyDescent="0.3">
      <c r="A2902" t="s">
        <v>28</v>
      </c>
      <c r="B2902" t="s">
        <v>14</v>
      </c>
      <c r="C2902" t="s">
        <v>4</v>
      </c>
      <c r="D2902" t="s">
        <v>31</v>
      </c>
    </row>
    <row r="2903" spans="1:4" x14ac:dyDescent="0.3">
      <c r="A2903" t="s">
        <v>29</v>
      </c>
      <c r="B2903" t="s">
        <v>14</v>
      </c>
      <c r="C2903" t="s">
        <v>4</v>
      </c>
      <c r="D2903" t="s">
        <v>30</v>
      </c>
    </row>
    <row r="2904" spans="1:4" x14ac:dyDescent="0.3">
      <c r="A2904" t="s">
        <v>27</v>
      </c>
      <c r="B2904" t="s">
        <v>18</v>
      </c>
      <c r="C2904" t="s">
        <v>2</v>
      </c>
      <c r="D2904" t="s">
        <v>30</v>
      </c>
    </row>
    <row r="2905" spans="1:4" x14ac:dyDescent="0.3">
      <c r="A2905" t="s">
        <v>29</v>
      </c>
      <c r="B2905" t="s">
        <v>18</v>
      </c>
      <c r="C2905" t="s">
        <v>2</v>
      </c>
      <c r="D2905" t="s">
        <v>30</v>
      </c>
    </row>
    <row r="2906" spans="1:4" x14ac:dyDescent="0.3">
      <c r="A2906" t="s">
        <v>27</v>
      </c>
      <c r="B2906" t="s">
        <v>15</v>
      </c>
      <c r="C2906" t="s">
        <v>10</v>
      </c>
      <c r="D2906" t="s">
        <v>31</v>
      </c>
    </row>
    <row r="2907" spans="1:4" x14ac:dyDescent="0.3">
      <c r="A2907" t="s">
        <v>29</v>
      </c>
      <c r="B2907" t="s">
        <v>17</v>
      </c>
      <c r="C2907" t="s">
        <v>4</v>
      </c>
      <c r="D2907" t="s">
        <v>30</v>
      </c>
    </row>
    <row r="2908" spans="1:4" x14ac:dyDescent="0.3">
      <c r="A2908" t="s">
        <v>27</v>
      </c>
      <c r="B2908" t="s">
        <v>17</v>
      </c>
      <c r="C2908" t="s">
        <v>4</v>
      </c>
      <c r="D2908" t="s">
        <v>30</v>
      </c>
    </row>
    <row r="2909" spans="1:4" x14ac:dyDescent="0.3">
      <c r="A2909" t="s">
        <v>27</v>
      </c>
      <c r="B2909" t="s">
        <v>17</v>
      </c>
      <c r="C2909" t="s">
        <v>4</v>
      </c>
      <c r="D2909" t="s">
        <v>31</v>
      </c>
    </row>
    <row r="2910" spans="1:4" x14ac:dyDescent="0.3">
      <c r="A2910" t="s">
        <v>29</v>
      </c>
      <c r="B2910" t="s">
        <v>17</v>
      </c>
      <c r="C2910" t="s">
        <v>4</v>
      </c>
      <c r="D2910" t="s">
        <v>31</v>
      </c>
    </row>
    <row r="2911" spans="1:4" x14ac:dyDescent="0.3">
      <c r="A2911" t="s">
        <v>27</v>
      </c>
      <c r="B2911" t="s">
        <v>17</v>
      </c>
      <c r="C2911" t="s">
        <v>4</v>
      </c>
      <c r="D2911" t="s">
        <v>30</v>
      </c>
    </row>
    <row r="2912" spans="1:4" x14ac:dyDescent="0.3">
      <c r="A2912" t="s">
        <v>27</v>
      </c>
      <c r="B2912" t="s">
        <v>17</v>
      </c>
      <c r="C2912" t="s">
        <v>4</v>
      </c>
      <c r="D2912" t="s">
        <v>30</v>
      </c>
    </row>
    <row r="2913" spans="1:4" x14ac:dyDescent="0.3">
      <c r="A2913" t="s">
        <v>27</v>
      </c>
      <c r="B2913" t="s">
        <v>17</v>
      </c>
      <c r="C2913" t="s">
        <v>4</v>
      </c>
      <c r="D2913" t="s">
        <v>31</v>
      </c>
    </row>
    <row r="2914" spans="1:4" x14ac:dyDescent="0.3">
      <c r="A2914" t="s">
        <v>29</v>
      </c>
      <c r="B2914" t="s">
        <v>20</v>
      </c>
      <c r="C2914" t="s">
        <v>5</v>
      </c>
      <c r="D2914" t="s">
        <v>31</v>
      </c>
    </row>
    <row r="2915" spans="1:4" x14ac:dyDescent="0.3">
      <c r="A2915" t="s">
        <v>27</v>
      </c>
      <c r="B2915" t="s">
        <v>20</v>
      </c>
      <c r="C2915" t="s">
        <v>5</v>
      </c>
      <c r="D2915" t="s">
        <v>31</v>
      </c>
    </row>
    <row r="2916" spans="1:4" x14ac:dyDescent="0.3">
      <c r="A2916" t="s">
        <v>29</v>
      </c>
      <c r="B2916" t="s">
        <v>20</v>
      </c>
      <c r="C2916" t="s">
        <v>5</v>
      </c>
      <c r="D2916" t="s">
        <v>31</v>
      </c>
    </row>
    <row r="2917" spans="1:4" x14ac:dyDescent="0.3">
      <c r="A2917" t="s">
        <v>27</v>
      </c>
      <c r="B2917" t="s">
        <v>20</v>
      </c>
      <c r="C2917" t="s">
        <v>5</v>
      </c>
      <c r="D2917" t="s">
        <v>31</v>
      </c>
    </row>
    <row r="2918" spans="1:4" x14ac:dyDescent="0.3">
      <c r="A2918" t="s">
        <v>29</v>
      </c>
      <c r="B2918" t="s">
        <v>20</v>
      </c>
      <c r="C2918" t="s">
        <v>5</v>
      </c>
      <c r="D2918" t="s">
        <v>30</v>
      </c>
    </row>
    <row r="2919" spans="1:4" x14ac:dyDescent="0.3">
      <c r="A2919" t="s">
        <v>28</v>
      </c>
      <c r="B2919" t="s">
        <v>20</v>
      </c>
      <c r="C2919" t="s">
        <v>5</v>
      </c>
      <c r="D2919" t="s">
        <v>30</v>
      </c>
    </row>
    <row r="2920" spans="1:4" x14ac:dyDescent="0.3">
      <c r="A2920" t="s">
        <v>27</v>
      </c>
      <c r="B2920" t="s">
        <v>14</v>
      </c>
      <c r="C2920" t="s">
        <v>1</v>
      </c>
      <c r="D2920" t="s">
        <v>31</v>
      </c>
    </row>
    <row r="2921" spans="1:4" x14ac:dyDescent="0.3">
      <c r="A2921" t="s">
        <v>29</v>
      </c>
      <c r="B2921" t="s">
        <v>14</v>
      </c>
      <c r="C2921" t="s">
        <v>1</v>
      </c>
      <c r="D2921" t="s">
        <v>30</v>
      </c>
    </row>
    <row r="2922" spans="1:4" x14ac:dyDescent="0.3">
      <c r="A2922" t="s">
        <v>29</v>
      </c>
      <c r="B2922" t="s">
        <v>20</v>
      </c>
      <c r="C2922" t="s">
        <v>10</v>
      </c>
      <c r="D2922" t="s">
        <v>31</v>
      </c>
    </row>
    <row r="2923" spans="1:4" x14ac:dyDescent="0.3">
      <c r="A2923" t="s">
        <v>27</v>
      </c>
      <c r="B2923" t="s">
        <v>20</v>
      </c>
      <c r="C2923" t="s">
        <v>2</v>
      </c>
      <c r="D2923" t="s">
        <v>31</v>
      </c>
    </row>
    <row r="2924" spans="1:4" x14ac:dyDescent="0.3">
      <c r="A2924" t="s">
        <v>27</v>
      </c>
      <c r="B2924" t="s">
        <v>17</v>
      </c>
      <c r="C2924" t="s">
        <v>10</v>
      </c>
      <c r="D2924" t="s">
        <v>31</v>
      </c>
    </row>
    <row r="2925" spans="1:4" x14ac:dyDescent="0.3">
      <c r="A2925" t="s">
        <v>27</v>
      </c>
      <c r="B2925" t="s">
        <v>20</v>
      </c>
      <c r="C2925" t="s">
        <v>7</v>
      </c>
      <c r="D2925" t="s">
        <v>31</v>
      </c>
    </row>
    <row r="2926" spans="1:4" x14ac:dyDescent="0.3">
      <c r="A2926" t="s">
        <v>27</v>
      </c>
      <c r="B2926" t="s">
        <v>18</v>
      </c>
      <c r="C2926" t="s">
        <v>8</v>
      </c>
      <c r="D2926" t="s">
        <v>31</v>
      </c>
    </row>
    <row r="2927" spans="1:4" x14ac:dyDescent="0.3">
      <c r="A2927" t="s">
        <v>29</v>
      </c>
      <c r="B2927" t="s">
        <v>18</v>
      </c>
      <c r="C2927" t="s">
        <v>8</v>
      </c>
      <c r="D2927" t="s">
        <v>31</v>
      </c>
    </row>
    <row r="2928" spans="1:4" x14ac:dyDescent="0.3">
      <c r="A2928" t="s">
        <v>29</v>
      </c>
      <c r="B2928" t="s">
        <v>18</v>
      </c>
      <c r="C2928" t="s">
        <v>8</v>
      </c>
      <c r="D2928" t="s">
        <v>30</v>
      </c>
    </row>
    <row r="2929" spans="1:4" x14ac:dyDescent="0.3">
      <c r="A2929" t="s">
        <v>29</v>
      </c>
      <c r="B2929" t="s">
        <v>18</v>
      </c>
      <c r="C2929" t="s">
        <v>8</v>
      </c>
      <c r="D2929" t="s">
        <v>31</v>
      </c>
    </row>
    <row r="2930" spans="1:4" x14ac:dyDescent="0.3">
      <c r="A2930" t="s">
        <v>28</v>
      </c>
      <c r="B2930" t="s">
        <v>18</v>
      </c>
      <c r="C2930" t="s">
        <v>8</v>
      </c>
      <c r="D2930" t="s">
        <v>30</v>
      </c>
    </row>
    <row r="2931" spans="1:4" x14ac:dyDescent="0.3">
      <c r="A2931" t="s">
        <v>27</v>
      </c>
      <c r="B2931" t="s">
        <v>18</v>
      </c>
      <c r="C2931" t="s">
        <v>8</v>
      </c>
      <c r="D2931" t="s">
        <v>31</v>
      </c>
    </row>
    <row r="2932" spans="1:4" x14ac:dyDescent="0.3">
      <c r="A2932" t="s">
        <v>29</v>
      </c>
      <c r="B2932" t="s">
        <v>18</v>
      </c>
      <c r="C2932" t="s">
        <v>8</v>
      </c>
      <c r="D2932" t="s">
        <v>31</v>
      </c>
    </row>
    <row r="2933" spans="1:4" x14ac:dyDescent="0.3">
      <c r="A2933" t="s">
        <v>27</v>
      </c>
      <c r="B2933" t="s">
        <v>17</v>
      </c>
      <c r="C2933" t="s">
        <v>8</v>
      </c>
      <c r="D2933" t="s">
        <v>30</v>
      </c>
    </row>
    <row r="2934" spans="1:4" x14ac:dyDescent="0.3">
      <c r="A2934" t="s">
        <v>29</v>
      </c>
      <c r="B2934" t="s">
        <v>17</v>
      </c>
      <c r="C2934" t="s">
        <v>8</v>
      </c>
      <c r="D2934" t="s">
        <v>31</v>
      </c>
    </row>
    <row r="2935" spans="1:4" x14ac:dyDescent="0.3">
      <c r="A2935" t="s">
        <v>27</v>
      </c>
      <c r="B2935" t="s">
        <v>17</v>
      </c>
      <c r="C2935" t="s">
        <v>8</v>
      </c>
      <c r="D2935" t="s">
        <v>31</v>
      </c>
    </row>
    <row r="2936" spans="1:4" x14ac:dyDescent="0.3">
      <c r="A2936" t="s">
        <v>27</v>
      </c>
      <c r="B2936" t="s">
        <v>12</v>
      </c>
      <c r="C2936" t="s">
        <v>2</v>
      </c>
      <c r="D2936" t="s">
        <v>30</v>
      </c>
    </row>
    <row r="2937" spans="1:4" x14ac:dyDescent="0.3">
      <c r="A2937" t="s">
        <v>27</v>
      </c>
      <c r="B2937" t="s">
        <v>12</v>
      </c>
      <c r="C2937" t="s">
        <v>2</v>
      </c>
      <c r="D2937" t="s">
        <v>31</v>
      </c>
    </row>
    <row r="2938" spans="1:4" x14ac:dyDescent="0.3">
      <c r="A2938" t="s">
        <v>27</v>
      </c>
      <c r="B2938" t="s">
        <v>12</v>
      </c>
      <c r="C2938" t="s">
        <v>2</v>
      </c>
      <c r="D2938" t="s">
        <v>31</v>
      </c>
    </row>
    <row r="2939" spans="1:4" x14ac:dyDescent="0.3">
      <c r="A2939" t="s">
        <v>29</v>
      </c>
      <c r="B2939" t="s">
        <v>12</v>
      </c>
      <c r="C2939" t="s">
        <v>2</v>
      </c>
      <c r="D2939" t="s">
        <v>30</v>
      </c>
    </row>
    <row r="2940" spans="1:4" x14ac:dyDescent="0.3">
      <c r="A2940" t="s">
        <v>27</v>
      </c>
      <c r="B2940" t="s">
        <v>12</v>
      </c>
      <c r="C2940" t="s">
        <v>2</v>
      </c>
      <c r="D2940" t="s">
        <v>31</v>
      </c>
    </row>
    <row r="2941" spans="1:4" x14ac:dyDescent="0.3">
      <c r="A2941" t="s">
        <v>27</v>
      </c>
      <c r="B2941" t="s">
        <v>20</v>
      </c>
      <c r="C2941" t="s">
        <v>1</v>
      </c>
      <c r="D2941" t="s">
        <v>31</v>
      </c>
    </row>
    <row r="2942" spans="1:4" x14ac:dyDescent="0.3">
      <c r="A2942" t="s">
        <v>27</v>
      </c>
      <c r="B2942" t="s">
        <v>20</v>
      </c>
      <c r="C2942" t="s">
        <v>1</v>
      </c>
      <c r="D2942" t="s">
        <v>31</v>
      </c>
    </row>
    <row r="2943" spans="1:4" x14ac:dyDescent="0.3">
      <c r="A2943" t="s">
        <v>27</v>
      </c>
      <c r="B2943" t="s">
        <v>20</v>
      </c>
      <c r="C2943" t="s">
        <v>1</v>
      </c>
      <c r="D2943" t="s">
        <v>31</v>
      </c>
    </row>
    <row r="2944" spans="1:4" x14ac:dyDescent="0.3">
      <c r="A2944" t="s">
        <v>27</v>
      </c>
      <c r="B2944" t="s">
        <v>17</v>
      </c>
      <c r="C2944" t="s">
        <v>2</v>
      </c>
      <c r="D2944" t="s">
        <v>31</v>
      </c>
    </row>
    <row r="2945" spans="1:4" x14ac:dyDescent="0.3">
      <c r="A2945" t="s">
        <v>27</v>
      </c>
      <c r="B2945" t="s">
        <v>17</v>
      </c>
      <c r="C2945" t="s">
        <v>2</v>
      </c>
      <c r="D2945" t="s">
        <v>30</v>
      </c>
    </row>
    <row r="2946" spans="1:4" x14ac:dyDescent="0.3">
      <c r="A2946" t="s">
        <v>27</v>
      </c>
      <c r="B2946" t="s">
        <v>17</v>
      </c>
      <c r="C2946" t="s">
        <v>2</v>
      </c>
      <c r="D2946" t="s">
        <v>31</v>
      </c>
    </row>
    <row r="2947" spans="1:4" x14ac:dyDescent="0.3">
      <c r="A2947" t="s">
        <v>27</v>
      </c>
      <c r="B2947" t="s">
        <v>17</v>
      </c>
      <c r="C2947" t="s">
        <v>2</v>
      </c>
      <c r="D2947" t="s">
        <v>30</v>
      </c>
    </row>
    <row r="2948" spans="1:4" x14ac:dyDescent="0.3">
      <c r="A2948" t="s">
        <v>29</v>
      </c>
      <c r="B2948" t="s">
        <v>17</v>
      </c>
      <c r="C2948" t="s">
        <v>2</v>
      </c>
      <c r="D2948" t="s">
        <v>31</v>
      </c>
    </row>
    <row r="2949" spans="1:4" x14ac:dyDescent="0.3">
      <c r="A2949" t="s">
        <v>27</v>
      </c>
      <c r="B2949" t="s">
        <v>17</v>
      </c>
      <c r="C2949" t="s">
        <v>2</v>
      </c>
      <c r="D2949" t="s">
        <v>30</v>
      </c>
    </row>
    <row r="2950" spans="1:4" x14ac:dyDescent="0.3">
      <c r="A2950" t="s">
        <v>27</v>
      </c>
      <c r="B2950" t="s">
        <v>17</v>
      </c>
      <c r="C2950" t="s">
        <v>2</v>
      </c>
      <c r="D2950" t="s">
        <v>31</v>
      </c>
    </row>
    <row r="2951" spans="1:4" x14ac:dyDescent="0.3">
      <c r="A2951" t="s">
        <v>29</v>
      </c>
      <c r="B2951" t="s">
        <v>17</v>
      </c>
      <c r="C2951" t="s">
        <v>2</v>
      </c>
      <c r="D2951" t="s">
        <v>30</v>
      </c>
    </row>
    <row r="2952" spans="1:4" x14ac:dyDescent="0.3">
      <c r="A2952" t="s">
        <v>29</v>
      </c>
      <c r="B2952" t="s">
        <v>17</v>
      </c>
      <c r="C2952" t="s">
        <v>2</v>
      </c>
      <c r="D2952" t="s">
        <v>31</v>
      </c>
    </row>
    <row r="2953" spans="1:4" x14ac:dyDescent="0.3">
      <c r="A2953" t="s">
        <v>29</v>
      </c>
      <c r="B2953" t="s">
        <v>17</v>
      </c>
      <c r="C2953" t="s">
        <v>2</v>
      </c>
      <c r="D2953" t="s">
        <v>31</v>
      </c>
    </row>
    <row r="2954" spans="1:4" x14ac:dyDescent="0.3">
      <c r="A2954" t="s">
        <v>27</v>
      </c>
      <c r="B2954" t="s">
        <v>17</v>
      </c>
      <c r="C2954" t="s">
        <v>2</v>
      </c>
      <c r="D2954" t="s">
        <v>30</v>
      </c>
    </row>
    <row r="2955" spans="1:4" x14ac:dyDescent="0.3">
      <c r="A2955" t="s">
        <v>29</v>
      </c>
      <c r="B2955" t="s">
        <v>17</v>
      </c>
      <c r="C2955" t="s">
        <v>2</v>
      </c>
      <c r="D2955" t="s">
        <v>31</v>
      </c>
    </row>
    <row r="2956" spans="1:4" x14ac:dyDescent="0.3">
      <c r="A2956" t="s">
        <v>29</v>
      </c>
      <c r="B2956" t="s">
        <v>17</v>
      </c>
      <c r="C2956" t="s">
        <v>2</v>
      </c>
      <c r="D2956" t="s">
        <v>31</v>
      </c>
    </row>
    <row r="2957" spans="1:4" x14ac:dyDescent="0.3">
      <c r="A2957" t="s">
        <v>28</v>
      </c>
      <c r="B2957" t="s">
        <v>20</v>
      </c>
      <c r="C2957" t="s">
        <v>10</v>
      </c>
      <c r="D2957" t="s">
        <v>31</v>
      </c>
    </row>
    <row r="2958" spans="1:4" x14ac:dyDescent="0.3">
      <c r="A2958" t="s">
        <v>29</v>
      </c>
      <c r="B2958" t="s">
        <v>20</v>
      </c>
      <c r="C2958" t="s">
        <v>8</v>
      </c>
      <c r="D2958" t="s">
        <v>31</v>
      </c>
    </row>
    <row r="2959" spans="1:4" x14ac:dyDescent="0.3">
      <c r="A2959" t="s">
        <v>29</v>
      </c>
      <c r="B2959" t="s">
        <v>20</v>
      </c>
      <c r="C2959" t="s">
        <v>10</v>
      </c>
      <c r="D2959" t="s">
        <v>30</v>
      </c>
    </row>
    <row r="2960" spans="1:4" x14ac:dyDescent="0.3">
      <c r="A2960" t="s">
        <v>28</v>
      </c>
      <c r="B2960" t="s">
        <v>20</v>
      </c>
      <c r="C2960" t="s">
        <v>10</v>
      </c>
      <c r="D2960" t="s">
        <v>30</v>
      </c>
    </row>
    <row r="2961" spans="1:4" x14ac:dyDescent="0.3">
      <c r="A2961" t="s">
        <v>27</v>
      </c>
      <c r="B2961" t="s">
        <v>20</v>
      </c>
      <c r="C2961" t="s">
        <v>10</v>
      </c>
      <c r="D2961" t="s">
        <v>31</v>
      </c>
    </row>
    <row r="2962" spans="1:4" x14ac:dyDescent="0.3">
      <c r="A2962" t="s">
        <v>29</v>
      </c>
      <c r="B2962" t="s">
        <v>20</v>
      </c>
      <c r="C2962" t="s">
        <v>10</v>
      </c>
      <c r="D2962" t="s">
        <v>31</v>
      </c>
    </row>
    <row r="2963" spans="1:4" x14ac:dyDescent="0.3">
      <c r="A2963" t="s">
        <v>27</v>
      </c>
      <c r="B2963" t="s">
        <v>20</v>
      </c>
      <c r="C2963" t="s">
        <v>1</v>
      </c>
      <c r="D2963" t="s">
        <v>30</v>
      </c>
    </row>
    <row r="2964" spans="1:4" x14ac:dyDescent="0.3">
      <c r="A2964" t="s">
        <v>29</v>
      </c>
      <c r="B2964" t="s">
        <v>20</v>
      </c>
      <c r="C2964" t="s">
        <v>1</v>
      </c>
      <c r="D2964" t="s">
        <v>31</v>
      </c>
    </row>
    <row r="2965" spans="1:4" x14ac:dyDescent="0.3">
      <c r="A2965" t="s">
        <v>29</v>
      </c>
      <c r="B2965" t="s">
        <v>20</v>
      </c>
      <c r="C2965" t="s">
        <v>1</v>
      </c>
      <c r="D2965" t="s">
        <v>31</v>
      </c>
    </row>
    <row r="2966" spans="1:4" x14ac:dyDescent="0.3">
      <c r="A2966" t="s">
        <v>27</v>
      </c>
      <c r="B2966" t="s">
        <v>20</v>
      </c>
      <c r="C2966" t="s">
        <v>1</v>
      </c>
      <c r="D2966" t="s">
        <v>30</v>
      </c>
    </row>
    <row r="2967" spans="1:4" x14ac:dyDescent="0.3">
      <c r="A2967" t="s">
        <v>27</v>
      </c>
      <c r="B2967" t="s">
        <v>20</v>
      </c>
      <c r="C2967" t="s">
        <v>1</v>
      </c>
      <c r="D2967" t="s">
        <v>31</v>
      </c>
    </row>
    <row r="2968" spans="1:4" x14ac:dyDescent="0.3">
      <c r="A2968" t="s">
        <v>27</v>
      </c>
      <c r="B2968" t="s">
        <v>20</v>
      </c>
      <c r="C2968" t="s">
        <v>1</v>
      </c>
      <c r="D2968" t="s">
        <v>31</v>
      </c>
    </row>
    <row r="2969" spans="1:4" x14ac:dyDescent="0.3">
      <c r="A2969" t="s">
        <v>29</v>
      </c>
      <c r="B2969" t="s">
        <v>20</v>
      </c>
      <c r="C2969" t="s">
        <v>1</v>
      </c>
      <c r="D2969" t="s">
        <v>30</v>
      </c>
    </row>
    <row r="2970" spans="1:4" x14ac:dyDescent="0.3">
      <c r="A2970" t="s">
        <v>27</v>
      </c>
      <c r="B2970" t="s">
        <v>20</v>
      </c>
      <c r="C2970" t="s">
        <v>1</v>
      </c>
      <c r="D2970" t="s">
        <v>30</v>
      </c>
    </row>
    <row r="2971" spans="1:4" x14ac:dyDescent="0.3">
      <c r="A2971" t="s">
        <v>29</v>
      </c>
      <c r="B2971" t="s">
        <v>20</v>
      </c>
      <c r="C2971" t="s">
        <v>1</v>
      </c>
      <c r="D2971" t="s">
        <v>31</v>
      </c>
    </row>
    <row r="2972" spans="1:4" x14ac:dyDescent="0.3">
      <c r="A2972" t="s">
        <v>27</v>
      </c>
      <c r="B2972" t="s">
        <v>20</v>
      </c>
      <c r="C2972" t="s">
        <v>1</v>
      </c>
      <c r="D2972" t="s">
        <v>30</v>
      </c>
    </row>
    <row r="2973" spans="1:4" x14ac:dyDescent="0.3">
      <c r="A2973" t="s">
        <v>29</v>
      </c>
      <c r="B2973" t="s">
        <v>20</v>
      </c>
      <c r="C2973" t="s">
        <v>1</v>
      </c>
      <c r="D2973" t="s">
        <v>30</v>
      </c>
    </row>
    <row r="2974" spans="1:4" x14ac:dyDescent="0.3">
      <c r="A2974" t="s">
        <v>29</v>
      </c>
      <c r="B2974" t="s">
        <v>20</v>
      </c>
      <c r="C2974" t="s">
        <v>1</v>
      </c>
      <c r="D2974" t="s">
        <v>31</v>
      </c>
    </row>
    <row r="2975" spans="1:4" x14ac:dyDescent="0.3">
      <c r="A2975" t="s">
        <v>27</v>
      </c>
      <c r="B2975" t="s">
        <v>20</v>
      </c>
      <c r="C2975" t="s">
        <v>1</v>
      </c>
      <c r="D2975" t="s">
        <v>30</v>
      </c>
    </row>
    <row r="2976" spans="1:4" x14ac:dyDescent="0.3">
      <c r="A2976" t="s">
        <v>27</v>
      </c>
      <c r="B2976" t="s">
        <v>20</v>
      </c>
      <c r="C2976" t="s">
        <v>1</v>
      </c>
      <c r="D2976" t="s">
        <v>30</v>
      </c>
    </row>
    <row r="2977" spans="1:4" x14ac:dyDescent="0.3">
      <c r="A2977" t="s">
        <v>27</v>
      </c>
      <c r="B2977" t="s">
        <v>20</v>
      </c>
      <c r="C2977" t="s">
        <v>1</v>
      </c>
      <c r="D2977" t="s">
        <v>31</v>
      </c>
    </row>
    <row r="2978" spans="1:4" x14ac:dyDescent="0.3">
      <c r="A2978" t="s">
        <v>27</v>
      </c>
      <c r="B2978" t="s">
        <v>20</v>
      </c>
      <c r="C2978" t="s">
        <v>1</v>
      </c>
      <c r="D2978" t="s">
        <v>31</v>
      </c>
    </row>
    <row r="2979" spans="1:4" x14ac:dyDescent="0.3">
      <c r="A2979" t="s">
        <v>29</v>
      </c>
      <c r="B2979" t="s">
        <v>17</v>
      </c>
      <c r="C2979" t="s">
        <v>1</v>
      </c>
      <c r="D2979" t="s">
        <v>31</v>
      </c>
    </row>
    <row r="2980" spans="1:4" x14ac:dyDescent="0.3">
      <c r="A2980" t="s">
        <v>29</v>
      </c>
      <c r="B2980" t="s">
        <v>17</v>
      </c>
      <c r="C2980" t="s">
        <v>1</v>
      </c>
      <c r="D2980" t="s">
        <v>30</v>
      </c>
    </row>
    <row r="2981" spans="1:4" x14ac:dyDescent="0.3">
      <c r="A2981" t="s">
        <v>29</v>
      </c>
      <c r="B2981" t="s">
        <v>17</v>
      </c>
      <c r="C2981" t="s">
        <v>1</v>
      </c>
      <c r="D2981" t="s">
        <v>31</v>
      </c>
    </row>
    <row r="2982" spans="1:4" x14ac:dyDescent="0.3">
      <c r="A2982" t="s">
        <v>27</v>
      </c>
      <c r="B2982" t="s">
        <v>17</v>
      </c>
      <c r="C2982" t="s">
        <v>1</v>
      </c>
      <c r="D2982" t="s">
        <v>31</v>
      </c>
    </row>
    <row r="2983" spans="1:4" x14ac:dyDescent="0.3">
      <c r="A2983" t="s">
        <v>27</v>
      </c>
      <c r="B2983" t="s">
        <v>17</v>
      </c>
      <c r="C2983" t="s">
        <v>1</v>
      </c>
      <c r="D2983" t="s">
        <v>30</v>
      </c>
    </row>
    <row r="2984" spans="1:4" x14ac:dyDescent="0.3">
      <c r="A2984" t="s">
        <v>28</v>
      </c>
      <c r="B2984" t="s">
        <v>17</v>
      </c>
      <c r="C2984" t="s">
        <v>1</v>
      </c>
      <c r="D2984" t="s">
        <v>30</v>
      </c>
    </row>
    <row r="2985" spans="1:4" x14ac:dyDescent="0.3">
      <c r="A2985" t="s">
        <v>27</v>
      </c>
      <c r="B2985" t="s">
        <v>17</v>
      </c>
      <c r="C2985" t="s">
        <v>1</v>
      </c>
      <c r="D2985" t="s">
        <v>30</v>
      </c>
    </row>
    <row r="2986" spans="1:4" x14ac:dyDescent="0.3">
      <c r="A2986" t="s">
        <v>27</v>
      </c>
      <c r="B2986" t="s">
        <v>17</v>
      </c>
      <c r="C2986" t="s">
        <v>1</v>
      </c>
      <c r="D2986" t="s">
        <v>30</v>
      </c>
    </row>
    <row r="2987" spans="1:4" x14ac:dyDescent="0.3">
      <c r="A2987" t="s">
        <v>27</v>
      </c>
      <c r="B2987" t="s">
        <v>17</v>
      </c>
      <c r="C2987" t="s">
        <v>1</v>
      </c>
      <c r="D2987" t="s">
        <v>30</v>
      </c>
    </row>
    <row r="2988" spans="1:4" x14ac:dyDescent="0.3">
      <c r="A2988" t="s">
        <v>27</v>
      </c>
      <c r="B2988" t="s">
        <v>17</v>
      </c>
      <c r="C2988" t="s">
        <v>1</v>
      </c>
      <c r="D2988" t="s">
        <v>31</v>
      </c>
    </row>
    <row r="2989" spans="1:4" x14ac:dyDescent="0.3">
      <c r="A2989" t="s">
        <v>27</v>
      </c>
      <c r="B2989" t="s">
        <v>17</v>
      </c>
      <c r="C2989" t="s">
        <v>1</v>
      </c>
      <c r="D2989" t="s">
        <v>30</v>
      </c>
    </row>
    <row r="2990" spans="1:4" x14ac:dyDescent="0.3">
      <c r="A2990" t="s">
        <v>27</v>
      </c>
      <c r="B2990" t="s">
        <v>17</v>
      </c>
      <c r="C2990" t="s">
        <v>1</v>
      </c>
      <c r="D2990" t="s">
        <v>31</v>
      </c>
    </row>
    <row r="2991" spans="1:4" x14ac:dyDescent="0.3">
      <c r="A2991" t="s">
        <v>27</v>
      </c>
      <c r="B2991" t="s">
        <v>20</v>
      </c>
      <c r="C2991" t="s">
        <v>1</v>
      </c>
      <c r="D2991" t="s">
        <v>31</v>
      </c>
    </row>
    <row r="2992" spans="1:4" x14ac:dyDescent="0.3">
      <c r="A2992" t="s">
        <v>27</v>
      </c>
      <c r="B2992" t="s">
        <v>20</v>
      </c>
      <c r="C2992" t="s">
        <v>1</v>
      </c>
      <c r="D2992" t="s">
        <v>30</v>
      </c>
    </row>
    <row r="2993" spans="1:4" x14ac:dyDescent="0.3">
      <c r="A2993" t="s">
        <v>29</v>
      </c>
      <c r="B2993" t="s">
        <v>20</v>
      </c>
      <c r="C2993" t="s">
        <v>1</v>
      </c>
      <c r="D2993" t="s">
        <v>31</v>
      </c>
    </row>
    <row r="2994" spans="1:4" x14ac:dyDescent="0.3">
      <c r="A2994" t="s">
        <v>29</v>
      </c>
      <c r="B2994" t="s">
        <v>17</v>
      </c>
      <c r="C2994" t="s">
        <v>1</v>
      </c>
      <c r="D2994" t="s">
        <v>31</v>
      </c>
    </row>
    <row r="2995" spans="1:4" x14ac:dyDescent="0.3">
      <c r="A2995" t="s">
        <v>27</v>
      </c>
      <c r="B2995" t="s">
        <v>17</v>
      </c>
      <c r="C2995" t="s">
        <v>2</v>
      </c>
      <c r="D2995" t="s">
        <v>30</v>
      </c>
    </row>
    <row r="2996" spans="1:4" x14ac:dyDescent="0.3">
      <c r="A2996" t="s">
        <v>27</v>
      </c>
      <c r="B2996" t="s">
        <v>17</v>
      </c>
      <c r="C2996" t="s">
        <v>2</v>
      </c>
      <c r="D2996" t="s">
        <v>30</v>
      </c>
    </row>
    <row r="2997" spans="1:4" x14ac:dyDescent="0.3">
      <c r="A2997" t="s">
        <v>29</v>
      </c>
      <c r="B2997" t="s">
        <v>17</v>
      </c>
      <c r="C2997" t="s">
        <v>2</v>
      </c>
      <c r="D2997" t="s">
        <v>30</v>
      </c>
    </row>
    <row r="2998" spans="1:4" x14ac:dyDescent="0.3">
      <c r="A2998" t="s">
        <v>28</v>
      </c>
      <c r="B2998" t="s">
        <v>17</v>
      </c>
      <c r="C2998" t="s">
        <v>2</v>
      </c>
      <c r="D2998" t="s">
        <v>30</v>
      </c>
    </row>
    <row r="2999" spans="1:4" x14ac:dyDescent="0.3">
      <c r="A2999" t="s">
        <v>27</v>
      </c>
      <c r="B2999" t="s">
        <v>17</v>
      </c>
      <c r="C2999" t="s">
        <v>2</v>
      </c>
      <c r="D2999" t="s">
        <v>31</v>
      </c>
    </row>
    <row r="3000" spans="1:4" x14ac:dyDescent="0.3">
      <c r="A3000" t="s">
        <v>29</v>
      </c>
      <c r="B3000" t="s">
        <v>17</v>
      </c>
      <c r="C3000" t="s">
        <v>6</v>
      </c>
      <c r="D3000" t="s">
        <v>31</v>
      </c>
    </row>
    <row r="3001" spans="1:4" x14ac:dyDescent="0.3">
      <c r="A3001" t="s">
        <v>27</v>
      </c>
      <c r="B3001" t="s">
        <v>17</v>
      </c>
      <c r="C3001" t="s">
        <v>6</v>
      </c>
      <c r="D3001" t="s">
        <v>30</v>
      </c>
    </row>
    <row r="3002" spans="1:4" x14ac:dyDescent="0.3">
      <c r="A3002" t="s">
        <v>29</v>
      </c>
      <c r="B3002" t="s">
        <v>17</v>
      </c>
      <c r="C3002" t="s">
        <v>6</v>
      </c>
      <c r="D3002" t="s">
        <v>30</v>
      </c>
    </row>
    <row r="3003" spans="1:4" x14ac:dyDescent="0.3">
      <c r="A3003" t="s">
        <v>29</v>
      </c>
      <c r="B3003" t="s">
        <v>17</v>
      </c>
      <c r="C3003" t="s">
        <v>6</v>
      </c>
      <c r="D3003" t="s">
        <v>31</v>
      </c>
    </row>
    <row r="3004" spans="1:4" x14ac:dyDescent="0.3">
      <c r="A3004" t="s">
        <v>29</v>
      </c>
      <c r="B3004" t="s">
        <v>17</v>
      </c>
      <c r="C3004" t="s">
        <v>6</v>
      </c>
      <c r="D3004" t="s">
        <v>30</v>
      </c>
    </row>
    <row r="3005" spans="1:4" x14ac:dyDescent="0.3">
      <c r="A3005" t="s">
        <v>27</v>
      </c>
      <c r="B3005" t="s">
        <v>17</v>
      </c>
      <c r="C3005" t="s">
        <v>10</v>
      </c>
      <c r="D3005" t="s">
        <v>30</v>
      </c>
    </row>
    <row r="3006" spans="1:4" x14ac:dyDescent="0.3">
      <c r="A3006" t="s">
        <v>29</v>
      </c>
      <c r="B3006" t="s">
        <v>17</v>
      </c>
      <c r="C3006" t="s">
        <v>2</v>
      </c>
      <c r="D3006" t="s">
        <v>31</v>
      </c>
    </row>
    <row r="3007" spans="1:4" x14ac:dyDescent="0.3">
      <c r="A3007" t="s">
        <v>27</v>
      </c>
      <c r="B3007" t="s">
        <v>17</v>
      </c>
      <c r="C3007" t="s">
        <v>2</v>
      </c>
      <c r="D3007" t="s">
        <v>30</v>
      </c>
    </row>
    <row r="3008" spans="1:4" x14ac:dyDescent="0.3">
      <c r="A3008" t="s">
        <v>29</v>
      </c>
      <c r="B3008" t="s">
        <v>17</v>
      </c>
      <c r="C3008" t="s">
        <v>2</v>
      </c>
      <c r="D3008" t="s">
        <v>31</v>
      </c>
    </row>
    <row r="3009" spans="1:4" x14ac:dyDescent="0.3">
      <c r="A3009" t="s">
        <v>27</v>
      </c>
      <c r="B3009" t="s">
        <v>17</v>
      </c>
      <c r="C3009" t="s">
        <v>6</v>
      </c>
      <c r="D3009" t="s">
        <v>31</v>
      </c>
    </row>
    <row r="3010" spans="1:4" x14ac:dyDescent="0.3">
      <c r="A3010" t="s">
        <v>27</v>
      </c>
      <c r="B3010" t="s">
        <v>17</v>
      </c>
      <c r="C3010" t="s">
        <v>6</v>
      </c>
      <c r="D3010" t="s">
        <v>31</v>
      </c>
    </row>
    <row r="3011" spans="1:4" x14ac:dyDescent="0.3">
      <c r="A3011" t="s">
        <v>27</v>
      </c>
      <c r="B3011" t="s">
        <v>17</v>
      </c>
      <c r="C3011" t="s">
        <v>6</v>
      </c>
      <c r="D3011" t="s">
        <v>30</v>
      </c>
    </row>
    <row r="3012" spans="1:4" x14ac:dyDescent="0.3">
      <c r="A3012" t="s">
        <v>29</v>
      </c>
      <c r="B3012" t="s">
        <v>17</v>
      </c>
      <c r="C3012" t="s">
        <v>6</v>
      </c>
      <c r="D3012" t="s">
        <v>31</v>
      </c>
    </row>
    <row r="3013" spans="1:4" x14ac:dyDescent="0.3">
      <c r="A3013" t="s">
        <v>29</v>
      </c>
      <c r="B3013" t="s">
        <v>17</v>
      </c>
      <c r="C3013" t="s">
        <v>6</v>
      </c>
      <c r="D3013" t="s">
        <v>31</v>
      </c>
    </row>
    <row r="3014" spans="1:4" x14ac:dyDescent="0.3">
      <c r="A3014" t="s">
        <v>29</v>
      </c>
      <c r="B3014" t="s">
        <v>17</v>
      </c>
      <c r="C3014" t="s">
        <v>6</v>
      </c>
      <c r="D3014" t="s">
        <v>31</v>
      </c>
    </row>
    <row r="3015" spans="1:4" x14ac:dyDescent="0.3">
      <c r="A3015" t="s">
        <v>29</v>
      </c>
      <c r="B3015" t="s">
        <v>17</v>
      </c>
      <c r="C3015" t="s">
        <v>6</v>
      </c>
      <c r="D3015" t="s">
        <v>30</v>
      </c>
    </row>
    <row r="3016" spans="1:4" x14ac:dyDescent="0.3">
      <c r="A3016" t="s">
        <v>27</v>
      </c>
      <c r="B3016" t="s">
        <v>17</v>
      </c>
      <c r="C3016" t="s">
        <v>6</v>
      </c>
      <c r="D3016" t="s">
        <v>30</v>
      </c>
    </row>
    <row r="3017" spans="1:4" x14ac:dyDescent="0.3">
      <c r="A3017" t="s">
        <v>27</v>
      </c>
      <c r="B3017" t="s">
        <v>17</v>
      </c>
      <c r="C3017" t="s">
        <v>6</v>
      </c>
      <c r="D3017" t="s">
        <v>31</v>
      </c>
    </row>
    <row r="3018" spans="1:4" x14ac:dyDescent="0.3">
      <c r="A3018" t="s">
        <v>29</v>
      </c>
      <c r="B3018" t="s">
        <v>17</v>
      </c>
      <c r="C3018" t="s">
        <v>6</v>
      </c>
      <c r="D3018" t="s">
        <v>31</v>
      </c>
    </row>
    <row r="3019" spans="1:4" x14ac:dyDescent="0.3">
      <c r="A3019" t="s">
        <v>29</v>
      </c>
      <c r="B3019" t="s">
        <v>14</v>
      </c>
      <c r="C3019" t="s">
        <v>10</v>
      </c>
      <c r="D3019" t="s">
        <v>30</v>
      </c>
    </row>
    <row r="3020" spans="1:4" x14ac:dyDescent="0.3">
      <c r="A3020" t="s">
        <v>27</v>
      </c>
      <c r="B3020" t="s">
        <v>14</v>
      </c>
      <c r="C3020" t="s">
        <v>10</v>
      </c>
      <c r="D3020" t="s">
        <v>31</v>
      </c>
    </row>
    <row r="3021" spans="1:4" x14ac:dyDescent="0.3">
      <c r="A3021" t="s">
        <v>29</v>
      </c>
      <c r="B3021" t="s">
        <v>14</v>
      </c>
      <c r="C3021" t="s">
        <v>10</v>
      </c>
      <c r="D3021" t="s">
        <v>31</v>
      </c>
    </row>
    <row r="3022" spans="1:4" x14ac:dyDescent="0.3">
      <c r="A3022" t="s">
        <v>29</v>
      </c>
      <c r="B3022" t="s">
        <v>12</v>
      </c>
      <c r="C3022" t="s">
        <v>4</v>
      </c>
      <c r="D3022" t="s">
        <v>31</v>
      </c>
    </row>
    <row r="3023" spans="1:4" x14ac:dyDescent="0.3">
      <c r="A3023" t="s">
        <v>27</v>
      </c>
      <c r="B3023" t="s">
        <v>12</v>
      </c>
      <c r="C3023" t="s">
        <v>4</v>
      </c>
      <c r="D3023" t="s">
        <v>31</v>
      </c>
    </row>
    <row r="3024" spans="1:4" x14ac:dyDescent="0.3">
      <c r="A3024" t="s">
        <v>27</v>
      </c>
      <c r="B3024" t="s">
        <v>12</v>
      </c>
      <c r="C3024" t="s">
        <v>4</v>
      </c>
      <c r="D3024" t="s">
        <v>30</v>
      </c>
    </row>
    <row r="3025" spans="1:4" x14ac:dyDescent="0.3">
      <c r="A3025" t="s">
        <v>27</v>
      </c>
      <c r="B3025" t="s">
        <v>12</v>
      </c>
      <c r="C3025" t="s">
        <v>2</v>
      </c>
      <c r="D3025" t="s">
        <v>31</v>
      </c>
    </row>
    <row r="3026" spans="1:4" x14ac:dyDescent="0.3">
      <c r="A3026" t="s">
        <v>27</v>
      </c>
      <c r="B3026" t="s">
        <v>12</v>
      </c>
      <c r="C3026" t="s">
        <v>2</v>
      </c>
      <c r="D3026" t="s">
        <v>30</v>
      </c>
    </row>
    <row r="3027" spans="1:4" x14ac:dyDescent="0.3">
      <c r="A3027" t="s">
        <v>29</v>
      </c>
      <c r="B3027" t="s">
        <v>12</v>
      </c>
      <c r="C3027" t="s">
        <v>2</v>
      </c>
      <c r="D3027" t="s">
        <v>31</v>
      </c>
    </row>
    <row r="3028" spans="1:4" x14ac:dyDescent="0.3">
      <c r="A3028" t="s">
        <v>27</v>
      </c>
      <c r="B3028" t="s">
        <v>12</v>
      </c>
      <c r="C3028" t="s">
        <v>2</v>
      </c>
      <c r="D3028" t="s">
        <v>30</v>
      </c>
    </row>
    <row r="3029" spans="1:4" x14ac:dyDescent="0.3">
      <c r="A3029" t="s">
        <v>27</v>
      </c>
      <c r="B3029" t="s">
        <v>12</v>
      </c>
      <c r="C3029" t="s">
        <v>4</v>
      </c>
      <c r="D3029" t="s">
        <v>31</v>
      </c>
    </row>
    <row r="3030" spans="1:4" x14ac:dyDescent="0.3">
      <c r="A3030" t="s">
        <v>27</v>
      </c>
      <c r="B3030" t="s">
        <v>17</v>
      </c>
      <c r="C3030" t="s">
        <v>4</v>
      </c>
      <c r="D3030" t="s">
        <v>31</v>
      </c>
    </row>
    <row r="3031" spans="1:4" x14ac:dyDescent="0.3">
      <c r="A3031" t="s">
        <v>27</v>
      </c>
      <c r="B3031" t="s">
        <v>17</v>
      </c>
      <c r="C3031" t="s">
        <v>4</v>
      </c>
      <c r="D3031" t="s">
        <v>31</v>
      </c>
    </row>
    <row r="3032" spans="1:4" x14ac:dyDescent="0.3">
      <c r="A3032" t="s">
        <v>29</v>
      </c>
      <c r="B3032" t="s">
        <v>17</v>
      </c>
      <c r="C3032" t="s">
        <v>4</v>
      </c>
      <c r="D3032" t="s">
        <v>30</v>
      </c>
    </row>
    <row r="3033" spans="1:4" x14ac:dyDescent="0.3">
      <c r="A3033" t="s">
        <v>27</v>
      </c>
      <c r="B3033" t="s">
        <v>17</v>
      </c>
      <c r="C3033" t="s">
        <v>4</v>
      </c>
      <c r="D3033" t="s">
        <v>31</v>
      </c>
    </row>
    <row r="3034" spans="1:4" x14ac:dyDescent="0.3">
      <c r="A3034" t="s">
        <v>27</v>
      </c>
      <c r="B3034" t="s">
        <v>17</v>
      </c>
      <c r="C3034" t="s">
        <v>4</v>
      </c>
      <c r="D3034" t="s">
        <v>31</v>
      </c>
    </row>
    <row r="3035" spans="1:4" x14ac:dyDescent="0.3">
      <c r="A3035" t="s">
        <v>29</v>
      </c>
      <c r="B3035" t="s">
        <v>17</v>
      </c>
      <c r="C3035" t="s">
        <v>4</v>
      </c>
      <c r="D3035" t="s">
        <v>30</v>
      </c>
    </row>
    <row r="3036" spans="1:4" x14ac:dyDescent="0.3">
      <c r="A3036" t="s">
        <v>27</v>
      </c>
      <c r="B3036" t="s">
        <v>17</v>
      </c>
      <c r="C3036" t="s">
        <v>4</v>
      </c>
      <c r="D3036" t="s">
        <v>30</v>
      </c>
    </row>
    <row r="3037" spans="1:4" x14ac:dyDescent="0.3">
      <c r="A3037" t="s">
        <v>27</v>
      </c>
      <c r="B3037" t="s">
        <v>17</v>
      </c>
      <c r="C3037" t="s">
        <v>4</v>
      </c>
      <c r="D3037" t="s">
        <v>31</v>
      </c>
    </row>
    <row r="3038" spans="1:4" x14ac:dyDescent="0.3">
      <c r="A3038" t="s">
        <v>27</v>
      </c>
      <c r="B3038" t="s">
        <v>17</v>
      </c>
      <c r="C3038" t="s">
        <v>4</v>
      </c>
      <c r="D3038" t="s">
        <v>31</v>
      </c>
    </row>
    <row r="3039" spans="1:4" x14ac:dyDescent="0.3">
      <c r="A3039" t="s">
        <v>27</v>
      </c>
      <c r="B3039" t="s">
        <v>17</v>
      </c>
      <c r="C3039" t="s">
        <v>4</v>
      </c>
      <c r="D3039" t="s">
        <v>31</v>
      </c>
    </row>
    <row r="3040" spans="1:4" x14ac:dyDescent="0.3">
      <c r="A3040" t="s">
        <v>27</v>
      </c>
      <c r="B3040" t="s">
        <v>17</v>
      </c>
      <c r="C3040" t="s">
        <v>4</v>
      </c>
      <c r="D3040" t="s">
        <v>31</v>
      </c>
    </row>
    <row r="3041" spans="1:4" x14ac:dyDescent="0.3">
      <c r="A3041" t="s">
        <v>27</v>
      </c>
      <c r="B3041" t="s">
        <v>17</v>
      </c>
      <c r="C3041" t="s">
        <v>5</v>
      </c>
      <c r="D3041" t="s">
        <v>30</v>
      </c>
    </row>
    <row r="3042" spans="1:4" x14ac:dyDescent="0.3">
      <c r="A3042" t="s">
        <v>27</v>
      </c>
      <c r="B3042" t="s">
        <v>20</v>
      </c>
      <c r="C3042" t="s">
        <v>4</v>
      </c>
      <c r="D3042" t="s">
        <v>30</v>
      </c>
    </row>
    <row r="3043" spans="1:4" x14ac:dyDescent="0.3">
      <c r="A3043" t="s">
        <v>27</v>
      </c>
      <c r="B3043" t="s">
        <v>17</v>
      </c>
      <c r="C3043" t="s">
        <v>10</v>
      </c>
      <c r="D3043" t="s">
        <v>31</v>
      </c>
    </row>
    <row r="3044" spans="1:4" x14ac:dyDescent="0.3">
      <c r="A3044" t="s">
        <v>28</v>
      </c>
      <c r="B3044" t="s">
        <v>17</v>
      </c>
      <c r="C3044" t="s">
        <v>10</v>
      </c>
      <c r="D3044" t="s">
        <v>30</v>
      </c>
    </row>
    <row r="3045" spans="1:4" x14ac:dyDescent="0.3">
      <c r="A3045" t="s">
        <v>28</v>
      </c>
      <c r="B3045" t="s">
        <v>17</v>
      </c>
      <c r="C3045" t="s">
        <v>10</v>
      </c>
      <c r="D3045" t="s">
        <v>31</v>
      </c>
    </row>
    <row r="3046" spans="1:4" x14ac:dyDescent="0.3">
      <c r="A3046" t="s">
        <v>28</v>
      </c>
      <c r="B3046" t="s">
        <v>17</v>
      </c>
      <c r="C3046" t="s">
        <v>10</v>
      </c>
      <c r="D3046" t="s">
        <v>30</v>
      </c>
    </row>
    <row r="3047" spans="1:4" x14ac:dyDescent="0.3">
      <c r="A3047" t="s">
        <v>27</v>
      </c>
      <c r="B3047" t="s">
        <v>17</v>
      </c>
      <c r="C3047" t="s">
        <v>10</v>
      </c>
      <c r="D3047" t="s">
        <v>31</v>
      </c>
    </row>
    <row r="3048" spans="1:4" x14ac:dyDescent="0.3">
      <c r="A3048" t="s">
        <v>29</v>
      </c>
      <c r="B3048" t="s">
        <v>17</v>
      </c>
      <c r="C3048" t="s">
        <v>10</v>
      </c>
      <c r="D3048" t="s">
        <v>30</v>
      </c>
    </row>
    <row r="3049" spans="1:4" x14ac:dyDescent="0.3">
      <c r="A3049" t="s">
        <v>28</v>
      </c>
      <c r="B3049" t="s">
        <v>17</v>
      </c>
      <c r="C3049" t="s">
        <v>8</v>
      </c>
      <c r="D3049" t="s">
        <v>31</v>
      </c>
    </row>
    <row r="3050" spans="1:4" x14ac:dyDescent="0.3">
      <c r="A3050" t="s">
        <v>27</v>
      </c>
      <c r="B3050" t="s">
        <v>17</v>
      </c>
      <c r="C3050" t="s">
        <v>10</v>
      </c>
      <c r="D3050" t="s">
        <v>31</v>
      </c>
    </row>
    <row r="3051" spans="1:4" x14ac:dyDescent="0.3">
      <c r="A3051" t="s">
        <v>29</v>
      </c>
      <c r="B3051" t="s">
        <v>17</v>
      </c>
      <c r="C3051" t="s">
        <v>2</v>
      </c>
      <c r="D3051" t="s">
        <v>30</v>
      </c>
    </row>
    <row r="3052" spans="1:4" x14ac:dyDescent="0.3">
      <c r="A3052" t="s">
        <v>28</v>
      </c>
      <c r="B3052" t="s">
        <v>17</v>
      </c>
      <c r="C3052" t="s">
        <v>2</v>
      </c>
      <c r="D3052" t="s">
        <v>31</v>
      </c>
    </row>
    <row r="3053" spans="1:4" x14ac:dyDescent="0.3">
      <c r="A3053" t="s">
        <v>28</v>
      </c>
      <c r="B3053" t="s">
        <v>17</v>
      </c>
      <c r="C3053" t="s">
        <v>2</v>
      </c>
      <c r="D3053" t="s">
        <v>31</v>
      </c>
    </row>
    <row r="3054" spans="1:4" x14ac:dyDescent="0.3">
      <c r="A3054" t="s">
        <v>27</v>
      </c>
      <c r="B3054" t="s">
        <v>20</v>
      </c>
      <c r="C3054" t="s">
        <v>7</v>
      </c>
      <c r="D3054" t="s">
        <v>31</v>
      </c>
    </row>
    <row r="3055" spans="1:4" x14ac:dyDescent="0.3">
      <c r="A3055" t="s">
        <v>27</v>
      </c>
      <c r="B3055" t="s">
        <v>20</v>
      </c>
      <c r="C3055" t="s">
        <v>7</v>
      </c>
      <c r="D3055" t="s">
        <v>31</v>
      </c>
    </row>
    <row r="3056" spans="1:4" x14ac:dyDescent="0.3">
      <c r="A3056" t="s">
        <v>27</v>
      </c>
      <c r="B3056" t="s">
        <v>20</v>
      </c>
      <c r="C3056" t="s">
        <v>7</v>
      </c>
      <c r="D3056" t="s">
        <v>31</v>
      </c>
    </row>
    <row r="3057" spans="1:4" x14ac:dyDescent="0.3">
      <c r="A3057" t="s">
        <v>29</v>
      </c>
      <c r="B3057" t="s">
        <v>20</v>
      </c>
      <c r="C3057" t="s">
        <v>7</v>
      </c>
      <c r="D3057" t="s">
        <v>31</v>
      </c>
    </row>
    <row r="3058" spans="1:4" x14ac:dyDescent="0.3">
      <c r="A3058" t="s">
        <v>27</v>
      </c>
      <c r="B3058" t="s">
        <v>17</v>
      </c>
      <c r="C3058" t="s">
        <v>4</v>
      </c>
      <c r="D3058" t="s">
        <v>30</v>
      </c>
    </row>
    <row r="3059" spans="1:4" x14ac:dyDescent="0.3">
      <c r="A3059" t="s">
        <v>27</v>
      </c>
      <c r="B3059" t="s">
        <v>17</v>
      </c>
      <c r="C3059" t="s">
        <v>4</v>
      </c>
      <c r="D3059" t="s">
        <v>31</v>
      </c>
    </row>
    <row r="3060" spans="1:4" x14ac:dyDescent="0.3">
      <c r="A3060" t="s">
        <v>27</v>
      </c>
      <c r="B3060" t="s">
        <v>17</v>
      </c>
      <c r="C3060" t="s">
        <v>4</v>
      </c>
      <c r="D3060" t="s">
        <v>31</v>
      </c>
    </row>
    <row r="3061" spans="1:4" x14ac:dyDescent="0.3">
      <c r="A3061" t="s">
        <v>29</v>
      </c>
      <c r="B3061" t="s">
        <v>17</v>
      </c>
      <c r="C3061" t="s">
        <v>4</v>
      </c>
      <c r="D3061" t="s">
        <v>31</v>
      </c>
    </row>
    <row r="3062" spans="1:4" x14ac:dyDescent="0.3">
      <c r="A3062" t="s">
        <v>27</v>
      </c>
      <c r="B3062" t="s">
        <v>17</v>
      </c>
      <c r="C3062" t="s">
        <v>4</v>
      </c>
      <c r="D3062" t="s">
        <v>31</v>
      </c>
    </row>
    <row r="3063" spans="1:4" x14ac:dyDescent="0.3">
      <c r="A3063" t="s">
        <v>29</v>
      </c>
      <c r="B3063" t="s">
        <v>17</v>
      </c>
      <c r="C3063" t="s">
        <v>4</v>
      </c>
      <c r="D3063" t="s">
        <v>31</v>
      </c>
    </row>
    <row r="3064" spans="1:4" x14ac:dyDescent="0.3">
      <c r="A3064" t="s">
        <v>27</v>
      </c>
      <c r="B3064" t="s">
        <v>17</v>
      </c>
      <c r="C3064" t="s">
        <v>4</v>
      </c>
      <c r="D3064" t="s">
        <v>31</v>
      </c>
    </row>
    <row r="3065" spans="1:4" x14ac:dyDescent="0.3">
      <c r="A3065" t="s">
        <v>27</v>
      </c>
      <c r="B3065" t="s">
        <v>15</v>
      </c>
      <c r="C3065" t="s">
        <v>6</v>
      </c>
      <c r="D3065" t="s">
        <v>30</v>
      </c>
    </row>
    <row r="3066" spans="1:4" x14ac:dyDescent="0.3">
      <c r="A3066" t="s">
        <v>27</v>
      </c>
      <c r="B3066" t="s">
        <v>12</v>
      </c>
      <c r="C3066" t="s">
        <v>10</v>
      </c>
      <c r="D3066" t="s">
        <v>31</v>
      </c>
    </row>
    <row r="3067" spans="1:4" x14ac:dyDescent="0.3">
      <c r="A3067" t="s">
        <v>29</v>
      </c>
      <c r="B3067" t="s">
        <v>12</v>
      </c>
      <c r="C3067" t="s">
        <v>10</v>
      </c>
      <c r="D3067" t="s">
        <v>31</v>
      </c>
    </row>
    <row r="3068" spans="1:4" x14ac:dyDescent="0.3">
      <c r="A3068" t="s">
        <v>27</v>
      </c>
      <c r="B3068" t="s">
        <v>17</v>
      </c>
      <c r="C3068" t="s">
        <v>5</v>
      </c>
      <c r="D3068" t="s">
        <v>30</v>
      </c>
    </row>
    <row r="3069" spans="1:4" x14ac:dyDescent="0.3">
      <c r="A3069" t="s">
        <v>27</v>
      </c>
      <c r="B3069" t="s">
        <v>17</v>
      </c>
      <c r="C3069" t="s">
        <v>5</v>
      </c>
      <c r="D3069" t="s">
        <v>31</v>
      </c>
    </row>
    <row r="3070" spans="1:4" x14ac:dyDescent="0.3">
      <c r="A3070" t="s">
        <v>28</v>
      </c>
      <c r="B3070" t="s">
        <v>17</v>
      </c>
      <c r="C3070" t="s">
        <v>5</v>
      </c>
      <c r="D3070" t="s">
        <v>31</v>
      </c>
    </row>
    <row r="3071" spans="1:4" x14ac:dyDescent="0.3">
      <c r="A3071" t="s">
        <v>27</v>
      </c>
      <c r="B3071" t="s">
        <v>17</v>
      </c>
      <c r="C3071" t="s">
        <v>5</v>
      </c>
      <c r="D3071" t="s">
        <v>31</v>
      </c>
    </row>
    <row r="3072" spans="1:4" x14ac:dyDescent="0.3">
      <c r="A3072" t="s">
        <v>27</v>
      </c>
      <c r="B3072" t="s">
        <v>17</v>
      </c>
      <c r="C3072" t="s">
        <v>5</v>
      </c>
      <c r="D3072" t="s">
        <v>31</v>
      </c>
    </row>
    <row r="3073" spans="1:4" x14ac:dyDescent="0.3">
      <c r="A3073" t="s">
        <v>27</v>
      </c>
      <c r="B3073" t="s">
        <v>17</v>
      </c>
      <c r="C3073" t="s">
        <v>5</v>
      </c>
      <c r="D3073" t="s">
        <v>31</v>
      </c>
    </row>
    <row r="3074" spans="1:4" x14ac:dyDescent="0.3">
      <c r="A3074" t="s">
        <v>29</v>
      </c>
      <c r="B3074" t="s">
        <v>17</v>
      </c>
      <c r="C3074" t="s">
        <v>5</v>
      </c>
      <c r="D3074" t="s">
        <v>31</v>
      </c>
    </row>
    <row r="3075" spans="1:4" x14ac:dyDescent="0.3">
      <c r="A3075" t="s">
        <v>29</v>
      </c>
      <c r="B3075" t="s">
        <v>17</v>
      </c>
      <c r="C3075" t="s">
        <v>10</v>
      </c>
      <c r="D3075" t="s">
        <v>31</v>
      </c>
    </row>
    <row r="3076" spans="1:4" x14ac:dyDescent="0.3">
      <c r="A3076" t="s">
        <v>29</v>
      </c>
      <c r="B3076" t="s">
        <v>17</v>
      </c>
      <c r="C3076" t="s">
        <v>10</v>
      </c>
      <c r="D3076" t="s">
        <v>31</v>
      </c>
    </row>
    <row r="3077" spans="1:4" x14ac:dyDescent="0.3">
      <c r="A3077" t="s">
        <v>29</v>
      </c>
      <c r="B3077" t="s">
        <v>17</v>
      </c>
      <c r="C3077" t="s">
        <v>10</v>
      </c>
      <c r="D3077" t="s">
        <v>30</v>
      </c>
    </row>
    <row r="3078" spans="1:4" x14ac:dyDescent="0.3">
      <c r="A3078" t="s">
        <v>27</v>
      </c>
      <c r="B3078" t="s">
        <v>20</v>
      </c>
      <c r="C3078" t="s">
        <v>1</v>
      </c>
      <c r="D3078" t="s">
        <v>30</v>
      </c>
    </row>
    <row r="3079" spans="1:4" x14ac:dyDescent="0.3">
      <c r="A3079" t="s">
        <v>28</v>
      </c>
      <c r="B3079" t="s">
        <v>20</v>
      </c>
      <c r="C3079" t="s">
        <v>1</v>
      </c>
      <c r="D3079" t="s">
        <v>30</v>
      </c>
    </row>
    <row r="3080" spans="1:4" x14ac:dyDescent="0.3">
      <c r="A3080" t="s">
        <v>27</v>
      </c>
      <c r="B3080" t="s">
        <v>20</v>
      </c>
      <c r="C3080" t="s">
        <v>10</v>
      </c>
      <c r="D3080" t="s">
        <v>30</v>
      </c>
    </row>
    <row r="3081" spans="1:4" x14ac:dyDescent="0.3">
      <c r="A3081" t="s">
        <v>29</v>
      </c>
      <c r="B3081" t="s">
        <v>20</v>
      </c>
      <c r="C3081" t="s">
        <v>2</v>
      </c>
      <c r="D3081" t="s">
        <v>31</v>
      </c>
    </row>
    <row r="3082" spans="1:4" x14ac:dyDescent="0.3">
      <c r="A3082" t="s">
        <v>27</v>
      </c>
      <c r="B3082" t="s">
        <v>20</v>
      </c>
      <c r="C3082" t="s">
        <v>2</v>
      </c>
      <c r="D3082" t="s">
        <v>31</v>
      </c>
    </row>
    <row r="3083" spans="1:4" x14ac:dyDescent="0.3">
      <c r="A3083" t="s">
        <v>27</v>
      </c>
      <c r="B3083" t="s">
        <v>20</v>
      </c>
      <c r="C3083" t="s">
        <v>2</v>
      </c>
      <c r="D3083" t="s">
        <v>31</v>
      </c>
    </row>
    <row r="3084" spans="1:4" x14ac:dyDescent="0.3">
      <c r="A3084" t="s">
        <v>28</v>
      </c>
      <c r="B3084" t="s">
        <v>20</v>
      </c>
      <c r="C3084" t="s">
        <v>2</v>
      </c>
      <c r="D3084" t="s">
        <v>30</v>
      </c>
    </row>
    <row r="3085" spans="1:4" x14ac:dyDescent="0.3">
      <c r="A3085" t="s">
        <v>27</v>
      </c>
      <c r="B3085" t="s">
        <v>20</v>
      </c>
      <c r="C3085" t="s">
        <v>10</v>
      </c>
      <c r="D3085" t="s">
        <v>31</v>
      </c>
    </row>
    <row r="3086" spans="1:4" x14ac:dyDescent="0.3">
      <c r="A3086" t="s">
        <v>29</v>
      </c>
      <c r="B3086" t="s">
        <v>20</v>
      </c>
      <c r="C3086" t="s">
        <v>10</v>
      </c>
      <c r="D3086" t="s">
        <v>30</v>
      </c>
    </row>
    <row r="3087" spans="1:4" x14ac:dyDescent="0.3">
      <c r="A3087" t="s">
        <v>27</v>
      </c>
      <c r="B3087" t="s">
        <v>20</v>
      </c>
      <c r="C3087" t="s">
        <v>10</v>
      </c>
      <c r="D3087" t="s">
        <v>30</v>
      </c>
    </row>
    <row r="3088" spans="1:4" x14ac:dyDescent="0.3">
      <c r="A3088" t="s">
        <v>29</v>
      </c>
      <c r="B3088" t="s">
        <v>20</v>
      </c>
      <c r="C3088" t="s">
        <v>10</v>
      </c>
      <c r="D3088" t="s">
        <v>31</v>
      </c>
    </row>
    <row r="3089" spans="1:4" x14ac:dyDescent="0.3">
      <c r="A3089" t="s">
        <v>27</v>
      </c>
      <c r="B3089" t="s">
        <v>20</v>
      </c>
      <c r="C3089" t="s">
        <v>10</v>
      </c>
      <c r="D3089" t="s">
        <v>31</v>
      </c>
    </row>
    <row r="3090" spans="1:4" x14ac:dyDescent="0.3">
      <c r="A3090" t="s">
        <v>29</v>
      </c>
      <c r="B3090" t="s">
        <v>17</v>
      </c>
      <c r="C3090" t="s">
        <v>6</v>
      </c>
      <c r="D3090" t="s">
        <v>31</v>
      </c>
    </row>
    <row r="3091" spans="1:4" x14ac:dyDescent="0.3">
      <c r="A3091" t="s">
        <v>29</v>
      </c>
      <c r="B3091" t="s">
        <v>17</v>
      </c>
      <c r="C3091" t="s">
        <v>6</v>
      </c>
      <c r="D3091" t="s">
        <v>31</v>
      </c>
    </row>
    <row r="3092" spans="1:4" x14ac:dyDescent="0.3">
      <c r="A3092" t="s">
        <v>29</v>
      </c>
      <c r="B3092" t="s">
        <v>17</v>
      </c>
      <c r="C3092" t="s">
        <v>6</v>
      </c>
      <c r="D3092" t="s">
        <v>31</v>
      </c>
    </row>
    <row r="3093" spans="1:4" x14ac:dyDescent="0.3">
      <c r="A3093" t="s">
        <v>29</v>
      </c>
      <c r="B3093" t="s">
        <v>17</v>
      </c>
      <c r="C3093" t="s">
        <v>2</v>
      </c>
      <c r="D3093" t="s">
        <v>31</v>
      </c>
    </row>
    <row r="3094" spans="1:4" x14ac:dyDescent="0.3">
      <c r="A3094" t="s">
        <v>29</v>
      </c>
      <c r="B3094" t="s">
        <v>17</v>
      </c>
      <c r="C3094" t="s">
        <v>10</v>
      </c>
      <c r="D3094" t="s">
        <v>31</v>
      </c>
    </row>
    <row r="3095" spans="1:4" x14ac:dyDescent="0.3">
      <c r="A3095" t="s">
        <v>27</v>
      </c>
      <c r="B3095" t="s">
        <v>17</v>
      </c>
      <c r="C3095" t="s">
        <v>2</v>
      </c>
      <c r="D3095" t="s">
        <v>31</v>
      </c>
    </row>
    <row r="3096" spans="1:4" x14ac:dyDescent="0.3">
      <c r="A3096" t="s">
        <v>29</v>
      </c>
      <c r="B3096" t="s">
        <v>17</v>
      </c>
      <c r="C3096" t="s">
        <v>2</v>
      </c>
      <c r="D3096" t="s">
        <v>30</v>
      </c>
    </row>
    <row r="3097" spans="1:4" x14ac:dyDescent="0.3">
      <c r="A3097" t="s">
        <v>27</v>
      </c>
      <c r="B3097" t="s">
        <v>17</v>
      </c>
      <c r="C3097" t="s">
        <v>4</v>
      </c>
      <c r="D3097" t="s">
        <v>31</v>
      </c>
    </row>
    <row r="3098" spans="1:4" x14ac:dyDescent="0.3">
      <c r="A3098" t="s">
        <v>29</v>
      </c>
      <c r="B3098" t="s">
        <v>18</v>
      </c>
      <c r="C3098" t="s">
        <v>4</v>
      </c>
      <c r="D3098" t="s">
        <v>30</v>
      </c>
    </row>
    <row r="3099" spans="1:4" x14ac:dyDescent="0.3">
      <c r="A3099" t="s">
        <v>27</v>
      </c>
      <c r="B3099" t="s">
        <v>18</v>
      </c>
      <c r="C3099" t="s">
        <v>4</v>
      </c>
      <c r="D3099" t="s">
        <v>30</v>
      </c>
    </row>
    <row r="3100" spans="1:4" x14ac:dyDescent="0.3">
      <c r="A3100" t="s">
        <v>27</v>
      </c>
      <c r="B3100" t="s">
        <v>18</v>
      </c>
      <c r="C3100" t="s">
        <v>4</v>
      </c>
      <c r="D3100" t="s">
        <v>30</v>
      </c>
    </row>
    <row r="3101" spans="1:4" x14ac:dyDescent="0.3">
      <c r="A3101" t="s">
        <v>27</v>
      </c>
      <c r="B3101" t="s">
        <v>18</v>
      </c>
      <c r="C3101" t="s">
        <v>4</v>
      </c>
      <c r="D3101" t="s">
        <v>30</v>
      </c>
    </row>
    <row r="3102" spans="1:4" x14ac:dyDescent="0.3">
      <c r="A3102" t="s">
        <v>27</v>
      </c>
      <c r="B3102" t="s">
        <v>18</v>
      </c>
      <c r="C3102" t="s">
        <v>4</v>
      </c>
      <c r="D3102" t="s">
        <v>30</v>
      </c>
    </row>
    <row r="3103" spans="1:4" x14ac:dyDescent="0.3">
      <c r="A3103" t="s">
        <v>27</v>
      </c>
      <c r="B3103" t="s">
        <v>15</v>
      </c>
      <c r="C3103" t="s">
        <v>1</v>
      </c>
      <c r="D3103" t="s">
        <v>31</v>
      </c>
    </row>
    <row r="3104" spans="1:4" x14ac:dyDescent="0.3">
      <c r="A3104" t="s">
        <v>27</v>
      </c>
      <c r="B3104" t="s">
        <v>15</v>
      </c>
      <c r="C3104" t="s">
        <v>1</v>
      </c>
      <c r="D3104" t="s">
        <v>31</v>
      </c>
    </row>
    <row r="3105" spans="1:4" x14ac:dyDescent="0.3">
      <c r="A3105" t="s">
        <v>27</v>
      </c>
      <c r="B3105" t="s">
        <v>20</v>
      </c>
      <c r="C3105" t="s">
        <v>1</v>
      </c>
      <c r="D3105" t="s">
        <v>31</v>
      </c>
    </row>
    <row r="3106" spans="1:4" x14ac:dyDescent="0.3">
      <c r="A3106" t="s">
        <v>28</v>
      </c>
      <c r="B3106" t="s">
        <v>20</v>
      </c>
      <c r="C3106" t="s">
        <v>1</v>
      </c>
      <c r="D3106" t="s">
        <v>31</v>
      </c>
    </row>
    <row r="3107" spans="1:4" x14ac:dyDescent="0.3">
      <c r="A3107" t="s">
        <v>29</v>
      </c>
      <c r="B3107" t="s">
        <v>20</v>
      </c>
      <c r="C3107" t="s">
        <v>10</v>
      </c>
      <c r="D3107" t="s">
        <v>31</v>
      </c>
    </row>
    <row r="3108" spans="1:4" x14ac:dyDescent="0.3">
      <c r="A3108" t="s">
        <v>28</v>
      </c>
      <c r="B3108" t="s">
        <v>17</v>
      </c>
      <c r="C3108" t="s">
        <v>10</v>
      </c>
      <c r="D3108" t="s">
        <v>31</v>
      </c>
    </row>
    <row r="3109" spans="1:4" x14ac:dyDescent="0.3">
      <c r="A3109" t="s">
        <v>28</v>
      </c>
      <c r="B3109" t="s">
        <v>17</v>
      </c>
      <c r="C3109" t="s">
        <v>10</v>
      </c>
      <c r="D3109" t="s">
        <v>31</v>
      </c>
    </row>
    <row r="3110" spans="1:4" x14ac:dyDescent="0.3">
      <c r="A3110" t="s">
        <v>27</v>
      </c>
      <c r="B3110" t="s">
        <v>17</v>
      </c>
      <c r="C3110" t="s">
        <v>10</v>
      </c>
      <c r="D3110" t="s">
        <v>31</v>
      </c>
    </row>
    <row r="3111" spans="1:4" x14ac:dyDescent="0.3">
      <c r="A3111" t="s">
        <v>27</v>
      </c>
      <c r="B3111" t="s">
        <v>17</v>
      </c>
      <c r="C3111" t="s">
        <v>10</v>
      </c>
      <c r="D3111" t="s">
        <v>31</v>
      </c>
    </row>
    <row r="3112" spans="1:4" x14ac:dyDescent="0.3">
      <c r="A3112" t="s">
        <v>27</v>
      </c>
      <c r="B3112" t="s">
        <v>17</v>
      </c>
      <c r="C3112" t="s">
        <v>10</v>
      </c>
      <c r="D3112" t="s">
        <v>30</v>
      </c>
    </row>
    <row r="3113" spans="1:4" x14ac:dyDescent="0.3">
      <c r="A3113" t="s">
        <v>29</v>
      </c>
      <c r="B3113" t="s">
        <v>17</v>
      </c>
      <c r="C3113" t="s">
        <v>10</v>
      </c>
      <c r="D3113" t="s">
        <v>31</v>
      </c>
    </row>
    <row r="3114" spans="1:4" x14ac:dyDescent="0.3">
      <c r="A3114" t="s">
        <v>27</v>
      </c>
      <c r="B3114" t="s">
        <v>17</v>
      </c>
      <c r="C3114" t="s">
        <v>10</v>
      </c>
      <c r="D3114" t="s">
        <v>30</v>
      </c>
    </row>
    <row r="3115" spans="1:4" x14ac:dyDescent="0.3">
      <c r="A3115" t="s">
        <v>27</v>
      </c>
      <c r="B3115" t="s">
        <v>17</v>
      </c>
      <c r="C3115" t="s">
        <v>10</v>
      </c>
      <c r="D3115" t="s">
        <v>30</v>
      </c>
    </row>
    <row r="3116" spans="1:4" x14ac:dyDescent="0.3">
      <c r="A3116" t="s">
        <v>29</v>
      </c>
      <c r="B3116" t="s">
        <v>17</v>
      </c>
      <c r="C3116" t="s">
        <v>10</v>
      </c>
      <c r="D3116" t="s">
        <v>31</v>
      </c>
    </row>
    <row r="3117" spans="1:4" x14ac:dyDescent="0.3">
      <c r="A3117" t="s">
        <v>29</v>
      </c>
      <c r="B3117" t="s">
        <v>17</v>
      </c>
      <c r="C3117" t="s">
        <v>10</v>
      </c>
      <c r="D3117" t="s">
        <v>31</v>
      </c>
    </row>
    <row r="3118" spans="1:4" x14ac:dyDescent="0.3">
      <c r="A3118" t="s">
        <v>27</v>
      </c>
      <c r="B3118" t="s">
        <v>17</v>
      </c>
      <c r="C3118" t="s">
        <v>10</v>
      </c>
      <c r="D3118" t="s">
        <v>30</v>
      </c>
    </row>
    <row r="3119" spans="1:4" x14ac:dyDescent="0.3">
      <c r="A3119" t="s">
        <v>29</v>
      </c>
      <c r="B3119" t="s">
        <v>20</v>
      </c>
      <c r="C3119" t="s">
        <v>7</v>
      </c>
      <c r="D3119" t="s">
        <v>30</v>
      </c>
    </row>
    <row r="3120" spans="1:4" x14ac:dyDescent="0.3">
      <c r="A3120" t="s">
        <v>27</v>
      </c>
      <c r="B3120" t="s">
        <v>20</v>
      </c>
      <c r="C3120" t="s">
        <v>6</v>
      </c>
      <c r="D3120" t="s">
        <v>31</v>
      </c>
    </row>
    <row r="3121" spans="1:4" x14ac:dyDescent="0.3">
      <c r="A3121" t="s">
        <v>29</v>
      </c>
      <c r="B3121" t="s">
        <v>20</v>
      </c>
      <c r="C3121" t="s">
        <v>6</v>
      </c>
      <c r="D3121" t="s">
        <v>30</v>
      </c>
    </row>
    <row r="3122" spans="1:4" x14ac:dyDescent="0.3">
      <c r="A3122" t="s">
        <v>27</v>
      </c>
      <c r="B3122" t="s">
        <v>20</v>
      </c>
      <c r="C3122" t="s">
        <v>6</v>
      </c>
      <c r="D3122" t="s">
        <v>31</v>
      </c>
    </row>
    <row r="3123" spans="1:4" x14ac:dyDescent="0.3">
      <c r="A3123" t="s">
        <v>27</v>
      </c>
      <c r="B3123" t="s">
        <v>17</v>
      </c>
      <c r="C3123" t="s">
        <v>10</v>
      </c>
      <c r="D3123" t="s">
        <v>31</v>
      </c>
    </row>
    <row r="3124" spans="1:4" x14ac:dyDescent="0.3">
      <c r="A3124" t="s">
        <v>27</v>
      </c>
      <c r="B3124" t="s">
        <v>12</v>
      </c>
      <c r="C3124" t="s">
        <v>4</v>
      </c>
      <c r="D3124" t="s">
        <v>31</v>
      </c>
    </row>
    <row r="3125" spans="1:4" x14ac:dyDescent="0.3">
      <c r="A3125" t="s">
        <v>29</v>
      </c>
      <c r="B3125" t="s">
        <v>17</v>
      </c>
      <c r="C3125" t="s">
        <v>2</v>
      </c>
      <c r="D3125" t="s">
        <v>30</v>
      </c>
    </row>
    <row r="3126" spans="1:4" x14ac:dyDescent="0.3">
      <c r="A3126" t="s">
        <v>29</v>
      </c>
      <c r="B3126" t="s">
        <v>17</v>
      </c>
      <c r="C3126" t="s">
        <v>2</v>
      </c>
      <c r="D3126" t="s">
        <v>31</v>
      </c>
    </row>
    <row r="3127" spans="1:4" x14ac:dyDescent="0.3">
      <c r="A3127" t="s">
        <v>29</v>
      </c>
      <c r="B3127" t="s">
        <v>20</v>
      </c>
      <c r="C3127" t="s">
        <v>2</v>
      </c>
      <c r="D3127" t="s">
        <v>31</v>
      </c>
    </row>
    <row r="3128" spans="1:4" x14ac:dyDescent="0.3">
      <c r="A3128" t="s">
        <v>27</v>
      </c>
      <c r="B3128" t="s">
        <v>20</v>
      </c>
      <c r="C3128" t="s">
        <v>2</v>
      </c>
      <c r="D3128" t="s">
        <v>31</v>
      </c>
    </row>
    <row r="3129" spans="1:4" x14ac:dyDescent="0.3">
      <c r="A3129" t="s">
        <v>27</v>
      </c>
      <c r="B3129" t="s">
        <v>12</v>
      </c>
      <c r="C3129" t="s">
        <v>10</v>
      </c>
      <c r="D3129" t="s">
        <v>31</v>
      </c>
    </row>
    <row r="3130" spans="1:4" x14ac:dyDescent="0.3">
      <c r="A3130" t="s">
        <v>27</v>
      </c>
      <c r="B3130" t="s">
        <v>12</v>
      </c>
      <c r="C3130" t="s">
        <v>4</v>
      </c>
      <c r="D3130" t="s">
        <v>30</v>
      </c>
    </row>
    <row r="3131" spans="1:4" x14ac:dyDescent="0.3">
      <c r="A3131" t="s">
        <v>27</v>
      </c>
      <c r="B3131" t="s">
        <v>20</v>
      </c>
      <c r="C3131" t="s">
        <v>2</v>
      </c>
      <c r="D3131" t="s">
        <v>30</v>
      </c>
    </row>
    <row r="3132" spans="1:4" x14ac:dyDescent="0.3">
      <c r="A3132" t="s">
        <v>27</v>
      </c>
      <c r="B3132" t="s">
        <v>20</v>
      </c>
      <c r="C3132" t="s">
        <v>2</v>
      </c>
      <c r="D3132" t="s">
        <v>31</v>
      </c>
    </row>
    <row r="3133" spans="1:4" x14ac:dyDescent="0.3">
      <c r="A3133" t="s">
        <v>27</v>
      </c>
      <c r="B3133" t="s">
        <v>20</v>
      </c>
      <c r="C3133" t="s">
        <v>2</v>
      </c>
      <c r="D3133" t="s">
        <v>30</v>
      </c>
    </row>
    <row r="3134" spans="1:4" x14ac:dyDescent="0.3">
      <c r="A3134" t="s">
        <v>27</v>
      </c>
      <c r="B3134" t="s">
        <v>20</v>
      </c>
      <c r="C3134" t="s">
        <v>2</v>
      </c>
      <c r="D3134" t="s">
        <v>30</v>
      </c>
    </row>
    <row r="3135" spans="1:4" x14ac:dyDescent="0.3">
      <c r="A3135" t="s">
        <v>27</v>
      </c>
      <c r="B3135" t="s">
        <v>20</v>
      </c>
      <c r="C3135" t="s">
        <v>10</v>
      </c>
      <c r="D3135" t="s">
        <v>31</v>
      </c>
    </row>
    <row r="3136" spans="1:4" x14ac:dyDescent="0.3">
      <c r="A3136" t="s">
        <v>28</v>
      </c>
      <c r="B3136" t="s">
        <v>12</v>
      </c>
      <c r="C3136" t="s">
        <v>5</v>
      </c>
      <c r="D3136" t="s">
        <v>30</v>
      </c>
    </row>
    <row r="3137" spans="1:4" x14ac:dyDescent="0.3">
      <c r="A3137" t="s">
        <v>27</v>
      </c>
      <c r="B3137" t="s">
        <v>20</v>
      </c>
      <c r="C3137" t="s">
        <v>6</v>
      </c>
      <c r="D3137" t="s">
        <v>31</v>
      </c>
    </row>
    <row r="3138" spans="1:4" x14ac:dyDescent="0.3">
      <c r="A3138" t="s">
        <v>28</v>
      </c>
      <c r="B3138" t="s">
        <v>20</v>
      </c>
      <c r="C3138" t="s">
        <v>6</v>
      </c>
      <c r="D3138" t="s">
        <v>31</v>
      </c>
    </row>
    <row r="3139" spans="1:4" x14ac:dyDescent="0.3">
      <c r="A3139" t="s">
        <v>29</v>
      </c>
      <c r="B3139" t="s">
        <v>20</v>
      </c>
      <c r="C3139" t="s">
        <v>6</v>
      </c>
      <c r="D3139" t="s">
        <v>30</v>
      </c>
    </row>
    <row r="3140" spans="1:4" x14ac:dyDescent="0.3">
      <c r="A3140" t="s">
        <v>27</v>
      </c>
      <c r="B3140" t="s">
        <v>14</v>
      </c>
      <c r="C3140" t="s">
        <v>2</v>
      </c>
      <c r="D3140" t="s">
        <v>31</v>
      </c>
    </row>
    <row r="3141" spans="1:4" x14ac:dyDescent="0.3">
      <c r="A3141" t="s">
        <v>28</v>
      </c>
      <c r="B3141" t="s">
        <v>14</v>
      </c>
      <c r="C3141" t="s">
        <v>2</v>
      </c>
      <c r="D3141" t="s">
        <v>30</v>
      </c>
    </row>
    <row r="3142" spans="1:4" x14ac:dyDescent="0.3">
      <c r="A3142" t="s">
        <v>29</v>
      </c>
      <c r="B3142" t="s">
        <v>13</v>
      </c>
      <c r="C3142" t="s">
        <v>6</v>
      </c>
      <c r="D3142" t="s">
        <v>30</v>
      </c>
    </row>
    <row r="3143" spans="1:4" x14ac:dyDescent="0.3">
      <c r="A3143" t="s">
        <v>28</v>
      </c>
      <c r="B3143" t="s">
        <v>13</v>
      </c>
      <c r="C3143" t="s">
        <v>6</v>
      </c>
      <c r="D3143" t="s">
        <v>30</v>
      </c>
    </row>
    <row r="3144" spans="1:4" x14ac:dyDescent="0.3">
      <c r="A3144" t="s">
        <v>28</v>
      </c>
      <c r="B3144" t="s">
        <v>13</v>
      </c>
      <c r="C3144" t="s">
        <v>6</v>
      </c>
      <c r="D3144" t="s">
        <v>31</v>
      </c>
    </row>
    <row r="3145" spans="1:4" x14ac:dyDescent="0.3">
      <c r="A3145" t="s">
        <v>28</v>
      </c>
      <c r="B3145" t="s">
        <v>13</v>
      </c>
      <c r="C3145" t="s">
        <v>6</v>
      </c>
      <c r="D3145" t="s">
        <v>31</v>
      </c>
    </row>
    <row r="3146" spans="1:4" x14ac:dyDescent="0.3">
      <c r="A3146" t="s">
        <v>29</v>
      </c>
      <c r="B3146" t="s">
        <v>20</v>
      </c>
      <c r="C3146" t="s">
        <v>7</v>
      </c>
      <c r="D3146" t="s">
        <v>31</v>
      </c>
    </row>
    <row r="3147" spans="1:4" x14ac:dyDescent="0.3">
      <c r="A3147" t="s">
        <v>29</v>
      </c>
      <c r="B3147" t="s">
        <v>13</v>
      </c>
      <c r="C3147" t="s">
        <v>2</v>
      </c>
      <c r="D3147" t="s">
        <v>30</v>
      </c>
    </row>
    <row r="3148" spans="1:4" x14ac:dyDescent="0.3">
      <c r="A3148" t="s">
        <v>27</v>
      </c>
      <c r="B3148" t="s">
        <v>20</v>
      </c>
      <c r="C3148" t="s">
        <v>8</v>
      </c>
      <c r="D3148" t="s">
        <v>31</v>
      </c>
    </row>
    <row r="3149" spans="1:4" x14ac:dyDescent="0.3">
      <c r="A3149" t="s">
        <v>27</v>
      </c>
      <c r="B3149" t="s">
        <v>12</v>
      </c>
      <c r="C3149" t="s">
        <v>10</v>
      </c>
      <c r="D3149" t="s">
        <v>30</v>
      </c>
    </row>
    <row r="3150" spans="1:4" x14ac:dyDescent="0.3">
      <c r="A3150" t="s">
        <v>29</v>
      </c>
      <c r="B3150" t="s">
        <v>12</v>
      </c>
      <c r="C3150" t="s">
        <v>10</v>
      </c>
      <c r="D3150" t="s">
        <v>31</v>
      </c>
    </row>
    <row r="3151" spans="1:4" x14ac:dyDescent="0.3">
      <c r="A3151" t="s">
        <v>27</v>
      </c>
      <c r="B3151" t="s">
        <v>12</v>
      </c>
      <c r="C3151" t="s">
        <v>10</v>
      </c>
      <c r="D3151" t="s">
        <v>30</v>
      </c>
    </row>
    <row r="3152" spans="1:4" x14ac:dyDescent="0.3">
      <c r="A3152" t="s">
        <v>27</v>
      </c>
      <c r="B3152" t="s">
        <v>12</v>
      </c>
      <c r="C3152" t="s">
        <v>10</v>
      </c>
      <c r="D3152" t="s">
        <v>31</v>
      </c>
    </row>
    <row r="3153" spans="1:4" x14ac:dyDescent="0.3">
      <c r="A3153" t="s">
        <v>27</v>
      </c>
      <c r="B3153" t="s">
        <v>12</v>
      </c>
      <c r="C3153" t="s">
        <v>10</v>
      </c>
      <c r="D3153" t="s">
        <v>31</v>
      </c>
    </row>
    <row r="3154" spans="1:4" x14ac:dyDescent="0.3">
      <c r="A3154" t="s">
        <v>29</v>
      </c>
      <c r="B3154" t="s">
        <v>12</v>
      </c>
      <c r="C3154" t="s">
        <v>1</v>
      </c>
      <c r="D3154" t="s">
        <v>31</v>
      </c>
    </row>
    <row r="3155" spans="1:4" x14ac:dyDescent="0.3">
      <c r="A3155" t="s">
        <v>27</v>
      </c>
      <c r="B3155" t="s">
        <v>20</v>
      </c>
      <c r="C3155" t="s">
        <v>2</v>
      </c>
      <c r="D3155" t="s">
        <v>30</v>
      </c>
    </row>
    <row r="3156" spans="1:4" x14ac:dyDescent="0.3">
      <c r="A3156" t="s">
        <v>27</v>
      </c>
      <c r="B3156" t="s">
        <v>20</v>
      </c>
      <c r="C3156" t="s">
        <v>5</v>
      </c>
      <c r="D3156" t="s">
        <v>31</v>
      </c>
    </row>
    <row r="3157" spans="1:4" x14ac:dyDescent="0.3">
      <c r="A3157" t="s">
        <v>27</v>
      </c>
      <c r="B3157" t="s">
        <v>20</v>
      </c>
      <c r="C3157" t="s">
        <v>5</v>
      </c>
      <c r="D3157" t="s">
        <v>30</v>
      </c>
    </row>
    <row r="3158" spans="1:4" x14ac:dyDescent="0.3">
      <c r="A3158" t="s">
        <v>29</v>
      </c>
      <c r="B3158" t="s">
        <v>17</v>
      </c>
      <c r="C3158" t="s">
        <v>10</v>
      </c>
      <c r="D3158" t="s">
        <v>31</v>
      </c>
    </row>
    <row r="3159" spans="1:4" x14ac:dyDescent="0.3">
      <c r="A3159" t="s">
        <v>27</v>
      </c>
      <c r="B3159" t="s">
        <v>17</v>
      </c>
      <c r="C3159" t="s">
        <v>10</v>
      </c>
      <c r="D3159" t="s">
        <v>30</v>
      </c>
    </row>
    <row r="3160" spans="1:4" x14ac:dyDescent="0.3">
      <c r="A3160" t="s">
        <v>27</v>
      </c>
      <c r="B3160" t="s">
        <v>17</v>
      </c>
      <c r="C3160" t="s">
        <v>2</v>
      </c>
      <c r="D3160" t="s">
        <v>31</v>
      </c>
    </row>
    <row r="3161" spans="1:4" x14ac:dyDescent="0.3">
      <c r="A3161" t="s">
        <v>29</v>
      </c>
      <c r="B3161" t="s">
        <v>20</v>
      </c>
      <c r="C3161" t="s">
        <v>6</v>
      </c>
      <c r="D3161" t="s">
        <v>31</v>
      </c>
    </row>
    <row r="3162" spans="1:4" x14ac:dyDescent="0.3">
      <c r="A3162" t="s">
        <v>27</v>
      </c>
      <c r="B3162" t="s">
        <v>20</v>
      </c>
      <c r="C3162" t="s">
        <v>6</v>
      </c>
      <c r="D3162" t="s">
        <v>31</v>
      </c>
    </row>
    <row r="3163" spans="1:4" x14ac:dyDescent="0.3">
      <c r="A3163" t="s">
        <v>29</v>
      </c>
      <c r="B3163" t="s">
        <v>20</v>
      </c>
      <c r="C3163" t="s">
        <v>6</v>
      </c>
      <c r="D3163" t="s">
        <v>31</v>
      </c>
    </row>
    <row r="3164" spans="1:4" x14ac:dyDescent="0.3">
      <c r="A3164" t="s">
        <v>29</v>
      </c>
      <c r="B3164" t="s">
        <v>17</v>
      </c>
      <c r="C3164" t="s">
        <v>8</v>
      </c>
      <c r="D3164" t="s">
        <v>30</v>
      </c>
    </row>
    <row r="3165" spans="1:4" x14ac:dyDescent="0.3">
      <c r="A3165" t="s">
        <v>27</v>
      </c>
      <c r="B3165" t="s">
        <v>17</v>
      </c>
      <c r="C3165" t="s">
        <v>8</v>
      </c>
      <c r="D3165" t="s">
        <v>31</v>
      </c>
    </row>
    <row r="3166" spans="1:4" x14ac:dyDescent="0.3">
      <c r="A3166" t="s">
        <v>29</v>
      </c>
      <c r="B3166" t="s">
        <v>17</v>
      </c>
      <c r="C3166" t="s">
        <v>8</v>
      </c>
      <c r="D3166" t="s">
        <v>31</v>
      </c>
    </row>
    <row r="3167" spans="1:4" x14ac:dyDescent="0.3">
      <c r="A3167" t="s">
        <v>27</v>
      </c>
      <c r="B3167" t="s">
        <v>17</v>
      </c>
      <c r="C3167" t="s">
        <v>8</v>
      </c>
      <c r="D3167" t="s">
        <v>31</v>
      </c>
    </row>
    <row r="3168" spans="1:4" x14ac:dyDescent="0.3">
      <c r="A3168" t="s">
        <v>27</v>
      </c>
      <c r="B3168" t="s">
        <v>17</v>
      </c>
      <c r="C3168" t="s">
        <v>8</v>
      </c>
      <c r="D3168" t="s">
        <v>31</v>
      </c>
    </row>
    <row r="3169" spans="1:4" x14ac:dyDescent="0.3">
      <c r="A3169" t="s">
        <v>29</v>
      </c>
      <c r="B3169" t="s">
        <v>17</v>
      </c>
      <c r="C3169" t="s">
        <v>8</v>
      </c>
      <c r="D3169" t="s">
        <v>30</v>
      </c>
    </row>
    <row r="3170" spans="1:4" x14ac:dyDescent="0.3">
      <c r="A3170" t="s">
        <v>27</v>
      </c>
      <c r="B3170" t="s">
        <v>14</v>
      </c>
      <c r="C3170" t="s">
        <v>8</v>
      </c>
      <c r="D3170" t="s">
        <v>31</v>
      </c>
    </row>
    <row r="3171" spans="1:4" x14ac:dyDescent="0.3">
      <c r="A3171" t="s">
        <v>27</v>
      </c>
      <c r="B3171" t="s">
        <v>14</v>
      </c>
      <c r="C3171" t="s">
        <v>8</v>
      </c>
      <c r="D3171" t="s">
        <v>31</v>
      </c>
    </row>
    <row r="3172" spans="1:4" x14ac:dyDescent="0.3">
      <c r="A3172" t="s">
        <v>29</v>
      </c>
      <c r="B3172" t="s">
        <v>14</v>
      </c>
      <c r="C3172" t="s">
        <v>8</v>
      </c>
      <c r="D3172" t="s">
        <v>30</v>
      </c>
    </row>
    <row r="3173" spans="1:4" x14ac:dyDescent="0.3">
      <c r="A3173" t="s">
        <v>29</v>
      </c>
      <c r="B3173" t="s">
        <v>14</v>
      </c>
      <c r="C3173" t="s">
        <v>8</v>
      </c>
      <c r="D3173" t="s">
        <v>31</v>
      </c>
    </row>
    <row r="3174" spans="1:4" x14ac:dyDescent="0.3">
      <c r="A3174" t="s">
        <v>29</v>
      </c>
      <c r="B3174" t="s">
        <v>14</v>
      </c>
      <c r="C3174" t="s">
        <v>8</v>
      </c>
      <c r="D3174" t="s">
        <v>31</v>
      </c>
    </row>
    <row r="3175" spans="1:4" x14ac:dyDescent="0.3">
      <c r="A3175" t="s">
        <v>27</v>
      </c>
      <c r="B3175" t="s">
        <v>14</v>
      </c>
      <c r="C3175" t="s">
        <v>8</v>
      </c>
      <c r="D3175" t="s">
        <v>31</v>
      </c>
    </row>
    <row r="3176" spans="1:4" x14ac:dyDescent="0.3">
      <c r="A3176" t="s">
        <v>27</v>
      </c>
      <c r="B3176" t="s">
        <v>14</v>
      </c>
      <c r="C3176" t="s">
        <v>8</v>
      </c>
      <c r="D3176" t="s">
        <v>30</v>
      </c>
    </row>
    <row r="3177" spans="1:4" x14ac:dyDescent="0.3">
      <c r="A3177" t="s">
        <v>29</v>
      </c>
      <c r="B3177" t="s">
        <v>12</v>
      </c>
      <c r="C3177" t="s">
        <v>10</v>
      </c>
      <c r="D3177" t="s">
        <v>31</v>
      </c>
    </row>
    <row r="3178" spans="1:4" x14ac:dyDescent="0.3">
      <c r="A3178" t="s">
        <v>27</v>
      </c>
      <c r="B3178" t="s">
        <v>12</v>
      </c>
      <c r="C3178" t="s">
        <v>10</v>
      </c>
      <c r="D3178" t="s">
        <v>31</v>
      </c>
    </row>
    <row r="3179" spans="1:4" x14ac:dyDescent="0.3">
      <c r="A3179" t="s">
        <v>27</v>
      </c>
      <c r="B3179" t="s">
        <v>12</v>
      </c>
      <c r="C3179" t="s">
        <v>10</v>
      </c>
      <c r="D3179" t="s">
        <v>30</v>
      </c>
    </row>
    <row r="3180" spans="1:4" x14ac:dyDescent="0.3">
      <c r="A3180" t="s">
        <v>27</v>
      </c>
      <c r="B3180" t="s">
        <v>12</v>
      </c>
      <c r="C3180" t="s">
        <v>5</v>
      </c>
      <c r="D3180" t="s">
        <v>30</v>
      </c>
    </row>
    <row r="3181" spans="1:4" x14ac:dyDescent="0.3">
      <c r="A3181" t="s">
        <v>27</v>
      </c>
      <c r="B3181" t="s">
        <v>12</v>
      </c>
      <c r="C3181" t="s">
        <v>5</v>
      </c>
      <c r="D3181" t="s">
        <v>30</v>
      </c>
    </row>
    <row r="3182" spans="1:4" x14ac:dyDescent="0.3">
      <c r="A3182" t="s">
        <v>29</v>
      </c>
      <c r="B3182" t="s">
        <v>12</v>
      </c>
      <c r="C3182" t="s">
        <v>5</v>
      </c>
      <c r="D3182" t="s">
        <v>30</v>
      </c>
    </row>
    <row r="3183" spans="1:4" x14ac:dyDescent="0.3">
      <c r="A3183" t="s">
        <v>27</v>
      </c>
      <c r="B3183" t="s">
        <v>12</v>
      </c>
      <c r="C3183" t="s">
        <v>10</v>
      </c>
      <c r="D3183" t="s">
        <v>30</v>
      </c>
    </row>
    <row r="3184" spans="1:4" x14ac:dyDescent="0.3">
      <c r="A3184" t="s">
        <v>27</v>
      </c>
      <c r="B3184" t="s">
        <v>12</v>
      </c>
      <c r="C3184" t="s">
        <v>10</v>
      </c>
      <c r="D3184" t="s">
        <v>31</v>
      </c>
    </row>
    <row r="3185" spans="1:4" x14ac:dyDescent="0.3">
      <c r="A3185" t="s">
        <v>27</v>
      </c>
      <c r="B3185" t="s">
        <v>12</v>
      </c>
      <c r="C3185" t="s">
        <v>10</v>
      </c>
      <c r="D3185" t="s">
        <v>30</v>
      </c>
    </row>
    <row r="3186" spans="1:4" x14ac:dyDescent="0.3">
      <c r="A3186" t="s">
        <v>28</v>
      </c>
      <c r="B3186" t="s">
        <v>12</v>
      </c>
      <c r="C3186" t="s">
        <v>5</v>
      </c>
      <c r="D3186" t="s">
        <v>30</v>
      </c>
    </row>
    <row r="3187" spans="1:4" x14ac:dyDescent="0.3">
      <c r="A3187" t="s">
        <v>27</v>
      </c>
      <c r="B3187" t="s">
        <v>12</v>
      </c>
      <c r="C3187" t="s">
        <v>5</v>
      </c>
      <c r="D3187" t="s">
        <v>31</v>
      </c>
    </row>
    <row r="3188" spans="1:4" x14ac:dyDescent="0.3">
      <c r="A3188" t="s">
        <v>29</v>
      </c>
      <c r="B3188" t="s">
        <v>12</v>
      </c>
      <c r="C3188" t="s">
        <v>5</v>
      </c>
      <c r="D3188" t="s">
        <v>31</v>
      </c>
    </row>
    <row r="3189" spans="1:4" x14ac:dyDescent="0.3">
      <c r="A3189" t="s">
        <v>27</v>
      </c>
      <c r="B3189" t="s">
        <v>17</v>
      </c>
      <c r="C3189" t="s">
        <v>10</v>
      </c>
      <c r="D3189" t="s">
        <v>31</v>
      </c>
    </row>
    <row r="3190" spans="1:4" x14ac:dyDescent="0.3">
      <c r="A3190" t="s">
        <v>28</v>
      </c>
      <c r="B3190" t="s">
        <v>14</v>
      </c>
      <c r="C3190" t="s">
        <v>6</v>
      </c>
      <c r="D3190" t="s">
        <v>31</v>
      </c>
    </row>
    <row r="3191" spans="1:4" x14ac:dyDescent="0.3">
      <c r="A3191" t="s">
        <v>27</v>
      </c>
      <c r="B3191" t="s">
        <v>17</v>
      </c>
      <c r="C3191" t="s">
        <v>4</v>
      </c>
      <c r="D3191" t="s">
        <v>31</v>
      </c>
    </row>
    <row r="3192" spans="1:4" x14ac:dyDescent="0.3">
      <c r="A3192" t="s">
        <v>29</v>
      </c>
      <c r="B3192" t="s">
        <v>17</v>
      </c>
      <c r="C3192" t="s">
        <v>4</v>
      </c>
      <c r="D3192" t="s">
        <v>30</v>
      </c>
    </row>
    <row r="3193" spans="1:4" x14ac:dyDescent="0.3">
      <c r="A3193" t="s">
        <v>29</v>
      </c>
      <c r="B3193" t="s">
        <v>17</v>
      </c>
      <c r="C3193" t="s">
        <v>4</v>
      </c>
      <c r="D3193" t="s">
        <v>31</v>
      </c>
    </row>
    <row r="3194" spans="1:4" x14ac:dyDescent="0.3">
      <c r="A3194" t="s">
        <v>29</v>
      </c>
      <c r="B3194" t="s">
        <v>17</v>
      </c>
      <c r="C3194" t="s">
        <v>4</v>
      </c>
      <c r="D3194" t="s">
        <v>30</v>
      </c>
    </row>
    <row r="3195" spans="1:4" x14ac:dyDescent="0.3">
      <c r="A3195" t="s">
        <v>27</v>
      </c>
      <c r="B3195" t="s">
        <v>12</v>
      </c>
      <c r="C3195" t="s">
        <v>10</v>
      </c>
      <c r="D3195" t="s">
        <v>31</v>
      </c>
    </row>
    <row r="3196" spans="1:4" x14ac:dyDescent="0.3">
      <c r="A3196" t="s">
        <v>29</v>
      </c>
      <c r="B3196" t="s">
        <v>12</v>
      </c>
      <c r="C3196" t="s">
        <v>10</v>
      </c>
      <c r="D3196" t="s">
        <v>31</v>
      </c>
    </row>
    <row r="3197" spans="1:4" x14ac:dyDescent="0.3">
      <c r="A3197" t="s">
        <v>27</v>
      </c>
      <c r="B3197" t="s">
        <v>12</v>
      </c>
      <c r="C3197" t="s">
        <v>10</v>
      </c>
      <c r="D3197" t="s">
        <v>31</v>
      </c>
    </row>
    <row r="3198" spans="1:4" x14ac:dyDescent="0.3">
      <c r="A3198" t="s">
        <v>29</v>
      </c>
      <c r="B3198" t="s">
        <v>12</v>
      </c>
      <c r="C3198" t="s">
        <v>10</v>
      </c>
      <c r="D3198" t="s">
        <v>31</v>
      </c>
    </row>
    <row r="3199" spans="1:4" x14ac:dyDescent="0.3">
      <c r="A3199" t="s">
        <v>29</v>
      </c>
      <c r="B3199" t="s">
        <v>12</v>
      </c>
      <c r="C3199" t="s">
        <v>10</v>
      </c>
      <c r="D3199" t="s">
        <v>31</v>
      </c>
    </row>
    <row r="3200" spans="1:4" x14ac:dyDescent="0.3">
      <c r="A3200" t="s">
        <v>27</v>
      </c>
      <c r="B3200" t="s">
        <v>12</v>
      </c>
      <c r="C3200" t="s">
        <v>10</v>
      </c>
      <c r="D3200" t="s">
        <v>31</v>
      </c>
    </row>
    <row r="3201" spans="1:4" x14ac:dyDescent="0.3">
      <c r="A3201" t="s">
        <v>29</v>
      </c>
      <c r="B3201" t="s">
        <v>12</v>
      </c>
      <c r="C3201" t="s">
        <v>10</v>
      </c>
      <c r="D3201" t="s">
        <v>31</v>
      </c>
    </row>
    <row r="3202" spans="1:4" x14ac:dyDescent="0.3">
      <c r="A3202" t="s">
        <v>29</v>
      </c>
      <c r="B3202" t="s">
        <v>12</v>
      </c>
      <c r="C3202" t="s">
        <v>10</v>
      </c>
      <c r="D3202" t="s">
        <v>30</v>
      </c>
    </row>
    <row r="3203" spans="1:4" x14ac:dyDescent="0.3">
      <c r="A3203" t="s">
        <v>29</v>
      </c>
      <c r="B3203" t="s">
        <v>12</v>
      </c>
      <c r="C3203" t="s">
        <v>10</v>
      </c>
      <c r="D3203" t="s">
        <v>31</v>
      </c>
    </row>
    <row r="3204" spans="1:4" x14ac:dyDescent="0.3">
      <c r="A3204" t="s">
        <v>27</v>
      </c>
      <c r="B3204" t="s">
        <v>12</v>
      </c>
      <c r="C3204" t="s">
        <v>10</v>
      </c>
      <c r="D3204" t="s">
        <v>31</v>
      </c>
    </row>
    <row r="3205" spans="1:4" x14ac:dyDescent="0.3">
      <c r="A3205" t="s">
        <v>27</v>
      </c>
      <c r="B3205" t="s">
        <v>20</v>
      </c>
      <c r="C3205" t="s">
        <v>10</v>
      </c>
      <c r="D3205" t="s">
        <v>31</v>
      </c>
    </row>
    <row r="3206" spans="1:4" x14ac:dyDescent="0.3">
      <c r="A3206" t="s">
        <v>27</v>
      </c>
      <c r="B3206" t="s">
        <v>17</v>
      </c>
      <c r="C3206" t="s">
        <v>5</v>
      </c>
      <c r="D3206" t="s">
        <v>31</v>
      </c>
    </row>
    <row r="3207" spans="1:4" x14ac:dyDescent="0.3">
      <c r="A3207" t="s">
        <v>27</v>
      </c>
      <c r="B3207" t="s">
        <v>17</v>
      </c>
      <c r="C3207" t="s">
        <v>2</v>
      </c>
      <c r="D3207" t="s">
        <v>31</v>
      </c>
    </row>
    <row r="3208" spans="1:4" x14ac:dyDescent="0.3">
      <c r="A3208" t="s">
        <v>27</v>
      </c>
      <c r="B3208" t="s">
        <v>17</v>
      </c>
      <c r="C3208" t="s">
        <v>2</v>
      </c>
      <c r="D3208" t="s">
        <v>31</v>
      </c>
    </row>
    <row r="3209" spans="1:4" x14ac:dyDescent="0.3">
      <c r="A3209" t="s">
        <v>29</v>
      </c>
      <c r="B3209" t="s">
        <v>17</v>
      </c>
      <c r="C3209" t="s">
        <v>2</v>
      </c>
      <c r="D3209" t="s">
        <v>31</v>
      </c>
    </row>
    <row r="3210" spans="1:4" x14ac:dyDescent="0.3">
      <c r="A3210" t="s">
        <v>29</v>
      </c>
      <c r="B3210" t="s">
        <v>17</v>
      </c>
      <c r="C3210" t="s">
        <v>2</v>
      </c>
      <c r="D3210" t="s">
        <v>31</v>
      </c>
    </row>
    <row r="3211" spans="1:4" x14ac:dyDescent="0.3">
      <c r="A3211" t="s">
        <v>29</v>
      </c>
      <c r="B3211" t="s">
        <v>17</v>
      </c>
      <c r="C3211" t="s">
        <v>2</v>
      </c>
      <c r="D3211" t="s">
        <v>31</v>
      </c>
    </row>
    <row r="3212" spans="1:4" x14ac:dyDescent="0.3">
      <c r="A3212" t="s">
        <v>27</v>
      </c>
      <c r="B3212" t="s">
        <v>17</v>
      </c>
      <c r="C3212" t="s">
        <v>2</v>
      </c>
      <c r="D3212" t="s">
        <v>31</v>
      </c>
    </row>
    <row r="3213" spans="1:4" x14ac:dyDescent="0.3">
      <c r="A3213" t="s">
        <v>27</v>
      </c>
      <c r="B3213" t="s">
        <v>17</v>
      </c>
      <c r="C3213" t="s">
        <v>2</v>
      </c>
      <c r="D3213" t="s">
        <v>30</v>
      </c>
    </row>
    <row r="3214" spans="1:4" x14ac:dyDescent="0.3">
      <c r="A3214" t="s">
        <v>27</v>
      </c>
      <c r="B3214" t="s">
        <v>17</v>
      </c>
      <c r="C3214" t="s">
        <v>2</v>
      </c>
      <c r="D3214" t="s">
        <v>31</v>
      </c>
    </row>
    <row r="3215" spans="1:4" x14ac:dyDescent="0.3">
      <c r="A3215" t="s">
        <v>29</v>
      </c>
      <c r="B3215" t="s">
        <v>17</v>
      </c>
      <c r="C3215" t="s">
        <v>2</v>
      </c>
      <c r="D3215" t="s">
        <v>31</v>
      </c>
    </row>
    <row r="3216" spans="1:4" x14ac:dyDescent="0.3">
      <c r="A3216" t="s">
        <v>27</v>
      </c>
      <c r="B3216" t="s">
        <v>12</v>
      </c>
      <c r="C3216" t="s">
        <v>6</v>
      </c>
      <c r="D3216" t="s">
        <v>31</v>
      </c>
    </row>
    <row r="3217" spans="1:4" x14ac:dyDescent="0.3">
      <c r="A3217" t="s">
        <v>27</v>
      </c>
      <c r="B3217" t="s">
        <v>20</v>
      </c>
      <c r="C3217" t="s">
        <v>6</v>
      </c>
      <c r="D3217" t="s">
        <v>30</v>
      </c>
    </row>
    <row r="3218" spans="1:4" x14ac:dyDescent="0.3">
      <c r="A3218" t="s">
        <v>29</v>
      </c>
      <c r="B3218" t="s">
        <v>20</v>
      </c>
      <c r="C3218" t="s">
        <v>6</v>
      </c>
      <c r="D3218" t="s">
        <v>31</v>
      </c>
    </row>
    <row r="3219" spans="1:4" x14ac:dyDescent="0.3">
      <c r="A3219" t="s">
        <v>27</v>
      </c>
      <c r="B3219" t="s">
        <v>20</v>
      </c>
      <c r="C3219" t="s">
        <v>6</v>
      </c>
      <c r="D3219" t="s">
        <v>31</v>
      </c>
    </row>
    <row r="3220" spans="1:4" x14ac:dyDescent="0.3">
      <c r="A3220" t="s">
        <v>29</v>
      </c>
      <c r="B3220" t="s">
        <v>20</v>
      </c>
      <c r="C3220" t="s">
        <v>6</v>
      </c>
      <c r="D3220" t="s">
        <v>31</v>
      </c>
    </row>
    <row r="3221" spans="1:4" x14ac:dyDescent="0.3">
      <c r="A3221" t="s">
        <v>27</v>
      </c>
      <c r="B3221" t="s">
        <v>20</v>
      </c>
      <c r="C3221" t="s">
        <v>6</v>
      </c>
      <c r="D3221" t="s">
        <v>31</v>
      </c>
    </row>
    <row r="3222" spans="1:4" x14ac:dyDescent="0.3">
      <c r="A3222" t="s">
        <v>27</v>
      </c>
      <c r="B3222" t="s">
        <v>17</v>
      </c>
      <c r="C3222" t="s">
        <v>10</v>
      </c>
      <c r="D3222" t="s">
        <v>30</v>
      </c>
    </row>
    <row r="3223" spans="1:4" x14ac:dyDescent="0.3">
      <c r="A3223" t="s">
        <v>27</v>
      </c>
      <c r="B3223" t="s">
        <v>17</v>
      </c>
      <c r="C3223" t="s">
        <v>10</v>
      </c>
      <c r="D3223" t="s">
        <v>31</v>
      </c>
    </row>
    <row r="3224" spans="1:4" x14ac:dyDescent="0.3">
      <c r="A3224" t="s">
        <v>29</v>
      </c>
      <c r="B3224" t="s">
        <v>17</v>
      </c>
      <c r="C3224" t="s">
        <v>10</v>
      </c>
      <c r="D3224" t="s">
        <v>31</v>
      </c>
    </row>
    <row r="3225" spans="1:4" x14ac:dyDescent="0.3">
      <c r="A3225" t="s">
        <v>27</v>
      </c>
      <c r="B3225" t="s">
        <v>17</v>
      </c>
      <c r="C3225" t="s">
        <v>10</v>
      </c>
      <c r="D3225" t="s">
        <v>30</v>
      </c>
    </row>
    <row r="3226" spans="1:4" x14ac:dyDescent="0.3">
      <c r="A3226" t="s">
        <v>29</v>
      </c>
      <c r="B3226" t="s">
        <v>17</v>
      </c>
      <c r="C3226" t="s">
        <v>10</v>
      </c>
      <c r="D3226" t="s">
        <v>31</v>
      </c>
    </row>
    <row r="3227" spans="1:4" x14ac:dyDescent="0.3">
      <c r="A3227" t="s">
        <v>27</v>
      </c>
      <c r="B3227" t="s">
        <v>17</v>
      </c>
      <c r="C3227" t="s">
        <v>10</v>
      </c>
      <c r="D3227" t="s">
        <v>31</v>
      </c>
    </row>
    <row r="3228" spans="1:4" x14ac:dyDescent="0.3">
      <c r="A3228" t="s">
        <v>27</v>
      </c>
      <c r="B3228" t="s">
        <v>17</v>
      </c>
      <c r="C3228" t="s">
        <v>10</v>
      </c>
      <c r="D3228" t="s">
        <v>30</v>
      </c>
    </row>
    <row r="3229" spans="1:4" x14ac:dyDescent="0.3">
      <c r="A3229" t="s">
        <v>27</v>
      </c>
      <c r="B3229" t="s">
        <v>17</v>
      </c>
      <c r="C3229" t="s">
        <v>10</v>
      </c>
      <c r="D3229" t="s">
        <v>30</v>
      </c>
    </row>
    <row r="3230" spans="1:4" x14ac:dyDescent="0.3">
      <c r="A3230" t="s">
        <v>27</v>
      </c>
      <c r="B3230" t="s">
        <v>17</v>
      </c>
      <c r="C3230" t="s">
        <v>10</v>
      </c>
      <c r="D3230" t="s">
        <v>31</v>
      </c>
    </row>
    <row r="3231" spans="1:4" x14ac:dyDescent="0.3">
      <c r="A3231" t="s">
        <v>29</v>
      </c>
      <c r="B3231" t="s">
        <v>17</v>
      </c>
      <c r="C3231" t="s">
        <v>10</v>
      </c>
      <c r="D3231" t="s">
        <v>31</v>
      </c>
    </row>
    <row r="3232" spans="1:4" x14ac:dyDescent="0.3">
      <c r="A3232" t="s">
        <v>27</v>
      </c>
      <c r="B3232" t="s">
        <v>17</v>
      </c>
      <c r="C3232" t="s">
        <v>10</v>
      </c>
      <c r="D3232" t="s">
        <v>31</v>
      </c>
    </row>
    <row r="3233" spans="1:4" x14ac:dyDescent="0.3">
      <c r="A3233" t="s">
        <v>29</v>
      </c>
      <c r="B3233" t="s">
        <v>17</v>
      </c>
      <c r="C3233" t="s">
        <v>10</v>
      </c>
      <c r="D3233" t="s">
        <v>31</v>
      </c>
    </row>
    <row r="3234" spans="1:4" x14ac:dyDescent="0.3">
      <c r="A3234" t="s">
        <v>27</v>
      </c>
      <c r="B3234" t="s">
        <v>17</v>
      </c>
      <c r="C3234" t="s">
        <v>10</v>
      </c>
      <c r="D3234" t="s">
        <v>31</v>
      </c>
    </row>
    <row r="3235" spans="1:4" x14ac:dyDescent="0.3">
      <c r="A3235" t="s">
        <v>27</v>
      </c>
      <c r="B3235" t="s">
        <v>17</v>
      </c>
      <c r="C3235" t="s">
        <v>10</v>
      </c>
      <c r="D3235" t="s">
        <v>31</v>
      </c>
    </row>
    <row r="3236" spans="1:4" x14ac:dyDescent="0.3">
      <c r="A3236" t="s">
        <v>27</v>
      </c>
      <c r="B3236" t="s">
        <v>17</v>
      </c>
      <c r="C3236" t="s">
        <v>10</v>
      </c>
      <c r="D3236" t="s">
        <v>30</v>
      </c>
    </row>
    <row r="3237" spans="1:4" x14ac:dyDescent="0.3">
      <c r="A3237" t="s">
        <v>27</v>
      </c>
      <c r="B3237" t="s">
        <v>20</v>
      </c>
      <c r="C3237" t="s">
        <v>4</v>
      </c>
      <c r="D3237" t="s">
        <v>31</v>
      </c>
    </row>
    <row r="3238" spans="1:4" x14ac:dyDescent="0.3">
      <c r="A3238" t="s">
        <v>27</v>
      </c>
      <c r="B3238" t="s">
        <v>20</v>
      </c>
      <c r="C3238" t="s">
        <v>4</v>
      </c>
      <c r="D3238" t="s">
        <v>31</v>
      </c>
    </row>
    <row r="3239" spans="1:4" x14ac:dyDescent="0.3">
      <c r="A3239" t="s">
        <v>27</v>
      </c>
      <c r="B3239" t="s">
        <v>17</v>
      </c>
      <c r="C3239" t="s">
        <v>2</v>
      </c>
      <c r="D3239" t="s">
        <v>31</v>
      </c>
    </row>
    <row r="3240" spans="1:4" x14ac:dyDescent="0.3">
      <c r="A3240" t="s">
        <v>29</v>
      </c>
      <c r="B3240" t="s">
        <v>17</v>
      </c>
      <c r="C3240" t="s">
        <v>2</v>
      </c>
      <c r="D3240" t="s">
        <v>30</v>
      </c>
    </row>
    <row r="3241" spans="1:4" x14ac:dyDescent="0.3">
      <c r="A3241" t="s">
        <v>27</v>
      </c>
      <c r="B3241" t="s">
        <v>17</v>
      </c>
      <c r="C3241" t="s">
        <v>2</v>
      </c>
      <c r="D3241" t="s">
        <v>30</v>
      </c>
    </row>
    <row r="3242" spans="1:4" x14ac:dyDescent="0.3">
      <c r="A3242" t="s">
        <v>29</v>
      </c>
      <c r="B3242" t="s">
        <v>17</v>
      </c>
      <c r="C3242" t="s">
        <v>2</v>
      </c>
      <c r="D3242" t="s">
        <v>31</v>
      </c>
    </row>
    <row r="3243" spans="1:4" x14ac:dyDescent="0.3">
      <c r="A3243" t="s">
        <v>29</v>
      </c>
      <c r="B3243" t="s">
        <v>17</v>
      </c>
      <c r="C3243" t="s">
        <v>2</v>
      </c>
      <c r="D3243" t="s">
        <v>30</v>
      </c>
    </row>
    <row r="3244" spans="1:4" x14ac:dyDescent="0.3">
      <c r="A3244" t="s">
        <v>29</v>
      </c>
      <c r="B3244" t="s">
        <v>17</v>
      </c>
      <c r="C3244" t="s">
        <v>2</v>
      </c>
      <c r="D3244" t="s">
        <v>31</v>
      </c>
    </row>
    <row r="3245" spans="1:4" x14ac:dyDescent="0.3">
      <c r="A3245" t="s">
        <v>28</v>
      </c>
      <c r="B3245" t="s">
        <v>17</v>
      </c>
      <c r="C3245" t="s">
        <v>2</v>
      </c>
      <c r="D3245" t="s">
        <v>30</v>
      </c>
    </row>
    <row r="3246" spans="1:4" x14ac:dyDescent="0.3">
      <c r="A3246" t="s">
        <v>28</v>
      </c>
      <c r="B3246" t="s">
        <v>17</v>
      </c>
      <c r="C3246" t="s">
        <v>2</v>
      </c>
      <c r="D3246" t="s">
        <v>30</v>
      </c>
    </row>
    <row r="3247" spans="1:4" x14ac:dyDescent="0.3">
      <c r="A3247" t="s">
        <v>27</v>
      </c>
      <c r="B3247" t="s">
        <v>15</v>
      </c>
      <c r="C3247" t="s">
        <v>10</v>
      </c>
      <c r="D3247" t="s">
        <v>31</v>
      </c>
    </row>
    <row r="3248" spans="1:4" x14ac:dyDescent="0.3">
      <c r="A3248" t="s">
        <v>27</v>
      </c>
      <c r="B3248" t="s">
        <v>15</v>
      </c>
      <c r="C3248" t="s">
        <v>10</v>
      </c>
      <c r="D3248" t="s">
        <v>31</v>
      </c>
    </row>
    <row r="3249" spans="1:4" x14ac:dyDescent="0.3">
      <c r="A3249" t="s">
        <v>29</v>
      </c>
      <c r="B3249" t="s">
        <v>12</v>
      </c>
      <c r="C3249" t="s">
        <v>2</v>
      </c>
      <c r="D3249" t="s">
        <v>30</v>
      </c>
    </row>
    <row r="3250" spans="1:4" x14ac:dyDescent="0.3">
      <c r="A3250" t="s">
        <v>29</v>
      </c>
      <c r="B3250" t="s">
        <v>12</v>
      </c>
      <c r="C3250" t="s">
        <v>2</v>
      </c>
      <c r="D3250" t="s">
        <v>31</v>
      </c>
    </row>
    <row r="3251" spans="1:4" x14ac:dyDescent="0.3">
      <c r="A3251" t="s">
        <v>29</v>
      </c>
      <c r="B3251" t="s">
        <v>12</v>
      </c>
      <c r="C3251" t="s">
        <v>2</v>
      </c>
      <c r="D3251" t="s">
        <v>31</v>
      </c>
    </row>
    <row r="3252" spans="1:4" x14ac:dyDescent="0.3">
      <c r="A3252" t="s">
        <v>29</v>
      </c>
      <c r="B3252" t="s">
        <v>12</v>
      </c>
      <c r="C3252" t="s">
        <v>6</v>
      </c>
      <c r="D3252" t="s">
        <v>31</v>
      </c>
    </row>
    <row r="3253" spans="1:4" x14ac:dyDescent="0.3">
      <c r="A3253" t="s">
        <v>27</v>
      </c>
      <c r="B3253" t="s">
        <v>12</v>
      </c>
      <c r="C3253" t="s">
        <v>2</v>
      </c>
      <c r="D3253" t="s">
        <v>31</v>
      </c>
    </row>
    <row r="3254" spans="1:4" x14ac:dyDescent="0.3">
      <c r="A3254" t="s">
        <v>27</v>
      </c>
      <c r="B3254" t="s">
        <v>17</v>
      </c>
      <c r="C3254" t="s">
        <v>2</v>
      </c>
      <c r="D3254" t="s">
        <v>31</v>
      </c>
    </row>
    <row r="3255" spans="1:4" x14ac:dyDescent="0.3">
      <c r="A3255" t="s">
        <v>29</v>
      </c>
      <c r="B3255" t="s">
        <v>17</v>
      </c>
      <c r="C3255" t="s">
        <v>2</v>
      </c>
      <c r="D3255" t="s">
        <v>30</v>
      </c>
    </row>
    <row r="3256" spans="1:4" x14ac:dyDescent="0.3">
      <c r="A3256" t="s">
        <v>27</v>
      </c>
      <c r="B3256" t="s">
        <v>17</v>
      </c>
      <c r="C3256" t="s">
        <v>2</v>
      </c>
      <c r="D3256" t="s">
        <v>31</v>
      </c>
    </row>
    <row r="3257" spans="1:4" x14ac:dyDescent="0.3">
      <c r="A3257" t="s">
        <v>27</v>
      </c>
      <c r="B3257" t="s">
        <v>20</v>
      </c>
      <c r="C3257" t="s">
        <v>10</v>
      </c>
      <c r="D3257" t="s">
        <v>30</v>
      </c>
    </row>
    <row r="3258" spans="1:4" x14ac:dyDescent="0.3">
      <c r="A3258" t="s">
        <v>29</v>
      </c>
      <c r="B3258" t="s">
        <v>17</v>
      </c>
      <c r="C3258" t="s">
        <v>4</v>
      </c>
      <c r="D3258" t="s">
        <v>30</v>
      </c>
    </row>
    <row r="3259" spans="1:4" x14ac:dyDescent="0.3">
      <c r="A3259" t="s">
        <v>27</v>
      </c>
      <c r="B3259" t="s">
        <v>17</v>
      </c>
      <c r="C3259" t="s">
        <v>4</v>
      </c>
      <c r="D3259" t="s">
        <v>31</v>
      </c>
    </row>
    <row r="3260" spans="1:4" x14ac:dyDescent="0.3">
      <c r="A3260" t="s">
        <v>27</v>
      </c>
      <c r="B3260" t="s">
        <v>17</v>
      </c>
      <c r="C3260" t="s">
        <v>4</v>
      </c>
      <c r="D3260" t="s">
        <v>30</v>
      </c>
    </row>
    <row r="3261" spans="1:4" x14ac:dyDescent="0.3">
      <c r="A3261" t="s">
        <v>27</v>
      </c>
      <c r="B3261" t="s">
        <v>20</v>
      </c>
      <c r="C3261" t="s">
        <v>2</v>
      </c>
      <c r="D3261" t="s">
        <v>31</v>
      </c>
    </row>
    <row r="3262" spans="1:4" x14ac:dyDescent="0.3">
      <c r="A3262" t="s">
        <v>27</v>
      </c>
      <c r="B3262" t="s">
        <v>20</v>
      </c>
      <c r="C3262" t="s">
        <v>2</v>
      </c>
      <c r="D3262" t="s">
        <v>30</v>
      </c>
    </row>
    <row r="3263" spans="1:4" x14ac:dyDescent="0.3">
      <c r="A3263" t="s">
        <v>27</v>
      </c>
      <c r="B3263" t="s">
        <v>20</v>
      </c>
      <c r="C3263" t="s">
        <v>5</v>
      </c>
      <c r="D3263" t="s">
        <v>31</v>
      </c>
    </row>
    <row r="3264" spans="1:4" x14ac:dyDescent="0.3">
      <c r="A3264" t="s">
        <v>29</v>
      </c>
      <c r="B3264" t="s">
        <v>13</v>
      </c>
      <c r="C3264" t="s">
        <v>8</v>
      </c>
      <c r="D3264" t="s">
        <v>30</v>
      </c>
    </row>
    <row r="3265" spans="1:4" x14ac:dyDescent="0.3">
      <c r="A3265" t="s">
        <v>29</v>
      </c>
      <c r="B3265" t="s">
        <v>13</v>
      </c>
      <c r="C3265" t="s">
        <v>8</v>
      </c>
      <c r="D3265" t="s">
        <v>31</v>
      </c>
    </row>
    <row r="3266" spans="1:4" x14ac:dyDescent="0.3">
      <c r="A3266" t="s">
        <v>29</v>
      </c>
      <c r="B3266" t="s">
        <v>13</v>
      </c>
      <c r="C3266" t="s">
        <v>8</v>
      </c>
      <c r="D3266" t="s">
        <v>30</v>
      </c>
    </row>
    <row r="3267" spans="1:4" x14ac:dyDescent="0.3">
      <c r="A3267" t="s">
        <v>29</v>
      </c>
      <c r="B3267" t="s">
        <v>13</v>
      </c>
      <c r="C3267" t="s">
        <v>8</v>
      </c>
      <c r="D3267" t="s">
        <v>30</v>
      </c>
    </row>
    <row r="3268" spans="1:4" x14ac:dyDescent="0.3">
      <c r="A3268" t="s">
        <v>29</v>
      </c>
      <c r="B3268" t="s">
        <v>13</v>
      </c>
      <c r="C3268" t="s">
        <v>8</v>
      </c>
      <c r="D3268" t="s">
        <v>30</v>
      </c>
    </row>
    <row r="3269" spans="1:4" x14ac:dyDescent="0.3">
      <c r="A3269" t="s">
        <v>29</v>
      </c>
      <c r="B3269" t="s">
        <v>13</v>
      </c>
      <c r="C3269" t="s">
        <v>8</v>
      </c>
      <c r="D3269" t="s">
        <v>30</v>
      </c>
    </row>
    <row r="3270" spans="1:4" x14ac:dyDescent="0.3">
      <c r="A3270" t="s">
        <v>29</v>
      </c>
      <c r="B3270" t="s">
        <v>17</v>
      </c>
      <c r="C3270" t="s">
        <v>10</v>
      </c>
      <c r="D3270" t="s">
        <v>31</v>
      </c>
    </row>
    <row r="3271" spans="1:4" x14ac:dyDescent="0.3">
      <c r="A3271" t="s">
        <v>27</v>
      </c>
      <c r="B3271" t="s">
        <v>14</v>
      </c>
      <c r="C3271" t="s">
        <v>2</v>
      </c>
      <c r="D3271" t="s">
        <v>30</v>
      </c>
    </row>
    <row r="3272" spans="1:4" x14ac:dyDescent="0.3">
      <c r="A3272" t="s">
        <v>27</v>
      </c>
      <c r="B3272" t="s">
        <v>15</v>
      </c>
      <c r="C3272" t="s">
        <v>4</v>
      </c>
      <c r="D3272" t="s">
        <v>31</v>
      </c>
    </row>
    <row r="3273" spans="1:4" x14ac:dyDescent="0.3">
      <c r="A3273" t="s">
        <v>27</v>
      </c>
      <c r="B3273" t="s">
        <v>15</v>
      </c>
      <c r="C3273" t="s">
        <v>4</v>
      </c>
      <c r="D3273" t="s">
        <v>31</v>
      </c>
    </row>
    <row r="3274" spans="1:4" x14ac:dyDescent="0.3">
      <c r="A3274" t="s">
        <v>29</v>
      </c>
      <c r="B3274" t="s">
        <v>13</v>
      </c>
      <c r="C3274" t="s">
        <v>1</v>
      </c>
      <c r="D3274" t="s">
        <v>31</v>
      </c>
    </row>
    <row r="3275" spans="1:4" x14ac:dyDescent="0.3">
      <c r="A3275" t="s">
        <v>27</v>
      </c>
      <c r="B3275" t="s">
        <v>18</v>
      </c>
      <c r="C3275" t="s">
        <v>10</v>
      </c>
      <c r="D3275" t="s">
        <v>31</v>
      </c>
    </row>
    <row r="3276" spans="1:4" x14ac:dyDescent="0.3">
      <c r="A3276" t="s">
        <v>29</v>
      </c>
      <c r="B3276" t="s">
        <v>18</v>
      </c>
      <c r="C3276" t="s">
        <v>10</v>
      </c>
      <c r="D3276" t="s">
        <v>30</v>
      </c>
    </row>
    <row r="3277" spans="1:4" x14ac:dyDescent="0.3">
      <c r="A3277" t="s">
        <v>27</v>
      </c>
      <c r="B3277" t="s">
        <v>18</v>
      </c>
      <c r="C3277" t="s">
        <v>10</v>
      </c>
      <c r="D3277" t="s">
        <v>31</v>
      </c>
    </row>
    <row r="3278" spans="1:4" x14ac:dyDescent="0.3">
      <c r="A3278" t="s">
        <v>27</v>
      </c>
      <c r="B3278" t="s">
        <v>18</v>
      </c>
      <c r="C3278" t="s">
        <v>10</v>
      </c>
      <c r="D3278" t="s">
        <v>31</v>
      </c>
    </row>
    <row r="3279" spans="1:4" x14ac:dyDescent="0.3">
      <c r="A3279" t="s">
        <v>27</v>
      </c>
      <c r="B3279" t="s">
        <v>18</v>
      </c>
      <c r="C3279" t="s">
        <v>10</v>
      </c>
      <c r="D3279" t="s">
        <v>30</v>
      </c>
    </row>
    <row r="3280" spans="1:4" x14ac:dyDescent="0.3">
      <c r="A3280" t="s">
        <v>29</v>
      </c>
      <c r="B3280" t="s">
        <v>18</v>
      </c>
      <c r="C3280" t="s">
        <v>10</v>
      </c>
      <c r="D3280" t="s">
        <v>31</v>
      </c>
    </row>
    <row r="3281" spans="1:4" x14ac:dyDescent="0.3">
      <c r="A3281" t="s">
        <v>29</v>
      </c>
      <c r="B3281" t="s">
        <v>18</v>
      </c>
      <c r="C3281" t="s">
        <v>10</v>
      </c>
      <c r="D3281" t="s">
        <v>30</v>
      </c>
    </row>
    <row r="3282" spans="1:4" x14ac:dyDescent="0.3">
      <c r="A3282" t="s">
        <v>27</v>
      </c>
      <c r="B3282" t="s">
        <v>18</v>
      </c>
      <c r="C3282" t="s">
        <v>10</v>
      </c>
      <c r="D3282" t="s">
        <v>30</v>
      </c>
    </row>
    <row r="3283" spans="1:4" x14ac:dyDescent="0.3">
      <c r="A3283" t="s">
        <v>27</v>
      </c>
      <c r="B3283" t="s">
        <v>18</v>
      </c>
      <c r="C3283" t="s">
        <v>10</v>
      </c>
      <c r="D3283" t="s">
        <v>30</v>
      </c>
    </row>
    <row r="3284" spans="1:4" x14ac:dyDescent="0.3">
      <c r="A3284" t="s">
        <v>27</v>
      </c>
      <c r="B3284" t="s">
        <v>18</v>
      </c>
      <c r="C3284" t="s">
        <v>10</v>
      </c>
      <c r="D3284" t="s">
        <v>30</v>
      </c>
    </row>
    <row r="3285" spans="1:4" x14ac:dyDescent="0.3">
      <c r="A3285" t="s">
        <v>27</v>
      </c>
      <c r="B3285" t="s">
        <v>18</v>
      </c>
      <c r="C3285" t="s">
        <v>10</v>
      </c>
      <c r="D3285" t="s">
        <v>30</v>
      </c>
    </row>
    <row r="3286" spans="1:4" x14ac:dyDescent="0.3">
      <c r="A3286" t="s">
        <v>29</v>
      </c>
      <c r="B3286" t="s">
        <v>18</v>
      </c>
      <c r="C3286" t="s">
        <v>10</v>
      </c>
      <c r="D3286" t="s">
        <v>30</v>
      </c>
    </row>
    <row r="3287" spans="1:4" x14ac:dyDescent="0.3">
      <c r="A3287" t="s">
        <v>27</v>
      </c>
      <c r="B3287" t="s">
        <v>18</v>
      </c>
      <c r="C3287" t="s">
        <v>2</v>
      </c>
      <c r="D3287" t="s">
        <v>31</v>
      </c>
    </row>
    <row r="3288" spans="1:4" x14ac:dyDescent="0.3">
      <c r="A3288" t="s">
        <v>27</v>
      </c>
      <c r="B3288" t="s">
        <v>18</v>
      </c>
      <c r="C3288" t="s">
        <v>2</v>
      </c>
      <c r="D3288" t="s">
        <v>31</v>
      </c>
    </row>
    <row r="3289" spans="1:4" x14ac:dyDescent="0.3">
      <c r="A3289" t="s">
        <v>29</v>
      </c>
      <c r="B3289" t="s">
        <v>18</v>
      </c>
      <c r="C3289" t="s">
        <v>10</v>
      </c>
      <c r="D3289" t="s">
        <v>31</v>
      </c>
    </row>
    <row r="3290" spans="1:4" x14ac:dyDescent="0.3">
      <c r="A3290" t="s">
        <v>29</v>
      </c>
      <c r="B3290" t="s">
        <v>18</v>
      </c>
      <c r="C3290" t="s">
        <v>10</v>
      </c>
      <c r="D3290" t="s">
        <v>30</v>
      </c>
    </row>
    <row r="3291" spans="1:4" x14ac:dyDescent="0.3">
      <c r="A3291" t="s">
        <v>27</v>
      </c>
      <c r="B3291" t="s">
        <v>18</v>
      </c>
      <c r="C3291" t="s">
        <v>10</v>
      </c>
      <c r="D3291" t="s">
        <v>31</v>
      </c>
    </row>
    <row r="3292" spans="1:4" x14ac:dyDescent="0.3">
      <c r="A3292" t="s">
        <v>27</v>
      </c>
      <c r="B3292" t="s">
        <v>17</v>
      </c>
      <c r="C3292" t="s">
        <v>2</v>
      </c>
      <c r="D3292" t="s">
        <v>30</v>
      </c>
    </row>
    <row r="3293" spans="1:4" x14ac:dyDescent="0.3">
      <c r="A3293" t="s">
        <v>27</v>
      </c>
      <c r="B3293" t="s">
        <v>15</v>
      </c>
      <c r="C3293" t="s">
        <v>2</v>
      </c>
      <c r="D3293" t="s">
        <v>31</v>
      </c>
    </row>
    <row r="3294" spans="1:4" x14ac:dyDescent="0.3">
      <c r="A3294" t="s">
        <v>27</v>
      </c>
      <c r="B3294" t="s">
        <v>17</v>
      </c>
      <c r="C3294" t="s">
        <v>8</v>
      </c>
      <c r="D3294" t="s">
        <v>31</v>
      </c>
    </row>
    <row r="3295" spans="1:4" x14ac:dyDescent="0.3">
      <c r="A3295" t="s">
        <v>27</v>
      </c>
      <c r="B3295" t="s">
        <v>17</v>
      </c>
      <c r="C3295" t="s">
        <v>8</v>
      </c>
      <c r="D3295" t="s">
        <v>31</v>
      </c>
    </row>
    <row r="3296" spans="1:4" x14ac:dyDescent="0.3">
      <c r="A3296" t="s">
        <v>27</v>
      </c>
      <c r="B3296" t="s">
        <v>17</v>
      </c>
      <c r="C3296" t="s">
        <v>8</v>
      </c>
      <c r="D3296" t="s">
        <v>31</v>
      </c>
    </row>
    <row r="3297" spans="1:4" x14ac:dyDescent="0.3">
      <c r="A3297" t="s">
        <v>27</v>
      </c>
      <c r="B3297" t="s">
        <v>17</v>
      </c>
      <c r="C3297" t="s">
        <v>10</v>
      </c>
      <c r="D3297" t="s">
        <v>31</v>
      </c>
    </row>
    <row r="3298" spans="1:4" x14ac:dyDescent="0.3">
      <c r="A3298" t="s">
        <v>27</v>
      </c>
      <c r="B3298" t="s">
        <v>17</v>
      </c>
      <c r="C3298" t="s">
        <v>5</v>
      </c>
      <c r="D3298" t="s">
        <v>31</v>
      </c>
    </row>
    <row r="3299" spans="1:4" x14ac:dyDescent="0.3">
      <c r="A3299" t="s">
        <v>27</v>
      </c>
      <c r="B3299" t="s">
        <v>17</v>
      </c>
      <c r="C3299" t="s">
        <v>10</v>
      </c>
      <c r="D3299" t="s">
        <v>31</v>
      </c>
    </row>
    <row r="3300" spans="1:4" x14ac:dyDescent="0.3">
      <c r="A3300" t="s">
        <v>27</v>
      </c>
      <c r="B3300" t="s">
        <v>17</v>
      </c>
      <c r="C3300" t="s">
        <v>10</v>
      </c>
      <c r="D3300" t="s">
        <v>31</v>
      </c>
    </row>
    <row r="3301" spans="1:4" x14ac:dyDescent="0.3">
      <c r="A3301" t="s">
        <v>28</v>
      </c>
      <c r="B3301" t="s">
        <v>17</v>
      </c>
      <c r="C3301" t="s">
        <v>10</v>
      </c>
      <c r="D3301" t="s">
        <v>30</v>
      </c>
    </row>
    <row r="3302" spans="1:4" x14ac:dyDescent="0.3">
      <c r="A3302" t="s">
        <v>27</v>
      </c>
      <c r="B3302" t="s">
        <v>17</v>
      </c>
      <c r="C3302" t="s">
        <v>8</v>
      </c>
      <c r="D3302" t="s">
        <v>31</v>
      </c>
    </row>
    <row r="3303" spans="1:4" x14ac:dyDescent="0.3">
      <c r="A3303" t="s">
        <v>29</v>
      </c>
      <c r="B3303" t="s">
        <v>17</v>
      </c>
      <c r="C3303" t="s">
        <v>8</v>
      </c>
      <c r="D3303" t="s">
        <v>31</v>
      </c>
    </row>
    <row r="3304" spans="1:4" x14ac:dyDescent="0.3">
      <c r="A3304" t="s">
        <v>27</v>
      </c>
      <c r="B3304" t="s">
        <v>17</v>
      </c>
      <c r="C3304" t="s">
        <v>8</v>
      </c>
      <c r="D3304" t="s">
        <v>31</v>
      </c>
    </row>
    <row r="3305" spans="1:4" x14ac:dyDescent="0.3">
      <c r="A3305" t="s">
        <v>29</v>
      </c>
      <c r="B3305" t="s">
        <v>17</v>
      </c>
      <c r="C3305" t="s">
        <v>5</v>
      </c>
      <c r="D3305" t="s">
        <v>30</v>
      </c>
    </row>
    <row r="3306" spans="1:4" x14ac:dyDescent="0.3">
      <c r="A3306" t="s">
        <v>29</v>
      </c>
      <c r="B3306" t="s">
        <v>17</v>
      </c>
      <c r="C3306" t="s">
        <v>10</v>
      </c>
      <c r="D3306" t="s">
        <v>30</v>
      </c>
    </row>
    <row r="3307" spans="1:4" x14ac:dyDescent="0.3">
      <c r="A3307" t="s">
        <v>27</v>
      </c>
      <c r="B3307" t="s">
        <v>17</v>
      </c>
      <c r="C3307" t="s">
        <v>6</v>
      </c>
      <c r="D3307" t="s">
        <v>30</v>
      </c>
    </row>
    <row r="3308" spans="1:4" x14ac:dyDescent="0.3">
      <c r="A3308" t="s">
        <v>29</v>
      </c>
      <c r="B3308" t="s">
        <v>17</v>
      </c>
      <c r="C3308" t="s">
        <v>6</v>
      </c>
      <c r="D3308" t="s">
        <v>31</v>
      </c>
    </row>
    <row r="3309" spans="1:4" x14ac:dyDescent="0.3">
      <c r="A3309" t="s">
        <v>29</v>
      </c>
      <c r="B3309" t="s">
        <v>12</v>
      </c>
      <c r="C3309" t="s">
        <v>10</v>
      </c>
      <c r="D3309" t="s">
        <v>31</v>
      </c>
    </row>
    <row r="3310" spans="1:4" x14ac:dyDescent="0.3">
      <c r="A3310" t="s">
        <v>29</v>
      </c>
      <c r="B3310" t="s">
        <v>12</v>
      </c>
      <c r="C3310" t="s">
        <v>4</v>
      </c>
      <c r="D3310" t="s">
        <v>31</v>
      </c>
    </row>
    <row r="3311" spans="1:4" x14ac:dyDescent="0.3">
      <c r="A3311" t="s">
        <v>29</v>
      </c>
      <c r="B3311" t="s">
        <v>20</v>
      </c>
      <c r="C3311" t="s">
        <v>10</v>
      </c>
      <c r="D3311" t="s">
        <v>30</v>
      </c>
    </row>
    <row r="3312" spans="1:4" x14ac:dyDescent="0.3">
      <c r="A3312" t="s">
        <v>27</v>
      </c>
      <c r="B3312" t="s">
        <v>20</v>
      </c>
      <c r="C3312" t="s">
        <v>10</v>
      </c>
      <c r="D3312" t="s">
        <v>31</v>
      </c>
    </row>
    <row r="3313" spans="1:4" x14ac:dyDescent="0.3">
      <c r="A3313" t="s">
        <v>27</v>
      </c>
      <c r="B3313" t="s">
        <v>20</v>
      </c>
      <c r="C3313" t="s">
        <v>10</v>
      </c>
      <c r="D3313" t="s">
        <v>31</v>
      </c>
    </row>
    <row r="3314" spans="1:4" x14ac:dyDescent="0.3">
      <c r="A3314" t="s">
        <v>27</v>
      </c>
      <c r="B3314" t="s">
        <v>20</v>
      </c>
      <c r="C3314" t="s">
        <v>10</v>
      </c>
      <c r="D3314" t="s">
        <v>30</v>
      </c>
    </row>
    <row r="3315" spans="1:4" x14ac:dyDescent="0.3">
      <c r="A3315" t="s">
        <v>28</v>
      </c>
      <c r="B3315" t="s">
        <v>20</v>
      </c>
      <c r="C3315" t="s">
        <v>10</v>
      </c>
      <c r="D3315" t="s">
        <v>31</v>
      </c>
    </row>
    <row r="3316" spans="1:4" x14ac:dyDescent="0.3">
      <c r="A3316" t="s">
        <v>28</v>
      </c>
      <c r="B3316" t="s">
        <v>20</v>
      </c>
      <c r="C3316" t="s">
        <v>10</v>
      </c>
      <c r="D3316" t="s">
        <v>31</v>
      </c>
    </row>
    <row r="3317" spans="1:4" x14ac:dyDescent="0.3">
      <c r="A3317" t="s">
        <v>29</v>
      </c>
      <c r="B3317" t="s">
        <v>20</v>
      </c>
      <c r="C3317" t="s">
        <v>10</v>
      </c>
      <c r="D3317" t="s">
        <v>30</v>
      </c>
    </row>
    <row r="3318" spans="1:4" x14ac:dyDescent="0.3">
      <c r="A3318" t="s">
        <v>29</v>
      </c>
      <c r="B3318" t="s">
        <v>20</v>
      </c>
      <c r="C3318" t="s">
        <v>10</v>
      </c>
      <c r="D3318" t="s">
        <v>30</v>
      </c>
    </row>
    <row r="3319" spans="1:4" x14ac:dyDescent="0.3">
      <c r="A3319" t="s">
        <v>29</v>
      </c>
      <c r="B3319" t="s">
        <v>20</v>
      </c>
      <c r="C3319" t="s">
        <v>10</v>
      </c>
      <c r="D3319" t="s">
        <v>31</v>
      </c>
    </row>
    <row r="3320" spans="1:4" x14ac:dyDescent="0.3">
      <c r="A3320" t="s">
        <v>29</v>
      </c>
      <c r="B3320" t="s">
        <v>20</v>
      </c>
      <c r="C3320" t="s">
        <v>10</v>
      </c>
      <c r="D3320" t="s">
        <v>30</v>
      </c>
    </row>
    <row r="3321" spans="1:4" x14ac:dyDescent="0.3">
      <c r="A3321" t="s">
        <v>29</v>
      </c>
      <c r="B3321" t="s">
        <v>20</v>
      </c>
      <c r="C3321" t="s">
        <v>10</v>
      </c>
      <c r="D3321" t="s">
        <v>31</v>
      </c>
    </row>
    <row r="3322" spans="1:4" x14ac:dyDescent="0.3">
      <c r="A3322" t="s">
        <v>29</v>
      </c>
      <c r="B3322" t="s">
        <v>20</v>
      </c>
      <c r="C3322" t="s">
        <v>10</v>
      </c>
      <c r="D3322" t="s">
        <v>30</v>
      </c>
    </row>
    <row r="3323" spans="1:4" x14ac:dyDescent="0.3">
      <c r="A3323" t="s">
        <v>29</v>
      </c>
      <c r="B3323" t="s">
        <v>20</v>
      </c>
      <c r="C3323" t="s">
        <v>10</v>
      </c>
      <c r="D3323" t="s">
        <v>30</v>
      </c>
    </row>
    <row r="3324" spans="1:4" x14ac:dyDescent="0.3">
      <c r="A3324" t="s">
        <v>27</v>
      </c>
      <c r="B3324" t="s">
        <v>20</v>
      </c>
      <c r="C3324" t="s">
        <v>10</v>
      </c>
      <c r="D3324" t="s">
        <v>31</v>
      </c>
    </row>
    <row r="3325" spans="1:4" x14ac:dyDescent="0.3">
      <c r="A3325" t="s">
        <v>29</v>
      </c>
      <c r="B3325" t="s">
        <v>20</v>
      </c>
      <c r="C3325" t="s">
        <v>10</v>
      </c>
      <c r="D3325" t="s">
        <v>31</v>
      </c>
    </row>
    <row r="3326" spans="1:4" x14ac:dyDescent="0.3">
      <c r="A3326" t="s">
        <v>29</v>
      </c>
      <c r="B3326" t="s">
        <v>20</v>
      </c>
      <c r="C3326" t="s">
        <v>10</v>
      </c>
      <c r="D3326" t="s">
        <v>30</v>
      </c>
    </row>
    <row r="3327" spans="1:4" x14ac:dyDescent="0.3">
      <c r="A3327" t="s">
        <v>29</v>
      </c>
      <c r="B3327" t="s">
        <v>17</v>
      </c>
      <c r="C3327" t="s">
        <v>1</v>
      </c>
      <c r="D3327" t="s">
        <v>30</v>
      </c>
    </row>
    <row r="3328" spans="1:4" x14ac:dyDescent="0.3">
      <c r="A3328" t="s">
        <v>27</v>
      </c>
      <c r="B3328" t="s">
        <v>17</v>
      </c>
      <c r="C3328" t="s">
        <v>1</v>
      </c>
      <c r="D3328" t="s">
        <v>31</v>
      </c>
    </row>
    <row r="3329" spans="1:4" x14ac:dyDescent="0.3">
      <c r="A3329" t="s">
        <v>27</v>
      </c>
      <c r="B3329" t="s">
        <v>12</v>
      </c>
      <c r="C3329" t="s">
        <v>6</v>
      </c>
      <c r="D3329" t="s">
        <v>31</v>
      </c>
    </row>
    <row r="3330" spans="1:4" x14ac:dyDescent="0.3">
      <c r="A3330" t="s">
        <v>27</v>
      </c>
      <c r="B3330" t="s">
        <v>12</v>
      </c>
      <c r="C3330" t="s">
        <v>6</v>
      </c>
      <c r="D3330" t="s">
        <v>30</v>
      </c>
    </row>
    <row r="3331" spans="1:4" x14ac:dyDescent="0.3">
      <c r="A3331" t="s">
        <v>29</v>
      </c>
      <c r="B3331" t="s">
        <v>12</v>
      </c>
      <c r="C3331" t="s">
        <v>6</v>
      </c>
      <c r="D3331" t="s">
        <v>31</v>
      </c>
    </row>
    <row r="3332" spans="1:4" x14ac:dyDescent="0.3">
      <c r="A3332" t="s">
        <v>27</v>
      </c>
      <c r="B3332" t="s">
        <v>12</v>
      </c>
      <c r="C3332" t="s">
        <v>6</v>
      </c>
      <c r="D3332" t="s">
        <v>30</v>
      </c>
    </row>
    <row r="3333" spans="1:4" x14ac:dyDescent="0.3">
      <c r="A3333" t="s">
        <v>27</v>
      </c>
      <c r="B3333" t="s">
        <v>12</v>
      </c>
      <c r="C3333" t="s">
        <v>6</v>
      </c>
      <c r="D3333" t="s">
        <v>31</v>
      </c>
    </row>
    <row r="3334" spans="1:4" x14ac:dyDescent="0.3">
      <c r="A3334" t="s">
        <v>27</v>
      </c>
      <c r="B3334" t="s">
        <v>12</v>
      </c>
      <c r="C3334" t="s">
        <v>6</v>
      </c>
      <c r="D3334" t="s">
        <v>31</v>
      </c>
    </row>
    <row r="3335" spans="1:4" x14ac:dyDescent="0.3">
      <c r="A3335" t="s">
        <v>29</v>
      </c>
      <c r="B3335" t="s">
        <v>12</v>
      </c>
      <c r="C3335" t="s">
        <v>6</v>
      </c>
      <c r="D3335" t="s">
        <v>30</v>
      </c>
    </row>
    <row r="3336" spans="1:4" x14ac:dyDescent="0.3">
      <c r="A3336" t="s">
        <v>29</v>
      </c>
      <c r="B3336" t="s">
        <v>12</v>
      </c>
      <c r="C3336" t="s">
        <v>6</v>
      </c>
      <c r="D3336" t="s">
        <v>30</v>
      </c>
    </row>
    <row r="3337" spans="1:4" x14ac:dyDescent="0.3">
      <c r="A3337" t="s">
        <v>29</v>
      </c>
      <c r="B3337" t="s">
        <v>12</v>
      </c>
      <c r="C3337" t="s">
        <v>6</v>
      </c>
      <c r="D3337" t="s">
        <v>31</v>
      </c>
    </row>
    <row r="3338" spans="1:4" x14ac:dyDescent="0.3">
      <c r="A3338" t="s">
        <v>27</v>
      </c>
      <c r="B3338" t="s">
        <v>17</v>
      </c>
      <c r="C3338" t="s">
        <v>10</v>
      </c>
      <c r="D3338" t="s">
        <v>31</v>
      </c>
    </row>
    <row r="3339" spans="1:4" x14ac:dyDescent="0.3">
      <c r="A3339" t="s">
        <v>27</v>
      </c>
      <c r="B3339" t="s">
        <v>17</v>
      </c>
      <c r="C3339" t="s">
        <v>10</v>
      </c>
      <c r="D3339" t="s">
        <v>31</v>
      </c>
    </row>
    <row r="3340" spans="1:4" x14ac:dyDescent="0.3">
      <c r="A3340" t="s">
        <v>29</v>
      </c>
      <c r="B3340" t="s">
        <v>17</v>
      </c>
      <c r="C3340" t="s">
        <v>10</v>
      </c>
      <c r="D3340" t="s">
        <v>30</v>
      </c>
    </row>
    <row r="3341" spans="1:4" x14ac:dyDescent="0.3">
      <c r="A3341" t="s">
        <v>29</v>
      </c>
      <c r="B3341" t="s">
        <v>17</v>
      </c>
      <c r="C3341" t="s">
        <v>10</v>
      </c>
      <c r="D3341" t="s">
        <v>30</v>
      </c>
    </row>
    <row r="3342" spans="1:4" x14ac:dyDescent="0.3">
      <c r="A3342" t="s">
        <v>29</v>
      </c>
      <c r="B3342" t="s">
        <v>17</v>
      </c>
      <c r="C3342" t="s">
        <v>10</v>
      </c>
      <c r="D3342" t="s">
        <v>31</v>
      </c>
    </row>
    <row r="3343" spans="1:4" x14ac:dyDescent="0.3">
      <c r="A3343" t="s">
        <v>29</v>
      </c>
      <c r="B3343" t="s">
        <v>20</v>
      </c>
      <c r="C3343" t="s">
        <v>2</v>
      </c>
      <c r="D3343" t="s">
        <v>31</v>
      </c>
    </row>
    <row r="3344" spans="1:4" x14ac:dyDescent="0.3">
      <c r="A3344" t="s">
        <v>29</v>
      </c>
      <c r="B3344" t="s">
        <v>19</v>
      </c>
      <c r="C3344" t="s">
        <v>10</v>
      </c>
      <c r="D3344" t="s">
        <v>31</v>
      </c>
    </row>
    <row r="3345" spans="1:4" x14ac:dyDescent="0.3">
      <c r="A3345" t="s">
        <v>29</v>
      </c>
      <c r="B3345" t="s">
        <v>19</v>
      </c>
      <c r="C3345" t="s">
        <v>10</v>
      </c>
      <c r="D3345" t="s">
        <v>31</v>
      </c>
    </row>
    <row r="3346" spans="1:4" x14ac:dyDescent="0.3">
      <c r="A3346" t="s">
        <v>29</v>
      </c>
      <c r="B3346" t="s">
        <v>19</v>
      </c>
      <c r="C3346" t="s">
        <v>10</v>
      </c>
      <c r="D3346" t="s">
        <v>31</v>
      </c>
    </row>
    <row r="3347" spans="1:4" x14ac:dyDescent="0.3">
      <c r="A3347" t="s">
        <v>29</v>
      </c>
      <c r="B3347" t="s">
        <v>14</v>
      </c>
      <c r="C3347" t="s">
        <v>6</v>
      </c>
      <c r="D3347" t="s">
        <v>31</v>
      </c>
    </row>
    <row r="3348" spans="1:4" x14ac:dyDescent="0.3">
      <c r="A3348" t="s">
        <v>27</v>
      </c>
      <c r="B3348" t="s">
        <v>17</v>
      </c>
      <c r="C3348" t="s">
        <v>2</v>
      </c>
      <c r="D3348" t="s">
        <v>30</v>
      </c>
    </row>
    <row r="3349" spans="1:4" x14ac:dyDescent="0.3">
      <c r="A3349" t="s">
        <v>27</v>
      </c>
      <c r="B3349" t="s">
        <v>17</v>
      </c>
      <c r="C3349" t="s">
        <v>2</v>
      </c>
      <c r="D3349" t="s">
        <v>31</v>
      </c>
    </row>
    <row r="3350" spans="1:4" x14ac:dyDescent="0.3">
      <c r="A3350" t="s">
        <v>29</v>
      </c>
      <c r="B3350" t="s">
        <v>17</v>
      </c>
      <c r="C3350" t="s">
        <v>2</v>
      </c>
      <c r="D3350" t="s">
        <v>30</v>
      </c>
    </row>
    <row r="3351" spans="1:4" x14ac:dyDescent="0.3">
      <c r="A3351" t="s">
        <v>29</v>
      </c>
      <c r="B3351" t="s">
        <v>17</v>
      </c>
      <c r="C3351" t="s">
        <v>2</v>
      </c>
      <c r="D3351" t="s">
        <v>31</v>
      </c>
    </row>
    <row r="3352" spans="1:4" x14ac:dyDescent="0.3">
      <c r="A3352" t="s">
        <v>27</v>
      </c>
      <c r="B3352" t="s">
        <v>20</v>
      </c>
      <c r="C3352" t="s">
        <v>10</v>
      </c>
      <c r="D3352" t="s">
        <v>30</v>
      </c>
    </row>
    <row r="3353" spans="1:4" x14ac:dyDescent="0.3">
      <c r="A3353" t="s">
        <v>27</v>
      </c>
      <c r="B3353" t="s">
        <v>20</v>
      </c>
      <c r="C3353" t="s">
        <v>10</v>
      </c>
      <c r="D3353" t="s">
        <v>30</v>
      </c>
    </row>
    <row r="3354" spans="1:4" x14ac:dyDescent="0.3">
      <c r="A3354" t="s">
        <v>29</v>
      </c>
      <c r="B3354" t="s">
        <v>17</v>
      </c>
      <c r="C3354" t="s">
        <v>4</v>
      </c>
      <c r="D3354" t="s">
        <v>31</v>
      </c>
    </row>
    <row r="3355" spans="1:4" x14ac:dyDescent="0.3">
      <c r="A3355" t="s">
        <v>29</v>
      </c>
      <c r="B3355" t="s">
        <v>17</v>
      </c>
      <c r="C3355" t="s">
        <v>4</v>
      </c>
      <c r="D3355" t="s">
        <v>30</v>
      </c>
    </row>
    <row r="3356" spans="1:4" x14ac:dyDescent="0.3">
      <c r="A3356" t="s">
        <v>29</v>
      </c>
      <c r="B3356" t="s">
        <v>17</v>
      </c>
      <c r="C3356" t="s">
        <v>4</v>
      </c>
      <c r="D3356" t="s">
        <v>31</v>
      </c>
    </row>
    <row r="3357" spans="1:4" x14ac:dyDescent="0.3">
      <c r="A3357" t="s">
        <v>29</v>
      </c>
      <c r="B3357" t="s">
        <v>17</v>
      </c>
      <c r="C3357" t="s">
        <v>4</v>
      </c>
      <c r="D3357" t="s">
        <v>31</v>
      </c>
    </row>
    <row r="3358" spans="1:4" x14ac:dyDescent="0.3">
      <c r="A3358" t="s">
        <v>27</v>
      </c>
      <c r="B3358" t="s">
        <v>17</v>
      </c>
      <c r="C3358" t="s">
        <v>4</v>
      </c>
      <c r="D3358" t="s">
        <v>30</v>
      </c>
    </row>
    <row r="3359" spans="1:4" x14ac:dyDescent="0.3">
      <c r="A3359" t="s">
        <v>27</v>
      </c>
      <c r="B3359" t="s">
        <v>17</v>
      </c>
      <c r="C3359" t="s">
        <v>4</v>
      </c>
      <c r="D3359" t="s">
        <v>30</v>
      </c>
    </row>
    <row r="3360" spans="1:4" x14ac:dyDescent="0.3">
      <c r="A3360" t="s">
        <v>29</v>
      </c>
      <c r="B3360" t="s">
        <v>17</v>
      </c>
      <c r="C3360" t="s">
        <v>4</v>
      </c>
      <c r="D3360" t="s">
        <v>31</v>
      </c>
    </row>
    <row r="3361" spans="1:4" x14ac:dyDescent="0.3">
      <c r="A3361" t="s">
        <v>29</v>
      </c>
      <c r="B3361" t="s">
        <v>17</v>
      </c>
      <c r="C3361" t="s">
        <v>4</v>
      </c>
      <c r="D3361" t="s">
        <v>31</v>
      </c>
    </row>
    <row r="3362" spans="1:4" x14ac:dyDescent="0.3">
      <c r="A3362" t="s">
        <v>27</v>
      </c>
      <c r="B3362" t="s">
        <v>17</v>
      </c>
      <c r="C3362" t="s">
        <v>4</v>
      </c>
      <c r="D3362" t="s">
        <v>31</v>
      </c>
    </row>
    <row r="3363" spans="1:4" x14ac:dyDescent="0.3">
      <c r="A3363" t="s">
        <v>29</v>
      </c>
      <c r="B3363" t="s">
        <v>17</v>
      </c>
      <c r="C3363" t="s">
        <v>4</v>
      </c>
      <c r="D3363" t="s">
        <v>31</v>
      </c>
    </row>
    <row r="3364" spans="1:4" x14ac:dyDescent="0.3">
      <c r="A3364" t="s">
        <v>27</v>
      </c>
      <c r="B3364" t="s">
        <v>17</v>
      </c>
      <c r="C3364" t="s">
        <v>4</v>
      </c>
      <c r="D3364" t="s">
        <v>31</v>
      </c>
    </row>
    <row r="3365" spans="1:4" x14ac:dyDescent="0.3">
      <c r="A3365" t="s">
        <v>29</v>
      </c>
      <c r="B3365" t="s">
        <v>17</v>
      </c>
      <c r="C3365" t="s">
        <v>4</v>
      </c>
      <c r="D3365" t="s">
        <v>31</v>
      </c>
    </row>
    <row r="3366" spans="1:4" x14ac:dyDescent="0.3">
      <c r="A3366" t="s">
        <v>27</v>
      </c>
      <c r="B3366" t="s">
        <v>17</v>
      </c>
      <c r="C3366" t="s">
        <v>4</v>
      </c>
      <c r="D3366" t="s">
        <v>31</v>
      </c>
    </row>
    <row r="3367" spans="1:4" x14ac:dyDescent="0.3">
      <c r="A3367" t="s">
        <v>29</v>
      </c>
      <c r="B3367" t="s">
        <v>19</v>
      </c>
      <c r="C3367" t="s">
        <v>8</v>
      </c>
      <c r="D3367" t="s">
        <v>31</v>
      </c>
    </row>
    <row r="3368" spans="1:4" x14ac:dyDescent="0.3">
      <c r="A3368" t="s">
        <v>28</v>
      </c>
      <c r="B3368" t="s">
        <v>19</v>
      </c>
      <c r="C3368" t="s">
        <v>8</v>
      </c>
      <c r="D3368" t="s">
        <v>31</v>
      </c>
    </row>
    <row r="3369" spans="1:4" x14ac:dyDescent="0.3">
      <c r="A3369" t="s">
        <v>29</v>
      </c>
      <c r="B3369" t="s">
        <v>16</v>
      </c>
      <c r="C3369" t="s">
        <v>6</v>
      </c>
      <c r="D3369" t="s">
        <v>31</v>
      </c>
    </row>
    <row r="3370" spans="1:4" x14ac:dyDescent="0.3">
      <c r="A3370" t="s">
        <v>27</v>
      </c>
      <c r="B3370" t="s">
        <v>16</v>
      </c>
      <c r="C3370" t="s">
        <v>6</v>
      </c>
      <c r="D3370" t="s">
        <v>31</v>
      </c>
    </row>
    <row r="3371" spans="1:4" x14ac:dyDescent="0.3">
      <c r="A3371" t="s">
        <v>27</v>
      </c>
      <c r="B3371" t="s">
        <v>16</v>
      </c>
      <c r="C3371" t="s">
        <v>6</v>
      </c>
      <c r="D3371" t="s">
        <v>31</v>
      </c>
    </row>
    <row r="3372" spans="1:4" x14ac:dyDescent="0.3">
      <c r="A3372" t="s">
        <v>27</v>
      </c>
      <c r="B3372" t="s">
        <v>16</v>
      </c>
      <c r="C3372" t="s">
        <v>6</v>
      </c>
      <c r="D3372" t="s">
        <v>31</v>
      </c>
    </row>
    <row r="3373" spans="1:4" x14ac:dyDescent="0.3">
      <c r="A3373" t="s">
        <v>29</v>
      </c>
      <c r="B3373" t="s">
        <v>16</v>
      </c>
      <c r="C3373" t="s">
        <v>6</v>
      </c>
      <c r="D3373" t="s">
        <v>31</v>
      </c>
    </row>
    <row r="3374" spans="1:4" x14ac:dyDescent="0.3">
      <c r="A3374" t="s">
        <v>27</v>
      </c>
      <c r="B3374" t="s">
        <v>16</v>
      </c>
      <c r="C3374" t="s">
        <v>6</v>
      </c>
      <c r="D3374" t="s">
        <v>30</v>
      </c>
    </row>
    <row r="3375" spans="1:4" x14ac:dyDescent="0.3">
      <c r="A3375" t="s">
        <v>27</v>
      </c>
      <c r="B3375" t="s">
        <v>16</v>
      </c>
      <c r="C3375" t="s">
        <v>6</v>
      </c>
      <c r="D3375" t="s">
        <v>31</v>
      </c>
    </row>
    <row r="3376" spans="1:4" x14ac:dyDescent="0.3">
      <c r="A3376" t="s">
        <v>27</v>
      </c>
      <c r="B3376" t="s">
        <v>16</v>
      </c>
      <c r="C3376" t="s">
        <v>6</v>
      </c>
      <c r="D3376" t="s">
        <v>31</v>
      </c>
    </row>
    <row r="3377" spans="1:4" x14ac:dyDescent="0.3">
      <c r="A3377" t="s">
        <v>27</v>
      </c>
      <c r="B3377" t="s">
        <v>16</v>
      </c>
      <c r="C3377" t="s">
        <v>6</v>
      </c>
      <c r="D3377" t="s">
        <v>31</v>
      </c>
    </row>
    <row r="3378" spans="1:4" x14ac:dyDescent="0.3">
      <c r="A3378" t="s">
        <v>27</v>
      </c>
      <c r="B3378" t="s">
        <v>16</v>
      </c>
      <c r="C3378" t="s">
        <v>6</v>
      </c>
      <c r="D3378" t="s">
        <v>31</v>
      </c>
    </row>
    <row r="3379" spans="1:4" x14ac:dyDescent="0.3">
      <c r="A3379" t="s">
        <v>29</v>
      </c>
      <c r="B3379" t="s">
        <v>16</v>
      </c>
      <c r="C3379" t="s">
        <v>6</v>
      </c>
      <c r="D3379" t="s">
        <v>31</v>
      </c>
    </row>
    <row r="3380" spans="1:4" x14ac:dyDescent="0.3">
      <c r="A3380" t="s">
        <v>29</v>
      </c>
      <c r="B3380" t="s">
        <v>16</v>
      </c>
      <c r="C3380" t="s">
        <v>6</v>
      </c>
      <c r="D3380" t="s">
        <v>31</v>
      </c>
    </row>
    <row r="3381" spans="1:4" x14ac:dyDescent="0.3">
      <c r="A3381" t="s">
        <v>27</v>
      </c>
      <c r="B3381" t="s">
        <v>16</v>
      </c>
      <c r="C3381" t="s">
        <v>6</v>
      </c>
      <c r="D3381" t="s">
        <v>30</v>
      </c>
    </row>
    <row r="3382" spans="1:4" x14ac:dyDescent="0.3">
      <c r="A3382" t="s">
        <v>27</v>
      </c>
      <c r="B3382" t="s">
        <v>16</v>
      </c>
      <c r="C3382" t="s">
        <v>6</v>
      </c>
      <c r="D3382" t="s">
        <v>31</v>
      </c>
    </row>
    <row r="3383" spans="1:4" x14ac:dyDescent="0.3">
      <c r="A3383" t="s">
        <v>29</v>
      </c>
      <c r="B3383" t="s">
        <v>16</v>
      </c>
      <c r="C3383" t="s">
        <v>6</v>
      </c>
      <c r="D3383" t="s">
        <v>30</v>
      </c>
    </row>
    <row r="3384" spans="1:4" x14ac:dyDescent="0.3">
      <c r="A3384" t="s">
        <v>27</v>
      </c>
      <c r="B3384" t="s">
        <v>16</v>
      </c>
      <c r="C3384" t="s">
        <v>6</v>
      </c>
      <c r="D3384" t="s">
        <v>31</v>
      </c>
    </row>
    <row r="3385" spans="1:4" x14ac:dyDescent="0.3">
      <c r="A3385" t="s">
        <v>27</v>
      </c>
      <c r="B3385" t="s">
        <v>16</v>
      </c>
      <c r="C3385" t="s">
        <v>6</v>
      </c>
      <c r="D3385" t="s">
        <v>30</v>
      </c>
    </row>
    <row r="3386" spans="1:4" x14ac:dyDescent="0.3">
      <c r="A3386" t="s">
        <v>27</v>
      </c>
      <c r="B3386" t="s">
        <v>16</v>
      </c>
      <c r="C3386" t="s">
        <v>6</v>
      </c>
      <c r="D3386" t="s">
        <v>30</v>
      </c>
    </row>
    <row r="3387" spans="1:4" x14ac:dyDescent="0.3">
      <c r="A3387" t="s">
        <v>29</v>
      </c>
      <c r="B3387" t="s">
        <v>16</v>
      </c>
      <c r="C3387" t="s">
        <v>6</v>
      </c>
      <c r="D3387" t="s">
        <v>31</v>
      </c>
    </row>
    <row r="3388" spans="1:4" x14ac:dyDescent="0.3">
      <c r="A3388" t="s">
        <v>29</v>
      </c>
      <c r="B3388" t="s">
        <v>16</v>
      </c>
      <c r="C3388" t="s">
        <v>6</v>
      </c>
      <c r="D3388" t="s">
        <v>31</v>
      </c>
    </row>
    <row r="3389" spans="1:4" x14ac:dyDescent="0.3">
      <c r="A3389" t="s">
        <v>27</v>
      </c>
      <c r="B3389" t="s">
        <v>17</v>
      </c>
      <c r="C3389" t="s">
        <v>8</v>
      </c>
      <c r="D3389" t="s">
        <v>31</v>
      </c>
    </row>
    <row r="3390" spans="1:4" x14ac:dyDescent="0.3">
      <c r="A3390" t="s">
        <v>29</v>
      </c>
      <c r="B3390" t="s">
        <v>17</v>
      </c>
      <c r="C3390" t="s">
        <v>2</v>
      </c>
      <c r="D3390" t="s">
        <v>31</v>
      </c>
    </row>
    <row r="3391" spans="1:4" x14ac:dyDescent="0.3">
      <c r="A3391" t="s">
        <v>27</v>
      </c>
      <c r="B3391" t="s">
        <v>17</v>
      </c>
      <c r="C3391" t="s">
        <v>2</v>
      </c>
      <c r="D3391" t="s">
        <v>30</v>
      </c>
    </row>
    <row r="3392" spans="1:4" x14ac:dyDescent="0.3">
      <c r="A3392" t="s">
        <v>27</v>
      </c>
      <c r="B3392" t="s">
        <v>17</v>
      </c>
      <c r="C3392" t="s">
        <v>2</v>
      </c>
      <c r="D3392" t="s">
        <v>31</v>
      </c>
    </row>
    <row r="3393" spans="1:4" x14ac:dyDescent="0.3">
      <c r="A3393" t="s">
        <v>27</v>
      </c>
      <c r="B3393" t="s">
        <v>17</v>
      </c>
      <c r="C3393" t="s">
        <v>2</v>
      </c>
      <c r="D3393" t="s">
        <v>31</v>
      </c>
    </row>
    <row r="3394" spans="1:4" x14ac:dyDescent="0.3">
      <c r="A3394" t="s">
        <v>27</v>
      </c>
      <c r="B3394" t="s">
        <v>17</v>
      </c>
      <c r="C3394" t="s">
        <v>2</v>
      </c>
      <c r="D3394" t="s">
        <v>30</v>
      </c>
    </row>
    <row r="3395" spans="1:4" x14ac:dyDescent="0.3">
      <c r="A3395" t="s">
        <v>27</v>
      </c>
      <c r="B3395" t="s">
        <v>17</v>
      </c>
      <c r="C3395" t="s">
        <v>2</v>
      </c>
      <c r="D3395" t="s">
        <v>30</v>
      </c>
    </row>
    <row r="3396" spans="1:4" x14ac:dyDescent="0.3">
      <c r="A3396" t="s">
        <v>27</v>
      </c>
      <c r="B3396" t="s">
        <v>17</v>
      </c>
      <c r="C3396" t="s">
        <v>10</v>
      </c>
      <c r="D3396" t="s">
        <v>30</v>
      </c>
    </row>
    <row r="3397" spans="1:4" x14ac:dyDescent="0.3">
      <c r="A3397" t="s">
        <v>27</v>
      </c>
      <c r="B3397" t="s">
        <v>17</v>
      </c>
      <c r="C3397" t="s">
        <v>10</v>
      </c>
      <c r="D3397" t="s">
        <v>31</v>
      </c>
    </row>
    <row r="3398" spans="1:4" x14ac:dyDescent="0.3">
      <c r="A3398" t="s">
        <v>29</v>
      </c>
      <c r="B3398" t="s">
        <v>17</v>
      </c>
      <c r="C3398" t="s">
        <v>10</v>
      </c>
      <c r="D3398" t="s">
        <v>30</v>
      </c>
    </row>
    <row r="3399" spans="1:4" x14ac:dyDescent="0.3">
      <c r="A3399" t="s">
        <v>29</v>
      </c>
      <c r="B3399" t="s">
        <v>17</v>
      </c>
      <c r="C3399" t="s">
        <v>10</v>
      </c>
      <c r="D3399" t="s">
        <v>31</v>
      </c>
    </row>
    <row r="3400" spans="1:4" x14ac:dyDescent="0.3">
      <c r="A3400" t="s">
        <v>28</v>
      </c>
      <c r="B3400" t="s">
        <v>17</v>
      </c>
      <c r="C3400" t="s">
        <v>10</v>
      </c>
      <c r="D3400" t="s">
        <v>30</v>
      </c>
    </row>
    <row r="3401" spans="1:4" x14ac:dyDescent="0.3">
      <c r="A3401" t="s">
        <v>27</v>
      </c>
      <c r="B3401" t="s">
        <v>17</v>
      </c>
      <c r="C3401" t="s">
        <v>10</v>
      </c>
      <c r="D3401" t="s">
        <v>31</v>
      </c>
    </row>
    <row r="3402" spans="1:4" x14ac:dyDescent="0.3">
      <c r="A3402" t="s">
        <v>27</v>
      </c>
      <c r="B3402" t="s">
        <v>17</v>
      </c>
      <c r="C3402" t="s">
        <v>2</v>
      </c>
      <c r="D3402" t="s">
        <v>30</v>
      </c>
    </row>
    <row r="3403" spans="1:4" x14ac:dyDescent="0.3">
      <c r="A3403" t="s">
        <v>27</v>
      </c>
      <c r="B3403" t="s">
        <v>17</v>
      </c>
      <c r="C3403" t="s">
        <v>2</v>
      </c>
      <c r="D3403" t="s">
        <v>31</v>
      </c>
    </row>
    <row r="3404" spans="1:4" x14ac:dyDescent="0.3">
      <c r="A3404" t="s">
        <v>27</v>
      </c>
      <c r="B3404" t="s">
        <v>17</v>
      </c>
      <c r="C3404" t="s">
        <v>2</v>
      </c>
      <c r="D3404" t="s">
        <v>30</v>
      </c>
    </row>
    <row r="3405" spans="1:4" x14ac:dyDescent="0.3">
      <c r="A3405" t="s">
        <v>27</v>
      </c>
      <c r="B3405" t="s">
        <v>17</v>
      </c>
      <c r="C3405" t="s">
        <v>2</v>
      </c>
      <c r="D3405" t="s">
        <v>30</v>
      </c>
    </row>
    <row r="3406" spans="1:4" x14ac:dyDescent="0.3">
      <c r="A3406" t="s">
        <v>27</v>
      </c>
      <c r="B3406" t="s">
        <v>17</v>
      </c>
      <c r="C3406" t="s">
        <v>10</v>
      </c>
      <c r="D3406" t="s">
        <v>31</v>
      </c>
    </row>
    <row r="3407" spans="1:4" x14ac:dyDescent="0.3">
      <c r="A3407" t="s">
        <v>29</v>
      </c>
      <c r="B3407" t="s">
        <v>17</v>
      </c>
      <c r="C3407" t="s">
        <v>10</v>
      </c>
      <c r="D3407" t="s">
        <v>31</v>
      </c>
    </row>
    <row r="3408" spans="1:4" x14ac:dyDescent="0.3">
      <c r="A3408" t="s">
        <v>27</v>
      </c>
      <c r="B3408" t="s">
        <v>17</v>
      </c>
      <c r="C3408" t="s">
        <v>10</v>
      </c>
      <c r="D3408" t="s">
        <v>31</v>
      </c>
    </row>
    <row r="3409" spans="1:4" x14ac:dyDescent="0.3">
      <c r="A3409" t="s">
        <v>27</v>
      </c>
      <c r="B3409" t="s">
        <v>17</v>
      </c>
      <c r="C3409" t="s">
        <v>10</v>
      </c>
      <c r="D3409" t="s">
        <v>30</v>
      </c>
    </row>
    <row r="3410" spans="1:4" x14ac:dyDescent="0.3">
      <c r="A3410" t="s">
        <v>27</v>
      </c>
      <c r="B3410" t="s">
        <v>17</v>
      </c>
      <c r="C3410" t="s">
        <v>10</v>
      </c>
      <c r="D3410" t="s">
        <v>31</v>
      </c>
    </row>
    <row r="3411" spans="1:4" x14ac:dyDescent="0.3">
      <c r="A3411" t="s">
        <v>29</v>
      </c>
      <c r="B3411" t="s">
        <v>17</v>
      </c>
      <c r="C3411" t="s">
        <v>10</v>
      </c>
      <c r="D3411" t="s">
        <v>30</v>
      </c>
    </row>
    <row r="3412" spans="1:4" x14ac:dyDescent="0.3">
      <c r="A3412" t="s">
        <v>29</v>
      </c>
      <c r="B3412" t="s">
        <v>17</v>
      </c>
      <c r="C3412" t="s">
        <v>10</v>
      </c>
      <c r="D3412" t="s">
        <v>30</v>
      </c>
    </row>
    <row r="3413" spans="1:4" x14ac:dyDescent="0.3">
      <c r="A3413" t="s">
        <v>29</v>
      </c>
      <c r="B3413" t="s">
        <v>17</v>
      </c>
      <c r="C3413" t="s">
        <v>10</v>
      </c>
      <c r="D3413" t="s">
        <v>31</v>
      </c>
    </row>
    <row r="3414" spans="1:4" x14ac:dyDescent="0.3">
      <c r="A3414" t="s">
        <v>29</v>
      </c>
      <c r="B3414" t="s">
        <v>13</v>
      </c>
      <c r="C3414" t="s">
        <v>10</v>
      </c>
      <c r="D3414" t="s">
        <v>31</v>
      </c>
    </row>
    <row r="3415" spans="1:4" x14ac:dyDescent="0.3">
      <c r="A3415" t="s">
        <v>29</v>
      </c>
      <c r="B3415" t="s">
        <v>13</v>
      </c>
      <c r="C3415" t="s">
        <v>10</v>
      </c>
      <c r="D3415" t="s">
        <v>30</v>
      </c>
    </row>
    <row r="3416" spans="1:4" x14ac:dyDescent="0.3">
      <c r="A3416" t="s">
        <v>29</v>
      </c>
      <c r="B3416" t="s">
        <v>13</v>
      </c>
      <c r="C3416" t="s">
        <v>10</v>
      </c>
      <c r="D3416" t="s">
        <v>31</v>
      </c>
    </row>
    <row r="3417" spans="1:4" x14ac:dyDescent="0.3">
      <c r="A3417" t="s">
        <v>29</v>
      </c>
      <c r="B3417" t="s">
        <v>13</v>
      </c>
      <c r="C3417" t="s">
        <v>10</v>
      </c>
      <c r="D3417" t="s">
        <v>31</v>
      </c>
    </row>
    <row r="3418" spans="1:4" x14ac:dyDescent="0.3">
      <c r="A3418" t="s">
        <v>27</v>
      </c>
      <c r="B3418" t="s">
        <v>17</v>
      </c>
      <c r="C3418" t="s">
        <v>2</v>
      </c>
      <c r="D3418" t="s">
        <v>31</v>
      </c>
    </row>
    <row r="3419" spans="1:4" x14ac:dyDescent="0.3">
      <c r="A3419" t="s">
        <v>27</v>
      </c>
      <c r="B3419" t="s">
        <v>20</v>
      </c>
      <c r="C3419" t="s">
        <v>5</v>
      </c>
      <c r="D3419" t="s">
        <v>31</v>
      </c>
    </row>
    <row r="3420" spans="1:4" x14ac:dyDescent="0.3">
      <c r="A3420" t="s">
        <v>29</v>
      </c>
      <c r="B3420" t="s">
        <v>20</v>
      </c>
      <c r="C3420" t="s">
        <v>5</v>
      </c>
      <c r="D3420" t="s">
        <v>30</v>
      </c>
    </row>
    <row r="3421" spans="1:4" x14ac:dyDescent="0.3">
      <c r="A3421" t="s">
        <v>27</v>
      </c>
      <c r="B3421" t="s">
        <v>20</v>
      </c>
      <c r="C3421" t="s">
        <v>5</v>
      </c>
      <c r="D3421" t="s">
        <v>31</v>
      </c>
    </row>
    <row r="3422" spans="1:4" x14ac:dyDescent="0.3">
      <c r="A3422" t="s">
        <v>27</v>
      </c>
      <c r="B3422" t="s">
        <v>20</v>
      </c>
      <c r="C3422" t="s">
        <v>5</v>
      </c>
      <c r="D3422" t="s">
        <v>30</v>
      </c>
    </row>
    <row r="3423" spans="1:4" x14ac:dyDescent="0.3">
      <c r="A3423" t="s">
        <v>27</v>
      </c>
      <c r="B3423" t="s">
        <v>20</v>
      </c>
      <c r="C3423" t="s">
        <v>5</v>
      </c>
      <c r="D3423" t="s">
        <v>31</v>
      </c>
    </row>
    <row r="3424" spans="1:4" x14ac:dyDescent="0.3">
      <c r="A3424" t="s">
        <v>29</v>
      </c>
      <c r="B3424" t="s">
        <v>20</v>
      </c>
      <c r="C3424" t="s">
        <v>5</v>
      </c>
      <c r="D3424" t="s">
        <v>31</v>
      </c>
    </row>
    <row r="3425" spans="1:4" x14ac:dyDescent="0.3">
      <c r="A3425" t="s">
        <v>29</v>
      </c>
      <c r="B3425" t="s">
        <v>14</v>
      </c>
      <c r="C3425" t="s">
        <v>2</v>
      </c>
      <c r="D3425" t="s">
        <v>31</v>
      </c>
    </row>
    <row r="3426" spans="1:4" x14ac:dyDescent="0.3">
      <c r="A3426" t="s">
        <v>27</v>
      </c>
      <c r="B3426" t="s">
        <v>14</v>
      </c>
      <c r="C3426" t="s">
        <v>2</v>
      </c>
      <c r="D3426" t="s">
        <v>30</v>
      </c>
    </row>
    <row r="3427" spans="1:4" x14ac:dyDescent="0.3">
      <c r="A3427" t="s">
        <v>27</v>
      </c>
      <c r="B3427" t="s">
        <v>14</v>
      </c>
      <c r="C3427" t="s">
        <v>2</v>
      </c>
      <c r="D3427" t="s">
        <v>30</v>
      </c>
    </row>
    <row r="3428" spans="1:4" x14ac:dyDescent="0.3">
      <c r="A3428" t="s">
        <v>29</v>
      </c>
      <c r="B3428" t="s">
        <v>14</v>
      </c>
      <c r="C3428" t="s">
        <v>2</v>
      </c>
      <c r="D3428" t="s">
        <v>30</v>
      </c>
    </row>
    <row r="3429" spans="1:4" x14ac:dyDescent="0.3">
      <c r="A3429" t="s">
        <v>27</v>
      </c>
      <c r="B3429" t="s">
        <v>14</v>
      </c>
      <c r="C3429" t="s">
        <v>2</v>
      </c>
      <c r="D3429" t="s">
        <v>31</v>
      </c>
    </row>
    <row r="3430" spans="1:4" x14ac:dyDescent="0.3">
      <c r="A3430" t="s">
        <v>27</v>
      </c>
      <c r="B3430" t="s">
        <v>14</v>
      </c>
      <c r="C3430" t="s">
        <v>2</v>
      </c>
      <c r="D3430" t="s">
        <v>31</v>
      </c>
    </row>
    <row r="3431" spans="1:4" x14ac:dyDescent="0.3">
      <c r="A3431" t="s">
        <v>29</v>
      </c>
      <c r="B3431" t="s">
        <v>14</v>
      </c>
      <c r="C3431" t="s">
        <v>2</v>
      </c>
      <c r="D3431" t="s">
        <v>31</v>
      </c>
    </row>
    <row r="3432" spans="1:4" x14ac:dyDescent="0.3">
      <c r="A3432" t="s">
        <v>27</v>
      </c>
      <c r="B3432" t="s">
        <v>14</v>
      </c>
      <c r="C3432" t="s">
        <v>2</v>
      </c>
      <c r="D3432" t="s">
        <v>30</v>
      </c>
    </row>
    <row r="3433" spans="1:4" x14ac:dyDescent="0.3">
      <c r="A3433" t="s">
        <v>29</v>
      </c>
      <c r="B3433" t="s">
        <v>14</v>
      </c>
      <c r="C3433" t="s">
        <v>2</v>
      </c>
      <c r="D3433" t="s">
        <v>31</v>
      </c>
    </row>
    <row r="3434" spans="1:4" x14ac:dyDescent="0.3">
      <c r="A3434" t="s">
        <v>27</v>
      </c>
      <c r="B3434" t="s">
        <v>20</v>
      </c>
      <c r="C3434" t="s">
        <v>2</v>
      </c>
      <c r="D3434" t="s">
        <v>30</v>
      </c>
    </row>
    <row r="3435" spans="1:4" x14ac:dyDescent="0.3">
      <c r="A3435" t="s">
        <v>29</v>
      </c>
      <c r="B3435" t="s">
        <v>20</v>
      </c>
      <c r="C3435" t="s">
        <v>2</v>
      </c>
      <c r="D3435" t="s">
        <v>30</v>
      </c>
    </row>
    <row r="3436" spans="1:4" x14ac:dyDescent="0.3">
      <c r="A3436" t="s">
        <v>27</v>
      </c>
      <c r="B3436" t="s">
        <v>17</v>
      </c>
      <c r="C3436" t="s">
        <v>1</v>
      </c>
      <c r="D3436" t="s">
        <v>31</v>
      </c>
    </row>
    <row r="3437" spans="1:4" x14ac:dyDescent="0.3">
      <c r="A3437" t="s">
        <v>29</v>
      </c>
      <c r="B3437" t="s">
        <v>17</v>
      </c>
      <c r="C3437" t="s">
        <v>1</v>
      </c>
      <c r="D3437" t="s">
        <v>30</v>
      </c>
    </row>
    <row r="3438" spans="1:4" x14ac:dyDescent="0.3">
      <c r="A3438" t="s">
        <v>27</v>
      </c>
      <c r="B3438" t="s">
        <v>17</v>
      </c>
      <c r="C3438" t="s">
        <v>1</v>
      </c>
      <c r="D3438" t="s">
        <v>31</v>
      </c>
    </row>
    <row r="3439" spans="1:4" x14ac:dyDescent="0.3">
      <c r="A3439" t="s">
        <v>27</v>
      </c>
      <c r="B3439" t="s">
        <v>17</v>
      </c>
      <c r="C3439" t="s">
        <v>1</v>
      </c>
      <c r="D3439" t="s">
        <v>30</v>
      </c>
    </row>
    <row r="3440" spans="1:4" x14ac:dyDescent="0.3">
      <c r="A3440" t="s">
        <v>29</v>
      </c>
      <c r="B3440" t="s">
        <v>17</v>
      </c>
      <c r="C3440" t="s">
        <v>1</v>
      </c>
      <c r="D3440" t="s">
        <v>30</v>
      </c>
    </row>
    <row r="3441" spans="1:4" x14ac:dyDescent="0.3">
      <c r="A3441" t="s">
        <v>28</v>
      </c>
      <c r="B3441" t="s">
        <v>17</v>
      </c>
      <c r="C3441" t="s">
        <v>1</v>
      </c>
      <c r="D3441" t="s">
        <v>30</v>
      </c>
    </row>
    <row r="3442" spans="1:4" x14ac:dyDescent="0.3">
      <c r="A3442" t="s">
        <v>29</v>
      </c>
      <c r="B3442" t="s">
        <v>17</v>
      </c>
      <c r="C3442" t="s">
        <v>1</v>
      </c>
      <c r="D3442" t="s">
        <v>30</v>
      </c>
    </row>
    <row r="3443" spans="1:4" x14ac:dyDescent="0.3">
      <c r="A3443" t="s">
        <v>29</v>
      </c>
      <c r="B3443" t="s">
        <v>17</v>
      </c>
      <c r="C3443" t="s">
        <v>1</v>
      </c>
      <c r="D3443" t="s">
        <v>30</v>
      </c>
    </row>
    <row r="3444" spans="1:4" x14ac:dyDescent="0.3">
      <c r="A3444" t="s">
        <v>28</v>
      </c>
      <c r="B3444" t="s">
        <v>17</v>
      </c>
      <c r="C3444" t="s">
        <v>1</v>
      </c>
      <c r="D3444" t="s">
        <v>30</v>
      </c>
    </row>
    <row r="3445" spans="1:4" x14ac:dyDescent="0.3">
      <c r="A3445" t="s">
        <v>28</v>
      </c>
      <c r="B3445" t="s">
        <v>17</v>
      </c>
      <c r="C3445" t="s">
        <v>1</v>
      </c>
      <c r="D3445" t="s">
        <v>31</v>
      </c>
    </row>
    <row r="3446" spans="1:4" x14ac:dyDescent="0.3">
      <c r="A3446" t="s">
        <v>27</v>
      </c>
      <c r="B3446" t="s">
        <v>14</v>
      </c>
      <c r="C3446" t="s">
        <v>10</v>
      </c>
      <c r="D3446" t="s">
        <v>30</v>
      </c>
    </row>
    <row r="3447" spans="1:4" x14ac:dyDescent="0.3">
      <c r="A3447" t="s">
        <v>27</v>
      </c>
      <c r="B3447" t="s">
        <v>14</v>
      </c>
      <c r="C3447" t="s">
        <v>10</v>
      </c>
      <c r="D3447" t="s">
        <v>31</v>
      </c>
    </row>
    <row r="3448" spans="1:4" x14ac:dyDescent="0.3">
      <c r="A3448" t="s">
        <v>27</v>
      </c>
      <c r="B3448" t="s">
        <v>14</v>
      </c>
      <c r="C3448" t="s">
        <v>1</v>
      </c>
      <c r="D3448" t="s">
        <v>30</v>
      </c>
    </row>
    <row r="3449" spans="1:4" x14ac:dyDescent="0.3">
      <c r="A3449" t="s">
        <v>27</v>
      </c>
      <c r="B3449" t="s">
        <v>14</v>
      </c>
      <c r="C3449" t="s">
        <v>1</v>
      </c>
      <c r="D3449" t="s">
        <v>31</v>
      </c>
    </row>
    <row r="3450" spans="1:4" x14ac:dyDescent="0.3">
      <c r="A3450" t="s">
        <v>27</v>
      </c>
      <c r="B3450" t="s">
        <v>14</v>
      </c>
      <c r="C3450" t="s">
        <v>10</v>
      </c>
      <c r="D3450" t="s">
        <v>30</v>
      </c>
    </row>
    <row r="3451" spans="1:4" x14ac:dyDescent="0.3">
      <c r="A3451" t="s">
        <v>27</v>
      </c>
      <c r="B3451" t="s">
        <v>14</v>
      </c>
      <c r="C3451" t="s">
        <v>10</v>
      </c>
      <c r="D3451" t="s">
        <v>31</v>
      </c>
    </row>
    <row r="3452" spans="1:4" x14ac:dyDescent="0.3">
      <c r="A3452" t="s">
        <v>27</v>
      </c>
      <c r="B3452" t="s">
        <v>20</v>
      </c>
      <c r="C3452" t="s">
        <v>10</v>
      </c>
      <c r="D3452" t="s">
        <v>30</v>
      </c>
    </row>
    <row r="3453" spans="1:4" x14ac:dyDescent="0.3">
      <c r="A3453" t="s">
        <v>27</v>
      </c>
      <c r="B3453" t="s">
        <v>20</v>
      </c>
      <c r="C3453" t="s">
        <v>10</v>
      </c>
      <c r="D3453" t="s">
        <v>31</v>
      </c>
    </row>
    <row r="3454" spans="1:4" x14ac:dyDescent="0.3">
      <c r="A3454" t="s">
        <v>27</v>
      </c>
      <c r="B3454" t="s">
        <v>20</v>
      </c>
      <c r="C3454" t="s">
        <v>10</v>
      </c>
      <c r="D3454" t="s">
        <v>30</v>
      </c>
    </row>
    <row r="3455" spans="1:4" x14ac:dyDescent="0.3">
      <c r="A3455" t="s">
        <v>27</v>
      </c>
      <c r="B3455" t="s">
        <v>20</v>
      </c>
      <c r="C3455" t="s">
        <v>10</v>
      </c>
      <c r="D3455" t="s">
        <v>31</v>
      </c>
    </row>
    <row r="3456" spans="1:4" x14ac:dyDescent="0.3">
      <c r="A3456" t="s">
        <v>27</v>
      </c>
      <c r="B3456" t="s">
        <v>20</v>
      </c>
      <c r="C3456" t="s">
        <v>10</v>
      </c>
      <c r="D3456" t="s">
        <v>30</v>
      </c>
    </row>
    <row r="3457" spans="1:4" x14ac:dyDescent="0.3">
      <c r="A3457" t="s">
        <v>27</v>
      </c>
      <c r="B3457" t="s">
        <v>20</v>
      </c>
      <c r="C3457" t="s">
        <v>10</v>
      </c>
      <c r="D3457" t="s">
        <v>31</v>
      </c>
    </row>
    <row r="3458" spans="1:4" x14ac:dyDescent="0.3">
      <c r="A3458" t="s">
        <v>27</v>
      </c>
      <c r="B3458" t="s">
        <v>20</v>
      </c>
      <c r="C3458" t="s">
        <v>2</v>
      </c>
      <c r="D3458" t="s">
        <v>31</v>
      </c>
    </row>
    <row r="3459" spans="1:4" x14ac:dyDescent="0.3">
      <c r="A3459" t="s">
        <v>27</v>
      </c>
      <c r="B3459" t="s">
        <v>12</v>
      </c>
      <c r="C3459" t="s">
        <v>1</v>
      </c>
      <c r="D3459" t="s">
        <v>30</v>
      </c>
    </row>
    <row r="3460" spans="1:4" x14ac:dyDescent="0.3">
      <c r="A3460" t="s">
        <v>29</v>
      </c>
      <c r="B3460" t="s">
        <v>12</v>
      </c>
      <c r="C3460" t="s">
        <v>1</v>
      </c>
      <c r="D3460" t="s">
        <v>30</v>
      </c>
    </row>
    <row r="3461" spans="1:4" x14ac:dyDescent="0.3">
      <c r="A3461" t="s">
        <v>27</v>
      </c>
      <c r="B3461" t="s">
        <v>12</v>
      </c>
      <c r="C3461" t="s">
        <v>1</v>
      </c>
      <c r="D3461" t="s">
        <v>31</v>
      </c>
    </row>
    <row r="3462" spans="1:4" x14ac:dyDescent="0.3">
      <c r="A3462" t="s">
        <v>27</v>
      </c>
      <c r="B3462" t="s">
        <v>12</v>
      </c>
      <c r="C3462" t="s">
        <v>1</v>
      </c>
      <c r="D3462" t="s">
        <v>31</v>
      </c>
    </row>
    <row r="3463" spans="1:4" x14ac:dyDescent="0.3">
      <c r="A3463" t="s">
        <v>29</v>
      </c>
      <c r="B3463" t="s">
        <v>12</v>
      </c>
      <c r="C3463" t="s">
        <v>1</v>
      </c>
      <c r="D3463" t="s">
        <v>31</v>
      </c>
    </row>
    <row r="3464" spans="1:4" x14ac:dyDescent="0.3">
      <c r="A3464" t="s">
        <v>27</v>
      </c>
      <c r="B3464" t="s">
        <v>12</v>
      </c>
      <c r="C3464" t="s">
        <v>1</v>
      </c>
      <c r="D3464" t="s">
        <v>31</v>
      </c>
    </row>
    <row r="3465" spans="1:4" x14ac:dyDescent="0.3">
      <c r="A3465" t="s">
        <v>27</v>
      </c>
      <c r="B3465" t="s">
        <v>12</v>
      </c>
      <c r="C3465" t="s">
        <v>1</v>
      </c>
      <c r="D3465" t="s">
        <v>31</v>
      </c>
    </row>
    <row r="3466" spans="1:4" x14ac:dyDescent="0.3">
      <c r="A3466" t="s">
        <v>29</v>
      </c>
      <c r="B3466" t="s">
        <v>12</v>
      </c>
      <c r="C3466" t="s">
        <v>1</v>
      </c>
      <c r="D3466" t="s">
        <v>31</v>
      </c>
    </row>
    <row r="3467" spans="1:4" x14ac:dyDescent="0.3">
      <c r="A3467" t="s">
        <v>29</v>
      </c>
      <c r="B3467" t="s">
        <v>12</v>
      </c>
      <c r="C3467" t="s">
        <v>1</v>
      </c>
      <c r="D3467" t="s">
        <v>31</v>
      </c>
    </row>
    <row r="3468" spans="1:4" x14ac:dyDescent="0.3">
      <c r="A3468" t="s">
        <v>27</v>
      </c>
      <c r="B3468" t="s">
        <v>17</v>
      </c>
      <c r="C3468" t="s">
        <v>1</v>
      </c>
      <c r="D3468" t="s">
        <v>31</v>
      </c>
    </row>
    <row r="3469" spans="1:4" x14ac:dyDescent="0.3">
      <c r="A3469" t="s">
        <v>27</v>
      </c>
      <c r="B3469" t="s">
        <v>17</v>
      </c>
      <c r="C3469" t="s">
        <v>1</v>
      </c>
      <c r="D3469" t="s">
        <v>31</v>
      </c>
    </row>
    <row r="3470" spans="1:4" x14ac:dyDescent="0.3">
      <c r="A3470" t="s">
        <v>28</v>
      </c>
      <c r="B3470" t="s">
        <v>17</v>
      </c>
      <c r="C3470" t="s">
        <v>1</v>
      </c>
      <c r="D3470" t="s">
        <v>30</v>
      </c>
    </row>
    <row r="3471" spans="1:4" x14ac:dyDescent="0.3">
      <c r="A3471" t="s">
        <v>27</v>
      </c>
      <c r="B3471" t="s">
        <v>17</v>
      </c>
      <c r="C3471" t="s">
        <v>1</v>
      </c>
      <c r="D3471" t="s">
        <v>31</v>
      </c>
    </row>
    <row r="3472" spans="1:4" x14ac:dyDescent="0.3">
      <c r="A3472" t="s">
        <v>27</v>
      </c>
      <c r="B3472" t="s">
        <v>17</v>
      </c>
      <c r="C3472" t="s">
        <v>1</v>
      </c>
      <c r="D3472" t="s">
        <v>30</v>
      </c>
    </row>
    <row r="3473" spans="1:4" x14ac:dyDescent="0.3">
      <c r="A3473" t="s">
        <v>29</v>
      </c>
      <c r="B3473" t="s">
        <v>19</v>
      </c>
      <c r="C3473" t="s">
        <v>2</v>
      </c>
      <c r="D3473" t="s">
        <v>31</v>
      </c>
    </row>
    <row r="3474" spans="1:4" x14ac:dyDescent="0.3">
      <c r="A3474" t="s">
        <v>27</v>
      </c>
      <c r="B3474" t="s">
        <v>20</v>
      </c>
      <c r="C3474" t="s">
        <v>2</v>
      </c>
      <c r="D3474" t="s">
        <v>31</v>
      </c>
    </row>
    <row r="3475" spans="1:4" x14ac:dyDescent="0.3">
      <c r="A3475" t="s">
        <v>29</v>
      </c>
      <c r="B3475" t="s">
        <v>20</v>
      </c>
      <c r="C3475" t="s">
        <v>2</v>
      </c>
      <c r="D3475" t="s">
        <v>30</v>
      </c>
    </row>
    <row r="3476" spans="1:4" x14ac:dyDescent="0.3">
      <c r="A3476" t="s">
        <v>27</v>
      </c>
      <c r="B3476" t="s">
        <v>14</v>
      </c>
      <c r="C3476" t="s">
        <v>2</v>
      </c>
      <c r="D3476" t="s">
        <v>31</v>
      </c>
    </row>
    <row r="3477" spans="1:4" x14ac:dyDescent="0.3">
      <c r="A3477" t="s">
        <v>29</v>
      </c>
      <c r="B3477" t="s">
        <v>14</v>
      </c>
      <c r="C3477" t="s">
        <v>2</v>
      </c>
      <c r="D3477" t="s">
        <v>31</v>
      </c>
    </row>
    <row r="3478" spans="1:4" x14ac:dyDescent="0.3">
      <c r="A3478" t="s">
        <v>27</v>
      </c>
      <c r="B3478" t="s">
        <v>14</v>
      </c>
      <c r="C3478" t="s">
        <v>2</v>
      </c>
      <c r="D3478" t="s">
        <v>30</v>
      </c>
    </row>
    <row r="3479" spans="1:4" x14ac:dyDescent="0.3">
      <c r="A3479" t="s">
        <v>27</v>
      </c>
      <c r="B3479" t="s">
        <v>14</v>
      </c>
      <c r="C3479" t="s">
        <v>2</v>
      </c>
      <c r="D3479" t="s">
        <v>31</v>
      </c>
    </row>
    <row r="3480" spans="1:4" x14ac:dyDescent="0.3">
      <c r="A3480" t="s">
        <v>29</v>
      </c>
      <c r="B3480" t="s">
        <v>14</v>
      </c>
      <c r="C3480" t="s">
        <v>10</v>
      </c>
      <c r="D3480" t="s">
        <v>30</v>
      </c>
    </row>
    <row r="3481" spans="1:4" x14ac:dyDescent="0.3">
      <c r="A3481" t="s">
        <v>29</v>
      </c>
      <c r="B3481" t="s">
        <v>14</v>
      </c>
      <c r="C3481" t="s">
        <v>10</v>
      </c>
      <c r="D3481" t="s">
        <v>31</v>
      </c>
    </row>
    <row r="3482" spans="1:4" x14ac:dyDescent="0.3">
      <c r="A3482" t="s">
        <v>27</v>
      </c>
      <c r="B3482" t="s">
        <v>14</v>
      </c>
      <c r="C3482" t="s">
        <v>2</v>
      </c>
      <c r="D3482" t="s">
        <v>31</v>
      </c>
    </row>
    <row r="3483" spans="1:4" x14ac:dyDescent="0.3">
      <c r="A3483" t="s">
        <v>27</v>
      </c>
      <c r="B3483" t="s">
        <v>14</v>
      </c>
      <c r="C3483" t="s">
        <v>2</v>
      </c>
      <c r="D3483" t="s">
        <v>31</v>
      </c>
    </row>
    <row r="3484" spans="1:4" x14ac:dyDescent="0.3">
      <c r="A3484" t="s">
        <v>29</v>
      </c>
      <c r="B3484" t="s">
        <v>14</v>
      </c>
      <c r="C3484" t="s">
        <v>2</v>
      </c>
      <c r="D3484" t="s">
        <v>30</v>
      </c>
    </row>
    <row r="3485" spans="1:4" x14ac:dyDescent="0.3">
      <c r="A3485" t="s">
        <v>27</v>
      </c>
      <c r="B3485" t="s">
        <v>14</v>
      </c>
      <c r="C3485" t="s">
        <v>2</v>
      </c>
      <c r="D3485" t="s">
        <v>31</v>
      </c>
    </row>
    <row r="3486" spans="1:4" x14ac:dyDescent="0.3">
      <c r="A3486" t="s">
        <v>27</v>
      </c>
      <c r="B3486" t="s">
        <v>14</v>
      </c>
      <c r="C3486" t="s">
        <v>2</v>
      </c>
      <c r="D3486" t="s">
        <v>31</v>
      </c>
    </row>
    <row r="3487" spans="1:4" x14ac:dyDescent="0.3">
      <c r="A3487" t="s">
        <v>27</v>
      </c>
      <c r="B3487" t="s">
        <v>14</v>
      </c>
      <c r="C3487" t="s">
        <v>2</v>
      </c>
      <c r="D3487" t="s">
        <v>31</v>
      </c>
    </row>
    <row r="3488" spans="1:4" x14ac:dyDescent="0.3">
      <c r="A3488" t="s">
        <v>29</v>
      </c>
      <c r="B3488" t="s">
        <v>14</v>
      </c>
      <c r="C3488" t="s">
        <v>2</v>
      </c>
      <c r="D3488" t="s">
        <v>31</v>
      </c>
    </row>
    <row r="3489" spans="1:4" x14ac:dyDescent="0.3">
      <c r="A3489" t="s">
        <v>29</v>
      </c>
      <c r="B3489" t="s">
        <v>14</v>
      </c>
      <c r="C3489" t="s">
        <v>2</v>
      </c>
      <c r="D3489" t="s">
        <v>31</v>
      </c>
    </row>
    <row r="3490" spans="1:4" x14ac:dyDescent="0.3">
      <c r="A3490" t="s">
        <v>29</v>
      </c>
      <c r="B3490" t="s">
        <v>12</v>
      </c>
      <c r="C3490" t="s">
        <v>1</v>
      </c>
      <c r="D3490" t="s">
        <v>31</v>
      </c>
    </row>
    <row r="3491" spans="1:4" x14ac:dyDescent="0.3">
      <c r="A3491" t="s">
        <v>29</v>
      </c>
      <c r="B3491" t="s">
        <v>12</v>
      </c>
      <c r="C3491" t="s">
        <v>1</v>
      </c>
      <c r="D3491" t="s">
        <v>31</v>
      </c>
    </row>
    <row r="3492" spans="1:4" x14ac:dyDescent="0.3">
      <c r="A3492" t="s">
        <v>29</v>
      </c>
      <c r="B3492" t="s">
        <v>12</v>
      </c>
      <c r="C3492" t="s">
        <v>1</v>
      </c>
      <c r="D3492" t="s">
        <v>30</v>
      </c>
    </row>
    <row r="3493" spans="1:4" x14ac:dyDescent="0.3">
      <c r="A3493" t="s">
        <v>29</v>
      </c>
      <c r="B3493" t="s">
        <v>12</v>
      </c>
      <c r="C3493" t="s">
        <v>1</v>
      </c>
      <c r="D3493" t="s">
        <v>31</v>
      </c>
    </row>
    <row r="3494" spans="1:4" x14ac:dyDescent="0.3">
      <c r="A3494" t="s">
        <v>29</v>
      </c>
      <c r="B3494" t="s">
        <v>12</v>
      </c>
      <c r="C3494" t="s">
        <v>1</v>
      </c>
      <c r="D3494" t="s">
        <v>30</v>
      </c>
    </row>
    <row r="3495" spans="1:4" x14ac:dyDescent="0.3">
      <c r="A3495" t="s">
        <v>29</v>
      </c>
      <c r="B3495" t="s">
        <v>12</v>
      </c>
      <c r="C3495" t="s">
        <v>1</v>
      </c>
      <c r="D3495" t="s">
        <v>31</v>
      </c>
    </row>
    <row r="3496" spans="1:4" x14ac:dyDescent="0.3">
      <c r="A3496" t="s">
        <v>27</v>
      </c>
      <c r="B3496" t="s">
        <v>12</v>
      </c>
      <c r="C3496" t="s">
        <v>1</v>
      </c>
      <c r="D3496" t="s">
        <v>31</v>
      </c>
    </row>
    <row r="3497" spans="1:4" x14ac:dyDescent="0.3">
      <c r="A3497" t="s">
        <v>27</v>
      </c>
      <c r="B3497" t="s">
        <v>12</v>
      </c>
      <c r="C3497" t="s">
        <v>1</v>
      </c>
      <c r="D3497" t="s">
        <v>31</v>
      </c>
    </row>
    <row r="3498" spans="1:4" x14ac:dyDescent="0.3">
      <c r="A3498" t="s">
        <v>27</v>
      </c>
      <c r="B3498" t="s">
        <v>12</v>
      </c>
      <c r="C3498" t="s">
        <v>1</v>
      </c>
      <c r="D3498" t="s">
        <v>30</v>
      </c>
    </row>
    <row r="3499" spans="1:4" x14ac:dyDescent="0.3">
      <c r="A3499" t="s">
        <v>27</v>
      </c>
      <c r="B3499" t="s">
        <v>12</v>
      </c>
      <c r="C3499" t="s">
        <v>1</v>
      </c>
      <c r="D3499" t="s">
        <v>31</v>
      </c>
    </row>
    <row r="3500" spans="1:4" x14ac:dyDescent="0.3">
      <c r="A3500" t="s">
        <v>27</v>
      </c>
      <c r="B3500" t="s">
        <v>20</v>
      </c>
      <c r="C3500" t="s">
        <v>10</v>
      </c>
      <c r="D3500" t="s">
        <v>30</v>
      </c>
    </row>
    <row r="3501" spans="1:4" x14ac:dyDescent="0.3">
      <c r="A3501" t="s">
        <v>27</v>
      </c>
      <c r="B3501" t="s">
        <v>15</v>
      </c>
      <c r="C3501" t="s">
        <v>2</v>
      </c>
      <c r="D3501" t="s">
        <v>30</v>
      </c>
    </row>
    <row r="3502" spans="1:4" x14ac:dyDescent="0.3">
      <c r="A3502" t="s">
        <v>29</v>
      </c>
      <c r="B3502" t="s">
        <v>15</v>
      </c>
      <c r="C3502" t="s">
        <v>2</v>
      </c>
      <c r="D3502" t="s">
        <v>30</v>
      </c>
    </row>
    <row r="3503" spans="1:4" x14ac:dyDescent="0.3">
      <c r="A3503" t="s">
        <v>29</v>
      </c>
      <c r="B3503" t="s">
        <v>15</v>
      </c>
      <c r="C3503" t="s">
        <v>10</v>
      </c>
      <c r="D3503" t="s">
        <v>30</v>
      </c>
    </row>
    <row r="3504" spans="1:4" x14ac:dyDescent="0.3">
      <c r="A3504" t="s">
        <v>27</v>
      </c>
      <c r="B3504" t="s">
        <v>15</v>
      </c>
      <c r="C3504" t="s">
        <v>10</v>
      </c>
      <c r="D3504" t="s">
        <v>31</v>
      </c>
    </row>
    <row r="3505" spans="1:4" x14ac:dyDescent="0.3">
      <c r="A3505" t="s">
        <v>28</v>
      </c>
      <c r="B3505" t="s">
        <v>17</v>
      </c>
      <c r="C3505" t="s">
        <v>8</v>
      </c>
      <c r="D3505" t="s">
        <v>30</v>
      </c>
    </row>
    <row r="3506" spans="1:4" x14ac:dyDescent="0.3">
      <c r="A3506" t="s">
        <v>29</v>
      </c>
      <c r="B3506" t="s">
        <v>17</v>
      </c>
      <c r="C3506" t="s">
        <v>8</v>
      </c>
      <c r="D3506" t="s">
        <v>31</v>
      </c>
    </row>
    <row r="3507" spans="1:4" x14ac:dyDescent="0.3">
      <c r="A3507" t="s">
        <v>29</v>
      </c>
      <c r="B3507" t="s">
        <v>20</v>
      </c>
      <c r="C3507" t="s">
        <v>8</v>
      </c>
      <c r="D3507" t="s">
        <v>31</v>
      </c>
    </row>
    <row r="3508" spans="1:4" x14ac:dyDescent="0.3">
      <c r="A3508" t="s">
        <v>27</v>
      </c>
      <c r="B3508" t="s">
        <v>20</v>
      </c>
      <c r="C3508" t="s">
        <v>8</v>
      </c>
      <c r="D3508" t="s">
        <v>31</v>
      </c>
    </row>
    <row r="3509" spans="1:4" x14ac:dyDescent="0.3">
      <c r="A3509" t="s">
        <v>27</v>
      </c>
      <c r="B3509" t="s">
        <v>17</v>
      </c>
      <c r="C3509" t="s">
        <v>1</v>
      </c>
      <c r="D3509" t="s">
        <v>30</v>
      </c>
    </row>
    <row r="3510" spans="1:4" x14ac:dyDescent="0.3">
      <c r="A3510" t="s">
        <v>27</v>
      </c>
      <c r="B3510" t="s">
        <v>20</v>
      </c>
      <c r="C3510" t="s">
        <v>2</v>
      </c>
      <c r="D3510" t="s">
        <v>31</v>
      </c>
    </row>
    <row r="3511" spans="1:4" x14ac:dyDescent="0.3">
      <c r="A3511" t="s">
        <v>27</v>
      </c>
      <c r="B3511" t="s">
        <v>20</v>
      </c>
      <c r="C3511" t="s">
        <v>2</v>
      </c>
      <c r="D3511" t="s">
        <v>30</v>
      </c>
    </row>
    <row r="3512" spans="1:4" x14ac:dyDescent="0.3">
      <c r="A3512" t="s">
        <v>27</v>
      </c>
      <c r="B3512" t="s">
        <v>20</v>
      </c>
      <c r="C3512" t="s">
        <v>2</v>
      </c>
      <c r="D3512" t="s">
        <v>30</v>
      </c>
    </row>
    <row r="3513" spans="1:4" x14ac:dyDescent="0.3">
      <c r="A3513" t="s">
        <v>27</v>
      </c>
      <c r="B3513" t="s">
        <v>20</v>
      </c>
      <c r="C3513" t="s">
        <v>2</v>
      </c>
      <c r="D3513" t="s">
        <v>30</v>
      </c>
    </row>
    <row r="3514" spans="1:4" x14ac:dyDescent="0.3">
      <c r="A3514" t="s">
        <v>27</v>
      </c>
      <c r="B3514" t="s">
        <v>20</v>
      </c>
      <c r="C3514" t="s">
        <v>2</v>
      </c>
      <c r="D3514" t="s">
        <v>31</v>
      </c>
    </row>
    <row r="3515" spans="1:4" x14ac:dyDescent="0.3">
      <c r="A3515" t="s">
        <v>29</v>
      </c>
      <c r="B3515" t="s">
        <v>20</v>
      </c>
      <c r="C3515" t="s">
        <v>2</v>
      </c>
      <c r="D3515" t="s">
        <v>31</v>
      </c>
    </row>
    <row r="3516" spans="1:4" x14ac:dyDescent="0.3">
      <c r="A3516" t="s">
        <v>29</v>
      </c>
      <c r="B3516" t="s">
        <v>17</v>
      </c>
      <c r="C3516" t="s">
        <v>7</v>
      </c>
      <c r="D3516" t="s">
        <v>31</v>
      </c>
    </row>
    <row r="3517" spans="1:4" x14ac:dyDescent="0.3">
      <c r="A3517" t="s">
        <v>27</v>
      </c>
      <c r="B3517" t="s">
        <v>17</v>
      </c>
      <c r="C3517" t="s">
        <v>7</v>
      </c>
      <c r="D3517" t="s">
        <v>31</v>
      </c>
    </row>
    <row r="3518" spans="1:4" x14ac:dyDescent="0.3">
      <c r="A3518" t="s">
        <v>27</v>
      </c>
      <c r="B3518" t="s">
        <v>17</v>
      </c>
      <c r="C3518" t="s">
        <v>2</v>
      </c>
      <c r="D3518" t="s">
        <v>31</v>
      </c>
    </row>
    <row r="3519" spans="1:4" x14ac:dyDescent="0.3">
      <c r="A3519" t="s">
        <v>27</v>
      </c>
      <c r="B3519" t="s">
        <v>17</v>
      </c>
      <c r="C3519" t="s">
        <v>2</v>
      </c>
      <c r="D3519" t="s">
        <v>31</v>
      </c>
    </row>
    <row r="3520" spans="1:4" x14ac:dyDescent="0.3">
      <c r="A3520" t="s">
        <v>29</v>
      </c>
      <c r="B3520" t="s">
        <v>17</v>
      </c>
      <c r="C3520" t="s">
        <v>2</v>
      </c>
      <c r="D3520" t="s">
        <v>31</v>
      </c>
    </row>
    <row r="3521" spans="1:4" x14ac:dyDescent="0.3">
      <c r="A3521" t="s">
        <v>27</v>
      </c>
      <c r="B3521" t="s">
        <v>17</v>
      </c>
      <c r="C3521" t="s">
        <v>2</v>
      </c>
      <c r="D3521" t="s">
        <v>31</v>
      </c>
    </row>
    <row r="3522" spans="1:4" x14ac:dyDescent="0.3">
      <c r="A3522" t="s">
        <v>27</v>
      </c>
      <c r="B3522" t="s">
        <v>17</v>
      </c>
      <c r="C3522" t="s">
        <v>10</v>
      </c>
      <c r="D3522" t="s">
        <v>30</v>
      </c>
    </row>
    <row r="3523" spans="1:4" x14ac:dyDescent="0.3">
      <c r="A3523" t="s">
        <v>29</v>
      </c>
      <c r="B3523" t="s">
        <v>17</v>
      </c>
      <c r="C3523" t="s">
        <v>10</v>
      </c>
      <c r="D3523" t="s">
        <v>30</v>
      </c>
    </row>
    <row r="3524" spans="1:4" x14ac:dyDescent="0.3">
      <c r="A3524" t="s">
        <v>28</v>
      </c>
      <c r="B3524" t="s">
        <v>17</v>
      </c>
      <c r="C3524" t="s">
        <v>10</v>
      </c>
      <c r="D3524" t="s">
        <v>31</v>
      </c>
    </row>
    <row r="3525" spans="1:4" x14ac:dyDescent="0.3">
      <c r="A3525" t="s">
        <v>29</v>
      </c>
      <c r="B3525" t="s">
        <v>17</v>
      </c>
      <c r="C3525" t="s">
        <v>10</v>
      </c>
      <c r="D3525" t="s">
        <v>31</v>
      </c>
    </row>
    <row r="3526" spans="1:4" x14ac:dyDescent="0.3">
      <c r="A3526" t="s">
        <v>27</v>
      </c>
      <c r="B3526" t="s">
        <v>17</v>
      </c>
      <c r="C3526" t="s">
        <v>10</v>
      </c>
      <c r="D3526" t="s">
        <v>30</v>
      </c>
    </row>
    <row r="3527" spans="1:4" x14ac:dyDescent="0.3">
      <c r="A3527" t="s">
        <v>27</v>
      </c>
      <c r="B3527" t="s">
        <v>17</v>
      </c>
      <c r="C3527" t="s">
        <v>10</v>
      </c>
      <c r="D3527" t="s">
        <v>31</v>
      </c>
    </row>
    <row r="3528" spans="1:4" x14ac:dyDescent="0.3">
      <c r="A3528" t="s">
        <v>27</v>
      </c>
      <c r="B3528" t="s">
        <v>17</v>
      </c>
      <c r="C3528" t="s">
        <v>10</v>
      </c>
      <c r="D3528" t="s">
        <v>31</v>
      </c>
    </row>
    <row r="3529" spans="1:4" x14ac:dyDescent="0.3">
      <c r="A3529" t="s">
        <v>27</v>
      </c>
      <c r="B3529" t="s">
        <v>17</v>
      </c>
      <c r="C3529" t="s">
        <v>10</v>
      </c>
      <c r="D3529" t="s">
        <v>31</v>
      </c>
    </row>
    <row r="3530" spans="1:4" x14ac:dyDescent="0.3">
      <c r="A3530" t="s">
        <v>29</v>
      </c>
      <c r="B3530" t="s">
        <v>20</v>
      </c>
      <c r="C3530" t="s">
        <v>2</v>
      </c>
      <c r="D3530" t="s">
        <v>31</v>
      </c>
    </row>
    <row r="3531" spans="1:4" x14ac:dyDescent="0.3">
      <c r="A3531" t="s">
        <v>29</v>
      </c>
      <c r="B3531" t="s">
        <v>20</v>
      </c>
      <c r="C3531" t="s">
        <v>2</v>
      </c>
      <c r="D3531" t="s">
        <v>30</v>
      </c>
    </row>
    <row r="3532" spans="1:4" x14ac:dyDescent="0.3">
      <c r="A3532" t="s">
        <v>27</v>
      </c>
      <c r="B3532" t="s">
        <v>20</v>
      </c>
      <c r="C3532" t="s">
        <v>2</v>
      </c>
      <c r="D3532" t="s">
        <v>30</v>
      </c>
    </row>
    <row r="3533" spans="1:4" x14ac:dyDescent="0.3">
      <c r="A3533" t="s">
        <v>29</v>
      </c>
      <c r="B3533" t="s">
        <v>20</v>
      </c>
      <c r="C3533" t="s">
        <v>2</v>
      </c>
      <c r="D3533" t="s">
        <v>31</v>
      </c>
    </row>
    <row r="3534" spans="1:4" x14ac:dyDescent="0.3">
      <c r="A3534" t="s">
        <v>27</v>
      </c>
      <c r="B3534" t="s">
        <v>20</v>
      </c>
      <c r="C3534" t="s">
        <v>10</v>
      </c>
      <c r="D3534" t="s">
        <v>30</v>
      </c>
    </row>
    <row r="3535" spans="1:4" x14ac:dyDescent="0.3">
      <c r="A3535" t="s">
        <v>29</v>
      </c>
      <c r="B3535" t="s">
        <v>20</v>
      </c>
      <c r="C3535" t="s">
        <v>2</v>
      </c>
      <c r="D3535" t="s">
        <v>30</v>
      </c>
    </row>
    <row r="3536" spans="1:4" x14ac:dyDescent="0.3">
      <c r="A3536" t="s">
        <v>27</v>
      </c>
      <c r="B3536" t="s">
        <v>20</v>
      </c>
      <c r="C3536" t="s">
        <v>10</v>
      </c>
      <c r="D3536" t="s">
        <v>31</v>
      </c>
    </row>
    <row r="3537" spans="1:4" x14ac:dyDescent="0.3">
      <c r="A3537" t="s">
        <v>27</v>
      </c>
      <c r="B3537" t="s">
        <v>20</v>
      </c>
      <c r="C3537" t="s">
        <v>10</v>
      </c>
      <c r="D3537" t="s">
        <v>31</v>
      </c>
    </row>
    <row r="3538" spans="1:4" x14ac:dyDescent="0.3">
      <c r="A3538" t="s">
        <v>29</v>
      </c>
      <c r="B3538" t="s">
        <v>20</v>
      </c>
      <c r="C3538" t="s">
        <v>10</v>
      </c>
      <c r="D3538" t="s">
        <v>31</v>
      </c>
    </row>
    <row r="3539" spans="1:4" x14ac:dyDescent="0.3">
      <c r="A3539" t="s">
        <v>28</v>
      </c>
      <c r="B3539" t="s">
        <v>20</v>
      </c>
      <c r="C3539" t="s">
        <v>2</v>
      </c>
      <c r="D3539" t="s">
        <v>30</v>
      </c>
    </row>
    <row r="3540" spans="1:4" x14ac:dyDescent="0.3">
      <c r="A3540" t="s">
        <v>27</v>
      </c>
      <c r="B3540" t="s">
        <v>20</v>
      </c>
      <c r="C3540" t="s">
        <v>2</v>
      </c>
      <c r="D3540" t="s">
        <v>30</v>
      </c>
    </row>
    <row r="3541" spans="1:4" x14ac:dyDescent="0.3">
      <c r="A3541" t="s">
        <v>29</v>
      </c>
      <c r="B3541" t="s">
        <v>20</v>
      </c>
      <c r="C3541" t="s">
        <v>2</v>
      </c>
      <c r="D3541" t="s">
        <v>31</v>
      </c>
    </row>
    <row r="3542" spans="1:4" x14ac:dyDescent="0.3">
      <c r="A3542" t="s">
        <v>29</v>
      </c>
      <c r="B3542" t="s">
        <v>20</v>
      </c>
      <c r="C3542" t="s">
        <v>2</v>
      </c>
      <c r="D3542" t="s">
        <v>31</v>
      </c>
    </row>
    <row r="3543" spans="1:4" x14ac:dyDescent="0.3">
      <c r="A3543" t="s">
        <v>29</v>
      </c>
      <c r="B3543" t="s">
        <v>20</v>
      </c>
      <c r="C3543" t="s">
        <v>2</v>
      </c>
      <c r="D3543" t="s">
        <v>31</v>
      </c>
    </row>
    <row r="3544" spans="1:4" x14ac:dyDescent="0.3">
      <c r="A3544" t="s">
        <v>27</v>
      </c>
      <c r="B3544" t="s">
        <v>20</v>
      </c>
      <c r="C3544" t="s">
        <v>2</v>
      </c>
      <c r="D3544" t="s">
        <v>31</v>
      </c>
    </row>
    <row r="3545" spans="1:4" x14ac:dyDescent="0.3">
      <c r="A3545" t="s">
        <v>28</v>
      </c>
      <c r="B3545" t="s">
        <v>20</v>
      </c>
      <c r="C3545" t="s">
        <v>2</v>
      </c>
      <c r="D3545" t="s">
        <v>31</v>
      </c>
    </row>
    <row r="3546" spans="1:4" x14ac:dyDescent="0.3">
      <c r="A3546" t="s">
        <v>27</v>
      </c>
      <c r="B3546" t="s">
        <v>20</v>
      </c>
      <c r="C3546" t="s">
        <v>2</v>
      </c>
      <c r="D3546" t="s">
        <v>30</v>
      </c>
    </row>
    <row r="3547" spans="1:4" x14ac:dyDescent="0.3">
      <c r="A3547" t="s">
        <v>27</v>
      </c>
      <c r="B3547" t="s">
        <v>20</v>
      </c>
      <c r="C3547" t="s">
        <v>2</v>
      </c>
      <c r="D3547" t="s">
        <v>31</v>
      </c>
    </row>
    <row r="3548" spans="1:4" x14ac:dyDescent="0.3">
      <c r="A3548" t="s">
        <v>29</v>
      </c>
      <c r="B3548" t="s">
        <v>20</v>
      </c>
      <c r="C3548" t="s">
        <v>4</v>
      </c>
      <c r="D3548" t="s">
        <v>31</v>
      </c>
    </row>
    <row r="3549" spans="1:4" x14ac:dyDescent="0.3">
      <c r="A3549" t="s">
        <v>27</v>
      </c>
      <c r="B3549" t="s">
        <v>20</v>
      </c>
      <c r="C3549" t="s">
        <v>4</v>
      </c>
      <c r="D3549" t="s">
        <v>30</v>
      </c>
    </row>
    <row r="3550" spans="1:4" x14ac:dyDescent="0.3">
      <c r="A3550" t="s">
        <v>29</v>
      </c>
      <c r="B3550" t="s">
        <v>20</v>
      </c>
      <c r="C3550" t="s">
        <v>4</v>
      </c>
      <c r="D3550" t="s">
        <v>31</v>
      </c>
    </row>
    <row r="3551" spans="1:4" x14ac:dyDescent="0.3">
      <c r="A3551" t="s">
        <v>27</v>
      </c>
      <c r="B3551" t="s">
        <v>20</v>
      </c>
      <c r="C3551" t="s">
        <v>4</v>
      </c>
      <c r="D3551" t="s">
        <v>30</v>
      </c>
    </row>
    <row r="3552" spans="1:4" x14ac:dyDescent="0.3">
      <c r="A3552" t="s">
        <v>27</v>
      </c>
      <c r="B3552" t="s">
        <v>20</v>
      </c>
      <c r="C3552" t="s">
        <v>4</v>
      </c>
      <c r="D3552" t="s">
        <v>31</v>
      </c>
    </row>
    <row r="3553" spans="1:4" x14ac:dyDescent="0.3">
      <c r="A3553" t="s">
        <v>29</v>
      </c>
      <c r="B3553" t="s">
        <v>20</v>
      </c>
      <c r="C3553" t="s">
        <v>4</v>
      </c>
      <c r="D3553" t="s">
        <v>31</v>
      </c>
    </row>
    <row r="3554" spans="1:4" x14ac:dyDescent="0.3">
      <c r="A3554" t="s">
        <v>29</v>
      </c>
      <c r="B3554" t="s">
        <v>20</v>
      </c>
      <c r="C3554" t="s">
        <v>4</v>
      </c>
      <c r="D3554" t="s">
        <v>31</v>
      </c>
    </row>
    <row r="3555" spans="1:4" x14ac:dyDescent="0.3">
      <c r="A3555" t="s">
        <v>27</v>
      </c>
      <c r="B3555" t="s">
        <v>20</v>
      </c>
      <c r="C3555" t="s">
        <v>4</v>
      </c>
      <c r="D3555" t="s">
        <v>31</v>
      </c>
    </row>
    <row r="3556" spans="1:4" x14ac:dyDescent="0.3">
      <c r="A3556" t="s">
        <v>27</v>
      </c>
      <c r="B3556" t="s">
        <v>20</v>
      </c>
      <c r="C3556" t="s">
        <v>4</v>
      </c>
      <c r="D3556" t="s">
        <v>31</v>
      </c>
    </row>
    <row r="3557" spans="1:4" x14ac:dyDescent="0.3">
      <c r="A3557" t="s">
        <v>29</v>
      </c>
      <c r="B3557" t="s">
        <v>20</v>
      </c>
      <c r="C3557" t="s">
        <v>4</v>
      </c>
      <c r="D3557" t="s">
        <v>31</v>
      </c>
    </row>
    <row r="3558" spans="1:4" x14ac:dyDescent="0.3">
      <c r="A3558" t="s">
        <v>28</v>
      </c>
      <c r="B3558" t="s">
        <v>20</v>
      </c>
      <c r="C3558" t="s">
        <v>4</v>
      </c>
      <c r="D3558" t="s">
        <v>30</v>
      </c>
    </row>
    <row r="3559" spans="1:4" x14ac:dyDescent="0.3">
      <c r="A3559" t="s">
        <v>27</v>
      </c>
      <c r="B3559" t="s">
        <v>17</v>
      </c>
      <c r="C3559" t="s">
        <v>2</v>
      </c>
      <c r="D3559" t="s">
        <v>31</v>
      </c>
    </row>
    <row r="3560" spans="1:4" x14ac:dyDescent="0.3">
      <c r="A3560" t="s">
        <v>27</v>
      </c>
      <c r="B3560" t="s">
        <v>17</v>
      </c>
      <c r="C3560" t="s">
        <v>2</v>
      </c>
      <c r="D3560" t="s">
        <v>30</v>
      </c>
    </row>
    <row r="3561" spans="1:4" x14ac:dyDescent="0.3">
      <c r="A3561" t="s">
        <v>27</v>
      </c>
      <c r="B3561" t="s">
        <v>12</v>
      </c>
      <c r="C3561" t="s">
        <v>10</v>
      </c>
      <c r="D3561" t="s">
        <v>31</v>
      </c>
    </row>
    <row r="3562" spans="1:4" x14ac:dyDescent="0.3">
      <c r="A3562" t="s">
        <v>27</v>
      </c>
      <c r="B3562" t="s">
        <v>12</v>
      </c>
      <c r="C3562" t="s">
        <v>10</v>
      </c>
      <c r="D3562" t="s">
        <v>30</v>
      </c>
    </row>
    <row r="3563" spans="1:4" x14ac:dyDescent="0.3">
      <c r="A3563" t="s">
        <v>29</v>
      </c>
      <c r="B3563" t="s">
        <v>12</v>
      </c>
      <c r="C3563" t="s">
        <v>2</v>
      </c>
      <c r="D3563" t="s">
        <v>31</v>
      </c>
    </row>
    <row r="3564" spans="1:4" x14ac:dyDescent="0.3">
      <c r="A3564" t="s">
        <v>27</v>
      </c>
      <c r="B3564" t="s">
        <v>12</v>
      </c>
      <c r="C3564" t="s">
        <v>2</v>
      </c>
      <c r="D3564" t="s">
        <v>31</v>
      </c>
    </row>
    <row r="3565" spans="1:4" x14ac:dyDescent="0.3">
      <c r="A3565" t="s">
        <v>29</v>
      </c>
      <c r="B3565" t="s">
        <v>12</v>
      </c>
      <c r="C3565" t="s">
        <v>2</v>
      </c>
      <c r="D3565" t="s">
        <v>30</v>
      </c>
    </row>
    <row r="3566" spans="1:4" x14ac:dyDescent="0.3">
      <c r="A3566" t="s">
        <v>27</v>
      </c>
      <c r="B3566" t="s">
        <v>12</v>
      </c>
      <c r="C3566" t="s">
        <v>10</v>
      </c>
      <c r="D3566" t="s">
        <v>31</v>
      </c>
    </row>
    <row r="3567" spans="1:4" x14ac:dyDescent="0.3">
      <c r="A3567" t="s">
        <v>29</v>
      </c>
      <c r="B3567" t="s">
        <v>12</v>
      </c>
      <c r="C3567" t="s">
        <v>10</v>
      </c>
      <c r="D3567" t="s">
        <v>31</v>
      </c>
    </row>
    <row r="3568" spans="1:4" x14ac:dyDescent="0.3">
      <c r="A3568" t="s">
        <v>29</v>
      </c>
      <c r="B3568" t="s">
        <v>12</v>
      </c>
      <c r="C3568" t="s">
        <v>10</v>
      </c>
      <c r="D3568" t="s">
        <v>31</v>
      </c>
    </row>
    <row r="3569" spans="1:4" x14ac:dyDescent="0.3">
      <c r="A3569" t="s">
        <v>27</v>
      </c>
      <c r="B3569" t="s">
        <v>12</v>
      </c>
      <c r="C3569" t="s">
        <v>10</v>
      </c>
      <c r="D3569" t="s">
        <v>31</v>
      </c>
    </row>
    <row r="3570" spans="1:4" x14ac:dyDescent="0.3">
      <c r="A3570" t="s">
        <v>27</v>
      </c>
      <c r="B3570" t="s">
        <v>12</v>
      </c>
      <c r="C3570" t="s">
        <v>10</v>
      </c>
      <c r="D3570" t="s">
        <v>30</v>
      </c>
    </row>
    <row r="3571" spans="1:4" x14ac:dyDescent="0.3">
      <c r="A3571" t="s">
        <v>29</v>
      </c>
      <c r="B3571" t="s">
        <v>17</v>
      </c>
      <c r="C3571" t="s">
        <v>5</v>
      </c>
      <c r="D3571" t="s">
        <v>31</v>
      </c>
    </row>
    <row r="3572" spans="1:4" x14ac:dyDescent="0.3">
      <c r="A3572" t="s">
        <v>27</v>
      </c>
      <c r="B3572" t="s">
        <v>17</v>
      </c>
      <c r="C3572" t="s">
        <v>5</v>
      </c>
      <c r="D3572" t="s">
        <v>30</v>
      </c>
    </row>
    <row r="3573" spans="1:4" x14ac:dyDescent="0.3">
      <c r="A3573" t="s">
        <v>27</v>
      </c>
      <c r="B3573" t="s">
        <v>20</v>
      </c>
      <c r="C3573" t="s">
        <v>8</v>
      </c>
      <c r="D3573" t="s">
        <v>31</v>
      </c>
    </row>
    <row r="3574" spans="1:4" x14ac:dyDescent="0.3">
      <c r="A3574" t="s">
        <v>27</v>
      </c>
      <c r="B3574" t="s">
        <v>17</v>
      </c>
      <c r="C3574" t="s">
        <v>8</v>
      </c>
      <c r="D3574" t="s">
        <v>30</v>
      </c>
    </row>
    <row r="3575" spans="1:4" x14ac:dyDescent="0.3">
      <c r="A3575" t="s">
        <v>27</v>
      </c>
      <c r="B3575" t="s">
        <v>17</v>
      </c>
      <c r="C3575" t="s">
        <v>8</v>
      </c>
      <c r="D3575" t="s">
        <v>31</v>
      </c>
    </row>
    <row r="3576" spans="1:4" x14ac:dyDescent="0.3">
      <c r="A3576" t="s">
        <v>29</v>
      </c>
      <c r="B3576" t="s">
        <v>17</v>
      </c>
      <c r="C3576" t="s">
        <v>8</v>
      </c>
      <c r="D3576" t="s">
        <v>31</v>
      </c>
    </row>
    <row r="3577" spans="1:4" x14ac:dyDescent="0.3">
      <c r="A3577" t="s">
        <v>29</v>
      </c>
      <c r="B3577" t="s">
        <v>17</v>
      </c>
      <c r="C3577" t="s">
        <v>8</v>
      </c>
      <c r="D3577" t="s">
        <v>30</v>
      </c>
    </row>
    <row r="3578" spans="1:4" x14ac:dyDescent="0.3">
      <c r="A3578" t="s">
        <v>27</v>
      </c>
      <c r="B3578" t="s">
        <v>17</v>
      </c>
      <c r="C3578" t="s">
        <v>8</v>
      </c>
      <c r="D3578" t="s">
        <v>31</v>
      </c>
    </row>
    <row r="3579" spans="1:4" x14ac:dyDescent="0.3">
      <c r="A3579" t="s">
        <v>27</v>
      </c>
      <c r="B3579" t="s">
        <v>17</v>
      </c>
      <c r="C3579" t="s">
        <v>8</v>
      </c>
      <c r="D3579" t="s">
        <v>31</v>
      </c>
    </row>
    <row r="3580" spans="1:4" x14ac:dyDescent="0.3">
      <c r="A3580" t="s">
        <v>29</v>
      </c>
      <c r="B3580" t="s">
        <v>17</v>
      </c>
      <c r="C3580" t="s">
        <v>8</v>
      </c>
      <c r="D3580" t="s">
        <v>30</v>
      </c>
    </row>
    <row r="3581" spans="1:4" x14ac:dyDescent="0.3">
      <c r="A3581" t="s">
        <v>27</v>
      </c>
      <c r="B3581" t="s">
        <v>17</v>
      </c>
      <c r="C3581" t="s">
        <v>8</v>
      </c>
      <c r="D3581" t="s">
        <v>30</v>
      </c>
    </row>
    <row r="3582" spans="1:4" x14ac:dyDescent="0.3">
      <c r="A3582" t="s">
        <v>27</v>
      </c>
      <c r="B3582" t="s">
        <v>17</v>
      </c>
      <c r="C3582" t="s">
        <v>8</v>
      </c>
      <c r="D3582" t="s">
        <v>31</v>
      </c>
    </row>
    <row r="3583" spans="1:4" x14ac:dyDescent="0.3">
      <c r="A3583" t="s">
        <v>27</v>
      </c>
      <c r="B3583" t="s">
        <v>17</v>
      </c>
      <c r="C3583" t="s">
        <v>8</v>
      </c>
      <c r="D3583" t="s">
        <v>30</v>
      </c>
    </row>
    <row r="3584" spans="1:4" x14ac:dyDescent="0.3">
      <c r="A3584" t="s">
        <v>27</v>
      </c>
      <c r="B3584" t="s">
        <v>17</v>
      </c>
      <c r="C3584" t="s">
        <v>8</v>
      </c>
      <c r="D3584" t="s">
        <v>30</v>
      </c>
    </row>
    <row r="3585" spans="1:4" x14ac:dyDescent="0.3">
      <c r="A3585" t="s">
        <v>29</v>
      </c>
      <c r="B3585" t="s">
        <v>17</v>
      </c>
      <c r="C3585" t="s">
        <v>8</v>
      </c>
      <c r="D3585" t="s">
        <v>31</v>
      </c>
    </row>
    <row r="3586" spans="1:4" x14ac:dyDescent="0.3">
      <c r="A3586" t="s">
        <v>27</v>
      </c>
      <c r="B3586" t="s">
        <v>17</v>
      </c>
      <c r="C3586" t="s">
        <v>10</v>
      </c>
      <c r="D3586" t="s">
        <v>30</v>
      </c>
    </row>
    <row r="3587" spans="1:4" x14ac:dyDescent="0.3">
      <c r="A3587" t="s">
        <v>27</v>
      </c>
      <c r="B3587" t="s">
        <v>17</v>
      </c>
      <c r="C3587" t="s">
        <v>10</v>
      </c>
      <c r="D3587" t="s">
        <v>31</v>
      </c>
    </row>
    <row r="3588" spans="1:4" x14ac:dyDescent="0.3">
      <c r="A3588" t="s">
        <v>29</v>
      </c>
      <c r="B3588" t="s">
        <v>20</v>
      </c>
      <c r="C3588" t="s">
        <v>6</v>
      </c>
      <c r="D3588" t="s">
        <v>30</v>
      </c>
    </row>
    <row r="3589" spans="1:4" x14ac:dyDescent="0.3">
      <c r="A3589" t="s">
        <v>27</v>
      </c>
      <c r="B3589" t="s">
        <v>20</v>
      </c>
      <c r="C3589" t="s">
        <v>2</v>
      </c>
      <c r="D3589" t="s">
        <v>30</v>
      </c>
    </row>
    <row r="3590" spans="1:4" x14ac:dyDescent="0.3">
      <c r="A3590" t="s">
        <v>29</v>
      </c>
      <c r="B3590" t="s">
        <v>20</v>
      </c>
      <c r="C3590" t="s">
        <v>2</v>
      </c>
      <c r="D3590" t="s">
        <v>31</v>
      </c>
    </row>
    <row r="3591" spans="1:4" x14ac:dyDescent="0.3">
      <c r="A3591" t="s">
        <v>27</v>
      </c>
      <c r="B3591" t="s">
        <v>20</v>
      </c>
      <c r="C3591" t="s">
        <v>2</v>
      </c>
      <c r="D3591" t="s">
        <v>31</v>
      </c>
    </row>
    <row r="3592" spans="1:4" x14ac:dyDescent="0.3">
      <c r="A3592" t="s">
        <v>27</v>
      </c>
      <c r="B3592" t="s">
        <v>17</v>
      </c>
      <c r="C3592" t="s">
        <v>10</v>
      </c>
      <c r="D3592" t="s">
        <v>31</v>
      </c>
    </row>
    <row r="3593" spans="1:4" x14ac:dyDescent="0.3">
      <c r="A3593" t="s">
        <v>29</v>
      </c>
      <c r="B3593" t="s">
        <v>17</v>
      </c>
      <c r="C3593" t="s">
        <v>10</v>
      </c>
      <c r="D3593" t="s">
        <v>30</v>
      </c>
    </row>
    <row r="3594" spans="1:4" x14ac:dyDescent="0.3">
      <c r="A3594" t="s">
        <v>27</v>
      </c>
      <c r="B3594" t="s">
        <v>20</v>
      </c>
      <c r="C3594" t="s">
        <v>2</v>
      </c>
      <c r="D3594" t="s">
        <v>31</v>
      </c>
    </row>
    <row r="3595" spans="1:4" x14ac:dyDescent="0.3">
      <c r="A3595" t="s">
        <v>27</v>
      </c>
      <c r="B3595" t="s">
        <v>15</v>
      </c>
      <c r="C3595" t="s">
        <v>10</v>
      </c>
      <c r="D3595" t="s">
        <v>31</v>
      </c>
    </row>
    <row r="3596" spans="1:4" x14ac:dyDescent="0.3">
      <c r="A3596" t="s">
        <v>28</v>
      </c>
      <c r="B3596" t="s">
        <v>15</v>
      </c>
      <c r="C3596" t="s">
        <v>10</v>
      </c>
      <c r="D3596" t="s">
        <v>31</v>
      </c>
    </row>
    <row r="3597" spans="1:4" x14ac:dyDescent="0.3">
      <c r="A3597" t="s">
        <v>28</v>
      </c>
      <c r="B3597" t="s">
        <v>20</v>
      </c>
      <c r="C3597" t="s">
        <v>4</v>
      </c>
      <c r="D3597" t="s">
        <v>31</v>
      </c>
    </row>
    <row r="3598" spans="1:4" x14ac:dyDescent="0.3">
      <c r="A3598" t="s">
        <v>29</v>
      </c>
      <c r="B3598" t="s">
        <v>20</v>
      </c>
      <c r="C3598" t="s">
        <v>4</v>
      </c>
      <c r="D3598" t="s">
        <v>31</v>
      </c>
    </row>
    <row r="3599" spans="1:4" x14ac:dyDescent="0.3">
      <c r="A3599" t="s">
        <v>27</v>
      </c>
      <c r="B3599" t="s">
        <v>20</v>
      </c>
      <c r="C3599" t="s">
        <v>4</v>
      </c>
      <c r="D3599" t="s">
        <v>31</v>
      </c>
    </row>
    <row r="3600" spans="1:4" x14ac:dyDescent="0.3">
      <c r="A3600" t="s">
        <v>29</v>
      </c>
      <c r="B3600" t="s">
        <v>20</v>
      </c>
      <c r="C3600" t="s">
        <v>4</v>
      </c>
      <c r="D3600" t="s">
        <v>31</v>
      </c>
    </row>
    <row r="3601" spans="1:4" x14ac:dyDescent="0.3">
      <c r="A3601" t="s">
        <v>27</v>
      </c>
      <c r="B3601" t="s">
        <v>20</v>
      </c>
      <c r="C3601" t="s">
        <v>4</v>
      </c>
      <c r="D3601" t="s">
        <v>30</v>
      </c>
    </row>
    <row r="3602" spans="1:4" x14ac:dyDescent="0.3">
      <c r="A3602" t="s">
        <v>27</v>
      </c>
      <c r="B3602" t="s">
        <v>17</v>
      </c>
      <c r="C3602" t="s">
        <v>2</v>
      </c>
      <c r="D3602" t="s">
        <v>30</v>
      </c>
    </row>
    <row r="3603" spans="1:4" x14ac:dyDescent="0.3">
      <c r="A3603" t="s">
        <v>27</v>
      </c>
      <c r="B3603" t="s">
        <v>17</v>
      </c>
      <c r="C3603" t="s">
        <v>2</v>
      </c>
      <c r="D3603" t="s">
        <v>30</v>
      </c>
    </row>
    <row r="3604" spans="1:4" x14ac:dyDescent="0.3">
      <c r="A3604" t="s">
        <v>27</v>
      </c>
      <c r="B3604" t="s">
        <v>17</v>
      </c>
      <c r="C3604" t="s">
        <v>2</v>
      </c>
      <c r="D3604" t="s">
        <v>31</v>
      </c>
    </row>
    <row r="3605" spans="1:4" x14ac:dyDescent="0.3">
      <c r="A3605" t="s">
        <v>29</v>
      </c>
      <c r="B3605" t="s">
        <v>17</v>
      </c>
      <c r="C3605" t="s">
        <v>2</v>
      </c>
      <c r="D3605" t="s">
        <v>31</v>
      </c>
    </row>
    <row r="3606" spans="1:4" x14ac:dyDescent="0.3">
      <c r="A3606" t="s">
        <v>27</v>
      </c>
      <c r="B3606" t="s">
        <v>17</v>
      </c>
      <c r="C3606" t="s">
        <v>2</v>
      </c>
      <c r="D3606" t="s">
        <v>31</v>
      </c>
    </row>
    <row r="3607" spans="1:4" x14ac:dyDescent="0.3">
      <c r="A3607" t="s">
        <v>29</v>
      </c>
      <c r="B3607" t="s">
        <v>17</v>
      </c>
      <c r="C3607" t="s">
        <v>2</v>
      </c>
      <c r="D3607" t="s">
        <v>30</v>
      </c>
    </row>
    <row r="3608" spans="1:4" x14ac:dyDescent="0.3">
      <c r="A3608" t="s">
        <v>27</v>
      </c>
      <c r="B3608" t="s">
        <v>17</v>
      </c>
      <c r="C3608" t="s">
        <v>2</v>
      </c>
      <c r="D3608" t="s">
        <v>31</v>
      </c>
    </row>
    <row r="3609" spans="1:4" x14ac:dyDescent="0.3">
      <c r="A3609" t="s">
        <v>29</v>
      </c>
      <c r="B3609" t="s">
        <v>17</v>
      </c>
      <c r="C3609" t="s">
        <v>2</v>
      </c>
      <c r="D3609" t="s">
        <v>30</v>
      </c>
    </row>
    <row r="3610" spans="1:4" x14ac:dyDescent="0.3">
      <c r="A3610" t="s">
        <v>29</v>
      </c>
      <c r="B3610" t="s">
        <v>17</v>
      </c>
      <c r="C3610" t="s">
        <v>2</v>
      </c>
      <c r="D3610" t="s">
        <v>30</v>
      </c>
    </row>
    <row r="3611" spans="1:4" x14ac:dyDescent="0.3">
      <c r="A3611" t="s">
        <v>29</v>
      </c>
      <c r="B3611" t="s">
        <v>17</v>
      </c>
      <c r="C3611" t="s">
        <v>2</v>
      </c>
      <c r="D3611" t="s">
        <v>30</v>
      </c>
    </row>
    <row r="3612" spans="1:4" x14ac:dyDescent="0.3">
      <c r="A3612" t="s">
        <v>27</v>
      </c>
      <c r="B3612" t="s">
        <v>17</v>
      </c>
      <c r="C3612" t="s">
        <v>2</v>
      </c>
      <c r="D3612" t="s">
        <v>30</v>
      </c>
    </row>
    <row r="3613" spans="1:4" x14ac:dyDescent="0.3">
      <c r="A3613" t="s">
        <v>27</v>
      </c>
      <c r="B3613" t="s">
        <v>17</v>
      </c>
      <c r="C3613" t="s">
        <v>2</v>
      </c>
      <c r="D3613" t="s">
        <v>31</v>
      </c>
    </row>
    <row r="3614" spans="1:4" x14ac:dyDescent="0.3">
      <c r="A3614" t="s">
        <v>27</v>
      </c>
      <c r="B3614" t="s">
        <v>17</v>
      </c>
      <c r="C3614" t="s">
        <v>2</v>
      </c>
      <c r="D3614" t="s">
        <v>31</v>
      </c>
    </row>
    <row r="3615" spans="1:4" x14ac:dyDescent="0.3">
      <c r="A3615" t="s">
        <v>27</v>
      </c>
      <c r="B3615" t="s">
        <v>17</v>
      </c>
      <c r="C3615" t="s">
        <v>2</v>
      </c>
      <c r="D3615" t="s">
        <v>30</v>
      </c>
    </row>
    <row r="3616" spans="1:4" x14ac:dyDescent="0.3">
      <c r="A3616" t="s">
        <v>29</v>
      </c>
      <c r="B3616" t="s">
        <v>17</v>
      </c>
      <c r="C3616" t="s">
        <v>2</v>
      </c>
      <c r="D3616" t="s">
        <v>31</v>
      </c>
    </row>
    <row r="3617" spans="1:4" x14ac:dyDescent="0.3">
      <c r="A3617" t="s">
        <v>27</v>
      </c>
      <c r="B3617" t="s">
        <v>17</v>
      </c>
      <c r="C3617" t="s">
        <v>2</v>
      </c>
      <c r="D3617" t="s">
        <v>30</v>
      </c>
    </row>
    <row r="3618" spans="1:4" x14ac:dyDescent="0.3">
      <c r="A3618" t="s">
        <v>27</v>
      </c>
      <c r="B3618" t="s">
        <v>17</v>
      </c>
      <c r="C3618" t="s">
        <v>2</v>
      </c>
      <c r="D3618" t="s">
        <v>30</v>
      </c>
    </row>
    <row r="3619" spans="1:4" x14ac:dyDescent="0.3">
      <c r="A3619" t="s">
        <v>27</v>
      </c>
      <c r="B3619" t="s">
        <v>17</v>
      </c>
      <c r="C3619" t="s">
        <v>2</v>
      </c>
      <c r="D3619" t="s">
        <v>31</v>
      </c>
    </row>
    <row r="3620" spans="1:4" x14ac:dyDescent="0.3">
      <c r="A3620" t="s">
        <v>27</v>
      </c>
      <c r="B3620" t="s">
        <v>12</v>
      </c>
      <c r="C3620" t="s">
        <v>8</v>
      </c>
      <c r="D3620" t="s">
        <v>30</v>
      </c>
    </row>
    <row r="3621" spans="1:4" x14ac:dyDescent="0.3">
      <c r="A3621" t="s">
        <v>29</v>
      </c>
      <c r="B3621" t="s">
        <v>12</v>
      </c>
      <c r="C3621" t="s">
        <v>8</v>
      </c>
      <c r="D3621" t="s">
        <v>30</v>
      </c>
    </row>
    <row r="3622" spans="1:4" x14ac:dyDescent="0.3">
      <c r="A3622" t="s">
        <v>29</v>
      </c>
      <c r="B3622" t="s">
        <v>12</v>
      </c>
      <c r="C3622" t="s">
        <v>8</v>
      </c>
      <c r="D3622" t="s">
        <v>31</v>
      </c>
    </row>
    <row r="3623" spans="1:4" x14ac:dyDescent="0.3">
      <c r="A3623" t="s">
        <v>29</v>
      </c>
      <c r="B3623" t="s">
        <v>12</v>
      </c>
      <c r="C3623" t="s">
        <v>8</v>
      </c>
      <c r="D3623" t="s">
        <v>30</v>
      </c>
    </row>
    <row r="3624" spans="1:4" x14ac:dyDescent="0.3">
      <c r="A3624" t="s">
        <v>27</v>
      </c>
      <c r="B3624" t="s">
        <v>17</v>
      </c>
      <c r="C3624" t="s">
        <v>4</v>
      </c>
      <c r="D3624" t="s">
        <v>31</v>
      </c>
    </row>
    <row r="3625" spans="1:4" x14ac:dyDescent="0.3">
      <c r="A3625" t="s">
        <v>28</v>
      </c>
      <c r="B3625" t="s">
        <v>17</v>
      </c>
      <c r="C3625" t="s">
        <v>4</v>
      </c>
      <c r="D3625" t="s">
        <v>30</v>
      </c>
    </row>
    <row r="3626" spans="1:4" x14ac:dyDescent="0.3">
      <c r="A3626" t="s">
        <v>27</v>
      </c>
      <c r="B3626" t="s">
        <v>17</v>
      </c>
      <c r="C3626" t="s">
        <v>4</v>
      </c>
      <c r="D3626" t="s">
        <v>31</v>
      </c>
    </row>
    <row r="3627" spans="1:4" x14ac:dyDescent="0.3">
      <c r="A3627" t="s">
        <v>27</v>
      </c>
      <c r="B3627" t="s">
        <v>17</v>
      </c>
      <c r="C3627" t="s">
        <v>4</v>
      </c>
      <c r="D3627" t="s">
        <v>31</v>
      </c>
    </row>
    <row r="3628" spans="1:4" x14ac:dyDescent="0.3">
      <c r="A3628" t="s">
        <v>29</v>
      </c>
      <c r="B3628" t="s">
        <v>17</v>
      </c>
      <c r="C3628" t="s">
        <v>4</v>
      </c>
      <c r="D3628" t="s">
        <v>31</v>
      </c>
    </row>
    <row r="3629" spans="1:4" x14ac:dyDescent="0.3">
      <c r="A3629" t="s">
        <v>27</v>
      </c>
      <c r="B3629" t="s">
        <v>17</v>
      </c>
      <c r="C3629" t="s">
        <v>4</v>
      </c>
      <c r="D3629" t="s">
        <v>30</v>
      </c>
    </row>
    <row r="3630" spans="1:4" x14ac:dyDescent="0.3">
      <c r="A3630" t="s">
        <v>27</v>
      </c>
      <c r="B3630" t="s">
        <v>20</v>
      </c>
      <c r="C3630" t="s">
        <v>1</v>
      </c>
      <c r="D3630" t="s">
        <v>31</v>
      </c>
    </row>
    <row r="3631" spans="1:4" x14ac:dyDescent="0.3">
      <c r="A3631" t="s">
        <v>27</v>
      </c>
      <c r="B3631" t="s">
        <v>20</v>
      </c>
      <c r="C3631" t="s">
        <v>2</v>
      </c>
      <c r="D3631" t="s">
        <v>30</v>
      </c>
    </row>
    <row r="3632" spans="1:4" x14ac:dyDescent="0.3">
      <c r="A3632" t="s">
        <v>29</v>
      </c>
      <c r="B3632" t="s">
        <v>20</v>
      </c>
      <c r="C3632" t="s">
        <v>2</v>
      </c>
      <c r="D3632" t="s">
        <v>30</v>
      </c>
    </row>
    <row r="3633" spans="1:4" x14ac:dyDescent="0.3">
      <c r="A3633" t="s">
        <v>27</v>
      </c>
      <c r="B3633" t="s">
        <v>17</v>
      </c>
      <c r="C3633" t="s">
        <v>8</v>
      </c>
      <c r="D3633" t="s">
        <v>30</v>
      </c>
    </row>
    <row r="3634" spans="1:4" x14ac:dyDescent="0.3">
      <c r="A3634" t="s">
        <v>28</v>
      </c>
      <c r="B3634" t="s">
        <v>20</v>
      </c>
      <c r="C3634" t="s">
        <v>10</v>
      </c>
      <c r="D3634" t="s">
        <v>30</v>
      </c>
    </row>
    <row r="3635" spans="1:4" x14ac:dyDescent="0.3">
      <c r="A3635" t="s">
        <v>29</v>
      </c>
      <c r="B3635" t="s">
        <v>20</v>
      </c>
      <c r="C3635" t="s">
        <v>1</v>
      </c>
      <c r="D3635" t="s">
        <v>30</v>
      </c>
    </row>
    <row r="3636" spans="1:4" x14ac:dyDescent="0.3">
      <c r="A3636" t="s">
        <v>29</v>
      </c>
      <c r="B3636" t="s">
        <v>20</v>
      </c>
      <c r="C3636" t="s">
        <v>1</v>
      </c>
      <c r="D3636" t="s">
        <v>30</v>
      </c>
    </row>
    <row r="3637" spans="1:4" x14ac:dyDescent="0.3">
      <c r="A3637" t="s">
        <v>27</v>
      </c>
      <c r="B3637" t="s">
        <v>20</v>
      </c>
      <c r="C3637" t="s">
        <v>1</v>
      </c>
      <c r="D3637" t="s">
        <v>31</v>
      </c>
    </row>
    <row r="3638" spans="1:4" x14ac:dyDescent="0.3">
      <c r="A3638" t="s">
        <v>27</v>
      </c>
      <c r="B3638" t="s">
        <v>20</v>
      </c>
      <c r="C3638" t="s">
        <v>1</v>
      </c>
      <c r="D3638" t="s">
        <v>31</v>
      </c>
    </row>
    <row r="3639" spans="1:4" x14ac:dyDescent="0.3">
      <c r="A3639" t="s">
        <v>27</v>
      </c>
      <c r="B3639" t="s">
        <v>20</v>
      </c>
      <c r="C3639" t="s">
        <v>1</v>
      </c>
      <c r="D3639" t="s">
        <v>31</v>
      </c>
    </row>
    <row r="3640" spans="1:4" x14ac:dyDescent="0.3">
      <c r="A3640" t="s">
        <v>27</v>
      </c>
      <c r="B3640" t="s">
        <v>20</v>
      </c>
      <c r="C3640" t="s">
        <v>1</v>
      </c>
      <c r="D3640" t="s">
        <v>30</v>
      </c>
    </row>
    <row r="3641" spans="1:4" x14ac:dyDescent="0.3">
      <c r="A3641" t="s">
        <v>27</v>
      </c>
      <c r="B3641" t="s">
        <v>20</v>
      </c>
      <c r="C3641" t="s">
        <v>1</v>
      </c>
      <c r="D3641" t="s">
        <v>31</v>
      </c>
    </row>
    <row r="3642" spans="1:4" x14ac:dyDescent="0.3">
      <c r="A3642" t="s">
        <v>27</v>
      </c>
      <c r="B3642" t="s">
        <v>20</v>
      </c>
      <c r="C3642" t="s">
        <v>1</v>
      </c>
      <c r="D3642" t="s">
        <v>31</v>
      </c>
    </row>
    <row r="3643" spans="1:4" x14ac:dyDescent="0.3">
      <c r="A3643" t="s">
        <v>29</v>
      </c>
      <c r="B3643" t="s">
        <v>20</v>
      </c>
      <c r="C3643" t="s">
        <v>1</v>
      </c>
      <c r="D3643" t="s">
        <v>31</v>
      </c>
    </row>
    <row r="3644" spans="1:4" x14ac:dyDescent="0.3">
      <c r="A3644" t="s">
        <v>27</v>
      </c>
      <c r="B3644" t="s">
        <v>20</v>
      </c>
      <c r="C3644" t="s">
        <v>1</v>
      </c>
      <c r="D3644" t="s">
        <v>31</v>
      </c>
    </row>
    <row r="3645" spans="1:4" x14ac:dyDescent="0.3">
      <c r="A3645" t="s">
        <v>29</v>
      </c>
      <c r="B3645" t="s">
        <v>20</v>
      </c>
      <c r="C3645" t="s">
        <v>7</v>
      </c>
      <c r="D3645" t="s">
        <v>30</v>
      </c>
    </row>
    <row r="3646" spans="1:4" x14ac:dyDescent="0.3">
      <c r="A3646" t="s">
        <v>27</v>
      </c>
      <c r="B3646" t="s">
        <v>20</v>
      </c>
      <c r="C3646" t="s">
        <v>7</v>
      </c>
      <c r="D3646" t="s">
        <v>31</v>
      </c>
    </row>
    <row r="3647" spans="1:4" x14ac:dyDescent="0.3">
      <c r="A3647" t="s">
        <v>27</v>
      </c>
      <c r="B3647" t="s">
        <v>20</v>
      </c>
      <c r="C3647" t="s">
        <v>7</v>
      </c>
      <c r="D3647" t="s">
        <v>30</v>
      </c>
    </row>
    <row r="3648" spans="1:4" x14ac:dyDescent="0.3">
      <c r="A3648" t="s">
        <v>29</v>
      </c>
      <c r="B3648" t="s">
        <v>20</v>
      </c>
      <c r="C3648" t="s">
        <v>7</v>
      </c>
      <c r="D3648" t="s">
        <v>31</v>
      </c>
    </row>
    <row r="3649" spans="1:4" x14ac:dyDescent="0.3">
      <c r="A3649" t="s">
        <v>29</v>
      </c>
      <c r="B3649" t="s">
        <v>20</v>
      </c>
      <c r="C3649" t="s">
        <v>7</v>
      </c>
      <c r="D3649" t="s">
        <v>30</v>
      </c>
    </row>
    <row r="3650" spans="1:4" x14ac:dyDescent="0.3">
      <c r="A3650" t="s">
        <v>29</v>
      </c>
      <c r="B3650" t="s">
        <v>20</v>
      </c>
      <c r="C3650" t="s">
        <v>7</v>
      </c>
      <c r="D3650" t="s">
        <v>30</v>
      </c>
    </row>
    <row r="3651" spans="1:4" x14ac:dyDescent="0.3">
      <c r="A3651" t="s">
        <v>29</v>
      </c>
      <c r="B3651" t="s">
        <v>20</v>
      </c>
      <c r="C3651" t="s">
        <v>7</v>
      </c>
      <c r="D3651" t="s">
        <v>30</v>
      </c>
    </row>
    <row r="3652" spans="1:4" x14ac:dyDescent="0.3">
      <c r="A3652" t="s">
        <v>29</v>
      </c>
      <c r="B3652" t="s">
        <v>20</v>
      </c>
      <c r="C3652" t="s">
        <v>7</v>
      </c>
      <c r="D3652" t="s">
        <v>31</v>
      </c>
    </row>
    <row r="3653" spans="1:4" x14ac:dyDescent="0.3">
      <c r="A3653" t="s">
        <v>27</v>
      </c>
      <c r="B3653" t="s">
        <v>20</v>
      </c>
      <c r="C3653" t="s">
        <v>7</v>
      </c>
      <c r="D3653" t="s">
        <v>31</v>
      </c>
    </row>
    <row r="3654" spans="1:4" x14ac:dyDescent="0.3">
      <c r="A3654" t="s">
        <v>27</v>
      </c>
      <c r="B3654" t="s">
        <v>20</v>
      </c>
      <c r="C3654" t="s">
        <v>7</v>
      </c>
      <c r="D3654" t="s">
        <v>30</v>
      </c>
    </row>
    <row r="3655" spans="1:4" x14ac:dyDescent="0.3">
      <c r="A3655" t="s">
        <v>29</v>
      </c>
      <c r="B3655" t="s">
        <v>20</v>
      </c>
      <c r="C3655" t="s">
        <v>4</v>
      </c>
      <c r="D3655" t="s">
        <v>30</v>
      </c>
    </row>
    <row r="3656" spans="1:4" x14ac:dyDescent="0.3">
      <c r="A3656" t="s">
        <v>27</v>
      </c>
      <c r="B3656" t="s">
        <v>17</v>
      </c>
      <c r="C3656" t="s">
        <v>6</v>
      </c>
      <c r="D3656" t="s">
        <v>30</v>
      </c>
    </row>
    <row r="3657" spans="1:4" x14ac:dyDescent="0.3">
      <c r="A3657" t="s">
        <v>27</v>
      </c>
      <c r="B3657" t="s">
        <v>17</v>
      </c>
      <c r="C3657" t="s">
        <v>6</v>
      </c>
      <c r="D3657" t="s">
        <v>31</v>
      </c>
    </row>
    <row r="3658" spans="1:4" x14ac:dyDescent="0.3">
      <c r="A3658" t="s">
        <v>29</v>
      </c>
      <c r="B3658" t="s">
        <v>17</v>
      </c>
      <c r="C3658" t="s">
        <v>1</v>
      </c>
      <c r="D3658" t="s">
        <v>31</v>
      </c>
    </row>
    <row r="3659" spans="1:4" x14ac:dyDescent="0.3">
      <c r="A3659" t="s">
        <v>27</v>
      </c>
      <c r="B3659" t="s">
        <v>17</v>
      </c>
      <c r="C3659" t="s">
        <v>1</v>
      </c>
      <c r="D3659" t="s">
        <v>30</v>
      </c>
    </row>
    <row r="3660" spans="1:4" x14ac:dyDescent="0.3">
      <c r="A3660" t="s">
        <v>27</v>
      </c>
      <c r="B3660" t="s">
        <v>20</v>
      </c>
      <c r="C3660" t="s">
        <v>2</v>
      </c>
      <c r="D3660" t="s">
        <v>30</v>
      </c>
    </row>
    <row r="3661" spans="1:4" x14ac:dyDescent="0.3">
      <c r="A3661" t="s">
        <v>29</v>
      </c>
      <c r="B3661" t="s">
        <v>20</v>
      </c>
      <c r="C3661" t="s">
        <v>2</v>
      </c>
      <c r="D3661" t="s">
        <v>31</v>
      </c>
    </row>
    <row r="3662" spans="1:4" x14ac:dyDescent="0.3">
      <c r="A3662" t="s">
        <v>29</v>
      </c>
      <c r="B3662" t="s">
        <v>20</v>
      </c>
      <c r="C3662" t="s">
        <v>2</v>
      </c>
      <c r="D3662" t="s">
        <v>30</v>
      </c>
    </row>
    <row r="3663" spans="1:4" x14ac:dyDescent="0.3">
      <c r="A3663" t="s">
        <v>27</v>
      </c>
      <c r="B3663" t="s">
        <v>20</v>
      </c>
      <c r="C3663" t="s">
        <v>2</v>
      </c>
      <c r="D3663" t="s">
        <v>31</v>
      </c>
    </row>
    <row r="3664" spans="1:4" x14ac:dyDescent="0.3">
      <c r="A3664" t="s">
        <v>29</v>
      </c>
      <c r="B3664" t="s">
        <v>20</v>
      </c>
      <c r="C3664" t="s">
        <v>2</v>
      </c>
      <c r="D3664" t="s">
        <v>30</v>
      </c>
    </row>
    <row r="3665" spans="1:4" x14ac:dyDescent="0.3">
      <c r="A3665" t="s">
        <v>28</v>
      </c>
      <c r="B3665" t="s">
        <v>20</v>
      </c>
      <c r="C3665" t="s">
        <v>2</v>
      </c>
      <c r="D3665" t="s">
        <v>30</v>
      </c>
    </row>
    <row r="3666" spans="1:4" x14ac:dyDescent="0.3">
      <c r="A3666" t="s">
        <v>27</v>
      </c>
      <c r="B3666" t="s">
        <v>20</v>
      </c>
      <c r="C3666" t="s">
        <v>2</v>
      </c>
      <c r="D3666" t="s">
        <v>30</v>
      </c>
    </row>
    <row r="3667" spans="1:4" x14ac:dyDescent="0.3">
      <c r="A3667" t="s">
        <v>29</v>
      </c>
      <c r="B3667" t="s">
        <v>20</v>
      </c>
      <c r="C3667" t="s">
        <v>2</v>
      </c>
      <c r="D3667" t="s">
        <v>30</v>
      </c>
    </row>
    <row r="3668" spans="1:4" x14ac:dyDescent="0.3">
      <c r="A3668" t="s">
        <v>27</v>
      </c>
      <c r="B3668" t="s">
        <v>20</v>
      </c>
      <c r="C3668" t="s">
        <v>2</v>
      </c>
      <c r="D3668" t="s">
        <v>31</v>
      </c>
    </row>
    <row r="3669" spans="1:4" x14ac:dyDescent="0.3">
      <c r="A3669" t="s">
        <v>29</v>
      </c>
      <c r="B3669" t="s">
        <v>20</v>
      </c>
      <c r="C3669" t="s">
        <v>2</v>
      </c>
      <c r="D3669" t="s">
        <v>31</v>
      </c>
    </row>
    <row r="3670" spans="1:4" x14ac:dyDescent="0.3">
      <c r="A3670" t="s">
        <v>29</v>
      </c>
      <c r="B3670" t="s">
        <v>20</v>
      </c>
      <c r="C3670" t="s">
        <v>2</v>
      </c>
      <c r="D3670" t="s">
        <v>31</v>
      </c>
    </row>
    <row r="3671" spans="1:4" x14ac:dyDescent="0.3">
      <c r="A3671" t="s">
        <v>29</v>
      </c>
      <c r="B3671" t="s">
        <v>20</v>
      </c>
      <c r="C3671" t="s">
        <v>2</v>
      </c>
      <c r="D3671" t="s">
        <v>31</v>
      </c>
    </row>
    <row r="3672" spans="1:4" x14ac:dyDescent="0.3">
      <c r="A3672" t="s">
        <v>29</v>
      </c>
      <c r="B3672" t="s">
        <v>20</v>
      </c>
      <c r="C3672" t="s">
        <v>10</v>
      </c>
      <c r="D3672" t="s">
        <v>30</v>
      </c>
    </row>
    <row r="3673" spans="1:4" x14ac:dyDescent="0.3">
      <c r="A3673" t="s">
        <v>27</v>
      </c>
      <c r="B3673" t="s">
        <v>17</v>
      </c>
      <c r="C3673" t="s">
        <v>10</v>
      </c>
      <c r="D3673" t="s">
        <v>31</v>
      </c>
    </row>
    <row r="3674" spans="1:4" x14ac:dyDescent="0.3">
      <c r="A3674" t="s">
        <v>27</v>
      </c>
      <c r="B3674" t="s">
        <v>17</v>
      </c>
      <c r="C3674" t="s">
        <v>10</v>
      </c>
      <c r="D3674" t="s">
        <v>30</v>
      </c>
    </row>
    <row r="3675" spans="1:4" x14ac:dyDescent="0.3">
      <c r="A3675" t="s">
        <v>28</v>
      </c>
      <c r="B3675" t="s">
        <v>17</v>
      </c>
      <c r="C3675" t="s">
        <v>10</v>
      </c>
      <c r="D3675" t="s">
        <v>30</v>
      </c>
    </row>
    <row r="3676" spans="1:4" x14ac:dyDescent="0.3">
      <c r="A3676" t="s">
        <v>27</v>
      </c>
      <c r="B3676" t="s">
        <v>14</v>
      </c>
      <c r="C3676" t="s">
        <v>8</v>
      </c>
      <c r="D3676" t="s">
        <v>31</v>
      </c>
    </row>
    <row r="3677" spans="1:4" x14ac:dyDescent="0.3">
      <c r="A3677" t="s">
        <v>27</v>
      </c>
      <c r="B3677" t="s">
        <v>17</v>
      </c>
      <c r="C3677" t="s">
        <v>8</v>
      </c>
      <c r="D3677" t="s">
        <v>31</v>
      </c>
    </row>
    <row r="3678" spans="1:4" x14ac:dyDescent="0.3">
      <c r="A3678" t="s">
        <v>29</v>
      </c>
      <c r="B3678" t="s">
        <v>17</v>
      </c>
      <c r="C3678" t="s">
        <v>4</v>
      </c>
      <c r="D3678" t="s">
        <v>31</v>
      </c>
    </row>
    <row r="3679" spans="1:4" x14ac:dyDescent="0.3">
      <c r="A3679" t="s">
        <v>27</v>
      </c>
      <c r="B3679" t="s">
        <v>17</v>
      </c>
      <c r="C3679" t="s">
        <v>4</v>
      </c>
      <c r="D3679" t="s">
        <v>31</v>
      </c>
    </row>
    <row r="3680" spans="1:4" x14ac:dyDescent="0.3">
      <c r="A3680" t="s">
        <v>29</v>
      </c>
      <c r="B3680" t="s">
        <v>17</v>
      </c>
      <c r="C3680" t="s">
        <v>4</v>
      </c>
      <c r="D3680" t="s">
        <v>30</v>
      </c>
    </row>
    <row r="3681" spans="1:4" x14ac:dyDescent="0.3">
      <c r="A3681" t="s">
        <v>28</v>
      </c>
      <c r="B3681" t="s">
        <v>17</v>
      </c>
      <c r="C3681" t="s">
        <v>4</v>
      </c>
      <c r="D3681" t="s">
        <v>31</v>
      </c>
    </row>
    <row r="3682" spans="1:4" x14ac:dyDescent="0.3">
      <c r="A3682" t="s">
        <v>27</v>
      </c>
      <c r="B3682" t="s">
        <v>17</v>
      </c>
      <c r="C3682" t="s">
        <v>4</v>
      </c>
      <c r="D3682" t="s">
        <v>31</v>
      </c>
    </row>
    <row r="3683" spans="1:4" x14ac:dyDescent="0.3">
      <c r="A3683" t="s">
        <v>27</v>
      </c>
      <c r="B3683" t="s">
        <v>17</v>
      </c>
      <c r="C3683" t="s">
        <v>4</v>
      </c>
      <c r="D3683" t="s">
        <v>30</v>
      </c>
    </row>
    <row r="3684" spans="1:4" x14ac:dyDescent="0.3">
      <c r="A3684" t="s">
        <v>29</v>
      </c>
      <c r="B3684" t="s">
        <v>20</v>
      </c>
      <c r="C3684" t="s">
        <v>4</v>
      </c>
      <c r="D3684" t="s">
        <v>31</v>
      </c>
    </row>
    <row r="3685" spans="1:4" x14ac:dyDescent="0.3">
      <c r="A3685" t="s">
        <v>27</v>
      </c>
      <c r="B3685" t="s">
        <v>20</v>
      </c>
      <c r="C3685" t="s">
        <v>6</v>
      </c>
      <c r="D3685" t="s">
        <v>31</v>
      </c>
    </row>
    <row r="3686" spans="1:4" x14ac:dyDescent="0.3">
      <c r="A3686" t="s">
        <v>27</v>
      </c>
      <c r="B3686" t="s">
        <v>12</v>
      </c>
      <c r="C3686" t="s">
        <v>7</v>
      </c>
      <c r="D3686" t="s">
        <v>31</v>
      </c>
    </row>
    <row r="3687" spans="1:4" x14ac:dyDescent="0.3">
      <c r="A3687" t="s">
        <v>27</v>
      </c>
      <c r="B3687" t="s">
        <v>12</v>
      </c>
      <c r="C3687" t="s">
        <v>10</v>
      </c>
      <c r="D3687" t="s">
        <v>31</v>
      </c>
    </row>
    <row r="3688" spans="1:4" x14ac:dyDescent="0.3">
      <c r="A3688" t="s">
        <v>27</v>
      </c>
      <c r="B3688" t="s">
        <v>12</v>
      </c>
      <c r="C3688" t="s">
        <v>10</v>
      </c>
      <c r="D3688" t="s">
        <v>31</v>
      </c>
    </row>
    <row r="3689" spans="1:4" x14ac:dyDescent="0.3">
      <c r="A3689" t="s">
        <v>27</v>
      </c>
      <c r="B3689" t="s">
        <v>12</v>
      </c>
      <c r="C3689" t="s">
        <v>10</v>
      </c>
      <c r="D3689" t="s">
        <v>31</v>
      </c>
    </row>
    <row r="3690" spans="1:4" x14ac:dyDescent="0.3">
      <c r="A3690" t="s">
        <v>27</v>
      </c>
      <c r="B3690" t="s">
        <v>20</v>
      </c>
      <c r="C3690" t="s">
        <v>8</v>
      </c>
      <c r="D3690" t="s">
        <v>31</v>
      </c>
    </row>
    <row r="3691" spans="1:4" x14ac:dyDescent="0.3">
      <c r="A3691" t="s">
        <v>27</v>
      </c>
      <c r="B3691" t="s">
        <v>20</v>
      </c>
      <c r="C3691" t="s">
        <v>8</v>
      </c>
      <c r="D3691" t="s">
        <v>30</v>
      </c>
    </row>
    <row r="3692" spans="1:4" x14ac:dyDescent="0.3">
      <c r="A3692" t="s">
        <v>27</v>
      </c>
      <c r="B3692" t="s">
        <v>20</v>
      </c>
      <c r="C3692" t="s">
        <v>8</v>
      </c>
      <c r="D3692" t="s">
        <v>31</v>
      </c>
    </row>
    <row r="3693" spans="1:4" x14ac:dyDescent="0.3">
      <c r="A3693" t="s">
        <v>29</v>
      </c>
      <c r="B3693" t="s">
        <v>20</v>
      </c>
      <c r="C3693" t="s">
        <v>8</v>
      </c>
      <c r="D3693" t="s">
        <v>30</v>
      </c>
    </row>
    <row r="3694" spans="1:4" x14ac:dyDescent="0.3">
      <c r="A3694" t="s">
        <v>29</v>
      </c>
      <c r="B3694" t="s">
        <v>20</v>
      </c>
      <c r="C3694" t="s">
        <v>8</v>
      </c>
      <c r="D3694" t="s">
        <v>31</v>
      </c>
    </row>
    <row r="3695" spans="1:4" x14ac:dyDescent="0.3">
      <c r="A3695" t="s">
        <v>27</v>
      </c>
      <c r="B3695" t="s">
        <v>20</v>
      </c>
      <c r="C3695" t="s">
        <v>5</v>
      </c>
      <c r="D3695" t="s">
        <v>31</v>
      </c>
    </row>
    <row r="3696" spans="1:4" x14ac:dyDescent="0.3">
      <c r="A3696" t="s">
        <v>27</v>
      </c>
      <c r="B3696" t="s">
        <v>20</v>
      </c>
      <c r="C3696" t="s">
        <v>10</v>
      </c>
      <c r="D3696" t="s">
        <v>31</v>
      </c>
    </row>
    <row r="3697" spans="1:4" x14ac:dyDescent="0.3">
      <c r="A3697" t="s">
        <v>28</v>
      </c>
      <c r="B3697" t="s">
        <v>20</v>
      </c>
      <c r="C3697" t="s">
        <v>10</v>
      </c>
      <c r="D3697" t="s">
        <v>31</v>
      </c>
    </row>
    <row r="3698" spans="1:4" x14ac:dyDescent="0.3">
      <c r="A3698" t="s">
        <v>27</v>
      </c>
      <c r="B3698" t="s">
        <v>20</v>
      </c>
      <c r="C3698" t="s">
        <v>10</v>
      </c>
      <c r="D3698" t="s">
        <v>31</v>
      </c>
    </row>
    <row r="3699" spans="1:4" x14ac:dyDescent="0.3">
      <c r="A3699" t="s">
        <v>27</v>
      </c>
      <c r="B3699" t="s">
        <v>20</v>
      </c>
      <c r="C3699" t="s">
        <v>10</v>
      </c>
      <c r="D3699" t="s">
        <v>31</v>
      </c>
    </row>
    <row r="3700" spans="1:4" x14ac:dyDescent="0.3">
      <c r="A3700" t="s">
        <v>27</v>
      </c>
      <c r="B3700" t="s">
        <v>20</v>
      </c>
      <c r="C3700" t="s">
        <v>10</v>
      </c>
      <c r="D3700" t="s">
        <v>30</v>
      </c>
    </row>
    <row r="3701" spans="1:4" x14ac:dyDescent="0.3">
      <c r="A3701" t="s">
        <v>27</v>
      </c>
      <c r="B3701" t="s">
        <v>20</v>
      </c>
      <c r="C3701" t="s">
        <v>5</v>
      </c>
      <c r="D3701" t="s">
        <v>31</v>
      </c>
    </row>
    <row r="3702" spans="1:4" x14ac:dyDescent="0.3">
      <c r="A3702" t="s">
        <v>27</v>
      </c>
      <c r="B3702" t="s">
        <v>14</v>
      </c>
      <c r="C3702" t="s">
        <v>10</v>
      </c>
      <c r="D3702" t="s">
        <v>30</v>
      </c>
    </row>
    <row r="3703" spans="1:4" x14ac:dyDescent="0.3">
      <c r="A3703" t="s">
        <v>29</v>
      </c>
      <c r="B3703" t="s">
        <v>14</v>
      </c>
      <c r="C3703" t="s">
        <v>10</v>
      </c>
      <c r="D3703" t="s">
        <v>31</v>
      </c>
    </row>
    <row r="3704" spans="1:4" x14ac:dyDescent="0.3">
      <c r="A3704" t="s">
        <v>27</v>
      </c>
      <c r="B3704" t="s">
        <v>14</v>
      </c>
      <c r="C3704" t="s">
        <v>10</v>
      </c>
      <c r="D3704" t="s">
        <v>31</v>
      </c>
    </row>
    <row r="3705" spans="1:4" x14ac:dyDescent="0.3">
      <c r="A3705" t="s">
        <v>27</v>
      </c>
      <c r="B3705" t="s">
        <v>14</v>
      </c>
      <c r="C3705" t="s">
        <v>10</v>
      </c>
      <c r="D3705" t="s">
        <v>30</v>
      </c>
    </row>
    <row r="3706" spans="1:4" x14ac:dyDescent="0.3">
      <c r="A3706" t="s">
        <v>29</v>
      </c>
      <c r="B3706" t="s">
        <v>14</v>
      </c>
      <c r="C3706" t="s">
        <v>10</v>
      </c>
      <c r="D3706" t="s">
        <v>31</v>
      </c>
    </row>
    <row r="3707" spans="1:4" x14ac:dyDescent="0.3">
      <c r="A3707" t="s">
        <v>29</v>
      </c>
      <c r="B3707" t="s">
        <v>14</v>
      </c>
      <c r="C3707" t="s">
        <v>10</v>
      </c>
      <c r="D3707" t="s">
        <v>30</v>
      </c>
    </row>
    <row r="3708" spans="1:4" x14ac:dyDescent="0.3">
      <c r="A3708" t="s">
        <v>27</v>
      </c>
      <c r="B3708" t="s">
        <v>17</v>
      </c>
      <c r="C3708" t="s">
        <v>10</v>
      </c>
      <c r="D3708" t="s">
        <v>30</v>
      </c>
    </row>
    <row r="3709" spans="1:4" x14ac:dyDescent="0.3">
      <c r="A3709" t="s">
        <v>27</v>
      </c>
      <c r="B3709" t="s">
        <v>20</v>
      </c>
      <c r="C3709" t="s">
        <v>2</v>
      </c>
      <c r="D3709" t="s">
        <v>30</v>
      </c>
    </row>
    <row r="3710" spans="1:4" x14ac:dyDescent="0.3">
      <c r="A3710" t="s">
        <v>29</v>
      </c>
      <c r="B3710" t="s">
        <v>13</v>
      </c>
      <c r="C3710" t="s">
        <v>2</v>
      </c>
      <c r="D3710" t="s">
        <v>30</v>
      </c>
    </row>
    <row r="3711" spans="1:4" x14ac:dyDescent="0.3">
      <c r="A3711" t="s">
        <v>29</v>
      </c>
      <c r="B3711" t="s">
        <v>13</v>
      </c>
      <c r="C3711" t="s">
        <v>2</v>
      </c>
      <c r="D3711" t="s">
        <v>31</v>
      </c>
    </row>
    <row r="3712" spans="1:4" x14ac:dyDescent="0.3">
      <c r="A3712" t="s">
        <v>29</v>
      </c>
      <c r="B3712" t="s">
        <v>17</v>
      </c>
      <c r="C3712" t="s">
        <v>8</v>
      </c>
      <c r="D3712" t="s">
        <v>31</v>
      </c>
    </row>
    <row r="3713" spans="1:4" x14ac:dyDescent="0.3">
      <c r="A3713" t="s">
        <v>29</v>
      </c>
      <c r="B3713" t="s">
        <v>19</v>
      </c>
      <c r="C3713" t="s">
        <v>4</v>
      </c>
      <c r="D3713" t="s">
        <v>31</v>
      </c>
    </row>
    <row r="3714" spans="1:4" x14ac:dyDescent="0.3">
      <c r="A3714" t="s">
        <v>27</v>
      </c>
      <c r="B3714" t="s">
        <v>18</v>
      </c>
      <c r="C3714" t="s">
        <v>2</v>
      </c>
      <c r="D3714" t="s">
        <v>31</v>
      </c>
    </row>
    <row r="3715" spans="1:4" x14ac:dyDescent="0.3">
      <c r="A3715" t="s">
        <v>29</v>
      </c>
      <c r="B3715" t="s">
        <v>18</v>
      </c>
      <c r="C3715" t="s">
        <v>2</v>
      </c>
      <c r="D3715" t="s">
        <v>30</v>
      </c>
    </row>
    <row r="3716" spans="1:4" x14ac:dyDescent="0.3">
      <c r="A3716" t="s">
        <v>29</v>
      </c>
      <c r="B3716" t="s">
        <v>18</v>
      </c>
      <c r="C3716" t="s">
        <v>2</v>
      </c>
      <c r="D3716" t="s">
        <v>31</v>
      </c>
    </row>
    <row r="3717" spans="1:4" x14ac:dyDescent="0.3">
      <c r="A3717" t="s">
        <v>27</v>
      </c>
      <c r="B3717" t="s">
        <v>18</v>
      </c>
      <c r="C3717" t="s">
        <v>2</v>
      </c>
      <c r="D3717" t="s">
        <v>31</v>
      </c>
    </row>
    <row r="3718" spans="1:4" x14ac:dyDescent="0.3">
      <c r="A3718" t="s">
        <v>29</v>
      </c>
      <c r="B3718" t="s">
        <v>18</v>
      </c>
      <c r="C3718" t="s">
        <v>2</v>
      </c>
      <c r="D3718" t="s">
        <v>30</v>
      </c>
    </row>
    <row r="3719" spans="1:4" x14ac:dyDescent="0.3">
      <c r="A3719" t="s">
        <v>27</v>
      </c>
      <c r="B3719" t="s">
        <v>14</v>
      </c>
      <c r="C3719" t="s">
        <v>4</v>
      </c>
      <c r="D3719" t="s">
        <v>31</v>
      </c>
    </row>
    <row r="3720" spans="1:4" x14ac:dyDescent="0.3">
      <c r="A3720" t="s">
        <v>27</v>
      </c>
      <c r="B3720" t="s">
        <v>14</v>
      </c>
      <c r="C3720" t="s">
        <v>4</v>
      </c>
      <c r="D3720" t="s">
        <v>30</v>
      </c>
    </row>
    <row r="3721" spans="1:4" x14ac:dyDescent="0.3">
      <c r="A3721" t="s">
        <v>29</v>
      </c>
      <c r="B3721" t="s">
        <v>14</v>
      </c>
      <c r="C3721" t="s">
        <v>4</v>
      </c>
      <c r="D3721" t="s">
        <v>31</v>
      </c>
    </row>
    <row r="3722" spans="1:4" x14ac:dyDescent="0.3">
      <c r="A3722" t="s">
        <v>28</v>
      </c>
      <c r="B3722" t="s">
        <v>17</v>
      </c>
      <c r="C3722" t="s">
        <v>2</v>
      </c>
      <c r="D3722" t="s">
        <v>30</v>
      </c>
    </row>
    <row r="3723" spans="1:4" x14ac:dyDescent="0.3">
      <c r="A3723" t="s">
        <v>29</v>
      </c>
      <c r="B3723" t="s">
        <v>12</v>
      </c>
      <c r="C3723" t="s">
        <v>1</v>
      </c>
      <c r="D3723" t="s">
        <v>30</v>
      </c>
    </row>
    <row r="3724" spans="1:4" x14ac:dyDescent="0.3">
      <c r="A3724" t="s">
        <v>27</v>
      </c>
      <c r="B3724" t="s">
        <v>12</v>
      </c>
      <c r="C3724" t="s">
        <v>1</v>
      </c>
      <c r="D3724" t="s">
        <v>31</v>
      </c>
    </row>
    <row r="3725" spans="1:4" x14ac:dyDescent="0.3">
      <c r="A3725" t="s">
        <v>27</v>
      </c>
      <c r="B3725" t="s">
        <v>12</v>
      </c>
      <c r="C3725" t="s">
        <v>1</v>
      </c>
      <c r="D3725" t="s">
        <v>30</v>
      </c>
    </row>
    <row r="3726" spans="1:4" x14ac:dyDescent="0.3">
      <c r="A3726" t="s">
        <v>29</v>
      </c>
      <c r="B3726" t="s">
        <v>12</v>
      </c>
      <c r="C3726" t="s">
        <v>1</v>
      </c>
      <c r="D3726" t="s">
        <v>31</v>
      </c>
    </row>
    <row r="3727" spans="1:4" x14ac:dyDescent="0.3">
      <c r="A3727" t="s">
        <v>27</v>
      </c>
      <c r="B3727" t="s">
        <v>12</v>
      </c>
      <c r="C3727" t="s">
        <v>2</v>
      </c>
      <c r="D3727" t="s">
        <v>31</v>
      </c>
    </row>
    <row r="3728" spans="1:4" x14ac:dyDescent="0.3">
      <c r="A3728" t="s">
        <v>27</v>
      </c>
      <c r="B3728" t="s">
        <v>12</v>
      </c>
      <c r="C3728" t="s">
        <v>2</v>
      </c>
      <c r="D3728" t="s">
        <v>31</v>
      </c>
    </row>
    <row r="3729" spans="1:4" x14ac:dyDescent="0.3">
      <c r="A3729" t="s">
        <v>27</v>
      </c>
      <c r="B3729" t="s">
        <v>12</v>
      </c>
      <c r="C3729" t="s">
        <v>2</v>
      </c>
      <c r="D3729" t="s">
        <v>31</v>
      </c>
    </row>
    <row r="3730" spans="1:4" x14ac:dyDescent="0.3">
      <c r="A3730" t="s">
        <v>29</v>
      </c>
      <c r="B3730" t="s">
        <v>12</v>
      </c>
      <c r="C3730" t="s">
        <v>2</v>
      </c>
      <c r="D3730" t="s">
        <v>31</v>
      </c>
    </row>
    <row r="3731" spans="1:4" x14ac:dyDescent="0.3">
      <c r="A3731" t="s">
        <v>27</v>
      </c>
      <c r="B3731" t="s">
        <v>12</v>
      </c>
      <c r="C3731" t="s">
        <v>2</v>
      </c>
      <c r="D3731" t="s">
        <v>30</v>
      </c>
    </row>
    <row r="3732" spans="1:4" x14ac:dyDescent="0.3">
      <c r="A3732" t="s">
        <v>29</v>
      </c>
      <c r="B3732" t="s">
        <v>12</v>
      </c>
      <c r="C3732" t="s">
        <v>2</v>
      </c>
      <c r="D3732" t="s">
        <v>31</v>
      </c>
    </row>
    <row r="3733" spans="1:4" x14ac:dyDescent="0.3">
      <c r="A3733" t="s">
        <v>27</v>
      </c>
      <c r="B3733" t="s">
        <v>12</v>
      </c>
      <c r="C3733" t="s">
        <v>2</v>
      </c>
      <c r="D3733" t="s">
        <v>30</v>
      </c>
    </row>
    <row r="3734" spans="1:4" x14ac:dyDescent="0.3">
      <c r="A3734" t="s">
        <v>27</v>
      </c>
      <c r="B3734" t="s">
        <v>12</v>
      </c>
      <c r="C3734" t="s">
        <v>2</v>
      </c>
      <c r="D3734" t="s">
        <v>31</v>
      </c>
    </row>
    <row r="3735" spans="1:4" x14ac:dyDescent="0.3">
      <c r="A3735" t="s">
        <v>29</v>
      </c>
      <c r="B3735" t="s">
        <v>12</v>
      </c>
      <c r="C3735" t="s">
        <v>2</v>
      </c>
      <c r="D3735" t="s">
        <v>30</v>
      </c>
    </row>
    <row r="3736" spans="1:4" x14ac:dyDescent="0.3">
      <c r="A3736" t="s">
        <v>27</v>
      </c>
      <c r="B3736" t="s">
        <v>12</v>
      </c>
      <c r="C3736" t="s">
        <v>2</v>
      </c>
      <c r="D3736" t="s">
        <v>31</v>
      </c>
    </row>
    <row r="3737" spans="1:4" x14ac:dyDescent="0.3">
      <c r="A3737" t="s">
        <v>29</v>
      </c>
      <c r="B3737" t="s">
        <v>12</v>
      </c>
      <c r="C3737" t="s">
        <v>2</v>
      </c>
      <c r="D3737" t="s">
        <v>30</v>
      </c>
    </row>
    <row r="3738" spans="1:4" x14ac:dyDescent="0.3">
      <c r="A3738" t="s">
        <v>27</v>
      </c>
      <c r="B3738" t="s">
        <v>12</v>
      </c>
      <c r="C3738" t="s">
        <v>2</v>
      </c>
      <c r="D3738" t="s">
        <v>31</v>
      </c>
    </row>
    <row r="3739" spans="1:4" x14ac:dyDescent="0.3">
      <c r="A3739" t="s">
        <v>29</v>
      </c>
      <c r="B3739" t="s">
        <v>12</v>
      </c>
      <c r="C3739" t="s">
        <v>2</v>
      </c>
      <c r="D3739" t="s">
        <v>31</v>
      </c>
    </row>
    <row r="3740" spans="1:4" x14ac:dyDescent="0.3">
      <c r="A3740" t="s">
        <v>29</v>
      </c>
      <c r="B3740" t="s">
        <v>12</v>
      </c>
      <c r="C3740" t="s">
        <v>2</v>
      </c>
      <c r="D3740" t="s">
        <v>30</v>
      </c>
    </row>
    <row r="3741" spans="1:4" x14ac:dyDescent="0.3">
      <c r="A3741" t="s">
        <v>27</v>
      </c>
      <c r="B3741" t="s">
        <v>14</v>
      </c>
      <c r="C3741" t="s">
        <v>6</v>
      </c>
      <c r="D3741" t="s">
        <v>30</v>
      </c>
    </row>
    <row r="3742" spans="1:4" x14ac:dyDescent="0.3">
      <c r="A3742" t="s">
        <v>27</v>
      </c>
      <c r="B3742" t="s">
        <v>14</v>
      </c>
      <c r="C3742" t="s">
        <v>6</v>
      </c>
      <c r="D3742" t="s">
        <v>31</v>
      </c>
    </row>
    <row r="3743" spans="1:4" x14ac:dyDescent="0.3">
      <c r="A3743" t="s">
        <v>27</v>
      </c>
      <c r="B3743" t="s">
        <v>17</v>
      </c>
      <c r="C3743" t="s">
        <v>2</v>
      </c>
      <c r="D3743" t="s">
        <v>31</v>
      </c>
    </row>
    <row r="3744" spans="1:4" x14ac:dyDescent="0.3">
      <c r="A3744" t="s">
        <v>27</v>
      </c>
      <c r="B3744" t="s">
        <v>17</v>
      </c>
      <c r="C3744" t="s">
        <v>2</v>
      </c>
      <c r="D3744" t="s">
        <v>31</v>
      </c>
    </row>
    <row r="3745" spans="1:4" x14ac:dyDescent="0.3">
      <c r="A3745" t="s">
        <v>29</v>
      </c>
      <c r="B3745" t="s">
        <v>17</v>
      </c>
      <c r="C3745" t="s">
        <v>2</v>
      </c>
      <c r="D3745" t="s">
        <v>31</v>
      </c>
    </row>
    <row r="3746" spans="1:4" x14ac:dyDescent="0.3">
      <c r="A3746" t="s">
        <v>27</v>
      </c>
      <c r="B3746" t="s">
        <v>17</v>
      </c>
      <c r="C3746" t="s">
        <v>2</v>
      </c>
      <c r="D3746" t="s">
        <v>31</v>
      </c>
    </row>
    <row r="3747" spans="1:4" x14ac:dyDescent="0.3">
      <c r="A3747" t="s">
        <v>29</v>
      </c>
      <c r="B3747" t="s">
        <v>17</v>
      </c>
      <c r="C3747" t="s">
        <v>2</v>
      </c>
      <c r="D3747" t="s">
        <v>31</v>
      </c>
    </row>
    <row r="3748" spans="1:4" x14ac:dyDescent="0.3">
      <c r="A3748" t="s">
        <v>27</v>
      </c>
      <c r="B3748" t="s">
        <v>17</v>
      </c>
      <c r="C3748" t="s">
        <v>10</v>
      </c>
      <c r="D3748" t="s">
        <v>31</v>
      </c>
    </row>
    <row r="3749" spans="1:4" x14ac:dyDescent="0.3">
      <c r="A3749" t="s">
        <v>27</v>
      </c>
      <c r="B3749" t="s">
        <v>17</v>
      </c>
      <c r="C3749" t="s">
        <v>10</v>
      </c>
      <c r="D3749" t="s">
        <v>31</v>
      </c>
    </row>
    <row r="3750" spans="1:4" x14ac:dyDescent="0.3">
      <c r="A3750" t="s">
        <v>29</v>
      </c>
      <c r="B3750" t="s">
        <v>20</v>
      </c>
      <c r="C3750" t="s">
        <v>10</v>
      </c>
      <c r="D3750" t="s">
        <v>30</v>
      </c>
    </row>
    <row r="3751" spans="1:4" x14ac:dyDescent="0.3">
      <c r="A3751" t="s">
        <v>29</v>
      </c>
      <c r="B3751" t="s">
        <v>13</v>
      </c>
      <c r="C3751" t="s">
        <v>4</v>
      </c>
      <c r="D3751" t="s">
        <v>30</v>
      </c>
    </row>
    <row r="3752" spans="1:4" x14ac:dyDescent="0.3">
      <c r="A3752" t="s">
        <v>29</v>
      </c>
      <c r="B3752" t="s">
        <v>13</v>
      </c>
      <c r="C3752" t="s">
        <v>4</v>
      </c>
      <c r="D3752" t="s">
        <v>30</v>
      </c>
    </row>
    <row r="3753" spans="1:4" x14ac:dyDescent="0.3">
      <c r="A3753" t="s">
        <v>28</v>
      </c>
      <c r="B3753" t="s">
        <v>13</v>
      </c>
      <c r="C3753" t="s">
        <v>4</v>
      </c>
      <c r="D3753" t="s">
        <v>31</v>
      </c>
    </row>
    <row r="3754" spans="1:4" x14ac:dyDescent="0.3">
      <c r="A3754" t="s">
        <v>29</v>
      </c>
      <c r="B3754" t="s">
        <v>13</v>
      </c>
      <c r="C3754" t="s">
        <v>4</v>
      </c>
      <c r="D3754" t="s">
        <v>30</v>
      </c>
    </row>
    <row r="3755" spans="1:4" x14ac:dyDescent="0.3">
      <c r="A3755" t="s">
        <v>29</v>
      </c>
      <c r="B3755" t="s">
        <v>13</v>
      </c>
      <c r="C3755" t="s">
        <v>4</v>
      </c>
      <c r="D3755" t="s">
        <v>30</v>
      </c>
    </row>
    <row r="3756" spans="1:4" x14ac:dyDescent="0.3">
      <c r="A3756" t="s">
        <v>29</v>
      </c>
      <c r="B3756" t="s">
        <v>13</v>
      </c>
      <c r="C3756" t="s">
        <v>4</v>
      </c>
      <c r="D3756" t="s">
        <v>31</v>
      </c>
    </row>
    <row r="3757" spans="1:4" x14ac:dyDescent="0.3">
      <c r="A3757" t="s">
        <v>29</v>
      </c>
      <c r="B3757" t="s">
        <v>19</v>
      </c>
      <c r="C3757" t="s">
        <v>2</v>
      </c>
      <c r="D3757" t="s">
        <v>31</v>
      </c>
    </row>
    <row r="3758" spans="1:4" x14ac:dyDescent="0.3">
      <c r="A3758" t="s">
        <v>29</v>
      </c>
      <c r="B3758" t="s">
        <v>19</v>
      </c>
      <c r="C3758" t="s">
        <v>2</v>
      </c>
      <c r="D3758" t="s">
        <v>30</v>
      </c>
    </row>
    <row r="3759" spans="1:4" x14ac:dyDescent="0.3">
      <c r="A3759" t="s">
        <v>29</v>
      </c>
      <c r="B3759" t="s">
        <v>19</v>
      </c>
      <c r="C3759" t="s">
        <v>2</v>
      </c>
      <c r="D3759" t="s">
        <v>31</v>
      </c>
    </row>
    <row r="3760" spans="1:4" x14ac:dyDescent="0.3">
      <c r="A3760" t="s">
        <v>29</v>
      </c>
      <c r="B3760" t="s">
        <v>19</v>
      </c>
      <c r="C3760" t="s">
        <v>2</v>
      </c>
      <c r="D3760" t="s">
        <v>31</v>
      </c>
    </row>
    <row r="3761" spans="1:4" x14ac:dyDescent="0.3">
      <c r="A3761" t="s">
        <v>27</v>
      </c>
      <c r="B3761" t="s">
        <v>20</v>
      </c>
      <c r="C3761" t="s">
        <v>5</v>
      </c>
      <c r="D3761" t="s">
        <v>31</v>
      </c>
    </row>
    <row r="3762" spans="1:4" x14ac:dyDescent="0.3">
      <c r="A3762" t="s">
        <v>27</v>
      </c>
      <c r="B3762" t="s">
        <v>20</v>
      </c>
      <c r="C3762" t="s">
        <v>8</v>
      </c>
      <c r="D3762" t="s">
        <v>30</v>
      </c>
    </row>
    <row r="3763" spans="1:4" x14ac:dyDescent="0.3">
      <c r="A3763" t="s">
        <v>29</v>
      </c>
      <c r="B3763" t="s">
        <v>20</v>
      </c>
      <c r="C3763" t="s">
        <v>6</v>
      </c>
      <c r="D3763" t="s">
        <v>31</v>
      </c>
    </row>
    <row r="3764" spans="1:4" x14ac:dyDescent="0.3">
      <c r="A3764" t="s">
        <v>27</v>
      </c>
      <c r="B3764" t="s">
        <v>20</v>
      </c>
      <c r="C3764" t="s">
        <v>6</v>
      </c>
      <c r="D3764" t="s">
        <v>30</v>
      </c>
    </row>
    <row r="3765" spans="1:4" x14ac:dyDescent="0.3">
      <c r="A3765" t="s">
        <v>29</v>
      </c>
      <c r="B3765" t="s">
        <v>20</v>
      </c>
      <c r="C3765" t="s">
        <v>6</v>
      </c>
      <c r="D3765" t="s">
        <v>30</v>
      </c>
    </row>
    <row r="3766" spans="1:4" x14ac:dyDescent="0.3">
      <c r="A3766" t="s">
        <v>27</v>
      </c>
      <c r="B3766" t="s">
        <v>20</v>
      </c>
      <c r="C3766" t="s">
        <v>6</v>
      </c>
      <c r="D3766" t="s">
        <v>30</v>
      </c>
    </row>
    <row r="3767" spans="1:4" x14ac:dyDescent="0.3">
      <c r="A3767" t="s">
        <v>29</v>
      </c>
      <c r="B3767" t="s">
        <v>17</v>
      </c>
      <c r="C3767" t="s">
        <v>5</v>
      </c>
      <c r="D3767" t="s">
        <v>30</v>
      </c>
    </row>
    <row r="3768" spans="1:4" x14ac:dyDescent="0.3">
      <c r="A3768" t="s">
        <v>29</v>
      </c>
      <c r="B3768" t="s">
        <v>17</v>
      </c>
      <c r="C3768" t="s">
        <v>5</v>
      </c>
      <c r="D3768" t="s">
        <v>30</v>
      </c>
    </row>
    <row r="3769" spans="1:4" x14ac:dyDescent="0.3">
      <c r="A3769" t="s">
        <v>27</v>
      </c>
      <c r="B3769" t="s">
        <v>17</v>
      </c>
      <c r="C3769" t="s">
        <v>2</v>
      </c>
      <c r="D3769" t="s">
        <v>30</v>
      </c>
    </row>
    <row r="3770" spans="1:4" x14ac:dyDescent="0.3">
      <c r="A3770" t="s">
        <v>27</v>
      </c>
      <c r="B3770" t="s">
        <v>17</v>
      </c>
      <c r="C3770" t="s">
        <v>2</v>
      </c>
      <c r="D3770" t="s">
        <v>30</v>
      </c>
    </row>
    <row r="3771" spans="1:4" x14ac:dyDescent="0.3">
      <c r="A3771" t="s">
        <v>27</v>
      </c>
      <c r="B3771" t="s">
        <v>17</v>
      </c>
      <c r="C3771" t="s">
        <v>2</v>
      </c>
      <c r="D3771" t="s">
        <v>30</v>
      </c>
    </row>
    <row r="3772" spans="1:4" x14ac:dyDescent="0.3">
      <c r="A3772" t="s">
        <v>28</v>
      </c>
      <c r="B3772" t="s">
        <v>12</v>
      </c>
      <c r="C3772" t="s">
        <v>4</v>
      </c>
      <c r="D3772" t="s">
        <v>30</v>
      </c>
    </row>
    <row r="3773" spans="1:4" x14ac:dyDescent="0.3">
      <c r="A3773" t="s">
        <v>28</v>
      </c>
      <c r="B3773" t="s">
        <v>12</v>
      </c>
      <c r="C3773" t="s">
        <v>4</v>
      </c>
      <c r="D3773" t="s">
        <v>31</v>
      </c>
    </row>
    <row r="3774" spans="1:4" x14ac:dyDescent="0.3">
      <c r="A3774" t="s">
        <v>27</v>
      </c>
      <c r="B3774" t="s">
        <v>12</v>
      </c>
      <c r="C3774" t="s">
        <v>4</v>
      </c>
      <c r="D3774" t="s">
        <v>30</v>
      </c>
    </row>
    <row r="3775" spans="1:4" x14ac:dyDescent="0.3">
      <c r="A3775" t="s">
        <v>29</v>
      </c>
      <c r="B3775" t="s">
        <v>12</v>
      </c>
      <c r="C3775" t="s">
        <v>4</v>
      </c>
      <c r="D3775" t="s">
        <v>31</v>
      </c>
    </row>
    <row r="3776" spans="1:4" x14ac:dyDescent="0.3">
      <c r="A3776" t="s">
        <v>29</v>
      </c>
      <c r="B3776" t="s">
        <v>17</v>
      </c>
      <c r="C3776" t="s">
        <v>4</v>
      </c>
      <c r="D3776" t="s">
        <v>31</v>
      </c>
    </row>
    <row r="3777" spans="1:4" x14ac:dyDescent="0.3">
      <c r="A3777" t="s">
        <v>27</v>
      </c>
      <c r="B3777" t="s">
        <v>17</v>
      </c>
      <c r="C3777" t="s">
        <v>7</v>
      </c>
      <c r="D3777" t="s">
        <v>30</v>
      </c>
    </row>
    <row r="3778" spans="1:4" x14ac:dyDescent="0.3">
      <c r="A3778" t="s">
        <v>29</v>
      </c>
      <c r="B3778" t="s">
        <v>17</v>
      </c>
      <c r="C3778" t="s">
        <v>4</v>
      </c>
      <c r="D3778" t="s">
        <v>31</v>
      </c>
    </row>
    <row r="3779" spans="1:4" x14ac:dyDescent="0.3">
      <c r="A3779" t="s">
        <v>29</v>
      </c>
      <c r="B3779" t="s">
        <v>17</v>
      </c>
      <c r="C3779" t="s">
        <v>4</v>
      </c>
      <c r="D3779" t="s">
        <v>31</v>
      </c>
    </row>
    <row r="3780" spans="1:4" x14ac:dyDescent="0.3">
      <c r="A3780" t="s">
        <v>27</v>
      </c>
      <c r="B3780" t="s">
        <v>17</v>
      </c>
      <c r="C3780" t="s">
        <v>10</v>
      </c>
      <c r="D3780" t="s">
        <v>31</v>
      </c>
    </row>
    <row r="3781" spans="1:4" x14ac:dyDescent="0.3">
      <c r="A3781" t="s">
        <v>27</v>
      </c>
      <c r="B3781" t="s">
        <v>17</v>
      </c>
      <c r="C3781" t="s">
        <v>10</v>
      </c>
      <c r="D3781" t="s">
        <v>31</v>
      </c>
    </row>
    <row r="3782" spans="1:4" x14ac:dyDescent="0.3">
      <c r="A3782" t="s">
        <v>27</v>
      </c>
      <c r="B3782" t="s">
        <v>17</v>
      </c>
      <c r="C3782" t="s">
        <v>7</v>
      </c>
      <c r="D3782" t="s">
        <v>31</v>
      </c>
    </row>
    <row r="3783" spans="1:4" x14ac:dyDescent="0.3">
      <c r="A3783" t="s">
        <v>27</v>
      </c>
      <c r="B3783" t="s">
        <v>17</v>
      </c>
      <c r="C3783" t="s">
        <v>4</v>
      </c>
      <c r="D3783" t="s">
        <v>31</v>
      </c>
    </row>
    <row r="3784" spans="1:4" x14ac:dyDescent="0.3">
      <c r="A3784" t="s">
        <v>29</v>
      </c>
      <c r="B3784" t="s">
        <v>20</v>
      </c>
      <c r="C3784" t="s">
        <v>10</v>
      </c>
      <c r="D3784" t="s">
        <v>30</v>
      </c>
    </row>
    <row r="3785" spans="1:4" x14ac:dyDescent="0.3">
      <c r="A3785" t="s">
        <v>27</v>
      </c>
      <c r="B3785" t="s">
        <v>17</v>
      </c>
      <c r="C3785" t="s">
        <v>4</v>
      </c>
      <c r="D3785" t="s">
        <v>31</v>
      </c>
    </row>
    <row r="3786" spans="1:4" x14ac:dyDescent="0.3">
      <c r="A3786" t="s">
        <v>27</v>
      </c>
      <c r="B3786" t="s">
        <v>17</v>
      </c>
      <c r="C3786" t="s">
        <v>4</v>
      </c>
      <c r="D3786" t="s">
        <v>31</v>
      </c>
    </row>
    <row r="3787" spans="1:4" x14ac:dyDescent="0.3">
      <c r="A3787" t="s">
        <v>29</v>
      </c>
      <c r="B3787" t="s">
        <v>20</v>
      </c>
      <c r="C3787" t="s">
        <v>10</v>
      </c>
      <c r="D3787" t="s">
        <v>31</v>
      </c>
    </row>
    <row r="3788" spans="1:4" x14ac:dyDescent="0.3">
      <c r="A3788" t="s">
        <v>27</v>
      </c>
      <c r="B3788" t="s">
        <v>20</v>
      </c>
      <c r="C3788" t="s">
        <v>10</v>
      </c>
      <c r="D3788" t="s">
        <v>31</v>
      </c>
    </row>
    <row r="3789" spans="1:4" x14ac:dyDescent="0.3">
      <c r="A3789" t="s">
        <v>28</v>
      </c>
      <c r="B3789" t="s">
        <v>20</v>
      </c>
      <c r="C3789" t="s">
        <v>10</v>
      </c>
      <c r="D3789" t="s">
        <v>31</v>
      </c>
    </row>
    <row r="3790" spans="1:4" x14ac:dyDescent="0.3">
      <c r="A3790" t="s">
        <v>27</v>
      </c>
      <c r="B3790" t="s">
        <v>20</v>
      </c>
      <c r="C3790" t="s">
        <v>10</v>
      </c>
      <c r="D3790" t="s">
        <v>30</v>
      </c>
    </row>
    <row r="3791" spans="1:4" x14ac:dyDescent="0.3">
      <c r="A3791" t="s">
        <v>27</v>
      </c>
      <c r="B3791" t="s">
        <v>17</v>
      </c>
      <c r="C3791" t="s">
        <v>8</v>
      </c>
      <c r="D3791" t="s">
        <v>31</v>
      </c>
    </row>
    <row r="3792" spans="1:4" x14ac:dyDescent="0.3">
      <c r="A3792" t="s">
        <v>27</v>
      </c>
      <c r="B3792" t="s">
        <v>18</v>
      </c>
      <c r="C3792" t="s">
        <v>6</v>
      </c>
      <c r="D3792" t="s">
        <v>31</v>
      </c>
    </row>
    <row r="3793" spans="1:4" x14ac:dyDescent="0.3">
      <c r="A3793" t="s">
        <v>27</v>
      </c>
      <c r="B3793" t="s">
        <v>18</v>
      </c>
      <c r="C3793" t="s">
        <v>2</v>
      </c>
      <c r="D3793" t="s">
        <v>31</v>
      </c>
    </row>
    <row r="3794" spans="1:4" x14ac:dyDescent="0.3">
      <c r="A3794" t="s">
        <v>27</v>
      </c>
      <c r="B3794" t="s">
        <v>18</v>
      </c>
      <c r="C3794" t="s">
        <v>2</v>
      </c>
      <c r="D3794" t="s">
        <v>30</v>
      </c>
    </row>
    <row r="3795" spans="1:4" x14ac:dyDescent="0.3">
      <c r="A3795" t="s">
        <v>29</v>
      </c>
      <c r="B3795" t="s">
        <v>18</v>
      </c>
      <c r="C3795" t="s">
        <v>2</v>
      </c>
      <c r="D3795" t="s">
        <v>30</v>
      </c>
    </row>
    <row r="3796" spans="1:4" x14ac:dyDescent="0.3">
      <c r="A3796" t="s">
        <v>27</v>
      </c>
      <c r="B3796" t="s">
        <v>18</v>
      </c>
      <c r="C3796" t="s">
        <v>2</v>
      </c>
      <c r="D3796" t="s">
        <v>30</v>
      </c>
    </row>
    <row r="3797" spans="1:4" x14ac:dyDescent="0.3">
      <c r="A3797" t="s">
        <v>29</v>
      </c>
      <c r="B3797" t="s">
        <v>18</v>
      </c>
      <c r="C3797" t="s">
        <v>2</v>
      </c>
      <c r="D3797" t="s">
        <v>30</v>
      </c>
    </row>
    <row r="3798" spans="1:4" x14ac:dyDescent="0.3">
      <c r="A3798" t="s">
        <v>29</v>
      </c>
      <c r="B3798" t="s">
        <v>18</v>
      </c>
      <c r="C3798" t="s">
        <v>2</v>
      </c>
      <c r="D3798" t="s">
        <v>31</v>
      </c>
    </row>
    <row r="3799" spans="1:4" x14ac:dyDescent="0.3">
      <c r="A3799" t="s">
        <v>27</v>
      </c>
      <c r="B3799" t="s">
        <v>18</v>
      </c>
      <c r="C3799" t="s">
        <v>2</v>
      </c>
      <c r="D3799" t="s">
        <v>31</v>
      </c>
    </row>
    <row r="3800" spans="1:4" x14ac:dyDescent="0.3">
      <c r="A3800" t="s">
        <v>27</v>
      </c>
      <c r="B3800" t="s">
        <v>18</v>
      </c>
      <c r="C3800" t="s">
        <v>2</v>
      </c>
      <c r="D3800" t="s">
        <v>30</v>
      </c>
    </row>
    <row r="3801" spans="1:4" x14ac:dyDescent="0.3">
      <c r="A3801" t="s">
        <v>27</v>
      </c>
      <c r="B3801" t="s">
        <v>18</v>
      </c>
      <c r="C3801" t="s">
        <v>2</v>
      </c>
      <c r="D3801" t="s">
        <v>30</v>
      </c>
    </row>
    <row r="3802" spans="1:4" x14ac:dyDescent="0.3">
      <c r="A3802" t="s">
        <v>27</v>
      </c>
      <c r="B3802" t="s">
        <v>18</v>
      </c>
      <c r="C3802" t="s">
        <v>10</v>
      </c>
      <c r="D3802" t="s">
        <v>30</v>
      </c>
    </row>
    <row r="3803" spans="1:4" x14ac:dyDescent="0.3">
      <c r="A3803" t="s">
        <v>27</v>
      </c>
      <c r="B3803" t="s">
        <v>18</v>
      </c>
      <c r="C3803" t="s">
        <v>10</v>
      </c>
      <c r="D3803" t="s">
        <v>31</v>
      </c>
    </row>
    <row r="3804" spans="1:4" x14ac:dyDescent="0.3">
      <c r="A3804" t="s">
        <v>29</v>
      </c>
      <c r="B3804" t="s">
        <v>18</v>
      </c>
      <c r="C3804" t="s">
        <v>10</v>
      </c>
      <c r="D3804" t="s">
        <v>30</v>
      </c>
    </row>
    <row r="3805" spans="1:4" x14ac:dyDescent="0.3">
      <c r="A3805" t="s">
        <v>27</v>
      </c>
      <c r="B3805" t="s">
        <v>18</v>
      </c>
      <c r="C3805" t="s">
        <v>10</v>
      </c>
      <c r="D3805" t="s">
        <v>30</v>
      </c>
    </row>
    <row r="3806" spans="1:4" x14ac:dyDescent="0.3">
      <c r="A3806" t="s">
        <v>27</v>
      </c>
      <c r="B3806" t="s">
        <v>18</v>
      </c>
      <c r="C3806" t="s">
        <v>10</v>
      </c>
      <c r="D3806" t="s">
        <v>31</v>
      </c>
    </row>
    <row r="3807" spans="1:4" x14ac:dyDescent="0.3">
      <c r="A3807" t="s">
        <v>27</v>
      </c>
      <c r="B3807" t="s">
        <v>18</v>
      </c>
      <c r="C3807" t="s">
        <v>10</v>
      </c>
      <c r="D3807" t="s">
        <v>31</v>
      </c>
    </row>
    <row r="3808" spans="1:4" x14ac:dyDescent="0.3">
      <c r="A3808" t="s">
        <v>29</v>
      </c>
      <c r="B3808" t="s">
        <v>18</v>
      </c>
      <c r="C3808" t="s">
        <v>10</v>
      </c>
      <c r="D3808" t="s">
        <v>31</v>
      </c>
    </row>
    <row r="3809" spans="1:4" x14ac:dyDescent="0.3">
      <c r="A3809" t="s">
        <v>28</v>
      </c>
      <c r="B3809" t="s">
        <v>12</v>
      </c>
      <c r="C3809" t="s">
        <v>2</v>
      </c>
      <c r="D3809" t="s">
        <v>30</v>
      </c>
    </row>
    <row r="3810" spans="1:4" x14ac:dyDescent="0.3">
      <c r="A3810" t="s">
        <v>29</v>
      </c>
      <c r="B3810" t="s">
        <v>17</v>
      </c>
      <c r="C3810" t="s">
        <v>6</v>
      </c>
      <c r="D3810" t="s">
        <v>30</v>
      </c>
    </row>
    <row r="3811" spans="1:4" x14ac:dyDescent="0.3">
      <c r="A3811" t="s">
        <v>27</v>
      </c>
      <c r="B3811" t="s">
        <v>17</v>
      </c>
      <c r="C3811" t="s">
        <v>6</v>
      </c>
      <c r="D3811" t="s">
        <v>30</v>
      </c>
    </row>
    <row r="3812" spans="1:4" x14ac:dyDescent="0.3">
      <c r="A3812" t="s">
        <v>27</v>
      </c>
      <c r="B3812" t="s">
        <v>17</v>
      </c>
      <c r="C3812" t="s">
        <v>6</v>
      </c>
      <c r="D3812" t="s">
        <v>31</v>
      </c>
    </row>
    <row r="3813" spans="1:4" x14ac:dyDescent="0.3">
      <c r="A3813" t="s">
        <v>27</v>
      </c>
      <c r="B3813" t="s">
        <v>17</v>
      </c>
      <c r="C3813" t="s">
        <v>6</v>
      </c>
      <c r="D3813" t="s">
        <v>31</v>
      </c>
    </row>
    <row r="3814" spans="1:4" x14ac:dyDescent="0.3">
      <c r="A3814" t="s">
        <v>29</v>
      </c>
      <c r="B3814" t="s">
        <v>17</v>
      </c>
      <c r="C3814" t="s">
        <v>6</v>
      </c>
      <c r="D3814" t="s">
        <v>31</v>
      </c>
    </row>
    <row r="3815" spans="1:4" x14ac:dyDescent="0.3">
      <c r="A3815" t="s">
        <v>29</v>
      </c>
      <c r="B3815" t="s">
        <v>17</v>
      </c>
      <c r="C3815" t="s">
        <v>6</v>
      </c>
      <c r="D3815" t="s">
        <v>30</v>
      </c>
    </row>
    <row r="3816" spans="1:4" x14ac:dyDescent="0.3">
      <c r="A3816" t="s">
        <v>27</v>
      </c>
      <c r="B3816" t="s">
        <v>17</v>
      </c>
      <c r="C3816" t="s">
        <v>6</v>
      </c>
      <c r="D3816" t="s">
        <v>30</v>
      </c>
    </row>
    <row r="3817" spans="1:4" x14ac:dyDescent="0.3">
      <c r="A3817" t="s">
        <v>27</v>
      </c>
      <c r="B3817" t="s">
        <v>17</v>
      </c>
      <c r="C3817" t="s">
        <v>6</v>
      </c>
      <c r="D3817" t="s">
        <v>31</v>
      </c>
    </row>
    <row r="3818" spans="1:4" x14ac:dyDescent="0.3">
      <c r="A3818" t="s">
        <v>27</v>
      </c>
      <c r="B3818" t="s">
        <v>17</v>
      </c>
      <c r="C3818" t="s">
        <v>6</v>
      </c>
      <c r="D3818" t="s">
        <v>31</v>
      </c>
    </row>
    <row r="3819" spans="1:4" x14ac:dyDescent="0.3">
      <c r="A3819" t="s">
        <v>27</v>
      </c>
      <c r="B3819" t="s">
        <v>17</v>
      </c>
      <c r="C3819" t="s">
        <v>6</v>
      </c>
      <c r="D3819" t="s">
        <v>30</v>
      </c>
    </row>
    <row r="3820" spans="1:4" x14ac:dyDescent="0.3">
      <c r="A3820" t="s">
        <v>27</v>
      </c>
      <c r="B3820" t="s">
        <v>17</v>
      </c>
      <c r="C3820" t="s">
        <v>6</v>
      </c>
      <c r="D3820" t="s">
        <v>31</v>
      </c>
    </row>
    <row r="3821" spans="1:4" x14ac:dyDescent="0.3">
      <c r="A3821" t="s">
        <v>29</v>
      </c>
      <c r="B3821" t="s">
        <v>17</v>
      </c>
      <c r="C3821" t="s">
        <v>6</v>
      </c>
      <c r="D3821" t="s">
        <v>31</v>
      </c>
    </row>
    <row r="3822" spans="1:4" x14ac:dyDescent="0.3">
      <c r="A3822" t="s">
        <v>29</v>
      </c>
      <c r="B3822" t="s">
        <v>17</v>
      </c>
      <c r="C3822" t="s">
        <v>6</v>
      </c>
      <c r="D3822" t="s">
        <v>31</v>
      </c>
    </row>
    <row r="3823" spans="1:4" x14ac:dyDescent="0.3">
      <c r="A3823" t="s">
        <v>29</v>
      </c>
      <c r="B3823" t="s">
        <v>17</v>
      </c>
      <c r="C3823" t="s">
        <v>6</v>
      </c>
      <c r="D3823" t="s">
        <v>30</v>
      </c>
    </row>
    <row r="3824" spans="1:4" x14ac:dyDescent="0.3">
      <c r="A3824" t="s">
        <v>29</v>
      </c>
      <c r="B3824" t="s">
        <v>17</v>
      </c>
      <c r="C3824" t="s">
        <v>6</v>
      </c>
      <c r="D3824" t="s">
        <v>31</v>
      </c>
    </row>
    <row r="3825" spans="1:4" x14ac:dyDescent="0.3">
      <c r="A3825" t="s">
        <v>27</v>
      </c>
      <c r="B3825" t="s">
        <v>17</v>
      </c>
      <c r="C3825" t="s">
        <v>6</v>
      </c>
      <c r="D3825" t="s">
        <v>31</v>
      </c>
    </row>
    <row r="3826" spans="1:4" x14ac:dyDescent="0.3">
      <c r="A3826" t="s">
        <v>28</v>
      </c>
      <c r="B3826" t="s">
        <v>17</v>
      </c>
      <c r="C3826" t="s">
        <v>10</v>
      </c>
      <c r="D3826" t="s">
        <v>31</v>
      </c>
    </row>
    <row r="3827" spans="1:4" x14ac:dyDescent="0.3">
      <c r="A3827" t="s">
        <v>27</v>
      </c>
      <c r="B3827" t="s">
        <v>17</v>
      </c>
      <c r="C3827" t="s">
        <v>10</v>
      </c>
      <c r="D3827" t="s">
        <v>30</v>
      </c>
    </row>
    <row r="3828" spans="1:4" x14ac:dyDescent="0.3">
      <c r="A3828" t="s">
        <v>28</v>
      </c>
      <c r="B3828" t="s">
        <v>17</v>
      </c>
      <c r="C3828" t="s">
        <v>5</v>
      </c>
      <c r="D3828" t="s">
        <v>30</v>
      </c>
    </row>
    <row r="3829" spans="1:4" x14ac:dyDescent="0.3">
      <c r="A3829" t="s">
        <v>28</v>
      </c>
      <c r="B3829" t="s">
        <v>17</v>
      </c>
      <c r="C3829" t="s">
        <v>5</v>
      </c>
      <c r="D3829" t="s">
        <v>30</v>
      </c>
    </row>
    <row r="3830" spans="1:4" x14ac:dyDescent="0.3">
      <c r="A3830" t="s">
        <v>28</v>
      </c>
      <c r="B3830" t="s">
        <v>17</v>
      </c>
      <c r="C3830" t="s">
        <v>5</v>
      </c>
      <c r="D3830" t="s">
        <v>30</v>
      </c>
    </row>
    <row r="3831" spans="1:4" x14ac:dyDescent="0.3">
      <c r="A3831" t="s">
        <v>27</v>
      </c>
      <c r="B3831" t="s">
        <v>17</v>
      </c>
      <c r="C3831" t="s">
        <v>5</v>
      </c>
      <c r="D3831" t="s">
        <v>30</v>
      </c>
    </row>
    <row r="3832" spans="1:4" x14ac:dyDescent="0.3">
      <c r="A3832" t="s">
        <v>27</v>
      </c>
      <c r="B3832" t="s">
        <v>17</v>
      </c>
      <c r="C3832" t="s">
        <v>5</v>
      </c>
      <c r="D3832" t="s">
        <v>31</v>
      </c>
    </row>
    <row r="3833" spans="1:4" x14ac:dyDescent="0.3">
      <c r="A3833" t="s">
        <v>27</v>
      </c>
      <c r="B3833" t="s">
        <v>17</v>
      </c>
      <c r="C3833" t="s">
        <v>5</v>
      </c>
      <c r="D3833" t="s">
        <v>31</v>
      </c>
    </row>
    <row r="3834" spans="1:4" x14ac:dyDescent="0.3">
      <c r="A3834" t="s">
        <v>27</v>
      </c>
      <c r="B3834" t="s">
        <v>12</v>
      </c>
      <c r="C3834" t="s">
        <v>10</v>
      </c>
      <c r="D3834" t="s">
        <v>31</v>
      </c>
    </row>
    <row r="3835" spans="1:4" x14ac:dyDescent="0.3">
      <c r="A3835" t="s">
        <v>29</v>
      </c>
      <c r="B3835" t="s">
        <v>12</v>
      </c>
      <c r="C3835" t="s">
        <v>10</v>
      </c>
      <c r="D3835" t="s">
        <v>30</v>
      </c>
    </row>
    <row r="3836" spans="1:4" x14ac:dyDescent="0.3">
      <c r="A3836" t="s">
        <v>29</v>
      </c>
      <c r="B3836" t="s">
        <v>12</v>
      </c>
      <c r="C3836" t="s">
        <v>10</v>
      </c>
      <c r="D3836" t="s">
        <v>30</v>
      </c>
    </row>
    <row r="3837" spans="1:4" x14ac:dyDescent="0.3">
      <c r="A3837" t="s">
        <v>29</v>
      </c>
      <c r="B3837" t="s">
        <v>12</v>
      </c>
      <c r="C3837" t="s">
        <v>10</v>
      </c>
      <c r="D3837" t="s">
        <v>31</v>
      </c>
    </row>
    <row r="3838" spans="1:4" x14ac:dyDescent="0.3">
      <c r="A3838" t="s">
        <v>29</v>
      </c>
      <c r="B3838" t="s">
        <v>20</v>
      </c>
      <c r="C3838" t="s">
        <v>4</v>
      </c>
      <c r="D3838" t="s">
        <v>31</v>
      </c>
    </row>
    <row r="3839" spans="1:4" x14ac:dyDescent="0.3">
      <c r="A3839" t="s">
        <v>27</v>
      </c>
      <c r="B3839" t="s">
        <v>20</v>
      </c>
      <c r="C3839" t="s">
        <v>4</v>
      </c>
      <c r="D3839" t="s">
        <v>31</v>
      </c>
    </row>
    <row r="3840" spans="1:4" x14ac:dyDescent="0.3">
      <c r="A3840" t="s">
        <v>27</v>
      </c>
      <c r="B3840" t="s">
        <v>20</v>
      </c>
      <c r="C3840" t="s">
        <v>4</v>
      </c>
      <c r="D3840" t="s">
        <v>31</v>
      </c>
    </row>
    <row r="3841" spans="1:4" x14ac:dyDescent="0.3">
      <c r="A3841" t="s">
        <v>27</v>
      </c>
      <c r="B3841" t="s">
        <v>18</v>
      </c>
      <c r="C3841" t="s">
        <v>6</v>
      </c>
      <c r="D3841" t="s">
        <v>30</v>
      </c>
    </row>
    <row r="3842" spans="1:4" x14ac:dyDescent="0.3">
      <c r="A3842" t="s">
        <v>29</v>
      </c>
      <c r="B3842" t="s">
        <v>18</v>
      </c>
      <c r="C3842" t="s">
        <v>6</v>
      </c>
      <c r="D3842" t="s">
        <v>31</v>
      </c>
    </row>
    <row r="3843" spans="1:4" x14ac:dyDescent="0.3">
      <c r="A3843" t="s">
        <v>29</v>
      </c>
      <c r="B3843" t="s">
        <v>18</v>
      </c>
      <c r="C3843" t="s">
        <v>6</v>
      </c>
      <c r="D3843" t="s">
        <v>31</v>
      </c>
    </row>
    <row r="3844" spans="1:4" x14ac:dyDescent="0.3">
      <c r="A3844" t="s">
        <v>29</v>
      </c>
      <c r="B3844" t="s">
        <v>18</v>
      </c>
      <c r="C3844" t="s">
        <v>6</v>
      </c>
      <c r="D3844" t="s">
        <v>30</v>
      </c>
    </row>
    <row r="3845" spans="1:4" x14ac:dyDescent="0.3">
      <c r="A3845" t="s">
        <v>29</v>
      </c>
      <c r="B3845" t="s">
        <v>18</v>
      </c>
      <c r="C3845" t="s">
        <v>6</v>
      </c>
      <c r="D3845" t="s">
        <v>31</v>
      </c>
    </row>
    <row r="3846" spans="1:4" x14ac:dyDescent="0.3">
      <c r="A3846" t="s">
        <v>27</v>
      </c>
      <c r="B3846" t="s">
        <v>18</v>
      </c>
      <c r="C3846" t="s">
        <v>6</v>
      </c>
      <c r="D3846" t="s">
        <v>30</v>
      </c>
    </row>
    <row r="3847" spans="1:4" x14ac:dyDescent="0.3">
      <c r="A3847" t="s">
        <v>27</v>
      </c>
      <c r="B3847" t="s">
        <v>18</v>
      </c>
      <c r="C3847" t="s">
        <v>6</v>
      </c>
      <c r="D3847" t="s">
        <v>30</v>
      </c>
    </row>
    <row r="3848" spans="1:4" x14ac:dyDescent="0.3">
      <c r="A3848" t="s">
        <v>29</v>
      </c>
      <c r="B3848" t="s">
        <v>18</v>
      </c>
      <c r="C3848" t="s">
        <v>6</v>
      </c>
      <c r="D3848" t="s">
        <v>30</v>
      </c>
    </row>
    <row r="3849" spans="1:4" x14ac:dyDescent="0.3">
      <c r="A3849" t="s">
        <v>29</v>
      </c>
      <c r="B3849" t="s">
        <v>18</v>
      </c>
      <c r="C3849" t="s">
        <v>6</v>
      </c>
      <c r="D3849" t="s">
        <v>30</v>
      </c>
    </row>
    <row r="3850" spans="1:4" x14ac:dyDescent="0.3">
      <c r="A3850" t="s">
        <v>29</v>
      </c>
      <c r="B3850" t="s">
        <v>18</v>
      </c>
      <c r="C3850" t="s">
        <v>6</v>
      </c>
      <c r="D3850" t="s">
        <v>30</v>
      </c>
    </row>
    <row r="3851" spans="1:4" x14ac:dyDescent="0.3">
      <c r="A3851" t="s">
        <v>29</v>
      </c>
      <c r="B3851" t="s">
        <v>18</v>
      </c>
      <c r="C3851" t="s">
        <v>6</v>
      </c>
      <c r="D3851" t="s">
        <v>30</v>
      </c>
    </row>
    <row r="3852" spans="1:4" x14ac:dyDescent="0.3">
      <c r="A3852" t="s">
        <v>27</v>
      </c>
      <c r="B3852" t="s">
        <v>17</v>
      </c>
      <c r="C3852" t="s">
        <v>10</v>
      </c>
      <c r="D3852" t="s">
        <v>31</v>
      </c>
    </row>
    <row r="3853" spans="1:4" x14ac:dyDescent="0.3">
      <c r="A3853" t="s">
        <v>29</v>
      </c>
      <c r="B3853" t="s">
        <v>17</v>
      </c>
      <c r="C3853" t="s">
        <v>10</v>
      </c>
      <c r="D3853" t="s">
        <v>31</v>
      </c>
    </row>
    <row r="3854" spans="1:4" x14ac:dyDescent="0.3">
      <c r="A3854" t="s">
        <v>29</v>
      </c>
      <c r="B3854" t="s">
        <v>17</v>
      </c>
      <c r="C3854" t="s">
        <v>10</v>
      </c>
      <c r="D3854" t="s">
        <v>31</v>
      </c>
    </row>
    <row r="3855" spans="1:4" x14ac:dyDescent="0.3">
      <c r="A3855" t="s">
        <v>27</v>
      </c>
      <c r="B3855" t="s">
        <v>17</v>
      </c>
      <c r="C3855" t="s">
        <v>5</v>
      </c>
      <c r="D3855" t="s">
        <v>31</v>
      </c>
    </row>
    <row r="3856" spans="1:4" x14ac:dyDescent="0.3">
      <c r="A3856" t="s">
        <v>29</v>
      </c>
      <c r="B3856" t="s">
        <v>17</v>
      </c>
      <c r="C3856" t="s">
        <v>5</v>
      </c>
      <c r="D3856" t="s">
        <v>31</v>
      </c>
    </row>
    <row r="3857" spans="1:4" x14ac:dyDescent="0.3">
      <c r="A3857" t="s">
        <v>29</v>
      </c>
      <c r="B3857" t="s">
        <v>17</v>
      </c>
      <c r="C3857" t="s">
        <v>10</v>
      </c>
      <c r="D3857" t="s">
        <v>30</v>
      </c>
    </row>
    <row r="3858" spans="1:4" x14ac:dyDescent="0.3">
      <c r="A3858" t="s">
        <v>27</v>
      </c>
      <c r="B3858" t="s">
        <v>17</v>
      </c>
      <c r="C3858" t="s">
        <v>10</v>
      </c>
      <c r="D3858" t="s">
        <v>30</v>
      </c>
    </row>
    <row r="3859" spans="1:4" x14ac:dyDescent="0.3">
      <c r="A3859" t="s">
        <v>27</v>
      </c>
      <c r="B3859" t="s">
        <v>17</v>
      </c>
      <c r="C3859" t="s">
        <v>10</v>
      </c>
      <c r="D3859" t="s">
        <v>31</v>
      </c>
    </row>
    <row r="3860" spans="1:4" x14ac:dyDescent="0.3">
      <c r="A3860" t="s">
        <v>27</v>
      </c>
      <c r="B3860" t="s">
        <v>17</v>
      </c>
      <c r="C3860" t="s">
        <v>5</v>
      </c>
      <c r="D3860" t="s">
        <v>30</v>
      </c>
    </row>
    <row r="3861" spans="1:4" x14ac:dyDescent="0.3">
      <c r="A3861" t="s">
        <v>27</v>
      </c>
      <c r="B3861" t="s">
        <v>17</v>
      </c>
      <c r="C3861" t="s">
        <v>2</v>
      </c>
      <c r="D3861" t="s">
        <v>31</v>
      </c>
    </row>
    <row r="3862" spans="1:4" x14ac:dyDescent="0.3">
      <c r="A3862" t="s">
        <v>29</v>
      </c>
      <c r="B3862" t="s">
        <v>17</v>
      </c>
      <c r="C3862" t="s">
        <v>2</v>
      </c>
      <c r="D3862" t="s">
        <v>31</v>
      </c>
    </row>
    <row r="3863" spans="1:4" x14ac:dyDescent="0.3">
      <c r="A3863" t="s">
        <v>27</v>
      </c>
      <c r="B3863" t="s">
        <v>17</v>
      </c>
      <c r="C3863" t="s">
        <v>2</v>
      </c>
      <c r="D3863" t="s">
        <v>30</v>
      </c>
    </row>
    <row r="3864" spans="1:4" x14ac:dyDescent="0.3">
      <c r="A3864" t="s">
        <v>27</v>
      </c>
      <c r="B3864" t="s">
        <v>17</v>
      </c>
      <c r="C3864" t="s">
        <v>2</v>
      </c>
      <c r="D3864" t="s">
        <v>31</v>
      </c>
    </row>
    <row r="3865" spans="1:4" x14ac:dyDescent="0.3">
      <c r="A3865" t="s">
        <v>29</v>
      </c>
      <c r="B3865" t="s">
        <v>17</v>
      </c>
      <c r="C3865" t="s">
        <v>2</v>
      </c>
      <c r="D3865" t="s">
        <v>31</v>
      </c>
    </row>
    <row r="3866" spans="1:4" x14ac:dyDescent="0.3">
      <c r="A3866" t="s">
        <v>27</v>
      </c>
      <c r="B3866" t="s">
        <v>20</v>
      </c>
      <c r="C3866" t="s">
        <v>8</v>
      </c>
      <c r="D3866" t="s">
        <v>30</v>
      </c>
    </row>
    <row r="3867" spans="1:4" x14ac:dyDescent="0.3">
      <c r="A3867" t="s">
        <v>29</v>
      </c>
      <c r="B3867" t="s">
        <v>20</v>
      </c>
      <c r="C3867" t="s">
        <v>8</v>
      </c>
      <c r="D3867" t="s">
        <v>30</v>
      </c>
    </row>
    <row r="3868" spans="1:4" x14ac:dyDescent="0.3">
      <c r="A3868" t="s">
        <v>27</v>
      </c>
      <c r="B3868" t="s">
        <v>20</v>
      </c>
      <c r="C3868" t="s">
        <v>8</v>
      </c>
      <c r="D3868" t="s">
        <v>30</v>
      </c>
    </row>
    <row r="3869" spans="1:4" x14ac:dyDescent="0.3">
      <c r="A3869" t="s">
        <v>29</v>
      </c>
      <c r="B3869" t="s">
        <v>12</v>
      </c>
      <c r="C3869" t="s">
        <v>4</v>
      </c>
      <c r="D3869" t="s">
        <v>31</v>
      </c>
    </row>
    <row r="3870" spans="1:4" x14ac:dyDescent="0.3">
      <c r="A3870" t="s">
        <v>27</v>
      </c>
      <c r="B3870" t="s">
        <v>12</v>
      </c>
      <c r="C3870" t="s">
        <v>4</v>
      </c>
      <c r="D3870" t="s">
        <v>31</v>
      </c>
    </row>
    <row r="3871" spans="1:4" x14ac:dyDescent="0.3">
      <c r="A3871" t="s">
        <v>27</v>
      </c>
      <c r="B3871" t="s">
        <v>12</v>
      </c>
      <c r="C3871" t="s">
        <v>4</v>
      </c>
      <c r="D3871" t="s">
        <v>31</v>
      </c>
    </row>
    <row r="3872" spans="1:4" x14ac:dyDescent="0.3">
      <c r="A3872" t="s">
        <v>28</v>
      </c>
      <c r="B3872" t="s">
        <v>12</v>
      </c>
      <c r="C3872" t="s">
        <v>4</v>
      </c>
      <c r="D3872" t="s">
        <v>31</v>
      </c>
    </row>
    <row r="3873" spans="1:4" x14ac:dyDescent="0.3">
      <c r="A3873" t="s">
        <v>29</v>
      </c>
      <c r="B3873" t="s">
        <v>12</v>
      </c>
      <c r="C3873" t="s">
        <v>4</v>
      </c>
      <c r="D3873" t="s">
        <v>31</v>
      </c>
    </row>
    <row r="3874" spans="1:4" x14ac:dyDescent="0.3">
      <c r="A3874" t="s">
        <v>27</v>
      </c>
      <c r="B3874" t="s">
        <v>12</v>
      </c>
      <c r="C3874" t="s">
        <v>4</v>
      </c>
      <c r="D3874" t="s">
        <v>30</v>
      </c>
    </row>
    <row r="3875" spans="1:4" x14ac:dyDescent="0.3">
      <c r="A3875" t="s">
        <v>29</v>
      </c>
      <c r="B3875" t="s">
        <v>12</v>
      </c>
      <c r="C3875" t="s">
        <v>4</v>
      </c>
      <c r="D3875" t="s">
        <v>30</v>
      </c>
    </row>
    <row r="3876" spans="1:4" x14ac:dyDescent="0.3">
      <c r="A3876" t="s">
        <v>29</v>
      </c>
      <c r="B3876" t="s">
        <v>12</v>
      </c>
      <c r="C3876" t="s">
        <v>4</v>
      </c>
      <c r="D3876" t="s">
        <v>30</v>
      </c>
    </row>
    <row r="3877" spans="1:4" x14ac:dyDescent="0.3">
      <c r="A3877" t="s">
        <v>29</v>
      </c>
      <c r="B3877" t="s">
        <v>12</v>
      </c>
      <c r="C3877" t="s">
        <v>4</v>
      </c>
      <c r="D3877" t="s">
        <v>30</v>
      </c>
    </row>
    <row r="3878" spans="1:4" x14ac:dyDescent="0.3">
      <c r="A3878" t="s">
        <v>29</v>
      </c>
      <c r="B3878" t="s">
        <v>12</v>
      </c>
      <c r="C3878" t="s">
        <v>4</v>
      </c>
      <c r="D3878" t="s">
        <v>31</v>
      </c>
    </row>
    <row r="3879" spans="1:4" x14ac:dyDescent="0.3">
      <c r="A3879" t="s">
        <v>27</v>
      </c>
      <c r="B3879" t="s">
        <v>12</v>
      </c>
      <c r="C3879" t="s">
        <v>4</v>
      </c>
      <c r="D3879" t="s">
        <v>30</v>
      </c>
    </row>
    <row r="3880" spans="1:4" x14ac:dyDescent="0.3">
      <c r="A3880" t="s">
        <v>28</v>
      </c>
      <c r="B3880" t="s">
        <v>12</v>
      </c>
      <c r="C3880" t="s">
        <v>4</v>
      </c>
      <c r="D3880" t="s">
        <v>30</v>
      </c>
    </row>
    <row r="3881" spans="1:4" x14ac:dyDescent="0.3">
      <c r="A3881" t="s">
        <v>27</v>
      </c>
      <c r="B3881" t="s">
        <v>12</v>
      </c>
      <c r="C3881" t="s">
        <v>4</v>
      </c>
      <c r="D3881" t="s">
        <v>30</v>
      </c>
    </row>
    <row r="3882" spans="1:4" x14ac:dyDescent="0.3">
      <c r="A3882" t="s">
        <v>27</v>
      </c>
      <c r="B3882" t="s">
        <v>12</v>
      </c>
      <c r="C3882" t="s">
        <v>4</v>
      </c>
      <c r="D3882" t="s">
        <v>31</v>
      </c>
    </row>
    <row r="3883" spans="1:4" x14ac:dyDescent="0.3">
      <c r="A3883" t="s">
        <v>29</v>
      </c>
      <c r="B3883" t="s">
        <v>19</v>
      </c>
      <c r="C3883" t="s">
        <v>2</v>
      </c>
      <c r="D3883" t="s">
        <v>31</v>
      </c>
    </row>
    <row r="3884" spans="1:4" x14ac:dyDescent="0.3">
      <c r="A3884" t="s">
        <v>29</v>
      </c>
      <c r="B3884" t="s">
        <v>19</v>
      </c>
      <c r="C3884" t="s">
        <v>2</v>
      </c>
      <c r="D3884" t="s">
        <v>30</v>
      </c>
    </row>
    <row r="3885" spans="1:4" x14ac:dyDescent="0.3">
      <c r="A3885" t="s">
        <v>28</v>
      </c>
      <c r="B3885" t="s">
        <v>19</v>
      </c>
      <c r="C3885" t="s">
        <v>2</v>
      </c>
      <c r="D3885" t="s">
        <v>31</v>
      </c>
    </row>
    <row r="3886" spans="1:4" x14ac:dyDescent="0.3">
      <c r="A3886" t="s">
        <v>29</v>
      </c>
      <c r="B3886" t="s">
        <v>14</v>
      </c>
      <c r="C3886" t="s">
        <v>5</v>
      </c>
      <c r="D3886" t="s">
        <v>30</v>
      </c>
    </row>
    <row r="3887" spans="1:4" x14ac:dyDescent="0.3">
      <c r="A3887" t="s">
        <v>27</v>
      </c>
      <c r="B3887" t="s">
        <v>15</v>
      </c>
      <c r="C3887" t="s">
        <v>10</v>
      </c>
      <c r="D3887" t="s">
        <v>30</v>
      </c>
    </row>
    <row r="3888" spans="1:4" x14ac:dyDescent="0.3">
      <c r="A3888" t="s">
        <v>27</v>
      </c>
      <c r="B3888" t="s">
        <v>15</v>
      </c>
      <c r="C3888" t="s">
        <v>10</v>
      </c>
      <c r="D3888" t="s">
        <v>31</v>
      </c>
    </row>
    <row r="3889" spans="1:4" x14ac:dyDescent="0.3">
      <c r="A3889" t="s">
        <v>29</v>
      </c>
      <c r="B3889" t="s">
        <v>15</v>
      </c>
      <c r="C3889" t="s">
        <v>10</v>
      </c>
      <c r="D3889" t="s">
        <v>31</v>
      </c>
    </row>
    <row r="3890" spans="1:4" x14ac:dyDescent="0.3">
      <c r="A3890" t="s">
        <v>27</v>
      </c>
      <c r="B3890" t="s">
        <v>15</v>
      </c>
      <c r="C3890" t="s">
        <v>10</v>
      </c>
      <c r="D3890" t="s">
        <v>31</v>
      </c>
    </row>
    <row r="3891" spans="1:4" x14ac:dyDescent="0.3">
      <c r="A3891" t="s">
        <v>27</v>
      </c>
      <c r="B3891" t="s">
        <v>15</v>
      </c>
      <c r="C3891" t="s">
        <v>10</v>
      </c>
      <c r="D3891" t="s">
        <v>30</v>
      </c>
    </row>
    <row r="3892" spans="1:4" x14ac:dyDescent="0.3">
      <c r="A3892" t="s">
        <v>27</v>
      </c>
      <c r="B3892" t="s">
        <v>15</v>
      </c>
      <c r="C3892" t="s">
        <v>10</v>
      </c>
      <c r="D3892" t="s">
        <v>30</v>
      </c>
    </row>
    <row r="3893" spans="1:4" x14ac:dyDescent="0.3">
      <c r="A3893" t="s">
        <v>27</v>
      </c>
      <c r="B3893" t="s">
        <v>15</v>
      </c>
      <c r="C3893" t="s">
        <v>10</v>
      </c>
      <c r="D3893" t="s">
        <v>30</v>
      </c>
    </row>
    <row r="3894" spans="1:4" x14ac:dyDescent="0.3">
      <c r="A3894" t="s">
        <v>29</v>
      </c>
      <c r="B3894" t="s">
        <v>15</v>
      </c>
      <c r="C3894" t="s">
        <v>10</v>
      </c>
      <c r="D3894" t="s">
        <v>30</v>
      </c>
    </row>
    <row r="3895" spans="1:4" x14ac:dyDescent="0.3">
      <c r="A3895" t="s">
        <v>27</v>
      </c>
      <c r="B3895" t="s">
        <v>15</v>
      </c>
      <c r="C3895" t="s">
        <v>10</v>
      </c>
      <c r="D3895" t="s">
        <v>31</v>
      </c>
    </row>
    <row r="3896" spans="1:4" x14ac:dyDescent="0.3">
      <c r="A3896" t="s">
        <v>27</v>
      </c>
      <c r="B3896" t="s">
        <v>15</v>
      </c>
      <c r="C3896" t="s">
        <v>10</v>
      </c>
      <c r="D3896" t="s">
        <v>30</v>
      </c>
    </row>
    <row r="3897" spans="1:4" x14ac:dyDescent="0.3">
      <c r="A3897" t="s">
        <v>27</v>
      </c>
      <c r="B3897" t="s">
        <v>15</v>
      </c>
      <c r="C3897" t="s">
        <v>10</v>
      </c>
      <c r="D3897" t="s">
        <v>31</v>
      </c>
    </row>
    <row r="3898" spans="1:4" x14ac:dyDescent="0.3">
      <c r="A3898" t="s">
        <v>27</v>
      </c>
      <c r="B3898" t="s">
        <v>15</v>
      </c>
      <c r="C3898" t="s">
        <v>10</v>
      </c>
      <c r="D3898" t="s">
        <v>30</v>
      </c>
    </row>
    <row r="3899" spans="1:4" x14ac:dyDescent="0.3">
      <c r="A3899" t="s">
        <v>29</v>
      </c>
      <c r="B3899" t="s">
        <v>15</v>
      </c>
      <c r="C3899" t="s">
        <v>10</v>
      </c>
      <c r="D3899" t="s">
        <v>31</v>
      </c>
    </row>
    <row r="3900" spans="1:4" x14ac:dyDescent="0.3">
      <c r="A3900" t="s">
        <v>29</v>
      </c>
      <c r="B3900" t="s">
        <v>15</v>
      </c>
      <c r="C3900" t="s">
        <v>10</v>
      </c>
      <c r="D3900" t="s">
        <v>30</v>
      </c>
    </row>
    <row r="3901" spans="1:4" x14ac:dyDescent="0.3">
      <c r="A3901" t="s">
        <v>29</v>
      </c>
      <c r="B3901" t="s">
        <v>15</v>
      </c>
      <c r="C3901" t="s">
        <v>10</v>
      </c>
      <c r="D3901" t="s">
        <v>30</v>
      </c>
    </row>
    <row r="3902" spans="1:4" x14ac:dyDescent="0.3">
      <c r="A3902" t="s">
        <v>29</v>
      </c>
      <c r="B3902" t="s">
        <v>15</v>
      </c>
      <c r="C3902" t="s">
        <v>10</v>
      </c>
      <c r="D3902" t="s">
        <v>31</v>
      </c>
    </row>
    <row r="3903" spans="1:4" x14ac:dyDescent="0.3">
      <c r="A3903" t="s">
        <v>29</v>
      </c>
      <c r="B3903" t="s">
        <v>15</v>
      </c>
      <c r="C3903" t="s">
        <v>10</v>
      </c>
      <c r="D3903" t="s">
        <v>30</v>
      </c>
    </row>
    <row r="3904" spans="1:4" x14ac:dyDescent="0.3">
      <c r="A3904" t="s">
        <v>29</v>
      </c>
      <c r="B3904" t="s">
        <v>15</v>
      </c>
      <c r="C3904" t="s">
        <v>10</v>
      </c>
      <c r="D3904" t="s">
        <v>31</v>
      </c>
    </row>
    <row r="3905" spans="1:4" x14ac:dyDescent="0.3">
      <c r="A3905" t="s">
        <v>29</v>
      </c>
      <c r="B3905" t="s">
        <v>15</v>
      </c>
      <c r="C3905" t="s">
        <v>10</v>
      </c>
      <c r="D3905" t="s">
        <v>31</v>
      </c>
    </row>
    <row r="3906" spans="1:4" x14ac:dyDescent="0.3">
      <c r="A3906" t="s">
        <v>27</v>
      </c>
      <c r="B3906" t="s">
        <v>15</v>
      </c>
      <c r="C3906" t="s">
        <v>10</v>
      </c>
      <c r="D3906" t="s">
        <v>30</v>
      </c>
    </row>
    <row r="3907" spans="1:4" x14ac:dyDescent="0.3">
      <c r="A3907" t="s">
        <v>27</v>
      </c>
      <c r="B3907" t="s">
        <v>15</v>
      </c>
      <c r="C3907" t="s">
        <v>10</v>
      </c>
      <c r="D3907" t="s">
        <v>30</v>
      </c>
    </row>
    <row r="3908" spans="1:4" x14ac:dyDescent="0.3">
      <c r="A3908" t="s">
        <v>27</v>
      </c>
      <c r="B3908" t="s">
        <v>20</v>
      </c>
      <c r="C3908" t="s">
        <v>10</v>
      </c>
      <c r="D3908" t="s">
        <v>31</v>
      </c>
    </row>
    <row r="3909" spans="1:4" x14ac:dyDescent="0.3">
      <c r="A3909" t="s">
        <v>29</v>
      </c>
      <c r="B3909" t="s">
        <v>20</v>
      </c>
      <c r="C3909" t="s">
        <v>10</v>
      </c>
      <c r="D3909" t="s">
        <v>31</v>
      </c>
    </row>
    <row r="3910" spans="1:4" x14ac:dyDescent="0.3">
      <c r="A3910" t="s">
        <v>29</v>
      </c>
      <c r="B3910" t="s">
        <v>20</v>
      </c>
      <c r="C3910" t="s">
        <v>10</v>
      </c>
      <c r="D3910" t="s">
        <v>30</v>
      </c>
    </row>
    <row r="3911" spans="1:4" x14ac:dyDescent="0.3">
      <c r="A3911" t="s">
        <v>27</v>
      </c>
      <c r="B3911" t="s">
        <v>20</v>
      </c>
      <c r="C3911" t="s">
        <v>10</v>
      </c>
      <c r="D3911" t="s">
        <v>31</v>
      </c>
    </row>
    <row r="3912" spans="1:4" x14ac:dyDescent="0.3">
      <c r="A3912" t="s">
        <v>27</v>
      </c>
      <c r="B3912" t="s">
        <v>12</v>
      </c>
      <c r="C3912" t="s">
        <v>10</v>
      </c>
      <c r="D3912" t="s">
        <v>31</v>
      </c>
    </row>
    <row r="3913" spans="1:4" x14ac:dyDescent="0.3">
      <c r="A3913" t="s">
        <v>27</v>
      </c>
      <c r="B3913" t="s">
        <v>12</v>
      </c>
      <c r="C3913" t="s">
        <v>10</v>
      </c>
      <c r="D3913" t="s">
        <v>31</v>
      </c>
    </row>
    <row r="3914" spans="1:4" x14ac:dyDescent="0.3">
      <c r="A3914" t="s">
        <v>27</v>
      </c>
      <c r="B3914" t="s">
        <v>12</v>
      </c>
      <c r="C3914" t="s">
        <v>10</v>
      </c>
      <c r="D3914" t="s">
        <v>31</v>
      </c>
    </row>
    <row r="3915" spans="1:4" x14ac:dyDescent="0.3">
      <c r="A3915" t="s">
        <v>27</v>
      </c>
      <c r="B3915" t="s">
        <v>12</v>
      </c>
      <c r="C3915" t="s">
        <v>10</v>
      </c>
      <c r="D3915" t="s">
        <v>31</v>
      </c>
    </row>
    <row r="3916" spans="1:4" x14ac:dyDescent="0.3">
      <c r="A3916" t="s">
        <v>27</v>
      </c>
      <c r="B3916" t="s">
        <v>12</v>
      </c>
      <c r="C3916" t="s">
        <v>10</v>
      </c>
      <c r="D3916" t="s">
        <v>31</v>
      </c>
    </row>
    <row r="3917" spans="1:4" x14ac:dyDescent="0.3">
      <c r="A3917" t="s">
        <v>29</v>
      </c>
      <c r="B3917" t="s">
        <v>20</v>
      </c>
      <c r="C3917" t="s">
        <v>2</v>
      </c>
      <c r="D3917" t="s">
        <v>31</v>
      </c>
    </row>
    <row r="3918" spans="1:4" x14ac:dyDescent="0.3">
      <c r="A3918" t="s">
        <v>29</v>
      </c>
      <c r="B3918" t="s">
        <v>20</v>
      </c>
      <c r="C3918" t="s">
        <v>10</v>
      </c>
      <c r="D3918" t="s">
        <v>31</v>
      </c>
    </row>
    <row r="3919" spans="1:4" x14ac:dyDescent="0.3">
      <c r="A3919" t="s">
        <v>27</v>
      </c>
      <c r="B3919" t="s">
        <v>20</v>
      </c>
      <c r="C3919" t="s">
        <v>10</v>
      </c>
      <c r="D3919" t="s">
        <v>30</v>
      </c>
    </row>
    <row r="3920" spans="1:4" x14ac:dyDescent="0.3">
      <c r="A3920" t="s">
        <v>27</v>
      </c>
      <c r="B3920" t="s">
        <v>20</v>
      </c>
      <c r="C3920" t="s">
        <v>10</v>
      </c>
      <c r="D3920" t="s">
        <v>30</v>
      </c>
    </row>
    <row r="3921" spans="1:4" x14ac:dyDescent="0.3">
      <c r="A3921" t="s">
        <v>27</v>
      </c>
      <c r="B3921" t="s">
        <v>17</v>
      </c>
      <c r="C3921" t="s">
        <v>2</v>
      </c>
      <c r="D3921" t="s">
        <v>31</v>
      </c>
    </row>
    <row r="3922" spans="1:4" x14ac:dyDescent="0.3">
      <c r="A3922" t="s">
        <v>27</v>
      </c>
      <c r="B3922" t="s">
        <v>17</v>
      </c>
      <c r="C3922" t="s">
        <v>2</v>
      </c>
      <c r="D3922" t="s">
        <v>30</v>
      </c>
    </row>
    <row r="3923" spans="1:4" x14ac:dyDescent="0.3">
      <c r="A3923" t="s">
        <v>27</v>
      </c>
      <c r="B3923" t="s">
        <v>17</v>
      </c>
      <c r="C3923" t="s">
        <v>2</v>
      </c>
      <c r="D3923" t="s">
        <v>31</v>
      </c>
    </row>
    <row r="3924" spans="1:4" x14ac:dyDescent="0.3">
      <c r="A3924" t="s">
        <v>28</v>
      </c>
      <c r="B3924" t="s">
        <v>20</v>
      </c>
      <c r="C3924" t="s">
        <v>10</v>
      </c>
      <c r="D3924" t="s">
        <v>31</v>
      </c>
    </row>
    <row r="3925" spans="1:4" x14ac:dyDescent="0.3">
      <c r="A3925" t="s">
        <v>28</v>
      </c>
      <c r="B3925" t="s">
        <v>20</v>
      </c>
      <c r="C3925" t="s">
        <v>10</v>
      </c>
      <c r="D3925" t="s">
        <v>30</v>
      </c>
    </row>
    <row r="3926" spans="1:4" x14ac:dyDescent="0.3">
      <c r="A3926" t="s">
        <v>28</v>
      </c>
      <c r="B3926" t="s">
        <v>20</v>
      </c>
      <c r="C3926" t="s">
        <v>10</v>
      </c>
      <c r="D3926" t="s">
        <v>30</v>
      </c>
    </row>
    <row r="3927" spans="1:4" x14ac:dyDescent="0.3">
      <c r="A3927" t="s">
        <v>29</v>
      </c>
      <c r="B3927" t="s">
        <v>17</v>
      </c>
      <c r="C3927" t="s">
        <v>7</v>
      </c>
      <c r="D3927" t="s">
        <v>31</v>
      </c>
    </row>
    <row r="3928" spans="1:4" x14ac:dyDescent="0.3">
      <c r="A3928" t="s">
        <v>29</v>
      </c>
      <c r="B3928" t="s">
        <v>17</v>
      </c>
      <c r="C3928" t="s">
        <v>7</v>
      </c>
      <c r="D3928" t="s">
        <v>31</v>
      </c>
    </row>
    <row r="3929" spans="1:4" x14ac:dyDescent="0.3">
      <c r="A3929" t="s">
        <v>29</v>
      </c>
      <c r="B3929" t="s">
        <v>17</v>
      </c>
      <c r="C3929" t="s">
        <v>7</v>
      </c>
      <c r="D3929" t="s">
        <v>30</v>
      </c>
    </row>
    <row r="3930" spans="1:4" x14ac:dyDescent="0.3">
      <c r="A3930" t="s">
        <v>27</v>
      </c>
      <c r="B3930" t="s">
        <v>17</v>
      </c>
      <c r="C3930" t="s">
        <v>8</v>
      </c>
      <c r="D3930" t="s">
        <v>31</v>
      </c>
    </row>
    <row r="3931" spans="1:4" x14ac:dyDescent="0.3">
      <c r="A3931" t="s">
        <v>27</v>
      </c>
      <c r="B3931" t="s">
        <v>12</v>
      </c>
      <c r="C3931" t="s">
        <v>4</v>
      </c>
      <c r="D3931" t="s">
        <v>31</v>
      </c>
    </row>
    <row r="3932" spans="1:4" x14ac:dyDescent="0.3">
      <c r="A3932" t="s">
        <v>29</v>
      </c>
      <c r="B3932" t="s">
        <v>18</v>
      </c>
      <c r="C3932" t="s">
        <v>10</v>
      </c>
      <c r="D3932" t="s">
        <v>31</v>
      </c>
    </row>
    <row r="3933" spans="1:4" x14ac:dyDescent="0.3">
      <c r="A3933" t="s">
        <v>29</v>
      </c>
      <c r="B3933" t="s">
        <v>20</v>
      </c>
      <c r="C3933" t="s">
        <v>4</v>
      </c>
      <c r="D3933" t="s">
        <v>30</v>
      </c>
    </row>
    <row r="3934" spans="1:4" x14ac:dyDescent="0.3">
      <c r="A3934" t="s">
        <v>27</v>
      </c>
      <c r="B3934" t="s">
        <v>17</v>
      </c>
      <c r="C3934" t="s">
        <v>4</v>
      </c>
      <c r="D3934" t="s">
        <v>30</v>
      </c>
    </row>
    <row r="3935" spans="1:4" x14ac:dyDescent="0.3">
      <c r="A3935" t="s">
        <v>27</v>
      </c>
      <c r="B3935" t="s">
        <v>17</v>
      </c>
      <c r="C3935" t="s">
        <v>4</v>
      </c>
      <c r="D3935" t="s">
        <v>30</v>
      </c>
    </row>
    <row r="3936" spans="1:4" x14ac:dyDescent="0.3">
      <c r="A3936" t="s">
        <v>27</v>
      </c>
      <c r="B3936" t="s">
        <v>17</v>
      </c>
      <c r="C3936" t="s">
        <v>4</v>
      </c>
      <c r="D3936" t="s">
        <v>31</v>
      </c>
    </row>
    <row r="3937" spans="1:4" x14ac:dyDescent="0.3">
      <c r="A3937" t="s">
        <v>27</v>
      </c>
      <c r="B3937" t="s">
        <v>17</v>
      </c>
      <c r="C3937" t="s">
        <v>4</v>
      </c>
      <c r="D3937" t="s">
        <v>31</v>
      </c>
    </row>
    <row r="3938" spans="1:4" x14ac:dyDescent="0.3">
      <c r="A3938" t="s">
        <v>27</v>
      </c>
      <c r="B3938" t="s">
        <v>17</v>
      </c>
      <c r="C3938" t="s">
        <v>4</v>
      </c>
      <c r="D3938" t="s">
        <v>31</v>
      </c>
    </row>
    <row r="3939" spans="1:4" x14ac:dyDescent="0.3">
      <c r="A3939" t="s">
        <v>27</v>
      </c>
      <c r="B3939" t="s">
        <v>17</v>
      </c>
      <c r="C3939" t="s">
        <v>6</v>
      </c>
      <c r="D3939" t="s">
        <v>30</v>
      </c>
    </row>
    <row r="3940" spans="1:4" x14ac:dyDescent="0.3">
      <c r="A3940" t="s">
        <v>27</v>
      </c>
      <c r="B3940" t="s">
        <v>17</v>
      </c>
      <c r="C3940" t="s">
        <v>6</v>
      </c>
      <c r="D3940" t="s">
        <v>31</v>
      </c>
    </row>
    <row r="3941" spans="1:4" x14ac:dyDescent="0.3">
      <c r="A3941" t="s">
        <v>27</v>
      </c>
      <c r="B3941" t="s">
        <v>17</v>
      </c>
      <c r="C3941" t="s">
        <v>4</v>
      </c>
      <c r="D3941" t="s">
        <v>30</v>
      </c>
    </row>
    <row r="3942" spans="1:4" x14ac:dyDescent="0.3">
      <c r="A3942" t="s">
        <v>27</v>
      </c>
      <c r="B3942" t="s">
        <v>17</v>
      </c>
      <c r="C3942" t="s">
        <v>4</v>
      </c>
      <c r="D3942" t="s">
        <v>30</v>
      </c>
    </row>
    <row r="3943" spans="1:4" x14ac:dyDescent="0.3">
      <c r="A3943" t="s">
        <v>27</v>
      </c>
      <c r="B3943" t="s">
        <v>17</v>
      </c>
      <c r="C3943" t="s">
        <v>4</v>
      </c>
      <c r="D3943" t="s">
        <v>31</v>
      </c>
    </row>
    <row r="3944" spans="1:4" x14ac:dyDescent="0.3">
      <c r="A3944" t="s">
        <v>29</v>
      </c>
      <c r="B3944" t="s">
        <v>17</v>
      </c>
      <c r="C3944" t="s">
        <v>4</v>
      </c>
      <c r="D3944" t="s">
        <v>30</v>
      </c>
    </row>
    <row r="3945" spans="1:4" x14ac:dyDescent="0.3">
      <c r="A3945" t="s">
        <v>27</v>
      </c>
      <c r="B3945" t="s">
        <v>17</v>
      </c>
      <c r="C3945" t="s">
        <v>4</v>
      </c>
      <c r="D3945" t="s">
        <v>31</v>
      </c>
    </row>
    <row r="3946" spans="1:4" x14ac:dyDescent="0.3">
      <c r="A3946" t="s">
        <v>29</v>
      </c>
      <c r="B3946" t="s">
        <v>17</v>
      </c>
      <c r="C3946" t="s">
        <v>6</v>
      </c>
      <c r="D3946" t="s">
        <v>30</v>
      </c>
    </row>
    <row r="3947" spans="1:4" x14ac:dyDescent="0.3">
      <c r="A3947" t="s">
        <v>27</v>
      </c>
      <c r="B3947" t="s">
        <v>17</v>
      </c>
      <c r="C3947" t="s">
        <v>4</v>
      </c>
      <c r="D3947" t="s">
        <v>31</v>
      </c>
    </row>
    <row r="3948" spans="1:4" x14ac:dyDescent="0.3">
      <c r="A3948" t="s">
        <v>28</v>
      </c>
      <c r="B3948" t="s">
        <v>17</v>
      </c>
      <c r="C3948" t="s">
        <v>2</v>
      </c>
      <c r="D3948" t="s">
        <v>31</v>
      </c>
    </row>
    <row r="3949" spans="1:4" x14ac:dyDescent="0.3">
      <c r="A3949" t="s">
        <v>29</v>
      </c>
      <c r="B3949" t="s">
        <v>17</v>
      </c>
      <c r="C3949" t="s">
        <v>2</v>
      </c>
      <c r="D3949" t="s">
        <v>31</v>
      </c>
    </row>
    <row r="3950" spans="1:4" x14ac:dyDescent="0.3">
      <c r="A3950" t="s">
        <v>29</v>
      </c>
      <c r="B3950" t="s">
        <v>17</v>
      </c>
      <c r="C3950" t="s">
        <v>2</v>
      </c>
      <c r="D3950" t="s">
        <v>30</v>
      </c>
    </row>
    <row r="3951" spans="1:4" x14ac:dyDescent="0.3">
      <c r="A3951" t="s">
        <v>27</v>
      </c>
      <c r="B3951" t="s">
        <v>17</v>
      </c>
      <c r="C3951" t="s">
        <v>2</v>
      </c>
      <c r="D3951" t="s">
        <v>31</v>
      </c>
    </row>
    <row r="3952" spans="1:4" x14ac:dyDescent="0.3">
      <c r="A3952" t="s">
        <v>29</v>
      </c>
      <c r="B3952" t="s">
        <v>17</v>
      </c>
      <c r="C3952" t="s">
        <v>2</v>
      </c>
      <c r="D3952" t="s">
        <v>31</v>
      </c>
    </row>
    <row r="3953" spans="1:4" x14ac:dyDescent="0.3">
      <c r="A3953" t="s">
        <v>29</v>
      </c>
      <c r="B3953" t="s">
        <v>17</v>
      </c>
      <c r="C3953" t="s">
        <v>2</v>
      </c>
      <c r="D3953" t="s">
        <v>30</v>
      </c>
    </row>
    <row r="3954" spans="1:4" x14ac:dyDescent="0.3">
      <c r="A3954" t="s">
        <v>28</v>
      </c>
      <c r="B3954" t="s">
        <v>17</v>
      </c>
      <c r="C3954" t="s">
        <v>2</v>
      </c>
      <c r="D3954" t="s">
        <v>31</v>
      </c>
    </row>
    <row r="3955" spans="1:4" x14ac:dyDescent="0.3">
      <c r="A3955" t="s">
        <v>29</v>
      </c>
      <c r="B3955" t="s">
        <v>17</v>
      </c>
      <c r="C3955" t="s">
        <v>2</v>
      </c>
      <c r="D3955" t="s">
        <v>31</v>
      </c>
    </row>
    <row r="3956" spans="1:4" x14ac:dyDescent="0.3">
      <c r="A3956" t="s">
        <v>27</v>
      </c>
      <c r="B3956" t="s">
        <v>17</v>
      </c>
      <c r="C3956" t="s">
        <v>2</v>
      </c>
      <c r="D3956" t="s">
        <v>31</v>
      </c>
    </row>
    <row r="3957" spans="1:4" x14ac:dyDescent="0.3">
      <c r="A3957" t="s">
        <v>29</v>
      </c>
      <c r="B3957" t="s">
        <v>17</v>
      </c>
      <c r="C3957" t="s">
        <v>2</v>
      </c>
      <c r="D3957" t="s">
        <v>30</v>
      </c>
    </row>
    <row r="3958" spans="1:4" x14ac:dyDescent="0.3">
      <c r="A3958" t="s">
        <v>27</v>
      </c>
      <c r="B3958" t="s">
        <v>17</v>
      </c>
      <c r="C3958" t="s">
        <v>2</v>
      </c>
      <c r="D3958" t="s">
        <v>31</v>
      </c>
    </row>
    <row r="3959" spans="1:4" x14ac:dyDescent="0.3">
      <c r="A3959" t="s">
        <v>27</v>
      </c>
      <c r="B3959" t="s">
        <v>12</v>
      </c>
      <c r="C3959" t="s">
        <v>2</v>
      </c>
      <c r="D3959" t="s">
        <v>31</v>
      </c>
    </row>
    <row r="3960" spans="1:4" x14ac:dyDescent="0.3">
      <c r="A3960" t="s">
        <v>27</v>
      </c>
      <c r="B3960" t="s">
        <v>12</v>
      </c>
      <c r="C3960" t="s">
        <v>2</v>
      </c>
      <c r="D3960" t="s">
        <v>30</v>
      </c>
    </row>
    <row r="3961" spans="1:4" x14ac:dyDescent="0.3">
      <c r="A3961" t="s">
        <v>27</v>
      </c>
      <c r="B3961" t="s">
        <v>20</v>
      </c>
      <c r="C3961" t="s">
        <v>10</v>
      </c>
      <c r="D3961" t="s">
        <v>31</v>
      </c>
    </row>
    <row r="3962" spans="1:4" x14ac:dyDescent="0.3">
      <c r="A3962" t="s">
        <v>27</v>
      </c>
      <c r="B3962" t="s">
        <v>14</v>
      </c>
      <c r="C3962" t="s">
        <v>10</v>
      </c>
      <c r="D3962" t="s">
        <v>30</v>
      </c>
    </row>
    <row r="3963" spans="1:4" x14ac:dyDescent="0.3">
      <c r="A3963" t="s">
        <v>27</v>
      </c>
      <c r="B3963" t="s">
        <v>17</v>
      </c>
      <c r="C3963" t="s">
        <v>8</v>
      </c>
      <c r="D3963" t="s">
        <v>31</v>
      </c>
    </row>
    <row r="3964" spans="1:4" x14ac:dyDescent="0.3">
      <c r="A3964" t="s">
        <v>29</v>
      </c>
      <c r="B3964" t="s">
        <v>17</v>
      </c>
      <c r="C3964" t="s">
        <v>8</v>
      </c>
      <c r="D3964" t="s">
        <v>31</v>
      </c>
    </row>
    <row r="3965" spans="1:4" x14ac:dyDescent="0.3">
      <c r="A3965" t="s">
        <v>29</v>
      </c>
      <c r="B3965" t="s">
        <v>17</v>
      </c>
      <c r="C3965" t="s">
        <v>8</v>
      </c>
      <c r="D3965" t="s">
        <v>30</v>
      </c>
    </row>
    <row r="3966" spans="1:4" x14ac:dyDescent="0.3">
      <c r="A3966" t="s">
        <v>29</v>
      </c>
      <c r="B3966" t="s">
        <v>20</v>
      </c>
      <c r="C3966" t="s">
        <v>4</v>
      </c>
      <c r="D3966" t="s">
        <v>30</v>
      </c>
    </row>
    <row r="3967" spans="1:4" x14ac:dyDescent="0.3">
      <c r="A3967" t="s">
        <v>27</v>
      </c>
      <c r="B3967" t="s">
        <v>17</v>
      </c>
      <c r="C3967" t="s">
        <v>2</v>
      </c>
      <c r="D3967" t="s">
        <v>31</v>
      </c>
    </row>
    <row r="3968" spans="1:4" x14ac:dyDescent="0.3">
      <c r="A3968" t="s">
        <v>29</v>
      </c>
      <c r="B3968" t="s">
        <v>17</v>
      </c>
      <c r="C3968" t="s">
        <v>2</v>
      </c>
      <c r="D3968" t="s">
        <v>31</v>
      </c>
    </row>
    <row r="3969" spans="1:4" x14ac:dyDescent="0.3">
      <c r="A3969" t="s">
        <v>28</v>
      </c>
      <c r="B3969" t="s">
        <v>17</v>
      </c>
      <c r="C3969" t="s">
        <v>2</v>
      </c>
      <c r="D3969" t="s">
        <v>30</v>
      </c>
    </row>
    <row r="3970" spans="1:4" x14ac:dyDescent="0.3">
      <c r="A3970" t="s">
        <v>27</v>
      </c>
      <c r="B3970" t="s">
        <v>17</v>
      </c>
      <c r="C3970" t="s">
        <v>2</v>
      </c>
      <c r="D3970" t="s">
        <v>31</v>
      </c>
    </row>
    <row r="3971" spans="1:4" x14ac:dyDescent="0.3">
      <c r="A3971" t="s">
        <v>27</v>
      </c>
      <c r="B3971" t="s">
        <v>17</v>
      </c>
      <c r="C3971" t="s">
        <v>2</v>
      </c>
      <c r="D3971" t="s">
        <v>31</v>
      </c>
    </row>
    <row r="3972" spans="1:4" x14ac:dyDescent="0.3">
      <c r="A3972" t="s">
        <v>29</v>
      </c>
      <c r="B3972" t="s">
        <v>17</v>
      </c>
      <c r="C3972" t="s">
        <v>2</v>
      </c>
      <c r="D3972" t="s">
        <v>30</v>
      </c>
    </row>
    <row r="3973" spans="1:4" x14ac:dyDescent="0.3">
      <c r="A3973" t="s">
        <v>27</v>
      </c>
      <c r="B3973" t="s">
        <v>17</v>
      </c>
      <c r="C3973" t="s">
        <v>2</v>
      </c>
      <c r="D3973" t="s">
        <v>31</v>
      </c>
    </row>
    <row r="3974" spans="1:4" x14ac:dyDescent="0.3">
      <c r="A3974" t="s">
        <v>28</v>
      </c>
      <c r="B3974" t="s">
        <v>17</v>
      </c>
      <c r="C3974" t="s">
        <v>2</v>
      </c>
      <c r="D3974" t="s">
        <v>30</v>
      </c>
    </row>
    <row r="3975" spans="1:4" x14ac:dyDescent="0.3">
      <c r="A3975" t="s">
        <v>27</v>
      </c>
      <c r="B3975" t="s">
        <v>18</v>
      </c>
      <c r="C3975" t="s">
        <v>6</v>
      </c>
      <c r="D3975" t="s">
        <v>30</v>
      </c>
    </row>
    <row r="3976" spans="1:4" x14ac:dyDescent="0.3">
      <c r="A3976" t="s">
        <v>27</v>
      </c>
      <c r="B3976" t="s">
        <v>18</v>
      </c>
      <c r="C3976" t="s">
        <v>6</v>
      </c>
      <c r="D3976" t="s">
        <v>31</v>
      </c>
    </row>
    <row r="3977" spans="1:4" x14ac:dyDescent="0.3">
      <c r="A3977" t="s">
        <v>27</v>
      </c>
      <c r="B3977" t="s">
        <v>12</v>
      </c>
      <c r="C3977" t="s">
        <v>10</v>
      </c>
      <c r="D3977" t="s">
        <v>30</v>
      </c>
    </row>
    <row r="3978" spans="1:4" x14ac:dyDescent="0.3">
      <c r="A3978" t="s">
        <v>29</v>
      </c>
      <c r="B3978" t="s">
        <v>12</v>
      </c>
      <c r="C3978" t="s">
        <v>10</v>
      </c>
      <c r="D3978" t="s">
        <v>31</v>
      </c>
    </row>
    <row r="3979" spans="1:4" x14ac:dyDescent="0.3">
      <c r="A3979" t="s">
        <v>29</v>
      </c>
      <c r="B3979" t="s">
        <v>12</v>
      </c>
      <c r="C3979" t="s">
        <v>10</v>
      </c>
      <c r="D3979" t="s">
        <v>31</v>
      </c>
    </row>
    <row r="3980" spans="1:4" x14ac:dyDescent="0.3">
      <c r="A3980" t="s">
        <v>27</v>
      </c>
      <c r="B3980" t="s">
        <v>12</v>
      </c>
      <c r="C3980" t="s">
        <v>10</v>
      </c>
      <c r="D3980" t="s">
        <v>31</v>
      </c>
    </row>
    <row r="3981" spans="1:4" x14ac:dyDescent="0.3">
      <c r="A3981" t="s">
        <v>27</v>
      </c>
      <c r="B3981" t="s">
        <v>17</v>
      </c>
      <c r="C3981" t="s">
        <v>5</v>
      </c>
      <c r="D3981" t="s">
        <v>30</v>
      </c>
    </row>
    <row r="3982" spans="1:4" x14ac:dyDescent="0.3">
      <c r="A3982" t="s">
        <v>27</v>
      </c>
      <c r="B3982" t="s">
        <v>17</v>
      </c>
      <c r="C3982" t="s">
        <v>10</v>
      </c>
      <c r="D3982" t="s">
        <v>31</v>
      </c>
    </row>
    <row r="3983" spans="1:4" x14ac:dyDescent="0.3">
      <c r="A3983" t="s">
        <v>27</v>
      </c>
      <c r="B3983" t="s">
        <v>18</v>
      </c>
      <c r="C3983" t="s">
        <v>10</v>
      </c>
      <c r="D3983" t="s">
        <v>30</v>
      </c>
    </row>
    <row r="3984" spans="1:4" x14ac:dyDescent="0.3">
      <c r="A3984" t="s">
        <v>28</v>
      </c>
      <c r="B3984" t="s">
        <v>18</v>
      </c>
      <c r="C3984" t="s">
        <v>10</v>
      </c>
      <c r="D3984" t="s">
        <v>31</v>
      </c>
    </row>
    <row r="3985" spans="1:4" x14ac:dyDescent="0.3">
      <c r="A3985" t="s">
        <v>27</v>
      </c>
      <c r="B3985" t="s">
        <v>17</v>
      </c>
      <c r="C3985" t="s">
        <v>4</v>
      </c>
      <c r="D3985" t="s">
        <v>31</v>
      </c>
    </row>
    <row r="3986" spans="1:4" x14ac:dyDescent="0.3">
      <c r="A3986" t="s">
        <v>27</v>
      </c>
      <c r="B3986" t="s">
        <v>15</v>
      </c>
      <c r="C3986" t="s">
        <v>2</v>
      </c>
      <c r="D3986" t="s">
        <v>31</v>
      </c>
    </row>
    <row r="3987" spans="1:4" x14ac:dyDescent="0.3">
      <c r="A3987" t="s">
        <v>27</v>
      </c>
      <c r="B3987" t="s">
        <v>20</v>
      </c>
      <c r="C3987" t="s">
        <v>2</v>
      </c>
      <c r="D3987" t="s">
        <v>30</v>
      </c>
    </row>
    <row r="3988" spans="1:4" x14ac:dyDescent="0.3">
      <c r="A3988" t="s">
        <v>29</v>
      </c>
      <c r="B3988" t="s">
        <v>20</v>
      </c>
      <c r="C3988" t="s">
        <v>2</v>
      </c>
      <c r="D3988" t="s">
        <v>30</v>
      </c>
    </row>
    <row r="3989" spans="1:4" x14ac:dyDescent="0.3">
      <c r="A3989" t="s">
        <v>27</v>
      </c>
      <c r="B3989" t="s">
        <v>20</v>
      </c>
      <c r="C3989" t="s">
        <v>2</v>
      </c>
      <c r="D3989" t="s">
        <v>31</v>
      </c>
    </row>
    <row r="3990" spans="1:4" x14ac:dyDescent="0.3">
      <c r="A3990" t="s">
        <v>27</v>
      </c>
      <c r="B3990" t="s">
        <v>20</v>
      </c>
      <c r="C3990" t="s">
        <v>2</v>
      </c>
      <c r="D3990" t="s">
        <v>30</v>
      </c>
    </row>
    <row r="3991" spans="1:4" x14ac:dyDescent="0.3">
      <c r="A3991" t="s">
        <v>27</v>
      </c>
      <c r="B3991" t="s">
        <v>20</v>
      </c>
      <c r="C3991" t="s">
        <v>2</v>
      </c>
      <c r="D3991" t="s">
        <v>31</v>
      </c>
    </row>
    <row r="3992" spans="1:4" x14ac:dyDescent="0.3">
      <c r="A3992" t="s">
        <v>29</v>
      </c>
      <c r="B3992" t="s">
        <v>14</v>
      </c>
      <c r="C3992" t="s">
        <v>6</v>
      </c>
      <c r="D3992" t="s">
        <v>31</v>
      </c>
    </row>
    <row r="3993" spans="1:4" x14ac:dyDescent="0.3">
      <c r="A3993" t="s">
        <v>29</v>
      </c>
      <c r="B3993" t="s">
        <v>14</v>
      </c>
      <c r="C3993" t="s">
        <v>6</v>
      </c>
      <c r="D3993" t="s">
        <v>31</v>
      </c>
    </row>
    <row r="3994" spans="1:4" x14ac:dyDescent="0.3">
      <c r="A3994" t="s">
        <v>29</v>
      </c>
      <c r="B3994" t="s">
        <v>14</v>
      </c>
      <c r="C3994" t="s">
        <v>4</v>
      </c>
      <c r="D3994" t="s">
        <v>30</v>
      </c>
    </row>
    <row r="3995" spans="1:4" x14ac:dyDescent="0.3">
      <c r="A3995" t="s">
        <v>27</v>
      </c>
      <c r="B3995" t="s">
        <v>20</v>
      </c>
      <c r="C3995" t="s">
        <v>5</v>
      </c>
      <c r="D3995" t="s">
        <v>30</v>
      </c>
    </row>
    <row r="3996" spans="1:4" x14ac:dyDescent="0.3">
      <c r="A3996" t="s">
        <v>27</v>
      </c>
      <c r="B3996" t="s">
        <v>20</v>
      </c>
      <c r="C3996" t="s">
        <v>5</v>
      </c>
      <c r="D3996" t="s">
        <v>30</v>
      </c>
    </row>
    <row r="3997" spans="1:4" x14ac:dyDescent="0.3">
      <c r="A3997" t="s">
        <v>29</v>
      </c>
      <c r="B3997" t="s">
        <v>20</v>
      </c>
      <c r="C3997" t="s">
        <v>10</v>
      </c>
      <c r="D3997" t="s">
        <v>30</v>
      </c>
    </row>
    <row r="3998" spans="1:4" x14ac:dyDescent="0.3">
      <c r="A3998" t="s">
        <v>27</v>
      </c>
      <c r="B3998" t="s">
        <v>20</v>
      </c>
      <c r="C3998" t="s">
        <v>10</v>
      </c>
      <c r="D3998" t="s">
        <v>31</v>
      </c>
    </row>
    <row r="3999" spans="1:4" x14ac:dyDescent="0.3">
      <c r="A3999" t="s">
        <v>29</v>
      </c>
      <c r="B3999" t="s">
        <v>20</v>
      </c>
      <c r="C3999" t="s">
        <v>10</v>
      </c>
      <c r="D3999" t="s">
        <v>31</v>
      </c>
    </row>
    <row r="4000" spans="1:4" x14ac:dyDescent="0.3">
      <c r="A4000" t="s">
        <v>27</v>
      </c>
      <c r="B4000" t="s">
        <v>20</v>
      </c>
      <c r="C4000" t="s">
        <v>4</v>
      </c>
      <c r="D4000" t="s">
        <v>30</v>
      </c>
    </row>
    <row r="4001" spans="1:4" x14ac:dyDescent="0.3">
      <c r="A4001" t="s">
        <v>27</v>
      </c>
      <c r="B4001" t="s">
        <v>20</v>
      </c>
      <c r="C4001" t="s">
        <v>4</v>
      </c>
      <c r="D4001" t="s">
        <v>30</v>
      </c>
    </row>
    <row r="4002" spans="1:4" x14ac:dyDescent="0.3">
      <c r="A4002" t="s">
        <v>27</v>
      </c>
      <c r="B4002" t="s">
        <v>20</v>
      </c>
      <c r="C4002" t="s">
        <v>4</v>
      </c>
      <c r="D4002" t="s">
        <v>31</v>
      </c>
    </row>
    <row r="4003" spans="1:4" x14ac:dyDescent="0.3">
      <c r="A4003" t="s">
        <v>29</v>
      </c>
      <c r="B4003" t="s">
        <v>12</v>
      </c>
      <c r="C4003" t="s">
        <v>8</v>
      </c>
      <c r="D4003" t="s">
        <v>30</v>
      </c>
    </row>
    <row r="4004" spans="1:4" x14ac:dyDescent="0.3">
      <c r="A4004" t="s">
        <v>29</v>
      </c>
      <c r="B4004" t="s">
        <v>12</v>
      </c>
      <c r="C4004" t="s">
        <v>8</v>
      </c>
      <c r="D4004" t="s">
        <v>30</v>
      </c>
    </row>
    <row r="4005" spans="1:4" x14ac:dyDescent="0.3">
      <c r="A4005" t="s">
        <v>29</v>
      </c>
      <c r="B4005" t="s">
        <v>12</v>
      </c>
      <c r="C4005" t="s">
        <v>2</v>
      </c>
      <c r="D4005" t="s">
        <v>31</v>
      </c>
    </row>
    <row r="4006" spans="1:4" x14ac:dyDescent="0.3">
      <c r="A4006" t="s">
        <v>27</v>
      </c>
      <c r="B4006" t="s">
        <v>18</v>
      </c>
      <c r="C4006" t="s">
        <v>5</v>
      </c>
      <c r="D4006" t="s">
        <v>31</v>
      </c>
    </row>
    <row r="4007" spans="1:4" x14ac:dyDescent="0.3">
      <c r="A4007" t="s">
        <v>27</v>
      </c>
      <c r="B4007" t="s">
        <v>18</v>
      </c>
      <c r="C4007" t="s">
        <v>8</v>
      </c>
      <c r="D4007" t="s">
        <v>30</v>
      </c>
    </row>
    <row r="4008" spans="1:4" x14ac:dyDescent="0.3">
      <c r="A4008" t="s">
        <v>29</v>
      </c>
      <c r="B4008" t="s">
        <v>20</v>
      </c>
      <c r="C4008" t="s">
        <v>6</v>
      </c>
      <c r="D4008" t="s">
        <v>30</v>
      </c>
    </row>
    <row r="4009" spans="1:4" x14ac:dyDescent="0.3">
      <c r="A4009" t="s">
        <v>29</v>
      </c>
      <c r="B4009" t="s">
        <v>20</v>
      </c>
      <c r="C4009" t="s">
        <v>6</v>
      </c>
      <c r="D4009" t="s">
        <v>31</v>
      </c>
    </row>
    <row r="4010" spans="1:4" x14ac:dyDescent="0.3">
      <c r="A4010" t="s">
        <v>29</v>
      </c>
      <c r="B4010" t="s">
        <v>20</v>
      </c>
      <c r="C4010" t="s">
        <v>6</v>
      </c>
      <c r="D4010" t="s">
        <v>31</v>
      </c>
    </row>
    <row r="4011" spans="1:4" x14ac:dyDescent="0.3">
      <c r="A4011" t="s">
        <v>29</v>
      </c>
      <c r="B4011" t="s">
        <v>20</v>
      </c>
      <c r="C4011" t="s">
        <v>6</v>
      </c>
      <c r="D4011" t="s">
        <v>31</v>
      </c>
    </row>
    <row r="4012" spans="1:4" x14ac:dyDescent="0.3">
      <c r="A4012" t="s">
        <v>29</v>
      </c>
      <c r="B4012" t="s">
        <v>20</v>
      </c>
      <c r="C4012" t="s">
        <v>6</v>
      </c>
      <c r="D4012" t="s">
        <v>30</v>
      </c>
    </row>
    <row r="4013" spans="1:4" x14ac:dyDescent="0.3">
      <c r="A4013" t="s">
        <v>27</v>
      </c>
      <c r="B4013" t="s">
        <v>12</v>
      </c>
      <c r="C4013" t="s">
        <v>4</v>
      </c>
      <c r="D4013" t="s">
        <v>30</v>
      </c>
    </row>
    <row r="4014" spans="1:4" x14ac:dyDescent="0.3">
      <c r="A4014" t="s">
        <v>29</v>
      </c>
      <c r="B4014" t="s">
        <v>12</v>
      </c>
      <c r="C4014" t="s">
        <v>4</v>
      </c>
      <c r="D4014" t="s">
        <v>31</v>
      </c>
    </row>
    <row r="4015" spans="1:4" x14ac:dyDescent="0.3">
      <c r="A4015" t="s">
        <v>29</v>
      </c>
      <c r="B4015" t="s">
        <v>12</v>
      </c>
      <c r="C4015" t="s">
        <v>4</v>
      </c>
      <c r="D4015" t="s">
        <v>31</v>
      </c>
    </row>
    <row r="4016" spans="1:4" x14ac:dyDescent="0.3">
      <c r="A4016" t="s">
        <v>27</v>
      </c>
      <c r="B4016" t="s">
        <v>17</v>
      </c>
      <c r="C4016" t="s">
        <v>4</v>
      </c>
      <c r="D4016" t="s">
        <v>30</v>
      </c>
    </row>
    <row r="4017" spans="1:4" x14ac:dyDescent="0.3">
      <c r="A4017" t="s">
        <v>27</v>
      </c>
      <c r="B4017" t="s">
        <v>17</v>
      </c>
      <c r="C4017" t="s">
        <v>5</v>
      </c>
      <c r="D4017" t="s">
        <v>30</v>
      </c>
    </row>
    <row r="4018" spans="1:4" x14ac:dyDescent="0.3">
      <c r="A4018" t="s">
        <v>29</v>
      </c>
      <c r="B4018" t="s">
        <v>17</v>
      </c>
      <c r="C4018" t="s">
        <v>5</v>
      </c>
      <c r="D4018" t="s">
        <v>31</v>
      </c>
    </row>
    <row r="4019" spans="1:4" x14ac:dyDescent="0.3">
      <c r="A4019" t="s">
        <v>27</v>
      </c>
      <c r="B4019" t="s">
        <v>17</v>
      </c>
      <c r="C4019" t="s">
        <v>5</v>
      </c>
      <c r="D4019" t="s">
        <v>31</v>
      </c>
    </row>
    <row r="4020" spans="1:4" x14ac:dyDescent="0.3">
      <c r="A4020" t="s">
        <v>29</v>
      </c>
      <c r="B4020" t="s">
        <v>17</v>
      </c>
      <c r="C4020" t="s">
        <v>5</v>
      </c>
      <c r="D4020" t="s">
        <v>31</v>
      </c>
    </row>
    <row r="4021" spans="1:4" x14ac:dyDescent="0.3">
      <c r="A4021" t="s">
        <v>29</v>
      </c>
      <c r="B4021" t="s">
        <v>17</v>
      </c>
      <c r="C4021" t="s">
        <v>5</v>
      </c>
      <c r="D4021" t="s">
        <v>30</v>
      </c>
    </row>
    <row r="4022" spans="1:4" x14ac:dyDescent="0.3">
      <c r="A4022" t="s">
        <v>27</v>
      </c>
      <c r="B4022" t="s">
        <v>17</v>
      </c>
      <c r="C4022" t="s">
        <v>5</v>
      </c>
      <c r="D4022" t="s">
        <v>31</v>
      </c>
    </row>
    <row r="4023" spans="1:4" x14ac:dyDescent="0.3">
      <c r="A4023" t="s">
        <v>29</v>
      </c>
      <c r="B4023" t="s">
        <v>17</v>
      </c>
      <c r="C4023" t="s">
        <v>5</v>
      </c>
      <c r="D4023" t="s">
        <v>31</v>
      </c>
    </row>
    <row r="4024" spans="1:4" x14ac:dyDescent="0.3">
      <c r="A4024" t="s">
        <v>29</v>
      </c>
      <c r="B4024" t="s">
        <v>17</v>
      </c>
      <c r="C4024" t="s">
        <v>5</v>
      </c>
      <c r="D4024" t="s">
        <v>30</v>
      </c>
    </row>
    <row r="4025" spans="1:4" x14ac:dyDescent="0.3">
      <c r="A4025" t="s">
        <v>27</v>
      </c>
      <c r="B4025" t="s">
        <v>17</v>
      </c>
      <c r="C4025" t="s">
        <v>2</v>
      </c>
      <c r="D4025" t="s">
        <v>30</v>
      </c>
    </row>
    <row r="4026" spans="1:4" x14ac:dyDescent="0.3">
      <c r="A4026" t="s">
        <v>27</v>
      </c>
      <c r="B4026" t="s">
        <v>17</v>
      </c>
      <c r="C4026" t="s">
        <v>2</v>
      </c>
      <c r="D4026" t="s">
        <v>30</v>
      </c>
    </row>
    <row r="4027" spans="1:4" x14ac:dyDescent="0.3">
      <c r="A4027" t="s">
        <v>27</v>
      </c>
      <c r="B4027" t="s">
        <v>20</v>
      </c>
      <c r="C4027" t="s">
        <v>10</v>
      </c>
      <c r="D4027" t="s">
        <v>31</v>
      </c>
    </row>
    <row r="4028" spans="1:4" x14ac:dyDescent="0.3">
      <c r="A4028" t="s">
        <v>27</v>
      </c>
      <c r="B4028" t="s">
        <v>17</v>
      </c>
      <c r="C4028" t="s">
        <v>10</v>
      </c>
      <c r="D4028" t="s">
        <v>30</v>
      </c>
    </row>
    <row r="4029" spans="1:4" x14ac:dyDescent="0.3">
      <c r="A4029" t="s">
        <v>27</v>
      </c>
      <c r="B4029" t="s">
        <v>18</v>
      </c>
      <c r="C4029" t="s">
        <v>8</v>
      </c>
      <c r="D4029" t="s">
        <v>30</v>
      </c>
    </row>
    <row r="4030" spans="1:4" x14ac:dyDescent="0.3">
      <c r="A4030" t="s">
        <v>27</v>
      </c>
      <c r="B4030" t="s">
        <v>18</v>
      </c>
      <c r="C4030" t="s">
        <v>8</v>
      </c>
      <c r="D4030" t="s">
        <v>31</v>
      </c>
    </row>
    <row r="4031" spans="1:4" x14ac:dyDescent="0.3">
      <c r="A4031" t="s">
        <v>27</v>
      </c>
      <c r="B4031" t="s">
        <v>18</v>
      </c>
      <c r="C4031" t="s">
        <v>8</v>
      </c>
      <c r="D4031" t="s">
        <v>31</v>
      </c>
    </row>
    <row r="4032" spans="1:4" x14ac:dyDescent="0.3">
      <c r="A4032" t="s">
        <v>27</v>
      </c>
      <c r="B4032" t="s">
        <v>20</v>
      </c>
      <c r="C4032" t="s">
        <v>4</v>
      </c>
      <c r="D4032" t="s">
        <v>31</v>
      </c>
    </row>
    <row r="4033" spans="1:4" x14ac:dyDescent="0.3">
      <c r="A4033" t="s">
        <v>27</v>
      </c>
      <c r="B4033" t="s">
        <v>20</v>
      </c>
      <c r="C4033" t="s">
        <v>4</v>
      </c>
      <c r="D4033" t="s">
        <v>31</v>
      </c>
    </row>
    <row r="4034" spans="1:4" x14ac:dyDescent="0.3">
      <c r="A4034" t="s">
        <v>27</v>
      </c>
      <c r="B4034" t="s">
        <v>17</v>
      </c>
      <c r="C4034" t="s">
        <v>6</v>
      </c>
      <c r="D4034" t="s">
        <v>30</v>
      </c>
    </row>
    <row r="4035" spans="1:4" x14ac:dyDescent="0.3">
      <c r="A4035" t="s">
        <v>27</v>
      </c>
      <c r="B4035" t="s">
        <v>17</v>
      </c>
      <c r="C4035" t="s">
        <v>6</v>
      </c>
      <c r="D4035" t="s">
        <v>31</v>
      </c>
    </row>
    <row r="4036" spans="1:4" x14ac:dyDescent="0.3">
      <c r="A4036" t="s">
        <v>29</v>
      </c>
      <c r="B4036" t="s">
        <v>17</v>
      </c>
      <c r="C4036" t="s">
        <v>6</v>
      </c>
      <c r="D4036" t="s">
        <v>31</v>
      </c>
    </row>
    <row r="4037" spans="1:4" x14ac:dyDescent="0.3">
      <c r="A4037" t="s">
        <v>27</v>
      </c>
      <c r="B4037" t="s">
        <v>17</v>
      </c>
      <c r="C4037" t="s">
        <v>6</v>
      </c>
      <c r="D4037" t="s">
        <v>31</v>
      </c>
    </row>
    <row r="4038" spans="1:4" x14ac:dyDescent="0.3">
      <c r="A4038" t="s">
        <v>27</v>
      </c>
      <c r="B4038" t="s">
        <v>17</v>
      </c>
      <c r="C4038" t="s">
        <v>6</v>
      </c>
      <c r="D4038" t="s">
        <v>30</v>
      </c>
    </row>
    <row r="4039" spans="1:4" x14ac:dyDescent="0.3">
      <c r="A4039" t="s">
        <v>27</v>
      </c>
      <c r="B4039" t="s">
        <v>15</v>
      </c>
      <c r="C4039" t="s">
        <v>8</v>
      </c>
      <c r="D4039" t="s">
        <v>31</v>
      </c>
    </row>
    <row r="4040" spans="1:4" x14ac:dyDescent="0.3">
      <c r="A4040" t="s">
        <v>27</v>
      </c>
      <c r="B4040" t="s">
        <v>20</v>
      </c>
      <c r="C4040" t="s">
        <v>8</v>
      </c>
      <c r="D4040" t="s">
        <v>30</v>
      </c>
    </row>
    <row r="4041" spans="1:4" x14ac:dyDescent="0.3">
      <c r="A4041" t="s">
        <v>29</v>
      </c>
      <c r="B4041" t="s">
        <v>12</v>
      </c>
      <c r="C4041" t="s">
        <v>2</v>
      </c>
      <c r="D4041" t="s">
        <v>30</v>
      </c>
    </row>
    <row r="4042" spans="1:4" x14ac:dyDescent="0.3">
      <c r="A4042" t="s">
        <v>29</v>
      </c>
      <c r="B4042" t="s">
        <v>12</v>
      </c>
      <c r="C4042" t="s">
        <v>2</v>
      </c>
      <c r="D4042" t="s">
        <v>30</v>
      </c>
    </row>
    <row r="4043" spans="1:4" x14ac:dyDescent="0.3">
      <c r="A4043" t="s">
        <v>27</v>
      </c>
      <c r="B4043" t="s">
        <v>12</v>
      </c>
      <c r="C4043" t="s">
        <v>2</v>
      </c>
      <c r="D4043" t="s">
        <v>30</v>
      </c>
    </row>
    <row r="4044" spans="1:4" x14ac:dyDescent="0.3">
      <c r="A4044" t="s">
        <v>27</v>
      </c>
      <c r="B4044" t="s">
        <v>12</v>
      </c>
      <c r="C4044" t="s">
        <v>10</v>
      </c>
      <c r="D4044" t="s">
        <v>30</v>
      </c>
    </row>
    <row r="4045" spans="1:4" x14ac:dyDescent="0.3">
      <c r="A4045" t="s">
        <v>27</v>
      </c>
      <c r="B4045" t="s">
        <v>12</v>
      </c>
      <c r="C4045" t="s">
        <v>10</v>
      </c>
      <c r="D4045" t="s">
        <v>30</v>
      </c>
    </row>
    <row r="4046" spans="1:4" x14ac:dyDescent="0.3">
      <c r="A4046" t="s">
        <v>29</v>
      </c>
      <c r="B4046" t="s">
        <v>12</v>
      </c>
      <c r="C4046" t="s">
        <v>10</v>
      </c>
      <c r="D4046" t="s">
        <v>31</v>
      </c>
    </row>
    <row r="4047" spans="1:4" x14ac:dyDescent="0.3">
      <c r="A4047" t="s">
        <v>27</v>
      </c>
      <c r="B4047" t="s">
        <v>12</v>
      </c>
      <c r="C4047" t="s">
        <v>10</v>
      </c>
      <c r="D4047" t="s">
        <v>31</v>
      </c>
    </row>
    <row r="4048" spans="1:4" x14ac:dyDescent="0.3">
      <c r="A4048" t="s">
        <v>29</v>
      </c>
      <c r="B4048" t="s">
        <v>12</v>
      </c>
      <c r="C4048" t="s">
        <v>10</v>
      </c>
      <c r="D4048" t="s">
        <v>30</v>
      </c>
    </row>
    <row r="4049" spans="1:4" x14ac:dyDescent="0.3">
      <c r="A4049" t="s">
        <v>28</v>
      </c>
      <c r="B4049" t="s">
        <v>12</v>
      </c>
      <c r="C4049" t="s">
        <v>10</v>
      </c>
      <c r="D4049" t="s">
        <v>30</v>
      </c>
    </row>
    <row r="4050" spans="1:4" x14ac:dyDescent="0.3">
      <c r="A4050" t="s">
        <v>27</v>
      </c>
      <c r="B4050" t="s">
        <v>12</v>
      </c>
      <c r="C4050" t="s">
        <v>10</v>
      </c>
      <c r="D4050" t="s">
        <v>31</v>
      </c>
    </row>
    <row r="4051" spans="1:4" x14ac:dyDescent="0.3">
      <c r="A4051" t="s">
        <v>27</v>
      </c>
      <c r="B4051" t="s">
        <v>12</v>
      </c>
      <c r="C4051" t="s">
        <v>10</v>
      </c>
      <c r="D4051" t="s">
        <v>31</v>
      </c>
    </row>
    <row r="4052" spans="1:4" x14ac:dyDescent="0.3">
      <c r="A4052" t="s">
        <v>29</v>
      </c>
      <c r="B4052" t="s">
        <v>20</v>
      </c>
      <c r="C4052" t="s">
        <v>7</v>
      </c>
      <c r="D4052" t="s">
        <v>31</v>
      </c>
    </row>
    <row r="4053" spans="1:4" x14ac:dyDescent="0.3">
      <c r="A4053" t="s">
        <v>27</v>
      </c>
      <c r="B4053" t="s">
        <v>20</v>
      </c>
      <c r="C4053" t="s">
        <v>10</v>
      </c>
      <c r="D4053" t="s">
        <v>31</v>
      </c>
    </row>
    <row r="4054" spans="1:4" x14ac:dyDescent="0.3">
      <c r="A4054" t="s">
        <v>29</v>
      </c>
      <c r="B4054" t="s">
        <v>20</v>
      </c>
      <c r="C4054" t="s">
        <v>10</v>
      </c>
      <c r="D4054" t="s">
        <v>31</v>
      </c>
    </row>
    <row r="4055" spans="1:4" x14ac:dyDescent="0.3">
      <c r="A4055" t="s">
        <v>27</v>
      </c>
      <c r="B4055" t="s">
        <v>20</v>
      </c>
      <c r="C4055" t="s">
        <v>7</v>
      </c>
      <c r="D4055" t="s">
        <v>31</v>
      </c>
    </row>
    <row r="4056" spans="1:4" x14ac:dyDescent="0.3">
      <c r="A4056" t="s">
        <v>27</v>
      </c>
      <c r="B4056" t="s">
        <v>20</v>
      </c>
      <c r="C4056" t="s">
        <v>10</v>
      </c>
      <c r="D4056" t="s">
        <v>31</v>
      </c>
    </row>
    <row r="4057" spans="1:4" x14ac:dyDescent="0.3">
      <c r="A4057" t="s">
        <v>29</v>
      </c>
      <c r="B4057" t="s">
        <v>20</v>
      </c>
      <c r="C4057" t="s">
        <v>10</v>
      </c>
      <c r="D4057" t="s">
        <v>31</v>
      </c>
    </row>
    <row r="4058" spans="1:4" x14ac:dyDescent="0.3">
      <c r="A4058" t="s">
        <v>29</v>
      </c>
      <c r="B4058" t="s">
        <v>20</v>
      </c>
      <c r="C4058" t="s">
        <v>7</v>
      </c>
      <c r="D4058" t="s">
        <v>31</v>
      </c>
    </row>
    <row r="4059" spans="1:4" x14ac:dyDescent="0.3">
      <c r="A4059" t="s">
        <v>28</v>
      </c>
      <c r="B4059" t="s">
        <v>20</v>
      </c>
      <c r="C4059" t="s">
        <v>7</v>
      </c>
      <c r="D4059" t="s">
        <v>30</v>
      </c>
    </row>
    <row r="4060" spans="1:4" x14ac:dyDescent="0.3">
      <c r="A4060" t="s">
        <v>27</v>
      </c>
      <c r="B4060" t="s">
        <v>20</v>
      </c>
      <c r="C4060" t="s">
        <v>10</v>
      </c>
      <c r="D4060" t="s">
        <v>31</v>
      </c>
    </row>
    <row r="4061" spans="1:4" x14ac:dyDescent="0.3">
      <c r="A4061" t="s">
        <v>27</v>
      </c>
      <c r="B4061" t="s">
        <v>20</v>
      </c>
      <c r="C4061" t="s">
        <v>10</v>
      </c>
      <c r="D4061" t="s">
        <v>31</v>
      </c>
    </row>
    <row r="4062" spans="1:4" x14ac:dyDescent="0.3">
      <c r="A4062" t="s">
        <v>27</v>
      </c>
      <c r="B4062" t="s">
        <v>20</v>
      </c>
      <c r="C4062" t="s">
        <v>7</v>
      </c>
      <c r="D4062" t="s">
        <v>31</v>
      </c>
    </row>
    <row r="4063" spans="1:4" x14ac:dyDescent="0.3">
      <c r="A4063" t="s">
        <v>27</v>
      </c>
      <c r="B4063" t="s">
        <v>20</v>
      </c>
      <c r="C4063" t="s">
        <v>7</v>
      </c>
      <c r="D4063" t="s">
        <v>31</v>
      </c>
    </row>
    <row r="4064" spans="1:4" x14ac:dyDescent="0.3">
      <c r="A4064" t="s">
        <v>27</v>
      </c>
      <c r="B4064" t="s">
        <v>20</v>
      </c>
      <c r="C4064" t="s">
        <v>7</v>
      </c>
      <c r="D4064" t="s">
        <v>31</v>
      </c>
    </row>
    <row r="4065" spans="1:4" x14ac:dyDescent="0.3">
      <c r="A4065" t="s">
        <v>27</v>
      </c>
      <c r="B4065" t="s">
        <v>20</v>
      </c>
      <c r="C4065" t="s">
        <v>7</v>
      </c>
      <c r="D4065" t="s">
        <v>31</v>
      </c>
    </row>
    <row r="4066" spans="1:4" x14ac:dyDescent="0.3">
      <c r="A4066" t="s">
        <v>29</v>
      </c>
      <c r="B4066" t="s">
        <v>20</v>
      </c>
      <c r="C4066" t="s">
        <v>7</v>
      </c>
      <c r="D4066" t="s">
        <v>30</v>
      </c>
    </row>
    <row r="4067" spans="1:4" x14ac:dyDescent="0.3">
      <c r="A4067" t="s">
        <v>29</v>
      </c>
      <c r="B4067" t="s">
        <v>20</v>
      </c>
      <c r="C4067" t="s">
        <v>7</v>
      </c>
      <c r="D4067" t="s">
        <v>31</v>
      </c>
    </row>
    <row r="4068" spans="1:4" x14ac:dyDescent="0.3">
      <c r="A4068" t="s">
        <v>29</v>
      </c>
      <c r="B4068" t="s">
        <v>20</v>
      </c>
      <c r="C4068" t="s">
        <v>7</v>
      </c>
      <c r="D4068" t="s">
        <v>31</v>
      </c>
    </row>
    <row r="4069" spans="1:4" x14ac:dyDescent="0.3">
      <c r="A4069" t="s">
        <v>27</v>
      </c>
      <c r="B4069" t="s">
        <v>12</v>
      </c>
      <c r="C4069" t="s">
        <v>10</v>
      </c>
      <c r="D4069" t="s">
        <v>31</v>
      </c>
    </row>
    <row r="4070" spans="1:4" x14ac:dyDescent="0.3">
      <c r="A4070" t="s">
        <v>29</v>
      </c>
      <c r="B4070" t="s">
        <v>12</v>
      </c>
      <c r="C4070" t="s">
        <v>10</v>
      </c>
      <c r="D4070" t="s">
        <v>31</v>
      </c>
    </row>
    <row r="4071" spans="1:4" x14ac:dyDescent="0.3">
      <c r="A4071" t="s">
        <v>29</v>
      </c>
      <c r="B4071" t="s">
        <v>12</v>
      </c>
      <c r="C4071" t="s">
        <v>10</v>
      </c>
      <c r="D4071" t="s">
        <v>31</v>
      </c>
    </row>
    <row r="4072" spans="1:4" x14ac:dyDescent="0.3">
      <c r="A4072" t="s">
        <v>27</v>
      </c>
      <c r="B4072" t="s">
        <v>17</v>
      </c>
      <c r="C4072" t="s">
        <v>10</v>
      </c>
      <c r="D4072" t="s">
        <v>30</v>
      </c>
    </row>
    <row r="4073" spans="1:4" x14ac:dyDescent="0.3">
      <c r="A4073" t="s">
        <v>27</v>
      </c>
      <c r="B4073" t="s">
        <v>17</v>
      </c>
      <c r="C4073" t="s">
        <v>10</v>
      </c>
      <c r="D4073" t="s">
        <v>30</v>
      </c>
    </row>
    <row r="4074" spans="1:4" x14ac:dyDescent="0.3">
      <c r="A4074" t="s">
        <v>27</v>
      </c>
      <c r="B4074" t="s">
        <v>17</v>
      </c>
      <c r="C4074" t="s">
        <v>10</v>
      </c>
      <c r="D4074" t="s">
        <v>30</v>
      </c>
    </row>
    <row r="4075" spans="1:4" x14ac:dyDescent="0.3">
      <c r="A4075" t="s">
        <v>27</v>
      </c>
      <c r="B4075" t="s">
        <v>17</v>
      </c>
      <c r="C4075" t="s">
        <v>10</v>
      </c>
      <c r="D4075" t="s">
        <v>30</v>
      </c>
    </row>
    <row r="4076" spans="1:4" x14ac:dyDescent="0.3">
      <c r="A4076" t="s">
        <v>29</v>
      </c>
      <c r="B4076" t="s">
        <v>13</v>
      </c>
      <c r="C4076" t="s">
        <v>4</v>
      </c>
      <c r="D4076" t="s">
        <v>31</v>
      </c>
    </row>
    <row r="4077" spans="1:4" x14ac:dyDescent="0.3">
      <c r="A4077" t="s">
        <v>29</v>
      </c>
      <c r="B4077" t="s">
        <v>13</v>
      </c>
      <c r="C4077" t="s">
        <v>4</v>
      </c>
      <c r="D4077" t="s">
        <v>31</v>
      </c>
    </row>
    <row r="4078" spans="1:4" x14ac:dyDescent="0.3">
      <c r="A4078" t="s">
        <v>29</v>
      </c>
      <c r="B4078" t="s">
        <v>13</v>
      </c>
      <c r="C4078" t="s">
        <v>4</v>
      </c>
      <c r="D4078" t="s">
        <v>30</v>
      </c>
    </row>
    <row r="4079" spans="1:4" x14ac:dyDescent="0.3">
      <c r="A4079" t="s">
        <v>29</v>
      </c>
      <c r="B4079" t="s">
        <v>20</v>
      </c>
      <c r="C4079" t="s">
        <v>10</v>
      </c>
      <c r="D4079" t="s">
        <v>31</v>
      </c>
    </row>
    <row r="4080" spans="1:4" x14ac:dyDescent="0.3">
      <c r="A4080" t="s">
        <v>29</v>
      </c>
      <c r="B4080" t="s">
        <v>20</v>
      </c>
      <c r="C4080" t="s">
        <v>10</v>
      </c>
      <c r="D4080" t="s">
        <v>30</v>
      </c>
    </row>
    <row r="4081" spans="1:4" x14ac:dyDescent="0.3">
      <c r="A4081" t="s">
        <v>29</v>
      </c>
      <c r="B4081" t="s">
        <v>17</v>
      </c>
      <c r="C4081" t="s">
        <v>5</v>
      </c>
      <c r="D4081" t="s">
        <v>31</v>
      </c>
    </row>
    <row r="4082" spans="1:4" x14ac:dyDescent="0.3">
      <c r="A4082" t="s">
        <v>27</v>
      </c>
      <c r="B4082" t="s">
        <v>17</v>
      </c>
      <c r="C4082" t="s">
        <v>5</v>
      </c>
      <c r="D4082" t="s">
        <v>31</v>
      </c>
    </row>
    <row r="4083" spans="1:4" x14ac:dyDescent="0.3">
      <c r="A4083" t="s">
        <v>29</v>
      </c>
      <c r="B4083" t="s">
        <v>17</v>
      </c>
      <c r="C4083" t="s">
        <v>5</v>
      </c>
      <c r="D4083" t="s">
        <v>30</v>
      </c>
    </row>
    <row r="4084" spans="1:4" x14ac:dyDescent="0.3">
      <c r="A4084" t="s">
        <v>27</v>
      </c>
      <c r="B4084" t="s">
        <v>17</v>
      </c>
      <c r="C4084" t="s">
        <v>5</v>
      </c>
      <c r="D4084" t="s">
        <v>31</v>
      </c>
    </row>
    <row r="4085" spans="1:4" x14ac:dyDescent="0.3">
      <c r="A4085" t="s">
        <v>27</v>
      </c>
      <c r="B4085" t="s">
        <v>17</v>
      </c>
      <c r="C4085" t="s">
        <v>5</v>
      </c>
      <c r="D4085" t="s">
        <v>30</v>
      </c>
    </row>
    <row r="4086" spans="1:4" x14ac:dyDescent="0.3">
      <c r="A4086" t="s">
        <v>29</v>
      </c>
      <c r="B4086" t="s">
        <v>13</v>
      </c>
      <c r="C4086" t="s">
        <v>4</v>
      </c>
      <c r="D4086" t="s">
        <v>30</v>
      </c>
    </row>
    <row r="4087" spans="1:4" x14ac:dyDescent="0.3">
      <c r="A4087" t="s">
        <v>29</v>
      </c>
      <c r="B4087" t="s">
        <v>13</v>
      </c>
      <c r="C4087" t="s">
        <v>4</v>
      </c>
      <c r="D4087" t="s">
        <v>30</v>
      </c>
    </row>
    <row r="4088" spans="1:4" x14ac:dyDescent="0.3">
      <c r="A4088" t="s">
        <v>29</v>
      </c>
      <c r="B4088" t="s">
        <v>13</v>
      </c>
      <c r="C4088" t="s">
        <v>4</v>
      </c>
      <c r="D4088" t="s">
        <v>30</v>
      </c>
    </row>
    <row r="4089" spans="1:4" x14ac:dyDescent="0.3">
      <c r="A4089" t="s">
        <v>27</v>
      </c>
      <c r="B4089" t="s">
        <v>12</v>
      </c>
      <c r="C4089" t="s">
        <v>10</v>
      </c>
      <c r="D4089" t="s">
        <v>31</v>
      </c>
    </row>
    <row r="4090" spans="1:4" x14ac:dyDescent="0.3">
      <c r="A4090" t="s">
        <v>29</v>
      </c>
      <c r="B4090" t="s">
        <v>12</v>
      </c>
      <c r="C4090" t="s">
        <v>10</v>
      </c>
      <c r="D4090" t="s">
        <v>30</v>
      </c>
    </row>
    <row r="4091" spans="1:4" x14ac:dyDescent="0.3">
      <c r="A4091" t="s">
        <v>27</v>
      </c>
      <c r="B4091" t="s">
        <v>12</v>
      </c>
      <c r="C4091" t="s">
        <v>10</v>
      </c>
      <c r="D4091" t="s">
        <v>30</v>
      </c>
    </row>
    <row r="4092" spans="1:4" x14ac:dyDescent="0.3">
      <c r="A4092" t="s">
        <v>27</v>
      </c>
      <c r="B4092" t="s">
        <v>17</v>
      </c>
      <c r="C4092" t="s">
        <v>10</v>
      </c>
      <c r="D4092" t="s">
        <v>31</v>
      </c>
    </row>
    <row r="4093" spans="1:4" x14ac:dyDescent="0.3">
      <c r="A4093" t="s">
        <v>27</v>
      </c>
      <c r="B4093" t="s">
        <v>17</v>
      </c>
      <c r="C4093" t="s">
        <v>10</v>
      </c>
      <c r="D4093" t="s">
        <v>31</v>
      </c>
    </row>
    <row r="4094" spans="1:4" x14ac:dyDescent="0.3">
      <c r="A4094" t="s">
        <v>29</v>
      </c>
      <c r="B4094" t="s">
        <v>17</v>
      </c>
      <c r="C4094" t="s">
        <v>10</v>
      </c>
      <c r="D4094" t="s">
        <v>31</v>
      </c>
    </row>
    <row r="4095" spans="1:4" x14ac:dyDescent="0.3">
      <c r="A4095" t="s">
        <v>29</v>
      </c>
      <c r="B4095" t="s">
        <v>17</v>
      </c>
      <c r="C4095" t="s">
        <v>10</v>
      </c>
      <c r="D4095" t="s">
        <v>31</v>
      </c>
    </row>
    <row r="4096" spans="1:4" x14ac:dyDescent="0.3">
      <c r="A4096" t="s">
        <v>27</v>
      </c>
      <c r="B4096" t="s">
        <v>17</v>
      </c>
      <c r="C4096" t="s">
        <v>10</v>
      </c>
      <c r="D4096" t="s">
        <v>30</v>
      </c>
    </row>
    <row r="4097" spans="1:4" x14ac:dyDescent="0.3">
      <c r="A4097" t="s">
        <v>27</v>
      </c>
      <c r="B4097" t="s">
        <v>17</v>
      </c>
      <c r="C4097" t="s">
        <v>10</v>
      </c>
      <c r="D4097" t="s">
        <v>31</v>
      </c>
    </row>
    <row r="4098" spans="1:4" x14ac:dyDescent="0.3">
      <c r="A4098" t="s">
        <v>27</v>
      </c>
      <c r="B4098" t="s">
        <v>17</v>
      </c>
      <c r="C4098" t="s">
        <v>10</v>
      </c>
      <c r="D4098" t="s">
        <v>31</v>
      </c>
    </row>
    <row r="4099" spans="1:4" x14ac:dyDescent="0.3">
      <c r="A4099" t="s">
        <v>29</v>
      </c>
      <c r="B4099" t="s">
        <v>17</v>
      </c>
      <c r="C4099" t="s">
        <v>10</v>
      </c>
      <c r="D4099" t="s">
        <v>31</v>
      </c>
    </row>
    <row r="4100" spans="1:4" x14ac:dyDescent="0.3">
      <c r="A4100" t="s">
        <v>27</v>
      </c>
      <c r="B4100" t="s">
        <v>17</v>
      </c>
      <c r="C4100" t="s">
        <v>10</v>
      </c>
      <c r="D4100" t="s">
        <v>31</v>
      </c>
    </row>
    <row r="4101" spans="1:4" x14ac:dyDescent="0.3">
      <c r="A4101" t="s">
        <v>29</v>
      </c>
      <c r="B4101" t="s">
        <v>17</v>
      </c>
      <c r="C4101" t="s">
        <v>10</v>
      </c>
      <c r="D4101" t="s">
        <v>31</v>
      </c>
    </row>
    <row r="4102" spans="1:4" x14ac:dyDescent="0.3">
      <c r="A4102" t="s">
        <v>27</v>
      </c>
      <c r="B4102" t="s">
        <v>17</v>
      </c>
      <c r="C4102" t="s">
        <v>10</v>
      </c>
      <c r="D4102" t="s">
        <v>30</v>
      </c>
    </row>
    <row r="4103" spans="1:4" x14ac:dyDescent="0.3">
      <c r="A4103" t="s">
        <v>27</v>
      </c>
      <c r="B4103" t="s">
        <v>17</v>
      </c>
      <c r="C4103" t="s">
        <v>10</v>
      </c>
      <c r="D4103" t="s">
        <v>31</v>
      </c>
    </row>
    <row r="4104" spans="1:4" x14ac:dyDescent="0.3">
      <c r="A4104" t="s">
        <v>27</v>
      </c>
      <c r="B4104" t="s">
        <v>17</v>
      </c>
      <c r="C4104" t="s">
        <v>10</v>
      </c>
      <c r="D4104" t="s">
        <v>30</v>
      </c>
    </row>
    <row r="4105" spans="1:4" x14ac:dyDescent="0.3">
      <c r="A4105" t="s">
        <v>29</v>
      </c>
      <c r="B4105" t="s">
        <v>17</v>
      </c>
      <c r="C4105" t="s">
        <v>10</v>
      </c>
      <c r="D4105" t="s">
        <v>30</v>
      </c>
    </row>
    <row r="4106" spans="1:4" x14ac:dyDescent="0.3">
      <c r="A4106" t="s">
        <v>27</v>
      </c>
      <c r="B4106" t="s">
        <v>17</v>
      </c>
      <c r="C4106" t="s">
        <v>10</v>
      </c>
      <c r="D4106" t="s">
        <v>31</v>
      </c>
    </row>
    <row r="4107" spans="1:4" x14ac:dyDescent="0.3">
      <c r="A4107" t="s">
        <v>27</v>
      </c>
      <c r="B4107" t="s">
        <v>17</v>
      </c>
      <c r="C4107" t="s">
        <v>10</v>
      </c>
      <c r="D4107" t="s">
        <v>31</v>
      </c>
    </row>
    <row r="4108" spans="1:4" x14ac:dyDescent="0.3">
      <c r="A4108" t="s">
        <v>27</v>
      </c>
      <c r="B4108" t="s">
        <v>15</v>
      </c>
      <c r="C4108" t="s">
        <v>1</v>
      </c>
      <c r="D4108" t="s">
        <v>30</v>
      </c>
    </row>
    <row r="4109" spans="1:4" x14ac:dyDescent="0.3">
      <c r="A4109" t="s">
        <v>27</v>
      </c>
      <c r="B4109" t="s">
        <v>15</v>
      </c>
      <c r="C4109" t="s">
        <v>1</v>
      </c>
      <c r="D4109" t="s">
        <v>31</v>
      </c>
    </row>
    <row r="4110" spans="1:4" x14ac:dyDescent="0.3">
      <c r="A4110" t="s">
        <v>27</v>
      </c>
      <c r="B4110" t="s">
        <v>15</v>
      </c>
      <c r="C4110" t="s">
        <v>1</v>
      </c>
      <c r="D4110" t="s">
        <v>31</v>
      </c>
    </row>
    <row r="4111" spans="1:4" x14ac:dyDescent="0.3">
      <c r="A4111" t="s">
        <v>27</v>
      </c>
      <c r="B4111" t="s">
        <v>15</v>
      </c>
      <c r="C4111" t="s">
        <v>1</v>
      </c>
      <c r="D4111" t="s">
        <v>31</v>
      </c>
    </row>
    <row r="4112" spans="1:4" x14ac:dyDescent="0.3">
      <c r="A4112" t="s">
        <v>27</v>
      </c>
      <c r="B4112" t="s">
        <v>20</v>
      </c>
      <c r="C4112" t="s">
        <v>10</v>
      </c>
      <c r="D4112" t="s">
        <v>31</v>
      </c>
    </row>
    <row r="4113" spans="1:4" x14ac:dyDescent="0.3">
      <c r="A4113" t="s">
        <v>27</v>
      </c>
      <c r="B4113" t="s">
        <v>20</v>
      </c>
      <c r="C4113" t="s">
        <v>10</v>
      </c>
      <c r="D4113" t="s">
        <v>30</v>
      </c>
    </row>
    <row r="4114" spans="1:4" x14ac:dyDescent="0.3">
      <c r="A4114" t="s">
        <v>29</v>
      </c>
      <c r="B4114" t="s">
        <v>20</v>
      </c>
      <c r="C4114" t="s">
        <v>10</v>
      </c>
      <c r="D4114" t="s">
        <v>30</v>
      </c>
    </row>
    <row r="4115" spans="1:4" x14ac:dyDescent="0.3">
      <c r="A4115" t="s">
        <v>29</v>
      </c>
      <c r="B4115" t="s">
        <v>20</v>
      </c>
      <c r="C4115" t="s">
        <v>10</v>
      </c>
      <c r="D4115" t="s">
        <v>31</v>
      </c>
    </row>
    <row r="4116" spans="1:4" x14ac:dyDescent="0.3">
      <c r="A4116" t="s">
        <v>29</v>
      </c>
      <c r="B4116" t="s">
        <v>18</v>
      </c>
      <c r="C4116" t="s">
        <v>2</v>
      </c>
      <c r="D4116" t="s">
        <v>30</v>
      </c>
    </row>
    <row r="4117" spans="1:4" x14ac:dyDescent="0.3">
      <c r="A4117" t="s">
        <v>27</v>
      </c>
      <c r="B4117" t="s">
        <v>18</v>
      </c>
      <c r="C4117" t="s">
        <v>2</v>
      </c>
      <c r="D4117" t="s">
        <v>31</v>
      </c>
    </row>
    <row r="4118" spans="1:4" x14ac:dyDescent="0.3">
      <c r="A4118" t="s">
        <v>29</v>
      </c>
      <c r="B4118" t="s">
        <v>17</v>
      </c>
      <c r="C4118" t="s">
        <v>6</v>
      </c>
      <c r="D4118" t="s">
        <v>31</v>
      </c>
    </row>
    <row r="4119" spans="1:4" x14ac:dyDescent="0.3">
      <c r="A4119" t="s">
        <v>27</v>
      </c>
      <c r="B4119" t="s">
        <v>17</v>
      </c>
      <c r="C4119" t="s">
        <v>6</v>
      </c>
      <c r="D4119" t="s">
        <v>30</v>
      </c>
    </row>
    <row r="4120" spans="1:4" x14ac:dyDescent="0.3">
      <c r="A4120" t="s">
        <v>27</v>
      </c>
      <c r="B4120" t="s">
        <v>17</v>
      </c>
      <c r="C4120" t="s">
        <v>6</v>
      </c>
      <c r="D4120" t="s">
        <v>31</v>
      </c>
    </row>
    <row r="4121" spans="1:4" x14ac:dyDescent="0.3">
      <c r="A4121" t="s">
        <v>27</v>
      </c>
      <c r="B4121" t="s">
        <v>17</v>
      </c>
      <c r="C4121" t="s">
        <v>8</v>
      </c>
      <c r="D4121" t="s">
        <v>31</v>
      </c>
    </row>
    <row r="4122" spans="1:4" x14ac:dyDescent="0.3">
      <c r="A4122" t="s">
        <v>29</v>
      </c>
      <c r="B4122" t="s">
        <v>17</v>
      </c>
      <c r="C4122" t="s">
        <v>2</v>
      </c>
      <c r="D4122" t="s">
        <v>30</v>
      </c>
    </row>
    <row r="4123" spans="1:4" x14ac:dyDescent="0.3">
      <c r="A4123" t="s">
        <v>29</v>
      </c>
      <c r="B4123" t="s">
        <v>17</v>
      </c>
      <c r="C4123" t="s">
        <v>2</v>
      </c>
      <c r="D4123" t="s">
        <v>31</v>
      </c>
    </row>
    <row r="4124" spans="1:4" x14ac:dyDescent="0.3">
      <c r="A4124" t="s">
        <v>27</v>
      </c>
      <c r="B4124" t="s">
        <v>17</v>
      </c>
      <c r="C4124" t="s">
        <v>8</v>
      </c>
      <c r="D4124" t="s">
        <v>31</v>
      </c>
    </row>
    <row r="4125" spans="1:4" x14ac:dyDescent="0.3">
      <c r="A4125" t="s">
        <v>27</v>
      </c>
      <c r="B4125" t="s">
        <v>17</v>
      </c>
      <c r="C4125" t="s">
        <v>2</v>
      </c>
      <c r="D4125" t="s">
        <v>31</v>
      </c>
    </row>
    <row r="4126" spans="1:4" x14ac:dyDescent="0.3">
      <c r="A4126" t="s">
        <v>29</v>
      </c>
      <c r="B4126" t="s">
        <v>17</v>
      </c>
      <c r="C4126" t="s">
        <v>2</v>
      </c>
      <c r="D4126" t="s">
        <v>31</v>
      </c>
    </row>
    <row r="4127" spans="1:4" x14ac:dyDescent="0.3">
      <c r="A4127" t="s">
        <v>29</v>
      </c>
      <c r="B4127" t="s">
        <v>17</v>
      </c>
      <c r="C4127" t="s">
        <v>2</v>
      </c>
      <c r="D4127" t="s">
        <v>31</v>
      </c>
    </row>
    <row r="4128" spans="1:4" x14ac:dyDescent="0.3">
      <c r="A4128" t="s">
        <v>28</v>
      </c>
      <c r="B4128" t="s">
        <v>17</v>
      </c>
      <c r="C4128" t="s">
        <v>2</v>
      </c>
      <c r="D4128" t="s">
        <v>30</v>
      </c>
    </row>
    <row r="4129" spans="1:4" x14ac:dyDescent="0.3">
      <c r="A4129" t="s">
        <v>27</v>
      </c>
      <c r="B4129" t="s">
        <v>17</v>
      </c>
      <c r="C4129" t="s">
        <v>8</v>
      </c>
      <c r="D4129" t="s">
        <v>30</v>
      </c>
    </row>
    <row r="4130" spans="1:4" x14ac:dyDescent="0.3">
      <c r="A4130" t="s">
        <v>27</v>
      </c>
      <c r="B4130" t="s">
        <v>17</v>
      </c>
      <c r="C4130" t="s">
        <v>8</v>
      </c>
      <c r="D4130" t="s">
        <v>31</v>
      </c>
    </row>
    <row r="4131" spans="1:4" x14ac:dyDescent="0.3">
      <c r="A4131" t="s">
        <v>27</v>
      </c>
      <c r="B4131" t="s">
        <v>17</v>
      </c>
      <c r="C4131" t="s">
        <v>2</v>
      </c>
      <c r="D4131" t="s">
        <v>31</v>
      </c>
    </row>
    <row r="4132" spans="1:4" x14ac:dyDescent="0.3">
      <c r="A4132" t="s">
        <v>27</v>
      </c>
      <c r="B4132" t="s">
        <v>17</v>
      </c>
      <c r="C4132" t="s">
        <v>8</v>
      </c>
      <c r="D4132" t="s">
        <v>31</v>
      </c>
    </row>
    <row r="4133" spans="1:4" x14ac:dyDescent="0.3">
      <c r="A4133" t="s">
        <v>27</v>
      </c>
      <c r="B4133" t="s">
        <v>17</v>
      </c>
      <c r="C4133" t="s">
        <v>2</v>
      </c>
      <c r="D4133" t="s">
        <v>31</v>
      </c>
    </row>
    <row r="4134" spans="1:4" x14ac:dyDescent="0.3">
      <c r="A4134" t="s">
        <v>28</v>
      </c>
      <c r="B4134" t="s">
        <v>17</v>
      </c>
      <c r="C4134" t="s">
        <v>2</v>
      </c>
      <c r="D4134" t="s">
        <v>30</v>
      </c>
    </row>
    <row r="4135" spans="1:4" x14ac:dyDescent="0.3">
      <c r="A4135" t="s">
        <v>28</v>
      </c>
      <c r="B4135" t="s">
        <v>17</v>
      </c>
      <c r="C4135" t="s">
        <v>2</v>
      </c>
      <c r="D4135" t="s">
        <v>31</v>
      </c>
    </row>
    <row r="4136" spans="1:4" x14ac:dyDescent="0.3">
      <c r="A4136" t="s">
        <v>27</v>
      </c>
      <c r="B4136" t="s">
        <v>17</v>
      </c>
      <c r="C4136" t="s">
        <v>2</v>
      </c>
      <c r="D4136" t="s">
        <v>31</v>
      </c>
    </row>
    <row r="4137" spans="1:4" x14ac:dyDescent="0.3">
      <c r="A4137" t="s">
        <v>29</v>
      </c>
      <c r="B4137" t="s">
        <v>17</v>
      </c>
      <c r="C4137" t="s">
        <v>2</v>
      </c>
      <c r="D4137" t="s">
        <v>30</v>
      </c>
    </row>
    <row r="4138" spans="1:4" x14ac:dyDescent="0.3">
      <c r="A4138" t="s">
        <v>27</v>
      </c>
      <c r="B4138" t="s">
        <v>17</v>
      </c>
      <c r="C4138" t="s">
        <v>2</v>
      </c>
      <c r="D4138" t="s">
        <v>31</v>
      </c>
    </row>
    <row r="4139" spans="1:4" x14ac:dyDescent="0.3">
      <c r="A4139" t="s">
        <v>27</v>
      </c>
      <c r="B4139" t="s">
        <v>17</v>
      </c>
      <c r="C4139" t="s">
        <v>8</v>
      </c>
      <c r="D4139" t="s">
        <v>31</v>
      </c>
    </row>
    <row r="4140" spans="1:4" x14ac:dyDescent="0.3">
      <c r="A4140" t="s">
        <v>27</v>
      </c>
      <c r="B4140" t="s">
        <v>17</v>
      </c>
      <c r="C4140" t="s">
        <v>8</v>
      </c>
      <c r="D4140" t="s">
        <v>31</v>
      </c>
    </row>
    <row r="4141" spans="1:4" x14ac:dyDescent="0.3">
      <c r="A4141" t="s">
        <v>29</v>
      </c>
      <c r="B4141" t="s">
        <v>17</v>
      </c>
      <c r="C4141" t="s">
        <v>8</v>
      </c>
      <c r="D4141" t="s">
        <v>31</v>
      </c>
    </row>
    <row r="4142" spans="1:4" x14ac:dyDescent="0.3">
      <c r="A4142" t="s">
        <v>29</v>
      </c>
      <c r="B4142" t="s">
        <v>17</v>
      </c>
      <c r="C4142" t="s">
        <v>2</v>
      </c>
      <c r="D4142" t="s">
        <v>31</v>
      </c>
    </row>
    <row r="4143" spans="1:4" x14ac:dyDescent="0.3">
      <c r="A4143" t="s">
        <v>27</v>
      </c>
      <c r="B4143" t="s">
        <v>17</v>
      </c>
      <c r="C4143" t="s">
        <v>8</v>
      </c>
      <c r="D4143" t="s">
        <v>30</v>
      </c>
    </row>
    <row r="4144" spans="1:4" x14ac:dyDescent="0.3">
      <c r="A4144" t="s">
        <v>27</v>
      </c>
      <c r="B4144" t="s">
        <v>17</v>
      </c>
      <c r="C4144" t="s">
        <v>8</v>
      </c>
      <c r="D4144" t="s">
        <v>31</v>
      </c>
    </row>
    <row r="4145" spans="1:4" x14ac:dyDescent="0.3">
      <c r="A4145" t="s">
        <v>27</v>
      </c>
      <c r="B4145" t="s">
        <v>17</v>
      </c>
      <c r="C4145" t="s">
        <v>8</v>
      </c>
      <c r="D4145" t="s">
        <v>30</v>
      </c>
    </row>
    <row r="4146" spans="1:4" x14ac:dyDescent="0.3">
      <c r="A4146" t="s">
        <v>27</v>
      </c>
      <c r="B4146" t="s">
        <v>17</v>
      </c>
      <c r="C4146" t="s">
        <v>8</v>
      </c>
      <c r="D4146" t="s">
        <v>30</v>
      </c>
    </row>
    <row r="4147" spans="1:4" x14ac:dyDescent="0.3">
      <c r="A4147" t="s">
        <v>29</v>
      </c>
      <c r="B4147" t="s">
        <v>17</v>
      </c>
      <c r="C4147" t="s">
        <v>8</v>
      </c>
      <c r="D4147" t="s">
        <v>31</v>
      </c>
    </row>
    <row r="4148" spans="1:4" x14ac:dyDescent="0.3">
      <c r="A4148" t="s">
        <v>29</v>
      </c>
      <c r="B4148" t="s">
        <v>17</v>
      </c>
      <c r="C4148" t="s">
        <v>8</v>
      </c>
      <c r="D4148" t="s">
        <v>31</v>
      </c>
    </row>
    <row r="4149" spans="1:4" x14ac:dyDescent="0.3">
      <c r="A4149" t="s">
        <v>29</v>
      </c>
      <c r="B4149" t="s">
        <v>17</v>
      </c>
      <c r="C4149" t="s">
        <v>2</v>
      </c>
      <c r="D4149" t="s">
        <v>30</v>
      </c>
    </row>
    <row r="4150" spans="1:4" x14ac:dyDescent="0.3">
      <c r="A4150" t="s">
        <v>29</v>
      </c>
      <c r="B4150" t="s">
        <v>17</v>
      </c>
      <c r="C4150" t="s">
        <v>2</v>
      </c>
      <c r="D4150" t="s">
        <v>31</v>
      </c>
    </row>
    <row r="4151" spans="1:4" x14ac:dyDescent="0.3">
      <c r="A4151" t="s">
        <v>27</v>
      </c>
      <c r="B4151" t="s">
        <v>17</v>
      </c>
      <c r="C4151" t="s">
        <v>8</v>
      </c>
      <c r="D4151" t="s">
        <v>31</v>
      </c>
    </row>
    <row r="4152" spans="1:4" x14ac:dyDescent="0.3">
      <c r="A4152" t="s">
        <v>29</v>
      </c>
      <c r="B4152" t="s">
        <v>17</v>
      </c>
      <c r="C4152" t="s">
        <v>8</v>
      </c>
      <c r="D4152" t="s">
        <v>31</v>
      </c>
    </row>
    <row r="4153" spans="1:4" x14ac:dyDescent="0.3">
      <c r="A4153" t="s">
        <v>27</v>
      </c>
      <c r="B4153" t="s">
        <v>17</v>
      </c>
      <c r="C4153" t="s">
        <v>2</v>
      </c>
      <c r="D4153" t="s">
        <v>31</v>
      </c>
    </row>
    <row r="4154" spans="1:4" x14ac:dyDescent="0.3">
      <c r="A4154" t="s">
        <v>29</v>
      </c>
      <c r="B4154" t="s">
        <v>17</v>
      </c>
      <c r="C4154" t="s">
        <v>2</v>
      </c>
      <c r="D4154" t="s">
        <v>31</v>
      </c>
    </row>
    <row r="4155" spans="1:4" x14ac:dyDescent="0.3">
      <c r="A4155" t="s">
        <v>29</v>
      </c>
      <c r="B4155" t="s">
        <v>17</v>
      </c>
      <c r="C4155" t="s">
        <v>2</v>
      </c>
      <c r="D4155" t="s">
        <v>30</v>
      </c>
    </row>
    <row r="4156" spans="1:4" x14ac:dyDescent="0.3">
      <c r="A4156" t="s">
        <v>27</v>
      </c>
      <c r="B4156" t="s">
        <v>17</v>
      </c>
      <c r="C4156" t="s">
        <v>2</v>
      </c>
      <c r="D4156" t="s">
        <v>30</v>
      </c>
    </row>
    <row r="4157" spans="1:4" x14ac:dyDescent="0.3">
      <c r="A4157" t="s">
        <v>29</v>
      </c>
      <c r="B4157" t="s">
        <v>17</v>
      </c>
      <c r="C4157" t="s">
        <v>2</v>
      </c>
      <c r="D4157" t="s">
        <v>31</v>
      </c>
    </row>
    <row r="4158" spans="1:4" x14ac:dyDescent="0.3">
      <c r="A4158" t="s">
        <v>29</v>
      </c>
      <c r="B4158" t="s">
        <v>20</v>
      </c>
      <c r="C4158" t="s">
        <v>5</v>
      </c>
      <c r="D4158" t="s">
        <v>31</v>
      </c>
    </row>
    <row r="4159" spans="1:4" x14ac:dyDescent="0.3">
      <c r="A4159" t="s">
        <v>29</v>
      </c>
      <c r="B4159" t="s">
        <v>20</v>
      </c>
      <c r="C4159" t="s">
        <v>5</v>
      </c>
      <c r="D4159" t="s">
        <v>30</v>
      </c>
    </row>
    <row r="4160" spans="1:4" x14ac:dyDescent="0.3">
      <c r="A4160" t="s">
        <v>29</v>
      </c>
      <c r="B4160" t="s">
        <v>20</v>
      </c>
      <c r="C4160" t="s">
        <v>5</v>
      </c>
      <c r="D4160" t="s">
        <v>30</v>
      </c>
    </row>
    <row r="4161" spans="1:4" x14ac:dyDescent="0.3">
      <c r="A4161" t="s">
        <v>27</v>
      </c>
      <c r="B4161" t="s">
        <v>20</v>
      </c>
      <c r="C4161" t="s">
        <v>5</v>
      </c>
      <c r="D4161" t="s">
        <v>31</v>
      </c>
    </row>
    <row r="4162" spans="1:4" x14ac:dyDescent="0.3">
      <c r="A4162" t="s">
        <v>28</v>
      </c>
      <c r="B4162" t="s">
        <v>20</v>
      </c>
      <c r="C4162" t="s">
        <v>5</v>
      </c>
      <c r="D4162" t="s">
        <v>30</v>
      </c>
    </row>
    <row r="4163" spans="1:4" x14ac:dyDescent="0.3">
      <c r="A4163" t="s">
        <v>29</v>
      </c>
      <c r="B4163" t="s">
        <v>16</v>
      </c>
      <c r="C4163" t="s">
        <v>2</v>
      </c>
      <c r="D4163" t="s">
        <v>31</v>
      </c>
    </row>
    <row r="4164" spans="1:4" x14ac:dyDescent="0.3">
      <c r="A4164" t="s">
        <v>29</v>
      </c>
      <c r="B4164" t="s">
        <v>17</v>
      </c>
      <c r="C4164" t="s">
        <v>4</v>
      </c>
      <c r="D4164" t="s">
        <v>30</v>
      </c>
    </row>
    <row r="4165" spans="1:4" x14ac:dyDescent="0.3">
      <c r="A4165" t="s">
        <v>27</v>
      </c>
      <c r="B4165" t="s">
        <v>17</v>
      </c>
      <c r="C4165" t="s">
        <v>4</v>
      </c>
      <c r="D4165" t="s">
        <v>31</v>
      </c>
    </row>
    <row r="4166" spans="1:4" x14ac:dyDescent="0.3">
      <c r="A4166" t="s">
        <v>27</v>
      </c>
      <c r="B4166" t="s">
        <v>17</v>
      </c>
      <c r="C4166" t="s">
        <v>1</v>
      </c>
      <c r="D4166" t="s">
        <v>30</v>
      </c>
    </row>
    <row r="4167" spans="1:4" x14ac:dyDescent="0.3">
      <c r="A4167" t="s">
        <v>27</v>
      </c>
      <c r="B4167" t="s">
        <v>18</v>
      </c>
      <c r="C4167" t="s">
        <v>6</v>
      </c>
      <c r="D4167" t="s">
        <v>30</v>
      </c>
    </row>
    <row r="4168" spans="1:4" x14ac:dyDescent="0.3">
      <c r="A4168" t="s">
        <v>28</v>
      </c>
      <c r="B4168" t="s">
        <v>18</v>
      </c>
      <c r="C4168" t="s">
        <v>6</v>
      </c>
      <c r="D4168" t="s">
        <v>30</v>
      </c>
    </row>
    <row r="4169" spans="1:4" x14ac:dyDescent="0.3">
      <c r="A4169" t="s">
        <v>29</v>
      </c>
      <c r="B4169" t="s">
        <v>20</v>
      </c>
      <c r="C4169" t="s">
        <v>2</v>
      </c>
      <c r="D4169" t="s">
        <v>30</v>
      </c>
    </row>
    <row r="4170" spans="1:4" x14ac:dyDescent="0.3">
      <c r="A4170" t="s">
        <v>29</v>
      </c>
      <c r="B4170" t="s">
        <v>20</v>
      </c>
      <c r="C4170" t="s">
        <v>2</v>
      </c>
      <c r="D4170" t="s">
        <v>31</v>
      </c>
    </row>
    <row r="4171" spans="1:4" x14ac:dyDescent="0.3">
      <c r="A4171" t="s">
        <v>27</v>
      </c>
      <c r="B4171" t="s">
        <v>20</v>
      </c>
      <c r="C4171" t="s">
        <v>2</v>
      </c>
      <c r="D4171" t="s">
        <v>30</v>
      </c>
    </row>
    <row r="4172" spans="1:4" x14ac:dyDescent="0.3">
      <c r="A4172" t="s">
        <v>29</v>
      </c>
      <c r="B4172" t="s">
        <v>20</v>
      </c>
      <c r="C4172" t="s">
        <v>2</v>
      </c>
      <c r="D4172" t="s">
        <v>31</v>
      </c>
    </row>
    <row r="4173" spans="1:4" x14ac:dyDescent="0.3">
      <c r="A4173" t="s">
        <v>27</v>
      </c>
      <c r="B4173" t="s">
        <v>20</v>
      </c>
      <c r="C4173" t="s">
        <v>2</v>
      </c>
      <c r="D4173" t="s">
        <v>31</v>
      </c>
    </row>
    <row r="4174" spans="1:4" x14ac:dyDescent="0.3">
      <c r="A4174" t="s">
        <v>27</v>
      </c>
      <c r="B4174" t="s">
        <v>20</v>
      </c>
      <c r="C4174" t="s">
        <v>2</v>
      </c>
      <c r="D4174" t="s">
        <v>31</v>
      </c>
    </row>
    <row r="4175" spans="1:4" x14ac:dyDescent="0.3">
      <c r="A4175" t="s">
        <v>27</v>
      </c>
      <c r="B4175" t="s">
        <v>20</v>
      </c>
      <c r="C4175" t="s">
        <v>2</v>
      </c>
      <c r="D4175" t="s">
        <v>30</v>
      </c>
    </row>
    <row r="4176" spans="1:4" x14ac:dyDescent="0.3">
      <c r="A4176" t="s">
        <v>27</v>
      </c>
      <c r="B4176" t="s">
        <v>20</v>
      </c>
      <c r="C4176" t="s">
        <v>2</v>
      </c>
      <c r="D4176" t="s">
        <v>31</v>
      </c>
    </row>
    <row r="4177" spans="1:4" x14ac:dyDescent="0.3">
      <c r="A4177" t="s">
        <v>27</v>
      </c>
      <c r="B4177" t="s">
        <v>20</v>
      </c>
      <c r="C4177" t="s">
        <v>2</v>
      </c>
      <c r="D4177" t="s">
        <v>30</v>
      </c>
    </row>
    <row r="4178" spans="1:4" x14ac:dyDescent="0.3">
      <c r="A4178" t="s">
        <v>27</v>
      </c>
      <c r="B4178" t="s">
        <v>20</v>
      </c>
      <c r="C4178" t="s">
        <v>2</v>
      </c>
      <c r="D4178" t="s">
        <v>31</v>
      </c>
    </row>
    <row r="4179" spans="1:4" x14ac:dyDescent="0.3">
      <c r="A4179" t="s">
        <v>27</v>
      </c>
      <c r="B4179" t="s">
        <v>20</v>
      </c>
      <c r="C4179" t="s">
        <v>2</v>
      </c>
      <c r="D4179" t="s">
        <v>30</v>
      </c>
    </row>
    <row r="4180" spans="1:4" x14ac:dyDescent="0.3">
      <c r="A4180" t="s">
        <v>29</v>
      </c>
      <c r="B4180" t="s">
        <v>13</v>
      </c>
      <c r="C4180" t="s">
        <v>10</v>
      </c>
      <c r="D4180" t="s">
        <v>30</v>
      </c>
    </row>
    <row r="4181" spans="1:4" x14ac:dyDescent="0.3">
      <c r="A4181" t="s">
        <v>29</v>
      </c>
      <c r="B4181" t="s">
        <v>13</v>
      </c>
      <c r="C4181" t="s">
        <v>10</v>
      </c>
      <c r="D4181" t="s">
        <v>31</v>
      </c>
    </row>
    <row r="4182" spans="1:4" x14ac:dyDescent="0.3">
      <c r="A4182" t="s">
        <v>29</v>
      </c>
      <c r="B4182" t="s">
        <v>13</v>
      </c>
      <c r="C4182" t="s">
        <v>10</v>
      </c>
      <c r="D4182" t="s">
        <v>31</v>
      </c>
    </row>
    <row r="4183" spans="1:4" x14ac:dyDescent="0.3">
      <c r="A4183" t="s">
        <v>29</v>
      </c>
      <c r="B4183" t="s">
        <v>20</v>
      </c>
      <c r="C4183" t="s">
        <v>4</v>
      </c>
      <c r="D4183" t="s">
        <v>30</v>
      </c>
    </row>
    <row r="4184" spans="1:4" x14ac:dyDescent="0.3">
      <c r="A4184" t="s">
        <v>27</v>
      </c>
      <c r="B4184" t="s">
        <v>20</v>
      </c>
      <c r="C4184" t="s">
        <v>4</v>
      </c>
      <c r="D4184" t="s">
        <v>31</v>
      </c>
    </row>
    <row r="4185" spans="1:4" x14ac:dyDescent="0.3">
      <c r="A4185" t="s">
        <v>27</v>
      </c>
      <c r="B4185" t="s">
        <v>20</v>
      </c>
      <c r="C4185" t="s">
        <v>4</v>
      </c>
      <c r="D4185" t="s">
        <v>30</v>
      </c>
    </row>
    <row r="4186" spans="1:4" x14ac:dyDescent="0.3">
      <c r="A4186" t="s">
        <v>29</v>
      </c>
      <c r="B4186" t="s">
        <v>20</v>
      </c>
      <c r="C4186" t="s">
        <v>4</v>
      </c>
      <c r="D4186" t="s">
        <v>30</v>
      </c>
    </row>
    <row r="4187" spans="1:4" x14ac:dyDescent="0.3">
      <c r="A4187" t="s">
        <v>27</v>
      </c>
      <c r="B4187" t="s">
        <v>17</v>
      </c>
      <c r="C4187" t="s">
        <v>1</v>
      </c>
      <c r="D4187" t="s">
        <v>31</v>
      </c>
    </row>
    <row r="4188" spans="1:4" x14ac:dyDescent="0.3">
      <c r="A4188" t="s">
        <v>27</v>
      </c>
      <c r="B4188" t="s">
        <v>20</v>
      </c>
      <c r="C4188" t="s">
        <v>5</v>
      </c>
      <c r="D4188" t="s">
        <v>31</v>
      </c>
    </row>
    <row r="4189" spans="1:4" x14ac:dyDescent="0.3">
      <c r="A4189" t="s">
        <v>29</v>
      </c>
      <c r="B4189" t="s">
        <v>20</v>
      </c>
      <c r="C4189" t="s">
        <v>5</v>
      </c>
      <c r="D4189" t="s">
        <v>31</v>
      </c>
    </row>
    <row r="4190" spans="1:4" x14ac:dyDescent="0.3">
      <c r="A4190" t="s">
        <v>29</v>
      </c>
      <c r="B4190" t="s">
        <v>20</v>
      </c>
      <c r="C4190" t="s">
        <v>5</v>
      </c>
      <c r="D4190" t="s">
        <v>31</v>
      </c>
    </row>
    <row r="4191" spans="1:4" x14ac:dyDescent="0.3">
      <c r="A4191" t="s">
        <v>27</v>
      </c>
      <c r="B4191" t="s">
        <v>20</v>
      </c>
      <c r="C4191" t="s">
        <v>5</v>
      </c>
      <c r="D4191" t="s">
        <v>30</v>
      </c>
    </row>
    <row r="4192" spans="1:4" x14ac:dyDescent="0.3">
      <c r="A4192" t="s">
        <v>29</v>
      </c>
      <c r="B4192" t="s">
        <v>20</v>
      </c>
      <c r="C4192" t="s">
        <v>4</v>
      </c>
      <c r="D4192" t="s">
        <v>30</v>
      </c>
    </row>
    <row r="4193" spans="1:4" x14ac:dyDescent="0.3">
      <c r="A4193" t="s">
        <v>27</v>
      </c>
      <c r="B4193" t="s">
        <v>20</v>
      </c>
      <c r="C4193" t="s">
        <v>2</v>
      </c>
      <c r="D4193" t="s">
        <v>30</v>
      </c>
    </row>
    <row r="4194" spans="1:4" x14ac:dyDescent="0.3">
      <c r="A4194" t="s">
        <v>29</v>
      </c>
      <c r="B4194" t="s">
        <v>20</v>
      </c>
      <c r="C4194" t="s">
        <v>2</v>
      </c>
      <c r="D4194" t="s">
        <v>31</v>
      </c>
    </row>
    <row r="4195" spans="1:4" x14ac:dyDescent="0.3">
      <c r="A4195" t="s">
        <v>27</v>
      </c>
      <c r="B4195" t="s">
        <v>20</v>
      </c>
      <c r="C4195" t="s">
        <v>2</v>
      </c>
      <c r="D4195" t="s">
        <v>31</v>
      </c>
    </row>
    <row r="4196" spans="1:4" x14ac:dyDescent="0.3">
      <c r="A4196" t="s">
        <v>29</v>
      </c>
      <c r="B4196" t="s">
        <v>17</v>
      </c>
      <c r="C4196" t="s">
        <v>6</v>
      </c>
      <c r="D4196" t="s">
        <v>30</v>
      </c>
    </row>
    <row r="4197" spans="1:4" x14ac:dyDescent="0.3">
      <c r="A4197" t="s">
        <v>27</v>
      </c>
      <c r="B4197" t="s">
        <v>17</v>
      </c>
      <c r="C4197" t="s">
        <v>6</v>
      </c>
      <c r="D4197" t="s">
        <v>31</v>
      </c>
    </row>
    <row r="4198" spans="1:4" x14ac:dyDescent="0.3">
      <c r="A4198" t="s">
        <v>29</v>
      </c>
      <c r="B4198" t="s">
        <v>17</v>
      </c>
      <c r="C4198" t="s">
        <v>2</v>
      </c>
      <c r="D4198" t="s">
        <v>31</v>
      </c>
    </row>
    <row r="4199" spans="1:4" x14ac:dyDescent="0.3">
      <c r="A4199" t="s">
        <v>29</v>
      </c>
      <c r="B4199" t="s">
        <v>17</v>
      </c>
      <c r="C4199" t="s">
        <v>5</v>
      </c>
      <c r="D4199" t="s">
        <v>31</v>
      </c>
    </row>
    <row r="4200" spans="1:4" x14ac:dyDescent="0.3">
      <c r="A4200" t="s">
        <v>27</v>
      </c>
      <c r="B4200" t="s">
        <v>12</v>
      </c>
      <c r="C4200" t="s">
        <v>2</v>
      </c>
      <c r="D4200" t="s">
        <v>31</v>
      </c>
    </row>
    <row r="4201" spans="1:4" x14ac:dyDescent="0.3">
      <c r="A4201" t="s">
        <v>29</v>
      </c>
      <c r="B4201" t="s">
        <v>12</v>
      </c>
      <c r="C4201" t="s">
        <v>2</v>
      </c>
      <c r="D4201" t="s">
        <v>30</v>
      </c>
    </row>
    <row r="4202" spans="1:4" x14ac:dyDescent="0.3">
      <c r="A4202" t="s">
        <v>27</v>
      </c>
      <c r="B4202" t="s">
        <v>12</v>
      </c>
      <c r="C4202" t="s">
        <v>2</v>
      </c>
      <c r="D4202" t="s">
        <v>31</v>
      </c>
    </row>
    <row r="4203" spans="1:4" x14ac:dyDescent="0.3">
      <c r="A4203" t="s">
        <v>27</v>
      </c>
      <c r="B4203" t="s">
        <v>12</v>
      </c>
      <c r="C4203" t="s">
        <v>2</v>
      </c>
      <c r="D4203" t="s">
        <v>30</v>
      </c>
    </row>
    <row r="4204" spans="1:4" x14ac:dyDescent="0.3">
      <c r="A4204" t="s">
        <v>29</v>
      </c>
      <c r="B4204" t="s">
        <v>12</v>
      </c>
      <c r="C4204" t="s">
        <v>2</v>
      </c>
      <c r="D4204" t="s">
        <v>30</v>
      </c>
    </row>
    <row r="4205" spans="1:4" x14ac:dyDescent="0.3">
      <c r="A4205" t="s">
        <v>29</v>
      </c>
      <c r="B4205" t="s">
        <v>12</v>
      </c>
      <c r="C4205" t="s">
        <v>2</v>
      </c>
      <c r="D4205" t="s">
        <v>31</v>
      </c>
    </row>
    <row r="4206" spans="1:4" x14ac:dyDescent="0.3">
      <c r="A4206" t="s">
        <v>27</v>
      </c>
      <c r="B4206" t="s">
        <v>12</v>
      </c>
      <c r="C4206" t="s">
        <v>2</v>
      </c>
      <c r="D4206" t="s">
        <v>31</v>
      </c>
    </row>
    <row r="4207" spans="1:4" x14ac:dyDescent="0.3">
      <c r="A4207" t="s">
        <v>29</v>
      </c>
      <c r="B4207" t="s">
        <v>12</v>
      </c>
      <c r="C4207" t="s">
        <v>2</v>
      </c>
      <c r="D4207" t="s">
        <v>31</v>
      </c>
    </row>
    <row r="4208" spans="1:4" x14ac:dyDescent="0.3">
      <c r="A4208" t="s">
        <v>29</v>
      </c>
      <c r="B4208" t="s">
        <v>12</v>
      </c>
      <c r="C4208" t="s">
        <v>2</v>
      </c>
      <c r="D4208" t="s">
        <v>30</v>
      </c>
    </row>
    <row r="4209" spans="1:4" x14ac:dyDescent="0.3">
      <c r="A4209" t="s">
        <v>27</v>
      </c>
      <c r="B4209" t="s">
        <v>12</v>
      </c>
      <c r="C4209" t="s">
        <v>2</v>
      </c>
      <c r="D4209" t="s">
        <v>31</v>
      </c>
    </row>
    <row r="4210" spans="1:4" x14ac:dyDescent="0.3">
      <c r="A4210" t="s">
        <v>27</v>
      </c>
      <c r="B4210" t="s">
        <v>12</v>
      </c>
      <c r="C4210" t="s">
        <v>2</v>
      </c>
      <c r="D4210" t="s">
        <v>31</v>
      </c>
    </row>
    <row r="4211" spans="1:4" x14ac:dyDescent="0.3">
      <c r="A4211" t="s">
        <v>29</v>
      </c>
      <c r="B4211" t="s">
        <v>12</v>
      </c>
      <c r="C4211" t="s">
        <v>2</v>
      </c>
      <c r="D4211" t="s">
        <v>30</v>
      </c>
    </row>
    <row r="4212" spans="1:4" x14ac:dyDescent="0.3">
      <c r="A4212" t="s">
        <v>27</v>
      </c>
      <c r="B4212" t="s">
        <v>12</v>
      </c>
      <c r="C4212" t="s">
        <v>2</v>
      </c>
      <c r="D4212" t="s">
        <v>31</v>
      </c>
    </row>
    <row r="4213" spans="1:4" x14ac:dyDescent="0.3">
      <c r="A4213" t="s">
        <v>29</v>
      </c>
      <c r="B4213" t="s">
        <v>12</v>
      </c>
      <c r="C4213" t="s">
        <v>2</v>
      </c>
      <c r="D4213" t="s">
        <v>31</v>
      </c>
    </row>
    <row r="4214" spans="1:4" x14ac:dyDescent="0.3">
      <c r="A4214" t="s">
        <v>27</v>
      </c>
      <c r="B4214" t="s">
        <v>12</v>
      </c>
      <c r="C4214" t="s">
        <v>2</v>
      </c>
      <c r="D4214" t="s">
        <v>31</v>
      </c>
    </row>
    <row r="4215" spans="1:4" x14ac:dyDescent="0.3">
      <c r="A4215" t="s">
        <v>29</v>
      </c>
      <c r="B4215" t="s">
        <v>12</v>
      </c>
      <c r="C4215" t="s">
        <v>2</v>
      </c>
      <c r="D4215" t="s">
        <v>31</v>
      </c>
    </row>
    <row r="4216" spans="1:4" x14ac:dyDescent="0.3">
      <c r="A4216" t="s">
        <v>29</v>
      </c>
      <c r="B4216" t="s">
        <v>12</v>
      </c>
      <c r="C4216" t="s">
        <v>2</v>
      </c>
      <c r="D4216" t="s">
        <v>31</v>
      </c>
    </row>
    <row r="4217" spans="1:4" x14ac:dyDescent="0.3">
      <c r="A4217" t="s">
        <v>29</v>
      </c>
      <c r="B4217" t="s">
        <v>12</v>
      </c>
      <c r="C4217" t="s">
        <v>2</v>
      </c>
      <c r="D4217" t="s">
        <v>31</v>
      </c>
    </row>
    <row r="4218" spans="1:4" x14ac:dyDescent="0.3">
      <c r="A4218" t="s">
        <v>29</v>
      </c>
      <c r="B4218" t="s">
        <v>12</v>
      </c>
      <c r="C4218" t="s">
        <v>2</v>
      </c>
      <c r="D4218" t="s">
        <v>31</v>
      </c>
    </row>
    <row r="4219" spans="1:4" x14ac:dyDescent="0.3">
      <c r="A4219" t="s">
        <v>27</v>
      </c>
      <c r="B4219" t="s">
        <v>12</v>
      </c>
      <c r="C4219" t="s">
        <v>2</v>
      </c>
      <c r="D4219" t="s">
        <v>30</v>
      </c>
    </row>
    <row r="4220" spans="1:4" x14ac:dyDescent="0.3">
      <c r="A4220" t="s">
        <v>27</v>
      </c>
      <c r="B4220" t="s">
        <v>20</v>
      </c>
      <c r="C4220" t="s">
        <v>2</v>
      </c>
      <c r="D4220" t="s">
        <v>30</v>
      </c>
    </row>
    <row r="4221" spans="1:4" x14ac:dyDescent="0.3">
      <c r="A4221" t="s">
        <v>29</v>
      </c>
      <c r="B4221" t="s">
        <v>19</v>
      </c>
      <c r="C4221" t="s">
        <v>10</v>
      </c>
      <c r="D4221" t="s">
        <v>30</v>
      </c>
    </row>
    <row r="4222" spans="1:4" x14ac:dyDescent="0.3">
      <c r="A4222" t="s">
        <v>29</v>
      </c>
      <c r="B4222" t="s">
        <v>19</v>
      </c>
      <c r="C4222" t="s">
        <v>10</v>
      </c>
      <c r="D4222" t="s">
        <v>31</v>
      </c>
    </row>
    <row r="4223" spans="1:4" x14ac:dyDescent="0.3">
      <c r="A4223" t="s">
        <v>29</v>
      </c>
      <c r="B4223" t="s">
        <v>19</v>
      </c>
      <c r="C4223" t="s">
        <v>10</v>
      </c>
      <c r="D4223" t="s">
        <v>31</v>
      </c>
    </row>
    <row r="4224" spans="1:4" x14ac:dyDescent="0.3">
      <c r="A4224" t="s">
        <v>29</v>
      </c>
      <c r="B4224" t="s">
        <v>15</v>
      </c>
      <c r="C4224" t="s">
        <v>6</v>
      </c>
      <c r="D4224" t="s">
        <v>30</v>
      </c>
    </row>
    <row r="4225" spans="1:4" x14ac:dyDescent="0.3">
      <c r="A4225" t="s">
        <v>27</v>
      </c>
      <c r="B4225" t="s">
        <v>15</v>
      </c>
      <c r="C4225" t="s">
        <v>6</v>
      </c>
      <c r="D4225" t="s">
        <v>31</v>
      </c>
    </row>
    <row r="4226" spans="1:4" x14ac:dyDescent="0.3">
      <c r="A4226" t="s">
        <v>27</v>
      </c>
      <c r="B4226" t="s">
        <v>15</v>
      </c>
      <c r="C4226" t="s">
        <v>10</v>
      </c>
      <c r="D4226" t="s">
        <v>31</v>
      </c>
    </row>
    <row r="4227" spans="1:4" x14ac:dyDescent="0.3">
      <c r="A4227" t="s">
        <v>29</v>
      </c>
      <c r="B4227" t="s">
        <v>15</v>
      </c>
      <c r="C4227" t="s">
        <v>10</v>
      </c>
      <c r="D4227" t="s">
        <v>30</v>
      </c>
    </row>
    <row r="4228" spans="1:4" x14ac:dyDescent="0.3">
      <c r="A4228" t="s">
        <v>27</v>
      </c>
      <c r="B4228" t="s">
        <v>17</v>
      </c>
      <c r="C4228" t="s">
        <v>10</v>
      </c>
      <c r="D4228" t="s">
        <v>31</v>
      </c>
    </row>
    <row r="4229" spans="1:4" x14ac:dyDescent="0.3">
      <c r="A4229" t="s">
        <v>27</v>
      </c>
      <c r="B4229" t="s">
        <v>17</v>
      </c>
      <c r="C4229" t="s">
        <v>10</v>
      </c>
      <c r="D4229" t="s">
        <v>30</v>
      </c>
    </row>
    <row r="4230" spans="1:4" x14ac:dyDescent="0.3">
      <c r="A4230" t="s">
        <v>27</v>
      </c>
      <c r="B4230" t="s">
        <v>20</v>
      </c>
      <c r="C4230" t="s">
        <v>8</v>
      </c>
      <c r="D4230" t="s">
        <v>31</v>
      </c>
    </row>
    <row r="4231" spans="1:4" x14ac:dyDescent="0.3">
      <c r="A4231" t="s">
        <v>29</v>
      </c>
      <c r="B4231" t="s">
        <v>20</v>
      </c>
      <c r="C4231" t="s">
        <v>8</v>
      </c>
      <c r="D4231" t="s">
        <v>31</v>
      </c>
    </row>
    <row r="4232" spans="1:4" x14ac:dyDescent="0.3">
      <c r="A4232" t="s">
        <v>27</v>
      </c>
      <c r="B4232" t="s">
        <v>20</v>
      </c>
      <c r="C4232" t="s">
        <v>8</v>
      </c>
      <c r="D4232" t="s">
        <v>31</v>
      </c>
    </row>
    <row r="4233" spans="1:4" x14ac:dyDescent="0.3">
      <c r="A4233" t="s">
        <v>27</v>
      </c>
      <c r="B4233" t="s">
        <v>20</v>
      </c>
      <c r="C4233" t="s">
        <v>8</v>
      </c>
      <c r="D4233" t="s">
        <v>30</v>
      </c>
    </row>
    <row r="4234" spans="1:4" x14ac:dyDescent="0.3">
      <c r="A4234" t="s">
        <v>29</v>
      </c>
      <c r="B4234" t="s">
        <v>20</v>
      </c>
      <c r="C4234" t="s">
        <v>8</v>
      </c>
      <c r="D4234" t="s">
        <v>31</v>
      </c>
    </row>
    <row r="4235" spans="1:4" x14ac:dyDescent="0.3">
      <c r="A4235" t="s">
        <v>29</v>
      </c>
      <c r="B4235" t="s">
        <v>20</v>
      </c>
      <c r="C4235" t="s">
        <v>8</v>
      </c>
      <c r="D4235" t="s">
        <v>30</v>
      </c>
    </row>
    <row r="4236" spans="1:4" x14ac:dyDescent="0.3">
      <c r="A4236" t="s">
        <v>27</v>
      </c>
      <c r="B4236" t="s">
        <v>20</v>
      </c>
      <c r="C4236" t="s">
        <v>8</v>
      </c>
      <c r="D4236" t="s">
        <v>30</v>
      </c>
    </row>
    <row r="4237" spans="1:4" x14ac:dyDescent="0.3">
      <c r="A4237" t="s">
        <v>29</v>
      </c>
      <c r="B4237" t="s">
        <v>20</v>
      </c>
      <c r="C4237" t="s">
        <v>8</v>
      </c>
      <c r="D4237" t="s">
        <v>30</v>
      </c>
    </row>
    <row r="4238" spans="1:4" x14ac:dyDescent="0.3">
      <c r="A4238" t="s">
        <v>28</v>
      </c>
      <c r="B4238" t="s">
        <v>20</v>
      </c>
      <c r="C4238" t="s">
        <v>8</v>
      </c>
      <c r="D4238" t="s">
        <v>30</v>
      </c>
    </row>
    <row r="4239" spans="1:4" x14ac:dyDescent="0.3">
      <c r="A4239" t="s">
        <v>27</v>
      </c>
      <c r="B4239" t="s">
        <v>20</v>
      </c>
      <c r="C4239" t="s">
        <v>8</v>
      </c>
      <c r="D4239" t="s">
        <v>30</v>
      </c>
    </row>
    <row r="4240" spans="1:4" x14ac:dyDescent="0.3">
      <c r="A4240" t="s">
        <v>27</v>
      </c>
      <c r="B4240" t="s">
        <v>20</v>
      </c>
      <c r="C4240" t="s">
        <v>8</v>
      </c>
      <c r="D4240" t="s">
        <v>31</v>
      </c>
    </row>
    <row r="4241" spans="1:4" x14ac:dyDescent="0.3">
      <c r="A4241" t="s">
        <v>27</v>
      </c>
      <c r="B4241" t="s">
        <v>20</v>
      </c>
      <c r="C4241" t="s">
        <v>8</v>
      </c>
      <c r="D4241" t="s">
        <v>31</v>
      </c>
    </row>
    <row r="4242" spans="1:4" x14ac:dyDescent="0.3">
      <c r="A4242" t="s">
        <v>27</v>
      </c>
      <c r="B4242" t="s">
        <v>20</v>
      </c>
      <c r="C4242" t="s">
        <v>8</v>
      </c>
      <c r="D4242" t="s">
        <v>30</v>
      </c>
    </row>
    <row r="4243" spans="1:4" x14ac:dyDescent="0.3">
      <c r="A4243" t="s">
        <v>27</v>
      </c>
      <c r="B4243" t="s">
        <v>17</v>
      </c>
      <c r="C4243" t="s">
        <v>8</v>
      </c>
      <c r="D4243" t="s">
        <v>31</v>
      </c>
    </row>
    <row r="4244" spans="1:4" x14ac:dyDescent="0.3">
      <c r="A4244" t="s">
        <v>27</v>
      </c>
      <c r="B4244" t="s">
        <v>17</v>
      </c>
      <c r="C4244" t="s">
        <v>8</v>
      </c>
      <c r="D4244" t="s">
        <v>31</v>
      </c>
    </row>
    <row r="4245" spans="1:4" x14ac:dyDescent="0.3">
      <c r="A4245" t="s">
        <v>27</v>
      </c>
      <c r="B4245" t="s">
        <v>17</v>
      </c>
      <c r="C4245" t="s">
        <v>8</v>
      </c>
      <c r="D4245" t="s">
        <v>31</v>
      </c>
    </row>
    <row r="4246" spans="1:4" x14ac:dyDescent="0.3">
      <c r="A4246" t="s">
        <v>29</v>
      </c>
      <c r="B4246" t="s">
        <v>17</v>
      </c>
      <c r="C4246" t="s">
        <v>8</v>
      </c>
      <c r="D4246" t="s">
        <v>31</v>
      </c>
    </row>
    <row r="4247" spans="1:4" x14ac:dyDescent="0.3">
      <c r="A4247" t="s">
        <v>27</v>
      </c>
      <c r="B4247" t="s">
        <v>17</v>
      </c>
      <c r="C4247" t="s">
        <v>8</v>
      </c>
      <c r="D4247" t="s">
        <v>31</v>
      </c>
    </row>
    <row r="4248" spans="1:4" x14ac:dyDescent="0.3">
      <c r="A4248" t="s">
        <v>27</v>
      </c>
      <c r="B4248" t="s">
        <v>17</v>
      </c>
      <c r="C4248" t="s">
        <v>8</v>
      </c>
      <c r="D4248" t="s">
        <v>31</v>
      </c>
    </row>
    <row r="4249" spans="1:4" x14ac:dyDescent="0.3">
      <c r="A4249" t="s">
        <v>27</v>
      </c>
      <c r="B4249" t="s">
        <v>17</v>
      </c>
      <c r="C4249" t="s">
        <v>8</v>
      </c>
      <c r="D4249" t="s">
        <v>30</v>
      </c>
    </row>
    <row r="4250" spans="1:4" x14ac:dyDescent="0.3">
      <c r="A4250" t="s">
        <v>27</v>
      </c>
      <c r="B4250" t="s">
        <v>17</v>
      </c>
      <c r="C4250" t="s">
        <v>8</v>
      </c>
      <c r="D4250" t="s">
        <v>31</v>
      </c>
    </row>
    <row r="4251" spans="1:4" x14ac:dyDescent="0.3">
      <c r="A4251" t="s">
        <v>27</v>
      </c>
      <c r="B4251" t="s">
        <v>17</v>
      </c>
      <c r="C4251" t="s">
        <v>8</v>
      </c>
      <c r="D4251" t="s">
        <v>31</v>
      </c>
    </row>
    <row r="4252" spans="1:4" x14ac:dyDescent="0.3">
      <c r="A4252" t="s">
        <v>27</v>
      </c>
      <c r="B4252" t="s">
        <v>17</v>
      </c>
      <c r="C4252" t="s">
        <v>8</v>
      </c>
      <c r="D4252" t="s">
        <v>31</v>
      </c>
    </row>
    <row r="4253" spans="1:4" x14ac:dyDescent="0.3">
      <c r="A4253" t="s">
        <v>27</v>
      </c>
      <c r="B4253" t="s">
        <v>17</v>
      </c>
      <c r="C4253" t="s">
        <v>8</v>
      </c>
      <c r="D4253" t="s">
        <v>31</v>
      </c>
    </row>
    <row r="4254" spans="1:4" x14ac:dyDescent="0.3">
      <c r="A4254" t="s">
        <v>29</v>
      </c>
      <c r="B4254" t="s">
        <v>17</v>
      </c>
      <c r="C4254" t="s">
        <v>6</v>
      </c>
      <c r="D4254" t="s">
        <v>31</v>
      </c>
    </row>
    <row r="4255" spans="1:4" x14ac:dyDescent="0.3">
      <c r="A4255" t="s">
        <v>28</v>
      </c>
      <c r="B4255" t="s">
        <v>17</v>
      </c>
      <c r="C4255" t="s">
        <v>6</v>
      </c>
      <c r="D4255" t="s">
        <v>31</v>
      </c>
    </row>
    <row r="4256" spans="1:4" x14ac:dyDescent="0.3">
      <c r="A4256" t="s">
        <v>27</v>
      </c>
      <c r="B4256" t="s">
        <v>17</v>
      </c>
      <c r="C4256" t="s">
        <v>4</v>
      </c>
      <c r="D4256" t="s">
        <v>31</v>
      </c>
    </row>
    <row r="4257" spans="1:4" x14ac:dyDescent="0.3">
      <c r="A4257" t="s">
        <v>27</v>
      </c>
      <c r="B4257" t="s">
        <v>17</v>
      </c>
      <c r="C4257" t="s">
        <v>1</v>
      </c>
      <c r="D4257" t="s">
        <v>31</v>
      </c>
    </row>
    <row r="4258" spans="1:4" x14ac:dyDescent="0.3">
      <c r="A4258" t="s">
        <v>27</v>
      </c>
      <c r="B4258" t="s">
        <v>17</v>
      </c>
      <c r="C4258" t="s">
        <v>1</v>
      </c>
      <c r="D4258" t="s">
        <v>30</v>
      </c>
    </row>
    <row r="4259" spans="1:4" x14ac:dyDescent="0.3">
      <c r="A4259" t="s">
        <v>27</v>
      </c>
      <c r="B4259" t="s">
        <v>12</v>
      </c>
      <c r="C4259" t="s">
        <v>8</v>
      </c>
      <c r="D4259" t="s">
        <v>30</v>
      </c>
    </row>
    <row r="4260" spans="1:4" x14ac:dyDescent="0.3">
      <c r="A4260" t="s">
        <v>27</v>
      </c>
      <c r="B4260" t="s">
        <v>17</v>
      </c>
      <c r="C4260" t="s">
        <v>6</v>
      </c>
      <c r="D4260" t="s">
        <v>30</v>
      </c>
    </row>
    <row r="4261" spans="1:4" x14ac:dyDescent="0.3">
      <c r="A4261" t="s">
        <v>29</v>
      </c>
      <c r="B4261" t="s">
        <v>17</v>
      </c>
      <c r="C4261" t="s">
        <v>6</v>
      </c>
      <c r="D4261" t="s">
        <v>31</v>
      </c>
    </row>
    <row r="4262" spans="1:4" x14ac:dyDescent="0.3">
      <c r="A4262" t="s">
        <v>28</v>
      </c>
      <c r="B4262" t="s">
        <v>17</v>
      </c>
      <c r="C4262" t="s">
        <v>6</v>
      </c>
      <c r="D4262" t="s">
        <v>31</v>
      </c>
    </row>
    <row r="4263" spans="1:4" x14ac:dyDescent="0.3">
      <c r="A4263" t="s">
        <v>27</v>
      </c>
      <c r="B4263" t="s">
        <v>17</v>
      </c>
      <c r="C4263" t="s">
        <v>6</v>
      </c>
      <c r="D4263" t="s">
        <v>30</v>
      </c>
    </row>
    <row r="4264" spans="1:4" x14ac:dyDescent="0.3">
      <c r="A4264" t="s">
        <v>29</v>
      </c>
      <c r="B4264" t="s">
        <v>17</v>
      </c>
      <c r="C4264" t="s">
        <v>6</v>
      </c>
      <c r="D4264" t="s">
        <v>31</v>
      </c>
    </row>
    <row r="4265" spans="1:4" x14ac:dyDescent="0.3">
      <c r="A4265" t="s">
        <v>28</v>
      </c>
      <c r="B4265" t="s">
        <v>17</v>
      </c>
      <c r="C4265" t="s">
        <v>6</v>
      </c>
      <c r="D4265" t="s">
        <v>30</v>
      </c>
    </row>
    <row r="4266" spans="1:4" x14ac:dyDescent="0.3">
      <c r="A4266" t="s">
        <v>28</v>
      </c>
      <c r="B4266" t="s">
        <v>17</v>
      </c>
      <c r="C4266" t="s">
        <v>6</v>
      </c>
      <c r="D4266" t="s">
        <v>31</v>
      </c>
    </row>
    <row r="4267" spans="1:4" x14ac:dyDescent="0.3">
      <c r="A4267" t="s">
        <v>29</v>
      </c>
      <c r="B4267" t="s">
        <v>17</v>
      </c>
      <c r="C4267" t="s">
        <v>8</v>
      </c>
      <c r="D4267" t="s">
        <v>31</v>
      </c>
    </row>
    <row r="4268" spans="1:4" x14ac:dyDescent="0.3">
      <c r="A4268" t="s">
        <v>27</v>
      </c>
      <c r="B4268" t="s">
        <v>17</v>
      </c>
      <c r="C4268" t="s">
        <v>8</v>
      </c>
      <c r="D4268" t="s">
        <v>30</v>
      </c>
    </row>
    <row r="4269" spans="1:4" x14ac:dyDescent="0.3">
      <c r="A4269" t="s">
        <v>27</v>
      </c>
      <c r="B4269" t="s">
        <v>17</v>
      </c>
      <c r="C4269" t="s">
        <v>8</v>
      </c>
      <c r="D4269" t="s">
        <v>30</v>
      </c>
    </row>
    <row r="4270" spans="1:4" x14ac:dyDescent="0.3">
      <c r="A4270" t="s">
        <v>27</v>
      </c>
      <c r="B4270" t="s">
        <v>17</v>
      </c>
      <c r="C4270" t="s">
        <v>8</v>
      </c>
      <c r="D4270" t="s">
        <v>31</v>
      </c>
    </row>
    <row r="4271" spans="1:4" x14ac:dyDescent="0.3">
      <c r="A4271" t="s">
        <v>27</v>
      </c>
      <c r="B4271" t="s">
        <v>17</v>
      </c>
      <c r="C4271" t="s">
        <v>8</v>
      </c>
      <c r="D4271" t="s">
        <v>31</v>
      </c>
    </row>
    <row r="4272" spans="1:4" x14ac:dyDescent="0.3">
      <c r="A4272" t="s">
        <v>27</v>
      </c>
      <c r="B4272" t="s">
        <v>17</v>
      </c>
      <c r="C4272" t="s">
        <v>8</v>
      </c>
      <c r="D4272" t="s">
        <v>31</v>
      </c>
    </row>
    <row r="4273" spans="1:4" x14ac:dyDescent="0.3">
      <c r="A4273" t="s">
        <v>27</v>
      </c>
      <c r="B4273" t="s">
        <v>17</v>
      </c>
      <c r="C4273" t="s">
        <v>8</v>
      </c>
      <c r="D4273" t="s">
        <v>31</v>
      </c>
    </row>
    <row r="4274" spans="1:4" x14ac:dyDescent="0.3">
      <c r="A4274" t="s">
        <v>27</v>
      </c>
      <c r="B4274" t="s">
        <v>17</v>
      </c>
      <c r="C4274" t="s">
        <v>8</v>
      </c>
      <c r="D4274" t="s">
        <v>30</v>
      </c>
    </row>
    <row r="4275" spans="1:4" x14ac:dyDescent="0.3">
      <c r="A4275" t="s">
        <v>27</v>
      </c>
      <c r="B4275" t="s">
        <v>17</v>
      </c>
      <c r="C4275" t="s">
        <v>8</v>
      </c>
      <c r="D4275" t="s">
        <v>30</v>
      </c>
    </row>
    <row r="4276" spans="1:4" x14ac:dyDescent="0.3">
      <c r="A4276" t="s">
        <v>27</v>
      </c>
      <c r="B4276" t="s">
        <v>20</v>
      </c>
      <c r="C4276" t="s">
        <v>6</v>
      </c>
      <c r="D4276" t="s">
        <v>30</v>
      </c>
    </row>
    <row r="4277" spans="1:4" x14ac:dyDescent="0.3">
      <c r="A4277" t="s">
        <v>28</v>
      </c>
      <c r="B4277" t="s">
        <v>20</v>
      </c>
      <c r="C4277" t="s">
        <v>6</v>
      </c>
      <c r="D4277" t="s">
        <v>31</v>
      </c>
    </row>
    <row r="4278" spans="1:4" x14ac:dyDescent="0.3">
      <c r="A4278" t="s">
        <v>27</v>
      </c>
      <c r="B4278" t="s">
        <v>20</v>
      </c>
      <c r="C4278" t="s">
        <v>6</v>
      </c>
      <c r="D4278" t="s">
        <v>30</v>
      </c>
    </row>
    <row r="4279" spans="1:4" x14ac:dyDescent="0.3">
      <c r="A4279" t="s">
        <v>27</v>
      </c>
      <c r="B4279" t="s">
        <v>20</v>
      </c>
      <c r="C4279" t="s">
        <v>10</v>
      </c>
      <c r="D4279" t="s">
        <v>31</v>
      </c>
    </row>
    <row r="4280" spans="1:4" x14ac:dyDescent="0.3">
      <c r="A4280" t="s">
        <v>27</v>
      </c>
      <c r="B4280" t="s">
        <v>20</v>
      </c>
      <c r="C4280" t="s">
        <v>10</v>
      </c>
      <c r="D4280" t="s">
        <v>31</v>
      </c>
    </row>
    <row r="4281" spans="1:4" x14ac:dyDescent="0.3">
      <c r="A4281" t="s">
        <v>27</v>
      </c>
      <c r="B4281" t="s">
        <v>20</v>
      </c>
      <c r="C4281" t="s">
        <v>10</v>
      </c>
      <c r="D4281" t="s">
        <v>30</v>
      </c>
    </row>
    <row r="4282" spans="1:4" x14ac:dyDescent="0.3">
      <c r="A4282" t="s">
        <v>27</v>
      </c>
      <c r="B4282" t="s">
        <v>20</v>
      </c>
      <c r="C4282" t="s">
        <v>6</v>
      </c>
      <c r="D4282" t="s">
        <v>31</v>
      </c>
    </row>
    <row r="4283" spans="1:4" x14ac:dyDescent="0.3">
      <c r="A4283" t="s">
        <v>27</v>
      </c>
      <c r="B4283" t="s">
        <v>17</v>
      </c>
      <c r="C4283" t="s">
        <v>5</v>
      </c>
      <c r="D4283" t="s">
        <v>30</v>
      </c>
    </row>
    <row r="4284" spans="1:4" x14ac:dyDescent="0.3">
      <c r="A4284" t="s">
        <v>27</v>
      </c>
      <c r="B4284" t="s">
        <v>17</v>
      </c>
      <c r="C4284" t="s">
        <v>10</v>
      </c>
      <c r="D4284" t="s">
        <v>31</v>
      </c>
    </row>
    <row r="4285" spans="1:4" x14ac:dyDescent="0.3">
      <c r="A4285" t="s">
        <v>29</v>
      </c>
      <c r="B4285" t="s">
        <v>15</v>
      </c>
      <c r="C4285" t="s">
        <v>2</v>
      </c>
      <c r="D4285" t="s">
        <v>30</v>
      </c>
    </row>
    <row r="4286" spans="1:4" x14ac:dyDescent="0.3">
      <c r="A4286" t="s">
        <v>27</v>
      </c>
      <c r="B4286" t="s">
        <v>15</v>
      </c>
      <c r="C4286" t="s">
        <v>2</v>
      </c>
      <c r="D4286" t="s">
        <v>31</v>
      </c>
    </row>
    <row r="4287" spans="1:4" x14ac:dyDescent="0.3">
      <c r="A4287" t="s">
        <v>27</v>
      </c>
      <c r="B4287" t="s">
        <v>15</v>
      </c>
      <c r="C4287" t="s">
        <v>2</v>
      </c>
      <c r="D4287" t="s">
        <v>31</v>
      </c>
    </row>
    <row r="4288" spans="1:4" x14ac:dyDescent="0.3">
      <c r="A4288" t="s">
        <v>27</v>
      </c>
      <c r="B4288" t="s">
        <v>15</v>
      </c>
      <c r="C4288" t="s">
        <v>2</v>
      </c>
      <c r="D4288" t="s">
        <v>30</v>
      </c>
    </row>
    <row r="4289" spans="1:4" x14ac:dyDescent="0.3">
      <c r="A4289" t="s">
        <v>27</v>
      </c>
      <c r="B4289" t="s">
        <v>15</v>
      </c>
      <c r="C4289" t="s">
        <v>2</v>
      </c>
      <c r="D4289" t="s">
        <v>31</v>
      </c>
    </row>
    <row r="4290" spans="1:4" x14ac:dyDescent="0.3">
      <c r="A4290" t="s">
        <v>27</v>
      </c>
      <c r="B4290" t="s">
        <v>15</v>
      </c>
      <c r="C4290" t="s">
        <v>2</v>
      </c>
      <c r="D4290" t="s">
        <v>31</v>
      </c>
    </row>
    <row r="4291" spans="1:4" x14ac:dyDescent="0.3">
      <c r="A4291" t="s">
        <v>29</v>
      </c>
      <c r="B4291" t="s">
        <v>15</v>
      </c>
      <c r="C4291" t="s">
        <v>2</v>
      </c>
      <c r="D4291" t="s">
        <v>31</v>
      </c>
    </row>
    <row r="4292" spans="1:4" x14ac:dyDescent="0.3">
      <c r="A4292" t="s">
        <v>29</v>
      </c>
      <c r="B4292" t="s">
        <v>20</v>
      </c>
      <c r="C4292" t="s">
        <v>2</v>
      </c>
      <c r="D4292" t="s">
        <v>31</v>
      </c>
    </row>
    <row r="4293" spans="1:4" x14ac:dyDescent="0.3">
      <c r="A4293" t="s">
        <v>28</v>
      </c>
      <c r="B4293" t="s">
        <v>20</v>
      </c>
      <c r="C4293" t="s">
        <v>2</v>
      </c>
      <c r="D4293" t="s">
        <v>30</v>
      </c>
    </row>
    <row r="4294" spans="1:4" x14ac:dyDescent="0.3">
      <c r="A4294" t="s">
        <v>29</v>
      </c>
      <c r="B4294" t="s">
        <v>19</v>
      </c>
      <c r="C4294" t="s">
        <v>4</v>
      </c>
      <c r="D4294" t="s">
        <v>30</v>
      </c>
    </row>
    <row r="4295" spans="1:4" x14ac:dyDescent="0.3">
      <c r="A4295" t="s">
        <v>29</v>
      </c>
      <c r="B4295" t="s">
        <v>19</v>
      </c>
      <c r="C4295" t="s">
        <v>4</v>
      </c>
      <c r="D4295" t="s">
        <v>31</v>
      </c>
    </row>
    <row r="4296" spans="1:4" x14ac:dyDescent="0.3">
      <c r="A4296" t="s">
        <v>29</v>
      </c>
      <c r="B4296" t="s">
        <v>19</v>
      </c>
      <c r="C4296" t="s">
        <v>1</v>
      </c>
      <c r="D4296" t="s">
        <v>30</v>
      </c>
    </row>
    <row r="4297" spans="1:4" x14ac:dyDescent="0.3">
      <c r="A4297" t="s">
        <v>29</v>
      </c>
      <c r="B4297" t="s">
        <v>19</v>
      </c>
      <c r="C4297" t="s">
        <v>1</v>
      </c>
      <c r="D4297" t="s">
        <v>31</v>
      </c>
    </row>
    <row r="4298" spans="1:4" x14ac:dyDescent="0.3">
      <c r="A4298" t="s">
        <v>29</v>
      </c>
      <c r="B4298" t="s">
        <v>19</v>
      </c>
      <c r="C4298" t="s">
        <v>1</v>
      </c>
      <c r="D4298" t="s">
        <v>31</v>
      </c>
    </row>
    <row r="4299" spans="1:4" x14ac:dyDescent="0.3">
      <c r="A4299" t="s">
        <v>29</v>
      </c>
      <c r="B4299" t="s">
        <v>19</v>
      </c>
      <c r="C4299" t="s">
        <v>1</v>
      </c>
      <c r="D4299" t="s">
        <v>30</v>
      </c>
    </row>
    <row r="4300" spans="1:4" x14ac:dyDescent="0.3">
      <c r="A4300" t="s">
        <v>29</v>
      </c>
      <c r="B4300" t="s">
        <v>19</v>
      </c>
      <c r="C4300" t="s">
        <v>4</v>
      </c>
      <c r="D4300" t="s">
        <v>31</v>
      </c>
    </row>
    <row r="4301" spans="1:4" x14ac:dyDescent="0.3">
      <c r="A4301" t="s">
        <v>29</v>
      </c>
      <c r="B4301" t="s">
        <v>19</v>
      </c>
      <c r="C4301" t="s">
        <v>1</v>
      </c>
      <c r="D4301" t="s">
        <v>31</v>
      </c>
    </row>
    <row r="4302" spans="1:4" x14ac:dyDescent="0.3">
      <c r="A4302" t="s">
        <v>29</v>
      </c>
      <c r="B4302" t="s">
        <v>19</v>
      </c>
      <c r="C4302" t="s">
        <v>1</v>
      </c>
      <c r="D4302" t="s">
        <v>31</v>
      </c>
    </row>
    <row r="4303" spans="1:4" x14ac:dyDescent="0.3">
      <c r="A4303" t="s">
        <v>29</v>
      </c>
      <c r="B4303" t="s">
        <v>19</v>
      </c>
      <c r="C4303" t="s">
        <v>4</v>
      </c>
      <c r="D4303" t="s">
        <v>31</v>
      </c>
    </row>
    <row r="4304" spans="1:4" x14ac:dyDescent="0.3">
      <c r="A4304" t="s">
        <v>29</v>
      </c>
      <c r="B4304" t="s">
        <v>19</v>
      </c>
      <c r="C4304" t="s">
        <v>4</v>
      </c>
      <c r="D4304" t="s">
        <v>30</v>
      </c>
    </row>
    <row r="4305" spans="1:4" x14ac:dyDescent="0.3">
      <c r="A4305" t="s">
        <v>29</v>
      </c>
      <c r="B4305" t="s">
        <v>19</v>
      </c>
      <c r="C4305" t="s">
        <v>4</v>
      </c>
      <c r="D4305" t="s">
        <v>30</v>
      </c>
    </row>
    <row r="4306" spans="1:4" x14ac:dyDescent="0.3">
      <c r="A4306" t="s">
        <v>29</v>
      </c>
      <c r="B4306" t="s">
        <v>19</v>
      </c>
      <c r="C4306" t="s">
        <v>4</v>
      </c>
      <c r="D4306" t="s">
        <v>30</v>
      </c>
    </row>
    <row r="4307" spans="1:4" x14ac:dyDescent="0.3">
      <c r="A4307" t="s">
        <v>29</v>
      </c>
      <c r="B4307" t="s">
        <v>19</v>
      </c>
      <c r="C4307" t="s">
        <v>4</v>
      </c>
      <c r="D4307" t="s">
        <v>30</v>
      </c>
    </row>
    <row r="4308" spans="1:4" x14ac:dyDescent="0.3">
      <c r="A4308" t="s">
        <v>29</v>
      </c>
      <c r="B4308" t="s">
        <v>19</v>
      </c>
      <c r="C4308" t="s">
        <v>4</v>
      </c>
      <c r="D4308" t="s">
        <v>31</v>
      </c>
    </row>
    <row r="4309" spans="1:4" x14ac:dyDescent="0.3">
      <c r="A4309" t="s">
        <v>29</v>
      </c>
      <c r="B4309" t="s">
        <v>19</v>
      </c>
      <c r="C4309" t="s">
        <v>4</v>
      </c>
      <c r="D4309" t="s">
        <v>31</v>
      </c>
    </row>
    <row r="4310" spans="1:4" x14ac:dyDescent="0.3">
      <c r="A4310" t="s">
        <v>29</v>
      </c>
      <c r="B4310" t="s">
        <v>19</v>
      </c>
      <c r="C4310" t="s">
        <v>4</v>
      </c>
      <c r="D4310" t="s">
        <v>31</v>
      </c>
    </row>
    <row r="4311" spans="1:4" x14ac:dyDescent="0.3">
      <c r="A4311" t="s">
        <v>29</v>
      </c>
      <c r="B4311" t="s">
        <v>19</v>
      </c>
      <c r="C4311" t="s">
        <v>4</v>
      </c>
      <c r="D4311" t="s">
        <v>31</v>
      </c>
    </row>
    <row r="4312" spans="1:4" x14ac:dyDescent="0.3">
      <c r="A4312" t="s">
        <v>29</v>
      </c>
      <c r="B4312" t="s">
        <v>19</v>
      </c>
      <c r="C4312" t="s">
        <v>4</v>
      </c>
      <c r="D4312" t="s">
        <v>31</v>
      </c>
    </row>
    <row r="4313" spans="1:4" x14ac:dyDescent="0.3">
      <c r="A4313" t="s">
        <v>29</v>
      </c>
      <c r="B4313" t="s">
        <v>19</v>
      </c>
      <c r="C4313" t="s">
        <v>4</v>
      </c>
      <c r="D4313" t="s">
        <v>31</v>
      </c>
    </row>
    <row r="4314" spans="1:4" x14ac:dyDescent="0.3">
      <c r="A4314" t="s">
        <v>27</v>
      </c>
      <c r="B4314" t="s">
        <v>20</v>
      </c>
      <c r="C4314" t="s">
        <v>6</v>
      </c>
      <c r="D4314" t="s">
        <v>31</v>
      </c>
    </row>
    <row r="4315" spans="1:4" x14ac:dyDescent="0.3">
      <c r="A4315" t="s">
        <v>27</v>
      </c>
      <c r="B4315" t="s">
        <v>20</v>
      </c>
      <c r="C4315" t="s">
        <v>4</v>
      </c>
      <c r="D4315" t="s">
        <v>31</v>
      </c>
    </row>
    <row r="4316" spans="1:4" x14ac:dyDescent="0.3">
      <c r="A4316" t="s">
        <v>27</v>
      </c>
      <c r="B4316" t="s">
        <v>20</v>
      </c>
      <c r="C4316" t="s">
        <v>4</v>
      </c>
      <c r="D4316" t="s">
        <v>30</v>
      </c>
    </row>
    <row r="4317" spans="1:4" x14ac:dyDescent="0.3">
      <c r="A4317" t="s">
        <v>27</v>
      </c>
      <c r="B4317" t="s">
        <v>20</v>
      </c>
      <c r="C4317" t="s">
        <v>4</v>
      </c>
      <c r="D4317" t="s">
        <v>31</v>
      </c>
    </row>
    <row r="4318" spans="1:4" x14ac:dyDescent="0.3">
      <c r="A4318" t="s">
        <v>29</v>
      </c>
      <c r="B4318" t="s">
        <v>19</v>
      </c>
      <c r="C4318" t="s">
        <v>4</v>
      </c>
      <c r="D4318" t="s">
        <v>31</v>
      </c>
    </row>
    <row r="4319" spans="1:4" x14ac:dyDescent="0.3">
      <c r="A4319" t="s">
        <v>29</v>
      </c>
      <c r="B4319" t="s">
        <v>19</v>
      </c>
      <c r="C4319" t="s">
        <v>4</v>
      </c>
      <c r="D4319" t="s">
        <v>31</v>
      </c>
    </row>
    <row r="4320" spans="1:4" x14ac:dyDescent="0.3">
      <c r="A4320" t="s">
        <v>29</v>
      </c>
      <c r="B4320" t="s">
        <v>19</v>
      </c>
      <c r="C4320" t="s">
        <v>4</v>
      </c>
      <c r="D4320" t="s">
        <v>31</v>
      </c>
    </row>
    <row r="4321" spans="1:4" x14ac:dyDescent="0.3">
      <c r="A4321" t="s">
        <v>29</v>
      </c>
      <c r="B4321" t="s">
        <v>19</v>
      </c>
      <c r="C4321" t="s">
        <v>2</v>
      </c>
      <c r="D4321" t="s">
        <v>31</v>
      </c>
    </row>
    <row r="4322" spans="1:4" x14ac:dyDescent="0.3">
      <c r="A4322" t="s">
        <v>29</v>
      </c>
      <c r="B4322" t="s">
        <v>19</v>
      </c>
      <c r="C4322" t="s">
        <v>2</v>
      </c>
      <c r="D4322" t="s">
        <v>30</v>
      </c>
    </row>
    <row r="4323" spans="1:4" x14ac:dyDescent="0.3">
      <c r="A4323" t="s">
        <v>29</v>
      </c>
      <c r="B4323" t="s">
        <v>19</v>
      </c>
      <c r="C4323" t="s">
        <v>2</v>
      </c>
      <c r="D4323" t="s">
        <v>31</v>
      </c>
    </row>
    <row r="4324" spans="1:4" x14ac:dyDescent="0.3">
      <c r="A4324" t="s">
        <v>29</v>
      </c>
      <c r="B4324" t="s">
        <v>19</v>
      </c>
      <c r="C4324" t="s">
        <v>4</v>
      </c>
      <c r="D4324" t="s">
        <v>31</v>
      </c>
    </row>
    <row r="4325" spans="1:4" x14ac:dyDescent="0.3">
      <c r="A4325" t="s">
        <v>29</v>
      </c>
      <c r="B4325" t="s">
        <v>19</v>
      </c>
      <c r="C4325" t="s">
        <v>4</v>
      </c>
      <c r="D4325" t="s">
        <v>31</v>
      </c>
    </row>
    <row r="4326" spans="1:4" x14ac:dyDescent="0.3">
      <c r="A4326" t="s">
        <v>29</v>
      </c>
      <c r="B4326" t="s">
        <v>19</v>
      </c>
      <c r="C4326" t="s">
        <v>4</v>
      </c>
      <c r="D4326" t="s">
        <v>30</v>
      </c>
    </row>
    <row r="4327" spans="1:4" x14ac:dyDescent="0.3">
      <c r="A4327" t="s">
        <v>29</v>
      </c>
      <c r="B4327" t="s">
        <v>19</v>
      </c>
      <c r="C4327" t="s">
        <v>4</v>
      </c>
      <c r="D4327" t="s">
        <v>31</v>
      </c>
    </row>
    <row r="4328" spans="1:4" x14ac:dyDescent="0.3">
      <c r="A4328" t="s">
        <v>29</v>
      </c>
      <c r="B4328" t="s">
        <v>19</v>
      </c>
      <c r="C4328" t="s">
        <v>4</v>
      </c>
      <c r="D4328" t="s">
        <v>30</v>
      </c>
    </row>
    <row r="4329" spans="1:4" x14ac:dyDescent="0.3">
      <c r="A4329" t="s">
        <v>29</v>
      </c>
      <c r="B4329" t="s">
        <v>19</v>
      </c>
      <c r="C4329" t="s">
        <v>4</v>
      </c>
      <c r="D4329" t="s">
        <v>30</v>
      </c>
    </row>
    <row r="4330" spans="1:4" x14ac:dyDescent="0.3">
      <c r="A4330" t="s">
        <v>29</v>
      </c>
      <c r="B4330" t="s">
        <v>19</v>
      </c>
      <c r="C4330" t="s">
        <v>4</v>
      </c>
      <c r="D4330" t="s">
        <v>31</v>
      </c>
    </row>
    <row r="4331" spans="1:4" x14ac:dyDescent="0.3">
      <c r="A4331" t="s">
        <v>29</v>
      </c>
      <c r="B4331" t="s">
        <v>19</v>
      </c>
      <c r="C4331" t="s">
        <v>4</v>
      </c>
      <c r="D4331" t="s">
        <v>30</v>
      </c>
    </row>
    <row r="4332" spans="1:4" x14ac:dyDescent="0.3">
      <c r="A4332" t="s">
        <v>29</v>
      </c>
      <c r="B4332" t="s">
        <v>19</v>
      </c>
      <c r="C4332" t="s">
        <v>4</v>
      </c>
      <c r="D4332" t="s">
        <v>30</v>
      </c>
    </row>
    <row r="4333" spans="1:4" x14ac:dyDescent="0.3">
      <c r="A4333" t="s">
        <v>28</v>
      </c>
      <c r="B4333" t="s">
        <v>19</v>
      </c>
      <c r="C4333" t="s">
        <v>2</v>
      </c>
      <c r="D4333" t="s">
        <v>31</v>
      </c>
    </row>
    <row r="4334" spans="1:4" x14ac:dyDescent="0.3">
      <c r="A4334" t="s">
        <v>29</v>
      </c>
      <c r="B4334" t="s">
        <v>19</v>
      </c>
      <c r="C4334" t="s">
        <v>4</v>
      </c>
      <c r="D4334" t="s">
        <v>31</v>
      </c>
    </row>
    <row r="4335" spans="1:4" x14ac:dyDescent="0.3">
      <c r="A4335" t="s">
        <v>29</v>
      </c>
      <c r="B4335" t="s">
        <v>19</v>
      </c>
      <c r="C4335" t="s">
        <v>2</v>
      </c>
      <c r="D4335" t="s">
        <v>30</v>
      </c>
    </row>
    <row r="4336" spans="1:4" x14ac:dyDescent="0.3">
      <c r="A4336" t="s">
        <v>29</v>
      </c>
      <c r="B4336" t="s">
        <v>19</v>
      </c>
      <c r="C4336" t="s">
        <v>2</v>
      </c>
      <c r="D4336" t="s">
        <v>31</v>
      </c>
    </row>
    <row r="4337" spans="1:4" x14ac:dyDescent="0.3">
      <c r="A4337" t="s">
        <v>29</v>
      </c>
      <c r="B4337" t="s">
        <v>19</v>
      </c>
      <c r="C4337" t="s">
        <v>2</v>
      </c>
      <c r="D4337" t="s">
        <v>30</v>
      </c>
    </row>
    <row r="4338" spans="1:4" x14ac:dyDescent="0.3">
      <c r="A4338" t="s">
        <v>29</v>
      </c>
      <c r="B4338" t="s">
        <v>19</v>
      </c>
      <c r="C4338" t="s">
        <v>4</v>
      </c>
      <c r="D4338" t="s">
        <v>31</v>
      </c>
    </row>
    <row r="4339" spans="1:4" x14ac:dyDescent="0.3">
      <c r="A4339" t="s">
        <v>29</v>
      </c>
      <c r="B4339" t="s">
        <v>19</v>
      </c>
      <c r="C4339" t="s">
        <v>4</v>
      </c>
      <c r="D4339" t="s">
        <v>30</v>
      </c>
    </row>
    <row r="4340" spans="1:4" x14ac:dyDescent="0.3">
      <c r="A4340" t="s">
        <v>29</v>
      </c>
      <c r="B4340" t="s">
        <v>19</v>
      </c>
      <c r="C4340" t="s">
        <v>4</v>
      </c>
      <c r="D4340" t="s">
        <v>30</v>
      </c>
    </row>
    <row r="4341" spans="1:4" x14ac:dyDescent="0.3">
      <c r="A4341" t="s">
        <v>29</v>
      </c>
      <c r="B4341" t="s">
        <v>19</v>
      </c>
      <c r="C4341" t="s">
        <v>4</v>
      </c>
      <c r="D4341" t="s">
        <v>30</v>
      </c>
    </row>
    <row r="4342" spans="1:4" x14ac:dyDescent="0.3">
      <c r="A4342" t="s">
        <v>29</v>
      </c>
      <c r="B4342" t="s">
        <v>19</v>
      </c>
      <c r="C4342" t="s">
        <v>4</v>
      </c>
      <c r="D4342" t="s">
        <v>31</v>
      </c>
    </row>
    <row r="4343" spans="1:4" x14ac:dyDescent="0.3">
      <c r="A4343" t="s">
        <v>29</v>
      </c>
      <c r="B4343" t="s">
        <v>19</v>
      </c>
      <c r="C4343" t="s">
        <v>4</v>
      </c>
      <c r="D4343" t="s">
        <v>30</v>
      </c>
    </row>
    <row r="4344" spans="1:4" x14ac:dyDescent="0.3">
      <c r="A4344" t="s">
        <v>29</v>
      </c>
      <c r="B4344" t="s">
        <v>19</v>
      </c>
      <c r="C4344" t="s">
        <v>4</v>
      </c>
      <c r="D4344" t="s">
        <v>30</v>
      </c>
    </row>
    <row r="4345" spans="1:4" x14ac:dyDescent="0.3">
      <c r="A4345" t="s">
        <v>29</v>
      </c>
      <c r="B4345" t="s">
        <v>19</v>
      </c>
      <c r="C4345" t="s">
        <v>2</v>
      </c>
      <c r="D4345" t="s">
        <v>31</v>
      </c>
    </row>
    <row r="4346" spans="1:4" x14ac:dyDescent="0.3">
      <c r="A4346" t="s">
        <v>27</v>
      </c>
      <c r="B4346" t="s">
        <v>12</v>
      </c>
      <c r="C4346" t="s">
        <v>2</v>
      </c>
      <c r="D4346" t="s">
        <v>31</v>
      </c>
    </row>
    <row r="4347" spans="1:4" x14ac:dyDescent="0.3">
      <c r="A4347" t="s">
        <v>27</v>
      </c>
      <c r="B4347" t="s">
        <v>12</v>
      </c>
      <c r="C4347" t="s">
        <v>2</v>
      </c>
      <c r="D4347" t="s">
        <v>31</v>
      </c>
    </row>
    <row r="4348" spans="1:4" x14ac:dyDescent="0.3">
      <c r="A4348" t="s">
        <v>27</v>
      </c>
      <c r="B4348" t="s">
        <v>12</v>
      </c>
      <c r="C4348" t="s">
        <v>10</v>
      </c>
      <c r="D4348" t="s">
        <v>31</v>
      </c>
    </row>
    <row r="4349" spans="1:4" x14ac:dyDescent="0.3">
      <c r="A4349" t="s">
        <v>27</v>
      </c>
      <c r="B4349" t="s">
        <v>12</v>
      </c>
      <c r="C4349" t="s">
        <v>10</v>
      </c>
      <c r="D4349" t="s">
        <v>31</v>
      </c>
    </row>
    <row r="4350" spans="1:4" x14ac:dyDescent="0.3">
      <c r="A4350" t="s">
        <v>27</v>
      </c>
      <c r="B4350" t="s">
        <v>12</v>
      </c>
      <c r="C4350" t="s">
        <v>10</v>
      </c>
      <c r="D4350" t="s">
        <v>31</v>
      </c>
    </row>
    <row r="4351" spans="1:4" x14ac:dyDescent="0.3">
      <c r="A4351" t="s">
        <v>28</v>
      </c>
      <c r="B4351" t="s">
        <v>12</v>
      </c>
      <c r="C4351" t="s">
        <v>2</v>
      </c>
      <c r="D4351" t="s">
        <v>30</v>
      </c>
    </row>
    <row r="4352" spans="1:4" x14ac:dyDescent="0.3">
      <c r="A4352" t="s">
        <v>27</v>
      </c>
      <c r="B4352" t="s">
        <v>17</v>
      </c>
      <c r="C4352" t="s">
        <v>10</v>
      </c>
      <c r="D4352" t="s">
        <v>31</v>
      </c>
    </row>
    <row r="4353" spans="1:4" x14ac:dyDescent="0.3">
      <c r="A4353" t="s">
        <v>27</v>
      </c>
      <c r="B4353" t="s">
        <v>17</v>
      </c>
      <c r="C4353" t="s">
        <v>10</v>
      </c>
      <c r="D4353" t="s">
        <v>30</v>
      </c>
    </row>
    <row r="4354" spans="1:4" x14ac:dyDescent="0.3">
      <c r="A4354" t="s">
        <v>27</v>
      </c>
      <c r="B4354" t="s">
        <v>17</v>
      </c>
      <c r="C4354" t="s">
        <v>10</v>
      </c>
      <c r="D4354" t="s">
        <v>31</v>
      </c>
    </row>
    <row r="4355" spans="1:4" x14ac:dyDescent="0.3">
      <c r="A4355" t="s">
        <v>27</v>
      </c>
      <c r="B4355" t="s">
        <v>17</v>
      </c>
      <c r="C4355" t="s">
        <v>10</v>
      </c>
      <c r="D4355" t="s">
        <v>31</v>
      </c>
    </row>
    <row r="4356" spans="1:4" x14ac:dyDescent="0.3">
      <c r="A4356" t="s">
        <v>28</v>
      </c>
      <c r="B4356" t="s">
        <v>16</v>
      </c>
      <c r="C4356" t="s">
        <v>10</v>
      </c>
      <c r="D4356" t="s">
        <v>30</v>
      </c>
    </row>
    <row r="4357" spans="1:4" x14ac:dyDescent="0.3">
      <c r="A4357" t="s">
        <v>27</v>
      </c>
      <c r="B4357" t="s">
        <v>17</v>
      </c>
      <c r="C4357" t="s">
        <v>10</v>
      </c>
      <c r="D4357" t="s">
        <v>31</v>
      </c>
    </row>
    <row r="4358" spans="1:4" x14ac:dyDescent="0.3">
      <c r="A4358" t="s">
        <v>27</v>
      </c>
      <c r="B4358" t="s">
        <v>17</v>
      </c>
      <c r="C4358" t="s">
        <v>10</v>
      </c>
      <c r="D4358" t="s">
        <v>31</v>
      </c>
    </row>
    <row r="4359" spans="1:4" x14ac:dyDescent="0.3">
      <c r="A4359" t="s">
        <v>29</v>
      </c>
      <c r="B4359" t="s">
        <v>12</v>
      </c>
      <c r="C4359" t="s">
        <v>1</v>
      </c>
      <c r="D4359" t="s">
        <v>30</v>
      </c>
    </row>
    <row r="4360" spans="1:4" x14ac:dyDescent="0.3">
      <c r="A4360" t="s">
        <v>27</v>
      </c>
      <c r="B4360" t="s">
        <v>12</v>
      </c>
      <c r="C4360" t="s">
        <v>1</v>
      </c>
      <c r="D4360" t="s">
        <v>31</v>
      </c>
    </row>
    <row r="4361" spans="1:4" x14ac:dyDescent="0.3">
      <c r="A4361" t="s">
        <v>27</v>
      </c>
      <c r="B4361" t="s">
        <v>20</v>
      </c>
      <c r="C4361" t="s">
        <v>10</v>
      </c>
      <c r="D4361" t="s">
        <v>30</v>
      </c>
    </row>
    <row r="4362" spans="1:4" x14ac:dyDescent="0.3">
      <c r="A4362" t="s">
        <v>29</v>
      </c>
      <c r="B4362" t="s">
        <v>20</v>
      </c>
      <c r="C4362" t="s">
        <v>10</v>
      </c>
      <c r="D4362" t="s">
        <v>31</v>
      </c>
    </row>
    <row r="4363" spans="1:4" x14ac:dyDescent="0.3">
      <c r="A4363" t="s">
        <v>29</v>
      </c>
      <c r="B4363" t="s">
        <v>20</v>
      </c>
      <c r="C4363" t="s">
        <v>10</v>
      </c>
      <c r="D4363" t="s">
        <v>30</v>
      </c>
    </row>
    <row r="4364" spans="1:4" x14ac:dyDescent="0.3">
      <c r="A4364" t="s">
        <v>29</v>
      </c>
      <c r="B4364" t="s">
        <v>20</v>
      </c>
      <c r="C4364" t="s">
        <v>10</v>
      </c>
      <c r="D4364" t="s">
        <v>30</v>
      </c>
    </row>
    <row r="4365" spans="1:4" x14ac:dyDescent="0.3">
      <c r="A4365" t="s">
        <v>27</v>
      </c>
      <c r="B4365" t="s">
        <v>20</v>
      </c>
      <c r="C4365" t="s">
        <v>10</v>
      </c>
      <c r="D4365" t="s">
        <v>31</v>
      </c>
    </row>
    <row r="4366" spans="1:4" x14ac:dyDescent="0.3">
      <c r="A4366" t="s">
        <v>29</v>
      </c>
      <c r="B4366" t="s">
        <v>20</v>
      </c>
      <c r="C4366" t="s">
        <v>10</v>
      </c>
      <c r="D4366" t="s">
        <v>31</v>
      </c>
    </row>
    <row r="4367" spans="1:4" x14ac:dyDescent="0.3">
      <c r="A4367" t="s">
        <v>29</v>
      </c>
      <c r="B4367" t="s">
        <v>20</v>
      </c>
      <c r="C4367" t="s">
        <v>10</v>
      </c>
      <c r="D4367" t="s">
        <v>30</v>
      </c>
    </row>
    <row r="4368" spans="1:4" x14ac:dyDescent="0.3">
      <c r="A4368" t="s">
        <v>29</v>
      </c>
      <c r="B4368" t="s">
        <v>20</v>
      </c>
      <c r="C4368" t="s">
        <v>10</v>
      </c>
      <c r="D4368" t="s">
        <v>31</v>
      </c>
    </row>
    <row r="4369" spans="1:4" x14ac:dyDescent="0.3">
      <c r="A4369" t="s">
        <v>29</v>
      </c>
      <c r="B4369" t="s">
        <v>20</v>
      </c>
      <c r="C4369" t="s">
        <v>10</v>
      </c>
      <c r="D4369" t="s">
        <v>30</v>
      </c>
    </row>
    <row r="4370" spans="1:4" x14ac:dyDescent="0.3">
      <c r="A4370" t="s">
        <v>27</v>
      </c>
      <c r="B4370" t="s">
        <v>20</v>
      </c>
      <c r="C4370" t="s">
        <v>10</v>
      </c>
      <c r="D4370" t="s">
        <v>31</v>
      </c>
    </row>
    <row r="4371" spans="1:4" x14ac:dyDescent="0.3">
      <c r="A4371" t="s">
        <v>27</v>
      </c>
      <c r="B4371" t="s">
        <v>12</v>
      </c>
      <c r="C4371" t="s">
        <v>10</v>
      </c>
      <c r="D4371" t="s">
        <v>31</v>
      </c>
    </row>
    <row r="4372" spans="1:4" x14ac:dyDescent="0.3">
      <c r="A4372" t="s">
        <v>27</v>
      </c>
      <c r="B4372" t="s">
        <v>12</v>
      </c>
      <c r="C4372" t="s">
        <v>10</v>
      </c>
      <c r="D4372" t="s">
        <v>30</v>
      </c>
    </row>
    <row r="4373" spans="1:4" x14ac:dyDescent="0.3">
      <c r="A4373" t="s">
        <v>27</v>
      </c>
      <c r="B4373" t="s">
        <v>12</v>
      </c>
      <c r="C4373" t="s">
        <v>6</v>
      </c>
      <c r="D4373" t="s">
        <v>31</v>
      </c>
    </row>
    <row r="4374" spans="1:4" x14ac:dyDescent="0.3">
      <c r="A4374" t="s">
        <v>27</v>
      </c>
      <c r="B4374" t="s">
        <v>12</v>
      </c>
      <c r="C4374" t="s">
        <v>6</v>
      </c>
      <c r="D4374" t="s">
        <v>30</v>
      </c>
    </row>
    <row r="4375" spans="1:4" x14ac:dyDescent="0.3">
      <c r="A4375" t="s">
        <v>27</v>
      </c>
      <c r="B4375" t="s">
        <v>20</v>
      </c>
      <c r="C4375" t="s">
        <v>4</v>
      </c>
      <c r="D4375" t="s">
        <v>31</v>
      </c>
    </row>
    <row r="4376" spans="1:4" x14ac:dyDescent="0.3">
      <c r="A4376" t="s">
        <v>27</v>
      </c>
      <c r="B4376" t="s">
        <v>14</v>
      </c>
      <c r="C4376" t="s">
        <v>7</v>
      </c>
      <c r="D4376" t="s">
        <v>30</v>
      </c>
    </row>
    <row r="4377" spans="1:4" x14ac:dyDescent="0.3">
      <c r="A4377" t="s">
        <v>27</v>
      </c>
      <c r="B4377" t="s">
        <v>14</v>
      </c>
      <c r="C4377" t="s">
        <v>7</v>
      </c>
      <c r="D4377" t="s">
        <v>30</v>
      </c>
    </row>
    <row r="4378" spans="1:4" x14ac:dyDescent="0.3">
      <c r="A4378" t="s">
        <v>29</v>
      </c>
      <c r="B4378" t="s">
        <v>17</v>
      </c>
      <c r="C4378" t="s">
        <v>2</v>
      </c>
      <c r="D4378" t="s">
        <v>30</v>
      </c>
    </row>
    <row r="4379" spans="1:4" x14ac:dyDescent="0.3">
      <c r="A4379" t="s">
        <v>29</v>
      </c>
      <c r="B4379" t="s">
        <v>17</v>
      </c>
      <c r="C4379" t="s">
        <v>2</v>
      </c>
      <c r="D4379" t="s">
        <v>31</v>
      </c>
    </row>
    <row r="4380" spans="1:4" x14ac:dyDescent="0.3">
      <c r="A4380" t="s">
        <v>28</v>
      </c>
      <c r="B4380" t="s">
        <v>17</v>
      </c>
      <c r="C4380" t="s">
        <v>2</v>
      </c>
      <c r="D4380" t="s">
        <v>31</v>
      </c>
    </row>
    <row r="4381" spans="1:4" x14ac:dyDescent="0.3">
      <c r="A4381" t="s">
        <v>29</v>
      </c>
      <c r="B4381" t="s">
        <v>20</v>
      </c>
      <c r="C4381" t="s">
        <v>2</v>
      </c>
      <c r="D4381" t="s">
        <v>31</v>
      </c>
    </row>
    <row r="4382" spans="1:4" x14ac:dyDescent="0.3">
      <c r="A4382" t="s">
        <v>27</v>
      </c>
      <c r="B4382" t="s">
        <v>20</v>
      </c>
      <c r="C4382" t="s">
        <v>2</v>
      </c>
      <c r="D4382" t="s">
        <v>31</v>
      </c>
    </row>
    <row r="4383" spans="1:4" x14ac:dyDescent="0.3">
      <c r="A4383" t="s">
        <v>27</v>
      </c>
      <c r="B4383" t="s">
        <v>20</v>
      </c>
      <c r="C4383" t="s">
        <v>2</v>
      </c>
      <c r="D4383" t="s">
        <v>31</v>
      </c>
    </row>
    <row r="4384" spans="1:4" x14ac:dyDescent="0.3">
      <c r="A4384" t="s">
        <v>27</v>
      </c>
      <c r="B4384" t="s">
        <v>20</v>
      </c>
      <c r="C4384" t="s">
        <v>2</v>
      </c>
      <c r="D4384" t="s">
        <v>30</v>
      </c>
    </row>
    <row r="4385" spans="1:4" x14ac:dyDescent="0.3">
      <c r="A4385" t="s">
        <v>29</v>
      </c>
      <c r="B4385" t="s">
        <v>20</v>
      </c>
      <c r="C4385" t="s">
        <v>2</v>
      </c>
      <c r="D4385" t="s">
        <v>31</v>
      </c>
    </row>
    <row r="4386" spans="1:4" x14ac:dyDescent="0.3">
      <c r="A4386" t="s">
        <v>27</v>
      </c>
      <c r="B4386" t="s">
        <v>20</v>
      </c>
      <c r="C4386" t="s">
        <v>2</v>
      </c>
      <c r="D4386" t="s">
        <v>31</v>
      </c>
    </row>
    <row r="4387" spans="1:4" x14ac:dyDescent="0.3">
      <c r="A4387" t="s">
        <v>27</v>
      </c>
      <c r="B4387" t="s">
        <v>20</v>
      </c>
      <c r="C4387" t="s">
        <v>2</v>
      </c>
      <c r="D4387" t="s">
        <v>30</v>
      </c>
    </row>
    <row r="4388" spans="1:4" x14ac:dyDescent="0.3">
      <c r="A4388" t="s">
        <v>27</v>
      </c>
      <c r="B4388" t="s">
        <v>20</v>
      </c>
      <c r="C4388" t="s">
        <v>2</v>
      </c>
      <c r="D4388" t="s">
        <v>31</v>
      </c>
    </row>
    <row r="4389" spans="1:4" x14ac:dyDescent="0.3">
      <c r="A4389" t="s">
        <v>27</v>
      </c>
      <c r="B4389" t="s">
        <v>20</v>
      </c>
      <c r="C4389" t="s">
        <v>2</v>
      </c>
      <c r="D4389" t="s">
        <v>30</v>
      </c>
    </row>
    <row r="4390" spans="1:4" x14ac:dyDescent="0.3">
      <c r="A4390" t="s">
        <v>29</v>
      </c>
      <c r="B4390" t="s">
        <v>20</v>
      </c>
      <c r="C4390" t="s">
        <v>2</v>
      </c>
      <c r="D4390" t="s">
        <v>30</v>
      </c>
    </row>
    <row r="4391" spans="1:4" x14ac:dyDescent="0.3">
      <c r="A4391" t="s">
        <v>27</v>
      </c>
      <c r="B4391" t="s">
        <v>20</v>
      </c>
      <c r="C4391" t="s">
        <v>2</v>
      </c>
      <c r="D4391" t="s">
        <v>30</v>
      </c>
    </row>
    <row r="4392" spans="1:4" x14ac:dyDescent="0.3">
      <c r="A4392" t="s">
        <v>27</v>
      </c>
      <c r="B4392" t="s">
        <v>20</v>
      </c>
      <c r="C4392" t="s">
        <v>2</v>
      </c>
      <c r="D4392" t="s">
        <v>31</v>
      </c>
    </row>
    <row r="4393" spans="1:4" x14ac:dyDescent="0.3">
      <c r="A4393" t="s">
        <v>29</v>
      </c>
      <c r="B4393" t="s">
        <v>20</v>
      </c>
      <c r="C4393" t="s">
        <v>2</v>
      </c>
      <c r="D4393" t="s">
        <v>31</v>
      </c>
    </row>
    <row r="4394" spans="1:4" x14ac:dyDescent="0.3">
      <c r="A4394" t="s">
        <v>29</v>
      </c>
      <c r="B4394" t="s">
        <v>20</v>
      </c>
      <c r="C4394" t="s">
        <v>2</v>
      </c>
      <c r="D4394" t="s">
        <v>31</v>
      </c>
    </row>
    <row r="4395" spans="1:4" x14ac:dyDescent="0.3">
      <c r="A4395" t="s">
        <v>27</v>
      </c>
      <c r="B4395" t="s">
        <v>20</v>
      </c>
      <c r="C4395" t="s">
        <v>2</v>
      </c>
      <c r="D4395" t="s">
        <v>31</v>
      </c>
    </row>
    <row r="4396" spans="1:4" x14ac:dyDescent="0.3">
      <c r="A4396" t="s">
        <v>29</v>
      </c>
      <c r="B4396" t="s">
        <v>20</v>
      </c>
      <c r="C4396" t="s">
        <v>2</v>
      </c>
      <c r="D4396" t="s">
        <v>31</v>
      </c>
    </row>
    <row r="4397" spans="1:4" x14ac:dyDescent="0.3">
      <c r="A4397" t="s">
        <v>27</v>
      </c>
      <c r="B4397" t="s">
        <v>20</v>
      </c>
      <c r="C4397" t="s">
        <v>2</v>
      </c>
      <c r="D4397" t="s">
        <v>31</v>
      </c>
    </row>
    <row r="4398" spans="1:4" x14ac:dyDescent="0.3">
      <c r="A4398" t="s">
        <v>29</v>
      </c>
      <c r="B4398" t="s">
        <v>20</v>
      </c>
      <c r="C4398" t="s">
        <v>2</v>
      </c>
      <c r="D4398" t="s">
        <v>31</v>
      </c>
    </row>
    <row r="4399" spans="1:4" x14ac:dyDescent="0.3">
      <c r="A4399" t="s">
        <v>29</v>
      </c>
      <c r="B4399" t="s">
        <v>20</v>
      </c>
      <c r="C4399" t="s">
        <v>2</v>
      </c>
      <c r="D4399" t="s">
        <v>31</v>
      </c>
    </row>
    <row r="4400" spans="1:4" x14ac:dyDescent="0.3">
      <c r="A4400" t="s">
        <v>29</v>
      </c>
      <c r="B4400" t="s">
        <v>20</v>
      </c>
      <c r="C4400" t="s">
        <v>2</v>
      </c>
      <c r="D4400" t="s">
        <v>31</v>
      </c>
    </row>
    <row r="4401" spans="1:4" x14ac:dyDescent="0.3">
      <c r="A4401" t="s">
        <v>27</v>
      </c>
      <c r="B4401" t="s">
        <v>20</v>
      </c>
      <c r="C4401" t="s">
        <v>2</v>
      </c>
      <c r="D4401" t="s">
        <v>31</v>
      </c>
    </row>
    <row r="4402" spans="1:4" x14ac:dyDescent="0.3">
      <c r="A4402" t="s">
        <v>27</v>
      </c>
      <c r="B4402" t="s">
        <v>20</v>
      </c>
      <c r="C4402" t="s">
        <v>2</v>
      </c>
      <c r="D4402" t="s">
        <v>31</v>
      </c>
    </row>
    <row r="4403" spans="1:4" x14ac:dyDescent="0.3">
      <c r="A4403" t="s">
        <v>27</v>
      </c>
      <c r="B4403" t="s">
        <v>20</v>
      </c>
      <c r="C4403" t="s">
        <v>2</v>
      </c>
      <c r="D4403" t="s">
        <v>31</v>
      </c>
    </row>
    <row r="4404" spans="1:4" x14ac:dyDescent="0.3">
      <c r="A4404" t="s">
        <v>29</v>
      </c>
      <c r="B4404" t="s">
        <v>20</v>
      </c>
      <c r="C4404" t="s">
        <v>2</v>
      </c>
      <c r="D4404" t="s">
        <v>31</v>
      </c>
    </row>
    <row r="4405" spans="1:4" x14ac:dyDescent="0.3">
      <c r="A4405" t="s">
        <v>27</v>
      </c>
      <c r="B4405" t="s">
        <v>20</v>
      </c>
      <c r="C4405" t="s">
        <v>2</v>
      </c>
      <c r="D4405" t="s">
        <v>31</v>
      </c>
    </row>
    <row r="4406" spans="1:4" x14ac:dyDescent="0.3">
      <c r="A4406" t="s">
        <v>29</v>
      </c>
      <c r="B4406" t="s">
        <v>20</v>
      </c>
      <c r="C4406" t="s">
        <v>2</v>
      </c>
      <c r="D4406" t="s">
        <v>30</v>
      </c>
    </row>
    <row r="4407" spans="1:4" x14ac:dyDescent="0.3">
      <c r="A4407" t="s">
        <v>27</v>
      </c>
      <c r="B4407" t="s">
        <v>20</v>
      </c>
      <c r="C4407" t="s">
        <v>2</v>
      </c>
      <c r="D4407" t="s">
        <v>31</v>
      </c>
    </row>
    <row r="4408" spans="1:4" x14ac:dyDescent="0.3">
      <c r="A4408" t="s">
        <v>27</v>
      </c>
      <c r="B4408" t="s">
        <v>20</v>
      </c>
      <c r="C4408" t="s">
        <v>2</v>
      </c>
      <c r="D4408" t="s">
        <v>31</v>
      </c>
    </row>
    <row r="4409" spans="1:4" x14ac:dyDescent="0.3">
      <c r="A4409" t="s">
        <v>27</v>
      </c>
      <c r="B4409" t="s">
        <v>14</v>
      </c>
      <c r="C4409" t="s">
        <v>10</v>
      </c>
      <c r="D4409" t="s">
        <v>31</v>
      </c>
    </row>
    <row r="4410" spans="1:4" x14ac:dyDescent="0.3">
      <c r="A4410" t="s">
        <v>27</v>
      </c>
      <c r="B4410" t="s">
        <v>14</v>
      </c>
      <c r="C4410" t="s">
        <v>10</v>
      </c>
      <c r="D4410" t="s">
        <v>30</v>
      </c>
    </row>
    <row r="4411" spans="1:4" x14ac:dyDescent="0.3">
      <c r="A4411" t="s">
        <v>27</v>
      </c>
      <c r="B4411" t="s">
        <v>20</v>
      </c>
      <c r="C4411" t="s">
        <v>2</v>
      </c>
      <c r="D4411" t="s">
        <v>31</v>
      </c>
    </row>
    <row r="4412" spans="1:4" x14ac:dyDescent="0.3">
      <c r="A4412" t="s">
        <v>29</v>
      </c>
      <c r="B4412" t="s">
        <v>20</v>
      </c>
      <c r="C4412" t="s">
        <v>2</v>
      </c>
      <c r="D4412" t="s">
        <v>31</v>
      </c>
    </row>
    <row r="4413" spans="1:4" x14ac:dyDescent="0.3">
      <c r="A4413" t="s">
        <v>27</v>
      </c>
      <c r="B4413" t="s">
        <v>20</v>
      </c>
      <c r="C4413" t="s">
        <v>4</v>
      </c>
      <c r="D4413" t="s">
        <v>31</v>
      </c>
    </row>
    <row r="4414" spans="1:4" x14ac:dyDescent="0.3">
      <c r="A4414" t="s">
        <v>27</v>
      </c>
      <c r="B4414" t="s">
        <v>20</v>
      </c>
      <c r="C4414" t="s">
        <v>2</v>
      </c>
      <c r="D4414" t="s">
        <v>31</v>
      </c>
    </row>
    <row r="4415" spans="1:4" x14ac:dyDescent="0.3">
      <c r="A4415" t="s">
        <v>29</v>
      </c>
      <c r="B4415" t="s">
        <v>20</v>
      </c>
      <c r="C4415" t="s">
        <v>2</v>
      </c>
      <c r="D4415" t="s">
        <v>31</v>
      </c>
    </row>
    <row r="4416" spans="1:4" x14ac:dyDescent="0.3">
      <c r="A4416" t="s">
        <v>27</v>
      </c>
      <c r="B4416" t="s">
        <v>17</v>
      </c>
      <c r="C4416" t="s">
        <v>4</v>
      </c>
      <c r="D4416" t="s">
        <v>30</v>
      </c>
    </row>
    <row r="4417" spans="1:4" x14ac:dyDescent="0.3">
      <c r="A4417" t="s">
        <v>27</v>
      </c>
      <c r="B4417" t="s">
        <v>17</v>
      </c>
      <c r="C4417" t="s">
        <v>4</v>
      </c>
      <c r="D4417" t="s">
        <v>31</v>
      </c>
    </row>
    <row r="4418" spans="1:4" x14ac:dyDescent="0.3">
      <c r="A4418" t="s">
        <v>29</v>
      </c>
      <c r="B4418" t="s">
        <v>17</v>
      </c>
      <c r="C4418" t="s">
        <v>4</v>
      </c>
      <c r="D4418" t="s">
        <v>31</v>
      </c>
    </row>
    <row r="4419" spans="1:4" x14ac:dyDescent="0.3">
      <c r="A4419" t="s">
        <v>27</v>
      </c>
      <c r="B4419" t="s">
        <v>17</v>
      </c>
      <c r="C4419" t="s">
        <v>2</v>
      </c>
      <c r="D4419" t="s">
        <v>31</v>
      </c>
    </row>
    <row r="4420" spans="1:4" x14ac:dyDescent="0.3">
      <c r="A4420" t="s">
        <v>29</v>
      </c>
      <c r="B4420" t="s">
        <v>17</v>
      </c>
      <c r="C4420" t="s">
        <v>2</v>
      </c>
      <c r="D4420" t="s">
        <v>31</v>
      </c>
    </row>
    <row r="4421" spans="1:4" x14ac:dyDescent="0.3">
      <c r="A4421" t="s">
        <v>28</v>
      </c>
      <c r="B4421" t="s">
        <v>17</v>
      </c>
      <c r="C4421" t="s">
        <v>2</v>
      </c>
      <c r="D4421" t="s">
        <v>31</v>
      </c>
    </row>
    <row r="4422" spans="1:4" x14ac:dyDescent="0.3">
      <c r="A4422" t="s">
        <v>27</v>
      </c>
      <c r="B4422" t="s">
        <v>20</v>
      </c>
      <c r="C4422" t="s">
        <v>4</v>
      </c>
      <c r="D4422" t="s">
        <v>31</v>
      </c>
    </row>
    <row r="4423" spans="1:4" x14ac:dyDescent="0.3">
      <c r="A4423" t="s">
        <v>27</v>
      </c>
      <c r="B4423" t="s">
        <v>17</v>
      </c>
      <c r="C4423" t="s">
        <v>2</v>
      </c>
      <c r="D4423" t="s">
        <v>30</v>
      </c>
    </row>
    <row r="4424" spans="1:4" x14ac:dyDescent="0.3">
      <c r="A4424" t="s">
        <v>27</v>
      </c>
      <c r="B4424" t="s">
        <v>17</v>
      </c>
      <c r="C4424" t="s">
        <v>2</v>
      </c>
      <c r="D4424" t="s">
        <v>31</v>
      </c>
    </row>
    <row r="4425" spans="1:4" x14ac:dyDescent="0.3">
      <c r="A4425" t="s">
        <v>27</v>
      </c>
      <c r="B4425" t="s">
        <v>17</v>
      </c>
      <c r="C4425" t="s">
        <v>2</v>
      </c>
      <c r="D4425" t="s">
        <v>31</v>
      </c>
    </row>
    <row r="4426" spans="1:4" x14ac:dyDescent="0.3">
      <c r="A4426" t="s">
        <v>27</v>
      </c>
      <c r="B4426" t="s">
        <v>17</v>
      </c>
      <c r="C4426" t="s">
        <v>2</v>
      </c>
      <c r="D4426" t="s">
        <v>30</v>
      </c>
    </row>
    <row r="4427" spans="1:4" x14ac:dyDescent="0.3">
      <c r="A4427" t="s">
        <v>27</v>
      </c>
      <c r="B4427" t="s">
        <v>17</v>
      </c>
      <c r="C4427" t="s">
        <v>2</v>
      </c>
      <c r="D4427" t="s">
        <v>31</v>
      </c>
    </row>
    <row r="4428" spans="1:4" x14ac:dyDescent="0.3">
      <c r="A4428" t="s">
        <v>27</v>
      </c>
      <c r="B4428" t="s">
        <v>17</v>
      </c>
      <c r="C4428" t="s">
        <v>2</v>
      </c>
      <c r="D4428" t="s">
        <v>31</v>
      </c>
    </row>
    <row r="4429" spans="1:4" x14ac:dyDescent="0.3">
      <c r="A4429" t="s">
        <v>29</v>
      </c>
      <c r="B4429" t="s">
        <v>17</v>
      </c>
      <c r="C4429" t="s">
        <v>2</v>
      </c>
      <c r="D4429" t="s">
        <v>30</v>
      </c>
    </row>
    <row r="4430" spans="1:4" x14ac:dyDescent="0.3">
      <c r="A4430" t="s">
        <v>29</v>
      </c>
      <c r="B4430" t="s">
        <v>17</v>
      </c>
      <c r="C4430" t="s">
        <v>2</v>
      </c>
      <c r="D4430" t="s">
        <v>31</v>
      </c>
    </row>
    <row r="4431" spans="1:4" x14ac:dyDescent="0.3">
      <c r="A4431" t="s">
        <v>29</v>
      </c>
      <c r="B4431" t="s">
        <v>15</v>
      </c>
      <c r="C4431" t="s">
        <v>2</v>
      </c>
      <c r="D4431" t="s">
        <v>31</v>
      </c>
    </row>
    <row r="4432" spans="1:4" x14ac:dyDescent="0.3">
      <c r="A4432" t="s">
        <v>27</v>
      </c>
      <c r="B4432" t="s">
        <v>15</v>
      </c>
      <c r="C4432" t="s">
        <v>2</v>
      </c>
      <c r="D4432" t="s">
        <v>30</v>
      </c>
    </row>
    <row r="4433" spans="1:4" x14ac:dyDescent="0.3">
      <c r="A4433" t="s">
        <v>29</v>
      </c>
      <c r="B4433" t="s">
        <v>17</v>
      </c>
      <c r="C4433" t="s">
        <v>2</v>
      </c>
      <c r="D4433" t="s">
        <v>31</v>
      </c>
    </row>
    <row r="4434" spans="1:4" x14ac:dyDescent="0.3">
      <c r="A4434" t="s">
        <v>29</v>
      </c>
      <c r="B4434" t="s">
        <v>17</v>
      </c>
      <c r="C4434" t="s">
        <v>2</v>
      </c>
      <c r="D4434" t="s">
        <v>31</v>
      </c>
    </row>
    <row r="4435" spans="1:4" x14ac:dyDescent="0.3">
      <c r="A4435" t="s">
        <v>27</v>
      </c>
      <c r="B4435" t="s">
        <v>17</v>
      </c>
      <c r="C4435" t="s">
        <v>2</v>
      </c>
      <c r="D4435" t="s">
        <v>31</v>
      </c>
    </row>
    <row r="4436" spans="1:4" x14ac:dyDescent="0.3">
      <c r="A4436" t="s">
        <v>28</v>
      </c>
      <c r="B4436" t="s">
        <v>17</v>
      </c>
      <c r="C4436" t="s">
        <v>2</v>
      </c>
      <c r="D4436" t="s">
        <v>31</v>
      </c>
    </row>
    <row r="4437" spans="1:4" x14ac:dyDescent="0.3">
      <c r="A4437" t="s">
        <v>27</v>
      </c>
      <c r="B4437" t="s">
        <v>17</v>
      </c>
      <c r="C4437" t="s">
        <v>2</v>
      </c>
      <c r="D4437" t="s">
        <v>30</v>
      </c>
    </row>
    <row r="4438" spans="1:4" x14ac:dyDescent="0.3">
      <c r="A4438" t="s">
        <v>27</v>
      </c>
      <c r="B4438" t="s">
        <v>17</v>
      </c>
      <c r="C4438" t="s">
        <v>2</v>
      </c>
      <c r="D4438" t="s">
        <v>31</v>
      </c>
    </row>
    <row r="4439" spans="1:4" x14ac:dyDescent="0.3">
      <c r="A4439" t="s">
        <v>27</v>
      </c>
      <c r="B4439" t="s">
        <v>17</v>
      </c>
      <c r="C4439" t="s">
        <v>2</v>
      </c>
      <c r="D4439" t="s">
        <v>30</v>
      </c>
    </row>
    <row r="4440" spans="1:4" x14ac:dyDescent="0.3">
      <c r="A4440" t="s">
        <v>29</v>
      </c>
      <c r="B4440" t="s">
        <v>17</v>
      </c>
      <c r="C4440" t="s">
        <v>2</v>
      </c>
      <c r="D4440" t="s">
        <v>31</v>
      </c>
    </row>
    <row r="4441" spans="1:4" x14ac:dyDescent="0.3">
      <c r="A4441" t="s">
        <v>27</v>
      </c>
      <c r="B4441" t="s">
        <v>17</v>
      </c>
      <c r="C4441" t="s">
        <v>2</v>
      </c>
      <c r="D4441" t="s">
        <v>31</v>
      </c>
    </row>
    <row r="4442" spans="1:4" x14ac:dyDescent="0.3">
      <c r="A4442" t="s">
        <v>27</v>
      </c>
      <c r="B4442" t="s">
        <v>17</v>
      </c>
      <c r="C4442" t="s">
        <v>2</v>
      </c>
      <c r="D4442" t="s">
        <v>31</v>
      </c>
    </row>
    <row r="4443" spans="1:4" x14ac:dyDescent="0.3">
      <c r="A4443" t="s">
        <v>29</v>
      </c>
      <c r="B4443" t="s">
        <v>17</v>
      </c>
      <c r="C4443" t="s">
        <v>2</v>
      </c>
      <c r="D4443" t="s">
        <v>30</v>
      </c>
    </row>
    <row r="4444" spans="1:4" x14ac:dyDescent="0.3">
      <c r="A4444" t="s">
        <v>27</v>
      </c>
      <c r="B4444" t="s">
        <v>17</v>
      </c>
      <c r="C4444" t="s">
        <v>2</v>
      </c>
      <c r="D4444" t="s">
        <v>31</v>
      </c>
    </row>
    <row r="4445" spans="1:4" x14ac:dyDescent="0.3">
      <c r="A4445" t="s">
        <v>27</v>
      </c>
      <c r="B4445" t="s">
        <v>17</v>
      </c>
      <c r="C4445" t="s">
        <v>2</v>
      </c>
      <c r="D4445" t="s">
        <v>30</v>
      </c>
    </row>
    <row r="4446" spans="1:4" x14ac:dyDescent="0.3">
      <c r="A4446" t="s">
        <v>27</v>
      </c>
      <c r="B4446" t="s">
        <v>17</v>
      </c>
      <c r="C4446" t="s">
        <v>2</v>
      </c>
      <c r="D4446" t="s">
        <v>30</v>
      </c>
    </row>
    <row r="4447" spans="1:4" x14ac:dyDescent="0.3">
      <c r="A4447" t="s">
        <v>27</v>
      </c>
      <c r="B4447" t="s">
        <v>17</v>
      </c>
      <c r="C4447" t="s">
        <v>2</v>
      </c>
      <c r="D4447" t="s">
        <v>30</v>
      </c>
    </row>
    <row r="4448" spans="1:4" x14ac:dyDescent="0.3">
      <c r="A4448" t="s">
        <v>29</v>
      </c>
      <c r="B4448" t="s">
        <v>17</v>
      </c>
      <c r="C4448" t="s">
        <v>2</v>
      </c>
      <c r="D4448" t="s">
        <v>31</v>
      </c>
    </row>
    <row r="4449" spans="1:4" x14ac:dyDescent="0.3">
      <c r="A4449" t="s">
        <v>27</v>
      </c>
      <c r="B4449" t="s">
        <v>17</v>
      </c>
      <c r="C4449" t="s">
        <v>2</v>
      </c>
      <c r="D4449" t="s">
        <v>31</v>
      </c>
    </row>
    <row r="4450" spans="1:4" x14ac:dyDescent="0.3">
      <c r="A4450" t="s">
        <v>29</v>
      </c>
      <c r="B4450" t="s">
        <v>17</v>
      </c>
      <c r="C4450" t="s">
        <v>2</v>
      </c>
      <c r="D4450" t="s">
        <v>30</v>
      </c>
    </row>
    <row r="4451" spans="1:4" x14ac:dyDescent="0.3">
      <c r="A4451" t="s">
        <v>29</v>
      </c>
      <c r="B4451" t="s">
        <v>17</v>
      </c>
      <c r="C4451" t="s">
        <v>2</v>
      </c>
      <c r="D4451" t="s">
        <v>31</v>
      </c>
    </row>
    <row r="4452" spans="1:4" x14ac:dyDescent="0.3">
      <c r="A4452" t="s">
        <v>27</v>
      </c>
      <c r="B4452" t="s">
        <v>17</v>
      </c>
      <c r="C4452" t="s">
        <v>2</v>
      </c>
      <c r="D4452" t="s">
        <v>31</v>
      </c>
    </row>
    <row r="4453" spans="1:4" x14ac:dyDescent="0.3">
      <c r="A4453" t="s">
        <v>27</v>
      </c>
      <c r="B4453" t="s">
        <v>17</v>
      </c>
      <c r="C4453" t="s">
        <v>2</v>
      </c>
      <c r="D4453" t="s">
        <v>31</v>
      </c>
    </row>
    <row r="4454" spans="1:4" x14ac:dyDescent="0.3">
      <c r="A4454" t="s">
        <v>29</v>
      </c>
      <c r="B4454" t="s">
        <v>17</v>
      </c>
      <c r="C4454" t="s">
        <v>10</v>
      </c>
      <c r="D4454" t="s">
        <v>30</v>
      </c>
    </row>
    <row r="4455" spans="1:4" x14ac:dyDescent="0.3">
      <c r="A4455" t="s">
        <v>27</v>
      </c>
      <c r="B4455" t="s">
        <v>17</v>
      </c>
      <c r="C4455" t="s">
        <v>10</v>
      </c>
      <c r="D4455" t="s">
        <v>31</v>
      </c>
    </row>
    <row r="4456" spans="1:4" x14ac:dyDescent="0.3">
      <c r="A4456" t="s">
        <v>28</v>
      </c>
      <c r="B4456" t="s">
        <v>16</v>
      </c>
      <c r="C4456" t="s">
        <v>6</v>
      </c>
      <c r="D4456" t="s">
        <v>30</v>
      </c>
    </row>
    <row r="4457" spans="1:4" x14ac:dyDescent="0.3">
      <c r="A4457" t="s">
        <v>27</v>
      </c>
      <c r="B4457" t="s">
        <v>16</v>
      </c>
      <c r="C4457" t="s">
        <v>6</v>
      </c>
      <c r="D4457" t="s">
        <v>31</v>
      </c>
    </row>
    <row r="4458" spans="1:4" x14ac:dyDescent="0.3">
      <c r="A4458" t="s">
        <v>27</v>
      </c>
      <c r="B4458" t="s">
        <v>17</v>
      </c>
      <c r="C4458" t="s">
        <v>6</v>
      </c>
      <c r="D4458" t="s">
        <v>31</v>
      </c>
    </row>
    <row r="4459" spans="1:4" x14ac:dyDescent="0.3">
      <c r="A4459" t="s">
        <v>29</v>
      </c>
      <c r="B4459" t="s">
        <v>13</v>
      </c>
      <c r="C4459" t="s">
        <v>10</v>
      </c>
      <c r="D4459" t="s">
        <v>31</v>
      </c>
    </row>
    <row r="4460" spans="1:4" x14ac:dyDescent="0.3">
      <c r="A4460" t="s">
        <v>29</v>
      </c>
      <c r="B4460" t="s">
        <v>13</v>
      </c>
      <c r="C4460" t="s">
        <v>10</v>
      </c>
      <c r="D4460" t="s">
        <v>30</v>
      </c>
    </row>
    <row r="4461" spans="1:4" x14ac:dyDescent="0.3">
      <c r="A4461" t="s">
        <v>29</v>
      </c>
      <c r="B4461" t="s">
        <v>13</v>
      </c>
      <c r="C4461" t="s">
        <v>10</v>
      </c>
      <c r="D4461" t="s">
        <v>30</v>
      </c>
    </row>
    <row r="4462" spans="1:4" x14ac:dyDescent="0.3">
      <c r="A4462" t="s">
        <v>29</v>
      </c>
      <c r="B4462" t="s">
        <v>13</v>
      </c>
      <c r="C4462" t="s">
        <v>10</v>
      </c>
      <c r="D4462" t="s">
        <v>31</v>
      </c>
    </row>
    <row r="4463" spans="1:4" x14ac:dyDescent="0.3">
      <c r="A4463" t="s">
        <v>29</v>
      </c>
      <c r="B4463" t="s">
        <v>13</v>
      </c>
      <c r="C4463" t="s">
        <v>10</v>
      </c>
      <c r="D4463" t="s">
        <v>31</v>
      </c>
    </row>
    <row r="4464" spans="1:4" x14ac:dyDescent="0.3">
      <c r="A4464" t="s">
        <v>29</v>
      </c>
      <c r="B4464" t="s">
        <v>13</v>
      </c>
      <c r="C4464" t="s">
        <v>10</v>
      </c>
      <c r="D4464" t="s">
        <v>31</v>
      </c>
    </row>
    <row r="4465" spans="1:4" x14ac:dyDescent="0.3">
      <c r="A4465" t="s">
        <v>29</v>
      </c>
      <c r="B4465" t="s">
        <v>13</v>
      </c>
      <c r="C4465" t="s">
        <v>10</v>
      </c>
      <c r="D4465" t="s">
        <v>31</v>
      </c>
    </row>
    <row r="4466" spans="1:4" x14ac:dyDescent="0.3">
      <c r="A4466" t="s">
        <v>29</v>
      </c>
      <c r="B4466" t="s">
        <v>13</v>
      </c>
      <c r="C4466" t="s">
        <v>10</v>
      </c>
      <c r="D4466" t="s">
        <v>30</v>
      </c>
    </row>
    <row r="4467" spans="1:4" x14ac:dyDescent="0.3">
      <c r="A4467" t="s">
        <v>29</v>
      </c>
      <c r="B4467" t="s">
        <v>13</v>
      </c>
      <c r="C4467" t="s">
        <v>10</v>
      </c>
      <c r="D4467" t="s">
        <v>30</v>
      </c>
    </row>
    <row r="4468" spans="1:4" x14ac:dyDescent="0.3">
      <c r="A4468" t="s">
        <v>29</v>
      </c>
      <c r="B4468" t="s">
        <v>13</v>
      </c>
      <c r="C4468" t="s">
        <v>10</v>
      </c>
      <c r="D4468" t="s">
        <v>31</v>
      </c>
    </row>
    <row r="4469" spans="1:4" x14ac:dyDescent="0.3">
      <c r="A4469" t="s">
        <v>29</v>
      </c>
      <c r="B4469" t="s">
        <v>13</v>
      </c>
      <c r="C4469" t="s">
        <v>10</v>
      </c>
      <c r="D4469" t="s">
        <v>30</v>
      </c>
    </row>
    <row r="4470" spans="1:4" x14ac:dyDescent="0.3">
      <c r="A4470" t="s">
        <v>29</v>
      </c>
      <c r="B4470" t="s">
        <v>13</v>
      </c>
      <c r="C4470" t="s">
        <v>10</v>
      </c>
      <c r="D4470" t="s">
        <v>30</v>
      </c>
    </row>
    <row r="4471" spans="1:4" x14ac:dyDescent="0.3">
      <c r="A4471" t="s">
        <v>29</v>
      </c>
      <c r="B4471" t="s">
        <v>13</v>
      </c>
      <c r="C4471" t="s">
        <v>10</v>
      </c>
      <c r="D4471" t="s">
        <v>31</v>
      </c>
    </row>
    <row r="4472" spans="1:4" x14ac:dyDescent="0.3">
      <c r="A4472" t="s">
        <v>29</v>
      </c>
      <c r="B4472" t="s">
        <v>13</v>
      </c>
      <c r="C4472" t="s">
        <v>10</v>
      </c>
      <c r="D4472" t="s">
        <v>30</v>
      </c>
    </row>
    <row r="4473" spans="1:4" x14ac:dyDescent="0.3">
      <c r="A4473" t="s">
        <v>29</v>
      </c>
      <c r="B4473" t="s">
        <v>13</v>
      </c>
      <c r="C4473" t="s">
        <v>10</v>
      </c>
      <c r="D4473" t="s">
        <v>31</v>
      </c>
    </row>
    <row r="4474" spans="1:4" x14ac:dyDescent="0.3">
      <c r="A4474" t="s">
        <v>29</v>
      </c>
      <c r="B4474" t="s">
        <v>13</v>
      </c>
      <c r="C4474" t="s">
        <v>10</v>
      </c>
      <c r="D4474" t="s">
        <v>31</v>
      </c>
    </row>
    <row r="4475" spans="1:4" x14ac:dyDescent="0.3">
      <c r="A4475" t="s">
        <v>29</v>
      </c>
      <c r="B4475" t="s">
        <v>16</v>
      </c>
      <c r="C4475" t="s">
        <v>2</v>
      </c>
      <c r="D4475" t="s">
        <v>30</v>
      </c>
    </row>
    <row r="4476" spans="1:4" x14ac:dyDescent="0.3">
      <c r="A4476" t="s">
        <v>27</v>
      </c>
      <c r="B4476" t="s">
        <v>16</v>
      </c>
      <c r="C4476" t="s">
        <v>2</v>
      </c>
      <c r="D4476" t="s">
        <v>31</v>
      </c>
    </row>
    <row r="4477" spans="1:4" x14ac:dyDescent="0.3">
      <c r="A4477" t="s">
        <v>29</v>
      </c>
      <c r="B4477" t="s">
        <v>16</v>
      </c>
      <c r="C4477" t="s">
        <v>2</v>
      </c>
      <c r="D4477" t="s">
        <v>31</v>
      </c>
    </row>
    <row r="4478" spans="1:4" x14ac:dyDescent="0.3">
      <c r="A4478" t="s">
        <v>27</v>
      </c>
      <c r="B4478" t="s">
        <v>12</v>
      </c>
      <c r="C4478" t="s">
        <v>6</v>
      </c>
      <c r="D4478" t="s">
        <v>31</v>
      </c>
    </row>
    <row r="4479" spans="1:4" x14ac:dyDescent="0.3">
      <c r="A4479" t="s">
        <v>27</v>
      </c>
      <c r="B4479" t="s">
        <v>12</v>
      </c>
      <c r="C4479" t="s">
        <v>6</v>
      </c>
      <c r="D4479" t="s">
        <v>30</v>
      </c>
    </row>
    <row r="4480" spans="1:4" x14ac:dyDescent="0.3">
      <c r="A4480" t="s">
        <v>27</v>
      </c>
      <c r="B4480" t="s">
        <v>12</v>
      </c>
      <c r="C4480" t="s">
        <v>6</v>
      </c>
      <c r="D4480" t="s">
        <v>30</v>
      </c>
    </row>
    <row r="4481" spans="1:4" x14ac:dyDescent="0.3">
      <c r="A4481" t="s">
        <v>27</v>
      </c>
      <c r="B4481" t="s">
        <v>12</v>
      </c>
      <c r="C4481" t="s">
        <v>6</v>
      </c>
      <c r="D4481" t="s">
        <v>30</v>
      </c>
    </row>
    <row r="4482" spans="1:4" x14ac:dyDescent="0.3">
      <c r="A4482" t="s">
        <v>27</v>
      </c>
      <c r="B4482" t="s">
        <v>12</v>
      </c>
      <c r="C4482" t="s">
        <v>6</v>
      </c>
      <c r="D4482" t="s">
        <v>30</v>
      </c>
    </row>
    <row r="4483" spans="1:4" x14ac:dyDescent="0.3">
      <c r="A4483" t="s">
        <v>27</v>
      </c>
      <c r="B4483" t="s">
        <v>12</v>
      </c>
      <c r="C4483" t="s">
        <v>4</v>
      </c>
      <c r="D4483" t="s">
        <v>31</v>
      </c>
    </row>
    <row r="4484" spans="1:4" x14ac:dyDescent="0.3">
      <c r="A4484" t="s">
        <v>29</v>
      </c>
      <c r="B4484" t="s">
        <v>12</v>
      </c>
      <c r="C4484" t="s">
        <v>4</v>
      </c>
      <c r="D4484" t="s">
        <v>30</v>
      </c>
    </row>
    <row r="4485" spans="1:4" x14ac:dyDescent="0.3">
      <c r="A4485" t="s">
        <v>29</v>
      </c>
      <c r="B4485" t="s">
        <v>12</v>
      </c>
      <c r="C4485" t="s">
        <v>4</v>
      </c>
      <c r="D4485" t="s">
        <v>30</v>
      </c>
    </row>
    <row r="4486" spans="1:4" x14ac:dyDescent="0.3">
      <c r="A4486" t="s">
        <v>29</v>
      </c>
      <c r="B4486" t="s">
        <v>12</v>
      </c>
      <c r="C4486" t="s">
        <v>4</v>
      </c>
      <c r="D4486" t="s">
        <v>31</v>
      </c>
    </row>
    <row r="4487" spans="1:4" x14ac:dyDescent="0.3">
      <c r="A4487" t="s">
        <v>29</v>
      </c>
      <c r="B4487" t="s">
        <v>12</v>
      </c>
      <c r="C4487" t="s">
        <v>4</v>
      </c>
      <c r="D4487" t="s">
        <v>30</v>
      </c>
    </row>
    <row r="4488" spans="1:4" x14ac:dyDescent="0.3">
      <c r="A4488" t="s">
        <v>29</v>
      </c>
      <c r="B4488" t="s">
        <v>12</v>
      </c>
      <c r="C4488" t="s">
        <v>4</v>
      </c>
      <c r="D4488" t="s">
        <v>31</v>
      </c>
    </row>
    <row r="4489" spans="1:4" x14ac:dyDescent="0.3">
      <c r="A4489" t="s">
        <v>29</v>
      </c>
      <c r="B4489" t="s">
        <v>12</v>
      </c>
      <c r="C4489" t="s">
        <v>4</v>
      </c>
      <c r="D4489" t="s">
        <v>31</v>
      </c>
    </row>
    <row r="4490" spans="1:4" x14ac:dyDescent="0.3">
      <c r="A4490" t="s">
        <v>29</v>
      </c>
      <c r="B4490" t="s">
        <v>12</v>
      </c>
      <c r="C4490" t="s">
        <v>4</v>
      </c>
      <c r="D4490" t="s">
        <v>31</v>
      </c>
    </row>
    <row r="4491" spans="1:4" x14ac:dyDescent="0.3">
      <c r="A4491" t="s">
        <v>29</v>
      </c>
      <c r="B4491" t="s">
        <v>12</v>
      </c>
      <c r="C4491" t="s">
        <v>4</v>
      </c>
      <c r="D4491" t="s">
        <v>30</v>
      </c>
    </row>
    <row r="4492" spans="1:4" x14ac:dyDescent="0.3">
      <c r="A4492" t="s">
        <v>28</v>
      </c>
      <c r="B4492" t="s">
        <v>12</v>
      </c>
      <c r="C4492" t="s">
        <v>4</v>
      </c>
      <c r="D4492" t="s">
        <v>31</v>
      </c>
    </row>
    <row r="4493" spans="1:4" x14ac:dyDescent="0.3">
      <c r="A4493" t="s">
        <v>27</v>
      </c>
      <c r="B4493" t="s">
        <v>20</v>
      </c>
      <c r="C4493" t="s">
        <v>7</v>
      </c>
      <c r="D4493" t="s">
        <v>31</v>
      </c>
    </row>
    <row r="4494" spans="1:4" x14ac:dyDescent="0.3">
      <c r="A4494" t="s">
        <v>27</v>
      </c>
      <c r="B4494" t="s">
        <v>18</v>
      </c>
      <c r="C4494" t="s">
        <v>4</v>
      </c>
      <c r="D4494" t="s">
        <v>30</v>
      </c>
    </row>
    <row r="4495" spans="1:4" x14ac:dyDescent="0.3">
      <c r="A4495" t="s">
        <v>27</v>
      </c>
      <c r="B4495" t="s">
        <v>17</v>
      </c>
      <c r="C4495" t="s">
        <v>1</v>
      </c>
      <c r="D4495" t="s">
        <v>30</v>
      </c>
    </row>
    <row r="4496" spans="1:4" x14ac:dyDescent="0.3">
      <c r="A4496" t="s">
        <v>27</v>
      </c>
      <c r="B4496" t="s">
        <v>17</v>
      </c>
      <c r="C4496" t="s">
        <v>2</v>
      </c>
      <c r="D4496" t="s">
        <v>31</v>
      </c>
    </row>
    <row r="4497" spans="1:4" x14ac:dyDescent="0.3">
      <c r="A4497" t="s">
        <v>27</v>
      </c>
      <c r="B4497" t="s">
        <v>20</v>
      </c>
      <c r="C4497" t="s">
        <v>6</v>
      </c>
      <c r="D4497" t="s">
        <v>30</v>
      </c>
    </row>
    <row r="4498" spans="1:4" x14ac:dyDescent="0.3">
      <c r="A4498" t="s">
        <v>27</v>
      </c>
      <c r="B4498" t="s">
        <v>17</v>
      </c>
      <c r="C4498" t="s">
        <v>2</v>
      </c>
      <c r="D4498" t="s">
        <v>31</v>
      </c>
    </row>
    <row r="4499" spans="1:4" x14ac:dyDescent="0.3">
      <c r="A4499" t="s">
        <v>29</v>
      </c>
      <c r="B4499" t="s">
        <v>13</v>
      </c>
      <c r="C4499" t="s">
        <v>2</v>
      </c>
      <c r="D4499" t="s">
        <v>30</v>
      </c>
    </row>
    <row r="4500" spans="1:4" x14ac:dyDescent="0.3">
      <c r="A4500" t="s">
        <v>28</v>
      </c>
      <c r="B4500" t="s">
        <v>13</v>
      </c>
      <c r="C4500" t="s">
        <v>2</v>
      </c>
      <c r="D4500" t="s">
        <v>30</v>
      </c>
    </row>
    <row r="4501" spans="1:4" x14ac:dyDescent="0.3">
      <c r="A4501" t="s">
        <v>28</v>
      </c>
      <c r="B4501" t="s">
        <v>13</v>
      </c>
      <c r="C4501" t="s">
        <v>2</v>
      </c>
      <c r="D4501" t="s">
        <v>30</v>
      </c>
    </row>
    <row r="4502" spans="1:4" x14ac:dyDescent="0.3">
      <c r="A4502" t="s">
        <v>28</v>
      </c>
      <c r="B4502" t="s">
        <v>13</v>
      </c>
      <c r="C4502" t="s">
        <v>2</v>
      </c>
      <c r="D4502" t="s">
        <v>31</v>
      </c>
    </row>
    <row r="4503" spans="1:4" x14ac:dyDescent="0.3">
      <c r="A4503" t="s">
        <v>29</v>
      </c>
      <c r="B4503" t="s">
        <v>13</v>
      </c>
      <c r="C4503" t="s">
        <v>2</v>
      </c>
      <c r="D4503" t="s">
        <v>30</v>
      </c>
    </row>
    <row r="4504" spans="1:4" x14ac:dyDescent="0.3">
      <c r="A4504" t="s">
        <v>27</v>
      </c>
      <c r="B4504" t="s">
        <v>20</v>
      </c>
      <c r="C4504" t="s">
        <v>2</v>
      </c>
      <c r="D4504" t="s">
        <v>31</v>
      </c>
    </row>
    <row r="4505" spans="1:4" x14ac:dyDescent="0.3">
      <c r="A4505" t="s">
        <v>27</v>
      </c>
      <c r="B4505" t="s">
        <v>20</v>
      </c>
      <c r="C4505" t="s">
        <v>2</v>
      </c>
      <c r="D4505" t="s">
        <v>31</v>
      </c>
    </row>
    <row r="4506" spans="1:4" x14ac:dyDescent="0.3">
      <c r="A4506" t="s">
        <v>29</v>
      </c>
      <c r="B4506" t="s">
        <v>20</v>
      </c>
      <c r="C4506" t="s">
        <v>8</v>
      </c>
      <c r="D4506" t="s">
        <v>31</v>
      </c>
    </row>
    <row r="4507" spans="1:4" x14ac:dyDescent="0.3">
      <c r="A4507" t="s">
        <v>27</v>
      </c>
      <c r="B4507" t="s">
        <v>20</v>
      </c>
      <c r="C4507" t="s">
        <v>8</v>
      </c>
      <c r="D4507" t="s">
        <v>31</v>
      </c>
    </row>
    <row r="4508" spans="1:4" x14ac:dyDescent="0.3">
      <c r="A4508" t="s">
        <v>29</v>
      </c>
      <c r="B4508" t="s">
        <v>20</v>
      </c>
      <c r="C4508" t="s">
        <v>8</v>
      </c>
      <c r="D4508" t="s">
        <v>31</v>
      </c>
    </row>
    <row r="4509" spans="1:4" x14ac:dyDescent="0.3">
      <c r="A4509" t="s">
        <v>29</v>
      </c>
      <c r="B4509" t="s">
        <v>20</v>
      </c>
      <c r="C4509" t="s">
        <v>8</v>
      </c>
      <c r="D4509" t="s">
        <v>30</v>
      </c>
    </row>
    <row r="4510" spans="1:4" x14ac:dyDescent="0.3">
      <c r="A4510" t="s">
        <v>27</v>
      </c>
      <c r="B4510" t="s">
        <v>20</v>
      </c>
      <c r="C4510" t="s">
        <v>2</v>
      </c>
      <c r="D4510" t="s">
        <v>30</v>
      </c>
    </row>
    <row r="4511" spans="1:4" x14ac:dyDescent="0.3">
      <c r="A4511" t="s">
        <v>27</v>
      </c>
      <c r="B4511" t="s">
        <v>20</v>
      </c>
      <c r="C4511" t="s">
        <v>2</v>
      </c>
      <c r="D4511" t="s">
        <v>31</v>
      </c>
    </row>
    <row r="4512" spans="1:4" x14ac:dyDescent="0.3">
      <c r="A4512" t="s">
        <v>29</v>
      </c>
      <c r="B4512" t="s">
        <v>20</v>
      </c>
      <c r="C4512" t="s">
        <v>2</v>
      </c>
      <c r="D4512" t="s">
        <v>30</v>
      </c>
    </row>
    <row r="4513" spans="1:4" x14ac:dyDescent="0.3">
      <c r="A4513" t="s">
        <v>29</v>
      </c>
      <c r="B4513" t="s">
        <v>20</v>
      </c>
      <c r="C4513" t="s">
        <v>2</v>
      </c>
      <c r="D4513" t="s">
        <v>30</v>
      </c>
    </row>
    <row r="4514" spans="1:4" x14ac:dyDescent="0.3">
      <c r="A4514" t="s">
        <v>27</v>
      </c>
      <c r="B4514" t="s">
        <v>20</v>
      </c>
      <c r="C4514" t="s">
        <v>2</v>
      </c>
      <c r="D4514" t="s">
        <v>31</v>
      </c>
    </row>
    <row r="4515" spans="1:4" x14ac:dyDescent="0.3">
      <c r="A4515" t="s">
        <v>29</v>
      </c>
      <c r="B4515" t="s">
        <v>13</v>
      </c>
      <c r="C4515" t="s">
        <v>10</v>
      </c>
      <c r="D4515" t="s">
        <v>31</v>
      </c>
    </row>
    <row r="4516" spans="1:4" x14ac:dyDescent="0.3">
      <c r="A4516" t="s">
        <v>29</v>
      </c>
      <c r="B4516" t="s">
        <v>13</v>
      </c>
      <c r="C4516" t="s">
        <v>10</v>
      </c>
      <c r="D4516" t="s">
        <v>31</v>
      </c>
    </row>
    <row r="4517" spans="1:4" x14ac:dyDescent="0.3">
      <c r="A4517" t="s">
        <v>27</v>
      </c>
      <c r="B4517" t="s">
        <v>15</v>
      </c>
      <c r="C4517" t="s">
        <v>2</v>
      </c>
      <c r="D4517" t="s">
        <v>31</v>
      </c>
    </row>
    <row r="4518" spans="1:4" x14ac:dyDescent="0.3">
      <c r="A4518" t="s">
        <v>29</v>
      </c>
      <c r="B4518" t="s">
        <v>15</v>
      </c>
      <c r="C4518" t="s">
        <v>2</v>
      </c>
      <c r="D4518" t="s">
        <v>30</v>
      </c>
    </row>
    <row r="4519" spans="1:4" x14ac:dyDescent="0.3">
      <c r="A4519" t="s">
        <v>29</v>
      </c>
      <c r="B4519" t="s">
        <v>15</v>
      </c>
      <c r="C4519" t="s">
        <v>2</v>
      </c>
      <c r="D4519" t="s">
        <v>31</v>
      </c>
    </row>
    <row r="4520" spans="1:4" x14ac:dyDescent="0.3">
      <c r="A4520" t="s">
        <v>29</v>
      </c>
      <c r="B4520" t="s">
        <v>15</v>
      </c>
      <c r="C4520" t="s">
        <v>2</v>
      </c>
      <c r="D4520" t="s">
        <v>30</v>
      </c>
    </row>
    <row r="4521" spans="1:4" x14ac:dyDescent="0.3">
      <c r="A4521" t="s">
        <v>29</v>
      </c>
      <c r="B4521" t="s">
        <v>15</v>
      </c>
      <c r="C4521" t="s">
        <v>2</v>
      </c>
      <c r="D4521" t="s">
        <v>30</v>
      </c>
    </row>
    <row r="4522" spans="1:4" x14ac:dyDescent="0.3">
      <c r="A4522" t="s">
        <v>28</v>
      </c>
      <c r="B4522" t="s">
        <v>20</v>
      </c>
      <c r="C4522" t="s">
        <v>10</v>
      </c>
      <c r="D4522" t="s">
        <v>30</v>
      </c>
    </row>
    <row r="4523" spans="1:4" x14ac:dyDescent="0.3">
      <c r="A4523" t="s">
        <v>28</v>
      </c>
      <c r="B4523" t="s">
        <v>20</v>
      </c>
      <c r="C4523" t="s">
        <v>10</v>
      </c>
      <c r="D4523" t="s">
        <v>31</v>
      </c>
    </row>
    <row r="4524" spans="1:4" x14ac:dyDescent="0.3">
      <c r="A4524" t="s">
        <v>29</v>
      </c>
      <c r="B4524" t="s">
        <v>20</v>
      </c>
      <c r="C4524" t="s">
        <v>10</v>
      </c>
      <c r="D4524" t="s">
        <v>31</v>
      </c>
    </row>
    <row r="4525" spans="1:4" x14ac:dyDescent="0.3">
      <c r="A4525" t="s">
        <v>29</v>
      </c>
      <c r="B4525" t="s">
        <v>20</v>
      </c>
      <c r="C4525" t="s">
        <v>2</v>
      </c>
      <c r="D4525" t="s">
        <v>30</v>
      </c>
    </row>
    <row r="4526" spans="1:4" x14ac:dyDescent="0.3">
      <c r="A4526" t="s">
        <v>27</v>
      </c>
      <c r="B4526" t="s">
        <v>20</v>
      </c>
      <c r="C4526" t="s">
        <v>2</v>
      </c>
      <c r="D4526" t="s">
        <v>31</v>
      </c>
    </row>
    <row r="4527" spans="1:4" x14ac:dyDescent="0.3">
      <c r="A4527" t="s">
        <v>27</v>
      </c>
      <c r="B4527" t="s">
        <v>20</v>
      </c>
      <c r="C4527" t="s">
        <v>2</v>
      </c>
      <c r="D4527" t="s">
        <v>30</v>
      </c>
    </row>
    <row r="4528" spans="1:4" x14ac:dyDescent="0.3">
      <c r="A4528" t="s">
        <v>29</v>
      </c>
      <c r="B4528" t="s">
        <v>20</v>
      </c>
      <c r="C4528" t="s">
        <v>2</v>
      </c>
      <c r="D4528" t="s">
        <v>30</v>
      </c>
    </row>
    <row r="4529" spans="1:4" x14ac:dyDescent="0.3">
      <c r="A4529" t="s">
        <v>27</v>
      </c>
      <c r="B4529" t="s">
        <v>12</v>
      </c>
      <c r="C4529" t="s">
        <v>10</v>
      </c>
      <c r="D4529" t="s">
        <v>31</v>
      </c>
    </row>
    <row r="4530" spans="1:4" x14ac:dyDescent="0.3">
      <c r="A4530" t="s">
        <v>27</v>
      </c>
      <c r="B4530" t="s">
        <v>12</v>
      </c>
      <c r="C4530" t="s">
        <v>10</v>
      </c>
      <c r="D4530" t="s">
        <v>30</v>
      </c>
    </row>
    <row r="4531" spans="1:4" x14ac:dyDescent="0.3">
      <c r="A4531" t="s">
        <v>29</v>
      </c>
      <c r="B4531" t="s">
        <v>13</v>
      </c>
      <c r="C4531" t="s">
        <v>7</v>
      </c>
      <c r="D4531" t="s">
        <v>31</v>
      </c>
    </row>
    <row r="4532" spans="1:4" x14ac:dyDescent="0.3">
      <c r="A4532" t="s">
        <v>29</v>
      </c>
      <c r="B4532" t="s">
        <v>13</v>
      </c>
      <c r="C4532" t="s">
        <v>7</v>
      </c>
      <c r="D4532" t="s">
        <v>30</v>
      </c>
    </row>
    <row r="4533" spans="1:4" x14ac:dyDescent="0.3">
      <c r="A4533" t="s">
        <v>29</v>
      </c>
      <c r="B4533" t="s">
        <v>13</v>
      </c>
      <c r="C4533" t="s">
        <v>7</v>
      </c>
      <c r="D4533" t="s">
        <v>30</v>
      </c>
    </row>
    <row r="4534" spans="1:4" x14ac:dyDescent="0.3">
      <c r="A4534" t="s">
        <v>29</v>
      </c>
      <c r="B4534" t="s">
        <v>13</v>
      </c>
      <c r="C4534" t="s">
        <v>7</v>
      </c>
      <c r="D4534" t="s">
        <v>30</v>
      </c>
    </row>
    <row r="4535" spans="1:4" x14ac:dyDescent="0.3">
      <c r="A4535" t="s">
        <v>29</v>
      </c>
      <c r="B4535" t="s">
        <v>13</v>
      </c>
      <c r="C4535" t="s">
        <v>7</v>
      </c>
      <c r="D4535" t="s">
        <v>31</v>
      </c>
    </row>
    <row r="4536" spans="1:4" x14ac:dyDescent="0.3">
      <c r="A4536" t="s">
        <v>29</v>
      </c>
      <c r="B4536" t="s">
        <v>13</v>
      </c>
      <c r="C4536" t="s">
        <v>6</v>
      </c>
      <c r="D4536" t="s">
        <v>30</v>
      </c>
    </row>
    <row r="4537" spans="1:4" x14ac:dyDescent="0.3">
      <c r="A4537" t="s">
        <v>29</v>
      </c>
      <c r="B4537" t="s">
        <v>13</v>
      </c>
      <c r="C4537" t="s">
        <v>6</v>
      </c>
      <c r="D4537" t="s">
        <v>31</v>
      </c>
    </row>
    <row r="4538" spans="1:4" x14ac:dyDescent="0.3">
      <c r="A4538" t="s">
        <v>29</v>
      </c>
      <c r="B4538" t="s">
        <v>13</v>
      </c>
      <c r="C4538" t="s">
        <v>6</v>
      </c>
      <c r="D4538" t="s">
        <v>30</v>
      </c>
    </row>
    <row r="4539" spans="1:4" x14ac:dyDescent="0.3">
      <c r="A4539" t="s">
        <v>29</v>
      </c>
      <c r="B4539" t="s">
        <v>13</v>
      </c>
      <c r="C4539" t="s">
        <v>6</v>
      </c>
      <c r="D4539" t="s">
        <v>31</v>
      </c>
    </row>
    <row r="4540" spans="1:4" x14ac:dyDescent="0.3">
      <c r="A4540" t="s">
        <v>29</v>
      </c>
      <c r="B4540" t="s">
        <v>13</v>
      </c>
      <c r="C4540" t="s">
        <v>6</v>
      </c>
      <c r="D4540" t="s">
        <v>30</v>
      </c>
    </row>
    <row r="4541" spans="1:4" x14ac:dyDescent="0.3">
      <c r="A4541" t="s">
        <v>29</v>
      </c>
      <c r="B4541" t="s">
        <v>13</v>
      </c>
      <c r="C4541" t="s">
        <v>6</v>
      </c>
      <c r="D4541" t="s">
        <v>31</v>
      </c>
    </row>
    <row r="4542" spans="1:4" x14ac:dyDescent="0.3">
      <c r="A4542" t="s">
        <v>29</v>
      </c>
      <c r="B4542" t="s">
        <v>13</v>
      </c>
      <c r="C4542" t="s">
        <v>10</v>
      </c>
      <c r="D4542" t="s">
        <v>31</v>
      </c>
    </row>
    <row r="4543" spans="1:4" x14ac:dyDescent="0.3">
      <c r="A4543" t="s">
        <v>27</v>
      </c>
      <c r="B4543" t="s">
        <v>12</v>
      </c>
      <c r="C4543" t="s">
        <v>4</v>
      </c>
      <c r="D4543" t="s">
        <v>31</v>
      </c>
    </row>
    <row r="4544" spans="1:4" x14ac:dyDescent="0.3">
      <c r="A4544" t="s">
        <v>29</v>
      </c>
      <c r="B4544" t="s">
        <v>12</v>
      </c>
      <c r="C4544" t="s">
        <v>4</v>
      </c>
      <c r="D4544" t="s">
        <v>31</v>
      </c>
    </row>
    <row r="4545" spans="1:4" x14ac:dyDescent="0.3">
      <c r="A4545" t="s">
        <v>27</v>
      </c>
      <c r="B4545" t="s">
        <v>12</v>
      </c>
      <c r="C4545" t="s">
        <v>4</v>
      </c>
      <c r="D4545" t="s">
        <v>31</v>
      </c>
    </row>
    <row r="4546" spans="1:4" x14ac:dyDescent="0.3">
      <c r="A4546" t="s">
        <v>29</v>
      </c>
      <c r="B4546" t="s">
        <v>12</v>
      </c>
      <c r="C4546" t="s">
        <v>4</v>
      </c>
      <c r="D4546" t="s">
        <v>31</v>
      </c>
    </row>
    <row r="4547" spans="1:4" x14ac:dyDescent="0.3">
      <c r="A4547" t="s">
        <v>29</v>
      </c>
      <c r="B4547" t="s">
        <v>12</v>
      </c>
      <c r="C4547" t="s">
        <v>4</v>
      </c>
      <c r="D4547" t="s">
        <v>31</v>
      </c>
    </row>
    <row r="4548" spans="1:4" x14ac:dyDescent="0.3">
      <c r="A4548" t="s">
        <v>27</v>
      </c>
      <c r="B4548" t="s">
        <v>17</v>
      </c>
      <c r="C4548" t="s">
        <v>8</v>
      </c>
      <c r="D4548" t="s">
        <v>31</v>
      </c>
    </row>
    <row r="4549" spans="1:4" x14ac:dyDescent="0.3">
      <c r="A4549" t="s">
        <v>27</v>
      </c>
      <c r="B4549" t="s">
        <v>17</v>
      </c>
      <c r="C4549" t="s">
        <v>8</v>
      </c>
      <c r="D4549" t="s">
        <v>31</v>
      </c>
    </row>
    <row r="4550" spans="1:4" x14ac:dyDescent="0.3">
      <c r="A4550" t="s">
        <v>27</v>
      </c>
      <c r="B4550" t="s">
        <v>17</v>
      </c>
      <c r="C4550" t="s">
        <v>6</v>
      </c>
      <c r="D4550" t="s">
        <v>30</v>
      </c>
    </row>
    <row r="4551" spans="1:4" x14ac:dyDescent="0.3">
      <c r="A4551" t="s">
        <v>27</v>
      </c>
      <c r="B4551" t="s">
        <v>17</v>
      </c>
      <c r="C4551" t="s">
        <v>6</v>
      </c>
      <c r="D4551" t="s">
        <v>31</v>
      </c>
    </row>
    <row r="4552" spans="1:4" x14ac:dyDescent="0.3">
      <c r="A4552" t="s">
        <v>27</v>
      </c>
      <c r="B4552" t="s">
        <v>17</v>
      </c>
      <c r="C4552" t="s">
        <v>6</v>
      </c>
      <c r="D4552" t="s">
        <v>31</v>
      </c>
    </row>
    <row r="4553" spans="1:4" x14ac:dyDescent="0.3">
      <c r="A4553" t="s">
        <v>27</v>
      </c>
      <c r="B4553" t="s">
        <v>17</v>
      </c>
      <c r="C4553" t="s">
        <v>6</v>
      </c>
      <c r="D4553" t="s">
        <v>31</v>
      </c>
    </row>
    <row r="4554" spans="1:4" x14ac:dyDescent="0.3">
      <c r="A4554" t="s">
        <v>27</v>
      </c>
      <c r="B4554" t="s">
        <v>17</v>
      </c>
      <c r="C4554" t="s">
        <v>6</v>
      </c>
      <c r="D4554" t="s">
        <v>31</v>
      </c>
    </row>
    <row r="4555" spans="1:4" x14ac:dyDescent="0.3">
      <c r="A4555" t="s">
        <v>29</v>
      </c>
      <c r="B4555" t="s">
        <v>17</v>
      </c>
      <c r="C4555" t="s">
        <v>6</v>
      </c>
      <c r="D4555" t="s">
        <v>30</v>
      </c>
    </row>
    <row r="4556" spans="1:4" x14ac:dyDescent="0.3">
      <c r="A4556" t="s">
        <v>29</v>
      </c>
      <c r="B4556" t="s">
        <v>20</v>
      </c>
      <c r="C4556" t="s">
        <v>2</v>
      </c>
      <c r="D4556" t="s">
        <v>31</v>
      </c>
    </row>
    <row r="4557" spans="1:4" x14ac:dyDescent="0.3">
      <c r="A4557" t="s">
        <v>27</v>
      </c>
      <c r="B4557" t="s">
        <v>20</v>
      </c>
      <c r="C4557" t="s">
        <v>2</v>
      </c>
      <c r="D4557" t="s">
        <v>30</v>
      </c>
    </row>
    <row r="4558" spans="1:4" x14ac:dyDescent="0.3">
      <c r="A4558" t="s">
        <v>29</v>
      </c>
      <c r="B4558" t="s">
        <v>20</v>
      </c>
      <c r="C4558" t="s">
        <v>2</v>
      </c>
      <c r="D4558" t="s">
        <v>31</v>
      </c>
    </row>
    <row r="4559" spans="1:4" x14ac:dyDescent="0.3">
      <c r="A4559" t="s">
        <v>27</v>
      </c>
      <c r="B4559" t="s">
        <v>20</v>
      </c>
      <c r="C4559" t="s">
        <v>2</v>
      </c>
      <c r="D4559" t="s">
        <v>31</v>
      </c>
    </row>
    <row r="4560" spans="1:4" x14ac:dyDescent="0.3">
      <c r="A4560" t="s">
        <v>29</v>
      </c>
      <c r="B4560" t="s">
        <v>20</v>
      </c>
      <c r="C4560" t="s">
        <v>2</v>
      </c>
      <c r="D4560" t="s">
        <v>31</v>
      </c>
    </row>
    <row r="4561" spans="1:4" x14ac:dyDescent="0.3">
      <c r="A4561" t="s">
        <v>27</v>
      </c>
      <c r="B4561" t="s">
        <v>20</v>
      </c>
      <c r="C4561" t="s">
        <v>2</v>
      </c>
      <c r="D4561" t="s">
        <v>31</v>
      </c>
    </row>
    <row r="4562" spans="1:4" x14ac:dyDescent="0.3">
      <c r="A4562" t="s">
        <v>27</v>
      </c>
      <c r="B4562" t="s">
        <v>20</v>
      </c>
      <c r="C4562" t="s">
        <v>2</v>
      </c>
      <c r="D4562" t="s">
        <v>31</v>
      </c>
    </row>
    <row r="4563" spans="1:4" x14ac:dyDescent="0.3">
      <c r="A4563" t="s">
        <v>29</v>
      </c>
      <c r="B4563" t="s">
        <v>17</v>
      </c>
      <c r="C4563" t="s">
        <v>10</v>
      </c>
      <c r="D4563" t="s">
        <v>31</v>
      </c>
    </row>
    <row r="4564" spans="1:4" x14ac:dyDescent="0.3">
      <c r="A4564" t="s">
        <v>29</v>
      </c>
      <c r="B4564" t="s">
        <v>17</v>
      </c>
      <c r="C4564" t="s">
        <v>10</v>
      </c>
      <c r="D4564" t="s">
        <v>31</v>
      </c>
    </row>
    <row r="4565" spans="1:4" x14ac:dyDescent="0.3">
      <c r="A4565" t="s">
        <v>27</v>
      </c>
      <c r="B4565" t="s">
        <v>17</v>
      </c>
      <c r="C4565" t="s">
        <v>10</v>
      </c>
      <c r="D4565" t="s">
        <v>31</v>
      </c>
    </row>
    <row r="4566" spans="1:4" x14ac:dyDescent="0.3">
      <c r="A4566" t="s">
        <v>27</v>
      </c>
      <c r="B4566" t="s">
        <v>17</v>
      </c>
      <c r="C4566" t="s">
        <v>10</v>
      </c>
      <c r="D4566" t="s">
        <v>31</v>
      </c>
    </row>
    <row r="4567" spans="1:4" x14ac:dyDescent="0.3">
      <c r="A4567" t="s">
        <v>29</v>
      </c>
      <c r="B4567" t="s">
        <v>17</v>
      </c>
      <c r="C4567" t="s">
        <v>10</v>
      </c>
      <c r="D4567" t="s">
        <v>31</v>
      </c>
    </row>
    <row r="4568" spans="1:4" x14ac:dyDescent="0.3">
      <c r="A4568" t="s">
        <v>27</v>
      </c>
      <c r="B4568" t="s">
        <v>17</v>
      </c>
      <c r="C4568" t="s">
        <v>10</v>
      </c>
      <c r="D4568" t="s">
        <v>31</v>
      </c>
    </row>
    <row r="4569" spans="1:4" x14ac:dyDescent="0.3">
      <c r="A4569" t="s">
        <v>29</v>
      </c>
      <c r="B4569" t="s">
        <v>17</v>
      </c>
      <c r="C4569" t="s">
        <v>10</v>
      </c>
      <c r="D4569" t="s">
        <v>31</v>
      </c>
    </row>
    <row r="4570" spans="1:4" x14ac:dyDescent="0.3">
      <c r="A4570" t="s">
        <v>29</v>
      </c>
      <c r="B4570" t="s">
        <v>17</v>
      </c>
      <c r="C4570" t="s">
        <v>10</v>
      </c>
      <c r="D4570" t="s">
        <v>31</v>
      </c>
    </row>
    <row r="4571" spans="1:4" x14ac:dyDescent="0.3">
      <c r="A4571" t="s">
        <v>29</v>
      </c>
      <c r="B4571" t="s">
        <v>17</v>
      </c>
      <c r="C4571" t="s">
        <v>10</v>
      </c>
      <c r="D4571" t="s">
        <v>31</v>
      </c>
    </row>
    <row r="4572" spans="1:4" x14ac:dyDescent="0.3">
      <c r="A4572" t="s">
        <v>29</v>
      </c>
      <c r="B4572" t="s">
        <v>17</v>
      </c>
      <c r="C4572" t="s">
        <v>10</v>
      </c>
      <c r="D4572" t="s">
        <v>31</v>
      </c>
    </row>
    <row r="4573" spans="1:4" x14ac:dyDescent="0.3">
      <c r="A4573" t="s">
        <v>27</v>
      </c>
      <c r="B4573" t="s">
        <v>17</v>
      </c>
      <c r="C4573" t="s">
        <v>10</v>
      </c>
      <c r="D4573" t="s">
        <v>30</v>
      </c>
    </row>
    <row r="4574" spans="1:4" x14ac:dyDescent="0.3">
      <c r="A4574" t="s">
        <v>29</v>
      </c>
      <c r="B4574" t="s">
        <v>17</v>
      </c>
      <c r="C4574" t="s">
        <v>2</v>
      </c>
      <c r="D4574" t="s">
        <v>31</v>
      </c>
    </row>
    <row r="4575" spans="1:4" x14ac:dyDescent="0.3">
      <c r="A4575" t="s">
        <v>27</v>
      </c>
      <c r="B4575" t="s">
        <v>18</v>
      </c>
      <c r="C4575" t="s">
        <v>10</v>
      </c>
      <c r="D4575" t="s">
        <v>31</v>
      </c>
    </row>
    <row r="4576" spans="1:4" x14ac:dyDescent="0.3">
      <c r="A4576" t="s">
        <v>27</v>
      </c>
      <c r="B4576" t="s">
        <v>18</v>
      </c>
      <c r="C4576" t="s">
        <v>10</v>
      </c>
      <c r="D4576" t="s">
        <v>31</v>
      </c>
    </row>
    <row r="4577" spans="1:4" x14ac:dyDescent="0.3">
      <c r="A4577" t="s">
        <v>29</v>
      </c>
      <c r="B4577" t="s">
        <v>18</v>
      </c>
      <c r="C4577" t="s">
        <v>10</v>
      </c>
      <c r="D4577" t="s">
        <v>31</v>
      </c>
    </row>
    <row r="4578" spans="1:4" x14ac:dyDescent="0.3">
      <c r="A4578" t="s">
        <v>27</v>
      </c>
      <c r="B4578" t="s">
        <v>18</v>
      </c>
      <c r="C4578" t="s">
        <v>10</v>
      </c>
      <c r="D4578" t="s">
        <v>31</v>
      </c>
    </row>
    <row r="4579" spans="1:4" x14ac:dyDescent="0.3">
      <c r="A4579" t="s">
        <v>28</v>
      </c>
      <c r="B4579" t="s">
        <v>18</v>
      </c>
      <c r="C4579" t="s">
        <v>10</v>
      </c>
      <c r="D4579" t="s">
        <v>31</v>
      </c>
    </row>
    <row r="4580" spans="1:4" x14ac:dyDescent="0.3">
      <c r="A4580" t="s">
        <v>27</v>
      </c>
      <c r="B4580" t="s">
        <v>18</v>
      </c>
      <c r="C4580" t="s">
        <v>10</v>
      </c>
      <c r="D4580" t="s">
        <v>31</v>
      </c>
    </row>
    <row r="4581" spans="1:4" x14ac:dyDescent="0.3">
      <c r="A4581" t="s">
        <v>27</v>
      </c>
      <c r="B4581" t="s">
        <v>18</v>
      </c>
      <c r="C4581" t="s">
        <v>10</v>
      </c>
      <c r="D4581" t="s">
        <v>31</v>
      </c>
    </row>
    <row r="4582" spans="1:4" x14ac:dyDescent="0.3">
      <c r="A4582" t="s">
        <v>29</v>
      </c>
      <c r="B4582" t="s">
        <v>18</v>
      </c>
      <c r="C4582" t="s">
        <v>10</v>
      </c>
      <c r="D4582" t="s">
        <v>31</v>
      </c>
    </row>
    <row r="4583" spans="1:4" x14ac:dyDescent="0.3">
      <c r="A4583" t="s">
        <v>28</v>
      </c>
      <c r="B4583" t="s">
        <v>18</v>
      </c>
      <c r="C4583" t="s">
        <v>10</v>
      </c>
      <c r="D4583" t="s">
        <v>31</v>
      </c>
    </row>
    <row r="4584" spans="1:4" x14ac:dyDescent="0.3">
      <c r="A4584" t="s">
        <v>29</v>
      </c>
      <c r="B4584" t="s">
        <v>18</v>
      </c>
      <c r="C4584" t="s">
        <v>10</v>
      </c>
      <c r="D4584" t="s">
        <v>31</v>
      </c>
    </row>
    <row r="4585" spans="1:4" x14ac:dyDescent="0.3">
      <c r="A4585" t="s">
        <v>29</v>
      </c>
      <c r="B4585" t="s">
        <v>18</v>
      </c>
      <c r="C4585" t="s">
        <v>10</v>
      </c>
      <c r="D4585" t="s">
        <v>30</v>
      </c>
    </row>
    <row r="4586" spans="1:4" x14ac:dyDescent="0.3">
      <c r="A4586" t="s">
        <v>29</v>
      </c>
      <c r="B4586" t="s">
        <v>18</v>
      </c>
      <c r="C4586" t="s">
        <v>10</v>
      </c>
      <c r="D4586" t="s">
        <v>31</v>
      </c>
    </row>
    <row r="4587" spans="1:4" x14ac:dyDescent="0.3">
      <c r="A4587" t="s">
        <v>29</v>
      </c>
      <c r="B4587" t="s">
        <v>18</v>
      </c>
      <c r="C4587" t="s">
        <v>10</v>
      </c>
      <c r="D4587" t="s">
        <v>30</v>
      </c>
    </row>
    <row r="4588" spans="1:4" x14ac:dyDescent="0.3">
      <c r="A4588" t="s">
        <v>29</v>
      </c>
      <c r="B4588" t="s">
        <v>18</v>
      </c>
      <c r="C4588" t="s">
        <v>10</v>
      </c>
      <c r="D4588" t="s">
        <v>30</v>
      </c>
    </row>
    <row r="4589" spans="1:4" x14ac:dyDescent="0.3">
      <c r="A4589" t="s">
        <v>27</v>
      </c>
      <c r="B4589" t="s">
        <v>18</v>
      </c>
      <c r="C4589" t="s">
        <v>10</v>
      </c>
      <c r="D4589" t="s">
        <v>31</v>
      </c>
    </row>
    <row r="4590" spans="1:4" x14ac:dyDescent="0.3">
      <c r="A4590" t="s">
        <v>29</v>
      </c>
      <c r="B4590" t="s">
        <v>18</v>
      </c>
      <c r="C4590" t="s">
        <v>10</v>
      </c>
      <c r="D4590" t="s">
        <v>31</v>
      </c>
    </row>
    <row r="4591" spans="1:4" x14ac:dyDescent="0.3">
      <c r="A4591" t="s">
        <v>28</v>
      </c>
      <c r="B4591" t="s">
        <v>18</v>
      </c>
      <c r="C4591" t="s">
        <v>10</v>
      </c>
      <c r="D4591" t="s">
        <v>31</v>
      </c>
    </row>
    <row r="4592" spans="1:4" x14ac:dyDescent="0.3">
      <c r="A4592" t="s">
        <v>27</v>
      </c>
      <c r="B4592" t="s">
        <v>18</v>
      </c>
      <c r="C4592" t="s">
        <v>10</v>
      </c>
      <c r="D4592" t="s">
        <v>30</v>
      </c>
    </row>
    <row r="4593" spans="1:4" x14ac:dyDescent="0.3">
      <c r="A4593" t="s">
        <v>27</v>
      </c>
      <c r="B4593" t="s">
        <v>14</v>
      </c>
      <c r="C4593" t="s">
        <v>6</v>
      </c>
      <c r="D4593" t="s">
        <v>31</v>
      </c>
    </row>
    <row r="4594" spans="1:4" x14ac:dyDescent="0.3">
      <c r="A4594" t="s">
        <v>27</v>
      </c>
      <c r="B4594" t="s">
        <v>14</v>
      </c>
      <c r="C4594" t="s">
        <v>4</v>
      </c>
      <c r="D4594" t="s">
        <v>31</v>
      </c>
    </row>
    <row r="4595" spans="1:4" x14ac:dyDescent="0.3">
      <c r="A4595" t="s">
        <v>27</v>
      </c>
      <c r="B4595" t="s">
        <v>14</v>
      </c>
      <c r="C4595" t="s">
        <v>4</v>
      </c>
      <c r="D4595" t="s">
        <v>31</v>
      </c>
    </row>
    <row r="4596" spans="1:4" x14ac:dyDescent="0.3">
      <c r="A4596" t="s">
        <v>27</v>
      </c>
      <c r="B4596" t="s">
        <v>14</v>
      </c>
      <c r="C4596" t="s">
        <v>6</v>
      </c>
      <c r="D4596" t="s">
        <v>31</v>
      </c>
    </row>
    <row r="4597" spans="1:4" x14ac:dyDescent="0.3">
      <c r="A4597" t="s">
        <v>27</v>
      </c>
      <c r="B4597" t="s">
        <v>14</v>
      </c>
      <c r="C4597" t="s">
        <v>6</v>
      </c>
      <c r="D4597" t="s">
        <v>31</v>
      </c>
    </row>
    <row r="4598" spans="1:4" x14ac:dyDescent="0.3">
      <c r="A4598" t="s">
        <v>29</v>
      </c>
      <c r="B4598" t="s">
        <v>14</v>
      </c>
      <c r="C4598" t="s">
        <v>6</v>
      </c>
      <c r="D4598" t="s">
        <v>31</v>
      </c>
    </row>
    <row r="4599" spans="1:4" x14ac:dyDescent="0.3">
      <c r="A4599" t="s">
        <v>29</v>
      </c>
      <c r="B4599" t="s">
        <v>14</v>
      </c>
      <c r="C4599" t="s">
        <v>6</v>
      </c>
      <c r="D4599" t="s">
        <v>31</v>
      </c>
    </row>
    <row r="4600" spans="1:4" x14ac:dyDescent="0.3">
      <c r="A4600" t="s">
        <v>29</v>
      </c>
      <c r="B4600" t="s">
        <v>14</v>
      </c>
      <c r="C4600" t="s">
        <v>6</v>
      </c>
      <c r="D4600" t="s">
        <v>31</v>
      </c>
    </row>
    <row r="4601" spans="1:4" x14ac:dyDescent="0.3">
      <c r="A4601" t="s">
        <v>29</v>
      </c>
      <c r="B4601" t="s">
        <v>20</v>
      </c>
      <c r="C4601" t="s">
        <v>2</v>
      </c>
      <c r="D4601" t="s">
        <v>30</v>
      </c>
    </row>
    <row r="4602" spans="1:4" x14ac:dyDescent="0.3">
      <c r="A4602" t="s">
        <v>29</v>
      </c>
      <c r="B4602" t="s">
        <v>20</v>
      </c>
      <c r="C4602" t="s">
        <v>2</v>
      </c>
      <c r="D4602" t="s">
        <v>31</v>
      </c>
    </row>
    <row r="4603" spans="1:4" x14ac:dyDescent="0.3">
      <c r="A4603" t="s">
        <v>27</v>
      </c>
      <c r="B4603" t="s">
        <v>20</v>
      </c>
      <c r="C4603" t="s">
        <v>2</v>
      </c>
      <c r="D4603" t="s">
        <v>31</v>
      </c>
    </row>
    <row r="4604" spans="1:4" x14ac:dyDescent="0.3">
      <c r="A4604" t="s">
        <v>27</v>
      </c>
      <c r="B4604" t="s">
        <v>20</v>
      </c>
      <c r="C4604" t="s">
        <v>2</v>
      </c>
      <c r="D4604" t="s">
        <v>31</v>
      </c>
    </row>
    <row r="4605" spans="1:4" x14ac:dyDescent="0.3">
      <c r="A4605" t="s">
        <v>29</v>
      </c>
      <c r="B4605" t="s">
        <v>20</v>
      </c>
      <c r="C4605" t="s">
        <v>2</v>
      </c>
      <c r="D4605" t="s">
        <v>31</v>
      </c>
    </row>
    <row r="4606" spans="1:4" x14ac:dyDescent="0.3">
      <c r="A4606" t="s">
        <v>29</v>
      </c>
      <c r="B4606" t="s">
        <v>20</v>
      </c>
      <c r="C4606" t="s">
        <v>2</v>
      </c>
      <c r="D4606" t="s">
        <v>31</v>
      </c>
    </row>
    <row r="4607" spans="1:4" x14ac:dyDescent="0.3">
      <c r="A4607" t="s">
        <v>27</v>
      </c>
      <c r="B4607" t="s">
        <v>20</v>
      </c>
      <c r="C4607" t="s">
        <v>2</v>
      </c>
      <c r="D4607" t="s">
        <v>31</v>
      </c>
    </row>
    <row r="4608" spans="1:4" x14ac:dyDescent="0.3">
      <c r="A4608" t="s">
        <v>27</v>
      </c>
      <c r="B4608" t="s">
        <v>20</v>
      </c>
      <c r="C4608" t="s">
        <v>2</v>
      </c>
      <c r="D4608" t="s">
        <v>31</v>
      </c>
    </row>
    <row r="4609" spans="1:4" x14ac:dyDescent="0.3">
      <c r="A4609" t="s">
        <v>27</v>
      </c>
      <c r="B4609" t="s">
        <v>20</v>
      </c>
      <c r="C4609" t="s">
        <v>2</v>
      </c>
      <c r="D4609" t="s">
        <v>31</v>
      </c>
    </row>
    <row r="4610" spans="1:4" x14ac:dyDescent="0.3">
      <c r="A4610" t="s">
        <v>29</v>
      </c>
      <c r="B4610" t="s">
        <v>20</v>
      </c>
      <c r="C4610" t="s">
        <v>2</v>
      </c>
      <c r="D4610" t="s">
        <v>31</v>
      </c>
    </row>
    <row r="4611" spans="1:4" x14ac:dyDescent="0.3">
      <c r="A4611" t="s">
        <v>29</v>
      </c>
      <c r="B4611" t="s">
        <v>20</v>
      </c>
      <c r="C4611" t="s">
        <v>2</v>
      </c>
      <c r="D4611" t="s">
        <v>31</v>
      </c>
    </row>
    <row r="4612" spans="1:4" x14ac:dyDescent="0.3">
      <c r="A4612" t="s">
        <v>27</v>
      </c>
      <c r="B4612" t="s">
        <v>12</v>
      </c>
      <c r="C4612" t="s">
        <v>4</v>
      </c>
      <c r="D4612" t="s">
        <v>31</v>
      </c>
    </row>
    <row r="4613" spans="1:4" x14ac:dyDescent="0.3">
      <c r="A4613" t="s">
        <v>27</v>
      </c>
      <c r="B4613" t="s">
        <v>12</v>
      </c>
      <c r="C4613" t="s">
        <v>4</v>
      </c>
      <c r="D4613" t="s">
        <v>31</v>
      </c>
    </row>
    <row r="4614" spans="1:4" x14ac:dyDescent="0.3">
      <c r="A4614" t="s">
        <v>27</v>
      </c>
      <c r="B4614" t="s">
        <v>12</v>
      </c>
      <c r="C4614" t="s">
        <v>10</v>
      </c>
      <c r="D4614" t="s">
        <v>31</v>
      </c>
    </row>
    <row r="4615" spans="1:4" x14ac:dyDescent="0.3">
      <c r="A4615" t="s">
        <v>28</v>
      </c>
      <c r="B4615" t="s">
        <v>12</v>
      </c>
      <c r="C4615" t="s">
        <v>10</v>
      </c>
      <c r="D4615" t="s">
        <v>31</v>
      </c>
    </row>
    <row r="4616" spans="1:4" x14ac:dyDescent="0.3">
      <c r="A4616" t="s">
        <v>27</v>
      </c>
      <c r="B4616" t="s">
        <v>12</v>
      </c>
      <c r="C4616" t="s">
        <v>10</v>
      </c>
      <c r="D4616" t="s">
        <v>31</v>
      </c>
    </row>
    <row r="4617" spans="1:4" x14ac:dyDescent="0.3">
      <c r="A4617" t="s">
        <v>29</v>
      </c>
      <c r="B4617" t="s">
        <v>12</v>
      </c>
      <c r="C4617" t="s">
        <v>10</v>
      </c>
      <c r="D4617" t="s">
        <v>30</v>
      </c>
    </row>
    <row r="4618" spans="1:4" x14ac:dyDescent="0.3">
      <c r="A4618" t="s">
        <v>27</v>
      </c>
      <c r="B4618" t="s">
        <v>17</v>
      </c>
      <c r="C4618" t="s">
        <v>6</v>
      </c>
      <c r="D4618" t="s">
        <v>30</v>
      </c>
    </row>
    <row r="4619" spans="1:4" x14ac:dyDescent="0.3">
      <c r="A4619" t="s">
        <v>27</v>
      </c>
      <c r="B4619" t="s">
        <v>17</v>
      </c>
      <c r="C4619" t="s">
        <v>2</v>
      </c>
      <c r="D4619" t="s">
        <v>31</v>
      </c>
    </row>
    <row r="4620" spans="1:4" x14ac:dyDescent="0.3">
      <c r="A4620" t="s">
        <v>27</v>
      </c>
      <c r="B4620" t="s">
        <v>17</v>
      </c>
      <c r="C4620" t="s">
        <v>2</v>
      </c>
      <c r="D4620" t="s">
        <v>31</v>
      </c>
    </row>
    <row r="4621" spans="1:4" x14ac:dyDescent="0.3">
      <c r="A4621" t="s">
        <v>28</v>
      </c>
      <c r="B4621" t="s">
        <v>17</v>
      </c>
      <c r="C4621" t="s">
        <v>2</v>
      </c>
      <c r="D4621" t="s">
        <v>31</v>
      </c>
    </row>
    <row r="4622" spans="1:4" x14ac:dyDescent="0.3">
      <c r="A4622" t="s">
        <v>28</v>
      </c>
      <c r="B4622" t="s">
        <v>17</v>
      </c>
      <c r="C4622" t="s">
        <v>2</v>
      </c>
      <c r="D4622" t="s">
        <v>31</v>
      </c>
    </row>
    <row r="4623" spans="1:4" x14ac:dyDescent="0.3">
      <c r="A4623" t="s">
        <v>29</v>
      </c>
      <c r="B4623" t="s">
        <v>17</v>
      </c>
      <c r="C4623" t="s">
        <v>2</v>
      </c>
      <c r="D4623" t="s">
        <v>31</v>
      </c>
    </row>
    <row r="4624" spans="1:4" x14ac:dyDescent="0.3">
      <c r="A4624" t="s">
        <v>27</v>
      </c>
      <c r="B4624" t="s">
        <v>18</v>
      </c>
      <c r="C4624" t="s">
        <v>10</v>
      </c>
      <c r="D4624" t="s">
        <v>31</v>
      </c>
    </row>
    <row r="4625" spans="1:4" x14ac:dyDescent="0.3">
      <c r="A4625" t="s">
        <v>27</v>
      </c>
      <c r="B4625" t="s">
        <v>15</v>
      </c>
      <c r="C4625" t="s">
        <v>6</v>
      </c>
      <c r="D4625" t="s">
        <v>30</v>
      </c>
    </row>
    <row r="4626" spans="1:4" x14ac:dyDescent="0.3">
      <c r="A4626" t="s">
        <v>27</v>
      </c>
      <c r="B4626" t="s">
        <v>20</v>
      </c>
      <c r="C4626" t="s">
        <v>6</v>
      </c>
      <c r="D4626" t="s">
        <v>31</v>
      </c>
    </row>
    <row r="4627" spans="1:4" x14ac:dyDescent="0.3">
      <c r="A4627" t="s">
        <v>27</v>
      </c>
      <c r="B4627" t="s">
        <v>20</v>
      </c>
      <c r="C4627" t="s">
        <v>6</v>
      </c>
      <c r="D4627" t="s">
        <v>31</v>
      </c>
    </row>
    <row r="4628" spans="1:4" x14ac:dyDescent="0.3">
      <c r="A4628" t="s">
        <v>27</v>
      </c>
      <c r="B4628" t="s">
        <v>17</v>
      </c>
      <c r="C4628" t="s">
        <v>2</v>
      </c>
      <c r="D4628" t="s">
        <v>30</v>
      </c>
    </row>
    <row r="4629" spans="1:4" x14ac:dyDescent="0.3">
      <c r="A4629" t="s">
        <v>27</v>
      </c>
      <c r="B4629" t="s">
        <v>17</v>
      </c>
      <c r="C4629" t="s">
        <v>2</v>
      </c>
      <c r="D4629" t="s">
        <v>31</v>
      </c>
    </row>
    <row r="4630" spans="1:4" x14ac:dyDescent="0.3">
      <c r="A4630" t="s">
        <v>29</v>
      </c>
      <c r="B4630" t="s">
        <v>17</v>
      </c>
      <c r="C4630" t="s">
        <v>2</v>
      </c>
      <c r="D4630" t="s">
        <v>31</v>
      </c>
    </row>
    <row r="4631" spans="1:4" x14ac:dyDescent="0.3">
      <c r="A4631" t="s">
        <v>27</v>
      </c>
      <c r="B4631" t="s">
        <v>17</v>
      </c>
      <c r="C4631" t="s">
        <v>2</v>
      </c>
      <c r="D4631" t="s">
        <v>31</v>
      </c>
    </row>
    <row r="4632" spans="1:4" x14ac:dyDescent="0.3">
      <c r="A4632" t="s">
        <v>28</v>
      </c>
      <c r="B4632" t="s">
        <v>17</v>
      </c>
      <c r="C4632" t="s">
        <v>2</v>
      </c>
      <c r="D4632" t="s">
        <v>31</v>
      </c>
    </row>
    <row r="4633" spans="1:4" x14ac:dyDescent="0.3">
      <c r="A4633" t="s">
        <v>27</v>
      </c>
      <c r="B4633" t="s">
        <v>17</v>
      </c>
      <c r="C4633" t="s">
        <v>4</v>
      </c>
      <c r="D4633" t="s">
        <v>31</v>
      </c>
    </row>
    <row r="4634" spans="1:4" x14ac:dyDescent="0.3">
      <c r="A4634" t="s">
        <v>27</v>
      </c>
      <c r="B4634" t="s">
        <v>17</v>
      </c>
      <c r="C4634" t="s">
        <v>4</v>
      </c>
      <c r="D4634" t="s">
        <v>31</v>
      </c>
    </row>
    <row r="4635" spans="1:4" x14ac:dyDescent="0.3">
      <c r="A4635" t="s">
        <v>27</v>
      </c>
      <c r="B4635" t="s">
        <v>17</v>
      </c>
      <c r="C4635" t="s">
        <v>4</v>
      </c>
      <c r="D4635" t="s">
        <v>31</v>
      </c>
    </row>
    <row r="4636" spans="1:4" x14ac:dyDescent="0.3">
      <c r="A4636" t="s">
        <v>29</v>
      </c>
      <c r="B4636" t="s">
        <v>17</v>
      </c>
      <c r="C4636" t="s">
        <v>4</v>
      </c>
      <c r="D4636" t="s">
        <v>31</v>
      </c>
    </row>
    <row r="4637" spans="1:4" x14ac:dyDescent="0.3">
      <c r="A4637" t="s">
        <v>29</v>
      </c>
      <c r="B4637" t="s">
        <v>17</v>
      </c>
      <c r="C4637" t="s">
        <v>4</v>
      </c>
      <c r="D4637" t="s">
        <v>30</v>
      </c>
    </row>
    <row r="4638" spans="1:4" x14ac:dyDescent="0.3">
      <c r="A4638" t="s">
        <v>29</v>
      </c>
      <c r="B4638" t="s">
        <v>17</v>
      </c>
      <c r="C4638" t="s">
        <v>4</v>
      </c>
      <c r="D4638" t="s">
        <v>31</v>
      </c>
    </row>
    <row r="4639" spans="1:4" x14ac:dyDescent="0.3">
      <c r="A4639" t="s">
        <v>29</v>
      </c>
      <c r="B4639" t="s">
        <v>17</v>
      </c>
      <c r="C4639" t="s">
        <v>4</v>
      </c>
      <c r="D4639" t="s">
        <v>31</v>
      </c>
    </row>
    <row r="4640" spans="1:4" x14ac:dyDescent="0.3">
      <c r="A4640" t="s">
        <v>27</v>
      </c>
      <c r="B4640" t="s">
        <v>20</v>
      </c>
      <c r="C4640" t="s">
        <v>2</v>
      </c>
      <c r="D4640" t="s">
        <v>31</v>
      </c>
    </row>
    <row r="4641" spans="1:4" x14ac:dyDescent="0.3">
      <c r="A4641" t="s">
        <v>27</v>
      </c>
      <c r="B4641" t="s">
        <v>20</v>
      </c>
      <c r="C4641" t="s">
        <v>2</v>
      </c>
      <c r="D4641" t="s">
        <v>31</v>
      </c>
    </row>
    <row r="4642" spans="1:4" x14ac:dyDescent="0.3">
      <c r="A4642" t="s">
        <v>27</v>
      </c>
      <c r="B4642" t="s">
        <v>20</v>
      </c>
      <c r="C4642" t="s">
        <v>2</v>
      </c>
      <c r="D4642" t="s">
        <v>31</v>
      </c>
    </row>
    <row r="4643" spans="1:4" x14ac:dyDescent="0.3">
      <c r="A4643" t="s">
        <v>27</v>
      </c>
      <c r="B4643" t="s">
        <v>14</v>
      </c>
      <c r="C4643" t="s">
        <v>6</v>
      </c>
      <c r="D4643" t="s">
        <v>31</v>
      </c>
    </row>
    <row r="4644" spans="1:4" x14ac:dyDescent="0.3">
      <c r="A4644" t="s">
        <v>27</v>
      </c>
      <c r="B4644" t="s">
        <v>15</v>
      </c>
      <c r="C4644" t="s">
        <v>1</v>
      </c>
      <c r="D4644" t="s">
        <v>31</v>
      </c>
    </row>
    <row r="4645" spans="1:4" x14ac:dyDescent="0.3">
      <c r="A4645" t="s">
        <v>27</v>
      </c>
      <c r="B4645" t="s">
        <v>15</v>
      </c>
      <c r="C4645" t="s">
        <v>1</v>
      </c>
      <c r="D4645" t="s">
        <v>31</v>
      </c>
    </row>
    <row r="4646" spans="1:4" x14ac:dyDescent="0.3">
      <c r="A4646" t="s">
        <v>27</v>
      </c>
      <c r="B4646" t="s">
        <v>15</v>
      </c>
      <c r="C4646" t="s">
        <v>1</v>
      </c>
      <c r="D4646" t="s">
        <v>30</v>
      </c>
    </row>
    <row r="4647" spans="1:4" x14ac:dyDescent="0.3">
      <c r="A4647" t="s">
        <v>29</v>
      </c>
      <c r="B4647" t="s">
        <v>20</v>
      </c>
      <c r="C4647" t="s">
        <v>10</v>
      </c>
      <c r="D4647" t="s">
        <v>31</v>
      </c>
    </row>
    <row r="4648" spans="1:4" x14ac:dyDescent="0.3">
      <c r="A4648" t="s">
        <v>29</v>
      </c>
      <c r="B4648" t="s">
        <v>20</v>
      </c>
      <c r="C4648" t="s">
        <v>10</v>
      </c>
      <c r="D4648" t="s">
        <v>30</v>
      </c>
    </row>
    <row r="4649" spans="1:4" x14ac:dyDescent="0.3">
      <c r="A4649" t="s">
        <v>29</v>
      </c>
      <c r="B4649" t="s">
        <v>20</v>
      </c>
      <c r="C4649" t="s">
        <v>10</v>
      </c>
      <c r="D4649" t="s">
        <v>31</v>
      </c>
    </row>
    <row r="4650" spans="1:4" x14ac:dyDescent="0.3">
      <c r="A4650" t="s">
        <v>29</v>
      </c>
      <c r="B4650" t="s">
        <v>20</v>
      </c>
      <c r="C4650" t="s">
        <v>10</v>
      </c>
      <c r="D4650" t="s">
        <v>31</v>
      </c>
    </row>
    <row r="4651" spans="1:4" x14ac:dyDescent="0.3">
      <c r="A4651" t="s">
        <v>27</v>
      </c>
      <c r="B4651" t="s">
        <v>20</v>
      </c>
      <c r="C4651" t="s">
        <v>10</v>
      </c>
      <c r="D4651" t="s">
        <v>31</v>
      </c>
    </row>
    <row r="4652" spans="1:4" x14ac:dyDescent="0.3">
      <c r="A4652" t="s">
        <v>27</v>
      </c>
      <c r="B4652" t="s">
        <v>20</v>
      </c>
      <c r="C4652" t="s">
        <v>10</v>
      </c>
      <c r="D4652" t="s">
        <v>30</v>
      </c>
    </row>
    <row r="4653" spans="1:4" x14ac:dyDescent="0.3">
      <c r="A4653" t="s">
        <v>27</v>
      </c>
      <c r="B4653" t="s">
        <v>20</v>
      </c>
      <c r="C4653" t="s">
        <v>1</v>
      </c>
      <c r="D4653" t="s">
        <v>31</v>
      </c>
    </row>
    <row r="4654" spans="1:4" x14ac:dyDescent="0.3">
      <c r="A4654" t="s">
        <v>27</v>
      </c>
      <c r="B4654" t="s">
        <v>17</v>
      </c>
      <c r="C4654" t="s">
        <v>8</v>
      </c>
      <c r="D4654" t="s">
        <v>31</v>
      </c>
    </row>
    <row r="4655" spans="1:4" x14ac:dyDescent="0.3">
      <c r="A4655" t="s">
        <v>29</v>
      </c>
      <c r="B4655" t="s">
        <v>17</v>
      </c>
      <c r="C4655" t="s">
        <v>8</v>
      </c>
      <c r="D4655" t="s">
        <v>31</v>
      </c>
    </row>
    <row r="4656" spans="1:4" x14ac:dyDescent="0.3">
      <c r="A4656" t="s">
        <v>27</v>
      </c>
      <c r="B4656" t="s">
        <v>17</v>
      </c>
      <c r="C4656" t="s">
        <v>8</v>
      </c>
      <c r="D4656" t="s">
        <v>31</v>
      </c>
    </row>
    <row r="4657" spans="1:4" x14ac:dyDescent="0.3">
      <c r="A4657" t="s">
        <v>27</v>
      </c>
      <c r="B4657" t="s">
        <v>17</v>
      </c>
      <c r="C4657" t="s">
        <v>8</v>
      </c>
      <c r="D4657" t="s">
        <v>31</v>
      </c>
    </row>
    <row r="4658" spans="1:4" x14ac:dyDescent="0.3">
      <c r="A4658" t="s">
        <v>27</v>
      </c>
      <c r="B4658" t="s">
        <v>17</v>
      </c>
      <c r="C4658" t="s">
        <v>8</v>
      </c>
      <c r="D4658" t="s">
        <v>31</v>
      </c>
    </row>
    <row r="4659" spans="1:4" x14ac:dyDescent="0.3">
      <c r="A4659" t="s">
        <v>27</v>
      </c>
      <c r="B4659" t="s">
        <v>17</v>
      </c>
      <c r="C4659" t="s">
        <v>8</v>
      </c>
      <c r="D4659" t="s">
        <v>31</v>
      </c>
    </row>
    <row r="4660" spans="1:4" x14ac:dyDescent="0.3">
      <c r="A4660" t="s">
        <v>29</v>
      </c>
      <c r="B4660" t="s">
        <v>17</v>
      </c>
      <c r="C4660" t="s">
        <v>8</v>
      </c>
      <c r="D4660" t="s">
        <v>31</v>
      </c>
    </row>
    <row r="4661" spans="1:4" x14ac:dyDescent="0.3">
      <c r="A4661" t="s">
        <v>27</v>
      </c>
      <c r="B4661" t="s">
        <v>17</v>
      </c>
      <c r="C4661" t="s">
        <v>8</v>
      </c>
      <c r="D4661" t="s">
        <v>31</v>
      </c>
    </row>
    <row r="4662" spans="1:4" x14ac:dyDescent="0.3">
      <c r="A4662" t="s">
        <v>29</v>
      </c>
      <c r="B4662" t="s">
        <v>17</v>
      </c>
      <c r="C4662" t="s">
        <v>8</v>
      </c>
      <c r="D4662" t="s">
        <v>31</v>
      </c>
    </row>
    <row r="4663" spans="1:4" x14ac:dyDescent="0.3">
      <c r="A4663" t="s">
        <v>29</v>
      </c>
      <c r="B4663" t="s">
        <v>12</v>
      </c>
      <c r="C4663" t="s">
        <v>2</v>
      </c>
      <c r="D4663" t="s">
        <v>31</v>
      </c>
    </row>
    <row r="4664" spans="1:4" x14ac:dyDescent="0.3">
      <c r="A4664" t="s">
        <v>27</v>
      </c>
      <c r="B4664" t="s">
        <v>12</v>
      </c>
      <c r="C4664" t="s">
        <v>2</v>
      </c>
      <c r="D4664" t="s">
        <v>31</v>
      </c>
    </row>
    <row r="4665" spans="1:4" x14ac:dyDescent="0.3">
      <c r="A4665" t="s">
        <v>27</v>
      </c>
      <c r="B4665" t="s">
        <v>12</v>
      </c>
      <c r="C4665" t="s">
        <v>2</v>
      </c>
      <c r="D4665" t="s">
        <v>30</v>
      </c>
    </row>
    <row r="4666" spans="1:4" x14ac:dyDescent="0.3">
      <c r="A4666" t="s">
        <v>27</v>
      </c>
      <c r="B4666" t="s">
        <v>12</v>
      </c>
      <c r="C4666" t="s">
        <v>2</v>
      </c>
      <c r="D4666" t="s">
        <v>31</v>
      </c>
    </row>
    <row r="4667" spans="1:4" x14ac:dyDescent="0.3">
      <c r="A4667" t="s">
        <v>27</v>
      </c>
      <c r="B4667" t="s">
        <v>12</v>
      </c>
      <c r="C4667" t="s">
        <v>2</v>
      </c>
      <c r="D4667" t="s">
        <v>31</v>
      </c>
    </row>
    <row r="4668" spans="1:4" x14ac:dyDescent="0.3">
      <c r="A4668" t="s">
        <v>27</v>
      </c>
      <c r="B4668" t="s">
        <v>20</v>
      </c>
      <c r="C4668" t="s">
        <v>2</v>
      </c>
      <c r="D4668" t="s">
        <v>31</v>
      </c>
    </row>
    <row r="4669" spans="1:4" x14ac:dyDescent="0.3">
      <c r="A4669" t="s">
        <v>27</v>
      </c>
      <c r="B4669" t="s">
        <v>20</v>
      </c>
      <c r="C4669" t="s">
        <v>2</v>
      </c>
      <c r="D4669" t="s">
        <v>31</v>
      </c>
    </row>
    <row r="4670" spans="1:4" x14ac:dyDescent="0.3">
      <c r="A4670" t="s">
        <v>29</v>
      </c>
      <c r="B4670" t="s">
        <v>17</v>
      </c>
      <c r="C4670" t="s">
        <v>10</v>
      </c>
      <c r="D4670" t="s">
        <v>31</v>
      </c>
    </row>
    <row r="4671" spans="1:4" x14ac:dyDescent="0.3">
      <c r="A4671" t="s">
        <v>27</v>
      </c>
      <c r="B4671" t="s">
        <v>17</v>
      </c>
      <c r="C4671" t="s">
        <v>6</v>
      </c>
      <c r="D4671" t="s">
        <v>31</v>
      </c>
    </row>
    <row r="4672" spans="1:4" x14ac:dyDescent="0.3">
      <c r="A4672" t="s">
        <v>27</v>
      </c>
      <c r="B4672" t="s">
        <v>17</v>
      </c>
      <c r="C4672" t="s">
        <v>6</v>
      </c>
      <c r="D4672" t="s">
        <v>31</v>
      </c>
    </row>
    <row r="4673" spans="1:4" x14ac:dyDescent="0.3">
      <c r="A4673" t="s">
        <v>27</v>
      </c>
      <c r="B4673" t="s">
        <v>17</v>
      </c>
      <c r="C4673" t="s">
        <v>6</v>
      </c>
      <c r="D4673" t="s">
        <v>31</v>
      </c>
    </row>
    <row r="4674" spans="1:4" x14ac:dyDescent="0.3">
      <c r="A4674" t="s">
        <v>27</v>
      </c>
      <c r="B4674" t="s">
        <v>17</v>
      </c>
      <c r="C4674" t="s">
        <v>6</v>
      </c>
      <c r="D4674" t="s">
        <v>31</v>
      </c>
    </row>
    <row r="4675" spans="1:4" x14ac:dyDescent="0.3">
      <c r="A4675" t="s">
        <v>27</v>
      </c>
      <c r="B4675" t="s">
        <v>17</v>
      </c>
      <c r="C4675" t="s">
        <v>6</v>
      </c>
      <c r="D4675" t="s">
        <v>31</v>
      </c>
    </row>
    <row r="4676" spans="1:4" x14ac:dyDescent="0.3">
      <c r="A4676" t="s">
        <v>27</v>
      </c>
      <c r="B4676" t="s">
        <v>17</v>
      </c>
      <c r="C4676" t="s">
        <v>6</v>
      </c>
      <c r="D4676" t="s">
        <v>31</v>
      </c>
    </row>
    <row r="4677" spans="1:4" x14ac:dyDescent="0.3">
      <c r="A4677" t="s">
        <v>27</v>
      </c>
      <c r="B4677" t="s">
        <v>17</v>
      </c>
      <c r="C4677" t="s">
        <v>6</v>
      </c>
      <c r="D4677" t="s">
        <v>31</v>
      </c>
    </row>
    <row r="4678" spans="1:4" x14ac:dyDescent="0.3">
      <c r="A4678" t="s">
        <v>27</v>
      </c>
      <c r="B4678" t="s">
        <v>17</v>
      </c>
      <c r="C4678" t="s">
        <v>10</v>
      </c>
      <c r="D4678" t="s">
        <v>30</v>
      </c>
    </row>
    <row r="4679" spans="1:4" x14ac:dyDescent="0.3">
      <c r="A4679" t="s">
        <v>28</v>
      </c>
      <c r="B4679" t="s">
        <v>17</v>
      </c>
      <c r="C4679" t="s">
        <v>6</v>
      </c>
      <c r="D4679" t="s">
        <v>31</v>
      </c>
    </row>
    <row r="4680" spans="1:4" x14ac:dyDescent="0.3">
      <c r="A4680" t="s">
        <v>27</v>
      </c>
      <c r="B4680" t="s">
        <v>17</v>
      </c>
      <c r="C4680" t="s">
        <v>10</v>
      </c>
      <c r="D4680" t="s">
        <v>31</v>
      </c>
    </row>
    <row r="4681" spans="1:4" x14ac:dyDescent="0.3">
      <c r="A4681" t="s">
        <v>27</v>
      </c>
      <c r="B4681" t="s">
        <v>17</v>
      </c>
      <c r="C4681" t="s">
        <v>10</v>
      </c>
      <c r="D4681" t="s">
        <v>31</v>
      </c>
    </row>
    <row r="4682" spans="1:4" x14ac:dyDescent="0.3">
      <c r="A4682" t="s">
        <v>29</v>
      </c>
      <c r="B4682" t="s">
        <v>17</v>
      </c>
      <c r="C4682" t="s">
        <v>10</v>
      </c>
      <c r="D4682" t="s">
        <v>31</v>
      </c>
    </row>
    <row r="4683" spans="1:4" x14ac:dyDescent="0.3">
      <c r="A4683" t="s">
        <v>27</v>
      </c>
      <c r="B4683" t="s">
        <v>17</v>
      </c>
      <c r="C4683" t="s">
        <v>10</v>
      </c>
      <c r="D4683" t="s">
        <v>31</v>
      </c>
    </row>
    <row r="4684" spans="1:4" x14ac:dyDescent="0.3">
      <c r="A4684" t="s">
        <v>27</v>
      </c>
      <c r="B4684" t="s">
        <v>17</v>
      </c>
      <c r="C4684" t="s">
        <v>10</v>
      </c>
      <c r="D4684" t="s">
        <v>31</v>
      </c>
    </row>
    <row r="4685" spans="1:4" x14ac:dyDescent="0.3">
      <c r="A4685" t="s">
        <v>27</v>
      </c>
      <c r="B4685" t="s">
        <v>17</v>
      </c>
      <c r="C4685" t="s">
        <v>10</v>
      </c>
      <c r="D4685" t="s">
        <v>31</v>
      </c>
    </row>
    <row r="4686" spans="1:4" x14ac:dyDescent="0.3">
      <c r="A4686" t="s">
        <v>29</v>
      </c>
      <c r="B4686" t="s">
        <v>17</v>
      </c>
      <c r="C4686" t="s">
        <v>10</v>
      </c>
      <c r="D4686" t="s">
        <v>31</v>
      </c>
    </row>
    <row r="4687" spans="1:4" x14ac:dyDescent="0.3">
      <c r="A4687" t="s">
        <v>27</v>
      </c>
      <c r="B4687" t="s">
        <v>17</v>
      </c>
      <c r="C4687" t="s">
        <v>10</v>
      </c>
      <c r="D4687" t="s">
        <v>31</v>
      </c>
    </row>
    <row r="4688" spans="1:4" x14ac:dyDescent="0.3">
      <c r="A4688" t="s">
        <v>29</v>
      </c>
      <c r="B4688" t="s">
        <v>17</v>
      </c>
      <c r="C4688" t="s">
        <v>10</v>
      </c>
      <c r="D4688" t="s">
        <v>31</v>
      </c>
    </row>
    <row r="4689" spans="1:4" x14ac:dyDescent="0.3">
      <c r="A4689" t="s">
        <v>27</v>
      </c>
      <c r="B4689" t="s">
        <v>17</v>
      </c>
      <c r="C4689" t="s">
        <v>10</v>
      </c>
      <c r="D4689" t="s">
        <v>31</v>
      </c>
    </row>
    <row r="4690" spans="1:4" x14ac:dyDescent="0.3">
      <c r="A4690" t="s">
        <v>27</v>
      </c>
      <c r="B4690" t="s">
        <v>17</v>
      </c>
      <c r="C4690" t="s">
        <v>10</v>
      </c>
      <c r="D4690" t="s">
        <v>31</v>
      </c>
    </row>
    <row r="4691" spans="1:4" x14ac:dyDescent="0.3">
      <c r="A4691" t="s">
        <v>27</v>
      </c>
      <c r="B4691" t="s">
        <v>17</v>
      </c>
      <c r="C4691" t="s">
        <v>10</v>
      </c>
      <c r="D4691" t="s">
        <v>31</v>
      </c>
    </row>
    <row r="4692" spans="1:4" x14ac:dyDescent="0.3">
      <c r="A4692" t="s">
        <v>29</v>
      </c>
      <c r="B4692" t="s">
        <v>17</v>
      </c>
      <c r="C4692" t="s">
        <v>10</v>
      </c>
      <c r="D4692" t="s">
        <v>31</v>
      </c>
    </row>
    <row r="4693" spans="1:4" x14ac:dyDescent="0.3">
      <c r="A4693" t="s">
        <v>27</v>
      </c>
      <c r="B4693" t="s">
        <v>17</v>
      </c>
      <c r="C4693" t="s">
        <v>10</v>
      </c>
      <c r="D4693" t="s">
        <v>31</v>
      </c>
    </row>
    <row r="4694" spans="1:4" x14ac:dyDescent="0.3">
      <c r="A4694" t="s">
        <v>29</v>
      </c>
      <c r="B4694" t="s">
        <v>17</v>
      </c>
      <c r="C4694" t="s">
        <v>10</v>
      </c>
      <c r="D4694" t="s">
        <v>31</v>
      </c>
    </row>
    <row r="4695" spans="1:4" x14ac:dyDescent="0.3">
      <c r="A4695" t="s">
        <v>27</v>
      </c>
      <c r="B4695" t="s">
        <v>17</v>
      </c>
      <c r="C4695" t="s">
        <v>10</v>
      </c>
      <c r="D4695" t="s">
        <v>31</v>
      </c>
    </row>
    <row r="4696" spans="1:4" x14ac:dyDescent="0.3">
      <c r="A4696" t="s">
        <v>27</v>
      </c>
      <c r="B4696" t="s">
        <v>17</v>
      </c>
      <c r="C4696" t="s">
        <v>6</v>
      </c>
      <c r="D4696" t="s">
        <v>31</v>
      </c>
    </row>
    <row r="4697" spans="1:4" x14ac:dyDescent="0.3">
      <c r="A4697" t="s">
        <v>27</v>
      </c>
      <c r="B4697" t="s">
        <v>17</v>
      </c>
      <c r="C4697" t="s">
        <v>6</v>
      </c>
      <c r="D4697" t="s">
        <v>31</v>
      </c>
    </row>
    <row r="4698" spans="1:4" x14ac:dyDescent="0.3">
      <c r="A4698" t="s">
        <v>27</v>
      </c>
      <c r="B4698" t="s">
        <v>17</v>
      </c>
      <c r="C4698" t="s">
        <v>6</v>
      </c>
      <c r="D4698" t="s">
        <v>30</v>
      </c>
    </row>
    <row r="4699" spans="1:4" x14ac:dyDescent="0.3">
      <c r="A4699" t="s">
        <v>27</v>
      </c>
      <c r="B4699" t="s">
        <v>17</v>
      </c>
      <c r="C4699" t="s">
        <v>6</v>
      </c>
      <c r="D4699" t="s">
        <v>31</v>
      </c>
    </row>
    <row r="4700" spans="1:4" x14ac:dyDescent="0.3">
      <c r="A4700" t="s">
        <v>27</v>
      </c>
      <c r="B4700" t="s">
        <v>17</v>
      </c>
      <c r="C4700" t="s">
        <v>10</v>
      </c>
      <c r="D4700" t="s">
        <v>31</v>
      </c>
    </row>
    <row r="4701" spans="1:4" x14ac:dyDescent="0.3">
      <c r="A4701" t="s">
        <v>27</v>
      </c>
      <c r="B4701" t="s">
        <v>17</v>
      </c>
      <c r="C4701" t="s">
        <v>10</v>
      </c>
      <c r="D4701" t="s">
        <v>31</v>
      </c>
    </row>
    <row r="4702" spans="1:4" x14ac:dyDescent="0.3">
      <c r="A4702" t="s">
        <v>27</v>
      </c>
      <c r="B4702" t="s">
        <v>17</v>
      </c>
      <c r="C4702" t="s">
        <v>6</v>
      </c>
      <c r="D4702" t="s">
        <v>31</v>
      </c>
    </row>
    <row r="4703" spans="1:4" x14ac:dyDescent="0.3">
      <c r="A4703" t="s">
        <v>27</v>
      </c>
      <c r="B4703" t="s">
        <v>15</v>
      </c>
      <c r="C4703" t="s">
        <v>4</v>
      </c>
      <c r="D4703" t="s">
        <v>31</v>
      </c>
    </row>
    <row r="4704" spans="1:4" x14ac:dyDescent="0.3">
      <c r="A4704" t="s">
        <v>27</v>
      </c>
      <c r="B4704" t="s">
        <v>15</v>
      </c>
      <c r="C4704" t="s">
        <v>4</v>
      </c>
      <c r="D4704" t="s">
        <v>30</v>
      </c>
    </row>
    <row r="4705" spans="1:4" x14ac:dyDescent="0.3">
      <c r="A4705" t="s">
        <v>27</v>
      </c>
      <c r="B4705" t="s">
        <v>15</v>
      </c>
      <c r="C4705" t="s">
        <v>6</v>
      </c>
      <c r="D4705" t="s">
        <v>31</v>
      </c>
    </row>
    <row r="4706" spans="1:4" x14ac:dyDescent="0.3">
      <c r="A4706" t="s">
        <v>27</v>
      </c>
      <c r="B4706" t="s">
        <v>15</v>
      </c>
      <c r="C4706" t="s">
        <v>6</v>
      </c>
      <c r="D4706" t="s">
        <v>30</v>
      </c>
    </row>
    <row r="4707" spans="1:4" x14ac:dyDescent="0.3">
      <c r="A4707" t="s">
        <v>28</v>
      </c>
      <c r="B4707" t="s">
        <v>15</v>
      </c>
      <c r="C4707" t="s">
        <v>6</v>
      </c>
      <c r="D4707" t="s">
        <v>31</v>
      </c>
    </row>
    <row r="4708" spans="1:4" x14ac:dyDescent="0.3">
      <c r="A4708" t="s">
        <v>27</v>
      </c>
      <c r="B4708" t="s">
        <v>17</v>
      </c>
      <c r="C4708" t="s">
        <v>10</v>
      </c>
      <c r="D4708" t="s">
        <v>31</v>
      </c>
    </row>
    <row r="4709" spans="1:4" x14ac:dyDescent="0.3">
      <c r="A4709" t="s">
        <v>27</v>
      </c>
      <c r="B4709" t="s">
        <v>17</v>
      </c>
      <c r="C4709" t="s">
        <v>10</v>
      </c>
      <c r="D4709" t="s">
        <v>31</v>
      </c>
    </row>
    <row r="4710" spans="1:4" x14ac:dyDescent="0.3">
      <c r="A4710" t="s">
        <v>28</v>
      </c>
      <c r="B4710" t="s">
        <v>17</v>
      </c>
      <c r="C4710" t="s">
        <v>10</v>
      </c>
      <c r="D4710" t="s">
        <v>31</v>
      </c>
    </row>
    <row r="4711" spans="1:4" x14ac:dyDescent="0.3">
      <c r="A4711" t="s">
        <v>28</v>
      </c>
      <c r="B4711" t="s">
        <v>17</v>
      </c>
      <c r="C4711" t="s">
        <v>10</v>
      </c>
      <c r="D4711" t="s">
        <v>31</v>
      </c>
    </row>
    <row r="4712" spans="1:4" x14ac:dyDescent="0.3">
      <c r="A4712" t="s">
        <v>27</v>
      </c>
      <c r="B4712" t="s">
        <v>17</v>
      </c>
      <c r="C4712" t="s">
        <v>10</v>
      </c>
      <c r="D4712" t="s">
        <v>31</v>
      </c>
    </row>
    <row r="4713" spans="1:4" x14ac:dyDescent="0.3">
      <c r="A4713" t="s">
        <v>27</v>
      </c>
      <c r="B4713" t="s">
        <v>17</v>
      </c>
      <c r="C4713" t="s">
        <v>10</v>
      </c>
      <c r="D4713" t="s">
        <v>31</v>
      </c>
    </row>
    <row r="4714" spans="1:4" x14ac:dyDescent="0.3">
      <c r="A4714" t="s">
        <v>29</v>
      </c>
      <c r="B4714" t="s">
        <v>17</v>
      </c>
      <c r="C4714" t="s">
        <v>10</v>
      </c>
      <c r="D4714" t="s">
        <v>31</v>
      </c>
    </row>
    <row r="4715" spans="1:4" x14ac:dyDescent="0.3">
      <c r="A4715" t="s">
        <v>27</v>
      </c>
      <c r="B4715" t="s">
        <v>17</v>
      </c>
      <c r="C4715" t="s">
        <v>10</v>
      </c>
      <c r="D4715" t="s">
        <v>31</v>
      </c>
    </row>
    <row r="4716" spans="1:4" x14ac:dyDescent="0.3">
      <c r="A4716" t="s">
        <v>27</v>
      </c>
      <c r="B4716" t="s">
        <v>17</v>
      </c>
      <c r="C4716" t="s">
        <v>10</v>
      </c>
      <c r="D4716" t="s">
        <v>31</v>
      </c>
    </row>
    <row r="4717" spans="1:4" x14ac:dyDescent="0.3">
      <c r="A4717" t="s">
        <v>29</v>
      </c>
      <c r="B4717" t="s">
        <v>17</v>
      </c>
      <c r="C4717" t="s">
        <v>10</v>
      </c>
      <c r="D4717" t="s">
        <v>31</v>
      </c>
    </row>
    <row r="4718" spans="1:4" x14ac:dyDescent="0.3">
      <c r="A4718" t="s">
        <v>29</v>
      </c>
      <c r="B4718" t="s">
        <v>20</v>
      </c>
      <c r="C4718" t="s">
        <v>6</v>
      </c>
      <c r="D4718" t="s">
        <v>30</v>
      </c>
    </row>
    <row r="4719" spans="1:4" x14ac:dyDescent="0.3">
      <c r="A4719" t="s">
        <v>29</v>
      </c>
      <c r="B4719" t="s">
        <v>20</v>
      </c>
      <c r="C4719" t="s">
        <v>10</v>
      </c>
      <c r="D4719" t="s">
        <v>31</v>
      </c>
    </row>
    <row r="4720" spans="1:4" x14ac:dyDescent="0.3">
      <c r="A4720" t="s">
        <v>27</v>
      </c>
      <c r="B4720" t="s">
        <v>20</v>
      </c>
      <c r="C4720" t="s">
        <v>10</v>
      </c>
      <c r="D4720" t="s">
        <v>31</v>
      </c>
    </row>
    <row r="4721" spans="1:4" x14ac:dyDescent="0.3">
      <c r="A4721" t="s">
        <v>27</v>
      </c>
      <c r="B4721" t="s">
        <v>20</v>
      </c>
      <c r="C4721" t="s">
        <v>10</v>
      </c>
      <c r="D4721" t="s">
        <v>31</v>
      </c>
    </row>
    <row r="4722" spans="1:4" x14ac:dyDescent="0.3">
      <c r="A4722" t="s">
        <v>27</v>
      </c>
      <c r="B4722" t="s">
        <v>20</v>
      </c>
      <c r="C4722" t="s">
        <v>10</v>
      </c>
      <c r="D4722" t="s">
        <v>31</v>
      </c>
    </row>
    <row r="4723" spans="1:4" x14ac:dyDescent="0.3">
      <c r="A4723" t="s">
        <v>27</v>
      </c>
      <c r="B4723" t="s">
        <v>20</v>
      </c>
      <c r="C4723" t="s">
        <v>2</v>
      </c>
      <c r="D4723" t="s">
        <v>31</v>
      </c>
    </row>
    <row r="4724" spans="1:4" x14ac:dyDescent="0.3">
      <c r="A4724" t="s">
        <v>29</v>
      </c>
      <c r="B4724" t="s">
        <v>20</v>
      </c>
      <c r="C4724" t="s">
        <v>2</v>
      </c>
      <c r="D4724" t="s">
        <v>31</v>
      </c>
    </row>
    <row r="4725" spans="1:4" x14ac:dyDescent="0.3">
      <c r="A4725" t="s">
        <v>27</v>
      </c>
      <c r="B4725" t="s">
        <v>20</v>
      </c>
      <c r="C4725" t="s">
        <v>2</v>
      </c>
      <c r="D4725" t="s">
        <v>30</v>
      </c>
    </row>
    <row r="4726" spans="1:4" x14ac:dyDescent="0.3">
      <c r="A4726" t="s">
        <v>29</v>
      </c>
      <c r="B4726" t="s">
        <v>20</v>
      </c>
      <c r="C4726" t="s">
        <v>2</v>
      </c>
      <c r="D4726" t="s">
        <v>31</v>
      </c>
    </row>
    <row r="4727" spans="1:4" x14ac:dyDescent="0.3">
      <c r="A4727" t="s">
        <v>29</v>
      </c>
      <c r="B4727" t="s">
        <v>17</v>
      </c>
      <c r="C4727" t="s">
        <v>10</v>
      </c>
      <c r="D4727" t="s">
        <v>31</v>
      </c>
    </row>
    <row r="4728" spans="1:4" x14ac:dyDescent="0.3">
      <c r="A4728" t="s">
        <v>27</v>
      </c>
      <c r="B4728" t="s">
        <v>20</v>
      </c>
      <c r="C4728" t="s">
        <v>2</v>
      </c>
      <c r="D4728" t="s">
        <v>31</v>
      </c>
    </row>
    <row r="4729" spans="1:4" x14ac:dyDescent="0.3">
      <c r="A4729" t="s">
        <v>27</v>
      </c>
      <c r="B4729" t="s">
        <v>17</v>
      </c>
      <c r="C4729" t="s">
        <v>4</v>
      </c>
      <c r="D4729" t="s">
        <v>31</v>
      </c>
    </row>
    <row r="4730" spans="1:4" x14ac:dyDescent="0.3">
      <c r="A4730" t="s">
        <v>27</v>
      </c>
      <c r="B4730" t="s">
        <v>17</v>
      </c>
      <c r="C4730" t="s">
        <v>4</v>
      </c>
      <c r="D4730" t="s">
        <v>31</v>
      </c>
    </row>
    <row r="4731" spans="1:4" x14ac:dyDescent="0.3">
      <c r="A4731" t="s">
        <v>27</v>
      </c>
      <c r="B4731" t="s">
        <v>17</v>
      </c>
      <c r="C4731" t="s">
        <v>4</v>
      </c>
      <c r="D4731" t="s">
        <v>31</v>
      </c>
    </row>
    <row r="4732" spans="1:4" x14ac:dyDescent="0.3">
      <c r="A4732" t="s">
        <v>27</v>
      </c>
      <c r="B4732" t="s">
        <v>17</v>
      </c>
      <c r="C4732" t="s">
        <v>4</v>
      </c>
      <c r="D4732" t="s">
        <v>30</v>
      </c>
    </row>
    <row r="4733" spans="1:4" x14ac:dyDescent="0.3">
      <c r="A4733" t="s">
        <v>29</v>
      </c>
      <c r="B4733" t="s">
        <v>17</v>
      </c>
      <c r="C4733" t="s">
        <v>4</v>
      </c>
      <c r="D4733" t="s">
        <v>31</v>
      </c>
    </row>
    <row r="4734" spans="1:4" x14ac:dyDescent="0.3">
      <c r="A4734" t="s">
        <v>29</v>
      </c>
      <c r="B4734" t="s">
        <v>17</v>
      </c>
      <c r="C4734" t="s">
        <v>4</v>
      </c>
      <c r="D4734" t="s">
        <v>31</v>
      </c>
    </row>
    <row r="4735" spans="1:4" x14ac:dyDescent="0.3">
      <c r="A4735" t="s">
        <v>29</v>
      </c>
      <c r="B4735" t="s">
        <v>17</v>
      </c>
      <c r="C4735" t="s">
        <v>4</v>
      </c>
      <c r="D4735" t="s">
        <v>31</v>
      </c>
    </row>
    <row r="4736" spans="1:4" x14ac:dyDescent="0.3">
      <c r="A4736" t="s">
        <v>27</v>
      </c>
      <c r="B4736" t="s">
        <v>17</v>
      </c>
      <c r="C4736" t="s">
        <v>4</v>
      </c>
      <c r="D4736" t="s">
        <v>31</v>
      </c>
    </row>
    <row r="4737" spans="1:4" x14ac:dyDescent="0.3">
      <c r="A4737" t="s">
        <v>29</v>
      </c>
      <c r="B4737" t="s">
        <v>20</v>
      </c>
      <c r="C4737" t="s">
        <v>10</v>
      </c>
      <c r="D4737" t="s">
        <v>31</v>
      </c>
    </row>
    <row r="4738" spans="1:4" x14ac:dyDescent="0.3">
      <c r="A4738" t="s">
        <v>27</v>
      </c>
      <c r="B4738" t="s">
        <v>20</v>
      </c>
      <c r="C4738" t="s">
        <v>10</v>
      </c>
      <c r="D4738" t="s">
        <v>31</v>
      </c>
    </row>
    <row r="4739" spans="1:4" x14ac:dyDescent="0.3">
      <c r="A4739" t="s">
        <v>27</v>
      </c>
      <c r="B4739" t="s">
        <v>18</v>
      </c>
      <c r="C4739" t="s">
        <v>6</v>
      </c>
      <c r="D4739" t="s">
        <v>31</v>
      </c>
    </row>
    <row r="4740" spans="1:4" x14ac:dyDescent="0.3">
      <c r="A4740" t="s">
        <v>27</v>
      </c>
      <c r="B4740" t="s">
        <v>18</v>
      </c>
      <c r="C4740" t="s">
        <v>6</v>
      </c>
      <c r="D4740" t="s">
        <v>30</v>
      </c>
    </row>
    <row r="4741" spans="1:4" x14ac:dyDescent="0.3">
      <c r="A4741" t="s">
        <v>29</v>
      </c>
      <c r="B4741" t="s">
        <v>18</v>
      </c>
      <c r="C4741" t="s">
        <v>2</v>
      </c>
      <c r="D4741" t="s">
        <v>31</v>
      </c>
    </row>
    <row r="4742" spans="1:4" x14ac:dyDescent="0.3">
      <c r="A4742" t="s">
        <v>27</v>
      </c>
      <c r="B4742" t="s">
        <v>18</v>
      </c>
      <c r="C4742" t="s">
        <v>2</v>
      </c>
      <c r="D4742" t="s">
        <v>31</v>
      </c>
    </row>
    <row r="4743" spans="1:4" x14ac:dyDescent="0.3">
      <c r="A4743" t="s">
        <v>29</v>
      </c>
      <c r="B4743" t="s">
        <v>18</v>
      </c>
      <c r="C4743" t="s">
        <v>1</v>
      </c>
      <c r="D4743" t="s">
        <v>31</v>
      </c>
    </row>
    <row r="4744" spans="1:4" x14ac:dyDescent="0.3">
      <c r="A4744" t="s">
        <v>27</v>
      </c>
      <c r="B4744" t="s">
        <v>18</v>
      </c>
      <c r="C4744" t="s">
        <v>1</v>
      </c>
      <c r="D4744" t="s">
        <v>30</v>
      </c>
    </row>
    <row r="4745" spans="1:4" x14ac:dyDescent="0.3">
      <c r="A4745" t="s">
        <v>27</v>
      </c>
      <c r="B4745" t="s">
        <v>18</v>
      </c>
      <c r="C4745" t="s">
        <v>2</v>
      </c>
      <c r="D4745" t="s">
        <v>31</v>
      </c>
    </row>
    <row r="4746" spans="1:4" x14ac:dyDescent="0.3">
      <c r="A4746" t="s">
        <v>29</v>
      </c>
      <c r="B4746" t="s">
        <v>18</v>
      </c>
      <c r="C4746" t="s">
        <v>2</v>
      </c>
      <c r="D4746" t="s">
        <v>30</v>
      </c>
    </row>
    <row r="4747" spans="1:4" x14ac:dyDescent="0.3">
      <c r="A4747" t="s">
        <v>27</v>
      </c>
      <c r="B4747" t="s">
        <v>18</v>
      </c>
      <c r="C4747" t="s">
        <v>2</v>
      </c>
      <c r="D4747" t="s">
        <v>31</v>
      </c>
    </row>
    <row r="4748" spans="1:4" x14ac:dyDescent="0.3">
      <c r="A4748" t="s">
        <v>29</v>
      </c>
      <c r="B4748" t="s">
        <v>18</v>
      </c>
      <c r="C4748" t="s">
        <v>2</v>
      </c>
      <c r="D4748" t="s">
        <v>31</v>
      </c>
    </row>
    <row r="4749" spans="1:4" x14ac:dyDescent="0.3">
      <c r="A4749" t="s">
        <v>29</v>
      </c>
      <c r="B4749" t="s">
        <v>18</v>
      </c>
      <c r="C4749" t="s">
        <v>2</v>
      </c>
      <c r="D4749" t="s">
        <v>31</v>
      </c>
    </row>
    <row r="4750" spans="1:4" x14ac:dyDescent="0.3">
      <c r="A4750" t="s">
        <v>27</v>
      </c>
      <c r="B4750" t="s">
        <v>18</v>
      </c>
      <c r="C4750" t="s">
        <v>2</v>
      </c>
      <c r="D4750" t="s">
        <v>31</v>
      </c>
    </row>
    <row r="4751" spans="1:4" x14ac:dyDescent="0.3">
      <c r="A4751" t="s">
        <v>29</v>
      </c>
      <c r="B4751" t="s">
        <v>18</v>
      </c>
      <c r="C4751" t="s">
        <v>2</v>
      </c>
      <c r="D4751" t="s">
        <v>31</v>
      </c>
    </row>
    <row r="4752" spans="1:4" x14ac:dyDescent="0.3">
      <c r="A4752" t="s">
        <v>27</v>
      </c>
      <c r="B4752" t="s">
        <v>18</v>
      </c>
      <c r="C4752" t="s">
        <v>2</v>
      </c>
      <c r="D4752" t="s">
        <v>31</v>
      </c>
    </row>
    <row r="4753" spans="1:4" x14ac:dyDescent="0.3">
      <c r="A4753" t="s">
        <v>27</v>
      </c>
      <c r="B4753" t="s">
        <v>18</v>
      </c>
      <c r="C4753" t="s">
        <v>2</v>
      </c>
      <c r="D4753" t="s">
        <v>31</v>
      </c>
    </row>
    <row r="4754" spans="1:4" x14ac:dyDescent="0.3">
      <c r="A4754" t="s">
        <v>27</v>
      </c>
      <c r="B4754" t="s">
        <v>18</v>
      </c>
      <c r="C4754" t="s">
        <v>2</v>
      </c>
      <c r="D4754" t="s">
        <v>30</v>
      </c>
    </row>
    <row r="4755" spans="1:4" x14ac:dyDescent="0.3">
      <c r="A4755" t="s">
        <v>27</v>
      </c>
      <c r="B4755" t="s">
        <v>18</v>
      </c>
      <c r="C4755" t="s">
        <v>2</v>
      </c>
      <c r="D4755" t="s">
        <v>31</v>
      </c>
    </row>
    <row r="4756" spans="1:4" x14ac:dyDescent="0.3">
      <c r="A4756" t="s">
        <v>29</v>
      </c>
      <c r="B4756" t="s">
        <v>18</v>
      </c>
      <c r="C4756" t="s">
        <v>2</v>
      </c>
      <c r="D4756" t="s">
        <v>31</v>
      </c>
    </row>
    <row r="4757" spans="1:4" x14ac:dyDescent="0.3">
      <c r="A4757" t="s">
        <v>29</v>
      </c>
      <c r="B4757" t="s">
        <v>18</v>
      </c>
      <c r="C4757" t="s">
        <v>2</v>
      </c>
      <c r="D4757" t="s">
        <v>31</v>
      </c>
    </row>
    <row r="4758" spans="1:4" x14ac:dyDescent="0.3">
      <c r="A4758" t="s">
        <v>27</v>
      </c>
      <c r="B4758" t="s">
        <v>18</v>
      </c>
      <c r="C4758" t="s">
        <v>2</v>
      </c>
      <c r="D4758" t="s">
        <v>31</v>
      </c>
    </row>
    <row r="4759" spans="1:4" x14ac:dyDescent="0.3">
      <c r="A4759" t="s">
        <v>29</v>
      </c>
      <c r="B4759" t="s">
        <v>18</v>
      </c>
      <c r="C4759" t="s">
        <v>24</v>
      </c>
      <c r="D4759" t="s">
        <v>30</v>
      </c>
    </row>
    <row r="4760" spans="1:4" x14ac:dyDescent="0.3">
      <c r="A4760" t="s">
        <v>29</v>
      </c>
      <c r="B4760" t="s">
        <v>18</v>
      </c>
      <c r="C4760" t="s">
        <v>25</v>
      </c>
      <c r="D4760" t="s">
        <v>31</v>
      </c>
    </row>
    <row r="4761" spans="1:4" x14ac:dyDescent="0.3">
      <c r="A4761" t="s">
        <v>27</v>
      </c>
      <c r="B4761" t="s">
        <v>18</v>
      </c>
      <c r="C4761" t="s">
        <v>2</v>
      </c>
      <c r="D4761" t="s">
        <v>31</v>
      </c>
    </row>
    <row r="4762" spans="1:4" x14ac:dyDescent="0.3">
      <c r="A4762" t="s">
        <v>27</v>
      </c>
      <c r="B4762" t="s">
        <v>18</v>
      </c>
      <c r="C4762" t="s">
        <v>2</v>
      </c>
      <c r="D4762" t="s">
        <v>31</v>
      </c>
    </row>
    <row r="4763" spans="1:4" x14ac:dyDescent="0.3">
      <c r="A4763" t="s">
        <v>29</v>
      </c>
      <c r="B4763" t="s">
        <v>18</v>
      </c>
      <c r="C4763" t="s">
        <v>2</v>
      </c>
      <c r="D4763" t="s">
        <v>31</v>
      </c>
    </row>
    <row r="4764" spans="1:4" x14ac:dyDescent="0.3">
      <c r="A4764" t="s">
        <v>29</v>
      </c>
      <c r="B4764" t="s">
        <v>18</v>
      </c>
      <c r="C4764" t="s">
        <v>2</v>
      </c>
      <c r="D4764" t="s">
        <v>31</v>
      </c>
    </row>
    <row r="4765" spans="1:4" x14ac:dyDescent="0.3">
      <c r="A4765" t="s">
        <v>27</v>
      </c>
      <c r="B4765" t="s">
        <v>18</v>
      </c>
      <c r="C4765" t="s">
        <v>2</v>
      </c>
      <c r="D4765" t="s">
        <v>31</v>
      </c>
    </row>
    <row r="4766" spans="1:4" x14ac:dyDescent="0.3">
      <c r="A4766" t="s">
        <v>29</v>
      </c>
      <c r="B4766" t="s">
        <v>18</v>
      </c>
      <c r="C4766" t="s">
        <v>2</v>
      </c>
      <c r="D4766" t="s">
        <v>31</v>
      </c>
    </row>
    <row r="4767" spans="1:4" x14ac:dyDescent="0.3">
      <c r="A4767" t="s">
        <v>29</v>
      </c>
      <c r="B4767" t="s">
        <v>18</v>
      </c>
      <c r="C4767" t="s">
        <v>2</v>
      </c>
      <c r="D4767" t="s">
        <v>31</v>
      </c>
    </row>
    <row r="4768" spans="1:4" x14ac:dyDescent="0.3">
      <c r="A4768" t="s">
        <v>27</v>
      </c>
      <c r="B4768" t="s">
        <v>18</v>
      </c>
      <c r="C4768" t="s">
        <v>2</v>
      </c>
      <c r="D4768" t="s">
        <v>31</v>
      </c>
    </row>
    <row r="4769" spans="1:4" x14ac:dyDescent="0.3">
      <c r="A4769" t="s">
        <v>27</v>
      </c>
      <c r="B4769" t="s">
        <v>18</v>
      </c>
      <c r="C4769" t="s">
        <v>2</v>
      </c>
      <c r="D4769" t="s">
        <v>31</v>
      </c>
    </row>
    <row r="4770" spans="1:4" x14ac:dyDescent="0.3">
      <c r="A4770" t="s">
        <v>27</v>
      </c>
      <c r="B4770" t="s">
        <v>18</v>
      </c>
      <c r="C4770" t="s">
        <v>2</v>
      </c>
      <c r="D4770" t="s">
        <v>31</v>
      </c>
    </row>
    <row r="4771" spans="1:4" x14ac:dyDescent="0.3">
      <c r="A4771" t="s">
        <v>27</v>
      </c>
      <c r="B4771" t="s">
        <v>18</v>
      </c>
      <c r="C4771" t="s">
        <v>2</v>
      </c>
      <c r="D4771" t="s">
        <v>31</v>
      </c>
    </row>
    <row r="4772" spans="1:4" x14ac:dyDescent="0.3">
      <c r="A4772" t="s">
        <v>27</v>
      </c>
      <c r="B4772" t="s">
        <v>18</v>
      </c>
      <c r="C4772" t="s">
        <v>2</v>
      </c>
      <c r="D4772" t="s">
        <v>31</v>
      </c>
    </row>
    <row r="4773" spans="1:4" x14ac:dyDescent="0.3">
      <c r="A4773" t="s">
        <v>29</v>
      </c>
      <c r="B4773" t="s">
        <v>18</v>
      </c>
      <c r="C4773" t="s">
        <v>2</v>
      </c>
      <c r="D4773" t="s">
        <v>31</v>
      </c>
    </row>
    <row r="4774" spans="1:4" x14ac:dyDescent="0.3">
      <c r="A4774" t="s">
        <v>29</v>
      </c>
      <c r="B4774" t="s">
        <v>18</v>
      </c>
      <c r="C4774" t="s">
        <v>2</v>
      </c>
      <c r="D4774" t="s">
        <v>31</v>
      </c>
    </row>
    <row r="4775" spans="1:4" x14ac:dyDescent="0.3">
      <c r="A4775" t="s">
        <v>29</v>
      </c>
      <c r="B4775" t="s">
        <v>18</v>
      </c>
      <c r="C4775" t="s">
        <v>2</v>
      </c>
      <c r="D4775" t="s">
        <v>31</v>
      </c>
    </row>
    <row r="4776" spans="1:4" x14ac:dyDescent="0.3">
      <c r="A4776" t="s">
        <v>27</v>
      </c>
      <c r="B4776" t="s">
        <v>18</v>
      </c>
      <c r="C4776" t="s">
        <v>2</v>
      </c>
      <c r="D4776" t="s">
        <v>31</v>
      </c>
    </row>
    <row r="4777" spans="1:4" x14ac:dyDescent="0.3">
      <c r="A4777" t="s">
        <v>27</v>
      </c>
      <c r="B4777" t="s">
        <v>18</v>
      </c>
      <c r="C4777" t="s">
        <v>2</v>
      </c>
      <c r="D4777" t="s">
        <v>31</v>
      </c>
    </row>
    <row r="4778" spans="1:4" x14ac:dyDescent="0.3">
      <c r="A4778" t="s">
        <v>27</v>
      </c>
      <c r="B4778" t="s">
        <v>20</v>
      </c>
      <c r="C4778" t="s">
        <v>5</v>
      </c>
      <c r="D4778" t="s">
        <v>31</v>
      </c>
    </row>
    <row r="4779" spans="1:4" x14ac:dyDescent="0.3">
      <c r="A4779" t="s">
        <v>29</v>
      </c>
      <c r="B4779" t="s">
        <v>20</v>
      </c>
      <c r="C4779" t="s">
        <v>5</v>
      </c>
      <c r="D4779" t="s">
        <v>31</v>
      </c>
    </row>
    <row r="4780" spans="1:4" x14ac:dyDescent="0.3">
      <c r="A4780" t="s">
        <v>29</v>
      </c>
      <c r="B4780" t="s">
        <v>20</v>
      </c>
      <c r="C4780" t="s">
        <v>5</v>
      </c>
      <c r="D4780" t="s">
        <v>31</v>
      </c>
    </row>
    <row r="4781" spans="1:4" x14ac:dyDescent="0.3">
      <c r="A4781" t="s">
        <v>27</v>
      </c>
      <c r="B4781" t="s">
        <v>20</v>
      </c>
      <c r="C4781" t="s">
        <v>5</v>
      </c>
      <c r="D4781" t="s">
        <v>31</v>
      </c>
    </row>
    <row r="4782" spans="1:4" x14ac:dyDescent="0.3">
      <c r="A4782" t="s">
        <v>27</v>
      </c>
      <c r="B4782" t="s">
        <v>20</v>
      </c>
      <c r="C4782" t="s">
        <v>5</v>
      </c>
      <c r="D4782" t="s">
        <v>31</v>
      </c>
    </row>
    <row r="4783" spans="1:4" x14ac:dyDescent="0.3">
      <c r="A4783" t="s">
        <v>27</v>
      </c>
      <c r="B4783" t="s">
        <v>20</v>
      </c>
      <c r="C4783" t="s">
        <v>5</v>
      </c>
      <c r="D4783" t="s">
        <v>31</v>
      </c>
    </row>
    <row r="4784" spans="1:4" x14ac:dyDescent="0.3">
      <c r="A4784" t="s">
        <v>29</v>
      </c>
      <c r="B4784" t="s">
        <v>20</v>
      </c>
      <c r="C4784" t="s">
        <v>5</v>
      </c>
      <c r="D4784" t="s">
        <v>31</v>
      </c>
    </row>
    <row r="4785" spans="1:4" x14ac:dyDescent="0.3">
      <c r="A4785" t="s">
        <v>29</v>
      </c>
      <c r="B4785" t="s">
        <v>20</v>
      </c>
      <c r="C4785" t="s">
        <v>5</v>
      </c>
      <c r="D4785" t="s">
        <v>31</v>
      </c>
    </row>
    <row r="4786" spans="1:4" x14ac:dyDescent="0.3">
      <c r="A4786" t="s">
        <v>27</v>
      </c>
      <c r="B4786" t="s">
        <v>20</v>
      </c>
      <c r="C4786" t="s">
        <v>5</v>
      </c>
      <c r="D4786" t="s">
        <v>31</v>
      </c>
    </row>
    <row r="4787" spans="1:4" x14ac:dyDescent="0.3">
      <c r="A4787" t="s">
        <v>27</v>
      </c>
      <c r="B4787" t="s">
        <v>20</v>
      </c>
      <c r="C4787" t="s">
        <v>5</v>
      </c>
      <c r="D4787" t="s">
        <v>31</v>
      </c>
    </row>
    <row r="4788" spans="1:4" x14ac:dyDescent="0.3">
      <c r="A4788" t="s">
        <v>27</v>
      </c>
      <c r="B4788" t="s">
        <v>20</v>
      </c>
      <c r="C4788" t="s">
        <v>5</v>
      </c>
      <c r="D4788" t="s">
        <v>31</v>
      </c>
    </row>
    <row r="4789" spans="1:4" x14ac:dyDescent="0.3">
      <c r="A4789" t="s">
        <v>27</v>
      </c>
      <c r="B4789" t="s">
        <v>20</v>
      </c>
      <c r="C4789" t="s">
        <v>5</v>
      </c>
      <c r="D4789" t="s">
        <v>31</v>
      </c>
    </row>
    <row r="4790" spans="1:4" x14ac:dyDescent="0.3">
      <c r="A4790" t="s">
        <v>27</v>
      </c>
      <c r="B4790" t="s">
        <v>20</v>
      </c>
      <c r="C4790" t="s">
        <v>5</v>
      </c>
      <c r="D4790" t="s">
        <v>31</v>
      </c>
    </row>
    <row r="4791" spans="1:4" x14ac:dyDescent="0.3">
      <c r="A4791" t="s">
        <v>27</v>
      </c>
      <c r="B4791" t="s">
        <v>20</v>
      </c>
      <c r="C4791" t="s">
        <v>5</v>
      </c>
      <c r="D4791" t="s">
        <v>31</v>
      </c>
    </row>
    <row r="4792" spans="1:4" x14ac:dyDescent="0.3">
      <c r="A4792" t="s">
        <v>27</v>
      </c>
      <c r="B4792" t="s">
        <v>20</v>
      </c>
      <c r="C4792" t="s">
        <v>5</v>
      </c>
      <c r="D4792" t="s">
        <v>31</v>
      </c>
    </row>
    <row r="4793" spans="1:4" x14ac:dyDescent="0.3">
      <c r="A4793" t="s">
        <v>29</v>
      </c>
      <c r="B4793" t="s">
        <v>18</v>
      </c>
      <c r="C4793" t="s">
        <v>5</v>
      </c>
      <c r="D4793" t="s">
        <v>31</v>
      </c>
    </row>
    <row r="4794" spans="1:4" x14ac:dyDescent="0.3">
      <c r="A4794" t="s">
        <v>29</v>
      </c>
      <c r="B4794" t="s">
        <v>18</v>
      </c>
      <c r="C4794" t="s">
        <v>5</v>
      </c>
      <c r="D4794" t="s">
        <v>31</v>
      </c>
    </row>
    <row r="4795" spans="1:4" x14ac:dyDescent="0.3">
      <c r="A4795" t="s">
        <v>29</v>
      </c>
      <c r="B4795" t="s">
        <v>18</v>
      </c>
      <c r="C4795" t="s">
        <v>5</v>
      </c>
      <c r="D4795" t="s">
        <v>31</v>
      </c>
    </row>
    <row r="4796" spans="1:4" x14ac:dyDescent="0.3">
      <c r="A4796" t="s">
        <v>27</v>
      </c>
      <c r="B4796" t="s">
        <v>18</v>
      </c>
      <c r="C4796" t="s">
        <v>5</v>
      </c>
      <c r="D4796" t="s">
        <v>31</v>
      </c>
    </row>
    <row r="4797" spans="1:4" x14ac:dyDescent="0.3">
      <c r="A4797" t="s">
        <v>27</v>
      </c>
      <c r="B4797" t="s">
        <v>18</v>
      </c>
      <c r="C4797" t="s">
        <v>5</v>
      </c>
      <c r="D4797" t="s">
        <v>30</v>
      </c>
    </row>
    <row r="4798" spans="1:4" x14ac:dyDescent="0.3">
      <c r="A4798" t="s">
        <v>29</v>
      </c>
      <c r="B4798" t="s">
        <v>18</v>
      </c>
      <c r="C4798" t="s">
        <v>5</v>
      </c>
      <c r="D4798" t="s">
        <v>31</v>
      </c>
    </row>
    <row r="4799" spans="1:4" x14ac:dyDescent="0.3">
      <c r="A4799" t="s">
        <v>28</v>
      </c>
      <c r="B4799" t="s">
        <v>18</v>
      </c>
      <c r="C4799" t="s">
        <v>5</v>
      </c>
      <c r="D4799" t="s">
        <v>30</v>
      </c>
    </row>
    <row r="4800" spans="1:4" x14ac:dyDescent="0.3">
      <c r="A4800" t="s">
        <v>27</v>
      </c>
      <c r="B4800" t="s">
        <v>18</v>
      </c>
      <c r="C4800" t="s">
        <v>5</v>
      </c>
      <c r="D4800" t="s">
        <v>31</v>
      </c>
    </row>
    <row r="4801" spans="1:4" x14ac:dyDescent="0.3">
      <c r="A4801" t="s">
        <v>27</v>
      </c>
      <c r="B4801" t="s">
        <v>17</v>
      </c>
      <c r="C4801" t="s">
        <v>6</v>
      </c>
      <c r="D4801" t="s">
        <v>31</v>
      </c>
    </row>
    <row r="4802" spans="1:4" x14ac:dyDescent="0.3">
      <c r="A4802" t="s">
        <v>27</v>
      </c>
      <c r="B4802" t="s">
        <v>17</v>
      </c>
      <c r="C4802" t="s">
        <v>6</v>
      </c>
      <c r="D4802" t="s">
        <v>31</v>
      </c>
    </row>
    <row r="4803" spans="1:4" x14ac:dyDescent="0.3">
      <c r="A4803" t="s">
        <v>27</v>
      </c>
      <c r="B4803" t="s">
        <v>17</v>
      </c>
      <c r="C4803" t="s">
        <v>22</v>
      </c>
      <c r="D4803" t="s">
        <v>31</v>
      </c>
    </row>
    <row r="4804" spans="1:4" x14ac:dyDescent="0.3">
      <c r="A4804" t="s">
        <v>29</v>
      </c>
      <c r="B4804" t="s">
        <v>17</v>
      </c>
      <c r="C4804" t="s">
        <v>10</v>
      </c>
      <c r="D4804" t="s">
        <v>31</v>
      </c>
    </row>
    <row r="4805" spans="1:4" x14ac:dyDescent="0.3">
      <c r="A4805" t="s">
        <v>29</v>
      </c>
      <c r="B4805" t="s">
        <v>17</v>
      </c>
      <c r="C4805" t="s">
        <v>10</v>
      </c>
      <c r="D4805" t="s">
        <v>30</v>
      </c>
    </row>
    <row r="4806" spans="1:4" x14ac:dyDescent="0.3">
      <c r="A4806" t="s">
        <v>29</v>
      </c>
      <c r="B4806" t="s">
        <v>17</v>
      </c>
      <c r="C4806" t="s">
        <v>10</v>
      </c>
      <c r="D4806" t="s">
        <v>31</v>
      </c>
    </row>
    <row r="4807" spans="1:4" x14ac:dyDescent="0.3">
      <c r="A4807" t="s">
        <v>27</v>
      </c>
      <c r="B4807" t="s">
        <v>17</v>
      </c>
      <c r="C4807" t="s">
        <v>10</v>
      </c>
      <c r="D4807" t="s">
        <v>31</v>
      </c>
    </row>
    <row r="4808" spans="1:4" x14ac:dyDescent="0.3">
      <c r="A4808" t="s">
        <v>29</v>
      </c>
      <c r="B4808" t="s">
        <v>17</v>
      </c>
      <c r="C4808" t="s">
        <v>8</v>
      </c>
      <c r="D4808" t="s">
        <v>30</v>
      </c>
    </row>
    <row r="4809" spans="1:4" x14ac:dyDescent="0.3">
      <c r="A4809" t="s">
        <v>27</v>
      </c>
      <c r="B4809" t="s">
        <v>17</v>
      </c>
      <c r="C4809" t="s">
        <v>8</v>
      </c>
      <c r="D4809" t="s">
        <v>31</v>
      </c>
    </row>
    <row r="4810" spans="1:4" x14ac:dyDescent="0.3">
      <c r="A4810" t="s">
        <v>27</v>
      </c>
      <c r="B4810" t="s">
        <v>20</v>
      </c>
      <c r="C4810" t="s">
        <v>10</v>
      </c>
      <c r="D4810" t="s">
        <v>31</v>
      </c>
    </row>
    <row r="4811" spans="1:4" x14ac:dyDescent="0.3">
      <c r="A4811" t="s">
        <v>28</v>
      </c>
      <c r="B4811" t="s">
        <v>20</v>
      </c>
      <c r="C4811" t="s">
        <v>10</v>
      </c>
      <c r="D4811" t="s">
        <v>31</v>
      </c>
    </row>
    <row r="4812" spans="1:4" x14ac:dyDescent="0.3">
      <c r="A4812" t="s">
        <v>27</v>
      </c>
      <c r="B4812" t="s">
        <v>20</v>
      </c>
      <c r="C4812" t="s">
        <v>8</v>
      </c>
      <c r="D4812" t="s">
        <v>31</v>
      </c>
    </row>
    <row r="4813" spans="1:4" x14ac:dyDescent="0.3">
      <c r="A4813" t="s">
        <v>29</v>
      </c>
      <c r="B4813" t="s">
        <v>20</v>
      </c>
      <c r="C4813" t="s">
        <v>8</v>
      </c>
      <c r="D4813" t="s">
        <v>30</v>
      </c>
    </row>
    <row r="4814" spans="1:4" x14ac:dyDescent="0.3">
      <c r="A4814" t="s">
        <v>27</v>
      </c>
      <c r="B4814" t="s">
        <v>20</v>
      </c>
      <c r="C4814" t="s">
        <v>8</v>
      </c>
      <c r="D4814" t="s">
        <v>31</v>
      </c>
    </row>
    <row r="4815" spans="1:4" x14ac:dyDescent="0.3">
      <c r="A4815" t="s">
        <v>27</v>
      </c>
      <c r="B4815" t="s">
        <v>17</v>
      </c>
      <c r="C4815" t="s">
        <v>1</v>
      </c>
      <c r="D4815" t="s">
        <v>31</v>
      </c>
    </row>
    <row r="4816" spans="1:4" x14ac:dyDescent="0.3">
      <c r="A4816" t="s">
        <v>27</v>
      </c>
      <c r="B4816" t="s">
        <v>17</v>
      </c>
      <c r="C4816" t="s">
        <v>1</v>
      </c>
      <c r="D4816" t="s">
        <v>30</v>
      </c>
    </row>
    <row r="4817" spans="1:4" x14ac:dyDescent="0.3">
      <c r="A4817" t="s">
        <v>27</v>
      </c>
      <c r="B4817" t="s">
        <v>20</v>
      </c>
      <c r="C4817" t="s">
        <v>4</v>
      </c>
      <c r="D4817" t="s">
        <v>31</v>
      </c>
    </row>
    <row r="4818" spans="1:4" x14ac:dyDescent="0.3">
      <c r="A4818" t="s">
        <v>27</v>
      </c>
      <c r="B4818" t="s">
        <v>20</v>
      </c>
      <c r="C4818" t="s">
        <v>4</v>
      </c>
      <c r="D4818" t="s">
        <v>31</v>
      </c>
    </row>
    <row r="4819" spans="1:4" x14ac:dyDescent="0.3">
      <c r="A4819" t="s">
        <v>29</v>
      </c>
      <c r="B4819" t="s">
        <v>20</v>
      </c>
      <c r="C4819" t="s">
        <v>6</v>
      </c>
      <c r="D4819" t="s">
        <v>31</v>
      </c>
    </row>
    <row r="4820" spans="1:4" x14ac:dyDescent="0.3">
      <c r="A4820" t="s">
        <v>29</v>
      </c>
      <c r="B4820" t="s">
        <v>20</v>
      </c>
      <c r="C4820" t="s">
        <v>4</v>
      </c>
      <c r="D4820" t="s">
        <v>31</v>
      </c>
    </row>
    <row r="4821" spans="1:4" x14ac:dyDescent="0.3">
      <c r="A4821" t="s">
        <v>27</v>
      </c>
      <c r="B4821" t="s">
        <v>12</v>
      </c>
      <c r="C4821" t="s">
        <v>6</v>
      </c>
      <c r="D4821" t="s">
        <v>31</v>
      </c>
    </row>
    <row r="4822" spans="1:4" x14ac:dyDescent="0.3">
      <c r="A4822" t="s">
        <v>27</v>
      </c>
      <c r="B4822" t="s">
        <v>12</v>
      </c>
      <c r="C4822" t="s">
        <v>6</v>
      </c>
      <c r="D4822" t="s">
        <v>30</v>
      </c>
    </row>
    <row r="4823" spans="1:4" x14ac:dyDescent="0.3">
      <c r="A4823" t="s">
        <v>29</v>
      </c>
      <c r="B4823" t="s">
        <v>12</v>
      </c>
      <c r="C4823" t="s">
        <v>6</v>
      </c>
      <c r="D4823" t="s">
        <v>31</v>
      </c>
    </row>
    <row r="4824" spans="1:4" x14ac:dyDescent="0.3">
      <c r="A4824" t="s">
        <v>27</v>
      </c>
      <c r="B4824" t="s">
        <v>20</v>
      </c>
      <c r="C4824" t="s">
        <v>10</v>
      </c>
      <c r="D4824" t="s">
        <v>30</v>
      </c>
    </row>
    <row r="4825" spans="1:4" x14ac:dyDescent="0.3">
      <c r="A4825" t="s">
        <v>29</v>
      </c>
      <c r="B4825" t="s">
        <v>20</v>
      </c>
      <c r="C4825" t="s">
        <v>10</v>
      </c>
      <c r="D4825" t="s">
        <v>31</v>
      </c>
    </row>
    <row r="4826" spans="1:4" x14ac:dyDescent="0.3">
      <c r="A4826" t="s">
        <v>29</v>
      </c>
      <c r="B4826" t="s">
        <v>20</v>
      </c>
      <c r="C4826" t="s">
        <v>10</v>
      </c>
      <c r="D4826" t="s">
        <v>31</v>
      </c>
    </row>
    <row r="4827" spans="1:4" x14ac:dyDescent="0.3">
      <c r="A4827" t="s">
        <v>27</v>
      </c>
      <c r="B4827" t="s">
        <v>20</v>
      </c>
      <c r="C4827" t="s">
        <v>2</v>
      </c>
      <c r="D4827" t="s">
        <v>31</v>
      </c>
    </row>
    <row r="4828" spans="1:4" x14ac:dyDescent="0.3">
      <c r="A4828" t="s">
        <v>27</v>
      </c>
      <c r="B4828" t="s">
        <v>20</v>
      </c>
      <c r="C4828" t="s">
        <v>2</v>
      </c>
      <c r="D4828" t="s">
        <v>31</v>
      </c>
    </row>
    <row r="4829" spans="1:4" x14ac:dyDescent="0.3">
      <c r="A4829" t="s">
        <v>27</v>
      </c>
      <c r="B4829" t="s">
        <v>20</v>
      </c>
      <c r="C4829" t="s">
        <v>2</v>
      </c>
      <c r="D4829" t="s">
        <v>31</v>
      </c>
    </row>
    <row r="4830" spans="1:4" x14ac:dyDescent="0.3">
      <c r="A4830" t="s">
        <v>27</v>
      </c>
      <c r="B4830" t="s">
        <v>20</v>
      </c>
      <c r="C4830" t="s">
        <v>2</v>
      </c>
      <c r="D4830" t="s">
        <v>31</v>
      </c>
    </row>
    <row r="4831" spans="1:4" x14ac:dyDescent="0.3">
      <c r="A4831" t="s">
        <v>28</v>
      </c>
      <c r="B4831" t="s">
        <v>20</v>
      </c>
      <c r="C4831" t="s">
        <v>2</v>
      </c>
      <c r="D4831" t="s">
        <v>31</v>
      </c>
    </row>
    <row r="4832" spans="1:4" x14ac:dyDescent="0.3">
      <c r="A4832" t="s">
        <v>27</v>
      </c>
      <c r="B4832" t="s">
        <v>20</v>
      </c>
      <c r="C4832" t="s">
        <v>6</v>
      </c>
      <c r="D4832" t="s">
        <v>31</v>
      </c>
    </row>
    <row r="4833" spans="1:4" x14ac:dyDescent="0.3">
      <c r="A4833" t="s">
        <v>29</v>
      </c>
      <c r="B4833" t="s">
        <v>20</v>
      </c>
      <c r="C4833" t="s">
        <v>6</v>
      </c>
      <c r="D4833" t="s">
        <v>30</v>
      </c>
    </row>
    <row r="4834" spans="1:4" x14ac:dyDescent="0.3">
      <c r="A4834" t="s">
        <v>27</v>
      </c>
      <c r="B4834" t="s">
        <v>20</v>
      </c>
      <c r="C4834" t="s">
        <v>6</v>
      </c>
      <c r="D4834" t="s">
        <v>30</v>
      </c>
    </row>
    <row r="4835" spans="1:4" x14ac:dyDescent="0.3">
      <c r="A4835" t="s">
        <v>29</v>
      </c>
      <c r="B4835" t="s">
        <v>14</v>
      </c>
      <c r="C4835" t="s">
        <v>10</v>
      </c>
      <c r="D4835" t="s">
        <v>30</v>
      </c>
    </row>
    <row r="4836" spans="1:4" x14ac:dyDescent="0.3">
      <c r="A4836" t="s">
        <v>29</v>
      </c>
      <c r="B4836" t="s">
        <v>14</v>
      </c>
      <c r="C4836" t="s">
        <v>10</v>
      </c>
      <c r="D4836" t="s">
        <v>31</v>
      </c>
    </row>
    <row r="4837" spans="1:4" x14ac:dyDescent="0.3">
      <c r="A4837" t="s">
        <v>29</v>
      </c>
      <c r="B4837" t="s">
        <v>14</v>
      </c>
      <c r="C4837" t="s">
        <v>10</v>
      </c>
      <c r="D4837" t="s">
        <v>31</v>
      </c>
    </row>
    <row r="4838" spans="1:4" x14ac:dyDescent="0.3">
      <c r="A4838" t="s">
        <v>29</v>
      </c>
      <c r="B4838" t="s">
        <v>20</v>
      </c>
      <c r="C4838" t="s">
        <v>4</v>
      </c>
      <c r="D4838" t="s">
        <v>31</v>
      </c>
    </row>
    <row r="4839" spans="1:4" x14ac:dyDescent="0.3">
      <c r="A4839" t="s">
        <v>29</v>
      </c>
      <c r="B4839" t="s">
        <v>20</v>
      </c>
      <c r="C4839" t="s">
        <v>4</v>
      </c>
      <c r="D4839" t="s">
        <v>31</v>
      </c>
    </row>
    <row r="4840" spans="1:4" x14ac:dyDescent="0.3">
      <c r="A4840" t="s">
        <v>27</v>
      </c>
      <c r="B4840" t="s">
        <v>20</v>
      </c>
      <c r="C4840" t="s">
        <v>1</v>
      </c>
      <c r="D4840" t="s">
        <v>31</v>
      </c>
    </row>
    <row r="4841" spans="1:4" x14ac:dyDescent="0.3">
      <c r="A4841" t="s">
        <v>29</v>
      </c>
      <c r="B4841" t="s">
        <v>20</v>
      </c>
      <c r="C4841" t="s">
        <v>4</v>
      </c>
      <c r="D4841" t="s">
        <v>30</v>
      </c>
    </row>
    <row r="4842" spans="1:4" x14ac:dyDescent="0.3">
      <c r="A4842" t="s">
        <v>27</v>
      </c>
      <c r="B4842" t="s">
        <v>17</v>
      </c>
      <c r="C4842" t="s">
        <v>10</v>
      </c>
      <c r="D4842" t="s">
        <v>31</v>
      </c>
    </row>
    <row r="4843" spans="1:4" x14ac:dyDescent="0.3">
      <c r="A4843" t="s">
        <v>29</v>
      </c>
      <c r="B4843" t="s">
        <v>17</v>
      </c>
      <c r="C4843" t="s">
        <v>2</v>
      </c>
      <c r="D4843" t="s">
        <v>31</v>
      </c>
    </row>
    <row r="4844" spans="1:4" x14ac:dyDescent="0.3">
      <c r="A4844" t="s">
        <v>27</v>
      </c>
      <c r="B4844" t="s">
        <v>17</v>
      </c>
      <c r="C4844" t="s">
        <v>8</v>
      </c>
      <c r="D4844" t="s">
        <v>30</v>
      </c>
    </row>
    <row r="4845" spans="1:4" x14ac:dyDescent="0.3">
      <c r="A4845" t="s">
        <v>29</v>
      </c>
      <c r="B4845" t="s">
        <v>17</v>
      </c>
      <c r="C4845" t="s">
        <v>8</v>
      </c>
      <c r="D4845" t="s">
        <v>31</v>
      </c>
    </row>
    <row r="4846" spans="1:4" x14ac:dyDescent="0.3">
      <c r="A4846" t="s">
        <v>27</v>
      </c>
      <c r="B4846" t="s">
        <v>17</v>
      </c>
      <c r="C4846" t="s">
        <v>8</v>
      </c>
      <c r="D4846" t="s">
        <v>31</v>
      </c>
    </row>
    <row r="4847" spans="1:4" x14ac:dyDescent="0.3">
      <c r="A4847" t="s">
        <v>27</v>
      </c>
      <c r="B4847" t="s">
        <v>17</v>
      </c>
      <c r="C4847" t="s">
        <v>7</v>
      </c>
      <c r="D4847" t="s">
        <v>31</v>
      </c>
    </row>
    <row r="4848" spans="1:4" x14ac:dyDescent="0.3">
      <c r="A4848" t="s">
        <v>29</v>
      </c>
      <c r="B4848" t="s">
        <v>20</v>
      </c>
      <c r="C4848" t="s">
        <v>7</v>
      </c>
      <c r="D4848" t="s">
        <v>31</v>
      </c>
    </row>
    <row r="4849" spans="1:4" x14ac:dyDescent="0.3">
      <c r="A4849" t="s">
        <v>29</v>
      </c>
      <c r="B4849" t="s">
        <v>20</v>
      </c>
      <c r="C4849" t="s">
        <v>7</v>
      </c>
      <c r="D4849" t="s">
        <v>31</v>
      </c>
    </row>
    <row r="4850" spans="1:4" x14ac:dyDescent="0.3">
      <c r="A4850" t="s">
        <v>28</v>
      </c>
      <c r="B4850" t="s">
        <v>20</v>
      </c>
      <c r="C4850" t="s">
        <v>7</v>
      </c>
      <c r="D4850" t="s">
        <v>30</v>
      </c>
    </row>
    <row r="4851" spans="1:4" x14ac:dyDescent="0.3">
      <c r="A4851" t="s">
        <v>27</v>
      </c>
      <c r="B4851" t="s">
        <v>20</v>
      </c>
      <c r="C4851" t="s">
        <v>7</v>
      </c>
      <c r="D4851" t="s">
        <v>31</v>
      </c>
    </row>
    <row r="4852" spans="1:4" x14ac:dyDescent="0.3">
      <c r="A4852" t="s">
        <v>27</v>
      </c>
      <c r="B4852" t="s">
        <v>20</v>
      </c>
      <c r="C4852" t="s">
        <v>7</v>
      </c>
      <c r="D4852" t="s">
        <v>31</v>
      </c>
    </row>
    <row r="4853" spans="1:4" x14ac:dyDescent="0.3">
      <c r="A4853" t="s">
        <v>29</v>
      </c>
      <c r="B4853" t="s">
        <v>20</v>
      </c>
      <c r="C4853" t="s">
        <v>7</v>
      </c>
      <c r="D4853" t="s">
        <v>31</v>
      </c>
    </row>
    <row r="4854" spans="1:4" x14ac:dyDescent="0.3">
      <c r="A4854" t="s">
        <v>27</v>
      </c>
      <c r="B4854" t="s">
        <v>20</v>
      </c>
      <c r="C4854" t="s">
        <v>7</v>
      </c>
      <c r="D4854" t="s">
        <v>31</v>
      </c>
    </row>
    <row r="4855" spans="1:4" x14ac:dyDescent="0.3">
      <c r="A4855" t="s">
        <v>29</v>
      </c>
      <c r="B4855" t="s">
        <v>20</v>
      </c>
      <c r="C4855" t="s">
        <v>7</v>
      </c>
      <c r="D4855" t="s">
        <v>31</v>
      </c>
    </row>
    <row r="4856" spans="1:4" x14ac:dyDescent="0.3">
      <c r="A4856" t="s">
        <v>27</v>
      </c>
      <c r="B4856" t="s">
        <v>20</v>
      </c>
      <c r="C4856" t="s">
        <v>7</v>
      </c>
      <c r="D4856" t="s">
        <v>30</v>
      </c>
    </row>
    <row r="4857" spans="1:4" x14ac:dyDescent="0.3">
      <c r="A4857" t="s">
        <v>27</v>
      </c>
      <c r="B4857" t="s">
        <v>20</v>
      </c>
      <c r="C4857" t="s">
        <v>7</v>
      </c>
      <c r="D4857" t="s">
        <v>31</v>
      </c>
    </row>
    <row r="4858" spans="1:4" x14ac:dyDescent="0.3">
      <c r="A4858" t="s">
        <v>29</v>
      </c>
      <c r="B4858" t="s">
        <v>13</v>
      </c>
      <c r="C4858" t="s">
        <v>10</v>
      </c>
      <c r="D4858" t="s">
        <v>31</v>
      </c>
    </row>
    <row r="4859" spans="1:4" x14ac:dyDescent="0.3">
      <c r="A4859" t="s">
        <v>29</v>
      </c>
      <c r="B4859" t="s">
        <v>13</v>
      </c>
      <c r="C4859" t="s">
        <v>10</v>
      </c>
      <c r="D4859" t="s">
        <v>31</v>
      </c>
    </row>
    <row r="4860" spans="1:4" x14ac:dyDescent="0.3">
      <c r="A4860" t="s">
        <v>29</v>
      </c>
      <c r="B4860" t="s">
        <v>13</v>
      </c>
      <c r="C4860" t="s">
        <v>10</v>
      </c>
      <c r="D4860" t="s">
        <v>31</v>
      </c>
    </row>
    <row r="4861" spans="1:4" x14ac:dyDescent="0.3">
      <c r="A4861" t="s">
        <v>29</v>
      </c>
      <c r="B4861" t="s">
        <v>13</v>
      </c>
      <c r="C4861" t="s">
        <v>10</v>
      </c>
      <c r="D4861" t="s">
        <v>31</v>
      </c>
    </row>
    <row r="4862" spans="1:4" x14ac:dyDescent="0.3">
      <c r="A4862" t="s">
        <v>29</v>
      </c>
      <c r="B4862" t="s">
        <v>13</v>
      </c>
      <c r="C4862" t="s">
        <v>10</v>
      </c>
      <c r="D4862" t="s">
        <v>31</v>
      </c>
    </row>
    <row r="4863" spans="1:4" x14ac:dyDescent="0.3">
      <c r="A4863" t="s">
        <v>29</v>
      </c>
      <c r="B4863" t="s">
        <v>13</v>
      </c>
      <c r="C4863" t="s">
        <v>10</v>
      </c>
      <c r="D4863" t="s">
        <v>31</v>
      </c>
    </row>
    <row r="4864" spans="1:4" x14ac:dyDescent="0.3">
      <c r="A4864" t="s">
        <v>28</v>
      </c>
      <c r="B4864" t="s">
        <v>13</v>
      </c>
      <c r="C4864" t="s">
        <v>10</v>
      </c>
      <c r="D4864" t="s">
        <v>31</v>
      </c>
    </row>
    <row r="4865" spans="1:4" x14ac:dyDescent="0.3">
      <c r="A4865" t="s">
        <v>27</v>
      </c>
      <c r="B4865" t="s">
        <v>17</v>
      </c>
      <c r="C4865" t="s">
        <v>2</v>
      </c>
      <c r="D4865" t="s">
        <v>31</v>
      </c>
    </row>
    <row r="4866" spans="1:4" x14ac:dyDescent="0.3">
      <c r="A4866" t="s">
        <v>27</v>
      </c>
      <c r="B4866" t="s">
        <v>17</v>
      </c>
      <c r="C4866" t="s">
        <v>2</v>
      </c>
      <c r="D4866" t="s">
        <v>31</v>
      </c>
    </row>
    <row r="4867" spans="1:4" x14ac:dyDescent="0.3">
      <c r="A4867" t="s">
        <v>28</v>
      </c>
      <c r="B4867" t="s">
        <v>17</v>
      </c>
      <c r="C4867" t="s">
        <v>2</v>
      </c>
      <c r="D4867" t="s">
        <v>31</v>
      </c>
    </row>
    <row r="4868" spans="1:4" x14ac:dyDescent="0.3">
      <c r="A4868" t="s">
        <v>29</v>
      </c>
      <c r="B4868" t="s">
        <v>12</v>
      </c>
      <c r="C4868" t="s">
        <v>10</v>
      </c>
      <c r="D4868" t="s">
        <v>31</v>
      </c>
    </row>
    <row r="4869" spans="1:4" x14ac:dyDescent="0.3">
      <c r="A4869" t="s">
        <v>27</v>
      </c>
      <c r="B4869" t="s">
        <v>12</v>
      </c>
      <c r="C4869" t="s">
        <v>10</v>
      </c>
      <c r="D4869" t="s">
        <v>31</v>
      </c>
    </row>
    <row r="4870" spans="1:4" x14ac:dyDescent="0.3">
      <c r="A4870" t="s">
        <v>27</v>
      </c>
      <c r="B4870" t="s">
        <v>20</v>
      </c>
      <c r="C4870" t="s">
        <v>10</v>
      </c>
      <c r="D4870" t="s">
        <v>31</v>
      </c>
    </row>
    <row r="4871" spans="1:4" x14ac:dyDescent="0.3">
      <c r="A4871" t="s">
        <v>27</v>
      </c>
      <c r="B4871" t="s">
        <v>20</v>
      </c>
      <c r="C4871" t="s">
        <v>10</v>
      </c>
      <c r="D4871" t="s">
        <v>30</v>
      </c>
    </row>
    <row r="4872" spans="1:4" x14ac:dyDescent="0.3">
      <c r="A4872" t="s">
        <v>29</v>
      </c>
      <c r="B4872" t="s">
        <v>20</v>
      </c>
      <c r="C4872" t="s">
        <v>10</v>
      </c>
      <c r="D4872" t="s">
        <v>31</v>
      </c>
    </row>
    <row r="4873" spans="1:4" x14ac:dyDescent="0.3">
      <c r="A4873" t="s">
        <v>27</v>
      </c>
      <c r="B4873" t="s">
        <v>20</v>
      </c>
      <c r="C4873" t="s">
        <v>10</v>
      </c>
      <c r="D4873" t="s">
        <v>31</v>
      </c>
    </row>
    <row r="4874" spans="1:4" x14ac:dyDescent="0.3">
      <c r="A4874" t="s">
        <v>27</v>
      </c>
      <c r="B4874" t="s">
        <v>20</v>
      </c>
      <c r="C4874" t="s">
        <v>10</v>
      </c>
      <c r="D4874" t="s">
        <v>31</v>
      </c>
    </row>
    <row r="4875" spans="1:4" x14ac:dyDescent="0.3">
      <c r="A4875" t="s">
        <v>27</v>
      </c>
      <c r="B4875" t="s">
        <v>20</v>
      </c>
      <c r="C4875" t="s">
        <v>6</v>
      </c>
      <c r="D4875" t="s">
        <v>31</v>
      </c>
    </row>
    <row r="4876" spans="1:4" x14ac:dyDescent="0.3">
      <c r="A4876" t="s">
        <v>27</v>
      </c>
      <c r="B4876" t="s">
        <v>20</v>
      </c>
      <c r="C4876" t="s">
        <v>6</v>
      </c>
      <c r="D4876" t="s">
        <v>31</v>
      </c>
    </row>
    <row r="4877" spans="1:4" x14ac:dyDescent="0.3">
      <c r="A4877" t="s">
        <v>27</v>
      </c>
      <c r="B4877" t="s">
        <v>20</v>
      </c>
      <c r="C4877" t="s">
        <v>6</v>
      </c>
      <c r="D4877" t="s">
        <v>31</v>
      </c>
    </row>
    <row r="4878" spans="1:4" x14ac:dyDescent="0.3">
      <c r="A4878" t="s">
        <v>27</v>
      </c>
      <c r="B4878" t="s">
        <v>20</v>
      </c>
      <c r="C4878" t="s">
        <v>6</v>
      </c>
      <c r="D4878" t="s">
        <v>31</v>
      </c>
    </row>
    <row r="4879" spans="1:4" x14ac:dyDescent="0.3">
      <c r="A4879" t="s">
        <v>29</v>
      </c>
      <c r="B4879" t="s">
        <v>17</v>
      </c>
      <c r="C4879" t="s">
        <v>4</v>
      </c>
      <c r="D4879" t="s">
        <v>31</v>
      </c>
    </row>
    <row r="4880" spans="1:4" x14ac:dyDescent="0.3">
      <c r="A4880" t="s">
        <v>29</v>
      </c>
      <c r="B4880" t="s">
        <v>17</v>
      </c>
      <c r="C4880" t="s">
        <v>4</v>
      </c>
      <c r="D4880" t="s">
        <v>30</v>
      </c>
    </row>
    <row r="4881" spans="1:4" x14ac:dyDescent="0.3">
      <c r="A4881" t="s">
        <v>27</v>
      </c>
      <c r="B4881" t="s">
        <v>17</v>
      </c>
      <c r="C4881" t="s">
        <v>4</v>
      </c>
      <c r="D4881" t="s">
        <v>31</v>
      </c>
    </row>
    <row r="4882" spans="1:4" x14ac:dyDescent="0.3">
      <c r="A4882" t="s">
        <v>28</v>
      </c>
      <c r="B4882" t="s">
        <v>17</v>
      </c>
      <c r="C4882" t="s">
        <v>4</v>
      </c>
      <c r="D4882" t="s">
        <v>31</v>
      </c>
    </row>
    <row r="4883" spans="1:4" x14ac:dyDescent="0.3">
      <c r="A4883" t="s">
        <v>27</v>
      </c>
      <c r="B4883" t="s">
        <v>17</v>
      </c>
      <c r="C4883" t="s">
        <v>4</v>
      </c>
      <c r="D4883" t="s">
        <v>30</v>
      </c>
    </row>
    <row r="4884" spans="1:4" x14ac:dyDescent="0.3">
      <c r="A4884" t="s">
        <v>29</v>
      </c>
      <c r="B4884" t="s">
        <v>17</v>
      </c>
      <c r="C4884" t="s">
        <v>4</v>
      </c>
      <c r="D4884" t="s">
        <v>31</v>
      </c>
    </row>
    <row r="4885" spans="1:4" x14ac:dyDescent="0.3">
      <c r="A4885" t="s">
        <v>29</v>
      </c>
      <c r="B4885" t="s">
        <v>17</v>
      </c>
      <c r="C4885" t="s">
        <v>4</v>
      </c>
      <c r="D4885" t="s">
        <v>31</v>
      </c>
    </row>
    <row r="4886" spans="1:4" x14ac:dyDescent="0.3">
      <c r="A4886" t="s">
        <v>29</v>
      </c>
      <c r="B4886" t="s">
        <v>19</v>
      </c>
      <c r="C4886" t="s">
        <v>6</v>
      </c>
      <c r="D4886" t="s">
        <v>31</v>
      </c>
    </row>
    <row r="4887" spans="1:4" x14ac:dyDescent="0.3">
      <c r="A4887" t="s">
        <v>28</v>
      </c>
      <c r="B4887" t="s">
        <v>19</v>
      </c>
      <c r="C4887" t="s">
        <v>6</v>
      </c>
      <c r="D4887" t="s">
        <v>31</v>
      </c>
    </row>
    <row r="4888" spans="1:4" x14ac:dyDescent="0.3">
      <c r="A4888" t="s">
        <v>29</v>
      </c>
      <c r="B4888" t="s">
        <v>20</v>
      </c>
      <c r="C4888" t="s">
        <v>10</v>
      </c>
      <c r="D4888" t="s">
        <v>31</v>
      </c>
    </row>
    <row r="4889" spans="1:4" x14ac:dyDescent="0.3">
      <c r="A4889" t="s">
        <v>29</v>
      </c>
      <c r="B4889" t="s">
        <v>20</v>
      </c>
      <c r="C4889" t="s">
        <v>10</v>
      </c>
      <c r="D4889" t="s">
        <v>31</v>
      </c>
    </row>
    <row r="4890" spans="1:4" x14ac:dyDescent="0.3">
      <c r="A4890" t="s">
        <v>27</v>
      </c>
      <c r="B4890" t="s">
        <v>20</v>
      </c>
      <c r="C4890" t="s">
        <v>10</v>
      </c>
      <c r="D4890" t="s">
        <v>31</v>
      </c>
    </row>
    <row r="4891" spans="1:4" x14ac:dyDescent="0.3">
      <c r="A4891" t="s">
        <v>29</v>
      </c>
      <c r="B4891" t="s">
        <v>20</v>
      </c>
      <c r="C4891" t="s">
        <v>10</v>
      </c>
      <c r="D4891" t="s">
        <v>31</v>
      </c>
    </row>
    <row r="4892" spans="1:4" x14ac:dyDescent="0.3">
      <c r="A4892" t="s">
        <v>28</v>
      </c>
      <c r="B4892" t="s">
        <v>20</v>
      </c>
      <c r="C4892" t="s">
        <v>10</v>
      </c>
      <c r="D4892" t="s">
        <v>31</v>
      </c>
    </row>
    <row r="4893" spans="1:4" x14ac:dyDescent="0.3">
      <c r="A4893" t="s">
        <v>29</v>
      </c>
      <c r="B4893" t="s">
        <v>20</v>
      </c>
      <c r="C4893" t="s">
        <v>10</v>
      </c>
      <c r="D4893" t="s">
        <v>31</v>
      </c>
    </row>
    <row r="4894" spans="1:4" x14ac:dyDescent="0.3">
      <c r="A4894" t="s">
        <v>29</v>
      </c>
      <c r="B4894" t="s">
        <v>20</v>
      </c>
      <c r="C4894" t="s">
        <v>10</v>
      </c>
      <c r="D4894" t="s">
        <v>31</v>
      </c>
    </row>
    <row r="4895" spans="1:4" x14ac:dyDescent="0.3">
      <c r="A4895" t="s">
        <v>27</v>
      </c>
      <c r="B4895" t="s">
        <v>20</v>
      </c>
      <c r="C4895" t="s">
        <v>10</v>
      </c>
      <c r="D4895" t="s">
        <v>31</v>
      </c>
    </row>
    <row r="4896" spans="1:4" x14ac:dyDescent="0.3">
      <c r="A4896" t="s">
        <v>27</v>
      </c>
      <c r="B4896" t="s">
        <v>20</v>
      </c>
      <c r="C4896" t="s">
        <v>10</v>
      </c>
      <c r="D4896" t="s">
        <v>31</v>
      </c>
    </row>
    <row r="4897" spans="1:4" x14ac:dyDescent="0.3">
      <c r="A4897" t="s">
        <v>27</v>
      </c>
      <c r="B4897" t="s">
        <v>20</v>
      </c>
      <c r="C4897" t="s">
        <v>10</v>
      </c>
      <c r="D4897" t="s">
        <v>31</v>
      </c>
    </row>
    <row r="4898" spans="1:4" x14ac:dyDescent="0.3">
      <c r="A4898" t="s">
        <v>29</v>
      </c>
      <c r="B4898" t="s">
        <v>14</v>
      </c>
      <c r="C4898" t="s">
        <v>6</v>
      </c>
      <c r="D4898" t="s">
        <v>31</v>
      </c>
    </row>
    <row r="4899" spans="1:4" x14ac:dyDescent="0.3">
      <c r="A4899" t="s">
        <v>27</v>
      </c>
      <c r="B4899" t="s">
        <v>12</v>
      </c>
      <c r="C4899" t="s">
        <v>10</v>
      </c>
      <c r="D4899" t="s">
        <v>31</v>
      </c>
    </row>
    <row r="4900" spans="1:4" x14ac:dyDescent="0.3">
      <c r="A4900" t="s">
        <v>27</v>
      </c>
      <c r="B4900" t="s">
        <v>12</v>
      </c>
      <c r="C4900" t="s">
        <v>10</v>
      </c>
      <c r="D4900" t="s">
        <v>31</v>
      </c>
    </row>
    <row r="4901" spans="1:4" x14ac:dyDescent="0.3">
      <c r="A4901" t="s">
        <v>27</v>
      </c>
      <c r="B4901" t="s">
        <v>12</v>
      </c>
      <c r="C4901" t="s">
        <v>10</v>
      </c>
      <c r="D4901" t="s">
        <v>31</v>
      </c>
    </row>
    <row r="4902" spans="1:4" x14ac:dyDescent="0.3">
      <c r="A4902" t="s">
        <v>27</v>
      </c>
      <c r="B4902" t="s">
        <v>12</v>
      </c>
      <c r="C4902" t="s">
        <v>10</v>
      </c>
      <c r="D4902" t="s">
        <v>30</v>
      </c>
    </row>
    <row r="4903" spans="1:4" x14ac:dyDescent="0.3">
      <c r="A4903" t="s">
        <v>27</v>
      </c>
      <c r="B4903" t="s">
        <v>12</v>
      </c>
      <c r="C4903" t="s">
        <v>4</v>
      </c>
      <c r="D4903" t="s">
        <v>31</v>
      </c>
    </row>
    <row r="4904" spans="1:4" x14ac:dyDescent="0.3">
      <c r="A4904" t="s">
        <v>27</v>
      </c>
      <c r="B4904" t="s">
        <v>15</v>
      </c>
      <c r="C4904" t="s">
        <v>2</v>
      </c>
      <c r="D4904" t="s">
        <v>31</v>
      </c>
    </row>
    <row r="4905" spans="1:4" x14ac:dyDescent="0.3">
      <c r="A4905" t="s">
        <v>27</v>
      </c>
      <c r="B4905" t="s">
        <v>15</v>
      </c>
      <c r="C4905" t="s">
        <v>5</v>
      </c>
      <c r="D4905" t="s">
        <v>31</v>
      </c>
    </row>
    <row r="4906" spans="1:4" x14ac:dyDescent="0.3">
      <c r="A4906" t="s">
        <v>27</v>
      </c>
      <c r="B4906" t="s">
        <v>15</v>
      </c>
      <c r="C4906" t="s">
        <v>5</v>
      </c>
      <c r="D4906" t="s">
        <v>31</v>
      </c>
    </row>
    <row r="4907" spans="1:4" x14ac:dyDescent="0.3">
      <c r="A4907" t="s">
        <v>29</v>
      </c>
      <c r="B4907" t="s">
        <v>15</v>
      </c>
      <c r="C4907" t="s">
        <v>2</v>
      </c>
      <c r="D4907" t="s">
        <v>31</v>
      </c>
    </row>
    <row r="4908" spans="1:4" x14ac:dyDescent="0.3">
      <c r="A4908" t="s">
        <v>27</v>
      </c>
      <c r="B4908" t="s">
        <v>15</v>
      </c>
      <c r="C4908" t="s">
        <v>2</v>
      </c>
      <c r="D4908" t="s">
        <v>31</v>
      </c>
    </row>
    <row r="4909" spans="1:4" x14ac:dyDescent="0.3">
      <c r="A4909" t="s">
        <v>27</v>
      </c>
      <c r="B4909" t="s">
        <v>15</v>
      </c>
      <c r="C4909" t="s">
        <v>2</v>
      </c>
      <c r="D4909" t="s">
        <v>30</v>
      </c>
    </row>
    <row r="4910" spans="1:4" x14ac:dyDescent="0.3">
      <c r="A4910" t="s">
        <v>27</v>
      </c>
      <c r="B4910" t="s">
        <v>15</v>
      </c>
      <c r="C4910" t="s">
        <v>5</v>
      </c>
      <c r="D4910" t="s">
        <v>31</v>
      </c>
    </row>
    <row r="4911" spans="1:4" x14ac:dyDescent="0.3">
      <c r="A4911" t="s">
        <v>29</v>
      </c>
      <c r="B4911" t="s">
        <v>15</v>
      </c>
      <c r="C4911" t="s">
        <v>5</v>
      </c>
      <c r="D4911" t="s">
        <v>31</v>
      </c>
    </row>
    <row r="4912" spans="1:4" x14ac:dyDescent="0.3">
      <c r="A4912" t="s">
        <v>27</v>
      </c>
      <c r="B4912" t="s">
        <v>15</v>
      </c>
      <c r="C4912" t="s">
        <v>5</v>
      </c>
      <c r="D4912" t="s">
        <v>31</v>
      </c>
    </row>
    <row r="4913" spans="1:4" x14ac:dyDescent="0.3">
      <c r="A4913" t="s">
        <v>29</v>
      </c>
      <c r="B4913" t="s">
        <v>15</v>
      </c>
      <c r="C4913" t="s">
        <v>5</v>
      </c>
      <c r="D4913" t="s">
        <v>30</v>
      </c>
    </row>
    <row r="4914" spans="1:4" x14ac:dyDescent="0.3">
      <c r="A4914" t="s">
        <v>29</v>
      </c>
      <c r="B4914" t="s">
        <v>15</v>
      </c>
      <c r="C4914" t="s">
        <v>5</v>
      </c>
      <c r="D4914" t="s">
        <v>31</v>
      </c>
    </row>
    <row r="4915" spans="1:4" x14ac:dyDescent="0.3">
      <c r="A4915" t="s">
        <v>29</v>
      </c>
      <c r="B4915" t="s">
        <v>15</v>
      </c>
      <c r="C4915" t="s">
        <v>5</v>
      </c>
      <c r="D4915" t="s">
        <v>31</v>
      </c>
    </row>
    <row r="4916" spans="1:4" x14ac:dyDescent="0.3">
      <c r="A4916" t="s">
        <v>28</v>
      </c>
      <c r="B4916" t="s">
        <v>20</v>
      </c>
      <c r="C4916" t="s">
        <v>5</v>
      </c>
      <c r="D4916" t="s">
        <v>31</v>
      </c>
    </row>
    <row r="4917" spans="1:4" x14ac:dyDescent="0.3">
      <c r="A4917" t="s">
        <v>27</v>
      </c>
      <c r="B4917" t="s">
        <v>12</v>
      </c>
      <c r="C4917" t="s">
        <v>8</v>
      </c>
      <c r="D4917" t="s">
        <v>31</v>
      </c>
    </row>
    <row r="4918" spans="1:4" x14ac:dyDescent="0.3">
      <c r="A4918" t="s">
        <v>29</v>
      </c>
      <c r="B4918" t="s">
        <v>20</v>
      </c>
      <c r="C4918" t="s">
        <v>10</v>
      </c>
      <c r="D4918" t="s">
        <v>31</v>
      </c>
    </row>
    <row r="4919" spans="1:4" x14ac:dyDescent="0.3">
      <c r="A4919" t="s">
        <v>29</v>
      </c>
      <c r="B4919" t="s">
        <v>17</v>
      </c>
      <c r="C4919" t="s">
        <v>2</v>
      </c>
      <c r="D4919" t="s">
        <v>31</v>
      </c>
    </row>
    <row r="4920" spans="1:4" x14ac:dyDescent="0.3">
      <c r="A4920" t="s">
        <v>29</v>
      </c>
      <c r="B4920" t="s">
        <v>17</v>
      </c>
      <c r="C4920" t="s">
        <v>2</v>
      </c>
      <c r="D4920" t="s">
        <v>31</v>
      </c>
    </row>
    <row r="4921" spans="1:4" x14ac:dyDescent="0.3">
      <c r="A4921" t="s">
        <v>27</v>
      </c>
      <c r="B4921" t="s">
        <v>17</v>
      </c>
      <c r="C4921" t="s">
        <v>2</v>
      </c>
      <c r="D4921" t="s">
        <v>31</v>
      </c>
    </row>
    <row r="4922" spans="1:4" x14ac:dyDescent="0.3">
      <c r="A4922" t="s">
        <v>27</v>
      </c>
      <c r="B4922" t="s">
        <v>17</v>
      </c>
      <c r="C4922" t="s">
        <v>2</v>
      </c>
      <c r="D4922" t="s">
        <v>31</v>
      </c>
    </row>
    <row r="4923" spans="1:4" x14ac:dyDescent="0.3">
      <c r="A4923" t="s">
        <v>27</v>
      </c>
      <c r="B4923" t="s">
        <v>17</v>
      </c>
      <c r="C4923" t="s">
        <v>2</v>
      </c>
      <c r="D4923" t="s">
        <v>31</v>
      </c>
    </row>
    <row r="4924" spans="1:4" x14ac:dyDescent="0.3">
      <c r="A4924" t="s">
        <v>29</v>
      </c>
      <c r="B4924" t="s">
        <v>17</v>
      </c>
      <c r="C4924" t="s">
        <v>2</v>
      </c>
      <c r="D4924" t="s">
        <v>30</v>
      </c>
    </row>
    <row r="4925" spans="1:4" x14ac:dyDescent="0.3">
      <c r="A4925" t="s">
        <v>29</v>
      </c>
      <c r="B4925" t="s">
        <v>17</v>
      </c>
      <c r="C4925" t="s">
        <v>2</v>
      </c>
      <c r="D4925" t="s">
        <v>30</v>
      </c>
    </row>
    <row r="4926" spans="1:4" x14ac:dyDescent="0.3">
      <c r="A4926" t="s">
        <v>27</v>
      </c>
      <c r="B4926" t="s">
        <v>17</v>
      </c>
      <c r="C4926" t="s">
        <v>2</v>
      </c>
      <c r="D4926" t="s">
        <v>31</v>
      </c>
    </row>
    <row r="4927" spans="1:4" x14ac:dyDescent="0.3">
      <c r="A4927" t="s">
        <v>29</v>
      </c>
      <c r="B4927" t="s">
        <v>17</v>
      </c>
      <c r="C4927" t="s">
        <v>2</v>
      </c>
      <c r="D4927" t="s">
        <v>31</v>
      </c>
    </row>
    <row r="4928" spans="1:4" x14ac:dyDescent="0.3">
      <c r="A4928" t="s">
        <v>29</v>
      </c>
      <c r="B4928" t="s">
        <v>17</v>
      </c>
      <c r="C4928" t="s">
        <v>2</v>
      </c>
      <c r="D4928" t="s">
        <v>31</v>
      </c>
    </row>
    <row r="4929" spans="1:4" x14ac:dyDescent="0.3">
      <c r="A4929" t="s">
        <v>29</v>
      </c>
      <c r="B4929" t="s">
        <v>19</v>
      </c>
      <c r="C4929" t="s">
        <v>6</v>
      </c>
      <c r="D4929" t="s">
        <v>31</v>
      </c>
    </row>
    <row r="4930" spans="1:4" x14ac:dyDescent="0.3">
      <c r="A4930" t="s">
        <v>29</v>
      </c>
      <c r="B4930" t="s">
        <v>19</v>
      </c>
      <c r="C4930" t="s">
        <v>5</v>
      </c>
      <c r="D4930" t="s">
        <v>31</v>
      </c>
    </row>
    <row r="4931" spans="1:4" x14ac:dyDescent="0.3">
      <c r="A4931" t="s">
        <v>29</v>
      </c>
      <c r="B4931" t="s">
        <v>19</v>
      </c>
      <c r="C4931" t="s">
        <v>5</v>
      </c>
      <c r="D4931" t="s">
        <v>31</v>
      </c>
    </row>
    <row r="4932" spans="1:4" x14ac:dyDescent="0.3">
      <c r="A4932" t="s">
        <v>29</v>
      </c>
      <c r="B4932" t="s">
        <v>17</v>
      </c>
      <c r="C4932" t="s">
        <v>10</v>
      </c>
      <c r="D4932" t="s">
        <v>30</v>
      </c>
    </row>
    <row r="4933" spans="1:4" x14ac:dyDescent="0.3">
      <c r="A4933" t="s">
        <v>29</v>
      </c>
      <c r="B4933" t="s">
        <v>17</v>
      </c>
      <c r="C4933" t="s">
        <v>10</v>
      </c>
      <c r="D4933" t="s">
        <v>31</v>
      </c>
    </row>
    <row r="4934" spans="1:4" x14ac:dyDescent="0.3">
      <c r="A4934" t="s">
        <v>29</v>
      </c>
      <c r="B4934" t="s">
        <v>17</v>
      </c>
      <c r="C4934" t="s">
        <v>10</v>
      </c>
      <c r="D4934" t="s">
        <v>30</v>
      </c>
    </row>
    <row r="4935" spans="1:4" x14ac:dyDescent="0.3">
      <c r="A4935" t="s">
        <v>29</v>
      </c>
      <c r="B4935" t="s">
        <v>17</v>
      </c>
      <c r="C4935" t="s">
        <v>10</v>
      </c>
      <c r="D4935" t="s">
        <v>31</v>
      </c>
    </row>
    <row r="4936" spans="1:4" x14ac:dyDescent="0.3">
      <c r="A4936" t="s">
        <v>27</v>
      </c>
      <c r="B4936" t="s">
        <v>12</v>
      </c>
      <c r="C4936" t="s">
        <v>10</v>
      </c>
      <c r="D4936" t="s">
        <v>30</v>
      </c>
    </row>
    <row r="4937" spans="1:4" x14ac:dyDescent="0.3">
      <c r="A4937" t="s">
        <v>27</v>
      </c>
      <c r="B4937" t="s">
        <v>12</v>
      </c>
      <c r="C4937" t="s">
        <v>10</v>
      </c>
      <c r="D4937" t="s">
        <v>31</v>
      </c>
    </row>
    <row r="4938" spans="1:4" x14ac:dyDescent="0.3">
      <c r="A4938" t="s">
        <v>27</v>
      </c>
      <c r="B4938" t="s">
        <v>12</v>
      </c>
      <c r="C4938" t="s">
        <v>10</v>
      </c>
      <c r="D4938" t="s">
        <v>31</v>
      </c>
    </row>
    <row r="4939" spans="1:4" x14ac:dyDescent="0.3">
      <c r="A4939" t="s">
        <v>27</v>
      </c>
      <c r="B4939" t="s">
        <v>12</v>
      </c>
      <c r="C4939" t="s">
        <v>10</v>
      </c>
      <c r="D4939" t="s">
        <v>31</v>
      </c>
    </row>
    <row r="4940" spans="1:4" x14ac:dyDescent="0.3">
      <c r="A4940" t="s">
        <v>27</v>
      </c>
      <c r="B4940" t="s">
        <v>12</v>
      </c>
      <c r="C4940" t="s">
        <v>10</v>
      </c>
      <c r="D4940" t="s">
        <v>31</v>
      </c>
    </row>
    <row r="4941" spans="1:4" x14ac:dyDescent="0.3">
      <c r="A4941" t="s">
        <v>27</v>
      </c>
      <c r="B4941" t="s">
        <v>12</v>
      </c>
      <c r="C4941" t="s">
        <v>10</v>
      </c>
      <c r="D4941" t="s">
        <v>31</v>
      </c>
    </row>
    <row r="4942" spans="1:4" x14ac:dyDescent="0.3">
      <c r="A4942" t="s">
        <v>29</v>
      </c>
      <c r="B4942" t="s">
        <v>12</v>
      </c>
      <c r="C4942" t="s">
        <v>10</v>
      </c>
      <c r="D4942" t="s">
        <v>31</v>
      </c>
    </row>
    <row r="4943" spans="1:4" x14ac:dyDescent="0.3">
      <c r="A4943" t="s">
        <v>27</v>
      </c>
      <c r="B4943" t="s">
        <v>20</v>
      </c>
      <c r="C4943" t="s">
        <v>10</v>
      </c>
      <c r="D4943" t="s">
        <v>31</v>
      </c>
    </row>
    <row r="4944" spans="1:4" x14ac:dyDescent="0.3">
      <c r="A4944" t="s">
        <v>29</v>
      </c>
      <c r="B4944" t="s">
        <v>17</v>
      </c>
      <c r="C4944" t="s">
        <v>4</v>
      </c>
      <c r="D4944" t="s">
        <v>31</v>
      </c>
    </row>
    <row r="4945" spans="1:4" x14ac:dyDescent="0.3">
      <c r="A4945" t="s">
        <v>29</v>
      </c>
      <c r="B4945" t="s">
        <v>17</v>
      </c>
      <c r="C4945" t="s">
        <v>4</v>
      </c>
      <c r="D4945" t="s">
        <v>30</v>
      </c>
    </row>
    <row r="4946" spans="1:4" x14ac:dyDescent="0.3">
      <c r="A4946" t="s">
        <v>29</v>
      </c>
      <c r="B4946" t="s">
        <v>17</v>
      </c>
      <c r="C4946" t="s">
        <v>4</v>
      </c>
      <c r="D4946" t="s">
        <v>31</v>
      </c>
    </row>
    <row r="4947" spans="1:4" x14ac:dyDescent="0.3">
      <c r="A4947" t="s">
        <v>29</v>
      </c>
      <c r="B4947" t="s">
        <v>17</v>
      </c>
      <c r="C4947" t="s">
        <v>4</v>
      </c>
      <c r="D4947" t="s">
        <v>31</v>
      </c>
    </row>
    <row r="4948" spans="1:4" x14ac:dyDescent="0.3">
      <c r="A4948" t="s">
        <v>29</v>
      </c>
      <c r="B4948" t="s">
        <v>17</v>
      </c>
      <c r="C4948" t="s">
        <v>2</v>
      </c>
      <c r="D4948" t="s">
        <v>31</v>
      </c>
    </row>
    <row r="4949" spans="1:4" x14ac:dyDescent="0.3">
      <c r="A4949" t="s">
        <v>29</v>
      </c>
      <c r="B4949" t="s">
        <v>17</v>
      </c>
      <c r="C4949" t="s">
        <v>4</v>
      </c>
      <c r="D4949" t="s">
        <v>31</v>
      </c>
    </row>
    <row r="4950" spans="1:4" x14ac:dyDescent="0.3">
      <c r="A4950" t="s">
        <v>29</v>
      </c>
      <c r="B4950" t="s">
        <v>17</v>
      </c>
      <c r="C4950" t="s">
        <v>4</v>
      </c>
      <c r="D4950" t="s">
        <v>31</v>
      </c>
    </row>
    <row r="4951" spans="1:4" x14ac:dyDescent="0.3">
      <c r="A4951" t="s">
        <v>29</v>
      </c>
      <c r="B4951" t="s">
        <v>17</v>
      </c>
      <c r="C4951" t="s">
        <v>4</v>
      </c>
      <c r="D4951" t="s">
        <v>31</v>
      </c>
    </row>
    <row r="4952" spans="1:4" x14ac:dyDescent="0.3">
      <c r="A4952" t="s">
        <v>29</v>
      </c>
      <c r="B4952" t="s">
        <v>17</v>
      </c>
      <c r="C4952" t="s">
        <v>4</v>
      </c>
      <c r="D4952" t="s">
        <v>30</v>
      </c>
    </row>
    <row r="4953" spans="1:4" x14ac:dyDescent="0.3">
      <c r="A4953" t="s">
        <v>29</v>
      </c>
      <c r="B4953" t="s">
        <v>17</v>
      </c>
      <c r="C4953" t="s">
        <v>4</v>
      </c>
      <c r="D4953" t="s">
        <v>31</v>
      </c>
    </row>
    <row r="4954" spans="1:4" x14ac:dyDescent="0.3">
      <c r="A4954" t="s">
        <v>29</v>
      </c>
      <c r="B4954" t="s">
        <v>17</v>
      </c>
      <c r="C4954" t="s">
        <v>4</v>
      </c>
      <c r="D4954" t="s">
        <v>31</v>
      </c>
    </row>
    <row r="4955" spans="1:4" x14ac:dyDescent="0.3">
      <c r="A4955" t="s">
        <v>29</v>
      </c>
      <c r="B4955" t="s">
        <v>17</v>
      </c>
      <c r="C4955" t="s">
        <v>4</v>
      </c>
      <c r="D4955" t="s">
        <v>31</v>
      </c>
    </row>
    <row r="4956" spans="1:4" x14ac:dyDescent="0.3">
      <c r="A4956" t="s">
        <v>29</v>
      </c>
      <c r="B4956" t="s">
        <v>17</v>
      </c>
      <c r="C4956" t="s">
        <v>2</v>
      </c>
      <c r="D4956" t="s">
        <v>31</v>
      </c>
    </row>
    <row r="4957" spans="1:4" x14ac:dyDescent="0.3">
      <c r="A4957" t="s">
        <v>29</v>
      </c>
      <c r="B4957" t="s">
        <v>17</v>
      </c>
      <c r="C4957" t="s">
        <v>2</v>
      </c>
      <c r="D4957" t="s">
        <v>31</v>
      </c>
    </row>
    <row r="4958" spans="1:4" x14ac:dyDescent="0.3">
      <c r="A4958" t="s">
        <v>29</v>
      </c>
      <c r="B4958" t="s">
        <v>17</v>
      </c>
      <c r="C4958" t="s">
        <v>2</v>
      </c>
      <c r="D4958" t="s">
        <v>31</v>
      </c>
    </row>
    <row r="4959" spans="1:4" x14ac:dyDescent="0.3">
      <c r="A4959" t="s">
        <v>29</v>
      </c>
      <c r="B4959" t="s">
        <v>17</v>
      </c>
      <c r="C4959" t="s">
        <v>4</v>
      </c>
      <c r="D4959" t="s">
        <v>31</v>
      </c>
    </row>
    <row r="4960" spans="1:4" x14ac:dyDescent="0.3">
      <c r="A4960" t="s">
        <v>29</v>
      </c>
      <c r="B4960" t="s">
        <v>17</v>
      </c>
      <c r="C4960" t="s">
        <v>2</v>
      </c>
      <c r="D4960" t="s">
        <v>31</v>
      </c>
    </row>
    <row r="4961" spans="1:4" x14ac:dyDescent="0.3">
      <c r="A4961" t="s">
        <v>29</v>
      </c>
      <c r="B4961" t="s">
        <v>17</v>
      </c>
      <c r="C4961" t="s">
        <v>2</v>
      </c>
      <c r="D4961" t="s">
        <v>31</v>
      </c>
    </row>
    <row r="4962" spans="1:4" x14ac:dyDescent="0.3">
      <c r="A4962" t="s">
        <v>29</v>
      </c>
      <c r="B4962" t="s">
        <v>17</v>
      </c>
      <c r="C4962" t="s">
        <v>2</v>
      </c>
      <c r="D4962" t="s">
        <v>31</v>
      </c>
    </row>
    <row r="4963" spans="1:4" x14ac:dyDescent="0.3">
      <c r="A4963" t="s">
        <v>29</v>
      </c>
      <c r="B4963" t="s">
        <v>17</v>
      </c>
      <c r="C4963" t="s">
        <v>2</v>
      </c>
      <c r="D4963" t="s">
        <v>31</v>
      </c>
    </row>
    <row r="4964" spans="1:4" x14ac:dyDescent="0.3">
      <c r="A4964" t="s">
        <v>29</v>
      </c>
      <c r="B4964" t="s">
        <v>17</v>
      </c>
      <c r="C4964" t="s">
        <v>2</v>
      </c>
      <c r="D4964" t="s">
        <v>31</v>
      </c>
    </row>
    <row r="4965" spans="1:4" x14ac:dyDescent="0.3">
      <c r="A4965" t="s">
        <v>29</v>
      </c>
      <c r="B4965" t="s">
        <v>16</v>
      </c>
      <c r="C4965" t="s">
        <v>2</v>
      </c>
      <c r="D4965" t="s">
        <v>31</v>
      </c>
    </row>
    <row r="4966" spans="1:4" x14ac:dyDescent="0.3">
      <c r="A4966" t="s">
        <v>27</v>
      </c>
      <c r="B4966" t="s">
        <v>16</v>
      </c>
      <c r="C4966" t="s">
        <v>2</v>
      </c>
      <c r="D4966" t="s">
        <v>31</v>
      </c>
    </row>
    <row r="4967" spans="1:4" x14ac:dyDescent="0.3">
      <c r="A4967" t="s">
        <v>27</v>
      </c>
      <c r="B4967" t="s">
        <v>16</v>
      </c>
      <c r="C4967" t="s">
        <v>2</v>
      </c>
      <c r="D4967" t="s">
        <v>31</v>
      </c>
    </row>
    <row r="4968" spans="1:4" x14ac:dyDescent="0.3">
      <c r="A4968" t="s">
        <v>27</v>
      </c>
      <c r="B4968" t="s">
        <v>16</v>
      </c>
      <c r="C4968" t="s">
        <v>2</v>
      </c>
      <c r="D4968" t="s">
        <v>31</v>
      </c>
    </row>
    <row r="4969" spans="1:4" x14ac:dyDescent="0.3">
      <c r="A4969" t="s">
        <v>29</v>
      </c>
      <c r="B4969" t="s">
        <v>17</v>
      </c>
      <c r="C4969" t="s">
        <v>8</v>
      </c>
      <c r="D4969" t="s">
        <v>30</v>
      </c>
    </row>
    <row r="4970" spans="1:4" x14ac:dyDescent="0.3">
      <c r="A4970" t="s">
        <v>29</v>
      </c>
      <c r="B4970" t="s">
        <v>17</v>
      </c>
      <c r="C4970" t="s">
        <v>8</v>
      </c>
      <c r="D4970" t="s">
        <v>31</v>
      </c>
    </row>
    <row r="4971" spans="1:4" x14ac:dyDescent="0.3">
      <c r="A4971" t="s">
        <v>29</v>
      </c>
      <c r="B4971" t="s">
        <v>17</v>
      </c>
      <c r="C4971" t="s">
        <v>10</v>
      </c>
      <c r="D4971" t="s">
        <v>31</v>
      </c>
    </row>
    <row r="4972" spans="1:4" x14ac:dyDescent="0.3">
      <c r="A4972" t="s">
        <v>29</v>
      </c>
      <c r="B4972" t="s">
        <v>17</v>
      </c>
      <c r="C4972" t="s">
        <v>10</v>
      </c>
      <c r="D4972" t="s">
        <v>31</v>
      </c>
    </row>
    <row r="4973" spans="1:4" x14ac:dyDescent="0.3">
      <c r="A4973" t="s">
        <v>28</v>
      </c>
      <c r="B4973" t="s">
        <v>17</v>
      </c>
      <c r="C4973" t="s">
        <v>10</v>
      </c>
      <c r="D4973" t="s">
        <v>31</v>
      </c>
    </row>
    <row r="4974" spans="1:4" x14ac:dyDescent="0.3">
      <c r="A4974" t="s">
        <v>28</v>
      </c>
      <c r="B4974" t="s">
        <v>17</v>
      </c>
      <c r="C4974" t="s">
        <v>10</v>
      </c>
      <c r="D4974" t="s">
        <v>31</v>
      </c>
    </row>
    <row r="4975" spans="1:4" x14ac:dyDescent="0.3">
      <c r="A4975" t="s">
        <v>29</v>
      </c>
      <c r="B4975" t="s">
        <v>17</v>
      </c>
      <c r="C4975" t="s">
        <v>4</v>
      </c>
      <c r="D4975" t="s">
        <v>30</v>
      </c>
    </row>
    <row r="4976" spans="1:4" x14ac:dyDescent="0.3">
      <c r="A4976" t="s">
        <v>29</v>
      </c>
      <c r="B4976" t="s">
        <v>17</v>
      </c>
      <c r="C4976" t="s">
        <v>1</v>
      </c>
      <c r="D4976" t="s">
        <v>31</v>
      </c>
    </row>
    <row r="4977" spans="1:4" x14ac:dyDescent="0.3">
      <c r="A4977" t="s">
        <v>28</v>
      </c>
      <c r="B4977" t="s">
        <v>17</v>
      </c>
      <c r="C4977" t="s">
        <v>1</v>
      </c>
      <c r="D4977" t="s">
        <v>31</v>
      </c>
    </row>
    <row r="4978" spans="1:4" x14ac:dyDescent="0.3">
      <c r="A4978" t="s">
        <v>29</v>
      </c>
      <c r="B4978" t="s">
        <v>17</v>
      </c>
      <c r="C4978" t="s">
        <v>10</v>
      </c>
      <c r="D4978" t="s">
        <v>31</v>
      </c>
    </row>
    <row r="4979" spans="1:4" x14ac:dyDescent="0.3">
      <c r="A4979" t="s">
        <v>29</v>
      </c>
      <c r="B4979" t="s">
        <v>17</v>
      </c>
      <c r="C4979" t="s">
        <v>10</v>
      </c>
      <c r="D4979" t="s">
        <v>31</v>
      </c>
    </row>
    <row r="4980" spans="1:4" x14ac:dyDescent="0.3">
      <c r="A4980" t="s">
        <v>28</v>
      </c>
      <c r="B4980" t="s">
        <v>17</v>
      </c>
      <c r="C4980" t="s">
        <v>10</v>
      </c>
      <c r="D4980" t="s">
        <v>31</v>
      </c>
    </row>
    <row r="4981" spans="1:4" x14ac:dyDescent="0.3">
      <c r="A4981" t="s">
        <v>29</v>
      </c>
      <c r="B4981" t="s">
        <v>19</v>
      </c>
      <c r="C4981" t="s">
        <v>2</v>
      </c>
      <c r="D4981" t="s">
        <v>31</v>
      </c>
    </row>
    <row r="4982" spans="1:4" x14ac:dyDescent="0.3">
      <c r="A4982" t="s">
        <v>28</v>
      </c>
      <c r="B4982" t="s">
        <v>19</v>
      </c>
      <c r="C4982" t="s">
        <v>10</v>
      </c>
      <c r="D4982" t="s">
        <v>31</v>
      </c>
    </row>
    <row r="4983" spans="1:4" x14ac:dyDescent="0.3">
      <c r="A4983" t="s">
        <v>29</v>
      </c>
      <c r="B4983" t="s">
        <v>17</v>
      </c>
      <c r="C4983" t="s">
        <v>10</v>
      </c>
      <c r="D4983" t="s">
        <v>31</v>
      </c>
    </row>
    <row r="4984" spans="1:4" x14ac:dyDescent="0.3">
      <c r="A4984" t="s">
        <v>29</v>
      </c>
      <c r="B4984" t="s">
        <v>17</v>
      </c>
      <c r="C4984" t="s">
        <v>2</v>
      </c>
      <c r="D4984" t="s">
        <v>30</v>
      </c>
    </row>
    <row r="4985" spans="1:4" x14ac:dyDescent="0.3">
      <c r="A4985" t="s">
        <v>29</v>
      </c>
      <c r="B4985" t="s">
        <v>17</v>
      </c>
      <c r="C4985" t="s">
        <v>2</v>
      </c>
      <c r="D4985" t="s">
        <v>31</v>
      </c>
    </row>
    <row r="4986" spans="1:4" x14ac:dyDescent="0.3">
      <c r="A4986" t="s">
        <v>29</v>
      </c>
      <c r="B4986" t="s">
        <v>17</v>
      </c>
      <c r="C4986" t="s">
        <v>2</v>
      </c>
      <c r="D4986" t="s">
        <v>31</v>
      </c>
    </row>
    <row r="4987" spans="1:4" x14ac:dyDescent="0.3">
      <c r="A4987" t="s">
        <v>29</v>
      </c>
      <c r="B4987" t="s">
        <v>20</v>
      </c>
      <c r="C4987" t="s">
        <v>10</v>
      </c>
      <c r="D4987" t="s">
        <v>31</v>
      </c>
    </row>
    <row r="4988" spans="1:4" x14ac:dyDescent="0.3">
      <c r="A4988" t="s">
        <v>28</v>
      </c>
      <c r="B4988" t="s">
        <v>20</v>
      </c>
      <c r="C4988" t="s">
        <v>10</v>
      </c>
      <c r="D4988" t="s">
        <v>31</v>
      </c>
    </row>
    <row r="4989" spans="1:4" x14ac:dyDescent="0.3">
      <c r="A4989" t="s">
        <v>28</v>
      </c>
      <c r="B4989" t="s">
        <v>20</v>
      </c>
      <c r="C4989" t="s">
        <v>10</v>
      </c>
      <c r="D4989" t="s">
        <v>31</v>
      </c>
    </row>
    <row r="4990" spans="1:4" x14ac:dyDescent="0.3">
      <c r="A4990" t="s">
        <v>27</v>
      </c>
      <c r="B4990" t="s">
        <v>20</v>
      </c>
      <c r="C4990" t="s">
        <v>1</v>
      </c>
      <c r="D4990" t="s">
        <v>31</v>
      </c>
    </row>
    <row r="4991" spans="1:4" x14ac:dyDescent="0.3">
      <c r="A4991" t="s">
        <v>28</v>
      </c>
      <c r="B4991" t="s">
        <v>20</v>
      </c>
      <c r="C4991" t="s">
        <v>1</v>
      </c>
      <c r="D4991" t="s">
        <v>30</v>
      </c>
    </row>
    <row r="4992" spans="1:4" x14ac:dyDescent="0.3">
      <c r="A4992" t="s">
        <v>29</v>
      </c>
      <c r="B4992" t="s">
        <v>13</v>
      </c>
      <c r="C4992" t="s">
        <v>10</v>
      </c>
      <c r="D4992" t="s">
        <v>31</v>
      </c>
    </row>
    <row r="4993" spans="1:4" x14ac:dyDescent="0.3">
      <c r="A4993" t="s">
        <v>29</v>
      </c>
      <c r="B4993" t="s">
        <v>13</v>
      </c>
      <c r="C4993" t="s">
        <v>10</v>
      </c>
      <c r="D4993" t="s">
        <v>30</v>
      </c>
    </row>
    <row r="4994" spans="1:4" x14ac:dyDescent="0.3">
      <c r="A4994" t="s">
        <v>29</v>
      </c>
      <c r="B4994" t="s">
        <v>13</v>
      </c>
      <c r="C4994" t="s">
        <v>5</v>
      </c>
      <c r="D4994" t="s">
        <v>31</v>
      </c>
    </row>
    <row r="4995" spans="1:4" x14ac:dyDescent="0.3">
      <c r="A4995" t="s">
        <v>29</v>
      </c>
      <c r="B4995" t="s">
        <v>13</v>
      </c>
      <c r="C4995" t="s">
        <v>5</v>
      </c>
      <c r="D4995" t="s">
        <v>31</v>
      </c>
    </row>
    <row r="4996" spans="1:4" x14ac:dyDescent="0.3">
      <c r="A4996" t="s">
        <v>29</v>
      </c>
      <c r="B4996" t="s">
        <v>13</v>
      </c>
      <c r="C4996" t="s">
        <v>10</v>
      </c>
      <c r="D4996" t="s">
        <v>31</v>
      </c>
    </row>
    <row r="4997" spans="1:4" x14ac:dyDescent="0.3">
      <c r="A4997" t="s">
        <v>29</v>
      </c>
      <c r="B4997" t="s">
        <v>13</v>
      </c>
      <c r="C4997" t="s">
        <v>10</v>
      </c>
      <c r="D4997" t="s">
        <v>31</v>
      </c>
    </row>
    <row r="4998" spans="1:4" x14ac:dyDescent="0.3">
      <c r="A4998" t="s">
        <v>29</v>
      </c>
      <c r="B4998" t="s">
        <v>13</v>
      </c>
      <c r="C4998" t="s">
        <v>10</v>
      </c>
      <c r="D4998" t="s">
        <v>31</v>
      </c>
    </row>
    <row r="4999" spans="1:4" x14ac:dyDescent="0.3">
      <c r="A4999" t="s">
        <v>29</v>
      </c>
      <c r="B4999" t="s">
        <v>13</v>
      </c>
      <c r="C4999" t="s">
        <v>10</v>
      </c>
      <c r="D4999" t="s">
        <v>31</v>
      </c>
    </row>
    <row r="5000" spans="1:4" x14ac:dyDescent="0.3">
      <c r="A5000" t="s">
        <v>29</v>
      </c>
      <c r="B5000" t="s">
        <v>13</v>
      </c>
      <c r="C5000" t="s">
        <v>10</v>
      </c>
      <c r="D5000" t="s">
        <v>30</v>
      </c>
    </row>
    <row r="5001" spans="1:4" x14ac:dyDescent="0.3">
      <c r="A5001" t="s">
        <v>29</v>
      </c>
      <c r="B5001" t="s">
        <v>13</v>
      </c>
      <c r="C5001" t="s">
        <v>10</v>
      </c>
      <c r="D5001" t="s">
        <v>31</v>
      </c>
    </row>
    <row r="5002" spans="1:4" x14ac:dyDescent="0.3">
      <c r="A5002" t="s">
        <v>29</v>
      </c>
      <c r="B5002" t="s">
        <v>13</v>
      </c>
      <c r="C5002" t="s">
        <v>10</v>
      </c>
      <c r="D5002" t="s">
        <v>31</v>
      </c>
    </row>
    <row r="5003" spans="1:4" x14ac:dyDescent="0.3">
      <c r="A5003" t="s">
        <v>28</v>
      </c>
      <c r="B5003" t="s">
        <v>13</v>
      </c>
      <c r="C5003" t="s">
        <v>10</v>
      </c>
      <c r="D5003" t="s">
        <v>31</v>
      </c>
    </row>
    <row r="5004" spans="1:4" x14ac:dyDescent="0.3">
      <c r="A5004" t="s">
        <v>29</v>
      </c>
      <c r="B5004" t="s">
        <v>13</v>
      </c>
      <c r="C5004" t="s">
        <v>10</v>
      </c>
      <c r="D5004" t="s">
        <v>31</v>
      </c>
    </row>
    <row r="5005" spans="1:4" x14ac:dyDescent="0.3">
      <c r="A5005" t="s">
        <v>29</v>
      </c>
      <c r="B5005" t="s">
        <v>13</v>
      </c>
      <c r="C5005" t="s">
        <v>10</v>
      </c>
      <c r="D5005" t="s">
        <v>31</v>
      </c>
    </row>
    <row r="5006" spans="1:4" x14ac:dyDescent="0.3">
      <c r="A5006" t="s">
        <v>29</v>
      </c>
      <c r="B5006" t="s">
        <v>13</v>
      </c>
      <c r="C5006" t="s">
        <v>10</v>
      </c>
      <c r="D5006" t="s">
        <v>31</v>
      </c>
    </row>
    <row r="5007" spans="1:4" x14ac:dyDescent="0.3">
      <c r="A5007" t="s">
        <v>29</v>
      </c>
      <c r="B5007" t="s">
        <v>13</v>
      </c>
      <c r="C5007" t="s">
        <v>10</v>
      </c>
      <c r="D5007" t="s">
        <v>31</v>
      </c>
    </row>
    <row r="5008" spans="1:4" x14ac:dyDescent="0.3">
      <c r="A5008" t="s">
        <v>29</v>
      </c>
      <c r="B5008" t="s">
        <v>13</v>
      </c>
      <c r="C5008" t="s">
        <v>10</v>
      </c>
      <c r="D5008" t="s">
        <v>31</v>
      </c>
    </row>
    <row r="5009" spans="1:4" x14ac:dyDescent="0.3">
      <c r="A5009" t="s">
        <v>29</v>
      </c>
      <c r="B5009" t="s">
        <v>13</v>
      </c>
      <c r="C5009" t="s">
        <v>10</v>
      </c>
      <c r="D5009" t="s">
        <v>31</v>
      </c>
    </row>
    <row r="5010" spans="1:4" x14ac:dyDescent="0.3">
      <c r="A5010" t="s">
        <v>29</v>
      </c>
      <c r="B5010" t="s">
        <v>13</v>
      </c>
      <c r="C5010" t="s">
        <v>10</v>
      </c>
      <c r="D5010" t="s">
        <v>31</v>
      </c>
    </row>
    <row r="5011" spans="1:4" x14ac:dyDescent="0.3">
      <c r="A5011" t="s">
        <v>28</v>
      </c>
      <c r="B5011" t="s">
        <v>13</v>
      </c>
      <c r="C5011" t="s">
        <v>10</v>
      </c>
      <c r="D5011" t="s">
        <v>31</v>
      </c>
    </row>
    <row r="5012" spans="1:4" x14ac:dyDescent="0.3">
      <c r="A5012" t="s">
        <v>29</v>
      </c>
      <c r="B5012" t="s">
        <v>13</v>
      </c>
      <c r="C5012" t="s">
        <v>5</v>
      </c>
      <c r="D5012" t="s">
        <v>31</v>
      </c>
    </row>
    <row r="5013" spans="1:4" x14ac:dyDescent="0.3">
      <c r="A5013" t="s">
        <v>29</v>
      </c>
      <c r="B5013" t="s">
        <v>13</v>
      </c>
      <c r="C5013" t="s">
        <v>10</v>
      </c>
      <c r="D5013" t="s">
        <v>31</v>
      </c>
    </row>
    <row r="5014" spans="1:4" x14ac:dyDescent="0.3">
      <c r="A5014" t="s">
        <v>29</v>
      </c>
      <c r="B5014" t="s">
        <v>13</v>
      </c>
      <c r="C5014" t="s">
        <v>10</v>
      </c>
      <c r="D5014" t="s">
        <v>30</v>
      </c>
    </row>
    <row r="5015" spans="1:4" x14ac:dyDescent="0.3">
      <c r="A5015" t="s">
        <v>29</v>
      </c>
      <c r="B5015" t="s">
        <v>13</v>
      </c>
      <c r="C5015" t="s">
        <v>10</v>
      </c>
      <c r="D5015" t="s">
        <v>31</v>
      </c>
    </row>
    <row r="5016" spans="1:4" x14ac:dyDescent="0.3">
      <c r="A5016" t="s">
        <v>29</v>
      </c>
      <c r="B5016" t="s">
        <v>13</v>
      </c>
      <c r="C5016" t="s">
        <v>5</v>
      </c>
      <c r="D5016" t="s">
        <v>31</v>
      </c>
    </row>
    <row r="5017" spans="1:4" x14ac:dyDescent="0.3">
      <c r="A5017" t="s">
        <v>29</v>
      </c>
      <c r="B5017" t="s">
        <v>17</v>
      </c>
      <c r="C5017" t="s">
        <v>2</v>
      </c>
      <c r="D5017" t="s">
        <v>31</v>
      </c>
    </row>
    <row r="5018" spans="1:4" x14ac:dyDescent="0.3">
      <c r="A5018" t="s">
        <v>29</v>
      </c>
      <c r="B5018" t="s">
        <v>17</v>
      </c>
      <c r="C5018" t="s">
        <v>2</v>
      </c>
      <c r="D5018" t="s">
        <v>31</v>
      </c>
    </row>
    <row r="5019" spans="1:4" x14ac:dyDescent="0.3">
      <c r="A5019" t="s">
        <v>29</v>
      </c>
      <c r="B5019" t="s">
        <v>17</v>
      </c>
      <c r="C5019" t="s">
        <v>6</v>
      </c>
      <c r="D5019" t="s">
        <v>31</v>
      </c>
    </row>
    <row r="5020" spans="1:4" x14ac:dyDescent="0.3">
      <c r="A5020" t="s">
        <v>27</v>
      </c>
      <c r="B5020" t="s">
        <v>15</v>
      </c>
      <c r="C5020" t="s">
        <v>2</v>
      </c>
      <c r="D5020" t="s">
        <v>31</v>
      </c>
    </row>
    <row r="5021" spans="1:4" x14ac:dyDescent="0.3">
      <c r="A5021" t="s">
        <v>29</v>
      </c>
      <c r="B5021" t="s">
        <v>15</v>
      </c>
      <c r="C5021" t="s">
        <v>2</v>
      </c>
      <c r="D5021" t="s">
        <v>30</v>
      </c>
    </row>
    <row r="5022" spans="1:4" x14ac:dyDescent="0.3">
      <c r="A5022" t="s">
        <v>29</v>
      </c>
      <c r="B5022" t="s">
        <v>17</v>
      </c>
      <c r="C5022" t="s">
        <v>2</v>
      </c>
      <c r="D5022" t="s">
        <v>31</v>
      </c>
    </row>
    <row r="5023" spans="1:4" x14ac:dyDescent="0.3">
      <c r="A5023" t="s">
        <v>29</v>
      </c>
      <c r="B5023" t="s">
        <v>17</v>
      </c>
      <c r="C5023" t="s">
        <v>6</v>
      </c>
      <c r="D5023" t="s">
        <v>31</v>
      </c>
    </row>
    <row r="5024" spans="1:4" x14ac:dyDescent="0.3">
      <c r="A5024" t="s">
        <v>29</v>
      </c>
      <c r="B5024" t="s">
        <v>17</v>
      </c>
      <c r="C5024" t="s">
        <v>6</v>
      </c>
      <c r="D5024" t="s">
        <v>31</v>
      </c>
    </row>
    <row r="5025" spans="1:4" x14ac:dyDescent="0.3">
      <c r="A5025" t="s">
        <v>29</v>
      </c>
      <c r="B5025" t="s">
        <v>17</v>
      </c>
      <c r="C5025" t="s">
        <v>10</v>
      </c>
      <c r="D5025" t="s">
        <v>31</v>
      </c>
    </row>
    <row r="5026" spans="1:4" x14ac:dyDescent="0.3">
      <c r="A5026" t="s">
        <v>29</v>
      </c>
      <c r="B5026" t="s">
        <v>17</v>
      </c>
      <c r="C5026" t="s">
        <v>10</v>
      </c>
      <c r="D5026" t="s">
        <v>31</v>
      </c>
    </row>
    <row r="5027" spans="1:4" x14ac:dyDescent="0.3">
      <c r="A5027" t="s">
        <v>29</v>
      </c>
      <c r="B5027" t="s">
        <v>17</v>
      </c>
      <c r="C5027" t="s">
        <v>10</v>
      </c>
      <c r="D5027" t="s">
        <v>31</v>
      </c>
    </row>
    <row r="5028" spans="1:4" x14ac:dyDescent="0.3">
      <c r="A5028" t="s">
        <v>29</v>
      </c>
      <c r="B5028" t="s">
        <v>17</v>
      </c>
      <c r="C5028" t="s">
        <v>10</v>
      </c>
      <c r="D5028" t="s">
        <v>31</v>
      </c>
    </row>
    <row r="5029" spans="1:4" x14ac:dyDescent="0.3">
      <c r="A5029" t="s">
        <v>29</v>
      </c>
      <c r="B5029" t="s">
        <v>17</v>
      </c>
      <c r="C5029" t="s">
        <v>10</v>
      </c>
      <c r="D5029" t="s">
        <v>31</v>
      </c>
    </row>
    <row r="5030" spans="1:4" x14ac:dyDescent="0.3">
      <c r="A5030" t="s">
        <v>29</v>
      </c>
      <c r="B5030" t="s">
        <v>17</v>
      </c>
      <c r="C5030" t="s">
        <v>10</v>
      </c>
      <c r="D5030" t="s">
        <v>31</v>
      </c>
    </row>
    <row r="5031" spans="1:4" x14ac:dyDescent="0.3">
      <c r="A5031" t="s">
        <v>27</v>
      </c>
      <c r="B5031" t="s">
        <v>12</v>
      </c>
      <c r="C5031" t="s">
        <v>2</v>
      </c>
      <c r="D5031" t="s">
        <v>31</v>
      </c>
    </row>
    <row r="5032" spans="1:4" x14ac:dyDescent="0.3">
      <c r="A5032" t="s">
        <v>27</v>
      </c>
      <c r="B5032" t="s">
        <v>12</v>
      </c>
      <c r="C5032" t="s">
        <v>2</v>
      </c>
      <c r="D5032" t="s">
        <v>30</v>
      </c>
    </row>
    <row r="5033" spans="1:4" x14ac:dyDescent="0.3">
      <c r="A5033" t="s">
        <v>29</v>
      </c>
      <c r="B5033" t="s">
        <v>12</v>
      </c>
      <c r="C5033" t="s">
        <v>2</v>
      </c>
      <c r="D5033" t="s">
        <v>31</v>
      </c>
    </row>
    <row r="5034" spans="1:4" x14ac:dyDescent="0.3">
      <c r="A5034" t="s">
        <v>27</v>
      </c>
      <c r="B5034" t="s">
        <v>12</v>
      </c>
      <c r="C5034" t="s">
        <v>10</v>
      </c>
      <c r="D5034" t="s">
        <v>30</v>
      </c>
    </row>
    <row r="5035" spans="1:4" x14ac:dyDescent="0.3">
      <c r="A5035" t="s">
        <v>27</v>
      </c>
      <c r="B5035" t="s">
        <v>12</v>
      </c>
      <c r="C5035" t="s">
        <v>10</v>
      </c>
      <c r="D5035" t="s">
        <v>31</v>
      </c>
    </row>
    <row r="5036" spans="1:4" x14ac:dyDescent="0.3">
      <c r="A5036" t="s">
        <v>29</v>
      </c>
      <c r="B5036" t="s">
        <v>12</v>
      </c>
      <c r="C5036" t="s">
        <v>10</v>
      </c>
      <c r="D5036" t="s">
        <v>30</v>
      </c>
    </row>
    <row r="5037" spans="1:4" x14ac:dyDescent="0.3">
      <c r="A5037" t="s">
        <v>28</v>
      </c>
      <c r="B5037" t="s">
        <v>12</v>
      </c>
      <c r="C5037" t="s">
        <v>2</v>
      </c>
      <c r="D5037" t="s">
        <v>31</v>
      </c>
    </row>
    <row r="5038" spans="1:4" x14ac:dyDescent="0.3">
      <c r="A5038" t="s">
        <v>29</v>
      </c>
      <c r="B5038" t="s">
        <v>17</v>
      </c>
      <c r="C5038" t="s">
        <v>10</v>
      </c>
      <c r="D5038" t="s">
        <v>31</v>
      </c>
    </row>
    <row r="5039" spans="1:4" x14ac:dyDescent="0.3">
      <c r="A5039" t="s">
        <v>29</v>
      </c>
      <c r="B5039" t="s">
        <v>17</v>
      </c>
      <c r="C5039" t="s">
        <v>10</v>
      </c>
      <c r="D5039" t="s">
        <v>31</v>
      </c>
    </row>
    <row r="5040" spans="1:4" x14ac:dyDescent="0.3">
      <c r="A5040" t="s">
        <v>27</v>
      </c>
      <c r="B5040" t="s">
        <v>20</v>
      </c>
      <c r="C5040" t="s">
        <v>5</v>
      </c>
      <c r="D5040" t="s">
        <v>31</v>
      </c>
    </row>
    <row r="5041" spans="1:4" x14ac:dyDescent="0.3">
      <c r="A5041" t="s">
        <v>28</v>
      </c>
      <c r="B5041" t="s">
        <v>20</v>
      </c>
      <c r="C5041" t="s">
        <v>5</v>
      </c>
      <c r="D5041" t="s">
        <v>31</v>
      </c>
    </row>
    <row r="5042" spans="1:4" x14ac:dyDescent="0.3">
      <c r="A5042" t="s">
        <v>29</v>
      </c>
      <c r="B5042" t="s">
        <v>17</v>
      </c>
      <c r="C5042" t="s">
        <v>1</v>
      </c>
      <c r="D5042" t="s">
        <v>31</v>
      </c>
    </row>
    <row r="5043" spans="1:4" x14ac:dyDescent="0.3">
      <c r="A5043" t="s">
        <v>29</v>
      </c>
      <c r="B5043" t="s">
        <v>14</v>
      </c>
      <c r="C5043" t="s">
        <v>2</v>
      </c>
      <c r="D5043" t="s">
        <v>31</v>
      </c>
    </row>
    <row r="5044" spans="1:4" x14ac:dyDescent="0.3">
      <c r="A5044" t="s">
        <v>29</v>
      </c>
      <c r="B5044" t="s">
        <v>14</v>
      </c>
      <c r="C5044" t="s">
        <v>2</v>
      </c>
      <c r="D5044" t="s">
        <v>31</v>
      </c>
    </row>
    <row r="5045" spans="1:4" x14ac:dyDescent="0.3">
      <c r="A5045" t="s">
        <v>29</v>
      </c>
      <c r="B5045" t="s">
        <v>14</v>
      </c>
      <c r="C5045" t="s">
        <v>2</v>
      </c>
      <c r="D5045" t="s">
        <v>31</v>
      </c>
    </row>
    <row r="5046" spans="1:4" x14ac:dyDescent="0.3">
      <c r="A5046" t="s">
        <v>29</v>
      </c>
      <c r="B5046" t="s">
        <v>14</v>
      </c>
      <c r="C5046" t="s">
        <v>2</v>
      </c>
      <c r="D5046" t="s">
        <v>31</v>
      </c>
    </row>
    <row r="5047" spans="1:4" x14ac:dyDescent="0.3">
      <c r="A5047" t="s">
        <v>29</v>
      </c>
      <c r="B5047" t="s">
        <v>18</v>
      </c>
      <c r="C5047" t="s">
        <v>10</v>
      </c>
      <c r="D5047" t="s">
        <v>31</v>
      </c>
    </row>
    <row r="5048" spans="1:4" x14ac:dyDescent="0.3">
      <c r="A5048" t="s">
        <v>29</v>
      </c>
      <c r="B5048" t="s">
        <v>18</v>
      </c>
      <c r="C5048" t="s">
        <v>10</v>
      </c>
      <c r="D5048" t="s">
        <v>31</v>
      </c>
    </row>
    <row r="5049" spans="1:4" x14ac:dyDescent="0.3">
      <c r="A5049" t="s">
        <v>29</v>
      </c>
      <c r="B5049" t="s">
        <v>18</v>
      </c>
      <c r="C5049" t="s">
        <v>10</v>
      </c>
      <c r="D5049" t="s">
        <v>31</v>
      </c>
    </row>
    <row r="5050" spans="1:4" x14ac:dyDescent="0.3">
      <c r="A5050" t="s">
        <v>28</v>
      </c>
      <c r="B5050" t="s">
        <v>18</v>
      </c>
      <c r="C5050" t="s">
        <v>10</v>
      </c>
      <c r="D5050" t="s">
        <v>31</v>
      </c>
    </row>
    <row r="5051" spans="1:4" x14ac:dyDescent="0.3">
      <c r="A5051" t="s">
        <v>29</v>
      </c>
      <c r="B5051" t="s">
        <v>14</v>
      </c>
      <c r="C5051" t="s">
        <v>10</v>
      </c>
      <c r="D5051" t="s">
        <v>31</v>
      </c>
    </row>
    <row r="5052" spans="1:4" x14ac:dyDescent="0.3">
      <c r="A5052" t="s">
        <v>29</v>
      </c>
      <c r="B5052" t="s">
        <v>14</v>
      </c>
      <c r="C5052" t="s">
        <v>10</v>
      </c>
      <c r="D5052" t="s">
        <v>31</v>
      </c>
    </row>
    <row r="5053" spans="1:4" x14ac:dyDescent="0.3">
      <c r="A5053" t="s">
        <v>28</v>
      </c>
      <c r="B5053" t="s">
        <v>14</v>
      </c>
      <c r="C5053" t="s">
        <v>10</v>
      </c>
      <c r="D5053" t="s">
        <v>31</v>
      </c>
    </row>
    <row r="5054" spans="1:4" x14ac:dyDescent="0.3">
      <c r="A5054" t="s">
        <v>27</v>
      </c>
      <c r="B5054" t="s">
        <v>12</v>
      </c>
      <c r="C5054" t="s">
        <v>10</v>
      </c>
      <c r="D5054" t="s">
        <v>31</v>
      </c>
    </row>
    <row r="5055" spans="1:4" x14ac:dyDescent="0.3">
      <c r="A5055" t="s">
        <v>29</v>
      </c>
      <c r="B5055" t="s">
        <v>13</v>
      </c>
      <c r="C5055" t="s">
        <v>10</v>
      </c>
      <c r="D5055" t="s">
        <v>30</v>
      </c>
    </row>
    <row r="5056" spans="1:4" x14ac:dyDescent="0.3">
      <c r="A5056" t="s">
        <v>29</v>
      </c>
      <c r="B5056" t="s">
        <v>13</v>
      </c>
      <c r="C5056" t="s">
        <v>10</v>
      </c>
      <c r="D5056" t="s">
        <v>30</v>
      </c>
    </row>
    <row r="5057" spans="1:4" x14ac:dyDescent="0.3">
      <c r="A5057" t="s">
        <v>29</v>
      </c>
      <c r="B5057" t="s">
        <v>13</v>
      </c>
      <c r="C5057" t="s">
        <v>1</v>
      </c>
      <c r="D5057" t="s">
        <v>31</v>
      </c>
    </row>
    <row r="5058" spans="1:4" x14ac:dyDescent="0.3">
      <c r="A5058" t="s">
        <v>29</v>
      </c>
      <c r="B5058" t="s">
        <v>13</v>
      </c>
      <c r="C5058" t="s">
        <v>10</v>
      </c>
      <c r="D5058" t="s">
        <v>31</v>
      </c>
    </row>
    <row r="5059" spans="1:4" x14ac:dyDescent="0.3">
      <c r="A5059" t="s">
        <v>29</v>
      </c>
      <c r="B5059" t="s">
        <v>13</v>
      </c>
      <c r="C5059" t="s">
        <v>10</v>
      </c>
      <c r="D5059" t="s">
        <v>31</v>
      </c>
    </row>
    <row r="5060" spans="1:4" x14ac:dyDescent="0.3">
      <c r="A5060" t="s">
        <v>29</v>
      </c>
      <c r="B5060" t="s">
        <v>13</v>
      </c>
      <c r="C5060" t="s">
        <v>10</v>
      </c>
      <c r="D5060" t="s">
        <v>31</v>
      </c>
    </row>
    <row r="5061" spans="1:4" x14ac:dyDescent="0.3">
      <c r="A5061" t="s">
        <v>27</v>
      </c>
      <c r="B5061" t="s">
        <v>12</v>
      </c>
      <c r="C5061" t="s">
        <v>6</v>
      </c>
      <c r="D5061" t="s">
        <v>31</v>
      </c>
    </row>
    <row r="5062" spans="1:4" x14ac:dyDescent="0.3">
      <c r="A5062" t="s">
        <v>29</v>
      </c>
      <c r="B5062" t="s">
        <v>13</v>
      </c>
      <c r="C5062" t="s">
        <v>10</v>
      </c>
      <c r="D5062" t="s">
        <v>31</v>
      </c>
    </row>
    <row r="5063" spans="1:4" x14ac:dyDescent="0.3">
      <c r="A5063" t="s">
        <v>29</v>
      </c>
      <c r="B5063" t="s">
        <v>13</v>
      </c>
      <c r="C5063" t="s">
        <v>10</v>
      </c>
      <c r="D5063" t="s">
        <v>31</v>
      </c>
    </row>
    <row r="5064" spans="1:4" x14ac:dyDescent="0.3">
      <c r="A5064" t="s">
        <v>29</v>
      </c>
      <c r="B5064" t="s">
        <v>14</v>
      </c>
      <c r="C5064" t="s">
        <v>4</v>
      </c>
      <c r="D5064" t="s">
        <v>31</v>
      </c>
    </row>
    <row r="5065" spans="1:4" x14ac:dyDescent="0.3">
      <c r="A5065" t="s">
        <v>29</v>
      </c>
      <c r="B5065" t="s">
        <v>14</v>
      </c>
      <c r="C5065" t="s">
        <v>4</v>
      </c>
      <c r="D5065" t="s">
        <v>31</v>
      </c>
    </row>
    <row r="5066" spans="1:4" x14ac:dyDescent="0.3">
      <c r="A5066" t="s">
        <v>29</v>
      </c>
      <c r="B5066" t="s">
        <v>14</v>
      </c>
      <c r="C5066" t="s">
        <v>4</v>
      </c>
      <c r="D5066" t="s">
        <v>31</v>
      </c>
    </row>
    <row r="5067" spans="1:4" x14ac:dyDescent="0.3">
      <c r="A5067" t="s">
        <v>29</v>
      </c>
      <c r="B5067" t="s">
        <v>14</v>
      </c>
      <c r="C5067" t="s">
        <v>4</v>
      </c>
      <c r="D5067" t="s">
        <v>31</v>
      </c>
    </row>
    <row r="5068" spans="1:4" x14ac:dyDescent="0.3">
      <c r="A5068" t="s">
        <v>29</v>
      </c>
      <c r="B5068" t="s">
        <v>14</v>
      </c>
      <c r="C5068" t="s">
        <v>4</v>
      </c>
      <c r="D5068" t="s">
        <v>31</v>
      </c>
    </row>
    <row r="5069" spans="1:4" x14ac:dyDescent="0.3">
      <c r="A5069" t="s">
        <v>29</v>
      </c>
      <c r="B5069" t="s">
        <v>14</v>
      </c>
      <c r="C5069" t="s">
        <v>4</v>
      </c>
      <c r="D5069" t="s">
        <v>31</v>
      </c>
    </row>
    <row r="5070" spans="1:4" x14ac:dyDescent="0.3">
      <c r="A5070" t="s">
        <v>29</v>
      </c>
      <c r="B5070" t="s">
        <v>14</v>
      </c>
      <c r="C5070" t="s">
        <v>4</v>
      </c>
      <c r="D5070" t="s">
        <v>30</v>
      </c>
    </row>
    <row r="5071" spans="1:4" x14ac:dyDescent="0.3">
      <c r="A5071" t="s">
        <v>29</v>
      </c>
      <c r="B5071" t="s">
        <v>14</v>
      </c>
      <c r="C5071" t="s">
        <v>4</v>
      </c>
      <c r="D5071" t="s">
        <v>31</v>
      </c>
    </row>
    <row r="5072" spans="1:4" x14ac:dyDescent="0.3">
      <c r="A5072" t="s">
        <v>29</v>
      </c>
      <c r="B5072" t="s">
        <v>14</v>
      </c>
      <c r="C5072" t="s">
        <v>4</v>
      </c>
      <c r="D5072" t="s">
        <v>30</v>
      </c>
    </row>
    <row r="5073" spans="1:4" x14ac:dyDescent="0.3">
      <c r="A5073" t="s">
        <v>29</v>
      </c>
      <c r="B5073" t="s">
        <v>14</v>
      </c>
      <c r="C5073" t="s">
        <v>4</v>
      </c>
      <c r="D5073" t="s">
        <v>31</v>
      </c>
    </row>
    <row r="5074" spans="1:4" x14ac:dyDescent="0.3">
      <c r="A5074" t="s">
        <v>29</v>
      </c>
      <c r="B5074" t="s">
        <v>14</v>
      </c>
      <c r="C5074" t="s">
        <v>4</v>
      </c>
      <c r="D5074" t="s">
        <v>31</v>
      </c>
    </row>
    <row r="5075" spans="1:4" x14ac:dyDescent="0.3">
      <c r="A5075" t="s">
        <v>29</v>
      </c>
      <c r="B5075" t="s">
        <v>14</v>
      </c>
      <c r="C5075" t="s">
        <v>4</v>
      </c>
      <c r="D5075" t="s">
        <v>31</v>
      </c>
    </row>
    <row r="5076" spans="1:4" x14ac:dyDescent="0.3">
      <c r="A5076" t="s">
        <v>29</v>
      </c>
      <c r="B5076" t="s">
        <v>14</v>
      </c>
      <c r="C5076" t="s">
        <v>4</v>
      </c>
      <c r="D5076" t="s">
        <v>31</v>
      </c>
    </row>
    <row r="5077" spans="1:4" x14ac:dyDescent="0.3">
      <c r="A5077" t="s">
        <v>29</v>
      </c>
      <c r="B5077" t="s">
        <v>14</v>
      </c>
      <c r="C5077" t="s">
        <v>4</v>
      </c>
      <c r="D5077" t="s">
        <v>31</v>
      </c>
    </row>
    <row r="5078" spans="1:4" x14ac:dyDescent="0.3">
      <c r="A5078" t="s">
        <v>27</v>
      </c>
      <c r="B5078" t="s">
        <v>12</v>
      </c>
      <c r="C5078" t="s">
        <v>2</v>
      </c>
      <c r="D5078" t="s">
        <v>31</v>
      </c>
    </row>
    <row r="5079" spans="1:4" x14ac:dyDescent="0.3">
      <c r="A5079" t="s">
        <v>27</v>
      </c>
      <c r="B5079" t="s">
        <v>12</v>
      </c>
      <c r="C5079" t="s">
        <v>2</v>
      </c>
      <c r="D5079" t="s">
        <v>31</v>
      </c>
    </row>
    <row r="5080" spans="1:4" x14ac:dyDescent="0.3">
      <c r="A5080" t="s">
        <v>29</v>
      </c>
      <c r="B5080" t="s">
        <v>19</v>
      </c>
      <c r="C5080" t="s">
        <v>10</v>
      </c>
      <c r="D5080" t="s">
        <v>31</v>
      </c>
    </row>
    <row r="5081" spans="1:4" x14ac:dyDescent="0.3">
      <c r="A5081" t="s">
        <v>29</v>
      </c>
      <c r="B5081" t="s">
        <v>17</v>
      </c>
      <c r="C5081" t="s">
        <v>5</v>
      </c>
      <c r="D5081" t="s">
        <v>31</v>
      </c>
    </row>
    <row r="5082" spans="1:4" x14ac:dyDescent="0.3">
      <c r="A5082" t="s">
        <v>29</v>
      </c>
      <c r="B5082" t="s">
        <v>17</v>
      </c>
      <c r="C5082" t="s">
        <v>5</v>
      </c>
      <c r="D5082" t="s">
        <v>30</v>
      </c>
    </row>
    <row r="5083" spans="1:4" x14ac:dyDescent="0.3">
      <c r="A5083" t="s">
        <v>29</v>
      </c>
      <c r="B5083" t="s">
        <v>17</v>
      </c>
      <c r="C5083" t="s">
        <v>5</v>
      </c>
      <c r="D5083" t="s">
        <v>30</v>
      </c>
    </row>
    <row r="5084" spans="1:4" x14ac:dyDescent="0.3">
      <c r="A5084" t="s">
        <v>29</v>
      </c>
      <c r="B5084" t="s">
        <v>17</v>
      </c>
      <c r="C5084" t="s">
        <v>5</v>
      </c>
      <c r="D5084" t="s">
        <v>31</v>
      </c>
    </row>
    <row r="5085" spans="1:4" x14ac:dyDescent="0.3">
      <c r="A5085" t="s">
        <v>29</v>
      </c>
      <c r="B5085" t="s">
        <v>17</v>
      </c>
      <c r="C5085" t="s">
        <v>5</v>
      </c>
      <c r="D5085" t="s">
        <v>31</v>
      </c>
    </row>
    <row r="5086" spans="1:4" x14ac:dyDescent="0.3">
      <c r="A5086" t="s">
        <v>29</v>
      </c>
      <c r="B5086" t="s">
        <v>17</v>
      </c>
      <c r="C5086" t="s">
        <v>5</v>
      </c>
      <c r="D5086" t="s">
        <v>31</v>
      </c>
    </row>
    <row r="5087" spans="1:4" x14ac:dyDescent="0.3">
      <c r="A5087" t="s">
        <v>29</v>
      </c>
      <c r="B5087" t="s">
        <v>17</v>
      </c>
      <c r="C5087" t="s">
        <v>2</v>
      </c>
      <c r="D5087" t="s">
        <v>31</v>
      </c>
    </row>
    <row r="5088" spans="1:4" x14ac:dyDescent="0.3">
      <c r="A5088" t="s">
        <v>27</v>
      </c>
      <c r="B5088" t="s">
        <v>20</v>
      </c>
      <c r="C5088" t="s">
        <v>2</v>
      </c>
      <c r="D5088" t="s">
        <v>31</v>
      </c>
    </row>
    <row r="5089" spans="1:4" x14ac:dyDescent="0.3">
      <c r="A5089" t="s">
        <v>27</v>
      </c>
      <c r="B5089" t="s">
        <v>15</v>
      </c>
      <c r="C5089" t="s">
        <v>5</v>
      </c>
      <c r="D5089" t="s">
        <v>31</v>
      </c>
    </row>
    <row r="5090" spans="1:4" x14ac:dyDescent="0.3">
      <c r="A5090" t="s">
        <v>29</v>
      </c>
      <c r="B5090" t="s">
        <v>17</v>
      </c>
      <c r="C5090" t="s">
        <v>2</v>
      </c>
      <c r="D5090" t="s">
        <v>31</v>
      </c>
    </row>
    <row r="5091" spans="1:4" x14ac:dyDescent="0.3">
      <c r="A5091" t="s">
        <v>29</v>
      </c>
      <c r="B5091" t="s">
        <v>17</v>
      </c>
      <c r="C5091" t="s">
        <v>2</v>
      </c>
      <c r="D5091" t="s">
        <v>31</v>
      </c>
    </row>
    <row r="5092" spans="1:4" x14ac:dyDescent="0.3">
      <c r="A5092" t="s">
        <v>29</v>
      </c>
      <c r="B5092" t="s">
        <v>17</v>
      </c>
      <c r="C5092" t="s">
        <v>5</v>
      </c>
      <c r="D5092" t="s">
        <v>31</v>
      </c>
    </row>
    <row r="5093" spans="1:4" x14ac:dyDescent="0.3">
      <c r="A5093" t="s">
        <v>29</v>
      </c>
      <c r="B5093" t="s">
        <v>17</v>
      </c>
      <c r="C5093" t="s">
        <v>10</v>
      </c>
      <c r="D5093" t="s">
        <v>31</v>
      </c>
    </row>
    <row r="5094" spans="1:4" x14ac:dyDescent="0.3">
      <c r="A5094" t="s">
        <v>29</v>
      </c>
      <c r="B5094" t="s">
        <v>13</v>
      </c>
      <c r="C5094" t="s">
        <v>10</v>
      </c>
      <c r="D5094" t="s">
        <v>31</v>
      </c>
    </row>
    <row r="5095" spans="1:4" x14ac:dyDescent="0.3">
      <c r="A5095" t="s">
        <v>29</v>
      </c>
      <c r="B5095" t="s">
        <v>13</v>
      </c>
      <c r="C5095" t="s">
        <v>10</v>
      </c>
      <c r="D5095" t="s">
        <v>31</v>
      </c>
    </row>
    <row r="5096" spans="1:4" x14ac:dyDescent="0.3">
      <c r="A5096" t="s">
        <v>29</v>
      </c>
      <c r="B5096" t="s">
        <v>17</v>
      </c>
      <c r="C5096" t="s">
        <v>6</v>
      </c>
      <c r="D5096" t="s">
        <v>31</v>
      </c>
    </row>
    <row r="5097" spans="1:4" x14ac:dyDescent="0.3">
      <c r="A5097" t="s">
        <v>29</v>
      </c>
      <c r="B5097" t="s">
        <v>17</v>
      </c>
      <c r="C5097" t="s">
        <v>2</v>
      </c>
      <c r="D5097" t="s">
        <v>31</v>
      </c>
    </row>
    <row r="5098" spans="1:4" x14ac:dyDescent="0.3">
      <c r="A5098" t="s">
        <v>29</v>
      </c>
      <c r="B5098" t="s">
        <v>17</v>
      </c>
      <c r="C5098" t="s">
        <v>4</v>
      </c>
      <c r="D5098" t="s">
        <v>31</v>
      </c>
    </row>
    <row r="5099" spans="1:4" x14ac:dyDescent="0.3">
      <c r="A5099" t="s">
        <v>29</v>
      </c>
      <c r="B5099" t="s">
        <v>17</v>
      </c>
      <c r="C5099" t="s">
        <v>2</v>
      </c>
      <c r="D5099" t="s">
        <v>31</v>
      </c>
    </row>
    <row r="5100" spans="1:4" x14ac:dyDescent="0.3">
      <c r="A5100" t="s">
        <v>28</v>
      </c>
      <c r="B5100" t="s">
        <v>17</v>
      </c>
      <c r="C5100" t="s">
        <v>2</v>
      </c>
      <c r="D5100" t="s">
        <v>31</v>
      </c>
    </row>
    <row r="5101" spans="1:4" x14ac:dyDescent="0.3">
      <c r="A5101" t="s">
        <v>29</v>
      </c>
      <c r="B5101" t="s">
        <v>17</v>
      </c>
      <c r="C5101" t="s">
        <v>2</v>
      </c>
      <c r="D5101" t="s">
        <v>31</v>
      </c>
    </row>
    <row r="5102" spans="1:4" x14ac:dyDescent="0.3">
      <c r="A5102" t="s">
        <v>29</v>
      </c>
      <c r="B5102" t="s">
        <v>17</v>
      </c>
      <c r="C5102" t="s">
        <v>4</v>
      </c>
      <c r="D5102" t="s">
        <v>31</v>
      </c>
    </row>
    <row r="5103" spans="1:4" x14ac:dyDescent="0.3">
      <c r="A5103" t="s">
        <v>29</v>
      </c>
      <c r="B5103" t="s">
        <v>12</v>
      </c>
      <c r="C5103" t="s">
        <v>4</v>
      </c>
      <c r="D5103" t="s">
        <v>31</v>
      </c>
    </row>
    <row r="5104" spans="1:4" x14ac:dyDescent="0.3">
      <c r="A5104" t="s">
        <v>27</v>
      </c>
      <c r="B5104" t="s">
        <v>12</v>
      </c>
      <c r="C5104" t="s">
        <v>4</v>
      </c>
      <c r="D5104" t="s">
        <v>31</v>
      </c>
    </row>
    <row r="5105" spans="1:4" x14ac:dyDescent="0.3">
      <c r="A5105" t="s">
        <v>27</v>
      </c>
      <c r="B5105" t="s">
        <v>12</v>
      </c>
      <c r="C5105" t="s">
        <v>4</v>
      </c>
      <c r="D5105" t="s">
        <v>31</v>
      </c>
    </row>
    <row r="5106" spans="1:4" x14ac:dyDescent="0.3">
      <c r="A5106" t="s">
        <v>27</v>
      </c>
      <c r="B5106" t="s">
        <v>12</v>
      </c>
      <c r="C5106" t="s">
        <v>4</v>
      </c>
      <c r="D5106" t="s">
        <v>31</v>
      </c>
    </row>
    <row r="5107" spans="1:4" x14ac:dyDescent="0.3">
      <c r="A5107" t="s">
        <v>29</v>
      </c>
      <c r="B5107" t="s">
        <v>12</v>
      </c>
      <c r="C5107" t="s">
        <v>4</v>
      </c>
      <c r="D5107" t="s">
        <v>31</v>
      </c>
    </row>
    <row r="5108" spans="1:4" x14ac:dyDescent="0.3">
      <c r="A5108" t="s">
        <v>27</v>
      </c>
      <c r="B5108" t="s">
        <v>20</v>
      </c>
      <c r="C5108" t="s">
        <v>1</v>
      </c>
      <c r="D5108" t="s">
        <v>30</v>
      </c>
    </row>
    <row r="5109" spans="1:4" x14ac:dyDescent="0.3">
      <c r="A5109" t="s">
        <v>29</v>
      </c>
      <c r="B5109" t="s">
        <v>20</v>
      </c>
      <c r="C5109" t="s">
        <v>1</v>
      </c>
      <c r="D5109" t="s">
        <v>31</v>
      </c>
    </row>
    <row r="5110" spans="1:4" x14ac:dyDescent="0.3">
      <c r="A5110" t="s">
        <v>27</v>
      </c>
      <c r="B5110" t="s">
        <v>20</v>
      </c>
      <c r="C5110" t="s">
        <v>1</v>
      </c>
      <c r="D5110" t="s">
        <v>31</v>
      </c>
    </row>
    <row r="5111" spans="1:4" x14ac:dyDescent="0.3">
      <c r="A5111" t="s">
        <v>28</v>
      </c>
      <c r="B5111" t="s">
        <v>20</v>
      </c>
      <c r="C5111" t="s">
        <v>1</v>
      </c>
      <c r="D5111" t="s">
        <v>31</v>
      </c>
    </row>
    <row r="5112" spans="1:4" x14ac:dyDescent="0.3">
      <c r="A5112" t="s">
        <v>28</v>
      </c>
      <c r="B5112" t="s">
        <v>17</v>
      </c>
      <c r="C5112" t="s">
        <v>10</v>
      </c>
      <c r="D5112" t="s">
        <v>31</v>
      </c>
    </row>
    <row r="5113" spans="1:4" x14ac:dyDescent="0.3">
      <c r="A5113" t="s">
        <v>29</v>
      </c>
      <c r="B5113" t="s">
        <v>17</v>
      </c>
      <c r="C5113" t="s">
        <v>8</v>
      </c>
      <c r="D5113" t="s">
        <v>31</v>
      </c>
    </row>
    <row r="5114" spans="1:4" x14ac:dyDescent="0.3">
      <c r="A5114" t="s">
        <v>28</v>
      </c>
      <c r="B5114" t="s">
        <v>17</v>
      </c>
      <c r="C5114" t="s">
        <v>8</v>
      </c>
      <c r="D5114" t="s">
        <v>31</v>
      </c>
    </row>
    <row r="5115" spans="1:4" x14ac:dyDescent="0.3">
      <c r="A5115" t="s">
        <v>29</v>
      </c>
      <c r="B5115" t="s">
        <v>19</v>
      </c>
      <c r="C5115" t="s">
        <v>2</v>
      </c>
      <c r="D5115" t="s">
        <v>31</v>
      </c>
    </row>
    <row r="5116" spans="1:4" x14ac:dyDescent="0.3">
      <c r="A5116" t="s">
        <v>29</v>
      </c>
      <c r="B5116" t="s">
        <v>14</v>
      </c>
      <c r="C5116" t="s">
        <v>2</v>
      </c>
      <c r="D5116" t="s">
        <v>31</v>
      </c>
    </row>
    <row r="5117" spans="1:4" x14ac:dyDescent="0.3">
      <c r="A5117" t="s">
        <v>29</v>
      </c>
      <c r="B5117" t="s">
        <v>14</v>
      </c>
      <c r="C5117" t="s">
        <v>8</v>
      </c>
      <c r="D5117" t="s">
        <v>31</v>
      </c>
    </row>
    <row r="5118" spans="1:4" x14ac:dyDescent="0.3">
      <c r="A5118" t="s">
        <v>29</v>
      </c>
      <c r="B5118" t="s">
        <v>17</v>
      </c>
      <c r="C5118" t="s">
        <v>2</v>
      </c>
      <c r="D5118" t="s">
        <v>31</v>
      </c>
    </row>
    <row r="5119" spans="1:4" x14ac:dyDescent="0.3">
      <c r="A5119" t="s">
        <v>29</v>
      </c>
      <c r="B5119" t="s">
        <v>17</v>
      </c>
      <c r="C5119" t="s">
        <v>2</v>
      </c>
      <c r="D5119" t="s">
        <v>31</v>
      </c>
    </row>
    <row r="5120" spans="1:4" x14ac:dyDescent="0.3">
      <c r="A5120" t="s">
        <v>29</v>
      </c>
      <c r="B5120" t="s">
        <v>17</v>
      </c>
      <c r="C5120" t="s">
        <v>2</v>
      </c>
      <c r="D5120" t="s">
        <v>31</v>
      </c>
    </row>
    <row r="5121" spans="1:4" x14ac:dyDescent="0.3">
      <c r="A5121" t="s">
        <v>27</v>
      </c>
      <c r="B5121" t="s">
        <v>18</v>
      </c>
      <c r="C5121" t="s">
        <v>2</v>
      </c>
      <c r="D5121" t="s">
        <v>30</v>
      </c>
    </row>
    <row r="5122" spans="1:4" x14ac:dyDescent="0.3">
      <c r="A5122" t="s">
        <v>27</v>
      </c>
      <c r="B5122" t="s">
        <v>18</v>
      </c>
      <c r="C5122" t="s">
        <v>2</v>
      </c>
      <c r="D5122" t="s">
        <v>31</v>
      </c>
    </row>
    <row r="5123" spans="1:4" x14ac:dyDescent="0.3">
      <c r="A5123" t="s">
        <v>27</v>
      </c>
      <c r="B5123" t="s">
        <v>18</v>
      </c>
      <c r="C5123" t="s">
        <v>2</v>
      </c>
      <c r="D5123" t="s">
        <v>31</v>
      </c>
    </row>
    <row r="5124" spans="1:4" x14ac:dyDescent="0.3">
      <c r="A5124" t="s">
        <v>27</v>
      </c>
      <c r="B5124" t="s">
        <v>18</v>
      </c>
      <c r="C5124" t="s">
        <v>2</v>
      </c>
      <c r="D5124" t="s">
        <v>30</v>
      </c>
    </row>
    <row r="5125" spans="1:4" x14ac:dyDescent="0.3">
      <c r="A5125" t="s">
        <v>29</v>
      </c>
      <c r="B5125" t="s">
        <v>20</v>
      </c>
      <c r="C5125" t="s">
        <v>10</v>
      </c>
      <c r="D5125" t="s">
        <v>31</v>
      </c>
    </row>
    <row r="5126" spans="1:4" x14ac:dyDescent="0.3">
      <c r="A5126" t="s">
        <v>27</v>
      </c>
      <c r="B5126" t="s">
        <v>20</v>
      </c>
      <c r="C5126" t="s">
        <v>10</v>
      </c>
      <c r="D5126" t="s">
        <v>31</v>
      </c>
    </row>
    <row r="5127" spans="1:4" x14ac:dyDescent="0.3">
      <c r="A5127" t="s">
        <v>29</v>
      </c>
      <c r="B5127" t="s">
        <v>17</v>
      </c>
      <c r="C5127" t="s">
        <v>2</v>
      </c>
      <c r="D5127" t="s">
        <v>30</v>
      </c>
    </row>
    <row r="5128" spans="1:4" x14ac:dyDescent="0.3">
      <c r="A5128" t="s">
        <v>29</v>
      </c>
      <c r="B5128" t="s">
        <v>17</v>
      </c>
      <c r="C5128" t="s">
        <v>5</v>
      </c>
      <c r="D5128" t="s">
        <v>30</v>
      </c>
    </row>
    <row r="5129" spans="1:4" x14ac:dyDescent="0.3">
      <c r="A5129" t="s">
        <v>29</v>
      </c>
      <c r="B5129" t="s">
        <v>17</v>
      </c>
      <c r="C5129" t="s">
        <v>5</v>
      </c>
      <c r="D5129" t="s">
        <v>30</v>
      </c>
    </row>
    <row r="5130" spans="1:4" x14ac:dyDescent="0.3">
      <c r="A5130" t="s">
        <v>27</v>
      </c>
      <c r="B5130" t="s">
        <v>20</v>
      </c>
      <c r="C5130" t="s">
        <v>2</v>
      </c>
      <c r="D5130" t="s">
        <v>31</v>
      </c>
    </row>
    <row r="5131" spans="1:4" x14ac:dyDescent="0.3">
      <c r="A5131" t="s">
        <v>29</v>
      </c>
      <c r="B5131" t="s">
        <v>17</v>
      </c>
      <c r="C5131" t="s">
        <v>10</v>
      </c>
      <c r="D5131" t="s">
        <v>31</v>
      </c>
    </row>
    <row r="5132" spans="1:4" x14ac:dyDescent="0.3">
      <c r="A5132" t="s">
        <v>29</v>
      </c>
      <c r="B5132" t="s">
        <v>17</v>
      </c>
      <c r="C5132" t="s">
        <v>10</v>
      </c>
      <c r="D5132" t="s">
        <v>31</v>
      </c>
    </row>
    <row r="5133" spans="1:4" x14ac:dyDescent="0.3">
      <c r="A5133" t="s">
        <v>29</v>
      </c>
      <c r="B5133" t="s">
        <v>17</v>
      </c>
      <c r="C5133" t="s">
        <v>2</v>
      </c>
      <c r="D5133" t="s">
        <v>31</v>
      </c>
    </row>
    <row r="5134" spans="1:4" x14ac:dyDescent="0.3">
      <c r="A5134" t="s">
        <v>29</v>
      </c>
      <c r="B5134" t="s">
        <v>17</v>
      </c>
      <c r="C5134" t="s">
        <v>2</v>
      </c>
      <c r="D5134" t="s">
        <v>31</v>
      </c>
    </row>
    <row r="5135" spans="1:4" x14ac:dyDescent="0.3">
      <c r="A5135" t="s">
        <v>29</v>
      </c>
      <c r="B5135" t="s">
        <v>17</v>
      </c>
      <c r="C5135" t="s">
        <v>2</v>
      </c>
      <c r="D5135" t="s">
        <v>30</v>
      </c>
    </row>
    <row r="5136" spans="1:4" x14ac:dyDescent="0.3">
      <c r="A5136" t="s">
        <v>29</v>
      </c>
      <c r="B5136" t="s">
        <v>17</v>
      </c>
      <c r="C5136" t="s">
        <v>2</v>
      </c>
      <c r="D5136" t="s">
        <v>31</v>
      </c>
    </row>
    <row r="5137" spans="1:4" x14ac:dyDescent="0.3">
      <c r="A5137" t="s">
        <v>29</v>
      </c>
      <c r="B5137" t="s">
        <v>17</v>
      </c>
      <c r="C5137" t="s">
        <v>10</v>
      </c>
      <c r="D5137" t="s">
        <v>31</v>
      </c>
    </row>
    <row r="5138" spans="1:4" x14ac:dyDescent="0.3">
      <c r="A5138" t="s">
        <v>29</v>
      </c>
      <c r="B5138" t="s">
        <v>17</v>
      </c>
      <c r="C5138" t="s">
        <v>8</v>
      </c>
      <c r="D5138" t="s">
        <v>31</v>
      </c>
    </row>
    <row r="5139" spans="1:4" x14ac:dyDescent="0.3">
      <c r="A5139" t="s">
        <v>29</v>
      </c>
      <c r="B5139" t="s">
        <v>17</v>
      </c>
      <c r="C5139" t="s">
        <v>8</v>
      </c>
      <c r="D5139" t="s">
        <v>31</v>
      </c>
    </row>
    <row r="5140" spans="1:4" x14ac:dyDescent="0.3">
      <c r="A5140" t="s">
        <v>29</v>
      </c>
      <c r="B5140" t="s">
        <v>17</v>
      </c>
      <c r="C5140" t="s">
        <v>7</v>
      </c>
      <c r="D5140" t="s">
        <v>31</v>
      </c>
    </row>
    <row r="5141" spans="1:4" x14ac:dyDescent="0.3">
      <c r="A5141" t="s">
        <v>29</v>
      </c>
      <c r="B5141" t="s">
        <v>17</v>
      </c>
      <c r="C5141" t="s">
        <v>7</v>
      </c>
      <c r="D5141" t="s">
        <v>31</v>
      </c>
    </row>
    <row r="5142" spans="1:4" x14ac:dyDescent="0.3">
      <c r="A5142" t="s">
        <v>29</v>
      </c>
      <c r="B5142" t="s">
        <v>17</v>
      </c>
      <c r="C5142" t="s">
        <v>7</v>
      </c>
      <c r="D5142" t="s">
        <v>31</v>
      </c>
    </row>
    <row r="5143" spans="1:4" x14ac:dyDescent="0.3">
      <c r="A5143" t="s">
        <v>29</v>
      </c>
      <c r="B5143" t="s">
        <v>17</v>
      </c>
      <c r="C5143" t="s">
        <v>8</v>
      </c>
      <c r="D5143" t="s">
        <v>31</v>
      </c>
    </row>
    <row r="5144" spans="1:4" x14ac:dyDescent="0.3">
      <c r="A5144" t="s">
        <v>29</v>
      </c>
      <c r="B5144" t="s">
        <v>17</v>
      </c>
      <c r="C5144" t="s">
        <v>8</v>
      </c>
      <c r="D5144" t="s">
        <v>31</v>
      </c>
    </row>
    <row r="5145" spans="1:4" x14ac:dyDescent="0.3">
      <c r="A5145" t="s">
        <v>29</v>
      </c>
      <c r="B5145" t="s">
        <v>17</v>
      </c>
      <c r="C5145" t="s">
        <v>8</v>
      </c>
      <c r="D5145" t="s">
        <v>31</v>
      </c>
    </row>
    <row r="5146" spans="1:4" x14ac:dyDescent="0.3">
      <c r="A5146" t="s">
        <v>29</v>
      </c>
      <c r="B5146" t="s">
        <v>17</v>
      </c>
      <c r="C5146" t="s">
        <v>7</v>
      </c>
      <c r="D5146" t="s">
        <v>31</v>
      </c>
    </row>
    <row r="5147" spans="1:4" x14ac:dyDescent="0.3">
      <c r="A5147" t="s">
        <v>28</v>
      </c>
      <c r="B5147" t="s">
        <v>12</v>
      </c>
      <c r="C5147" t="s">
        <v>1</v>
      </c>
      <c r="D5147" t="s">
        <v>31</v>
      </c>
    </row>
    <row r="5148" spans="1:4" x14ac:dyDescent="0.3">
      <c r="A5148" t="s">
        <v>29</v>
      </c>
      <c r="B5148" t="s">
        <v>17</v>
      </c>
      <c r="C5148" t="s">
        <v>5</v>
      </c>
      <c r="D5148" t="s">
        <v>31</v>
      </c>
    </row>
    <row r="5149" spans="1:4" x14ac:dyDescent="0.3">
      <c r="A5149" t="s">
        <v>29</v>
      </c>
      <c r="B5149" t="s">
        <v>17</v>
      </c>
      <c r="C5149" t="s">
        <v>5</v>
      </c>
      <c r="D5149" t="s">
        <v>31</v>
      </c>
    </row>
    <row r="5150" spans="1:4" x14ac:dyDescent="0.3">
      <c r="A5150" t="s">
        <v>27</v>
      </c>
      <c r="B5150" t="s">
        <v>20</v>
      </c>
      <c r="C5150" t="s">
        <v>4</v>
      </c>
      <c r="D5150" t="s">
        <v>30</v>
      </c>
    </row>
    <row r="5151" spans="1:4" x14ac:dyDescent="0.3">
      <c r="A5151" t="s">
        <v>27</v>
      </c>
      <c r="B5151" t="s">
        <v>20</v>
      </c>
      <c r="C5151" t="s">
        <v>4</v>
      </c>
      <c r="D5151" t="s">
        <v>30</v>
      </c>
    </row>
    <row r="5152" spans="1:4" x14ac:dyDescent="0.3">
      <c r="A5152" t="s">
        <v>27</v>
      </c>
      <c r="B5152" t="s">
        <v>20</v>
      </c>
      <c r="C5152" t="s">
        <v>10</v>
      </c>
      <c r="D5152" t="s">
        <v>31</v>
      </c>
    </row>
    <row r="5153" spans="1:4" x14ac:dyDescent="0.3">
      <c r="A5153" t="s">
        <v>27</v>
      </c>
      <c r="B5153" t="s">
        <v>20</v>
      </c>
      <c r="C5153" t="s">
        <v>10</v>
      </c>
      <c r="D5153" t="s">
        <v>31</v>
      </c>
    </row>
    <row r="5154" spans="1:4" x14ac:dyDescent="0.3">
      <c r="A5154" t="s">
        <v>29</v>
      </c>
      <c r="B5154" t="s">
        <v>20</v>
      </c>
      <c r="C5154" t="s">
        <v>10</v>
      </c>
      <c r="D5154" t="s">
        <v>31</v>
      </c>
    </row>
    <row r="5155" spans="1:4" x14ac:dyDescent="0.3">
      <c r="A5155" t="s">
        <v>27</v>
      </c>
      <c r="B5155" t="s">
        <v>20</v>
      </c>
      <c r="C5155" t="s">
        <v>10</v>
      </c>
      <c r="D5155" t="s">
        <v>31</v>
      </c>
    </row>
    <row r="5156" spans="1:4" x14ac:dyDescent="0.3">
      <c r="A5156" t="s">
        <v>27</v>
      </c>
      <c r="B5156" t="s">
        <v>20</v>
      </c>
      <c r="C5156" t="s">
        <v>6</v>
      </c>
      <c r="D5156" t="s">
        <v>31</v>
      </c>
    </row>
    <row r="5157" spans="1:4" x14ac:dyDescent="0.3">
      <c r="A5157" t="s">
        <v>27</v>
      </c>
      <c r="B5157" t="s">
        <v>20</v>
      </c>
      <c r="C5157" t="s">
        <v>6</v>
      </c>
      <c r="D5157" t="s">
        <v>31</v>
      </c>
    </row>
    <row r="5158" spans="1:4" x14ac:dyDescent="0.3">
      <c r="A5158" t="s">
        <v>27</v>
      </c>
      <c r="B5158" t="s">
        <v>20</v>
      </c>
      <c r="C5158" t="s">
        <v>6</v>
      </c>
      <c r="D5158" t="s">
        <v>30</v>
      </c>
    </row>
    <row r="5159" spans="1:4" x14ac:dyDescent="0.3">
      <c r="A5159" t="s">
        <v>29</v>
      </c>
      <c r="B5159" t="s">
        <v>20</v>
      </c>
      <c r="C5159" t="s">
        <v>10</v>
      </c>
      <c r="D5159" t="s">
        <v>31</v>
      </c>
    </row>
    <row r="5160" spans="1:4" x14ac:dyDescent="0.3">
      <c r="A5160" t="s">
        <v>27</v>
      </c>
      <c r="B5160" t="s">
        <v>20</v>
      </c>
      <c r="C5160" t="s">
        <v>10</v>
      </c>
      <c r="D5160" t="s">
        <v>31</v>
      </c>
    </row>
    <row r="5161" spans="1:4" x14ac:dyDescent="0.3">
      <c r="A5161" t="s">
        <v>27</v>
      </c>
      <c r="B5161" t="s">
        <v>20</v>
      </c>
      <c r="C5161" t="s">
        <v>10</v>
      </c>
      <c r="D5161" t="s">
        <v>31</v>
      </c>
    </row>
    <row r="5162" spans="1:4" x14ac:dyDescent="0.3">
      <c r="A5162" t="s">
        <v>29</v>
      </c>
      <c r="B5162" t="s">
        <v>18</v>
      </c>
      <c r="C5162" t="s">
        <v>2</v>
      </c>
      <c r="D5162" t="s">
        <v>31</v>
      </c>
    </row>
    <row r="5163" spans="1:4" x14ac:dyDescent="0.3">
      <c r="A5163" t="s">
        <v>29</v>
      </c>
      <c r="B5163" t="s">
        <v>18</v>
      </c>
      <c r="C5163" t="s">
        <v>2</v>
      </c>
      <c r="D5163" t="s">
        <v>31</v>
      </c>
    </row>
    <row r="5164" spans="1:4" x14ac:dyDescent="0.3">
      <c r="A5164" t="s">
        <v>29</v>
      </c>
      <c r="B5164" t="s">
        <v>18</v>
      </c>
      <c r="C5164" t="s">
        <v>2</v>
      </c>
      <c r="D5164" t="s">
        <v>31</v>
      </c>
    </row>
    <row r="5165" spans="1:4" x14ac:dyDescent="0.3">
      <c r="A5165" t="s">
        <v>27</v>
      </c>
      <c r="B5165" t="s">
        <v>20</v>
      </c>
      <c r="C5165" t="s">
        <v>6</v>
      </c>
      <c r="D5165" t="s">
        <v>31</v>
      </c>
    </row>
    <row r="5166" spans="1:4" x14ac:dyDescent="0.3">
      <c r="A5166" t="s">
        <v>29</v>
      </c>
      <c r="B5166" t="s">
        <v>20</v>
      </c>
      <c r="C5166" t="s">
        <v>6</v>
      </c>
      <c r="D5166" t="s">
        <v>31</v>
      </c>
    </row>
    <row r="5167" spans="1:4" x14ac:dyDescent="0.3">
      <c r="A5167" t="s">
        <v>27</v>
      </c>
      <c r="B5167" t="s">
        <v>20</v>
      </c>
      <c r="C5167" t="s">
        <v>6</v>
      </c>
      <c r="D5167" t="s">
        <v>31</v>
      </c>
    </row>
    <row r="5168" spans="1:4" x14ac:dyDescent="0.3">
      <c r="A5168" t="s">
        <v>29</v>
      </c>
      <c r="B5168" t="s">
        <v>20</v>
      </c>
      <c r="C5168" t="s">
        <v>6</v>
      </c>
      <c r="D5168" t="s">
        <v>31</v>
      </c>
    </row>
    <row r="5169" spans="1:4" x14ac:dyDescent="0.3">
      <c r="A5169" t="s">
        <v>28</v>
      </c>
      <c r="B5169" t="s">
        <v>20</v>
      </c>
      <c r="C5169" t="s">
        <v>6</v>
      </c>
      <c r="D5169" t="s">
        <v>31</v>
      </c>
    </row>
    <row r="5170" spans="1:4" x14ac:dyDescent="0.3">
      <c r="A5170" t="s">
        <v>29</v>
      </c>
      <c r="B5170" t="s">
        <v>17</v>
      </c>
      <c r="C5170" t="s">
        <v>2</v>
      </c>
      <c r="D5170" t="s">
        <v>31</v>
      </c>
    </row>
    <row r="5171" spans="1:4" x14ac:dyDescent="0.3">
      <c r="A5171" t="s">
        <v>29</v>
      </c>
      <c r="B5171" t="s">
        <v>17</v>
      </c>
      <c r="C5171" t="s">
        <v>2</v>
      </c>
      <c r="D5171" t="s">
        <v>31</v>
      </c>
    </row>
    <row r="5172" spans="1:4" x14ac:dyDescent="0.3">
      <c r="A5172" t="s">
        <v>29</v>
      </c>
      <c r="B5172" t="s">
        <v>17</v>
      </c>
      <c r="C5172" t="s">
        <v>2</v>
      </c>
      <c r="D5172" t="s">
        <v>30</v>
      </c>
    </row>
    <row r="5173" spans="1:4" x14ac:dyDescent="0.3">
      <c r="A5173" t="s">
        <v>29</v>
      </c>
      <c r="B5173" t="s">
        <v>17</v>
      </c>
      <c r="C5173" t="s">
        <v>2</v>
      </c>
      <c r="D5173" t="s">
        <v>31</v>
      </c>
    </row>
    <row r="5174" spans="1:4" x14ac:dyDescent="0.3">
      <c r="A5174" t="s">
        <v>29</v>
      </c>
      <c r="B5174" t="s">
        <v>17</v>
      </c>
      <c r="C5174" t="s">
        <v>2</v>
      </c>
      <c r="D5174" t="s">
        <v>31</v>
      </c>
    </row>
    <row r="5175" spans="1:4" x14ac:dyDescent="0.3">
      <c r="A5175" t="s">
        <v>29</v>
      </c>
      <c r="B5175" t="s">
        <v>17</v>
      </c>
      <c r="C5175" t="s">
        <v>2</v>
      </c>
      <c r="D5175" t="s">
        <v>31</v>
      </c>
    </row>
    <row r="5176" spans="1:4" x14ac:dyDescent="0.3">
      <c r="A5176" t="s">
        <v>29</v>
      </c>
      <c r="B5176" t="s">
        <v>17</v>
      </c>
      <c r="C5176" t="s">
        <v>2</v>
      </c>
      <c r="D5176" t="s">
        <v>31</v>
      </c>
    </row>
    <row r="5177" spans="1:4" x14ac:dyDescent="0.3">
      <c r="A5177" t="s">
        <v>29</v>
      </c>
      <c r="B5177" t="s">
        <v>17</v>
      </c>
      <c r="C5177" t="s">
        <v>2</v>
      </c>
      <c r="D5177" t="s">
        <v>31</v>
      </c>
    </row>
    <row r="5178" spans="1:4" x14ac:dyDescent="0.3">
      <c r="A5178" t="s">
        <v>29</v>
      </c>
      <c r="B5178" t="s">
        <v>17</v>
      </c>
      <c r="C5178" t="s">
        <v>2</v>
      </c>
      <c r="D5178" t="s">
        <v>31</v>
      </c>
    </row>
    <row r="5179" spans="1:4" x14ac:dyDescent="0.3">
      <c r="A5179" t="s">
        <v>29</v>
      </c>
      <c r="B5179" t="s">
        <v>17</v>
      </c>
      <c r="C5179" t="s">
        <v>2</v>
      </c>
      <c r="D5179" t="s">
        <v>31</v>
      </c>
    </row>
    <row r="5180" spans="1:4" x14ac:dyDescent="0.3">
      <c r="A5180" t="s">
        <v>29</v>
      </c>
      <c r="B5180" t="s">
        <v>17</v>
      </c>
      <c r="C5180" t="s">
        <v>2</v>
      </c>
      <c r="D5180" t="s">
        <v>31</v>
      </c>
    </row>
    <row r="5181" spans="1:4" x14ac:dyDescent="0.3">
      <c r="A5181" t="s">
        <v>29</v>
      </c>
      <c r="B5181" t="s">
        <v>17</v>
      </c>
      <c r="C5181" t="s">
        <v>2</v>
      </c>
      <c r="D5181" t="s">
        <v>31</v>
      </c>
    </row>
    <row r="5182" spans="1:4" x14ac:dyDescent="0.3">
      <c r="A5182" t="s">
        <v>29</v>
      </c>
      <c r="B5182" t="s">
        <v>17</v>
      </c>
      <c r="C5182" t="s">
        <v>10</v>
      </c>
      <c r="D5182" t="s">
        <v>30</v>
      </c>
    </row>
    <row r="5183" spans="1:4" x14ac:dyDescent="0.3">
      <c r="A5183" t="s">
        <v>29</v>
      </c>
      <c r="B5183" t="s">
        <v>17</v>
      </c>
      <c r="C5183" t="s">
        <v>10</v>
      </c>
      <c r="D5183" t="s">
        <v>31</v>
      </c>
    </row>
    <row r="5184" spans="1:4" x14ac:dyDescent="0.3">
      <c r="A5184" t="s">
        <v>29</v>
      </c>
      <c r="B5184" t="s">
        <v>17</v>
      </c>
      <c r="C5184" t="s">
        <v>10</v>
      </c>
      <c r="D5184" t="s">
        <v>31</v>
      </c>
    </row>
    <row r="5185" spans="1:4" x14ac:dyDescent="0.3">
      <c r="A5185" t="s">
        <v>29</v>
      </c>
      <c r="B5185" t="s">
        <v>17</v>
      </c>
      <c r="C5185" t="s">
        <v>6</v>
      </c>
      <c r="D5185" t="s">
        <v>30</v>
      </c>
    </row>
    <row r="5186" spans="1:4" x14ac:dyDescent="0.3">
      <c r="A5186" t="s">
        <v>28</v>
      </c>
      <c r="B5186" t="s">
        <v>17</v>
      </c>
      <c r="C5186" t="s">
        <v>6</v>
      </c>
      <c r="D5186" t="s">
        <v>31</v>
      </c>
    </row>
    <row r="5187" spans="1:4" x14ac:dyDescent="0.3">
      <c r="A5187" t="s">
        <v>29</v>
      </c>
      <c r="B5187" t="s">
        <v>17</v>
      </c>
      <c r="C5187" t="s">
        <v>6</v>
      </c>
      <c r="D5187" t="s">
        <v>31</v>
      </c>
    </row>
    <row r="5188" spans="1:4" x14ac:dyDescent="0.3">
      <c r="A5188" t="s">
        <v>27</v>
      </c>
      <c r="B5188" t="s">
        <v>17</v>
      </c>
      <c r="C5188" t="s">
        <v>6</v>
      </c>
      <c r="D5188" t="s">
        <v>31</v>
      </c>
    </row>
    <row r="5189" spans="1:4" x14ac:dyDescent="0.3">
      <c r="A5189" t="s">
        <v>27</v>
      </c>
      <c r="B5189" t="s">
        <v>17</v>
      </c>
      <c r="C5189" t="s">
        <v>6</v>
      </c>
      <c r="D5189" t="s">
        <v>31</v>
      </c>
    </row>
    <row r="5190" spans="1:4" x14ac:dyDescent="0.3">
      <c r="A5190" t="s">
        <v>27</v>
      </c>
      <c r="B5190" t="s">
        <v>17</v>
      </c>
      <c r="C5190" t="s">
        <v>6</v>
      </c>
      <c r="D5190" t="s">
        <v>31</v>
      </c>
    </row>
    <row r="5191" spans="1:4" x14ac:dyDescent="0.3">
      <c r="A5191" t="s">
        <v>29</v>
      </c>
      <c r="B5191" t="s">
        <v>20</v>
      </c>
      <c r="C5191" t="s">
        <v>8</v>
      </c>
      <c r="D5191" t="s">
        <v>31</v>
      </c>
    </row>
    <row r="5192" spans="1:4" x14ac:dyDescent="0.3">
      <c r="A5192" t="s">
        <v>27</v>
      </c>
      <c r="B5192" t="s">
        <v>20</v>
      </c>
      <c r="C5192" t="s">
        <v>8</v>
      </c>
      <c r="D5192" t="s">
        <v>31</v>
      </c>
    </row>
    <row r="5193" spans="1:4" x14ac:dyDescent="0.3">
      <c r="A5193" t="s">
        <v>27</v>
      </c>
      <c r="B5193" t="s">
        <v>20</v>
      </c>
      <c r="C5193" t="s">
        <v>8</v>
      </c>
      <c r="D5193" t="s">
        <v>31</v>
      </c>
    </row>
    <row r="5194" spans="1:4" x14ac:dyDescent="0.3">
      <c r="A5194" t="s">
        <v>27</v>
      </c>
      <c r="B5194" t="s">
        <v>17</v>
      </c>
      <c r="C5194" t="s">
        <v>4</v>
      </c>
      <c r="D5194" t="s">
        <v>30</v>
      </c>
    </row>
    <row r="5195" spans="1:4" x14ac:dyDescent="0.3">
      <c r="A5195" t="s">
        <v>29</v>
      </c>
      <c r="B5195" t="s">
        <v>20</v>
      </c>
      <c r="C5195" t="s">
        <v>10</v>
      </c>
      <c r="D5195" t="s">
        <v>31</v>
      </c>
    </row>
    <row r="5196" spans="1:4" x14ac:dyDescent="0.3">
      <c r="A5196" t="s">
        <v>27</v>
      </c>
      <c r="B5196" t="s">
        <v>20</v>
      </c>
      <c r="C5196" t="s">
        <v>10</v>
      </c>
      <c r="D5196" t="s">
        <v>30</v>
      </c>
    </row>
    <row r="5197" spans="1:4" x14ac:dyDescent="0.3">
      <c r="A5197" t="s">
        <v>27</v>
      </c>
      <c r="B5197" t="s">
        <v>20</v>
      </c>
      <c r="C5197" t="s">
        <v>10</v>
      </c>
      <c r="D5197" t="s">
        <v>30</v>
      </c>
    </row>
    <row r="5198" spans="1:4" x14ac:dyDescent="0.3">
      <c r="A5198" t="s">
        <v>27</v>
      </c>
      <c r="B5198" t="s">
        <v>20</v>
      </c>
      <c r="C5198" t="s">
        <v>10</v>
      </c>
      <c r="D5198" t="s">
        <v>31</v>
      </c>
    </row>
    <row r="5199" spans="1:4" x14ac:dyDescent="0.3">
      <c r="A5199" t="s">
        <v>28</v>
      </c>
      <c r="B5199" t="s">
        <v>20</v>
      </c>
      <c r="C5199" t="s">
        <v>10</v>
      </c>
      <c r="D5199" t="s">
        <v>31</v>
      </c>
    </row>
    <row r="5200" spans="1:4" x14ac:dyDescent="0.3">
      <c r="A5200" t="s">
        <v>27</v>
      </c>
      <c r="B5200" t="s">
        <v>20</v>
      </c>
      <c r="C5200" t="s">
        <v>6</v>
      </c>
      <c r="D5200" t="s">
        <v>31</v>
      </c>
    </row>
    <row r="5201" spans="1:4" x14ac:dyDescent="0.3">
      <c r="A5201" t="s">
        <v>27</v>
      </c>
      <c r="B5201" t="s">
        <v>20</v>
      </c>
      <c r="C5201" t="s">
        <v>6</v>
      </c>
      <c r="D5201" t="s">
        <v>31</v>
      </c>
    </row>
    <row r="5202" spans="1:4" x14ac:dyDescent="0.3">
      <c r="A5202" t="s">
        <v>27</v>
      </c>
      <c r="B5202" t="s">
        <v>20</v>
      </c>
      <c r="C5202" t="s">
        <v>5</v>
      </c>
      <c r="D5202" t="s">
        <v>31</v>
      </c>
    </row>
    <row r="5203" spans="1:4" x14ac:dyDescent="0.3">
      <c r="A5203" t="s">
        <v>27</v>
      </c>
      <c r="B5203" t="s">
        <v>20</v>
      </c>
      <c r="C5203" t="s">
        <v>5</v>
      </c>
      <c r="D5203" t="s">
        <v>30</v>
      </c>
    </row>
    <row r="5204" spans="1:4" x14ac:dyDescent="0.3">
      <c r="A5204" t="s">
        <v>29</v>
      </c>
      <c r="B5204" t="s">
        <v>20</v>
      </c>
      <c r="C5204" t="s">
        <v>5</v>
      </c>
      <c r="D5204" t="s">
        <v>31</v>
      </c>
    </row>
    <row r="5205" spans="1:4" x14ac:dyDescent="0.3">
      <c r="A5205" t="s">
        <v>27</v>
      </c>
      <c r="B5205" t="s">
        <v>20</v>
      </c>
      <c r="C5205" t="s">
        <v>5</v>
      </c>
      <c r="D5205" t="s">
        <v>31</v>
      </c>
    </row>
    <row r="5206" spans="1:4" x14ac:dyDescent="0.3">
      <c r="A5206" t="s">
        <v>27</v>
      </c>
      <c r="B5206" t="s">
        <v>20</v>
      </c>
      <c r="C5206" t="s">
        <v>5</v>
      </c>
      <c r="D5206" t="s">
        <v>30</v>
      </c>
    </row>
    <row r="5207" spans="1:4" x14ac:dyDescent="0.3">
      <c r="A5207" t="s">
        <v>29</v>
      </c>
      <c r="B5207" t="s">
        <v>12</v>
      </c>
      <c r="C5207" t="s">
        <v>10</v>
      </c>
      <c r="D5207" t="s">
        <v>31</v>
      </c>
    </row>
    <row r="5208" spans="1:4" x14ac:dyDescent="0.3">
      <c r="A5208" t="s">
        <v>27</v>
      </c>
      <c r="B5208" t="s">
        <v>15</v>
      </c>
      <c r="C5208" t="s">
        <v>6</v>
      </c>
      <c r="D5208" t="s">
        <v>31</v>
      </c>
    </row>
    <row r="5209" spans="1:4" x14ac:dyDescent="0.3">
      <c r="A5209" t="s">
        <v>29</v>
      </c>
      <c r="B5209" t="s">
        <v>15</v>
      </c>
      <c r="C5209" t="s">
        <v>6</v>
      </c>
      <c r="D5209" t="s">
        <v>30</v>
      </c>
    </row>
    <row r="5210" spans="1:4" x14ac:dyDescent="0.3">
      <c r="A5210" t="s">
        <v>27</v>
      </c>
      <c r="B5210" t="s">
        <v>15</v>
      </c>
      <c r="C5210" t="s">
        <v>6</v>
      </c>
      <c r="D5210" t="s">
        <v>31</v>
      </c>
    </row>
    <row r="5211" spans="1:4" x14ac:dyDescent="0.3">
      <c r="A5211" t="s">
        <v>27</v>
      </c>
      <c r="B5211" t="s">
        <v>15</v>
      </c>
      <c r="C5211" t="s">
        <v>1</v>
      </c>
      <c r="D5211" t="s">
        <v>31</v>
      </c>
    </row>
    <row r="5212" spans="1:4" x14ac:dyDescent="0.3">
      <c r="A5212" t="s">
        <v>29</v>
      </c>
      <c r="B5212" t="s">
        <v>17</v>
      </c>
      <c r="C5212" t="s">
        <v>6</v>
      </c>
      <c r="D5212" t="s">
        <v>31</v>
      </c>
    </row>
    <row r="5213" spans="1:4" x14ac:dyDescent="0.3">
      <c r="A5213" t="s">
        <v>27</v>
      </c>
      <c r="B5213" t="s">
        <v>17</v>
      </c>
      <c r="C5213" t="s">
        <v>6</v>
      </c>
      <c r="D5213" t="s">
        <v>31</v>
      </c>
    </row>
    <row r="5214" spans="1:4" x14ac:dyDescent="0.3">
      <c r="A5214" t="s">
        <v>27</v>
      </c>
      <c r="B5214" t="s">
        <v>17</v>
      </c>
      <c r="C5214" t="s">
        <v>6</v>
      </c>
      <c r="D5214" t="s">
        <v>31</v>
      </c>
    </row>
    <row r="5215" spans="1:4" x14ac:dyDescent="0.3">
      <c r="A5215" t="s">
        <v>29</v>
      </c>
      <c r="B5215" t="s">
        <v>12</v>
      </c>
      <c r="C5215" t="s">
        <v>2</v>
      </c>
      <c r="D5215" t="s">
        <v>31</v>
      </c>
    </row>
    <row r="5216" spans="1:4" x14ac:dyDescent="0.3">
      <c r="A5216" t="s">
        <v>27</v>
      </c>
      <c r="B5216" t="s">
        <v>12</v>
      </c>
      <c r="C5216" t="s">
        <v>2</v>
      </c>
      <c r="D5216" t="s">
        <v>31</v>
      </c>
    </row>
    <row r="5217" spans="1:4" x14ac:dyDescent="0.3">
      <c r="A5217" t="s">
        <v>27</v>
      </c>
      <c r="B5217" t="s">
        <v>12</v>
      </c>
      <c r="C5217" t="s">
        <v>2</v>
      </c>
      <c r="D5217" t="s">
        <v>30</v>
      </c>
    </row>
    <row r="5218" spans="1:4" x14ac:dyDescent="0.3">
      <c r="A5218" t="s">
        <v>27</v>
      </c>
      <c r="B5218" t="s">
        <v>12</v>
      </c>
      <c r="C5218" t="s">
        <v>2</v>
      </c>
      <c r="D5218" t="s">
        <v>31</v>
      </c>
    </row>
    <row r="5219" spans="1:4" x14ac:dyDescent="0.3">
      <c r="A5219" t="s">
        <v>27</v>
      </c>
      <c r="B5219" t="s">
        <v>14</v>
      </c>
      <c r="C5219" t="s">
        <v>5</v>
      </c>
      <c r="D5219" t="s">
        <v>31</v>
      </c>
    </row>
    <row r="5220" spans="1:4" x14ac:dyDescent="0.3">
      <c r="A5220" t="s">
        <v>29</v>
      </c>
      <c r="B5220" t="s">
        <v>14</v>
      </c>
      <c r="C5220" t="s">
        <v>5</v>
      </c>
      <c r="D5220" t="s">
        <v>31</v>
      </c>
    </row>
    <row r="5221" spans="1:4" x14ac:dyDescent="0.3">
      <c r="A5221" t="s">
        <v>27</v>
      </c>
      <c r="B5221" t="s">
        <v>14</v>
      </c>
      <c r="C5221" t="s">
        <v>5</v>
      </c>
      <c r="D5221" t="s">
        <v>31</v>
      </c>
    </row>
    <row r="5222" spans="1:4" x14ac:dyDescent="0.3">
      <c r="A5222" t="s">
        <v>27</v>
      </c>
      <c r="B5222" t="s">
        <v>14</v>
      </c>
      <c r="C5222" t="s">
        <v>5</v>
      </c>
      <c r="D5222" t="s">
        <v>31</v>
      </c>
    </row>
    <row r="5223" spans="1:4" x14ac:dyDescent="0.3">
      <c r="A5223" t="s">
        <v>27</v>
      </c>
      <c r="B5223" t="s">
        <v>14</v>
      </c>
      <c r="C5223" t="s">
        <v>5</v>
      </c>
      <c r="D5223" t="s">
        <v>31</v>
      </c>
    </row>
    <row r="5224" spans="1:4" x14ac:dyDescent="0.3">
      <c r="A5224" t="s">
        <v>27</v>
      </c>
      <c r="B5224" t="s">
        <v>14</v>
      </c>
      <c r="C5224" t="s">
        <v>5</v>
      </c>
      <c r="D5224" t="s">
        <v>31</v>
      </c>
    </row>
    <row r="5225" spans="1:4" x14ac:dyDescent="0.3">
      <c r="A5225" t="s">
        <v>29</v>
      </c>
      <c r="B5225" t="s">
        <v>14</v>
      </c>
      <c r="C5225" t="s">
        <v>5</v>
      </c>
      <c r="D5225" t="s">
        <v>30</v>
      </c>
    </row>
    <row r="5226" spans="1:4" x14ac:dyDescent="0.3">
      <c r="A5226" t="s">
        <v>27</v>
      </c>
      <c r="B5226" t="s">
        <v>14</v>
      </c>
      <c r="C5226" t="s">
        <v>5</v>
      </c>
      <c r="D5226" t="s">
        <v>31</v>
      </c>
    </row>
    <row r="5227" spans="1:4" x14ac:dyDescent="0.3">
      <c r="A5227" t="s">
        <v>27</v>
      </c>
      <c r="B5227" t="s">
        <v>14</v>
      </c>
      <c r="C5227" t="s">
        <v>5</v>
      </c>
      <c r="D5227" t="s">
        <v>31</v>
      </c>
    </row>
    <row r="5228" spans="1:4" x14ac:dyDescent="0.3">
      <c r="A5228" t="s">
        <v>27</v>
      </c>
      <c r="B5228" t="s">
        <v>14</v>
      </c>
      <c r="C5228" t="s">
        <v>5</v>
      </c>
      <c r="D5228" t="s">
        <v>31</v>
      </c>
    </row>
    <row r="5229" spans="1:4" x14ac:dyDescent="0.3">
      <c r="A5229" t="s">
        <v>27</v>
      </c>
      <c r="B5229" t="s">
        <v>14</v>
      </c>
      <c r="C5229" t="s">
        <v>5</v>
      </c>
      <c r="D5229" t="s">
        <v>31</v>
      </c>
    </row>
    <row r="5230" spans="1:4" x14ac:dyDescent="0.3">
      <c r="A5230" t="s">
        <v>29</v>
      </c>
      <c r="B5230" t="s">
        <v>14</v>
      </c>
      <c r="C5230" t="s">
        <v>5</v>
      </c>
      <c r="D5230" t="s">
        <v>31</v>
      </c>
    </row>
    <row r="5231" spans="1:4" x14ac:dyDescent="0.3">
      <c r="A5231" t="s">
        <v>27</v>
      </c>
      <c r="B5231" t="s">
        <v>14</v>
      </c>
      <c r="C5231" t="s">
        <v>5</v>
      </c>
      <c r="D5231" t="s">
        <v>31</v>
      </c>
    </row>
    <row r="5232" spans="1:4" x14ac:dyDescent="0.3">
      <c r="A5232" t="s">
        <v>27</v>
      </c>
      <c r="B5232" t="s">
        <v>14</v>
      </c>
      <c r="C5232" t="s">
        <v>5</v>
      </c>
      <c r="D5232" t="s">
        <v>31</v>
      </c>
    </row>
    <row r="5233" spans="1:4" x14ac:dyDescent="0.3">
      <c r="A5233" t="s">
        <v>27</v>
      </c>
      <c r="B5233" t="s">
        <v>14</v>
      </c>
      <c r="C5233" t="s">
        <v>5</v>
      </c>
      <c r="D5233" t="s">
        <v>31</v>
      </c>
    </row>
    <row r="5234" spans="1:4" x14ac:dyDescent="0.3">
      <c r="A5234" t="s">
        <v>27</v>
      </c>
      <c r="B5234" t="s">
        <v>14</v>
      </c>
      <c r="C5234" t="s">
        <v>5</v>
      </c>
      <c r="D5234" t="s">
        <v>30</v>
      </c>
    </row>
    <row r="5235" spans="1:4" x14ac:dyDescent="0.3">
      <c r="A5235" t="s">
        <v>27</v>
      </c>
      <c r="B5235" t="s">
        <v>14</v>
      </c>
      <c r="C5235" t="s">
        <v>5</v>
      </c>
      <c r="D5235" t="s">
        <v>31</v>
      </c>
    </row>
    <row r="5236" spans="1:4" x14ac:dyDescent="0.3">
      <c r="A5236" t="s">
        <v>29</v>
      </c>
      <c r="B5236" t="s">
        <v>14</v>
      </c>
      <c r="C5236" t="s">
        <v>5</v>
      </c>
      <c r="D5236" t="s">
        <v>31</v>
      </c>
    </row>
    <row r="5237" spans="1:4" x14ac:dyDescent="0.3">
      <c r="A5237" t="s">
        <v>29</v>
      </c>
      <c r="B5237" t="s">
        <v>14</v>
      </c>
      <c r="C5237" t="s">
        <v>5</v>
      </c>
      <c r="D5237" t="s">
        <v>31</v>
      </c>
    </row>
    <row r="5238" spans="1:4" x14ac:dyDescent="0.3">
      <c r="A5238" t="s">
        <v>29</v>
      </c>
      <c r="B5238" t="s">
        <v>14</v>
      </c>
      <c r="C5238" t="s">
        <v>5</v>
      </c>
      <c r="D5238" t="s">
        <v>31</v>
      </c>
    </row>
    <row r="5239" spans="1:4" x14ac:dyDescent="0.3">
      <c r="A5239" t="s">
        <v>27</v>
      </c>
      <c r="B5239" t="s">
        <v>14</v>
      </c>
      <c r="C5239" t="s">
        <v>5</v>
      </c>
      <c r="D5239" t="s">
        <v>31</v>
      </c>
    </row>
    <row r="5240" spans="1:4" x14ac:dyDescent="0.3">
      <c r="A5240" t="s">
        <v>28</v>
      </c>
      <c r="B5240" t="s">
        <v>14</v>
      </c>
      <c r="C5240" t="s">
        <v>5</v>
      </c>
      <c r="D5240" t="s">
        <v>30</v>
      </c>
    </row>
    <row r="5241" spans="1:4" x14ac:dyDescent="0.3">
      <c r="A5241" t="s">
        <v>27</v>
      </c>
      <c r="B5241" t="s">
        <v>14</v>
      </c>
      <c r="C5241" t="s">
        <v>5</v>
      </c>
      <c r="D5241" t="s">
        <v>31</v>
      </c>
    </row>
    <row r="5242" spans="1:4" x14ac:dyDescent="0.3">
      <c r="A5242" t="s">
        <v>27</v>
      </c>
      <c r="B5242" t="s">
        <v>14</v>
      </c>
      <c r="C5242" t="s">
        <v>5</v>
      </c>
      <c r="D5242" t="s">
        <v>30</v>
      </c>
    </row>
    <row r="5243" spans="1:4" x14ac:dyDescent="0.3">
      <c r="A5243" t="s">
        <v>27</v>
      </c>
      <c r="B5243" t="s">
        <v>17</v>
      </c>
      <c r="C5243" t="s">
        <v>10</v>
      </c>
      <c r="D5243" t="s">
        <v>31</v>
      </c>
    </row>
    <row r="5244" spans="1:4" x14ac:dyDescent="0.3">
      <c r="A5244" t="s">
        <v>29</v>
      </c>
      <c r="B5244" t="s">
        <v>17</v>
      </c>
      <c r="C5244" t="s">
        <v>10</v>
      </c>
      <c r="D5244" t="s">
        <v>31</v>
      </c>
    </row>
    <row r="5245" spans="1:4" x14ac:dyDescent="0.3">
      <c r="A5245" t="s">
        <v>27</v>
      </c>
      <c r="B5245" t="s">
        <v>12</v>
      </c>
      <c r="C5245" t="s">
        <v>10</v>
      </c>
      <c r="D5245" t="s">
        <v>31</v>
      </c>
    </row>
    <row r="5246" spans="1:4" x14ac:dyDescent="0.3">
      <c r="A5246" t="s">
        <v>29</v>
      </c>
      <c r="B5246" t="s">
        <v>20</v>
      </c>
      <c r="C5246" t="s">
        <v>4</v>
      </c>
      <c r="D5246" t="s">
        <v>31</v>
      </c>
    </row>
    <row r="5247" spans="1:4" x14ac:dyDescent="0.3">
      <c r="A5247" t="s">
        <v>27</v>
      </c>
      <c r="B5247" t="s">
        <v>20</v>
      </c>
      <c r="C5247" t="s">
        <v>4</v>
      </c>
      <c r="D5247" t="s">
        <v>30</v>
      </c>
    </row>
    <row r="5248" spans="1:4" x14ac:dyDescent="0.3">
      <c r="A5248" t="s">
        <v>27</v>
      </c>
      <c r="B5248" t="s">
        <v>20</v>
      </c>
      <c r="C5248" t="s">
        <v>2</v>
      </c>
      <c r="D5248" t="s">
        <v>31</v>
      </c>
    </row>
    <row r="5249" spans="1:4" x14ac:dyDescent="0.3">
      <c r="A5249" t="s">
        <v>27</v>
      </c>
      <c r="B5249" t="s">
        <v>20</v>
      </c>
      <c r="C5249" t="s">
        <v>2</v>
      </c>
      <c r="D5249" t="s">
        <v>30</v>
      </c>
    </row>
    <row r="5250" spans="1:4" x14ac:dyDescent="0.3">
      <c r="A5250" t="s">
        <v>29</v>
      </c>
      <c r="B5250" t="s">
        <v>20</v>
      </c>
      <c r="C5250" t="s">
        <v>2</v>
      </c>
      <c r="D5250" t="s">
        <v>31</v>
      </c>
    </row>
    <row r="5251" spans="1:4" x14ac:dyDescent="0.3">
      <c r="A5251" t="s">
        <v>27</v>
      </c>
      <c r="B5251" t="s">
        <v>20</v>
      </c>
      <c r="C5251" t="s">
        <v>2</v>
      </c>
      <c r="D5251" t="s">
        <v>31</v>
      </c>
    </row>
    <row r="5252" spans="1:4" x14ac:dyDescent="0.3">
      <c r="A5252" t="s">
        <v>27</v>
      </c>
      <c r="B5252" t="s">
        <v>20</v>
      </c>
      <c r="C5252" t="s">
        <v>1</v>
      </c>
      <c r="D5252" t="s">
        <v>31</v>
      </c>
    </row>
    <row r="5253" spans="1:4" x14ac:dyDescent="0.3">
      <c r="A5253" t="s">
        <v>29</v>
      </c>
      <c r="B5253" t="s">
        <v>20</v>
      </c>
      <c r="C5253" t="s">
        <v>1</v>
      </c>
      <c r="D5253" t="s">
        <v>31</v>
      </c>
    </row>
    <row r="5254" spans="1:4" x14ac:dyDescent="0.3">
      <c r="A5254" t="s">
        <v>28</v>
      </c>
      <c r="B5254" t="s">
        <v>20</v>
      </c>
      <c r="C5254" t="s">
        <v>1</v>
      </c>
      <c r="D5254" t="s">
        <v>30</v>
      </c>
    </row>
    <row r="5255" spans="1:4" x14ac:dyDescent="0.3">
      <c r="A5255" t="s">
        <v>27</v>
      </c>
      <c r="B5255" t="s">
        <v>20</v>
      </c>
      <c r="C5255" t="s">
        <v>4</v>
      </c>
      <c r="D5255" t="s">
        <v>31</v>
      </c>
    </row>
    <row r="5256" spans="1:4" x14ac:dyDescent="0.3">
      <c r="A5256" t="s">
        <v>27</v>
      </c>
      <c r="B5256" t="s">
        <v>20</v>
      </c>
      <c r="C5256" t="s">
        <v>4</v>
      </c>
      <c r="D5256" t="s">
        <v>31</v>
      </c>
    </row>
    <row r="5257" spans="1:4" x14ac:dyDescent="0.3">
      <c r="A5257" t="s">
        <v>29</v>
      </c>
      <c r="B5257" t="s">
        <v>20</v>
      </c>
      <c r="C5257" t="s">
        <v>10</v>
      </c>
      <c r="D5257" t="s">
        <v>31</v>
      </c>
    </row>
    <row r="5258" spans="1:4" x14ac:dyDescent="0.3">
      <c r="A5258" t="s">
        <v>27</v>
      </c>
      <c r="B5258" t="s">
        <v>18</v>
      </c>
      <c r="C5258" t="s">
        <v>2</v>
      </c>
      <c r="D5258" t="s">
        <v>31</v>
      </c>
    </row>
    <row r="5259" spans="1:4" x14ac:dyDescent="0.3">
      <c r="A5259" t="s">
        <v>27</v>
      </c>
      <c r="B5259" t="s">
        <v>17</v>
      </c>
      <c r="C5259" t="s">
        <v>8</v>
      </c>
      <c r="D5259" t="s">
        <v>31</v>
      </c>
    </row>
    <row r="5260" spans="1:4" x14ac:dyDescent="0.3">
      <c r="A5260" t="s">
        <v>27</v>
      </c>
      <c r="B5260" t="s">
        <v>17</v>
      </c>
      <c r="C5260" t="s">
        <v>8</v>
      </c>
      <c r="D5260" t="s">
        <v>31</v>
      </c>
    </row>
    <row r="5261" spans="1:4" x14ac:dyDescent="0.3">
      <c r="A5261" t="s">
        <v>27</v>
      </c>
      <c r="B5261" t="s">
        <v>17</v>
      </c>
      <c r="C5261" t="s">
        <v>8</v>
      </c>
      <c r="D5261" t="s">
        <v>31</v>
      </c>
    </row>
    <row r="5262" spans="1:4" x14ac:dyDescent="0.3">
      <c r="A5262" t="s">
        <v>27</v>
      </c>
      <c r="B5262" t="s">
        <v>17</v>
      </c>
      <c r="C5262" t="s">
        <v>8</v>
      </c>
      <c r="D5262" t="s">
        <v>31</v>
      </c>
    </row>
    <row r="5263" spans="1:4" x14ac:dyDescent="0.3">
      <c r="A5263" t="s">
        <v>27</v>
      </c>
      <c r="B5263" t="s">
        <v>17</v>
      </c>
      <c r="C5263" t="s">
        <v>8</v>
      </c>
      <c r="D5263" t="s">
        <v>31</v>
      </c>
    </row>
    <row r="5264" spans="1:4" x14ac:dyDescent="0.3">
      <c r="A5264" t="s">
        <v>27</v>
      </c>
      <c r="B5264" t="s">
        <v>17</v>
      </c>
      <c r="C5264" t="s">
        <v>8</v>
      </c>
      <c r="D5264" t="s">
        <v>30</v>
      </c>
    </row>
    <row r="5265" spans="1:4" x14ac:dyDescent="0.3">
      <c r="A5265" t="s">
        <v>27</v>
      </c>
      <c r="B5265" t="s">
        <v>17</v>
      </c>
      <c r="C5265" t="s">
        <v>10</v>
      </c>
      <c r="D5265" t="s">
        <v>31</v>
      </c>
    </row>
    <row r="5266" spans="1:4" x14ac:dyDescent="0.3">
      <c r="A5266" t="s">
        <v>29</v>
      </c>
      <c r="B5266" t="s">
        <v>17</v>
      </c>
      <c r="C5266" t="s">
        <v>8</v>
      </c>
      <c r="D5266" t="s">
        <v>31</v>
      </c>
    </row>
    <row r="5267" spans="1:4" x14ac:dyDescent="0.3">
      <c r="A5267" t="s">
        <v>29</v>
      </c>
      <c r="B5267" t="s">
        <v>17</v>
      </c>
      <c r="C5267" t="s">
        <v>8</v>
      </c>
      <c r="D5267" t="s">
        <v>31</v>
      </c>
    </row>
    <row r="5268" spans="1:4" x14ac:dyDescent="0.3">
      <c r="A5268" t="s">
        <v>27</v>
      </c>
      <c r="B5268" t="s">
        <v>17</v>
      </c>
      <c r="C5268" t="s">
        <v>10</v>
      </c>
      <c r="D5268" t="s">
        <v>31</v>
      </c>
    </row>
    <row r="5269" spans="1:4" x14ac:dyDescent="0.3">
      <c r="A5269" t="s">
        <v>27</v>
      </c>
      <c r="B5269" t="s">
        <v>17</v>
      </c>
      <c r="C5269" t="s">
        <v>10</v>
      </c>
      <c r="D5269" t="s">
        <v>31</v>
      </c>
    </row>
    <row r="5270" spans="1:4" x14ac:dyDescent="0.3">
      <c r="A5270" t="s">
        <v>27</v>
      </c>
      <c r="B5270" t="s">
        <v>17</v>
      </c>
      <c r="C5270" t="s">
        <v>10</v>
      </c>
      <c r="D5270" t="s">
        <v>31</v>
      </c>
    </row>
    <row r="5271" spans="1:4" x14ac:dyDescent="0.3">
      <c r="A5271" t="s">
        <v>29</v>
      </c>
      <c r="B5271" t="s">
        <v>17</v>
      </c>
      <c r="C5271" t="s">
        <v>10</v>
      </c>
      <c r="D5271" t="s">
        <v>31</v>
      </c>
    </row>
    <row r="5272" spans="1:4" x14ac:dyDescent="0.3">
      <c r="A5272" t="s">
        <v>29</v>
      </c>
      <c r="B5272" t="s">
        <v>17</v>
      </c>
      <c r="C5272" t="s">
        <v>8</v>
      </c>
      <c r="D5272" t="s">
        <v>31</v>
      </c>
    </row>
    <row r="5273" spans="1:4" x14ac:dyDescent="0.3">
      <c r="A5273" t="s">
        <v>29</v>
      </c>
      <c r="B5273" t="s">
        <v>17</v>
      </c>
      <c r="C5273" t="s">
        <v>8</v>
      </c>
      <c r="D5273" t="s">
        <v>31</v>
      </c>
    </row>
    <row r="5274" spans="1:4" x14ac:dyDescent="0.3">
      <c r="A5274" t="s">
        <v>29</v>
      </c>
      <c r="B5274" t="s">
        <v>17</v>
      </c>
      <c r="C5274" t="s">
        <v>2</v>
      </c>
      <c r="D5274" t="s">
        <v>31</v>
      </c>
    </row>
    <row r="5275" spans="1:4" x14ac:dyDescent="0.3">
      <c r="A5275" t="s">
        <v>29</v>
      </c>
      <c r="B5275" t="s">
        <v>17</v>
      </c>
      <c r="C5275" t="s">
        <v>2</v>
      </c>
      <c r="D5275" t="s">
        <v>31</v>
      </c>
    </row>
    <row r="5276" spans="1:4" x14ac:dyDescent="0.3">
      <c r="A5276" t="s">
        <v>29</v>
      </c>
      <c r="B5276" t="s">
        <v>17</v>
      </c>
      <c r="C5276" t="s">
        <v>4</v>
      </c>
      <c r="D5276" t="s">
        <v>31</v>
      </c>
    </row>
    <row r="5277" spans="1:4" x14ac:dyDescent="0.3">
      <c r="A5277" t="s">
        <v>27</v>
      </c>
      <c r="B5277" t="s">
        <v>17</v>
      </c>
      <c r="C5277" t="s">
        <v>4</v>
      </c>
      <c r="D5277" t="s">
        <v>31</v>
      </c>
    </row>
    <row r="5278" spans="1:4" x14ac:dyDescent="0.3">
      <c r="A5278" t="s">
        <v>29</v>
      </c>
      <c r="B5278" t="s">
        <v>20</v>
      </c>
      <c r="C5278" t="s">
        <v>2</v>
      </c>
      <c r="D5278" t="s">
        <v>31</v>
      </c>
    </row>
    <row r="5279" spans="1:4" x14ac:dyDescent="0.3">
      <c r="A5279" t="s">
        <v>29</v>
      </c>
      <c r="B5279" t="s">
        <v>20</v>
      </c>
      <c r="C5279" t="s">
        <v>2</v>
      </c>
      <c r="D5279" t="s">
        <v>31</v>
      </c>
    </row>
    <row r="5280" spans="1:4" x14ac:dyDescent="0.3">
      <c r="A5280" t="s">
        <v>27</v>
      </c>
      <c r="B5280" t="s">
        <v>20</v>
      </c>
      <c r="C5280" t="s">
        <v>2</v>
      </c>
      <c r="D5280" t="s">
        <v>31</v>
      </c>
    </row>
    <row r="5281" spans="1:4" x14ac:dyDescent="0.3">
      <c r="A5281" t="s">
        <v>27</v>
      </c>
      <c r="B5281" t="s">
        <v>20</v>
      </c>
      <c r="C5281" t="s">
        <v>2</v>
      </c>
      <c r="D5281" t="s">
        <v>31</v>
      </c>
    </row>
    <row r="5282" spans="1:4" x14ac:dyDescent="0.3">
      <c r="A5282" t="s">
        <v>29</v>
      </c>
      <c r="B5282" t="s">
        <v>20</v>
      </c>
      <c r="C5282" t="s">
        <v>2</v>
      </c>
      <c r="D5282" t="s">
        <v>31</v>
      </c>
    </row>
    <row r="5283" spans="1:4" x14ac:dyDescent="0.3">
      <c r="A5283" t="s">
        <v>27</v>
      </c>
      <c r="B5283" t="s">
        <v>20</v>
      </c>
      <c r="C5283" t="s">
        <v>2</v>
      </c>
      <c r="D5283" t="s">
        <v>30</v>
      </c>
    </row>
    <row r="5284" spans="1:4" x14ac:dyDescent="0.3">
      <c r="A5284" t="s">
        <v>27</v>
      </c>
      <c r="B5284" t="s">
        <v>20</v>
      </c>
      <c r="C5284" t="s">
        <v>2</v>
      </c>
      <c r="D5284" t="s">
        <v>31</v>
      </c>
    </row>
    <row r="5285" spans="1:4" x14ac:dyDescent="0.3">
      <c r="A5285" t="s">
        <v>27</v>
      </c>
      <c r="B5285" t="s">
        <v>17</v>
      </c>
      <c r="C5285" t="s">
        <v>2</v>
      </c>
      <c r="D5285" t="s">
        <v>31</v>
      </c>
    </row>
    <row r="5286" spans="1:4" x14ac:dyDescent="0.3">
      <c r="A5286" t="s">
        <v>29</v>
      </c>
      <c r="B5286" t="s">
        <v>17</v>
      </c>
      <c r="C5286" t="s">
        <v>2</v>
      </c>
      <c r="D5286" t="s">
        <v>31</v>
      </c>
    </row>
    <row r="5287" spans="1:4" x14ac:dyDescent="0.3">
      <c r="A5287" t="s">
        <v>29</v>
      </c>
      <c r="B5287" t="s">
        <v>17</v>
      </c>
      <c r="C5287" t="s">
        <v>10</v>
      </c>
      <c r="D5287" t="s">
        <v>31</v>
      </c>
    </row>
    <row r="5288" spans="1:4" x14ac:dyDescent="0.3">
      <c r="A5288" t="s">
        <v>28</v>
      </c>
      <c r="B5288" t="s">
        <v>17</v>
      </c>
      <c r="C5288" t="s">
        <v>10</v>
      </c>
      <c r="D5288" t="s">
        <v>31</v>
      </c>
    </row>
    <row r="5289" spans="1:4" x14ac:dyDescent="0.3">
      <c r="A5289" t="s">
        <v>28</v>
      </c>
      <c r="B5289" t="s">
        <v>17</v>
      </c>
      <c r="C5289" t="s">
        <v>10</v>
      </c>
      <c r="D5289" t="s">
        <v>31</v>
      </c>
    </row>
    <row r="5290" spans="1:4" x14ac:dyDescent="0.3">
      <c r="A5290" t="s">
        <v>27</v>
      </c>
      <c r="B5290" t="s">
        <v>17</v>
      </c>
      <c r="C5290" t="s">
        <v>2</v>
      </c>
      <c r="D5290" t="s">
        <v>31</v>
      </c>
    </row>
    <row r="5291" spans="1:4" x14ac:dyDescent="0.3">
      <c r="A5291" t="s">
        <v>29</v>
      </c>
      <c r="B5291" t="s">
        <v>17</v>
      </c>
      <c r="C5291" t="s">
        <v>2</v>
      </c>
      <c r="D5291" t="s">
        <v>31</v>
      </c>
    </row>
    <row r="5292" spans="1:4" x14ac:dyDescent="0.3">
      <c r="A5292" t="s">
        <v>28</v>
      </c>
      <c r="B5292" t="s">
        <v>17</v>
      </c>
      <c r="C5292" t="s">
        <v>2</v>
      </c>
      <c r="D5292" t="s">
        <v>30</v>
      </c>
    </row>
    <row r="5293" spans="1:4" x14ac:dyDescent="0.3">
      <c r="A5293" t="s">
        <v>29</v>
      </c>
      <c r="B5293" t="s">
        <v>17</v>
      </c>
      <c r="C5293" t="s">
        <v>2</v>
      </c>
      <c r="D5293" t="s">
        <v>31</v>
      </c>
    </row>
    <row r="5294" spans="1:4" x14ac:dyDescent="0.3">
      <c r="A5294" t="s">
        <v>27</v>
      </c>
      <c r="B5294" t="s">
        <v>17</v>
      </c>
      <c r="C5294" t="s">
        <v>4</v>
      </c>
      <c r="D5294" t="s">
        <v>31</v>
      </c>
    </row>
    <row r="5295" spans="1:4" x14ac:dyDescent="0.3">
      <c r="A5295" t="s">
        <v>27</v>
      </c>
      <c r="B5295" t="s">
        <v>17</v>
      </c>
      <c r="C5295" t="s">
        <v>4</v>
      </c>
      <c r="D5295" t="s">
        <v>31</v>
      </c>
    </row>
    <row r="5296" spans="1:4" x14ac:dyDescent="0.3">
      <c r="A5296" t="s">
        <v>27</v>
      </c>
      <c r="B5296" t="s">
        <v>17</v>
      </c>
      <c r="C5296" t="s">
        <v>2</v>
      </c>
      <c r="D5296" t="s">
        <v>31</v>
      </c>
    </row>
    <row r="5297" spans="1:4" x14ac:dyDescent="0.3">
      <c r="A5297" t="s">
        <v>27</v>
      </c>
      <c r="B5297" t="s">
        <v>14</v>
      </c>
      <c r="C5297" t="s">
        <v>10</v>
      </c>
      <c r="D5297" t="s">
        <v>31</v>
      </c>
    </row>
    <row r="5298" spans="1:4" x14ac:dyDescent="0.3">
      <c r="A5298" t="s">
        <v>27</v>
      </c>
      <c r="B5298" t="s">
        <v>14</v>
      </c>
      <c r="C5298" t="s">
        <v>10</v>
      </c>
      <c r="D5298" t="s">
        <v>31</v>
      </c>
    </row>
    <row r="5299" spans="1:4" x14ac:dyDescent="0.3">
      <c r="A5299" t="s">
        <v>27</v>
      </c>
      <c r="B5299" t="s">
        <v>14</v>
      </c>
      <c r="C5299" t="s">
        <v>4</v>
      </c>
      <c r="D5299" t="s">
        <v>31</v>
      </c>
    </row>
    <row r="5300" spans="1:4" x14ac:dyDescent="0.3">
      <c r="A5300" t="s">
        <v>28</v>
      </c>
      <c r="B5300" t="s">
        <v>20</v>
      </c>
      <c r="C5300" t="s">
        <v>2</v>
      </c>
      <c r="D5300" t="s">
        <v>31</v>
      </c>
    </row>
    <row r="5301" spans="1:4" x14ac:dyDescent="0.3">
      <c r="A5301" t="s">
        <v>27</v>
      </c>
      <c r="B5301" t="s">
        <v>20</v>
      </c>
      <c r="C5301" t="s">
        <v>2</v>
      </c>
      <c r="D5301" t="s">
        <v>31</v>
      </c>
    </row>
    <row r="5302" spans="1:4" x14ac:dyDescent="0.3">
      <c r="A5302" t="s">
        <v>28</v>
      </c>
      <c r="B5302" t="s">
        <v>20</v>
      </c>
      <c r="C5302" t="s">
        <v>2</v>
      </c>
      <c r="D5302" t="s">
        <v>31</v>
      </c>
    </row>
    <row r="5303" spans="1:4" x14ac:dyDescent="0.3">
      <c r="A5303" t="s">
        <v>27</v>
      </c>
      <c r="B5303" t="s">
        <v>20</v>
      </c>
      <c r="C5303" t="s">
        <v>2</v>
      </c>
      <c r="D5303" t="s">
        <v>31</v>
      </c>
    </row>
    <row r="5304" spans="1:4" x14ac:dyDescent="0.3">
      <c r="A5304" t="s">
        <v>27</v>
      </c>
      <c r="B5304" t="s">
        <v>17</v>
      </c>
      <c r="C5304" t="s">
        <v>6</v>
      </c>
      <c r="D5304" t="s">
        <v>31</v>
      </c>
    </row>
    <row r="5305" spans="1:4" x14ac:dyDescent="0.3">
      <c r="A5305" t="s">
        <v>29</v>
      </c>
      <c r="B5305" t="s">
        <v>19</v>
      </c>
      <c r="C5305" t="s">
        <v>6</v>
      </c>
      <c r="D5305" t="s">
        <v>31</v>
      </c>
    </row>
    <row r="5306" spans="1:4" x14ac:dyDescent="0.3">
      <c r="A5306" t="s">
        <v>29</v>
      </c>
      <c r="B5306" t="s">
        <v>19</v>
      </c>
      <c r="C5306" t="s">
        <v>6</v>
      </c>
      <c r="D5306" t="s">
        <v>30</v>
      </c>
    </row>
    <row r="5307" spans="1:4" x14ac:dyDescent="0.3">
      <c r="A5307" t="s">
        <v>29</v>
      </c>
      <c r="B5307" t="s">
        <v>14</v>
      </c>
      <c r="C5307" t="s">
        <v>6</v>
      </c>
      <c r="D5307" t="s">
        <v>30</v>
      </c>
    </row>
    <row r="5308" spans="1:4" x14ac:dyDescent="0.3">
      <c r="A5308" t="s">
        <v>27</v>
      </c>
      <c r="B5308" t="s">
        <v>20</v>
      </c>
      <c r="C5308" t="s">
        <v>1</v>
      </c>
      <c r="D5308" t="s">
        <v>31</v>
      </c>
    </row>
    <row r="5309" spans="1:4" x14ac:dyDescent="0.3">
      <c r="A5309" t="s">
        <v>27</v>
      </c>
      <c r="B5309" t="s">
        <v>20</v>
      </c>
      <c r="C5309" t="s">
        <v>1</v>
      </c>
      <c r="D5309" t="s">
        <v>31</v>
      </c>
    </row>
    <row r="5310" spans="1:4" x14ac:dyDescent="0.3">
      <c r="A5310" t="s">
        <v>27</v>
      </c>
      <c r="B5310" t="s">
        <v>20</v>
      </c>
      <c r="C5310" t="s">
        <v>1</v>
      </c>
      <c r="D5310" t="s">
        <v>31</v>
      </c>
    </row>
    <row r="5311" spans="1:4" x14ac:dyDescent="0.3">
      <c r="A5311" t="s">
        <v>27</v>
      </c>
      <c r="B5311" t="s">
        <v>17</v>
      </c>
      <c r="C5311" t="s">
        <v>2</v>
      </c>
      <c r="D5311" t="s">
        <v>31</v>
      </c>
    </row>
    <row r="5312" spans="1:4" x14ac:dyDescent="0.3">
      <c r="A5312" t="s">
        <v>29</v>
      </c>
      <c r="B5312" t="s">
        <v>17</v>
      </c>
      <c r="C5312" t="s">
        <v>2</v>
      </c>
      <c r="D5312" t="s">
        <v>31</v>
      </c>
    </row>
    <row r="5313" spans="1:4" x14ac:dyDescent="0.3">
      <c r="A5313" t="s">
        <v>27</v>
      </c>
      <c r="B5313" t="s">
        <v>17</v>
      </c>
      <c r="C5313" t="s">
        <v>7</v>
      </c>
      <c r="D5313" t="s">
        <v>31</v>
      </c>
    </row>
    <row r="5314" spans="1:4" x14ac:dyDescent="0.3">
      <c r="A5314" t="s">
        <v>27</v>
      </c>
      <c r="B5314" t="s">
        <v>17</v>
      </c>
      <c r="C5314" t="s">
        <v>7</v>
      </c>
      <c r="D5314" t="s">
        <v>31</v>
      </c>
    </row>
    <row r="5315" spans="1:4" x14ac:dyDescent="0.3">
      <c r="A5315" t="s">
        <v>27</v>
      </c>
      <c r="B5315" t="s">
        <v>17</v>
      </c>
      <c r="C5315" t="s">
        <v>7</v>
      </c>
      <c r="D5315" t="s">
        <v>31</v>
      </c>
    </row>
    <row r="5316" spans="1:4" x14ac:dyDescent="0.3">
      <c r="A5316" t="s">
        <v>29</v>
      </c>
      <c r="B5316" t="s">
        <v>17</v>
      </c>
      <c r="C5316" t="s">
        <v>7</v>
      </c>
      <c r="D5316" t="s">
        <v>31</v>
      </c>
    </row>
    <row r="5317" spans="1:4" x14ac:dyDescent="0.3">
      <c r="A5317" t="s">
        <v>29</v>
      </c>
      <c r="B5317" t="s">
        <v>17</v>
      </c>
      <c r="C5317" t="s">
        <v>7</v>
      </c>
      <c r="D5317" t="s">
        <v>31</v>
      </c>
    </row>
    <row r="5318" spans="1:4" x14ac:dyDescent="0.3">
      <c r="A5318" t="s">
        <v>28</v>
      </c>
      <c r="B5318" t="s">
        <v>17</v>
      </c>
      <c r="C5318" t="s">
        <v>6</v>
      </c>
      <c r="D5318" t="s">
        <v>31</v>
      </c>
    </row>
    <row r="5319" spans="1:4" x14ac:dyDescent="0.3">
      <c r="A5319" t="s">
        <v>27</v>
      </c>
      <c r="B5319" t="s">
        <v>20</v>
      </c>
      <c r="C5319" t="s">
        <v>2</v>
      </c>
      <c r="D5319" t="s">
        <v>31</v>
      </c>
    </row>
    <row r="5320" spans="1:4" x14ac:dyDescent="0.3">
      <c r="A5320" t="s">
        <v>29</v>
      </c>
      <c r="B5320" t="s">
        <v>20</v>
      </c>
      <c r="C5320" t="s">
        <v>2</v>
      </c>
      <c r="D5320" t="s">
        <v>31</v>
      </c>
    </row>
    <row r="5321" spans="1:4" x14ac:dyDescent="0.3">
      <c r="A5321" t="s">
        <v>27</v>
      </c>
      <c r="B5321" t="s">
        <v>20</v>
      </c>
      <c r="C5321" t="s">
        <v>2</v>
      </c>
      <c r="D5321" t="s">
        <v>31</v>
      </c>
    </row>
    <row r="5322" spans="1:4" x14ac:dyDescent="0.3">
      <c r="A5322" t="s">
        <v>27</v>
      </c>
      <c r="B5322" t="s">
        <v>20</v>
      </c>
      <c r="C5322" t="s">
        <v>2</v>
      </c>
      <c r="D5322" t="s">
        <v>31</v>
      </c>
    </row>
    <row r="5323" spans="1:4" x14ac:dyDescent="0.3">
      <c r="A5323" t="s">
        <v>29</v>
      </c>
      <c r="B5323" t="s">
        <v>20</v>
      </c>
      <c r="C5323" t="s">
        <v>2</v>
      </c>
      <c r="D5323" t="s">
        <v>31</v>
      </c>
    </row>
    <row r="5324" spans="1:4" x14ac:dyDescent="0.3">
      <c r="A5324" t="s">
        <v>27</v>
      </c>
      <c r="B5324" t="s">
        <v>20</v>
      </c>
      <c r="C5324" t="s">
        <v>2</v>
      </c>
      <c r="D5324" t="s">
        <v>31</v>
      </c>
    </row>
    <row r="5325" spans="1:4" x14ac:dyDescent="0.3">
      <c r="A5325" t="s">
        <v>29</v>
      </c>
      <c r="B5325" t="s">
        <v>20</v>
      </c>
      <c r="C5325" t="s">
        <v>2</v>
      </c>
      <c r="D5325" t="s">
        <v>31</v>
      </c>
    </row>
    <row r="5326" spans="1:4" x14ac:dyDescent="0.3">
      <c r="A5326" t="s">
        <v>29</v>
      </c>
      <c r="B5326" t="s">
        <v>20</v>
      </c>
      <c r="C5326" t="s">
        <v>2</v>
      </c>
      <c r="D5326" t="s">
        <v>31</v>
      </c>
    </row>
    <row r="5327" spans="1:4" x14ac:dyDescent="0.3">
      <c r="A5327" t="s">
        <v>29</v>
      </c>
      <c r="B5327" t="s">
        <v>15</v>
      </c>
      <c r="C5327" t="s">
        <v>10</v>
      </c>
      <c r="D5327" t="s">
        <v>31</v>
      </c>
    </row>
    <row r="5328" spans="1:4" x14ac:dyDescent="0.3">
      <c r="A5328" t="s">
        <v>27</v>
      </c>
      <c r="B5328" t="s">
        <v>20</v>
      </c>
      <c r="C5328" t="s">
        <v>10</v>
      </c>
      <c r="D5328" t="s">
        <v>31</v>
      </c>
    </row>
    <row r="5329" spans="1:4" x14ac:dyDescent="0.3">
      <c r="A5329" t="s">
        <v>27</v>
      </c>
      <c r="B5329" t="s">
        <v>20</v>
      </c>
      <c r="C5329" t="s">
        <v>10</v>
      </c>
      <c r="D5329" t="s">
        <v>31</v>
      </c>
    </row>
    <row r="5330" spans="1:4" x14ac:dyDescent="0.3">
      <c r="A5330" t="s">
        <v>27</v>
      </c>
      <c r="B5330" t="s">
        <v>14</v>
      </c>
      <c r="C5330" t="s">
        <v>2</v>
      </c>
      <c r="D5330" t="s">
        <v>31</v>
      </c>
    </row>
    <row r="5331" spans="1:4" x14ac:dyDescent="0.3">
      <c r="A5331" t="s">
        <v>27</v>
      </c>
      <c r="B5331" t="s">
        <v>20</v>
      </c>
      <c r="C5331" t="s">
        <v>10</v>
      </c>
      <c r="D5331" t="s">
        <v>31</v>
      </c>
    </row>
    <row r="5332" spans="1:4" x14ac:dyDescent="0.3">
      <c r="A5332" t="s">
        <v>27</v>
      </c>
      <c r="B5332" t="s">
        <v>17</v>
      </c>
      <c r="C5332" t="s">
        <v>2</v>
      </c>
      <c r="D5332" t="s">
        <v>31</v>
      </c>
    </row>
    <row r="5333" spans="1:4" x14ac:dyDescent="0.3">
      <c r="A5333" t="s">
        <v>27</v>
      </c>
      <c r="B5333" t="s">
        <v>17</v>
      </c>
      <c r="C5333" t="s">
        <v>2</v>
      </c>
      <c r="D5333" t="s">
        <v>31</v>
      </c>
    </row>
    <row r="5334" spans="1:4" x14ac:dyDescent="0.3">
      <c r="A5334" t="s">
        <v>27</v>
      </c>
      <c r="B5334" t="s">
        <v>17</v>
      </c>
      <c r="C5334" t="s">
        <v>2</v>
      </c>
      <c r="D5334" t="s">
        <v>31</v>
      </c>
    </row>
    <row r="5335" spans="1:4" x14ac:dyDescent="0.3">
      <c r="A5335" t="s">
        <v>29</v>
      </c>
      <c r="B5335" t="s">
        <v>17</v>
      </c>
      <c r="C5335" t="s">
        <v>2</v>
      </c>
      <c r="D5335" t="s">
        <v>31</v>
      </c>
    </row>
    <row r="5336" spans="1:4" x14ac:dyDescent="0.3">
      <c r="A5336" t="s">
        <v>27</v>
      </c>
      <c r="B5336" t="s">
        <v>20</v>
      </c>
      <c r="C5336" t="s">
        <v>2</v>
      </c>
      <c r="D5336" t="s">
        <v>31</v>
      </c>
    </row>
    <row r="5337" spans="1:4" x14ac:dyDescent="0.3">
      <c r="A5337" t="s">
        <v>29</v>
      </c>
      <c r="B5337" t="s">
        <v>20</v>
      </c>
      <c r="C5337" t="s">
        <v>2</v>
      </c>
      <c r="D5337" t="s">
        <v>31</v>
      </c>
    </row>
    <row r="5338" spans="1:4" x14ac:dyDescent="0.3">
      <c r="A5338" t="s">
        <v>27</v>
      </c>
      <c r="B5338" t="s">
        <v>20</v>
      </c>
      <c r="C5338" t="s">
        <v>2</v>
      </c>
      <c r="D5338" t="s">
        <v>31</v>
      </c>
    </row>
    <row r="5339" spans="1:4" x14ac:dyDescent="0.3">
      <c r="A5339" t="s">
        <v>27</v>
      </c>
      <c r="B5339" t="s">
        <v>18</v>
      </c>
      <c r="C5339" t="s">
        <v>10</v>
      </c>
      <c r="D5339" t="s">
        <v>31</v>
      </c>
    </row>
    <row r="5340" spans="1:4" x14ac:dyDescent="0.3">
      <c r="A5340" t="s">
        <v>27</v>
      </c>
      <c r="B5340" t="s">
        <v>17</v>
      </c>
      <c r="C5340" t="s">
        <v>2</v>
      </c>
      <c r="D5340" t="s">
        <v>31</v>
      </c>
    </row>
    <row r="5341" spans="1:4" x14ac:dyDescent="0.3">
      <c r="A5341" t="s">
        <v>29</v>
      </c>
      <c r="B5341" t="s">
        <v>20</v>
      </c>
      <c r="C5341" t="s">
        <v>10</v>
      </c>
      <c r="D5341" t="s">
        <v>31</v>
      </c>
    </row>
    <row r="5342" spans="1:4" x14ac:dyDescent="0.3">
      <c r="A5342" t="s">
        <v>27</v>
      </c>
      <c r="B5342" t="s">
        <v>20</v>
      </c>
      <c r="C5342" t="s">
        <v>10</v>
      </c>
      <c r="D5342" t="s">
        <v>31</v>
      </c>
    </row>
    <row r="5343" spans="1:4" x14ac:dyDescent="0.3">
      <c r="A5343" t="s">
        <v>27</v>
      </c>
      <c r="B5343" t="s">
        <v>20</v>
      </c>
      <c r="C5343" t="s">
        <v>10</v>
      </c>
      <c r="D5343" t="s">
        <v>31</v>
      </c>
    </row>
    <row r="5344" spans="1:4" x14ac:dyDescent="0.3">
      <c r="A5344" t="s">
        <v>27</v>
      </c>
      <c r="B5344" t="s">
        <v>20</v>
      </c>
      <c r="C5344" t="s">
        <v>10</v>
      </c>
      <c r="D5344" t="s">
        <v>30</v>
      </c>
    </row>
    <row r="5345" spans="1:4" x14ac:dyDescent="0.3">
      <c r="A5345" t="s">
        <v>27</v>
      </c>
      <c r="B5345" t="s">
        <v>20</v>
      </c>
      <c r="C5345" t="s">
        <v>10</v>
      </c>
      <c r="D5345" t="s">
        <v>31</v>
      </c>
    </row>
    <row r="5346" spans="1:4" x14ac:dyDescent="0.3">
      <c r="A5346" t="s">
        <v>29</v>
      </c>
      <c r="B5346" t="s">
        <v>20</v>
      </c>
      <c r="C5346" t="s">
        <v>10</v>
      </c>
      <c r="D5346" t="s">
        <v>31</v>
      </c>
    </row>
    <row r="5347" spans="1:4" x14ac:dyDescent="0.3">
      <c r="A5347" t="s">
        <v>27</v>
      </c>
      <c r="B5347" t="s">
        <v>20</v>
      </c>
      <c r="C5347" t="s">
        <v>10</v>
      </c>
      <c r="D5347" t="s">
        <v>30</v>
      </c>
    </row>
    <row r="5348" spans="1:4" x14ac:dyDescent="0.3">
      <c r="A5348" t="s">
        <v>27</v>
      </c>
      <c r="B5348" t="s">
        <v>20</v>
      </c>
      <c r="C5348" t="s">
        <v>10</v>
      </c>
      <c r="D5348" t="s">
        <v>30</v>
      </c>
    </row>
    <row r="5349" spans="1:4" x14ac:dyDescent="0.3">
      <c r="A5349" t="s">
        <v>29</v>
      </c>
      <c r="B5349" t="s">
        <v>20</v>
      </c>
      <c r="C5349" t="s">
        <v>10</v>
      </c>
      <c r="D5349" t="s">
        <v>31</v>
      </c>
    </row>
    <row r="5350" spans="1:4" x14ac:dyDescent="0.3">
      <c r="A5350" t="s">
        <v>27</v>
      </c>
      <c r="B5350" t="s">
        <v>17</v>
      </c>
      <c r="C5350" t="s">
        <v>10</v>
      </c>
      <c r="D5350" t="s">
        <v>31</v>
      </c>
    </row>
    <row r="5351" spans="1:4" x14ac:dyDescent="0.3">
      <c r="A5351" t="s">
        <v>29</v>
      </c>
      <c r="B5351" t="s">
        <v>17</v>
      </c>
      <c r="C5351" t="s">
        <v>10</v>
      </c>
      <c r="D5351" t="s">
        <v>31</v>
      </c>
    </row>
    <row r="5352" spans="1:4" x14ac:dyDescent="0.3">
      <c r="A5352" t="s">
        <v>27</v>
      </c>
      <c r="B5352" t="s">
        <v>17</v>
      </c>
      <c r="C5352" t="s">
        <v>10</v>
      </c>
      <c r="D5352" t="s">
        <v>31</v>
      </c>
    </row>
    <row r="5353" spans="1:4" x14ac:dyDescent="0.3">
      <c r="A5353" t="s">
        <v>27</v>
      </c>
      <c r="B5353" t="s">
        <v>17</v>
      </c>
      <c r="C5353" t="s">
        <v>2</v>
      </c>
      <c r="D5353" t="s">
        <v>31</v>
      </c>
    </row>
    <row r="5354" spans="1:4" x14ac:dyDescent="0.3">
      <c r="A5354" t="s">
        <v>29</v>
      </c>
      <c r="B5354" t="s">
        <v>12</v>
      </c>
      <c r="C5354" t="s">
        <v>2</v>
      </c>
      <c r="D5354" t="s">
        <v>31</v>
      </c>
    </row>
    <row r="5355" spans="1:4" x14ac:dyDescent="0.3">
      <c r="A5355" t="s">
        <v>29</v>
      </c>
      <c r="B5355" t="s">
        <v>12</v>
      </c>
      <c r="C5355" t="s">
        <v>2</v>
      </c>
      <c r="D5355" t="s">
        <v>30</v>
      </c>
    </row>
    <row r="5356" spans="1:4" x14ac:dyDescent="0.3">
      <c r="A5356" t="s">
        <v>27</v>
      </c>
      <c r="B5356" t="s">
        <v>12</v>
      </c>
      <c r="C5356" t="s">
        <v>2</v>
      </c>
      <c r="D5356" t="s">
        <v>31</v>
      </c>
    </row>
    <row r="5357" spans="1:4" x14ac:dyDescent="0.3">
      <c r="A5357" t="s">
        <v>29</v>
      </c>
      <c r="B5357" t="s">
        <v>12</v>
      </c>
      <c r="C5357" t="s">
        <v>2</v>
      </c>
      <c r="D5357" t="s">
        <v>31</v>
      </c>
    </row>
    <row r="5358" spans="1:4" x14ac:dyDescent="0.3">
      <c r="A5358" t="s">
        <v>27</v>
      </c>
      <c r="B5358" t="s">
        <v>12</v>
      </c>
      <c r="C5358" t="s">
        <v>2</v>
      </c>
      <c r="D5358" t="s">
        <v>30</v>
      </c>
    </row>
    <row r="5359" spans="1:4" x14ac:dyDescent="0.3">
      <c r="A5359" t="s">
        <v>29</v>
      </c>
      <c r="B5359" t="s">
        <v>12</v>
      </c>
      <c r="C5359" t="s">
        <v>2</v>
      </c>
      <c r="D5359" t="s">
        <v>31</v>
      </c>
    </row>
    <row r="5360" spans="1:4" x14ac:dyDescent="0.3">
      <c r="A5360" t="s">
        <v>29</v>
      </c>
      <c r="B5360" t="s">
        <v>12</v>
      </c>
      <c r="C5360" t="s">
        <v>2</v>
      </c>
      <c r="D5360" t="s">
        <v>31</v>
      </c>
    </row>
    <row r="5361" spans="1:4" x14ac:dyDescent="0.3">
      <c r="A5361" t="s">
        <v>27</v>
      </c>
      <c r="B5361" t="s">
        <v>12</v>
      </c>
      <c r="C5361" t="s">
        <v>2</v>
      </c>
      <c r="D5361" t="s">
        <v>31</v>
      </c>
    </row>
    <row r="5362" spans="1:4" x14ac:dyDescent="0.3">
      <c r="A5362" t="s">
        <v>29</v>
      </c>
      <c r="B5362" t="s">
        <v>12</v>
      </c>
      <c r="C5362" t="s">
        <v>2</v>
      </c>
      <c r="D5362" t="s">
        <v>31</v>
      </c>
    </row>
    <row r="5363" spans="1:4" x14ac:dyDescent="0.3">
      <c r="A5363" t="s">
        <v>29</v>
      </c>
      <c r="B5363" t="s">
        <v>12</v>
      </c>
      <c r="C5363" t="s">
        <v>2</v>
      </c>
      <c r="D5363" t="s">
        <v>31</v>
      </c>
    </row>
    <row r="5364" spans="1:4" x14ac:dyDescent="0.3">
      <c r="A5364" t="s">
        <v>29</v>
      </c>
      <c r="B5364" t="s">
        <v>12</v>
      </c>
      <c r="C5364" t="s">
        <v>2</v>
      </c>
      <c r="D5364" t="s">
        <v>31</v>
      </c>
    </row>
    <row r="5365" spans="1:4" x14ac:dyDescent="0.3">
      <c r="A5365" t="s">
        <v>27</v>
      </c>
      <c r="B5365" t="s">
        <v>12</v>
      </c>
      <c r="C5365" t="s">
        <v>2</v>
      </c>
      <c r="D5365" t="s">
        <v>31</v>
      </c>
    </row>
    <row r="5366" spans="1:4" x14ac:dyDescent="0.3">
      <c r="A5366" t="s">
        <v>27</v>
      </c>
      <c r="B5366" t="s">
        <v>17</v>
      </c>
      <c r="C5366" t="s">
        <v>6</v>
      </c>
      <c r="D5366" t="s">
        <v>31</v>
      </c>
    </row>
    <row r="5367" spans="1:4" x14ac:dyDescent="0.3">
      <c r="A5367" t="s">
        <v>27</v>
      </c>
      <c r="B5367" t="s">
        <v>17</v>
      </c>
      <c r="C5367" t="s">
        <v>6</v>
      </c>
      <c r="D5367" t="s">
        <v>31</v>
      </c>
    </row>
    <row r="5368" spans="1:4" x14ac:dyDescent="0.3">
      <c r="A5368" t="s">
        <v>27</v>
      </c>
      <c r="B5368" t="s">
        <v>17</v>
      </c>
      <c r="C5368" t="s">
        <v>6</v>
      </c>
      <c r="D5368" t="s">
        <v>31</v>
      </c>
    </row>
    <row r="5369" spans="1:4" x14ac:dyDescent="0.3">
      <c r="A5369" t="s">
        <v>29</v>
      </c>
      <c r="B5369" t="s">
        <v>17</v>
      </c>
      <c r="C5369" t="s">
        <v>6</v>
      </c>
      <c r="D5369" t="s">
        <v>31</v>
      </c>
    </row>
    <row r="5370" spans="1:4" x14ac:dyDescent="0.3">
      <c r="A5370" t="s">
        <v>27</v>
      </c>
      <c r="B5370" t="s">
        <v>17</v>
      </c>
      <c r="C5370" t="s">
        <v>6</v>
      </c>
      <c r="D5370" t="s">
        <v>31</v>
      </c>
    </row>
    <row r="5371" spans="1:4" x14ac:dyDescent="0.3">
      <c r="A5371" t="s">
        <v>29</v>
      </c>
      <c r="B5371" t="s">
        <v>17</v>
      </c>
      <c r="C5371" t="s">
        <v>6</v>
      </c>
      <c r="D5371" t="s">
        <v>31</v>
      </c>
    </row>
    <row r="5372" spans="1:4" x14ac:dyDescent="0.3">
      <c r="A5372" t="s">
        <v>27</v>
      </c>
      <c r="B5372" t="s">
        <v>17</v>
      </c>
      <c r="C5372" t="s">
        <v>6</v>
      </c>
      <c r="D5372" t="s">
        <v>31</v>
      </c>
    </row>
    <row r="5373" spans="1:4" x14ac:dyDescent="0.3">
      <c r="A5373" t="s">
        <v>29</v>
      </c>
      <c r="B5373" t="s">
        <v>17</v>
      </c>
      <c r="C5373" t="s">
        <v>6</v>
      </c>
      <c r="D5373" t="s">
        <v>31</v>
      </c>
    </row>
    <row r="5374" spans="1:4" x14ac:dyDescent="0.3">
      <c r="A5374" t="s">
        <v>29</v>
      </c>
      <c r="B5374" t="s">
        <v>17</v>
      </c>
      <c r="C5374" t="s">
        <v>6</v>
      </c>
      <c r="D5374" t="s">
        <v>31</v>
      </c>
    </row>
    <row r="5375" spans="1:4" x14ac:dyDescent="0.3">
      <c r="A5375" t="s">
        <v>29</v>
      </c>
      <c r="B5375" t="s">
        <v>20</v>
      </c>
      <c r="C5375" t="s">
        <v>10</v>
      </c>
      <c r="D5375" t="s">
        <v>31</v>
      </c>
    </row>
    <row r="5376" spans="1:4" x14ac:dyDescent="0.3">
      <c r="A5376" t="s">
        <v>27</v>
      </c>
      <c r="B5376" t="s">
        <v>20</v>
      </c>
      <c r="C5376" t="s">
        <v>10</v>
      </c>
      <c r="D5376" t="s">
        <v>31</v>
      </c>
    </row>
    <row r="5377" spans="1:4" x14ac:dyDescent="0.3">
      <c r="A5377" t="s">
        <v>27</v>
      </c>
      <c r="B5377" t="s">
        <v>20</v>
      </c>
      <c r="C5377" t="s">
        <v>10</v>
      </c>
      <c r="D5377" t="s">
        <v>31</v>
      </c>
    </row>
    <row r="5378" spans="1:4" x14ac:dyDescent="0.3">
      <c r="A5378" t="s">
        <v>27</v>
      </c>
      <c r="B5378" t="s">
        <v>15</v>
      </c>
      <c r="C5378" t="s">
        <v>2</v>
      </c>
      <c r="D5378" t="s">
        <v>31</v>
      </c>
    </row>
    <row r="5379" spans="1:4" x14ac:dyDescent="0.3">
      <c r="A5379" t="s">
        <v>29</v>
      </c>
      <c r="B5379" t="s">
        <v>15</v>
      </c>
      <c r="C5379" t="s">
        <v>2</v>
      </c>
      <c r="D5379" t="s">
        <v>31</v>
      </c>
    </row>
    <row r="5380" spans="1:4" x14ac:dyDescent="0.3">
      <c r="A5380" t="s">
        <v>27</v>
      </c>
      <c r="B5380" t="s">
        <v>15</v>
      </c>
      <c r="C5380" t="s">
        <v>2</v>
      </c>
      <c r="D5380" t="s">
        <v>31</v>
      </c>
    </row>
    <row r="5381" spans="1:4" x14ac:dyDescent="0.3">
      <c r="A5381" t="s">
        <v>27</v>
      </c>
      <c r="B5381" t="s">
        <v>17</v>
      </c>
      <c r="C5381" t="s">
        <v>10</v>
      </c>
      <c r="D5381" t="s">
        <v>31</v>
      </c>
    </row>
    <row r="5382" spans="1:4" x14ac:dyDescent="0.3">
      <c r="A5382" t="s">
        <v>27</v>
      </c>
      <c r="B5382" t="s">
        <v>16</v>
      </c>
      <c r="C5382" t="s">
        <v>5</v>
      </c>
      <c r="D5382" t="s">
        <v>31</v>
      </c>
    </row>
    <row r="5383" spans="1:4" x14ac:dyDescent="0.3">
      <c r="A5383" t="s">
        <v>27</v>
      </c>
      <c r="B5383" t="s">
        <v>16</v>
      </c>
      <c r="C5383" t="s">
        <v>5</v>
      </c>
      <c r="D5383" t="s">
        <v>30</v>
      </c>
    </row>
    <row r="5384" spans="1:4" x14ac:dyDescent="0.3">
      <c r="A5384" t="s">
        <v>27</v>
      </c>
      <c r="B5384" t="s">
        <v>17</v>
      </c>
      <c r="C5384" t="s">
        <v>4</v>
      </c>
      <c r="D5384" t="s">
        <v>31</v>
      </c>
    </row>
    <row r="5385" spans="1:4" x14ac:dyDescent="0.3">
      <c r="A5385" t="s">
        <v>27</v>
      </c>
      <c r="B5385" t="s">
        <v>17</v>
      </c>
      <c r="C5385" t="s">
        <v>4</v>
      </c>
      <c r="D5385" t="s">
        <v>30</v>
      </c>
    </row>
    <row r="5386" spans="1:4" x14ac:dyDescent="0.3">
      <c r="A5386" t="s">
        <v>27</v>
      </c>
      <c r="B5386" t="s">
        <v>17</v>
      </c>
      <c r="C5386" t="s">
        <v>6</v>
      </c>
      <c r="D5386" t="s">
        <v>31</v>
      </c>
    </row>
    <row r="5387" spans="1:4" x14ac:dyDescent="0.3">
      <c r="A5387" t="s">
        <v>29</v>
      </c>
      <c r="B5387" t="s">
        <v>17</v>
      </c>
      <c r="C5387" t="s">
        <v>6</v>
      </c>
      <c r="D5387" t="s">
        <v>31</v>
      </c>
    </row>
    <row r="5388" spans="1:4" x14ac:dyDescent="0.3">
      <c r="A5388" t="s">
        <v>29</v>
      </c>
      <c r="B5388" t="s">
        <v>17</v>
      </c>
      <c r="C5388" t="s">
        <v>6</v>
      </c>
      <c r="D5388" t="s">
        <v>31</v>
      </c>
    </row>
    <row r="5389" spans="1:4" x14ac:dyDescent="0.3">
      <c r="A5389" t="s">
        <v>29</v>
      </c>
      <c r="B5389" t="s">
        <v>17</v>
      </c>
      <c r="C5389" t="s">
        <v>6</v>
      </c>
      <c r="D5389" t="s">
        <v>30</v>
      </c>
    </row>
    <row r="5390" spans="1:4" x14ac:dyDescent="0.3">
      <c r="A5390" t="s">
        <v>29</v>
      </c>
      <c r="B5390" t="s">
        <v>17</v>
      </c>
      <c r="C5390" t="s">
        <v>6</v>
      </c>
      <c r="D5390" t="s">
        <v>30</v>
      </c>
    </row>
    <row r="5391" spans="1:4" x14ac:dyDescent="0.3">
      <c r="A5391" t="s">
        <v>27</v>
      </c>
      <c r="B5391" t="s">
        <v>17</v>
      </c>
      <c r="C5391" t="s">
        <v>6</v>
      </c>
      <c r="D5391" t="s">
        <v>31</v>
      </c>
    </row>
    <row r="5392" spans="1:4" x14ac:dyDescent="0.3">
      <c r="A5392" t="s">
        <v>27</v>
      </c>
      <c r="B5392" t="s">
        <v>17</v>
      </c>
      <c r="C5392" t="s">
        <v>6</v>
      </c>
      <c r="D5392" t="s">
        <v>31</v>
      </c>
    </row>
    <row r="5393" spans="1:4" x14ac:dyDescent="0.3">
      <c r="A5393" t="s">
        <v>27</v>
      </c>
      <c r="B5393" t="s">
        <v>17</v>
      </c>
      <c r="C5393" t="s">
        <v>6</v>
      </c>
      <c r="D5393" t="s">
        <v>30</v>
      </c>
    </row>
    <row r="5394" spans="1:4" x14ac:dyDescent="0.3">
      <c r="A5394" t="s">
        <v>29</v>
      </c>
      <c r="B5394" t="s">
        <v>17</v>
      </c>
      <c r="C5394" t="s">
        <v>10</v>
      </c>
      <c r="D5394" t="s">
        <v>31</v>
      </c>
    </row>
    <row r="5395" spans="1:4" x14ac:dyDescent="0.3">
      <c r="A5395" t="s">
        <v>29</v>
      </c>
      <c r="B5395" t="s">
        <v>17</v>
      </c>
      <c r="C5395" t="s">
        <v>10</v>
      </c>
      <c r="D5395" t="s">
        <v>31</v>
      </c>
    </row>
    <row r="5396" spans="1:4" x14ac:dyDescent="0.3">
      <c r="A5396" t="s">
        <v>27</v>
      </c>
      <c r="B5396" t="s">
        <v>17</v>
      </c>
      <c r="C5396" t="s">
        <v>10</v>
      </c>
      <c r="D5396" t="s">
        <v>31</v>
      </c>
    </row>
    <row r="5397" spans="1:4" x14ac:dyDescent="0.3">
      <c r="A5397" t="s">
        <v>27</v>
      </c>
      <c r="B5397" t="s">
        <v>17</v>
      </c>
      <c r="C5397" t="s">
        <v>10</v>
      </c>
      <c r="D5397" t="s">
        <v>31</v>
      </c>
    </row>
    <row r="5398" spans="1:4" x14ac:dyDescent="0.3">
      <c r="A5398" t="s">
        <v>27</v>
      </c>
      <c r="B5398" t="s">
        <v>17</v>
      </c>
      <c r="C5398" t="s">
        <v>6</v>
      </c>
      <c r="D5398" t="s">
        <v>31</v>
      </c>
    </row>
    <row r="5399" spans="1:4" x14ac:dyDescent="0.3">
      <c r="A5399" t="s">
        <v>27</v>
      </c>
      <c r="B5399" t="s">
        <v>17</v>
      </c>
      <c r="C5399" t="s">
        <v>6</v>
      </c>
      <c r="D5399" t="s">
        <v>31</v>
      </c>
    </row>
    <row r="5400" spans="1:4" x14ac:dyDescent="0.3">
      <c r="A5400" t="s">
        <v>27</v>
      </c>
      <c r="B5400" t="s">
        <v>17</v>
      </c>
      <c r="C5400" t="s">
        <v>6</v>
      </c>
      <c r="D5400" t="s">
        <v>31</v>
      </c>
    </row>
    <row r="5401" spans="1:4" x14ac:dyDescent="0.3">
      <c r="A5401" t="s">
        <v>27</v>
      </c>
      <c r="B5401" t="s">
        <v>17</v>
      </c>
      <c r="C5401" t="s">
        <v>10</v>
      </c>
      <c r="D5401" t="s">
        <v>31</v>
      </c>
    </row>
    <row r="5402" spans="1:4" x14ac:dyDescent="0.3">
      <c r="A5402" t="s">
        <v>27</v>
      </c>
      <c r="B5402" t="s">
        <v>16</v>
      </c>
      <c r="C5402" t="s">
        <v>6</v>
      </c>
      <c r="D5402" t="s">
        <v>31</v>
      </c>
    </row>
    <row r="5403" spans="1:4" x14ac:dyDescent="0.3">
      <c r="A5403" t="s">
        <v>29</v>
      </c>
      <c r="B5403" t="s">
        <v>16</v>
      </c>
      <c r="C5403" t="s">
        <v>6</v>
      </c>
      <c r="D5403" t="s">
        <v>31</v>
      </c>
    </row>
    <row r="5404" spans="1:4" x14ac:dyDescent="0.3">
      <c r="A5404" t="s">
        <v>27</v>
      </c>
      <c r="B5404" t="s">
        <v>16</v>
      </c>
      <c r="C5404" t="s">
        <v>6</v>
      </c>
      <c r="D5404" t="s">
        <v>31</v>
      </c>
    </row>
    <row r="5405" spans="1:4" x14ac:dyDescent="0.3">
      <c r="A5405" t="s">
        <v>29</v>
      </c>
      <c r="B5405" t="s">
        <v>16</v>
      </c>
      <c r="C5405" t="s">
        <v>6</v>
      </c>
      <c r="D5405" t="s">
        <v>30</v>
      </c>
    </row>
    <row r="5406" spans="1:4" x14ac:dyDescent="0.3">
      <c r="A5406" t="s">
        <v>27</v>
      </c>
      <c r="B5406" t="s">
        <v>16</v>
      </c>
      <c r="C5406" t="s">
        <v>6</v>
      </c>
      <c r="D5406" t="s">
        <v>31</v>
      </c>
    </row>
    <row r="5407" spans="1:4" x14ac:dyDescent="0.3">
      <c r="A5407" t="s">
        <v>29</v>
      </c>
      <c r="B5407" t="s">
        <v>16</v>
      </c>
      <c r="C5407" t="s">
        <v>6</v>
      </c>
      <c r="D5407" t="s">
        <v>30</v>
      </c>
    </row>
    <row r="5408" spans="1:4" x14ac:dyDescent="0.3">
      <c r="A5408" t="s">
        <v>29</v>
      </c>
      <c r="B5408" t="s">
        <v>16</v>
      </c>
      <c r="C5408" t="s">
        <v>6</v>
      </c>
      <c r="D5408" t="s">
        <v>31</v>
      </c>
    </row>
    <row r="5409" spans="1:4" x14ac:dyDescent="0.3">
      <c r="A5409" t="s">
        <v>29</v>
      </c>
      <c r="B5409" t="s">
        <v>20</v>
      </c>
      <c r="C5409" t="s">
        <v>4</v>
      </c>
      <c r="D5409" t="s">
        <v>31</v>
      </c>
    </row>
    <row r="5410" spans="1:4" x14ac:dyDescent="0.3">
      <c r="A5410" t="s">
        <v>27</v>
      </c>
      <c r="B5410" t="s">
        <v>20</v>
      </c>
      <c r="C5410" t="s">
        <v>10</v>
      </c>
      <c r="D5410" t="s">
        <v>31</v>
      </c>
    </row>
    <row r="5411" spans="1:4" x14ac:dyDescent="0.3">
      <c r="A5411" t="s">
        <v>27</v>
      </c>
      <c r="B5411" t="s">
        <v>18</v>
      </c>
      <c r="C5411" t="s">
        <v>2</v>
      </c>
      <c r="D5411" t="s">
        <v>31</v>
      </c>
    </row>
    <row r="5412" spans="1:4" x14ac:dyDescent="0.3">
      <c r="A5412" t="s">
        <v>27</v>
      </c>
      <c r="B5412" t="s">
        <v>18</v>
      </c>
      <c r="C5412" t="s">
        <v>2</v>
      </c>
      <c r="D5412" t="s">
        <v>31</v>
      </c>
    </row>
    <row r="5413" spans="1:4" x14ac:dyDescent="0.3">
      <c r="A5413" t="s">
        <v>27</v>
      </c>
      <c r="B5413" t="s">
        <v>18</v>
      </c>
      <c r="C5413" t="s">
        <v>2</v>
      </c>
      <c r="D5413" t="s">
        <v>31</v>
      </c>
    </row>
    <row r="5414" spans="1:4" x14ac:dyDescent="0.3">
      <c r="A5414" t="s">
        <v>27</v>
      </c>
      <c r="B5414" t="s">
        <v>18</v>
      </c>
      <c r="C5414" t="s">
        <v>2</v>
      </c>
      <c r="D5414" t="s">
        <v>31</v>
      </c>
    </row>
    <row r="5415" spans="1:4" x14ac:dyDescent="0.3">
      <c r="A5415" t="s">
        <v>29</v>
      </c>
      <c r="B5415" t="s">
        <v>18</v>
      </c>
      <c r="C5415" t="s">
        <v>2</v>
      </c>
      <c r="D5415" t="s">
        <v>31</v>
      </c>
    </row>
    <row r="5416" spans="1:4" x14ac:dyDescent="0.3">
      <c r="A5416" t="s">
        <v>27</v>
      </c>
      <c r="B5416" t="s">
        <v>18</v>
      </c>
      <c r="C5416" t="s">
        <v>2</v>
      </c>
      <c r="D5416" t="s">
        <v>31</v>
      </c>
    </row>
    <row r="5417" spans="1:4" x14ac:dyDescent="0.3">
      <c r="A5417" t="s">
        <v>27</v>
      </c>
      <c r="B5417" t="s">
        <v>18</v>
      </c>
      <c r="C5417" t="s">
        <v>2</v>
      </c>
      <c r="D5417" t="s">
        <v>31</v>
      </c>
    </row>
    <row r="5418" spans="1:4" x14ac:dyDescent="0.3">
      <c r="A5418" t="s">
        <v>27</v>
      </c>
      <c r="B5418" t="s">
        <v>12</v>
      </c>
      <c r="C5418" t="s">
        <v>8</v>
      </c>
      <c r="D5418" t="s">
        <v>30</v>
      </c>
    </row>
    <row r="5419" spans="1:4" x14ac:dyDescent="0.3">
      <c r="A5419" t="s">
        <v>27</v>
      </c>
      <c r="B5419" t="s">
        <v>12</v>
      </c>
      <c r="C5419" t="s">
        <v>8</v>
      </c>
      <c r="D5419" t="s">
        <v>31</v>
      </c>
    </row>
    <row r="5420" spans="1:4" x14ac:dyDescent="0.3">
      <c r="A5420" t="s">
        <v>29</v>
      </c>
      <c r="B5420" t="s">
        <v>12</v>
      </c>
      <c r="C5420" t="s">
        <v>8</v>
      </c>
      <c r="D5420" t="s">
        <v>31</v>
      </c>
    </row>
    <row r="5421" spans="1:4" x14ac:dyDescent="0.3">
      <c r="A5421" t="s">
        <v>27</v>
      </c>
      <c r="B5421" t="s">
        <v>12</v>
      </c>
      <c r="C5421" t="s">
        <v>8</v>
      </c>
      <c r="D5421" t="s">
        <v>31</v>
      </c>
    </row>
    <row r="5422" spans="1:4" x14ac:dyDescent="0.3">
      <c r="A5422" t="s">
        <v>29</v>
      </c>
      <c r="B5422" t="s">
        <v>12</v>
      </c>
      <c r="C5422" t="s">
        <v>8</v>
      </c>
      <c r="D5422" t="s">
        <v>31</v>
      </c>
    </row>
    <row r="5423" spans="1:4" x14ac:dyDescent="0.3">
      <c r="A5423" t="s">
        <v>27</v>
      </c>
      <c r="B5423" t="s">
        <v>12</v>
      </c>
      <c r="C5423" t="s">
        <v>8</v>
      </c>
      <c r="D5423" t="s">
        <v>31</v>
      </c>
    </row>
    <row r="5424" spans="1:4" x14ac:dyDescent="0.3">
      <c r="A5424" t="s">
        <v>27</v>
      </c>
      <c r="B5424" t="s">
        <v>16</v>
      </c>
      <c r="C5424" t="s">
        <v>4</v>
      </c>
      <c r="D5424" t="s">
        <v>31</v>
      </c>
    </row>
    <row r="5425" spans="1:4" x14ac:dyDescent="0.3">
      <c r="A5425" t="s">
        <v>27</v>
      </c>
      <c r="B5425" t="s">
        <v>16</v>
      </c>
      <c r="C5425" t="s">
        <v>4</v>
      </c>
      <c r="D5425" t="s">
        <v>31</v>
      </c>
    </row>
    <row r="5426" spans="1:4" x14ac:dyDescent="0.3">
      <c r="A5426" t="s">
        <v>27</v>
      </c>
      <c r="B5426" t="s">
        <v>17</v>
      </c>
      <c r="C5426" t="s">
        <v>10</v>
      </c>
      <c r="D5426" t="s">
        <v>31</v>
      </c>
    </row>
    <row r="5427" spans="1:4" x14ac:dyDescent="0.3">
      <c r="A5427" t="s">
        <v>27</v>
      </c>
      <c r="B5427" t="s">
        <v>17</v>
      </c>
      <c r="C5427" t="s">
        <v>10</v>
      </c>
      <c r="D5427" t="s">
        <v>31</v>
      </c>
    </row>
    <row r="5428" spans="1:4" x14ac:dyDescent="0.3">
      <c r="A5428" t="s">
        <v>27</v>
      </c>
      <c r="B5428" t="s">
        <v>20</v>
      </c>
      <c r="C5428" t="s">
        <v>1</v>
      </c>
      <c r="D5428" t="s">
        <v>31</v>
      </c>
    </row>
    <row r="5429" spans="1:4" x14ac:dyDescent="0.3">
      <c r="A5429" t="s">
        <v>27</v>
      </c>
      <c r="B5429" t="s">
        <v>12</v>
      </c>
      <c r="C5429" t="s">
        <v>4</v>
      </c>
      <c r="D5429" t="s">
        <v>31</v>
      </c>
    </row>
    <row r="5430" spans="1:4" x14ac:dyDescent="0.3">
      <c r="A5430" t="s">
        <v>27</v>
      </c>
      <c r="B5430" t="s">
        <v>17</v>
      </c>
      <c r="C5430" t="s">
        <v>2</v>
      </c>
      <c r="D5430" t="s">
        <v>31</v>
      </c>
    </row>
    <row r="5431" spans="1:4" x14ac:dyDescent="0.3">
      <c r="A5431" t="s">
        <v>29</v>
      </c>
      <c r="B5431" t="s">
        <v>14</v>
      </c>
      <c r="C5431" t="s">
        <v>10</v>
      </c>
      <c r="D5431" t="s">
        <v>31</v>
      </c>
    </row>
    <row r="5432" spans="1:4" x14ac:dyDescent="0.3">
      <c r="A5432" t="s">
        <v>29</v>
      </c>
      <c r="B5432" t="s">
        <v>13</v>
      </c>
      <c r="C5432" t="s">
        <v>2</v>
      </c>
      <c r="D5432" t="s">
        <v>31</v>
      </c>
    </row>
    <row r="5433" spans="1:4" x14ac:dyDescent="0.3">
      <c r="A5433" t="s">
        <v>29</v>
      </c>
      <c r="B5433" t="s">
        <v>20</v>
      </c>
      <c r="C5433" t="s">
        <v>8</v>
      </c>
      <c r="D5433" t="s">
        <v>31</v>
      </c>
    </row>
    <row r="5434" spans="1:4" x14ac:dyDescent="0.3">
      <c r="A5434" t="s">
        <v>27</v>
      </c>
      <c r="B5434" t="s">
        <v>17</v>
      </c>
      <c r="C5434" t="s">
        <v>7</v>
      </c>
      <c r="D5434" t="s">
        <v>30</v>
      </c>
    </row>
    <row r="5435" spans="1:4" x14ac:dyDescent="0.3">
      <c r="A5435" t="s">
        <v>27</v>
      </c>
      <c r="B5435" t="s">
        <v>12</v>
      </c>
      <c r="C5435" t="s">
        <v>10</v>
      </c>
      <c r="D5435" t="s">
        <v>31</v>
      </c>
    </row>
    <row r="5436" spans="1:4" x14ac:dyDescent="0.3">
      <c r="A5436" t="s">
        <v>29</v>
      </c>
      <c r="B5436" t="s">
        <v>20</v>
      </c>
      <c r="C5436" t="s">
        <v>10</v>
      </c>
      <c r="D5436" t="s">
        <v>30</v>
      </c>
    </row>
    <row r="5437" spans="1:4" x14ac:dyDescent="0.3">
      <c r="A5437" t="s">
        <v>27</v>
      </c>
      <c r="B5437" t="s">
        <v>20</v>
      </c>
      <c r="C5437" t="s">
        <v>10</v>
      </c>
      <c r="D5437" t="s">
        <v>31</v>
      </c>
    </row>
    <row r="5438" spans="1:4" x14ac:dyDescent="0.3">
      <c r="A5438" t="s">
        <v>29</v>
      </c>
      <c r="B5438" t="s">
        <v>20</v>
      </c>
      <c r="C5438" t="s">
        <v>10</v>
      </c>
      <c r="D5438" t="s">
        <v>31</v>
      </c>
    </row>
    <row r="5439" spans="1:4" x14ac:dyDescent="0.3">
      <c r="A5439" t="s">
        <v>27</v>
      </c>
      <c r="B5439" t="s">
        <v>20</v>
      </c>
      <c r="C5439" t="s">
        <v>10</v>
      </c>
      <c r="D5439" t="s">
        <v>31</v>
      </c>
    </row>
    <row r="5440" spans="1:4" x14ac:dyDescent="0.3">
      <c r="A5440" t="s">
        <v>27</v>
      </c>
      <c r="B5440" t="s">
        <v>20</v>
      </c>
      <c r="C5440" t="s">
        <v>10</v>
      </c>
      <c r="D5440" t="s">
        <v>31</v>
      </c>
    </row>
    <row r="5441" spans="1:4" x14ac:dyDescent="0.3">
      <c r="A5441" t="s">
        <v>29</v>
      </c>
      <c r="B5441" t="s">
        <v>13</v>
      </c>
      <c r="C5441" t="s">
        <v>5</v>
      </c>
      <c r="D5441" t="s">
        <v>31</v>
      </c>
    </row>
    <row r="5442" spans="1:4" x14ac:dyDescent="0.3">
      <c r="A5442" t="s">
        <v>29</v>
      </c>
      <c r="B5442" t="s">
        <v>13</v>
      </c>
      <c r="C5442" t="s">
        <v>5</v>
      </c>
      <c r="D5442" t="s">
        <v>30</v>
      </c>
    </row>
    <row r="5443" spans="1:4" x14ac:dyDescent="0.3">
      <c r="A5443" t="s">
        <v>29</v>
      </c>
      <c r="B5443" t="s">
        <v>17</v>
      </c>
      <c r="C5443" t="s">
        <v>2</v>
      </c>
      <c r="D5443" t="s">
        <v>31</v>
      </c>
    </row>
    <row r="5444" spans="1:4" x14ac:dyDescent="0.3">
      <c r="A5444" t="s">
        <v>29</v>
      </c>
      <c r="B5444" t="s">
        <v>13</v>
      </c>
      <c r="C5444" t="s">
        <v>6</v>
      </c>
      <c r="D5444" t="s">
        <v>31</v>
      </c>
    </row>
    <row r="5445" spans="1:4" x14ac:dyDescent="0.3">
      <c r="A5445" t="s">
        <v>29</v>
      </c>
      <c r="B5445" t="s">
        <v>13</v>
      </c>
      <c r="C5445" t="s">
        <v>6</v>
      </c>
      <c r="D5445" t="s">
        <v>31</v>
      </c>
    </row>
    <row r="5446" spans="1:4" x14ac:dyDescent="0.3">
      <c r="A5446" t="s">
        <v>29</v>
      </c>
      <c r="B5446" t="s">
        <v>13</v>
      </c>
      <c r="C5446" t="s">
        <v>6</v>
      </c>
      <c r="D5446" t="s">
        <v>30</v>
      </c>
    </row>
    <row r="5447" spans="1:4" x14ac:dyDescent="0.3">
      <c r="A5447" t="s">
        <v>29</v>
      </c>
      <c r="B5447" t="s">
        <v>13</v>
      </c>
      <c r="C5447" t="s">
        <v>6</v>
      </c>
      <c r="D5447" t="s">
        <v>30</v>
      </c>
    </row>
    <row r="5448" spans="1:4" x14ac:dyDescent="0.3">
      <c r="A5448" t="s">
        <v>29</v>
      </c>
      <c r="B5448" t="s">
        <v>13</v>
      </c>
      <c r="C5448" t="s">
        <v>6</v>
      </c>
      <c r="D5448" t="s">
        <v>30</v>
      </c>
    </row>
    <row r="5449" spans="1:4" x14ac:dyDescent="0.3">
      <c r="A5449" t="s">
        <v>29</v>
      </c>
      <c r="B5449" t="s">
        <v>13</v>
      </c>
      <c r="C5449" t="s">
        <v>6</v>
      </c>
      <c r="D5449" t="s">
        <v>31</v>
      </c>
    </row>
    <row r="5450" spans="1:4" x14ac:dyDescent="0.3">
      <c r="A5450" t="s">
        <v>29</v>
      </c>
      <c r="B5450" t="s">
        <v>13</v>
      </c>
      <c r="C5450" t="s">
        <v>6</v>
      </c>
      <c r="D5450" t="s">
        <v>31</v>
      </c>
    </row>
    <row r="5451" spans="1:4" x14ac:dyDescent="0.3">
      <c r="A5451" t="s">
        <v>29</v>
      </c>
      <c r="B5451" t="s">
        <v>13</v>
      </c>
      <c r="C5451" t="s">
        <v>6</v>
      </c>
      <c r="D5451" t="s">
        <v>30</v>
      </c>
    </row>
    <row r="5452" spans="1:4" x14ac:dyDescent="0.3">
      <c r="A5452" t="s">
        <v>29</v>
      </c>
      <c r="B5452" t="s">
        <v>13</v>
      </c>
      <c r="C5452" t="s">
        <v>6</v>
      </c>
      <c r="D5452" t="s">
        <v>31</v>
      </c>
    </row>
    <row r="5453" spans="1:4" x14ac:dyDescent="0.3">
      <c r="A5453" t="s">
        <v>29</v>
      </c>
      <c r="B5453" t="s">
        <v>13</v>
      </c>
      <c r="C5453" t="s">
        <v>6</v>
      </c>
      <c r="D5453" t="s">
        <v>31</v>
      </c>
    </row>
    <row r="5454" spans="1:4" x14ac:dyDescent="0.3">
      <c r="A5454" t="s">
        <v>29</v>
      </c>
      <c r="B5454" t="s">
        <v>13</v>
      </c>
      <c r="C5454" t="s">
        <v>6</v>
      </c>
      <c r="D5454" t="s">
        <v>31</v>
      </c>
    </row>
    <row r="5455" spans="1:4" x14ac:dyDescent="0.3">
      <c r="A5455" t="s">
        <v>29</v>
      </c>
      <c r="B5455" t="s">
        <v>13</v>
      </c>
      <c r="C5455" t="s">
        <v>6</v>
      </c>
      <c r="D5455" t="s">
        <v>31</v>
      </c>
    </row>
    <row r="5456" spans="1:4" x14ac:dyDescent="0.3">
      <c r="A5456" t="s">
        <v>27</v>
      </c>
      <c r="B5456" t="s">
        <v>16</v>
      </c>
      <c r="C5456" t="s">
        <v>10</v>
      </c>
      <c r="D5456" t="s">
        <v>31</v>
      </c>
    </row>
    <row r="5457" spans="1:4" x14ac:dyDescent="0.3">
      <c r="A5457" t="s">
        <v>27</v>
      </c>
      <c r="B5457" t="s">
        <v>20</v>
      </c>
      <c r="C5457" t="s">
        <v>4</v>
      </c>
      <c r="D5457" t="s">
        <v>31</v>
      </c>
    </row>
    <row r="5458" spans="1:4" x14ac:dyDescent="0.3">
      <c r="A5458" t="s">
        <v>27</v>
      </c>
      <c r="B5458" t="s">
        <v>20</v>
      </c>
      <c r="C5458" t="s">
        <v>4</v>
      </c>
      <c r="D5458" t="s">
        <v>31</v>
      </c>
    </row>
    <row r="5459" spans="1:4" x14ac:dyDescent="0.3">
      <c r="A5459" t="s">
        <v>27</v>
      </c>
      <c r="B5459" t="s">
        <v>20</v>
      </c>
      <c r="C5459" t="s">
        <v>4</v>
      </c>
      <c r="D5459" t="s">
        <v>31</v>
      </c>
    </row>
    <row r="5460" spans="1:4" x14ac:dyDescent="0.3">
      <c r="A5460" t="s">
        <v>27</v>
      </c>
      <c r="B5460" t="s">
        <v>18</v>
      </c>
      <c r="C5460" t="s">
        <v>4</v>
      </c>
      <c r="D5460" t="s">
        <v>31</v>
      </c>
    </row>
    <row r="5461" spans="1:4" x14ac:dyDescent="0.3">
      <c r="A5461" t="s">
        <v>29</v>
      </c>
      <c r="B5461" t="s">
        <v>18</v>
      </c>
      <c r="C5461" t="s">
        <v>4</v>
      </c>
      <c r="D5461" t="s">
        <v>31</v>
      </c>
    </row>
    <row r="5462" spans="1:4" x14ac:dyDescent="0.3">
      <c r="A5462" t="s">
        <v>29</v>
      </c>
      <c r="B5462" t="s">
        <v>18</v>
      </c>
      <c r="C5462" t="s">
        <v>4</v>
      </c>
      <c r="D5462" t="s">
        <v>31</v>
      </c>
    </row>
    <row r="5463" spans="1:4" x14ac:dyDescent="0.3">
      <c r="A5463" t="s">
        <v>29</v>
      </c>
      <c r="B5463" t="s">
        <v>18</v>
      </c>
      <c r="C5463" t="s">
        <v>4</v>
      </c>
      <c r="D5463" t="s">
        <v>31</v>
      </c>
    </row>
    <row r="5464" spans="1:4" x14ac:dyDescent="0.3">
      <c r="A5464" t="s">
        <v>27</v>
      </c>
      <c r="B5464" t="s">
        <v>17</v>
      </c>
      <c r="C5464" t="s">
        <v>8</v>
      </c>
      <c r="D5464" t="s">
        <v>31</v>
      </c>
    </row>
    <row r="5465" spans="1:4" x14ac:dyDescent="0.3">
      <c r="A5465" t="s">
        <v>27</v>
      </c>
      <c r="B5465" t="s">
        <v>17</v>
      </c>
      <c r="C5465" t="s">
        <v>8</v>
      </c>
      <c r="D5465" t="s">
        <v>30</v>
      </c>
    </row>
    <row r="5466" spans="1:4" x14ac:dyDescent="0.3">
      <c r="A5466" t="s">
        <v>27</v>
      </c>
      <c r="B5466" t="s">
        <v>17</v>
      </c>
      <c r="C5466" t="s">
        <v>8</v>
      </c>
      <c r="D5466" t="s">
        <v>31</v>
      </c>
    </row>
    <row r="5467" spans="1:4" x14ac:dyDescent="0.3">
      <c r="A5467" t="s">
        <v>27</v>
      </c>
      <c r="B5467" t="s">
        <v>17</v>
      </c>
      <c r="C5467" t="s">
        <v>8</v>
      </c>
      <c r="D5467" t="s">
        <v>30</v>
      </c>
    </row>
    <row r="5468" spans="1:4" x14ac:dyDescent="0.3">
      <c r="A5468" t="s">
        <v>29</v>
      </c>
      <c r="B5468" t="s">
        <v>17</v>
      </c>
      <c r="C5468" t="s">
        <v>8</v>
      </c>
      <c r="D5468" t="s">
        <v>31</v>
      </c>
    </row>
    <row r="5469" spans="1:4" x14ac:dyDescent="0.3">
      <c r="A5469" t="s">
        <v>28</v>
      </c>
      <c r="B5469" t="s">
        <v>17</v>
      </c>
      <c r="C5469" t="s">
        <v>8</v>
      </c>
      <c r="D5469" t="s">
        <v>31</v>
      </c>
    </row>
    <row r="5470" spans="1:4" x14ac:dyDescent="0.3">
      <c r="A5470" t="s">
        <v>27</v>
      </c>
      <c r="B5470" t="s">
        <v>17</v>
      </c>
      <c r="C5470" t="s">
        <v>8</v>
      </c>
      <c r="D5470" t="s">
        <v>31</v>
      </c>
    </row>
    <row r="5471" spans="1:4" x14ac:dyDescent="0.3">
      <c r="A5471" t="s">
        <v>27</v>
      </c>
      <c r="B5471" t="s">
        <v>17</v>
      </c>
      <c r="C5471" t="s">
        <v>8</v>
      </c>
      <c r="D5471" t="s">
        <v>31</v>
      </c>
    </row>
    <row r="5472" spans="1:4" x14ac:dyDescent="0.3">
      <c r="A5472" t="s">
        <v>27</v>
      </c>
      <c r="B5472" t="s">
        <v>17</v>
      </c>
      <c r="C5472" t="s">
        <v>8</v>
      </c>
      <c r="D5472" t="s">
        <v>31</v>
      </c>
    </row>
    <row r="5473" spans="1:4" x14ac:dyDescent="0.3">
      <c r="A5473" t="s">
        <v>28</v>
      </c>
      <c r="B5473" t="s">
        <v>17</v>
      </c>
      <c r="C5473" t="s">
        <v>8</v>
      </c>
      <c r="D5473" t="s">
        <v>31</v>
      </c>
    </row>
    <row r="5474" spans="1:4" x14ac:dyDescent="0.3">
      <c r="A5474" t="s">
        <v>27</v>
      </c>
      <c r="B5474" t="s">
        <v>17</v>
      </c>
      <c r="C5474" t="s">
        <v>8</v>
      </c>
      <c r="D5474" t="s">
        <v>31</v>
      </c>
    </row>
    <row r="5475" spans="1:4" x14ac:dyDescent="0.3">
      <c r="A5475" t="s">
        <v>29</v>
      </c>
      <c r="B5475" t="s">
        <v>13</v>
      </c>
      <c r="C5475" t="s">
        <v>8</v>
      </c>
      <c r="D5475" t="s">
        <v>31</v>
      </c>
    </row>
    <row r="5476" spans="1:4" x14ac:dyDescent="0.3">
      <c r="A5476" t="s">
        <v>29</v>
      </c>
      <c r="B5476" t="s">
        <v>13</v>
      </c>
      <c r="C5476" t="s">
        <v>8</v>
      </c>
      <c r="D5476" t="s">
        <v>31</v>
      </c>
    </row>
    <row r="5477" spans="1:4" x14ac:dyDescent="0.3">
      <c r="A5477" t="s">
        <v>29</v>
      </c>
      <c r="B5477" t="s">
        <v>17</v>
      </c>
      <c r="C5477" t="s">
        <v>2</v>
      </c>
      <c r="D5477" t="s">
        <v>31</v>
      </c>
    </row>
    <row r="5478" spans="1:4" x14ac:dyDescent="0.3">
      <c r="A5478" t="s">
        <v>27</v>
      </c>
      <c r="B5478" t="s">
        <v>17</v>
      </c>
      <c r="C5478" t="s">
        <v>2</v>
      </c>
      <c r="D5478" t="s">
        <v>31</v>
      </c>
    </row>
    <row r="5479" spans="1:4" x14ac:dyDescent="0.3">
      <c r="A5479" t="s">
        <v>27</v>
      </c>
      <c r="B5479" t="s">
        <v>17</v>
      </c>
      <c r="C5479" t="s">
        <v>2</v>
      </c>
      <c r="D5479" t="s">
        <v>31</v>
      </c>
    </row>
    <row r="5480" spans="1:4" x14ac:dyDescent="0.3">
      <c r="A5480" t="s">
        <v>29</v>
      </c>
      <c r="B5480" t="s">
        <v>17</v>
      </c>
      <c r="C5480" t="s">
        <v>2</v>
      </c>
      <c r="D5480" t="s">
        <v>31</v>
      </c>
    </row>
    <row r="5481" spans="1:4" x14ac:dyDescent="0.3">
      <c r="A5481" t="s">
        <v>28</v>
      </c>
      <c r="B5481" t="s">
        <v>17</v>
      </c>
      <c r="C5481" t="s">
        <v>2</v>
      </c>
      <c r="D5481" t="s">
        <v>31</v>
      </c>
    </row>
    <row r="5482" spans="1:4" x14ac:dyDescent="0.3">
      <c r="A5482" t="s">
        <v>29</v>
      </c>
      <c r="B5482" t="s">
        <v>17</v>
      </c>
      <c r="C5482" t="s">
        <v>2</v>
      </c>
      <c r="D5482" t="s">
        <v>31</v>
      </c>
    </row>
    <row r="5483" spans="1:4" x14ac:dyDescent="0.3">
      <c r="A5483" t="s">
        <v>29</v>
      </c>
      <c r="B5483" t="s">
        <v>17</v>
      </c>
      <c r="C5483" t="s">
        <v>2</v>
      </c>
      <c r="D5483" t="s">
        <v>31</v>
      </c>
    </row>
    <row r="5484" spans="1:4" x14ac:dyDescent="0.3">
      <c r="A5484" t="s">
        <v>29</v>
      </c>
      <c r="B5484" t="s">
        <v>15</v>
      </c>
      <c r="C5484" t="s">
        <v>2</v>
      </c>
      <c r="D5484" t="s">
        <v>30</v>
      </c>
    </row>
    <row r="5485" spans="1:4" x14ac:dyDescent="0.3">
      <c r="A5485" t="s">
        <v>29</v>
      </c>
      <c r="B5485" t="s">
        <v>17</v>
      </c>
      <c r="C5485" t="s">
        <v>10</v>
      </c>
      <c r="D5485" t="s">
        <v>31</v>
      </c>
    </row>
    <row r="5486" spans="1:4" x14ac:dyDescent="0.3">
      <c r="A5486" t="s">
        <v>27</v>
      </c>
      <c r="B5486" t="s">
        <v>16</v>
      </c>
      <c r="C5486" t="s">
        <v>2</v>
      </c>
      <c r="D5486" t="s">
        <v>31</v>
      </c>
    </row>
    <row r="5487" spans="1:4" x14ac:dyDescent="0.3">
      <c r="A5487" t="s">
        <v>27</v>
      </c>
      <c r="B5487" t="s">
        <v>16</v>
      </c>
      <c r="C5487" t="s">
        <v>2</v>
      </c>
      <c r="D5487" t="s">
        <v>31</v>
      </c>
    </row>
    <row r="5488" spans="1:4" x14ac:dyDescent="0.3">
      <c r="A5488" t="s">
        <v>27</v>
      </c>
      <c r="B5488" t="s">
        <v>12</v>
      </c>
      <c r="C5488" t="s">
        <v>2</v>
      </c>
      <c r="D5488" t="s">
        <v>31</v>
      </c>
    </row>
    <row r="5489" spans="1:4" x14ac:dyDescent="0.3">
      <c r="A5489" t="s">
        <v>27</v>
      </c>
      <c r="B5489" t="s">
        <v>17</v>
      </c>
      <c r="C5489" t="s">
        <v>10</v>
      </c>
      <c r="D5489" t="s">
        <v>31</v>
      </c>
    </row>
    <row r="5490" spans="1:4" x14ac:dyDescent="0.3">
      <c r="A5490" t="s">
        <v>28</v>
      </c>
      <c r="B5490" t="s">
        <v>17</v>
      </c>
      <c r="C5490" t="s">
        <v>10</v>
      </c>
      <c r="D5490" t="s">
        <v>30</v>
      </c>
    </row>
    <row r="5491" spans="1:4" x14ac:dyDescent="0.3">
      <c r="A5491" t="s">
        <v>27</v>
      </c>
      <c r="B5491" t="s">
        <v>17</v>
      </c>
      <c r="C5491" t="s">
        <v>10</v>
      </c>
      <c r="D5491" t="s">
        <v>31</v>
      </c>
    </row>
    <row r="5492" spans="1:4" x14ac:dyDescent="0.3">
      <c r="A5492" t="s">
        <v>29</v>
      </c>
      <c r="B5492" t="s">
        <v>17</v>
      </c>
      <c r="C5492" t="s">
        <v>10</v>
      </c>
      <c r="D5492" t="s">
        <v>31</v>
      </c>
    </row>
    <row r="5493" spans="1:4" x14ac:dyDescent="0.3">
      <c r="A5493" t="s">
        <v>27</v>
      </c>
      <c r="B5493" t="s">
        <v>18</v>
      </c>
      <c r="C5493" t="s">
        <v>2</v>
      </c>
      <c r="D5493" t="s">
        <v>31</v>
      </c>
    </row>
    <row r="5494" spans="1:4" x14ac:dyDescent="0.3">
      <c r="A5494" t="s">
        <v>29</v>
      </c>
      <c r="B5494" t="s">
        <v>18</v>
      </c>
      <c r="C5494" t="s">
        <v>2</v>
      </c>
      <c r="D5494" t="s">
        <v>31</v>
      </c>
    </row>
    <row r="5495" spans="1:4" x14ac:dyDescent="0.3">
      <c r="A5495" t="s">
        <v>27</v>
      </c>
      <c r="B5495" t="s">
        <v>17</v>
      </c>
      <c r="C5495" t="s">
        <v>10</v>
      </c>
      <c r="D5495" t="s">
        <v>30</v>
      </c>
    </row>
    <row r="5496" spans="1:4" x14ac:dyDescent="0.3">
      <c r="A5496" t="s">
        <v>27</v>
      </c>
      <c r="B5496" t="s">
        <v>17</v>
      </c>
      <c r="C5496" t="s">
        <v>10</v>
      </c>
      <c r="D5496" t="s">
        <v>31</v>
      </c>
    </row>
    <row r="5497" spans="1:4" x14ac:dyDescent="0.3">
      <c r="A5497" t="s">
        <v>29</v>
      </c>
      <c r="B5497" t="s">
        <v>17</v>
      </c>
      <c r="C5497" t="s">
        <v>10</v>
      </c>
      <c r="D5497" t="s">
        <v>31</v>
      </c>
    </row>
    <row r="5498" spans="1:4" x14ac:dyDescent="0.3">
      <c r="A5498" t="s">
        <v>29</v>
      </c>
      <c r="B5498" t="s">
        <v>17</v>
      </c>
      <c r="C5498" t="s">
        <v>10</v>
      </c>
      <c r="D5498" t="s">
        <v>31</v>
      </c>
    </row>
    <row r="5499" spans="1:4" x14ac:dyDescent="0.3">
      <c r="A5499" t="s">
        <v>28</v>
      </c>
      <c r="B5499" t="s">
        <v>17</v>
      </c>
      <c r="C5499" t="s">
        <v>10</v>
      </c>
      <c r="D5499" t="s">
        <v>31</v>
      </c>
    </row>
    <row r="5500" spans="1:4" x14ac:dyDescent="0.3">
      <c r="A5500" t="s">
        <v>27</v>
      </c>
      <c r="B5500" t="s">
        <v>17</v>
      </c>
      <c r="C5500" t="s">
        <v>10</v>
      </c>
      <c r="D5500" t="s">
        <v>31</v>
      </c>
    </row>
    <row r="5501" spans="1:4" x14ac:dyDescent="0.3">
      <c r="A5501" t="s">
        <v>27</v>
      </c>
      <c r="B5501" t="s">
        <v>20</v>
      </c>
      <c r="C5501" t="s">
        <v>6</v>
      </c>
      <c r="D5501" t="s">
        <v>31</v>
      </c>
    </row>
    <row r="5502" spans="1:4" x14ac:dyDescent="0.3">
      <c r="A5502" t="s">
        <v>27</v>
      </c>
      <c r="B5502" t="s">
        <v>20</v>
      </c>
      <c r="C5502" t="s">
        <v>6</v>
      </c>
      <c r="D5502" t="s">
        <v>31</v>
      </c>
    </row>
    <row r="5503" spans="1:4" x14ac:dyDescent="0.3">
      <c r="A5503" t="s">
        <v>27</v>
      </c>
      <c r="B5503" t="s">
        <v>20</v>
      </c>
      <c r="C5503" t="s">
        <v>6</v>
      </c>
      <c r="D5503" t="s">
        <v>31</v>
      </c>
    </row>
    <row r="5504" spans="1:4" x14ac:dyDescent="0.3">
      <c r="A5504" t="s">
        <v>29</v>
      </c>
      <c r="B5504" t="s">
        <v>20</v>
      </c>
      <c r="C5504" t="s">
        <v>6</v>
      </c>
      <c r="D5504" t="s">
        <v>31</v>
      </c>
    </row>
    <row r="5505" spans="1:4" x14ac:dyDescent="0.3">
      <c r="A5505" t="s">
        <v>27</v>
      </c>
      <c r="B5505" t="s">
        <v>17</v>
      </c>
      <c r="C5505" t="s">
        <v>2</v>
      </c>
      <c r="D5505" t="s">
        <v>31</v>
      </c>
    </row>
    <row r="5506" spans="1:4" x14ac:dyDescent="0.3">
      <c r="A5506" t="s">
        <v>27</v>
      </c>
      <c r="B5506" t="s">
        <v>17</v>
      </c>
      <c r="C5506" t="s">
        <v>2</v>
      </c>
      <c r="D5506" t="s">
        <v>30</v>
      </c>
    </row>
    <row r="5507" spans="1:4" x14ac:dyDescent="0.3">
      <c r="A5507" t="s">
        <v>27</v>
      </c>
      <c r="B5507" t="s">
        <v>17</v>
      </c>
      <c r="C5507" t="s">
        <v>2</v>
      </c>
      <c r="D5507" t="s">
        <v>30</v>
      </c>
    </row>
    <row r="5508" spans="1:4" x14ac:dyDescent="0.3">
      <c r="A5508" t="s">
        <v>29</v>
      </c>
      <c r="B5508" t="s">
        <v>17</v>
      </c>
      <c r="C5508" t="s">
        <v>2</v>
      </c>
      <c r="D5508" t="s">
        <v>31</v>
      </c>
    </row>
    <row r="5509" spans="1:4" x14ac:dyDescent="0.3">
      <c r="A5509" t="s">
        <v>27</v>
      </c>
      <c r="B5509" t="s">
        <v>15</v>
      </c>
      <c r="C5509" t="s">
        <v>6</v>
      </c>
      <c r="D5509" t="s">
        <v>31</v>
      </c>
    </row>
    <row r="5510" spans="1:4" x14ac:dyDescent="0.3">
      <c r="A5510" t="s">
        <v>27</v>
      </c>
      <c r="B5510" t="s">
        <v>20</v>
      </c>
      <c r="C5510" t="s">
        <v>1</v>
      </c>
      <c r="D5510" t="s">
        <v>31</v>
      </c>
    </row>
    <row r="5511" spans="1:4" x14ac:dyDescent="0.3">
      <c r="A5511" t="s">
        <v>27</v>
      </c>
      <c r="B5511" t="s">
        <v>15</v>
      </c>
      <c r="C5511" t="s">
        <v>7</v>
      </c>
      <c r="D5511" t="s">
        <v>31</v>
      </c>
    </row>
    <row r="5512" spans="1:4" x14ac:dyDescent="0.3">
      <c r="A5512" t="s">
        <v>29</v>
      </c>
      <c r="B5512" t="s">
        <v>15</v>
      </c>
      <c r="C5512" t="s">
        <v>7</v>
      </c>
      <c r="D5512" t="s">
        <v>31</v>
      </c>
    </row>
    <row r="5513" spans="1:4" x14ac:dyDescent="0.3">
      <c r="A5513" t="s">
        <v>29</v>
      </c>
      <c r="B5513" t="s">
        <v>20</v>
      </c>
      <c r="C5513" t="s">
        <v>8</v>
      </c>
      <c r="D5513" t="s">
        <v>31</v>
      </c>
    </row>
    <row r="5514" spans="1:4" x14ac:dyDescent="0.3">
      <c r="A5514" t="s">
        <v>29</v>
      </c>
      <c r="B5514" t="s">
        <v>12</v>
      </c>
      <c r="C5514" t="s">
        <v>5</v>
      </c>
      <c r="D5514" t="s">
        <v>31</v>
      </c>
    </row>
    <row r="5515" spans="1:4" x14ac:dyDescent="0.3">
      <c r="A5515" t="s">
        <v>29</v>
      </c>
      <c r="B5515" t="s">
        <v>12</v>
      </c>
      <c r="C5515" t="s">
        <v>5</v>
      </c>
      <c r="D5515" t="s">
        <v>30</v>
      </c>
    </row>
    <row r="5516" spans="1:4" x14ac:dyDescent="0.3">
      <c r="A5516" t="s">
        <v>29</v>
      </c>
      <c r="B5516" t="s">
        <v>12</v>
      </c>
      <c r="C5516" t="s">
        <v>5</v>
      </c>
      <c r="D5516" t="s">
        <v>30</v>
      </c>
    </row>
    <row r="5517" spans="1:4" x14ac:dyDescent="0.3">
      <c r="A5517" t="s">
        <v>27</v>
      </c>
      <c r="B5517" t="s">
        <v>12</v>
      </c>
      <c r="C5517" t="s">
        <v>5</v>
      </c>
      <c r="D5517" t="s">
        <v>31</v>
      </c>
    </row>
    <row r="5518" spans="1:4" x14ac:dyDescent="0.3">
      <c r="A5518" t="s">
        <v>27</v>
      </c>
      <c r="B5518" t="s">
        <v>12</v>
      </c>
      <c r="C5518" t="s">
        <v>2</v>
      </c>
      <c r="D5518" t="s">
        <v>31</v>
      </c>
    </row>
    <row r="5519" spans="1:4" x14ac:dyDescent="0.3">
      <c r="A5519" t="s">
        <v>29</v>
      </c>
      <c r="B5519" t="s">
        <v>12</v>
      </c>
      <c r="C5519" t="s">
        <v>2</v>
      </c>
      <c r="D5519" t="s">
        <v>31</v>
      </c>
    </row>
    <row r="5520" spans="1:4" x14ac:dyDescent="0.3">
      <c r="A5520" t="s">
        <v>27</v>
      </c>
      <c r="B5520" t="s">
        <v>12</v>
      </c>
      <c r="C5520" t="s">
        <v>2</v>
      </c>
      <c r="D5520" t="s">
        <v>31</v>
      </c>
    </row>
    <row r="5521" spans="1:4" x14ac:dyDescent="0.3">
      <c r="A5521" t="s">
        <v>29</v>
      </c>
      <c r="B5521" t="s">
        <v>12</v>
      </c>
      <c r="C5521" t="s">
        <v>2</v>
      </c>
      <c r="D5521" t="s">
        <v>31</v>
      </c>
    </row>
    <row r="5522" spans="1:4" x14ac:dyDescent="0.3">
      <c r="A5522" t="s">
        <v>27</v>
      </c>
      <c r="B5522" t="s">
        <v>12</v>
      </c>
      <c r="C5522" t="s">
        <v>2</v>
      </c>
      <c r="D5522" t="s">
        <v>31</v>
      </c>
    </row>
    <row r="5523" spans="1:4" x14ac:dyDescent="0.3">
      <c r="A5523" t="s">
        <v>27</v>
      </c>
      <c r="B5523" t="s">
        <v>12</v>
      </c>
      <c r="C5523" t="s">
        <v>2</v>
      </c>
      <c r="D5523" t="s">
        <v>31</v>
      </c>
    </row>
    <row r="5524" spans="1:4" x14ac:dyDescent="0.3">
      <c r="A5524" t="s">
        <v>27</v>
      </c>
      <c r="B5524" t="s">
        <v>20</v>
      </c>
      <c r="C5524" t="s">
        <v>6</v>
      </c>
      <c r="D5524" t="s">
        <v>31</v>
      </c>
    </row>
    <row r="5525" spans="1:4" x14ac:dyDescent="0.3">
      <c r="A5525" t="s">
        <v>27</v>
      </c>
      <c r="B5525" t="s">
        <v>12</v>
      </c>
      <c r="C5525" t="s">
        <v>2</v>
      </c>
      <c r="D5525" t="s">
        <v>31</v>
      </c>
    </row>
    <row r="5526" spans="1:4" x14ac:dyDescent="0.3">
      <c r="A5526" t="s">
        <v>29</v>
      </c>
      <c r="B5526" t="s">
        <v>12</v>
      </c>
      <c r="C5526" t="s">
        <v>2</v>
      </c>
      <c r="D5526" t="s">
        <v>31</v>
      </c>
    </row>
    <row r="5527" spans="1:4" x14ac:dyDescent="0.3">
      <c r="A5527" t="s">
        <v>29</v>
      </c>
      <c r="B5527" t="s">
        <v>12</v>
      </c>
      <c r="C5527" t="s">
        <v>2</v>
      </c>
      <c r="D5527" t="s">
        <v>31</v>
      </c>
    </row>
    <row r="5528" spans="1:4" x14ac:dyDescent="0.3">
      <c r="A5528" t="s">
        <v>29</v>
      </c>
      <c r="B5528" t="s">
        <v>12</v>
      </c>
      <c r="C5528" t="s">
        <v>2</v>
      </c>
      <c r="D5528" t="s">
        <v>31</v>
      </c>
    </row>
    <row r="5529" spans="1:4" x14ac:dyDescent="0.3">
      <c r="A5529" t="s">
        <v>27</v>
      </c>
      <c r="B5529" t="s">
        <v>12</v>
      </c>
      <c r="C5529" t="s">
        <v>2</v>
      </c>
      <c r="D5529" t="s">
        <v>31</v>
      </c>
    </row>
    <row r="5530" spans="1:4" x14ac:dyDescent="0.3">
      <c r="A5530" t="s">
        <v>27</v>
      </c>
      <c r="B5530" t="s">
        <v>12</v>
      </c>
      <c r="C5530" t="s">
        <v>2</v>
      </c>
      <c r="D5530" t="s">
        <v>30</v>
      </c>
    </row>
    <row r="5531" spans="1:4" x14ac:dyDescent="0.3">
      <c r="A5531" t="s">
        <v>29</v>
      </c>
      <c r="B5531" t="s">
        <v>12</v>
      </c>
      <c r="C5531" t="s">
        <v>2</v>
      </c>
      <c r="D5531" t="s">
        <v>31</v>
      </c>
    </row>
    <row r="5532" spans="1:4" x14ac:dyDescent="0.3">
      <c r="A5532" t="s">
        <v>27</v>
      </c>
      <c r="B5532" t="s">
        <v>12</v>
      </c>
      <c r="C5532" t="s">
        <v>2</v>
      </c>
      <c r="D5532" t="s">
        <v>31</v>
      </c>
    </row>
    <row r="5533" spans="1:4" x14ac:dyDescent="0.3">
      <c r="A5533" t="s">
        <v>29</v>
      </c>
      <c r="B5533" t="s">
        <v>20</v>
      </c>
      <c r="C5533" t="s">
        <v>10</v>
      </c>
      <c r="D5533" t="s">
        <v>31</v>
      </c>
    </row>
    <row r="5534" spans="1:4" x14ac:dyDescent="0.3">
      <c r="A5534" t="s">
        <v>29</v>
      </c>
      <c r="B5534" t="s">
        <v>12</v>
      </c>
      <c r="C5534" t="s">
        <v>10</v>
      </c>
      <c r="D5534" t="s">
        <v>31</v>
      </c>
    </row>
    <row r="5535" spans="1:4" x14ac:dyDescent="0.3">
      <c r="A5535" t="s">
        <v>27</v>
      </c>
      <c r="B5535" t="s">
        <v>12</v>
      </c>
      <c r="C5535" t="s">
        <v>10</v>
      </c>
      <c r="D5535" t="s">
        <v>31</v>
      </c>
    </row>
    <row r="5536" spans="1:4" x14ac:dyDescent="0.3">
      <c r="A5536" t="s">
        <v>27</v>
      </c>
      <c r="B5536" t="s">
        <v>12</v>
      </c>
      <c r="C5536" t="s">
        <v>10</v>
      </c>
      <c r="D5536" t="s">
        <v>30</v>
      </c>
    </row>
    <row r="5537" spans="1:4" x14ac:dyDescent="0.3">
      <c r="A5537" t="s">
        <v>27</v>
      </c>
      <c r="B5537" t="s">
        <v>17</v>
      </c>
      <c r="C5537" t="s">
        <v>6</v>
      </c>
      <c r="D5537" t="s">
        <v>31</v>
      </c>
    </row>
    <row r="5538" spans="1:4" x14ac:dyDescent="0.3">
      <c r="A5538" t="s">
        <v>27</v>
      </c>
      <c r="B5538" t="s">
        <v>15</v>
      </c>
      <c r="C5538" t="s">
        <v>5</v>
      </c>
      <c r="D5538" t="s">
        <v>31</v>
      </c>
    </row>
    <row r="5539" spans="1:4" x14ac:dyDescent="0.3">
      <c r="A5539" t="s">
        <v>27</v>
      </c>
      <c r="B5539" t="s">
        <v>17</v>
      </c>
      <c r="C5539" t="s">
        <v>6</v>
      </c>
      <c r="D5539" t="s">
        <v>31</v>
      </c>
    </row>
    <row r="5540" spans="1:4" x14ac:dyDescent="0.3">
      <c r="A5540" t="s">
        <v>27</v>
      </c>
      <c r="B5540" t="s">
        <v>16</v>
      </c>
      <c r="C5540" t="s">
        <v>4</v>
      </c>
      <c r="D5540" t="s">
        <v>31</v>
      </c>
    </row>
    <row r="5541" spans="1:4" x14ac:dyDescent="0.3">
      <c r="A5541" t="s">
        <v>29</v>
      </c>
      <c r="B5541" t="s">
        <v>13</v>
      </c>
      <c r="C5541" t="s">
        <v>10</v>
      </c>
      <c r="D5541" t="s">
        <v>31</v>
      </c>
    </row>
    <row r="5542" spans="1:4" x14ac:dyDescent="0.3">
      <c r="A5542" t="s">
        <v>29</v>
      </c>
      <c r="B5542" t="s">
        <v>13</v>
      </c>
      <c r="C5542" t="s">
        <v>10</v>
      </c>
      <c r="D5542" t="s">
        <v>31</v>
      </c>
    </row>
    <row r="5543" spans="1:4" x14ac:dyDescent="0.3">
      <c r="A5543" t="s">
        <v>27</v>
      </c>
      <c r="B5543" t="s">
        <v>17</v>
      </c>
      <c r="C5543" t="s">
        <v>10</v>
      </c>
      <c r="D5543" t="s">
        <v>31</v>
      </c>
    </row>
    <row r="5544" spans="1:4" x14ac:dyDescent="0.3">
      <c r="A5544" t="s">
        <v>27</v>
      </c>
      <c r="B5544" t="s">
        <v>17</v>
      </c>
      <c r="C5544" t="s">
        <v>8</v>
      </c>
      <c r="D5544" t="s">
        <v>31</v>
      </c>
    </row>
    <row r="5545" spans="1:4" x14ac:dyDescent="0.3">
      <c r="A5545" t="s">
        <v>29</v>
      </c>
      <c r="B5545" t="s">
        <v>20</v>
      </c>
      <c r="C5545" t="s">
        <v>4</v>
      </c>
      <c r="D5545" t="s">
        <v>31</v>
      </c>
    </row>
    <row r="5546" spans="1:4" x14ac:dyDescent="0.3">
      <c r="A5546" t="s">
        <v>27</v>
      </c>
      <c r="B5546" t="s">
        <v>20</v>
      </c>
      <c r="C5546" t="s">
        <v>2</v>
      </c>
      <c r="D5546" t="s">
        <v>31</v>
      </c>
    </row>
    <row r="5547" spans="1:4" x14ac:dyDescent="0.3">
      <c r="A5547" t="s">
        <v>27</v>
      </c>
      <c r="B5547" t="s">
        <v>15</v>
      </c>
      <c r="C5547" t="s">
        <v>10</v>
      </c>
      <c r="D5547" t="s">
        <v>31</v>
      </c>
    </row>
    <row r="5548" spans="1:4" x14ac:dyDescent="0.3">
      <c r="A5548" t="s">
        <v>29</v>
      </c>
      <c r="B5548" t="s">
        <v>15</v>
      </c>
      <c r="C5548" t="s">
        <v>10</v>
      </c>
      <c r="D5548" t="s">
        <v>31</v>
      </c>
    </row>
    <row r="5549" spans="1:4" x14ac:dyDescent="0.3">
      <c r="A5549" t="s">
        <v>29</v>
      </c>
      <c r="B5549" t="s">
        <v>17</v>
      </c>
      <c r="C5549" t="s">
        <v>4</v>
      </c>
      <c r="D5549" t="s">
        <v>31</v>
      </c>
    </row>
    <row r="5550" spans="1:4" x14ac:dyDescent="0.3">
      <c r="A5550" t="s">
        <v>29</v>
      </c>
      <c r="B5550" t="s">
        <v>17</v>
      </c>
      <c r="C5550" t="s">
        <v>4</v>
      </c>
      <c r="D5550" t="s">
        <v>31</v>
      </c>
    </row>
    <row r="5551" spans="1:4" x14ac:dyDescent="0.3">
      <c r="A5551" t="s">
        <v>27</v>
      </c>
      <c r="B5551" t="s">
        <v>20</v>
      </c>
      <c r="C5551" t="s">
        <v>2</v>
      </c>
      <c r="D5551" t="s">
        <v>31</v>
      </c>
    </row>
    <row r="5552" spans="1:4" x14ac:dyDescent="0.3">
      <c r="A5552" t="s">
        <v>27</v>
      </c>
      <c r="B5552" t="s">
        <v>20</v>
      </c>
      <c r="C5552" t="s">
        <v>2</v>
      </c>
      <c r="D5552" t="s">
        <v>31</v>
      </c>
    </row>
    <row r="5553" spans="1:4" x14ac:dyDescent="0.3">
      <c r="A5553" t="s">
        <v>27</v>
      </c>
      <c r="B5553" t="s">
        <v>20</v>
      </c>
      <c r="C5553" t="s">
        <v>2</v>
      </c>
      <c r="D5553" t="s">
        <v>31</v>
      </c>
    </row>
    <row r="5554" spans="1:4" x14ac:dyDescent="0.3">
      <c r="A5554" t="s">
        <v>27</v>
      </c>
      <c r="B5554" t="s">
        <v>20</v>
      </c>
      <c r="C5554" t="s">
        <v>2</v>
      </c>
      <c r="D5554" t="s">
        <v>31</v>
      </c>
    </row>
    <row r="5555" spans="1:4" x14ac:dyDescent="0.3">
      <c r="A5555" t="s">
        <v>27</v>
      </c>
      <c r="B5555" t="s">
        <v>20</v>
      </c>
      <c r="C5555" t="s">
        <v>2</v>
      </c>
      <c r="D5555" t="s">
        <v>31</v>
      </c>
    </row>
    <row r="5556" spans="1:4" x14ac:dyDescent="0.3">
      <c r="A5556" t="s">
        <v>29</v>
      </c>
      <c r="B5556" t="s">
        <v>12</v>
      </c>
      <c r="C5556" t="s">
        <v>8</v>
      </c>
      <c r="D5556" t="s">
        <v>31</v>
      </c>
    </row>
    <row r="5557" spans="1:4" x14ac:dyDescent="0.3">
      <c r="A5557" t="s">
        <v>27</v>
      </c>
      <c r="B5557" t="s">
        <v>17</v>
      </c>
      <c r="C5557" t="s">
        <v>1</v>
      </c>
      <c r="D5557" t="s">
        <v>31</v>
      </c>
    </row>
    <row r="5558" spans="1:4" x14ac:dyDescent="0.3">
      <c r="A5558" t="s">
        <v>27</v>
      </c>
      <c r="B5558" t="s">
        <v>17</v>
      </c>
      <c r="C5558" t="s">
        <v>10</v>
      </c>
      <c r="D5558" t="s">
        <v>31</v>
      </c>
    </row>
    <row r="5559" spans="1:4" x14ac:dyDescent="0.3">
      <c r="A5559" t="s">
        <v>27</v>
      </c>
      <c r="B5559" t="s">
        <v>17</v>
      </c>
      <c r="C5559" t="s">
        <v>2</v>
      </c>
      <c r="D5559" t="s">
        <v>31</v>
      </c>
    </row>
    <row r="5560" spans="1:4" x14ac:dyDescent="0.3">
      <c r="A5560" t="s">
        <v>27</v>
      </c>
      <c r="B5560" t="s">
        <v>20</v>
      </c>
      <c r="C5560" t="s">
        <v>2</v>
      </c>
      <c r="D5560" t="s">
        <v>31</v>
      </c>
    </row>
    <row r="5561" spans="1:4" x14ac:dyDescent="0.3">
      <c r="A5561" t="s">
        <v>28</v>
      </c>
      <c r="B5561" t="s">
        <v>20</v>
      </c>
      <c r="C5561" t="s">
        <v>2</v>
      </c>
      <c r="D5561" t="s">
        <v>31</v>
      </c>
    </row>
    <row r="5562" spans="1:4" x14ac:dyDescent="0.3">
      <c r="A5562" t="s">
        <v>27</v>
      </c>
      <c r="B5562" t="s">
        <v>20</v>
      </c>
      <c r="C5562" t="s">
        <v>2</v>
      </c>
      <c r="D5562" t="s">
        <v>31</v>
      </c>
    </row>
    <row r="5563" spans="1:4" x14ac:dyDescent="0.3">
      <c r="A5563" t="s">
        <v>27</v>
      </c>
      <c r="B5563" t="s">
        <v>18</v>
      </c>
      <c r="C5563" t="s">
        <v>2</v>
      </c>
      <c r="D5563" t="s">
        <v>31</v>
      </c>
    </row>
    <row r="5564" spans="1:4" x14ac:dyDescent="0.3">
      <c r="A5564" t="s">
        <v>28</v>
      </c>
      <c r="B5564" t="s">
        <v>18</v>
      </c>
      <c r="C5564" t="s">
        <v>2</v>
      </c>
      <c r="D5564" t="s">
        <v>31</v>
      </c>
    </row>
    <row r="5565" spans="1:4" x14ac:dyDescent="0.3">
      <c r="A5565" t="s">
        <v>27</v>
      </c>
      <c r="B5565" t="s">
        <v>17</v>
      </c>
      <c r="C5565" t="s">
        <v>8</v>
      </c>
      <c r="D5565" t="s">
        <v>31</v>
      </c>
    </row>
    <row r="5566" spans="1:4" x14ac:dyDescent="0.3">
      <c r="A5566" t="s">
        <v>27</v>
      </c>
      <c r="B5566" t="s">
        <v>17</v>
      </c>
      <c r="C5566" t="s">
        <v>8</v>
      </c>
      <c r="D5566" t="s">
        <v>31</v>
      </c>
    </row>
    <row r="5567" spans="1:4" x14ac:dyDescent="0.3">
      <c r="A5567" t="s">
        <v>27</v>
      </c>
      <c r="B5567" t="s">
        <v>17</v>
      </c>
      <c r="C5567" t="s">
        <v>5</v>
      </c>
      <c r="D5567" t="s">
        <v>31</v>
      </c>
    </row>
    <row r="5568" spans="1:4" x14ac:dyDescent="0.3">
      <c r="A5568" t="s">
        <v>27</v>
      </c>
      <c r="B5568" t="s">
        <v>17</v>
      </c>
      <c r="C5568" t="s">
        <v>5</v>
      </c>
      <c r="D5568" t="s">
        <v>30</v>
      </c>
    </row>
    <row r="5569" spans="1:4" x14ac:dyDescent="0.3">
      <c r="A5569" t="s">
        <v>27</v>
      </c>
      <c r="B5569" t="s">
        <v>17</v>
      </c>
      <c r="C5569" t="s">
        <v>8</v>
      </c>
      <c r="D5569" t="s">
        <v>31</v>
      </c>
    </row>
    <row r="5570" spans="1:4" x14ac:dyDescent="0.3">
      <c r="A5570" t="s">
        <v>27</v>
      </c>
      <c r="B5570" t="s">
        <v>17</v>
      </c>
      <c r="C5570" t="s">
        <v>8</v>
      </c>
      <c r="D5570" t="s">
        <v>31</v>
      </c>
    </row>
    <row r="5571" spans="1:4" x14ac:dyDescent="0.3">
      <c r="A5571" t="s">
        <v>29</v>
      </c>
      <c r="B5571" t="s">
        <v>17</v>
      </c>
      <c r="C5571" t="s">
        <v>2</v>
      </c>
      <c r="D5571" t="s">
        <v>31</v>
      </c>
    </row>
    <row r="5572" spans="1:4" x14ac:dyDescent="0.3">
      <c r="A5572" t="s">
        <v>29</v>
      </c>
      <c r="B5572" t="s">
        <v>17</v>
      </c>
      <c r="C5572" t="s">
        <v>2</v>
      </c>
      <c r="D5572" t="s">
        <v>31</v>
      </c>
    </row>
    <row r="5573" spans="1:4" x14ac:dyDescent="0.3">
      <c r="A5573" t="s">
        <v>27</v>
      </c>
      <c r="B5573" t="s">
        <v>20</v>
      </c>
      <c r="C5573" t="s">
        <v>2</v>
      </c>
      <c r="D5573" t="s">
        <v>31</v>
      </c>
    </row>
    <row r="5574" spans="1:4" x14ac:dyDescent="0.3">
      <c r="A5574" t="s">
        <v>27</v>
      </c>
      <c r="B5574" t="s">
        <v>20</v>
      </c>
      <c r="C5574" t="s">
        <v>2</v>
      </c>
      <c r="D5574" t="s">
        <v>31</v>
      </c>
    </row>
    <row r="5575" spans="1:4" x14ac:dyDescent="0.3">
      <c r="A5575" t="s">
        <v>27</v>
      </c>
      <c r="B5575" t="s">
        <v>18</v>
      </c>
      <c r="C5575" t="s">
        <v>5</v>
      </c>
      <c r="D5575" t="s">
        <v>31</v>
      </c>
    </row>
    <row r="5576" spans="1:4" x14ac:dyDescent="0.3">
      <c r="A5576" t="s">
        <v>27</v>
      </c>
      <c r="B5576" t="s">
        <v>20</v>
      </c>
      <c r="C5576" t="s">
        <v>10</v>
      </c>
      <c r="D5576" t="s">
        <v>31</v>
      </c>
    </row>
    <row r="5577" spans="1:4" x14ac:dyDescent="0.3">
      <c r="A5577" t="s">
        <v>27</v>
      </c>
      <c r="B5577" t="s">
        <v>20</v>
      </c>
      <c r="C5577" t="s">
        <v>10</v>
      </c>
      <c r="D5577" t="s">
        <v>31</v>
      </c>
    </row>
    <row r="5578" spans="1:4" x14ac:dyDescent="0.3">
      <c r="A5578" t="s">
        <v>29</v>
      </c>
      <c r="B5578" t="s">
        <v>20</v>
      </c>
      <c r="C5578" t="s">
        <v>10</v>
      </c>
      <c r="D5578" t="s">
        <v>31</v>
      </c>
    </row>
    <row r="5579" spans="1:4" x14ac:dyDescent="0.3">
      <c r="A5579" t="s">
        <v>27</v>
      </c>
      <c r="B5579" t="s">
        <v>20</v>
      </c>
      <c r="C5579" t="s">
        <v>10</v>
      </c>
      <c r="D5579" t="s">
        <v>31</v>
      </c>
    </row>
    <row r="5580" spans="1:4" x14ac:dyDescent="0.3">
      <c r="A5580" t="s">
        <v>27</v>
      </c>
      <c r="B5580" t="s">
        <v>20</v>
      </c>
      <c r="C5580" t="s">
        <v>10</v>
      </c>
      <c r="D5580" t="s">
        <v>31</v>
      </c>
    </row>
    <row r="5581" spans="1:4" x14ac:dyDescent="0.3">
      <c r="A5581" t="s">
        <v>27</v>
      </c>
      <c r="B5581" t="s">
        <v>17</v>
      </c>
      <c r="C5581" t="s">
        <v>6</v>
      </c>
      <c r="D5581" t="s">
        <v>31</v>
      </c>
    </row>
    <row r="5582" spans="1:4" x14ac:dyDescent="0.3">
      <c r="A5582" t="s">
        <v>27</v>
      </c>
      <c r="B5582" t="s">
        <v>17</v>
      </c>
      <c r="C5582" t="s">
        <v>6</v>
      </c>
      <c r="D5582" t="s">
        <v>31</v>
      </c>
    </row>
    <row r="5583" spans="1:4" x14ac:dyDescent="0.3">
      <c r="A5583" t="s">
        <v>29</v>
      </c>
      <c r="B5583" t="s">
        <v>17</v>
      </c>
      <c r="C5583" t="s">
        <v>6</v>
      </c>
      <c r="D5583" t="s">
        <v>31</v>
      </c>
    </row>
    <row r="5584" spans="1:4" x14ac:dyDescent="0.3">
      <c r="A5584" t="s">
        <v>27</v>
      </c>
      <c r="B5584" t="s">
        <v>20</v>
      </c>
      <c r="C5584" t="s">
        <v>4</v>
      </c>
      <c r="D5584" t="s">
        <v>31</v>
      </c>
    </row>
    <row r="5585" spans="1:4" x14ac:dyDescent="0.3">
      <c r="A5585" t="s">
        <v>27</v>
      </c>
      <c r="B5585" t="s">
        <v>20</v>
      </c>
      <c r="C5585" t="s">
        <v>4</v>
      </c>
      <c r="D5585" t="s">
        <v>31</v>
      </c>
    </row>
    <row r="5586" spans="1:4" x14ac:dyDescent="0.3">
      <c r="A5586" t="s">
        <v>27</v>
      </c>
      <c r="B5586" t="s">
        <v>17</v>
      </c>
      <c r="C5586" t="s">
        <v>2</v>
      </c>
      <c r="D5586" t="s">
        <v>30</v>
      </c>
    </row>
    <row r="5587" spans="1:4" x14ac:dyDescent="0.3">
      <c r="A5587" t="s">
        <v>27</v>
      </c>
      <c r="B5587" t="s">
        <v>17</v>
      </c>
      <c r="C5587" t="s">
        <v>2</v>
      </c>
      <c r="D5587" t="s">
        <v>31</v>
      </c>
    </row>
    <row r="5588" spans="1:4" x14ac:dyDescent="0.3">
      <c r="A5588" t="s">
        <v>29</v>
      </c>
      <c r="B5588" t="s">
        <v>17</v>
      </c>
      <c r="C5588" t="s">
        <v>10</v>
      </c>
      <c r="D5588" t="s">
        <v>31</v>
      </c>
    </row>
    <row r="5589" spans="1:4" x14ac:dyDescent="0.3">
      <c r="A5589" t="s">
        <v>29</v>
      </c>
      <c r="B5589" t="s">
        <v>17</v>
      </c>
      <c r="C5589" t="s">
        <v>10</v>
      </c>
      <c r="D5589" t="s">
        <v>31</v>
      </c>
    </row>
    <row r="5590" spans="1:4" x14ac:dyDescent="0.3">
      <c r="A5590" t="s">
        <v>29</v>
      </c>
      <c r="B5590" t="s">
        <v>12</v>
      </c>
      <c r="C5590" t="s">
        <v>2</v>
      </c>
      <c r="D5590" t="s">
        <v>31</v>
      </c>
    </row>
    <row r="5591" spans="1:4" x14ac:dyDescent="0.3">
      <c r="A5591" t="s">
        <v>29</v>
      </c>
      <c r="B5591" t="s">
        <v>14</v>
      </c>
      <c r="C5591" t="s">
        <v>10</v>
      </c>
      <c r="D5591" t="s">
        <v>31</v>
      </c>
    </row>
    <row r="5592" spans="1:4" x14ac:dyDescent="0.3">
      <c r="A5592" t="s">
        <v>29</v>
      </c>
      <c r="B5592" t="s">
        <v>14</v>
      </c>
      <c r="C5592" t="s">
        <v>10</v>
      </c>
      <c r="D5592" t="s">
        <v>31</v>
      </c>
    </row>
    <row r="5593" spans="1:4" x14ac:dyDescent="0.3">
      <c r="A5593" t="s">
        <v>29</v>
      </c>
      <c r="B5593" t="s">
        <v>14</v>
      </c>
      <c r="C5593" t="s">
        <v>10</v>
      </c>
      <c r="D5593" t="s">
        <v>31</v>
      </c>
    </row>
    <row r="5594" spans="1:4" x14ac:dyDescent="0.3">
      <c r="A5594" t="s">
        <v>29</v>
      </c>
      <c r="B5594" t="s">
        <v>14</v>
      </c>
      <c r="C5594" t="s">
        <v>10</v>
      </c>
      <c r="D5594" t="s">
        <v>31</v>
      </c>
    </row>
    <row r="5595" spans="1:4" x14ac:dyDescent="0.3">
      <c r="A5595" t="s">
        <v>28</v>
      </c>
      <c r="B5595" t="s">
        <v>14</v>
      </c>
      <c r="C5595" t="s">
        <v>10</v>
      </c>
      <c r="D5595" t="s">
        <v>31</v>
      </c>
    </row>
    <row r="5596" spans="1:4" x14ac:dyDescent="0.3">
      <c r="A5596" t="s">
        <v>27</v>
      </c>
      <c r="B5596" t="s">
        <v>12</v>
      </c>
      <c r="C5596" t="s">
        <v>6</v>
      </c>
      <c r="D5596" t="s">
        <v>31</v>
      </c>
    </row>
    <row r="5597" spans="1:4" x14ac:dyDescent="0.3">
      <c r="A5597" t="s">
        <v>27</v>
      </c>
      <c r="B5597" t="s">
        <v>12</v>
      </c>
      <c r="C5597" t="s">
        <v>6</v>
      </c>
      <c r="D5597" t="s">
        <v>31</v>
      </c>
    </row>
    <row r="5598" spans="1:4" x14ac:dyDescent="0.3">
      <c r="A5598" t="s">
        <v>27</v>
      </c>
      <c r="B5598" t="s">
        <v>17</v>
      </c>
      <c r="C5598" t="s">
        <v>2</v>
      </c>
      <c r="D5598" t="s">
        <v>31</v>
      </c>
    </row>
    <row r="5599" spans="1:4" x14ac:dyDescent="0.3">
      <c r="A5599" t="s">
        <v>29</v>
      </c>
      <c r="B5599" t="s">
        <v>17</v>
      </c>
      <c r="C5599" t="s">
        <v>2</v>
      </c>
      <c r="D5599" t="s">
        <v>30</v>
      </c>
    </row>
    <row r="5600" spans="1:4" x14ac:dyDescent="0.3">
      <c r="A5600" t="s">
        <v>29</v>
      </c>
      <c r="B5600" t="s">
        <v>20</v>
      </c>
      <c r="C5600" t="s">
        <v>4</v>
      </c>
      <c r="D5600" t="s">
        <v>31</v>
      </c>
    </row>
    <row r="5601" spans="1:4" x14ac:dyDescent="0.3">
      <c r="A5601" t="s">
        <v>29</v>
      </c>
      <c r="B5601" t="s">
        <v>20</v>
      </c>
      <c r="C5601" t="s">
        <v>4</v>
      </c>
      <c r="D5601" t="s">
        <v>31</v>
      </c>
    </row>
    <row r="5602" spans="1:4" x14ac:dyDescent="0.3">
      <c r="A5602" t="s">
        <v>29</v>
      </c>
      <c r="B5602" t="s">
        <v>17</v>
      </c>
      <c r="C5602" t="s">
        <v>10</v>
      </c>
      <c r="D5602" t="s">
        <v>31</v>
      </c>
    </row>
    <row r="5603" spans="1:4" x14ac:dyDescent="0.3">
      <c r="A5603" t="s">
        <v>27</v>
      </c>
      <c r="B5603" t="s">
        <v>17</v>
      </c>
      <c r="C5603" t="s">
        <v>10</v>
      </c>
      <c r="D5603" t="s">
        <v>31</v>
      </c>
    </row>
    <row r="5604" spans="1:4" x14ac:dyDescent="0.3">
      <c r="A5604" t="s">
        <v>29</v>
      </c>
      <c r="B5604" t="s">
        <v>17</v>
      </c>
      <c r="C5604" t="s">
        <v>10</v>
      </c>
      <c r="D5604" t="s">
        <v>31</v>
      </c>
    </row>
    <row r="5605" spans="1:4" x14ac:dyDescent="0.3">
      <c r="A5605" t="s">
        <v>27</v>
      </c>
      <c r="B5605" t="s">
        <v>17</v>
      </c>
      <c r="C5605" t="s">
        <v>10</v>
      </c>
      <c r="D5605" t="s">
        <v>31</v>
      </c>
    </row>
    <row r="5606" spans="1:4" x14ac:dyDescent="0.3">
      <c r="A5606" t="s">
        <v>29</v>
      </c>
      <c r="B5606" t="s">
        <v>12</v>
      </c>
      <c r="C5606" t="s">
        <v>10</v>
      </c>
      <c r="D5606" t="s">
        <v>31</v>
      </c>
    </row>
    <row r="5607" spans="1:4" x14ac:dyDescent="0.3">
      <c r="A5607" t="s">
        <v>27</v>
      </c>
      <c r="B5607" t="s">
        <v>12</v>
      </c>
      <c r="C5607" t="s">
        <v>10</v>
      </c>
      <c r="D5607" t="s">
        <v>31</v>
      </c>
    </row>
    <row r="5608" spans="1:4" x14ac:dyDescent="0.3">
      <c r="A5608" t="s">
        <v>29</v>
      </c>
      <c r="B5608" t="s">
        <v>20</v>
      </c>
      <c r="C5608" t="s">
        <v>6</v>
      </c>
      <c r="D5608" t="s">
        <v>31</v>
      </c>
    </row>
    <row r="5609" spans="1:4" x14ac:dyDescent="0.3">
      <c r="A5609" t="s">
        <v>27</v>
      </c>
      <c r="B5609" t="s">
        <v>20</v>
      </c>
      <c r="C5609" t="s">
        <v>6</v>
      </c>
      <c r="D5609" t="s">
        <v>31</v>
      </c>
    </row>
    <row r="5610" spans="1:4" x14ac:dyDescent="0.3">
      <c r="A5610" t="s">
        <v>27</v>
      </c>
      <c r="B5610" t="s">
        <v>20</v>
      </c>
      <c r="C5610" t="s">
        <v>6</v>
      </c>
      <c r="D5610" t="s">
        <v>31</v>
      </c>
    </row>
    <row r="5611" spans="1:4" x14ac:dyDescent="0.3">
      <c r="A5611" t="s">
        <v>27</v>
      </c>
      <c r="B5611" t="s">
        <v>20</v>
      </c>
      <c r="C5611" t="s">
        <v>10</v>
      </c>
      <c r="D5611" t="s">
        <v>30</v>
      </c>
    </row>
    <row r="5612" spans="1:4" x14ac:dyDescent="0.3">
      <c r="A5612" t="s">
        <v>27</v>
      </c>
      <c r="B5612" t="s">
        <v>20</v>
      </c>
      <c r="C5612" t="s">
        <v>2</v>
      </c>
      <c r="D5612" t="s">
        <v>31</v>
      </c>
    </row>
    <row r="5613" spans="1:4" x14ac:dyDescent="0.3">
      <c r="A5613" t="s">
        <v>29</v>
      </c>
      <c r="B5613" t="s">
        <v>20</v>
      </c>
      <c r="C5613" t="s">
        <v>2</v>
      </c>
      <c r="D5613" t="s">
        <v>31</v>
      </c>
    </row>
    <row r="5614" spans="1:4" x14ac:dyDescent="0.3">
      <c r="A5614" t="s">
        <v>27</v>
      </c>
      <c r="B5614" t="s">
        <v>20</v>
      </c>
      <c r="C5614" t="s">
        <v>2</v>
      </c>
      <c r="D5614" t="s">
        <v>31</v>
      </c>
    </row>
    <row r="5615" spans="1:4" x14ac:dyDescent="0.3">
      <c r="A5615" t="s">
        <v>28</v>
      </c>
      <c r="B5615" t="s">
        <v>20</v>
      </c>
      <c r="C5615" t="s">
        <v>2</v>
      </c>
      <c r="D5615" t="s">
        <v>30</v>
      </c>
    </row>
    <row r="5616" spans="1:4" x14ac:dyDescent="0.3">
      <c r="A5616" t="s">
        <v>27</v>
      </c>
      <c r="B5616" t="s">
        <v>17</v>
      </c>
      <c r="C5616" t="s">
        <v>10</v>
      </c>
      <c r="D5616" t="s">
        <v>31</v>
      </c>
    </row>
    <row r="5617" spans="1:4" x14ac:dyDescent="0.3">
      <c r="A5617" t="s">
        <v>29</v>
      </c>
      <c r="B5617" t="s">
        <v>17</v>
      </c>
      <c r="C5617" t="s">
        <v>10</v>
      </c>
      <c r="D5617" t="s">
        <v>31</v>
      </c>
    </row>
    <row r="5618" spans="1:4" x14ac:dyDescent="0.3">
      <c r="A5618" t="s">
        <v>27</v>
      </c>
      <c r="B5618" t="s">
        <v>17</v>
      </c>
      <c r="C5618" t="s">
        <v>10</v>
      </c>
      <c r="D5618" t="s">
        <v>30</v>
      </c>
    </row>
    <row r="5619" spans="1:4" x14ac:dyDescent="0.3">
      <c r="A5619" t="s">
        <v>29</v>
      </c>
      <c r="B5619" t="s">
        <v>17</v>
      </c>
      <c r="C5619" t="s">
        <v>10</v>
      </c>
      <c r="D5619" t="s">
        <v>31</v>
      </c>
    </row>
    <row r="5620" spans="1:4" x14ac:dyDescent="0.3">
      <c r="A5620" t="s">
        <v>27</v>
      </c>
      <c r="B5620" t="s">
        <v>20</v>
      </c>
      <c r="C5620" t="s">
        <v>10</v>
      </c>
      <c r="D5620" t="s">
        <v>31</v>
      </c>
    </row>
    <row r="5621" spans="1:4" x14ac:dyDescent="0.3">
      <c r="A5621" t="s">
        <v>27</v>
      </c>
      <c r="B5621" t="s">
        <v>20</v>
      </c>
      <c r="C5621" t="s">
        <v>10</v>
      </c>
      <c r="D5621" t="s">
        <v>31</v>
      </c>
    </row>
    <row r="5622" spans="1:4" x14ac:dyDescent="0.3">
      <c r="A5622" t="s">
        <v>27</v>
      </c>
      <c r="B5622" t="s">
        <v>20</v>
      </c>
      <c r="C5622" t="s">
        <v>2</v>
      </c>
      <c r="D5622" t="s">
        <v>31</v>
      </c>
    </row>
    <row r="5623" spans="1:4" x14ac:dyDescent="0.3">
      <c r="A5623" t="s">
        <v>29</v>
      </c>
      <c r="B5623" t="s">
        <v>20</v>
      </c>
      <c r="C5623" t="s">
        <v>2</v>
      </c>
      <c r="D5623" t="s">
        <v>30</v>
      </c>
    </row>
    <row r="5624" spans="1:4" x14ac:dyDescent="0.3">
      <c r="A5624" t="s">
        <v>28</v>
      </c>
      <c r="B5624" t="s">
        <v>20</v>
      </c>
      <c r="C5624" t="s">
        <v>2</v>
      </c>
      <c r="D5624" t="s">
        <v>31</v>
      </c>
    </row>
    <row r="5625" spans="1:4" x14ac:dyDescent="0.3">
      <c r="A5625" t="s">
        <v>29</v>
      </c>
      <c r="B5625" t="s">
        <v>17</v>
      </c>
      <c r="C5625" t="s">
        <v>4</v>
      </c>
      <c r="D5625" t="s">
        <v>30</v>
      </c>
    </row>
    <row r="5626" spans="1:4" x14ac:dyDescent="0.3">
      <c r="A5626" t="s">
        <v>27</v>
      </c>
      <c r="B5626" t="s">
        <v>20</v>
      </c>
      <c r="C5626" t="s">
        <v>8</v>
      </c>
      <c r="D5626" t="s">
        <v>30</v>
      </c>
    </row>
    <row r="5627" spans="1:4" x14ac:dyDescent="0.3">
      <c r="A5627" t="s">
        <v>27</v>
      </c>
      <c r="B5627" t="s">
        <v>20</v>
      </c>
      <c r="C5627" t="s">
        <v>8</v>
      </c>
      <c r="D5627" t="s">
        <v>31</v>
      </c>
    </row>
    <row r="5628" spans="1:4" x14ac:dyDescent="0.3">
      <c r="A5628" t="s">
        <v>27</v>
      </c>
      <c r="B5628" t="s">
        <v>20</v>
      </c>
      <c r="C5628" t="s">
        <v>8</v>
      </c>
      <c r="D5628" t="s">
        <v>31</v>
      </c>
    </row>
    <row r="5629" spans="1:4" x14ac:dyDescent="0.3">
      <c r="A5629" t="s">
        <v>27</v>
      </c>
      <c r="B5629" t="s">
        <v>20</v>
      </c>
      <c r="C5629" t="s">
        <v>8</v>
      </c>
      <c r="D5629" t="s">
        <v>31</v>
      </c>
    </row>
    <row r="5630" spans="1:4" x14ac:dyDescent="0.3">
      <c r="A5630" t="s">
        <v>29</v>
      </c>
      <c r="B5630" t="s">
        <v>20</v>
      </c>
      <c r="C5630" t="s">
        <v>8</v>
      </c>
      <c r="D5630" t="s">
        <v>31</v>
      </c>
    </row>
    <row r="5631" spans="1:4" x14ac:dyDescent="0.3">
      <c r="A5631" t="s">
        <v>27</v>
      </c>
      <c r="B5631" t="s">
        <v>20</v>
      </c>
      <c r="C5631" t="s">
        <v>10</v>
      </c>
      <c r="D5631" t="s">
        <v>30</v>
      </c>
    </row>
    <row r="5632" spans="1:4" x14ac:dyDescent="0.3">
      <c r="A5632" t="s">
        <v>27</v>
      </c>
      <c r="B5632" t="s">
        <v>20</v>
      </c>
      <c r="C5632" t="s">
        <v>1</v>
      </c>
      <c r="D5632" t="s">
        <v>31</v>
      </c>
    </row>
    <row r="5633" spans="1:4" x14ac:dyDescent="0.3">
      <c r="A5633" t="s">
        <v>27</v>
      </c>
      <c r="B5633" t="s">
        <v>20</v>
      </c>
      <c r="C5633" t="s">
        <v>1</v>
      </c>
      <c r="D5633" t="s">
        <v>31</v>
      </c>
    </row>
    <row r="5634" spans="1:4" x14ac:dyDescent="0.3">
      <c r="A5634" t="s">
        <v>27</v>
      </c>
      <c r="B5634" t="s">
        <v>12</v>
      </c>
      <c r="C5634" t="s">
        <v>2</v>
      </c>
      <c r="D5634" t="s">
        <v>31</v>
      </c>
    </row>
    <row r="5635" spans="1:4" x14ac:dyDescent="0.3">
      <c r="A5635" t="s">
        <v>27</v>
      </c>
      <c r="B5635" t="s">
        <v>12</v>
      </c>
      <c r="C5635" t="s">
        <v>2</v>
      </c>
      <c r="D5635" t="s">
        <v>31</v>
      </c>
    </row>
    <row r="5636" spans="1:4" x14ac:dyDescent="0.3">
      <c r="A5636" t="s">
        <v>29</v>
      </c>
      <c r="B5636" t="s">
        <v>12</v>
      </c>
      <c r="C5636" t="s">
        <v>2</v>
      </c>
      <c r="D5636" t="s">
        <v>31</v>
      </c>
    </row>
    <row r="5637" spans="1:4" x14ac:dyDescent="0.3">
      <c r="A5637" t="s">
        <v>29</v>
      </c>
      <c r="B5637" t="s">
        <v>12</v>
      </c>
      <c r="C5637" t="s">
        <v>2</v>
      </c>
      <c r="D5637" t="s">
        <v>31</v>
      </c>
    </row>
    <row r="5638" spans="1:4" x14ac:dyDescent="0.3">
      <c r="A5638" t="s">
        <v>27</v>
      </c>
      <c r="B5638" t="s">
        <v>12</v>
      </c>
      <c r="C5638" t="s">
        <v>4</v>
      </c>
      <c r="D5638" t="s">
        <v>30</v>
      </c>
    </row>
    <row r="5639" spans="1:4" x14ac:dyDescent="0.3">
      <c r="A5639" t="s">
        <v>29</v>
      </c>
      <c r="B5639" t="s">
        <v>12</v>
      </c>
      <c r="C5639" t="s">
        <v>2</v>
      </c>
      <c r="D5639" t="s">
        <v>30</v>
      </c>
    </row>
    <row r="5640" spans="1:4" x14ac:dyDescent="0.3">
      <c r="A5640" t="s">
        <v>27</v>
      </c>
      <c r="B5640" t="s">
        <v>12</v>
      </c>
      <c r="C5640" t="s">
        <v>4</v>
      </c>
      <c r="D5640" t="s">
        <v>31</v>
      </c>
    </row>
    <row r="5641" spans="1:4" x14ac:dyDescent="0.3">
      <c r="A5641" t="s">
        <v>29</v>
      </c>
      <c r="B5641" t="s">
        <v>12</v>
      </c>
      <c r="C5641" t="s">
        <v>2</v>
      </c>
      <c r="D5641" t="s">
        <v>31</v>
      </c>
    </row>
    <row r="5642" spans="1:4" x14ac:dyDescent="0.3">
      <c r="A5642" t="s">
        <v>29</v>
      </c>
      <c r="B5642" t="s">
        <v>12</v>
      </c>
      <c r="C5642" t="s">
        <v>2</v>
      </c>
      <c r="D5642" t="s">
        <v>31</v>
      </c>
    </row>
    <row r="5643" spans="1:4" x14ac:dyDescent="0.3">
      <c r="A5643" t="s">
        <v>27</v>
      </c>
      <c r="B5643" t="s">
        <v>12</v>
      </c>
      <c r="C5643" t="s">
        <v>2</v>
      </c>
      <c r="D5643" t="s">
        <v>31</v>
      </c>
    </row>
    <row r="5644" spans="1:4" x14ac:dyDescent="0.3">
      <c r="A5644" t="s">
        <v>27</v>
      </c>
      <c r="B5644" t="s">
        <v>12</v>
      </c>
      <c r="C5644" t="s">
        <v>2</v>
      </c>
      <c r="D5644" t="s">
        <v>31</v>
      </c>
    </row>
    <row r="5645" spans="1:4" x14ac:dyDescent="0.3">
      <c r="A5645" t="s">
        <v>27</v>
      </c>
      <c r="B5645" t="s">
        <v>12</v>
      </c>
      <c r="C5645" t="s">
        <v>2</v>
      </c>
      <c r="D5645" t="s">
        <v>31</v>
      </c>
    </row>
    <row r="5646" spans="1:4" x14ac:dyDescent="0.3">
      <c r="A5646" t="s">
        <v>29</v>
      </c>
      <c r="B5646" t="s">
        <v>12</v>
      </c>
      <c r="C5646" t="s">
        <v>2</v>
      </c>
      <c r="D5646" t="s">
        <v>31</v>
      </c>
    </row>
    <row r="5647" spans="1:4" x14ac:dyDescent="0.3">
      <c r="A5647" t="s">
        <v>27</v>
      </c>
      <c r="B5647" t="s">
        <v>12</v>
      </c>
      <c r="C5647" t="s">
        <v>2</v>
      </c>
      <c r="D5647" t="s">
        <v>30</v>
      </c>
    </row>
    <row r="5648" spans="1:4" x14ac:dyDescent="0.3">
      <c r="A5648" t="s">
        <v>29</v>
      </c>
      <c r="B5648" t="s">
        <v>15</v>
      </c>
      <c r="C5648" t="s">
        <v>2</v>
      </c>
      <c r="D5648" t="s">
        <v>31</v>
      </c>
    </row>
    <row r="5649" spans="1:4" x14ac:dyDescent="0.3">
      <c r="A5649" t="s">
        <v>27</v>
      </c>
      <c r="B5649" t="s">
        <v>15</v>
      </c>
      <c r="C5649" t="s">
        <v>2</v>
      </c>
      <c r="D5649" t="s">
        <v>31</v>
      </c>
    </row>
    <row r="5650" spans="1:4" x14ac:dyDescent="0.3">
      <c r="A5650" t="s">
        <v>29</v>
      </c>
      <c r="B5650" t="s">
        <v>17</v>
      </c>
      <c r="C5650" t="s">
        <v>5</v>
      </c>
      <c r="D5650" t="s">
        <v>30</v>
      </c>
    </row>
    <row r="5651" spans="1:4" x14ac:dyDescent="0.3">
      <c r="A5651" t="s">
        <v>29</v>
      </c>
      <c r="B5651" t="s">
        <v>17</v>
      </c>
      <c r="C5651" t="s">
        <v>5</v>
      </c>
      <c r="D5651" t="s">
        <v>31</v>
      </c>
    </row>
    <row r="5652" spans="1:4" x14ac:dyDescent="0.3">
      <c r="A5652" t="s">
        <v>29</v>
      </c>
      <c r="B5652" t="s">
        <v>17</v>
      </c>
      <c r="C5652" t="s">
        <v>2</v>
      </c>
      <c r="D5652" t="s">
        <v>30</v>
      </c>
    </row>
    <row r="5653" spans="1:4" x14ac:dyDescent="0.3">
      <c r="A5653" t="s">
        <v>27</v>
      </c>
      <c r="B5653" t="s">
        <v>20</v>
      </c>
      <c r="C5653" t="s">
        <v>4</v>
      </c>
      <c r="D5653" t="s">
        <v>31</v>
      </c>
    </row>
    <row r="5654" spans="1:4" x14ac:dyDescent="0.3">
      <c r="A5654" t="s">
        <v>27</v>
      </c>
      <c r="B5654" t="s">
        <v>20</v>
      </c>
      <c r="C5654" t="s">
        <v>4</v>
      </c>
      <c r="D5654" t="s">
        <v>31</v>
      </c>
    </row>
    <row r="5655" spans="1:4" x14ac:dyDescent="0.3">
      <c r="A5655" t="s">
        <v>27</v>
      </c>
      <c r="B5655" t="s">
        <v>20</v>
      </c>
      <c r="C5655" t="s">
        <v>10</v>
      </c>
      <c r="D5655" t="s">
        <v>31</v>
      </c>
    </row>
    <row r="5656" spans="1:4" x14ac:dyDescent="0.3">
      <c r="A5656" t="s">
        <v>27</v>
      </c>
      <c r="B5656" t="s">
        <v>20</v>
      </c>
      <c r="C5656" t="s">
        <v>10</v>
      </c>
      <c r="D5656" t="s">
        <v>31</v>
      </c>
    </row>
    <row r="5657" spans="1:4" x14ac:dyDescent="0.3">
      <c r="A5657" t="s">
        <v>29</v>
      </c>
      <c r="B5657" t="s">
        <v>20</v>
      </c>
      <c r="C5657" t="s">
        <v>10</v>
      </c>
      <c r="D5657" t="s">
        <v>31</v>
      </c>
    </row>
    <row r="5658" spans="1:4" x14ac:dyDescent="0.3">
      <c r="A5658" t="s">
        <v>29</v>
      </c>
      <c r="B5658" t="s">
        <v>20</v>
      </c>
      <c r="C5658" t="s">
        <v>10</v>
      </c>
      <c r="D5658" t="s">
        <v>31</v>
      </c>
    </row>
    <row r="5659" spans="1:4" x14ac:dyDescent="0.3">
      <c r="A5659" t="s">
        <v>29</v>
      </c>
      <c r="B5659" t="s">
        <v>17</v>
      </c>
      <c r="C5659" t="s">
        <v>10</v>
      </c>
      <c r="D5659" t="s">
        <v>31</v>
      </c>
    </row>
    <row r="5660" spans="1:4" x14ac:dyDescent="0.3">
      <c r="A5660" t="s">
        <v>29</v>
      </c>
      <c r="B5660" t="s">
        <v>17</v>
      </c>
      <c r="C5660" t="s">
        <v>10</v>
      </c>
      <c r="D5660" t="s">
        <v>31</v>
      </c>
    </row>
    <row r="5661" spans="1:4" x14ac:dyDescent="0.3">
      <c r="A5661" t="s">
        <v>27</v>
      </c>
      <c r="B5661" t="s">
        <v>17</v>
      </c>
      <c r="C5661" t="s">
        <v>10</v>
      </c>
      <c r="D5661" t="s">
        <v>31</v>
      </c>
    </row>
    <row r="5662" spans="1:4" x14ac:dyDescent="0.3">
      <c r="A5662" t="s">
        <v>29</v>
      </c>
      <c r="B5662" t="s">
        <v>17</v>
      </c>
      <c r="C5662" t="s">
        <v>10</v>
      </c>
      <c r="D5662" t="s">
        <v>31</v>
      </c>
    </row>
    <row r="5663" spans="1:4" x14ac:dyDescent="0.3">
      <c r="A5663" t="s">
        <v>29</v>
      </c>
      <c r="B5663" t="s">
        <v>17</v>
      </c>
      <c r="C5663" t="s">
        <v>10</v>
      </c>
      <c r="D5663" t="s">
        <v>31</v>
      </c>
    </row>
    <row r="5664" spans="1:4" x14ac:dyDescent="0.3">
      <c r="A5664" t="s">
        <v>27</v>
      </c>
      <c r="B5664" t="s">
        <v>20</v>
      </c>
      <c r="C5664" t="s">
        <v>10</v>
      </c>
      <c r="D5664" t="s">
        <v>31</v>
      </c>
    </row>
    <row r="5665" spans="1:4" x14ac:dyDescent="0.3">
      <c r="A5665" t="s">
        <v>27</v>
      </c>
      <c r="B5665" t="s">
        <v>20</v>
      </c>
      <c r="C5665" t="s">
        <v>6</v>
      </c>
      <c r="D5665" t="s">
        <v>31</v>
      </c>
    </row>
    <row r="5666" spans="1:4" x14ac:dyDescent="0.3">
      <c r="A5666" t="s">
        <v>29</v>
      </c>
      <c r="B5666" t="s">
        <v>20</v>
      </c>
      <c r="C5666" t="s">
        <v>6</v>
      </c>
      <c r="D5666" t="s">
        <v>31</v>
      </c>
    </row>
    <row r="5667" spans="1:4" x14ac:dyDescent="0.3">
      <c r="A5667" t="s">
        <v>29</v>
      </c>
      <c r="B5667" t="s">
        <v>20</v>
      </c>
      <c r="C5667" t="s">
        <v>5</v>
      </c>
      <c r="D5667" t="s">
        <v>31</v>
      </c>
    </row>
    <row r="5668" spans="1:4" x14ac:dyDescent="0.3">
      <c r="A5668" t="s">
        <v>27</v>
      </c>
      <c r="B5668" t="s">
        <v>20</v>
      </c>
      <c r="C5668" t="s">
        <v>5</v>
      </c>
      <c r="D5668" t="s">
        <v>31</v>
      </c>
    </row>
    <row r="5669" spans="1:4" x14ac:dyDescent="0.3">
      <c r="A5669" t="s">
        <v>27</v>
      </c>
      <c r="B5669" t="s">
        <v>17</v>
      </c>
      <c r="C5669" t="s">
        <v>6</v>
      </c>
      <c r="D5669" t="s">
        <v>31</v>
      </c>
    </row>
    <row r="5670" spans="1:4" x14ac:dyDescent="0.3">
      <c r="A5670" t="s">
        <v>27</v>
      </c>
      <c r="B5670" t="s">
        <v>17</v>
      </c>
      <c r="C5670" t="s">
        <v>2</v>
      </c>
      <c r="D5670" t="s">
        <v>31</v>
      </c>
    </row>
    <row r="5671" spans="1:4" x14ac:dyDescent="0.3">
      <c r="A5671" t="s">
        <v>27</v>
      </c>
      <c r="B5671" t="s">
        <v>17</v>
      </c>
      <c r="C5671" t="s">
        <v>2</v>
      </c>
      <c r="D5671" t="s">
        <v>30</v>
      </c>
    </row>
    <row r="5672" spans="1:4" x14ac:dyDescent="0.3">
      <c r="A5672" t="s">
        <v>27</v>
      </c>
      <c r="B5672" t="s">
        <v>17</v>
      </c>
      <c r="C5672" t="s">
        <v>2</v>
      </c>
      <c r="D5672" t="s">
        <v>31</v>
      </c>
    </row>
    <row r="5673" spans="1:4" x14ac:dyDescent="0.3">
      <c r="A5673" t="s">
        <v>29</v>
      </c>
      <c r="B5673" t="s">
        <v>17</v>
      </c>
      <c r="C5673" t="s">
        <v>2</v>
      </c>
      <c r="D5673" t="s">
        <v>31</v>
      </c>
    </row>
    <row r="5674" spans="1:4" x14ac:dyDescent="0.3">
      <c r="A5674" t="s">
        <v>27</v>
      </c>
      <c r="B5674" t="s">
        <v>17</v>
      </c>
      <c r="C5674" t="s">
        <v>2</v>
      </c>
      <c r="D5674" t="s">
        <v>31</v>
      </c>
    </row>
    <row r="5675" spans="1:4" x14ac:dyDescent="0.3">
      <c r="A5675" t="s">
        <v>27</v>
      </c>
      <c r="B5675" t="s">
        <v>17</v>
      </c>
      <c r="C5675" t="s">
        <v>2</v>
      </c>
      <c r="D5675" t="s">
        <v>31</v>
      </c>
    </row>
    <row r="5676" spans="1:4" x14ac:dyDescent="0.3">
      <c r="A5676" t="s">
        <v>27</v>
      </c>
      <c r="B5676" t="s">
        <v>17</v>
      </c>
      <c r="C5676" t="s">
        <v>2</v>
      </c>
      <c r="D5676" t="s">
        <v>30</v>
      </c>
    </row>
    <row r="5677" spans="1:4" x14ac:dyDescent="0.3">
      <c r="A5677" t="s">
        <v>27</v>
      </c>
      <c r="B5677" t="s">
        <v>17</v>
      </c>
      <c r="C5677" t="s">
        <v>2</v>
      </c>
      <c r="D5677" t="s">
        <v>31</v>
      </c>
    </row>
    <row r="5678" spans="1:4" x14ac:dyDescent="0.3">
      <c r="A5678" t="s">
        <v>27</v>
      </c>
      <c r="B5678" t="s">
        <v>17</v>
      </c>
      <c r="C5678" t="s">
        <v>10</v>
      </c>
      <c r="D5678" t="s">
        <v>31</v>
      </c>
    </row>
    <row r="5679" spans="1:4" x14ac:dyDescent="0.3">
      <c r="A5679" t="s">
        <v>29</v>
      </c>
      <c r="B5679" t="s">
        <v>17</v>
      </c>
      <c r="C5679" t="s">
        <v>10</v>
      </c>
      <c r="D5679" t="s">
        <v>31</v>
      </c>
    </row>
    <row r="5680" spans="1:4" x14ac:dyDescent="0.3">
      <c r="A5680" t="s">
        <v>29</v>
      </c>
      <c r="B5680" t="s">
        <v>17</v>
      </c>
      <c r="C5680" t="s">
        <v>2</v>
      </c>
      <c r="D5680" t="s">
        <v>31</v>
      </c>
    </row>
    <row r="5681" spans="1:4" x14ac:dyDescent="0.3">
      <c r="A5681" t="s">
        <v>27</v>
      </c>
      <c r="B5681" t="s">
        <v>17</v>
      </c>
      <c r="C5681" t="s">
        <v>2</v>
      </c>
      <c r="D5681" t="s">
        <v>30</v>
      </c>
    </row>
    <row r="5682" spans="1:4" x14ac:dyDescent="0.3">
      <c r="A5682" t="s">
        <v>29</v>
      </c>
      <c r="B5682" t="s">
        <v>15</v>
      </c>
      <c r="C5682" t="s">
        <v>2</v>
      </c>
      <c r="D5682" t="s">
        <v>31</v>
      </c>
    </row>
    <row r="5683" spans="1:4" x14ac:dyDescent="0.3">
      <c r="A5683" t="s">
        <v>29</v>
      </c>
      <c r="B5683" t="s">
        <v>15</v>
      </c>
      <c r="C5683" t="s">
        <v>2</v>
      </c>
      <c r="D5683" t="s">
        <v>31</v>
      </c>
    </row>
    <row r="5684" spans="1:4" x14ac:dyDescent="0.3">
      <c r="A5684" t="s">
        <v>27</v>
      </c>
      <c r="B5684" t="s">
        <v>12</v>
      </c>
      <c r="C5684" t="s">
        <v>4</v>
      </c>
      <c r="D5684" t="s">
        <v>31</v>
      </c>
    </row>
    <row r="5685" spans="1:4" x14ac:dyDescent="0.3">
      <c r="A5685" t="s">
        <v>28</v>
      </c>
      <c r="B5685" t="s">
        <v>12</v>
      </c>
      <c r="C5685" t="s">
        <v>4</v>
      </c>
      <c r="D5685" t="s">
        <v>31</v>
      </c>
    </row>
    <row r="5686" spans="1:4" x14ac:dyDescent="0.3">
      <c r="A5686" t="s">
        <v>29</v>
      </c>
      <c r="B5686" t="s">
        <v>17</v>
      </c>
      <c r="C5686" t="s">
        <v>2</v>
      </c>
      <c r="D5686" t="s">
        <v>30</v>
      </c>
    </row>
    <row r="5687" spans="1:4" x14ac:dyDescent="0.3">
      <c r="A5687" t="s">
        <v>27</v>
      </c>
      <c r="B5687" t="s">
        <v>15</v>
      </c>
      <c r="C5687" t="s">
        <v>10</v>
      </c>
      <c r="D5687" t="s">
        <v>31</v>
      </c>
    </row>
    <row r="5688" spans="1:4" x14ac:dyDescent="0.3">
      <c r="A5688" t="s">
        <v>27</v>
      </c>
      <c r="B5688" t="s">
        <v>20</v>
      </c>
      <c r="C5688" t="s">
        <v>5</v>
      </c>
      <c r="D5688" t="s">
        <v>30</v>
      </c>
    </row>
    <row r="5689" spans="1:4" x14ac:dyDescent="0.3">
      <c r="A5689" t="s">
        <v>27</v>
      </c>
      <c r="B5689" t="s">
        <v>20</v>
      </c>
      <c r="C5689" t="s">
        <v>5</v>
      </c>
      <c r="D5689" t="s">
        <v>31</v>
      </c>
    </row>
    <row r="5690" spans="1:4" x14ac:dyDescent="0.3">
      <c r="A5690" t="s">
        <v>29</v>
      </c>
      <c r="B5690" t="s">
        <v>20</v>
      </c>
      <c r="C5690" t="s">
        <v>5</v>
      </c>
      <c r="D5690" t="s">
        <v>31</v>
      </c>
    </row>
    <row r="5691" spans="1:4" x14ac:dyDescent="0.3">
      <c r="A5691" t="s">
        <v>29</v>
      </c>
      <c r="B5691" t="s">
        <v>20</v>
      </c>
      <c r="C5691" t="s">
        <v>5</v>
      </c>
      <c r="D5691" t="s">
        <v>31</v>
      </c>
    </row>
    <row r="5692" spans="1:4" x14ac:dyDescent="0.3">
      <c r="A5692" t="s">
        <v>27</v>
      </c>
      <c r="B5692" t="s">
        <v>20</v>
      </c>
      <c r="C5692" t="s">
        <v>6</v>
      </c>
      <c r="D5692" t="s">
        <v>31</v>
      </c>
    </row>
    <row r="5693" spans="1:4" x14ac:dyDescent="0.3">
      <c r="A5693" t="s">
        <v>27</v>
      </c>
      <c r="B5693" t="s">
        <v>20</v>
      </c>
      <c r="C5693" t="s">
        <v>6</v>
      </c>
      <c r="D5693" t="s">
        <v>31</v>
      </c>
    </row>
    <row r="5694" spans="1:4" x14ac:dyDescent="0.3">
      <c r="A5694" t="s">
        <v>29</v>
      </c>
      <c r="B5694" t="s">
        <v>20</v>
      </c>
      <c r="C5694" t="s">
        <v>6</v>
      </c>
      <c r="D5694" t="s">
        <v>31</v>
      </c>
    </row>
    <row r="5695" spans="1:4" x14ac:dyDescent="0.3">
      <c r="A5695" t="s">
        <v>29</v>
      </c>
      <c r="B5695" t="s">
        <v>20</v>
      </c>
      <c r="C5695" t="s">
        <v>6</v>
      </c>
      <c r="D5695" t="s">
        <v>31</v>
      </c>
    </row>
    <row r="5696" spans="1:4" x14ac:dyDescent="0.3">
      <c r="A5696" t="s">
        <v>29</v>
      </c>
      <c r="B5696" t="s">
        <v>20</v>
      </c>
      <c r="C5696" t="s">
        <v>6</v>
      </c>
      <c r="D5696" t="s">
        <v>31</v>
      </c>
    </row>
    <row r="5697" spans="1:4" x14ac:dyDescent="0.3">
      <c r="A5697" t="s">
        <v>27</v>
      </c>
      <c r="B5697" t="s">
        <v>20</v>
      </c>
      <c r="C5697" t="s">
        <v>6</v>
      </c>
      <c r="D5697" t="s">
        <v>31</v>
      </c>
    </row>
    <row r="5698" spans="1:4" x14ac:dyDescent="0.3">
      <c r="A5698" t="s">
        <v>29</v>
      </c>
      <c r="B5698" t="s">
        <v>17</v>
      </c>
      <c r="C5698" t="s">
        <v>10</v>
      </c>
      <c r="D5698" t="s">
        <v>31</v>
      </c>
    </row>
    <row r="5699" spans="1:4" x14ac:dyDescent="0.3">
      <c r="A5699" t="s">
        <v>29</v>
      </c>
      <c r="B5699" t="s">
        <v>13</v>
      </c>
      <c r="C5699" t="s">
        <v>10</v>
      </c>
      <c r="D5699" t="s">
        <v>31</v>
      </c>
    </row>
    <row r="5700" spans="1:4" x14ac:dyDescent="0.3">
      <c r="A5700" t="s">
        <v>29</v>
      </c>
      <c r="B5700" t="s">
        <v>13</v>
      </c>
      <c r="C5700" t="s">
        <v>10</v>
      </c>
      <c r="D5700" t="s">
        <v>31</v>
      </c>
    </row>
    <row r="5701" spans="1:4" x14ac:dyDescent="0.3">
      <c r="A5701" t="s">
        <v>27</v>
      </c>
      <c r="B5701" t="s">
        <v>20</v>
      </c>
      <c r="C5701" t="s">
        <v>5</v>
      </c>
      <c r="D5701" t="s">
        <v>31</v>
      </c>
    </row>
    <row r="5702" spans="1:4" x14ac:dyDescent="0.3">
      <c r="A5702" t="s">
        <v>27</v>
      </c>
      <c r="B5702" t="s">
        <v>17</v>
      </c>
      <c r="C5702" t="s">
        <v>7</v>
      </c>
      <c r="D5702" t="s">
        <v>31</v>
      </c>
    </row>
    <row r="5703" spans="1:4" x14ac:dyDescent="0.3">
      <c r="A5703" t="s">
        <v>29</v>
      </c>
      <c r="B5703" t="s">
        <v>20</v>
      </c>
      <c r="C5703" t="s">
        <v>2</v>
      </c>
      <c r="D5703" t="s">
        <v>31</v>
      </c>
    </row>
    <row r="5704" spans="1:4" x14ac:dyDescent="0.3">
      <c r="A5704" t="s">
        <v>29</v>
      </c>
      <c r="B5704" t="s">
        <v>15</v>
      </c>
      <c r="C5704" t="s">
        <v>5</v>
      </c>
      <c r="D5704" t="s">
        <v>31</v>
      </c>
    </row>
    <row r="5705" spans="1:4" x14ac:dyDescent="0.3">
      <c r="A5705" t="s">
        <v>27</v>
      </c>
      <c r="B5705" t="s">
        <v>15</v>
      </c>
      <c r="C5705" t="s">
        <v>6</v>
      </c>
      <c r="D5705" t="s">
        <v>31</v>
      </c>
    </row>
    <row r="5706" spans="1:4" x14ac:dyDescent="0.3">
      <c r="A5706" t="s">
        <v>29</v>
      </c>
      <c r="B5706" t="s">
        <v>14</v>
      </c>
      <c r="C5706" t="s">
        <v>2</v>
      </c>
      <c r="D5706" t="s">
        <v>31</v>
      </c>
    </row>
    <row r="5707" spans="1:4" x14ac:dyDescent="0.3">
      <c r="A5707" t="s">
        <v>28</v>
      </c>
      <c r="B5707" t="s">
        <v>20</v>
      </c>
      <c r="C5707" t="s">
        <v>2</v>
      </c>
      <c r="D5707" t="s">
        <v>31</v>
      </c>
    </row>
    <row r="5708" spans="1:4" x14ac:dyDescent="0.3">
      <c r="A5708" t="s">
        <v>27</v>
      </c>
      <c r="B5708" t="s">
        <v>20</v>
      </c>
      <c r="C5708" t="s">
        <v>10</v>
      </c>
      <c r="D5708" t="s">
        <v>31</v>
      </c>
    </row>
    <row r="5709" spans="1:4" x14ac:dyDescent="0.3">
      <c r="A5709" t="s">
        <v>27</v>
      </c>
      <c r="B5709" t="s">
        <v>20</v>
      </c>
      <c r="C5709" t="s">
        <v>10</v>
      </c>
      <c r="D5709" t="s">
        <v>31</v>
      </c>
    </row>
    <row r="5710" spans="1:4" x14ac:dyDescent="0.3">
      <c r="A5710" t="s">
        <v>29</v>
      </c>
      <c r="B5710" t="s">
        <v>20</v>
      </c>
      <c r="C5710" t="s">
        <v>10</v>
      </c>
      <c r="D5710" t="s">
        <v>31</v>
      </c>
    </row>
    <row r="5711" spans="1:4" x14ac:dyDescent="0.3">
      <c r="A5711" t="s">
        <v>29</v>
      </c>
      <c r="B5711" t="s">
        <v>20</v>
      </c>
      <c r="C5711" t="s">
        <v>10</v>
      </c>
      <c r="D5711" t="s">
        <v>31</v>
      </c>
    </row>
    <row r="5712" spans="1:4" x14ac:dyDescent="0.3">
      <c r="A5712" t="s">
        <v>27</v>
      </c>
      <c r="B5712" t="s">
        <v>20</v>
      </c>
      <c r="C5712" t="s">
        <v>10</v>
      </c>
      <c r="D5712" t="s">
        <v>31</v>
      </c>
    </row>
    <row r="5713" spans="1:4" x14ac:dyDescent="0.3">
      <c r="A5713" t="s">
        <v>27</v>
      </c>
      <c r="B5713" t="s">
        <v>20</v>
      </c>
      <c r="C5713" t="s">
        <v>10</v>
      </c>
      <c r="D5713" t="s">
        <v>31</v>
      </c>
    </row>
    <row r="5714" spans="1:4" x14ac:dyDescent="0.3">
      <c r="A5714" t="s">
        <v>27</v>
      </c>
      <c r="B5714" t="s">
        <v>17</v>
      </c>
      <c r="C5714" t="s">
        <v>2</v>
      </c>
      <c r="D5714" t="s">
        <v>31</v>
      </c>
    </row>
    <row r="5715" spans="1:4" x14ac:dyDescent="0.3">
      <c r="A5715" t="s">
        <v>27</v>
      </c>
      <c r="B5715" t="s">
        <v>15</v>
      </c>
      <c r="C5715" t="s">
        <v>2</v>
      </c>
      <c r="D5715" t="s">
        <v>31</v>
      </c>
    </row>
    <row r="5716" spans="1:4" x14ac:dyDescent="0.3">
      <c r="A5716" t="s">
        <v>29</v>
      </c>
      <c r="B5716" t="s">
        <v>15</v>
      </c>
      <c r="C5716" t="s">
        <v>2</v>
      </c>
      <c r="D5716" t="s">
        <v>30</v>
      </c>
    </row>
    <row r="5717" spans="1:4" x14ac:dyDescent="0.3">
      <c r="A5717" t="s">
        <v>29</v>
      </c>
      <c r="B5717" t="s">
        <v>15</v>
      </c>
      <c r="C5717" t="s">
        <v>2</v>
      </c>
      <c r="D5717" t="s">
        <v>31</v>
      </c>
    </row>
    <row r="5718" spans="1:4" x14ac:dyDescent="0.3">
      <c r="A5718" t="s">
        <v>27</v>
      </c>
      <c r="B5718" t="s">
        <v>15</v>
      </c>
      <c r="C5718" t="s">
        <v>2</v>
      </c>
      <c r="D5718" t="s">
        <v>31</v>
      </c>
    </row>
    <row r="5719" spans="1:4" x14ac:dyDescent="0.3">
      <c r="A5719" t="s">
        <v>29</v>
      </c>
      <c r="B5719" t="s">
        <v>15</v>
      </c>
      <c r="C5719" t="s">
        <v>2</v>
      </c>
      <c r="D5719" t="s">
        <v>31</v>
      </c>
    </row>
    <row r="5720" spans="1:4" x14ac:dyDescent="0.3">
      <c r="A5720" t="s">
        <v>27</v>
      </c>
      <c r="B5720" t="s">
        <v>15</v>
      </c>
      <c r="C5720" t="s">
        <v>2</v>
      </c>
      <c r="D5720" t="s">
        <v>31</v>
      </c>
    </row>
    <row r="5721" spans="1:4" x14ac:dyDescent="0.3">
      <c r="A5721" t="s">
        <v>27</v>
      </c>
      <c r="B5721" t="s">
        <v>15</v>
      </c>
      <c r="C5721" t="s">
        <v>2</v>
      </c>
      <c r="D5721" t="s">
        <v>31</v>
      </c>
    </row>
    <row r="5722" spans="1:4" x14ac:dyDescent="0.3">
      <c r="A5722" t="s">
        <v>27</v>
      </c>
      <c r="B5722" t="s">
        <v>15</v>
      </c>
      <c r="C5722" t="s">
        <v>5</v>
      </c>
      <c r="D5722" t="s">
        <v>31</v>
      </c>
    </row>
    <row r="5723" spans="1:4" x14ac:dyDescent="0.3">
      <c r="A5723" t="s">
        <v>27</v>
      </c>
      <c r="B5723" t="s">
        <v>20</v>
      </c>
      <c r="C5723" t="s">
        <v>2</v>
      </c>
      <c r="D5723" t="s">
        <v>30</v>
      </c>
    </row>
    <row r="5724" spans="1:4" x14ac:dyDescent="0.3">
      <c r="A5724" t="s">
        <v>27</v>
      </c>
      <c r="B5724" t="s">
        <v>20</v>
      </c>
      <c r="C5724" t="s">
        <v>2</v>
      </c>
      <c r="D5724" t="s">
        <v>31</v>
      </c>
    </row>
    <row r="5725" spans="1:4" x14ac:dyDescent="0.3">
      <c r="A5725" t="s">
        <v>29</v>
      </c>
      <c r="B5725" t="s">
        <v>20</v>
      </c>
      <c r="C5725" t="s">
        <v>2</v>
      </c>
      <c r="D5725" t="s">
        <v>31</v>
      </c>
    </row>
    <row r="5726" spans="1:4" x14ac:dyDescent="0.3">
      <c r="A5726" t="s">
        <v>27</v>
      </c>
      <c r="B5726" t="s">
        <v>20</v>
      </c>
      <c r="C5726" t="s">
        <v>2</v>
      </c>
      <c r="D5726" t="s">
        <v>31</v>
      </c>
    </row>
    <row r="5727" spans="1:4" x14ac:dyDescent="0.3">
      <c r="A5727" t="s">
        <v>27</v>
      </c>
      <c r="B5727" t="s">
        <v>20</v>
      </c>
      <c r="C5727" t="s">
        <v>2</v>
      </c>
      <c r="D5727" t="s">
        <v>31</v>
      </c>
    </row>
    <row r="5728" spans="1:4" x14ac:dyDescent="0.3">
      <c r="A5728" t="s">
        <v>28</v>
      </c>
      <c r="B5728" t="s">
        <v>20</v>
      </c>
      <c r="C5728" t="s">
        <v>2</v>
      </c>
      <c r="D5728" t="s">
        <v>31</v>
      </c>
    </row>
    <row r="5729" spans="1:4" x14ac:dyDescent="0.3">
      <c r="A5729" t="s">
        <v>27</v>
      </c>
      <c r="B5729" t="s">
        <v>20</v>
      </c>
      <c r="C5729" t="s">
        <v>2</v>
      </c>
      <c r="D5729" t="s">
        <v>31</v>
      </c>
    </row>
    <row r="5730" spans="1:4" x14ac:dyDescent="0.3">
      <c r="A5730" t="s">
        <v>28</v>
      </c>
      <c r="B5730" t="s">
        <v>17</v>
      </c>
      <c r="C5730" t="s">
        <v>10</v>
      </c>
      <c r="D5730" t="s">
        <v>31</v>
      </c>
    </row>
    <row r="5731" spans="1:4" x14ac:dyDescent="0.3">
      <c r="A5731" t="s">
        <v>29</v>
      </c>
      <c r="B5731" t="s">
        <v>17</v>
      </c>
      <c r="C5731" t="s">
        <v>10</v>
      </c>
      <c r="D5731" t="s">
        <v>31</v>
      </c>
    </row>
    <row r="5732" spans="1:4" x14ac:dyDescent="0.3">
      <c r="A5732" t="s">
        <v>29</v>
      </c>
      <c r="B5732" t="s">
        <v>17</v>
      </c>
      <c r="C5732" t="s">
        <v>10</v>
      </c>
      <c r="D5732" t="s">
        <v>31</v>
      </c>
    </row>
    <row r="5733" spans="1:4" x14ac:dyDescent="0.3">
      <c r="A5733" t="s">
        <v>29</v>
      </c>
      <c r="B5733" t="s">
        <v>17</v>
      </c>
      <c r="C5733" t="s">
        <v>10</v>
      </c>
      <c r="D5733" t="s">
        <v>31</v>
      </c>
    </row>
    <row r="5734" spans="1:4" x14ac:dyDescent="0.3">
      <c r="A5734" t="s">
        <v>27</v>
      </c>
      <c r="B5734" t="s">
        <v>20</v>
      </c>
      <c r="C5734" t="s">
        <v>10</v>
      </c>
      <c r="D5734" t="s">
        <v>31</v>
      </c>
    </row>
    <row r="5735" spans="1:4" x14ac:dyDescent="0.3">
      <c r="A5735" t="s">
        <v>29</v>
      </c>
      <c r="B5735" t="s">
        <v>20</v>
      </c>
      <c r="C5735" t="s">
        <v>10</v>
      </c>
      <c r="D5735" t="s">
        <v>31</v>
      </c>
    </row>
    <row r="5736" spans="1:4" x14ac:dyDescent="0.3">
      <c r="A5736" t="s">
        <v>27</v>
      </c>
      <c r="B5736" t="s">
        <v>20</v>
      </c>
      <c r="C5736" t="s">
        <v>10</v>
      </c>
      <c r="D5736" t="s">
        <v>31</v>
      </c>
    </row>
    <row r="5737" spans="1:4" x14ac:dyDescent="0.3">
      <c r="A5737" t="s">
        <v>27</v>
      </c>
      <c r="B5737" t="s">
        <v>20</v>
      </c>
      <c r="C5737" t="s">
        <v>10</v>
      </c>
      <c r="D5737" t="s">
        <v>31</v>
      </c>
    </row>
    <row r="5738" spans="1:4" x14ac:dyDescent="0.3">
      <c r="A5738" t="s">
        <v>27</v>
      </c>
      <c r="B5738" t="s">
        <v>20</v>
      </c>
      <c r="C5738" t="s">
        <v>10</v>
      </c>
      <c r="D5738" t="s">
        <v>31</v>
      </c>
    </row>
    <row r="5739" spans="1:4" x14ac:dyDescent="0.3">
      <c r="A5739" t="s">
        <v>29</v>
      </c>
      <c r="B5739" t="s">
        <v>20</v>
      </c>
      <c r="C5739" t="s">
        <v>10</v>
      </c>
      <c r="D5739" t="s">
        <v>31</v>
      </c>
    </row>
    <row r="5740" spans="1:4" x14ac:dyDescent="0.3">
      <c r="A5740" t="s">
        <v>27</v>
      </c>
      <c r="B5740" t="s">
        <v>20</v>
      </c>
      <c r="C5740" t="s">
        <v>10</v>
      </c>
      <c r="D5740" t="s">
        <v>31</v>
      </c>
    </row>
    <row r="5741" spans="1:4" x14ac:dyDescent="0.3">
      <c r="A5741" t="s">
        <v>27</v>
      </c>
      <c r="B5741" t="s">
        <v>17</v>
      </c>
      <c r="C5741" t="s">
        <v>10</v>
      </c>
      <c r="D5741" t="s">
        <v>31</v>
      </c>
    </row>
    <row r="5742" spans="1:4" x14ac:dyDescent="0.3">
      <c r="A5742" t="s">
        <v>29</v>
      </c>
      <c r="B5742" t="s">
        <v>17</v>
      </c>
      <c r="C5742" t="s">
        <v>10</v>
      </c>
      <c r="D5742" t="s">
        <v>31</v>
      </c>
    </row>
    <row r="5743" spans="1:4" x14ac:dyDescent="0.3">
      <c r="A5743" t="s">
        <v>27</v>
      </c>
      <c r="B5743" t="s">
        <v>17</v>
      </c>
      <c r="C5743" t="s">
        <v>10</v>
      </c>
      <c r="D5743" t="s">
        <v>31</v>
      </c>
    </row>
    <row r="5744" spans="1:4" x14ac:dyDescent="0.3">
      <c r="A5744" t="s">
        <v>29</v>
      </c>
      <c r="B5744" t="s">
        <v>17</v>
      </c>
      <c r="C5744" t="s">
        <v>10</v>
      </c>
      <c r="D5744" t="s">
        <v>31</v>
      </c>
    </row>
    <row r="5745" spans="1:4" x14ac:dyDescent="0.3">
      <c r="A5745" t="s">
        <v>29</v>
      </c>
      <c r="B5745" t="s">
        <v>17</v>
      </c>
      <c r="C5745" t="s">
        <v>10</v>
      </c>
      <c r="D5745" t="s">
        <v>31</v>
      </c>
    </row>
    <row r="5746" spans="1:4" x14ac:dyDescent="0.3">
      <c r="A5746" t="s">
        <v>27</v>
      </c>
      <c r="B5746" t="s">
        <v>17</v>
      </c>
      <c r="C5746" t="s">
        <v>10</v>
      </c>
      <c r="D5746" t="s">
        <v>31</v>
      </c>
    </row>
    <row r="5747" spans="1:4" x14ac:dyDescent="0.3">
      <c r="A5747" t="s">
        <v>29</v>
      </c>
      <c r="B5747" t="s">
        <v>17</v>
      </c>
      <c r="C5747" t="s">
        <v>10</v>
      </c>
      <c r="D5747" t="s">
        <v>31</v>
      </c>
    </row>
    <row r="5748" spans="1:4" x14ac:dyDescent="0.3">
      <c r="A5748" t="s">
        <v>27</v>
      </c>
      <c r="B5748" t="s">
        <v>20</v>
      </c>
      <c r="C5748" t="s">
        <v>2</v>
      </c>
      <c r="D5748" t="s">
        <v>31</v>
      </c>
    </row>
    <row r="5749" spans="1:4" x14ac:dyDescent="0.3">
      <c r="A5749" t="s">
        <v>29</v>
      </c>
      <c r="B5749" t="s">
        <v>20</v>
      </c>
      <c r="C5749" t="s">
        <v>2</v>
      </c>
      <c r="D5749" t="s">
        <v>30</v>
      </c>
    </row>
    <row r="5750" spans="1:4" x14ac:dyDescent="0.3">
      <c r="A5750" t="s">
        <v>27</v>
      </c>
      <c r="B5750" t="s">
        <v>12</v>
      </c>
      <c r="C5750" t="s">
        <v>2</v>
      </c>
      <c r="D5750" t="s">
        <v>31</v>
      </c>
    </row>
    <row r="5751" spans="1:4" x14ac:dyDescent="0.3">
      <c r="A5751" t="s">
        <v>27</v>
      </c>
      <c r="B5751" t="s">
        <v>12</v>
      </c>
      <c r="C5751" t="s">
        <v>2</v>
      </c>
      <c r="D5751" t="s">
        <v>31</v>
      </c>
    </row>
    <row r="5752" spans="1:4" x14ac:dyDescent="0.3">
      <c r="A5752" t="s">
        <v>27</v>
      </c>
      <c r="B5752" t="s">
        <v>15</v>
      </c>
      <c r="C5752" t="s">
        <v>10</v>
      </c>
      <c r="D5752" t="s">
        <v>30</v>
      </c>
    </row>
    <row r="5753" spans="1:4" x14ac:dyDescent="0.3">
      <c r="A5753" t="s">
        <v>29</v>
      </c>
      <c r="B5753" t="s">
        <v>15</v>
      </c>
      <c r="C5753" t="s">
        <v>2</v>
      </c>
      <c r="D5753" t="s">
        <v>31</v>
      </c>
    </row>
    <row r="5754" spans="1:4" x14ac:dyDescent="0.3">
      <c r="A5754" t="s">
        <v>29</v>
      </c>
      <c r="B5754" t="s">
        <v>15</v>
      </c>
      <c r="C5754" t="s">
        <v>2</v>
      </c>
      <c r="D5754" t="s">
        <v>31</v>
      </c>
    </row>
    <row r="5755" spans="1:4" x14ac:dyDescent="0.3">
      <c r="A5755" t="s">
        <v>27</v>
      </c>
      <c r="B5755" t="s">
        <v>15</v>
      </c>
      <c r="C5755" t="s">
        <v>2</v>
      </c>
      <c r="D5755" t="s">
        <v>31</v>
      </c>
    </row>
    <row r="5756" spans="1:4" x14ac:dyDescent="0.3">
      <c r="A5756" t="s">
        <v>27</v>
      </c>
      <c r="B5756" t="s">
        <v>15</v>
      </c>
      <c r="C5756" t="s">
        <v>2</v>
      </c>
      <c r="D5756" t="s">
        <v>31</v>
      </c>
    </row>
    <row r="5757" spans="1:4" x14ac:dyDescent="0.3">
      <c r="A5757" t="s">
        <v>27</v>
      </c>
      <c r="B5757" t="s">
        <v>15</v>
      </c>
      <c r="C5757" t="s">
        <v>2</v>
      </c>
      <c r="D5757" t="s">
        <v>31</v>
      </c>
    </row>
    <row r="5758" spans="1:4" x14ac:dyDescent="0.3">
      <c r="A5758" t="s">
        <v>27</v>
      </c>
      <c r="B5758" t="s">
        <v>15</v>
      </c>
      <c r="C5758" t="s">
        <v>2</v>
      </c>
      <c r="D5758" t="s">
        <v>31</v>
      </c>
    </row>
    <row r="5759" spans="1:4" x14ac:dyDescent="0.3">
      <c r="A5759" t="s">
        <v>27</v>
      </c>
      <c r="B5759" t="s">
        <v>17</v>
      </c>
      <c r="C5759" t="s">
        <v>8</v>
      </c>
      <c r="D5759" t="s">
        <v>31</v>
      </c>
    </row>
    <row r="5760" spans="1:4" x14ac:dyDescent="0.3">
      <c r="A5760" t="s">
        <v>27</v>
      </c>
      <c r="B5760" t="s">
        <v>17</v>
      </c>
      <c r="C5760" t="s">
        <v>8</v>
      </c>
      <c r="D5760" t="s">
        <v>31</v>
      </c>
    </row>
    <row r="5761" spans="1:4" x14ac:dyDescent="0.3">
      <c r="A5761" t="s">
        <v>27</v>
      </c>
      <c r="B5761" t="s">
        <v>17</v>
      </c>
      <c r="C5761" t="s">
        <v>8</v>
      </c>
      <c r="D5761" t="s">
        <v>31</v>
      </c>
    </row>
    <row r="5762" spans="1:4" x14ac:dyDescent="0.3">
      <c r="A5762" t="s">
        <v>27</v>
      </c>
      <c r="B5762" t="s">
        <v>17</v>
      </c>
      <c r="C5762" t="s">
        <v>8</v>
      </c>
      <c r="D5762" t="s">
        <v>31</v>
      </c>
    </row>
    <row r="5763" spans="1:4" x14ac:dyDescent="0.3">
      <c r="A5763" t="s">
        <v>27</v>
      </c>
      <c r="B5763" t="s">
        <v>17</v>
      </c>
      <c r="C5763" t="s">
        <v>10</v>
      </c>
      <c r="D5763" t="s">
        <v>31</v>
      </c>
    </row>
    <row r="5764" spans="1:4" x14ac:dyDescent="0.3">
      <c r="A5764" t="s">
        <v>27</v>
      </c>
      <c r="B5764" t="s">
        <v>20</v>
      </c>
      <c r="C5764" t="s">
        <v>10</v>
      </c>
      <c r="D5764" t="s">
        <v>31</v>
      </c>
    </row>
    <row r="5765" spans="1:4" x14ac:dyDescent="0.3">
      <c r="A5765" t="s">
        <v>28</v>
      </c>
      <c r="B5765" t="s">
        <v>20</v>
      </c>
      <c r="C5765" t="s">
        <v>10</v>
      </c>
      <c r="D5765" t="s">
        <v>31</v>
      </c>
    </row>
    <row r="5766" spans="1:4" x14ac:dyDescent="0.3">
      <c r="A5766" t="s">
        <v>27</v>
      </c>
      <c r="B5766" t="s">
        <v>17</v>
      </c>
      <c r="C5766" t="s">
        <v>6</v>
      </c>
      <c r="D5766" t="s">
        <v>31</v>
      </c>
    </row>
    <row r="5767" spans="1:4" x14ac:dyDescent="0.3">
      <c r="A5767" t="s">
        <v>29</v>
      </c>
      <c r="B5767" t="s">
        <v>20</v>
      </c>
      <c r="C5767" t="s">
        <v>10</v>
      </c>
      <c r="D5767" t="s">
        <v>31</v>
      </c>
    </row>
    <row r="5768" spans="1:4" x14ac:dyDescent="0.3">
      <c r="A5768" t="s">
        <v>27</v>
      </c>
      <c r="B5768" t="s">
        <v>15</v>
      </c>
      <c r="C5768" t="s">
        <v>4</v>
      </c>
      <c r="D5768" t="s">
        <v>31</v>
      </c>
    </row>
    <row r="5769" spans="1:4" x14ac:dyDescent="0.3">
      <c r="A5769" t="s">
        <v>29</v>
      </c>
      <c r="B5769" t="s">
        <v>15</v>
      </c>
      <c r="C5769" t="s">
        <v>4</v>
      </c>
      <c r="D5769" t="s">
        <v>31</v>
      </c>
    </row>
    <row r="5770" spans="1:4" x14ac:dyDescent="0.3">
      <c r="A5770" t="s">
        <v>29</v>
      </c>
      <c r="B5770" t="s">
        <v>14</v>
      </c>
      <c r="C5770" t="s">
        <v>10</v>
      </c>
      <c r="D5770" t="s">
        <v>31</v>
      </c>
    </row>
    <row r="5771" spans="1:4" x14ac:dyDescent="0.3">
      <c r="A5771" t="s">
        <v>28</v>
      </c>
      <c r="B5771" t="s">
        <v>14</v>
      </c>
      <c r="C5771" t="s">
        <v>10</v>
      </c>
      <c r="D5771" t="s">
        <v>31</v>
      </c>
    </row>
    <row r="5772" spans="1:4" x14ac:dyDescent="0.3">
      <c r="A5772" t="s">
        <v>29</v>
      </c>
      <c r="B5772" t="s">
        <v>12</v>
      </c>
      <c r="C5772" t="s">
        <v>5</v>
      </c>
      <c r="D5772" t="s">
        <v>31</v>
      </c>
    </row>
    <row r="5773" spans="1:4" x14ac:dyDescent="0.3">
      <c r="A5773" t="s">
        <v>27</v>
      </c>
      <c r="B5773" t="s">
        <v>12</v>
      </c>
      <c r="C5773" t="s">
        <v>5</v>
      </c>
      <c r="D5773" t="s">
        <v>31</v>
      </c>
    </row>
    <row r="5774" spans="1:4" x14ac:dyDescent="0.3">
      <c r="A5774" t="s">
        <v>27</v>
      </c>
      <c r="B5774" t="s">
        <v>12</v>
      </c>
      <c r="C5774" t="s">
        <v>5</v>
      </c>
      <c r="D5774" t="s">
        <v>31</v>
      </c>
    </row>
    <row r="5775" spans="1:4" x14ac:dyDescent="0.3">
      <c r="A5775" t="s">
        <v>27</v>
      </c>
      <c r="B5775" t="s">
        <v>20</v>
      </c>
      <c r="C5775" t="s">
        <v>1</v>
      </c>
      <c r="D5775" t="s">
        <v>31</v>
      </c>
    </row>
    <row r="5776" spans="1:4" x14ac:dyDescent="0.3">
      <c r="A5776" t="s">
        <v>27</v>
      </c>
      <c r="B5776" t="s">
        <v>20</v>
      </c>
      <c r="C5776" t="s">
        <v>1</v>
      </c>
      <c r="D5776" t="s">
        <v>31</v>
      </c>
    </row>
    <row r="5777" spans="1:4" x14ac:dyDescent="0.3">
      <c r="A5777" t="s">
        <v>27</v>
      </c>
      <c r="B5777" t="s">
        <v>20</v>
      </c>
      <c r="C5777" t="s">
        <v>7</v>
      </c>
      <c r="D5777" t="s">
        <v>31</v>
      </c>
    </row>
    <row r="5778" spans="1:4" x14ac:dyDescent="0.3">
      <c r="A5778" t="s">
        <v>29</v>
      </c>
      <c r="B5778" t="s">
        <v>20</v>
      </c>
      <c r="C5778" t="s">
        <v>7</v>
      </c>
      <c r="D5778" t="s">
        <v>31</v>
      </c>
    </row>
    <row r="5779" spans="1:4" x14ac:dyDescent="0.3">
      <c r="A5779" t="s">
        <v>29</v>
      </c>
      <c r="B5779" t="s">
        <v>20</v>
      </c>
      <c r="C5779" t="s">
        <v>7</v>
      </c>
      <c r="D5779" t="s">
        <v>30</v>
      </c>
    </row>
    <row r="5780" spans="1:4" x14ac:dyDescent="0.3">
      <c r="A5780" t="s">
        <v>27</v>
      </c>
      <c r="B5780" t="s">
        <v>20</v>
      </c>
      <c r="C5780" t="s">
        <v>10</v>
      </c>
      <c r="D5780" t="s">
        <v>31</v>
      </c>
    </row>
    <row r="5781" spans="1:4" x14ac:dyDescent="0.3">
      <c r="A5781" t="s">
        <v>29</v>
      </c>
      <c r="B5781" t="s">
        <v>20</v>
      </c>
      <c r="C5781" t="s">
        <v>10</v>
      </c>
      <c r="D5781" t="s">
        <v>31</v>
      </c>
    </row>
    <row r="5782" spans="1:4" x14ac:dyDescent="0.3">
      <c r="A5782" t="s">
        <v>27</v>
      </c>
      <c r="B5782" t="s">
        <v>20</v>
      </c>
      <c r="C5782" t="s">
        <v>10</v>
      </c>
      <c r="D5782" t="s">
        <v>31</v>
      </c>
    </row>
    <row r="5783" spans="1:4" x14ac:dyDescent="0.3">
      <c r="A5783" t="s">
        <v>27</v>
      </c>
      <c r="B5783" t="s">
        <v>20</v>
      </c>
      <c r="C5783" t="s">
        <v>10</v>
      </c>
      <c r="D5783" t="s">
        <v>31</v>
      </c>
    </row>
    <row r="5784" spans="1:4" x14ac:dyDescent="0.3">
      <c r="A5784" t="s">
        <v>27</v>
      </c>
      <c r="B5784" t="s">
        <v>17</v>
      </c>
      <c r="C5784" t="s">
        <v>5</v>
      </c>
      <c r="D5784" t="s">
        <v>31</v>
      </c>
    </row>
    <row r="5785" spans="1:4" x14ac:dyDescent="0.3">
      <c r="A5785" t="s">
        <v>27</v>
      </c>
      <c r="B5785" t="s">
        <v>17</v>
      </c>
      <c r="C5785" t="s">
        <v>5</v>
      </c>
      <c r="D5785" t="s">
        <v>30</v>
      </c>
    </row>
    <row r="5786" spans="1:4" x14ac:dyDescent="0.3">
      <c r="A5786" t="s">
        <v>27</v>
      </c>
      <c r="B5786" t="s">
        <v>17</v>
      </c>
      <c r="C5786" t="s">
        <v>5</v>
      </c>
      <c r="D5786" t="s">
        <v>31</v>
      </c>
    </row>
    <row r="5787" spans="1:4" x14ac:dyDescent="0.3">
      <c r="A5787" t="s">
        <v>27</v>
      </c>
      <c r="B5787" t="s">
        <v>17</v>
      </c>
      <c r="C5787" t="s">
        <v>5</v>
      </c>
      <c r="D5787" t="s">
        <v>31</v>
      </c>
    </row>
    <row r="5788" spans="1:4" x14ac:dyDescent="0.3">
      <c r="A5788" t="s">
        <v>27</v>
      </c>
      <c r="B5788" t="s">
        <v>17</v>
      </c>
      <c r="C5788" t="s">
        <v>5</v>
      </c>
      <c r="D5788" t="s">
        <v>30</v>
      </c>
    </row>
    <row r="5789" spans="1:4" x14ac:dyDescent="0.3">
      <c r="A5789" t="s">
        <v>27</v>
      </c>
      <c r="B5789" t="s">
        <v>15</v>
      </c>
      <c r="C5789" t="s">
        <v>1</v>
      </c>
      <c r="D5789" t="s">
        <v>31</v>
      </c>
    </row>
    <row r="5790" spans="1:4" x14ac:dyDescent="0.3">
      <c r="A5790" t="s">
        <v>29</v>
      </c>
      <c r="B5790" t="s">
        <v>15</v>
      </c>
      <c r="C5790" t="s">
        <v>1</v>
      </c>
      <c r="D5790" t="s">
        <v>31</v>
      </c>
    </row>
    <row r="5791" spans="1:4" x14ac:dyDescent="0.3">
      <c r="A5791" t="s">
        <v>29</v>
      </c>
      <c r="B5791" t="s">
        <v>15</v>
      </c>
      <c r="C5791" t="s">
        <v>1</v>
      </c>
      <c r="D5791" t="s">
        <v>31</v>
      </c>
    </row>
    <row r="5792" spans="1:4" x14ac:dyDescent="0.3">
      <c r="A5792" t="s">
        <v>27</v>
      </c>
      <c r="B5792" t="s">
        <v>17</v>
      </c>
      <c r="C5792" t="s">
        <v>10</v>
      </c>
      <c r="D5792" t="s">
        <v>31</v>
      </c>
    </row>
    <row r="5793" spans="1:4" x14ac:dyDescent="0.3">
      <c r="A5793" t="s">
        <v>29</v>
      </c>
      <c r="B5793" t="s">
        <v>17</v>
      </c>
      <c r="C5793" t="s">
        <v>10</v>
      </c>
      <c r="D5793" t="s">
        <v>31</v>
      </c>
    </row>
    <row r="5794" spans="1:4" x14ac:dyDescent="0.3">
      <c r="A5794" t="s">
        <v>27</v>
      </c>
      <c r="B5794" t="s">
        <v>17</v>
      </c>
      <c r="C5794" t="s">
        <v>10</v>
      </c>
      <c r="D5794" t="s">
        <v>31</v>
      </c>
    </row>
    <row r="5795" spans="1:4" x14ac:dyDescent="0.3">
      <c r="A5795" t="s">
        <v>29</v>
      </c>
      <c r="B5795" t="s">
        <v>17</v>
      </c>
      <c r="C5795" t="s">
        <v>10</v>
      </c>
      <c r="D5795" t="s">
        <v>31</v>
      </c>
    </row>
    <row r="5796" spans="1:4" x14ac:dyDescent="0.3">
      <c r="A5796" t="s">
        <v>27</v>
      </c>
      <c r="B5796" t="s">
        <v>17</v>
      </c>
      <c r="C5796" t="s">
        <v>8</v>
      </c>
      <c r="D5796" t="s">
        <v>30</v>
      </c>
    </row>
    <row r="5797" spans="1:4" x14ac:dyDescent="0.3">
      <c r="A5797" t="s">
        <v>29</v>
      </c>
      <c r="B5797" t="s">
        <v>17</v>
      </c>
      <c r="C5797" t="s">
        <v>8</v>
      </c>
      <c r="D5797" t="s">
        <v>31</v>
      </c>
    </row>
    <row r="5798" spans="1:4" x14ac:dyDescent="0.3">
      <c r="A5798" t="s">
        <v>27</v>
      </c>
      <c r="B5798" t="s">
        <v>17</v>
      </c>
      <c r="C5798" t="s">
        <v>2</v>
      </c>
      <c r="D5798" t="s">
        <v>31</v>
      </c>
    </row>
    <row r="5799" spans="1:4" x14ac:dyDescent="0.3">
      <c r="A5799" t="s">
        <v>29</v>
      </c>
      <c r="B5799" t="s">
        <v>17</v>
      </c>
      <c r="C5799" t="s">
        <v>2</v>
      </c>
      <c r="D5799" t="s">
        <v>31</v>
      </c>
    </row>
    <row r="5800" spans="1:4" x14ac:dyDescent="0.3">
      <c r="A5800" t="s">
        <v>29</v>
      </c>
      <c r="B5800" t="s">
        <v>17</v>
      </c>
      <c r="C5800" t="s">
        <v>2</v>
      </c>
      <c r="D5800" t="s">
        <v>31</v>
      </c>
    </row>
    <row r="5801" spans="1:4" x14ac:dyDescent="0.3">
      <c r="A5801" t="s">
        <v>27</v>
      </c>
      <c r="B5801" t="s">
        <v>17</v>
      </c>
      <c r="C5801" t="s">
        <v>2</v>
      </c>
      <c r="D5801" t="s">
        <v>31</v>
      </c>
    </row>
    <row r="5802" spans="1:4" x14ac:dyDescent="0.3">
      <c r="A5802" t="s">
        <v>27</v>
      </c>
      <c r="B5802" t="s">
        <v>17</v>
      </c>
      <c r="C5802" t="s">
        <v>2</v>
      </c>
      <c r="D5802" t="s">
        <v>31</v>
      </c>
    </row>
    <row r="5803" spans="1:4" x14ac:dyDescent="0.3">
      <c r="A5803" t="s">
        <v>27</v>
      </c>
      <c r="B5803" t="s">
        <v>17</v>
      </c>
      <c r="C5803" t="s">
        <v>10</v>
      </c>
      <c r="D5803" t="s">
        <v>31</v>
      </c>
    </row>
    <row r="5804" spans="1:4" x14ac:dyDescent="0.3">
      <c r="A5804" t="s">
        <v>27</v>
      </c>
      <c r="B5804" t="s">
        <v>12</v>
      </c>
      <c r="C5804" t="s">
        <v>7</v>
      </c>
      <c r="D5804" t="s">
        <v>31</v>
      </c>
    </row>
    <row r="5805" spans="1:4" x14ac:dyDescent="0.3">
      <c r="A5805" t="s">
        <v>29</v>
      </c>
      <c r="B5805" t="s">
        <v>20</v>
      </c>
      <c r="C5805" t="s">
        <v>10</v>
      </c>
      <c r="D5805" t="s">
        <v>31</v>
      </c>
    </row>
    <row r="5806" spans="1:4" x14ac:dyDescent="0.3">
      <c r="A5806" t="s">
        <v>29</v>
      </c>
      <c r="B5806" t="s">
        <v>20</v>
      </c>
      <c r="C5806" t="s">
        <v>10</v>
      </c>
      <c r="D5806" t="s">
        <v>31</v>
      </c>
    </row>
    <row r="5807" spans="1:4" x14ac:dyDescent="0.3">
      <c r="A5807" t="s">
        <v>29</v>
      </c>
      <c r="B5807" t="s">
        <v>20</v>
      </c>
      <c r="C5807" t="s">
        <v>10</v>
      </c>
      <c r="D5807" t="s">
        <v>31</v>
      </c>
    </row>
    <row r="5808" spans="1:4" x14ac:dyDescent="0.3">
      <c r="A5808" t="s">
        <v>27</v>
      </c>
      <c r="B5808" t="s">
        <v>15</v>
      </c>
      <c r="C5808" t="s">
        <v>4</v>
      </c>
      <c r="D5808" t="s">
        <v>31</v>
      </c>
    </row>
    <row r="5809" spans="1:4" x14ac:dyDescent="0.3">
      <c r="A5809" t="s">
        <v>29</v>
      </c>
      <c r="B5809" t="s">
        <v>19</v>
      </c>
      <c r="C5809" t="s">
        <v>10</v>
      </c>
      <c r="D5809" t="s">
        <v>31</v>
      </c>
    </row>
    <row r="5810" spans="1:4" x14ac:dyDescent="0.3">
      <c r="A5810" t="s">
        <v>29</v>
      </c>
      <c r="B5810" t="s">
        <v>19</v>
      </c>
      <c r="C5810" t="s">
        <v>10</v>
      </c>
      <c r="D5810" t="s">
        <v>31</v>
      </c>
    </row>
    <row r="5811" spans="1:4" x14ac:dyDescent="0.3">
      <c r="A5811" t="s">
        <v>29</v>
      </c>
      <c r="B5811" t="s">
        <v>19</v>
      </c>
      <c r="C5811" t="s">
        <v>10</v>
      </c>
      <c r="D5811" t="s">
        <v>31</v>
      </c>
    </row>
    <row r="5812" spans="1:4" x14ac:dyDescent="0.3">
      <c r="A5812" t="s">
        <v>29</v>
      </c>
      <c r="B5812" t="s">
        <v>19</v>
      </c>
      <c r="C5812" t="s">
        <v>10</v>
      </c>
      <c r="D5812" t="s">
        <v>31</v>
      </c>
    </row>
    <row r="5813" spans="1:4" x14ac:dyDescent="0.3">
      <c r="A5813" t="s">
        <v>29</v>
      </c>
      <c r="B5813" t="s">
        <v>19</v>
      </c>
      <c r="C5813" t="s">
        <v>10</v>
      </c>
      <c r="D5813" t="s">
        <v>30</v>
      </c>
    </row>
    <row r="5814" spans="1:4" x14ac:dyDescent="0.3">
      <c r="A5814" t="s">
        <v>29</v>
      </c>
      <c r="B5814" t="s">
        <v>12</v>
      </c>
      <c r="C5814" t="s">
        <v>1</v>
      </c>
      <c r="D5814" t="s">
        <v>31</v>
      </c>
    </row>
    <row r="5815" spans="1:4" x14ac:dyDescent="0.3">
      <c r="A5815" t="s">
        <v>27</v>
      </c>
      <c r="B5815" t="s">
        <v>12</v>
      </c>
      <c r="C5815" t="s">
        <v>1</v>
      </c>
      <c r="D5815" t="s">
        <v>31</v>
      </c>
    </row>
    <row r="5816" spans="1:4" x14ac:dyDescent="0.3">
      <c r="A5816" t="s">
        <v>29</v>
      </c>
      <c r="B5816" t="s">
        <v>12</v>
      </c>
      <c r="C5816" t="s">
        <v>1</v>
      </c>
      <c r="D5816" t="s">
        <v>31</v>
      </c>
    </row>
    <row r="5817" spans="1:4" x14ac:dyDescent="0.3">
      <c r="A5817" t="s">
        <v>27</v>
      </c>
      <c r="B5817" t="s">
        <v>12</v>
      </c>
      <c r="C5817" t="s">
        <v>1</v>
      </c>
      <c r="D5817" t="s">
        <v>31</v>
      </c>
    </row>
    <row r="5818" spans="1:4" x14ac:dyDescent="0.3">
      <c r="A5818" t="s">
        <v>29</v>
      </c>
      <c r="B5818" t="s">
        <v>17</v>
      </c>
      <c r="C5818" t="s">
        <v>4</v>
      </c>
      <c r="D5818" t="s">
        <v>31</v>
      </c>
    </row>
    <row r="5819" spans="1:4" x14ac:dyDescent="0.3">
      <c r="A5819" t="s">
        <v>29</v>
      </c>
      <c r="B5819" t="s">
        <v>17</v>
      </c>
      <c r="C5819" t="s">
        <v>4</v>
      </c>
      <c r="D5819" t="s">
        <v>31</v>
      </c>
    </row>
    <row r="5820" spans="1:4" x14ac:dyDescent="0.3">
      <c r="A5820" t="s">
        <v>27</v>
      </c>
      <c r="B5820" t="s">
        <v>17</v>
      </c>
      <c r="C5820" t="s">
        <v>4</v>
      </c>
      <c r="D5820" t="s">
        <v>31</v>
      </c>
    </row>
    <row r="5821" spans="1:4" x14ac:dyDescent="0.3">
      <c r="A5821" t="s">
        <v>27</v>
      </c>
      <c r="B5821" t="s">
        <v>17</v>
      </c>
      <c r="C5821" t="s">
        <v>4</v>
      </c>
      <c r="D5821" t="s">
        <v>31</v>
      </c>
    </row>
    <row r="5822" spans="1:4" x14ac:dyDescent="0.3">
      <c r="A5822" t="s">
        <v>29</v>
      </c>
      <c r="B5822" t="s">
        <v>17</v>
      </c>
      <c r="C5822" t="s">
        <v>4</v>
      </c>
      <c r="D5822" t="s">
        <v>31</v>
      </c>
    </row>
    <row r="5823" spans="1:4" x14ac:dyDescent="0.3">
      <c r="A5823" t="s">
        <v>29</v>
      </c>
      <c r="B5823" t="s">
        <v>18</v>
      </c>
      <c r="C5823" t="s">
        <v>5</v>
      </c>
      <c r="D5823" t="s">
        <v>31</v>
      </c>
    </row>
    <row r="5824" spans="1:4" x14ac:dyDescent="0.3">
      <c r="A5824" t="s">
        <v>29</v>
      </c>
      <c r="B5824" t="s">
        <v>18</v>
      </c>
      <c r="C5824" t="s">
        <v>5</v>
      </c>
      <c r="D5824" t="s">
        <v>31</v>
      </c>
    </row>
    <row r="5825" spans="1:4" x14ac:dyDescent="0.3">
      <c r="A5825" t="s">
        <v>27</v>
      </c>
      <c r="B5825" t="s">
        <v>18</v>
      </c>
      <c r="C5825" t="s">
        <v>2</v>
      </c>
      <c r="D5825" t="s">
        <v>31</v>
      </c>
    </row>
    <row r="5826" spans="1:4" x14ac:dyDescent="0.3">
      <c r="A5826" t="s">
        <v>27</v>
      </c>
      <c r="B5826" t="s">
        <v>18</v>
      </c>
      <c r="C5826" t="s">
        <v>2</v>
      </c>
      <c r="D5826" t="s">
        <v>30</v>
      </c>
    </row>
    <row r="5827" spans="1:4" x14ac:dyDescent="0.3">
      <c r="A5827" t="s">
        <v>27</v>
      </c>
      <c r="B5827" t="s">
        <v>17</v>
      </c>
      <c r="C5827" t="s">
        <v>10</v>
      </c>
      <c r="D5827" t="s">
        <v>31</v>
      </c>
    </row>
    <row r="5828" spans="1:4" x14ac:dyDescent="0.3">
      <c r="A5828" t="s">
        <v>27</v>
      </c>
      <c r="B5828" t="s">
        <v>17</v>
      </c>
      <c r="C5828" t="s">
        <v>6</v>
      </c>
      <c r="D5828" t="s">
        <v>31</v>
      </c>
    </row>
    <row r="5829" spans="1:4" x14ac:dyDescent="0.3">
      <c r="A5829" t="s">
        <v>27</v>
      </c>
      <c r="B5829" t="s">
        <v>20</v>
      </c>
      <c r="C5829" t="s">
        <v>6</v>
      </c>
      <c r="D5829" t="s">
        <v>30</v>
      </c>
    </row>
    <row r="5830" spans="1:4" x14ac:dyDescent="0.3">
      <c r="A5830" t="s">
        <v>27</v>
      </c>
      <c r="B5830" t="s">
        <v>20</v>
      </c>
      <c r="C5830" t="s">
        <v>6</v>
      </c>
      <c r="D5830" t="s">
        <v>31</v>
      </c>
    </row>
    <row r="5831" spans="1:4" x14ac:dyDescent="0.3">
      <c r="A5831" t="s">
        <v>27</v>
      </c>
      <c r="B5831" t="s">
        <v>20</v>
      </c>
      <c r="C5831" t="s">
        <v>6</v>
      </c>
      <c r="D5831" t="s">
        <v>31</v>
      </c>
    </row>
    <row r="5832" spans="1:4" x14ac:dyDescent="0.3">
      <c r="A5832" t="s">
        <v>27</v>
      </c>
      <c r="B5832" t="s">
        <v>20</v>
      </c>
      <c r="C5832" t="s">
        <v>6</v>
      </c>
      <c r="D5832" t="s">
        <v>31</v>
      </c>
    </row>
    <row r="5833" spans="1:4" x14ac:dyDescent="0.3">
      <c r="A5833" t="s">
        <v>27</v>
      </c>
      <c r="B5833" t="s">
        <v>18</v>
      </c>
      <c r="C5833" t="s">
        <v>2</v>
      </c>
      <c r="D5833" t="s">
        <v>31</v>
      </c>
    </row>
    <row r="5834" spans="1:4" x14ac:dyDescent="0.3">
      <c r="A5834" t="s">
        <v>27</v>
      </c>
      <c r="B5834" t="s">
        <v>12</v>
      </c>
      <c r="C5834" t="s">
        <v>2</v>
      </c>
      <c r="D5834" t="s">
        <v>31</v>
      </c>
    </row>
    <row r="5835" spans="1:4" x14ac:dyDescent="0.3">
      <c r="A5835" t="s">
        <v>28</v>
      </c>
      <c r="B5835" t="s">
        <v>12</v>
      </c>
      <c r="C5835" t="s">
        <v>2</v>
      </c>
      <c r="D5835" t="s">
        <v>31</v>
      </c>
    </row>
    <row r="5836" spans="1:4" x14ac:dyDescent="0.3">
      <c r="A5836" t="s">
        <v>29</v>
      </c>
      <c r="B5836" t="s">
        <v>17</v>
      </c>
      <c r="C5836" t="s">
        <v>4</v>
      </c>
      <c r="D5836" t="s">
        <v>31</v>
      </c>
    </row>
    <row r="5837" spans="1:4" x14ac:dyDescent="0.3">
      <c r="A5837" t="s">
        <v>27</v>
      </c>
      <c r="B5837" t="s">
        <v>17</v>
      </c>
      <c r="C5837" t="s">
        <v>10</v>
      </c>
      <c r="D5837" t="s">
        <v>31</v>
      </c>
    </row>
    <row r="5838" spans="1:4" x14ac:dyDescent="0.3">
      <c r="A5838" t="s">
        <v>27</v>
      </c>
      <c r="B5838" t="s">
        <v>17</v>
      </c>
      <c r="C5838" t="s">
        <v>6</v>
      </c>
      <c r="D5838" t="s">
        <v>31</v>
      </c>
    </row>
    <row r="5839" spans="1:4" x14ac:dyDescent="0.3">
      <c r="A5839" t="s">
        <v>27</v>
      </c>
      <c r="B5839" t="s">
        <v>20</v>
      </c>
      <c r="C5839" t="s">
        <v>6</v>
      </c>
      <c r="D5839" t="s">
        <v>31</v>
      </c>
    </row>
    <row r="5840" spans="1:4" x14ac:dyDescent="0.3">
      <c r="A5840" t="s">
        <v>27</v>
      </c>
      <c r="B5840" t="s">
        <v>12</v>
      </c>
      <c r="C5840" t="s">
        <v>2</v>
      </c>
      <c r="D5840" t="s">
        <v>31</v>
      </c>
    </row>
    <row r="5841" spans="1:4" x14ac:dyDescent="0.3">
      <c r="A5841" t="s">
        <v>29</v>
      </c>
      <c r="B5841" t="s">
        <v>20</v>
      </c>
      <c r="C5841" t="s">
        <v>2</v>
      </c>
      <c r="D5841" t="s">
        <v>31</v>
      </c>
    </row>
    <row r="5842" spans="1:4" x14ac:dyDescent="0.3">
      <c r="A5842" t="s">
        <v>29</v>
      </c>
      <c r="B5842" t="s">
        <v>20</v>
      </c>
      <c r="C5842" t="s">
        <v>2</v>
      </c>
      <c r="D5842" t="s">
        <v>31</v>
      </c>
    </row>
    <row r="5843" spans="1:4" x14ac:dyDescent="0.3">
      <c r="A5843" t="s">
        <v>27</v>
      </c>
      <c r="B5843" t="s">
        <v>20</v>
      </c>
      <c r="C5843" t="s">
        <v>2</v>
      </c>
      <c r="D5843" t="s">
        <v>31</v>
      </c>
    </row>
    <row r="5844" spans="1:4" x14ac:dyDescent="0.3">
      <c r="A5844" t="s">
        <v>27</v>
      </c>
      <c r="B5844" t="s">
        <v>20</v>
      </c>
      <c r="C5844" t="s">
        <v>2</v>
      </c>
      <c r="D5844" t="s">
        <v>31</v>
      </c>
    </row>
    <row r="5845" spans="1:4" x14ac:dyDescent="0.3">
      <c r="A5845" t="s">
        <v>29</v>
      </c>
      <c r="B5845" t="s">
        <v>20</v>
      </c>
      <c r="C5845" t="s">
        <v>2</v>
      </c>
      <c r="D5845" t="s">
        <v>31</v>
      </c>
    </row>
    <row r="5846" spans="1:4" x14ac:dyDescent="0.3">
      <c r="A5846" t="s">
        <v>27</v>
      </c>
      <c r="B5846" t="s">
        <v>20</v>
      </c>
      <c r="C5846" t="s">
        <v>2</v>
      </c>
      <c r="D5846" t="s">
        <v>31</v>
      </c>
    </row>
    <row r="5847" spans="1:4" x14ac:dyDescent="0.3">
      <c r="A5847" t="s">
        <v>27</v>
      </c>
      <c r="B5847" t="s">
        <v>20</v>
      </c>
      <c r="C5847" t="s">
        <v>2</v>
      </c>
      <c r="D5847" t="s">
        <v>31</v>
      </c>
    </row>
    <row r="5848" spans="1:4" x14ac:dyDescent="0.3">
      <c r="A5848" t="s">
        <v>29</v>
      </c>
      <c r="B5848" t="s">
        <v>20</v>
      </c>
      <c r="C5848" t="s">
        <v>2</v>
      </c>
      <c r="D5848" t="s">
        <v>31</v>
      </c>
    </row>
    <row r="5849" spans="1:4" x14ac:dyDescent="0.3">
      <c r="A5849" t="s">
        <v>29</v>
      </c>
      <c r="B5849" t="s">
        <v>20</v>
      </c>
      <c r="C5849" t="s">
        <v>2</v>
      </c>
      <c r="D5849" t="s">
        <v>31</v>
      </c>
    </row>
    <row r="5850" spans="1:4" x14ac:dyDescent="0.3">
      <c r="A5850" t="s">
        <v>27</v>
      </c>
      <c r="B5850" t="s">
        <v>20</v>
      </c>
      <c r="C5850" t="s">
        <v>5</v>
      </c>
      <c r="D5850" t="s">
        <v>31</v>
      </c>
    </row>
    <row r="5851" spans="1:4" x14ac:dyDescent="0.3">
      <c r="A5851" t="s">
        <v>29</v>
      </c>
      <c r="B5851" t="s">
        <v>20</v>
      </c>
      <c r="C5851" t="s">
        <v>5</v>
      </c>
      <c r="D5851" t="s">
        <v>31</v>
      </c>
    </row>
    <row r="5852" spans="1:4" x14ac:dyDescent="0.3">
      <c r="A5852" t="s">
        <v>27</v>
      </c>
      <c r="B5852" t="s">
        <v>20</v>
      </c>
      <c r="C5852" t="s">
        <v>2</v>
      </c>
      <c r="D5852" t="s">
        <v>31</v>
      </c>
    </row>
    <row r="5853" spans="1:4" x14ac:dyDescent="0.3">
      <c r="A5853" t="s">
        <v>27</v>
      </c>
      <c r="B5853" t="s">
        <v>17</v>
      </c>
      <c r="C5853" t="s">
        <v>6</v>
      </c>
      <c r="D5853" t="s">
        <v>31</v>
      </c>
    </row>
    <row r="5854" spans="1:4" x14ac:dyDescent="0.3">
      <c r="A5854" t="s">
        <v>27</v>
      </c>
      <c r="B5854" t="s">
        <v>17</v>
      </c>
      <c r="C5854" t="s">
        <v>6</v>
      </c>
      <c r="D5854" t="s">
        <v>31</v>
      </c>
    </row>
    <row r="5855" spans="1:4" x14ac:dyDescent="0.3">
      <c r="A5855" t="s">
        <v>29</v>
      </c>
      <c r="B5855" t="s">
        <v>17</v>
      </c>
      <c r="C5855" t="s">
        <v>6</v>
      </c>
      <c r="D5855" t="s">
        <v>31</v>
      </c>
    </row>
    <row r="5856" spans="1:4" x14ac:dyDescent="0.3">
      <c r="A5856" t="s">
        <v>29</v>
      </c>
      <c r="B5856" t="s">
        <v>17</v>
      </c>
      <c r="C5856" t="s">
        <v>6</v>
      </c>
      <c r="D5856" t="s">
        <v>31</v>
      </c>
    </row>
    <row r="5857" spans="1:4" x14ac:dyDescent="0.3">
      <c r="A5857" t="s">
        <v>29</v>
      </c>
      <c r="B5857" t="s">
        <v>17</v>
      </c>
      <c r="C5857" t="s">
        <v>6</v>
      </c>
      <c r="D5857" t="s">
        <v>31</v>
      </c>
    </row>
    <row r="5858" spans="1:4" x14ac:dyDescent="0.3">
      <c r="A5858" t="s">
        <v>29</v>
      </c>
      <c r="B5858" t="s">
        <v>13</v>
      </c>
      <c r="C5858" t="s">
        <v>6</v>
      </c>
      <c r="D5858" t="s">
        <v>31</v>
      </c>
    </row>
    <row r="5859" spans="1:4" x14ac:dyDescent="0.3">
      <c r="A5859" t="s">
        <v>29</v>
      </c>
      <c r="B5859" t="s">
        <v>13</v>
      </c>
      <c r="C5859" t="s">
        <v>6</v>
      </c>
      <c r="D5859" t="s">
        <v>30</v>
      </c>
    </row>
    <row r="5860" spans="1:4" x14ac:dyDescent="0.3">
      <c r="A5860" t="s">
        <v>29</v>
      </c>
      <c r="B5860" t="s">
        <v>17</v>
      </c>
      <c r="C5860" t="s">
        <v>2</v>
      </c>
      <c r="D5860" t="s">
        <v>31</v>
      </c>
    </row>
    <row r="5861" spans="1:4" x14ac:dyDescent="0.3">
      <c r="A5861" t="s">
        <v>29</v>
      </c>
      <c r="B5861" t="s">
        <v>17</v>
      </c>
      <c r="C5861" t="s">
        <v>6</v>
      </c>
      <c r="D5861" t="s">
        <v>31</v>
      </c>
    </row>
    <row r="5862" spans="1:4" x14ac:dyDescent="0.3">
      <c r="A5862" t="s">
        <v>27</v>
      </c>
      <c r="B5862" t="s">
        <v>20</v>
      </c>
      <c r="C5862" t="s">
        <v>2</v>
      </c>
      <c r="D5862" t="s">
        <v>31</v>
      </c>
    </row>
    <row r="5863" spans="1:4" x14ac:dyDescent="0.3">
      <c r="A5863" t="s">
        <v>29</v>
      </c>
      <c r="B5863" t="s">
        <v>20</v>
      </c>
      <c r="C5863" t="s">
        <v>2</v>
      </c>
      <c r="D5863" t="s">
        <v>31</v>
      </c>
    </row>
    <row r="5864" spans="1:4" x14ac:dyDescent="0.3">
      <c r="A5864" t="s">
        <v>27</v>
      </c>
      <c r="B5864" t="s">
        <v>16</v>
      </c>
      <c r="C5864" t="s">
        <v>7</v>
      </c>
      <c r="D5864" t="s">
        <v>31</v>
      </c>
    </row>
    <row r="5865" spans="1:4" x14ac:dyDescent="0.3">
      <c r="A5865" t="s">
        <v>29</v>
      </c>
      <c r="B5865" t="s">
        <v>16</v>
      </c>
      <c r="C5865" t="s">
        <v>7</v>
      </c>
      <c r="D5865" t="s">
        <v>31</v>
      </c>
    </row>
    <row r="5866" spans="1:4" x14ac:dyDescent="0.3">
      <c r="A5866" t="s">
        <v>28</v>
      </c>
      <c r="B5866" t="s">
        <v>20</v>
      </c>
      <c r="C5866" t="s">
        <v>2</v>
      </c>
      <c r="D5866" t="s">
        <v>31</v>
      </c>
    </row>
    <row r="5867" spans="1:4" x14ac:dyDescent="0.3">
      <c r="A5867" t="s">
        <v>27</v>
      </c>
      <c r="B5867" t="s">
        <v>20</v>
      </c>
      <c r="C5867" t="s">
        <v>2</v>
      </c>
      <c r="D5867" t="s">
        <v>31</v>
      </c>
    </row>
    <row r="5868" spans="1:4" x14ac:dyDescent="0.3">
      <c r="A5868" t="s">
        <v>27</v>
      </c>
      <c r="B5868" t="s">
        <v>20</v>
      </c>
      <c r="C5868" t="s">
        <v>6</v>
      </c>
      <c r="D5868" t="s">
        <v>31</v>
      </c>
    </row>
    <row r="5869" spans="1:4" x14ac:dyDescent="0.3">
      <c r="A5869" t="s">
        <v>27</v>
      </c>
      <c r="B5869" t="s">
        <v>20</v>
      </c>
      <c r="C5869" t="s">
        <v>1</v>
      </c>
      <c r="D5869" t="s">
        <v>31</v>
      </c>
    </row>
    <row r="5870" spans="1:4" x14ac:dyDescent="0.3">
      <c r="A5870" t="s">
        <v>29</v>
      </c>
      <c r="B5870" t="s">
        <v>13</v>
      </c>
      <c r="C5870" t="s">
        <v>2</v>
      </c>
      <c r="D5870" t="s">
        <v>31</v>
      </c>
    </row>
    <row r="5871" spans="1:4" x14ac:dyDescent="0.3">
      <c r="A5871" t="s">
        <v>28</v>
      </c>
      <c r="B5871" t="s">
        <v>18</v>
      </c>
      <c r="C5871" t="s">
        <v>10</v>
      </c>
      <c r="D5871" t="s">
        <v>31</v>
      </c>
    </row>
    <row r="5872" spans="1:4" x14ac:dyDescent="0.3">
      <c r="A5872" t="s">
        <v>28</v>
      </c>
      <c r="B5872" t="s">
        <v>18</v>
      </c>
      <c r="C5872" t="s">
        <v>10</v>
      </c>
      <c r="D5872" t="s">
        <v>31</v>
      </c>
    </row>
    <row r="5873" spans="1:4" x14ac:dyDescent="0.3">
      <c r="A5873" t="s">
        <v>27</v>
      </c>
      <c r="B5873" t="s">
        <v>20</v>
      </c>
      <c r="C5873" t="s">
        <v>2</v>
      </c>
      <c r="D5873" t="s">
        <v>31</v>
      </c>
    </row>
    <row r="5874" spans="1:4" x14ac:dyDescent="0.3">
      <c r="A5874" t="s">
        <v>29</v>
      </c>
      <c r="B5874" t="s">
        <v>20</v>
      </c>
      <c r="C5874" t="s">
        <v>2</v>
      </c>
      <c r="D5874" t="s">
        <v>31</v>
      </c>
    </row>
    <row r="5875" spans="1:4" x14ac:dyDescent="0.3">
      <c r="A5875" t="s">
        <v>29</v>
      </c>
      <c r="B5875" t="s">
        <v>20</v>
      </c>
      <c r="C5875" t="s">
        <v>2</v>
      </c>
      <c r="D5875" t="s">
        <v>31</v>
      </c>
    </row>
    <row r="5876" spans="1:4" x14ac:dyDescent="0.3">
      <c r="A5876" t="s">
        <v>27</v>
      </c>
      <c r="B5876" t="s">
        <v>18</v>
      </c>
      <c r="C5876" t="s">
        <v>10</v>
      </c>
      <c r="D5876" t="s">
        <v>31</v>
      </c>
    </row>
    <row r="5877" spans="1:4" x14ac:dyDescent="0.3">
      <c r="A5877" t="s">
        <v>27</v>
      </c>
      <c r="B5877" t="s">
        <v>20</v>
      </c>
      <c r="C5877" t="s">
        <v>2</v>
      </c>
      <c r="D5877" t="s">
        <v>31</v>
      </c>
    </row>
    <row r="5878" spans="1:4" x14ac:dyDescent="0.3">
      <c r="A5878" t="s">
        <v>27</v>
      </c>
      <c r="B5878" t="s">
        <v>20</v>
      </c>
      <c r="C5878" t="s">
        <v>2</v>
      </c>
      <c r="D5878" t="s">
        <v>31</v>
      </c>
    </row>
    <row r="5879" spans="1:4" x14ac:dyDescent="0.3">
      <c r="A5879" t="s">
        <v>29</v>
      </c>
      <c r="B5879" t="s">
        <v>17</v>
      </c>
      <c r="C5879" t="s">
        <v>4</v>
      </c>
      <c r="D5879" t="s">
        <v>30</v>
      </c>
    </row>
    <row r="5880" spans="1:4" x14ac:dyDescent="0.3">
      <c r="A5880" t="s">
        <v>27</v>
      </c>
      <c r="B5880" t="s">
        <v>17</v>
      </c>
      <c r="C5880" t="s">
        <v>4</v>
      </c>
      <c r="D5880" t="s">
        <v>30</v>
      </c>
    </row>
    <row r="5881" spans="1:4" x14ac:dyDescent="0.3">
      <c r="A5881" t="s">
        <v>27</v>
      </c>
      <c r="B5881" t="s">
        <v>17</v>
      </c>
      <c r="C5881" t="s">
        <v>4</v>
      </c>
      <c r="D5881" t="s">
        <v>31</v>
      </c>
    </row>
    <row r="5882" spans="1:4" x14ac:dyDescent="0.3">
      <c r="A5882" t="s">
        <v>29</v>
      </c>
      <c r="B5882" t="s">
        <v>17</v>
      </c>
      <c r="C5882" t="s">
        <v>4</v>
      </c>
      <c r="D5882" t="s">
        <v>31</v>
      </c>
    </row>
    <row r="5883" spans="1:4" x14ac:dyDescent="0.3">
      <c r="A5883" t="s">
        <v>28</v>
      </c>
      <c r="B5883" t="s">
        <v>20</v>
      </c>
      <c r="C5883" t="s">
        <v>10</v>
      </c>
      <c r="D5883" t="s">
        <v>31</v>
      </c>
    </row>
    <row r="5884" spans="1:4" x14ac:dyDescent="0.3">
      <c r="A5884" t="s">
        <v>29</v>
      </c>
      <c r="B5884" t="s">
        <v>20</v>
      </c>
      <c r="C5884" t="s">
        <v>10</v>
      </c>
      <c r="D5884" t="s">
        <v>30</v>
      </c>
    </row>
    <row r="5885" spans="1:4" x14ac:dyDescent="0.3">
      <c r="A5885" t="s">
        <v>27</v>
      </c>
      <c r="B5885" t="s">
        <v>20</v>
      </c>
      <c r="C5885" t="s">
        <v>10</v>
      </c>
      <c r="D5885" t="s">
        <v>31</v>
      </c>
    </row>
    <row r="5886" spans="1:4" x14ac:dyDescent="0.3">
      <c r="A5886" t="s">
        <v>28</v>
      </c>
      <c r="B5886" t="s">
        <v>20</v>
      </c>
      <c r="C5886" t="s">
        <v>4</v>
      </c>
      <c r="D5886" t="s">
        <v>31</v>
      </c>
    </row>
    <row r="5887" spans="1:4" x14ac:dyDescent="0.3">
      <c r="A5887" t="s">
        <v>27</v>
      </c>
      <c r="B5887" t="s">
        <v>18</v>
      </c>
      <c r="C5887" t="s">
        <v>5</v>
      </c>
      <c r="D5887" t="s">
        <v>31</v>
      </c>
    </row>
    <row r="5888" spans="1:4" x14ac:dyDescent="0.3">
      <c r="A5888" t="s">
        <v>27</v>
      </c>
      <c r="B5888" t="s">
        <v>18</v>
      </c>
      <c r="C5888" t="s">
        <v>8</v>
      </c>
      <c r="D5888" t="s">
        <v>31</v>
      </c>
    </row>
    <row r="5889" spans="1:4" x14ac:dyDescent="0.3">
      <c r="A5889" t="s">
        <v>27</v>
      </c>
      <c r="B5889" t="s">
        <v>18</v>
      </c>
      <c r="C5889" t="s">
        <v>8</v>
      </c>
      <c r="D5889" t="s">
        <v>30</v>
      </c>
    </row>
    <row r="5890" spans="1:4" x14ac:dyDescent="0.3">
      <c r="A5890" t="s">
        <v>27</v>
      </c>
      <c r="B5890" t="s">
        <v>18</v>
      </c>
      <c r="C5890" t="s">
        <v>8</v>
      </c>
      <c r="D5890" t="s">
        <v>30</v>
      </c>
    </row>
    <row r="5891" spans="1:4" x14ac:dyDescent="0.3">
      <c r="A5891" t="s">
        <v>27</v>
      </c>
      <c r="B5891" t="s">
        <v>20</v>
      </c>
      <c r="C5891" t="s">
        <v>6</v>
      </c>
      <c r="D5891" t="s">
        <v>31</v>
      </c>
    </row>
    <row r="5892" spans="1:4" x14ac:dyDescent="0.3">
      <c r="A5892" t="s">
        <v>27</v>
      </c>
      <c r="B5892" t="s">
        <v>20</v>
      </c>
      <c r="C5892" t="s">
        <v>6</v>
      </c>
      <c r="D5892" t="s">
        <v>31</v>
      </c>
    </row>
    <row r="5893" spans="1:4" x14ac:dyDescent="0.3">
      <c r="A5893" t="s">
        <v>29</v>
      </c>
      <c r="B5893" t="s">
        <v>13</v>
      </c>
      <c r="C5893" t="s">
        <v>10</v>
      </c>
      <c r="D5893" t="s">
        <v>31</v>
      </c>
    </row>
    <row r="5894" spans="1:4" x14ac:dyDescent="0.3">
      <c r="A5894" t="s">
        <v>29</v>
      </c>
      <c r="B5894" t="s">
        <v>13</v>
      </c>
      <c r="C5894" t="s">
        <v>10</v>
      </c>
      <c r="D5894" t="s">
        <v>31</v>
      </c>
    </row>
    <row r="5895" spans="1:4" x14ac:dyDescent="0.3">
      <c r="A5895" t="s">
        <v>29</v>
      </c>
      <c r="B5895" t="s">
        <v>13</v>
      </c>
      <c r="C5895" t="s">
        <v>10</v>
      </c>
      <c r="D5895" t="s">
        <v>30</v>
      </c>
    </row>
    <row r="5896" spans="1:4" x14ac:dyDescent="0.3">
      <c r="A5896" t="s">
        <v>29</v>
      </c>
      <c r="B5896" t="s">
        <v>13</v>
      </c>
      <c r="C5896" t="s">
        <v>10</v>
      </c>
      <c r="D5896" t="s">
        <v>31</v>
      </c>
    </row>
    <row r="5897" spans="1:4" x14ac:dyDescent="0.3">
      <c r="A5897" t="s">
        <v>29</v>
      </c>
      <c r="B5897" t="s">
        <v>13</v>
      </c>
      <c r="C5897" t="s">
        <v>10</v>
      </c>
      <c r="D5897" t="s">
        <v>31</v>
      </c>
    </row>
    <row r="5898" spans="1:4" x14ac:dyDescent="0.3">
      <c r="A5898" t="s">
        <v>29</v>
      </c>
      <c r="B5898" t="s">
        <v>13</v>
      </c>
      <c r="C5898" t="s">
        <v>10</v>
      </c>
      <c r="D5898" t="s">
        <v>31</v>
      </c>
    </row>
    <row r="5899" spans="1:4" x14ac:dyDescent="0.3">
      <c r="A5899" t="s">
        <v>29</v>
      </c>
      <c r="B5899" t="s">
        <v>13</v>
      </c>
      <c r="C5899" t="s">
        <v>10</v>
      </c>
      <c r="D5899" t="s">
        <v>31</v>
      </c>
    </row>
    <row r="5900" spans="1:4" x14ac:dyDescent="0.3">
      <c r="A5900" t="s">
        <v>29</v>
      </c>
      <c r="B5900" t="s">
        <v>13</v>
      </c>
      <c r="C5900" t="s">
        <v>10</v>
      </c>
      <c r="D5900" t="s">
        <v>31</v>
      </c>
    </row>
    <row r="5901" spans="1:4" x14ac:dyDescent="0.3">
      <c r="A5901" t="s">
        <v>29</v>
      </c>
      <c r="B5901" t="s">
        <v>13</v>
      </c>
      <c r="C5901" t="s">
        <v>10</v>
      </c>
      <c r="D5901" t="s">
        <v>31</v>
      </c>
    </row>
    <row r="5902" spans="1:4" x14ac:dyDescent="0.3">
      <c r="A5902" t="s">
        <v>29</v>
      </c>
      <c r="B5902" t="s">
        <v>13</v>
      </c>
      <c r="C5902" t="s">
        <v>10</v>
      </c>
      <c r="D5902" t="s">
        <v>31</v>
      </c>
    </row>
    <row r="5903" spans="1:4" x14ac:dyDescent="0.3">
      <c r="A5903" t="s">
        <v>29</v>
      </c>
      <c r="B5903" t="s">
        <v>13</v>
      </c>
      <c r="C5903" t="s">
        <v>10</v>
      </c>
      <c r="D5903" t="s">
        <v>31</v>
      </c>
    </row>
    <row r="5904" spans="1:4" x14ac:dyDescent="0.3">
      <c r="A5904" t="s">
        <v>29</v>
      </c>
      <c r="B5904" t="s">
        <v>13</v>
      </c>
      <c r="C5904" t="s">
        <v>10</v>
      </c>
      <c r="D5904" t="s">
        <v>31</v>
      </c>
    </row>
    <row r="5905" spans="1:4" x14ac:dyDescent="0.3">
      <c r="A5905" t="s">
        <v>29</v>
      </c>
      <c r="B5905" t="s">
        <v>13</v>
      </c>
      <c r="C5905" t="s">
        <v>10</v>
      </c>
      <c r="D5905" t="s">
        <v>31</v>
      </c>
    </row>
    <row r="5906" spans="1:4" x14ac:dyDescent="0.3">
      <c r="A5906" t="s">
        <v>27</v>
      </c>
      <c r="B5906" t="s">
        <v>17</v>
      </c>
      <c r="C5906" t="s">
        <v>5</v>
      </c>
      <c r="D5906" t="s">
        <v>31</v>
      </c>
    </row>
    <row r="5907" spans="1:4" x14ac:dyDescent="0.3">
      <c r="A5907" t="s">
        <v>29</v>
      </c>
      <c r="B5907" t="s">
        <v>17</v>
      </c>
      <c r="C5907" t="s">
        <v>5</v>
      </c>
      <c r="D5907" t="s">
        <v>31</v>
      </c>
    </row>
    <row r="5908" spans="1:4" x14ac:dyDescent="0.3">
      <c r="A5908" t="s">
        <v>27</v>
      </c>
      <c r="B5908" t="s">
        <v>17</v>
      </c>
      <c r="C5908" t="s">
        <v>5</v>
      </c>
      <c r="D5908" t="s">
        <v>31</v>
      </c>
    </row>
    <row r="5909" spans="1:4" x14ac:dyDescent="0.3">
      <c r="A5909" t="s">
        <v>27</v>
      </c>
      <c r="B5909" t="s">
        <v>17</v>
      </c>
      <c r="C5909" t="s">
        <v>5</v>
      </c>
      <c r="D5909" t="s">
        <v>31</v>
      </c>
    </row>
    <row r="5910" spans="1:4" x14ac:dyDescent="0.3">
      <c r="A5910" t="s">
        <v>28</v>
      </c>
      <c r="B5910" t="s">
        <v>17</v>
      </c>
      <c r="C5910" t="s">
        <v>7</v>
      </c>
      <c r="D5910" t="s">
        <v>31</v>
      </c>
    </row>
    <row r="5911" spans="1:4" x14ac:dyDescent="0.3">
      <c r="A5911" t="s">
        <v>28</v>
      </c>
      <c r="B5911" t="s">
        <v>17</v>
      </c>
      <c r="C5911" t="s">
        <v>7</v>
      </c>
      <c r="D5911" t="s">
        <v>31</v>
      </c>
    </row>
    <row r="5912" spans="1:4" x14ac:dyDescent="0.3">
      <c r="A5912" t="s">
        <v>27</v>
      </c>
      <c r="B5912" t="s">
        <v>17</v>
      </c>
      <c r="C5912" t="s">
        <v>7</v>
      </c>
      <c r="D5912" t="s">
        <v>31</v>
      </c>
    </row>
    <row r="5913" spans="1:4" x14ac:dyDescent="0.3">
      <c r="A5913" t="s">
        <v>27</v>
      </c>
      <c r="B5913" t="s">
        <v>18</v>
      </c>
      <c r="C5913" t="s">
        <v>8</v>
      </c>
      <c r="D5913" t="s">
        <v>31</v>
      </c>
    </row>
    <row r="5914" spans="1:4" x14ac:dyDescent="0.3">
      <c r="A5914" t="s">
        <v>29</v>
      </c>
      <c r="B5914" t="s">
        <v>18</v>
      </c>
      <c r="C5914" t="s">
        <v>8</v>
      </c>
      <c r="D5914" t="s">
        <v>31</v>
      </c>
    </row>
    <row r="5915" spans="1:4" x14ac:dyDescent="0.3">
      <c r="A5915" t="s">
        <v>27</v>
      </c>
      <c r="B5915" t="s">
        <v>18</v>
      </c>
      <c r="C5915" t="s">
        <v>8</v>
      </c>
      <c r="D5915" t="s">
        <v>31</v>
      </c>
    </row>
    <row r="5916" spans="1:4" x14ac:dyDescent="0.3">
      <c r="A5916" t="s">
        <v>27</v>
      </c>
      <c r="B5916" t="s">
        <v>20</v>
      </c>
      <c r="C5916" t="s">
        <v>4</v>
      </c>
      <c r="D5916" t="s">
        <v>30</v>
      </c>
    </row>
    <row r="5917" spans="1:4" x14ac:dyDescent="0.3">
      <c r="A5917" t="s">
        <v>27</v>
      </c>
      <c r="B5917" t="s">
        <v>20</v>
      </c>
      <c r="C5917" t="s">
        <v>10</v>
      </c>
      <c r="D5917" t="s">
        <v>31</v>
      </c>
    </row>
    <row r="5918" spans="1:4" x14ac:dyDescent="0.3">
      <c r="A5918" t="s">
        <v>29</v>
      </c>
      <c r="B5918" t="s">
        <v>20</v>
      </c>
      <c r="C5918" t="s">
        <v>10</v>
      </c>
      <c r="D5918" t="s">
        <v>31</v>
      </c>
    </row>
    <row r="5919" spans="1:4" x14ac:dyDescent="0.3">
      <c r="A5919" t="s">
        <v>29</v>
      </c>
      <c r="B5919" t="s">
        <v>20</v>
      </c>
      <c r="C5919" t="s">
        <v>6</v>
      </c>
      <c r="D5919" t="s">
        <v>30</v>
      </c>
    </row>
    <row r="5920" spans="1:4" x14ac:dyDescent="0.3">
      <c r="A5920" t="s">
        <v>27</v>
      </c>
      <c r="B5920" t="s">
        <v>16</v>
      </c>
      <c r="C5920" t="s">
        <v>2</v>
      </c>
      <c r="D5920" t="s">
        <v>30</v>
      </c>
    </row>
    <row r="5921" spans="1:4" x14ac:dyDescent="0.3">
      <c r="A5921" t="s">
        <v>29</v>
      </c>
      <c r="B5921" t="s">
        <v>12</v>
      </c>
      <c r="C5921" t="s">
        <v>10</v>
      </c>
      <c r="D5921" t="s">
        <v>31</v>
      </c>
    </row>
    <row r="5922" spans="1:4" x14ac:dyDescent="0.3">
      <c r="A5922" t="s">
        <v>27</v>
      </c>
      <c r="B5922" t="s">
        <v>12</v>
      </c>
      <c r="C5922" t="s">
        <v>10</v>
      </c>
      <c r="D5922" t="s">
        <v>31</v>
      </c>
    </row>
    <row r="5923" spans="1:4" x14ac:dyDescent="0.3">
      <c r="A5923" t="s">
        <v>29</v>
      </c>
      <c r="B5923" t="s">
        <v>20</v>
      </c>
      <c r="C5923" t="s">
        <v>10</v>
      </c>
      <c r="D5923" t="s">
        <v>31</v>
      </c>
    </row>
    <row r="5924" spans="1:4" x14ac:dyDescent="0.3">
      <c r="A5924" t="s">
        <v>29</v>
      </c>
      <c r="B5924" t="s">
        <v>20</v>
      </c>
      <c r="C5924" t="s">
        <v>7</v>
      </c>
      <c r="D5924" t="s">
        <v>31</v>
      </c>
    </row>
    <row r="5925" spans="1:4" x14ac:dyDescent="0.3">
      <c r="A5925" t="s">
        <v>27</v>
      </c>
      <c r="B5925" t="s">
        <v>20</v>
      </c>
      <c r="C5925" t="s">
        <v>7</v>
      </c>
      <c r="D5925" t="s">
        <v>31</v>
      </c>
    </row>
    <row r="5926" spans="1:4" x14ac:dyDescent="0.3">
      <c r="A5926" t="s">
        <v>27</v>
      </c>
      <c r="B5926" t="s">
        <v>20</v>
      </c>
      <c r="C5926" t="s">
        <v>7</v>
      </c>
      <c r="D5926" t="s">
        <v>31</v>
      </c>
    </row>
    <row r="5927" spans="1:4" x14ac:dyDescent="0.3">
      <c r="A5927" t="s">
        <v>27</v>
      </c>
      <c r="B5927" t="s">
        <v>20</v>
      </c>
      <c r="C5927" t="s">
        <v>7</v>
      </c>
      <c r="D5927" t="s">
        <v>31</v>
      </c>
    </row>
    <row r="5928" spans="1:4" x14ac:dyDescent="0.3">
      <c r="A5928" t="s">
        <v>27</v>
      </c>
      <c r="B5928" t="s">
        <v>17</v>
      </c>
      <c r="C5928" t="s">
        <v>1</v>
      </c>
      <c r="D5928" t="s">
        <v>31</v>
      </c>
    </row>
    <row r="5929" spans="1:4" x14ac:dyDescent="0.3">
      <c r="A5929" t="s">
        <v>29</v>
      </c>
      <c r="B5929" t="s">
        <v>13</v>
      </c>
      <c r="C5929" t="s">
        <v>4</v>
      </c>
      <c r="D5929" t="s">
        <v>31</v>
      </c>
    </row>
    <row r="5930" spans="1:4" x14ac:dyDescent="0.3">
      <c r="A5930" t="s">
        <v>29</v>
      </c>
      <c r="B5930" t="s">
        <v>13</v>
      </c>
      <c r="C5930" t="s">
        <v>4</v>
      </c>
      <c r="D5930" t="s">
        <v>31</v>
      </c>
    </row>
    <row r="5931" spans="1:4" x14ac:dyDescent="0.3">
      <c r="A5931" t="s">
        <v>28</v>
      </c>
      <c r="B5931" t="s">
        <v>20</v>
      </c>
      <c r="C5931" t="s">
        <v>4</v>
      </c>
      <c r="D5931" t="s">
        <v>30</v>
      </c>
    </row>
    <row r="5932" spans="1:4" x14ac:dyDescent="0.3">
      <c r="A5932" t="s">
        <v>27</v>
      </c>
      <c r="B5932" t="s">
        <v>17</v>
      </c>
      <c r="C5932" t="s">
        <v>8</v>
      </c>
      <c r="D5932" t="s">
        <v>31</v>
      </c>
    </row>
    <row r="5933" spans="1:4" x14ac:dyDescent="0.3">
      <c r="A5933" t="s">
        <v>27</v>
      </c>
      <c r="B5933" t="s">
        <v>16</v>
      </c>
      <c r="C5933" t="s">
        <v>1</v>
      </c>
      <c r="D5933" t="s">
        <v>31</v>
      </c>
    </row>
    <row r="5934" spans="1:4" x14ac:dyDescent="0.3">
      <c r="A5934" t="s">
        <v>27</v>
      </c>
      <c r="B5934" t="s">
        <v>17</v>
      </c>
      <c r="C5934" t="s">
        <v>10</v>
      </c>
      <c r="D5934" t="s">
        <v>30</v>
      </c>
    </row>
    <row r="5935" spans="1:4" x14ac:dyDescent="0.3">
      <c r="A5935" t="s">
        <v>27</v>
      </c>
      <c r="B5935" t="s">
        <v>17</v>
      </c>
      <c r="C5935" t="s">
        <v>10</v>
      </c>
      <c r="D5935" t="s">
        <v>31</v>
      </c>
    </row>
    <row r="5936" spans="1:4" x14ac:dyDescent="0.3">
      <c r="A5936" t="s">
        <v>27</v>
      </c>
      <c r="B5936" t="s">
        <v>17</v>
      </c>
      <c r="C5936" t="s">
        <v>10</v>
      </c>
      <c r="D5936" t="s">
        <v>31</v>
      </c>
    </row>
    <row r="5937" spans="1:4" x14ac:dyDescent="0.3">
      <c r="A5937" t="s">
        <v>29</v>
      </c>
      <c r="B5937" t="s">
        <v>17</v>
      </c>
      <c r="C5937" t="s">
        <v>10</v>
      </c>
      <c r="D5937" t="s">
        <v>31</v>
      </c>
    </row>
    <row r="5938" spans="1:4" x14ac:dyDescent="0.3">
      <c r="A5938" t="s">
        <v>27</v>
      </c>
      <c r="B5938" t="s">
        <v>17</v>
      </c>
      <c r="C5938" t="s">
        <v>10</v>
      </c>
      <c r="D5938" t="s">
        <v>31</v>
      </c>
    </row>
    <row r="5939" spans="1:4" x14ac:dyDescent="0.3">
      <c r="A5939" t="s">
        <v>29</v>
      </c>
      <c r="B5939" t="s">
        <v>17</v>
      </c>
      <c r="C5939" t="s">
        <v>10</v>
      </c>
      <c r="D5939" t="s">
        <v>31</v>
      </c>
    </row>
    <row r="5940" spans="1:4" x14ac:dyDescent="0.3">
      <c r="A5940" t="s">
        <v>27</v>
      </c>
      <c r="B5940" t="s">
        <v>17</v>
      </c>
      <c r="C5940" t="s">
        <v>10</v>
      </c>
      <c r="D5940" t="s">
        <v>31</v>
      </c>
    </row>
    <row r="5941" spans="1:4" x14ac:dyDescent="0.3">
      <c r="A5941" t="s">
        <v>29</v>
      </c>
      <c r="B5941" t="s">
        <v>18</v>
      </c>
      <c r="C5941" t="s">
        <v>10</v>
      </c>
      <c r="D5941" t="s">
        <v>30</v>
      </c>
    </row>
    <row r="5942" spans="1:4" x14ac:dyDescent="0.3">
      <c r="A5942" t="s">
        <v>29</v>
      </c>
      <c r="B5942" t="s">
        <v>19</v>
      </c>
      <c r="C5942" t="s">
        <v>10</v>
      </c>
      <c r="D5942" t="s">
        <v>31</v>
      </c>
    </row>
    <row r="5943" spans="1:4" x14ac:dyDescent="0.3">
      <c r="A5943" t="s">
        <v>29</v>
      </c>
      <c r="B5943" t="s">
        <v>19</v>
      </c>
      <c r="C5943" t="s">
        <v>10</v>
      </c>
      <c r="D5943" t="s">
        <v>31</v>
      </c>
    </row>
    <row r="5944" spans="1:4" x14ac:dyDescent="0.3">
      <c r="A5944" t="s">
        <v>27</v>
      </c>
      <c r="B5944" t="s">
        <v>20</v>
      </c>
      <c r="C5944" t="s">
        <v>4</v>
      </c>
      <c r="D5944" t="s">
        <v>31</v>
      </c>
    </row>
    <row r="5945" spans="1:4" x14ac:dyDescent="0.3">
      <c r="A5945" t="s">
        <v>27</v>
      </c>
      <c r="B5945" t="s">
        <v>20</v>
      </c>
      <c r="C5945" t="s">
        <v>4</v>
      </c>
      <c r="D5945" t="s">
        <v>31</v>
      </c>
    </row>
    <row r="5946" spans="1:4" x14ac:dyDescent="0.3">
      <c r="A5946" t="s">
        <v>27</v>
      </c>
      <c r="B5946" t="s">
        <v>20</v>
      </c>
      <c r="C5946" t="s">
        <v>4</v>
      </c>
      <c r="D5946" t="s">
        <v>31</v>
      </c>
    </row>
    <row r="5947" spans="1:4" x14ac:dyDescent="0.3">
      <c r="A5947" t="s">
        <v>27</v>
      </c>
      <c r="B5947" t="s">
        <v>20</v>
      </c>
      <c r="C5947" t="s">
        <v>4</v>
      </c>
      <c r="D5947" t="s">
        <v>31</v>
      </c>
    </row>
    <row r="5948" spans="1:4" x14ac:dyDescent="0.3">
      <c r="A5948" t="s">
        <v>29</v>
      </c>
      <c r="B5948" t="s">
        <v>17</v>
      </c>
      <c r="C5948" t="s">
        <v>8</v>
      </c>
      <c r="D5948" t="s">
        <v>31</v>
      </c>
    </row>
    <row r="5949" spans="1:4" x14ac:dyDescent="0.3">
      <c r="A5949" t="s">
        <v>29</v>
      </c>
      <c r="B5949" t="s">
        <v>17</v>
      </c>
      <c r="C5949" t="s">
        <v>8</v>
      </c>
      <c r="D5949" t="s">
        <v>31</v>
      </c>
    </row>
    <row r="5950" spans="1:4" x14ac:dyDescent="0.3">
      <c r="A5950" t="s">
        <v>27</v>
      </c>
      <c r="B5950" t="s">
        <v>17</v>
      </c>
      <c r="C5950" t="s">
        <v>2</v>
      </c>
      <c r="D5950" t="s">
        <v>31</v>
      </c>
    </row>
    <row r="5951" spans="1:4" x14ac:dyDescent="0.3">
      <c r="A5951" t="s">
        <v>29</v>
      </c>
      <c r="B5951" t="s">
        <v>17</v>
      </c>
      <c r="C5951" t="s">
        <v>2</v>
      </c>
      <c r="D5951" t="s">
        <v>31</v>
      </c>
    </row>
    <row r="5952" spans="1:4" x14ac:dyDescent="0.3">
      <c r="A5952" t="s">
        <v>29</v>
      </c>
      <c r="B5952" t="s">
        <v>17</v>
      </c>
      <c r="C5952" t="s">
        <v>2</v>
      </c>
      <c r="D5952" t="s">
        <v>31</v>
      </c>
    </row>
    <row r="5953" spans="1:4" x14ac:dyDescent="0.3">
      <c r="A5953" t="s">
        <v>27</v>
      </c>
      <c r="B5953" t="s">
        <v>17</v>
      </c>
      <c r="C5953" t="s">
        <v>2</v>
      </c>
      <c r="D5953" t="s">
        <v>31</v>
      </c>
    </row>
    <row r="5954" spans="1:4" x14ac:dyDescent="0.3">
      <c r="A5954" t="s">
        <v>27</v>
      </c>
      <c r="B5954" t="s">
        <v>17</v>
      </c>
      <c r="C5954" t="s">
        <v>2</v>
      </c>
      <c r="D5954" t="s">
        <v>31</v>
      </c>
    </row>
    <row r="5955" spans="1:4" x14ac:dyDescent="0.3">
      <c r="A5955" t="s">
        <v>29</v>
      </c>
      <c r="B5955" t="s">
        <v>17</v>
      </c>
      <c r="C5955" t="s">
        <v>2</v>
      </c>
      <c r="D5955" t="s">
        <v>31</v>
      </c>
    </row>
    <row r="5956" spans="1:4" x14ac:dyDescent="0.3">
      <c r="A5956" t="s">
        <v>28</v>
      </c>
      <c r="B5956" t="s">
        <v>17</v>
      </c>
      <c r="C5956" t="s">
        <v>6</v>
      </c>
      <c r="D5956" t="s">
        <v>31</v>
      </c>
    </row>
    <row r="5957" spans="1:4" x14ac:dyDescent="0.3">
      <c r="A5957" t="s">
        <v>27</v>
      </c>
      <c r="B5957" t="s">
        <v>12</v>
      </c>
      <c r="C5957" t="s">
        <v>2</v>
      </c>
      <c r="D5957" t="s">
        <v>31</v>
      </c>
    </row>
    <row r="5958" spans="1:4" x14ac:dyDescent="0.3">
      <c r="A5958" t="s">
        <v>29</v>
      </c>
      <c r="B5958" t="s">
        <v>12</v>
      </c>
      <c r="C5958" t="s">
        <v>2</v>
      </c>
      <c r="D5958" t="s">
        <v>31</v>
      </c>
    </row>
    <row r="5959" spans="1:4" x14ac:dyDescent="0.3">
      <c r="A5959" t="s">
        <v>29</v>
      </c>
      <c r="B5959" t="s">
        <v>12</v>
      </c>
      <c r="C5959" t="s">
        <v>2</v>
      </c>
      <c r="D5959" t="s">
        <v>31</v>
      </c>
    </row>
    <row r="5960" spans="1:4" x14ac:dyDescent="0.3">
      <c r="A5960" t="s">
        <v>27</v>
      </c>
      <c r="B5960" t="s">
        <v>17</v>
      </c>
      <c r="C5960" t="s">
        <v>1</v>
      </c>
      <c r="D5960" t="s">
        <v>31</v>
      </c>
    </row>
    <row r="5961" spans="1:4" x14ac:dyDescent="0.3">
      <c r="A5961" t="s">
        <v>28</v>
      </c>
      <c r="B5961" t="s">
        <v>17</v>
      </c>
      <c r="C5961" t="s">
        <v>1</v>
      </c>
      <c r="D5961" t="s">
        <v>31</v>
      </c>
    </row>
    <row r="5962" spans="1:4" x14ac:dyDescent="0.3">
      <c r="A5962" t="s">
        <v>27</v>
      </c>
      <c r="B5962" t="s">
        <v>20</v>
      </c>
      <c r="C5962" t="s">
        <v>2</v>
      </c>
      <c r="D5962" t="s">
        <v>31</v>
      </c>
    </row>
    <row r="5963" spans="1:4" x14ac:dyDescent="0.3">
      <c r="A5963" t="s">
        <v>27</v>
      </c>
      <c r="B5963" t="s">
        <v>20</v>
      </c>
      <c r="C5963" t="s">
        <v>2</v>
      </c>
      <c r="D5963" t="s">
        <v>31</v>
      </c>
    </row>
    <row r="5964" spans="1:4" x14ac:dyDescent="0.3">
      <c r="A5964" t="s">
        <v>29</v>
      </c>
      <c r="B5964" t="s">
        <v>20</v>
      </c>
      <c r="C5964" t="s">
        <v>2</v>
      </c>
      <c r="D5964" t="s">
        <v>31</v>
      </c>
    </row>
    <row r="5965" spans="1:4" x14ac:dyDescent="0.3">
      <c r="A5965" t="s">
        <v>27</v>
      </c>
      <c r="B5965" t="s">
        <v>20</v>
      </c>
      <c r="C5965" t="s">
        <v>2</v>
      </c>
      <c r="D5965" t="s">
        <v>31</v>
      </c>
    </row>
    <row r="5966" spans="1:4" x14ac:dyDescent="0.3">
      <c r="A5966" t="s">
        <v>29</v>
      </c>
      <c r="B5966" t="s">
        <v>20</v>
      </c>
      <c r="C5966" t="s">
        <v>2</v>
      </c>
      <c r="D5966" t="s">
        <v>31</v>
      </c>
    </row>
    <row r="5967" spans="1:4" x14ac:dyDescent="0.3">
      <c r="A5967" t="s">
        <v>27</v>
      </c>
      <c r="B5967" t="s">
        <v>20</v>
      </c>
      <c r="C5967" t="s">
        <v>2</v>
      </c>
      <c r="D5967" t="s">
        <v>31</v>
      </c>
    </row>
    <row r="5968" spans="1:4" x14ac:dyDescent="0.3">
      <c r="A5968" t="s">
        <v>27</v>
      </c>
      <c r="B5968" t="s">
        <v>20</v>
      </c>
      <c r="C5968" t="s">
        <v>2</v>
      </c>
      <c r="D5968" t="s">
        <v>31</v>
      </c>
    </row>
    <row r="5969" spans="1:4" x14ac:dyDescent="0.3">
      <c r="A5969" t="s">
        <v>29</v>
      </c>
      <c r="B5969" t="s">
        <v>17</v>
      </c>
      <c r="C5969" t="s">
        <v>2</v>
      </c>
      <c r="D5969" t="s">
        <v>30</v>
      </c>
    </row>
    <row r="5970" spans="1:4" x14ac:dyDescent="0.3">
      <c r="A5970" t="s">
        <v>27</v>
      </c>
      <c r="B5970" t="s">
        <v>17</v>
      </c>
      <c r="C5970" t="s">
        <v>2</v>
      </c>
      <c r="D5970" t="s">
        <v>31</v>
      </c>
    </row>
    <row r="5971" spans="1:4" x14ac:dyDescent="0.3">
      <c r="A5971" t="s">
        <v>27</v>
      </c>
      <c r="B5971" t="s">
        <v>20</v>
      </c>
      <c r="C5971" t="s">
        <v>5</v>
      </c>
      <c r="D5971" t="s">
        <v>31</v>
      </c>
    </row>
    <row r="5972" spans="1:4" x14ac:dyDescent="0.3">
      <c r="A5972" t="s">
        <v>27</v>
      </c>
      <c r="B5972" t="s">
        <v>17</v>
      </c>
      <c r="C5972" t="s">
        <v>8</v>
      </c>
      <c r="D5972" t="s">
        <v>31</v>
      </c>
    </row>
    <row r="5973" spans="1:4" x14ac:dyDescent="0.3">
      <c r="A5973" t="s">
        <v>29</v>
      </c>
      <c r="B5973" t="s">
        <v>17</v>
      </c>
      <c r="C5973" t="s">
        <v>8</v>
      </c>
      <c r="D5973" t="s">
        <v>31</v>
      </c>
    </row>
    <row r="5974" spans="1:4" x14ac:dyDescent="0.3">
      <c r="A5974" t="s">
        <v>27</v>
      </c>
      <c r="B5974" t="s">
        <v>17</v>
      </c>
      <c r="C5974" t="s">
        <v>6</v>
      </c>
      <c r="D5974" t="s">
        <v>31</v>
      </c>
    </row>
    <row r="5975" spans="1:4" x14ac:dyDescent="0.3">
      <c r="A5975" t="s">
        <v>27</v>
      </c>
      <c r="B5975" t="s">
        <v>17</v>
      </c>
      <c r="C5975" t="s">
        <v>6</v>
      </c>
      <c r="D5975" t="s">
        <v>31</v>
      </c>
    </row>
    <row r="5976" spans="1:4" x14ac:dyDescent="0.3">
      <c r="A5976" t="s">
        <v>27</v>
      </c>
      <c r="B5976" t="s">
        <v>16</v>
      </c>
      <c r="C5976" t="s">
        <v>4</v>
      </c>
      <c r="D5976" t="s">
        <v>31</v>
      </c>
    </row>
    <row r="5977" spans="1:4" x14ac:dyDescent="0.3">
      <c r="A5977" t="s">
        <v>27</v>
      </c>
      <c r="B5977" t="s">
        <v>17</v>
      </c>
      <c r="C5977" t="s">
        <v>2</v>
      </c>
      <c r="D5977" t="s">
        <v>31</v>
      </c>
    </row>
    <row r="5978" spans="1:4" x14ac:dyDescent="0.3">
      <c r="A5978" t="s">
        <v>28</v>
      </c>
      <c r="B5978" t="s">
        <v>17</v>
      </c>
      <c r="C5978" t="s">
        <v>4</v>
      </c>
      <c r="D5978" t="s">
        <v>31</v>
      </c>
    </row>
    <row r="5979" spans="1:4" x14ac:dyDescent="0.3">
      <c r="A5979" t="s">
        <v>27</v>
      </c>
      <c r="B5979" t="s">
        <v>17</v>
      </c>
      <c r="C5979" t="s">
        <v>4</v>
      </c>
      <c r="D5979" t="s">
        <v>31</v>
      </c>
    </row>
    <row r="5980" spans="1:4" x14ac:dyDescent="0.3">
      <c r="A5980" t="s">
        <v>29</v>
      </c>
      <c r="B5980" t="s">
        <v>17</v>
      </c>
      <c r="C5980" t="s">
        <v>4</v>
      </c>
      <c r="D5980" t="s">
        <v>31</v>
      </c>
    </row>
    <row r="5981" spans="1:4" x14ac:dyDescent="0.3">
      <c r="A5981" t="s">
        <v>27</v>
      </c>
      <c r="B5981" t="s">
        <v>17</v>
      </c>
      <c r="C5981" t="s">
        <v>4</v>
      </c>
      <c r="D5981" t="s">
        <v>31</v>
      </c>
    </row>
    <row r="5982" spans="1:4" x14ac:dyDescent="0.3">
      <c r="A5982" t="s">
        <v>29</v>
      </c>
      <c r="B5982" t="s">
        <v>17</v>
      </c>
      <c r="C5982" t="s">
        <v>4</v>
      </c>
      <c r="D5982" t="s">
        <v>31</v>
      </c>
    </row>
    <row r="5983" spans="1:4" x14ac:dyDescent="0.3">
      <c r="A5983" t="s">
        <v>27</v>
      </c>
      <c r="B5983" t="s">
        <v>17</v>
      </c>
      <c r="C5983" t="s">
        <v>4</v>
      </c>
      <c r="D5983" t="s">
        <v>30</v>
      </c>
    </row>
    <row r="5984" spans="1:4" x14ac:dyDescent="0.3">
      <c r="A5984" t="s">
        <v>29</v>
      </c>
      <c r="B5984" t="s">
        <v>17</v>
      </c>
      <c r="C5984" t="s">
        <v>4</v>
      </c>
      <c r="D5984" t="s">
        <v>31</v>
      </c>
    </row>
    <row r="5985" spans="1:4" x14ac:dyDescent="0.3">
      <c r="A5985" t="s">
        <v>27</v>
      </c>
      <c r="B5985" t="s">
        <v>12</v>
      </c>
      <c r="C5985" t="s">
        <v>10</v>
      </c>
      <c r="D5985" t="s">
        <v>31</v>
      </c>
    </row>
    <row r="5986" spans="1:4" x14ac:dyDescent="0.3">
      <c r="A5986" t="s">
        <v>27</v>
      </c>
      <c r="B5986" t="s">
        <v>12</v>
      </c>
      <c r="C5986" t="s">
        <v>10</v>
      </c>
      <c r="D5986" t="s">
        <v>31</v>
      </c>
    </row>
    <row r="5987" spans="1:4" x14ac:dyDescent="0.3">
      <c r="A5987" t="s">
        <v>27</v>
      </c>
      <c r="B5987" t="s">
        <v>12</v>
      </c>
      <c r="C5987" t="s">
        <v>10</v>
      </c>
      <c r="D5987" t="s">
        <v>30</v>
      </c>
    </row>
    <row r="5988" spans="1:4" x14ac:dyDescent="0.3">
      <c r="A5988" t="s">
        <v>28</v>
      </c>
      <c r="B5988" t="s">
        <v>12</v>
      </c>
      <c r="C5988" t="s">
        <v>10</v>
      </c>
      <c r="D5988" t="s">
        <v>31</v>
      </c>
    </row>
    <row r="5989" spans="1:4" x14ac:dyDescent="0.3">
      <c r="A5989" t="s">
        <v>27</v>
      </c>
      <c r="B5989" t="s">
        <v>17</v>
      </c>
      <c r="C5989" t="s">
        <v>2</v>
      </c>
      <c r="D5989" t="s">
        <v>31</v>
      </c>
    </row>
    <row r="5990" spans="1:4" x14ac:dyDescent="0.3">
      <c r="A5990" t="s">
        <v>28</v>
      </c>
      <c r="B5990" t="s">
        <v>17</v>
      </c>
      <c r="C5990" t="s">
        <v>2</v>
      </c>
      <c r="D5990" t="s">
        <v>31</v>
      </c>
    </row>
    <row r="5991" spans="1:4" x14ac:dyDescent="0.3">
      <c r="A5991" t="s">
        <v>27</v>
      </c>
      <c r="B5991" t="s">
        <v>17</v>
      </c>
      <c r="C5991" t="s">
        <v>2</v>
      </c>
      <c r="D5991" t="s">
        <v>31</v>
      </c>
    </row>
    <row r="5992" spans="1:4" x14ac:dyDescent="0.3">
      <c r="A5992" t="s">
        <v>27</v>
      </c>
      <c r="B5992" t="s">
        <v>17</v>
      </c>
      <c r="C5992" t="s">
        <v>2</v>
      </c>
      <c r="D5992" t="s">
        <v>31</v>
      </c>
    </row>
    <row r="5993" spans="1:4" x14ac:dyDescent="0.3">
      <c r="A5993" t="s">
        <v>27</v>
      </c>
      <c r="B5993" t="s">
        <v>17</v>
      </c>
      <c r="C5993" t="s">
        <v>4</v>
      </c>
      <c r="D5993" t="s">
        <v>31</v>
      </c>
    </row>
    <row r="5994" spans="1:4" x14ac:dyDescent="0.3">
      <c r="A5994" t="s">
        <v>27</v>
      </c>
      <c r="B5994" t="s">
        <v>17</v>
      </c>
      <c r="C5994" t="s">
        <v>4</v>
      </c>
      <c r="D5994" t="s">
        <v>31</v>
      </c>
    </row>
    <row r="5995" spans="1:4" x14ac:dyDescent="0.3">
      <c r="A5995" t="s">
        <v>27</v>
      </c>
      <c r="B5995" t="s">
        <v>17</v>
      </c>
      <c r="C5995" t="s">
        <v>4</v>
      </c>
      <c r="D5995" t="s">
        <v>31</v>
      </c>
    </row>
    <row r="5996" spans="1:4" x14ac:dyDescent="0.3">
      <c r="A5996" t="s">
        <v>27</v>
      </c>
      <c r="B5996" t="s">
        <v>17</v>
      </c>
      <c r="C5996" t="s">
        <v>4</v>
      </c>
      <c r="D5996" t="s">
        <v>31</v>
      </c>
    </row>
    <row r="5997" spans="1:4" x14ac:dyDescent="0.3">
      <c r="A5997" t="s">
        <v>27</v>
      </c>
      <c r="B5997" t="s">
        <v>20</v>
      </c>
      <c r="C5997" t="s">
        <v>8</v>
      </c>
      <c r="D5997" t="s">
        <v>31</v>
      </c>
    </row>
    <row r="5998" spans="1:4" x14ac:dyDescent="0.3">
      <c r="A5998" t="s">
        <v>29</v>
      </c>
      <c r="B5998" t="s">
        <v>17</v>
      </c>
      <c r="C5998" t="s">
        <v>8</v>
      </c>
      <c r="D5998" t="s">
        <v>31</v>
      </c>
    </row>
    <row r="5999" spans="1:4" x14ac:dyDescent="0.3">
      <c r="A5999" t="s">
        <v>27</v>
      </c>
      <c r="B5999" t="s">
        <v>17</v>
      </c>
      <c r="C5999" t="s">
        <v>8</v>
      </c>
      <c r="D5999" t="s">
        <v>31</v>
      </c>
    </row>
    <row r="6000" spans="1:4" x14ac:dyDescent="0.3">
      <c r="A6000" t="s">
        <v>29</v>
      </c>
      <c r="B6000" t="s">
        <v>13</v>
      </c>
      <c r="C6000" t="s">
        <v>2</v>
      </c>
      <c r="D6000" t="s">
        <v>31</v>
      </c>
    </row>
    <row r="6001" spans="1:4" x14ac:dyDescent="0.3">
      <c r="A6001" t="s">
        <v>29</v>
      </c>
      <c r="B6001" t="s">
        <v>13</v>
      </c>
      <c r="C6001" t="s">
        <v>2</v>
      </c>
      <c r="D6001" t="s">
        <v>31</v>
      </c>
    </row>
    <row r="6002" spans="1:4" x14ac:dyDescent="0.3">
      <c r="A6002" t="s">
        <v>27</v>
      </c>
      <c r="B6002" t="s">
        <v>17</v>
      </c>
      <c r="C6002" t="s">
        <v>6</v>
      </c>
      <c r="D6002" t="s">
        <v>31</v>
      </c>
    </row>
    <row r="6003" spans="1:4" x14ac:dyDescent="0.3">
      <c r="A6003" t="s">
        <v>27</v>
      </c>
      <c r="B6003" t="s">
        <v>17</v>
      </c>
      <c r="C6003" t="s">
        <v>7</v>
      </c>
      <c r="D6003" t="s">
        <v>31</v>
      </c>
    </row>
    <row r="6004" spans="1:4" x14ac:dyDescent="0.3">
      <c r="A6004" t="s">
        <v>29</v>
      </c>
      <c r="B6004" t="s">
        <v>17</v>
      </c>
      <c r="C6004" t="s">
        <v>6</v>
      </c>
      <c r="D6004" t="s">
        <v>31</v>
      </c>
    </row>
    <row r="6005" spans="1:4" x14ac:dyDescent="0.3">
      <c r="A6005" t="s">
        <v>27</v>
      </c>
      <c r="B6005" t="s">
        <v>17</v>
      </c>
      <c r="C6005" t="s">
        <v>6</v>
      </c>
      <c r="D6005" t="s">
        <v>31</v>
      </c>
    </row>
    <row r="6006" spans="1:4" x14ac:dyDescent="0.3">
      <c r="A6006" t="s">
        <v>27</v>
      </c>
      <c r="B6006" t="s">
        <v>18</v>
      </c>
      <c r="C6006" t="s">
        <v>2</v>
      </c>
      <c r="D6006" t="s">
        <v>31</v>
      </c>
    </row>
    <row r="6007" spans="1:4" x14ac:dyDescent="0.3">
      <c r="A6007" t="s">
        <v>29</v>
      </c>
      <c r="B6007" t="s">
        <v>18</v>
      </c>
      <c r="C6007" t="s">
        <v>2</v>
      </c>
      <c r="D6007" t="s">
        <v>31</v>
      </c>
    </row>
    <row r="6008" spans="1:4" x14ac:dyDescent="0.3">
      <c r="A6008" t="s">
        <v>28</v>
      </c>
      <c r="B6008" t="s">
        <v>20</v>
      </c>
      <c r="C6008" t="s">
        <v>1</v>
      </c>
      <c r="D6008" t="s">
        <v>31</v>
      </c>
    </row>
    <row r="6009" spans="1:4" x14ac:dyDescent="0.3">
      <c r="A6009" t="s">
        <v>29</v>
      </c>
      <c r="B6009" t="s">
        <v>17</v>
      </c>
      <c r="C6009" t="s">
        <v>10</v>
      </c>
      <c r="D6009" t="s">
        <v>31</v>
      </c>
    </row>
    <row r="6010" spans="1:4" x14ac:dyDescent="0.3">
      <c r="A6010" t="s">
        <v>29</v>
      </c>
      <c r="B6010" t="s">
        <v>19</v>
      </c>
      <c r="C6010" t="s">
        <v>4</v>
      </c>
      <c r="D6010" t="s">
        <v>31</v>
      </c>
    </row>
    <row r="6011" spans="1:4" x14ac:dyDescent="0.3">
      <c r="A6011" t="s">
        <v>29</v>
      </c>
      <c r="B6011" t="s">
        <v>19</v>
      </c>
      <c r="C6011" t="s">
        <v>4</v>
      </c>
      <c r="D6011" t="s">
        <v>31</v>
      </c>
    </row>
    <row r="6012" spans="1:4" x14ac:dyDescent="0.3">
      <c r="A6012" t="s">
        <v>29</v>
      </c>
      <c r="B6012" t="s">
        <v>19</v>
      </c>
      <c r="C6012" t="s">
        <v>4</v>
      </c>
      <c r="D6012" t="s">
        <v>31</v>
      </c>
    </row>
    <row r="6013" spans="1:4" x14ac:dyDescent="0.3">
      <c r="A6013" t="s">
        <v>29</v>
      </c>
      <c r="B6013" t="s">
        <v>19</v>
      </c>
      <c r="C6013" t="s">
        <v>2</v>
      </c>
      <c r="D6013" t="s">
        <v>31</v>
      </c>
    </row>
    <row r="6014" spans="1:4" x14ac:dyDescent="0.3">
      <c r="A6014" t="s">
        <v>29</v>
      </c>
      <c r="B6014" t="s">
        <v>19</v>
      </c>
      <c r="C6014" t="s">
        <v>4</v>
      </c>
      <c r="D6014" t="s">
        <v>31</v>
      </c>
    </row>
    <row r="6015" spans="1:4" x14ac:dyDescent="0.3">
      <c r="A6015" t="s">
        <v>27</v>
      </c>
      <c r="B6015" t="s">
        <v>17</v>
      </c>
      <c r="C6015" t="s">
        <v>2</v>
      </c>
      <c r="D6015" t="s">
        <v>31</v>
      </c>
    </row>
    <row r="6016" spans="1:4" x14ac:dyDescent="0.3">
      <c r="A6016" t="s">
        <v>29</v>
      </c>
      <c r="B6016" t="s">
        <v>17</v>
      </c>
      <c r="C6016" t="s">
        <v>2</v>
      </c>
      <c r="D6016" t="s">
        <v>31</v>
      </c>
    </row>
    <row r="6017" spans="1:4" x14ac:dyDescent="0.3">
      <c r="A6017" t="s">
        <v>29</v>
      </c>
      <c r="B6017" t="s">
        <v>17</v>
      </c>
      <c r="C6017" t="s">
        <v>2</v>
      </c>
      <c r="D6017" t="s">
        <v>31</v>
      </c>
    </row>
    <row r="6018" spans="1:4" x14ac:dyDescent="0.3">
      <c r="A6018" t="s">
        <v>27</v>
      </c>
      <c r="B6018" t="s">
        <v>17</v>
      </c>
      <c r="C6018" t="s">
        <v>2</v>
      </c>
      <c r="D6018" t="s">
        <v>30</v>
      </c>
    </row>
    <row r="6019" spans="1:4" x14ac:dyDescent="0.3">
      <c r="A6019" t="s">
        <v>27</v>
      </c>
      <c r="B6019" t="s">
        <v>12</v>
      </c>
      <c r="C6019" t="s">
        <v>2</v>
      </c>
      <c r="D6019" t="s">
        <v>31</v>
      </c>
    </row>
    <row r="6020" spans="1:4" x14ac:dyDescent="0.3">
      <c r="A6020" t="s">
        <v>29</v>
      </c>
      <c r="B6020" t="s">
        <v>13</v>
      </c>
      <c r="C6020" t="s">
        <v>2</v>
      </c>
      <c r="D6020" t="s">
        <v>31</v>
      </c>
    </row>
    <row r="6021" spans="1:4" x14ac:dyDescent="0.3">
      <c r="A6021" t="s">
        <v>28</v>
      </c>
      <c r="B6021" t="s">
        <v>13</v>
      </c>
      <c r="C6021" t="s">
        <v>2</v>
      </c>
      <c r="D6021" t="s">
        <v>31</v>
      </c>
    </row>
    <row r="6022" spans="1:4" x14ac:dyDescent="0.3">
      <c r="A6022" t="s">
        <v>27</v>
      </c>
      <c r="B6022" t="s">
        <v>20</v>
      </c>
      <c r="C6022" t="s">
        <v>10</v>
      </c>
      <c r="D6022" t="s">
        <v>31</v>
      </c>
    </row>
    <row r="6023" spans="1:4" x14ac:dyDescent="0.3">
      <c r="A6023" t="s">
        <v>28</v>
      </c>
      <c r="B6023" t="s">
        <v>20</v>
      </c>
      <c r="C6023" t="s">
        <v>10</v>
      </c>
      <c r="D6023" t="s">
        <v>31</v>
      </c>
    </row>
    <row r="6024" spans="1:4" x14ac:dyDescent="0.3">
      <c r="A6024" t="s">
        <v>27</v>
      </c>
      <c r="B6024" t="s">
        <v>18</v>
      </c>
      <c r="C6024" t="s">
        <v>6</v>
      </c>
      <c r="D6024" t="s">
        <v>31</v>
      </c>
    </row>
    <row r="6025" spans="1:4" x14ac:dyDescent="0.3">
      <c r="A6025" t="s">
        <v>27</v>
      </c>
      <c r="B6025" t="s">
        <v>18</v>
      </c>
      <c r="C6025" t="s">
        <v>6</v>
      </c>
      <c r="D6025" t="s">
        <v>31</v>
      </c>
    </row>
    <row r="6026" spans="1:4" x14ac:dyDescent="0.3">
      <c r="A6026" t="s">
        <v>27</v>
      </c>
      <c r="B6026" t="s">
        <v>18</v>
      </c>
      <c r="C6026" t="s">
        <v>6</v>
      </c>
      <c r="D6026" t="s">
        <v>31</v>
      </c>
    </row>
    <row r="6027" spans="1:4" x14ac:dyDescent="0.3">
      <c r="A6027" t="s">
        <v>27</v>
      </c>
      <c r="B6027" t="s">
        <v>18</v>
      </c>
      <c r="C6027" t="s">
        <v>6</v>
      </c>
      <c r="D6027" t="s">
        <v>31</v>
      </c>
    </row>
    <row r="6028" spans="1:4" x14ac:dyDescent="0.3">
      <c r="A6028" t="s">
        <v>28</v>
      </c>
      <c r="B6028" t="s">
        <v>18</v>
      </c>
      <c r="C6028" t="s">
        <v>6</v>
      </c>
      <c r="D6028" t="s">
        <v>31</v>
      </c>
    </row>
    <row r="6029" spans="1:4" x14ac:dyDescent="0.3">
      <c r="A6029" t="s">
        <v>27</v>
      </c>
      <c r="B6029" t="s">
        <v>17</v>
      </c>
      <c r="C6029" t="s">
        <v>6</v>
      </c>
      <c r="D6029" t="s">
        <v>31</v>
      </c>
    </row>
    <row r="6030" spans="1:4" x14ac:dyDescent="0.3">
      <c r="A6030" t="s">
        <v>27</v>
      </c>
      <c r="B6030" t="s">
        <v>17</v>
      </c>
      <c r="C6030" t="s">
        <v>6</v>
      </c>
      <c r="D6030" t="s">
        <v>31</v>
      </c>
    </row>
    <row r="6031" spans="1:4" x14ac:dyDescent="0.3">
      <c r="A6031" t="s">
        <v>29</v>
      </c>
      <c r="B6031" t="s">
        <v>17</v>
      </c>
      <c r="C6031" t="s">
        <v>6</v>
      </c>
      <c r="D6031" t="s">
        <v>31</v>
      </c>
    </row>
    <row r="6032" spans="1:4" x14ac:dyDescent="0.3">
      <c r="A6032" t="s">
        <v>29</v>
      </c>
      <c r="B6032" t="s">
        <v>17</v>
      </c>
      <c r="C6032" t="s">
        <v>6</v>
      </c>
      <c r="D6032" t="s">
        <v>31</v>
      </c>
    </row>
    <row r="6033" spans="1:4" x14ac:dyDescent="0.3">
      <c r="A6033" t="s">
        <v>29</v>
      </c>
      <c r="B6033" t="s">
        <v>17</v>
      </c>
      <c r="C6033" t="s">
        <v>6</v>
      </c>
      <c r="D6033" t="s">
        <v>31</v>
      </c>
    </row>
    <row r="6034" spans="1:4" x14ac:dyDescent="0.3">
      <c r="A6034" t="s">
        <v>28</v>
      </c>
      <c r="B6034" t="s">
        <v>17</v>
      </c>
      <c r="C6034" t="s">
        <v>6</v>
      </c>
      <c r="D6034" t="s">
        <v>30</v>
      </c>
    </row>
    <row r="6035" spans="1:4" x14ac:dyDescent="0.3">
      <c r="A6035" t="s">
        <v>29</v>
      </c>
      <c r="B6035" t="s">
        <v>14</v>
      </c>
      <c r="C6035" t="s">
        <v>4</v>
      </c>
      <c r="D6035" t="s">
        <v>31</v>
      </c>
    </row>
    <row r="6036" spans="1:4" x14ac:dyDescent="0.3">
      <c r="A6036" t="s">
        <v>29</v>
      </c>
      <c r="B6036" t="s">
        <v>17</v>
      </c>
      <c r="C6036" t="s">
        <v>2</v>
      </c>
      <c r="D6036" t="s">
        <v>31</v>
      </c>
    </row>
    <row r="6037" spans="1:4" x14ac:dyDescent="0.3">
      <c r="A6037" t="s">
        <v>29</v>
      </c>
      <c r="B6037" t="s">
        <v>17</v>
      </c>
      <c r="C6037" t="s">
        <v>2</v>
      </c>
      <c r="D6037" t="s">
        <v>31</v>
      </c>
    </row>
    <row r="6038" spans="1:4" x14ac:dyDescent="0.3">
      <c r="A6038" t="s">
        <v>27</v>
      </c>
      <c r="B6038" t="s">
        <v>17</v>
      </c>
      <c r="C6038" t="s">
        <v>2</v>
      </c>
      <c r="D6038" t="s">
        <v>31</v>
      </c>
    </row>
    <row r="6039" spans="1:4" x14ac:dyDescent="0.3">
      <c r="A6039" t="s">
        <v>29</v>
      </c>
      <c r="B6039" t="s">
        <v>17</v>
      </c>
      <c r="C6039" t="s">
        <v>2</v>
      </c>
      <c r="D6039" t="s">
        <v>31</v>
      </c>
    </row>
    <row r="6040" spans="1:4" x14ac:dyDescent="0.3">
      <c r="A6040" t="s">
        <v>27</v>
      </c>
      <c r="B6040" t="s">
        <v>17</v>
      </c>
      <c r="C6040" t="s">
        <v>2</v>
      </c>
      <c r="D6040" t="s">
        <v>31</v>
      </c>
    </row>
    <row r="6041" spans="1:4" x14ac:dyDescent="0.3">
      <c r="A6041" t="s">
        <v>27</v>
      </c>
      <c r="B6041" t="s">
        <v>17</v>
      </c>
      <c r="C6041" t="s">
        <v>2</v>
      </c>
      <c r="D6041" t="s">
        <v>31</v>
      </c>
    </row>
    <row r="6042" spans="1:4" x14ac:dyDescent="0.3">
      <c r="A6042" t="s">
        <v>29</v>
      </c>
      <c r="B6042" t="s">
        <v>14</v>
      </c>
      <c r="C6042" t="s">
        <v>10</v>
      </c>
      <c r="D6042" t="s">
        <v>31</v>
      </c>
    </row>
    <row r="6043" spans="1:4" x14ac:dyDescent="0.3">
      <c r="A6043" t="s">
        <v>29</v>
      </c>
      <c r="B6043" t="s">
        <v>14</v>
      </c>
      <c r="C6043" t="s">
        <v>10</v>
      </c>
      <c r="D6043" t="s">
        <v>31</v>
      </c>
    </row>
    <row r="6044" spans="1:4" x14ac:dyDescent="0.3">
      <c r="A6044" t="s">
        <v>29</v>
      </c>
      <c r="B6044" t="s">
        <v>14</v>
      </c>
      <c r="C6044" t="s">
        <v>10</v>
      </c>
      <c r="D6044" t="s">
        <v>30</v>
      </c>
    </row>
    <row r="6045" spans="1:4" x14ac:dyDescent="0.3">
      <c r="A6045" t="s">
        <v>29</v>
      </c>
      <c r="B6045" t="s">
        <v>14</v>
      </c>
      <c r="C6045" t="s">
        <v>7</v>
      </c>
      <c r="D6045" t="s">
        <v>31</v>
      </c>
    </row>
    <row r="6046" spans="1:4" x14ac:dyDescent="0.3">
      <c r="A6046" t="s">
        <v>27</v>
      </c>
      <c r="B6046" t="s">
        <v>14</v>
      </c>
      <c r="C6046" t="s">
        <v>7</v>
      </c>
      <c r="D6046" t="s">
        <v>30</v>
      </c>
    </row>
    <row r="6047" spans="1:4" x14ac:dyDescent="0.3">
      <c r="A6047" t="s">
        <v>27</v>
      </c>
      <c r="B6047" t="s">
        <v>14</v>
      </c>
      <c r="C6047" t="s">
        <v>7</v>
      </c>
      <c r="D6047" t="s">
        <v>31</v>
      </c>
    </row>
    <row r="6048" spans="1:4" x14ac:dyDescent="0.3">
      <c r="A6048" t="s">
        <v>27</v>
      </c>
      <c r="B6048" t="s">
        <v>14</v>
      </c>
      <c r="C6048" t="s">
        <v>7</v>
      </c>
      <c r="D6048" t="s">
        <v>31</v>
      </c>
    </row>
    <row r="6049" spans="1:4" x14ac:dyDescent="0.3">
      <c r="A6049" t="s">
        <v>29</v>
      </c>
      <c r="B6049" t="s">
        <v>14</v>
      </c>
      <c r="C6049" t="s">
        <v>7</v>
      </c>
      <c r="D6049" t="s">
        <v>31</v>
      </c>
    </row>
    <row r="6050" spans="1:4" x14ac:dyDescent="0.3">
      <c r="A6050" t="s">
        <v>27</v>
      </c>
      <c r="B6050" t="s">
        <v>20</v>
      </c>
      <c r="C6050" t="s">
        <v>2</v>
      </c>
      <c r="D6050" t="s">
        <v>31</v>
      </c>
    </row>
    <row r="6051" spans="1:4" x14ac:dyDescent="0.3">
      <c r="A6051" t="s">
        <v>27</v>
      </c>
      <c r="B6051" t="s">
        <v>20</v>
      </c>
      <c r="C6051" t="s">
        <v>10</v>
      </c>
      <c r="D6051" t="s">
        <v>31</v>
      </c>
    </row>
    <row r="6052" spans="1:4" x14ac:dyDescent="0.3">
      <c r="A6052" t="s">
        <v>27</v>
      </c>
      <c r="B6052" t="s">
        <v>17</v>
      </c>
      <c r="C6052" t="s">
        <v>10</v>
      </c>
      <c r="D6052" t="s">
        <v>31</v>
      </c>
    </row>
    <row r="6053" spans="1:4" x14ac:dyDescent="0.3">
      <c r="A6053" t="s">
        <v>29</v>
      </c>
      <c r="B6053" t="s">
        <v>17</v>
      </c>
      <c r="C6053" t="s">
        <v>10</v>
      </c>
      <c r="D6053" t="s">
        <v>31</v>
      </c>
    </row>
    <row r="6054" spans="1:4" x14ac:dyDescent="0.3">
      <c r="A6054" t="s">
        <v>29</v>
      </c>
      <c r="B6054" t="s">
        <v>17</v>
      </c>
      <c r="C6054" t="s">
        <v>10</v>
      </c>
      <c r="D6054" t="s">
        <v>31</v>
      </c>
    </row>
    <row r="6055" spans="1:4" x14ac:dyDescent="0.3">
      <c r="A6055" t="s">
        <v>27</v>
      </c>
      <c r="B6055" t="s">
        <v>17</v>
      </c>
      <c r="C6055" t="s">
        <v>10</v>
      </c>
      <c r="D6055" t="s">
        <v>31</v>
      </c>
    </row>
    <row r="6056" spans="1:4" x14ac:dyDescent="0.3">
      <c r="A6056" t="s">
        <v>28</v>
      </c>
      <c r="B6056" t="s">
        <v>17</v>
      </c>
      <c r="C6056" t="s">
        <v>10</v>
      </c>
      <c r="D6056" t="s">
        <v>31</v>
      </c>
    </row>
    <row r="6057" spans="1:4" x14ac:dyDescent="0.3">
      <c r="A6057" t="s">
        <v>27</v>
      </c>
      <c r="B6057" t="s">
        <v>17</v>
      </c>
      <c r="C6057" t="s">
        <v>10</v>
      </c>
      <c r="D6057" t="s">
        <v>31</v>
      </c>
    </row>
    <row r="6058" spans="1:4" x14ac:dyDescent="0.3">
      <c r="A6058" t="s">
        <v>27</v>
      </c>
      <c r="B6058" t="s">
        <v>17</v>
      </c>
      <c r="C6058" t="s">
        <v>10</v>
      </c>
      <c r="D6058" t="s">
        <v>31</v>
      </c>
    </row>
    <row r="6059" spans="1:4" x14ac:dyDescent="0.3">
      <c r="A6059" t="s">
        <v>27</v>
      </c>
      <c r="B6059" t="s">
        <v>17</v>
      </c>
      <c r="C6059" t="s">
        <v>10</v>
      </c>
      <c r="D6059" t="s">
        <v>31</v>
      </c>
    </row>
    <row r="6060" spans="1:4" x14ac:dyDescent="0.3">
      <c r="A6060" t="s">
        <v>27</v>
      </c>
      <c r="B6060" t="s">
        <v>17</v>
      </c>
      <c r="C6060" t="s">
        <v>10</v>
      </c>
      <c r="D6060" t="s">
        <v>30</v>
      </c>
    </row>
    <row r="6061" spans="1:4" x14ac:dyDescent="0.3">
      <c r="A6061" t="s">
        <v>29</v>
      </c>
      <c r="B6061" t="s">
        <v>17</v>
      </c>
      <c r="C6061" t="s">
        <v>10</v>
      </c>
      <c r="D6061" t="s">
        <v>31</v>
      </c>
    </row>
    <row r="6062" spans="1:4" x14ac:dyDescent="0.3">
      <c r="A6062" t="s">
        <v>27</v>
      </c>
      <c r="B6062" t="s">
        <v>17</v>
      </c>
      <c r="C6062" t="s">
        <v>10</v>
      </c>
      <c r="D6062" t="s">
        <v>31</v>
      </c>
    </row>
    <row r="6063" spans="1:4" x14ac:dyDescent="0.3">
      <c r="A6063" t="s">
        <v>27</v>
      </c>
      <c r="B6063" t="s">
        <v>17</v>
      </c>
      <c r="C6063" t="s">
        <v>2</v>
      </c>
      <c r="D6063" t="s">
        <v>31</v>
      </c>
    </row>
    <row r="6064" spans="1:4" x14ac:dyDescent="0.3">
      <c r="A6064" t="s">
        <v>27</v>
      </c>
      <c r="B6064" t="s">
        <v>17</v>
      </c>
      <c r="C6064" t="s">
        <v>2</v>
      </c>
      <c r="D6064" t="s">
        <v>31</v>
      </c>
    </row>
    <row r="6065" spans="1:4" x14ac:dyDescent="0.3">
      <c r="A6065" t="s">
        <v>27</v>
      </c>
      <c r="B6065" t="s">
        <v>17</v>
      </c>
      <c r="C6065" t="s">
        <v>2</v>
      </c>
      <c r="D6065" t="s">
        <v>30</v>
      </c>
    </row>
    <row r="6066" spans="1:4" x14ac:dyDescent="0.3">
      <c r="A6066" t="s">
        <v>27</v>
      </c>
      <c r="B6066" t="s">
        <v>20</v>
      </c>
      <c r="C6066" t="s">
        <v>2</v>
      </c>
      <c r="D6066" t="s">
        <v>31</v>
      </c>
    </row>
    <row r="6067" spans="1:4" x14ac:dyDescent="0.3">
      <c r="A6067" t="s">
        <v>27</v>
      </c>
      <c r="B6067" t="s">
        <v>20</v>
      </c>
      <c r="C6067" t="s">
        <v>2</v>
      </c>
      <c r="D6067" t="s">
        <v>31</v>
      </c>
    </row>
    <row r="6068" spans="1:4" x14ac:dyDescent="0.3">
      <c r="A6068" t="s">
        <v>27</v>
      </c>
      <c r="B6068" t="s">
        <v>20</v>
      </c>
      <c r="C6068" t="s">
        <v>2</v>
      </c>
      <c r="D6068" t="s">
        <v>30</v>
      </c>
    </row>
    <row r="6069" spans="1:4" x14ac:dyDescent="0.3">
      <c r="A6069" t="s">
        <v>29</v>
      </c>
      <c r="B6069" t="s">
        <v>20</v>
      </c>
      <c r="C6069" t="s">
        <v>2</v>
      </c>
      <c r="D6069" t="s">
        <v>31</v>
      </c>
    </row>
    <row r="6070" spans="1:4" x14ac:dyDescent="0.3">
      <c r="A6070" t="s">
        <v>27</v>
      </c>
      <c r="B6070" t="s">
        <v>20</v>
      </c>
      <c r="C6070" t="s">
        <v>2</v>
      </c>
      <c r="D6070" t="s">
        <v>31</v>
      </c>
    </row>
    <row r="6071" spans="1:4" x14ac:dyDescent="0.3">
      <c r="A6071" t="s">
        <v>29</v>
      </c>
      <c r="B6071" t="s">
        <v>20</v>
      </c>
      <c r="C6071" t="s">
        <v>2</v>
      </c>
      <c r="D6071" t="s">
        <v>31</v>
      </c>
    </row>
    <row r="6072" spans="1:4" x14ac:dyDescent="0.3">
      <c r="A6072" t="s">
        <v>27</v>
      </c>
      <c r="B6072" t="s">
        <v>20</v>
      </c>
      <c r="C6072" t="s">
        <v>10</v>
      </c>
      <c r="D6072" t="s">
        <v>31</v>
      </c>
    </row>
    <row r="6073" spans="1:4" x14ac:dyDescent="0.3">
      <c r="A6073" t="s">
        <v>27</v>
      </c>
      <c r="B6073" t="s">
        <v>17</v>
      </c>
      <c r="C6073" t="s">
        <v>2</v>
      </c>
      <c r="D6073" t="s">
        <v>31</v>
      </c>
    </row>
    <row r="6074" spans="1:4" x14ac:dyDescent="0.3">
      <c r="A6074" t="s">
        <v>27</v>
      </c>
      <c r="B6074" t="s">
        <v>17</v>
      </c>
      <c r="C6074" t="s">
        <v>2</v>
      </c>
      <c r="D6074" t="s">
        <v>30</v>
      </c>
    </row>
    <row r="6075" spans="1:4" x14ac:dyDescent="0.3">
      <c r="A6075" t="s">
        <v>29</v>
      </c>
      <c r="B6075" t="s">
        <v>17</v>
      </c>
      <c r="C6075" t="s">
        <v>2</v>
      </c>
      <c r="D6075" t="s">
        <v>31</v>
      </c>
    </row>
    <row r="6076" spans="1:4" x14ac:dyDescent="0.3">
      <c r="A6076" t="s">
        <v>27</v>
      </c>
      <c r="B6076" t="s">
        <v>17</v>
      </c>
      <c r="C6076" t="s">
        <v>2</v>
      </c>
      <c r="D6076" t="s">
        <v>31</v>
      </c>
    </row>
    <row r="6077" spans="1:4" x14ac:dyDescent="0.3">
      <c r="A6077" t="s">
        <v>27</v>
      </c>
      <c r="B6077" t="s">
        <v>17</v>
      </c>
      <c r="C6077" t="s">
        <v>2</v>
      </c>
      <c r="D6077" t="s">
        <v>31</v>
      </c>
    </row>
    <row r="6078" spans="1:4" x14ac:dyDescent="0.3">
      <c r="A6078" t="s">
        <v>29</v>
      </c>
      <c r="B6078" t="s">
        <v>17</v>
      </c>
      <c r="C6078" t="s">
        <v>10</v>
      </c>
      <c r="D6078" t="s">
        <v>30</v>
      </c>
    </row>
    <row r="6079" spans="1:4" x14ac:dyDescent="0.3">
      <c r="A6079" t="s">
        <v>27</v>
      </c>
      <c r="B6079" t="s">
        <v>17</v>
      </c>
      <c r="C6079" t="s">
        <v>10</v>
      </c>
      <c r="D6079" t="s">
        <v>31</v>
      </c>
    </row>
    <row r="6080" spans="1:4" x14ac:dyDescent="0.3">
      <c r="A6080" t="s">
        <v>29</v>
      </c>
      <c r="B6080" t="s">
        <v>17</v>
      </c>
      <c r="C6080" t="s">
        <v>10</v>
      </c>
      <c r="D6080" t="s">
        <v>31</v>
      </c>
    </row>
    <row r="6081" spans="1:4" x14ac:dyDescent="0.3">
      <c r="A6081" t="s">
        <v>27</v>
      </c>
      <c r="B6081" t="s">
        <v>17</v>
      </c>
      <c r="C6081" t="s">
        <v>10</v>
      </c>
      <c r="D6081" t="s">
        <v>31</v>
      </c>
    </row>
    <row r="6082" spans="1:4" x14ac:dyDescent="0.3">
      <c r="A6082" t="s">
        <v>27</v>
      </c>
      <c r="B6082" t="s">
        <v>14</v>
      </c>
      <c r="C6082" t="s">
        <v>6</v>
      </c>
      <c r="D6082" t="s">
        <v>31</v>
      </c>
    </row>
    <row r="6083" spans="1:4" x14ac:dyDescent="0.3">
      <c r="A6083" t="s">
        <v>27</v>
      </c>
      <c r="B6083" t="s">
        <v>14</v>
      </c>
      <c r="C6083" t="s">
        <v>6</v>
      </c>
      <c r="D6083" t="s">
        <v>31</v>
      </c>
    </row>
    <row r="6084" spans="1:4" x14ac:dyDescent="0.3">
      <c r="A6084" t="s">
        <v>29</v>
      </c>
      <c r="B6084" t="s">
        <v>20</v>
      </c>
      <c r="C6084" t="s">
        <v>10</v>
      </c>
      <c r="D6084" t="s">
        <v>31</v>
      </c>
    </row>
    <row r="6085" spans="1:4" x14ac:dyDescent="0.3">
      <c r="A6085" t="s">
        <v>27</v>
      </c>
      <c r="B6085" t="s">
        <v>20</v>
      </c>
      <c r="C6085" t="s">
        <v>10</v>
      </c>
      <c r="D6085" t="s">
        <v>31</v>
      </c>
    </row>
    <row r="6086" spans="1:4" x14ac:dyDescent="0.3">
      <c r="A6086" t="s">
        <v>27</v>
      </c>
      <c r="B6086" t="s">
        <v>20</v>
      </c>
      <c r="C6086" t="s">
        <v>10</v>
      </c>
      <c r="D6086" t="s">
        <v>31</v>
      </c>
    </row>
    <row r="6087" spans="1:4" x14ac:dyDescent="0.3">
      <c r="A6087" t="s">
        <v>27</v>
      </c>
      <c r="B6087" t="s">
        <v>20</v>
      </c>
      <c r="C6087" t="s">
        <v>10</v>
      </c>
      <c r="D6087" t="s">
        <v>31</v>
      </c>
    </row>
    <row r="6088" spans="1:4" x14ac:dyDescent="0.3">
      <c r="A6088" t="s">
        <v>27</v>
      </c>
      <c r="B6088" t="s">
        <v>20</v>
      </c>
      <c r="C6088" t="s">
        <v>10</v>
      </c>
      <c r="D6088" t="s">
        <v>31</v>
      </c>
    </row>
    <row r="6089" spans="1:4" x14ac:dyDescent="0.3">
      <c r="A6089" t="s">
        <v>27</v>
      </c>
      <c r="B6089" t="s">
        <v>17</v>
      </c>
      <c r="C6089" t="s">
        <v>6</v>
      </c>
      <c r="D6089" t="s">
        <v>31</v>
      </c>
    </row>
    <row r="6090" spans="1:4" x14ac:dyDescent="0.3">
      <c r="A6090" t="s">
        <v>29</v>
      </c>
      <c r="B6090" t="s">
        <v>17</v>
      </c>
      <c r="C6090" t="s">
        <v>6</v>
      </c>
      <c r="D6090" t="s">
        <v>31</v>
      </c>
    </row>
    <row r="6091" spans="1:4" x14ac:dyDescent="0.3">
      <c r="A6091" t="s">
        <v>29</v>
      </c>
      <c r="B6091" t="s">
        <v>17</v>
      </c>
      <c r="C6091" t="s">
        <v>2</v>
      </c>
      <c r="D6091" t="s">
        <v>31</v>
      </c>
    </row>
    <row r="6092" spans="1:4" x14ac:dyDescent="0.3">
      <c r="A6092" t="s">
        <v>27</v>
      </c>
      <c r="B6092" t="s">
        <v>17</v>
      </c>
      <c r="C6092" t="s">
        <v>2</v>
      </c>
      <c r="D6092" t="s">
        <v>31</v>
      </c>
    </row>
    <row r="6093" spans="1:4" x14ac:dyDescent="0.3">
      <c r="A6093" t="s">
        <v>27</v>
      </c>
      <c r="B6093" t="s">
        <v>17</v>
      </c>
      <c r="C6093" t="s">
        <v>2</v>
      </c>
      <c r="D6093" t="s">
        <v>31</v>
      </c>
    </row>
    <row r="6094" spans="1:4" x14ac:dyDescent="0.3">
      <c r="A6094" t="s">
        <v>29</v>
      </c>
      <c r="B6094" t="s">
        <v>17</v>
      </c>
      <c r="C6094" t="s">
        <v>2</v>
      </c>
      <c r="D6094" t="s">
        <v>31</v>
      </c>
    </row>
    <row r="6095" spans="1:4" x14ac:dyDescent="0.3">
      <c r="A6095" t="s">
        <v>29</v>
      </c>
      <c r="B6095" t="s">
        <v>17</v>
      </c>
      <c r="C6095" t="s">
        <v>2</v>
      </c>
      <c r="D6095" t="s">
        <v>31</v>
      </c>
    </row>
    <row r="6096" spans="1:4" x14ac:dyDescent="0.3">
      <c r="A6096" t="s">
        <v>29</v>
      </c>
      <c r="B6096" t="s">
        <v>14</v>
      </c>
      <c r="C6096" t="s">
        <v>10</v>
      </c>
      <c r="D6096" t="s">
        <v>31</v>
      </c>
    </row>
    <row r="6097" spans="1:4" x14ac:dyDescent="0.3">
      <c r="A6097" t="s">
        <v>27</v>
      </c>
      <c r="B6097" t="s">
        <v>17</v>
      </c>
      <c r="C6097" t="s">
        <v>10</v>
      </c>
      <c r="D6097" t="s">
        <v>31</v>
      </c>
    </row>
    <row r="6098" spans="1:4" x14ac:dyDescent="0.3">
      <c r="A6098" t="s">
        <v>27</v>
      </c>
      <c r="B6098" t="s">
        <v>17</v>
      </c>
      <c r="C6098" t="s">
        <v>10</v>
      </c>
      <c r="D6098" t="s">
        <v>31</v>
      </c>
    </row>
    <row r="6099" spans="1:4" x14ac:dyDescent="0.3">
      <c r="A6099" t="s">
        <v>27</v>
      </c>
      <c r="B6099" t="s">
        <v>16</v>
      </c>
      <c r="C6099" t="s">
        <v>6</v>
      </c>
      <c r="D6099" t="s">
        <v>31</v>
      </c>
    </row>
    <row r="6100" spans="1:4" x14ac:dyDescent="0.3">
      <c r="A6100" t="s">
        <v>27</v>
      </c>
      <c r="B6100" t="s">
        <v>16</v>
      </c>
      <c r="C6100" t="s">
        <v>6</v>
      </c>
      <c r="D6100" t="s">
        <v>31</v>
      </c>
    </row>
    <row r="6101" spans="1:4" x14ac:dyDescent="0.3">
      <c r="A6101" t="s">
        <v>27</v>
      </c>
      <c r="B6101" t="s">
        <v>12</v>
      </c>
      <c r="C6101" t="s">
        <v>10</v>
      </c>
      <c r="D6101" t="s">
        <v>31</v>
      </c>
    </row>
    <row r="6102" spans="1:4" x14ac:dyDescent="0.3">
      <c r="A6102" t="s">
        <v>27</v>
      </c>
      <c r="B6102" t="s">
        <v>12</v>
      </c>
      <c r="C6102" t="s">
        <v>10</v>
      </c>
      <c r="D6102" t="s">
        <v>31</v>
      </c>
    </row>
    <row r="6103" spans="1:4" x14ac:dyDescent="0.3">
      <c r="A6103" t="s">
        <v>29</v>
      </c>
      <c r="B6103" t="s">
        <v>12</v>
      </c>
      <c r="C6103" t="s">
        <v>10</v>
      </c>
      <c r="D6103" t="s">
        <v>31</v>
      </c>
    </row>
    <row r="6104" spans="1:4" x14ac:dyDescent="0.3">
      <c r="A6104" t="s">
        <v>27</v>
      </c>
      <c r="B6104" t="s">
        <v>12</v>
      </c>
      <c r="C6104" t="s">
        <v>10</v>
      </c>
      <c r="D6104" t="s">
        <v>31</v>
      </c>
    </row>
    <row r="6105" spans="1:4" x14ac:dyDescent="0.3">
      <c r="A6105" t="s">
        <v>29</v>
      </c>
      <c r="B6105" t="s">
        <v>12</v>
      </c>
      <c r="C6105" t="s">
        <v>10</v>
      </c>
      <c r="D6105" t="s">
        <v>31</v>
      </c>
    </row>
    <row r="6106" spans="1:4" x14ac:dyDescent="0.3">
      <c r="A6106" t="s">
        <v>29</v>
      </c>
      <c r="B6106" t="s">
        <v>13</v>
      </c>
      <c r="C6106" t="s">
        <v>6</v>
      </c>
      <c r="D6106" t="s">
        <v>30</v>
      </c>
    </row>
    <row r="6107" spans="1:4" x14ac:dyDescent="0.3">
      <c r="A6107" t="s">
        <v>29</v>
      </c>
      <c r="B6107" t="s">
        <v>13</v>
      </c>
      <c r="C6107" t="s">
        <v>6</v>
      </c>
      <c r="D6107" t="s">
        <v>31</v>
      </c>
    </row>
    <row r="6108" spans="1:4" x14ac:dyDescent="0.3">
      <c r="A6108" t="s">
        <v>29</v>
      </c>
      <c r="B6108" t="s">
        <v>13</v>
      </c>
      <c r="C6108" t="s">
        <v>6</v>
      </c>
      <c r="D6108" t="s">
        <v>31</v>
      </c>
    </row>
    <row r="6109" spans="1:4" x14ac:dyDescent="0.3">
      <c r="A6109" t="s">
        <v>29</v>
      </c>
      <c r="B6109" t="s">
        <v>13</v>
      </c>
      <c r="C6109" t="s">
        <v>6</v>
      </c>
      <c r="D6109" t="s">
        <v>31</v>
      </c>
    </row>
    <row r="6110" spans="1:4" x14ac:dyDescent="0.3">
      <c r="A6110" t="s">
        <v>27</v>
      </c>
      <c r="B6110" t="s">
        <v>20</v>
      </c>
      <c r="C6110" t="s">
        <v>4</v>
      </c>
      <c r="D6110" t="s">
        <v>31</v>
      </c>
    </row>
    <row r="6111" spans="1:4" x14ac:dyDescent="0.3">
      <c r="A6111" t="s">
        <v>28</v>
      </c>
      <c r="B6111" t="s">
        <v>20</v>
      </c>
      <c r="C6111" t="s">
        <v>4</v>
      </c>
      <c r="D6111" t="s">
        <v>30</v>
      </c>
    </row>
    <row r="6112" spans="1:4" x14ac:dyDescent="0.3">
      <c r="A6112" t="s">
        <v>29</v>
      </c>
      <c r="B6112" t="s">
        <v>20</v>
      </c>
      <c r="C6112" t="s">
        <v>2</v>
      </c>
      <c r="D6112" t="s">
        <v>31</v>
      </c>
    </row>
    <row r="6113" spans="1:4" x14ac:dyDescent="0.3">
      <c r="A6113" t="s">
        <v>29</v>
      </c>
      <c r="B6113" t="s">
        <v>20</v>
      </c>
      <c r="C6113" t="s">
        <v>2</v>
      </c>
      <c r="D6113" t="s">
        <v>31</v>
      </c>
    </row>
    <row r="6114" spans="1:4" x14ac:dyDescent="0.3">
      <c r="A6114" t="s">
        <v>29</v>
      </c>
      <c r="B6114" t="s">
        <v>20</v>
      </c>
      <c r="C6114" t="s">
        <v>2</v>
      </c>
      <c r="D6114" t="s">
        <v>31</v>
      </c>
    </row>
    <row r="6115" spans="1:4" x14ac:dyDescent="0.3">
      <c r="A6115" t="s">
        <v>29</v>
      </c>
      <c r="B6115" t="s">
        <v>20</v>
      </c>
      <c r="C6115" t="s">
        <v>2</v>
      </c>
      <c r="D6115" t="s">
        <v>31</v>
      </c>
    </row>
    <row r="6116" spans="1:4" x14ac:dyDescent="0.3">
      <c r="A6116" t="s">
        <v>29</v>
      </c>
      <c r="B6116" t="s">
        <v>15</v>
      </c>
      <c r="C6116" t="s">
        <v>2</v>
      </c>
      <c r="D6116" t="s">
        <v>30</v>
      </c>
    </row>
    <row r="6117" spans="1:4" x14ac:dyDescent="0.3">
      <c r="A6117" t="s">
        <v>29</v>
      </c>
      <c r="B6117" t="s">
        <v>12</v>
      </c>
      <c r="C6117" t="s">
        <v>6</v>
      </c>
      <c r="D6117" t="s">
        <v>31</v>
      </c>
    </row>
    <row r="6118" spans="1:4" x14ac:dyDescent="0.3">
      <c r="A6118" t="s">
        <v>29</v>
      </c>
      <c r="B6118" t="s">
        <v>12</v>
      </c>
      <c r="C6118" t="s">
        <v>6</v>
      </c>
      <c r="D6118" t="s">
        <v>31</v>
      </c>
    </row>
    <row r="6119" spans="1:4" x14ac:dyDescent="0.3">
      <c r="A6119" t="s">
        <v>27</v>
      </c>
      <c r="B6119" t="s">
        <v>12</v>
      </c>
      <c r="C6119" t="s">
        <v>4</v>
      </c>
      <c r="D6119" t="s">
        <v>31</v>
      </c>
    </row>
    <row r="6120" spans="1:4" x14ac:dyDescent="0.3">
      <c r="A6120" t="s">
        <v>28</v>
      </c>
      <c r="B6120" t="s">
        <v>12</v>
      </c>
      <c r="C6120" t="s">
        <v>4</v>
      </c>
      <c r="D6120" t="s">
        <v>31</v>
      </c>
    </row>
    <row r="6121" spans="1:4" x14ac:dyDescent="0.3">
      <c r="A6121" t="s">
        <v>27</v>
      </c>
      <c r="B6121" t="s">
        <v>17</v>
      </c>
      <c r="C6121" t="s">
        <v>2</v>
      </c>
      <c r="D6121" t="s">
        <v>31</v>
      </c>
    </row>
    <row r="6122" spans="1:4" x14ac:dyDescent="0.3">
      <c r="A6122" t="s">
        <v>29</v>
      </c>
      <c r="B6122" t="s">
        <v>17</v>
      </c>
      <c r="C6122" t="s">
        <v>2</v>
      </c>
      <c r="D6122" t="s">
        <v>31</v>
      </c>
    </row>
    <row r="6123" spans="1:4" x14ac:dyDescent="0.3">
      <c r="A6123" t="s">
        <v>27</v>
      </c>
      <c r="B6123" t="s">
        <v>17</v>
      </c>
      <c r="C6123" t="s">
        <v>2</v>
      </c>
      <c r="D6123" t="s">
        <v>31</v>
      </c>
    </row>
    <row r="6124" spans="1:4" x14ac:dyDescent="0.3">
      <c r="A6124" t="s">
        <v>27</v>
      </c>
      <c r="B6124" t="s">
        <v>17</v>
      </c>
      <c r="C6124" t="s">
        <v>2</v>
      </c>
      <c r="D6124" t="s">
        <v>31</v>
      </c>
    </row>
    <row r="6125" spans="1:4" x14ac:dyDescent="0.3">
      <c r="A6125" t="s">
        <v>27</v>
      </c>
      <c r="B6125" t="s">
        <v>17</v>
      </c>
      <c r="C6125" t="s">
        <v>2</v>
      </c>
      <c r="D6125" t="s">
        <v>31</v>
      </c>
    </row>
    <row r="6126" spans="1:4" x14ac:dyDescent="0.3">
      <c r="A6126" t="s">
        <v>27</v>
      </c>
      <c r="B6126" t="s">
        <v>17</v>
      </c>
      <c r="C6126" t="s">
        <v>2</v>
      </c>
      <c r="D6126" t="s">
        <v>31</v>
      </c>
    </row>
    <row r="6127" spans="1:4" x14ac:dyDescent="0.3">
      <c r="A6127" t="s">
        <v>27</v>
      </c>
      <c r="B6127" t="s">
        <v>17</v>
      </c>
      <c r="C6127" t="s">
        <v>2</v>
      </c>
      <c r="D6127" t="s">
        <v>31</v>
      </c>
    </row>
    <row r="6128" spans="1:4" x14ac:dyDescent="0.3">
      <c r="A6128" t="s">
        <v>29</v>
      </c>
      <c r="B6128" t="s">
        <v>17</v>
      </c>
      <c r="C6128" t="s">
        <v>2</v>
      </c>
      <c r="D6128" t="s">
        <v>31</v>
      </c>
    </row>
    <row r="6129" spans="1:4" x14ac:dyDescent="0.3">
      <c r="A6129" t="s">
        <v>27</v>
      </c>
      <c r="B6129" t="s">
        <v>17</v>
      </c>
      <c r="C6129" t="s">
        <v>2</v>
      </c>
      <c r="D6129" t="s">
        <v>31</v>
      </c>
    </row>
    <row r="6130" spans="1:4" x14ac:dyDescent="0.3">
      <c r="A6130" t="s">
        <v>27</v>
      </c>
      <c r="B6130" t="s">
        <v>17</v>
      </c>
      <c r="C6130" t="s">
        <v>2</v>
      </c>
      <c r="D6130" t="s">
        <v>30</v>
      </c>
    </row>
    <row r="6131" spans="1:4" x14ac:dyDescent="0.3">
      <c r="A6131" t="s">
        <v>27</v>
      </c>
      <c r="B6131" t="s">
        <v>17</v>
      </c>
      <c r="C6131" t="s">
        <v>2</v>
      </c>
      <c r="D6131" t="s">
        <v>31</v>
      </c>
    </row>
    <row r="6132" spans="1:4" x14ac:dyDescent="0.3">
      <c r="A6132" t="s">
        <v>29</v>
      </c>
      <c r="B6132" t="s">
        <v>17</v>
      </c>
      <c r="C6132" t="s">
        <v>2</v>
      </c>
      <c r="D6132" t="s">
        <v>31</v>
      </c>
    </row>
    <row r="6133" spans="1:4" x14ac:dyDescent="0.3">
      <c r="A6133" t="s">
        <v>29</v>
      </c>
      <c r="B6133" t="s">
        <v>17</v>
      </c>
      <c r="C6133" t="s">
        <v>2</v>
      </c>
      <c r="D6133" t="s">
        <v>31</v>
      </c>
    </row>
    <row r="6134" spans="1:4" x14ac:dyDescent="0.3">
      <c r="A6134" t="s">
        <v>27</v>
      </c>
      <c r="B6134" t="s">
        <v>17</v>
      </c>
      <c r="C6134" t="s">
        <v>5</v>
      </c>
      <c r="D6134" t="s">
        <v>31</v>
      </c>
    </row>
    <row r="6135" spans="1:4" x14ac:dyDescent="0.3">
      <c r="A6135" t="s">
        <v>27</v>
      </c>
      <c r="B6135" t="s">
        <v>18</v>
      </c>
      <c r="C6135" t="s">
        <v>4</v>
      </c>
      <c r="D6135" t="s">
        <v>31</v>
      </c>
    </row>
    <row r="6136" spans="1:4" x14ac:dyDescent="0.3">
      <c r="A6136" t="s">
        <v>29</v>
      </c>
      <c r="B6136" t="s">
        <v>18</v>
      </c>
      <c r="C6136" t="s">
        <v>4</v>
      </c>
      <c r="D6136" t="s">
        <v>31</v>
      </c>
    </row>
    <row r="6137" spans="1:4" x14ac:dyDescent="0.3">
      <c r="A6137" t="s">
        <v>27</v>
      </c>
      <c r="B6137" t="s">
        <v>18</v>
      </c>
      <c r="C6137" t="s">
        <v>4</v>
      </c>
      <c r="D6137" t="s">
        <v>31</v>
      </c>
    </row>
    <row r="6138" spans="1:4" x14ac:dyDescent="0.3">
      <c r="A6138" t="s">
        <v>29</v>
      </c>
      <c r="B6138" t="s">
        <v>18</v>
      </c>
      <c r="C6138" t="s">
        <v>4</v>
      </c>
      <c r="D6138" t="s">
        <v>30</v>
      </c>
    </row>
    <row r="6139" spans="1:4" x14ac:dyDescent="0.3">
      <c r="A6139" t="s">
        <v>29</v>
      </c>
      <c r="B6139" t="s">
        <v>20</v>
      </c>
      <c r="C6139" t="s">
        <v>2</v>
      </c>
      <c r="D6139" t="s">
        <v>31</v>
      </c>
    </row>
    <row r="6140" spans="1:4" x14ac:dyDescent="0.3">
      <c r="A6140" t="s">
        <v>29</v>
      </c>
      <c r="B6140" t="s">
        <v>20</v>
      </c>
      <c r="C6140" t="s">
        <v>2</v>
      </c>
      <c r="D6140" t="s">
        <v>31</v>
      </c>
    </row>
    <row r="6141" spans="1:4" x14ac:dyDescent="0.3">
      <c r="A6141" t="s">
        <v>27</v>
      </c>
      <c r="B6141" t="s">
        <v>20</v>
      </c>
      <c r="C6141" t="s">
        <v>2</v>
      </c>
      <c r="D6141" t="s">
        <v>31</v>
      </c>
    </row>
    <row r="6142" spans="1:4" x14ac:dyDescent="0.3">
      <c r="A6142" t="s">
        <v>27</v>
      </c>
      <c r="B6142" t="s">
        <v>20</v>
      </c>
      <c r="C6142" t="s">
        <v>5</v>
      </c>
      <c r="D6142" t="s">
        <v>31</v>
      </c>
    </row>
    <row r="6143" spans="1:4" x14ac:dyDescent="0.3">
      <c r="A6143" t="s">
        <v>27</v>
      </c>
      <c r="B6143" t="s">
        <v>17</v>
      </c>
      <c r="C6143" t="s">
        <v>6</v>
      </c>
      <c r="D6143" t="s">
        <v>31</v>
      </c>
    </row>
    <row r="6144" spans="1:4" x14ac:dyDescent="0.3">
      <c r="A6144" t="s">
        <v>28</v>
      </c>
      <c r="B6144" t="s">
        <v>17</v>
      </c>
      <c r="C6144" t="s">
        <v>2</v>
      </c>
      <c r="D6144" t="s">
        <v>31</v>
      </c>
    </row>
    <row r="6145" spans="1:4" x14ac:dyDescent="0.3">
      <c r="A6145" t="s">
        <v>29</v>
      </c>
      <c r="B6145" t="s">
        <v>17</v>
      </c>
      <c r="C6145" t="s">
        <v>2</v>
      </c>
      <c r="D6145" t="s">
        <v>31</v>
      </c>
    </row>
    <row r="6146" spans="1:4" x14ac:dyDescent="0.3">
      <c r="A6146" t="s">
        <v>27</v>
      </c>
      <c r="B6146" t="s">
        <v>17</v>
      </c>
      <c r="C6146" t="s">
        <v>2</v>
      </c>
      <c r="D6146" t="s">
        <v>31</v>
      </c>
    </row>
    <row r="6147" spans="1:4" x14ac:dyDescent="0.3">
      <c r="A6147" t="s">
        <v>27</v>
      </c>
      <c r="B6147" t="s">
        <v>20</v>
      </c>
      <c r="C6147" t="s">
        <v>5</v>
      </c>
      <c r="D6147" t="s">
        <v>31</v>
      </c>
    </row>
    <row r="6148" spans="1:4" x14ac:dyDescent="0.3">
      <c r="A6148" t="s">
        <v>29</v>
      </c>
      <c r="B6148" t="s">
        <v>20</v>
      </c>
      <c r="C6148" t="s">
        <v>5</v>
      </c>
      <c r="D6148" t="s">
        <v>31</v>
      </c>
    </row>
    <row r="6149" spans="1:4" x14ac:dyDescent="0.3">
      <c r="A6149" t="s">
        <v>29</v>
      </c>
      <c r="B6149" t="s">
        <v>18</v>
      </c>
      <c r="C6149" t="s">
        <v>10</v>
      </c>
      <c r="D6149" t="s">
        <v>31</v>
      </c>
    </row>
    <row r="6150" spans="1:4" x14ac:dyDescent="0.3">
      <c r="A6150" t="s">
        <v>27</v>
      </c>
      <c r="B6150" t="s">
        <v>20</v>
      </c>
      <c r="C6150" t="s">
        <v>2</v>
      </c>
      <c r="D6150" t="s">
        <v>31</v>
      </c>
    </row>
    <row r="6151" spans="1:4" x14ac:dyDescent="0.3">
      <c r="A6151" t="s">
        <v>27</v>
      </c>
      <c r="B6151" t="s">
        <v>20</v>
      </c>
      <c r="C6151" t="s">
        <v>2</v>
      </c>
      <c r="D6151" t="s">
        <v>30</v>
      </c>
    </row>
    <row r="6152" spans="1:4" x14ac:dyDescent="0.3">
      <c r="A6152" t="s">
        <v>28</v>
      </c>
      <c r="B6152" t="s">
        <v>20</v>
      </c>
      <c r="C6152" t="s">
        <v>2</v>
      </c>
      <c r="D6152" t="s">
        <v>31</v>
      </c>
    </row>
    <row r="6153" spans="1:4" x14ac:dyDescent="0.3">
      <c r="A6153" t="s">
        <v>29</v>
      </c>
      <c r="B6153" t="s">
        <v>20</v>
      </c>
      <c r="C6153" t="s">
        <v>2</v>
      </c>
      <c r="D6153" t="s">
        <v>31</v>
      </c>
    </row>
    <row r="6154" spans="1:4" x14ac:dyDescent="0.3">
      <c r="A6154" t="s">
        <v>29</v>
      </c>
      <c r="B6154" t="s">
        <v>20</v>
      </c>
      <c r="C6154" t="s">
        <v>2</v>
      </c>
      <c r="D6154" t="s">
        <v>31</v>
      </c>
    </row>
    <row r="6155" spans="1:4" x14ac:dyDescent="0.3">
      <c r="A6155" t="s">
        <v>27</v>
      </c>
      <c r="B6155" t="s">
        <v>20</v>
      </c>
      <c r="C6155" t="s">
        <v>2</v>
      </c>
      <c r="D6155" t="s">
        <v>31</v>
      </c>
    </row>
    <row r="6156" spans="1:4" x14ac:dyDescent="0.3">
      <c r="A6156" t="s">
        <v>29</v>
      </c>
      <c r="B6156" t="s">
        <v>20</v>
      </c>
      <c r="C6156" t="s">
        <v>2</v>
      </c>
      <c r="D6156" t="s">
        <v>31</v>
      </c>
    </row>
    <row r="6157" spans="1:4" x14ac:dyDescent="0.3">
      <c r="A6157" t="s">
        <v>27</v>
      </c>
      <c r="B6157" t="s">
        <v>20</v>
      </c>
      <c r="C6157" t="s">
        <v>2</v>
      </c>
      <c r="D6157" t="s">
        <v>31</v>
      </c>
    </row>
    <row r="6158" spans="1:4" x14ac:dyDescent="0.3">
      <c r="A6158" t="s">
        <v>27</v>
      </c>
      <c r="B6158" t="s">
        <v>20</v>
      </c>
      <c r="C6158" t="s">
        <v>2</v>
      </c>
      <c r="D6158" t="s">
        <v>31</v>
      </c>
    </row>
    <row r="6159" spans="1:4" x14ac:dyDescent="0.3">
      <c r="A6159" t="s">
        <v>27</v>
      </c>
      <c r="B6159" t="s">
        <v>20</v>
      </c>
      <c r="C6159" t="s">
        <v>2</v>
      </c>
      <c r="D6159" t="s">
        <v>31</v>
      </c>
    </row>
    <row r="6160" spans="1:4" x14ac:dyDescent="0.3">
      <c r="A6160" t="s">
        <v>27</v>
      </c>
      <c r="B6160" t="s">
        <v>20</v>
      </c>
      <c r="C6160" t="s">
        <v>2</v>
      </c>
      <c r="D6160" t="s">
        <v>31</v>
      </c>
    </row>
    <row r="6161" spans="1:4" x14ac:dyDescent="0.3">
      <c r="A6161" t="s">
        <v>27</v>
      </c>
      <c r="B6161" t="s">
        <v>20</v>
      </c>
      <c r="C6161" t="s">
        <v>2</v>
      </c>
      <c r="D6161" t="s">
        <v>30</v>
      </c>
    </row>
    <row r="6162" spans="1:4" x14ac:dyDescent="0.3">
      <c r="A6162" t="s">
        <v>27</v>
      </c>
      <c r="B6162" t="s">
        <v>20</v>
      </c>
      <c r="C6162" t="s">
        <v>2</v>
      </c>
      <c r="D6162" t="s">
        <v>31</v>
      </c>
    </row>
    <row r="6163" spans="1:4" x14ac:dyDescent="0.3">
      <c r="A6163" t="s">
        <v>27</v>
      </c>
      <c r="B6163" t="s">
        <v>20</v>
      </c>
      <c r="C6163" t="s">
        <v>2</v>
      </c>
      <c r="D6163" t="s">
        <v>31</v>
      </c>
    </row>
    <row r="6164" spans="1:4" x14ac:dyDescent="0.3">
      <c r="A6164" t="s">
        <v>27</v>
      </c>
      <c r="B6164" t="s">
        <v>15</v>
      </c>
      <c r="C6164" t="s">
        <v>2</v>
      </c>
      <c r="D6164" t="s">
        <v>31</v>
      </c>
    </row>
    <row r="6165" spans="1:4" x14ac:dyDescent="0.3">
      <c r="A6165" t="s">
        <v>29</v>
      </c>
      <c r="B6165" t="s">
        <v>15</v>
      </c>
      <c r="C6165" t="s">
        <v>2</v>
      </c>
      <c r="D6165" t="s">
        <v>31</v>
      </c>
    </row>
    <row r="6166" spans="1:4" x14ac:dyDescent="0.3">
      <c r="A6166" t="s">
        <v>27</v>
      </c>
      <c r="B6166" t="s">
        <v>20</v>
      </c>
      <c r="C6166" t="s">
        <v>10</v>
      </c>
      <c r="D6166" t="s">
        <v>31</v>
      </c>
    </row>
    <row r="6167" spans="1:4" x14ac:dyDescent="0.3">
      <c r="A6167" t="s">
        <v>29</v>
      </c>
      <c r="B6167" t="s">
        <v>20</v>
      </c>
      <c r="C6167" t="s">
        <v>10</v>
      </c>
      <c r="D6167" t="s">
        <v>31</v>
      </c>
    </row>
    <row r="6168" spans="1:4" x14ac:dyDescent="0.3">
      <c r="A6168" t="s">
        <v>27</v>
      </c>
      <c r="B6168" t="s">
        <v>20</v>
      </c>
      <c r="C6168" t="s">
        <v>10</v>
      </c>
      <c r="D6168" t="s">
        <v>31</v>
      </c>
    </row>
    <row r="6169" spans="1:4" x14ac:dyDescent="0.3">
      <c r="A6169" t="s">
        <v>27</v>
      </c>
      <c r="B6169" t="s">
        <v>14</v>
      </c>
      <c r="C6169" t="s">
        <v>2</v>
      </c>
      <c r="D6169" t="s">
        <v>31</v>
      </c>
    </row>
    <row r="6170" spans="1:4" x14ac:dyDescent="0.3">
      <c r="A6170" t="s">
        <v>29</v>
      </c>
      <c r="B6170" t="s">
        <v>14</v>
      </c>
      <c r="C6170" t="s">
        <v>2</v>
      </c>
      <c r="D6170" t="s">
        <v>31</v>
      </c>
    </row>
    <row r="6171" spans="1:4" x14ac:dyDescent="0.3">
      <c r="A6171" t="s">
        <v>27</v>
      </c>
      <c r="B6171" t="s">
        <v>14</v>
      </c>
      <c r="C6171" t="s">
        <v>2</v>
      </c>
      <c r="D6171" t="s">
        <v>31</v>
      </c>
    </row>
    <row r="6172" spans="1:4" x14ac:dyDescent="0.3">
      <c r="A6172" t="s">
        <v>27</v>
      </c>
      <c r="B6172" t="s">
        <v>14</v>
      </c>
      <c r="C6172" t="s">
        <v>2</v>
      </c>
      <c r="D6172" t="s">
        <v>31</v>
      </c>
    </row>
    <row r="6173" spans="1:4" x14ac:dyDescent="0.3">
      <c r="A6173" t="s">
        <v>29</v>
      </c>
      <c r="B6173" t="s">
        <v>14</v>
      </c>
      <c r="C6173" t="s">
        <v>2</v>
      </c>
      <c r="D6173" t="s">
        <v>30</v>
      </c>
    </row>
    <row r="6174" spans="1:4" x14ac:dyDescent="0.3">
      <c r="A6174" t="s">
        <v>29</v>
      </c>
      <c r="B6174" t="s">
        <v>14</v>
      </c>
      <c r="C6174" t="s">
        <v>10</v>
      </c>
      <c r="D6174" t="s">
        <v>31</v>
      </c>
    </row>
    <row r="6175" spans="1:4" x14ac:dyDescent="0.3">
      <c r="A6175" t="s">
        <v>27</v>
      </c>
      <c r="B6175" t="s">
        <v>14</v>
      </c>
      <c r="C6175" t="s">
        <v>10</v>
      </c>
      <c r="D6175" t="s">
        <v>31</v>
      </c>
    </row>
    <row r="6176" spans="1:4" x14ac:dyDescent="0.3">
      <c r="A6176" t="s">
        <v>27</v>
      </c>
      <c r="B6176" t="s">
        <v>12</v>
      </c>
      <c r="C6176" t="s">
        <v>4</v>
      </c>
      <c r="D6176" t="s">
        <v>31</v>
      </c>
    </row>
    <row r="6177" spans="1:4" x14ac:dyDescent="0.3">
      <c r="A6177" t="s">
        <v>29</v>
      </c>
      <c r="B6177" t="s">
        <v>20</v>
      </c>
      <c r="C6177" t="s">
        <v>5</v>
      </c>
      <c r="D6177" t="s">
        <v>30</v>
      </c>
    </row>
    <row r="6178" spans="1:4" x14ac:dyDescent="0.3">
      <c r="A6178" t="s">
        <v>27</v>
      </c>
      <c r="B6178" t="s">
        <v>20</v>
      </c>
      <c r="C6178" t="s">
        <v>5</v>
      </c>
      <c r="D6178" t="s">
        <v>31</v>
      </c>
    </row>
    <row r="6179" spans="1:4" x14ac:dyDescent="0.3">
      <c r="A6179" t="s">
        <v>29</v>
      </c>
      <c r="B6179" t="s">
        <v>20</v>
      </c>
      <c r="C6179" t="s">
        <v>5</v>
      </c>
      <c r="D6179" t="s">
        <v>31</v>
      </c>
    </row>
    <row r="6180" spans="1:4" x14ac:dyDescent="0.3">
      <c r="A6180" t="s">
        <v>27</v>
      </c>
      <c r="B6180" t="s">
        <v>17</v>
      </c>
      <c r="C6180" t="s">
        <v>10</v>
      </c>
      <c r="D6180" t="s">
        <v>31</v>
      </c>
    </row>
    <row r="6181" spans="1:4" x14ac:dyDescent="0.3">
      <c r="A6181" t="s">
        <v>29</v>
      </c>
      <c r="B6181" t="s">
        <v>17</v>
      </c>
      <c r="C6181" t="s">
        <v>10</v>
      </c>
      <c r="D6181" t="s">
        <v>31</v>
      </c>
    </row>
    <row r="6182" spans="1:4" x14ac:dyDescent="0.3">
      <c r="A6182" t="s">
        <v>27</v>
      </c>
      <c r="B6182" t="s">
        <v>17</v>
      </c>
      <c r="C6182" t="s">
        <v>6</v>
      </c>
      <c r="D6182" t="s">
        <v>30</v>
      </c>
    </row>
    <row r="6183" spans="1:4" x14ac:dyDescent="0.3">
      <c r="A6183" t="s">
        <v>27</v>
      </c>
      <c r="B6183" t="s">
        <v>14</v>
      </c>
      <c r="C6183" t="s">
        <v>2</v>
      </c>
      <c r="D6183" t="s">
        <v>30</v>
      </c>
    </row>
    <row r="6184" spans="1:4" x14ac:dyDescent="0.3">
      <c r="A6184" t="s">
        <v>27</v>
      </c>
      <c r="B6184" t="s">
        <v>14</v>
      </c>
      <c r="C6184" t="s">
        <v>2</v>
      </c>
      <c r="D6184" t="s">
        <v>31</v>
      </c>
    </row>
    <row r="6185" spans="1:4" x14ac:dyDescent="0.3">
      <c r="A6185" t="s">
        <v>27</v>
      </c>
      <c r="B6185" t="s">
        <v>12</v>
      </c>
      <c r="C6185" t="s">
        <v>1</v>
      </c>
      <c r="D6185" t="s">
        <v>31</v>
      </c>
    </row>
    <row r="6186" spans="1:4" x14ac:dyDescent="0.3">
      <c r="A6186" t="s">
        <v>27</v>
      </c>
      <c r="B6186" t="s">
        <v>17</v>
      </c>
      <c r="C6186" t="s">
        <v>10</v>
      </c>
      <c r="D6186" t="s">
        <v>30</v>
      </c>
    </row>
    <row r="6187" spans="1:4" x14ac:dyDescent="0.3">
      <c r="A6187" t="s">
        <v>29</v>
      </c>
      <c r="B6187" t="s">
        <v>20</v>
      </c>
      <c r="C6187" t="s">
        <v>4</v>
      </c>
      <c r="D6187" t="s">
        <v>31</v>
      </c>
    </row>
    <row r="6188" spans="1:4" x14ac:dyDescent="0.3">
      <c r="A6188" t="s">
        <v>27</v>
      </c>
      <c r="B6188" t="s">
        <v>20</v>
      </c>
      <c r="C6188" t="s">
        <v>4</v>
      </c>
      <c r="D6188" t="s">
        <v>31</v>
      </c>
    </row>
    <row r="6189" spans="1:4" x14ac:dyDescent="0.3">
      <c r="A6189" t="s">
        <v>27</v>
      </c>
      <c r="B6189" t="s">
        <v>20</v>
      </c>
      <c r="C6189" t="s">
        <v>4</v>
      </c>
      <c r="D6189" t="s">
        <v>30</v>
      </c>
    </row>
    <row r="6190" spans="1:4" x14ac:dyDescent="0.3">
      <c r="A6190" t="s">
        <v>27</v>
      </c>
      <c r="B6190" t="s">
        <v>20</v>
      </c>
      <c r="C6190" t="s">
        <v>4</v>
      </c>
      <c r="D6190" t="s">
        <v>31</v>
      </c>
    </row>
    <row r="6191" spans="1:4" x14ac:dyDescent="0.3">
      <c r="A6191" t="s">
        <v>27</v>
      </c>
      <c r="B6191" t="s">
        <v>20</v>
      </c>
      <c r="C6191" t="s">
        <v>4</v>
      </c>
      <c r="D6191" t="s">
        <v>31</v>
      </c>
    </row>
    <row r="6192" spans="1:4" x14ac:dyDescent="0.3">
      <c r="A6192" t="s">
        <v>29</v>
      </c>
      <c r="B6192" t="s">
        <v>20</v>
      </c>
      <c r="C6192" t="s">
        <v>4</v>
      </c>
      <c r="D6192" t="s">
        <v>31</v>
      </c>
    </row>
    <row r="6193" spans="1:4" x14ac:dyDescent="0.3">
      <c r="A6193" t="s">
        <v>27</v>
      </c>
      <c r="B6193" t="s">
        <v>20</v>
      </c>
      <c r="C6193" t="s">
        <v>4</v>
      </c>
      <c r="D6193" t="s">
        <v>31</v>
      </c>
    </row>
    <row r="6194" spans="1:4" x14ac:dyDescent="0.3">
      <c r="A6194" t="s">
        <v>29</v>
      </c>
      <c r="B6194" t="s">
        <v>20</v>
      </c>
      <c r="C6194" t="s">
        <v>4</v>
      </c>
      <c r="D6194" t="s">
        <v>31</v>
      </c>
    </row>
    <row r="6195" spans="1:4" x14ac:dyDescent="0.3">
      <c r="A6195" t="s">
        <v>27</v>
      </c>
      <c r="B6195" t="s">
        <v>20</v>
      </c>
      <c r="C6195" t="s">
        <v>4</v>
      </c>
      <c r="D6195" t="s">
        <v>31</v>
      </c>
    </row>
    <row r="6196" spans="1:4" x14ac:dyDescent="0.3">
      <c r="A6196" t="s">
        <v>29</v>
      </c>
      <c r="B6196" t="s">
        <v>14</v>
      </c>
      <c r="C6196" t="s">
        <v>8</v>
      </c>
      <c r="D6196" t="s">
        <v>31</v>
      </c>
    </row>
    <row r="6197" spans="1:4" x14ac:dyDescent="0.3">
      <c r="A6197" t="s">
        <v>29</v>
      </c>
      <c r="B6197" t="s">
        <v>14</v>
      </c>
      <c r="C6197" t="s">
        <v>8</v>
      </c>
      <c r="D6197" t="s">
        <v>31</v>
      </c>
    </row>
    <row r="6198" spans="1:4" x14ac:dyDescent="0.3">
      <c r="A6198" t="s">
        <v>29</v>
      </c>
      <c r="B6198" t="s">
        <v>20</v>
      </c>
      <c r="C6198" t="s">
        <v>4</v>
      </c>
      <c r="D6198" t="s">
        <v>30</v>
      </c>
    </row>
    <row r="6199" spans="1:4" x14ac:dyDescent="0.3">
      <c r="A6199" t="s">
        <v>27</v>
      </c>
      <c r="B6199" t="s">
        <v>20</v>
      </c>
      <c r="C6199" t="s">
        <v>4</v>
      </c>
      <c r="D6199" t="s">
        <v>31</v>
      </c>
    </row>
    <row r="6200" spans="1:4" x14ac:dyDescent="0.3">
      <c r="A6200" t="s">
        <v>27</v>
      </c>
      <c r="B6200" t="s">
        <v>20</v>
      </c>
      <c r="C6200" t="s">
        <v>2</v>
      </c>
      <c r="D6200" t="s">
        <v>30</v>
      </c>
    </row>
    <row r="6201" spans="1:4" x14ac:dyDescent="0.3">
      <c r="A6201" t="s">
        <v>29</v>
      </c>
      <c r="B6201" t="s">
        <v>20</v>
      </c>
      <c r="C6201" t="s">
        <v>2</v>
      </c>
      <c r="D6201" t="s">
        <v>31</v>
      </c>
    </row>
    <row r="6202" spans="1:4" x14ac:dyDescent="0.3">
      <c r="A6202" t="s">
        <v>29</v>
      </c>
      <c r="B6202" t="s">
        <v>20</v>
      </c>
      <c r="C6202" t="s">
        <v>2</v>
      </c>
      <c r="D6202" t="s">
        <v>31</v>
      </c>
    </row>
    <row r="6203" spans="1:4" x14ac:dyDescent="0.3">
      <c r="A6203" t="s">
        <v>29</v>
      </c>
      <c r="B6203" t="s">
        <v>20</v>
      </c>
      <c r="C6203" t="s">
        <v>2</v>
      </c>
      <c r="D6203" t="s">
        <v>31</v>
      </c>
    </row>
    <row r="6204" spans="1:4" x14ac:dyDescent="0.3">
      <c r="A6204" t="s">
        <v>29</v>
      </c>
      <c r="B6204" t="s">
        <v>20</v>
      </c>
      <c r="C6204" t="s">
        <v>2</v>
      </c>
      <c r="D6204" t="s">
        <v>31</v>
      </c>
    </row>
    <row r="6205" spans="1:4" x14ac:dyDescent="0.3">
      <c r="A6205" t="s">
        <v>27</v>
      </c>
      <c r="B6205" t="s">
        <v>20</v>
      </c>
      <c r="C6205" t="s">
        <v>2</v>
      </c>
      <c r="D6205" t="s">
        <v>31</v>
      </c>
    </row>
    <row r="6206" spans="1:4" x14ac:dyDescent="0.3">
      <c r="A6206" t="s">
        <v>27</v>
      </c>
      <c r="B6206" t="s">
        <v>20</v>
      </c>
      <c r="C6206" t="s">
        <v>2</v>
      </c>
      <c r="D6206" t="s">
        <v>31</v>
      </c>
    </row>
    <row r="6207" spans="1:4" x14ac:dyDescent="0.3">
      <c r="A6207" t="s">
        <v>29</v>
      </c>
      <c r="B6207" t="s">
        <v>20</v>
      </c>
      <c r="C6207" t="s">
        <v>2</v>
      </c>
      <c r="D6207" t="s">
        <v>30</v>
      </c>
    </row>
    <row r="6208" spans="1:4" x14ac:dyDescent="0.3">
      <c r="A6208" t="s">
        <v>27</v>
      </c>
      <c r="B6208" t="s">
        <v>20</v>
      </c>
      <c r="C6208" t="s">
        <v>2</v>
      </c>
      <c r="D6208" t="s">
        <v>31</v>
      </c>
    </row>
    <row r="6209" spans="1:4" x14ac:dyDescent="0.3">
      <c r="A6209" t="s">
        <v>27</v>
      </c>
      <c r="B6209" t="s">
        <v>20</v>
      </c>
      <c r="C6209" t="s">
        <v>2</v>
      </c>
      <c r="D6209" t="s">
        <v>31</v>
      </c>
    </row>
    <row r="6210" spans="1:4" x14ac:dyDescent="0.3">
      <c r="A6210" t="s">
        <v>29</v>
      </c>
      <c r="B6210" t="s">
        <v>17</v>
      </c>
      <c r="C6210" t="s">
        <v>10</v>
      </c>
      <c r="D6210" t="s">
        <v>31</v>
      </c>
    </row>
    <row r="6211" spans="1:4" x14ac:dyDescent="0.3">
      <c r="A6211" t="s">
        <v>27</v>
      </c>
      <c r="B6211" t="s">
        <v>17</v>
      </c>
      <c r="C6211" t="s">
        <v>10</v>
      </c>
      <c r="D6211" t="s">
        <v>31</v>
      </c>
    </row>
    <row r="6212" spans="1:4" x14ac:dyDescent="0.3">
      <c r="A6212" t="s">
        <v>27</v>
      </c>
      <c r="B6212" t="s">
        <v>17</v>
      </c>
      <c r="C6212" t="s">
        <v>2</v>
      </c>
      <c r="D6212" t="s">
        <v>31</v>
      </c>
    </row>
    <row r="6213" spans="1:4" x14ac:dyDescent="0.3">
      <c r="A6213" t="s">
        <v>27</v>
      </c>
      <c r="B6213" t="s">
        <v>17</v>
      </c>
      <c r="C6213" t="s">
        <v>2</v>
      </c>
      <c r="D6213" t="s">
        <v>31</v>
      </c>
    </row>
    <row r="6214" spans="1:4" x14ac:dyDescent="0.3">
      <c r="A6214" t="s">
        <v>29</v>
      </c>
      <c r="B6214" t="s">
        <v>17</v>
      </c>
      <c r="C6214" t="s">
        <v>2</v>
      </c>
      <c r="D6214" t="s">
        <v>31</v>
      </c>
    </row>
    <row r="6215" spans="1:4" x14ac:dyDescent="0.3">
      <c r="A6215" t="s">
        <v>27</v>
      </c>
      <c r="B6215" t="s">
        <v>17</v>
      </c>
      <c r="C6215" t="s">
        <v>2</v>
      </c>
      <c r="D6215" t="s">
        <v>31</v>
      </c>
    </row>
    <row r="6216" spans="1:4" x14ac:dyDescent="0.3">
      <c r="A6216" t="s">
        <v>27</v>
      </c>
      <c r="B6216" t="s">
        <v>17</v>
      </c>
      <c r="C6216" t="s">
        <v>2</v>
      </c>
      <c r="D6216" t="s">
        <v>31</v>
      </c>
    </row>
    <row r="6217" spans="1:4" x14ac:dyDescent="0.3">
      <c r="A6217" t="s">
        <v>29</v>
      </c>
      <c r="B6217" t="s">
        <v>17</v>
      </c>
      <c r="C6217" t="s">
        <v>2</v>
      </c>
      <c r="D6217" t="s">
        <v>31</v>
      </c>
    </row>
    <row r="6218" spans="1:4" x14ac:dyDescent="0.3">
      <c r="A6218" t="s">
        <v>29</v>
      </c>
      <c r="B6218" t="s">
        <v>17</v>
      </c>
      <c r="C6218" t="s">
        <v>2</v>
      </c>
      <c r="D6218" t="s">
        <v>30</v>
      </c>
    </row>
    <row r="6219" spans="1:4" x14ac:dyDescent="0.3">
      <c r="A6219" t="s">
        <v>27</v>
      </c>
      <c r="B6219" t="s">
        <v>12</v>
      </c>
      <c r="C6219" t="s">
        <v>4</v>
      </c>
      <c r="D6219" t="s">
        <v>31</v>
      </c>
    </row>
    <row r="6220" spans="1:4" x14ac:dyDescent="0.3">
      <c r="A6220" t="s">
        <v>27</v>
      </c>
      <c r="B6220" t="s">
        <v>12</v>
      </c>
      <c r="C6220" t="s">
        <v>4</v>
      </c>
      <c r="D6220" t="s">
        <v>31</v>
      </c>
    </row>
    <row r="6221" spans="1:4" x14ac:dyDescent="0.3">
      <c r="A6221" t="s">
        <v>29</v>
      </c>
      <c r="B6221" t="s">
        <v>12</v>
      </c>
      <c r="C6221" t="s">
        <v>4</v>
      </c>
      <c r="D6221" t="s">
        <v>31</v>
      </c>
    </row>
    <row r="6222" spans="1:4" x14ac:dyDescent="0.3">
      <c r="A6222" t="s">
        <v>27</v>
      </c>
      <c r="B6222" t="s">
        <v>12</v>
      </c>
      <c r="C6222" t="s">
        <v>4</v>
      </c>
      <c r="D6222" t="s">
        <v>31</v>
      </c>
    </row>
    <row r="6223" spans="1:4" x14ac:dyDescent="0.3">
      <c r="A6223" t="s">
        <v>27</v>
      </c>
      <c r="B6223" t="s">
        <v>12</v>
      </c>
      <c r="C6223" t="s">
        <v>4</v>
      </c>
      <c r="D6223" t="s">
        <v>31</v>
      </c>
    </row>
    <row r="6224" spans="1:4" x14ac:dyDescent="0.3">
      <c r="A6224" t="s">
        <v>29</v>
      </c>
      <c r="B6224" t="s">
        <v>12</v>
      </c>
      <c r="C6224" t="s">
        <v>4</v>
      </c>
      <c r="D6224" t="s">
        <v>31</v>
      </c>
    </row>
    <row r="6225" spans="1:4" x14ac:dyDescent="0.3">
      <c r="A6225" t="s">
        <v>27</v>
      </c>
      <c r="B6225" t="s">
        <v>12</v>
      </c>
      <c r="C6225" t="s">
        <v>4</v>
      </c>
      <c r="D6225" t="s">
        <v>31</v>
      </c>
    </row>
    <row r="6226" spans="1:4" x14ac:dyDescent="0.3">
      <c r="A6226" t="s">
        <v>27</v>
      </c>
      <c r="B6226" t="s">
        <v>18</v>
      </c>
      <c r="C6226" t="s">
        <v>10</v>
      </c>
      <c r="D6226" t="s">
        <v>31</v>
      </c>
    </row>
    <row r="6227" spans="1:4" x14ac:dyDescent="0.3">
      <c r="A6227" t="s">
        <v>27</v>
      </c>
      <c r="B6227" t="s">
        <v>18</v>
      </c>
      <c r="C6227" t="s">
        <v>10</v>
      </c>
      <c r="D6227" t="s">
        <v>31</v>
      </c>
    </row>
    <row r="6228" spans="1:4" x14ac:dyDescent="0.3">
      <c r="A6228" t="s">
        <v>27</v>
      </c>
      <c r="B6228" t="s">
        <v>18</v>
      </c>
      <c r="C6228" t="s">
        <v>10</v>
      </c>
      <c r="D6228" t="s">
        <v>31</v>
      </c>
    </row>
    <row r="6229" spans="1:4" x14ac:dyDescent="0.3">
      <c r="A6229" t="s">
        <v>27</v>
      </c>
      <c r="B6229" t="s">
        <v>18</v>
      </c>
      <c r="C6229" t="s">
        <v>10</v>
      </c>
      <c r="D6229" t="s">
        <v>31</v>
      </c>
    </row>
    <row r="6230" spans="1:4" x14ac:dyDescent="0.3">
      <c r="A6230" t="s">
        <v>27</v>
      </c>
      <c r="B6230" t="s">
        <v>20</v>
      </c>
      <c r="C6230" t="s">
        <v>4</v>
      </c>
      <c r="D6230" t="s">
        <v>31</v>
      </c>
    </row>
    <row r="6231" spans="1:4" x14ac:dyDescent="0.3">
      <c r="A6231" t="s">
        <v>27</v>
      </c>
      <c r="B6231" t="s">
        <v>20</v>
      </c>
      <c r="C6231" t="s">
        <v>4</v>
      </c>
      <c r="D6231" t="s">
        <v>31</v>
      </c>
    </row>
    <row r="6232" spans="1:4" x14ac:dyDescent="0.3">
      <c r="A6232" t="s">
        <v>29</v>
      </c>
      <c r="B6232" t="s">
        <v>20</v>
      </c>
      <c r="C6232" t="s">
        <v>4</v>
      </c>
      <c r="D6232" t="s">
        <v>31</v>
      </c>
    </row>
    <row r="6233" spans="1:4" x14ac:dyDescent="0.3">
      <c r="A6233" t="s">
        <v>27</v>
      </c>
      <c r="B6233" t="s">
        <v>20</v>
      </c>
      <c r="C6233" t="s">
        <v>4</v>
      </c>
      <c r="D6233" t="s">
        <v>31</v>
      </c>
    </row>
    <row r="6234" spans="1:4" x14ac:dyDescent="0.3">
      <c r="A6234" t="s">
        <v>29</v>
      </c>
      <c r="B6234" t="s">
        <v>20</v>
      </c>
      <c r="C6234" t="s">
        <v>1</v>
      </c>
      <c r="D6234" t="s">
        <v>31</v>
      </c>
    </row>
    <row r="6235" spans="1:4" x14ac:dyDescent="0.3">
      <c r="A6235" t="s">
        <v>27</v>
      </c>
      <c r="B6235" t="s">
        <v>20</v>
      </c>
      <c r="C6235" t="s">
        <v>1</v>
      </c>
      <c r="D6235" t="s">
        <v>31</v>
      </c>
    </row>
    <row r="6236" spans="1:4" x14ac:dyDescent="0.3">
      <c r="A6236" t="s">
        <v>27</v>
      </c>
      <c r="B6236" t="s">
        <v>20</v>
      </c>
      <c r="C6236" t="s">
        <v>4</v>
      </c>
      <c r="D6236" t="s">
        <v>31</v>
      </c>
    </row>
    <row r="6237" spans="1:4" x14ac:dyDescent="0.3">
      <c r="A6237" t="s">
        <v>27</v>
      </c>
      <c r="B6237" t="s">
        <v>20</v>
      </c>
      <c r="C6237" t="s">
        <v>4</v>
      </c>
      <c r="D6237" t="s">
        <v>31</v>
      </c>
    </row>
    <row r="6238" spans="1:4" x14ac:dyDescent="0.3">
      <c r="A6238" t="s">
        <v>27</v>
      </c>
      <c r="B6238" t="s">
        <v>20</v>
      </c>
      <c r="C6238" t="s">
        <v>4</v>
      </c>
      <c r="D6238" t="s">
        <v>30</v>
      </c>
    </row>
    <row r="6239" spans="1:4" x14ac:dyDescent="0.3">
      <c r="A6239" t="s">
        <v>27</v>
      </c>
      <c r="B6239" t="s">
        <v>20</v>
      </c>
      <c r="C6239" t="s">
        <v>5</v>
      </c>
      <c r="D6239" t="s">
        <v>30</v>
      </c>
    </row>
    <row r="6240" spans="1:4" x14ac:dyDescent="0.3">
      <c r="A6240" t="s">
        <v>27</v>
      </c>
      <c r="B6240" t="s">
        <v>17</v>
      </c>
      <c r="C6240" t="s">
        <v>4</v>
      </c>
      <c r="D6240" t="s">
        <v>31</v>
      </c>
    </row>
    <row r="6241" spans="1:4" x14ac:dyDescent="0.3">
      <c r="A6241" t="s">
        <v>27</v>
      </c>
      <c r="B6241" t="s">
        <v>17</v>
      </c>
      <c r="C6241" t="s">
        <v>4</v>
      </c>
      <c r="D6241" t="s">
        <v>31</v>
      </c>
    </row>
    <row r="6242" spans="1:4" x14ac:dyDescent="0.3">
      <c r="A6242" t="s">
        <v>29</v>
      </c>
      <c r="B6242" t="s">
        <v>17</v>
      </c>
      <c r="C6242" t="s">
        <v>4</v>
      </c>
      <c r="D6242" t="s">
        <v>31</v>
      </c>
    </row>
    <row r="6243" spans="1:4" x14ac:dyDescent="0.3">
      <c r="A6243" t="s">
        <v>27</v>
      </c>
      <c r="B6243" t="s">
        <v>17</v>
      </c>
      <c r="C6243" t="s">
        <v>4</v>
      </c>
      <c r="D6243" t="s">
        <v>31</v>
      </c>
    </row>
    <row r="6244" spans="1:4" x14ac:dyDescent="0.3">
      <c r="A6244" t="s">
        <v>28</v>
      </c>
      <c r="B6244" t="s">
        <v>17</v>
      </c>
      <c r="C6244" t="s">
        <v>10</v>
      </c>
      <c r="D6244" t="s">
        <v>31</v>
      </c>
    </row>
    <row r="6245" spans="1:4" x14ac:dyDescent="0.3">
      <c r="A6245" t="s">
        <v>27</v>
      </c>
      <c r="B6245" t="s">
        <v>20</v>
      </c>
      <c r="C6245" t="s">
        <v>5</v>
      </c>
      <c r="D6245" t="s">
        <v>31</v>
      </c>
    </row>
    <row r="6246" spans="1:4" x14ac:dyDescent="0.3">
      <c r="A6246" t="s">
        <v>27</v>
      </c>
      <c r="B6246" t="s">
        <v>20</v>
      </c>
      <c r="C6246" t="s">
        <v>5</v>
      </c>
      <c r="D6246" t="s">
        <v>31</v>
      </c>
    </row>
    <row r="6247" spans="1:4" x14ac:dyDescent="0.3">
      <c r="A6247" t="s">
        <v>29</v>
      </c>
      <c r="B6247" t="s">
        <v>20</v>
      </c>
      <c r="C6247" t="s">
        <v>5</v>
      </c>
      <c r="D6247" t="s">
        <v>31</v>
      </c>
    </row>
    <row r="6248" spans="1:4" x14ac:dyDescent="0.3">
      <c r="A6248" t="s">
        <v>29</v>
      </c>
      <c r="B6248" t="s">
        <v>15</v>
      </c>
      <c r="C6248" t="s">
        <v>6</v>
      </c>
      <c r="D6248" t="s">
        <v>31</v>
      </c>
    </row>
    <row r="6249" spans="1:4" x14ac:dyDescent="0.3">
      <c r="A6249" t="s">
        <v>27</v>
      </c>
      <c r="B6249" t="s">
        <v>16</v>
      </c>
      <c r="C6249" t="s">
        <v>2</v>
      </c>
      <c r="D6249" t="s">
        <v>31</v>
      </c>
    </row>
    <row r="6250" spans="1:4" x14ac:dyDescent="0.3">
      <c r="A6250" t="s">
        <v>29</v>
      </c>
      <c r="B6250" t="s">
        <v>17</v>
      </c>
      <c r="C6250" t="s">
        <v>4</v>
      </c>
      <c r="D6250" t="s">
        <v>31</v>
      </c>
    </row>
    <row r="6251" spans="1:4" x14ac:dyDescent="0.3">
      <c r="A6251" t="s">
        <v>27</v>
      </c>
      <c r="B6251" t="s">
        <v>17</v>
      </c>
      <c r="C6251" t="s">
        <v>4</v>
      </c>
      <c r="D6251" t="s">
        <v>31</v>
      </c>
    </row>
    <row r="6252" spans="1:4" x14ac:dyDescent="0.3">
      <c r="A6252" t="s">
        <v>27</v>
      </c>
      <c r="B6252" t="s">
        <v>17</v>
      </c>
      <c r="C6252" t="s">
        <v>2</v>
      </c>
      <c r="D6252" t="s">
        <v>31</v>
      </c>
    </row>
    <row r="6253" spans="1:4" x14ac:dyDescent="0.3">
      <c r="A6253" t="s">
        <v>27</v>
      </c>
      <c r="B6253" t="s">
        <v>17</v>
      </c>
      <c r="C6253" t="s">
        <v>2</v>
      </c>
      <c r="D6253" t="s">
        <v>31</v>
      </c>
    </row>
    <row r="6254" spans="1:4" x14ac:dyDescent="0.3">
      <c r="A6254" t="s">
        <v>27</v>
      </c>
      <c r="B6254" t="s">
        <v>17</v>
      </c>
      <c r="C6254" t="s">
        <v>2</v>
      </c>
      <c r="D6254" t="s">
        <v>31</v>
      </c>
    </row>
    <row r="6255" spans="1:4" x14ac:dyDescent="0.3">
      <c r="A6255" t="s">
        <v>28</v>
      </c>
      <c r="B6255" t="s">
        <v>17</v>
      </c>
      <c r="C6255" t="s">
        <v>2</v>
      </c>
      <c r="D6255" t="s">
        <v>31</v>
      </c>
    </row>
    <row r="6256" spans="1:4" x14ac:dyDescent="0.3">
      <c r="A6256" t="s">
        <v>29</v>
      </c>
      <c r="B6256" t="s">
        <v>20</v>
      </c>
      <c r="C6256" t="s">
        <v>10</v>
      </c>
      <c r="D6256" t="s">
        <v>31</v>
      </c>
    </row>
    <row r="6257" spans="1:4" x14ac:dyDescent="0.3">
      <c r="A6257" t="s">
        <v>27</v>
      </c>
      <c r="B6257" t="s">
        <v>20</v>
      </c>
      <c r="C6257" t="s">
        <v>10</v>
      </c>
      <c r="D6257" t="s">
        <v>31</v>
      </c>
    </row>
    <row r="6258" spans="1:4" x14ac:dyDescent="0.3">
      <c r="A6258" t="s">
        <v>29</v>
      </c>
      <c r="B6258" t="s">
        <v>17</v>
      </c>
      <c r="C6258" t="s">
        <v>10</v>
      </c>
      <c r="D6258" t="s">
        <v>31</v>
      </c>
    </row>
    <row r="6259" spans="1:4" x14ac:dyDescent="0.3">
      <c r="A6259" t="s">
        <v>27</v>
      </c>
      <c r="B6259" t="s">
        <v>17</v>
      </c>
      <c r="C6259" t="s">
        <v>10</v>
      </c>
      <c r="D6259" t="s">
        <v>31</v>
      </c>
    </row>
    <row r="6260" spans="1:4" x14ac:dyDescent="0.3">
      <c r="A6260" t="s">
        <v>27</v>
      </c>
      <c r="B6260" t="s">
        <v>17</v>
      </c>
      <c r="C6260" t="s">
        <v>10</v>
      </c>
      <c r="D6260" t="s">
        <v>31</v>
      </c>
    </row>
    <row r="6261" spans="1:4" x14ac:dyDescent="0.3">
      <c r="A6261" t="s">
        <v>27</v>
      </c>
      <c r="B6261" t="s">
        <v>17</v>
      </c>
      <c r="C6261" t="s">
        <v>10</v>
      </c>
      <c r="D6261" t="s">
        <v>31</v>
      </c>
    </row>
    <row r="6262" spans="1:4" x14ac:dyDescent="0.3">
      <c r="A6262" t="s">
        <v>29</v>
      </c>
      <c r="B6262" t="s">
        <v>17</v>
      </c>
      <c r="C6262" t="s">
        <v>10</v>
      </c>
      <c r="D6262" t="s">
        <v>31</v>
      </c>
    </row>
    <row r="6263" spans="1:4" x14ac:dyDescent="0.3">
      <c r="A6263" t="s">
        <v>27</v>
      </c>
      <c r="B6263" t="s">
        <v>17</v>
      </c>
      <c r="C6263" t="s">
        <v>10</v>
      </c>
      <c r="D6263" t="s">
        <v>31</v>
      </c>
    </row>
    <row r="6264" spans="1:4" x14ac:dyDescent="0.3">
      <c r="A6264" t="s">
        <v>29</v>
      </c>
      <c r="B6264" t="s">
        <v>17</v>
      </c>
      <c r="C6264" t="s">
        <v>10</v>
      </c>
      <c r="D6264" t="s">
        <v>31</v>
      </c>
    </row>
    <row r="6265" spans="1:4" x14ac:dyDescent="0.3">
      <c r="A6265" t="s">
        <v>27</v>
      </c>
      <c r="B6265" t="s">
        <v>17</v>
      </c>
      <c r="C6265" t="s">
        <v>6</v>
      </c>
      <c r="D6265" t="s">
        <v>30</v>
      </c>
    </row>
    <row r="6266" spans="1:4" x14ac:dyDescent="0.3">
      <c r="A6266" t="s">
        <v>29</v>
      </c>
      <c r="B6266" t="s">
        <v>17</v>
      </c>
      <c r="C6266" t="s">
        <v>10</v>
      </c>
      <c r="D6266" t="s">
        <v>31</v>
      </c>
    </row>
    <row r="6267" spans="1:4" x14ac:dyDescent="0.3">
      <c r="A6267" t="s">
        <v>27</v>
      </c>
      <c r="B6267" t="s">
        <v>14</v>
      </c>
      <c r="C6267" t="s">
        <v>5</v>
      </c>
      <c r="D6267" t="s">
        <v>31</v>
      </c>
    </row>
    <row r="6268" spans="1:4" x14ac:dyDescent="0.3">
      <c r="A6268" t="s">
        <v>27</v>
      </c>
      <c r="B6268" t="s">
        <v>14</v>
      </c>
      <c r="C6268" t="s">
        <v>5</v>
      </c>
      <c r="D6268" t="s">
        <v>31</v>
      </c>
    </row>
    <row r="6269" spans="1:4" x14ac:dyDescent="0.3">
      <c r="A6269" t="s">
        <v>27</v>
      </c>
      <c r="B6269" t="s">
        <v>17</v>
      </c>
      <c r="C6269" t="s">
        <v>10</v>
      </c>
      <c r="D6269" t="s">
        <v>31</v>
      </c>
    </row>
    <row r="6270" spans="1:4" x14ac:dyDescent="0.3">
      <c r="A6270" t="s">
        <v>27</v>
      </c>
      <c r="B6270" t="s">
        <v>20</v>
      </c>
      <c r="C6270" t="s">
        <v>6</v>
      </c>
      <c r="D6270" t="s">
        <v>31</v>
      </c>
    </row>
    <row r="6271" spans="1:4" x14ac:dyDescent="0.3">
      <c r="A6271" t="s">
        <v>29</v>
      </c>
      <c r="B6271" t="s">
        <v>20</v>
      </c>
      <c r="C6271" t="s">
        <v>6</v>
      </c>
      <c r="D6271" t="s">
        <v>31</v>
      </c>
    </row>
    <row r="6272" spans="1:4" x14ac:dyDescent="0.3">
      <c r="A6272" t="s">
        <v>27</v>
      </c>
      <c r="B6272" t="s">
        <v>17</v>
      </c>
      <c r="C6272" t="s">
        <v>6</v>
      </c>
      <c r="D6272" t="s">
        <v>31</v>
      </c>
    </row>
    <row r="6273" spans="1:4" x14ac:dyDescent="0.3">
      <c r="A6273" t="s">
        <v>27</v>
      </c>
      <c r="B6273" t="s">
        <v>17</v>
      </c>
      <c r="C6273" t="s">
        <v>6</v>
      </c>
      <c r="D6273" t="s">
        <v>31</v>
      </c>
    </row>
    <row r="6274" spans="1:4" x14ac:dyDescent="0.3">
      <c r="A6274" t="s">
        <v>27</v>
      </c>
      <c r="B6274" t="s">
        <v>17</v>
      </c>
      <c r="C6274" t="s">
        <v>6</v>
      </c>
      <c r="D6274" t="s">
        <v>31</v>
      </c>
    </row>
    <row r="6275" spans="1:4" x14ac:dyDescent="0.3">
      <c r="A6275" t="s">
        <v>28</v>
      </c>
      <c r="B6275" t="s">
        <v>17</v>
      </c>
      <c r="C6275" t="s">
        <v>6</v>
      </c>
      <c r="D6275" t="s">
        <v>31</v>
      </c>
    </row>
    <row r="6276" spans="1:4" x14ac:dyDescent="0.3">
      <c r="A6276" t="s">
        <v>28</v>
      </c>
      <c r="B6276" t="s">
        <v>17</v>
      </c>
      <c r="C6276" t="s">
        <v>6</v>
      </c>
      <c r="D6276" t="s">
        <v>31</v>
      </c>
    </row>
    <row r="6277" spans="1:4" x14ac:dyDescent="0.3">
      <c r="A6277" t="s">
        <v>29</v>
      </c>
      <c r="B6277" t="s">
        <v>20</v>
      </c>
      <c r="C6277" t="s">
        <v>2</v>
      </c>
      <c r="D6277" t="s">
        <v>31</v>
      </c>
    </row>
    <row r="6278" spans="1:4" x14ac:dyDescent="0.3">
      <c r="A6278" t="s">
        <v>27</v>
      </c>
      <c r="B6278" t="s">
        <v>20</v>
      </c>
      <c r="C6278" t="s">
        <v>2</v>
      </c>
      <c r="D6278" t="s">
        <v>31</v>
      </c>
    </row>
    <row r="6279" spans="1:4" x14ac:dyDescent="0.3">
      <c r="A6279" t="s">
        <v>28</v>
      </c>
      <c r="B6279" t="s">
        <v>20</v>
      </c>
      <c r="C6279" t="s">
        <v>2</v>
      </c>
      <c r="D6279" t="s">
        <v>31</v>
      </c>
    </row>
    <row r="6280" spans="1:4" x14ac:dyDescent="0.3">
      <c r="A6280" t="s">
        <v>29</v>
      </c>
      <c r="B6280" t="s">
        <v>20</v>
      </c>
      <c r="C6280" t="s">
        <v>2</v>
      </c>
      <c r="D6280" t="s">
        <v>30</v>
      </c>
    </row>
    <row r="6281" spans="1:4" x14ac:dyDescent="0.3">
      <c r="A6281" t="s">
        <v>29</v>
      </c>
      <c r="B6281" t="s">
        <v>20</v>
      </c>
      <c r="C6281" t="s">
        <v>2</v>
      </c>
      <c r="D6281" t="s">
        <v>31</v>
      </c>
    </row>
    <row r="6282" spans="1:4" x14ac:dyDescent="0.3">
      <c r="A6282" t="s">
        <v>29</v>
      </c>
      <c r="B6282" t="s">
        <v>20</v>
      </c>
      <c r="C6282" t="s">
        <v>2</v>
      </c>
      <c r="D6282" t="s">
        <v>31</v>
      </c>
    </row>
    <row r="6283" spans="1:4" x14ac:dyDescent="0.3">
      <c r="A6283" t="s">
        <v>27</v>
      </c>
      <c r="B6283" t="s">
        <v>17</v>
      </c>
      <c r="C6283" t="s">
        <v>10</v>
      </c>
      <c r="D6283" t="s">
        <v>31</v>
      </c>
    </row>
    <row r="6284" spans="1:4" x14ac:dyDescent="0.3">
      <c r="A6284" t="s">
        <v>27</v>
      </c>
      <c r="B6284" t="s">
        <v>17</v>
      </c>
      <c r="C6284" t="s">
        <v>10</v>
      </c>
      <c r="D6284" t="s">
        <v>31</v>
      </c>
    </row>
    <row r="6285" spans="1:4" x14ac:dyDescent="0.3">
      <c r="A6285" t="s">
        <v>27</v>
      </c>
      <c r="B6285" t="s">
        <v>17</v>
      </c>
      <c r="C6285" t="s">
        <v>10</v>
      </c>
      <c r="D6285" t="s">
        <v>31</v>
      </c>
    </row>
    <row r="6286" spans="1:4" x14ac:dyDescent="0.3">
      <c r="A6286" t="s">
        <v>29</v>
      </c>
      <c r="B6286" t="s">
        <v>17</v>
      </c>
      <c r="C6286" t="s">
        <v>10</v>
      </c>
      <c r="D6286" t="s">
        <v>31</v>
      </c>
    </row>
    <row r="6287" spans="1:4" x14ac:dyDescent="0.3">
      <c r="A6287" t="s">
        <v>27</v>
      </c>
      <c r="B6287" t="s">
        <v>17</v>
      </c>
      <c r="C6287" t="s">
        <v>10</v>
      </c>
      <c r="D6287" t="s">
        <v>31</v>
      </c>
    </row>
    <row r="6288" spans="1:4" x14ac:dyDescent="0.3">
      <c r="A6288" t="s">
        <v>29</v>
      </c>
      <c r="B6288" t="s">
        <v>19</v>
      </c>
      <c r="C6288" t="s">
        <v>7</v>
      </c>
      <c r="D6288" t="s">
        <v>31</v>
      </c>
    </row>
    <row r="6289" spans="1:4" x14ac:dyDescent="0.3">
      <c r="A6289" t="s">
        <v>29</v>
      </c>
      <c r="B6289" t="s">
        <v>20</v>
      </c>
      <c r="C6289" t="s">
        <v>6</v>
      </c>
      <c r="D6289" t="s">
        <v>31</v>
      </c>
    </row>
    <row r="6290" spans="1:4" x14ac:dyDescent="0.3">
      <c r="A6290" t="s">
        <v>27</v>
      </c>
      <c r="B6290" t="s">
        <v>20</v>
      </c>
      <c r="C6290" t="s">
        <v>10</v>
      </c>
      <c r="D6290" t="s">
        <v>31</v>
      </c>
    </row>
    <row r="6291" spans="1:4" x14ac:dyDescent="0.3">
      <c r="A6291" t="s">
        <v>27</v>
      </c>
      <c r="B6291" t="s">
        <v>20</v>
      </c>
      <c r="C6291" t="s">
        <v>10</v>
      </c>
      <c r="D6291" t="s">
        <v>30</v>
      </c>
    </row>
    <row r="6292" spans="1:4" x14ac:dyDescent="0.3">
      <c r="A6292" t="s">
        <v>27</v>
      </c>
      <c r="B6292" t="s">
        <v>20</v>
      </c>
      <c r="C6292" t="s">
        <v>10</v>
      </c>
      <c r="D6292" t="s">
        <v>31</v>
      </c>
    </row>
    <row r="6293" spans="1:4" x14ac:dyDescent="0.3">
      <c r="A6293" t="s">
        <v>27</v>
      </c>
      <c r="B6293" t="s">
        <v>20</v>
      </c>
      <c r="C6293" t="s">
        <v>10</v>
      </c>
      <c r="D6293" t="s">
        <v>31</v>
      </c>
    </row>
    <row r="6294" spans="1:4" x14ac:dyDescent="0.3">
      <c r="A6294" t="s">
        <v>27</v>
      </c>
      <c r="B6294" t="s">
        <v>20</v>
      </c>
      <c r="C6294" t="s">
        <v>10</v>
      </c>
      <c r="D6294" t="s">
        <v>30</v>
      </c>
    </row>
    <row r="6295" spans="1:4" x14ac:dyDescent="0.3">
      <c r="A6295" t="s">
        <v>29</v>
      </c>
      <c r="B6295" t="s">
        <v>20</v>
      </c>
      <c r="C6295" t="s">
        <v>10</v>
      </c>
      <c r="D6295" t="s">
        <v>31</v>
      </c>
    </row>
    <row r="6296" spans="1:4" x14ac:dyDescent="0.3">
      <c r="A6296" t="s">
        <v>27</v>
      </c>
      <c r="B6296" t="s">
        <v>20</v>
      </c>
      <c r="C6296" t="s">
        <v>2</v>
      </c>
      <c r="D6296" t="s">
        <v>30</v>
      </c>
    </row>
    <row r="6297" spans="1:4" x14ac:dyDescent="0.3">
      <c r="A6297" t="s">
        <v>29</v>
      </c>
      <c r="B6297" t="s">
        <v>20</v>
      </c>
      <c r="C6297" t="s">
        <v>2</v>
      </c>
      <c r="D6297" t="s">
        <v>31</v>
      </c>
    </row>
    <row r="6298" spans="1:4" x14ac:dyDescent="0.3">
      <c r="A6298" t="s">
        <v>27</v>
      </c>
      <c r="B6298" t="s">
        <v>20</v>
      </c>
      <c r="C6298" t="s">
        <v>10</v>
      </c>
      <c r="D6298" t="s">
        <v>31</v>
      </c>
    </row>
    <row r="6299" spans="1:4" x14ac:dyDescent="0.3">
      <c r="A6299" t="s">
        <v>27</v>
      </c>
      <c r="B6299" t="s">
        <v>20</v>
      </c>
      <c r="C6299" t="s">
        <v>10</v>
      </c>
      <c r="D6299" t="s">
        <v>30</v>
      </c>
    </row>
    <row r="6300" spans="1:4" x14ac:dyDescent="0.3">
      <c r="A6300" t="s">
        <v>27</v>
      </c>
      <c r="B6300" t="s">
        <v>20</v>
      </c>
      <c r="C6300" t="s">
        <v>10</v>
      </c>
      <c r="D6300" t="s">
        <v>30</v>
      </c>
    </row>
    <row r="6301" spans="1:4" x14ac:dyDescent="0.3">
      <c r="A6301" t="s">
        <v>29</v>
      </c>
      <c r="B6301" t="s">
        <v>20</v>
      </c>
      <c r="C6301" t="s">
        <v>10</v>
      </c>
      <c r="D6301" t="s">
        <v>31</v>
      </c>
    </row>
    <row r="6302" spans="1:4" x14ac:dyDescent="0.3">
      <c r="A6302" t="s">
        <v>29</v>
      </c>
      <c r="B6302" t="s">
        <v>20</v>
      </c>
      <c r="C6302" t="s">
        <v>10</v>
      </c>
      <c r="D6302" t="s">
        <v>31</v>
      </c>
    </row>
    <row r="6303" spans="1:4" x14ac:dyDescent="0.3">
      <c r="A6303" t="s">
        <v>27</v>
      </c>
      <c r="B6303" t="s">
        <v>20</v>
      </c>
      <c r="C6303" t="s">
        <v>5</v>
      </c>
      <c r="D6303" t="s">
        <v>30</v>
      </c>
    </row>
    <row r="6304" spans="1:4" x14ac:dyDescent="0.3">
      <c r="A6304" t="s">
        <v>27</v>
      </c>
      <c r="B6304" t="s">
        <v>20</v>
      </c>
      <c r="C6304" t="s">
        <v>5</v>
      </c>
      <c r="D6304" t="s">
        <v>31</v>
      </c>
    </row>
    <row r="6305" spans="1:4" x14ac:dyDescent="0.3">
      <c r="A6305" t="s">
        <v>27</v>
      </c>
      <c r="B6305" t="s">
        <v>20</v>
      </c>
      <c r="C6305" t="s">
        <v>5</v>
      </c>
      <c r="D6305" t="s">
        <v>31</v>
      </c>
    </row>
    <row r="6306" spans="1:4" x14ac:dyDescent="0.3">
      <c r="A6306" t="s">
        <v>27</v>
      </c>
      <c r="B6306" t="s">
        <v>20</v>
      </c>
      <c r="C6306" t="s">
        <v>5</v>
      </c>
      <c r="D6306" t="s">
        <v>31</v>
      </c>
    </row>
    <row r="6307" spans="1:4" x14ac:dyDescent="0.3">
      <c r="A6307" t="s">
        <v>27</v>
      </c>
      <c r="B6307" t="s">
        <v>20</v>
      </c>
      <c r="C6307" t="s">
        <v>10</v>
      </c>
      <c r="D6307" t="s">
        <v>31</v>
      </c>
    </row>
    <row r="6308" spans="1:4" x14ac:dyDescent="0.3">
      <c r="A6308" t="s">
        <v>27</v>
      </c>
      <c r="B6308" t="s">
        <v>20</v>
      </c>
      <c r="C6308" t="s">
        <v>10</v>
      </c>
      <c r="D6308" t="s">
        <v>31</v>
      </c>
    </row>
    <row r="6309" spans="1:4" x14ac:dyDescent="0.3">
      <c r="A6309" t="s">
        <v>29</v>
      </c>
      <c r="B6309" t="s">
        <v>20</v>
      </c>
      <c r="C6309" t="s">
        <v>10</v>
      </c>
      <c r="D6309" t="s">
        <v>31</v>
      </c>
    </row>
    <row r="6310" spans="1:4" x14ac:dyDescent="0.3">
      <c r="A6310" t="s">
        <v>27</v>
      </c>
      <c r="B6310" t="s">
        <v>20</v>
      </c>
      <c r="C6310" t="s">
        <v>10</v>
      </c>
      <c r="D6310" t="s">
        <v>31</v>
      </c>
    </row>
    <row r="6311" spans="1:4" x14ac:dyDescent="0.3">
      <c r="A6311" t="s">
        <v>29</v>
      </c>
      <c r="B6311" t="s">
        <v>20</v>
      </c>
      <c r="C6311" t="s">
        <v>10</v>
      </c>
      <c r="D6311" t="s">
        <v>31</v>
      </c>
    </row>
    <row r="6312" spans="1:4" x14ac:dyDescent="0.3">
      <c r="A6312" t="s">
        <v>29</v>
      </c>
      <c r="B6312" t="s">
        <v>20</v>
      </c>
      <c r="C6312" t="s">
        <v>10</v>
      </c>
      <c r="D6312" t="s">
        <v>31</v>
      </c>
    </row>
    <row r="6313" spans="1:4" x14ac:dyDescent="0.3">
      <c r="A6313" t="s">
        <v>27</v>
      </c>
      <c r="B6313" t="s">
        <v>15</v>
      </c>
      <c r="C6313" t="s">
        <v>8</v>
      </c>
      <c r="D6313" t="s">
        <v>31</v>
      </c>
    </row>
    <row r="6314" spans="1:4" x14ac:dyDescent="0.3">
      <c r="A6314" t="s">
        <v>27</v>
      </c>
      <c r="B6314" t="s">
        <v>15</v>
      </c>
      <c r="C6314" t="s">
        <v>8</v>
      </c>
      <c r="D6314" t="s">
        <v>31</v>
      </c>
    </row>
    <row r="6315" spans="1:4" x14ac:dyDescent="0.3">
      <c r="A6315" t="s">
        <v>29</v>
      </c>
      <c r="B6315" t="s">
        <v>17</v>
      </c>
      <c r="C6315" t="s">
        <v>7</v>
      </c>
      <c r="D6315" t="s">
        <v>31</v>
      </c>
    </row>
    <row r="6316" spans="1:4" x14ac:dyDescent="0.3">
      <c r="A6316" t="s">
        <v>29</v>
      </c>
      <c r="B6316" t="s">
        <v>17</v>
      </c>
      <c r="C6316" t="s">
        <v>7</v>
      </c>
      <c r="D6316" t="s">
        <v>31</v>
      </c>
    </row>
    <row r="6317" spans="1:4" x14ac:dyDescent="0.3">
      <c r="A6317" t="s">
        <v>27</v>
      </c>
      <c r="B6317" t="s">
        <v>17</v>
      </c>
      <c r="C6317" t="s">
        <v>7</v>
      </c>
      <c r="D6317" t="s">
        <v>31</v>
      </c>
    </row>
    <row r="6318" spans="1:4" x14ac:dyDescent="0.3">
      <c r="A6318" t="s">
        <v>27</v>
      </c>
      <c r="B6318" t="s">
        <v>17</v>
      </c>
      <c r="C6318" t="s">
        <v>7</v>
      </c>
      <c r="D6318" t="s">
        <v>31</v>
      </c>
    </row>
    <row r="6319" spans="1:4" x14ac:dyDescent="0.3">
      <c r="A6319" t="s">
        <v>27</v>
      </c>
      <c r="B6319" t="s">
        <v>20</v>
      </c>
      <c r="C6319" t="s">
        <v>6</v>
      </c>
      <c r="D6319" t="s">
        <v>30</v>
      </c>
    </row>
    <row r="6320" spans="1:4" x14ac:dyDescent="0.3">
      <c r="A6320" t="s">
        <v>27</v>
      </c>
      <c r="B6320" t="s">
        <v>20</v>
      </c>
      <c r="C6320" t="s">
        <v>6</v>
      </c>
      <c r="D6320" t="s">
        <v>31</v>
      </c>
    </row>
    <row r="6321" spans="1:4" x14ac:dyDescent="0.3">
      <c r="A6321" t="s">
        <v>29</v>
      </c>
      <c r="B6321" t="s">
        <v>20</v>
      </c>
      <c r="C6321" t="s">
        <v>6</v>
      </c>
      <c r="D6321" t="s">
        <v>31</v>
      </c>
    </row>
    <row r="6322" spans="1:4" x14ac:dyDescent="0.3">
      <c r="A6322" t="s">
        <v>28</v>
      </c>
      <c r="B6322" t="s">
        <v>20</v>
      </c>
      <c r="C6322" t="s">
        <v>6</v>
      </c>
      <c r="D6322" t="s">
        <v>31</v>
      </c>
    </row>
    <row r="6323" spans="1:4" x14ac:dyDescent="0.3">
      <c r="A6323" t="s">
        <v>27</v>
      </c>
      <c r="B6323" t="s">
        <v>17</v>
      </c>
      <c r="C6323" t="s">
        <v>4</v>
      </c>
      <c r="D6323" t="s">
        <v>31</v>
      </c>
    </row>
    <row r="6324" spans="1:4" x14ac:dyDescent="0.3">
      <c r="A6324" t="s">
        <v>27</v>
      </c>
      <c r="B6324" t="s">
        <v>17</v>
      </c>
      <c r="C6324" t="s">
        <v>4</v>
      </c>
      <c r="D6324" t="s">
        <v>31</v>
      </c>
    </row>
    <row r="6325" spans="1:4" x14ac:dyDescent="0.3">
      <c r="A6325" t="s">
        <v>27</v>
      </c>
      <c r="B6325" t="s">
        <v>20</v>
      </c>
      <c r="C6325" t="s">
        <v>4</v>
      </c>
      <c r="D6325" t="s">
        <v>31</v>
      </c>
    </row>
    <row r="6326" spans="1:4" x14ac:dyDescent="0.3">
      <c r="A6326" t="s">
        <v>27</v>
      </c>
      <c r="B6326" t="s">
        <v>18</v>
      </c>
      <c r="C6326" t="s">
        <v>2</v>
      </c>
      <c r="D6326" t="s">
        <v>31</v>
      </c>
    </row>
    <row r="6327" spans="1:4" x14ac:dyDescent="0.3">
      <c r="A6327" t="s">
        <v>27</v>
      </c>
      <c r="B6327" t="s">
        <v>20</v>
      </c>
      <c r="C6327" t="s">
        <v>5</v>
      </c>
      <c r="D6327" t="s">
        <v>31</v>
      </c>
    </row>
    <row r="6328" spans="1:4" x14ac:dyDescent="0.3">
      <c r="A6328" t="s">
        <v>29</v>
      </c>
      <c r="B6328" t="s">
        <v>20</v>
      </c>
      <c r="C6328" t="s">
        <v>5</v>
      </c>
      <c r="D6328" t="s">
        <v>31</v>
      </c>
    </row>
    <row r="6329" spans="1:4" x14ac:dyDescent="0.3">
      <c r="A6329" t="s">
        <v>27</v>
      </c>
      <c r="B6329" t="s">
        <v>20</v>
      </c>
      <c r="C6329" t="s">
        <v>5</v>
      </c>
      <c r="D6329" t="s">
        <v>31</v>
      </c>
    </row>
    <row r="6330" spans="1:4" x14ac:dyDescent="0.3">
      <c r="A6330" t="s">
        <v>27</v>
      </c>
      <c r="B6330" t="s">
        <v>17</v>
      </c>
      <c r="C6330" t="s">
        <v>10</v>
      </c>
      <c r="D6330" t="s">
        <v>30</v>
      </c>
    </row>
    <row r="6331" spans="1:4" x14ac:dyDescent="0.3">
      <c r="A6331" t="s">
        <v>27</v>
      </c>
      <c r="B6331" t="s">
        <v>20</v>
      </c>
      <c r="C6331" t="s">
        <v>6</v>
      </c>
      <c r="D6331" t="s">
        <v>31</v>
      </c>
    </row>
    <row r="6332" spans="1:4" x14ac:dyDescent="0.3">
      <c r="A6332" t="s">
        <v>29</v>
      </c>
      <c r="B6332" t="s">
        <v>17</v>
      </c>
      <c r="C6332" t="s">
        <v>1</v>
      </c>
      <c r="D6332" t="s">
        <v>31</v>
      </c>
    </row>
    <row r="6333" spans="1:4" x14ac:dyDescent="0.3">
      <c r="A6333" t="s">
        <v>27</v>
      </c>
      <c r="B6333" t="s">
        <v>17</v>
      </c>
      <c r="C6333" t="s">
        <v>1</v>
      </c>
      <c r="D6333" t="s">
        <v>31</v>
      </c>
    </row>
    <row r="6334" spans="1:4" x14ac:dyDescent="0.3">
      <c r="A6334" t="s">
        <v>27</v>
      </c>
      <c r="B6334" t="s">
        <v>20</v>
      </c>
      <c r="C6334" t="s">
        <v>2</v>
      </c>
      <c r="D6334" t="s">
        <v>31</v>
      </c>
    </row>
    <row r="6335" spans="1:4" x14ac:dyDescent="0.3">
      <c r="A6335" t="s">
        <v>29</v>
      </c>
      <c r="B6335" t="s">
        <v>20</v>
      </c>
      <c r="C6335" t="s">
        <v>2</v>
      </c>
      <c r="D6335" t="s">
        <v>31</v>
      </c>
    </row>
    <row r="6336" spans="1:4" x14ac:dyDescent="0.3">
      <c r="A6336" t="s">
        <v>29</v>
      </c>
      <c r="B6336" t="s">
        <v>20</v>
      </c>
      <c r="C6336" t="s">
        <v>2</v>
      </c>
      <c r="D6336" t="s">
        <v>31</v>
      </c>
    </row>
    <row r="6337" spans="1:4" x14ac:dyDescent="0.3">
      <c r="A6337" t="s">
        <v>29</v>
      </c>
      <c r="B6337" t="s">
        <v>20</v>
      </c>
      <c r="C6337" t="s">
        <v>2</v>
      </c>
      <c r="D6337" t="s">
        <v>31</v>
      </c>
    </row>
    <row r="6338" spans="1:4" x14ac:dyDescent="0.3">
      <c r="A6338" t="s">
        <v>29</v>
      </c>
      <c r="B6338" t="s">
        <v>20</v>
      </c>
      <c r="C6338" t="s">
        <v>2</v>
      </c>
      <c r="D6338" t="s">
        <v>31</v>
      </c>
    </row>
    <row r="6339" spans="1:4" x14ac:dyDescent="0.3">
      <c r="A6339" t="s">
        <v>27</v>
      </c>
      <c r="B6339" t="s">
        <v>20</v>
      </c>
      <c r="C6339" t="s">
        <v>2</v>
      </c>
      <c r="D6339" t="s">
        <v>31</v>
      </c>
    </row>
    <row r="6340" spans="1:4" x14ac:dyDescent="0.3">
      <c r="A6340" t="s">
        <v>27</v>
      </c>
      <c r="B6340" t="s">
        <v>20</v>
      </c>
      <c r="C6340" t="s">
        <v>2</v>
      </c>
      <c r="D6340" t="s">
        <v>31</v>
      </c>
    </row>
    <row r="6341" spans="1:4" x14ac:dyDescent="0.3">
      <c r="A6341" t="s">
        <v>29</v>
      </c>
      <c r="B6341" t="s">
        <v>20</v>
      </c>
      <c r="C6341" t="s">
        <v>2</v>
      </c>
      <c r="D6341" t="s">
        <v>31</v>
      </c>
    </row>
    <row r="6342" spans="1:4" x14ac:dyDescent="0.3">
      <c r="A6342" t="s">
        <v>27</v>
      </c>
      <c r="B6342" t="s">
        <v>20</v>
      </c>
      <c r="C6342" t="s">
        <v>2</v>
      </c>
      <c r="D6342" t="s">
        <v>31</v>
      </c>
    </row>
    <row r="6343" spans="1:4" x14ac:dyDescent="0.3">
      <c r="A6343" t="s">
        <v>27</v>
      </c>
      <c r="B6343" t="s">
        <v>17</v>
      </c>
      <c r="C6343" t="s">
        <v>2</v>
      </c>
      <c r="D6343" t="s">
        <v>31</v>
      </c>
    </row>
    <row r="6344" spans="1:4" x14ac:dyDescent="0.3">
      <c r="A6344" t="s">
        <v>27</v>
      </c>
      <c r="B6344" t="s">
        <v>14</v>
      </c>
      <c r="C6344" t="s">
        <v>2</v>
      </c>
      <c r="D6344" t="s">
        <v>31</v>
      </c>
    </row>
    <row r="6345" spans="1:4" x14ac:dyDescent="0.3">
      <c r="A6345" t="s">
        <v>27</v>
      </c>
      <c r="B6345" t="s">
        <v>14</v>
      </c>
      <c r="C6345" t="s">
        <v>2</v>
      </c>
      <c r="D6345" t="s">
        <v>31</v>
      </c>
    </row>
    <row r="6346" spans="1:4" x14ac:dyDescent="0.3">
      <c r="A6346" t="s">
        <v>27</v>
      </c>
      <c r="B6346" t="s">
        <v>17</v>
      </c>
      <c r="C6346" t="s">
        <v>10</v>
      </c>
      <c r="D6346" t="s">
        <v>31</v>
      </c>
    </row>
    <row r="6347" spans="1:4" x14ac:dyDescent="0.3">
      <c r="A6347" t="s">
        <v>27</v>
      </c>
      <c r="B6347" t="s">
        <v>12</v>
      </c>
      <c r="C6347" t="s">
        <v>6</v>
      </c>
      <c r="D6347" t="s">
        <v>31</v>
      </c>
    </row>
    <row r="6348" spans="1:4" x14ac:dyDescent="0.3">
      <c r="A6348" t="s">
        <v>27</v>
      </c>
      <c r="B6348" t="s">
        <v>17</v>
      </c>
      <c r="C6348" t="s">
        <v>6</v>
      </c>
      <c r="D6348" t="s">
        <v>31</v>
      </c>
    </row>
    <row r="6349" spans="1:4" x14ac:dyDescent="0.3">
      <c r="A6349" t="s">
        <v>27</v>
      </c>
      <c r="B6349" t="s">
        <v>17</v>
      </c>
      <c r="C6349" t="s">
        <v>6</v>
      </c>
      <c r="D6349" t="s">
        <v>31</v>
      </c>
    </row>
    <row r="6350" spans="1:4" x14ac:dyDescent="0.3">
      <c r="A6350" t="s">
        <v>29</v>
      </c>
      <c r="B6350" t="s">
        <v>17</v>
      </c>
      <c r="C6350" t="s">
        <v>6</v>
      </c>
      <c r="D6350" t="s">
        <v>31</v>
      </c>
    </row>
    <row r="6351" spans="1:4" x14ac:dyDescent="0.3">
      <c r="A6351" t="s">
        <v>27</v>
      </c>
      <c r="B6351" t="s">
        <v>17</v>
      </c>
      <c r="C6351" t="s">
        <v>6</v>
      </c>
      <c r="D6351" t="s">
        <v>31</v>
      </c>
    </row>
    <row r="6352" spans="1:4" x14ac:dyDescent="0.3">
      <c r="A6352" t="s">
        <v>29</v>
      </c>
      <c r="B6352" t="s">
        <v>20</v>
      </c>
      <c r="C6352" t="s">
        <v>2</v>
      </c>
      <c r="D6352" t="s">
        <v>31</v>
      </c>
    </row>
    <row r="6353" spans="1:4" x14ac:dyDescent="0.3">
      <c r="A6353" t="s">
        <v>29</v>
      </c>
      <c r="B6353" t="s">
        <v>20</v>
      </c>
      <c r="C6353" t="s">
        <v>4</v>
      </c>
      <c r="D6353" t="s">
        <v>31</v>
      </c>
    </row>
    <row r="6354" spans="1:4" x14ac:dyDescent="0.3">
      <c r="A6354" t="s">
        <v>27</v>
      </c>
      <c r="B6354" t="s">
        <v>17</v>
      </c>
      <c r="C6354" t="s">
        <v>6</v>
      </c>
      <c r="D6354" t="s">
        <v>31</v>
      </c>
    </row>
    <row r="6355" spans="1:4" x14ac:dyDescent="0.3">
      <c r="A6355" t="s">
        <v>27</v>
      </c>
      <c r="B6355" t="s">
        <v>17</v>
      </c>
      <c r="C6355" t="s">
        <v>6</v>
      </c>
      <c r="D6355" t="s">
        <v>31</v>
      </c>
    </row>
    <row r="6356" spans="1:4" x14ac:dyDescent="0.3">
      <c r="A6356" t="s">
        <v>27</v>
      </c>
      <c r="B6356" t="s">
        <v>20</v>
      </c>
      <c r="C6356" t="s">
        <v>2</v>
      </c>
      <c r="D6356" t="s">
        <v>30</v>
      </c>
    </row>
    <row r="6357" spans="1:4" x14ac:dyDescent="0.3">
      <c r="A6357" t="s">
        <v>27</v>
      </c>
      <c r="B6357" t="s">
        <v>20</v>
      </c>
      <c r="C6357" t="s">
        <v>2</v>
      </c>
      <c r="D6357" t="s">
        <v>31</v>
      </c>
    </row>
    <row r="6358" spans="1:4" x14ac:dyDescent="0.3">
      <c r="A6358" t="s">
        <v>27</v>
      </c>
      <c r="B6358" t="s">
        <v>17</v>
      </c>
      <c r="C6358" t="s">
        <v>2</v>
      </c>
      <c r="D6358" t="s">
        <v>31</v>
      </c>
    </row>
    <row r="6359" spans="1:4" x14ac:dyDescent="0.3">
      <c r="A6359" t="s">
        <v>29</v>
      </c>
      <c r="B6359" t="s">
        <v>17</v>
      </c>
      <c r="C6359" t="s">
        <v>2</v>
      </c>
      <c r="D6359" t="s">
        <v>31</v>
      </c>
    </row>
    <row r="6360" spans="1:4" x14ac:dyDescent="0.3">
      <c r="A6360" t="s">
        <v>27</v>
      </c>
      <c r="B6360" t="s">
        <v>17</v>
      </c>
      <c r="C6360" t="s">
        <v>10</v>
      </c>
      <c r="D6360" t="s">
        <v>31</v>
      </c>
    </row>
    <row r="6361" spans="1:4" x14ac:dyDescent="0.3">
      <c r="A6361" t="s">
        <v>29</v>
      </c>
      <c r="B6361" t="s">
        <v>17</v>
      </c>
      <c r="C6361" t="s">
        <v>10</v>
      </c>
      <c r="D6361" t="s">
        <v>31</v>
      </c>
    </row>
    <row r="6362" spans="1:4" x14ac:dyDescent="0.3">
      <c r="A6362" t="s">
        <v>27</v>
      </c>
      <c r="B6362" t="s">
        <v>17</v>
      </c>
      <c r="C6362" t="s">
        <v>10</v>
      </c>
      <c r="D6362" t="s">
        <v>31</v>
      </c>
    </row>
    <row r="6363" spans="1:4" x14ac:dyDescent="0.3">
      <c r="A6363" t="s">
        <v>29</v>
      </c>
      <c r="B6363" t="s">
        <v>17</v>
      </c>
      <c r="C6363" t="s">
        <v>10</v>
      </c>
      <c r="D6363" t="s">
        <v>31</v>
      </c>
    </row>
    <row r="6364" spans="1:4" x14ac:dyDescent="0.3">
      <c r="A6364" t="s">
        <v>29</v>
      </c>
      <c r="B6364" t="s">
        <v>17</v>
      </c>
      <c r="C6364" t="s">
        <v>10</v>
      </c>
      <c r="D6364" t="s">
        <v>31</v>
      </c>
    </row>
    <row r="6365" spans="1:4" x14ac:dyDescent="0.3">
      <c r="A6365" t="s">
        <v>29</v>
      </c>
      <c r="B6365" t="s">
        <v>17</v>
      </c>
      <c r="C6365" t="s">
        <v>10</v>
      </c>
      <c r="D6365" t="s">
        <v>31</v>
      </c>
    </row>
    <row r="6366" spans="1:4" x14ac:dyDescent="0.3">
      <c r="A6366" t="s">
        <v>29</v>
      </c>
      <c r="B6366" t="s">
        <v>17</v>
      </c>
      <c r="C6366" t="s">
        <v>10</v>
      </c>
      <c r="D6366" t="s">
        <v>31</v>
      </c>
    </row>
    <row r="6367" spans="1:4" x14ac:dyDescent="0.3">
      <c r="A6367" t="s">
        <v>29</v>
      </c>
      <c r="B6367" t="s">
        <v>20</v>
      </c>
      <c r="C6367" t="s">
        <v>4</v>
      </c>
      <c r="D6367" t="s">
        <v>31</v>
      </c>
    </row>
    <row r="6368" spans="1:4" x14ac:dyDescent="0.3">
      <c r="A6368" t="s">
        <v>29</v>
      </c>
      <c r="B6368" t="s">
        <v>20</v>
      </c>
      <c r="C6368" t="s">
        <v>4</v>
      </c>
      <c r="D6368" t="s">
        <v>31</v>
      </c>
    </row>
    <row r="6369" spans="1:4" x14ac:dyDescent="0.3">
      <c r="A6369" t="s">
        <v>27</v>
      </c>
      <c r="B6369" t="s">
        <v>20</v>
      </c>
      <c r="C6369" t="s">
        <v>4</v>
      </c>
      <c r="D6369" t="s">
        <v>31</v>
      </c>
    </row>
    <row r="6370" spans="1:4" x14ac:dyDescent="0.3">
      <c r="A6370" t="s">
        <v>27</v>
      </c>
      <c r="B6370" t="s">
        <v>20</v>
      </c>
      <c r="C6370" t="s">
        <v>4</v>
      </c>
      <c r="D6370" t="s">
        <v>31</v>
      </c>
    </row>
    <row r="6371" spans="1:4" x14ac:dyDescent="0.3">
      <c r="A6371" t="s">
        <v>27</v>
      </c>
      <c r="B6371" t="s">
        <v>20</v>
      </c>
      <c r="C6371" t="s">
        <v>4</v>
      </c>
      <c r="D6371" t="s">
        <v>30</v>
      </c>
    </row>
    <row r="6372" spans="1:4" x14ac:dyDescent="0.3">
      <c r="A6372" t="s">
        <v>27</v>
      </c>
      <c r="B6372" t="s">
        <v>20</v>
      </c>
      <c r="C6372" t="s">
        <v>4</v>
      </c>
      <c r="D6372" t="s">
        <v>31</v>
      </c>
    </row>
    <row r="6373" spans="1:4" x14ac:dyDescent="0.3">
      <c r="A6373" t="s">
        <v>29</v>
      </c>
      <c r="B6373" t="s">
        <v>17</v>
      </c>
      <c r="C6373" t="s">
        <v>10</v>
      </c>
      <c r="D6373" t="s">
        <v>30</v>
      </c>
    </row>
    <row r="6374" spans="1:4" x14ac:dyDescent="0.3">
      <c r="A6374" t="s">
        <v>27</v>
      </c>
      <c r="B6374" t="s">
        <v>17</v>
      </c>
      <c r="C6374" t="s">
        <v>10</v>
      </c>
      <c r="D6374" t="s">
        <v>31</v>
      </c>
    </row>
    <row r="6375" spans="1:4" x14ac:dyDescent="0.3">
      <c r="A6375" t="s">
        <v>27</v>
      </c>
      <c r="B6375" t="s">
        <v>20</v>
      </c>
      <c r="C6375" t="s">
        <v>2</v>
      </c>
      <c r="D6375" t="s">
        <v>31</v>
      </c>
    </row>
    <row r="6376" spans="1:4" x14ac:dyDescent="0.3">
      <c r="A6376" t="s">
        <v>27</v>
      </c>
      <c r="B6376" t="s">
        <v>20</v>
      </c>
      <c r="C6376" t="s">
        <v>2</v>
      </c>
      <c r="D6376" t="s">
        <v>31</v>
      </c>
    </row>
    <row r="6377" spans="1:4" x14ac:dyDescent="0.3">
      <c r="A6377" t="s">
        <v>27</v>
      </c>
      <c r="B6377" t="s">
        <v>18</v>
      </c>
      <c r="C6377" t="s">
        <v>5</v>
      </c>
      <c r="D6377" t="s">
        <v>31</v>
      </c>
    </row>
    <row r="6378" spans="1:4" x14ac:dyDescent="0.3">
      <c r="A6378" t="s">
        <v>29</v>
      </c>
      <c r="B6378" t="s">
        <v>18</v>
      </c>
      <c r="C6378" t="s">
        <v>5</v>
      </c>
      <c r="D6378" t="s">
        <v>31</v>
      </c>
    </row>
    <row r="6379" spans="1:4" x14ac:dyDescent="0.3">
      <c r="A6379" t="s">
        <v>29</v>
      </c>
      <c r="B6379" t="s">
        <v>17</v>
      </c>
      <c r="C6379" t="s">
        <v>10</v>
      </c>
      <c r="D6379" t="s">
        <v>31</v>
      </c>
    </row>
    <row r="6380" spans="1:4" x14ac:dyDescent="0.3">
      <c r="A6380" t="s">
        <v>29</v>
      </c>
      <c r="B6380" t="s">
        <v>17</v>
      </c>
      <c r="C6380" t="s">
        <v>8</v>
      </c>
      <c r="D6380" t="s">
        <v>31</v>
      </c>
    </row>
    <row r="6381" spans="1:4" x14ac:dyDescent="0.3">
      <c r="A6381" t="s">
        <v>27</v>
      </c>
      <c r="B6381" t="s">
        <v>18</v>
      </c>
      <c r="C6381" t="s">
        <v>10</v>
      </c>
      <c r="D6381" t="s">
        <v>31</v>
      </c>
    </row>
    <row r="6382" spans="1:4" x14ac:dyDescent="0.3">
      <c r="A6382" t="s">
        <v>27</v>
      </c>
      <c r="B6382" t="s">
        <v>18</v>
      </c>
      <c r="C6382" t="s">
        <v>10</v>
      </c>
      <c r="D6382" t="s">
        <v>31</v>
      </c>
    </row>
    <row r="6383" spans="1:4" x14ac:dyDescent="0.3">
      <c r="A6383" t="s">
        <v>29</v>
      </c>
      <c r="B6383" t="s">
        <v>17</v>
      </c>
      <c r="C6383" t="s">
        <v>7</v>
      </c>
      <c r="D6383" t="s">
        <v>31</v>
      </c>
    </row>
    <row r="6384" spans="1:4" x14ac:dyDescent="0.3">
      <c r="A6384" t="s">
        <v>29</v>
      </c>
      <c r="B6384" t="s">
        <v>17</v>
      </c>
      <c r="C6384" t="s">
        <v>7</v>
      </c>
      <c r="D6384" t="s">
        <v>31</v>
      </c>
    </row>
    <row r="6385" spans="1:4" x14ac:dyDescent="0.3">
      <c r="A6385" t="s">
        <v>27</v>
      </c>
      <c r="B6385" t="s">
        <v>17</v>
      </c>
      <c r="C6385" t="s">
        <v>7</v>
      </c>
      <c r="D6385" t="s">
        <v>30</v>
      </c>
    </row>
    <row r="6386" spans="1:4" x14ac:dyDescent="0.3">
      <c r="A6386" t="s">
        <v>27</v>
      </c>
      <c r="B6386" t="s">
        <v>17</v>
      </c>
      <c r="C6386" t="s">
        <v>7</v>
      </c>
      <c r="D6386" t="s">
        <v>31</v>
      </c>
    </row>
    <row r="6387" spans="1:4" x14ac:dyDescent="0.3">
      <c r="A6387" t="s">
        <v>27</v>
      </c>
      <c r="B6387" t="s">
        <v>17</v>
      </c>
      <c r="C6387" t="s">
        <v>7</v>
      </c>
      <c r="D6387" t="s">
        <v>31</v>
      </c>
    </row>
    <row r="6388" spans="1:4" x14ac:dyDescent="0.3">
      <c r="A6388" t="s">
        <v>29</v>
      </c>
      <c r="B6388" t="s">
        <v>17</v>
      </c>
      <c r="C6388" t="s">
        <v>7</v>
      </c>
      <c r="D6388" t="s">
        <v>31</v>
      </c>
    </row>
    <row r="6389" spans="1:4" x14ac:dyDescent="0.3">
      <c r="A6389" t="s">
        <v>27</v>
      </c>
      <c r="B6389" t="s">
        <v>17</v>
      </c>
      <c r="C6389" t="s">
        <v>7</v>
      </c>
      <c r="D6389" t="s">
        <v>31</v>
      </c>
    </row>
    <row r="6390" spans="1:4" x14ac:dyDescent="0.3">
      <c r="A6390" t="s">
        <v>27</v>
      </c>
      <c r="B6390" t="s">
        <v>17</v>
      </c>
      <c r="C6390" t="s">
        <v>7</v>
      </c>
      <c r="D6390" t="s">
        <v>31</v>
      </c>
    </row>
    <row r="6391" spans="1:4" x14ac:dyDescent="0.3">
      <c r="A6391" t="s">
        <v>29</v>
      </c>
      <c r="B6391" t="s">
        <v>17</v>
      </c>
      <c r="C6391" t="s">
        <v>7</v>
      </c>
      <c r="D6391" t="s">
        <v>30</v>
      </c>
    </row>
    <row r="6392" spans="1:4" x14ac:dyDescent="0.3">
      <c r="A6392" t="s">
        <v>27</v>
      </c>
      <c r="B6392" t="s">
        <v>17</v>
      </c>
      <c r="C6392" t="s">
        <v>7</v>
      </c>
      <c r="D6392" t="s">
        <v>31</v>
      </c>
    </row>
    <row r="6393" spans="1:4" x14ac:dyDescent="0.3">
      <c r="A6393" t="s">
        <v>29</v>
      </c>
      <c r="B6393" t="s">
        <v>17</v>
      </c>
      <c r="C6393" t="s">
        <v>7</v>
      </c>
      <c r="D6393" t="s">
        <v>31</v>
      </c>
    </row>
    <row r="6394" spans="1:4" x14ac:dyDescent="0.3">
      <c r="A6394" t="s">
        <v>29</v>
      </c>
      <c r="B6394" t="s">
        <v>17</v>
      </c>
      <c r="C6394" t="s">
        <v>7</v>
      </c>
      <c r="D6394" t="s">
        <v>30</v>
      </c>
    </row>
    <row r="6395" spans="1:4" x14ac:dyDescent="0.3">
      <c r="A6395" t="s">
        <v>27</v>
      </c>
      <c r="B6395" t="s">
        <v>17</v>
      </c>
      <c r="C6395" t="s">
        <v>8</v>
      </c>
      <c r="D6395" t="s">
        <v>31</v>
      </c>
    </row>
    <row r="6396" spans="1:4" x14ac:dyDescent="0.3">
      <c r="A6396" t="s">
        <v>27</v>
      </c>
      <c r="B6396" t="s">
        <v>12</v>
      </c>
      <c r="C6396" t="s">
        <v>10</v>
      </c>
      <c r="D6396" t="s">
        <v>31</v>
      </c>
    </row>
    <row r="6397" spans="1:4" x14ac:dyDescent="0.3">
      <c r="A6397" t="s">
        <v>29</v>
      </c>
      <c r="B6397" t="s">
        <v>12</v>
      </c>
      <c r="C6397" t="s">
        <v>10</v>
      </c>
      <c r="D6397" t="s">
        <v>31</v>
      </c>
    </row>
    <row r="6398" spans="1:4" x14ac:dyDescent="0.3">
      <c r="A6398" t="s">
        <v>27</v>
      </c>
      <c r="B6398" t="s">
        <v>15</v>
      </c>
      <c r="C6398" t="s">
        <v>7</v>
      </c>
      <c r="D6398" t="s">
        <v>31</v>
      </c>
    </row>
    <row r="6399" spans="1:4" x14ac:dyDescent="0.3">
      <c r="A6399" t="s">
        <v>27</v>
      </c>
      <c r="B6399" t="s">
        <v>15</v>
      </c>
      <c r="C6399" t="s">
        <v>7</v>
      </c>
      <c r="D6399" t="s">
        <v>31</v>
      </c>
    </row>
    <row r="6400" spans="1:4" x14ac:dyDescent="0.3">
      <c r="A6400" t="s">
        <v>27</v>
      </c>
      <c r="B6400" t="s">
        <v>15</v>
      </c>
      <c r="C6400" t="s">
        <v>7</v>
      </c>
      <c r="D6400" t="s">
        <v>31</v>
      </c>
    </row>
    <row r="6401" spans="1:4" x14ac:dyDescent="0.3">
      <c r="A6401" t="s">
        <v>27</v>
      </c>
      <c r="B6401" t="s">
        <v>20</v>
      </c>
      <c r="C6401" t="s">
        <v>2</v>
      </c>
      <c r="D6401" t="s">
        <v>31</v>
      </c>
    </row>
    <row r="6402" spans="1:4" x14ac:dyDescent="0.3">
      <c r="A6402" t="s">
        <v>27</v>
      </c>
      <c r="B6402" t="s">
        <v>20</v>
      </c>
      <c r="C6402" t="s">
        <v>2</v>
      </c>
      <c r="D6402" t="s">
        <v>31</v>
      </c>
    </row>
    <row r="6403" spans="1:4" x14ac:dyDescent="0.3">
      <c r="A6403" t="s">
        <v>29</v>
      </c>
      <c r="B6403" t="s">
        <v>19</v>
      </c>
      <c r="C6403" t="s">
        <v>10</v>
      </c>
      <c r="D6403" t="s">
        <v>30</v>
      </c>
    </row>
    <row r="6404" spans="1:4" x14ac:dyDescent="0.3">
      <c r="A6404" t="s">
        <v>29</v>
      </c>
      <c r="B6404" t="s">
        <v>19</v>
      </c>
      <c r="C6404" t="s">
        <v>10</v>
      </c>
      <c r="D6404" t="s">
        <v>31</v>
      </c>
    </row>
    <row r="6405" spans="1:4" x14ac:dyDescent="0.3">
      <c r="A6405" t="s">
        <v>27</v>
      </c>
      <c r="B6405" t="s">
        <v>15</v>
      </c>
      <c r="C6405" t="s">
        <v>6</v>
      </c>
      <c r="D6405" t="s">
        <v>30</v>
      </c>
    </row>
    <row r="6406" spans="1:4" x14ac:dyDescent="0.3">
      <c r="A6406" t="s">
        <v>29</v>
      </c>
      <c r="B6406" t="s">
        <v>15</v>
      </c>
      <c r="C6406" t="s">
        <v>6</v>
      </c>
      <c r="D6406" t="s">
        <v>31</v>
      </c>
    </row>
    <row r="6407" spans="1:4" x14ac:dyDescent="0.3">
      <c r="A6407" t="s">
        <v>27</v>
      </c>
      <c r="B6407" t="s">
        <v>17</v>
      </c>
      <c r="C6407" t="s">
        <v>10</v>
      </c>
      <c r="D6407" t="s">
        <v>31</v>
      </c>
    </row>
    <row r="6408" spans="1:4" x14ac:dyDescent="0.3">
      <c r="A6408" t="s">
        <v>29</v>
      </c>
      <c r="B6408" t="s">
        <v>17</v>
      </c>
      <c r="C6408" t="s">
        <v>10</v>
      </c>
      <c r="D6408" t="s">
        <v>31</v>
      </c>
    </row>
    <row r="6409" spans="1:4" x14ac:dyDescent="0.3">
      <c r="A6409" t="s">
        <v>29</v>
      </c>
      <c r="B6409" t="s">
        <v>15</v>
      </c>
      <c r="C6409" t="s">
        <v>2</v>
      </c>
      <c r="D6409" t="s">
        <v>31</v>
      </c>
    </row>
    <row r="6410" spans="1:4" x14ac:dyDescent="0.3">
      <c r="A6410" t="s">
        <v>28</v>
      </c>
      <c r="B6410" t="s">
        <v>20</v>
      </c>
      <c r="C6410" t="s">
        <v>5</v>
      </c>
      <c r="D6410" t="s">
        <v>31</v>
      </c>
    </row>
    <row r="6411" spans="1:4" x14ac:dyDescent="0.3">
      <c r="A6411" t="s">
        <v>27</v>
      </c>
      <c r="B6411" t="s">
        <v>18</v>
      </c>
      <c r="C6411" t="s">
        <v>2</v>
      </c>
      <c r="D6411" t="s">
        <v>31</v>
      </c>
    </row>
    <row r="6412" spans="1:4" x14ac:dyDescent="0.3">
      <c r="A6412" t="s">
        <v>27</v>
      </c>
      <c r="B6412" t="s">
        <v>18</v>
      </c>
      <c r="C6412" t="s">
        <v>2</v>
      </c>
      <c r="D6412" t="s">
        <v>31</v>
      </c>
    </row>
    <row r="6413" spans="1:4" x14ac:dyDescent="0.3">
      <c r="A6413" t="s">
        <v>27</v>
      </c>
      <c r="B6413" t="s">
        <v>18</v>
      </c>
      <c r="C6413" t="s">
        <v>2</v>
      </c>
      <c r="D6413" t="s">
        <v>31</v>
      </c>
    </row>
    <row r="6414" spans="1:4" x14ac:dyDescent="0.3">
      <c r="A6414" t="s">
        <v>29</v>
      </c>
      <c r="B6414" t="s">
        <v>18</v>
      </c>
      <c r="C6414" t="s">
        <v>2</v>
      </c>
      <c r="D6414" t="s">
        <v>31</v>
      </c>
    </row>
    <row r="6415" spans="1:4" x14ac:dyDescent="0.3">
      <c r="A6415" t="s">
        <v>27</v>
      </c>
      <c r="B6415" t="s">
        <v>20</v>
      </c>
      <c r="C6415" t="s">
        <v>2</v>
      </c>
      <c r="D6415" t="s">
        <v>30</v>
      </c>
    </row>
    <row r="6416" spans="1:4" x14ac:dyDescent="0.3">
      <c r="A6416" t="s">
        <v>27</v>
      </c>
      <c r="B6416" t="s">
        <v>20</v>
      </c>
      <c r="C6416" t="s">
        <v>2</v>
      </c>
      <c r="D6416" t="s">
        <v>31</v>
      </c>
    </row>
    <row r="6417" spans="1:4" x14ac:dyDescent="0.3">
      <c r="A6417" t="s">
        <v>27</v>
      </c>
      <c r="B6417" t="s">
        <v>20</v>
      </c>
      <c r="C6417" t="s">
        <v>8</v>
      </c>
      <c r="D6417" t="s">
        <v>31</v>
      </c>
    </row>
    <row r="6418" spans="1:4" x14ac:dyDescent="0.3">
      <c r="A6418" t="s">
        <v>29</v>
      </c>
      <c r="B6418" t="s">
        <v>20</v>
      </c>
      <c r="C6418" t="s">
        <v>8</v>
      </c>
      <c r="D6418" t="s">
        <v>31</v>
      </c>
    </row>
    <row r="6419" spans="1:4" x14ac:dyDescent="0.3">
      <c r="A6419" t="s">
        <v>27</v>
      </c>
      <c r="B6419" t="s">
        <v>20</v>
      </c>
      <c r="C6419" t="s">
        <v>8</v>
      </c>
      <c r="D6419" t="s">
        <v>31</v>
      </c>
    </row>
    <row r="6420" spans="1:4" x14ac:dyDescent="0.3">
      <c r="A6420" t="s">
        <v>27</v>
      </c>
      <c r="B6420" t="s">
        <v>17</v>
      </c>
      <c r="C6420" t="s">
        <v>4</v>
      </c>
      <c r="D6420" t="s">
        <v>30</v>
      </c>
    </row>
    <row r="6421" spans="1:4" x14ac:dyDescent="0.3">
      <c r="A6421" t="s">
        <v>29</v>
      </c>
      <c r="B6421" t="s">
        <v>15</v>
      </c>
      <c r="C6421" t="s">
        <v>2</v>
      </c>
      <c r="D6421" t="s">
        <v>31</v>
      </c>
    </row>
    <row r="6422" spans="1:4" x14ac:dyDescent="0.3">
      <c r="A6422" t="s">
        <v>29</v>
      </c>
      <c r="B6422" t="s">
        <v>15</v>
      </c>
      <c r="C6422" t="s">
        <v>2</v>
      </c>
      <c r="D6422" t="s">
        <v>31</v>
      </c>
    </row>
    <row r="6423" spans="1:4" x14ac:dyDescent="0.3">
      <c r="A6423" t="s">
        <v>27</v>
      </c>
      <c r="B6423" t="s">
        <v>15</v>
      </c>
      <c r="C6423" t="s">
        <v>2</v>
      </c>
      <c r="D6423" t="s">
        <v>30</v>
      </c>
    </row>
    <row r="6424" spans="1:4" x14ac:dyDescent="0.3">
      <c r="A6424" t="s">
        <v>29</v>
      </c>
      <c r="B6424" t="s">
        <v>13</v>
      </c>
      <c r="C6424" t="s">
        <v>2</v>
      </c>
      <c r="D6424" t="s">
        <v>31</v>
      </c>
    </row>
    <row r="6425" spans="1:4" x14ac:dyDescent="0.3">
      <c r="A6425" t="s">
        <v>29</v>
      </c>
      <c r="B6425" t="s">
        <v>20</v>
      </c>
      <c r="C6425" t="s">
        <v>6</v>
      </c>
      <c r="D6425" t="s">
        <v>31</v>
      </c>
    </row>
    <row r="6426" spans="1:4" x14ac:dyDescent="0.3">
      <c r="A6426" t="s">
        <v>27</v>
      </c>
      <c r="B6426" t="s">
        <v>17</v>
      </c>
      <c r="C6426" t="s">
        <v>2</v>
      </c>
      <c r="D6426" t="s">
        <v>31</v>
      </c>
    </row>
    <row r="6427" spans="1:4" x14ac:dyDescent="0.3">
      <c r="A6427" t="s">
        <v>27</v>
      </c>
      <c r="B6427" t="s">
        <v>17</v>
      </c>
      <c r="C6427" t="s">
        <v>10</v>
      </c>
      <c r="D6427" t="s">
        <v>31</v>
      </c>
    </row>
    <row r="6428" spans="1:4" x14ac:dyDescent="0.3">
      <c r="A6428" t="s">
        <v>27</v>
      </c>
      <c r="B6428" t="s">
        <v>17</v>
      </c>
      <c r="C6428" t="s">
        <v>10</v>
      </c>
      <c r="D6428" t="s">
        <v>30</v>
      </c>
    </row>
    <row r="6429" spans="1:4" x14ac:dyDescent="0.3">
      <c r="A6429" t="s">
        <v>29</v>
      </c>
      <c r="B6429" t="s">
        <v>17</v>
      </c>
      <c r="C6429" t="s">
        <v>10</v>
      </c>
      <c r="D6429" t="s">
        <v>31</v>
      </c>
    </row>
    <row r="6430" spans="1:4" x14ac:dyDescent="0.3">
      <c r="A6430" t="s">
        <v>29</v>
      </c>
      <c r="B6430" t="s">
        <v>17</v>
      </c>
      <c r="C6430" t="s">
        <v>10</v>
      </c>
      <c r="D6430" t="s">
        <v>31</v>
      </c>
    </row>
    <row r="6431" spans="1:4" x14ac:dyDescent="0.3">
      <c r="A6431" t="s">
        <v>27</v>
      </c>
      <c r="B6431" t="s">
        <v>17</v>
      </c>
      <c r="C6431" t="s">
        <v>10</v>
      </c>
      <c r="D6431" t="s">
        <v>31</v>
      </c>
    </row>
    <row r="6432" spans="1:4" x14ac:dyDescent="0.3">
      <c r="A6432" t="s">
        <v>29</v>
      </c>
      <c r="B6432" t="s">
        <v>17</v>
      </c>
      <c r="C6432" t="s">
        <v>10</v>
      </c>
      <c r="D6432" t="s">
        <v>31</v>
      </c>
    </row>
    <row r="6433" spans="1:4" x14ac:dyDescent="0.3">
      <c r="A6433" t="s">
        <v>27</v>
      </c>
      <c r="B6433" t="s">
        <v>12</v>
      </c>
      <c r="C6433" t="s">
        <v>2</v>
      </c>
      <c r="D6433" t="s">
        <v>31</v>
      </c>
    </row>
    <row r="6434" spans="1:4" x14ac:dyDescent="0.3">
      <c r="A6434" t="s">
        <v>27</v>
      </c>
      <c r="B6434" t="s">
        <v>12</v>
      </c>
      <c r="C6434" t="s">
        <v>2</v>
      </c>
      <c r="D6434" t="s">
        <v>30</v>
      </c>
    </row>
    <row r="6435" spans="1:4" x14ac:dyDescent="0.3">
      <c r="A6435" t="s">
        <v>29</v>
      </c>
      <c r="B6435" t="s">
        <v>12</v>
      </c>
      <c r="C6435" t="s">
        <v>2</v>
      </c>
      <c r="D6435" t="s">
        <v>31</v>
      </c>
    </row>
    <row r="6436" spans="1:4" x14ac:dyDescent="0.3">
      <c r="A6436" t="s">
        <v>29</v>
      </c>
      <c r="B6436" t="s">
        <v>17</v>
      </c>
      <c r="C6436" t="s">
        <v>8</v>
      </c>
      <c r="D6436" t="s">
        <v>31</v>
      </c>
    </row>
    <row r="6437" spans="1:4" x14ac:dyDescent="0.3">
      <c r="A6437" t="s">
        <v>29</v>
      </c>
      <c r="B6437" t="s">
        <v>17</v>
      </c>
      <c r="C6437" t="s">
        <v>8</v>
      </c>
      <c r="D6437" t="s">
        <v>30</v>
      </c>
    </row>
    <row r="6438" spans="1:4" x14ac:dyDescent="0.3">
      <c r="A6438" t="s">
        <v>27</v>
      </c>
      <c r="B6438" t="s">
        <v>17</v>
      </c>
      <c r="C6438" t="s">
        <v>4</v>
      </c>
      <c r="D6438" t="s">
        <v>31</v>
      </c>
    </row>
    <row r="6439" spans="1:4" x14ac:dyDescent="0.3">
      <c r="A6439" t="s">
        <v>27</v>
      </c>
      <c r="B6439" t="s">
        <v>17</v>
      </c>
      <c r="C6439" t="s">
        <v>4</v>
      </c>
      <c r="D6439" t="s">
        <v>31</v>
      </c>
    </row>
    <row r="6440" spans="1:4" x14ac:dyDescent="0.3">
      <c r="A6440" t="s">
        <v>28</v>
      </c>
      <c r="B6440" t="s">
        <v>17</v>
      </c>
      <c r="C6440" t="s">
        <v>4</v>
      </c>
      <c r="D6440" t="s">
        <v>31</v>
      </c>
    </row>
    <row r="6441" spans="1:4" x14ac:dyDescent="0.3">
      <c r="A6441" t="s">
        <v>27</v>
      </c>
      <c r="B6441" t="s">
        <v>17</v>
      </c>
      <c r="C6441" t="s">
        <v>4</v>
      </c>
      <c r="D6441" t="s">
        <v>31</v>
      </c>
    </row>
    <row r="6442" spans="1:4" x14ac:dyDescent="0.3">
      <c r="A6442" t="s">
        <v>28</v>
      </c>
      <c r="B6442" t="s">
        <v>17</v>
      </c>
      <c r="C6442" t="s">
        <v>4</v>
      </c>
      <c r="D6442" t="s">
        <v>31</v>
      </c>
    </row>
    <row r="6443" spans="1:4" x14ac:dyDescent="0.3">
      <c r="A6443" t="s">
        <v>29</v>
      </c>
      <c r="B6443" t="s">
        <v>17</v>
      </c>
      <c r="C6443" t="s">
        <v>8</v>
      </c>
      <c r="D6443" t="s">
        <v>31</v>
      </c>
    </row>
    <row r="6444" spans="1:4" x14ac:dyDescent="0.3">
      <c r="A6444" t="s">
        <v>29</v>
      </c>
      <c r="B6444" t="s">
        <v>17</v>
      </c>
      <c r="C6444" t="s">
        <v>8</v>
      </c>
      <c r="D6444" t="s">
        <v>30</v>
      </c>
    </row>
    <row r="6445" spans="1:4" x14ac:dyDescent="0.3">
      <c r="A6445" t="s">
        <v>29</v>
      </c>
      <c r="B6445" t="s">
        <v>17</v>
      </c>
      <c r="C6445" t="s">
        <v>8</v>
      </c>
      <c r="D6445" t="s">
        <v>31</v>
      </c>
    </row>
    <row r="6446" spans="1:4" x14ac:dyDescent="0.3">
      <c r="A6446" t="s">
        <v>27</v>
      </c>
      <c r="B6446" t="s">
        <v>17</v>
      </c>
      <c r="C6446" t="s">
        <v>5</v>
      </c>
      <c r="D6446" t="s">
        <v>31</v>
      </c>
    </row>
    <row r="6447" spans="1:4" x14ac:dyDescent="0.3">
      <c r="A6447" t="s">
        <v>28</v>
      </c>
      <c r="B6447" t="s">
        <v>17</v>
      </c>
      <c r="C6447" t="s">
        <v>5</v>
      </c>
      <c r="D6447" t="s">
        <v>31</v>
      </c>
    </row>
    <row r="6448" spans="1:4" x14ac:dyDescent="0.3">
      <c r="A6448" t="s">
        <v>28</v>
      </c>
      <c r="B6448" t="s">
        <v>17</v>
      </c>
      <c r="C6448" t="s">
        <v>5</v>
      </c>
      <c r="D6448" t="s">
        <v>30</v>
      </c>
    </row>
    <row r="6449" spans="1:4" x14ac:dyDescent="0.3">
      <c r="A6449" t="s">
        <v>27</v>
      </c>
      <c r="B6449" t="s">
        <v>17</v>
      </c>
      <c r="C6449" t="s">
        <v>8</v>
      </c>
      <c r="D6449" t="s">
        <v>31</v>
      </c>
    </row>
    <row r="6450" spans="1:4" x14ac:dyDescent="0.3">
      <c r="A6450" t="s">
        <v>27</v>
      </c>
      <c r="B6450" t="s">
        <v>17</v>
      </c>
      <c r="C6450" t="s">
        <v>5</v>
      </c>
      <c r="D6450" t="s">
        <v>31</v>
      </c>
    </row>
    <row r="6451" spans="1:4" x14ac:dyDescent="0.3">
      <c r="A6451" t="s">
        <v>28</v>
      </c>
      <c r="B6451" t="s">
        <v>17</v>
      </c>
      <c r="C6451" t="s">
        <v>5</v>
      </c>
      <c r="D6451" t="s">
        <v>31</v>
      </c>
    </row>
    <row r="6452" spans="1:4" x14ac:dyDescent="0.3">
      <c r="A6452" t="s">
        <v>27</v>
      </c>
      <c r="B6452" t="s">
        <v>17</v>
      </c>
      <c r="C6452" t="s">
        <v>4</v>
      </c>
      <c r="D6452" t="s">
        <v>31</v>
      </c>
    </row>
    <row r="6453" spans="1:4" x14ac:dyDescent="0.3">
      <c r="A6453" t="s">
        <v>29</v>
      </c>
      <c r="B6453" t="s">
        <v>13</v>
      </c>
      <c r="C6453" t="s">
        <v>2</v>
      </c>
      <c r="D6453" t="s">
        <v>31</v>
      </c>
    </row>
    <row r="6454" spans="1:4" x14ac:dyDescent="0.3">
      <c r="A6454" t="s">
        <v>27</v>
      </c>
      <c r="B6454" t="s">
        <v>15</v>
      </c>
      <c r="C6454" t="s">
        <v>10</v>
      </c>
      <c r="D6454" t="s">
        <v>31</v>
      </c>
    </row>
    <row r="6455" spans="1:4" x14ac:dyDescent="0.3">
      <c r="A6455" t="s">
        <v>27</v>
      </c>
      <c r="B6455" t="s">
        <v>17</v>
      </c>
      <c r="C6455" t="s">
        <v>10</v>
      </c>
      <c r="D6455" t="s">
        <v>31</v>
      </c>
    </row>
    <row r="6456" spans="1:4" x14ac:dyDescent="0.3">
      <c r="A6456" t="s">
        <v>29</v>
      </c>
      <c r="B6456" t="s">
        <v>17</v>
      </c>
      <c r="C6456" t="s">
        <v>10</v>
      </c>
      <c r="D6456" t="s">
        <v>31</v>
      </c>
    </row>
    <row r="6457" spans="1:4" x14ac:dyDescent="0.3">
      <c r="A6457" t="s">
        <v>27</v>
      </c>
      <c r="B6457" t="s">
        <v>20</v>
      </c>
      <c r="C6457" t="s">
        <v>10</v>
      </c>
      <c r="D6457" t="s">
        <v>31</v>
      </c>
    </row>
    <row r="6458" spans="1:4" x14ac:dyDescent="0.3">
      <c r="A6458" t="s">
        <v>27</v>
      </c>
      <c r="B6458" t="s">
        <v>20</v>
      </c>
      <c r="C6458" t="s">
        <v>10</v>
      </c>
      <c r="D6458" t="s">
        <v>31</v>
      </c>
    </row>
    <row r="6459" spans="1:4" x14ac:dyDescent="0.3">
      <c r="A6459" t="s">
        <v>29</v>
      </c>
      <c r="B6459" t="s">
        <v>14</v>
      </c>
      <c r="C6459" t="s">
        <v>6</v>
      </c>
      <c r="D6459" t="s">
        <v>31</v>
      </c>
    </row>
    <row r="6460" spans="1:4" x14ac:dyDescent="0.3">
      <c r="A6460" t="s">
        <v>28</v>
      </c>
      <c r="B6460" t="s">
        <v>14</v>
      </c>
      <c r="C6460" t="s">
        <v>6</v>
      </c>
      <c r="D6460" t="s">
        <v>31</v>
      </c>
    </row>
    <row r="6461" spans="1:4" x14ac:dyDescent="0.3">
      <c r="A6461" t="s">
        <v>27</v>
      </c>
      <c r="B6461" t="s">
        <v>12</v>
      </c>
      <c r="C6461" t="s">
        <v>10</v>
      </c>
      <c r="D6461" t="s">
        <v>31</v>
      </c>
    </row>
    <row r="6462" spans="1:4" x14ac:dyDescent="0.3">
      <c r="A6462" t="s">
        <v>29</v>
      </c>
      <c r="B6462" t="s">
        <v>12</v>
      </c>
      <c r="C6462" t="s">
        <v>10</v>
      </c>
      <c r="D6462" t="s">
        <v>31</v>
      </c>
    </row>
    <row r="6463" spans="1:4" x14ac:dyDescent="0.3">
      <c r="A6463" t="s">
        <v>28</v>
      </c>
      <c r="B6463" t="s">
        <v>12</v>
      </c>
      <c r="C6463" t="s">
        <v>10</v>
      </c>
      <c r="D6463" t="s">
        <v>31</v>
      </c>
    </row>
    <row r="6464" spans="1:4" x14ac:dyDescent="0.3">
      <c r="A6464" t="s">
        <v>27</v>
      </c>
      <c r="B6464" t="s">
        <v>17</v>
      </c>
      <c r="C6464" t="s">
        <v>8</v>
      </c>
      <c r="D6464" t="s">
        <v>31</v>
      </c>
    </row>
    <row r="6465" spans="1:4" x14ac:dyDescent="0.3">
      <c r="A6465" t="s">
        <v>29</v>
      </c>
      <c r="B6465" t="s">
        <v>17</v>
      </c>
      <c r="C6465" t="s">
        <v>8</v>
      </c>
      <c r="D6465" t="s">
        <v>31</v>
      </c>
    </row>
    <row r="6466" spans="1:4" x14ac:dyDescent="0.3">
      <c r="A6466" t="s">
        <v>27</v>
      </c>
      <c r="B6466" t="s">
        <v>17</v>
      </c>
      <c r="C6466" t="s">
        <v>8</v>
      </c>
      <c r="D6466" t="s">
        <v>31</v>
      </c>
    </row>
    <row r="6467" spans="1:4" x14ac:dyDescent="0.3">
      <c r="A6467" t="s">
        <v>27</v>
      </c>
      <c r="B6467" t="s">
        <v>14</v>
      </c>
      <c r="C6467" t="s">
        <v>10</v>
      </c>
      <c r="D6467" t="s">
        <v>31</v>
      </c>
    </row>
    <row r="6468" spans="1:4" x14ac:dyDescent="0.3">
      <c r="A6468" t="s">
        <v>29</v>
      </c>
      <c r="B6468" t="s">
        <v>14</v>
      </c>
      <c r="C6468" t="s">
        <v>10</v>
      </c>
      <c r="D6468" t="s">
        <v>31</v>
      </c>
    </row>
    <row r="6469" spans="1:4" x14ac:dyDescent="0.3">
      <c r="A6469" t="s">
        <v>27</v>
      </c>
      <c r="B6469" t="s">
        <v>14</v>
      </c>
      <c r="C6469" t="s">
        <v>10</v>
      </c>
      <c r="D6469" t="s">
        <v>31</v>
      </c>
    </row>
    <row r="6470" spans="1:4" x14ac:dyDescent="0.3">
      <c r="A6470" t="s">
        <v>27</v>
      </c>
      <c r="B6470" t="s">
        <v>14</v>
      </c>
      <c r="C6470" t="s">
        <v>10</v>
      </c>
      <c r="D6470" t="s">
        <v>31</v>
      </c>
    </row>
    <row r="6471" spans="1:4" x14ac:dyDescent="0.3">
      <c r="A6471" t="s">
        <v>27</v>
      </c>
      <c r="B6471" t="s">
        <v>14</v>
      </c>
      <c r="C6471" t="s">
        <v>10</v>
      </c>
      <c r="D6471" t="s">
        <v>31</v>
      </c>
    </row>
    <row r="6472" spans="1:4" x14ac:dyDescent="0.3">
      <c r="A6472" t="s">
        <v>29</v>
      </c>
      <c r="B6472" t="s">
        <v>14</v>
      </c>
      <c r="C6472" t="s">
        <v>10</v>
      </c>
      <c r="D6472" t="s">
        <v>31</v>
      </c>
    </row>
    <row r="6473" spans="1:4" x14ac:dyDescent="0.3">
      <c r="A6473" t="s">
        <v>29</v>
      </c>
      <c r="B6473" t="s">
        <v>14</v>
      </c>
      <c r="C6473" t="s">
        <v>10</v>
      </c>
      <c r="D6473" t="s">
        <v>31</v>
      </c>
    </row>
    <row r="6474" spans="1:4" x14ac:dyDescent="0.3">
      <c r="A6474" t="s">
        <v>27</v>
      </c>
      <c r="B6474" t="s">
        <v>14</v>
      </c>
      <c r="C6474" t="s">
        <v>10</v>
      </c>
      <c r="D6474" t="s">
        <v>30</v>
      </c>
    </row>
    <row r="6475" spans="1:4" x14ac:dyDescent="0.3">
      <c r="A6475" t="s">
        <v>27</v>
      </c>
      <c r="B6475" t="s">
        <v>17</v>
      </c>
      <c r="C6475" t="s">
        <v>4</v>
      </c>
      <c r="D6475" t="s">
        <v>31</v>
      </c>
    </row>
    <row r="6476" spans="1:4" x14ac:dyDescent="0.3">
      <c r="A6476" t="s">
        <v>27</v>
      </c>
      <c r="B6476" t="s">
        <v>12</v>
      </c>
      <c r="C6476" t="s">
        <v>10</v>
      </c>
      <c r="D6476" t="s">
        <v>31</v>
      </c>
    </row>
    <row r="6477" spans="1:4" x14ac:dyDescent="0.3">
      <c r="A6477" t="s">
        <v>28</v>
      </c>
      <c r="B6477" t="s">
        <v>17</v>
      </c>
      <c r="C6477" t="s">
        <v>7</v>
      </c>
      <c r="D6477" t="s">
        <v>31</v>
      </c>
    </row>
    <row r="6478" spans="1:4" x14ac:dyDescent="0.3">
      <c r="A6478" t="s">
        <v>29</v>
      </c>
      <c r="B6478" t="s">
        <v>17</v>
      </c>
      <c r="C6478" t="s">
        <v>7</v>
      </c>
      <c r="D6478" t="s">
        <v>31</v>
      </c>
    </row>
    <row r="6479" spans="1:4" x14ac:dyDescent="0.3">
      <c r="A6479" t="s">
        <v>27</v>
      </c>
      <c r="B6479" t="s">
        <v>17</v>
      </c>
      <c r="C6479" t="s">
        <v>7</v>
      </c>
      <c r="D6479" t="s">
        <v>31</v>
      </c>
    </row>
    <row r="6480" spans="1:4" x14ac:dyDescent="0.3">
      <c r="A6480" t="s">
        <v>29</v>
      </c>
      <c r="B6480" t="s">
        <v>17</v>
      </c>
      <c r="C6480" t="s">
        <v>7</v>
      </c>
      <c r="D6480" t="s">
        <v>31</v>
      </c>
    </row>
    <row r="6481" spans="1:4" x14ac:dyDescent="0.3">
      <c r="A6481" t="s">
        <v>27</v>
      </c>
      <c r="B6481" t="s">
        <v>17</v>
      </c>
      <c r="C6481" t="s">
        <v>10</v>
      </c>
      <c r="D6481" t="s">
        <v>31</v>
      </c>
    </row>
    <row r="6482" spans="1:4" x14ac:dyDescent="0.3">
      <c r="A6482" t="s">
        <v>27</v>
      </c>
      <c r="B6482" t="s">
        <v>17</v>
      </c>
      <c r="C6482" t="s">
        <v>10</v>
      </c>
      <c r="D6482" t="s">
        <v>30</v>
      </c>
    </row>
    <row r="6483" spans="1:4" x14ac:dyDescent="0.3">
      <c r="A6483" t="s">
        <v>27</v>
      </c>
      <c r="B6483" t="s">
        <v>17</v>
      </c>
      <c r="C6483" t="s">
        <v>10</v>
      </c>
      <c r="D6483" t="s">
        <v>31</v>
      </c>
    </row>
    <row r="6484" spans="1:4" x14ac:dyDescent="0.3">
      <c r="A6484" t="s">
        <v>29</v>
      </c>
      <c r="B6484" t="s">
        <v>15</v>
      </c>
      <c r="C6484" t="s">
        <v>6</v>
      </c>
      <c r="D6484" t="s">
        <v>31</v>
      </c>
    </row>
    <row r="6485" spans="1:4" x14ac:dyDescent="0.3">
      <c r="A6485" t="s">
        <v>27</v>
      </c>
      <c r="B6485" t="s">
        <v>15</v>
      </c>
      <c r="C6485" t="s">
        <v>6</v>
      </c>
      <c r="D6485" t="s">
        <v>30</v>
      </c>
    </row>
    <row r="6486" spans="1:4" x14ac:dyDescent="0.3">
      <c r="A6486" t="s">
        <v>29</v>
      </c>
      <c r="B6486" t="s">
        <v>15</v>
      </c>
      <c r="C6486" t="s">
        <v>4</v>
      </c>
      <c r="D6486" t="s">
        <v>30</v>
      </c>
    </row>
    <row r="6487" spans="1:4" x14ac:dyDescent="0.3">
      <c r="A6487" t="s">
        <v>27</v>
      </c>
      <c r="B6487" t="s">
        <v>15</v>
      </c>
      <c r="C6487" t="s">
        <v>4</v>
      </c>
      <c r="D6487" t="s">
        <v>31</v>
      </c>
    </row>
    <row r="6488" spans="1:4" x14ac:dyDescent="0.3">
      <c r="A6488" t="s">
        <v>27</v>
      </c>
      <c r="B6488" t="s">
        <v>12</v>
      </c>
      <c r="C6488" t="s">
        <v>10</v>
      </c>
      <c r="D6488" t="s">
        <v>31</v>
      </c>
    </row>
    <row r="6489" spans="1:4" x14ac:dyDescent="0.3">
      <c r="A6489" t="s">
        <v>29</v>
      </c>
      <c r="B6489" t="s">
        <v>12</v>
      </c>
      <c r="C6489" t="s">
        <v>10</v>
      </c>
      <c r="D6489" t="s">
        <v>30</v>
      </c>
    </row>
    <row r="6490" spans="1:4" x14ac:dyDescent="0.3">
      <c r="A6490" t="s">
        <v>27</v>
      </c>
      <c r="B6490" t="s">
        <v>20</v>
      </c>
      <c r="C6490" t="s">
        <v>10</v>
      </c>
      <c r="D6490" t="s">
        <v>31</v>
      </c>
    </row>
    <row r="6491" spans="1:4" x14ac:dyDescent="0.3">
      <c r="A6491" t="s">
        <v>29</v>
      </c>
      <c r="B6491" t="s">
        <v>17</v>
      </c>
      <c r="C6491" t="s">
        <v>2</v>
      </c>
      <c r="D6491" t="s">
        <v>31</v>
      </c>
    </row>
    <row r="6492" spans="1:4" x14ac:dyDescent="0.3">
      <c r="A6492" t="s">
        <v>27</v>
      </c>
      <c r="B6492" t="s">
        <v>12</v>
      </c>
      <c r="C6492" t="s">
        <v>10</v>
      </c>
      <c r="D6492" t="s">
        <v>31</v>
      </c>
    </row>
    <row r="6493" spans="1:4" x14ac:dyDescent="0.3">
      <c r="A6493" t="s">
        <v>27</v>
      </c>
      <c r="B6493" t="s">
        <v>12</v>
      </c>
      <c r="C6493" t="s">
        <v>10</v>
      </c>
      <c r="D6493" t="s">
        <v>31</v>
      </c>
    </row>
    <row r="6494" spans="1:4" x14ac:dyDescent="0.3">
      <c r="A6494" t="s">
        <v>27</v>
      </c>
      <c r="B6494" t="s">
        <v>12</v>
      </c>
      <c r="C6494" t="s">
        <v>10</v>
      </c>
      <c r="D6494" t="s">
        <v>31</v>
      </c>
    </row>
    <row r="6495" spans="1:4" x14ac:dyDescent="0.3">
      <c r="A6495" t="s">
        <v>29</v>
      </c>
      <c r="B6495" t="s">
        <v>12</v>
      </c>
      <c r="C6495" t="s">
        <v>10</v>
      </c>
      <c r="D6495" t="s">
        <v>31</v>
      </c>
    </row>
    <row r="6496" spans="1:4" x14ac:dyDescent="0.3">
      <c r="A6496" t="s">
        <v>27</v>
      </c>
      <c r="B6496" t="s">
        <v>12</v>
      </c>
      <c r="C6496" t="s">
        <v>10</v>
      </c>
      <c r="D6496" t="s">
        <v>31</v>
      </c>
    </row>
    <row r="6497" spans="1:4" x14ac:dyDescent="0.3">
      <c r="A6497" t="s">
        <v>27</v>
      </c>
      <c r="B6497" t="s">
        <v>12</v>
      </c>
      <c r="C6497" t="s">
        <v>10</v>
      </c>
      <c r="D6497" t="s">
        <v>31</v>
      </c>
    </row>
    <row r="6498" spans="1:4" x14ac:dyDescent="0.3">
      <c r="A6498" t="s">
        <v>27</v>
      </c>
      <c r="B6498" t="s">
        <v>17</v>
      </c>
      <c r="C6498" t="s">
        <v>2</v>
      </c>
      <c r="D6498" t="s">
        <v>31</v>
      </c>
    </row>
    <row r="6499" spans="1:4" x14ac:dyDescent="0.3">
      <c r="A6499" t="s">
        <v>27</v>
      </c>
      <c r="B6499" t="s">
        <v>17</v>
      </c>
      <c r="C6499" t="s">
        <v>4</v>
      </c>
      <c r="D6499" t="s">
        <v>31</v>
      </c>
    </row>
    <row r="6500" spans="1:4" x14ac:dyDescent="0.3">
      <c r="A6500" t="s">
        <v>27</v>
      </c>
      <c r="B6500" t="s">
        <v>17</v>
      </c>
      <c r="C6500" t="s">
        <v>2</v>
      </c>
      <c r="D6500" t="s">
        <v>31</v>
      </c>
    </row>
    <row r="6501" spans="1:4" x14ac:dyDescent="0.3">
      <c r="A6501" t="s">
        <v>27</v>
      </c>
      <c r="B6501" t="s">
        <v>20</v>
      </c>
      <c r="C6501" t="s">
        <v>1</v>
      </c>
      <c r="D6501" t="s">
        <v>31</v>
      </c>
    </row>
    <row r="6502" spans="1:4" x14ac:dyDescent="0.3">
      <c r="A6502" t="s">
        <v>27</v>
      </c>
      <c r="B6502" t="s">
        <v>17</v>
      </c>
      <c r="C6502" t="s">
        <v>10</v>
      </c>
      <c r="D6502" t="s">
        <v>30</v>
      </c>
    </row>
    <row r="6503" spans="1:4" x14ac:dyDescent="0.3">
      <c r="A6503" t="s">
        <v>27</v>
      </c>
      <c r="B6503" t="s">
        <v>12</v>
      </c>
      <c r="C6503" t="s">
        <v>2</v>
      </c>
      <c r="D6503" t="s">
        <v>31</v>
      </c>
    </row>
    <row r="6504" spans="1:4" x14ac:dyDescent="0.3">
      <c r="A6504" t="s">
        <v>29</v>
      </c>
      <c r="B6504" t="s">
        <v>12</v>
      </c>
      <c r="C6504" t="s">
        <v>2</v>
      </c>
      <c r="D6504" t="s">
        <v>30</v>
      </c>
    </row>
    <row r="6505" spans="1:4" x14ac:dyDescent="0.3">
      <c r="A6505" t="s">
        <v>27</v>
      </c>
      <c r="B6505" t="s">
        <v>20</v>
      </c>
      <c r="C6505" t="s">
        <v>2</v>
      </c>
      <c r="D6505" t="s">
        <v>30</v>
      </c>
    </row>
    <row r="6506" spans="1:4" x14ac:dyDescent="0.3">
      <c r="A6506" t="s">
        <v>27</v>
      </c>
      <c r="B6506" t="s">
        <v>20</v>
      </c>
      <c r="C6506" t="s">
        <v>2</v>
      </c>
      <c r="D6506" t="s">
        <v>31</v>
      </c>
    </row>
    <row r="6507" spans="1:4" x14ac:dyDescent="0.3">
      <c r="A6507" t="s">
        <v>27</v>
      </c>
      <c r="B6507" t="s">
        <v>17</v>
      </c>
      <c r="C6507" t="s">
        <v>6</v>
      </c>
      <c r="D6507" t="s">
        <v>31</v>
      </c>
    </row>
    <row r="6508" spans="1:4" x14ac:dyDescent="0.3">
      <c r="A6508" t="s">
        <v>27</v>
      </c>
      <c r="B6508" t="s">
        <v>17</v>
      </c>
      <c r="C6508" t="s">
        <v>6</v>
      </c>
      <c r="D6508" t="s">
        <v>31</v>
      </c>
    </row>
    <row r="6509" spans="1:4" x14ac:dyDescent="0.3">
      <c r="A6509" t="s">
        <v>28</v>
      </c>
      <c r="B6509" t="s">
        <v>17</v>
      </c>
      <c r="C6509" t="s">
        <v>6</v>
      </c>
      <c r="D6509" t="s">
        <v>31</v>
      </c>
    </row>
    <row r="6510" spans="1:4" x14ac:dyDescent="0.3">
      <c r="A6510" t="s">
        <v>27</v>
      </c>
      <c r="B6510" t="s">
        <v>17</v>
      </c>
      <c r="C6510" t="s">
        <v>2</v>
      </c>
      <c r="D6510" t="s">
        <v>31</v>
      </c>
    </row>
    <row r="6511" spans="1:4" x14ac:dyDescent="0.3">
      <c r="A6511" t="s">
        <v>27</v>
      </c>
      <c r="B6511" t="s">
        <v>17</v>
      </c>
      <c r="C6511" t="s">
        <v>2</v>
      </c>
      <c r="D6511" t="s">
        <v>31</v>
      </c>
    </row>
    <row r="6512" spans="1:4" x14ac:dyDescent="0.3">
      <c r="A6512" t="s">
        <v>27</v>
      </c>
      <c r="B6512" t="s">
        <v>17</v>
      </c>
      <c r="C6512" t="s">
        <v>2</v>
      </c>
      <c r="D6512" t="s">
        <v>31</v>
      </c>
    </row>
    <row r="6513" spans="1:4" x14ac:dyDescent="0.3">
      <c r="A6513" t="s">
        <v>27</v>
      </c>
      <c r="B6513" t="s">
        <v>17</v>
      </c>
      <c r="C6513" t="s">
        <v>8</v>
      </c>
      <c r="D6513" t="s">
        <v>31</v>
      </c>
    </row>
    <row r="6514" spans="1:4" x14ac:dyDescent="0.3">
      <c r="A6514" t="s">
        <v>27</v>
      </c>
      <c r="B6514" t="s">
        <v>17</v>
      </c>
      <c r="C6514" t="s">
        <v>8</v>
      </c>
      <c r="D6514" t="s">
        <v>31</v>
      </c>
    </row>
    <row r="6515" spans="1:4" x14ac:dyDescent="0.3">
      <c r="A6515" t="s">
        <v>29</v>
      </c>
      <c r="B6515" t="s">
        <v>17</v>
      </c>
      <c r="C6515" t="s">
        <v>8</v>
      </c>
      <c r="D6515" t="s">
        <v>31</v>
      </c>
    </row>
    <row r="6516" spans="1:4" x14ac:dyDescent="0.3">
      <c r="A6516" t="s">
        <v>29</v>
      </c>
      <c r="B6516" t="s">
        <v>17</v>
      </c>
      <c r="C6516" t="s">
        <v>10</v>
      </c>
      <c r="D6516" t="s">
        <v>31</v>
      </c>
    </row>
    <row r="6517" spans="1:4" x14ac:dyDescent="0.3">
      <c r="A6517" t="s">
        <v>29</v>
      </c>
      <c r="B6517" t="s">
        <v>17</v>
      </c>
      <c r="C6517" t="s">
        <v>4</v>
      </c>
      <c r="D6517" t="s">
        <v>30</v>
      </c>
    </row>
    <row r="6518" spans="1:4" x14ac:dyDescent="0.3">
      <c r="A6518" t="s">
        <v>27</v>
      </c>
      <c r="B6518" t="s">
        <v>15</v>
      </c>
      <c r="C6518" t="s">
        <v>5</v>
      </c>
      <c r="D6518" t="s">
        <v>31</v>
      </c>
    </row>
    <row r="6519" spans="1:4" x14ac:dyDescent="0.3">
      <c r="A6519" t="s">
        <v>27</v>
      </c>
      <c r="B6519" t="s">
        <v>15</v>
      </c>
      <c r="C6519" t="s">
        <v>5</v>
      </c>
      <c r="D6519" t="s">
        <v>30</v>
      </c>
    </row>
    <row r="6520" spans="1:4" x14ac:dyDescent="0.3">
      <c r="A6520" t="s">
        <v>27</v>
      </c>
      <c r="B6520" t="s">
        <v>15</v>
      </c>
      <c r="C6520" t="s">
        <v>5</v>
      </c>
      <c r="D6520" t="s">
        <v>31</v>
      </c>
    </row>
    <row r="6521" spans="1:4" x14ac:dyDescent="0.3">
      <c r="A6521" t="s">
        <v>29</v>
      </c>
      <c r="B6521" t="s">
        <v>15</v>
      </c>
      <c r="C6521" t="s">
        <v>5</v>
      </c>
      <c r="D6521" t="s">
        <v>30</v>
      </c>
    </row>
    <row r="6522" spans="1:4" x14ac:dyDescent="0.3">
      <c r="A6522" t="s">
        <v>27</v>
      </c>
      <c r="B6522" t="s">
        <v>15</v>
      </c>
      <c r="C6522" t="s">
        <v>5</v>
      </c>
      <c r="D6522" t="s">
        <v>30</v>
      </c>
    </row>
    <row r="6523" spans="1:4" x14ac:dyDescent="0.3">
      <c r="A6523" t="s">
        <v>27</v>
      </c>
      <c r="B6523" t="s">
        <v>17</v>
      </c>
      <c r="C6523" t="s">
        <v>8</v>
      </c>
      <c r="D6523" t="s">
        <v>31</v>
      </c>
    </row>
    <row r="6524" spans="1:4" x14ac:dyDescent="0.3">
      <c r="A6524" t="s">
        <v>27</v>
      </c>
      <c r="B6524" t="s">
        <v>17</v>
      </c>
      <c r="C6524" t="s">
        <v>5</v>
      </c>
      <c r="D6524" t="s">
        <v>31</v>
      </c>
    </row>
    <row r="6525" spans="1:4" x14ac:dyDescent="0.3">
      <c r="A6525" t="s">
        <v>27</v>
      </c>
      <c r="B6525" t="s">
        <v>20</v>
      </c>
      <c r="C6525" t="s">
        <v>4</v>
      </c>
      <c r="D6525" t="s">
        <v>30</v>
      </c>
    </row>
    <row r="6526" spans="1:4" x14ac:dyDescent="0.3">
      <c r="A6526" t="s">
        <v>27</v>
      </c>
      <c r="B6526" t="s">
        <v>20</v>
      </c>
      <c r="C6526" t="s">
        <v>4</v>
      </c>
      <c r="D6526" t="s">
        <v>31</v>
      </c>
    </row>
    <row r="6527" spans="1:4" x14ac:dyDescent="0.3">
      <c r="A6527" t="s">
        <v>29</v>
      </c>
      <c r="B6527" t="s">
        <v>20</v>
      </c>
      <c r="C6527" t="s">
        <v>4</v>
      </c>
      <c r="D6527" t="s">
        <v>31</v>
      </c>
    </row>
    <row r="6528" spans="1:4" x14ac:dyDescent="0.3">
      <c r="A6528" t="s">
        <v>27</v>
      </c>
      <c r="B6528" t="s">
        <v>20</v>
      </c>
      <c r="C6528" t="s">
        <v>4</v>
      </c>
      <c r="D6528" t="s">
        <v>31</v>
      </c>
    </row>
    <row r="6529" spans="1:4" x14ac:dyDescent="0.3">
      <c r="A6529" t="s">
        <v>27</v>
      </c>
      <c r="B6529" t="s">
        <v>20</v>
      </c>
      <c r="C6529" t="s">
        <v>4</v>
      </c>
      <c r="D6529" t="s">
        <v>31</v>
      </c>
    </row>
    <row r="6530" spans="1:4" x14ac:dyDescent="0.3">
      <c r="A6530" t="s">
        <v>27</v>
      </c>
      <c r="B6530" t="s">
        <v>20</v>
      </c>
      <c r="C6530" t="s">
        <v>4</v>
      </c>
      <c r="D6530" t="s">
        <v>31</v>
      </c>
    </row>
    <row r="6531" spans="1:4" x14ac:dyDescent="0.3">
      <c r="A6531" t="s">
        <v>27</v>
      </c>
      <c r="B6531" t="s">
        <v>20</v>
      </c>
      <c r="C6531" t="s">
        <v>4</v>
      </c>
      <c r="D6531" t="s">
        <v>31</v>
      </c>
    </row>
    <row r="6532" spans="1:4" x14ac:dyDescent="0.3">
      <c r="A6532" t="s">
        <v>27</v>
      </c>
      <c r="B6532" t="s">
        <v>20</v>
      </c>
      <c r="C6532" t="s">
        <v>4</v>
      </c>
      <c r="D6532" t="s">
        <v>30</v>
      </c>
    </row>
    <row r="6533" spans="1:4" x14ac:dyDescent="0.3">
      <c r="A6533" t="s">
        <v>29</v>
      </c>
      <c r="B6533" t="s">
        <v>20</v>
      </c>
      <c r="C6533" t="s">
        <v>4</v>
      </c>
      <c r="D6533" t="s">
        <v>31</v>
      </c>
    </row>
    <row r="6534" spans="1:4" x14ac:dyDescent="0.3">
      <c r="A6534" t="s">
        <v>29</v>
      </c>
      <c r="B6534" t="s">
        <v>20</v>
      </c>
      <c r="C6534" t="s">
        <v>4</v>
      </c>
      <c r="D6534" t="s">
        <v>31</v>
      </c>
    </row>
    <row r="6535" spans="1:4" x14ac:dyDescent="0.3">
      <c r="A6535" t="s">
        <v>27</v>
      </c>
      <c r="B6535" t="s">
        <v>20</v>
      </c>
      <c r="C6535" t="s">
        <v>4</v>
      </c>
      <c r="D6535" t="s">
        <v>30</v>
      </c>
    </row>
    <row r="6536" spans="1:4" x14ac:dyDescent="0.3">
      <c r="A6536" t="s">
        <v>29</v>
      </c>
      <c r="B6536" t="s">
        <v>20</v>
      </c>
      <c r="C6536" t="s">
        <v>4</v>
      </c>
      <c r="D6536" t="s">
        <v>31</v>
      </c>
    </row>
    <row r="6537" spans="1:4" x14ac:dyDescent="0.3">
      <c r="A6537" t="s">
        <v>29</v>
      </c>
      <c r="B6537" t="s">
        <v>20</v>
      </c>
      <c r="C6537" t="s">
        <v>4</v>
      </c>
      <c r="D6537" t="s">
        <v>31</v>
      </c>
    </row>
    <row r="6538" spans="1:4" x14ac:dyDescent="0.3">
      <c r="A6538" t="s">
        <v>28</v>
      </c>
      <c r="B6538" t="s">
        <v>20</v>
      </c>
      <c r="C6538" t="s">
        <v>4</v>
      </c>
      <c r="D6538" t="s">
        <v>31</v>
      </c>
    </row>
    <row r="6539" spans="1:4" x14ac:dyDescent="0.3">
      <c r="A6539" t="s">
        <v>27</v>
      </c>
      <c r="B6539" t="s">
        <v>17</v>
      </c>
      <c r="C6539" t="s">
        <v>6</v>
      </c>
      <c r="D6539" t="s">
        <v>31</v>
      </c>
    </row>
    <row r="6540" spans="1:4" x14ac:dyDescent="0.3">
      <c r="A6540" t="s">
        <v>27</v>
      </c>
      <c r="B6540" t="s">
        <v>17</v>
      </c>
      <c r="C6540" t="s">
        <v>6</v>
      </c>
      <c r="D6540" t="s">
        <v>31</v>
      </c>
    </row>
    <row r="6541" spans="1:4" x14ac:dyDescent="0.3">
      <c r="A6541" t="s">
        <v>27</v>
      </c>
      <c r="B6541" t="s">
        <v>15</v>
      </c>
      <c r="C6541" t="s">
        <v>2</v>
      </c>
      <c r="D6541" t="s">
        <v>31</v>
      </c>
    </row>
    <row r="6542" spans="1:4" x14ac:dyDescent="0.3">
      <c r="A6542" t="s">
        <v>27</v>
      </c>
      <c r="B6542" t="s">
        <v>15</v>
      </c>
      <c r="C6542" t="s">
        <v>2</v>
      </c>
      <c r="D6542" t="s">
        <v>31</v>
      </c>
    </row>
    <row r="6543" spans="1:4" x14ac:dyDescent="0.3">
      <c r="A6543" t="s">
        <v>27</v>
      </c>
      <c r="B6543" t="s">
        <v>15</v>
      </c>
      <c r="C6543" t="s">
        <v>2</v>
      </c>
      <c r="D6543" t="s">
        <v>31</v>
      </c>
    </row>
    <row r="6544" spans="1:4" x14ac:dyDescent="0.3">
      <c r="A6544" t="s">
        <v>29</v>
      </c>
      <c r="B6544" t="s">
        <v>15</v>
      </c>
      <c r="C6544" t="s">
        <v>2</v>
      </c>
      <c r="D6544" t="s">
        <v>31</v>
      </c>
    </row>
    <row r="6545" spans="1:4" x14ac:dyDescent="0.3">
      <c r="A6545" t="s">
        <v>27</v>
      </c>
      <c r="B6545" t="s">
        <v>15</v>
      </c>
      <c r="C6545" t="s">
        <v>2</v>
      </c>
      <c r="D6545" t="s">
        <v>31</v>
      </c>
    </row>
    <row r="6546" spans="1:4" x14ac:dyDescent="0.3">
      <c r="A6546" t="s">
        <v>27</v>
      </c>
      <c r="B6546" t="s">
        <v>20</v>
      </c>
      <c r="C6546" t="s">
        <v>2</v>
      </c>
      <c r="D6546" t="s">
        <v>31</v>
      </c>
    </row>
    <row r="6547" spans="1:4" x14ac:dyDescent="0.3">
      <c r="A6547" t="s">
        <v>29</v>
      </c>
      <c r="B6547" t="s">
        <v>20</v>
      </c>
      <c r="C6547" t="s">
        <v>2</v>
      </c>
      <c r="D6547" t="s">
        <v>30</v>
      </c>
    </row>
    <row r="6548" spans="1:4" x14ac:dyDescent="0.3">
      <c r="A6548" t="s">
        <v>29</v>
      </c>
      <c r="B6548" t="s">
        <v>20</v>
      </c>
      <c r="C6548" t="s">
        <v>2</v>
      </c>
      <c r="D6548" t="s">
        <v>31</v>
      </c>
    </row>
    <row r="6549" spans="1:4" x14ac:dyDescent="0.3">
      <c r="A6549" t="s">
        <v>27</v>
      </c>
      <c r="B6549" t="s">
        <v>20</v>
      </c>
      <c r="C6549" t="s">
        <v>2</v>
      </c>
      <c r="D6549" t="s">
        <v>31</v>
      </c>
    </row>
    <row r="6550" spans="1:4" x14ac:dyDescent="0.3">
      <c r="A6550" t="s">
        <v>29</v>
      </c>
      <c r="B6550" t="s">
        <v>20</v>
      </c>
      <c r="C6550" t="s">
        <v>2</v>
      </c>
      <c r="D6550" t="s">
        <v>31</v>
      </c>
    </row>
    <row r="6551" spans="1:4" x14ac:dyDescent="0.3">
      <c r="A6551" t="s">
        <v>28</v>
      </c>
      <c r="B6551" t="s">
        <v>20</v>
      </c>
      <c r="C6551" t="s">
        <v>2</v>
      </c>
      <c r="D6551" t="s">
        <v>31</v>
      </c>
    </row>
    <row r="6552" spans="1:4" x14ac:dyDescent="0.3">
      <c r="A6552" t="s">
        <v>27</v>
      </c>
      <c r="B6552" t="s">
        <v>20</v>
      </c>
      <c r="C6552" t="s">
        <v>2</v>
      </c>
      <c r="D6552" t="s">
        <v>31</v>
      </c>
    </row>
    <row r="6553" spans="1:4" x14ac:dyDescent="0.3">
      <c r="A6553" t="s">
        <v>29</v>
      </c>
      <c r="B6553" t="s">
        <v>20</v>
      </c>
      <c r="C6553" t="s">
        <v>2</v>
      </c>
      <c r="D6553" t="s">
        <v>31</v>
      </c>
    </row>
    <row r="6554" spans="1:4" x14ac:dyDescent="0.3">
      <c r="A6554" t="s">
        <v>27</v>
      </c>
      <c r="B6554" t="s">
        <v>20</v>
      </c>
      <c r="C6554" t="s">
        <v>2</v>
      </c>
      <c r="D6554" t="s">
        <v>31</v>
      </c>
    </row>
    <row r="6555" spans="1:4" x14ac:dyDescent="0.3">
      <c r="A6555" t="s">
        <v>27</v>
      </c>
      <c r="B6555" t="s">
        <v>20</v>
      </c>
      <c r="C6555" t="s">
        <v>2</v>
      </c>
      <c r="D6555" t="s">
        <v>31</v>
      </c>
    </row>
    <row r="6556" spans="1:4" x14ac:dyDescent="0.3">
      <c r="A6556" t="s">
        <v>27</v>
      </c>
      <c r="B6556" t="s">
        <v>20</v>
      </c>
      <c r="C6556" t="s">
        <v>4</v>
      </c>
      <c r="D6556" t="s">
        <v>31</v>
      </c>
    </row>
    <row r="6557" spans="1:4" x14ac:dyDescent="0.3">
      <c r="A6557" t="s">
        <v>27</v>
      </c>
      <c r="B6557" t="s">
        <v>20</v>
      </c>
      <c r="C6557" t="s">
        <v>4</v>
      </c>
      <c r="D6557" t="s">
        <v>31</v>
      </c>
    </row>
    <row r="6558" spans="1:4" x14ac:dyDescent="0.3">
      <c r="A6558" t="s">
        <v>29</v>
      </c>
      <c r="B6558" t="s">
        <v>12</v>
      </c>
      <c r="C6558" t="s">
        <v>2</v>
      </c>
      <c r="D6558" t="s">
        <v>31</v>
      </c>
    </row>
    <row r="6559" spans="1:4" x14ac:dyDescent="0.3">
      <c r="A6559" t="s">
        <v>29</v>
      </c>
      <c r="B6559" t="s">
        <v>12</v>
      </c>
      <c r="C6559" t="s">
        <v>2</v>
      </c>
      <c r="D6559" t="s">
        <v>31</v>
      </c>
    </row>
    <row r="6560" spans="1:4" x14ac:dyDescent="0.3">
      <c r="A6560" t="s">
        <v>27</v>
      </c>
      <c r="B6560" t="s">
        <v>20</v>
      </c>
      <c r="C6560" t="s">
        <v>2</v>
      </c>
      <c r="D6560" t="s">
        <v>31</v>
      </c>
    </row>
    <row r="6561" spans="1:4" x14ac:dyDescent="0.3">
      <c r="A6561" t="s">
        <v>27</v>
      </c>
      <c r="B6561" t="s">
        <v>20</v>
      </c>
      <c r="C6561" t="s">
        <v>2</v>
      </c>
      <c r="D6561" t="s">
        <v>31</v>
      </c>
    </row>
    <row r="6562" spans="1:4" x14ac:dyDescent="0.3">
      <c r="A6562" t="s">
        <v>27</v>
      </c>
      <c r="B6562" t="s">
        <v>20</v>
      </c>
      <c r="C6562" t="s">
        <v>2</v>
      </c>
      <c r="D6562" t="s">
        <v>31</v>
      </c>
    </row>
    <row r="6563" spans="1:4" x14ac:dyDescent="0.3">
      <c r="A6563" t="s">
        <v>29</v>
      </c>
      <c r="B6563" t="s">
        <v>20</v>
      </c>
      <c r="C6563" t="s">
        <v>2</v>
      </c>
      <c r="D6563" t="s">
        <v>30</v>
      </c>
    </row>
    <row r="6564" spans="1:4" x14ac:dyDescent="0.3">
      <c r="A6564" t="s">
        <v>29</v>
      </c>
      <c r="B6564" t="s">
        <v>20</v>
      </c>
      <c r="C6564" t="s">
        <v>2</v>
      </c>
      <c r="D6564" t="s">
        <v>31</v>
      </c>
    </row>
    <row r="6565" spans="1:4" x14ac:dyDescent="0.3">
      <c r="A6565" t="s">
        <v>29</v>
      </c>
      <c r="B6565" t="s">
        <v>17</v>
      </c>
      <c r="C6565" t="s">
        <v>2</v>
      </c>
      <c r="D6565" t="s">
        <v>31</v>
      </c>
    </row>
    <row r="6566" spans="1:4" x14ac:dyDescent="0.3">
      <c r="A6566" t="s">
        <v>27</v>
      </c>
      <c r="B6566" t="s">
        <v>17</v>
      </c>
      <c r="C6566" t="s">
        <v>2</v>
      </c>
      <c r="D6566" t="s">
        <v>31</v>
      </c>
    </row>
    <row r="6567" spans="1:4" x14ac:dyDescent="0.3">
      <c r="A6567" t="s">
        <v>27</v>
      </c>
      <c r="B6567" t="s">
        <v>17</v>
      </c>
      <c r="C6567" t="s">
        <v>2</v>
      </c>
      <c r="D6567" t="s">
        <v>30</v>
      </c>
    </row>
    <row r="6568" spans="1:4" x14ac:dyDescent="0.3">
      <c r="A6568" t="s">
        <v>27</v>
      </c>
      <c r="B6568" t="s">
        <v>20</v>
      </c>
      <c r="C6568" t="s">
        <v>4</v>
      </c>
      <c r="D6568" t="s">
        <v>31</v>
      </c>
    </row>
    <row r="6569" spans="1:4" x14ac:dyDescent="0.3">
      <c r="A6569" t="s">
        <v>29</v>
      </c>
      <c r="B6569" t="s">
        <v>20</v>
      </c>
      <c r="C6569" t="s">
        <v>4</v>
      </c>
      <c r="D6569" t="s">
        <v>31</v>
      </c>
    </row>
    <row r="6570" spans="1:4" x14ac:dyDescent="0.3">
      <c r="A6570" t="s">
        <v>27</v>
      </c>
      <c r="B6570" t="s">
        <v>20</v>
      </c>
      <c r="C6570" t="s">
        <v>4</v>
      </c>
      <c r="D6570" t="s">
        <v>31</v>
      </c>
    </row>
    <row r="6571" spans="1:4" x14ac:dyDescent="0.3">
      <c r="A6571" t="s">
        <v>29</v>
      </c>
      <c r="B6571" t="s">
        <v>17</v>
      </c>
      <c r="C6571" t="s">
        <v>2</v>
      </c>
      <c r="D6571" t="s">
        <v>31</v>
      </c>
    </row>
    <row r="6572" spans="1:4" x14ac:dyDescent="0.3">
      <c r="A6572" t="s">
        <v>27</v>
      </c>
      <c r="B6572" t="s">
        <v>17</v>
      </c>
      <c r="C6572" t="s">
        <v>2</v>
      </c>
      <c r="D6572" t="s">
        <v>31</v>
      </c>
    </row>
    <row r="6573" spans="1:4" x14ac:dyDescent="0.3">
      <c r="A6573" t="s">
        <v>27</v>
      </c>
      <c r="B6573" t="s">
        <v>17</v>
      </c>
      <c r="C6573" t="s">
        <v>2</v>
      </c>
      <c r="D6573" t="s">
        <v>31</v>
      </c>
    </row>
    <row r="6574" spans="1:4" x14ac:dyDescent="0.3">
      <c r="A6574" t="s">
        <v>27</v>
      </c>
      <c r="B6574" t="s">
        <v>16</v>
      </c>
      <c r="C6574" t="s">
        <v>6</v>
      </c>
      <c r="D6574" t="s">
        <v>31</v>
      </c>
    </row>
    <row r="6575" spans="1:4" x14ac:dyDescent="0.3">
      <c r="A6575" t="s">
        <v>29</v>
      </c>
      <c r="B6575" t="s">
        <v>16</v>
      </c>
      <c r="C6575" t="s">
        <v>6</v>
      </c>
      <c r="D6575" t="s">
        <v>31</v>
      </c>
    </row>
    <row r="6576" spans="1:4" x14ac:dyDescent="0.3">
      <c r="A6576" t="s">
        <v>29</v>
      </c>
      <c r="B6576" t="s">
        <v>16</v>
      </c>
      <c r="C6576" t="s">
        <v>1</v>
      </c>
      <c r="D6576" t="s">
        <v>31</v>
      </c>
    </row>
    <row r="6577" spans="1:4" x14ac:dyDescent="0.3">
      <c r="A6577" t="s">
        <v>27</v>
      </c>
      <c r="B6577" t="s">
        <v>14</v>
      </c>
      <c r="C6577" t="s">
        <v>10</v>
      </c>
      <c r="D6577" t="s">
        <v>31</v>
      </c>
    </row>
    <row r="6578" spans="1:4" x14ac:dyDescent="0.3">
      <c r="A6578" t="s">
        <v>28</v>
      </c>
      <c r="B6578" t="s">
        <v>14</v>
      </c>
      <c r="C6578" t="s">
        <v>10</v>
      </c>
      <c r="D6578" t="s">
        <v>31</v>
      </c>
    </row>
    <row r="6579" spans="1:4" x14ac:dyDescent="0.3">
      <c r="A6579" t="s">
        <v>28</v>
      </c>
      <c r="B6579" t="s">
        <v>14</v>
      </c>
      <c r="C6579" t="s">
        <v>10</v>
      </c>
      <c r="D6579" t="s">
        <v>31</v>
      </c>
    </row>
    <row r="6580" spans="1:4" x14ac:dyDescent="0.3">
      <c r="A6580" t="s">
        <v>27</v>
      </c>
      <c r="B6580" t="s">
        <v>20</v>
      </c>
      <c r="C6580" t="s">
        <v>1</v>
      </c>
      <c r="D6580" t="s">
        <v>31</v>
      </c>
    </row>
    <row r="6581" spans="1:4" x14ac:dyDescent="0.3">
      <c r="A6581" t="s">
        <v>29</v>
      </c>
      <c r="B6581" t="s">
        <v>14</v>
      </c>
      <c r="C6581" t="s">
        <v>10</v>
      </c>
      <c r="D6581" t="s">
        <v>31</v>
      </c>
    </row>
    <row r="6582" spans="1:4" x14ac:dyDescent="0.3">
      <c r="A6582" t="s">
        <v>27</v>
      </c>
      <c r="B6582" t="s">
        <v>14</v>
      </c>
      <c r="C6582" t="s">
        <v>10</v>
      </c>
      <c r="D6582" t="s">
        <v>31</v>
      </c>
    </row>
    <row r="6583" spans="1:4" x14ac:dyDescent="0.3">
      <c r="A6583" t="s">
        <v>27</v>
      </c>
      <c r="B6583" t="s">
        <v>14</v>
      </c>
      <c r="C6583" t="s">
        <v>10</v>
      </c>
      <c r="D6583" t="s">
        <v>31</v>
      </c>
    </row>
    <row r="6584" spans="1:4" x14ac:dyDescent="0.3">
      <c r="A6584" t="s">
        <v>29</v>
      </c>
      <c r="B6584" t="s">
        <v>17</v>
      </c>
      <c r="C6584" t="s">
        <v>7</v>
      </c>
      <c r="D6584" t="s">
        <v>31</v>
      </c>
    </row>
    <row r="6585" spans="1:4" x14ac:dyDescent="0.3">
      <c r="A6585" t="s">
        <v>27</v>
      </c>
      <c r="B6585" t="s">
        <v>17</v>
      </c>
      <c r="C6585" t="s">
        <v>7</v>
      </c>
      <c r="D6585" t="s">
        <v>31</v>
      </c>
    </row>
    <row r="6586" spans="1:4" x14ac:dyDescent="0.3">
      <c r="A6586" t="s">
        <v>27</v>
      </c>
      <c r="B6586" t="s">
        <v>17</v>
      </c>
      <c r="C6586" t="s">
        <v>7</v>
      </c>
      <c r="D6586" t="s">
        <v>31</v>
      </c>
    </row>
    <row r="6587" spans="1:4" x14ac:dyDescent="0.3">
      <c r="A6587" t="s">
        <v>29</v>
      </c>
      <c r="B6587" t="s">
        <v>17</v>
      </c>
      <c r="C6587" t="s">
        <v>7</v>
      </c>
      <c r="D6587" t="s">
        <v>30</v>
      </c>
    </row>
    <row r="6588" spans="1:4" x14ac:dyDescent="0.3">
      <c r="A6588" t="s">
        <v>27</v>
      </c>
      <c r="B6588" t="s">
        <v>17</v>
      </c>
      <c r="C6588" t="s">
        <v>7</v>
      </c>
      <c r="D6588" t="s">
        <v>31</v>
      </c>
    </row>
    <row r="6589" spans="1:4" x14ac:dyDescent="0.3">
      <c r="A6589" t="s">
        <v>29</v>
      </c>
      <c r="B6589" t="s">
        <v>17</v>
      </c>
      <c r="C6589" t="s">
        <v>7</v>
      </c>
      <c r="D6589" t="s">
        <v>31</v>
      </c>
    </row>
    <row r="6590" spans="1:4" x14ac:dyDescent="0.3">
      <c r="A6590" t="s">
        <v>27</v>
      </c>
      <c r="B6590" t="s">
        <v>17</v>
      </c>
      <c r="C6590" t="s">
        <v>7</v>
      </c>
      <c r="D6590" t="s">
        <v>31</v>
      </c>
    </row>
    <row r="6591" spans="1:4" x14ac:dyDescent="0.3">
      <c r="A6591" t="s">
        <v>27</v>
      </c>
      <c r="B6591" t="s">
        <v>12</v>
      </c>
      <c r="C6591" t="s">
        <v>2</v>
      </c>
      <c r="D6591" t="s">
        <v>31</v>
      </c>
    </row>
    <row r="6592" spans="1:4" x14ac:dyDescent="0.3">
      <c r="A6592" t="s">
        <v>29</v>
      </c>
      <c r="B6592" t="s">
        <v>12</v>
      </c>
      <c r="C6592" t="s">
        <v>2</v>
      </c>
      <c r="D6592" t="s">
        <v>31</v>
      </c>
    </row>
    <row r="6593" spans="1:4" x14ac:dyDescent="0.3">
      <c r="A6593" t="s">
        <v>29</v>
      </c>
      <c r="B6593" t="s">
        <v>17</v>
      </c>
      <c r="C6593" t="s">
        <v>8</v>
      </c>
      <c r="D6593" t="s">
        <v>31</v>
      </c>
    </row>
    <row r="6594" spans="1:4" x14ac:dyDescent="0.3">
      <c r="A6594" t="s">
        <v>27</v>
      </c>
      <c r="B6594" t="s">
        <v>12</v>
      </c>
      <c r="C6594" t="s">
        <v>4</v>
      </c>
      <c r="D6594" t="s">
        <v>31</v>
      </c>
    </row>
    <row r="6595" spans="1:4" x14ac:dyDescent="0.3">
      <c r="A6595" t="s">
        <v>29</v>
      </c>
      <c r="B6595" t="s">
        <v>12</v>
      </c>
      <c r="C6595" t="s">
        <v>4</v>
      </c>
      <c r="D6595" t="s">
        <v>30</v>
      </c>
    </row>
    <row r="6596" spans="1:4" x14ac:dyDescent="0.3">
      <c r="A6596" t="s">
        <v>29</v>
      </c>
      <c r="B6596" t="s">
        <v>13</v>
      </c>
      <c r="C6596" t="s">
        <v>6</v>
      </c>
      <c r="D6596" t="s">
        <v>31</v>
      </c>
    </row>
    <row r="6597" spans="1:4" x14ac:dyDescent="0.3">
      <c r="A6597" t="s">
        <v>27</v>
      </c>
      <c r="B6597" t="s">
        <v>17</v>
      </c>
      <c r="C6597" t="s">
        <v>10</v>
      </c>
      <c r="D6597" t="s">
        <v>31</v>
      </c>
    </row>
    <row r="6598" spans="1:4" x14ac:dyDescent="0.3">
      <c r="A6598" t="s">
        <v>29</v>
      </c>
      <c r="B6598" t="s">
        <v>17</v>
      </c>
      <c r="C6598" t="s">
        <v>10</v>
      </c>
      <c r="D6598" t="s">
        <v>30</v>
      </c>
    </row>
    <row r="6599" spans="1:4" x14ac:dyDescent="0.3">
      <c r="A6599" t="s">
        <v>27</v>
      </c>
      <c r="B6599" t="s">
        <v>17</v>
      </c>
      <c r="C6599" t="s">
        <v>10</v>
      </c>
      <c r="D6599" t="s">
        <v>31</v>
      </c>
    </row>
    <row r="6600" spans="1:4" x14ac:dyDescent="0.3">
      <c r="A6600" t="s">
        <v>27</v>
      </c>
      <c r="B6600" t="s">
        <v>17</v>
      </c>
      <c r="C6600" t="s">
        <v>10</v>
      </c>
      <c r="D6600" t="s">
        <v>31</v>
      </c>
    </row>
    <row r="6601" spans="1:4" x14ac:dyDescent="0.3">
      <c r="A6601" t="s">
        <v>29</v>
      </c>
      <c r="B6601" t="s">
        <v>17</v>
      </c>
      <c r="C6601" t="s">
        <v>10</v>
      </c>
      <c r="D6601" t="s">
        <v>31</v>
      </c>
    </row>
    <row r="6602" spans="1:4" x14ac:dyDescent="0.3">
      <c r="A6602" t="s">
        <v>29</v>
      </c>
      <c r="B6602" t="s">
        <v>17</v>
      </c>
      <c r="C6602" t="s">
        <v>10</v>
      </c>
      <c r="D6602" t="s">
        <v>31</v>
      </c>
    </row>
    <row r="6603" spans="1:4" x14ac:dyDescent="0.3">
      <c r="A6603" t="s">
        <v>29</v>
      </c>
      <c r="B6603" t="s">
        <v>17</v>
      </c>
      <c r="C6603" t="s">
        <v>10</v>
      </c>
      <c r="D6603" t="s">
        <v>31</v>
      </c>
    </row>
    <row r="6604" spans="1:4" x14ac:dyDescent="0.3">
      <c r="A6604" t="s">
        <v>29</v>
      </c>
      <c r="B6604" t="s">
        <v>17</v>
      </c>
      <c r="C6604" t="s">
        <v>10</v>
      </c>
      <c r="D6604" t="s">
        <v>31</v>
      </c>
    </row>
    <row r="6605" spans="1:4" x14ac:dyDescent="0.3">
      <c r="A6605" t="s">
        <v>27</v>
      </c>
      <c r="B6605" t="s">
        <v>17</v>
      </c>
      <c r="C6605" t="s">
        <v>10</v>
      </c>
      <c r="D6605" t="s">
        <v>30</v>
      </c>
    </row>
    <row r="6606" spans="1:4" x14ac:dyDescent="0.3">
      <c r="A6606" t="s">
        <v>27</v>
      </c>
      <c r="B6606" t="s">
        <v>17</v>
      </c>
      <c r="C6606" t="s">
        <v>10</v>
      </c>
      <c r="D6606" t="s">
        <v>31</v>
      </c>
    </row>
    <row r="6607" spans="1:4" x14ac:dyDescent="0.3">
      <c r="A6607" t="s">
        <v>29</v>
      </c>
      <c r="B6607" t="s">
        <v>19</v>
      </c>
      <c r="C6607" t="s">
        <v>6</v>
      </c>
      <c r="D6607" t="s">
        <v>31</v>
      </c>
    </row>
    <row r="6608" spans="1:4" x14ac:dyDescent="0.3">
      <c r="A6608" t="s">
        <v>29</v>
      </c>
      <c r="B6608" t="s">
        <v>19</v>
      </c>
      <c r="C6608" t="s">
        <v>6</v>
      </c>
      <c r="D6608" t="s">
        <v>31</v>
      </c>
    </row>
    <row r="6609" spans="1:4" x14ac:dyDescent="0.3">
      <c r="A6609" t="s">
        <v>29</v>
      </c>
      <c r="B6609" t="s">
        <v>19</v>
      </c>
      <c r="C6609" t="s">
        <v>6</v>
      </c>
      <c r="D6609" t="s">
        <v>31</v>
      </c>
    </row>
    <row r="6610" spans="1:4" x14ac:dyDescent="0.3">
      <c r="A6610" t="s">
        <v>29</v>
      </c>
      <c r="B6610" t="s">
        <v>19</v>
      </c>
      <c r="C6610" t="s">
        <v>6</v>
      </c>
      <c r="D6610" t="s">
        <v>31</v>
      </c>
    </row>
    <row r="6611" spans="1:4" x14ac:dyDescent="0.3">
      <c r="A6611" t="s">
        <v>29</v>
      </c>
      <c r="B6611" t="s">
        <v>19</v>
      </c>
      <c r="C6611" t="s">
        <v>6</v>
      </c>
      <c r="D6611" t="s">
        <v>31</v>
      </c>
    </row>
    <row r="6612" spans="1:4" x14ac:dyDescent="0.3">
      <c r="A6612" t="s">
        <v>29</v>
      </c>
      <c r="B6612" t="s">
        <v>19</v>
      </c>
      <c r="C6612" t="s">
        <v>6</v>
      </c>
      <c r="D6612" t="s">
        <v>30</v>
      </c>
    </row>
    <row r="6613" spans="1:4" x14ac:dyDescent="0.3">
      <c r="A6613" t="s">
        <v>29</v>
      </c>
      <c r="B6613" t="s">
        <v>19</v>
      </c>
      <c r="C6613" t="s">
        <v>6</v>
      </c>
      <c r="D6613" t="s">
        <v>31</v>
      </c>
    </row>
    <row r="6614" spans="1:4" x14ac:dyDescent="0.3">
      <c r="A6614" t="s">
        <v>29</v>
      </c>
      <c r="B6614" t="s">
        <v>19</v>
      </c>
      <c r="C6614" t="s">
        <v>6</v>
      </c>
      <c r="D6614" t="s">
        <v>31</v>
      </c>
    </row>
    <row r="6615" spans="1:4" x14ac:dyDescent="0.3">
      <c r="A6615" t="s">
        <v>27</v>
      </c>
      <c r="B6615" t="s">
        <v>20</v>
      </c>
      <c r="C6615" t="s">
        <v>2</v>
      </c>
      <c r="D6615" t="s">
        <v>31</v>
      </c>
    </row>
    <row r="6616" spans="1:4" x14ac:dyDescent="0.3">
      <c r="A6616" t="s">
        <v>27</v>
      </c>
      <c r="B6616" t="s">
        <v>12</v>
      </c>
      <c r="C6616" t="s">
        <v>5</v>
      </c>
      <c r="D6616" t="s">
        <v>31</v>
      </c>
    </row>
    <row r="6617" spans="1:4" x14ac:dyDescent="0.3">
      <c r="A6617" t="s">
        <v>27</v>
      </c>
      <c r="B6617" t="s">
        <v>17</v>
      </c>
      <c r="C6617" t="s">
        <v>2</v>
      </c>
      <c r="D6617" t="s">
        <v>31</v>
      </c>
    </row>
    <row r="6618" spans="1:4" x14ac:dyDescent="0.3">
      <c r="A6618" t="s">
        <v>29</v>
      </c>
      <c r="B6618" t="s">
        <v>20</v>
      </c>
      <c r="C6618" t="s">
        <v>1</v>
      </c>
      <c r="D6618" t="s">
        <v>31</v>
      </c>
    </row>
    <row r="6619" spans="1:4" x14ac:dyDescent="0.3">
      <c r="A6619" t="s">
        <v>29</v>
      </c>
      <c r="B6619" t="s">
        <v>19</v>
      </c>
      <c r="C6619" t="s">
        <v>2</v>
      </c>
      <c r="D6619" t="s">
        <v>31</v>
      </c>
    </row>
    <row r="6620" spans="1:4" x14ac:dyDescent="0.3">
      <c r="A6620" t="s">
        <v>29</v>
      </c>
      <c r="B6620" t="s">
        <v>19</v>
      </c>
      <c r="C6620" t="s">
        <v>2</v>
      </c>
      <c r="D6620" t="s">
        <v>31</v>
      </c>
    </row>
    <row r="6621" spans="1:4" x14ac:dyDescent="0.3">
      <c r="A6621" t="s">
        <v>29</v>
      </c>
      <c r="B6621" t="s">
        <v>19</v>
      </c>
      <c r="C6621" t="s">
        <v>2</v>
      </c>
      <c r="D6621" t="s">
        <v>31</v>
      </c>
    </row>
    <row r="6622" spans="1:4" x14ac:dyDescent="0.3">
      <c r="A6622" t="s">
        <v>29</v>
      </c>
      <c r="B6622" t="s">
        <v>20</v>
      </c>
      <c r="C6622" t="s">
        <v>10</v>
      </c>
      <c r="D6622" t="s">
        <v>31</v>
      </c>
    </row>
    <row r="6623" spans="1:4" x14ac:dyDescent="0.3">
      <c r="A6623" t="s">
        <v>27</v>
      </c>
      <c r="B6623" t="s">
        <v>20</v>
      </c>
      <c r="C6623" t="s">
        <v>10</v>
      </c>
      <c r="D6623" t="s">
        <v>31</v>
      </c>
    </row>
    <row r="6624" spans="1:4" x14ac:dyDescent="0.3">
      <c r="A6624" t="s">
        <v>28</v>
      </c>
      <c r="B6624" t="s">
        <v>20</v>
      </c>
      <c r="C6624" t="s">
        <v>10</v>
      </c>
      <c r="D6624" t="s">
        <v>31</v>
      </c>
    </row>
    <row r="6625" spans="1:4" x14ac:dyDescent="0.3">
      <c r="A6625" t="s">
        <v>27</v>
      </c>
      <c r="B6625" t="s">
        <v>20</v>
      </c>
      <c r="C6625" t="s">
        <v>10</v>
      </c>
      <c r="D6625" t="s">
        <v>31</v>
      </c>
    </row>
    <row r="6626" spans="1:4" x14ac:dyDescent="0.3">
      <c r="A6626" t="s">
        <v>27</v>
      </c>
      <c r="B6626" t="s">
        <v>20</v>
      </c>
      <c r="C6626" t="s">
        <v>10</v>
      </c>
      <c r="D6626" t="s">
        <v>31</v>
      </c>
    </row>
    <row r="6627" spans="1:4" x14ac:dyDescent="0.3">
      <c r="A6627" t="s">
        <v>27</v>
      </c>
      <c r="B6627" t="s">
        <v>20</v>
      </c>
      <c r="C6627" t="s">
        <v>10</v>
      </c>
      <c r="D6627" t="s">
        <v>31</v>
      </c>
    </row>
    <row r="6628" spans="1:4" x14ac:dyDescent="0.3">
      <c r="A6628" t="s">
        <v>27</v>
      </c>
      <c r="B6628" t="s">
        <v>17</v>
      </c>
      <c r="C6628" t="s">
        <v>2</v>
      </c>
      <c r="D6628" t="s">
        <v>31</v>
      </c>
    </row>
    <row r="6629" spans="1:4" x14ac:dyDescent="0.3">
      <c r="A6629" t="s">
        <v>27</v>
      </c>
      <c r="B6629" t="s">
        <v>17</v>
      </c>
      <c r="C6629" t="s">
        <v>2</v>
      </c>
      <c r="D6629" t="s">
        <v>31</v>
      </c>
    </row>
    <row r="6630" spans="1:4" x14ac:dyDescent="0.3">
      <c r="A6630" t="s">
        <v>27</v>
      </c>
      <c r="B6630" t="s">
        <v>17</v>
      </c>
      <c r="C6630" t="s">
        <v>2</v>
      </c>
      <c r="D6630" t="s">
        <v>31</v>
      </c>
    </row>
    <row r="6631" spans="1:4" x14ac:dyDescent="0.3">
      <c r="A6631" t="s">
        <v>27</v>
      </c>
      <c r="B6631" t="s">
        <v>12</v>
      </c>
      <c r="C6631" t="s">
        <v>10</v>
      </c>
      <c r="D6631" t="s">
        <v>31</v>
      </c>
    </row>
    <row r="6632" spans="1:4" x14ac:dyDescent="0.3">
      <c r="A6632" t="s">
        <v>28</v>
      </c>
      <c r="B6632" t="s">
        <v>12</v>
      </c>
      <c r="C6632" t="s">
        <v>10</v>
      </c>
      <c r="D6632" t="s">
        <v>31</v>
      </c>
    </row>
    <row r="6633" spans="1:4" x14ac:dyDescent="0.3">
      <c r="A6633" t="s">
        <v>29</v>
      </c>
      <c r="B6633" t="s">
        <v>13</v>
      </c>
      <c r="C6633" t="s">
        <v>10</v>
      </c>
      <c r="D6633" t="s">
        <v>31</v>
      </c>
    </row>
    <row r="6634" spans="1:4" x14ac:dyDescent="0.3">
      <c r="A6634" t="s">
        <v>29</v>
      </c>
      <c r="B6634" t="s">
        <v>13</v>
      </c>
      <c r="C6634" t="s">
        <v>10</v>
      </c>
      <c r="D6634" t="s">
        <v>31</v>
      </c>
    </row>
    <row r="6635" spans="1:4" x14ac:dyDescent="0.3">
      <c r="A6635" t="s">
        <v>29</v>
      </c>
      <c r="B6635" t="s">
        <v>13</v>
      </c>
      <c r="C6635" t="s">
        <v>10</v>
      </c>
      <c r="D6635" t="s">
        <v>30</v>
      </c>
    </row>
    <row r="6636" spans="1:4" x14ac:dyDescent="0.3">
      <c r="A6636" t="s">
        <v>29</v>
      </c>
      <c r="B6636" t="s">
        <v>13</v>
      </c>
      <c r="C6636" t="s">
        <v>10</v>
      </c>
      <c r="D6636" t="s">
        <v>31</v>
      </c>
    </row>
    <row r="6637" spans="1:4" x14ac:dyDescent="0.3">
      <c r="A6637" t="s">
        <v>29</v>
      </c>
      <c r="B6637" t="s">
        <v>13</v>
      </c>
      <c r="C6637" t="s">
        <v>10</v>
      </c>
      <c r="D6637" t="s">
        <v>31</v>
      </c>
    </row>
    <row r="6638" spans="1:4" x14ac:dyDescent="0.3">
      <c r="A6638" t="s">
        <v>29</v>
      </c>
      <c r="B6638" t="s">
        <v>13</v>
      </c>
      <c r="C6638" t="s">
        <v>2</v>
      </c>
      <c r="D6638" t="s">
        <v>31</v>
      </c>
    </row>
    <row r="6639" spans="1:4" x14ac:dyDescent="0.3">
      <c r="A6639" t="s">
        <v>27</v>
      </c>
      <c r="B6639" t="s">
        <v>13</v>
      </c>
      <c r="C6639" t="s">
        <v>2</v>
      </c>
      <c r="D6639" t="s">
        <v>31</v>
      </c>
    </row>
    <row r="6640" spans="1:4" x14ac:dyDescent="0.3">
      <c r="A6640" t="s">
        <v>27</v>
      </c>
      <c r="B6640" t="s">
        <v>12</v>
      </c>
      <c r="C6640" t="s">
        <v>5</v>
      </c>
      <c r="D6640" t="s">
        <v>31</v>
      </c>
    </row>
    <row r="6641" spans="1:4" x14ac:dyDescent="0.3">
      <c r="A6641" t="s">
        <v>29</v>
      </c>
      <c r="B6641" t="s">
        <v>20</v>
      </c>
      <c r="C6641" t="s">
        <v>1</v>
      </c>
      <c r="D6641" t="s">
        <v>31</v>
      </c>
    </row>
    <row r="6642" spans="1:4" x14ac:dyDescent="0.3">
      <c r="A6642" t="s">
        <v>29</v>
      </c>
      <c r="B6642" t="s">
        <v>20</v>
      </c>
      <c r="C6642" t="s">
        <v>1</v>
      </c>
      <c r="D6642" t="s">
        <v>30</v>
      </c>
    </row>
    <row r="6643" spans="1:4" x14ac:dyDescent="0.3">
      <c r="A6643" t="s">
        <v>27</v>
      </c>
      <c r="B6643" t="s">
        <v>17</v>
      </c>
      <c r="C6643" t="s">
        <v>5</v>
      </c>
      <c r="D6643" t="s">
        <v>31</v>
      </c>
    </row>
    <row r="6644" spans="1:4" x14ac:dyDescent="0.3">
      <c r="A6644" t="s">
        <v>28</v>
      </c>
      <c r="B6644" t="s">
        <v>17</v>
      </c>
      <c r="C6644" t="s">
        <v>5</v>
      </c>
      <c r="D6644" t="s">
        <v>30</v>
      </c>
    </row>
    <row r="6645" spans="1:4" x14ac:dyDescent="0.3">
      <c r="A6645" t="s">
        <v>27</v>
      </c>
      <c r="B6645" t="s">
        <v>17</v>
      </c>
      <c r="C6645" t="s">
        <v>1</v>
      </c>
      <c r="D6645" t="s">
        <v>31</v>
      </c>
    </row>
    <row r="6646" spans="1:4" x14ac:dyDescent="0.3">
      <c r="A6646" t="s">
        <v>29</v>
      </c>
      <c r="B6646" t="s">
        <v>17</v>
      </c>
      <c r="C6646" t="s">
        <v>1</v>
      </c>
      <c r="D6646" t="s">
        <v>31</v>
      </c>
    </row>
    <row r="6647" spans="1:4" x14ac:dyDescent="0.3">
      <c r="A6647" t="s">
        <v>27</v>
      </c>
      <c r="B6647" t="s">
        <v>17</v>
      </c>
      <c r="C6647" t="s">
        <v>1</v>
      </c>
      <c r="D6647" t="s">
        <v>30</v>
      </c>
    </row>
    <row r="6648" spans="1:4" x14ac:dyDescent="0.3">
      <c r="A6648" t="s">
        <v>29</v>
      </c>
      <c r="B6648" t="s">
        <v>17</v>
      </c>
      <c r="C6648" t="s">
        <v>2</v>
      </c>
      <c r="D6648" t="s">
        <v>31</v>
      </c>
    </row>
    <row r="6649" spans="1:4" x14ac:dyDescent="0.3">
      <c r="A6649" t="s">
        <v>27</v>
      </c>
      <c r="B6649" t="s">
        <v>17</v>
      </c>
      <c r="C6649" t="s">
        <v>2</v>
      </c>
      <c r="D6649" t="s">
        <v>30</v>
      </c>
    </row>
    <row r="6650" spans="1:4" x14ac:dyDescent="0.3">
      <c r="A6650" t="s">
        <v>29</v>
      </c>
      <c r="B6650" t="s">
        <v>15</v>
      </c>
      <c r="C6650" t="s">
        <v>10</v>
      </c>
      <c r="D6650" t="s">
        <v>30</v>
      </c>
    </row>
    <row r="6651" spans="1:4" x14ac:dyDescent="0.3">
      <c r="A6651" t="s">
        <v>27</v>
      </c>
      <c r="B6651" t="s">
        <v>17</v>
      </c>
      <c r="C6651" t="s">
        <v>5</v>
      </c>
      <c r="D6651" t="s">
        <v>31</v>
      </c>
    </row>
    <row r="6652" spans="1:4" x14ac:dyDescent="0.3">
      <c r="A6652" t="s">
        <v>29</v>
      </c>
      <c r="B6652" t="s">
        <v>17</v>
      </c>
      <c r="C6652" t="s">
        <v>5</v>
      </c>
      <c r="D6652" t="s">
        <v>30</v>
      </c>
    </row>
    <row r="6653" spans="1:4" x14ac:dyDescent="0.3">
      <c r="A6653" t="s">
        <v>27</v>
      </c>
      <c r="B6653" t="s">
        <v>17</v>
      </c>
      <c r="C6653" t="s">
        <v>5</v>
      </c>
      <c r="D6653" t="s">
        <v>31</v>
      </c>
    </row>
    <row r="6654" spans="1:4" x14ac:dyDescent="0.3">
      <c r="A6654" t="s">
        <v>28</v>
      </c>
      <c r="B6654" t="s">
        <v>17</v>
      </c>
      <c r="C6654" t="s">
        <v>5</v>
      </c>
      <c r="D6654" t="s">
        <v>31</v>
      </c>
    </row>
    <row r="6655" spans="1:4" x14ac:dyDescent="0.3">
      <c r="A6655" t="s">
        <v>27</v>
      </c>
      <c r="B6655" t="s">
        <v>17</v>
      </c>
      <c r="C6655" t="s">
        <v>2</v>
      </c>
      <c r="D6655" t="s">
        <v>31</v>
      </c>
    </row>
    <row r="6656" spans="1:4" x14ac:dyDescent="0.3">
      <c r="A6656" t="s">
        <v>29</v>
      </c>
      <c r="B6656" t="s">
        <v>17</v>
      </c>
      <c r="C6656" t="s">
        <v>10</v>
      </c>
      <c r="D6656" t="s">
        <v>31</v>
      </c>
    </row>
    <row r="6657" spans="1:4" x14ac:dyDescent="0.3">
      <c r="A6657" t="s">
        <v>27</v>
      </c>
      <c r="B6657" t="s">
        <v>20</v>
      </c>
      <c r="C6657" t="s">
        <v>2</v>
      </c>
      <c r="D6657" t="s">
        <v>31</v>
      </c>
    </row>
    <row r="6658" spans="1:4" x14ac:dyDescent="0.3">
      <c r="A6658" t="s">
        <v>27</v>
      </c>
      <c r="B6658" t="s">
        <v>17</v>
      </c>
      <c r="C6658" t="s">
        <v>10</v>
      </c>
      <c r="D6658" t="s">
        <v>31</v>
      </c>
    </row>
    <row r="6659" spans="1:4" x14ac:dyDescent="0.3">
      <c r="A6659" t="s">
        <v>27</v>
      </c>
      <c r="B6659" t="s">
        <v>17</v>
      </c>
      <c r="C6659" t="s">
        <v>10</v>
      </c>
      <c r="D6659" t="s">
        <v>31</v>
      </c>
    </row>
    <row r="6660" spans="1:4" x14ac:dyDescent="0.3">
      <c r="A6660" t="s">
        <v>27</v>
      </c>
      <c r="B6660" t="s">
        <v>17</v>
      </c>
      <c r="C6660" t="s">
        <v>10</v>
      </c>
      <c r="D6660" t="s">
        <v>31</v>
      </c>
    </row>
    <row r="6661" spans="1:4" x14ac:dyDescent="0.3">
      <c r="A6661" t="s">
        <v>27</v>
      </c>
      <c r="B6661" t="s">
        <v>17</v>
      </c>
      <c r="C6661" t="s">
        <v>10</v>
      </c>
      <c r="D6661" t="s">
        <v>31</v>
      </c>
    </row>
    <row r="6662" spans="1:4" x14ac:dyDescent="0.3">
      <c r="A6662" t="s">
        <v>29</v>
      </c>
      <c r="B6662" t="s">
        <v>17</v>
      </c>
      <c r="C6662" t="s">
        <v>10</v>
      </c>
      <c r="D6662" t="s">
        <v>31</v>
      </c>
    </row>
    <row r="6663" spans="1:4" x14ac:dyDescent="0.3">
      <c r="A6663" t="s">
        <v>27</v>
      </c>
      <c r="B6663" t="s">
        <v>17</v>
      </c>
      <c r="C6663" t="s">
        <v>10</v>
      </c>
      <c r="D6663" t="s">
        <v>31</v>
      </c>
    </row>
    <row r="6664" spans="1:4" x14ac:dyDescent="0.3">
      <c r="A6664" t="s">
        <v>29</v>
      </c>
      <c r="B6664" t="s">
        <v>19</v>
      </c>
      <c r="C6664" t="s">
        <v>2</v>
      </c>
      <c r="D6664" t="s">
        <v>31</v>
      </c>
    </row>
    <row r="6665" spans="1:4" x14ac:dyDescent="0.3">
      <c r="A6665" t="s">
        <v>27</v>
      </c>
      <c r="B6665" t="s">
        <v>13</v>
      </c>
      <c r="C6665" t="s">
        <v>10</v>
      </c>
      <c r="D6665" t="s">
        <v>31</v>
      </c>
    </row>
    <row r="6666" spans="1:4" x14ac:dyDescent="0.3">
      <c r="A6666" t="s">
        <v>29</v>
      </c>
      <c r="B6666" t="s">
        <v>14</v>
      </c>
      <c r="C6666" t="s">
        <v>2</v>
      </c>
      <c r="D6666" t="s">
        <v>31</v>
      </c>
    </row>
    <row r="6667" spans="1:4" x14ac:dyDescent="0.3">
      <c r="A6667" t="s">
        <v>27</v>
      </c>
      <c r="B6667" t="s">
        <v>17</v>
      </c>
      <c r="C6667" t="s">
        <v>1</v>
      </c>
      <c r="D6667" t="s">
        <v>31</v>
      </c>
    </row>
    <row r="6668" spans="1:4" x14ac:dyDescent="0.3">
      <c r="A6668" t="s">
        <v>27</v>
      </c>
      <c r="B6668" t="s">
        <v>17</v>
      </c>
      <c r="C6668" t="s">
        <v>4</v>
      </c>
      <c r="D6668" t="s">
        <v>31</v>
      </c>
    </row>
    <row r="6669" spans="1:4" x14ac:dyDescent="0.3">
      <c r="A6669" t="s">
        <v>28</v>
      </c>
      <c r="B6669" t="s">
        <v>15</v>
      </c>
      <c r="C6669" t="s">
        <v>2</v>
      </c>
      <c r="D6669" t="s">
        <v>31</v>
      </c>
    </row>
    <row r="6670" spans="1:4" x14ac:dyDescent="0.3">
      <c r="A6670" t="s">
        <v>29</v>
      </c>
      <c r="B6670" t="s">
        <v>17</v>
      </c>
      <c r="C6670" t="s">
        <v>2</v>
      </c>
      <c r="D6670" t="s">
        <v>31</v>
      </c>
    </row>
    <row r="6671" spans="1:4" x14ac:dyDescent="0.3">
      <c r="A6671" t="s">
        <v>29</v>
      </c>
      <c r="B6671" t="s">
        <v>14</v>
      </c>
      <c r="C6671" t="s">
        <v>8</v>
      </c>
      <c r="D6671" t="s">
        <v>31</v>
      </c>
    </row>
    <row r="6672" spans="1:4" x14ac:dyDescent="0.3">
      <c r="A6672" t="s">
        <v>27</v>
      </c>
      <c r="B6672" t="s">
        <v>14</v>
      </c>
      <c r="C6672" t="s">
        <v>8</v>
      </c>
      <c r="D6672" t="s">
        <v>30</v>
      </c>
    </row>
    <row r="6673" spans="1:4" x14ac:dyDescent="0.3">
      <c r="A6673" t="s">
        <v>27</v>
      </c>
      <c r="B6673" t="s">
        <v>14</v>
      </c>
      <c r="C6673" t="s">
        <v>8</v>
      </c>
      <c r="D6673" t="s">
        <v>31</v>
      </c>
    </row>
    <row r="6674" spans="1:4" x14ac:dyDescent="0.3">
      <c r="A6674" t="s">
        <v>27</v>
      </c>
      <c r="B6674" t="s">
        <v>14</v>
      </c>
      <c r="C6674" t="s">
        <v>8</v>
      </c>
      <c r="D6674" t="s">
        <v>31</v>
      </c>
    </row>
    <row r="6675" spans="1:4" x14ac:dyDescent="0.3">
      <c r="A6675" t="s">
        <v>27</v>
      </c>
      <c r="B6675" t="s">
        <v>14</v>
      </c>
      <c r="C6675" t="s">
        <v>8</v>
      </c>
      <c r="D6675" t="s">
        <v>31</v>
      </c>
    </row>
    <row r="6676" spans="1:4" x14ac:dyDescent="0.3">
      <c r="A6676" t="s">
        <v>29</v>
      </c>
      <c r="B6676" t="s">
        <v>14</v>
      </c>
      <c r="C6676" t="s">
        <v>8</v>
      </c>
      <c r="D6676" t="s">
        <v>31</v>
      </c>
    </row>
    <row r="6677" spans="1:4" x14ac:dyDescent="0.3">
      <c r="A6677" t="s">
        <v>29</v>
      </c>
      <c r="B6677" t="s">
        <v>14</v>
      </c>
      <c r="C6677" t="s">
        <v>8</v>
      </c>
      <c r="D6677" t="s">
        <v>31</v>
      </c>
    </row>
    <row r="6678" spans="1:4" x14ac:dyDescent="0.3">
      <c r="A6678" t="s">
        <v>29</v>
      </c>
      <c r="B6678" t="s">
        <v>17</v>
      </c>
      <c r="C6678" t="s">
        <v>8</v>
      </c>
      <c r="D6678" t="s">
        <v>31</v>
      </c>
    </row>
    <row r="6679" spans="1:4" x14ac:dyDescent="0.3">
      <c r="A6679" t="s">
        <v>27</v>
      </c>
      <c r="B6679" t="s">
        <v>17</v>
      </c>
      <c r="C6679" t="s">
        <v>8</v>
      </c>
      <c r="D6679" t="s">
        <v>31</v>
      </c>
    </row>
    <row r="6680" spans="1:4" x14ac:dyDescent="0.3">
      <c r="A6680" t="s">
        <v>29</v>
      </c>
      <c r="B6680" t="s">
        <v>12</v>
      </c>
      <c r="C6680" t="s">
        <v>2</v>
      </c>
      <c r="D6680" t="s">
        <v>31</v>
      </c>
    </row>
    <row r="6681" spans="1:4" x14ac:dyDescent="0.3">
      <c r="A6681" t="s">
        <v>28</v>
      </c>
      <c r="B6681" t="s">
        <v>12</v>
      </c>
      <c r="C6681" t="s">
        <v>2</v>
      </c>
      <c r="D6681" t="s">
        <v>31</v>
      </c>
    </row>
    <row r="6682" spans="1:4" x14ac:dyDescent="0.3">
      <c r="A6682" t="s">
        <v>27</v>
      </c>
      <c r="B6682" t="s">
        <v>12</v>
      </c>
      <c r="C6682" t="s">
        <v>2</v>
      </c>
      <c r="D6682" t="s">
        <v>31</v>
      </c>
    </row>
    <row r="6683" spans="1:4" x14ac:dyDescent="0.3">
      <c r="A6683" t="s">
        <v>27</v>
      </c>
      <c r="B6683" t="s">
        <v>14</v>
      </c>
      <c r="C6683" t="s">
        <v>7</v>
      </c>
      <c r="D6683" t="s">
        <v>31</v>
      </c>
    </row>
    <row r="6684" spans="1:4" x14ac:dyDescent="0.3">
      <c r="A6684" t="s">
        <v>29</v>
      </c>
      <c r="B6684" t="s">
        <v>14</v>
      </c>
      <c r="C6684" t="s">
        <v>7</v>
      </c>
      <c r="D6684" t="s">
        <v>31</v>
      </c>
    </row>
    <row r="6685" spans="1:4" x14ac:dyDescent="0.3">
      <c r="A6685" t="s">
        <v>27</v>
      </c>
      <c r="B6685" t="s">
        <v>14</v>
      </c>
      <c r="C6685" t="s">
        <v>7</v>
      </c>
      <c r="D6685" t="s">
        <v>31</v>
      </c>
    </row>
    <row r="6686" spans="1:4" x14ac:dyDescent="0.3">
      <c r="A6686" t="s">
        <v>27</v>
      </c>
      <c r="B6686" t="s">
        <v>17</v>
      </c>
      <c r="C6686" t="s">
        <v>5</v>
      </c>
      <c r="D6686" t="s">
        <v>31</v>
      </c>
    </row>
    <row r="6687" spans="1:4" x14ac:dyDescent="0.3">
      <c r="A6687" t="s">
        <v>29</v>
      </c>
      <c r="B6687" t="s">
        <v>17</v>
      </c>
      <c r="C6687" t="s">
        <v>5</v>
      </c>
      <c r="D6687" t="s">
        <v>31</v>
      </c>
    </row>
    <row r="6688" spans="1:4" x14ac:dyDescent="0.3">
      <c r="A6688" t="s">
        <v>29</v>
      </c>
      <c r="B6688" t="s">
        <v>17</v>
      </c>
      <c r="C6688" t="s">
        <v>5</v>
      </c>
      <c r="D6688" t="s">
        <v>31</v>
      </c>
    </row>
    <row r="6689" spans="1:4" x14ac:dyDescent="0.3">
      <c r="A6689" t="s">
        <v>29</v>
      </c>
      <c r="B6689" t="s">
        <v>17</v>
      </c>
      <c r="C6689" t="s">
        <v>5</v>
      </c>
      <c r="D6689" t="s">
        <v>31</v>
      </c>
    </row>
    <row r="6690" spans="1:4" x14ac:dyDescent="0.3">
      <c r="A6690" t="s">
        <v>29</v>
      </c>
      <c r="B6690" t="s">
        <v>17</v>
      </c>
      <c r="C6690" t="s">
        <v>5</v>
      </c>
      <c r="D6690" t="s">
        <v>31</v>
      </c>
    </row>
    <row r="6691" spans="1:4" x14ac:dyDescent="0.3">
      <c r="A6691" t="s">
        <v>27</v>
      </c>
      <c r="B6691" t="s">
        <v>17</v>
      </c>
      <c r="C6691" t="s">
        <v>2</v>
      </c>
      <c r="D6691" t="s">
        <v>31</v>
      </c>
    </row>
    <row r="6692" spans="1:4" x14ac:dyDescent="0.3">
      <c r="A6692" t="s">
        <v>27</v>
      </c>
      <c r="B6692" t="s">
        <v>17</v>
      </c>
      <c r="C6692" t="s">
        <v>2</v>
      </c>
      <c r="D6692" t="s">
        <v>31</v>
      </c>
    </row>
    <row r="6693" spans="1:4" x14ac:dyDescent="0.3">
      <c r="A6693" t="s">
        <v>27</v>
      </c>
      <c r="B6693" t="s">
        <v>17</v>
      </c>
      <c r="C6693" t="s">
        <v>7</v>
      </c>
      <c r="D6693" t="s">
        <v>31</v>
      </c>
    </row>
    <row r="6694" spans="1:4" x14ac:dyDescent="0.3">
      <c r="A6694" t="s">
        <v>27</v>
      </c>
      <c r="B6694" t="s">
        <v>17</v>
      </c>
      <c r="C6694" t="s">
        <v>7</v>
      </c>
      <c r="D6694" t="s">
        <v>31</v>
      </c>
    </row>
    <row r="6695" spans="1:4" x14ac:dyDescent="0.3">
      <c r="A6695" t="s">
        <v>27</v>
      </c>
      <c r="B6695" t="s">
        <v>17</v>
      </c>
      <c r="C6695" t="s">
        <v>7</v>
      </c>
      <c r="D6695" t="s">
        <v>31</v>
      </c>
    </row>
    <row r="6696" spans="1:4" x14ac:dyDescent="0.3">
      <c r="A6696" t="s">
        <v>29</v>
      </c>
      <c r="B6696" t="s">
        <v>17</v>
      </c>
      <c r="C6696" t="s">
        <v>7</v>
      </c>
      <c r="D6696" t="s">
        <v>31</v>
      </c>
    </row>
    <row r="6697" spans="1:4" x14ac:dyDescent="0.3">
      <c r="A6697" t="s">
        <v>27</v>
      </c>
      <c r="B6697" t="s">
        <v>17</v>
      </c>
      <c r="C6697" t="s">
        <v>7</v>
      </c>
      <c r="D6697" t="s">
        <v>31</v>
      </c>
    </row>
    <row r="6698" spans="1:4" x14ac:dyDescent="0.3">
      <c r="A6698" t="s">
        <v>27</v>
      </c>
      <c r="B6698" t="s">
        <v>17</v>
      </c>
      <c r="C6698" t="s">
        <v>7</v>
      </c>
      <c r="D6698" t="s">
        <v>31</v>
      </c>
    </row>
    <row r="6699" spans="1:4" x14ac:dyDescent="0.3">
      <c r="A6699" t="s">
        <v>27</v>
      </c>
      <c r="B6699" t="s">
        <v>17</v>
      </c>
      <c r="C6699" t="s">
        <v>7</v>
      </c>
      <c r="D6699" t="s">
        <v>30</v>
      </c>
    </row>
    <row r="6700" spans="1:4" x14ac:dyDescent="0.3">
      <c r="A6700" t="s">
        <v>29</v>
      </c>
      <c r="B6700" t="s">
        <v>17</v>
      </c>
      <c r="C6700" t="s">
        <v>7</v>
      </c>
      <c r="D6700" t="s">
        <v>31</v>
      </c>
    </row>
    <row r="6701" spans="1:4" x14ac:dyDescent="0.3">
      <c r="A6701" t="s">
        <v>27</v>
      </c>
      <c r="B6701" t="s">
        <v>20</v>
      </c>
      <c r="C6701" t="s">
        <v>4</v>
      </c>
      <c r="D6701" t="s">
        <v>31</v>
      </c>
    </row>
    <row r="6702" spans="1:4" x14ac:dyDescent="0.3">
      <c r="A6702" t="s">
        <v>29</v>
      </c>
      <c r="B6702" t="s">
        <v>17</v>
      </c>
      <c r="C6702" t="s">
        <v>1</v>
      </c>
      <c r="D6702" t="s">
        <v>31</v>
      </c>
    </row>
    <row r="6703" spans="1:4" x14ac:dyDescent="0.3">
      <c r="A6703" t="s">
        <v>27</v>
      </c>
      <c r="B6703" t="s">
        <v>17</v>
      </c>
      <c r="C6703" t="s">
        <v>10</v>
      </c>
      <c r="D6703" t="s">
        <v>31</v>
      </c>
    </row>
    <row r="6704" spans="1:4" x14ac:dyDescent="0.3">
      <c r="A6704" t="s">
        <v>29</v>
      </c>
      <c r="B6704" t="s">
        <v>17</v>
      </c>
      <c r="C6704" t="s">
        <v>10</v>
      </c>
      <c r="D6704" t="s">
        <v>31</v>
      </c>
    </row>
    <row r="6705" spans="1:4" x14ac:dyDescent="0.3">
      <c r="A6705" t="s">
        <v>27</v>
      </c>
      <c r="B6705" t="s">
        <v>14</v>
      </c>
      <c r="C6705" t="s">
        <v>1</v>
      </c>
      <c r="D6705" t="s">
        <v>31</v>
      </c>
    </row>
    <row r="6706" spans="1:4" x14ac:dyDescent="0.3">
      <c r="A6706" t="s">
        <v>27</v>
      </c>
      <c r="B6706" t="s">
        <v>18</v>
      </c>
      <c r="C6706" t="s">
        <v>2</v>
      </c>
      <c r="D6706" t="s">
        <v>31</v>
      </c>
    </row>
    <row r="6707" spans="1:4" x14ac:dyDescent="0.3">
      <c r="A6707" t="s">
        <v>27</v>
      </c>
      <c r="B6707" t="s">
        <v>20</v>
      </c>
      <c r="C6707" t="s">
        <v>10</v>
      </c>
      <c r="D6707" t="s">
        <v>31</v>
      </c>
    </row>
    <row r="6708" spans="1:4" x14ac:dyDescent="0.3">
      <c r="A6708" t="s">
        <v>28</v>
      </c>
      <c r="B6708" t="s">
        <v>20</v>
      </c>
      <c r="C6708" t="s">
        <v>10</v>
      </c>
      <c r="D6708" t="s">
        <v>31</v>
      </c>
    </row>
    <row r="6709" spans="1:4" x14ac:dyDescent="0.3">
      <c r="A6709" t="s">
        <v>27</v>
      </c>
      <c r="B6709" t="s">
        <v>14</v>
      </c>
      <c r="C6709" t="s">
        <v>10</v>
      </c>
      <c r="D6709" t="s">
        <v>31</v>
      </c>
    </row>
    <row r="6710" spans="1:4" x14ac:dyDescent="0.3">
      <c r="A6710" t="s">
        <v>27</v>
      </c>
      <c r="B6710" t="s">
        <v>14</v>
      </c>
      <c r="C6710" t="s">
        <v>10</v>
      </c>
      <c r="D6710" t="s">
        <v>31</v>
      </c>
    </row>
    <row r="6711" spans="1:4" x14ac:dyDescent="0.3">
      <c r="A6711" t="s">
        <v>27</v>
      </c>
      <c r="B6711" t="s">
        <v>20</v>
      </c>
      <c r="C6711" t="s">
        <v>1</v>
      </c>
      <c r="D6711" t="s">
        <v>31</v>
      </c>
    </row>
    <row r="6712" spans="1:4" x14ac:dyDescent="0.3">
      <c r="A6712" t="s">
        <v>27</v>
      </c>
      <c r="B6712" t="s">
        <v>17</v>
      </c>
      <c r="C6712" t="s">
        <v>2</v>
      </c>
      <c r="D6712" t="s">
        <v>31</v>
      </c>
    </row>
    <row r="6713" spans="1:4" x14ac:dyDescent="0.3">
      <c r="A6713" t="s">
        <v>29</v>
      </c>
      <c r="B6713" t="s">
        <v>17</v>
      </c>
      <c r="C6713" t="s">
        <v>2</v>
      </c>
      <c r="D6713" t="s">
        <v>31</v>
      </c>
    </row>
    <row r="6714" spans="1:4" x14ac:dyDescent="0.3">
      <c r="A6714" t="s">
        <v>29</v>
      </c>
      <c r="B6714" t="s">
        <v>17</v>
      </c>
      <c r="C6714" t="s">
        <v>2</v>
      </c>
      <c r="D6714" t="s">
        <v>30</v>
      </c>
    </row>
    <row r="6715" spans="1:4" x14ac:dyDescent="0.3">
      <c r="A6715" t="s">
        <v>29</v>
      </c>
      <c r="B6715" t="s">
        <v>17</v>
      </c>
      <c r="C6715" t="s">
        <v>2</v>
      </c>
      <c r="D6715" t="s">
        <v>30</v>
      </c>
    </row>
    <row r="6716" spans="1:4" x14ac:dyDescent="0.3">
      <c r="A6716" t="s">
        <v>27</v>
      </c>
      <c r="B6716" t="s">
        <v>20</v>
      </c>
      <c r="C6716" t="s">
        <v>5</v>
      </c>
      <c r="D6716" t="s">
        <v>31</v>
      </c>
    </row>
    <row r="6717" spans="1:4" x14ac:dyDescent="0.3">
      <c r="A6717" t="s">
        <v>27</v>
      </c>
      <c r="B6717" t="s">
        <v>20</v>
      </c>
      <c r="C6717" t="s">
        <v>5</v>
      </c>
      <c r="D6717" t="s">
        <v>31</v>
      </c>
    </row>
    <row r="6718" spans="1:4" x14ac:dyDescent="0.3">
      <c r="A6718" t="s">
        <v>27</v>
      </c>
      <c r="B6718" t="s">
        <v>20</v>
      </c>
      <c r="C6718" t="s">
        <v>5</v>
      </c>
      <c r="D6718" t="s">
        <v>31</v>
      </c>
    </row>
    <row r="6719" spans="1:4" x14ac:dyDescent="0.3">
      <c r="A6719" t="s">
        <v>27</v>
      </c>
      <c r="B6719" t="s">
        <v>20</v>
      </c>
      <c r="C6719" t="s">
        <v>5</v>
      </c>
      <c r="D6719" t="s">
        <v>30</v>
      </c>
    </row>
    <row r="6720" spans="1:4" x14ac:dyDescent="0.3">
      <c r="A6720" t="s">
        <v>27</v>
      </c>
      <c r="B6720" t="s">
        <v>17</v>
      </c>
      <c r="C6720" t="s">
        <v>5</v>
      </c>
      <c r="D6720" t="s">
        <v>31</v>
      </c>
    </row>
    <row r="6721" spans="1:4" x14ac:dyDescent="0.3">
      <c r="A6721" t="s">
        <v>29</v>
      </c>
      <c r="B6721" t="s">
        <v>17</v>
      </c>
      <c r="C6721" t="s">
        <v>6</v>
      </c>
      <c r="D6721" t="s">
        <v>31</v>
      </c>
    </row>
    <row r="6722" spans="1:4" x14ac:dyDescent="0.3">
      <c r="A6722" t="s">
        <v>29</v>
      </c>
      <c r="B6722" t="s">
        <v>17</v>
      </c>
      <c r="C6722" t="s">
        <v>6</v>
      </c>
      <c r="D6722" t="s">
        <v>31</v>
      </c>
    </row>
    <row r="6723" spans="1:4" x14ac:dyDescent="0.3">
      <c r="A6723" t="s">
        <v>29</v>
      </c>
      <c r="B6723" t="s">
        <v>20</v>
      </c>
      <c r="C6723" t="s">
        <v>10</v>
      </c>
      <c r="D6723" t="s">
        <v>31</v>
      </c>
    </row>
    <row r="6724" spans="1:4" x14ac:dyDescent="0.3">
      <c r="A6724" t="s">
        <v>27</v>
      </c>
      <c r="B6724" t="s">
        <v>20</v>
      </c>
      <c r="C6724" t="s">
        <v>10</v>
      </c>
      <c r="D6724" t="s">
        <v>31</v>
      </c>
    </row>
    <row r="6725" spans="1:4" x14ac:dyDescent="0.3">
      <c r="A6725" t="s">
        <v>27</v>
      </c>
      <c r="B6725" t="s">
        <v>17</v>
      </c>
      <c r="C6725" t="s">
        <v>8</v>
      </c>
      <c r="D6725" t="s">
        <v>31</v>
      </c>
    </row>
    <row r="6726" spans="1:4" x14ac:dyDescent="0.3">
      <c r="A6726" t="s">
        <v>27</v>
      </c>
      <c r="B6726" t="s">
        <v>17</v>
      </c>
      <c r="C6726" t="s">
        <v>8</v>
      </c>
      <c r="D6726" t="s">
        <v>31</v>
      </c>
    </row>
    <row r="6727" spans="1:4" x14ac:dyDescent="0.3">
      <c r="A6727" t="s">
        <v>29</v>
      </c>
      <c r="B6727" t="s">
        <v>20</v>
      </c>
      <c r="C6727" t="s">
        <v>10</v>
      </c>
      <c r="D6727" t="s">
        <v>31</v>
      </c>
    </row>
    <row r="6728" spans="1:4" x14ac:dyDescent="0.3">
      <c r="A6728" t="s">
        <v>27</v>
      </c>
      <c r="B6728" t="s">
        <v>20</v>
      </c>
      <c r="C6728" t="s">
        <v>10</v>
      </c>
      <c r="D6728" t="s">
        <v>31</v>
      </c>
    </row>
    <row r="6729" spans="1:4" x14ac:dyDescent="0.3">
      <c r="A6729" t="s">
        <v>27</v>
      </c>
      <c r="B6729" t="s">
        <v>17</v>
      </c>
      <c r="C6729" t="s">
        <v>6</v>
      </c>
      <c r="D6729" t="s">
        <v>31</v>
      </c>
    </row>
    <row r="6730" spans="1:4" x14ac:dyDescent="0.3">
      <c r="A6730" t="s">
        <v>27</v>
      </c>
      <c r="B6730" t="s">
        <v>17</v>
      </c>
      <c r="C6730" t="s">
        <v>6</v>
      </c>
      <c r="D6730" t="s">
        <v>30</v>
      </c>
    </row>
    <row r="6731" spans="1:4" x14ac:dyDescent="0.3">
      <c r="A6731" t="s">
        <v>27</v>
      </c>
      <c r="B6731" t="s">
        <v>12</v>
      </c>
      <c r="C6731" t="s">
        <v>10</v>
      </c>
      <c r="D6731" t="s">
        <v>30</v>
      </c>
    </row>
    <row r="6732" spans="1:4" x14ac:dyDescent="0.3">
      <c r="A6732" t="s">
        <v>27</v>
      </c>
      <c r="B6732" t="s">
        <v>12</v>
      </c>
      <c r="C6732" t="s">
        <v>10</v>
      </c>
      <c r="D6732" t="s">
        <v>31</v>
      </c>
    </row>
    <row r="6733" spans="1:4" x14ac:dyDescent="0.3">
      <c r="A6733" t="s">
        <v>29</v>
      </c>
      <c r="B6733" t="s">
        <v>12</v>
      </c>
      <c r="C6733" t="s">
        <v>10</v>
      </c>
      <c r="D6733" t="s">
        <v>31</v>
      </c>
    </row>
    <row r="6734" spans="1:4" x14ac:dyDescent="0.3">
      <c r="A6734" t="s">
        <v>28</v>
      </c>
      <c r="B6734" t="s">
        <v>12</v>
      </c>
      <c r="C6734" t="s">
        <v>10</v>
      </c>
      <c r="D6734" t="s">
        <v>31</v>
      </c>
    </row>
    <row r="6735" spans="1:4" x14ac:dyDescent="0.3">
      <c r="A6735" t="s">
        <v>27</v>
      </c>
      <c r="B6735" t="s">
        <v>17</v>
      </c>
      <c r="C6735" t="s">
        <v>4</v>
      </c>
      <c r="D6735" t="s">
        <v>31</v>
      </c>
    </row>
    <row r="6736" spans="1:4" x14ac:dyDescent="0.3">
      <c r="A6736" t="s">
        <v>27</v>
      </c>
      <c r="B6736" t="s">
        <v>17</v>
      </c>
      <c r="C6736" t="s">
        <v>4</v>
      </c>
      <c r="D6736" t="s">
        <v>31</v>
      </c>
    </row>
    <row r="6737" spans="1:4" x14ac:dyDescent="0.3">
      <c r="A6737" t="s">
        <v>29</v>
      </c>
      <c r="B6737" t="s">
        <v>17</v>
      </c>
      <c r="C6737" t="s">
        <v>4</v>
      </c>
      <c r="D6737" t="s">
        <v>31</v>
      </c>
    </row>
    <row r="6738" spans="1:4" x14ac:dyDescent="0.3">
      <c r="A6738" t="s">
        <v>27</v>
      </c>
      <c r="B6738" t="s">
        <v>14</v>
      </c>
      <c r="C6738" t="s">
        <v>10</v>
      </c>
      <c r="D6738" t="s">
        <v>31</v>
      </c>
    </row>
    <row r="6739" spans="1:4" x14ac:dyDescent="0.3">
      <c r="A6739" t="s">
        <v>27</v>
      </c>
      <c r="B6739" t="s">
        <v>14</v>
      </c>
      <c r="C6739" t="s">
        <v>10</v>
      </c>
      <c r="D6739" t="s">
        <v>31</v>
      </c>
    </row>
    <row r="6740" spans="1:4" x14ac:dyDescent="0.3">
      <c r="A6740" t="s">
        <v>27</v>
      </c>
      <c r="B6740" t="s">
        <v>13</v>
      </c>
      <c r="C6740" t="s">
        <v>10</v>
      </c>
      <c r="D6740" t="s">
        <v>31</v>
      </c>
    </row>
    <row r="6741" spans="1:4" x14ac:dyDescent="0.3">
      <c r="A6741" t="s">
        <v>29</v>
      </c>
      <c r="B6741" t="s">
        <v>17</v>
      </c>
      <c r="C6741" t="s">
        <v>6</v>
      </c>
      <c r="D6741" t="s">
        <v>30</v>
      </c>
    </row>
    <row r="6742" spans="1:4" x14ac:dyDescent="0.3">
      <c r="A6742" t="s">
        <v>27</v>
      </c>
      <c r="B6742" t="s">
        <v>17</v>
      </c>
      <c r="C6742" t="s">
        <v>6</v>
      </c>
      <c r="D6742" t="s">
        <v>31</v>
      </c>
    </row>
    <row r="6743" spans="1:4" x14ac:dyDescent="0.3">
      <c r="A6743" t="s">
        <v>27</v>
      </c>
      <c r="B6743" t="s">
        <v>17</v>
      </c>
      <c r="C6743" t="s">
        <v>6</v>
      </c>
      <c r="D6743" t="s">
        <v>31</v>
      </c>
    </row>
    <row r="6744" spans="1:4" x14ac:dyDescent="0.3">
      <c r="A6744" t="s">
        <v>29</v>
      </c>
      <c r="B6744" t="s">
        <v>15</v>
      </c>
      <c r="C6744" t="s">
        <v>10</v>
      </c>
      <c r="D6744" t="s">
        <v>31</v>
      </c>
    </row>
    <row r="6745" spans="1:4" x14ac:dyDescent="0.3">
      <c r="A6745" t="s">
        <v>29</v>
      </c>
      <c r="B6745" t="s">
        <v>17</v>
      </c>
      <c r="C6745" t="s">
        <v>10</v>
      </c>
      <c r="D6745" t="s">
        <v>30</v>
      </c>
    </row>
    <row r="6746" spans="1:4" x14ac:dyDescent="0.3">
      <c r="A6746" t="s">
        <v>27</v>
      </c>
      <c r="B6746" t="s">
        <v>17</v>
      </c>
      <c r="C6746" t="s">
        <v>10</v>
      </c>
      <c r="D6746" t="s">
        <v>30</v>
      </c>
    </row>
    <row r="6747" spans="1:4" x14ac:dyDescent="0.3">
      <c r="A6747" t="s">
        <v>29</v>
      </c>
      <c r="B6747" t="s">
        <v>17</v>
      </c>
      <c r="C6747" t="s">
        <v>10</v>
      </c>
      <c r="D6747" t="s">
        <v>31</v>
      </c>
    </row>
    <row r="6748" spans="1:4" x14ac:dyDescent="0.3">
      <c r="A6748" t="s">
        <v>27</v>
      </c>
      <c r="B6748" t="s">
        <v>17</v>
      </c>
      <c r="C6748" t="s">
        <v>10</v>
      </c>
      <c r="D6748" t="s">
        <v>31</v>
      </c>
    </row>
    <row r="6749" spans="1:4" x14ac:dyDescent="0.3">
      <c r="A6749" t="s">
        <v>27</v>
      </c>
      <c r="B6749" t="s">
        <v>17</v>
      </c>
      <c r="C6749" t="s">
        <v>10</v>
      </c>
      <c r="D6749" t="s">
        <v>31</v>
      </c>
    </row>
    <row r="6750" spans="1:4" x14ac:dyDescent="0.3">
      <c r="A6750" t="s">
        <v>29</v>
      </c>
      <c r="B6750" t="s">
        <v>17</v>
      </c>
      <c r="C6750" t="s">
        <v>10</v>
      </c>
      <c r="D6750" t="s">
        <v>31</v>
      </c>
    </row>
    <row r="6751" spans="1:4" x14ac:dyDescent="0.3">
      <c r="A6751" t="s">
        <v>27</v>
      </c>
      <c r="B6751" t="s">
        <v>17</v>
      </c>
      <c r="C6751" t="s">
        <v>10</v>
      </c>
      <c r="D6751" t="s">
        <v>31</v>
      </c>
    </row>
    <row r="6752" spans="1:4" x14ac:dyDescent="0.3">
      <c r="A6752" t="s">
        <v>27</v>
      </c>
      <c r="B6752" t="s">
        <v>20</v>
      </c>
      <c r="C6752" t="s">
        <v>2</v>
      </c>
      <c r="D6752" t="s">
        <v>31</v>
      </c>
    </row>
    <row r="6753" spans="1:4" x14ac:dyDescent="0.3">
      <c r="A6753" t="s">
        <v>29</v>
      </c>
      <c r="B6753" t="s">
        <v>20</v>
      </c>
      <c r="C6753" t="s">
        <v>2</v>
      </c>
      <c r="D6753" t="s">
        <v>31</v>
      </c>
    </row>
    <row r="6754" spans="1:4" x14ac:dyDescent="0.3">
      <c r="A6754" t="s">
        <v>29</v>
      </c>
      <c r="B6754" t="s">
        <v>20</v>
      </c>
      <c r="C6754" t="s">
        <v>6</v>
      </c>
      <c r="D6754" t="s">
        <v>31</v>
      </c>
    </row>
    <row r="6755" spans="1:4" x14ac:dyDescent="0.3">
      <c r="A6755" t="s">
        <v>27</v>
      </c>
      <c r="B6755" t="s">
        <v>20</v>
      </c>
      <c r="C6755" t="s">
        <v>6</v>
      </c>
      <c r="D6755" t="s">
        <v>31</v>
      </c>
    </row>
    <row r="6756" spans="1:4" x14ac:dyDescent="0.3">
      <c r="A6756" t="s">
        <v>27</v>
      </c>
      <c r="B6756" t="s">
        <v>14</v>
      </c>
      <c r="C6756" t="s">
        <v>5</v>
      </c>
      <c r="D6756" t="s">
        <v>31</v>
      </c>
    </row>
    <row r="6757" spans="1:4" x14ac:dyDescent="0.3">
      <c r="A6757" t="s">
        <v>27</v>
      </c>
      <c r="B6757" t="s">
        <v>14</v>
      </c>
      <c r="C6757" t="s">
        <v>5</v>
      </c>
      <c r="D6757" t="s">
        <v>30</v>
      </c>
    </row>
    <row r="6758" spans="1:4" x14ac:dyDescent="0.3">
      <c r="A6758" t="s">
        <v>27</v>
      </c>
      <c r="B6758" t="s">
        <v>14</v>
      </c>
      <c r="C6758" t="s">
        <v>5</v>
      </c>
      <c r="D6758" t="s">
        <v>31</v>
      </c>
    </row>
    <row r="6759" spans="1:4" x14ac:dyDescent="0.3">
      <c r="A6759" t="s">
        <v>29</v>
      </c>
      <c r="B6759" t="s">
        <v>14</v>
      </c>
      <c r="C6759" t="s">
        <v>5</v>
      </c>
      <c r="D6759" t="s">
        <v>31</v>
      </c>
    </row>
    <row r="6760" spans="1:4" x14ac:dyDescent="0.3">
      <c r="A6760" t="s">
        <v>27</v>
      </c>
      <c r="B6760" t="s">
        <v>14</v>
      </c>
      <c r="C6760" t="s">
        <v>5</v>
      </c>
      <c r="D6760" t="s">
        <v>31</v>
      </c>
    </row>
    <row r="6761" spans="1:4" x14ac:dyDescent="0.3">
      <c r="A6761" t="s">
        <v>27</v>
      </c>
      <c r="B6761" t="s">
        <v>14</v>
      </c>
      <c r="C6761" t="s">
        <v>5</v>
      </c>
      <c r="D6761" t="s">
        <v>31</v>
      </c>
    </row>
    <row r="6762" spans="1:4" x14ac:dyDescent="0.3">
      <c r="A6762" t="s">
        <v>27</v>
      </c>
      <c r="B6762" t="s">
        <v>20</v>
      </c>
      <c r="C6762" t="s">
        <v>4</v>
      </c>
      <c r="D6762" t="s">
        <v>31</v>
      </c>
    </row>
    <row r="6763" spans="1:4" x14ac:dyDescent="0.3">
      <c r="A6763" t="s">
        <v>29</v>
      </c>
      <c r="B6763" t="s">
        <v>20</v>
      </c>
      <c r="C6763" t="s">
        <v>1</v>
      </c>
      <c r="D6763" t="s">
        <v>30</v>
      </c>
    </row>
    <row r="6764" spans="1:4" x14ac:dyDescent="0.3">
      <c r="A6764" t="s">
        <v>27</v>
      </c>
      <c r="B6764" t="s">
        <v>20</v>
      </c>
      <c r="C6764" t="s">
        <v>1</v>
      </c>
      <c r="D6764" t="s">
        <v>31</v>
      </c>
    </row>
    <row r="6765" spans="1:4" x14ac:dyDescent="0.3">
      <c r="A6765" t="s">
        <v>29</v>
      </c>
      <c r="B6765" t="s">
        <v>20</v>
      </c>
      <c r="C6765" t="s">
        <v>1</v>
      </c>
      <c r="D6765" t="s">
        <v>31</v>
      </c>
    </row>
    <row r="6766" spans="1:4" x14ac:dyDescent="0.3">
      <c r="A6766" t="s">
        <v>29</v>
      </c>
      <c r="B6766" t="s">
        <v>20</v>
      </c>
      <c r="C6766" t="s">
        <v>1</v>
      </c>
      <c r="D6766" t="s">
        <v>31</v>
      </c>
    </row>
    <row r="6767" spans="1:4" x14ac:dyDescent="0.3">
      <c r="A6767" t="s">
        <v>27</v>
      </c>
      <c r="B6767" t="s">
        <v>20</v>
      </c>
      <c r="C6767" t="s">
        <v>1</v>
      </c>
      <c r="D6767" t="s">
        <v>31</v>
      </c>
    </row>
    <row r="6768" spans="1:4" x14ac:dyDescent="0.3">
      <c r="A6768" t="s">
        <v>27</v>
      </c>
      <c r="B6768" t="s">
        <v>20</v>
      </c>
      <c r="C6768" t="s">
        <v>1</v>
      </c>
      <c r="D6768" t="s">
        <v>31</v>
      </c>
    </row>
    <row r="6769" spans="1:4" x14ac:dyDescent="0.3">
      <c r="A6769" t="s">
        <v>27</v>
      </c>
      <c r="B6769" t="s">
        <v>18</v>
      </c>
      <c r="C6769" t="s">
        <v>2</v>
      </c>
      <c r="D6769" t="s">
        <v>31</v>
      </c>
    </row>
    <row r="6770" spans="1:4" x14ac:dyDescent="0.3">
      <c r="A6770" t="s">
        <v>27</v>
      </c>
      <c r="B6770" t="s">
        <v>12</v>
      </c>
      <c r="C6770" t="s">
        <v>4</v>
      </c>
      <c r="D6770" t="s">
        <v>31</v>
      </c>
    </row>
    <row r="6771" spans="1:4" x14ac:dyDescent="0.3">
      <c r="A6771" t="s">
        <v>29</v>
      </c>
      <c r="B6771" t="s">
        <v>12</v>
      </c>
      <c r="C6771" t="s">
        <v>4</v>
      </c>
      <c r="D6771" t="s">
        <v>31</v>
      </c>
    </row>
    <row r="6772" spans="1:4" x14ac:dyDescent="0.3">
      <c r="A6772" t="s">
        <v>27</v>
      </c>
      <c r="B6772" t="s">
        <v>17</v>
      </c>
      <c r="C6772" t="s">
        <v>4</v>
      </c>
      <c r="D6772" t="s">
        <v>31</v>
      </c>
    </row>
    <row r="6773" spans="1:4" x14ac:dyDescent="0.3">
      <c r="A6773" t="s">
        <v>27</v>
      </c>
      <c r="B6773" t="s">
        <v>17</v>
      </c>
      <c r="C6773" t="s">
        <v>4</v>
      </c>
      <c r="D6773" t="s">
        <v>31</v>
      </c>
    </row>
    <row r="6774" spans="1:4" x14ac:dyDescent="0.3">
      <c r="A6774" t="s">
        <v>27</v>
      </c>
      <c r="B6774" t="s">
        <v>17</v>
      </c>
      <c r="C6774" t="s">
        <v>4</v>
      </c>
      <c r="D6774" t="s">
        <v>31</v>
      </c>
    </row>
    <row r="6775" spans="1:4" x14ac:dyDescent="0.3">
      <c r="A6775" t="s">
        <v>27</v>
      </c>
      <c r="B6775" t="s">
        <v>17</v>
      </c>
      <c r="C6775" t="s">
        <v>4</v>
      </c>
      <c r="D6775" t="s">
        <v>31</v>
      </c>
    </row>
    <row r="6776" spans="1:4" x14ac:dyDescent="0.3">
      <c r="A6776" t="s">
        <v>27</v>
      </c>
      <c r="B6776" t="s">
        <v>18</v>
      </c>
      <c r="C6776" t="s">
        <v>2</v>
      </c>
      <c r="D6776" t="s">
        <v>31</v>
      </c>
    </row>
    <row r="6777" spans="1:4" x14ac:dyDescent="0.3">
      <c r="A6777" t="s">
        <v>29</v>
      </c>
      <c r="B6777" t="s">
        <v>18</v>
      </c>
      <c r="C6777" t="s">
        <v>2</v>
      </c>
      <c r="D6777" t="s">
        <v>31</v>
      </c>
    </row>
    <row r="6778" spans="1:4" x14ac:dyDescent="0.3">
      <c r="A6778" t="s">
        <v>27</v>
      </c>
      <c r="B6778" t="s">
        <v>20</v>
      </c>
      <c r="C6778" t="s">
        <v>2</v>
      </c>
      <c r="D6778" t="s">
        <v>31</v>
      </c>
    </row>
    <row r="6779" spans="1:4" x14ac:dyDescent="0.3">
      <c r="A6779" t="s">
        <v>27</v>
      </c>
      <c r="B6779" t="s">
        <v>20</v>
      </c>
      <c r="C6779" t="s">
        <v>2</v>
      </c>
      <c r="D6779" t="s">
        <v>31</v>
      </c>
    </row>
    <row r="6780" spans="1:4" x14ac:dyDescent="0.3">
      <c r="A6780" t="s">
        <v>29</v>
      </c>
      <c r="B6780" t="s">
        <v>20</v>
      </c>
      <c r="C6780" t="s">
        <v>2</v>
      </c>
      <c r="D6780" t="s">
        <v>31</v>
      </c>
    </row>
    <row r="6781" spans="1:4" x14ac:dyDescent="0.3">
      <c r="A6781" t="s">
        <v>27</v>
      </c>
      <c r="B6781" t="s">
        <v>20</v>
      </c>
      <c r="C6781" t="s">
        <v>2</v>
      </c>
      <c r="D6781" t="s">
        <v>31</v>
      </c>
    </row>
    <row r="6782" spans="1:4" x14ac:dyDescent="0.3">
      <c r="A6782" t="s">
        <v>27</v>
      </c>
      <c r="B6782" t="s">
        <v>20</v>
      </c>
      <c r="C6782" t="s">
        <v>2</v>
      </c>
      <c r="D6782" t="s">
        <v>31</v>
      </c>
    </row>
    <row r="6783" spans="1:4" x14ac:dyDescent="0.3">
      <c r="A6783" t="s">
        <v>27</v>
      </c>
      <c r="B6783" t="s">
        <v>12</v>
      </c>
      <c r="C6783" t="s">
        <v>6</v>
      </c>
      <c r="D6783" t="s">
        <v>31</v>
      </c>
    </row>
    <row r="6784" spans="1:4" x14ac:dyDescent="0.3">
      <c r="A6784" t="s">
        <v>27</v>
      </c>
      <c r="B6784" t="s">
        <v>12</v>
      </c>
      <c r="C6784" t="s">
        <v>6</v>
      </c>
      <c r="D6784" t="s">
        <v>31</v>
      </c>
    </row>
    <row r="6785" spans="1:4" x14ac:dyDescent="0.3">
      <c r="A6785" t="s">
        <v>27</v>
      </c>
      <c r="B6785" t="s">
        <v>12</v>
      </c>
      <c r="C6785" t="s">
        <v>6</v>
      </c>
      <c r="D6785" t="s">
        <v>31</v>
      </c>
    </row>
    <row r="6786" spans="1:4" x14ac:dyDescent="0.3">
      <c r="A6786" t="s">
        <v>29</v>
      </c>
      <c r="B6786" t="s">
        <v>12</v>
      </c>
      <c r="C6786" t="s">
        <v>6</v>
      </c>
      <c r="D6786" t="s">
        <v>31</v>
      </c>
    </row>
    <row r="6787" spans="1:4" x14ac:dyDescent="0.3">
      <c r="A6787" t="s">
        <v>29</v>
      </c>
      <c r="B6787" t="s">
        <v>14</v>
      </c>
      <c r="C6787" t="s">
        <v>6</v>
      </c>
      <c r="D6787" t="s">
        <v>31</v>
      </c>
    </row>
    <row r="6788" spans="1:4" x14ac:dyDescent="0.3">
      <c r="A6788" t="s">
        <v>27</v>
      </c>
      <c r="B6788" t="s">
        <v>14</v>
      </c>
      <c r="C6788" t="s">
        <v>6</v>
      </c>
      <c r="D6788" t="s">
        <v>31</v>
      </c>
    </row>
    <row r="6789" spans="1:4" x14ac:dyDescent="0.3">
      <c r="A6789" t="s">
        <v>27</v>
      </c>
      <c r="B6789" t="s">
        <v>17</v>
      </c>
      <c r="C6789" t="s">
        <v>10</v>
      </c>
      <c r="D6789" t="s">
        <v>31</v>
      </c>
    </row>
    <row r="6790" spans="1:4" x14ac:dyDescent="0.3">
      <c r="A6790" t="s">
        <v>27</v>
      </c>
      <c r="B6790" t="s">
        <v>17</v>
      </c>
      <c r="C6790" t="s">
        <v>5</v>
      </c>
      <c r="D6790" t="s">
        <v>31</v>
      </c>
    </row>
    <row r="6791" spans="1:4" x14ac:dyDescent="0.3">
      <c r="A6791" t="s">
        <v>27</v>
      </c>
      <c r="B6791" t="s">
        <v>17</v>
      </c>
      <c r="C6791" t="s">
        <v>5</v>
      </c>
      <c r="D6791" t="s">
        <v>30</v>
      </c>
    </row>
    <row r="6792" spans="1:4" x14ac:dyDescent="0.3">
      <c r="A6792" t="s">
        <v>27</v>
      </c>
      <c r="B6792" t="s">
        <v>15</v>
      </c>
      <c r="C6792" t="s">
        <v>1</v>
      </c>
      <c r="D6792" t="s">
        <v>30</v>
      </c>
    </row>
    <row r="6793" spans="1:4" x14ac:dyDescent="0.3">
      <c r="A6793" t="s">
        <v>29</v>
      </c>
      <c r="B6793" t="s">
        <v>15</v>
      </c>
      <c r="C6793" t="s">
        <v>1</v>
      </c>
      <c r="D6793" t="s">
        <v>31</v>
      </c>
    </row>
    <row r="6794" spans="1:4" x14ac:dyDescent="0.3">
      <c r="A6794" t="s">
        <v>27</v>
      </c>
      <c r="B6794" t="s">
        <v>17</v>
      </c>
      <c r="C6794" t="s">
        <v>2</v>
      </c>
      <c r="D6794" t="s">
        <v>31</v>
      </c>
    </row>
    <row r="6795" spans="1:4" x14ac:dyDescent="0.3">
      <c r="A6795" t="s">
        <v>29</v>
      </c>
      <c r="B6795" t="s">
        <v>17</v>
      </c>
      <c r="C6795" t="s">
        <v>2</v>
      </c>
      <c r="D6795" t="s">
        <v>31</v>
      </c>
    </row>
    <row r="6796" spans="1:4" x14ac:dyDescent="0.3">
      <c r="A6796" t="s">
        <v>27</v>
      </c>
      <c r="B6796" t="s">
        <v>16</v>
      </c>
      <c r="C6796" t="s">
        <v>10</v>
      </c>
      <c r="D6796" t="s">
        <v>30</v>
      </c>
    </row>
    <row r="6797" spans="1:4" x14ac:dyDescent="0.3">
      <c r="A6797" t="s">
        <v>29</v>
      </c>
      <c r="B6797" t="s">
        <v>16</v>
      </c>
      <c r="C6797" t="s">
        <v>10</v>
      </c>
      <c r="D6797" t="s">
        <v>31</v>
      </c>
    </row>
    <row r="6798" spans="1:4" x14ac:dyDescent="0.3">
      <c r="A6798" t="s">
        <v>27</v>
      </c>
      <c r="B6798" t="s">
        <v>16</v>
      </c>
      <c r="C6798" t="s">
        <v>10</v>
      </c>
      <c r="D6798" t="s">
        <v>30</v>
      </c>
    </row>
    <row r="6799" spans="1:4" x14ac:dyDescent="0.3">
      <c r="A6799" t="s">
        <v>29</v>
      </c>
      <c r="B6799" t="s">
        <v>20</v>
      </c>
      <c r="C6799" t="s">
        <v>4</v>
      </c>
      <c r="D6799" t="s">
        <v>31</v>
      </c>
    </row>
    <row r="6800" spans="1:4" x14ac:dyDescent="0.3">
      <c r="A6800" t="s">
        <v>29</v>
      </c>
      <c r="B6800" t="s">
        <v>20</v>
      </c>
      <c r="C6800" t="s">
        <v>4</v>
      </c>
      <c r="D6800" t="s">
        <v>31</v>
      </c>
    </row>
    <row r="6801" spans="1:4" x14ac:dyDescent="0.3">
      <c r="A6801" t="s">
        <v>27</v>
      </c>
      <c r="B6801" t="s">
        <v>19</v>
      </c>
      <c r="C6801" t="s">
        <v>6</v>
      </c>
      <c r="D6801" t="s">
        <v>31</v>
      </c>
    </row>
    <row r="6802" spans="1:4" x14ac:dyDescent="0.3">
      <c r="A6802" t="s">
        <v>29</v>
      </c>
      <c r="B6802" t="s">
        <v>19</v>
      </c>
      <c r="C6802" t="s">
        <v>6</v>
      </c>
      <c r="D6802" t="s">
        <v>31</v>
      </c>
    </row>
    <row r="6803" spans="1:4" x14ac:dyDescent="0.3">
      <c r="A6803" t="s">
        <v>27</v>
      </c>
      <c r="B6803" t="s">
        <v>19</v>
      </c>
      <c r="C6803" t="s">
        <v>6</v>
      </c>
      <c r="D6803" t="s">
        <v>31</v>
      </c>
    </row>
    <row r="6804" spans="1:4" x14ac:dyDescent="0.3">
      <c r="A6804" t="s">
        <v>29</v>
      </c>
      <c r="B6804" t="s">
        <v>19</v>
      </c>
      <c r="C6804" t="s">
        <v>6</v>
      </c>
      <c r="D6804" t="s">
        <v>31</v>
      </c>
    </row>
    <row r="6805" spans="1:4" x14ac:dyDescent="0.3">
      <c r="A6805" t="s">
        <v>29</v>
      </c>
      <c r="B6805" t="s">
        <v>19</v>
      </c>
      <c r="C6805" t="s">
        <v>6</v>
      </c>
      <c r="D6805" t="s">
        <v>31</v>
      </c>
    </row>
    <row r="6806" spans="1:4" x14ac:dyDescent="0.3">
      <c r="A6806" t="s">
        <v>27</v>
      </c>
      <c r="B6806" t="s">
        <v>19</v>
      </c>
      <c r="C6806" t="s">
        <v>6</v>
      </c>
      <c r="D6806" t="s">
        <v>31</v>
      </c>
    </row>
    <row r="6807" spans="1:4" x14ac:dyDescent="0.3">
      <c r="A6807" t="s">
        <v>27</v>
      </c>
      <c r="B6807" t="s">
        <v>19</v>
      </c>
      <c r="C6807" t="s">
        <v>6</v>
      </c>
      <c r="D6807" t="s">
        <v>31</v>
      </c>
    </row>
    <row r="6808" spans="1:4" x14ac:dyDescent="0.3">
      <c r="A6808" t="s">
        <v>27</v>
      </c>
      <c r="B6808" t="s">
        <v>19</v>
      </c>
      <c r="C6808" t="s">
        <v>6</v>
      </c>
      <c r="D6808" t="s">
        <v>31</v>
      </c>
    </row>
    <row r="6809" spans="1:4" x14ac:dyDescent="0.3">
      <c r="A6809" t="s">
        <v>27</v>
      </c>
      <c r="B6809" t="s">
        <v>19</v>
      </c>
      <c r="C6809" t="s">
        <v>4</v>
      </c>
      <c r="D6809" t="s">
        <v>31</v>
      </c>
    </row>
    <row r="6810" spans="1:4" x14ac:dyDescent="0.3">
      <c r="A6810" t="s">
        <v>29</v>
      </c>
      <c r="B6810" t="s">
        <v>15</v>
      </c>
      <c r="C6810" t="s">
        <v>4</v>
      </c>
      <c r="D6810" t="s">
        <v>31</v>
      </c>
    </row>
    <row r="6811" spans="1:4" x14ac:dyDescent="0.3">
      <c r="A6811" t="s">
        <v>27</v>
      </c>
      <c r="B6811" t="s">
        <v>15</v>
      </c>
      <c r="C6811" t="s">
        <v>4</v>
      </c>
      <c r="D6811" t="s">
        <v>31</v>
      </c>
    </row>
    <row r="6812" spans="1:4" x14ac:dyDescent="0.3">
      <c r="A6812" t="s">
        <v>27</v>
      </c>
      <c r="B6812" t="s">
        <v>15</v>
      </c>
      <c r="C6812" t="s">
        <v>4</v>
      </c>
      <c r="D6812" t="s">
        <v>31</v>
      </c>
    </row>
    <row r="6813" spans="1:4" x14ac:dyDescent="0.3">
      <c r="A6813" t="s">
        <v>29</v>
      </c>
      <c r="B6813" t="s">
        <v>15</v>
      </c>
      <c r="C6813" t="s">
        <v>4</v>
      </c>
      <c r="D6813" t="s">
        <v>31</v>
      </c>
    </row>
    <row r="6814" spans="1:4" x14ac:dyDescent="0.3">
      <c r="A6814" t="s">
        <v>29</v>
      </c>
      <c r="B6814" t="s">
        <v>15</v>
      </c>
      <c r="C6814" t="s">
        <v>4</v>
      </c>
      <c r="D6814" t="s">
        <v>31</v>
      </c>
    </row>
    <row r="6815" spans="1:4" x14ac:dyDescent="0.3">
      <c r="A6815" t="s">
        <v>29</v>
      </c>
      <c r="B6815" t="s">
        <v>15</v>
      </c>
      <c r="C6815" t="s">
        <v>4</v>
      </c>
      <c r="D6815" t="s">
        <v>31</v>
      </c>
    </row>
    <row r="6816" spans="1:4" x14ac:dyDescent="0.3">
      <c r="A6816" t="s">
        <v>27</v>
      </c>
      <c r="B6816" t="s">
        <v>15</v>
      </c>
      <c r="C6816" t="s">
        <v>4</v>
      </c>
      <c r="D6816" t="s">
        <v>30</v>
      </c>
    </row>
    <row r="6817" spans="1:4" x14ac:dyDescent="0.3">
      <c r="A6817" t="s">
        <v>27</v>
      </c>
      <c r="B6817" t="s">
        <v>17</v>
      </c>
      <c r="C6817" t="s">
        <v>4</v>
      </c>
      <c r="D6817" t="s">
        <v>31</v>
      </c>
    </row>
    <row r="6818" spans="1:4" x14ac:dyDescent="0.3">
      <c r="A6818" t="s">
        <v>29</v>
      </c>
      <c r="B6818" t="s">
        <v>17</v>
      </c>
      <c r="C6818" t="s">
        <v>4</v>
      </c>
      <c r="D6818" t="s">
        <v>31</v>
      </c>
    </row>
    <row r="6819" spans="1:4" x14ac:dyDescent="0.3">
      <c r="A6819" t="s">
        <v>29</v>
      </c>
      <c r="B6819" t="s">
        <v>17</v>
      </c>
      <c r="C6819" t="s">
        <v>4</v>
      </c>
      <c r="D6819" t="s">
        <v>31</v>
      </c>
    </row>
    <row r="6820" spans="1:4" x14ac:dyDescent="0.3">
      <c r="A6820" t="s">
        <v>29</v>
      </c>
      <c r="B6820" t="s">
        <v>17</v>
      </c>
      <c r="C6820" t="s">
        <v>4</v>
      </c>
      <c r="D6820" t="s">
        <v>30</v>
      </c>
    </row>
    <row r="6821" spans="1:4" x14ac:dyDescent="0.3">
      <c r="A6821" t="s">
        <v>29</v>
      </c>
      <c r="B6821" t="s">
        <v>17</v>
      </c>
      <c r="C6821" t="s">
        <v>4</v>
      </c>
      <c r="D6821" t="s">
        <v>31</v>
      </c>
    </row>
    <row r="6822" spans="1:4" x14ac:dyDescent="0.3">
      <c r="A6822" t="s">
        <v>29</v>
      </c>
      <c r="B6822" t="s">
        <v>20</v>
      </c>
      <c r="C6822" t="s">
        <v>5</v>
      </c>
      <c r="D6822" t="s">
        <v>31</v>
      </c>
    </row>
    <row r="6823" spans="1:4" x14ac:dyDescent="0.3">
      <c r="A6823" t="s">
        <v>27</v>
      </c>
      <c r="B6823" t="s">
        <v>20</v>
      </c>
      <c r="C6823" t="s">
        <v>5</v>
      </c>
      <c r="D6823" t="s">
        <v>31</v>
      </c>
    </row>
    <row r="6824" spans="1:4" x14ac:dyDescent="0.3">
      <c r="A6824" t="s">
        <v>29</v>
      </c>
      <c r="B6824" t="s">
        <v>12</v>
      </c>
      <c r="C6824" t="s">
        <v>4</v>
      </c>
      <c r="D6824" t="s">
        <v>31</v>
      </c>
    </row>
    <row r="6825" spans="1:4" x14ac:dyDescent="0.3">
      <c r="A6825" t="s">
        <v>29</v>
      </c>
      <c r="B6825" t="s">
        <v>12</v>
      </c>
      <c r="C6825" t="s">
        <v>4</v>
      </c>
      <c r="D6825" t="s">
        <v>30</v>
      </c>
    </row>
    <row r="6826" spans="1:4" x14ac:dyDescent="0.3">
      <c r="A6826" t="s">
        <v>29</v>
      </c>
      <c r="B6826" t="s">
        <v>17</v>
      </c>
      <c r="C6826" t="s">
        <v>10</v>
      </c>
      <c r="D6826" t="s">
        <v>31</v>
      </c>
    </row>
    <row r="6827" spans="1:4" x14ac:dyDescent="0.3">
      <c r="A6827" t="s">
        <v>27</v>
      </c>
      <c r="B6827" t="s">
        <v>20</v>
      </c>
      <c r="C6827" t="s">
        <v>2</v>
      </c>
      <c r="D6827" t="s">
        <v>31</v>
      </c>
    </row>
    <row r="6828" spans="1:4" x14ac:dyDescent="0.3">
      <c r="A6828" t="s">
        <v>29</v>
      </c>
      <c r="B6828" t="s">
        <v>17</v>
      </c>
      <c r="C6828" t="s">
        <v>2</v>
      </c>
      <c r="D6828" t="s">
        <v>31</v>
      </c>
    </row>
    <row r="6829" spans="1:4" x14ac:dyDescent="0.3">
      <c r="A6829" t="s">
        <v>27</v>
      </c>
      <c r="B6829" t="s">
        <v>20</v>
      </c>
      <c r="C6829" t="s">
        <v>8</v>
      </c>
      <c r="D6829" t="s">
        <v>31</v>
      </c>
    </row>
    <row r="6830" spans="1:4" x14ac:dyDescent="0.3">
      <c r="A6830" t="s">
        <v>29</v>
      </c>
      <c r="B6830" t="s">
        <v>12</v>
      </c>
      <c r="C6830" t="s">
        <v>2</v>
      </c>
      <c r="D6830" t="s">
        <v>30</v>
      </c>
    </row>
    <row r="6831" spans="1:4" x14ac:dyDescent="0.3">
      <c r="A6831" t="s">
        <v>29</v>
      </c>
      <c r="B6831" t="s">
        <v>12</v>
      </c>
      <c r="C6831" t="s">
        <v>2</v>
      </c>
      <c r="D6831" t="s">
        <v>31</v>
      </c>
    </row>
    <row r="6832" spans="1:4" x14ac:dyDescent="0.3">
      <c r="A6832" t="s">
        <v>27</v>
      </c>
      <c r="B6832" t="s">
        <v>12</v>
      </c>
      <c r="C6832" t="s">
        <v>2</v>
      </c>
      <c r="D6832" t="s">
        <v>31</v>
      </c>
    </row>
    <row r="6833" spans="1:4" x14ac:dyDescent="0.3">
      <c r="A6833" t="s">
        <v>27</v>
      </c>
      <c r="B6833" t="s">
        <v>12</v>
      </c>
      <c r="C6833" t="s">
        <v>2</v>
      </c>
      <c r="D6833" t="s">
        <v>30</v>
      </c>
    </row>
    <row r="6834" spans="1:4" x14ac:dyDescent="0.3">
      <c r="A6834" t="s">
        <v>27</v>
      </c>
      <c r="B6834" t="s">
        <v>17</v>
      </c>
      <c r="C6834" t="s">
        <v>7</v>
      </c>
      <c r="D6834" t="s">
        <v>31</v>
      </c>
    </row>
    <row r="6835" spans="1:4" x14ac:dyDescent="0.3">
      <c r="A6835" t="s">
        <v>27</v>
      </c>
      <c r="B6835" t="s">
        <v>17</v>
      </c>
      <c r="C6835" t="s">
        <v>7</v>
      </c>
      <c r="D6835" t="s">
        <v>30</v>
      </c>
    </row>
    <row r="6836" spans="1:4" x14ac:dyDescent="0.3">
      <c r="A6836" t="s">
        <v>27</v>
      </c>
      <c r="B6836" t="s">
        <v>17</v>
      </c>
      <c r="C6836" t="s">
        <v>7</v>
      </c>
      <c r="D6836" t="s">
        <v>30</v>
      </c>
    </row>
    <row r="6837" spans="1:4" x14ac:dyDescent="0.3">
      <c r="A6837" t="s">
        <v>29</v>
      </c>
      <c r="B6837" t="s">
        <v>17</v>
      </c>
      <c r="C6837" t="s">
        <v>2</v>
      </c>
      <c r="D6837" t="s">
        <v>31</v>
      </c>
    </row>
    <row r="6838" spans="1:4" x14ac:dyDescent="0.3">
      <c r="A6838" t="s">
        <v>27</v>
      </c>
      <c r="B6838" t="s">
        <v>20</v>
      </c>
      <c r="C6838" t="s">
        <v>2</v>
      </c>
      <c r="D6838" t="s">
        <v>31</v>
      </c>
    </row>
    <row r="6839" spans="1:4" x14ac:dyDescent="0.3">
      <c r="A6839" t="s">
        <v>28</v>
      </c>
      <c r="B6839" t="s">
        <v>17</v>
      </c>
      <c r="C6839" t="s">
        <v>8</v>
      </c>
      <c r="D6839" t="s">
        <v>31</v>
      </c>
    </row>
    <row r="6840" spans="1:4" x14ac:dyDescent="0.3">
      <c r="A6840" t="s">
        <v>29</v>
      </c>
      <c r="B6840" t="s">
        <v>17</v>
      </c>
      <c r="C6840" t="s">
        <v>4</v>
      </c>
      <c r="D6840" t="s">
        <v>31</v>
      </c>
    </row>
    <row r="6841" spans="1:4" x14ac:dyDescent="0.3">
      <c r="A6841" t="s">
        <v>27</v>
      </c>
      <c r="B6841" t="s">
        <v>17</v>
      </c>
      <c r="C6841" t="s">
        <v>4</v>
      </c>
      <c r="D6841" t="s">
        <v>31</v>
      </c>
    </row>
    <row r="6842" spans="1:4" x14ac:dyDescent="0.3">
      <c r="A6842" t="s">
        <v>27</v>
      </c>
      <c r="B6842" t="s">
        <v>14</v>
      </c>
      <c r="C6842" t="s">
        <v>2</v>
      </c>
      <c r="D6842" t="s">
        <v>30</v>
      </c>
    </row>
    <row r="6843" spans="1:4" x14ac:dyDescent="0.3">
      <c r="A6843" t="s">
        <v>27</v>
      </c>
      <c r="B6843" t="s">
        <v>15</v>
      </c>
      <c r="C6843" t="s">
        <v>4</v>
      </c>
      <c r="D6843" t="s">
        <v>31</v>
      </c>
    </row>
    <row r="6844" spans="1:4" x14ac:dyDescent="0.3">
      <c r="A6844" t="s">
        <v>28</v>
      </c>
      <c r="B6844" t="s">
        <v>15</v>
      </c>
      <c r="C6844" t="s">
        <v>4</v>
      </c>
      <c r="D6844" t="s">
        <v>31</v>
      </c>
    </row>
    <row r="6845" spans="1:4" x14ac:dyDescent="0.3">
      <c r="A6845" t="s">
        <v>27</v>
      </c>
      <c r="B6845" t="s">
        <v>15</v>
      </c>
      <c r="C6845" t="s">
        <v>4</v>
      </c>
      <c r="D6845" t="s">
        <v>31</v>
      </c>
    </row>
    <row r="6846" spans="1:4" x14ac:dyDescent="0.3">
      <c r="A6846" t="s">
        <v>27</v>
      </c>
      <c r="B6846" t="s">
        <v>15</v>
      </c>
      <c r="C6846" t="s">
        <v>4</v>
      </c>
      <c r="D6846" t="s">
        <v>31</v>
      </c>
    </row>
    <row r="6847" spans="1:4" x14ac:dyDescent="0.3">
      <c r="A6847" t="s">
        <v>27</v>
      </c>
      <c r="B6847" t="s">
        <v>19</v>
      </c>
      <c r="C6847" t="s">
        <v>10</v>
      </c>
      <c r="D6847" t="s">
        <v>31</v>
      </c>
    </row>
    <row r="6848" spans="1:4" x14ac:dyDescent="0.3">
      <c r="A6848" t="s">
        <v>27</v>
      </c>
      <c r="B6848" t="s">
        <v>13</v>
      </c>
      <c r="C6848" t="s">
        <v>10</v>
      </c>
      <c r="D6848" t="s">
        <v>31</v>
      </c>
    </row>
    <row r="6849" spans="1:4" x14ac:dyDescent="0.3">
      <c r="A6849" t="s">
        <v>27</v>
      </c>
      <c r="B6849" t="s">
        <v>13</v>
      </c>
      <c r="C6849" t="s">
        <v>10</v>
      </c>
      <c r="D6849" t="s">
        <v>30</v>
      </c>
    </row>
    <row r="6850" spans="1:4" x14ac:dyDescent="0.3">
      <c r="A6850" t="s">
        <v>27</v>
      </c>
      <c r="B6850" t="s">
        <v>13</v>
      </c>
      <c r="C6850" t="s">
        <v>10</v>
      </c>
      <c r="D6850" t="s">
        <v>31</v>
      </c>
    </row>
    <row r="6851" spans="1:4" x14ac:dyDescent="0.3">
      <c r="A6851" t="s">
        <v>27</v>
      </c>
      <c r="B6851" t="s">
        <v>20</v>
      </c>
      <c r="C6851" t="s">
        <v>10</v>
      </c>
      <c r="D6851" t="s">
        <v>31</v>
      </c>
    </row>
    <row r="6852" spans="1:4" x14ac:dyDescent="0.3">
      <c r="A6852" t="s">
        <v>27</v>
      </c>
      <c r="B6852" t="s">
        <v>12</v>
      </c>
      <c r="C6852" t="s">
        <v>6</v>
      </c>
      <c r="D6852" t="s">
        <v>31</v>
      </c>
    </row>
    <row r="6853" spans="1:4" x14ac:dyDescent="0.3">
      <c r="A6853" t="s">
        <v>27</v>
      </c>
      <c r="B6853" t="s">
        <v>12</v>
      </c>
      <c r="C6853" t="s">
        <v>6</v>
      </c>
      <c r="D6853" t="s">
        <v>31</v>
      </c>
    </row>
    <row r="6854" spans="1:4" x14ac:dyDescent="0.3">
      <c r="A6854" t="s">
        <v>27</v>
      </c>
      <c r="B6854" t="s">
        <v>12</v>
      </c>
      <c r="C6854" t="s">
        <v>6</v>
      </c>
      <c r="D6854" t="s">
        <v>31</v>
      </c>
    </row>
    <row r="6855" spans="1:4" x14ac:dyDescent="0.3">
      <c r="A6855" t="s">
        <v>29</v>
      </c>
      <c r="B6855" t="s">
        <v>12</v>
      </c>
      <c r="C6855" t="s">
        <v>6</v>
      </c>
      <c r="D6855" t="s">
        <v>30</v>
      </c>
    </row>
    <row r="6856" spans="1:4" x14ac:dyDescent="0.3">
      <c r="A6856" t="s">
        <v>27</v>
      </c>
      <c r="B6856" t="s">
        <v>12</v>
      </c>
      <c r="C6856" t="s">
        <v>6</v>
      </c>
      <c r="D6856" t="s">
        <v>30</v>
      </c>
    </row>
    <row r="6857" spans="1:4" x14ac:dyDescent="0.3">
      <c r="A6857" t="s">
        <v>27</v>
      </c>
      <c r="B6857" t="s">
        <v>20</v>
      </c>
      <c r="C6857" t="s">
        <v>2</v>
      </c>
      <c r="D6857" t="s">
        <v>31</v>
      </c>
    </row>
    <row r="6858" spans="1:4" x14ac:dyDescent="0.3">
      <c r="A6858" t="s">
        <v>27</v>
      </c>
      <c r="B6858" t="s">
        <v>20</v>
      </c>
      <c r="C6858" t="s">
        <v>2</v>
      </c>
      <c r="D6858" t="s">
        <v>31</v>
      </c>
    </row>
    <row r="6859" spans="1:4" x14ac:dyDescent="0.3">
      <c r="A6859" t="s">
        <v>28</v>
      </c>
      <c r="B6859" t="s">
        <v>20</v>
      </c>
      <c r="C6859" t="s">
        <v>2</v>
      </c>
      <c r="D6859" t="s">
        <v>31</v>
      </c>
    </row>
    <row r="6860" spans="1:4" x14ac:dyDescent="0.3">
      <c r="A6860" t="s">
        <v>28</v>
      </c>
      <c r="B6860" t="s">
        <v>20</v>
      </c>
      <c r="C6860" t="s">
        <v>2</v>
      </c>
      <c r="D6860" t="s">
        <v>31</v>
      </c>
    </row>
    <row r="6861" spans="1:4" x14ac:dyDescent="0.3">
      <c r="A6861" t="s">
        <v>29</v>
      </c>
      <c r="B6861" t="s">
        <v>20</v>
      </c>
      <c r="C6861" t="s">
        <v>2</v>
      </c>
      <c r="D6861" t="s">
        <v>31</v>
      </c>
    </row>
    <row r="6862" spans="1:4" x14ac:dyDescent="0.3">
      <c r="A6862" t="s">
        <v>28</v>
      </c>
      <c r="B6862" t="s">
        <v>20</v>
      </c>
      <c r="C6862" t="s">
        <v>2</v>
      </c>
      <c r="D6862" t="s">
        <v>30</v>
      </c>
    </row>
    <row r="6863" spans="1:4" x14ac:dyDescent="0.3">
      <c r="A6863" t="s">
        <v>27</v>
      </c>
      <c r="B6863" t="s">
        <v>17</v>
      </c>
      <c r="C6863" t="s">
        <v>2</v>
      </c>
      <c r="D6863" t="s">
        <v>31</v>
      </c>
    </row>
    <row r="6864" spans="1:4" x14ac:dyDescent="0.3">
      <c r="A6864" t="s">
        <v>27</v>
      </c>
      <c r="B6864" t="s">
        <v>17</v>
      </c>
      <c r="C6864" t="s">
        <v>2</v>
      </c>
      <c r="D6864" t="s">
        <v>30</v>
      </c>
    </row>
    <row r="6865" spans="1:4" x14ac:dyDescent="0.3">
      <c r="A6865" t="s">
        <v>29</v>
      </c>
      <c r="B6865" t="s">
        <v>17</v>
      </c>
      <c r="C6865" t="s">
        <v>2</v>
      </c>
      <c r="D6865" t="s">
        <v>30</v>
      </c>
    </row>
    <row r="6866" spans="1:4" x14ac:dyDescent="0.3">
      <c r="A6866" t="s">
        <v>28</v>
      </c>
      <c r="B6866" t="s">
        <v>17</v>
      </c>
      <c r="C6866" t="s">
        <v>2</v>
      </c>
      <c r="D6866" t="s">
        <v>31</v>
      </c>
    </row>
    <row r="6867" spans="1:4" x14ac:dyDescent="0.3">
      <c r="A6867" t="s">
        <v>27</v>
      </c>
      <c r="B6867" t="s">
        <v>20</v>
      </c>
      <c r="C6867" t="s">
        <v>10</v>
      </c>
      <c r="D6867" t="s">
        <v>31</v>
      </c>
    </row>
    <row r="6868" spans="1:4" x14ac:dyDescent="0.3">
      <c r="A6868" t="s">
        <v>29</v>
      </c>
      <c r="B6868" t="s">
        <v>20</v>
      </c>
      <c r="C6868" t="s">
        <v>10</v>
      </c>
      <c r="D6868" t="s">
        <v>31</v>
      </c>
    </row>
    <row r="6869" spans="1:4" x14ac:dyDescent="0.3">
      <c r="A6869" t="s">
        <v>29</v>
      </c>
      <c r="B6869" t="s">
        <v>20</v>
      </c>
      <c r="C6869" t="s">
        <v>10</v>
      </c>
      <c r="D6869" t="s">
        <v>31</v>
      </c>
    </row>
    <row r="6870" spans="1:4" x14ac:dyDescent="0.3">
      <c r="A6870" t="s">
        <v>27</v>
      </c>
      <c r="B6870" t="s">
        <v>20</v>
      </c>
      <c r="C6870" t="s">
        <v>10</v>
      </c>
      <c r="D6870" t="s">
        <v>31</v>
      </c>
    </row>
    <row r="6871" spans="1:4" x14ac:dyDescent="0.3">
      <c r="A6871" t="s">
        <v>27</v>
      </c>
      <c r="B6871" t="s">
        <v>20</v>
      </c>
      <c r="C6871" t="s">
        <v>10</v>
      </c>
      <c r="D6871" t="s">
        <v>31</v>
      </c>
    </row>
    <row r="6872" spans="1:4" x14ac:dyDescent="0.3">
      <c r="A6872" t="s">
        <v>27</v>
      </c>
      <c r="B6872" t="s">
        <v>20</v>
      </c>
      <c r="C6872" t="s">
        <v>10</v>
      </c>
      <c r="D6872" t="s">
        <v>31</v>
      </c>
    </row>
    <row r="6873" spans="1:4" x14ac:dyDescent="0.3">
      <c r="A6873" t="s">
        <v>29</v>
      </c>
      <c r="B6873" t="s">
        <v>20</v>
      </c>
      <c r="C6873" t="s">
        <v>10</v>
      </c>
      <c r="D6873" t="s">
        <v>31</v>
      </c>
    </row>
    <row r="6874" spans="1:4" x14ac:dyDescent="0.3">
      <c r="A6874" t="s">
        <v>27</v>
      </c>
      <c r="B6874" t="s">
        <v>17</v>
      </c>
      <c r="C6874" t="s">
        <v>10</v>
      </c>
      <c r="D6874" t="s">
        <v>31</v>
      </c>
    </row>
    <row r="6875" spans="1:4" x14ac:dyDescent="0.3">
      <c r="A6875" t="s">
        <v>27</v>
      </c>
      <c r="B6875" t="s">
        <v>17</v>
      </c>
      <c r="C6875" t="s">
        <v>10</v>
      </c>
      <c r="D6875" t="s">
        <v>30</v>
      </c>
    </row>
    <row r="6876" spans="1:4" x14ac:dyDescent="0.3">
      <c r="A6876" t="s">
        <v>29</v>
      </c>
      <c r="B6876" t="s">
        <v>17</v>
      </c>
      <c r="C6876" t="s">
        <v>10</v>
      </c>
      <c r="D6876" t="s">
        <v>31</v>
      </c>
    </row>
    <row r="6877" spans="1:4" x14ac:dyDescent="0.3">
      <c r="A6877" t="s">
        <v>27</v>
      </c>
      <c r="B6877" t="s">
        <v>17</v>
      </c>
      <c r="C6877" t="s">
        <v>10</v>
      </c>
      <c r="D6877" t="s">
        <v>31</v>
      </c>
    </row>
    <row r="6878" spans="1:4" x14ac:dyDescent="0.3">
      <c r="A6878" t="s">
        <v>27</v>
      </c>
      <c r="B6878" t="s">
        <v>17</v>
      </c>
      <c r="C6878" t="s">
        <v>10</v>
      </c>
      <c r="D6878" t="s">
        <v>31</v>
      </c>
    </row>
    <row r="6879" spans="1:4" x14ac:dyDescent="0.3">
      <c r="A6879" t="s">
        <v>27</v>
      </c>
      <c r="B6879" t="s">
        <v>20</v>
      </c>
      <c r="C6879" t="s">
        <v>10</v>
      </c>
      <c r="D6879" t="s">
        <v>31</v>
      </c>
    </row>
    <row r="6880" spans="1:4" x14ac:dyDescent="0.3">
      <c r="A6880" t="s">
        <v>27</v>
      </c>
      <c r="B6880" t="s">
        <v>17</v>
      </c>
      <c r="C6880" t="s">
        <v>10</v>
      </c>
      <c r="D6880" t="s">
        <v>31</v>
      </c>
    </row>
    <row r="6881" spans="1:4" x14ac:dyDescent="0.3">
      <c r="A6881" t="s">
        <v>27</v>
      </c>
      <c r="B6881" t="s">
        <v>17</v>
      </c>
      <c r="C6881" t="s">
        <v>10</v>
      </c>
      <c r="D6881" t="s">
        <v>31</v>
      </c>
    </row>
    <row r="6882" spans="1:4" x14ac:dyDescent="0.3">
      <c r="A6882" t="s">
        <v>27</v>
      </c>
      <c r="B6882" t="s">
        <v>17</v>
      </c>
      <c r="C6882" t="s">
        <v>10</v>
      </c>
      <c r="D6882" t="s">
        <v>31</v>
      </c>
    </row>
    <row r="6883" spans="1:4" x14ac:dyDescent="0.3">
      <c r="A6883" t="s">
        <v>27</v>
      </c>
      <c r="B6883" t="s">
        <v>17</v>
      </c>
      <c r="C6883" t="s">
        <v>10</v>
      </c>
      <c r="D6883" t="s">
        <v>31</v>
      </c>
    </row>
    <row r="6884" spans="1:4" x14ac:dyDescent="0.3">
      <c r="A6884" t="s">
        <v>27</v>
      </c>
      <c r="B6884" t="s">
        <v>17</v>
      </c>
      <c r="C6884" t="s">
        <v>10</v>
      </c>
      <c r="D6884" t="s">
        <v>31</v>
      </c>
    </row>
    <row r="6885" spans="1:4" x14ac:dyDescent="0.3">
      <c r="A6885" t="s">
        <v>29</v>
      </c>
      <c r="B6885" t="s">
        <v>17</v>
      </c>
      <c r="C6885" t="s">
        <v>10</v>
      </c>
      <c r="D6885" t="s">
        <v>31</v>
      </c>
    </row>
    <row r="6886" spans="1:4" x14ac:dyDescent="0.3">
      <c r="A6886" t="s">
        <v>27</v>
      </c>
      <c r="B6886" t="s">
        <v>17</v>
      </c>
      <c r="C6886" t="s">
        <v>10</v>
      </c>
      <c r="D6886" t="s">
        <v>31</v>
      </c>
    </row>
    <row r="6887" spans="1:4" x14ac:dyDescent="0.3">
      <c r="A6887" t="s">
        <v>29</v>
      </c>
      <c r="B6887" t="s">
        <v>17</v>
      </c>
      <c r="C6887" t="s">
        <v>10</v>
      </c>
      <c r="D6887" t="s">
        <v>31</v>
      </c>
    </row>
    <row r="6888" spans="1:4" x14ac:dyDescent="0.3">
      <c r="A6888" t="s">
        <v>27</v>
      </c>
      <c r="B6888" t="s">
        <v>17</v>
      </c>
      <c r="C6888" t="s">
        <v>10</v>
      </c>
      <c r="D6888" t="s">
        <v>31</v>
      </c>
    </row>
    <row r="6889" spans="1:4" x14ac:dyDescent="0.3">
      <c r="A6889" t="s">
        <v>29</v>
      </c>
      <c r="B6889" t="s">
        <v>14</v>
      </c>
      <c r="C6889" t="s">
        <v>2</v>
      </c>
      <c r="D6889" t="s">
        <v>31</v>
      </c>
    </row>
    <row r="6890" spans="1:4" x14ac:dyDescent="0.3">
      <c r="A6890" t="s">
        <v>29</v>
      </c>
      <c r="B6890" t="s">
        <v>20</v>
      </c>
      <c r="C6890" t="s">
        <v>4</v>
      </c>
      <c r="D6890" t="s">
        <v>31</v>
      </c>
    </row>
    <row r="6891" spans="1:4" x14ac:dyDescent="0.3">
      <c r="A6891" t="s">
        <v>27</v>
      </c>
      <c r="B6891" t="s">
        <v>20</v>
      </c>
      <c r="C6891" t="s">
        <v>7</v>
      </c>
      <c r="D6891" t="s">
        <v>31</v>
      </c>
    </row>
    <row r="6892" spans="1:4" x14ac:dyDescent="0.3">
      <c r="A6892" t="s">
        <v>29</v>
      </c>
      <c r="B6892" t="s">
        <v>12</v>
      </c>
      <c r="C6892" t="s">
        <v>2</v>
      </c>
      <c r="D6892" t="s">
        <v>30</v>
      </c>
    </row>
    <row r="6893" spans="1:4" x14ac:dyDescent="0.3">
      <c r="A6893" t="s">
        <v>27</v>
      </c>
      <c r="B6893" t="s">
        <v>12</v>
      </c>
      <c r="C6893" t="s">
        <v>2</v>
      </c>
      <c r="D6893" t="s">
        <v>31</v>
      </c>
    </row>
    <row r="6894" spans="1:4" x14ac:dyDescent="0.3">
      <c r="A6894" t="s">
        <v>29</v>
      </c>
      <c r="B6894" t="s">
        <v>12</v>
      </c>
      <c r="C6894" t="s">
        <v>2</v>
      </c>
      <c r="D6894" t="s">
        <v>31</v>
      </c>
    </row>
    <row r="6895" spans="1:4" x14ac:dyDescent="0.3">
      <c r="A6895" t="s">
        <v>27</v>
      </c>
      <c r="B6895" t="s">
        <v>12</v>
      </c>
      <c r="C6895" t="s">
        <v>2</v>
      </c>
      <c r="D6895" t="s">
        <v>31</v>
      </c>
    </row>
    <row r="6896" spans="1:4" x14ac:dyDescent="0.3">
      <c r="A6896" t="s">
        <v>27</v>
      </c>
      <c r="B6896" t="s">
        <v>12</v>
      </c>
      <c r="C6896" t="s">
        <v>2</v>
      </c>
      <c r="D6896" t="s">
        <v>31</v>
      </c>
    </row>
    <row r="6897" spans="1:4" x14ac:dyDescent="0.3">
      <c r="A6897" t="s">
        <v>27</v>
      </c>
      <c r="B6897" t="s">
        <v>12</v>
      </c>
      <c r="C6897" t="s">
        <v>2</v>
      </c>
      <c r="D6897" t="s">
        <v>31</v>
      </c>
    </row>
    <row r="6898" spans="1:4" x14ac:dyDescent="0.3">
      <c r="A6898" t="s">
        <v>27</v>
      </c>
      <c r="B6898" t="s">
        <v>20</v>
      </c>
      <c r="C6898" t="s">
        <v>10</v>
      </c>
      <c r="D6898" t="s">
        <v>31</v>
      </c>
    </row>
    <row r="6899" spans="1:4" x14ac:dyDescent="0.3">
      <c r="A6899" t="s">
        <v>27</v>
      </c>
      <c r="B6899" t="s">
        <v>20</v>
      </c>
      <c r="C6899" t="s">
        <v>10</v>
      </c>
      <c r="D6899" t="s">
        <v>31</v>
      </c>
    </row>
    <row r="6900" spans="1:4" x14ac:dyDescent="0.3">
      <c r="A6900" t="s">
        <v>29</v>
      </c>
      <c r="B6900" t="s">
        <v>20</v>
      </c>
      <c r="C6900" t="s">
        <v>10</v>
      </c>
      <c r="D6900" t="s">
        <v>31</v>
      </c>
    </row>
    <row r="6901" spans="1:4" x14ac:dyDescent="0.3">
      <c r="A6901" t="s">
        <v>29</v>
      </c>
      <c r="B6901" t="s">
        <v>20</v>
      </c>
      <c r="C6901" t="s">
        <v>10</v>
      </c>
      <c r="D6901" t="s">
        <v>31</v>
      </c>
    </row>
    <row r="6902" spans="1:4" x14ac:dyDescent="0.3">
      <c r="A6902" t="s">
        <v>27</v>
      </c>
      <c r="B6902" t="s">
        <v>20</v>
      </c>
      <c r="C6902" t="s">
        <v>10</v>
      </c>
      <c r="D6902" t="s">
        <v>31</v>
      </c>
    </row>
    <row r="6903" spans="1:4" x14ac:dyDescent="0.3">
      <c r="A6903" t="s">
        <v>27</v>
      </c>
      <c r="B6903" t="s">
        <v>20</v>
      </c>
      <c r="C6903" t="s">
        <v>10</v>
      </c>
      <c r="D6903" t="s">
        <v>31</v>
      </c>
    </row>
    <row r="6904" spans="1:4" x14ac:dyDescent="0.3">
      <c r="A6904" t="s">
        <v>27</v>
      </c>
      <c r="B6904" t="s">
        <v>20</v>
      </c>
      <c r="C6904" t="s">
        <v>10</v>
      </c>
      <c r="D6904" t="s">
        <v>31</v>
      </c>
    </row>
    <row r="6905" spans="1:4" x14ac:dyDescent="0.3">
      <c r="A6905" t="s">
        <v>27</v>
      </c>
      <c r="B6905" t="s">
        <v>20</v>
      </c>
      <c r="C6905" t="s">
        <v>10</v>
      </c>
      <c r="D6905" t="s">
        <v>30</v>
      </c>
    </row>
    <row r="6906" spans="1:4" x14ac:dyDescent="0.3">
      <c r="A6906" t="s">
        <v>29</v>
      </c>
      <c r="B6906" t="s">
        <v>20</v>
      </c>
      <c r="C6906" t="s">
        <v>1</v>
      </c>
      <c r="D6906" t="s">
        <v>31</v>
      </c>
    </row>
    <row r="6907" spans="1:4" x14ac:dyDescent="0.3">
      <c r="A6907" t="s">
        <v>29</v>
      </c>
      <c r="B6907" t="s">
        <v>20</v>
      </c>
      <c r="C6907" t="s">
        <v>1</v>
      </c>
      <c r="D6907" t="s">
        <v>31</v>
      </c>
    </row>
    <row r="6908" spans="1:4" x14ac:dyDescent="0.3">
      <c r="A6908" t="s">
        <v>27</v>
      </c>
      <c r="B6908" t="s">
        <v>20</v>
      </c>
      <c r="C6908" t="s">
        <v>1</v>
      </c>
      <c r="D6908" t="s">
        <v>31</v>
      </c>
    </row>
    <row r="6909" spans="1:4" x14ac:dyDescent="0.3">
      <c r="A6909" t="s">
        <v>27</v>
      </c>
      <c r="B6909" t="s">
        <v>20</v>
      </c>
      <c r="C6909" t="s">
        <v>1</v>
      </c>
      <c r="D6909" t="s">
        <v>31</v>
      </c>
    </row>
    <row r="6910" spans="1:4" x14ac:dyDescent="0.3">
      <c r="A6910" t="s">
        <v>27</v>
      </c>
      <c r="B6910" t="s">
        <v>19</v>
      </c>
      <c r="C6910" t="s">
        <v>10</v>
      </c>
      <c r="D6910" t="s">
        <v>31</v>
      </c>
    </row>
    <row r="6911" spans="1:4" x14ac:dyDescent="0.3">
      <c r="A6911" t="s">
        <v>27</v>
      </c>
      <c r="B6911" t="s">
        <v>17</v>
      </c>
      <c r="C6911" t="s">
        <v>4</v>
      </c>
      <c r="D6911" t="s">
        <v>31</v>
      </c>
    </row>
    <row r="6912" spans="1:4" x14ac:dyDescent="0.3">
      <c r="A6912" t="s">
        <v>29</v>
      </c>
      <c r="B6912" t="s">
        <v>17</v>
      </c>
      <c r="C6912" t="s">
        <v>7</v>
      </c>
      <c r="D6912" t="s">
        <v>30</v>
      </c>
    </row>
    <row r="6913" spans="1:4" x14ac:dyDescent="0.3">
      <c r="A6913" t="s">
        <v>27</v>
      </c>
      <c r="B6913" t="s">
        <v>17</v>
      </c>
      <c r="C6913" t="s">
        <v>7</v>
      </c>
      <c r="D6913" t="s">
        <v>31</v>
      </c>
    </row>
    <row r="6914" spans="1:4" x14ac:dyDescent="0.3">
      <c r="A6914" t="s">
        <v>27</v>
      </c>
      <c r="B6914" t="s">
        <v>17</v>
      </c>
      <c r="C6914" t="s">
        <v>7</v>
      </c>
      <c r="D6914" t="s">
        <v>31</v>
      </c>
    </row>
    <row r="6915" spans="1:4" x14ac:dyDescent="0.3">
      <c r="A6915" t="s">
        <v>27</v>
      </c>
      <c r="B6915" t="s">
        <v>17</v>
      </c>
      <c r="C6915" t="s">
        <v>7</v>
      </c>
      <c r="D6915" t="s">
        <v>31</v>
      </c>
    </row>
    <row r="6916" spans="1:4" x14ac:dyDescent="0.3">
      <c r="A6916" t="s">
        <v>29</v>
      </c>
      <c r="B6916" t="s">
        <v>17</v>
      </c>
      <c r="C6916" t="s">
        <v>7</v>
      </c>
      <c r="D6916" t="s">
        <v>31</v>
      </c>
    </row>
    <row r="6917" spans="1:4" x14ac:dyDescent="0.3">
      <c r="A6917" t="s">
        <v>27</v>
      </c>
      <c r="B6917" t="s">
        <v>20</v>
      </c>
      <c r="C6917" t="s">
        <v>5</v>
      </c>
      <c r="D6917" t="s">
        <v>31</v>
      </c>
    </row>
    <row r="6918" spans="1:4" x14ac:dyDescent="0.3">
      <c r="A6918" t="s">
        <v>29</v>
      </c>
      <c r="B6918" t="s">
        <v>20</v>
      </c>
      <c r="C6918" t="s">
        <v>5</v>
      </c>
      <c r="D6918" t="s">
        <v>31</v>
      </c>
    </row>
    <row r="6919" spans="1:4" x14ac:dyDescent="0.3">
      <c r="A6919" t="s">
        <v>29</v>
      </c>
      <c r="B6919" t="s">
        <v>20</v>
      </c>
      <c r="C6919" t="s">
        <v>5</v>
      </c>
      <c r="D6919" t="s">
        <v>31</v>
      </c>
    </row>
    <row r="6920" spans="1:4" x14ac:dyDescent="0.3">
      <c r="A6920" t="s">
        <v>27</v>
      </c>
      <c r="B6920" t="s">
        <v>20</v>
      </c>
      <c r="C6920" t="s">
        <v>5</v>
      </c>
      <c r="D6920" t="s">
        <v>31</v>
      </c>
    </row>
    <row r="6921" spans="1:4" x14ac:dyDescent="0.3">
      <c r="A6921" t="s">
        <v>27</v>
      </c>
      <c r="B6921" t="s">
        <v>20</v>
      </c>
      <c r="C6921" t="s">
        <v>5</v>
      </c>
      <c r="D6921" t="s">
        <v>31</v>
      </c>
    </row>
    <row r="6922" spans="1:4" x14ac:dyDescent="0.3">
      <c r="A6922" t="s">
        <v>29</v>
      </c>
      <c r="B6922" t="s">
        <v>17</v>
      </c>
      <c r="C6922" t="s">
        <v>5</v>
      </c>
      <c r="D6922" t="s">
        <v>31</v>
      </c>
    </row>
    <row r="6923" spans="1:4" x14ac:dyDescent="0.3">
      <c r="A6923" t="s">
        <v>27</v>
      </c>
      <c r="B6923" t="s">
        <v>17</v>
      </c>
      <c r="C6923" t="s">
        <v>5</v>
      </c>
      <c r="D6923" t="s">
        <v>31</v>
      </c>
    </row>
    <row r="6924" spans="1:4" x14ac:dyDescent="0.3">
      <c r="A6924" t="s">
        <v>29</v>
      </c>
      <c r="B6924" t="s">
        <v>12</v>
      </c>
      <c r="C6924" t="s">
        <v>10</v>
      </c>
      <c r="D6924" t="s">
        <v>31</v>
      </c>
    </row>
    <row r="6925" spans="1:4" x14ac:dyDescent="0.3">
      <c r="A6925" t="s">
        <v>29</v>
      </c>
      <c r="B6925" t="s">
        <v>20</v>
      </c>
      <c r="C6925" t="s">
        <v>1</v>
      </c>
      <c r="D6925" t="s">
        <v>31</v>
      </c>
    </row>
    <row r="6926" spans="1:4" x14ac:dyDescent="0.3">
      <c r="A6926" t="s">
        <v>28</v>
      </c>
      <c r="B6926" t="s">
        <v>17</v>
      </c>
      <c r="C6926" t="s">
        <v>2</v>
      </c>
      <c r="D6926" t="s">
        <v>30</v>
      </c>
    </row>
    <row r="6927" spans="1:4" x14ac:dyDescent="0.3">
      <c r="A6927" t="s">
        <v>28</v>
      </c>
      <c r="B6927" t="s">
        <v>17</v>
      </c>
      <c r="C6927" t="s">
        <v>2</v>
      </c>
      <c r="D6927" t="s">
        <v>31</v>
      </c>
    </row>
    <row r="6928" spans="1:4" x14ac:dyDescent="0.3">
      <c r="A6928" t="s">
        <v>27</v>
      </c>
      <c r="B6928" t="s">
        <v>17</v>
      </c>
      <c r="C6928" t="s">
        <v>2</v>
      </c>
      <c r="D6928" t="s">
        <v>31</v>
      </c>
    </row>
    <row r="6929" spans="1:4" x14ac:dyDescent="0.3">
      <c r="A6929" t="s">
        <v>27</v>
      </c>
      <c r="B6929" t="s">
        <v>20</v>
      </c>
      <c r="C6929" t="s">
        <v>2</v>
      </c>
      <c r="D6929" t="s">
        <v>31</v>
      </c>
    </row>
    <row r="6930" spans="1:4" x14ac:dyDescent="0.3">
      <c r="A6930" t="s">
        <v>29</v>
      </c>
      <c r="B6930" t="s">
        <v>17</v>
      </c>
      <c r="C6930" t="s">
        <v>10</v>
      </c>
      <c r="D6930" t="s">
        <v>31</v>
      </c>
    </row>
    <row r="6931" spans="1:4" x14ac:dyDescent="0.3">
      <c r="A6931" t="s">
        <v>29</v>
      </c>
      <c r="B6931" t="s">
        <v>17</v>
      </c>
      <c r="C6931" t="s">
        <v>10</v>
      </c>
      <c r="D6931" t="s">
        <v>31</v>
      </c>
    </row>
    <row r="6932" spans="1:4" x14ac:dyDescent="0.3">
      <c r="A6932" t="s">
        <v>27</v>
      </c>
      <c r="B6932" t="s">
        <v>17</v>
      </c>
      <c r="C6932" t="s">
        <v>6</v>
      </c>
      <c r="D6932" t="s">
        <v>31</v>
      </c>
    </row>
    <row r="6933" spans="1:4" x14ac:dyDescent="0.3">
      <c r="A6933" t="s">
        <v>29</v>
      </c>
      <c r="B6933" t="s">
        <v>17</v>
      </c>
      <c r="C6933" t="s">
        <v>6</v>
      </c>
      <c r="D6933" t="s">
        <v>31</v>
      </c>
    </row>
    <row r="6934" spans="1:4" x14ac:dyDescent="0.3">
      <c r="A6934" t="s">
        <v>29</v>
      </c>
      <c r="B6934" t="s">
        <v>17</v>
      </c>
      <c r="C6934" t="s">
        <v>10</v>
      </c>
      <c r="D6934" t="s">
        <v>30</v>
      </c>
    </row>
    <row r="6935" spans="1:4" x14ac:dyDescent="0.3">
      <c r="A6935" t="s">
        <v>29</v>
      </c>
      <c r="B6935" t="s">
        <v>17</v>
      </c>
      <c r="C6935" t="s">
        <v>6</v>
      </c>
      <c r="D6935" t="s">
        <v>31</v>
      </c>
    </row>
    <row r="6936" spans="1:4" x14ac:dyDescent="0.3">
      <c r="A6936" t="s">
        <v>29</v>
      </c>
      <c r="B6936" t="s">
        <v>17</v>
      </c>
      <c r="C6936" t="s">
        <v>6</v>
      </c>
      <c r="D6936" t="s">
        <v>31</v>
      </c>
    </row>
    <row r="6937" spans="1:4" x14ac:dyDescent="0.3">
      <c r="A6937" t="s">
        <v>29</v>
      </c>
      <c r="B6937" t="s">
        <v>17</v>
      </c>
      <c r="C6937" t="s">
        <v>6</v>
      </c>
      <c r="D6937" t="s">
        <v>31</v>
      </c>
    </row>
    <row r="6938" spans="1:4" x14ac:dyDescent="0.3">
      <c r="A6938" t="s">
        <v>29</v>
      </c>
      <c r="B6938" t="s">
        <v>17</v>
      </c>
      <c r="C6938" t="s">
        <v>6</v>
      </c>
      <c r="D6938" t="s">
        <v>31</v>
      </c>
    </row>
    <row r="6939" spans="1:4" x14ac:dyDescent="0.3">
      <c r="A6939" t="s">
        <v>27</v>
      </c>
      <c r="B6939" t="s">
        <v>12</v>
      </c>
      <c r="C6939" t="s">
        <v>6</v>
      </c>
      <c r="D6939" t="s">
        <v>31</v>
      </c>
    </row>
    <row r="6940" spans="1:4" x14ac:dyDescent="0.3">
      <c r="A6940" t="s">
        <v>29</v>
      </c>
      <c r="B6940" t="s">
        <v>14</v>
      </c>
      <c r="C6940" t="s">
        <v>2</v>
      </c>
      <c r="D6940" t="s">
        <v>31</v>
      </c>
    </row>
    <row r="6941" spans="1:4" x14ac:dyDescent="0.3">
      <c r="A6941" t="s">
        <v>27</v>
      </c>
      <c r="B6941" t="s">
        <v>14</v>
      </c>
      <c r="C6941" t="s">
        <v>2</v>
      </c>
      <c r="D6941" t="s">
        <v>30</v>
      </c>
    </row>
    <row r="6942" spans="1:4" x14ac:dyDescent="0.3">
      <c r="A6942" t="s">
        <v>27</v>
      </c>
      <c r="B6942" t="s">
        <v>17</v>
      </c>
      <c r="C6942" t="s">
        <v>2</v>
      </c>
      <c r="D6942" t="s">
        <v>31</v>
      </c>
    </row>
    <row r="6943" spans="1:4" x14ac:dyDescent="0.3">
      <c r="A6943" t="s">
        <v>29</v>
      </c>
      <c r="B6943" t="s">
        <v>17</v>
      </c>
      <c r="C6943" t="s">
        <v>2</v>
      </c>
      <c r="D6943" t="s">
        <v>31</v>
      </c>
    </row>
    <row r="6944" spans="1:4" x14ac:dyDescent="0.3">
      <c r="A6944" t="s">
        <v>29</v>
      </c>
      <c r="B6944" t="s">
        <v>17</v>
      </c>
      <c r="C6944" t="s">
        <v>2</v>
      </c>
      <c r="D6944" t="s">
        <v>31</v>
      </c>
    </row>
    <row r="6945" spans="1:4" x14ac:dyDescent="0.3">
      <c r="A6945" t="s">
        <v>29</v>
      </c>
      <c r="B6945" t="s">
        <v>17</v>
      </c>
      <c r="C6945" t="s">
        <v>2</v>
      </c>
      <c r="D6945" t="s">
        <v>31</v>
      </c>
    </row>
    <row r="6946" spans="1:4" x14ac:dyDescent="0.3">
      <c r="A6946" t="s">
        <v>27</v>
      </c>
      <c r="B6946" t="s">
        <v>18</v>
      </c>
      <c r="C6946" t="s">
        <v>4</v>
      </c>
      <c r="D6946" t="s">
        <v>31</v>
      </c>
    </row>
    <row r="6947" spans="1:4" x14ac:dyDescent="0.3">
      <c r="A6947" t="s">
        <v>27</v>
      </c>
      <c r="B6947" t="s">
        <v>18</v>
      </c>
      <c r="C6947" t="s">
        <v>4</v>
      </c>
      <c r="D6947" t="s">
        <v>31</v>
      </c>
    </row>
    <row r="6948" spans="1:4" x14ac:dyDescent="0.3">
      <c r="A6948" t="s">
        <v>29</v>
      </c>
      <c r="B6948" t="s">
        <v>18</v>
      </c>
      <c r="C6948" t="s">
        <v>4</v>
      </c>
      <c r="D6948" t="s">
        <v>31</v>
      </c>
    </row>
    <row r="6949" spans="1:4" x14ac:dyDescent="0.3">
      <c r="A6949" t="s">
        <v>29</v>
      </c>
      <c r="B6949" t="s">
        <v>18</v>
      </c>
      <c r="C6949" t="s">
        <v>4</v>
      </c>
      <c r="D6949" t="s">
        <v>31</v>
      </c>
    </row>
    <row r="6950" spans="1:4" x14ac:dyDescent="0.3">
      <c r="A6950" t="s">
        <v>27</v>
      </c>
      <c r="B6950" t="s">
        <v>18</v>
      </c>
      <c r="C6950" t="s">
        <v>4</v>
      </c>
      <c r="D6950" t="s">
        <v>31</v>
      </c>
    </row>
    <row r="6951" spans="1:4" x14ac:dyDescent="0.3">
      <c r="A6951" t="s">
        <v>29</v>
      </c>
      <c r="B6951" t="s">
        <v>18</v>
      </c>
      <c r="C6951" t="s">
        <v>4</v>
      </c>
      <c r="D6951" t="s">
        <v>31</v>
      </c>
    </row>
    <row r="6952" spans="1:4" x14ac:dyDescent="0.3">
      <c r="A6952" t="s">
        <v>29</v>
      </c>
      <c r="B6952" t="s">
        <v>20</v>
      </c>
      <c r="C6952" t="s">
        <v>10</v>
      </c>
      <c r="D6952" t="s">
        <v>31</v>
      </c>
    </row>
    <row r="6953" spans="1:4" x14ac:dyDescent="0.3">
      <c r="A6953" t="s">
        <v>29</v>
      </c>
      <c r="B6953" t="s">
        <v>20</v>
      </c>
      <c r="C6953" t="s">
        <v>10</v>
      </c>
      <c r="D6953" t="s">
        <v>31</v>
      </c>
    </row>
    <row r="6954" spans="1:4" x14ac:dyDescent="0.3">
      <c r="A6954" t="s">
        <v>27</v>
      </c>
      <c r="B6954" t="s">
        <v>15</v>
      </c>
      <c r="C6954" t="s">
        <v>4</v>
      </c>
      <c r="D6954" t="s">
        <v>31</v>
      </c>
    </row>
    <row r="6955" spans="1:4" x14ac:dyDescent="0.3">
      <c r="A6955" t="s">
        <v>27</v>
      </c>
      <c r="B6955" t="s">
        <v>15</v>
      </c>
      <c r="C6955" t="s">
        <v>4</v>
      </c>
      <c r="D6955" t="s">
        <v>31</v>
      </c>
    </row>
    <row r="6956" spans="1:4" x14ac:dyDescent="0.3">
      <c r="A6956" t="s">
        <v>29</v>
      </c>
      <c r="B6956" t="s">
        <v>15</v>
      </c>
      <c r="C6956" t="s">
        <v>4</v>
      </c>
      <c r="D6956" t="s">
        <v>31</v>
      </c>
    </row>
    <row r="6957" spans="1:4" x14ac:dyDescent="0.3">
      <c r="A6957" t="s">
        <v>29</v>
      </c>
      <c r="B6957" t="s">
        <v>14</v>
      </c>
      <c r="C6957" t="s">
        <v>10</v>
      </c>
      <c r="D6957" t="s">
        <v>31</v>
      </c>
    </row>
    <row r="6958" spans="1:4" x14ac:dyDescent="0.3">
      <c r="A6958" t="s">
        <v>27</v>
      </c>
      <c r="B6958" t="s">
        <v>12</v>
      </c>
      <c r="C6958" t="s">
        <v>8</v>
      </c>
      <c r="D6958" t="s">
        <v>31</v>
      </c>
    </row>
    <row r="6959" spans="1:4" x14ac:dyDescent="0.3">
      <c r="A6959" t="s">
        <v>27</v>
      </c>
      <c r="B6959" t="s">
        <v>12</v>
      </c>
      <c r="C6959" t="s">
        <v>8</v>
      </c>
      <c r="D6959" t="s">
        <v>31</v>
      </c>
    </row>
    <row r="6960" spans="1:4" x14ac:dyDescent="0.3">
      <c r="A6960" t="s">
        <v>29</v>
      </c>
      <c r="B6960" t="s">
        <v>12</v>
      </c>
      <c r="C6960" t="s">
        <v>6</v>
      </c>
      <c r="D6960" t="s">
        <v>31</v>
      </c>
    </row>
    <row r="6961" spans="1:4" x14ac:dyDescent="0.3">
      <c r="A6961" t="s">
        <v>27</v>
      </c>
      <c r="B6961" t="s">
        <v>12</v>
      </c>
      <c r="C6961" t="s">
        <v>6</v>
      </c>
      <c r="D6961" t="s">
        <v>31</v>
      </c>
    </row>
    <row r="6962" spans="1:4" x14ac:dyDescent="0.3">
      <c r="A6962" t="s">
        <v>27</v>
      </c>
      <c r="B6962" t="s">
        <v>12</v>
      </c>
      <c r="C6962" t="s">
        <v>6</v>
      </c>
      <c r="D6962" t="s">
        <v>31</v>
      </c>
    </row>
    <row r="6963" spans="1:4" x14ac:dyDescent="0.3">
      <c r="A6963" t="s">
        <v>29</v>
      </c>
      <c r="B6963" t="s">
        <v>12</v>
      </c>
      <c r="C6963" t="s">
        <v>6</v>
      </c>
      <c r="D6963" t="s">
        <v>31</v>
      </c>
    </row>
    <row r="6964" spans="1:4" x14ac:dyDescent="0.3">
      <c r="A6964" t="s">
        <v>29</v>
      </c>
      <c r="B6964" t="s">
        <v>12</v>
      </c>
      <c r="C6964" t="s">
        <v>6</v>
      </c>
      <c r="D6964" t="s">
        <v>31</v>
      </c>
    </row>
    <row r="6965" spans="1:4" x14ac:dyDescent="0.3">
      <c r="A6965" t="s">
        <v>29</v>
      </c>
      <c r="B6965" t="s">
        <v>12</v>
      </c>
      <c r="C6965" t="s">
        <v>6</v>
      </c>
      <c r="D6965" t="s">
        <v>31</v>
      </c>
    </row>
    <row r="6966" spans="1:4" x14ac:dyDescent="0.3">
      <c r="A6966" t="s">
        <v>29</v>
      </c>
      <c r="B6966" t="s">
        <v>12</v>
      </c>
      <c r="C6966" t="s">
        <v>6</v>
      </c>
      <c r="D6966" t="s">
        <v>31</v>
      </c>
    </row>
    <row r="6967" spans="1:4" x14ac:dyDescent="0.3">
      <c r="A6967" t="s">
        <v>27</v>
      </c>
      <c r="B6967" t="s">
        <v>12</v>
      </c>
      <c r="C6967" t="s">
        <v>6</v>
      </c>
      <c r="D6967" t="s">
        <v>31</v>
      </c>
    </row>
    <row r="6968" spans="1:4" x14ac:dyDescent="0.3">
      <c r="A6968" t="s">
        <v>29</v>
      </c>
      <c r="B6968" t="s">
        <v>12</v>
      </c>
      <c r="C6968" t="s">
        <v>6</v>
      </c>
      <c r="D6968" t="s">
        <v>31</v>
      </c>
    </row>
    <row r="6969" spans="1:4" x14ac:dyDescent="0.3">
      <c r="A6969" t="s">
        <v>27</v>
      </c>
      <c r="B6969" t="s">
        <v>12</v>
      </c>
      <c r="C6969" t="s">
        <v>6</v>
      </c>
      <c r="D6969" t="s">
        <v>31</v>
      </c>
    </row>
    <row r="6970" spans="1:4" x14ac:dyDescent="0.3">
      <c r="A6970" t="s">
        <v>27</v>
      </c>
      <c r="B6970" t="s">
        <v>12</v>
      </c>
      <c r="C6970" t="s">
        <v>6</v>
      </c>
      <c r="D6970" t="s">
        <v>31</v>
      </c>
    </row>
    <row r="6971" spans="1:4" x14ac:dyDescent="0.3">
      <c r="A6971" t="s">
        <v>27</v>
      </c>
      <c r="B6971" t="s">
        <v>17</v>
      </c>
      <c r="C6971" t="s">
        <v>4</v>
      </c>
      <c r="D6971" t="s">
        <v>31</v>
      </c>
    </row>
    <row r="6972" spans="1:4" x14ac:dyDescent="0.3">
      <c r="A6972" t="s">
        <v>27</v>
      </c>
      <c r="B6972" t="s">
        <v>17</v>
      </c>
      <c r="C6972" t="s">
        <v>4</v>
      </c>
      <c r="D6972" t="s">
        <v>31</v>
      </c>
    </row>
    <row r="6973" spans="1:4" x14ac:dyDescent="0.3">
      <c r="A6973" t="s">
        <v>27</v>
      </c>
      <c r="B6973" t="s">
        <v>17</v>
      </c>
      <c r="C6973" t="s">
        <v>4</v>
      </c>
      <c r="D6973" t="s">
        <v>31</v>
      </c>
    </row>
    <row r="6974" spans="1:4" x14ac:dyDescent="0.3">
      <c r="A6974" t="s">
        <v>28</v>
      </c>
      <c r="B6974" t="s">
        <v>17</v>
      </c>
      <c r="C6974" t="s">
        <v>4</v>
      </c>
      <c r="D6974" t="s">
        <v>31</v>
      </c>
    </row>
    <row r="6975" spans="1:4" x14ac:dyDescent="0.3">
      <c r="A6975" t="s">
        <v>27</v>
      </c>
      <c r="B6975" t="s">
        <v>17</v>
      </c>
      <c r="C6975" t="s">
        <v>2</v>
      </c>
      <c r="D6975" t="s">
        <v>31</v>
      </c>
    </row>
    <row r="6976" spans="1:4" x14ac:dyDescent="0.3">
      <c r="A6976" t="s">
        <v>27</v>
      </c>
      <c r="B6976" t="s">
        <v>17</v>
      </c>
      <c r="C6976" t="s">
        <v>4</v>
      </c>
      <c r="D6976" t="s">
        <v>31</v>
      </c>
    </row>
    <row r="6977" spans="1:4" x14ac:dyDescent="0.3">
      <c r="A6977" t="s">
        <v>29</v>
      </c>
      <c r="B6977" t="s">
        <v>17</v>
      </c>
      <c r="C6977" t="s">
        <v>4</v>
      </c>
      <c r="D6977" t="s">
        <v>30</v>
      </c>
    </row>
    <row r="6978" spans="1:4" x14ac:dyDescent="0.3">
      <c r="A6978" t="s">
        <v>27</v>
      </c>
      <c r="B6978" t="s">
        <v>17</v>
      </c>
      <c r="C6978" t="s">
        <v>7</v>
      </c>
      <c r="D6978" t="s">
        <v>31</v>
      </c>
    </row>
    <row r="6979" spans="1:4" x14ac:dyDescent="0.3">
      <c r="A6979" t="s">
        <v>27</v>
      </c>
      <c r="B6979" t="s">
        <v>20</v>
      </c>
      <c r="C6979" t="s">
        <v>7</v>
      </c>
      <c r="D6979" t="s">
        <v>31</v>
      </c>
    </row>
    <row r="6980" spans="1:4" x14ac:dyDescent="0.3">
      <c r="A6980" t="s">
        <v>29</v>
      </c>
      <c r="B6980" t="s">
        <v>20</v>
      </c>
      <c r="C6980" t="s">
        <v>7</v>
      </c>
      <c r="D6980" t="s">
        <v>31</v>
      </c>
    </row>
    <row r="6981" spans="1:4" x14ac:dyDescent="0.3">
      <c r="A6981" t="s">
        <v>29</v>
      </c>
      <c r="B6981" t="s">
        <v>20</v>
      </c>
      <c r="C6981" t="s">
        <v>7</v>
      </c>
      <c r="D6981" t="s">
        <v>31</v>
      </c>
    </row>
    <row r="6982" spans="1:4" x14ac:dyDescent="0.3">
      <c r="A6982" t="s">
        <v>29</v>
      </c>
      <c r="B6982" t="s">
        <v>20</v>
      </c>
      <c r="C6982" t="s">
        <v>10</v>
      </c>
      <c r="D6982" t="s">
        <v>31</v>
      </c>
    </row>
    <row r="6983" spans="1:4" x14ac:dyDescent="0.3">
      <c r="A6983" t="s">
        <v>27</v>
      </c>
      <c r="B6983" t="s">
        <v>14</v>
      </c>
      <c r="C6983" t="s">
        <v>2</v>
      </c>
      <c r="D6983" t="s">
        <v>30</v>
      </c>
    </row>
    <row r="6984" spans="1:4" x14ac:dyDescent="0.3">
      <c r="A6984" t="s">
        <v>27</v>
      </c>
      <c r="B6984" t="s">
        <v>12</v>
      </c>
      <c r="C6984" t="s">
        <v>5</v>
      </c>
      <c r="D6984" t="s">
        <v>31</v>
      </c>
    </row>
    <row r="6985" spans="1:4" x14ac:dyDescent="0.3">
      <c r="A6985" t="s">
        <v>29</v>
      </c>
      <c r="B6985" t="s">
        <v>15</v>
      </c>
      <c r="C6985" t="s">
        <v>10</v>
      </c>
      <c r="D6985" t="s">
        <v>31</v>
      </c>
    </row>
    <row r="6986" spans="1:4" x14ac:dyDescent="0.3">
      <c r="A6986" t="s">
        <v>27</v>
      </c>
      <c r="B6986" t="s">
        <v>18</v>
      </c>
      <c r="C6986" t="s">
        <v>5</v>
      </c>
      <c r="D6986" t="s">
        <v>30</v>
      </c>
    </row>
    <row r="6987" spans="1:4" x14ac:dyDescent="0.3">
      <c r="A6987" t="s">
        <v>28</v>
      </c>
      <c r="B6987" t="s">
        <v>18</v>
      </c>
      <c r="C6987" t="s">
        <v>4</v>
      </c>
      <c r="D6987" t="s">
        <v>31</v>
      </c>
    </row>
    <row r="6988" spans="1:4" x14ac:dyDescent="0.3">
      <c r="A6988" t="s">
        <v>28</v>
      </c>
      <c r="B6988" t="s">
        <v>18</v>
      </c>
      <c r="C6988" t="s">
        <v>4</v>
      </c>
      <c r="D6988" t="s">
        <v>31</v>
      </c>
    </row>
    <row r="6989" spans="1:4" x14ac:dyDescent="0.3">
      <c r="A6989" t="s">
        <v>28</v>
      </c>
      <c r="B6989" t="s">
        <v>18</v>
      </c>
      <c r="C6989" t="s">
        <v>4</v>
      </c>
      <c r="D6989" t="s">
        <v>31</v>
      </c>
    </row>
    <row r="6990" spans="1:4" x14ac:dyDescent="0.3">
      <c r="A6990" t="s">
        <v>28</v>
      </c>
      <c r="B6990" t="s">
        <v>18</v>
      </c>
      <c r="C6990" t="s">
        <v>4</v>
      </c>
      <c r="D6990" t="s">
        <v>31</v>
      </c>
    </row>
    <row r="6991" spans="1:4" x14ac:dyDescent="0.3">
      <c r="A6991" t="s">
        <v>28</v>
      </c>
      <c r="B6991" t="s">
        <v>18</v>
      </c>
      <c r="C6991" t="s">
        <v>4</v>
      </c>
      <c r="D6991" t="s">
        <v>31</v>
      </c>
    </row>
    <row r="6992" spans="1:4" x14ac:dyDescent="0.3">
      <c r="A6992" t="s">
        <v>27</v>
      </c>
      <c r="B6992" t="s">
        <v>20</v>
      </c>
      <c r="C6992" t="s">
        <v>10</v>
      </c>
      <c r="D6992" t="s">
        <v>31</v>
      </c>
    </row>
    <row r="6993" spans="1:4" x14ac:dyDescent="0.3">
      <c r="A6993" t="s">
        <v>27</v>
      </c>
      <c r="B6993" t="s">
        <v>17</v>
      </c>
      <c r="C6993" t="s">
        <v>2</v>
      </c>
      <c r="D6993" t="s">
        <v>30</v>
      </c>
    </row>
    <row r="6994" spans="1:4" x14ac:dyDescent="0.3">
      <c r="A6994" t="s">
        <v>29</v>
      </c>
      <c r="B6994" t="s">
        <v>14</v>
      </c>
      <c r="C6994" t="s">
        <v>10</v>
      </c>
      <c r="D6994" t="s">
        <v>31</v>
      </c>
    </row>
    <row r="6995" spans="1:4" x14ac:dyDescent="0.3">
      <c r="A6995" t="s">
        <v>29</v>
      </c>
      <c r="B6995" t="s">
        <v>14</v>
      </c>
      <c r="C6995" t="s">
        <v>10</v>
      </c>
      <c r="D6995" t="s">
        <v>31</v>
      </c>
    </row>
    <row r="6996" spans="1:4" x14ac:dyDescent="0.3">
      <c r="A6996" t="s">
        <v>27</v>
      </c>
      <c r="B6996" t="s">
        <v>14</v>
      </c>
      <c r="C6996" t="s">
        <v>10</v>
      </c>
      <c r="D6996" t="s">
        <v>31</v>
      </c>
    </row>
    <row r="6997" spans="1:4" x14ac:dyDescent="0.3">
      <c r="A6997" t="s">
        <v>27</v>
      </c>
      <c r="B6997" t="s">
        <v>13</v>
      </c>
      <c r="C6997" t="s">
        <v>1</v>
      </c>
      <c r="D6997" t="s">
        <v>31</v>
      </c>
    </row>
    <row r="6998" spans="1:4" x14ac:dyDescent="0.3">
      <c r="A6998" t="s">
        <v>27</v>
      </c>
      <c r="B6998" t="s">
        <v>17</v>
      </c>
      <c r="C6998" t="s">
        <v>10</v>
      </c>
      <c r="D6998" t="s">
        <v>31</v>
      </c>
    </row>
    <row r="6999" spans="1:4" x14ac:dyDescent="0.3">
      <c r="A6999" t="s">
        <v>27</v>
      </c>
      <c r="B6999" t="s">
        <v>17</v>
      </c>
      <c r="C6999" t="s">
        <v>10</v>
      </c>
      <c r="D6999" t="s">
        <v>31</v>
      </c>
    </row>
    <row r="7000" spans="1:4" x14ac:dyDescent="0.3">
      <c r="A7000" t="s">
        <v>29</v>
      </c>
      <c r="B7000" t="s">
        <v>17</v>
      </c>
      <c r="C7000" t="s">
        <v>10</v>
      </c>
      <c r="D7000" t="s">
        <v>31</v>
      </c>
    </row>
    <row r="7001" spans="1:4" x14ac:dyDescent="0.3">
      <c r="A7001" t="s">
        <v>28</v>
      </c>
      <c r="B7001" t="s">
        <v>17</v>
      </c>
      <c r="C7001" t="s">
        <v>10</v>
      </c>
      <c r="D7001" t="s">
        <v>31</v>
      </c>
    </row>
    <row r="7002" spans="1:4" x14ac:dyDescent="0.3">
      <c r="A7002" t="s">
        <v>28</v>
      </c>
      <c r="B7002" t="s">
        <v>17</v>
      </c>
      <c r="C7002" t="s">
        <v>10</v>
      </c>
      <c r="D7002" t="s">
        <v>31</v>
      </c>
    </row>
    <row r="7003" spans="1:4" x14ac:dyDescent="0.3">
      <c r="A7003" t="s">
        <v>28</v>
      </c>
      <c r="B7003" t="s">
        <v>17</v>
      </c>
      <c r="C7003" t="s">
        <v>10</v>
      </c>
      <c r="D7003" t="s">
        <v>31</v>
      </c>
    </row>
    <row r="7004" spans="1:4" x14ac:dyDescent="0.3">
      <c r="A7004" t="s">
        <v>27</v>
      </c>
      <c r="B7004" t="s">
        <v>17</v>
      </c>
      <c r="C7004" t="s">
        <v>10</v>
      </c>
      <c r="D7004" t="s">
        <v>30</v>
      </c>
    </row>
    <row r="7005" spans="1:4" x14ac:dyDescent="0.3">
      <c r="A7005" t="s">
        <v>29</v>
      </c>
      <c r="B7005" t="s">
        <v>17</v>
      </c>
      <c r="C7005" t="s">
        <v>10</v>
      </c>
      <c r="D7005" t="s">
        <v>31</v>
      </c>
    </row>
    <row r="7006" spans="1:4" x14ac:dyDescent="0.3">
      <c r="A7006" t="s">
        <v>27</v>
      </c>
      <c r="B7006" t="s">
        <v>13</v>
      </c>
      <c r="C7006" t="s">
        <v>2</v>
      </c>
      <c r="D7006" t="s">
        <v>31</v>
      </c>
    </row>
    <row r="7007" spans="1:4" x14ac:dyDescent="0.3">
      <c r="A7007" t="s">
        <v>29</v>
      </c>
      <c r="B7007" t="s">
        <v>20</v>
      </c>
      <c r="C7007" t="s">
        <v>4</v>
      </c>
      <c r="D7007" t="s">
        <v>31</v>
      </c>
    </row>
    <row r="7008" spans="1:4" x14ac:dyDescent="0.3">
      <c r="A7008" t="s">
        <v>29</v>
      </c>
      <c r="B7008" t="s">
        <v>20</v>
      </c>
      <c r="C7008" t="s">
        <v>4</v>
      </c>
      <c r="D7008" t="s">
        <v>31</v>
      </c>
    </row>
    <row r="7009" spans="1:4" x14ac:dyDescent="0.3">
      <c r="A7009" t="s">
        <v>29</v>
      </c>
      <c r="B7009" t="s">
        <v>20</v>
      </c>
      <c r="C7009" t="s">
        <v>4</v>
      </c>
      <c r="D7009" t="s">
        <v>31</v>
      </c>
    </row>
    <row r="7010" spans="1:4" x14ac:dyDescent="0.3">
      <c r="A7010" t="s">
        <v>28</v>
      </c>
      <c r="B7010" t="s">
        <v>13</v>
      </c>
      <c r="C7010" t="s">
        <v>6</v>
      </c>
      <c r="D7010" t="s">
        <v>31</v>
      </c>
    </row>
    <row r="7011" spans="1:4" x14ac:dyDescent="0.3">
      <c r="A7011" t="s">
        <v>27</v>
      </c>
      <c r="B7011" t="s">
        <v>20</v>
      </c>
      <c r="C7011" t="s">
        <v>10</v>
      </c>
      <c r="D7011" t="s">
        <v>31</v>
      </c>
    </row>
    <row r="7012" spans="1:4" x14ac:dyDescent="0.3">
      <c r="A7012" t="s">
        <v>27</v>
      </c>
      <c r="B7012" t="s">
        <v>20</v>
      </c>
      <c r="C7012" t="s">
        <v>10</v>
      </c>
      <c r="D7012" t="s">
        <v>31</v>
      </c>
    </row>
    <row r="7013" spans="1:4" x14ac:dyDescent="0.3">
      <c r="A7013" t="s">
        <v>27</v>
      </c>
      <c r="B7013" t="s">
        <v>20</v>
      </c>
      <c r="C7013" t="s">
        <v>10</v>
      </c>
      <c r="D7013" t="s">
        <v>30</v>
      </c>
    </row>
    <row r="7014" spans="1:4" x14ac:dyDescent="0.3">
      <c r="A7014" t="s">
        <v>28</v>
      </c>
      <c r="B7014" t="s">
        <v>17</v>
      </c>
      <c r="C7014" t="s">
        <v>2</v>
      </c>
      <c r="D7014" t="s">
        <v>30</v>
      </c>
    </row>
    <row r="7015" spans="1:4" x14ac:dyDescent="0.3">
      <c r="A7015" t="s">
        <v>27</v>
      </c>
      <c r="B7015" t="s">
        <v>12</v>
      </c>
      <c r="C7015" t="s">
        <v>4</v>
      </c>
      <c r="D7015" t="s">
        <v>31</v>
      </c>
    </row>
    <row r="7016" spans="1:4" x14ac:dyDescent="0.3">
      <c r="A7016" t="s">
        <v>27</v>
      </c>
      <c r="B7016" t="s">
        <v>20</v>
      </c>
      <c r="C7016" t="s">
        <v>6</v>
      </c>
      <c r="D7016" t="s">
        <v>31</v>
      </c>
    </row>
    <row r="7017" spans="1:4" x14ac:dyDescent="0.3">
      <c r="A7017" t="s">
        <v>27</v>
      </c>
      <c r="B7017" t="s">
        <v>20</v>
      </c>
      <c r="C7017" t="s">
        <v>10</v>
      </c>
      <c r="D7017" t="s">
        <v>31</v>
      </c>
    </row>
    <row r="7018" spans="1:4" x14ac:dyDescent="0.3">
      <c r="A7018" t="s">
        <v>27</v>
      </c>
      <c r="B7018" t="s">
        <v>20</v>
      </c>
      <c r="C7018" t="s">
        <v>10</v>
      </c>
      <c r="D7018" t="s">
        <v>31</v>
      </c>
    </row>
    <row r="7019" spans="1:4" x14ac:dyDescent="0.3">
      <c r="A7019" t="s">
        <v>27</v>
      </c>
      <c r="B7019" t="s">
        <v>20</v>
      </c>
      <c r="C7019" t="s">
        <v>5</v>
      </c>
      <c r="D7019" t="s">
        <v>30</v>
      </c>
    </row>
    <row r="7020" spans="1:4" x14ac:dyDescent="0.3">
      <c r="A7020" t="s">
        <v>27</v>
      </c>
      <c r="B7020" t="s">
        <v>20</v>
      </c>
      <c r="C7020" t="s">
        <v>5</v>
      </c>
      <c r="D7020" t="s">
        <v>31</v>
      </c>
    </row>
    <row r="7021" spans="1:4" x14ac:dyDescent="0.3">
      <c r="A7021" t="s">
        <v>29</v>
      </c>
      <c r="B7021" t="s">
        <v>12</v>
      </c>
      <c r="C7021" t="s">
        <v>2</v>
      </c>
      <c r="D7021" t="s">
        <v>31</v>
      </c>
    </row>
    <row r="7022" spans="1:4" x14ac:dyDescent="0.3">
      <c r="A7022" t="s">
        <v>27</v>
      </c>
      <c r="B7022" t="s">
        <v>12</v>
      </c>
      <c r="C7022" t="s">
        <v>2</v>
      </c>
      <c r="D7022" t="s">
        <v>31</v>
      </c>
    </row>
    <row r="7023" spans="1:4" x14ac:dyDescent="0.3">
      <c r="A7023" t="s">
        <v>27</v>
      </c>
      <c r="B7023" t="s">
        <v>12</v>
      </c>
      <c r="C7023" t="s">
        <v>4</v>
      </c>
      <c r="D7023" t="s">
        <v>31</v>
      </c>
    </row>
    <row r="7024" spans="1:4" x14ac:dyDescent="0.3">
      <c r="A7024" t="s">
        <v>29</v>
      </c>
      <c r="B7024" t="s">
        <v>12</v>
      </c>
      <c r="C7024" t="s">
        <v>2</v>
      </c>
      <c r="D7024" t="s">
        <v>31</v>
      </c>
    </row>
    <row r="7025" spans="1:4" x14ac:dyDescent="0.3">
      <c r="A7025" t="s">
        <v>27</v>
      </c>
      <c r="B7025" t="s">
        <v>12</v>
      </c>
      <c r="C7025" t="s">
        <v>4</v>
      </c>
      <c r="D7025" t="s">
        <v>31</v>
      </c>
    </row>
    <row r="7026" spans="1:4" x14ac:dyDescent="0.3">
      <c r="A7026" t="s">
        <v>27</v>
      </c>
      <c r="B7026" t="s">
        <v>12</v>
      </c>
      <c r="C7026" t="s">
        <v>4</v>
      </c>
      <c r="D7026" t="s">
        <v>31</v>
      </c>
    </row>
    <row r="7027" spans="1:4" x14ac:dyDescent="0.3">
      <c r="A7027" t="s">
        <v>27</v>
      </c>
      <c r="B7027" t="s">
        <v>12</v>
      </c>
      <c r="C7027" t="s">
        <v>4</v>
      </c>
      <c r="D7027" t="s">
        <v>31</v>
      </c>
    </row>
    <row r="7028" spans="1:4" x14ac:dyDescent="0.3">
      <c r="A7028" t="s">
        <v>29</v>
      </c>
      <c r="B7028" t="s">
        <v>12</v>
      </c>
      <c r="C7028" t="s">
        <v>4</v>
      </c>
      <c r="D7028" t="s">
        <v>31</v>
      </c>
    </row>
    <row r="7029" spans="1:4" x14ac:dyDescent="0.3">
      <c r="A7029" t="s">
        <v>27</v>
      </c>
      <c r="B7029" t="s">
        <v>12</v>
      </c>
      <c r="C7029" t="s">
        <v>4</v>
      </c>
      <c r="D7029" t="s">
        <v>30</v>
      </c>
    </row>
    <row r="7030" spans="1:4" x14ac:dyDescent="0.3">
      <c r="A7030" t="s">
        <v>27</v>
      </c>
      <c r="B7030" t="s">
        <v>12</v>
      </c>
      <c r="C7030" t="s">
        <v>4</v>
      </c>
      <c r="D7030" t="s">
        <v>31</v>
      </c>
    </row>
    <row r="7031" spans="1:4" x14ac:dyDescent="0.3">
      <c r="A7031" t="s">
        <v>27</v>
      </c>
      <c r="B7031" t="s">
        <v>12</v>
      </c>
      <c r="C7031" t="s">
        <v>4</v>
      </c>
      <c r="D7031" t="s">
        <v>31</v>
      </c>
    </row>
    <row r="7032" spans="1:4" x14ac:dyDescent="0.3">
      <c r="A7032" t="s">
        <v>29</v>
      </c>
      <c r="B7032" t="s">
        <v>12</v>
      </c>
      <c r="C7032" t="s">
        <v>4</v>
      </c>
      <c r="D7032" t="s">
        <v>31</v>
      </c>
    </row>
    <row r="7033" spans="1:4" x14ac:dyDescent="0.3">
      <c r="A7033" t="s">
        <v>27</v>
      </c>
      <c r="B7033" t="s">
        <v>12</v>
      </c>
      <c r="C7033" t="s">
        <v>4</v>
      </c>
      <c r="D7033" t="s">
        <v>31</v>
      </c>
    </row>
    <row r="7034" spans="1:4" x14ac:dyDescent="0.3">
      <c r="A7034" t="s">
        <v>29</v>
      </c>
      <c r="B7034" t="s">
        <v>20</v>
      </c>
      <c r="C7034" t="s">
        <v>10</v>
      </c>
      <c r="D7034" t="s">
        <v>31</v>
      </c>
    </row>
    <row r="7035" spans="1:4" x14ac:dyDescent="0.3">
      <c r="A7035" t="s">
        <v>27</v>
      </c>
      <c r="B7035" t="s">
        <v>17</v>
      </c>
      <c r="C7035" t="s">
        <v>10</v>
      </c>
      <c r="D7035" t="s">
        <v>31</v>
      </c>
    </row>
    <row r="7036" spans="1:4" x14ac:dyDescent="0.3">
      <c r="A7036" t="s">
        <v>27</v>
      </c>
      <c r="B7036" t="s">
        <v>20</v>
      </c>
      <c r="C7036" t="s">
        <v>2</v>
      </c>
      <c r="D7036" t="s">
        <v>30</v>
      </c>
    </row>
    <row r="7037" spans="1:4" x14ac:dyDescent="0.3">
      <c r="A7037" t="s">
        <v>27</v>
      </c>
      <c r="B7037" t="s">
        <v>20</v>
      </c>
      <c r="C7037" t="s">
        <v>2</v>
      </c>
      <c r="D7037" t="s">
        <v>31</v>
      </c>
    </row>
    <row r="7038" spans="1:4" x14ac:dyDescent="0.3">
      <c r="A7038" t="s">
        <v>27</v>
      </c>
      <c r="B7038" t="s">
        <v>12</v>
      </c>
      <c r="C7038" t="s">
        <v>4</v>
      </c>
      <c r="D7038" t="s">
        <v>30</v>
      </c>
    </row>
    <row r="7039" spans="1:4" x14ac:dyDescent="0.3">
      <c r="A7039" t="s">
        <v>27</v>
      </c>
      <c r="B7039" t="s">
        <v>12</v>
      </c>
      <c r="C7039" t="s">
        <v>4</v>
      </c>
      <c r="D7039" t="s">
        <v>31</v>
      </c>
    </row>
    <row r="7040" spans="1:4" x14ac:dyDescent="0.3">
      <c r="A7040" t="s">
        <v>29</v>
      </c>
      <c r="B7040" t="s">
        <v>13</v>
      </c>
      <c r="C7040" t="s">
        <v>8</v>
      </c>
      <c r="D7040" t="s">
        <v>31</v>
      </c>
    </row>
    <row r="7041" spans="1:4" x14ac:dyDescent="0.3">
      <c r="A7041" t="s">
        <v>27</v>
      </c>
      <c r="B7041" t="s">
        <v>13</v>
      </c>
      <c r="C7041" t="s">
        <v>8</v>
      </c>
      <c r="D7041" t="s">
        <v>31</v>
      </c>
    </row>
    <row r="7042" spans="1:4" x14ac:dyDescent="0.3">
      <c r="A7042" t="s">
        <v>29</v>
      </c>
      <c r="B7042" t="s">
        <v>20</v>
      </c>
      <c r="C7042" t="s">
        <v>5</v>
      </c>
      <c r="D7042" t="s">
        <v>30</v>
      </c>
    </row>
    <row r="7043" spans="1:4" x14ac:dyDescent="0.3">
      <c r="A7043" t="s">
        <v>29</v>
      </c>
      <c r="B7043" t="s">
        <v>20</v>
      </c>
      <c r="C7043" t="s">
        <v>5</v>
      </c>
      <c r="D7043" t="s">
        <v>31</v>
      </c>
    </row>
    <row r="7044" spans="1:4" x14ac:dyDescent="0.3">
      <c r="A7044" t="s">
        <v>29</v>
      </c>
      <c r="B7044" t="s">
        <v>20</v>
      </c>
      <c r="C7044" t="s">
        <v>8</v>
      </c>
      <c r="D7044" t="s">
        <v>31</v>
      </c>
    </row>
    <row r="7045" spans="1:4" x14ac:dyDescent="0.3">
      <c r="A7045" t="s">
        <v>27</v>
      </c>
      <c r="B7045" t="s">
        <v>17</v>
      </c>
      <c r="C7045" t="s">
        <v>5</v>
      </c>
      <c r="D7045" t="s">
        <v>31</v>
      </c>
    </row>
    <row r="7046" spans="1:4" x14ac:dyDescent="0.3">
      <c r="A7046" t="s">
        <v>29</v>
      </c>
      <c r="B7046" t="s">
        <v>17</v>
      </c>
      <c r="C7046" t="s">
        <v>10</v>
      </c>
      <c r="D7046" t="s">
        <v>31</v>
      </c>
    </row>
    <row r="7047" spans="1:4" x14ac:dyDescent="0.3">
      <c r="A7047" t="s">
        <v>29</v>
      </c>
      <c r="B7047" t="s">
        <v>17</v>
      </c>
      <c r="C7047" t="s">
        <v>10</v>
      </c>
      <c r="D7047" t="s">
        <v>31</v>
      </c>
    </row>
    <row r="7048" spans="1:4" x14ac:dyDescent="0.3">
      <c r="A7048" t="s">
        <v>29</v>
      </c>
      <c r="B7048" t="s">
        <v>17</v>
      </c>
      <c r="C7048" t="s">
        <v>10</v>
      </c>
      <c r="D7048" t="s">
        <v>31</v>
      </c>
    </row>
    <row r="7049" spans="1:4" x14ac:dyDescent="0.3">
      <c r="A7049" t="s">
        <v>27</v>
      </c>
      <c r="B7049" t="s">
        <v>16</v>
      </c>
      <c r="C7049" t="s">
        <v>2</v>
      </c>
      <c r="D7049" t="s">
        <v>31</v>
      </c>
    </row>
    <row r="7050" spans="1:4" x14ac:dyDescent="0.3">
      <c r="A7050" t="s">
        <v>29</v>
      </c>
      <c r="B7050" t="s">
        <v>16</v>
      </c>
      <c r="C7050" t="s">
        <v>2</v>
      </c>
      <c r="D7050" t="s">
        <v>31</v>
      </c>
    </row>
    <row r="7051" spans="1:4" x14ac:dyDescent="0.3">
      <c r="A7051" t="s">
        <v>27</v>
      </c>
      <c r="B7051" t="s">
        <v>17</v>
      </c>
      <c r="C7051" t="s">
        <v>10</v>
      </c>
      <c r="D7051" t="s">
        <v>31</v>
      </c>
    </row>
    <row r="7052" spans="1:4" x14ac:dyDescent="0.3">
      <c r="A7052" t="s">
        <v>27</v>
      </c>
      <c r="B7052" t="s">
        <v>20</v>
      </c>
      <c r="C7052" t="s">
        <v>4</v>
      </c>
      <c r="D7052" t="s">
        <v>31</v>
      </c>
    </row>
    <row r="7053" spans="1:4" x14ac:dyDescent="0.3">
      <c r="A7053" t="s">
        <v>29</v>
      </c>
      <c r="B7053" t="s">
        <v>20</v>
      </c>
      <c r="C7053" t="s">
        <v>4</v>
      </c>
      <c r="D7053" t="s">
        <v>31</v>
      </c>
    </row>
    <row r="7054" spans="1:4" x14ac:dyDescent="0.3">
      <c r="A7054" t="s">
        <v>28</v>
      </c>
      <c r="B7054" t="s">
        <v>17</v>
      </c>
      <c r="C7054" t="s">
        <v>10</v>
      </c>
      <c r="D7054" t="s">
        <v>31</v>
      </c>
    </row>
    <row r="7055" spans="1:4" x14ac:dyDescent="0.3">
      <c r="A7055" t="s">
        <v>27</v>
      </c>
      <c r="B7055" t="s">
        <v>17</v>
      </c>
      <c r="C7055" t="s">
        <v>10</v>
      </c>
      <c r="D7055" t="s">
        <v>30</v>
      </c>
    </row>
    <row r="7056" spans="1:4" x14ac:dyDescent="0.3">
      <c r="A7056" t="s">
        <v>27</v>
      </c>
      <c r="B7056" t="s">
        <v>17</v>
      </c>
      <c r="C7056" t="s">
        <v>10</v>
      </c>
      <c r="D7056" t="s">
        <v>31</v>
      </c>
    </row>
    <row r="7057" spans="1:4" x14ac:dyDescent="0.3">
      <c r="A7057" t="s">
        <v>28</v>
      </c>
      <c r="B7057" t="s">
        <v>17</v>
      </c>
      <c r="C7057" t="s">
        <v>10</v>
      </c>
      <c r="D7057" t="s">
        <v>31</v>
      </c>
    </row>
    <row r="7058" spans="1:4" x14ac:dyDescent="0.3">
      <c r="A7058" t="s">
        <v>29</v>
      </c>
      <c r="B7058" t="s">
        <v>17</v>
      </c>
      <c r="C7058" t="s">
        <v>10</v>
      </c>
      <c r="D7058" t="s">
        <v>31</v>
      </c>
    </row>
    <row r="7059" spans="1:4" x14ac:dyDescent="0.3">
      <c r="A7059" t="s">
        <v>27</v>
      </c>
      <c r="B7059" t="s">
        <v>17</v>
      </c>
      <c r="C7059" t="s">
        <v>10</v>
      </c>
      <c r="D7059" t="s">
        <v>31</v>
      </c>
    </row>
    <row r="7060" spans="1:4" x14ac:dyDescent="0.3">
      <c r="A7060" t="s">
        <v>27</v>
      </c>
      <c r="B7060" t="s">
        <v>17</v>
      </c>
      <c r="C7060" t="s">
        <v>10</v>
      </c>
      <c r="D7060" t="s">
        <v>31</v>
      </c>
    </row>
    <row r="7061" spans="1:4" x14ac:dyDescent="0.3">
      <c r="A7061" t="s">
        <v>27</v>
      </c>
      <c r="B7061" t="s">
        <v>17</v>
      </c>
      <c r="C7061" t="s">
        <v>2</v>
      </c>
      <c r="D7061" t="s">
        <v>31</v>
      </c>
    </row>
    <row r="7062" spans="1:4" x14ac:dyDescent="0.3">
      <c r="A7062" t="s">
        <v>27</v>
      </c>
      <c r="B7062" t="s">
        <v>12</v>
      </c>
      <c r="C7062" t="s">
        <v>4</v>
      </c>
      <c r="D7062" t="s">
        <v>31</v>
      </c>
    </row>
    <row r="7063" spans="1:4" x14ac:dyDescent="0.3">
      <c r="A7063" t="s">
        <v>29</v>
      </c>
      <c r="B7063" t="s">
        <v>17</v>
      </c>
      <c r="C7063" t="s">
        <v>8</v>
      </c>
      <c r="D7063" t="s">
        <v>31</v>
      </c>
    </row>
    <row r="7064" spans="1:4" x14ac:dyDescent="0.3">
      <c r="A7064" t="s">
        <v>27</v>
      </c>
      <c r="B7064" t="s">
        <v>17</v>
      </c>
      <c r="C7064" t="s">
        <v>8</v>
      </c>
      <c r="D7064" t="s">
        <v>30</v>
      </c>
    </row>
    <row r="7065" spans="1:4" x14ac:dyDescent="0.3">
      <c r="A7065" t="s">
        <v>27</v>
      </c>
      <c r="B7065" t="s">
        <v>17</v>
      </c>
      <c r="C7065" t="s">
        <v>8</v>
      </c>
      <c r="D7065" t="s">
        <v>31</v>
      </c>
    </row>
    <row r="7066" spans="1:4" x14ac:dyDescent="0.3">
      <c r="A7066" t="s">
        <v>27</v>
      </c>
      <c r="B7066" t="s">
        <v>17</v>
      </c>
      <c r="C7066" t="s">
        <v>8</v>
      </c>
      <c r="D7066" t="s">
        <v>31</v>
      </c>
    </row>
    <row r="7067" spans="1:4" x14ac:dyDescent="0.3">
      <c r="A7067" t="s">
        <v>27</v>
      </c>
      <c r="B7067" t="s">
        <v>17</v>
      </c>
      <c r="C7067" t="s">
        <v>8</v>
      </c>
      <c r="D7067" t="s">
        <v>31</v>
      </c>
    </row>
    <row r="7068" spans="1:4" x14ac:dyDescent="0.3">
      <c r="A7068" t="s">
        <v>27</v>
      </c>
      <c r="B7068" t="s">
        <v>20</v>
      </c>
      <c r="C7068" t="s">
        <v>6</v>
      </c>
      <c r="D7068" t="s">
        <v>31</v>
      </c>
    </row>
    <row r="7069" spans="1:4" x14ac:dyDescent="0.3">
      <c r="A7069" t="s">
        <v>27</v>
      </c>
      <c r="B7069" t="s">
        <v>20</v>
      </c>
      <c r="C7069" t="s">
        <v>6</v>
      </c>
      <c r="D7069" t="s">
        <v>31</v>
      </c>
    </row>
    <row r="7070" spans="1:4" x14ac:dyDescent="0.3">
      <c r="A7070" t="s">
        <v>27</v>
      </c>
      <c r="B7070" t="s">
        <v>17</v>
      </c>
      <c r="C7070" t="s">
        <v>2</v>
      </c>
      <c r="D7070" t="s">
        <v>31</v>
      </c>
    </row>
    <row r="7071" spans="1:4" x14ac:dyDescent="0.3">
      <c r="A7071" t="s">
        <v>27</v>
      </c>
      <c r="B7071" t="s">
        <v>13</v>
      </c>
      <c r="C7071" t="s">
        <v>10</v>
      </c>
      <c r="D7071" t="s">
        <v>31</v>
      </c>
    </row>
    <row r="7072" spans="1:4" x14ac:dyDescent="0.3">
      <c r="A7072" t="s">
        <v>27</v>
      </c>
      <c r="B7072" t="s">
        <v>17</v>
      </c>
      <c r="C7072" t="s">
        <v>4</v>
      </c>
      <c r="D7072" t="s">
        <v>30</v>
      </c>
    </row>
    <row r="7073" spans="1:4" x14ac:dyDescent="0.3">
      <c r="A7073" t="s">
        <v>29</v>
      </c>
      <c r="B7073" t="s">
        <v>14</v>
      </c>
      <c r="C7073" t="s">
        <v>4</v>
      </c>
      <c r="D7073" t="s">
        <v>31</v>
      </c>
    </row>
    <row r="7074" spans="1:4" x14ac:dyDescent="0.3">
      <c r="A7074" t="s">
        <v>29</v>
      </c>
      <c r="B7074" t="s">
        <v>14</v>
      </c>
      <c r="C7074" t="s">
        <v>4</v>
      </c>
      <c r="D7074" t="s">
        <v>31</v>
      </c>
    </row>
    <row r="7075" spans="1:4" x14ac:dyDescent="0.3">
      <c r="A7075" t="s">
        <v>27</v>
      </c>
      <c r="B7075" t="s">
        <v>20</v>
      </c>
      <c r="C7075" t="s">
        <v>6</v>
      </c>
      <c r="D7075" t="s">
        <v>31</v>
      </c>
    </row>
    <row r="7076" spans="1:4" x14ac:dyDescent="0.3">
      <c r="A7076" t="s">
        <v>27</v>
      </c>
      <c r="B7076" t="s">
        <v>20</v>
      </c>
      <c r="C7076" t="s">
        <v>6</v>
      </c>
      <c r="D7076" t="s">
        <v>31</v>
      </c>
    </row>
    <row r="7077" spans="1:4" x14ac:dyDescent="0.3">
      <c r="A7077" t="s">
        <v>27</v>
      </c>
      <c r="B7077" t="s">
        <v>20</v>
      </c>
      <c r="C7077" t="s">
        <v>5</v>
      </c>
      <c r="D7077" t="s">
        <v>31</v>
      </c>
    </row>
    <row r="7078" spans="1:4" x14ac:dyDescent="0.3">
      <c r="A7078" t="s">
        <v>27</v>
      </c>
      <c r="B7078" t="s">
        <v>20</v>
      </c>
      <c r="C7078" t="s">
        <v>5</v>
      </c>
      <c r="D7078" t="s">
        <v>30</v>
      </c>
    </row>
    <row r="7079" spans="1:4" x14ac:dyDescent="0.3">
      <c r="A7079" t="s">
        <v>29</v>
      </c>
      <c r="B7079" t="s">
        <v>20</v>
      </c>
      <c r="C7079" t="s">
        <v>5</v>
      </c>
      <c r="D7079" t="s">
        <v>30</v>
      </c>
    </row>
    <row r="7080" spans="1:4" x14ac:dyDescent="0.3">
      <c r="A7080" t="s">
        <v>27</v>
      </c>
      <c r="B7080" t="s">
        <v>17</v>
      </c>
      <c r="C7080" t="s">
        <v>10</v>
      </c>
      <c r="D7080" t="s">
        <v>31</v>
      </c>
    </row>
    <row r="7081" spans="1:4" x14ac:dyDescent="0.3">
      <c r="A7081" t="s">
        <v>27</v>
      </c>
      <c r="B7081" t="s">
        <v>17</v>
      </c>
      <c r="C7081" t="s">
        <v>10</v>
      </c>
      <c r="D7081" t="s">
        <v>30</v>
      </c>
    </row>
    <row r="7082" spans="1:4" x14ac:dyDescent="0.3">
      <c r="A7082" t="s">
        <v>27</v>
      </c>
      <c r="B7082" t="s">
        <v>17</v>
      </c>
      <c r="C7082" t="s">
        <v>10</v>
      </c>
      <c r="D7082" t="s">
        <v>31</v>
      </c>
    </row>
    <row r="7083" spans="1:4" x14ac:dyDescent="0.3">
      <c r="A7083" t="s">
        <v>27</v>
      </c>
      <c r="B7083" t="s">
        <v>14</v>
      </c>
      <c r="C7083" t="s">
        <v>10</v>
      </c>
      <c r="D7083" t="s">
        <v>31</v>
      </c>
    </row>
    <row r="7084" spans="1:4" x14ac:dyDescent="0.3">
      <c r="A7084" t="s">
        <v>27</v>
      </c>
      <c r="B7084" t="s">
        <v>12</v>
      </c>
      <c r="C7084" t="s">
        <v>4</v>
      </c>
      <c r="D7084" t="s">
        <v>31</v>
      </c>
    </row>
    <row r="7085" spans="1:4" x14ac:dyDescent="0.3">
      <c r="A7085" t="s">
        <v>28</v>
      </c>
      <c r="B7085" t="s">
        <v>12</v>
      </c>
      <c r="C7085" t="s">
        <v>4</v>
      </c>
      <c r="D7085" t="s">
        <v>31</v>
      </c>
    </row>
    <row r="7086" spans="1:4" x14ac:dyDescent="0.3">
      <c r="A7086" t="s">
        <v>27</v>
      </c>
      <c r="B7086" t="s">
        <v>12</v>
      </c>
      <c r="C7086" t="s">
        <v>4</v>
      </c>
      <c r="D7086" t="s">
        <v>31</v>
      </c>
    </row>
    <row r="7087" spans="1:4" x14ac:dyDescent="0.3">
      <c r="A7087" t="s">
        <v>29</v>
      </c>
      <c r="B7087" t="s">
        <v>12</v>
      </c>
      <c r="C7087" t="s">
        <v>4</v>
      </c>
      <c r="D7087" t="s">
        <v>31</v>
      </c>
    </row>
    <row r="7088" spans="1:4" x14ac:dyDescent="0.3">
      <c r="A7088" t="s">
        <v>27</v>
      </c>
      <c r="B7088" t="s">
        <v>12</v>
      </c>
      <c r="C7088" t="s">
        <v>1</v>
      </c>
      <c r="D7088" t="s">
        <v>31</v>
      </c>
    </row>
    <row r="7089" spans="1:4" x14ac:dyDescent="0.3">
      <c r="A7089" t="s">
        <v>29</v>
      </c>
      <c r="B7089" t="s">
        <v>17</v>
      </c>
      <c r="C7089" t="s">
        <v>2</v>
      </c>
      <c r="D7089" t="s">
        <v>31</v>
      </c>
    </row>
    <row r="7090" spans="1:4" x14ac:dyDescent="0.3">
      <c r="A7090" t="s">
        <v>29</v>
      </c>
      <c r="B7090" t="s">
        <v>17</v>
      </c>
      <c r="C7090" t="s">
        <v>5</v>
      </c>
      <c r="D7090" t="s">
        <v>31</v>
      </c>
    </row>
    <row r="7091" spans="1:4" x14ac:dyDescent="0.3">
      <c r="A7091" t="s">
        <v>27</v>
      </c>
      <c r="B7091" t="s">
        <v>20</v>
      </c>
      <c r="C7091" t="s">
        <v>10</v>
      </c>
      <c r="D7091" t="s">
        <v>31</v>
      </c>
    </row>
    <row r="7092" spans="1:4" x14ac:dyDescent="0.3">
      <c r="A7092" t="s">
        <v>27</v>
      </c>
      <c r="B7092" t="s">
        <v>12</v>
      </c>
      <c r="C7092" t="s">
        <v>2</v>
      </c>
      <c r="D7092" t="s">
        <v>31</v>
      </c>
    </row>
    <row r="7093" spans="1:4" x14ac:dyDescent="0.3">
      <c r="A7093" t="s">
        <v>29</v>
      </c>
      <c r="B7093" t="s">
        <v>12</v>
      </c>
      <c r="C7093" t="s">
        <v>2</v>
      </c>
      <c r="D7093" t="s">
        <v>31</v>
      </c>
    </row>
    <row r="7094" spans="1:4" x14ac:dyDescent="0.3">
      <c r="A7094" t="s">
        <v>27</v>
      </c>
      <c r="B7094" t="s">
        <v>12</v>
      </c>
      <c r="C7094" t="s">
        <v>2</v>
      </c>
      <c r="D7094" t="s">
        <v>31</v>
      </c>
    </row>
    <row r="7095" spans="1:4" x14ac:dyDescent="0.3">
      <c r="A7095" t="s">
        <v>27</v>
      </c>
      <c r="B7095" t="s">
        <v>20</v>
      </c>
      <c r="C7095" t="s">
        <v>10</v>
      </c>
      <c r="D7095" t="s">
        <v>31</v>
      </c>
    </row>
    <row r="7096" spans="1:4" x14ac:dyDescent="0.3">
      <c r="A7096" t="s">
        <v>27</v>
      </c>
      <c r="B7096" t="s">
        <v>20</v>
      </c>
      <c r="C7096" t="s">
        <v>10</v>
      </c>
      <c r="D7096" t="s">
        <v>31</v>
      </c>
    </row>
    <row r="7097" spans="1:4" x14ac:dyDescent="0.3">
      <c r="A7097" t="s">
        <v>29</v>
      </c>
      <c r="B7097" t="s">
        <v>20</v>
      </c>
      <c r="C7097" t="s">
        <v>10</v>
      </c>
      <c r="D7097" t="s">
        <v>31</v>
      </c>
    </row>
    <row r="7098" spans="1:4" x14ac:dyDescent="0.3">
      <c r="A7098" t="s">
        <v>27</v>
      </c>
      <c r="B7098" t="s">
        <v>20</v>
      </c>
      <c r="C7098" t="s">
        <v>10</v>
      </c>
      <c r="D7098" t="s">
        <v>31</v>
      </c>
    </row>
    <row r="7099" spans="1:4" x14ac:dyDescent="0.3">
      <c r="A7099" t="s">
        <v>27</v>
      </c>
      <c r="B7099" t="s">
        <v>17</v>
      </c>
      <c r="C7099" t="s">
        <v>5</v>
      </c>
      <c r="D7099" t="s">
        <v>31</v>
      </c>
    </row>
    <row r="7100" spans="1:4" x14ac:dyDescent="0.3">
      <c r="A7100" t="s">
        <v>27</v>
      </c>
      <c r="B7100" t="s">
        <v>17</v>
      </c>
      <c r="C7100" t="s">
        <v>5</v>
      </c>
      <c r="D7100" t="s">
        <v>31</v>
      </c>
    </row>
    <row r="7101" spans="1:4" x14ac:dyDescent="0.3">
      <c r="A7101" t="s">
        <v>27</v>
      </c>
      <c r="B7101" t="s">
        <v>17</v>
      </c>
      <c r="C7101" t="s">
        <v>8</v>
      </c>
      <c r="D7101" t="s">
        <v>31</v>
      </c>
    </row>
    <row r="7102" spans="1:4" x14ac:dyDescent="0.3">
      <c r="A7102" t="s">
        <v>29</v>
      </c>
      <c r="B7102" t="s">
        <v>17</v>
      </c>
      <c r="C7102" t="s">
        <v>4</v>
      </c>
      <c r="D7102" t="s">
        <v>31</v>
      </c>
    </row>
    <row r="7103" spans="1:4" x14ac:dyDescent="0.3">
      <c r="A7103" t="s">
        <v>29</v>
      </c>
      <c r="B7103" t="s">
        <v>17</v>
      </c>
      <c r="C7103" t="s">
        <v>4</v>
      </c>
      <c r="D7103" t="s">
        <v>31</v>
      </c>
    </row>
    <row r="7104" spans="1:4" x14ac:dyDescent="0.3">
      <c r="A7104" t="s">
        <v>27</v>
      </c>
      <c r="B7104" t="s">
        <v>17</v>
      </c>
      <c r="C7104" t="s">
        <v>4</v>
      </c>
      <c r="D7104" t="s">
        <v>30</v>
      </c>
    </row>
    <row r="7105" spans="1:4" x14ac:dyDescent="0.3">
      <c r="A7105" t="s">
        <v>27</v>
      </c>
      <c r="B7105" t="s">
        <v>17</v>
      </c>
      <c r="C7105" t="s">
        <v>4</v>
      </c>
      <c r="D7105" t="s">
        <v>31</v>
      </c>
    </row>
    <row r="7106" spans="1:4" x14ac:dyDescent="0.3">
      <c r="A7106" t="s">
        <v>29</v>
      </c>
      <c r="B7106" t="s">
        <v>17</v>
      </c>
      <c r="C7106" t="s">
        <v>6</v>
      </c>
      <c r="D7106" t="s">
        <v>31</v>
      </c>
    </row>
    <row r="7107" spans="1:4" x14ac:dyDescent="0.3">
      <c r="A7107" t="s">
        <v>28</v>
      </c>
      <c r="B7107" t="s">
        <v>17</v>
      </c>
      <c r="C7107" t="s">
        <v>6</v>
      </c>
      <c r="D7107" t="s">
        <v>31</v>
      </c>
    </row>
    <row r="7108" spans="1:4" x14ac:dyDescent="0.3">
      <c r="A7108" t="s">
        <v>27</v>
      </c>
      <c r="B7108" t="s">
        <v>17</v>
      </c>
      <c r="C7108" t="s">
        <v>5</v>
      </c>
      <c r="D7108" t="s">
        <v>31</v>
      </c>
    </row>
    <row r="7109" spans="1:4" x14ac:dyDescent="0.3">
      <c r="A7109" t="s">
        <v>29</v>
      </c>
      <c r="B7109" t="s">
        <v>17</v>
      </c>
      <c r="C7109" t="s">
        <v>5</v>
      </c>
      <c r="D7109" t="s">
        <v>31</v>
      </c>
    </row>
    <row r="7110" spans="1:4" x14ac:dyDescent="0.3">
      <c r="A7110" t="s">
        <v>27</v>
      </c>
      <c r="B7110" t="s">
        <v>17</v>
      </c>
      <c r="C7110" t="s">
        <v>5</v>
      </c>
      <c r="D7110" t="s">
        <v>31</v>
      </c>
    </row>
    <row r="7111" spans="1:4" x14ac:dyDescent="0.3">
      <c r="A7111" t="s">
        <v>28</v>
      </c>
      <c r="B7111" t="s">
        <v>17</v>
      </c>
      <c r="C7111" t="s">
        <v>5</v>
      </c>
      <c r="D7111" t="s">
        <v>31</v>
      </c>
    </row>
    <row r="7112" spans="1:4" x14ac:dyDescent="0.3">
      <c r="A7112" t="s">
        <v>27</v>
      </c>
      <c r="B7112" t="s">
        <v>15</v>
      </c>
      <c r="C7112" t="s">
        <v>10</v>
      </c>
      <c r="D7112" t="s">
        <v>30</v>
      </c>
    </row>
    <row r="7113" spans="1:4" x14ac:dyDescent="0.3">
      <c r="A7113" t="s">
        <v>29</v>
      </c>
      <c r="B7113" t="s">
        <v>15</v>
      </c>
      <c r="C7113" t="s">
        <v>10</v>
      </c>
      <c r="D7113" t="s">
        <v>30</v>
      </c>
    </row>
    <row r="7114" spans="1:4" x14ac:dyDescent="0.3">
      <c r="A7114" t="s">
        <v>27</v>
      </c>
      <c r="B7114" t="s">
        <v>15</v>
      </c>
      <c r="C7114" t="s">
        <v>10</v>
      </c>
      <c r="D7114" t="s">
        <v>31</v>
      </c>
    </row>
    <row r="7115" spans="1:4" x14ac:dyDescent="0.3">
      <c r="A7115" t="s">
        <v>27</v>
      </c>
      <c r="B7115" t="s">
        <v>20</v>
      </c>
      <c r="C7115" t="s">
        <v>10</v>
      </c>
      <c r="D7115" t="s">
        <v>31</v>
      </c>
    </row>
    <row r="7116" spans="1:4" x14ac:dyDescent="0.3">
      <c r="A7116" t="s">
        <v>29</v>
      </c>
      <c r="B7116" t="s">
        <v>20</v>
      </c>
      <c r="C7116" t="s">
        <v>2</v>
      </c>
      <c r="D7116" t="s">
        <v>31</v>
      </c>
    </row>
    <row r="7117" spans="1:4" x14ac:dyDescent="0.3">
      <c r="A7117" t="s">
        <v>27</v>
      </c>
      <c r="B7117" t="s">
        <v>20</v>
      </c>
      <c r="C7117" t="s">
        <v>2</v>
      </c>
      <c r="D7117" t="s">
        <v>31</v>
      </c>
    </row>
    <row r="7118" spans="1:4" x14ac:dyDescent="0.3">
      <c r="A7118" t="s">
        <v>27</v>
      </c>
      <c r="B7118" t="s">
        <v>20</v>
      </c>
      <c r="C7118" t="s">
        <v>2</v>
      </c>
      <c r="D7118" t="s">
        <v>31</v>
      </c>
    </row>
    <row r="7119" spans="1:4" x14ac:dyDescent="0.3">
      <c r="A7119" t="s">
        <v>27</v>
      </c>
      <c r="B7119" t="s">
        <v>20</v>
      </c>
      <c r="C7119" t="s">
        <v>6</v>
      </c>
      <c r="D7119" t="s">
        <v>31</v>
      </c>
    </row>
    <row r="7120" spans="1:4" x14ac:dyDescent="0.3">
      <c r="A7120" t="s">
        <v>27</v>
      </c>
      <c r="B7120" t="s">
        <v>15</v>
      </c>
      <c r="C7120" t="s">
        <v>2</v>
      </c>
      <c r="D7120" t="s">
        <v>31</v>
      </c>
    </row>
    <row r="7121" spans="1:4" x14ac:dyDescent="0.3">
      <c r="A7121" t="s">
        <v>27</v>
      </c>
      <c r="B7121" t="s">
        <v>15</v>
      </c>
      <c r="C7121" t="s">
        <v>2</v>
      </c>
      <c r="D7121" t="s">
        <v>31</v>
      </c>
    </row>
    <row r="7122" spans="1:4" x14ac:dyDescent="0.3">
      <c r="A7122" t="s">
        <v>29</v>
      </c>
      <c r="B7122" t="s">
        <v>15</v>
      </c>
      <c r="C7122" t="s">
        <v>2</v>
      </c>
      <c r="D7122" t="s">
        <v>31</v>
      </c>
    </row>
    <row r="7123" spans="1:4" x14ac:dyDescent="0.3">
      <c r="A7123" t="s">
        <v>27</v>
      </c>
      <c r="B7123" t="s">
        <v>15</v>
      </c>
      <c r="C7123" t="s">
        <v>2</v>
      </c>
      <c r="D7123" t="s">
        <v>31</v>
      </c>
    </row>
    <row r="7124" spans="1:4" x14ac:dyDescent="0.3">
      <c r="A7124" t="s">
        <v>27</v>
      </c>
      <c r="B7124" t="s">
        <v>15</v>
      </c>
      <c r="C7124" t="s">
        <v>2</v>
      </c>
      <c r="D7124" t="s">
        <v>31</v>
      </c>
    </row>
    <row r="7125" spans="1:4" x14ac:dyDescent="0.3">
      <c r="A7125" t="s">
        <v>29</v>
      </c>
      <c r="B7125" t="s">
        <v>12</v>
      </c>
      <c r="C7125" t="s">
        <v>2</v>
      </c>
      <c r="D7125" t="s">
        <v>31</v>
      </c>
    </row>
    <row r="7126" spans="1:4" x14ac:dyDescent="0.3">
      <c r="A7126" t="s">
        <v>27</v>
      </c>
      <c r="B7126" t="s">
        <v>12</v>
      </c>
      <c r="C7126" t="s">
        <v>6</v>
      </c>
      <c r="D7126" t="s">
        <v>31</v>
      </c>
    </row>
    <row r="7127" spans="1:4" x14ac:dyDescent="0.3">
      <c r="A7127" t="s">
        <v>27</v>
      </c>
      <c r="B7127" t="s">
        <v>17</v>
      </c>
      <c r="C7127" t="s">
        <v>6</v>
      </c>
      <c r="D7127" t="s">
        <v>31</v>
      </c>
    </row>
    <row r="7128" spans="1:4" x14ac:dyDescent="0.3">
      <c r="A7128" t="s">
        <v>27</v>
      </c>
      <c r="B7128" t="s">
        <v>17</v>
      </c>
      <c r="C7128" t="s">
        <v>2</v>
      </c>
      <c r="D7128" t="s">
        <v>31</v>
      </c>
    </row>
    <row r="7129" spans="1:4" x14ac:dyDescent="0.3">
      <c r="A7129" t="s">
        <v>27</v>
      </c>
      <c r="B7129" t="s">
        <v>17</v>
      </c>
      <c r="C7129" t="s">
        <v>2</v>
      </c>
      <c r="D7129" t="s">
        <v>30</v>
      </c>
    </row>
    <row r="7130" spans="1:4" x14ac:dyDescent="0.3">
      <c r="A7130" t="s">
        <v>29</v>
      </c>
      <c r="B7130" t="s">
        <v>16</v>
      </c>
      <c r="C7130" t="s">
        <v>6</v>
      </c>
      <c r="D7130" t="s">
        <v>31</v>
      </c>
    </row>
    <row r="7131" spans="1:4" x14ac:dyDescent="0.3">
      <c r="A7131" t="s">
        <v>29</v>
      </c>
      <c r="B7131" t="s">
        <v>20</v>
      </c>
      <c r="C7131" t="s">
        <v>5</v>
      </c>
      <c r="D7131" t="s">
        <v>31</v>
      </c>
    </row>
    <row r="7132" spans="1:4" x14ac:dyDescent="0.3">
      <c r="A7132" t="s">
        <v>27</v>
      </c>
      <c r="B7132" t="s">
        <v>14</v>
      </c>
      <c r="C7132" t="s">
        <v>10</v>
      </c>
      <c r="D7132" t="s">
        <v>30</v>
      </c>
    </row>
    <row r="7133" spans="1:4" x14ac:dyDescent="0.3">
      <c r="A7133" t="s">
        <v>27</v>
      </c>
      <c r="B7133" t="s">
        <v>14</v>
      </c>
      <c r="C7133" t="s">
        <v>10</v>
      </c>
      <c r="D7133" t="s">
        <v>31</v>
      </c>
    </row>
    <row r="7134" spans="1:4" x14ac:dyDescent="0.3">
      <c r="A7134" t="s">
        <v>29</v>
      </c>
      <c r="B7134" t="s">
        <v>17</v>
      </c>
      <c r="C7134" t="s">
        <v>2</v>
      </c>
      <c r="D7134" t="s">
        <v>31</v>
      </c>
    </row>
    <row r="7135" spans="1:4" x14ac:dyDescent="0.3">
      <c r="A7135" t="s">
        <v>27</v>
      </c>
      <c r="B7135" t="s">
        <v>17</v>
      </c>
      <c r="C7135" t="s">
        <v>8</v>
      </c>
      <c r="D7135" t="s">
        <v>30</v>
      </c>
    </row>
    <row r="7136" spans="1:4" x14ac:dyDescent="0.3">
      <c r="A7136" t="s">
        <v>27</v>
      </c>
      <c r="B7136" t="s">
        <v>17</v>
      </c>
      <c r="C7136" t="s">
        <v>8</v>
      </c>
      <c r="D7136" t="s">
        <v>31</v>
      </c>
    </row>
    <row r="7137" spans="1:4" x14ac:dyDescent="0.3">
      <c r="A7137" t="s">
        <v>27</v>
      </c>
      <c r="B7137" t="s">
        <v>20</v>
      </c>
      <c r="C7137" t="s">
        <v>6</v>
      </c>
      <c r="D7137" t="s">
        <v>31</v>
      </c>
    </row>
    <row r="7138" spans="1:4" x14ac:dyDescent="0.3">
      <c r="A7138" t="s">
        <v>28</v>
      </c>
      <c r="B7138" t="s">
        <v>20</v>
      </c>
      <c r="C7138" t="s">
        <v>10</v>
      </c>
      <c r="D7138" t="s">
        <v>31</v>
      </c>
    </row>
    <row r="7139" spans="1:4" x14ac:dyDescent="0.3">
      <c r="A7139" t="s">
        <v>29</v>
      </c>
      <c r="B7139" t="s">
        <v>14</v>
      </c>
      <c r="C7139" t="s">
        <v>10</v>
      </c>
      <c r="D7139" t="s">
        <v>31</v>
      </c>
    </row>
    <row r="7140" spans="1:4" x14ac:dyDescent="0.3">
      <c r="A7140" t="s">
        <v>27</v>
      </c>
      <c r="B7140" t="s">
        <v>20</v>
      </c>
      <c r="C7140" t="s">
        <v>2</v>
      </c>
      <c r="D7140" t="s">
        <v>31</v>
      </c>
    </row>
    <row r="7141" spans="1:4" x14ac:dyDescent="0.3">
      <c r="A7141" t="s">
        <v>28</v>
      </c>
      <c r="B7141" t="s">
        <v>20</v>
      </c>
      <c r="C7141" t="s">
        <v>2</v>
      </c>
      <c r="D7141" t="s">
        <v>31</v>
      </c>
    </row>
    <row r="7142" spans="1:4" x14ac:dyDescent="0.3">
      <c r="A7142" t="s">
        <v>27</v>
      </c>
      <c r="B7142" t="s">
        <v>12</v>
      </c>
      <c r="C7142" t="s">
        <v>2</v>
      </c>
      <c r="D7142" t="s">
        <v>30</v>
      </c>
    </row>
    <row r="7143" spans="1:4" x14ac:dyDescent="0.3">
      <c r="A7143" t="s">
        <v>27</v>
      </c>
      <c r="B7143" t="s">
        <v>20</v>
      </c>
      <c r="C7143" t="s">
        <v>2</v>
      </c>
      <c r="D7143" t="s">
        <v>30</v>
      </c>
    </row>
    <row r="7144" spans="1:4" x14ac:dyDescent="0.3">
      <c r="A7144" t="s">
        <v>27</v>
      </c>
      <c r="B7144" t="s">
        <v>20</v>
      </c>
      <c r="C7144" t="s">
        <v>4</v>
      </c>
      <c r="D7144" t="s">
        <v>31</v>
      </c>
    </row>
    <row r="7145" spans="1:4" x14ac:dyDescent="0.3">
      <c r="A7145" t="s">
        <v>29</v>
      </c>
      <c r="B7145" t="s">
        <v>20</v>
      </c>
      <c r="C7145" t="s">
        <v>4</v>
      </c>
      <c r="D7145" t="s">
        <v>31</v>
      </c>
    </row>
    <row r="7146" spans="1:4" x14ac:dyDescent="0.3">
      <c r="A7146" t="s">
        <v>27</v>
      </c>
      <c r="B7146" t="s">
        <v>20</v>
      </c>
      <c r="C7146" t="s">
        <v>10</v>
      </c>
      <c r="D7146" t="s">
        <v>31</v>
      </c>
    </row>
    <row r="7147" spans="1:4" x14ac:dyDescent="0.3">
      <c r="A7147" t="s">
        <v>27</v>
      </c>
      <c r="B7147" t="s">
        <v>20</v>
      </c>
      <c r="C7147" t="s">
        <v>10</v>
      </c>
      <c r="D7147" t="s">
        <v>31</v>
      </c>
    </row>
    <row r="7148" spans="1:4" x14ac:dyDescent="0.3">
      <c r="A7148" t="s">
        <v>27</v>
      </c>
      <c r="B7148" t="s">
        <v>20</v>
      </c>
      <c r="C7148" t="s">
        <v>10</v>
      </c>
      <c r="D7148" t="s">
        <v>31</v>
      </c>
    </row>
    <row r="7149" spans="1:4" x14ac:dyDescent="0.3">
      <c r="A7149" t="s">
        <v>29</v>
      </c>
      <c r="B7149" t="s">
        <v>20</v>
      </c>
      <c r="C7149" t="s">
        <v>2</v>
      </c>
      <c r="D7149" t="s">
        <v>31</v>
      </c>
    </row>
    <row r="7150" spans="1:4" x14ac:dyDescent="0.3">
      <c r="A7150" t="s">
        <v>27</v>
      </c>
      <c r="B7150" t="s">
        <v>20</v>
      </c>
      <c r="C7150" t="s">
        <v>2</v>
      </c>
      <c r="D7150" t="s">
        <v>31</v>
      </c>
    </row>
    <row r="7151" spans="1:4" x14ac:dyDescent="0.3">
      <c r="A7151" t="s">
        <v>27</v>
      </c>
      <c r="B7151" t="s">
        <v>20</v>
      </c>
      <c r="C7151" t="s">
        <v>2</v>
      </c>
      <c r="D7151" t="s">
        <v>30</v>
      </c>
    </row>
    <row r="7152" spans="1:4" x14ac:dyDescent="0.3">
      <c r="A7152" t="s">
        <v>27</v>
      </c>
      <c r="B7152" t="s">
        <v>17</v>
      </c>
      <c r="C7152" t="s">
        <v>2</v>
      </c>
      <c r="D7152" t="s">
        <v>31</v>
      </c>
    </row>
  </sheetData>
  <autoFilter ref="D1:D1046111" xr:uid="{34C87B88-31A2-46B7-AE4A-5533A8016A61}"/>
  <conditionalFormatting sqref="B17">
    <cfRule type="containsBlanks" priority="4">
      <formula>LEN(TRIM(B17))=0</formula>
    </cfRule>
  </conditionalFormatting>
  <conditionalFormatting sqref="H11:H16">
    <cfRule type="containsBlanks" priority="1">
      <formula>LEN(TRIM(H11))=0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2" operator="beginsWith" id="{1D1E373A-CB99-485E-8457-AEAED5B32F78}">
            <xm:f>LEFT(A7,LEN("-"))="-"</xm:f>
            <xm:f>"-"</xm:f>
            <x14:dxf>
              <fill>
                <patternFill>
                  <bgColor rgb="FFFFFF00"/>
                </patternFill>
              </fill>
            </x14:dxf>
          </x14:cfRule>
          <xm:sqref>A7:D7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5690C-576C-4196-ADF6-164DF5ABABC5}">
  <dimension ref="A1:M7152"/>
  <sheetViews>
    <sheetView zoomScale="121" zoomScaleNormal="76" workbookViewId="0">
      <selection activeCell="M5" sqref="M5"/>
    </sheetView>
  </sheetViews>
  <sheetFormatPr defaultRowHeight="14.4" x14ac:dyDescent="0.3"/>
  <cols>
    <col min="1" max="1" width="24.77734375" customWidth="1"/>
    <col min="13" max="13" width="16.88671875" customWidth="1"/>
  </cols>
  <sheetData>
    <row r="1" spans="1:13" x14ac:dyDescent="0.3">
      <c r="A1" s="1" t="s">
        <v>26</v>
      </c>
      <c r="M1" s="1" t="s">
        <v>37</v>
      </c>
    </row>
    <row r="2" spans="1:13" x14ac:dyDescent="0.3">
      <c r="A2" t="s">
        <v>20</v>
      </c>
      <c r="M2">
        <f>IF(Sheet4!I2="Hired",1,0)</f>
        <v>0</v>
      </c>
    </row>
    <row r="3" spans="1:13" x14ac:dyDescent="0.3">
      <c r="A3" t="s">
        <v>20</v>
      </c>
      <c r="M3">
        <f>IF(Sheet4!I3="Hired",1,0)</f>
        <v>0</v>
      </c>
    </row>
    <row r="4" spans="1:13" x14ac:dyDescent="0.3">
      <c r="A4" t="s">
        <v>20</v>
      </c>
      <c r="M4">
        <f>IF(Sheet4!I4="Hired",1,0)</f>
        <v>0</v>
      </c>
    </row>
    <row r="5" spans="1:13" x14ac:dyDescent="0.3">
      <c r="A5" t="s">
        <v>17</v>
      </c>
      <c r="M5">
        <f>IF(Sheet4!I5="Hired",1,0)</f>
        <v>0</v>
      </c>
    </row>
    <row r="6" spans="1:13" x14ac:dyDescent="0.3">
      <c r="A6" t="s">
        <v>17</v>
      </c>
      <c r="M6">
        <f>IF(Sheet4!I6="Hired",1,0)</f>
        <v>0</v>
      </c>
    </row>
    <row r="7" spans="1:13" x14ac:dyDescent="0.3">
      <c r="A7" t="s">
        <v>12</v>
      </c>
      <c r="M7">
        <f>IF(Sheet4!I7="Hired",1,0)</f>
        <v>0</v>
      </c>
    </row>
    <row r="8" spans="1:13" x14ac:dyDescent="0.3">
      <c r="A8" t="s">
        <v>12</v>
      </c>
      <c r="M8">
        <f>IF(Sheet4!I8="Hired",1,0)</f>
        <v>0</v>
      </c>
    </row>
    <row r="9" spans="1:13" x14ac:dyDescent="0.3">
      <c r="A9" t="s">
        <v>20</v>
      </c>
      <c r="M9">
        <f>IF(Sheet4!I9="Hired",1,0)</f>
        <v>0</v>
      </c>
    </row>
    <row r="10" spans="1:13" x14ac:dyDescent="0.3">
      <c r="A10" t="s">
        <v>20</v>
      </c>
      <c r="M10">
        <f>IF(Sheet4!I10="Hired",1,0)</f>
        <v>0</v>
      </c>
    </row>
    <row r="11" spans="1:13" x14ac:dyDescent="0.3">
      <c r="A11" t="s">
        <v>20</v>
      </c>
      <c r="M11">
        <f>IF(Sheet4!I11="Hired",1,0)</f>
        <v>0</v>
      </c>
    </row>
    <row r="12" spans="1:13" x14ac:dyDescent="0.3">
      <c r="A12" t="s">
        <v>20</v>
      </c>
      <c r="M12">
        <f>IF(Sheet4!I12="Hired",1,0)</f>
        <v>0</v>
      </c>
    </row>
    <row r="13" spans="1:13" x14ac:dyDescent="0.3">
      <c r="A13" t="s">
        <v>20</v>
      </c>
      <c r="M13">
        <f>IF(Sheet4!I13="Hired",1,0)</f>
        <v>0</v>
      </c>
    </row>
    <row r="14" spans="1:13" x14ac:dyDescent="0.3">
      <c r="A14" t="s">
        <v>13</v>
      </c>
      <c r="M14">
        <f>IF(Sheet4!I14="Hired",1,0)</f>
        <v>0</v>
      </c>
    </row>
    <row r="15" spans="1:13" x14ac:dyDescent="0.3">
      <c r="A15" t="s">
        <v>20</v>
      </c>
      <c r="M15">
        <f>IF(Sheet4!I15="Hired",1,0)</f>
        <v>0</v>
      </c>
    </row>
    <row r="16" spans="1:13" x14ac:dyDescent="0.3">
      <c r="A16" t="s">
        <v>20</v>
      </c>
      <c r="M16">
        <f>IF(Sheet4!I16="Hired",1,0)</f>
        <v>0</v>
      </c>
    </row>
    <row r="17" spans="1:13" x14ac:dyDescent="0.3">
      <c r="A17" t="s">
        <v>17</v>
      </c>
      <c r="M17">
        <f>IF(Sheet4!I17="Hired",1,0)</f>
        <v>0</v>
      </c>
    </row>
    <row r="18" spans="1:13" x14ac:dyDescent="0.3">
      <c r="A18" t="s">
        <v>17</v>
      </c>
      <c r="M18">
        <f>IF(Sheet4!I18="Hired",1,0)</f>
        <v>0</v>
      </c>
    </row>
    <row r="19" spans="1:13" x14ac:dyDescent="0.3">
      <c r="A19" t="s">
        <v>17</v>
      </c>
      <c r="M19">
        <f>IF(Sheet4!I19="Hired",1,0)</f>
        <v>0</v>
      </c>
    </row>
    <row r="20" spans="1:13" x14ac:dyDescent="0.3">
      <c r="A20" t="s">
        <v>17</v>
      </c>
      <c r="M20">
        <f>IF(Sheet4!I20="Hired",1,0)</f>
        <v>0</v>
      </c>
    </row>
    <row r="21" spans="1:13" x14ac:dyDescent="0.3">
      <c r="A21" t="s">
        <v>20</v>
      </c>
      <c r="M21">
        <f>IF(Sheet4!I21="Hired",1,0)</f>
        <v>0</v>
      </c>
    </row>
    <row r="22" spans="1:13" x14ac:dyDescent="0.3">
      <c r="A22" t="s">
        <v>17</v>
      </c>
      <c r="M22">
        <f>IF(Sheet4!I22="Hired",1,0)</f>
        <v>0</v>
      </c>
    </row>
    <row r="23" spans="1:13" x14ac:dyDescent="0.3">
      <c r="A23" t="s">
        <v>20</v>
      </c>
      <c r="M23">
        <f>IF(Sheet4!I23="Hired",1,0)</f>
        <v>0</v>
      </c>
    </row>
    <row r="24" spans="1:13" x14ac:dyDescent="0.3">
      <c r="A24" t="s">
        <v>20</v>
      </c>
      <c r="M24">
        <f>IF(Sheet4!I24="Hired",1,0)</f>
        <v>0</v>
      </c>
    </row>
    <row r="25" spans="1:13" x14ac:dyDescent="0.3">
      <c r="A25" t="s">
        <v>17</v>
      </c>
      <c r="M25">
        <f>IF(Sheet4!I25="Hired",1,0)</f>
        <v>0</v>
      </c>
    </row>
    <row r="26" spans="1:13" x14ac:dyDescent="0.3">
      <c r="A26" t="s">
        <v>17</v>
      </c>
      <c r="M26">
        <f>IF(Sheet4!I26="Hired",1,0)</f>
        <v>0</v>
      </c>
    </row>
    <row r="27" spans="1:13" x14ac:dyDescent="0.3">
      <c r="A27" t="s">
        <v>13</v>
      </c>
      <c r="M27">
        <f>IF(Sheet4!I27="Hired",1,0)</f>
        <v>0</v>
      </c>
    </row>
    <row r="28" spans="1:13" x14ac:dyDescent="0.3">
      <c r="A28" t="s">
        <v>12</v>
      </c>
      <c r="M28">
        <f>IF(Sheet4!I28="Hired",1,0)</f>
        <v>0</v>
      </c>
    </row>
    <row r="29" spans="1:13" x14ac:dyDescent="0.3">
      <c r="A29" t="s">
        <v>12</v>
      </c>
      <c r="M29">
        <f>IF(Sheet4!I29="Hired",1,0)</f>
        <v>0</v>
      </c>
    </row>
    <row r="30" spans="1:13" x14ac:dyDescent="0.3">
      <c r="A30" t="s">
        <v>14</v>
      </c>
      <c r="M30">
        <f>IF(Sheet4!I30="Hired",1,0)</f>
        <v>0</v>
      </c>
    </row>
    <row r="31" spans="1:13" x14ac:dyDescent="0.3">
      <c r="A31" t="s">
        <v>20</v>
      </c>
      <c r="M31">
        <f>IF(Sheet4!I31="Hired",1,0)</f>
        <v>0</v>
      </c>
    </row>
    <row r="32" spans="1:13" x14ac:dyDescent="0.3">
      <c r="A32" t="s">
        <v>20</v>
      </c>
      <c r="M32">
        <f>IF(Sheet4!I32="Hired",1,0)</f>
        <v>0</v>
      </c>
    </row>
    <row r="33" spans="1:13" x14ac:dyDescent="0.3">
      <c r="A33" t="s">
        <v>17</v>
      </c>
      <c r="M33">
        <f>IF(Sheet4!I33="Hired",1,0)</f>
        <v>0</v>
      </c>
    </row>
    <row r="34" spans="1:13" x14ac:dyDescent="0.3">
      <c r="A34" t="s">
        <v>17</v>
      </c>
      <c r="M34">
        <f>IF(Sheet4!I34="Hired",1,0)</f>
        <v>0</v>
      </c>
    </row>
    <row r="35" spans="1:13" x14ac:dyDescent="0.3">
      <c r="A35" t="s">
        <v>17</v>
      </c>
      <c r="M35">
        <f>IF(Sheet4!I35="Hired",1,0)</f>
        <v>0</v>
      </c>
    </row>
    <row r="36" spans="1:13" x14ac:dyDescent="0.3">
      <c r="A36" t="s">
        <v>12</v>
      </c>
      <c r="M36">
        <f>IF(Sheet4!I36="Hired",1,0)</f>
        <v>0</v>
      </c>
    </row>
    <row r="37" spans="1:13" x14ac:dyDescent="0.3">
      <c r="A37" t="s">
        <v>20</v>
      </c>
      <c r="M37">
        <f>IF(Sheet4!I37="Hired",1,0)</f>
        <v>0</v>
      </c>
    </row>
    <row r="38" spans="1:13" x14ac:dyDescent="0.3">
      <c r="A38" t="s">
        <v>12</v>
      </c>
      <c r="M38">
        <f>IF(Sheet4!I38="Hired",1,0)</f>
        <v>0</v>
      </c>
    </row>
    <row r="39" spans="1:13" x14ac:dyDescent="0.3">
      <c r="A39" t="s">
        <v>20</v>
      </c>
      <c r="M39">
        <f>IF(Sheet4!I39="Hired",1,0)</f>
        <v>0</v>
      </c>
    </row>
    <row r="40" spans="1:13" x14ac:dyDescent="0.3">
      <c r="A40" t="s">
        <v>20</v>
      </c>
      <c r="M40">
        <f>IF(Sheet4!I40="Hired",1,0)</f>
        <v>0</v>
      </c>
    </row>
    <row r="41" spans="1:13" x14ac:dyDescent="0.3">
      <c r="A41" t="s">
        <v>20</v>
      </c>
      <c r="M41">
        <f>IF(Sheet4!I41="Hired",1,0)</f>
        <v>0</v>
      </c>
    </row>
    <row r="42" spans="1:13" x14ac:dyDescent="0.3">
      <c r="A42" t="s">
        <v>20</v>
      </c>
      <c r="M42">
        <f>IF(Sheet4!I42="Hired",1,0)</f>
        <v>0</v>
      </c>
    </row>
    <row r="43" spans="1:13" x14ac:dyDescent="0.3">
      <c r="A43" t="s">
        <v>20</v>
      </c>
      <c r="M43">
        <f>IF(Sheet4!I43="Hired",1,0)</f>
        <v>0</v>
      </c>
    </row>
    <row r="44" spans="1:13" x14ac:dyDescent="0.3">
      <c r="A44" t="s">
        <v>17</v>
      </c>
      <c r="M44">
        <f>IF(Sheet4!I44="Hired",1,0)</f>
        <v>0</v>
      </c>
    </row>
    <row r="45" spans="1:13" x14ac:dyDescent="0.3">
      <c r="A45" t="s">
        <v>18</v>
      </c>
      <c r="M45">
        <f>IF(Sheet4!I45="Hired",1,0)</f>
        <v>0</v>
      </c>
    </row>
    <row r="46" spans="1:13" x14ac:dyDescent="0.3">
      <c r="A46" t="s">
        <v>18</v>
      </c>
      <c r="M46">
        <f>IF(Sheet4!I46="Hired",1,0)</f>
        <v>0</v>
      </c>
    </row>
    <row r="47" spans="1:13" x14ac:dyDescent="0.3">
      <c r="A47" t="s">
        <v>13</v>
      </c>
      <c r="M47">
        <f>IF(Sheet4!I47="Hired",1,0)</f>
        <v>0</v>
      </c>
    </row>
    <row r="48" spans="1:13" x14ac:dyDescent="0.3">
      <c r="A48" t="s">
        <v>13</v>
      </c>
      <c r="M48">
        <f>IF(Sheet4!I48="Hired",1,0)</f>
        <v>0</v>
      </c>
    </row>
    <row r="49" spans="1:13" x14ac:dyDescent="0.3">
      <c r="A49" t="s">
        <v>13</v>
      </c>
      <c r="M49">
        <f>IF(Sheet4!I49="Hired",1,0)</f>
        <v>0</v>
      </c>
    </row>
    <row r="50" spans="1:13" x14ac:dyDescent="0.3">
      <c r="A50" t="s">
        <v>13</v>
      </c>
      <c r="M50">
        <f>IF(Sheet4!I50="Hired",1,0)</f>
        <v>0</v>
      </c>
    </row>
    <row r="51" spans="1:13" x14ac:dyDescent="0.3">
      <c r="A51" t="s">
        <v>17</v>
      </c>
      <c r="M51">
        <f>IF(Sheet4!I51="Hired",1,0)</f>
        <v>0</v>
      </c>
    </row>
    <row r="52" spans="1:13" x14ac:dyDescent="0.3">
      <c r="A52" t="s">
        <v>17</v>
      </c>
      <c r="M52">
        <f>IF(Sheet4!I52="Hired",1,0)</f>
        <v>0</v>
      </c>
    </row>
    <row r="53" spans="1:13" x14ac:dyDescent="0.3">
      <c r="A53" t="s">
        <v>17</v>
      </c>
      <c r="M53">
        <f>IF(Sheet4!I53="Hired",1,0)</f>
        <v>0</v>
      </c>
    </row>
    <row r="54" spans="1:13" x14ac:dyDescent="0.3">
      <c r="A54" t="s">
        <v>17</v>
      </c>
      <c r="M54">
        <f>IF(Sheet4!I54="Hired",1,0)</f>
        <v>0</v>
      </c>
    </row>
    <row r="55" spans="1:13" x14ac:dyDescent="0.3">
      <c r="A55" t="s">
        <v>20</v>
      </c>
      <c r="M55">
        <f>IF(Sheet4!I55="Hired",1,0)</f>
        <v>0</v>
      </c>
    </row>
    <row r="56" spans="1:13" x14ac:dyDescent="0.3">
      <c r="A56" t="s">
        <v>17</v>
      </c>
      <c r="M56">
        <f>IF(Sheet4!I56="Hired",1,0)</f>
        <v>0</v>
      </c>
    </row>
    <row r="57" spans="1:13" x14ac:dyDescent="0.3">
      <c r="A57" t="s">
        <v>13</v>
      </c>
      <c r="M57">
        <f>IF(Sheet4!I57="Hired",1,0)</f>
        <v>0</v>
      </c>
    </row>
    <row r="58" spans="1:13" x14ac:dyDescent="0.3">
      <c r="A58" t="s">
        <v>13</v>
      </c>
      <c r="M58">
        <f>IF(Sheet4!I58="Hired",1,0)</f>
        <v>0</v>
      </c>
    </row>
    <row r="59" spans="1:13" x14ac:dyDescent="0.3">
      <c r="A59" t="s">
        <v>13</v>
      </c>
      <c r="M59">
        <f>IF(Sheet4!I59="Hired",1,0)</f>
        <v>0</v>
      </c>
    </row>
    <row r="60" spans="1:13" x14ac:dyDescent="0.3">
      <c r="A60" t="s">
        <v>13</v>
      </c>
      <c r="M60">
        <f>IF(Sheet4!I60="Hired",1,0)</f>
        <v>0</v>
      </c>
    </row>
    <row r="61" spans="1:13" x14ac:dyDescent="0.3">
      <c r="A61" t="s">
        <v>13</v>
      </c>
      <c r="M61">
        <f>IF(Sheet4!I61="Hired",1,0)</f>
        <v>0</v>
      </c>
    </row>
    <row r="62" spans="1:13" x14ac:dyDescent="0.3">
      <c r="A62" t="s">
        <v>15</v>
      </c>
      <c r="M62">
        <f>IF(Sheet4!I62="Hired",1,0)</f>
        <v>0</v>
      </c>
    </row>
    <row r="63" spans="1:13" x14ac:dyDescent="0.3">
      <c r="A63" t="s">
        <v>15</v>
      </c>
      <c r="M63">
        <f>IF(Sheet4!I63="Hired",1,0)</f>
        <v>0</v>
      </c>
    </row>
    <row r="64" spans="1:13" x14ac:dyDescent="0.3">
      <c r="A64" t="s">
        <v>20</v>
      </c>
      <c r="M64">
        <f>IF(Sheet4!I64="Hired",1,0)</f>
        <v>0</v>
      </c>
    </row>
    <row r="65" spans="1:13" x14ac:dyDescent="0.3">
      <c r="A65" t="s">
        <v>20</v>
      </c>
      <c r="M65">
        <f>IF(Sheet4!I65="Hired",1,0)</f>
        <v>0</v>
      </c>
    </row>
    <row r="66" spans="1:13" x14ac:dyDescent="0.3">
      <c r="A66" t="s">
        <v>17</v>
      </c>
      <c r="M66">
        <f>IF(Sheet4!I66="Hired",1,0)</f>
        <v>0</v>
      </c>
    </row>
    <row r="67" spans="1:13" x14ac:dyDescent="0.3">
      <c r="A67" t="s">
        <v>20</v>
      </c>
      <c r="M67">
        <f>IF(Sheet4!I67="Hired",1,0)</f>
        <v>0</v>
      </c>
    </row>
    <row r="68" spans="1:13" x14ac:dyDescent="0.3">
      <c r="A68" t="s">
        <v>20</v>
      </c>
      <c r="M68">
        <f>IF(Sheet4!I68="Hired",1,0)</f>
        <v>0</v>
      </c>
    </row>
    <row r="69" spans="1:13" x14ac:dyDescent="0.3">
      <c r="A69" t="s">
        <v>12</v>
      </c>
      <c r="M69">
        <f>IF(Sheet4!I69="Hired",1,0)</f>
        <v>0</v>
      </c>
    </row>
    <row r="70" spans="1:13" x14ac:dyDescent="0.3">
      <c r="A70" t="s">
        <v>17</v>
      </c>
      <c r="M70">
        <f>IF(Sheet4!I70="Hired",1,0)</f>
        <v>0</v>
      </c>
    </row>
    <row r="71" spans="1:13" x14ac:dyDescent="0.3">
      <c r="A71" t="s">
        <v>14</v>
      </c>
      <c r="M71">
        <f>IF(Sheet4!I71="Hired",1,0)</f>
        <v>0</v>
      </c>
    </row>
    <row r="72" spans="1:13" x14ac:dyDescent="0.3">
      <c r="A72" t="s">
        <v>14</v>
      </c>
      <c r="M72">
        <f>IF(Sheet4!I72="Hired",1,0)</f>
        <v>0</v>
      </c>
    </row>
    <row r="73" spans="1:13" x14ac:dyDescent="0.3">
      <c r="A73" t="s">
        <v>14</v>
      </c>
      <c r="M73">
        <f>IF(Sheet4!I73="Hired",1,0)</f>
        <v>0</v>
      </c>
    </row>
    <row r="74" spans="1:13" x14ac:dyDescent="0.3">
      <c r="A74" t="s">
        <v>13</v>
      </c>
      <c r="M74">
        <f>IF(Sheet4!I74="Hired",1,0)</f>
        <v>0</v>
      </c>
    </row>
    <row r="75" spans="1:13" x14ac:dyDescent="0.3">
      <c r="A75" t="s">
        <v>13</v>
      </c>
      <c r="M75">
        <f>IF(Sheet4!I75="Hired",1,0)</f>
        <v>0</v>
      </c>
    </row>
    <row r="76" spans="1:13" x14ac:dyDescent="0.3">
      <c r="A76" t="s">
        <v>12</v>
      </c>
      <c r="M76">
        <f>IF(Sheet4!I76="Hired",1,0)</f>
        <v>0</v>
      </c>
    </row>
    <row r="77" spans="1:13" x14ac:dyDescent="0.3">
      <c r="A77" t="s">
        <v>20</v>
      </c>
      <c r="M77">
        <f>IF(Sheet4!I77="Hired",1,0)</f>
        <v>0</v>
      </c>
    </row>
    <row r="78" spans="1:13" x14ac:dyDescent="0.3">
      <c r="A78" t="s">
        <v>20</v>
      </c>
      <c r="M78">
        <f>IF(Sheet4!I78="Hired",1,0)</f>
        <v>0</v>
      </c>
    </row>
    <row r="79" spans="1:13" x14ac:dyDescent="0.3">
      <c r="A79" t="s">
        <v>20</v>
      </c>
      <c r="M79">
        <f>IF(Sheet4!I79="Hired",1,0)</f>
        <v>0</v>
      </c>
    </row>
    <row r="80" spans="1:13" x14ac:dyDescent="0.3">
      <c r="A80" t="s">
        <v>20</v>
      </c>
      <c r="M80">
        <f>IF(Sheet4!I80="Hired",1,0)</f>
        <v>0</v>
      </c>
    </row>
    <row r="81" spans="1:13" x14ac:dyDescent="0.3">
      <c r="A81" t="s">
        <v>12</v>
      </c>
      <c r="M81">
        <f>IF(Sheet4!I81="Hired",1,0)</f>
        <v>0</v>
      </c>
    </row>
    <row r="82" spans="1:13" x14ac:dyDescent="0.3">
      <c r="A82" t="s">
        <v>12</v>
      </c>
      <c r="M82">
        <f>IF(Sheet4!I82="Hired",1,0)</f>
        <v>0</v>
      </c>
    </row>
    <row r="83" spans="1:13" x14ac:dyDescent="0.3">
      <c r="A83" t="s">
        <v>12</v>
      </c>
      <c r="M83">
        <f>IF(Sheet4!I83="Hired",1,0)</f>
        <v>0</v>
      </c>
    </row>
    <row r="84" spans="1:13" x14ac:dyDescent="0.3">
      <c r="A84" t="s">
        <v>12</v>
      </c>
      <c r="M84">
        <f>IF(Sheet4!I84="Hired",1,0)</f>
        <v>0</v>
      </c>
    </row>
    <row r="85" spans="1:13" x14ac:dyDescent="0.3">
      <c r="A85" t="s">
        <v>12</v>
      </c>
      <c r="M85">
        <f>IF(Sheet4!I85="Hired",1,0)</f>
        <v>0</v>
      </c>
    </row>
    <row r="86" spans="1:13" x14ac:dyDescent="0.3">
      <c r="A86" t="s">
        <v>12</v>
      </c>
      <c r="M86">
        <f>IF(Sheet4!I86="Hired",1,0)</f>
        <v>0</v>
      </c>
    </row>
    <row r="87" spans="1:13" x14ac:dyDescent="0.3">
      <c r="A87" t="s">
        <v>14</v>
      </c>
      <c r="M87">
        <f>IF(Sheet4!I87="Hired",1,0)</f>
        <v>0</v>
      </c>
    </row>
    <row r="88" spans="1:13" x14ac:dyDescent="0.3">
      <c r="A88" t="s">
        <v>17</v>
      </c>
      <c r="M88">
        <f>IF(Sheet4!I88="Hired",1,0)</f>
        <v>0</v>
      </c>
    </row>
    <row r="89" spans="1:13" x14ac:dyDescent="0.3">
      <c r="A89" t="s">
        <v>17</v>
      </c>
      <c r="M89">
        <f>IF(Sheet4!I89="Hired",1,0)</f>
        <v>0</v>
      </c>
    </row>
    <row r="90" spans="1:13" x14ac:dyDescent="0.3">
      <c r="A90" t="s">
        <v>18</v>
      </c>
      <c r="M90">
        <f>IF(Sheet4!I90="Hired",1,0)</f>
        <v>0</v>
      </c>
    </row>
    <row r="91" spans="1:13" x14ac:dyDescent="0.3">
      <c r="A91" t="s">
        <v>18</v>
      </c>
      <c r="M91">
        <f>IF(Sheet4!I91="Hired",1,0)</f>
        <v>0</v>
      </c>
    </row>
    <row r="92" spans="1:13" x14ac:dyDescent="0.3">
      <c r="A92" t="s">
        <v>17</v>
      </c>
      <c r="M92">
        <f>IF(Sheet4!I92="Hired",1,0)</f>
        <v>0</v>
      </c>
    </row>
    <row r="93" spans="1:13" x14ac:dyDescent="0.3">
      <c r="A93" t="s">
        <v>19</v>
      </c>
      <c r="M93">
        <f>IF(Sheet4!I93="Hired",1,0)</f>
        <v>0</v>
      </c>
    </row>
    <row r="94" spans="1:13" x14ac:dyDescent="0.3">
      <c r="A94" t="s">
        <v>19</v>
      </c>
      <c r="M94">
        <f>IF(Sheet4!I94="Hired",1,0)</f>
        <v>0</v>
      </c>
    </row>
    <row r="95" spans="1:13" x14ac:dyDescent="0.3">
      <c r="A95" t="s">
        <v>19</v>
      </c>
      <c r="M95">
        <f>IF(Sheet4!I95="Hired",1,0)</f>
        <v>0</v>
      </c>
    </row>
    <row r="96" spans="1:13" x14ac:dyDescent="0.3">
      <c r="A96" t="s">
        <v>20</v>
      </c>
      <c r="M96">
        <f>IF(Sheet4!I96="Hired",1,0)</f>
        <v>0</v>
      </c>
    </row>
    <row r="97" spans="1:13" x14ac:dyDescent="0.3">
      <c r="A97" t="s">
        <v>17</v>
      </c>
      <c r="M97">
        <f>IF(Sheet4!I97="Hired",1,0)</f>
        <v>0</v>
      </c>
    </row>
    <row r="98" spans="1:13" x14ac:dyDescent="0.3">
      <c r="A98" t="s">
        <v>17</v>
      </c>
      <c r="M98">
        <f>IF(Sheet4!I98="Hired",1,0)</f>
        <v>0</v>
      </c>
    </row>
    <row r="99" spans="1:13" x14ac:dyDescent="0.3">
      <c r="A99" t="s">
        <v>17</v>
      </c>
      <c r="M99">
        <f>IF(Sheet4!I99="Hired",1,0)</f>
        <v>0</v>
      </c>
    </row>
    <row r="100" spans="1:13" x14ac:dyDescent="0.3">
      <c r="A100" t="s">
        <v>17</v>
      </c>
      <c r="M100">
        <f>IF(Sheet4!I100="Hired",1,0)</f>
        <v>0</v>
      </c>
    </row>
    <row r="101" spans="1:13" x14ac:dyDescent="0.3">
      <c r="A101" t="s">
        <v>12</v>
      </c>
      <c r="M101">
        <f>IF(Sheet4!I101="Hired",1,0)</f>
        <v>0</v>
      </c>
    </row>
    <row r="102" spans="1:13" x14ac:dyDescent="0.3">
      <c r="A102" t="s">
        <v>12</v>
      </c>
      <c r="M102">
        <f>IF(Sheet4!I102="Hired",1,0)</f>
        <v>0</v>
      </c>
    </row>
    <row r="103" spans="1:13" x14ac:dyDescent="0.3">
      <c r="A103" t="s">
        <v>20</v>
      </c>
      <c r="M103">
        <f>IF(Sheet4!I103="Hired",1,0)</f>
        <v>0</v>
      </c>
    </row>
    <row r="104" spans="1:13" x14ac:dyDescent="0.3">
      <c r="A104" t="s">
        <v>20</v>
      </c>
      <c r="M104">
        <f>IF(Sheet4!I104="Hired",1,0)</f>
        <v>0</v>
      </c>
    </row>
    <row r="105" spans="1:13" x14ac:dyDescent="0.3">
      <c r="A105" t="s">
        <v>17</v>
      </c>
      <c r="M105">
        <f>IF(Sheet4!I105="Hired",1,0)</f>
        <v>0</v>
      </c>
    </row>
    <row r="106" spans="1:13" x14ac:dyDescent="0.3">
      <c r="A106" t="s">
        <v>17</v>
      </c>
      <c r="M106">
        <f>IF(Sheet4!I106="Hired",1,0)</f>
        <v>0</v>
      </c>
    </row>
    <row r="107" spans="1:13" x14ac:dyDescent="0.3">
      <c r="A107" t="s">
        <v>20</v>
      </c>
      <c r="M107">
        <f>IF(Sheet4!I107="Hired",1,0)</f>
        <v>0</v>
      </c>
    </row>
    <row r="108" spans="1:13" x14ac:dyDescent="0.3">
      <c r="A108" t="s">
        <v>20</v>
      </c>
      <c r="M108">
        <f>IF(Sheet4!I108="Hired",1,0)</f>
        <v>0</v>
      </c>
    </row>
    <row r="109" spans="1:13" x14ac:dyDescent="0.3">
      <c r="A109" t="s">
        <v>15</v>
      </c>
      <c r="M109">
        <f>IF(Sheet4!I109="Hired",1,0)</f>
        <v>0</v>
      </c>
    </row>
    <row r="110" spans="1:13" x14ac:dyDescent="0.3">
      <c r="A110" t="s">
        <v>15</v>
      </c>
      <c r="M110">
        <f>IF(Sheet4!I110="Hired",1,0)</f>
        <v>0</v>
      </c>
    </row>
    <row r="111" spans="1:13" x14ac:dyDescent="0.3">
      <c r="A111" t="s">
        <v>15</v>
      </c>
      <c r="M111">
        <f>IF(Sheet4!I111="Hired",1,0)</f>
        <v>0</v>
      </c>
    </row>
    <row r="112" spans="1:13" x14ac:dyDescent="0.3">
      <c r="A112" t="s">
        <v>15</v>
      </c>
      <c r="M112">
        <f>IF(Sheet4!I112="Hired",1,0)</f>
        <v>0</v>
      </c>
    </row>
    <row r="113" spans="1:13" x14ac:dyDescent="0.3">
      <c r="A113" t="s">
        <v>17</v>
      </c>
      <c r="M113">
        <f>IF(Sheet4!I113="Hired",1,0)</f>
        <v>0</v>
      </c>
    </row>
    <row r="114" spans="1:13" x14ac:dyDescent="0.3">
      <c r="A114" t="s">
        <v>17</v>
      </c>
      <c r="M114">
        <f>IF(Sheet4!I114="Hired",1,0)</f>
        <v>0</v>
      </c>
    </row>
    <row r="115" spans="1:13" x14ac:dyDescent="0.3">
      <c r="A115" t="s">
        <v>17</v>
      </c>
      <c r="M115">
        <f>IF(Sheet4!I115="Hired",1,0)</f>
        <v>0</v>
      </c>
    </row>
    <row r="116" spans="1:13" x14ac:dyDescent="0.3">
      <c r="A116" t="s">
        <v>17</v>
      </c>
      <c r="M116">
        <f>IF(Sheet4!I116="Hired",1,0)</f>
        <v>0</v>
      </c>
    </row>
    <row r="117" spans="1:13" x14ac:dyDescent="0.3">
      <c r="A117" t="s">
        <v>17</v>
      </c>
      <c r="M117">
        <f>IF(Sheet4!I117="Hired",1,0)</f>
        <v>0</v>
      </c>
    </row>
    <row r="118" spans="1:13" x14ac:dyDescent="0.3">
      <c r="A118" t="s">
        <v>17</v>
      </c>
      <c r="M118">
        <f>IF(Sheet4!I118="Hired",1,0)</f>
        <v>0</v>
      </c>
    </row>
    <row r="119" spans="1:13" x14ac:dyDescent="0.3">
      <c r="A119" t="s">
        <v>18</v>
      </c>
      <c r="M119">
        <f>IF(Sheet4!I119="Hired",1,0)</f>
        <v>0</v>
      </c>
    </row>
    <row r="120" spans="1:13" x14ac:dyDescent="0.3">
      <c r="A120" t="s">
        <v>19</v>
      </c>
      <c r="M120">
        <f>IF(Sheet4!I120="Hired",1,0)</f>
        <v>0</v>
      </c>
    </row>
    <row r="121" spans="1:13" x14ac:dyDescent="0.3">
      <c r="A121" t="s">
        <v>19</v>
      </c>
      <c r="M121">
        <f>IF(Sheet4!I121="Hired",1,0)</f>
        <v>0</v>
      </c>
    </row>
    <row r="122" spans="1:13" x14ac:dyDescent="0.3">
      <c r="A122" t="s">
        <v>17</v>
      </c>
      <c r="M122">
        <f>IF(Sheet4!I122="Hired",1,0)</f>
        <v>0</v>
      </c>
    </row>
    <row r="123" spans="1:13" x14ac:dyDescent="0.3">
      <c r="A123" t="s">
        <v>17</v>
      </c>
      <c r="M123">
        <f>IF(Sheet4!I123="Hired",1,0)</f>
        <v>0</v>
      </c>
    </row>
    <row r="124" spans="1:13" x14ac:dyDescent="0.3">
      <c r="A124" t="s">
        <v>17</v>
      </c>
      <c r="M124">
        <f>IF(Sheet4!I124="Hired",1,0)</f>
        <v>0</v>
      </c>
    </row>
    <row r="125" spans="1:13" x14ac:dyDescent="0.3">
      <c r="A125" t="s">
        <v>20</v>
      </c>
      <c r="M125">
        <f>IF(Sheet4!I125="Hired",1,0)</f>
        <v>0</v>
      </c>
    </row>
    <row r="126" spans="1:13" x14ac:dyDescent="0.3">
      <c r="A126" t="s">
        <v>20</v>
      </c>
      <c r="M126">
        <f>IF(Sheet4!I126="Hired",1,0)</f>
        <v>0</v>
      </c>
    </row>
    <row r="127" spans="1:13" x14ac:dyDescent="0.3">
      <c r="A127" t="s">
        <v>20</v>
      </c>
      <c r="M127">
        <f>IF(Sheet4!I127="Hired",1,0)</f>
        <v>0</v>
      </c>
    </row>
    <row r="128" spans="1:13" x14ac:dyDescent="0.3">
      <c r="A128" t="s">
        <v>15</v>
      </c>
      <c r="M128">
        <f>IF(Sheet4!I128="Hired",1,0)</f>
        <v>0</v>
      </c>
    </row>
    <row r="129" spans="1:13" x14ac:dyDescent="0.3">
      <c r="A129" t="s">
        <v>13</v>
      </c>
      <c r="M129">
        <f>IF(Sheet4!I129="Hired",1,0)</f>
        <v>0</v>
      </c>
    </row>
    <row r="130" spans="1:13" x14ac:dyDescent="0.3">
      <c r="A130" t="s">
        <v>13</v>
      </c>
      <c r="M130">
        <f>IF(Sheet4!I130="Hired",1,0)</f>
        <v>0</v>
      </c>
    </row>
    <row r="131" spans="1:13" x14ac:dyDescent="0.3">
      <c r="A131" t="s">
        <v>18</v>
      </c>
      <c r="M131">
        <f>IF(Sheet4!I131="Hired",1,0)</f>
        <v>0</v>
      </c>
    </row>
    <row r="132" spans="1:13" x14ac:dyDescent="0.3">
      <c r="A132" t="s">
        <v>20</v>
      </c>
      <c r="M132">
        <f>IF(Sheet4!I132="Hired",1,0)</f>
        <v>0</v>
      </c>
    </row>
    <row r="133" spans="1:13" x14ac:dyDescent="0.3">
      <c r="A133" t="s">
        <v>12</v>
      </c>
      <c r="M133">
        <f>IF(Sheet4!I133="Hired",1,0)</f>
        <v>0</v>
      </c>
    </row>
    <row r="134" spans="1:13" x14ac:dyDescent="0.3">
      <c r="A134" t="s">
        <v>12</v>
      </c>
      <c r="M134">
        <f>IF(Sheet4!I134="Hired",1,0)</f>
        <v>0</v>
      </c>
    </row>
    <row r="135" spans="1:13" x14ac:dyDescent="0.3">
      <c r="A135" t="s">
        <v>12</v>
      </c>
      <c r="M135">
        <f>IF(Sheet4!I135="Hired",1,0)</f>
        <v>0</v>
      </c>
    </row>
    <row r="136" spans="1:13" x14ac:dyDescent="0.3">
      <c r="A136" t="s">
        <v>12</v>
      </c>
      <c r="M136">
        <f>IF(Sheet4!I136="Hired",1,0)</f>
        <v>0</v>
      </c>
    </row>
    <row r="137" spans="1:13" x14ac:dyDescent="0.3">
      <c r="A137" t="s">
        <v>15</v>
      </c>
      <c r="M137">
        <f>IF(Sheet4!I137="Hired",1,0)</f>
        <v>0</v>
      </c>
    </row>
    <row r="138" spans="1:13" x14ac:dyDescent="0.3">
      <c r="A138" t="s">
        <v>20</v>
      </c>
      <c r="M138">
        <f>IF(Sheet4!I138="Hired",1,0)</f>
        <v>0</v>
      </c>
    </row>
    <row r="139" spans="1:13" x14ac:dyDescent="0.3">
      <c r="A139" t="s">
        <v>20</v>
      </c>
      <c r="M139">
        <f>IF(Sheet4!I139="Hired",1,0)</f>
        <v>0</v>
      </c>
    </row>
    <row r="140" spans="1:13" x14ac:dyDescent="0.3">
      <c r="A140" t="s">
        <v>20</v>
      </c>
      <c r="M140">
        <f>IF(Sheet4!I140="Hired",1,0)</f>
        <v>0</v>
      </c>
    </row>
    <row r="141" spans="1:13" x14ac:dyDescent="0.3">
      <c r="A141" t="s">
        <v>20</v>
      </c>
      <c r="M141">
        <f>IF(Sheet4!I141="Hired",1,0)</f>
        <v>0</v>
      </c>
    </row>
    <row r="142" spans="1:13" x14ac:dyDescent="0.3">
      <c r="A142" t="s">
        <v>20</v>
      </c>
      <c r="M142">
        <f>IF(Sheet4!I142="Hired",1,0)</f>
        <v>0</v>
      </c>
    </row>
    <row r="143" spans="1:13" x14ac:dyDescent="0.3">
      <c r="A143" t="s">
        <v>20</v>
      </c>
      <c r="M143">
        <f>IF(Sheet4!I143="Hired",1,0)</f>
        <v>0</v>
      </c>
    </row>
    <row r="144" spans="1:13" x14ac:dyDescent="0.3">
      <c r="A144" t="s">
        <v>12</v>
      </c>
      <c r="M144">
        <f>IF(Sheet4!I144="Hired",1,0)</f>
        <v>0</v>
      </c>
    </row>
    <row r="145" spans="1:13" x14ac:dyDescent="0.3">
      <c r="A145" t="s">
        <v>12</v>
      </c>
      <c r="M145">
        <f>IF(Sheet4!I145="Hired",1,0)</f>
        <v>0</v>
      </c>
    </row>
    <row r="146" spans="1:13" x14ac:dyDescent="0.3">
      <c r="A146" t="s">
        <v>17</v>
      </c>
      <c r="M146">
        <f>IF(Sheet4!I146="Hired",1,0)</f>
        <v>0</v>
      </c>
    </row>
    <row r="147" spans="1:13" x14ac:dyDescent="0.3">
      <c r="A147" t="s">
        <v>20</v>
      </c>
      <c r="M147">
        <f>IF(Sheet4!I147="Hired",1,0)</f>
        <v>0</v>
      </c>
    </row>
    <row r="148" spans="1:13" x14ac:dyDescent="0.3">
      <c r="A148" t="s">
        <v>17</v>
      </c>
      <c r="M148">
        <f>IF(Sheet4!I148="Hired",1,0)</f>
        <v>0</v>
      </c>
    </row>
    <row r="149" spans="1:13" x14ac:dyDescent="0.3">
      <c r="A149" t="s">
        <v>20</v>
      </c>
      <c r="M149">
        <f>IF(Sheet4!I149="Hired",1,0)</f>
        <v>0</v>
      </c>
    </row>
    <row r="150" spans="1:13" x14ac:dyDescent="0.3">
      <c r="A150" t="s">
        <v>20</v>
      </c>
      <c r="M150">
        <f>IF(Sheet4!I150="Hired",1,0)</f>
        <v>0</v>
      </c>
    </row>
    <row r="151" spans="1:13" x14ac:dyDescent="0.3">
      <c r="A151" t="s">
        <v>20</v>
      </c>
      <c r="M151">
        <f>IF(Sheet4!I151="Hired",1,0)</f>
        <v>0</v>
      </c>
    </row>
    <row r="152" spans="1:13" x14ac:dyDescent="0.3">
      <c r="A152" t="s">
        <v>17</v>
      </c>
      <c r="M152">
        <f>IF(Sheet4!I152="Hired",1,0)</f>
        <v>0</v>
      </c>
    </row>
    <row r="153" spans="1:13" x14ac:dyDescent="0.3">
      <c r="A153" t="s">
        <v>17</v>
      </c>
      <c r="M153">
        <f>IF(Sheet4!I153="Hired",1,0)</f>
        <v>0</v>
      </c>
    </row>
    <row r="154" spans="1:13" x14ac:dyDescent="0.3">
      <c r="A154" t="s">
        <v>17</v>
      </c>
      <c r="M154">
        <f>IF(Sheet4!I154="Hired",1,0)</f>
        <v>0</v>
      </c>
    </row>
    <row r="155" spans="1:13" x14ac:dyDescent="0.3">
      <c r="A155" t="s">
        <v>16</v>
      </c>
      <c r="M155">
        <f>IF(Sheet4!I155="Hired",1,0)</f>
        <v>0</v>
      </c>
    </row>
    <row r="156" spans="1:13" x14ac:dyDescent="0.3">
      <c r="A156" t="s">
        <v>16</v>
      </c>
      <c r="M156">
        <f>IF(Sheet4!I156="Hired",1,0)</f>
        <v>0</v>
      </c>
    </row>
    <row r="157" spans="1:13" x14ac:dyDescent="0.3">
      <c r="A157" t="s">
        <v>14</v>
      </c>
      <c r="M157">
        <f>IF(Sheet4!I157="Hired",1,0)</f>
        <v>0</v>
      </c>
    </row>
    <row r="158" spans="1:13" x14ac:dyDescent="0.3">
      <c r="A158" t="s">
        <v>14</v>
      </c>
      <c r="M158">
        <f>IF(Sheet4!I158="Hired",1,0)</f>
        <v>0</v>
      </c>
    </row>
    <row r="159" spans="1:13" x14ac:dyDescent="0.3">
      <c r="A159" t="s">
        <v>14</v>
      </c>
      <c r="M159">
        <f>IF(Sheet4!I159="Hired",1,0)</f>
        <v>0</v>
      </c>
    </row>
    <row r="160" spans="1:13" x14ac:dyDescent="0.3">
      <c r="A160" t="s">
        <v>17</v>
      </c>
      <c r="M160">
        <f>IF(Sheet4!I160="Hired",1,0)</f>
        <v>0</v>
      </c>
    </row>
    <row r="161" spans="1:13" x14ac:dyDescent="0.3">
      <c r="A161" t="s">
        <v>17</v>
      </c>
      <c r="M161">
        <f>IF(Sheet4!I161="Hired",1,0)</f>
        <v>0</v>
      </c>
    </row>
    <row r="162" spans="1:13" x14ac:dyDescent="0.3">
      <c r="A162" t="s">
        <v>17</v>
      </c>
      <c r="M162">
        <f>IF(Sheet4!I162="Hired",1,0)</f>
        <v>0</v>
      </c>
    </row>
    <row r="163" spans="1:13" x14ac:dyDescent="0.3">
      <c r="A163" t="s">
        <v>17</v>
      </c>
      <c r="M163">
        <f>IF(Sheet4!I163="Hired",1,0)</f>
        <v>0</v>
      </c>
    </row>
    <row r="164" spans="1:13" x14ac:dyDescent="0.3">
      <c r="A164" t="s">
        <v>20</v>
      </c>
      <c r="M164">
        <f>IF(Sheet4!I164="Hired",1,0)</f>
        <v>0</v>
      </c>
    </row>
    <row r="165" spans="1:13" x14ac:dyDescent="0.3">
      <c r="A165" t="s">
        <v>17</v>
      </c>
      <c r="M165">
        <f>IF(Sheet4!I165="Hired",1,0)</f>
        <v>0</v>
      </c>
    </row>
    <row r="166" spans="1:13" x14ac:dyDescent="0.3">
      <c r="A166" t="s">
        <v>17</v>
      </c>
      <c r="M166">
        <f>IF(Sheet4!I166="Hired",1,0)</f>
        <v>0</v>
      </c>
    </row>
    <row r="167" spans="1:13" x14ac:dyDescent="0.3">
      <c r="A167" t="s">
        <v>14</v>
      </c>
      <c r="M167">
        <f>IF(Sheet4!I167="Hired",1,0)</f>
        <v>0</v>
      </c>
    </row>
    <row r="168" spans="1:13" x14ac:dyDescent="0.3">
      <c r="A168" t="s">
        <v>12</v>
      </c>
      <c r="M168">
        <f>IF(Sheet4!I168="Hired",1,0)</f>
        <v>0</v>
      </c>
    </row>
    <row r="169" spans="1:13" x14ac:dyDescent="0.3">
      <c r="A169" t="s">
        <v>14</v>
      </c>
      <c r="M169">
        <f>IF(Sheet4!I169="Hired",1,0)</f>
        <v>0</v>
      </c>
    </row>
    <row r="170" spans="1:13" x14ac:dyDescent="0.3">
      <c r="A170" t="s">
        <v>14</v>
      </c>
      <c r="M170">
        <f>IF(Sheet4!I170="Hired",1,0)</f>
        <v>0</v>
      </c>
    </row>
    <row r="171" spans="1:13" x14ac:dyDescent="0.3">
      <c r="A171" t="s">
        <v>17</v>
      </c>
      <c r="M171">
        <f>IF(Sheet4!I171="Hired",1,0)</f>
        <v>0</v>
      </c>
    </row>
    <row r="172" spans="1:13" x14ac:dyDescent="0.3">
      <c r="A172" t="s">
        <v>19</v>
      </c>
      <c r="M172">
        <f>IF(Sheet4!I172="Hired",1,0)</f>
        <v>0</v>
      </c>
    </row>
    <row r="173" spans="1:13" x14ac:dyDescent="0.3">
      <c r="A173" t="s">
        <v>20</v>
      </c>
      <c r="M173">
        <f>IF(Sheet4!I173="Hired",1,0)</f>
        <v>0</v>
      </c>
    </row>
    <row r="174" spans="1:13" x14ac:dyDescent="0.3">
      <c r="A174" t="s">
        <v>19</v>
      </c>
      <c r="M174">
        <f>IF(Sheet4!I174="Hired",1,0)</f>
        <v>0</v>
      </c>
    </row>
    <row r="175" spans="1:13" x14ac:dyDescent="0.3">
      <c r="A175" t="s">
        <v>19</v>
      </c>
      <c r="M175">
        <f>IF(Sheet4!I175="Hired",1,0)</f>
        <v>0</v>
      </c>
    </row>
    <row r="176" spans="1:13" x14ac:dyDescent="0.3">
      <c r="A176" t="s">
        <v>19</v>
      </c>
      <c r="M176">
        <f>IF(Sheet4!I176="Hired",1,0)</f>
        <v>0</v>
      </c>
    </row>
    <row r="177" spans="1:13" x14ac:dyDescent="0.3">
      <c r="A177" t="s">
        <v>19</v>
      </c>
      <c r="M177">
        <f>IF(Sheet4!I177="Hired",1,0)</f>
        <v>0</v>
      </c>
    </row>
    <row r="178" spans="1:13" x14ac:dyDescent="0.3">
      <c r="A178" t="s">
        <v>19</v>
      </c>
      <c r="M178">
        <f>IF(Sheet4!I178="Hired",1,0)</f>
        <v>0</v>
      </c>
    </row>
    <row r="179" spans="1:13" x14ac:dyDescent="0.3">
      <c r="A179" t="s">
        <v>19</v>
      </c>
      <c r="M179">
        <f>IF(Sheet4!I179="Hired",1,0)</f>
        <v>0</v>
      </c>
    </row>
    <row r="180" spans="1:13" x14ac:dyDescent="0.3">
      <c r="A180" t="s">
        <v>19</v>
      </c>
      <c r="M180">
        <f>IF(Sheet4!I180="Hired",1,0)</f>
        <v>0</v>
      </c>
    </row>
    <row r="181" spans="1:13" x14ac:dyDescent="0.3">
      <c r="A181" t="s">
        <v>20</v>
      </c>
      <c r="M181">
        <f>IF(Sheet4!I181="Hired",1,0)</f>
        <v>0</v>
      </c>
    </row>
    <row r="182" spans="1:13" x14ac:dyDescent="0.3">
      <c r="A182" t="s">
        <v>14</v>
      </c>
      <c r="M182">
        <f>IF(Sheet4!I182="Hired",1,0)</f>
        <v>0</v>
      </c>
    </row>
    <row r="183" spans="1:13" x14ac:dyDescent="0.3">
      <c r="A183" t="s">
        <v>14</v>
      </c>
      <c r="M183">
        <f>IF(Sheet4!I183="Hired",1,0)</f>
        <v>0</v>
      </c>
    </row>
    <row r="184" spans="1:13" x14ac:dyDescent="0.3">
      <c r="A184" t="s">
        <v>14</v>
      </c>
      <c r="M184">
        <f>IF(Sheet4!I184="Hired",1,0)</f>
        <v>0</v>
      </c>
    </row>
    <row r="185" spans="1:13" x14ac:dyDescent="0.3">
      <c r="A185" t="s">
        <v>20</v>
      </c>
      <c r="M185">
        <f>IF(Sheet4!I185="Hired",1,0)</f>
        <v>0</v>
      </c>
    </row>
    <row r="186" spans="1:13" x14ac:dyDescent="0.3">
      <c r="A186" t="s">
        <v>18</v>
      </c>
      <c r="M186">
        <f>IF(Sheet4!I186="Hired",1,0)</f>
        <v>0</v>
      </c>
    </row>
    <row r="187" spans="1:13" x14ac:dyDescent="0.3">
      <c r="A187" t="s">
        <v>18</v>
      </c>
      <c r="M187">
        <f>IF(Sheet4!I187="Hired",1,0)</f>
        <v>0</v>
      </c>
    </row>
    <row r="188" spans="1:13" x14ac:dyDescent="0.3">
      <c r="A188" t="s">
        <v>20</v>
      </c>
      <c r="M188">
        <f>IF(Sheet4!I188="Hired",1,0)</f>
        <v>0</v>
      </c>
    </row>
    <row r="189" spans="1:13" x14ac:dyDescent="0.3">
      <c r="A189" t="s">
        <v>20</v>
      </c>
      <c r="M189">
        <f>IF(Sheet4!I189="Hired",1,0)</f>
        <v>0</v>
      </c>
    </row>
    <row r="190" spans="1:13" x14ac:dyDescent="0.3">
      <c r="A190" t="s">
        <v>20</v>
      </c>
      <c r="M190">
        <f>IF(Sheet4!I190="Hired",1,0)</f>
        <v>0</v>
      </c>
    </row>
    <row r="191" spans="1:13" x14ac:dyDescent="0.3">
      <c r="A191" t="s">
        <v>20</v>
      </c>
      <c r="M191">
        <f>IF(Sheet4!I191="Hired",1,0)</f>
        <v>0</v>
      </c>
    </row>
    <row r="192" spans="1:13" x14ac:dyDescent="0.3">
      <c r="A192" t="s">
        <v>20</v>
      </c>
      <c r="M192">
        <f>IF(Sheet4!I192="Hired",1,0)</f>
        <v>0</v>
      </c>
    </row>
    <row r="193" spans="1:13" x14ac:dyDescent="0.3">
      <c r="A193" t="s">
        <v>20</v>
      </c>
      <c r="M193">
        <f>IF(Sheet4!I193="Hired",1,0)</f>
        <v>0</v>
      </c>
    </row>
    <row r="194" spans="1:13" x14ac:dyDescent="0.3">
      <c r="A194" t="s">
        <v>20</v>
      </c>
      <c r="M194">
        <f>IF(Sheet4!I194="Hired",1,0)</f>
        <v>0</v>
      </c>
    </row>
    <row r="195" spans="1:13" x14ac:dyDescent="0.3">
      <c r="A195" t="s">
        <v>13</v>
      </c>
      <c r="M195">
        <f>IF(Sheet4!I195="Hired",1,0)</f>
        <v>0</v>
      </c>
    </row>
    <row r="196" spans="1:13" x14ac:dyDescent="0.3">
      <c r="A196" t="s">
        <v>20</v>
      </c>
      <c r="M196">
        <f>IF(Sheet4!I196="Hired",1,0)</f>
        <v>0</v>
      </c>
    </row>
    <row r="197" spans="1:13" x14ac:dyDescent="0.3">
      <c r="A197" t="s">
        <v>20</v>
      </c>
      <c r="M197">
        <f>IF(Sheet4!I197="Hired",1,0)</f>
        <v>0</v>
      </c>
    </row>
    <row r="198" spans="1:13" x14ac:dyDescent="0.3">
      <c r="A198" t="s">
        <v>20</v>
      </c>
      <c r="M198">
        <f>IF(Sheet4!I198="Hired",1,0)</f>
        <v>0</v>
      </c>
    </row>
    <row r="199" spans="1:13" x14ac:dyDescent="0.3">
      <c r="A199" t="s">
        <v>12</v>
      </c>
      <c r="M199">
        <f>IF(Sheet4!I199="Hired",1,0)</f>
        <v>0</v>
      </c>
    </row>
    <row r="200" spans="1:13" x14ac:dyDescent="0.3">
      <c r="A200" t="s">
        <v>17</v>
      </c>
      <c r="M200">
        <f>IF(Sheet4!I200="Hired",1,0)</f>
        <v>0</v>
      </c>
    </row>
    <row r="201" spans="1:13" x14ac:dyDescent="0.3">
      <c r="A201" t="s">
        <v>17</v>
      </c>
      <c r="M201">
        <f>IF(Sheet4!I201="Hired",1,0)</f>
        <v>0</v>
      </c>
    </row>
    <row r="202" spans="1:13" x14ac:dyDescent="0.3">
      <c r="A202" t="s">
        <v>17</v>
      </c>
      <c r="M202">
        <f>IF(Sheet4!I202="Hired",1,0)</f>
        <v>0</v>
      </c>
    </row>
    <row r="203" spans="1:13" x14ac:dyDescent="0.3">
      <c r="A203" t="s">
        <v>20</v>
      </c>
      <c r="M203">
        <f>IF(Sheet4!I203="Hired",1,0)</f>
        <v>0</v>
      </c>
    </row>
    <row r="204" spans="1:13" x14ac:dyDescent="0.3">
      <c r="A204" t="s">
        <v>20</v>
      </c>
      <c r="M204">
        <f>IF(Sheet4!I204="Hired",1,0)</f>
        <v>0</v>
      </c>
    </row>
    <row r="205" spans="1:13" x14ac:dyDescent="0.3">
      <c r="A205" t="s">
        <v>12</v>
      </c>
      <c r="M205">
        <f>IF(Sheet4!I205="Hired",1,0)</f>
        <v>0</v>
      </c>
    </row>
    <row r="206" spans="1:13" x14ac:dyDescent="0.3">
      <c r="A206" t="s">
        <v>20</v>
      </c>
      <c r="M206">
        <f>IF(Sheet4!I206="Hired",1,0)</f>
        <v>0</v>
      </c>
    </row>
    <row r="207" spans="1:13" x14ac:dyDescent="0.3">
      <c r="A207" t="s">
        <v>13</v>
      </c>
      <c r="M207">
        <f>IF(Sheet4!I207="Hired",1,0)</f>
        <v>0</v>
      </c>
    </row>
    <row r="208" spans="1:13" x14ac:dyDescent="0.3">
      <c r="A208" t="s">
        <v>14</v>
      </c>
      <c r="M208">
        <f>IF(Sheet4!I208="Hired",1,0)</f>
        <v>0</v>
      </c>
    </row>
    <row r="209" spans="1:13" x14ac:dyDescent="0.3">
      <c r="A209" t="s">
        <v>14</v>
      </c>
      <c r="M209">
        <f>IF(Sheet4!I209="Hired",1,0)</f>
        <v>0</v>
      </c>
    </row>
    <row r="210" spans="1:13" x14ac:dyDescent="0.3">
      <c r="A210" t="s">
        <v>12</v>
      </c>
      <c r="M210">
        <f>IF(Sheet4!I210="Hired",1,0)</f>
        <v>0</v>
      </c>
    </row>
    <row r="211" spans="1:13" x14ac:dyDescent="0.3">
      <c r="A211" t="s">
        <v>12</v>
      </c>
      <c r="M211">
        <f>IF(Sheet4!I211="Hired",1,0)</f>
        <v>0</v>
      </c>
    </row>
    <row r="212" spans="1:13" x14ac:dyDescent="0.3">
      <c r="A212" t="s">
        <v>12</v>
      </c>
      <c r="M212">
        <f>IF(Sheet4!I212="Hired",1,0)</f>
        <v>0</v>
      </c>
    </row>
    <row r="213" spans="1:13" x14ac:dyDescent="0.3">
      <c r="A213" t="s">
        <v>20</v>
      </c>
      <c r="M213">
        <f>IF(Sheet4!I213="Hired",1,0)</f>
        <v>0</v>
      </c>
    </row>
    <row r="214" spans="1:13" x14ac:dyDescent="0.3">
      <c r="A214" t="s">
        <v>18</v>
      </c>
      <c r="M214">
        <f>IF(Sheet4!I214="Hired",1,0)</f>
        <v>0</v>
      </c>
    </row>
    <row r="215" spans="1:13" x14ac:dyDescent="0.3">
      <c r="A215" t="s">
        <v>18</v>
      </c>
      <c r="M215">
        <f>IF(Sheet4!I215="Hired",1,0)</f>
        <v>0</v>
      </c>
    </row>
    <row r="216" spans="1:13" x14ac:dyDescent="0.3">
      <c r="A216" t="s">
        <v>18</v>
      </c>
      <c r="M216">
        <f>IF(Sheet4!I216="Hired",1,0)</f>
        <v>0</v>
      </c>
    </row>
    <row r="217" spans="1:13" x14ac:dyDescent="0.3">
      <c r="A217" t="s">
        <v>17</v>
      </c>
      <c r="M217">
        <f>IF(Sheet4!I217="Hired",1,0)</f>
        <v>0</v>
      </c>
    </row>
    <row r="218" spans="1:13" x14ac:dyDescent="0.3">
      <c r="A218" t="s">
        <v>17</v>
      </c>
      <c r="M218">
        <f>IF(Sheet4!I218="Hired",1,0)</f>
        <v>0</v>
      </c>
    </row>
    <row r="219" spans="1:13" x14ac:dyDescent="0.3">
      <c r="A219" t="s">
        <v>20</v>
      </c>
      <c r="M219">
        <f>IF(Sheet4!I219="Hired",1,0)</f>
        <v>0</v>
      </c>
    </row>
    <row r="220" spans="1:13" x14ac:dyDescent="0.3">
      <c r="A220" t="s">
        <v>20</v>
      </c>
      <c r="M220">
        <f>IF(Sheet4!I220="Hired",1,0)</f>
        <v>0</v>
      </c>
    </row>
    <row r="221" spans="1:13" x14ac:dyDescent="0.3">
      <c r="A221" t="s">
        <v>20</v>
      </c>
      <c r="M221">
        <f>IF(Sheet4!I221="Hired",1,0)</f>
        <v>0</v>
      </c>
    </row>
    <row r="222" spans="1:13" x14ac:dyDescent="0.3">
      <c r="A222" t="s">
        <v>17</v>
      </c>
      <c r="M222">
        <f>IF(Sheet4!I222="Hired",1,0)</f>
        <v>0</v>
      </c>
    </row>
    <row r="223" spans="1:13" x14ac:dyDescent="0.3">
      <c r="A223" t="s">
        <v>17</v>
      </c>
      <c r="M223">
        <f>IF(Sheet4!I223="Hired",1,0)</f>
        <v>0</v>
      </c>
    </row>
    <row r="224" spans="1:13" x14ac:dyDescent="0.3">
      <c r="A224" t="s">
        <v>18</v>
      </c>
      <c r="M224">
        <f>IF(Sheet4!I224="Hired",1,0)</f>
        <v>0</v>
      </c>
    </row>
    <row r="225" spans="1:13" x14ac:dyDescent="0.3">
      <c r="A225" t="s">
        <v>15</v>
      </c>
      <c r="M225">
        <f>IF(Sheet4!I225="Hired",1,0)</f>
        <v>0</v>
      </c>
    </row>
    <row r="226" spans="1:13" x14ac:dyDescent="0.3">
      <c r="A226" t="s">
        <v>13</v>
      </c>
      <c r="M226">
        <f>IF(Sheet4!I226="Hired",1,0)</f>
        <v>0</v>
      </c>
    </row>
    <row r="227" spans="1:13" x14ac:dyDescent="0.3">
      <c r="A227" t="s">
        <v>14</v>
      </c>
      <c r="M227">
        <f>IF(Sheet4!I227="Hired",1,0)</f>
        <v>0</v>
      </c>
    </row>
    <row r="228" spans="1:13" x14ac:dyDescent="0.3">
      <c r="A228" t="s">
        <v>14</v>
      </c>
      <c r="M228">
        <f>IF(Sheet4!I228="Hired",1,0)</f>
        <v>0</v>
      </c>
    </row>
    <row r="229" spans="1:13" x14ac:dyDescent="0.3">
      <c r="A229" t="s">
        <v>17</v>
      </c>
      <c r="M229">
        <f>IF(Sheet4!I229="Hired",1,0)</f>
        <v>0</v>
      </c>
    </row>
    <row r="230" spans="1:13" x14ac:dyDescent="0.3">
      <c r="A230" t="s">
        <v>20</v>
      </c>
      <c r="M230">
        <f>IF(Sheet4!I230="Hired",1,0)</f>
        <v>0</v>
      </c>
    </row>
    <row r="231" spans="1:13" x14ac:dyDescent="0.3">
      <c r="A231" t="s">
        <v>17</v>
      </c>
      <c r="M231">
        <f>IF(Sheet4!I231="Hired",1,0)</f>
        <v>0</v>
      </c>
    </row>
    <row r="232" spans="1:13" x14ac:dyDescent="0.3">
      <c r="A232" t="s">
        <v>17</v>
      </c>
      <c r="M232">
        <f>IF(Sheet4!I232="Hired",1,0)</f>
        <v>0</v>
      </c>
    </row>
    <row r="233" spans="1:13" x14ac:dyDescent="0.3">
      <c r="A233" t="s">
        <v>17</v>
      </c>
      <c r="M233">
        <f>IF(Sheet4!I233="Hired",1,0)</f>
        <v>0</v>
      </c>
    </row>
    <row r="234" spans="1:13" x14ac:dyDescent="0.3">
      <c r="A234" t="s">
        <v>17</v>
      </c>
      <c r="M234">
        <f>IF(Sheet4!I234="Hired",1,0)</f>
        <v>0</v>
      </c>
    </row>
    <row r="235" spans="1:13" x14ac:dyDescent="0.3">
      <c r="A235" t="s">
        <v>17</v>
      </c>
      <c r="M235">
        <f>IF(Sheet4!I235="Hired",1,0)</f>
        <v>0</v>
      </c>
    </row>
    <row r="236" spans="1:13" x14ac:dyDescent="0.3">
      <c r="A236" t="s">
        <v>15</v>
      </c>
      <c r="M236">
        <f>IF(Sheet4!I236="Hired",1,0)</f>
        <v>0</v>
      </c>
    </row>
    <row r="237" spans="1:13" x14ac:dyDescent="0.3">
      <c r="A237" t="s">
        <v>15</v>
      </c>
      <c r="M237">
        <f>IF(Sheet4!I237="Hired",1,0)</f>
        <v>0</v>
      </c>
    </row>
    <row r="238" spans="1:13" x14ac:dyDescent="0.3">
      <c r="A238" t="s">
        <v>17</v>
      </c>
      <c r="M238">
        <f>IF(Sheet4!I238="Hired",1,0)</f>
        <v>0</v>
      </c>
    </row>
    <row r="239" spans="1:13" x14ac:dyDescent="0.3">
      <c r="A239" t="s">
        <v>17</v>
      </c>
      <c r="M239">
        <f>IF(Sheet4!I239="Hired",1,0)</f>
        <v>0</v>
      </c>
    </row>
    <row r="240" spans="1:13" x14ac:dyDescent="0.3">
      <c r="A240" t="s">
        <v>17</v>
      </c>
      <c r="M240">
        <f>IF(Sheet4!I240="Hired",1,0)</f>
        <v>0</v>
      </c>
    </row>
    <row r="241" spans="1:13" x14ac:dyDescent="0.3">
      <c r="A241" t="s">
        <v>17</v>
      </c>
      <c r="M241">
        <f>IF(Sheet4!I241="Hired",1,0)</f>
        <v>0</v>
      </c>
    </row>
    <row r="242" spans="1:13" x14ac:dyDescent="0.3">
      <c r="A242" t="s">
        <v>17</v>
      </c>
      <c r="M242">
        <f>IF(Sheet4!I242="Hired",1,0)</f>
        <v>0</v>
      </c>
    </row>
    <row r="243" spans="1:13" x14ac:dyDescent="0.3">
      <c r="A243" t="s">
        <v>17</v>
      </c>
      <c r="M243">
        <f>IF(Sheet4!I243="Hired",1,0)</f>
        <v>0</v>
      </c>
    </row>
    <row r="244" spans="1:13" x14ac:dyDescent="0.3">
      <c r="A244" t="s">
        <v>17</v>
      </c>
      <c r="M244">
        <f>IF(Sheet4!I244="Hired",1,0)</f>
        <v>0</v>
      </c>
    </row>
    <row r="245" spans="1:13" x14ac:dyDescent="0.3">
      <c r="A245" t="s">
        <v>20</v>
      </c>
      <c r="M245">
        <f>IF(Sheet4!I245="Hired",1,0)</f>
        <v>0</v>
      </c>
    </row>
    <row r="246" spans="1:13" x14ac:dyDescent="0.3">
      <c r="A246" t="s">
        <v>20</v>
      </c>
      <c r="M246">
        <f>IF(Sheet4!I246="Hired",1,0)</f>
        <v>0</v>
      </c>
    </row>
    <row r="247" spans="1:13" x14ac:dyDescent="0.3">
      <c r="A247" t="s">
        <v>19</v>
      </c>
      <c r="M247">
        <f>IF(Sheet4!I247="Hired",1,0)</f>
        <v>0</v>
      </c>
    </row>
    <row r="248" spans="1:13" x14ac:dyDescent="0.3">
      <c r="A248" t="s">
        <v>19</v>
      </c>
      <c r="M248">
        <f>IF(Sheet4!I248="Hired",1,0)</f>
        <v>0</v>
      </c>
    </row>
    <row r="249" spans="1:13" x14ac:dyDescent="0.3">
      <c r="A249" t="s">
        <v>19</v>
      </c>
      <c r="M249">
        <f>IF(Sheet4!I249="Hired",1,0)</f>
        <v>0</v>
      </c>
    </row>
    <row r="250" spans="1:13" x14ac:dyDescent="0.3">
      <c r="A250" t="s">
        <v>13</v>
      </c>
      <c r="M250">
        <f>IF(Sheet4!I250="Hired",1,0)</f>
        <v>0</v>
      </c>
    </row>
    <row r="251" spans="1:13" x14ac:dyDescent="0.3">
      <c r="A251" t="s">
        <v>13</v>
      </c>
      <c r="M251">
        <f>IF(Sheet4!I251="Hired",1,0)</f>
        <v>0</v>
      </c>
    </row>
    <row r="252" spans="1:13" x14ac:dyDescent="0.3">
      <c r="A252" t="s">
        <v>13</v>
      </c>
      <c r="M252">
        <f>IF(Sheet4!I252="Hired",1,0)</f>
        <v>0</v>
      </c>
    </row>
    <row r="253" spans="1:13" x14ac:dyDescent="0.3">
      <c r="A253" t="s">
        <v>17</v>
      </c>
      <c r="M253">
        <f>IF(Sheet4!I253="Hired",1,0)</f>
        <v>0</v>
      </c>
    </row>
    <row r="254" spans="1:13" x14ac:dyDescent="0.3">
      <c r="A254" t="s">
        <v>17</v>
      </c>
      <c r="M254">
        <f>IF(Sheet4!I254="Hired",1,0)</f>
        <v>0</v>
      </c>
    </row>
    <row r="255" spans="1:13" x14ac:dyDescent="0.3">
      <c r="A255" t="s">
        <v>14</v>
      </c>
      <c r="M255">
        <f>IF(Sheet4!I255="Hired",1,0)</f>
        <v>0</v>
      </c>
    </row>
    <row r="256" spans="1:13" x14ac:dyDescent="0.3">
      <c r="A256" t="s">
        <v>17</v>
      </c>
      <c r="M256">
        <f>IF(Sheet4!I256="Hired",1,0)</f>
        <v>0</v>
      </c>
    </row>
    <row r="257" spans="1:13" x14ac:dyDescent="0.3">
      <c r="A257" t="s">
        <v>17</v>
      </c>
      <c r="M257">
        <f>IF(Sheet4!I257="Hired",1,0)</f>
        <v>0</v>
      </c>
    </row>
    <row r="258" spans="1:13" x14ac:dyDescent="0.3">
      <c r="A258" t="s">
        <v>17</v>
      </c>
      <c r="M258">
        <f>IF(Sheet4!I258="Hired",1,0)</f>
        <v>0</v>
      </c>
    </row>
    <row r="259" spans="1:13" x14ac:dyDescent="0.3">
      <c r="A259" t="s">
        <v>17</v>
      </c>
      <c r="M259">
        <f>IF(Sheet4!I259="Hired",1,0)</f>
        <v>0</v>
      </c>
    </row>
    <row r="260" spans="1:13" x14ac:dyDescent="0.3">
      <c r="A260" t="s">
        <v>17</v>
      </c>
      <c r="M260">
        <f>IF(Sheet4!I260="Hired",1,0)</f>
        <v>0</v>
      </c>
    </row>
    <row r="261" spans="1:13" x14ac:dyDescent="0.3">
      <c r="A261" t="s">
        <v>17</v>
      </c>
      <c r="M261">
        <f>IF(Sheet4!I261="Hired",1,0)</f>
        <v>0</v>
      </c>
    </row>
    <row r="262" spans="1:13" x14ac:dyDescent="0.3">
      <c r="A262" t="s">
        <v>17</v>
      </c>
      <c r="M262">
        <f>IF(Sheet4!I262="Hired",1,0)</f>
        <v>0</v>
      </c>
    </row>
    <row r="263" spans="1:13" x14ac:dyDescent="0.3">
      <c r="A263" t="s">
        <v>17</v>
      </c>
      <c r="M263">
        <f>IF(Sheet4!I263="Hired",1,0)</f>
        <v>0</v>
      </c>
    </row>
    <row r="264" spans="1:13" x14ac:dyDescent="0.3">
      <c r="A264" t="s">
        <v>15</v>
      </c>
      <c r="M264">
        <f>IF(Sheet4!I264="Hired",1,0)</f>
        <v>0</v>
      </c>
    </row>
    <row r="265" spans="1:13" x14ac:dyDescent="0.3">
      <c r="A265" t="s">
        <v>17</v>
      </c>
      <c r="M265">
        <f>IF(Sheet4!I265="Hired",1,0)</f>
        <v>0</v>
      </c>
    </row>
    <row r="266" spans="1:13" x14ac:dyDescent="0.3">
      <c r="A266" t="s">
        <v>14</v>
      </c>
      <c r="M266">
        <f>IF(Sheet4!I266="Hired",1,0)</f>
        <v>0</v>
      </c>
    </row>
    <row r="267" spans="1:13" x14ac:dyDescent="0.3">
      <c r="A267" t="s">
        <v>14</v>
      </c>
      <c r="M267">
        <f>IF(Sheet4!I267="Hired",1,0)</f>
        <v>0</v>
      </c>
    </row>
    <row r="268" spans="1:13" x14ac:dyDescent="0.3">
      <c r="A268" t="s">
        <v>14</v>
      </c>
      <c r="M268">
        <f>IF(Sheet4!I268="Hired",1,0)</f>
        <v>0</v>
      </c>
    </row>
    <row r="269" spans="1:13" x14ac:dyDescent="0.3">
      <c r="A269" t="s">
        <v>17</v>
      </c>
      <c r="M269">
        <f>IF(Sheet4!I269="Hired",1,0)</f>
        <v>0</v>
      </c>
    </row>
    <row r="270" spans="1:13" x14ac:dyDescent="0.3">
      <c r="A270" t="s">
        <v>17</v>
      </c>
      <c r="M270">
        <f>IF(Sheet4!I270="Hired",1,0)</f>
        <v>0</v>
      </c>
    </row>
    <row r="271" spans="1:13" x14ac:dyDescent="0.3">
      <c r="A271" t="s">
        <v>17</v>
      </c>
      <c r="M271">
        <f>IF(Sheet4!I271="Hired",1,0)</f>
        <v>0</v>
      </c>
    </row>
    <row r="272" spans="1:13" x14ac:dyDescent="0.3">
      <c r="A272" t="s">
        <v>17</v>
      </c>
      <c r="M272">
        <f>IF(Sheet4!I272="Hired",1,0)</f>
        <v>0</v>
      </c>
    </row>
    <row r="273" spans="1:13" x14ac:dyDescent="0.3">
      <c r="A273" t="s">
        <v>17</v>
      </c>
      <c r="M273">
        <f>IF(Sheet4!I273="Hired",1,0)</f>
        <v>0</v>
      </c>
    </row>
    <row r="274" spans="1:13" x14ac:dyDescent="0.3">
      <c r="A274" t="s">
        <v>20</v>
      </c>
      <c r="M274">
        <f>IF(Sheet4!I274="Hired",1,0)</f>
        <v>0</v>
      </c>
    </row>
    <row r="275" spans="1:13" x14ac:dyDescent="0.3">
      <c r="A275" t="s">
        <v>20</v>
      </c>
      <c r="M275">
        <f>IF(Sheet4!I275="Hired",1,0)</f>
        <v>0</v>
      </c>
    </row>
    <row r="276" spans="1:13" x14ac:dyDescent="0.3">
      <c r="A276" t="s">
        <v>18</v>
      </c>
      <c r="M276">
        <f>IF(Sheet4!I276="Hired",1,0)</f>
        <v>0</v>
      </c>
    </row>
    <row r="277" spans="1:13" x14ac:dyDescent="0.3">
      <c r="A277" t="s">
        <v>18</v>
      </c>
      <c r="M277">
        <f>IF(Sheet4!I277="Hired",1,0)</f>
        <v>0</v>
      </c>
    </row>
    <row r="278" spans="1:13" x14ac:dyDescent="0.3">
      <c r="A278" t="s">
        <v>18</v>
      </c>
      <c r="M278">
        <f>IF(Sheet4!I278="Hired",1,0)</f>
        <v>0</v>
      </c>
    </row>
    <row r="279" spans="1:13" x14ac:dyDescent="0.3">
      <c r="A279" t="s">
        <v>18</v>
      </c>
      <c r="M279">
        <f>IF(Sheet4!I279="Hired",1,0)</f>
        <v>0</v>
      </c>
    </row>
    <row r="280" spans="1:13" x14ac:dyDescent="0.3">
      <c r="A280" t="s">
        <v>20</v>
      </c>
      <c r="M280">
        <f>IF(Sheet4!I280="Hired",1,0)</f>
        <v>0</v>
      </c>
    </row>
    <row r="281" spans="1:13" x14ac:dyDescent="0.3">
      <c r="A281" t="s">
        <v>20</v>
      </c>
      <c r="M281">
        <f>IF(Sheet4!I281="Hired",1,0)</f>
        <v>0</v>
      </c>
    </row>
    <row r="282" spans="1:13" x14ac:dyDescent="0.3">
      <c r="A282" t="s">
        <v>19</v>
      </c>
      <c r="M282">
        <f>IF(Sheet4!I282="Hired",1,0)</f>
        <v>0</v>
      </c>
    </row>
    <row r="283" spans="1:13" x14ac:dyDescent="0.3">
      <c r="A283" t="s">
        <v>17</v>
      </c>
      <c r="M283">
        <f>IF(Sheet4!I283="Hired",1,0)</f>
        <v>0</v>
      </c>
    </row>
    <row r="284" spans="1:13" x14ac:dyDescent="0.3">
      <c r="A284" t="s">
        <v>20</v>
      </c>
      <c r="M284">
        <f>IF(Sheet4!I284="Hired",1,0)</f>
        <v>0</v>
      </c>
    </row>
    <row r="285" spans="1:13" x14ac:dyDescent="0.3">
      <c r="A285" t="s">
        <v>20</v>
      </c>
      <c r="M285">
        <f>IF(Sheet4!I285="Hired",1,0)</f>
        <v>0</v>
      </c>
    </row>
    <row r="286" spans="1:13" x14ac:dyDescent="0.3">
      <c r="A286" t="s">
        <v>17</v>
      </c>
      <c r="M286">
        <f>IF(Sheet4!I286="Hired",1,0)</f>
        <v>0</v>
      </c>
    </row>
    <row r="287" spans="1:13" x14ac:dyDescent="0.3">
      <c r="A287" t="s">
        <v>17</v>
      </c>
      <c r="M287">
        <f>IF(Sheet4!I287="Hired",1,0)</f>
        <v>0</v>
      </c>
    </row>
    <row r="288" spans="1:13" x14ac:dyDescent="0.3">
      <c r="A288" t="s">
        <v>17</v>
      </c>
      <c r="M288">
        <f>IF(Sheet4!I288="Hired",1,0)</f>
        <v>0</v>
      </c>
    </row>
    <row r="289" spans="1:13" x14ac:dyDescent="0.3">
      <c r="A289" t="s">
        <v>17</v>
      </c>
      <c r="M289">
        <f>IF(Sheet4!I289="Hired",1,0)</f>
        <v>0</v>
      </c>
    </row>
    <row r="290" spans="1:13" x14ac:dyDescent="0.3">
      <c r="A290" t="s">
        <v>17</v>
      </c>
      <c r="M290">
        <f>IF(Sheet4!I290="Hired",1,0)</f>
        <v>0</v>
      </c>
    </row>
    <row r="291" spans="1:13" x14ac:dyDescent="0.3">
      <c r="A291" t="s">
        <v>18</v>
      </c>
      <c r="M291">
        <f>IF(Sheet4!I291="Hired",1,0)</f>
        <v>0</v>
      </c>
    </row>
    <row r="292" spans="1:13" x14ac:dyDescent="0.3">
      <c r="A292" t="s">
        <v>20</v>
      </c>
      <c r="M292">
        <f>IF(Sheet4!I292="Hired",1,0)</f>
        <v>0</v>
      </c>
    </row>
    <row r="293" spans="1:13" x14ac:dyDescent="0.3">
      <c r="A293" t="s">
        <v>17</v>
      </c>
      <c r="M293">
        <f>IF(Sheet4!I293="Hired",1,0)</f>
        <v>0</v>
      </c>
    </row>
    <row r="294" spans="1:13" x14ac:dyDescent="0.3">
      <c r="A294" t="s">
        <v>17</v>
      </c>
      <c r="M294">
        <f>IF(Sheet4!I294="Hired",1,0)</f>
        <v>0</v>
      </c>
    </row>
    <row r="295" spans="1:13" x14ac:dyDescent="0.3">
      <c r="A295" t="s">
        <v>17</v>
      </c>
      <c r="M295">
        <f>IF(Sheet4!I295="Hired",1,0)</f>
        <v>0</v>
      </c>
    </row>
    <row r="296" spans="1:13" x14ac:dyDescent="0.3">
      <c r="A296" t="s">
        <v>17</v>
      </c>
      <c r="M296">
        <f>IF(Sheet4!I296="Hired",1,0)</f>
        <v>0</v>
      </c>
    </row>
    <row r="297" spans="1:13" x14ac:dyDescent="0.3">
      <c r="A297" t="s">
        <v>14</v>
      </c>
      <c r="M297">
        <f>IF(Sheet4!I297="Hired",1,0)</f>
        <v>0</v>
      </c>
    </row>
    <row r="298" spans="1:13" x14ac:dyDescent="0.3">
      <c r="A298" t="s">
        <v>17</v>
      </c>
      <c r="M298">
        <f>IF(Sheet4!I298="Hired",1,0)</f>
        <v>0</v>
      </c>
    </row>
    <row r="299" spans="1:13" x14ac:dyDescent="0.3">
      <c r="A299" t="s">
        <v>17</v>
      </c>
      <c r="M299">
        <f>IF(Sheet4!I299="Hired",1,0)</f>
        <v>0</v>
      </c>
    </row>
    <row r="300" spans="1:13" x14ac:dyDescent="0.3">
      <c r="A300" t="s">
        <v>17</v>
      </c>
      <c r="M300">
        <f>IF(Sheet4!I300="Hired",1,0)</f>
        <v>0</v>
      </c>
    </row>
    <row r="301" spans="1:13" x14ac:dyDescent="0.3">
      <c r="A301" t="s">
        <v>14</v>
      </c>
      <c r="M301">
        <f>IF(Sheet4!I301="Hired",1,0)</f>
        <v>0</v>
      </c>
    </row>
    <row r="302" spans="1:13" x14ac:dyDescent="0.3">
      <c r="A302" t="s">
        <v>14</v>
      </c>
      <c r="M302">
        <f>IF(Sheet4!I302="Hired",1,0)</f>
        <v>0</v>
      </c>
    </row>
    <row r="303" spans="1:13" x14ac:dyDescent="0.3">
      <c r="A303" t="s">
        <v>20</v>
      </c>
      <c r="M303">
        <f>IF(Sheet4!I303="Hired",1,0)</f>
        <v>0</v>
      </c>
    </row>
    <row r="304" spans="1:13" x14ac:dyDescent="0.3">
      <c r="A304" t="s">
        <v>20</v>
      </c>
      <c r="M304">
        <f>IF(Sheet4!I304="Hired",1,0)</f>
        <v>0</v>
      </c>
    </row>
    <row r="305" spans="1:13" x14ac:dyDescent="0.3">
      <c r="A305" t="s">
        <v>12</v>
      </c>
      <c r="M305">
        <f>IF(Sheet4!I305="Hired",1,0)</f>
        <v>0</v>
      </c>
    </row>
    <row r="306" spans="1:13" x14ac:dyDescent="0.3">
      <c r="A306" t="s">
        <v>12</v>
      </c>
      <c r="M306">
        <f>IF(Sheet4!I306="Hired",1,0)</f>
        <v>0</v>
      </c>
    </row>
    <row r="307" spans="1:13" x14ac:dyDescent="0.3">
      <c r="A307" t="s">
        <v>20</v>
      </c>
      <c r="M307">
        <f>IF(Sheet4!I307="Hired",1,0)</f>
        <v>0</v>
      </c>
    </row>
    <row r="308" spans="1:13" x14ac:dyDescent="0.3">
      <c r="A308" t="s">
        <v>20</v>
      </c>
      <c r="M308">
        <f>IF(Sheet4!I308="Hired",1,0)</f>
        <v>0</v>
      </c>
    </row>
    <row r="309" spans="1:13" x14ac:dyDescent="0.3">
      <c r="A309" t="s">
        <v>14</v>
      </c>
      <c r="M309">
        <f>IF(Sheet4!I309="Hired",1,0)</f>
        <v>0</v>
      </c>
    </row>
    <row r="310" spans="1:13" x14ac:dyDescent="0.3">
      <c r="A310" t="s">
        <v>18</v>
      </c>
      <c r="M310">
        <f>IF(Sheet4!I310="Hired",1,0)</f>
        <v>0</v>
      </c>
    </row>
    <row r="311" spans="1:13" x14ac:dyDescent="0.3">
      <c r="A311" t="s">
        <v>20</v>
      </c>
      <c r="M311">
        <f>IF(Sheet4!I311="Hired",1,0)</f>
        <v>0</v>
      </c>
    </row>
    <row r="312" spans="1:13" x14ac:dyDescent="0.3">
      <c r="A312" t="s">
        <v>20</v>
      </c>
      <c r="M312">
        <f>IF(Sheet4!I312="Hired",1,0)</f>
        <v>0</v>
      </c>
    </row>
    <row r="313" spans="1:13" x14ac:dyDescent="0.3">
      <c r="A313" t="s">
        <v>20</v>
      </c>
      <c r="M313">
        <f>IF(Sheet4!I313="Hired",1,0)</f>
        <v>0</v>
      </c>
    </row>
    <row r="314" spans="1:13" x14ac:dyDescent="0.3">
      <c r="A314" t="s">
        <v>20</v>
      </c>
      <c r="M314">
        <f>IF(Sheet4!I314="Hired",1,0)</f>
        <v>0</v>
      </c>
    </row>
    <row r="315" spans="1:13" x14ac:dyDescent="0.3">
      <c r="A315" t="s">
        <v>20</v>
      </c>
      <c r="M315">
        <f>IF(Sheet4!I315="Hired",1,0)</f>
        <v>0</v>
      </c>
    </row>
    <row r="316" spans="1:13" x14ac:dyDescent="0.3">
      <c r="A316" t="s">
        <v>20</v>
      </c>
      <c r="M316">
        <f>IF(Sheet4!I316="Hired",1,0)</f>
        <v>0</v>
      </c>
    </row>
    <row r="317" spans="1:13" x14ac:dyDescent="0.3">
      <c r="A317" t="s">
        <v>20</v>
      </c>
      <c r="M317">
        <f>IF(Sheet4!I317="Hired",1,0)</f>
        <v>0</v>
      </c>
    </row>
    <row r="318" spans="1:13" x14ac:dyDescent="0.3">
      <c r="A318" t="s">
        <v>16</v>
      </c>
      <c r="M318">
        <f>IF(Sheet4!I318="Hired",1,0)</f>
        <v>0</v>
      </c>
    </row>
    <row r="319" spans="1:13" x14ac:dyDescent="0.3">
      <c r="A319" t="s">
        <v>17</v>
      </c>
      <c r="M319">
        <f>IF(Sheet4!I319="Hired",1,0)</f>
        <v>0</v>
      </c>
    </row>
    <row r="320" spans="1:13" x14ac:dyDescent="0.3">
      <c r="A320" t="s">
        <v>17</v>
      </c>
      <c r="M320">
        <f>IF(Sheet4!I320="Hired",1,0)</f>
        <v>0</v>
      </c>
    </row>
    <row r="321" spans="1:13" x14ac:dyDescent="0.3">
      <c r="A321" t="s">
        <v>20</v>
      </c>
      <c r="M321">
        <f>IF(Sheet4!I321="Hired",1,0)</f>
        <v>0</v>
      </c>
    </row>
    <row r="322" spans="1:13" x14ac:dyDescent="0.3">
      <c r="A322" t="s">
        <v>20</v>
      </c>
      <c r="M322">
        <f>IF(Sheet4!I322="Hired",1,0)</f>
        <v>0</v>
      </c>
    </row>
    <row r="323" spans="1:13" x14ac:dyDescent="0.3">
      <c r="A323" t="s">
        <v>20</v>
      </c>
      <c r="M323">
        <f>IF(Sheet4!I323="Hired",1,0)</f>
        <v>0</v>
      </c>
    </row>
    <row r="324" spans="1:13" x14ac:dyDescent="0.3">
      <c r="A324" t="s">
        <v>17</v>
      </c>
      <c r="M324">
        <f>IF(Sheet4!I324="Hired",1,0)</f>
        <v>0</v>
      </c>
    </row>
    <row r="325" spans="1:13" x14ac:dyDescent="0.3">
      <c r="A325" t="s">
        <v>17</v>
      </c>
      <c r="M325">
        <f>IF(Sheet4!I325="Hired",1,0)</f>
        <v>0</v>
      </c>
    </row>
    <row r="326" spans="1:13" x14ac:dyDescent="0.3">
      <c r="A326" t="s">
        <v>17</v>
      </c>
      <c r="M326">
        <f>IF(Sheet4!I326="Hired",1,0)</f>
        <v>0</v>
      </c>
    </row>
    <row r="327" spans="1:13" x14ac:dyDescent="0.3">
      <c r="A327" t="s">
        <v>17</v>
      </c>
      <c r="M327">
        <f>IF(Sheet4!I327="Hired",1,0)</f>
        <v>0</v>
      </c>
    </row>
    <row r="328" spans="1:13" x14ac:dyDescent="0.3">
      <c r="A328" t="s">
        <v>20</v>
      </c>
      <c r="M328">
        <f>IF(Sheet4!I328="Hired",1,0)</f>
        <v>0</v>
      </c>
    </row>
    <row r="329" spans="1:13" x14ac:dyDescent="0.3">
      <c r="A329" t="s">
        <v>20</v>
      </c>
      <c r="M329">
        <f>IF(Sheet4!I329="Hired",1,0)</f>
        <v>0</v>
      </c>
    </row>
    <row r="330" spans="1:13" x14ac:dyDescent="0.3">
      <c r="A330" t="s">
        <v>20</v>
      </c>
      <c r="M330">
        <f>IF(Sheet4!I330="Hired",1,0)</f>
        <v>0</v>
      </c>
    </row>
    <row r="331" spans="1:13" x14ac:dyDescent="0.3">
      <c r="A331" t="s">
        <v>20</v>
      </c>
      <c r="M331">
        <f>IF(Sheet4!I331="Hired",1,0)</f>
        <v>0</v>
      </c>
    </row>
    <row r="332" spans="1:13" x14ac:dyDescent="0.3">
      <c r="A332" t="s">
        <v>15</v>
      </c>
      <c r="M332">
        <f>IF(Sheet4!I332="Hired",1,0)</f>
        <v>0</v>
      </c>
    </row>
    <row r="333" spans="1:13" x14ac:dyDescent="0.3">
      <c r="A333" t="s">
        <v>18</v>
      </c>
      <c r="M333">
        <f>IF(Sheet4!I333="Hired",1,0)</f>
        <v>0</v>
      </c>
    </row>
    <row r="334" spans="1:13" x14ac:dyDescent="0.3">
      <c r="A334" t="s">
        <v>17</v>
      </c>
      <c r="M334">
        <f>IF(Sheet4!I334="Hired",1,0)</f>
        <v>0</v>
      </c>
    </row>
    <row r="335" spans="1:13" x14ac:dyDescent="0.3">
      <c r="A335" t="s">
        <v>17</v>
      </c>
      <c r="M335">
        <f>IF(Sheet4!I335="Hired",1,0)</f>
        <v>0</v>
      </c>
    </row>
    <row r="336" spans="1:13" x14ac:dyDescent="0.3">
      <c r="A336" t="s">
        <v>17</v>
      </c>
      <c r="M336">
        <f>IF(Sheet4!I336="Hired",1,0)</f>
        <v>0</v>
      </c>
    </row>
    <row r="337" spans="1:13" x14ac:dyDescent="0.3">
      <c r="A337" t="s">
        <v>17</v>
      </c>
      <c r="M337">
        <f>IF(Sheet4!I337="Hired",1,0)</f>
        <v>0</v>
      </c>
    </row>
    <row r="338" spans="1:13" x14ac:dyDescent="0.3">
      <c r="A338" t="s">
        <v>17</v>
      </c>
      <c r="M338">
        <f>IF(Sheet4!I338="Hired",1,0)</f>
        <v>0</v>
      </c>
    </row>
    <row r="339" spans="1:13" x14ac:dyDescent="0.3">
      <c r="A339" t="s">
        <v>20</v>
      </c>
      <c r="M339">
        <f>IF(Sheet4!I339="Hired",1,0)</f>
        <v>0</v>
      </c>
    </row>
    <row r="340" spans="1:13" x14ac:dyDescent="0.3">
      <c r="A340" t="s">
        <v>20</v>
      </c>
      <c r="M340">
        <f>IF(Sheet4!I340="Hired",1,0)</f>
        <v>0</v>
      </c>
    </row>
    <row r="341" spans="1:13" x14ac:dyDescent="0.3">
      <c r="A341" t="s">
        <v>20</v>
      </c>
      <c r="M341">
        <f>IF(Sheet4!I341="Hired",1,0)</f>
        <v>0</v>
      </c>
    </row>
    <row r="342" spans="1:13" x14ac:dyDescent="0.3">
      <c r="A342" t="s">
        <v>17</v>
      </c>
      <c r="M342">
        <f>IF(Sheet4!I342="Hired",1,0)</f>
        <v>0</v>
      </c>
    </row>
    <row r="343" spans="1:13" x14ac:dyDescent="0.3">
      <c r="A343" t="s">
        <v>20</v>
      </c>
      <c r="M343">
        <f>IF(Sheet4!I343="Hired",1,0)</f>
        <v>0</v>
      </c>
    </row>
    <row r="344" spans="1:13" x14ac:dyDescent="0.3">
      <c r="A344" t="s">
        <v>20</v>
      </c>
      <c r="M344">
        <f>IF(Sheet4!I344="Hired",1,0)</f>
        <v>0</v>
      </c>
    </row>
    <row r="345" spans="1:13" x14ac:dyDescent="0.3">
      <c r="A345" t="s">
        <v>17</v>
      </c>
      <c r="M345">
        <f>IF(Sheet4!I345="Hired",1,0)</f>
        <v>0</v>
      </c>
    </row>
    <row r="346" spans="1:13" x14ac:dyDescent="0.3">
      <c r="A346" t="s">
        <v>12</v>
      </c>
      <c r="M346">
        <f>IF(Sheet4!I346="Hired",1,0)</f>
        <v>0</v>
      </c>
    </row>
    <row r="347" spans="1:13" x14ac:dyDescent="0.3">
      <c r="A347" t="s">
        <v>12</v>
      </c>
      <c r="M347">
        <f>IF(Sheet4!I347="Hired",1,0)</f>
        <v>0</v>
      </c>
    </row>
    <row r="348" spans="1:13" x14ac:dyDescent="0.3">
      <c r="A348" t="s">
        <v>12</v>
      </c>
      <c r="M348">
        <f>IF(Sheet4!I348="Hired",1,0)</f>
        <v>0</v>
      </c>
    </row>
    <row r="349" spans="1:13" x14ac:dyDescent="0.3">
      <c r="A349" t="s">
        <v>12</v>
      </c>
      <c r="M349">
        <f>IF(Sheet4!I349="Hired",1,0)</f>
        <v>0</v>
      </c>
    </row>
    <row r="350" spans="1:13" x14ac:dyDescent="0.3">
      <c r="A350" t="s">
        <v>14</v>
      </c>
      <c r="M350">
        <f>IF(Sheet4!I350="Hired",1,0)</f>
        <v>0</v>
      </c>
    </row>
    <row r="351" spans="1:13" x14ac:dyDescent="0.3">
      <c r="A351" t="s">
        <v>20</v>
      </c>
      <c r="M351">
        <f>IF(Sheet4!I351="Hired",1,0)</f>
        <v>0</v>
      </c>
    </row>
    <row r="352" spans="1:13" x14ac:dyDescent="0.3">
      <c r="A352" t="s">
        <v>17</v>
      </c>
      <c r="M352">
        <f>IF(Sheet4!I352="Hired",1,0)</f>
        <v>0</v>
      </c>
    </row>
    <row r="353" spans="1:13" x14ac:dyDescent="0.3">
      <c r="A353" t="s">
        <v>13</v>
      </c>
      <c r="M353">
        <f>IF(Sheet4!I353="Hired",1,0)</f>
        <v>0</v>
      </c>
    </row>
    <row r="354" spans="1:13" x14ac:dyDescent="0.3">
      <c r="A354" t="s">
        <v>13</v>
      </c>
      <c r="M354">
        <f>IF(Sheet4!I354="Hired",1,0)</f>
        <v>0</v>
      </c>
    </row>
    <row r="355" spans="1:13" x14ac:dyDescent="0.3">
      <c r="A355" t="s">
        <v>15</v>
      </c>
      <c r="M355">
        <f>IF(Sheet4!I355="Hired",1,0)</f>
        <v>0</v>
      </c>
    </row>
    <row r="356" spans="1:13" x14ac:dyDescent="0.3">
      <c r="A356" t="s">
        <v>15</v>
      </c>
      <c r="M356">
        <f>IF(Sheet4!I356="Hired",1,0)</f>
        <v>0</v>
      </c>
    </row>
    <row r="357" spans="1:13" x14ac:dyDescent="0.3">
      <c r="A357" t="s">
        <v>17</v>
      </c>
      <c r="M357">
        <f>IF(Sheet4!I357="Hired",1,0)</f>
        <v>0</v>
      </c>
    </row>
    <row r="358" spans="1:13" x14ac:dyDescent="0.3">
      <c r="A358" t="s">
        <v>12</v>
      </c>
      <c r="M358">
        <f>IF(Sheet4!I358="Hired",1,0)</f>
        <v>0</v>
      </c>
    </row>
    <row r="359" spans="1:13" x14ac:dyDescent="0.3">
      <c r="A359" t="s">
        <v>15</v>
      </c>
      <c r="M359">
        <f>IF(Sheet4!I359="Hired",1,0)</f>
        <v>0</v>
      </c>
    </row>
    <row r="360" spans="1:13" x14ac:dyDescent="0.3">
      <c r="A360" t="s">
        <v>17</v>
      </c>
      <c r="M360">
        <f>IF(Sheet4!I360="Hired",1,0)</f>
        <v>0</v>
      </c>
    </row>
    <row r="361" spans="1:13" x14ac:dyDescent="0.3">
      <c r="A361" t="s">
        <v>15</v>
      </c>
      <c r="M361">
        <f>IF(Sheet4!I361="Hired",1,0)</f>
        <v>0</v>
      </c>
    </row>
    <row r="362" spans="1:13" x14ac:dyDescent="0.3">
      <c r="A362" t="s">
        <v>12</v>
      </c>
      <c r="M362">
        <f>IF(Sheet4!I362="Hired",1,0)</f>
        <v>0</v>
      </c>
    </row>
    <row r="363" spans="1:13" x14ac:dyDescent="0.3">
      <c r="A363" t="s">
        <v>12</v>
      </c>
      <c r="M363">
        <f>IF(Sheet4!I363="Hired",1,0)</f>
        <v>0</v>
      </c>
    </row>
    <row r="364" spans="1:13" x14ac:dyDescent="0.3">
      <c r="A364" t="s">
        <v>12</v>
      </c>
      <c r="M364">
        <f>IF(Sheet4!I364="Hired",1,0)</f>
        <v>0</v>
      </c>
    </row>
    <row r="365" spans="1:13" x14ac:dyDescent="0.3">
      <c r="A365" t="s">
        <v>12</v>
      </c>
      <c r="M365">
        <f>IF(Sheet4!I365="Hired",1,0)</f>
        <v>0</v>
      </c>
    </row>
    <row r="366" spans="1:13" x14ac:dyDescent="0.3">
      <c r="A366" t="s">
        <v>20</v>
      </c>
      <c r="M366">
        <f>IF(Sheet4!I366="Hired",1,0)</f>
        <v>0</v>
      </c>
    </row>
    <row r="367" spans="1:13" x14ac:dyDescent="0.3">
      <c r="A367" t="s">
        <v>20</v>
      </c>
      <c r="M367">
        <f>IF(Sheet4!I367="Hired",1,0)</f>
        <v>0</v>
      </c>
    </row>
    <row r="368" spans="1:13" x14ac:dyDescent="0.3">
      <c r="A368" t="s">
        <v>14</v>
      </c>
      <c r="M368">
        <f>IF(Sheet4!I368="Hired",1,0)</f>
        <v>0</v>
      </c>
    </row>
    <row r="369" spans="1:13" x14ac:dyDescent="0.3">
      <c r="A369" t="s">
        <v>14</v>
      </c>
      <c r="M369">
        <f>IF(Sheet4!I369="Hired",1,0)</f>
        <v>0</v>
      </c>
    </row>
    <row r="370" spans="1:13" x14ac:dyDescent="0.3">
      <c r="A370" t="s">
        <v>20</v>
      </c>
      <c r="M370">
        <f>IF(Sheet4!I370="Hired",1,0)</f>
        <v>0</v>
      </c>
    </row>
    <row r="371" spans="1:13" x14ac:dyDescent="0.3">
      <c r="A371" t="s">
        <v>20</v>
      </c>
      <c r="M371">
        <f>IF(Sheet4!I371="Hired",1,0)</f>
        <v>0</v>
      </c>
    </row>
    <row r="372" spans="1:13" x14ac:dyDescent="0.3">
      <c r="A372" t="s">
        <v>20</v>
      </c>
      <c r="M372">
        <f>IF(Sheet4!I372="Hired",1,0)</f>
        <v>0</v>
      </c>
    </row>
    <row r="373" spans="1:13" x14ac:dyDescent="0.3">
      <c r="A373" t="s">
        <v>20</v>
      </c>
      <c r="M373">
        <f>IF(Sheet4!I373="Hired",1,0)</f>
        <v>0</v>
      </c>
    </row>
    <row r="374" spans="1:13" x14ac:dyDescent="0.3">
      <c r="A374" t="s">
        <v>20</v>
      </c>
      <c r="M374">
        <f>IF(Sheet4!I374="Hired",1,0)</f>
        <v>0</v>
      </c>
    </row>
    <row r="375" spans="1:13" x14ac:dyDescent="0.3">
      <c r="A375" t="s">
        <v>17</v>
      </c>
      <c r="M375">
        <f>IF(Sheet4!I375="Hired",1,0)</f>
        <v>0</v>
      </c>
    </row>
    <row r="376" spans="1:13" x14ac:dyDescent="0.3">
      <c r="A376" t="s">
        <v>17</v>
      </c>
      <c r="M376">
        <f>IF(Sheet4!I376="Hired",1,0)</f>
        <v>0</v>
      </c>
    </row>
    <row r="377" spans="1:13" x14ac:dyDescent="0.3">
      <c r="A377" t="s">
        <v>17</v>
      </c>
      <c r="M377">
        <f>IF(Sheet4!I377="Hired",1,0)</f>
        <v>0</v>
      </c>
    </row>
    <row r="378" spans="1:13" x14ac:dyDescent="0.3">
      <c r="A378" t="s">
        <v>17</v>
      </c>
      <c r="M378">
        <f>IF(Sheet4!I378="Hired",1,0)</f>
        <v>0</v>
      </c>
    </row>
    <row r="379" spans="1:13" x14ac:dyDescent="0.3">
      <c r="A379" t="s">
        <v>17</v>
      </c>
      <c r="M379">
        <f>IF(Sheet4!I379="Hired",1,0)</f>
        <v>0</v>
      </c>
    </row>
    <row r="380" spans="1:13" x14ac:dyDescent="0.3">
      <c r="A380" t="s">
        <v>20</v>
      </c>
      <c r="M380">
        <f>IF(Sheet4!I380="Hired",1,0)</f>
        <v>0</v>
      </c>
    </row>
    <row r="381" spans="1:13" x14ac:dyDescent="0.3">
      <c r="A381" t="s">
        <v>20</v>
      </c>
      <c r="M381">
        <f>IF(Sheet4!I381="Hired",1,0)</f>
        <v>0</v>
      </c>
    </row>
    <row r="382" spans="1:13" x14ac:dyDescent="0.3">
      <c r="A382" t="s">
        <v>14</v>
      </c>
      <c r="M382">
        <f>IF(Sheet4!I382="Hired",1,0)</f>
        <v>0</v>
      </c>
    </row>
    <row r="383" spans="1:13" x14ac:dyDescent="0.3">
      <c r="A383" t="s">
        <v>17</v>
      </c>
      <c r="M383">
        <f>IF(Sheet4!I383="Hired",1,0)</f>
        <v>0</v>
      </c>
    </row>
    <row r="384" spans="1:13" x14ac:dyDescent="0.3">
      <c r="A384" t="s">
        <v>17</v>
      </c>
      <c r="M384">
        <f>IF(Sheet4!I384="Hired",1,0)</f>
        <v>0</v>
      </c>
    </row>
    <row r="385" spans="1:13" x14ac:dyDescent="0.3">
      <c r="A385" t="s">
        <v>17</v>
      </c>
      <c r="M385">
        <f>IF(Sheet4!I385="Hired",1,0)</f>
        <v>0</v>
      </c>
    </row>
    <row r="386" spans="1:13" x14ac:dyDescent="0.3">
      <c r="A386" t="s">
        <v>17</v>
      </c>
      <c r="M386">
        <f>IF(Sheet4!I386="Hired",1,0)</f>
        <v>0</v>
      </c>
    </row>
    <row r="387" spans="1:13" x14ac:dyDescent="0.3">
      <c r="A387" t="s">
        <v>12</v>
      </c>
      <c r="M387">
        <f>IF(Sheet4!I387="Hired",1,0)</f>
        <v>0</v>
      </c>
    </row>
    <row r="388" spans="1:13" x14ac:dyDescent="0.3">
      <c r="A388" t="s">
        <v>12</v>
      </c>
      <c r="M388">
        <f>IF(Sheet4!I388="Hired",1,0)</f>
        <v>0</v>
      </c>
    </row>
    <row r="389" spans="1:13" x14ac:dyDescent="0.3">
      <c r="A389" t="s">
        <v>19</v>
      </c>
      <c r="M389">
        <f>IF(Sheet4!I389="Hired",1,0)</f>
        <v>0</v>
      </c>
    </row>
    <row r="390" spans="1:13" x14ac:dyDescent="0.3">
      <c r="A390" t="s">
        <v>20</v>
      </c>
      <c r="M390">
        <f>IF(Sheet4!I390="Hired",1,0)</f>
        <v>0</v>
      </c>
    </row>
    <row r="391" spans="1:13" x14ac:dyDescent="0.3">
      <c r="A391" t="s">
        <v>18</v>
      </c>
      <c r="M391">
        <f>IF(Sheet4!I391="Hired",1,0)</f>
        <v>0</v>
      </c>
    </row>
    <row r="392" spans="1:13" x14ac:dyDescent="0.3">
      <c r="A392" t="s">
        <v>19</v>
      </c>
      <c r="M392">
        <f>IF(Sheet4!I392="Hired",1,0)</f>
        <v>0</v>
      </c>
    </row>
    <row r="393" spans="1:13" x14ac:dyDescent="0.3">
      <c r="A393" t="s">
        <v>20</v>
      </c>
      <c r="M393">
        <f>IF(Sheet4!I393="Hired",1,0)</f>
        <v>0</v>
      </c>
    </row>
    <row r="394" spans="1:13" x14ac:dyDescent="0.3">
      <c r="A394" t="s">
        <v>12</v>
      </c>
      <c r="M394">
        <f>IF(Sheet4!I394="Hired",1,0)</f>
        <v>0</v>
      </c>
    </row>
    <row r="395" spans="1:13" x14ac:dyDescent="0.3">
      <c r="A395" t="s">
        <v>20</v>
      </c>
      <c r="M395">
        <f>IF(Sheet4!I395="Hired",1,0)</f>
        <v>0</v>
      </c>
    </row>
    <row r="396" spans="1:13" x14ac:dyDescent="0.3">
      <c r="A396" t="s">
        <v>20</v>
      </c>
      <c r="M396">
        <f>IF(Sheet4!I396="Hired",1,0)</f>
        <v>0</v>
      </c>
    </row>
    <row r="397" spans="1:13" x14ac:dyDescent="0.3">
      <c r="A397" t="s">
        <v>20</v>
      </c>
      <c r="M397">
        <f>IF(Sheet4!I397="Hired",1,0)</f>
        <v>0</v>
      </c>
    </row>
    <row r="398" spans="1:13" x14ac:dyDescent="0.3">
      <c r="A398" t="s">
        <v>17</v>
      </c>
      <c r="M398">
        <f>IF(Sheet4!I398="Hired",1,0)</f>
        <v>0</v>
      </c>
    </row>
    <row r="399" spans="1:13" x14ac:dyDescent="0.3">
      <c r="A399" t="s">
        <v>17</v>
      </c>
      <c r="M399">
        <f>IF(Sheet4!I399="Hired",1,0)</f>
        <v>0</v>
      </c>
    </row>
    <row r="400" spans="1:13" x14ac:dyDescent="0.3">
      <c r="A400" t="s">
        <v>12</v>
      </c>
      <c r="M400">
        <f>IF(Sheet4!I400="Hired",1,0)</f>
        <v>0</v>
      </c>
    </row>
    <row r="401" spans="1:13" x14ac:dyDescent="0.3">
      <c r="A401" t="s">
        <v>12</v>
      </c>
      <c r="M401">
        <f>IF(Sheet4!I401="Hired",1,0)</f>
        <v>0</v>
      </c>
    </row>
    <row r="402" spans="1:13" x14ac:dyDescent="0.3">
      <c r="A402" t="s">
        <v>15</v>
      </c>
      <c r="M402">
        <f>IF(Sheet4!I402="Hired",1,0)</f>
        <v>0</v>
      </c>
    </row>
    <row r="403" spans="1:13" x14ac:dyDescent="0.3">
      <c r="A403" t="s">
        <v>12</v>
      </c>
      <c r="M403">
        <f>IF(Sheet4!I403="Hired",1,0)</f>
        <v>0</v>
      </c>
    </row>
    <row r="404" spans="1:13" x14ac:dyDescent="0.3">
      <c r="A404" t="s">
        <v>12</v>
      </c>
      <c r="M404">
        <f>IF(Sheet4!I404="Hired",1,0)</f>
        <v>0</v>
      </c>
    </row>
    <row r="405" spans="1:13" x14ac:dyDescent="0.3">
      <c r="A405" t="s">
        <v>12</v>
      </c>
      <c r="M405">
        <f>IF(Sheet4!I405="Hired",1,0)</f>
        <v>0</v>
      </c>
    </row>
    <row r="406" spans="1:13" x14ac:dyDescent="0.3">
      <c r="A406" t="s">
        <v>12</v>
      </c>
      <c r="M406">
        <f>IF(Sheet4!I406="Hired",1,0)</f>
        <v>0</v>
      </c>
    </row>
    <row r="407" spans="1:13" x14ac:dyDescent="0.3">
      <c r="A407" t="s">
        <v>12</v>
      </c>
      <c r="M407">
        <f>IF(Sheet4!I407="Hired",1,0)</f>
        <v>0</v>
      </c>
    </row>
    <row r="408" spans="1:13" x14ac:dyDescent="0.3">
      <c r="A408" t="s">
        <v>17</v>
      </c>
      <c r="M408">
        <f>IF(Sheet4!I408="Hired",1,0)</f>
        <v>0</v>
      </c>
    </row>
    <row r="409" spans="1:13" x14ac:dyDescent="0.3">
      <c r="A409" t="s">
        <v>20</v>
      </c>
      <c r="M409">
        <f>IF(Sheet4!I409="Hired",1,0)</f>
        <v>0</v>
      </c>
    </row>
    <row r="410" spans="1:13" x14ac:dyDescent="0.3">
      <c r="A410" t="s">
        <v>20</v>
      </c>
      <c r="M410">
        <f>IF(Sheet4!I410="Hired",1,0)</f>
        <v>0</v>
      </c>
    </row>
    <row r="411" spans="1:13" x14ac:dyDescent="0.3">
      <c r="A411" t="s">
        <v>12</v>
      </c>
      <c r="M411">
        <f>IF(Sheet4!I411="Hired",1,0)</f>
        <v>0</v>
      </c>
    </row>
    <row r="412" spans="1:13" x14ac:dyDescent="0.3">
      <c r="A412" t="s">
        <v>20</v>
      </c>
      <c r="M412">
        <f>IF(Sheet4!I412="Hired",1,0)</f>
        <v>0</v>
      </c>
    </row>
    <row r="413" spans="1:13" x14ac:dyDescent="0.3">
      <c r="A413" t="s">
        <v>17</v>
      </c>
      <c r="M413">
        <f>IF(Sheet4!I413="Hired",1,0)</f>
        <v>0</v>
      </c>
    </row>
    <row r="414" spans="1:13" x14ac:dyDescent="0.3">
      <c r="A414" t="s">
        <v>20</v>
      </c>
      <c r="M414">
        <f>IF(Sheet4!I414="Hired",1,0)</f>
        <v>0</v>
      </c>
    </row>
    <row r="415" spans="1:13" x14ac:dyDescent="0.3">
      <c r="A415" t="s">
        <v>20</v>
      </c>
      <c r="M415">
        <f>IF(Sheet4!I415="Hired",1,0)</f>
        <v>0</v>
      </c>
    </row>
    <row r="416" spans="1:13" x14ac:dyDescent="0.3">
      <c r="A416" t="s">
        <v>15</v>
      </c>
      <c r="M416">
        <f>IF(Sheet4!I416="Hired",1,0)</f>
        <v>0</v>
      </c>
    </row>
    <row r="417" spans="1:13" x14ac:dyDescent="0.3">
      <c r="A417" t="s">
        <v>16</v>
      </c>
      <c r="M417">
        <f>IF(Sheet4!I417="Hired",1,0)</f>
        <v>0</v>
      </c>
    </row>
    <row r="418" spans="1:13" x14ac:dyDescent="0.3">
      <c r="A418" t="s">
        <v>19</v>
      </c>
      <c r="M418">
        <f>IF(Sheet4!I418="Hired",1,0)</f>
        <v>0</v>
      </c>
    </row>
    <row r="419" spans="1:13" x14ac:dyDescent="0.3">
      <c r="A419" t="s">
        <v>19</v>
      </c>
      <c r="M419">
        <f>IF(Sheet4!I419="Hired",1,0)</f>
        <v>0</v>
      </c>
    </row>
    <row r="420" spans="1:13" x14ac:dyDescent="0.3">
      <c r="A420" t="s">
        <v>19</v>
      </c>
      <c r="M420">
        <f>IF(Sheet4!I420="Hired",1,0)</f>
        <v>0</v>
      </c>
    </row>
    <row r="421" spans="1:13" x14ac:dyDescent="0.3">
      <c r="A421" t="s">
        <v>15</v>
      </c>
      <c r="M421">
        <f>IF(Sheet4!I421="Hired",1,0)</f>
        <v>0</v>
      </c>
    </row>
    <row r="422" spans="1:13" x14ac:dyDescent="0.3">
      <c r="A422" t="s">
        <v>15</v>
      </c>
      <c r="M422">
        <f>IF(Sheet4!I422="Hired",1,0)</f>
        <v>0</v>
      </c>
    </row>
    <row r="423" spans="1:13" x14ac:dyDescent="0.3">
      <c r="A423" t="s">
        <v>15</v>
      </c>
      <c r="M423">
        <f>IF(Sheet4!I423="Hired",1,0)</f>
        <v>0</v>
      </c>
    </row>
    <row r="424" spans="1:13" x14ac:dyDescent="0.3">
      <c r="A424" t="s">
        <v>17</v>
      </c>
      <c r="M424">
        <f>IF(Sheet4!I424="Hired",1,0)</f>
        <v>0</v>
      </c>
    </row>
    <row r="425" spans="1:13" x14ac:dyDescent="0.3">
      <c r="A425" t="s">
        <v>17</v>
      </c>
      <c r="M425">
        <f>IF(Sheet4!I425="Hired",1,0)</f>
        <v>0</v>
      </c>
    </row>
    <row r="426" spans="1:13" x14ac:dyDescent="0.3">
      <c r="A426" t="s">
        <v>17</v>
      </c>
      <c r="M426">
        <f>IF(Sheet4!I426="Hired",1,0)</f>
        <v>0</v>
      </c>
    </row>
    <row r="427" spans="1:13" x14ac:dyDescent="0.3">
      <c r="A427" t="s">
        <v>17</v>
      </c>
      <c r="M427">
        <f>IF(Sheet4!I427="Hired",1,0)</f>
        <v>0</v>
      </c>
    </row>
    <row r="428" spans="1:13" x14ac:dyDescent="0.3">
      <c r="A428" t="s">
        <v>17</v>
      </c>
      <c r="M428">
        <f>IF(Sheet4!I428="Hired",1,0)</f>
        <v>0</v>
      </c>
    </row>
    <row r="429" spans="1:13" x14ac:dyDescent="0.3">
      <c r="A429" t="s">
        <v>17</v>
      </c>
      <c r="M429">
        <f>IF(Sheet4!I429="Hired",1,0)</f>
        <v>0</v>
      </c>
    </row>
    <row r="430" spans="1:13" x14ac:dyDescent="0.3">
      <c r="A430" t="s">
        <v>17</v>
      </c>
      <c r="M430">
        <f>IF(Sheet4!I430="Hired",1,0)</f>
        <v>0</v>
      </c>
    </row>
    <row r="431" spans="1:13" x14ac:dyDescent="0.3">
      <c r="A431" t="s">
        <v>17</v>
      </c>
      <c r="M431">
        <f>IF(Sheet4!I431="Hired",1,0)</f>
        <v>0</v>
      </c>
    </row>
    <row r="432" spans="1:13" x14ac:dyDescent="0.3">
      <c r="A432" t="s">
        <v>12</v>
      </c>
      <c r="M432">
        <f>IF(Sheet4!I432="Hired",1,0)</f>
        <v>0</v>
      </c>
    </row>
    <row r="433" spans="1:13" x14ac:dyDescent="0.3">
      <c r="A433" t="s">
        <v>17</v>
      </c>
      <c r="M433">
        <f>IF(Sheet4!I433="Hired",1,0)</f>
        <v>0</v>
      </c>
    </row>
    <row r="434" spans="1:13" x14ac:dyDescent="0.3">
      <c r="A434" t="s">
        <v>17</v>
      </c>
      <c r="M434">
        <f>IF(Sheet4!I434="Hired",1,0)</f>
        <v>0</v>
      </c>
    </row>
    <row r="435" spans="1:13" x14ac:dyDescent="0.3">
      <c r="A435" t="s">
        <v>14</v>
      </c>
      <c r="M435">
        <f>IF(Sheet4!I435="Hired",1,0)</f>
        <v>0</v>
      </c>
    </row>
    <row r="436" spans="1:13" x14ac:dyDescent="0.3">
      <c r="A436" t="s">
        <v>14</v>
      </c>
      <c r="M436">
        <f>IF(Sheet4!I436="Hired",1,0)</f>
        <v>0</v>
      </c>
    </row>
    <row r="437" spans="1:13" x14ac:dyDescent="0.3">
      <c r="A437" t="s">
        <v>14</v>
      </c>
      <c r="M437">
        <f>IF(Sheet4!I437="Hired",1,0)</f>
        <v>0</v>
      </c>
    </row>
    <row r="438" spans="1:13" x14ac:dyDescent="0.3">
      <c r="A438" t="s">
        <v>14</v>
      </c>
      <c r="M438">
        <f>IF(Sheet4!I438="Hired",1,0)</f>
        <v>0</v>
      </c>
    </row>
    <row r="439" spans="1:13" x14ac:dyDescent="0.3">
      <c r="A439" t="s">
        <v>12</v>
      </c>
      <c r="M439">
        <f>IF(Sheet4!I439="Hired",1,0)</f>
        <v>0</v>
      </c>
    </row>
    <row r="440" spans="1:13" x14ac:dyDescent="0.3">
      <c r="A440" t="s">
        <v>17</v>
      </c>
      <c r="M440">
        <f>IF(Sheet4!I440="Hired",1,0)</f>
        <v>0</v>
      </c>
    </row>
    <row r="441" spans="1:13" x14ac:dyDescent="0.3">
      <c r="A441" t="s">
        <v>20</v>
      </c>
      <c r="M441">
        <f>IF(Sheet4!I441="Hired",1,0)</f>
        <v>0</v>
      </c>
    </row>
    <row r="442" spans="1:13" x14ac:dyDescent="0.3">
      <c r="A442" t="s">
        <v>20</v>
      </c>
      <c r="M442">
        <f>IF(Sheet4!I442="Hired",1,0)</f>
        <v>0</v>
      </c>
    </row>
    <row r="443" spans="1:13" x14ac:dyDescent="0.3">
      <c r="A443" t="s">
        <v>20</v>
      </c>
      <c r="M443">
        <f>IF(Sheet4!I443="Hired",1,0)</f>
        <v>0</v>
      </c>
    </row>
    <row r="444" spans="1:13" x14ac:dyDescent="0.3">
      <c r="A444" t="s">
        <v>20</v>
      </c>
      <c r="M444">
        <f>IF(Sheet4!I444="Hired",1,0)</f>
        <v>0</v>
      </c>
    </row>
    <row r="445" spans="1:13" x14ac:dyDescent="0.3">
      <c r="A445" t="s">
        <v>20</v>
      </c>
      <c r="M445">
        <f>IF(Sheet4!I445="Hired",1,0)</f>
        <v>0</v>
      </c>
    </row>
    <row r="446" spans="1:13" x14ac:dyDescent="0.3">
      <c r="A446" t="s">
        <v>20</v>
      </c>
      <c r="M446">
        <f>IF(Sheet4!I446="Hired",1,0)</f>
        <v>0</v>
      </c>
    </row>
    <row r="447" spans="1:13" x14ac:dyDescent="0.3">
      <c r="A447" t="s">
        <v>12</v>
      </c>
      <c r="M447">
        <f>IF(Sheet4!I447="Hired",1,0)</f>
        <v>0</v>
      </c>
    </row>
    <row r="448" spans="1:13" x14ac:dyDescent="0.3">
      <c r="A448" t="s">
        <v>17</v>
      </c>
      <c r="M448">
        <f>IF(Sheet4!I448="Hired",1,0)</f>
        <v>0</v>
      </c>
    </row>
    <row r="449" spans="1:13" x14ac:dyDescent="0.3">
      <c r="A449" t="s">
        <v>17</v>
      </c>
      <c r="M449">
        <f>IF(Sheet4!I449="Hired",1,0)</f>
        <v>0</v>
      </c>
    </row>
    <row r="450" spans="1:13" x14ac:dyDescent="0.3">
      <c r="A450" t="s">
        <v>20</v>
      </c>
      <c r="M450">
        <f>IF(Sheet4!I450="Hired",1,0)</f>
        <v>0</v>
      </c>
    </row>
    <row r="451" spans="1:13" x14ac:dyDescent="0.3">
      <c r="A451" t="s">
        <v>20</v>
      </c>
      <c r="M451">
        <f>IF(Sheet4!I451="Hired",1,0)</f>
        <v>0</v>
      </c>
    </row>
    <row r="452" spans="1:13" x14ac:dyDescent="0.3">
      <c r="A452" t="s">
        <v>20</v>
      </c>
      <c r="M452">
        <f>IF(Sheet4!I452="Hired",1,0)</f>
        <v>0</v>
      </c>
    </row>
    <row r="453" spans="1:13" x14ac:dyDescent="0.3">
      <c r="A453" t="s">
        <v>20</v>
      </c>
      <c r="M453">
        <f>IF(Sheet4!I453="Hired",1,0)</f>
        <v>0</v>
      </c>
    </row>
    <row r="454" spans="1:13" x14ac:dyDescent="0.3">
      <c r="A454" t="s">
        <v>15</v>
      </c>
      <c r="M454">
        <f>IF(Sheet4!I454="Hired",1,0)</f>
        <v>0</v>
      </c>
    </row>
    <row r="455" spans="1:13" x14ac:dyDescent="0.3">
      <c r="A455" t="s">
        <v>15</v>
      </c>
      <c r="M455">
        <f>IF(Sheet4!I455="Hired",1,0)</f>
        <v>0</v>
      </c>
    </row>
    <row r="456" spans="1:13" x14ac:dyDescent="0.3">
      <c r="A456" t="s">
        <v>17</v>
      </c>
      <c r="M456">
        <f>IF(Sheet4!I456="Hired",1,0)</f>
        <v>0</v>
      </c>
    </row>
    <row r="457" spans="1:13" x14ac:dyDescent="0.3">
      <c r="A457" t="s">
        <v>17</v>
      </c>
      <c r="M457">
        <f>IF(Sheet4!I457="Hired",1,0)</f>
        <v>0</v>
      </c>
    </row>
    <row r="458" spans="1:13" x14ac:dyDescent="0.3">
      <c r="A458" t="s">
        <v>17</v>
      </c>
      <c r="M458">
        <f>IF(Sheet4!I458="Hired",1,0)</f>
        <v>0</v>
      </c>
    </row>
    <row r="459" spans="1:13" x14ac:dyDescent="0.3">
      <c r="A459" t="s">
        <v>20</v>
      </c>
      <c r="M459">
        <f>IF(Sheet4!I459="Hired",1,0)</f>
        <v>0</v>
      </c>
    </row>
    <row r="460" spans="1:13" x14ac:dyDescent="0.3">
      <c r="A460" t="s">
        <v>20</v>
      </c>
      <c r="M460">
        <f>IF(Sheet4!I460="Hired",1,0)</f>
        <v>0</v>
      </c>
    </row>
    <row r="461" spans="1:13" x14ac:dyDescent="0.3">
      <c r="A461" t="s">
        <v>20</v>
      </c>
      <c r="M461">
        <f>IF(Sheet4!I461="Hired",1,0)</f>
        <v>0</v>
      </c>
    </row>
    <row r="462" spans="1:13" x14ac:dyDescent="0.3">
      <c r="A462" t="s">
        <v>15</v>
      </c>
      <c r="M462">
        <f>IF(Sheet4!I462="Hired",1,0)</f>
        <v>0</v>
      </c>
    </row>
    <row r="463" spans="1:13" x14ac:dyDescent="0.3">
      <c r="A463" t="s">
        <v>20</v>
      </c>
      <c r="M463">
        <f>IF(Sheet4!I463="Hired",1,0)</f>
        <v>0</v>
      </c>
    </row>
    <row r="464" spans="1:13" x14ac:dyDescent="0.3">
      <c r="A464" t="s">
        <v>20</v>
      </c>
      <c r="M464">
        <f>IF(Sheet4!I464="Hired",1,0)</f>
        <v>0</v>
      </c>
    </row>
    <row r="465" spans="1:13" x14ac:dyDescent="0.3">
      <c r="A465" t="s">
        <v>20</v>
      </c>
      <c r="M465">
        <f>IF(Sheet4!I465="Hired",1,0)</f>
        <v>0</v>
      </c>
    </row>
    <row r="466" spans="1:13" x14ac:dyDescent="0.3">
      <c r="A466" t="s">
        <v>20</v>
      </c>
      <c r="M466">
        <f>IF(Sheet4!I466="Hired",1,0)</f>
        <v>0</v>
      </c>
    </row>
    <row r="467" spans="1:13" x14ac:dyDescent="0.3">
      <c r="A467" t="s">
        <v>13</v>
      </c>
      <c r="M467">
        <f>IF(Sheet4!I467="Hired",1,0)</f>
        <v>0</v>
      </c>
    </row>
    <row r="468" spans="1:13" x14ac:dyDescent="0.3">
      <c r="A468" t="s">
        <v>14</v>
      </c>
      <c r="M468">
        <f>IF(Sheet4!I468="Hired",1,0)</f>
        <v>0</v>
      </c>
    </row>
    <row r="469" spans="1:13" x14ac:dyDescent="0.3">
      <c r="A469" t="s">
        <v>15</v>
      </c>
      <c r="M469">
        <f>IF(Sheet4!I469="Hired",1,0)</f>
        <v>0</v>
      </c>
    </row>
    <row r="470" spans="1:13" x14ac:dyDescent="0.3">
      <c r="A470" t="s">
        <v>14</v>
      </c>
      <c r="M470">
        <f>IF(Sheet4!I470="Hired",1,0)</f>
        <v>0</v>
      </c>
    </row>
    <row r="471" spans="1:13" x14ac:dyDescent="0.3">
      <c r="A471" t="s">
        <v>18</v>
      </c>
      <c r="M471">
        <f>IF(Sheet4!I471="Hired",1,0)</f>
        <v>0</v>
      </c>
    </row>
    <row r="472" spans="1:13" x14ac:dyDescent="0.3">
      <c r="A472" t="s">
        <v>17</v>
      </c>
      <c r="M472">
        <f>IF(Sheet4!I472="Hired",1,0)</f>
        <v>0</v>
      </c>
    </row>
    <row r="473" spans="1:13" x14ac:dyDescent="0.3">
      <c r="A473" t="s">
        <v>18</v>
      </c>
      <c r="M473">
        <f>IF(Sheet4!I473="Hired",1,0)</f>
        <v>0</v>
      </c>
    </row>
    <row r="474" spans="1:13" x14ac:dyDescent="0.3">
      <c r="A474" t="s">
        <v>19</v>
      </c>
      <c r="M474">
        <f>IF(Sheet4!I474="Hired",1,0)</f>
        <v>0</v>
      </c>
    </row>
    <row r="475" spans="1:13" x14ac:dyDescent="0.3">
      <c r="A475" t="s">
        <v>19</v>
      </c>
      <c r="M475">
        <f>IF(Sheet4!I475="Hired",1,0)</f>
        <v>0</v>
      </c>
    </row>
    <row r="476" spans="1:13" x14ac:dyDescent="0.3">
      <c r="A476" t="s">
        <v>12</v>
      </c>
      <c r="M476">
        <f>IF(Sheet4!I476="Hired",1,0)</f>
        <v>0</v>
      </c>
    </row>
    <row r="477" spans="1:13" x14ac:dyDescent="0.3">
      <c r="A477" t="s">
        <v>12</v>
      </c>
      <c r="M477">
        <f>IF(Sheet4!I477="Hired",1,0)</f>
        <v>0</v>
      </c>
    </row>
    <row r="478" spans="1:13" x14ac:dyDescent="0.3">
      <c r="A478" t="s">
        <v>17</v>
      </c>
      <c r="M478">
        <f>IF(Sheet4!I478="Hired",1,0)</f>
        <v>0</v>
      </c>
    </row>
    <row r="479" spans="1:13" x14ac:dyDescent="0.3">
      <c r="A479" t="s">
        <v>20</v>
      </c>
      <c r="M479">
        <f>IF(Sheet4!I479="Hired",1,0)</f>
        <v>0</v>
      </c>
    </row>
    <row r="480" spans="1:13" x14ac:dyDescent="0.3">
      <c r="A480" t="s">
        <v>20</v>
      </c>
      <c r="M480">
        <f>IF(Sheet4!I480="Hired",1,0)</f>
        <v>0</v>
      </c>
    </row>
    <row r="481" spans="1:13" x14ac:dyDescent="0.3">
      <c r="A481" t="s">
        <v>20</v>
      </c>
      <c r="M481">
        <f>IF(Sheet4!I481="Hired",1,0)</f>
        <v>0</v>
      </c>
    </row>
    <row r="482" spans="1:13" x14ac:dyDescent="0.3">
      <c r="A482" t="s">
        <v>20</v>
      </c>
      <c r="M482">
        <f>IF(Sheet4!I482="Hired",1,0)</f>
        <v>0</v>
      </c>
    </row>
    <row r="483" spans="1:13" x14ac:dyDescent="0.3">
      <c r="A483" t="s">
        <v>20</v>
      </c>
      <c r="M483">
        <f>IF(Sheet4!I483="Hired",1,0)</f>
        <v>0</v>
      </c>
    </row>
    <row r="484" spans="1:13" x14ac:dyDescent="0.3">
      <c r="A484" t="s">
        <v>13</v>
      </c>
      <c r="M484">
        <f>IF(Sheet4!I484="Hired",1,0)</f>
        <v>0</v>
      </c>
    </row>
    <row r="485" spans="1:13" x14ac:dyDescent="0.3">
      <c r="A485" t="s">
        <v>13</v>
      </c>
      <c r="M485">
        <f>IF(Sheet4!I485="Hired",1,0)</f>
        <v>0</v>
      </c>
    </row>
    <row r="486" spans="1:13" x14ac:dyDescent="0.3">
      <c r="A486" t="s">
        <v>12</v>
      </c>
      <c r="M486">
        <f>IF(Sheet4!I486="Hired",1,0)</f>
        <v>0</v>
      </c>
    </row>
    <row r="487" spans="1:13" x14ac:dyDescent="0.3">
      <c r="A487" t="s">
        <v>17</v>
      </c>
      <c r="M487">
        <f>IF(Sheet4!I487="Hired",1,0)</f>
        <v>0</v>
      </c>
    </row>
    <row r="488" spans="1:13" x14ac:dyDescent="0.3">
      <c r="A488" t="s">
        <v>17</v>
      </c>
      <c r="M488">
        <f>IF(Sheet4!I488="Hired",1,0)</f>
        <v>0</v>
      </c>
    </row>
    <row r="489" spans="1:13" x14ac:dyDescent="0.3">
      <c r="A489" t="s">
        <v>17</v>
      </c>
      <c r="M489">
        <f>IF(Sheet4!I489="Hired",1,0)</f>
        <v>0</v>
      </c>
    </row>
    <row r="490" spans="1:13" x14ac:dyDescent="0.3">
      <c r="A490" t="s">
        <v>17</v>
      </c>
      <c r="M490">
        <f>IF(Sheet4!I490="Hired",1,0)</f>
        <v>0</v>
      </c>
    </row>
    <row r="491" spans="1:13" x14ac:dyDescent="0.3">
      <c r="A491" t="s">
        <v>20</v>
      </c>
      <c r="M491">
        <f>IF(Sheet4!I491="Hired",1,0)</f>
        <v>0</v>
      </c>
    </row>
    <row r="492" spans="1:13" x14ac:dyDescent="0.3">
      <c r="A492" t="s">
        <v>12</v>
      </c>
      <c r="M492">
        <f>IF(Sheet4!I492="Hired",1,0)</f>
        <v>0</v>
      </c>
    </row>
    <row r="493" spans="1:13" x14ac:dyDescent="0.3">
      <c r="A493" t="s">
        <v>20</v>
      </c>
      <c r="M493">
        <f>IF(Sheet4!I493="Hired",1,0)</f>
        <v>0</v>
      </c>
    </row>
    <row r="494" spans="1:13" x14ac:dyDescent="0.3">
      <c r="A494" t="s">
        <v>17</v>
      </c>
      <c r="M494">
        <f>IF(Sheet4!I494="Hired",1,0)</f>
        <v>0</v>
      </c>
    </row>
    <row r="495" spans="1:13" x14ac:dyDescent="0.3">
      <c r="A495" t="s">
        <v>15</v>
      </c>
      <c r="M495">
        <f>IF(Sheet4!I495="Hired",1,0)</f>
        <v>0</v>
      </c>
    </row>
    <row r="496" spans="1:13" x14ac:dyDescent="0.3">
      <c r="A496" t="s">
        <v>20</v>
      </c>
      <c r="M496">
        <f>IF(Sheet4!I496="Hired",1,0)</f>
        <v>0</v>
      </c>
    </row>
    <row r="497" spans="1:13" x14ac:dyDescent="0.3">
      <c r="A497" t="s">
        <v>20</v>
      </c>
      <c r="M497">
        <f>IF(Sheet4!I497="Hired",1,0)</f>
        <v>0</v>
      </c>
    </row>
    <row r="498" spans="1:13" x14ac:dyDescent="0.3">
      <c r="A498" t="s">
        <v>20</v>
      </c>
      <c r="M498">
        <f>IF(Sheet4!I498="Hired",1,0)</f>
        <v>0</v>
      </c>
    </row>
    <row r="499" spans="1:13" x14ac:dyDescent="0.3">
      <c r="A499" t="s">
        <v>17</v>
      </c>
      <c r="M499">
        <f>IF(Sheet4!I499="Hired",1,0)</f>
        <v>0</v>
      </c>
    </row>
    <row r="500" spans="1:13" x14ac:dyDescent="0.3">
      <c r="A500" t="s">
        <v>17</v>
      </c>
      <c r="M500">
        <f>IF(Sheet4!I500="Hired",1,0)</f>
        <v>0</v>
      </c>
    </row>
    <row r="501" spans="1:13" x14ac:dyDescent="0.3">
      <c r="A501" t="s">
        <v>17</v>
      </c>
      <c r="M501">
        <f>IF(Sheet4!I501="Hired",1,0)</f>
        <v>0</v>
      </c>
    </row>
    <row r="502" spans="1:13" x14ac:dyDescent="0.3">
      <c r="A502" t="s">
        <v>17</v>
      </c>
      <c r="M502">
        <f>IF(Sheet4!I502="Hired",1,0)</f>
        <v>0</v>
      </c>
    </row>
    <row r="503" spans="1:13" x14ac:dyDescent="0.3">
      <c r="A503" t="s">
        <v>17</v>
      </c>
      <c r="M503">
        <f>IF(Sheet4!I503="Hired",1,0)</f>
        <v>0</v>
      </c>
    </row>
    <row r="504" spans="1:13" x14ac:dyDescent="0.3">
      <c r="A504" t="s">
        <v>17</v>
      </c>
      <c r="M504">
        <f>IF(Sheet4!I504="Hired",1,0)</f>
        <v>0</v>
      </c>
    </row>
    <row r="505" spans="1:13" x14ac:dyDescent="0.3">
      <c r="A505" t="s">
        <v>17</v>
      </c>
      <c r="M505">
        <f>IF(Sheet4!I505="Hired",1,0)</f>
        <v>0</v>
      </c>
    </row>
    <row r="506" spans="1:13" x14ac:dyDescent="0.3">
      <c r="A506" t="s">
        <v>17</v>
      </c>
      <c r="M506">
        <f>IF(Sheet4!I506="Hired",1,0)</f>
        <v>0</v>
      </c>
    </row>
    <row r="507" spans="1:13" x14ac:dyDescent="0.3">
      <c r="A507" t="s">
        <v>17</v>
      </c>
      <c r="M507">
        <f>IF(Sheet4!I507="Hired",1,0)</f>
        <v>0</v>
      </c>
    </row>
    <row r="508" spans="1:13" x14ac:dyDescent="0.3">
      <c r="A508" t="s">
        <v>20</v>
      </c>
      <c r="M508">
        <f>IF(Sheet4!I508="Hired",1,0)</f>
        <v>0</v>
      </c>
    </row>
    <row r="509" spans="1:13" x14ac:dyDescent="0.3">
      <c r="A509" t="s">
        <v>17</v>
      </c>
      <c r="M509">
        <f>IF(Sheet4!I509="Hired",1,0)</f>
        <v>0</v>
      </c>
    </row>
    <row r="510" spans="1:13" x14ac:dyDescent="0.3">
      <c r="A510" t="s">
        <v>17</v>
      </c>
      <c r="M510">
        <f>IF(Sheet4!I510="Hired",1,0)</f>
        <v>0</v>
      </c>
    </row>
    <row r="511" spans="1:13" x14ac:dyDescent="0.3">
      <c r="A511" t="s">
        <v>20</v>
      </c>
      <c r="M511">
        <f>IF(Sheet4!I511="Hired",1,0)</f>
        <v>0</v>
      </c>
    </row>
    <row r="512" spans="1:13" x14ac:dyDescent="0.3">
      <c r="A512" t="s">
        <v>20</v>
      </c>
      <c r="M512">
        <f>IF(Sheet4!I512="Hired",1,0)</f>
        <v>0</v>
      </c>
    </row>
    <row r="513" spans="1:13" x14ac:dyDescent="0.3">
      <c r="A513" t="s">
        <v>20</v>
      </c>
      <c r="M513">
        <f>IF(Sheet4!I513="Hired",1,0)</f>
        <v>0</v>
      </c>
    </row>
    <row r="514" spans="1:13" x14ac:dyDescent="0.3">
      <c r="A514" t="s">
        <v>12</v>
      </c>
      <c r="M514">
        <f>IF(Sheet4!I514="Hired",1,0)</f>
        <v>0</v>
      </c>
    </row>
    <row r="515" spans="1:13" x14ac:dyDescent="0.3">
      <c r="A515" t="s">
        <v>17</v>
      </c>
      <c r="M515">
        <f>IF(Sheet4!I515="Hired",1,0)</f>
        <v>0</v>
      </c>
    </row>
    <row r="516" spans="1:13" x14ac:dyDescent="0.3">
      <c r="A516" t="s">
        <v>14</v>
      </c>
      <c r="M516">
        <f>IF(Sheet4!I516="Hired",1,0)</f>
        <v>0</v>
      </c>
    </row>
    <row r="517" spans="1:13" x14ac:dyDescent="0.3">
      <c r="A517" t="s">
        <v>17</v>
      </c>
      <c r="M517">
        <f>IF(Sheet4!I517="Hired",1,0)</f>
        <v>0</v>
      </c>
    </row>
    <row r="518" spans="1:13" x14ac:dyDescent="0.3">
      <c r="A518" t="s">
        <v>17</v>
      </c>
      <c r="M518">
        <f>IF(Sheet4!I518="Hired",1,0)</f>
        <v>0</v>
      </c>
    </row>
    <row r="519" spans="1:13" x14ac:dyDescent="0.3">
      <c r="A519" t="s">
        <v>12</v>
      </c>
      <c r="M519">
        <f>IF(Sheet4!I519="Hired",1,0)</f>
        <v>0</v>
      </c>
    </row>
    <row r="520" spans="1:13" x14ac:dyDescent="0.3">
      <c r="A520" t="s">
        <v>12</v>
      </c>
      <c r="M520">
        <f>IF(Sheet4!I520="Hired",1,0)</f>
        <v>0</v>
      </c>
    </row>
    <row r="521" spans="1:13" x14ac:dyDescent="0.3">
      <c r="A521" t="s">
        <v>20</v>
      </c>
      <c r="M521">
        <f>IF(Sheet4!I521="Hired",1,0)</f>
        <v>0</v>
      </c>
    </row>
    <row r="522" spans="1:13" x14ac:dyDescent="0.3">
      <c r="A522" t="s">
        <v>20</v>
      </c>
      <c r="M522">
        <f>IF(Sheet4!I522="Hired",1,0)</f>
        <v>0</v>
      </c>
    </row>
    <row r="523" spans="1:13" x14ac:dyDescent="0.3">
      <c r="A523" t="s">
        <v>17</v>
      </c>
      <c r="M523">
        <f>IF(Sheet4!I523="Hired",1,0)</f>
        <v>0</v>
      </c>
    </row>
    <row r="524" spans="1:13" x14ac:dyDescent="0.3">
      <c r="A524" t="s">
        <v>17</v>
      </c>
      <c r="M524">
        <f>IF(Sheet4!I524="Hired",1,0)</f>
        <v>0</v>
      </c>
    </row>
    <row r="525" spans="1:13" x14ac:dyDescent="0.3">
      <c r="A525" t="s">
        <v>13</v>
      </c>
      <c r="M525">
        <f>IF(Sheet4!I525="Hired",1,0)</f>
        <v>0</v>
      </c>
    </row>
    <row r="526" spans="1:13" x14ac:dyDescent="0.3">
      <c r="A526" t="s">
        <v>20</v>
      </c>
      <c r="M526">
        <f>IF(Sheet4!I526="Hired",1,0)</f>
        <v>0</v>
      </c>
    </row>
    <row r="527" spans="1:13" x14ac:dyDescent="0.3">
      <c r="A527" t="s">
        <v>20</v>
      </c>
      <c r="M527">
        <f>IF(Sheet4!I527="Hired",1,0)</f>
        <v>0</v>
      </c>
    </row>
    <row r="528" spans="1:13" x14ac:dyDescent="0.3">
      <c r="A528" t="s">
        <v>20</v>
      </c>
      <c r="M528">
        <f>IF(Sheet4!I528="Hired",1,0)</f>
        <v>0</v>
      </c>
    </row>
    <row r="529" spans="1:13" x14ac:dyDescent="0.3">
      <c r="A529" t="s">
        <v>20</v>
      </c>
      <c r="M529">
        <f>IF(Sheet4!I529="Hired",1,0)</f>
        <v>0</v>
      </c>
    </row>
    <row r="530" spans="1:13" x14ac:dyDescent="0.3">
      <c r="A530" t="s">
        <v>20</v>
      </c>
      <c r="M530">
        <f>IF(Sheet4!I530="Hired",1,0)</f>
        <v>0</v>
      </c>
    </row>
    <row r="531" spans="1:13" x14ac:dyDescent="0.3">
      <c r="A531" t="s">
        <v>20</v>
      </c>
      <c r="M531">
        <f>IF(Sheet4!I531="Hired",1,0)</f>
        <v>0</v>
      </c>
    </row>
    <row r="532" spans="1:13" x14ac:dyDescent="0.3">
      <c r="A532" t="s">
        <v>19</v>
      </c>
      <c r="M532">
        <f>IF(Sheet4!I532="Hired",1,0)</f>
        <v>0</v>
      </c>
    </row>
    <row r="533" spans="1:13" x14ac:dyDescent="0.3">
      <c r="A533" t="s">
        <v>19</v>
      </c>
      <c r="M533">
        <f>IF(Sheet4!I533="Hired",1,0)</f>
        <v>0</v>
      </c>
    </row>
    <row r="534" spans="1:13" x14ac:dyDescent="0.3">
      <c r="A534" t="s">
        <v>17</v>
      </c>
      <c r="M534">
        <f>IF(Sheet4!I534="Hired",1,0)</f>
        <v>0</v>
      </c>
    </row>
    <row r="535" spans="1:13" x14ac:dyDescent="0.3">
      <c r="A535" t="s">
        <v>17</v>
      </c>
      <c r="M535">
        <f>IF(Sheet4!I535="Hired",1,0)</f>
        <v>0</v>
      </c>
    </row>
    <row r="536" spans="1:13" x14ac:dyDescent="0.3">
      <c r="A536" t="s">
        <v>20</v>
      </c>
      <c r="M536">
        <f>IF(Sheet4!I536="Hired",1,0)</f>
        <v>0</v>
      </c>
    </row>
    <row r="537" spans="1:13" x14ac:dyDescent="0.3">
      <c r="A537" t="s">
        <v>17</v>
      </c>
      <c r="M537">
        <f>IF(Sheet4!I537="Hired",1,0)</f>
        <v>0</v>
      </c>
    </row>
    <row r="538" spans="1:13" x14ac:dyDescent="0.3">
      <c r="A538" t="s">
        <v>20</v>
      </c>
      <c r="M538">
        <f>IF(Sheet4!I538="Hired",1,0)</f>
        <v>0</v>
      </c>
    </row>
    <row r="539" spans="1:13" x14ac:dyDescent="0.3">
      <c r="A539" t="s">
        <v>20</v>
      </c>
      <c r="M539">
        <f>IF(Sheet4!I539="Hired",1,0)</f>
        <v>0</v>
      </c>
    </row>
    <row r="540" spans="1:13" x14ac:dyDescent="0.3">
      <c r="A540" t="s">
        <v>20</v>
      </c>
      <c r="M540">
        <f>IF(Sheet4!I540="Hired",1,0)</f>
        <v>0</v>
      </c>
    </row>
    <row r="541" spans="1:13" x14ac:dyDescent="0.3">
      <c r="A541" t="s">
        <v>17</v>
      </c>
      <c r="M541">
        <f>IF(Sheet4!I541="Hired",1,0)</f>
        <v>0</v>
      </c>
    </row>
    <row r="542" spans="1:13" x14ac:dyDescent="0.3">
      <c r="A542" t="s">
        <v>12</v>
      </c>
      <c r="M542">
        <f>IF(Sheet4!I542="Hired",1,0)</f>
        <v>0</v>
      </c>
    </row>
    <row r="543" spans="1:13" x14ac:dyDescent="0.3">
      <c r="A543" t="s">
        <v>12</v>
      </c>
      <c r="M543">
        <f>IF(Sheet4!I543="Hired",1,0)</f>
        <v>0</v>
      </c>
    </row>
    <row r="544" spans="1:13" x14ac:dyDescent="0.3">
      <c r="A544" t="s">
        <v>12</v>
      </c>
      <c r="M544">
        <f>IF(Sheet4!I544="Hired",1,0)</f>
        <v>0</v>
      </c>
    </row>
    <row r="545" spans="1:13" x14ac:dyDescent="0.3">
      <c r="A545" t="s">
        <v>17</v>
      </c>
      <c r="M545">
        <f>IF(Sheet4!I545="Hired",1,0)</f>
        <v>0</v>
      </c>
    </row>
    <row r="546" spans="1:13" x14ac:dyDescent="0.3">
      <c r="A546" t="s">
        <v>17</v>
      </c>
      <c r="M546">
        <f>IF(Sheet4!I546="Hired",1,0)</f>
        <v>0</v>
      </c>
    </row>
    <row r="547" spans="1:13" x14ac:dyDescent="0.3">
      <c r="A547" t="s">
        <v>18</v>
      </c>
      <c r="M547">
        <f>IF(Sheet4!I547="Hired",1,0)</f>
        <v>0</v>
      </c>
    </row>
    <row r="548" spans="1:13" x14ac:dyDescent="0.3">
      <c r="A548" t="s">
        <v>18</v>
      </c>
      <c r="M548">
        <f>IF(Sheet4!I548="Hired",1,0)</f>
        <v>0</v>
      </c>
    </row>
    <row r="549" spans="1:13" x14ac:dyDescent="0.3">
      <c r="A549" t="s">
        <v>18</v>
      </c>
      <c r="M549">
        <f>IF(Sheet4!I549="Hired",1,0)</f>
        <v>0</v>
      </c>
    </row>
    <row r="550" spans="1:13" x14ac:dyDescent="0.3">
      <c r="A550" t="s">
        <v>17</v>
      </c>
      <c r="M550">
        <f>IF(Sheet4!I550="Hired",1,0)</f>
        <v>0</v>
      </c>
    </row>
    <row r="551" spans="1:13" x14ac:dyDescent="0.3">
      <c r="A551" t="s">
        <v>17</v>
      </c>
      <c r="M551">
        <f>IF(Sheet4!I551="Hired",1,0)</f>
        <v>0</v>
      </c>
    </row>
    <row r="552" spans="1:13" x14ac:dyDescent="0.3">
      <c r="A552" t="s">
        <v>13</v>
      </c>
      <c r="M552">
        <f>IF(Sheet4!I552="Hired",1,0)</f>
        <v>0</v>
      </c>
    </row>
    <row r="553" spans="1:13" x14ac:dyDescent="0.3">
      <c r="A553" t="s">
        <v>17</v>
      </c>
      <c r="M553">
        <f>IF(Sheet4!I553="Hired",1,0)</f>
        <v>0</v>
      </c>
    </row>
    <row r="554" spans="1:13" x14ac:dyDescent="0.3">
      <c r="A554" t="s">
        <v>17</v>
      </c>
      <c r="M554">
        <f>IF(Sheet4!I554="Hired",1,0)</f>
        <v>0</v>
      </c>
    </row>
    <row r="555" spans="1:13" x14ac:dyDescent="0.3">
      <c r="A555" t="s">
        <v>17</v>
      </c>
      <c r="M555">
        <f>IF(Sheet4!I555="Hired",1,0)</f>
        <v>0</v>
      </c>
    </row>
    <row r="556" spans="1:13" x14ac:dyDescent="0.3">
      <c r="A556" t="s">
        <v>17</v>
      </c>
      <c r="M556">
        <f>IF(Sheet4!I556="Hired",1,0)</f>
        <v>0</v>
      </c>
    </row>
    <row r="557" spans="1:13" x14ac:dyDescent="0.3">
      <c r="A557" t="s">
        <v>20</v>
      </c>
      <c r="M557">
        <f>IF(Sheet4!I557="Hired",1,0)</f>
        <v>0</v>
      </c>
    </row>
    <row r="558" spans="1:13" x14ac:dyDescent="0.3">
      <c r="A558" t="s">
        <v>20</v>
      </c>
      <c r="M558">
        <f>IF(Sheet4!I558="Hired",1,0)</f>
        <v>0</v>
      </c>
    </row>
    <row r="559" spans="1:13" x14ac:dyDescent="0.3">
      <c r="A559" t="s">
        <v>20</v>
      </c>
      <c r="M559">
        <f>IF(Sheet4!I559="Hired",1,0)</f>
        <v>0</v>
      </c>
    </row>
    <row r="560" spans="1:13" x14ac:dyDescent="0.3">
      <c r="A560" t="s">
        <v>20</v>
      </c>
      <c r="M560">
        <f>IF(Sheet4!I560="Hired",1,0)</f>
        <v>0</v>
      </c>
    </row>
    <row r="561" spans="1:13" x14ac:dyDescent="0.3">
      <c r="A561" t="s">
        <v>20</v>
      </c>
      <c r="M561">
        <f>IF(Sheet4!I561="Hired",1,0)</f>
        <v>0</v>
      </c>
    </row>
    <row r="562" spans="1:13" x14ac:dyDescent="0.3">
      <c r="A562" t="s">
        <v>17</v>
      </c>
      <c r="M562">
        <f>IF(Sheet4!I562="Hired",1,0)</f>
        <v>0</v>
      </c>
    </row>
    <row r="563" spans="1:13" x14ac:dyDescent="0.3">
      <c r="A563" t="s">
        <v>12</v>
      </c>
      <c r="M563">
        <f>IF(Sheet4!I563="Hired",1,0)</f>
        <v>0</v>
      </c>
    </row>
    <row r="564" spans="1:13" x14ac:dyDescent="0.3">
      <c r="A564" t="s">
        <v>12</v>
      </c>
      <c r="M564">
        <f>IF(Sheet4!I564="Hired",1,0)</f>
        <v>0</v>
      </c>
    </row>
    <row r="565" spans="1:13" x14ac:dyDescent="0.3">
      <c r="A565" t="s">
        <v>17</v>
      </c>
      <c r="M565">
        <f>IF(Sheet4!I565="Hired",1,0)</f>
        <v>0</v>
      </c>
    </row>
    <row r="566" spans="1:13" x14ac:dyDescent="0.3">
      <c r="A566" t="s">
        <v>20</v>
      </c>
      <c r="M566">
        <f>IF(Sheet4!I566="Hired",1,0)</f>
        <v>0</v>
      </c>
    </row>
    <row r="567" spans="1:13" x14ac:dyDescent="0.3">
      <c r="A567" t="s">
        <v>20</v>
      </c>
      <c r="M567">
        <f>IF(Sheet4!I567="Hired",1,0)</f>
        <v>0</v>
      </c>
    </row>
    <row r="568" spans="1:13" x14ac:dyDescent="0.3">
      <c r="A568" t="s">
        <v>20</v>
      </c>
      <c r="M568">
        <f>IF(Sheet4!I568="Hired",1,0)</f>
        <v>0</v>
      </c>
    </row>
    <row r="569" spans="1:13" x14ac:dyDescent="0.3">
      <c r="A569" t="s">
        <v>20</v>
      </c>
      <c r="M569">
        <f>IF(Sheet4!I569="Hired",1,0)</f>
        <v>0</v>
      </c>
    </row>
    <row r="570" spans="1:13" x14ac:dyDescent="0.3">
      <c r="A570" t="s">
        <v>17</v>
      </c>
      <c r="M570">
        <f>IF(Sheet4!I570="Hired",1,0)</f>
        <v>0</v>
      </c>
    </row>
    <row r="571" spans="1:13" x14ac:dyDescent="0.3">
      <c r="A571" t="s">
        <v>17</v>
      </c>
      <c r="M571">
        <f>IF(Sheet4!I571="Hired",1,0)</f>
        <v>0</v>
      </c>
    </row>
    <row r="572" spans="1:13" x14ac:dyDescent="0.3">
      <c r="A572" t="s">
        <v>18</v>
      </c>
      <c r="M572">
        <f>IF(Sheet4!I572="Hired",1,0)</f>
        <v>0</v>
      </c>
    </row>
    <row r="573" spans="1:13" x14ac:dyDescent="0.3">
      <c r="A573" t="s">
        <v>20</v>
      </c>
      <c r="M573">
        <f>IF(Sheet4!I573="Hired",1,0)</f>
        <v>0</v>
      </c>
    </row>
    <row r="574" spans="1:13" x14ac:dyDescent="0.3">
      <c r="A574" t="s">
        <v>12</v>
      </c>
      <c r="M574">
        <f>IF(Sheet4!I574="Hired",1,0)</f>
        <v>0</v>
      </c>
    </row>
    <row r="575" spans="1:13" x14ac:dyDescent="0.3">
      <c r="A575" t="s">
        <v>12</v>
      </c>
      <c r="M575">
        <f>IF(Sheet4!I575="Hired",1,0)</f>
        <v>0</v>
      </c>
    </row>
    <row r="576" spans="1:13" x14ac:dyDescent="0.3">
      <c r="A576" t="s">
        <v>17</v>
      </c>
      <c r="M576">
        <f>IF(Sheet4!I576="Hired",1,0)</f>
        <v>0</v>
      </c>
    </row>
    <row r="577" spans="1:13" x14ac:dyDescent="0.3">
      <c r="A577" t="s">
        <v>17</v>
      </c>
      <c r="M577">
        <f>IF(Sheet4!I577="Hired",1,0)</f>
        <v>0</v>
      </c>
    </row>
    <row r="578" spans="1:13" x14ac:dyDescent="0.3">
      <c r="A578" t="s">
        <v>17</v>
      </c>
      <c r="M578">
        <f>IF(Sheet4!I578="Hired",1,0)</f>
        <v>0</v>
      </c>
    </row>
    <row r="579" spans="1:13" x14ac:dyDescent="0.3">
      <c r="A579" t="s">
        <v>12</v>
      </c>
      <c r="M579">
        <f>IF(Sheet4!I579="Hired",1,0)</f>
        <v>0</v>
      </c>
    </row>
    <row r="580" spans="1:13" x14ac:dyDescent="0.3">
      <c r="A580" t="s">
        <v>16</v>
      </c>
      <c r="M580">
        <f>IF(Sheet4!I580="Hired",1,0)</f>
        <v>0</v>
      </c>
    </row>
    <row r="581" spans="1:13" x14ac:dyDescent="0.3">
      <c r="A581" t="s">
        <v>16</v>
      </c>
      <c r="M581">
        <f>IF(Sheet4!I581="Hired",1,0)</f>
        <v>0</v>
      </c>
    </row>
    <row r="582" spans="1:13" x14ac:dyDescent="0.3">
      <c r="A582" t="s">
        <v>17</v>
      </c>
      <c r="M582">
        <f>IF(Sheet4!I582="Hired",1,0)</f>
        <v>0</v>
      </c>
    </row>
    <row r="583" spans="1:13" x14ac:dyDescent="0.3">
      <c r="A583" t="s">
        <v>17</v>
      </c>
      <c r="M583">
        <f>IF(Sheet4!I583="Hired",1,0)</f>
        <v>0</v>
      </c>
    </row>
    <row r="584" spans="1:13" x14ac:dyDescent="0.3">
      <c r="A584" t="s">
        <v>18</v>
      </c>
      <c r="M584">
        <f>IF(Sheet4!I584="Hired",1,0)</f>
        <v>0</v>
      </c>
    </row>
    <row r="585" spans="1:13" x14ac:dyDescent="0.3">
      <c r="A585" t="s">
        <v>20</v>
      </c>
      <c r="M585">
        <f>IF(Sheet4!I585="Hired",1,0)</f>
        <v>0</v>
      </c>
    </row>
    <row r="586" spans="1:13" x14ac:dyDescent="0.3">
      <c r="A586" t="s">
        <v>20</v>
      </c>
      <c r="M586">
        <f>IF(Sheet4!I586="Hired",1,0)</f>
        <v>0</v>
      </c>
    </row>
    <row r="587" spans="1:13" x14ac:dyDescent="0.3">
      <c r="A587" t="s">
        <v>20</v>
      </c>
      <c r="M587">
        <f>IF(Sheet4!I587="Hired",1,0)</f>
        <v>0</v>
      </c>
    </row>
    <row r="588" spans="1:13" x14ac:dyDescent="0.3">
      <c r="A588" t="s">
        <v>19</v>
      </c>
      <c r="M588">
        <f>IF(Sheet4!I588="Hired",1,0)</f>
        <v>0</v>
      </c>
    </row>
    <row r="589" spans="1:13" x14ac:dyDescent="0.3">
      <c r="A589" t="s">
        <v>15</v>
      </c>
      <c r="M589">
        <f>IF(Sheet4!I589="Hired",1,0)</f>
        <v>0</v>
      </c>
    </row>
    <row r="590" spans="1:13" x14ac:dyDescent="0.3">
      <c r="A590" t="s">
        <v>20</v>
      </c>
      <c r="M590">
        <f>IF(Sheet4!I590="Hired",1,0)</f>
        <v>0</v>
      </c>
    </row>
    <row r="591" spans="1:13" x14ac:dyDescent="0.3">
      <c r="A591" t="s">
        <v>15</v>
      </c>
      <c r="M591">
        <f>IF(Sheet4!I591="Hired",1,0)</f>
        <v>0</v>
      </c>
    </row>
    <row r="592" spans="1:13" x14ac:dyDescent="0.3">
      <c r="A592" t="s">
        <v>12</v>
      </c>
      <c r="M592">
        <f>IF(Sheet4!I592="Hired",1,0)</f>
        <v>0</v>
      </c>
    </row>
    <row r="593" spans="1:13" x14ac:dyDescent="0.3">
      <c r="A593" t="s">
        <v>12</v>
      </c>
      <c r="M593">
        <f>IF(Sheet4!I593="Hired",1,0)</f>
        <v>0</v>
      </c>
    </row>
    <row r="594" spans="1:13" x14ac:dyDescent="0.3">
      <c r="A594" t="s">
        <v>12</v>
      </c>
      <c r="M594">
        <f>IF(Sheet4!I594="Hired",1,0)</f>
        <v>0</v>
      </c>
    </row>
    <row r="595" spans="1:13" x14ac:dyDescent="0.3">
      <c r="A595" t="s">
        <v>18</v>
      </c>
      <c r="M595">
        <f>IF(Sheet4!I595="Hired",1,0)</f>
        <v>0</v>
      </c>
    </row>
    <row r="596" spans="1:13" x14ac:dyDescent="0.3">
      <c r="A596" t="s">
        <v>18</v>
      </c>
      <c r="M596">
        <f>IF(Sheet4!I596="Hired",1,0)</f>
        <v>0</v>
      </c>
    </row>
    <row r="597" spans="1:13" x14ac:dyDescent="0.3">
      <c r="A597" t="s">
        <v>14</v>
      </c>
      <c r="M597">
        <f>IF(Sheet4!I597="Hired",1,0)</f>
        <v>0</v>
      </c>
    </row>
    <row r="598" spans="1:13" x14ac:dyDescent="0.3">
      <c r="A598" t="s">
        <v>17</v>
      </c>
      <c r="M598">
        <f>IF(Sheet4!I598="Hired",1,0)</f>
        <v>0</v>
      </c>
    </row>
    <row r="599" spans="1:13" x14ac:dyDescent="0.3">
      <c r="A599" t="s">
        <v>20</v>
      </c>
      <c r="M599">
        <f>IF(Sheet4!I599="Hired",1,0)</f>
        <v>0</v>
      </c>
    </row>
    <row r="600" spans="1:13" x14ac:dyDescent="0.3">
      <c r="A600" t="s">
        <v>12</v>
      </c>
      <c r="M600">
        <f>IF(Sheet4!I600="Hired",1,0)</f>
        <v>0</v>
      </c>
    </row>
    <row r="601" spans="1:13" x14ac:dyDescent="0.3">
      <c r="A601" t="s">
        <v>17</v>
      </c>
      <c r="M601">
        <f>IF(Sheet4!I601="Hired",1,0)</f>
        <v>0</v>
      </c>
    </row>
    <row r="602" spans="1:13" x14ac:dyDescent="0.3">
      <c r="A602" t="s">
        <v>12</v>
      </c>
      <c r="M602">
        <f>IF(Sheet4!I602="Hired",1,0)</f>
        <v>0</v>
      </c>
    </row>
    <row r="603" spans="1:13" x14ac:dyDescent="0.3">
      <c r="A603" t="s">
        <v>12</v>
      </c>
      <c r="M603">
        <f>IF(Sheet4!I603="Hired",1,0)</f>
        <v>0</v>
      </c>
    </row>
    <row r="604" spans="1:13" x14ac:dyDescent="0.3">
      <c r="A604" t="s">
        <v>12</v>
      </c>
      <c r="M604">
        <f>IF(Sheet4!I604="Hired",1,0)</f>
        <v>0</v>
      </c>
    </row>
    <row r="605" spans="1:13" x14ac:dyDescent="0.3">
      <c r="A605" t="s">
        <v>12</v>
      </c>
      <c r="M605">
        <f>IF(Sheet4!I605="Hired",1,0)</f>
        <v>0</v>
      </c>
    </row>
    <row r="606" spans="1:13" x14ac:dyDescent="0.3">
      <c r="A606" t="s">
        <v>20</v>
      </c>
      <c r="M606">
        <f>IF(Sheet4!I606="Hired",1,0)</f>
        <v>0</v>
      </c>
    </row>
    <row r="607" spans="1:13" x14ac:dyDescent="0.3">
      <c r="A607" t="s">
        <v>20</v>
      </c>
      <c r="M607">
        <f>IF(Sheet4!I607="Hired",1,0)</f>
        <v>0</v>
      </c>
    </row>
    <row r="608" spans="1:13" x14ac:dyDescent="0.3">
      <c r="A608" t="s">
        <v>20</v>
      </c>
      <c r="M608">
        <f>IF(Sheet4!I608="Hired",1,0)</f>
        <v>0</v>
      </c>
    </row>
    <row r="609" spans="1:13" x14ac:dyDescent="0.3">
      <c r="A609" t="s">
        <v>20</v>
      </c>
      <c r="M609">
        <f>IF(Sheet4!I609="Hired",1,0)</f>
        <v>0</v>
      </c>
    </row>
    <row r="610" spans="1:13" x14ac:dyDescent="0.3">
      <c r="A610" t="s">
        <v>20</v>
      </c>
      <c r="M610">
        <f>IF(Sheet4!I610="Hired",1,0)</f>
        <v>0</v>
      </c>
    </row>
    <row r="611" spans="1:13" x14ac:dyDescent="0.3">
      <c r="A611" t="s">
        <v>20</v>
      </c>
      <c r="M611">
        <f>IF(Sheet4!I611="Hired",1,0)</f>
        <v>0</v>
      </c>
    </row>
    <row r="612" spans="1:13" x14ac:dyDescent="0.3">
      <c r="A612" t="s">
        <v>20</v>
      </c>
      <c r="M612">
        <f>IF(Sheet4!I612="Hired",1,0)</f>
        <v>0</v>
      </c>
    </row>
    <row r="613" spans="1:13" x14ac:dyDescent="0.3">
      <c r="A613" t="s">
        <v>17</v>
      </c>
      <c r="M613">
        <f>IF(Sheet4!I613="Hired",1,0)</f>
        <v>0</v>
      </c>
    </row>
    <row r="614" spans="1:13" x14ac:dyDescent="0.3">
      <c r="A614" t="s">
        <v>17</v>
      </c>
      <c r="M614">
        <f>IF(Sheet4!I614="Hired",1,0)</f>
        <v>0</v>
      </c>
    </row>
    <row r="615" spans="1:13" x14ac:dyDescent="0.3">
      <c r="A615" t="s">
        <v>20</v>
      </c>
      <c r="M615">
        <f>IF(Sheet4!I615="Hired",1,0)</f>
        <v>0</v>
      </c>
    </row>
    <row r="616" spans="1:13" x14ac:dyDescent="0.3">
      <c r="A616" t="s">
        <v>17</v>
      </c>
      <c r="M616">
        <f>IF(Sheet4!I616="Hired",1,0)</f>
        <v>0</v>
      </c>
    </row>
    <row r="617" spans="1:13" x14ac:dyDescent="0.3">
      <c r="A617" t="s">
        <v>17</v>
      </c>
      <c r="M617">
        <f>IF(Sheet4!I617="Hired",1,0)</f>
        <v>0</v>
      </c>
    </row>
    <row r="618" spans="1:13" x14ac:dyDescent="0.3">
      <c r="A618" t="s">
        <v>17</v>
      </c>
      <c r="M618">
        <f>IF(Sheet4!I618="Hired",1,0)</f>
        <v>0</v>
      </c>
    </row>
    <row r="619" spans="1:13" x14ac:dyDescent="0.3">
      <c r="A619" t="s">
        <v>17</v>
      </c>
      <c r="M619">
        <f>IF(Sheet4!I619="Hired",1,0)</f>
        <v>0</v>
      </c>
    </row>
    <row r="620" spans="1:13" x14ac:dyDescent="0.3">
      <c r="A620" t="s">
        <v>12</v>
      </c>
      <c r="M620">
        <f>IF(Sheet4!I620="Hired",1,0)</f>
        <v>0</v>
      </c>
    </row>
    <row r="621" spans="1:13" x14ac:dyDescent="0.3">
      <c r="A621" t="s">
        <v>12</v>
      </c>
      <c r="M621">
        <f>IF(Sheet4!I621="Hired",1,0)</f>
        <v>0</v>
      </c>
    </row>
    <row r="622" spans="1:13" x14ac:dyDescent="0.3">
      <c r="A622" t="s">
        <v>18</v>
      </c>
      <c r="M622">
        <f>IF(Sheet4!I622="Hired",1,0)</f>
        <v>0</v>
      </c>
    </row>
    <row r="623" spans="1:13" x14ac:dyDescent="0.3">
      <c r="A623" t="s">
        <v>13</v>
      </c>
      <c r="M623">
        <f>IF(Sheet4!I623="Hired",1,0)</f>
        <v>0</v>
      </c>
    </row>
    <row r="624" spans="1:13" x14ac:dyDescent="0.3">
      <c r="A624" t="s">
        <v>13</v>
      </c>
      <c r="M624">
        <f>IF(Sheet4!I624="Hired",1,0)</f>
        <v>0</v>
      </c>
    </row>
    <row r="625" spans="1:13" x14ac:dyDescent="0.3">
      <c r="A625" t="s">
        <v>18</v>
      </c>
      <c r="M625">
        <f>IF(Sheet4!I625="Hired",1,0)</f>
        <v>0</v>
      </c>
    </row>
    <row r="626" spans="1:13" x14ac:dyDescent="0.3">
      <c r="A626" t="s">
        <v>17</v>
      </c>
      <c r="M626">
        <f>IF(Sheet4!I626="Hired",1,0)</f>
        <v>0</v>
      </c>
    </row>
    <row r="627" spans="1:13" x14ac:dyDescent="0.3">
      <c r="A627" t="s">
        <v>17</v>
      </c>
      <c r="M627">
        <f>IF(Sheet4!I627="Hired",1,0)</f>
        <v>0</v>
      </c>
    </row>
    <row r="628" spans="1:13" x14ac:dyDescent="0.3">
      <c r="A628" t="s">
        <v>17</v>
      </c>
      <c r="M628">
        <f>IF(Sheet4!I628="Hired",1,0)</f>
        <v>0</v>
      </c>
    </row>
    <row r="629" spans="1:13" x14ac:dyDescent="0.3">
      <c r="A629" t="s">
        <v>17</v>
      </c>
      <c r="M629">
        <f>IF(Sheet4!I629="Hired",1,0)</f>
        <v>0</v>
      </c>
    </row>
    <row r="630" spans="1:13" x14ac:dyDescent="0.3">
      <c r="A630" t="s">
        <v>17</v>
      </c>
      <c r="M630">
        <f>IF(Sheet4!I630="Hired",1,0)</f>
        <v>0</v>
      </c>
    </row>
    <row r="631" spans="1:13" x14ac:dyDescent="0.3">
      <c r="A631" t="s">
        <v>17</v>
      </c>
      <c r="M631">
        <f>IF(Sheet4!I631="Hired",1,0)</f>
        <v>0</v>
      </c>
    </row>
    <row r="632" spans="1:13" x14ac:dyDescent="0.3">
      <c r="A632" t="s">
        <v>17</v>
      </c>
      <c r="M632">
        <f>IF(Sheet4!I632="Hired",1,0)</f>
        <v>0</v>
      </c>
    </row>
    <row r="633" spans="1:13" x14ac:dyDescent="0.3">
      <c r="A633" t="s">
        <v>20</v>
      </c>
      <c r="M633">
        <f>IF(Sheet4!I633="Hired",1,0)</f>
        <v>0</v>
      </c>
    </row>
    <row r="634" spans="1:13" x14ac:dyDescent="0.3">
      <c r="A634" t="s">
        <v>17</v>
      </c>
      <c r="M634">
        <f>IF(Sheet4!I634="Hired",1,0)</f>
        <v>0</v>
      </c>
    </row>
    <row r="635" spans="1:13" x14ac:dyDescent="0.3">
      <c r="A635" t="s">
        <v>17</v>
      </c>
      <c r="M635">
        <f>IF(Sheet4!I635="Hired",1,0)</f>
        <v>0</v>
      </c>
    </row>
    <row r="636" spans="1:13" x14ac:dyDescent="0.3">
      <c r="A636" t="s">
        <v>17</v>
      </c>
      <c r="M636">
        <f>IF(Sheet4!I636="Hired",1,0)</f>
        <v>0</v>
      </c>
    </row>
    <row r="637" spans="1:13" x14ac:dyDescent="0.3">
      <c r="A637" t="s">
        <v>20</v>
      </c>
      <c r="M637">
        <f>IF(Sheet4!I637="Hired",1,0)</f>
        <v>0</v>
      </c>
    </row>
    <row r="638" spans="1:13" x14ac:dyDescent="0.3">
      <c r="A638" t="s">
        <v>20</v>
      </c>
      <c r="M638">
        <f>IF(Sheet4!I638="Hired",1,0)</f>
        <v>0</v>
      </c>
    </row>
    <row r="639" spans="1:13" x14ac:dyDescent="0.3">
      <c r="A639" t="s">
        <v>13</v>
      </c>
      <c r="M639">
        <f>IF(Sheet4!I639="Hired",1,0)</f>
        <v>0</v>
      </c>
    </row>
    <row r="640" spans="1:13" x14ac:dyDescent="0.3">
      <c r="A640" t="s">
        <v>12</v>
      </c>
      <c r="M640">
        <f>IF(Sheet4!I640="Hired",1,0)</f>
        <v>0</v>
      </c>
    </row>
    <row r="641" spans="1:13" x14ac:dyDescent="0.3">
      <c r="A641" t="s">
        <v>12</v>
      </c>
      <c r="M641">
        <f>IF(Sheet4!I641="Hired",1,0)</f>
        <v>0</v>
      </c>
    </row>
    <row r="642" spans="1:13" x14ac:dyDescent="0.3">
      <c r="A642" t="s">
        <v>12</v>
      </c>
      <c r="M642">
        <f>IF(Sheet4!I642="Hired",1,0)</f>
        <v>0</v>
      </c>
    </row>
    <row r="643" spans="1:13" x14ac:dyDescent="0.3">
      <c r="A643" t="s">
        <v>12</v>
      </c>
      <c r="M643">
        <f>IF(Sheet4!I643="Hired",1,0)</f>
        <v>0</v>
      </c>
    </row>
    <row r="644" spans="1:13" x14ac:dyDescent="0.3">
      <c r="A644" t="s">
        <v>17</v>
      </c>
      <c r="M644">
        <f>IF(Sheet4!I644="Hired",1,0)</f>
        <v>0</v>
      </c>
    </row>
    <row r="645" spans="1:13" x14ac:dyDescent="0.3">
      <c r="A645" t="s">
        <v>17</v>
      </c>
      <c r="M645">
        <f>IF(Sheet4!I645="Hired",1,0)</f>
        <v>0</v>
      </c>
    </row>
    <row r="646" spans="1:13" x14ac:dyDescent="0.3">
      <c r="A646" t="s">
        <v>17</v>
      </c>
      <c r="M646">
        <f>IF(Sheet4!I646="Hired",1,0)</f>
        <v>0</v>
      </c>
    </row>
    <row r="647" spans="1:13" x14ac:dyDescent="0.3">
      <c r="A647" t="s">
        <v>17</v>
      </c>
      <c r="M647">
        <f>IF(Sheet4!I647="Hired",1,0)</f>
        <v>0</v>
      </c>
    </row>
    <row r="648" spans="1:13" x14ac:dyDescent="0.3">
      <c r="A648" t="s">
        <v>14</v>
      </c>
      <c r="M648">
        <f>IF(Sheet4!I648="Hired",1,0)</f>
        <v>0</v>
      </c>
    </row>
    <row r="649" spans="1:13" x14ac:dyDescent="0.3">
      <c r="A649" t="s">
        <v>14</v>
      </c>
      <c r="M649">
        <f>IF(Sheet4!I649="Hired",1,0)</f>
        <v>0</v>
      </c>
    </row>
    <row r="650" spans="1:13" x14ac:dyDescent="0.3">
      <c r="A650" t="s">
        <v>14</v>
      </c>
      <c r="M650">
        <f>IF(Sheet4!I650="Hired",1,0)</f>
        <v>0</v>
      </c>
    </row>
    <row r="651" spans="1:13" x14ac:dyDescent="0.3">
      <c r="A651" t="s">
        <v>13</v>
      </c>
      <c r="M651">
        <f>IF(Sheet4!I651="Hired",1,0)</f>
        <v>0</v>
      </c>
    </row>
    <row r="652" spans="1:13" x14ac:dyDescent="0.3">
      <c r="A652" t="s">
        <v>13</v>
      </c>
      <c r="M652">
        <f>IF(Sheet4!I652="Hired",1,0)</f>
        <v>0</v>
      </c>
    </row>
    <row r="653" spans="1:13" x14ac:dyDescent="0.3">
      <c r="A653" t="s">
        <v>20</v>
      </c>
      <c r="M653">
        <f>IF(Sheet4!I653="Hired",1,0)</f>
        <v>0</v>
      </c>
    </row>
    <row r="654" spans="1:13" x14ac:dyDescent="0.3">
      <c r="A654" t="s">
        <v>20</v>
      </c>
      <c r="M654">
        <f>IF(Sheet4!I654="Hired",1,0)</f>
        <v>0</v>
      </c>
    </row>
    <row r="655" spans="1:13" x14ac:dyDescent="0.3">
      <c r="A655" t="s">
        <v>20</v>
      </c>
      <c r="M655">
        <f>IF(Sheet4!I655="Hired",1,0)</f>
        <v>0</v>
      </c>
    </row>
    <row r="656" spans="1:13" x14ac:dyDescent="0.3">
      <c r="A656" t="s">
        <v>20</v>
      </c>
      <c r="M656">
        <f>IF(Sheet4!I656="Hired",1,0)</f>
        <v>0</v>
      </c>
    </row>
    <row r="657" spans="1:13" x14ac:dyDescent="0.3">
      <c r="A657" t="s">
        <v>17</v>
      </c>
      <c r="M657">
        <f>IF(Sheet4!I657="Hired",1,0)</f>
        <v>0</v>
      </c>
    </row>
    <row r="658" spans="1:13" x14ac:dyDescent="0.3">
      <c r="A658" t="s">
        <v>17</v>
      </c>
      <c r="M658">
        <f>IF(Sheet4!I658="Hired",1,0)</f>
        <v>0</v>
      </c>
    </row>
    <row r="659" spans="1:13" x14ac:dyDescent="0.3">
      <c r="A659" t="s">
        <v>17</v>
      </c>
      <c r="M659">
        <f>IF(Sheet4!I659="Hired",1,0)</f>
        <v>0</v>
      </c>
    </row>
    <row r="660" spans="1:13" x14ac:dyDescent="0.3">
      <c r="A660" t="s">
        <v>17</v>
      </c>
      <c r="M660">
        <f>IF(Sheet4!I660="Hired",1,0)</f>
        <v>0</v>
      </c>
    </row>
    <row r="661" spans="1:13" x14ac:dyDescent="0.3">
      <c r="A661" t="s">
        <v>20</v>
      </c>
      <c r="M661">
        <f>IF(Sheet4!I661="Hired",1,0)</f>
        <v>0</v>
      </c>
    </row>
    <row r="662" spans="1:13" x14ac:dyDescent="0.3">
      <c r="A662" t="s">
        <v>17</v>
      </c>
      <c r="M662">
        <f>IF(Sheet4!I662="Hired",1,0)</f>
        <v>0</v>
      </c>
    </row>
    <row r="663" spans="1:13" x14ac:dyDescent="0.3">
      <c r="A663" t="s">
        <v>17</v>
      </c>
      <c r="M663">
        <f>IF(Sheet4!I663="Hired",1,0)</f>
        <v>0</v>
      </c>
    </row>
    <row r="664" spans="1:13" x14ac:dyDescent="0.3">
      <c r="A664" t="s">
        <v>13</v>
      </c>
      <c r="M664">
        <f>IF(Sheet4!I664="Hired",1,0)</f>
        <v>0</v>
      </c>
    </row>
    <row r="665" spans="1:13" x14ac:dyDescent="0.3">
      <c r="A665" t="s">
        <v>13</v>
      </c>
      <c r="M665">
        <f>IF(Sheet4!I665="Hired",1,0)</f>
        <v>0</v>
      </c>
    </row>
    <row r="666" spans="1:13" x14ac:dyDescent="0.3">
      <c r="A666" t="s">
        <v>17</v>
      </c>
      <c r="M666">
        <f>IF(Sheet4!I666="Hired",1,0)</f>
        <v>0</v>
      </c>
    </row>
    <row r="667" spans="1:13" x14ac:dyDescent="0.3">
      <c r="A667" t="s">
        <v>12</v>
      </c>
      <c r="M667">
        <f>IF(Sheet4!I667="Hired",1,0)</f>
        <v>0</v>
      </c>
    </row>
    <row r="668" spans="1:13" x14ac:dyDescent="0.3">
      <c r="A668" t="s">
        <v>17</v>
      </c>
      <c r="M668">
        <f>IF(Sheet4!I668="Hired",1,0)</f>
        <v>0</v>
      </c>
    </row>
    <row r="669" spans="1:13" x14ac:dyDescent="0.3">
      <c r="A669" t="s">
        <v>17</v>
      </c>
      <c r="M669">
        <f>IF(Sheet4!I669="Hired",1,0)</f>
        <v>0</v>
      </c>
    </row>
    <row r="670" spans="1:13" x14ac:dyDescent="0.3">
      <c r="A670" t="s">
        <v>17</v>
      </c>
      <c r="M670">
        <f>IF(Sheet4!I670="Hired",1,0)</f>
        <v>0</v>
      </c>
    </row>
    <row r="671" spans="1:13" x14ac:dyDescent="0.3">
      <c r="A671" t="s">
        <v>17</v>
      </c>
      <c r="M671">
        <f>IF(Sheet4!I671="Hired",1,0)</f>
        <v>0</v>
      </c>
    </row>
    <row r="672" spans="1:13" x14ac:dyDescent="0.3">
      <c r="A672" t="s">
        <v>12</v>
      </c>
      <c r="M672">
        <f>IF(Sheet4!I672="Hired",1,0)</f>
        <v>0</v>
      </c>
    </row>
    <row r="673" spans="1:13" x14ac:dyDescent="0.3">
      <c r="A673" t="s">
        <v>12</v>
      </c>
      <c r="M673">
        <f>IF(Sheet4!I673="Hired",1,0)</f>
        <v>0</v>
      </c>
    </row>
    <row r="674" spans="1:13" x14ac:dyDescent="0.3">
      <c r="A674" t="s">
        <v>12</v>
      </c>
      <c r="M674">
        <f>IF(Sheet4!I674="Hired",1,0)</f>
        <v>0</v>
      </c>
    </row>
    <row r="675" spans="1:13" x14ac:dyDescent="0.3">
      <c r="A675" t="s">
        <v>12</v>
      </c>
      <c r="M675">
        <f>IF(Sheet4!I675="Hired",1,0)</f>
        <v>0</v>
      </c>
    </row>
    <row r="676" spans="1:13" x14ac:dyDescent="0.3">
      <c r="A676" t="s">
        <v>12</v>
      </c>
      <c r="M676">
        <f>IF(Sheet4!I676="Hired",1,0)</f>
        <v>0</v>
      </c>
    </row>
    <row r="677" spans="1:13" x14ac:dyDescent="0.3">
      <c r="A677" t="s">
        <v>18</v>
      </c>
      <c r="M677">
        <f>IF(Sheet4!I677="Hired",1,0)</f>
        <v>0</v>
      </c>
    </row>
    <row r="678" spans="1:13" x14ac:dyDescent="0.3">
      <c r="A678" t="s">
        <v>18</v>
      </c>
      <c r="M678">
        <f>IF(Sheet4!I678="Hired",1,0)</f>
        <v>0</v>
      </c>
    </row>
    <row r="679" spans="1:13" x14ac:dyDescent="0.3">
      <c r="A679" t="s">
        <v>13</v>
      </c>
      <c r="M679">
        <f>IF(Sheet4!I679="Hired",1,0)</f>
        <v>0</v>
      </c>
    </row>
    <row r="680" spans="1:13" x14ac:dyDescent="0.3">
      <c r="A680" t="s">
        <v>13</v>
      </c>
      <c r="M680">
        <f>IF(Sheet4!I680="Hired",1,0)</f>
        <v>0</v>
      </c>
    </row>
    <row r="681" spans="1:13" x14ac:dyDescent="0.3">
      <c r="A681" t="s">
        <v>13</v>
      </c>
      <c r="M681">
        <f>IF(Sheet4!I681="Hired",1,0)</f>
        <v>0</v>
      </c>
    </row>
    <row r="682" spans="1:13" x14ac:dyDescent="0.3">
      <c r="A682" t="s">
        <v>13</v>
      </c>
      <c r="M682">
        <f>IF(Sheet4!I682="Hired",1,0)</f>
        <v>0</v>
      </c>
    </row>
    <row r="683" spans="1:13" x14ac:dyDescent="0.3">
      <c r="A683" t="s">
        <v>13</v>
      </c>
      <c r="M683">
        <f>IF(Sheet4!I683="Hired",1,0)</f>
        <v>0</v>
      </c>
    </row>
    <row r="684" spans="1:13" x14ac:dyDescent="0.3">
      <c r="A684" t="s">
        <v>13</v>
      </c>
      <c r="M684">
        <f>IF(Sheet4!I684="Hired",1,0)</f>
        <v>0</v>
      </c>
    </row>
    <row r="685" spans="1:13" x14ac:dyDescent="0.3">
      <c r="A685" t="s">
        <v>20</v>
      </c>
      <c r="M685">
        <f>IF(Sheet4!I685="Hired",1,0)</f>
        <v>0</v>
      </c>
    </row>
    <row r="686" spans="1:13" x14ac:dyDescent="0.3">
      <c r="A686" t="s">
        <v>20</v>
      </c>
      <c r="M686">
        <f>IF(Sheet4!I686="Hired",1,0)</f>
        <v>0</v>
      </c>
    </row>
    <row r="687" spans="1:13" x14ac:dyDescent="0.3">
      <c r="A687" t="s">
        <v>20</v>
      </c>
      <c r="M687">
        <f>IF(Sheet4!I687="Hired",1,0)</f>
        <v>0</v>
      </c>
    </row>
    <row r="688" spans="1:13" x14ac:dyDescent="0.3">
      <c r="A688" t="s">
        <v>20</v>
      </c>
      <c r="M688">
        <f>IF(Sheet4!I688="Hired",1,0)</f>
        <v>0</v>
      </c>
    </row>
    <row r="689" spans="1:13" x14ac:dyDescent="0.3">
      <c r="A689" t="s">
        <v>20</v>
      </c>
      <c r="M689">
        <f>IF(Sheet4!I689="Hired",1,0)</f>
        <v>0</v>
      </c>
    </row>
    <row r="690" spans="1:13" x14ac:dyDescent="0.3">
      <c r="A690" t="s">
        <v>20</v>
      </c>
      <c r="M690">
        <f>IF(Sheet4!I690="Hired",1,0)</f>
        <v>0</v>
      </c>
    </row>
    <row r="691" spans="1:13" x14ac:dyDescent="0.3">
      <c r="A691" t="s">
        <v>20</v>
      </c>
      <c r="M691">
        <f>IF(Sheet4!I691="Hired",1,0)</f>
        <v>0</v>
      </c>
    </row>
    <row r="692" spans="1:13" x14ac:dyDescent="0.3">
      <c r="A692" t="s">
        <v>20</v>
      </c>
      <c r="M692">
        <f>IF(Sheet4!I692="Hired",1,0)</f>
        <v>0</v>
      </c>
    </row>
    <row r="693" spans="1:13" x14ac:dyDescent="0.3">
      <c r="A693" t="s">
        <v>12</v>
      </c>
      <c r="M693">
        <f>IF(Sheet4!I693="Hired",1,0)</f>
        <v>0</v>
      </c>
    </row>
    <row r="694" spans="1:13" x14ac:dyDescent="0.3">
      <c r="A694" t="s">
        <v>12</v>
      </c>
      <c r="M694">
        <f>IF(Sheet4!I694="Hired",1,0)</f>
        <v>0</v>
      </c>
    </row>
    <row r="695" spans="1:13" x14ac:dyDescent="0.3">
      <c r="A695" t="s">
        <v>12</v>
      </c>
      <c r="M695">
        <f>IF(Sheet4!I695="Hired",1,0)</f>
        <v>0</v>
      </c>
    </row>
    <row r="696" spans="1:13" x14ac:dyDescent="0.3">
      <c r="A696" t="s">
        <v>12</v>
      </c>
      <c r="M696">
        <f>IF(Sheet4!I696="Hired",1,0)</f>
        <v>0</v>
      </c>
    </row>
    <row r="697" spans="1:13" x14ac:dyDescent="0.3">
      <c r="A697" t="s">
        <v>12</v>
      </c>
      <c r="M697">
        <f>IF(Sheet4!I697="Hired",1,0)</f>
        <v>0</v>
      </c>
    </row>
    <row r="698" spans="1:13" x14ac:dyDescent="0.3">
      <c r="A698" t="s">
        <v>12</v>
      </c>
      <c r="M698">
        <f>IF(Sheet4!I698="Hired",1,0)</f>
        <v>0</v>
      </c>
    </row>
    <row r="699" spans="1:13" x14ac:dyDescent="0.3">
      <c r="A699" t="s">
        <v>20</v>
      </c>
      <c r="M699">
        <f>IF(Sheet4!I699="Hired",1,0)</f>
        <v>0</v>
      </c>
    </row>
    <row r="700" spans="1:13" x14ac:dyDescent="0.3">
      <c r="A700" t="s">
        <v>20</v>
      </c>
      <c r="M700">
        <f>IF(Sheet4!I700="Hired",1,0)</f>
        <v>0</v>
      </c>
    </row>
    <row r="701" spans="1:13" x14ac:dyDescent="0.3">
      <c r="A701" t="s">
        <v>20</v>
      </c>
      <c r="M701">
        <f>IF(Sheet4!I701="Hired",1,0)</f>
        <v>0</v>
      </c>
    </row>
    <row r="702" spans="1:13" x14ac:dyDescent="0.3">
      <c r="A702" t="s">
        <v>17</v>
      </c>
      <c r="M702">
        <f>IF(Sheet4!I702="Hired",1,0)</f>
        <v>0</v>
      </c>
    </row>
    <row r="703" spans="1:13" x14ac:dyDescent="0.3">
      <c r="A703" t="s">
        <v>17</v>
      </c>
      <c r="M703">
        <f>IF(Sheet4!I703="Hired",1,0)</f>
        <v>0</v>
      </c>
    </row>
    <row r="704" spans="1:13" x14ac:dyDescent="0.3">
      <c r="A704" t="s">
        <v>17</v>
      </c>
      <c r="M704">
        <f>IF(Sheet4!I704="Hired",1,0)</f>
        <v>0</v>
      </c>
    </row>
    <row r="705" spans="1:13" x14ac:dyDescent="0.3">
      <c r="A705" t="s">
        <v>17</v>
      </c>
      <c r="M705">
        <f>IF(Sheet4!I705="Hired",1,0)</f>
        <v>0</v>
      </c>
    </row>
    <row r="706" spans="1:13" x14ac:dyDescent="0.3">
      <c r="A706" t="s">
        <v>17</v>
      </c>
      <c r="M706">
        <f>IF(Sheet4!I706="Hired",1,0)</f>
        <v>0</v>
      </c>
    </row>
    <row r="707" spans="1:13" x14ac:dyDescent="0.3">
      <c r="A707" t="s">
        <v>17</v>
      </c>
      <c r="M707">
        <f>IF(Sheet4!I707="Hired",1,0)</f>
        <v>0</v>
      </c>
    </row>
    <row r="708" spans="1:13" x14ac:dyDescent="0.3">
      <c r="A708" t="s">
        <v>17</v>
      </c>
      <c r="M708">
        <f>IF(Sheet4!I708="Hired",1,0)</f>
        <v>0</v>
      </c>
    </row>
    <row r="709" spans="1:13" x14ac:dyDescent="0.3">
      <c r="A709" t="s">
        <v>17</v>
      </c>
      <c r="M709">
        <f>IF(Sheet4!I709="Hired",1,0)</f>
        <v>0</v>
      </c>
    </row>
    <row r="710" spans="1:13" x14ac:dyDescent="0.3">
      <c r="A710" t="s">
        <v>17</v>
      </c>
      <c r="M710">
        <f>IF(Sheet4!I710="Hired",1,0)</f>
        <v>0</v>
      </c>
    </row>
    <row r="711" spans="1:13" x14ac:dyDescent="0.3">
      <c r="A711" t="s">
        <v>17</v>
      </c>
      <c r="M711">
        <f>IF(Sheet4!I711="Hired",1,0)</f>
        <v>0</v>
      </c>
    </row>
    <row r="712" spans="1:13" x14ac:dyDescent="0.3">
      <c r="A712" t="s">
        <v>17</v>
      </c>
      <c r="M712">
        <f>IF(Sheet4!I712="Hired",1,0)</f>
        <v>0</v>
      </c>
    </row>
    <row r="713" spans="1:13" x14ac:dyDescent="0.3">
      <c r="A713" t="s">
        <v>17</v>
      </c>
      <c r="M713">
        <f>IF(Sheet4!I713="Hired",1,0)</f>
        <v>0</v>
      </c>
    </row>
    <row r="714" spans="1:13" x14ac:dyDescent="0.3">
      <c r="A714" t="s">
        <v>13</v>
      </c>
      <c r="M714">
        <f>IF(Sheet4!I714="Hired",1,0)</f>
        <v>0</v>
      </c>
    </row>
    <row r="715" spans="1:13" x14ac:dyDescent="0.3">
      <c r="A715" t="s">
        <v>15</v>
      </c>
      <c r="M715">
        <f>IF(Sheet4!I715="Hired",1,0)</f>
        <v>0</v>
      </c>
    </row>
    <row r="716" spans="1:13" x14ac:dyDescent="0.3">
      <c r="A716" t="s">
        <v>17</v>
      </c>
      <c r="M716">
        <f>IF(Sheet4!I716="Hired",1,0)</f>
        <v>0</v>
      </c>
    </row>
    <row r="717" spans="1:13" x14ac:dyDescent="0.3">
      <c r="A717" t="s">
        <v>20</v>
      </c>
      <c r="M717">
        <f>IF(Sheet4!I717="Hired",1,0)</f>
        <v>0</v>
      </c>
    </row>
    <row r="718" spans="1:13" x14ac:dyDescent="0.3">
      <c r="A718" t="s">
        <v>17</v>
      </c>
      <c r="M718">
        <f>IF(Sheet4!I718="Hired",1,0)</f>
        <v>0</v>
      </c>
    </row>
    <row r="719" spans="1:13" x14ac:dyDescent="0.3">
      <c r="A719" t="s">
        <v>20</v>
      </c>
      <c r="M719">
        <f>IF(Sheet4!I719="Hired",1,0)</f>
        <v>0</v>
      </c>
    </row>
    <row r="720" spans="1:13" x14ac:dyDescent="0.3">
      <c r="A720" t="s">
        <v>20</v>
      </c>
      <c r="M720">
        <f>IF(Sheet4!I720="Hired",1,0)</f>
        <v>0</v>
      </c>
    </row>
    <row r="721" spans="1:13" x14ac:dyDescent="0.3">
      <c r="A721" t="s">
        <v>17</v>
      </c>
      <c r="M721">
        <f>IF(Sheet4!I721="Hired",1,0)</f>
        <v>0</v>
      </c>
    </row>
    <row r="722" spans="1:13" x14ac:dyDescent="0.3">
      <c r="A722" t="s">
        <v>20</v>
      </c>
      <c r="M722">
        <f>IF(Sheet4!I722="Hired",1,0)</f>
        <v>0</v>
      </c>
    </row>
    <row r="723" spans="1:13" x14ac:dyDescent="0.3">
      <c r="A723" t="s">
        <v>20</v>
      </c>
      <c r="M723">
        <f>IF(Sheet4!I723="Hired",1,0)</f>
        <v>0</v>
      </c>
    </row>
    <row r="724" spans="1:13" x14ac:dyDescent="0.3">
      <c r="A724" t="s">
        <v>20</v>
      </c>
      <c r="M724">
        <f>IF(Sheet4!I724="Hired",1,0)</f>
        <v>0</v>
      </c>
    </row>
    <row r="725" spans="1:13" x14ac:dyDescent="0.3">
      <c r="A725" t="s">
        <v>19</v>
      </c>
      <c r="M725">
        <f>IF(Sheet4!I725="Hired",1,0)</f>
        <v>0</v>
      </c>
    </row>
    <row r="726" spans="1:13" x14ac:dyDescent="0.3">
      <c r="A726" t="s">
        <v>17</v>
      </c>
      <c r="M726">
        <f>IF(Sheet4!I726="Hired",1,0)</f>
        <v>0</v>
      </c>
    </row>
    <row r="727" spans="1:13" x14ac:dyDescent="0.3">
      <c r="A727" t="s">
        <v>17</v>
      </c>
      <c r="M727">
        <f>IF(Sheet4!I727="Hired",1,0)</f>
        <v>0</v>
      </c>
    </row>
    <row r="728" spans="1:13" x14ac:dyDescent="0.3">
      <c r="A728" t="s">
        <v>17</v>
      </c>
      <c r="M728">
        <f>IF(Sheet4!I728="Hired",1,0)</f>
        <v>0</v>
      </c>
    </row>
    <row r="729" spans="1:13" x14ac:dyDescent="0.3">
      <c r="A729" t="s">
        <v>17</v>
      </c>
      <c r="M729">
        <f>IF(Sheet4!I729="Hired",1,0)</f>
        <v>0</v>
      </c>
    </row>
    <row r="730" spans="1:13" x14ac:dyDescent="0.3">
      <c r="A730" t="s">
        <v>17</v>
      </c>
      <c r="M730">
        <f>IF(Sheet4!I730="Hired",1,0)</f>
        <v>0</v>
      </c>
    </row>
    <row r="731" spans="1:13" x14ac:dyDescent="0.3">
      <c r="A731" t="s">
        <v>20</v>
      </c>
      <c r="M731">
        <f>IF(Sheet4!I731="Hired",1,0)</f>
        <v>0</v>
      </c>
    </row>
    <row r="732" spans="1:13" x14ac:dyDescent="0.3">
      <c r="A732" t="s">
        <v>17</v>
      </c>
      <c r="M732">
        <f>IF(Sheet4!I732="Hired",1,0)</f>
        <v>0</v>
      </c>
    </row>
    <row r="733" spans="1:13" x14ac:dyDescent="0.3">
      <c r="A733" t="s">
        <v>20</v>
      </c>
      <c r="M733">
        <f>IF(Sheet4!I733="Hired",1,0)</f>
        <v>0</v>
      </c>
    </row>
    <row r="734" spans="1:13" x14ac:dyDescent="0.3">
      <c r="A734" t="s">
        <v>20</v>
      </c>
      <c r="M734">
        <f>IF(Sheet4!I734="Hired",1,0)</f>
        <v>0</v>
      </c>
    </row>
    <row r="735" spans="1:13" x14ac:dyDescent="0.3">
      <c r="A735" t="s">
        <v>20</v>
      </c>
      <c r="M735">
        <f>IF(Sheet4!I735="Hired",1,0)</f>
        <v>0</v>
      </c>
    </row>
    <row r="736" spans="1:13" x14ac:dyDescent="0.3">
      <c r="A736" t="s">
        <v>20</v>
      </c>
      <c r="M736">
        <f>IF(Sheet4!I736="Hired",1,0)</f>
        <v>0</v>
      </c>
    </row>
    <row r="737" spans="1:13" x14ac:dyDescent="0.3">
      <c r="A737" t="s">
        <v>15</v>
      </c>
      <c r="M737">
        <f>IF(Sheet4!I737="Hired",1,0)</f>
        <v>0</v>
      </c>
    </row>
    <row r="738" spans="1:13" x14ac:dyDescent="0.3">
      <c r="A738" t="s">
        <v>17</v>
      </c>
      <c r="M738">
        <f>IF(Sheet4!I738="Hired",1,0)</f>
        <v>0</v>
      </c>
    </row>
    <row r="739" spans="1:13" x14ac:dyDescent="0.3">
      <c r="A739" t="s">
        <v>17</v>
      </c>
      <c r="M739">
        <f>IF(Sheet4!I739="Hired",1,0)</f>
        <v>0</v>
      </c>
    </row>
    <row r="740" spans="1:13" x14ac:dyDescent="0.3">
      <c r="A740" t="s">
        <v>17</v>
      </c>
      <c r="M740">
        <f>IF(Sheet4!I740="Hired",1,0)</f>
        <v>0</v>
      </c>
    </row>
    <row r="741" spans="1:13" x14ac:dyDescent="0.3">
      <c r="A741" t="s">
        <v>17</v>
      </c>
      <c r="M741">
        <f>IF(Sheet4!I741="Hired",1,0)</f>
        <v>0</v>
      </c>
    </row>
    <row r="742" spans="1:13" x14ac:dyDescent="0.3">
      <c r="A742" t="s">
        <v>20</v>
      </c>
      <c r="M742">
        <f>IF(Sheet4!I742="Hired",1,0)</f>
        <v>0</v>
      </c>
    </row>
    <row r="743" spans="1:13" x14ac:dyDescent="0.3">
      <c r="A743" t="s">
        <v>20</v>
      </c>
      <c r="M743">
        <f>IF(Sheet4!I743="Hired",1,0)</f>
        <v>0</v>
      </c>
    </row>
    <row r="744" spans="1:13" x14ac:dyDescent="0.3">
      <c r="A744" t="s">
        <v>20</v>
      </c>
      <c r="M744">
        <f>IF(Sheet4!I744="Hired",1,0)</f>
        <v>0</v>
      </c>
    </row>
    <row r="745" spans="1:13" x14ac:dyDescent="0.3">
      <c r="A745" t="s">
        <v>20</v>
      </c>
      <c r="M745">
        <f>IF(Sheet4!I745="Hired",1,0)</f>
        <v>0</v>
      </c>
    </row>
    <row r="746" spans="1:13" x14ac:dyDescent="0.3">
      <c r="A746" t="s">
        <v>17</v>
      </c>
      <c r="M746">
        <f>IF(Sheet4!I746="Hired",1,0)</f>
        <v>0</v>
      </c>
    </row>
    <row r="747" spans="1:13" x14ac:dyDescent="0.3">
      <c r="A747" t="s">
        <v>17</v>
      </c>
      <c r="M747">
        <f>IF(Sheet4!I747="Hired",1,0)</f>
        <v>0</v>
      </c>
    </row>
    <row r="748" spans="1:13" x14ac:dyDescent="0.3">
      <c r="A748" t="s">
        <v>17</v>
      </c>
      <c r="M748">
        <f>IF(Sheet4!I748="Hired",1,0)</f>
        <v>0</v>
      </c>
    </row>
    <row r="749" spans="1:13" x14ac:dyDescent="0.3">
      <c r="A749" t="s">
        <v>17</v>
      </c>
      <c r="M749">
        <f>IF(Sheet4!I749="Hired",1,0)</f>
        <v>0</v>
      </c>
    </row>
    <row r="750" spans="1:13" x14ac:dyDescent="0.3">
      <c r="A750" t="s">
        <v>17</v>
      </c>
      <c r="M750">
        <f>IF(Sheet4!I750="Hired",1,0)</f>
        <v>0</v>
      </c>
    </row>
    <row r="751" spans="1:13" x14ac:dyDescent="0.3">
      <c r="A751" t="s">
        <v>17</v>
      </c>
      <c r="M751">
        <f>IF(Sheet4!I751="Hired",1,0)</f>
        <v>0</v>
      </c>
    </row>
    <row r="752" spans="1:13" x14ac:dyDescent="0.3">
      <c r="A752" t="s">
        <v>17</v>
      </c>
      <c r="M752">
        <f>IF(Sheet4!I752="Hired",1,0)</f>
        <v>0</v>
      </c>
    </row>
    <row r="753" spans="1:13" x14ac:dyDescent="0.3">
      <c r="A753" t="s">
        <v>14</v>
      </c>
      <c r="M753">
        <f>IF(Sheet4!I753="Hired",1,0)</f>
        <v>0</v>
      </c>
    </row>
    <row r="754" spans="1:13" x14ac:dyDescent="0.3">
      <c r="A754" t="s">
        <v>18</v>
      </c>
      <c r="M754">
        <f>IF(Sheet4!I754="Hired",1,0)</f>
        <v>0</v>
      </c>
    </row>
    <row r="755" spans="1:13" x14ac:dyDescent="0.3">
      <c r="A755" t="s">
        <v>20</v>
      </c>
      <c r="M755">
        <f>IF(Sheet4!I755="Hired",1,0)</f>
        <v>0</v>
      </c>
    </row>
    <row r="756" spans="1:13" x14ac:dyDescent="0.3">
      <c r="A756" t="s">
        <v>17</v>
      </c>
      <c r="M756">
        <f>IF(Sheet4!I756="Hired",1,0)</f>
        <v>0</v>
      </c>
    </row>
    <row r="757" spans="1:13" x14ac:dyDescent="0.3">
      <c r="A757" t="s">
        <v>12</v>
      </c>
      <c r="M757">
        <f>IF(Sheet4!I757="Hired",1,0)</f>
        <v>0</v>
      </c>
    </row>
    <row r="758" spans="1:13" x14ac:dyDescent="0.3">
      <c r="A758" t="s">
        <v>17</v>
      </c>
      <c r="M758">
        <f>IF(Sheet4!I758="Hired",1,0)</f>
        <v>0</v>
      </c>
    </row>
    <row r="759" spans="1:13" x14ac:dyDescent="0.3">
      <c r="A759" t="s">
        <v>17</v>
      </c>
      <c r="M759">
        <f>IF(Sheet4!I759="Hired",1,0)</f>
        <v>0</v>
      </c>
    </row>
    <row r="760" spans="1:13" x14ac:dyDescent="0.3">
      <c r="A760" t="s">
        <v>20</v>
      </c>
      <c r="M760">
        <f>IF(Sheet4!I760="Hired",1,0)</f>
        <v>0</v>
      </c>
    </row>
    <row r="761" spans="1:13" x14ac:dyDescent="0.3">
      <c r="A761" t="s">
        <v>17</v>
      </c>
      <c r="M761">
        <f>IF(Sheet4!I761="Hired",1,0)</f>
        <v>0</v>
      </c>
    </row>
    <row r="762" spans="1:13" x14ac:dyDescent="0.3">
      <c r="A762" t="s">
        <v>16</v>
      </c>
      <c r="M762">
        <f>IF(Sheet4!I762="Hired",1,0)</f>
        <v>0</v>
      </c>
    </row>
    <row r="763" spans="1:13" x14ac:dyDescent="0.3">
      <c r="A763" t="s">
        <v>17</v>
      </c>
      <c r="M763">
        <f>IF(Sheet4!I763="Hired",1,0)</f>
        <v>0</v>
      </c>
    </row>
    <row r="764" spans="1:13" x14ac:dyDescent="0.3">
      <c r="A764" t="s">
        <v>13</v>
      </c>
      <c r="M764">
        <f>IF(Sheet4!I764="Hired",1,0)</f>
        <v>0</v>
      </c>
    </row>
    <row r="765" spans="1:13" x14ac:dyDescent="0.3">
      <c r="A765" t="s">
        <v>13</v>
      </c>
      <c r="M765">
        <f>IF(Sheet4!I765="Hired",1,0)</f>
        <v>0</v>
      </c>
    </row>
    <row r="766" spans="1:13" x14ac:dyDescent="0.3">
      <c r="A766" t="s">
        <v>13</v>
      </c>
      <c r="M766">
        <f>IF(Sheet4!I766="Hired",1,0)</f>
        <v>0</v>
      </c>
    </row>
    <row r="767" spans="1:13" x14ac:dyDescent="0.3">
      <c r="A767" t="s">
        <v>17</v>
      </c>
      <c r="M767">
        <f>IF(Sheet4!I767="Hired",1,0)</f>
        <v>0</v>
      </c>
    </row>
    <row r="768" spans="1:13" x14ac:dyDescent="0.3">
      <c r="A768" t="s">
        <v>12</v>
      </c>
      <c r="M768">
        <f>IF(Sheet4!I768="Hired",1,0)</f>
        <v>0</v>
      </c>
    </row>
    <row r="769" spans="1:13" x14ac:dyDescent="0.3">
      <c r="A769" t="s">
        <v>12</v>
      </c>
      <c r="M769">
        <f>IF(Sheet4!I769="Hired",1,0)</f>
        <v>0</v>
      </c>
    </row>
    <row r="770" spans="1:13" x14ac:dyDescent="0.3">
      <c r="A770" t="s">
        <v>17</v>
      </c>
      <c r="M770">
        <f>IF(Sheet4!I770="Hired",1,0)</f>
        <v>0</v>
      </c>
    </row>
    <row r="771" spans="1:13" x14ac:dyDescent="0.3">
      <c r="A771" t="s">
        <v>20</v>
      </c>
      <c r="M771">
        <f>IF(Sheet4!I771="Hired",1,0)</f>
        <v>0</v>
      </c>
    </row>
    <row r="772" spans="1:13" x14ac:dyDescent="0.3">
      <c r="A772" t="s">
        <v>20</v>
      </c>
      <c r="M772">
        <f>IF(Sheet4!I772="Hired",1,0)</f>
        <v>0</v>
      </c>
    </row>
    <row r="773" spans="1:13" x14ac:dyDescent="0.3">
      <c r="A773" t="s">
        <v>17</v>
      </c>
      <c r="M773">
        <f>IF(Sheet4!I773="Hired",1,0)</f>
        <v>0</v>
      </c>
    </row>
    <row r="774" spans="1:13" x14ac:dyDescent="0.3">
      <c r="A774" t="s">
        <v>17</v>
      </c>
      <c r="M774">
        <f>IF(Sheet4!I774="Hired",1,0)</f>
        <v>0</v>
      </c>
    </row>
    <row r="775" spans="1:13" x14ac:dyDescent="0.3">
      <c r="A775" t="s">
        <v>20</v>
      </c>
      <c r="M775">
        <f>IF(Sheet4!I775="Hired",1,0)</f>
        <v>0</v>
      </c>
    </row>
    <row r="776" spans="1:13" x14ac:dyDescent="0.3">
      <c r="A776" t="s">
        <v>12</v>
      </c>
      <c r="M776">
        <f>IF(Sheet4!I776="Hired",1,0)</f>
        <v>0</v>
      </c>
    </row>
    <row r="777" spans="1:13" x14ac:dyDescent="0.3">
      <c r="A777" t="s">
        <v>12</v>
      </c>
      <c r="M777">
        <f>IF(Sheet4!I777="Hired",1,0)</f>
        <v>0</v>
      </c>
    </row>
    <row r="778" spans="1:13" x14ac:dyDescent="0.3">
      <c r="A778" t="s">
        <v>12</v>
      </c>
      <c r="M778">
        <f>IF(Sheet4!I778="Hired",1,0)</f>
        <v>0</v>
      </c>
    </row>
    <row r="779" spans="1:13" x14ac:dyDescent="0.3">
      <c r="A779" t="s">
        <v>14</v>
      </c>
      <c r="M779">
        <f>IF(Sheet4!I779="Hired",1,0)</f>
        <v>0</v>
      </c>
    </row>
    <row r="780" spans="1:13" x14ac:dyDescent="0.3">
      <c r="A780" t="s">
        <v>14</v>
      </c>
      <c r="M780">
        <f>IF(Sheet4!I780="Hired",1,0)</f>
        <v>0</v>
      </c>
    </row>
    <row r="781" spans="1:13" x14ac:dyDescent="0.3">
      <c r="A781" t="s">
        <v>14</v>
      </c>
      <c r="M781">
        <f>IF(Sheet4!I781="Hired",1,0)</f>
        <v>0</v>
      </c>
    </row>
    <row r="782" spans="1:13" x14ac:dyDescent="0.3">
      <c r="A782" t="s">
        <v>17</v>
      </c>
      <c r="M782">
        <f>IF(Sheet4!I782="Hired",1,0)</f>
        <v>0</v>
      </c>
    </row>
    <row r="783" spans="1:13" x14ac:dyDescent="0.3">
      <c r="A783" t="s">
        <v>20</v>
      </c>
      <c r="M783">
        <f>IF(Sheet4!I783="Hired",1,0)</f>
        <v>0</v>
      </c>
    </row>
    <row r="784" spans="1:13" x14ac:dyDescent="0.3">
      <c r="A784" t="s">
        <v>20</v>
      </c>
      <c r="M784">
        <f>IF(Sheet4!I784="Hired",1,0)</f>
        <v>0</v>
      </c>
    </row>
    <row r="785" spans="1:13" x14ac:dyDescent="0.3">
      <c r="A785" t="s">
        <v>20</v>
      </c>
      <c r="M785">
        <f>IF(Sheet4!I785="Hired",1,0)</f>
        <v>0</v>
      </c>
    </row>
    <row r="786" spans="1:13" x14ac:dyDescent="0.3">
      <c r="A786" t="s">
        <v>15</v>
      </c>
      <c r="M786">
        <f>IF(Sheet4!I786="Hired",1,0)</f>
        <v>0</v>
      </c>
    </row>
    <row r="787" spans="1:13" x14ac:dyDescent="0.3">
      <c r="A787" t="s">
        <v>12</v>
      </c>
      <c r="M787">
        <f>IF(Sheet4!I787="Hired",1,0)</f>
        <v>0</v>
      </c>
    </row>
    <row r="788" spans="1:13" x14ac:dyDescent="0.3">
      <c r="A788" t="s">
        <v>15</v>
      </c>
      <c r="M788">
        <f>IF(Sheet4!I788="Hired",1,0)</f>
        <v>0</v>
      </c>
    </row>
    <row r="789" spans="1:13" x14ac:dyDescent="0.3">
      <c r="A789" t="s">
        <v>17</v>
      </c>
      <c r="M789">
        <f>IF(Sheet4!I789="Hired",1,0)</f>
        <v>0</v>
      </c>
    </row>
    <row r="790" spans="1:13" x14ac:dyDescent="0.3">
      <c r="A790" t="s">
        <v>17</v>
      </c>
      <c r="M790">
        <f>IF(Sheet4!I790="Hired",1,0)</f>
        <v>0</v>
      </c>
    </row>
    <row r="791" spans="1:13" x14ac:dyDescent="0.3">
      <c r="A791" t="s">
        <v>17</v>
      </c>
      <c r="M791">
        <f>IF(Sheet4!I791="Hired",1,0)</f>
        <v>0</v>
      </c>
    </row>
    <row r="792" spans="1:13" x14ac:dyDescent="0.3">
      <c r="A792" t="s">
        <v>15</v>
      </c>
      <c r="M792">
        <f>IF(Sheet4!I792="Hired",1,0)</f>
        <v>0</v>
      </c>
    </row>
    <row r="793" spans="1:13" x14ac:dyDescent="0.3">
      <c r="A793" t="s">
        <v>15</v>
      </c>
      <c r="M793">
        <f>IF(Sheet4!I793="Hired",1,0)</f>
        <v>0</v>
      </c>
    </row>
    <row r="794" spans="1:13" x14ac:dyDescent="0.3">
      <c r="A794" t="s">
        <v>20</v>
      </c>
      <c r="M794">
        <f>IF(Sheet4!I794="Hired",1,0)</f>
        <v>0</v>
      </c>
    </row>
    <row r="795" spans="1:13" x14ac:dyDescent="0.3">
      <c r="A795" t="s">
        <v>20</v>
      </c>
      <c r="M795">
        <f>IF(Sheet4!I795="Hired",1,0)</f>
        <v>0</v>
      </c>
    </row>
    <row r="796" spans="1:13" x14ac:dyDescent="0.3">
      <c r="A796" t="s">
        <v>20</v>
      </c>
      <c r="M796">
        <f>IF(Sheet4!I796="Hired",1,0)</f>
        <v>0</v>
      </c>
    </row>
    <row r="797" spans="1:13" x14ac:dyDescent="0.3">
      <c r="A797" t="s">
        <v>15</v>
      </c>
      <c r="M797">
        <f>IF(Sheet4!I797="Hired",1,0)</f>
        <v>0</v>
      </c>
    </row>
    <row r="798" spans="1:13" x14ac:dyDescent="0.3">
      <c r="A798" t="s">
        <v>15</v>
      </c>
      <c r="M798">
        <f>IF(Sheet4!I798="Hired",1,0)</f>
        <v>0</v>
      </c>
    </row>
    <row r="799" spans="1:13" x14ac:dyDescent="0.3">
      <c r="A799" t="s">
        <v>17</v>
      </c>
      <c r="M799">
        <f>IF(Sheet4!I799="Hired",1,0)</f>
        <v>0</v>
      </c>
    </row>
    <row r="800" spans="1:13" x14ac:dyDescent="0.3">
      <c r="A800" t="s">
        <v>17</v>
      </c>
      <c r="M800">
        <f>IF(Sheet4!I800="Hired",1,0)</f>
        <v>0</v>
      </c>
    </row>
    <row r="801" spans="1:13" x14ac:dyDescent="0.3">
      <c r="A801" t="s">
        <v>17</v>
      </c>
      <c r="M801">
        <f>IF(Sheet4!I801="Hired",1,0)</f>
        <v>0</v>
      </c>
    </row>
    <row r="802" spans="1:13" x14ac:dyDescent="0.3">
      <c r="A802" t="s">
        <v>17</v>
      </c>
      <c r="M802">
        <f>IF(Sheet4!I802="Hired",1,0)</f>
        <v>0</v>
      </c>
    </row>
    <row r="803" spans="1:13" x14ac:dyDescent="0.3">
      <c r="A803" t="s">
        <v>12</v>
      </c>
      <c r="M803">
        <f>IF(Sheet4!I803="Hired",1,0)</f>
        <v>0</v>
      </c>
    </row>
    <row r="804" spans="1:13" x14ac:dyDescent="0.3">
      <c r="A804" t="s">
        <v>12</v>
      </c>
      <c r="M804">
        <f>IF(Sheet4!I804="Hired",1,0)</f>
        <v>0</v>
      </c>
    </row>
    <row r="805" spans="1:13" x14ac:dyDescent="0.3">
      <c r="A805" t="s">
        <v>12</v>
      </c>
      <c r="M805">
        <f>IF(Sheet4!I805="Hired",1,0)</f>
        <v>0</v>
      </c>
    </row>
    <row r="806" spans="1:13" x14ac:dyDescent="0.3">
      <c r="A806" t="s">
        <v>20</v>
      </c>
      <c r="M806">
        <f>IF(Sheet4!I806="Hired",1,0)</f>
        <v>0</v>
      </c>
    </row>
    <row r="807" spans="1:13" x14ac:dyDescent="0.3">
      <c r="A807" t="s">
        <v>12</v>
      </c>
      <c r="M807">
        <f>IF(Sheet4!I807="Hired",1,0)</f>
        <v>0</v>
      </c>
    </row>
    <row r="808" spans="1:13" x14ac:dyDescent="0.3">
      <c r="A808" t="s">
        <v>12</v>
      </c>
      <c r="M808">
        <f>IF(Sheet4!I808="Hired",1,0)</f>
        <v>0</v>
      </c>
    </row>
    <row r="809" spans="1:13" x14ac:dyDescent="0.3">
      <c r="A809" t="s">
        <v>12</v>
      </c>
      <c r="M809">
        <f>IF(Sheet4!I809="Hired",1,0)</f>
        <v>0</v>
      </c>
    </row>
    <row r="810" spans="1:13" x14ac:dyDescent="0.3">
      <c r="A810" t="s">
        <v>17</v>
      </c>
      <c r="M810">
        <f>IF(Sheet4!I810="Hired",1,0)</f>
        <v>0</v>
      </c>
    </row>
    <row r="811" spans="1:13" x14ac:dyDescent="0.3">
      <c r="A811" t="s">
        <v>17</v>
      </c>
      <c r="M811">
        <f>IF(Sheet4!I811="Hired",1,0)</f>
        <v>0</v>
      </c>
    </row>
    <row r="812" spans="1:13" x14ac:dyDescent="0.3">
      <c r="A812" t="s">
        <v>15</v>
      </c>
      <c r="M812">
        <f>IF(Sheet4!I812="Hired",1,0)</f>
        <v>0</v>
      </c>
    </row>
    <row r="813" spans="1:13" x14ac:dyDescent="0.3">
      <c r="A813" t="s">
        <v>15</v>
      </c>
      <c r="M813">
        <f>IF(Sheet4!I813="Hired",1,0)</f>
        <v>0</v>
      </c>
    </row>
    <row r="814" spans="1:13" x14ac:dyDescent="0.3">
      <c r="A814" t="s">
        <v>15</v>
      </c>
      <c r="M814">
        <f>IF(Sheet4!I814="Hired",1,0)</f>
        <v>0</v>
      </c>
    </row>
    <row r="815" spans="1:13" x14ac:dyDescent="0.3">
      <c r="A815" t="s">
        <v>15</v>
      </c>
      <c r="M815">
        <f>IF(Sheet4!I815="Hired",1,0)</f>
        <v>0</v>
      </c>
    </row>
    <row r="816" spans="1:13" x14ac:dyDescent="0.3">
      <c r="A816" t="s">
        <v>15</v>
      </c>
      <c r="M816">
        <f>IF(Sheet4!I816="Hired",1,0)</f>
        <v>0</v>
      </c>
    </row>
    <row r="817" spans="1:13" x14ac:dyDescent="0.3">
      <c r="A817" t="s">
        <v>17</v>
      </c>
      <c r="M817">
        <f>IF(Sheet4!I817="Hired",1,0)</f>
        <v>0</v>
      </c>
    </row>
    <row r="818" spans="1:13" x14ac:dyDescent="0.3">
      <c r="A818" t="s">
        <v>17</v>
      </c>
      <c r="M818">
        <f>IF(Sheet4!I818="Hired",1,0)</f>
        <v>0</v>
      </c>
    </row>
    <row r="819" spans="1:13" x14ac:dyDescent="0.3">
      <c r="A819" t="s">
        <v>14</v>
      </c>
      <c r="M819">
        <f>IF(Sheet4!I819="Hired",1,0)</f>
        <v>0</v>
      </c>
    </row>
    <row r="820" spans="1:13" x14ac:dyDescent="0.3">
      <c r="A820" t="s">
        <v>17</v>
      </c>
      <c r="M820">
        <f>IF(Sheet4!I820="Hired",1,0)</f>
        <v>0</v>
      </c>
    </row>
    <row r="821" spans="1:13" x14ac:dyDescent="0.3">
      <c r="A821" t="s">
        <v>18</v>
      </c>
      <c r="M821">
        <f>IF(Sheet4!I821="Hired",1,0)</f>
        <v>0</v>
      </c>
    </row>
    <row r="822" spans="1:13" x14ac:dyDescent="0.3">
      <c r="A822" t="s">
        <v>18</v>
      </c>
      <c r="M822">
        <f>IF(Sheet4!I822="Hired",1,0)</f>
        <v>0</v>
      </c>
    </row>
    <row r="823" spans="1:13" x14ac:dyDescent="0.3">
      <c r="A823" t="s">
        <v>20</v>
      </c>
      <c r="M823">
        <f>IF(Sheet4!I823="Hired",1,0)</f>
        <v>0</v>
      </c>
    </row>
    <row r="824" spans="1:13" x14ac:dyDescent="0.3">
      <c r="A824" t="s">
        <v>20</v>
      </c>
      <c r="M824">
        <f>IF(Sheet4!I824="Hired",1,0)</f>
        <v>0</v>
      </c>
    </row>
    <row r="825" spans="1:13" x14ac:dyDescent="0.3">
      <c r="A825" t="s">
        <v>20</v>
      </c>
      <c r="M825">
        <f>IF(Sheet4!I825="Hired",1,0)</f>
        <v>0</v>
      </c>
    </row>
    <row r="826" spans="1:13" x14ac:dyDescent="0.3">
      <c r="A826" t="s">
        <v>20</v>
      </c>
      <c r="M826">
        <f>IF(Sheet4!I826="Hired",1,0)</f>
        <v>0</v>
      </c>
    </row>
    <row r="827" spans="1:13" x14ac:dyDescent="0.3">
      <c r="A827" t="s">
        <v>20</v>
      </c>
      <c r="M827">
        <f>IF(Sheet4!I827="Hired",1,0)</f>
        <v>0</v>
      </c>
    </row>
    <row r="828" spans="1:13" x14ac:dyDescent="0.3">
      <c r="A828" t="s">
        <v>17</v>
      </c>
      <c r="M828">
        <f>IF(Sheet4!I828="Hired",1,0)</f>
        <v>0</v>
      </c>
    </row>
    <row r="829" spans="1:13" x14ac:dyDescent="0.3">
      <c r="A829" t="s">
        <v>18</v>
      </c>
      <c r="M829">
        <f>IF(Sheet4!I829="Hired",1,0)</f>
        <v>0</v>
      </c>
    </row>
    <row r="830" spans="1:13" x14ac:dyDescent="0.3">
      <c r="A830" t="s">
        <v>18</v>
      </c>
      <c r="M830">
        <f>IF(Sheet4!I830="Hired",1,0)</f>
        <v>0</v>
      </c>
    </row>
    <row r="831" spans="1:13" x14ac:dyDescent="0.3">
      <c r="A831" t="s">
        <v>18</v>
      </c>
      <c r="M831">
        <f>IF(Sheet4!I831="Hired",1,0)</f>
        <v>0</v>
      </c>
    </row>
    <row r="832" spans="1:13" x14ac:dyDescent="0.3">
      <c r="A832" t="s">
        <v>20</v>
      </c>
      <c r="M832">
        <f>IF(Sheet4!I832="Hired",1,0)</f>
        <v>0</v>
      </c>
    </row>
    <row r="833" spans="1:13" x14ac:dyDescent="0.3">
      <c r="A833" t="s">
        <v>20</v>
      </c>
      <c r="M833">
        <f>IF(Sheet4!I833="Hired",1,0)</f>
        <v>0</v>
      </c>
    </row>
    <row r="834" spans="1:13" x14ac:dyDescent="0.3">
      <c r="A834" t="s">
        <v>14</v>
      </c>
      <c r="M834">
        <f>IF(Sheet4!I834="Hired",1,0)</f>
        <v>0</v>
      </c>
    </row>
    <row r="835" spans="1:13" x14ac:dyDescent="0.3">
      <c r="A835" t="s">
        <v>20</v>
      </c>
      <c r="M835">
        <f>IF(Sheet4!I835="Hired",1,0)</f>
        <v>0</v>
      </c>
    </row>
    <row r="836" spans="1:13" x14ac:dyDescent="0.3">
      <c r="A836" t="s">
        <v>20</v>
      </c>
      <c r="M836">
        <f>IF(Sheet4!I836="Hired",1,0)</f>
        <v>0</v>
      </c>
    </row>
    <row r="837" spans="1:13" x14ac:dyDescent="0.3">
      <c r="A837" t="s">
        <v>20</v>
      </c>
      <c r="M837">
        <f>IF(Sheet4!I837="Hired",1,0)</f>
        <v>0</v>
      </c>
    </row>
    <row r="838" spans="1:13" x14ac:dyDescent="0.3">
      <c r="A838" t="s">
        <v>13</v>
      </c>
      <c r="M838">
        <f>IF(Sheet4!I838="Hired",1,0)</f>
        <v>0</v>
      </c>
    </row>
    <row r="839" spans="1:13" x14ac:dyDescent="0.3">
      <c r="A839" t="s">
        <v>13</v>
      </c>
      <c r="M839">
        <f>IF(Sheet4!I839="Hired",1,0)</f>
        <v>0</v>
      </c>
    </row>
    <row r="840" spans="1:13" x14ac:dyDescent="0.3">
      <c r="A840" t="s">
        <v>17</v>
      </c>
      <c r="M840">
        <f>IF(Sheet4!I840="Hired",1,0)</f>
        <v>0</v>
      </c>
    </row>
    <row r="841" spans="1:13" x14ac:dyDescent="0.3">
      <c r="A841" t="s">
        <v>17</v>
      </c>
      <c r="M841">
        <f>IF(Sheet4!I841="Hired",1,0)</f>
        <v>0</v>
      </c>
    </row>
    <row r="842" spans="1:13" x14ac:dyDescent="0.3">
      <c r="A842" t="s">
        <v>12</v>
      </c>
      <c r="M842">
        <f>IF(Sheet4!I842="Hired",1,0)</f>
        <v>0</v>
      </c>
    </row>
    <row r="843" spans="1:13" x14ac:dyDescent="0.3">
      <c r="A843" t="s">
        <v>20</v>
      </c>
      <c r="M843">
        <f>IF(Sheet4!I843="Hired",1,0)</f>
        <v>0</v>
      </c>
    </row>
    <row r="844" spans="1:13" x14ac:dyDescent="0.3">
      <c r="A844" t="s">
        <v>18</v>
      </c>
      <c r="M844">
        <f>IF(Sheet4!I844="Hired",1,0)</f>
        <v>0</v>
      </c>
    </row>
    <row r="845" spans="1:13" x14ac:dyDescent="0.3">
      <c r="A845" t="s">
        <v>18</v>
      </c>
      <c r="M845">
        <f>IF(Sheet4!I845="Hired",1,0)</f>
        <v>0</v>
      </c>
    </row>
    <row r="846" spans="1:13" x14ac:dyDescent="0.3">
      <c r="A846" t="s">
        <v>17</v>
      </c>
      <c r="M846">
        <f>IF(Sheet4!I846="Hired",1,0)</f>
        <v>0</v>
      </c>
    </row>
    <row r="847" spans="1:13" x14ac:dyDescent="0.3">
      <c r="A847" t="s">
        <v>17</v>
      </c>
      <c r="M847">
        <f>IF(Sheet4!I847="Hired",1,0)</f>
        <v>0</v>
      </c>
    </row>
    <row r="848" spans="1:13" x14ac:dyDescent="0.3">
      <c r="A848" t="s">
        <v>20</v>
      </c>
      <c r="M848">
        <f>IF(Sheet4!I848="Hired",1,0)</f>
        <v>0</v>
      </c>
    </row>
    <row r="849" spans="1:13" x14ac:dyDescent="0.3">
      <c r="A849" t="s">
        <v>20</v>
      </c>
      <c r="M849">
        <f>IF(Sheet4!I849="Hired",1,0)</f>
        <v>0</v>
      </c>
    </row>
    <row r="850" spans="1:13" x14ac:dyDescent="0.3">
      <c r="A850" t="s">
        <v>20</v>
      </c>
      <c r="M850">
        <f>IF(Sheet4!I850="Hired",1,0)</f>
        <v>0</v>
      </c>
    </row>
    <row r="851" spans="1:13" x14ac:dyDescent="0.3">
      <c r="A851" t="s">
        <v>17</v>
      </c>
      <c r="M851">
        <f>IF(Sheet4!I851="Hired",1,0)</f>
        <v>0</v>
      </c>
    </row>
    <row r="852" spans="1:13" x14ac:dyDescent="0.3">
      <c r="A852" t="s">
        <v>20</v>
      </c>
      <c r="M852">
        <f>IF(Sheet4!I852="Hired",1,0)</f>
        <v>0</v>
      </c>
    </row>
    <row r="853" spans="1:13" x14ac:dyDescent="0.3">
      <c r="A853" t="s">
        <v>17</v>
      </c>
      <c r="M853">
        <f>IF(Sheet4!I853="Hired",1,0)</f>
        <v>0</v>
      </c>
    </row>
    <row r="854" spans="1:13" x14ac:dyDescent="0.3">
      <c r="A854" t="s">
        <v>17</v>
      </c>
      <c r="M854">
        <f>IF(Sheet4!I854="Hired",1,0)</f>
        <v>0</v>
      </c>
    </row>
    <row r="855" spans="1:13" x14ac:dyDescent="0.3">
      <c r="A855" t="s">
        <v>17</v>
      </c>
      <c r="M855">
        <f>IF(Sheet4!I855="Hired",1,0)</f>
        <v>0</v>
      </c>
    </row>
    <row r="856" spans="1:13" x14ac:dyDescent="0.3">
      <c r="A856" t="s">
        <v>17</v>
      </c>
      <c r="M856">
        <f>IF(Sheet4!I856="Hired",1,0)</f>
        <v>0</v>
      </c>
    </row>
    <row r="857" spans="1:13" x14ac:dyDescent="0.3">
      <c r="A857" t="s">
        <v>20</v>
      </c>
      <c r="M857">
        <f>IF(Sheet4!I857="Hired",1,0)</f>
        <v>0</v>
      </c>
    </row>
    <row r="858" spans="1:13" x14ac:dyDescent="0.3">
      <c r="A858" t="s">
        <v>17</v>
      </c>
      <c r="M858">
        <f>IF(Sheet4!I858="Hired",1,0)</f>
        <v>0</v>
      </c>
    </row>
    <row r="859" spans="1:13" x14ac:dyDescent="0.3">
      <c r="A859" t="s">
        <v>13</v>
      </c>
      <c r="M859">
        <f>IF(Sheet4!I859="Hired",1,0)</f>
        <v>0</v>
      </c>
    </row>
    <row r="860" spans="1:13" x14ac:dyDescent="0.3">
      <c r="A860" t="s">
        <v>17</v>
      </c>
      <c r="M860">
        <f>IF(Sheet4!I860="Hired",1,0)</f>
        <v>0</v>
      </c>
    </row>
    <row r="861" spans="1:13" x14ac:dyDescent="0.3">
      <c r="A861" t="s">
        <v>12</v>
      </c>
      <c r="M861">
        <f>IF(Sheet4!I861="Hired",1,0)</f>
        <v>0</v>
      </c>
    </row>
    <row r="862" spans="1:13" x14ac:dyDescent="0.3">
      <c r="A862" t="s">
        <v>12</v>
      </c>
      <c r="M862">
        <f>IF(Sheet4!I862="Hired",1,0)</f>
        <v>0</v>
      </c>
    </row>
    <row r="863" spans="1:13" x14ac:dyDescent="0.3">
      <c r="A863" t="s">
        <v>17</v>
      </c>
      <c r="M863">
        <f>IF(Sheet4!I863="Hired",1,0)</f>
        <v>0</v>
      </c>
    </row>
    <row r="864" spans="1:13" x14ac:dyDescent="0.3">
      <c r="A864" t="s">
        <v>17</v>
      </c>
      <c r="M864">
        <f>IF(Sheet4!I864="Hired",1,0)</f>
        <v>0</v>
      </c>
    </row>
    <row r="865" spans="1:13" x14ac:dyDescent="0.3">
      <c r="A865" t="s">
        <v>17</v>
      </c>
      <c r="M865">
        <f>IF(Sheet4!I865="Hired",1,0)</f>
        <v>0</v>
      </c>
    </row>
    <row r="866" spans="1:13" x14ac:dyDescent="0.3">
      <c r="A866" t="s">
        <v>17</v>
      </c>
      <c r="M866">
        <f>IF(Sheet4!I866="Hired",1,0)</f>
        <v>0</v>
      </c>
    </row>
    <row r="867" spans="1:13" x14ac:dyDescent="0.3">
      <c r="A867" t="s">
        <v>20</v>
      </c>
      <c r="M867">
        <f>IF(Sheet4!I867="Hired",1,0)</f>
        <v>0</v>
      </c>
    </row>
    <row r="868" spans="1:13" x14ac:dyDescent="0.3">
      <c r="A868" t="s">
        <v>20</v>
      </c>
      <c r="M868">
        <f>IF(Sheet4!I868="Hired",1,0)</f>
        <v>0</v>
      </c>
    </row>
    <row r="869" spans="1:13" x14ac:dyDescent="0.3">
      <c r="A869" t="s">
        <v>20</v>
      </c>
      <c r="M869">
        <f>IF(Sheet4!I869="Hired",1,0)</f>
        <v>0</v>
      </c>
    </row>
    <row r="870" spans="1:13" x14ac:dyDescent="0.3">
      <c r="A870" t="s">
        <v>17</v>
      </c>
      <c r="M870">
        <f>IF(Sheet4!I870="Hired",1,0)</f>
        <v>0</v>
      </c>
    </row>
    <row r="871" spans="1:13" x14ac:dyDescent="0.3">
      <c r="A871" t="s">
        <v>12</v>
      </c>
      <c r="M871">
        <f>IF(Sheet4!I871="Hired",1,0)</f>
        <v>0</v>
      </c>
    </row>
    <row r="872" spans="1:13" x14ac:dyDescent="0.3">
      <c r="A872" t="s">
        <v>12</v>
      </c>
      <c r="M872">
        <f>IF(Sheet4!I872="Hired",1,0)</f>
        <v>0</v>
      </c>
    </row>
    <row r="873" spans="1:13" x14ac:dyDescent="0.3">
      <c r="A873" t="s">
        <v>12</v>
      </c>
      <c r="M873">
        <f>IF(Sheet4!I873="Hired",1,0)</f>
        <v>0</v>
      </c>
    </row>
    <row r="874" spans="1:13" x14ac:dyDescent="0.3">
      <c r="A874" t="s">
        <v>12</v>
      </c>
      <c r="M874">
        <f>IF(Sheet4!I874="Hired",1,0)</f>
        <v>0</v>
      </c>
    </row>
    <row r="875" spans="1:13" x14ac:dyDescent="0.3">
      <c r="A875" t="s">
        <v>13</v>
      </c>
      <c r="M875">
        <f>IF(Sheet4!I875="Hired",1,0)</f>
        <v>0</v>
      </c>
    </row>
    <row r="876" spans="1:13" x14ac:dyDescent="0.3">
      <c r="A876" t="s">
        <v>13</v>
      </c>
      <c r="M876">
        <f>IF(Sheet4!I876="Hired",1,0)</f>
        <v>0</v>
      </c>
    </row>
    <row r="877" spans="1:13" x14ac:dyDescent="0.3">
      <c r="A877" t="s">
        <v>13</v>
      </c>
      <c r="M877">
        <f>IF(Sheet4!I877="Hired",1,0)</f>
        <v>0</v>
      </c>
    </row>
    <row r="878" spans="1:13" x14ac:dyDescent="0.3">
      <c r="A878" t="s">
        <v>13</v>
      </c>
      <c r="M878">
        <f>IF(Sheet4!I878="Hired",1,0)</f>
        <v>0</v>
      </c>
    </row>
    <row r="879" spans="1:13" x14ac:dyDescent="0.3">
      <c r="A879" t="s">
        <v>20</v>
      </c>
      <c r="M879">
        <f>IF(Sheet4!I879="Hired",1,0)</f>
        <v>0</v>
      </c>
    </row>
    <row r="880" spans="1:13" x14ac:dyDescent="0.3">
      <c r="A880" t="s">
        <v>15</v>
      </c>
      <c r="M880">
        <f>IF(Sheet4!I880="Hired",1,0)</f>
        <v>0</v>
      </c>
    </row>
    <row r="881" spans="1:13" x14ac:dyDescent="0.3">
      <c r="A881" t="s">
        <v>17</v>
      </c>
      <c r="M881">
        <f>IF(Sheet4!I881="Hired",1,0)</f>
        <v>0</v>
      </c>
    </row>
    <row r="882" spans="1:13" x14ac:dyDescent="0.3">
      <c r="A882" t="s">
        <v>17</v>
      </c>
      <c r="M882">
        <f>IF(Sheet4!I882="Hired",1,0)</f>
        <v>0</v>
      </c>
    </row>
    <row r="883" spans="1:13" x14ac:dyDescent="0.3">
      <c r="A883" t="s">
        <v>17</v>
      </c>
      <c r="M883">
        <f>IF(Sheet4!I883="Hired",1,0)</f>
        <v>0</v>
      </c>
    </row>
    <row r="884" spans="1:13" x14ac:dyDescent="0.3">
      <c r="A884" t="s">
        <v>17</v>
      </c>
      <c r="M884">
        <f>IF(Sheet4!I884="Hired",1,0)</f>
        <v>0</v>
      </c>
    </row>
    <row r="885" spans="1:13" x14ac:dyDescent="0.3">
      <c r="A885" t="s">
        <v>17</v>
      </c>
      <c r="M885">
        <f>IF(Sheet4!I885="Hired",1,0)</f>
        <v>0</v>
      </c>
    </row>
    <row r="886" spans="1:13" x14ac:dyDescent="0.3">
      <c r="A886" t="s">
        <v>17</v>
      </c>
      <c r="M886">
        <f>IF(Sheet4!I886="Hired",1,0)</f>
        <v>0</v>
      </c>
    </row>
    <row r="887" spans="1:13" x14ac:dyDescent="0.3">
      <c r="A887" t="s">
        <v>17</v>
      </c>
      <c r="M887">
        <f>IF(Sheet4!I887="Hired",1,0)</f>
        <v>0</v>
      </c>
    </row>
    <row r="888" spans="1:13" x14ac:dyDescent="0.3">
      <c r="A888" t="s">
        <v>17</v>
      </c>
      <c r="M888">
        <f>IF(Sheet4!I888="Hired",1,0)</f>
        <v>0</v>
      </c>
    </row>
    <row r="889" spans="1:13" x14ac:dyDescent="0.3">
      <c r="A889" t="s">
        <v>17</v>
      </c>
      <c r="M889">
        <f>IF(Sheet4!I889="Hired",1,0)</f>
        <v>0</v>
      </c>
    </row>
    <row r="890" spans="1:13" x14ac:dyDescent="0.3">
      <c r="A890" t="s">
        <v>17</v>
      </c>
      <c r="M890">
        <f>IF(Sheet4!I890="Hired",1,0)</f>
        <v>0</v>
      </c>
    </row>
    <row r="891" spans="1:13" x14ac:dyDescent="0.3">
      <c r="A891" t="s">
        <v>17</v>
      </c>
      <c r="M891">
        <f>IF(Sheet4!I891="Hired",1,0)</f>
        <v>0</v>
      </c>
    </row>
    <row r="892" spans="1:13" x14ac:dyDescent="0.3">
      <c r="A892" t="s">
        <v>17</v>
      </c>
      <c r="M892">
        <f>IF(Sheet4!I892="Hired",1,0)</f>
        <v>0</v>
      </c>
    </row>
    <row r="893" spans="1:13" x14ac:dyDescent="0.3">
      <c r="A893" t="s">
        <v>17</v>
      </c>
      <c r="M893">
        <f>IF(Sheet4!I893="Hired",1,0)</f>
        <v>0</v>
      </c>
    </row>
    <row r="894" spans="1:13" x14ac:dyDescent="0.3">
      <c r="A894" t="s">
        <v>17</v>
      </c>
      <c r="M894">
        <f>IF(Sheet4!I894="Hired",1,0)</f>
        <v>0</v>
      </c>
    </row>
    <row r="895" spans="1:13" x14ac:dyDescent="0.3">
      <c r="A895" t="s">
        <v>12</v>
      </c>
      <c r="M895">
        <f>IF(Sheet4!I895="Hired",1,0)</f>
        <v>0</v>
      </c>
    </row>
    <row r="896" spans="1:13" x14ac:dyDescent="0.3">
      <c r="A896" t="s">
        <v>20</v>
      </c>
      <c r="M896">
        <f>IF(Sheet4!I896="Hired",1,0)</f>
        <v>0</v>
      </c>
    </row>
    <row r="897" spans="1:13" x14ac:dyDescent="0.3">
      <c r="A897" t="s">
        <v>17</v>
      </c>
      <c r="M897">
        <f>IF(Sheet4!I897="Hired",1,0)</f>
        <v>0</v>
      </c>
    </row>
    <row r="898" spans="1:13" x14ac:dyDescent="0.3">
      <c r="A898" t="s">
        <v>20</v>
      </c>
      <c r="M898">
        <f>IF(Sheet4!I898="Hired",1,0)</f>
        <v>0</v>
      </c>
    </row>
    <row r="899" spans="1:13" x14ac:dyDescent="0.3">
      <c r="A899" t="s">
        <v>20</v>
      </c>
      <c r="M899">
        <f>IF(Sheet4!I899="Hired",1,0)</f>
        <v>0</v>
      </c>
    </row>
    <row r="900" spans="1:13" x14ac:dyDescent="0.3">
      <c r="A900" t="s">
        <v>17</v>
      </c>
      <c r="M900">
        <f>IF(Sheet4!I900="Hired",1,0)</f>
        <v>0</v>
      </c>
    </row>
    <row r="901" spans="1:13" x14ac:dyDescent="0.3">
      <c r="A901" t="s">
        <v>14</v>
      </c>
      <c r="M901">
        <f>IF(Sheet4!I901="Hired",1,0)</f>
        <v>0</v>
      </c>
    </row>
    <row r="902" spans="1:13" x14ac:dyDescent="0.3">
      <c r="A902" t="s">
        <v>14</v>
      </c>
      <c r="M902">
        <f>IF(Sheet4!I902="Hired",1,0)</f>
        <v>0</v>
      </c>
    </row>
    <row r="903" spans="1:13" x14ac:dyDescent="0.3">
      <c r="A903" t="s">
        <v>14</v>
      </c>
      <c r="M903">
        <f>IF(Sheet4!I903="Hired",1,0)</f>
        <v>0</v>
      </c>
    </row>
    <row r="904" spans="1:13" x14ac:dyDescent="0.3">
      <c r="A904" t="s">
        <v>14</v>
      </c>
      <c r="M904">
        <f>IF(Sheet4!I904="Hired",1,0)</f>
        <v>0</v>
      </c>
    </row>
    <row r="905" spans="1:13" x14ac:dyDescent="0.3">
      <c r="A905" t="s">
        <v>20</v>
      </c>
      <c r="M905">
        <f>IF(Sheet4!I905="Hired",1,0)</f>
        <v>0</v>
      </c>
    </row>
    <row r="906" spans="1:13" x14ac:dyDescent="0.3">
      <c r="A906" t="s">
        <v>20</v>
      </c>
      <c r="M906">
        <f>IF(Sheet4!I906="Hired",1,0)</f>
        <v>0</v>
      </c>
    </row>
    <row r="907" spans="1:13" x14ac:dyDescent="0.3">
      <c r="A907" t="s">
        <v>20</v>
      </c>
      <c r="M907">
        <f>IF(Sheet4!I907="Hired",1,0)</f>
        <v>0</v>
      </c>
    </row>
    <row r="908" spans="1:13" x14ac:dyDescent="0.3">
      <c r="A908" t="s">
        <v>17</v>
      </c>
      <c r="M908">
        <f>IF(Sheet4!I908="Hired",1,0)</f>
        <v>0</v>
      </c>
    </row>
    <row r="909" spans="1:13" x14ac:dyDescent="0.3">
      <c r="A909" t="s">
        <v>20</v>
      </c>
      <c r="M909">
        <f>IF(Sheet4!I909="Hired",1,0)</f>
        <v>0</v>
      </c>
    </row>
    <row r="910" spans="1:13" x14ac:dyDescent="0.3">
      <c r="A910" t="s">
        <v>17</v>
      </c>
      <c r="M910">
        <f>IF(Sheet4!I910="Hired",1,0)</f>
        <v>0</v>
      </c>
    </row>
    <row r="911" spans="1:13" x14ac:dyDescent="0.3">
      <c r="A911" t="s">
        <v>12</v>
      </c>
      <c r="M911">
        <f>IF(Sheet4!I911="Hired",1,0)</f>
        <v>0</v>
      </c>
    </row>
    <row r="912" spans="1:13" x14ac:dyDescent="0.3">
      <c r="A912" t="s">
        <v>20</v>
      </c>
      <c r="M912">
        <f>IF(Sheet4!I912="Hired",1,0)</f>
        <v>0</v>
      </c>
    </row>
    <row r="913" spans="1:13" x14ac:dyDescent="0.3">
      <c r="A913" t="s">
        <v>20</v>
      </c>
      <c r="M913">
        <f>IF(Sheet4!I913="Hired",1,0)</f>
        <v>0</v>
      </c>
    </row>
    <row r="914" spans="1:13" x14ac:dyDescent="0.3">
      <c r="A914" t="s">
        <v>20</v>
      </c>
      <c r="M914">
        <f>IF(Sheet4!I914="Hired",1,0)</f>
        <v>0</v>
      </c>
    </row>
    <row r="915" spans="1:13" x14ac:dyDescent="0.3">
      <c r="A915" t="s">
        <v>20</v>
      </c>
      <c r="M915">
        <f>IF(Sheet4!I915="Hired",1,0)</f>
        <v>0</v>
      </c>
    </row>
    <row r="916" spans="1:13" x14ac:dyDescent="0.3">
      <c r="A916" t="s">
        <v>17</v>
      </c>
      <c r="M916">
        <f>IF(Sheet4!I916="Hired",1,0)</f>
        <v>0</v>
      </c>
    </row>
    <row r="917" spans="1:13" x14ac:dyDescent="0.3">
      <c r="A917" t="s">
        <v>14</v>
      </c>
      <c r="M917">
        <f>IF(Sheet4!I917="Hired",1,0)</f>
        <v>0</v>
      </c>
    </row>
    <row r="918" spans="1:13" x14ac:dyDescent="0.3">
      <c r="A918" t="s">
        <v>20</v>
      </c>
      <c r="M918">
        <f>IF(Sheet4!I918="Hired",1,0)</f>
        <v>0</v>
      </c>
    </row>
    <row r="919" spans="1:13" x14ac:dyDescent="0.3">
      <c r="A919" t="s">
        <v>20</v>
      </c>
      <c r="M919">
        <f>IF(Sheet4!I919="Hired",1,0)</f>
        <v>0</v>
      </c>
    </row>
    <row r="920" spans="1:13" x14ac:dyDescent="0.3">
      <c r="A920" t="s">
        <v>20</v>
      </c>
      <c r="M920">
        <f>IF(Sheet4!I920="Hired",1,0)</f>
        <v>0</v>
      </c>
    </row>
    <row r="921" spans="1:13" x14ac:dyDescent="0.3">
      <c r="A921" t="s">
        <v>20</v>
      </c>
      <c r="M921">
        <f>IF(Sheet4!I921="Hired",1,0)</f>
        <v>0</v>
      </c>
    </row>
    <row r="922" spans="1:13" x14ac:dyDescent="0.3">
      <c r="A922" t="s">
        <v>20</v>
      </c>
      <c r="M922">
        <f>IF(Sheet4!I922="Hired",1,0)</f>
        <v>0</v>
      </c>
    </row>
    <row r="923" spans="1:13" x14ac:dyDescent="0.3">
      <c r="A923" t="s">
        <v>20</v>
      </c>
      <c r="M923">
        <f>IF(Sheet4!I923="Hired",1,0)</f>
        <v>0</v>
      </c>
    </row>
    <row r="924" spans="1:13" x14ac:dyDescent="0.3">
      <c r="A924" t="s">
        <v>14</v>
      </c>
      <c r="M924">
        <f>IF(Sheet4!I924="Hired",1,0)</f>
        <v>0</v>
      </c>
    </row>
    <row r="925" spans="1:13" x14ac:dyDescent="0.3">
      <c r="A925" t="s">
        <v>17</v>
      </c>
      <c r="M925">
        <f>IF(Sheet4!I925="Hired",1,0)</f>
        <v>0</v>
      </c>
    </row>
    <row r="926" spans="1:13" x14ac:dyDescent="0.3">
      <c r="A926" t="s">
        <v>17</v>
      </c>
      <c r="M926">
        <f>IF(Sheet4!I926="Hired",1,0)</f>
        <v>0</v>
      </c>
    </row>
    <row r="927" spans="1:13" x14ac:dyDescent="0.3">
      <c r="A927" t="s">
        <v>17</v>
      </c>
      <c r="M927">
        <f>IF(Sheet4!I927="Hired",1,0)</f>
        <v>0</v>
      </c>
    </row>
    <row r="928" spans="1:13" x14ac:dyDescent="0.3">
      <c r="A928" t="s">
        <v>15</v>
      </c>
      <c r="M928">
        <f>IF(Sheet4!I928="Hired",1,0)</f>
        <v>0</v>
      </c>
    </row>
    <row r="929" spans="1:13" x14ac:dyDescent="0.3">
      <c r="A929" t="s">
        <v>15</v>
      </c>
      <c r="M929">
        <f>IF(Sheet4!I929="Hired",1,0)</f>
        <v>0</v>
      </c>
    </row>
    <row r="930" spans="1:13" x14ac:dyDescent="0.3">
      <c r="A930" t="s">
        <v>19</v>
      </c>
      <c r="M930">
        <f>IF(Sheet4!I930="Hired",1,0)</f>
        <v>0</v>
      </c>
    </row>
    <row r="931" spans="1:13" x14ac:dyDescent="0.3">
      <c r="A931" t="s">
        <v>12</v>
      </c>
      <c r="M931">
        <f>IF(Sheet4!I931="Hired",1,0)</f>
        <v>0</v>
      </c>
    </row>
    <row r="932" spans="1:13" x14ac:dyDescent="0.3">
      <c r="A932" t="s">
        <v>17</v>
      </c>
      <c r="M932">
        <f>IF(Sheet4!I932="Hired",1,0)</f>
        <v>0</v>
      </c>
    </row>
    <row r="933" spans="1:13" x14ac:dyDescent="0.3">
      <c r="A933" t="s">
        <v>20</v>
      </c>
      <c r="M933">
        <f>IF(Sheet4!I933="Hired",1,0)</f>
        <v>0</v>
      </c>
    </row>
    <row r="934" spans="1:13" x14ac:dyDescent="0.3">
      <c r="A934" t="s">
        <v>17</v>
      </c>
      <c r="M934">
        <f>IF(Sheet4!I934="Hired",1,0)</f>
        <v>0</v>
      </c>
    </row>
    <row r="935" spans="1:13" x14ac:dyDescent="0.3">
      <c r="A935" t="s">
        <v>20</v>
      </c>
      <c r="M935">
        <f>IF(Sheet4!I935="Hired",1,0)</f>
        <v>0</v>
      </c>
    </row>
    <row r="936" spans="1:13" x14ac:dyDescent="0.3">
      <c r="A936" t="s">
        <v>20</v>
      </c>
      <c r="M936">
        <f>IF(Sheet4!I936="Hired",1,0)</f>
        <v>0</v>
      </c>
    </row>
    <row r="937" spans="1:13" x14ac:dyDescent="0.3">
      <c r="A937" t="s">
        <v>17</v>
      </c>
      <c r="M937">
        <f>IF(Sheet4!I937="Hired",1,0)</f>
        <v>0</v>
      </c>
    </row>
    <row r="938" spans="1:13" x14ac:dyDescent="0.3">
      <c r="A938" t="s">
        <v>17</v>
      </c>
      <c r="M938">
        <f>IF(Sheet4!I938="Hired",1,0)</f>
        <v>0</v>
      </c>
    </row>
    <row r="939" spans="1:13" x14ac:dyDescent="0.3">
      <c r="A939" t="s">
        <v>20</v>
      </c>
      <c r="M939">
        <f>IF(Sheet4!I939="Hired",1,0)</f>
        <v>0</v>
      </c>
    </row>
    <row r="940" spans="1:13" x14ac:dyDescent="0.3">
      <c r="A940" t="s">
        <v>12</v>
      </c>
      <c r="M940">
        <f>IF(Sheet4!I940="Hired",1,0)</f>
        <v>0</v>
      </c>
    </row>
    <row r="941" spans="1:13" x14ac:dyDescent="0.3">
      <c r="A941" t="s">
        <v>17</v>
      </c>
      <c r="M941">
        <f>IF(Sheet4!I941="Hired",1,0)</f>
        <v>0</v>
      </c>
    </row>
    <row r="942" spans="1:13" x14ac:dyDescent="0.3">
      <c r="A942" t="s">
        <v>17</v>
      </c>
      <c r="M942">
        <f>IF(Sheet4!I942="Hired",1,0)</f>
        <v>0</v>
      </c>
    </row>
    <row r="943" spans="1:13" x14ac:dyDescent="0.3">
      <c r="A943" t="s">
        <v>17</v>
      </c>
      <c r="M943">
        <f>IF(Sheet4!I943="Hired",1,0)</f>
        <v>0</v>
      </c>
    </row>
    <row r="944" spans="1:13" x14ac:dyDescent="0.3">
      <c r="A944" t="s">
        <v>17</v>
      </c>
      <c r="M944">
        <f>IF(Sheet4!I944="Hired",1,0)</f>
        <v>0</v>
      </c>
    </row>
    <row r="945" spans="1:13" x14ac:dyDescent="0.3">
      <c r="A945" t="s">
        <v>20</v>
      </c>
      <c r="M945">
        <f>IF(Sheet4!I945="Hired",1,0)</f>
        <v>0</v>
      </c>
    </row>
    <row r="946" spans="1:13" x14ac:dyDescent="0.3">
      <c r="A946" t="s">
        <v>20</v>
      </c>
      <c r="M946">
        <f>IF(Sheet4!I946="Hired",1,0)</f>
        <v>0</v>
      </c>
    </row>
    <row r="947" spans="1:13" x14ac:dyDescent="0.3">
      <c r="A947" t="s">
        <v>20</v>
      </c>
      <c r="M947">
        <f>IF(Sheet4!I947="Hired",1,0)</f>
        <v>0</v>
      </c>
    </row>
    <row r="948" spans="1:13" x14ac:dyDescent="0.3">
      <c r="A948" t="s">
        <v>20</v>
      </c>
      <c r="M948">
        <f>IF(Sheet4!I948="Hired",1,0)</f>
        <v>0</v>
      </c>
    </row>
    <row r="949" spans="1:13" x14ac:dyDescent="0.3">
      <c r="A949" t="s">
        <v>20</v>
      </c>
      <c r="M949">
        <f>IF(Sheet4!I949="Hired",1,0)</f>
        <v>0</v>
      </c>
    </row>
    <row r="950" spans="1:13" x14ac:dyDescent="0.3">
      <c r="A950" t="s">
        <v>20</v>
      </c>
      <c r="M950">
        <f>IF(Sheet4!I950="Hired",1,0)</f>
        <v>0</v>
      </c>
    </row>
    <row r="951" spans="1:13" x14ac:dyDescent="0.3">
      <c r="A951" t="s">
        <v>20</v>
      </c>
      <c r="M951">
        <f>IF(Sheet4!I951="Hired",1,0)</f>
        <v>0</v>
      </c>
    </row>
    <row r="952" spans="1:13" x14ac:dyDescent="0.3">
      <c r="A952" t="s">
        <v>20</v>
      </c>
      <c r="M952">
        <f>IF(Sheet4!I952="Hired",1,0)</f>
        <v>0</v>
      </c>
    </row>
    <row r="953" spans="1:13" x14ac:dyDescent="0.3">
      <c r="A953" t="s">
        <v>20</v>
      </c>
      <c r="M953">
        <f>IF(Sheet4!I953="Hired",1,0)</f>
        <v>0</v>
      </c>
    </row>
    <row r="954" spans="1:13" x14ac:dyDescent="0.3">
      <c r="A954" t="s">
        <v>20</v>
      </c>
      <c r="M954">
        <f>IF(Sheet4!I954="Hired",1,0)</f>
        <v>0</v>
      </c>
    </row>
    <row r="955" spans="1:13" x14ac:dyDescent="0.3">
      <c r="A955" t="s">
        <v>20</v>
      </c>
      <c r="M955">
        <f>IF(Sheet4!I955="Hired",1,0)</f>
        <v>0</v>
      </c>
    </row>
    <row r="956" spans="1:13" x14ac:dyDescent="0.3">
      <c r="A956" t="s">
        <v>17</v>
      </c>
      <c r="M956">
        <f>IF(Sheet4!I956="Hired",1,0)</f>
        <v>0</v>
      </c>
    </row>
    <row r="957" spans="1:13" x14ac:dyDescent="0.3">
      <c r="A957" t="s">
        <v>17</v>
      </c>
      <c r="M957">
        <f>IF(Sheet4!I957="Hired",1,0)</f>
        <v>0</v>
      </c>
    </row>
    <row r="958" spans="1:13" x14ac:dyDescent="0.3">
      <c r="A958" t="s">
        <v>16</v>
      </c>
      <c r="M958">
        <f>IF(Sheet4!I958="Hired",1,0)</f>
        <v>0</v>
      </c>
    </row>
    <row r="959" spans="1:13" x14ac:dyDescent="0.3">
      <c r="A959" t="s">
        <v>16</v>
      </c>
      <c r="M959">
        <f>IF(Sheet4!I959="Hired",1,0)</f>
        <v>0</v>
      </c>
    </row>
    <row r="960" spans="1:13" x14ac:dyDescent="0.3">
      <c r="A960" t="s">
        <v>20</v>
      </c>
      <c r="M960">
        <f>IF(Sheet4!I960="Hired",1,0)</f>
        <v>0</v>
      </c>
    </row>
    <row r="961" spans="1:13" x14ac:dyDescent="0.3">
      <c r="A961" t="s">
        <v>17</v>
      </c>
      <c r="M961">
        <f>IF(Sheet4!I961="Hired",1,0)</f>
        <v>0</v>
      </c>
    </row>
    <row r="962" spans="1:13" x14ac:dyDescent="0.3">
      <c r="A962" t="s">
        <v>20</v>
      </c>
      <c r="M962">
        <f>IF(Sheet4!I962="Hired",1,0)</f>
        <v>0</v>
      </c>
    </row>
    <row r="963" spans="1:13" x14ac:dyDescent="0.3">
      <c r="A963" t="s">
        <v>20</v>
      </c>
      <c r="M963">
        <f>IF(Sheet4!I963="Hired",1,0)</f>
        <v>0</v>
      </c>
    </row>
    <row r="964" spans="1:13" x14ac:dyDescent="0.3">
      <c r="A964" t="s">
        <v>17</v>
      </c>
      <c r="M964">
        <f>IF(Sheet4!I964="Hired",1,0)</f>
        <v>0</v>
      </c>
    </row>
    <row r="965" spans="1:13" x14ac:dyDescent="0.3">
      <c r="A965" t="s">
        <v>17</v>
      </c>
      <c r="M965">
        <f>IF(Sheet4!I965="Hired",1,0)</f>
        <v>0</v>
      </c>
    </row>
    <row r="966" spans="1:13" x14ac:dyDescent="0.3">
      <c r="A966" t="s">
        <v>17</v>
      </c>
      <c r="M966">
        <f>IF(Sheet4!I966="Hired",1,0)</f>
        <v>0</v>
      </c>
    </row>
    <row r="967" spans="1:13" x14ac:dyDescent="0.3">
      <c r="A967" t="s">
        <v>20</v>
      </c>
      <c r="M967">
        <f>IF(Sheet4!I967="Hired",1,0)</f>
        <v>0</v>
      </c>
    </row>
    <row r="968" spans="1:13" x14ac:dyDescent="0.3">
      <c r="A968" t="s">
        <v>20</v>
      </c>
      <c r="M968">
        <f>IF(Sheet4!I968="Hired",1,0)</f>
        <v>0</v>
      </c>
    </row>
    <row r="969" spans="1:13" x14ac:dyDescent="0.3">
      <c r="A969" t="s">
        <v>17</v>
      </c>
      <c r="M969">
        <f>IF(Sheet4!I969="Hired",1,0)</f>
        <v>0</v>
      </c>
    </row>
    <row r="970" spans="1:13" x14ac:dyDescent="0.3">
      <c r="A970" t="s">
        <v>20</v>
      </c>
      <c r="M970">
        <f>IF(Sheet4!I970="Hired",1,0)</f>
        <v>0</v>
      </c>
    </row>
    <row r="971" spans="1:13" x14ac:dyDescent="0.3">
      <c r="A971" t="s">
        <v>20</v>
      </c>
      <c r="M971">
        <f>IF(Sheet4!I971="Hired",1,0)</f>
        <v>0</v>
      </c>
    </row>
    <row r="972" spans="1:13" x14ac:dyDescent="0.3">
      <c r="A972" t="s">
        <v>16</v>
      </c>
      <c r="M972">
        <f>IF(Sheet4!I972="Hired",1,0)</f>
        <v>0</v>
      </c>
    </row>
    <row r="973" spans="1:13" x14ac:dyDescent="0.3">
      <c r="A973" t="s">
        <v>17</v>
      </c>
      <c r="M973">
        <f>IF(Sheet4!I973="Hired",1,0)</f>
        <v>0</v>
      </c>
    </row>
    <row r="974" spans="1:13" x14ac:dyDescent="0.3">
      <c r="A974" t="s">
        <v>17</v>
      </c>
      <c r="M974">
        <f>IF(Sheet4!I974="Hired",1,0)</f>
        <v>0</v>
      </c>
    </row>
    <row r="975" spans="1:13" x14ac:dyDescent="0.3">
      <c r="A975" t="s">
        <v>17</v>
      </c>
      <c r="M975">
        <f>IF(Sheet4!I975="Hired",1,0)</f>
        <v>0</v>
      </c>
    </row>
    <row r="976" spans="1:13" x14ac:dyDescent="0.3">
      <c r="A976" t="s">
        <v>17</v>
      </c>
      <c r="M976">
        <f>IF(Sheet4!I976="Hired",1,0)</f>
        <v>0</v>
      </c>
    </row>
    <row r="977" spans="1:13" x14ac:dyDescent="0.3">
      <c r="A977" t="s">
        <v>17</v>
      </c>
      <c r="M977">
        <f>IF(Sheet4!I977="Hired",1,0)</f>
        <v>0</v>
      </c>
    </row>
    <row r="978" spans="1:13" x14ac:dyDescent="0.3">
      <c r="A978" t="s">
        <v>17</v>
      </c>
      <c r="M978">
        <f>IF(Sheet4!I978="Hired",1,0)</f>
        <v>0</v>
      </c>
    </row>
    <row r="979" spans="1:13" x14ac:dyDescent="0.3">
      <c r="A979" t="s">
        <v>14</v>
      </c>
      <c r="M979">
        <f>IF(Sheet4!I979="Hired",1,0)</f>
        <v>0</v>
      </c>
    </row>
    <row r="980" spans="1:13" x14ac:dyDescent="0.3">
      <c r="A980" t="s">
        <v>14</v>
      </c>
      <c r="M980">
        <f>IF(Sheet4!I980="Hired",1,0)</f>
        <v>0</v>
      </c>
    </row>
    <row r="981" spans="1:13" x14ac:dyDescent="0.3">
      <c r="A981" t="s">
        <v>14</v>
      </c>
      <c r="M981">
        <f>IF(Sheet4!I981="Hired",1,0)</f>
        <v>0</v>
      </c>
    </row>
    <row r="982" spans="1:13" x14ac:dyDescent="0.3">
      <c r="A982" t="s">
        <v>14</v>
      </c>
      <c r="M982">
        <f>IF(Sheet4!I982="Hired",1,0)</f>
        <v>0</v>
      </c>
    </row>
    <row r="983" spans="1:13" x14ac:dyDescent="0.3">
      <c r="A983" t="s">
        <v>12</v>
      </c>
      <c r="M983">
        <f>IF(Sheet4!I983="Hired",1,0)</f>
        <v>0</v>
      </c>
    </row>
    <row r="984" spans="1:13" x14ac:dyDescent="0.3">
      <c r="A984" t="s">
        <v>12</v>
      </c>
      <c r="M984">
        <f>IF(Sheet4!I984="Hired",1,0)</f>
        <v>0</v>
      </c>
    </row>
    <row r="985" spans="1:13" x14ac:dyDescent="0.3">
      <c r="A985" t="s">
        <v>12</v>
      </c>
      <c r="M985">
        <f>IF(Sheet4!I985="Hired",1,0)</f>
        <v>0</v>
      </c>
    </row>
    <row r="986" spans="1:13" x14ac:dyDescent="0.3">
      <c r="A986" t="s">
        <v>20</v>
      </c>
      <c r="M986">
        <f>IF(Sheet4!I986="Hired",1,0)</f>
        <v>0</v>
      </c>
    </row>
    <row r="987" spans="1:13" x14ac:dyDescent="0.3">
      <c r="A987" t="s">
        <v>20</v>
      </c>
      <c r="M987">
        <f>IF(Sheet4!I987="Hired",1,0)</f>
        <v>0</v>
      </c>
    </row>
    <row r="988" spans="1:13" x14ac:dyDescent="0.3">
      <c r="A988" t="s">
        <v>20</v>
      </c>
      <c r="M988">
        <f>IF(Sheet4!I988="Hired",1,0)</f>
        <v>0</v>
      </c>
    </row>
    <row r="989" spans="1:13" x14ac:dyDescent="0.3">
      <c r="A989" t="s">
        <v>20</v>
      </c>
      <c r="M989">
        <f>IF(Sheet4!I989="Hired",1,0)</f>
        <v>0</v>
      </c>
    </row>
    <row r="990" spans="1:13" x14ac:dyDescent="0.3">
      <c r="A990" t="s">
        <v>12</v>
      </c>
      <c r="M990">
        <f>IF(Sheet4!I990="Hired",1,0)</f>
        <v>0</v>
      </c>
    </row>
    <row r="991" spans="1:13" x14ac:dyDescent="0.3">
      <c r="A991" t="s">
        <v>17</v>
      </c>
      <c r="M991">
        <f>IF(Sheet4!I991="Hired",1,0)</f>
        <v>0</v>
      </c>
    </row>
    <row r="992" spans="1:13" x14ac:dyDescent="0.3">
      <c r="A992" t="s">
        <v>17</v>
      </c>
      <c r="M992">
        <f>IF(Sheet4!I992="Hired",1,0)</f>
        <v>0</v>
      </c>
    </row>
    <row r="993" spans="1:13" x14ac:dyDescent="0.3">
      <c r="A993" t="s">
        <v>20</v>
      </c>
      <c r="M993">
        <f>IF(Sheet4!I993="Hired",1,0)</f>
        <v>0</v>
      </c>
    </row>
    <row r="994" spans="1:13" x14ac:dyDescent="0.3">
      <c r="A994" t="s">
        <v>20</v>
      </c>
      <c r="M994">
        <f>IF(Sheet4!I994="Hired",1,0)</f>
        <v>0</v>
      </c>
    </row>
    <row r="995" spans="1:13" x14ac:dyDescent="0.3">
      <c r="A995" t="s">
        <v>20</v>
      </c>
      <c r="M995">
        <f>IF(Sheet4!I995="Hired",1,0)</f>
        <v>0</v>
      </c>
    </row>
    <row r="996" spans="1:13" x14ac:dyDescent="0.3">
      <c r="A996" t="s">
        <v>20</v>
      </c>
      <c r="M996">
        <f>IF(Sheet4!I996="Hired",1,0)</f>
        <v>0</v>
      </c>
    </row>
    <row r="997" spans="1:13" x14ac:dyDescent="0.3">
      <c r="A997" t="s">
        <v>17</v>
      </c>
      <c r="M997">
        <f>IF(Sheet4!I997="Hired",1,0)</f>
        <v>0</v>
      </c>
    </row>
    <row r="998" spans="1:13" x14ac:dyDescent="0.3">
      <c r="A998" t="s">
        <v>17</v>
      </c>
      <c r="M998">
        <f>IF(Sheet4!I998="Hired",1,0)</f>
        <v>0</v>
      </c>
    </row>
    <row r="999" spans="1:13" x14ac:dyDescent="0.3">
      <c r="A999" t="s">
        <v>17</v>
      </c>
      <c r="M999">
        <f>IF(Sheet4!I999="Hired",1,0)</f>
        <v>0</v>
      </c>
    </row>
    <row r="1000" spans="1:13" x14ac:dyDescent="0.3">
      <c r="A1000" t="s">
        <v>17</v>
      </c>
      <c r="M1000">
        <f>IF(Sheet4!I1000="Hired",1,0)</f>
        <v>0</v>
      </c>
    </row>
    <row r="1001" spans="1:13" x14ac:dyDescent="0.3">
      <c r="A1001" t="s">
        <v>17</v>
      </c>
      <c r="M1001">
        <f>IF(Sheet4!I1001="Hired",1,0)</f>
        <v>0</v>
      </c>
    </row>
    <row r="1002" spans="1:13" x14ac:dyDescent="0.3">
      <c r="A1002" t="s">
        <v>20</v>
      </c>
      <c r="M1002">
        <f>IF(Sheet4!I1002="Hired",1,0)</f>
        <v>0</v>
      </c>
    </row>
    <row r="1003" spans="1:13" x14ac:dyDescent="0.3">
      <c r="A1003" t="s">
        <v>17</v>
      </c>
      <c r="M1003">
        <f>IF(Sheet4!I1003="Hired",1,0)</f>
        <v>0</v>
      </c>
    </row>
    <row r="1004" spans="1:13" x14ac:dyDescent="0.3">
      <c r="A1004" t="s">
        <v>17</v>
      </c>
      <c r="M1004">
        <f>IF(Sheet4!I1004="Hired",1,0)</f>
        <v>0</v>
      </c>
    </row>
    <row r="1005" spans="1:13" x14ac:dyDescent="0.3">
      <c r="A1005" t="s">
        <v>17</v>
      </c>
      <c r="M1005">
        <f>IF(Sheet4!I1005="Hired",1,0)</f>
        <v>0</v>
      </c>
    </row>
    <row r="1006" spans="1:13" x14ac:dyDescent="0.3">
      <c r="A1006" t="s">
        <v>17</v>
      </c>
      <c r="M1006">
        <f>IF(Sheet4!I1006="Hired",1,0)</f>
        <v>0</v>
      </c>
    </row>
    <row r="1007" spans="1:13" x14ac:dyDescent="0.3">
      <c r="A1007" t="s">
        <v>17</v>
      </c>
      <c r="M1007">
        <f>IF(Sheet4!I1007="Hired",1,0)</f>
        <v>0</v>
      </c>
    </row>
    <row r="1008" spans="1:13" x14ac:dyDescent="0.3">
      <c r="A1008" t="s">
        <v>17</v>
      </c>
      <c r="M1008">
        <f>IF(Sheet4!I1008="Hired",1,0)</f>
        <v>0</v>
      </c>
    </row>
    <row r="1009" spans="1:13" x14ac:dyDescent="0.3">
      <c r="A1009" t="s">
        <v>17</v>
      </c>
      <c r="M1009">
        <f>IF(Sheet4!I1009="Hired",1,0)</f>
        <v>0</v>
      </c>
    </row>
    <row r="1010" spans="1:13" x14ac:dyDescent="0.3">
      <c r="A1010" t="s">
        <v>20</v>
      </c>
      <c r="M1010">
        <f>IF(Sheet4!I1010="Hired",1,0)</f>
        <v>0</v>
      </c>
    </row>
    <row r="1011" spans="1:13" x14ac:dyDescent="0.3">
      <c r="A1011" t="s">
        <v>20</v>
      </c>
      <c r="M1011">
        <f>IF(Sheet4!I1011="Hired",1,0)</f>
        <v>0</v>
      </c>
    </row>
    <row r="1012" spans="1:13" x14ac:dyDescent="0.3">
      <c r="A1012" t="s">
        <v>20</v>
      </c>
      <c r="M1012">
        <f>IF(Sheet4!I1012="Hired",1,0)</f>
        <v>0</v>
      </c>
    </row>
    <row r="1013" spans="1:13" x14ac:dyDescent="0.3">
      <c r="A1013" t="s">
        <v>20</v>
      </c>
      <c r="M1013">
        <f>IF(Sheet4!I1013="Hired",1,0)</f>
        <v>0</v>
      </c>
    </row>
    <row r="1014" spans="1:13" x14ac:dyDescent="0.3">
      <c r="A1014" t="s">
        <v>12</v>
      </c>
      <c r="M1014">
        <f>IF(Sheet4!I1014="Hired",1,0)</f>
        <v>0</v>
      </c>
    </row>
    <row r="1015" spans="1:13" x14ac:dyDescent="0.3">
      <c r="A1015" t="s">
        <v>17</v>
      </c>
      <c r="M1015">
        <f>IF(Sheet4!I1015="Hired",1,0)</f>
        <v>0</v>
      </c>
    </row>
    <row r="1016" spans="1:13" x14ac:dyDescent="0.3">
      <c r="A1016" t="s">
        <v>14</v>
      </c>
      <c r="M1016">
        <f>IF(Sheet4!I1016="Hired",1,0)</f>
        <v>0</v>
      </c>
    </row>
    <row r="1017" spans="1:13" x14ac:dyDescent="0.3">
      <c r="A1017" t="s">
        <v>14</v>
      </c>
      <c r="M1017">
        <f>IF(Sheet4!I1017="Hired",1,0)</f>
        <v>0</v>
      </c>
    </row>
    <row r="1018" spans="1:13" x14ac:dyDescent="0.3">
      <c r="A1018" t="s">
        <v>20</v>
      </c>
      <c r="M1018">
        <f>IF(Sheet4!I1018="Hired",1,0)</f>
        <v>0</v>
      </c>
    </row>
    <row r="1019" spans="1:13" x14ac:dyDescent="0.3">
      <c r="A1019" t="s">
        <v>20</v>
      </c>
      <c r="M1019">
        <f>IF(Sheet4!I1019="Hired",1,0)</f>
        <v>0</v>
      </c>
    </row>
    <row r="1020" spans="1:13" x14ac:dyDescent="0.3">
      <c r="A1020" t="s">
        <v>17</v>
      </c>
      <c r="M1020">
        <f>IF(Sheet4!I1020="Hired",1,0)</f>
        <v>0</v>
      </c>
    </row>
    <row r="1021" spans="1:13" x14ac:dyDescent="0.3">
      <c r="A1021" t="s">
        <v>12</v>
      </c>
      <c r="M1021">
        <f>IF(Sheet4!I1021="Hired",1,0)</f>
        <v>0</v>
      </c>
    </row>
    <row r="1022" spans="1:13" x14ac:dyDescent="0.3">
      <c r="A1022" t="s">
        <v>12</v>
      </c>
      <c r="M1022">
        <f>IF(Sheet4!I1022="Hired",1,0)</f>
        <v>0</v>
      </c>
    </row>
    <row r="1023" spans="1:13" x14ac:dyDescent="0.3">
      <c r="A1023" t="s">
        <v>15</v>
      </c>
      <c r="M1023">
        <f>IF(Sheet4!I1023="Hired",1,0)</f>
        <v>0</v>
      </c>
    </row>
    <row r="1024" spans="1:13" x14ac:dyDescent="0.3">
      <c r="A1024" t="s">
        <v>17</v>
      </c>
      <c r="M1024">
        <f>IF(Sheet4!I1024="Hired",1,0)</f>
        <v>0</v>
      </c>
    </row>
    <row r="1025" spans="1:13" x14ac:dyDescent="0.3">
      <c r="A1025" t="s">
        <v>20</v>
      </c>
      <c r="M1025">
        <f>IF(Sheet4!I1025="Hired",1,0)</f>
        <v>0</v>
      </c>
    </row>
    <row r="1026" spans="1:13" x14ac:dyDescent="0.3">
      <c r="A1026" t="s">
        <v>20</v>
      </c>
      <c r="M1026">
        <f>IF(Sheet4!I1026="Hired",1,0)</f>
        <v>0</v>
      </c>
    </row>
    <row r="1027" spans="1:13" x14ac:dyDescent="0.3">
      <c r="A1027" t="s">
        <v>20</v>
      </c>
      <c r="M1027">
        <f>IF(Sheet4!I1027="Hired",1,0)</f>
        <v>0</v>
      </c>
    </row>
    <row r="1028" spans="1:13" x14ac:dyDescent="0.3">
      <c r="A1028" t="s">
        <v>20</v>
      </c>
      <c r="M1028">
        <f>IF(Sheet4!I1028="Hired",1,0)</f>
        <v>0</v>
      </c>
    </row>
    <row r="1029" spans="1:13" x14ac:dyDescent="0.3">
      <c r="A1029" t="s">
        <v>12</v>
      </c>
      <c r="M1029">
        <f>IF(Sheet4!I1029="Hired",1,0)</f>
        <v>0</v>
      </c>
    </row>
    <row r="1030" spans="1:13" x14ac:dyDescent="0.3">
      <c r="A1030" t="s">
        <v>12</v>
      </c>
      <c r="M1030">
        <f>IF(Sheet4!I1030="Hired",1,0)</f>
        <v>0</v>
      </c>
    </row>
    <row r="1031" spans="1:13" x14ac:dyDescent="0.3">
      <c r="A1031" t="s">
        <v>14</v>
      </c>
      <c r="M1031">
        <f>IF(Sheet4!I1031="Hired",1,0)</f>
        <v>0</v>
      </c>
    </row>
    <row r="1032" spans="1:13" x14ac:dyDescent="0.3">
      <c r="A1032" t="s">
        <v>14</v>
      </c>
      <c r="M1032">
        <f>IF(Sheet4!I1032="Hired",1,0)</f>
        <v>0</v>
      </c>
    </row>
    <row r="1033" spans="1:13" x14ac:dyDescent="0.3">
      <c r="A1033" t="s">
        <v>20</v>
      </c>
      <c r="M1033">
        <f>IF(Sheet4!I1033="Hired",1,0)</f>
        <v>0</v>
      </c>
    </row>
    <row r="1034" spans="1:13" x14ac:dyDescent="0.3">
      <c r="A1034" t="s">
        <v>20</v>
      </c>
      <c r="M1034">
        <f>IF(Sheet4!I1034="Hired",1,0)</f>
        <v>0</v>
      </c>
    </row>
    <row r="1035" spans="1:13" x14ac:dyDescent="0.3">
      <c r="A1035" t="s">
        <v>20</v>
      </c>
      <c r="M1035">
        <f>IF(Sheet4!I1035="Hired",1,0)</f>
        <v>0</v>
      </c>
    </row>
    <row r="1036" spans="1:13" x14ac:dyDescent="0.3">
      <c r="A1036" t="s">
        <v>20</v>
      </c>
      <c r="M1036">
        <f>IF(Sheet4!I1036="Hired",1,0)</f>
        <v>0</v>
      </c>
    </row>
    <row r="1037" spans="1:13" x14ac:dyDescent="0.3">
      <c r="A1037" t="s">
        <v>20</v>
      </c>
      <c r="M1037">
        <f>IF(Sheet4!I1037="Hired",1,0)</f>
        <v>0</v>
      </c>
    </row>
    <row r="1038" spans="1:13" x14ac:dyDescent="0.3">
      <c r="A1038" t="s">
        <v>17</v>
      </c>
      <c r="M1038">
        <f>IF(Sheet4!I1038="Hired",1,0)</f>
        <v>0</v>
      </c>
    </row>
    <row r="1039" spans="1:13" x14ac:dyDescent="0.3">
      <c r="A1039" t="s">
        <v>17</v>
      </c>
      <c r="M1039">
        <f>IF(Sheet4!I1039="Hired",1,0)</f>
        <v>0</v>
      </c>
    </row>
    <row r="1040" spans="1:13" x14ac:dyDescent="0.3">
      <c r="A1040" t="s">
        <v>17</v>
      </c>
      <c r="M1040">
        <f>IF(Sheet4!I1040="Hired",1,0)</f>
        <v>0</v>
      </c>
    </row>
    <row r="1041" spans="1:13" x14ac:dyDescent="0.3">
      <c r="A1041" t="s">
        <v>17</v>
      </c>
      <c r="M1041">
        <f>IF(Sheet4!I1041="Hired",1,0)</f>
        <v>0</v>
      </c>
    </row>
    <row r="1042" spans="1:13" x14ac:dyDescent="0.3">
      <c r="A1042" t="s">
        <v>12</v>
      </c>
      <c r="M1042">
        <f>IF(Sheet4!I1042="Hired",1,0)</f>
        <v>0</v>
      </c>
    </row>
    <row r="1043" spans="1:13" x14ac:dyDescent="0.3">
      <c r="A1043" t="s">
        <v>15</v>
      </c>
      <c r="M1043">
        <f>IF(Sheet4!I1043="Hired",1,0)</f>
        <v>0</v>
      </c>
    </row>
    <row r="1044" spans="1:13" x14ac:dyDescent="0.3">
      <c r="A1044" t="s">
        <v>12</v>
      </c>
      <c r="M1044">
        <f>IF(Sheet4!I1044="Hired",1,0)</f>
        <v>0</v>
      </c>
    </row>
    <row r="1045" spans="1:13" x14ac:dyDescent="0.3">
      <c r="A1045" t="s">
        <v>12</v>
      </c>
      <c r="M1045">
        <f>IF(Sheet4!I1045="Hired",1,0)</f>
        <v>0</v>
      </c>
    </row>
    <row r="1046" spans="1:13" x14ac:dyDescent="0.3">
      <c r="A1046" t="s">
        <v>12</v>
      </c>
      <c r="M1046">
        <f>IF(Sheet4!I1046="Hired",1,0)</f>
        <v>0</v>
      </c>
    </row>
    <row r="1047" spans="1:13" x14ac:dyDescent="0.3">
      <c r="A1047" t="s">
        <v>12</v>
      </c>
      <c r="M1047">
        <f>IF(Sheet4!I1047="Hired",1,0)</f>
        <v>0</v>
      </c>
    </row>
    <row r="1048" spans="1:13" x14ac:dyDescent="0.3">
      <c r="A1048" t="s">
        <v>17</v>
      </c>
      <c r="M1048">
        <f>IF(Sheet4!I1048="Hired",1,0)</f>
        <v>0</v>
      </c>
    </row>
    <row r="1049" spans="1:13" x14ac:dyDescent="0.3">
      <c r="A1049" t="s">
        <v>18</v>
      </c>
      <c r="M1049">
        <f>IF(Sheet4!I1049="Hired",1,0)</f>
        <v>0</v>
      </c>
    </row>
    <row r="1050" spans="1:13" x14ac:dyDescent="0.3">
      <c r="A1050" t="s">
        <v>18</v>
      </c>
      <c r="M1050">
        <f>IF(Sheet4!I1050="Hired",1,0)</f>
        <v>0</v>
      </c>
    </row>
    <row r="1051" spans="1:13" x14ac:dyDescent="0.3">
      <c r="A1051" t="s">
        <v>20</v>
      </c>
      <c r="M1051">
        <f>IF(Sheet4!I1051="Hired",1,0)</f>
        <v>0</v>
      </c>
    </row>
    <row r="1052" spans="1:13" x14ac:dyDescent="0.3">
      <c r="A1052" t="s">
        <v>17</v>
      </c>
      <c r="M1052">
        <f>IF(Sheet4!I1052="Hired",1,0)</f>
        <v>0</v>
      </c>
    </row>
    <row r="1053" spans="1:13" x14ac:dyDescent="0.3">
      <c r="A1053" t="s">
        <v>20</v>
      </c>
      <c r="M1053">
        <f>IF(Sheet4!I1053="Hired",1,0)</f>
        <v>0</v>
      </c>
    </row>
    <row r="1054" spans="1:13" x14ac:dyDescent="0.3">
      <c r="A1054" t="s">
        <v>12</v>
      </c>
      <c r="M1054">
        <f>IF(Sheet4!I1054="Hired",1,0)</f>
        <v>0</v>
      </c>
    </row>
    <row r="1055" spans="1:13" x14ac:dyDescent="0.3">
      <c r="A1055" t="s">
        <v>12</v>
      </c>
      <c r="M1055">
        <f>IF(Sheet4!I1055="Hired",1,0)</f>
        <v>0</v>
      </c>
    </row>
    <row r="1056" spans="1:13" x14ac:dyDescent="0.3">
      <c r="A1056" t="s">
        <v>15</v>
      </c>
      <c r="M1056">
        <f>IF(Sheet4!I1056="Hired",1,0)</f>
        <v>0</v>
      </c>
    </row>
    <row r="1057" spans="1:13" x14ac:dyDescent="0.3">
      <c r="A1057" t="s">
        <v>15</v>
      </c>
      <c r="M1057">
        <f>IF(Sheet4!I1057="Hired",1,0)</f>
        <v>0</v>
      </c>
    </row>
    <row r="1058" spans="1:13" x14ac:dyDescent="0.3">
      <c r="A1058" t="s">
        <v>20</v>
      </c>
      <c r="M1058">
        <f>IF(Sheet4!I1058="Hired",1,0)</f>
        <v>0</v>
      </c>
    </row>
    <row r="1059" spans="1:13" x14ac:dyDescent="0.3">
      <c r="A1059" t="s">
        <v>20</v>
      </c>
      <c r="M1059">
        <f>IF(Sheet4!I1059="Hired",1,0)</f>
        <v>0</v>
      </c>
    </row>
    <row r="1060" spans="1:13" x14ac:dyDescent="0.3">
      <c r="A1060" t="s">
        <v>17</v>
      </c>
      <c r="M1060">
        <f>IF(Sheet4!I1060="Hired",1,0)</f>
        <v>0</v>
      </c>
    </row>
    <row r="1061" spans="1:13" x14ac:dyDescent="0.3">
      <c r="A1061" t="s">
        <v>17</v>
      </c>
      <c r="M1061">
        <f>IF(Sheet4!I1061="Hired",1,0)</f>
        <v>0</v>
      </c>
    </row>
    <row r="1062" spans="1:13" x14ac:dyDescent="0.3">
      <c r="A1062" t="s">
        <v>17</v>
      </c>
      <c r="M1062">
        <f>IF(Sheet4!I1062="Hired",1,0)</f>
        <v>0</v>
      </c>
    </row>
    <row r="1063" spans="1:13" x14ac:dyDescent="0.3">
      <c r="A1063" t="s">
        <v>17</v>
      </c>
      <c r="M1063">
        <f>IF(Sheet4!I1063="Hired",1,0)</f>
        <v>0</v>
      </c>
    </row>
    <row r="1064" spans="1:13" x14ac:dyDescent="0.3">
      <c r="A1064" t="s">
        <v>17</v>
      </c>
      <c r="M1064">
        <f>IF(Sheet4!I1064="Hired",1,0)</f>
        <v>0</v>
      </c>
    </row>
    <row r="1065" spans="1:13" x14ac:dyDescent="0.3">
      <c r="A1065" t="s">
        <v>17</v>
      </c>
      <c r="M1065">
        <f>IF(Sheet4!I1065="Hired",1,0)</f>
        <v>0</v>
      </c>
    </row>
    <row r="1066" spans="1:13" x14ac:dyDescent="0.3">
      <c r="A1066" t="s">
        <v>20</v>
      </c>
      <c r="M1066">
        <f>IF(Sheet4!I1066="Hired",1,0)</f>
        <v>0</v>
      </c>
    </row>
    <row r="1067" spans="1:13" x14ac:dyDescent="0.3">
      <c r="A1067" t="s">
        <v>12</v>
      </c>
      <c r="M1067">
        <f>IF(Sheet4!I1067="Hired",1,0)</f>
        <v>0</v>
      </c>
    </row>
    <row r="1068" spans="1:13" x14ac:dyDescent="0.3">
      <c r="A1068" t="s">
        <v>12</v>
      </c>
      <c r="M1068">
        <f>IF(Sheet4!I1068="Hired",1,0)</f>
        <v>0</v>
      </c>
    </row>
    <row r="1069" spans="1:13" x14ac:dyDescent="0.3">
      <c r="A1069" t="s">
        <v>17</v>
      </c>
      <c r="M1069">
        <f>IF(Sheet4!I1069="Hired",1,0)</f>
        <v>0</v>
      </c>
    </row>
    <row r="1070" spans="1:13" x14ac:dyDescent="0.3">
      <c r="A1070" t="s">
        <v>17</v>
      </c>
      <c r="M1070">
        <f>IF(Sheet4!I1070="Hired",1,0)</f>
        <v>0</v>
      </c>
    </row>
    <row r="1071" spans="1:13" x14ac:dyDescent="0.3">
      <c r="A1071" t="s">
        <v>17</v>
      </c>
      <c r="M1071">
        <f>IF(Sheet4!I1071="Hired",1,0)</f>
        <v>0</v>
      </c>
    </row>
    <row r="1072" spans="1:13" x14ac:dyDescent="0.3">
      <c r="A1072" t="s">
        <v>12</v>
      </c>
      <c r="M1072">
        <f>IF(Sheet4!I1072="Hired",1,0)</f>
        <v>0</v>
      </c>
    </row>
    <row r="1073" spans="1:13" x14ac:dyDescent="0.3">
      <c r="A1073" t="s">
        <v>15</v>
      </c>
      <c r="M1073">
        <f>IF(Sheet4!I1073="Hired",1,0)</f>
        <v>0</v>
      </c>
    </row>
    <row r="1074" spans="1:13" x14ac:dyDescent="0.3">
      <c r="A1074" t="s">
        <v>15</v>
      </c>
      <c r="M1074">
        <f>IF(Sheet4!I1074="Hired",1,0)</f>
        <v>0</v>
      </c>
    </row>
    <row r="1075" spans="1:13" x14ac:dyDescent="0.3">
      <c r="A1075" t="s">
        <v>15</v>
      </c>
      <c r="M1075">
        <f>IF(Sheet4!I1075="Hired",1,0)</f>
        <v>0</v>
      </c>
    </row>
    <row r="1076" spans="1:13" x14ac:dyDescent="0.3">
      <c r="A1076" t="s">
        <v>20</v>
      </c>
      <c r="M1076">
        <f>IF(Sheet4!I1076="Hired",1,0)</f>
        <v>0</v>
      </c>
    </row>
    <row r="1077" spans="1:13" x14ac:dyDescent="0.3">
      <c r="A1077" t="s">
        <v>12</v>
      </c>
      <c r="M1077">
        <f>IF(Sheet4!I1077="Hired",1,0)</f>
        <v>0</v>
      </c>
    </row>
    <row r="1078" spans="1:13" x14ac:dyDescent="0.3">
      <c r="A1078" t="s">
        <v>17</v>
      </c>
      <c r="M1078">
        <f>IF(Sheet4!I1078="Hired",1,0)</f>
        <v>0</v>
      </c>
    </row>
    <row r="1079" spans="1:13" x14ac:dyDescent="0.3">
      <c r="A1079" t="s">
        <v>17</v>
      </c>
      <c r="M1079">
        <f>IF(Sheet4!I1079="Hired",1,0)</f>
        <v>0</v>
      </c>
    </row>
    <row r="1080" spans="1:13" x14ac:dyDescent="0.3">
      <c r="A1080" t="s">
        <v>15</v>
      </c>
      <c r="M1080">
        <f>IF(Sheet4!I1080="Hired",1,0)</f>
        <v>0</v>
      </c>
    </row>
    <row r="1081" spans="1:13" x14ac:dyDescent="0.3">
      <c r="A1081" t="s">
        <v>17</v>
      </c>
      <c r="M1081">
        <f>IF(Sheet4!I1081="Hired",1,0)</f>
        <v>0</v>
      </c>
    </row>
    <row r="1082" spans="1:13" x14ac:dyDescent="0.3">
      <c r="A1082" t="s">
        <v>17</v>
      </c>
      <c r="M1082">
        <f>IF(Sheet4!I1082="Hired",1,0)</f>
        <v>0</v>
      </c>
    </row>
    <row r="1083" spans="1:13" x14ac:dyDescent="0.3">
      <c r="A1083" t="s">
        <v>17</v>
      </c>
      <c r="M1083">
        <f>IF(Sheet4!I1083="Hired",1,0)</f>
        <v>0</v>
      </c>
    </row>
    <row r="1084" spans="1:13" x14ac:dyDescent="0.3">
      <c r="A1084" t="s">
        <v>17</v>
      </c>
      <c r="M1084">
        <f>IF(Sheet4!I1084="Hired",1,0)</f>
        <v>0</v>
      </c>
    </row>
    <row r="1085" spans="1:13" x14ac:dyDescent="0.3">
      <c r="A1085" t="s">
        <v>17</v>
      </c>
      <c r="M1085">
        <f>IF(Sheet4!I1085="Hired",1,0)</f>
        <v>0</v>
      </c>
    </row>
    <row r="1086" spans="1:13" x14ac:dyDescent="0.3">
      <c r="A1086" t="s">
        <v>17</v>
      </c>
      <c r="M1086">
        <f>IF(Sheet4!I1086="Hired",1,0)</f>
        <v>0</v>
      </c>
    </row>
    <row r="1087" spans="1:13" x14ac:dyDescent="0.3">
      <c r="A1087" t="s">
        <v>17</v>
      </c>
      <c r="M1087">
        <f>IF(Sheet4!I1087="Hired",1,0)</f>
        <v>0</v>
      </c>
    </row>
    <row r="1088" spans="1:13" x14ac:dyDescent="0.3">
      <c r="A1088" t="s">
        <v>17</v>
      </c>
      <c r="M1088">
        <f>IF(Sheet4!I1088="Hired",1,0)</f>
        <v>0</v>
      </c>
    </row>
    <row r="1089" spans="1:13" x14ac:dyDescent="0.3">
      <c r="A1089" t="s">
        <v>17</v>
      </c>
      <c r="M1089">
        <f>IF(Sheet4!I1089="Hired",1,0)</f>
        <v>0</v>
      </c>
    </row>
    <row r="1090" spans="1:13" x14ac:dyDescent="0.3">
      <c r="A1090" t="s">
        <v>17</v>
      </c>
      <c r="M1090">
        <f>IF(Sheet4!I1090="Hired",1,0)</f>
        <v>0</v>
      </c>
    </row>
    <row r="1091" spans="1:13" x14ac:dyDescent="0.3">
      <c r="A1091" t="s">
        <v>15</v>
      </c>
      <c r="M1091">
        <f>IF(Sheet4!I1091="Hired",1,0)</f>
        <v>0</v>
      </c>
    </row>
    <row r="1092" spans="1:13" x14ac:dyDescent="0.3">
      <c r="A1092" t="s">
        <v>15</v>
      </c>
      <c r="M1092">
        <f>IF(Sheet4!I1092="Hired",1,0)</f>
        <v>0</v>
      </c>
    </row>
    <row r="1093" spans="1:13" x14ac:dyDescent="0.3">
      <c r="A1093" t="s">
        <v>20</v>
      </c>
      <c r="M1093">
        <f>IF(Sheet4!I1093="Hired",1,0)</f>
        <v>0</v>
      </c>
    </row>
    <row r="1094" spans="1:13" x14ac:dyDescent="0.3">
      <c r="A1094" t="s">
        <v>20</v>
      </c>
      <c r="M1094">
        <f>IF(Sheet4!I1094="Hired",1,0)</f>
        <v>0</v>
      </c>
    </row>
    <row r="1095" spans="1:13" x14ac:dyDescent="0.3">
      <c r="A1095" t="s">
        <v>17</v>
      </c>
      <c r="M1095">
        <f>IF(Sheet4!I1095="Hired",1,0)</f>
        <v>0</v>
      </c>
    </row>
    <row r="1096" spans="1:13" x14ac:dyDescent="0.3">
      <c r="A1096" t="s">
        <v>17</v>
      </c>
      <c r="M1096">
        <f>IF(Sheet4!I1096="Hired",1,0)</f>
        <v>0</v>
      </c>
    </row>
    <row r="1097" spans="1:13" x14ac:dyDescent="0.3">
      <c r="A1097" t="s">
        <v>20</v>
      </c>
      <c r="M1097">
        <f>IF(Sheet4!I1097="Hired",1,0)</f>
        <v>0</v>
      </c>
    </row>
    <row r="1098" spans="1:13" x14ac:dyDescent="0.3">
      <c r="A1098" t="s">
        <v>17</v>
      </c>
      <c r="M1098">
        <f>IF(Sheet4!I1098="Hired",1,0)</f>
        <v>0</v>
      </c>
    </row>
    <row r="1099" spans="1:13" x14ac:dyDescent="0.3">
      <c r="A1099" t="s">
        <v>17</v>
      </c>
      <c r="M1099">
        <f>IF(Sheet4!I1099="Hired",1,0)</f>
        <v>0</v>
      </c>
    </row>
    <row r="1100" spans="1:13" x14ac:dyDescent="0.3">
      <c r="A1100" t="s">
        <v>17</v>
      </c>
      <c r="M1100">
        <f>IF(Sheet4!I1100="Hired",1,0)</f>
        <v>0</v>
      </c>
    </row>
    <row r="1101" spans="1:13" x14ac:dyDescent="0.3">
      <c r="A1101" t="s">
        <v>17</v>
      </c>
      <c r="M1101">
        <f>IF(Sheet4!I1101="Hired",1,0)</f>
        <v>0</v>
      </c>
    </row>
    <row r="1102" spans="1:13" x14ac:dyDescent="0.3">
      <c r="A1102" t="s">
        <v>14</v>
      </c>
      <c r="M1102">
        <f>IF(Sheet4!I1102="Hired",1,0)</f>
        <v>0</v>
      </c>
    </row>
    <row r="1103" spans="1:13" x14ac:dyDescent="0.3">
      <c r="A1103" t="s">
        <v>20</v>
      </c>
      <c r="M1103">
        <f>IF(Sheet4!I1103="Hired",1,0)</f>
        <v>0</v>
      </c>
    </row>
    <row r="1104" spans="1:13" x14ac:dyDescent="0.3">
      <c r="A1104" t="s">
        <v>20</v>
      </c>
      <c r="M1104">
        <f>IF(Sheet4!I1104="Hired",1,0)</f>
        <v>0</v>
      </c>
    </row>
    <row r="1105" spans="1:13" x14ac:dyDescent="0.3">
      <c r="A1105" t="s">
        <v>20</v>
      </c>
      <c r="M1105">
        <f>IF(Sheet4!I1105="Hired",1,0)</f>
        <v>0</v>
      </c>
    </row>
    <row r="1106" spans="1:13" x14ac:dyDescent="0.3">
      <c r="A1106" t="s">
        <v>20</v>
      </c>
      <c r="M1106">
        <f>IF(Sheet4!I1106="Hired",1,0)</f>
        <v>0</v>
      </c>
    </row>
    <row r="1107" spans="1:13" x14ac:dyDescent="0.3">
      <c r="A1107" t="s">
        <v>16</v>
      </c>
      <c r="M1107">
        <f>IF(Sheet4!I1107="Hired",1,0)</f>
        <v>0</v>
      </c>
    </row>
    <row r="1108" spans="1:13" x14ac:dyDescent="0.3">
      <c r="A1108" t="s">
        <v>14</v>
      </c>
      <c r="M1108">
        <f>IF(Sheet4!I1108="Hired",1,0)</f>
        <v>0</v>
      </c>
    </row>
    <row r="1109" spans="1:13" x14ac:dyDescent="0.3">
      <c r="A1109" t="s">
        <v>14</v>
      </c>
      <c r="M1109">
        <f>IF(Sheet4!I1109="Hired",1,0)</f>
        <v>0</v>
      </c>
    </row>
    <row r="1110" spans="1:13" x14ac:dyDescent="0.3">
      <c r="A1110" t="s">
        <v>20</v>
      </c>
      <c r="M1110">
        <f>IF(Sheet4!I1110="Hired",1,0)</f>
        <v>0</v>
      </c>
    </row>
    <row r="1111" spans="1:13" x14ac:dyDescent="0.3">
      <c r="A1111" t="s">
        <v>20</v>
      </c>
      <c r="M1111">
        <f>IF(Sheet4!I1111="Hired",1,0)</f>
        <v>0</v>
      </c>
    </row>
    <row r="1112" spans="1:13" x14ac:dyDescent="0.3">
      <c r="A1112" t="s">
        <v>20</v>
      </c>
      <c r="M1112">
        <f>IF(Sheet4!I1112="Hired",1,0)</f>
        <v>0</v>
      </c>
    </row>
    <row r="1113" spans="1:13" x14ac:dyDescent="0.3">
      <c r="A1113" t="s">
        <v>17</v>
      </c>
      <c r="M1113">
        <f>IF(Sheet4!I1113="Hired",1,0)</f>
        <v>0</v>
      </c>
    </row>
    <row r="1114" spans="1:13" x14ac:dyDescent="0.3">
      <c r="A1114" t="s">
        <v>17</v>
      </c>
      <c r="M1114">
        <f>IF(Sheet4!I1114="Hired",1,0)</f>
        <v>0</v>
      </c>
    </row>
    <row r="1115" spans="1:13" x14ac:dyDescent="0.3">
      <c r="A1115" t="s">
        <v>17</v>
      </c>
      <c r="M1115">
        <f>IF(Sheet4!I1115="Hired",1,0)</f>
        <v>0</v>
      </c>
    </row>
    <row r="1116" spans="1:13" x14ac:dyDescent="0.3">
      <c r="A1116" t="s">
        <v>20</v>
      </c>
      <c r="M1116">
        <f>IF(Sheet4!I1116="Hired",1,0)</f>
        <v>0</v>
      </c>
    </row>
    <row r="1117" spans="1:13" x14ac:dyDescent="0.3">
      <c r="A1117" t="s">
        <v>20</v>
      </c>
      <c r="M1117">
        <f>IF(Sheet4!I1117="Hired",1,0)</f>
        <v>0</v>
      </c>
    </row>
    <row r="1118" spans="1:13" x14ac:dyDescent="0.3">
      <c r="A1118" t="s">
        <v>20</v>
      </c>
      <c r="M1118">
        <f>IF(Sheet4!I1118="Hired",1,0)</f>
        <v>0</v>
      </c>
    </row>
    <row r="1119" spans="1:13" x14ac:dyDescent="0.3">
      <c r="A1119" t="s">
        <v>17</v>
      </c>
      <c r="M1119">
        <f>IF(Sheet4!I1119="Hired",1,0)</f>
        <v>0</v>
      </c>
    </row>
    <row r="1120" spans="1:13" x14ac:dyDescent="0.3">
      <c r="A1120" t="s">
        <v>19</v>
      </c>
      <c r="M1120">
        <f>IF(Sheet4!I1120="Hired",1,0)</f>
        <v>0</v>
      </c>
    </row>
    <row r="1121" spans="1:13" x14ac:dyDescent="0.3">
      <c r="A1121" t="s">
        <v>18</v>
      </c>
      <c r="M1121">
        <f>IF(Sheet4!I1121="Hired",1,0)</f>
        <v>0</v>
      </c>
    </row>
    <row r="1122" spans="1:13" x14ac:dyDescent="0.3">
      <c r="A1122" t="s">
        <v>17</v>
      </c>
      <c r="M1122">
        <f>IF(Sheet4!I1122="Hired",1,0)</f>
        <v>0</v>
      </c>
    </row>
    <row r="1123" spans="1:13" x14ac:dyDescent="0.3">
      <c r="A1123" t="s">
        <v>17</v>
      </c>
      <c r="M1123">
        <f>IF(Sheet4!I1123="Hired",1,0)</f>
        <v>0</v>
      </c>
    </row>
    <row r="1124" spans="1:13" x14ac:dyDescent="0.3">
      <c r="A1124" t="s">
        <v>12</v>
      </c>
      <c r="M1124">
        <f>IF(Sheet4!I1124="Hired",1,0)</f>
        <v>0</v>
      </c>
    </row>
    <row r="1125" spans="1:13" x14ac:dyDescent="0.3">
      <c r="A1125" t="s">
        <v>19</v>
      </c>
      <c r="M1125">
        <f>IF(Sheet4!I1125="Hired",1,0)</f>
        <v>0</v>
      </c>
    </row>
    <row r="1126" spans="1:13" x14ac:dyDescent="0.3">
      <c r="A1126" t="s">
        <v>20</v>
      </c>
      <c r="M1126">
        <f>IF(Sheet4!I1126="Hired",1,0)</f>
        <v>0</v>
      </c>
    </row>
    <row r="1127" spans="1:13" x14ac:dyDescent="0.3">
      <c r="A1127" t="s">
        <v>20</v>
      </c>
      <c r="M1127">
        <f>IF(Sheet4!I1127="Hired",1,0)</f>
        <v>0</v>
      </c>
    </row>
    <row r="1128" spans="1:13" x14ac:dyDescent="0.3">
      <c r="A1128" t="s">
        <v>20</v>
      </c>
      <c r="M1128">
        <f>IF(Sheet4!I1128="Hired",1,0)</f>
        <v>0</v>
      </c>
    </row>
    <row r="1129" spans="1:13" x14ac:dyDescent="0.3">
      <c r="A1129" t="s">
        <v>20</v>
      </c>
      <c r="M1129">
        <f>IF(Sheet4!I1129="Hired",1,0)</f>
        <v>0</v>
      </c>
    </row>
    <row r="1130" spans="1:13" x14ac:dyDescent="0.3">
      <c r="A1130" t="s">
        <v>17</v>
      </c>
      <c r="M1130">
        <f>IF(Sheet4!I1130="Hired",1,0)</f>
        <v>0</v>
      </c>
    </row>
    <row r="1131" spans="1:13" x14ac:dyDescent="0.3">
      <c r="A1131" t="s">
        <v>17</v>
      </c>
      <c r="M1131">
        <f>IF(Sheet4!I1131="Hired",1,0)</f>
        <v>0</v>
      </c>
    </row>
    <row r="1132" spans="1:13" x14ac:dyDescent="0.3">
      <c r="A1132" t="s">
        <v>17</v>
      </c>
      <c r="M1132">
        <f>IF(Sheet4!I1132="Hired",1,0)</f>
        <v>0</v>
      </c>
    </row>
    <row r="1133" spans="1:13" x14ac:dyDescent="0.3">
      <c r="A1133" t="s">
        <v>20</v>
      </c>
      <c r="M1133">
        <f>IF(Sheet4!I1133="Hired",1,0)</f>
        <v>0</v>
      </c>
    </row>
    <row r="1134" spans="1:13" x14ac:dyDescent="0.3">
      <c r="A1134" t="s">
        <v>12</v>
      </c>
      <c r="M1134">
        <f>IF(Sheet4!I1134="Hired",1,0)</f>
        <v>0</v>
      </c>
    </row>
    <row r="1135" spans="1:13" x14ac:dyDescent="0.3">
      <c r="A1135" t="s">
        <v>12</v>
      </c>
      <c r="M1135">
        <f>IF(Sheet4!I1135="Hired",1,0)</f>
        <v>0</v>
      </c>
    </row>
    <row r="1136" spans="1:13" x14ac:dyDescent="0.3">
      <c r="A1136" t="s">
        <v>20</v>
      </c>
      <c r="M1136">
        <f>IF(Sheet4!I1136="Hired",1,0)</f>
        <v>0</v>
      </c>
    </row>
    <row r="1137" spans="1:13" x14ac:dyDescent="0.3">
      <c r="A1137" t="s">
        <v>20</v>
      </c>
      <c r="M1137">
        <f>IF(Sheet4!I1137="Hired",1,0)</f>
        <v>0</v>
      </c>
    </row>
    <row r="1138" spans="1:13" x14ac:dyDescent="0.3">
      <c r="A1138" t="s">
        <v>20</v>
      </c>
      <c r="M1138">
        <f>IF(Sheet4!I1138="Hired",1,0)</f>
        <v>0</v>
      </c>
    </row>
    <row r="1139" spans="1:13" x14ac:dyDescent="0.3">
      <c r="A1139" t="s">
        <v>20</v>
      </c>
      <c r="M1139">
        <f>IF(Sheet4!I1139="Hired",1,0)</f>
        <v>0</v>
      </c>
    </row>
    <row r="1140" spans="1:13" x14ac:dyDescent="0.3">
      <c r="A1140" t="s">
        <v>15</v>
      </c>
      <c r="M1140">
        <f>IF(Sheet4!I1140="Hired",1,0)</f>
        <v>0</v>
      </c>
    </row>
    <row r="1141" spans="1:13" x14ac:dyDescent="0.3">
      <c r="A1141" t="s">
        <v>18</v>
      </c>
      <c r="M1141">
        <f>IF(Sheet4!I1141="Hired",1,0)</f>
        <v>0</v>
      </c>
    </row>
    <row r="1142" spans="1:13" x14ac:dyDescent="0.3">
      <c r="A1142" t="s">
        <v>17</v>
      </c>
      <c r="M1142">
        <f>IF(Sheet4!I1142="Hired",1,0)</f>
        <v>0</v>
      </c>
    </row>
    <row r="1143" spans="1:13" x14ac:dyDescent="0.3">
      <c r="A1143" t="s">
        <v>17</v>
      </c>
      <c r="M1143">
        <f>IF(Sheet4!I1143="Hired",1,0)</f>
        <v>0</v>
      </c>
    </row>
    <row r="1144" spans="1:13" x14ac:dyDescent="0.3">
      <c r="A1144" t="s">
        <v>17</v>
      </c>
      <c r="M1144">
        <f>IF(Sheet4!I1144="Hired",1,0)</f>
        <v>0</v>
      </c>
    </row>
    <row r="1145" spans="1:13" x14ac:dyDescent="0.3">
      <c r="A1145" t="s">
        <v>17</v>
      </c>
      <c r="M1145">
        <f>IF(Sheet4!I1145="Hired",1,0)</f>
        <v>0</v>
      </c>
    </row>
    <row r="1146" spans="1:13" x14ac:dyDescent="0.3">
      <c r="A1146" t="s">
        <v>17</v>
      </c>
      <c r="M1146">
        <f>IF(Sheet4!I1146="Hired",1,0)</f>
        <v>0</v>
      </c>
    </row>
    <row r="1147" spans="1:13" x14ac:dyDescent="0.3">
      <c r="A1147" t="s">
        <v>17</v>
      </c>
      <c r="M1147">
        <f>IF(Sheet4!I1147="Hired",1,0)</f>
        <v>0</v>
      </c>
    </row>
    <row r="1148" spans="1:13" x14ac:dyDescent="0.3">
      <c r="A1148" t="s">
        <v>20</v>
      </c>
      <c r="M1148">
        <f>IF(Sheet4!I1148="Hired",1,0)</f>
        <v>0</v>
      </c>
    </row>
    <row r="1149" spans="1:13" x14ac:dyDescent="0.3">
      <c r="A1149" t="s">
        <v>17</v>
      </c>
      <c r="M1149">
        <f>IF(Sheet4!I1149="Hired",1,0)</f>
        <v>0</v>
      </c>
    </row>
    <row r="1150" spans="1:13" x14ac:dyDescent="0.3">
      <c r="A1150" t="s">
        <v>17</v>
      </c>
      <c r="M1150">
        <f>IF(Sheet4!I1150="Hired",1,0)</f>
        <v>0</v>
      </c>
    </row>
    <row r="1151" spans="1:13" x14ac:dyDescent="0.3">
      <c r="A1151" t="s">
        <v>17</v>
      </c>
      <c r="M1151">
        <f>IF(Sheet4!I1151="Hired",1,0)</f>
        <v>0</v>
      </c>
    </row>
    <row r="1152" spans="1:13" x14ac:dyDescent="0.3">
      <c r="A1152" t="s">
        <v>17</v>
      </c>
      <c r="M1152">
        <f>IF(Sheet4!I1152="Hired",1,0)</f>
        <v>0</v>
      </c>
    </row>
    <row r="1153" spans="1:13" x14ac:dyDescent="0.3">
      <c r="A1153" t="s">
        <v>17</v>
      </c>
      <c r="M1153">
        <f>IF(Sheet4!I1153="Hired",1,0)</f>
        <v>0</v>
      </c>
    </row>
    <row r="1154" spans="1:13" x14ac:dyDescent="0.3">
      <c r="A1154" t="s">
        <v>17</v>
      </c>
      <c r="M1154">
        <f>IF(Sheet4!I1154="Hired",1,0)</f>
        <v>0</v>
      </c>
    </row>
    <row r="1155" spans="1:13" x14ac:dyDescent="0.3">
      <c r="A1155" t="s">
        <v>20</v>
      </c>
      <c r="M1155">
        <f>IF(Sheet4!I1155="Hired",1,0)</f>
        <v>0</v>
      </c>
    </row>
    <row r="1156" spans="1:13" x14ac:dyDescent="0.3">
      <c r="A1156" t="s">
        <v>17</v>
      </c>
      <c r="M1156">
        <f>IF(Sheet4!I1156="Hired",1,0)</f>
        <v>0</v>
      </c>
    </row>
    <row r="1157" spans="1:13" x14ac:dyDescent="0.3">
      <c r="A1157" t="s">
        <v>12</v>
      </c>
      <c r="M1157">
        <f>IF(Sheet4!I1157="Hired",1,0)</f>
        <v>0</v>
      </c>
    </row>
    <row r="1158" spans="1:13" x14ac:dyDescent="0.3">
      <c r="A1158" t="s">
        <v>12</v>
      </c>
      <c r="M1158">
        <f>IF(Sheet4!I1158="Hired",1,0)</f>
        <v>0</v>
      </c>
    </row>
    <row r="1159" spans="1:13" x14ac:dyDescent="0.3">
      <c r="A1159" t="s">
        <v>12</v>
      </c>
      <c r="M1159">
        <f>IF(Sheet4!I1159="Hired",1,0)</f>
        <v>0</v>
      </c>
    </row>
    <row r="1160" spans="1:13" x14ac:dyDescent="0.3">
      <c r="A1160" t="s">
        <v>17</v>
      </c>
      <c r="M1160">
        <f>IF(Sheet4!I1160="Hired",1,0)</f>
        <v>0</v>
      </c>
    </row>
    <row r="1161" spans="1:13" x14ac:dyDescent="0.3">
      <c r="A1161" t="s">
        <v>17</v>
      </c>
      <c r="M1161">
        <f>IF(Sheet4!I1161="Hired",1,0)</f>
        <v>0</v>
      </c>
    </row>
    <row r="1162" spans="1:13" x14ac:dyDescent="0.3">
      <c r="A1162" t="s">
        <v>20</v>
      </c>
      <c r="M1162">
        <f>IF(Sheet4!I1162="Hired",1,0)</f>
        <v>0</v>
      </c>
    </row>
    <row r="1163" spans="1:13" x14ac:dyDescent="0.3">
      <c r="A1163" t="s">
        <v>20</v>
      </c>
      <c r="M1163">
        <f>IF(Sheet4!I1163="Hired",1,0)</f>
        <v>0</v>
      </c>
    </row>
    <row r="1164" spans="1:13" x14ac:dyDescent="0.3">
      <c r="A1164" t="s">
        <v>20</v>
      </c>
      <c r="M1164">
        <f>IF(Sheet4!I1164="Hired",1,0)</f>
        <v>0</v>
      </c>
    </row>
    <row r="1165" spans="1:13" x14ac:dyDescent="0.3">
      <c r="A1165" t="s">
        <v>17</v>
      </c>
      <c r="M1165">
        <f>IF(Sheet4!I1165="Hired",1,0)</f>
        <v>0</v>
      </c>
    </row>
    <row r="1166" spans="1:13" x14ac:dyDescent="0.3">
      <c r="A1166" t="s">
        <v>20</v>
      </c>
      <c r="M1166">
        <f>IF(Sheet4!I1166="Hired",1,0)</f>
        <v>0</v>
      </c>
    </row>
    <row r="1167" spans="1:13" x14ac:dyDescent="0.3">
      <c r="A1167" t="s">
        <v>20</v>
      </c>
      <c r="M1167">
        <f>IF(Sheet4!I1167="Hired",1,0)</f>
        <v>0</v>
      </c>
    </row>
    <row r="1168" spans="1:13" x14ac:dyDescent="0.3">
      <c r="A1168" t="s">
        <v>12</v>
      </c>
      <c r="M1168">
        <f>IF(Sheet4!I1168="Hired",1,0)</f>
        <v>0</v>
      </c>
    </row>
    <row r="1169" spans="1:13" x14ac:dyDescent="0.3">
      <c r="A1169" t="s">
        <v>17</v>
      </c>
      <c r="M1169">
        <f>IF(Sheet4!I1169="Hired",1,0)</f>
        <v>0</v>
      </c>
    </row>
    <row r="1170" spans="1:13" x14ac:dyDescent="0.3">
      <c r="A1170" t="s">
        <v>17</v>
      </c>
      <c r="M1170">
        <f>IF(Sheet4!I1170="Hired",1,0)</f>
        <v>0</v>
      </c>
    </row>
    <row r="1171" spans="1:13" x14ac:dyDescent="0.3">
      <c r="A1171" t="s">
        <v>12</v>
      </c>
      <c r="M1171">
        <f>IF(Sheet4!I1171="Hired",1,0)</f>
        <v>0</v>
      </c>
    </row>
    <row r="1172" spans="1:13" x14ac:dyDescent="0.3">
      <c r="A1172" t="s">
        <v>17</v>
      </c>
      <c r="M1172">
        <f>IF(Sheet4!I1172="Hired",1,0)</f>
        <v>0</v>
      </c>
    </row>
    <row r="1173" spans="1:13" x14ac:dyDescent="0.3">
      <c r="A1173" t="s">
        <v>12</v>
      </c>
      <c r="M1173">
        <f>IF(Sheet4!I1173="Hired",1,0)</f>
        <v>0</v>
      </c>
    </row>
    <row r="1174" spans="1:13" x14ac:dyDescent="0.3">
      <c r="A1174" t="s">
        <v>12</v>
      </c>
      <c r="M1174">
        <f>IF(Sheet4!I1174="Hired",1,0)</f>
        <v>0</v>
      </c>
    </row>
    <row r="1175" spans="1:13" x14ac:dyDescent="0.3">
      <c r="A1175" t="s">
        <v>17</v>
      </c>
      <c r="M1175">
        <f>IF(Sheet4!I1175="Hired",1,0)</f>
        <v>0</v>
      </c>
    </row>
    <row r="1176" spans="1:13" x14ac:dyDescent="0.3">
      <c r="A1176" t="s">
        <v>17</v>
      </c>
      <c r="M1176">
        <f>IF(Sheet4!I1176="Hired",1,0)</f>
        <v>0</v>
      </c>
    </row>
    <row r="1177" spans="1:13" x14ac:dyDescent="0.3">
      <c r="A1177" t="s">
        <v>20</v>
      </c>
      <c r="M1177">
        <f>IF(Sheet4!I1177="Hired",1,0)</f>
        <v>0</v>
      </c>
    </row>
    <row r="1178" spans="1:13" x14ac:dyDescent="0.3">
      <c r="A1178" t="s">
        <v>17</v>
      </c>
      <c r="M1178">
        <f>IF(Sheet4!I1178="Hired",1,0)</f>
        <v>0</v>
      </c>
    </row>
    <row r="1179" spans="1:13" x14ac:dyDescent="0.3">
      <c r="A1179" t="s">
        <v>20</v>
      </c>
      <c r="M1179">
        <f>IF(Sheet4!I1179="Hired",1,0)</f>
        <v>0</v>
      </c>
    </row>
    <row r="1180" spans="1:13" x14ac:dyDescent="0.3">
      <c r="A1180" t="s">
        <v>20</v>
      </c>
      <c r="M1180">
        <f>IF(Sheet4!I1180="Hired",1,0)</f>
        <v>0</v>
      </c>
    </row>
    <row r="1181" spans="1:13" x14ac:dyDescent="0.3">
      <c r="A1181" t="s">
        <v>20</v>
      </c>
      <c r="M1181">
        <f>IF(Sheet4!I1181="Hired",1,0)</f>
        <v>0</v>
      </c>
    </row>
    <row r="1182" spans="1:13" x14ac:dyDescent="0.3">
      <c r="A1182" t="s">
        <v>17</v>
      </c>
      <c r="M1182">
        <f>IF(Sheet4!I1182="Hired",1,0)</f>
        <v>0</v>
      </c>
    </row>
    <row r="1183" spans="1:13" x14ac:dyDescent="0.3">
      <c r="A1183" t="s">
        <v>12</v>
      </c>
      <c r="M1183">
        <f>IF(Sheet4!I1183="Hired",1,0)</f>
        <v>0</v>
      </c>
    </row>
    <row r="1184" spans="1:13" x14ac:dyDescent="0.3">
      <c r="A1184" t="s">
        <v>12</v>
      </c>
      <c r="M1184">
        <f>IF(Sheet4!I1184="Hired",1,0)</f>
        <v>0</v>
      </c>
    </row>
    <row r="1185" spans="1:13" x14ac:dyDescent="0.3">
      <c r="A1185" t="s">
        <v>12</v>
      </c>
      <c r="M1185">
        <f>IF(Sheet4!I1185="Hired",1,0)</f>
        <v>0</v>
      </c>
    </row>
    <row r="1186" spans="1:13" x14ac:dyDescent="0.3">
      <c r="A1186" t="s">
        <v>17</v>
      </c>
      <c r="M1186">
        <f>IF(Sheet4!I1186="Hired",1,0)</f>
        <v>0</v>
      </c>
    </row>
    <row r="1187" spans="1:13" x14ac:dyDescent="0.3">
      <c r="A1187" t="s">
        <v>17</v>
      </c>
      <c r="M1187">
        <f>IF(Sheet4!I1187="Hired",1,0)</f>
        <v>0</v>
      </c>
    </row>
    <row r="1188" spans="1:13" x14ac:dyDescent="0.3">
      <c r="A1188" t="s">
        <v>17</v>
      </c>
      <c r="M1188">
        <f>IF(Sheet4!I1188="Hired",1,0)</f>
        <v>0</v>
      </c>
    </row>
    <row r="1189" spans="1:13" x14ac:dyDescent="0.3">
      <c r="A1189" t="s">
        <v>17</v>
      </c>
      <c r="M1189">
        <f>IF(Sheet4!I1189="Hired",1,0)</f>
        <v>0</v>
      </c>
    </row>
    <row r="1190" spans="1:13" x14ac:dyDescent="0.3">
      <c r="A1190" t="s">
        <v>20</v>
      </c>
      <c r="M1190">
        <f>IF(Sheet4!I1190="Hired",1,0)</f>
        <v>0</v>
      </c>
    </row>
    <row r="1191" spans="1:13" x14ac:dyDescent="0.3">
      <c r="A1191" t="s">
        <v>20</v>
      </c>
      <c r="M1191">
        <f>IF(Sheet4!I1191="Hired",1,0)</f>
        <v>0</v>
      </c>
    </row>
    <row r="1192" spans="1:13" x14ac:dyDescent="0.3">
      <c r="A1192" t="s">
        <v>20</v>
      </c>
      <c r="M1192">
        <f>IF(Sheet4!I1192="Hired",1,0)</f>
        <v>0</v>
      </c>
    </row>
    <row r="1193" spans="1:13" x14ac:dyDescent="0.3">
      <c r="A1193" t="s">
        <v>17</v>
      </c>
      <c r="M1193">
        <f>IF(Sheet4!I1193="Hired",1,0)</f>
        <v>0</v>
      </c>
    </row>
    <row r="1194" spans="1:13" x14ac:dyDescent="0.3">
      <c r="A1194" t="s">
        <v>17</v>
      </c>
      <c r="M1194">
        <f>IF(Sheet4!I1194="Hired",1,0)</f>
        <v>0</v>
      </c>
    </row>
    <row r="1195" spans="1:13" x14ac:dyDescent="0.3">
      <c r="A1195" t="s">
        <v>17</v>
      </c>
      <c r="M1195">
        <f>IF(Sheet4!I1195="Hired",1,0)</f>
        <v>0</v>
      </c>
    </row>
    <row r="1196" spans="1:13" x14ac:dyDescent="0.3">
      <c r="A1196" t="s">
        <v>12</v>
      </c>
      <c r="M1196">
        <f>IF(Sheet4!I1196="Hired",1,0)</f>
        <v>0</v>
      </c>
    </row>
    <row r="1197" spans="1:13" x14ac:dyDescent="0.3">
      <c r="A1197" t="s">
        <v>20</v>
      </c>
      <c r="M1197">
        <f>IF(Sheet4!I1197="Hired",1,0)</f>
        <v>0</v>
      </c>
    </row>
    <row r="1198" spans="1:13" x14ac:dyDescent="0.3">
      <c r="A1198" t="s">
        <v>17</v>
      </c>
      <c r="M1198">
        <f>IF(Sheet4!I1198="Hired",1,0)</f>
        <v>0</v>
      </c>
    </row>
    <row r="1199" spans="1:13" x14ac:dyDescent="0.3">
      <c r="A1199" t="s">
        <v>17</v>
      </c>
      <c r="M1199">
        <f>IF(Sheet4!I1199="Hired",1,0)</f>
        <v>0</v>
      </c>
    </row>
    <row r="1200" spans="1:13" x14ac:dyDescent="0.3">
      <c r="A1200" t="s">
        <v>20</v>
      </c>
      <c r="M1200">
        <f>IF(Sheet4!I1200="Hired",1,0)</f>
        <v>0</v>
      </c>
    </row>
    <row r="1201" spans="1:13" x14ac:dyDescent="0.3">
      <c r="A1201" t="s">
        <v>15</v>
      </c>
      <c r="M1201">
        <f>IF(Sheet4!I1201="Hired",1,0)</f>
        <v>0</v>
      </c>
    </row>
    <row r="1202" spans="1:13" x14ac:dyDescent="0.3">
      <c r="A1202" t="s">
        <v>17</v>
      </c>
      <c r="M1202">
        <f>IF(Sheet4!I1202="Hired",1,0)</f>
        <v>0</v>
      </c>
    </row>
    <row r="1203" spans="1:13" x14ac:dyDescent="0.3">
      <c r="A1203" t="s">
        <v>17</v>
      </c>
      <c r="M1203">
        <f>IF(Sheet4!I1203="Hired",1,0)</f>
        <v>0</v>
      </c>
    </row>
    <row r="1204" spans="1:13" x14ac:dyDescent="0.3">
      <c r="A1204" t="s">
        <v>17</v>
      </c>
      <c r="M1204">
        <f>IF(Sheet4!I1204="Hired",1,0)</f>
        <v>0</v>
      </c>
    </row>
    <row r="1205" spans="1:13" x14ac:dyDescent="0.3">
      <c r="A1205" t="s">
        <v>19</v>
      </c>
      <c r="M1205">
        <f>IF(Sheet4!I1205="Hired",1,0)</f>
        <v>0</v>
      </c>
    </row>
    <row r="1206" spans="1:13" x14ac:dyDescent="0.3">
      <c r="A1206" t="s">
        <v>20</v>
      </c>
      <c r="M1206">
        <f>IF(Sheet4!I1206="Hired",1,0)</f>
        <v>0</v>
      </c>
    </row>
    <row r="1207" spans="1:13" x14ac:dyDescent="0.3">
      <c r="A1207" t="s">
        <v>20</v>
      </c>
      <c r="M1207">
        <f>IF(Sheet4!I1207="Hired",1,0)</f>
        <v>0</v>
      </c>
    </row>
    <row r="1208" spans="1:13" x14ac:dyDescent="0.3">
      <c r="A1208" t="s">
        <v>12</v>
      </c>
      <c r="M1208">
        <f>IF(Sheet4!I1208="Hired",1,0)</f>
        <v>0</v>
      </c>
    </row>
    <row r="1209" spans="1:13" x14ac:dyDescent="0.3">
      <c r="A1209" t="s">
        <v>20</v>
      </c>
      <c r="M1209">
        <f>IF(Sheet4!I1209="Hired",1,0)</f>
        <v>0</v>
      </c>
    </row>
    <row r="1210" spans="1:13" x14ac:dyDescent="0.3">
      <c r="A1210" t="s">
        <v>20</v>
      </c>
      <c r="M1210">
        <f>IF(Sheet4!I1210="Hired",1,0)</f>
        <v>0</v>
      </c>
    </row>
    <row r="1211" spans="1:13" x14ac:dyDescent="0.3">
      <c r="A1211" t="s">
        <v>20</v>
      </c>
      <c r="M1211">
        <f>IF(Sheet4!I1211="Hired",1,0)</f>
        <v>0</v>
      </c>
    </row>
    <row r="1212" spans="1:13" x14ac:dyDescent="0.3">
      <c r="A1212" t="s">
        <v>17</v>
      </c>
      <c r="M1212">
        <f>IF(Sheet4!I1212="Hired",1,0)</f>
        <v>0</v>
      </c>
    </row>
    <row r="1213" spans="1:13" x14ac:dyDescent="0.3">
      <c r="A1213" t="s">
        <v>17</v>
      </c>
      <c r="M1213">
        <f>IF(Sheet4!I1213="Hired",1,0)</f>
        <v>0</v>
      </c>
    </row>
    <row r="1214" spans="1:13" x14ac:dyDescent="0.3">
      <c r="A1214" t="s">
        <v>20</v>
      </c>
      <c r="M1214">
        <f>IF(Sheet4!I1214="Hired",1,0)</f>
        <v>0</v>
      </c>
    </row>
    <row r="1215" spans="1:13" x14ac:dyDescent="0.3">
      <c r="A1215" t="s">
        <v>20</v>
      </c>
      <c r="M1215">
        <f>IF(Sheet4!I1215="Hired",1,0)</f>
        <v>0</v>
      </c>
    </row>
    <row r="1216" spans="1:13" x14ac:dyDescent="0.3">
      <c r="A1216" t="s">
        <v>17</v>
      </c>
      <c r="M1216">
        <f>IF(Sheet4!I1216="Hired",1,0)</f>
        <v>0</v>
      </c>
    </row>
    <row r="1217" spans="1:13" x14ac:dyDescent="0.3">
      <c r="A1217" t="s">
        <v>20</v>
      </c>
      <c r="M1217">
        <f>IF(Sheet4!I1217="Hired",1,0)</f>
        <v>0</v>
      </c>
    </row>
    <row r="1218" spans="1:13" x14ac:dyDescent="0.3">
      <c r="A1218" t="s">
        <v>17</v>
      </c>
      <c r="M1218">
        <f>IF(Sheet4!I1218="Hired",1,0)</f>
        <v>0</v>
      </c>
    </row>
    <row r="1219" spans="1:13" x14ac:dyDescent="0.3">
      <c r="A1219" t="s">
        <v>20</v>
      </c>
      <c r="M1219">
        <f>IF(Sheet4!I1219="Hired",1,0)</f>
        <v>0</v>
      </c>
    </row>
    <row r="1220" spans="1:13" x14ac:dyDescent="0.3">
      <c r="A1220" t="s">
        <v>20</v>
      </c>
      <c r="M1220">
        <f>IF(Sheet4!I1220="Hired",1,0)</f>
        <v>0</v>
      </c>
    </row>
    <row r="1221" spans="1:13" x14ac:dyDescent="0.3">
      <c r="A1221" t="s">
        <v>20</v>
      </c>
      <c r="M1221">
        <f>IF(Sheet4!I1221="Hired",1,0)</f>
        <v>0</v>
      </c>
    </row>
    <row r="1222" spans="1:13" x14ac:dyDescent="0.3">
      <c r="A1222" t="s">
        <v>20</v>
      </c>
      <c r="M1222">
        <f>IF(Sheet4!I1222="Hired",1,0)</f>
        <v>0</v>
      </c>
    </row>
    <row r="1223" spans="1:13" x14ac:dyDescent="0.3">
      <c r="A1223" t="s">
        <v>17</v>
      </c>
      <c r="M1223">
        <f>IF(Sheet4!I1223="Hired",1,0)</f>
        <v>0</v>
      </c>
    </row>
    <row r="1224" spans="1:13" x14ac:dyDescent="0.3">
      <c r="A1224" t="s">
        <v>15</v>
      </c>
      <c r="M1224">
        <f>IF(Sheet4!I1224="Hired",1,0)</f>
        <v>0</v>
      </c>
    </row>
    <row r="1225" spans="1:13" x14ac:dyDescent="0.3">
      <c r="A1225" t="s">
        <v>15</v>
      </c>
      <c r="M1225">
        <f>IF(Sheet4!I1225="Hired",1,0)</f>
        <v>0</v>
      </c>
    </row>
    <row r="1226" spans="1:13" x14ac:dyDescent="0.3">
      <c r="A1226" t="s">
        <v>15</v>
      </c>
      <c r="M1226">
        <f>IF(Sheet4!I1226="Hired",1,0)</f>
        <v>0</v>
      </c>
    </row>
    <row r="1227" spans="1:13" x14ac:dyDescent="0.3">
      <c r="A1227" t="s">
        <v>17</v>
      </c>
      <c r="M1227">
        <f>IF(Sheet4!I1227="Hired",1,0)</f>
        <v>0</v>
      </c>
    </row>
    <row r="1228" spans="1:13" x14ac:dyDescent="0.3">
      <c r="A1228" t="s">
        <v>17</v>
      </c>
      <c r="M1228">
        <f>IF(Sheet4!I1228="Hired",1,0)</f>
        <v>0</v>
      </c>
    </row>
    <row r="1229" spans="1:13" x14ac:dyDescent="0.3">
      <c r="A1229" t="s">
        <v>18</v>
      </c>
      <c r="M1229">
        <f>IF(Sheet4!I1229="Hired",1,0)</f>
        <v>0</v>
      </c>
    </row>
    <row r="1230" spans="1:13" x14ac:dyDescent="0.3">
      <c r="A1230" t="s">
        <v>18</v>
      </c>
      <c r="M1230">
        <f>IF(Sheet4!I1230="Hired",1,0)</f>
        <v>0</v>
      </c>
    </row>
    <row r="1231" spans="1:13" x14ac:dyDescent="0.3">
      <c r="A1231" t="s">
        <v>17</v>
      </c>
      <c r="M1231">
        <f>IF(Sheet4!I1231="Hired",1,0)</f>
        <v>0</v>
      </c>
    </row>
    <row r="1232" spans="1:13" x14ac:dyDescent="0.3">
      <c r="A1232" t="s">
        <v>17</v>
      </c>
      <c r="M1232">
        <f>IF(Sheet4!I1232="Hired",1,0)</f>
        <v>0</v>
      </c>
    </row>
    <row r="1233" spans="1:13" x14ac:dyDescent="0.3">
      <c r="A1233" t="s">
        <v>17</v>
      </c>
      <c r="M1233">
        <f>IF(Sheet4!I1233="Hired",1,0)</f>
        <v>0</v>
      </c>
    </row>
    <row r="1234" spans="1:13" x14ac:dyDescent="0.3">
      <c r="A1234" t="s">
        <v>20</v>
      </c>
      <c r="M1234">
        <f>IF(Sheet4!I1234="Hired",1,0)</f>
        <v>0</v>
      </c>
    </row>
    <row r="1235" spans="1:13" x14ac:dyDescent="0.3">
      <c r="A1235" t="s">
        <v>15</v>
      </c>
      <c r="M1235">
        <f>IF(Sheet4!I1235="Hired",1,0)</f>
        <v>0</v>
      </c>
    </row>
    <row r="1236" spans="1:13" x14ac:dyDescent="0.3">
      <c r="A1236" t="s">
        <v>12</v>
      </c>
      <c r="M1236">
        <f>IF(Sheet4!I1236="Hired",1,0)</f>
        <v>0</v>
      </c>
    </row>
    <row r="1237" spans="1:13" x14ac:dyDescent="0.3">
      <c r="A1237" t="s">
        <v>14</v>
      </c>
      <c r="M1237">
        <f>IF(Sheet4!I1237="Hired",1,0)</f>
        <v>0</v>
      </c>
    </row>
    <row r="1238" spans="1:13" x14ac:dyDescent="0.3">
      <c r="A1238" t="s">
        <v>14</v>
      </c>
      <c r="M1238">
        <f>IF(Sheet4!I1238="Hired",1,0)</f>
        <v>0</v>
      </c>
    </row>
    <row r="1239" spans="1:13" x14ac:dyDescent="0.3">
      <c r="A1239" t="s">
        <v>20</v>
      </c>
      <c r="M1239">
        <f>IF(Sheet4!I1239="Hired",1,0)</f>
        <v>0</v>
      </c>
    </row>
    <row r="1240" spans="1:13" x14ac:dyDescent="0.3">
      <c r="A1240" t="s">
        <v>20</v>
      </c>
      <c r="M1240">
        <f>IF(Sheet4!I1240="Hired",1,0)</f>
        <v>0</v>
      </c>
    </row>
    <row r="1241" spans="1:13" x14ac:dyDescent="0.3">
      <c r="A1241" t="s">
        <v>20</v>
      </c>
      <c r="M1241">
        <f>IF(Sheet4!I1241="Hired",1,0)</f>
        <v>0</v>
      </c>
    </row>
    <row r="1242" spans="1:13" x14ac:dyDescent="0.3">
      <c r="A1242" t="s">
        <v>20</v>
      </c>
      <c r="M1242">
        <f>IF(Sheet4!I1242="Hired",1,0)</f>
        <v>0</v>
      </c>
    </row>
    <row r="1243" spans="1:13" x14ac:dyDescent="0.3">
      <c r="A1243" t="s">
        <v>20</v>
      </c>
      <c r="M1243">
        <f>IF(Sheet4!I1243="Hired",1,0)</f>
        <v>0</v>
      </c>
    </row>
    <row r="1244" spans="1:13" x14ac:dyDescent="0.3">
      <c r="A1244" t="s">
        <v>20</v>
      </c>
      <c r="M1244">
        <f>IF(Sheet4!I1244="Hired",1,0)</f>
        <v>0</v>
      </c>
    </row>
    <row r="1245" spans="1:13" x14ac:dyDescent="0.3">
      <c r="A1245" t="s">
        <v>14</v>
      </c>
      <c r="M1245">
        <f>IF(Sheet4!I1245="Hired",1,0)</f>
        <v>0</v>
      </c>
    </row>
    <row r="1246" spans="1:13" x14ac:dyDescent="0.3">
      <c r="A1246" t="s">
        <v>14</v>
      </c>
      <c r="M1246">
        <f>IF(Sheet4!I1246="Hired",1,0)</f>
        <v>0</v>
      </c>
    </row>
    <row r="1247" spans="1:13" x14ac:dyDescent="0.3">
      <c r="A1247" t="s">
        <v>14</v>
      </c>
      <c r="M1247">
        <f>IF(Sheet4!I1247="Hired",1,0)</f>
        <v>0</v>
      </c>
    </row>
    <row r="1248" spans="1:13" x14ac:dyDescent="0.3">
      <c r="A1248" t="s">
        <v>14</v>
      </c>
      <c r="M1248">
        <f>IF(Sheet4!I1248="Hired",1,0)</f>
        <v>0</v>
      </c>
    </row>
    <row r="1249" spans="1:13" x14ac:dyDescent="0.3">
      <c r="A1249" t="s">
        <v>14</v>
      </c>
      <c r="M1249">
        <f>IF(Sheet4!I1249="Hired",1,0)</f>
        <v>0</v>
      </c>
    </row>
    <row r="1250" spans="1:13" x14ac:dyDescent="0.3">
      <c r="A1250" t="s">
        <v>19</v>
      </c>
      <c r="M1250">
        <f>IF(Sheet4!I1250="Hired",1,0)</f>
        <v>0</v>
      </c>
    </row>
    <row r="1251" spans="1:13" x14ac:dyDescent="0.3">
      <c r="A1251" t="s">
        <v>19</v>
      </c>
      <c r="M1251">
        <f>IF(Sheet4!I1251="Hired",1,0)</f>
        <v>0</v>
      </c>
    </row>
    <row r="1252" spans="1:13" x14ac:dyDescent="0.3">
      <c r="A1252" t="s">
        <v>17</v>
      </c>
      <c r="M1252">
        <f>IF(Sheet4!I1252="Hired",1,0)</f>
        <v>0</v>
      </c>
    </row>
    <row r="1253" spans="1:13" x14ac:dyDescent="0.3">
      <c r="A1253" t="s">
        <v>17</v>
      </c>
      <c r="M1253">
        <f>IF(Sheet4!I1253="Hired",1,0)</f>
        <v>0</v>
      </c>
    </row>
    <row r="1254" spans="1:13" x14ac:dyDescent="0.3">
      <c r="A1254" t="s">
        <v>17</v>
      </c>
      <c r="M1254">
        <f>IF(Sheet4!I1254="Hired",1,0)</f>
        <v>0</v>
      </c>
    </row>
    <row r="1255" spans="1:13" x14ac:dyDescent="0.3">
      <c r="A1255" t="s">
        <v>20</v>
      </c>
      <c r="M1255">
        <f>IF(Sheet4!I1255="Hired",1,0)</f>
        <v>0</v>
      </c>
    </row>
    <row r="1256" spans="1:13" x14ac:dyDescent="0.3">
      <c r="A1256" t="s">
        <v>18</v>
      </c>
      <c r="M1256">
        <f>IF(Sheet4!I1256="Hired",1,0)</f>
        <v>0</v>
      </c>
    </row>
    <row r="1257" spans="1:13" x14ac:dyDescent="0.3">
      <c r="A1257" t="s">
        <v>17</v>
      </c>
      <c r="M1257">
        <f>IF(Sheet4!I1257="Hired",1,0)</f>
        <v>0</v>
      </c>
    </row>
    <row r="1258" spans="1:13" x14ac:dyDescent="0.3">
      <c r="A1258" t="s">
        <v>15</v>
      </c>
      <c r="M1258">
        <f>IF(Sheet4!I1258="Hired",1,0)</f>
        <v>0</v>
      </c>
    </row>
    <row r="1259" spans="1:13" x14ac:dyDescent="0.3">
      <c r="A1259" t="s">
        <v>15</v>
      </c>
      <c r="M1259">
        <f>IF(Sheet4!I1259="Hired",1,0)</f>
        <v>0</v>
      </c>
    </row>
    <row r="1260" spans="1:13" x14ac:dyDescent="0.3">
      <c r="A1260" t="s">
        <v>20</v>
      </c>
      <c r="M1260">
        <f>IF(Sheet4!I1260="Hired",1,0)</f>
        <v>0</v>
      </c>
    </row>
    <row r="1261" spans="1:13" x14ac:dyDescent="0.3">
      <c r="A1261" t="s">
        <v>17</v>
      </c>
      <c r="M1261">
        <f>IF(Sheet4!I1261="Hired",1,0)</f>
        <v>0</v>
      </c>
    </row>
    <row r="1262" spans="1:13" x14ac:dyDescent="0.3">
      <c r="A1262" t="s">
        <v>17</v>
      </c>
      <c r="M1262">
        <f>IF(Sheet4!I1262="Hired",1,0)</f>
        <v>0</v>
      </c>
    </row>
    <row r="1263" spans="1:13" x14ac:dyDescent="0.3">
      <c r="A1263" t="s">
        <v>16</v>
      </c>
      <c r="M1263">
        <f>IF(Sheet4!I1263="Hired",1,0)</f>
        <v>0</v>
      </c>
    </row>
    <row r="1264" spans="1:13" x14ac:dyDescent="0.3">
      <c r="A1264" t="s">
        <v>20</v>
      </c>
      <c r="M1264">
        <f>IF(Sheet4!I1264="Hired",1,0)</f>
        <v>0</v>
      </c>
    </row>
    <row r="1265" spans="1:13" x14ac:dyDescent="0.3">
      <c r="A1265" t="s">
        <v>20</v>
      </c>
      <c r="M1265">
        <f>IF(Sheet4!I1265="Hired",1,0)</f>
        <v>0</v>
      </c>
    </row>
    <row r="1266" spans="1:13" x14ac:dyDescent="0.3">
      <c r="A1266" t="s">
        <v>20</v>
      </c>
      <c r="M1266">
        <f>IF(Sheet4!I1266="Hired",1,0)</f>
        <v>0</v>
      </c>
    </row>
    <row r="1267" spans="1:13" x14ac:dyDescent="0.3">
      <c r="A1267" t="s">
        <v>17</v>
      </c>
      <c r="M1267">
        <f>IF(Sheet4!I1267="Hired",1,0)</f>
        <v>0</v>
      </c>
    </row>
    <row r="1268" spans="1:13" x14ac:dyDescent="0.3">
      <c r="A1268" t="s">
        <v>12</v>
      </c>
      <c r="M1268">
        <f>IF(Sheet4!I1268="Hired",1,0)</f>
        <v>0</v>
      </c>
    </row>
    <row r="1269" spans="1:13" x14ac:dyDescent="0.3">
      <c r="A1269" t="s">
        <v>12</v>
      </c>
      <c r="M1269">
        <f>IF(Sheet4!I1269="Hired",1,0)</f>
        <v>0</v>
      </c>
    </row>
    <row r="1270" spans="1:13" x14ac:dyDescent="0.3">
      <c r="A1270" t="s">
        <v>12</v>
      </c>
      <c r="M1270">
        <f>IF(Sheet4!I1270="Hired",1,0)</f>
        <v>0</v>
      </c>
    </row>
    <row r="1271" spans="1:13" x14ac:dyDescent="0.3">
      <c r="A1271" t="s">
        <v>15</v>
      </c>
      <c r="M1271">
        <f>IF(Sheet4!I1271="Hired",1,0)</f>
        <v>0</v>
      </c>
    </row>
    <row r="1272" spans="1:13" x14ac:dyDescent="0.3">
      <c r="A1272" t="s">
        <v>15</v>
      </c>
      <c r="M1272">
        <f>IF(Sheet4!I1272="Hired",1,0)</f>
        <v>0</v>
      </c>
    </row>
    <row r="1273" spans="1:13" x14ac:dyDescent="0.3">
      <c r="A1273" t="s">
        <v>20</v>
      </c>
      <c r="M1273">
        <f>IF(Sheet4!I1273="Hired",1,0)</f>
        <v>0</v>
      </c>
    </row>
    <row r="1274" spans="1:13" x14ac:dyDescent="0.3">
      <c r="A1274" t="s">
        <v>12</v>
      </c>
      <c r="M1274">
        <f>IF(Sheet4!I1274="Hired",1,0)</f>
        <v>0</v>
      </c>
    </row>
    <row r="1275" spans="1:13" x14ac:dyDescent="0.3">
      <c r="A1275" t="s">
        <v>12</v>
      </c>
      <c r="M1275">
        <f>IF(Sheet4!I1275="Hired",1,0)</f>
        <v>0</v>
      </c>
    </row>
    <row r="1276" spans="1:13" x14ac:dyDescent="0.3">
      <c r="A1276" t="s">
        <v>12</v>
      </c>
      <c r="M1276">
        <f>IF(Sheet4!I1276="Hired",1,0)</f>
        <v>0</v>
      </c>
    </row>
    <row r="1277" spans="1:13" x14ac:dyDescent="0.3">
      <c r="A1277" t="s">
        <v>12</v>
      </c>
      <c r="M1277">
        <f>IF(Sheet4!I1277="Hired",1,0)</f>
        <v>0</v>
      </c>
    </row>
    <row r="1278" spans="1:13" x14ac:dyDescent="0.3">
      <c r="A1278" t="s">
        <v>12</v>
      </c>
      <c r="M1278">
        <f>IF(Sheet4!I1278="Hired",1,0)</f>
        <v>0</v>
      </c>
    </row>
    <row r="1279" spans="1:13" x14ac:dyDescent="0.3">
      <c r="A1279" t="s">
        <v>12</v>
      </c>
      <c r="M1279">
        <f>IF(Sheet4!I1279="Hired",1,0)</f>
        <v>0</v>
      </c>
    </row>
    <row r="1280" spans="1:13" x14ac:dyDescent="0.3">
      <c r="A1280" t="s">
        <v>19</v>
      </c>
      <c r="M1280">
        <f>IF(Sheet4!I1280="Hired",1,0)</f>
        <v>0</v>
      </c>
    </row>
    <row r="1281" spans="1:13" x14ac:dyDescent="0.3">
      <c r="A1281" t="s">
        <v>19</v>
      </c>
      <c r="M1281">
        <f>IF(Sheet4!I1281="Hired",1,0)</f>
        <v>0</v>
      </c>
    </row>
    <row r="1282" spans="1:13" x14ac:dyDescent="0.3">
      <c r="A1282" t="s">
        <v>20</v>
      </c>
      <c r="M1282">
        <f>IF(Sheet4!I1282="Hired",1,0)</f>
        <v>0</v>
      </c>
    </row>
    <row r="1283" spans="1:13" x14ac:dyDescent="0.3">
      <c r="A1283" t="s">
        <v>12</v>
      </c>
      <c r="M1283">
        <f>IF(Sheet4!I1283="Hired",1,0)</f>
        <v>0</v>
      </c>
    </row>
    <row r="1284" spans="1:13" x14ac:dyDescent="0.3">
      <c r="A1284" t="s">
        <v>12</v>
      </c>
      <c r="M1284">
        <f>IF(Sheet4!I1284="Hired",1,0)</f>
        <v>0</v>
      </c>
    </row>
    <row r="1285" spans="1:13" x14ac:dyDescent="0.3">
      <c r="A1285" t="s">
        <v>12</v>
      </c>
      <c r="M1285">
        <f>IF(Sheet4!I1285="Hired",1,0)</f>
        <v>0</v>
      </c>
    </row>
    <row r="1286" spans="1:13" x14ac:dyDescent="0.3">
      <c r="A1286" t="s">
        <v>12</v>
      </c>
      <c r="M1286">
        <f>IF(Sheet4!I1286="Hired",1,0)</f>
        <v>0</v>
      </c>
    </row>
    <row r="1287" spans="1:13" x14ac:dyDescent="0.3">
      <c r="A1287" t="s">
        <v>12</v>
      </c>
      <c r="M1287">
        <f>IF(Sheet4!I1287="Hired",1,0)</f>
        <v>0</v>
      </c>
    </row>
    <row r="1288" spans="1:13" x14ac:dyDescent="0.3">
      <c r="A1288" t="s">
        <v>18</v>
      </c>
      <c r="M1288">
        <f>IF(Sheet4!I1288="Hired",1,0)</f>
        <v>0</v>
      </c>
    </row>
    <row r="1289" spans="1:13" x14ac:dyDescent="0.3">
      <c r="A1289" t="s">
        <v>18</v>
      </c>
      <c r="M1289">
        <f>IF(Sheet4!I1289="Hired",1,0)</f>
        <v>0</v>
      </c>
    </row>
    <row r="1290" spans="1:13" x14ac:dyDescent="0.3">
      <c r="A1290" t="s">
        <v>18</v>
      </c>
      <c r="M1290">
        <f>IF(Sheet4!I1290="Hired",1,0)</f>
        <v>0</v>
      </c>
    </row>
    <row r="1291" spans="1:13" x14ac:dyDescent="0.3">
      <c r="A1291" t="s">
        <v>18</v>
      </c>
      <c r="M1291">
        <f>IF(Sheet4!I1291="Hired",1,0)</f>
        <v>0</v>
      </c>
    </row>
    <row r="1292" spans="1:13" x14ac:dyDescent="0.3">
      <c r="A1292" t="s">
        <v>18</v>
      </c>
      <c r="M1292">
        <f>IF(Sheet4!I1292="Hired",1,0)</f>
        <v>0</v>
      </c>
    </row>
    <row r="1293" spans="1:13" x14ac:dyDescent="0.3">
      <c r="A1293" t="s">
        <v>18</v>
      </c>
      <c r="M1293">
        <f>IF(Sheet4!I1293="Hired",1,0)</f>
        <v>0</v>
      </c>
    </row>
    <row r="1294" spans="1:13" x14ac:dyDescent="0.3">
      <c r="A1294" t="s">
        <v>18</v>
      </c>
      <c r="M1294">
        <f>IF(Sheet4!I1294="Hired",1,0)</f>
        <v>0</v>
      </c>
    </row>
    <row r="1295" spans="1:13" x14ac:dyDescent="0.3">
      <c r="A1295" t="s">
        <v>18</v>
      </c>
      <c r="M1295">
        <f>IF(Sheet4!I1295="Hired",1,0)</f>
        <v>0</v>
      </c>
    </row>
    <row r="1296" spans="1:13" x14ac:dyDescent="0.3">
      <c r="A1296" t="s">
        <v>18</v>
      </c>
      <c r="M1296">
        <f>IF(Sheet4!I1296="Hired",1,0)</f>
        <v>0</v>
      </c>
    </row>
    <row r="1297" spans="1:13" x14ac:dyDescent="0.3">
      <c r="A1297" t="s">
        <v>18</v>
      </c>
      <c r="M1297">
        <f>IF(Sheet4!I1297="Hired",1,0)</f>
        <v>0</v>
      </c>
    </row>
    <row r="1298" spans="1:13" x14ac:dyDescent="0.3">
      <c r="A1298" t="s">
        <v>18</v>
      </c>
      <c r="M1298">
        <f>IF(Sheet4!I1298="Hired",1,0)</f>
        <v>0</v>
      </c>
    </row>
    <row r="1299" spans="1:13" x14ac:dyDescent="0.3">
      <c r="A1299" t="s">
        <v>17</v>
      </c>
      <c r="M1299">
        <f>IF(Sheet4!I1299="Hired",1,0)</f>
        <v>0</v>
      </c>
    </row>
    <row r="1300" spans="1:13" x14ac:dyDescent="0.3">
      <c r="A1300" t="s">
        <v>17</v>
      </c>
      <c r="M1300">
        <f>IF(Sheet4!I1300="Hired",1,0)</f>
        <v>0</v>
      </c>
    </row>
    <row r="1301" spans="1:13" x14ac:dyDescent="0.3">
      <c r="A1301" t="s">
        <v>17</v>
      </c>
      <c r="M1301">
        <f>IF(Sheet4!I1301="Hired",1,0)</f>
        <v>0</v>
      </c>
    </row>
    <row r="1302" spans="1:13" x14ac:dyDescent="0.3">
      <c r="A1302" t="s">
        <v>20</v>
      </c>
      <c r="M1302">
        <f>IF(Sheet4!I1302="Hired",1,0)</f>
        <v>0</v>
      </c>
    </row>
    <row r="1303" spans="1:13" x14ac:dyDescent="0.3">
      <c r="A1303" t="s">
        <v>13</v>
      </c>
      <c r="M1303">
        <f>IF(Sheet4!I1303="Hired",1,0)</f>
        <v>0</v>
      </c>
    </row>
    <row r="1304" spans="1:13" x14ac:dyDescent="0.3">
      <c r="A1304" t="s">
        <v>13</v>
      </c>
      <c r="M1304">
        <f>IF(Sheet4!I1304="Hired",1,0)</f>
        <v>0</v>
      </c>
    </row>
    <row r="1305" spans="1:13" x14ac:dyDescent="0.3">
      <c r="A1305" t="s">
        <v>13</v>
      </c>
      <c r="M1305">
        <f>IF(Sheet4!I1305="Hired",1,0)</f>
        <v>0</v>
      </c>
    </row>
    <row r="1306" spans="1:13" x14ac:dyDescent="0.3">
      <c r="A1306" t="s">
        <v>13</v>
      </c>
      <c r="M1306">
        <f>IF(Sheet4!I1306="Hired",1,0)</f>
        <v>0</v>
      </c>
    </row>
    <row r="1307" spans="1:13" x14ac:dyDescent="0.3">
      <c r="A1307" t="s">
        <v>13</v>
      </c>
      <c r="M1307">
        <f>IF(Sheet4!I1307="Hired",1,0)</f>
        <v>0</v>
      </c>
    </row>
    <row r="1308" spans="1:13" x14ac:dyDescent="0.3">
      <c r="A1308" t="s">
        <v>17</v>
      </c>
      <c r="M1308">
        <f>IF(Sheet4!I1308="Hired",1,0)</f>
        <v>0</v>
      </c>
    </row>
    <row r="1309" spans="1:13" x14ac:dyDescent="0.3">
      <c r="A1309" t="s">
        <v>17</v>
      </c>
      <c r="M1309">
        <f>IF(Sheet4!I1309="Hired",1,0)</f>
        <v>0</v>
      </c>
    </row>
    <row r="1310" spans="1:13" x14ac:dyDescent="0.3">
      <c r="A1310" t="s">
        <v>17</v>
      </c>
      <c r="M1310">
        <f>IF(Sheet4!I1310="Hired",1,0)</f>
        <v>0</v>
      </c>
    </row>
    <row r="1311" spans="1:13" x14ac:dyDescent="0.3">
      <c r="A1311" t="s">
        <v>17</v>
      </c>
      <c r="M1311">
        <f>IF(Sheet4!I1311="Hired",1,0)</f>
        <v>0</v>
      </c>
    </row>
    <row r="1312" spans="1:13" x14ac:dyDescent="0.3">
      <c r="A1312" t="s">
        <v>17</v>
      </c>
      <c r="M1312">
        <f>IF(Sheet4!I1312="Hired",1,0)</f>
        <v>0</v>
      </c>
    </row>
    <row r="1313" spans="1:13" x14ac:dyDescent="0.3">
      <c r="A1313" t="s">
        <v>17</v>
      </c>
      <c r="M1313">
        <f>IF(Sheet4!I1313="Hired",1,0)</f>
        <v>0</v>
      </c>
    </row>
    <row r="1314" spans="1:13" x14ac:dyDescent="0.3">
      <c r="A1314" t="s">
        <v>17</v>
      </c>
      <c r="M1314">
        <f>IF(Sheet4!I1314="Hired",1,0)</f>
        <v>0</v>
      </c>
    </row>
    <row r="1315" spans="1:13" x14ac:dyDescent="0.3">
      <c r="A1315" t="s">
        <v>12</v>
      </c>
      <c r="M1315">
        <f>IF(Sheet4!I1315="Hired",1,0)</f>
        <v>0</v>
      </c>
    </row>
    <row r="1316" spans="1:13" x14ac:dyDescent="0.3">
      <c r="A1316" t="s">
        <v>12</v>
      </c>
      <c r="M1316">
        <f>IF(Sheet4!I1316="Hired",1,0)</f>
        <v>0</v>
      </c>
    </row>
    <row r="1317" spans="1:13" x14ac:dyDescent="0.3">
      <c r="A1317" t="s">
        <v>12</v>
      </c>
      <c r="M1317">
        <f>IF(Sheet4!I1317="Hired",1,0)</f>
        <v>0</v>
      </c>
    </row>
    <row r="1318" spans="1:13" x14ac:dyDescent="0.3">
      <c r="A1318" t="s">
        <v>12</v>
      </c>
      <c r="M1318">
        <f>IF(Sheet4!I1318="Hired",1,0)</f>
        <v>0</v>
      </c>
    </row>
    <row r="1319" spans="1:13" x14ac:dyDescent="0.3">
      <c r="A1319" t="s">
        <v>12</v>
      </c>
      <c r="M1319">
        <f>IF(Sheet4!I1319="Hired",1,0)</f>
        <v>0</v>
      </c>
    </row>
    <row r="1320" spans="1:13" x14ac:dyDescent="0.3">
      <c r="A1320" t="s">
        <v>17</v>
      </c>
      <c r="M1320">
        <f>IF(Sheet4!I1320="Hired",1,0)</f>
        <v>0</v>
      </c>
    </row>
    <row r="1321" spans="1:13" x14ac:dyDescent="0.3">
      <c r="A1321" t="s">
        <v>17</v>
      </c>
      <c r="M1321">
        <f>IF(Sheet4!I1321="Hired",1,0)</f>
        <v>0</v>
      </c>
    </row>
    <row r="1322" spans="1:13" x14ac:dyDescent="0.3">
      <c r="A1322" t="s">
        <v>17</v>
      </c>
      <c r="M1322">
        <f>IF(Sheet4!I1322="Hired",1,0)</f>
        <v>0</v>
      </c>
    </row>
    <row r="1323" spans="1:13" x14ac:dyDescent="0.3">
      <c r="A1323" t="s">
        <v>17</v>
      </c>
      <c r="M1323">
        <f>IF(Sheet4!I1323="Hired",1,0)</f>
        <v>0</v>
      </c>
    </row>
    <row r="1324" spans="1:13" x14ac:dyDescent="0.3">
      <c r="A1324" t="s">
        <v>17</v>
      </c>
      <c r="M1324">
        <f>IF(Sheet4!I1324="Hired",1,0)</f>
        <v>0</v>
      </c>
    </row>
    <row r="1325" spans="1:13" x14ac:dyDescent="0.3">
      <c r="A1325" t="s">
        <v>17</v>
      </c>
      <c r="M1325">
        <f>IF(Sheet4!I1325="Hired",1,0)</f>
        <v>0</v>
      </c>
    </row>
    <row r="1326" spans="1:13" x14ac:dyDescent="0.3">
      <c r="A1326" t="s">
        <v>17</v>
      </c>
      <c r="M1326">
        <f>IF(Sheet4!I1326="Hired",1,0)</f>
        <v>0</v>
      </c>
    </row>
    <row r="1327" spans="1:13" x14ac:dyDescent="0.3">
      <c r="A1327" t="s">
        <v>17</v>
      </c>
      <c r="M1327">
        <f>IF(Sheet4!I1327="Hired",1,0)</f>
        <v>0</v>
      </c>
    </row>
    <row r="1328" spans="1:13" x14ac:dyDescent="0.3">
      <c r="A1328" t="s">
        <v>17</v>
      </c>
      <c r="M1328">
        <f>IF(Sheet4!I1328="Hired",1,0)</f>
        <v>0</v>
      </c>
    </row>
    <row r="1329" spans="1:13" x14ac:dyDescent="0.3">
      <c r="A1329" t="s">
        <v>17</v>
      </c>
      <c r="M1329">
        <f>IF(Sheet4!I1329="Hired",1,0)</f>
        <v>0</v>
      </c>
    </row>
    <row r="1330" spans="1:13" x14ac:dyDescent="0.3">
      <c r="A1330" t="s">
        <v>17</v>
      </c>
      <c r="M1330">
        <f>IF(Sheet4!I1330="Hired",1,0)</f>
        <v>0</v>
      </c>
    </row>
    <row r="1331" spans="1:13" x14ac:dyDescent="0.3">
      <c r="A1331" t="s">
        <v>17</v>
      </c>
      <c r="M1331">
        <f>IF(Sheet4!I1331="Hired",1,0)</f>
        <v>0</v>
      </c>
    </row>
    <row r="1332" spans="1:13" x14ac:dyDescent="0.3">
      <c r="A1332" t="s">
        <v>17</v>
      </c>
      <c r="M1332">
        <f>IF(Sheet4!I1332="Hired",1,0)</f>
        <v>0</v>
      </c>
    </row>
    <row r="1333" spans="1:13" x14ac:dyDescent="0.3">
      <c r="A1333" t="s">
        <v>17</v>
      </c>
      <c r="M1333">
        <f>IF(Sheet4!I1333="Hired",1,0)</f>
        <v>0</v>
      </c>
    </row>
    <row r="1334" spans="1:13" x14ac:dyDescent="0.3">
      <c r="A1334" t="s">
        <v>17</v>
      </c>
      <c r="M1334">
        <f>IF(Sheet4!I1334="Hired",1,0)</f>
        <v>0</v>
      </c>
    </row>
    <row r="1335" spans="1:13" x14ac:dyDescent="0.3">
      <c r="A1335" t="s">
        <v>17</v>
      </c>
      <c r="M1335">
        <f>IF(Sheet4!I1335="Hired",1,0)</f>
        <v>0</v>
      </c>
    </row>
    <row r="1336" spans="1:13" x14ac:dyDescent="0.3">
      <c r="A1336" t="s">
        <v>17</v>
      </c>
      <c r="M1336">
        <f>IF(Sheet4!I1336="Hired",1,0)</f>
        <v>0</v>
      </c>
    </row>
    <row r="1337" spans="1:13" x14ac:dyDescent="0.3">
      <c r="A1337" t="s">
        <v>17</v>
      </c>
      <c r="M1337">
        <f>IF(Sheet4!I1337="Hired",1,0)</f>
        <v>0</v>
      </c>
    </row>
    <row r="1338" spans="1:13" x14ac:dyDescent="0.3">
      <c r="A1338" t="s">
        <v>17</v>
      </c>
      <c r="M1338">
        <f>IF(Sheet4!I1338="Hired",1,0)</f>
        <v>0</v>
      </c>
    </row>
    <row r="1339" spans="1:13" x14ac:dyDescent="0.3">
      <c r="A1339" t="s">
        <v>17</v>
      </c>
      <c r="M1339">
        <f>IF(Sheet4!I1339="Hired",1,0)</f>
        <v>0</v>
      </c>
    </row>
    <row r="1340" spans="1:13" x14ac:dyDescent="0.3">
      <c r="A1340" t="s">
        <v>17</v>
      </c>
      <c r="M1340">
        <f>IF(Sheet4!I1340="Hired",1,0)</f>
        <v>0</v>
      </c>
    </row>
    <row r="1341" spans="1:13" x14ac:dyDescent="0.3">
      <c r="A1341" t="s">
        <v>17</v>
      </c>
      <c r="M1341">
        <f>IF(Sheet4!I1341="Hired",1,0)</f>
        <v>0</v>
      </c>
    </row>
    <row r="1342" spans="1:13" x14ac:dyDescent="0.3">
      <c r="A1342" t="s">
        <v>17</v>
      </c>
      <c r="M1342">
        <f>IF(Sheet4!I1342="Hired",1,0)</f>
        <v>0</v>
      </c>
    </row>
    <row r="1343" spans="1:13" x14ac:dyDescent="0.3">
      <c r="A1343" t="s">
        <v>17</v>
      </c>
      <c r="M1343">
        <f>IF(Sheet4!I1343="Hired",1,0)</f>
        <v>0</v>
      </c>
    </row>
    <row r="1344" spans="1:13" x14ac:dyDescent="0.3">
      <c r="A1344" t="s">
        <v>17</v>
      </c>
      <c r="M1344">
        <f>IF(Sheet4!I1344="Hired",1,0)</f>
        <v>0</v>
      </c>
    </row>
    <row r="1345" spans="1:13" x14ac:dyDescent="0.3">
      <c r="A1345" t="s">
        <v>17</v>
      </c>
      <c r="M1345">
        <f>IF(Sheet4!I1345="Hired",1,0)</f>
        <v>0</v>
      </c>
    </row>
    <row r="1346" spans="1:13" x14ac:dyDescent="0.3">
      <c r="A1346" t="s">
        <v>17</v>
      </c>
      <c r="M1346">
        <f>IF(Sheet4!I1346="Hired",1,0)</f>
        <v>0</v>
      </c>
    </row>
    <row r="1347" spans="1:13" x14ac:dyDescent="0.3">
      <c r="A1347" t="s">
        <v>17</v>
      </c>
      <c r="M1347">
        <f>IF(Sheet4!I1347="Hired",1,0)</f>
        <v>0</v>
      </c>
    </row>
    <row r="1348" spans="1:13" x14ac:dyDescent="0.3">
      <c r="A1348" t="s">
        <v>17</v>
      </c>
      <c r="M1348">
        <f>IF(Sheet4!I1348="Hired",1,0)</f>
        <v>0</v>
      </c>
    </row>
    <row r="1349" spans="1:13" x14ac:dyDescent="0.3">
      <c r="A1349" t="s">
        <v>17</v>
      </c>
      <c r="M1349">
        <f>IF(Sheet4!I1349="Hired",1,0)</f>
        <v>0</v>
      </c>
    </row>
    <row r="1350" spans="1:13" x14ac:dyDescent="0.3">
      <c r="A1350" t="s">
        <v>17</v>
      </c>
      <c r="M1350">
        <f>IF(Sheet4!I1350="Hired",1,0)</f>
        <v>0</v>
      </c>
    </row>
    <row r="1351" spans="1:13" x14ac:dyDescent="0.3">
      <c r="A1351" t="s">
        <v>17</v>
      </c>
      <c r="M1351">
        <f>IF(Sheet4!I1351="Hired",1,0)</f>
        <v>0</v>
      </c>
    </row>
    <row r="1352" spans="1:13" x14ac:dyDescent="0.3">
      <c r="A1352" t="s">
        <v>17</v>
      </c>
      <c r="M1352">
        <f>IF(Sheet4!I1352="Hired",1,0)</f>
        <v>0</v>
      </c>
    </row>
    <row r="1353" spans="1:13" x14ac:dyDescent="0.3">
      <c r="A1353" t="s">
        <v>17</v>
      </c>
      <c r="M1353">
        <f>IF(Sheet4!I1353="Hired",1,0)</f>
        <v>0</v>
      </c>
    </row>
    <row r="1354" spans="1:13" x14ac:dyDescent="0.3">
      <c r="A1354" t="s">
        <v>17</v>
      </c>
      <c r="M1354">
        <f>IF(Sheet4!I1354="Hired",1,0)</f>
        <v>0</v>
      </c>
    </row>
    <row r="1355" spans="1:13" x14ac:dyDescent="0.3">
      <c r="A1355" t="s">
        <v>17</v>
      </c>
      <c r="M1355">
        <f>IF(Sheet4!I1355="Hired",1,0)</f>
        <v>0</v>
      </c>
    </row>
    <row r="1356" spans="1:13" x14ac:dyDescent="0.3">
      <c r="A1356" t="s">
        <v>17</v>
      </c>
      <c r="M1356">
        <f>IF(Sheet4!I1356="Hired",1,0)</f>
        <v>0</v>
      </c>
    </row>
    <row r="1357" spans="1:13" x14ac:dyDescent="0.3">
      <c r="A1357" t="s">
        <v>17</v>
      </c>
      <c r="M1357">
        <f>IF(Sheet4!I1357="Hired",1,0)</f>
        <v>0</v>
      </c>
    </row>
    <row r="1358" spans="1:13" x14ac:dyDescent="0.3">
      <c r="A1358" t="s">
        <v>17</v>
      </c>
      <c r="M1358">
        <f>IF(Sheet4!I1358="Hired",1,0)</f>
        <v>0</v>
      </c>
    </row>
    <row r="1359" spans="1:13" x14ac:dyDescent="0.3">
      <c r="A1359" t="s">
        <v>17</v>
      </c>
      <c r="M1359">
        <f>IF(Sheet4!I1359="Hired",1,0)</f>
        <v>0</v>
      </c>
    </row>
    <row r="1360" spans="1:13" x14ac:dyDescent="0.3">
      <c r="A1360" t="s">
        <v>17</v>
      </c>
      <c r="M1360">
        <f>IF(Sheet4!I1360="Hired",1,0)</f>
        <v>0</v>
      </c>
    </row>
    <row r="1361" spans="1:13" x14ac:dyDescent="0.3">
      <c r="A1361" t="s">
        <v>15</v>
      </c>
      <c r="M1361">
        <f>IF(Sheet4!I1361="Hired",1,0)</f>
        <v>0</v>
      </c>
    </row>
    <row r="1362" spans="1:13" x14ac:dyDescent="0.3">
      <c r="A1362" t="s">
        <v>15</v>
      </c>
      <c r="M1362">
        <f>IF(Sheet4!I1362="Hired",1,0)</f>
        <v>0</v>
      </c>
    </row>
    <row r="1363" spans="1:13" x14ac:dyDescent="0.3">
      <c r="A1363" t="s">
        <v>15</v>
      </c>
      <c r="M1363">
        <f>IF(Sheet4!I1363="Hired",1,0)</f>
        <v>0</v>
      </c>
    </row>
    <row r="1364" spans="1:13" x14ac:dyDescent="0.3">
      <c r="A1364" t="s">
        <v>15</v>
      </c>
      <c r="M1364">
        <f>IF(Sheet4!I1364="Hired",1,0)</f>
        <v>0</v>
      </c>
    </row>
    <row r="1365" spans="1:13" x14ac:dyDescent="0.3">
      <c r="A1365" t="s">
        <v>15</v>
      </c>
      <c r="M1365">
        <f>IF(Sheet4!I1365="Hired",1,0)</f>
        <v>0</v>
      </c>
    </row>
    <row r="1366" spans="1:13" x14ac:dyDescent="0.3">
      <c r="A1366" t="s">
        <v>15</v>
      </c>
      <c r="M1366">
        <f>IF(Sheet4!I1366="Hired",1,0)</f>
        <v>0</v>
      </c>
    </row>
    <row r="1367" spans="1:13" x14ac:dyDescent="0.3">
      <c r="A1367" t="s">
        <v>15</v>
      </c>
      <c r="M1367">
        <f>IF(Sheet4!I1367="Hired",1,0)</f>
        <v>0</v>
      </c>
    </row>
    <row r="1368" spans="1:13" x14ac:dyDescent="0.3">
      <c r="A1368" t="s">
        <v>17</v>
      </c>
      <c r="M1368">
        <f>IF(Sheet4!I1368="Hired",1,0)</f>
        <v>0</v>
      </c>
    </row>
    <row r="1369" spans="1:13" x14ac:dyDescent="0.3">
      <c r="A1369" t="s">
        <v>17</v>
      </c>
      <c r="M1369">
        <f>IF(Sheet4!I1369="Hired",1,0)</f>
        <v>0</v>
      </c>
    </row>
    <row r="1370" spans="1:13" x14ac:dyDescent="0.3">
      <c r="A1370" t="s">
        <v>17</v>
      </c>
      <c r="M1370">
        <f>IF(Sheet4!I1370="Hired",1,0)</f>
        <v>0</v>
      </c>
    </row>
    <row r="1371" spans="1:13" x14ac:dyDescent="0.3">
      <c r="A1371" t="s">
        <v>17</v>
      </c>
      <c r="M1371">
        <f>IF(Sheet4!I1371="Hired",1,0)</f>
        <v>0</v>
      </c>
    </row>
    <row r="1372" spans="1:13" x14ac:dyDescent="0.3">
      <c r="A1372" t="s">
        <v>15</v>
      </c>
      <c r="M1372">
        <f>IF(Sheet4!I1372="Hired",1,0)</f>
        <v>0</v>
      </c>
    </row>
    <row r="1373" spans="1:13" x14ac:dyDescent="0.3">
      <c r="A1373" t="s">
        <v>15</v>
      </c>
      <c r="M1373">
        <f>IF(Sheet4!I1373="Hired",1,0)</f>
        <v>0</v>
      </c>
    </row>
    <row r="1374" spans="1:13" x14ac:dyDescent="0.3">
      <c r="A1374" t="s">
        <v>17</v>
      </c>
      <c r="M1374">
        <f>IF(Sheet4!I1374="Hired",1,0)</f>
        <v>0</v>
      </c>
    </row>
    <row r="1375" spans="1:13" x14ac:dyDescent="0.3">
      <c r="A1375" t="s">
        <v>20</v>
      </c>
      <c r="M1375">
        <f>IF(Sheet4!I1375="Hired",1,0)</f>
        <v>0</v>
      </c>
    </row>
    <row r="1376" spans="1:13" x14ac:dyDescent="0.3">
      <c r="A1376" t="s">
        <v>20</v>
      </c>
      <c r="M1376">
        <f>IF(Sheet4!I1376="Hired",1,0)</f>
        <v>0</v>
      </c>
    </row>
    <row r="1377" spans="1:13" x14ac:dyDescent="0.3">
      <c r="A1377" t="s">
        <v>20</v>
      </c>
      <c r="M1377">
        <f>IF(Sheet4!I1377="Hired",1,0)</f>
        <v>0</v>
      </c>
    </row>
    <row r="1378" spans="1:13" x14ac:dyDescent="0.3">
      <c r="A1378" t="s">
        <v>20</v>
      </c>
      <c r="M1378">
        <f>IF(Sheet4!I1378="Hired",1,0)</f>
        <v>0</v>
      </c>
    </row>
    <row r="1379" spans="1:13" x14ac:dyDescent="0.3">
      <c r="A1379" t="s">
        <v>20</v>
      </c>
      <c r="M1379">
        <f>IF(Sheet4!I1379="Hired",1,0)</f>
        <v>0</v>
      </c>
    </row>
    <row r="1380" spans="1:13" x14ac:dyDescent="0.3">
      <c r="A1380" t="s">
        <v>20</v>
      </c>
      <c r="M1380">
        <f>IF(Sheet4!I1380="Hired",1,0)</f>
        <v>0</v>
      </c>
    </row>
    <row r="1381" spans="1:13" x14ac:dyDescent="0.3">
      <c r="A1381" t="s">
        <v>20</v>
      </c>
      <c r="M1381">
        <f>IF(Sheet4!I1381="Hired",1,0)</f>
        <v>0</v>
      </c>
    </row>
    <row r="1382" spans="1:13" x14ac:dyDescent="0.3">
      <c r="A1382" t="s">
        <v>20</v>
      </c>
      <c r="M1382">
        <f>IF(Sheet4!I1382="Hired",1,0)</f>
        <v>0</v>
      </c>
    </row>
    <row r="1383" spans="1:13" x14ac:dyDescent="0.3">
      <c r="A1383" t="s">
        <v>20</v>
      </c>
      <c r="M1383">
        <f>IF(Sheet4!I1383="Hired",1,0)</f>
        <v>0</v>
      </c>
    </row>
    <row r="1384" spans="1:13" x14ac:dyDescent="0.3">
      <c r="A1384" t="s">
        <v>20</v>
      </c>
      <c r="M1384">
        <f>IF(Sheet4!I1384="Hired",1,0)</f>
        <v>0</v>
      </c>
    </row>
    <row r="1385" spans="1:13" x14ac:dyDescent="0.3">
      <c r="A1385" t="s">
        <v>15</v>
      </c>
      <c r="M1385">
        <f>IF(Sheet4!I1385="Hired",1,0)</f>
        <v>0</v>
      </c>
    </row>
    <row r="1386" spans="1:13" x14ac:dyDescent="0.3">
      <c r="A1386" t="s">
        <v>15</v>
      </c>
      <c r="M1386">
        <f>IF(Sheet4!I1386="Hired",1,0)</f>
        <v>0</v>
      </c>
    </row>
    <row r="1387" spans="1:13" x14ac:dyDescent="0.3">
      <c r="A1387" t="s">
        <v>20</v>
      </c>
      <c r="M1387">
        <f>IF(Sheet4!I1387="Hired",1,0)</f>
        <v>0</v>
      </c>
    </row>
    <row r="1388" spans="1:13" x14ac:dyDescent="0.3">
      <c r="A1388" t="s">
        <v>20</v>
      </c>
      <c r="M1388">
        <f>IF(Sheet4!I1388="Hired",1,0)</f>
        <v>0</v>
      </c>
    </row>
    <row r="1389" spans="1:13" x14ac:dyDescent="0.3">
      <c r="A1389" t="s">
        <v>17</v>
      </c>
      <c r="M1389">
        <f>IF(Sheet4!I1389="Hired",1,0)</f>
        <v>0</v>
      </c>
    </row>
    <row r="1390" spans="1:13" x14ac:dyDescent="0.3">
      <c r="A1390" t="s">
        <v>17</v>
      </c>
      <c r="M1390">
        <f>IF(Sheet4!I1390="Hired",1,0)</f>
        <v>0</v>
      </c>
    </row>
    <row r="1391" spans="1:13" x14ac:dyDescent="0.3">
      <c r="A1391" t="s">
        <v>20</v>
      </c>
      <c r="M1391">
        <f>IF(Sheet4!I1391="Hired",1,0)</f>
        <v>0</v>
      </c>
    </row>
    <row r="1392" spans="1:13" x14ac:dyDescent="0.3">
      <c r="A1392" t="s">
        <v>20</v>
      </c>
      <c r="M1392">
        <f>IF(Sheet4!I1392="Hired",1,0)</f>
        <v>0</v>
      </c>
    </row>
    <row r="1393" spans="1:13" x14ac:dyDescent="0.3">
      <c r="A1393" t="s">
        <v>20</v>
      </c>
      <c r="M1393">
        <f>IF(Sheet4!I1393="Hired",1,0)</f>
        <v>0</v>
      </c>
    </row>
    <row r="1394" spans="1:13" x14ac:dyDescent="0.3">
      <c r="A1394" t="s">
        <v>20</v>
      </c>
      <c r="M1394">
        <f>IF(Sheet4!I1394="Hired",1,0)</f>
        <v>0</v>
      </c>
    </row>
    <row r="1395" spans="1:13" x14ac:dyDescent="0.3">
      <c r="A1395" t="s">
        <v>20</v>
      </c>
      <c r="M1395">
        <f>IF(Sheet4!I1395="Hired",1,0)</f>
        <v>0</v>
      </c>
    </row>
    <row r="1396" spans="1:13" x14ac:dyDescent="0.3">
      <c r="A1396" t="s">
        <v>20</v>
      </c>
      <c r="M1396">
        <f>IF(Sheet4!I1396="Hired",1,0)</f>
        <v>0</v>
      </c>
    </row>
    <row r="1397" spans="1:13" x14ac:dyDescent="0.3">
      <c r="A1397" t="s">
        <v>20</v>
      </c>
      <c r="M1397">
        <f>IF(Sheet4!I1397="Hired",1,0)</f>
        <v>0</v>
      </c>
    </row>
    <row r="1398" spans="1:13" x14ac:dyDescent="0.3">
      <c r="A1398" t="s">
        <v>17</v>
      </c>
      <c r="M1398">
        <f>IF(Sheet4!I1398="Hired",1,0)</f>
        <v>0</v>
      </c>
    </row>
    <row r="1399" spans="1:13" x14ac:dyDescent="0.3">
      <c r="A1399" t="s">
        <v>17</v>
      </c>
      <c r="M1399">
        <f>IF(Sheet4!I1399="Hired",1,0)</f>
        <v>0</v>
      </c>
    </row>
    <row r="1400" spans="1:13" x14ac:dyDescent="0.3">
      <c r="A1400" t="s">
        <v>15</v>
      </c>
      <c r="M1400">
        <f>IF(Sheet4!I1400="Hired",1,0)</f>
        <v>0</v>
      </c>
    </row>
    <row r="1401" spans="1:13" x14ac:dyDescent="0.3">
      <c r="A1401" t="s">
        <v>15</v>
      </c>
      <c r="M1401">
        <f>IF(Sheet4!I1401="Hired",1,0)</f>
        <v>0</v>
      </c>
    </row>
    <row r="1402" spans="1:13" x14ac:dyDescent="0.3">
      <c r="A1402" t="s">
        <v>15</v>
      </c>
      <c r="M1402">
        <f>IF(Sheet4!I1402="Hired",1,0)</f>
        <v>0</v>
      </c>
    </row>
    <row r="1403" spans="1:13" x14ac:dyDescent="0.3">
      <c r="A1403" t="s">
        <v>14</v>
      </c>
      <c r="M1403">
        <f>IF(Sheet4!I1403="Hired",1,0)</f>
        <v>0</v>
      </c>
    </row>
    <row r="1404" spans="1:13" x14ac:dyDescent="0.3">
      <c r="A1404" t="s">
        <v>14</v>
      </c>
      <c r="M1404">
        <f>IF(Sheet4!I1404="Hired",1,0)</f>
        <v>0</v>
      </c>
    </row>
    <row r="1405" spans="1:13" x14ac:dyDescent="0.3">
      <c r="A1405" t="s">
        <v>14</v>
      </c>
      <c r="M1405">
        <f>IF(Sheet4!I1405="Hired",1,0)</f>
        <v>0</v>
      </c>
    </row>
    <row r="1406" spans="1:13" x14ac:dyDescent="0.3">
      <c r="A1406" t="s">
        <v>14</v>
      </c>
      <c r="M1406">
        <f>IF(Sheet4!I1406="Hired",1,0)</f>
        <v>0</v>
      </c>
    </row>
    <row r="1407" spans="1:13" x14ac:dyDescent="0.3">
      <c r="A1407" t="s">
        <v>14</v>
      </c>
      <c r="M1407">
        <f>IF(Sheet4!I1407="Hired",1,0)</f>
        <v>0</v>
      </c>
    </row>
    <row r="1408" spans="1:13" x14ac:dyDescent="0.3">
      <c r="A1408" t="s">
        <v>20</v>
      </c>
      <c r="M1408">
        <f>IF(Sheet4!I1408="Hired",1,0)</f>
        <v>0</v>
      </c>
    </row>
    <row r="1409" spans="1:13" x14ac:dyDescent="0.3">
      <c r="A1409" t="s">
        <v>20</v>
      </c>
      <c r="M1409">
        <f>IF(Sheet4!I1409="Hired",1,0)</f>
        <v>0</v>
      </c>
    </row>
    <row r="1410" spans="1:13" x14ac:dyDescent="0.3">
      <c r="A1410" t="s">
        <v>20</v>
      </c>
      <c r="M1410">
        <f>IF(Sheet4!I1410="Hired",1,0)</f>
        <v>0</v>
      </c>
    </row>
    <row r="1411" spans="1:13" x14ac:dyDescent="0.3">
      <c r="A1411" t="s">
        <v>20</v>
      </c>
      <c r="M1411">
        <f>IF(Sheet4!I1411="Hired",1,0)</f>
        <v>0</v>
      </c>
    </row>
    <row r="1412" spans="1:13" x14ac:dyDescent="0.3">
      <c r="A1412" t="s">
        <v>20</v>
      </c>
      <c r="M1412">
        <f>IF(Sheet4!I1412="Hired",1,0)</f>
        <v>0</v>
      </c>
    </row>
    <row r="1413" spans="1:13" x14ac:dyDescent="0.3">
      <c r="A1413" t="s">
        <v>17</v>
      </c>
      <c r="M1413">
        <f>IF(Sheet4!I1413="Hired",1,0)</f>
        <v>0</v>
      </c>
    </row>
    <row r="1414" spans="1:13" x14ac:dyDescent="0.3">
      <c r="A1414" t="s">
        <v>17</v>
      </c>
      <c r="M1414">
        <f>IF(Sheet4!I1414="Hired",1,0)</f>
        <v>0</v>
      </c>
    </row>
    <row r="1415" spans="1:13" x14ac:dyDescent="0.3">
      <c r="A1415" t="s">
        <v>17</v>
      </c>
      <c r="M1415">
        <f>IF(Sheet4!I1415="Hired",1,0)</f>
        <v>0</v>
      </c>
    </row>
    <row r="1416" spans="1:13" x14ac:dyDescent="0.3">
      <c r="A1416" t="s">
        <v>17</v>
      </c>
      <c r="M1416">
        <f>IF(Sheet4!I1416="Hired",1,0)</f>
        <v>0</v>
      </c>
    </row>
    <row r="1417" spans="1:13" x14ac:dyDescent="0.3">
      <c r="A1417" t="s">
        <v>17</v>
      </c>
      <c r="M1417">
        <f>IF(Sheet4!I1417="Hired",1,0)</f>
        <v>0</v>
      </c>
    </row>
    <row r="1418" spans="1:13" x14ac:dyDescent="0.3">
      <c r="A1418" t="s">
        <v>17</v>
      </c>
      <c r="M1418">
        <f>IF(Sheet4!I1418="Hired",1,0)</f>
        <v>0</v>
      </c>
    </row>
    <row r="1419" spans="1:13" x14ac:dyDescent="0.3">
      <c r="A1419" t="s">
        <v>17</v>
      </c>
      <c r="M1419">
        <f>IF(Sheet4!I1419="Hired",1,0)</f>
        <v>0</v>
      </c>
    </row>
    <row r="1420" spans="1:13" x14ac:dyDescent="0.3">
      <c r="A1420" t="s">
        <v>12</v>
      </c>
      <c r="M1420">
        <f>IF(Sheet4!I1420="Hired",1,0)</f>
        <v>0</v>
      </c>
    </row>
    <row r="1421" spans="1:13" x14ac:dyDescent="0.3">
      <c r="A1421" t="s">
        <v>17</v>
      </c>
      <c r="M1421">
        <f>IF(Sheet4!I1421="Hired",1,0)</f>
        <v>0</v>
      </c>
    </row>
    <row r="1422" spans="1:13" x14ac:dyDescent="0.3">
      <c r="A1422" t="s">
        <v>17</v>
      </c>
      <c r="M1422">
        <f>IF(Sheet4!I1422="Hired",1,0)</f>
        <v>0</v>
      </c>
    </row>
    <row r="1423" spans="1:13" x14ac:dyDescent="0.3">
      <c r="A1423" t="s">
        <v>17</v>
      </c>
      <c r="M1423">
        <f>IF(Sheet4!I1423="Hired",1,0)</f>
        <v>0</v>
      </c>
    </row>
    <row r="1424" spans="1:13" x14ac:dyDescent="0.3">
      <c r="A1424" t="s">
        <v>17</v>
      </c>
      <c r="M1424">
        <f>IF(Sheet4!I1424="Hired",1,0)</f>
        <v>0</v>
      </c>
    </row>
    <row r="1425" spans="1:13" x14ac:dyDescent="0.3">
      <c r="A1425" t="s">
        <v>17</v>
      </c>
      <c r="M1425">
        <f>IF(Sheet4!I1425="Hired",1,0)</f>
        <v>0</v>
      </c>
    </row>
    <row r="1426" spans="1:13" x14ac:dyDescent="0.3">
      <c r="A1426" t="s">
        <v>17</v>
      </c>
      <c r="M1426">
        <f>IF(Sheet4!I1426="Hired",1,0)</f>
        <v>0</v>
      </c>
    </row>
    <row r="1427" spans="1:13" x14ac:dyDescent="0.3">
      <c r="A1427" t="s">
        <v>13</v>
      </c>
      <c r="M1427">
        <f>IF(Sheet4!I1427="Hired",1,0)</f>
        <v>0</v>
      </c>
    </row>
    <row r="1428" spans="1:13" x14ac:dyDescent="0.3">
      <c r="A1428" t="s">
        <v>19</v>
      </c>
      <c r="M1428">
        <f>IF(Sheet4!I1428="Hired",1,0)</f>
        <v>0</v>
      </c>
    </row>
    <row r="1429" spans="1:13" x14ac:dyDescent="0.3">
      <c r="A1429" t="s">
        <v>19</v>
      </c>
      <c r="M1429">
        <f>IF(Sheet4!I1429="Hired",1,0)</f>
        <v>0</v>
      </c>
    </row>
    <row r="1430" spans="1:13" x14ac:dyDescent="0.3">
      <c r="A1430" t="s">
        <v>19</v>
      </c>
      <c r="M1430">
        <f>IF(Sheet4!I1430="Hired",1,0)</f>
        <v>0</v>
      </c>
    </row>
    <row r="1431" spans="1:13" x14ac:dyDescent="0.3">
      <c r="A1431" t="s">
        <v>19</v>
      </c>
      <c r="M1431">
        <f>IF(Sheet4!I1431="Hired",1,0)</f>
        <v>0</v>
      </c>
    </row>
    <row r="1432" spans="1:13" x14ac:dyDescent="0.3">
      <c r="A1432" t="s">
        <v>20</v>
      </c>
      <c r="M1432">
        <f>IF(Sheet4!I1432="Hired",1,0)</f>
        <v>0</v>
      </c>
    </row>
    <row r="1433" spans="1:13" x14ac:dyDescent="0.3">
      <c r="A1433" t="s">
        <v>17</v>
      </c>
      <c r="M1433">
        <f>IF(Sheet4!I1433="Hired",1,0)</f>
        <v>0</v>
      </c>
    </row>
    <row r="1434" spans="1:13" x14ac:dyDescent="0.3">
      <c r="A1434" t="s">
        <v>20</v>
      </c>
      <c r="M1434">
        <f>IF(Sheet4!I1434="Hired",1,0)</f>
        <v>0</v>
      </c>
    </row>
    <row r="1435" spans="1:13" x14ac:dyDescent="0.3">
      <c r="A1435" t="s">
        <v>20</v>
      </c>
      <c r="M1435">
        <f>IF(Sheet4!I1435="Hired",1,0)</f>
        <v>0</v>
      </c>
    </row>
    <row r="1436" spans="1:13" x14ac:dyDescent="0.3">
      <c r="A1436" t="s">
        <v>20</v>
      </c>
      <c r="M1436">
        <f>IF(Sheet4!I1436="Hired",1,0)</f>
        <v>0</v>
      </c>
    </row>
    <row r="1437" spans="1:13" x14ac:dyDescent="0.3">
      <c r="A1437" t="s">
        <v>20</v>
      </c>
      <c r="M1437">
        <f>IF(Sheet4!I1437="Hired",1,0)</f>
        <v>0</v>
      </c>
    </row>
    <row r="1438" spans="1:13" x14ac:dyDescent="0.3">
      <c r="A1438" t="s">
        <v>20</v>
      </c>
      <c r="M1438">
        <f>IF(Sheet4!I1438="Hired",1,0)</f>
        <v>0</v>
      </c>
    </row>
    <row r="1439" spans="1:13" x14ac:dyDescent="0.3">
      <c r="A1439" t="s">
        <v>20</v>
      </c>
      <c r="M1439">
        <f>IF(Sheet4!I1439="Hired",1,0)</f>
        <v>0</v>
      </c>
    </row>
    <row r="1440" spans="1:13" x14ac:dyDescent="0.3">
      <c r="A1440" t="s">
        <v>20</v>
      </c>
      <c r="M1440">
        <f>IF(Sheet4!I1440="Hired",1,0)</f>
        <v>0</v>
      </c>
    </row>
    <row r="1441" spans="1:13" x14ac:dyDescent="0.3">
      <c r="A1441" t="s">
        <v>20</v>
      </c>
      <c r="M1441">
        <f>IF(Sheet4!I1441="Hired",1,0)</f>
        <v>0</v>
      </c>
    </row>
    <row r="1442" spans="1:13" x14ac:dyDescent="0.3">
      <c r="A1442" t="s">
        <v>12</v>
      </c>
      <c r="M1442">
        <f>IF(Sheet4!I1442="Hired",1,0)</f>
        <v>0</v>
      </c>
    </row>
    <row r="1443" spans="1:13" x14ac:dyDescent="0.3">
      <c r="A1443" t="s">
        <v>20</v>
      </c>
      <c r="M1443">
        <f>IF(Sheet4!I1443="Hired",1,0)</f>
        <v>0</v>
      </c>
    </row>
    <row r="1444" spans="1:13" x14ac:dyDescent="0.3">
      <c r="A1444" t="s">
        <v>20</v>
      </c>
      <c r="M1444">
        <f>IF(Sheet4!I1444="Hired",1,0)</f>
        <v>0</v>
      </c>
    </row>
    <row r="1445" spans="1:13" x14ac:dyDescent="0.3">
      <c r="A1445" t="s">
        <v>20</v>
      </c>
      <c r="M1445">
        <f>IF(Sheet4!I1445="Hired",1,0)</f>
        <v>0</v>
      </c>
    </row>
    <row r="1446" spans="1:13" x14ac:dyDescent="0.3">
      <c r="A1446" t="s">
        <v>20</v>
      </c>
      <c r="M1446">
        <f>IF(Sheet4!I1446="Hired",1,0)</f>
        <v>0</v>
      </c>
    </row>
    <row r="1447" spans="1:13" x14ac:dyDescent="0.3">
      <c r="A1447" t="s">
        <v>20</v>
      </c>
      <c r="M1447">
        <f>IF(Sheet4!I1447="Hired",1,0)</f>
        <v>0</v>
      </c>
    </row>
    <row r="1448" spans="1:13" x14ac:dyDescent="0.3">
      <c r="A1448" t="s">
        <v>12</v>
      </c>
      <c r="M1448">
        <f>IF(Sheet4!I1448="Hired",1,0)</f>
        <v>0</v>
      </c>
    </row>
    <row r="1449" spans="1:13" x14ac:dyDescent="0.3">
      <c r="A1449" t="s">
        <v>12</v>
      </c>
      <c r="M1449">
        <f>IF(Sheet4!I1449="Hired",1,0)</f>
        <v>0</v>
      </c>
    </row>
    <row r="1450" spans="1:13" x14ac:dyDescent="0.3">
      <c r="A1450" t="s">
        <v>17</v>
      </c>
      <c r="M1450">
        <f>IF(Sheet4!I1450="Hired",1,0)</f>
        <v>0</v>
      </c>
    </row>
    <row r="1451" spans="1:13" x14ac:dyDescent="0.3">
      <c r="A1451" t="s">
        <v>17</v>
      </c>
      <c r="M1451">
        <f>IF(Sheet4!I1451="Hired",1,0)</f>
        <v>0</v>
      </c>
    </row>
    <row r="1452" spans="1:13" x14ac:dyDescent="0.3">
      <c r="A1452" t="s">
        <v>12</v>
      </c>
      <c r="M1452">
        <f>IF(Sheet4!I1452="Hired",1,0)</f>
        <v>0</v>
      </c>
    </row>
    <row r="1453" spans="1:13" x14ac:dyDescent="0.3">
      <c r="A1453" t="s">
        <v>12</v>
      </c>
      <c r="M1453">
        <f>IF(Sheet4!I1453="Hired",1,0)</f>
        <v>0</v>
      </c>
    </row>
    <row r="1454" spans="1:13" x14ac:dyDescent="0.3">
      <c r="A1454" t="s">
        <v>20</v>
      </c>
      <c r="M1454">
        <f>IF(Sheet4!I1454="Hired",1,0)</f>
        <v>0</v>
      </c>
    </row>
    <row r="1455" spans="1:13" x14ac:dyDescent="0.3">
      <c r="A1455" t="s">
        <v>20</v>
      </c>
      <c r="M1455">
        <f>IF(Sheet4!I1455="Hired",1,0)</f>
        <v>0</v>
      </c>
    </row>
    <row r="1456" spans="1:13" x14ac:dyDescent="0.3">
      <c r="A1456" t="s">
        <v>17</v>
      </c>
      <c r="M1456">
        <f>IF(Sheet4!I1456="Hired",1,0)</f>
        <v>0</v>
      </c>
    </row>
    <row r="1457" spans="1:13" x14ac:dyDescent="0.3">
      <c r="A1457" t="s">
        <v>17</v>
      </c>
      <c r="M1457">
        <f>IF(Sheet4!I1457="Hired",1,0)</f>
        <v>0</v>
      </c>
    </row>
    <row r="1458" spans="1:13" x14ac:dyDescent="0.3">
      <c r="A1458" t="s">
        <v>20</v>
      </c>
      <c r="M1458">
        <f>IF(Sheet4!I1458="Hired",1,0)</f>
        <v>0</v>
      </c>
    </row>
    <row r="1459" spans="1:13" x14ac:dyDescent="0.3">
      <c r="A1459" t="s">
        <v>20</v>
      </c>
      <c r="M1459">
        <f>IF(Sheet4!I1459="Hired",1,0)</f>
        <v>0</v>
      </c>
    </row>
    <row r="1460" spans="1:13" x14ac:dyDescent="0.3">
      <c r="A1460" t="s">
        <v>15</v>
      </c>
      <c r="M1460">
        <f>IF(Sheet4!I1460="Hired",1,0)</f>
        <v>0</v>
      </c>
    </row>
    <row r="1461" spans="1:13" x14ac:dyDescent="0.3">
      <c r="A1461" t="s">
        <v>15</v>
      </c>
      <c r="M1461">
        <f>IF(Sheet4!I1461="Hired",1,0)</f>
        <v>0</v>
      </c>
    </row>
    <row r="1462" spans="1:13" x14ac:dyDescent="0.3">
      <c r="A1462" t="s">
        <v>17</v>
      </c>
      <c r="M1462">
        <f>IF(Sheet4!I1462="Hired",1,0)</f>
        <v>0</v>
      </c>
    </row>
    <row r="1463" spans="1:13" x14ac:dyDescent="0.3">
      <c r="A1463" t="s">
        <v>17</v>
      </c>
      <c r="M1463">
        <f>IF(Sheet4!I1463="Hired",1,0)</f>
        <v>0</v>
      </c>
    </row>
    <row r="1464" spans="1:13" x14ac:dyDescent="0.3">
      <c r="A1464" t="s">
        <v>17</v>
      </c>
      <c r="M1464">
        <f>IF(Sheet4!I1464="Hired",1,0)</f>
        <v>0</v>
      </c>
    </row>
    <row r="1465" spans="1:13" x14ac:dyDescent="0.3">
      <c r="A1465" t="s">
        <v>17</v>
      </c>
      <c r="M1465">
        <f>IF(Sheet4!I1465="Hired",1,0)</f>
        <v>0</v>
      </c>
    </row>
    <row r="1466" spans="1:13" x14ac:dyDescent="0.3">
      <c r="A1466" t="s">
        <v>17</v>
      </c>
      <c r="M1466">
        <f>IF(Sheet4!I1466="Hired",1,0)</f>
        <v>0</v>
      </c>
    </row>
    <row r="1467" spans="1:13" x14ac:dyDescent="0.3">
      <c r="A1467" t="s">
        <v>17</v>
      </c>
      <c r="M1467">
        <f>IF(Sheet4!I1467="Hired",1,0)</f>
        <v>0</v>
      </c>
    </row>
    <row r="1468" spans="1:13" x14ac:dyDescent="0.3">
      <c r="A1468" t="s">
        <v>17</v>
      </c>
      <c r="M1468">
        <f>IF(Sheet4!I1468="Hired",1,0)</f>
        <v>0</v>
      </c>
    </row>
    <row r="1469" spans="1:13" x14ac:dyDescent="0.3">
      <c r="A1469" t="s">
        <v>17</v>
      </c>
      <c r="M1469">
        <f>IF(Sheet4!I1469="Hired",1,0)</f>
        <v>0</v>
      </c>
    </row>
    <row r="1470" spans="1:13" x14ac:dyDescent="0.3">
      <c r="A1470" t="s">
        <v>17</v>
      </c>
      <c r="M1470">
        <f>IF(Sheet4!I1470="Hired",1,0)</f>
        <v>0</v>
      </c>
    </row>
    <row r="1471" spans="1:13" x14ac:dyDescent="0.3">
      <c r="A1471" t="s">
        <v>17</v>
      </c>
      <c r="M1471">
        <f>IF(Sheet4!I1471="Hired",1,0)</f>
        <v>0</v>
      </c>
    </row>
    <row r="1472" spans="1:13" x14ac:dyDescent="0.3">
      <c r="A1472" t="s">
        <v>17</v>
      </c>
      <c r="M1472">
        <f>IF(Sheet4!I1472="Hired",1,0)</f>
        <v>0</v>
      </c>
    </row>
    <row r="1473" spans="1:13" x14ac:dyDescent="0.3">
      <c r="A1473" t="s">
        <v>17</v>
      </c>
      <c r="M1473">
        <f>IF(Sheet4!I1473="Hired",1,0)</f>
        <v>0</v>
      </c>
    </row>
    <row r="1474" spans="1:13" x14ac:dyDescent="0.3">
      <c r="A1474" t="s">
        <v>17</v>
      </c>
      <c r="M1474">
        <f>IF(Sheet4!I1474="Hired",1,0)</f>
        <v>0</v>
      </c>
    </row>
    <row r="1475" spans="1:13" x14ac:dyDescent="0.3">
      <c r="A1475" t="s">
        <v>17</v>
      </c>
      <c r="M1475">
        <f>IF(Sheet4!I1475="Hired",1,0)</f>
        <v>0</v>
      </c>
    </row>
    <row r="1476" spans="1:13" x14ac:dyDescent="0.3">
      <c r="A1476" t="s">
        <v>17</v>
      </c>
      <c r="M1476">
        <f>IF(Sheet4!I1476="Hired",1,0)</f>
        <v>0</v>
      </c>
    </row>
    <row r="1477" spans="1:13" x14ac:dyDescent="0.3">
      <c r="A1477" t="s">
        <v>17</v>
      </c>
      <c r="M1477">
        <f>IF(Sheet4!I1477="Hired",1,0)</f>
        <v>0</v>
      </c>
    </row>
    <row r="1478" spans="1:13" x14ac:dyDescent="0.3">
      <c r="A1478" t="s">
        <v>17</v>
      </c>
      <c r="M1478">
        <f>IF(Sheet4!I1478="Hired",1,0)</f>
        <v>0</v>
      </c>
    </row>
    <row r="1479" spans="1:13" x14ac:dyDescent="0.3">
      <c r="A1479" t="s">
        <v>17</v>
      </c>
      <c r="M1479">
        <f>IF(Sheet4!I1479="Hired",1,0)</f>
        <v>0</v>
      </c>
    </row>
    <row r="1480" spans="1:13" x14ac:dyDescent="0.3">
      <c r="A1480" t="s">
        <v>17</v>
      </c>
      <c r="M1480">
        <f>IF(Sheet4!I1480="Hired",1,0)</f>
        <v>0</v>
      </c>
    </row>
    <row r="1481" spans="1:13" x14ac:dyDescent="0.3">
      <c r="A1481" t="s">
        <v>17</v>
      </c>
      <c r="M1481">
        <f>IF(Sheet4!I1481="Hired",1,0)</f>
        <v>0</v>
      </c>
    </row>
    <row r="1482" spans="1:13" x14ac:dyDescent="0.3">
      <c r="A1482" t="s">
        <v>19</v>
      </c>
      <c r="M1482">
        <f>IF(Sheet4!I1482="Hired",1,0)</f>
        <v>0</v>
      </c>
    </row>
    <row r="1483" spans="1:13" x14ac:dyDescent="0.3">
      <c r="A1483" t="s">
        <v>17</v>
      </c>
      <c r="M1483">
        <f>IF(Sheet4!I1483="Hired",1,0)</f>
        <v>0</v>
      </c>
    </row>
    <row r="1484" spans="1:13" x14ac:dyDescent="0.3">
      <c r="A1484" t="s">
        <v>17</v>
      </c>
      <c r="M1484">
        <f>IF(Sheet4!I1484="Hired",1,0)</f>
        <v>0</v>
      </c>
    </row>
    <row r="1485" spans="1:13" x14ac:dyDescent="0.3">
      <c r="A1485" t="s">
        <v>17</v>
      </c>
      <c r="M1485">
        <f>IF(Sheet4!I1485="Hired",1,0)</f>
        <v>0</v>
      </c>
    </row>
    <row r="1486" spans="1:13" x14ac:dyDescent="0.3">
      <c r="A1486" t="s">
        <v>17</v>
      </c>
      <c r="M1486">
        <f>IF(Sheet4!I1486="Hired",1,0)</f>
        <v>0</v>
      </c>
    </row>
    <row r="1487" spans="1:13" x14ac:dyDescent="0.3">
      <c r="A1487" t="s">
        <v>17</v>
      </c>
      <c r="M1487">
        <f>IF(Sheet4!I1487="Hired",1,0)</f>
        <v>0</v>
      </c>
    </row>
    <row r="1488" spans="1:13" x14ac:dyDescent="0.3">
      <c r="A1488" t="s">
        <v>17</v>
      </c>
      <c r="M1488">
        <f>IF(Sheet4!I1488="Hired",1,0)</f>
        <v>0</v>
      </c>
    </row>
    <row r="1489" spans="1:13" x14ac:dyDescent="0.3">
      <c r="A1489" t="s">
        <v>17</v>
      </c>
      <c r="M1489">
        <f>IF(Sheet4!I1489="Hired",1,0)</f>
        <v>0</v>
      </c>
    </row>
    <row r="1490" spans="1:13" x14ac:dyDescent="0.3">
      <c r="A1490" t="s">
        <v>17</v>
      </c>
      <c r="M1490">
        <f>IF(Sheet4!I1490="Hired",1,0)</f>
        <v>0</v>
      </c>
    </row>
    <row r="1491" spans="1:13" x14ac:dyDescent="0.3">
      <c r="A1491" t="s">
        <v>17</v>
      </c>
      <c r="M1491">
        <f>IF(Sheet4!I1491="Hired",1,0)</f>
        <v>0</v>
      </c>
    </row>
    <row r="1492" spans="1:13" x14ac:dyDescent="0.3">
      <c r="A1492" t="s">
        <v>17</v>
      </c>
      <c r="M1492">
        <f>IF(Sheet4!I1492="Hired",1,0)</f>
        <v>0</v>
      </c>
    </row>
    <row r="1493" spans="1:13" x14ac:dyDescent="0.3">
      <c r="A1493" t="s">
        <v>17</v>
      </c>
      <c r="M1493">
        <f>IF(Sheet4!I1493="Hired",1,0)</f>
        <v>0</v>
      </c>
    </row>
    <row r="1494" spans="1:13" x14ac:dyDescent="0.3">
      <c r="A1494" t="s">
        <v>17</v>
      </c>
      <c r="M1494">
        <f>IF(Sheet4!I1494="Hired",1,0)</f>
        <v>0</v>
      </c>
    </row>
    <row r="1495" spans="1:13" x14ac:dyDescent="0.3">
      <c r="A1495" t="s">
        <v>17</v>
      </c>
      <c r="M1495">
        <f>IF(Sheet4!I1495="Hired",1,0)</f>
        <v>0</v>
      </c>
    </row>
    <row r="1496" spans="1:13" x14ac:dyDescent="0.3">
      <c r="A1496" t="s">
        <v>17</v>
      </c>
      <c r="M1496">
        <f>IF(Sheet4!I1496="Hired",1,0)</f>
        <v>0</v>
      </c>
    </row>
    <row r="1497" spans="1:13" x14ac:dyDescent="0.3">
      <c r="A1497" t="s">
        <v>17</v>
      </c>
      <c r="M1497">
        <f>IF(Sheet4!I1497="Hired",1,0)</f>
        <v>0</v>
      </c>
    </row>
    <row r="1498" spans="1:13" x14ac:dyDescent="0.3">
      <c r="A1498" t="s">
        <v>17</v>
      </c>
      <c r="M1498">
        <f>IF(Sheet4!I1498="Hired",1,0)</f>
        <v>0</v>
      </c>
    </row>
    <row r="1499" spans="1:13" x14ac:dyDescent="0.3">
      <c r="A1499" t="s">
        <v>17</v>
      </c>
      <c r="M1499">
        <f>IF(Sheet4!I1499="Hired",1,0)</f>
        <v>0</v>
      </c>
    </row>
    <row r="1500" spans="1:13" x14ac:dyDescent="0.3">
      <c r="A1500" t="s">
        <v>17</v>
      </c>
      <c r="M1500">
        <f>IF(Sheet4!I1500="Hired",1,0)</f>
        <v>0</v>
      </c>
    </row>
    <row r="1501" spans="1:13" x14ac:dyDescent="0.3">
      <c r="A1501" t="s">
        <v>17</v>
      </c>
      <c r="M1501">
        <f>IF(Sheet4!I1501="Hired",1,0)</f>
        <v>0</v>
      </c>
    </row>
    <row r="1502" spans="1:13" x14ac:dyDescent="0.3">
      <c r="A1502" t="s">
        <v>17</v>
      </c>
      <c r="M1502">
        <f>IF(Sheet4!I1502="Hired",1,0)</f>
        <v>0</v>
      </c>
    </row>
    <row r="1503" spans="1:13" x14ac:dyDescent="0.3">
      <c r="A1503" t="s">
        <v>17</v>
      </c>
      <c r="M1503">
        <f>IF(Sheet4!I1503="Hired",1,0)</f>
        <v>0</v>
      </c>
    </row>
    <row r="1504" spans="1:13" x14ac:dyDescent="0.3">
      <c r="A1504" t="s">
        <v>17</v>
      </c>
      <c r="M1504">
        <f>IF(Sheet4!I1504="Hired",1,0)</f>
        <v>0</v>
      </c>
    </row>
    <row r="1505" spans="1:13" x14ac:dyDescent="0.3">
      <c r="A1505" t="s">
        <v>17</v>
      </c>
      <c r="M1505">
        <f>IF(Sheet4!I1505="Hired",1,0)</f>
        <v>0</v>
      </c>
    </row>
    <row r="1506" spans="1:13" x14ac:dyDescent="0.3">
      <c r="A1506" t="s">
        <v>17</v>
      </c>
      <c r="M1506">
        <f>IF(Sheet4!I1506="Hired",1,0)</f>
        <v>0</v>
      </c>
    </row>
    <row r="1507" spans="1:13" x14ac:dyDescent="0.3">
      <c r="A1507" t="s">
        <v>17</v>
      </c>
      <c r="M1507">
        <f>IF(Sheet4!I1507="Hired",1,0)</f>
        <v>0</v>
      </c>
    </row>
    <row r="1508" spans="1:13" x14ac:dyDescent="0.3">
      <c r="A1508" t="s">
        <v>17</v>
      </c>
      <c r="M1508">
        <f>IF(Sheet4!I1508="Hired",1,0)</f>
        <v>0</v>
      </c>
    </row>
    <row r="1509" spans="1:13" x14ac:dyDescent="0.3">
      <c r="A1509" t="s">
        <v>17</v>
      </c>
      <c r="M1509">
        <f>IF(Sheet4!I1509="Hired",1,0)</f>
        <v>0</v>
      </c>
    </row>
    <row r="1510" spans="1:13" x14ac:dyDescent="0.3">
      <c r="A1510" t="s">
        <v>17</v>
      </c>
      <c r="M1510">
        <f>IF(Sheet4!I1510="Hired",1,0)</f>
        <v>0</v>
      </c>
    </row>
    <row r="1511" spans="1:13" x14ac:dyDescent="0.3">
      <c r="A1511" t="s">
        <v>17</v>
      </c>
      <c r="M1511">
        <f>IF(Sheet4!I1511="Hired",1,0)</f>
        <v>0</v>
      </c>
    </row>
    <row r="1512" spans="1:13" x14ac:dyDescent="0.3">
      <c r="A1512" t="s">
        <v>17</v>
      </c>
      <c r="M1512">
        <f>IF(Sheet4!I1512="Hired",1,0)</f>
        <v>0</v>
      </c>
    </row>
    <row r="1513" spans="1:13" x14ac:dyDescent="0.3">
      <c r="A1513" t="s">
        <v>17</v>
      </c>
      <c r="M1513">
        <f>IF(Sheet4!I1513="Hired",1,0)</f>
        <v>0</v>
      </c>
    </row>
    <row r="1514" spans="1:13" x14ac:dyDescent="0.3">
      <c r="A1514" t="s">
        <v>17</v>
      </c>
      <c r="M1514">
        <f>IF(Sheet4!I1514="Hired",1,0)</f>
        <v>0</v>
      </c>
    </row>
    <row r="1515" spans="1:13" x14ac:dyDescent="0.3">
      <c r="A1515" t="s">
        <v>20</v>
      </c>
      <c r="M1515">
        <f>IF(Sheet4!I1515="Hired",1,0)</f>
        <v>0</v>
      </c>
    </row>
    <row r="1516" spans="1:13" x14ac:dyDescent="0.3">
      <c r="A1516" t="s">
        <v>20</v>
      </c>
      <c r="M1516">
        <f>IF(Sheet4!I1516="Hired",1,0)</f>
        <v>0</v>
      </c>
    </row>
    <row r="1517" spans="1:13" x14ac:dyDescent="0.3">
      <c r="A1517" t="s">
        <v>20</v>
      </c>
      <c r="M1517">
        <f>IF(Sheet4!I1517="Hired",1,0)</f>
        <v>0</v>
      </c>
    </row>
    <row r="1518" spans="1:13" x14ac:dyDescent="0.3">
      <c r="A1518" t="s">
        <v>20</v>
      </c>
      <c r="M1518">
        <f>IF(Sheet4!I1518="Hired",1,0)</f>
        <v>0</v>
      </c>
    </row>
    <row r="1519" spans="1:13" x14ac:dyDescent="0.3">
      <c r="A1519" t="s">
        <v>20</v>
      </c>
      <c r="M1519">
        <f>IF(Sheet4!I1519="Hired",1,0)</f>
        <v>0</v>
      </c>
    </row>
    <row r="1520" spans="1:13" x14ac:dyDescent="0.3">
      <c r="A1520" t="s">
        <v>17</v>
      </c>
      <c r="M1520">
        <f>IF(Sheet4!I1520="Hired",1,0)</f>
        <v>0</v>
      </c>
    </row>
    <row r="1521" spans="1:13" x14ac:dyDescent="0.3">
      <c r="A1521" t="s">
        <v>17</v>
      </c>
      <c r="M1521">
        <f>IF(Sheet4!I1521="Hired",1,0)</f>
        <v>0</v>
      </c>
    </row>
    <row r="1522" spans="1:13" x14ac:dyDescent="0.3">
      <c r="A1522" t="s">
        <v>17</v>
      </c>
      <c r="M1522">
        <f>IF(Sheet4!I1522="Hired",1,0)</f>
        <v>0</v>
      </c>
    </row>
    <row r="1523" spans="1:13" x14ac:dyDescent="0.3">
      <c r="A1523" t="s">
        <v>17</v>
      </c>
      <c r="M1523">
        <f>IF(Sheet4!I1523="Hired",1,0)</f>
        <v>0</v>
      </c>
    </row>
    <row r="1524" spans="1:13" x14ac:dyDescent="0.3">
      <c r="A1524" t="s">
        <v>17</v>
      </c>
      <c r="M1524">
        <f>IF(Sheet4!I1524="Hired",1,0)</f>
        <v>0</v>
      </c>
    </row>
    <row r="1525" spans="1:13" x14ac:dyDescent="0.3">
      <c r="A1525" t="s">
        <v>18</v>
      </c>
      <c r="M1525">
        <f>IF(Sheet4!I1525="Hired",1,0)</f>
        <v>0</v>
      </c>
    </row>
    <row r="1526" spans="1:13" x14ac:dyDescent="0.3">
      <c r="A1526" t="s">
        <v>18</v>
      </c>
      <c r="M1526">
        <f>IF(Sheet4!I1526="Hired",1,0)</f>
        <v>0</v>
      </c>
    </row>
    <row r="1527" spans="1:13" x14ac:dyDescent="0.3">
      <c r="A1527" t="s">
        <v>20</v>
      </c>
      <c r="M1527">
        <f>IF(Sheet4!I1527="Hired",1,0)</f>
        <v>0</v>
      </c>
    </row>
    <row r="1528" spans="1:13" x14ac:dyDescent="0.3">
      <c r="A1528" t="s">
        <v>20</v>
      </c>
      <c r="M1528">
        <f>IF(Sheet4!I1528="Hired",1,0)</f>
        <v>0</v>
      </c>
    </row>
    <row r="1529" spans="1:13" x14ac:dyDescent="0.3">
      <c r="A1529" t="s">
        <v>18</v>
      </c>
      <c r="M1529">
        <f>IF(Sheet4!I1529="Hired",1,0)</f>
        <v>0</v>
      </c>
    </row>
    <row r="1530" spans="1:13" x14ac:dyDescent="0.3">
      <c r="A1530" t="s">
        <v>18</v>
      </c>
      <c r="M1530">
        <f>IF(Sheet4!I1530="Hired",1,0)</f>
        <v>0</v>
      </c>
    </row>
    <row r="1531" spans="1:13" x14ac:dyDescent="0.3">
      <c r="A1531" t="s">
        <v>18</v>
      </c>
      <c r="M1531">
        <f>IF(Sheet4!I1531="Hired",1,0)</f>
        <v>0</v>
      </c>
    </row>
    <row r="1532" spans="1:13" x14ac:dyDescent="0.3">
      <c r="A1532" t="s">
        <v>18</v>
      </c>
      <c r="M1532">
        <f>IF(Sheet4!I1532="Hired",1,0)</f>
        <v>0</v>
      </c>
    </row>
    <row r="1533" spans="1:13" x14ac:dyDescent="0.3">
      <c r="A1533" t="s">
        <v>18</v>
      </c>
      <c r="M1533">
        <f>IF(Sheet4!I1533="Hired",1,0)</f>
        <v>0</v>
      </c>
    </row>
    <row r="1534" spans="1:13" x14ac:dyDescent="0.3">
      <c r="A1534" t="s">
        <v>20</v>
      </c>
      <c r="M1534">
        <f>IF(Sheet4!I1534="Hired",1,0)</f>
        <v>0</v>
      </c>
    </row>
    <row r="1535" spans="1:13" x14ac:dyDescent="0.3">
      <c r="A1535" t="s">
        <v>20</v>
      </c>
      <c r="M1535">
        <f>IF(Sheet4!I1535="Hired",1,0)</f>
        <v>0</v>
      </c>
    </row>
    <row r="1536" spans="1:13" x14ac:dyDescent="0.3">
      <c r="A1536" t="s">
        <v>20</v>
      </c>
      <c r="M1536">
        <f>IF(Sheet4!I1536="Hired",1,0)</f>
        <v>0</v>
      </c>
    </row>
    <row r="1537" spans="1:13" x14ac:dyDescent="0.3">
      <c r="A1537" t="s">
        <v>20</v>
      </c>
      <c r="M1537">
        <f>IF(Sheet4!I1537="Hired",1,0)</f>
        <v>0</v>
      </c>
    </row>
    <row r="1538" spans="1:13" x14ac:dyDescent="0.3">
      <c r="A1538" t="s">
        <v>17</v>
      </c>
      <c r="M1538">
        <f>IF(Sheet4!I1538="Hired",1,0)</f>
        <v>0</v>
      </c>
    </row>
    <row r="1539" spans="1:13" x14ac:dyDescent="0.3">
      <c r="A1539" t="s">
        <v>17</v>
      </c>
      <c r="M1539">
        <f>IF(Sheet4!I1539="Hired",1,0)</f>
        <v>0</v>
      </c>
    </row>
    <row r="1540" spans="1:13" x14ac:dyDescent="0.3">
      <c r="A1540" t="s">
        <v>17</v>
      </c>
      <c r="M1540">
        <f>IF(Sheet4!I1540="Hired",1,0)</f>
        <v>0</v>
      </c>
    </row>
    <row r="1541" spans="1:13" x14ac:dyDescent="0.3">
      <c r="A1541" t="s">
        <v>17</v>
      </c>
      <c r="M1541">
        <f>IF(Sheet4!I1541="Hired",1,0)</f>
        <v>0</v>
      </c>
    </row>
    <row r="1542" spans="1:13" x14ac:dyDescent="0.3">
      <c r="A1542" t="s">
        <v>17</v>
      </c>
      <c r="M1542">
        <f>IF(Sheet4!I1542="Hired",1,0)</f>
        <v>0</v>
      </c>
    </row>
    <row r="1543" spans="1:13" x14ac:dyDescent="0.3">
      <c r="A1543" t="s">
        <v>17</v>
      </c>
      <c r="M1543">
        <f>IF(Sheet4!I1543="Hired",1,0)</f>
        <v>0</v>
      </c>
    </row>
    <row r="1544" spans="1:13" x14ac:dyDescent="0.3">
      <c r="A1544" t="s">
        <v>17</v>
      </c>
      <c r="M1544">
        <f>IF(Sheet4!I1544="Hired",1,0)</f>
        <v>0</v>
      </c>
    </row>
    <row r="1545" spans="1:13" x14ac:dyDescent="0.3">
      <c r="A1545" t="s">
        <v>17</v>
      </c>
      <c r="M1545">
        <f>IF(Sheet4!I1545="Hired",1,0)</f>
        <v>0</v>
      </c>
    </row>
    <row r="1546" spans="1:13" x14ac:dyDescent="0.3">
      <c r="A1546" t="s">
        <v>17</v>
      </c>
      <c r="M1546">
        <f>IF(Sheet4!I1546="Hired",1,0)</f>
        <v>0</v>
      </c>
    </row>
    <row r="1547" spans="1:13" x14ac:dyDescent="0.3">
      <c r="A1547" t="s">
        <v>17</v>
      </c>
      <c r="M1547">
        <f>IF(Sheet4!I1547="Hired",1,0)</f>
        <v>0</v>
      </c>
    </row>
    <row r="1548" spans="1:13" x14ac:dyDescent="0.3">
      <c r="A1548" t="s">
        <v>17</v>
      </c>
      <c r="M1548">
        <f>IF(Sheet4!I1548="Hired",1,0)</f>
        <v>0</v>
      </c>
    </row>
    <row r="1549" spans="1:13" x14ac:dyDescent="0.3">
      <c r="A1549" t="s">
        <v>16</v>
      </c>
      <c r="M1549">
        <f>IF(Sheet4!I1549="Hired",1,0)</f>
        <v>0</v>
      </c>
    </row>
    <row r="1550" spans="1:13" x14ac:dyDescent="0.3">
      <c r="A1550" t="s">
        <v>16</v>
      </c>
      <c r="M1550">
        <f>IF(Sheet4!I1550="Hired",1,0)</f>
        <v>0</v>
      </c>
    </row>
    <row r="1551" spans="1:13" x14ac:dyDescent="0.3">
      <c r="A1551" t="s">
        <v>16</v>
      </c>
      <c r="M1551">
        <f>IF(Sheet4!I1551="Hired",1,0)</f>
        <v>0</v>
      </c>
    </row>
    <row r="1552" spans="1:13" x14ac:dyDescent="0.3">
      <c r="A1552" t="s">
        <v>17</v>
      </c>
      <c r="M1552">
        <f>IF(Sheet4!I1552="Hired",1,0)</f>
        <v>0</v>
      </c>
    </row>
    <row r="1553" spans="1:13" x14ac:dyDescent="0.3">
      <c r="A1553" t="s">
        <v>17</v>
      </c>
      <c r="M1553">
        <f>IF(Sheet4!I1553="Hired",1,0)</f>
        <v>0</v>
      </c>
    </row>
    <row r="1554" spans="1:13" x14ac:dyDescent="0.3">
      <c r="A1554" t="s">
        <v>17</v>
      </c>
      <c r="M1554">
        <f>IF(Sheet4!I1554="Hired",1,0)</f>
        <v>0</v>
      </c>
    </row>
    <row r="1555" spans="1:13" x14ac:dyDescent="0.3">
      <c r="A1555" t="s">
        <v>17</v>
      </c>
      <c r="M1555">
        <f>IF(Sheet4!I1555="Hired",1,0)</f>
        <v>0</v>
      </c>
    </row>
    <row r="1556" spans="1:13" x14ac:dyDescent="0.3">
      <c r="A1556" t="s">
        <v>17</v>
      </c>
      <c r="M1556">
        <f>IF(Sheet4!I1556="Hired",1,0)</f>
        <v>0</v>
      </c>
    </row>
    <row r="1557" spans="1:13" x14ac:dyDescent="0.3">
      <c r="A1557" t="s">
        <v>17</v>
      </c>
      <c r="M1557">
        <f>IF(Sheet4!I1557="Hired",1,0)</f>
        <v>0</v>
      </c>
    </row>
    <row r="1558" spans="1:13" x14ac:dyDescent="0.3">
      <c r="A1558" t="s">
        <v>17</v>
      </c>
      <c r="M1558">
        <f>IF(Sheet4!I1558="Hired",1,0)</f>
        <v>0</v>
      </c>
    </row>
    <row r="1559" spans="1:13" x14ac:dyDescent="0.3">
      <c r="A1559" t="s">
        <v>17</v>
      </c>
      <c r="M1559">
        <f>IF(Sheet4!I1559="Hired",1,0)</f>
        <v>0</v>
      </c>
    </row>
    <row r="1560" spans="1:13" x14ac:dyDescent="0.3">
      <c r="A1560" t="s">
        <v>17</v>
      </c>
      <c r="M1560">
        <f>IF(Sheet4!I1560="Hired",1,0)</f>
        <v>0</v>
      </c>
    </row>
    <row r="1561" spans="1:13" x14ac:dyDescent="0.3">
      <c r="A1561" t="s">
        <v>17</v>
      </c>
      <c r="M1561">
        <f>IF(Sheet4!I1561="Hired",1,0)</f>
        <v>0</v>
      </c>
    </row>
    <row r="1562" spans="1:13" x14ac:dyDescent="0.3">
      <c r="A1562" t="s">
        <v>17</v>
      </c>
      <c r="M1562">
        <f>IF(Sheet4!I1562="Hired",1,0)</f>
        <v>0</v>
      </c>
    </row>
    <row r="1563" spans="1:13" x14ac:dyDescent="0.3">
      <c r="A1563" t="s">
        <v>17</v>
      </c>
      <c r="M1563">
        <f>IF(Sheet4!I1563="Hired",1,0)</f>
        <v>0</v>
      </c>
    </row>
    <row r="1564" spans="1:13" x14ac:dyDescent="0.3">
      <c r="A1564" t="s">
        <v>17</v>
      </c>
      <c r="M1564">
        <f>IF(Sheet4!I1564="Hired",1,0)</f>
        <v>0</v>
      </c>
    </row>
    <row r="1565" spans="1:13" x14ac:dyDescent="0.3">
      <c r="A1565" t="s">
        <v>17</v>
      </c>
      <c r="M1565">
        <f>IF(Sheet4!I1565="Hired",1,0)</f>
        <v>0</v>
      </c>
    </row>
    <row r="1566" spans="1:13" x14ac:dyDescent="0.3">
      <c r="A1566" t="s">
        <v>17</v>
      </c>
      <c r="M1566">
        <f>IF(Sheet4!I1566="Hired",1,0)</f>
        <v>0</v>
      </c>
    </row>
    <row r="1567" spans="1:13" x14ac:dyDescent="0.3">
      <c r="A1567" t="s">
        <v>17</v>
      </c>
      <c r="M1567">
        <f>IF(Sheet4!I1567="Hired",1,0)</f>
        <v>0</v>
      </c>
    </row>
    <row r="1568" spans="1:13" x14ac:dyDescent="0.3">
      <c r="A1568" t="s">
        <v>20</v>
      </c>
      <c r="M1568">
        <f>IF(Sheet4!I1568="Hired",1,0)</f>
        <v>0</v>
      </c>
    </row>
    <row r="1569" spans="1:13" x14ac:dyDescent="0.3">
      <c r="A1569" t="s">
        <v>20</v>
      </c>
      <c r="M1569">
        <f>IF(Sheet4!I1569="Hired",1,0)</f>
        <v>0</v>
      </c>
    </row>
    <row r="1570" spans="1:13" x14ac:dyDescent="0.3">
      <c r="A1570" t="s">
        <v>20</v>
      </c>
      <c r="M1570">
        <f>IF(Sheet4!I1570="Hired",1,0)</f>
        <v>0</v>
      </c>
    </row>
    <row r="1571" spans="1:13" x14ac:dyDescent="0.3">
      <c r="A1571" t="s">
        <v>20</v>
      </c>
      <c r="M1571">
        <f>IF(Sheet4!I1571="Hired",1,0)</f>
        <v>0</v>
      </c>
    </row>
    <row r="1572" spans="1:13" x14ac:dyDescent="0.3">
      <c r="A1572" t="s">
        <v>20</v>
      </c>
      <c r="M1572">
        <f>IF(Sheet4!I1572="Hired",1,0)</f>
        <v>0</v>
      </c>
    </row>
    <row r="1573" spans="1:13" x14ac:dyDescent="0.3">
      <c r="A1573" t="s">
        <v>17</v>
      </c>
      <c r="M1573">
        <f>IF(Sheet4!I1573="Hired",1,0)</f>
        <v>0</v>
      </c>
    </row>
    <row r="1574" spans="1:13" x14ac:dyDescent="0.3">
      <c r="A1574" t="s">
        <v>18</v>
      </c>
      <c r="M1574">
        <f>IF(Sheet4!I1574="Hired",1,0)</f>
        <v>0</v>
      </c>
    </row>
    <row r="1575" spans="1:13" x14ac:dyDescent="0.3">
      <c r="A1575" t="s">
        <v>18</v>
      </c>
      <c r="M1575">
        <f>IF(Sheet4!I1575="Hired",1,0)</f>
        <v>0</v>
      </c>
    </row>
    <row r="1576" spans="1:13" x14ac:dyDescent="0.3">
      <c r="A1576" t="s">
        <v>18</v>
      </c>
      <c r="M1576">
        <f>IF(Sheet4!I1576="Hired",1,0)</f>
        <v>0</v>
      </c>
    </row>
    <row r="1577" spans="1:13" x14ac:dyDescent="0.3">
      <c r="A1577" t="s">
        <v>14</v>
      </c>
      <c r="M1577">
        <f>IF(Sheet4!I1577="Hired",1,0)</f>
        <v>0</v>
      </c>
    </row>
    <row r="1578" spans="1:13" x14ac:dyDescent="0.3">
      <c r="A1578" t="s">
        <v>20</v>
      </c>
      <c r="M1578">
        <f>IF(Sheet4!I1578="Hired",1,0)</f>
        <v>0</v>
      </c>
    </row>
    <row r="1579" spans="1:13" x14ac:dyDescent="0.3">
      <c r="A1579" t="s">
        <v>17</v>
      </c>
      <c r="M1579">
        <f>IF(Sheet4!I1579="Hired",1,0)</f>
        <v>0</v>
      </c>
    </row>
    <row r="1580" spans="1:13" x14ac:dyDescent="0.3">
      <c r="A1580" t="s">
        <v>17</v>
      </c>
      <c r="M1580">
        <f>IF(Sheet4!I1580="Hired",1,0)</f>
        <v>0</v>
      </c>
    </row>
    <row r="1581" spans="1:13" x14ac:dyDescent="0.3">
      <c r="A1581" t="s">
        <v>17</v>
      </c>
      <c r="M1581">
        <f>IF(Sheet4!I1581="Hired",1,0)</f>
        <v>0</v>
      </c>
    </row>
    <row r="1582" spans="1:13" x14ac:dyDescent="0.3">
      <c r="A1582" t="s">
        <v>20</v>
      </c>
      <c r="M1582">
        <f>IF(Sheet4!I1582="Hired",1,0)</f>
        <v>0</v>
      </c>
    </row>
    <row r="1583" spans="1:13" x14ac:dyDescent="0.3">
      <c r="A1583" t="s">
        <v>20</v>
      </c>
      <c r="M1583">
        <f>IF(Sheet4!I1583="Hired",1,0)</f>
        <v>0</v>
      </c>
    </row>
    <row r="1584" spans="1:13" x14ac:dyDescent="0.3">
      <c r="A1584" t="s">
        <v>16</v>
      </c>
      <c r="M1584">
        <f>IF(Sheet4!I1584="Hired",1,0)</f>
        <v>0</v>
      </c>
    </row>
    <row r="1585" spans="1:13" x14ac:dyDescent="0.3">
      <c r="A1585" t="s">
        <v>15</v>
      </c>
      <c r="M1585">
        <f>IF(Sheet4!I1585="Hired",1,0)</f>
        <v>0</v>
      </c>
    </row>
    <row r="1586" spans="1:13" x14ac:dyDescent="0.3">
      <c r="A1586" t="s">
        <v>18</v>
      </c>
      <c r="M1586">
        <f>IF(Sheet4!I1586="Hired",1,0)</f>
        <v>0</v>
      </c>
    </row>
    <row r="1587" spans="1:13" x14ac:dyDescent="0.3">
      <c r="A1587" t="s">
        <v>17</v>
      </c>
      <c r="M1587">
        <f>IF(Sheet4!I1587="Hired",1,0)</f>
        <v>0</v>
      </c>
    </row>
    <row r="1588" spans="1:13" x14ac:dyDescent="0.3">
      <c r="A1588" t="s">
        <v>17</v>
      </c>
      <c r="M1588">
        <f>IF(Sheet4!I1588="Hired",1,0)</f>
        <v>0</v>
      </c>
    </row>
    <row r="1589" spans="1:13" x14ac:dyDescent="0.3">
      <c r="A1589" t="s">
        <v>17</v>
      </c>
      <c r="M1589">
        <f>IF(Sheet4!I1589="Hired",1,0)</f>
        <v>0</v>
      </c>
    </row>
    <row r="1590" spans="1:13" x14ac:dyDescent="0.3">
      <c r="A1590" t="s">
        <v>17</v>
      </c>
      <c r="M1590">
        <f>IF(Sheet4!I1590="Hired",1,0)</f>
        <v>0</v>
      </c>
    </row>
    <row r="1591" spans="1:13" x14ac:dyDescent="0.3">
      <c r="A1591" t="s">
        <v>17</v>
      </c>
      <c r="M1591">
        <f>IF(Sheet4!I1591="Hired",1,0)</f>
        <v>0</v>
      </c>
    </row>
    <row r="1592" spans="1:13" x14ac:dyDescent="0.3">
      <c r="A1592" t="s">
        <v>20</v>
      </c>
      <c r="M1592">
        <f>IF(Sheet4!I1592="Hired",1,0)</f>
        <v>0</v>
      </c>
    </row>
    <row r="1593" spans="1:13" x14ac:dyDescent="0.3">
      <c r="A1593" t="s">
        <v>20</v>
      </c>
      <c r="M1593">
        <f>IF(Sheet4!I1593="Hired",1,0)</f>
        <v>0</v>
      </c>
    </row>
    <row r="1594" spans="1:13" x14ac:dyDescent="0.3">
      <c r="A1594" t="s">
        <v>20</v>
      </c>
      <c r="M1594">
        <f>IF(Sheet4!I1594="Hired",1,0)</f>
        <v>0</v>
      </c>
    </row>
    <row r="1595" spans="1:13" x14ac:dyDescent="0.3">
      <c r="A1595" t="s">
        <v>20</v>
      </c>
      <c r="M1595">
        <f>IF(Sheet4!I1595="Hired",1,0)</f>
        <v>0</v>
      </c>
    </row>
    <row r="1596" spans="1:13" x14ac:dyDescent="0.3">
      <c r="A1596" t="s">
        <v>17</v>
      </c>
      <c r="M1596">
        <f>IF(Sheet4!I1596="Hired",1,0)</f>
        <v>0</v>
      </c>
    </row>
    <row r="1597" spans="1:13" x14ac:dyDescent="0.3">
      <c r="A1597" t="s">
        <v>17</v>
      </c>
      <c r="M1597">
        <f>IF(Sheet4!I1597="Hired",1,0)</f>
        <v>0</v>
      </c>
    </row>
    <row r="1598" spans="1:13" x14ac:dyDescent="0.3">
      <c r="A1598" t="s">
        <v>13</v>
      </c>
      <c r="M1598">
        <f>IF(Sheet4!I1598="Hired",1,0)</f>
        <v>0</v>
      </c>
    </row>
    <row r="1599" spans="1:13" x14ac:dyDescent="0.3">
      <c r="A1599" t="s">
        <v>13</v>
      </c>
      <c r="M1599">
        <f>IF(Sheet4!I1599="Hired",1,0)</f>
        <v>0</v>
      </c>
    </row>
    <row r="1600" spans="1:13" x14ac:dyDescent="0.3">
      <c r="A1600" t="s">
        <v>13</v>
      </c>
      <c r="M1600">
        <f>IF(Sheet4!I1600="Hired",1,0)</f>
        <v>0</v>
      </c>
    </row>
    <row r="1601" spans="1:13" x14ac:dyDescent="0.3">
      <c r="A1601" t="s">
        <v>13</v>
      </c>
      <c r="M1601">
        <f>IF(Sheet4!I1601="Hired",1,0)</f>
        <v>0</v>
      </c>
    </row>
    <row r="1602" spans="1:13" x14ac:dyDescent="0.3">
      <c r="A1602" t="s">
        <v>13</v>
      </c>
      <c r="M1602">
        <f>IF(Sheet4!I1602="Hired",1,0)</f>
        <v>0</v>
      </c>
    </row>
    <row r="1603" spans="1:13" x14ac:dyDescent="0.3">
      <c r="A1603" t="s">
        <v>13</v>
      </c>
      <c r="M1603">
        <f>IF(Sheet4!I1603="Hired",1,0)</f>
        <v>0</v>
      </c>
    </row>
    <row r="1604" spans="1:13" x14ac:dyDescent="0.3">
      <c r="A1604" t="s">
        <v>17</v>
      </c>
      <c r="M1604">
        <f>IF(Sheet4!I1604="Hired",1,0)</f>
        <v>0</v>
      </c>
    </row>
    <row r="1605" spans="1:13" x14ac:dyDescent="0.3">
      <c r="A1605" t="s">
        <v>20</v>
      </c>
      <c r="M1605">
        <f>IF(Sheet4!I1605="Hired",1,0)</f>
        <v>0</v>
      </c>
    </row>
    <row r="1606" spans="1:13" x14ac:dyDescent="0.3">
      <c r="A1606" t="s">
        <v>20</v>
      </c>
      <c r="M1606">
        <f>IF(Sheet4!I1606="Hired",1,0)</f>
        <v>0</v>
      </c>
    </row>
    <row r="1607" spans="1:13" x14ac:dyDescent="0.3">
      <c r="A1607" t="s">
        <v>20</v>
      </c>
      <c r="M1607">
        <f>IF(Sheet4!I1607="Hired",1,0)</f>
        <v>0</v>
      </c>
    </row>
    <row r="1608" spans="1:13" x14ac:dyDescent="0.3">
      <c r="A1608" t="s">
        <v>16</v>
      </c>
      <c r="M1608">
        <f>IF(Sheet4!I1608="Hired",1,0)</f>
        <v>0</v>
      </c>
    </row>
    <row r="1609" spans="1:13" x14ac:dyDescent="0.3">
      <c r="A1609" t="s">
        <v>16</v>
      </c>
      <c r="M1609">
        <f>IF(Sheet4!I1609="Hired",1,0)</f>
        <v>0</v>
      </c>
    </row>
    <row r="1610" spans="1:13" x14ac:dyDescent="0.3">
      <c r="A1610" t="s">
        <v>20</v>
      </c>
      <c r="M1610">
        <f>IF(Sheet4!I1610="Hired",1,0)</f>
        <v>0</v>
      </c>
    </row>
    <row r="1611" spans="1:13" x14ac:dyDescent="0.3">
      <c r="A1611" t="s">
        <v>20</v>
      </c>
      <c r="M1611">
        <f>IF(Sheet4!I1611="Hired",1,0)</f>
        <v>0</v>
      </c>
    </row>
    <row r="1612" spans="1:13" x14ac:dyDescent="0.3">
      <c r="A1612" t="s">
        <v>17</v>
      </c>
      <c r="M1612">
        <f>IF(Sheet4!I1612="Hired",1,0)</f>
        <v>0</v>
      </c>
    </row>
    <row r="1613" spans="1:13" x14ac:dyDescent="0.3">
      <c r="A1613" t="s">
        <v>17</v>
      </c>
      <c r="M1613">
        <f>IF(Sheet4!I1613="Hired",1,0)</f>
        <v>0</v>
      </c>
    </row>
    <row r="1614" spans="1:13" x14ac:dyDescent="0.3">
      <c r="A1614" t="s">
        <v>17</v>
      </c>
      <c r="M1614">
        <f>IF(Sheet4!I1614="Hired",1,0)</f>
        <v>0</v>
      </c>
    </row>
    <row r="1615" spans="1:13" x14ac:dyDescent="0.3">
      <c r="A1615" t="s">
        <v>20</v>
      </c>
      <c r="M1615">
        <f>IF(Sheet4!I1615="Hired",1,0)</f>
        <v>0</v>
      </c>
    </row>
    <row r="1616" spans="1:13" x14ac:dyDescent="0.3">
      <c r="A1616" t="s">
        <v>14</v>
      </c>
      <c r="M1616">
        <f>IF(Sheet4!I1616="Hired",1,0)</f>
        <v>0</v>
      </c>
    </row>
    <row r="1617" spans="1:13" x14ac:dyDescent="0.3">
      <c r="A1617" t="s">
        <v>14</v>
      </c>
      <c r="M1617">
        <f>IF(Sheet4!I1617="Hired",1,0)</f>
        <v>0</v>
      </c>
    </row>
    <row r="1618" spans="1:13" x14ac:dyDescent="0.3">
      <c r="A1618" t="s">
        <v>14</v>
      </c>
      <c r="M1618">
        <f>IF(Sheet4!I1618="Hired",1,0)</f>
        <v>0</v>
      </c>
    </row>
    <row r="1619" spans="1:13" x14ac:dyDescent="0.3">
      <c r="A1619" t="s">
        <v>14</v>
      </c>
      <c r="M1619">
        <f>IF(Sheet4!I1619="Hired",1,0)</f>
        <v>0</v>
      </c>
    </row>
    <row r="1620" spans="1:13" x14ac:dyDescent="0.3">
      <c r="A1620" t="s">
        <v>12</v>
      </c>
      <c r="M1620">
        <f>IF(Sheet4!I1620="Hired",1,0)</f>
        <v>0</v>
      </c>
    </row>
    <row r="1621" spans="1:13" x14ac:dyDescent="0.3">
      <c r="A1621" t="s">
        <v>12</v>
      </c>
      <c r="M1621">
        <f>IF(Sheet4!I1621="Hired",1,0)</f>
        <v>0</v>
      </c>
    </row>
    <row r="1622" spans="1:13" x14ac:dyDescent="0.3">
      <c r="A1622" t="s">
        <v>12</v>
      </c>
      <c r="M1622">
        <f>IF(Sheet4!I1622="Hired",1,0)</f>
        <v>0</v>
      </c>
    </row>
    <row r="1623" spans="1:13" x14ac:dyDescent="0.3">
      <c r="A1623" t="s">
        <v>12</v>
      </c>
      <c r="M1623">
        <f>IF(Sheet4!I1623="Hired",1,0)</f>
        <v>0</v>
      </c>
    </row>
    <row r="1624" spans="1:13" x14ac:dyDescent="0.3">
      <c r="A1624" t="s">
        <v>12</v>
      </c>
      <c r="M1624">
        <f>IF(Sheet4!I1624="Hired",1,0)</f>
        <v>0</v>
      </c>
    </row>
    <row r="1625" spans="1:13" x14ac:dyDescent="0.3">
      <c r="A1625" t="s">
        <v>20</v>
      </c>
      <c r="M1625">
        <f>IF(Sheet4!I1625="Hired",1,0)</f>
        <v>0</v>
      </c>
    </row>
    <row r="1626" spans="1:13" x14ac:dyDescent="0.3">
      <c r="A1626" t="s">
        <v>20</v>
      </c>
      <c r="M1626">
        <f>IF(Sheet4!I1626="Hired",1,0)</f>
        <v>0</v>
      </c>
    </row>
    <row r="1627" spans="1:13" x14ac:dyDescent="0.3">
      <c r="A1627" t="s">
        <v>20</v>
      </c>
      <c r="M1627">
        <f>IF(Sheet4!I1627="Hired",1,0)</f>
        <v>0</v>
      </c>
    </row>
    <row r="1628" spans="1:13" x14ac:dyDescent="0.3">
      <c r="A1628" t="s">
        <v>20</v>
      </c>
      <c r="M1628">
        <f>IF(Sheet4!I1628="Hired",1,0)</f>
        <v>0</v>
      </c>
    </row>
    <row r="1629" spans="1:13" x14ac:dyDescent="0.3">
      <c r="A1629" t="s">
        <v>13</v>
      </c>
      <c r="M1629">
        <f>IF(Sheet4!I1629="Hired",1,0)</f>
        <v>0</v>
      </c>
    </row>
    <row r="1630" spans="1:13" x14ac:dyDescent="0.3">
      <c r="A1630" t="s">
        <v>20</v>
      </c>
      <c r="M1630">
        <f>IF(Sheet4!I1630="Hired",1,0)</f>
        <v>0</v>
      </c>
    </row>
    <row r="1631" spans="1:13" x14ac:dyDescent="0.3">
      <c r="A1631" t="s">
        <v>20</v>
      </c>
      <c r="M1631">
        <f>IF(Sheet4!I1631="Hired",1,0)</f>
        <v>0</v>
      </c>
    </row>
    <row r="1632" spans="1:13" x14ac:dyDescent="0.3">
      <c r="A1632" t="s">
        <v>20</v>
      </c>
      <c r="M1632">
        <f>IF(Sheet4!I1632="Hired",1,0)</f>
        <v>0</v>
      </c>
    </row>
    <row r="1633" spans="1:13" x14ac:dyDescent="0.3">
      <c r="A1633" t="s">
        <v>20</v>
      </c>
      <c r="M1633">
        <f>IF(Sheet4!I1633="Hired",1,0)</f>
        <v>0</v>
      </c>
    </row>
    <row r="1634" spans="1:13" x14ac:dyDescent="0.3">
      <c r="A1634" t="s">
        <v>20</v>
      </c>
      <c r="M1634">
        <f>IF(Sheet4!I1634="Hired",1,0)</f>
        <v>0</v>
      </c>
    </row>
    <row r="1635" spans="1:13" x14ac:dyDescent="0.3">
      <c r="A1635" t="s">
        <v>20</v>
      </c>
      <c r="M1635">
        <f>IF(Sheet4!I1635="Hired",1,0)</f>
        <v>0</v>
      </c>
    </row>
    <row r="1636" spans="1:13" x14ac:dyDescent="0.3">
      <c r="A1636" t="s">
        <v>20</v>
      </c>
      <c r="M1636">
        <f>IF(Sheet4!I1636="Hired",1,0)</f>
        <v>0</v>
      </c>
    </row>
    <row r="1637" spans="1:13" x14ac:dyDescent="0.3">
      <c r="A1637" t="s">
        <v>20</v>
      </c>
      <c r="M1637">
        <f>IF(Sheet4!I1637="Hired",1,0)</f>
        <v>0</v>
      </c>
    </row>
    <row r="1638" spans="1:13" x14ac:dyDescent="0.3">
      <c r="A1638" t="s">
        <v>20</v>
      </c>
      <c r="M1638">
        <f>IF(Sheet4!I1638="Hired",1,0)</f>
        <v>0</v>
      </c>
    </row>
    <row r="1639" spans="1:13" x14ac:dyDescent="0.3">
      <c r="A1639" t="s">
        <v>20</v>
      </c>
      <c r="M1639">
        <f>IF(Sheet4!I1639="Hired",1,0)</f>
        <v>0</v>
      </c>
    </row>
    <row r="1640" spans="1:13" x14ac:dyDescent="0.3">
      <c r="A1640" t="s">
        <v>20</v>
      </c>
      <c r="M1640">
        <f>IF(Sheet4!I1640="Hired",1,0)</f>
        <v>0</v>
      </c>
    </row>
    <row r="1641" spans="1:13" x14ac:dyDescent="0.3">
      <c r="A1641" t="s">
        <v>20</v>
      </c>
      <c r="M1641">
        <f>IF(Sheet4!I1641="Hired",1,0)</f>
        <v>0</v>
      </c>
    </row>
    <row r="1642" spans="1:13" x14ac:dyDescent="0.3">
      <c r="A1642" t="s">
        <v>20</v>
      </c>
      <c r="M1642">
        <f>IF(Sheet4!I1642="Hired",1,0)</f>
        <v>0</v>
      </c>
    </row>
    <row r="1643" spans="1:13" x14ac:dyDescent="0.3">
      <c r="A1643" t="s">
        <v>20</v>
      </c>
      <c r="M1643">
        <f>IF(Sheet4!I1643="Hired",1,0)</f>
        <v>0</v>
      </c>
    </row>
    <row r="1644" spans="1:13" x14ac:dyDescent="0.3">
      <c r="A1644" t="s">
        <v>20</v>
      </c>
      <c r="M1644">
        <f>IF(Sheet4!I1644="Hired",1,0)</f>
        <v>0</v>
      </c>
    </row>
    <row r="1645" spans="1:13" x14ac:dyDescent="0.3">
      <c r="A1645" t="s">
        <v>20</v>
      </c>
      <c r="M1645">
        <f>IF(Sheet4!I1645="Hired",1,0)</f>
        <v>0</v>
      </c>
    </row>
    <row r="1646" spans="1:13" x14ac:dyDescent="0.3">
      <c r="A1646" t="s">
        <v>20</v>
      </c>
      <c r="M1646">
        <f>IF(Sheet4!I1646="Hired",1,0)</f>
        <v>0</v>
      </c>
    </row>
    <row r="1647" spans="1:13" x14ac:dyDescent="0.3">
      <c r="A1647" t="s">
        <v>20</v>
      </c>
      <c r="M1647">
        <f>IF(Sheet4!I1647="Hired",1,0)</f>
        <v>0</v>
      </c>
    </row>
    <row r="1648" spans="1:13" x14ac:dyDescent="0.3">
      <c r="A1648" t="s">
        <v>17</v>
      </c>
      <c r="M1648">
        <f>IF(Sheet4!I1648="Hired",1,0)</f>
        <v>0</v>
      </c>
    </row>
    <row r="1649" spans="1:13" x14ac:dyDescent="0.3">
      <c r="A1649" t="s">
        <v>17</v>
      </c>
      <c r="M1649">
        <f>IF(Sheet4!I1649="Hired",1,0)</f>
        <v>0</v>
      </c>
    </row>
    <row r="1650" spans="1:13" x14ac:dyDescent="0.3">
      <c r="A1650" t="s">
        <v>20</v>
      </c>
      <c r="M1650">
        <f>IF(Sheet4!I1650="Hired",1,0)</f>
        <v>0</v>
      </c>
    </row>
    <row r="1651" spans="1:13" x14ac:dyDescent="0.3">
      <c r="A1651" t="s">
        <v>20</v>
      </c>
      <c r="M1651">
        <f>IF(Sheet4!I1651="Hired",1,0)</f>
        <v>0</v>
      </c>
    </row>
    <row r="1652" spans="1:13" x14ac:dyDescent="0.3">
      <c r="A1652" t="s">
        <v>17</v>
      </c>
      <c r="M1652">
        <f>IF(Sheet4!I1652="Hired",1,0)</f>
        <v>0</v>
      </c>
    </row>
    <row r="1653" spans="1:13" x14ac:dyDescent="0.3">
      <c r="A1653" t="s">
        <v>17</v>
      </c>
      <c r="M1653">
        <f>IF(Sheet4!I1653="Hired",1,0)</f>
        <v>0</v>
      </c>
    </row>
    <row r="1654" spans="1:13" x14ac:dyDescent="0.3">
      <c r="A1654" t="s">
        <v>17</v>
      </c>
      <c r="M1654">
        <f>IF(Sheet4!I1654="Hired",1,0)</f>
        <v>0</v>
      </c>
    </row>
    <row r="1655" spans="1:13" x14ac:dyDescent="0.3">
      <c r="A1655" t="s">
        <v>17</v>
      </c>
      <c r="M1655">
        <f>IF(Sheet4!I1655="Hired",1,0)</f>
        <v>0</v>
      </c>
    </row>
    <row r="1656" spans="1:13" x14ac:dyDescent="0.3">
      <c r="A1656" t="s">
        <v>17</v>
      </c>
      <c r="M1656">
        <f>IF(Sheet4!I1656="Hired",1,0)</f>
        <v>0</v>
      </c>
    </row>
    <row r="1657" spans="1:13" x14ac:dyDescent="0.3">
      <c r="A1657" t="s">
        <v>17</v>
      </c>
      <c r="M1657">
        <f>IF(Sheet4!I1657="Hired",1,0)</f>
        <v>0</v>
      </c>
    </row>
    <row r="1658" spans="1:13" x14ac:dyDescent="0.3">
      <c r="A1658" t="s">
        <v>17</v>
      </c>
      <c r="M1658">
        <f>IF(Sheet4!I1658="Hired",1,0)</f>
        <v>0</v>
      </c>
    </row>
    <row r="1659" spans="1:13" x14ac:dyDescent="0.3">
      <c r="A1659" t="s">
        <v>15</v>
      </c>
      <c r="M1659">
        <f>IF(Sheet4!I1659="Hired",1,0)</f>
        <v>0</v>
      </c>
    </row>
    <row r="1660" spans="1:13" x14ac:dyDescent="0.3">
      <c r="A1660" t="s">
        <v>15</v>
      </c>
      <c r="M1660">
        <f>IF(Sheet4!I1660="Hired",1,0)</f>
        <v>0</v>
      </c>
    </row>
    <row r="1661" spans="1:13" x14ac:dyDescent="0.3">
      <c r="A1661" t="s">
        <v>15</v>
      </c>
      <c r="M1661">
        <f>IF(Sheet4!I1661="Hired",1,0)</f>
        <v>0</v>
      </c>
    </row>
    <row r="1662" spans="1:13" x14ac:dyDescent="0.3">
      <c r="A1662" t="s">
        <v>20</v>
      </c>
      <c r="M1662">
        <f>IF(Sheet4!I1662="Hired",1,0)</f>
        <v>0</v>
      </c>
    </row>
    <row r="1663" spans="1:13" x14ac:dyDescent="0.3">
      <c r="A1663" t="s">
        <v>20</v>
      </c>
      <c r="M1663">
        <f>IF(Sheet4!I1663="Hired",1,0)</f>
        <v>0</v>
      </c>
    </row>
    <row r="1664" spans="1:13" x14ac:dyDescent="0.3">
      <c r="A1664" t="s">
        <v>20</v>
      </c>
      <c r="M1664">
        <f>IF(Sheet4!I1664="Hired",1,0)</f>
        <v>0</v>
      </c>
    </row>
    <row r="1665" spans="1:13" x14ac:dyDescent="0.3">
      <c r="A1665" t="s">
        <v>20</v>
      </c>
      <c r="M1665">
        <f>IF(Sheet4!I1665="Hired",1,0)</f>
        <v>0</v>
      </c>
    </row>
    <row r="1666" spans="1:13" x14ac:dyDescent="0.3">
      <c r="A1666" t="s">
        <v>17</v>
      </c>
      <c r="M1666">
        <f>IF(Sheet4!I1666="Hired",1,0)</f>
        <v>0</v>
      </c>
    </row>
    <row r="1667" spans="1:13" x14ac:dyDescent="0.3">
      <c r="A1667" t="s">
        <v>17</v>
      </c>
      <c r="M1667">
        <f>IF(Sheet4!I1667="Hired",1,0)</f>
        <v>0</v>
      </c>
    </row>
    <row r="1668" spans="1:13" x14ac:dyDescent="0.3">
      <c r="A1668" t="s">
        <v>17</v>
      </c>
      <c r="M1668">
        <f>IF(Sheet4!I1668="Hired",1,0)</f>
        <v>0</v>
      </c>
    </row>
    <row r="1669" spans="1:13" x14ac:dyDescent="0.3">
      <c r="A1669" t="s">
        <v>17</v>
      </c>
      <c r="M1669">
        <f>IF(Sheet4!I1669="Hired",1,0)</f>
        <v>0</v>
      </c>
    </row>
    <row r="1670" spans="1:13" x14ac:dyDescent="0.3">
      <c r="A1670" t="s">
        <v>17</v>
      </c>
      <c r="M1670">
        <f>IF(Sheet4!I1670="Hired",1,0)</f>
        <v>0</v>
      </c>
    </row>
    <row r="1671" spans="1:13" x14ac:dyDescent="0.3">
      <c r="A1671" t="s">
        <v>17</v>
      </c>
      <c r="M1671">
        <f>IF(Sheet4!I1671="Hired",1,0)</f>
        <v>0</v>
      </c>
    </row>
    <row r="1672" spans="1:13" x14ac:dyDescent="0.3">
      <c r="A1672" t="s">
        <v>17</v>
      </c>
      <c r="M1672">
        <f>IF(Sheet4!I1672="Hired",1,0)</f>
        <v>0</v>
      </c>
    </row>
    <row r="1673" spans="1:13" x14ac:dyDescent="0.3">
      <c r="A1673" t="s">
        <v>17</v>
      </c>
      <c r="M1673">
        <f>IF(Sheet4!I1673="Hired",1,0)</f>
        <v>0</v>
      </c>
    </row>
    <row r="1674" spans="1:13" x14ac:dyDescent="0.3">
      <c r="A1674" t="s">
        <v>17</v>
      </c>
      <c r="M1674">
        <f>IF(Sheet4!I1674="Hired",1,0)</f>
        <v>0</v>
      </c>
    </row>
    <row r="1675" spans="1:13" x14ac:dyDescent="0.3">
      <c r="A1675" t="s">
        <v>17</v>
      </c>
      <c r="M1675">
        <f>IF(Sheet4!I1675="Hired",1,0)</f>
        <v>0</v>
      </c>
    </row>
    <row r="1676" spans="1:13" x14ac:dyDescent="0.3">
      <c r="A1676" t="s">
        <v>17</v>
      </c>
      <c r="M1676">
        <f>IF(Sheet4!I1676="Hired",1,0)</f>
        <v>0</v>
      </c>
    </row>
    <row r="1677" spans="1:13" x14ac:dyDescent="0.3">
      <c r="A1677" t="s">
        <v>17</v>
      </c>
      <c r="M1677">
        <f>IF(Sheet4!I1677="Hired",1,0)</f>
        <v>0</v>
      </c>
    </row>
    <row r="1678" spans="1:13" x14ac:dyDescent="0.3">
      <c r="A1678" t="s">
        <v>17</v>
      </c>
      <c r="M1678">
        <f>IF(Sheet4!I1678="Hired",1,0)</f>
        <v>0</v>
      </c>
    </row>
    <row r="1679" spans="1:13" x14ac:dyDescent="0.3">
      <c r="A1679" t="s">
        <v>17</v>
      </c>
      <c r="M1679">
        <f>IF(Sheet4!I1679="Hired",1,0)</f>
        <v>0</v>
      </c>
    </row>
    <row r="1680" spans="1:13" x14ac:dyDescent="0.3">
      <c r="A1680" t="s">
        <v>15</v>
      </c>
      <c r="M1680">
        <f>IF(Sheet4!I1680="Hired",1,0)</f>
        <v>0</v>
      </c>
    </row>
    <row r="1681" spans="1:13" x14ac:dyDescent="0.3">
      <c r="A1681" t="s">
        <v>15</v>
      </c>
      <c r="M1681">
        <f>IF(Sheet4!I1681="Hired",1,0)</f>
        <v>0</v>
      </c>
    </row>
    <row r="1682" spans="1:13" x14ac:dyDescent="0.3">
      <c r="A1682" t="s">
        <v>15</v>
      </c>
      <c r="M1682">
        <f>IF(Sheet4!I1682="Hired",1,0)</f>
        <v>0</v>
      </c>
    </row>
    <row r="1683" spans="1:13" x14ac:dyDescent="0.3">
      <c r="A1683" t="s">
        <v>15</v>
      </c>
      <c r="M1683">
        <f>IF(Sheet4!I1683="Hired",1,0)</f>
        <v>0</v>
      </c>
    </row>
    <row r="1684" spans="1:13" x14ac:dyDescent="0.3">
      <c r="A1684" t="s">
        <v>19</v>
      </c>
      <c r="M1684">
        <f>IF(Sheet4!I1684="Hired",1,0)</f>
        <v>0</v>
      </c>
    </row>
    <row r="1685" spans="1:13" x14ac:dyDescent="0.3">
      <c r="A1685" t="s">
        <v>19</v>
      </c>
      <c r="M1685">
        <f>IF(Sheet4!I1685="Hired",1,0)</f>
        <v>0</v>
      </c>
    </row>
    <row r="1686" spans="1:13" x14ac:dyDescent="0.3">
      <c r="A1686" t="s">
        <v>17</v>
      </c>
      <c r="M1686">
        <f>IF(Sheet4!I1686="Hired",1,0)</f>
        <v>0</v>
      </c>
    </row>
    <row r="1687" spans="1:13" x14ac:dyDescent="0.3">
      <c r="A1687" t="s">
        <v>17</v>
      </c>
      <c r="M1687">
        <f>IF(Sheet4!I1687="Hired",1,0)</f>
        <v>0</v>
      </c>
    </row>
    <row r="1688" spans="1:13" x14ac:dyDescent="0.3">
      <c r="A1688" t="s">
        <v>17</v>
      </c>
      <c r="M1688">
        <f>IF(Sheet4!I1688="Hired",1,0)</f>
        <v>0</v>
      </c>
    </row>
    <row r="1689" spans="1:13" x14ac:dyDescent="0.3">
      <c r="A1689" t="s">
        <v>17</v>
      </c>
      <c r="M1689">
        <f>IF(Sheet4!I1689="Hired",1,0)</f>
        <v>0</v>
      </c>
    </row>
    <row r="1690" spans="1:13" x14ac:dyDescent="0.3">
      <c r="A1690" t="s">
        <v>17</v>
      </c>
      <c r="M1690">
        <f>IF(Sheet4!I1690="Hired",1,0)</f>
        <v>0</v>
      </c>
    </row>
    <row r="1691" spans="1:13" x14ac:dyDescent="0.3">
      <c r="A1691" t="s">
        <v>17</v>
      </c>
      <c r="M1691">
        <f>IF(Sheet4!I1691="Hired",1,0)</f>
        <v>0</v>
      </c>
    </row>
    <row r="1692" spans="1:13" x14ac:dyDescent="0.3">
      <c r="A1692" t="s">
        <v>17</v>
      </c>
      <c r="M1692">
        <f>IF(Sheet4!I1692="Hired",1,0)</f>
        <v>0</v>
      </c>
    </row>
    <row r="1693" spans="1:13" x14ac:dyDescent="0.3">
      <c r="A1693" t="s">
        <v>17</v>
      </c>
      <c r="M1693">
        <f>IF(Sheet4!I1693="Hired",1,0)</f>
        <v>0</v>
      </c>
    </row>
    <row r="1694" spans="1:13" x14ac:dyDescent="0.3">
      <c r="A1694" t="s">
        <v>18</v>
      </c>
      <c r="M1694">
        <f>IF(Sheet4!I1694="Hired",1,0)</f>
        <v>0</v>
      </c>
    </row>
    <row r="1695" spans="1:13" x14ac:dyDescent="0.3">
      <c r="A1695" t="s">
        <v>20</v>
      </c>
      <c r="M1695">
        <f>IF(Sheet4!I1695="Hired",1,0)</f>
        <v>0</v>
      </c>
    </row>
    <row r="1696" spans="1:13" x14ac:dyDescent="0.3">
      <c r="A1696" t="s">
        <v>20</v>
      </c>
      <c r="M1696">
        <f>IF(Sheet4!I1696="Hired",1,0)</f>
        <v>0</v>
      </c>
    </row>
    <row r="1697" spans="1:13" x14ac:dyDescent="0.3">
      <c r="A1697" t="s">
        <v>20</v>
      </c>
      <c r="M1697">
        <f>IF(Sheet4!I1697="Hired",1,0)</f>
        <v>0</v>
      </c>
    </row>
    <row r="1698" spans="1:13" x14ac:dyDescent="0.3">
      <c r="A1698" t="s">
        <v>20</v>
      </c>
      <c r="M1698">
        <f>IF(Sheet4!I1698="Hired",1,0)</f>
        <v>0</v>
      </c>
    </row>
    <row r="1699" spans="1:13" x14ac:dyDescent="0.3">
      <c r="A1699" t="s">
        <v>20</v>
      </c>
      <c r="M1699">
        <f>IF(Sheet4!I1699="Hired",1,0)</f>
        <v>0</v>
      </c>
    </row>
    <row r="1700" spans="1:13" x14ac:dyDescent="0.3">
      <c r="A1700" t="s">
        <v>20</v>
      </c>
      <c r="M1700">
        <f>IF(Sheet4!I1700="Hired",1,0)</f>
        <v>0</v>
      </c>
    </row>
    <row r="1701" spans="1:13" x14ac:dyDescent="0.3">
      <c r="A1701" t="s">
        <v>20</v>
      </c>
      <c r="M1701">
        <f>IF(Sheet4!I1701="Hired",1,0)</f>
        <v>0</v>
      </c>
    </row>
    <row r="1702" spans="1:13" x14ac:dyDescent="0.3">
      <c r="A1702" t="s">
        <v>17</v>
      </c>
      <c r="M1702">
        <f>IF(Sheet4!I1702="Hired",1,0)</f>
        <v>0</v>
      </c>
    </row>
    <row r="1703" spans="1:13" x14ac:dyDescent="0.3">
      <c r="A1703" t="s">
        <v>17</v>
      </c>
      <c r="M1703">
        <f>IF(Sheet4!I1703="Hired",1,0)</f>
        <v>0</v>
      </c>
    </row>
    <row r="1704" spans="1:13" x14ac:dyDescent="0.3">
      <c r="A1704" t="s">
        <v>20</v>
      </c>
      <c r="M1704">
        <f>IF(Sheet4!I1704="Hired",1,0)</f>
        <v>0</v>
      </c>
    </row>
    <row r="1705" spans="1:13" x14ac:dyDescent="0.3">
      <c r="A1705" t="s">
        <v>20</v>
      </c>
      <c r="M1705">
        <f>IF(Sheet4!I1705="Hired",1,0)</f>
        <v>0</v>
      </c>
    </row>
    <row r="1706" spans="1:13" x14ac:dyDescent="0.3">
      <c r="A1706" t="s">
        <v>17</v>
      </c>
      <c r="M1706">
        <f>IF(Sheet4!I1706="Hired",1,0)</f>
        <v>0</v>
      </c>
    </row>
    <row r="1707" spans="1:13" x14ac:dyDescent="0.3">
      <c r="A1707" t="s">
        <v>17</v>
      </c>
      <c r="M1707">
        <f>IF(Sheet4!I1707="Hired",1,0)</f>
        <v>0</v>
      </c>
    </row>
    <row r="1708" spans="1:13" x14ac:dyDescent="0.3">
      <c r="A1708" t="s">
        <v>17</v>
      </c>
      <c r="M1708">
        <f>IF(Sheet4!I1708="Hired",1,0)</f>
        <v>0</v>
      </c>
    </row>
    <row r="1709" spans="1:13" x14ac:dyDescent="0.3">
      <c r="A1709" t="s">
        <v>17</v>
      </c>
      <c r="M1709">
        <f>IF(Sheet4!I1709="Hired",1,0)</f>
        <v>0</v>
      </c>
    </row>
    <row r="1710" spans="1:13" x14ac:dyDescent="0.3">
      <c r="A1710" t="s">
        <v>17</v>
      </c>
      <c r="M1710">
        <f>IF(Sheet4!I1710="Hired",1,0)</f>
        <v>0</v>
      </c>
    </row>
    <row r="1711" spans="1:13" x14ac:dyDescent="0.3">
      <c r="A1711" t="s">
        <v>17</v>
      </c>
      <c r="M1711">
        <f>IF(Sheet4!I1711="Hired",1,0)</f>
        <v>0</v>
      </c>
    </row>
    <row r="1712" spans="1:13" x14ac:dyDescent="0.3">
      <c r="A1712" t="s">
        <v>17</v>
      </c>
      <c r="M1712">
        <f>IF(Sheet4!I1712="Hired",1,0)</f>
        <v>0</v>
      </c>
    </row>
    <row r="1713" spans="1:13" x14ac:dyDescent="0.3">
      <c r="A1713" t="s">
        <v>17</v>
      </c>
      <c r="M1713">
        <f>IF(Sheet4!I1713="Hired",1,0)</f>
        <v>0</v>
      </c>
    </row>
    <row r="1714" spans="1:13" x14ac:dyDescent="0.3">
      <c r="A1714" t="s">
        <v>17</v>
      </c>
      <c r="M1714">
        <f>IF(Sheet4!I1714="Hired",1,0)</f>
        <v>0</v>
      </c>
    </row>
    <row r="1715" spans="1:13" x14ac:dyDescent="0.3">
      <c r="A1715" t="s">
        <v>17</v>
      </c>
      <c r="M1715">
        <f>IF(Sheet4!I1715="Hired",1,0)</f>
        <v>0</v>
      </c>
    </row>
    <row r="1716" spans="1:13" x14ac:dyDescent="0.3">
      <c r="A1716" t="s">
        <v>17</v>
      </c>
      <c r="M1716">
        <f>IF(Sheet4!I1716="Hired",1,0)</f>
        <v>0</v>
      </c>
    </row>
    <row r="1717" spans="1:13" x14ac:dyDescent="0.3">
      <c r="A1717" t="s">
        <v>17</v>
      </c>
      <c r="M1717">
        <f>IF(Sheet4!I1717="Hired",1,0)</f>
        <v>0</v>
      </c>
    </row>
    <row r="1718" spans="1:13" x14ac:dyDescent="0.3">
      <c r="A1718" t="s">
        <v>17</v>
      </c>
      <c r="M1718">
        <f>IF(Sheet4!I1718="Hired",1,0)</f>
        <v>0</v>
      </c>
    </row>
    <row r="1719" spans="1:13" x14ac:dyDescent="0.3">
      <c r="A1719" t="s">
        <v>17</v>
      </c>
      <c r="M1719">
        <f>IF(Sheet4!I1719="Hired",1,0)</f>
        <v>0</v>
      </c>
    </row>
    <row r="1720" spans="1:13" x14ac:dyDescent="0.3">
      <c r="A1720" t="s">
        <v>17</v>
      </c>
      <c r="M1720">
        <f>IF(Sheet4!I1720="Hired",1,0)</f>
        <v>0</v>
      </c>
    </row>
    <row r="1721" spans="1:13" x14ac:dyDescent="0.3">
      <c r="A1721" t="s">
        <v>17</v>
      </c>
      <c r="M1721">
        <f>IF(Sheet4!I1721="Hired",1,0)</f>
        <v>0</v>
      </c>
    </row>
    <row r="1722" spans="1:13" x14ac:dyDescent="0.3">
      <c r="A1722" t="s">
        <v>17</v>
      </c>
      <c r="M1722">
        <f>IF(Sheet4!I1722="Hired",1,0)</f>
        <v>0</v>
      </c>
    </row>
    <row r="1723" spans="1:13" x14ac:dyDescent="0.3">
      <c r="A1723" t="s">
        <v>17</v>
      </c>
      <c r="M1723">
        <f>IF(Sheet4!I1723="Hired",1,0)</f>
        <v>0</v>
      </c>
    </row>
    <row r="1724" spans="1:13" x14ac:dyDescent="0.3">
      <c r="A1724" t="s">
        <v>17</v>
      </c>
      <c r="M1724">
        <f>IF(Sheet4!I1724="Hired",1,0)</f>
        <v>0</v>
      </c>
    </row>
    <row r="1725" spans="1:13" x14ac:dyDescent="0.3">
      <c r="A1725" t="s">
        <v>17</v>
      </c>
      <c r="M1725">
        <f>IF(Sheet4!I1725="Hired",1,0)</f>
        <v>0</v>
      </c>
    </row>
    <row r="1726" spans="1:13" x14ac:dyDescent="0.3">
      <c r="A1726" t="s">
        <v>17</v>
      </c>
      <c r="M1726">
        <f>IF(Sheet4!I1726="Hired",1,0)</f>
        <v>0</v>
      </c>
    </row>
    <row r="1727" spans="1:13" x14ac:dyDescent="0.3">
      <c r="A1727" t="s">
        <v>17</v>
      </c>
      <c r="M1727">
        <f>IF(Sheet4!I1727="Hired",1,0)</f>
        <v>0</v>
      </c>
    </row>
    <row r="1728" spans="1:13" x14ac:dyDescent="0.3">
      <c r="A1728" t="s">
        <v>17</v>
      </c>
      <c r="M1728">
        <f>IF(Sheet4!I1728="Hired",1,0)</f>
        <v>0</v>
      </c>
    </row>
    <row r="1729" spans="1:13" x14ac:dyDescent="0.3">
      <c r="A1729" t="s">
        <v>17</v>
      </c>
      <c r="M1729">
        <f>IF(Sheet4!I1729="Hired",1,0)</f>
        <v>0</v>
      </c>
    </row>
    <row r="1730" spans="1:13" x14ac:dyDescent="0.3">
      <c r="A1730" t="s">
        <v>15</v>
      </c>
      <c r="M1730">
        <f>IF(Sheet4!I1730="Hired",1,0)</f>
        <v>0</v>
      </c>
    </row>
    <row r="1731" spans="1:13" x14ac:dyDescent="0.3">
      <c r="A1731" t="s">
        <v>15</v>
      </c>
      <c r="M1731">
        <f>IF(Sheet4!I1731="Hired",1,0)</f>
        <v>0</v>
      </c>
    </row>
    <row r="1732" spans="1:13" x14ac:dyDescent="0.3">
      <c r="A1732" t="s">
        <v>17</v>
      </c>
      <c r="M1732">
        <f>IF(Sheet4!I1732="Hired",1,0)</f>
        <v>0</v>
      </c>
    </row>
    <row r="1733" spans="1:13" x14ac:dyDescent="0.3">
      <c r="A1733" t="s">
        <v>17</v>
      </c>
      <c r="M1733">
        <f>IF(Sheet4!I1733="Hired",1,0)</f>
        <v>0</v>
      </c>
    </row>
    <row r="1734" spans="1:13" x14ac:dyDescent="0.3">
      <c r="A1734" t="s">
        <v>17</v>
      </c>
      <c r="M1734">
        <f>IF(Sheet4!I1734="Hired",1,0)</f>
        <v>0</v>
      </c>
    </row>
    <row r="1735" spans="1:13" x14ac:dyDescent="0.3">
      <c r="A1735" t="s">
        <v>17</v>
      </c>
      <c r="M1735">
        <f>IF(Sheet4!I1735="Hired",1,0)</f>
        <v>0</v>
      </c>
    </row>
    <row r="1736" spans="1:13" x14ac:dyDescent="0.3">
      <c r="A1736" t="s">
        <v>17</v>
      </c>
      <c r="M1736">
        <f>IF(Sheet4!I1736="Hired",1,0)</f>
        <v>0</v>
      </c>
    </row>
    <row r="1737" spans="1:13" x14ac:dyDescent="0.3">
      <c r="A1737" t="s">
        <v>17</v>
      </c>
      <c r="M1737">
        <f>IF(Sheet4!I1737="Hired",1,0)</f>
        <v>0</v>
      </c>
    </row>
    <row r="1738" spans="1:13" x14ac:dyDescent="0.3">
      <c r="A1738" t="s">
        <v>17</v>
      </c>
      <c r="M1738">
        <f>IF(Sheet4!I1738="Hired",1,0)</f>
        <v>0</v>
      </c>
    </row>
    <row r="1739" spans="1:13" x14ac:dyDescent="0.3">
      <c r="A1739" t="s">
        <v>17</v>
      </c>
      <c r="M1739">
        <f>IF(Sheet4!I1739="Hired",1,0)</f>
        <v>0</v>
      </c>
    </row>
    <row r="1740" spans="1:13" x14ac:dyDescent="0.3">
      <c r="A1740" t="s">
        <v>17</v>
      </c>
      <c r="M1740">
        <f>IF(Sheet4!I1740="Hired",1,0)</f>
        <v>0</v>
      </c>
    </row>
    <row r="1741" spans="1:13" x14ac:dyDescent="0.3">
      <c r="A1741" t="s">
        <v>17</v>
      </c>
      <c r="M1741">
        <f>IF(Sheet4!I1741="Hired",1,0)</f>
        <v>0</v>
      </c>
    </row>
    <row r="1742" spans="1:13" x14ac:dyDescent="0.3">
      <c r="A1742" t="s">
        <v>17</v>
      </c>
      <c r="M1742">
        <f>IF(Sheet4!I1742="Hired",1,0)</f>
        <v>0</v>
      </c>
    </row>
    <row r="1743" spans="1:13" x14ac:dyDescent="0.3">
      <c r="A1743" t="s">
        <v>17</v>
      </c>
      <c r="M1743">
        <f>IF(Sheet4!I1743="Hired",1,0)</f>
        <v>0</v>
      </c>
    </row>
    <row r="1744" spans="1:13" x14ac:dyDescent="0.3">
      <c r="A1744" t="s">
        <v>15</v>
      </c>
      <c r="M1744">
        <f>IF(Sheet4!I1744="Hired",1,0)</f>
        <v>0</v>
      </c>
    </row>
    <row r="1745" spans="1:13" x14ac:dyDescent="0.3">
      <c r="A1745" t="s">
        <v>17</v>
      </c>
      <c r="M1745">
        <f>IF(Sheet4!I1745="Hired",1,0)</f>
        <v>0</v>
      </c>
    </row>
    <row r="1746" spans="1:13" x14ac:dyDescent="0.3">
      <c r="A1746" t="s">
        <v>17</v>
      </c>
      <c r="M1746">
        <f>IF(Sheet4!I1746="Hired",1,0)</f>
        <v>0</v>
      </c>
    </row>
    <row r="1747" spans="1:13" x14ac:dyDescent="0.3">
      <c r="A1747" t="s">
        <v>17</v>
      </c>
      <c r="M1747">
        <f>IF(Sheet4!I1747="Hired",1,0)</f>
        <v>0</v>
      </c>
    </row>
    <row r="1748" spans="1:13" x14ac:dyDescent="0.3">
      <c r="A1748" t="s">
        <v>17</v>
      </c>
      <c r="M1748">
        <f>IF(Sheet4!I1748="Hired",1,0)</f>
        <v>0</v>
      </c>
    </row>
    <row r="1749" spans="1:13" x14ac:dyDescent="0.3">
      <c r="A1749" t="s">
        <v>17</v>
      </c>
      <c r="M1749">
        <f>IF(Sheet4!I1749="Hired",1,0)</f>
        <v>0</v>
      </c>
    </row>
    <row r="1750" spans="1:13" x14ac:dyDescent="0.3">
      <c r="A1750" t="s">
        <v>17</v>
      </c>
      <c r="M1750">
        <f>IF(Sheet4!I1750="Hired",1,0)</f>
        <v>0</v>
      </c>
    </row>
    <row r="1751" spans="1:13" x14ac:dyDescent="0.3">
      <c r="A1751" t="s">
        <v>17</v>
      </c>
      <c r="M1751">
        <f>IF(Sheet4!I1751="Hired",1,0)</f>
        <v>0</v>
      </c>
    </row>
    <row r="1752" spans="1:13" x14ac:dyDescent="0.3">
      <c r="A1752" t="s">
        <v>17</v>
      </c>
      <c r="M1752">
        <f>IF(Sheet4!I1752="Hired",1,0)</f>
        <v>0</v>
      </c>
    </row>
    <row r="1753" spans="1:13" x14ac:dyDescent="0.3">
      <c r="A1753" t="s">
        <v>17</v>
      </c>
      <c r="M1753">
        <f>IF(Sheet4!I1753="Hired",1,0)</f>
        <v>0</v>
      </c>
    </row>
    <row r="1754" spans="1:13" x14ac:dyDescent="0.3">
      <c r="A1754" t="s">
        <v>13</v>
      </c>
      <c r="M1754">
        <f>IF(Sheet4!I1754="Hired",1,0)</f>
        <v>0</v>
      </c>
    </row>
    <row r="1755" spans="1:13" x14ac:dyDescent="0.3">
      <c r="A1755" t="s">
        <v>13</v>
      </c>
      <c r="M1755">
        <f>IF(Sheet4!I1755="Hired",1,0)</f>
        <v>0</v>
      </c>
    </row>
    <row r="1756" spans="1:13" x14ac:dyDescent="0.3">
      <c r="A1756" t="s">
        <v>13</v>
      </c>
      <c r="M1756">
        <f>IF(Sheet4!I1756="Hired",1,0)</f>
        <v>0</v>
      </c>
    </row>
    <row r="1757" spans="1:13" x14ac:dyDescent="0.3">
      <c r="A1757" t="s">
        <v>17</v>
      </c>
      <c r="M1757">
        <f>IF(Sheet4!I1757="Hired",1,0)</f>
        <v>0</v>
      </c>
    </row>
    <row r="1758" spans="1:13" x14ac:dyDescent="0.3">
      <c r="A1758" t="s">
        <v>17</v>
      </c>
      <c r="M1758">
        <f>IF(Sheet4!I1758="Hired",1,0)</f>
        <v>0</v>
      </c>
    </row>
    <row r="1759" spans="1:13" x14ac:dyDescent="0.3">
      <c r="A1759" t="s">
        <v>17</v>
      </c>
      <c r="M1759">
        <f>IF(Sheet4!I1759="Hired",1,0)</f>
        <v>0</v>
      </c>
    </row>
    <row r="1760" spans="1:13" x14ac:dyDescent="0.3">
      <c r="A1760" t="s">
        <v>17</v>
      </c>
      <c r="M1760">
        <f>IF(Sheet4!I1760="Hired",1,0)</f>
        <v>0</v>
      </c>
    </row>
    <row r="1761" spans="1:13" x14ac:dyDescent="0.3">
      <c r="A1761" t="s">
        <v>17</v>
      </c>
      <c r="M1761">
        <f>IF(Sheet4!I1761="Hired",1,0)</f>
        <v>0</v>
      </c>
    </row>
    <row r="1762" spans="1:13" x14ac:dyDescent="0.3">
      <c r="A1762" t="s">
        <v>17</v>
      </c>
      <c r="M1762">
        <f>IF(Sheet4!I1762="Hired",1,0)</f>
        <v>0</v>
      </c>
    </row>
    <row r="1763" spans="1:13" x14ac:dyDescent="0.3">
      <c r="A1763" t="s">
        <v>17</v>
      </c>
      <c r="M1763">
        <f>IF(Sheet4!I1763="Hired",1,0)</f>
        <v>0</v>
      </c>
    </row>
    <row r="1764" spans="1:13" x14ac:dyDescent="0.3">
      <c r="A1764" t="s">
        <v>17</v>
      </c>
      <c r="M1764">
        <f>IF(Sheet4!I1764="Hired",1,0)</f>
        <v>0</v>
      </c>
    </row>
    <row r="1765" spans="1:13" x14ac:dyDescent="0.3">
      <c r="A1765" t="s">
        <v>17</v>
      </c>
      <c r="M1765">
        <f>IF(Sheet4!I1765="Hired",1,0)</f>
        <v>0</v>
      </c>
    </row>
    <row r="1766" spans="1:13" x14ac:dyDescent="0.3">
      <c r="A1766" t="s">
        <v>13</v>
      </c>
      <c r="M1766">
        <f>IF(Sheet4!I1766="Hired",1,0)</f>
        <v>0</v>
      </c>
    </row>
    <row r="1767" spans="1:13" x14ac:dyDescent="0.3">
      <c r="A1767" t="s">
        <v>13</v>
      </c>
      <c r="M1767">
        <f>IF(Sheet4!I1767="Hired",1,0)</f>
        <v>0</v>
      </c>
    </row>
    <row r="1768" spans="1:13" x14ac:dyDescent="0.3">
      <c r="A1768" t="s">
        <v>13</v>
      </c>
      <c r="M1768">
        <f>IF(Sheet4!I1768="Hired",1,0)</f>
        <v>0</v>
      </c>
    </row>
    <row r="1769" spans="1:13" x14ac:dyDescent="0.3">
      <c r="A1769" t="s">
        <v>13</v>
      </c>
      <c r="M1769">
        <f>IF(Sheet4!I1769="Hired",1,0)</f>
        <v>0</v>
      </c>
    </row>
    <row r="1770" spans="1:13" x14ac:dyDescent="0.3">
      <c r="A1770" t="s">
        <v>13</v>
      </c>
      <c r="M1770">
        <f>IF(Sheet4!I1770="Hired",1,0)</f>
        <v>0</v>
      </c>
    </row>
    <row r="1771" spans="1:13" x14ac:dyDescent="0.3">
      <c r="A1771" t="s">
        <v>14</v>
      </c>
      <c r="M1771">
        <f>IF(Sheet4!I1771="Hired",1,0)</f>
        <v>0</v>
      </c>
    </row>
    <row r="1772" spans="1:13" x14ac:dyDescent="0.3">
      <c r="A1772" t="s">
        <v>14</v>
      </c>
      <c r="M1772">
        <f>IF(Sheet4!I1772="Hired",1,0)</f>
        <v>0</v>
      </c>
    </row>
    <row r="1773" spans="1:13" x14ac:dyDescent="0.3">
      <c r="A1773" t="s">
        <v>14</v>
      </c>
      <c r="M1773">
        <f>IF(Sheet4!I1773="Hired",1,0)</f>
        <v>0</v>
      </c>
    </row>
    <row r="1774" spans="1:13" x14ac:dyDescent="0.3">
      <c r="A1774" t="s">
        <v>14</v>
      </c>
      <c r="M1774">
        <f>IF(Sheet4!I1774="Hired",1,0)</f>
        <v>0</v>
      </c>
    </row>
    <row r="1775" spans="1:13" x14ac:dyDescent="0.3">
      <c r="A1775" t="s">
        <v>14</v>
      </c>
      <c r="M1775">
        <f>IF(Sheet4!I1775="Hired",1,0)</f>
        <v>0</v>
      </c>
    </row>
    <row r="1776" spans="1:13" x14ac:dyDescent="0.3">
      <c r="A1776" t="s">
        <v>14</v>
      </c>
      <c r="M1776">
        <f>IF(Sheet4!I1776="Hired",1,0)</f>
        <v>0</v>
      </c>
    </row>
    <row r="1777" spans="1:13" x14ac:dyDescent="0.3">
      <c r="A1777" t="s">
        <v>14</v>
      </c>
      <c r="M1777">
        <f>IF(Sheet4!I1777="Hired",1,0)</f>
        <v>0</v>
      </c>
    </row>
    <row r="1778" spans="1:13" x14ac:dyDescent="0.3">
      <c r="A1778" t="s">
        <v>14</v>
      </c>
      <c r="M1778">
        <f>IF(Sheet4!I1778="Hired",1,0)</f>
        <v>0</v>
      </c>
    </row>
    <row r="1779" spans="1:13" x14ac:dyDescent="0.3">
      <c r="A1779" t="s">
        <v>14</v>
      </c>
      <c r="M1779">
        <f>IF(Sheet4!I1779="Hired",1,0)</f>
        <v>0</v>
      </c>
    </row>
    <row r="1780" spans="1:13" x14ac:dyDescent="0.3">
      <c r="A1780" t="s">
        <v>14</v>
      </c>
      <c r="M1780">
        <f>IF(Sheet4!I1780="Hired",1,0)</f>
        <v>0</v>
      </c>
    </row>
    <row r="1781" spans="1:13" x14ac:dyDescent="0.3">
      <c r="A1781" t="s">
        <v>14</v>
      </c>
      <c r="M1781">
        <f>IF(Sheet4!I1781="Hired",1,0)</f>
        <v>0</v>
      </c>
    </row>
    <row r="1782" spans="1:13" x14ac:dyDescent="0.3">
      <c r="A1782" t="s">
        <v>14</v>
      </c>
      <c r="M1782">
        <f>IF(Sheet4!I1782="Hired",1,0)</f>
        <v>0</v>
      </c>
    </row>
    <row r="1783" spans="1:13" x14ac:dyDescent="0.3">
      <c r="A1783" t="s">
        <v>20</v>
      </c>
      <c r="M1783">
        <f>IF(Sheet4!I1783="Hired",1,0)</f>
        <v>0</v>
      </c>
    </row>
    <row r="1784" spans="1:13" x14ac:dyDescent="0.3">
      <c r="A1784" t="s">
        <v>17</v>
      </c>
      <c r="M1784">
        <f>IF(Sheet4!I1784="Hired",1,0)</f>
        <v>0</v>
      </c>
    </row>
    <row r="1785" spans="1:13" x14ac:dyDescent="0.3">
      <c r="A1785" t="s">
        <v>17</v>
      </c>
      <c r="M1785">
        <f>IF(Sheet4!I1785="Hired",1,0)</f>
        <v>0</v>
      </c>
    </row>
    <row r="1786" spans="1:13" x14ac:dyDescent="0.3">
      <c r="A1786" t="s">
        <v>17</v>
      </c>
      <c r="M1786">
        <f>IF(Sheet4!I1786="Hired",1,0)</f>
        <v>0</v>
      </c>
    </row>
    <row r="1787" spans="1:13" x14ac:dyDescent="0.3">
      <c r="A1787" t="s">
        <v>17</v>
      </c>
      <c r="M1787">
        <f>IF(Sheet4!I1787="Hired",1,0)</f>
        <v>0</v>
      </c>
    </row>
    <row r="1788" spans="1:13" x14ac:dyDescent="0.3">
      <c r="A1788" t="s">
        <v>17</v>
      </c>
      <c r="M1788">
        <f>IF(Sheet4!I1788="Hired",1,0)</f>
        <v>0</v>
      </c>
    </row>
    <row r="1789" spans="1:13" x14ac:dyDescent="0.3">
      <c r="A1789" t="s">
        <v>17</v>
      </c>
      <c r="M1789">
        <f>IF(Sheet4!I1789="Hired",1,0)</f>
        <v>0</v>
      </c>
    </row>
    <row r="1790" spans="1:13" x14ac:dyDescent="0.3">
      <c r="A1790" t="s">
        <v>19</v>
      </c>
      <c r="M1790">
        <f>IF(Sheet4!I1790="Hired",1,0)</f>
        <v>0</v>
      </c>
    </row>
    <row r="1791" spans="1:13" x14ac:dyDescent="0.3">
      <c r="A1791" t="s">
        <v>16</v>
      </c>
      <c r="M1791">
        <f>IF(Sheet4!I1791="Hired",1,0)</f>
        <v>0</v>
      </c>
    </row>
    <row r="1792" spans="1:13" x14ac:dyDescent="0.3">
      <c r="A1792" t="s">
        <v>16</v>
      </c>
      <c r="M1792">
        <f>IF(Sheet4!I1792="Hired",1,0)</f>
        <v>0</v>
      </c>
    </row>
    <row r="1793" spans="1:13" x14ac:dyDescent="0.3">
      <c r="A1793" t="s">
        <v>16</v>
      </c>
      <c r="M1793">
        <f>IF(Sheet4!I1793="Hired",1,0)</f>
        <v>0</v>
      </c>
    </row>
    <row r="1794" spans="1:13" x14ac:dyDescent="0.3">
      <c r="A1794" t="s">
        <v>16</v>
      </c>
      <c r="M1794">
        <f>IF(Sheet4!I1794="Hired",1,0)</f>
        <v>0</v>
      </c>
    </row>
    <row r="1795" spans="1:13" x14ac:dyDescent="0.3">
      <c r="A1795" t="s">
        <v>20</v>
      </c>
      <c r="M1795">
        <f>IF(Sheet4!I1795="Hired",1,0)</f>
        <v>0</v>
      </c>
    </row>
    <row r="1796" spans="1:13" x14ac:dyDescent="0.3">
      <c r="A1796" t="s">
        <v>20</v>
      </c>
      <c r="M1796">
        <f>IF(Sheet4!I1796="Hired",1,0)</f>
        <v>0</v>
      </c>
    </row>
    <row r="1797" spans="1:13" x14ac:dyDescent="0.3">
      <c r="A1797" t="s">
        <v>20</v>
      </c>
      <c r="M1797">
        <f>IF(Sheet4!I1797="Hired",1,0)</f>
        <v>0</v>
      </c>
    </row>
    <row r="1798" spans="1:13" x14ac:dyDescent="0.3">
      <c r="A1798" t="s">
        <v>20</v>
      </c>
      <c r="M1798">
        <f>IF(Sheet4!I1798="Hired",1,0)</f>
        <v>0</v>
      </c>
    </row>
    <row r="1799" spans="1:13" x14ac:dyDescent="0.3">
      <c r="A1799" t="s">
        <v>20</v>
      </c>
      <c r="M1799">
        <f>IF(Sheet4!I1799="Hired",1,0)</f>
        <v>0</v>
      </c>
    </row>
    <row r="1800" spans="1:13" x14ac:dyDescent="0.3">
      <c r="A1800" t="s">
        <v>20</v>
      </c>
      <c r="M1800">
        <f>IF(Sheet4!I1800="Hired",1,0)</f>
        <v>0</v>
      </c>
    </row>
    <row r="1801" spans="1:13" x14ac:dyDescent="0.3">
      <c r="A1801" t="s">
        <v>20</v>
      </c>
      <c r="M1801">
        <f>IF(Sheet4!I1801="Hired",1,0)</f>
        <v>0</v>
      </c>
    </row>
    <row r="1802" spans="1:13" x14ac:dyDescent="0.3">
      <c r="A1802" t="s">
        <v>20</v>
      </c>
      <c r="M1802">
        <f>IF(Sheet4!I1802="Hired",1,0)</f>
        <v>0</v>
      </c>
    </row>
    <row r="1803" spans="1:13" x14ac:dyDescent="0.3">
      <c r="A1803" t="s">
        <v>20</v>
      </c>
      <c r="M1803">
        <f>IF(Sheet4!I1803="Hired",1,0)</f>
        <v>0</v>
      </c>
    </row>
    <row r="1804" spans="1:13" x14ac:dyDescent="0.3">
      <c r="A1804" t="s">
        <v>17</v>
      </c>
      <c r="M1804">
        <f>IF(Sheet4!I1804="Hired",1,0)</f>
        <v>0</v>
      </c>
    </row>
    <row r="1805" spans="1:13" x14ac:dyDescent="0.3">
      <c r="A1805" t="s">
        <v>14</v>
      </c>
      <c r="M1805">
        <f>IF(Sheet4!I1805="Hired",1,0)</f>
        <v>0</v>
      </c>
    </row>
    <row r="1806" spans="1:13" x14ac:dyDescent="0.3">
      <c r="A1806" t="s">
        <v>17</v>
      </c>
      <c r="M1806">
        <f>IF(Sheet4!I1806="Hired",1,0)</f>
        <v>0</v>
      </c>
    </row>
    <row r="1807" spans="1:13" x14ac:dyDescent="0.3">
      <c r="A1807" t="s">
        <v>17</v>
      </c>
      <c r="M1807">
        <f>IF(Sheet4!I1807="Hired",1,0)</f>
        <v>0</v>
      </c>
    </row>
    <row r="1808" spans="1:13" x14ac:dyDescent="0.3">
      <c r="A1808" t="s">
        <v>17</v>
      </c>
      <c r="M1808">
        <f>IF(Sheet4!I1808="Hired",1,0)</f>
        <v>0</v>
      </c>
    </row>
    <row r="1809" spans="1:13" x14ac:dyDescent="0.3">
      <c r="A1809" t="s">
        <v>17</v>
      </c>
      <c r="M1809">
        <f>IF(Sheet4!I1809="Hired",1,0)</f>
        <v>0</v>
      </c>
    </row>
    <row r="1810" spans="1:13" x14ac:dyDescent="0.3">
      <c r="A1810" t="s">
        <v>17</v>
      </c>
      <c r="M1810">
        <f>IF(Sheet4!I1810="Hired",1,0)</f>
        <v>0</v>
      </c>
    </row>
    <row r="1811" spans="1:13" x14ac:dyDescent="0.3">
      <c r="A1811" t="s">
        <v>17</v>
      </c>
      <c r="M1811">
        <f>IF(Sheet4!I1811="Hired",1,0)</f>
        <v>0</v>
      </c>
    </row>
    <row r="1812" spans="1:13" x14ac:dyDescent="0.3">
      <c r="A1812" t="s">
        <v>17</v>
      </c>
      <c r="M1812">
        <f>IF(Sheet4!I1812="Hired",1,0)</f>
        <v>0</v>
      </c>
    </row>
    <row r="1813" spans="1:13" x14ac:dyDescent="0.3">
      <c r="A1813" t="s">
        <v>17</v>
      </c>
      <c r="M1813">
        <f>IF(Sheet4!I1813="Hired",1,0)</f>
        <v>0</v>
      </c>
    </row>
    <row r="1814" spans="1:13" x14ac:dyDescent="0.3">
      <c r="A1814" t="s">
        <v>17</v>
      </c>
      <c r="M1814">
        <f>IF(Sheet4!I1814="Hired",1,0)</f>
        <v>0</v>
      </c>
    </row>
    <row r="1815" spans="1:13" x14ac:dyDescent="0.3">
      <c r="A1815" t="s">
        <v>17</v>
      </c>
      <c r="M1815">
        <f>IF(Sheet4!I1815="Hired",1,0)</f>
        <v>0</v>
      </c>
    </row>
    <row r="1816" spans="1:13" x14ac:dyDescent="0.3">
      <c r="A1816" t="s">
        <v>17</v>
      </c>
      <c r="M1816">
        <f>IF(Sheet4!I1816="Hired",1,0)</f>
        <v>0</v>
      </c>
    </row>
    <row r="1817" spans="1:13" x14ac:dyDescent="0.3">
      <c r="A1817" t="s">
        <v>17</v>
      </c>
      <c r="M1817">
        <f>IF(Sheet4!I1817="Hired",1,0)</f>
        <v>0</v>
      </c>
    </row>
    <row r="1818" spans="1:13" x14ac:dyDescent="0.3">
      <c r="A1818" t="s">
        <v>17</v>
      </c>
      <c r="M1818">
        <f>IF(Sheet4!I1818="Hired",1,0)</f>
        <v>0</v>
      </c>
    </row>
    <row r="1819" spans="1:13" x14ac:dyDescent="0.3">
      <c r="A1819" t="s">
        <v>17</v>
      </c>
      <c r="M1819">
        <f>IF(Sheet4!I1819="Hired",1,0)</f>
        <v>0</v>
      </c>
    </row>
    <row r="1820" spans="1:13" x14ac:dyDescent="0.3">
      <c r="A1820" t="s">
        <v>17</v>
      </c>
      <c r="M1820">
        <f>IF(Sheet4!I1820="Hired",1,0)</f>
        <v>0</v>
      </c>
    </row>
    <row r="1821" spans="1:13" x14ac:dyDescent="0.3">
      <c r="A1821" t="s">
        <v>17</v>
      </c>
      <c r="M1821">
        <f>IF(Sheet4!I1821="Hired",1,0)</f>
        <v>0</v>
      </c>
    </row>
    <row r="1822" spans="1:13" x14ac:dyDescent="0.3">
      <c r="A1822" t="s">
        <v>17</v>
      </c>
      <c r="M1822">
        <f>IF(Sheet4!I1822="Hired",1,0)</f>
        <v>0</v>
      </c>
    </row>
    <row r="1823" spans="1:13" x14ac:dyDescent="0.3">
      <c r="A1823" t="s">
        <v>17</v>
      </c>
      <c r="M1823">
        <f>IF(Sheet4!I1823="Hired",1,0)</f>
        <v>0</v>
      </c>
    </row>
    <row r="1824" spans="1:13" x14ac:dyDescent="0.3">
      <c r="A1824" t="s">
        <v>15</v>
      </c>
      <c r="M1824">
        <f>IF(Sheet4!I1824="Hired",1,0)</f>
        <v>0</v>
      </c>
    </row>
    <row r="1825" spans="1:13" x14ac:dyDescent="0.3">
      <c r="A1825" t="s">
        <v>15</v>
      </c>
      <c r="M1825">
        <f>IF(Sheet4!I1825="Hired",1,0)</f>
        <v>0</v>
      </c>
    </row>
    <row r="1826" spans="1:13" x14ac:dyDescent="0.3">
      <c r="A1826" t="s">
        <v>20</v>
      </c>
      <c r="M1826">
        <f>IF(Sheet4!I1826="Hired",1,0)</f>
        <v>0</v>
      </c>
    </row>
    <row r="1827" spans="1:13" x14ac:dyDescent="0.3">
      <c r="A1827" t="s">
        <v>14</v>
      </c>
      <c r="M1827">
        <f>IF(Sheet4!I1827="Hired",1,0)</f>
        <v>0</v>
      </c>
    </row>
    <row r="1828" spans="1:13" x14ac:dyDescent="0.3">
      <c r="A1828" t="s">
        <v>14</v>
      </c>
      <c r="M1828">
        <f>IF(Sheet4!I1828="Hired",1,0)</f>
        <v>0</v>
      </c>
    </row>
    <row r="1829" spans="1:13" x14ac:dyDescent="0.3">
      <c r="A1829" t="s">
        <v>14</v>
      </c>
      <c r="M1829">
        <f>IF(Sheet4!I1829="Hired",1,0)</f>
        <v>0</v>
      </c>
    </row>
    <row r="1830" spans="1:13" x14ac:dyDescent="0.3">
      <c r="A1830" t="s">
        <v>14</v>
      </c>
      <c r="M1830">
        <f>IF(Sheet4!I1830="Hired",1,0)</f>
        <v>0</v>
      </c>
    </row>
    <row r="1831" spans="1:13" x14ac:dyDescent="0.3">
      <c r="A1831" t="s">
        <v>14</v>
      </c>
      <c r="M1831">
        <f>IF(Sheet4!I1831="Hired",1,0)</f>
        <v>0</v>
      </c>
    </row>
    <row r="1832" spans="1:13" x14ac:dyDescent="0.3">
      <c r="A1832" t="s">
        <v>14</v>
      </c>
      <c r="M1832">
        <f>IF(Sheet4!I1832="Hired",1,0)</f>
        <v>0</v>
      </c>
    </row>
    <row r="1833" spans="1:13" x14ac:dyDescent="0.3">
      <c r="A1833" t="s">
        <v>17</v>
      </c>
      <c r="M1833">
        <f>IF(Sheet4!I1833="Hired",1,0)</f>
        <v>0</v>
      </c>
    </row>
    <row r="1834" spans="1:13" x14ac:dyDescent="0.3">
      <c r="A1834" t="s">
        <v>17</v>
      </c>
      <c r="M1834">
        <f>IF(Sheet4!I1834="Hired",1,0)</f>
        <v>0</v>
      </c>
    </row>
    <row r="1835" spans="1:13" x14ac:dyDescent="0.3">
      <c r="A1835" t="s">
        <v>17</v>
      </c>
      <c r="M1835">
        <f>IF(Sheet4!I1835="Hired",1,0)</f>
        <v>0</v>
      </c>
    </row>
    <row r="1836" spans="1:13" x14ac:dyDescent="0.3">
      <c r="A1836" t="s">
        <v>17</v>
      </c>
      <c r="M1836">
        <f>IF(Sheet4!I1836="Hired",1,0)</f>
        <v>0</v>
      </c>
    </row>
    <row r="1837" spans="1:13" x14ac:dyDescent="0.3">
      <c r="A1837" t="s">
        <v>17</v>
      </c>
      <c r="M1837">
        <f>IF(Sheet4!I1837="Hired",1,0)</f>
        <v>0</v>
      </c>
    </row>
    <row r="1838" spans="1:13" x14ac:dyDescent="0.3">
      <c r="A1838" t="s">
        <v>17</v>
      </c>
      <c r="M1838">
        <f>IF(Sheet4!I1838="Hired",1,0)</f>
        <v>0</v>
      </c>
    </row>
    <row r="1839" spans="1:13" x14ac:dyDescent="0.3">
      <c r="A1839" t="s">
        <v>17</v>
      </c>
      <c r="M1839">
        <f>IF(Sheet4!I1839="Hired",1,0)</f>
        <v>0</v>
      </c>
    </row>
    <row r="1840" spans="1:13" x14ac:dyDescent="0.3">
      <c r="A1840" t="s">
        <v>20</v>
      </c>
      <c r="M1840">
        <f>IF(Sheet4!I1840="Hired",1,0)</f>
        <v>0</v>
      </c>
    </row>
    <row r="1841" spans="1:13" x14ac:dyDescent="0.3">
      <c r="A1841" t="s">
        <v>18</v>
      </c>
      <c r="M1841">
        <f>IF(Sheet4!I1841="Hired",1,0)</f>
        <v>0</v>
      </c>
    </row>
    <row r="1842" spans="1:13" x14ac:dyDescent="0.3">
      <c r="A1842" t="s">
        <v>18</v>
      </c>
      <c r="M1842">
        <f>IF(Sheet4!I1842="Hired",1,0)</f>
        <v>0</v>
      </c>
    </row>
    <row r="1843" spans="1:13" x14ac:dyDescent="0.3">
      <c r="A1843" t="s">
        <v>17</v>
      </c>
      <c r="M1843">
        <f>IF(Sheet4!I1843="Hired",1,0)</f>
        <v>0</v>
      </c>
    </row>
    <row r="1844" spans="1:13" x14ac:dyDescent="0.3">
      <c r="A1844" t="s">
        <v>17</v>
      </c>
      <c r="M1844">
        <f>IF(Sheet4!I1844="Hired",1,0)</f>
        <v>0</v>
      </c>
    </row>
    <row r="1845" spans="1:13" x14ac:dyDescent="0.3">
      <c r="A1845" t="s">
        <v>17</v>
      </c>
      <c r="M1845">
        <f>IF(Sheet4!I1845="Hired",1,0)</f>
        <v>0</v>
      </c>
    </row>
    <row r="1846" spans="1:13" x14ac:dyDescent="0.3">
      <c r="A1846" t="s">
        <v>17</v>
      </c>
      <c r="M1846">
        <f>IF(Sheet4!I1846="Hired",1,0)</f>
        <v>0</v>
      </c>
    </row>
    <row r="1847" spans="1:13" x14ac:dyDescent="0.3">
      <c r="A1847" t="s">
        <v>17</v>
      </c>
      <c r="M1847">
        <f>IF(Sheet4!I1847="Hired",1,0)</f>
        <v>0</v>
      </c>
    </row>
    <row r="1848" spans="1:13" x14ac:dyDescent="0.3">
      <c r="A1848" t="s">
        <v>17</v>
      </c>
      <c r="M1848">
        <f>IF(Sheet4!I1848="Hired",1,0)</f>
        <v>0</v>
      </c>
    </row>
    <row r="1849" spans="1:13" x14ac:dyDescent="0.3">
      <c r="A1849" t="s">
        <v>17</v>
      </c>
      <c r="M1849">
        <f>IF(Sheet4!I1849="Hired",1,0)</f>
        <v>0</v>
      </c>
    </row>
    <row r="1850" spans="1:13" x14ac:dyDescent="0.3">
      <c r="A1850" t="s">
        <v>17</v>
      </c>
      <c r="M1850">
        <f>IF(Sheet4!I1850="Hired",1,0)</f>
        <v>0</v>
      </c>
    </row>
    <row r="1851" spans="1:13" x14ac:dyDescent="0.3">
      <c r="A1851" t="s">
        <v>17</v>
      </c>
      <c r="M1851">
        <f>IF(Sheet4!I1851="Hired",1,0)</f>
        <v>0</v>
      </c>
    </row>
    <row r="1852" spans="1:13" x14ac:dyDescent="0.3">
      <c r="A1852" t="s">
        <v>20</v>
      </c>
      <c r="M1852">
        <f>IF(Sheet4!I1852="Hired",1,0)</f>
        <v>0</v>
      </c>
    </row>
    <row r="1853" spans="1:13" x14ac:dyDescent="0.3">
      <c r="A1853" t="s">
        <v>20</v>
      </c>
      <c r="M1853">
        <f>IF(Sheet4!I1853="Hired",1,0)</f>
        <v>0</v>
      </c>
    </row>
    <row r="1854" spans="1:13" x14ac:dyDescent="0.3">
      <c r="A1854" t="s">
        <v>20</v>
      </c>
      <c r="M1854">
        <f>IF(Sheet4!I1854="Hired",1,0)</f>
        <v>0</v>
      </c>
    </row>
    <row r="1855" spans="1:13" x14ac:dyDescent="0.3">
      <c r="A1855" t="s">
        <v>20</v>
      </c>
      <c r="M1855">
        <f>IF(Sheet4!I1855="Hired",1,0)</f>
        <v>0</v>
      </c>
    </row>
    <row r="1856" spans="1:13" x14ac:dyDescent="0.3">
      <c r="A1856" t="s">
        <v>20</v>
      </c>
      <c r="M1856">
        <f>IF(Sheet4!I1856="Hired",1,0)</f>
        <v>0</v>
      </c>
    </row>
    <row r="1857" spans="1:13" x14ac:dyDescent="0.3">
      <c r="A1857" t="s">
        <v>20</v>
      </c>
      <c r="M1857">
        <f>IF(Sheet4!I1857="Hired",1,0)</f>
        <v>0</v>
      </c>
    </row>
    <row r="1858" spans="1:13" x14ac:dyDescent="0.3">
      <c r="A1858" t="s">
        <v>20</v>
      </c>
      <c r="M1858">
        <f>IF(Sheet4!I1858="Hired",1,0)</f>
        <v>0</v>
      </c>
    </row>
    <row r="1859" spans="1:13" x14ac:dyDescent="0.3">
      <c r="A1859" t="s">
        <v>20</v>
      </c>
      <c r="M1859">
        <f>IF(Sheet4!I1859="Hired",1,0)</f>
        <v>0</v>
      </c>
    </row>
    <row r="1860" spans="1:13" x14ac:dyDescent="0.3">
      <c r="A1860" t="s">
        <v>20</v>
      </c>
      <c r="M1860">
        <f>IF(Sheet4!I1860="Hired",1,0)</f>
        <v>0</v>
      </c>
    </row>
    <row r="1861" spans="1:13" x14ac:dyDescent="0.3">
      <c r="A1861" t="s">
        <v>16</v>
      </c>
      <c r="M1861">
        <f>IF(Sheet4!I1861="Hired",1,0)</f>
        <v>0</v>
      </c>
    </row>
    <row r="1862" spans="1:13" x14ac:dyDescent="0.3">
      <c r="A1862" t="s">
        <v>16</v>
      </c>
      <c r="M1862">
        <f>IF(Sheet4!I1862="Hired",1,0)</f>
        <v>0</v>
      </c>
    </row>
    <row r="1863" spans="1:13" x14ac:dyDescent="0.3">
      <c r="A1863" t="s">
        <v>16</v>
      </c>
      <c r="M1863">
        <f>IF(Sheet4!I1863="Hired",1,0)</f>
        <v>0</v>
      </c>
    </row>
    <row r="1864" spans="1:13" x14ac:dyDescent="0.3">
      <c r="A1864" t="s">
        <v>16</v>
      </c>
      <c r="M1864">
        <f>IF(Sheet4!I1864="Hired",1,0)</f>
        <v>0</v>
      </c>
    </row>
    <row r="1865" spans="1:13" x14ac:dyDescent="0.3">
      <c r="A1865" t="s">
        <v>16</v>
      </c>
      <c r="M1865">
        <f>IF(Sheet4!I1865="Hired",1,0)</f>
        <v>0</v>
      </c>
    </row>
    <row r="1866" spans="1:13" x14ac:dyDescent="0.3">
      <c r="A1866" t="s">
        <v>16</v>
      </c>
      <c r="M1866">
        <f>IF(Sheet4!I1866="Hired",1,0)</f>
        <v>0</v>
      </c>
    </row>
    <row r="1867" spans="1:13" x14ac:dyDescent="0.3">
      <c r="A1867" t="s">
        <v>16</v>
      </c>
      <c r="M1867">
        <f>IF(Sheet4!I1867="Hired",1,0)</f>
        <v>0</v>
      </c>
    </row>
    <row r="1868" spans="1:13" x14ac:dyDescent="0.3">
      <c r="A1868" t="s">
        <v>20</v>
      </c>
      <c r="M1868">
        <f>IF(Sheet4!I1868="Hired",1,0)</f>
        <v>0</v>
      </c>
    </row>
    <row r="1869" spans="1:13" x14ac:dyDescent="0.3">
      <c r="A1869" t="s">
        <v>17</v>
      </c>
      <c r="M1869">
        <f>IF(Sheet4!I1869="Hired",1,0)</f>
        <v>0</v>
      </c>
    </row>
    <row r="1870" spans="1:13" x14ac:dyDescent="0.3">
      <c r="A1870" t="s">
        <v>17</v>
      </c>
      <c r="M1870">
        <f>IF(Sheet4!I1870="Hired",1,0)</f>
        <v>0</v>
      </c>
    </row>
    <row r="1871" spans="1:13" x14ac:dyDescent="0.3">
      <c r="A1871" t="s">
        <v>20</v>
      </c>
      <c r="M1871">
        <f>IF(Sheet4!I1871="Hired",1,0)</f>
        <v>0</v>
      </c>
    </row>
    <row r="1872" spans="1:13" x14ac:dyDescent="0.3">
      <c r="A1872" t="s">
        <v>20</v>
      </c>
      <c r="M1872">
        <f>IF(Sheet4!I1872="Hired",1,0)</f>
        <v>0</v>
      </c>
    </row>
    <row r="1873" spans="1:13" x14ac:dyDescent="0.3">
      <c r="A1873" t="s">
        <v>20</v>
      </c>
      <c r="M1873">
        <f>IF(Sheet4!I1873="Hired",1,0)</f>
        <v>0</v>
      </c>
    </row>
    <row r="1874" spans="1:13" x14ac:dyDescent="0.3">
      <c r="A1874" t="s">
        <v>20</v>
      </c>
      <c r="M1874">
        <f>IF(Sheet4!I1874="Hired",1,0)</f>
        <v>0</v>
      </c>
    </row>
    <row r="1875" spans="1:13" x14ac:dyDescent="0.3">
      <c r="A1875" t="s">
        <v>20</v>
      </c>
      <c r="M1875">
        <f>IF(Sheet4!I1875="Hired",1,0)</f>
        <v>0</v>
      </c>
    </row>
    <row r="1876" spans="1:13" x14ac:dyDescent="0.3">
      <c r="A1876" t="s">
        <v>17</v>
      </c>
      <c r="M1876">
        <f>IF(Sheet4!I1876="Hired",1,0)</f>
        <v>0</v>
      </c>
    </row>
    <row r="1877" spans="1:13" x14ac:dyDescent="0.3">
      <c r="A1877" t="s">
        <v>17</v>
      </c>
      <c r="M1877">
        <f>IF(Sheet4!I1877="Hired",1,0)</f>
        <v>0</v>
      </c>
    </row>
    <row r="1878" spans="1:13" x14ac:dyDescent="0.3">
      <c r="A1878" t="s">
        <v>17</v>
      </c>
      <c r="M1878">
        <f>IF(Sheet4!I1878="Hired",1,0)</f>
        <v>0</v>
      </c>
    </row>
    <row r="1879" spans="1:13" x14ac:dyDescent="0.3">
      <c r="A1879" t="s">
        <v>17</v>
      </c>
      <c r="M1879">
        <f>IF(Sheet4!I1879="Hired",1,0)</f>
        <v>0</v>
      </c>
    </row>
    <row r="1880" spans="1:13" x14ac:dyDescent="0.3">
      <c r="A1880" t="s">
        <v>17</v>
      </c>
      <c r="M1880">
        <f>IF(Sheet4!I1880="Hired",1,0)</f>
        <v>0</v>
      </c>
    </row>
    <row r="1881" spans="1:13" x14ac:dyDescent="0.3">
      <c r="A1881" t="s">
        <v>17</v>
      </c>
      <c r="M1881">
        <f>IF(Sheet4!I1881="Hired",1,0)</f>
        <v>0</v>
      </c>
    </row>
    <row r="1882" spans="1:13" x14ac:dyDescent="0.3">
      <c r="A1882" t="s">
        <v>17</v>
      </c>
      <c r="M1882">
        <f>IF(Sheet4!I1882="Hired",1,0)</f>
        <v>0</v>
      </c>
    </row>
    <row r="1883" spans="1:13" x14ac:dyDescent="0.3">
      <c r="A1883" t="s">
        <v>17</v>
      </c>
      <c r="M1883">
        <f>IF(Sheet4!I1883="Hired",1,0)</f>
        <v>0</v>
      </c>
    </row>
    <row r="1884" spans="1:13" x14ac:dyDescent="0.3">
      <c r="A1884" t="s">
        <v>20</v>
      </c>
      <c r="M1884">
        <f>IF(Sheet4!I1884="Hired",1,0)</f>
        <v>0</v>
      </c>
    </row>
    <row r="1885" spans="1:13" x14ac:dyDescent="0.3">
      <c r="A1885" t="s">
        <v>20</v>
      </c>
      <c r="M1885">
        <f>IF(Sheet4!I1885="Hired",1,0)</f>
        <v>0</v>
      </c>
    </row>
    <row r="1886" spans="1:13" x14ac:dyDescent="0.3">
      <c r="A1886" t="s">
        <v>20</v>
      </c>
      <c r="M1886">
        <f>IF(Sheet4!I1886="Hired",1,0)</f>
        <v>0</v>
      </c>
    </row>
    <row r="1887" spans="1:13" x14ac:dyDescent="0.3">
      <c r="A1887" t="s">
        <v>20</v>
      </c>
      <c r="M1887">
        <f>IF(Sheet4!I1887="Hired",1,0)</f>
        <v>0</v>
      </c>
    </row>
    <row r="1888" spans="1:13" x14ac:dyDescent="0.3">
      <c r="A1888" t="s">
        <v>20</v>
      </c>
      <c r="M1888">
        <f>IF(Sheet4!I1888="Hired",1,0)</f>
        <v>0</v>
      </c>
    </row>
    <row r="1889" spans="1:13" x14ac:dyDescent="0.3">
      <c r="A1889" t="s">
        <v>17</v>
      </c>
      <c r="M1889">
        <f>IF(Sheet4!I1889="Hired",1,0)</f>
        <v>0</v>
      </c>
    </row>
    <row r="1890" spans="1:13" x14ac:dyDescent="0.3">
      <c r="A1890" t="s">
        <v>17</v>
      </c>
      <c r="M1890">
        <f>IF(Sheet4!I1890="Hired",1,0)</f>
        <v>0</v>
      </c>
    </row>
    <row r="1891" spans="1:13" x14ac:dyDescent="0.3">
      <c r="A1891" t="s">
        <v>17</v>
      </c>
      <c r="M1891">
        <f>IF(Sheet4!I1891="Hired",1,0)</f>
        <v>0</v>
      </c>
    </row>
    <row r="1892" spans="1:13" x14ac:dyDescent="0.3">
      <c r="A1892" t="s">
        <v>17</v>
      </c>
      <c r="M1892">
        <f>IF(Sheet4!I1892="Hired",1,0)</f>
        <v>0</v>
      </c>
    </row>
    <row r="1893" spans="1:13" x14ac:dyDescent="0.3">
      <c r="A1893" t="s">
        <v>19</v>
      </c>
      <c r="M1893">
        <f>IF(Sheet4!I1893="Hired",1,0)</f>
        <v>0</v>
      </c>
    </row>
    <row r="1894" spans="1:13" x14ac:dyDescent="0.3">
      <c r="A1894" t="s">
        <v>17</v>
      </c>
      <c r="M1894">
        <f>IF(Sheet4!I1894="Hired",1,0)</f>
        <v>0</v>
      </c>
    </row>
    <row r="1895" spans="1:13" x14ac:dyDescent="0.3">
      <c r="A1895" t="s">
        <v>17</v>
      </c>
      <c r="M1895">
        <f>IF(Sheet4!I1895="Hired",1,0)</f>
        <v>0</v>
      </c>
    </row>
    <row r="1896" spans="1:13" x14ac:dyDescent="0.3">
      <c r="A1896" t="s">
        <v>17</v>
      </c>
      <c r="M1896">
        <f>IF(Sheet4!I1896="Hired",1,0)</f>
        <v>0</v>
      </c>
    </row>
    <row r="1897" spans="1:13" x14ac:dyDescent="0.3">
      <c r="A1897" t="s">
        <v>15</v>
      </c>
      <c r="M1897">
        <f>IF(Sheet4!I1897="Hired",1,0)</f>
        <v>0</v>
      </c>
    </row>
    <row r="1898" spans="1:13" x14ac:dyDescent="0.3">
      <c r="A1898" t="s">
        <v>15</v>
      </c>
      <c r="M1898">
        <f>IF(Sheet4!I1898="Hired",1,0)</f>
        <v>0</v>
      </c>
    </row>
    <row r="1899" spans="1:13" x14ac:dyDescent="0.3">
      <c r="A1899" t="s">
        <v>15</v>
      </c>
      <c r="M1899">
        <f>IF(Sheet4!I1899="Hired",1,0)</f>
        <v>0</v>
      </c>
    </row>
    <row r="1900" spans="1:13" x14ac:dyDescent="0.3">
      <c r="A1900" t="s">
        <v>15</v>
      </c>
      <c r="M1900">
        <f>IF(Sheet4!I1900="Hired",1,0)</f>
        <v>0</v>
      </c>
    </row>
    <row r="1901" spans="1:13" x14ac:dyDescent="0.3">
      <c r="A1901" t="s">
        <v>15</v>
      </c>
      <c r="M1901">
        <f>IF(Sheet4!I1901="Hired",1,0)</f>
        <v>0</v>
      </c>
    </row>
    <row r="1902" spans="1:13" x14ac:dyDescent="0.3">
      <c r="A1902" t="s">
        <v>15</v>
      </c>
      <c r="M1902">
        <f>IF(Sheet4!I1902="Hired",1,0)</f>
        <v>0</v>
      </c>
    </row>
    <row r="1903" spans="1:13" x14ac:dyDescent="0.3">
      <c r="A1903" t="s">
        <v>15</v>
      </c>
      <c r="M1903">
        <f>IF(Sheet4!I1903="Hired",1,0)</f>
        <v>0</v>
      </c>
    </row>
    <row r="1904" spans="1:13" x14ac:dyDescent="0.3">
      <c r="A1904" t="s">
        <v>15</v>
      </c>
      <c r="M1904">
        <f>IF(Sheet4!I1904="Hired",1,0)</f>
        <v>0</v>
      </c>
    </row>
    <row r="1905" spans="1:13" x14ac:dyDescent="0.3">
      <c r="A1905" t="s">
        <v>15</v>
      </c>
      <c r="M1905">
        <f>IF(Sheet4!I1905="Hired",1,0)</f>
        <v>0</v>
      </c>
    </row>
    <row r="1906" spans="1:13" x14ac:dyDescent="0.3">
      <c r="A1906" t="s">
        <v>17</v>
      </c>
      <c r="M1906">
        <f>IF(Sheet4!I1906="Hired",1,0)</f>
        <v>0</v>
      </c>
    </row>
    <row r="1907" spans="1:13" x14ac:dyDescent="0.3">
      <c r="A1907" t="s">
        <v>17</v>
      </c>
      <c r="M1907">
        <f>IF(Sheet4!I1907="Hired",1,0)</f>
        <v>0</v>
      </c>
    </row>
    <row r="1908" spans="1:13" x14ac:dyDescent="0.3">
      <c r="A1908" t="s">
        <v>20</v>
      </c>
      <c r="M1908">
        <f>IF(Sheet4!I1908="Hired",1,0)</f>
        <v>0</v>
      </c>
    </row>
    <row r="1909" spans="1:13" x14ac:dyDescent="0.3">
      <c r="A1909" t="s">
        <v>20</v>
      </c>
      <c r="M1909">
        <f>IF(Sheet4!I1909="Hired",1,0)</f>
        <v>0</v>
      </c>
    </row>
    <row r="1910" spans="1:13" x14ac:dyDescent="0.3">
      <c r="A1910" t="s">
        <v>20</v>
      </c>
      <c r="M1910">
        <f>IF(Sheet4!I1910="Hired",1,0)</f>
        <v>0</v>
      </c>
    </row>
    <row r="1911" spans="1:13" x14ac:dyDescent="0.3">
      <c r="A1911" t="s">
        <v>20</v>
      </c>
      <c r="M1911">
        <f>IF(Sheet4!I1911="Hired",1,0)</f>
        <v>0</v>
      </c>
    </row>
    <row r="1912" spans="1:13" x14ac:dyDescent="0.3">
      <c r="A1912" t="s">
        <v>20</v>
      </c>
      <c r="M1912">
        <f>IF(Sheet4!I1912="Hired",1,0)</f>
        <v>0</v>
      </c>
    </row>
    <row r="1913" spans="1:13" x14ac:dyDescent="0.3">
      <c r="A1913" t="s">
        <v>20</v>
      </c>
      <c r="M1913">
        <f>IF(Sheet4!I1913="Hired",1,0)</f>
        <v>0</v>
      </c>
    </row>
    <row r="1914" spans="1:13" x14ac:dyDescent="0.3">
      <c r="A1914" t="s">
        <v>20</v>
      </c>
      <c r="M1914">
        <f>IF(Sheet4!I1914="Hired",1,0)</f>
        <v>0</v>
      </c>
    </row>
    <row r="1915" spans="1:13" x14ac:dyDescent="0.3">
      <c r="A1915" t="s">
        <v>20</v>
      </c>
      <c r="M1915">
        <f>IF(Sheet4!I1915="Hired",1,0)</f>
        <v>0</v>
      </c>
    </row>
    <row r="1916" spans="1:13" x14ac:dyDescent="0.3">
      <c r="A1916" t="s">
        <v>20</v>
      </c>
      <c r="M1916">
        <f>IF(Sheet4!I1916="Hired",1,0)</f>
        <v>0</v>
      </c>
    </row>
    <row r="1917" spans="1:13" x14ac:dyDescent="0.3">
      <c r="A1917" t="s">
        <v>20</v>
      </c>
      <c r="M1917">
        <f>IF(Sheet4!I1917="Hired",1,0)</f>
        <v>0</v>
      </c>
    </row>
    <row r="1918" spans="1:13" x14ac:dyDescent="0.3">
      <c r="A1918" t="s">
        <v>20</v>
      </c>
      <c r="M1918">
        <f>IF(Sheet4!I1918="Hired",1,0)</f>
        <v>0</v>
      </c>
    </row>
    <row r="1919" spans="1:13" x14ac:dyDescent="0.3">
      <c r="A1919" t="s">
        <v>20</v>
      </c>
      <c r="M1919">
        <f>IF(Sheet4!I1919="Hired",1,0)</f>
        <v>0</v>
      </c>
    </row>
    <row r="1920" spans="1:13" x14ac:dyDescent="0.3">
      <c r="A1920" t="s">
        <v>20</v>
      </c>
      <c r="M1920">
        <f>IF(Sheet4!I1920="Hired",1,0)</f>
        <v>0</v>
      </c>
    </row>
    <row r="1921" spans="1:13" x14ac:dyDescent="0.3">
      <c r="A1921" t="s">
        <v>17</v>
      </c>
      <c r="M1921">
        <f>IF(Sheet4!I1921="Hired",1,0)</f>
        <v>0</v>
      </c>
    </row>
    <row r="1922" spans="1:13" x14ac:dyDescent="0.3">
      <c r="A1922" t="s">
        <v>17</v>
      </c>
      <c r="M1922">
        <f>IF(Sheet4!I1922="Hired",1,0)</f>
        <v>0</v>
      </c>
    </row>
    <row r="1923" spans="1:13" x14ac:dyDescent="0.3">
      <c r="A1923" t="s">
        <v>17</v>
      </c>
      <c r="M1923">
        <f>IF(Sheet4!I1923="Hired",1,0)</f>
        <v>0</v>
      </c>
    </row>
    <row r="1924" spans="1:13" x14ac:dyDescent="0.3">
      <c r="A1924" t="s">
        <v>17</v>
      </c>
      <c r="M1924">
        <f>IF(Sheet4!I1924="Hired",1,0)</f>
        <v>0</v>
      </c>
    </row>
    <row r="1925" spans="1:13" x14ac:dyDescent="0.3">
      <c r="A1925" t="s">
        <v>17</v>
      </c>
      <c r="M1925">
        <f>IF(Sheet4!I1925="Hired",1,0)</f>
        <v>0</v>
      </c>
    </row>
    <row r="1926" spans="1:13" x14ac:dyDescent="0.3">
      <c r="A1926" t="s">
        <v>17</v>
      </c>
      <c r="M1926">
        <f>IF(Sheet4!I1926="Hired",1,0)</f>
        <v>0</v>
      </c>
    </row>
    <row r="1927" spans="1:13" x14ac:dyDescent="0.3">
      <c r="A1927" t="s">
        <v>17</v>
      </c>
      <c r="M1927">
        <f>IF(Sheet4!I1927="Hired",1,0)</f>
        <v>0</v>
      </c>
    </row>
    <row r="1928" spans="1:13" x14ac:dyDescent="0.3">
      <c r="A1928" t="s">
        <v>17</v>
      </c>
      <c r="M1928">
        <f>IF(Sheet4!I1928="Hired",1,0)</f>
        <v>0</v>
      </c>
    </row>
    <row r="1929" spans="1:13" x14ac:dyDescent="0.3">
      <c r="A1929" t="s">
        <v>17</v>
      </c>
      <c r="M1929">
        <f>IF(Sheet4!I1929="Hired",1,0)</f>
        <v>0</v>
      </c>
    </row>
    <row r="1930" spans="1:13" x14ac:dyDescent="0.3">
      <c r="A1930" t="s">
        <v>17</v>
      </c>
      <c r="M1930">
        <f>IF(Sheet4!I1930="Hired",1,0)</f>
        <v>0</v>
      </c>
    </row>
    <row r="1931" spans="1:13" x14ac:dyDescent="0.3">
      <c r="A1931" t="s">
        <v>17</v>
      </c>
      <c r="M1931">
        <f>IF(Sheet4!I1931="Hired",1,0)</f>
        <v>0</v>
      </c>
    </row>
    <row r="1932" spans="1:13" x14ac:dyDescent="0.3">
      <c r="A1932" t="s">
        <v>17</v>
      </c>
      <c r="M1932">
        <f>IF(Sheet4!I1932="Hired",1,0)</f>
        <v>0</v>
      </c>
    </row>
    <row r="1933" spans="1:13" x14ac:dyDescent="0.3">
      <c r="A1933" t="s">
        <v>17</v>
      </c>
      <c r="M1933">
        <f>IF(Sheet4!I1933="Hired",1,0)</f>
        <v>0</v>
      </c>
    </row>
    <row r="1934" spans="1:13" x14ac:dyDescent="0.3">
      <c r="A1934" t="s">
        <v>17</v>
      </c>
      <c r="M1934">
        <f>IF(Sheet4!I1934="Hired",1,0)</f>
        <v>0</v>
      </c>
    </row>
    <row r="1935" spans="1:13" x14ac:dyDescent="0.3">
      <c r="A1935" t="s">
        <v>17</v>
      </c>
      <c r="M1935">
        <f>IF(Sheet4!I1935="Hired",1,0)</f>
        <v>0</v>
      </c>
    </row>
    <row r="1936" spans="1:13" x14ac:dyDescent="0.3">
      <c r="A1936" t="s">
        <v>17</v>
      </c>
      <c r="M1936">
        <f>IF(Sheet4!I1936="Hired",1,0)</f>
        <v>0</v>
      </c>
    </row>
    <row r="1937" spans="1:13" x14ac:dyDescent="0.3">
      <c r="A1937" t="s">
        <v>17</v>
      </c>
      <c r="M1937">
        <f>IF(Sheet4!I1937="Hired",1,0)</f>
        <v>0</v>
      </c>
    </row>
    <row r="1938" spans="1:13" x14ac:dyDescent="0.3">
      <c r="A1938" t="s">
        <v>17</v>
      </c>
      <c r="M1938">
        <f>IF(Sheet4!I1938="Hired",1,0)</f>
        <v>0</v>
      </c>
    </row>
    <row r="1939" spans="1:13" x14ac:dyDescent="0.3">
      <c r="A1939" t="s">
        <v>17</v>
      </c>
      <c r="M1939">
        <f>IF(Sheet4!I1939="Hired",1,0)</f>
        <v>0</v>
      </c>
    </row>
    <row r="1940" spans="1:13" x14ac:dyDescent="0.3">
      <c r="A1940" t="s">
        <v>17</v>
      </c>
      <c r="M1940">
        <f>IF(Sheet4!I1940="Hired",1,0)</f>
        <v>0</v>
      </c>
    </row>
    <row r="1941" spans="1:13" x14ac:dyDescent="0.3">
      <c r="A1941" t="s">
        <v>17</v>
      </c>
      <c r="M1941">
        <f>IF(Sheet4!I1941="Hired",1,0)</f>
        <v>0</v>
      </c>
    </row>
    <row r="1942" spans="1:13" x14ac:dyDescent="0.3">
      <c r="A1942" t="s">
        <v>17</v>
      </c>
      <c r="M1942">
        <f>IF(Sheet4!I1942="Hired",1,0)</f>
        <v>0</v>
      </c>
    </row>
    <row r="1943" spans="1:13" x14ac:dyDescent="0.3">
      <c r="A1943" t="s">
        <v>17</v>
      </c>
      <c r="M1943">
        <f>IF(Sheet4!I1943="Hired",1,0)</f>
        <v>0</v>
      </c>
    </row>
    <row r="1944" spans="1:13" x14ac:dyDescent="0.3">
      <c r="A1944" t="s">
        <v>20</v>
      </c>
      <c r="M1944">
        <f>IF(Sheet4!I1944="Hired",1,0)</f>
        <v>0</v>
      </c>
    </row>
    <row r="1945" spans="1:13" x14ac:dyDescent="0.3">
      <c r="A1945" t="s">
        <v>20</v>
      </c>
      <c r="M1945">
        <f>IF(Sheet4!I1945="Hired",1,0)</f>
        <v>0</v>
      </c>
    </row>
    <row r="1946" spans="1:13" x14ac:dyDescent="0.3">
      <c r="A1946" t="s">
        <v>20</v>
      </c>
      <c r="M1946">
        <f>IF(Sheet4!I1946="Hired",1,0)</f>
        <v>0</v>
      </c>
    </row>
    <row r="1947" spans="1:13" x14ac:dyDescent="0.3">
      <c r="A1947" t="s">
        <v>20</v>
      </c>
      <c r="M1947">
        <f>IF(Sheet4!I1947="Hired",1,0)</f>
        <v>0</v>
      </c>
    </row>
    <row r="1948" spans="1:13" x14ac:dyDescent="0.3">
      <c r="A1948" t="s">
        <v>20</v>
      </c>
      <c r="M1948">
        <f>IF(Sheet4!I1948="Hired",1,0)</f>
        <v>0</v>
      </c>
    </row>
    <row r="1949" spans="1:13" x14ac:dyDescent="0.3">
      <c r="A1949" t="s">
        <v>20</v>
      </c>
      <c r="M1949">
        <f>IF(Sheet4!I1949="Hired",1,0)</f>
        <v>0</v>
      </c>
    </row>
    <row r="1950" spans="1:13" x14ac:dyDescent="0.3">
      <c r="A1950" t="s">
        <v>20</v>
      </c>
      <c r="M1950">
        <f>IF(Sheet4!I1950="Hired",1,0)</f>
        <v>0</v>
      </c>
    </row>
    <row r="1951" spans="1:13" x14ac:dyDescent="0.3">
      <c r="A1951" t="s">
        <v>20</v>
      </c>
      <c r="M1951">
        <f>IF(Sheet4!I1951="Hired",1,0)</f>
        <v>0</v>
      </c>
    </row>
    <row r="1952" spans="1:13" x14ac:dyDescent="0.3">
      <c r="A1952" t="s">
        <v>20</v>
      </c>
      <c r="M1952">
        <f>IF(Sheet4!I1952="Hired",1,0)</f>
        <v>0</v>
      </c>
    </row>
    <row r="1953" spans="1:13" x14ac:dyDescent="0.3">
      <c r="A1953" t="s">
        <v>17</v>
      </c>
      <c r="M1953">
        <f>IF(Sheet4!I1953="Hired",1,0)</f>
        <v>0</v>
      </c>
    </row>
    <row r="1954" spans="1:13" x14ac:dyDescent="0.3">
      <c r="A1954" t="s">
        <v>17</v>
      </c>
      <c r="M1954">
        <f>IF(Sheet4!I1954="Hired",1,0)</f>
        <v>0</v>
      </c>
    </row>
    <row r="1955" spans="1:13" x14ac:dyDescent="0.3">
      <c r="A1955" t="s">
        <v>17</v>
      </c>
      <c r="M1955">
        <f>IF(Sheet4!I1955="Hired",1,0)</f>
        <v>0</v>
      </c>
    </row>
    <row r="1956" spans="1:13" x14ac:dyDescent="0.3">
      <c r="A1956" t="s">
        <v>17</v>
      </c>
      <c r="M1956">
        <f>IF(Sheet4!I1956="Hired",1,0)</f>
        <v>0</v>
      </c>
    </row>
    <row r="1957" spans="1:13" x14ac:dyDescent="0.3">
      <c r="A1957" t="s">
        <v>12</v>
      </c>
      <c r="M1957">
        <f>IF(Sheet4!I1957="Hired",1,0)</f>
        <v>0</v>
      </c>
    </row>
    <row r="1958" spans="1:13" x14ac:dyDescent="0.3">
      <c r="A1958" t="s">
        <v>12</v>
      </c>
      <c r="M1958">
        <f>IF(Sheet4!I1958="Hired",1,0)</f>
        <v>0</v>
      </c>
    </row>
    <row r="1959" spans="1:13" x14ac:dyDescent="0.3">
      <c r="A1959" t="s">
        <v>19</v>
      </c>
      <c r="M1959">
        <f>IF(Sheet4!I1959="Hired",1,0)</f>
        <v>0</v>
      </c>
    </row>
    <row r="1960" spans="1:13" x14ac:dyDescent="0.3">
      <c r="A1960" t="s">
        <v>19</v>
      </c>
      <c r="M1960">
        <f>IF(Sheet4!I1960="Hired",1,0)</f>
        <v>0</v>
      </c>
    </row>
    <row r="1961" spans="1:13" x14ac:dyDescent="0.3">
      <c r="A1961" t="s">
        <v>18</v>
      </c>
      <c r="M1961">
        <f>IF(Sheet4!I1961="Hired",1,0)</f>
        <v>0</v>
      </c>
    </row>
    <row r="1962" spans="1:13" x14ac:dyDescent="0.3">
      <c r="A1962" t="s">
        <v>17</v>
      </c>
      <c r="M1962">
        <f>IF(Sheet4!I1962="Hired",1,0)</f>
        <v>0</v>
      </c>
    </row>
    <row r="1963" spans="1:13" x14ac:dyDescent="0.3">
      <c r="A1963" t="s">
        <v>20</v>
      </c>
      <c r="M1963">
        <f>IF(Sheet4!I1963="Hired",1,0)</f>
        <v>0</v>
      </c>
    </row>
    <row r="1964" spans="1:13" x14ac:dyDescent="0.3">
      <c r="A1964" t="s">
        <v>20</v>
      </c>
      <c r="M1964">
        <f>IF(Sheet4!I1964="Hired",1,0)</f>
        <v>0</v>
      </c>
    </row>
    <row r="1965" spans="1:13" x14ac:dyDescent="0.3">
      <c r="A1965" t="s">
        <v>20</v>
      </c>
      <c r="M1965">
        <f>IF(Sheet4!I1965="Hired",1,0)</f>
        <v>0</v>
      </c>
    </row>
    <row r="1966" spans="1:13" x14ac:dyDescent="0.3">
      <c r="A1966" t="s">
        <v>20</v>
      </c>
      <c r="M1966">
        <f>IF(Sheet4!I1966="Hired",1,0)</f>
        <v>0</v>
      </c>
    </row>
    <row r="1967" spans="1:13" x14ac:dyDescent="0.3">
      <c r="A1967" t="s">
        <v>20</v>
      </c>
      <c r="M1967">
        <f>IF(Sheet4!I1967="Hired",1,0)</f>
        <v>0</v>
      </c>
    </row>
    <row r="1968" spans="1:13" x14ac:dyDescent="0.3">
      <c r="A1968" t="s">
        <v>20</v>
      </c>
      <c r="M1968">
        <f>IF(Sheet4!I1968="Hired",1,0)</f>
        <v>0</v>
      </c>
    </row>
    <row r="1969" spans="1:13" x14ac:dyDescent="0.3">
      <c r="A1969" t="s">
        <v>20</v>
      </c>
      <c r="M1969">
        <f>IF(Sheet4!I1969="Hired",1,0)</f>
        <v>0</v>
      </c>
    </row>
    <row r="1970" spans="1:13" x14ac:dyDescent="0.3">
      <c r="A1970" t="s">
        <v>20</v>
      </c>
      <c r="M1970">
        <f>IF(Sheet4!I1970="Hired",1,0)</f>
        <v>0</v>
      </c>
    </row>
    <row r="1971" spans="1:13" x14ac:dyDescent="0.3">
      <c r="A1971" t="s">
        <v>13</v>
      </c>
      <c r="M1971">
        <f>IF(Sheet4!I1971="Hired",1,0)</f>
        <v>0</v>
      </c>
    </row>
    <row r="1972" spans="1:13" x14ac:dyDescent="0.3">
      <c r="A1972" t="s">
        <v>13</v>
      </c>
      <c r="M1972">
        <f>IF(Sheet4!I1972="Hired",1,0)</f>
        <v>0</v>
      </c>
    </row>
    <row r="1973" spans="1:13" x14ac:dyDescent="0.3">
      <c r="A1973" t="s">
        <v>13</v>
      </c>
      <c r="M1973">
        <f>IF(Sheet4!I1973="Hired",1,0)</f>
        <v>0</v>
      </c>
    </row>
    <row r="1974" spans="1:13" x14ac:dyDescent="0.3">
      <c r="A1974" t="s">
        <v>17</v>
      </c>
      <c r="M1974">
        <f>IF(Sheet4!I1974="Hired",1,0)</f>
        <v>0</v>
      </c>
    </row>
    <row r="1975" spans="1:13" x14ac:dyDescent="0.3">
      <c r="A1975" t="s">
        <v>17</v>
      </c>
      <c r="M1975">
        <f>IF(Sheet4!I1975="Hired",1,0)</f>
        <v>0</v>
      </c>
    </row>
    <row r="1976" spans="1:13" x14ac:dyDescent="0.3">
      <c r="A1976" t="s">
        <v>17</v>
      </c>
      <c r="M1976">
        <f>IF(Sheet4!I1976="Hired",1,0)</f>
        <v>0</v>
      </c>
    </row>
    <row r="1977" spans="1:13" x14ac:dyDescent="0.3">
      <c r="A1977" t="s">
        <v>17</v>
      </c>
      <c r="M1977">
        <f>IF(Sheet4!I1977="Hired",1,0)</f>
        <v>0</v>
      </c>
    </row>
    <row r="1978" spans="1:13" x14ac:dyDescent="0.3">
      <c r="A1978" t="s">
        <v>17</v>
      </c>
      <c r="M1978">
        <f>IF(Sheet4!I1978="Hired",1,0)</f>
        <v>0</v>
      </c>
    </row>
    <row r="1979" spans="1:13" x14ac:dyDescent="0.3">
      <c r="A1979" t="s">
        <v>17</v>
      </c>
      <c r="M1979">
        <f>IF(Sheet4!I1979="Hired",1,0)</f>
        <v>0</v>
      </c>
    </row>
    <row r="1980" spans="1:13" x14ac:dyDescent="0.3">
      <c r="A1980" t="s">
        <v>17</v>
      </c>
      <c r="M1980">
        <f>IF(Sheet4!I1980="Hired",1,0)</f>
        <v>0</v>
      </c>
    </row>
    <row r="1981" spans="1:13" x14ac:dyDescent="0.3">
      <c r="A1981" t="s">
        <v>17</v>
      </c>
      <c r="M1981">
        <f>IF(Sheet4!I1981="Hired",1,0)</f>
        <v>0</v>
      </c>
    </row>
    <row r="1982" spans="1:13" x14ac:dyDescent="0.3">
      <c r="A1982" t="s">
        <v>17</v>
      </c>
      <c r="M1982">
        <f>IF(Sheet4!I1982="Hired",1,0)</f>
        <v>0</v>
      </c>
    </row>
    <row r="1983" spans="1:13" x14ac:dyDescent="0.3">
      <c r="A1983" t="s">
        <v>20</v>
      </c>
      <c r="M1983">
        <f>IF(Sheet4!I1983="Hired",1,0)</f>
        <v>0</v>
      </c>
    </row>
    <row r="1984" spans="1:13" x14ac:dyDescent="0.3">
      <c r="A1984" t="s">
        <v>20</v>
      </c>
      <c r="M1984">
        <f>IF(Sheet4!I1984="Hired",1,0)</f>
        <v>0</v>
      </c>
    </row>
    <row r="1985" spans="1:13" x14ac:dyDescent="0.3">
      <c r="A1985" t="s">
        <v>20</v>
      </c>
      <c r="M1985">
        <f>IF(Sheet4!I1985="Hired",1,0)</f>
        <v>0</v>
      </c>
    </row>
    <row r="1986" spans="1:13" x14ac:dyDescent="0.3">
      <c r="A1986" t="s">
        <v>20</v>
      </c>
      <c r="M1986">
        <f>IF(Sheet4!I1986="Hired",1,0)</f>
        <v>0</v>
      </c>
    </row>
    <row r="1987" spans="1:13" x14ac:dyDescent="0.3">
      <c r="A1987" t="s">
        <v>20</v>
      </c>
      <c r="M1987">
        <f>IF(Sheet4!I1987="Hired",1,0)</f>
        <v>0</v>
      </c>
    </row>
    <row r="1988" spans="1:13" x14ac:dyDescent="0.3">
      <c r="A1988" t="s">
        <v>20</v>
      </c>
      <c r="M1988">
        <f>IF(Sheet4!I1988="Hired",1,0)</f>
        <v>0</v>
      </c>
    </row>
    <row r="1989" spans="1:13" x14ac:dyDescent="0.3">
      <c r="A1989" t="s">
        <v>20</v>
      </c>
      <c r="M1989">
        <f>IF(Sheet4!I1989="Hired",1,0)</f>
        <v>0</v>
      </c>
    </row>
    <row r="1990" spans="1:13" x14ac:dyDescent="0.3">
      <c r="A1990" t="s">
        <v>17</v>
      </c>
      <c r="M1990">
        <f>IF(Sheet4!I1990="Hired",1,0)</f>
        <v>0</v>
      </c>
    </row>
    <row r="1991" spans="1:13" x14ac:dyDescent="0.3">
      <c r="A1991" t="s">
        <v>17</v>
      </c>
      <c r="M1991">
        <f>IF(Sheet4!I1991="Hired",1,0)</f>
        <v>0</v>
      </c>
    </row>
    <row r="1992" spans="1:13" x14ac:dyDescent="0.3">
      <c r="A1992" t="s">
        <v>17</v>
      </c>
      <c r="M1992">
        <f>IF(Sheet4!I1992="Hired",1,0)</f>
        <v>0</v>
      </c>
    </row>
    <row r="1993" spans="1:13" x14ac:dyDescent="0.3">
      <c r="A1993" t="s">
        <v>17</v>
      </c>
      <c r="M1993">
        <f>IF(Sheet4!I1993="Hired",1,0)</f>
        <v>0</v>
      </c>
    </row>
    <row r="1994" spans="1:13" x14ac:dyDescent="0.3">
      <c r="A1994" t="s">
        <v>17</v>
      </c>
      <c r="M1994">
        <f>IF(Sheet4!I1994="Hired",1,0)</f>
        <v>0</v>
      </c>
    </row>
    <row r="1995" spans="1:13" x14ac:dyDescent="0.3">
      <c r="A1995" t="s">
        <v>17</v>
      </c>
      <c r="M1995">
        <f>IF(Sheet4!I1995="Hired",1,0)</f>
        <v>0</v>
      </c>
    </row>
    <row r="1996" spans="1:13" x14ac:dyDescent="0.3">
      <c r="A1996" t="s">
        <v>17</v>
      </c>
      <c r="M1996">
        <f>IF(Sheet4!I1996="Hired",1,0)</f>
        <v>0</v>
      </c>
    </row>
    <row r="1997" spans="1:13" x14ac:dyDescent="0.3">
      <c r="A1997" t="s">
        <v>17</v>
      </c>
      <c r="M1997">
        <f>IF(Sheet4!I1997="Hired",1,0)</f>
        <v>0</v>
      </c>
    </row>
    <row r="1998" spans="1:13" x14ac:dyDescent="0.3">
      <c r="A1998" t="s">
        <v>17</v>
      </c>
      <c r="M1998">
        <f>IF(Sheet4!I1998="Hired",1,0)</f>
        <v>0</v>
      </c>
    </row>
    <row r="1999" spans="1:13" x14ac:dyDescent="0.3">
      <c r="A1999" t="s">
        <v>14</v>
      </c>
      <c r="M1999">
        <f>IF(Sheet4!I1999="Hired",1,0)</f>
        <v>0</v>
      </c>
    </row>
    <row r="2000" spans="1:13" x14ac:dyDescent="0.3">
      <c r="A2000" t="s">
        <v>14</v>
      </c>
      <c r="M2000">
        <f>IF(Sheet4!I2000="Hired",1,0)</f>
        <v>0</v>
      </c>
    </row>
    <row r="2001" spans="1:13" x14ac:dyDescent="0.3">
      <c r="A2001" t="s">
        <v>14</v>
      </c>
      <c r="M2001">
        <f>IF(Sheet4!I2001="Hired",1,0)</f>
        <v>0</v>
      </c>
    </row>
    <row r="2002" spans="1:13" x14ac:dyDescent="0.3">
      <c r="A2002" t="s">
        <v>14</v>
      </c>
      <c r="M2002">
        <f>IF(Sheet4!I2002="Hired",1,0)</f>
        <v>0</v>
      </c>
    </row>
    <row r="2003" spans="1:13" x14ac:dyDescent="0.3">
      <c r="A2003" t="s">
        <v>14</v>
      </c>
      <c r="M2003">
        <f>IF(Sheet4!I2003="Hired",1,0)</f>
        <v>0</v>
      </c>
    </row>
    <row r="2004" spans="1:13" x14ac:dyDescent="0.3">
      <c r="A2004" t="s">
        <v>17</v>
      </c>
      <c r="M2004">
        <f>IF(Sheet4!I2004="Hired",1,0)</f>
        <v>0</v>
      </c>
    </row>
    <row r="2005" spans="1:13" x14ac:dyDescent="0.3">
      <c r="A2005" t="s">
        <v>17</v>
      </c>
      <c r="M2005">
        <f>IF(Sheet4!I2005="Hired",1,0)</f>
        <v>0</v>
      </c>
    </row>
    <row r="2006" spans="1:13" x14ac:dyDescent="0.3">
      <c r="A2006" t="s">
        <v>17</v>
      </c>
      <c r="M2006">
        <f>IF(Sheet4!I2006="Hired",1,0)</f>
        <v>0</v>
      </c>
    </row>
    <row r="2007" spans="1:13" x14ac:dyDescent="0.3">
      <c r="A2007" t="s">
        <v>17</v>
      </c>
      <c r="M2007">
        <f>IF(Sheet4!I2007="Hired",1,0)</f>
        <v>0</v>
      </c>
    </row>
    <row r="2008" spans="1:13" x14ac:dyDescent="0.3">
      <c r="A2008" t="s">
        <v>17</v>
      </c>
      <c r="M2008">
        <f>IF(Sheet4!I2008="Hired",1,0)</f>
        <v>0</v>
      </c>
    </row>
    <row r="2009" spans="1:13" x14ac:dyDescent="0.3">
      <c r="A2009" t="s">
        <v>17</v>
      </c>
      <c r="M2009">
        <f>IF(Sheet4!I2009="Hired",1,0)</f>
        <v>0</v>
      </c>
    </row>
    <row r="2010" spans="1:13" x14ac:dyDescent="0.3">
      <c r="A2010" t="s">
        <v>17</v>
      </c>
      <c r="M2010">
        <f>IF(Sheet4!I2010="Hired",1,0)</f>
        <v>0</v>
      </c>
    </row>
    <row r="2011" spans="1:13" x14ac:dyDescent="0.3">
      <c r="A2011" t="s">
        <v>17</v>
      </c>
      <c r="M2011">
        <f>IF(Sheet4!I2011="Hired",1,0)</f>
        <v>0</v>
      </c>
    </row>
    <row r="2012" spans="1:13" x14ac:dyDescent="0.3">
      <c r="A2012" t="s">
        <v>17</v>
      </c>
      <c r="M2012">
        <f>IF(Sheet4!I2012="Hired",1,0)</f>
        <v>0</v>
      </c>
    </row>
    <row r="2013" spans="1:13" x14ac:dyDescent="0.3">
      <c r="A2013" t="s">
        <v>17</v>
      </c>
      <c r="M2013">
        <f>IF(Sheet4!I2013="Hired",1,0)</f>
        <v>0</v>
      </c>
    </row>
    <row r="2014" spans="1:13" x14ac:dyDescent="0.3">
      <c r="A2014" t="s">
        <v>17</v>
      </c>
      <c r="M2014">
        <f>IF(Sheet4!I2014="Hired",1,0)</f>
        <v>0</v>
      </c>
    </row>
    <row r="2015" spans="1:13" x14ac:dyDescent="0.3">
      <c r="A2015" t="s">
        <v>17</v>
      </c>
      <c r="M2015">
        <f>IF(Sheet4!I2015="Hired",1,0)</f>
        <v>0</v>
      </c>
    </row>
    <row r="2016" spans="1:13" x14ac:dyDescent="0.3">
      <c r="A2016" t="s">
        <v>17</v>
      </c>
      <c r="M2016">
        <f>IF(Sheet4!I2016="Hired",1,0)</f>
        <v>0</v>
      </c>
    </row>
    <row r="2017" spans="1:13" x14ac:dyDescent="0.3">
      <c r="A2017" t="s">
        <v>17</v>
      </c>
      <c r="M2017">
        <f>IF(Sheet4!I2017="Hired",1,0)</f>
        <v>0</v>
      </c>
    </row>
    <row r="2018" spans="1:13" x14ac:dyDescent="0.3">
      <c r="A2018" t="s">
        <v>20</v>
      </c>
      <c r="M2018">
        <f>IF(Sheet4!I2018="Hired",1,0)</f>
        <v>0</v>
      </c>
    </row>
    <row r="2019" spans="1:13" x14ac:dyDescent="0.3">
      <c r="A2019" t="s">
        <v>20</v>
      </c>
      <c r="M2019">
        <f>IF(Sheet4!I2019="Hired",1,0)</f>
        <v>0</v>
      </c>
    </row>
    <row r="2020" spans="1:13" x14ac:dyDescent="0.3">
      <c r="A2020" t="s">
        <v>20</v>
      </c>
      <c r="M2020">
        <f>IF(Sheet4!I2020="Hired",1,0)</f>
        <v>0</v>
      </c>
    </row>
    <row r="2021" spans="1:13" x14ac:dyDescent="0.3">
      <c r="A2021" t="s">
        <v>14</v>
      </c>
      <c r="M2021">
        <f>IF(Sheet4!I2021="Hired",1,0)</f>
        <v>0</v>
      </c>
    </row>
    <row r="2022" spans="1:13" x14ac:dyDescent="0.3">
      <c r="A2022" t="s">
        <v>14</v>
      </c>
      <c r="M2022">
        <f>IF(Sheet4!I2022="Hired",1,0)</f>
        <v>0</v>
      </c>
    </row>
    <row r="2023" spans="1:13" x14ac:dyDescent="0.3">
      <c r="A2023" t="s">
        <v>20</v>
      </c>
      <c r="M2023">
        <f>IF(Sheet4!I2023="Hired",1,0)</f>
        <v>0</v>
      </c>
    </row>
    <row r="2024" spans="1:13" x14ac:dyDescent="0.3">
      <c r="A2024" t="s">
        <v>20</v>
      </c>
      <c r="M2024">
        <f>IF(Sheet4!I2024="Hired",1,0)</f>
        <v>0</v>
      </c>
    </row>
    <row r="2025" spans="1:13" x14ac:dyDescent="0.3">
      <c r="A2025" t="s">
        <v>20</v>
      </c>
      <c r="M2025">
        <f>IF(Sheet4!I2025="Hired",1,0)</f>
        <v>0</v>
      </c>
    </row>
    <row r="2026" spans="1:13" x14ac:dyDescent="0.3">
      <c r="A2026" t="s">
        <v>17</v>
      </c>
      <c r="M2026">
        <f>IF(Sheet4!I2026="Hired",1,0)</f>
        <v>0</v>
      </c>
    </row>
    <row r="2027" spans="1:13" x14ac:dyDescent="0.3">
      <c r="A2027" t="s">
        <v>18</v>
      </c>
      <c r="M2027">
        <f>IF(Sheet4!I2027="Hired",1,0)</f>
        <v>0</v>
      </c>
    </row>
    <row r="2028" spans="1:13" x14ac:dyDescent="0.3">
      <c r="A2028" t="s">
        <v>18</v>
      </c>
      <c r="M2028">
        <f>IF(Sheet4!I2028="Hired",1,0)</f>
        <v>0</v>
      </c>
    </row>
    <row r="2029" spans="1:13" x14ac:dyDescent="0.3">
      <c r="A2029" t="s">
        <v>18</v>
      </c>
      <c r="M2029">
        <f>IF(Sheet4!I2029="Hired",1,0)</f>
        <v>0</v>
      </c>
    </row>
    <row r="2030" spans="1:13" x14ac:dyDescent="0.3">
      <c r="A2030" t="s">
        <v>18</v>
      </c>
      <c r="M2030">
        <f>IF(Sheet4!I2030="Hired",1,0)</f>
        <v>0</v>
      </c>
    </row>
    <row r="2031" spans="1:13" x14ac:dyDescent="0.3">
      <c r="A2031" t="s">
        <v>18</v>
      </c>
      <c r="M2031">
        <f>IF(Sheet4!I2031="Hired",1,0)</f>
        <v>0</v>
      </c>
    </row>
    <row r="2032" spans="1:13" x14ac:dyDescent="0.3">
      <c r="A2032" t="s">
        <v>20</v>
      </c>
      <c r="M2032">
        <f>IF(Sheet4!I2032="Hired",1,0)</f>
        <v>0</v>
      </c>
    </row>
    <row r="2033" spans="1:13" x14ac:dyDescent="0.3">
      <c r="A2033" t="s">
        <v>20</v>
      </c>
      <c r="M2033">
        <f>IF(Sheet4!I2033="Hired",1,0)</f>
        <v>0</v>
      </c>
    </row>
    <row r="2034" spans="1:13" x14ac:dyDescent="0.3">
      <c r="A2034" t="s">
        <v>20</v>
      </c>
      <c r="M2034">
        <f>IF(Sheet4!I2034="Hired",1,0)</f>
        <v>0</v>
      </c>
    </row>
    <row r="2035" spans="1:13" x14ac:dyDescent="0.3">
      <c r="A2035" t="s">
        <v>20</v>
      </c>
      <c r="M2035">
        <f>IF(Sheet4!I2035="Hired",1,0)</f>
        <v>0</v>
      </c>
    </row>
    <row r="2036" spans="1:13" x14ac:dyDescent="0.3">
      <c r="A2036" t="s">
        <v>20</v>
      </c>
      <c r="M2036">
        <f>IF(Sheet4!I2036="Hired",1,0)</f>
        <v>0</v>
      </c>
    </row>
    <row r="2037" spans="1:13" x14ac:dyDescent="0.3">
      <c r="A2037" t="s">
        <v>20</v>
      </c>
      <c r="M2037">
        <f>IF(Sheet4!I2037="Hired",1,0)</f>
        <v>0</v>
      </c>
    </row>
    <row r="2038" spans="1:13" x14ac:dyDescent="0.3">
      <c r="A2038" t="s">
        <v>20</v>
      </c>
      <c r="M2038">
        <f>IF(Sheet4!I2038="Hired",1,0)</f>
        <v>0</v>
      </c>
    </row>
    <row r="2039" spans="1:13" x14ac:dyDescent="0.3">
      <c r="A2039" t="s">
        <v>20</v>
      </c>
      <c r="M2039">
        <f>IF(Sheet4!I2039="Hired",1,0)</f>
        <v>0</v>
      </c>
    </row>
    <row r="2040" spans="1:13" x14ac:dyDescent="0.3">
      <c r="A2040" t="s">
        <v>18</v>
      </c>
      <c r="M2040">
        <f>IF(Sheet4!I2040="Hired",1,0)</f>
        <v>0</v>
      </c>
    </row>
    <row r="2041" spans="1:13" x14ac:dyDescent="0.3">
      <c r="A2041" t="s">
        <v>18</v>
      </c>
      <c r="M2041">
        <f>IF(Sheet4!I2041="Hired",1,0)</f>
        <v>0</v>
      </c>
    </row>
    <row r="2042" spans="1:13" x14ac:dyDescent="0.3">
      <c r="A2042" t="s">
        <v>18</v>
      </c>
      <c r="M2042">
        <f>IF(Sheet4!I2042="Hired",1,0)</f>
        <v>0</v>
      </c>
    </row>
    <row r="2043" spans="1:13" x14ac:dyDescent="0.3">
      <c r="A2043" t="s">
        <v>17</v>
      </c>
      <c r="M2043">
        <f>IF(Sheet4!I2043="Hired",1,0)</f>
        <v>0</v>
      </c>
    </row>
    <row r="2044" spans="1:13" x14ac:dyDescent="0.3">
      <c r="A2044" t="s">
        <v>17</v>
      </c>
      <c r="M2044">
        <f>IF(Sheet4!I2044="Hired",1,0)</f>
        <v>0</v>
      </c>
    </row>
    <row r="2045" spans="1:13" x14ac:dyDescent="0.3">
      <c r="A2045" t="s">
        <v>17</v>
      </c>
      <c r="M2045">
        <f>IF(Sheet4!I2045="Hired",1,0)</f>
        <v>0</v>
      </c>
    </row>
    <row r="2046" spans="1:13" x14ac:dyDescent="0.3">
      <c r="A2046" t="s">
        <v>17</v>
      </c>
      <c r="M2046">
        <f>IF(Sheet4!I2046="Hired",1,0)</f>
        <v>0</v>
      </c>
    </row>
    <row r="2047" spans="1:13" x14ac:dyDescent="0.3">
      <c r="A2047" t="s">
        <v>17</v>
      </c>
      <c r="M2047">
        <f>IF(Sheet4!I2047="Hired",1,0)</f>
        <v>0</v>
      </c>
    </row>
    <row r="2048" spans="1:13" x14ac:dyDescent="0.3">
      <c r="A2048" t="s">
        <v>17</v>
      </c>
      <c r="M2048">
        <f>IF(Sheet4!I2048="Hired",1,0)</f>
        <v>0</v>
      </c>
    </row>
    <row r="2049" spans="1:13" x14ac:dyDescent="0.3">
      <c r="A2049" t="s">
        <v>17</v>
      </c>
      <c r="M2049">
        <f>IF(Sheet4!I2049="Hired",1,0)</f>
        <v>0</v>
      </c>
    </row>
    <row r="2050" spans="1:13" x14ac:dyDescent="0.3">
      <c r="A2050" t="s">
        <v>20</v>
      </c>
      <c r="M2050">
        <f>IF(Sheet4!I2050="Hired",1,0)</f>
        <v>0</v>
      </c>
    </row>
    <row r="2051" spans="1:13" x14ac:dyDescent="0.3">
      <c r="A2051" t="s">
        <v>20</v>
      </c>
      <c r="M2051">
        <f>IF(Sheet4!I2051="Hired",1,0)</f>
        <v>0</v>
      </c>
    </row>
    <row r="2052" spans="1:13" x14ac:dyDescent="0.3">
      <c r="A2052" t="s">
        <v>20</v>
      </c>
      <c r="M2052">
        <f>IF(Sheet4!I2052="Hired",1,0)</f>
        <v>0</v>
      </c>
    </row>
    <row r="2053" spans="1:13" x14ac:dyDescent="0.3">
      <c r="A2053" t="s">
        <v>20</v>
      </c>
      <c r="M2053">
        <f>IF(Sheet4!I2053="Hired",1,0)</f>
        <v>0</v>
      </c>
    </row>
    <row r="2054" spans="1:13" x14ac:dyDescent="0.3">
      <c r="A2054" t="s">
        <v>20</v>
      </c>
      <c r="M2054">
        <f>IF(Sheet4!I2054="Hired",1,0)</f>
        <v>0</v>
      </c>
    </row>
    <row r="2055" spans="1:13" x14ac:dyDescent="0.3">
      <c r="A2055" t="s">
        <v>20</v>
      </c>
      <c r="M2055">
        <f>IF(Sheet4!I2055="Hired",1,0)</f>
        <v>0</v>
      </c>
    </row>
    <row r="2056" spans="1:13" x14ac:dyDescent="0.3">
      <c r="A2056" t="s">
        <v>20</v>
      </c>
      <c r="M2056">
        <f>IF(Sheet4!I2056="Hired",1,0)</f>
        <v>0</v>
      </c>
    </row>
    <row r="2057" spans="1:13" x14ac:dyDescent="0.3">
      <c r="A2057" t="s">
        <v>20</v>
      </c>
      <c r="M2057">
        <f>IF(Sheet4!I2057="Hired",1,0)</f>
        <v>0</v>
      </c>
    </row>
    <row r="2058" spans="1:13" x14ac:dyDescent="0.3">
      <c r="A2058" t="s">
        <v>20</v>
      </c>
      <c r="M2058">
        <f>IF(Sheet4!I2058="Hired",1,0)</f>
        <v>0</v>
      </c>
    </row>
    <row r="2059" spans="1:13" x14ac:dyDescent="0.3">
      <c r="A2059" t="s">
        <v>20</v>
      </c>
      <c r="M2059">
        <f>IF(Sheet4!I2059="Hired",1,0)</f>
        <v>0</v>
      </c>
    </row>
    <row r="2060" spans="1:13" x14ac:dyDescent="0.3">
      <c r="A2060" t="s">
        <v>20</v>
      </c>
      <c r="M2060">
        <f>IF(Sheet4!I2060="Hired",1,0)</f>
        <v>0</v>
      </c>
    </row>
    <row r="2061" spans="1:13" x14ac:dyDescent="0.3">
      <c r="A2061" t="s">
        <v>20</v>
      </c>
      <c r="M2061">
        <f>IF(Sheet4!I2061="Hired",1,0)</f>
        <v>0</v>
      </c>
    </row>
    <row r="2062" spans="1:13" x14ac:dyDescent="0.3">
      <c r="A2062" t="s">
        <v>20</v>
      </c>
      <c r="M2062">
        <f>IF(Sheet4!I2062="Hired",1,0)</f>
        <v>0</v>
      </c>
    </row>
    <row r="2063" spans="1:13" x14ac:dyDescent="0.3">
      <c r="A2063" t="s">
        <v>20</v>
      </c>
      <c r="M2063">
        <f>IF(Sheet4!I2063="Hired",1,0)</f>
        <v>0</v>
      </c>
    </row>
    <row r="2064" spans="1:13" x14ac:dyDescent="0.3">
      <c r="A2064" t="s">
        <v>20</v>
      </c>
      <c r="M2064">
        <f>IF(Sheet4!I2064="Hired",1,0)</f>
        <v>0</v>
      </c>
    </row>
    <row r="2065" spans="1:13" x14ac:dyDescent="0.3">
      <c r="A2065" t="s">
        <v>20</v>
      </c>
      <c r="M2065">
        <f>IF(Sheet4!I2065="Hired",1,0)</f>
        <v>0</v>
      </c>
    </row>
    <row r="2066" spans="1:13" x14ac:dyDescent="0.3">
      <c r="A2066" t="s">
        <v>17</v>
      </c>
      <c r="M2066">
        <f>IF(Sheet4!I2066="Hired",1,0)</f>
        <v>0</v>
      </c>
    </row>
    <row r="2067" spans="1:13" x14ac:dyDescent="0.3">
      <c r="A2067" t="s">
        <v>17</v>
      </c>
      <c r="M2067">
        <f>IF(Sheet4!I2067="Hired",1,0)</f>
        <v>0</v>
      </c>
    </row>
    <row r="2068" spans="1:13" x14ac:dyDescent="0.3">
      <c r="A2068" t="s">
        <v>17</v>
      </c>
      <c r="M2068">
        <f>IF(Sheet4!I2068="Hired",1,0)</f>
        <v>0</v>
      </c>
    </row>
    <row r="2069" spans="1:13" x14ac:dyDescent="0.3">
      <c r="A2069" t="s">
        <v>17</v>
      </c>
      <c r="M2069">
        <f>IF(Sheet4!I2069="Hired",1,0)</f>
        <v>0</v>
      </c>
    </row>
    <row r="2070" spans="1:13" x14ac:dyDescent="0.3">
      <c r="A2070" t="s">
        <v>17</v>
      </c>
      <c r="M2070">
        <f>IF(Sheet4!I2070="Hired",1,0)</f>
        <v>0</v>
      </c>
    </row>
    <row r="2071" spans="1:13" x14ac:dyDescent="0.3">
      <c r="A2071" t="s">
        <v>17</v>
      </c>
      <c r="M2071">
        <f>IF(Sheet4!I2071="Hired",1,0)</f>
        <v>0</v>
      </c>
    </row>
    <row r="2072" spans="1:13" x14ac:dyDescent="0.3">
      <c r="A2072" t="s">
        <v>17</v>
      </c>
      <c r="M2072">
        <f>IF(Sheet4!I2072="Hired",1,0)</f>
        <v>0</v>
      </c>
    </row>
    <row r="2073" spans="1:13" x14ac:dyDescent="0.3">
      <c r="A2073" t="s">
        <v>17</v>
      </c>
      <c r="M2073">
        <f>IF(Sheet4!I2073="Hired",1,0)</f>
        <v>0</v>
      </c>
    </row>
    <row r="2074" spans="1:13" x14ac:dyDescent="0.3">
      <c r="A2074" t="s">
        <v>17</v>
      </c>
      <c r="M2074">
        <f>IF(Sheet4!I2074="Hired",1,0)</f>
        <v>0</v>
      </c>
    </row>
    <row r="2075" spans="1:13" x14ac:dyDescent="0.3">
      <c r="A2075" t="s">
        <v>17</v>
      </c>
      <c r="M2075">
        <f>IF(Sheet4!I2075="Hired",1,0)</f>
        <v>0</v>
      </c>
    </row>
    <row r="2076" spans="1:13" x14ac:dyDescent="0.3">
      <c r="A2076" t="s">
        <v>17</v>
      </c>
      <c r="M2076">
        <f>IF(Sheet4!I2076="Hired",1,0)</f>
        <v>0</v>
      </c>
    </row>
    <row r="2077" spans="1:13" x14ac:dyDescent="0.3">
      <c r="A2077" t="s">
        <v>17</v>
      </c>
      <c r="M2077">
        <f>IF(Sheet4!I2077="Hired",1,0)</f>
        <v>0</v>
      </c>
    </row>
    <row r="2078" spans="1:13" x14ac:dyDescent="0.3">
      <c r="A2078" t="s">
        <v>17</v>
      </c>
      <c r="M2078">
        <f>IF(Sheet4!I2078="Hired",1,0)</f>
        <v>0</v>
      </c>
    </row>
    <row r="2079" spans="1:13" x14ac:dyDescent="0.3">
      <c r="A2079" t="s">
        <v>17</v>
      </c>
      <c r="M2079">
        <f>IF(Sheet4!I2079="Hired",1,0)</f>
        <v>0</v>
      </c>
    </row>
    <row r="2080" spans="1:13" x14ac:dyDescent="0.3">
      <c r="A2080" t="s">
        <v>17</v>
      </c>
      <c r="M2080">
        <f>IF(Sheet4!I2080="Hired",1,0)</f>
        <v>0</v>
      </c>
    </row>
    <row r="2081" spans="1:13" x14ac:dyDescent="0.3">
      <c r="A2081" t="s">
        <v>17</v>
      </c>
      <c r="M2081">
        <f>IF(Sheet4!I2081="Hired",1,0)</f>
        <v>0</v>
      </c>
    </row>
    <row r="2082" spans="1:13" x14ac:dyDescent="0.3">
      <c r="A2082" t="s">
        <v>17</v>
      </c>
      <c r="M2082">
        <f>IF(Sheet4!I2082="Hired",1,0)</f>
        <v>0</v>
      </c>
    </row>
    <row r="2083" spans="1:13" x14ac:dyDescent="0.3">
      <c r="A2083" t="s">
        <v>17</v>
      </c>
      <c r="M2083">
        <f>IF(Sheet4!I2083="Hired",1,0)</f>
        <v>0</v>
      </c>
    </row>
    <row r="2084" spans="1:13" x14ac:dyDescent="0.3">
      <c r="A2084" t="s">
        <v>17</v>
      </c>
      <c r="M2084">
        <f>IF(Sheet4!I2084="Hired",1,0)</f>
        <v>0</v>
      </c>
    </row>
    <row r="2085" spans="1:13" x14ac:dyDescent="0.3">
      <c r="A2085" t="s">
        <v>17</v>
      </c>
      <c r="M2085">
        <f>IF(Sheet4!I2085="Hired",1,0)</f>
        <v>0</v>
      </c>
    </row>
    <row r="2086" spans="1:13" x14ac:dyDescent="0.3">
      <c r="A2086" t="s">
        <v>17</v>
      </c>
      <c r="M2086">
        <f>IF(Sheet4!I2086="Hired",1,0)</f>
        <v>0</v>
      </c>
    </row>
    <row r="2087" spans="1:13" x14ac:dyDescent="0.3">
      <c r="A2087" t="s">
        <v>17</v>
      </c>
      <c r="M2087">
        <f>IF(Sheet4!I2087="Hired",1,0)</f>
        <v>0</v>
      </c>
    </row>
    <row r="2088" spans="1:13" x14ac:dyDescent="0.3">
      <c r="A2088" t="s">
        <v>17</v>
      </c>
      <c r="M2088">
        <f>IF(Sheet4!I2088="Hired",1,0)</f>
        <v>0</v>
      </c>
    </row>
    <row r="2089" spans="1:13" x14ac:dyDescent="0.3">
      <c r="A2089" t="s">
        <v>17</v>
      </c>
      <c r="M2089">
        <f>IF(Sheet4!I2089="Hired",1,0)</f>
        <v>0</v>
      </c>
    </row>
    <row r="2090" spans="1:13" x14ac:dyDescent="0.3">
      <c r="A2090" t="s">
        <v>17</v>
      </c>
      <c r="M2090">
        <f>IF(Sheet4!I2090="Hired",1,0)</f>
        <v>0</v>
      </c>
    </row>
    <row r="2091" spans="1:13" x14ac:dyDescent="0.3">
      <c r="A2091" t="s">
        <v>17</v>
      </c>
      <c r="M2091">
        <f>IF(Sheet4!I2091="Hired",1,0)</f>
        <v>0</v>
      </c>
    </row>
    <row r="2092" spans="1:13" x14ac:dyDescent="0.3">
      <c r="A2092" t="s">
        <v>17</v>
      </c>
      <c r="M2092">
        <f>IF(Sheet4!I2092="Hired",1,0)</f>
        <v>0</v>
      </c>
    </row>
    <row r="2093" spans="1:13" x14ac:dyDescent="0.3">
      <c r="A2093" t="s">
        <v>17</v>
      </c>
      <c r="M2093">
        <f>IF(Sheet4!I2093="Hired",1,0)</f>
        <v>0</v>
      </c>
    </row>
    <row r="2094" spans="1:13" x14ac:dyDescent="0.3">
      <c r="A2094" t="s">
        <v>17</v>
      </c>
      <c r="M2094">
        <f>IF(Sheet4!I2094="Hired",1,0)</f>
        <v>0</v>
      </c>
    </row>
    <row r="2095" spans="1:13" x14ac:dyDescent="0.3">
      <c r="A2095" t="s">
        <v>17</v>
      </c>
      <c r="M2095">
        <f>IF(Sheet4!I2095="Hired",1,0)</f>
        <v>0</v>
      </c>
    </row>
    <row r="2096" spans="1:13" x14ac:dyDescent="0.3">
      <c r="A2096" t="s">
        <v>17</v>
      </c>
      <c r="M2096">
        <f>IF(Sheet4!I2096="Hired",1,0)</f>
        <v>0</v>
      </c>
    </row>
    <row r="2097" spans="1:13" x14ac:dyDescent="0.3">
      <c r="A2097" t="s">
        <v>17</v>
      </c>
      <c r="M2097">
        <f>IF(Sheet4!I2097="Hired",1,0)</f>
        <v>0</v>
      </c>
    </row>
    <row r="2098" spans="1:13" x14ac:dyDescent="0.3">
      <c r="A2098" t="s">
        <v>17</v>
      </c>
      <c r="M2098">
        <f>IF(Sheet4!I2098="Hired",1,0)</f>
        <v>0</v>
      </c>
    </row>
    <row r="2099" spans="1:13" x14ac:dyDescent="0.3">
      <c r="A2099" t="s">
        <v>17</v>
      </c>
      <c r="M2099">
        <f>IF(Sheet4!I2099="Hired",1,0)</f>
        <v>0</v>
      </c>
    </row>
    <row r="2100" spans="1:13" x14ac:dyDescent="0.3">
      <c r="A2100" t="s">
        <v>17</v>
      </c>
      <c r="M2100">
        <f>IF(Sheet4!I2100="Hired",1,0)</f>
        <v>0</v>
      </c>
    </row>
    <row r="2101" spans="1:13" x14ac:dyDescent="0.3">
      <c r="A2101" t="s">
        <v>17</v>
      </c>
      <c r="M2101">
        <f>IF(Sheet4!I2101="Hired",1,0)</f>
        <v>0</v>
      </c>
    </row>
    <row r="2102" spans="1:13" x14ac:dyDescent="0.3">
      <c r="A2102" t="s">
        <v>17</v>
      </c>
      <c r="M2102">
        <f>IF(Sheet4!I2102="Hired",1,0)</f>
        <v>0</v>
      </c>
    </row>
    <row r="2103" spans="1:13" x14ac:dyDescent="0.3">
      <c r="A2103" t="s">
        <v>17</v>
      </c>
      <c r="M2103">
        <f>IF(Sheet4!I2103="Hired",1,0)</f>
        <v>0</v>
      </c>
    </row>
    <row r="2104" spans="1:13" x14ac:dyDescent="0.3">
      <c r="A2104" t="s">
        <v>17</v>
      </c>
      <c r="M2104">
        <f>IF(Sheet4!I2104="Hired",1,0)</f>
        <v>0</v>
      </c>
    </row>
    <row r="2105" spans="1:13" x14ac:dyDescent="0.3">
      <c r="A2105" t="s">
        <v>17</v>
      </c>
      <c r="M2105">
        <f>IF(Sheet4!I2105="Hired",1,0)</f>
        <v>0</v>
      </c>
    </row>
    <row r="2106" spans="1:13" x14ac:dyDescent="0.3">
      <c r="A2106" t="s">
        <v>17</v>
      </c>
      <c r="M2106">
        <f>IF(Sheet4!I2106="Hired",1,0)</f>
        <v>0</v>
      </c>
    </row>
    <row r="2107" spans="1:13" x14ac:dyDescent="0.3">
      <c r="A2107" t="s">
        <v>17</v>
      </c>
      <c r="M2107">
        <f>IF(Sheet4!I2107="Hired",1,0)</f>
        <v>0</v>
      </c>
    </row>
    <row r="2108" spans="1:13" x14ac:dyDescent="0.3">
      <c r="A2108" t="s">
        <v>17</v>
      </c>
      <c r="M2108">
        <f>IF(Sheet4!I2108="Hired",1,0)</f>
        <v>0</v>
      </c>
    </row>
    <row r="2109" spans="1:13" x14ac:dyDescent="0.3">
      <c r="A2109" t="s">
        <v>17</v>
      </c>
      <c r="M2109">
        <f>IF(Sheet4!I2109="Hired",1,0)</f>
        <v>0</v>
      </c>
    </row>
    <row r="2110" spans="1:13" x14ac:dyDescent="0.3">
      <c r="A2110" t="s">
        <v>17</v>
      </c>
      <c r="M2110">
        <f>IF(Sheet4!I2110="Hired",1,0)</f>
        <v>0</v>
      </c>
    </row>
    <row r="2111" spans="1:13" x14ac:dyDescent="0.3">
      <c r="A2111" t="s">
        <v>17</v>
      </c>
      <c r="M2111">
        <f>IF(Sheet4!I2111="Hired",1,0)</f>
        <v>0</v>
      </c>
    </row>
    <row r="2112" spans="1:13" x14ac:dyDescent="0.3">
      <c r="A2112" t="s">
        <v>17</v>
      </c>
      <c r="M2112">
        <f>IF(Sheet4!I2112="Hired",1,0)</f>
        <v>0</v>
      </c>
    </row>
    <row r="2113" spans="1:13" x14ac:dyDescent="0.3">
      <c r="A2113" t="s">
        <v>17</v>
      </c>
      <c r="M2113">
        <f>IF(Sheet4!I2113="Hired",1,0)</f>
        <v>0</v>
      </c>
    </row>
    <row r="2114" spans="1:13" x14ac:dyDescent="0.3">
      <c r="A2114" t="s">
        <v>17</v>
      </c>
      <c r="M2114">
        <f>IF(Sheet4!I2114="Hired",1,0)</f>
        <v>0</v>
      </c>
    </row>
    <row r="2115" spans="1:13" x14ac:dyDescent="0.3">
      <c r="A2115" t="s">
        <v>17</v>
      </c>
      <c r="M2115">
        <f>IF(Sheet4!I2115="Hired",1,0)</f>
        <v>0</v>
      </c>
    </row>
    <row r="2116" spans="1:13" x14ac:dyDescent="0.3">
      <c r="A2116" t="s">
        <v>17</v>
      </c>
      <c r="M2116">
        <f>IF(Sheet4!I2116="Hired",1,0)</f>
        <v>0</v>
      </c>
    </row>
    <row r="2117" spans="1:13" x14ac:dyDescent="0.3">
      <c r="A2117" t="s">
        <v>17</v>
      </c>
      <c r="M2117">
        <f>IF(Sheet4!I2117="Hired",1,0)</f>
        <v>0</v>
      </c>
    </row>
    <row r="2118" spans="1:13" x14ac:dyDescent="0.3">
      <c r="A2118" t="s">
        <v>17</v>
      </c>
      <c r="M2118">
        <f>IF(Sheet4!I2118="Hired",1,0)</f>
        <v>0</v>
      </c>
    </row>
    <row r="2119" spans="1:13" x14ac:dyDescent="0.3">
      <c r="A2119" t="s">
        <v>17</v>
      </c>
      <c r="M2119">
        <f>IF(Sheet4!I2119="Hired",1,0)</f>
        <v>0</v>
      </c>
    </row>
    <row r="2120" spans="1:13" x14ac:dyDescent="0.3">
      <c r="A2120" t="s">
        <v>20</v>
      </c>
      <c r="M2120">
        <f>IF(Sheet4!I2120="Hired",1,0)</f>
        <v>0</v>
      </c>
    </row>
    <row r="2121" spans="1:13" x14ac:dyDescent="0.3">
      <c r="A2121" t="s">
        <v>20</v>
      </c>
      <c r="M2121">
        <f>IF(Sheet4!I2121="Hired",1,0)</f>
        <v>0</v>
      </c>
    </row>
    <row r="2122" spans="1:13" x14ac:dyDescent="0.3">
      <c r="A2122" t="s">
        <v>17</v>
      </c>
      <c r="M2122">
        <f>IF(Sheet4!I2122="Hired",1,0)</f>
        <v>0</v>
      </c>
    </row>
    <row r="2123" spans="1:13" x14ac:dyDescent="0.3">
      <c r="A2123" t="s">
        <v>17</v>
      </c>
      <c r="M2123">
        <f>IF(Sheet4!I2123="Hired",1,0)</f>
        <v>0</v>
      </c>
    </row>
    <row r="2124" spans="1:13" x14ac:dyDescent="0.3">
      <c r="A2124" t="s">
        <v>17</v>
      </c>
      <c r="M2124">
        <f>IF(Sheet4!I2124="Hired",1,0)</f>
        <v>0</v>
      </c>
    </row>
    <row r="2125" spans="1:13" x14ac:dyDescent="0.3">
      <c r="A2125" t="s">
        <v>17</v>
      </c>
      <c r="M2125">
        <f>IF(Sheet4!I2125="Hired",1,0)</f>
        <v>0</v>
      </c>
    </row>
    <row r="2126" spans="1:13" x14ac:dyDescent="0.3">
      <c r="A2126" t="s">
        <v>17</v>
      </c>
      <c r="M2126">
        <f>IF(Sheet4!I2126="Hired",1,0)</f>
        <v>0</v>
      </c>
    </row>
    <row r="2127" spans="1:13" x14ac:dyDescent="0.3">
      <c r="A2127" t="s">
        <v>17</v>
      </c>
      <c r="M2127">
        <f>IF(Sheet4!I2127="Hired",1,0)</f>
        <v>0</v>
      </c>
    </row>
    <row r="2128" spans="1:13" x14ac:dyDescent="0.3">
      <c r="A2128" t="s">
        <v>17</v>
      </c>
      <c r="M2128">
        <f>IF(Sheet4!I2128="Hired",1,0)</f>
        <v>0</v>
      </c>
    </row>
    <row r="2129" spans="1:13" x14ac:dyDescent="0.3">
      <c r="A2129" t="s">
        <v>17</v>
      </c>
      <c r="M2129">
        <f>IF(Sheet4!I2129="Hired",1,0)</f>
        <v>0</v>
      </c>
    </row>
    <row r="2130" spans="1:13" x14ac:dyDescent="0.3">
      <c r="A2130" t="s">
        <v>17</v>
      </c>
      <c r="M2130">
        <f>IF(Sheet4!I2130="Hired",1,0)</f>
        <v>0</v>
      </c>
    </row>
    <row r="2131" spans="1:13" x14ac:dyDescent="0.3">
      <c r="A2131" t="s">
        <v>17</v>
      </c>
      <c r="M2131">
        <f>IF(Sheet4!I2131="Hired",1,0)</f>
        <v>0</v>
      </c>
    </row>
    <row r="2132" spans="1:13" x14ac:dyDescent="0.3">
      <c r="A2132" t="s">
        <v>17</v>
      </c>
      <c r="M2132">
        <f>IF(Sheet4!I2132="Hired",1,0)</f>
        <v>0</v>
      </c>
    </row>
    <row r="2133" spans="1:13" x14ac:dyDescent="0.3">
      <c r="A2133" t="s">
        <v>17</v>
      </c>
      <c r="M2133">
        <f>IF(Sheet4!I2133="Hired",1,0)</f>
        <v>0</v>
      </c>
    </row>
    <row r="2134" spans="1:13" x14ac:dyDescent="0.3">
      <c r="A2134" t="s">
        <v>17</v>
      </c>
      <c r="M2134">
        <f>IF(Sheet4!I2134="Hired",1,0)</f>
        <v>0</v>
      </c>
    </row>
    <row r="2135" spans="1:13" x14ac:dyDescent="0.3">
      <c r="A2135" t="s">
        <v>17</v>
      </c>
      <c r="M2135">
        <f>IF(Sheet4!I2135="Hired",1,0)</f>
        <v>0</v>
      </c>
    </row>
    <row r="2136" spans="1:13" x14ac:dyDescent="0.3">
      <c r="A2136" t="s">
        <v>17</v>
      </c>
      <c r="M2136">
        <f>IF(Sheet4!I2136="Hired",1,0)</f>
        <v>0</v>
      </c>
    </row>
    <row r="2137" spans="1:13" x14ac:dyDescent="0.3">
      <c r="A2137" t="s">
        <v>17</v>
      </c>
      <c r="M2137">
        <f>IF(Sheet4!I2137="Hired",1,0)</f>
        <v>0</v>
      </c>
    </row>
    <row r="2138" spans="1:13" x14ac:dyDescent="0.3">
      <c r="A2138" t="s">
        <v>20</v>
      </c>
      <c r="M2138">
        <f>IF(Sheet4!I2138="Hired",1,0)</f>
        <v>0</v>
      </c>
    </row>
    <row r="2139" spans="1:13" x14ac:dyDescent="0.3">
      <c r="A2139" t="s">
        <v>20</v>
      </c>
      <c r="M2139">
        <f>IF(Sheet4!I2139="Hired",1,0)</f>
        <v>0</v>
      </c>
    </row>
    <row r="2140" spans="1:13" x14ac:dyDescent="0.3">
      <c r="A2140" t="s">
        <v>20</v>
      </c>
      <c r="M2140">
        <f>IF(Sheet4!I2140="Hired",1,0)</f>
        <v>0</v>
      </c>
    </row>
    <row r="2141" spans="1:13" x14ac:dyDescent="0.3">
      <c r="A2141" t="s">
        <v>20</v>
      </c>
      <c r="M2141">
        <f>IF(Sheet4!I2141="Hired",1,0)</f>
        <v>0</v>
      </c>
    </row>
    <row r="2142" spans="1:13" x14ac:dyDescent="0.3">
      <c r="A2142" t="s">
        <v>16</v>
      </c>
      <c r="M2142">
        <f>IF(Sheet4!I2142="Hired",1,0)</f>
        <v>0</v>
      </c>
    </row>
    <row r="2143" spans="1:13" x14ac:dyDescent="0.3">
      <c r="A2143" t="s">
        <v>15</v>
      </c>
      <c r="M2143">
        <f>IF(Sheet4!I2143="Hired",1,0)</f>
        <v>0</v>
      </c>
    </row>
    <row r="2144" spans="1:13" x14ac:dyDescent="0.3">
      <c r="A2144" t="s">
        <v>14</v>
      </c>
      <c r="M2144">
        <f>IF(Sheet4!I2144="Hired",1,0)</f>
        <v>0</v>
      </c>
    </row>
    <row r="2145" spans="1:13" x14ac:dyDescent="0.3">
      <c r="A2145" t="s">
        <v>20</v>
      </c>
      <c r="M2145">
        <f>IF(Sheet4!I2145="Hired",1,0)</f>
        <v>0</v>
      </c>
    </row>
    <row r="2146" spans="1:13" x14ac:dyDescent="0.3">
      <c r="A2146" t="s">
        <v>20</v>
      </c>
      <c r="M2146">
        <f>IF(Sheet4!I2146="Hired",1,0)</f>
        <v>0</v>
      </c>
    </row>
    <row r="2147" spans="1:13" x14ac:dyDescent="0.3">
      <c r="A2147" t="s">
        <v>20</v>
      </c>
      <c r="M2147">
        <f>IF(Sheet4!I2147="Hired",1,0)</f>
        <v>0</v>
      </c>
    </row>
    <row r="2148" spans="1:13" x14ac:dyDescent="0.3">
      <c r="A2148" t="s">
        <v>20</v>
      </c>
      <c r="M2148">
        <f>IF(Sheet4!I2148="Hired",1,0)</f>
        <v>0</v>
      </c>
    </row>
    <row r="2149" spans="1:13" x14ac:dyDescent="0.3">
      <c r="A2149" t="s">
        <v>20</v>
      </c>
      <c r="M2149">
        <f>IF(Sheet4!I2149="Hired",1,0)</f>
        <v>0</v>
      </c>
    </row>
    <row r="2150" spans="1:13" x14ac:dyDescent="0.3">
      <c r="A2150" t="s">
        <v>20</v>
      </c>
      <c r="M2150">
        <f>IF(Sheet4!I2150="Hired",1,0)</f>
        <v>0</v>
      </c>
    </row>
    <row r="2151" spans="1:13" x14ac:dyDescent="0.3">
      <c r="A2151" t="s">
        <v>20</v>
      </c>
      <c r="M2151">
        <f>IF(Sheet4!I2151="Hired",1,0)</f>
        <v>0</v>
      </c>
    </row>
    <row r="2152" spans="1:13" x14ac:dyDescent="0.3">
      <c r="A2152" t="s">
        <v>20</v>
      </c>
      <c r="M2152">
        <f>IF(Sheet4!I2152="Hired",1,0)</f>
        <v>0</v>
      </c>
    </row>
    <row r="2153" spans="1:13" x14ac:dyDescent="0.3">
      <c r="A2153" t="s">
        <v>20</v>
      </c>
      <c r="M2153">
        <f>IF(Sheet4!I2153="Hired",1,0)</f>
        <v>0</v>
      </c>
    </row>
    <row r="2154" spans="1:13" x14ac:dyDescent="0.3">
      <c r="A2154" t="s">
        <v>20</v>
      </c>
      <c r="M2154">
        <f>IF(Sheet4!I2154="Hired",1,0)</f>
        <v>0</v>
      </c>
    </row>
    <row r="2155" spans="1:13" x14ac:dyDescent="0.3">
      <c r="A2155" t="s">
        <v>20</v>
      </c>
      <c r="M2155">
        <f>IF(Sheet4!I2155="Hired",1,0)</f>
        <v>0</v>
      </c>
    </row>
    <row r="2156" spans="1:13" x14ac:dyDescent="0.3">
      <c r="A2156" t="s">
        <v>20</v>
      </c>
      <c r="M2156">
        <f>IF(Sheet4!I2156="Hired",1,0)</f>
        <v>0</v>
      </c>
    </row>
    <row r="2157" spans="1:13" x14ac:dyDescent="0.3">
      <c r="A2157" t="s">
        <v>17</v>
      </c>
      <c r="M2157">
        <f>IF(Sheet4!I2157="Hired",1,0)</f>
        <v>0</v>
      </c>
    </row>
    <row r="2158" spans="1:13" x14ac:dyDescent="0.3">
      <c r="A2158" t="s">
        <v>17</v>
      </c>
      <c r="M2158">
        <f>IF(Sheet4!I2158="Hired",1,0)</f>
        <v>0</v>
      </c>
    </row>
    <row r="2159" spans="1:13" x14ac:dyDescent="0.3">
      <c r="A2159" t="s">
        <v>17</v>
      </c>
      <c r="M2159">
        <f>IF(Sheet4!I2159="Hired",1,0)</f>
        <v>0</v>
      </c>
    </row>
    <row r="2160" spans="1:13" x14ac:dyDescent="0.3">
      <c r="A2160" t="s">
        <v>17</v>
      </c>
      <c r="M2160">
        <f>IF(Sheet4!I2160="Hired",1,0)</f>
        <v>0</v>
      </c>
    </row>
    <row r="2161" spans="1:13" x14ac:dyDescent="0.3">
      <c r="A2161" t="s">
        <v>17</v>
      </c>
      <c r="M2161">
        <f>IF(Sheet4!I2161="Hired",1,0)</f>
        <v>0</v>
      </c>
    </row>
    <row r="2162" spans="1:13" x14ac:dyDescent="0.3">
      <c r="A2162" t="s">
        <v>17</v>
      </c>
      <c r="M2162">
        <f>IF(Sheet4!I2162="Hired",1,0)</f>
        <v>0</v>
      </c>
    </row>
    <row r="2163" spans="1:13" x14ac:dyDescent="0.3">
      <c r="A2163" t="s">
        <v>12</v>
      </c>
      <c r="M2163">
        <f>IF(Sheet4!I2163="Hired",1,0)</f>
        <v>0</v>
      </c>
    </row>
    <row r="2164" spans="1:13" x14ac:dyDescent="0.3">
      <c r="A2164" t="s">
        <v>12</v>
      </c>
      <c r="M2164">
        <f>IF(Sheet4!I2164="Hired",1,0)</f>
        <v>0</v>
      </c>
    </row>
    <row r="2165" spans="1:13" x14ac:dyDescent="0.3">
      <c r="A2165" t="s">
        <v>17</v>
      </c>
      <c r="M2165">
        <f>IF(Sheet4!I2165="Hired",1,0)</f>
        <v>0</v>
      </c>
    </row>
    <row r="2166" spans="1:13" x14ac:dyDescent="0.3">
      <c r="A2166" t="s">
        <v>17</v>
      </c>
      <c r="M2166">
        <f>IF(Sheet4!I2166="Hired",1,0)</f>
        <v>0</v>
      </c>
    </row>
    <row r="2167" spans="1:13" x14ac:dyDescent="0.3">
      <c r="A2167" t="s">
        <v>17</v>
      </c>
      <c r="M2167">
        <f>IF(Sheet4!I2167="Hired",1,0)</f>
        <v>0</v>
      </c>
    </row>
    <row r="2168" spans="1:13" x14ac:dyDescent="0.3">
      <c r="A2168" t="s">
        <v>17</v>
      </c>
      <c r="M2168">
        <f>IF(Sheet4!I2168="Hired",1,0)</f>
        <v>0</v>
      </c>
    </row>
    <row r="2169" spans="1:13" x14ac:dyDescent="0.3">
      <c r="A2169" t="s">
        <v>20</v>
      </c>
      <c r="M2169">
        <f>IF(Sheet4!I2169="Hired",1,0)</f>
        <v>0</v>
      </c>
    </row>
    <row r="2170" spans="1:13" x14ac:dyDescent="0.3">
      <c r="A2170" t="s">
        <v>20</v>
      </c>
      <c r="M2170">
        <f>IF(Sheet4!I2170="Hired",1,0)</f>
        <v>0</v>
      </c>
    </row>
    <row r="2171" spans="1:13" x14ac:dyDescent="0.3">
      <c r="A2171" t="s">
        <v>20</v>
      </c>
      <c r="M2171">
        <f>IF(Sheet4!I2171="Hired",1,0)</f>
        <v>0</v>
      </c>
    </row>
    <row r="2172" spans="1:13" x14ac:dyDescent="0.3">
      <c r="A2172" t="s">
        <v>20</v>
      </c>
      <c r="M2172">
        <f>IF(Sheet4!I2172="Hired",1,0)</f>
        <v>0</v>
      </c>
    </row>
    <row r="2173" spans="1:13" x14ac:dyDescent="0.3">
      <c r="A2173" t="s">
        <v>20</v>
      </c>
      <c r="M2173">
        <f>IF(Sheet4!I2173="Hired",1,0)</f>
        <v>0</v>
      </c>
    </row>
    <row r="2174" spans="1:13" x14ac:dyDescent="0.3">
      <c r="A2174" t="s">
        <v>20</v>
      </c>
      <c r="M2174">
        <f>IF(Sheet4!I2174="Hired",1,0)</f>
        <v>0</v>
      </c>
    </row>
    <row r="2175" spans="1:13" x14ac:dyDescent="0.3">
      <c r="A2175" t="s">
        <v>20</v>
      </c>
      <c r="M2175">
        <f>IF(Sheet4!I2175="Hired",1,0)</f>
        <v>0</v>
      </c>
    </row>
    <row r="2176" spans="1:13" x14ac:dyDescent="0.3">
      <c r="A2176" t="s">
        <v>20</v>
      </c>
      <c r="M2176">
        <f>IF(Sheet4!I2176="Hired",1,0)</f>
        <v>0</v>
      </c>
    </row>
    <row r="2177" spans="1:13" x14ac:dyDescent="0.3">
      <c r="A2177" t="s">
        <v>20</v>
      </c>
      <c r="M2177">
        <f>IF(Sheet4!I2177="Hired",1,0)</f>
        <v>0</v>
      </c>
    </row>
    <row r="2178" spans="1:13" x14ac:dyDescent="0.3">
      <c r="A2178" t="s">
        <v>20</v>
      </c>
      <c r="M2178">
        <f>IF(Sheet4!I2178="Hired",1,0)</f>
        <v>0</v>
      </c>
    </row>
    <row r="2179" spans="1:13" x14ac:dyDescent="0.3">
      <c r="A2179" t="s">
        <v>20</v>
      </c>
      <c r="M2179">
        <f>IF(Sheet4!I2179="Hired",1,0)</f>
        <v>0</v>
      </c>
    </row>
    <row r="2180" spans="1:13" x14ac:dyDescent="0.3">
      <c r="A2180" t="s">
        <v>20</v>
      </c>
      <c r="M2180">
        <f>IF(Sheet4!I2180="Hired",1,0)</f>
        <v>0</v>
      </c>
    </row>
    <row r="2181" spans="1:13" x14ac:dyDescent="0.3">
      <c r="A2181" t="s">
        <v>20</v>
      </c>
      <c r="M2181">
        <f>IF(Sheet4!I2181="Hired",1,0)</f>
        <v>0</v>
      </c>
    </row>
    <row r="2182" spans="1:13" x14ac:dyDescent="0.3">
      <c r="A2182" t="s">
        <v>20</v>
      </c>
      <c r="M2182">
        <f>IF(Sheet4!I2182="Hired",1,0)</f>
        <v>0</v>
      </c>
    </row>
    <row r="2183" spans="1:13" x14ac:dyDescent="0.3">
      <c r="A2183" t="s">
        <v>20</v>
      </c>
      <c r="M2183">
        <f>IF(Sheet4!I2183="Hired",1,0)</f>
        <v>0</v>
      </c>
    </row>
    <row r="2184" spans="1:13" x14ac:dyDescent="0.3">
      <c r="A2184" t="s">
        <v>15</v>
      </c>
      <c r="M2184">
        <f>IF(Sheet4!I2184="Hired",1,0)</f>
        <v>0</v>
      </c>
    </row>
    <row r="2185" spans="1:13" x14ac:dyDescent="0.3">
      <c r="A2185" t="s">
        <v>17</v>
      </c>
      <c r="M2185">
        <f>IF(Sheet4!I2185="Hired",1,0)</f>
        <v>0</v>
      </c>
    </row>
    <row r="2186" spans="1:13" x14ac:dyDescent="0.3">
      <c r="A2186" t="s">
        <v>17</v>
      </c>
      <c r="M2186">
        <f>IF(Sheet4!I2186="Hired",1,0)</f>
        <v>0</v>
      </c>
    </row>
    <row r="2187" spans="1:13" x14ac:dyDescent="0.3">
      <c r="A2187" t="s">
        <v>17</v>
      </c>
      <c r="M2187">
        <f>IF(Sheet4!I2187="Hired",1,0)</f>
        <v>0</v>
      </c>
    </row>
    <row r="2188" spans="1:13" x14ac:dyDescent="0.3">
      <c r="A2188" t="s">
        <v>17</v>
      </c>
      <c r="M2188">
        <f>IF(Sheet4!I2188="Hired",1,0)</f>
        <v>0</v>
      </c>
    </row>
    <row r="2189" spans="1:13" x14ac:dyDescent="0.3">
      <c r="A2189" t="s">
        <v>17</v>
      </c>
      <c r="M2189">
        <f>IF(Sheet4!I2189="Hired",1,0)</f>
        <v>0</v>
      </c>
    </row>
    <row r="2190" spans="1:13" x14ac:dyDescent="0.3">
      <c r="A2190" t="s">
        <v>17</v>
      </c>
      <c r="M2190">
        <f>IF(Sheet4!I2190="Hired",1,0)</f>
        <v>0</v>
      </c>
    </row>
    <row r="2191" spans="1:13" x14ac:dyDescent="0.3">
      <c r="A2191" t="s">
        <v>17</v>
      </c>
      <c r="M2191">
        <f>IF(Sheet4!I2191="Hired",1,0)</f>
        <v>0</v>
      </c>
    </row>
    <row r="2192" spans="1:13" x14ac:dyDescent="0.3">
      <c r="A2192" t="s">
        <v>17</v>
      </c>
      <c r="M2192">
        <f>IF(Sheet4!I2192="Hired",1,0)</f>
        <v>0</v>
      </c>
    </row>
    <row r="2193" spans="1:13" x14ac:dyDescent="0.3">
      <c r="A2193" t="s">
        <v>17</v>
      </c>
      <c r="M2193">
        <f>IF(Sheet4!I2193="Hired",1,0)</f>
        <v>0</v>
      </c>
    </row>
    <row r="2194" spans="1:13" x14ac:dyDescent="0.3">
      <c r="A2194" t="s">
        <v>18</v>
      </c>
      <c r="M2194">
        <f>IF(Sheet4!I2194="Hired",1,0)</f>
        <v>0</v>
      </c>
    </row>
    <row r="2195" spans="1:13" x14ac:dyDescent="0.3">
      <c r="A2195" t="s">
        <v>18</v>
      </c>
      <c r="M2195">
        <f>IF(Sheet4!I2195="Hired",1,0)</f>
        <v>0</v>
      </c>
    </row>
    <row r="2196" spans="1:13" x14ac:dyDescent="0.3">
      <c r="A2196" t="s">
        <v>18</v>
      </c>
      <c r="M2196">
        <f>IF(Sheet4!I2196="Hired",1,0)</f>
        <v>0</v>
      </c>
    </row>
    <row r="2197" spans="1:13" x14ac:dyDescent="0.3">
      <c r="A2197" t="s">
        <v>18</v>
      </c>
      <c r="M2197">
        <f>IF(Sheet4!I2197="Hired",1,0)</f>
        <v>0</v>
      </c>
    </row>
    <row r="2198" spans="1:13" x14ac:dyDescent="0.3">
      <c r="A2198" t="s">
        <v>18</v>
      </c>
      <c r="M2198">
        <f>IF(Sheet4!I2198="Hired",1,0)</f>
        <v>0</v>
      </c>
    </row>
    <row r="2199" spans="1:13" x14ac:dyDescent="0.3">
      <c r="A2199" t="s">
        <v>18</v>
      </c>
      <c r="M2199">
        <f>IF(Sheet4!I2199="Hired",1,0)</f>
        <v>0</v>
      </c>
    </row>
    <row r="2200" spans="1:13" x14ac:dyDescent="0.3">
      <c r="A2200" t="s">
        <v>18</v>
      </c>
      <c r="M2200">
        <f>IF(Sheet4!I2200="Hired",1,0)</f>
        <v>0</v>
      </c>
    </row>
    <row r="2201" spans="1:13" x14ac:dyDescent="0.3">
      <c r="A2201" t="s">
        <v>18</v>
      </c>
      <c r="M2201">
        <f>IF(Sheet4!I2201="Hired",1,0)</f>
        <v>0</v>
      </c>
    </row>
    <row r="2202" spans="1:13" x14ac:dyDescent="0.3">
      <c r="A2202" t="s">
        <v>20</v>
      </c>
      <c r="M2202">
        <f>IF(Sheet4!I2202="Hired",1,0)</f>
        <v>0</v>
      </c>
    </row>
    <row r="2203" spans="1:13" x14ac:dyDescent="0.3">
      <c r="A2203" t="s">
        <v>17</v>
      </c>
      <c r="M2203">
        <f>IF(Sheet4!I2203="Hired",1,0)</f>
        <v>0</v>
      </c>
    </row>
    <row r="2204" spans="1:13" x14ac:dyDescent="0.3">
      <c r="A2204" t="s">
        <v>17</v>
      </c>
      <c r="M2204">
        <f>IF(Sheet4!I2204="Hired",1,0)</f>
        <v>0</v>
      </c>
    </row>
    <row r="2205" spans="1:13" x14ac:dyDescent="0.3">
      <c r="A2205" t="s">
        <v>17</v>
      </c>
      <c r="M2205">
        <f>IF(Sheet4!I2205="Hired",1,0)</f>
        <v>0</v>
      </c>
    </row>
    <row r="2206" spans="1:13" x14ac:dyDescent="0.3">
      <c r="A2206" t="s">
        <v>17</v>
      </c>
      <c r="M2206">
        <f>IF(Sheet4!I2206="Hired",1,0)</f>
        <v>0</v>
      </c>
    </row>
    <row r="2207" spans="1:13" x14ac:dyDescent="0.3">
      <c r="A2207" t="s">
        <v>17</v>
      </c>
      <c r="M2207">
        <f>IF(Sheet4!I2207="Hired",1,0)</f>
        <v>0</v>
      </c>
    </row>
    <row r="2208" spans="1:13" x14ac:dyDescent="0.3">
      <c r="A2208" t="s">
        <v>17</v>
      </c>
      <c r="M2208">
        <f>IF(Sheet4!I2208="Hired",1,0)</f>
        <v>0</v>
      </c>
    </row>
    <row r="2209" spans="1:13" x14ac:dyDescent="0.3">
      <c r="A2209" t="s">
        <v>17</v>
      </c>
      <c r="M2209">
        <f>IF(Sheet4!I2209="Hired",1,0)</f>
        <v>0</v>
      </c>
    </row>
    <row r="2210" spans="1:13" x14ac:dyDescent="0.3">
      <c r="A2210" t="s">
        <v>17</v>
      </c>
      <c r="M2210">
        <f>IF(Sheet4!I2210="Hired",1,0)</f>
        <v>0</v>
      </c>
    </row>
    <row r="2211" spans="1:13" x14ac:dyDescent="0.3">
      <c r="A2211" t="s">
        <v>17</v>
      </c>
      <c r="M2211">
        <f>IF(Sheet4!I2211="Hired",1,0)</f>
        <v>0</v>
      </c>
    </row>
    <row r="2212" spans="1:13" x14ac:dyDescent="0.3">
      <c r="A2212" t="s">
        <v>17</v>
      </c>
      <c r="M2212">
        <f>IF(Sheet4!I2212="Hired",1,0)</f>
        <v>0</v>
      </c>
    </row>
    <row r="2213" spans="1:13" x14ac:dyDescent="0.3">
      <c r="A2213" t="s">
        <v>17</v>
      </c>
      <c r="M2213">
        <f>IF(Sheet4!I2213="Hired",1,0)</f>
        <v>0</v>
      </c>
    </row>
    <row r="2214" spans="1:13" x14ac:dyDescent="0.3">
      <c r="A2214" t="s">
        <v>17</v>
      </c>
      <c r="M2214">
        <f>IF(Sheet4!I2214="Hired",1,0)</f>
        <v>0</v>
      </c>
    </row>
    <row r="2215" spans="1:13" x14ac:dyDescent="0.3">
      <c r="A2215" t="s">
        <v>17</v>
      </c>
      <c r="M2215">
        <f>IF(Sheet4!I2215="Hired",1,0)</f>
        <v>0</v>
      </c>
    </row>
    <row r="2216" spans="1:13" x14ac:dyDescent="0.3">
      <c r="A2216" t="s">
        <v>17</v>
      </c>
      <c r="M2216">
        <f>IF(Sheet4!I2216="Hired",1,0)</f>
        <v>0</v>
      </c>
    </row>
    <row r="2217" spans="1:13" x14ac:dyDescent="0.3">
      <c r="A2217" t="s">
        <v>12</v>
      </c>
      <c r="M2217">
        <f>IF(Sheet4!I2217="Hired",1,0)</f>
        <v>0</v>
      </c>
    </row>
    <row r="2218" spans="1:13" x14ac:dyDescent="0.3">
      <c r="A2218" t="s">
        <v>18</v>
      </c>
      <c r="M2218">
        <f>IF(Sheet4!I2218="Hired",1,0)</f>
        <v>0</v>
      </c>
    </row>
    <row r="2219" spans="1:13" x14ac:dyDescent="0.3">
      <c r="A2219" t="s">
        <v>18</v>
      </c>
      <c r="M2219">
        <f>IF(Sheet4!I2219="Hired",1,0)</f>
        <v>0</v>
      </c>
    </row>
    <row r="2220" spans="1:13" x14ac:dyDescent="0.3">
      <c r="A2220" t="s">
        <v>18</v>
      </c>
      <c r="M2220">
        <f>IF(Sheet4!I2220="Hired",1,0)</f>
        <v>0</v>
      </c>
    </row>
    <row r="2221" spans="1:13" x14ac:dyDescent="0.3">
      <c r="A2221" t="s">
        <v>18</v>
      </c>
      <c r="M2221">
        <f>IF(Sheet4!I2221="Hired",1,0)</f>
        <v>0</v>
      </c>
    </row>
    <row r="2222" spans="1:13" x14ac:dyDescent="0.3">
      <c r="A2222" t="s">
        <v>18</v>
      </c>
      <c r="M2222">
        <f>IF(Sheet4!I2222="Hired",1,0)</f>
        <v>0</v>
      </c>
    </row>
    <row r="2223" spans="1:13" x14ac:dyDescent="0.3">
      <c r="A2223" t="s">
        <v>12</v>
      </c>
      <c r="M2223">
        <f>IF(Sheet4!I2223="Hired",1,0)</f>
        <v>0</v>
      </c>
    </row>
    <row r="2224" spans="1:13" x14ac:dyDescent="0.3">
      <c r="A2224" t="s">
        <v>18</v>
      </c>
      <c r="M2224">
        <f>IF(Sheet4!I2224="Hired",1,0)</f>
        <v>0</v>
      </c>
    </row>
    <row r="2225" spans="1:13" x14ac:dyDescent="0.3">
      <c r="A2225" t="s">
        <v>18</v>
      </c>
      <c r="M2225">
        <f>IF(Sheet4!I2225="Hired",1,0)</f>
        <v>0</v>
      </c>
    </row>
    <row r="2226" spans="1:13" x14ac:dyDescent="0.3">
      <c r="A2226" t="s">
        <v>20</v>
      </c>
      <c r="M2226">
        <f>IF(Sheet4!I2226="Hired",1,0)</f>
        <v>0</v>
      </c>
    </row>
    <row r="2227" spans="1:13" x14ac:dyDescent="0.3">
      <c r="A2227" t="s">
        <v>18</v>
      </c>
      <c r="M2227">
        <f>IF(Sheet4!I2227="Hired",1,0)</f>
        <v>0</v>
      </c>
    </row>
    <row r="2228" spans="1:13" x14ac:dyDescent="0.3">
      <c r="A2228" t="s">
        <v>20</v>
      </c>
      <c r="M2228">
        <f>IF(Sheet4!I2228="Hired",1,0)</f>
        <v>0</v>
      </c>
    </row>
    <row r="2229" spans="1:13" x14ac:dyDescent="0.3">
      <c r="A2229" t="s">
        <v>20</v>
      </c>
      <c r="M2229">
        <f>IF(Sheet4!I2229="Hired",1,0)</f>
        <v>0</v>
      </c>
    </row>
    <row r="2230" spans="1:13" x14ac:dyDescent="0.3">
      <c r="A2230" t="s">
        <v>20</v>
      </c>
      <c r="M2230">
        <f>IF(Sheet4!I2230="Hired",1,0)</f>
        <v>0</v>
      </c>
    </row>
    <row r="2231" spans="1:13" x14ac:dyDescent="0.3">
      <c r="A2231" t="s">
        <v>15</v>
      </c>
      <c r="M2231">
        <f>IF(Sheet4!I2231="Hired",1,0)</f>
        <v>0</v>
      </c>
    </row>
    <row r="2232" spans="1:13" x14ac:dyDescent="0.3">
      <c r="A2232" t="s">
        <v>20</v>
      </c>
      <c r="M2232">
        <f>IF(Sheet4!I2232="Hired",1,0)</f>
        <v>0</v>
      </c>
    </row>
    <row r="2233" spans="1:13" x14ac:dyDescent="0.3">
      <c r="A2233" t="s">
        <v>20</v>
      </c>
      <c r="M2233">
        <f>IF(Sheet4!I2233="Hired",1,0)</f>
        <v>0</v>
      </c>
    </row>
    <row r="2234" spans="1:13" x14ac:dyDescent="0.3">
      <c r="A2234" t="s">
        <v>20</v>
      </c>
      <c r="M2234">
        <f>IF(Sheet4!I2234="Hired",1,0)</f>
        <v>0</v>
      </c>
    </row>
    <row r="2235" spans="1:13" x14ac:dyDescent="0.3">
      <c r="A2235" t="s">
        <v>20</v>
      </c>
      <c r="M2235">
        <f>IF(Sheet4!I2235="Hired",1,0)</f>
        <v>0</v>
      </c>
    </row>
    <row r="2236" spans="1:13" x14ac:dyDescent="0.3">
      <c r="A2236" t="s">
        <v>20</v>
      </c>
      <c r="M2236">
        <f>IF(Sheet4!I2236="Hired",1,0)</f>
        <v>0</v>
      </c>
    </row>
    <row r="2237" spans="1:13" x14ac:dyDescent="0.3">
      <c r="A2237" t="s">
        <v>20</v>
      </c>
      <c r="M2237">
        <f>IF(Sheet4!I2237="Hired",1,0)</f>
        <v>0</v>
      </c>
    </row>
    <row r="2238" spans="1:13" x14ac:dyDescent="0.3">
      <c r="A2238" t="s">
        <v>20</v>
      </c>
      <c r="M2238">
        <f>IF(Sheet4!I2238="Hired",1,0)</f>
        <v>0</v>
      </c>
    </row>
    <row r="2239" spans="1:13" x14ac:dyDescent="0.3">
      <c r="A2239" t="s">
        <v>14</v>
      </c>
      <c r="M2239">
        <f>IF(Sheet4!I2239="Hired",1,0)</f>
        <v>0</v>
      </c>
    </row>
    <row r="2240" spans="1:13" x14ac:dyDescent="0.3">
      <c r="A2240" t="s">
        <v>14</v>
      </c>
      <c r="M2240">
        <f>IF(Sheet4!I2240="Hired",1,0)</f>
        <v>0</v>
      </c>
    </row>
    <row r="2241" spans="1:13" x14ac:dyDescent="0.3">
      <c r="A2241" t="s">
        <v>14</v>
      </c>
      <c r="M2241">
        <f>IF(Sheet4!I2241="Hired",1,0)</f>
        <v>0</v>
      </c>
    </row>
    <row r="2242" spans="1:13" x14ac:dyDescent="0.3">
      <c r="A2242" t="s">
        <v>14</v>
      </c>
      <c r="M2242">
        <f>IF(Sheet4!I2242="Hired",1,0)</f>
        <v>0</v>
      </c>
    </row>
    <row r="2243" spans="1:13" x14ac:dyDescent="0.3">
      <c r="A2243" t="s">
        <v>14</v>
      </c>
      <c r="M2243">
        <f>IF(Sheet4!I2243="Hired",1,0)</f>
        <v>0</v>
      </c>
    </row>
    <row r="2244" spans="1:13" x14ac:dyDescent="0.3">
      <c r="A2244" t="s">
        <v>14</v>
      </c>
      <c r="M2244">
        <f>IF(Sheet4!I2244="Hired",1,0)</f>
        <v>0</v>
      </c>
    </row>
    <row r="2245" spans="1:13" x14ac:dyDescent="0.3">
      <c r="A2245" t="s">
        <v>14</v>
      </c>
      <c r="M2245">
        <f>IF(Sheet4!I2245="Hired",1,0)</f>
        <v>0</v>
      </c>
    </row>
    <row r="2246" spans="1:13" x14ac:dyDescent="0.3">
      <c r="A2246" t="s">
        <v>14</v>
      </c>
      <c r="M2246">
        <f>IF(Sheet4!I2246="Hired",1,0)</f>
        <v>0</v>
      </c>
    </row>
    <row r="2247" spans="1:13" x14ac:dyDescent="0.3">
      <c r="A2247" t="s">
        <v>14</v>
      </c>
      <c r="M2247">
        <f>IF(Sheet4!I2247="Hired",1,0)</f>
        <v>0</v>
      </c>
    </row>
    <row r="2248" spans="1:13" x14ac:dyDescent="0.3">
      <c r="A2248" t="s">
        <v>14</v>
      </c>
      <c r="M2248">
        <f>IF(Sheet4!I2248="Hired",1,0)</f>
        <v>0</v>
      </c>
    </row>
    <row r="2249" spans="1:13" x14ac:dyDescent="0.3">
      <c r="A2249" t="s">
        <v>14</v>
      </c>
      <c r="M2249">
        <f>IF(Sheet4!I2249="Hired",1,0)</f>
        <v>0</v>
      </c>
    </row>
    <row r="2250" spans="1:13" x14ac:dyDescent="0.3">
      <c r="A2250" t="s">
        <v>12</v>
      </c>
      <c r="M2250">
        <f>IF(Sheet4!I2250="Hired",1,0)</f>
        <v>0</v>
      </c>
    </row>
    <row r="2251" spans="1:13" x14ac:dyDescent="0.3">
      <c r="A2251" t="s">
        <v>12</v>
      </c>
      <c r="M2251">
        <f>IF(Sheet4!I2251="Hired",1,0)</f>
        <v>0</v>
      </c>
    </row>
    <row r="2252" spans="1:13" x14ac:dyDescent="0.3">
      <c r="A2252" t="s">
        <v>12</v>
      </c>
      <c r="M2252">
        <f>IF(Sheet4!I2252="Hired",1,0)</f>
        <v>0</v>
      </c>
    </row>
    <row r="2253" spans="1:13" x14ac:dyDescent="0.3">
      <c r="A2253" t="s">
        <v>12</v>
      </c>
      <c r="M2253">
        <f>IF(Sheet4!I2253="Hired",1,0)</f>
        <v>0</v>
      </c>
    </row>
    <row r="2254" spans="1:13" x14ac:dyDescent="0.3">
      <c r="A2254" t="s">
        <v>12</v>
      </c>
      <c r="M2254">
        <f>IF(Sheet4!I2254="Hired",1,0)</f>
        <v>0</v>
      </c>
    </row>
    <row r="2255" spans="1:13" x14ac:dyDescent="0.3">
      <c r="A2255" t="s">
        <v>12</v>
      </c>
      <c r="M2255">
        <f>IF(Sheet4!I2255="Hired",1,0)</f>
        <v>0</v>
      </c>
    </row>
    <row r="2256" spans="1:13" x14ac:dyDescent="0.3">
      <c r="A2256" t="s">
        <v>12</v>
      </c>
      <c r="M2256">
        <f>IF(Sheet4!I2256="Hired",1,0)</f>
        <v>0</v>
      </c>
    </row>
    <row r="2257" spans="1:13" x14ac:dyDescent="0.3">
      <c r="A2257" t="s">
        <v>12</v>
      </c>
      <c r="M2257">
        <f>IF(Sheet4!I2257="Hired",1,0)</f>
        <v>0</v>
      </c>
    </row>
    <row r="2258" spans="1:13" x14ac:dyDescent="0.3">
      <c r="A2258" t="s">
        <v>17</v>
      </c>
      <c r="M2258">
        <f>IF(Sheet4!I2258="Hired",1,0)</f>
        <v>0</v>
      </c>
    </row>
    <row r="2259" spans="1:13" x14ac:dyDescent="0.3">
      <c r="A2259" t="s">
        <v>17</v>
      </c>
      <c r="M2259">
        <f>IF(Sheet4!I2259="Hired",1,0)</f>
        <v>0</v>
      </c>
    </row>
    <row r="2260" spans="1:13" x14ac:dyDescent="0.3">
      <c r="A2260" t="s">
        <v>17</v>
      </c>
      <c r="M2260">
        <f>IF(Sheet4!I2260="Hired",1,0)</f>
        <v>0</v>
      </c>
    </row>
    <row r="2261" spans="1:13" x14ac:dyDescent="0.3">
      <c r="A2261" t="s">
        <v>17</v>
      </c>
      <c r="M2261">
        <f>IF(Sheet4!I2261="Hired",1,0)</f>
        <v>0</v>
      </c>
    </row>
    <row r="2262" spans="1:13" x14ac:dyDescent="0.3">
      <c r="A2262" t="s">
        <v>17</v>
      </c>
      <c r="M2262">
        <f>IF(Sheet4!I2262="Hired",1,0)</f>
        <v>0</v>
      </c>
    </row>
    <row r="2263" spans="1:13" x14ac:dyDescent="0.3">
      <c r="A2263" t="s">
        <v>17</v>
      </c>
      <c r="M2263">
        <f>IF(Sheet4!I2263="Hired",1,0)</f>
        <v>0</v>
      </c>
    </row>
    <row r="2264" spans="1:13" x14ac:dyDescent="0.3">
      <c r="A2264" t="s">
        <v>12</v>
      </c>
      <c r="M2264">
        <f>IF(Sheet4!I2264="Hired",1,0)</f>
        <v>0</v>
      </c>
    </row>
    <row r="2265" spans="1:13" x14ac:dyDescent="0.3">
      <c r="A2265" t="s">
        <v>12</v>
      </c>
      <c r="M2265">
        <f>IF(Sheet4!I2265="Hired",1,0)</f>
        <v>0</v>
      </c>
    </row>
    <row r="2266" spans="1:13" x14ac:dyDescent="0.3">
      <c r="A2266" t="s">
        <v>12</v>
      </c>
      <c r="M2266">
        <f>IF(Sheet4!I2266="Hired",1,0)</f>
        <v>0</v>
      </c>
    </row>
    <row r="2267" spans="1:13" x14ac:dyDescent="0.3">
      <c r="A2267" t="s">
        <v>12</v>
      </c>
      <c r="M2267">
        <f>IF(Sheet4!I2267="Hired",1,0)</f>
        <v>0</v>
      </c>
    </row>
    <row r="2268" spans="1:13" x14ac:dyDescent="0.3">
      <c r="A2268" t="s">
        <v>17</v>
      </c>
      <c r="M2268">
        <f>IF(Sheet4!I2268="Hired",1,0)</f>
        <v>0</v>
      </c>
    </row>
    <row r="2269" spans="1:13" x14ac:dyDescent="0.3">
      <c r="A2269" t="s">
        <v>17</v>
      </c>
      <c r="M2269">
        <f>IF(Sheet4!I2269="Hired",1,0)</f>
        <v>0</v>
      </c>
    </row>
    <row r="2270" spans="1:13" x14ac:dyDescent="0.3">
      <c r="A2270" t="s">
        <v>17</v>
      </c>
      <c r="M2270">
        <f>IF(Sheet4!I2270="Hired",1,0)</f>
        <v>0</v>
      </c>
    </row>
    <row r="2271" spans="1:13" x14ac:dyDescent="0.3">
      <c r="A2271" t="s">
        <v>17</v>
      </c>
      <c r="M2271">
        <f>IF(Sheet4!I2271="Hired",1,0)</f>
        <v>0</v>
      </c>
    </row>
    <row r="2272" spans="1:13" x14ac:dyDescent="0.3">
      <c r="A2272" t="s">
        <v>17</v>
      </c>
      <c r="M2272">
        <f>IF(Sheet4!I2272="Hired",1,0)</f>
        <v>0</v>
      </c>
    </row>
    <row r="2273" spans="1:13" x14ac:dyDescent="0.3">
      <c r="A2273" t="s">
        <v>17</v>
      </c>
      <c r="M2273">
        <f>IF(Sheet4!I2273="Hired",1,0)</f>
        <v>0</v>
      </c>
    </row>
    <row r="2274" spans="1:13" x14ac:dyDescent="0.3">
      <c r="A2274" t="s">
        <v>17</v>
      </c>
      <c r="M2274">
        <f>IF(Sheet4!I2274="Hired",1,0)</f>
        <v>0</v>
      </c>
    </row>
    <row r="2275" spans="1:13" x14ac:dyDescent="0.3">
      <c r="A2275" t="s">
        <v>17</v>
      </c>
      <c r="M2275">
        <f>IF(Sheet4!I2275="Hired",1,0)</f>
        <v>0</v>
      </c>
    </row>
    <row r="2276" spans="1:13" x14ac:dyDescent="0.3">
      <c r="A2276" t="s">
        <v>17</v>
      </c>
      <c r="M2276">
        <f>IF(Sheet4!I2276="Hired",1,0)</f>
        <v>0</v>
      </c>
    </row>
    <row r="2277" spans="1:13" x14ac:dyDescent="0.3">
      <c r="A2277" t="s">
        <v>17</v>
      </c>
      <c r="M2277">
        <f>IF(Sheet4!I2277="Hired",1,0)</f>
        <v>0</v>
      </c>
    </row>
    <row r="2278" spans="1:13" x14ac:dyDescent="0.3">
      <c r="A2278" t="s">
        <v>17</v>
      </c>
      <c r="M2278">
        <f>IF(Sheet4!I2278="Hired",1,0)</f>
        <v>0</v>
      </c>
    </row>
    <row r="2279" spans="1:13" x14ac:dyDescent="0.3">
      <c r="A2279" t="s">
        <v>17</v>
      </c>
      <c r="M2279">
        <f>IF(Sheet4!I2279="Hired",1,0)</f>
        <v>0</v>
      </c>
    </row>
    <row r="2280" spans="1:13" x14ac:dyDescent="0.3">
      <c r="A2280" t="s">
        <v>17</v>
      </c>
      <c r="M2280">
        <f>IF(Sheet4!I2280="Hired",1,0)</f>
        <v>0</v>
      </c>
    </row>
    <row r="2281" spans="1:13" x14ac:dyDescent="0.3">
      <c r="A2281" t="s">
        <v>17</v>
      </c>
      <c r="M2281">
        <f>IF(Sheet4!I2281="Hired",1,0)</f>
        <v>0</v>
      </c>
    </row>
    <row r="2282" spans="1:13" x14ac:dyDescent="0.3">
      <c r="A2282" t="s">
        <v>17</v>
      </c>
      <c r="M2282">
        <f>IF(Sheet4!I2282="Hired",1,0)</f>
        <v>0</v>
      </c>
    </row>
    <row r="2283" spans="1:13" x14ac:dyDescent="0.3">
      <c r="A2283" t="s">
        <v>17</v>
      </c>
      <c r="M2283">
        <f>IF(Sheet4!I2283="Hired",1,0)</f>
        <v>0</v>
      </c>
    </row>
    <row r="2284" spans="1:13" x14ac:dyDescent="0.3">
      <c r="A2284" t="s">
        <v>17</v>
      </c>
      <c r="M2284">
        <f>IF(Sheet4!I2284="Hired",1,0)</f>
        <v>0</v>
      </c>
    </row>
    <row r="2285" spans="1:13" x14ac:dyDescent="0.3">
      <c r="A2285" t="s">
        <v>17</v>
      </c>
      <c r="M2285">
        <f>IF(Sheet4!I2285="Hired",1,0)</f>
        <v>0</v>
      </c>
    </row>
    <row r="2286" spans="1:13" x14ac:dyDescent="0.3">
      <c r="A2286" t="s">
        <v>17</v>
      </c>
      <c r="M2286">
        <f>IF(Sheet4!I2286="Hired",1,0)</f>
        <v>0</v>
      </c>
    </row>
    <row r="2287" spans="1:13" x14ac:dyDescent="0.3">
      <c r="A2287" t="s">
        <v>17</v>
      </c>
      <c r="M2287">
        <f>IF(Sheet4!I2287="Hired",1,0)</f>
        <v>0</v>
      </c>
    </row>
    <row r="2288" spans="1:13" x14ac:dyDescent="0.3">
      <c r="A2288" t="s">
        <v>20</v>
      </c>
      <c r="M2288">
        <f>IF(Sheet4!I2288="Hired",1,0)</f>
        <v>0</v>
      </c>
    </row>
    <row r="2289" spans="1:13" x14ac:dyDescent="0.3">
      <c r="A2289" t="s">
        <v>20</v>
      </c>
      <c r="M2289">
        <f>IF(Sheet4!I2289="Hired",1,0)</f>
        <v>0</v>
      </c>
    </row>
    <row r="2290" spans="1:13" x14ac:dyDescent="0.3">
      <c r="A2290" t="s">
        <v>20</v>
      </c>
      <c r="M2290">
        <f>IF(Sheet4!I2290="Hired",1,0)</f>
        <v>0</v>
      </c>
    </row>
    <row r="2291" spans="1:13" x14ac:dyDescent="0.3">
      <c r="A2291" t="s">
        <v>20</v>
      </c>
      <c r="M2291">
        <f>IF(Sheet4!I2291="Hired",1,0)</f>
        <v>0</v>
      </c>
    </row>
    <row r="2292" spans="1:13" x14ac:dyDescent="0.3">
      <c r="A2292" t="s">
        <v>20</v>
      </c>
      <c r="M2292">
        <f>IF(Sheet4!I2292="Hired",1,0)</f>
        <v>0</v>
      </c>
    </row>
    <row r="2293" spans="1:13" x14ac:dyDescent="0.3">
      <c r="A2293" t="s">
        <v>20</v>
      </c>
      <c r="M2293">
        <f>IF(Sheet4!I2293="Hired",1,0)</f>
        <v>0</v>
      </c>
    </row>
    <row r="2294" spans="1:13" x14ac:dyDescent="0.3">
      <c r="A2294" t="s">
        <v>20</v>
      </c>
      <c r="M2294">
        <f>IF(Sheet4!I2294="Hired",1,0)</f>
        <v>0</v>
      </c>
    </row>
    <row r="2295" spans="1:13" x14ac:dyDescent="0.3">
      <c r="A2295" t="s">
        <v>20</v>
      </c>
      <c r="M2295">
        <f>IF(Sheet4!I2295="Hired",1,0)</f>
        <v>0</v>
      </c>
    </row>
    <row r="2296" spans="1:13" x14ac:dyDescent="0.3">
      <c r="A2296" t="s">
        <v>20</v>
      </c>
      <c r="M2296">
        <f>IF(Sheet4!I2296="Hired",1,0)</f>
        <v>0</v>
      </c>
    </row>
    <row r="2297" spans="1:13" x14ac:dyDescent="0.3">
      <c r="A2297" t="s">
        <v>20</v>
      </c>
      <c r="M2297">
        <f>IF(Sheet4!I2297="Hired",1,0)</f>
        <v>0</v>
      </c>
    </row>
    <row r="2298" spans="1:13" x14ac:dyDescent="0.3">
      <c r="A2298" t="s">
        <v>20</v>
      </c>
      <c r="M2298">
        <f>IF(Sheet4!I2298="Hired",1,0)</f>
        <v>0</v>
      </c>
    </row>
    <row r="2299" spans="1:13" x14ac:dyDescent="0.3">
      <c r="A2299" t="s">
        <v>20</v>
      </c>
      <c r="M2299">
        <f>IF(Sheet4!I2299="Hired",1,0)</f>
        <v>0</v>
      </c>
    </row>
    <row r="2300" spans="1:13" x14ac:dyDescent="0.3">
      <c r="A2300" t="s">
        <v>20</v>
      </c>
      <c r="M2300">
        <f>IF(Sheet4!I2300="Hired",1,0)</f>
        <v>0</v>
      </c>
    </row>
    <row r="2301" spans="1:13" x14ac:dyDescent="0.3">
      <c r="A2301" t="s">
        <v>20</v>
      </c>
      <c r="M2301">
        <f>IF(Sheet4!I2301="Hired",1,0)</f>
        <v>0</v>
      </c>
    </row>
    <row r="2302" spans="1:13" x14ac:dyDescent="0.3">
      <c r="A2302" t="s">
        <v>20</v>
      </c>
      <c r="M2302">
        <f>IF(Sheet4!I2302="Hired",1,0)</f>
        <v>0</v>
      </c>
    </row>
    <row r="2303" spans="1:13" x14ac:dyDescent="0.3">
      <c r="A2303" t="s">
        <v>20</v>
      </c>
      <c r="M2303">
        <f>IF(Sheet4!I2303="Hired",1,0)</f>
        <v>0</v>
      </c>
    </row>
    <row r="2304" spans="1:13" x14ac:dyDescent="0.3">
      <c r="A2304" t="s">
        <v>20</v>
      </c>
      <c r="M2304">
        <f>IF(Sheet4!I2304="Hired",1,0)</f>
        <v>0</v>
      </c>
    </row>
    <row r="2305" spans="1:13" x14ac:dyDescent="0.3">
      <c r="A2305" t="s">
        <v>20</v>
      </c>
      <c r="M2305">
        <f>IF(Sheet4!I2305="Hired",1,0)</f>
        <v>0</v>
      </c>
    </row>
    <row r="2306" spans="1:13" x14ac:dyDescent="0.3">
      <c r="A2306" t="s">
        <v>20</v>
      </c>
      <c r="M2306">
        <f>IF(Sheet4!I2306="Hired",1,0)</f>
        <v>0</v>
      </c>
    </row>
    <row r="2307" spans="1:13" x14ac:dyDescent="0.3">
      <c r="A2307" t="s">
        <v>20</v>
      </c>
      <c r="M2307">
        <f>IF(Sheet4!I2307="Hired",1,0)</f>
        <v>0</v>
      </c>
    </row>
    <row r="2308" spans="1:13" x14ac:dyDescent="0.3">
      <c r="A2308" t="s">
        <v>20</v>
      </c>
      <c r="M2308">
        <f>IF(Sheet4!I2308="Hired",1,0)</f>
        <v>0</v>
      </c>
    </row>
    <row r="2309" spans="1:13" x14ac:dyDescent="0.3">
      <c r="A2309" t="s">
        <v>20</v>
      </c>
      <c r="M2309">
        <f>IF(Sheet4!I2309="Hired",1,0)</f>
        <v>0</v>
      </c>
    </row>
    <row r="2310" spans="1:13" x14ac:dyDescent="0.3">
      <c r="A2310" t="s">
        <v>20</v>
      </c>
      <c r="M2310">
        <f>IF(Sheet4!I2310="Hired",1,0)</f>
        <v>0</v>
      </c>
    </row>
    <row r="2311" spans="1:13" x14ac:dyDescent="0.3">
      <c r="A2311" t="s">
        <v>20</v>
      </c>
      <c r="M2311">
        <f>IF(Sheet4!I2311="Hired",1,0)</f>
        <v>0</v>
      </c>
    </row>
    <row r="2312" spans="1:13" x14ac:dyDescent="0.3">
      <c r="A2312" t="s">
        <v>20</v>
      </c>
      <c r="M2312">
        <f>IF(Sheet4!I2312="Hired",1,0)</f>
        <v>0</v>
      </c>
    </row>
    <row r="2313" spans="1:13" x14ac:dyDescent="0.3">
      <c r="A2313" t="s">
        <v>20</v>
      </c>
      <c r="M2313">
        <f>IF(Sheet4!I2313="Hired",1,0)</f>
        <v>0</v>
      </c>
    </row>
    <row r="2314" spans="1:13" x14ac:dyDescent="0.3">
      <c r="A2314" t="s">
        <v>20</v>
      </c>
      <c r="M2314">
        <f>IF(Sheet4!I2314="Hired",1,0)</f>
        <v>0</v>
      </c>
    </row>
    <row r="2315" spans="1:13" x14ac:dyDescent="0.3">
      <c r="A2315" t="s">
        <v>20</v>
      </c>
      <c r="M2315">
        <f>IF(Sheet4!I2315="Hired",1,0)</f>
        <v>0</v>
      </c>
    </row>
    <row r="2316" spans="1:13" x14ac:dyDescent="0.3">
      <c r="A2316" t="s">
        <v>17</v>
      </c>
      <c r="M2316">
        <f>IF(Sheet4!I2316="Hired",1,0)</f>
        <v>0</v>
      </c>
    </row>
    <row r="2317" spans="1:13" x14ac:dyDescent="0.3">
      <c r="A2317" t="s">
        <v>17</v>
      </c>
      <c r="M2317">
        <f>IF(Sheet4!I2317="Hired",1,0)</f>
        <v>0</v>
      </c>
    </row>
    <row r="2318" spans="1:13" x14ac:dyDescent="0.3">
      <c r="A2318" t="s">
        <v>17</v>
      </c>
      <c r="M2318">
        <f>IF(Sheet4!I2318="Hired",1,0)</f>
        <v>0</v>
      </c>
    </row>
    <row r="2319" spans="1:13" x14ac:dyDescent="0.3">
      <c r="A2319" t="s">
        <v>15</v>
      </c>
      <c r="M2319">
        <f>IF(Sheet4!I2319="Hired",1,0)</f>
        <v>0</v>
      </c>
    </row>
    <row r="2320" spans="1:13" x14ac:dyDescent="0.3">
      <c r="A2320" t="s">
        <v>15</v>
      </c>
      <c r="M2320">
        <f>IF(Sheet4!I2320="Hired",1,0)</f>
        <v>0</v>
      </c>
    </row>
    <row r="2321" spans="1:13" x14ac:dyDescent="0.3">
      <c r="A2321" t="s">
        <v>15</v>
      </c>
      <c r="M2321">
        <f>IF(Sheet4!I2321="Hired",1,0)</f>
        <v>0</v>
      </c>
    </row>
    <row r="2322" spans="1:13" x14ac:dyDescent="0.3">
      <c r="A2322" t="s">
        <v>15</v>
      </c>
      <c r="M2322">
        <f>IF(Sheet4!I2322="Hired",1,0)</f>
        <v>0</v>
      </c>
    </row>
    <row r="2323" spans="1:13" x14ac:dyDescent="0.3">
      <c r="A2323" t="s">
        <v>15</v>
      </c>
      <c r="M2323">
        <f>IF(Sheet4!I2323="Hired",1,0)</f>
        <v>0</v>
      </c>
    </row>
    <row r="2324" spans="1:13" x14ac:dyDescent="0.3">
      <c r="A2324" t="s">
        <v>15</v>
      </c>
      <c r="M2324">
        <f>IF(Sheet4!I2324="Hired",1,0)</f>
        <v>0</v>
      </c>
    </row>
    <row r="2325" spans="1:13" x14ac:dyDescent="0.3">
      <c r="A2325" t="s">
        <v>15</v>
      </c>
      <c r="M2325">
        <f>IF(Sheet4!I2325="Hired",1,0)</f>
        <v>0</v>
      </c>
    </row>
    <row r="2326" spans="1:13" x14ac:dyDescent="0.3">
      <c r="A2326" t="s">
        <v>15</v>
      </c>
      <c r="M2326">
        <f>IF(Sheet4!I2326="Hired",1,0)</f>
        <v>0</v>
      </c>
    </row>
    <row r="2327" spans="1:13" x14ac:dyDescent="0.3">
      <c r="A2327" t="s">
        <v>15</v>
      </c>
      <c r="M2327">
        <f>IF(Sheet4!I2327="Hired",1,0)</f>
        <v>0</v>
      </c>
    </row>
    <row r="2328" spans="1:13" x14ac:dyDescent="0.3">
      <c r="A2328" t="s">
        <v>15</v>
      </c>
      <c r="M2328">
        <f>IF(Sheet4!I2328="Hired",1,0)</f>
        <v>0</v>
      </c>
    </row>
    <row r="2329" spans="1:13" x14ac:dyDescent="0.3">
      <c r="A2329" t="s">
        <v>15</v>
      </c>
      <c r="M2329">
        <f>IF(Sheet4!I2329="Hired",1,0)</f>
        <v>0</v>
      </c>
    </row>
    <row r="2330" spans="1:13" x14ac:dyDescent="0.3">
      <c r="A2330" t="s">
        <v>15</v>
      </c>
      <c r="M2330">
        <f>IF(Sheet4!I2330="Hired",1,0)</f>
        <v>0</v>
      </c>
    </row>
    <row r="2331" spans="1:13" x14ac:dyDescent="0.3">
      <c r="A2331" t="s">
        <v>15</v>
      </c>
      <c r="M2331">
        <f>IF(Sheet4!I2331="Hired",1,0)</f>
        <v>0</v>
      </c>
    </row>
    <row r="2332" spans="1:13" x14ac:dyDescent="0.3">
      <c r="A2332" t="s">
        <v>17</v>
      </c>
      <c r="M2332">
        <f>IF(Sheet4!I2332="Hired",1,0)</f>
        <v>0</v>
      </c>
    </row>
    <row r="2333" spans="1:13" x14ac:dyDescent="0.3">
      <c r="A2333" t="s">
        <v>20</v>
      </c>
      <c r="M2333">
        <f>IF(Sheet4!I2333="Hired",1,0)</f>
        <v>0</v>
      </c>
    </row>
    <row r="2334" spans="1:13" x14ac:dyDescent="0.3">
      <c r="A2334" t="s">
        <v>20</v>
      </c>
      <c r="M2334">
        <f>IF(Sheet4!I2334="Hired",1,0)</f>
        <v>0</v>
      </c>
    </row>
    <row r="2335" spans="1:13" x14ac:dyDescent="0.3">
      <c r="A2335" t="s">
        <v>20</v>
      </c>
      <c r="M2335">
        <f>IF(Sheet4!I2335="Hired",1,0)</f>
        <v>0</v>
      </c>
    </row>
    <row r="2336" spans="1:13" x14ac:dyDescent="0.3">
      <c r="A2336" t="s">
        <v>20</v>
      </c>
      <c r="M2336">
        <f>IF(Sheet4!I2336="Hired",1,0)</f>
        <v>0</v>
      </c>
    </row>
    <row r="2337" spans="1:13" x14ac:dyDescent="0.3">
      <c r="A2337" t="s">
        <v>20</v>
      </c>
      <c r="M2337">
        <f>IF(Sheet4!I2337="Hired",1,0)</f>
        <v>0</v>
      </c>
    </row>
    <row r="2338" spans="1:13" x14ac:dyDescent="0.3">
      <c r="A2338" t="s">
        <v>20</v>
      </c>
      <c r="M2338">
        <f>IF(Sheet4!I2338="Hired",1,0)</f>
        <v>0</v>
      </c>
    </row>
    <row r="2339" spans="1:13" x14ac:dyDescent="0.3">
      <c r="A2339" t="s">
        <v>20</v>
      </c>
      <c r="M2339">
        <f>IF(Sheet4!I2339="Hired",1,0)</f>
        <v>0</v>
      </c>
    </row>
    <row r="2340" spans="1:13" x14ac:dyDescent="0.3">
      <c r="A2340" t="s">
        <v>20</v>
      </c>
      <c r="M2340">
        <f>IF(Sheet4!I2340="Hired",1,0)</f>
        <v>0</v>
      </c>
    </row>
    <row r="2341" spans="1:13" x14ac:dyDescent="0.3">
      <c r="A2341" t="s">
        <v>20</v>
      </c>
      <c r="M2341">
        <f>IF(Sheet4!I2341="Hired",1,0)</f>
        <v>0</v>
      </c>
    </row>
    <row r="2342" spans="1:13" x14ac:dyDescent="0.3">
      <c r="A2342" t="s">
        <v>20</v>
      </c>
      <c r="M2342">
        <f>IF(Sheet4!I2342="Hired",1,0)</f>
        <v>0</v>
      </c>
    </row>
    <row r="2343" spans="1:13" x14ac:dyDescent="0.3">
      <c r="A2343" t="s">
        <v>20</v>
      </c>
      <c r="M2343">
        <f>IF(Sheet4!I2343="Hired",1,0)</f>
        <v>0</v>
      </c>
    </row>
    <row r="2344" spans="1:13" x14ac:dyDescent="0.3">
      <c r="A2344" t="s">
        <v>14</v>
      </c>
      <c r="M2344">
        <f>IF(Sheet4!I2344="Hired",1,0)</f>
        <v>0</v>
      </c>
    </row>
    <row r="2345" spans="1:13" x14ac:dyDescent="0.3">
      <c r="A2345" t="s">
        <v>14</v>
      </c>
      <c r="M2345">
        <f>IF(Sheet4!I2345="Hired",1,0)</f>
        <v>0</v>
      </c>
    </row>
    <row r="2346" spans="1:13" x14ac:dyDescent="0.3">
      <c r="A2346" t="s">
        <v>14</v>
      </c>
      <c r="M2346">
        <f>IF(Sheet4!I2346="Hired",1,0)</f>
        <v>0</v>
      </c>
    </row>
    <row r="2347" spans="1:13" x14ac:dyDescent="0.3">
      <c r="A2347" t="s">
        <v>14</v>
      </c>
      <c r="M2347">
        <f>IF(Sheet4!I2347="Hired",1,0)</f>
        <v>0</v>
      </c>
    </row>
    <row r="2348" spans="1:13" x14ac:dyDescent="0.3">
      <c r="A2348" t="s">
        <v>20</v>
      </c>
      <c r="M2348">
        <f>IF(Sheet4!I2348="Hired",1,0)</f>
        <v>0</v>
      </c>
    </row>
    <row r="2349" spans="1:13" x14ac:dyDescent="0.3">
      <c r="A2349" t="s">
        <v>20</v>
      </c>
      <c r="M2349">
        <f>IF(Sheet4!I2349="Hired",1,0)</f>
        <v>0</v>
      </c>
    </row>
    <row r="2350" spans="1:13" x14ac:dyDescent="0.3">
      <c r="A2350" t="s">
        <v>20</v>
      </c>
      <c r="M2350">
        <f>IF(Sheet4!I2350="Hired",1,0)</f>
        <v>0</v>
      </c>
    </row>
    <row r="2351" spans="1:13" x14ac:dyDescent="0.3">
      <c r="A2351" t="s">
        <v>20</v>
      </c>
      <c r="M2351">
        <f>IF(Sheet4!I2351="Hired",1,0)</f>
        <v>0</v>
      </c>
    </row>
    <row r="2352" spans="1:13" x14ac:dyDescent="0.3">
      <c r="A2352" t="s">
        <v>20</v>
      </c>
      <c r="M2352">
        <f>IF(Sheet4!I2352="Hired",1,0)</f>
        <v>0</v>
      </c>
    </row>
    <row r="2353" spans="1:13" x14ac:dyDescent="0.3">
      <c r="A2353" t="s">
        <v>20</v>
      </c>
      <c r="M2353">
        <f>IF(Sheet4!I2353="Hired",1,0)</f>
        <v>0</v>
      </c>
    </row>
    <row r="2354" spans="1:13" x14ac:dyDescent="0.3">
      <c r="A2354" t="s">
        <v>20</v>
      </c>
      <c r="M2354">
        <f>IF(Sheet4!I2354="Hired",1,0)</f>
        <v>0</v>
      </c>
    </row>
    <row r="2355" spans="1:13" x14ac:dyDescent="0.3">
      <c r="A2355" t="s">
        <v>20</v>
      </c>
      <c r="M2355">
        <f>IF(Sheet4!I2355="Hired",1,0)</f>
        <v>0</v>
      </c>
    </row>
    <row r="2356" spans="1:13" x14ac:dyDescent="0.3">
      <c r="A2356" t="s">
        <v>20</v>
      </c>
      <c r="M2356">
        <f>IF(Sheet4!I2356="Hired",1,0)</f>
        <v>0</v>
      </c>
    </row>
    <row r="2357" spans="1:13" x14ac:dyDescent="0.3">
      <c r="A2357" t="s">
        <v>20</v>
      </c>
      <c r="M2357">
        <f>IF(Sheet4!I2357="Hired",1,0)</f>
        <v>0</v>
      </c>
    </row>
    <row r="2358" spans="1:13" x14ac:dyDescent="0.3">
      <c r="A2358" t="s">
        <v>20</v>
      </c>
      <c r="M2358">
        <f>IF(Sheet4!I2358="Hired",1,0)</f>
        <v>0</v>
      </c>
    </row>
    <row r="2359" spans="1:13" x14ac:dyDescent="0.3">
      <c r="A2359" t="s">
        <v>20</v>
      </c>
      <c r="M2359">
        <f>IF(Sheet4!I2359="Hired",1,0)</f>
        <v>0</v>
      </c>
    </row>
    <row r="2360" spans="1:13" x14ac:dyDescent="0.3">
      <c r="A2360" t="s">
        <v>20</v>
      </c>
      <c r="M2360">
        <f>IF(Sheet4!I2360="Hired",1,0)</f>
        <v>0</v>
      </c>
    </row>
    <row r="2361" spans="1:13" x14ac:dyDescent="0.3">
      <c r="A2361" t="s">
        <v>20</v>
      </c>
      <c r="M2361">
        <f>IF(Sheet4!I2361="Hired",1,0)</f>
        <v>0</v>
      </c>
    </row>
    <row r="2362" spans="1:13" x14ac:dyDescent="0.3">
      <c r="A2362" t="s">
        <v>20</v>
      </c>
      <c r="M2362">
        <f>IF(Sheet4!I2362="Hired",1,0)</f>
        <v>0</v>
      </c>
    </row>
    <row r="2363" spans="1:13" x14ac:dyDescent="0.3">
      <c r="A2363" t="s">
        <v>20</v>
      </c>
      <c r="M2363">
        <f>IF(Sheet4!I2363="Hired",1,0)</f>
        <v>0</v>
      </c>
    </row>
    <row r="2364" spans="1:13" x14ac:dyDescent="0.3">
      <c r="A2364" t="s">
        <v>20</v>
      </c>
      <c r="M2364">
        <f>IF(Sheet4!I2364="Hired",1,0)</f>
        <v>0</v>
      </c>
    </row>
    <row r="2365" spans="1:13" x14ac:dyDescent="0.3">
      <c r="A2365" t="s">
        <v>20</v>
      </c>
      <c r="M2365">
        <f>IF(Sheet4!I2365="Hired",1,0)</f>
        <v>0</v>
      </c>
    </row>
    <row r="2366" spans="1:13" x14ac:dyDescent="0.3">
      <c r="A2366" t="s">
        <v>20</v>
      </c>
      <c r="M2366">
        <f>IF(Sheet4!I2366="Hired",1,0)</f>
        <v>0</v>
      </c>
    </row>
    <row r="2367" spans="1:13" x14ac:dyDescent="0.3">
      <c r="A2367" t="s">
        <v>20</v>
      </c>
      <c r="M2367">
        <f>IF(Sheet4!I2367="Hired",1,0)</f>
        <v>0</v>
      </c>
    </row>
    <row r="2368" spans="1:13" x14ac:dyDescent="0.3">
      <c r="A2368" t="s">
        <v>20</v>
      </c>
      <c r="M2368">
        <f>IF(Sheet4!I2368="Hired",1,0)</f>
        <v>0</v>
      </c>
    </row>
    <row r="2369" spans="1:13" x14ac:dyDescent="0.3">
      <c r="A2369" t="s">
        <v>20</v>
      </c>
      <c r="M2369">
        <f>IF(Sheet4!I2369="Hired",1,0)</f>
        <v>0</v>
      </c>
    </row>
    <row r="2370" spans="1:13" x14ac:dyDescent="0.3">
      <c r="A2370" t="s">
        <v>20</v>
      </c>
      <c r="M2370">
        <f>IF(Sheet4!I2370="Hired",1,0)</f>
        <v>0</v>
      </c>
    </row>
    <row r="2371" spans="1:13" x14ac:dyDescent="0.3">
      <c r="A2371" t="s">
        <v>17</v>
      </c>
      <c r="M2371">
        <f>IF(Sheet4!I2371="Hired",1,0)</f>
        <v>0</v>
      </c>
    </row>
    <row r="2372" spans="1:13" x14ac:dyDescent="0.3">
      <c r="A2372" t="s">
        <v>17</v>
      </c>
      <c r="M2372">
        <f>IF(Sheet4!I2372="Hired",1,0)</f>
        <v>0</v>
      </c>
    </row>
    <row r="2373" spans="1:13" x14ac:dyDescent="0.3">
      <c r="A2373" t="s">
        <v>17</v>
      </c>
      <c r="M2373">
        <f>IF(Sheet4!I2373="Hired",1,0)</f>
        <v>0</v>
      </c>
    </row>
    <row r="2374" spans="1:13" x14ac:dyDescent="0.3">
      <c r="A2374" t="s">
        <v>20</v>
      </c>
      <c r="M2374">
        <f>IF(Sheet4!I2374="Hired",1,0)</f>
        <v>0</v>
      </c>
    </row>
    <row r="2375" spans="1:13" x14ac:dyDescent="0.3">
      <c r="A2375" t="s">
        <v>20</v>
      </c>
      <c r="M2375">
        <f>IF(Sheet4!I2375="Hired",1,0)</f>
        <v>0</v>
      </c>
    </row>
    <row r="2376" spans="1:13" x14ac:dyDescent="0.3">
      <c r="A2376" t="s">
        <v>20</v>
      </c>
      <c r="M2376">
        <f>IF(Sheet4!I2376="Hired",1,0)</f>
        <v>0</v>
      </c>
    </row>
    <row r="2377" spans="1:13" x14ac:dyDescent="0.3">
      <c r="A2377" t="s">
        <v>20</v>
      </c>
      <c r="M2377">
        <f>IF(Sheet4!I2377="Hired",1,0)</f>
        <v>0</v>
      </c>
    </row>
    <row r="2378" spans="1:13" x14ac:dyDescent="0.3">
      <c r="A2378" t="s">
        <v>17</v>
      </c>
      <c r="M2378">
        <f>IF(Sheet4!I2378="Hired",1,0)</f>
        <v>0</v>
      </c>
    </row>
    <row r="2379" spans="1:13" x14ac:dyDescent="0.3">
      <c r="A2379" t="s">
        <v>17</v>
      </c>
      <c r="M2379">
        <f>IF(Sheet4!I2379="Hired",1,0)</f>
        <v>0</v>
      </c>
    </row>
    <row r="2380" spans="1:13" x14ac:dyDescent="0.3">
      <c r="A2380" t="s">
        <v>17</v>
      </c>
      <c r="M2380">
        <f>IF(Sheet4!I2380="Hired",1,0)</f>
        <v>0</v>
      </c>
    </row>
    <row r="2381" spans="1:13" x14ac:dyDescent="0.3">
      <c r="A2381" t="s">
        <v>17</v>
      </c>
      <c r="M2381">
        <f>IF(Sheet4!I2381="Hired",1,0)</f>
        <v>0</v>
      </c>
    </row>
    <row r="2382" spans="1:13" x14ac:dyDescent="0.3">
      <c r="A2382" t="s">
        <v>17</v>
      </c>
      <c r="M2382">
        <f>IF(Sheet4!I2382="Hired",1,0)</f>
        <v>0</v>
      </c>
    </row>
    <row r="2383" spans="1:13" x14ac:dyDescent="0.3">
      <c r="A2383" t="s">
        <v>17</v>
      </c>
      <c r="M2383">
        <f>IF(Sheet4!I2383="Hired",1,0)</f>
        <v>0</v>
      </c>
    </row>
    <row r="2384" spans="1:13" x14ac:dyDescent="0.3">
      <c r="A2384" t="s">
        <v>17</v>
      </c>
      <c r="M2384">
        <f>IF(Sheet4!I2384="Hired",1,0)</f>
        <v>0</v>
      </c>
    </row>
    <row r="2385" spans="1:13" x14ac:dyDescent="0.3">
      <c r="A2385" t="s">
        <v>17</v>
      </c>
      <c r="M2385">
        <f>IF(Sheet4!I2385="Hired",1,0)</f>
        <v>0</v>
      </c>
    </row>
    <row r="2386" spans="1:13" x14ac:dyDescent="0.3">
      <c r="A2386" t="s">
        <v>17</v>
      </c>
      <c r="M2386">
        <f>IF(Sheet4!I2386="Hired",1,0)</f>
        <v>0</v>
      </c>
    </row>
    <row r="2387" spans="1:13" x14ac:dyDescent="0.3">
      <c r="A2387" t="s">
        <v>17</v>
      </c>
      <c r="M2387">
        <f>IF(Sheet4!I2387="Hired",1,0)</f>
        <v>0</v>
      </c>
    </row>
    <row r="2388" spans="1:13" x14ac:dyDescent="0.3">
      <c r="A2388" t="s">
        <v>17</v>
      </c>
      <c r="M2388">
        <f>IF(Sheet4!I2388="Hired",1,0)</f>
        <v>0</v>
      </c>
    </row>
    <row r="2389" spans="1:13" x14ac:dyDescent="0.3">
      <c r="A2389" t="s">
        <v>17</v>
      </c>
      <c r="M2389">
        <f>IF(Sheet4!I2389="Hired",1,0)</f>
        <v>0</v>
      </c>
    </row>
    <row r="2390" spans="1:13" x14ac:dyDescent="0.3">
      <c r="A2390" t="s">
        <v>17</v>
      </c>
      <c r="M2390">
        <f>IF(Sheet4!I2390="Hired",1,0)</f>
        <v>0</v>
      </c>
    </row>
    <row r="2391" spans="1:13" x14ac:dyDescent="0.3">
      <c r="A2391" t="s">
        <v>17</v>
      </c>
      <c r="M2391">
        <f>IF(Sheet4!I2391="Hired",1,0)</f>
        <v>0</v>
      </c>
    </row>
    <row r="2392" spans="1:13" x14ac:dyDescent="0.3">
      <c r="A2392" t="s">
        <v>17</v>
      </c>
      <c r="M2392">
        <f>IF(Sheet4!I2392="Hired",1,0)</f>
        <v>0</v>
      </c>
    </row>
    <row r="2393" spans="1:13" x14ac:dyDescent="0.3">
      <c r="A2393" t="s">
        <v>12</v>
      </c>
      <c r="M2393">
        <f>IF(Sheet4!I2393="Hired",1,0)</f>
        <v>0</v>
      </c>
    </row>
    <row r="2394" spans="1:13" x14ac:dyDescent="0.3">
      <c r="A2394" t="s">
        <v>12</v>
      </c>
      <c r="M2394">
        <f>IF(Sheet4!I2394="Hired",1,0)</f>
        <v>0</v>
      </c>
    </row>
    <row r="2395" spans="1:13" x14ac:dyDescent="0.3">
      <c r="A2395" t="s">
        <v>12</v>
      </c>
      <c r="M2395">
        <f>IF(Sheet4!I2395="Hired",1,0)</f>
        <v>0</v>
      </c>
    </row>
    <row r="2396" spans="1:13" x14ac:dyDescent="0.3">
      <c r="A2396" t="s">
        <v>12</v>
      </c>
      <c r="M2396">
        <f>IF(Sheet4!I2396="Hired",1,0)</f>
        <v>0</v>
      </c>
    </row>
    <row r="2397" spans="1:13" x14ac:dyDescent="0.3">
      <c r="A2397" t="s">
        <v>12</v>
      </c>
      <c r="M2397">
        <f>IF(Sheet4!I2397="Hired",1,0)</f>
        <v>0</v>
      </c>
    </row>
    <row r="2398" spans="1:13" x14ac:dyDescent="0.3">
      <c r="A2398" t="s">
        <v>12</v>
      </c>
      <c r="M2398">
        <f>IF(Sheet4!I2398="Hired",1,0)</f>
        <v>0</v>
      </c>
    </row>
    <row r="2399" spans="1:13" x14ac:dyDescent="0.3">
      <c r="A2399" t="s">
        <v>12</v>
      </c>
      <c r="M2399">
        <f>IF(Sheet4!I2399="Hired",1,0)</f>
        <v>0</v>
      </c>
    </row>
    <row r="2400" spans="1:13" x14ac:dyDescent="0.3">
      <c r="A2400" t="s">
        <v>12</v>
      </c>
      <c r="M2400">
        <f>IF(Sheet4!I2400="Hired",1,0)</f>
        <v>0</v>
      </c>
    </row>
    <row r="2401" spans="1:13" x14ac:dyDescent="0.3">
      <c r="A2401" t="s">
        <v>12</v>
      </c>
      <c r="M2401">
        <f>IF(Sheet4!I2401="Hired",1,0)</f>
        <v>0</v>
      </c>
    </row>
    <row r="2402" spans="1:13" x14ac:dyDescent="0.3">
      <c r="A2402" t="s">
        <v>20</v>
      </c>
      <c r="M2402">
        <f>IF(Sheet4!I2402="Hired",1,0)</f>
        <v>0</v>
      </c>
    </row>
    <row r="2403" spans="1:13" x14ac:dyDescent="0.3">
      <c r="A2403" t="s">
        <v>14</v>
      </c>
      <c r="M2403">
        <f>IF(Sheet4!I2403="Hired",1,0)</f>
        <v>0</v>
      </c>
    </row>
    <row r="2404" spans="1:13" x14ac:dyDescent="0.3">
      <c r="A2404" t="s">
        <v>14</v>
      </c>
      <c r="M2404">
        <f>IF(Sheet4!I2404="Hired",1,0)</f>
        <v>0</v>
      </c>
    </row>
    <row r="2405" spans="1:13" x14ac:dyDescent="0.3">
      <c r="A2405" t="s">
        <v>14</v>
      </c>
      <c r="M2405">
        <f>IF(Sheet4!I2405="Hired",1,0)</f>
        <v>0</v>
      </c>
    </row>
    <row r="2406" spans="1:13" x14ac:dyDescent="0.3">
      <c r="A2406" t="s">
        <v>19</v>
      </c>
      <c r="M2406">
        <f>IF(Sheet4!I2406="Hired",1,0)</f>
        <v>0</v>
      </c>
    </row>
    <row r="2407" spans="1:13" x14ac:dyDescent="0.3">
      <c r="A2407" t="s">
        <v>19</v>
      </c>
      <c r="M2407">
        <f>IF(Sheet4!I2407="Hired",1,0)</f>
        <v>0</v>
      </c>
    </row>
    <row r="2408" spans="1:13" x14ac:dyDescent="0.3">
      <c r="A2408" t="s">
        <v>19</v>
      </c>
      <c r="M2408">
        <f>IF(Sheet4!I2408="Hired",1,0)</f>
        <v>0</v>
      </c>
    </row>
    <row r="2409" spans="1:13" x14ac:dyDescent="0.3">
      <c r="A2409" t="s">
        <v>19</v>
      </c>
      <c r="M2409">
        <f>IF(Sheet4!I2409="Hired",1,0)</f>
        <v>0</v>
      </c>
    </row>
    <row r="2410" spans="1:13" x14ac:dyDescent="0.3">
      <c r="A2410" t="s">
        <v>19</v>
      </c>
      <c r="M2410">
        <f>IF(Sheet4!I2410="Hired",1,0)</f>
        <v>0</v>
      </c>
    </row>
    <row r="2411" spans="1:13" x14ac:dyDescent="0.3">
      <c r="A2411" t="s">
        <v>19</v>
      </c>
      <c r="M2411">
        <f>IF(Sheet4!I2411="Hired",1,0)</f>
        <v>0</v>
      </c>
    </row>
    <row r="2412" spans="1:13" x14ac:dyDescent="0.3">
      <c r="A2412" t="s">
        <v>19</v>
      </c>
      <c r="M2412">
        <f>IF(Sheet4!I2412="Hired",1,0)</f>
        <v>0</v>
      </c>
    </row>
    <row r="2413" spans="1:13" x14ac:dyDescent="0.3">
      <c r="A2413" t="s">
        <v>20</v>
      </c>
      <c r="M2413">
        <f>IF(Sheet4!I2413="Hired",1,0)</f>
        <v>0</v>
      </c>
    </row>
    <row r="2414" spans="1:13" x14ac:dyDescent="0.3">
      <c r="A2414" t="s">
        <v>20</v>
      </c>
      <c r="M2414">
        <f>IF(Sheet4!I2414="Hired",1,0)</f>
        <v>0</v>
      </c>
    </row>
    <row r="2415" spans="1:13" x14ac:dyDescent="0.3">
      <c r="A2415" t="s">
        <v>20</v>
      </c>
      <c r="M2415">
        <f>IF(Sheet4!I2415="Hired",1,0)</f>
        <v>0</v>
      </c>
    </row>
    <row r="2416" spans="1:13" x14ac:dyDescent="0.3">
      <c r="A2416" t="s">
        <v>20</v>
      </c>
      <c r="M2416">
        <f>IF(Sheet4!I2416="Hired",1,0)</f>
        <v>0</v>
      </c>
    </row>
    <row r="2417" spans="1:13" x14ac:dyDescent="0.3">
      <c r="A2417" t="s">
        <v>20</v>
      </c>
      <c r="M2417">
        <f>IF(Sheet4!I2417="Hired",1,0)</f>
        <v>0</v>
      </c>
    </row>
    <row r="2418" spans="1:13" x14ac:dyDescent="0.3">
      <c r="A2418" t="s">
        <v>20</v>
      </c>
      <c r="M2418">
        <f>IF(Sheet4!I2418="Hired",1,0)</f>
        <v>0</v>
      </c>
    </row>
    <row r="2419" spans="1:13" x14ac:dyDescent="0.3">
      <c r="A2419" t="s">
        <v>20</v>
      </c>
      <c r="M2419">
        <f>IF(Sheet4!I2419="Hired",1,0)</f>
        <v>0</v>
      </c>
    </row>
    <row r="2420" spans="1:13" x14ac:dyDescent="0.3">
      <c r="A2420" t="s">
        <v>20</v>
      </c>
      <c r="M2420">
        <f>IF(Sheet4!I2420="Hired",1,0)</f>
        <v>0</v>
      </c>
    </row>
    <row r="2421" spans="1:13" x14ac:dyDescent="0.3">
      <c r="A2421" t="s">
        <v>20</v>
      </c>
      <c r="M2421">
        <f>IF(Sheet4!I2421="Hired",1,0)</f>
        <v>0</v>
      </c>
    </row>
    <row r="2422" spans="1:13" x14ac:dyDescent="0.3">
      <c r="A2422" t="s">
        <v>20</v>
      </c>
      <c r="M2422">
        <f>IF(Sheet4!I2422="Hired",1,0)</f>
        <v>0</v>
      </c>
    </row>
    <row r="2423" spans="1:13" x14ac:dyDescent="0.3">
      <c r="A2423" t="s">
        <v>20</v>
      </c>
      <c r="M2423">
        <f>IF(Sheet4!I2423="Hired",1,0)</f>
        <v>0</v>
      </c>
    </row>
    <row r="2424" spans="1:13" x14ac:dyDescent="0.3">
      <c r="A2424" t="s">
        <v>20</v>
      </c>
      <c r="M2424">
        <f>IF(Sheet4!I2424="Hired",1,0)</f>
        <v>0</v>
      </c>
    </row>
    <row r="2425" spans="1:13" x14ac:dyDescent="0.3">
      <c r="A2425" t="s">
        <v>20</v>
      </c>
      <c r="M2425">
        <f>IF(Sheet4!I2425="Hired",1,0)</f>
        <v>0</v>
      </c>
    </row>
    <row r="2426" spans="1:13" x14ac:dyDescent="0.3">
      <c r="A2426" t="s">
        <v>20</v>
      </c>
      <c r="M2426">
        <f>IF(Sheet4!I2426="Hired",1,0)</f>
        <v>0</v>
      </c>
    </row>
    <row r="2427" spans="1:13" x14ac:dyDescent="0.3">
      <c r="A2427" t="s">
        <v>20</v>
      </c>
      <c r="M2427">
        <f>IF(Sheet4!I2427="Hired",1,0)</f>
        <v>0</v>
      </c>
    </row>
    <row r="2428" spans="1:13" x14ac:dyDescent="0.3">
      <c r="A2428" t="s">
        <v>20</v>
      </c>
      <c r="M2428">
        <f>IF(Sheet4!I2428="Hired",1,0)</f>
        <v>0</v>
      </c>
    </row>
    <row r="2429" spans="1:13" x14ac:dyDescent="0.3">
      <c r="A2429" t="s">
        <v>20</v>
      </c>
      <c r="M2429">
        <f>IF(Sheet4!I2429="Hired",1,0)</f>
        <v>0</v>
      </c>
    </row>
    <row r="2430" spans="1:13" x14ac:dyDescent="0.3">
      <c r="A2430" t="s">
        <v>17</v>
      </c>
      <c r="M2430">
        <f>IF(Sheet4!I2430="Hired",1,0)</f>
        <v>0</v>
      </c>
    </row>
    <row r="2431" spans="1:13" x14ac:dyDescent="0.3">
      <c r="A2431" t="s">
        <v>17</v>
      </c>
      <c r="M2431">
        <f>IF(Sheet4!I2431="Hired",1,0)</f>
        <v>0</v>
      </c>
    </row>
    <row r="2432" spans="1:13" x14ac:dyDescent="0.3">
      <c r="A2432" t="s">
        <v>20</v>
      </c>
      <c r="M2432">
        <f>IF(Sheet4!I2432="Hired",1,0)</f>
        <v>0</v>
      </c>
    </row>
    <row r="2433" spans="1:13" x14ac:dyDescent="0.3">
      <c r="A2433" t="s">
        <v>20</v>
      </c>
      <c r="M2433">
        <f>IF(Sheet4!I2433="Hired",1,0)</f>
        <v>0</v>
      </c>
    </row>
    <row r="2434" spans="1:13" x14ac:dyDescent="0.3">
      <c r="A2434" t="s">
        <v>13</v>
      </c>
      <c r="M2434">
        <f>IF(Sheet4!I2434="Hired",1,0)</f>
        <v>0</v>
      </c>
    </row>
    <row r="2435" spans="1:13" x14ac:dyDescent="0.3">
      <c r="A2435" t="s">
        <v>13</v>
      </c>
      <c r="M2435">
        <f>IF(Sheet4!I2435="Hired",1,0)</f>
        <v>0</v>
      </c>
    </row>
    <row r="2436" spans="1:13" x14ac:dyDescent="0.3">
      <c r="A2436" t="s">
        <v>17</v>
      </c>
      <c r="M2436">
        <f>IF(Sheet4!I2436="Hired",1,0)</f>
        <v>0</v>
      </c>
    </row>
    <row r="2437" spans="1:13" x14ac:dyDescent="0.3">
      <c r="A2437" t="s">
        <v>17</v>
      </c>
      <c r="M2437">
        <f>IF(Sheet4!I2437="Hired",1,0)</f>
        <v>0</v>
      </c>
    </row>
    <row r="2438" spans="1:13" x14ac:dyDescent="0.3">
      <c r="A2438" t="s">
        <v>17</v>
      </c>
      <c r="M2438">
        <f>IF(Sheet4!I2438="Hired",1,0)</f>
        <v>0</v>
      </c>
    </row>
    <row r="2439" spans="1:13" x14ac:dyDescent="0.3">
      <c r="A2439" t="s">
        <v>17</v>
      </c>
      <c r="M2439">
        <f>IF(Sheet4!I2439="Hired",1,0)</f>
        <v>0</v>
      </c>
    </row>
    <row r="2440" spans="1:13" x14ac:dyDescent="0.3">
      <c r="A2440" t="s">
        <v>17</v>
      </c>
      <c r="M2440">
        <f>IF(Sheet4!I2440="Hired",1,0)</f>
        <v>0</v>
      </c>
    </row>
    <row r="2441" spans="1:13" x14ac:dyDescent="0.3">
      <c r="A2441" t="s">
        <v>14</v>
      </c>
      <c r="M2441">
        <f>IF(Sheet4!I2441="Hired",1,0)</f>
        <v>0</v>
      </c>
    </row>
    <row r="2442" spans="1:13" x14ac:dyDescent="0.3">
      <c r="A2442" t="s">
        <v>14</v>
      </c>
      <c r="M2442">
        <f>IF(Sheet4!I2442="Hired",1,0)</f>
        <v>0</v>
      </c>
    </row>
    <row r="2443" spans="1:13" x14ac:dyDescent="0.3">
      <c r="A2443" t="s">
        <v>14</v>
      </c>
      <c r="M2443">
        <f>IF(Sheet4!I2443="Hired",1,0)</f>
        <v>0</v>
      </c>
    </row>
    <row r="2444" spans="1:13" x14ac:dyDescent="0.3">
      <c r="A2444" t="s">
        <v>14</v>
      </c>
      <c r="M2444">
        <f>IF(Sheet4!I2444="Hired",1,0)</f>
        <v>0</v>
      </c>
    </row>
    <row r="2445" spans="1:13" x14ac:dyDescent="0.3">
      <c r="A2445" t="s">
        <v>14</v>
      </c>
      <c r="M2445">
        <f>IF(Sheet4!I2445="Hired",1,0)</f>
        <v>0</v>
      </c>
    </row>
    <row r="2446" spans="1:13" x14ac:dyDescent="0.3">
      <c r="A2446" t="s">
        <v>14</v>
      </c>
      <c r="M2446">
        <f>IF(Sheet4!I2446="Hired",1,0)</f>
        <v>0</v>
      </c>
    </row>
    <row r="2447" spans="1:13" x14ac:dyDescent="0.3">
      <c r="A2447" t="s">
        <v>14</v>
      </c>
      <c r="M2447">
        <f>IF(Sheet4!I2447="Hired",1,0)</f>
        <v>0</v>
      </c>
    </row>
    <row r="2448" spans="1:13" x14ac:dyDescent="0.3">
      <c r="A2448" t="s">
        <v>14</v>
      </c>
      <c r="M2448">
        <f>IF(Sheet4!I2448="Hired",1,0)</f>
        <v>0</v>
      </c>
    </row>
    <row r="2449" spans="1:13" x14ac:dyDescent="0.3">
      <c r="A2449" t="s">
        <v>14</v>
      </c>
      <c r="M2449">
        <f>IF(Sheet4!I2449="Hired",1,0)</f>
        <v>0</v>
      </c>
    </row>
    <row r="2450" spans="1:13" x14ac:dyDescent="0.3">
      <c r="A2450" t="s">
        <v>14</v>
      </c>
      <c r="M2450">
        <f>IF(Sheet4!I2450="Hired",1,0)</f>
        <v>0</v>
      </c>
    </row>
    <row r="2451" spans="1:13" x14ac:dyDescent="0.3">
      <c r="A2451" t="s">
        <v>14</v>
      </c>
      <c r="M2451">
        <f>IF(Sheet4!I2451="Hired",1,0)</f>
        <v>0</v>
      </c>
    </row>
    <row r="2452" spans="1:13" x14ac:dyDescent="0.3">
      <c r="A2452" t="s">
        <v>15</v>
      </c>
      <c r="M2452">
        <f>IF(Sheet4!I2452="Hired",1,0)</f>
        <v>0</v>
      </c>
    </row>
    <row r="2453" spans="1:13" x14ac:dyDescent="0.3">
      <c r="A2453" t="s">
        <v>17</v>
      </c>
      <c r="M2453">
        <f>IF(Sheet4!I2453="Hired",1,0)</f>
        <v>0</v>
      </c>
    </row>
    <row r="2454" spans="1:13" x14ac:dyDescent="0.3">
      <c r="A2454" t="s">
        <v>20</v>
      </c>
      <c r="M2454">
        <f>IF(Sheet4!I2454="Hired",1,0)</f>
        <v>0</v>
      </c>
    </row>
    <row r="2455" spans="1:13" x14ac:dyDescent="0.3">
      <c r="A2455" t="s">
        <v>20</v>
      </c>
      <c r="M2455">
        <f>IF(Sheet4!I2455="Hired",1,0)</f>
        <v>0</v>
      </c>
    </row>
    <row r="2456" spans="1:13" x14ac:dyDescent="0.3">
      <c r="A2456" t="s">
        <v>13</v>
      </c>
      <c r="M2456">
        <f>IF(Sheet4!I2456="Hired",1,0)</f>
        <v>0</v>
      </c>
    </row>
    <row r="2457" spans="1:13" x14ac:dyDescent="0.3">
      <c r="A2457" t="s">
        <v>13</v>
      </c>
      <c r="M2457">
        <f>IF(Sheet4!I2457="Hired",1,0)</f>
        <v>0</v>
      </c>
    </row>
    <row r="2458" spans="1:13" x14ac:dyDescent="0.3">
      <c r="A2458" t="s">
        <v>13</v>
      </c>
      <c r="M2458">
        <f>IF(Sheet4!I2458="Hired",1,0)</f>
        <v>0</v>
      </c>
    </row>
    <row r="2459" spans="1:13" x14ac:dyDescent="0.3">
      <c r="A2459" t="s">
        <v>13</v>
      </c>
      <c r="M2459">
        <f>IF(Sheet4!I2459="Hired",1,0)</f>
        <v>0</v>
      </c>
    </row>
    <row r="2460" spans="1:13" x14ac:dyDescent="0.3">
      <c r="A2460" t="s">
        <v>13</v>
      </c>
      <c r="M2460">
        <f>IF(Sheet4!I2460="Hired",1,0)</f>
        <v>0</v>
      </c>
    </row>
    <row r="2461" spans="1:13" x14ac:dyDescent="0.3">
      <c r="A2461" t="s">
        <v>13</v>
      </c>
      <c r="M2461">
        <f>IF(Sheet4!I2461="Hired",1,0)</f>
        <v>0</v>
      </c>
    </row>
    <row r="2462" spans="1:13" x14ac:dyDescent="0.3">
      <c r="A2462" t="s">
        <v>13</v>
      </c>
      <c r="M2462">
        <f>IF(Sheet4!I2462="Hired",1,0)</f>
        <v>0</v>
      </c>
    </row>
    <row r="2463" spans="1:13" x14ac:dyDescent="0.3">
      <c r="A2463" t="s">
        <v>13</v>
      </c>
      <c r="M2463">
        <f>IF(Sheet4!I2463="Hired",1,0)</f>
        <v>0</v>
      </c>
    </row>
    <row r="2464" spans="1:13" x14ac:dyDescent="0.3">
      <c r="A2464" t="s">
        <v>13</v>
      </c>
      <c r="M2464">
        <f>IF(Sheet4!I2464="Hired",1,0)</f>
        <v>0</v>
      </c>
    </row>
    <row r="2465" spans="1:13" x14ac:dyDescent="0.3">
      <c r="A2465" t="s">
        <v>13</v>
      </c>
      <c r="M2465">
        <f>IF(Sheet4!I2465="Hired",1,0)</f>
        <v>0</v>
      </c>
    </row>
    <row r="2466" spans="1:13" x14ac:dyDescent="0.3">
      <c r="A2466" t="s">
        <v>13</v>
      </c>
      <c r="M2466">
        <f>IF(Sheet4!I2466="Hired",1,0)</f>
        <v>0</v>
      </c>
    </row>
    <row r="2467" spans="1:13" x14ac:dyDescent="0.3">
      <c r="A2467" t="s">
        <v>13</v>
      </c>
      <c r="M2467">
        <f>IF(Sheet4!I2467="Hired",1,0)</f>
        <v>0</v>
      </c>
    </row>
    <row r="2468" spans="1:13" x14ac:dyDescent="0.3">
      <c r="A2468" t="s">
        <v>13</v>
      </c>
      <c r="M2468">
        <f>IF(Sheet4!I2468="Hired",1,0)</f>
        <v>0</v>
      </c>
    </row>
    <row r="2469" spans="1:13" x14ac:dyDescent="0.3">
      <c r="A2469" t="s">
        <v>13</v>
      </c>
      <c r="M2469">
        <f>IF(Sheet4!I2469="Hired",1,0)</f>
        <v>0</v>
      </c>
    </row>
    <row r="2470" spans="1:13" x14ac:dyDescent="0.3">
      <c r="A2470" t="s">
        <v>13</v>
      </c>
      <c r="M2470">
        <f>IF(Sheet4!I2470="Hired",1,0)</f>
        <v>0</v>
      </c>
    </row>
    <row r="2471" spans="1:13" x14ac:dyDescent="0.3">
      <c r="A2471" t="s">
        <v>13</v>
      </c>
      <c r="M2471">
        <f>IF(Sheet4!I2471="Hired",1,0)</f>
        <v>0</v>
      </c>
    </row>
    <row r="2472" spans="1:13" x14ac:dyDescent="0.3">
      <c r="A2472" t="s">
        <v>13</v>
      </c>
      <c r="M2472">
        <f>IF(Sheet4!I2472="Hired",1,0)</f>
        <v>0</v>
      </c>
    </row>
    <row r="2473" spans="1:13" x14ac:dyDescent="0.3">
      <c r="A2473" t="s">
        <v>17</v>
      </c>
      <c r="M2473">
        <f>IF(Sheet4!I2473="Hired",1,0)</f>
        <v>0</v>
      </c>
    </row>
    <row r="2474" spans="1:13" x14ac:dyDescent="0.3">
      <c r="A2474" t="s">
        <v>17</v>
      </c>
      <c r="M2474">
        <f>IF(Sheet4!I2474="Hired",1,0)</f>
        <v>0</v>
      </c>
    </row>
    <row r="2475" spans="1:13" x14ac:dyDescent="0.3">
      <c r="A2475" t="s">
        <v>17</v>
      </c>
      <c r="M2475">
        <f>IF(Sheet4!I2475="Hired",1,0)</f>
        <v>0</v>
      </c>
    </row>
    <row r="2476" spans="1:13" x14ac:dyDescent="0.3">
      <c r="A2476" t="s">
        <v>17</v>
      </c>
      <c r="M2476">
        <f>IF(Sheet4!I2476="Hired",1,0)</f>
        <v>0</v>
      </c>
    </row>
    <row r="2477" spans="1:13" x14ac:dyDescent="0.3">
      <c r="A2477" t="s">
        <v>17</v>
      </c>
      <c r="M2477">
        <f>IF(Sheet4!I2477="Hired",1,0)</f>
        <v>0</v>
      </c>
    </row>
    <row r="2478" spans="1:13" x14ac:dyDescent="0.3">
      <c r="A2478" t="s">
        <v>17</v>
      </c>
      <c r="M2478">
        <f>IF(Sheet4!I2478="Hired",1,0)</f>
        <v>0</v>
      </c>
    </row>
    <row r="2479" spans="1:13" x14ac:dyDescent="0.3">
      <c r="A2479" t="s">
        <v>17</v>
      </c>
      <c r="M2479">
        <f>IF(Sheet4!I2479="Hired",1,0)</f>
        <v>0</v>
      </c>
    </row>
    <row r="2480" spans="1:13" x14ac:dyDescent="0.3">
      <c r="A2480" t="s">
        <v>17</v>
      </c>
      <c r="M2480">
        <f>IF(Sheet4!I2480="Hired",1,0)</f>
        <v>0</v>
      </c>
    </row>
    <row r="2481" spans="1:13" x14ac:dyDescent="0.3">
      <c r="A2481" t="s">
        <v>17</v>
      </c>
      <c r="M2481">
        <f>IF(Sheet4!I2481="Hired",1,0)</f>
        <v>0</v>
      </c>
    </row>
    <row r="2482" spans="1:13" x14ac:dyDescent="0.3">
      <c r="A2482" t="s">
        <v>17</v>
      </c>
      <c r="M2482">
        <f>IF(Sheet4!I2482="Hired",1,0)</f>
        <v>0</v>
      </c>
    </row>
    <row r="2483" spans="1:13" x14ac:dyDescent="0.3">
      <c r="A2483" t="s">
        <v>17</v>
      </c>
      <c r="M2483">
        <f>IF(Sheet4!I2483="Hired",1,0)</f>
        <v>0</v>
      </c>
    </row>
    <row r="2484" spans="1:13" x14ac:dyDescent="0.3">
      <c r="A2484" t="s">
        <v>17</v>
      </c>
      <c r="M2484">
        <f>IF(Sheet4!I2484="Hired",1,0)</f>
        <v>0</v>
      </c>
    </row>
    <row r="2485" spans="1:13" x14ac:dyDescent="0.3">
      <c r="A2485" t="s">
        <v>17</v>
      </c>
      <c r="M2485">
        <f>IF(Sheet4!I2485="Hired",1,0)</f>
        <v>0</v>
      </c>
    </row>
    <row r="2486" spans="1:13" x14ac:dyDescent="0.3">
      <c r="A2486" t="s">
        <v>17</v>
      </c>
      <c r="M2486">
        <f>IF(Sheet4!I2486="Hired",1,0)</f>
        <v>0</v>
      </c>
    </row>
    <row r="2487" spans="1:13" x14ac:dyDescent="0.3">
      <c r="A2487" t="s">
        <v>17</v>
      </c>
      <c r="M2487">
        <f>IF(Sheet4!I2487="Hired",1,0)</f>
        <v>0</v>
      </c>
    </row>
    <row r="2488" spans="1:13" x14ac:dyDescent="0.3">
      <c r="A2488" t="s">
        <v>17</v>
      </c>
      <c r="M2488">
        <f>IF(Sheet4!I2488="Hired",1,0)</f>
        <v>0</v>
      </c>
    </row>
    <row r="2489" spans="1:13" x14ac:dyDescent="0.3">
      <c r="A2489" t="s">
        <v>17</v>
      </c>
      <c r="M2489">
        <f>IF(Sheet4!I2489="Hired",1,0)</f>
        <v>0</v>
      </c>
    </row>
    <row r="2490" spans="1:13" x14ac:dyDescent="0.3">
      <c r="A2490" t="s">
        <v>17</v>
      </c>
      <c r="M2490">
        <f>IF(Sheet4!I2490="Hired",1,0)</f>
        <v>0</v>
      </c>
    </row>
    <row r="2491" spans="1:13" x14ac:dyDescent="0.3">
      <c r="A2491" t="s">
        <v>17</v>
      </c>
      <c r="M2491">
        <f>IF(Sheet4!I2491="Hired",1,0)</f>
        <v>0</v>
      </c>
    </row>
    <row r="2492" spans="1:13" x14ac:dyDescent="0.3">
      <c r="A2492" t="s">
        <v>17</v>
      </c>
      <c r="M2492">
        <f>IF(Sheet4!I2492="Hired",1,0)</f>
        <v>0</v>
      </c>
    </row>
    <row r="2493" spans="1:13" x14ac:dyDescent="0.3">
      <c r="A2493" t="s">
        <v>17</v>
      </c>
      <c r="M2493">
        <f>IF(Sheet4!I2493="Hired",1,0)</f>
        <v>0</v>
      </c>
    </row>
    <row r="2494" spans="1:13" x14ac:dyDescent="0.3">
      <c r="A2494" t="s">
        <v>17</v>
      </c>
      <c r="M2494">
        <f>IF(Sheet4!I2494="Hired",1,0)</f>
        <v>0</v>
      </c>
    </row>
    <row r="2495" spans="1:13" x14ac:dyDescent="0.3">
      <c r="A2495" t="s">
        <v>17</v>
      </c>
      <c r="M2495">
        <f>IF(Sheet4!I2495="Hired",1,0)</f>
        <v>0</v>
      </c>
    </row>
    <row r="2496" spans="1:13" x14ac:dyDescent="0.3">
      <c r="A2496" t="s">
        <v>17</v>
      </c>
      <c r="M2496">
        <f>IF(Sheet4!I2496="Hired",1,0)</f>
        <v>0</v>
      </c>
    </row>
    <row r="2497" spans="1:13" x14ac:dyDescent="0.3">
      <c r="A2497" t="s">
        <v>20</v>
      </c>
      <c r="M2497">
        <f>IF(Sheet4!I2497="Hired",1,0)</f>
        <v>0</v>
      </c>
    </row>
    <row r="2498" spans="1:13" x14ac:dyDescent="0.3">
      <c r="A2498" t="s">
        <v>20</v>
      </c>
      <c r="M2498">
        <f>IF(Sheet4!I2498="Hired",1,0)</f>
        <v>0</v>
      </c>
    </row>
    <row r="2499" spans="1:13" x14ac:dyDescent="0.3">
      <c r="A2499" t="s">
        <v>20</v>
      </c>
      <c r="M2499">
        <f>IF(Sheet4!I2499="Hired",1,0)</f>
        <v>0</v>
      </c>
    </row>
    <row r="2500" spans="1:13" x14ac:dyDescent="0.3">
      <c r="A2500" t="s">
        <v>20</v>
      </c>
      <c r="M2500">
        <f>IF(Sheet4!I2500="Hired",1,0)</f>
        <v>0</v>
      </c>
    </row>
    <row r="2501" spans="1:13" x14ac:dyDescent="0.3">
      <c r="A2501" t="s">
        <v>20</v>
      </c>
      <c r="M2501">
        <f>IF(Sheet4!I2501="Hired",1,0)</f>
        <v>0</v>
      </c>
    </row>
    <row r="2502" spans="1:13" x14ac:dyDescent="0.3">
      <c r="A2502" t="s">
        <v>20</v>
      </c>
      <c r="M2502">
        <f>IF(Sheet4!I2502="Hired",1,0)</f>
        <v>0</v>
      </c>
    </row>
    <row r="2503" spans="1:13" x14ac:dyDescent="0.3">
      <c r="A2503" t="s">
        <v>20</v>
      </c>
      <c r="M2503">
        <f>IF(Sheet4!I2503="Hired",1,0)</f>
        <v>0</v>
      </c>
    </row>
    <row r="2504" spans="1:13" x14ac:dyDescent="0.3">
      <c r="A2504" t="s">
        <v>20</v>
      </c>
      <c r="M2504">
        <f>IF(Sheet4!I2504="Hired",1,0)</f>
        <v>0</v>
      </c>
    </row>
    <row r="2505" spans="1:13" x14ac:dyDescent="0.3">
      <c r="A2505" t="s">
        <v>17</v>
      </c>
      <c r="M2505">
        <f>IF(Sheet4!I2505="Hired",1,0)</f>
        <v>0</v>
      </c>
    </row>
    <row r="2506" spans="1:13" x14ac:dyDescent="0.3">
      <c r="A2506" t="s">
        <v>19</v>
      </c>
      <c r="M2506">
        <f>IF(Sheet4!I2506="Hired",1,0)</f>
        <v>0</v>
      </c>
    </row>
    <row r="2507" spans="1:13" x14ac:dyDescent="0.3">
      <c r="A2507" t="s">
        <v>19</v>
      </c>
      <c r="M2507">
        <f>IF(Sheet4!I2507="Hired",1,0)</f>
        <v>0</v>
      </c>
    </row>
    <row r="2508" spans="1:13" x14ac:dyDescent="0.3">
      <c r="A2508" t="s">
        <v>19</v>
      </c>
      <c r="M2508">
        <f>IF(Sheet4!I2508="Hired",1,0)</f>
        <v>0</v>
      </c>
    </row>
    <row r="2509" spans="1:13" x14ac:dyDescent="0.3">
      <c r="A2509" t="s">
        <v>19</v>
      </c>
      <c r="M2509">
        <f>IF(Sheet4!I2509="Hired",1,0)</f>
        <v>0</v>
      </c>
    </row>
    <row r="2510" spans="1:13" x14ac:dyDescent="0.3">
      <c r="A2510" t="s">
        <v>17</v>
      </c>
      <c r="M2510">
        <f>IF(Sheet4!I2510="Hired",1,0)</f>
        <v>0</v>
      </c>
    </row>
    <row r="2511" spans="1:13" x14ac:dyDescent="0.3">
      <c r="A2511" t="s">
        <v>17</v>
      </c>
      <c r="M2511">
        <f>IF(Sheet4!I2511="Hired",1,0)</f>
        <v>0</v>
      </c>
    </row>
    <row r="2512" spans="1:13" x14ac:dyDescent="0.3">
      <c r="A2512" t="s">
        <v>20</v>
      </c>
      <c r="M2512">
        <f>IF(Sheet4!I2512="Hired",1,0)</f>
        <v>0</v>
      </c>
    </row>
    <row r="2513" spans="1:13" x14ac:dyDescent="0.3">
      <c r="A2513" t="s">
        <v>20</v>
      </c>
      <c r="M2513">
        <f>IF(Sheet4!I2513="Hired",1,0)</f>
        <v>0</v>
      </c>
    </row>
    <row r="2514" spans="1:13" x14ac:dyDescent="0.3">
      <c r="A2514" t="s">
        <v>20</v>
      </c>
      <c r="M2514">
        <f>IF(Sheet4!I2514="Hired",1,0)</f>
        <v>0</v>
      </c>
    </row>
    <row r="2515" spans="1:13" x14ac:dyDescent="0.3">
      <c r="A2515" t="s">
        <v>20</v>
      </c>
      <c r="M2515">
        <f>IF(Sheet4!I2515="Hired",1,0)</f>
        <v>0</v>
      </c>
    </row>
    <row r="2516" spans="1:13" x14ac:dyDescent="0.3">
      <c r="A2516" t="s">
        <v>17</v>
      </c>
      <c r="M2516">
        <f>IF(Sheet4!I2516="Hired",1,0)</f>
        <v>0</v>
      </c>
    </row>
    <row r="2517" spans="1:13" x14ac:dyDescent="0.3">
      <c r="A2517" t="s">
        <v>17</v>
      </c>
      <c r="M2517">
        <f>IF(Sheet4!I2517="Hired",1,0)</f>
        <v>0</v>
      </c>
    </row>
    <row r="2518" spans="1:13" x14ac:dyDescent="0.3">
      <c r="A2518" t="s">
        <v>20</v>
      </c>
      <c r="M2518">
        <f>IF(Sheet4!I2518="Hired",1,0)</f>
        <v>0</v>
      </c>
    </row>
    <row r="2519" spans="1:13" x14ac:dyDescent="0.3">
      <c r="A2519" t="s">
        <v>20</v>
      </c>
      <c r="M2519">
        <f>IF(Sheet4!I2519="Hired",1,0)</f>
        <v>0</v>
      </c>
    </row>
    <row r="2520" spans="1:13" x14ac:dyDescent="0.3">
      <c r="A2520" t="s">
        <v>20</v>
      </c>
      <c r="M2520">
        <f>IF(Sheet4!I2520="Hired",1,0)</f>
        <v>0</v>
      </c>
    </row>
    <row r="2521" spans="1:13" x14ac:dyDescent="0.3">
      <c r="A2521" t="s">
        <v>20</v>
      </c>
      <c r="M2521">
        <f>IF(Sheet4!I2521="Hired",1,0)</f>
        <v>0</v>
      </c>
    </row>
    <row r="2522" spans="1:13" x14ac:dyDescent="0.3">
      <c r="A2522" t="s">
        <v>20</v>
      </c>
      <c r="M2522">
        <f>IF(Sheet4!I2522="Hired",1,0)</f>
        <v>0</v>
      </c>
    </row>
    <row r="2523" spans="1:13" x14ac:dyDescent="0.3">
      <c r="A2523" t="s">
        <v>20</v>
      </c>
      <c r="M2523">
        <f>IF(Sheet4!I2523="Hired",1,0)</f>
        <v>0</v>
      </c>
    </row>
    <row r="2524" spans="1:13" x14ac:dyDescent="0.3">
      <c r="A2524" t="s">
        <v>20</v>
      </c>
      <c r="M2524">
        <f>IF(Sheet4!I2524="Hired",1,0)</f>
        <v>0</v>
      </c>
    </row>
    <row r="2525" spans="1:13" x14ac:dyDescent="0.3">
      <c r="A2525" t="s">
        <v>20</v>
      </c>
      <c r="M2525">
        <f>IF(Sheet4!I2525="Hired",1,0)</f>
        <v>0</v>
      </c>
    </row>
    <row r="2526" spans="1:13" x14ac:dyDescent="0.3">
      <c r="A2526" t="s">
        <v>17</v>
      </c>
      <c r="M2526">
        <f>IF(Sheet4!I2526="Hired",1,0)</f>
        <v>0</v>
      </c>
    </row>
    <row r="2527" spans="1:13" x14ac:dyDescent="0.3">
      <c r="A2527" t="s">
        <v>17</v>
      </c>
      <c r="M2527">
        <f>IF(Sheet4!I2527="Hired",1,0)</f>
        <v>0</v>
      </c>
    </row>
    <row r="2528" spans="1:13" x14ac:dyDescent="0.3">
      <c r="A2528" t="s">
        <v>17</v>
      </c>
      <c r="M2528">
        <f>IF(Sheet4!I2528="Hired",1,0)</f>
        <v>0</v>
      </c>
    </row>
    <row r="2529" spans="1:13" x14ac:dyDescent="0.3">
      <c r="A2529" t="s">
        <v>17</v>
      </c>
      <c r="M2529">
        <f>IF(Sheet4!I2529="Hired",1,0)</f>
        <v>0</v>
      </c>
    </row>
    <row r="2530" spans="1:13" x14ac:dyDescent="0.3">
      <c r="A2530" t="s">
        <v>17</v>
      </c>
      <c r="M2530">
        <f>IF(Sheet4!I2530="Hired",1,0)</f>
        <v>0</v>
      </c>
    </row>
    <row r="2531" spans="1:13" x14ac:dyDescent="0.3">
      <c r="A2531" t="s">
        <v>17</v>
      </c>
      <c r="M2531">
        <f>IF(Sheet4!I2531="Hired",1,0)</f>
        <v>0</v>
      </c>
    </row>
    <row r="2532" spans="1:13" x14ac:dyDescent="0.3">
      <c r="A2532" t="s">
        <v>17</v>
      </c>
      <c r="M2532">
        <f>IF(Sheet4!I2532="Hired",1,0)</f>
        <v>0</v>
      </c>
    </row>
    <row r="2533" spans="1:13" x14ac:dyDescent="0.3">
      <c r="A2533" t="s">
        <v>17</v>
      </c>
      <c r="M2533">
        <f>IF(Sheet4!I2533="Hired",1,0)</f>
        <v>0</v>
      </c>
    </row>
    <row r="2534" spans="1:13" x14ac:dyDescent="0.3">
      <c r="A2534" t="s">
        <v>17</v>
      </c>
      <c r="M2534">
        <f>IF(Sheet4!I2534="Hired",1,0)</f>
        <v>0</v>
      </c>
    </row>
    <row r="2535" spans="1:13" x14ac:dyDescent="0.3">
      <c r="A2535" t="s">
        <v>17</v>
      </c>
      <c r="M2535">
        <f>IF(Sheet4!I2535="Hired",1,0)</f>
        <v>0</v>
      </c>
    </row>
    <row r="2536" spans="1:13" x14ac:dyDescent="0.3">
      <c r="A2536" t="s">
        <v>17</v>
      </c>
      <c r="M2536">
        <f>IF(Sheet4!I2536="Hired",1,0)</f>
        <v>0</v>
      </c>
    </row>
    <row r="2537" spans="1:13" x14ac:dyDescent="0.3">
      <c r="A2537" t="s">
        <v>20</v>
      </c>
      <c r="M2537">
        <f>IF(Sheet4!I2537="Hired",1,0)</f>
        <v>0</v>
      </c>
    </row>
    <row r="2538" spans="1:13" x14ac:dyDescent="0.3">
      <c r="A2538" t="s">
        <v>20</v>
      </c>
      <c r="M2538">
        <f>IF(Sheet4!I2538="Hired",1,0)</f>
        <v>0</v>
      </c>
    </row>
    <row r="2539" spans="1:13" x14ac:dyDescent="0.3">
      <c r="A2539" t="s">
        <v>20</v>
      </c>
      <c r="M2539">
        <f>IF(Sheet4!I2539="Hired",1,0)</f>
        <v>0</v>
      </c>
    </row>
    <row r="2540" spans="1:13" x14ac:dyDescent="0.3">
      <c r="A2540" t="s">
        <v>20</v>
      </c>
      <c r="M2540">
        <f>IF(Sheet4!I2540="Hired",1,0)</f>
        <v>0</v>
      </c>
    </row>
    <row r="2541" spans="1:13" x14ac:dyDescent="0.3">
      <c r="A2541" t="s">
        <v>20</v>
      </c>
      <c r="M2541">
        <f>IF(Sheet4!I2541="Hired",1,0)</f>
        <v>0</v>
      </c>
    </row>
    <row r="2542" spans="1:13" x14ac:dyDescent="0.3">
      <c r="A2542" t="s">
        <v>20</v>
      </c>
      <c r="M2542">
        <f>IF(Sheet4!I2542="Hired",1,0)</f>
        <v>0</v>
      </c>
    </row>
    <row r="2543" spans="1:13" x14ac:dyDescent="0.3">
      <c r="A2543" t="s">
        <v>20</v>
      </c>
      <c r="M2543">
        <f>IF(Sheet4!I2543="Hired",1,0)</f>
        <v>0</v>
      </c>
    </row>
    <row r="2544" spans="1:13" x14ac:dyDescent="0.3">
      <c r="A2544" t="s">
        <v>20</v>
      </c>
      <c r="M2544">
        <f>IF(Sheet4!I2544="Hired",1,0)</f>
        <v>0</v>
      </c>
    </row>
    <row r="2545" spans="1:13" x14ac:dyDescent="0.3">
      <c r="A2545" t="s">
        <v>20</v>
      </c>
      <c r="M2545">
        <f>IF(Sheet4!I2545="Hired",1,0)</f>
        <v>0</v>
      </c>
    </row>
    <row r="2546" spans="1:13" x14ac:dyDescent="0.3">
      <c r="A2546" t="s">
        <v>20</v>
      </c>
      <c r="M2546">
        <f>IF(Sheet4!I2546="Hired",1,0)</f>
        <v>0</v>
      </c>
    </row>
    <row r="2547" spans="1:13" x14ac:dyDescent="0.3">
      <c r="A2547" t="s">
        <v>17</v>
      </c>
      <c r="M2547">
        <f>IF(Sheet4!I2547="Hired",1,0)</f>
        <v>0</v>
      </c>
    </row>
    <row r="2548" spans="1:13" x14ac:dyDescent="0.3">
      <c r="A2548" t="s">
        <v>17</v>
      </c>
      <c r="M2548">
        <f>IF(Sheet4!I2548="Hired",1,0)</f>
        <v>0</v>
      </c>
    </row>
    <row r="2549" spans="1:13" x14ac:dyDescent="0.3">
      <c r="A2549" t="s">
        <v>17</v>
      </c>
      <c r="M2549">
        <f>IF(Sheet4!I2549="Hired",1,0)</f>
        <v>0</v>
      </c>
    </row>
    <row r="2550" spans="1:13" x14ac:dyDescent="0.3">
      <c r="A2550" t="s">
        <v>12</v>
      </c>
      <c r="M2550">
        <f>IF(Sheet4!I2550="Hired",1,0)</f>
        <v>0</v>
      </c>
    </row>
    <row r="2551" spans="1:13" x14ac:dyDescent="0.3">
      <c r="A2551" t="s">
        <v>12</v>
      </c>
      <c r="M2551">
        <f>IF(Sheet4!I2551="Hired",1,0)</f>
        <v>0</v>
      </c>
    </row>
    <row r="2552" spans="1:13" x14ac:dyDescent="0.3">
      <c r="A2552" t="s">
        <v>17</v>
      </c>
      <c r="M2552">
        <f>IF(Sheet4!I2552="Hired",1,0)</f>
        <v>0</v>
      </c>
    </row>
    <row r="2553" spans="1:13" x14ac:dyDescent="0.3">
      <c r="A2553" t="s">
        <v>17</v>
      </c>
      <c r="M2553">
        <f>IF(Sheet4!I2553="Hired",1,0)</f>
        <v>0</v>
      </c>
    </row>
    <row r="2554" spans="1:13" x14ac:dyDescent="0.3">
      <c r="A2554" t="s">
        <v>17</v>
      </c>
      <c r="M2554">
        <f>IF(Sheet4!I2554="Hired",1,0)</f>
        <v>0</v>
      </c>
    </row>
    <row r="2555" spans="1:13" x14ac:dyDescent="0.3">
      <c r="A2555" t="s">
        <v>20</v>
      </c>
      <c r="M2555">
        <f>IF(Sheet4!I2555="Hired",1,0)</f>
        <v>0</v>
      </c>
    </row>
    <row r="2556" spans="1:13" x14ac:dyDescent="0.3">
      <c r="A2556" t="s">
        <v>20</v>
      </c>
      <c r="M2556">
        <f>IF(Sheet4!I2556="Hired",1,0)</f>
        <v>0</v>
      </c>
    </row>
    <row r="2557" spans="1:13" x14ac:dyDescent="0.3">
      <c r="A2557" t="s">
        <v>20</v>
      </c>
      <c r="M2557">
        <f>IF(Sheet4!I2557="Hired",1,0)</f>
        <v>0</v>
      </c>
    </row>
    <row r="2558" spans="1:13" x14ac:dyDescent="0.3">
      <c r="A2558" t="s">
        <v>20</v>
      </c>
      <c r="M2558">
        <f>IF(Sheet4!I2558="Hired",1,0)</f>
        <v>0</v>
      </c>
    </row>
    <row r="2559" spans="1:13" x14ac:dyDescent="0.3">
      <c r="A2559" t="s">
        <v>20</v>
      </c>
      <c r="M2559">
        <f>IF(Sheet4!I2559="Hired",1,0)</f>
        <v>0</v>
      </c>
    </row>
    <row r="2560" spans="1:13" x14ac:dyDescent="0.3">
      <c r="A2560" t="s">
        <v>20</v>
      </c>
      <c r="M2560">
        <f>IF(Sheet4!I2560="Hired",1,0)</f>
        <v>0</v>
      </c>
    </row>
    <row r="2561" spans="1:13" x14ac:dyDescent="0.3">
      <c r="A2561" t="s">
        <v>20</v>
      </c>
      <c r="M2561">
        <f>IF(Sheet4!I2561="Hired",1,0)</f>
        <v>0</v>
      </c>
    </row>
    <row r="2562" spans="1:13" x14ac:dyDescent="0.3">
      <c r="A2562" t="s">
        <v>20</v>
      </c>
      <c r="M2562">
        <f>IF(Sheet4!I2562="Hired",1,0)</f>
        <v>0</v>
      </c>
    </row>
    <row r="2563" spans="1:13" x14ac:dyDescent="0.3">
      <c r="A2563" t="s">
        <v>20</v>
      </c>
      <c r="M2563">
        <f>IF(Sheet4!I2563="Hired",1,0)</f>
        <v>0</v>
      </c>
    </row>
    <row r="2564" spans="1:13" x14ac:dyDescent="0.3">
      <c r="A2564" t="s">
        <v>20</v>
      </c>
      <c r="M2564">
        <f>IF(Sheet4!I2564="Hired",1,0)</f>
        <v>0</v>
      </c>
    </row>
    <row r="2565" spans="1:13" x14ac:dyDescent="0.3">
      <c r="A2565" t="s">
        <v>20</v>
      </c>
      <c r="M2565">
        <f>IF(Sheet4!I2565="Hired",1,0)</f>
        <v>0</v>
      </c>
    </row>
    <row r="2566" spans="1:13" x14ac:dyDescent="0.3">
      <c r="A2566" t="s">
        <v>20</v>
      </c>
      <c r="M2566">
        <f>IF(Sheet4!I2566="Hired",1,0)</f>
        <v>0</v>
      </c>
    </row>
    <row r="2567" spans="1:13" x14ac:dyDescent="0.3">
      <c r="A2567" t="s">
        <v>20</v>
      </c>
      <c r="M2567">
        <f>IF(Sheet4!I2567="Hired",1,0)</f>
        <v>0</v>
      </c>
    </row>
    <row r="2568" spans="1:13" x14ac:dyDescent="0.3">
      <c r="A2568" t="s">
        <v>20</v>
      </c>
      <c r="M2568">
        <f>IF(Sheet4!I2568="Hired",1,0)</f>
        <v>0</v>
      </c>
    </row>
    <row r="2569" spans="1:13" x14ac:dyDescent="0.3">
      <c r="A2569" t="s">
        <v>20</v>
      </c>
      <c r="M2569">
        <f>IF(Sheet4!I2569="Hired",1,0)</f>
        <v>0</v>
      </c>
    </row>
    <row r="2570" spans="1:13" x14ac:dyDescent="0.3">
      <c r="A2570" t="s">
        <v>20</v>
      </c>
      <c r="M2570">
        <f>IF(Sheet4!I2570="Hired",1,0)</f>
        <v>0</v>
      </c>
    </row>
    <row r="2571" spans="1:13" x14ac:dyDescent="0.3">
      <c r="A2571" t="s">
        <v>20</v>
      </c>
      <c r="M2571">
        <f>IF(Sheet4!I2571="Hired",1,0)</f>
        <v>0</v>
      </c>
    </row>
    <row r="2572" spans="1:13" x14ac:dyDescent="0.3">
      <c r="A2572" t="s">
        <v>15</v>
      </c>
      <c r="M2572">
        <f>IF(Sheet4!I2572="Hired",1,0)</f>
        <v>0</v>
      </c>
    </row>
    <row r="2573" spans="1:13" x14ac:dyDescent="0.3">
      <c r="A2573" t="s">
        <v>15</v>
      </c>
      <c r="M2573">
        <f>IF(Sheet4!I2573="Hired",1,0)</f>
        <v>0</v>
      </c>
    </row>
    <row r="2574" spans="1:13" x14ac:dyDescent="0.3">
      <c r="A2574" t="s">
        <v>15</v>
      </c>
      <c r="M2574">
        <f>IF(Sheet4!I2574="Hired",1,0)</f>
        <v>0</v>
      </c>
    </row>
    <row r="2575" spans="1:13" x14ac:dyDescent="0.3">
      <c r="A2575" t="s">
        <v>15</v>
      </c>
      <c r="M2575">
        <f>IF(Sheet4!I2575="Hired",1,0)</f>
        <v>0</v>
      </c>
    </row>
    <row r="2576" spans="1:13" x14ac:dyDescent="0.3">
      <c r="A2576" t="s">
        <v>15</v>
      </c>
      <c r="M2576">
        <f>IF(Sheet4!I2576="Hired",1,0)</f>
        <v>0</v>
      </c>
    </row>
    <row r="2577" spans="1:13" x14ac:dyDescent="0.3">
      <c r="A2577" t="s">
        <v>12</v>
      </c>
      <c r="M2577">
        <f>IF(Sheet4!I2577="Hired",1,0)</f>
        <v>0</v>
      </c>
    </row>
    <row r="2578" spans="1:13" x14ac:dyDescent="0.3">
      <c r="A2578" t="s">
        <v>12</v>
      </c>
      <c r="M2578">
        <f>IF(Sheet4!I2578="Hired",1,0)</f>
        <v>0</v>
      </c>
    </row>
    <row r="2579" spans="1:13" x14ac:dyDescent="0.3">
      <c r="A2579" t="s">
        <v>12</v>
      </c>
      <c r="M2579">
        <f>IF(Sheet4!I2579="Hired",1,0)</f>
        <v>0</v>
      </c>
    </row>
    <row r="2580" spans="1:13" x14ac:dyDescent="0.3">
      <c r="A2580" t="s">
        <v>12</v>
      </c>
      <c r="M2580">
        <f>IF(Sheet4!I2580="Hired",1,0)</f>
        <v>0</v>
      </c>
    </row>
    <row r="2581" spans="1:13" x14ac:dyDescent="0.3">
      <c r="A2581" t="s">
        <v>12</v>
      </c>
      <c r="M2581">
        <f>IF(Sheet4!I2581="Hired",1,0)</f>
        <v>0</v>
      </c>
    </row>
    <row r="2582" spans="1:13" x14ac:dyDescent="0.3">
      <c r="A2582" t="s">
        <v>12</v>
      </c>
      <c r="M2582">
        <f>IF(Sheet4!I2582="Hired",1,0)</f>
        <v>0</v>
      </c>
    </row>
    <row r="2583" spans="1:13" x14ac:dyDescent="0.3">
      <c r="A2583" t="s">
        <v>12</v>
      </c>
      <c r="M2583">
        <f>IF(Sheet4!I2583="Hired",1,0)</f>
        <v>0</v>
      </c>
    </row>
    <row r="2584" spans="1:13" x14ac:dyDescent="0.3">
      <c r="A2584" t="s">
        <v>17</v>
      </c>
      <c r="M2584">
        <f>IF(Sheet4!I2584="Hired",1,0)</f>
        <v>0</v>
      </c>
    </row>
    <row r="2585" spans="1:13" x14ac:dyDescent="0.3">
      <c r="A2585" t="s">
        <v>14</v>
      </c>
      <c r="M2585">
        <f>IF(Sheet4!I2585="Hired",1,0)</f>
        <v>0</v>
      </c>
    </row>
    <row r="2586" spans="1:13" x14ac:dyDescent="0.3">
      <c r="A2586" t="s">
        <v>17</v>
      </c>
      <c r="M2586">
        <f>IF(Sheet4!I2586="Hired",1,0)</f>
        <v>0</v>
      </c>
    </row>
    <row r="2587" spans="1:13" x14ac:dyDescent="0.3">
      <c r="A2587" t="s">
        <v>17</v>
      </c>
      <c r="M2587">
        <f>IF(Sheet4!I2587="Hired",1,0)</f>
        <v>0</v>
      </c>
    </row>
    <row r="2588" spans="1:13" x14ac:dyDescent="0.3">
      <c r="A2588" t="s">
        <v>16</v>
      </c>
      <c r="M2588">
        <f>IF(Sheet4!I2588="Hired",1,0)</f>
        <v>0</v>
      </c>
    </row>
    <row r="2589" spans="1:13" x14ac:dyDescent="0.3">
      <c r="A2589" t="s">
        <v>16</v>
      </c>
      <c r="M2589">
        <f>IF(Sheet4!I2589="Hired",1,0)</f>
        <v>0</v>
      </c>
    </row>
    <row r="2590" spans="1:13" x14ac:dyDescent="0.3">
      <c r="A2590" t="s">
        <v>16</v>
      </c>
      <c r="M2590">
        <f>IF(Sheet4!I2590="Hired",1,0)</f>
        <v>0</v>
      </c>
    </row>
    <row r="2591" spans="1:13" x14ac:dyDescent="0.3">
      <c r="A2591" t="s">
        <v>16</v>
      </c>
      <c r="M2591">
        <f>IF(Sheet4!I2591="Hired",1,0)</f>
        <v>0</v>
      </c>
    </row>
    <row r="2592" spans="1:13" x14ac:dyDescent="0.3">
      <c r="A2592" t="s">
        <v>20</v>
      </c>
      <c r="M2592">
        <f>IF(Sheet4!I2592="Hired",1,0)</f>
        <v>0</v>
      </c>
    </row>
    <row r="2593" spans="1:13" x14ac:dyDescent="0.3">
      <c r="A2593" t="s">
        <v>20</v>
      </c>
      <c r="M2593">
        <f>IF(Sheet4!I2593="Hired",1,0)</f>
        <v>0</v>
      </c>
    </row>
    <row r="2594" spans="1:13" x14ac:dyDescent="0.3">
      <c r="A2594" t="s">
        <v>20</v>
      </c>
      <c r="M2594">
        <f>IF(Sheet4!I2594="Hired",1,0)</f>
        <v>0</v>
      </c>
    </row>
    <row r="2595" spans="1:13" x14ac:dyDescent="0.3">
      <c r="A2595" t="s">
        <v>20</v>
      </c>
      <c r="M2595">
        <f>IF(Sheet4!I2595="Hired",1,0)</f>
        <v>0</v>
      </c>
    </row>
    <row r="2596" spans="1:13" x14ac:dyDescent="0.3">
      <c r="A2596" t="s">
        <v>20</v>
      </c>
      <c r="M2596">
        <f>IF(Sheet4!I2596="Hired",1,0)</f>
        <v>0</v>
      </c>
    </row>
    <row r="2597" spans="1:13" x14ac:dyDescent="0.3">
      <c r="A2597" t="s">
        <v>13</v>
      </c>
      <c r="M2597">
        <f>IF(Sheet4!I2597="Hired",1,0)</f>
        <v>0</v>
      </c>
    </row>
    <row r="2598" spans="1:13" x14ac:dyDescent="0.3">
      <c r="A2598" t="s">
        <v>13</v>
      </c>
      <c r="M2598">
        <f>IF(Sheet4!I2598="Hired",1,0)</f>
        <v>0</v>
      </c>
    </row>
    <row r="2599" spans="1:13" x14ac:dyDescent="0.3">
      <c r="A2599" t="s">
        <v>17</v>
      </c>
      <c r="M2599">
        <f>IF(Sheet4!I2599="Hired",1,0)</f>
        <v>0</v>
      </c>
    </row>
    <row r="2600" spans="1:13" x14ac:dyDescent="0.3">
      <c r="A2600" t="s">
        <v>17</v>
      </c>
      <c r="M2600">
        <f>IF(Sheet4!I2600="Hired",1,0)</f>
        <v>0</v>
      </c>
    </row>
    <row r="2601" spans="1:13" x14ac:dyDescent="0.3">
      <c r="A2601" t="s">
        <v>17</v>
      </c>
      <c r="M2601">
        <f>IF(Sheet4!I2601="Hired",1,0)</f>
        <v>0</v>
      </c>
    </row>
    <row r="2602" spans="1:13" x14ac:dyDescent="0.3">
      <c r="A2602" t="s">
        <v>17</v>
      </c>
      <c r="M2602">
        <f>IF(Sheet4!I2602="Hired",1,0)</f>
        <v>0</v>
      </c>
    </row>
    <row r="2603" spans="1:13" x14ac:dyDescent="0.3">
      <c r="A2603" t="s">
        <v>17</v>
      </c>
      <c r="M2603">
        <f>IF(Sheet4!I2603="Hired",1,0)</f>
        <v>0</v>
      </c>
    </row>
    <row r="2604" spans="1:13" x14ac:dyDescent="0.3">
      <c r="A2604" t="s">
        <v>17</v>
      </c>
      <c r="M2604">
        <f>IF(Sheet4!I2604="Hired",1,0)</f>
        <v>0</v>
      </c>
    </row>
    <row r="2605" spans="1:13" x14ac:dyDescent="0.3">
      <c r="A2605" t="s">
        <v>17</v>
      </c>
      <c r="M2605">
        <f>IF(Sheet4!I2605="Hired",1,0)</f>
        <v>0</v>
      </c>
    </row>
    <row r="2606" spans="1:13" x14ac:dyDescent="0.3">
      <c r="A2606" t="s">
        <v>17</v>
      </c>
      <c r="M2606">
        <f>IF(Sheet4!I2606="Hired",1,0)</f>
        <v>0</v>
      </c>
    </row>
    <row r="2607" spans="1:13" x14ac:dyDescent="0.3">
      <c r="A2607" t="s">
        <v>17</v>
      </c>
      <c r="M2607">
        <f>IF(Sheet4!I2607="Hired",1,0)</f>
        <v>0</v>
      </c>
    </row>
    <row r="2608" spans="1:13" x14ac:dyDescent="0.3">
      <c r="A2608" t="s">
        <v>17</v>
      </c>
      <c r="M2608">
        <f>IF(Sheet4!I2608="Hired",1,0)</f>
        <v>0</v>
      </c>
    </row>
    <row r="2609" spans="1:13" x14ac:dyDescent="0.3">
      <c r="A2609" t="s">
        <v>17</v>
      </c>
      <c r="M2609">
        <f>IF(Sheet4!I2609="Hired",1,0)</f>
        <v>0</v>
      </c>
    </row>
    <row r="2610" spans="1:13" x14ac:dyDescent="0.3">
      <c r="A2610" t="s">
        <v>12</v>
      </c>
      <c r="M2610">
        <f>IF(Sheet4!I2610="Hired",1,0)</f>
        <v>0</v>
      </c>
    </row>
    <row r="2611" spans="1:13" x14ac:dyDescent="0.3">
      <c r="A2611" t="s">
        <v>12</v>
      </c>
      <c r="M2611">
        <f>IF(Sheet4!I2611="Hired",1,0)</f>
        <v>0</v>
      </c>
    </row>
    <row r="2612" spans="1:13" x14ac:dyDescent="0.3">
      <c r="A2612" t="s">
        <v>17</v>
      </c>
      <c r="M2612">
        <f>IF(Sheet4!I2612="Hired",1,0)</f>
        <v>0</v>
      </c>
    </row>
    <row r="2613" spans="1:13" x14ac:dyDescent="0.3">
      <c r="A2613" t="s">
        <v>20</v>
      </c>
      <c r="M2613">
        <f>IF(Sheet4!I2613="Hired",1,0)</f>
        <v>0</v>
      </c>
    </row>
    <row r="2614" spans="1:13" x14ac:dyDescent="0.3">
      <c r="A2614" t="s">
        <v>17</v>
      </c>
      <c r="M2614">
        <f>IF(Sheet4!I2614="Hired",1,0)</f>
        <v>0</v>
      </c>
    </row>
    <row r="2615" spans="1:13" x14ac:dyDescent="0.3">
      <c r="A2615" t="s">
        <v>17</v>
      </c>
      <c r="M2615">
        <f>IF(Sheet4!I2615="Hired",1,0)</f>
        <v>0</v>
      </c>
    </row>
    <row r="2616" spans="1:13" x14ac:dyDescent="0.3">
      <c r="A2616" t="s">
        <v>12</v>
      </c>
      <c r="M2616">
        <f>IF(Sheet4!I2616="Hired",1,0)</f>
        <v>0</v>
      </c>
    </row>
    <row r="2617" spans="1:13" x14ac:dyDescent="0.3">
      <c r="A2617" t="s">
        <v>12</v>
      </c>
      <c r="M2617">
        <f>IF(Sheet4!I2617="Hired",1,0)</f>
        <v>0</v>
      </c>
    </row>
    <row r="2618" spans="1:13" x14ac:dyDescent="0.3">
      <c r="A2618" t="s">
        <v>12</v>
      </c>
      <c r="M2618">
        <f>IF(Sheet4!I2618="Hired",1,0)</f>
        <v>0</v>
      </c>
    </row>
    <row r="2619" spans="1:13" x14ac:dyDescent="0.3">
      <c r="A2619" t="s">
        <v>17</v>
      </c>
      <c r="M2619">
        <f>IF(Sheet4!I2619="Hired",1,0)</f>
        <v>0</v>
      </c>
    </row>
    <row r="2620" spans="1:13" x14ac:dyDescent="0.3">
      <c r="A2620" t="s">
        <v>17</v>
      </c>
      <c r="M2620">
        <f>IF(Sheet4!I2620="Hired",1,0)</f>
        <v>0</v>
      </c>
    </row>
    <row r="2621" spans="1:13" x14ac:dyDescent="0.3">
      <c r="A2621" t="s">
        <v>17</v>
      </c>
      <c r="M2621">
        <f>IF(Sheet4!I2621="Hired",1,0)</f>
        <v>0</v>
      </c>
    </row>
    <row r="2622" spans="1:13" x14ac:dyDescent="0.3">
      <c r="A2622" t="s">
        <v>17</v>
      </c>
      <c r="M2622">
        <f>IF(Sheet4!I2622="Hired",1,0)</f>
        <v>0</v>
      </c>
    </row>
    <row r="2623" spans="1:13" x14ac:dyDescent="0.3">
      <c r="A2623" t="s">
        <v>17</v>
      </c>
      <c r="M2623">
        <f>IF(Sheet4!I2623="Hired",1,0)</f>
        <v>0</v>
      </c>
    </row>
    <row r="2624" spans="1:13" x14ac:dyDescent="0.3">
      <c r="A2624" t="s">
        <v>17</v>
      </c>
      <c r="M2624">
        <f>IF(Sheet4!I2624="Hired",1,0)</f>
        <v>0</v>
      </c>
    </row>
    <row r="2625" spans="1:13" x14ac:dyDescent="0.3">
      <c r="A2625" t="s">
        <v>17</v>
      </c>
      <c r="M2625">
        <f>IF(Sheet4!I2625="Hired",1,0)</f>
        <v>0</v>
      </c>
    </row>
    <row r="2626" spans="1:13" x14ac:dyDescent="0.3">
      <c r="A2626" t="s">
        <v>17</v>
      </c>
      <c r="M2626">
        <f>IF(Sheet4!I2626="Hired",1,0)</f>
        <v>0</v>
      </c>
    </row>
    <row r="2627" spans="1:13" x14ac:dyDescent="0.3">
      <c r="A2627" t="s">
        <v>17</v>
      </c>
      <c r="M2627">
        <f>IF(Sheet4!I2627="Hired",1,0)</f>
        <v>0</v>
      </c>
    </row>
    <row r="2628" spans="1:13" x14ac:dyDescent="0.3">
      <c r="A2628" t="s">
        <v>17</v>
      </c>
      <c r="M2628">
        <f>IF(Sheet4!I2628="Hired",1,0)</f>
        <v>0</v>
      </c>
    </row>
    <row r="2629" spans="1:13" x14ac:dyDescent="0.3">
      <c r="A2629" t="s">
        <v>17</v>
      </c>
      <c r="M2629">
        <f>IF(Sheet4!I2629="Hired",1,0)</f>
        <v>0</v>
      </c>
    </row>
    <row r="2630" spans="1:13" x14ac:dyDescent="0.3">
      <c r="A2630" t="s">
        <v>17</v>
      </c>
      <c r="M2630">
        <f>IF(Sheet4!I2630="Hired",1,0)</f>
        <v>0</v>
      </c>
    </row>
    <row r="2631" spans="1:13" x14ac:dyDescent="0.3">
      <c r="A2631" t="s">
        <v>20</v>
      </c>
      <c r="M2631">
        <f>IF(Sheet4!I2631="Hired",1,0)</f>
        <v>0</v>
      </c>
    </row>
    <row r="2632" spans="1:13" x14ac:dyDescent="0.3">
      <c r="A2632" t="s">
        <v>20</v>
      </c>
      <c r="M2632">
        <f>IF(Sheet4!I2632="Hired",1,0)</f>
        <v>0</v>
      </c>
    </row>
    <row r="2633" spans="1:13" x14ac:dyDescent="0.3">
      <c r="A2633" t="s">
        <v>20</v>
      </c>
      <c r="M2633">
        <f>IF(Sheet4!I2633="Hired",1,0)</f>
        <v>0</v>
      </c>
    </row>
    <row r="2634" spans="1:13" x14ac:dyDescent="0.3">
      <c r="A2634" t="s">
        <v>20</v>
      </c>
      <c r="M2634">
        <f>IF(Sheet4!I2634="Hired",1,0)</f>
        <v>0</v>
      </c>
    </row>
    <row r="2635" spans="1:13" x14ac:dyDescent="0.3">
      <c r="A2635" t="s">
        <v>20</v>
      </c>
      <c r="M2635">
        <f>IF(Sheet4!I2635="Hired",1,0)</f>
        <v>0</v>
      </c>
    </row>
    <row r="2636" spans="1:13" x14ac:dyDescent="0.3">
      <c r="A2636" t="s">
        <v>20</v>
      </c>
      <c r="M2636">
        <f>IF(Sheet4!I2636="Hired",1,0)</f>
        <v>0</v>
      </c>
    </row>
    <row r="2637" spans="1:13" x14ac:dyDescent="0.3">
      <c r="A2637" t="s">
        <v>20</v>
      </c>
      <c r="M2637">
        <f>IF(Sheet4!I2637="Hired",1,0)</f>
        <v>0</v>
      </c>
    </row>
    <row r="2638" spans="1:13" x14ac:dyDescent="0.3">
      <c r="A2638" t="s">
        <v>20</v>
      </c>
      <c r="M2638">
        <f>IF(Sheet4!I2638="Hired",1,0)</f>
        <v>0</v>
      </c>
    </row>
    <row r="2639" spans="1:13" x14ac:dyDescent="0.3">
      <c r="A2639" t="s">
        <v>20</v>
      </c>
      <c r="M2639">
        <f>IF(Sheet4!I2639="Hired",1,0)</f>
        <v>0</v>
      </c>
    </row>
    <row r="2640" spans="1:13" x14ac:dyDescent="0.3">
      <c r="A2640" t="s">
        <v>17</v>
      </c>
      <c r="M2640">
        <f>IF(Sheet4!I2640="Hired",1,0)</f>
        <v>0</v>
      </c>
    </row>
    <row r="2641" spans="1:13" x14ac:dyDescent="0.3">
      <c r="A2641" t="s">
        <v>17</v>
      </c>
      <c r="M2641">
        <f>IF(Sheet4!I2641="Hired",1,0)</f>
        <v>0</v>
      </c>
    </row>
    <row r="2642" spans="1:13" x14ac:dyDescent="0.3">
      <c r="A2642" t="s">
        <v>17</v>
      </c>
      <c r="M2642">
        <f>IF(Sheet4!I2642="Hired",1,0)</f>
        <v>0</v>
      </c>
    </row>
    <row r="2643" spans="1:13" x14ac:dyDescent="0.3">
      <c r="A2643" t="s">
        <v>17</v>
      </c>
      <c r="M2643">
        <f>IF(Sheet4!I2643="Hired",1,0)</f>
        <v>0</v>
      </c>
    </row>
    <row r="2644" spans="1:13" x14ac:dyDescent="0.3">
      <c r="A2644" t="s">
        <v>18</v>
      </c>
      <c r="M2644">
        <f>IF(Sheet4!I2644="Hired",1,0)</f>
        <v>0</v>
      </c>
    </row>
    <row r="2645" spans="1:13" x14ac:dyDescent="0.3">
      <c r="A2645" t="s">
        <v>18</v>
      </c>
      <c r="M2645">
        <f>IF(Sheet4!I2645="Hired",1,0)</f>
        <v>0</v>
      </c>
    </row>
    <row r="2646" spans="1:13" x14ac:dyDescent="0.3">
      <c r="A2646" t="s">
        <v>18</v>
      </c>
      <c r="M2646">
        <f>IF(Sheet4!I2646="Hired",1,0)</f>
        <v>0</v>
      </c>
    </row>
    <row r="2647" spans="1:13" x14ac:dyDescent="0.3">
      <c r="A2647" t="s">
        <v>17</v>
      </c>
      <c r="M2647">
        <f>IF(Sheet4!I2647="Hired",1,0)</f>
        <v>0</v>
      </c>
    </row>
    <row r="2648" spans="1:13" x14ac:dyDescent="0.3">
      <c r="A2648" t="s">
        <v>17</v>
      </c>
      <c r="M2648">
        <f>IF(Sheet4!I2648="Hired",1,0)</f>
        <v>0</v>
      </c>
    </row>
    <row r="2649" spans="1:13" x14ac:dyDescent="0.3">
      <c r="A2649" t="s">
        <v>20</v>
      </c>
      <c r="M2649">
        <f>IF(Sheet4!I2649="Hired",1,0)</f>
        <v>0</v>
      </c>
    </row>
    <row r="2650" spans="1:13" x14ac:dyDescent="0.3">
      <c r="A2650" t="s">
        <v>20</v>
      </c>
      <c r="M2650">
        <f>IF(Sheet4!I2650="Hired",1,0)</f>
        <v>0</v>
      </c>
    </row>
    <row r="2651" spans="1:13" x14ac:dyDescent="0.3">
      <c r="A2651" t="s">
        <v>17</v>
      </c>
      <c r="M2651">
        <f>IF(Sheet4!I2651="Hired",1,0)</f>
        <v>0</v>
      </c>
    </row>
    <row r="2652" spans="1:13" x14ac:dyDescent="0.3">
      <c r="A2652" t="s">
        <v>17</v>
      </c>
      <c r="M2652">
        <f>IF(Sheet4!I2652="Hired",1,0)</f>
        <v>0</v>
      </c>
    </row>
    <row r="2653" spans="1:13" x14ac:dyDescent="0.3">
      <c r="A2653" t="s">
        <v>17</v>
      </c>
      <c r="M2653">
        <f>IF(Sheet4!I2653="Hired",1,0)</f>
        <v>0</v>
      </c>
    </row>
    <row r="2654" spans="1:13" x14ac:dyDescent="0.3">
      <c r="A2654" t="s">
        <v>17</v>
      </c>
      <c r="M2654">
        <f>IF(Sheet4!I2654="Hired",1,0)</f>
        <v>0</v>
      </c>
    </row>
    <row r="2655" spans="1:13" x14ac:dyDescent="0.3">
      <c r="A2655" t="s">
        <v>13</v>
      </c>
      <c r="M2655">
        <f>IF(Sheet4!I2655="Hired",1,0)</f>
        <v>0</v>
      </c>
    </row>
    <row r="2656" spans="1:13" x14ac:dyDescent="0.3">
      <c r="A2656" t="s">
        <v>13</v>
      </c>
      <c r="M2656">
        <f>IF(Sheet4!I2656="Hired",1,0)</f>
        <v>0</v>
      </c>
    </row>
    <row r="2657" spans="1:13" x14ac:dyDescent="0.3">
      <c r="A2657" t="s">
        <v>13</v>
      </c>
      <c r="M2657">
        <f>IF(Sheet4!I2657="Hired",1,0)</f>
        <v>0</v>
      </c>
    </row>
    <row r="2658" spans="1:13" x14ac:dyDescent="0.3">
      <c r="A2658" t="s">
        <v>13</v>
      </c>
      <c r="M2658">
        <f>IF(Sheet4!I2658="Hired",1,0)</f>
        <v>0</v>
      </c>
    </row>
    <row r="2659" spans="1:13" x14ac:dyDescent="0.3">
      <c r="A2659" t="s">
        <v>13</v>
      </c>
      <c r="M2659">
        <f>IF(Sheet4!I2659="Hired",1,0)</f>
        <v>0</v>
      </c>
    </row>
    <row r="2660" spans="1:13" x14ac:dyDescent="0.3">
      <c r="A2660" t="s">
        <v>13</v>
      </c>
      <c r="M2660">
        <f>IF(Sheet4!I2660="Hired",1,0)</f>
        <v>0</v>
      </c>
    </row>
    <row r="2661" spans="1:13" x14ac:dyDescent="0.3">
      <c r="A2661" t="s">
        <v>13</v>
      </c>
      <c r="M2661">
        <f>IF(Sheet4!I2661="Hired",1,0)</f>
        <v>0</v>
      </c>
    </row>
    <row r="2662" spans="1:13" x14ac:dyDescent="0.3">
      <c r="A2662" t="s">
        <v>20</v>
      </c>
      <c r="M2662">
        <f>IF(Sheet4!I2662="Hired",1,0)</f>
        <v>0</v>
      </c>
    </row>
    <row r="2663" spans="1:13" x14ac:dyDescent="0.3">
      <c r="A2663" t="s">
        <v>20</v>
      </c>
      <c r="M2663">
        <f>IF(Sheet4!I2663="Hired",1,0)</f>
        <v>0</v>
      </c>
    </row>
    <row r="2664" spans="1:13" x14ac:dyDescent="0.3">
      <c r="A2664" t="s">
        <v>20</v>
      </c>
      <c r="M2664">
        <f>IF(Sheet4!I2664="Hired",1,0)</f>
        <v>0</v>
      </c>
    </row>
    <row r="2665" spans="1:13" x14ac:dyDescent="0.3">
      <c r="A2665" t="s">
        <v>17</v>
      </c>
      <c r="M2665">
        <f>IF(Sheet4!I2665="Hired",1,0)</f>
        <v>0</v>
      </c>
    </row>
    <row r="2666" spans="1:13" x14ac:dyDescent="0.3">
      <c r="A2666" t="s">
        <v>17</v>
      </c>
      <c r="M2666">
        <f>IF(Sheet4!I2666="Hired",1,0)</f>
        <v>0</v>
      </c>
    </row>
    <row r="2667" spans="1:13" x14ac:dyDescent="0.3">
      <c r="A2667" t="s">
        <v>17</v>
      </c>
      <c r="M2667">
        <f>IF(Sheet4!I2667="Hired",1,0)</f>
        <v>0</v>
      </c>
    </row>
    <row r="2668" spans="1:13" x14ac:dyDescent="0.3">
      <c r="A2668" t="s">
        <v>17</v>
      </c>
      <c r="M2668">
        <f>IF(Sheet4!I2668="Hired",1,0)</f>
        <v>0</v>
      </c>
    </row>
    <row r="2669" spans="1:13" x14ac:dyDescent="0.3">
      <c r="A2669" t="s">
        <v>17</v>
      </c>
      <c r="M2669">
        <f>IF(Sheet4!I2669="Hired",1,0)</f>
        <v>0</v>
      </c>
    </row>
    <row r="2670" spans="1:13" x14ac:dyDescent="0.3">
      <c r="A2670" t="s">
        <v>17</v>
      </c>
      <c r="M2670">
        <f>IF(Sheet4!I2670="Hired",1,0)</f>
        <v>0</v>
      </c>
    </row>
    <row r="2671" spans="1:13" x14ac:dyDescent="0.3">
      <c r="A2671" t="s">
        <v>17</v>
      </c>
      <c r="M2671">
        <f>IF(Sheet4!I2671="Hired",1,0)</f>
        <v>0</v>
      </c>
    </row>
    <row r="2672" spans="1:13" x14ac:dyDescent="0.3">
      <c r="A2672" t="s">
        <v>17</v>
      </c>
      <c r="M2672">
        <f>IF(Sheet4!I2672="Hired",1,0)</f>
        <v>0</v>
      </c>
    </row>
    <row r="2673" spans="1:13" x14ac:dyDescent="0.3">
      <c r="A2673" t="s">
        <v>17</v>
      </c>
      <c r="M2673">
        <f>IF(Sheet4!I2673="Hired",1,0)</f>
        <v>0</v>
      </c>
    </row>
    <row r="2674" spans="1:13" x14ac:dyDescent="0.3">
      <c r="A2674" t="s">
        <v>17</v>
      </c>
      <c r="M2674">
        <f>IF(Sheet4!I2674="Hired",1,0)</f>
        <v>0</v>
      </c>
    </row>
    <row r="2675" spans="1:13" x14ac:dyDescent="0.3">
      <c r="A2675" t="s">
        <v>17</v>
      </c>
      <c r="M2675">
        <f>IF(Sheet4!I2675="Hired",1,0)</f>
        <v>0</v>
      </c>
    </row>
    <row r="2676" spans="1:13" x14ac:dyDescent="0.3">
      <c r="A2676" t="s">
        <v>17</v>
      </c>
      <c r="M2676">
        <f>IF(Sheet4!I2676="Hired",1,0)</f>
        <v>0</v>
      </c>
    </row>
    <row r="2677" spans="1:13" x14ac:dyDescent="0.3">
      <c r="A2677" t="s">
        <v>17</v>
      </c>
      <c r="M2677">
        <f>IF(Sheet4!I2677="Hired",1,0)</f>
        <v>0</v>
      </c>
    </row>
    <row r="2678" spans="1:13" x14ac:dyDescent="0.3">
      <c r="A2678" t="s">
        <v>17</v>
      </c>
      <c r="M2678">
        <f>IF(Sheet4!I2678="Hired",1,0)</f>
        <v>0</v>
      </c>
    </row>
    <row r="2679" spans="1:13" x14ac:dyDescent="0.3">
      <c r="A2679" t="s">
        <v>17</v>
      </c>
      <c r="M2679">
        <f>IF(Sheet4!I2679="Hired",1,0)</f>
        <v>0</v>
      </c>
    </row>
    <row r="2680" spans="1:13" x14ac:dyDescent="0.3">
      <c r="A2680" t="s">
        <v>17</v>
      </c>
      <c r="M2680">
        <f>IF(Sheet4!I2680="Hired",1,0)</f>
        <v>0</v>
      </c>
    </row>
    <row r="2681" spans="1:13" x14ac:dyDescent="0.3">
      <c r="A2681" t="s">
        <v>17</v>
      </c>
      <c r="M2681">
        <f>IF(Sheet4!I2681="Hired",1,0)</f>
        <v>0</v>
      </c>
    </row>
    <row r="2682" spans="1:13" x14ac:dyDescent="0.3">
      <c r="A2682" t="s">
        <v>17</v>
      </c>
      <c r="M2682">
        <f>IF(Sheet4!I2682="Hired",1,0)</f>
        <v>0</v>
      </c>
    </row>
    <row r="2683" spans="1:13" x14ac:dyDescent="0.3">
      <c r="A2683" t="s">
        <v>12</v>
      </c>
      <c r="M2683">
        <f>IF(Sheet4!I2683="Hired",1,0)</f>
        <v>0</v>
      </c>
    </row>
    <row r="2684" spans="1:13" x14ac:dyDescent="0.3">
      <c r="A2684" t="s">
        <v>12</v>
      </c>
      <c r="M2684">
        <f>IF(Sheet4!I2684="Hired",1,0)</f>
        <v>0</v>
      </c>
    </row>
    <row r="2685" spans="1:13" x14ac:dyDescent="0.3">
      <c r="A2685" t="s">
        <v>12</v>
      </c>
      <c r="M2685">
        <f>IF(Sheet4!I2685="Hired",1,0)</f>
        <v>0</v>
      </c>
    </row>
    <row r="2686" spans="1:13" x14ac:dyDescent="0.3">
      <c r="A2686" t="s">
        <v>12</v>
      </c>
      <c r="M2686">
        <f>IF(Sheet4!I2686="Hired",1,0)</f>
        <v>0</v>
      </c>
    </row>
    <row r="2687" spans="1:13" x14ac:dyDescent="0.3">
      <c r="A2687" t="s">
        <v>12</v>
      </c>
      <c r="M2687">
        <f>IF(Sheet4!I2687="Hired",1,0)</f>
        <v>0</v>
      </c>
    </row>
    <row r="2688" spans="1:13" x14ac:dyDescent="0.3">
      <c r="A2688" t="s">
        <v>12</v>
      </c>
      <c r="M2688">
        <f>IF(Sheet4!I2688="Hired",1,0)</f>
        <v>0</v>
      </c>
    </row>
    <row r="2689" spans="1:13" x14ac:dyDescent="0.3">
      <c r="A2689" t="s">
        <v>12</v>
      </c>
      <c r="M2689">
        <f>IF(Sheet4!I2689="Hired",1,0)</f>
        <v>0</v>
      </c>
    </row>
    <row r="2690" spans="1:13" x14ac:dyDescent="0.3">
      <c r="A2690" t="s">
        <v>12</v>
      </c>
      <c r="M2690">
        <f>IF(Sheet4!I2690="Hired",1,0)</f>
        <v>0</v>
      </c>
    </row>
    <row r="2691" spans="1:13" x14ac:dyDescent="0.3">
      <c r="A2691" t="s">
        <v>12</v>
      </c>
      <c r="M2691">
        <f>IF(Sheet4!I2691="Hired",1,0)</f>
        <v>0</v>
      </c>
    </row>
    <row r="2692" spans="1:13" x14ac:dyDescent="0.3">
      <c r="A2692" t="s">
        <v>12</v>
      </c>
      <c r="M2692">
        <f>IF(Sheet4!I2692="Hired",1,0)</f>
        <v>0</v>
      </c>
    </row>
    <row r="2693" spans="1:13" x14ac:dyDescent="0.3">
      <c r="A2693" t="s">
        <v>12</v>
      </c>
      <c r="M2693">
        <f>IF(Sheet4!I2693="Hired",1,0)</f>
        <v>0</v>
      </c>
    </row>
    <row r="2694" spans="1:13" x14ac:dyDescent="0.3">
      <c r="A2694" t="s">
        <v>12</v>
      </c>
      <c r="M2694">
        <f>IF(Sheet4!I2694="Hired",1,0)</f>
        <v>0</v>
      </c>
    </row>
    <row r="2695" spans="1:13" x14ac:dyDescent="0.3">
      <c r="A2695" t="s">
        <v>12</v>
      </c>
      <c r="M2695">
        <f>IF(Sheet4!I2695="Hired",1,0)</f>
        <v>0</v>
      </c>
    </row>
    <row r="2696" spans="1:13" x14ac:dyDescent="0.3">
      <c r="A2696" t="s">
        <v>20</v>
      </c>
      <c r="M2696">
        <f>IF(Sheet4!I2696="Hired",1,0)</f>
        <v>0</v>
      </c>
    </row>
    <row r="2697" spans="1:13" x14ac:dyDescent="0.3">
      <c r="A2697" t="s">
        <v>17</v>
      </c>
      <c r="M2697">
        <f>IF(Sheet4!I2697="Hired",1,0)</f>
        <v>0</v>
      </c>
    </row>
    <row r="2698" spans="1:13" x14ac:dyDescent="0.3">
      <c r="A2698" t="s">
        <v>17</v>
      </c>
      <c r="M2698">
        <f>IF(Sheet4!I2698="Hired",1,0)</f>
        <v>0</v>
      </c>
    </row>
    <row r="2699" spans="1:13" x14ac:dyDescent="0.3">
      <c r="A2699" t="s">
        <v>17</v>
      </c>
      <c r="M2699">
        <f>IF(Sheet4!I2699="Hired",1,0)</f>
        <v>0</v>
      </c>
    </row>
    <row r="2700" spans="1:13" x14ac:dyDescent="0.3">
      <c r="A2700" t="s">
        <v>20</v>
      </c>
      <c r="M2700">
        <f>IF(Sheet4!I2700="Hired",1,0)</f>
        <v>0</v>
      </c>
    </row>
    <row r="2701" spans="1:13" x14ac:dyDescent="0.3">
      <c r="A2701" t="s">
        <v>20</v>
      </c>
      <c r="M2701">
        <f>IF(Sheet4!I2701="Hired",1,0)</f>
        <v>0</v>
      </c>
    </row>
    <row r="2702" spans="1:13" x14ac:dyDescent="0.3">
      <c r="A2702" t="s">
        <v>20</v>
      </c>
      <c r="M2702">
        <f>IF(Sheet4!I2702="Hired",1,0)</f>
        <v>0</v>
      </c>
    </row>
    <row r="2703" spans="1:13" x14ac:dyDescent="0.3">
      <c r="A2703" t="s">
        <v>20</v>
      </c>
      <c r="M2703">
        <f>IF(Sheet4!I2703="Hired",1,0)</f>
        <v>0</v>
      </c>
    </row>
    <row r="2704" spans="1:13" x14ac:dyDescent="0.3">
      <c r="A2704" t="s">
        <v>15</v>
      </c>
      <c r="M2704">
        <f>IF(Sheet4!I2704="Hired",1,0)</f>
        <v>0</v>
      </c>
    </row>
    <row r="2705" spans="1:13" x14ac:dyDescent="0.3">
      <c r="A2705" t="s">
        <v>15</v>
      </c>
      <c r="M2705">
        <f>IF(Sheet4!I2705="Hired",1,0)</f>
        <v>0</v>
      </c>
    </row>
    <row r="2706" spans="1:13" x14ac:dyDescent="0.3">
      <c r="A2706" t="s">
        <v>15</v>
      </c>
      <c r="M2706">
        <f>IF(Sheet4!I2706="Hired",1,0)</f>
        <v>0</v>
      </c>
    </row>
    <row r="2707" spans="1:13" x14ac:dyDescent="0.3">
      <c r="A2707" t="s">
        <v>15</v>
      </c>
      <c r="M2707">
        <f>IF(Sheet4!I2707="Hired",1,0)</f>
        <v>0</v>
      </c>
    </row>
    <row r="2708" spans="1:13" x14ac:dyDescent="0.3">
      <c r="A2708" t="s">
        <v>15</v>
      </c>
      <c r="M2708">
        <f>IF(Sheet4!I2708="Hired",1,0)</f>
        <v>0</v>
      </c>
    </row>
    <row r="2709" spans="1:13" x14ac:dyDescent="0.3">
      <c r="A2709" t="s">
        <v>15</v>
      </c>
      <c r="M2709">
        <f>IF(Sheet4!I2709="Hired",1,0)</f>
        <v>0</v>
      </c>
    </row>
    <row r="2710" spans="1:13" x14ac:dyDescent="0.3">
      <c r="A2710" t="s">
        <v>15</v>
      </c>
      <c r="M2710">
        <f>IF(Sheet4!I2710="Hired",1,0)</f>
        <v>0</v>
      </c>
    </row>
    <row r="2711" spans="1:13" x14ac:dyDescent="0.3">
      <c r="A2711" t="s">
        <v>15</v>
      </c>
      <c r="M2711">
        <f>IF(Sheet4!I2711="Hired",1,0)</f>
        <v>0</v>
      </c>
    </row>
    <row r="2712" spans="1:13" x14ac:dyDescent="0.3">
      <c r="A2712" t="s">
        <v>13</v>
      </c>
      <c r="M2712">
        <f>IF(Sheet4!I2712="Hired",1,0)</f>
        <v>0</v>
      </c>
    </row>
    <row r="2713" spans="1:13" x14ac:dyDescent="0.3">
      <c r="A2713" t="s">
        <v>13</v>
      </c>
      <c r="M2713">
        <f>IF(Sheet4!I2713="Hired",1,0)</f>
        <v>0</v>
      </c>
    </row>
    <row r="2714" spans="1:13" x14ac:dyDescent="0.3">
      <c r="A2714" t="s">
        <v>14</v>
      </c>
      <c r="M2714">
        <f>IF(Sheet4!I2714="Hired",1,0)</f>
        <v>0</v>
      </c>
    </row>
    <row r="2715" spans="1:13" x14ac:dyDescent="0.3">
      <c r="A2715" t="s">
        <v>13</v>
      </c>
      <c r="M2715">
        <f>IF(Sheet4!I2715="Hired",1,0)</f>
        <v>0</v>
      </c>
    </row>
    <row r="2716" spans="1:13" x14ac:dyDescent="0.3">
      <c r="A2716" t="s">
        <v>13</v>
      </c>
      <c r="M2716">
        <f>IF(Sheet4!I2716="Hired",1,0)</f>
        <v>0</v>
      </c>
    </row>
    <row r="2717" spans="1:13" x14ac:dyDescent="0.3">
      <c r="A2717" t="s">
        <v>20</v>
      </c>
      <c r="M2717">
        <f>IF(Sheet4!I2717="Hired",1,0)</f>
        <v>0</v>
      </c>
    </row>
    <row r="2718" spans="1:13" x14ac:dyDescent="0.3">
      <c r="A2718" t="s">
        <v>20</v>
      </c>
      <c r="M2718">
        <f>IF(Sheet4!I2718="Hired",1,0)</f>
        <v>0</v>
      </c>
    </row>
    <row r="2719" spans="1:13" x14ac:dyDescent="0.3">
      <c r="A2719" t="s">
        <v>20</v>
      </c>
      <c r="M2719">
        <f>IF(Sheet4!I2719="Hired",1,0)</f>
        <v>0</v>
      </c>
    </row>
    <row r="2720" spans="1:13" x14ac:dyDescent="0.3">
      <c r="A2720" t="s">
        <v>20</v>
      </c>
      <c r="M2720">
        <f>IF(Sheet4!I2720="Hired",1,0)</f>
        <v>0</v>
      </c>
    </row>
    <row r="2721" spans="1:13" x14ac:dyDescent="0.3">
      <c r="A2721" t="s">
        <v>20</v>
      </c>
      <c r="M2721">
        <f>IF(Sheet4!I2721="Hired",1,0)</f>
        <v>0</v>
      </c>
    </row>
    <row r="2722" spans="1:13" x14ac:dyDescent="0.3">
      <c r="A2722" t="s">
        <v>20</v>
      </c>
      <c r="M2722">
        <f>IF(Sheet4!I2722="Hired",1,0)</f>
        <v>0</v>
      </c>
    </row>
    <row r="2723" spans="1:13" x14ac:dyDescent="0.3">
      <c r="A2723" t="s">
        <v>20</v>
      </c>
      <c r="M2723">
        <f>IF(Sheet4!I2723="Hired",1,0)</f>
        <v>0</v>
      </c>
    </row>
    <row r="2724" spans="1:13" x14ac:dyDescent="0.3">
      <c r="A2724" t="s">
        <v>17</v>
      </c>
      <c r="M2724">
        <f>IF(Sheet4!I2724="Hired",1,0)</f>
        <v>0</v>
      </c>
    </row>
    <row r="2725" spans="1:13" x14ac:dyDescent="0.3">
      <c r="A2725" t="s">
        <v>17</v>
      </c>
      <c r="M2725">
        <f>IF(Sheet4!I2725="Hired",1,0)</f>
        <v>0</v>
      </c>
    </row>
    <row r="2726" spans="1:13" x14ac:dyDescent="0.3">
      <c r="A2726" t="s">
        <v>17</v>
      </c>
      <c r="M2726">
        <f>IF(Sheet4!I2726="Hired",1,0)</f>
        <v>0</v>
      </c>
    </row>
    <row r="2727" spans="1:13" x14ac:dyDescent="0.3">
      <c r="A2727" t="s">
        <v>17</v>
      </c>
      <c r="M2727">
        <f>IF(Sheet4!I2727="Hired",1,0)</f>
        <v>0</v>
      </c>
    </row>
    <row r="2728" spans="1:13" x14ac:dyDescent="0.3">
      <c r="A2728" t="s">
        <v>17</v>
      </c>
      <c r="M2728">
        <f>IF(Sheet4!I2728="Hired",1,0)</f>
        <v>0</v>
      </c>
    </row>
    <row r="2729" spans="1:13" x14ac:dyDescent="0.3">
      <c r="A2729" t="s">
        <v>17</v>
      </c>
      <c r="M2729">
        <f>IF(Sheet4!I2729="Hired",1,0)</f>
        <v>0</v>
      </c>
    </row>
    <row r="2730" spans="1:13" x14ac:dyDescent="0.3">
      <c r="A2730" t="s">
        <v>17</v>
      </c>
      <c r="M2730">
        <f>IF(Sheet4!I2730="Hired",1,0)</f>
        <v>0</v>
      </c>
    </row>
    <row r="2731" spans="1:13" x14ac:dyDescent="0.3">
      <c r="A2731" t="s">
        <v>17</v>
      </c>
      <c r="M2731">
        <f>IF(Sheet4!I2731="Hired",1,0)</f>
        <v>0</v>
      </c>
    </row>
    <row r="2732" spans="1:13" x14ac:dyDescent="0.3">
      <c r="A2732" t="s">
        <v>17</v>
      </c>
      <c r="M2732">
        <f>IF(Sheet4!I2732="Hired",1,0)</f>
        <v>0</v>
      </c>
    </row>
    <row r="2733" spans="1:13" x14ac:dyDescent="0.3">
      <c r="A2733" t="s">
        <v>17</v>
      </c>
      <c r="M2733">
        <f>IF(Sheet4!I2733="Hired",1,0)</f>
        <v>0</v>
      </c>
    </row>
    <row r="2734" spans="1:13" x14ac:dyDescent="0.3">
      <c r="A2734" t="s">
        <v>17</v>
      </c>
      <c r="M2734">
        <f>IF(Sheet4!I2734="Hired",1,0)</f>
        <v>0</v>
      </c>
    </row>
    <row r="2735" spans="1:13" x14ac:dyDescent="0.3">
      <c r="A2735" t="s">
        <v>17</v>
      </c>
      <c r="M2735">
        <f>IF(Sheet4!I2735="Hired",1,0)</f>
        <v>0</v>
      </c>
    </row>
    <row r="2736" spans="1:13" x14ac:dyDescent="0.3">
      <c r="A2736" t="s">
        <v>17</v>
      </c>
      <c r="M2736">
        <f>IF(Sheet4!I2736="Hired",1,0)</f>
        <v>0</v>
      </c>
    </row>
    <row r="2737" spans="1:13" x14ac:dyDescent="0.3">
      <c r="A2737" t="s">
        <v>17</v>
      </c>
      <c r="M2737">
        <f>IF(Sheet4!I2737="Hired",1,0)</f>
        <v>0</v>
      </c>
    </row>
    <row r="2738" spans="1:13" x14ac:dyDescent="0.3">
      <c r="A2738" t="s">
        <v>17</v>
      </c>
      <c r="M2738">
        <f>IF(Sheet4!I2738="Hired",1,0)</f>
        <v>0</v>
      </c>
    </row>
    <row r="2739" spans="1:13" x14ac:dyDescent="0.3">
      <c r="A2739" t="s">
        <v>17</v>
      </c>
      <c r="M2739">
        <f>IF(Sheet4!I2739="Hired",1,0)</f>
        <v>0</v>
      </c>
    </row>
    <row r="2740" spans="1:13" x14ac:dyDescent="0.3">
      <c r="A2740" t="s">
        <v>17</v>
      </c>
      <c r="M2740">
        <f>IF(Sheet4!I2740="Hired",1,0)</f>
        <v>0</v>
      </c>
    </row>
    <row r="2741" spans="1:13" x14ac:dyDescent="0.3">
      <c r="A2741" t="s">
        <v>17</v>
      </c>
      <c r="M2741">
        <f>IF(Sheet4!I2741="Hired",1,0)</f>
        <v>0</v>
      </c>
    </row>
    <row r="2742" spans="1:13" x14ac:dyDescent="0.3">
      <c r="A2742" t="s">
        <v>17</v>
      </c>
      <c r="M2742">
        <f>IF(Sheet4!I2742="Hired",1,0)</f>
        <v>0</v>
      </c>
    </row>
    <row r="2743" spans="1:13" x14ac:dyDescent="0.3">
      <c r="A2743" t="s">
        <v>17</v>
      </c>
      <c r="M2743">
        <f>IF(Sheet4!I2743="Hired",1,0)</f>
        <v>0</v>
      </c>
    </row>
    <row r="2744" spans="1:13" x14ac:dyDescent="0.3">
      <c r="A2744" t="s">
        <v>17</v>
      </c>
      <c r="M2744">
        <f>IF(Sheet4!I2744="Hired",1,0)</f>
        <v>0</v>
      </c>
    </row>
    <row r="2745" spans="1:13" x14ac:dyDescent="0.3">
      <c r="A2745" t="s">
        <v>17</v>
      </c>
      <c r="M2745">
        <f>IF(Sheet4!I2745="Hired",1,0)</f>
        <v>0</v>
      </c>
    </row>
    <row r="2746" spans="1:13" x14ac:dyDescent="0.3">
      <c r="A2746" t="s">
        <v>17</v>
      </c>
      <c r="M2746">
        <f>IF(Sheet4!I2746="Hired",1,0)</f>
        <v>0</v>
      </c>
    </row>
    <row r="2747" spans="1:13" x14ac:dyDescent="0.3">
      <c r="A2747" t="s">
        <v>17</v>
      </c>
      <c r="M2747">
        <f>IF(Sheet4!I2747="Hired",1,0)</f>
        <v>0</v>
      </c>
    </row>
    <row r="2748" spans="1:13" x14ac:dyDescent="0.3">
      <c r="A2748" t="s">
        <v>17</v>
      </c>
      <c r="M2748">
        <f>IF(Sheet4!I2748="Hired",1,0)</f>
        <v>0</v>
      </c>
    </row>
    <row r="2749" spans="1:13" x14ac:dyDescent="0.3">
      <c r="A2749" t="s">
        <v>17</v>
      </c>
      <c r="M2749">
        <f>IF(Sheet4!I2749="Hired",1,0)</f>
        <v>0</v>
      </c>
    </row>
    <row r="2750" spans="1:13" x14ac:dyDescent="0.3">
      <c r="A2750" t="s">
        <v>17</v>
      </c>
      <c r="M2750">
        <f>IF(Sheet4!I2750="Hired",1,0)</f>
        <v>0</v>
      </c>
    </row>
    <row r="2751" spans="1:13" x14ac:dyDescent="0.3">
      <c r="A2751" t="s">
        <v>17</v>
      </c>
      <c r="M2751">
        <f>IF(Sheet4!I2751="Hired",1,0)</f>
        <v>0</v>
      </c>
    </row>
    <row r="2752" spans="1:13" x14ac:dyDescent="0.3">
      <c r="A2752" t="s">
        <v>17</v>
      </c>
      <c r="M2752">
        <f>IF(Sheet4!I2752="Hired",1,0)</f>
        <v>0</v>
      </c>
    </row>
    <row r="2753" spans="1:13" x14ac:dyDescent="0.3">
      <c r="A2753" t="s">
        <v>17</v>
      </c>
      <c r="M2753">
        <f>IF(Sheet4!I2753="Hired",1,0)</f>
        <v>0</v>
      </c>
    </row>
    <row r="2754" spans="1:13" x14ac:dyDescent="0.3">
      <c r="A2754" t="s">
        <v>17</v>
      </c>
      <c r="M2754">
        <f>IF(Sheet4!I2754="Hired",1,0)</f>
        <v>0</v>
      </c>
    </row>
    <row r="2755" spans="1:13" x14ac:dyDescent="0.3">
      <c r="A2755" t="s">
        <v>17</v>
      </c>
      <c r="M2755">
        <f>IF(Sheet4!I2755="Hired",1,0)</f>
        <v>0</v>
      </c>
    </row>
    <row r="2756" spans="1:13" x14ac:dyDescent="0.3">
      <c r="A2756" t="s">
        <v>17</v>
      </c>
      <c r="M2756">
        <f>IF(Sheet4!I2756="Hired",1,0)</f>
        <v>0</v>
      </c>
    </row>
    <row r="2757" spans="1:13" x14ac:dyDescent="0.3">
      <c r="A2757" t="s">
        <v>17</v>
      </c>
      <c r="M2757">
        <f>IF(Sheet4!I2757="Hired",1,0)</f>
        <v>0</v>
      </c>
    </row>
    <row r="2758" spans="1:13" x14ac:dyDescent="0.3">
      <c r="A2758" t="s">
        <v>17</v>
      </c>
      <c r="M2758">
        <f>IF(Sheet4!I2758="Hired",1,0)</f>
        <v>0</v>
      </c>
    </row>
    <row r="2759" spans="1:13" x14ac:dyDescent="0.3">
      <c r="A2759" t="s">
        <v>17</v>
      </c>
      <c r="M2759">
        <f>IF(Sheet4!I2759="Hired",1,0)</f>
        <v>0</v>
      </c>
    </row>
    <row r="2760" spans="1:13" x14ac:dyDescent="0.3">
      <c r="A2760" t="s">
        <v>17</v>
      </c>
      <c r="M2760">
        <f>IF(Sheet4!I2760="Hired",1,0)</f>
        <v>0</v>
      </c>
    </row>
    <row r="2761" spans="1:13" x14ac:dyDescent="0.3">
      <c r="A2761" t="s">
        <v>17</v>
      </c>
      <c r="M2761">
        <f>IF(Sheet4!I2761="Hired",1,0)</f>
        <v>0</v>
      </c>
    </row>
    <row r="2762" spans="1:13" x14ac:dyDescent="0.3">
      <c r="A2762" t="s">
        <v>17</v>
      </c>
      <c r="M2762">
        <f>IF(Sheet4!I2762="Hired",1,0)</f>
        <v>0</v>
      </c>
    </row>
    <row r="2763" spans="1:13" x14ac:dyDescent="0.3">
      <c r="A2763" t="s">
        <v>17</v>
      </c>
      <c r="M2763">
        <f>IF(Sheet4!I2763="Hired",1,0)</f>
        <v>0</v>
      </c>
    </row>
    <row r="2764" spans="1:13" x14ac:dyDescent="0.3">
      <c r="A2764" t="s">
        <v>17</v>
      </c>
      <c r="M2764">
        <f>IF(Sheet4!I2764="Hired",1,0)</f>
        <v>0</v>
      </c>
    </row>
    <row r="2765" spans="1:13" x14ac:dyDescent="0.3">
      <c r="A2765" t="s">
        <v>17</v>
      </c>
      <c r="M2765">
        <f>IF(Sheet4!I2765="Hired",1,0)</f>
        <v>0</v>
      </c>
    </row>
    <row r="2766" spans="1:13" x14ac:dyDescent="0.3">
      <c r="A2766" t="s">
        <v>13</v>
      </c>
      <c r="M2766">
        <f>IF(Sheet4!I2766="Hired",1,0)</f>
        <v>0</v>
      </c>
    </row>
    <row r="2767" spans="1:13" x14ac:dyDescent="0.3">
      <c r="A2767" t="s">
        <v>13</v>
      </c>
      <c r="M2767">
        <f>IF(Sheet4!I2767="Hired",1,0)</f>
        <v>0</v>
      </c>
    </row>
    <row r="2768" spans="1:13" x14ac:dyDescent="0.3">
      <c r="A2768" t="s">
        <v>20</v>
      </c>
      <c r="M2768">
        <f>IF(Sheet4!I2768="Hired",1,0)</f>
        <v>0</v>
      </c>
    </row>
    <row r="2769" spans="1:13" x14ac:dyDescent="0.3">
      <c r="A2769" t="s">
        <v>20</v>
      </c>
      <c r="M2769">
        <f>IF(Sheet4!I2769="Hired",1,0)</f>
        <v>0</v>
      </c>
    </row>
    <row r="2770" spans="1:13" x14ac:dyDescent="0.3">
      <c r="A2770" t="s">
        <v>20</v>
      </c>
      <c r="M2770">
        <f>IF(Sheet4!I2770="Hired",1,0)</f>
        <v>0</v>
      </c>
    </row>
    <row r="2771" spans="1:13" x14ac:dyDescent="0.3">
      <c r="A2771" t="s">
        <v>17</v>
      </c>
      <c r="M2771">
        <f>IF(Sheet4!I2771="Hired",1,0)</f>
        <v>0</v>
      </c>
    </row>
    <row r="2772" spans="1:13" x14ac:dyDescent="0.3">
      <c r="A2772" t="s">
        <v>20</v>
      </c>
      <c r="M2772">
        <f>IF(Sheet4!I2772="Hired",1,0)</f>
        <v>0</v>
      </c>
    </row>
    <row r="2773" spans="1:13" x14ac:dyDescent="0.3">
      <c r="A2773" t="s">
        <v>20</v>
      </c>
      <c r="M2773">
        <f>IF(Sheet4!I2773="Hired",1,0)</f>
        <v>0</v>
      </c>
    </row>
    <row r="2774" spans="1:13" x14ac:dyDescent="0.3">
      <c r="A2774" t="s">
        <v>20</v>
      </c>
      <c r="M2774">
        <f>IF(Sheet4!I2774="Hired",1,0)</f>
        <v>0</v>
      </c>
    </row>
    <row r="2775" spans="1:13" x14ac:dyDescent="0.3">
      <c r="A2775" t="s">
        <v>20</v>
      </c>
      <c r="M2775">
        <f>IF(Sheet4!I2775="Hired",1,0)</f>
        <v>0</v>
      </c>
    </row>
    <row r="2776" spans="1:13" x14ac:dyDescent="0.3">
      <c r="A2776" t="s">
        <v>20</v>
      </c>
      <c r="M2776">
        <f>IF(Sheet4!I2776="Hired",1,0)</f>
        <v>0</v>
      </c>
    </row>
    <row r="2777" spans="1:13" x14ac:dyDescent="0.3">
      <c r="A2777" t="s">
        <v>20</v>
      </c>
      <c r="M2777">
        <f>IF(Sheet4!I2777="Hired",1,0)</f>
        <v>0</v>
      </c>
    </row>
    <row r="2778" spans="1:13" x14ac:dyDescent="0.3">
      <c r="A2778" t="s">
        <v>20</v>
      </c>
      <c r="M2778">
        <f>IF(Sheet4!I2778="Hired",1,0)</f>
        <v>0</v>
      </c>
    </row>
    <row r="2779" spans="1:13" x14ac:dyDescent="0.3">
      <c r="A2779" t="s">
        <v>20</v>
      </c>
      <c r="M2779">
        <f>IF(Sheet4!I2779="Hired",1,0)</f>
        <v>0</v>
      </c>
    </row>
    <row r="2780" spans="1:13" x14ac:dyDescent="0.3">
      <c r="A2780" t="s">
        <v>20</v>
      </c>
      <c r="M2780">
        <f>IF(Sheet4!I2780="Hired",1,0)</f>
        <v>0</v>
      </c>
    </row>
    <row r="2781" spans="1:13" x14ac:dyDescent="0.3">
      <c r="A2781" t="s">
        <v>20</v>
      </c>
      <c r="M2781">
        <f>IF(Sheet4!I2781="Hired",1,0)</f>
        <v>0</v>
      </c>
    </row>
    <row r="2782" spans="1:13" x14ac:dyDescent="0.3">
      <c r="A2782" t="s">
        <v>20</v>
      </c>
      <c r="M2782">
        <f>IF(Sheet4!I2782="Hired",1,0)</f>
        <v>0</v>
      </c>
    </row>
    <row r="2783" spans="1:13" x14ac:dyDescent="0.3">
      <c r="A2783" t="s">
        <v>20</v>
      </c>
      <c r="M2783">
        <f>IF(Sheet4!I2783="Hired",1,0)</f>
        <v>0</v>
      </c>
    </row>
    <row r="2784" spans="1:13" x14ac:dyDescent="0.3">
      <c r="A2784" t="s">
        <v>20</v>
      </c>
      <c r="M2784">
        <f>IF(Sheet4!I2784="Hired",1,0)</f>
        <v>0</v>
      </c>
    </row>
    <row r="2785" spans="1:13" x14ac:dyDescent="0.3">
      <c r="A2785" t="s">
        <v>20</v>
      </c>
      <c r="M2785">
        <f>IF(Sheet4!I2785="Hired",1,0)</f>
        <v>0</v>
      </c>
    </row>
    <row r="2786" spans="1:13" x14ac:dyDescent="0.3">
      <c r="A2786" t="s">
        <v>20</v>
      </c>
      <c r="M2786">
        <f>IF(Sheet4!I2786="Hired",1,0)</f>
        <v>0</v>
      </c>
    </row>
    <row r="2787" spans="1:13" x14ac:dyDescent="0.3">
      <c r="A2787" t="s">
        <v>12</v>
      </c>
      <c r="M2787">
        <f>IF(Sheet4!I2787="Hired",1,0)</f>
        <v>0</v>
      </c>
    </row>
    <row r="2788" spans="1:13" x14ac:dyDescent="0.3">
      <c r="A2788" t="s">
        <v>12</v>
      </c>
      <c r="M2788">
        <f>IF(Sheet4!I2788="Hired",1,0)</f>
        <v>0</v>
      </c>
    </row>
    <row r="2789" spans="1:13" x14ac:dyDescent="0.3">
      <c r="A2789" t="s">
        <v>20</v>
      </c>
      <c r="M2789">
        <f>IF(Sheet4!I2789="Hired",1,0)</f>
        <v>0</v>
      </c>
    </row>
    <row r="2790" spans="1:13" x14ac:dyDescent="0.3">
      <c r="A2790" t="s">
        <v>20</v>
      </c>
      <c r="M2790">
        <f>IF(Sheet4!I2790="Hired",1,0)</f>
        <v>0</v>
      </c>
    </row>
    <row r="2791" spans="1:13" x14ac:dyDescent="0.3">
      <c r="A2791" t="s">
        <v>20</v>
      </c>
      <c r="M2791">
        <f>IF(Sheet4!I2791="Hired",1,0)</f>
        <v>0</v>
      </c>
    </row>
    <row r="2792" spans="1:13" x14ac:dyDescent="0.3">
      <c r="A2792" t="s">
        <v>20</v>
      </c>
      <c r="M2792">
        <f>IF(Sheet4!I2792="Hired",1,0)</f>
        <v>0</v>
      </c>
    </row>
    <row r="2793" spans="1:13" x14ac:dyDescent="0.3">
      <c r="A2793" t="s">
        <v>20</v>
      </c>
      <c r="M2793">
        <f>IF(Sheet4!I2793="Hired",1,0)</f>
        <v>0</v>
      </c>
    </row>
    <row r="2794" spans="1:13" x14ac:dyDescent="0.3">
      <c r="A2794" t="s">
        <v>20</v>
      </c>
      <c r="M2794">
        <f>IF(Sheet4!I2794="Hired",1,0)</f>
        <v>0</v>
      </c>
    </row>
    <row r="2795" spans="1:13" x14ac:dyDescent="0.3">
      <c r="A2795" t="s">
        <v>20</v>
      </c>
      <c r="M2795">
        <f>IF(Sheet4!I2795="Hired",1,0)</f>
        <v>0</v>
      </c>
    </row>
    <row r="2796" spans="1:13" x14ac:dyDescent="0.3">
      <c r="A2796" t="s">
        <v>20</v>
      </c>
      <c r="M2796">
        <f>IF(Sheet4!I2796="Hired",1,0)</f>
        <v>0</v>
      </c>
    </row>
    <row r="2797" spans="1:13" x14ac:dyDescent="0.3">
      <c r="A2797" t="s">
        <v>20</v>
      </c>
      <c r="M2797">
        <f>IF(Sheet4!I2797="Hired",1,0)</f>
        <v>0</v>
      </c>
    </row>
    <row r="2798" spans="1:13" x14ac:dyDescent="0.3">
      <c r="A2798" t="s">
        <v>20</v>
      </c>
      <c r="M2798">
        <f>IF(Sheet4!I2798="Hired",1,0)</f>
        <v>0</v>
      </c>
    </row>
    <row r="2799" spans="1:13" x14ac:dyDescent="0.3">
      <c r="A2799" t="s">
        <v>20</v>
      </c>
      <c r="M2799">
        <f>IF(Sheet4!I2799="Hired",1,0)</f>
        <v>0</v>
      </c>
    </row>
    <row r="2800" spans="1:13" x14ac:dyDescent="0.3">
      <c r="A2800" t="s">
        <v>20</v>
      </c>
      <c r="M2800">
        <f>IF(Sheet4!I2800="Hired",1,0)</f>
        <v>0</v>
      </c>
    </row>
    <row r="2801" spans="1:13" x14ac:dyDescent="0.3">
      <c r="A2801" t="s">
        <v>20</v>
      </c>
      <c r="M2801">
        <f>IF(Sheet4!I2801="Hired",1,0)</f>
        <v>0</v>
      </c>
    </row>
    <row r="2802" spans="1:13" x14ac:dyDescent="0.3">
      <c r="A2802" t="s">
        <v>20</v>
      </c>
      <c r="M2802">
        <f>IF(Sheet4!I2802="Hired",1,0)</f>
        <v>0</v>
      </c>
    </row>
    <row r="2803" spans="1:13" x14ac:dyDescent="0.3">
      <c r="A2803" t="s">
        <v>20</v>
      </c>
      <c r="M2803">
        <f>IF(Sheet4!I2803="Hired",1,0)</f>
        <v>0</v>
      </c>
    </row>
    <row r="2804" spans="1:13" x14ac:dyDescent="0.3">
      <c r="A2804" t="s">
        <v>20</v>
      </c>
      <c r="M2804">
        <f>IF(Sheet4!I2804="Hired",1,0)</f>
        <v>0</v>
      </c>
    </row>
    <row r="2805" spans="1:13" x14ac:dyDescent="0.3">
      <c r="A2805" t="s">
        <v>20</v>
      </c>
      <c r="M2805">
        <f>IF(Sheet4!I2805="Hired",1,0)</f>
        <v>0</v>
      </c>
    </row>
    <row r="2806" spans="1:13" x14ac:dyDescent="0.3">
      <c r="A2806" t="s">
        <v>20</v>
      </c>
      <c r="M2806">
        <f>IF(Sheet4!I2806="Hired",1,0)</f>
        <v>0</v>
      </c>
    </row>
    <row r="2807" spans="1:13" x14ac:dyDescent="0.3">
      <c r="A2807" t="s">
        <v>20</v>
      </c>
      <c r="M2807">
        <f>IF(Sheet4!I2807="Hired",1,0)</f>
        <v>0</v>
      </c>
    </row>
    <row r="2808" spans="1:13" x14ac:dyDescent="0.3">
      <c r="A2808" t="s">
        <v>20</v>
      </c>
      <c r="M2808">
        <f>IF(Sheet4!I2808="Hired",1,0)</f>
        <v>0</v>
      </c>
    </row>
    <row r="2809" spans="1:13" x14ac:dyDescent="0.3">
      <c r="A2809" t="s">
        <v>20</v>
      </c>
      <c r="M2809">
        <f>IF(Sheet4!I2809="Hired",1,0)</f>
        <v>0</v>
      </c>
    </row>
    <row r="2810" spans="1:13" x14ac:dyDescent="0.3">
      <c r="A2810" t="s">
        <v>20</v>
      </c>
      <c r="M2810">
        <f>IF(Sheet4!I2810="Hired",1,0)</f>
        <v>0</v>
      </c>
    </row>
    <row r="2811" spans="1:13" x14ac:dyDescent="0.3">
      <c r="A2811" t="s">
        <v>20</v>
      </c>
      <c r="M2811">
        <f>IF(Sheet4!I2811="Hired",1,0)</f>
        <v>0</v>
      </c>
    </row>
    <row r="2812" spans="1:13" x14ac:dyDescent="0.3">
      <c r="A2812" t="s">
        <v>20</v>
      </c>
      <c r="M2812">
        <f>IF(Sheet4!I2812="Hired",1,0)</f>
        <v>0</v>
      </c>
    </row>
    <row r="2813" spans="1:13" x14ac:dyDescent="0.3">
      <c r="A2813" t="s">
        <v>20</v>
      </c>
      <c r="M2813">
        <f>IF(Sheet4!I2813="Hired",1,0)</f>
        <v>0</v>
      </c>
    </row>
    <row r="2814" spans="1:13" x14ac:dyDescent="0.3">
      <c r="A2814" t="s">
        <v>20</v>
      </c>
      <c r="M2814">
        <f>IF(Sheet4!I2814="Hired",1,0)</f>
        <v>0</v>
      </c>
    </row>
    <row r="2815" spans="1:13" x14ac:dyDescent="0.3">
      <c r="A2815" t="s">
        <v>20</v>
      </c>
      <c r="M2815">
        <f>IF(Sheet4!I2815="Hired",1,0)</f>
        <v>0</v>
      </c>
    </row>
    <row r="2816" spans="1:13" x14ac:dyDescent="0.3">
      <c r="A2816" t="s">
        <v>20</v>
      </c>
      <c r="M2816">
        <f>IF(Sheet4!I2816="Hired",1,0)</f>
        <v>0</v>
      </c>
    </row>
    <row r="2817" spans="1:13" x14ac:dyDescent="0.3">
      <c r="A2817" t="s">
        <v>20</v>
      </c>
      <c r="M2817">
        <f>IF(Sheet4!I2817="Hired",1,0)</f>
        <v>0</v>
      </c>
    </row>
    <row r="2818" spans="1:13" x14ac:dyDescent="0.3">
      <c r="A2818" t="s">
        <v>20</v>
      </c>
      <c r="M2818">
        <f>IF(Sheet4!I2818="Hired",1,0)</f>
        <v>0</v>
      </c>
    </row>
    <row r="2819" spans="1:13" x14ac:dyDescent="0.3">
      <c r="A2819" t="s">
        <v>20</v>
      </c>
      <c r="M2819">
        <f>IF(Sheet4!I2819="Hired",1,0)</f>
        <v>0</v>
      </c>
    </row>
    <row r="2820" spans="1:13" x14ac:dyDescent="0.3">
      <c r="A2820" t="s">
        <v>20</v>
      </c>
      <c r="M2820">
        <f>IF(Sheet4!I2820="Hired",1,0)</f>
        <v>0</v>
      </c>
    </row>
    <row r="2821" spans="1:13" x14ac:dyDescent="0.3">
      <c r="A2821" t="s">
        <v>20</v>
      </c>
      <c r="M2821">
        <f>IF(Sheet4!I2821="Hired",1,0)</f>
        <v>0</v>
      </c>
    </row>
    <row r="2822" spans="1:13" x14ac:dyDescent="0.3">
      <c r="A2822" t="s">
        <v>20</v>
      </c>
      <c r="M2822">
        <f>IF(Sheet4!I2822="Hired",1,0)</f>
        <v>0</v>
      </c>
    </row>
    <row r="2823" spans="1:13" x14ac:dyDescent="0.3">
      <c r="A2823" t="s">
        <v>20</v>
      </c>
      <c r="M2823">
        <f>IF(Sheet4!I2823="Hired",1,0)</f>
        <v>0</v>
      </c>
    </row>
    <row r="2824" spans="1:13" x14ac:dyDescent="0.3">
      <c r="A2824" t="s">
        <v>20</v>
      </c>
      <c r="M2824">
        <f>IF(Sheet4!I2824="Hired",1,0)</f>
        <v>0</v>
      </c>
    </row>
    <row r="2825" spans="1:13" x14ac:dyDescent="0.3">
      <c r="A2825" t="s">
        <v>20</v>
      </c>
      <c r="M2825">
        <f>IF(Sheet4!I2825="Hired",1,0)</f>
        <v>0</v>
      </c>
    </row>
    <row r="2826" spans="1:13" x14ac:dyDescent="0.3">
      <c r="A2826" t="s">
        <v>20</v>
      </c>
      <c r="M2826">
        <f>IF(Sheet4!I2826="Hired",1,0)</f>
        <v>0</v>
      </c>
    </row>
    <row r="2827" spans="1:13" x14ac:dyDescent="0.3">
      <c r="A2827" t="s">
        <v>20</v>
      </c>
      <c r="M2827">
        <f>IF(Sheet4!I2827="Hired",1,0)</f>
        <v>0</v>
      </c>
    </row>
    <row r="2828" spans="1:13" x14ac:dyDescent="0.3">
      <c r="A2828" t="s">
        <v>20</v>
      </c>
      <c r="M2828">
        <f>IF(Sheet4!I2828="Hired",1,0)</f>
        <v>0</v>
      </c>
    </row>
    <row r="2829" spans="1:13" x14ac:dyDescent="0.3">
      <c r="A2829" t="s">
        <v>20</v>
      </c>
      <c r="M2829">
        <f>IF(Sheet4!I2829="Hired",1,0)</f>
        <v>0</v>
      </c>
    </row>
    <row r="2830" spans="1:13" x14ac:dyDescent="0.3">
      <c r="A2830" t="s">
        <v>20</v>
      </c>
      <c r="M2830">
        <f>IF(Sheet4!I2830="Hired",1,0)</f>
        <v>0</v>
      </c>
    </row>
    <row r="2831" spans="1:13" x14ac:dyDescent="0.3">
      <c r="A2831" t="s">
        <v>20</v>
      </c>
      <c r="M2831">
        <f>IF(Sheet4!I2831="Hired",1,0)</f>
        <v>0</v>
      </c>
    </row>
    <row r="2832" spans="1:13" x14ac:dyDescent="0.3">
      <c r="A2832" t="s">
        <v>15</v>
      </c>
      <c r="M2832">
        <f>IF(Sheet4!I2832="Hired",1,0)</f>
        <v>0</v>
      </c>
    </row>
    <row r="2833" spans="1:13" x14ac:dyDescent="0.3">
      <c r="A2833" t="s">
        <v>15</v>
      </c>
      <c r="M2833">
        <f>IF(Sheet4!I2833="Hired",1,0)</f>
        <v>0</v>
      </c>
    </row>
    <row r="2834" spans="1:13" x14ac:dyDescent="0.3">
      <c r="A2834" t="s">
        <v>15</v>
      </c>
      <c r="M2834">
        <f>IF(Sheet4!I2834="Hired",1,0)</f>
        <v>0</v>
      </c>
    </row>
    <row r="2835" spans="1:13" x14ac:dyDescent="0.3">
      <c r="A2835" t="s">
        <v>15</v>
      </c>
      <c r="M2835">
        <f>IF(Sheet4!I2835="Hired",1,0)</f>
        <v>0</v>
      </c>
    </row>
    <row r="2836" spans="1:13" x14ac:dyDescent="0.3">
      <c r="A2836" t="s">
        <v>15</v>
      </c>
      <c r="M2836">
        <f>IF(Sheet4!I2836="Hired",1,0)</f>
        <v>0</v>
      </c>
    </row>
    <row r="2837" spans="1:13" x14ac:dyDescent="0.3">
      <c r="A2837" t="s">
        <v>15</v>
      </c>
      <c r="M2837">
        <f>IF(Sheet4!I2837="Hired",1,0)</f>
        <v>0</v>
      </c>
    </row>
    <row r="2838" spans="1:13" x14ac:dyDescent="0.3">
      <c r="A2838" t="s">
        <v>20</v>
      </c>
      <c r="M2838">
        <f>IF(Sheet4!I2838="Hired",1,0)</f>
        <v>0</v>
      </c>
    </row>
    <row r="2839" spans="1:13" x14ac:dyDescent="0.3">
      <c r="A2839" t="s">
        <v>20</v>
      </c>
      <c r="M2839">
        <f>IF(Sheet4!I2839="Hired",1,0)</f>
        <v>0</v>
      </c>
    </row>
    <row r="2840" spans="1:13" x14ac:dyDescent="0.3">
      <c r="A2840" t="s">
        <v>20</v>
      </c>
      <c r="M2840">
        <f>IF(Sheet4!I2840="Hired",1,0)</f>
        <v>0</v>
      </c>
    </row>
    <row r="2841" spans="1:13" x14ac:dyDescent="0.3">
      <c r="A2841" t="s">
        <v>20</v>
      </c>
      <c r="M2841">
        <f>IF(Sheet4!I2841="Hired",1,0)</f>
        <v>0</v>
      </c>
    </row>
    <row r="2842" spans="1:13" x14ac:dyDescent="0.3">
      <c r="A2842" t="s">
        <v>20</v>
      </c>
      <c r="M2842">
        <f>IF(Sheet4!I2842="Hired",1,0)</f>
        <v>0</v>
      </c>
    </row>
    <row r="2843" spans="1:13" x14ac:dyDescent="0.3">
      <c r="A2843" t="s">
        <v>20</v>
      </c>
      <c r="M2843">
        <f>IF(Sheet4!I2843="Hired",1,0)</f>
        <v>0</v>
      </c>
    </row>
    <row r="2844" spans="1:13" x14ac:dyDescent="0.3">
      <c r="A2844" t="s">
        <v>20</v>
      </c>
      <c r="M2844">
        <f>IF(Sheet4!I2844="Hired",1,0)</f>
        <v>0</v>
      </c>
    </row>
    <row r="2845" spans="1:13" x14ac:dyDescent="0.3">
      <c r="A2845" t="s">
        <v>20</v>
      </c>
      <c r="M2845">
        <f>IF(Sheet4!I2845="Hired",1,0)</f>
        <v>0</v>
      </c>
    </row>
    <row r="2846" spans="1:13" x14ac:dyDescent="0.3">
      <c r="A2846" t="s">
        <v>17</v>
      </c>
      <c r="M2846">
        <f>IF(Sheet4!I2846="Hired",1,0)</f>
        <v>0</v>
      </c>
    </row>
    <row r="2847" spans="1:13" x14ac:dyDescent="0.3">
      <c r="A2847" t="s">
        <v>20</v>
      </c>
      <c r="M2847">
        <f>IF(Sheet4!I2847="Hired",1,0)</f>
        <v>0</v>
      </c>
    </row>
    <row r="2848" spans="1:13" x14ac:dyDescent="0.3">
      <c r="A2848" t="s">
        <v>20</v>
      </c>
      <c r="M2848">
        <f>IF(Sheet4!I2848="Hired",1,0)</f>
        <v>0</v>
      </c>
    </row>
    <row r="2849" spans="1:13" x14ac:dyDescent="0.3">
      <c r="A2849" t="s">
        <v>20</v>
      </c>
      <c r="M2849">
        <f>IF(Sheet4!I2849="Hired",1,0)</f>
        <v>0</v>
      </c>
    </row>
    <row r="2850" spans="1:13" x14ac:dyDescent="0.3">
      <c r="A2850" t="s">
        <v>20</v>
      </c>
      <c r="M2850">
        <f>IF(Sheet4!I2850="Hired",1,0)</f>
        <v>0</v>
      </c>
    </row>
    <row r="2851" spans="1:13" x14ac:dyDescent="0.3">
      <c r="A2851" t="s">
        <v>20</v>
      </c>
      <c r="M2851">
        <f>IF(Sheet4!I2851="Hired",1,0)</f>
        <v>0</v>
      </c>
    </row>
    <row r="2852" spans="1:13" x14ac:dyDescent="0.3">
      <c r="A2852" t="s">
        <v>20</v>
      </c>
      <c r="M2852">
        <f>IF(Sheet4!I2852="Hired",1,0)</f>
        <v>0</v>
      </c>
    </row>
    <row r="2853" spans="1:13" x14ac:dyDescent="0.3">
      <c r="A2853" t="s">
        <v>20</v>
      </c>
      <c r="M2853">
        <f>IF(Sheet4!I2853="Hired",1,0)</f>
        <v>0</v>
      </c>
    </row>
    <row r="2854" spans="1:13" x14ac:dyDescent="0.3">
      <c r="A2854" t="s">
        <v>20</v>
      </c>
      <c r="M2854">
        <f>IF(Sheet4!I2854="Hired",1,0)</f>
        <v>0</v>
      </c>
    </row>
    <row r="2855" spans="1:13" x14ac:dyDescent="0.3">
      <c r="A2855" t="s">
        <v>20</v>
      </c>
      <c r="M2855">
        <f>IF(Sheet4!I2855="Hired",1,0)</f>
        <v>0</v>
      </c>
    </row>
    <row r="2856" spans="1:13" x14ac:dyDescent="0.3">
      <c r="A2856" t="s">
        <v>20</v>
      </c>
      <c r="M2856">
        <f>IF(Sheet4!I2856="Hired",1,0)</f>
        <v>0</v>
      </c>
    </row>
    <row r="2857" spans="1:13" x14ac:dyDescent="0.3">
      <c r="A2857" t="s">
        <v>20</v>
      </c>
      <c r="M2857">
        <f>IF(Sheet4!I2857="Hired",1,0)</f>
        <v>0</v>
      </c>
    </row>
    <row r="2858" spans="1:13" x14ac:dyDescent="0.3">
      <c r="A2858" t="s">
        <v>20</v>
      </c>
      <c r="M2858">
        <f>IF(Sheet4!I2858="Hired",1,0)</f>
        <v>0</v>
      </c>
    </row>
    <row r="2859" spans="1:13" x14ac:dyDescent="0.3">
      <c r="A2859" t="s">
        <v>20</v>
      </c>
      <c r="M2859">
        <f>IF(Sheet4!I2859="Hired",1,0)</f>
        <v>0</v>
      </c>
    </row>
    <row r="2860" spans="1:13" x14ac:dyDescent="0.3">
      <c r="A2860" t="s">
        <v>20</v>
      </c>
      <c r="M2860">
        <f>IF(Sheet4!I2860="Hired",1,0)</f>
        <v>0</v>
      </c>
    </row>
    <row r="2861" spans="1:13" x14ac:dyDescent="0.3">
      <c r="A2861" t="s">
        <v>12</v>
      </c>
      <c r="M2861">
        <f>IF(Sheet4!I2861="Hired",1,0)</f>
        <v>0</v>
      </c>
    </row>
    <row r="2862" spans="1:13" x14ac:dyDescent="0.3">
      <c r="A2862" t="s">
        <v>12</v>
      </c>
      <c r="M2862">
        <f>IF(Sheet4!I2862="Hired",1,0)</f>
        <v>0</v>
      </c>
    </row>
    <row r="2863" spans="1:13" x14ac:dyDescent="0.3">
      <c r="A2863" t="s">
        <v>12</v>
      </c>
      <c r="M2863">
        <f>IF(Sheet4!I2863="Hired",1,0)</f>
        <v>0</v>
      </c>
    </row>
    <row r="2864" spans="1:13" x14ac:dyDescent="0.3">
      <c r="A2864" t="s">
        <v>12</v>
      </c>
      <c r="M2864">
        <f>IF(Sheet4!I2864="Hired",1,0)</f>
        <v>0</v>
      </c>
    </row>
    <row r="2865" spans="1:13" x14ac:dyDescent="0.3">
      <c r="A2865" t="s">
        <v>12</v>
      </c>
      <c r="M2865">
        <f>IF(Sheet4!I2865="Hired",1,0)</f>
        <v>0</v>
      </c>
    </row>
    <row r="2866" spans="1:13" x14ac:dyDescent="0.3">
      <c r="A2866" t="s">
        <v>12</v>
      </c>
      <c r="M2866">
        <f>IF(Sheet4!I2866="Hired",1,0)</f>
        <v>0</v>
      </c>
    </row>
    <row r="2867" spans="1:13" x14ac:dyDescent="0.3">
      <c r="A2867" t="s">
        <v>12</v>
      </c>
      <c r="M2867">
        <f>IF(Sheet4!I2867="Hired",1,0)</f>
        <v>0</v>
      </c>
    </row>
    <row r="2868" spans="1:13" x14ac:dyDescent="0.3">
      <c r="A2868" t="s">
        <v>17</v>
      </c>
      <c r="M2868">
        <f>IF(Sheet4!I2868="Hired",1,0)</f>
        <v>0</v>
      </c>
    </row>
    <row r="2869" spans="1:13" x14ac:dyDescent="0.3">
      <c r="A2869" t="s">
        <v>17</v>
      </c>
      <c r="M2869">
        <f>IF(Sheet4!I2869="Hired",1,0)</f>
        <v>0</v>
      </c>
    </row>
    <row r="2870" spans="1:13" x14ac:dyDescent="0.3">
      <c r="A2870" t="s">
        <v>17</v>
      </c>
      <c r="M2870">
        <f>IF(Sheet4!I2870="Hired",1,0)</f>
        <v>0</v>
      </c>
    </row>
    <row r="2871" spans="1:13" x14ac:dyDescent="0.3">
      <c r="A2871" t="s">
        <v>17</v>
      </c>
      <c r="M2871">
        <f>IF(Sheet4!I2871="Hired",1,0)</f>
        <v>0</v>
      </c>
    </row>
    <row r="2872" spans="1:13" x14ac:dyDescent="0.3">
      <c r="A2872" t="s">
        <v>17</v>
      </c>
      <c r="M2872">
        <f>IF(Sheet4!I2872="Hired",1,0)</f>
        <v>0</v>
      </c>
    </row>
    <row r="2873" spans="1:13" x14ac:dyDescent="0.3">
      <c r="A2873" t="s">
        <v>17</v>
      </c>
      <c r="M2873">
        <f>IF(Sheet4!I2873="Hired",1,0)</f>
        <v>0</v>
      </c>
    </row>
    <row r="2874" spans="1:13" x14ac:dyDescent="0.3">
      <c r="A2874" t="s">
        <v>17</v>
      </c>
      <c r="M2874">
        <f>IF(Sheet4!I2874="Hired",1,0)</f>
        <v>0</v>
      </c>
    </row>
    <row r="2875" spans="1:13" x14ac:dyDescent="0.3">
      <c r="A2875" t="s">
        <v>17</v>
      </c>
      <c r="M2875">
        <f>IF(Sheet4!I2875="Hired",1,0)</f>
        <v>0</v>
      </c>
    </row>
    <row r="2876" spans="1:13" x14ac:dyDescent="0.3">
      <c r="A2876" t="s">
        <v>17</v>
      </c>
      <c r="M2876">
        <f>IF(Sheet4!I2876="Hired",1,0)</f>
        <v>0</v>
      </c>
    </row>
    <row r="2877" spans="1:13" x14ac:dyDescent="0.3">
      <c r="A2877" t="s">
        <v>17</v>
      </c>
      <c r="M2877">
        <f>IF(Sheet4!I2877="Hired",1,0)</f>
        <v>0</v>
      </c>
    </row>
    <row r="2878" spans="1:13" x14ac:dyDescent="0.3">
      <c r="A2878" t="s">
        <v>17</v>
      </c>
      <c r="M2878">
        <f>IF(Sheet4!I2878="Hired",1,0)</f>
        <v>0</v>
      </c>
    </row>
    <row r="2879" spans="1:13" x14ac:dyDescent="0.3">
      <c r="A2879" t="s">
        <v>17</v>
      </c>
      <c r="M2879">
        <f>IF(Sheet4!I2879="Hired",1,0)</f>
        <v>0</v>
      </c>
    </row>
    <row r="2880" spans="1:13" x14ac:dyDescent="0.3">
      <c r="A2880" t="s">
        <v>17</v>
      </c>
      <c r="M2880">
        <f>IF(Sheet4!I2880="Hired",1,0)</f>
        <v>0</v>
      </c>
    </row>
    <row r="2881" spans="1:13" x14ac:dyDescent="0.3">
      <c r="A2881" t="s">
        <v>12</v>
      </c>
      <c r="M2881">
        <f>IF(Sheet4!I2881="Hired",1,0)</f>
        <v>0</v>
      </c>
    </row>
    <row r="2882" spans="1:13" x14ac:dyDescent="0.3">
      <c r="A2882" t="s">
        <v>12</v>
      </c>
      <c r="M2882">
        <f>IF(Sheet4!I2882="Hired",1,0)</f>
        <v>0</v>
      </c>
    </row>
    <row r="2883" spans="1:13" x14ac:dyDescent="0.3">
      <c r="A2883" t="s">
        <v>12</v>
      </c>
      <c r="M2883">
        <f>IF(Sheet4!I2883="Hired",1,0)</f>
        <v>0</v>
      </c>
    </row>
    <row r="2884" spans="1:13" x14ac:dyDescent="0.3">
      <c r="A2884" t="s">
        <v>12</v>
      </c>
      <c r="M2884">
        <f>IF(Sheet4!I2884="Hired",1,0)</f>
        <v>0</v>
      </c>
    </row>
    <row r="2885" spans="1:13" x14ac:dyDescent="0.3">
      <c r="A2885" t="s">
        <v>20</v>
      </c>
      <c r="M2885">
        <f>IF(Sheet4!I2885="Hired",1,0)</f>
        <v>0</v>
      </c>
    </row>
    <row r="2886" spans="1:13" x14ac:dyDescent="0.3">
      <c r="A2886" t="s">
        <v>17</v>
      </c>
      <c r="M2886">
        <f>IF(Sheet4!I2886="Hired",1,0)</f>
        <v>0</v>
      </c>
    </row>
    <row r="2887" spans="1:13" x14ac:dyDescent="0.3">
      <c r="A2887" t="s">
        <v>14</v>
      </c>
      <c r="M2887">
        <f>IF(Sheet4!I2887="Hired",1,0)</f>
        <v>0</v>
      </c>
    </row>
    <row r="2888" spans="1:13" x14ac:dyDescent="0.3">
      <c r="A2888" t="s">
        <v>14</v>
      </c>
      <c r="M2888">
        <f>IF(Sheet4!I2888="Hired",1,0)</f>
        <v>0</v>
      </c>
    </row>
    <row r="2889" spans="1:13" x14ac:dyDescent="0.3">
      <c r="A2889" t="s">
        <v>14</v>
      </c>
      <c r="M2889">
        <f>IF(Sheet4!I2889="Hired",1,0)</f>
        <v>0</v>
      </c>
    </row>
    <row r="2890" spans="1:13" x14ac:dyDescent="0.3">
      <c r="A2890" t="s">
        <v>14</v>
      </c>
      <c r="M2890">
        <f>IF(Sheet4!I2890="Hired",1,0)</f>
        <v>0</v>
      </c>
    </row>
    <row r="2891" spans="1:13" x14ac:dyDescent="0.3">
      <c r="A2891" t="s">
        <v>14</v>
      </c>
      <c r="M2891">
        <f>IF(Sheet4!I2891="Hired",1,0)</f>
        <v>0</v>
      </c>
    </row>
    <row r="2892" spans="1:13" x14ac:dyDescent="0.3">
      <c r="A2892" t="s">
        <v>14</v>
      </c>
      <c r="M2892">
        <f>IF(Sheet4!I2892="Hired",1,0)</f>
        <v>0</v>
      </c>
    </row>
    <row r="2893" spans="1:13" x14ac:dyDescent="0.3">
      <c r="A2893" t="s">
        <v>14</v>
      </c>
      <c r="M2893">
        <f>IF(Sheet4!I2893="Hired",1,0)</f>
        <v>0</v>
      </c>
    </row>
    <row r="2894" spans="1:13" x14ac:dyDescent="0.3">
      <c r="A2894" t="s">
        <v>14</v>
      </c>
      <c r="M2894">
        <f>IF(Sheet4!I2894="Hired",1,0)</f>
        <v>0</v>
      </c>
    </row>
    <row r="2895" spans="1:13" x14ac:dyDescent="0.3">
      <c r="A2895" t="s">
        <v>14</v>
      </c>
      <c r="M2895">
        <f>IF(Sheet4!I2895="Hired",1,0)</f>
        <v>0</v>
      </c>
    </row>
    <row r="2896" spans="1:13" x14ac:dyDescent="0.3">
      <c r="A2896" t="s">
        <v>14</v>
      </c>
      <c r="M2896">
        <f>IF(Sheet4!I2896="Hired",1,0)</f>
        <v>0</v>
      </c>
    </row>
    <row r="2897" spans="1:13" x14ac:dyDescent="0.3">
      <c r="A2897" t="s">
        <v>14</v>
      </c>
      <c r="M2897">
        <f>IF(Sheet4!I2897="Hired",1,0)</f>
        <v>0</v>
      </c>
    </row>
    <row r="2898" spans="1:13" x14ac:dyDescent="0.3">
      <c r="A2898" t="s">
        <v>14</v>
      </c>
      <c r="M2898">
        <f>IF(Sheet4!I2898="Hired",1,0)</f>
        <v>0</v>
      </c>
    </row>
    <row r="2899" spans="1:13" x14ac:dyDescent="0.3">
      <c r="A2899" t="s">
        <v>14</v>
      </c>
      <c r="M2899">
        <f>IF(Sheet4!I2899="Hired",1,0)</f>
        <v>0</v>
      </c>
    </row>
    <row r="2900" spans="1:13" x14ac:dyDescent="0.3">
      <c r="A2900" t="s">
        <v>14</v>
      </c>
      <c r="M2900">
        <f>IF(Sheet4!I2900="Hired",1,0)</f>
        <v>0</v>
      </c>
    </row>
    <row r="2901" spans="1:13" x14ac:dyDescent="0.3">
      <c r="A2901" t="s">
        <v>14</v>
      </c>
      <c r="M2901">
        <f>IF(Sheet4!I2901="Hired",1,0)</f>
        <v>0</v>
      </c>
    </row>
    <row r="2902" spans="1:13" x14ac:dyDescent="0.3">
      <c r="A2902" t="s">
        <v>14</v>
      </c>
      <c r="M2902">
        <f>IF(Sheet4!I2902="Hired",1,0)</f>
        <v>0</v>
      </c>
    </row>
    <row r="2903" spans="1:13" x14ac:dyDescent="0.3">
      <c r="A2903" t="s">
        <v>14</v>
      </c>
      <c r="M2903">
        <f>IF(Sheet4!I2903="Hired",1,0)</f>
        <v>0</v>
      </c>
    </row>
    <row r="2904" spans="1:13" x14ac:dyDescent="0.3">
      <c r="A2904" t="s">
        <v>18</v>
      </c>
      <c r="M2904">
        <f>IF(Sheet4!I2904="Hired",1,0)</f>
        <v>0</v>
      </c>
    </row>
    <row r="2905" spans="1:13" x14ac:dyDescent="0.3">
      <c r="A2905" t="s">
        <v>18</v>
      </c>
      <c r="M2905">
        <f>IF(Sheet4!I2905="Hired",1,0)</f>
        <v>0</v>
      </c>
    </row>
    <row r="2906" spans="1:13" x14ac:dyDescent="0.3">
      <c r="A2906" t="s">
        <v>15</v>
      </c>
      <c r="M2906">
        <f>IF(Sheet4!I2906="Hired",1,0)</f>
        <v>0</v>
      </c>
    </row>
    <row r="2907" spans="1:13" x14ac:dyDescent="0.3">
      <c r="A2907" t="s">
        <v>17</v>
      </c>
      <c r="M2907">
        <f>IF(Sheet4!I2907="Hired",1,0)</f>
        <v>0</v>
      </c>
    </row>
    <row r="2908" spans="1:13" x14ac:dyDescent="0.3">
      <c r="A2908" t="s">
        <v>17</v>
      </c>
      <c r="M2908">
        <f>IF(Sheet4!I2908="Hired",1,0)</f>
        <v>0</v>
      </c>
    </row>
    <row r="2909" spans="1:13" x14ac:dyDescent="0.3">
      <c r="A2909" t="s">
        <v>17</v>
      </c>
      <c r="M2909">
        <f>IF(Sheet4!I2909="Hired",1,0)</f>
        <v>0</v>
      </c>
    </row>
    <row r="2910" spans="1:13" x14ac:dyDescent="0.3">
      <c r="A2910" t="s">
        <v>17</v>
      </c>
      <c r="M2910">
        <f>IF(Sheet4!I2910="Hired",1,0)</f>
        <v>0</v>
      </c>
    </row>
    <row r="2911" spans="1:13" x14ac:dyDescent="0.3">
      <c r="A2911" t="s">
        <v>17</v>
      </c>
      <c r="M2911">
        <f>IF(Sheet4!I2911="Hired",1,0)</f>
        <v>0</v>
      </c>
    </row>
    <row r="2912" spans="1:13" x14ac:dyDescent="0.3">
      <c r="A2912" t="s">
        <v>17</v>
      </c>
      <c r="M2912">
        <f>IF(Sheet4!I2912="Hired",1,0)</f>
        <v>0</v>
      </c>
    </row>
    <row r="2913" spans="1:13" x14ac:dyDescent="0.3">
      <c r="A2913" t="s">
        <v>17</v>
      </c>
      <c r="M2913">
        <f>IF(Sheet4!I2913="Hired",1,0)</f>
        <v>0</v>
      </c>
    </row>
    <row r="2914" spans="1:13" x14ac:dyDescent="0.3">
      <c r="A2914" t="s">
        <v>20</v>
      </c>
      <c r="M2914">
        <f>IF(Sheet4!I2914="Hired",1,0)</f>
        <v>0</v>
      </c>
    </row>
    <row r="2915" spans="1:13" x14ac:dyDescent="0.3">
      <c r="A2915" t="s">
        <v>20</v>
      </c>
      <c r="M2915">
        <f>IF(Sheet4!I2915="Hired",1,0)</f>
        <v>0</v>
      </c>
    </row>
    <row r="2916" spans="1:13" x14ac:dyDescent="0.3">
      <c r="A2916" t="s">
        <v>20</v>
      </c>
      <c r="M2916">
        <f>IF(Sheet4!I2916="Hired",1,0)</f>
        <v>0</v>
      </c>
    </row>
    <row r="2917" spans="1:13" x14ac:dyDescent="0.3">
      <c r="A2917" t="s">
        <v>20</v>
      </c>
      <c r="M2917">
        <f>IF(Sheet4!I2917="Hired",1,0)</f>
        <v>0</v>
      </c>
    </row>
    <row r="2918" spans="1:13" x14ac:dyDescent="0.3">
      <c r="A2918" t="s">
        <v>20</v>
      </c>
      <c r="M2918">
        <f>IF(Sheet4!I2918="Hired",1,0)</f>
        <v>0</v>
      </c>
    </row>
    <row r="2919" spans="1:13" x14ac:dyDescent="0.3">
      <c r="A2919" t="s">
        <v>20</v>
      </c>
      <c r="M2919">
        <f>IF(Sheet4!I2919="Hired",1,0)</f>
        <v>0</v>
      </c>
    </row>
    <row r="2920" spans="1:13" x14ac:dyDescent="0.3">
      <c r="A2920" t="s">
        <v>14</v>
      </c>
      <c r="M2920">
        <f>IF(Sheet4!I2920="Hired",1,0)</f>
        <v>0</v>
      </c>
    </row>
    <row r="2921" spans="1:13" x14ac:dyDescent="0.3">
      <c r="A2921" t="s">
        <v>14</v>
      </c>
      <c r="M2921">
        <f>IF(Sheet4!I2921="Hired",1,0)</f>
        <v>0</v>
      </c>
    </row>
    <row r="2922" spans="1:13" x14ac:dyDescent="0.3">
      <c r="A2922" t="s">
        <v>20</v>
      </c>
      <c r="M2922">
        <f>IF(Sheet4!I2922="Hired",1,0)</f>
        <v>0</v>
      </c>
    </row>
    <row r="2923" spans="1:13" x14ac:dyDescent="0.3">
      <c r="A2923" t="s">
        <v>20</v>
      </c>
      <c r="M2923">
        <f>IF(Sheet4!I2923="Hired",1,0)</f>
        <v>0</v>
      </c>
    </row>
    <row r="2924" spans="1:13" x14ac:dyDescent="0.3">
      <c r="A2924" t="s">
        <v>17</v>
      </c>
      <c r="M2924">
        <f>IF(Sheet4!I2924="Hired",1,0)</f>
        <v>0</v>
      </c>
    </row>
    <row r="2925" spans="1:13" x14ac:dyDescent="0.3">
      <c r="A2925" t="s">
        <v>20</v>
      </c>
      <c r="M2925">
        <f>IF(Sheet4!I2925="Hired",1,0)</f>
        <v>0</v>
      </c>
    </row>
    <row r="2926" spans="1:13" x14ac:dyDescent="0.3">
      <c r="A2926" t="s">
        <v>18</v>
      </c>
      <c r="M2926">
        <f>IF(Sheet4!I2926="Hired",1,0)</f>
        <v>0</v>
      </c>
    </row>
    <row r="2927" spans="1:13" x14ac:dyDescent="0.3">
      <c r="A2927" t="s">
        <v>18</v>
      </c>
      <c r="M2927">
        <f>IF(Sheet4!I2927="Hired",1,0)</f>
        <v>0</v>
      </c>
    </row>
    <row r="2928" spans="1:13" x14ac:dyDescent="0.3">
      <c r="A2928" t="s">
        <v>18</v>
      </c>
      <c r="M2928">
        <f>IF(Sheet4!I2928="Hired",1,0)</f>
        <v>0</v>
      </c>
    </row>
    <row r="2929" spans="1:13" x14ac:dyDescent="0.3">
      <c r="A2929" t="s">
        <v>18</v>
      </c>
      <c r="M2929">
        <f>IF(Sheet4!I2929="Hired",1,0)</f>
        <v>0</v>
      </c>
    </row>
    <row r="2930" spans="1:13" x14ac:dyDescent="0.3">
      <c r="A2930" t="s">
        <v>18</v>
      </c>
      <c r="M2930">
        <f>IF(Sheet4!I2930="Hired",1,0)</f>
        <v>0</v>
      </c>
    </row>
    <row r="2931" spans="1:13" x14ac:dyDescent="0.3">
      <c r="A2931" t="s">
        <v>18</v>
      </c>
      <c r="M2931">
        <f>IF(Sheet4!I2931="Hired",1,0)</f>
        <v>0</v>
      </c>
    </row>
    <row r="2932" spans="1:13" x14ac:dyDescent="0.3">
      <c r="A2932" t="s">
        <v>18</v>
      </c>
      <c r="M2932">
        <f>IF(Sheet4!I2932="Hired",1,0)</f>
        <v>0</v>
      </c>
    </row>
    <row r="2933" spans="1:13" x14ac:dyDescent="0.3">
      <c r="A2933" t="s">
        <v>17</v>
      </c>
      <c r="M2933">
        <f>IF(Sheet4!I2933="Hired",1,0)</f>
        <v>0</v>
      </c>
    </row>
    <row r="2934" spans="1:13" x14ac:dyDescent="0.3">
      <c r="A2934" t="s">
        <v>17</v>
      </c>
      <c r="M2934">
        <f>IF(Sheet4!I2934="Hired",1,0)</f>
        <v>0</v>
      </c>
    </row>
    <row r="2935" spans="1:13" x14ac:dyDescent="0.3">
      <c r="A2935" t="s">
        <v>17</v>
      </c>
      <c r="M2935">
        <f>IF(Sheet4!I2935="Hired",1,0)</f>
        <v>0</v>
      </c>
    </row>
    <row r="2936" spans="1:13" x14ac:dyDescent="0.3">
      <c r="A2936" t="s">
        <v>12</v>
      </c>
      <c r="M2936">
        <f>IF(Sheet4!I2936="Hired",1,0)</f>
        <v>0</v>
      </c>
    </row>
    <row r="2937" spans="1:13" x14ac:dyDescent="0.3">
      <c r="A2937" t="s">
        <v>12</v>
      </c>
      <c r="M2937">
        <f>IF(Sheet4!I2937="Hired",1,0)</f>
        <v>0</v>
      </c>
    </row>
    <row r="2938" spans="1:13" x14ac:dyDescent="0.3">
      <c r="A2938" t="s">
        <v>12</v>
      </c>
      <c r="M2938">
        <f>IF(Sheet4!I2938="Hired",1,0)</f>
        <v>0</v>
      </c>
    </row>
    <row r="2939" spans="1:13" x14ac:dyDescent="0.3">
      <c r="A2939" t="s">
        <v>12</v>
      </c>
      <c r="M2939">
        <f>IF(Sheet4!I2939="Hired",1,0)</f>
        <v>0</v>
      </c>
    </row>
    <row r="2940" spans="1:13" x14ac:dyDescent="0.3">
      <c r="A2940" t="s">
        <v>12</v>
      </c>
      <c r="M2940">
        <f>IF(Sheet4!I2940="Hired",1,0)</f>
        <v>0</v>
      </c>
    </row>
    <row r="2941" spans="1:13" x14ac:dyDescent="0.3">
      <c r="A2941" t="s">
        <v>20</v>
      </c>
      <c r="M2941">
        <f>IF(Sheet4!I2941="Hired",1,0)</f>
        <v>0</v>
      </c>
    </row>
    <row r="2942" spans="1:13" x14ac:dyDescent="0.3">
      <c r="A2942" t="s">
        <v>20</v>
      </c>
      <c r="M2942">
        <f>IF(Sheet4!I2942="Hired",1,0)</f>
        <v>0</v>
      </c>
    </row>
    <row r="2943" spans="1:13" x14ac:dyDescent="0.3">
      <c r="A2943" t="s">
        <v>20</v>
      </c>
      <c r="M2943">
        <f>IF(Sheet4!I2943="Hired",1,0)</f>
        <v>0</v>
      </c>
    </row>
    <row r="2944" spans="1:13" x14ac:dyDescent="0.3">
      <c r="A2944" t="s">
        <v>17</v>
      </c>
      <c r="M2944">
        <f>IF(Sheet4!I2944="Hired",1,0)</f>
        <v>0</v>
      </c>
    </row>
    <row r="2945" spans="1:13" x14ac:dyDescent="0.3">
      <c r="A2945" t="s">
        <v>17</v>
      </c>
      <c r="M2945">
        <f>IF(Sheet4!I2945="Hired",1,0)</f>
        <v>0</v>
      </c>
    </row>
    <row r="2946" spans="1:13" x14ac:dyDescent="0.3">
      <c r="A2946" t="s">
        <v>17</v>
      </c>
      <c r="M2946">
        <f>IF(Sheet4!I2946="Hired",1,0)</f>
        <v>0</v>
      </c>
    </row>
    <row r="2947" spans="1:13" x14ac:dyDescent="0.3">
      <c r="A2947" t="s">
        <v>17</v>
      </c>
      <c r="M2947">
        <f>IF(Sheet4!I2947="Hired",1,0)</f>
        <v>0</v>
      </c>
    </row>
    <row r="2948" spans="1:13" x14ac:dyDescent="0.3">
      <c r="A2948" t="s">
        <v>17</v>
      </c>
      <c r="M2948">
        <f>IF(Sheet4!I2948="Hired",1,0)</f>
        <v>0</v>
      </c>
    </row>
    <row r="2949" spans="1:13" x14ac:dyDescent="0.3">
      <c r="A2949" t="s">
        <v>17</v>
      </c>
      <c r="M2949">
        <f>IF(Sheet4!I2949="Hired",1,0)</f>
        <v>0</v>
      </c>
    </row>
    <row r="2950" spans="1:13" x14ac:dyDescent="0.3">
      <c r="A2950" t="s">
        <v>17</v>
      </c>
      <c r="M2950">
        <f>IF(Sheet4!I2950="Hired",1,0)</f>
        <v>0</v>
      </c>
    </row>
    <row r="2951" spans="1:13" x14ac:dyDescent="0.3">
      <c r="A2951" t="s">
        <v>17</v>
      </c>
      <c r="M2951">
        <f>IF(Sheet4!I2951="Hired",1,0)</f>
        <v>0</v>
      </c>
    </row>
    <row r="2952" spans="1:13" x14ac:dyDescent="0.3">
      <c r="A2952" t="s">
        <v>17</v>
      </c>
      <c r="M2952">
        <f>IF(Sheet4!I2952="Hired",1,0)</f>
        <v>0</v>
      </c>
    </row>
    <row r="2953" spans="1:13" x14ac:dyDescent="0.3">
      <c r="A2953" t="s">
        <v>17</v>
      </c>
      <c r="M2953">
        <f>IF(Sheet4!I2953="Hired",1,0)</f>
        <v>0</v>
      </c>
    </row>
    <row r="2954" spans="1:13" x14ac:dyDescent="0.3">
      <c r="A2954" t="s">
        <v>17</v>
      </c>
      <c r="M2954">
        <f>IF(Sheet4!I2954="Hired",1,0)</f>
        <v>0</v>
      </c>
    </row>
    <row r="2955" spans="1:13" x14ac:dyDescent="0.3">
      <c r="A2955" t="s">
        <v>17</v>
      </c>
      <c r="M2955">
        <f>IF(Sheet4!I2955="Hired",1,0)</f>
        <v>0</v>
      </c>
    </row>
    <row r="2956" spans="1:13" x14ac:dyDescent="0.3">
      <c r="A2956" t="s">
        <v>17</v>
      </c>
      <c r="M2956">
        <f>IF(Sheet4!I2956="Hired",1,0)</f>
        <v>0</v>
      </c>
    </row>
    <row r="2957" spans="1:13" x14ac:dyDescent="0.3">
      <c r="A2957" t="s">
        <v>20</v>
      </c>
      <c r="M2957">
        <f>IF(Sheet4!I2957="Hired",1,0)</f>
        <v>0</v>
      </c>
    </row>
    <row r="2958" spans="1:13" x14ac:dyDescent="0.3">
      <c r="A2958" t="s">
        <v>20</v>
      </c>
      <c r="M2958">
        <f>IF(Sheet4!I2958="Hired",1,0)</f>
        <v>0</v>
      </c>
    </row>
    <row r="2959" spans="1:13" x14ac:dyDescent="0.3">
      <c r="A2959" t="s">
        <v>20</v>
      </c>
      <c r="M2959">
        <f>IF(Sheet4!I2959="Hired",1,0)</f>
        <v>0</v>
      </c>
    </row>
    <row r="2960" spans="1:13" x14ac:dyDescent="0.3">
      <c r="A2960" t="s">
        <v>20</v>
      </c>
      <c r="M2960">
        <f>IF(Sheet4!I2960="Hired",1,0)</f>
        <v>0</v>
      </c>
    </row>
    <row r="2961" spans="1:13" x14ac:dyDescent="0.3">
      <c r="A2961" t="s">
        <v>20</v>
      </c>
      <c r="M2961">
        <f>IF(Sheet4!I2961="Hired",1,0)</f>
        <v>0</v>
      </c>
    </row>
    <row r="2962" spans="1:13" x14ac:dyDescent="0.3">
      <c r="A2962" t="s">
        <v>20</v>
      </c>
      <c r="M2962">
        <f>IF(Sheet4!I2962="Hired",1,0)</f>
        <v>0</v>
      </c>
    </row>
    <row r="2963" spans="1:13" x14ac:dyDescent="0.3">
      <c r="A2963" t="s">
        <v>20</v>
      </c>
      <c r="M2963">
        <f>IF(Sheet4!I2963="Hired",1,0)</f>
        <v>0</v>
      </c>
    </row>
    <row r="2964" spans="1:13" x14ac:dyDescent="0.3">
      <c r="A2964" t="s">
        <v>20</v>
      </c>
      <c r="M2964">
        <f>IF(Sheet4!I2964="Hired",1,0)</f>
        <v>0</v>
      </c>
    </row>
    <row r="2965" spans="1:13" x14ac:dyDescent="0.3">
      <c r="A2965" t="s">
        <v>20</v>
      </c>
      <c r="M2965">
        <f>IF(Sheet4!I2965="Hired",1,0)</f>
        <v>0</v>
      </c>
    </row>
    <row r="2966" spans="1:13" x14ac:dyDescent="0.3">
      <c r="A2966" t="s">
        <v>20</v>
      </c>
      <c r="M2966">
        <f>IF(Sheet4!I2966="Hired",1,0)</f>
        <v>0</v>
      </c>
    </row>
    <row r="2967" spans="1:13" x14ac:dyDescent="0.3">
      <c r="A2967" t="s">
        <v>20</v>
      </c>
      <c r="M2967">
        <f>IF(Sheet4!I2967="Hired",1,0)</f>
        <v>0</v>
      </c>
    </row>
    <row r="2968" spans="1:13" x14ac:dyDescent="0.3">
      <c r="A2968" t="s">
        <v>20</v>
      </c>
      <c r="M2968">
        <f>IF(Sheet4!I2968="Hired",1,0)</f>
        <v>0</v>
      </c>
    </row>
    <row r="2969" spans="1:13" x14ac:dyDescent="0.3">
      <c r="A2969" t="s">
        <v>20</v>
      </c>
      <c r="M2969">
        <f>IF(Sheet4!I2969="Hired",1,0)</f>
        <v>0</v>
      </c>
    </row>
    <row r="2970" spans="1:13" x14ac:dyDescent="0.3">
      <c r="A2970" t="s">
        <v>20</v>
      </c>
      <c r="M2970">
        <f>IF(Sheet4!I2970="Hired",1,0)</f>
        <v>0</v>
      </c>
    </row>
    <row r="2971" spans="1:13" x14ac:dyDescent="0.3">
      <c r="A2971" t="s">
        <v>20</v>
      </c>
      <c r="M2971">
        <f>IF(Sheet4!I2971="Hired",1,0)</f>
        <v>0</v>
      </c>
    </row>
    <row r="2972" spans="1:13" x14ac:dyDescent="0.3">
      <c r="A2972" t="s">
        <v>20</v>
      </c>
      <c r="M2972">
        <f>IF(Sheet4!I2972="Hired",1,0)</f>
        <v>0</v>
      </c>
    </row>
    <row r="2973" spans="1:13" x14ac:dyDescent="0.3">
      <c r="A2973" t="s">
        <v>20</v>
      </c>
      <c r="M2973">
        <f>IF(Sheet4!I2973="Hired",1,0)</f>
        <v>0</v>
      </c>
    </row>
    <row r="2974" spans="1:13" x14ac:dyDescent="0.3">
      <c r="A2974" t="s">
        <v>20</v>
      </c>
      <c r="M2974">
        <f>IF(Sheet4!I2974="Hired",1,0)</f>
        <v>0</v>
      </c>
    </row>
    <row r="2975" spans="1:13" x14ac:dyDescent="0.3">
      <c r="A2975" t="s">
        <v>20</v>
      </c>
      <c r="M2975">
        <f>IF(Sheet4!I2975="Hired",1,0)</f>
        <v>0</v>
      </c>
    </row>
    <row r="2976" spans="1:13" x14ac:dyDescent="0.3">
      <c r="A2976" t="s">
        <v>20</v>
      </c>
      <c r="M2976">
        <f>IF(Sheet4!I2976="Hired",1,0)</f>
        <v>0</v>
      </c>
    </row>
    <row r="2977" spans="1:13" x14ac:dyDescent="0.3">
      <c r="A2977" t="s">
        <v>20</v>
      </c>
      <c r="M2977">
        <f>IF(Sheet4!I2977="Hired",1,0)</f>
        <v>0</v>
      </c>
    </row>
    <row r="2978" spans="1:13" x14ac:dyDescent="0.3">
      <c r="A2978" t="s">
        <v>20</v>
      </c>
      <c r="M2978">
        <f>IF(Sheet4!I2978="Hired",1,0)</f>
        <v>0</v>
      </c>
    </row>
    <row r="2979" spans="1:13" x14ac:dyDescent="0.3">
      <c r="A2979" t="s">
        <v>17</v>
      </c>
      <c r="M2979">
        <f>IF(Sheet4!I2979="Hired",1,0)</f>
        <v>0</v>
      </c>
    </row>
    <row r="2980" spans="1:13" x14ac:dyDescent="0.3">
      <c r="A2980" t="s">
        <v>17</v>
      </c>
      <c r="M2980">
        <f>IF(Sheet4!I2980="Hired",1,0)</f>
        <v>0</v>
      </c>
    </row>
    <row r="2981" spans="1:13" x14ac:dyDescent="0.3">
      <c r="A2981" t="s">
        <v>17</v>
      </c>
      <c r="M2981">
        <f>IF(Sheet4!I2981="Hired",1,0)</f>
        <v>0</v>
      </c>
    </row>
    <row r="2982" spans="1:13" x14ac:dyDescent="0.3">
      <c r="A2982" t="s">
        <v>17</v>
      </c>
      <c r="M2982">
        <f>IF(Sheet4!I2982="Hired",1,0)</f>
        <v>0</v>
      </c>
    </row>
    <row r="2983" spans="1:13" x14ac:dyDescent="0.3">
      <c r="A2983" t="s">
        <v>17</v>
      </c>
      <c r="M2983">
        <f>IF(Sheet4!I2983="Hired",1,0)</f>
        <v>0</v>
      </c>
    </row>
    <row r="2984" spans="1:13" x14ac:dyDescent="0.3">
      <c r="A2984" t="s">
        <v>17</v>
      </c>
      <c r="M2984">
        <f>IF(Sheet4!I2984="Hired",1,0)</f>
        <v>0</v>
      </c>
    </row>
    <row r="2985" spans="1:13" x14ac:dyDescent="0.3">
      <c r="A2985" t="s">
        <v>17</v>
      </c>
      <c r="M2985">
        <f>IF(Sheet4!I2985="Hired",1,0)</f>
        <v>0</v>
      </c>
    </row>
    <row r="2986" spans="1:13" x14ac:dyDescent="0.3">
      <c r="A2986" t="s">
        <v>17</v>
      </c>
      <c r="M2986">
        <f>IF(Sheet4!I2986="Hired",1,0)</f>
        <v>0</v>
      </c>
    </row>
    <row r="2987" spans="1:13" x14ac:dyDescent="0.3">
      <c r="A2987" t="s">
        <v>17</v>
      </c>
      <c r="M2987">
        <f>IF(Sheet4!I2987="Hired",1,0)</f>
        <v>0</v>
      </c>
    </row>
    <row r="2988" spans="1:13" x14ac:dyDescent="0.3">
      <c r="A2988" t="s">
        <v>17</v>
      </c>
      <c r="M2988">
        <f>IF(Sheet4!I2988="Hired",1,0)</f>
        <v>0</v>
      </c>
    </row>
    <row r="2989" spans="1:13" x14ac:dyDescent="0.3">
      <c r="A2989" t="s">
        <v>17</v>
      </c>
      <c r="M2989">
        <f>IF(Sheet4!I2989="Hired",1,0)</f>
        <v>0</v>
      </c>
    </row>
    <row r="2990" spans="1:13" x14ac:dyDescent="0.3">
      <c r="A2990" t="s">
        <v>17</v>
      </c>
      <c r="M2990">
        <f>IF(Sheet4!I2990="Hired",1,0)</f>
        <v>0</v>
      </c>
    </row>
    <row r="2991" spans="1:13" x14ac:dyDescent="0.3">
      <c r="A2991" t="s">
        <v>20</v>
      </c>
      <c r="M2991">
        <f>IF(Sheet4!I2991="Hired",1,0)</f>
        <v>0</v>
      </c>
    </row>
    <row r="2992" spans="1:13" x14ac:dyDescent="0.3">
      <c r="A2992" t="s">
        <v>20</v>
      </c>
      <c r="M2992">
        <f>IF(Sheet4!I2992="Hired",1,0)</f>
        <v>0</v>
      </c>
    </row>
    <row r="2993" spans="1:13" x14ac:dyDescent="0.3">
      <c r="A2993" t="s">
        <v>20</v>
      </c>
      <c r="M2993">
        <f>IF(Sheet4!I2993="Hired",1,0)</f>
        <v>0</v>
      </c>
    </row>
    <row r="2994" spans="1:13" x14ac:dyDescent="0.3">
      <c r="A2994" t="s">
        <v>17</v>
      </c>
      <c r="M2994">
        <f>IF(Sheet4!I2994="Hired",1,0)</f>
        <v>0</v>
      </c>
    </row>
    <row r="2995" spans="1:13" x14ac:dyDescent="0.3">
      <c r="A2995" t="s">
        <v>17</v>
      </c>
      <c r="M2995">
        <f>IF(Sheet4!I2995="Hired",1,0)</f>
        <v>0</v>
      </c>
    </row>
    <row r="2996" spans="1:13" x14ac:dyDescent="0.3">
      <c r="A2996" t="s">
        <v>17</v>
      </c>
      <c r="M2996">
        <f>IF(Sheet4!I2996="Hired",1,0)</f>
        <v>0</v>
      </c>
    </row>
    <row r="2997" spans="1:13" x14ac:dyDescent="0.3">
      <c r="A2997" t="s">
        <v>17</v>
      </c>
      <c r="M2997">
        <f>IF(Sheet4!I2997="Hired",1,0)</f>
        <v>0</v>
      </c>
    </row>
    <row r="2998" spans="1:13" x14ac:dyDescent="0.3">
      <c r="A2998" t="s">
        <v>17</v>
      </c>
      <c r="M2998">
        <f>IF(Sheet4!I2998="Hired",1,0)</f>
        <v>0</v>
      </c>
    </row>
    <row r="2999" spans="1:13" x14ac:dyDescent="0.3">
      <c r="A2999" t="s">
        <v>17</v>
      </c>
      <c r="M2999">
        <f>IF(Sheet4!I2999="Hired",1,0)</f>
        <v>0</v>
      </c>
    </row>
    <row r="3000" spans="1:13" x14ac:dyDescent="0.3">
      <c r="A3000" t="s">
        <v>17</v>
      </c>
      <c r="M3000">
        <f>IF(Sheet4!I3000="Hired",1,0)</f>
        <v>0</v>
      </c>
    </row>
    <row r="3001" spans="1:13" x14ac:dyDescent="0.3">
      <c r="A3001" t="s">
        <v>17</v>
      </c>
      <c r="M3001">
        <f>IF(Sheet4!I3001="Hired",1,0)</f>
        <v>0</v>
      </c>
    </row>
    <row r="3002" spans="1:13" x14ac:dyDescent="0.3">
      <c r="A3002" t="s">
        <v>17</v>
      </c>
      <c r="M3002">
        <f>IF(Sheet4!I3002="Hired",1,0)</f>
        <v>0</v>
      </c>
    </row>
    <row r="3003" spans="1:13" x14ac:dyDescent="0.3">
      <c r="A3003" t="s">
        <v>17</v>
      </c>
      <c r="M3003">
        <f>IF(Sheet4!I3003="Hired",1,0)</f>
        <v>0</v>
      </c>
    </row>
    <row r="3004" spans="1:13" x14ac:dyDescent="0.3">
      <c r="A3004" t="s">
        <v>17</v>
      </c>
      <c r="M3004">
        <f>IF(Sheet4!I3004="Hired",1,0)</f>
        <v>0</v>
      </c>
    </row>
    <row r="3005" spans="1:13" x14ac:dyDescent="0.3">
      <c r="A3005" t="s">
        <v>17</v>
      </c>
      <c r="M3005">
        <f>IF(Sheet4!I3005="Hired",1,0)</f>
        <v>0</v>
      </c>
    </row>
    <row r="3006" spans="1:13" x14ac:dyDescent="0.3">
      <c r="A3006" t="s">
        <v>17</v>
      </c>
      <c r="M3006">
        <f>IF(Sheet4!I3006="Hired",1,0)</f>
        <v>0</v>
      </c>
    </row>
    <row r="3007" spans="1:13" x14ac:dyDescent="0.3">
      <c r="A3007" t="s">
        <v>17</v>
      </c>
      <c r="M3007">
        <f>IF(Sheet4!I3007="Hired",1,0)</f>
        <v>0</v>
      </c>
    </row>
    <row r="3008" spans="1:13" x14ac:dyDescent="0.3">
      <c r="A3008" t="s">
        <v>17</v>
      </c>
      <c r="M3008">
        <f>IF(Sheet4!I3008="Hired",1,0)</f>
        <v>0</v>
      </c>
    </row>
    <row r="3009" spans="1:13" x14ac:dyDescent="0.3">
      <c r="A3009" t="s">
        <v>17</v>
      </c>
      <c r="M3009">
        <f>IF(Sheet4!I3009="Hired",1,0)</f>
        <v>0</v>
      </c>
    </row>
    <row r="3010" spans="1:13" x14ac:dyDescent="0.3">
      <c r="A3010" t="s">
        <v>17</v>
      </c>
      <c r="M3010">
        <f>IF(Sheet4!I3010="Hired",1,0)</f>
        <v>0</v>
      </c>
    </row>
    <row r="3011" spans="1:13" x14ac:dyDescent="0.3">
      <c r="A3011" t="s">
        <v>17</v>
      </c>
      <c r="M3011">
        <f>IF(Sheet4!I3011="Hired",1,0)</f>
        <v>0</v>
      </c>
    </row>
    <row r="3012" spans="1:13" x14ac:dyDescent="0.3">
      <c r="A3012" t="s">
        <v>17</v>
      </c>
      <c r="M3012">
        <f>IF(Sheet4!I3012="Hired",1,0)</f>
        <v>0</v>
      </c>
    </row>
    <row r="3013" spans="1:13" x14ac:dyDescent="0.3">
      <c r="A3013" t="s">
        <v>17</v>
      </c>
      <c r="M3013">
        <f>IF(Sheet4!I3013="Hired",1,0)</f>
        <v>0</v>
      </c>
    </row>
    <row r="3014" spans="1:13" x14ac:dyDescent="0.3">
      <c r="A3014" t="s">
        <v>17</v>
      </c>
      <c r="M3014">
        <f>IF(Sheet4!I3014="Hired",1,0)</f>
        <v>0</v>
      </c>
    </row>
    <row r="3015" spans="1:13" x14ac:dyDescent="0.3">
      <c r="A3015" t="s">
        <v>17</v>
      </c>
      <c r="M3015">
        <f>IF(Sheet4!I3015="Hired",1,0)</f>
        <v>0</v>
      </c>
    </row>
    <row r="3016" spans="1:13" x14ac:dyDescent="0.3">
      <c r="A3016" t="s">
        <v>17</v>
      </c>
      <c r="M3016">
        <f>IF(Sheet4!I3016="Hired",1,0)</f>
        <v>0</v>
      </c>
    </row>
    <row r="3017" spans="1:13" x14ac:dyDescent="0.3">
      <c r="A3017" t="s">
        <v>17</v>
      </c>
      <c r="M3017">
        <f>IF(Sheet4!I3017="Hired",1,0)</f>
        <v>0</v>
      </c>
    </row>
    <row r="3018" spans="1:13" x14ac:dyDescent="0.3">
      <c r="A3018" t="s">
        <v>17</v>
      </c>
      <c r="M3018">
        <f>IF(Sheet4!I3018="Hired",1,0)</f>
        <v>0</v>
      </c>
    </row>
    <row r="3019" spans="1:13" x14ac:dyDescent="0.3">
      <c r="A3019" t="s">
        <v>14</v>
      </c>
      <c r="M3019">
        <f>IF(Sheet4!I3019="Hired",1,0)</f>
        <v>0</v>
      </c>
    </row>
    <row r="3020" spans="1:13" x14ac:dyDescent="0.3">
      <c r="A3020" t="s">
        <v>14</v>
      </c>
      <c r="M3020">
        <f>IF(Sheet4!I3020="Hired",1,0)</f>
        <v>0</v>
      </c>
    </row>
    <row r="3021" spans="1:13" x14ac:dyDescent="0.3">
      <c r="A3021" t="s">
        <v>14</v>
      </c>
      <c r="M3021">
        <f>IF(Sheet4!I3021="Hired",1,0)</f>
        <v>0</v>
      </c>
    </row>
    <row r="3022" spans="1:13" x14ac:dyDescent="0.3">
      <c r="A3022" t="s">
        <v>12</v>
      </c>
      <c r="M3022">
        <f>IF(Sheet4!I3022="Hired",1,0)</f>
        <v>0</v>
      </c>
    </row>
    <row r="3023" spans="1:13" x14ac:dyDescent="0.3">
      <c r="A3023" t="s">
        <v>12</v>
      </c>
      <c r="M3023">
        <f>IF(Sheet4!I3023="Hired",1,0)</f>
        <v>0</v>
      </c>
    </row>
    <row r="3024" spans="1:13" x14ac:dyDescent="0.3">
      <c r="A3024" t="s">
        <v>12</v>
      </c>
      <c r="M3024">
        <f>IF(Sheet4!I3024="Hired",1,0)</f>
        <v>0</v>
      </c>
    </row>
    <row r="3025" spans="1:13" x14ac:dyDescent="0.3">
      <c r="A3025" t="s">
        <v>12</v>
      </c>
      <c r="M3025">
        <f>IF(Sheet4!I3025="Hired",1,0)</f>
        <v>0</v>
      </c>
    </row>
    <row r="3026" spans="1:13" x14ac:dyDescent="0.3">
      <c r="A3026" t="s">
        <v>12</v>
      </c>
      <c r="M3026">
        <f>IF(Sheet4!I3026="Hired",1,0)</f>
        <v>0</v>
      </c>
    </row>
    <row r="3027" spans="1:13" x14ac:dyDescent="0.3">
      <c r="A3027" t="s">
        <v>12</v>
      </c>
      <c r="M3027">
        <f>IF(Sheet4!I3027="Hired",1,0)</f>
        <v>0</v>
      </c>
    </row>
    <row r="3028" spans="1:13" x14ac:dyDescent="0.3">
      <c r="A3028" t="s">
        <v>12</v>
      </c>
      <c r="M3028">
        <f>IF(Sheet4!I3028="Hired",1,0)</f>
        <v>0</v>
      </c>
    </row>
    <row r="3029" spans="1:13" x14ac:dyDescent="0.3">
      <c r="A3029" t="s">
        <v>12</v>
      </c>
      <c r="M3029">
        <f>IF(Sheet4!I3029="Hired",1,0)</f>
        <v>0</v>
      </c>
    </row>
    <row r="3030" spans="1:13" x14ac:dyDescent="0.3">
      <c r="A3030" t="s">
        <v>17</v>
      </c>
      <c r="M3030">
        <f>IF(Sheet4!I3030="Hired",1,0)</f>
        <v>0</v>
      </c>
    </row>
    <row r="3031" spans="1:13" x14ac:dyDescent="0.3">
      <c r="A3031" t="s">
        <v>17</v>
      </c>
      <c r="M3031">
        <f>IF(Sheet4!I3031="Hired",1,0)</f>
        <v>0</v>
      </c>
    </row>
    <row r="3032" spans="1:13" x14ac:dyDescent="0.3">
      <c r="A3032" t="s">
        <v>17</v>
      </c>
      <c r="M3032">
        <f>IF(Sheet4!I3032="Hired",1,0)</f>
        <v>0</v>
      </c>
    </row>
    <row r="3033" spans="1:13" x14ac:dyDescent="0.3">
      <c r="A3033" t="s">
        <v>17</v>
      </c>
      <c r="M3033">
        <f>IF(Sheet4!I3033="Hired",1,0)</f>
        <v>0</v>
      </c>
    </row>
    <row r="3034" spans="1:13" x14ac:dyDescent="0.3">
      <c r="A3034" t="s">
        <v>17</v>
      </c>
      <c r="M3034">
        <f>IF(Sheet4!I3034="Hired",1,0)</f>
        <v>0</v>
      </c>
    </row>
    <row r="3035" spans="1:13" x14ac:dyDescent="0.3">
      <c r="A3035" t="s">
        <v>17</v>
      </c>
      <c r="M3035">
        <f>IF(Sheet4!I3035="Hired",1,0)</f>
        <v>0</v>
      </c>
    </row>
    <row r="3036" spans="1:13" x14ac:dyDescent="0.3">
      <c r="A3036" t="s">
        <v>17</v>
      </c>
      <c r="M3036">
        <f>IF(Sheet4!I3036="Hired",1,0)</f>
        <v>0</v>
      </c>
    </row>
    <row r="3037" spans="1:13" x14ac:dyDescent="0.3">
      <c r="A3037" t="s">
        <v>17</v>
      </c>
      <c r="M3037">
        <f>IF(Sheet4!I3037="Hired",1,0)</f>
        <v>0</v>
      </c>
    </row>
    <row r="3038" spans="1:13" x14ac:dyDescent="0.3">
      <c r="A3038" t="s">
        <v>17</v>
      </c>
      <c r="M3038">
        <f>IF(Sheet4!I3038="Hired",1,0)</f>
        <v>0</v>
      </c>
    </row>
    <row r="3039" spans="1:13" x14ac:dyDescent="0.3">
      <c r="A3039" t="s">
        <v>17</v>
      </c>
      <c r="M3039">
        <f>IF(Sheet4!I3039="Hired",1,0)</f>
        <v>0</v>
      </c>
    </row>
    <row r="3040" spans="1:13" x14ac:dyDescent="0.3">
      <c r="A3040" t="s">
        <v>17</v>
      </c>
      <c r="M3040">
        <f>IF(Sheet4!I3040="Hired",1,0)</f>
        <v>0</v>
      </c>
    </row>
    <row r="3041" spans="1:13" x14ac:dyDescent="0.3">
      <c r="A3041" t="s">
        <v>17</v>
      </c>
      <c r="M3041">
        <f>IF(Sheet4!I3041="Hired",1,0)</f>
        <v>0</v>
      </c>
    </row>
    <row r="3042" spans="1:13" x14ac:dyDescent="0.3">
      <c r="A3042" t="s">
        <v>20</v>
      </c>
      <c r="M3042">
        <f>IF(Sheet4!I3042="Hired",1,0)</f>
        <v>0</v>
      </c>
    </row>
    <row r="3043" spans="1:13" x14ac:dyDescent="0.3">
      <c r="A3043" t="s">
        <v>17</v>
      </c>
      <c r="M3043">
        <f>IF(Sheet4!I3043="Hired",1,0)</f>
        <v>0</v>
      </c>
    </row>
    <row r="3044" spans="1:13" x14ac:dyDescent="0.3">
      <c r="A3044" t="s">
        <v>17</v>
      </c>
      <c r="M3044">
        <f>IF(Sheet4!I3044="Hired",1,0)</f>
        <v>0</v>
      </c>
    </row>
    <row r="3045" spans="1:13" x14ac:dyDescent="0.3">
      <c r="A3045" t="s">
        <v>17</v>
      </c>
      <c r="M3045">
        <f>IF(Sheet4!I3045="Hired",1,0)</f>
        <v>0</v>
      </c>
    </row>
    <row r="3046" spans="1:13" x14ac:dyDescent="0.3">
      <c r="A3046" t="s">
        <v>17</v>
      </c>
      <c r="M3046">
        <f>IF(Sheet4!I3046="Hired",1,0)</f>
        <v>0</v>
      </c>
    </row>
    <row r="3047" spans="1:13" x14ac:dyDescent="0.3">
      <c r="A3047" t="s">
        <v>17</v>
      </c>
      <c r="M3047">
        <f>IF(Sheet4!I3047="Hired",1,0)</f>
        <v>0</v>
      </c>
    </row>
    <row r="3048" spans="1:13" x14ac:dyDescent="0.3">
      <c r="A3048" t="s">
        <v>17</v>
      </c>
      <c r="M3048">
        <f>IF(Sheet4!I3048="Hired",1,0)</f>
        <v>0</v>
      </c>
    </row>
    <row r="3049" spans="1:13" x14ac:dyDescent="0.3">
      <c r="A3049" t="s">
        <v>17</v>
      </c>
      <c r="M3049">
        <f>IF(Sheet4!I3049="Hired",1,0)</f>
        <v>0</v>
      </c>
    </row>
    <row r="3050" spans="1:13" x14ac:dyDescent="0.3">
      <c r="A3050" t="s">
        <v>17</v>
      </c>
      <c r="M3050">
        <f>IF(Sheet4!I3050="Hired",1,0)</f>
        <v>0</v>
      </c>
    </row>
    <row r="3051" spans="1:13" x14ac:dyDescent="0.3">
      <c r="A3051" t="s">
        <v>17</v>
      </c>
      <c r="M3051">
        <f>IF(Sheet4!I3051="Hired",1,0)</f>
        <v>0</v>
      </c>
    </row>
    <row r="3052" spans="1:13" x14ac:dyDescent="0.3">
      <c r="A3052" t="s">
        <v>17</v>
      </c>
      <c r="M3052">
        <f>IF(Sheet4!I3052="Hired",1,0)</f>
        <v>0</v>
      </c>
    </row>
    <row r="3053" spans="1:13" x14ac:dyDescent="0.3">
      <c r="A3053" t="s">
        <v>17</v>
      </c>
      <c r="M3053">
        <f>IF(Sheet4!I3053="Hired",1,0)</f>
        <v>0</v>
      </c>
    </row>
    <row r="3054" spans="1:13" x14ac:dyDescent="0.3">
      <c r="A3054" t="s">
        <v>20</v>
      </c>
      <c r="M3054">
        <f>IF(Sheet4!I3054="Hired",1,0)</f>
        <v>0</v>
      </c>
    </row>
    <row r="3055" spans="1:13" x14ac:dyDescent="0.3">
      <c r="A3055" t="s">
        <v>20</v>
      </c>
      <c r="M3055">
        <f>IF(Sheet4!I3055="Hired",1,0)</f>
        <v>0</v>
      </c>
    </row>
    <row r="3056" spans="1:13" x14ac:dyDescent="0.3">
      <c r="A3056" t="s">
        <v>20</v>
      </c>
      <c r="M3056">
        <f>IF(Sheet4!I3056="Hired",1,0)</f>
        <v>0</v>
      </c>
    </row>
    <row r="3057" spans="1:13" x14ac:dyDescent="0.3">
      <c r="A3057" t="s">
        <v>20</v>
      </c>
      <c r="M3057">
        <f>IF(Sheet4!I3057="Hired",1,0)</f>
        <v>0</v>
      </c>
    </row>
    <row r="3058" spans="1:13" x14ac:dyDescent="0.3">
      <c r="A3058" t="s">
        <v>17</v>
      </c>
      <c r="M3058">
        <f>IF(Sheet4!I3058="Hired",1,0)</f>
        <v>0</v>
      </c>
    </row>
    <row r="3059" spans="1:13" x14ac:dyDescent="0.3">
      <c r="A3059" t="s">
        <v>17</v>
      </c>
      <c r="M3059">
        <f>IF(Sheet4!I3059="Hired",1,0)</f>
        <v>0</v>
      </c>
    </row>
    <row r="3060" spans="1:13" x14ac:dyDescent="0.3">
      <c r="A3060" t="s">
        <v>17</v>
      </c>
      <c r="M3060">
        <f>IF(Sheet4!I3060="Hired",1,0)</f>
        <v>0</v>
      </c>
    </row>
    <row r="3061" spans="1:13" x14ac:dyDescent="0.3">
      <c r="A3061" t="s">
        <v>17</v>
      </c>
      <c r="M3061">
        <f>IF(Sheet4!I3061="Hired",1,0)</f>
        <v>0</v>
      </c>
    </row>
    <row r="3062" spans="1:13" x14ac:dyDescent="0.3">
      <c r="A3062" t="s">
        <v>17</v>
      </c>
      <c r="M3062">
        <f>IF(Sheet4!I3062="Hired",1,0)</f>
        <v>0</v>
      </c>
    </row>
    <row r="3063" spans="1:13" x14ac:dyDescent="0.3">
      <c r="A3063" t="s">
        <v>17</v>
      </c>
      <c r="M3063">
        <f>IF(Sheet4!I3063="Hired",1,0)</f>
        <v>0</v>
      </c>
    </row>
    <row r="3064" spans="1:13" x14ac:dyDescent="0.3">
      <c r="A3064" t="s">
        <v>17</v>
      </c>
      <c r="M3064">
        <f>IF(Sheet4!I3064="Hired",1,0)</f>
        <v>0</v>
      </c>
    </row>
    <row r="3065" spans="1:13" x14ac:dyDescent="0.3">
      <c r="A3065" t="s">
        <v>15</v>
      </c>
      <c r="M3065">
        <f>IF(Sheet4!I3065="Hired",1,0)</f>
        <v>0</v>
      </c>
    </row>
    <row r="3066" spans="1:13" x14ac:dyDescent="0.3">
      <c r="A3066" t="s">
        <v>12</v>
      </c>
      <c r="M3066">
        <f>IF(Sheet4!I3066="Hired",1,0)</f>
        <v>0</v>
      </c>
    </row>
    <row r="3067" spans="1:13" x14ac:dyDescent="0.3">
      <c r="A3067" t="s">
        <v>12</v>
      </c>
      <c r="M3067">
        <f>IF(Sheet4!I3067="Hired",1,0)</f>
        <v>0</v>
      </c>
    </row>
    <row r="3068" spans="1:13" x14ac:dyDescent="0.3">
      <c r="A3068" t="s">
        <v>17</v>
      </c>
      <c r="M3068">
        <f>IF(Sheet4!I3068="Hired",1,0)</f>
        <v>0</v>
      </c>
    </row>
    <row r="3069" spans="1:13" x14ac:dyDescent="0.3">
      <c r="A3069" t="s">
        <v>17</v>
      </c>
      <c r="M3069">
        <f>IF(Sheet4!I3069="Hired",1,0)</f>
        <v>0</v>
      </c>
    </row>
    <row r="3070" spans="1:13" x14ac:dyDescent="0.3">
      <c r="A3070" t="s">
        <v>17</v>
      </c>
      <c r="M3070">
        <f>IF(Sheet4!I3070="Hired",1,0)</f>
        <v>0</v>
      </c>
    </row>
    <row r="3071" spans="1:13" x14ac:dyDescent="0.3">
      <c r="A3071" t="s">
        <v>17</v>
      </c>
      <c r="M3071">
        <f>IF(Sheet4!I3071="Hired",1,0)</f>
        <v>0</v>
      </c>
    </row>
    <row r="3072" spans="1:13" x14ac:dyDescent="0.3">
      <c r="A3072" t="s">
        <v>17</v>
      </c>
      <c r="M3072">
        <f>IF(Sheet4!I3072="Hired",1,0)</f>
        <v>0</v>
      </c>
    </row>
    <row r="3073" spans="1:13" x14ac:dyDescent="0.3">
      <c r="A3073" t="s">
        <v>17</v>
      </c>
      <c r="M3073">
        <f>IF(Sheet4!I3073="Hired",1,0)</f>
        <v>0</v>
      </c>
    </row>
    <row r="3074" spans="1:13" x14ac:dyDescent="0.3">
      <c r="A3074" t="s">
        <v>17</v>
      </c>
      <c r="M3074">
        <f>IF(Sheet4!I3074="Hired",1,0)</f>
        <v>0</v>
      </c>
    </row>
    <row r="3075" spans="1:13" x14ac:dyDescent="0.3">
      <c r="A3075" t="s">
        <v>17</v>
      </c>
      <c r="M3075">
        <f>IF(Sheet4!I3075="Hired",1,0)</f>
        <v>0</v>
      </c>
    </row>
    <row r="3076" spans="1:13" x14ac:dyDescent="0.3">
      <c r="A3076" t="s">
        <v>17</v>
      </c>
      <c r="M3076">
        <f>IF(Sheet4!I3076="Hired",1,0)</f>
        <v>0</v>
      </c>
    </row>
    <row r="3077" spans="1:13" x14ac:dyDescent="0.3">
      <c r="A3077" t="s">
        <v>17</v>
      </c>
      <c r="M3077">
        <f>IF(Sheet4!I3077="Hired",1,0)</f>
        <v>0</v>
      </c>
    </row>
    <row r="3078" spans="1:13" x14ac:dyDescent="0.3">
      <c r="A3078" t="s">
        <v>20</v>
      </c>
      <c r="M3078">
        <f>IF(Sheet4!I3078="Hired",1,0)</f>
        <v>0</v>
      </c>
    </row>
    <row r="3079" spans="1:13" x14ac:dyDescent="0.3">
      <c r="A3079" t="s">
        <v>20</v>
      </c>
      <c r="M3079">
        <f>IF(Sheet4!I3079="Hired",1,0)</f>
        <v>0</v>
      </c>
    </row>
    <row r="3080" spans="1:13" x14ac:dyDescent="0.3">
      <c r="A3080" t="s">
        <v>20</v>
      </c>
      <c r="M3080">
        <f>IF(Sheet4!I3080="Hired",1,0)</f>
        <v>0</v>
      </c>
    </row>
    <row r="3081" spans="1:13" x14ac:dyDescent="0.3">
      <c r="A3081" t="s">
        <v>20</v>
      </c>
      <c r="M3081">
        <f>IF(Sheet4!I3081="Hired",1,0)</f>
        <v>0</v>
      </c>
    </row>
    <row r="3082" spans="1:13" x14ac:dyDescent="0.3">
      <c r="A3082" t="s">
        <v>20</v>
      </c>
      <c r="M3082">
        <f>IF(Sheet4!I3082="Hired",1,0)</f>
        <v>0</v>
      </c>
    </row>
    <row r="3083" spans="1:13" x14ac:dyDescent="0.3">
      <c r="A3083" t="s">
        <v>20</v>
      </c>
      <c r="M3083">
        <f>IF(Sheet4!I3083="Hired",1,0)</f>
        <v>0</v>
      </c>
    </row>
    <row r="3084" spans="1:13" x14ac:dyDescent="0.3">
      <c r="A3084" t="s">
        <v>20</v>
      </c>
      <c r="M3084">
        <f>IF(Sheet4!I3084="Hired",1,0)</f>
        <v>0</v>
      </c>
    </row>
    <row r="3085" spans="1:13" x14ac:dyDescent="0.3">
      <c r="A3085" t="s">
        <v>20</v>
      </c>
      <c r="M3085">
        <f>IF(Sheet4!I3085="Hired",1,0)</f>
        <v>0</v>
      </c>
    </row>
    <row r="3086" spans="1:13" x14ac:dyDescent="0.3">
      <c r="A3086" t="s">
        <v>20</v>
      </c>
      <c r="M3086">
        <f>IF(Sheet4!I3086="Hired",1,0)</f>
        <v>0</v>
      </c>
    </row>
    <row r="3087" spans="1:13" x14ac:dyDescent="0.3">
      <c r="A3087" t="s">
        <v>20</v>
      </c>
      <c r="M3087">
        <f>IF(Sheet4!I3087="Hired",1,0)</f>
        <v>0</v>
      </c>
    </row>
    <row r="3088" spans="1:13" x14ac:dyDescent="0.3">
      <c r="A3088" t="s">
        <v>20</v>
      </c>
      <c r="M3088">
        <f>IF(Sheet4!I3088="Hired",1,0)</f>
        <v>0</v>
      </c>
    </row>
    <row r="3089" spans="1:13" x14ac:dyDescent="0.3">
      <c r="A3089" t="s">
        <v>20</v>
      </c>
      <c r="M3089">
        <f>IF(Sheet4!I3089="Hired",1,0)</f>
        <v>0</v>
      </c>
    </row>
    <row r="3090" spans="1:13" x14ac:dyDescent="0.3">
      <c r="A3090" t="s">
        <v>17</v>
      </c>
      <c r="M3090">
        <f>IF(Sheet4!I3090="Hired",1,0)</f>
        <v>0</v>
      </c>
    </row>
    <row r="3091" spans="1:13" x14ac:dyDescent="0.3">
      <c r="A3091" t="s">
        <v>17</v>
      </c>
      <c r="M3091">
        <f>IF(Sheet4!I3091="Hired",1,0)</f>
        <v>0</v>
      </c>
    </row>
    <row r="3092" spans="1:13" x14ac:dyDescent="0.3">
      <c r="A3092" t="s">
        <v>17</v>
      </c>
      <c r="M3092">
        <f>IF(Sheet4!I3092="Hired",1,0)</f>
        <v>0</v>
      </c>
    </row>
    <row r="3093" spans="1:13" x14ac:dyDescent="0.3">
      <c r="A3093" t="s">
        <v>17</v>
      </c>
      <c r="M3093">
        <f>IF(Sheet4!I3093="Hired",1,0)</f>
        <v>0</v>
      </c>
    </row>
    <row r="3094" spans="1:13" x14ac:dyDescent="0.3">
      <c r="A3094" t="s">
        <v>17</v>
      </c>
      <c r="M3094">
        <f>IF(Sheet4!I3094="Hired",1,0)</f>
        <v>0</v>
      </c>
    </row>
    <row r="3095" spans="1:13" x14ac:dyDescent="0.3">
      <c r="A3095" t="s">
        <v>17</v>
      </c>
      <c r="M3095">
        <f>IF(Sheet4!I3095="Hired",1,0)</f>
        <v>0</v>
      </c>
    </row>
    <row r="3096" spans="1:13" x14ac:dyDescent="0.3">
      <c r="A3096" t="s">
        <v>17</v>
      </c>
      <c r="M3096">
        <f>IF(Sheet4!I3096="Hired",1,0)</f>
        <v>0</v>
      </c>
    </row>
    <row r="3097" spans="1:13" x14ac:dyDescent="0.3">
      <c r="A3097" t="s">
        <v>17</v>
      </c>
      <c r="M3097">
        <f>IF(Sheet4!I3097="Hired",1,0)</f>
        <v>0</v>
      </c>
    </row>
    <row r="3098" spans="1:13" x14ac:dyDescent="0.3">
      <c r="A3098" t="s">
        <v>18</v>
      </c>
      <c r="M3098">
        <f>IF(Sheet4!I3098="Hired",1,0)</f>
        <v>0</v>
      </c>
    </row>
    <row r="3099" spans="1:13" x14ac:dyDescent="0.3">
      <c r="A3099" t="s">
        <v>18</v>
      </c>
      <c r="M3099">
        <f>IF(Sheet4!I3099="Hired",1,0)</f>
        <v>0</v>
      </c>
    </row>
    <row r="3100" spans="1:13" x14ac:dyDescent="0.3">
      <c r="A3100" t="s">
        <v>18</v>
      </c>
      <c r="M3100">
        <f>IF(Sheet4!I3100="Hired",1,0)</f>
        <v>0</v>
      </c>
    </row>
    <row r="3101" spans="1:13" x14ac:dyDescent="0.3">
      <c r="A3101" t="s">
        <v>18</v>
      </c>
      <c r="M3101">
        <f>IF(Sheet4!I3101="Hired",1,0)</f>
        <v>0</v>
      </c>
    </row>
    <row r="3102" spans="1:13" x14ac:dyDescent="0.3">
      <c r="A3102" t="s">
        <v>18</v>
      </c>
      <c r="M3102">
        <f>IF(Sheet4!I3102="Hired",1,0)</f>
        <v>0</v>
      </c>
    </row>
    <row r="3103" spans="1:13" x14ac:dyDescent="0.3">
      <c r="A3103" t="s">
        <v>15</v>
      </c>
      <c r="M3103">
        <f>IF(Sheet4!I3103="Hired",1,0)</f>
        <v>0</v>
      </c>
    </row>
    <row r="3104" spans="1:13" x14ac:dyDescent="0.3">
      <c r="A3104" t="s">
        <v>15</v>
      </c>
      <c r="M3104">
        <f>IF(Sheet4!I3104="Hired",1,0)</f>
        <v>0</v>
      </c>
    </row>
    <row r="3105" spans="1:13" x14ac:dyDescent="0.3">
      <c r="A3105" t="s">
        <v>20</v>
      </c>
      <c r="M3105">
        <f>IF(Sheet4!I3105="Hired",1,0)</f>
        <v>0</v>
      </c>
    </row>
    <row r="3106" spans="1:13" x14ac:dyDescent="0.3">
      <c r="A3106" t="s">
        <v>20</v>
      </c>
      <c r="M3106">
        <f>IF(Sheet4!I3106="Hired",1,0)</f>
        <v>0</v>
      </c>
    </row>
    <row r="3107" spans="1:13" x14ac:dyDescent="0.3">
      <c r="A3107" t="s">
        <v>20</v>
      </c>
      <c r="M3107">
        <f>IF(Sheet4!I3107="Hired",1,0)</f>
        <v>0</v>
      </c>
    </row>
    <row r="3108" spans="1:13" x14ac:dyDescent="0.3">
      <c r="A3108" t="s">
        <v>17</v>
      </c>
      <c r="M3108">
        <f>IF(Sheet4!I3108="Hired",1,0)</f>
        <v>0</v>
      </c>
    </row>
    <row r="3109" spans="1:13" x14ac:dyDescent="0.3">
      <c r="A3109" t="s">
        <v>17</v>
      </c>
      <c r="M3109">
        <f>IF(Sheet4!I3109="Hired",1,0)</f>
        <v>0</v>
      </c>
    </row>
    <row r="3110" spans="1:13" x14ac:dyDescent="0.3">
      <c r="A3110" t="s">
        <v>17</v>
      </c>
      <c r="M3110">
        <f>IF(Sheet4!I3110="Hired",1,0)</f>
        <v>0</v>
      </c>
    </row>
    <row r="3111" spans="1:13" x14ac:dyDescent="0.3">
      <c r="A3111" t="s">
        <v>17</v>
      </c>
      <c r="M3111">
        <f>IF(Sheet4!I3111="Hired",1,0)</f>
        <v>0</v>
      </c>
    </row>
    <row r="3112" spans="1:13" x14ac:dyDescent="0.3">
      <c r="A3112" t="s">
        <v>17</v>
      </c>
      <c r="M3112">
        <f>IF(Sheet4!I3112="Hired",1,0)</f>
        <v>0</v>
      </c>
    </row>
    <row r="3113" spans="1:13" x14ac:dyDescent="0.3">
      <c r="A3113" t="s">
        <v>17</v>
      </c>
      <c r="M3113">
        <f>IF(Sheet4!I3113="Hired",1,0)</f>
        <v>0</v>
      </c>
    </row>
    <row r="3114" spans="1:13" x14ac:dyDescent="0.3">
      <c r="A3114" t="s">
        <v>17</v>
      </c>
      <c r="M3114">
        <f>IF(Sheet4!I3114="Hired",1,0)</f>
        <v>0</v>
      </c>
    </row>
    <row r="3115" spans="1:13" x14ac:dyDescent="0.3">
      <c r="A3115" t="s">
        <v>17</v>
      </c>
      <c r="M3115">
        <f>IF(Sheet4!I3115="Hired",1,0)</f>
        <v>0</v>
      </c>
    </row>
    <row r="3116" spans="1:13" x14ac:dyDescent="0.3">
      <c r="A3116" t="s">
        <v>17</v>
      </c>
      <c r="M3116">
        <f>IF(Sheet4!I3116="Hired",1,0)</f>
        <v>0</v>
      </c>
    </row>
    <row r="3117" spans="1:13" x14ac:dyDescent="0.3">
      <c r="A3117" t="s">
        <v>17</v>
      </c>
      <c r="M3117">
        <f>IF(Sheet4!I3117="Hired",1,0)</f>
        <v>0</v>
      </c>
    </row>
    <row r="3118" spans="1:13" x14ac:dyDescent="0.3">
      <c r="A3118" t="s">
        <v>17</v>
      </c>
      <c r="M3118">
        <f>IF(Sheet4!I3118="Hired",1,0)</f>
        <v>0</v>
      </c>
    </row>
    <row r="3119" spans="1:13" x14ac:dyDescent="0.3">
      <c r="A3119" t="s">
        <v>20</v>
      </c>
      <c r="M3119">
        <f>IF(Sheet4!I3119="Hired",1,0)</f>
        <v>0</v>
      </c>
    </row>
    <row r="3120" spans="1:13" x14ac:dyDescent="0.3">
      <c r="A3120" t="s">
        <v>20</v>
      </c>
      <c r="M3120">
        <f>IF(Sheet4!I3120="Hired",1,0)</f>
        <v>0</v>
      </c>
    </row>
    <row r="3121" spans="1:13" x14ac:dyDescent="0.3">
      <c r="A3121" t="s">
        <v>20</v>
      </c>
      <c r="M3121">
        <f>IF(Sheet4!I3121="Hired",1,0)</f>
        <v>0</v>
      </c>
    </row>
    <row r="3122" spans="1:13" x14ac:dyDescent="0.3">
      <c r="A3122" t="s">
        <v>20</v>
      </c>
      <c r="M3122">
        <f>IF(Sheet4!I3122="Hired",1,0)</f>
        <v>0</v>
      </c>
    </row>
    <row r="3123" spans="1:13" x14ac:dyDescent="0.3">
      <c r="A3123" t="s">
        <v>17</v>
      </c>
      <c r="M3123">
        <f>IF(Sheet4!I3123="Hired",1,0)</f>
        <v>0</v>
      </c>
    </row>
    <row r="3124" spans="1:13" x14ac:dyDescent="0.3">
      <c r="A3124" t="s">
        <v>12</v>
      </c>
      <c r="M3124">
        <f>IF(Sheet4!I3124="Hired",1,0)</f>
        <v>0</v>
      </c>
    </row>
    <row r="3125" spans="1:13" x14ac:dyDescent="0.3">
      <c r="A3125" t="s">
        <v>17</v>
      </c>
      <c r="M3125">
        <f>IF(Sheet4!I3125="Hired",1,0)</f>
        <v>0</v>
      </c>
    </row>
    <row r="3126" spans="1:13" x14ac:dyDescent="0.3">
      <c r="A3126" t="s">
        <v>17</v>
      </c>
      <c r="M3126">
        <f>IF(Sheet4!I3126="Hired",1,0)</f>
        <v>0</v>
      </c>
    </row>
    <row r="3127" spans="1:13" x14ac:dyDescent="0.3">
      <c r="A3127" t="s">
        <v>20</v>
      </c>
      <c r="M3127">
        <f>IF(Sheet4!I3127="Hired",1,0)</f>
        <v>0</v>
      </c>
    </row>
    <row r="3128" spans="1:13" x14ac:dyDescent="0.3">
      <c r="A3128" t="s">
        <v>20</v>
      </c>
      <c r="M3128">
        <f>IF(Sheet4!I3128="Hired",1,0)</f>
        <v>0</v>
      </c>
    </row>
    <row r="3129" spans="1:13" x14ac:dyDescent="0.3">
      <c r="A3129" t="s">
        <v>12</v>
      </c>
      <c r="M3129">
        <f>IF(Sheet4!I3129="Hired",1,0)</f>
        <v>0</v>
      </c>
    </row>
    <row r="3130" spans="1:13" x14ac:dyDescent="0.3">
      <c r="A3130" t="s">
        <v>12</v>
      </c>
      <c r="M3130">
        <f>IF(Sheet4!I3130="Hired",1,0)</f>
        <v>0</v>
      </c>
    </row>
    <row r="3131" spans="1:13" x14ac:dyDescent="0.3">
      <c r="A3131" t="s">
        <v>20</v>
      </c>
      <c r="M3131">
        <f>IF(Sheet4!I3131="Hired",1,0)</f>
        <v>0</v>
      </c>
    </row>
    <row r="3132" spans="1:13" x14ac:dyDescent="0.3">
      <c r="A3132" t="s">
        <v>20</v>
      </c>
      <c r="M3132">
        <f>IF(Sheet4!I3132="Hired",1,0)</f>
        <v>0</v>
      </c>
    </row>
    <row r="3133" spans="1:13" x14ac:dyDescent="0.3">
      <c r="A3133" t="s">
        <v>20</v>
      </c>
      <c r="M3133">
        <f>IF(Sheet4!I3133="Hired",1,0)</f>
        <v>0</v>
      </c>
    </row>
    <row r="3134" spans="1:13" x14ac:dyDescent="0.3">
      <c r="A3134" t="s">
        <v>20</v>
      </c>
      <c r="M3134">
        <f>IF(Sheet4!I3134="Hired",1,0)</f>
        <v>0</v>
      </c>
    </row>
    <row r="3135" spans="1:13" x14ac:dyDescent="0.3">
      <c r="A3135" t="s">
        <v>20</v>
      </c>
      <c r="M3135">
        <f>IF(Sheet4!I3135="Hired",1,0)</f>
        <v>0</v>
      </c>
    </row>
    <row r="3136" spans="1:13" x14ac:dyDescent="0.3">
      <c r="A3136" t="s">
        <v>12</v>
      </c>
      <c r="M3136">
        <f>IF(Sheet4!I3136="Hired",1,0)</f>
        <v>0</v>
      </c>
    </row>
    <row r="3137" spans="1:13" x14ac:dyDescent="0.3">
      <c r="A3137" t="s">
        <v>20</v>
      </c>
      <c r="M3137">
        <f>IF(Sheet4!I3137="Hired",1,0)</f>
        <v>0</v>
      </c>
    </row>
    <row r="3138" spans="1:13" x14ac:dyDescent="0.3">
      <c r="A3138" t="s">
        <v>20</v>
      </c>
      <c r="M3138">
        <f>IF(Sheet4!I3138="Hired",1,0)</f>
        <v>0</v>
      </c>
    </row>
    <row r="3139" spans="1:13" x14ac:dyDescent="0.3">
      <c r="A3139" t="s">
        <v>20</v>
      </c>
      <c r="M3139">
        <f>IF(Sheet4!I3139="Hired",1,0)</f>
        <v>0</v>
      </c>
    </row>
    <row r="3140" spans="1:13" x14ac:dyDescent="0.3">
      <c r="A3140" t="s">
        <v>14</v>
      </c>
      <c r="M3140">
        <f>IF(Sheet4!I3140="Hired",1,0)</f>
        <v>0</v>
      </c>
    </row>
    <row r="3141" spans="1:13" x14ac:dyDescent="0.3">
      <c r="A3141" t="s">
        <v>14</v>
      </c>
      <c r="M3141">
        <f>IF(Sheet4!I3141="Hired",1,0)</f>
        <v>0</v>
      </c>
    </row>
    <row r="3142" spans="1:13" x14ac:dyDescent="0.3">
      <c r="A3142" t="s">
        <v>13</v>
      </c>
      <c r="M3142">
        <f>IF(Sheet4!I3142="Hired",1,0)</f>
        <v>0</v>
      </c>
    </row>
    <row r="3143" spans="1:13" x14ac:dyDescent="0.3">
      <c r="A3143" t="s">
        <v>13</v>
      </c>
      <c r="M3143">
        <f>IF(Sheet4!I3143="Hired",1,0)</f>
        <v>0</v>
      </c>
    </row>
    <row r="3144" spans="1:13" x14ac:dyDescent="0.3">
      <c r="A3144" t="s">
        <v>13</v>
      </c>
      <c r="M3144">
        <f>IF(Sheet4!I3144="Hired",1,0)</f>
        <v>0</v>
      </c>
    </row>
    <row r="3145" spans="1:13" x14ac:dyDescent="0.3">
      <c r="A3145" t="s">
        <v>13</v>
      </c>
      <c r="M3145">
        <f>IF(Sheet4!I3145="Hired",1,0)</f>
        <v>0</v>
      </c>
    </row>
    <row r="3146" spans="1:13" x14ac:dyDescent="0.3">
      <c r="A3146" t="s">
        <v>20</v>
      </c>
      <c r="M3146">
        <f>IF(Sheet4!I3146="Hired",1,0)</f>
        <v>0</v>
      </c>
    </row>
    <row r="3147" spans="1:13" x14ac:dyDescent="0.3">
      <c r="A3147" t="s">
        <v>13</v>
      </c>
      <c r="M3147">
        <f>IF(Sheet4!I3147="Hired",1,0)</f>
        <v>0</v>
      </c>
    </row>
    <row r="3148" spans="1:13" x14ac:dyDescent="0.3">
      <c r="A3148" t="s">
        <v>20</v>
      </c>
      <c r="M3148">
        <f>IF(Sheet4!I3148="Hired",1,0)</f>
        <v>0</v>
      </c>
    </row>
    <row r="3149" spans="1:13" x14ac:dyDescent="0.3">
      <c r="A3149" t="s">
        <v>12</v>
      </c>
      <c r="M3149">
        <f>IF(Sheet4!I3149="Hired",1,0)</f>
        <v>0</v>
      </c>
    </row>
    <row r="3150" spans="1:13" x14ac:dyDescent="0.3">
      <c r="A3150" t="s">
        <v>12</v>
      </c>
      <c r="M3150">
        <f>IF(Sheet4!I3150="Hired",1,0)</f>
        <v>0</v>
      </c>
    </row>
    <row r="3151" spans="1:13" x14ac:dyDescent="0.3">
      <c r="A3151" t="s">
        <v>12</v>
      </c>
      <c r="M3151">
        <f>IF(Sheet4!I3151="Hired",1,0)</f>
        <v>0</v>
      </c>
    </row>
    <row r="3152" spans="1:13" x14ac:dyDescent="0.3">
      <c r="A3152" t="s">
        <v>12</v>
      </c>
      <c r="M3152">
        <f>IF(Sheet4!I3152="Hired",1,0)</f>
        <v>0</v>
      </c>
    </row>
    <row r="3153" spans="1:13" x14ac:dyDescent="0.3">
      <c r="A3153" t="s">
        <v>12</v>
      </c>
      <c r="M3153">
        <f>IF(Sheet4!I3153="Hired",1,0)</f>
        <v>0</v>
      </c>
    </row>
    <row r="3154" spans="1:13" x14ac:dyDescent="0.3">
      <c r="A3154" t="s">
        <v>12</v>
      </c>
      <c r="M3154">
        <f>IF(Sheet4!I3154="Hired",1,0)</f>
        <v>0</v>
      </c>
    </row>
    <row r="3155" spans="1:13" x14ac:dyDescent="0.3">
      <c r="A3155" t="s">
        <v>20</v>
      </c>
      <c r="M3155">
        <f>IF(Sheet4!I3155="Hired",1,0)</f>
        <v>0</v>
      </c>
    </row>
    <row r="3156" spans="1:13" x14ac:dyDescent="0.3">
      <c r="A3156" t="s">
        <v>20</v>
      </c>
      <c r="M3156">
        <f>IF(Sheet4!I3156="Hired",1,0)</f>
        <v>0</v>
      </c>
    </row>
    <row r="3157" spans="1:13" x14ac:dyDescent="0.3">
      <c r="A3157" t="s">
        <v>20</v>
      </c>
      <c r="M3157">
        <f>IF(Sheet4!I3157="Hired",1,0)</f>
        <v>0</v>
      </c>
    </row>
    <row r="3158" spans="1:13" x14ac:dyDescent="0.3">
      <c r="A3158" t="s">
        <v>17</v>
      </c>
      <c r="M3158">
        <f>IF(Sheet4!I3158="Hired",1,0)</f>
        <v>0</v>
      </c>
    </row>
    <row r="3159" spans="1:13" x14ac:dyDescent="0.3">
      <c r="A3159" t="s">
        <v>17</v>
      </c>
      <c r="M3159">
        <f>IF(Sheet4!I3159="Hired",1,0)</f>
        <v>0</v>
      </c>
    </row>
    <row r="3160" spans="1:13" x14ac:dyDescent="0.3">
      <c r="A3160" t="s">
        <v>17</v>
      </c>
      <c r="M3160">
        <f>IF(Sheet4!I3160="Hired",1,0)</f>
        <v>0</v>
      </c>
    </row>
    <row r="3161" spans="1:13" x14ac:dyDescent="0.3">
      <c r="A3161" t="s">
        <v>20</v>
      </c>
      <c r="M3161">
        <f>IF(Sheet4!I3161="Hired",1,0)</f>
        <v>0</v>
      </c>
    </row>
    <row r="3162" spans="1:13" x14ac:dyDescent="0.3">
      <c r="A3162" t="s">
        <v>20</v>
      </c>
      <c r="M3162">
        <f>IF(Sheet4!I3162="Hired",1,0)</f>
        <v>0</v>
      </c>
    </row>
    <row r="3163" spans="1:13" x14ac:dyDescent="0.3">
      <c r="A3163" t="s">
        <v>20</v>
      </c>
      <c r="M3163">
        <f>IF(Sheet4!I3163="Hired",1,0)</f>
        <v>0</v>
      </c>
    </row>
    <row r="3164" spans="1:13" x14ac:dyDescent="0.3">
      <c r="A3164" t="s">
        <v>17</v>
      </c>
      <c r="M3164">
        <f>IF(Sheet4!I3164="Hired",1,0)</f>
        <v>0</v>
      </c>
    </row>
    <row r="3165" spans="1:13" x14ac:dyDescent="0.3">
      <c r="A3165" t="s">
        <v>17</v>
      </c>
      <c r="M3165">
        <f>IF(Sheet4!I3165="Hired",1,0)</f>
        <v>0</v>
      </c>
    </row>
    <row r="3166" spans="1:13" x14ac:dyDescent="0.3">
      <c r="A3166" t="s">
        <v>17</v>
      </c>
      <c r="M3166">
        <f>IF(Sheet4!I3166="Hired",1,0)</f>
        <v>0</v>
      </c>
    </row>
    <row r="3167" spans="1:13" x14ac:dyDescent="0.3">
      <c r="A3167" t="s">
        <v>17</v>
      </c>
      <c r="M3167">
        <f>IF(Sheet4!I3167="Hired",1,0)</f>
        <v>0</v>
      </c>
    </row>
    <row r="3168" spans="1:13" x14ac:dyDescent="0.3">
      <c r="A3168" t="s">
        <v>17</v>
      </c>
      <c r="M3168">
        <f>IF(Sheet4!I3168="Hired",1,0)</f>
        <v>0</v>
      </c>
    </row>
    <row r="3169" spans="1:13" x14ac:dyDescent="0.3">
      <c r="A3169" t="s">
        <v>17</v>
      </c>
      <c r="M3169">
        <f>IF(Sheet4!I3169="Hired",1,0)</f>
        <v>0</v>
      </c>
    </row>
    <row r="3170" spans="1:13" x14ac:dyDescent="0.3">
      <c r="A3170" t="s">
        <v>14</v>
      </c>
      <c r="M3170">
        <f>IF(Sheet4!I3170="Hired",1,0)</f>
        <v>0</v>
      </c>
    </row>
    <row r="3171" spans="1:13" x14ac:dyDescent="0.3">
      <c r="A3171" t="s">
        <v>14</v>
      </c>
      <c r="M3171">
        <f>IF(Sheet4!I3171="Hired",1,0)</f>
        <v>0</v>
      </c>
    </row>
    <row r="3172" spans="1:13" x14ac:dyDescent="0.3">
      <c r="A3172" t="s">
        <v>14</v>
      </c>
      <c r="M3172">
        <f>IF(Sheet4!I3172="Hired",1,0)</f>
        <v>0</v>
      </c>
    </row>
    <row r="3173" spans="1:13" x14ac:dyDescent="0.3">
      <c r="A3173" t="s">
        <v>14</v>
      </c>
      <c r="M3173">
        <f>IF(Sheet4!I3173="Hired",1,0)</f>
        <v>0</v>
      </c>
    </row>
    <row r="3174" spans="1:13" x14ac:dyDescent="0.3">
      <c r="A3174" t="s">
        <v>14</v>
      </c>
      <c r="M3174">
        <f>IF(Sheet4!I3174="Hired",1,0)</f>
        <v>0</v>
      </c>
    </row>
    <row r="3175" spans="1:13" x14ac:dyDescent="0.3">
      <c r="A3175" t="s">
        <v>14</v>
      </c>
      <c r="M3175">
        <f>IF(Sheet4!I3175="Hired",1,0)</f>
        <v>0</v>
      </c>
    </row>
    <row r="3176" spans="1:13" x14ac:dyDescent="0.3">
      <c r="A3176" t="s">
        <v>14</v>
      </c>
      <c r="M3176">
        <f>IF(Sheet4!I3176="Hired",1,0)</f>
        <v>0</v>
      </c>
    </row>
    <row r="3177" spans="1:13" x14ac:dyDescent="0.3">
      <c r="A3177" t="s">
        <v>12</v>
      </c>
      <c r="M3177">
        <f>IF(Sheet4!I3177="Hired",1,0)</f>
        <v>0</v>
      </c>
    </row>
    <row r="3178" spans="1:13" x14ac:dyDescent="0.3">
      <c r="A3178" t="s">
        <v>12</v>
      </c>
      <c r="M3178">
        <f>IF(Sheet4!I3178="Hired",1,0)</f>
        <v>0</v>
      </c>
    </row>
    <row r="3179" spans="1:13" x14ac:dyDescent="0.3">
      <c r="A3179" t="s">
        <v>12</v>
      </c>
      <c r="M3179">
        <f>IF(Sheet4!I3179="Hired",1,0)</f>
        <v>0</v>
      </c>
    </row>
    <row r="3180" spans="1:13" x14ac:dyDescent="0.3">
      <c r="A3180" t="s">
        <v>12</v>
      </c>
      <c r="M3180">
        <f>IF(Sheet4!I3180="Hired",1,0)</f>
        <v>0</v>
      </c>
    </row>
    <row r="3181" spans="1:13" x14ac:dyDescent="0.3">
      <c r="A3181" t="s">
        <v>12</v>
      </c>
      <c r="M3181">
        <f>IF(Sheet4!I3181="Hired",1,0)</f>
        <v>0</v>
      </c>
    </row>
    <row r="3182" spans="1:13" x14ac:dyDescent="0.3">
      <c r="A3182" t="s">
        <v>12</v>
      </c>
      <c r="M3182">
        <f>IF(Sheet4!I3182="Hired",1,0)</f>
        <v>0</v>
      </c>
    </row>
    <row r="3183" spans="1:13" x14ac:dyDescent="0.3">
      <c r="A3183" t="s">
        <v>12</v>
      </c>
      <c r="M3183">
        <f>IF(Sheet4!I3183="Hired",1,0)</f>
        <v>0</v>
      </c>
    </row>
    <row r="3184" spans="1:13" x14ac:dyDescent="0.3">
      <c r="A3184" t="s">
        <v>12</v>
      </c>
      <c r="M3184">
        <f>IF(Sheet4!I3184="Hired",1,0)</f>
        <v>0</v>
      </c>
    </row>
    <row r="3185" spans="1:13" x14ac:dyDescent="0.3">
      <c r="A3185" t="s">
        <v>12</v>
      </c>
      <c r="M3185">
        <f>IF(Sheet4!I3185="Hired",1,0)</f>
        <v>0</v>
      </c>
    </row>
    <row r="3186" spans="1:13" x14ac:dyDescent="0.3">
      <c r="A3186" t="s">
        <v>12</v>
      </c>
      <c r="M3186">
        <f>IF(Sheet4!I3186="Hired",1,0)</f>
        <v>0</v>
      </c>
    </row>
    <row r="3187" spans="1:13" x14ac:dyDescent="0.3">
      <c r="A3187" t="s">
        <v>12</v>
      </c>
      <c r="M3187">
        <f>IF(Sheet4!I3187="Hired",1,0)</f>
        <v>0</v>
      </c>
    </row>
    <row r="3188" spans="1:13" x14ac:dyDescent="0.3">
      <c r="A3188" t="s">
        <v>12</v>
      </c>
      <c r="M3188">
        <f>IF(Sheet4!I3188="Hired",1,0)</f>
        <v>0</v>
      </c>
    </row>
    <row r="3189" spans="1:13" x14ac:dyDescent="0.3">
      <c r="A3189" t="s">
        <v>17</v>
      </c>
      <c r="M3189">
        <f>IF(Sheet4!I3189="Hired",1,0)</f>
        <v>0</v>
      </c>
    </row>
    <row r="3190" spans="1:13" x14ac:dyDescent="0.3">
      <c r="A3190" t="s">
        <v>14</v>
      </c>
      <c r="M3190">
        <f>IF(Sheet4!I3190="Hired",1,0)</f>
        <v>0</v>
      </c>
    </row>
    <row r="3191" spans="1:13" x14ac:dyDescent="0.3">
      <c r="A3191" t="s">
        <v>17</v>
      </c>
      <c r="M3191">
        <f>IF(Sheet4!I3191="Hired",1,0)</f>
        <v>0</v>
      </c>
    </row>
    <row r="3192" spans="1:13" x14ac:dyDescent="0.3">
      <c r="A3192" t="s">
        <v>17</v>
      </c>
      <c r="M3192">
        <f>IF(Sheet4!I3192="Hired",1,0)</f>
        <v>0</v>
      </c>
    </row>
    <row r="3193" spans="1:13" x14ac:dyDescent="0.3">
      <c r="A3193" t="s">
        <v>17</v>
      </c>
      <c r="M3193">
        <f>IF(Sheet4!I3193="Hired",1,0)</f>
        <v>0</v>
      </c>
    </row>
    <row r="3194" spans="1:13" x14ac:dyDescent="0.3">
      <c r="A3194" t="s">
        <v>17</v>
      </c>
      <c r="M3194">
        <f>IF(Sheet4!I3194="Hired",1,0)</f>
        <v>0</v>
      </c>
    </row>
    <row r="3195" spans="1:13" x14ac:dyDescent="0.3">
      <c r="A3195" t="s">
        <v>12</v>
      </c>
      <c r="M3195">
        <f>IF(Sheet4!I3195="Hired",1,0)</f>
        <v>0</v>
      </c>
    </row>
    <row r="3196" spans="1:13" x14ac:dyDescent="0.3">
      <c r="A3196" t="s">
        <v>12</v>
      </c>
      <c r="M3196">
        <f>IF(Sheet4!I3196="Hired",1,0)</f>
        <v>0</v>
      </c>
    </row>
    <row r="3197" spans="1:13" x14ac:dyDescent="0.3">
      <c r="A3197" t="s">
        <v>12</v>
      </c>
      <c r="M3197">
        <f>IF(Sheet4!I3197="Hired",1,0)</f>
        <v>0</v>
      </c>
    </row>
    <row r="3198" spans="1:13" x14ac:dyDescent="0.3">
      <c r="A3198" t="s">
        <v>12</v>
      </c>
      <c r="M3198">
        <f>IF(Sheet4!I3198="Hired",1,0)</f>
        <v>0</v>
      </c>
    </row>
    <row r="3199" spans="1:13" x14ac:dyDescent="0.3">
      <c r="A3199" t="s">
        <v>12</v>
      </c>
      <c r="M3199">
        <f>IF(Sheet4!I3199="Hired",1,0)</f>
        <v>0</v>
      </c>
    </row>
    <row r="3200" spans="1:13" x14ac:dyDescent="0.3">
      <c r="A3200" t="s">
        <v>12</v>
      </c>
      <c r="M3200">
        <f>IF(Sheet4!I3200="Hired",1,0)</f>
        <v>0</v>
      </c>
    </row>
    <row r="3201" spans="1:13" x14ac:dyDescent="0.3">
      <c r="A3201" t="s">
        <v>12</v>
      </c>
      <c r="M3201">
        <f>IF(Sheet4!I3201="Hired",1,0)</f>
        <v>0</v>
      </c>
    </row>
    <row r="3202" spans="1:13" x14ac:dyDescent="0.3">
      <c r="A3202" t="s">
        <v>12</v>
      </c>
      <c r="M3202">
        <f>IF(Sheet4!I3202="Hired",1,0)</f>
        <v>0</v>
      </c>
    </row>
    <row r="3203" spans="1:13" x14ac:dyDescent="0.3">
      <c r="A3203" t="s">
        <v>12</v>
      </c>
      <c r="M3203">
        <f>IF(Sheet4!I3203="Hired",1,0)</f>
        <v>0</v>
      </c>
    </row>
    <row r="3204" spans="1:13" x14ac:dyDescent="0.3">
      <c r="A3204" t="s">
        <v>12</v>
      </c>
      <c r="M3204">
        <f>IF(Sheet4!I3204="Hired",1,0)</f>
        <v>0</v>
      </c>
    </row>
    <row r="3205" spans="1:13" x14ac:dyDescent="0.3">
      <c r="A3205" t="s">
        <v>20</v>
      </c>
      <c r="M3205">
        <f>IF(Sheet4!I3205="Hired",1,0)</f>
        <v>0</v>
      </c>
    </row>
    <row r="3206" spans="1:13" x14ac:dyDescent="0.3">
      <c r="A3206" t="s">
        <v>17</v>
      </c>
      <c r="M3206">
        <f>IF(Sheet4!I3206="Hired",1,0)</f>
        <v>0</v>
      </c>
    </row>
    <row r="3207" spans="1:13" x14ac:dyDescent="0.3">
      <c r="A3207" t="s">
        <v>17</v>
      </c>
      <c r="M3207">
        <f>IF(Sheet4!I3207="Hired",1,0)</f>
        <v>0</v>
      </c>
    </row>
    <row r="3208" spans="1:13" x14ac:dyDescent="0.3">
      <c r="A3208" t="s">
        <v>17</v>
      </c>
      <c r="M3208">
        <f>IF(Sheet4!I3208="Hired",1,0)</f>
        <v>0</v>
      </c>
    </row>
    <row r="3209" spans="1:13" x14ac:dyDescent="0.3">
      <c r="A3209" t="s">
        <v>17</v>
      </c>
      <c r="M3209">
        <f>IF(Sheet4!I3209="Hired",1,0)</f>
        <v>0</v>
      </c>
    </row>
    <row r="3210" spans="1:13" x14ac:dyDescent="0.3">
      <c r="A3210" t="s">
        <v>17</v>
      </c>
      <c r="M3210">
        <f>IF(Sheet4!I3210="Hired",1,0)</f>
        <v>0</v>
      </c>
    </row>
    <row r="3211" spans="1:13" x14ac:dyDescent="0.3">
      <c r="A3211" t="s">
        <v>17</v>
      </c>
      <c r="M3211">
        <f>IF(Sheet4!I3211="Hired",1,0)</f>
        <v>0</v>
      </c>
    </row>
    <row r="3212" spans="1:13" x14ac:dyDescent="0.3">
      <c r="A3212" t="s">
        <v>17</v>
      </c>
      <c r="M3212">
        <f>IF(Sheet4!I3212="Hired",1,0)</f>
        <v>0</v>
      </c>
    </row>
    <row r="3213" spans="1:13" x14ac:dyDescent="0.3">
      <c r="A3213" t="s">
        <v>17</v>
      </c>
      <c r="M3213">
        <f>IF(Sheet4!I3213="Hired",1,0)</f>
        <v>0</v>
      </c>
    </row>
    <row r="3214" spans="1:13" x14ac:dyDescent="0.3">
      <c r="A3214" t="s">
        <v>17</v>
      </c>
      <c r="M3214">
        <f>IF(Sheet4!I3214="Hired",1,0)</f>
        <v>0</v>
      </c>
    </row>
    <row r="3215" spans="1:13" x14ac:dyDescent="0.3">
      <c r="A3215" t="s">
        <v>17</v>
      </c>
      <c r="M3215">
        <f>IF(Sheet4!I3215="Hired",1,0)</f>
        <v>0</v>
      </c>
    </row>
    <row r="3216" spans="1:13" x14ac:dyDescent="0.3">
      <c r="A3216" t="s">
        <v>12</v>
      </c>
      <c r="M3216">
        <f>IF(Sheet4!I3216="Hired",1,0)</f>
        <v>0</v>
      </c>
    </row>
    <row r="3217" spans="1:13" x14ac:dyDescent="0.3">
      <c r="A3217" t="s">
        <v>20</v>
      </c>
      <c r="M3217">
        <f>IF(Sheet4!I3217="Hired",1,0)</f>
        <v>0</v>
      </c>
    </row>
    <row r="3218" spans="1:13" x14ac:dyDescent="0.3">
      <c r="A3218" t="s">
        <v>20</v>
      </c>
      <c r="M3218">
        <f>IF(Sheet4!I3218="Hired",1,0)</f>
        <v>0</v>
      </c>
    </row>
    <row r="3219" spans="1:13" x14ac:dyDescent="0.3">
      <c r="A3219" t="s">
        <v>20</v>
      </c>
      <c r="M3219">
        <f>IF(Sheet4!I3219="Hired",1,0)</f>
        <v>0</v>
      </c>
    </row>
    <row r="3220" spans="1:13" x14ac:dyDescent="0.3">
      <c r="A3220" t="s">
        <v>20</v>
      </c>
      <c r="M3220">
        <f>IF(Sheet4!I3220="Hired",1,0)</f>
        <v>0</v>
      </c>
    </row>
    <row r="3221" spans="1:13" x14ac:dyDescent="0.3">
      <c r="A3221" t="s">
        <v>20</v>
      </c>
      <c r="M3221">
        <f>IF(Sheet4!I3221="Hired",1,0)</f>
        <v>0</v>
      </c>
    </row>
    <row r="3222" spans="1:13" x14ac:dyDescent="0.3">
      <c r="A3222" t="s">
        <v>17</v>
      </c>
      <c r="M3222">
        <f>IF(Sheet4!I3222="Hired",1,0)</f>
        <v>0</v>
      </c>
    </row>
    <row r="3223" spans="1:13" x14ac:dyDescent="0.3">
      <c r="A3223" t="s">
        <v>17</v>
      </c>
      <c r="M3223">
        <f>IF(Sheet4!I3223="Hired",1,0)</f>
        <v>0</v>
      </c>
    </row>
    <row r="3224" spans="1:13" x14ac:dyDescent="0.3">
      <c r="A3224" t="s">
        <v>17</v>
      </c>
      <c r="M3224">
        <f>IF(Sheet4!I3224="Hired",1,0)</f>
        <v>0</v>
      </c>
    </row>
    <row r="3225" spans="1:13" x14ac:dyDescent="0.3">
      <c r="A3225" t="s">
        <v>17</v>
      </c>
      <c r="M3225">
        <f>IF(Sheet4!I3225="Hired",1,0)</f>
        <v>0</v>
      </c>
    </row>
    <row r="3226" spans="1:13" x14ac:dyDescent="0.3">
      <c r="A3226" t="s">
        <v>17</v>
      </c>
      <c r="M3226">
        <f>IF(Sheet4!I3226="Hired",1,0)</f>
        <v>0</v>
      </c>
    </row>
    <row r="3227" spans="1:13" x14ac:dyDescent="0.3">
      <c r="A3227" t="s">
        <v>17</v>
      </c>
      <c r="M3227">
        <f>IF(Sheet4!I3227="Hired",1,0)</f>
        <v>0</v>
      </c>
    </row>
    <row r="3228" spans="1:13" x14ac:dyDescent="0.3">
      <c r="A3228" t="s">
        <v>17</v>
      </c>
      <c r="M3228">
        <f>IF(Sheet4!I3228="Hired",1,0)</f>
        <v>0</v>
      </c>
    </row>
    <row r="3229" spans="1:13" x14ac:dyDescent="0.3">
      <c r="A3229" t="s">
        <v>17</v>
      </c>
      <c r="M3229">
        <f>IF(Sheet4!I3229="Hired",1,0)</f>
        <v>0</v>
      </c>
    </row>
    <row r="3230" spans="1:13" x14ac:dyDescent="0.3">
      <c r="A3230" t="s">
        <v>17</v>
      </c>
      <c r="M3230">
        <f>IF(Sheet4!I3230="Hired",1,0)</f>
        <v>0</v>
      </c>
    </row>
    <row r="3231" spans="1:13" x14ac:dyDescent="0.3">
      <c r="A3231" t="s">
        <v>17</v>
      </c>
      <c r="M3231">
        <f>IF(Sheet4!I3231="Hired",1,0)</f>
        <v>0</v>
      </c>
    </row>
    <row r="3232" spans="1:13" x14ac:dyDescent="0.3">
      <c r="A3232" t="s">
        <v>17</v>
      </c>
      <c r="M3232">
        <f>IF(Sheet4!I3232="Hired",1,0)</f>
        <v>0</v>
      </c>
    </row>
    <row r="3233" spans="1:13" x14ac:dyDescent="0.3">
      <c r="A3233" t="s">
        <v>17</v>
      </c>
      <c r="M3233">
        <f>IF(Sheet4!I3233="Hired",1,0)</f>
        <v>0</v>
      </c>
    </row>
    <row r="3234" spans="1:13" x14ac:dyDescent="0.3">
      <c r="A3234" t="s">
        <v>17</v>
      </c>
      <c r="M3234">
        <f>IF(Sheet4!I3234="Hired",1,0)</f>
        <v>0</v>
      </c>
    </row>
    <row r="3235" spans="1:13" x14ac:dyDescent="0.3">
      <c r="A3235" t="s">
        <v>17</v>
      </c>
      <c r="M3235">
        <f>IF(Sheet4!I3235="Hired",1,0)</f>
        <v>0</v>
      </c>
    </row>
    <row r="3236" spans="1:13" x14ac:dyDescent="0.3">
      <c r="A3236" t="s">
        <v>17</v>
      </c>
      <c r="M3236">
        <f>IF(Sheet4!I3236="Hired",1,0)</f>
        <v>0</v>
      </c>
    </row>
    <row r="3237" spans="1:13" x14ac:dyDescent="0.3">
      <c r="A3237" t="s">
        <v>20</v>
      </c>
      <c r="M3237">
        <f>IF(Sheet4!I3237="Hired",1,0)</f>
        <v>0</v>
      </c>
    </row>
    <row r="3238" spans="1:13" x14ac:dyDescent="0.3">
      <c r="A3238" t="s">
        <v>20</v>
      </c>
      <c r="M3238">
        <f>IF(Sheet4!I3238="Hired",1,0)</f>
        <v>0</v>
      </c>
    </row>
    <row r="3239" spans="1:13" x14ac:dyDescent="0.3">
      <c r="A3239" t="s">
        <v>17</v>
      </c>
      <c r="M3239">
        <f>IF(Sheet4!I3239="Hired",1,0)</f>
        <v>0</v>
      </c>
    </row>
    <row r="3240" spans="1:13" x14ac:dyDescent="0.3">
      <c r="A3240" t="s">
        <v>17</v>
      </c>
      <c r="M3240">
        <f>IF(Sheet4!I3240="Hired",1,0)</f>
        <v>0</v>
      </c>
    </row>
    <row r="3241" spans="1:13" x14ac:dyDescent="0.3">
      <c r="A3241" t="s">
        <v>17</v>
      </c>
      <c r="M3241">
        <f>IF(Sheet4!I3241="Hired",1,0)</f>
        <v>0</v>
      </c>
    </row>
    <row r="3242" spans="1:13" x14ac:dyDescent="0.3">
      <c r="A3242" t="s">
        <v>17</v>
      </c>
      <c r="M3242">
        <f>IF(Sheet4!I3242="Hired",1,0)</f>
        <v>0</v>
      </c>
    </row>
    <row r="3243" spans="1:13" x14ac:dyDescent="0.3">
      <c r="A3243" t="s">
        <v>17</v>
      </c>
      <c r="M3243">
        <f>IF(Sheet4!I3243="Hired",1,0)</f>
        <v>0</v>
      </c>
    </row>
    <row r="3244" spans="1:13" x14ac:dyDescent="0.3">
      <c r="A3244" t="s">
        <v>17</v>
      </c>
      <c r="M3244">
        <f>IF(Sheet4!I3244="Hired",1,0)</f>
        <v>0</v>
      </c>
    </row>
    <row r="3245" spans="1:13" x14ac:dyDescent="0.3">
      <c r="A3245" t="s">
        <v>17</v>
      </c>
      <c r="M3245">
        <f>IF(Sheet4!I3245="Hired",1,0)</f>
        <v>0</v>
      </c>
    </row>
    <row r="3246" spans="1:13" x14ac:dyDescent="0.3">
      <c r="A3246" t="s">
        <v>17</v>
      </c>
      <c r="M3246">
        <f>IF(Sheet4!I3246="Hired",1,0)</f>
        <v>0</v>
      </c>
    </row>
    <row r="3247" spans="1:13" x14ac:dyDescent="0.3">
      <c r="A3247" t="s">
        <v>15</v>
      </c>
      <c r="M3247">
        <f>IF(Sheet4!I3247="Hired",1,0)</f>
        <v>0</v>
      </c>
    </row>
    <row r="3248" spans="1:13" x14ac:dyDescent="0.3">
      <c r="A3248" t="s">
        <v>15</v>
      </c>
      <c r="M3248">
        <f>IF(Sheet4!I3248="Hired",1,0)</f>
        <v>0</v>
      </c>
    </row>
    <row r="3249" spans="1:13" x14ac:dyDescent="0.3">
      <c r="A3249" t="s">
        <v>12</v>
      </c>
      <c r="M3249">
        <f>IF(Sheet4!I3249="Hired",1,0)</f>
        <v>0</v>
      </c>
    </row>
    <row r="3250" spans="1:13" x14ac:dyDescent="0.3">
      <c r="A3250" t="s">
        <v>12</v>
      </c>
      <c r="M3250">
        <f>IF(Sheet4!I3250="Hired",1,0)</f>
        <v>0</v>
      </c>
    </row>
    <row r="3251" spans="1:13" x14ac:dyDescent="0.3">
      <c r="A3251" t="s">
        <v>12</v>
      </c>
      <c r="M3251">
        <f>IF(Sheet4!I3251="Hired",1,0)</f>
        <v>0</v>
      </c>
    </row>
    <row r="3252" spans="1:13" x14ac:dyDescent="0.3">
      <c r="A3252" t="s">
        <v>12</v>
      </c>
      <c r="M3252">
        <f>IF(Sheet4!I3252="Hired",1,0)</f>
        <v>0</v>
      </c>
    </row>
    <row r="3253" spans="1:13" x14ac:dyDescent="0.3">
      <c r="A3253" t="s">
        <v>12</v>
      </c>
      <c r="M3253">
        <f>IF(Sheet4!I3253="Hired",1,0)</f>
        <v>0</v>
      </c>
    </row>
    <row r="3254" spans="1:13" x14ac:dyDescent="0.3">
      <c r="A3254" t="s">
        <v>17</v>
      </c>
      <c r="M3254">
        <f>IF(Sheet4!I3254="Hired",1,0)</f>
        <v>0</v>
      </c>
    </row>
    <row r="3255" spans="1:13" x14ac:dyDescent="0.3">
      <c r="A3255" t="s">
        <v>17</v>
      </c>
      <c r="M3255">
        <f>IF(Sheet4!I3255="Hired",1,0)</f>
        <v>0</v>
      </c>
    </row>
    <row r="3256" spans="1:13" x14ac:dyDescent="0.3">
      <c r="A3256" t="s">
        <v>17</v>
      </c>
      <c r="M3256">
        <f>IF(Sheet4!I3256="Hired",1,0)</f>
        <v>0</v>
      </c>
    </row>
    <row r="3257" spans="1:13" x14ac:dyDescent="0.3">
      <c r="A3257" t="s">
        <v>20</v>
      </c>
      <c r="M3257">
        <f>IF(Sheet4!I3257="Hired",1,0)</f>
        <v>0</v>
      </c>
    </row>
    <row r="3258" spans="1:13" x14ac:dyDescent="0.3">
      <c r="A3258" t="s">
        <v>17</v>
      </c>
      <c r="M3258">
        <f>IF(Sheet4!I3258="Hired",1,0)</f>
        <v>0</v>
      </c>
    </row>
    <row r="3259" spans="1:13" x14ac:dyDescent="0.3">
      <c r="A3259" t="s">
        <v>17</v>
      </c>
      <c r="M3259">
        <f>IF(Sheet4!I3259="Hired",1,0)</f>
        <v>0</v>
      </c>
    </row>
    <row r="3260" spans="1:13" x14ac:dyDescent="0.3">
      <c r="A3260" t="s">
        <v>17</v>
      </c>
      <c r="M3260">
        <f>IF(Sheet4!I3260="Hired",1,0)</f>
        <v>0</v>
      </c>
    </row>
    <row r="3261" spans="1:13" x14ac:dyDescent="0.3">
      <c r="A3261" t="s">
        <v>20</v>
      </c>
      <c r="M3261">
        <f>IF(Sheet4!I3261="Hired",1,0)</f>
        <v>0</v>
      </c>
    </row>
    <row r="3262" spans="1:13" x14ac:dyDescent="0.3">
      <c r="A3262" t="s">
        <v>20</v>
      </c>
      <c r="M3262">
        <f>IF(Sheet4!I3262="Hired",1,0)</f>
        <v>0</v>
      </c>
    </row>
    <row r="3263" spans="1:13" x14ac:dyDescent="0.3">
      <c r="A3263" t="s">
        <v>20</v>
      </c>
      <c r="M3263">
        <f>IF(Sheet4!I3263="Hired",1,0)</f>
        <v>0</v>
      </c>
    </row>
    <row r="3264" spans="1:13" x14ac:dyDescent="0.3">
      <c r="A3264" t="s">
        <v>13</v>
      </c>
      <c r="M3264">
        <f>IF(Sheet4!I3264="Hired",1,0)</f>
        <v>0</v>
      </c>
    </row>
    <row r="3265" spans="1:13" x14ac:dyDescent="0.3">
      <c r="A3265" t="s">
        <v>13</v>
      </c>
      <c r="M3265">
        <f>IF(Sheet4!I3265="Hired",1,0)</f>
        <v>0</v>
      </c>
    </row>
    <row r="3266" spans="1:13" x14ac:dyDescent="0.3">
      <c r="A3266" t="s">
        <v>13</v>
      </c>
      <c r="M3266">
        <f>IF(Sheet4!I3266="Hired",1,0)</f>
        <v>0</v>
      </c>
    </row>
    <row r="3267" spans="1:13" x14ac:dyDescent="0.3">
      <c r="A3267" t="s">
        <v>13</v>
      </c>
      <c r="M3267">
        <f>IF(Sheet4!I3267="Hired",1,0)</f>
        <v>0</v>
      </c>
    </row>
    <row r="3268" spans="1:13" x14ac:dyDescent="0.3">
      <c r="A3268" t="s">
        <v>13</v>
      </c>
      <c r="M3268">
        <f>IF(Sheet4!I3268="Hired",1,0)</f>
        <v>0</v>
      </c>
    </row>
    <row r="3269" spans="1:13" x14ac:dyDescent="0.3">
      <c r="A3269" t="s">
        <v>13</v>
      </c>
      <c r="M3269">
        <f>IF(Sheet4!I3269="Hired",1,0)</f>
        <v>0</v>
      </c>
    </row>
    <row r="3270" spans="1:13" x14ac:dyDescent="0.3">
      <c r="A3270" t="s">
        <v>17</v>
      </c>
      <c r="M3270">
        <f>IF(Sheet4!I3270="Hired",1,0)</f>
        <v>0</v>
      </c>
    </row>
    <row r="3271" spans="1:13" x14ac:dyDescent="0.3">
      <c r="A3271" t="s">
        <v>14</v>
      </c>
      <c r="M3271">
        <f>IF(Sheet4!I3271="Hired",1,0)</f>
        <v>0</v>
      </c>
    </row>
    <row r="3272" spans="1:13" x14ac:dyDescent="0.3">
      <c r="A3272" t="s">
        <v>15</v>
      </c>
      <c r="M3272">
        <f>IF(Sheet4!I3272="Hired",1,0)</f>
        <v>0</v>
      </c>
    </row>
    <row r="3273" spans="1:13" x14ac:dyDescent="0.3">
      <c r="A3273" t="s">
        <v>15</v>
      </c>
      <c r="M3273">
        <f>IF(Sheet4!I3273="Hired",1,0)</f>
        <v>0</v>
      </c>
    </row>
    <row r="3274" spans="1:13" x14ac:dyDescent="0.3">
      <c r="A3274" t="s">
        <v>13</v>
      </c>
      <c r="M3274">
        <f>IF(Sheet4!I3274="Hired",1,0)</f>
        <v>0</v>
      </c>
    </row>
    <row r="3275" spans="1:13" x14ac:dyDescent="0.3">
      <c r="A3275" t="s">
        <v>18</v>
      </c>
      <c r="M3275">
        <f>IF(Sheet4!I3275="Hired",1,0)</f>
        <v>0</v>
      </c>
    </row>
    <row r="3276" spans="1:13" x14ac:dyDescent="0.3">
      <c r="A3276" t="s">
        <v>18</v>
      </c>
      <c r="M3276">
        <f>IF(Sheet4!I3276="Hired",1,0)</f>
        <v>0</v>
      </c>
    </row>
    <row r="3277" spans="1:13" x14ac:dyDescent="0.3">
      <c r="A3277" t="s">
        <v>18</v>
      </c>
      <c r="M3277">
        <f>IF(Sheet4!I3277="Hired",1,0)</f>
        <v>0</v>
      </c>
    </row>
    <row r="3278" spans="1:13" x14ac:dyDescent="0.3">
      <c r="A3278" t="s">
        <v>18</v>
      </c>
      <c r="M3278">
        <f>IF(Sheet4!I3278="Hired",1,0)</f>
        <v>0</v>
      </c>
    </row>
    <row r="3279" spans="1:13" x14ac:dyDescent="0.3">
      <c r="A3279" t="s">
        <v>18</v>
      </c>
      <c r="M3279">
        <f>IF(Sheet4!I3279="Hired",1,0)</f>
        <v>0</v>
      </c>
    </row>
    <row r="3280" spans="1:13" x14ac:dyDescent="0.3">
      <c r="A3280" t="s">
        <v>18</v>
      </c>
      <c r="M3280">
        <f>IF(Sheet4!I3280="Hired",1,0)</f>
        <v>0</v>
      </c>
    </row>
    <row r="3281" spans="1:13" x14ac:dyDescent="0.3">
      <c r="A3281" t="s">
        <v>18</v>
      </c>
      <c r="M3281">
        <f>IF(Sheet4!I3281="Hired",1,0)</f>
        <v>0</v>
      </c>
    </row>
    <row r="3282" spans="1:13" x14ac:dyDescent="0.3">
      <c r="A3282" t="s">
        <v>18</v>
      </c>
      <c r="M3282">
        <f>IF(Sheet4!I3282="Hired",1,0)</f>
        <v>0</v>
      </c>
    </row>
    <row r="3283" spans="1:13" x14ac:dyDescent="0.3">
      <c r="A3283" t="s">
        <v>18</v>
      </c>
      <c r="M3283">
        <f>IF(Sheet4!I3283="Hired",1,0)</f>
        <v>0</v>
      </c>
    </row>
    <row r="3284" spans="1:13" x14ac:dyDescent="0.3">
      <c r="A3284" t="s">
        <v>18</v>
      </c>
      <c r="M3284">
        <f>IF(Sheet4!I3284="Hired",1,0)</f>
        <v>0</v>
      </c>
    </row>
    <row r="3285" spans="1:13" x14ac:dyDescent="0.3">
      <c r="A3285" t="s">
        <v>18</v>
      </c>
      <c r="M3285">
        <f>IF(Sheet4!I3285="Hired",1,0)</f>
        <v>0</v>
      </c>
    </row>
    <row r="3286" spans="1:13" x14ac:dyDescent="0.3">
      <c r="A3286" t="s">
        <v>18</v>
      </c>
      <c r="M3286">
        <f>IF(Sheet4!I3286="Hired",1,0)</f>
        <v>0</v>
      </c>
    </row>
    <row r="3287" spans="1:13" x14ac:dyDescent="0.3">
      <c r="A3287" t="s">
        <v>18</v>
      </c>
      <c r="M3287">
        <f>IF(Sheet4!I3287="Hired",1,0)</f>
        <v>0</v>
      </c>
    </row>
    <row r="3288" spans="1:13" x14ac:dyDescent="0.3">
      <c r="A3288" t="s">
        <v>18</v>
      </c>
      <c r="M3288">
        <f>IF(Sheet4!I3288="Hired",1,0)</f>
        <v>0</v>
      </c>
    </row>
    <row r="3289" spans="1:13" x14ac:dyDescent="0.3">
      <c r="A3289" t="s">
        <v>18</v>
      </c>
      <c r="M3289">
        <f>IF(Sheet4!I3289="Hired",1,0)</f>
        <v>0</v>
      </c>
    </row>
    <row r="3290" spans="1:13" x14ac:dyDescent="0.3">
      <c r="A3290" t="s">
        <v>18</v>
      </c>
      <c r="M3290">
        <f>IF(Sheet4!I3290="Hired",1,0)</f>
        <v>0</v>
      </c>
    </row>
    <row r="3291" spans="1:13" x14ac:dyDescent="0.3">
      <c r="A3291" t="s">
        <v>18</v>
      </c>
      <c r="M3291">
        <f>IF(Sheet4!I3291="Hired",1,0)</f>
        <v>0</v>
      </c>
    </row>
    <row r="3292" spans="1:13" x14ac:dyDescent="0.3">
      <c r="A3292" t="s">
        <v>17</v>
      </c>
      <c r="M3292">
        <f>IF(Sheet4!I3292="Hired",1,0)</f>
        <v>0</v>
      </c>
    </row>
    <row r="3293" spans="1:13" x14ac:dyDescent="0.3">
      <c r="A3293" t="s">
        <v>15</v>
      </c>
      <c r="M3293">
        <f>IF(Sheet4!I3293="Hired",1,0)</f>
        <v>0</v>
      </c>
    </row>
    <row r="3294" spans="1:13" x14ac:dyDescent="0.3">
      <c r="A3294" t="s">
        <v>17</v>
      </c>
      <c r="M3294">
        <f>IF(Sheet4!I3294="Hired",1,0)</f>
        <v>0</v>
      </c>
    </row>
    <row r="3295" spans="1:13" x14ac:dyDescent="0.3">
      <c r="A3295" t="s">
        <v>17</v>
      </c>
      <c r="M3295">
        <f>IF(Sheet4!I3295="Hired",1,0)</f>
        <v>0</v>
      </c>
    </row>
    <row r="3296" spans="1:13" x14ac:dyDescent="0.3">
      <c r="A3296" t="s">
        <v>17</v>
      </c>
      <c r="M3296">
        <f>IF(Sheet4!I3296="Hired",1,0)</f>
        <v>0</v>
      </c>
    </row>
    <row r="3297" spans="1:13" x14ac:dyDescent="0.3">
      <c r="A3297" t="s">
        <v>17</v>
      </c>
      <c r="M3297">
        <f>IF(Sheet4!I3297="Hired",1,0)</f>
        <v>0</v>
      </c>
    </row>
    <row r="3298" spans="1:13" x14ac:dyDescent="0.3">
      <c r="A3298" t="s">
        <v>17</v>
      </c>
      <c r="M3298">
        <f>IF(Sheet4!I3298="Hired",1,0)</f>
        <v>0</v>
      </c>
    </row>
    <row r="3299" spans="1:13" x14ac:dyDescent="0.3">
      <c r="A3299" t="s">
        <v>17</v>
      </c>
      <c r="M3299">
        <f>IF(Sheet4!I3299="Hired",1,0)</f>
        <v>0</v>
      </c>
    </row>
    <row r="3300" spans="1:13" x14ac:dyDescent="0.3">
      <c r="A3300" t="s">
        <v>17</v>
      </c>
      <c r="M3300">
        <f>IF(Sheet4!I3300="Hired",1,0)</f>
        <v>0</v>
      </c>
    </row>
    <row r="3301" spans="1:13" x14ac:dyDescent="0.3">
      <c r="A3301" t="s">
        <v>17</v>
      </c>
      <c r="M3301">
        <f>IF(Sheet4!I3301="Hired",1,0)</f>
        <v>0</v>
      </c>
    </row>
    <row r="3302" spans="1:13" x14ac:dyDescent="0.3">
      <c r="A3302" t="s">
        <v>17</v>
      </c>
      <c r="M3302">
        <f>IF(Sheet4!I3302="Hired",1,0)</f>
        <v>0</v>
      </c>
    </row>
    <row r="3303" spans="1:13" x14ac:dyDescent="0.3">
      <c r="A3303" t="s">
        <v>17</v>
      </c>
      <c r="M3303">
        <f>IF(Sheet4!I3303="Hired",1,0)</f>
        <v>0</v>
      </c>
    </row>
    <row r="3304" spans="1:13" x14ac:dyDescent="0.3">
      <c r="A3304" t="s">
        <v>17</v>
      </c>
      <c r="M3304">
        <f>IF(Sheet4!I3304="Hired",1,0)</f>
        <v>0</v>
      </c>
    </row>
    <row r="3305" spans="1:13" x14ac:dyDescent="0.3">
      <c r="A3305" t="s">
        <v>17</v>
      </c>
      <c r="M3305">
        <f>IF(Sheet4!I3305="Hired",1,0)</f>
        <v>0</v>
      </c>
    </row>
    <row r="3306" spans="1:13" x14ac:dyDescent="0.3">
      <c r="A3306" t="s">
        <v>17</v>
      </c>
      <c r="M3306">
        <f>IF(Sheet4!I3306="Hired",1,0)</f>
        <v>0</v>
      </c>
    </row>
    <row r="3307" spans="1:13" x14ac:dyDescent="0.3">
      <c r="A3307" t="s">
        <v>17</v>
      </c>
      <c r="M3307">
        <f>IF(Sheet4!I3307="Hired",1,0)</f>
        <v>0</v>
      </c>
    </row>
    <row r="3308" spans="1:13" x14ac:dyDescent="0.3">
      <c r="A3308" t="s">
        <v>17</v>
      </c>
      <c r="M3308">
        <f>IF(Sheet4!I3308="Hired",1,0)</f>
        <v>0</v>
      </c>
    </row>
    <row r="3309" spans="1:13" x14ac:dyDescent="0.3">
      <c r="A3309" t="s">
        <v>12</v>
      </c>
      <c r="M3309">
        <f>IF(Sheet4!I3309="Hired",1,0)</f>
        <v>0</v>
      </c>
    </row>
    <row r="3310" spans="1:13" x14ac:dyDescent="0.3">
      <c r="A3310" t="s">
        <v>12</v>
      </c>
      <c r="M3310">
        <f>IF(Sheet4!I3310="Hired",1,0)</f>
        <v>0</v>
      </c>
    </row>
    <row r="3311" spans="1:13" x14ac:dyDescent="0.3">
      <c r="A3311" t="s">
        <v>20</v>
      </c>
      <c r="M3311">
        <f>IF(Sheet4!I3311="Hired",1,0)</f>
        <v>0</v>
      </c>
    </row>
    <row r="3312" spans="1:13" x14ac:dyDescent="0.3">
      <c r="A3312" t="s">
        <v>20</v>
      </c>
      <c r="M3312">
        <f>IF(Sheet4!I3312="Hired",1,0)</f>
        <v>0</v>
      </c>
    </row>
    <row r="3313" spans="1:13" x14ac:dyDescent="0.3">
      <c r="A3313" t="s">
        <v>20</v>
      </c>
      <c r="M3313">
        <f>IF(Sheet4!I3313="Hired",1,0)</f>
        <v>0</v>
      </c>
    </row>
    <row r="3314" spans="1:13" x14ac:dyDescent="0.3">
      <c r="A3314" t="s">
        <v>20</v>
      </c>
      <c r="M3314">
        <f>IF(Sheet4!I3314="Hired",1,0)</f>
        <v>0</v>
      </c>
    </row>
    <row r="3315" spans="1:13" x14ac:dyDescent="0.3">
      <c r="A3315" t="s">
        <v>20</v>
      </c>
      <c r="M3315">
        <f>IF(Sheet4!I3315="Hired",1,0)</f>
        <v>0</v>
      </c>
    </row>
    <row r="3316" spans="1:13" x14ac:dyDescent="0.3">
      <c r="A3316" t="s">
        <v>20</v>
      </c>
      <c r="M3316">
        <f>IF(Sheet4!I3316="Hired",1,0)</f>
        <v>0</v>
      </c>
    </row>
    <row r="3317" spans="1:13" x14ac:dyDescent="0.3">
      <c r="A3317" t="s">
        <v>20</v>
      </c>
      <c r="M3317">
        <f>IF(Sheet4!I3317="Hired",1,0)</f>
        <v>0</v>
      </c>
    </row>
    <row r="3318" spans="1:13" x14ac:dyDescent="0.3">
      <c r="A3318" t="s">
        <v>20</v>
      </c>
      <c r="M3318">
        <f>IF(Sheet4!I3318="Hired",1,0)</f>
        <v>0</v>
      </c>
    </row>
    <row r="3319" spans="1:13" x14ac:dyDescent="0.3">
      <c r="A3319" t="s">
        <v>20</v>
      </c>
      <c r="M3319">
        <f>IF(Sheet4!I3319="Hired",1,0)</f>
        <v>0</v>
      </c>
    </row>
    <row r="3320" spans="1:13" x14ac:dyDescent="0.3">
      <c r="A3320" t="s">
        <v>20</v>
      </c>
      <c r="M3320">
        <f>IF(Sheet4!I3320="Hired",1,0)</f>
        <v>0</v>
      </c>
    </row>
    <row r="3321" spans="1:13" x14ac:dyDescent="0.3">
      <c r="A3321" t="s">
        <v>20</v>
      </c>
      <c r="M3321">
        <f>IF(Sheet4!I3321="Hired",1,0)</f>
        <v>0</v>
      </c>
    </row>
    <row r="3322" spans="1:13" x14ac:dyDescent="0.3">
      <c r="A3322" t="s">
        <v>20</v>
      </c>
      <c r="M3322">
        <f>IF(Sheet4!I3322="Hired",1,0)</f>
        <v>0</v>
      </c>
    </row>
    <row r="3323" spans="1:13" x14ac:dyDescent="0.3">
      <c r="A3323" t="s">
        <v>20</v>
      </c>
      <c r="M3323">
        <f>IF(Sheet4!I3323="Hired",1,0)</f>
        <v>0</v>
      </c>
    </row>
    <row r="3324" spans="1:13" x14ac:dyDescent="0.3">
      <c r="A3324" t="s">
        <v>20</v>
      </c>
      <c r="M3324">
        <f>IF(Sheet4!I3324="Hired",1,0)</f>
        <v>0</v>
      </c>
    </row>
    <row r="3325" spans="1:13" x14ac:dyDescent="0.3">
      <c r="A3325" t="s">
        <v>20</v>
      </c>
      <c r="M3325">
        <f>IF(Sheet4!I3325="Hired",1,0)</f>
        <v>0</v>
      </c>
    </row>
    <row r="3326" spans="1:13" x14ac:dyDescent="0.3">
      <c r="A3326" t="s">
        <v>20</v>
      </c>
      <c r="M3326">
        <f>IF(Sheet4!I3326="Hired",1,0)</f>
        <v>0</v>
      </c>
    </row>
    <row r="3327" spans="1:13" x14ac:dyDescent="0.3">
      <c r="A3327" t="s">
        <v>17</v>
      </c>
      <c r="M3327">
        <f>IF(Sheet4!I3327="Hired",1,0)</f>
        <v>0</v>
      </c>
    </row>
    <row r="3328" spans="1:13" x14ac:dyDescent="0.3">
      <c r="A3328" t="s">
        <v>17</v>
      </c>
      <c r="M3328">
        <f>IF(Sheet4!I3328="Hired",1,0)</f>
        <v>0</v>
      </c>
    </row>
    <row r="3329" spans="1:13" x14ac:dyDescent="0.3">
      <c r="A3329" t="s">
        <v>12</v>
      </c>
      <c r="M3329">
        <f>IF(Sheet4!I3329="Hired",1,0)</f>
        <v>0</v>
      </c>
    </row>
    <row r="3330" spans="1:13" x14ac:dyDescent="0.3">
      <c r="A3330" t="s">
        <v>12</v>
      </c>
      <c r="M3330">
        <f>IF(Sheet4!I3330="Hired",1,0)</f>
        <v>0</v>
      </c>
    </row>
    <row r="3331" spans="1:13" x14ac:dyDescent="0.3">
      <c r="A3331" t="s">
        <v>12</v>
      </c>
      <c r="M3331">
        <f>IF(Sheet4!I3331="Hired",1,0)</f>
        <v>0</v>
      </c>
    </row>
    <row r="3332" spans="1:13" x14ac:dyDescent="0.3">
      <c r="A3332" t="s">
        <v>12</v>
      </c>
      <c r="M3332">
        <f>IF(Sheet4!I3332="Hired",1,0)</f>
        <v>0</v>
      </c>
    </row>
    <row r="3333" spans="1:13" x14ac:dyDescent="0.3">
      <c r="A3333" t="s">
        <v>12</v>
      </c>
      <c r="M3333">
        <f>IF(Sheet4!I3333="Hired",1,0)</f>
        <v>0</v>
      </c>
    </row>
    <row r="3334" spans="1:13" x14ac:dyDescent="0.3">
      <c r="A3334" t="s">
        <v>12</v>
      </c>
      <c r="M3334">
        <f>IF(Sheet4!I3334="Hired",1,0)</f>
        <v>0</v>
      </c>
    </row>
    <row r="3335" spans="1:13" x14ac:dyDescent="0.3">
      <c r="A3335" t="s">
        <v>12</v>
      </c>
      <c r="M3335">
        <f>IF(Sheet4!I3335="Hired",1,0)</f>
        <v>0</v>
      </c>
    </row>
    <row r="3336" spans="1:13" x14ac:dyDescent="0.3">
      <c r="A3336" t="s">
        <v>12</v>
      </c>
      <c r="M3336">
        <f>IF(Sheet4!I3336="Hired",1,0)</f>
        <v>0</v>
      </c>
    </row>
    <row r="3337" spans="1:13" x14ac:dyDescent="0.3">
      <c r="A3337" t="s">
        <v>12</v>
      </c>
      <c r="M3337">
        <f>IF(Sheet4!I3337="Hired",1,0)</f>
        <v>0</v>
      </c>
    </row>
    <row r="3338" spans="1:13" x14ac:dyDescent="0.3">
      <c r="A3338" t="s">
        <v>17</v>
      </c>
      <c r="M3338">
        <f>IF(Sheet4!I3338="Hired",1,0)</f>
        <v>0</v>
      </c>
    </row>
    <row r="3339" spans="1:13" x14ac:dyDescent="0.3">
      <c r="A3339" t="s">
        <v>17</v>
      </c>
      <c r="M3339">
        <f>IF(Sheet4!I3339="Hired",1,0)</f>
        <v>0</v>
      </c>
    </row>
    <row r="3340" spans="1:13" x14ac:dyDescent="0.3">
      <c r="A3340" t="s">
        <v>17</v>
      </c>
      <c r="M3340">
        <f>IF(Sheet4!I3340="Hired",1,0)</f>
        <v>0</v>
      </c>
    </row>
    <row r="3341" spans="1:13" x14ac:dyDescent="0.3">
      <c r="A3341" t="s">
        <v>17</v>
      </c>
      <c r="M3341">
        <f>IF(Sheet4!I3341="Hired",1,0)</f>
        <v>0</v>
      </c>
    </row>
    <row r="3342" spans="1:13" x14ac:dyDescent="0.3">
      <c r="A3342" t="s">
        <v>17</v>
      </c>
      <c r="M3342">
        <f>IF(Sheet4!I3342="Hired",1,0)</f>
        <v>0</v>
      </c>
    </row>
    <row r="3343" spans="1:13" x14ac:dyDescent="0.3">
      <c r="A3343" t="s">
        <v>20</v>
      </c>
      <c r="M3343">
        <f>IF(Sheet4!I3343="Hired",1,0)</f>
        <v>0</v>
      </c>
    </row>
    <row r="3344" spans="1:13" x14ac:dyDescent="0.3">
      <c r="A3344" t="s">
        <v>19</v>
      </c>
      <c r="M3344">
        <f>IF(Sheet4!I3344="Hired",1,0)</f>
        <v>0</v>
      </c>
    </row>
    <row r="3345" spans="1:13" x14ac:dyDescent="0.3">
      <c r="A3345" t="s">
        <v>19</v>
      </c>
      <c r="M3345">
        <f>IF(Sheet4!I3345="Hired",1,0)</f>
        <v>0</v>
      </c>
    </row>
    <row r="3346" spans="1:13" x14ac:dyDescent="0.3">
      <c r="A3346" t="s">
        <v>19</v>
      </c>
      <c r="M3346">
        <f>IF(Sheet4!I3346="Hired",1,0)</f>
        <v>0</v>
      </c>
    </row>
    <row r="3347" spans="1:13" x14ac:dyDescent="0.3">
      <c r="A3347" t="s">
        <v>14</v>
      </c>
      <c r="M3347">
        <f>IF(Sheet4!I3347="Hired",1,0)</f>
        <v>0</v>
      </c>
    </row>
    <row r="3348" spans="1:13" x14ac:dyDescent="0.3">
      <c r="A3348" t="s">
        <v>17</v>
      </c>
      <c r="M3348">
        <f>IF(Sheet4!I3348="Hired",1,0)</f>
        <v>0</v>
      </c>
    </row>
    <row r="3349" spans="1:13" x14ac:dyDescent="0.3">
      <c r="A3349" t="s">
        <v>17</v>
      </c>
      <c r="M3349">
        <f>IF(Sheet4!I3349="Hired",1,0)</f>
        <v>0</v>
      </c>
    </row>
    <row r="3350" spans="1:13" x14ac:dyDescent="0.3">
      <c r="A3350" t="s">
        <v>17</v>
      </c>
      <c r="M3350">
        <f>IF(Sheet4!I3350="Hired",1,0)</f>
        <v>0</v>
      </c>
    </row>
    <row r="3351" spans="1:13" x14ac:dyDescent="0.3">
      <c r="A3351" t="s">
        <v>17</v>
      </c>
      <c r="M3351">
        <f>IF(Sheet4!I3351="Hired",1,0)</f>
        <v>0</v>
      </c>
    </row>
    <row r="3352" spans="1:13" x14ac:dyDescent="0.3">
      <c r="A3352" t="s">
        <v>20</v>
      </c>
      <c r="M3352">
        <f>IF(Sheet4!I3352="Hired",1,0)</f>
        <v>0</v>
      </c>
    </row>
    <row r="3353" spans="1:13" x14ac:dyDescent="0.3">
      <c r="A3353" t="s">
        <v>20</v>
      </c>
      <c r="M3353">
        <f>IF(Sheet4!I3353="Hired",1,0)</f>
        <v>0</v>
      </c>
    </row>
    <row r="3354" spans="1:13" x14ac:dyDescent="0.3">
      <c r="A3354" t="s">
        <v>17</v>
      </c>
      <c r="M3354">
        <f>IF(Sheet4!I3354="Hired",1,0)</f>
        <v>0</v>
      </c>
    </row>
    <row r="3355" spans="1:13" x14ac:dyDescent="0.3">
      <c r="A3355" t="s">
        <v>17</v>
      </c>
      <c r="M3355">
        <f>IF(Sheet4!I3355="Hired",1,0)</f>
        <v>0</v>
      </c>
    </row>
    <row r="3356" spans="1:13" x14ac:dyDescent="0.3">
      <c r="A3356" t="s">
        <v>17</v>
      </c>
      <c r="M3356">
        <f>IF(Sheet4!I3356="Hired",1,0)</f>
        <v>0</v>
      </c>
    </row>
    <row r="3357" spans="1:13" x14ac:dyDescent="0.3">
      <c r="A3357" t="s">
        <v>17</v>
      </c>
      <c r="M3357">
        <f>IF(Sheet4!I3357="Hired",1,0)</f>
        <v>0</v>
      </c>
    </row>
    <row r="3358" spans="1:13" x14ac:dyDescent="0.3">
      <c r="A3358" t="s">
        <v>17</v>
      </c>
      <c r="M3358">
        <f>IF(Sheet4!I3358="Hired",1,0)</f>
        <v>0</v>
      </c>
    </row>
    <row r="3359" spans="1:13" x14ac:dyDescent="0.3">
      <c r="A3359" t="s">
        <v>17</v>
      </c>
      <c r="M3359">
        <f>IF(Sheet4!I3359="Hired",1,0)</f>
        <v>0</v>
      </c>
    </row>
    <row r="3360" spans="1:13" x14ac:dyDescent="0.3">
      <c r="A3360" t="s">
        <v>17</v>
      </c>
      <c r="M3360">
        <f>IF(Sheet4!I3360="Hired",1,0)</f>
        <v>0</v>
      </c>
    </row>
    <row r="3361" spans="1:13" x14ac:dyDescent="0.3">
      <c r="A3361" t="s">
        <v>17</v>
      </c>
      <c r="M3361">
        <f>IF(Sheet4!I3361="Hired",1,0)</f>
        <v>0</v>
      </c>
    </row>
    <row r="3362" spans="1:13" x14ac:dyDescent="0.3">
      <c r="A3362" t="s">
        <v>17</v>
      </c>
      <c r="M3362">
        <f>IF(Sheet4!I3362="Hired",1,0)</f>
        <v>0</v>
      </c>
    </row>
    <row r="3363" spans="1:13" x14ac:dyDescent="0.3">
      <c r="A3363" t="s">
        <v>17</v>
      </c>
      <c r="M3363">
        <f>IF(Sheet4!I3363="Hired",1,0)</f>
        <v>0</v>
      </c>
    </row>
    <row r="3364" spans="1:13" x14ac:dyDescent="0.3">
      <c r="A3364" t="s">
        <v>17</v>
      </c>
      <c r="M3364">
        <f>IF(Sheet4!I3364="Hired",1,0)</f>
        <v>0</v>
      </c>
    </row>
    <row r="3365" spans="1:13" x14ac:dyDescent="0.3">
      <c r="A3365" t="s">
        <v>17</v>
      </c>
      <c r="M3365">
        <f>IF(Sheet4!I3365="Hired",1,0)</f>
        <v>0</v>
      </c>
    </row>
    <row r="3366" spans="1:13" x14ac:dyDescent="0.3">
      <c r="A3366" t="s">
        <v>17</v>
      </c>
      <c r="M3366">
        <f>IF(Sheet4!I3366="Hired",1,0)</f>
        <v>0</v>
      </c>
    </row>
    <row r="3367" spans="1:13" x14ac:dyDescent="0.3">
      <c r="A3367" t="s">
        <v>19</v>
      </c>
      <c r="M3367">
        <f>IF(Sheet4!I3367="Hired",1,0)</f>
        <v>0</v>
      </c>
    </row>
    <row r="3368" spans="1:13" x14ac:dyDescent="0.3">
      <c r="A3368" t="s">
        <v>19</v>
      </c>
      <c r="M3368">
        <f>IF(Sheet4!I3368="Hired",1,0)</f>
        <v>0</v>
      </c>
    </row>
    <row r="3369" spans="1:13" x14ac:dyDescent="0.3">
      <c r="A3369" t="s">
        <v>16</v>
      </c>
      <c r="M3369">
        <f>IF(Sheet4!I3369="Hired",1,0)</f>
        <v>0</v>
      </c>
    </row>
    <row r="3370" spans="1:13" x14ac:dyDescent="0.3">
      <c r="A3370" t="s">
        <v>16</v>
      </c>
      <c r="M3370">
        <f>IF(Sheet4!I3370="Hired",1,0)</f>
        <v>0</v>
      </c>
    </row>
    <row r="3371" spans="1:13" x14ac:dyDescent="0.3">
      <c r="A3371" t="s">
        <v>16</v>
      </c>
      <c r="M3371">
        <f>IF(Sheet4!I3371="Hired",1,0)</f>
        <v>0</v>
      </c>
    </row>
    <row r="3372" spans="1:13" x14ac:dyDescent="0.3">
      <c r="A3372" t="s">
        <v>16</v>
      </c>
      <c r="M3372">
        <f>IF(Sheet4!I3372="Hired",1,0)</f>
        <v>0</v>
      </c>
    </row>
    <row r="3373" spans="1:13" x14ac:dyDescent="0.3">
      <c r="A3373" t="s">
        <v>16</v>
      </c>
      <c r="M3373">
        <f>IF(Sheet4!I3373="Hired",1,0)</f>
        <v>0</v>
      </c>
    </row>
    <row r="3374" spans="1:13" x14ac:dyDescent="0.3">
      <c r="A3374" t="s">
        <v>16</v>
      </c>
      <c r="M3374">
        <f>IF(Sheet4!I3374="Hired",1,0)</f>
        <v>0</v>
      </c>
    </row>
    <row r="3375" spans="1:13" x14ac:dyDescent="0.3">
      <c r="A3375" t="s">
        <v>16</v>
      </c>
      <c r="M3375">
        <f>IF(Sheet4!I3375="Hired",1,0)</f>
        <v>0</v>
      </c>
    </row>
    <row r="3376" spans="1:13" x14ac:dyDescent="0.3">
      <c r="A3376" t="s">
        <v>16</v>
      </c>
      <c r="M3376">
        <f>IF(Sheet4!I3376="Hired",1,0)</f>
        <v>0</v>
      </c>
    </row>
    <row r="3377" spans="1:13" x14ac:dyDescent="0.3">
      <c r="A3377" t="s">
        <v>16</v>
      </c>
      <c r="M3377">
        <f>IF(Sheet4!I3377="Hired",1,0)</f>
        <v>0</v>
      </c>
    </row>
    <row r="3378" spans="1:13" x14ac:dyDescent="0.3">
      <c r="A3378" t="s">
        <v>16</v>
      </c>
      <c r="M3378">
        <f>IF(Sheet4!I3378="Hired",1,0)</f>
        <v>0</v>
      </c>
    </row>
    <row r="3379" spans="1:13" x14ac:dyDescent="0.3">
      <c r="A3379" t="s">
        <v>16</v>
      </c>
      <c r="M3379">
        <f>IF(Sheet4!I3379="Hired",1,0)</f>
        <v>0</v>
      </c>
    </row>
    <row r="3380" spans="1:13" x14ac:dyDescent="0.3">
      <c r="A3380" t="s">
        <v>16</v>
      </c>
      <c r="M3380">
        <f>IF(Sheet4!I3380="Hired",1,0)</f>
        <v>0</v>
      </c>
    </row>
    <row r="3381" spans="1:13" x14ac:dyDescent="0.3">
      <c r="A3381" t="s">
        <v>16</v>
      </c>
      <c r="M3381">
        <f>IF(Sheet4!I3381="Hired",1,0)</f>
        <v>0</v>
      </c>
    </row>
    <row r="3382" spans="1:13" x14ac:dyDescent="0.3">
      <c r="A3382" t="s">
        <v>16</v>
      </c>
      <c r="M3382">
        <f>IF(Sheet4!I3382="Hired",1,0)</f>
        <v>0</v>
      </c>
    </row>
    <row r="3383" spans="1:13" x14ac:dyDescent="0.3">
      <c r="A3383" t="s">
        <v>16</v>
      </c>
      <c r="M3383">
        <f>IF(Sheet4!I3383="Hired",1,0)</f>
        <v>0</v>
      </c>
    </row>
    <row r="3384" spans="1:13" x14ac:dyDescent="0.3">
      <c r="A3384" t="s">
        <v>16</v>
      </c>
      <c r="M3384">
        <f>IF(Sheet4!I3384="Hired",1,0)</f>
        <v>0</v>
      </c>
    </row>
    <row r="3385" spans="1:13" x14ac:dyDescent="0.3">
      <c r="A3385" t="s">
        <v>16</v>
      </c>
      <c r="M3385">
        <f>IF(Sheet4!I3385="Hired",1,0)</f>
        <v>0</v>
      </c>
    </row>
    <row r="3386" spans="1:13" x14ac:dyDescent="0.3">
      <c r="A3386" t="s">
        <v>16</v>
      </c>
      <c r="M3386">
        <f>IF(Sheet4!I3386="Hired",1,0)</f>
        <v>0</v>
      </c>
    </row>
    <row r="3387" spans="1:13" x14ac:dyDescent="0.3">
      <c r="A3387" t="s">
        <v>16</v>
      </c>
      <c r="M3387">
        <f>IF(Sheet4!I3387="Hired",1,0)</f>
        <v>0</v>
      </c>
    </row>
    <row r="3388" spans="1:13" x14ac:dyDescent="0.3">
      <c r="A3388" t="s">
        <v>16</v>
      </c>
      <c r="M3388">
        <f>IF(Sheet4!I3388="Hired",1,0)</f>
        <v>0</v>
      </c>
    </row>
    <row r="3389" spans="1:13" x14ac:dyDescent="0.3">
      <c r="A3389" t="s">
        <v>17</v>
      </c>
      <c r="M3389">
        <f>IF(Sheet4!I3389="Hired",1,0)</f>
        <v>0</v>
      </c>
    </row>
    <row r="3390" spans="1:13" x14ac:dyDescent="0.3">
      <c r="A3390" t="s">
        <v>17</v>
      </c>
      <c r="M3390">
        <f>IF(Sheet4!I3390="Hired",1,0)</f>
        <v>0</v>
      </c>
    </row>
    <row r="3391" spans="1:13" x14ac:dyDescent="0.3">
      <c r="A3391" t="s">
        <v>17</v>
      </c>
      <c r="M3391">
        <f>IF(Sheet4!I3391="Hired",1,0)</f>
        <v>0</v>
      </c>
    </row>
    <row r="3392" spans="1:13" x14ac:dyDescent="0.3">
      <c r="A3392" t="s">
        <v>17</v>
      </c>
      <c r="M3392">
        <f>IF(Sheet4!I3392="Hired",1,0)</f>
        <v>0</v>
      </c>
    </row>
    <row r="3393" spans="1:13" x14ac:dyDescent="0.3">
      <c r="A3393" t="s">
        <v>17</v>
      </c>
      <c r="M3393">
        <f>IF(Sheet4!I3393="Hired",1,0)</f>
        <v>0</v>
      </c>
    </row>
    <row r="3394" spans="1:13" x14ac:dyDescent="0.3">
      <c r="A3394" t="s">
        <v>17</v>
      </c>
      <c r="M3394">
        <f>IF(Sheet4!I3394="Hired",1,0)</f>
        <v>0</v>
      </c>
    </row>
    <row r="3395" spans="1:13" x14ac:dyDescent="0.3">
      <c r="A3395" t="s">
        <v>17</v>
      </c>
      <c r="M3395">
        <f>IF(Sheet4!I3395="Hired",1,0)</f>
        <v>0</v>
      </c>
    </row>
    <row r="3396" spans="1:13" x14ac:dyDescent="0.3">
      <c r="A3396" t="s">
        <v>17</v>
      </c>
      <c r="M3396">
        <f>IF(Sheet4!I3396="Hired",1,0)</f>
        <v>0</v>
      </c>
    </row>
    <row r="3397" spans="1:13" x14ac:dyDescent="0.3">
      <c r="A3397" t="s">
        <v>17</v>
      </c>
      <c r="M3397">
        <f>IF(Sheet4!I3397="Hired",1,0)</f>
        <v>0</v>
      </c>
    </row>
    <row r="3398" spans="1:13" x14ac:dyDescent="0.3">
      <c r="A3398" t="s">
        <v>17</v>
      </c>
      <c r="M3398">
        <f>IF(Sheet4!I3398="Hired",1,0)</f>
        <v>0</v>
      </c>
    </row>
    <row r="3399" spans="1:13" x14ac:dyDescent="0.3">
      <c r="A3399" t="s">
        <v>17</v>
      </c>
      <c r="M3399">
        <f>IF(Sheet4!I3399="Hired",1,0)</f>
        <v>0</v>
      </c>
    </row>
    <row r="3400" spans="1:13" x14ac:dyDescent="0.3">
      <c r="A3400" t="s">
        <v>17</v>
      </c>
      <c r="M3400">
        <f>IF(Sheet4!I3400="Hired",1,0)</f>
        <v>0</v>
      </c>
    </row>
    <row r="3401" spans="1:13" x14ac:dyDescent="0.3">
      <c r="A3401" t="s">
        <v>17</v>
      </c>
      <c r="M3401">
        <f>IF(Sheet4!I3401="Hired",1,0)</f>
        <v>0</v>
      </c>
    </row>
    <row r="3402" spans="1:13" x14ac:dyDescent="0.3">
      <c r="A3402" t="s">
        <v>17</v>
      </c>
      <c r="M3402">
        <f>IF(Sheet4!I3402="Hired",1,0)</f>
        <v>0</v>
      </c>
    </row>
    <row r="3403" spans="1:13" x14ac:dyDescent="0.3">
      <c r="A3403" t="s">
        <v>17</v>
      </c>
      <c r="M3403">
        <f>IF(Sheet4!I3403="Hired",1,0)</f>
        <v>0</v>
      </c>
    </row>
    <row r="3404" spans="1:13" x14ac:dyDescent="0.3">
      <c r="A3404" t="s">
        <v>17</v>
      </c>
      <c r="M3404">
        <f>IF(Sheet4!I3404="Hired",1,0)</f>
        <v>0</v>
      </c>
    </row>
    <row r="3405" spans="1:13" x14ac:dyDescent="0.3">
      <c r="A3405" t="s">
        <v>17</v>
      </c>
      <c r="M3405">
        <f>IF(Sheet4!I3405="Hired",1,0)</f>
        <v>0</v>
      </c>
    </row>
    <row r="3406" spans="1:13" x14ac:dyDescent="0.3">
      <c r="A3406" t="s">
        <v>17</v>
      </c>
      <c r="M3406">
        <f>IF(Sheet4!I3406="Hired",1,0)</f>
        <v>0</v>
      </c>
    </row>
    <row r="3407" spans="1:13" x14ac:dyDescent="0.3">
      <c r="A3407" t="s">
        <v>17</v>
      </c>
      <c r="M3407">
        <f>IF(Sheet4!I3407="Hired",1,0)</f>
        <v>0</v>
      </c>
    </row>
    <row r="3408" spans="1:13" x14ac:dyDescent="0.3">
      <c r="A3408" t="s">
        <v>17</v>
      </c>
      <c r="M3408">
        <f>IF(Sheet4!I3408="Hired",1,0)</f>
        <v>0</v>
      </c>
    </row>
    <row r="3409" spans="1:13" x14ac:dyDescent="0.3">
      <c r="A3409" t="s">
        <v>17</v>
      </c>
      <c r="M3409">
        <f>IF(Sheet4!I3409="Hired",1,0)</f>
        <v>0</v>
      </c>
    </row>
    <row r="3410" spans="1:13" x14ac:dyDescent="0.3">
      <c r="A3410" t="s">
        <v>17</v>
      </c>
      <c r="M3410">
        <f>IF(Sheet4!I3410="Hired",1,0)</f>
        <v>0</v>
      </c>
    </row>
    <row r="3411" spans="1:13" x14ac:dyDescent="0.3">
      <c r="A3411" t="s">
        <v>17</v>
      </c>
      <c r="M3411">
        <f>IF(Sheet4!I3411="Hired",1,0)</f>
        <v>0</v>
      </c>
    </row>
    <row r="3412" spans="1:13" x14ac:dyDescent="0.3">
      <c r="A3412" t="s">
        <v>17</v>
      </c>
      <c r="M3412">
        <f>IF(Sheet4!I3412="Hired",1,0)</f>
        <v>0</v>
      </c>
    </row>
    <row r="3413" spans="1:13" x14ac:dyDescent="0.3">
      <c r="A3413" t="s">
        <v>17</v>
      </c>
      <c r="M3413">
        <f>IF(Sheet4!I3413="Hired",1,0)</f>
        <v>0</v>
      </c>
    </row>
    <row r="3414" spans="1:13" x14ac:dyDescent="0.3">
      <c r="A3414" t="s">
        <v>13</v>
      </c>
      <c r="M3414">
        <f>IF(Sheet4!I3414="Hired",1,0)</f>
        <v>0</v>
      </c>
    </row>
    <row r="3415" spans="1:13" x14ac:dyDescent="0.3">
      <c r="A3415" t="s">
        <v>13</v>
      </c>
      <c r="M3415">
        <f>IF(Sheet4!I3415="Hired",1,0)</f>
        <v>0</v>
      </c>
    </row>
    <row r="3416" spans="1:13" x14ac:dyDescent="0.3">
      <c r="A3416" t="s">
        <v>13</v>
      </c>
      <c r="M3416">
        <f>IF(Sheet4!I3416="Hired",1,0)</f>
        <v>0</v>
      </c>
    </row>
    <row r="3417" spans="1:13" x14ac:dyDescent="0.3">
      <c r="A3417" t="s">
        <v>13</v>
      </c>
      <c r="M3417">
        <f>IF(Sheet4!I3417="Hired",1,0)</f>
        <v>0</v>
      </c>
    </row>
    <row r="3418" spans="1:13" x14ac:dyDescent="0.3">
      <c r="A3418" t="s">
        <v>17</v>
      </c>
      <c r="M3418">
        <f>IF(Sheet4!I3418="Hired",1,0)</f>
        <v>0</v>
      </c>
    </row>
    <row r="3419" spans="1:13" x14ac:dyDescent="0.3">
      <c r="A3419" t="s">
        <v>20</v>
      </c>
      <c r="M3419">
        <f>IF(Sheet4!I3419="Hired",1,0)</f>
        <v>0</v>
      </c>
    </row>
    <row r="3420" spans="1:13" x14ac:dyDescent="0.3">
      <c r="A3420" t="s">
        <v>20</v>
      </c>
      <c r="M3420">
        <f>IF(Sheet4!I3420="Hired",1,0)</f>
        <v>0</v>
      </c>
    </row>
    <row r="3421" spans="1:13" x14ac:dyDescent="0.3">
      <c r="A3421" t="s">
        <v>20</v>
      </c>
      <c r="M3421">
        <f>IF(Sheet4!I3421="Hired",1,0)</f>
        <v>0</v>
      </c>
    </row>
    <row r="3422" spans="1:13" x14ac:dyDescent="0.3">
      <c r="A3422" t="s">
        <v>20</v>
      </c>
      <c r="M3422">
        <f>IF(Sheet4!I3422="Hired",1,0)</f>
        <v>0</v>
      </c>
    </row>
    <row r="3423" spans="1:13" x14ac:dyDescent="0.3">
      <c r="A3423" t="s">
        <v>20</v>
      </c>
      <c r="M3423">
        <f>IF(Sheet4!I3423="Hired",1,0)</f>
        <v>0</v>
      </c>
    </row>
    <row r="3424" spans="1:13" x14ac:dyDescent="0.3">
      <c r="A3424" t="s">
        <v>20</v>
      </c>
      <c r="M3424">
        <f>IF(Sheet4!I3424="Hired",1,0)</f>
        <v>0</v>
      </c>
    </row>
    <row r="3425" spans="1:13" x14ac:dyDescent="0.3">
      <c r="A3425" t="s">
        <v>14</v>
      </c>
      <c r="M3425">
        <f>IF(Sheet4!I3425="Hired",1,0)</f>
        <v>0</v>
      </c>
    </row>
    <row r="3426" spans="1:13" x14ac:dyDescent="0.3">
      <c r="A3426" t="s">
        <v>14</v>
      </c>
      <c r="M3426">
        <f>IF(Sheet4!I3426="Hired",1,0)</f>
        <v>0</v>
      </c>
    </row>
    <row r="3427" spans="1:13" x14ac:dyDescent="0.3">
      <c r="A3427" t="s">
        <v>14</v>
      </c>
      <c r="M3427">
        <f>IF(Sheet4!I3427="Hired",1,0)</f>
        <v>0</v>
      </c>
    </row>
    <row r="3428" spans="1:13" x14ac:dyDescent="0.3">
      <c r="A3428" t="s">
        <v>14</v>
      </c>
      <c r="M3428">
        <f>IF(Sheet4!I3428="Hired",1,0)</f>
        <v>0</v>
      </c>
    </row>
    <row r="3429" spans="1:13" x14ac:dyDescent="0.3">
      <c r="A3429" t="s">
        <v>14</v>
      </c>
      <c r="M3429">
        <f>IF(Sheet4!I3429="Hired",1,0)</f>
        <v>0</v>
      </c>
    </row>
    <row r="3430" spans="1:13" x14ac:dyDescent="0.3">
      <c r="A3430" t="s">
        <v>14</v>
      </c>
      <c r="M3430">
        <f>IF(Sheet4!I3430="Hired",1,0)</f>
        <v>0</v>
      </c>
    </row>
    <row r="3431" spans="1:13" x14ac:dyDescent="0.3">
      <c r="A3431" t="s">
        <v>14</v>
      </c>
      <c r="M3431">
        <f>IF(Sheet4!I3431="Hired",1,0)</f>
        <v>0</v>
      </c>
    </row>
    <row r="3432" spans="1:13" x14ac:dyDescent="0.3">
      <c r="A3432" t="s">
        <v>14</v>
      </c>
      <c r="M3432">
        <f>IF(Sheet4!I3432="Hired",1,0)</f>
        <v>0</v>
      </c>
    </row>
    <row r="3433" spans="1:13" x14ac:dyDescent="0.3">
      <c r="A3433" t="s">
        <v>14</v>
      </c>
      <c r="M3433">
        <f>IF(Sheet4!I3433="Hired",1,0)</f>
        <v>0</v>
      </c>
    </row>
    <row r="3434" spans="1:13" x14ac:dyDescent="0.3">
      <c r="A3434" t="s">
        <v>20</v>
      </c>
      <c r="M3434">
        <f>IF(Sheet4!I3434="Hired",1,0)</f>
        <v>0</v>
      </c>
    </row>
    <row r="3435" spans="1:13" x14ac:dyDescent="0.3">
      <c r="A3435" t="s">
        <v>20</v>
      </c>
      <c r="M3435">
        <f>IF(Sheet4!I3435="Hired",1,0)</f>
        <v>0</v>
      </c>
    </row>
    <row r="3436" spans="1:13" x14ac:dyDescent="0.3">
      <c r="A3436" t="s">
        <v>17</v>
      </c>
      <c r="M3436">
        <f>IF(Sheet4!I3436="Hired",1,0)</f>
        <v>0</v>
      </c>
    </row>
    <row r="3437" spans="1:13" x14ac:dyDescent="0.3">
      <c r="A3437" t="s">
        <v>17</v>
      </c>
      <c r="M3437">
        <f>IF(Sheet4!I3437="Hired",1,0)</f>
        <v>0</v>
      </c>
    </row>
    <row r="3438" spans="1:13" x14ac:dyDescent="0.3">
      <c r="A3438" t="s">
        <v>17</v>
      </c>
      <c r="M3438">
        <f>IF(Sheet4!I3438="Hired",1,0)</f>
        <v>0</v>
      </c>
    </row>
    <row r="3439" spans="1:13" x14ac:dyDescent="0.3">
      <c r="A3439" t="s">
        <v>17</v>
      </c>
      <c r="M3439">
        <f>IF(Sheet4!I3439="Hired",1,0)</f>
        <v>0</v>
      </c>
    </row>
    <row r="3440" spans="1:13" x14ac:dyDescent="0.3">
      <c r="A3440" t="s">
        <v>17</v>
      </c>
      <c r="M3440">
        <f>IF(Sheet4!I3440="Hired",1,0)</f>
        <v>0</v>
      </c>
    </row>
    <row r="3441" spans="1:13" x14ac:dyDescent="0.3">
      <c r="A3441" t="s">
        <v>17</v>
      </c>
      <c r="M3441">
        <f>IF(Sheet4!I3441="Hired",1,0)</f>
        <v>0</v>
      </c>
    </row>
    <row r="3442" spans="1:13" x14ac:dyDescent="0.3">
      <c r="A3442" t="s">
        <v>17</v>
      </c>
      <c r="M3442">
        <f>IF(Sheet4!I3442="Hired",1,0)</f>
        <v>0</v>
      </c>
    </row>
    <row r="3443" spans="1:13" x14ac:dyDescent="0.3">
      <c r="A3443" t="s">
        <v>17</v>
      </c>
      <c r="M3443">
        <f>IF(Sheet4!I3443="Hired",1,0)</f>
        <v>0</v>
      </c>
    </row>
    <row r="3444" spans="1:13" x14ac:dyDescent="0.3">
      <c r="A3444" t="s">
        <v>17</v>
      </c>
      <c r="M3444">
        <f>IF(Sheet4!I3444="Hired",1,0)</f>
        <v>0</v>
      </c>
    </row>
    <row r="3445" spans="1:13" x14ac:dyDescent="0.3">
      <c r="A3445" t="s">
        <v>17</v>
      </c>
      <c r="M3445">
        <f>IF(Sheet4!I3445="Hired",1,0)</f>
        <v>0</v>
      </c>
    </row>
    <row r="3446" spans="1:13" x14ac:dyDescent="0.3">
      <c r="A3446" t="s">
        <v>14</v>
      </c>
      <c r="M3446">
        <f>IF(Sheet4!I3446="Hired",1,0)</f>
        <v>0</v>
      </c>
    </row>
    <row r="3447" spans="1:13" x14ac:dyDescent="0.3">
      <c r="A3447" t="s">
        <v>14</v>
      </c>
      <c r="M3447">
        <f>IF(Sheet4!I3447="Hired",1,0)</f>
        <v>0</v>
      </c>
    </row>
    <row r="3448" spans="1:13" x14ac:dyDescent="0.3">
      <c r="A3448" t="s">
        <v>14</v>
      </c>
      <c r="M3448">
        <f>IF(Sheet4!I3448="Hired",1,0)</f>
        <v>0</v>
      </c>
    </row>
    <row r="3449" spans="1:13" x14ac:dyDescent="0.3">
      <c r="A3449" t="s">
        <v>14</v>
      </c>
      <c r="M3449">
        <f>IF(Sheet4!I3449="Hired",1,0)</f>
        <v>0</v>
      </c>
    </row>
    <row r="3450" spans="1:13" x14ac:dyDescent="0.3">
      <c r="A3450" t="s">
        <v>14</v>
      </c>
      <c r="M3450">
        <f>IF(Sheet4!I3450="Hired",1,0)</f>
        <v>0</v>
      </c>
    </row>
    <row r="3451" spans="1:13" x14ac:dyDescent="0.3">
      <c r="A3451" t="s">
        <v>14</v>
      </c>
      <c r="M3451">
        <f>IF(Sheet4!I3451="Hired",1,0)</f>
        <v>0</v>
      </c>
    </row>
    <row r="3452" spans="1:13" x14ac:dyDescent="0.3">
      <c r="A3452" t="s">
        <v>20</v>
      </c>
      <c r="M3452">
        <f>IF(Sheet4!I3452="Hired",1,0)</f>
        <v>0</v>
      </c>
    </row>
    <row r="3453" spans="1:13" x14ac:dyDescent="0.3">
      <c r="A3453" t="s">
        <v>20</v>
      </c>
      <c r="M3453">
        <f>IF(Sheet4!I3453="Hired",1,0)</f>
        <v>0</v>
      </c>
    </row>
    <row r="3454" spans="1:13" x14ac:dyDescent="0.3">
      <c r="A3454" t="s">
        <v>20</v>
      </c>
      <c r="M3454">
        <f>IF(Sheet4!I3454="Hired",1,0)</f>
        <v>0</v>
      </c>
    </row>
    <row r="3455" spans="1:13" x14ac:dyDescent="0.3">
      <c r="A3455" t="s">
        <v>20</v>
      </c>
      <c r="M3455">
        <f>IF(Sheet4!I3455="Hired",1,0)</f>
        <v>0</v>
      </c>
    </row>
    <row r="3456" spans="1:13" x14ac:dyDescent="0.3">
      <c r="A3456" t="s">
        <v>20</v>
      </c>
      <c r="M3456">
        <f>IF(Sheet4!I3456="Hired",1,0)</f>
        <v>0</v>
      </c>
    </row>
    <row r="3457" spans="1:13" x14ac:dyDescent="0.3">
      <c r="A3457" t="s">
        <v>20</v>
      </c>
      <c r="M3457">
        <f>IF(Sheet4!I3457="Hired",1,0)</f>
        <v>0</v>
      </c>
    </row>
    <row r="3458" spans="1:13" x14ac:dyDescent="0.3">
      <c r="A3458" t="s">
        <v>20</v>
      </c>
      <c r="M3458">
        <f>IF(Sheet4!I3458="Hired",1,0)</f>
        <v>0</v>
      </c>
    </row>
    <row r="3459" spans="1:13" x14ac:dyDescent="0.3">
      <c r="A3459" t="s">
        <v>12</v>
      </c>
      <c r="M3459">
        <f>IF(Sheet4!I3459="Hired",1,0)</f>
        <v>0</v>
      </c>
    </row>
    <row r="3460" spans="1:13" x14ac:dyDescent="0.3">
      <c r="A3460" t="s">
        <v>12</v>
      </c>
      <c r="M3460">
        <f>IF(Sheet4!I3460="Hired",1,0)</f>
        <v>0</v>
      </c>
    </row>
    <row r="3461" spans="1:13" x14ac:dyDescent="0.3">
      <c r="A3461" t="s">
        <v>12</v>
      </c>
      <c r="M3461">
        <f>IF(Sheet4!I3461="Hired",1,0)</f>
        <v>0</v>
      </c>
    </row>
    <row r="3462" spans="1:13" x14ac:dyDescent="0.3">
      <c r="A3462" t="s">
        <v>12</v>
      </c>
      <c r="M3462">
        <f>IF(Sheet4!I3462="Hired",1,0)</f>
        <v>0</v>
      </c>
    </row>
    <row r="3463" spans="1:13" x14ac:dyDescent="0.3">
      <c r="A3463" t="s">
        <v>12</v>
      </c>
      <c r="M3463">
        <f>IF(Sheet4!I3463="Hired",1,0)</f>
        <v>0</v>
      </c>
    </row>
    <row r="3464" spans="1:13" x14ac:dyDescent="0.3">
      <c r="A3464" t="s">
        <v>12</v>
      </c>
      <c r="M3464">
        <f>IF(Sheet4!I3464="Hired",1,0)</f>
        <v>0</v>
      </c>
    </row>
    <row r="3465" spans="1:13" x14ac:dyDescent="0.3">
      <c r="A3465" t="s">
        <v>12</v>
      </c>
      <c r="M3465">
        <f>IF(Sheet4!I3465="Hired",1,0)</f>
        <v>0</v>
      </c>
    </row>
    <row r="3466" spans="1:13" x14ac:dyDescent="0.3">
      <c r="A3466" t="s">
        <v>12</v>
      </c>
      <c r="M3466">
        <f>IF(Sheet4!I3466="Hired",1,0)</f>
        <v>0</v>
      </c>
    </row>
    <row r="3467" spans="1:13" x14ac:dyDescent="0.3">
      <c r="A3467" t="s">
        <v>12</v>
      </c>
      <c r="M3467">
        <f>IF(Sheet4!I3467="Hired",1,0)</f>
        <v>0</v>
      </c>
    </row>
    <row r="3468" spans="1:13" x14ac:dyDescent="0.3">
      <c r="A3468" t="s">
        <v>17</v>
      </c>
      <c r="M3468">
        <f>IF(Sheet4!I3468="Hired",1,0)</f>
        <v>0</v>
      </c>
    </row>
    <row r="3469" spans="1:13" x14ac:dyDescent="0.3">
      <c r="A3469" t="s">
        <v>17</v>
      </c>
      <c r="M3469">
        <f>IF(Sheet4!I3469="Hired",1,0)</f>
        <v>0</v>
      </c>
    </row>
    <row r="3470" spans="1:13" x14ac:dyDescent="0.3">
      <c r="A3470" t="s">
        <v>17</v>
      </c>
      <c r="M3470">
        <f>IF(Sheet4!I3470="Hired",1,0)</f>
        <v>0</v>
      </c>
    </row>
    <row r="3471" spans="1:13" x14ac:dyDescent="0.3">
      <c r="A3471" t="s">
        <v>17</v>
      </c>
      <c r="M3471">
        <f>IF(Sheet4!I3471="Hired",1,0)</f>
        <v>0</v>
      </c>
    </row>
    <row r="3472" spans="1:13" x14ac:dyDescent="0.3">
      <c r="A3472" t="s">
        <v>17</v>
      </c>
      <c r="M3472">
        <f>IF(Sheet4!I3472="Hired",1,0)</f>
        <v>0</v>
      </c>
    </row>
    <row r="3473" spans="1:13" x14ac:dyDescent="0.3">
      <c r="A3473" t="s">
        <v>19</v>
      </c>
      <c r="M3473">
        <f>IF(Sheet4!I3473="Hired",1,0)</f>
        <v>0</v>
      </c>
    </row>
    <row r="3474" spans="1:13" x14ac:dyDescent="0.3">
      <c r="A3474" t="s">
        <v>20</v>
      </c>
      <c r="M3474">
        <f>IF(Sheet4!I3474="Hired",1,0)</f>
        <v>0</v>
      </c>
    </row>
    <row r="3475" spans="1:13" x14ac:dyDescent="0.3">
      <c r="A3475" t="s">
        <v>20</v>
      </c>
      <c r="M3475">
        <f>IF(Sheet4!I3475="Hired",1,0)</f>
        <v>0</v>
      </c>
    </row>
    <row r="3476" spans="1:13" x14ac:dyDescent="0.3">
      <c r="A3476" t="s">
        <v>14</v>
      </c>
      <c r="M3476">
        <f>IF(Sheet4!I3476="Hired",1,0)</f>
        <v>0</v>
      </c>
    </row>
    <row r="3477" spans="1:13" x14ac:dyDescent="0.3">
      <c r="A3477" t="s">
        <v>14</v>
      </c>
      <c r="M3477">
        <f>IF(Sheet4!I3477="Hired",1,0)</f>
        <v>0</v>
      </c>
    </row>
    <row r="3478" spans="1:13" x14ac:dyDescent="0.3">
      <c r="A3478" t="s">
        <v>14</v>
      </c>
      <c r="M3478">
        <f>IF(Sheet4!I3478="Hired",1,0)</f>
        <v>0</v>
      </c>
    </row>
    <row r="3479" spans="1:13" x14ac:dyDescent="0.3">
      <c r="A3479" t="s">
        <v>14</v>
      </c>
      <c r="M3479">
        <f>IF(Sheet4!I3479="Hired",1,0)</f>
        <v>0</v>
      </c>
    </row>
    <row r="3480" spans="1:13" x14ac:dyDescent="0.3">
      <c r="A3480" t="s">
        <v>14</v>
      </c>
      <c r="M3480">
        <f>IF(Sheet4!I3480="Hired",1,0)</f>
        <v>0</v>
      </c>
    </row>
    <row r="3481" spans="1:13" x14ac:dyDescent="0.3">
      <c r="A3481" t="s">
        <v>14</v>
      </c>
      <c r="M3481">
        <f>IF(Sheet4!I3481="Hired",1,0)</f>
        <v>0</v>
      </c>
    </row>
    <row r="3482" spans="1:13" x14ac:dyDescent="0.3">
      <c r="A3482" t="s">
        <v>14</v>
      </c>
      <c r="M3482">
        <f>IF(Sheet4!I3482="Hired",1,0)</f>
        <v>0</v>
      </c>
    </row>
    <row r="3483" spans="1:13" x14ac:dyDescent="0.3">
      <c r="A3483" t="s">
        <v>14</v>
      </c>
      <c r="M3483">
        <f>IF(Sheet4!I3483="Hired",1,0)</f>
        <v>0</v>
      </c>
    </row>
    <row r="3484" spans="1:13" x14ac:dyDescent="0.3">
      <c r="A3484" t="s">
        <v>14</v>
      </c>
      <c r="M3484">
        <f>IF(Sheet4!I3484="Hired",1,0)</f>
        <v>0</v>
      </c>
    </row>
    <row r="3485" spans="1:13" x14ac:dyDescent="0.3">
      <c r="A3485" t="s">
        <v>14</v>
      </c>
      <c r="M3485">
        <f>IF(Sheet4!I3485="Hired",1,0)</f>
        <v>0</v>
      </c>
    </row>
    <row r="3486" spans="1:13" x14ac:dyDescent="0.3">
      <c r="A3486" t="s">
        <v>14</v>
      </c>
      <c r="M3486">
        <f>IF(Sheet4!I3486="Hired",1,0)</f>
        <v>0</v>
      </c>
    </row>
    <row r="3487" spans="1:13" x14ac:dyDescent="0.3">
      <c r="A3487" t="s">
        <v>14</v>
      </c>
      <c r="M3487">
        <f>IF(Sheet4!I3487="Hired",1,0)</f>
        <v>0</v>
      </c>
    </row>
    <row r="3488" spans="1:13" x14ac:dyDescent="0.3">
      <c r="A3488" t="s">
        <v>14</v>
      </c>
      <c r="M3488">
        <f>IF(Sheet4!I3488="Hired",1,0)</f>
        <v>0</v>
      </c>
    </row>
    <row r="3489" spans="1:13" x14ac:dyDescent="0.3">
      <c r="A3489" t="s">
        <v>14</v>
      </c>
      <c r="M3489">
        <f>IF(Sheet4!I3489="Hired",1,0)</f>
        <v>0</v>
      </c>
    </row>
    <row r="3490" spans="1:13" x14ac:dyDescent="0.3">
      <c r="A3490" t="s">
        <v>12</v>
      </c>
      <c r="M3490">
        <f>IF(Sheet4!I3490="Hired",1,0)</f>
        <v>0</v>
      </c>
    </row>
    <row r="3491" spans="1:13" x14ac:dyDescent="0.3">
      <c r="A3491" t="s">
        <v>12</v>
      </c>
      <c r="M3491">
        <f>IF(Sheet4!I3491="Hired",1,0)</f>
        <v>0</v>
      </c>
    </row>
    <row r="3492" spans="1:13" x14ac:dyDescent="0.3">
      <c r="A3492" t="s">
        <v>12</v>
      </c>
      <c r="M3492">
        <f>IF(Sheet4!I3492="Hired",1,0)</f>
        <v>0</v>
      </c>
    </row>
    <row r="3493" spans="1:13" x14ac:dyDescent="0.3">
      <c r="A3493" t="s">
        <v>12</v>
      </c>
      <c r="M3493">
        <f>IF(Sheet4!I3493="Hired",1,0)</f>
        <v>0</v>
      </c>
    </row>
    <row r="3494" spans="1:13" x14ac:dyDescent="0.3">
      <c r="A3494" t="s">
        <v>12</v>
      </c>
      <c r="M3494">
        <f>IF(Sheet4!I3494="Hired",1,0)</f>
        <v>0</v>
      </c>
    </row>
    <row r="3495" spans="1:13" x14ac:dyDescent="0.3">
      <c r="A3495" t="s">
        <v>12</v>
      </c>
      <c r="M3495">
        <f>IF(Sheet4!I3495="Hired",1,0)</f>
        <v>0</v>
      </c>
    </row>
    <row r="3496" spans="1:13" x14ac:dyDescent="0.3">
      <c r="A3496" t="s">
        <v>12</v>
      </c>
      <c r="M3496">
        <f>IF(Sheet4!I3496="Hired",1,0)</f>
        <v>0</v>
      </c>
    </row>
    <row r="3497" spans="1:13" x14ac:dyDescent="0.3">
      <c r="A3497" t="s">
        <v>12</v>
      </c>
      <c r="M3497">
        <f>IF(Sheet4!I3497="Hired",1,0)</f>
        <v>0</v>
      </c>
    </row>
    <row r="3498" spans="1:13" x14ac:dyDescent="0.3">
      <c r="A3498" t="s">
        <v>12</v>
      </c>
      <c r="M3498">
        <f>IF(Sheet4!I3498="Hired",1,0)</f>
        <v>0</v>
      </c>
    </row>
    <row r="3499" spans="1:13" x14ac:dyDescent="0.3">
      <c r="A3499" t="s">
        <v>12</v>
      </c>
      <c r="M3499">
        <f>IF(Sheet4!I3499="Hired",1,0)</f>
        <v>0</v>
      </c>
    </row>
    <row r="3500" spans="1:13" x14ac:dyDescent="0.3">
      <c r="A3500" t="s">
        <v>20</v>
      </c>
      <c r="M3500">
        <f>IF(Sheet4!I3500="Hired",1,0)</f>
        <v>0</v>
      </c>
    </row>
    <row r="3501" spans="1:13" x14ac:dyDescent="0.3">
      <c r="A3501" t="s">
        <v>15</v>
      </c>
      <c r="M3501">
        <f>IF(Sheet4!I3501="Hired",1,0)</f>
        <v>0</v>
      </c>
    </row>
    <row r="3502" spans="1:13" x14ac:dyDescent="0.3">
      <c r="A3502" t="s">
        <v>15</v>
      </c>
      <c r="M3502">
        <f>IF(Sheet4!I3502="Hired",1,0)</f>
        <v>0</v>
      </c>
    </row>
    <row r="3503" spans="1:13" x14ac:dyDescent="0.3">
      <c r="A3503" t="s">
        <v>15</v>
      </c>
      <c r="M3503">
        <f>IF(Sheet4!I3503="Hired",1,0)</f>
        <v>0</v>
      </c>
    </row>
    <row r="3504" spans="1:13" x14ac:dyDescent="0.3">
      <c r="A3504" t="s">
        <v>15</v>
      </c>
      <c r="M3504">
        <f>IF(Sheet4!I3504="Hired",1,0)</f>
        <v>0</v>
      </c>
    </row>
    <row r="3505" spans="1:13" x14ac:dyDescent="0.3">
      <c r="A3505" t="s">
        <v>17</v>
      </c>
      <c r="M3505">
        <f>IF(Sheet4!I3505="Hired",1,0)</f>
        <v>0</v>
      </c>
    </row>
    <row r="3506" spans="1:13" x14ac:dyDescent="0.3">
      <c r="A3506" t="s">
        <v>17</v>
      </c>
      <c r="M3506">
        <f>IF(Sheet4!I3506="Hired",1,0)</f>
        <v>0</v>
      </c>
    </row>
    <row r="3507" spans="1:13" x14ac:dyDescent="0.3">
      <c r="A3507" t="s">
        <v>20</v>
      </c>
      <c r="M3507">
        <f>IF(Sheet4!I3507="Hired",1,0)</f>
        <v>0</v>
      </c>
    </row>
    <row r="3508" spans="1:13" x14ac:dyDescent="0.3">
      <c r="A3508" t="s">
        <v>20</v>
      </c>
      <c r="M3508">
        <f>IF(Sheet4!I3508="Hired",1,0)</f>
        <v>0</v>
      </c>
    </row>
    <row r="3509" spans="1:13" x14ac:dyDescent="0.3">
      <c r="A3509" t="s">
        <v>17</v>
      </c>
      <c r="M3509">
        <f>IF(Sheet4!I3509="Hired",1,0)</f>
        <v>0</v>
      </c>
    </row>
    <row r="3510" spans="1:13" x14ac:dyDescent="0.3">
      <c r="A3510" t="s">
        <v>20</v>
      </c>
      <c r="M3510">
        <f>IF(Sheet4!I3510="Hired",1,0)</f>
        <v>0</v>
      </c>
    </row>
    <row r="3511" spans="1:13" x14ac:dyDescent="0.3">
      <c r="A3511" t="s">
        <v>20</v>
      </c>
      <c r="M3511">
        <f>IF(Sheet4!I3511="Hired",1,0)</f>
        <v>0</v>
      </c>
    </row>
    <row r="3512" spans="1:13" x14ac:dyDescent="0.3">
      <c r="A3512" t="s">
        <v>20</v>
      </c>
      <c r="M3512">
        <f>IF(Sheet4!I3512="Hired",1,0)</f>
        <v>0</v>
      </c>
    </row>
    <row r="3513" spans="1:13" x14ac:dyDescent="0.3">
      <c r="A3513" t="s">
        <v>20</v>
      </c>
      <c r="M3513">
        <f>IF(Sheet4!I3513="Hired",1,0)</f>
        <v>0</v>
      </c>
    </row>
    <row r="3514" spans="1:13" x14ac:dyDescent="0.3">
      <c r="A3514" t="s">
        <v>20</v>
      </c>
      <c r="M3514">
        <f>IF(Sheet4!I3514="Hired",1,0)</f>
        <v>0</v>
      </c>
    </row>
    <row r="3515" spans="1:13" x14ac:dyDescent="0.3">
      <c r="A3515" t="s">
        <v>20</v>
      </c>
      <c r="M3515">
        <f>IF(Sheet4!I3515="Hired",1,0)</f>
        <v>0</v>
      </c>
    </row>
    <row r="3516" spans="1:13" x14ac:dyDescent="0.3">
      <c r="A3516" t="s">
        <v>17</v>
      </c>
      <c r="M3516">
        <f>IF(Sheet4!I3516="Hired",1,0)</f>
        <v>0</v>
      </c>
    </row>
    <row r="3517" spans="1:13" x14ac:dyDescent="0.3">
      <c r="A3517" t="s">
        <v>17</v>
      </c>
      <c r="M3517">
        <f>IF(Sheet4!I3517="Hired",1,0)</f>
        <v>0</v>
      </c>
    </row>
    <row r="3518" spans="1:13" x14ac:dyDescent="0.3">
      <c r="A3518" t="s">
        <v>17</v>
      </c>
      <c r="M3518">
        <f>IF(Sheet4!I3518="Hired",1,0)</f>
        <v>0</v>
      </c>
    </row>
    <row r="3519" spans="1:13" x14ac:dyDescent="0.3">
      <c r="A3519" t="s">
        <v>17</v>
      </c>
      <c r="M3519">
        <f>IF(Sheet4!I3519="Hired",1,0)</f>
        <v>0</v>
      </c>
    </row>
    <row r="3520" spans="1:13" x14ac:dyDescent="0.3">
      <c r="A3520" t="s">
        <v>17</v>
      </c>
      <c r="M3520">
        <f>IF(Sheet4!I3520="Hired",1,0)</f>
        <v>0</v>
      </c>
    </row>
    <row r="3521" spans="1:13" x14ac:dyDescent="0.3">
      <c r="A3521" t="s">
        <v>17</v>
      </c>
      <c r="M3521">
        <f>IF(Sheet4!I3521="Hired",1,0)</f>
        <v>0</v>
      </c>
    </row>
    <row r="3522" spans="1:13" x14ac:dyDescent="0.3">
      <c r="A3522" t="s">
        <v>17</v>
      </c>
      <c r="M3522">
        <f>IF(Sheet4!I3522="Hired",1,0)</f>
        <v>0</v>
      </c>
    </row>
    <row r="3523" spans="1:13" x14ac:dyDescent="0.3">
      <c r="A3523" t="s">
        <v>17</v>
      </c>
      <c r="M3523">
        <f>IF(Sheet4!I3523="Hired",1,0)</f>
        <v>0</v>
      </c>
    </row>
    <row r="3524" spans="1:13" x14ac:dyDescent="0.3">
      <c r="A3524" t="s">
        <v>17</v>
      </c>
      <c r="M3524">
        <f>IF(Sheet4!I3524="Hired",1,0)</f>
        <v>0</v>
      </c>
    </row>
    <row r="3525" spans="1:13" x14ac:dyDescent="0.3">
      <c r="A3525" t="s">
        <v>17</v>
      </c>
      <c r="M3525">
        <f>IF(Sheet4!I3525="Hired",1,0)</f>
        <v>0</v>
      </c>
    </row>
    <row r="3526" spans="1:13" x14ac:dyDescent="0.3">
      <c r="A3526" t="s">
        <v>17</v>
      </c>
      <c r="M3526">
        <f>IF(Sheet4!I3526="Hired",1,0)</f>
        <v>0</v>
      </c>
    </row>
    <row r="3527" spans="1:13" x14ac:dyDescent="0.3">
      <c r="A3527" t="s">
        <v>17</v>
      </c>
      <c r="M3527">
        <f>IF(Sheet4!I3527="Hired",1,0)</f>
        <v>0</v>
      </c>
    </row>
    <row r="3528" spans="1:13" x14ac:dyDescent="0.3">
      <c r="A3528" t="s">
        <v>17</v>
      </c>
      <c r="M3528">
        <f>IF(Sheet4!I3528="Hired",1,0)</f>
        <v>0</v>
      </c>
    </row>
    <row r="3529" spans="1:13" x14ac:dyDescent="0.3">
      <c r="A3529" t="s">
        <v>17</v>
      </c>
      <c r="M3529">
        <f>IF(Sheet4!I3529="Hired",1,0)</f>
        <v>0</v>
      </c>
    </row>
    <row r="3530" spans="1:13" x14ac:dyDescent="0.3">
      <c r="A3530" t="s">
        <v>20</v>
      </c>
      <c r="M3530">
        <f>IF(Sheet4!I3530="Hired",1,0)</f>
        <v>0</v>
      </c>
    </row>
    <row r="3531" spans="1:13" x14ac:dyDescent="0.3">
      <c r="A3531" t="s">
        <v>20</v>
      </c>
      <c r="M3531">
        <f>IF(Sheet4!I3531="Hired",1,0)</f>
        <v>0</v>
      </c>
    </row>
    <row r="3532" spans="1:13" x14ac:dyDescent="0.3">
      <c r="A3532" t="s">
        <v>20</v>
      </c>
      <c r="M3532">
        <f>IF(Sheet4!I3532="Hired",1,0)</f>
        <v>0</v>
      </c>
    </row>
    <row r="3533" spans="1:13" x14ac:dyDescent="0.3">
      <c r="A3533" t="s">
        <v>20</v>
      </c>
      <c r="M3533">
        <f>IF(Sheet4!I3533="Hired",1,0)</f>
        <v>0</v>
      </c>
    </row>
    <row r="3534" spans="1:13" x14ac:dyDescent="0.3">
      <c r="A3534" t="s">
        <v>20</v>
      </c>
      <c r="M3534">
        <f>IF(Sheet4!I3534="Hired",1,0)</f>
        <v>0</v>
      </c>
    </row>
    <row r="3535" spans="1:13" x14ac:dyDescent="0.3">
      <c r="A3535" t="s">
        <v>20</v>
      </c>
      <c r="M3535">
        <f>IF(Sheet4!I3535="Hired",1,0)</f>
        <v>0</v>
      </c>
    </row>
    <row r="3536" spans="1:13" x14ac:dyDescent="0.3">
      <c r="A3536" t="s">
        <v>20</v>
      </c>
      <c r="M3536">
        <f>IF(Sheet4!I3536="Hired",1,0)</f>
        <v>0</v>
      </c>
    </row>
    <row r="3537" spans="1:13" x14ac:dyDescent="0.3">
      <c r="A3537" t="s">
        <v>20</v>
      </c>
      <c r="M3537">
        <f>IF(Sheet4!I3537="Hired",1,0)</f>
        <v>0</v>
      </c>
    </row>
    <row r="3538" spans="1:13" x14ac:dyDescent="0.3">
      <c r="A3538" t="s">
        <v>20</v>
      </c>
      <c r="M3538">
        <f>IF(Sheet4!I3538="Hired",1,0)</f>
        <v>0</v>
      </c>
    </row>
    <row r="3539" spans="1:13" x14ac:dyDescent="0.3">
      <c r="A3539" t="s">
        <v>20</v>
      </c>
      <c r="M3539">
        <f>IF(Sheet4!I3539="Hired",1,0)</f>
        <v>0</v>
      </c>
    </row>
    <row r="3540" spans="1:13" x14ac:dyDescent="0.3">
      <c r="A3540" t="s">
        <v>20</v>
      </c>
      <c r="M3540">
        <f>IF(Sheet4!I3540="Hired",1,0)</f>
        <v>0</v>
      </c>
    </row>
    <row r="3541" spans="1:13" x14ac:dyDescent="0.3">
      <c r="A3541" t="s">
        <v>20</v>
      </c>
      <c r="M3541">
        <f>IF(Sheet4!I3541="Hired",1,0)</f>
        <v>0</v>
      </c>
    </row>
    <row r="3542" spans="1:13" x14ac:dyDescent="0.3">
      <c r="A3542" t="s">
        <v>20</v>
      </c>
      <c r="M3542">
        <f>IF(Sheet4!I3542="Hired",1,0)</f>
        <v>0</v>
      </c>
    </row>
    <row r="3543" spans="1:13" x14ac:dyDescent="0.3">
      <c r="A3543" t="s">
        <v>20</v>
      </c>
      <c r="M3543">
        <f>IF(Sheet4!I3543="Hired",1,0)</f>
        <v>0</v>
      </c>
    </row>
    <row r="3544" spans="1:13" x14ac:dyDescent="0.3">
      <c r="A3544" t="s">
        <v>20</v>
      </c>
      <c r="M3544">
        <f>IF(Sheet4!I3544="Hired",1,0)</f>
        <v>0</v>
      </c>
    </row>
    <row r="3545" spans="1:13" x14ac:dyDescent="0.3">
      <c r="A3545" t="s">
        <v>20</v>
      </c>
      <c r="M3545">
        <f>IF(Sheet4!I3545="Hired",1,0)</f>
        <v>0</v>
      </c>
    </row>
    <row r="3546" spans="1:13" x14ac:dyDescent="0.3">
      <c r="A3546" t="s">
        <v>20</v>
      </c>
      <c r="M3546">
        <f>IF(Sheet4!I3546="Hired",1,0)</f>
        <v>0</v>
      </c>
    </row>
    <row r="3547" spans="1:13" x14ac:dyDescent="0.3">
      <c r="A3547" t="s">
        <v>20</v>
      </c>
      <c r="M3547">
        <f>IF(Sheet4!I3547="Hired",1,0)</f>
        <v>0</v>
      </c>
    </row>
    <row r="3548" spans="1:13" x14ac:dyDescent="0.3">
      <c r="A3548" t="s">
        <v>20</v>
      </c>
      <c r="M3548">
        <f>IF(Sheet4!I3548="Hired",1,0)</f>
        <v>0</v>
      </c>
    </row>
    <row r="3549" spans="1:13" x14ac:dyDescent="0.3">
      <c r="A3549" t="s">
        <v>20</v>
      </c>
      <c r="M3549">
        <f>IF(Sheet4!I3549="Hired",1,0)</f>
        <v>0</v>
      </c>
    </row>
    <row r="3550" spans="1:13" x14ac:dyDescent="0.3">
      <c r="A3550" t="s">
        <v>20</v>
      </c>
      <c r="M3550">
        <f>IF(Sheet4!I3550="Hired",1,0)</f>
        <v>0</v>
      </c>
    </row>
    <row r="3551" spans="1:13" x14ac:dyDescent="0.3">
      <c r="A3551" t="s">
        <v>20</v>
      </c>
      <c r="M3551">
        <f>IF(Sheet4!I3551="Hired",1,0)</f>
        <v>0</v>
      </c>
    </row>
    <row r="3552" spans="1:13" x14ac:dyDescent="0.3">
      <c r="A3552" t="s">
        <v>20</v>
      </c>
      <c r="M3552">
        <f>IF(Sheet4!I3552="Hired",1,0)</f>
        <v>0</v>
      </c>
    </row>
    <row r="3553" spans="1:13" x14ac:dyDescent="0.3">
      <c r="A3553" t="s">
        <v>20</v>
      </c>
      <c r="M3553">
        <f>IF(Sheet4!I3553="Hired",1,0)</f>
        <v>0</v>
      </c>
    </row>
    <row r="3554" spans="1:13" x14ac:dyDescent="0.3">
      <c r="A3554" t="s">
        <v>20</v>
      </c>
      <c r="M3554">
        <f>IF(Sheet4!I3554="Hired",1,0)</f>
        <v>0</v>
      </c>
    </row>
    <row r="3555" spans="1:13" x14ac:dyDescent="0.3">
      <c r="A3555" t="s">
        <v>20</v>
      </c>
      <c r="M3555">
        <f>IF(Sheet4!I3555="Hired",1,0)</f>
        <v>0</v>
      </c>
    </row>
    <row r="3556" spans="1:13" x14ac:dyDescent="0.3">
      <c r="A3556" t="s">
        <v>20</v>
      </c>
      <c r="M3556">
        <f>IF(Sheet4!I3556="Hired",1,0)</f>
        <v>0</v>
      </c>
    </row>
    <row r="3557" spans="1:13" x14ac:dyDescent="0.3">
      <c r="A3557" t="s">
        <v>20</v>
      </c>
      <c r="M3557">
        <f>IF(Sheet4!I3557="Hired",1,0)</f>
        <v>0</v>
      </c>
    </row>
    <row r="3558" spans="1:13" x14ac:dyDescent="0.3">
      <c r="A3558" t="s">
        <v>20</v>
      </c>
      <c r="M3558">
        <f>IF(Sheet4!I3558="Hired",1,0)</f>
        <v>0</v>
      </c>
    </row>
    <row r="3559" spans="1:13" x14ac:dyDescent="0.3">
      <c r="A3559" t="s">
        <v>17</v>
      </c>
      <c r="M3559">
        <f>IF(Sheet4!I3559="Hired",1,0)</f>
        <v>0</v>
      </c>
    </row>
    <row r="3560" spans="1:13" x14ac:dyDescent="0.3">
      <c r="A3560" t="s">
        <v>17</v>
      </c>
      <c r="M3560">
        <f>IF(Sheet4!I3560="Hired",1,0)</f>
        <v>0</v>
      </c>
    </row>
    <row r="3561" spans="1:13" x14ac:dyDescent="0.3">
      <c r="A3561" t="s">
        <v>12</v>
      </c>
      <c r="M3561">
        <f>IF(Sheet4!I3561="Hired",1,0)</f>
        <v>0</v>
      </c>
    </row>
    <row r="3562" spans="1:13" x14ac:dyDescent="0.3">
      <c r="A3562" t="s">
        <v>12</v>
      </c>
      <c r="M3562">
        <f>IF(Sheet4!I3562="Hired",1,0)</f>
        <v>0</v>
      </c>
    </row>
    <row r="3563" spans="1:13" x14ac:dyDescent="0.3">
      <c r="A3563" t="s">
        <v>12</v>
      </c>
      <c r="M3563">
        <f>IF(Sheet4!I3563="Hired",1,0)</f>
        <v>0</v>
      </c>
    </row>
    <row r="3564" spans="1:13" x14ac:dyDescent="0.3">
      <c r="A3564" t="s">
        <v>12</v>
      </c>
      <c r="M3564">
        <f>IF(Sheet4!I3564="Hired",1,0)</f>
        <v>0</v>
      </c>
    </row>
    <row r="3565" spans="1:13" x14ac:dyDescent="0.3">
      <c r="A3565" t="s">
        <v>12</v>
      </c>
      <c r="M3565">
        <f>IF(Sheet4!I3565="Hired",1,0)</f>
        <v>0</v>
      </c>
    </row>
    <row r="3566" spans="1:13" x14ac:dyDescent="0.3">
      <c r="A3566" t="s">
        <v>12</v>
      </c>
      <c r="M3566">
        <f>IF(Sheet4!I3566="Hired",1,0)</f>
        <v>0</v>
      </c>
    </row>
    <row r="3567" spans="1:13" x14ac:dyDescent="0.3">
      <c r="A3567" t="s">
        <v>12</v>
      </c>
      <c r="M3567">
        <f>IF(Sheet4!I3567="Hired",1,0)</f>
        <v>0</v>
      </c>
    </row>
    <row r="3568" spans="1:13" x14ac:dyDescent="0.3">
      <c r="A3568" t="s">
        <v>12</v>
      </c>
      <c r="M3568">
        <f>IF(Sheet4!I3568="Hired",1,0)</f>
        <v>0</v>
      </c>
    </row>
    <row r="3569" spans="1:13" x14ac:dyDescent="0.3">
      <c r="A3569" t="s">
        <v>12</v>
      </c>
      <c r="M3569">
        <f>IF(Sheet4!I3569="Hired",1,0)</f>
        <v>0</v>
      </c>
    </row>
    <row r="3570" spans="1:13" x14ac:dyDescent="0.3">
      <c r="A3570" t="s">
        <v>12</v>
      </c>
      <c r="M3570">
        <f>IF(Sheet4!I3570="Hired",1,0)</f>
        <v>0</v>
      </c>
    </row>
    <row r="3571" spans="1:13" x14ac:dyDescent="0.3">
      <c r="A3571" t="s">
        <v>17</v>
      </c>
      <c r="M3571">
        <f>IF(Sheet4!I3571="Hired",1,0)</f>
        <v>0</v>
      </c>
    </row>
    <row r="3572" spans="1:13" x14ac:dyDescent="0.3">
      <c r="A3572" t="s">
        <v>17</v>
      </c>
      <c r="M3572">
        <f>IF(Sheet4!I3572="Hired",1,0)</f>
        <v>0</v>
      </c>
    </row>
    <row r="3573" spans="1:13" x14ac:dyDescent="0.3">
      <c r="A3573" t="s">
        <v>20</v>
      </c>
      <c r="M3573">
        <f>IF(Sheet4!I3573="Hired",1,0)</f>
        <v>0</v>
      </c>
    </row>
    <row r="3574" spans="1:13" x14ac:dyDescent="0.3">
      <c r="A3574" t="s">
        <v>17</v>
      </c>
      <c r="M3574">
        <f>IF(Sheet4!I3574="Hired",1,0)</f>
        <v>0</v>
      </c>
    </row>
    <row r="3575" spans="1:13" x14ac:dyDescent="0.3">
      <c r="A3575" t="s">
        <v>17</v>
      </c>
      <c r="M3575">
        <f>IF(Sheet4!I3575="Hired",1,0)</f>
        <v>0</v>
      </c>
    </row>
    <row r="3576" spans="1:13" x14ac:dyDescent="0.3">
      <c r="A3576" t="s">
        <v>17</v>
      </c>
      <c r="M3576">
        <f>IF(Sheet4!I3576="Hired",1,0)</f>
        <v>0</v>
      </c>
    </row>
    <row r="3577" spans="1:13" x14ac:dyDescent="0.3">
      <c r="A3577" t="s">
        <v>17</v>
      </c>
      <c r="M3577">
        <f>IF(Sheet4!I3577="Hired",1,0)</f>
        <v>0</v>
      </c>
    </row>
    <row r="3578" spans="1:13" x14ac:dyDescent="0.3">
      <c r="A3578" t="s">
        <v>17</v>
      </c>
      <c r="M3578">
        <f>IF(Sheet4!I3578="Hired",1,0)</f>
        <v>0</v>
      </c>
    </row>
    <row r="3579" spans="1:13" x14ac:dyDescent="0.3">
      <c r="A3579" t="s">
        <v>17</v>
      </c>
      <c r="M3579">
        <f>IF(Sheet4!I3579="Hired",1,0)</f>
        <v>0</v>
      </c>
    </row>
    <row r="3580" spans="1:13" x14ac:dyDescent="0.3">
      <c r="A3580" t="s">
        <v>17</v>
      </c>
      <c r="M3580">
        <f>IF(Sheet4!I3580="Hired",1,0)</f>
        <v>0</v>
      </c>
    </row>
    <row r="3581" spans="1:13" x14ac:dyDescent="0.3">
      <c r="A3581" t="s">
        <v>17</v>
      </c>
      <c r="M3581">
        <f>IF(Sheet4!I3581="Hired",1,0)</f>
        <v>0</v>
      </c>
    </row>
    <row r="3582" spans="1:13" x14ac:dyDescent="0.3">
      <c r="A3582" t="s">
        <v>17</v>
      </c>
      <c r="M3582">
        <f>IF(Sheet4!I3582="Hired",1,0)</f>
        <v>0</v>
      </c>
    </row>
    <row r="3583" spans="1:13" x14ac:dyDescent="0.3">
      <c r="A3583" t="s">
        <v>17</v>
      </c>
      <c r="M3583">
        <f>IF(Sheet4!I3583="Hired",1,0)</f>
        <v>0</v>
      </c>
    </row>
    <row r="3584" spans="1:13" x14ac:dyDescent="0.3">
      <c r="A3584" t="s">
        <v>17</v>
      </c>
      <c r="M3584">
        <f>IF(Sheet4!I3584="Hired",1,0)</f>
        <v>0</v>
      </c>
    </row>
    <row r="3585" spans="1:13" x14ac:dyDescent="0.3">
      <c r="A3585" t="s">
        <v>17</v>
      </c>
      <c r="M3585">
        <f>IF(Sheet4!I3585="Hired",1,0)</f>
        <v>0</v>
      </c>
    </row>
    <row r="3586" spans="1:13" x14ac:dyDescent="0.3">
      <c r="A3586" t="s">
        <v>17</v>
      </c>
      <c r="M3586">
        <f>IF(Sheet4!I3586="Hired",1,0)</f>
        <v>0</v>
      </c>
    </row>
    <row r="3587" spans="1:13" x14ac:dyDescent="0.3">
      <c r="A3587" t="s">
        <v>17</v>
      </c>
      <c r="M3587">
        <f>IF(Sheet4!I3587="Hired",1,0)</f>
        <v>0</v>
      </c>
    </row>
    <row r="3588" spans="1:13" x14ac:dyDescent="0.3">
      <c r="A3588" t="s">
        <v>20</v>
      </c>
      <c r="M3588">
        <f>IF(Sheet4!I3588="Hired",1,0)</f>
        <v>0</v>
      </c>
    </row>
    <row r="3589" spans="1:13" x14ac:dyDescent="0.3">
      <c r="A3589" t="s">
        <v>20</v>
      </c>
      <c r="M3589">
        <f>IF(Sheet4!I3589="Hired",1,0)</f>
        <v>0</v>
      </c>
    </row>
    <row r="3590" spans="1:13" x14ac:dyDescent="0.3">
      <c r="A3590" t="s">
        <v>20</v>
      </c>
      <c r="M3590">
        <f>IF(Sheet4!I3590="Hired",1,0)</f>
        <v>0</v>
      </c>
    </row>
    <row r="3591" spans="1:13" x14ac:dyDescent="0.3">
      <c r="A3591" t="s">
        <v>20</v>
      </c>
      <c r="M3591">
        <f>IF(Sheet4!I3591="Hired",1,0)</f>
        <v>0</v>
      </c>
    </row>
    <row r="3592" spans="1:13" x14ac:dyDescent="0.3">
      <c r="A3592" t="s">
        <v>17</v>
      </c>
      <c r="M3592">
        <f>IF(Sheet4!I3592="Hired",1,0)</f>
        <v>0</v>
      </c>
    </row>
    <row r="3593" spans="1:13" x14ac:dyDescent="0.3">
      <c r="A3593" t="s">
        <v>17</v>
      </c>
      <c r="M3593">
        <f>IF(Sheet4!I3593="Hired",1,0)</f>
        <v>0</v>
      </c>
    </row>
    <row r="3594" spans="1:13" x14ac:dyDescent="0.3">
      <c r="A3594" t="s">
        <v>20</v>
      </c>
      <c r="M3594">
        <f>IF(Sheet4!I3594="Hired",1,0)</f>
        <v>0</v>
      </c>
    </row>
    <row r="3595" spans="1:13" x14ac:dyDescent="0.3">
      <c r="A3595" t="s">
        <v>15</v>
      </c>
      <c r="M3595">
        <f>IF(Sheet4!I3595="Hired",1,0)</f>
        <v>0</v>
      </c>
    </row>
    <row r="3596" spans="1:13" x14ac:dyDescent="0.3">
      <c r="A3596" t="s">
        <v>15</v>
      </c>
      <c r="M3596">
        <f>IF(Sheet4!I3596="Hired",1,0)</f>
        <v>0</v>
      </c>
    </row>
    <row r="3597" spans="1:13" x14ac:dyDescent="0.3">
      <c r="A3597" t="s">
        <v>20</v>
      </c>
      <c r="M3597">
        <f>IF(Sheet4!I3597="Hired",1,0)</f>
        <v>0</v>
      </c>
    </row>
    <row r="3598" spans="1:13" x14ac:dyDescent="0.3">
      <c r="A3598" t="s">
        <v>20</v>
      </c>
      <c r="M3598">
        <f>IF(Sheet4!I3598="Hired",1,0)</f>
        <v>0</v>
      </c>
    </row>
    <row r="3599" spans="1:13" x14ac:dyDescent="0.3">
      <c r="A3599" t="s">
        <v>20</v>
      </c>
      <c r="M3599">
        <f>IF(Sheet4!I3599="Hired",1,0)</f>
        <v>0</v>
      </c>
    </row>
    <row r="3600" spans="1:13" x14ac:dyDescent="0.3">
      <c r="A3600" t="s">
        <v>20</v>
      </c>
      <c r="M3600">
        <f>IF(Sheet4!I3600="Hired",1,0)</f>
        <v>0</v>
      </c>
    </row>
    <row r="3601" spans="1:13" x14ac:dyDescent="0.3">
      <c r="A3601" t="s">
        <v>20</v>
      </c>
      <c r="M3601">
        <f>IF(Sheet4!I3601="Hired",1,0)</f>
        <v>0</v>
      </c>
    </row>
    <row r="3602" spans="1:13" x14ac:dyDescent="0.3">
      <c r="A3602" t="s">
        <v>17</v>
      </c>
      <c r="M3602">
        <f>IF(Sheet4!I3602="Hired",1,0)</f>
        <v>0</v>
      </c>
    </row>
    <row r="3603" spans="1:13" x14ac:dyDescent="0.3">
      <c r="A3603" t="s">
        <v>17</v>
      </c>
      <c r="M3603">
        <f>IF(Sheet4!I3603="Hired",1,0)</f>
        <v>0</v>
      </c>
    </row>
    <row r="3604" spans="1:13" x14ac:dyDescent="0.3">
      <c r="A3604" t="s">
        <v>17</v>
      </c>
      <c r="M3604">
        <f>IF(Sheet4!I3604="Hired",1,0)</f>
        <v>0</v>
      </c>
    </row>
    <row r="3605" spans="1:13" x14ac:dyDescent="0.3">
      <c r="A3605" t="s">
        <v>17</v>
      </c>
      <c r="M3605">
        <f>IF(Sheet4!I3605="Hired",1,0)</f>
        <v>0</v>
      </c>
    </row>
    <row r="3606" spans="1:13" x14ac:dyDescent="0.3">
      <c r="A3606" t="s">
        <v>17</v>
      </c>
      <c r="M3606">
        <f>IF(Sheet4!I3606="Hired",1,0)</f>
        <v>0</v>
      </c>
    </row>
    <row r="3607" spans="1:13" x14ac:dyDescent="0.3">
      <c r="A3607" t="s">
        <v>17</v>
      </c>
      <c r="M3607">
        <f>IF(Sheet4!I3607="Hired",1,0)</f>
        <v>0</v>
      </c>
    </row>
    <row r="3608" spans="1:13" x14ac:dyDescent="0.3">
      <c r="A3608" t="s">
        <v>17</v>
      </c>
      <c r="M3608">
        <f>IF(Sheet4!I3608="Hired",1,0)</f>
        <v>0</v>
      </c>
    </row>
    <row r="3609" spans="1:13" x14ac:dyDescent="0.3">
      <c r="A3609" t="s">
        <v>17</v>
      </c>
      <c r="M3609">
        <f>IF(Sheet4!I3609="Hired",1,0)</f>
        <v>0</v>
      </c>
    </row>
    <row r="3610" spans="1:13" x14ac:dyDescent="0.3">
      <c r="A3610" t="s">
        <v>17</v>
      </c>
      <c r="M3610">
        <f>IF(Sheet4!I3610="Hired",1,0)</f>
        <v>0</v>
      </c>
    </row>
    <row r="3611" spans="1:13" x14ac:dyDescent="0.3">
      <c r="A3611" t="s">
        <v>17</v>
      </c>
      <c r="M3611">
        <f>IF(Sheet4!I3611="Hired",1,0)</f>
        <v>0</v>
      </c>
    </row>
    <row r="3612" spans="1:13" x14ac:dyDescent="0.3">
      <c r="A3612" t="s">
        <v>17</v>
      </c>
      <c r="M3612">
        <f>IF(Sheet4!I3612="Hired",1,0)</f>
        <v>0</v>
      </c>
    </row>
    <row r="3613" spans="1:13" x14ac:dyDescent="0.3">
      <c r="A3613" t="s">
        <v>17</v>
      </c>
      <c r="M3613">
        <f>IF(Sheet4!I3613="Hired",1,0)</f>
        <v>0</v>
      </c>
    </row>
    <row r="3614" spans="1:13" x14ac:dyDescent="0.3">
      <c r="A3614" t="s">
        <v>17</v>
      </c>
      <c r="M3614">
        <f>IF(Sheet4!I3614="Hired",1,0)</f>
        <v>0</v>
      </c>
    </row>
    <row r="3615" spans="1:13" x14ac:dyDescent="0.3">
      <c r="A3615" t="s">
        <v>17</v>
      </c>
      <c r="M3615">
        <f>IF(Sheet4!I3615="Hired",1,0)</f>
        <v>0</v>
      </c>
    </row>
    <row r="3616" spans="1:13" x14ac:dyDescent="0.3">
      <c r="A3616" t="s">
        <v>17</v>
      </c>
      <c r="M3616">
        <f>IF(Sheet4!I3616="Hired",1,0)</f>
        <v>0</v>
      </c>
    </row>
    <row r="3617" spans="1:13" x14ac:dyDescent="0.3">
      <c r="A3617" t="s">
        <v>17</v>
      </c>
      <c r="M3617">
        <f>IF(Sheet4!I3617="Hired",1,0)</f>
        <v>0</v>
      </c>
    </row>
    <row r="3618" spans="1:13" x14ac:dyDescent="0.3">
      <c r="A3618" t="s">
        <v>17</v>
      </c>
      <c r="M3618">
        <f>IF(Sheet4!I3618="Hired",1,0)</f>
        <v>0</v>
      </c>
    </row>
    <row r="3619" spans="1:13" x14ac:dyDescent="0.3">
      <c r="A3619" t="s">
        <v>17</v>
      </c>
      <c r="M3619">
        <f>IF(Sheet4!I3619="Hired",1,0)</f>
        <v>0</v>
      </c>
    </row>
    <row r="3620" spans="1:13" x14ac:dyDescent="0.3">
      <c r="A3620" t="s">
        <v>12</v>
      </c>
      <c r="M3620">
        <f>IF(Sheet4!I3620="Hired",1,0)</f>
        <v>0</v>
      </c>
    </row>
    <row r="3621" spans="1:13" x14ac:dyDescent="0.3">
      <c r="A3621" t="s">
        <v>12</v>
      </c>
      <c r="M3621">
        <f>IF(Sheet4!I3621="Hired",1,0)</f>
        <v>0</v>
      </c>
    </row>
    <row r="3622" spans="1:13" x14ac:dyDescent="0.3">
      <c r="A3622" t="s">
        <v>12</v>
      </c>
      <c r="M3622">
        <f>IF(Sheet4!I3622="Hired",1,0)</f>
        <v>0</v>
      </c>
    </row>
    <row r="3623" spans="1:13" x14ac:dyDescent="0.3">
      <c r="A3623" t="s">
        <v>12</v>
      </c>
      <c r="M3623">
        <f>IF(Sheet4!I3623="Hired",1,0)</f>
        <v>0</v>
      </c>
    </row>
    <row r="3624" spans="1:13" x14ac:dyDescent="0.3">
      <c r="A3624" t="s">
        <v>17</v>
      </c>
      <c r="M3624">
        <f>IF(Sheet4!I3624="Hired",1,0)</f>
        <v>0</v>
      </c>
    </row>
    <row r="3625" spans="1:13" x14ac:dyDescent="0.3">
      <c r="A3625" t="s">
        <v>17</v>
      </c>
      <c r="M3625">
        <f>IF(Sheet4!I3625="Hired",1,0)</f>
        <v>0</v>
      </c>
    </row>
    <row r="3626" spans="1:13" x14ac:dyDescent="0.3">
      <c r="A3626" t="s">
        <v>17</v>
      </c>
      <c r="M3626">
        <f>IF(Sheet4!I3626="Hired",1,0)</f>
        <v>0</v>
      </c>
    </row>
    <row r="3627" spans="1:13" x14ac:dyDescent="0.3">
      <c r="A3627" t="s">
        <v>17</v>
      </c>
      <c r="M3627">
        <f>IF(Sheet4!I3627="Hired",1,0)</f>
        <v>0</v>
      </c>
    </row>
    <row r="3628" spans="1:13" x14ac:dyDescent="0.3">
      <c r="A3628" t="s">
        <v>17</v>
      </c>
      <c r="M3628">
        <f>IF(Sheet4!I3628="Hired",1,0)</f>
        <v>0</v>
      </c>
    </row>
    <row r="3629" spans="1:13" x14ac:dyDescent="0.3">
      <c r="A3629" t="s">
        <v>17</v>
      </c>
      <c r="M3629">
        <f>IF(Sheet4!I3629="Hired",1,0)</f>
        <v>0</v>
      </c>
    </row>
    <row r="3630" spans="1:13" x14ac:dyDescent="0.3">
      <c r="A3630" t="s">
        <v>20</v>
      </c>
      <c r="M3630">
        <f>IF(Sheet4!I3630="Hired",1,0)</f>
        <v>0</v>
      </c>
    </row>
    <row r="3631" spans="1:13" x14ac:dyDescent="0.3">
      <c r="A3631" t="s">
        <v>20</v>
      </c>
      <c r="M3631">
        <f>IF(Sheet4!I3631="Hired",1,0)</f>
        <v>0</v>
      </c>
    </row>
    <row r="3632" spans="1:13" x14ac:dyDescent="0.3">
      <c r="A3632" t="s">
        <v>20</v>
      </c>
      <c r="M3632">
        <f>IF(Sheet4!I3632="Hired",1,0)</f>
        <v>0</v>
      </c>
    </row>
    <row r="3633" spans="1:13" x14ac:dyDescent="0.3">
      <c r="A3633" t="s">
        <v>17</v>
      </c>
      <c r="M3633">
        <f>IF(Sheet4!I3633="Hired",1,0)</f>
        <v>0</v>
      </c>
    </row>
    <row r="3634" spans="1:13" x14ac:dyDescent="0.3">
      <c r="A3634" t="s">
        <v>20</v>
      </c>
      <c r="M3634">
        <f>IF(Sheet4!I3634="Hired",1,0)</f>
        <v>0</v>
      </c>
    </row>
    <row r="3635" spans="1:13" x14ac:dyDescent="0.3">
      <c r="A3635" t="s">
        <v>20</v>
      </c>
      <c r="M3635">
        <f>IF(Sheet4!I3635="Hired",1,0)</f>
        <v>0</v>
      </c>
    </row>
    <row r="3636" spans="1:13" x14ac:dyDescent="0.3">
      <c r="A3636" t="s">
        <v>20</v>
      </c>
      <c r="M3636">
        <f>IF(Sheet4!I3636="Hired",1,0)</f>
        <v>0</v>
      </c>
    </row>
    <row r="3637" spans="1:13" x14ac:dyDescent="0.3">
      <c r="A3637" t="s">
        <v>20</v>
      </c>
      <c r="M3637">
        <f>IF(Sheet4!I3637="Hired",1,0)</f>
        <v>0</v>
      </c>
    </row>
    <row r="3638" spans="1:13" x14ac:dyDescent="0.3">
      <c r="A3638" t="s">
        <v>20</v>
      </c>
      <c r="M3638">
        <f>IF(Sheet4!I3638="Hired",1,0)</f>
        <v>0</v>
      </c>
    </row>
    <row r="3639" spans="1:13" x14ac:dyDescent="0.3">
      <c r="A3639" t="s">
        <v>20</v>
      </c>
      <c r="M3639">
        <f>IF(Sheet4!I3639="Hired",1,0)</f>
        <v>0</v>
      </c>
    </row>
    <row r="3640" spans="1:13" x14ac:dyDescent="0.3">
      <c r="A3640" t="s">
        <v>20</v>
      </c>
      <c r="M3640">
        <f>IF(Sheet4!I3640="Hired",1,0)</f>
        <v>0</v>
      </c>
    </row>
    <row r="3641" spans="1:13" x14ac:dyDescent="0.3">
      <c r="A3641" t="s">
        <v>20</v>
      </c>
      <c r="M3641">
        <f>IF(Sheet4!I3641="Hired",1,0)</f>
        <v>0</v>
      </c>
    </row>
    <row r="3642" spans="1:13" x14ac:dyDescent="0.3">
      <c r="A3642" t="s">
        <v>20</v>
      </c>
      <c r="M3642">
        <f>IF(Sheet4!I3642="Hired",1,0)</f>
        <v>0</v>
      </c>
    </row>
    <row r="3643" spans="1:13" x14ac:dyDescent="0.3">
      <c r="A3643" t="s">
        <v>20</v>
      </c>
      <c r="M3643">
        <f>IF(Sheet4!I3643="Hired",1,0)</f>
        <v>0</v>
      </c>
    </row>
    <row r="3644" spans="1:13" x14ac:dyDescent="0.3">
      <c r="A3644" t="s">
        <v>20</v>
      </c>
      <c r="M3644">
        <f>IF(Sheet4!I3644="Hired",1,0)</f>
        <v>0</v>
      </c>
    </row>
    <row r="3645" spans="1:13" x14ac:dyDescent="0.3">
      <c r="A3645" t="s">
        <v>20</v>
      </c>
      <c r="M3645">
        <f>IF(Sheet4!I3645="Hired",1,0)</f>
        <v>0</v>
      </c>
    </row>
    <row r="3646" spans="1:13" x14ac:dyDescent="0.3">
      <c r="A3646" t="s">
        <v>20</v>
      </c>
      <c r="M3646">
        <f>IF(Sheet4!I3646="Hired",1,0)</f>
        <v>0</v>
      </c>
    </row>
    <row r="3647" spans="1:13" x14ac:dyDescent="0.3">
      <c r="A3647" t="s">
        <v>20</v>
      </c>
      <c r="M3647">
        <f>IF(Sheet4!I3647="Hired",1,0)</f>
        <v>0</v>
      </c>
    </row>
    <row r="3648" spans="1:13" x14ac:dyDescent="0.3">
      <c r="A3648" t="s">
        <v>20</v>
      </c>
      <c r="M3648">
        <f>IF(Sheet4!I3648="Hired",1,0)</f>
        <v>0</v>
      </c>
    </row>
    <row r="3649" spans="1:13" x14ac:dyDescent="0.3">
      <c r="A3649" t="s">
        <v>20</v>
      </c>
      <c r="M3649">
        <f>IF(Sheet4!I3649="Hired",1,0)</f>
        <v>0</v>
      </c>
    </row>
    <row r="3650" spans="1:13" x14ac:dyDescent="0.3">
      <c r="A3650" t="s">
        <v>20</v>
      </c>
      <c r="M3650">
        <f>IF(Sheet4!I3650="Hired",1,0)</f>
        <v>0</v>
      </c>
    </row>
    <row r="3651" spans="1:13" x14ac:dyDescent="0.3">
      <c r="A3651" t="s">
        <v>20</v>
      </c>
      <c r="M3651">
        <f>IF(Sheet4!I3651="Hired",1,0)</f>
        <v>0</v>
      </c>
    </row>
    <row r="3652" spans="1:13" x14ac:dyDescent="0.3">
      <c r="A3652" t="s">
        <v>20</v>
      </c>
      <c r="M3652">
        <f>IF(Sheet4!I3652="Hired",1,0)</f>
        <v>0</v>
      </c>
    </row>
    <row r="3653" spans="1:13" x14ac:dyDescent="0.3">
      <c r="A3653" t="s">
        <v>20</v>
      </c>
      <c r="M3653">
        <f>IF(Sheet4!I3653="Hired",1,0)</f>
        <v>0</v>
      </c>
    </row>
    <row r="3654" spans="1:13" x14ac:dyDescent="0.3">
      <c r="A3654" t="s">
        <v>20</v>
      </c>
      <c r="M3654">
        <f>IF(Sheet4!I3654="Hired",1,0)</f>
        <v>0</v>
      </c>
    </row>
    <row r="3655" spans="1:13" x14ac:dyDescent="0.3">
      <c r="A3655" t="s">
        <v>20</v>
      </c>
      <c r="M3655">
        <f>IF(Sheet4!I3655="Hired",1,0)</f>
        <v>0</v>
      </c>
    </row>
    <row r="3656" spans="1:13" x14ac:dyDescent="0.3">
      <c r="A3656" t="s">
        <v>17</v>
      </c>
      <c r="M3656">
        <f>IF(Sheet4!I3656="Hired",1,0)</f>
        <v>0</v>
      </c>
    </row>
    <row r="3657" spans="1:13" x14ac:dyDescent="0.3">
      <c r="A3657" t="s">
        <v>17</v>
      </c>
      <c r="M3657">
        <f>IF(Sheet4!I3657="Hired",1,0)</f>
        <v>0</v>
      </c>
    </row>
    <row r="3658" spans="1:13" x14ac:dyDescent="0.3">
      <c r="A3658" t="s">
        <v>17</v>
      </c>
      <c r="M3658">
        <f>IF(Sheet4!I3658="Hired",1,0)</f>
        <v>0</v>
      </c>
    </row>
    <row r="3659" spans="1:13" x14ac:dyDescent="0.3">
      <c r="A3659" t="s">
        <v>17</v>
      </c>
      <c r="M3659">
        <f>IF(Sheet4!I3659="Hired",1,0)</f>
        <v>0</v>
      </c>
    </row>
    <row r="3660" spans="1:13" x14ac:dyDescent="0.3">
      <c r="A3660" t="s">
        <v>20</v>
      </c>
      <c r="M3660">
        <f>IF(Sheet4!I3660="Hired",1,0)</f>
        <v>0</v>
      </c>
    </row>
    <row r="3661" spans="1:13" x14ac:dyDescent="0.3">
      <c r="A3661" t="s">
        <v>20</v>
      </c>
      <c r="M3661">
        <f>IF(Sheet4!I3661="Hired",1,0)</f>
        <v>0</v>
      </c>
    </row>
    <row r="3662" spans="1:13" x14ac:dyDescent="0.3">
      <c r="A3662" t="s">
        <v>20</v>
      </c>
      <c r="M3662">
        <f>IF(Sheet4!I3662="Hired",1,0)</f>
        <v>0</v>
      </c>
    </row>
    <row r="3663" spans="1:13" x14ac:dyDescent="0.3">
      <c r="A3663" t="s">
        <v>20</v>
      </c>
      <c r="M3663">
        <f>IF(Sheet4!I3663="Hired",1,0)</f>
        <v>0</v>
      </c>
    </row>
    <row r="3664" spans="1:13" x14ac:dyDescent="0.3">
      <c r="A3664" t="s">
        <v>20</v>
      </c>
      <c r="M3664">
        <f>IF(Sheet4!I3664="Hired",1,0)</f>
        <v>0</v>
      </c>
    </row>
    <row r="3665" spans="1:13" x14ac:dyDescent="0.3">
      <c r="A3665" t="s">
        <v>20</v>
      </c>
      <c r="M3665">
        <f>IF(Sheet4!I3665="Hired",1,0)</f>
        <v>0</v>
      </c>
    </row>
    <row r="3666" spans="1:13" x14ac:dyDescent="0.3">
      <c r="A3666" t="s">
        <v>20</v>
      </c>
      <c r="M3666">
        <f>IF(Sheet4!I3666="Hired",1,0)</f>
        <v>0</v>
      </c>
    </row>
    <row r="3667" spans="1:13" x14ac:dyDescent="0.3">
      <c r="A3667" t="s">
        <v>20</v>
      </c>
      <c r="M3667">
        <f>IF(Sheet4!I3667="Hired",1,0)</f>
        <v>0</v>
      </c>
    </row>
    <row r="3668" spans="1:13" x14ac:dyDescent="0.3">
      <c r="A3668" t="s">
        <v>20</v>
      </c>
      <c r="M3668">
        <f>IF(Sheet4!I3668="Hired",1,0)</f>
        <v>0</v>
      </c>
    </row>
    <row r="3669" spans="1:13" x14ac:dyDescent="0.3">
      <c r="A3669" t="s">
        <v>20</v>
      </c>
      <c r="M3669">
        <f>IF(Sheet4!I3669="Hired",1,0)</f>
        <v>0</v>
      </c>
    </row>
    <row r="3670" spans="1:13" x14ac:dyDescent="0.3">
      <c r="A3670" t="s">
        <v>20</v>
      </c>
      <c r="M3670">
        <f>IF(Sheet4!I3670="Hired",1,0)</f>
        <v>0</v>
      </c>
    </row>
    <row r="3671" spans="1:13" x14ac:dyDescent="0.3">
      <c r="A3671" t="s">
        <v>20</v>
      </c>
      <c r="M3671">
        <f>IF(Sheet4!I3671="Hired",1,0)</f>
        <v>0</v>
      </c>
    </row>
    <row r="3672" spans="1:13" x14ac:dyDescent="0.3">
      <c r="A3672" t="s">
        <v>20</v>
      </c>
      <c r="M3672">
        <f>IF(Sheet4!I3672="Hired",1,0)</f>
        <v>0</v>
      </c>
    </row>
    <row r="3673" spans="1:13" x14ac:dyDescent="0.3">
      <c r="A3673" t="s">
        <v>17</v>
      </c>
      <c r="M3673">
        <f>IF(Sheet4!I3673="Hired",1,0)</f>
        <v>0</v>
      </c>
    </row>
    <row r="3674" spans="1:13" x14ac:dyDescent="0.3">
      <c r="A3674" t="s">
        <v>17</v>
      </c>
      <c r="M3674">
        <f>IF(Sheet4!I3674="Hired",1,0)</f>
        <v>0</v>
      </c>
    </row>
    <row r="3675" spans="1:13" x14ac:dyDescent="0.3">
      <c r="A3675" t="s">
        <v>17</v>
      </c>
      <c r="M3675">
        <f>IF(Sheet4!I3675="Hired",1,0)</f>
        <v>0</v>
      </c>
    </row>
    <row r="3676" spans="1:13" x14ac:dyDescent="0.3">
      <c r="A3676" t="s">
        <v>14</v>
      </c>
      <c r="M3676">
        <f>IF(Sheet4!I3676="Hired",1,0)</f>
        <v>0</v>
      </c>
    </row>
    <row r="3677" spans="1:13" x14ac:dyDescent="0.3">
      <c r="A3677" t="s">
        <v>17</v>
      </c>
      <c r="M3677">
        <f>IF(Sheet4!I3677="Hired",1,0)</f>
        <v>0</v>
      </c>
    </row>
    <row r="3678" spans="1:13" x14ac:dyDescent="0.3">
      <c r="A3678" t="s">
        <v>17</v>
      </c>
      <c r="M3678">
        <f>IF(Sheet4!I3678="Hired",1,0)</f>
        <v>0</v>
      </c>
    </row>
    <row r="3679" spans="1:13" x14ac:dyDescent="0.3">
      <c r="A3679" t="s">
        <v>17</v>
      </c>
      <c r="M3679">
        <f>IF(Sheet4!I3679="Hired",1,0)</f>
        <v>0</v>
      </c>
    </row>
    <row r="3680" spans="1:13" x14ac:dyDescent="0.3">
      <c r="A3680" t="s">
        <v>17</v>
      </c>
      <c r="M3680">
        <f>IF(Sheet4!I3680="Hired",1,0)</f>
        <v>0</v>
      </c>
    </row>
    <row r="3681" spans="1:13" x14ac:dyDescent="0.3">
      <c r="A3681" t="s">
        <v>17</v>
      </c>
      <c r="M3681">
        <f>IF(Sheet4!I3681="Hired",1,0)</f>
        <v>0</v>
      </c>
    </row>
    <row r="3682" spans="1:13" x14ac:dyDescent="0.3">
      <c r="A3682" t="s">
        <v>17</v>
      </c>
      <c r="M3682">
        <f>IF(Sheet4!I3682="Hired",1,0)</f>
        <v>0</v>
      </c>
    </row>
    <row r="3683" spans="1:13" x14ac:dyDescent="0.3">
      <c r="A3683" t="s">
        <v>17</v>
      </c>
      <c r="M3683">
        <f>IF(Sheet4!I3683="Hired",1,0)</f>
        <v>0</v>
      </c>
    </row>
    <row r="3684" spans="1:13" x14ac:dyDescent="0.3">
      <c r="A3684" t="s">
        <v>20</v>
      </c>
      <c r="M3684">
        <f>IF(Sheet4!I3684="Hired",1,0)</f>
        <v>0</v>
      </c>
    </row>
    <row r="3685" spans="1:13" x14ac:dyDescent="0.3">
      <c r="A3685" t="s">
        <v>20</v>
      </c>
      <c r="M3685">
        <f>IF(Sheet4!I3685="Hired",1,0)</f>
        <v>0</v>
      </c>
    </row>
    <row r="3686" spans="1:13" x14ac:dyDescent="0.3">
      <c r="A3686" t="s">
        <v>12</v>
      </c>
      <c r="M3686">
        <f>IF(Sheet4!I3686="Hired",1,0)</f>
        <v>0</v>
      </c>
    </row>
    <row r="3687" spans="1:13" x14ac:dyDescent="0.3">
      <c r="A3687" t="s">
        <v>12</v>
      </c>
      <c r="M3687">
        <f>IF(Sheet4!I3687="Hired",1,0)</f>
        <v>0</v>
      </c>
    </row>
    <row r="3688" spans="1:13" x14ac:dyDescent="0.3">
      <c r="A3688" t="s">
        <v>12</v>
      </c>
      <c r="M3688">
        <f>IF(Sheet4!I3688="Hired",1,0)</f>
        <v>0</v>
      </c>
    </row>
    <row r="3689" spans="1:13" x14ac:dyDescent="0.3">
      <c r="A3689" t="s">
        <v>12</v>
      </c>
      <c r="M3689">
        <f>IF(Sheet4!I3689="Hired",1,0)</f>
        <v>0</v>
      </c>
    </row>
    <row r="3690" spans="1:13" x14ac:dyDescent="0.3">
      <c r="A3690" t="s">
        <v>20</v>
      </c>
      <c r="M3690">
        <f>IF(Sheet4!I3690="Hired",1,0)</f>
        <v>0</v>
      </c>
    </row>
    <row r="3691" spans="1:13" x14ac:dyDescent="0.3">
      <c r="A3691" t="s">
        <v>20</v>
      </c>
      <c r="M3691">
        <f>IF(Sheet4!I3691="Hired",1,0)</f>
        <v>0</v>
      </c>
    </row>
    <row r="3692" spans="1:13" x14ac:dyDescent="0.3">
      <c r="A3692" t="s">
        <v>20</v>
      </c>
      <c r="M3692">
        <f>IF(Sheet4!I3692="Hired",1,0)</f>
        <v>0</v>
      </c>
    </row>
    <row r="3693" spans="1:13" x14ac:dyDescent="0.3">
      <c r="A3693" t="s">
        <v>20</v>
      </c>
      <c r="M3693">
        <f>IF(Sheet4!I3693="Hired",1,0)</f>
        <v>0</v>
      </c>
    </row>
    <row r="3694" spans="1:13" x14ac:dyDescent="0.3">
      <c r="A3694" t="s">
        <v>20</v>
      </c>
      <c r="M3694">
        <f>IF(Sheet4!I3694="Hired",1,0)</f>
        <v>0</v>
      </c>
    </row>
    <row r="3695" spans="1:13" x14ac:dyDescent="0.3">
      <c r="A3695" t="s">
        <v>20</v>
      </c>
      <c r="M3695">
        <f>IF(Sheet4!I3695="Hired",1,0)</f>
        <v>0</v>
      </c>
    </row>
    <row r="3696" spans="1:13" x14ac:dyDescent="0.3">
      <c r="A3696" t="s">
        <v>20</v>
      </c>
      <c r="M3696">
        <f>IF(Sheet4!I3696="Hired",1,0)</f>
        <v>0</v>
      </c>
    </row>
    <row r="3697" spans="1:13" x14ac:dyDescent="0.3">
      <c r="A3697" t="s">
        <v>20</v>
      </c>
      <c r="M3697">
        <f>IF(Sheet4!I3697="Hired",1,0)</f>
        <v>0</v>
      </c>
    </row>
    <row r="3698" spans="1:13" x14ac:dyDescent="0.3">
      <c r="A3698" t="s">
        <v>20</v>
      </c>
      <c r="M3698">
        <f>IF(Sheet4!I3698="Hired",1,0)</f>
        <v>0</v>
      </c>
    </row>
    <row r="3699" spans="1:13" x14ac:dyDescent="0.3">
      <c r="A3699" t="s">
        <v>20</v>
      </c>
      <c r="M3699">
        <f>IF(Sheet4!I3699="Hired",1,0)</f>
        <v>0</v>
      </c>
    </row>
    <row r="3700" spans="1:13" x14ac:dyDescent="0.3">
      <c r="A3700" t="s">
        <v>20</v>
      </c>
      <c r="M3700">
        <f>IF(Sheet4!I3700="Hired",1,0)</f>
        <v>0</v>
      </c>
    </row>
    <row r="3701" spans="1:13" x14ac:dyDescent="0.3">
      <c r="A3701" t="s">
        <v>20</v>
      </c>
      <c r="M3701">
        <f>IF(Sheet4!I3701="Hired",1,0)</f>
        <v>0</v>
      </c>
    </row>
    <row r="3702" spans="1:13" x14ac:dyDescent="0.3">
      <c r="A3702" t="s">
        <v>14</v>
      </c>
      <c r="M3702">
        <f>IF(Sheet4!I3702="Hired",1,0)</f>
        <v>0</v>
      </c>
    </row>
    <row r="3703" spans="1:13" x14ac:dyDescent="0.3">
      <c r="A3703" t="s">
        <v>14</v>
      </c>
      <c r="M3703">
        <f>IF(Sheet4!I3703="Hired",1,0)</f>
        <v>0</v>
      </c>
    </row>
    <row r="3704" spans="1:13" x14ac:dyDescent="0.3">
      <c r="A3704" t="s">
        <v>14</v>
      </c>
      <c r="M3704">
        <f>IF(Sheet4!I3704="Hired",1,0)</f>
        <v>0</v>
      </c>
    </row>
    <row r="3705" spans="1:13" x14ac:dyDescent="0.3">
      <c r="A3705" t="s">
        <v>14</v>
      </c>
      <c r="M3705">
        <f>IF(Sheet4!I3705="Hired",1,0)</f>
        <v>0</v>
      </c>
    </row>
    <row r="3706" spans="1:13" x14ac:dyDescent="0.3">
      <c r="A3706" t="s">
        <v>14</v>
      </c>
      <c r="M3706">
        <f>IF(Sheet4!I3706="Hired",1,0)</f>
        <v>0</v>
      </c>
    </row>
    <row r="3707" spans="1:13" x14ac:dyDescent="0.3">
      <c r="A3707" t="s">
        <v>14</v>
      </c>
      <c r="M3707">
        <f>IF(Sheet4!I3707="Hired",1,0)</f>
        <v>0</v>
      </c>
    </row>
    <row r="3708" spans="1:13" x14ac:dyDescent="0.3">
      <c r="A3708" t="s">
        <v>17</v>
      </c>
      <c r="M3708">
        <f>IF(Sheet4!I3708="Hired",1,0)</f>
        <v>0</v>
      </c>
    </row>
    <row r="3709" spans="1:13" x14ac:dyDescent="0.3">
      <c r="A3709" t="s">
        <v>20</v>
      </c>
      <c r="M3709">
        <f>IF(Sheet4!I3709="Hired",1,0)</f>
        <v>0</v>
      </c>
    </row>
    <row r="3710" spans="1:13" x14ac:dyDescent="0.3">
      <c r="A3710" t="s">
        <v>13</v>
      </c>
      <c r="M3710">
        <f>IF(Sheet4!I3710="Hired",1,0)</f>
        <v>0</v>
      </c>
    </row>
    <row r="3711" spans="1:13" x14ac:dyDescent="0.3">
      <c r="A3711" t="s">
        <v>13</v>
      </c>
      <c r="M3711">
        <f>IF(Sheet4!I3711="Hired",1,0)</f>
        <v>0</v>
      </c>
    </row>
    <row r="3712" spans="1:13" x14ac:dyDescent="0.3">
      <c r="A3712" t="s">
        <v>17</v>
      </c>
      <c r="M3712">
        <f>IF(Sheet4!I3712="Hired",1,0)</f>
        <v>0</v>
      </c>
    </row>
    <row r="3713" spans="1:13" x14ac:dyDescent="0.3">
      <c r="A3713" t="s">
        <v>19</v>
      </c>
      <c r="M3713">
        <f>IF(Sheet4!I3713="Hired",1,0)</f>
        <v>0</v>
      </c>
    </row>
    <row r="3714" spans="1:13" x14ac:dyDescent="0.3">
      <c r="A3714" t="s">
        <v>18</v>
      </c>
      <c r="M3714">
        <f>IF(Sheet4!I3714="Hired",1,0)</f>
        <v>0</v>
      </c>
    </row>
    <row r="3715" spans="1:13" x14ac:dyDescent="0.3">
      <c r="A3715" t="s">
        <v>18</v>
      </c>
      <c r="M3715">
        <f>IF(Sheet4!I3715="Hired",1,0)</f>
        <v>0</v>
      </c>
    </row>
    <row r="3716" spans="1:13" x14ac:dyDescent="0.3">
      <c r="A3716" t="s">
        <v>18</v>
      </c>
      <c r="M3716">
        <f>IF(Sheet4!I3716="Hired",1,0)</f>
        <v>0</v>
      </c>
    </row>
    <row r="3717" spans="1:13" x14ac:dyDescent="0.3">
      <c r="A3717" t="s">
        <v>18</v>
      </c>
      <c r="M3717">
        <f>IF(Sheet4!I3717="Hired",1,0)</f>
        <v>0</v>
      </c>
    </row>
    <row r="3718" spans="1:13" x14ac:dyDescent="0.3">
      <c r="A3718" t="s">
        <v>18</v>
      </c>
      <c r="M3718">
        <f>IF(Sheet4!I3718="Hired",1,0)</f>
        <v>0</v>
      </c>
    </row>
    <row r="3719" spans="1:13" x14ac:dyDescent="0.3">
      <c r="A3719" t="s">
        <v>14</v>
      </c>
      <c r="M3719">
        <f>IF(Sheet4!I3719="Hired",1,0)</f>
        <v>0</v>
      </c>
    </row>
    <row r="3720" spans="1:13" x14ac:dyDescent="0.3">
      <c r="A3720" t="s">
        <v>14</v>
      </c>
      <c r="M3720">
        <f>IF(Sheet4!I3720="Hired",1,0)</f>
        <v>0</v>
      </c>
    </row>
    <row r="3721" spans="1:13" x14ac:dyDescent="0.3">
      <c r="A3721" t="s">
        <v>14</v>
      </c>
      <c r="M3721">
        <f>IF(Sheet4!I3721="Hired",1,0)</f>
        <v>0</v>
      </c>
    </row>
    <row r="3722" spans="1:13" x14ac:dyDescent="0.3">
      <c r="A3722" t="s">
        <v>17</v>
      </c>
      <c r="M3722">
        <f>IF(Sheet4!I3722="Hired",1,0)</f>
        <v>0</v>
      </c>
    </row>
    <row r="3723" spans="1:13" x14ac:dyDescent="0.3">
      <c r="A3723" t="s">
        <v>12</v>
      </c>
      <c r="M3723">
        <f>IF(Sheet4!I3723="Hired",1,0)</f>
        <v>0</v>
      </c>
    </row>
    <row r="3724" spans="1:13" x14ac:dyDescent="0.3">
      <c r="A3724" t="s">
        <v>12</v>
      </c>
      <c r="M3724">
        <f>IF(Sheet4!I3724="Hired",1,0)</f>
        <v>0</v>
      </c>
    </row>
    <row r="3725" spans="1:13" x14ac:dyDescent="0.3">
      <c r="A3725" t="s">
        <v>12</v>
      </c>
      <c r="M3725">
        <f>IF(Sheet4!I3725="Hired",1,0)</f>
        <v>0</v>
      </c>
    </row>
    <row r="3726" spans="1:13" x14ac:dyDescent="0.3">
      <c r="A3726" t="s">
        <v>12</v>
      </c>
      <c r="M3726">
        <f>IF(Sheet4!I3726="Hired",1,0)</f>
        <v>0</v>
      </c>
    </row>
    <row r="3727" spans="1:13" x14ac:dyDescent="0.3">
      <c r="A3727" t="s">
        <v>12</v>
      </c>
      <c r="M3727">
        <f>IF(Sheet4!I3727="Hired",1,0)</f>
        <v>0</v>
      </c>
    </row>
    <row r="3728" spans="1:13" x14ac:dyDescent="0.3">
      <c r="A3728" t="s">
        <v>12</v>
      </c>
      <c r="M3728">
        <f>IF(Sheet4!I3728="Hired",1,0)</f>
        <v>0</v>
      </c>
    </row>
    <row r="3729" spans="1:13" x14ac:dyDescent="0.3">
      <c r="A3729" t="s">
        <v>12</v>
      </c>
      <c r="M3729">
        <f>IF(Sheet4!I3729="Hired",1,0)</f>
        <v>0</v>
      </c>
    </row>
    <row r="3730" spans="1:13" x14ac:dyDescent="0.3">
      <c r="A3730" t="s">
        <v>12</v>
      </c>
      <c r="M3730">
        <f>IF(Sheet4!I3730="Hired",1,0)</f>
        <v>0</v>
      </c>
    </row>
    <row r="3731" spans="1:13" x14ac:dyDescent="0.3">
      <c r="A3731" t="s">
        <v>12</v>
      </c>
      <c r="M3731">
        <f>IF(Sheet4!I3731="Hired",1,0)</f>
        <v>0</v>
      </c>
    </row>
    <row r="3732" spans="1:13" x14ac:dyDescent="0.3">
      <c r="A3732" t="s">
        <v>12</v>
      </c>
      <c r="M3732">
        <f>IF(Sheet4!I3732="Hired",1,0)</f>
        <v>0</v>
      </c>
    </row>
    <row r="3733" spans="1:13" x14ac:dyDescent="0.3">
      <c r="A3733" t="s">
        <v>12</v>
      </c>
      <c r="M3733">
        <f>IF(Sheet4!I3733="Hired",1,0)</f>
        <v>0</v>
      </c>
    </row>
    <row r="3734" spans="1:13" x14ac:dyDescent="0.3">
      <c r="A3734" t="s">
        <v>12</v>
      </c>
      <c r="M3734">
        <f>IF(Sheet4!I3734="Hired",1,0)</f>
        <v>0</v>
      </c>
    </row>
    <row r="3735" spans="1:13" x14ac:dyDescent="0.3">
      <c r="A3735" t="s">
        <v>12</v>
      </c>
      <c r="M3735">
        <f>IF(Sheet4!I3735="Hired",1,0)</f>
        <v>0</v>
      </c>
    </row>
    <row r="3736" spans="1:13" x14ac:dyDescent="0.3">
      <c r="A3736" t="s">
        <v>12</v>
      </c>
      <c r="M3736">
        <f>IF(Sheet4!I3736="Hired",1,0)</f>
        <v>0</v>
      </c>
    </row>
    <row r="3737" spans="1:13" x14ac:dyDescent="0.3">
      <c r="A3737" t="s">
        <v>12</v>
      </c>
      <c r="M3737">
        <f>IF(Sheet4!I3737="Hired",1,0)</f>
        <v>0</v>
      </c>
    </row>
    <row r="3738" spans="1:13" x14ac:dyDescent="0.3">
      <c r="A3738" t="s">
        <v>12</v>
      </c>
      <c r="M3738">
        <f>IF(Sheet4!I3738="Hired",1,0)</f>
        <v>0</v>
      </c>
    </row>
    <row r="3739" spans="1:13" x14ac:dyDescent="0.3">
      <c r="A3739" t="s">
        <v>12</v>
      </c>
      <c r="M3739">
        <f>IF(Sheet4!I3739="Hired",1,0)</f>
        <v>0</v>
      </c>
    </row>
    <row r="3740" spans="1:13" x14ac:dyDescent="0.3">
      <c r="A3740" t="s">
        <v>12</v>
      </c>
      <c r="M3740">
        <f>IF(Sheet4!I3740="Hired",1,0)</f>
        <v>0</v>
      </c>
    </row>
    <row r="3741" spans="1:13" x14ac:dyDescent="0.3">
      <c r="A3741" t="s">
        <v>14</v>
      </c>
      <c r="M3741">
        <f>IF(Sheet4!I3741="Hired",1,0)</f>
        <v>0</v>
      </c>
    </row>
    <row r="3742" spans="1:13" x14ac:dyDescent="0.3">
      <c r="A3742" t="s">
        <v>14</v>
      </c>
      <c r="M3742">
        <f>IF(Sheet4!I3742="Hired",1,0)</f>
        <v>0</v>
      </c>
    </row>
    <row r="3743" spans="1:13" x14ac:dyDescent="0.3">
      <c r="A3743" t="s">
        <v>17</v>
      </c>
      <c r="M3743">
        <f>IF(Sheet4!I3743="Hired",1,0)</f>
        <v>0</v>
      </c>
    </row>
    <row r="3744" spans="1:13" x14ac:dyDescent="0.3">
      <c r="A3744" t="s">
        <v>17</v>
      </c>
      <c r="M3744">
        <f>IF(Sheet4!I3744="Hired",1,0)</f>
        <v>0</v>
      </c>
    </row>
    <row r="3745" spans="1:13" x14ac:dyDescent="0.3">
      <c r="A3745" t="s">
        <v>17</v>
      </c>
      <c r="M3745">
        <f>IF(Sheet4!I3745="Hired",1,0)</f>
        <v>0</v>
      </c>
    </row>
    <row r="3746" spans="1:13" x14ac:dyDescent="0.3">
      <c r="A3746" t="s">
        <v>17</v>
      </c>
      <c r="M3746">
        <f>IF(Sheet4!I3746="Hired",1,0)</f>
        <v>0</v>
      </c>
    </row>
    <row r="3747" spans="1:13" x14ac:dyDescent="0.3">
      <c r="A3747" t="s">
        <v>17</v>
      </c>
      <c r="M3747">
        <f>IF(Sheet4!I3747="Hired",1,0)</f>
        <v>0</v>
      </c>
    </row>
    <row r="3748" spans="1:13" x14ac:dyDescent="0.3">
      <c r="A3748" t="s">
        <v>17</v>
      </c>
      <c r="M3748">
        <f>IF(Sheet4!I3748="Hired",1,0)</f>
        <v>0</v>
      </c>
    </row>
    <row r="3749" spans="1:13" x14ac:dyDescent="0.3">
      <c r="A3749" t="s">
        <v>17</v>
      </c>
      <c r="M3749">
        <f>IF(Sheet4!I3749="Hired",1,0)</f>
        <v>0</v>
      </c>
    </row>
    <row r="3750" spans="1:13" x14ac:dyDescent="0.3">
      <c r="A3750" t="s">
        <v>20</v>
      </c>
      <c r="M3750">
        <f>IF(Sheet4!I3750="Hired",1,0)</f>
        <v>0</v>
      </c>
    </row>
    <row r="3751" spans="1:13" x14ac:dyDescent="0.3">
      <c r="A3751" t="s">
        <v>13</v>
      </c>
      <c r="M3751">
        <f>IF(Sheet4!I3751="Hired",1,0)</f>
        <v>0</v>
      </c>
    </row>
    <row r="3752" spans="1:13" x14ac:dyDescent="0.3">
      <c r="A3752" t="s">
        <v>13</v>
      </c>
      <c r="M3752">
        <f>IF(Sheet4!I3752="Hired",1,0)</f>
        <v>0</v>
      </c>
    </row>
    <row r="3753" spans="1:13" x14ac:dyDescent="0.3">
      <c r="A3753" t="s">
        <v>13</v>
      </c>
      <c r="M3753">
        <f>IF(Sheet4!I3753="Hired",1,0)</f>
        <v>0</v>
      </c>
    </row>
    <row r="3754" spans="1:13" x14ac:dyDescent="0.3">
      <c r="A3754" t="s">
        <v>13</v>
      </c>
      <c r="M3754">
        <f>IF(Sheet4!I3754="Hired",1,0)</f>
        <v>0</v>
      </c>
    </row>
    <row r="3755" spans="1:13" x14ac:dyDescent="0.3">
      <c r="A3755" t="s">
        <v>13</v>
      </c>
      <c r="M3755">
        <f>IF(Sheet4!I3755="Hired",1,0)</f>
        <v>0</v>
      </c>
    </row>
    <row r="3756" spans="1:13" x14ac:dyDescent="0.3">
      <c r="A3756" t="s">
        <v>13</v>
      </c>
      <c r="M3756">
        <f>IF(Sheet4!I3756="Hired",1,0)</f>
        <v>0</v>
      </c>
    </row>
    <row r="3757" spans="1:13" x14ac:dyDescent="0.3">
      <c r="A3757" t="s">
        <v>19</v>
      </c>
      <c r="M3757">
        <f>IF(Sheet4!I3757="Hired",1,0)</f>
        <v>0</v>
      </c>
    </row>
    <row r="3758" spans="1:13" x14ac:dyDescent="0.3">
      <c r="A3758" t="s">
        <v>19</v>
      </c>
      <c r="M3758">
        <f>IF(Sheet4!I3758="Hired",1,0)</f>
        <v>0</v>
      </c>
    </row>
    <row r="3759" spans="1:13" x14ac:dyDescent="0.3">
      <c r="A3759" t="s">
        <v>19</v>
      </c>
      <c r="M3759">
        <f>IF(Sheet4!I3759="Hired",1,0)</f>
        <v>0</v>
      </c>
    </row>
    <row r="3760" spans="1:13" x14ac:dyDescent="0.3">
      <c r="A3760" t="s">
        <v>19</v>
      </c>
      <c r="M3760">
        <f>IF(Sheet4!I3760="Hired",1,0)</f>
        <v>0</v>
      </c>
    </row>
    <row r="3761" spans="1:13" x14ac:dyDescent="0.3">
      <c r="A3761" t="s">
        <v>20</v>
      </c>
      <c r="M3761">
        <f>IF(Sheet4!I3761="Hired",1,0)</f>
        <v>0</v>
      </c>
    </row>
    <row r="3762" spans="1:13" x14ac:dyDescent="0.3">
      <c r="A3762" t="s">
        <v>20</v>
      </c>
      <c r="M3762">
        <f>IF(Sheet4!I3762="Hired",1,0)</f>
        <v>0</v>
      </c>
    </row>
    <row r="3763" spans="1:13" x14ac:dyDescent="0.3">
      <c r="A3763" t="s">
        <v>20</v>
      </c>
      <c r="M3763">
        <f>IF(Sheet4!I3763="Hired",1,0)</f>
        <v>0</v>
      </c>
    </row>
    <row r="3764" spans="1:13" x14ac:dyDescent="0.3">
      <c r="A3764" t="s">
        <v>20</v>
      </c>
      <c r="M3764">
        <f>IF(Sheet4!I3764="Hired",1,0)</f>
        <v>0</v>
      </c>
    </row>
    <row r="3765" spans="1:13" x14ac:dyDescent="0.3">
      <c r="A3765" t="s">
        <v>20</v>
      </c>
      <c r="M3765">
        <f>IF(Sheet4!I3765="Hired",1,0)</f>
        <v>0</v>
      </c>
    </row>
    <row r="3766" spans="1:13" x14ac:dyDescent="0.3">
      <c r="A3766" t="s">
        <v>20</v>
      </c>
      <c r="M3766">
        <f>IF(Sheet4!I3766="Hired",1,0)</f>
        <v>0</v>
      </c>
    </row>
    <row r="3767" spans="1:13" x14ac:dyDescent="0.3">
      <c r="A3767" t="s">
        <v>17</v>
      </c>
      <c r="M3767">
        <f>IF(Sheet4!I3767="Hired",1,0)</f>
        <v>0</v>
      </c>
    </row>
    <row r="3768" spans="1:13" x14ac:dyDescent="0.3">
      <c r="A3768" t="s">
        <v>17</v>
      </c>
      <c r="M3768">
        <f>IF(Sheet4!I3768="Hired",1,0)</f>
        <v>0</v>
      </c>
    </row>
    <row r="3769" spans="1:13" x14ac:dyDescent="0.3">
      <c r="A3769" t="s">
        <v>17</v>
      </c>
      <c r="M3769">
        <f>IF(Sheet4!I3769="Hired",1,0)</f>
        <v>0</v>
      </c>
    </row>
    <row r="3770" spans="1:13" x14ac:dyDescent="0.3">
      <c r="A3770" t="s">
        <v>17</v>
      </c>
      <c r="M3770">
        <f>IF(Sheet4!I3770="Hired",1,0)</f>
        <v>0</v>
      </c>
    </row>
    <row r="3771" spans="1:13" x14ac:dyDescent="0.3">
      <c r="A3771" t="s">
        <v>17</v>
      </c>
      <c r="M3771">
        <f>IF(Sheet4!I3771="Hired",1,0)</f>
        <v>0</v>
      </c>
    </row>
    <row r="3772" spans="1:13" x14ac:dyDescent="0.3">
      <c r="A3772" t="s">
        <v>12</v>
      </c>
      <c r="M3772">
        <f>IF(Sheet4!I3772="Hired",1,0)</f>
        <v>0</v>
      </c>
    </row>
    <row r="3773" spans="1:13" x14ac:dyDescent="0.3">
      <c r="A3773" t="s">
        <v>12</v>
      </c>
      <c r="M3773">
        <f>IF(Sheet4!I3773="Hired",1,0)</f>
        <v>0</v>
      </c>
    </row>
    <row r="3774" spans="1:13" x14ac:dyDescent="0.3">
      <c r="A3774" t="s">
        <v>12</v>
      </c>
      <c r="M3774">
        <f>IF(Sheet4!I3774="Hired",1,0)</f>
        <v>0</v>
      </c>
    </row>
    <row r="3775" spans="1:13" x14ac:dyDescent="0.3">
      <c r="A3775" t="s">
        <v>12</v>
      </c>
      <c r="M3775">
        <f>IF(Sheet4!I3775="Hired",1,0)</f>
        <v>0</v>
      </c>
    </row>
    <row r="3776" spans="1:13" x14ac:dyDescent="0.3">
      <c r="A3776" t="s">
        <v>17</v>
      </c>
      <c r="M3776">
        <f>IF(Sheet4!I3776="Hired",1,0)</f>
        <v>0</v>
      </c>
    </row>
    <row r="3777" spans="1:13" x14ac:dyDescent="0.3">
      <c r="A3777" t="s">
        <v>17</v>
      </c>
      <c r="M3777">
        <f>IF(Sheet4!I3777="Hired",1,0)</f>
        <v>0</v>
      </c>
    </row>
    <row r="3778" spans="1:13" x14ac:dyDescent="0.3">
      <c r="A3778" t="s">
        <v>17</v>
      </c>
      <c r="M3778">
        <f>IF(Sheet4!I3778="Hired",1,0)</f>
        <v>0</v>
      </c>
    </row>
    <row r="3779" spans="1:13" x14ac:dyDescent="0.3">
      <c r="A3779" t="s">
        <v>17</v>
      </c>
      <c r="M3779">
        <f>IF(Sheet4!I3779="Hired",1,0)</f>
        <v>0</v>
      </c>
    </row>
    <row r="3780" spans="1:13" x14ac:dyDescent="0.3">
      <c r="A3780" t="s">
        <v>17</v>
      </c>
      <c r="M3780">
        <f>IF(Sheet4!I3780="Hired",1,0)</f>
        <v>0</v>
      </c>
    </row>
    <row r="3781" spans="1:13" x14ac:dyDescent="0.3">
      <c r="A3781" t="s">
        <v>17</v>
      </c>
      <c r="M3781">
        <f>IF(Sheet4!I3781="Hired",1,0)</f>
        <v>0</v>
      </c>
    </row>
    <row r="3782" spans="1:13" x14ac:dyDescent="0.3">
      <c r="A3782" t="s">
        <v>17</v>
      </c>
      <c r="M3782">
        <f>IF(Sheet4!I3782="Hired",1,0)</f>
        <v>0</v>
      </c>
    </row>
    <row r="3783" spans="1:13" x14ac:dyDescent="0.3">
      <c r="A3783" t="s">
        <v>17</v>
      </c>
      <c r="M3783">
        <f>IF(Sheet4!I3783="Hired",1,0)</f>
        <v>0</v>
      </c>
    </row>
    <row r="3784" spans="1:13" x14ac:dyDescent="0.3">
      <c r="A3784" t="s">
        <v>20</v>
      </c>
      <c r="M3784">
        <f>IF(Sheet4!I3784="Hired",1,0)</f>
        <v>0</v>
      </c>
    </row>
    <row r="3785" spans="1:13" x14ac:dyDescent="0.3">
      <c r="A3785" t="s">
        <v>17</v>
      </c>
      <c r="M3785">
        <f>IF(Sheet4!I3785="Hired",1,0)</f>
        <v>0</v>
      </c>
    </row>
    <row r="3786" spans="1:13" x14ac:dyDescent="0.3">
      <c r="A3786" t="s">
        <v>17</v>
      </c>
      <c r="M3786">
        <f>IF(Sheet4!I3786="Hired",1,0)</f>
        <v>0</v>
      </c>
    </row>
    <row r="3787" spans="1:13" x14ac:dyDescent="0.3">
      <c r="A3787" t="s">
        <v>20</v>
      </c>
      <c r="M3787">
        <f>IF(Sheet4!I3787="Hired",1,0)</f>
        <v>0</v>
      </c>
    </row>
    <row r="3788" spans="1:13" x14ac:dyDescent="0.3">
      <c r="A3788" t="s">
        <v>20</v>
      </c>
      <c r="M3788">
        <f>IF(Sheet4!I3788="Hired",1,0)</f>
        <v>0</v>
      </c>
    </row>
    <row r="3789" spans="1:13" x14ac:dyDescent="0.3">
      <c r="A3789" t="s">
        <v>20</v>
      </c>
      <c r="M3789">
        <f>IF(Sheet4!I3789="Hired",1,0)</f>
        <v>0</v>
      </c>
    </row>
    <row r="3790" spans="1:13" x14ac:dyDescent="0.3">
      <c r="A3790" t="s">
        <v>20</v>
      </c>
      <c r="M3790">
        <f>IF(Sheet4!I3790="Hired",1,0)</f>
        <v>0</v>
      </c>
    </row>
    <row r="3791" spans="1:13" x14ac:dyDescent="0.3">
      <c r="A3791" t="s">
        <v>17</v>
      </c>
      <c r="M3791">
        <f>IF(Sheet4!I3791="Hired",1,0)</f>
        <v>0</v>
      </c>
    </row>
    <row r="3792" spans="1:13" x14ac:dyDescent="0.3">
      <c r="A3792" t="s">
        <v>18</v>
      </c>
      <c r="M3792">
        <f>IF(Sheet4!I3792="Hired",1,0)</f>
        <v>0</v>
      </c>
    </row>
    <row r="3793" spans="1:13" x14ac:dyDescent="0.3">
      <c r="A3793" t="s">
        <v>18</v>
      </c>
      <c r="M3793">
        <f>IF(Sheet4!I3793="Hired",1,0)</f>
        <v>0</v>
      </c>
    </row>
    <row r="3794" spans="1:13" x14ac:dyDescent="0.3">
      <c r="A3794" t="s">
        <v>18</v>
      </c>
      <c r="M3794">
        <f>IF(Sheet4!I3794="Hired",1,0)</f>
        <v>0</v>
      </c>
    </row>
    <row r="3795" spans="1:13" x14ac:dyDescent="0.3">
      <c r="A3795" t="s">
        <v>18</v>
      </c>
      <c r="M3795">
        <f>IF(Sheet4!I3795="Hired",1,0)</f>
        <v>0</v>
      </c>
    </row>
    <row r="3796" spans="1:13" x14ac:dyDescent="0.3">
      <c r="A3796" t="s">
        <v>18</v>
      </c>
      <c r="M3796">
        <f>IF(Sheet4!I3796="Hired",1,0)</f>
        <v>0</v>
      </c>
    </row>
    <row r="3797" spans="1:13" x14ac:dyDescent="0.3">
      <c r="A3797" t="s">
        <v>18</v>
      </c>
      <c r="M3797">
        <f>IF(Sheet4!I3797="Hired",1,0)</f>
        <v>0</v>
      </c>
    </row>
    <row r="3798" spans="1:13" x14ac:dyDescent="0.3">
      <c r="A3798" t="s">
        <v>18</v>
      </c>
      <c r="M3798">
        <f>IF(Sheet4!I3798="Hired",1,0)</f>
        <v>0</v>
      </c>
    </row>
    <row r="3799" spans="1:13" x14ac:dyDescent="0.3">
      <c r="A3799" t="s">
        <v>18</v>
      </c>
      <c r="M3799">
        <f>IF(Sheet4!I3799="Hired",1,0)</f>
        <v>0</v>
      </c>
    </row>
    <row r="3800" spans="1:13" x14ac:dyDescent="0.3">
      <c r="A3800" t="s">
        <v>18</v>
      </c>
      <c r="M3800">
        <f>IF(Sheet4!I3800="Hired",1,0)</f>
        <v>0</v>
      </c>
    </row>
    <row r="3801" spans="1:13" x14ac:dyDescent="0.3">
      <c r="A3801" t="s">
        <v>18</v>
      </c>
      <c r="M3801">
        <f>IF(Sheet4!I3801="Hired",1,0)</f>
        <v>0</v>
      </c>
    </row>
    <row r="3802" spans="1:13" x14ac:dyDescent="0.3">
      <c r="A3802" t="s">
        <v>18</v>
      </c>
      <c r="M3802">
        <f>IF(Sheet4!I3802="Hired",1,0)</f>
        <v>0</v>
      </c>
    </row>
    <row r="3803" spans="1:13" x14ac:dyDescent="0.3">
      <c r="A3803" t="s">
        <v>18</v>
      </c>
      <c r="M3803">
        <f>IF(Sheet4!I3803="Hired",1,0)</f>
        <v>0</v>
      </c>
    </row>
    <row r="3804" spans="1:13" x14ac:dyDescent="0.3">
      <c r="A3804" t="s">
        <v>18</v>
      </c>
      <c r="M3804">
        <f>IF(Sheet4!I3804="Hired",1,0)</f>
        <v>0</v>
      </c>
    </row>
    <row r="3805" spans="1:13" x14ac:dyDescent="0.3">
      <c r="A3805" t="s">
        <v>18</v>
      </c>
      <c r="M3805">
        <f>IF(Sheet4!I3805="Hired",1,0)</f>
        <v>0</v>
      </c>
    </row>
    <row r="3806" spans="1:13" x14ac:dyDescent="0.3">
      <c r="A3806" t="s">
        <v>18</v>
      </c>
      <c r="M3806">
        <f>IF(Sheet4!I3806="Hired",1,0)</f>
        <v>0</v>
      </c>
    </row>
    <row r="3807" spans="1:13" x14ac:dyDescent="0.3">
      <c r="A3807" t="s">
        <v>18</v>
      </c>
      <c r="M3807">
        <f>IF(Sheet4!I3807="Hired",1,0)</f>
        <v>0</v>
      </c>
    </row>
    <row r="3808" spans="1:13" x14ac:dyDescent="0.3">
      <c r="A3808" t="s">
        <v>18</v>
      </c>
      <c r="M3808">
        <f>IF(Sheet4!I3808="Hired",1,0)</f>
        <v>0</v>
      </c>
    </row>
    <row r="3809" spans="1:13" x14ac:dyDescent="0.3">
      <c r="A3809" t="s">
        <v>12</v>
      </c>
      <c r="M3809">
        <f>IF(Sheet4!I3809="Hired",1,0)</f>
        <v>0</v>
      </c>
    </row>
    <row r="3810" spans="1:13" x14ac:dyDescent="0.3">
      <c r="A3810" t="s">
        <v>17</v>
      </c>
      <c r="M3810">
        <f>IF(Sheet4!I3810="Hired",1,0)</f>
        <v>0</v>
      </c>
    </row>
    <row r="3811" spans="1:13" x14ac:dyDescent="0.3">
      <c r="A3811" t="s">
        <v>17</v>
      </c>
      <c r="M3811">
        <f>IF(Sheet4!I3811="Hired",1,0)</f>
        <v>0</v>
      </c>
    </row>
    <row r="3812" spans="1:13" x14ac:dyDescent="0.3">
      <c r="A3812" t="s">
        <v>17</v>
      </c>
      <c r="M3812">
        <f>IF(Sheet4!I3812="Hired",1,0)</f>
        <v>0</v>
      </c>
    </row>
    <row r="3813" spans="1:13" x14ac:dyDescent="0.3">
      <c r="A3813" t="s">
        <v>17</v>
      </c>
      <c r="M3813">
        <f>IF(Sheet4!I3813="Hired",1,0)</f>
        <v>0</v>
      </c>
    </row>
    <row r="3814" spans="1:13" x14ac:dyDescent="0.3">
      <c r="A3814" t="s">
        <v>17</v>
      </c>
      <c r="M3814">
        <f>IF(Sheet4!I3814="Hired",1,0)</f>
        <v>0</v>
      </c>
    </row>
    <row r="3815" spans="1:13" x14ac:dyDescent="0.3">
      <c r="A3815" t="s">
        <v>17</v>
      </c>
      <c r="M3815">
        <f>IF(Sheet4!I3815="Hired",1,0)</f>
        <v>0</v>
      </c>
    </row>
    <row r="3816" spans="1:13" x14ac:dyDescent="0.3">
      <c r="A3816" t="s">
        <v>17</v>
      </c>
      <c r="M3816">
        <f>IF(Sheet4!I3816="Hired",1,0)</f>
        <v>0</v>
      </c>
    </row>
    <row r="3817" spans="1:13" x14ac:dyDescent="0.3">
      <c r="A3817" t="s">
        <v>17</v>
      </c>
      <c r="M3817">
        <f>IF(Sheet4!I3817="Hired",1,0)</f>
        <v>0</v>
      </c>
    </row>
    <row r="3818" spans="1:13" x14ac:dyDescent="0.3">
      <c r="A3818" t="s">
        <v>17</v>
      </c>
      <c r="M3818">
        <f>IF(Sheet4!I3818="Hired",1,0)</f>
        <v>0</v>
      </c>
    </row>
    <row r="3819" spans="1:13" x14ac:dyDescent="0.3">
      <c r="A3819" t="s">
        <v>17</v>
      </c>
      <c r="M3819">
        <f>IF(Sheet4!I3819="Hired",1,0)</f>
        <v>0</v>
      </c>
    </row>
    <row r="3820" spans="1:13" x14ac:dyDescent="0.3">
      <c r="A3820" t="s">
        <v>17</v>
      </c>
      <c r="M3820">
        <f>IF(Sheet4!I3820="Hired",1,0)</f>
        <v>0</v>
      </c>
    </row>
    <row r="3821" spans="1:13" x14ac:dyDescent="0.3">
      <c r="A3821" t="s">
        <v>17</v>
      </c>
      <c r="M3821">
        <f>IF(Sheet4!I3821="Hired",1,0)</f>
        <v>0</v>
      </c>
    </row>
    <row r="3822" spans="1:13" x14ac:dyDescent="0.3">
      <c r="A3822" t="s">
        <v>17</v>
      </c>
      <c r="M3822">
        <f>IF(Sheet4!I3822="Hired",1,0)</f>
        <v>0</v>
      </c>
    </row>
    <row r="3823" spans="1:13" x14ac:dyDescent="0.3">
      <c r="A3823" t="s">
        <v>17</v>
      </c>
      <c r="M3823">
        <f>IF(Sheet4!I3823="Hired",1,0)</f>
        <v>0</v>
      </c>
    </row>
    <row r="3824" spans="1:13" x14ac:dyDescent="0.3">
      <c r="A3824" t="s">
        <v>17</v>
      </c>
      <c r="M3824">
        <f>IF(Sheet4!I3824="Hired",1,0)</f>
        <v>0</v>
      </c>
    </row>
    <row r="3825" spans="1:13" x14ac:dyDescent="0.3">
      <c r="A3825" t="s">
        <v>17</v>
      </c>
      <c r="M3825">
        <f>IF(Sheet4!I3825="Hired",1,0)</f>
        <v>0</v>
      </c>
    </row>
    <row r="3826" spans="1:13" x14ac:dyDescent="0.3">
      <c r="A3826" t="s">
        <v>17</v>
      </c>
      <c r="M3826">
        <f>IF(Sheet4!I3826="Hired",1,0)</f>
        <v>0</v>
      </c>
    </row>
    <row r="3827" spans="1:13" x14ac:dyDescent="0.3">
      <c r="A3827" t="s">
        <v>17</v>
      </c>
      <c r="M3827">
        <f>IF(Sheet4!I3827="Hired",1,0)</f>
        <v>0</v>
      </c>
    </row>
    <row r="3828" spans="1:13" x14ac:dyDescent="0.3">
      <c r="A3828" t="s">
        <v>17</v>
      </c>
      <c r="M3828">
        <f>IF(Sheet4!I3828="Hired",1,0)</f>
        <v>0</v>
      </c>
    </row>
    <row r="3829" spans="1:13" x14ac:dyDescent="0.3">
      <c r="A3829" t="s">
        <v>17</v>
      </c>
      <c r="M3829">
        <f>IF(Sheet4!I3829="Hired",1,0)</f>
        <v>0</v>
      </c>
    </row>
    <row r="3830" spans="1:13" x14ac:dyDescent="0.3">
      <c r="A3830" t="s">
        <v>17</v>
      </c>
      <c r="M3830">
        <f>IF(Sheet4!I3830="Hired",1,0)</f>
        <v>0</v>
      </c>
    </row>
    <row r="3831" spans="1:13" x14ac:dyDescent="0.3">
      <c r="A3831" t="s">
        <v>17</v>
      </c>
      <c r="M3831">
        <f>IF(Sheet4!I3831="Hired",1,0)</f>
        <v>0</v>
      </c>
    </row>
    <row r="3832" spans="1:13" x14ac:dyDescent="0.3">
      <c r="A3832" t="s">
        <v>17</v>
      </c>
      <c r="M3832">
        <f>IF(Sheet4!I3832="Hired",1,0)</f>
        <v>0</v>
      </c>
    </row>
    <row r="3833" spans="1:13" x14ac:dyDescent="0.3">
      <c r="A3833" t="s">
        <v>17</v>
      </c>
      <c r="M3833">
        <f>IF(Sheet4!I3833="Hired",1,0)</f>
        <v>0</v>
      </c>
    </row>
    <row r="3834" spans="1:13" x14ac:dyDescent="0.3">
      <c r="A3834" t="s">
        <v>12</v>
      </c>
      <c r="M3834">
        <f>IF(Sheet4!I3834="Hired",1,0)</f>
        <v>0</v>
      </c>
    </row>
    <row r="3835" spans="1:13" x14ac:dyDescent="0.3">
      <c r="A3835" t="s">
        <v>12</v>
      </c>
      <c r="M3835">
        <f>IF(Sheet4!I3835="Hired",1,0)</f>
        <v>0</v>
      </c>
    </row>
    <row r="3836" spans="1:13" x14ac:dyDescent="0.3">
      <c r="A3836" t="s">
        <v>12</v>
      </c>
      <c r="M3836">
        <f>IF(Sheet4!I3836="Hired",1,0)</f>
        <v>0</v>
      </c>
    </row>
    <row r="3837" spans="1:13" x14ac:dyDescent="0.3">
      <c r="A3837" t="s">
        <v>12</v>
      </c>
      <c r="M3837">
        <f>IF(Sheet4!I3837="Hired",1,0)</f>
        <v>0</v>
      </c>
    </row>
    <row r="3838" spans="1:13" x14ac:dyDescent="0.3">
      <c r="A3838" t="s">
        <v>20</v>
      </c>
      <c r="M3838">
        <f>IF(Sheet4!I3838="Hired",1,0)</f>
        <v>0</v>
      </c>
    </row>
    <row r="3839" spans="1:13" x14ac:dyDescent="0.3">
      <c r="A3839" t="s">
        <v>20</v>
      </c>
      <c r="M3839">
        <f>IF(Sheet4!I3839="Hired",1,0)</f>
        <v>0</v>
      </c>
    </row>
    <row r="3840" spans="1:13" x14ac:dyDescent="0.3">
      <c r="A3840" t="s">
        <v>20</v>
      </c>
      <c r="M3840">
        <f>IF(Sheet4!I3840="Hired",1,0)</f>
        <v>0</v>
      </c>
    </row>
    <row r="3841" spans="1:13" x14ac:dyDescent="0.3">
      <c r="A3841" t="s">
        <v>18</v>
      </c>
      <c r="M3841">
        <f>IF(Sheet4!I3841="Hired",1,0)</f>
        <v>0</v>
      </c>
    </row>
    <row r="3842" spans="1:13" x14ac:dyDescent="0.3">
      <c r="A3842" t="s">
        <v>18</v>
      </c>
      <c r="M3842">
        <f>IF(Sheet4!I3842="Hired",1,0)</f>
        <v>0</v>
      </c>
    </row>
    <row r="3843" spans="1:13" x14ac:dyDescent="0.3">
      <c r="A3843" t="s">
        <v>18</v>
      </c>
      <c r="M3843">
        <f>IF(Sheet4!I3843="Hired",1,0)</f>
        <v>0</v>
      </c>
    </row>
    <row r="3844" spans="1:13" x14ac:dyDescent="0.3">
      <c r="A3844" t="s">
        <v>18</v>
      </c>
      <c r="M3844">
        <f>IF(Sheet4!I3844="Hired",1,0)</f>
        <v>0</v>
      </c>
    </row>
    <row r="3845" spans="1:13" x14ac:dyDescent="0.3">
      <c r="A3845" t="s">
        <v>18</v>
      </c>
      <c r="M3845">
        <f>IF(Sheet4!I3845="Hired",1,0)</f>
        <v>0</v>
      </c>
    </row>
    <row r="3846" spans="1:13" x14ac:dyDescent="0.3">
      <c r="A3846" t="s">
        <v>18</v>
      </c>
      <c r="M3846">
        <f>IF(Sheet4!I3846="Hired",1,0)</f>
        <v>0</v>
      </c>
    </row>
    <row r="3847" spans="1:13" x14ac:dyDescent="0.3">
      <c r="A3847" t="s">
        <v>18</v>
      </c>
      <c r="M3847">
        <f>IF(Sheet4!I3847="Hired",1,0)</f>
        <v>0</v>
      </c>
    </row>
    <row r="3848" spans="1:13" x14ac:dyDescent="0.3">
      <c r="A3848" t="s">
        <v>18</v>
      </c>
      <c r="M3848">
        <f>IF(Sheet4!I3848="Hired",1,0)</f>
        <v>0</v>
      </c>
    </row>
    <row r="3849" spans="1:13" x14ac:dyDescent="0.3">
      <c r="A3849" t="s">
        <v>18</v>
      </c>
      <c r="M3849">
        <f>IF(Sheet4!I3849="Hired",1,0)</f>
        <v>0</v>
      </c>
    </row>
    <row r="3850" spans="1:13" x14ac:dyDescent="0.3">
      <c r="A3850" t="s">
        <v>18</v>
      </c>
      <c r="M3850">
        <f>IF(Sheet4!I3850="Hired",1,0)</f>
        <v>0</v>
      </c>
    </row>
    <row r="3851" spans="1:13" x14ac:dyDescent="0.3">
      <c r="A3851" t="s">
        <v>18</v>
      </c>
      <c r="M3851">
        <f>IF(Sheet4!I3851="Hired",1,0)</f>
        <v>0</v>
      </c>
    </row>
    <row r="3852" spans="1:13" x14ac:dyDescent="0.3">
      <c r="A3852" t="s">
        <v>17</v>
      </c>
      <c r="M3852">
        <f>IF(Sheet4!I3852="Hired",1,0)</f>
        <v>0</v>
      </c>
    </row>
    <row r="3853" spans="1:13" x14ac:dyDescent="0.3">
      <c r="A3853" t="s">
        <v>17</v>
      </c>
      <c r="M3853">
        <f>IF(Sheet4!I3853="Hired",1,0)</f>
        <v>0</v>
      </c>
    </row>
    <row r="3854" spans="1:13" x14ac:dyDescent="0.3">
      <c r="A3854" t="s">
        <v>17</v>
      </c>
      <c r="M3854">
        <f>IF(Sheet4!I3854="Hired",1,0)</f>
        <v>0</v>
      </c>
    </row>
    <row r="3855" spans="1:13" x14ac:dyDescent="0.3">
      <c r="A3855" t="s">
        <v>17</v>
      </c>
      <c r="M3855">
        <f>IF(Sheet4!I3855="Hired",1,0)</f>
        <v>0</v>
      </c>
    </row>
    <row r="3856" spans="1:13" x14ac:dyDescent="0.3">
      <c r="A3856" t="s">
        <v>17</v>
      </c>
      <c r="M3856">
        <f>IF(Sheet4!I3856="Hired",1,0)</f>
        <v>0</v>
      </c>
    </row>
    <row r="3857" spans="1:13" x14ac:dyDescent="0.3">
      <c r="A3857" t="s">
        <v>17</v>
      </c>
      <c r="M3857">
        <f>IF(Sheet4!I3857="Hired",1,0)</f>
        <v>0</v>
      </c>
    </row>
    <row r="3858" spans="1:13" x14ac:dyDescent="0.3">
      <c r="A3858" t="s">
        <v>17</v>
      </c>
      <c r="M3858">
        <f>IF(Sheet4!I3858="Hired",1,0)</f>
        <v>0</v>
      </c>
    </row>
    <row r="3859" spans="1:13" x14ac:dyDescent="0.3">
      <c r="A3859" t="s">
        <v>17</v>
      </c>
      <c r="M3859">
        <f>IF(Sheet4!I3859="Hired",1,0)</f>
        <v>0</v>
      </c>
    </row>
    <row r="3860" spans="1:13" x14ac:dyDescent="0.3">
      <c r="A3860" t="s">
        <v>17</v>
      </c>
      <c r="M3860">
        <f>IF(Sheet4!I3860="Hired",1,0)</f>
        <v>0</v>
      </c>
    </row>
    <row r="3861" spans="1:13" x14ac:dyDescent="0.3">
      <c r="A3861" t="s">
        <v>17</v>
      </c>
      <c r="M3861">
        <f>IF(Sheet4!I3861="Hired",1,0)</f>
        <v>0</v>
      </c>
    </row>
    <row r="3862" spans="1:13" x14ac:dyDescent="0.3">
      <c r="A3862" t="s">
        <v>17</v>
      </c>
      <c r="M3862">
        <f>IF(Sheet4!I3862="Hired",1,0)</f>
        <v>0</v>
      </c>
    </row>
    <row r="3863" spans="1:13" x14ac:dyDescent="0.3">
      <c r="A3863" t="s">
        <v>17</v>
      </c>
      <c r="M3863">
        <f>IF(Sheet4!I3863="Hired",1,0)</f>
        <v>0</v>
      </c>
    </row>
    <row r="3864" spans="1:13" x14ac:dyDescent="0.3">
      <c r="A3864" t="s">
        <v>17</v>
      </c>
      <c r="M3864">
        <f>IF(Sheet4!I3864="Hired",1,0)</f>
        <v>0</v>
      </c>
    </row>
    <row r="3865" spans="1:13" x14ac:dyDescent="0.3">
      <c r="A3865" t="s">
        <v>17</v>
      </c>
      <c r="M3865">
        <f>IF(Sheet4!I3865="Hired",1,0)</f>
        <v>0</v>
      </c>
    </row>
    <row r="3866" spans="1:13" x14ac:dyDescent="0.3">
      <c r="A3866" t="s">
        <v>20</v>
      </c>
      <c r="M3866">
        <f>IF(Sheet4!I3866="Hired",1,0)</f>
        <v>0</v>
      </c>
    </row>
    <row r="3867" spans="1:13" x14ac:dyDescent="0.3">
      <c r="A3867" t="s">
        <v>20</v>
      </c>
      <c r="M3867">
        <f>IF(Sheet4!I3867="Hired",1,0)</f>
        <v>0</v>
      </c>
    </row>
    <row r="3868" spans="1:13" x14ac:dyDescent="0.3">
      <c r="A3868" t="s">
        <v>20</v>
      </c>
      <c r="M3868">
        <f>IF(Sheet4!I3868="Hired",1,0)</f>
        <v>0</v>
      </c>
    </row>
    <row r="3869" spans="1:13" x14ac:dyDescent="0.3">
      <c r="A3869" t="s">
        <v>12</v>
      </c>
      <c r="M3869">
        <f>IF(Sheet4!I3869="Hired",1,0)</f>
        <v>0</v>
      </c>
    </row>
    <row r="3870" spans="1:13" x14ac:dyDescent="0.3">
      <c r="A3870" t="s">
        <v>12</v>
      </c>
      <c r="M3870">
        <f>IF(Sheet4!I3870="Hired",1,0)</f>
        <v>0</v>
      </c>
    </row>
    <row r="3871" spans="1:13" x14ac:dyDescent="0.3">
      <c r="A3871" t="s">
        <v>12</v>
      </c>
      <c r="M3871">
        <f>IF(Sheet4!I3871="Hired",1,0)</f>
        <v>0</v>
      </c>
    </row>
    <row r="3872" spans="1:13" x14ac:dyDescent="0.3">
      <c r="A3872" t="s">
        <v>12</v>
      </c>
      <c r="M3872">
        <f>IF(Sheet4!I3872="Hired",1,0)</f>
        <v>0</v>
      </c>
    </row>
    <row r="3873" spans="1:13" x14ac:dyDescent="0.3">
      <c r="A3873" t="s">
        <v>12</v>
      </c>
      <c r="M3873">
        <f>IF(Sheet4!I3873="Hired",1,0)</f>
        <v>0</v>
      </c>
    </row>
    <row r="3874" spans="1:13" x14ac:dyDescent="0.3">
      <c r="A3874" t="s">
        <v>12</v>
      </c>
      <c r="M3874">
        <f>IF(Sheet4!I3874="Hired",1,0)</f>
        <v>0</v>
      </c>
    </row>
    <row r="3875" spans="1:13" x14ac:dyDescent="0.3">
      <c r="A3875" t="s">
        <v>12</v>
      </c>
      <c r="M3875">
        <f>IF(Sheet4!I3875="Hired",1,0)</f>
        <v>0</v>
      </c>
    </row>
    <row r="3876" spans="1:13" x14ac:dyDescent="0.3">
      <c r="A3876" t="s">
        <v>12</v>
      </c>
      <c r="M3876">
        <f>IF(Sheet4!I3876="Hired",1,0)</f>
        <v>0</v>
      </c>
    </row>
    <row r="3877" spans="1:13" x14ac:dyDescent="0.3">
      <c r="A3877" t="s">
        <v>12</v>
      </c>
      <c r="M3877">
        <f>IF(Sheet4!I3877="Hired",1,0)</f>
        <v>0</v>
      </c>
    </row>
    <row r="3878" spans="1:13" x14ac:dyDescent="0.3">
      <c r="A3878" t="s">
        <v>12</v>
      </c>
      <c r="M3878">
        <f>IF(Sheet4!I3878="Hired",1,0)</f>
        <v>0</v>
      </c>
    </row>
    <row r="3879" spans="1:13" x14ac:dyDescent="0.3">
      <c r="A3879" t="s">
        <v>12</v>
      </c>
      <c r="M3879">
        <f>IF(Sheet4!I3879="Hired",1,0)</f>
        <v>0</v>
      </c>
    </row>
    <row r="3880" spans="1:13" x14ac:dyDescent="0.3">
      <c r="A3880" t="s">
        <v>12</v>
      </c>
      <c r="M3880">
        <f>IF(Sheet4!I3880="Hired",1,0)</f>
        <v>0</v>
      </c>
    </row>
    <row r="3881" spans="1:13" x14ac:dyDescent="0.3">
      <c r="A3881" t="s">
        <v>12</v>
      </c>
      <c r="M3881">
        <f>IF(Sheet4!I3881="Hired",1,0)</f>
        <v>0</v>
      </c>
    </row>
    <row r="3882" spans="1:13" x14ac:dyDescent="0.3">
      <c r="A3882" t="s">
        <v>12</v>
      </c>
      <c r="M3882">
        <f>IF(Sheet4!I3882="Hired",1,0)</f>
        <v>0</v>
      </c>
    </row>
    <row r="3883" spans="1:13" x14ac:dyDescent="0.3">
      <c r="A3883" t="s">
        <v>19</v>
      </c>
      <c r="M3883">
        <f>IF(Sheet4!I3883="Hired",1,0)</f>
        <v>0</v>
      </c>
    </row>
    <row r="3884" spans="1:13" x14ac:dyDescent="0.3">
      <c r="A3884" t="s">
        <v>19</v>
      </c>
      <c r="M3884">
        <f>IF(Sheet4!I3884="Hired",1,0)</f>
        <v>0</v>
      </c>
    </row>
    <row r="3885" spans="1:13" x14ac:dyDescent="0.3">
      <c r="A3885" t="s">
        <v>19</v>
      </c>
      <c r="M3885">
        <f>IF(Sheet4!I3885="Hired",1,0)</f>
        <v>0</v>
      </c>
    </row>
    <row r="3886" spans="1:13" x14ac:dyDescent="0.3">
      <c r="A3886" t="s">
        <v>14</v>
      </c>
      <c r="M3886">
        <f>IF(Sheet4!I3886="Hired",1,0)</f>
        <v>0</v>
      </c>
    </row>
    <row r="3887" spans="1:13" x14ac:dyDescent="0.3">
      <c r="A3887" t="s">
        <v>15</v>
      </c>
      <c r="M3887">
        <f>IF(Sheet4!I3887="Hired",1,0)</f>
        <v>0</v>
      </c>
    </row>
    <row r="3888" spans="1:13" x14ac:dyDescent="0.3">
      <c r="A3888" t="s">
        <v>15</v>
      </c>
      <c r="M3888">
        <f>IF(Sheet4!I3888="Hired",1,0)</f>
        <v>0</v>
      </c>
    </row>
    <row r="3889" spans="1:13" x14ac:dyDescent="0.3">
      <c r="A3889" t="s">
        <v>15</v>
      </c>
      <c r="M3889">
        <f>IF(Sheet4!I3889="Hired",1,0)</f>
        <v>0</v>
      </c>
    </row>
    <row r="3890" spans="1:13" x14ac:dyDescent="0.3">
      <c r="A3890" t="s">
        <v>15</v>
      </c>
      <c r="M3890">
        <f>IF(Sheet4!I3890="Hired",1,0)</f>
        <v>0</v>
      </c>
    </row>
    <row r="3891" spans="1:13" x14ac:dyDescent="0.3">
      <c r="A3891" t="s">
        <v>15</v>
      </c>
      <c r="M3891">
        <f>IF(Sheet4!I3891="Hired",1,0)</f>
        <v>0</v>
      </c>
    </row>
    <row r="3892" spans="1:13" x14ac:dyDescent="0.3">
      <c r="A3892" t="s">
        <v>15</v>
      </c>
      <c r="M3892">
        <f>IF(Sheet4!I3892="Hired",1,0)</f>
        <v>0</v>
      </c>
    </row>
    <row r="3893" spans="1:13" x14ac:dyDescent="0.3">
      <c r="A3893" t="s">
        <v>15</v>
      </c>
      <c r="M3893">
        <f>IF(Sheet4!I3893="Hired",1,0)</f>
        <v>0</v>
      </c>
    </row>
    <row r="3894" spans="1:13" x14ac:dyDescent="0.3">
      <c r="A3894" t="s">
        <v>15</v>
      </c>
      <c r="M3894">
        <f>IF(Sheet4!I3894="Hired",1,0)</f>
        <v>0</v>
      </c>
    </row>
    <row r="3895" spans="1:13" x14ac:dyDescent="0.3">
      <c r="A3895" t="s">
        <v>15</v>
      </c>
      <c r="M3895">
        <f>IF(Sheet4!I3895="Hired",1,0)</f>
        <v>0</v>
      </c>
    </row>
    <row r="3896" spans="1:13" x14ac:dyDescent="0.3">
      <c r="A3896" t="s">
        <v>15</v>
      </c>
      <c r="M3896">
        <f>IF(Sheet4!I3896="Hired",1,0)</f>
        <v>0</v>
      </c>
    </row>
    <row r="3897" spans="1:13" x14ac:dyDescent="0.3">
      <c r="A3897" t="s">
        <v>15</v>
      </c>
      <c r="M3897">
        <f>IF(Sheet4!I3897="Hired",1,0)</f>
        <v>0</v>
      </c>
    </row>
    <row r="3898" spans="1:13" x14ac:dyDescent="0.3">
      <c r="A3898" t="s">
        <v>15</v>
      </c>
      <c r="M3898">
        <f>IF(Sheet4!I3898="Hired",1,0)</f>
        <v>0</v>
      </c>
    </row>
    <row r="3899" spans="1:13" x14ac:dyDescent="0.3">
      <c r="A3899" t="s">
        <v>15</v>
      </c>
      <c r="M3899">
        <f>IF(Sheet4!I3899="Hired",1,0)</f>
        <v>0</v>
      </c>
    </row>
    <row r="3900" spans="1:13" x14ac:dyDescent="0.3">
      <c r="A3900" t="s">
        <v>15</v>
      </c>
      <c r="M3900">
        <f>IF(Sheet4!I3900="Hired",1,0)</f>
        <v>0</v>
      </c>
    </row>
    <row r="3901" spans="1:13" x14ac:dyDescent="0.3">
      <c r="A3901" t="s">
        <v>15</v>
      </c>
      <c r="M3901">
        <f>IF(Sheet4!I3901="Hired",1,0)</f>
        <v>0</v>
      </c>
    </row>
    <row r="3902" spans="1:13" x14ac:dyDescent="0.3">
      <c r="A3902" t="s">
        <v>15</v>
      </c>
      <c r="M3902">
        <f>IF(Sheet4!I3902="Hired",1,0)</f>
        <v>0</v>
      </c>
    </row>
    <row r="3903" spans="1:13" x14ac:dyDescent="0.3">
      <c r="A3903" t="s">
        <v>15</v>
      </c>
      <c r="M3903">
        <f>IF(Sheet4!I3903="Hired",1,0)</f>
        <v>0</v>
      </c>
    </row>
    <row r="3904" spans="1:13" x14ac:dyDescent="0.3">
      <c r="A3904" t="s">
        <v>15</v>
      </c>
      <c r="M3904">
        <f>IF(Sheet4!I3904="Hired",1,0)</f>
        <v>0</v>
      </c>
    </row>
    <row r="3905" spans="1:13" x14ac:dyDescent="0.3">
      <c r="A3905" t="s">
        <v>15</v>
      </c>
      <c r="M3905">
        <f>IF(Sheet4!I3905="Hired",1,0)</f>
        <v>0</v>
      </c>
    </row>
    <row r="3906" spans="1:13" x14ac:dyDescent="0.3">
      <c r="A3906" t="s">
        <v>15</v>
      </c>
      <c r="M3906">
        <f>IF(Sheet4!I3906="Hired",1,0)</f>
        <v>0</v>
      </c>
    </row>
    <row r="3907" spans="1:13" x14ac:dyDescent="0.3">
      <c r="A3907" t="s">
        <v>15</v>
      </c>
      <c r="M3907">
        <f>IF(Sheet4!I3907="Hired",1,0)</f>
        <v>0</v>
      </c>
    </row>
    <row r="3908" spans="1:13" x14ac:dyDescent="0.3">
      <c r="A3908" t="s">
        <v>20</v>
      </c>
      <c r="M3908">
        <f>IF(Sheet4!I3908="Hired",1,0)</f>
        <v>0</v>
      </c>
    </row>
    <row r="3909" spans="1:13" x14ac:dyDescent="0.3">
      <c r="A3909" t="s">
        <v>20</v>
      </c>
      <c r="M3909">
        <f>IF(Sheet4!I3909="Hired",1,0)</f>
        <v>0</v>
      </c>
    </row>
    <row r="3910" spans="1:13" x14ac:dyDescent="0.3">
      <c r="A3910" t="s">
        <v>20</v>
      </c>
      <c r="M3910">
        <f>IF(Sheet4!I3910="Hired",1,0)</f>
        <v>0</v>
      </c>
    </row>
    <row r="3911" spans="1:13" x14ac:dyDescent="0.3">
      <c r="A3911" t="s">
        <v>20</v>
      </c>
      <c r="M3911">
        <f>IF(Sheet4!I3911="Hired",1,0)</f>
        <v>0</v>
      </c>
    </row>
    <row r="3912" spans="1:13" x14ac:dyDescent="0.3">
      <c r="A3912" t="s">
        <v>12</v>
      </c>
      <c r="M3912">
        <f>IF(Sheet4!I3912="Hired",1,0)</f>
        <v>0</v>
      </c>
    </row>
    <row r="3913" spans="1:13" x14ac:dyDescent="0.3">
      <c r="A3913" t="s">
        <v>12</v>
      </c>
      <c r="M3913">
        <f>IF(Sheet4!I3913="Hired",1,0)</f>
        <v>0</v>
      </c>
    </row>
    <row r="3914" spans="1:13" x14ac:dyDescent="0.3">
      <c r="A3914" t="s">
        <v>12</v>
      </c>
      <c r="M3914">
        <f>IF(Sheet4!I3914="Hired",1,0)</f>
        <v>0</v>
      </c>
    </row>
    <row r="3915" spans="1:13" x14ac:dyDescent="0.3">
      <c r="A3915" t="s">
        <v>12</v>
      </c>
      <c r="M3915">
        <f>IF(Sheet4!I3915="Hired",1,0)</f>
        <v>0</v>
      </c>
    </row>
    <row r="3916" spans="1:13" x14ac:dyDescent="0.3">
      <c r="A3916" t="s">
        <v>12</v>
      </c>
      <c r="M3916">
        <f>IF(Sheet4!I3916="Hired",1,0)</f>
        <v>0</v>
      </c>
    </row>
    <row r="3917" spans="1:13" x14ac:dyDescent="0.3">
      <c r="A3917" t="s">
        <v>20</v>
      </c>
      <c r="M3917">
        <f>IF(Sheet4!I3917="Hired",1,0)</f>
        <v>0</v>
      </c>
    </row>
    <row r="3918" spans="1:13" x14ac:dyDescent="0.3">
      <c r="A3918" t="s">
        <v>20</v>
      </c>
      <c r="M3918">
        <f>IF(Sheet4!I3918="Hired",1,0)</f>
        <v>0</v>
      </c>
    </row>
    <row r="3919" spans="1:13" x14ac:dyDescent="0.3">
      <c r="A3919" t="s">
        <v>20</v>
      </c>
      <c r="M3919">
        <f>IF(Sheet4!I3919="Hired",1,0)</f>
        <v>0</v>
      </c>
    </row>
    <row r="3920" spans="1:13" x14ac:dyDescent="0.3">
      <c r="A3920" t="s">
        <v>20</v>
      </c>
      <c r="M3920">
        <f>IF(Sheet4!I3920="Hired",1,0)</f>
        <v>0</v>
      </c>
    </row>
    <row r="3921" spans="1:13" x14ac:dyDescent="0.3">
      <c r="A3921" t="s">
        <v>17</v>
      </c>
      <c r="M3921">
        <f>IF(Sheet4!I3921="Hired",1,0)</f>
        <v>0</v>
      </c>
    </row>
    <row r="3922" spans="1:13" x14ac:dyDescent="0.3">
      <c r="A3922" t="s">
        <v>17</v>
      </c>
      <c r="M3922">
        <f>IF(Sheet4!I3922="Hired",1,0)</f>
        <v>0</v>
      </c>
    </row>
    <row r="3923" spans="1:13" x14ac:dyDescent="0.3">
      <c r="A3923" t="s">
        <v>17</v>
      </c>
      <c r="M3923">
        <f>IF(Sheet4!I3923="Hired",1,0)</f>
        <v>0</v>
      </c>
    </row>
    <row r="3924" spans="1:13" x14ac:dyDescent="0.3">
      <c r="A3924" t="s">
        <v>20</v>
      </c>
      <c r="M3924">
        <f>IF(Sheet4!I3924="Hired",1,0)</f>
        <v>0</v>
      </c>
    </row>
    <row r="3925" spans="1:13" x14ac:dyDescent="0.3">
      <c r="A3925" t="s">
        <v>20</v>
      </c>
      <c r="M3925">
        <f>IF(Sheet4!I3925="Hired",1,0)</f>
        <v>0</v>
      </c>
    </row>
    <row r="3926" spans="1:13" x14ac:dyDescent="0.3">
      <c r="A3926" t="s">
        <v>20</v>
      </c>
      <c r="M3926">
        <f>IF(Sheet4!I3926="Hired",1,0)</f>
        <v>0</v>
      </c>
    </row>
    <row r="3927" spans="1:13" x14ac:dyDescent="0.3">
      <c r="A3927" t="s">
        <v>17</v>
      </c>
      <c r="M3927">
        <f>IF(Sheet4!I3927="Hired",1,0)</f>
        <v>0</v>
      </c>
    </row>
    <row r="3928" spans="1:13" x14ac:dyDescent="0.3">
      <c r="A3928" t="s">
        <v>17</v>
      </c>
      <c r="M3928">
        <f>IF(Sheet4!I3928="Hired",1,0)</f>
        <v>0</v>
      </c>
    </row>
    <row r="3929" spans="1:13" x14ac:dyDescent="0.3">
      <c r="A3929" t="s">
        <v>17</v>
      </c>
      <c r="M3929">
        <f>IF(Sheet4!I3929="Hired",1,0)</f>
        <v>0</v>
      </c>
    </row>
    <row r="3930" spans="1:13" x14ac:dyDescent="0.3">
      <c r="A3930" t="s">
        <v>17</v>
      </c>
      <c r="M3930">
        <f>IF(Sheet4!I3930="Hired",1,0)</f>
        <v>0</v>
      </c>
    </row>
    <row r="3931" spans="1:13" x14ac:dyDescent="0.3">
      <c r="A3931" t="s">
        <v>12</v>
      </c>
      <c r="M3931">
        <f>IF(Sheet4!I3931="Hired",1,0)</f>
        <v>0</v>
      </c>
    </row>
    <row r="3932" spans="1:13" x14ac:dyDescent="0.3">
      <c r="A3932" t="s">
        <v>18</v>
      </c>
      <c r="M3932">
        <f>IF(Sheet4!I3932="Hired",1,0)</f>
        <v>0</v>
      </c>
    </row>
    <row r="3933" spans="1:13" x14ac:dyDescent="0.3">
      <c r="A3933" t="s">
        <v>20</v>
      </c>
      <c r="M3933">
        <f>IF(Sheet4!I3933="Hired",1,0)</f>
        <v>0</v>
      </c>
    </row>
    <row r="3934" spans="1:13" x14ac:dyDescent="0.3">
      <c r="A3934" t="s">
        <v>17</v>
      </c>
      <c r="M3934">
        <f>IF(Sheet4!I3934="Hired",1,0)</f>
        <v>0</v>
      </c>
    </row>
    <row r="3935" spans="1:13" x14ac:dyDescent="0.3">
      <c r="A3935" t="s">
        <v>17</v>
      </c>
      <c r="M3935">
        <f>IF(Sheet4!I3935="Hired",1,0)</f>
        <v>0</v>
      </c>
    </row>
    <row r="3936" spans="1:13" x14ac:dyDescent="0.3">
      <c r="A3936" t="s">
        <v>17</v>
      </c>
      <c r="M3936">
        <f>IF(Sheet4!I3936="Hired",1,0)</f>
        <v>0</v>
      </c>
    </row>
    <row r="3937" spans="1:13" x14ac:dyDescent="0.3">
      <c r="A3937" t="s">
        <v>17</v>
      </c>
      <c r="M3937">
        <f>IF(Sheet4!I3937="Hired",1,0)</f>
        <v>0</v>
      </c>
    </row>
    <row r="3938" spans="1:13" x14ac:dyDescent="0.3">
      <c r="A3938" t="s">
        <v>17</v>
      </c>
      <c r="M3938">
        <f>IF(Sheet4!I3938="Hired",1,0)</f>
        <v>0</v>
      </c>
    </row>
    <row r="3939" spans="1:13" x14ac:dyDescent="0.3">
      <c r="A3939" t="s">
        <v>17</v>
      </c>
      <c r="M3939">
        <f>IF(Sheet4!I3939="Hired",1,0)</f>
        <v>0</v>
      </c>
    </row>
    <row r="3940" spans="1:13" x14ac:dyDescent="0.3">
      <c r="A3940" t="s">
        <v>17</v>
      </c>
      <c r="M3940">
        <f>IF(Sheet4!I3940="Hired",1,0)</f>
        <v>0</v>
      </c>
    </row>
    <row r="3941" spans="1:13" x14ac:dyDescent="0.3">
      <c r="A3941" t="s">
        <v>17</v>
      </c>
      <c r="M3941">
        <f>IF(Sheet4!I3941="Hired",1,0)</f>
        <v>0</v>
      </c>
    </row>
    <row r="3942" spans="1:13" x14ac:dyDescent="0.3">
      <c r="A3942" t="s">
        <v>17</v>
      </c>
      <c r="M3942">
        <f>IF(Sheet4!I3942="Hired",1,0)</f>
        <v>0</v>
      </c>
    </row>
    <row r="3943" spans="1:13" x14ac:dyDescent="0.3">
      <c r="A3943" t="s">
        <v>17</v>
      </c>
      <c r="M3943">
        <f>IF(Sheet4!I3943="Hired",1,0)</f>
        <v>0</v>
      </c>
    </row>
    <row r="3944" spans="1:13" x14ac:dyDescent="0.3">
      <c r="A3944" t="s">
        <v>17</v>
      </c>
      <c r="M3944">
        <f>IF(Sheet4!I3944="Hired",1,0)</f>
        <v>0</v>
      </c>
    </row>
    <row r="3945" spans="1:13" x14ac:dyDescent="0.3">
      <c r="A3945" t="s">
        <v>17</v>
      </c>
      <c r="M3945">
        <f>IF(Sheet4!I3945="Hired",1,0)</f>
        <v>0</v>
      </c>
    </row>
    <row r="3946" spans="1:13" x14ac:dyDescent="0.3">
      <c r="A3946" t="s">
        <v>17</v>
      </c>
      <c r="M3946">
        <f>IF(Sheet4!I3946="Hired",1,0)</f>
        <v>0</v>
      </c>
    </row>
    <row r="3947" spans="1:13" x14ac:dyDescent="0.3">
      <c r="A3947" t="s">
        <v>17</v>
      </c>
      <c r="M3947">
        <f>IF(Sheet4!I3947="Hired",1,0)</f>
        <v>0</v>
      </c>
    </row>
    <row r="3948" spans="1:13" x14ac:dyDescent="0.3">
      <c r="A3948" t="s">
        <v>17</v>
      </c>
      <c r="M3948">
        <f>IF(Sheet4!I3948="Hired",1,0)</f>
        <v>0</v>
      </c>
    </row>
    <row r="3949" spans="1:13" x14ac:dyDescent="0.3">
      <c r="A3949" t="s">
        <v>17</v>
      </c>
      <c r="M3949">
        <f>IF(Sheet4!I3949="Hired",1,0)</f>
        <v>0</v>
      </c>
    </row>
    <row r="3950" spans="1:13" x14ac:dyDescent="0.3">
      <c r="A3950" t="s">
        <v>17</v>
      </c>
      <c r="M3950">
        <f>IF(Sheet4!I3950="Hired",1,0)</f>
        <v>0</v>
      </c>
    </row>
    <row r="3951" spans="1:13" x14ac:dyDescent="0.3">
      <c r="A3951" t="s">
        <v>17</v>
      </c>
      <c r="M3951">
        <f>IF(Sheet4!I3951="Hired",1,0)</f>
        <v>0</v>
      </c>
    </row>
    <row r="3952" spans="1:13" x14ac:dyDescent="0.3">
      <c r="A3952" t="s">
        <v>17</v>
      </c>
      <c r="M3952">
        <f>IF(Sheet4!I3952="Hired",1,0)</f>
        <v>0</v>
      </c>
    </row>
    <row r="3953" spans="1:13" x14ac:dyDescent="0.3">
      <c r="A3953" t="s">
        <v>17</v>
      </c>
      <c r="M3953">
        <f>IF(Sheet4!I3953="Hired",1,0)</f>
        <v>0</v>
      </c>
    </row>
    <row r="3954" spans="1:13" x14ac:dyDescent="0.3">
      <c r="A3954" t="s">
        <v>17</v>
      </c>
      <c r="M3954">
        <f>IF(Sheet4!I3954="Hired",1,0)</f>
        <v>0</v>
      </c>
    </row>
    <row r="3955" spans="1:13" x14ac:dyDescent="0.3">
      <c r="A3955" t="s">
        <v>17</v>
      </c>
      <c r="M3955">
        <f>IF(Sheet4!I3955="Hired",1,0)</f>
        <v>0</v>
      </c>
    </row>
    <row r="3956" spans="1:13" x14ac:dyDescent="0.3">
      <c r="A3956" t="s">
        <v>17</v>
      </c>
      <c r="M3956">
        <f>IF(Sheet4!I3956="Hired",1,0)</f>
        <v>0</v>
      </c>
    </row>
    <row r="3957" spans="1:13" x14ac:dyDescent="0.3">
      <c r="A3957" t="s">
        <v>17</v>
      </c>
      <c r="M3957">
        <f>IF(Sheet4!I3957="Hired",1,0)</f>
        <v>0</v>
      </c>
    </row>
    <row r="3958" spans="1:13" x14ac:dyDescent="0.3">
      <c r="A3958" t="s">
        <v>17</v>
      </c>
      <c r="M3958">
        <f>IF(Sheet4!I3958="Hired",1,0)</f>
        <v>0</v>
      </c>
    </row>
    <row r="3959" spans="1:13" x14ac:dyDescent="0.3">
      <c r="A3959" t="s">
        <v>12</v>
      </c>
      <c r="M3959">
        <f>IF(Sheet4!I3959="Hired",1,0)</f>
        <v>0</v>
      </c>
    </row>
    <row r="3960" spans="1:13" x14ac:dyDescent="0.3">
      <c r="A3960" t="s">
        <v>12</v>
      </c>
      <c r="M3960">
        <f>IF(Sheet4!I3960="Hired",1,0)</f>
        <v>0</v>
      </c>
    </row>
    <row r="3961" spans="1:13" x14ac:dyDescent="0.3">
      <c r="A3961" t="s">
        <v>20</v>
      </c>
      <c r="M3961">
        <f>IF(Sheet4!I3961="Hired",1,0)</f>
        <v>0</v>
      </c>
    </row>
    <row r="3962" spans="1:13" x14ac:dyDescent="0.3">
      <c r="A3962" t="s">
        <v>14</v>
      </c>
      <c r="M3962">
        <f>IF(Sheet4!I3962="Hired",1,0)</f>
        <v>0</v>
      </c>
    </row>
    <row r="3963" spans="1:13" x14ac:dyDescent="0.3">
      <c r="A3963" t="s">
        <v>17</v>
      </c>
      <c r="M3963">
        <f>IF(Sheet4!I3963="Hired",1,0)</f>
        <v>0</v>
      </c>
    </row>
    <row r="3964" spans="1:13" x14ac:dyDescent="0.3">
      <c r="A3964" t="s">
        <v>17</v>
      </c>
      <c r="M3964">
        <f>IF(Sheet4!I3964="Hired",1,0)</f>
        <v>0</v>
      </c>
    </row>
    <row r="3965" spans="1:13" x14ac:dyDescent="0.3">
      <c r="A3965" t="s">
        <v>17</v>
      </c>
      <c r="M3965">
        <f>IF(Sheet4!I3965="Hired",1,0)</f>
        <v>0</v>
      </c>
    </row>
    <row r="3966" spans="1:13" x14ac:dyDescent="0.3">
      <c r="A3966" t="s">
        <v>20</v>
      </c>
      <c r="M3966">
        <f>IF(Sheet4!I3966="Hired",1,0)</f>
        <v>0</v>
      </c>
    </row>
    <row r="3967" spans="1:13" x14ac:dyDescent="0.3">
      <c r="A3967" t="s">
        <v>17</v>
      </c>
      <c r="M3967">
        <f>IF(Sheet4!I3967="Hired",1,0)</f>
        <v>0</v>
      </c>
    </row>
    <row r="3968" spans="1:13" x14ac:dyDescent="0.3">
      <c r="A3968" t="s">
        <v>17</v>
      </c>
      <c r="M3968">
        <f>IF(Sheet4!I3968="Hired",1,0)</f>
        <v>0</v>
      </c>
    </row>
    <row r="3969" spans="1:13" x14ac:dyDescent="0.3">
      <c r="A3969" t="s">
        <v>17</v>
      </c>
      <c r="M3969">
        <f>IF(Sheet4!I3969="Hired",1,0)</f>
        <v>0</v>
      </c>
    </row>
    <row r="3970" spans="1:13" x14ac:dyDescent="0.3">
      <c r="A3970" t="s">
        <v>17</v>
      </c>
      <c r="M3970">
        <f>IF(Sheet4!I3970="Hired",1,0)</f>
        <v>0</v>
      </c>
    </row>
    <row r="3971" spans="1:13" x14ac:dyDescent="0.3">
      <c r="A3971" t="s">
        <v>17</v>
      </c>
      <c r="M3971">
        <f>IF(Sheet4!I3971="Hired",1,0)</f>
        <v>0</v>
      </c>
    </row>
    <row r="3972" spans="1:13" x14ac:dyDescent="0.3">
      <c r="A3972" t="s">
        <v>17</v>
      </c>
      <c r="M3972">
        <f>IF(Sheet4!I3972="Hired",1,0)</f>
        <v>0</v>
      </c>
    </row>
    <row r="3973" spans="1:13" x14ac:dyDescent="0.3">
      <c r="A3973" t="s">
        <v>17</v>
      </c>
      <c r="M3973">
        <f>IF(Sheet4!I3973="Hired",1,0)</f>
        <v>0</v>
      </c>
    </row>
    <row r="3974" spans="1:13" x14ac:dyDescent="0.3">
      <c r="A3974" t="s">
        <v>17</v>
      </c>
      <c r="M3974">
        <f>IF(Sheet4!I3974="Hired",1,0)</f>
        <v>0</v>
      </c>
    </row>
    <row r="3975" spans="1:13" x14ac:dyDescent="0.3">
      <c r="A3975" t="s">
        <v>18</v>
      </c>
      <c r="M3975">
        <f>IF(Sheet4!I3975="Hired",1,0)</f>
        <v>0</v>
      </c>
    </row>
    <row r="3976" spans="1:13" x14ac:dyDescent="0.3">
      <c r="A3976" t="s">
        <v>18</v>
      </c>
      <c r="M3976">
        <f>IF(Sheet4!I3976="Hired",1,0)</f>
        <v>0</v>
      </c>
    </row>
    <row r="3977" spans="1:13" x14ac:dyDescent="0.3">
      <c r="A3977" t="s">
        <v>12</v>
      </c>
      <c r="M3977">
        <f>IF(Sheet4!I3977="Hired",1,0)</f>
        <v>0</v>
      </c>
    </row>
    <row r="3978" spans="1:13" x14ac:dyDescent="0.3">
      <c r="A3978" t="s">
        <v>12</v>
      </c>
      <c r="M3978">
        <f>IF(Sheet4!I3978="Hired",1,0)</f>
        <v>0</v>
      </c>
    </row>
    <row r="3979" spans="1:13" x14ac:dyDescent="0.3">
      <c r="A3979" t="s">
        <v>12</v>
      </c>
      <c r="M3979">
        <f>IF(Sheet4!I3979="Hired",1,0)</f>
        <v>0</v>
      </c>
    </row>
    <row r="3980" spans="1:13" x14ac:dyDescent="0.3">
      <c r="A3980" t="s">
        <v>12</v>
      </c>
      <c r="M3980">
        <f>IF(Sheet4!I3980="Hired",1,0)</f>
        <v>0</v>
      </c>
    </row>
    <row r="3981" spans="1:13" x14ac:dyDescent="0.3">
      <c r="A3981" t="s">
        <v>17</v>
      </c>
      <c r="M3981">
        <f>IF(Sheet4!I3981="Hired",1,0)</f>
        <v>0</v>
      </c>
    </row>
    <row r="3982" spans="1:13" x14ac:dyDescent="0.3">
      <c r="A3982" t="s">
        <v>17</v>
      </c>
      <c r="M3982">
        <f>IF(Sheet4!I3982="Hired",1,0)</f>
        <v>0</v>
      </c>
    </row>
    <row r="3983" spans="1:13" x14ac:dyDescent="0.3">
      <c r="A3983" t="s">
        <v>18</v>
      </c>
      <c r="M3983">
        <f>IF(Sheet4!I3983="Hired",1,0)</f>
        <v>0</v>
      </c>
    </row>
    <row r="3984" spans="1:13" x14ac:dyDescent="0.3">
      <c r="A3984" t="s">
        <v>18</v>
      </c>
      <c r="M3984">
        <f>IF(Sheet4!I3984="Hired",1,0)</f>
        <v>0</v>
      </c>
    </row>
    <row r="3985" spans="1:13" x14ac:dyDescent="0.3">
      <c r="A3985" t="s">
        <v>17</v>
      </c>
      <c r="M3985">
        <f>IF(Sheet4!I3985="Hired",1,0)</f>
        <v>0</v>
      </c>
    </row>
    <row r="3986" spans="1:13" x14ac:dyDescent="0.3">
      <c r="A3986" t="s">
        <v>15</v>
      </c>
      <c r="M3986">
        <f>IF(Sheet4!I3986="Hired",1,0)</f>
        <v>0</v>
      </c>
    </row>
    <row r="3987" spans="1:13" x14ac:dyDescent="0.3">
      <c r="A3987" t="s">
        <v>20</v>
      </c>
      <c r="M3987">
        <f>IF(Sheet4!I3987="Hired",1,0)</f>
        <v>0</v>
      </c>
    </row>
    <row r="3988" spans="1:13" x14ac:dyDescent="0.3">
      <c r="A3988" t="s">
        <v>20</v>
      </c>
      <c r="M3988">
        <f>IF(Sheet4!I3988="Hired",1,0)</f>
        <v>0</v>
      </c>
    </row>
    <row r="3989" spans="1:13" x14ac:dyDescent="0.3">
      <c r="A3989" t="s">
        <v>20</v>
      </c>
      <c r="M3989">
        <f>IF(Sheet4!I3989="Hired",1,0)</f>
        <v>0</v>
      </c>
    </row>
    <row r="3990" spans="1:13" x14ac:dyDescent="0.3">
      <c r="A3990" t="s">
        <v>20</v>
      </c>
      <c r="M3990">
        <f>IF(Sheet4!I3990="Hired",1,0)</f>
        <v>0</v>
      </c>
    </row>
    <row r="3991" spans="1:13" x14ac:dyDescent="0.3">
      <c r="A3991" t="s">
        <v>20</v>
      </c>
      <c r="M3991">
        <f>IF(Sheet4!I3991="Hired",1,0)</f>
        <v>0</v>
      </c>
    </row>
    <row r="3992" spans="1:13" x14ac:dyDescent="0.3">
      <c r="A3992" t="s">
        <v>14</v>
      </c>
      <c r="M3992">
        <f>IF(Sheet4!I3992="Hired",1,0)</f>
        <v>0</v>
      </c>
    </row>
    <row r="3993" spans="1:13" x14ac:dyDescent="0.3">
      <c r="A3993" t="s">
        <v>14</v>
      </c>
      <c r="M3993">
        <f>IF(Sheet4!I3993="Hired",1,0)</f>
        <v>0</v>
      </c>
    </row>
    <row r="3994" spans="1:13" x14ac:dyDescent="0.3">
      <c r="A3994" t="s">
        <v>14</v>
      </c>
      <c r="M3994">
        <f>IF(Sheet4!I3994="Hired",1,0)</f>
        <v>0</v>
      </c>
    </row>
    <row r="3995" spans="1:13" x14ac:dyDescent="0.3">
      <c r="A3995" t="s">
        <v>20</v>
      </c>
      <c r="M3995">
        <f>IF(Sheet4!I3995="Hired",1,0)</f>
        <v>0</v>
      </c>
    </row>
    <row r="3996" spans="1:13" x14ac:dyDescent="0.3">
      <c r="A3996" t="s">
        <v>20</v>
      </c>
      <c r="M3996">
        <f>IF(Sheet4!I3996="Hired",1,0)</f>
        <v>0</v>
      </c>
    </row>
    <row r="3997" spans="1:13" x14ac:dyDescent="0.3">
      <c r="A3997" t="s">
        <v>20</v>
      </c>
      <c r="M3997">
        <f>IF(Sheet4!I3997="Hired",1,0)</f>
        <v>0</v>
      </c>
    </row>
    <row r="3998" spans="1:13" x14ac:dyDescent="0.3">
      <c r="A3998" t="s">
        <v>20</v>
      </c>
      <c r="M3998">
        <f>IF(Sheet4!I3998="Hired",1,0)</f>
        <v>0</v>
      </c>
    </row>
    <row r="3999" spans="1:13" x14ac:dyDescent="0.3">
      <c r="A3999" t="s">
        <v>20</v>
      </c>
      <c r="M3999">
        <f>IF(Sheet4!I3999="Hired",1,0)</f>
        <v>0</v>
      </c>
    </row>
    <row r="4000" spans="1:13" x14ac:dyDescent="0.3">
      <c r="A4000" t="s">
        <v>20</v>
      </c>
      <c r="M4000">
        <f>IF(Sheet4!I4000="Hired",1,0)</f>
        <v>0</v>
      </c>
    </row>
    <row r="4001" spans="1:13" x14ac:dyDescent="0.3">
      <c r="A4001" t="s">
        <v>20</v>
      </c>
      <c r="M4001">
        <f>IF(Sheet4!I4001="Hired",1,0)</f>
        <v>0</v>
      </c>
    </row>
    <row r="4002" spans="1:13" x14ac:dyDescent="0.3">
      <c r="A4002" t="s">
        <v>20</v>
      </c>
      <c r="M4002">
        <f>IF(Sheet4!I4002="Hired",1,0)</f>
        <v>0</v>
      </c>
    </row>
    <row r="4003" spans="1:13" x14ac:dyDescent="0.3">
      <c r="A4003" t="s">
        <v>12</v>
      </c>
      <c r="M4003">
        <f>IF(Sheet4!I4003="Hired",1,0)</f>
        <v>0</v>
      </c>
    </row>
    <row r="4004" spans="1:13" x14ac:dyDescent="0.3">
      <c r="A4004" t="s">
        <v>12</v>
      </c>
      <c r="M4004">
        <f>IF(Sheet4!I4004="Hired",1,0)</f>
        <v>0</v>
      </c>
    </row>
    <row r="4005" spans="1:13" x14ac:dyDescent="0.3">
      <c r="A4005" t="s">
        <v>12</v>
      </c>
      <c r="M4005">
        <f>IF(Sheet4!I4005="Hired",1,0)</f>
        <v>0</v>
      </c>
    </row>
    <row r="4006" spans="1:13" x14ac:dyDescent="0.3">
      <c r="A4006" t="s">
        <v>18</v>
      </c>
      <c r="M4006">
        <f>IF(Sheet4!I4006="Hired",1,0)</f>
        <v>0</v>
      </c>
    </row>
    <row r="4007" spans="1:13" x14ac:dyDescent="0.3">
      <c r="A4007" t="s">
        <v>18</v>
      </c>
      <c r="M4007">
        <f>IF(Sheet4!I4007="Hired",1,0)</f>
        <v>0</v>
      </c>
    </row>
    <row r="4008" spans="1:13" x14ac:dyDescent="0.3">
      <c r="A4008" t="s">
        <v>20</v>
      </c>
      <c r="M4008">
        <f>IF(Sheet4!I4008="Hired",1,0)</f>
        <v>0</v>
      </c>
    </row>
    <row r="4009" spans="1:13" x14ac:dyDescent="0.3">
      <c r="A4009" t="s">
        <v>20</v>
      </c>
      <c r="M4009">
        <f>IF(Sheet4!I4009="Hired",1,0)</f>
        <v>0</v>
      </c>
    </row>
    <row r="4010" spans="1:13" x14ac:dyDescent="0.3">
      <c r="A4010" t="s">
        <v>20</v>
      </c>
      <c r="M4010">
        <f>IF(Sheet4!I4010="Hired",1,0)</f>
        <v>0</v>
      </c>
    </row>
    <row r="4011" spans="1:13" x14ac:dyDescent="0.3">
      <c r="A4011" t="s">
        <v>20</v>
      </c>
      <c r="M4011">
        <f>IF(Sheet4!I4011="Hired",1,0)</f>
        <v>0</v>
      </c>
    </row>
    <row r="4012" spans="1:13" x14ac:dyDescent="0.3">
      <c r="A4012" t="s">
        <v>20</v>
      </c>
      <c r="M4012">
        <f>IF(Sheet4!I4012="Hired",1,0)</f>
        <v>0</v>
      </c>
    </row>
    <row r="4013" spans="1:13" x14ac:dyDescent="0.3">
      <c r="A4013" t="s">
        <v>12</v>
      </c>
      <c r="M4013">
        <f>IF(Sheet4!I4013="Hired",1,0)</f>
        <v>0</v>
      </c>
    </row>
    <row r="4014" spans="1:13" x14ac:dyDescent="0.3">
      <c r="A4014" t="s">
        <v>12</v>
      </c>
      <c r="M4014">
        <f>IF(Sheet4!I4014="Hired",1,0)</f>
        <v>0</v>
      </c>
    </row>
    <row r="4015" spans="1:13" x14ac:dyDescent="0.3">
      <c r="A4015" t="s">
        <v>12</v>
      </c>
      <c r="M4015">
        <f>IF(Sheet4!I4015="Hired",1,0)</f>
        <v>0</v>
      </c>
    </row>
    <row r="4016" spans="1:13" x14ac:dyDescent="0.3">
      <c r="A4016" t="s">
        <v>17</v>
      </c>
      <c r="M4016">
        <f>IF(Sheet4!I4016="Hired",1,0)</f>
        <v>0</v>
      </c>
    </row>
    <row r="4017" spans="1:13" x14ac:dyDescent="0.3">
      <c r="A4017" t="s">
        <v>17</v>
      </c>
      <c r="M4017">
        <f>IF(Sheet4!I4017="Hired",1,0)</f>
        <v>0</v>
      </c>
    </row>
    <row r="4018" spans="1:13" x14ac:dyDescent="0.3">
      <c r="A4018" t="s">
        <v>17</v>
      </c>
      <c r="M4018">
        <f>IF(Sheet4!I4018="Hired",1,0)</f>
        <v>0</v>
      </c>
    </row>
    <row r="4019" spans="1:13" x14ac:dyDescent="0.3">
      <c r="A4019" t="s">
        <v>17</v>
      </c>
      <c r="M4019">
        <f>IF(Sheet4!I4019="Hired",1,0)</f>
        <v>0</v>
      </c>
    </row>
    <row r="4020" spans="1:13" x14ac:dyDescent="0.3">
      <c r="A4020" t="s">
        <v>17</v>
      </c>
      <c r="M4020">
        <f>IF(Sheet4!I4020="Hired",1,0)</f>
        <v>0</v>
      </c>
    </row>
    <row r="4021" spans="1:13" x14ac:dyDescent="0.3">
      <c r="A4021" t="s">
        <v>17</v>
      </c>
      <c r="M4021">
        <f>IF(Sheet4!I4021="Hired",1,0)</f>
        <v>0</v>
      </c>
    </row>
    <row r="4022" spans="1:13" x14ac:dyDescent="0.3">
      <c r="A4022" t="s">
        <v>17</v>
      </c>
      <c r="M4022">
        <f>IF(Sheet4!I4022="Hired",1,0)</f>
        <v>0</v>
      </c>
    </row>
    <row r="4023" spans="1:13" x14ac:dyDescent="0.3">
      <c r="A4023" t="s">
        <v>17</v>
      </c>
      <c r="M4023">
        <f>IF(Sheet4!I4023="Hired",1,0)</f>
        <v>0</v>
      </c>
    </row>
    <row r="4024" spans="1:13" x14ac:dyDescent="0.3">
      <c r="A4024" t="s">
        <v>17</v>
      </c>
      <c r="M4024">
        <f>IF(Sheet4!I4024="Hired",1,0)</f>
        <v>0</v>
      </c>
    </row>
    <row r="4025" spans="1:13" x14ac:dyDescent="0.3">
      <c r="A4025" t="s">
        <v>17</v>
      </c>
      <c r="M4025">
        <f>IF(Sheet4!I4025="Hired",1,0)</f>
        <v>0</v>
      </c>
    </row>
    <row r="4026" spans="1:13" x14ac:dyDescent="0.3">
      <c r="A4026" t="s">
        <v>17</v>
      </c>
      <c r="M4026">
        <f>IF(Sheet4!I4026="Hired",1,0)</f>
        <v>0</v>
      </c>
    </row>
    <row r="4027" spans="1:13" x14ac:dyDescent="0.3">
      <c r="A4027" t="s">
        <v>20</v>
      </c>
      <c r="M4027">
        <f>IF(Sheet4!I4027="Hired",1,0)</f>
        <v>0</v>
      </c>
    </row>
    <row r="4028" spans="1:13" x14ac:dyDescent="0.3">
      <c r="A4028" t="s">
        <v>17</v>
      </c>
      <c r="M4028">
        <f>IF(Sheet4!I4028="Hired",1,0)</f>
        <v>0</v>
      </c>
    </row>
    <row r="4029" spans="1:13" x14ac:dyDescent="0.3">
      <c r="A4029" t="s">
        <v>18</v>
      </c>
      <c r="M4029">
        <f>IF(Sheet4!I4029="Hired",1,0)</f>
        <v>0</v>
      </c>
    </row>
    <row r="4030" spans="1:13" x14ac:dyDescent="0.3">
      <c r="A4030" t="s">
        <v>18</v>
      </c>
      <c r="M4030">
        <f>IF(Sheet4!I4030="Hired",1,0)</f>
        <v>0</v>
      </c>
    </row>
    <row r="4031" spans="1:13" x14ac:dyDescent="0.3">
      <c r="A4031" t="s">
        <v>18</v>
      </c>
      <c r="M4031">
        <f>IF(Sheet4!I4031="Hired",1,0)</f>
        <v>0</v>
      </c>
    </row>
    <row r="4032" spans="1:13" x14ac:dyDescent="0.3">
      <c r="A4032" t="s">
        <v>20</v>
      </c>
      <c r="M4032">
        <f>IF(Sheet4!I4032="Hired",1,0)</f>
        <v>0</v>
      </c>
    </row>
    <row r="4033" spans="1:13" x14ac:dyDescent="0.3">
      <c r="A4033" t="s">
        <v>20</v>
      </c>
      <c r="M4033">
        <f>IF(Sheet4!I4033="Hired",1,0)</f>
        <v>0</v>
      </c>
    </row>
    <row r="4034" spans="1:13" x14ac:dyDescent="0.3">
      <c r="A4034" t="s">
        <v>17</v>
      </c>
      <c r="M4034">
        <f>IF(Sheet4!I4034="Hired",1,0)</f>
        <v>0</v>
      </c>
    </row>
    <row r="4035" spans="1:13" x14ac:dyDescent="0.3">
      <c r="A4035" t="s">
        <v>17</v>
      </c>
      <c r="M4035">
        <f>IF(Sheet4!I4035="Hired",1,0)</f>
        <v>0</v>
      </c>
    </row>
    <row r="4036" spans="1:13" x14ac:dyDescent="0.3">
      <c r="A4036" t="s">
        <v>17</v>
      </c>
      <c r="M4036">
        <f>IF(Sheet4!I4036="Hired",1,0)</f>
        <v>0</v>
      </c>
    </row>
    <row r="4037" spans="1:13" x14ac:dyDescent="0.3">
      <c r="A4037" t="s">
        <v>17</v>
      </c>
      <c r="M4037">
        <f>IF(Sheet4!I4037="Hired",1,0)</f>
        <v>0</v>
      </c>
    </row>
    <row r="4038" spans="1:13" x14ac:dyDescent="0.3">
      <c r="A4038" t="s">
        <v>17</v>
      </c>
      <c r="M4038">
        <f>IF(Sheet4!I4038="Hired",1,0)</f>
        <v>0</v>
      </c>
    </row>
    <row r="4039" spans="1:13" x14ac:dyDescent="0.3">
      <c r="A4039" t="s">
        <v>15</v>
      </c>
      <c r="M4039">
        <f>IF(Sheet4!I4039="Hired",1,0)</f>
        <v>0</v>
      </c>
    </row>
    <row r="4040" spans="1:13" x14ac:dyDescent="0.3">
      <c r="A4040" t="s">
        <v>20</v>
      </c>
      <c r="M4040">
        <f>IF(Sheet4!I4040="Hired",1,0)</f>
        <v>0</v>
      </c>
    </row>
    <row r="4041" spans="1:13" x14ac:dyDescent="0.3">
      <c r="A4041" t="s">
        <v>12</v>
      </c>
      <c r="M4041">
        <f>IF(Sheet4!I4041="Hired",1,0)</f>
        <v>0</v>
      </c>
    </row>
    <row r="4042" spans="1:13" x14ac:dyDescent="0.3">
      <c r="A4042" t="s">
        <v>12</v>
      </c>
      <c r="M4042">
        <f>IF(Sheet4!I4042="Hired",1,0)</f>
        <v>0</v>
      </c>
    </row>
    <row r="4043" spans="1:13" x14ac:dyDescent="0.3">
      <c r="A4043" t="s">
        <v>12</v>
      </c>
      <c r="M4043">
        <f>IF(Sheet4!I4043="Hired",1,0)</f>
        <v>0</v>
      </c>
    </row>
    <row r="4044" spans="1:13" x14ac:dyDescent="0.3">
      <c r="A4044" t="s">
        <v>12</v>
      </c>
      <c r="M4044">
        <f>IF(Sheet4!I4044="Hired",1,0)</f>
        <v>0</v>
      </c>
    </row>
    <row r="4045" spans="1:13" x14ac:dyDescent="0.3">
      <c r="A4045" t="s">
        <v>12</v>
      </c>
      <c r="M4045">
        <f>IF(Sheet4!I4045="Hired",1,0)</f>
        <v>0</v>
      </c>
    </row>
    <row r="4046" spans="1:13" x14ac:dyDescent="0.3">
      <c r="A4046" t="s">
        <v>12</v>
      </c>
      <c r="M4046">
        <f>IF(Sheet4!I4046="Hired",1,0)</f>
        <v>0</v>
      </c>
    </row>
    <row r="4047" spans="1:13" x14ac:dyDescent="0.3">
      <c r="A4047" t="s">
        <v>12</v>
      </c>
      <c r="M4047">
        <f>IF(Sheet4!I4047="Hired",1,0)</f>
        <v>0</v>
      </c>
    </row>
    <row r="4048" spans="1:13" x14ac:dyDescent="0.3">
      <c r="A4048" t="s">
        <v>12</v>
      </c>
      <c r="M4048">
        <f>IF(Sheet4!I4048="Hired",1,0)</f>
        <v>0</v>
      </c>
    </row>
    <row r="4049" spans="1:13" x14ac:dyDescent="0.3">
      <c r="A4049" t="s">
        <v>12</v>
      </c>
      <c r="M4049">
        <f>IF(Sheet4!I4049="Hired",1,0)</f>
        <v>0</v>
      </c>
    </row>
    <row r="4050" spans="1:13" x14ac:dyDescent="0.3">
      <c r="A4050" t="s">
        <v>12</v>
      </c>
      <c r="M4050">
        <f>IF(Sheet4!I4050="Hired",1,0)</f>
        <v>0</v>
      </c>
    </row>
    <row r="4051" spans="1:13" x14ac:dyDescent="0.3">
      <c r="A4051" t="s">
        <v>12</v>
      </c>
      <c r="M4051">
        <f>IF(Sheet4!I4051="Hired",1,0)</f>
        <v>0</v>
      </c>
    </row>
    <row r="4052" spans="1:13" x14ac:dyDescent="0.3">
      <c r="A4052" t="s">
        <v>20</v>
      </c>
      <c r="M4052">
        <f>IF(Sheet4!I4052="Hired",1,0)</f>
        <v>0</v>
      </c>
    </row>
    <row r="4053" spans="1:13" x14ac:dyDescent="0.3">
      <c r="A4053" t="s">
        <v>20</v>
      </c>
      <c r="M4053">
        <f>IF(Sheet4!I4053="Hired",1,0)</f>
        <v>0</v>
      </c>
    </row>
    <row r="4054" spans="1:13" x14ac:dyDescent="0.3">
      <c r="A4054" t="s">
        <v>20</v>
      </c>
      <c r="M4054">
        <f>IF(Sheet4!I4054="Hired",1,0)</f>
        <v>0</v>
      </c>
    </row>
    <row r="4055" spans="1:13" x14ac:dyDescent="0.3">
      <c r="A4055" t="s">
        <v>20</v>
      </c>
      <c r="M4055">
        <f>IF(Sheet4!I4055="Hired",1,0)</f>
        <v>0</v>
      </c>
    </row>
    <row r="4056" spans="1:13" x14ac:dyDescent="0.3">
      <c r="A4056" t="s">
        <v>20</v>
      </c>
      <c r="M4056">
        <f>IF(Sheet4!I4056="Hired",1,0)</f>
        <v>0</v>
      </c>
    </row>
    <row r="4057" spans="1:13" x14ac:dyDescent="0.3">
      <c r="A4057" t="s">
        <v>20</v>
      </c>
      <c r="M4057">
        <f>IF(Sheet4!I4057="Hired",1,0)</f>
        <v>0</v>
      </c>
    </row>
    <row r="4058" spans="1:13" x14ac:dyDescent="0.3">
      <c r="A4058" t="s">
        <v>20</v>
      </c>
      <c r="M4058">
        <f>IF(Sheet4!I4058="Hired",1,0)</f>
        <v>0</v>
      </c>
    </row>
    <row r="4059" spans="1:13" x14ac:dyDescent="0.3">
      <c r="A4059" t="s">
        <v>20</v>
      </c>
      <c r="M4059">
        <f>IF(Sheet4!I4059="Hired",1,0)</f>
        <v>0</v>
      </c>
    </row>
    <row r="4060" spans="1:13" x14ac:dyDescent="0.3">
      <c r="A4060" t="s">
        <v>20</v>
      </c>
      <c r="M4060">
        <f>IF(Sheet4!I4060="Hired",1,0)</f>
        <v>0</v>
      </c>
    </row>
    <row r="4061" spans="1:13" x14ac:dyDescent="0.3">
      <c r="A4061" t="s">
        <v>20</v>
      </c>
      <c r="M4061">
        <f>IF(Sheet4!I4061="Hired",1,0)</f>
        <v>0</v>
      </c>
    </row>
    <row r="4062" spans="1:13" x14ac:dyDescent="0.3">
      <c r="A4062" t="s">
        <v>20</v>
      </c>
      <c r="M4062">
        <f>IF(Sheet4!I4062="Hired",1,0)</f>
        <v>0</v>
      </c>
    </row>
    <row r="4063" spans="1:13" x14ac:dyDescent="0.3">
      <c r="A4063" t="s">
        <v>20</v>
      </c>
      <c r="M4063">
        <f>IF(Sheet4!I4063="Hired",1,0)</f>
        <v>0</v>
      </c>
    </row>
    <row r="4064" spans="1:13" x14ac:dyDescent="0.3">
      <c r="A4064" t="s">
        <v>20</v>
      </c>
      <c r="M4064">
        <f>IF(Sheet4!I4064="Hired",1,0)</f>
        <v>0</v>
      </c>
    </row>
    <row r="4065" spans="1:13" x14ac:dyDescent="0.3">
      <c r="A4065" t="s">
        <v>20</v>
      </c>
      <c r="M4065">
        <f>IF(Sheet4!I4065="Hired",1,0)</f>
        <v>0</v>
      </c>
    </row>
    <row r="4066" spans="1:13" x14ac:dyDescent="0.3">
      <c r="A4066" t="s">
        <v>20</v>
      </c>
      <c r="M4066">
        <f>IF(Sheet4!I4066="Hired",1,0)</f>
        <v>0</v>
      </c>
    </row>
    <row r="4067" spans="1:13" x14ac:dyDescent="0.3">
      <c r="A4067" t="s">
        <v>20</v>
      </c>
      <c r="M4067">
        <f>IF(Sheet4!I4067="Hired",1,0)</f>
        <v>0</v>
      </c>
    </row>
    <row r="4068" spans="1:13" x14ac:dyDescent="0.3">
      <c r="A4068" t="s">
        <v>20</v>
      </c>
      <c r="M4068">
        <f>IF(Sheet4!I4068="Hired",1,0)</f>
        <v>0</v>
      </c>
    </row>
    <row r="4069" spans="1:13" x14ac:dyDescent="0.3">
      <c r="A4069" t="s">
        <v>12</v>
      </c>
      <c r="M4069">
        <f>IF(Sheet4!I4069="Hired",1,0)</f>
        <v>0</v>
      </c>
    </row>
    <row r="4070" spans="1:13" x14ac:dyDescent="0.3">
      <c r="A4070" t="s">
        <v>12</v>
      </c>
      <c r="M4070">
        <f>IF(Sheet4!I4070="Hired",1,0)</f>
        <v>0</v>
      </c>
    </row>
    <row r="4071" spans="1:13" x14ac:dyDescent="0.3">
      <c r="A4071" t="s">
        <v>12</v>
      </c>
      <c r="M4071">
        <f>IF(Sheet4!I4071="Hired",1,0)</f>
        <v>0</v>
      </c>
    </row>
    <row r="4072" spans="1:13" x14ac:dyDescent="0.3">
      <c r="A4072" t="s">
        <v>17</v>
      </c>
      <c r="M4072">
        <f>IF(Sheet4!I4072="Hired",1,0)</f>
        <v>0</v>
      </c>
    </row>
    <row r="4073" spans="1:13" x14ac:dyDescent="0.3">
      <c r="A4073" t="s">
        <v>17</v>
      </c>
      <c r="M4073">
        <f>IF(Sheet4!I4073="Hired",1,0)</f>
        <v>0</v>
      </c>
    </row>
    <row r="4074" spans="1:13" x14ac:dyDescent="0.3">
      <c r="A4074" t="s">
        <v>17</v>
      </c>
      <c r="M4074">
        <f>IF(Sheet4!I4074="Hired",1,0)</f>
        <v>0</v>
      </c>
    </row>
    <row r="4075" spans="1:13" x14ac:dyDescent="0.3">
      <c r="A4075" t="s">
        <v>17</v>
      </c>
      <c r="M4075">
        <f>IF(Sheet4!I4075="Hired",1,0)</f>
        <v>0</v>
      </c>
    </row>
    <row r="4076" spans="1:13" x14ac:dyDescent="0.3">
      <c r="A4076" t="s">
        <v>13</v>
      </c>
      <c r="M4076">
        <f>IF(Sheet4!I4076="Hired",1,0)</f>
        <v>0</v>
      </c>
    </row>
    <row r="4077" spans="1:13" x14ac:dyDescent="0.3">
      <c r="A4077" t="s">
        <v>13</v>
      </c>
      <c r="M4077">
        <f>IF(Sheet4!I4077="Hired",1,0)</f>
        <v>0</v>
      </c>
    </row>
    <row r="4078" spans="1:13" x14ac:dyDescent="0.3">
      <c r="A4078" t="s">
        <v>13</v>
      </c>
      <c r="M4078">
        <f>IF(Sheet4!I4078="Hired",1,0)</f>
        <v>0</v>
      </c>
    </row>
    <row r="4079" spans="1:13" x14ac:dyDescent="0.3">
      <c r="A4079" t="s">
        <v>20</v>
      </c>
      <c r="M4079">
        <f>IF(Sheet4!I4079="Hired",1,0)</f>
        <v>0</v>
      </c>
    </row>
    <row r="4080" spans="1:13" x14ac:dyDescent="0.3">
      <c r="A4080" t="s">
        <v>20</v>
      </c>
      <c r="M4080">
        <f>IF(Sheet4!I4080="Hired",1,0)</f>
        <v>0</v>
      </c>
    </row>
    <row r="4081" spans="1:13" x14ac:dyDescent="0.3">
      <c r="A4081" t="s">
        <v>17</v>
      </c>
      <c r="M4081">
        <f>IF(Sheet4!I4081="Hired",1,0)</f>
        <v>0</v>
      </c>
    </row>
    <row r="4082" spans="1:13" x14ac:dyDescent="0.3">
      <c r="A4082" t="s">
        <v>17</v>
      </c>
      <c r="M4082">
        <f>IF(Sheet4!I4082="Hired",1,0)</f>
        <v>0</v>
      </c>
    </row>
    <row r="4083" spans="1:13" x14ac:dyDescent="0.3">
      <c r="A4083" t="s">
        <v>17</v>
      </c>
      <c r="M4083">
        <f>IF(Sheet4!I4083="Hired",1,0)</f>
        <v>0</v>
      </c>
    </row>
    <row r="4084" spans="1:13" x14ac:dyDescent="0.3">
      <c r="A4084" t="s">
        <v>17</v>
      </c>
      <c r="M4084">
        <f>IF(Sheet4!I4084="Hired",1,0)</f>
        <v>0</v>
      </c>
    </row>
    <row r="4085" spans="1:13" x14ac:dyDescent="0.3">
      <c r="A4085" t="s">
        <v>17</v>
      </c>
      <c r="M4085">
        <f>IF(Sheet4!I4085="Hired",1,0)</f>
        <v>0</v>
      </c>
    </row>
    <row r="4086" spans="1:13" x14ac:dyDescent="0.3">
      <c r="A4086" t="s">
        <v>13</v>
      </c>
      <c r="M4086">
        <f>IF(Sheet4!I4086="Hired",1,0)</f>
        <v>0</v>
      </c>
    </row>
    <row r="4087" spans="1:13" x14ac:dyDescent="0.3">
      <c r="A4087" t="s">
        <v>13</v>
      </c>
      <c r="M4087">
        <f>IF(Sheet4!I4087="Hired",1,0)</f>
        <v>0</v>
      </c>
    </row>
    <row r="4088" spans="1:13" x14ac:dyDescent="0.3">
      <c r="A4088" t="s">
        <v>13</v>
      </c>
      <c r="M4088">
        <f>IF(Sheet4!I4088="Hired",1,0)</f>
        <v>0</v>
      </c>
    </row>
    <row r="4089" spans="1:13" x14ac:dyDescent="0.3">
      <c r="A4089" t="s">
        <v>12</v>
      </c>
      <c r="M4089">
        <f>IF(Sheet4!I4089="Hired",1,0)</f>
        <v>0</v>
      </c>
    </row>
    <row r="4090" spans="1:13" x14ac:dyDescent="0.3">
      <c r="A4090" t="s">
        <v>12</v>
      </c>
      <c r="M4090">
        <f>IF(Sheet4!I4090="Hired",1,0)</f>
        <v>0</v>
      </c>
    </row>
    <row r="4091" spans="1:13" x14ac:dyDescent="0.3">
      <c r="A4091" t="s">
        <v>12</v>
      </c>
      <c r="M4091">
        <f>IF(Sheet4!I4091="Hired",1,0)</f>
        <v>0</v>
      </c>
    </row>
    <row r="4092" spans="1:13" x14ac:dyDescent="0.3">
      <c r="A4092" t="s">
        <v>17</v>
      </c>
      <c r="M4092">
        <f>IF(Sheet4!I4092="Hired",1,0)</f>
        <v>0</v>
      </c>
    </row>
    <row r="4093" spans="1:13" x14ac:dyDescent="0.3">
      <c r="A4093" t="s">
        <v>17</v>
      </c>
      <c r="M4093">
        <f>IF(Sheet4!I4093="Hired",1,0)</f>
        <v>0</v>
      </c>
    </row>
    <row r="4094" spans="1:13" x14ac:dyDescent="0.3">
      <c r="A4094" t="s">
        <v>17</v>
      </c>
      <c r="M4094">
        <f>IF(Sheet4!I4094="Hired",1,0)</f>
        <v>0</v>
      </c>
    </row>
    <row r="4095" spans="1:13" x14ac:dyDescent="0.3">
      <c r="A4095" t="s">
        <v>17</v>
      </c>
      <c r="M4095">
        <f>IF(Sheet4!I4095="Hired",1,0)</f>
        <v>0</v>
      </c>
    </row>
    <row r="4096" spans="1:13" x14ac:dyDescent="0.3">
      <c r="A4096" t="s">
        <v>17</v>
      </c>
      <c r="M4096">
        <f>IF(Sheet4!I4096="Hired",1,0)</f>
        <v>0</v>
      </c>
    </row>
    <row r="4097" spans="1:13" x14ac:dyDescent="0.3">
      <c r="A4097" t="s">
        <v>17</v>
      </c>
      <c r="M4097">
        <f>IF(Sheet4!I4097="Hired",1,0)</f>
        <v>0</v>
      </c>
    </row>
    <row r="4098" spans="1:13" x14ac:dyDescent="0.3">
      <c r="A4098" t="s">
        <v>17</v>
      </c>
      <c r="M4098">
        <f>IF(Sheet4!I4098="Hired",1,0)</f>
        <v>0</v>
      </c>
    </row>
    <row r="4099" spans="1:13" x14ac:dyDescent="0.3">
      <c r="A4099" t="s">
        <v>17</v>
      </c>
      <c r="M4099">
        <f>IF(Sheet4!I4099="Hired",1,0)</f>
        <v>0</v>
      </c>
    </row>
    <row r="4100" spans="1:13" x14ac:dyDescent="0.3">
      <c r="A4100" t="s">
        <v>17</v>
      </c>
      <c r="M4100">
        <f>IF(Sheet4!I4100="Hired",1,0)</f>
        <v>0</v>
      </c>
    </row>
    <row r="4101" spans="1:13" x14ac:dyDescent="0.3">
      <c r="A4101" t="s">
        <v>17</v>
      </c>
      <c r="M4101">
        <f>IF(Sheet4!I4101="Hired",1,0)</f>
        <v>0</v>
      </c>
    </row>
    <row r="4102" spans="1:13" x14ac:dyDescent="0.3">
      <c r="A4102" t="s">
        <v>17</v>
      </c>
      <c r="M4102">
        <f>IF(Sheet4!I4102="Hired",1,0)</f>
        <v>0</v>
      </c>
    </row>
    <row r="4103" spans="1:13" x14ac:dyDescent="0.3">
      <c r="A4103" t="s">
        <v>17</v>
      </c>
      <c r="M4103">
        <f>IF(Sheet4!I4103="Hired",1,0)</f>
        <v>0</v>
      </c>
    </row>
    <row r="4104" spans="1:13" x14ac:dyDescent="0.3">
      <c r="A4104" t="s">
        <v>17</v>
      </c>
      <c r="M4104">
        <f>IF(Sheet4!I4104="Hired",1,0)</f>
        <v>0</v>
      </c>
    </row>
    <row r="4105" spans="1:13" x14ac:dyDescent="0.3">
      <c r="A4105" t="s">
        <v>17</v>
      </c>
      <c r="M4105">
        <f>IF(Sheet4!I4105="Hired",1,0)</f>
        <v>0</v>
      </c>
    </row>
    <row r="4106" spans="1:13" x14ac:dyDescent="0.3">
      <c r="A4106" t="s">
        <v>17</v>
      </c>
      <c r="M4106">
        <f>IF(Sheet4!I4106="Hired",1,0)</f>
        <v>0</v>
      </c>
    </row>
    <row r="4107" spans="1:13" x14ac:dyDescent="0.3">
      <c r="A4107" t="s">
        <v>17</v>
      </c>
      <c r="M4107">
        <f>IF(Sheet4!I4107="Hired",1,0)</f>
        <v>0</v>
      </c>
    </row>
    <row r="4108" spans="1:13" x14ac:dyDescent="0.3">
      <c r="A4108" t="s">
        <v>15</v>
      </c>
      <c r="M4108">
        <f>IF(Sheet4!I4108="Hired",1,0)</f>
        <v>0</v>
      </c>
    </row>
    <row r="4109" spans="1:13" x14ac:dyDescent="0.3">
      <c r="A4109" t="s">
        <v>15</v>
      </c>
      <c r="M4109">
        <f>IF(Sheet4!I4109="Hired",1,0)</f>
        <v>0</v>
      </c>
    </row>
    <row r="4110" spans="1:13" x14ac:dyDescent="0.3">
      <c r="A4110" t="s">
        <v>15</v>
      </c>
      <c r="M4110">
        <f>IF(Sheet4!I4110="Hired",1,0)</f>
        <v>0</v>
      </c>
    </row>
    <row r="4111" spans="1:13" x14ac:dyDescent="0.3">
      <c r="A4111" t="s">
        <v>15</v>
      </c>
      <c r="M4111">
        <f>IF(Sheet4!I4111="Hired",1,0)</f>
        <v>0</v>
      </c>
    </row>
    <row r="4112" spans="1:13" x14ac:dyDescent="0.3">
      <c r="A4112" t="s">
        <v>20</v>
      </c>
      <c r="M4112">
        <f>IF(Sheet4!I4112="Hired",1,0)</f>
        <v>0</v>
      </c>
    </row>
    <row r="4113" spans="1:13" x14ac:dyDescent="0.3">
      <c r="A4113" t="s">
        <v>20</v>
      </c>
      <c r="M4113">
        <f>IF(Sheet4!I4113="Hired",1,0)</f>
        <v>0</v>
      </c>
    </row>
    <row r="4114" spans="1:13" x14ac:dyDescent="0.3">
      <c r="A4114" t="s">
        <v>20</v>
      </c>
      <c r="M4114">
        <f>IF(Sheet4!I4114="Hired",1,0)</f>
        <v>0</v>
      </c>
    </row>
    <row r="4115" spans="1:13" x14ac:dyDescent="0.3">
      <c r="A4115" t="s">
        <v>20</v>
      </c>
      <c r="M4115">
        <f>IF(Sheet4!I4115="Hired",1,0)</f>
        <v>0</v>
      </c>
    </row>
    <row r="4116" spans="1:13" x14ac:dyDescent="0.3">
      <c r="A4116" t="s">
        <v>18</v>
      </c>
      <c r="M4116">
        <f>IF(Sheet4!I4116="Hired",1,0)</f>
        <v>0</v>
      </c>
    </row>
    <row r="4117" spans="1:13" x14ac:dyDescent="0.3">
      <c r="A4117" t="s">
        <v>18</v>
      </c>
      <c r="M4117">
        <f>IF(Sheet4!I4117="Hired",1,0)</f>
        <v>0</v>
      </c>
    </row>
    <row r="4118" spans="1:13" x14ac:dyDescent="0.3">
      <c r="A4118" t="s">
        <v>17</v>
      </c>
      <c r="M4118">
        <f>IF(Sheet4!I4118="Hired",1,0)</f>
        <v>0</v>
      </c>
    </row>
    <row r="4119" spans="1:13" x14ac:dyDescent="0.3">
      <c r="A4119" t="s">
        <v>17</v>
      </c>
      <c r="M4119">
        <f>IF(Sheet4!I4119="Hired",1,0)</f>
        <v>0</v>
      </c>
    </row>
    <row r="4120" spans="1:13" x14ac:dyDescent="0.3">
      <c r="A4120" t="s">
        <v>17</v>
      </c>
      <c r="M4120">
        <f>IF(Sheet4!I4120="Hired",1,0)</f>
        <v>0</v>
      </c>
    </row>
    <row r="4121" spans="1:13" x14ac:dyDescent="0.3">
      <c r="A4121" t="s">
        <v>17</v>
      </c>
      <c r="M4121">
        <f>IF(Sheet4!I4121="Hired",1,0)</f>
        <v>0</v>
      </c>
    </row>
    <row r="4122" spans="1:13" x14ac:dyDescent="0.3">
      <c r="A4122" t="s">
        <v>17</v>
      </c>
      <c r="M4122">
        <f>IF(Sheet4!I4122="Hired",1,0)</f>
        <v>0</v>
      </c>
    </row>
    <row r="4123" spans="1:13" x14ac:dyDescent="0.3">
      <c r="A4123" t="s">
        <v>17</v>
      </c>
      <c r="M4123">
        <f>IF(Sheet4!I4123="Hired",1,0)</f>
        <v>0</v>
      </c>
    </row>
    <row r="4124" spans="1:13" x14ac:dyDescent="0.3">
      <c r="A4124" t="s">
        <v>17</v>
      </c>
      <c r="M4124">
        <f>IF(Sheet4!I4124="Hired",1,0)</f>
        <v>0</v>
      </c>
    </row>
    <row r="4125" spans="1:13" x14ac:dyDescent="0.3">
      <c r="A4125" t="s">
        <v>17</v>
      </c>
      <c r="M4125">
        <f>IF(Sheet4!I4125="Hired",1,0)</f>
        <v>0</v>
      </c>
    </row>
    <row r="4126" spans="1:13" x14ac:dyDescent="0.3">
      <c r="A4126" t="s">
        <v>17</v>
      </c>
      <c r="M4126">
        <f>IF(Sheet4!I4126="Hired",1,0)</f>
        <v>0</v>
      </c>
    </row>
    <row r="4127" spans="1:13" x14ac:dyDescent="0.3">
      <c r="A4127" t="s">
        <v>17</v>
      </c>
      <c r="M4127">
        <f>IF(Sheet4!I4127="Hired",1,0)</f>
        <v>0</v>
      </c>
    </row>
    <row r="4128" spans="1:13" x14ac:dyDescent="0.3">
      <c r="A4128" t="s">
        <v>17</v>
      </c>
      <c r="M4128">
        <f>IF(Sheet4!I4128="Hired",1,0)</f>
        <v>0</v>
      </c>
    </row>
    <row r="4129" spans="1:13" x14ac:dyDescent="0.3">
      <c r="A4129" t="s">
        <v>17</v>
      </c>
      <c r="M4129">
        <f>IF(Sheet4!I4129="Hired",1,0)</f>
        <v>0</v>
      </c>
    </row>
    <row r="4130" spans="1:13" x14ac:dyDescent="0.3">
      <c r="A4130" t="s">
        <v>17</v>
      </c>
      <c r="M4130">
        <f>IF(Sheet4!I4130="Hired",1,0)</f>
        <v>0</v>
      </c>
    </row>
    <row r="4131" spans="1:13" x14ac:dyDescent="0.3">
      <c r="A4131" t="s">
        <v>17</v>
      </c>
      <c r="M4131">
        <f>IF(Sheet4!I4131="Hired",1,0)</f>
        <v>0</v>
      </c>
    </row>
    <row r="4132" spans="1:13" x14ac:dyDescent="0.3">
      <c r="A4132" t="s">
        <v>17</v>
      </c>
      <c r="M4132">
        <f>IF(Sheet4!I4132="Hired",1,0)</f>
        <v>0</v>
      </c>
    </row>
    <row r="4133" spans="1:13" x14ac:dyDescent="0.3">
      <c r="A4133" t="s">
        <v>17</v>
      </c>
      <c r="M4133">
        <f>IF(Sheet4!I4133="Hired",1,0)</f>
        <v>0</v>
      </c>
    </row>
    <row r="4134" spans="1:13" x14ac:dyDescent="0.3">
      <c r="A4134" t="s">
        <v>17</v>
      </c>
      <c r="M4134">
        <f>IF(Sheet4!I4134="Hired",1,0)</f>
        <v>0</v>
      </c>
    </row>
    <row r="4135" spans="1:13" x14ac:dyDescent="0.3">
      <c r="A4135" t="s">
        <v>17</v>
      </c>
      <c r="M4135">
        <f>IF(Sheet4!I4135="Hired",1,0)</f>
        <v>0</v>
      </c>
    </row>
    <row r="4136" spans="1:13" x14ac:dyDescent="0.3">
      <c r="A4136" t="s">
        <v>17</v>
      </c>
      <c r="M4136">
        <f>IF(Sheet4!I4136="Hired",1,0)</f>
        <v>0</v>
      </c>
    </row>
    <row r="4137" spans="1:13" x14ac:dyDescent="0.3">
      <c r="A4137" t="s">
        <v>17</v>
      </c>
      <c r="M4137">
        <f>IF(Sheet4!I4137="Hired",1,0)</f>
        <v>0</v>
      </c>
    </row>
    <row r="4138" spans="1:13" x14ac:dyDescent="0.3">
      <c r="A4138" t="s">
        <v>17</v>
      </c>
      <c r="M4138">
        <f>IF(Sheet4!I4138="Hired",1,0)</f>
        <v>0</v>
      </c>
    </row>
    <row r="4139" spans="1:13" x14ac:dyDescent="0.3">
      <c r="A4139" t="s">
        <v>17</v>
      </c>
      <c r="M4139">
        <f>IF(Sheet4!I4139="Hired",1,0)</f>
        <v>0</v>
      </c>
    </row>
    <row r="4140" spans="1:13" x14ac:dyDescent="0.3">
      <c r="A4140" t="s">
        <v>17</v>
      </c>
      <c r="M4140">
        <f>IF(Sheet4!I4140="Hired",1,0)</f>
        <v>0</v>
      </c>
    </row>
    <row r="4141" spans="1:13" x14ac:dyDescent="0.3">
      <c r="A4141" t="s">
        <v>17</v>
      </c>
      <c r="M4141">
        <f>IF(Sheet4!I4141="Hired",1,0)</f>
        <v>0</v>
      </c>
    </row>
    <row r="4142" spans="1:13" x14ac:dyDescent="0.3">
      <c r="A4142" t="s">
        <v>17</v>
      </c>
      <c r="M4142">
        <f>IF(Sheet4!I4142="Hired",1,0)</f>
        <v>0</v>
      </c>
    </row>
    <row r="4143" spans="1:13" x14ac:dyDescent="0.3">
      <c r="A4143" t="s">
        <v>17</v>
      </c>
      <c r="M4143">
        <f>IF(Sheet4!I4143="Hired",1,0)</f>
        <v>0</v>
      </c>
    </row>
    <row r="4144" spans="1:13" x14ac:dyDescent="0.3">
      <c r="A4144" t="s">
        <v>17</v>
      </c>
      <c r="M4144">
        <f>IF(Sheet4!I4144="Hired",1,0)</f>
        <v>0</v>
      </c>
    </row>
    <row r="4145" spans="1:13" x14ac:dyDescent="0.3">
      <c r="A4145" t="s">
        <v>17</v>
      </c>
      <c r="M4145">
        <f>IF(Sheet4!I4145="Hired",1,0)</f>
        <v>0</v>
      </c>
    </row>
    <row r="4146" spans="1:13" x14ac:dyDescent="0.3">
      <c r="A4146" t="s">
        <v>17</v>
      </c>
      <c r="M4146">
        <f>IF(Sheet4!I4146="Hired",1,0)</f>
        <v>0</v>
      </c>
    </row>
    <row r="4147" spans="1:13" x14ac:dyDescent="0.3">
      <c r="A4147" t="s">
        <v>17</v>
      </c>
      <c r="M4147">
        <f>IF(Sheet4!I4147="Hired",1,0)</f>
        <v>0</v>
      </c>
    </row>
    <row r="4148" spans="1:13" x14ac:dyDescent="0.3">
      <c r="A4148" t="s">
        <v>17</v>
      </c>
      <c r="M4148">
        <f>IF(Sheet4!I4148="Hired",1,0)</f>
        <v>0</v>
      </c>
    </row>
    <row r="4149" spans="1:13" x14ac:dyDescent="0.3">
      <c r="A4149" t="s">
        <v>17</v>
      </c>
      <c r="M4149">
        <f>IF(Sheet4!I4149="Hired",1,0)</f>
        <v>0</v>
      </c>
    </row>
    <row r="4150" spans="1:13" x14ac:dyDescent="0.3">
      <c r="A4150" t="s">
        <v>17</v>
      </c>
      <c r="M4150">
        <f>IF(Sheet4!I4150="Hired",1,0)</f>
        <v>0</v>
      </c>
    </row>
    <row r="4151" spans="1:13" x14ac:dyDescent="0.3">
      <c r="A4151" t="s">
        <v>17</v>
      </c>
      <c r="M4151">
        <f>IF(Sheet4!I4151="Hired",1,0)</f>
        <v>0</v>
      </c>
    </row>
    <row r="4152" spans="1:13" x14ac:dyDescent="0.3">
      <c r="A4152" t="s">
        <v>17</v>
      </c>
      <c r="M4152">
        <f>IF(Sheet4!I4152="Hired",1,0)</f>
        <v>0</v>
      </c>
    </row>
    <row r="4153" spans="1:13" x14ac:dyDescent="0.3">
      <c r="A4153" t="s">
        <v>17</v>
      </c>
      <c r="M4153">
        <f>IF(Sheet4!I4153="Hired",1,0)</f>
        <v>0</v>
      </c>
    </row>
    <row r="4154" spans="1:13" x14ac:dyDescent="0.3">
      <c r="A4154" t="s">
        <v>17</v>
      </c>
      <c r="M4154">
        <f>IF(Sheet4!I4154="Hired",1,0)</f>
        <v>0</v>
      </c>
    </row>
    <row r="4155" spans="1:13" x14ac:dyDescent="0.3">
      <c r="A4155" t="s">
        <v>17</v>
      </c>
      <c r="M4155">
        <f>IF(Sheet4!I4155="Hired",1,0)</f>
        <v>0</v>
      </c>
    </row>
    <row r="4156" spans="1:13" x14ac:dyDescent="0.3">
      <c r="A4156" t="s">
        <v>17</v>
      </c>
      <c r="M4156">
        <f>IF(Sheet4!I4156="Hired",1,0)</f>
        <v>0</v>
      </c>
    </row>
    <row r="4157" spans="1:13" x14ac:dyDescent="0.3">
      <c r="A4157" t="s">
        <v>17</v>
      </c>
      <c r="M4157">
        <f>IF(Sheet4!I4157="Hired",1,0)</f>
        <v>0</v>
      </c>
    </row>
    <row r="4158" spans="1:13" x14ac:dyDescent="0.3">
      <c r="A4158" t="s">
        <v>20</v>
      </c>
      <c r="M4158">
        <f>IF(Sheet4!I4158="Hired",1,0)</f>
        <v>0</v>
      </c>
    </row>
    <row r="4159" spans="1:13" x14ac:dyDescent="0.3">
      <c r="A4159" t="s">
        <v>20</v>
      </c>
      <c r="M4159">
        <f>IF(Sheet4!I4159="Hired",1,0)</f>
        <v>0</v>
      </c>
    </row>
    <row r="4160" spans="1:13" x14ac:dyDescent="0.3">
      <c r="A4160" t="s">
        <v>20</v>
      </c>
      <c r="M4160">
        <f>IF(Sheet4!I4160="Hired",1,0)</f>
        <v>0</v>
      </c>
    </row>
    <row r="4161" spans="1:13" x14ac:dyDescent="0.3">
      <c r="A4161" t="s">
        <v>20</v>
      </c>
      <c r="M4161">
        <f>IF(Sheet4!I4161="Hired",1,0)</f>
        <v>0</v>
      </c>
    </row>
    <row r="4162" spans="1:13" x14ac:dyDescent="0.3">
      <c r="A4162" t="s">
        <v>20</v>
      </c>
      <c r="M4162">
        <f>IF(Sheet4!I4162="Hired",1,0)</f>
        <v>0</v>
      </c>
    </row>
    <row r="4163" spans="1:13" x14ac:dyDescent="0.3">
      <c r="A4163" t="s">
        <v>16</v>
      </c>
      <c r="M4163">
        <f>IF(Sheet4!I4163="Hired",1,0)</f>
        <v>0</v>
      </c>
    </row>
    <row r="4164" spans="1:13" x14ac:dyDescent="0.3">
      <c r="A4164" t="s">
        <v>17</v>
      </c>
      <c r="M4164">
        <f>IF(Sheet4!I4164="Hired",1,0)</f>
        <v>0</v>
      </c>
    </row>
    <row r="4165" spans="1:13" x14ac:dyDescent="0.3">
      <c r="A4165" t="s">
        <v>17</v>
      </c>
      <c r="M4165">
        <f>IF(Sheet4!I4165="Hired",1,0)</f>
        <v>0</v>
      </c>
    </row>
    <row r="4166" spans="1:13" x14ac:dyDescent="0.3">
      <c r="A4166" t="s">
        <v>17</v>
      </c>
      <c r="M4166">
        <f>IF(Sheet4!I4166="Hired",1,0)</f>
        <v>0</v>
      </c>
    </row>
    <row r="4167" spans="1:13" x14ac:dyDescent="0.3">
      <c r="A4167" t="s">
        <v>18</v>
      </c>
      <c r="M4167">
        <f>IF(Sheet4!I4167="Hired",1,0)</f>
        <v>0</v>
      </c>
    </row>
    <row r="4168" spans="1:13" x14ac:dyDescent="0.3">
      <c r="A4168" t="s">
        <v>18</v>
      </c>
      <c r="M4168">
        <f>IF(Sheet4!I4168="Hired",1,0)</f>
        <v>0</v>
      </c>
    </row>
    <row r="4169" spans="1:13" x14ac:dyDescent="0.3">
      <c r="A4169" t="s">
        <v>20</v>
      </c>
      <c r="M4169">
        <f>IF(Sheet4!I4169="Hired",1,0)</f>
        <v>0</v>
      </c>
    </row>
    <row r="4170" spans="1:13" x14ac:dyDescent="0.3">
      <c r="A4170" t="s">
        <v>20</v>
      </c>
      <c r="M4170">
        <f>IF(Sheet4!I4170="Hired",1,0)</f>
        <v>0</v>
      </c>
    </row>
    <row r="4171" spans="1:13" x14ac:dyDescent="0.3">
      <c r="A4171" t="s">
        <v>20</v>
      </c>
      <c r="M4171">
        <f>IF(Sheet4!I4171="Hired",1,0)</f>
        <v>0</v>
      </c>
    </row>
    <row r="4172" spans="1:13" x14ac:dyDescent="0.3">
      <c r="A4172" t="s">
        <v>20</v>
      </c>
      <c r="M4172">
        <f>IF(Sheet4!I4172="Hired",1,0)</f>
        <v>0</v>
      </c>
    </row>
    <row r="4173" spans="1:13" x14ac:dyDescent="0.3">
      <c r="A4173" t="s">
        <v>20</v>
      </c>
      <c r="M4173">
        <f>IF(Sheet4!I4173="Hired",1,0)</f>
        <v>0</v>
      </c>
    </row>
    <row r="4174" spans="1:13" x14ac:dyDescent="0.3">
      <c r="A4174" t="s">
        <v>20</v>
      </c>
      <c r="M4174">
        <f>IF(Sheet4!I4174="Hired",1,0)</f>
        <v>0</v>
      </c>
    </row>
    <row r="4175" spans="1:13" x14ac:dyDescent="0.3">
      <c r="A4175" t="s">
        <v>20</v>
      </c>
      <c r="M4175">
        <f>IF(Sheet4!I4175="Hired",1,0)</f>
        <v>0</v>
      </c>
    </row>
    <row r="4176" spans="1:13" x14ac:dyDescent="0.3">
      <c r="A4176" t="s">
        <v>20</v>
      </c>
      <c r="M4176">
        <f>IF(Sheet4!I4176="Hired",1,0)</f>
        <v>0</v>
      </c>
    </row>
    <row r="4177" spans="1:13" x14ac:dyDescent="0.3">
      <c r="A4177" t="s">
        <v>20</v>
      </c>
      <c r="M4177">
        <f>IF(Sheet4!I4177="Hired",1,0)</f>
        <v>0</v>
      </c>
    </row>
    <row r="4178" spans="1:13" x14ac:dyDescent="0.3">
      <c r="A4178" t="s">
        <v>20</v>
      </c>
      <c r="M4178">
        <f>IF(Sheet4!I4178="Hired",1,0)</f>
        <v>0</v>
      </c>
    </row>
    <row r="4179" spans="1:13" x14ac:dyDescent="0.3">
      <c r="A4179" t="s">
        <v>20</v>
      </c>
      <c r="M4179">
        <f>IF(Sheet4!I4179="Hired",1,0)</f>
        <v>0</v>
      </c>
    </row>
    <row r="4180" spans="1:13" x14ac:dyDescent="0.3">
      <c r="A4180" t="s">
        <v>13</v>
      </c>
      <c r="M4180">
        <f>IF(Sheet4!I4180="Hired",1,0)</f>
        <v>0</v>
      </c>
    </row>
    <row r="4181" spans="1:13" x14ac:dyDescent="0.3">
      <c r="A4181" t="s">
        <v>13</v>
      </c>
      <c r="M4181">
        <f>IF(Sheet4!I4181="Hired",1,0)</f>
        <v>0</v>
      </c>
    </row>
    <row r="4182" spans="1:13" x14ac:dyDescent="0.3">
      <c r="A4182" t="s">
        <v>13</v>
      </c>
      <c r="M4182">
        <f>IF(Sheet4!I4182="Hired",1,0)</f>
        <v>0</v>
      </c>
    </row>
    <row r="4183" spans="1:13" x14ac:dyDescent="0.3">
      <c r="A4183" t="s">
        <v>20</v>
      </c>
      <c r="M4183">
        <f>IF(Sheet4!I4183="Hired",1,0)</f>
        <v>0</v>
      </c>
    </row>
    <row r="4184" spans="1:13" x14ac:dyDescent="0.3">
      <c r="A4184" t="s">
        <v>20</v>
      </c>
      <c r="M4184">
        <f>IF(Sheet4!I4184="Hired",1,0)</f>
        <v>0</v>
      </c>
    </row>
    <row r="4185" spans="1:13" x14ac:dyDescent="0.3">
      <c r="A4185" t="s">
        <v>20</v>
      </c>
      <c r="M4185">
        <f>IF(Sheet4!I4185="Hired",1,0)</f>
        <v>0</v>
      </c>
    </row>
    <row r="4186" spans="1:13" x14ac:dyDescent="0.3">
      <c r="A4186" t="s">
        <v>20</v>
      </c>
      <c r="M4186">
        <f>IF(Sheet4!I4186="Hired",1,0)</f>
        <v>0</v>
      </c>
    </row>
    <row r="4187" spans="1:13" x14ac:dyDescent="0.3">
      <c r="A4187" t="s">
        <v>17</v>
      </c>
      <c r="M4187">
        <f>IF(Sheet4!I4187="Hired",1,0)</f>
        <v>0</v>
      </c>
    </row>
    <row r="4188" spans="1:13" x14ac:dyDescent="0.3">
      <c r="A4188" t="s">
        <v>20</v>
      </c>
      <c r="M4188">
        <f>IF(Sheet4!I4188="Hired",1,0)</f>
        <v>0</v>
      </c>
    </row>
    <row r="4189" spans="1:13" x14ac:dyDescent="0.3">
      <c r="A4189" t="s">
        <v>20</v>
      </c>
      <c r="M4189">
        <f>IF(Sheet4!I4189="Hired",1,0)</f>
        <v>0</v>
      </c>
    </row>
    <row r="4190" spans="1:13" x14ac:dyDescent="0.3">
      <c r="A4190" t="s">
        <v>20</v>
      </c>
      <c r="M4190">
        <f>IF(Sheet4!I4190="Hired",1,0)</f>
        <v>0</v>
      </c>
    </row>
    <row r="4191" spans="1:13" x14ac:dyDescent="0.3">
      <c r="A4191" t="s">
        <v>20</v>
      </c>
      <c r="M4191">
        <f>IF(Sheet4!I4191="Hired",1,0)</f>
        <v>0</v>
      </c>
    </row>
    <row r="4192" spans="1:13" x14ac:dyDescent="0.3">
      <c r="A4192" t="s">
        <v>20</v>
      </c>
      <c r="M4192">
        <f>IF(Sheet4!I4192="Hired",1,0)</f>
        <v>0</v>
      </c>
    </row>
    <row r="4193" spans="1:13" x14ac:dyDescent="0.3">
      <c r="A4193" t="s">
        <v>20</v>
      </c>
      <c r="M4193">
        <f>IF(Sheet4!I4193="Hired",1,0)</f>
        <v>0</v>
      </c>
    </row>
    <row r="4194" spans="1:13" x14ac:dyDescent="0.3">
      <c r="A4194" t="s">
        <v>20</v>
      </c>
      <c r="M4194">
        <f>IF(Sheet4!I4194="Hired",1,0)</f>
        <v>0</v>
      </c>
    </row>
    <row r="4195" spans="1:13" x14ac:dyDescent="0.3">
      <c r="A4195" t="s">
        <v>20</v>
      </c>
      <c r="M4195">
        <f>IF(Sheet4!I4195="Hired",1,0)</f>
        <v>0</v>
      </c>
    </row>
    <row r="4196" spans="1:13" x14ac:dyDescent="0.3">
      <c r="A4196" t="s">
        <v>17</v>
      </c>
      <c r="M4196">
        <f>IF(Sheet4!I4196="Hired",1,0)</f>
        <v>0</v>
      </c>
    </row>
    <row r="4197" spans="1:13" x14ac:dyDescent="0.3">
      <c r="A4197" t="s">
        <v>17</v>
      </c>
      <c r="M4197">
        <f>IF(Sheet4!I4197="Hired",1,0)</f>
        <v>0</v>
      </c>
    </row>
    <row r="4198" spans="1:13" x14ac:dyDescent="0.3">
      <c r="A4198" t="s">
        <v>17</v>
      </c>
      <c r="M4198">
        <f>IF(Sheet4!I4198="Hired",1,0)</f>
        <v>0</v>
      </c>
    </row>
    <row r="4199" spans="1:13" x14ac:dyDescent="0.3">
      <c r="A4199" t="s">
        <v>17</v>
      </c>
      <c r="M4199">
        <f>IF(Sheet4!I4199="Hired",1,0)</f>
        <v>0</v>
      </c>
    </row>
    <row r="4200" spans="1:13" x14ac:dyDescent="0.3">
      <c r="A4200" t="s">
        <v>12</v>
      </c>
      <c r="M4200">
        <f>IF(Sheet4!I4200="Hired",1,0)</f>
        <v>0</v>
      </c>
    </row>
    <row r="4201" spans="1:13" x14ac:dyDescent="0.3">
      <c r="A4201" t="s">
        <v>12</v>
      </c>
      <c r="M4201">
        <f>IF(Sheet4!I4201="Hired",1,0)</f>
        <v>0</v>
      </c>
    </row>
    <row r="4202" spans="1:13" x14ac:dyDescent="0.3">
      <c r="A4202" t="s">
        <v>12</v>
      </c>
      <c r="M4202">
        <f>IF(Sheet4!I4202="Hired",1,0)</f>
        <v>0</v>
      </c>
    </row>
    <row r="4203" spans="1:13" x14ac:dyDescent="0.3">
      <c r="A4203" t="s">
        <v>12</v>
      </c>
      <c r="M4203">
        <f>IF(Sheet4!I4203="Hired",1,0)</f>
        <v>0</v>
      </c>
    </row>
    <row r="4204" spans="1:13" x14ac:dyDescent="0.3">
      <c r="A4204" t="s">
        <v>12</v>
      </c>
      <c r="M4204">
        <f>IF(Sheet4!I4204="Hired",1,0)</f>
        <v>0</v>
      </c>
    </row>
    <row r="4205" spans="1:13" x14ac:dyDescent="0.3">
      <c r="A4205" t="s">
        <v>12</v>
      </c>
      <c r="M4205">
        <f>IF(Sheet4!I4205="Hired",1,0)</f>
        <v>0</v>
      </c>
    </row>
    <row r="4206" spans="1:13" x14ac:dyDescent="0.3">
      <c r="A4206" t="s">
        <v>12</v>
      </c>
      <c r="M4206">
        <f>IF(Sheet4!I4206="Hired",1,0)</f>
        <v>0</v>
      </c>
    </row>
    <row r="4207" spans="1:13" x14ac:dyDescent="0.3">
      <c r="A4207" t="s">
        <v>12</v>
      </c>
      <c r="M4207">
        <f>IF(Sheet4!I4207="Hired",1,0)</f>
        <v>0</v>
      </c>
    </row>
    <row r="4208" spans="1:13" x14ac:dyDescent="0.3">
      <c r="A4208" t="s">
        <v>12</v>
      </c>
      <c r="M4208">
        <f>IF(Sheet4!I4208="Hired",1,0)</f>
        <v>0</v>
      </c>
    </row>
    <row r="4209" spans="1:13" x14ac:dyDescent="0.3">
      <c r="A4209" t="s">
        <v>12</v>
      </c>
      <c r="M4209">
        <f>IF(Sheet4!I4209="Hired",1,0)</f>
        <v>0</v>
      </c>
    </row>
    <row r="4210" spans="1:13" x14ac:dyDescent="0.3">
      <c r="A4210" t="s">
        <v>12</v>
      </c>
      <c r="M4210">
        <f>IF(Sheet4!I4210="Hired",1,0)</f>
        <v>0</v>
      </c>
    </row>
    <row r="4211" spans="1:13" x14ac:dyDescent="0.3">
      <c r="A4211" t="s">
        <v>12</v>
      </c>
      <c r="M4211">
        <f>IF(Sheet4!I4211="Hired",1,0)</f>
        <v>0</v>
      </c>
    </row>
    <row r="4212" spans="1:13" x14ac:dyDescent="0.3">
      <c r="A4212" t="s">
        <v>12</v>
      </c>
      <c r="M4212">
        <f>IF(Sheet4!I4212="Hired",1,0)</f>
        <v>0</v>
      </c>
    </row>
    <row r="4213" spans="1:13" x14ac:dyDescent="0.3">
      <c r="A4213" t="s">
        <v>12</v>
      </c>
      <c r="M4213">
        <f>IF(Sheet4!I4213="Hired",1,0)</f>
        <v>0</v>
      </c>
    </row>
    <row r="4214" spans="1:13" x14ac:dyDescent="0.3">
      <c r="A4214" t="s">
        <v>12</v>
      </c>
      <c r="M4214">
        <f>IF(Sheet4!I4214="Hired",1,0)</f>
        <v>0</v>
      </c>
    </row>
    <row r="4215" spans="1:13" x14ac:dyDescent="0.3">
      <c r="A4215" t="s">
        <v>12</v>
      </c>
      <c r="M4215">
        <f>IF(Sheet4!I4215="Hired",1,0)</f>
        <v>0</v>
      </c>
    </row>
    <row r="4216" spans="1:13" x14ac:dyDescent="0.3">
      <c r="A4216" t="s">
        <v>12</v>
      </c>
      <c r="M4216">
        <f>IF(Sheet4!I4216="Hired",1,0)</f>
        <v>0</v>
      </c>
    </row>
    <row r="4217" spans="1:13" x14ac:dyDescent="0.3">
      <c r="A4217" t="s">
        <v>12</v>
      </c>
      <c r="M4217">
        <f>IF(Sheet4!I4217="Hired",1,0)</f>
        <v>0</v>
      </c>
    </row>
    <row r="4218" spans="1:13" x14ac:dyDescent="0.3">
      <c r="A4218" t="s">
        <v>12</v>
      </c>
      <c r="M4218">
        <f>IF(Sheet4!I4218="Hired",1,0)</f>
        <v>0</v>
      </c>
    </row>
    <row r="4219" spans="1:13" x14ac:dyDescent="0.3">
      <c r="A4219" t="s">
        <v>12</v>
      </c>
      <c r="M4219">
        <f>IF(Sheet4!I4219="Hired",1,0)</f>
        <v>0</v>
      </c>
    </row>
    <row r="4220" spans="1:13" x14ac:dyDescent="0.3">
      <c r="A4220" t="s">
        <v>20</v>
      </c>
      <c r="M4220">
        <f>IF(Sheet4!I4220="Hired",1,0)</f>
        <v>0</v>
      </c>
    </row>
    <row r="4221" spans="1:13" x14ac:dyDescent="0.3">
      <c r="A4221" t="s">
        <v>19</v>
      </c>
      <c r="M4221">
        <f>IF(Sheet4!I4221="Hired",1,0)</f>
        <v>0</v>
      </c>
    </row>
    <row r="4222" spans="1:13" x14ac:dyDescent="0.3">
      <c r="A4222" t="s">
        <v>19</v>
      </c>
      <c r="M4222">
        <f>IF(Sheet4!I4222="Hired",1,0)</f>
        <v>0</v>
      </c>
    </row>
    <row r="4223" spans="1:13" x14ac:dyDescent="0.3">
      <c r="A4223" t="s">
        <v>19</v>
      </c>
      <c r="M4223">
        <f>IF(Sheet4!I4223="Hired",1,0)</f>
        <v>0</v>
      </c>
    </row>
    <row r="4224" spans="1:13" x14ac:dyDescent="0.3">
      <c r="A4224" t="s">
        <v>15</v>
      </c>
      <c r="M4224">
        <f>IF(Sheet4!I4224="Hired",1,0)</f>
        <v>0</v>
      </c>
    </row>
    <row r="4225" spans="1:13" x14ac:dyDescent="0.3">
      <c r="A4225" t="s">
        <v>15</v>
      </c>
      <c r="M4225">
        <f>IF(Sheet4!I4225="Hired",1,0)</f>
        <v>0</v>
      </c>
    </row>
    <row r="4226" spans="1:13" x14ac:dyDescent="0.3">
      <c r="A4226" t="s">
        <v>15</v>
      </c>
      <c r="M4226">
        <f>IF(Sheet4!I4226="Hired",1,0)</f>
        <v>0</v>
      </c>
    </row>
    <row r="4227" spans="1:13" x14ac:dyDescent="0.3">
      <c r="A4227" t="s">
        <v>15</v>
      </c>
      <c r="M4227">
        <f>IF(Sheet4!I4227="Hired",1,0)</f>
        <v>0</v>
      </c>
    </row>
    <row r="4228" spans="1:13" x14ac:dyDescent="0.3">
      <c r="A4228" t="s">
        <v>17</v>
      </c>
      <c r="M4228">
        <f>IF(Sheet4!I4228="Hired",1,0)</f>
        <v>0</v>
      </c>
    </row>
    <row r="4229" spans="1:13" x14ac:dyDescent="0.3">
      <c r="A4229" t="s">
        <v>17</v>
      </c>
      <c r="M4229">
        <f>IF(Sheet4!I4229="Hired",1,0)</f>
        <v>0</v>
      </c>
    </row>
    <row r="4230" spans="1:13" x14ac:dyDescent="0.3">
      <c r="A4230" t="s">
        <v>20</v>
      </c>
      <c r="M4230">
        <f>IF(Sheet4!I4230="Hired",1,0)</f>
        <v>0</v>
      </c>
    </row>
    <row r="4231" spans="1:13" x14ac:dyDescent="0.3">
      <c r="A4231" t="s">
        <v>20</v>
      </c>
      <c r="M4231">
        <f>IF(Sheet4!I4231="Hired",1,0)</f>
        <v>0</v>
      </c>
    </row>
    <row r="4232" spans="1:13" x14ac:dyDescent="0.3">
      <c r="A4232" t="s">
        <v>20</v>
      </c>
      <c r="M4232">
        <f>IF(Sheet4!I4232="Hired",1,0)</f>
        <v>0</v>
      </c>
    </row>
    <row r="4233" spans="1:13" x14ac:dyDescent="0.3">
      <c r="A4233" t="s">
        <v>20</v>
      </c>
      <c r="M4233">
        <f>IF(Sheet4!I4233="Hired",1,0)</f>
        <v>0</v>
      </c>
    </row>
    <row r="4234" spans="1:13" x14ac:dyDescent="0.3">
      <c r="A4234" t="s">
        <v>20</v>
      </c>
      <c r="M4234">
        <f>IF(Sheet4!I4234="Hired",1,0)</f>
        <v>0</v>
      </c>
    </row>
    <row r="4235" spans="1:13" x14ac:dyDescent="0.3">
      <c r="A4235" t="s">
        <v>20</v>
      </c>
      <c r="M4235">
        <f>IF(Sheet4!I4235="Hired",1,0)</f>
        <v>0</v>
      </c>
    </row>
    <row r="4236" spans="1:13" x14ac:dyDescent="0.3">
      <c r="A4236" t="s">
        <v>20</v>
      </c>
      <c r="M4236">
        <f>IF(Sheet4!I4236="Hired",1,0)</f>
        <v>0</v>
      </c>
    </row>
    <row r="4237" spans="1:13" x14ac:dyDescent="0.3">
      <c r="A4237" t="s">
        <v>20</v>
      </c>
      <c r="M4237">
        <f>IF(Sheet4!I4237="Hired",1,0)</f>
        <v>0</v>
      </c>
    </row>
    <row r="4238" spans="1:13" x14ac:dyDescent="0.3">
      <c r="A4238" t="s">
        <v>20</v>
      </c>
      <c r="M4238">
        <f>IF(Sheet4!I4238="Hired",1,0)</f>
        <v>0</v>
      </c>
    </row>
    <row r="4239" spans="1:13" x14ac:dyDescent="0.3">
      <c r="A4239" t="s">
        <v>20</v>
      </c>
      <c r="M4239">
        <f>IF(Sheet4!I4239="Hired",1,0)</f>
        <v>0</v>
      </c>
    </row>
    <row r="4240" spans="1:13" x14ac:dyDescent="0.3">
      <c r="A4240" t="s">
        <v>20</v>
      </c>
      <c r="M4240">
        <f>IF(Sheet4!I4240="Hired",1,0)</f>
        <v>0</v>
      </c>
    </row>
    <row r="4241" spans="1:13" x14ac:dyDescent="0.3">
      <c r="A4241" t="s">
        <v>20</v>
      </c>
      <c r="M4241">
        <f>IF(Sheet4!I4241="Hired",1,0)</f>
        <v>0</v>
      </c>
    </row>
    <row r="4242" spans="1:13" x14ac:dyDescent="0.3">
      <c r="A4242" t="s">
        <v>20</v>
      </c>
      <c r="M4242">
        <f>IF(Sheet4!I4242="Hired",1,0)</f>
        <v>0</v>
      </c>
    </row>
    <row r="4243" spans="1:13" x14ac:dyDescent="0.3">
      <c r="A4243" t="s">
        <v>17</v>
      </c>
      <c r="M4243">
        <f>IF(Sheet4!I4243="Hired",1,0)</f>
        <v>0</v>
      </c>
    </row>
    <row r="4244" spans="1:13" x14ac:dyDescent="0.3">
      <c r="A4244" t="s">
        <v>17</v>
      </c>
      <c r="M4244">
        <f>IF(Sheet4!I4244="Hired",1,0)</f>
        <v>0</v>
      </c>
    </row>
    <row r="4245" spans="1:13" x14ac:dyDescent="0.3">
      <c r="A4245" t="s">
        <v>17</v>
      </c>
      <c r="M4245">
        <f>IF(Sheet4!I4245="Hired",1,0)</f>
        <v>0</v>
      </c>
    </row>
    <row r="4246" spans="1:13" x14ac:dyDescent="0.3">
      <c r="A4246" t="s">
        <v>17</v>
      </c>
      <c r="M4246">
        <f>IF(Sheet4!I4246="Hired",1,0)</f>
        <v>0</v>
      </c>
    </row>
    <row r="4247" spans="1:13" x14ac:dyDescent="0.3">
      <c r="A4247" t="s">
        <v>17</v>
      </c>
      <c r="M4247">
        <f>IF(Sheet4!I4247="Hired",1,0)</f>
        <v>0</v>
      </c>
    </row>
    <row r="4248" spans="1:13" x14ac:dyDescent="0.3">
      <c r="A4248" t="s">
        <v>17</v>
      </c>
      <c r="M4248">
        <f>IF(Sheet4!I4248="Hired",1,0)</f>
        <v>0</v>
      </c>
    </row>
    <row r="4249" spans="1:13" x14ac:dyDescent="0.3">
      <c r="A4249" t="s">
        <v>17</v>
      </c>
      <c r="M4249">
        <f>IF(Sheet4!I4249="Hired",1,0)</f>
        <v>0</v>
      </c>
    </row>
    <row r="4250" spans="1:13" x14ac:dyDescent="0.3">
      <c r="A4250" t="s">
        <v>17</v>
      </c>
      <c r="M4250">
        <f>IF(Sheet4!I4250="Hired",1,0)</f>
        <v>0</v>
      </c>
    </row>
    <row r="4251" spans="1:13" x14ac:dyDescent="0.3">
      <c r="A4251" t="s">
        <v>17</v>
      </c>
      <c r="M4251">
        <f>IF(Sheet4!I4251="Hired",1,0)</f>
        <v>0</v>
      </c>
    </row>
    <row r="4252" spans="1:13" x14ac:dyDescent="0.3">
      <c r="A4252" t="s">
        <v>17</v>
      </c>
      <c r="M4252">
        <f>IF(Sheet4!I4252="Hired",1,0)</f>
        <v>0</v>
      </c>
    </row>
    <row r="4253" spans="1:13" x14ac:dyDescent="0.3">
      <c r="A4253" t="s">
        <v>17</v>
      </c>
      <c r="M4253">
        <f>IF(Sheet4!I4253="Hired",1,0)</f>
        <v>0</v>
      </c>
    </row>
    <row r="4254" spans="1:13" x14ac:dyDescent="0.3">
      <c r="A4254" t="s">
        <v>17</v>
      </c>
      <c r="M4254">
        <f>IF(Sheet4!I4254="Hired",1,0)</f>
        <v>0</v>
      </c>
    </row>
    <row r="4255" spans="1:13" x14ac:dyDescent="0.3">
      <c r="A4255" t="s">
        <v>17</v>
      </c>
      <c r="M4255">
        <f>IF(Sheet4!I4255="Hired",1,0)</f>
        <v>0</v>
      </c>
    </row>
    <row r="4256" spans="1:13" x14ac:dyDescent="0.3">
      <c r="A4256" t="s">
        <v>17</v>
      </c>
      <c r="M4256">
        <f>IF(Sheet4!I4256="Hired",1,0)</f>
        <v>0</v>
      </c>
    </row>
    <row r="4257" spans="1:13" x14ac:dyDescent="0.3">
      <c r="A4257" t="s">
        <v>17</v>
      </c>
      <c r="M4257">
        <f>IF(Sheet4!I4257="Hired",1,0)</f>
        <v>0</v>
      </c>
    </row>
    <row r="4258" spans="1:13" x14ac:dyDescent="0.3">
      <c r="A4258" t="s">
        <v>17</v>
      </c>
      <c r="M4258">
        <f>IF(Sheet4!I4258="Hired",1,0)</f>
        <v>0</v>
      </c>
    </row>
    <row r="4259" spans="1:13" x14ac:dyDescent="0.3">
      <c r="A4259" t="s">
        <v>12</v>
      </c>
      <c r="M4259">
        <f>IF(Sheet4!I4259="Hired",1,0)</f>
        <v>0</v>
      </c>
    </row>
    <row r="4260" spans="1:13" x14ac:dyDescent="0.3">
      <c r="A4260" t="s">
        <v>17</v>
      </c>
      <c r="M4260">
        <f>IF(Sheet4!I4260="Hired",1,0)</f>
        <v>0</v>
      </c>
    </row>
    <row r="4261" spans="1:13" x14ac:dyDescent="0.3">
      <c r="A4261" t="s">
        <v>17</v>
      </c>
      <c r="M4261">
        <f>IF(Sheet4!I4261="Hired",1,0)</f>
        <v>0</v>
      </c>
    </row>
    <row r="4262" spans="1:13" x14ac:dyDescent="0.3">
      <c r="A4262" t="s">
        <v>17</v>
      </c>
      <c r="M4262">
        <f>IF(Sheet4!I4262="Hired",1,0)</f>
        <v>0</v>
      </c>
    </row>
    <row r="4263" spans="1:13" x14ac:dyDescent="0.3">
      <c r="A4263" t="s">
        <v>17</v>
      </c>
      <c r="M4263">
        <f>IF(Sheet4!I4263="Hired",1,0)</f>
        <v>0</v>
      </c>
    </row>
    <row r="4264" spans="1:13" x14ac:dyDescent="0.3">
      <c r="A4264" t="s">
        <v>17</v>
      </c>
      <c r="M4264">
        <f>IF(Sheet4!I4264="Hired",1,0)</f>
        <v>0</v>
      </c>
    </row>
    <row r="4265" spans="1:13" x14ac:dyDescent="0.3">
      <c r="A4265" t="s">
        <v>17</v>
      </c>
      <c r="M4265">
        <f>IF(Sheet4!I4265="Hired",1,0)</f>
        <v>0</v>
      </c>
    </row>
    <row r="4266" spans="1:13" x14ac:dyDescent="0.3">
      <c r="A4266" t="s">
        <v>17</v>
      </c>
      <c r="M4266">
        <f>IF(Sheet4!I4266="Hired",1,0)</f>
        <v>0</v>
      </c>
    </row>
    <row r="4267" spans="1:13" x14ac:dyDescent="0.3">
      <c r="A4267" t="s">
        <v>17</v>
      </c>
      <c r="M4267">
        <f>IF(Sheet4!I4267="Hired",1,0)</f>
        <v>0</v>
      </c>
    </row>
    <row r="4268" spans="1:13" x14ac:dyDescent="0.3">
      <c r="A4268" t="s">
        <v>17</v>
      </c>
      <c r="M4268">
        <f>IF(Sheet4!I4268="Hired",1,0)</f>
        <v>0</v>
      </c>
    </row>
    <row r="4269" spans="1:13" x14ac:dyDescent="0.3">
      <c r="A4269" t="s">
        <v>17</v>
      </c>
      <c r="M4269">
        <f>IF(Sheet4!I4269="Hired",1,0)</f>
        <v>0</v>
      </c>
    </row>
    <row r="4270" spans="1:13" x14ac:dyDescent="0.3">
      <c r="A4270" t="s">
        <v>17</v>
      </c>
      <c r="M4270">
        <f>IF(Sheet4!I4270="Hired",1,0)</f>
        <v>0</v>
      </c>
    </row>
    <row r="4271" spans="1:13" x14ac:dyDescent="0.3">
      <c r="A4271" t="s">
        <v>17</v>
      </c>
      <c r="M4271">
        <f>IF(Sheet4!I4271="Hired",1,0)</f>
        <v>0</v>
      </c>
    </row>
    <row r="4272" spans="1:13" x14ac:dyDescent="0.3">
      <c r="A4272" t="s">
        <v>17</v>
      </c>
      <c r="M4272">
        <f>IF(Sheet4!I4272="Hired",1,0)</f>
        <v>0</v>
      </c>
    </row>
    <row r="4273" spans="1:13" x14ac:dyDescent="0.3">
      <c r="A4273" t="s">
        <v>17</v>
      </c>
      <c r="M4273">
        <f>IF(Sheet4!I4273="Hired",1,0)</f>
        <v>0</v>
      </c>
    </row>
    <row r="4274" spans="1:13" x14ac:dyDescent="0.3">
      <c r="A4274" t="s">
        <v>17</v>
      </c>
      <c r="M4274">
        <f>IF(Sheet4!I4274="Hired",1,0)</f>
        <v>0</v>
      </c>
    </row>
    <row r="4275" spans="1:13" x14ac:dyDescent="0.3">
      <c r="A4275" t="s">
        <v>17</v>
      </c>
      <c r="M4275">
        <f>IF(Sheet4!I4275="Hired",1,0)</f>
        <v>0</v>
      </c>
    </row>
    <row r="4276" spans="1:13" x14ac:dyDescent="0.3">
      <c r="A4276" t="s">
        <v>20</v>
      </c>
      <c r="M4276">
        <f>IF(Sheet4!I4276="Hired",1,0)</f>
        <v>0</v>
      </c>
    </row>
    <row r="4277" spans="1:13" x14ac:dyDescent="0.3">
      <c r="A4277" t="s">
        <v>20</v>
      </c>
      <c r="M4277">
        <f>IF(Sheet4!I4277="Hired",1,0)</f>
        <v>0</v>
      </c>
    </row>
    <row r="4278" spans="1:13" x14ac:dyDescent="0.3">
      <c r="A4278" t="s">
        <v>20</v>
      </c>
      <c r="M4278">
        <f>IF(Sheet4!I4278="Hired",1,0)</f>
        <v>0</v>
      </c>
    </row>
    <row r="4279" spans="1:13" x14ac:dyDescent="0.3">
      <c r="A4279" t="s">
        <v>20</v>
      </c>
      <c r="M4279">
        <f>IF(Sheet4!I4279="Hired",1,0)</f>
        <v>0</v>
      </c>
    </row>
    <row r="4280" spans="1:13" x14ac:dyDescent="0.3">
      <c r="A4280" t="s">
        <v>20</v>
      </c>
      <c r="M4280">
        <f>IF(Sheet4!I4280="Hired",1,0)</f>
        <v>0</v>
      </c>
    </row>
    <row r="4281" spans="1:13" x14ac:dyDescent="0.3">
      <c r="A4281" t="s">
        <v>20</v>
      </c>
      <c r="M4281">
        <f>IF(Sheet4!I4281="Hired",1,0)</f>
        <v>0</v>
      </c>
    </row>
    <row r="4282" spans="1:13" x14ac:dyDescent="0.3">
      <c r="A4282" t="s">
        <v>20</v>
      </c>
      <c r="M4282">
        <f>IF(Sheet4!I4282="Hired",1,0)</f>
        <v>0</v>
      </c>
    </row>
    <row r="4283" spans="1:13" x14ac:dyDescent="0.3">
      <c r="A4283" t="s">
        <v>17</v>
      </c>
      <c r="M4283">
        <f>IF(Sheet4!I4283="Hired",1,0)</f>
        <v>0</v>
      </c>
    </row>
    <row r="4284" spans="1:13" x14ac:dyDescent="0.3">
      <c r="A4284" t="s">
        <v>17</v>
      </c>
      <c r="M4284">
        <f>IF(Sheet4!I4284="Hired",1,0)</f>
        <v>0</v>
      </c>
    </row>
    <row r="4285" spans="1:13" x14ac:dyDescent="0.3">
      <c r="A4285" t="s">
        <v>15</v>
      </c>
      <c r="M4285">
        <f>IF(Sheet4!I4285="Hired",1,0)</f>
        <v>0</v>
      </c>
    </row>
    <row r="4286" spans="1:13" x14ac:dyDescent="0.3">
      <c r="A4286" t="s">
        <v>15</v>
      </c>
      <c r="M4286">
        <f>IF(Sheet4!I4286="Hired",1,0)</f>
        <v>0</v>
      </c>
    </row>
    <row r="4287" spans="1:13" x14ac:dyDescent="0.3">
      <c r="A4287" t="s">
        <v>15</v>
      </c>
      <c r="M4287">
        <f>IF(Sheet4!I4287="Hired",1,0)</f>
        <v>0</v>
      </c>
    </row>
    <row r="4288" spans="1:13" x14ac:dyDescent="0.3">
      <c r="A4288" t="s">
        <v>15</v>
      </c>
      <c r="M4288">
        <f>IF(Sheet4!I4288="Hired",1,0)</f>
        <v>0</v>
      </c>
    </row>
    <row r="4289" spans="1:13" x14ac:dyDescent="0.3">
      <c r="A4289" t="s">
        <v>15</v>
      </c>
      <c r="M4289">
        <f>IF(Sheet4!I4289="Hired",1,0)</f>
        <v>0</v>
      </c>
    </row>
    <row r="4290" spans="1:13" x14ac:dyDescent="0.3">
      <c r="A4290" t="s">
        <v>15</v>
      </c>
      <c r="M4290">
        <f>IF(Sheet4!I4290="Hired",1,0)</f>
        <v>0</v>
      </c>
    </row>
    <row r="4291" spans="1:13" x14ac:dyDescent="0.3">
      <c r="A4291" t="s">
        <v>15</v>
      </c>
      <c r="M4291">
        <f>IF(Sheet4!I4291="Hired",1,0)</f>
        <v>0</v>
      </c>
    </row>
    <row r="4292" spans="1:13" x14ac:dyDescent="0.3">
      <c r="A4292" t="s">
        <v>20</v>
      </c>
      <c r="M4292">
        <f>IF(Sheet4!I4292="Hired",1,0)</f>
        <v>0</v>
      </c>
    </row>
    <row r="4293" spans="1:13" x14ac:dyDescent="0.3">
      <c r="A4293" t="s">
        <v>20</v>
      </c>
      <c r="M4293">
        <f>IF(Sheet4!I4293="Hired",1,0)</f>
        <v>0</v>
      </c>
    </row>
    <row r="4294" spans="1:13" x14ac:dyDescent="0.3">
      <c r="A4294" t="s">
        <v>19</v>
      </c>
      <c r="M4294">
        <f>IF(Sheet4!I4294="Hired",1,0)</f>
        <v>0</v>
      </c>
    </row>
    <row r="4295" spans="1:13" x14ac:dyDescent="0.3">
      <c r="A4295" t="s">
        <v>19</v>
      </c>
      <c r="M4295">
        <f>IF(Sheet4!I4295="Hired",1,0)</f>
        <v>0</v>
      </c>
    </row>
    <row r="4296" spans="1:13" x14ac:dyDescent="0.3">
      <c r="A4296" t="s">
        <v>19</v>
      </c>
      <c r="M4296">
        <f>IF(Sheet4!I4296="Hired",1,0)</f>
        <v>0</v>
      </c>
    </row>
    <row r="4297" spans="1:13" x14ac:dyDescent="0.3">
      <c r="A4297" t="s">
        <v>19</v>
      </c>
      <c r="M4297">
        <f>IF(Sheet4!I4297="Hired",1,0)</f>
        <v>0</v>
      </c>
    </row>
    <row r="4298" spans="1:13" x14ac:dyDescent="0.3">
      <c r="A4298" t="s">
        <v>19</v>
      </c>
      <c r="M4298">
        <f>IF(Sheet4!I4298="Hired",1,0)</f>
        <v>0</v>
      </c>
    </row>
    <row r="4299" spans="1:13" x14ac:dyDescent="0.3">
      <c r="A4299" t="s">
        <v>19</v>
      </c>
      <c r="M4299">
        <f>IF(Sheet4!I4299="Hired",1,0)</f>
        <v>0</v>
      </c>
    </row>
    <row r="4300" spans="1:13" x14ac:dyDescent="0.3">
      <c r="A4300" t="s">
        <v>19</v>
      </c>
      <c r="M4300">
        <f>IF(Sheet4!I4300="Hired",1,0)</f>
        <v>0</v>
      </c>
    </row>
    <row r="4301" spans="1:13" x14ac:dyDescent="0.3">
      <c r="A4301" t="s">
        <v>19</v>
      </c>
      <c r="M4301">
        <f>IF(Sheet4!I4301="Hired",1,0)</f>
        <v>0</v>
      </c>
    </row>
    <row r="4302" spans="1:13" x14ac:dyDescent="0.3">
      <c r="A4302" t="s">
        <v>19</v>
      </c>
      <c r="M4302">
        <f>IF(Sheet4!I4302="Hired",1,0)</f>
        <v>0</v>
      </c>
    </row>
    <row r="4303" spans="1:13" x14ac:dyDescent="0.3">
      <c r="A4303" t="s">
        <v>19</v>
      </c>
      <c r="M4303">
        <f>IF(Sheet4!I4303="Hired",1,0)</f>
        <v>0</v>
      </c>
    </row>
    <row r="4304" spans="1:13" x14ac:dyDescent="0.3">
      <c r="A4304" t="s">
        <v>19</v>
      </c>
      <c r="M4304">
        <f>IF(Sheet4!I4304="Hired",1,0)</f>
        <v>0</v>
      </c>
    </row>
    <row r="4305" spans="1:13" x14ac:dyDescent="0.3">
      <c r="A4305" t="s">
        <v>19</v>
      </c>
      <c r="M4305">
        <f>IF(Sheet4!I4305="Hired",1,0)</f>
        <v>0</v>
      </c>
    </row>
    <row r="4306" spans="1:13" x14ac:dyDescent="0.3">
      <c r="A4306" t="s">
        <v>19</v>
      </c>
      <c r="M4306">
        <f>IF(Sheet4!I4306="Hired",1,0)</f>
        <v>0</v>
      </c>
    </row>
    <row r="4307" spans="1:13" x14ac:dyDescent="0.3">
      <c r="A4307" t="s">
        <v>19</v>
      </c>
      <c r="M4307">
        <f>IF(Sheet4!I4307="Hired",1,0)</f>
        <v>0</v>
      </c>
    </row>
    <row r="4308" spans="1:13" x14ac:dyDescent="0.3">
      <c r="A4308" t="s">
        <v>19</v>
      </c>
      <c r="M4308">
        <f>IF(Sheet4!I4308="Hired",1,0)</f>
        <v>0</v>
      </c>
    </row>
    <row r="4309" spans="1:13" x14ac:dyDescent="0.3">
      <c r="A4309" t="s">
        <v>19</v>
      </c>
      <c r="M4309">
        <f>IF(Sheet4!I4309="Hired",1,0)</f>
        <v>0</v>
      </c>
    </row>
    <row r="4310" spans="1:13" x14ac:dyDescent="0.3">
      <c r="A4310" t="s">
        <v>19</v>
      </c>
      <c r="M4310">
        <f>IF(Sheet4!I4310="Hired",1,0)</f>
        <v>0</v>
      </c>
    </row>
    <row r="4311" spans="1:13" x14ac:dyDescent="0.3">
      <c r="A4311" t="s">
        <v>19</v>
      </c>
      <c r="M4311">
        <f>IF(Sheet4!I4311="Hired",1,0)</f>
        <v>0</v>
      </c>
    </row>
    <row r="4312" spans="1:13" x14ac:dyDescent="0.3">
      <c r="A4312" t="s">
        <v>19</v>
      </c>
      <c r="M4312">
        <f>IF(Sheet4!I4312="Hired",1,0)</f>
        <v>0</v>
      </c>
    </row>
    <row r="4313" spans="1:13" x14ac:dyDescent="0.3">
      <c r="A4313" t="s">
        <v>19</v>
      </c>
      <c r="M4313">
        <f>IF(Sheet4!I4313="Hired",1,0)</f>
        <v>0</v>
      </c>
    </row>
    <row r="4314" spans="1:13" x14ac:dyDescent="0.3">
      <c r="A4314" t="s">
        <v>20</v>
      </c>
      <c r="M4314">
        <f>IF(Sheet4!I4314="Hired",1,0)</f>
        <v>0</v>
      </c>
    </row>
    <row r="4315" spans="1:13" x14ac:dyDescent="0.3">
      <c r="A4315" t="s">
        <v>20</v>
      </c>
      <c r="M4315">
        <f>IF(Sheet4!I4315="Hired",1,0)</f>
        <v>0</v>
      </c>
    </row>
    <row r="4316" spans="1:13" x14ac:dyDescent="0.3">
      <c r="A4316" t="s">
        <v>20</v>
      </c>
      <c r="M4316">
        <f>IF(Sheet4!I4316="Hired",1,0)</f>
        <v>0</v>
      </c>
    </row>
    <row r="4317" spans="1:13" x14ac:dyDescent="0.3">
      <c r="A4317" t="s">
        <v>20</v>
      </c>
      <c r="M4317">
        <f>IF(Sheet4!I4317="Hired",1,0)</f>
        <v>0</v>
      </c>
    </row>
    <row r="4318" spans="1:13" x14ac:dyDescent="0.3">
      <c r="A4318" t="s">
        <v>19</v>
      </c>
      <c r="M4318">
        <f>IF(Sheet4!I4318="Hired",1,0)</f>
        <v>0</v>
      </c>
    </row>
    <row r="4319" spans="1:13" x14ac:dyDescent="0.3">
      <c r="A4319" t="s">
        <v>19</v>
      </c>
      <c r="M4319">
        <f>IF(Sheet4!I4319="Hired",1,0)</f>
        <v>0</v>
      </c>
    </row>
    <row r="4320" spans="1:13" x14ac:dyDescent="0.3">
      <c r="A4320" t="s">
        <v>19</v>
      </c>
      <c r="M4320">
        <f>IF(Sheet4!I4320="Hired",1,0)</f>
        <v>0</v>
      </c>
    </row>
    <row r="4321" spans="1:13" x14ac:dyDescent="0.3">
      <c r="A4321" t="s">
        <v>19</v>
      </c>
      <c r="M4321">
        <f>IF(Sheet4!I4321="Hired",1,0)</f>
        <v>0</v>
      </c>
    </row>
    <row r="4322" spans="1:13" x14ac:dyDescent="0.3">
      <c r="A4322" t="s">
        <v>19</v>
      </c>
      <c r="M4322">
        <f>IF(Sheet4!I4322="Hired",1,0)</f>
        <v>0</v>
      </c>
    </row>
    <row r="4323" spans="1:13" x14ac:dyDescent="0.3">
      <c r="A4323" t="s">
        <v>19</v>
      </c>
      <c r="M4323">
        <f>IF(Sheet4!I4323="Hired",1,0)</f>
        <v>0</v>
      </c>
    </row>
    <row r="4324" spans="1:13" x14ac:dyDescent="0.3">
      <c r="A4324" t="s">
        <v>19</v>
      </c>
      <c r="M4324">
        <f>IF(Sheet4!I4324="Hired",1,0)</f>
        <v>0</v>
      </c>
    </row>
    <row r="4325" spans="1:13" x14ac:dyDescent="0.3">
      <c r="A4325" t="s">
        <v>19</v>
      </c>
      <c r="M4325">
        <f>IF(Sheet4!I4325="Hired",1,0)</f>
        <v>0</v>
      </c>
    </row>
    <row r="4326" spans="1:13" x14ac:dyDescent="0.3">
      <c r="A4326" t="s">
        <v>19</v>
      </c>
      <c r="M4326">
        <f>IF(Sheet4!I4326="Hired",1,0)</f>
        <v>0</v>
      </c>
    </row>
    <row r="4327" spans="1:13" x14ac:dyDescent="0.3">
      <c r="A4327" t="s">
        <v>19</v>
      </c>
      <c r="M4327">
        <f>IF(Sheet4!I4327="Hired",1,0)</f>
        <v>0</v>
      </c>
    </row>
    <row r="4328" spans="1:13" x14ac:dyDescent="0.3">
      <c r="A4328" t="s">
        <v>19</v>
      </c>
      <c r="M4328">
        <f>IF(Sheet4!I4328="Hired",1,0)</f>
        <v>0</v>
      </c>
    </row>
    <row r="4329" spans="1:13" x14ac:dyDescent="0.3">
      <c r="A4329" t="s">
        <v>19</v>
      </c>
      <c r="M4329">
        <f>IF(Sheet4!I4329="Hired",1,0)</f>
        <v>0</v>
      </c>
    </row>
    <row r="4330" spans="1:13" x14ac:dyDescent="0.3">
      <c r="A4330" t="s">
        <v>19</v>
      </c>
      <c r="M4330">
        <f>IF(Sheet4!I4330="Hired",1,0)</f>
        <v>0</v>
      </c>
    </row>
    <row r="4331" spans="1:13" x14ac:dyDescent="0.3">
      <c r="A4331" t="s">
        <v>19</v>
      </c>
      <c r="M4331">
        <f>IF(Sheet4!I4331="Hired",1,0)</f>
        <v>0</v>
      </c>
    </row>
    <row r="4332" spans="1:13" x14ac:dyDescent="0.3">
      <c r="A4332" t="s">
        <v>19</v>
      </c>
      <c r="M4332">
        <f>IF(Sheet4!I4332="Hired",1,0)</f>
        <v>0</v>
      </c>
    </row>
    <row r="4333" spans="1:13" x14ac:dyDescent="0.3">
      <c r="A4333" t="s">
        <v>19</v>
      </c>
      <c r="M4333">
        <f>IF(Sheet4!I4333="Hired",1,0)</f>
        <v>0</v>
      </c>
    </row>
    <row r="4334" spans="1:13" x14ac:dyDescent="0.3">
      <c r="A4334" t="s">
        <v>19</v>
      </c>
      <c r="M4334">
        <f>IF(Sheet4!I4334="Hired",1,0)</f>
        <v>0</v>
      </c>
    </row>
    <row r="4335" spans="1:13" x14ac:dyDescent="0.3">
      <c r="A4335" t="s">
        <v>19</v>
      </c>
      <c r="M4335">
        <f>IF(Sheet4!I4335="Hired",1,0)</f>
        <v>0</v>
      </c>
    </row>
    <row r="4336" spans="1:13" x14ac:dyDescent="0.3">
      <c r="A4336" t="s">
        <v>19</v>
      </c>
      <c r="M4336">
        <f>IF(Sheet4!I4336="Hired",1,0)</f>
        <v>0</v>
      </c>
    </row>
    <row r="4337" spans="1:13" x14ac:dyDescent="0.3">
      <c r="A4337" t="s">
        <v>19</v>
      </c>
      <c r="M4337">
        <f>IF(Sheet4!I4337="Hired",1,0)</f>
        <v>0</v>
      </c>
    </row>
    <row r="4338" spans="1:13" x14ac:dyDescent="0.3">
      <c r="A4338" t="s">
        <v>19</v>
      </c>
      <c r="M4338">
        <f>IF(Sheet4!I4338="Hired",1,0)</f>
        <v>0</v>
      </c>
    </row>
    <row r="4339" spans="1:13" x14ac:dyDescent="0.3">
      <c r="A4339" t="s">
        <v>19</v>
      </c>
      <c r="M4339">
        <f>IF(Sheet4!I4339="Hired",1,0)</f>
        <v>0</v>
      </c>
    </row>
    <row r="4340" spans="1:13" x14ac:dyDescent="0.3">
      <c r="A4340" t="s">
        <v>19</v>
      </c>
      <c r="M4340">
        <f>IF(Sheet4!I4340="Hired",1,0)</f>
        <v>0</v>
      </c>
    </row>
    <row r="4341" spans="1:13" x14ac:dyDescent="0.3">
      <c r="A4341" t="s">
        <v>19</v>
      </c>
      <c r="M4341">
        <f>IF(Sheet4!I4341="Hired",1,0)</f>
        <v>0</v>
      </c>
    </row>
    <row r="4342" spans="1:13" x14ac:dyDescent="0.3">
      <c r="A4342" t="s">
        <v>19</v>
      </c>
      <c r="M4342">
        <f>IF(Sheet4!I4342="Hired",1,0)</f>
        <v>0</v>
      </c>
    </row>
    <row r="4343" spans="1:13" x14ac:dyDescent="0.3">
      <c r="A4343" t="s">
        <v>19</v>
      </c>
      <c r="M4343">
        <f>IF(Sheet4!I4343="Hired",1,0)</f>
        <v>0</v>
      </c>
    </row>
    <row r="4344" spans="1:13" x14ac:dyDescent="0.3">
      <c r="A4344" t="s">
        <v>19</v>
      </c>
      <c r="M4344">
        <f>IF(Sheet4!I4344="Hired",1,0)</f>
        <v>0</v>
      </c>
    </row>
    <row r="4345" spans="1:13" x14ac:dyDescent="0.3">
      <c r="A4345" t="s">
        <v>19</v>
      </c>
      <c r="M4345">
        <f>IF(Sheet4!I4345="Hired",1,0)</f>
        <v>0</v>
      </c>
    </row>
    <row r="4346" spans="1:13" x14ac:dyDescent="0.3">
      <c r="A4346" t="s">
        <v>12</v>
      </c>
      <c r="M4346">
        <f>IF(Sheet4!I4346="Hired",1,0)</f>
        <v>0</v>
      </c>
    </row>
    <row r="4347" spans="1:13" x14ac:dyDescent="0.3">
      <c r="A4347" t="s">
        <v>12</v>
      </c>
      <c r="M4347">
        <f>IF(Sheet4!I4347="Hired",1,0)</f>
        <v>0</v>
      </c>
    </row>
    <row r="4348" spans="1:13" x14ac:dyDescent="0.3">
      <c r="A4348" t="s">
        <v>12</v>
      </c>
      <c r="M4348">
        <f>IF(Sheet4!I4348="Hired",1,0)</f>
        <v>0</v>
      </c>
    </row>
    <row r="4349" spans="1:13" x14ac:dyDescent="0.3">
      <c r="A4349" t="s">
        <v>12</v>
      </c>
      <c r="M4349">
        <f>IF(Sheet4!I4349="Hired",1,0)</f>
        <v>0</v>
      </c>
    </row>
    <row r="4350" spans="1:13" x14ac:dyDescent="0.3">
      <c r="A4350" t="s">
        <v>12</v>
      </c>
      <c r="M4350">
        <f>IF(Sheet4!I4350="Hired",1,0)</f>
        <v>0</v>
      </c>
    </row>
    <row r="4351" spans="1:13" x14ac:dyDescent="0.3">
      <c r="A4351" t="s">
        <v>12</v>
      </c>
      <c r="M4351">
        <f>IF(Sheet4!I4351="Hired",1,0)</f>
        <v>0</v>
      </c>
    </row>
    <row r="4352" spans="1:13" x14ac:dyDescent="0.3">
      <c r="A4352" t="s">
        <v>17</v>
      </c>
      <c r="M4352">
        <f>IF(Sheet4!I4352="Hired",1,0)</f>
        <v>0</v>
      </c>
    </row>
    <row r="4353" spans="1:13" x14ac:dyDescent="0.3">
      <c r="A4353" t="s">
        <v>17</v>
      </c>
      <c r="M4353">
        <f>IF(Sheet4!I4353="Hired",1,0)</f>
        <v>0</v>
      </c>
    </row>
    <row r="4354" spans="1:13" x14ac:dyDescent="0.3">
      <c r="A4354" t="s">
        <v>17</v>
      </c>
      <c r="M4354">
        <f>IF(Sheet4!I4354="Hired",1,0)</f>
        <v>0</v>
      </c>
    </row>
    <row r="4355" spans="1:13" x14ac:dyDescent="0.3">
      <c r="A4355" t="s">
        <v>17</v>
      </c>
      <c r="M4355">
        <f>IF(Sheet4!I4355="Hired",1,0)</f>
        <v>0</v>
      </c>
    </row>
    <row r="4356" spans="1:13" x14ac:dyDescent="0.3">
      <c r="A4356" t="s">
        <v>16</v>
      </c>
      <c r="M4356">
        <f>IF(Sheet4!I4356="Hired",1,0)</f>
        <v>0</v>
      </c>
    </row>
    <row r="4357" spans="1:13" x14ac:dyDescent="0.3">
      <c r="A4357" t="s">
        <v>17</v>
      </c>
      <c r="M4357">
        <f>IF(Sheet4!I4357="Hired",1,0)</f>
        <v>0</v>
      </c>
    </row>
    <row r="4358" spans="1:13" x14ac:dyDescent="0.3">
      <c r="A4358" t="s">
        <v>17</v>
      </c>
      <c r="M4358">
        <f>IF(Sheet4!I4358="Hired",1,0)</f>
        <v>0</v>
      </c>
    </row>
    <row r="4359" spans="1:13" x14ac:dyDescent="0.3">
      <c r="A4359" t="s">
        <v>12</v>
      </c>
      <c r="M4359">
        <f>IF(Sheet4!I4359="Hired",1,0)</f>
        <v>0</v>
      </c>
    </row>
    <row r="4360" spans="1:13" x14ac:dyDescent="0.3">
      <c r="A4360" t="s">
        <v>12</v>
      </c>
      <c r="M4360">
        <f>IF(Sheet4!I4360="Hired",1,0)</f>
        <v>0</v>
      </c>
    </row>
    <row r="4361" spans="1:13" x14ac:dyDescent="0.3">
      <c r="A4361" t="s">
        <v>20</v>
      </c>
      <c r="M4361">
        <f>IF(Sheet4!I4361="Hired",1,0)</f>
        <v>0</v>
      </c>
    </row>
    <row r="4362" spans="1:13" x14ac:dyDescent="0.3">
      <c r="A4362" t="s">
        <v>20</v>
      </c>
      <c r="M4362">
        <f>IF(Sheet4!I4362="Hired",1,0)</f>
        <v>0</v>
      </c>
    </row>
    <row r="4363" spans="1:13" x14ac:dyDescent="0.3">
      <c r="A4363" t="s">
        <v>20</v>
      </c>
      <c r="M4363">
        <f>IF(Sheet4!I4363="Hired",1,0)</f>
        <v>0</v>
      </c>
    </row>
    <row r="4364" spans="1:13" x14ac:dyDescent="0.3">
      <c r="A4364" t="s">
        <v>20</v>
      </c>
      <c r="M4364">
        <f>IF(Sheet4!I4364="Hired",1,0)</f>
        <v>0</v>
      </c>
    </row>
    <row r="4365" spans="1:13" x14ac:dyDescent="0.3">
      <c r="A4365" t="s">
        <v>20</v>
      </c>
      <c r="M4365">
        <f>IF(Sheet4!I4365="Hired",1,0)</f>
        <v>0</v>
      </c>
    </row>
    <row r="4366" spans="1:13" x14ac:dyDescent="0.3">
      <c r="A4366" t="s">
        <v>20</v>
      </c>
      <c r="M4366">
        <f>IF(Sheet4!I4366="Hired",1,0)</f>
        <v>0</v>
      </c>
    </row>
    <row r="4367" spans="1:13" x14ac:dyDescent="0.3">
      <c r="A4367" t="s">
        <v>20</v>
      </c>
      <c r="M4367">
        <f>IF(Sheet4!I4367="Hired",1,0)</f>
        <v>0</v>
      </c>
    </row>
    <row r="4368" spans="1:13" x14ac:dyDescent="0.3">
      <c r="A4368" t="s">
        <v>20</v>
      </c>
      <c r="M4368">
        <f>IF(Sheet4!I4368="Hired",1,0)</f>
        <v>0</v>
      </c>
    </row>
    <row r="4369" spans="1:13" x14ac:dyDescent="0.3">
      <c r="A4369" t="s">
        <v>20</v>
      </c>
      <c r="M4369">
        <f>IF(Sheet4!I4369="Hired",1,0)</f>
        <v>0</v>
      </c>
    </row>
    <row r="4370" spans="1:13" x14ac:dyDescent="0.3">
      <c r="A4370" t="s">
        <v>20</v>
      </c>
      <c r="M4370">
        <f>IF(Sheet4!I4370="Hired",1,0)</f>
        <v>0</v>
      </c>
    </row>
    <row r="4371" spans="1:13" x14ac:dyDescent="0.3">
      <c r="A4371" t="s">
        <v>12</v>
      </c>
      <c r="M4371">
        <f>IF(Sheet4!I4371="Hired",1,0)</f>
        <v>0</v>
      </c>
    </row>
    <row r="4372" spans="1:13" x14ac:dyDescent="0.3">
      <c r="A4372" t="s">
        <v>12</v>
      </c>
      <c r="M4372">
        <f>IF(Sheet4!I4372="Hired",1,0)</f>
        <v>0</v>
      </c>
    </row>
    <row r="4373" spans="1:13" x14ac:dyDescent="0.3">
      <c r="A4373" t="s">
        <v>12</v>
      </c>
      <c r="M4373">
        <f>IF(Sheet4!I4373="Hired",1,0)</f>
        <v>0</v>
      </c>
    </row>
    <row r="4374" spans="1:13" x14ac:dyDescent="0.3">
      <c r="A4374" t="s">
        <v>12</v>
      </c>
      <c r="M4374">
        <f>IF(Sheet4!I4374="Hired",1,0)</f>
        <v>0</v>
      </c>
    </row>
    <row r="4375" spans="1:13" x14ac:dyDescent="0.3">
      <c r="A4375" t="s">
        <v>20</v>
      </c>
      <c r="M4375">
        <f>IF(Sheet4!I4375="Hired",1,0)</f>
        <v>0</v>
      </c>
    </row>
    <row r="4376" spans="1:13" x14ac:dyDescent="0.3">
      <c r="A4376" t="s">
        <v>14</v>
      </c>
      <c r="M4376">
        <f>IF(Sheet4!I4376="Hired",1,0)</f>
        <v>0</v>
      </c>
    </row>
    <row r="4377" spans="1:13" x14ac:dyDescent="0.3">
      <c r="A4377" t="s">
        <v>14</v>
      </c>
      <c r="M4377">
        <f>IF(Sheet4!I4377="Hired",1,0)</f>
        <v>0</v>
      </c>
    </row>
    <row r="4378" spans="1:13" x14ac:dyDescent="0.3">
      <c r="A4378" t="s">
        <v>17</v>
      </c>
      <c r="M4378">
        <f>IF(Sheet4!I4378="Hired",1,0)</f>
        <v>0</v>
      </c>
    </row>
    <row r="4379" spans="1:13" x14ac:dyDescent="0.3">
      <c r="A4379" t="s">
        <v>17</v>
      </c>
      <c r="M4379">
        <f>IF(Sheet4!I4379="Hired",1,0)</f>
        <v>0</v>
      </c>
    </row>
    <row r="4380" spans="1:13" x14ac:dyDescent="0.3">
      <c r="A4380" t="s">
        <v>17</v>
      </c>
      <c r="M4380">
        <f>IF(Sheet4!I4380="Hired",1,0)</f>
        <v>0</v>
      </c>
    </row>
    <row r="4381" spans="1:13" x14ac:dyDescent="0.3">
      <c r="A4381" t="s">
        <v>20</v>
      </c>
      <c r="M4381">
        <f>IF(Sheet4!I4381="Hired",1,0)</f>
        <v>0</v>
      </c>
    </row>
    <row r="4382" spans="1:13" x14ac:dyDescent="0.3">
      <c r="A4382" t="s">
        <v>20</v>
      </c>
      <c r="M4382">
        <f>IF(Sheet4!I4382="Hired",1,0)</f>
        <v>0</v>
      </c>
    </row>
    <row r="4383" spans="1:13" x14ac:dyDescent="0.3">
      <c r="A4383" t="s">
        <v>20</v>
      </c>
      <c r="M4383">
        <f>IF(Sheet4!I4383="Hired",1,0)</f>
        <v>0</v>
      </c>
    </row>
    <row r="4384" spans="1:13" x14ac:dyDescent="0.3">
      <c r="A4384" t="s">
        <v>20</v>
      </c>
      <c r="M4384">
        <f>IF(Sheet4!I4384="Hired",1,0)</f>
        <v>0</v>
      </c>
    </row>
    <row r="4385" spans="1:13" x14ac:dyDescent="0.3">
      <c r="A4385" t="s">
        <v>20</v>
      </c>
      <c r="M4385">
        <f>IF(Sheet4!I4385="Hired",1,0)</f>
        <v>0</v>
      </c>
    </row>
    <row r="4386" spans="1:13" x14ac:dyDescent="0.3">
      <c r="A4386" t="s">
        <v>20</v>
      </c>
      <c r="M4386">
        <f>IF(Sheet4!I4386="Hired",1,0)</f>
        <v>0</v>
      </c>
    </row>
    <row r="4387" spans="1:13" x14ac:dyDescent="0.3">
      <c r="A4387" t="s">
        <v>20</v>
      </c>
      <c r="M4387">
        <f>IF(Sheet4!I4387="Hired",1,0)</f>
        <v>0</v>
      </c>
    </row>
    <row r="4388" spans="1:13" x14ac:dyDescent="0.3">
      <c r="A4388" t="s">
        <v>20</v>
      </c>
      <c r="M4388">
        <f>IF(Sheet4!I4388="Hired",1,0)</f>
        <v>0</v>
      </c>
    </row>
    <row r="4389" spans="1:13" x14ac:dyDescent="0.3">
      <c r="A4389" t="s">
        <v>20</v>
      </c>
      <c r="M4389">
        <f>IF(Sheet4!I4389="Hired",1,0)</f>
        <v>0</v>
      </c>
    </row>
    <row r="4390" spans="1:13" x14ac:dyDescent="0.3">
      <c r="A4390" t="s">
        <v>20</v>
      </c>
      <c r="M4390">
        <f>IF(Sheet4!I4390="Hired",1,0)</f>
        <v>0</v>
      </c>
    </row>
    <row r="4391" spans="1:13" x14ac:dyDescent="0.3">
      <c r="A4391" t="s">
        <v>20</v>
      </c>
      <c r="M4391">
        <f>IF(Sheet4!I4391="Hired",1,0)</f>
        <v>0</v>
      </c>
    </row>
    <row r="4392" spans="1:13" x14ac:dyDescent="0.3">
      <c r="A4392" t="s">
        <v>20</v>
      </c>
      <c r="M4392">
        <f>IF(Sheet4!I4392="Hired",1,0)</f>
        <v>0</v>
      </c>
    </row>
    <row r="4393" spans="1:13" x14ac:dyDescent="0.3">
      <c r="A4393" t="s">
        <v>20</v>
      </c>
      <c r="M4393">
        <f>IF(Sheet4!I4393="Hired",1,0)</f>
        <v>0</v>
      </c>
    </row>
    <row r="4394" spans="1:13" x14ac:dyDescent="0.3">
      <c r="A4394" t="s">
        <v>20</v>
      </c>
      <c r="M4394">
        <f>IF(Sheet4!I4394="Hired",1,0)</f>
        <v>0</v>
      </c>
    </row>
    <row r="4395" spans="1:13" x14ac:dyDescent="0.3">
      <c r="A4395" t="s">
        <v>20</v>
      </c>
      <c r="M4395">
        <f>IF(Sheet4!I4395="Hired",1,0)</f>
        <v>0</v>
      </c>
    </row>
    <row r="4396" spans="1:13" x14ac:dyDescent="0.3">
      <c r="A4396" t="s">
        <v>20</v>
      </c>
      <c r="M4396">
        <f>IF(Sheet4!I4396="Hired",1,0)</f>
        <v>0</v>
      </c>
    </row>
    <row r="4397" spans="1:13" x14ac:dyDescent="0.3">
      <c r="A4397" t="s">
        <v>20</v>
      </c>
      <c r="M4397">
        <f>IF(Sheet4!I4397="Hired",1,0)</f>
        <v>0</v>
      </c>
    </row>
    <row r="4398" spans="1:13" x14ac:dyDescent="0.3">
      <c r="A4398" t="s">
        <v>20</v>
      </c>
      <c r="M4398">
        <f>IF(Sheet4!I4398="Hired",1,0)</f>
        <v>0</v>
      </c>
    </row>
    <row r="4399" spans="1:13" x14ac:dyDescent="0.3">
      <c r="A4399" t="s">
        <v>20</v>
      </c>
      <c r="M4399">
        <f>IF(Sheet4!I4399="Hired",1,0)</f>
        <v>0</v>
      </c>
    </row>
    <row r="4400" spans="1:13" x14ac:dyDescent="0.3">
      <c r="A4400" t="s">
        <v>20</v>
      </c>
      <c r="M4400">
        <f>IF(Sheet4!I4400="Hired",1,0)</f>
        <v>0</v>
      </c>
    </row>
    <row r="4401" spans="1:13" x14ac:dyDescent="0.3">
      <c r="A4401" t="s">
        <v>20</v>
      </c>
      <c r="M4401">
        <f>IF(Sheet4!I4401="Hired",1,0)</f>
        <v>0</v>
      </c>
    </row>
    <row r="4402" spans="1:13" x14ac:dyDescent="0.3">
      <c r="A4402" t="s">
        <v>20</v>
      </c>
      <c r="M4402">
        <f>IF(Sheet4!I4402="Hired",1,0)</f>
        <v>0</v>
      </c>
    </row>
    <row r="4403" spans="1:13" x14ac:dyDescent="0.3">
      <c r="A4403" t="s">
        <v>20</v>
      </c>
      <c r="M4403">
        <f>IF(Sheet4!I4403="Hired",1,0)</f>
        <v>0</v>
      </c>
    </row>
    <row r="4404" spans="1:13" x14ac:dyDescent="0.3">
      <c r="A4404" t="s">
        <v>20</v>
      </c>
      <c r="M4404">
        <f>IF(Sheet4!I4404="Hired",1,0)</f>
        <v>0</v>
      </c>
    </row>
    <row r="4405" spans="1:13" x14ac:dyDescent="0.3">
      <c r="A4405" t="s">
        <v>20</v>
      </c>
      <c r="M4405">
        <f>IF(Sheet4!I4405="Hired",1,0)</f>
        <v>0</v>
      </c>
    </row>
    <row r="4406" spans="1:13" x14ac:dyDescent="0.3">
      <c r="A4406" t="s">
        <v>20</v>
      </c>
      <c r="M4406">
        <f>IF(Sheet4!I4406="Hired",1,0)</f>
        <v>0</v>
      </c>
    </row>
    <row r="4407" spans="1:13" x14ac:dyDescent="0.3">
      <c r="A4407" t="s">
        <v>20</v>
      </c>
      <c r="M4407">
        <f>IF(Sheet4!I4407="Hired",1,0)</f>
        <v>0</v>
      </c>
    </row>
    <row r="4408" spans="1:13" x14ac:dyDescent="0.3">
      <c r="A4408" t="s">
        <v>20</v>
      </c>
      <c r="M4408">
        <f>IF(Sheet4!I4408="Hired",1,0)</f>
        <v>0</v>
      </c>
    </row>
    <row r="4409" spans="1:13" x14ac:dyDescent="0.3">
      <c r="A4409" t="s">
        <v>14</v>
      </c>
      <c r="M4409">
        <f>IF(Sheet4!I4409="Hired",1,0)</f>
        <v>0</v>
      </c>
    </row>
    <row r="4410" spans="1:13" x14ac:dyDescent="0.3">
      <c r="A4410" t="s">
        <v>14</v>
      </c>
      <c r="M4410">
        <f>IF(Sheet4!I4410="Hired",1,0)</f>
        <v>0</v>
      </c>
    </row>
    <row r="4411" spans="1:13" x14ac:dyDescent="0.3">
      <c r="A4411" t="s">
        <v>20</v>
      </c>
      <c r="M4411">
        <f>IF(Sheet4!I4411="Hired",1,0)</f>
        <v>0</v>
      </c>
    </row>
    <row r="4412" spans="1:13" x14ac:dyDescent="0.3">
      <c r="A4412" t="s">
        <v>20</v>
      </c>
      <c r="M4412">
        <f>IF(Sheet4!I4412="Hired",1,0)</f>
        <v>0</v>
      </c>
    </row>
    <row r="4413" spans="1:13" x14ac:dyDescent="0.3">
      <c r="A4413" t="s">
        <v>20</v>
      </c>
      <c r="M4413">
        <f>IF(Sheet4!I4413="Hired",1,0)</f>
        <v>0</v>
      </c>
    </row>
    <row r="4414" spans="1:13" x14ac:dyDescent="0.3">
      <c r="A4414" t="s">
        <v>20</v>
      </c>
      <c r="M4414">
        <f>IF(Sheet4!I4414="Hired",1,0)</f>
        <v>0</v>
      </c>
    </row>
    <row r="4415" spans="1:13" x14ac:dyDescent="0.3">
      <c r="A4415" t="s">
        <v>20</v>
      </c>
      <c r="M4415">
        <f>IF(Sheet4!I4415="Hired",1,0)</f>
        <v>0</v>
      </c>
    </row>
    <row r="4416" spans="1:13" x14ac:dyDescent="0.3">
      <c r="A4416" t="s">
        <v>17</v>
      </c>
      <c r="M4416">
        <f>IF(Sheet4!I4416="Hired",1,0)</f>
        <v>0</v>
      </c>
    </row>
    <row r="4417" spans="1:13" x14ac:dyDescent="0.3">
      <c r="A4417" t="s">
        <v>17</v>
      </c>
      <c r="M4417">
        <f>IF(Sheet4!I4417="Hired",1,0)</f>
        <v>0</v>
      </c>
    </row>
    <row r="4418" spans="1:13" x14ac:dyDescent="0.3">
      <c r="A4418" t="s">
        <v>17</v>
      </c>
      <c r="M4418">
        <f>IF(Sheet4!I4418="Hired",1,0)</f>
        <v>0</v>
      </c>
    </row>
    <row r="4419" spans="1:13" x14ac:dyDescent="0.3">
      <c r="A4419" t="s">
        <v>17</v>
      </c>
      <c r="M4419">
        <f>IF(Sheet4!I4419="Hired",1,0)</f>
        <v>0</v>
      </c>
    </row>
    <row r="4420" spans="1:13" x14ac:dyDescent="0.3">
      <c r="A4420" t="s">
        <v>17</v>
      </c>
      <c r="M4420">
        <f>IF(Sheet4!I4420="Hired",1,0)</f>
        <v>0</v>
      </c>
    </row>
    <row r="4421" spans="1:13" x14ac:dyDescent="0.3">
      <c r="A4421" t="s">
        <v>17</v>
      </c>
      <c r="M4421">
        <f>IF(Sheet4!I4421="Hired",1,0)</f>
        <v>0</v>
      </c>
    </row>
    <row r="4422" spans="1:13" x14ac:dyDescent="0.3">
      <c r="A4422" t="s">
        <v>20</v>
      </c>
      <c r="M4422">
        <f>IF(Sheet4!I4422="Hired",1,0)</f>
        <v>0</v>
      </c>
    </row>
    <row r="4423" spans="1:13" x14ac:dyDescent="0.3">
      <c r="A4423" t="s">
        <v>17</v>
      </c>
      <c r="M4423">
        <f>IF(Sheet4!I4423="Hired",1,0)</f>
        <v>0</v>
      </c>
    </row>
    <row r="4424" spans="1:13" x14ac:dyDescent="0.3">
      <c r="A4424" t="s">
        <v>17</v>
      </c>
      <c r="M4424">
        <f>IF(Sheet4!I4424="Hired",1,0)</f>
        <v>0</v>
      </c>
    </row>
    <row r="4425" spans="1:13" x14ac:dyDescent="0.3">
      <c r="A4425" t="s">
        <v>17</v>
      </c>
      <c r="M4425">
        <f>IF(Sheet4!I4425="Hired",1,0)</f>
        <v>0</v>
      </c>
    </row>
    <row r="4426" spans="1:13" x14ac:dyDescent="0.3">
      <c r="A4426" t="s">
        <v>17</v>
      </c>
      <c r="M4426">
        <f>IF(Sheet4!I4426="Hired",1,0)</f>
        <v>0</v>
      </c>
    </row>
    <row r="4427" spans="1:13" x14ac:dyDescent="0.3">
      <c r="A4427" t="s">
        <v>17</v>
      </c>
      <c r="M4427">
        <f>IF(Sheet4!I4427="Hired",1,0)</f>
        <v>0</v>
      </c>
    </row>
    <row r="4428" spans="1:13" x14ac:dyDescent="0.3">
      <c r="A4428" t="s">
        <v>17</v>
      </c>
      <c r="M4428">
        <f>IF(Sheet4!I4428="Hired",1,0)</f>
        <v>0</v>
      </c>
    </row>
    <row r="4429" spans="1:13" x14ac:dyDescent="0.3">
      <c r="A4429" t="s">
        <v>17</v>
      </c>
      <c r="M4429">
        <f>IF(Sheet4!I4429="Hired",1,0)</f>
        <v>0</v>
      </c>
    </row>
    <row r="4430" spans="1:13" x14ac:dyDescent="0.3">
      <c r="A4430" t="s">
        <v>17</v>
      </c>
      <c r="M4430">
        <f>IF(Sheet4!I4430="Hired",1,0)</f>
        <v>0</v>
      </c>
    </row>
    <row r="4431" spans="1:13" x14ac:dyDescent="0.3">
      <c r="A4431" t="s">
        <v>15</v>
      </c>
      <c r="M4431">
        <f>IF(Sheet4!I4431="Hired",1,0)</f>
        <v>0</v>
      </c>
    </row>
    <row r="4432" spans="1:13" x14ac:dyDescent="0.3">
      <c r="A4432" t="s">
        <v>15</v>
      </c>
      <c r="M4432">
        <f>IF(Sheet4!I4432="Hired",1,0)</f>
        <v>0</v>
      </c>
    </row>
    <row r="4433" spans="1:13" x14ac:dyDescent="0.3">
      <c r="A4433" t="s">
        <v>17</v>
      </c>
      <c r="M4433">
        <f>IF(Sheet4!I4433="Hired",1,0)</f>
        <v>0</v>
      </c>
    </row>
    <row r="4434" spans="1:13" x14ac:dyDescent="0.3">
      <c r="A4434" t="s">
        <v>17</v>
      </c>
      <c r="M4434">
        <f>IF(Sheet4!I4434="Hired",1,0)</f>
        <v>0</v>
      </c>
    </row>
    <row r="4435" spans="1:13" x14ac:dyDescent="0.3">
      <c r="A4435" t="s">
        <v>17</v>
      </c>
      <c r="M4435">
        <f>IF(Sheet4!I4435="Hired",1,0)</f>
        <v>0</v>
      </c>
    </row>
    <row r="4436" spans="1:13" x14ac:dyDescent="0.3">
      <c r="A4436" t="s">
        <v>17</v>
      </c>
      <c r="M4436">
        <f>IF(Sheet4!I4436="Hired",1,0)</f>
        <v>0</v>
      </c>
    </row>
    <row r="4437" spans="1:13" x14ac:dyDescent="0.3">
      <c r="A4437" t="s">
        <v>17</v>
      </c>
      <c r="M4437">
        <f>IF(Sheet4!I4437="Hired",1,0)</f>
        <v>0</v>
      </c>
    </row>
    <row r="4438" spans="1:13" x14ac:dyDescent="0.3">
      <c r="A4438" t="s">
        <v>17</v>
      </c>
      <c r="M4438">
        <f>IF(Sheet4!I4438="Hired",1,0)</f>
        <v>0</v>
      </c>
    </row>
    <row r="4439" spans="1:13" x14ac:dyDescent="0.3">
      <c r="A4439" t="s">
        <v>17</v>
      </c>
      <c r="M4439">
        <f>IF(Sheet4!I4439="Hired",1,0)</f>
        <v>0</v>
      </c>
    </row>
    <row r="4440" spans="1:13" x14ac:dyDescent="0.3">
      <c r="A4440" t="s">
        <v>17</v>
      </c>
      <c r="M4440">
        <f>IF(Sheet4!I4440="Hired",1,0)</f>
        <v>0</v>
      </c>
    </row>
    <row r="4441" spans="1:13" x14ac:dyDescent="0.3">
      <c r="A4441" t="s">
        <v>17</v>
      </c>
      <c r="M4441">
        <f>IF(Sheet4!I4441="Hired",1,0)</f>
        <v>0</v>
      </c>
    </row>
    <row r="4442" spans="1:13" x14ac:dyDescent="0.3">
      <c r="A4442" t="s">
        <v>17</v>
      </c>
      <c r="M4442">
        <f>IF(Sheet4!I4442="Hired",1,0)</f>
        <v>0</v>
      </c>
    </row>
    <row r="4443" spans="1:13" x14ac:dyDescent="0.3">
      <c r="A4443" t="s">
        <v>17</v>
      </c>
      <c r="M4443">
        <f>IF(Sheet4!I4443="Hired",1,0)</f>
        <v>0</v>
      </c>
    </row>
    <row r="4444" spans="1:13" x14ac:dyDescent="0.3">
      <c r="A4444" t="s">
        <v>17</v>
      </c>
      <c r="M4444">
        <f>IF(Sheet4!I4444="Hired",1,0)</f>
        <v>0</v>
      </c>
    </row>
    <row r="4445" spans="1:13" x14ac:dyDescent="0.3">
      <c r="A4445" t="s">
        <v>17</v>
      </c>
      <c r="M4445">
        <f>IF(Sheet4!I4445="Hired",1,0)</f>
        <v>0</v>
      </c>
    </row>
    <row r="4446" spans="1:13" x14ac:dyDescent="0.3">
      <c r="A4446" t="s">
        <v>17</v>
      </c>
      <c r="M4446">
        <f>IF(Sheet4!I4446="Hired",1,0)</f>
        <v>0</v>
      </c>
    </row>
    <row r="4447" spans="1:13" x14ac:dyDescent="0.3">
      <c r="A4447" t="s">
        <v>17</v>
      </c>
      <c r="M4447">
        <f>IF(Sheet4!I4447="Hired",1,0)</f>
        <v>0</v>
      </c>
    </row>
    <row r="4448" spans="1:13" x14ac:dyDescent="0.3">
      <c r="A4448" t="s">
        <v>17</v>
      </c>
      <c r="M4448">
        <f>IF(Sheet4!I4448="Hired",1,0)</f>
        <v>0</v>
      </c>
    </row>
    <row r="4449" spans="1:13" x14ac:dyDescent="0.3">
      <c r="A4449" t="s">
        <v>17</v>
      </c>
      <c r="M4449">
        <f>IF(Sheet4!I4449="Hired",1,0)</f>
        <v>0</v>
      </c>
    </row>
    <row r="4450" spans="1:13" x14ac:dyDescent="0.3">
      <c r="A4450" t="s">
        <v>17</v>
      </c>
      <c r="M4450">
        <f>IF(Sheet4!I4450="Hired",1,0)</f>
        <v>0</v>
      </c>
    </row>
    <row r="4451" spans="1:13" x14ac:dyDescent="0.3">
      <c r="A4451" t="s">
        <v>17</v>
      </c>
      <c r="M4451">
        <f>IF(Sheet4!I4451="Hired",1,0)</f>
        <v>0</v>
      </c>
    </row>
    <row r="4452" spans="1:13" x14ac:dyDescent="0.3">
      <c r="A4452" t="s">
        <v>17</v>
      </c>
      <c r="M4452">
        <f>IF(Sheet4!I4452="Hired",1,0)</f>
        <v>0</v>
      </c>
    </row>
    <row r="4453" spans="1:13" x14ac:dyDescent="0.3">
      <c r="A4453" t="s">
        <v>17</v>
      </c>
      <c r="M4453">
        <f>IF(Sheet4!I4453="Hired",1,0)</f>
        <v>0</v>
      </c>
    </row>
    <row r="4454" spans="1:13" x14ac:dyDescent="0.3">
      <c r="A4454" t="s">
        <v>17</v>
      </c>
      <c r="M4454">
        <f>IF(Sheet4!I4454="Hired",1,0)</f>
        <v>0</v>
      </c>
    </row>
    <row r="4455" spans="1:13" x14ac:dyDescent="0.3">
      <c r="A4455" t="s">
        <v>17</v>
      </c>
      <c r="M4455">
        <f>IF(Sheet4!I4455="Hired",1,0)</f>
        <v>0</v>
      </c>
    </row>
    <row r="4456" spans="1:13" x14ac:dyDescent="0.3">
      <c r="A4456" t="s">
        <v>16</v>
      </c>
      <c r="M4456">
        <f>IF(Sheet4!I4456="Hired",1,0)</f>
        <v>0</v>
      </c>
    </row>
    <row r="4457" spans="1:13" x14ac:dyDescent="0.3">
      <c r="A4457" t="s">
        <v>16</v>
      </c>
      <c r="M4457">
        <f>IF(Sheet4!I4457="Hired",1,0)</f>
        <v>0</v>
      </c>
    </row>
    <row r="4458" spans="1:13" x14ac:dyDescent="0.3">
      <c r="A4458" t="s">
        <v>17</v>
      </c>
      <c r="M4458">
        <f>IF(Sheet4!I4458="Hired",1,0)</f>
        <v>0</v>
      </c>
    </row>
    <row r="4459" spans="1:13" x14ac:dyDescent="0.3">
      <c r="A4459" t="s">
        <v>13</v>
      </c>
      <c r="M4459">
        <f>IF(Sheet4!I4459="Hired",1,0)</f>
        <v>0</v>
      </c>
    </row>
    <row r="4460" spans="1:13" x14ac:dyDescent="0.3">
      <c r="A4460" t="s">
        <v>13</v>
      </c>
      <c r="M4460">
        <f>IF(Sheet4!I4460="Hired",1,0)</f>
        <v>0</v>
      </c>
    </row>
    <row r="4461" spans="1:13" x14ac:dyDescent="0.3">
      <c r="A4461" t="s">
        <v>13</v>
      </c>
      <c r="M4461">
        <f>IF(Sheet4!I4461="Hired",1,0)</f>
        <v>0</v>
      </c>
    </row>
    <row r="4462" spans="1:13" x14ac:dyDescent="0.3">
      <c r="A4462" t="s">
        <v>13</v>
      </c>
      <c r="M4462">
        <f>IF(Sheet4!I4462="Hired",1,0)</f>
        <v>0</v>
      </c>
    </row>
    <row r="4463" spans="1:13" x14ac:dyDescent="0.3">
      <c r="A4463" t="s">
        <v>13</v>
      </c>
      <c r="M4463">
        <f>IF(Sheet4!I4463="Hired",1,0)</f>
        <v>0</v>
      </c>
    </row>
    <row r="4464" spans="1:13" x14ac:dyDescent="0.3">
      <c r="A4464" t="s">
        <v>13</v>
      </c>
      <c r="M4464">
        <f>IF(Sheet4!I4464="Hired",1,0)</f>
        <v>0</v>
      </c>
    </row>
    <row r="4465" spans="1:13" x14ac:dyDescent="0.3">
      <c r="A4465" t="s">
        <v>13</v>
      </c>
      <c r="M4465">
        <f>IF(Sheet4!I4465="Hired",1,0)</f>
        <v>0</v>
      </c>
    </row>
    <row r="4466" spans="1:13" x14ac:dyDescent="0.3">
      <c r="A4466" t="s">
        <v>13</v>
      </c>
      <c r="M4466">
        <f>IF(Sheet4!I4466="Hired",1,0)</f>
        <v>0</v>
      </c>
    </row>
    <row r="4467" spans="1:13" x14ac:dyDescent="0.3">
      <c r="A4467" t="s">
        <v>13</v>
      </c>
      <c r="M4467">
        <f>IF(Sheet4!I4467="Hired",1,0)</f>
        <v>0</v>
      </c>
    </row>
    <row r="4468" spans="1:13" x14ac:dyDescent="0.3">
      <c r="A4468" t="s">
        <v>13</v>
      </c>
      <c r="M4468">
        <f>IF(Sheet4!I4468="Hired",1,0)</f>
        <v>0</v>
      </c>
    </row>
    <row r="4469" spans="1:13" x14ac:dyDescent="0.3">
      <c r="A4469" t="s">
        <v>13</v>
      </c>
      <c r="M4469">
        <f>IF(Sheet4!I4469="Hired",1,0)</f>
        <v>0</v>
      </c>
    </row>
    <row r="4470" spans="1:13" x14ac:dyDescent="0.3">
      <c r="A4470" t="s">
        <v>13</v>
      </c>
      <c r="M4470">
        <f>IF(Sheet4!I4470="Hired",1,0)</f>
        <v>0</v>
      </c>
    </row>
    <row r="4471" spans="1:13" x14ac:dyDescent="0.3">
      <c r="A4471" t="s">
        <v>13</v>
      </c>
      <c r="M4471">
        <f>IF(Sheet4!I4471="Hired",1,0)</f>
        <v>0</v>
      </c>
    </row>
    <row r="4472" spans="1:13" x14ac:dyDescent="0.3">
      <c r="A4472" t="s">
        <v>13</v>
      </c>
      <c r="M4472">
        <f>IF(Sheet4!I4472="Hired",1,0)</f>
        <v>0</v>
      </c>
    </row>
    <row r="4473" spans="1:13" x14ac:dyDescent="0.3">
      <c r="A4473" t="s">
        <v>13</v>
      </c>
      <c r="M4473">
        <f>IF(Sheet4!I4473="Hired",1,0)</f>
        <v>0</v>
      </c>
    </row>
    <row r="4474" spans="1:13" x14ac:dyDescent="0.3">
      <c r="A4474" t="s">
        <v>13</v>
      </c>
      <c r="M4474">
        <f>IF(Sheet4!I4474="Hired",1,0)</f>
        <v>0</v>
      </c>
    </row>
    <row r="4475" spans="1:13" x14ac:dyDescent="0.3">
      <c r="A4475" t="s">
        <v>16</v>
      </c>
      <c r="M4475">
        <f>IF(Sheet4!I4475="Hired",1,0)</f>
        <v>0</v>
      </c>
    </row>
    <row r="4476" spans="1:13" x14ac:dyDescent="0.3">
      <c r="A4476" t="s">
        <v>16</v>
      </c>
      <c r="M4476">
        <f>IF(Sheet4!I4476="Hired",1,0)</f>
        <v>0</v>
      </c>
    </row>
    <row r="4477" spans="1:13" x14ac:dyDescent="0.3">
      <c r="A4477" t="s">
        <v>16</v>
      </c>
      <c r="M4477">
        <f>IF(Sheet4!I4477="Hired",1,0)</f>
        <v>0</v>
      </c>
    </row>
    <row r="4478" spans="1:13" x14ac:dyDescent="0.3">
      <c r="A4478" t="s">
        <v>12</v>
      </c>
      <c r="M4478">
        <f>IF(Sheet4!I4478="Hired",1,0)</f>
        <v>0</v>
      </c>
    </row>
    <row r="4479" spans="1:13" x14ac:dyDescent="0.3">
      <c r="A4479" t="s">
        <v>12</v>
      </c>
      <c r="M4479">
        <f>IF(Sheet4!I4479="Hired",1,0)</f>
        <v>0</v>
      </c>
    </row>
    <row r="4480" spans="1:13" x14ac:dyDescent="0.3">
      <c r="A4480" t="s">
        <v>12</v>
      </c>
      <c r="M4480">
        <f>IF(Sheet4!I4480="Hired",1,0)</f>
        <v>0</v>
      </c>
    </row>
    <row r="4481" spans="1:13" x14ac:dyDescent="0.3">
      <c r="A4481" t="s">
        <v>12</v>
      </c>
      <c r="M4481">
        <f>IF(Sheet4!I4481="Hired",1,0)</f>
        <v>0</v>
      </c>
    </row>
    <row r="4482" spans="1:13" x14ac:dyDescent="0.3">
      <c r="A4482" t="s">
        <v>12</v>
      </c>
      <c r="M4482">
        <f>IF(Sheet4!I4482="Hired",1,0)</f>
        <v>0</v>
      </c>
    </row>
    <row r="4483" spans="1:13" x14ac:dyDescent="0.3">
      <c r="A4483" t="s">
        <v>12</v>
      </c>
      <c r="M4483">
        <f>IF(Sheet4!I4483="Hired",1,0)</f>
        <v>0</v>
      </c>
    </row>
    <row r="4484" spans="1:13" x14ac:dyDescent="0.3">
      <c r="A4484" t="s">
        <v>12</v>
      </c>
      <c r="M4484">
        <f>IF(Sheet4!I4484="Hired",1,0)</f>
        <v>0</v>
      </c>
    </row>
    <row r="4485" spans="1:13" x14ac:dyDescent="0.3">
      <c r="A4485" t="s">
        <v>12</v>
      </c>
      <c r="M4485">
        <f>IF(Sheet4!I4485="Hired",1,0)</f>
        <v>0</v>
      </c>
    </row>
    <row r="4486" spans="1:13" x14ac:dyDescent="0.3">
      <c r="A4486" t="s">
        <v>12</v>
      </c>
      <c r="M4486">
        <f>IF(Sheet4!I4486="Hired",1,0)</f>
        <v>0</v>
      </c>
    </row>
    <row r="4487" spans="1:13" x14ac:dyDescent="0.3">
      <c r="A4487" t="s">
        <v>12</v>
      </c>
      <c r="M4487">
        <f>IF(Sheet4!I4487="Hired",1,0)</f>
        <v>0</v>
      </c>
    </row>
    <row r="4488" spans="1:13" x14ac:dyDescent="0.3">
      <c r="A4488" t="s">
        <v>12</v>
      </c>
      <c r="M4488">
        <f>IF(Sheet4!I4488="Hired",1,0)</f>
        <v>0</v>
      </c>
    </row>
    <row r="4489" spans="1:13" x14ac:dyDescent="0.3">
      <c r="A4489" t="s">
        <v>12</v>
      </c>
      <c r="M4489">
        <f>IF(Sheet4!I4489="Hired",1,0)</f>
        <v>0</v>
      </c>
    </row>
    <row r="4490" spans="1:13" x14ac:dyDescent="0.3">
      <c r="A4490" t="s">
        <v>12</v>
      </c>
      <c r="M4490">
        <f>IF(Sheet4!I4490="Hired",1,0)</f>
        <v>0</v>
      </c>
    </row>
    <row r="4491" spans="1:13" x14ac:dyDescent="0.3">
      <c r="A4491" t="s">
        <v>12</v>
      </c>
      <c r="M4491">
        <f>IF(Sheet4!I4491="Hired",1,0)</f>
        <v>0</v>
      </c>
    </row>
    <row r="4492" spans="1:13" x14ac:dyDescent="0.3">
      <c r="A4492" t="s">
        <v>12</v>
      </c>
      <c r="M4492">
        <f>IF(Sheet4!I4492="Hired",1,0)</f>
        <v>0</v>
      </c>
    </row>
    <row r="4493" spans="1:13" x14ac:dyDescent="0.3">
      <c r="A4493" t="s">
        <v>20</v>
      </c>
      <c r="M4493">
        <f>IF(Sheet4!I4493="Hired",1,0)</f>
        <v>0</v>
      </c>
    </row>
    <row r="4494" spans="1:13" x14ac:dyDescent="0.3">
      <c r="A4494" t="s">
        <v>18</v>
      </c>
      <c r="M4494">
        <f>IF(Sheet4!I4494="Hired",1,0)</f>
        <v>0</v>
      </c>
    </row>
    <row r="4495" spans="1:13" x14ac:dyDescent="0.3">
      <c r="A4495" t="s">
        <v>17</v>
      </c>
      <c r="M4495">
        <f>IF(Sheet4!I4495="Hired",1,0)</f>
        <v>0</v>
      </c>
    </row>
    <row r="4496" spans="1:13" x14ac:dyDescent="0.3">
      <c r="A4496" t="s">
        <v>17</v>
      </c>
      <c r="M4496">
        <f>IF(Sheet4!I4496="Hired",1,0)</f>
        <v>0</v>
      </c>
    </row>
    <row r="4497" spans="1:13" x14ac:dyDescent="0.3">
      <c r="A4497" t="s">
        <v>20</v>
      </c>
      <c r="M4497">
        <f>IF(Sheet4!I4497="Hired",1,0)</f>
        <v>0</v>
      </c>
    </row>
    <row r="4498" spans="1:13" x14ac:dyDescent="0.3">
      <c r="A4498" t="s">
        <v>17</v>
      </c>
      <c r="M4498">
        <f>IF(Sheet4!I4498="Hired",1,0)</f>
        <v>0</v>
      </c>
    </row>
    <row r="4499" spans="1:13" x14ac:dyDescent="0.3">
      <c r="A4499" t="s">
        <v>13</v>
      </c>
      <c r="M4499">
        <f>IF(Sheet4!I4499="Hired",1,0)</f>
        <v>0</v>
      </c>
    </row>
    <row r="4500" spans="1:13" x14ac:dyDescent="0.3">
      <c r="A4500" t="s">
        <v>13</v>
      </c>
      <c r="M4500">
        <f>IF(Sheet4!I4500="Hired",1,0)</f>
        <v>0</v>
      </c>
    </row>
    <row r="4501" spans="1:13" x14ac:dyDescent="0.3">
      <c r="A4501" t="s">
        <v>13</v>
      </c>
      <c r="M4501">
        <f>IF(Sheet4!I4501="Hired",1,0)</f>
        <v>0</v>
      </c>
    </row>
    <row r="4502" spans="1:13" x14ac:dyDescent="0.3">
      <c r="A4502" t="s">
        <v>13</v>
      </c>
      <c r="M4502">
        <f>IF(Sheet4!I4502="Hired",1,0)</f>
        <v>0</v>
      </c>
    </row>
    <row r="4503" spans="1:13" x14ac:dyDescent="0.3">
      <c r="A4503" t="s">
        <v>13</v>
      </c>
      <c r="M4503">
        <f>IF(Sheet4!I4503="Hired",1,0)</f>
        <v>0</v>
      </c>
    </row>
    <row r="4504" spans="1:13" x14ac:dyDescent="0.3">
      <c r="A4504" t="s">
        <v>20</v>
      </c>
      <c r="M4504">
        <f>IF(Sheet4!I4504="Hired",1,0)</f>
        <v>0</v>
      </c>
    </row>
    <row r="4505" spans="1:13" x14ac:dyDescent="0.3">
      <c r="A4505" t="s">
        <v>20</v>
      </c>
      <c r="M4505">
        <f>IF(Sheet4!I4505="Hired",1,0)</f>
        <v>0</v>
      </c>
    </row>
    <row r="4506" spans="1:13" x14ac:dyDescent="0.3">
      <c r="A4506" t="s">
        <v>20</v>
      </c>
      <c r="M4506">
        <f>IF(Sheet4!I4506="Hired",1,0)</f>
        <v>0</v>
      </c>
    </row>
    <row r="4507" spans="1:13" x14ac:dyDescent="0.3">
      <c r="A4507" t="s">
        <v>20</v>
      </c>
      <c r="M4507">
        <f>IF(Sheet4!I4507="Hired",1,0)</f>
        <v>0</v>
      </c>
    </row>
    <row r="4508" spans="1:13" x14ac:dyDescent="0.3">
      <c r="A4508" t="s">
        <v>20</v>
      </c>
      <c r="M4508">
        <f>IF(Sheet4!I4508="Hired",1,0)</f>
        <v>0</v>
      </c>
    </row>
    <row r="4509" spans="1:13" x14ac:dyDescent="0.3">
      <c r="A4509" t="s">
        <v>20</v>
      </c>
      <c r="M4509">
        <f>IF(Sheet4!I4509="Hired",1,0)</f>
        <v>0</v>
      </c>
    </row>
    <row r="4510" spans="1:13" x14ac:dyDescent="0.3">
      <c r="A4510" t="s">
        <v>20</v>
      </c>
      <c r="M4510">
        <f>IF(Sheet4!I4510="Hired",1,0)</f>
        <v>0</v>
      </c>
    </row>
    <row r="4511" spans="1:13" x14ac:dyDescent="0.3">
      <c r="A4511" t="s">
        <v>20</v>
      </c>
      <c r="M4511">
        <f>IF(Sheet4!I4511="Hired",1,0)</f>
        <v>0</v>
      </c>
    </row>
    <row r="4512" spans="1:13" x14ac:dyDescent="0.3">
      <c r="A4512" t="s">
        <v>20</v>
      </c>
      <c r="M4512">
        <f>IF(Sheet4!I4512="Hired",1,0)</f>
        <v>0</v>
      </c>
    </row>
    <row r="4513" spans="1:13" x14ac:dyDescent="0.3">
      <c r="A4513" t="s">
        <v>20</v>
      </c>
      <c r="M4513">
        <f>IF(Sheet4!I4513="Hired",1,0)</f>
        <v>0</v>
      </c>
    </row>
    <row r="4514" spans="1:13" x14ac:dyDescent="0.3">
      <c r="A4514" t="s">
        <v>20</v>
      </c>
      <c r="M4514">
        <f>IF(Sheet4!I4514="Hired",1,0)</f>
        <v>0</v>
      </c>
    </row>
    <row r="4515" spans="1:13" x14ac:dyDescent="0.3">
      <c r="A4515" t="s">
        <v>13</v>
      </c>
      <c r="M4515">
        <f>IF(Sheet4!I4515="Hired",1,0)</f>
        <v>0</v>
      </c>
    </row>
    <row r="4516" spans="1:13" x14ac:dyDescent="0.3">
      <c r="A4516" t="s">
        <v>13</v>
      </c>
      <c r="M4516">
        <f>IF(Sheet4!I4516="Hired",1,0)</f>
        <v>0</v>
      </c>
    </row>
    <row r="4517" spans="1:13" x14ac:dyDescent="0.3">
      <c r="A4517" t="s">
        <v>15</v>
      </c>
      <c r="M4517">
        <f>IF(Sheet4!I4517="Hired",1,0)</f>
        <v>0</v>
      </c>
    </row>
    <row r="4518" spans="1:13" x14ac:dyDescent="0.3">
      <c r="A4518" t="s">
        <v>15</v>
      </c>
      <c r="M4518">
        <f>IF(Sheet4!I4518="Hired",1,0)</f>
        <v>0</v>
      </c>
    </row>
    <row r="4519" spans="1:13" x14ac:dyDescent="0.3">
      <c r="A4519" t="s">
        <v>15</v>
      </c>
      <c r="M4519">
        <f>IF(Sheet4!I4519="Hired",1,0)</f>
        <v>0</v>
      </c>
    </row>
    <row r="4520" spans="1:13" x14ac:dyDescent="0.3">
      <c r="A4520" t="s">
        <v>15</v>
      </c>
      <c r="M4520">
        <f>IF(Sheet4!I4520="Hired",1,0)</f>
        <v>0</v>
      </c>
    </row>
    <row r="4521" spans="1:13" x14ac:dyDescent="0.3">
      <c r="A4521" t="s">
        <v>15</v>
      </c>
      <c r="M4521">
        <f>IF(Sheet4!I4521="Hired",1,0)</f>
        <v>0</v>
      </c>
    </row>
    <row r="4522" spans="1:13" x14ac:dyDescent="0.3">
      <c r="A4522" t="s">
        <v>20</v>
      </c>
      <c r="M4522">
        <f>IF(Sheet4!I4522="Hired",1,0)</f>
        <v>0</v>
      </c>
    </row>
    <row r="4523" spans="1:13" x14ac:dyDescent="0.3">
      <c r="A4523" t="s">
        <v>20</v>
      </c>
      <c r="M4523">
        <f>IF(Sheet4!I4523="Hired",1,0)</f>
        <v>0</v>
      </c>
    </row>
    <row r="4524" spans="1:13" x14ac:dyDescent="0.3">
      <c r="A4524" t="s">
        <v>20</v>
      </c>
      <c r="M4524">
        <f>IF(Sheet4!I4524="Hired",1,0)</f>
        <v>0</v>
      </c>
    </row>
    <row r="4525" spans="1:13" x14ac:dyDescent="0.3">
      <c r="A4525" t="s">
        <v>20</v>
      </c>
      <c r="M4525">
        <f>IF(Sheet4!I4525="Hired",1,0)</f>
        <v>0</v>
      </c>
    </row>
    <row r="4526" spans="1:13" x14ac:dyDescent="0.3">
      <c r="A4526" t="s">
        <v>20</v>
      </c>
      <c r="M4526">
        <f>IF(Sheet4!I4526="Hired",1,0)</f>
        <v>0</v>
      </c>
    </row>
    <row r="4527" spans="1:13" x14ac:dyDescent="0.3">
      <c r="A4527" t="s">
        <v>20</v>
      </c>
      <c r="M4527">
        <f>IF(Sheet4!I4527="Hired",1,0)</f>
        <v>0</v>
      </c>
    </row>
    <row r="4528" spans="1:13" x14ac:dyDescent="0.3">
      <c r="A4528" t="s">
        <v>20</v>
      </c>
      <c r="M4528">
        <f>IF(Sheet4!I4528="Hired",1,0)</f>
        <v>0</v>
      </c>
    </row>
    <row r="4529" spans="1:13" x14ac:dyDescent="0.3">
      <c r="A4529" t="s">
        <v>12</v>
      </c>
      <c r="M4529">
        <f>IF(Sheet4!I4529="Hired",1,0)</f>
        <v>0</v>
      </c>
    </row>
    <row r="4530" spans="1:13" x14ac:dyDescent="0.3">
      <c r="A4530" t="s">
        <v>12</v>
      </c>
      <c r="M4530">
        <f>IF(Sheet4!I4530="Hired",1,0)</f>
        <v>0</v>
      </c>
    </row>
    <row r="4531" spans="1:13" x14ac:dyDescent="0.3">
      <c r="A4531" t="s">
        <v>13</v>
      </c>
      <c r="M4531">
        <f>IF(Sheet4!I4531="Hired",1,0)</f>
        <v>0</v>
      </c>
    </row>
    <row r="4532" spans="1:13" x14ac:dyDescent="0.3">
      <c r="A4532" t="s">
        <v>13</v>
      </c>
      <c r="M4532">
        <f>IF(Sheet4!I4532="Hired",1,0)</f>
        <v>0</v>
      </c>
    </row>
    <row r="4533" spans="1:13" x14ac:dyDescent="0.3">
      <c r="A4533" t="s">
        <v>13</v>
      </c>
      <c r="M4533">
        <f>IF(Sheet4!I4533="Hired",1,0)</f>
        <v>0</v>
      </c>
    </row>
    <row r="4534" spans="1:13" x14ac:dyDescent="0.3">
      <c r="A4534" t="s">
        <v>13</v>
      </c>
      <c r="M4534">
        <f>IF(Sheet4!I4534="Hired",1,0)</f>
        <v>0</v>
      </c>
    </row>
    <row r="4535" spans="1:13" x14ac:dyDescent="0.3">
      <c r="A4535" t="s">
        <v>13</v>
      </c>
      <c r="M4535">
        <f>IF(Sheet4!I4535="Hired",1,0)</f>
        <v>0</v>
      </c>
    </row>
    <row r="4536" spans="1:13" x14ac:dyDescent="0.3">
      <c r="A4536" t="s">
        <v>13</v>
      </c>
      <c r="M4536">
        <f>IF(Sheet4!I4536="Hired",1,0)</f>
        <v>0</v>
      </c>
    </row>
    <row r="4537" spans="1:13" x14ac:dyDescent="0.3">
      <c r="A4537" t="s">
        <v>13</v>
      </c>
      <c r="M4537">
        <f>IF(Sheet4!I4537="Hired",1,0)</f>
        <v>0</v>
      </c>
    </row>
    <row r="4538" spans="1:13" x14ac:dyDescent="0.3">
      <c r="A4538" t="s">
        <v>13</v>
      </c>
      <c r="M4538">
        <f>IF(Sheet4!I4538="Hired",1,0)</f>
        <v>0</v>
      </c>
    </row>
    <row r="4539" spans="1:13" x14ac:dyDescent="0.3">
      <c r="A4539" t="s">
        <v>13</v>
      </c>
      <c r="M4539">
        <f>IF(Sheet4!I4539="Hired",1,0)</f>
        <v>0</v>
      </c>
    </row>
    <row r="4540" spans="1:13" x14ac:dyDescent="0.3">
      <c r="A4540" t="s">
        <v>13</v>
      </c>
      <c r="M4540">
        <f>IF(Sheet4!I4540="Hired",1,0)</f>
        <v>0</v>
      </c>
    </row>
    <row r="4541" spans="1:13" x14ac:dyDescent="0.3">
      <c r="A4541" t="s">
        <v>13</v>
      </c>
      <c r="M4541">
        <f>IF(Sheet4!I4541="Hired",1,0)</f>
        <v>0</v>
      </c>
    </row>
    <row r="4542" spans="1:13" x14ac:dyDescent="0.3">
      <c r="A4542" t="s">
        <v>13</v>
      </c>
      <c r="M4542">
        <f>IF(Sheet4!I4542="Hired",1,0)</f>
        <v>0</v>
      </c>
    </row>
    <row r="4543" spans="1:13" x14ac:dyDescent="0.3">
      <c r="A4543" t="s">
        <v>12</v>
      </c>
      <c r="M4543">
        <f>IF(Sheet4!I4543="Hired",1,0)</f>
        <v>0</v>
      </c>
    </row>
    <row r="4544" spans="1:13" x14ac:dyDescent="0.3">
      <c r="A4544" t="s">
        <v>12</v>
      </c>
      <c r="M4544">
        <f>IF(Sheet4!I4544="Hired",1,0)</f>
        <v>0</v>
      </c>
    </row>
    <row r="4545" spans="1:13" x14ac:dyDescent="0.3">
      <c r="A4545" t="s">
        <v>12</v>
      </c>
      <c r="M4545">
        <f>IF(Sheet4!I4545="Hired",1,0)</f>
        <v>0</v>
      </c>
    </row>
    <row r="4546" spans="1:13" x14ac:dyDescent="0.3">
      <c r="A4546" t="s">
        <v>12</v>
      </c>
      <c r="M4546">
        <f>IF(Sheet4!I4546="Hired",1,0)</f>
        <v>0</v>
      </c>
    </row>
    <row r="4547" spans="1:13" x14ac:dyDescent="0.3">
      <c r="A4547" t="s">
        <v>12</v>
      </c>
      <c r="M4547">
        <f>IF(Sheet4!I4547="Hired",1,0)</f>
        <v>0</v>
      </c>
    </row>
    <row r="4548" spans="1:13" x14ac:dyDescent="0.3">
      <c r="A4548" t="s">
        <v>17</v>
      </c>
      <c r="M4548">
        <f>IF(Sheet4!I4548="Hired",1,0)</f>
        <v>0</v>
      </c>
    </row>
    <row r="4549" spans="1:13" x14ac:dyDescent="0.3">
      <c r="A4549" t="s">
        <v>17</v>
      </c>
      <c r="M4549">
        <f>IF(Sheet4!I4549="Hired",1,0)</f>
        <v>0</v>
      </c>
    </row>
    <row r="4550" spans="1:13" x14ac:dyDescent="0.3">
      <c r="A4550" t="s">
        <v>17</v>
      </c>
      <c r="M4550">
        <f>IF(Sheet4!I4550="Hired",1,0)</f>
        <v>0</v>
      </c>
    </row>
    <row r="4551" spans="1:13" x14ac:dyDescent="0.3">
      <c r="A4551" t="s">
        <v>17</v>
      </c>
      <c r="M4551">
        <f>IF(Sheet4!I4551="Hired",1,0)</f>
        <v>0</v>
      </c>
    </row>
    <row r="4552" spans="1:13" x14ac:dyDescent="0.3">
      <c r="A4552" t="s">
        <v>17</v>
      </c>
      <c r="M4552">
        <f>IF(Sheet4!I4552="Hired",1,0)</f>
        <v>0</v>
      </c>
    </row>
    <row r="4553" spans="1:13" x14ac:dyDescent="0.3">
      <c r="A4553" t="s">
        <v>17</v>
      </c>
      <c r="M4553">
        <f>IF(Sheet4!I4553="Hired",1,0)</f>
        <v>0</v>
      </c>
    </row>
    <row r="4554" spans="1:13" x14ac:dyDescent="0.3">
      <c r="A4554" t="s">
        <v>17</v>
      </c>
      <c r="M4554">
        <f>IF(Sheet4!I4554="Hired",1,0)</f>
        <v>0</v>
      </c>
    </row>
    <row r="4555" spans="1:13" x14ac:dyDescent="0.3">
      <c r="A4555" t="s">
        <v>17</v>
      </c>
      <c r="M4555">
        <f>IF(Sheet4!I4555="Hired",1,0)</f>
        <v>0</v>
      </c>
    </row>
    <row r="4556" spans="1:13" x14ac:dyDescent="0.3">
      <c r="A4556" t="s">
        <v>20</v>
      </c>
      <c r="M4556">
        <f>IF(Sheet4!I4556="Hired",1,0)</f>
        <v>0</v>
      </c>
    </row>
    <row r="4557" spans="1:13" x14ac:dyDescent="0.3">
      <c r="A4557" t="s">
        <v>20</v>
      </c>
      <c r="M4557">
        <f>IF(Sheet4!I4557="Hired",1,0)</f>
        <v>0</v>
      </c>
    </row>
    <row r="4558" spans="1:13" x14ac:dyDescent="0.3">
      <c r="A4558" t="s">
        <v>20</v>
      </c>
      <c r="M4558">
        <f>IF(Sheet4!I4558="Hired",1,0)</f>
        <v>0</v>
      </c>
    </row>
    <row r="4559" spans="1:13" x14ac:dyDescent="0.3">
      <c r="A4559" t="s">
        <v>20</v>
      </c>
      <c r="M4559">
        <f>IF(Sheet4!I4559="Hired",1,0)</f>
        <v>0</v>
      </c>
    </row>
    <row r="4560" spans="1:13" x14ac:dyDescent="0.3">
      <c r="A4560" t="s">
        <v>20</v>
      </c>
      <c r="M4560">
        <f>IF(Sheet4!I4560="Hired",1,0)</f>
        <v>0</v>
      </c>
    </row>
    <row r="4561" spans="1:13" x14ac:dyDescent="0.3">
      <c r="A4561" t="s">
        <v>20</v>
      </c>
      <c r="M4561">
        <f>IF(Sheet4!I4561="Hired",1,0)</f>
        <v>0</v>
      </c>
    </row>
    <row r="4562" spans="1:13" x14ac:dyDescent="0.3">
      <c r="A4562" t="s">
        <v>20</v>
      </c>
      <c r="M4562">
        <f>IF(Sheet4!I4562="Hired",1,0)</f>
        <v>0</v>
      </c>
    </row>
    <row r="4563" spans="1:13" x14ac:dyDescent="0.3">
      <c r="A4563" t="s">
        <v>17</v>
      </c>
      <c r="M4563">
        <f>IF(Sheet4!I4563="Hired",1,0)</f>
        <v>0</v>
      </c>
    </row>
    <row r="4564" spans="1:13" x14ac:dyDescent="0.3">
      <c r="A4564" t="s">
        <v>17</v>
      </c>
      <c r="M4564">
        <f>IF(Sheet4!I4564="Hired",1,0)</f>
        <v>0</v>
      </c>
    </row>
    <row r="4565" spans="1:13" x14ac:dyDescent="0.3">
      <c r="A4565" t="s">
        <v>17</v>
      </c>
      <c r="M4565">
        <f>IF(Sheet4!I4565="Hired",1,0)</f>
        <v>0</v>
      </c>
    </row>
    <row r="4566" spans="1:13" x14ac:dyDescent="0.3">
      <c r="A4566" t="s">
        <v>17</v>
      </c>
      <c r="M4566">
        <f>IF(Sheet4!I4566="Hired",1,0)</f>
        <v>0</v>
      </c>
    </row>
    <row r="4567" spans="1:13" x14ac:dyDescent="0.3">
      <c r="A4567" t="s">
        <v>17</v>
      </c>
      <c r="M4567">
        <f>IF(Sheet4!I4567="Hired",1,0)</f>
        <v>0</v>
      </c>
    </row>
    <row r="4568" spans="1:13" x14ac:dyDescent="0.3">
      <c r="A4568" t="s">
        <v>17</v>
      </c>
      <c r="M4568">
        <f>IF(Sheet4!I4568="Hired",1,0)</f>
        <v>0</v>
      </c>
    </row>
    <row r="4569" spans="1:13" x14ac:dyDescent="0.3">
      <c r="A4569" t="s">
        <v>17</v>
      </c>
      <c r="M4569">
        <f>IF(Sheet4!I4569="Hired",1,0)</f>
        <v>0</v>
      </c>
    </row>
    <row r="4570" spans="1:13" x14ac:dyDescent="0.3">
      <c r="A4570" t="s">
        <v>17</v>
      </c>
      <c r="M4570">
        <f>IF(Sheet4!I4570="Hired",1,0)</f>
        <v>0</v>
      </c>
    </row>
    <row r="4571" spans="1:13" x14ac:dyDescent="0.3">
      <c r="A4571" t="s">
        <v>17</v>
      </c>
      <c r="M4571">
        <f>IF(Sheet4!I4571="Hired",1,0)</f>
        <v>0</v>
      </c>
    </row>
    <row r="4572" spans="1:13" x14ac:dyDescent="0.3">
      <c r="A4572" t="s">
        <v>17</v>
      </c>
      <c r="M4572">
        <f>IF(Sheet4!I4572="Hired",1,0)</f>
        <v>0</v>
      </c>
    </row>
    <row r="4573" spans="1:13" x14ac:dyDescent="0.3">
      <c r="A4573" t="s">
        <v>17</v>
      </c>
      <c r="M4573">
        <f>IF(Sheet4!I4573="Hired",1,0)</f>
        <v>0</v>
      </c>
    </row>
    <row r="4574" spans="1:13" x14ac:dyDescent="0.3">
      <c r="A4574" t="s">
        <v>17</v>
      </c>
      <c r="M4574">
        <f>IF(Sheet4!I4574="Hired",1,0)</f>
        <v>0</v>
      </c>
    </row>
    <row r="4575" spans="1:13" x14ac:dyDescent="0.3">
      <c r="A4575" t="s">
        <v>18</v>
      </c>
      <c r="M4575">
        <f>IF(Sheet4!I4575="Hired",1,0)</f>
        <v>0</v>
      </c>
    </row>
    <row r="4576" spans="1:13" x14ac:dyDescent="0.3">
      <c r="A4576" t="s">
        <v>18</v>
      </c>
      <c r="M4576">
        <f>IF(Sheet4!I4576="Hired",1,0)</f>
        <v>0</v>
      </c>
    </row>
    <row r="4577" spans="1:13" x14ac:dyDescent="0.3">
      <c r="A4577" t="s">
        <v>18</v>
      </c>
      <c r="M4577">
        <f>IF(Sheet4!I4577="Hired",1,0)</f>
        <v>0</v>
      </c>
    </row>
    <row r="4578" spans="1:13" x14ac:dyDescent="0.3">
      <c r="A4578" t="s">
        <v>18</v>
      </c>
      <c r="M4578">
        <f>IF(Sheet4!I4578="Hired",1,0)</f>
        <v>0</v>
      </c>
    </row>
    <row r="4579" spans="1:13" x14ac:dyDescent="0.3">
      <c r="A4579" t="s">
        <v>18</v>
      </c>
      <c r="M4579">
        <f>IF(Sheet4!I4579="Hired",1,0)</f>
        <v>0</v>
      </c>
    </row>
    <row r="4580" spans="1:13" x14ac:dyDescent="0.3">
      <c r="A4580" t="s">
        <v>18</v>
      </c>
      <c r="M4580">
        <f>IF(Sheet4!I4580="Hired",1,0)</f>
        <v>0</v>
      </c>
    </row>
    <row r="4581" spans="1:13" x14ac:dyDescent="0.3">
      <c r="A4581" t="s">
        <v>18</v>
      </c>
      <c r="M4581">
        <f>IF(Sheet4!I4581="Hired",1,0)</f>
        <v>0</v>
      </c>
    </row>
    <row r="4582" spans="1:13" x14ac:dyDescent="0.3">
      <c r="A4582" t="s">
        <v>18</v>
      </c>
      <c r="M4582">
        <f>IF(Sheet4!I4582="Hired",1,0)</f>
        <v>0</v>
      </c>
    </row>
    <row r="4583" spans="1:13" x14ac:dyDescent="0.3">
      <c r="A4583" t="s">
        <v>18</v>
      </c>
      <c r="M4583">
        <f>IF(Sheet4!I4583="Hired",1,0)</f>
        <v>0</v>
      </c>
    </row>
    <row r="4584" spans="1:13" x14ac:dyDescent="0.3">
      <c r="A4584" t="s">
        <v>18</v>
      </c>
      <c r="M4584">
        <f>IF(Sheet4!I4584="Hired",1,0)</f>
        <v>0</v>
      </c>
    </row>
    <row r="4585" spans="1:13" x14ac:dyDescent="0.3">
      <c r="A4585" t="s">
        <v>18</v>
      </c>
      <c r="M4585">
        <f>IF(Sheet4!I4585="Hired",1,0)</f>
        <v>0</v>
      </c>
    </row>
    <row r="4586" spans="1:13" x14ac:dyDescent="0.3">
      <c r="A4586" t="s">
        <v>18</v>
      </c>
      <c r="M4586">
        <f>IF(Sheet4!I4586="Hired",1,0)</f>
        <v>0</v>
      </c>
    </row>
    <row r="4587" spans="1:13" x14ac:dyDescent="0.3">
      <c r="A4587" t="s">
        <v>18</v>
      </c>
      <c r="M4587">
        <f>IF(Sheet4!I4587="Hired",1,0)</f>
        <v>0</v>
      </c>
    </row>
    <row r="4588" spans="1:13" x14ac:dyDescent="0.3">
      <c r="A4588" t="s">
        <v>18</v>
      </c>
      <c r="M4588">
        <f>IF(Sheet4!I4588="Hired",1,0)</f>
        <v>0</v>
      </c>
    </row>
    <row r="4589" spans="1:13" x14ac:dyDescent="0.3">
      <c r="A4589" t="s">
        <v>18</v>
      </c>
      <c r="M4589">
        <f>IF(Sheet4!I4589="Hired",1,0)</f>
        <v>0</v>
      </c>
    </row>
    <row r="4590" spans="1:13" x14ac:dyDescent="0.3">
      <c r="A4590" t="s">
        <v>18</v>
      </c>
      <c r="M4590">
        <f>IF(Sheet4!I4590="Hired",1,0)</f>
        <v>0</v>
      </c>
    </row>
    <row r="4591" spans="1:13" x14ac:dyDescent="0.3">
      <c r="A4591" t="s">
        <v>18</v>
      </c>
      <c r="M4591">
        <f>IF(Sheet4!I4591="Hired",1,0)</f>
        <v>0</v>
      </c>
    </row>
    <row r="4592" spans="1:13" x14ac:dyDescent="0.3">
      <c r="A4592" t="s">
        <v>18</v>
      </c>
      <c r="M4592">
        <f>IF(Sheet4!I4592="Hired",1,0)</f>
        <v>0</v>
      </c>
    </row>
    <row r="4593" spans="1:13" x14ac:dyDescent="0.3">
      <c r="A4593" t="s">
        <v>14</v>
      </c>
      <c r="M4593">
        <f>IF(Sheet4!I4593="Hired",1,0)</f>
        <v>0</v>
      </c>
    </row>
    <row r="4594" spans="1:13" x14ac:dyDescent="0.3">
      <c r="A4594" t="s">
        <v>14</v>
      </c>
      <c r="M4594">
        <f>IF(Sheet4!I4594="Hired",1,0)</f>
        <v>0</v>
      </c>
    </row>
    <row r="4595" spans="1:13" x14ac:dyDescent="0.3">
      <c r="A4595" t="s">
        <v>14</v>
      </c>
      <c r="M4595">
        <f>IF(Sheet4!I4595="Hired",1,0)</f>
        <v>0</v>
      </c>
    </row>
    <row r="4596" spans="1:13" x14ac:dyDescent="0.3">
      <c r="A4596" t="s">
        <v>14</v>
      </c>
      <c r="M4596">
        <f>IF(Sheet4!I4596="Hired",1,0)</f>
        <v>0</v>
      </c>
    </row>
    <row r="4597" spans="1:13" x14ac:dyDescent="0.3">
      <c r="A4597" t="s">
        <v>14</v>
      </c>
      <c r="M4597">
        <f>IF(Sheet4!I4597="Hired",1,0)</f>
        <v>0</v>
      </c>
    </row>
    <row r="4598" spans="1:13" x14ac:dyDescent="0.3">
      <c r="A4598" t="s">
        <v>14</v>
      </c>
      <c r="M4598">
        <f>IF(Sheet4!I4598="Hired",1,0)</f>
        <v>0</v>
      </c>
    </row>
    <row r="4599" spans="1:13" x14ac:dyDescent="0.3">
      <c r="A4599" t="s">
        <v>14</v>
      </c>
      <c r="M4599">
        <f>IF(Sheet4!I4599="Hired",1,0)</f>
        <v>0</v>
      </c>
    </row>
    <row r="4600" spans="1:13" x14ac:dyDescent="0.3">
      <c r="A4600" t="s">
        <v>14</v>
      </c>
      <c r="M4600">
        <f>IF(Sheet4!I4600="Hired",1,0)</f>
        <v>0</v>
      </c>
    </row>
    <row r="4601" spans="1:13" x14ac:dyDescent="0.3">
      <c r="A4601" t="s">
        <v>20</v>
      </c>
      <c r="M4601">
        <f>IF(Sheet4!I4601="Hired",1,0)</f>
        <v>0</v>
      </c>
    </row>
    <row r="4602" spans="1:13" x14ac:dyDescent="0.3">
      <c r="A4602" t="s">
        <v>20</v>
      </c>
      <c r="M4602">
        <f>IF(Sheet4!I4602="Hired",1,0)</f>
        <v>0</v>
      </c>
    </row>
    <row r="4603" spans="1:13" x14ac:dyDescent="0.3">
      <c r="A4603" t="s">
        <v>20</v>
      </c>
      <c r="M4603">
        <f>IF(Sheet4!I4603="Hired",1,0)</f>
        <v>0</v>
      </c>
    </row>
    <row r="4604" spans="1:13" x14ac:dyDescent="0.3">
      <c r="A4604" t="s">
        <v>20</v>
      </c>
      <c r="M4604">
        <f>IF(Sheet4!I4604="Hired",1,0)</f>
        <v>0</v>
      </c>
    </row>
    <row r="4605" spans="1:13" x14ac:dyDescent="0.3">
      <c r="A4605" t="s">
        <v>20</v>
      </c>
      <c r="M4605">
        <f>IF(Sheet4!I4605="Hired",1,0)</f>
        <v>0</v>
      </c>
    </row>
    <row r="4606" spans="1:13" x14ac:dyDescent="0.3">
      <c r="A4606" t="s">
        <v>20</v>
      </c>
      <c r="M4606">
        <f>IF(Sheet4!I4606="Hired",1,0)</f>
        <v>0</v>
      </c>
    </row>
    <row r="4607" spans="1:13" x14ac:dyDescent="0.3">
      <c r="A4607" t="s">
        <v>20</v>
      </c>
      <c r="M4607">
        <f>IF(Sheet4!I4607="Hired",1,0)</f>
        <v>0</v>
      </c>
    </row>
    <row r="4608" spans="1:13" x14ac:dyDescent="0.3">
      <c r="A4608" t="s">
        <v>20</v>
      </c>
      <c r="M4608">
        <f>IF(Sheet4!I4608="Hired",1,0)</f>
        <v>0</v>
      </c>
    </row>
    <row r="4609" spans="1:13" x14ac:dyDescent="0.3">
      <c r="A4609" t="s">
        <v>20</v>
      </c>
      <c r="M4609">
        <f>IF(Sheet4!I4609="Hired",1,0)</f>
        <v>0</v>
      </c>
    </row>
    <row r="4610" spans="1:13" x14ac:dyDescent="0.3">
      <c r="A4610" t="s">
        <v>20</v>
      </c>
      <c r="M4610">
        <f>IF(Sheet4!I4610="Hired",1,0)</f>
        <v>0</v>
      </c>
    </row>
    <row r="4611" spans="1:13" x14ac:dyDescent="0.3">
      <c r="A4611" t="s">
        <v>20</v>
      </c>
      <c r="M4611">
        <f>IF(Sheet4!I4611="Hired",1,0)</f>
        <v>0</v>
      </c>
    </row>
    <row r="4612" spans="1:13" x14ac:dyDescent="0.3">
      <c r="A4612" t="s">
        <v>12</v>
      </c>
      <c r="M4612">
        <f>IF(Sheet4!I4612="Hired",1,0)</f>
        <v>0</v>
      </c>
    </row>
    <row r="4613" spans="1:13" x14ac:dyDescent="0.3">
      <c r="A4613" t="s">
        <v>12</v>
      </c>
      <c r="M4613">
        <f>IF(Sheet4!I4613="Hired",1,0)</f>
        <v>0</v>
      </c>
    </row>
    <row r="4614" spans="1:13" x14ac:dyDescent="0.3">
      <c r="A4614" t="s">
        <v>12</v>
      </c>
      <c r="M4614">
        <f>IF(Sheet4!I4614="Hired",1,0)</f>
        <v>0</v>
      </c>
    </row>
    <row r="4615" spans="1:13" x14ac:dyDescent="0.3">
      <c r="A4615" t="s">
        <v>12</v>
      </c>
      <c r="M4615">
        <f>IF(Sheet4!I4615="Hired",1,0)</f>
        <v>0</v>
      </c>
    </row>
    <row r="4616" spans="1:13" x14ac:dyDescent="0.3">
      <c r="A4616" t="s">
        <v>12</v>
      </c>
      <c r="M4616">
        <f>IF(Sheet4!I4616="Hired",1,0)</f>
        <v>0</v>
      </c>
    </row>
    <row r="4617" spans="1:13" x14ac:dyDescent="0.3">
      <c r="A4617" t="s">
        <v>12</v>
      </c>
      <c r="M4617">
        <f>IF(Sheet4!I4617="Hired",1,0)</f>
        <v>0</v>
      </c>
    </row>
    <row r="4618" spans="1:13" x14ac:dyDescent="0.3">
      <c r="A4618" t="s">
        <v>17</v>
      </c>
      <c r="M4618">
        <f>IF(Sheet4!I4618="Hired",1,0)</f>
        <v>0</v>
      </c>
    </row>
    <row r="4619" spans="1:13" x14ac:dyDescent="0.3">
      <c r="A4619" t="s">
        <v>17</v>
      </c>
      <c r="M4619">
        <f>IF(Sheet4!I4619="Hired",1,0)</f>
        <v>0</v>
      </c>
    </row>
    <row r="4620" spans="1:13" x14ac:dyDescent="0.3">
      <c r="A4620" t="s">
        <v>17</v>
      </c>
      <c r="M4620">
        <f>IF(Sheet4!I4620="Hired",1,0)</f>
        <v>0</v>
      </c>
    </row>
    <row r="4621" spans="1:13" x14ac:dyDescent="0.3">
      <c r="A4621" t="s">
        <v>17</v>
      </c>
      <c r="M4621">
        <f>IF(Sheet4!I4621="Hired",1,0)</f>
        <v>0</v>
      </c>
    </row>
    <row r="4622" spans="1:13" x14ac:dyDescent="0.3">
      <c r="A4622" t="s">
        <v>17</v>
      </c>
      <c r="M4622">
        <f>IF(Sheet4!I4622="Hired",1,0)</f>
        <v>0</v>
      </c>
    </row>
    <row r="4623" spans="1:13" x14ac:dyDescent="0.3">
      <c r="A4623" t="s">
        <v>17</v>
      </c>
      <c r="M4623">
        <f>IF(Sheet4!I4623="Hired",1,0)</f>
        <v>0</v>
      </c>
    </row>
    <row r="4624" spans="1:13" x14ac:dyDescent="0.3">
      <c r="A4624" t="s">
        <v>18</v>
      </c>
      <c r="M4624">
        <f>IF(Sheet4!I4624="Hired",1,0)</f>
        <v>0</v>
      </c>
    </row>
    <row r="4625" spans="1:13" x14ac:dyDescent="0.3">
      <c r="A4625" t="s">
        <v>15</v>
      </c>
      <c r="M4625">
        <f>IF(Sheet4!I4625="Hired",1,0)</f>
        <v>0</v>
      </c>
    </row>
    <row r="4626" spans="1:13" x14ac:dyDescent="0.3">
      <c r="A4626" t="s">
        <v>20</v>
      </c>
      <c r="M4626">
        <f>IF(Sheet4!I4626="Hired",1,0)</f>
        <v>0</v>
      </c>
    </row>
    <row r="4627" spans="1:13" x14ac:dyDescent="0.3">
      <c r="A4627" t="s">
        <v>20</v>
      </c>
      <c r="M4627">
        <f>IF(Sheet4!I4627="Hired",1,0)</f>
        <v>0</v>
      </c>
    </row>
    <row r="4628" spans="1:13" x14ac:dyDescent="0.3">
      <c r="A4628" t="s">
        <v>17</v>
      </c>
      <c r="M4628">
        <f>IF(Sheet4!I4628="Hired",1,0)</f>
        <v>0</v>
      </c>
    </row>
    <row r="4629" spans="1:13" x14ac:dyDescent="0.3">
      <c r="A4629" t="s">
        <v>17</v>
      </c>
      <c r="M4629">
        <f>IF(Sheet4!I4629="Hired",1,0)</f>
        <v>0</v>
      </c>
    </row>
    <row r="4630" spans="1:13" x14ac:dyDescent="0.3">
      <c r="A4630" t="s">
        <v>17</v>
      </c>
      <c r="M4630">
        <f>IF(Sheet4!I4630="Hired",1,0)</f>
        <v>0</v>
      </c>
    </row>
    <row r="4631" spans="1:13" x14ac:dyDescent="0.3">
      <c r="A4631" t="s">
        <v>17</v>
      </c>
      <c r="M4631">
        <f>IF(Sheet4!I4631="Hired",1,0)</f>
        <v>0</v>
      </c>
    </row>
    <row r="4632" spans="1:13" x14ac:dyDescent="0.3">
      <c r="A4632" t="s">
        <v>17</v>
      </c>
      <c r="M4632">
        <f>IF(Sheet4!I4632="Hired",1,0)</f>
        <v>0</v>
      </c>
    </row>
    <row r="4633" spans="1:13" x14ac:dyDescent="0.3">
      <c r="A4633" t="s">
        <v>17</v>
      </c>
      <c r="M4633">
        <f>IF(Sheet4!I4633="Hired",1,0)</f>
        <v>0</v>
      </c>
    </row>
    <row r="4634" spans="1:13" x14ac:dyDescent="0.3">
      <c r="A4634" t="s">
        <v>17</v>
      </c>
      <c r="M4634">
        <f>IF(Sheet4!I4634="Hired",1,0)</f>
        <v>0</v>
      </c>
    </row>
    <row r="4635" spans="1:13" x14ac:dyDescent="0.3">
      <c r="A4635" t="s">
        <v>17</v>
      </c>
      <c r="M4635">
        <f>IF(Sheet4!I4635="Hired",1,0)</f>
        <v>0</v>
      </c>
    </row>
    <row r="4636" spans="1:13" x14ac:dyDescent="0.3">
      <c r="A4636" t="s">
        <v>17</v>
      </c>
      <c r="M4636">
        <f>IF(Sheet4!I4636="Hired",1,0)</f>
        <v>0</v>
      </c>
    </row>
    <row r="4637" spans="1:13" x14ac:dyDescent="0.3">
      <c r="A4637" t="s">
        <v>17</v>
      </c>
      <c r="M4637">
        <f>IF(Sheet4!I4637="Hired",1,0)</f>
        <v>0</v>
      </c>
    </row>
    <row r="4638" spans="1:13" x14ac:dyDescent="0.3">
      <c r="A4638" t="s">
        <v>17</v>
      </c>
      <c r="M4638">
        <f>IF(Sheet4!I4638="Hired",1,0)</f>
        <v>0</v>
      </c>
    </row>
    <row r="4639" spans="1:13" x14ac:dyDescent="0.3">
      <c r="A4639" t="s">
        <v>17</v>
      </c>
      <c r="M4639">
        <f>IF(Sheet4!I4639="Hired",1,0)</f>
        <v>0</v>
      </c>
    </row>
    <row r="4640" spans="1:13" x14ac:dyDescent="0.3">
      <c r="A4640" t="s">
        <v>20</v>
      </c>
      <c r="M4640">
        <f>IF(Sheet4!I4640="Hired",1,0)</f>
        <v>0</v>
      </c>
    </row>
    <row r="4641" spans="1:13" x14ac:dyDescent="0.3">
      <c r="A4641" t="s">
        <v>20</v>
      </c>
      <c r="M4641">
        <f>IF(Sheet4!I4641="Hired",1,0)</f>
        <v>0</v>
      </c>
    </row>
    <row r="4642" spans="1:13" x14ac:dyDescent="0.3">
      <c r="A4642" t="s">
        <v>20</v>
      </c>
      <c r="M4642">
        <f>IF(Sheet4!I4642="Hired",1,0)</f>
        <v>0</v>
      </c>
    </row>
    <row r="4643" spans="1:13" x14ac:dyDescent="0.3">
      <c r="A4643" t="s">
        <v>14</v>
      </c>
      <c r="M4643">
        <f>IF(Sheet4!I4643="Hired",1,0)</f>
        <v>0</v>
      </c>
    </row>
    <row r="4644" spans="1:13" x14ac:dyDescent="0.3">
      <c r="A4644" t="s">
        <v>15</v>
      </c>
      <c r="M4644">
        <f>IF(Sheet4!I4644="Hired",1,0)</f>
        <v>0</v>
      </c>
    </row>
    <row r="4645" spans="1:13" x14ac:dyDescent="0.3">
      <c r="A4645" t="s">
        <v>15</v>
      </c>
      <c r="M4645">
        <f>IF(Sheet4!I4645="Hired",1,0)</f>
        <v>0</v>
      </c>
    </row>
    <row r="4646" spans="1:13" x14ac:dyDescent="0.3">
      <c r="A4646" t="s">
        <v>15</v>
      </c>
      <c r="M4646">
        <f>IF(Sheet4!I4646="Hired",1,0)</f>
        <v>0</v>
      </c>
    </row>
    <row r="4647" spans="1:13" x14ac:dyDescent="0.3">
      <c r="A4647" t="s">
        <v>20</v>
      </c>
      <c r="M4647">
        <f>IF(Sheet4!I4647="Hired",1,0)</f>
        <v>0</v>
      </c>
    </row>
    <row r="4648" spans="1:13" x14ac:dyDescent="0.3">
      <c r="A4648" t="s">
        <v>20</v>
      </c>
      <c r="M4648">
        <f>IF(Sheet4!I4648="Hired",1,0)</f>
        <v>0</v>
      </c>
    </row>
    <row r="4649" spans="1:13" x14ac:dyDescent="0.3">
      <c r="A4649" t="s">
        <v>20</v>
      </c>
      <c r="M4649">
        <f>IF(Sheet4!I4649="Hired",1,0)</f>
        <v>0</v>
      </c>
    </row>
    <row r="4650" spans="1:13" x14ac:dyDescent="0.3">
      <c r="A4650" t="s">
        <v>20</v>
      </c>
      <c r="M4650">
        <f>IF(Sheet4!I4650="Hired",1,0)</f>
        <v>0</v>
      </c>
    </row>
    <row r="4651" spans="1:13" x14ac:dyDescent="0.3">
      <c r="A4651" t="s">
        <v>20</v>
      </c>
      <c r="M4651">
        <f>IF(Sheet4!I4651="Hired",1,0)</f>
        <v>0</v>
      </c>
    </row>
    <row r="4652" spans="1:13" x14ac:dyDescent="0.3">
      <c r="A4652" t="s">
        <v>20</v>
      </c>
      <c r="M4652">
        <f>IF(Sheet4!I4652="Hired",1,0)</f>
        <v>0</v>
      </c>
    </row>
    <row r="4653" spans="1:13" x14ac:dyDescent="0.3">
      <c r="A4653" t="s">
        <v>20</v>
      </c>
      <c r="M4653">
        <f>IF(Sheet4!I4653="Hired",1,0)</f>
        <v>0</v>
      </c>
    </row>
    <row r="4654" spans="1:13" x14ac:dyDescent="0.3">
      <c r="A4654" t="s">
        <v>17</v>
      </c>
      <c r="M4654">
        <f>IF(Sheet4!I4654="Hired",1,0)</f>
        <v>0</v>
      </c>
    </row>
    <row r="4655" spans="1:13" x14ac:dyDescent="0.3">
      <c r="A4655" t="s">
        <v>17</v>
      </c>
      <c r="M4655">
        <f>IF(Sheet4!I4655="Hired",1,0)</f>
        <v>0</v>
      </c>
    </row>
    <row r="4656" spans="1:13" x14ac:dyDescent="0.3">
      <c r="A4656" t="s">
        <v>17</v>
      </c>
      <c r="M4656">
        <f>IF(Sheet4!I4656="Hired",1,0)</f>
        <v>0</v>
      </c>
    </row>
    <row r="4657" spans="1:13" x14ac:dyDescent="0.3">
      <c r="A4657" t="s">
        <v>17</v>
      </c>
      <c r="M4657">
        <f>IF(Sheet4!I4657="Hired",1,0)</f>
        <v>0</v>
      </c>
    </row>
    <row r="4658" spans="1:13" x14ac:dyDescent="0.3">
      <c r="A4658" t="s">
        <v>17</v>
      </c>
      <c r="M4658">
        <f>IF(Sheet4!I4658="Hired",1,0)</f>
        <v>0</v>
      </c>
    </row>
    <row r="4659" spans="1:13" x14ac:dyDescent="0.3">
      <c r="A4659" t="s">
        <v>17</v>
      </c>
      <c r="M4659">
        <f>IF(Sheet4!I4659="Hired",1,0)</f>
        <v>0</v>
      </c>
    </row>
    <row r="4660" spans="1:13" x14ac:dyDescent="0.3">
      <c r="A4660" t="s">
        <v>17</v>
      </c>
      <c r="M4660">
        <f>IF(Sheet4!I4660="Hired",1,0)</f>
        <v>0</v>
      </c>
    </row>
    <row r="4661" spans="1:13" x14ac:dyDescent="0.3">
      <c r="A4661" t="s">
        <v>17</v>
      </c>
      <c r="M4661">
        <f>IF(Sheet4!I4661="Hired",1,0)</f>
        <v>0</v>
      </c>
    </row>
    <row r="4662" spans="1:13" x14ac:dyDescent="0.3">
      <c r="A4662" t="s">
        <v>17</v>
      </c>
      <c r="M4662">
        <f>IF(Sheet4!I4662="Hired",1,0)</f>
        <v>0</v>
      </c>
    </row>
    <row r="4663" spans="1:13" x14ac:dyDescent="0.3">
      <c r="A4663" t="s">
        <v>12</v>
      </c>
      <c r="M4663">
        <f>IF(Sheet4!I4663="Hired",1,0)</f>
        <v>0</v>
      </c>
    </row>
    <row r="4664" spans="1:13" x14ac:dyDescent="0.3">
      <c r="A4664" t="s">
        <v>12</v>
      </c>
      <c r="M4664">
        <f>IF(Sheet4!I4664="Hired",1,0)</f>
        <v>0</v>
      </c>
    </row>
    <row r="4665" spans="1:13" x14ac:dyDescent="0.3">
      <c r="A4665" t="s">
        <v>12</v>
      </c>
      <c r="M4665">
        <f>IF(Sheet4!I4665="Hired",1,0)</f>
        <v>0</v>
      </c>
    </row>
    <row r="4666" spans="1:13" x14ac:dyDescent="0.3">
      <c r="A4666" t="s">
        <v>12</v>
      </c>
      <c r="M4666">
        <f>IF(Sheet4!I4666="Hired",1,0)</f>
        <v>0</v>
      </c>
    </row>
    <row r="4667" spans="1:13" x14ac:dyDescent="0.3">
      <c r="A4667" t="s">
        <v>12</v>
      </c>
      <c r="M4667">
        <f>IF(Sheet4!I4667="Hired",1,0)</f>
        <v>0</v>
      </c>
    </row>
    <row r="4668" spans="1:13" x14ac:dyDescent="0.3">
      <c r="A4668" t="s">
        <v>20</v>
      </c>
      <c r="M4668">
        <f>IF(Sheet4!I4668="Hired",1,0)</f>
        <v>0</v>
      </c>
    </row>
    <row r="4669" spans="1:13" x14ac:dyDescent="0.3">
      <c r="A4669" t="s">
        <v>20</v>
      </c>
      <c r="M4669">
        <f>IF(Sheet4!I4669="Hired",1,0)</f>
        <v>0</v>
      </c>
    </row>
    <row r="4670" spans="1:13" x14ac:dyDescent="0.3">
      <c r="A4670" t="s">
        <v>17</v>
      </c>
      <c r="M4670">
        <f>IF(Sheet4!I4670="Hired",1,0)</f>
        <v>0</v>
      </c>
    </row>
    <row r="4671" spans="1:13" x14ac:dyDescent="0.3">
      <c r="A4671" t="s">
        <v>17</v>
      </c>
      <c r="M4671">
        <f>IF(Sheet4!I4671="Hired",1,0)</f>
        <v>0</v>
      </c>
    </row>
    <row r="4672" spans="1:13" x14ac:dyDescent="0.3">
      <c r="A4672" t="s">
        <v>17</v>
      </c>
      <c r="M4672">
        <f>IF(Sheet4!I4672="Hired",1,0)</f>
        <v>0</v>
      </c>
    </row>
    <row r="4673" spans="1:13" x14ac:dyDescent="0.3">
      <c r="A4673" t="s">
        <v>17</v>
      </c>
      <c r="M4673">
        <f>IF(Sheet4!I4673="Hired",1,0)</f>
        <v>0</v>
      </c>
    </row>
    <row r="4674" spans="1:13" x14ac:dyDescent="0.3">
      <c r="A4674" t="s">
        <v>17</v>
      </c>
      <c r="M4674">
        <f>IF(Sheet4!I4674="Hired",1,0)</f>
        <v>0</v>
      </c>
    </row>
    <row r="4675" spans="1:13" x14ac:dyDescent="0.3">
      <c r="A4675" t="s">
        <v>17</v>
      </c>
      <c r="M4675">
        <f>IF(Sheet4!I4675="Hired",1,0)</f>
        <v>0</v>
      </c>
    </row>
    <row r="4676" spans="1:13" x14ac:dyDescent="0.3">
      <c r="A4676" t="s">
        <v>17</v>
      </c>
      <c r="M4676">
        <f>IF(Sheet4!I4676="Hired",1,0)</f>
        <v>0</v>
      </c>
    </row>
    <row r="4677" spans="1:13" x14ac:dyDescent="0.3">
      <c r="A4677" t="s">
        <v>17</v>
      </c>
      <c r="M4677">
        <f>IF(Sheet4!I4677="Hired",1,0)</f>
        <v>0</v>
      </c>
    </row>
    <row r="4678" spans="1:13" x14ac:dyDescent="0.3">
      <c r="A4678" t="s">
        <v>17</v>
      </c>
      <c r="M4678">
        <f>IF(Sheet4!I4678="Hired",1,0)</f>
        <v>0</v>
      </c>
    </row>
    <row r="4679" spans="1:13" x14ac:dyDescent="0.3">
      <c r="A4679" t="s">
        <v>17</v>
      </c>
      <c r="M4679">
        <f>IF(Sheet4!I4679="Hired",1,0)</f>
        <v>0</v>
      </c>
    </row>
    <row r="4680" spans="1:13" x14ac:dyDescent="0.3">
      <c r="A4680" t="s">
        <v>17</v>
      </c>
      <c r="M4680">
        <f>IF(Sheet4!I4680="Hired",1,0)</f>
        <v>0</v>
      </c>
    </row>
    <row r="4681" spans="1:13" x14ac:dyDescent="0.3">
      <c r="A4681" t="s">
        <v>17</v>
      </c>
      <c r="M4681">
        <f>IF(Sheet4!I4681="Hired",1,0)</f>
        <v>0</v>
      </c>
    </row>
    <row r="4682" spans="1:13" x14ac:dyDescent="0.3">
      <c r="A4682" t="s">
        <v>17</v>
      </c>
      <c r="M4682">
        <f>IF(Sheet4!I4682="Hired",1,0)</f>
        <v>0</v>
      </c>
    </row>
    <row r="4683" spans="1:13" x14ac:dyDescent="0.3">
      <c r="A4683" t="s">
        <v>17</v>
      </c>
      <c r="M4683">
        <f>IF(Sheet4!I4683="Hired",1,0)</f>
        <v>0</v>
      </c>
    </row>
    <row r="4684" spans="1:13" x14ac:dyDescent="0.3">
      <c r="A4684" t="s">
        <v>17</v>
      </c>
      <c r="M4684">
        <f>IF(Sheet4!I4684="Hired",1,0)</f>
        <v>0</v>
      </c>
    </row>
    <row r="4685" spans="1:13" x14ac:dyDescent="0.3">
      <c r="A4685" t="s">
        <v>17</v>
      </c>
      <c r="M4685">
        <f>IF(Sheet4!I4685="Hired",1,0)</f>
        <v>0</v>
      </c>
    </row>
    <row r="4686" spans="1:13" x14ac:dyDescent="0.3">
      <c r="A4686" t="s">
        <v>17</v>
      </c>
      <c r="M4686">
        <f>IF(Sheet4!I4686="Hired",1,0)</f>
        <v>0</v>
      </c>
    </row>
    <row r="4687" spans="1:13" x14ac:dyDescent="0.3">
      <c r="A4687" t="s">
        <v>17</v>
      </c>
      <c r="M4687">
        <f>IF(Sheet4!I4687="Hired",1,0)</f>
        <v>0</v>
      </c>
    </row>
    <row r="4688" spans="1:13" x14ac:dyDescent="0.3">
      <c r="A4688" t="s">
        <v>17</v>
      </c>
      <c r="M4688">
        <f>IF(Sheet4!I4688="Hired",1,0)</f>
        <v>0</v>
      </c>
    </row>
    <row r="4689" spans="1:13" x14ac:dyDescent="0.3">
      <c r="A4689" t="s">
        <v>17</v>
      </c>
      <c r="M4689">
        <f>IF(Sheet4!I4689="Hired",1,0)</f>
        <v>0</v>
      </c>
    </row>
    <row r="4690" spans="1:13" x14ac:dyDescent="0.3">
      <c r="A4690" t="s">
        <v>17</v>
      </c>
      <c r="M4690">
        <f>IF(Sheet4!I4690="Hired",1,0)</f>
        <v>0</v>
      </c>
    </row>
    <row r="4691" spans="1:13" x14ac:dyDescent="0.3">
      <c r="A4691" t="s">
        <v>17</v>
      </c>
      <c r="M4691">
        <f>IF(Sheet4!I4691="Hired",1,0)</f>
        <v>0</v>
      </c>
    </row>
    <row r="4692" spans="1:13" x14ac:dyDescent="0.3">
      <c r="A4692" t="s">
        <v>17</v>
      </c>
      <c r="M4692">
        <f>IF(Sheet4!I4692="Hired",1,0)</f>
        <v>0</v>
      </c>
    </row>
    <row r="4693" spans="1:13" x14ac:dyDescent="0.3">
      <c r="A4693" t="s">
        <v>17</v>
      </c>
      <c r="M4693">
        <f>IF(Sheet4!I4693="Hired",1,0)</f>
        <v>0</v>
      </c>
    </row>
    <row r="4694" spans="1:13" x14ac:dyDescent="0.3">
      <c r="A4694" t="s">
        <v>17</v>
      </c>
      <c r="M4694">
        <f>IF(Sheet4!I4694="Hired",1,0)</f>
        <v>0</v>
      </c>
    </row>
    <row r="4695" spans="1:13" x14ac:dyDescent="0.3">
      <c r="A4695" t="s">
        <v>17</v>
      </c>
      <c r="M4695">
        <f>IF(Sheet4!I4695="Hired",1,0)</f>
        <v>0</v>
      </c>
    </row>
    <row r="4696" spans="1:13" x14ac:dyDescent="0.3">
      <c r="A4696" t="s">
        <v>17</v>
      </c>
      <c r="M4696">
        <f>IF(Sheet4!I4696="Hired",1,0)</f>
        <v>0</v>
      </c>
    </row>
    <row r="4697" spans="1:13" x14ac:dyDescent="0.3">
      <c r="A4697" t="s">
        <v>17</v>
      </c>
      <c r="M4697">
        <f>IF(Sheet4!I4697="Hired",1,0)</f>
        <v>0</v>
      </c>
    </row>
    <row r="4698" spans="1:13" x14ac:dyDescent="0.3">
      <c r="A4698" t="s">
        <v>17</v>
      </c>
      <c r="M4698">
        <f>IF(Sheet4!I4698="Hired",1,0)</f>
        <v>0</v>
      </c>
    </row>
    <row r="4699" spans="1:13" x14ac:dyDescent="0.3">
      <c r="A4699" t="s">
        <v>17</v>
      </c>
      <c r="M4699">
        <f>IF(Sheet4!I4699="Hired",1,0)</f>
        <v>0</v>
      </c>
    </row>
    <row r="4700" spans="1:13" x14ac:dyDescent="0.3">
      <c r="A4700" t="s">
        <v>17</v>
      </c>
      <c r="M4700">
        <f>IF(Sheet4!I4700="Hired",1,0)</f>
        <v>0</v>
      </c>
    </row>
    <row r="4701" spans="1:13" x14ac:dyDescent="0.3">
      <c r="A4701" t="s">
        <v>17</v>
      </c>
      <c r="M4701">
        <f>IF(Sheet4!I4701="Hired",1,0)</f>
        <v>0</v>
      </c>
    </row>
    <row r="4702" spans="1:13" x14ac:dyDescent="0.3">
      <c r="A4702" t="s">
        <v>17</v>
      </c>
      <c r="M4702">
        <f>IF(Sheet4!I4702="Hired",1,0)</f>
        <v>0</v>
      </c>
    </row>
    <row r="4703" spans="1:13" x14ac:dyDescent="0.3">
      <c r="A4703" t="s">
        <v>15</v>
      </c>
      <c r="M4703">
        <f>IF(Sheet4!I4703="Hired",1,0)</f>
        <v>0</v>
      </c>
    </row>
    <row r="4704" spans="1:13" x14ac:dyDescent="0.3">
      <c r="A4704" t="s">
        <v>15</v>
      </c>
      <c r="M4704">
        <f>IF(Sheet4!I4704="Hired",1,0)</f>
        <v>0</v>
      </c>
    </row>
    <row r="4705" spans="1:13" x14ac:dyDescent="0.3">
      <c r="A4705" t="s">
        <v>15</v>
      </c>
      <c r="M4705">
        <f>IF(Sheet4!I4705="Hired",1,0)</f>
        <v>0</v>
      </c>
    </row>
    <row r="4706" spans="1:13" x14ac:dyDescent="0.3">
      <c r="A4706" t="s">
        <v>15</v>
      </c>
      <c r="M4706">
        <f>IF(Sheet4!I4706="Hired",1,0)</f>
        <v>0</v>
      </c>
    </row>
    <row r="4707" spans="1:13" x14ac:dyDescent="0.3">
      <c r="A4707" t="s">
        <v>15</v>
      </c>
      <c r="M4707">
        <f>IF(Sheet4!I4707="Hired",1,0)</f>
        <v>0</v>
      </c>
    </row>
    <row r="4708" spans="1:13" x14ac:dyDescent="0.3">
      <c r="A4708" t="s">
        <v>17</v>
      </c>
      <c r="M4708">
        <f>IF(Sheet4!I4708="Hired",1,0)</f>
        <v>0</v>
      </c>
    </row>
    <row r="4709" spans="1:13" x14ac:dyDescent="0.3">
      <c r="A4709" t="s">
        <v>17</v>
      </c>
      <c r="M4709">
        <f>IF(Sheet4!I4709="Hired",1,0)</f>
        <v>0</v>
      </c>
    </row>
    <row r="4710" spans="1:13" x14ac:dyDescent="0.3">
      <c r="A4710" t="s">
        <v>17</v>
      </c>
      <c r="M4710">
        <f>IF(Sheet4!I4710="Hired",1,0)</f>
        <v>0</v>
      </c>
    </row>
    <row r="4711" spans="1:13" x14ac:dyDescent="0.3">
      <c r="A4711" t="s">
        <v>17</v>
      </c>
      <c r="M4711">
        <f>IF(Sheet4!I4711="Hired",1,0)</f>
        <v>0</v>
      </c>
    </row>
    <row r="4712" spans="1:13" x14ac:dyDescent="0.3">
      <c r="A4712" t="s">
        <v>17</v>
      </c>
      <c r="M4712">
        <f>IF(Sheet4!I4712="Hired",1,0)</f>
        <v>0</v>
      </c>
    </row>
    <row r="4713" spans="1:13" x14ac:dyDescent="0.3">
      <c r="A4713" t="s">
        <v>17</v>
      </c>
      <c r="M4713">
        <f>IF(Sheet4!I4713="Hired",1,0)</f>
        <v>0</v>
      </c>
    </row>
    <row r="4714" spans="1:13" x14ac:dyDescent="0.3">
      <c r="A4714" t="s">
        <v>17</v>
      </c>
      <c r="M4714">
        <f>IF(Sheet4!I4714="Hired",1,0)</f>
        <v>0</v>
      </c>
    </row>
    <row r="4715" spans="1:13" x14ac:dyDescent="0.3">
      <c r="A4715" t="s">
        <v>17</v>
      </c>
      <c r="M4715">
        <f>IF(Sheet4!I4715="Hired",1,0)</f>
        <v>0</v>
      </c>
    </row>
    <row r="4716" spans="1:13" x14ac:dyDescent="0.3">
      <c r="A4716" t="s">
        <v>17</v>
      </c>
      <c r="M4716">
        <f>IF(Sheet4!I4716="Hired",1,0)</f>
        <v>0</v>
      </c>
    </row>
    <row r="4717" spans="1:13" x14ac:dyDescent="0.3">
      <c r="A4717" t="s">
        <v>17</v>
      </c>
      <c r="M4717">
        <f>IF(Sheet4!I4717="Hired",1,0)</f>
        <v>0</v>
      </c>
    </row>
    <row r="4718" spans="1:13" x14ac:dyDescent="0.3">
      <c r="A4718" t="s">
        <v>20</v>
      </c>
      <c r="M4718">
        <f>IF(Sheet4!I4718="Hired",1,0)</f>
        <v>0</v>
      </c>
    </row>
    <row r="4719" spans="1:13" x14ac:dyDescent="0.3">
      <c r="A4719" t="s">
        <v>20</v>
      </c>
      <c r="M4719">
        <f>IF(Sheet4!I4719="Hired",1,0)</f>
        <v>0</v>
      </c>
    </row>
    <row r="4720" spans="1:13" x14ac:dyDescent="0.3">
      <c r="A4720" t="s">
        <v>20</v>
      </c>
      <c r="M4720">
        <f>IF(Sheet4!I4720="Hired",1,0)</f>
        <v>0</v>
      </c>
    </row>
    <row r="4721" spans="1:13" x14ac:dyDescent="0.3">
      <c r="A4721" t="s">
        <v>20</v>
      </c>
      <c r="M4721">
        <f>IF(Sheet4!I4721="Hired",1,0)</f>
        <v>0</v>
      </c>
    </row>
    <row r="4722" spans="1:13" x14ac:dyDescent="0.3">
      <c r="A4722" t="s">
        <v>20</v>
      </c>
      <c r="M4722">
        <f>IF(Sheet4!I4722="Hired",1,0)</f>
        <v>0</v>
      </c>
    </row>
    <row r="4723" spans="1:13" x14ac:dyDescent="0.3">
      <c r="A4723" t="s">
        <v>20</v>
      </c>
      <c r="M4723">
        <f>IF(Sheet4!I4723="Hired",1,0)</f>
        <v>0</v>
      </c>
    </row>
    <row r="4724" spans="1:13" x14ac:dyDescent="0.3">
      <c r="A4724" t="s">
        <v>20</v>
      </c>
      <c r="M4724">
        <f>IF(Sheet4!I4724="Hired",1,0)</f>
        <v>0</v>
      </c>
    </row>
    <row r="4725" spans="1:13" x14ac:dyDescent="0.3">
      <c r="A4725" t="s">
        <v>20</v>
      </c>
      <c r="M4725">
        <f>IF(Sheet4!I4725="Hired",1,0)</f>
        <v>0</v>
      </c>
    </row>
    <row r="4726" spans="1:13" x14ac:dyDescent="0.3">
      <c r="A4726" t="s">
        <v>20</v>
      </c>
      <c r="M4726">
        <f>IF(Sheet4!I4726="Hired",1,0)</f>
        <v>0</v>
      </c>
    </row>
    <row r="4727" spans="1:13" x14ac:dyDescent="0.3">
      <c r="A4727" t="s">
        <v>17</v>
      </c>
      <c r="M4727">
        <f>IF(Sheet4!I4727="Hired",1,0)</f>
        <v>0</v>
      </c>
    </row>
    <row r="4728" spans="1:13" x14ac:dyDescent="0.3">
      <c r="A4728" t="s">
        <v>20</v>
      </c>
      <c r="M4728">
        <f>IF(Sheet4!I4728="Hired",1,0)</f>
        <v>0</v>
      </c>
    </row>
    <row r="4729" spans="1:13" x14ac:dyDescent="0.3">
      <c r="A4729" t="s">
        <v>17</v>
      </c>
      <c r="M4729">
        <f>IF(Sheet4!I4729="Hired",1,0)</f>
        <v>0</v>
      </c>
    </row>
    <row r="4730" spans="1:13" x14ac:dyDescent="0.3">
      <c r="A4730" t="s">
        <v>17</v>
      </c>
      <c r="M4730">
        <f>IF(Sheet4!I4730="Hired",1,0)</f>
        <v>0</v>
      </c>
    </row>
    <row r="4731" spans="1:13" x14ac:dyDescent="0.3">
      <c r="A4731" t="s">
        <v>17</v>
      </c>
      <c r="M4731">
        <f>IF(Sheet4!I4731="Hired",1,0)</f>
        <v>0</v>
      </c>
    </row>
    <row r="4732" spans="1:13" x14ac:dyDescent="0.3">
      <c r="A4732" t="s">
        <v>17</v>
      </c>
      <c r="M4732">
        <f>IF(Sheet4!I4732="Hired",1,0)</f>
        <v>0</v>
      </c>
    </row>
    <row r="4733" spans="1:13" x14ac:dyDescent="0.3">
      <c r="A4733" t="s">
        <v>17</v>
      </c>
      <c r="M4733">
        <f>IF(Sheet4!I4733="Hired",1,0)</f>
        <v>0</v>
      </c>
    </row>
    <row r="4734" spans="1:13" x14ac:dyDescent="0.3">
      <c r="A4734" t="s">
        <v>17</v>
      </c>
      <c r="M4734">
        <f>IF(Sheet4!I4734="Hired",1,0)</f>
        <v>0</v>
      </c>
    </row>
    <row r="4735" spans="1:13" x14ac:dyDescent="0.3">
      <c r="A4735" t="s">
        <v>17</v>
      </c>
      <c r="M4735">
        <f>IF(Sheet4!I4735="Hired",1,0)</f>
        <v>0</v>
      </c>
    </row>
    <row r="4736" spans="1:13" x14ac:dyDescent="0.3">
      <c r="A4736" t="s">
        <v>17</v>
      </c>
      <c r="M4736">
        <f>IF(Sheet4!I4736="Hired",1,0)</f>
        <v>0</v>
      </c>
    </row>
    <row r="4737" spans="1:13" x14ac:dyDescent="0.3">
      <c r="A4737" t="s">
        <v>20</v>
      </c>
      <c r="M4737">
        <f>IF(Sheet4!I4737="Hired",1,0)</f>
        <v>0</v>
      </c>
    </row>
    <row r="4738" spans="1:13" x14ac:dyDescent="0.3">
      <c r="A4738" t="s">
        <v>20</v>
      </c>
      <c r="M4738">
        <f>IF(Sheet4!I4738="Hired",1,0)</f>
        <v>0</v>
      </c>
    </row>
    <row r="4739" spans="1:13" x14ac:dyDescent="0.3">
      <c r="A4739" t="s">
        <v>18</v>
      </c>
      <c r="M4739">
        <f>IF(Sheet4!I4739="Hired",1,0)</f>
        <v>0</v>
      </c>
    </row>
    <row r="4740" spans="1:13" x14ac:dyDescent="0.3">
      <c r="A4740" t="s">
        <v>18</v>
      </c>
      <c r="M4740">
        <f>IF(Sheet4!I4740="Hired",1,0)</f>
        <v>0</v>
      </c>
    </row>
    <row r="4741" spans="1:13" x14ac:dyDescent="0.3">
      <c r="A4741" t="s">
        <v>18</v>
      </c>
      <c r="M4741">
        <f>IF(Sheet4!I4741="Hired",1,0)</f>
        <v>0</v>
      </c>
    </row>
    <row r="4742" spans="1:13" x14ac:dyDescent="0.3">
      <c r="A4742" t="s">
        <v>18</v>
      </c>
      <c r="M4742">
        <f>IF(Sheet4!I4742="Hired",1,0)</f>
        <v>0</v>
      </c>
    </row>
    <row r="4743" spans="1:13" x14ac:dyDescent="0.3">
      <c r="A4743" t="s">
        <v>18</v>
      </c>
      <c r="M4743">
        <f>IF(Sheet4!I4743="Hired",1,0)</f>
        <v>0</v>
      </c>
    </row>
    <row r="4744" spans="1:13" x14ac:dyDescent="0.3">
      <c r="A4744" t="s">
        <v>18</v>
      </c>
      <c r="M4744">
        <f>IF(Sheet4!I4744="Hired",1,0)</f>
        <v>0</v>
      </c>
    </row>
    <row r="4745" spans="1:13" x14ac:dyDescent="0.3">
      <c r="A4745" t="s">
        <v>18</v>
      </c>
      <c r="M4745">
        <f>IF(Sheet4!I4745="Hired",1,0)</f>
        <v>0</v>
      </c>
    </row>
    <row r="4746" spans="1:13" x14ac:dyDescent="0.3">
      <c r="A4746" t="s">
        <v>18</v>
      </c>
      <c r="M4746">
        <f>IF(Sheet4!I4746="Hired",1,0)</f>
        <v>0</v>
      </c>
    </row>
    <row r="4747" spans="1:13" x14ac:dyDescent="0.3">
      <c r="A4747" t="s">
        <v>18</v>
      </c>
      <c r="M4747">
        <f>IF(Sheet4!I4747="Hired",1,0)</f>
        <v>0</v>
      </c>
    </row>
    <row r="4748" spans="1:13" x14ac:dyDescent="0.3">
      <c r="A4748" t="s">
        <v>18</v>
      </c>
      <c r="M4748">
        <f>IF(Sheet4!I4748="Hired",1,0)</f>
        <v>0</v>
      </c>
    </row>
    <row r="4749" spans="1:13" x14ac:dyDescent="0.3">
      <c r="A4749" t="s">
        <v>18</v>
      </c>
      <c r="M4749">
        <f>IF(Sheet4!I4749="Hired",1,0)</f>
        <v>0</v>
      </c>
    </row>
    <row r="4750" spans="1:13" x14ac:dyDescent="0.3">
      <c r="A4750" t="s">
        <v>18</v>
      </c>
      <c r="M4750">
        <f>IF(Sheet4!I4750="Hired",1,0)</f>
        <v>0</v>
      </c>
    </row>
    <row r="4751" spans="1:13" x14ac:dyDescent="0.3">
      <c r="A4751" t="s">
        <v>18</v>
      </c>
      <c r="M4751">
        <f>IF(Sheet4!I4751="Hired",1,0)</f>
        <v>0</v>
      </c>
    </row>
    <row r="4752" spans="1:13" x14ac:dyDescent="0.3">
      <c r="A4752" t="s">
        <v>18</v>
      </c>
      <c r="M4752">
        <f>IF(Sheet4!I4752="Hired",1,0)</f>
        <v>0</v>
      </c>
    </row>
    <row r="4753" spans="1:13" x14ac:dyDescent="0.3">
      <c r="A4753" t="s">
        <v>18</v>
      </c>
      <c r="M4753">
        <f>IF(Sheet4!I4753="Hired",1,0)</f>
        <v>0</v>
      </c>
    </row>
    <row r="4754" spans="1:13" x14ac:dyDescent="0.3">
      <c r="A4754" t="s">
        <v>18</v>
      </c>
      <c r="M4754">
        <f>IF(Sheet4!I4754="Hired",1,0)</f>
        <v>0</v>
      </c>
    </row>
    <row r="4755" spans="1:13" x14ac:dyDescent="0.3">
      <c r="A4755" t="s">
        <v>18</v>
      </c>
      <c r="M4755">
        <f>IF(Sheet4!I4755="Hired",1,0)</f>
        <v>0</v>
      </c>
    </row>
    <row r="4756" spans="1:13" x14ac:dyDescent="0.3">
      <c r="A4756" t="s">
        <v>18</v>
      </c>
      <c r="M4756">
        <f>IF(Sheet4!I4756="Hired",1,0)</f>
        <v>0</v>
      </c>
    </row>
    <row r="4757" spans="1:13" x14ac:dyDescent="0.3">
      <c r="A4757" t="s">
        <v>18</v>
      </c>
      <c r="M4757">
        <f>IF(Sheet4!I4757="Hired",1,0)</f>
        <v>0</v>
      </c>
    </row>
    <row r="4758" spans="1:13" x14ac:dyDescent="0.3">
      <c r="A4758" t="s">
        <v>18</v>
      </c>
      <c r="M4758">
        <f>IF(Sheet4!I4758="Hired",1,0)</f>
        <v>0</v>
      </c>
    </row>
    <row r="4759" spans="1:13" x14ac:dyDescent="0.3">
      <c r="A4759" t="s">
        <v>18</v>
      </c>
      <c r="M4759">
        <f>IF(Sheet4!I4759="Hired",1,0)</f>
        <v>0</v>
      </c>
    </row>
    <row r="4760" spans="1:13" x14ac:dyDescent="0.3">
      <c r="A4760" t="s">
        <v>18</v>
      </c>
      <c r="M4760">
        <f>IF(Sheet4!I4760="Hired",1,0)</f>
        <v>0</v>
      </c>
    </row>
    <row r="4761" spans="1:13" x14ac:dyDescent="0.3">
      <c r="A4761" t="s">
        <v>18</v>
      </c>
      <c r="M4761">
        <f>IF(Sheet4!I4761="Hired",1,0)</f>
        <v>0</v>
      </c>
    </row>
    <row r="4762" spans="1:13" x14ac:dyDescent="0.3">
      <c r="A4762" t="s">
        <v>18</v>
      </c>
      <c r="M4762">
        <f>IF(Sheet4!I4762="Hired",1,0)</f>
        <v>0</v>
      </c>
    </row>
    <row r="4763" spans="1:13" x14ac:dyDescent="0.3">
      <c r="A4763" t="s">
        <v>18</v>
      </c>
      <c r="M4763">
        <f>IF(Sheet4!I4763="Hired",1,0)</f>
        <v>0</v>
      </c>
    </row>
    <row r="4764" spans="1:13" x14ac:dyDescent="0.3">
      <c r="A4764" t="s">
        <v>18</v>
      </c>
      <c r="M4764">
        <f>IF(Sheet4!I4764="Hired",1,0)</f>
        <v>0</v>
      </c>
    </row>
    <row r="4765" spans="1:13" x14ac:dyDescent="0.3">
      <c r="A4765" t="s">
        <v>18</v>
      </c>
      <c r="M4765">
        <f>IF(Sheet4!I4765="Hired",1,0)</f>
        <v>0</v>
      </c>
    </row>
    <row r="4766" spans="1:13" x14ac:dyDescent="0.3">
      <c r="A4766" t="s">
        <v>18</v>
      </c>
      <c r="M4766">
        <f>IF(Sheet4!I4766="Hired",1,0)</f>
        <v>0</v>
      </c>
    </row>
    <row r="4767" spans="1:13" x14ac:dyDescent="0.3">
      <c r="A4767" t="s">
        <v>18</v>
      </c>
      <c r="M4767">
        <f>IF(Sheet4!I4767="Hired",1,0)</f>
        <v>0</v>
      </c>
    </row>
    <row r="4768" spans="1:13" x14ac:dyDescent="0.3">
      <c r="A4768" t="s">
        <v>18</v>
      </c>
      <c r="M4768">
        <f>IF(Sheet4!I4768="Hired",1,0)</f>
        <v>0</v>
      </c>
    </row>
    <row r="4769" spans="1:13" x14ac:dyDescent="0.3">
      <c r="A4769" t="s">
        <v>18</v>
      </c>
      <c r="M4769">
        <f>IF(Sheet4!I4769="Hired",1,0)</f>
        <v>0</v>
      </c>
    </row>
    <row r="4770" spans="1:13" x14ac:dyDescent="0.3">
      <c r="A4770" t="s">
        <v>18</v>
      </c>
      <c r="M4770">
        <f>IF(Sheet4!I4770="Hired",1,0)</f>
        <v>0</v>
      </c>
    </row>
    <row r="4771" spans="1:13" x14ac:dyDescent="0.3">
      <c r="A4771" t="s">
        <v>18</v>
      </c>
      <c r="M4771">
        <f>IF(Sheet4!I4771="Hired",1,0)</f>
        <v>0</v>
      </c>
    </row>
    <row r="4772" spans="1:13" x14ac:dyDescent="0.3">
      <c r="A4772" t="s">
        <v>18</v>
      </c>
      <c r="M4772">
        <f>IF(Sheet4!I4772="Hired",1,0)</f>
        <v>0</v>
      </c>
    </row>
    <row r="4773" spans="1:13" x14ac:dyDescent="0.3">
      <c r="A4773" t="s">
        <v>18</v>
      </c>
      <c r="M4773">
        <f>IF(Sheet4!I4773="Hired",1,0)</f>
        <v>0</v>
      </c>
    </row>
    <row r="4774" spans="1:13" x14ac:dyDescent="0.3">
      <c r="A4774" t="s">
        <v>18</v>
      </c>
      <c r="M4774">
        <f>IF(Sheet4!I4774="Hired",1,0)</f>
        <v>0</v>
      </c>
    </row>
    <row r="4775" spans="1:13" x14ac:dyDescent="0.3">
      <c r="A4775" t="s">
        <v>18</v>
      </c>
      <c r="M4775">
        <f>IF(Sheet4!I4775="Hired",1,0)</f>
        <v>0</v>
      </c>
    </row>
    <row r="4776" spans="1:13" x14ac:dyDescent="0.3">
      <c r="A4776" t="s">
        <v>18</v>
      </c>
      <c r="M4776">
        <f>IF(Sheet4!I4776="Hired",1,0)</f>
        <v>0</v>
      </c>
    </row>
    <row r="4777" spans="1:13" x14ac:dyDescent="0.3">
      <c r="A4777" t="s">
        <v>18</v>
      </c>
      <c r="M4777">
        <f>IF(Sheet4!I4777="Hired",1,0)</f>
        <v>0</v>
      </c>
    </row>
    <row r="4778" spans="1:13" x14ac:dyDescent="0.3">
      <c r="A4778" t="s">
        <v>20</v>
      </c>
      <c r="M4778">
        <f>IF(Sheet4!I4778="Hired",1,0)</f>
        <v>0</v>
      </c>
    </row>
    <row r="4779" spans="1:13" x14ac:dyDescent="0.3">
      <c r="A4779" t="s">
        <v>20</v>
      </c>
      <c r="M4779">
        <f>IF(Sheet4!I4779="Hired",1,0)</f>
        <v>0</v>
      </c>
    </row>
    <row r="4780" spans="1:13" x14ac:dyDescent="0.3">
      <c r="A4780" t="s">
        <v>20</v>
      </c>
      <c r="M4780">
        <f>IF(Sheet4!I4780="Hired",1,0)</f>
        <v>0</v>
      </c>
    </row>
    <row r="4781" spans="1:13" x14ac:dyDescent="0.3">
      <c r="A4781" t="s">
        <v>20</v>
      </c>
      <c r="M4781">
        <f>IF(Sheet4!I4781="Hired",1,0)</f>
        <v>0</v>
      </c>
    </row>
    <row r="4782" spans="1:13" x14ac:dyDescent="0.3">
      <c r="A4782" t="s">
        <v>20</v>
      </c>
      <c r="M4782">
        <f>IF(Sheet4!I4782="Hired",1,0)</f>
        <v>0</v>
      </c>
    </row>
    <row r="4783" spans="1:13" x14ac:dyDescent="0.3">
      <c r="A4783" t="s">
        <v>20</v>
      </c>
      <c r="M4783">
        <f>IF(Sheet4!I4783="Hired",1,0)</f>
        <v>0</v>
      </c>
    </row>
    <row r="4784" spans="1:13" x14ac:dyDescent="0.3">
      <c r="A4784" t="s">
        <v>20</v>
      </c>
      <c r="M4784">
        <f>IF(Sheet4!I4784="Hired",1,0)</f>
        <v>0</v>
      </c>
    </row>
    <row r="4785" spans="1:13" x14ac:dyDescent="0.3">
      <c r="A4785" t="s">
        <v>20</v>
      </c>
      <c r="M4785">
        <f>IF(Sheet4!I4785="Hired",1,0)</f>
        <v>0</v>
      </c>
    </row>
    <row r="4786" spans="1:13" x14ac:dyDescent="0.3">
      <c r="A4786" t="s">
        <v>20</v>
      </c>
      <c r="M4786">
        <f>IF(Sheet4!I4786="Hired",1,0)</f>
        <v>0</v>
      </c>
    </row>
    <row r="4787" spans="1:13" x14ac:dyDescent="0.3">
      <c r="A4787" t="s">
        <v>20</v>
      </c>
      <c r="M4787">
        <f>IF(Sheet4!I4787="Hired",1,0)</f>
        <v>0</v>
      </c>
    </row>
    <row r="4788" spans="1:13" x14ac:dyDescent="0.3">
      <c r="A4788" t="s">
        <v>20</v>
      </c>
      <c r="M4788">
        <f>IF(Sheet4!I4788="Hired",1,0)</f>
        <v>0</v>
      </c>
    </row>
    <row r="4789" spans="1:13" x14ac:dyDescent="0.3">
      <c r="A4789" t="s">
        <v>20</v>
      </c>
      <c r="M4789">
        <f>IF(Sheet4!I4789="Hired",1,0)</f>
        <v>0</v>
      </c>
    </row>
    <row r="4790" spans="1:13" x14ac:dyDescent="0.3">
      <c r="A4790" t="s">
        <v>20</v>
      </c>
      <c r="M4790">
        <f>IF(Sheet4!I4790="Hired",1,0)</f>
        <v>0</v>
      </c>
    </row>
    <row r="4791" spans="1:13" x14ac:dyDescent="0.3">
      <c r="A4791" t="s">
        <v>20</v>
      </c>
      <c r="M4791">
        <f>IF(Sheet4!I4791="Hired",1,0)</f>
        <v>0</v>
      </c>
    </row>
    <row r="4792" spans="1:13" x14ac:dyDescent="0.3">
      <c r="A4792" t="s">
        <v>20</v>
      </c>
      <c r="M4792">
        <f>IF(Sheet4!I4792="Hired",1,0)</f>
        <v>0</v>
      </c>
    </row>
    <row r="4793" spans="1:13" x14ac:dyDescent="0.3">
      <c r="A4793" t="s">
        <v>18</v>
      </c>
      <c r="M4793">
        <f>IF(Sheet4!I4793="Hired",1,0)</f>
        <v>0</v>
      </c>
    </row>
    <row r="4794" spans="1:13" x14ac:dyDescent="0.3">
      <c r="A4794" t="s">
        <v>18</v>
      </c>
      <c r="M4794">
        <f>IF(Sheet4!I4794="Hired",1,0)</f>
        <v>0</v>
      </c>
    </row>
    <row r="4795" spans="1:13" x14ac:dyDescent="0.3">
      <c r="A4795" t="s">
        <v>18</v>
      </c>
      <c r="M4795">
        <f>IF(Sheet4!I4795="Hired",1,0)</f>
        <v>0</v>
      </c>
    </row>
    <row r="4796" spans="1:13" x14ac:dyDescent="0.3">
      <c r="A4796" t="s">
        <v>18</v>
      </c>
      <c r="M4796">
        <f>IF(Sheet4!I4796="Hired",1,0)</f>
        <v>0</v>
      </c>
    </row>
    <row r="4797" spans="1:13" x14ac:dyDescent="0.3">
      <c r="A4797" t="s">
        <v>18</v>
      </c>
      <c r="M4797">
        <f>IF(Sheet4!I4797="Hired",1,0)</f>
        <v>0</v>
      </c>
    </row>
    <row r="4798" spans="1:13" x14ac:dyDescent="0.3">
      <c r="A4798" t="s">
        <v>18</v>
      </c>
      <c r="M4798">
        <f>IF(Sheet4!I4798="Hired",1,0)</f>
        <v>0</v>
      </c>
    </row>
    <row r="4799" spans="1:13" x14ac:dyDescent="0.3">
      <c r="A4799" t="s">
        <v>18</v>
      </c>
      <c r="M4799">
        <f>IF(Sheet4!I4799="Hired",1,0)</f>
        <v>0</v>
      </c>
    </row>
    <row r="4800" spans="1:13" x14ac:dyDescent="0.3">
      <c r="A4800" t="s">
        <v>18</v>
      </c>
      <c r="M4800">
        <f>IF(Sheet4!I4800="Hired",1,0)</f>
        <v>0</v>
      </c>
    </row>
    <row r="4801" spans="1:13" x14ac:dyDescent="0.3">
      <c r="A4801" t="s">
        <v>17</v>
      </c>
      <c r="M4801">
        <f>IF(Sheet4!I4801="Hired",1,0)</f>
        <v>0</v>
      </c>
    </row>
    <row r="4802" spans="1:13" x14ac:dyDescent="0.3">
      <c r="A4802" t="s">
        <v>17</v>
      </c>
      <c r="M4802">
        <f>IF(Sheet4!I4802="Hired",1,0)</f>
        <v>0</v>
      </c>
    </row>
    <row r="4803" spans="1:13" x14ac:dyDescent="0.3">
      <c r="A4803" t="s">
        <v>17</v>
      </c>
      <c r="M4803">
        <f>IF(Sheet4!I4803="Hired",1,0)</f>
        <v>0</v>
      </c>
    </row>
    <row r="4804" spans="1:13" x14ac:dyDescent="0.3">
      <c r="A4804" t="s">
        <v>17</v>
      </c>
      <c r="M4804">
        <f>IF(Sheet4!I4804="Hired",1,0)</f>
        <v>0</v>
      </c>
    </row>
    <row r="4805" spans="1:13" x14ac:dyDescent="0.3">
      <c r="A4805" t="s">
        <v>17</v>
      </c>
      <c r="M4805">
        <f>IF(Sheet4!I4805="Hired",1,0)</f>
        <v>0</v>
      </c>
    </row>
    <row r="4806" spans="1:13" x14ac:dyDescent="0.3">
      <c r="A4806" t="s">
        <v>17</v>
      </c>
      <c r="M4806">
        <f>IF(Sheet4!I4806="Hired",1,0)</f>
        <v>0</v>
      </c>
    </row>
    <row r="4807" spans="1:13" x14ac:dyDescent="0.3">
      <c r="A4807" t="s">
        <v>17</v>
      </c>
      <c r="M4807">
        <f>IF(Sheet4!I4807="Hired",1,0)</f>
        <v>0</v>
      </c>
    </row>
    <row r="4808" spans="1:13" x14ac:dyDescent="0.3">
      <c r="A4808" t="s">
        <v>17</v>
      </c>
      <c r="M4808">
        <f>IF(Sheet4!I4808="Hired",1,0)</f>
        <v>0</v>
      </c>
    </row>
    <row r="4809" spans="1:13" x14ac:dyDescent="0.3">
      <c r="A4809" t="s">
        <v>17</v>
      </c>
      <c r="M4809">
        <f>IF(Sheet4!I4809="Hired",1,0)</f>
        <v>0</v>
      </c>
    </row>
    <row r="4810" spans="1:13" x14ac:dyDescent="0.3">
      <c r="A4810" t="s">
        <v>20</v>
      </c>
      <c r="M4810">
        <f>IF(Sheet4!I4810="Hired",1,0)</f>
        <v>0</v>
      </c>
    </row>
    <row r="4811" spans="1:13" x14ac:dyDescent="0.3">
      <c r="A4811" t="s">
        <v>20</v>
      </c>
      <c r="M4811">
        <f>IF(Sheet4!I4811="Hired",1,0)</f>
        <v>0</v>
      </c>
    </row>
    <row r="4812" spans="1:13" x14ac:dyDescent="0.3">
      <c r="A4812" t="s">
        <v>20</v>
      </c>
      <c r="M4812">
        <f>IF(Sheet4!I4812="Hired",1,0)</f>
        <v>0</v>
      </c>
    </row>
    <row r="4813" spans="1:13" x14ac:dyDescent="0.3">
      <c r="A4813" t="s">
        <v>20</v>
      </c>
      <c r="M4813">
        <f>IF(Sheet4!I4813="Hired",1,0)</f>
        <v>0</v>
      </c>
    </row>
    <row r="4814" spans="1:13" x14ac:dyDescent="0.3">
      <c r="A4814" t="s">
        <v>20</v>
      </c>
      <c r="M4814">
        <f>IF(Sheet4!I4814="Hired",1,0)</f>
        <v>0</v>
      </c>
    </row>
    <row r="4815" spans="1:13" x14ac:dyDescent="0.3">
      <c r="A4815" t="s">
        <v>17</v>
      </c>
      <c r="M4815">
        <f>IF(Sheet4!I4815="Hired",1,0)</f>
        <v>0</v>
      </c>
    </row>
    <row r="4816" spans="1:13" x14ac:dyDescent="0.3">
      <c r="A4816" t="s">
        <v>17</v>
      </c>
      <c r="M4816">
        <f>IF(Sheet4!I4816="Hired",1,0)</f>
        <v>0</v>
      </c>
    </row>
    <row r="4817" spans="1:13" x14ac:dyDescent="0.3">
      <c r="A4817" t="s">
        <v>20</v>
      </c>
      <c r="M4817">
        <f>IF(Sheet4!I4817="Hired",1,0)</f>
        <v>0</v>
      </c>
    </row>
    <row r="4818" spans="1:13" x14ac:dyDescent="0.3">
      <c r="A4818" t="s">
        <v>20</v>
      </c>
      <c r="M4818">
        <f>IF(Sheet4!I4818="Hired",1,0)</f>
        <v>0</v>
      </c>
    </row>
    <row r="4819" spans="1:13" x14ac:dyDescent="0.3">
      <c r="A4819" t="s">
        <v>20</v>
      </c>
      <c r="M4819">
        <f>IF(Sheet4!I4819="Hired",1,0)</f>
        <v>0</v>
      </c>
    </row>
    <row r="4820" spans="1:13" x14ac:dyDescent="0.3">
      <c r="A4820" t="s">
        <v>20</v>
      </c>
      <c r="M4820">
        <f>IF(Sheet4!I4820="Hired",1,0)</f>
        <v>0</v>
      </c>
    </row>
    <row r="4821" spans="1:13" x14ac:dyDescent="0.3">
      <c r="A4821" t="s">
        <v>12</v>
      </c>
      <c r="M4821">
        <f>IF(Sheet4!I4821="Hired",1,0)</f>
        <v>0</v>
      </c>
    </row>
    <row r="4822" spans="1:13" x14ac:dyDescent="0.3">
      <c r="A4822" t="s">
        <v>12</v>
      </c>
      <c r="M4822">
        <f>IF(Sheet4!I4822="Hired",1,0)</f>
        <v>0</v>
      </c>
    </row>
    <row r="4823" spans="1:13" x14ac:dyDescent="0.3">
      <c r="A4823" t="s">
        <v>12</v>
      </c>
      <c r="M4823">
        <f>IF(Sheet4!I4823="Hired",1,0)</f>
        <v>0</v>
      </c>
    </row>
    <row r="4824" spans="1:13" x14ac:dyDescent="0.3">
      <c r="A4824" t="s">
        <v>20</v>
      </c>
      <c r="M4824">
        <f>IF(Sheet4!I4824="Hired",1,0)</f>
        <v>0</v>
      </c>
    </row>
    <row r="4825" spans="1:13" x14ac:dyDescent="0.3">
      <c r="A4825" t="s">
        <v>20</v>
      </c>
      <c r="M4825">
        <f>IF(Sheet4!I4825="Hired",1,0)</f>
        <v>0</v>
      </c>
    </row>
    <row r="4826" spans="1:13" x14ac:dyDescent="0.3">
      <c r="A4826" t="s">
        <v>20</v>
      </c>
      <c r="M4826">
        <f>IF(Sheet4!I4826="Hired",1,0)</f>
        <v>0</v>
      </c>
    </row>
    <row r="4827" spans="1:13" x14ac:dyDescent="0.3">
      <c r="A4827" t="s">
        <v>20</v>
      </c>
      <c r="M4827">
        <f>IF(Sheet4!I4827="Hired",1,0)</f>
        <v>0</v>
      </c>
    </row>
    <row r="4828" spans="1:13" x14ac:dyDescent="0.3">
      <c r="A4828" t="s">
        <v>20</v>
      </c>
      <c r="M4828">
        <f>IF(Sheet4!I4828="Hired",1,0)</f>
        <v>0</v>
      </c>
    </row>
    <row r="4829" spans="1:13" x14ac:dyDescent="0.3">
      <c r="A4829" t="s">
        <v>20</v>
      </c>
      <c r="M4829">
        <f>IF(Sheet4!I4829="Hired",1,0)</f>
        <v>0</v>
      </c>
    </row>
    <row r="4830" spans="1:13" x14ac:dyDescent="0.3">
      <c r="A4830" t="s">
        <v>20</v>
      </c>
      <c r="M4830">
        <f>IF(Sheet4!I4830="Hired",1,0)</f>
        <v>0</v>
      </c>
    </row>
    <row r="4831" spans="1:13" x14ac:dyDescent="0.3">
      <c r="A4831" t="s">
        <v>20</v>
      </c>
      <c r="M4831">
        <f>IF(Sheet4!I4831="Hired",1,0)</f>
        <v>0</v>
      </c>
    </row>
    <row r="4832" spans="1:13" x14ac:dyDescent="0.3">
      <c r="A4832" t="s">
        <v>20</v>
      </c>
      <c r="M4832">
        <f>IF(Sheet4!I4832="Hired",1,0)</f>
        <v>0</v>
      </c>
    </row>
    <row r="4833" spans="1:13" x14ac:dyDescent="0.3">
      <c r="A4833" t="s">
        <v>20</v>
      </c>
      <c r="M4833">
        <f>IF(Sheet4!I4833="Hired",1,0)</f>
        <v>0</v>
      </c>
    </row>
    <row r="4834" spans="1:13" x14ac:dyDescent="0.3">
      <c r="A4834" t="s">
        <v>20</v>
      </c>
      <c r="M4834">
        <f>IF(Sheet4!I4834="Hired",1,0)</f>
        <v>0</v>
      </c>
    </row>
    <row r="4835" spans="1:13" x14ac:dyDescent="0.3">
      <c r="A4835" t="s">
        <v>14</v>
      </c>
      <c r="M4835">
        <f>IF(Sheet4!I4835="Hired",1,0)</f>
        <v>0</v>
      </c>
    </row>
    <row r="4836" spans="1:13" x14ac:dyDescent="0.3">
      <c r="A4836" t="s">
        <v>14</v>
      </c>
      <c r="M4836">
        <f>IF(Sheet4!I4836="Hired",1,0)</f>
        <v>0</v>
      </c>
    </row>
    <row r="4837" spans="1:13" x14ac:dyDescent="0.3">
      <c r="A4837" t="s">
        <v>14</v>
      </c>
      <c r="M4837">
        <f>IF(Sheet4!I4837="Hired",1,0)</f>
        <v>0</v>
      </c>
    </row>
    <row r="4838" spans="1:13" x14ac:dyDescent="0.3">
      <c r="A4838" t="s">
        <v>20</v>
      </c>
      <c r="M4838">
        <f>IF(Sheet4!I4838="Hired",1,0)</f>
        <v>0</v>
      </c>
    </row>
    <row r="4839" spans="1:13" x14ac:dyDescent="0.3">
      <c r="A4839" t="s">
        <v>20</v>
      </c>
      <c r="M4839">
        <f>IF(Sheet4!I4839="Hired",1,0)</f>
        <v>0</v>
      </c>
    </row>
    <row r="4840" spans="1:13" x14ac:dyDescent="0.3">
      <c r="A4840" t="s">
        <v>20</v>
      </c>
      <c r="M4840">
        <f>IF(Sheet4!I4840="Hired",1,0)</f>
        <v>0</v>
      </c>
    </row>
    <row r="4841" spans="1:13" x14ac:dyDescent="0.3">
      <c r="A4841" t="s">
        <v>20</v>
      </c>
      <c r="M4841">
        <f>IF(Sheet4!I4841="Hired",1,0)</f>
        <v>0</v>
      </c>
    </row>
    <row r="4842" spans="1:13" x14ac:dyDescent="0.3">
      <c r="A4842" t="s">
        <v>17</v>
      </c>
      <c r="M4842">
        <f>IF(Sheet4!I4842="Hired",1,0)</f>
        <v>0</v>
      </c>
    </row>
    <row r="4843" spans="1:13" x14ac:dyDescent="0.3">
      <c r="A4843" t="s">
        <v>17</v>
      </c>
      <c r="M4843">
        <f>IF(Sheet4!I4843="Hired",1,0)</f>
        <v>0</v>
      </c>
    </row>
    <row r="4844" spans="1:13" x14ac:dyDescent="0.3">
      <c r="A4844" t="s">
        <v>17</v>
      </c>
      <c r="M4844">
        <f>IF(Sheet4!I4844="Hired",1,0)</f>
        <v>0</v>
      </c>
    </row>
    <row r="4845" spans="1:13" x14ac:dyDescent="0.3">
      <c r="A4845" t="s">
        <v>17</v>
      </c>
      <c r="M4845">
        <f>IF(Sheet4!I4845="Hired",1,0)</f>
        <v>0</v>
      </c>
    </row>
    <row r="4846" spans="1:13" x14ac:dyDescent="0.3">
      <c r="A4846" t="s">
        <v>17</v>
      </c>
      <c r="M4846">
        <f>IF(Sheet4!I4846="Hired",1,0)</f>
        <v>0</v>
      </c>
    </row>
    <row r="4847" spans="1:13" x14ac:dyDescent="0.3">
      <c r="A4847" t="s">
        <v>17</v>
      </c>
      <c r="M4847">
        <f>IF(Sheet4!I4847="Hired",1,0)</f>
        <v>0</v>
      </c>
    </row>
    <row r="4848" spans="1:13" x14ac:dyDescent="0.3">
      <c r="A4848" t="s">
        <v>20</v>
      </c>
      <c r="M4848">
        <f>IF(Sheet4!I4848="Hired",1,0)</f>
        <v>0</v>
      </c>
    </row>
    <row r="4849" spans="1:13" x14ac:dyDescent="0.3">
      <c r="A4849" t="s">
        <v>20</v>
      </c>
      <c r="M4849">
        <f>IF(Sheet4!I4849="Hired",1,0)</f>
        <v>0</v>
      </c>
    </row>
    <row r="4850" spans="1:13" x14ac:dyDescent="0.3">
      <c r="A4850" t="s">
        <v>20</v>
      </c>
      <c r="M4850">
        <f>IF(Sheet4!I4850="Hired",1,0)</f>
        <v>0</v>
      </c>
    </row>
    <row r="4851" spans="1:13" x14ac:dyDescent="0.3">
      <c r="A4851" t="s">
        <v>20</v>
      </c>
      <c r="M4851">
        <f>IF(Sheet4!I4851="Hired",1,0)</f>
        <v>0</v>
      </c>
    </row>
    <row r="4852" spans="1:13" x14ac:dyDescent="0.3">
      <c r="A4852" t="s">
        <v>20</v>
      </c>
      <c r="M4852">
        <f>IF(Sheet4!I4852="Hired",1,0)</f>
        <v>0</v>
      </c>
    </row>
    <row r="4853" spans="1:13" x14ac:dyDescent="0.3">
      <c r="A4853" t="s">
        <v>20</v>
      </c>
      <c r="M4853">
        <f>IF(Sheet4!I4853="Hired",1,0)</f>
        <v>0</v>
      </c>
    </row>
    <row r="4854" spans="1:13" x14ac:dyDescent="0.3">
      <c r="A4854" t="s">
        <v>20</v>
      </c>
      <c r="M4854">
        <f>IF(Sheet4!I4854="Hired",1,0)</f>
        <v>0</v>
      </c>
    </row>
    <row r="4855" spans="1:13" x14ac:dyDescent="0.3">
      <c r="A4855" t="s">
        <v>20</v>
      </c>
      <c r="M4855">
        <f>IF(Sheet4!I4855="Hired",1,0)</f>
        <v>0</v>
      </c>
    </row>
    <row r="4856" spans="1:13" x14ac:dyDescent="0.3">
      <c r="A4856" t="s">
        <v>20</v>
      </c>
      <c r="M4856">
        <f>IF(Sheet4!I4856="Hired",1,0)</f>
        <v>0</v>
      </c>
    </row>
    <row r="4857" spans="1:13" x14ac:dyDescent="0.3">
      <c r="A4857" t="s">
        <v>20</v>
      </c>
      <c r="M4857">
        <f>IF(Sheet4!I4857="Hired",1,0)</f>
        <v>0</v>
      </c>
    </row>
    <row r="4858" spans="1:13" x14ac:dyDescent="0.3">
      <c r="A4858" t="s">
        <v>13</v>
      </c>
      <c r="M4858">
        <f>IF(Sheet4!I4858="Hired",1,0)</f>
        <v>0</v>
      </c>
    </row>
    <row r="4859" spans="1:13" x14ac:dyDescent="0.3">
      <c r="A4859" t="s">
        <v>13</v>
      </c>
      <c r="M4859">
        <f>IF(Sheet4!I4859="Hired",1,0)</f>
        <v>0</v>
      </c>
    </row>
    <row r="4860" spans="1:13" x14ac:dyDescent="0.3">
      <c r="A4860" t="s">
        <v>13</v>
      </c>
      <c r="M4860">
        <f>IF(Sheet4!I4860="Hired",1,0)</f>
        <v>0</v>
      </c>
    </row>
    <row r="4861" spans="1:13" x14ac:dyDescent="0.3">
      <c r="A4861" t="s">
        <v>13</v>
      </c>
      <c r="M4861">
        <f>IF(Sheet4!I4861="Hired",1,0)</f>
        <v>0</v>
      </c>
    </row>
    <row r="4862" spans="1:13" x14ac:dyDescent="0.3">
      <c r="A4862" t="s">
        <v>13</v>
      </c>
      <c r="M4862">
        <f>IF(Sheet4!I4862="Hired",1,0)</f>
        <v>0</v>
      </c>
    </row>
    <row r="4863" spans="1:13" x14ac:dyDescent="0.3">
      <c r="A4863" t="s">
        <v>13</v>
      </c>
      <c r="M4863">
        <f>IF(Sheet4!I4863="Hired",1,0)</f>
        <v>0</v>
      </c>
    </row>
    <row r="4864" spans="1:13" x14ac:dyDescent="0.3">
      <c r="A4864" t="s">
        <v>13</v>
      </c>
      <c r="M4864">
        <f>IF(Sheet4!I4864="Hired",1,0)</f>
        <v>0</v>
      </c>
    </row>
    <row r="4865" spans="1:13" x14ac:dyDescent="0.3">
      <c r="A4865" t="s">
        <v>17</v>
      </c>
      <c r="M4865">
        <f>IF(Sheet4!I4865="Hired",1,0)</f>
        <v>0</v>
      </c>
    </row>
    <row r="4866" spans="1:13" x14ac:dyDescent="0.3">
      <c r="A4866" t="s">
        <v>17</v>
      </c>
      <c r="M4866">
        <f>IF(Sheet4!I4866="Hired",1,0)</f>
        <v>0</v>
      </c>
    </row>
    <row r="4867" spans="1:13" x14ac:dyDescent="0.3">
      <c r="A4867" t="s">
        <v>17</v>
      </c>
      <c r="M4867">
        <f>IF(Sheet4!I4867="Hired",1,0)</f>
        <v>0</v>
      </c>
    </row>
    <row r="4868" spans="1:13" x14ac:dyDescent="0.3">
      <c r="A4868" t="s">
        <v>12</v>
      </c>
      <c r="M4868">
        <f>IF(Sheet4!I4868="Hired",1,0)</f>
        <v>0</v>
      </c>
    </row>
    <row r="4869" spans="1:13" x14ac:dyDescent="0.3">
      <c r="A4869" t="s">
        <v>12</v>
      </c>
      <c r="M4869">
        <f>IF(Sheet4!I4869="Hired",1,0)</f>
        <v>0</v>
      </c>
    </row>
    <row r="4870" spans="1:13" x14ac:dyDescent="0.3">
      <c r="A4870" t="s">
        <v>20</v>
      </c>
      <c r="M4870">
        <f>IF(Sheet4!I4870="Hired",1,0)</f>
        <v>0</v>
      </c>
    </row>
    <row r="4871" spans="1:13" x14ac:dyDescent="0.3">
      <c r="A4871" t="s">
        <v>20</v>
      </c>
      <c r="M4871">
        <f>IF(Sheet4!I4871="Hired",1,0)</f>
        <v>0</v>
      </c>
    </row>
    <row r="4872" spans="1:13" x14ac:dyDescent="0.3">
      <c r="A4872" t="s">
        <v>20</v>
      </c>
      <c r="M4872">
        <f>IF(Sheet4!I4872="Hired",1,0)</f>
        <v>0</v>
      </c>
    </row>
    <row r="4873" spans="1:13" x14ac:dyDescent="0.3">
      <c r="A4873" t="s">
        <v>20</v>
      </c>
      <c r="M4873">
        <f>IF(Sheet4!I4873="Hired",1,0)</f>
        <v>0</v>
      </c>
    </row>
    <row r="4874" spans="1:13" x14ac:dyDescent="0.3">
      <c r="A4874" t="s">
        <v>20</v>
      </c>
      <c r="M4874">
        <f>IF(Sheet4!I4874="Hired",1,0)</f>
        <v>0</v>
      </c>
    </row>
    <row r="4875" spans="1:13" x14ac:dyDescent="0.3">
      <c r="A4875" t="s">
        <v>20</v>
      </c>
      <c r="M4875">
        <f>IF(Sheet4!I4875="Hired",1,0)</f>
        <v>0</v>
      </c>
    </row>
    <row r="4876" spans="1:13" x14ac:dyDescent="0.3">
      <c r="A4876" t="s">
        <v>20</v>
      </c>
      <c r="M4876">
        <f>IF(Sheet4!I4876="Hired",1,0)</f>
        <v>0</v>
      </c>
    </row>
    <row r="4877" spans="1:13" x14ac:dyDescent="0.3">
      <c r="A4877" t="s">
        <v>20</v>
      </c>
      <c r="M4877">
        <f>IF(Sheet4!I4877="Hired",1,0)</f>
        <v>0</v>
      </c>
    </row>
    <row r="4878" spans="1:13" x14ac:dyDescent="0.3">
      <c r="A4878" t="s">
        <v>20</v>
      </c>
      <c r="M4878">
        <f>IF(Sheet4!I4878="Hired",1,0)</f>
        <v>0</v>
      </c>
    </row>
    <row r="4879" spans="1:13" x14ac:dyDescent="0.3">
      <c r="A4879" t="s">
        <v>17</v>
      </c>
      <c r="M4879">
        <f>IF(Sheet4!I4879="Hired",1,0)</f>
        <v>0</v>
      </c>
    </row>
    <row r="4880" spans="1:13" x14ac:dyDescent="0.3">
      <c r="A4880" t="s">
        <v>17</v>
      </c>
      <c r="M4880">
        <f>IF(Sheet4!I4880="Hired",1,0)</f>
        <v>0</v>
      </c>
    </row>
    <row r="4881" spans="1:13" x14ac:dyDescent="0.3">
      <c r="A4881" t="s">
        <v>17</v>
      </c>
      <c r="M4881">
        <f>IF(Sheet4!I4881="Hired",1,0)</f>
        <v>0</v>
      </c>
    </row>
    <row r="4882" spans="1:13" x14ac:dyDescent="0.3">
      <c r="A4882" t="s">
        <v>17</v>
      </c>
      <c r="M4882">
        <f>IF(Sheet4!I4882="Hired",1,0)</f>
        <v>0</v>
      </c>
    </row>
    <row r="4883" spans="1:13" x14ac:dyDescent="0.3">
      <c r="A4883" t="s">
        <v>17</v>
      </c>
      <c r="M4883">
        <f>IF(Sheet4!I4883="Hired",1,0)</f>
        <v>0</v>
      </c>
    </row>
    <row r="4884" spans="1:13" x14ac:dyDescent="0.3">
      <c r="A4884" t="s">
        <v>17</v>
      </c>
      <c r="M4884">
        <f>IF(Sheet4!I4884="Hired",1,0)</f>
        <v>0</v>
      </c>
    </row>
    <row r="4885" spans="1:13" x14ac:dyDescent="0.3">
      <c r="A4885" t="s">
        <v>17</v>
      </c>
      <c r="M4885">
        <f>IF(Sheet4!I4885="Hired",1,0)</f>
        <v>0</v>
      </c>
    </row>
    <row r="4886" spans="1:13" x14ac:dyDescent="0.3">
      <c r="A4886" t="s">
        <v>19</v>
      </c>
      <c r="M4886">
        <f>IF(Sheet4!I4886="Hired",1,0)</f>
        <v>0</v>
      </c>
    </row>
    <row r="4887" spans="1:13" x14ac:dyDescent="0.3">
      <c r="A4887" t="s">
        <v>19</v>
      </c>
      <c r="M4887">
        <f>IF(Sheet4!I4887="Hired",1,0)</f>
        <v>0</v>
      </c>
    </row>
    <row r="4888" spans="1:13" x14ac:dyDescent="0.3">
      <c r="A4888" t="s">
        <v>20</v>
      </c>
      <c r="M4888">
        <f>IF(Sheet4!I4888="Hired",1,0)</f>
        <v>0</v>
      </c>
    </row>
    <row r="4889" spans="1:13" x14ac:dyDescent="0.3">
      <c r="A4889" t="s">
        <v>20</v>
      </c>
      <c r="M4889">
        <f>IF(Sheet4!I4889="Hired",1,0)</f>
        <v>0</v>
      </c>
    </row>
    <row r="4890" spans="1:13" x14ac:dyDescent="0.3">
      <c r="A4890" t="s">
        <v>20</v>
      </c>
      <c r="M4890">
        <f>IF(Sheet4!I4890="Hired",1,0)</f>
        <v>0</v>
      </c>
    </row>
    <row r="4891" spans="1:13" x14ac:dyDescent="0.3">
      <c r="A4891" t="s">
        <v>20</v>
      </c>
      <c r="M4891">
        <f>IF(Sheet4!I4891="Hired",1,0)</f>
        <v>0</v>
      </c>
    </row>
    <row r="4892" spans="1:13" x14ac:dyDescent="0.3">
      <c r="A4892" t="s">
        <v>20</v>
      </c>
      <c r="M4892">
        <f>IF(Sheet4!I4892="Hired",1,0)</f>
        <v>0</v>
      </c>
    </row>
    <row r="4893" spans="1:13" x14ac:dyDescent="0.3">
      <c r="A4893" t="s">
        <v>20</v>
      </c>
      <c r="M4893">
        <f>IF(Sheet4!I4893="Hired",1,0)</f>
        <v>0</v>
      </c>
    </row>
    <row r="4894" spans="1:13" x14ac:dyDescent="0.3">
      <c r="A4894" t="s">
        <v>20</v>
      </c>
      <c r="M4894">
        <f>IF(Sheet4!I4894="Hired",1,0)</f>
        <v>0</v>
      </c>
    </row>
    <row r="4895" spans="1:13" x14ac:dyDescent="0.3">
      <c r="A4895" t="s">
        <v>20</v>
      </c>
      <c r="M4895">
        <f>IF(Sheet4!I4895="Hired",1,0)</f>
        <v>0</v>
      </c>
    </row>
    <row r="4896" spans="1:13" x14ac:dyDescent="0.3">
      <c r="A4896" t="s">
        <v>20</v>
      </c>
      <c r="M4896">
        <f>IF(Sheet4!I4896="Hired",1,0)</f>
        <v>0</v>
      </c>
    </row>
    <row r="4897" spans="1:13" x14ac:dyDescent="0.3">
      <c r="A4897" t="s">
        <v>20</v>
      </c>
      <c r="M4897">
        <f>IF(Sheet4!I4897="Hired",1,0)</f>
        <v>0</v>
      </c>
    </row>
    <row r="4898" spans="1:13" x14ac:dyDescent="0.3">
      <c r="A4898" t="s">
        <v>14</v>
      </c>
      <c r="M4898">
        <f>IF(Sheet4!I4898="Hired",1,0)</f>
        <v>0</v>
      </c>
    </row>
    <row r="4899" spans="1:13" x14ac:dyDescent="0.3">
      <c r="A4899" t="s">
        <v>12</v>
      </c>
      <c r="M4899">
        <f>IF(Sheet4!I4899="Hired",1,0)</f>
        <v>0</v>
      </c>
    </row>
    <row r="4900" spans="1:13" x14ac:dyDescent="0.3">
      <c r="A4900" t="s">
        <v>12</v>
      </c>
      <c r="M4900">
        <f>IF(Sheet4!I4900="Hired",1,0)</f>
        <v>0</v>
      </c>
    </row>
    <row r="4901" spans="1:13" x14ac:dyDescent="0.3">
      <c r="A4901" t="s">
        <v>12</v>
      </c>
      <c r="M4901">
        <f>IF(Sheet4!I4901="Hired",1,0)</f>
        <v>0</v>
      </c>
    </row>
    <row r="4902" spans="1:13" x14ac:dyDescent="0.3">
      <c r="A4902" t="s">
        <v>12</v>
      </c>
      <c r="M4902">
        <f>IF(Sheet4!I4902="Hired",1,0)</f>
        <v>0</v>
      </c>
    </row>
    <row r="4903" spans="1:13" x14ac:dyDescent="0.3">
      <c r="A4903" t="s">
        <v>12</v>
      </c>
      <c r="M4903">
        <f>IF(Sheet4!I4903="Hired",1,0)</f>
        <v>0</v>
      </c>
    </row>
    <row r="4904" spans="1:13" x14ac:dyDescent="0.3">
      <c r="A4904" t="s">
        <v>15</v>
      </c>
      <c r="M4904">
        <f>IF(Sheet4!I4904="Hired",1,0)</f>
        <v>0</v>
      </c>
    </row>
    <row r="4905" spans="1:13" x14ac:dyDescent="0.3">
      <c r="A4905" t="s">
        <v>15</v>
      </c>
      <c r="M4905">
        <f>IF(Sheet4!I4905="Hired",1,0)</f>
        <v>0</v>
      </c>
    </row>
    <row r="4906" spans="1:13" x14ac:dyDescent="0.3">
      <c r="A4906" t="s">
        <v>15</v>
      </c>
      <c r="M4906">
        <f>IF(Sheet4!I4906="Hired",1,0)</f>
        <v>0</v>
      </c>
    </row>
    <row r="4907" spans="1:13" x14ac:dyDescent="0.3">
      <c r="A4907" t="s">
        <v>15</v>
      </c>
      <c r="M4907">
        <f>IF(Sheet4!I4907="Hired",1,0)</f>
        <v>0</v>
      </c>
    </row>
    <row r="4908" spans="1:13" x14ac:dyDescent="0.3">
      <c r="A4908" t="s">
        <v>15</v>
      </c>
      <c r="M4908">
        <f>IF(Sheet4!I4908="Hired",1,0)</f>
        <v>0</v>
      </c>
    </row>
    <row r="4909" spans="1:13" x14ac:dyDescent="0.3">
      <c r="A4909" t="s">
        <v>15</v>
      </c>
      <c r="M4909">
        <f>IF(Sheet4!I4909="Hired",1,0)</f>
        <v>0</v>
      </c>
    </row>
    <row r="4910" spans="1:13" x14ac:dyDescent="0.3">
      <c r="A4910" t="s">
        <v>15</v>
      </c>
      <c r="M4910">
        <f>IF(Sheet4!I4910="Hired",1,0)</f>
        <v>0</v>
      </c>
    </row>
    <row r="4911" spans="1:13" x14ac:dyDescent="0.3">
      <c r="A4911" t="s">
        <v>15</v>
      </c>
      <c r="M4911">
        <f>IF(Sheet4!I4911="Hired",1,0)</f>
        <v>0</v>
      </c>
    </row>
    <row r="4912" spans="1:13" x14ac:dyDescent="0.3">
      <c r="A4912" t="s">
        <v>15</v>
      </c>
      <c r="M4912">
        <f>IF(Sheet4!I4912="Hired",1,0)</f>
        <v>0</v>
      </c>
    </row>
    <row r="4913" spans="1:13" x14ac:dyDescent="0.3">
      <c r="A4913" t="s">
        <v>15</v>
      </c>
      <c r="M4913">
        <f>IF(Sheet4!I4913="Hired",1,0)</f>
        <v>0</v>
      </c>
    </row>
    <row r="4914" spans="1:13" x14ac:dyDescent="0.3">
      <c r="A4914" t="s">
        <v>15</v>
      </c>
      <c r="M4914">
        <f>IF(Sheet4!I4914="Hired",1,0)</f>
        <v>0</v>
      </c>
    </row>
    <row r="4915" spans="1:13" x14ac:dyDescent="0.3">
      <c r="A4915" t="s">
        <v>15</v>
      </c>
      <c r="M4915">
        <f>IF(Sheet4!I4915="Hired",1,0)</f>
        <v>0</v>
      </c>
    </row>
    <row r="4916" spans="1:13" x14ac:dyDescent="0.3">
      <c r="A4916" t="s">
        <v>20</v>
      </c>
      <c r="M4916">
        <f>IF(Sheet4!I4916="Hired",1,0)</f>
        <v>0</v>
      </c>
    </row>
    <row r="4917" spans="1:13" x14ac:dyDescent="0.3">
      <c r="A4917" t="s">
        <v>12</v>
      </c>
      <c r="M4917">
        <f>IF(Sheet4!I4917="Hired",1,0)</f>
        <v>0</v>
      </c>
    </row>
    <row r="4918" spans="1:13" x14ac:dyDescent="0.3">
      <c r="A4918" t="s">
        <v>20</v>
      </c>
      <c r="M4918">
        <f>IF(Sheet4!I4918="Hired",1,0)</f>
        <v>0</v>
      </c>
    </row>
    <row r="4919" spans="1:13" x14ac:dyDescent="0.3">
      <c r="A4919" t="s">
        <v>17</v>
      </c>
      <c r="M4919">
        <f>IF(Sheet4!I4919="Hired",1,0)</f>
        <v>0</v>
      </c>
    </row>
    <row r="4920" spans="1:13" x14ac:dyDescent="0.3">
      <c r="A4920" t="s">
        <v>17</v>
      </c>
      <c r="M4920">
        <f>IF(Sheet4!I4920="Hired",1,0)</f>
        <v>0</v>
      </c>
    </row>
    <row r="4921" spans="1:13" x14ac:dyDescent="0.3">
      <c r="A4921" t="s">
        <v>17</v>
      </c>
      <c r="M4921">
        <f>IF(Sheet4!I4921="Hired",1,0)</f>
        <v>0</v>
      </c>
    </row>
    <row r="4922" spans="1:13" x14ac:dyDescent="0.3">
      <c r="A4922" t="s">
        <v>17</v>
      </c>
      <c r="M4922">
        <f>IF(Sheet4!I4922="Hired",1,0)</f>
        <v>0</v>
      </c>
    </row>
    <row r="4923" spans="1:13" x14ac:dyDescent="0.3">
      <c r="A4923" t="s">
        <v>17</v>
      </c>
      <c r="M4923">
        <f>IF(Sheet4!I4923="Hired",1,0)</f>
        <v>0</v>
      </c>
    </row>
    <row r="4924" spans="1:13" x14ac:dyDescent="0.3">
      <c r="A4924" t="s">
        <v>17</v>
      </c>
      <c r="M4924">
        <f>IF(Sheet4!I4924="Hired",1,0)</f>
        <v>0</v>
      </c>
    </row>
    <row r="4925" spans="1:13" x14ac:dyDescent="0.3">
      <c r="A4925" t="s">
        <v>17</v>
      </c>
      <c r="M4925">
        <f>IF(Sheet4!I4925="Hired",1,0)</f>
        <v>0</v>
      </c>
    </row>
    <row r="4926" spans="1:13" x14ac:dyDescent="0.3">
      <c r="A4926" t="s">
        <v>17</v>
      </c>
      <c r="M4926">
        <f>IF(Sheet4!I4926="Hired",1,0)</f>
        <v>0</v>
      </c>
    </row>
    <row r="4927" spans="1:13" x14ac:dyDescent="0.3">
      <c r="A4927" t="s">
        <v>17</v>
      </c>
      <c r="M4927">
        <f>IF(Sheet4!I4927="Hired",1,0)</f>
        <v>0</v>
      </c>
    </row>
    <row r="4928" spans="1:13" x14ac:dyDescent="0.3">
      <c r="A4928" t="s">
        <v>17</v>
      </c>
      <c r="M4928">
        <f>IF(Sheet4!I4928="Hired",1,0)</f>
        <v>0</v>
      </c>
    </row>
    <row r="4929" spans="1:13" x14ac:dyDescent="0.3">
      <c r="A4929" t="s">
        <v>19</v>
      </c>
      <c r="M4929">
        <f>IF(Sheet4!I4929="Hired",1,0)</f>
        <v>0</v>
      </c>
    </row>
    <row r="4930" spans="1:13" x14ac:dyDescent="0.3">
      <c r="A4930" t="s">
        <v>19</v>
      </c>
      <c r="M4930">
        <f>IF(Sheet4!I4930="Hired",1,0)</f>
        <v>0</v>
      </c>
    </row>
    <row r="4931" spans="1:13" x14ac:dyDescent="0.3">
      <c r="A4931" t="s">
        <v>19</v>
      </c>
      <c r="M4931">
        <f>IF(Sheet4!I4931="Hired",1,0)</f>
        <v>0</v>
      </c>
    </row>
    <row r="4932" spans="1:13" x14ac:dyDescent="0.3">
      <c r="A4932" t="s">
        <v>17</v>
      </c>
      <c r="M4932">
        <f>IF(Sheet4!I4932="Hired",1,0)</f>
        <v>0</v>
      </c>
    </row>
    <row r="4933" spans="1:13" x14ac:dyDescent="0.3">
      <c r="A4933" t="s">
        <v>17</v>
      </c>
      <c r="M4933">
        <f>IF(Sheet4!I4933="Hired",1,0)</f>
        <v>0</v>
      </c>
    </row>
    <row r="4934" spans="1:13" x14ac:dyDescent="0.3">
      <c r="A4934" t="s">
        <v>17</v>
      </c>
      <c r="M4934">
        <f>IF(Sheet4!I4934="Hired",1,0)</f>
        <v>0</v>
      </c>
    </row>
    <row r="4935" spans="1:13" x14ac:dyDescent="0.3">
      <c r="A4935" t="s">
        <v>17</v>
      </c>
      <c r="M4935">
        <f>IF(Sheet4!I4935="Hired",1,0)</f>
        <v>0</v>
      </c>
    </row>
    <row r="4936" spans="1:13" x14ac:dyDescent="0.3">
      <c r="A4936" t="s">
        <v>12</v>
      </c>
      <c r="M4936">
        <f>IF(Sheet4!I4936="Hired",1,0)</f>
        <v>0</v>
      </c>
    </row>
    <row r="4937" spans="1:13" x14ac:dyDescent="0.3">
      <c r="A4937" t="s">
        <v>12</v>
      </c>
      <c r="M4937">
        <f>IF(Sheet4!I4937="Hired",1,0)</f>
        <v>0</v>
      </c>
    </row>
    <row r="4938" spans="1:13" x14ac:dyDescent="0.3">
      <c r="A4938" t="s">
        <v>12</v>
      </c>
      <c r="M4938">
        <f>IF(Sheet4!I4938="Hired",1,0)</f>
        <v>0</v>
      </c>
    </row>
    <row r="4939" spans="1:13" x14ac:dyDescent="0.3">
      <c r="A4939" t="s">
        <v>12</v>
      </c>
      <c r="M4939">
        <f>IF(Sheet4!I4939="Hired",1,0)</f>
        <v>0</v>
      </c>
    </row>
    <row r="4940" spans="1:13" x14ac:dyDescent="0.3">
      <c r="A4940" t="s">
        <v>12</v>
      </c>
      <c r="M4940">
        <f>IF(Sheet4!I4940="Hired",1,0)</f>
        <v>0</v>
      </c>
    </row>
    <row r="4941" spans="1:13" x14ac:dyDescent="0.3">
      <c r="A4941" t="s">
        <v>12</v>
      </c>
      <c r="M4941">
        <f>IF(Sheet4!I4941="Hired",1,0)</f>
        <v>0</v>
      </c>
    </row>
    <row r="4942" spans="1:13" x14ac:dyDescent="0.3">
      <c r="A4942" t="s">
        <v>12</v>
      </c>
      <c r="M4942">
        <f>IF(Sheet4!I4942="Hired",1,0)</f>
        <v>0</v>
      </c>
    </row>
    <row r="4943" spans="1:13" x14ac:dyDescent="0.3">
      <c r="A4943" t="s">
        <v>20</v>
      </c>
      <c r="M4943">
        <f>IF(Sheet4!I4943="Hired",1,0)</f>
        <v>0</v>
      </c>
    </row>
    <row r="4944" spans="1:13" x14ac:dyDescent="0.3">
      <c r="A4944" t="s">
        <v>17</v>
      </c>
      <c r="M4944">
        <f>IF(Sheet4!I4944="Hired",1,0)</f>
        <v>0</v>
      </c>
    </row>
    <row r="4945" spans="1:13" x14ac:dyDescent="0.3">
      <c r="A4945" t="s">
        <v>17</v>
      </c>
      <c r="M4945">
        <f>IF(Sheet4!I4945="Hired",1,0)</f>
        <v>0</v>
      </c>
    </row>
    <row r="4946" spans="1:13" x14ac:dyDescent="0.3">
      <c r="A4946" t="s">
        <v>17</v>
      </c>
      <c r="M4946">
        <f>IF(Sheet4!I4946="Hired",1,0)</f>
        <v>0</v>
      </c>
    </row>
    <row r="4947" spans="1:13" x14ac:dyDescent="0.3">
      <c r="A4947" t="s">
        <v>17</v>
      </c>
      <c r="M4947">
        <f>IF(Sheet4!I4947="Hired",1,0)</f>
        <v>0</v>
      </c>
    </row>
    <row r="4948" spans="1:13" x14ac:dyDescent="0.3">
      <c r="A4948" t="s">
        <v>17</v>
      </c>
      <c r="M4948">
        <f>IF(Sheet4!I4948="Hired",1,0)</f>
        <v>0</v>
      </c>
    </row>
    <row r="4949" spans="1:13" x14ac:dyDescent="0.3">
      <c r="A4949" t="s">
        <v>17</v>
      </c>
      <c r="M4949">
        <f>IF(Sheet4!I4949="Hired",1,0)</f>
        <v>0</v>
      </c>
    </row>
    <row r="4950" spans="1:13" x14ac:dyDescent="0.3">
      <c r="A4950" t="s">
        <v>17</v>
      </c>
      <c r="M4950">
        <f>IF(Sheet4!I4950="Hired",1,0)</f>
        <v>0</v>
      </c>
    </row>
    <row r="4951" spans="1:13" x14ac:dyDescent="0.3">
      <c r="A4951" t="s">
        <v>17</v>
      </c>
      <c r="M4951">
        <f>IF(Sheet4!I4951="Hired",1,0)</f>
        <v>0</v>
      </c>
    </row>
    <row r="4952" spans="1:13" x14ac:dyDescent="0.3">
      <c r="A4952" t="s">
        <v>17</v>
      </c>
      <c r="M4952">
        <f>IF(Sheet4!I4952="Hired",1,0)</f>
        <v>0</v>
      </c>
    </row>
    <row r="4953" spans="1:13" x14ac:dyDescent="0.3">
      <c r="A4953" t="s">
        <v>17</v>
      </c>
      <c r="M4953">
        <f>IF(Sheet4!I4953="Hired",1,0)</f>
        <v>0</v>
      </c>
    </row>
    <row r="4954" spans="1:13" x14ac:dyDescent="0.3">
      <c r="A4954" t="s">
        <v>17</v>
      </c>
      <c r="M4954">
        <f>IF(Sheet4!I4954="Hired",1,0)</f>
        <v>0</v>
      </c>
    </row>
    <row r="4955" spans="1:13" x14ac:dyDescent="0.3">
      <c r="A4955" t="s">
        <v>17</v>
      </c>
      <c r="M4955">
        <f>IF(Sheet4!I4955="Hired",1,0)</f>
        <v>0</v>
      </c>
    </row>
    <row r="4956" spans="1:13" x14ac:dyDescent="0.3">
      <c r="A4956" t="s">
        <v>17</v>
      </c>
      <c r="M4956">
        <f>IF(Sheet4!I4956="Hired",1,0)</f>
        <v>0</v>
      </c>
    </row>
    <row r="4957" spans="1:13" x14ac:dyDescent="0.3">
      <c r="A4957" t="s">
        <v>17</v>
      </c>
      <c r="M4957">
        <f>IF(Sheet4!I4957="Hired",1,0)</f>
        <v>0</v>
      </c>
    </row>
    <row r="4958" spans="1:13" x14ac:dyDescent="0.3">
      <c r="A4958" t="s">
        <v>17</v>
      </c>
      <c r="M4958">
        <f>IF(Sheet4!I4958="Hired",1,0)</f>
        <v>0</v>
      </c>
    </row>
    <row r="4959" spans="1:13" x14ac:dyDescent="0.3">
      <c r="A4959" t="s">
        <v>17</v>
      </c>
      <c r="M4959">
        <f>IF(Sheet4!I4959="Hired",1,0)</f>
        <v>0</v>
      </c>
    </row>
    <row r="4960" spans="1:13" x14ac:dyDescent="0.3">
      <c r="A4960" t="s">
        <v>17</v>
      </c>
      <c r="M4960">
        <f>IF(Sheet4!I4960="Hired",1,0)</f>
        <v>0</v>
      </c>
    </row>
    <row r="4961" spans="1:13" x14ac:dyDescent="0.3">
      <c r="A4961" t="s">
        <v>17</v>
      </c>
      <c r="M4961">
        <f>IF(Sheet4!I4961="Hired",1,0)</f>
        <v>0</v>
      </c>
    </row>
    <row r="4962" spans="1:13" x14ac:dyDescent="0.3">
      <c r="A4962" t="s">
        <v>17</v>
      </c>
      <c r="M4962">
        <f>IF(Sheet4!I4962="Hired",1,0)</f>
        <v>0</v>
      </c>
    </row>
    <row r="4963" spans="1:13" x14ac:dyDescent="0.3">
      <c r="A4963" t="s">
        <v>17</v>
      </c>
      <c r="M4963">
        <f>IF(Sheet4!I4963="Hired",1,0)</f>
        <v>0</v>
      </c>
    </row>
    <row r="4964" spans="1:13" x14ac:dyDescent="0.3">
      <c r="A4964" t="s">
        <v>17</v>
      </c>
      <c r="M4964">
        <f>IF(Sheet4!I4964="Hired",1,0)</f>
        <v>0</v>
      </c>
    </row>
    <row r="4965" spans="1:13" x14ac:dyDescent="0.3">
      <c r="A4965" t="s">
        <v>16</v>
      </c>
      <c r="M4965">
        <f>IF(Sheet4!I4965="Hired",1,0)</f>
        <v>0</v>
      </c>
    </row>
    <row r="4966" spans="1:13" x14ac:dyDescent="0.3">
      <c r="A4966" t="s">
        <v>16</v>
      </c>
      <c r="M4966">
        <f>IF(Sheet4!I4966="Hired",1,0)</f>
        <v>0</v>
      </c>
    </row>
    <row r="4967" spans="1:13" x14ac:dyDescent="0.3">
      <c r="A4967" t="s">
        <v>16</v>
      </c>
      <c r="M4967">
        <f>IF(Sheet4!I4967="Hired",1,0)</f>
        <v>0</v>
      </c>
    </row>
    <row r="4968" spans="1:13" x14ac:dyDescent="0.3">
      <c r="A4968" t="s">
        <v>16</v>
      </c>
      <c r="M4968">
        <f>IF(Sheet4!I4968="Hired",1,0)</f>
        <v>0</v>
      </c>
    </row>
    <row r="4969" spans="1:13" x14ac:dyDescent="0.3">
      <c r="A4969" t="s">
        <v>17</v>
      </c>
      <c r="M4969">
        <f>IF(Sheet4!I4969="Hired",1,0)</f>
        <v>0</v>
      </c>
    </row>
    <row r="4970" spans="1:13" x14ac:dyDescent="0.3">
      <c r="A4970" t="s">
        <v>17</v>
      </c>
      <c r="M4970">
        <f>IF(Sheet4!I4970="Hired",1,0)</f>
        <v>0</v>
      </c>
    </row>
    <row r="4971" spans="1:13" x14ac:dyDescent="0.3">
      <c r="A4971" t="s">
        <v>17</v>
      </c>
      <c r="M4971">
        <f>IF(Sheet4!I4971="Hired",1,0)</f>
        <v>0</v>
      </c>
    </row>
    <row r="4972" spans="1:13" x14ac:dyDescent="0.3">
      <c r="A4972" t="s">
        <v>17</v>
      </c>
      <c r="M4972">
        <f>IF(Sheet4!I4972="Hired",1,0)</f>
        <v>0</v>
      </c>
    </row>
    <row r="4973" spans="1:13" x14ac:dyDescent="0.3">
      <c r="A4973" t="s">
        <v>17</v>
      </c>
      <c r="M4973">
        <f>IF(Sheet4!I4973="Hired",1,0)</f>
        <v>0</v>
      </c>
    </row>
    <row r="4974" spans="1:13" x14ac:dyDescent="0.3">
      <c r="A4974" t="s">
        <v>17</v>
      </c>
      <c r="M4974">
        <f>IF(Sheet4!I4974="Hired",1,0)</f>
        <v>0</v>
      </c>
    </row>
    <row r="4975" spans="1:13" x14ac:dyDescent="0.3">
      <c r="A4975" t="s">
        <v>17</v>
      </c>
      <c r="M4975">
        <f>IF(Sheet4!I4975="Hired",1,0)</f>
        <v>0</v>
      </c>
    </row>
    <row r="4976" spans="1:13" x14ac:dyDescent="0.3">
      <c r="A4976" t="s">
        <v>17</v>
      </c>
      <c r="M4976">
        <f>IF(Sheet4!I4976="Hired",1,0)</f>
        <v>0</v>
      </c>
    </row>
    <row r="4977" spans="1:13" x14ac:dyDescent="0.3">
      <c r="A4977" t="s">
        <v>17</v>
      </c>
      <c r="M4977">
        <f>IF(Sheet4!I4977="Hired",1,0)</f>
        <v>0</v>
      </c>
    </row>
    <row r="4978" spans="1:13" x14ac:dyDescent="0.3">
      <c r="A4978" t="s">
        <v>17</v>
      </c>
      <c r="M4978">
        <f>IF(Sheet4!I4978="Hired",1,0)</f>
        <v>0</v>
      </c>
    </row>
    <row r="4979" spans="1:13" x14ac:dyDescent="0.3">
      <c r="A4979" t="s">
        <v>17</v>
      </c>
      <c r="M4979">
        <f>IF(Sheet4!I4979="Hired",1,0)</f>
        <v>0</v>
      </c>
    </row>
    <row r="4980" spans="1:13" x14ac:dyDescent="0.3">
      <c r="A4980" t="s">
        <v>17</v>
      </c>
      <c r="M4980">
        <f>IF(Sheet4!I4980="Hired",1,0)</f>
        <v>0</v>
      </c>
    </row>
    <row r="4981" spans="1:13" x14ac:dyDescent="0.3">
      <c r="A4981" t="s">
        <v>19</v>
      </c>
      <c r="M4981">
        <f>IF(Sheet4!I4981="Hired",1,0)</f>
        <v>0</v>
      </c>
    </row>
    <row r="4982" spans="1:13" x14ac:dyDescent="0.3">
      <c r="A4982" t="s">
        <v>19</v>
      </c>
      <c r="M4982">
        <f>IF(Sheet4!I4982="Hired",1,0)</f>
        <v>0</v>
      </c>
    </row>
    <row r="4983" spans="1:13" x14ac:dyDescent="0.3">
      <c r="A4983" t="s">
        <v>17</v>
      </c>
      <c r="M4983">
        <f>IF(Sheet4!I4983="Hired",1,0)</f>
        <v>0</v>
      </c>
    </row>
    <row r="4984" spans="1:13" x14ac:dyDescent="0.3">
      <c r="A4984" t="s">
        <v>17</v>
      </c>
      <c r="M4984">
        <f>IF(Sheet4!I4984="Hired",1,0)</f>
        <v>0</v>
      </c>
    </row>
    <row r="4985" spans="1:13" x14ac:dyDescent="0.3">
      <c r="A4985" t="s">
        <v>17</v>
      </c>
      <c r="M4985">
        <f>IF(Sheet4!I4985="Hired",1,0)</f>
        <v>0</v>
      </c>
    </row>
    <row r="4986" spans="1:13" x14ac:dyDescent="0.3">
      <c r="A4986" t="s">
        <v>17</v>
      </c>
      <c r="M4986">
        <f>IF(Sheet4!I4986="Hired",1,0)</f>
        <v>0</v>
      </c>
    </row>
    <row r="4987" spans="1:13" x14ac:dyDescent="0.3">
      <c r="A4987" t="s">
        <v>20</v>
      </c>
      <c r="M4987">
        <f>IF(Sheet4!I4987="Hired",1,0)</f>
        <v>0</v>
      </c>
    </row>
    <row r="4988" spans="1:13" x14ac:dyDescent="0.3">
      <c r="A4988" t="s">
        <v>20</v>
      </c>
      <c r="M4988">
        <f>IF(Sheet4!I4988="Hired",1,0)</f>
        <v>0</v>
      </c>
    </row>
    <row r="4989" spans="1:13" x14ac:dyDescent="0.3">
      <c r="A4989" t="s">
        <v>20</v>
      </c>
      <c r="M4989">
        <f>IF(Sheet4!I4989="Hired",1,0)</f>
        <v>0</v>
      </c>
    </row>
    <row r="4990" spans="1:13" x14ac:dyDescent="0.3">
      <c r="A4990" t="s">
        <v>20</v>
      </c>
      <c r="M4990">
        <f>IF(Sheet4!I4990="Hired",1,0)</f>
        <v>0</v>
      </c>
    </row>
    <row r="4991" spans="1:13" x14ac:dyDescent="0.3">
      <c r="A4991" t="s">
        <v>20</v>
      </c>
      <c r="M4991">
        <f>IF(Sheet4!I4991="Hired",1,0)</f>
        <v>0</v>
      </c>
    </row>
    <row r="4992" spans="1:13" x14ac:dyDescent="0.3">
      <c r="A4992" t="s">
        <v>13</v>
      </c>
      <c r="M4992">
        <f>IF(Sheet4!I4992="Hired",1,0)</f>
        <v>0</v>
      </c>
    </row>
    <row r="4993" spans="1:13" x14ac:dyDescent="0.3">
      <c r="A4993" t="s">
        <v>13</v>
      </c>
      <c r="M4993">
        <f>IF(Sheet4!I4993="Hired",1,0)</f>
        <v>0</v>
      </c>
    </row>
    <row r="4994" spans="1:13" x14ac:dyDescent="0.3">
      <c r="A4994" t="s">
        <v>13</v>
      </c>
      <c r="M4994">
        <f>IF(Sheet4!I4994="Hired",1,0)</f>
        <v>0</v>
      </c>
    </row>
    <row r="4995" spans="1:13" x14ac:dyDescent="0.3">
      <c r="A4995" t="s">
        <v>13</v>
      </c>
      <c r="M4995">
        <f>IF(Sheet4!I4995="Hired",1,0)</f>
        <v>0</v>
      </c>
    </row>
    <row r="4996" spans="1:13" x14ac:dyDescent="0.3">
      <c r="A4996" t="s">
        <v>13</v>
      </c>
      <c r="M4996">
        <f>IF(Sheet4!I4996="Hired",1,0)</f>
        <v>0</v>
      </c>
    </row>
    <row r="4997" spans="1:13" x14ac:dyDescent="0.3">
      <c r="A4997" t="s">
        <v>13</v>
      </c>
      <c r="M4997">
        <f>IF(Sheet4!I4997="Hired",1,0)</f>
        <v>0</v>
      </c>
    </row>
    <row r="4998" spans="1:13" x14ac:dyDescent="0.3">
      <c r="A4998" t="s">
        <v>13</v>
      </c>
      <c r="M4998">
        <f>IF(Sheet4!I4998="Hired",1,0)</f>
        <v>0</v>
      </c>
    </row>
    <row r="4999" spans="1:13" x14ac:dyDescent="0.3">
      <c r="A4999" t="s">
        <v>13</v>
      </c>
      <c r="M4999">
        <f>IF(Sheet4!I4999="Hired",1,0)</f>
        <v>0</v>
      </c>
    </row>
    <row r="5000" spans="1:13" x14ac:dyDescent="0.3">
      <c r="A5000" t="s">
        <v>13</v>
      </c>
      <c r="M5000">
        <f>IF(Sheet4!I5000="Hired",1,0)</f>
        <v>0</v>
      </c>
    </row>
    <row r="5001" spans="1:13" x14ac:dyDescent="0.3">
      <c r="A5001" t="s">
        <v>13</v>
      </c>
      <c r="M5001">
        <f>IF(Sheet4!I5001="Hired",1,0)</f>
        <v>0</v>
      </c>
    </row>
    <row r="5002" spans="1:13" x14ac:dyDescent="0.3">
      <c r="A5002" t="s">
        <v>13</v>
      </c>
      <c r="M5002">
        <f>IF(Sheet4!I5002="Hired",1,0)</f>
        <v>0</v>
      </c>
    </row>
    <row r="5003" spans="1:13" x14ac:dyDescent="0.3">
      <c r="A5003" t="s">
        <v>13</v>
      </c>
      <c r="M5003">
        <f>IF(Sheet4!I5003="Hired",1,0)</f>
        <v>0</v>
      </c>
    </row>
    <row r="5004" spans="1:13" x14ac:dyDescent="0.3">
      <c r="A5004" t="s">
        <v>13</v>
      </c>
      <c r="M5004">
        <f>IF(Sheet4!I5004="Hired",1,0)</f>
        <v>0</v>
      </c>
    </row>
    <row r="5005" spans="1:13" x14ac:dyDescent="0.3">
      <c r="A5005" t="s">
        <v>13</v>
      </c>
      <c r="M5005">
        <f>IF(Sheet4!I5005="Hired",1,0)</f>
        <v>0</v>
      </c>
    </row>
    <row r="5006" spans="1:13" x14ac:dyDescent="0.3">
      <c r="A5006" t="s">
        <v>13</v>
      </c>
      <c r="M5006">
        <f>IF(Sheet4!I5006="Hired",1,0)</f>
        <v>0</v>
      </c>
    </row>
    <row r="5007" spans="1:13" x14ac:dyDescent="0.3">
      <c r="A5007" t="s">
        <v>13</v>
      </c>
      <c r="M5007">
        <f>IF(Sheet4!I5007="Hired",1,0)</f>
        <v>0</v>
      </c>
    </row>
    <row r="5008" spans="1:13" x14ac:dyDescent="0.3">
      <c r="A5008" t="s">
        <v>13</v>
      </c>
      <c r="M5008">
        <f>IF(Sheet4!I5008="Hired",1,0)</f>
        <v>0</v>
      </c>
    </row>
    <row r="5009" spans="1:13" x14ac:dyDescent="0.3">
      <c r="A5009" t="s">
        <v>13</v>
      </c>
      <c r="M5009">
        <f>IF(Sheet4!I5009="Hired",1,0)</f>
        <v>0</v>
      </c>
    </row>
    <row r="5010" spans="1:13" x14ac:dyDescent="0.3">
      <c r="A5010" t="s">
        <v>13</v>
      </c>
      <c r="M5010">
        <f>IF(Sheet4!I5010="Hired",1,0)</f>
        <v>0</v>
      </c>
    </row>
    <row r="5011" spans="1:13" x14ac:dyDescent="0.3">
      <c r="A5011" t="s">
        <v>13</v>
      </c>
      <c r="M5011">
        <f>IF(Sheet4!I5011="Hired",1,0)</f>
        <v>0</v>
      </c>
    </row>
    <row r="5012" spans="1:13" x14ac:dyDescent="0.3">
      <c r="A5012" t="s">
        <v>13</v>
      </c>
      <c r="M5012">
        <f>IF(Sheet4!I5012="Hired",1,0)</f>
        <v>0</v>
      </c>
    </row>
    <row r="5013" spans="1:13" x14ac:dyDescent="0.3">
      <c r="A5013" t="s">
        <v>13</v>
      </c>
      <c r="M5013">
        <f>IF(Sheet4!I5013="Hired",1,0)</f>
        <v>0</v>
      </c>
    </row>
    <row r="5014" spans="1:13" x14ac:dyDescent="0.3">
      <c r="A5014" t="s">
        <v>13</v>
      </c>
      <c r="M5014">
        <f>IF(Sheet4!I5014="Hired",1,0)</f>
        <v>0</v>
      </c>
    </row>
    <row r="5015" spans="1:13" x14ac:dyDescent="0.3">
      <c r="A5015" t="s">
        <v>13</v>
      </c>
      <c r="M5015">
        <f>IF(Sheet4!I5015="Hired",1,0)</f>
        <v>0</v>
      </c>
    </row>
    <row r="5016" spans="1:13" x14ac:dyDescent="0.3">
      <c r="A5016" t="s">
        <v>13</v>
      </c>
      <c r="M5016">
        <f>IF(Sheet4!I5016="Hired",1,0)</f>
        <v>0</v>
      </c>
    </row>
    <row r="5017" spans="1:13" x14ac:dyDescent="0.3">
      <c r="A5017" t="s">
        <v>17</v>
      </c>
      <c r="M5017">
        <f>IF(Sheet4!I5017="Hired",1,0)</f>
        <v>0</v>
      </c>
    </row>
    <row r="5018" spans="1:13" x14ac:dyDescent="0.3">
      <c r="A5018" t="s">
        <v>17</v>
      </c>
      <c r="M5018">
        <f>IF(Sheet4!I5018="Hired",1,0)</f>
        <v>0</v>
      </c>
    </row>
    <row r="5019" spans="1:13" x14ac:dyDescent="0.3">
      <c r="A5019" t="s">
        <v>17</v>
      </c>
      <c r="M5019">
        <f>IF(Sheet4!I5019="Hired",1,0)</f>
        <v>0</v>
      </c>
    </row>
    <row r="5020" spans="1:13" x14ac:dyDescent="0.3">
      <c r="A5020" t="s">
        <v>15</v>
      </c>
      <c r="M5020">
        <f>IF(Sheet4!I5020="Hired",1,0)</f>
        <v>0</v>
      </c>
    </row>
    <row r="5021" spans="1:13" x14ac:dyDescent="0.3">
      <c r="A5021" t="s">
        <v>15</v>
      </c>
      <c r="M5021">
        <f>IF(Sheet4!I5021="Hired",1,0)</f>
        <v>0</v>
      </c>
    </row>
    <row r="5022" spans="1:13" x14ac:dyDescent="0.3">
      <c r="A5022" t="s">
        <v>17</v>
      </c>
      <c r="M5022">
        <f>IF(Sheet4!I5022="Hired",1,0)</f>
        <v>0</v>
      </c>
    </row>
    <row r="5023" spans="1:13" x14ac:dyDescent="0.3">
      <c r="A5023" t="s">
        <v>17</v>
      </c>
      <c r="M5023">
        <f>IF(Sheet4!I5023="Hired",1,0)</f>
        <v>0</v>
      </c>
    </row>
    <row r="5024" spans="1:13" x14ac:dyDescent="0.3">
      <c r="A5024" t="s">
        <v>17</v>
      </c>
      <c r="M5024">
        <f>IF(Sheet4!I5024="Hired",1,0)</f>
        <v>0</v>
      </c>
    </row>
    <row r="5025" spans="1:13" x14ac:dyDescent="0.3">
      <c r="A5025" t="s">
        <v>17</v>
      </c>
      <c r="M5025">
        <f>IF(Sheet4!I5025="Hired",1,0)</f>
        <v>0</v>
      </c>
    </row>
    <row r="5026" spans="1:13" x14ac:dyDescent="0.3">
      <c r="A5026" t="s">
        <v>17</v>
      </c>
      <c r="M5026">
        <f>IF(Sheet4!I5026="Hired",1,0)</f>
        <v>0</v>
      </c>
    </row>
    <row r="5027" spans="1:13" x14ac:dyDescent="0.3">
      <c r="A5027" t="s">
        <v>17</v>
      </c>
      <c r="M5027">
        <f>IF(Sheet4!I5027="Hired",1,0)</f>
        <v>0</v>
      </c>
    </row>
    <row r="5028" spans="1:13" x14ac:dyDescent="0.3">
      <c r="A5028" t="s">
        <v>17</v>
      </c>
      <c r="M5028">
        <f>IF(Sheet4!I5028="Hired",1,0)</f>
        <v>0</v>
      </c>
    </row>
    <row r="5029" spans="1:13" x14ac:dyDescent="0.3">
      <c r="A5029" t="s">
        <v>17</v>
      </c>
      <c r="M5029">
        <f>IF(Sheet4!I5029="Hired",1,0)</f>
        <v>0</v>
      </c>
    </row>
    <row r="5030" spans="1:13" x14ac:dyDescent="0.3">
      <c r="A5030" t="s">
        <v>17</v>
      </c>
      <c r="M5030">
        <f>IF(Sheet4!I5030="Hired",1,0)</f>
        <v>0</v>
      </c>
    </row>
    <row r="5031" spans="1:13" x14ac:dyDescent="0.3">
      <c r="A5031" t="s">
        <v>12</v>
      </c>
      <c r="M5031">
        <f>IF(Sheet4!I5031="Hired",1,0)</f>
        <v>0</v>
      </c>
    </row>
    <row r="5032" spans="1:13" x14ac:dyDescent="0.3">
      <c r="A5032" t="s">
        <v>12</v>
      </c>
      <c r="M5032">
        <f>IF(Sheet4!I5032="Hired",1,0)</f>
        <v>0</v>
      </c>
    </row>
    <row r="5033" spans="1:13" x14ac:dyDescent="0.3">
      <c r="A5033" t="s">
        <v>12</v>
      </c>
      <c r="M5033">
        <f>IF(Sheet4!I5033="Hired",1,0)</f>
        <v>0</v>
      </c>
    </row>
    <row r="5034" spans="1:13" x14ac:dyDescent="0.3">
      <c r="A5034" t="s">
        <v>12</v>
      </c>
      <c r="M5034">
        <f>IF(Sheet4!I5034="Hired",1,0)</f>
        <v>0</v>
      </c>
    </row>
    <row r="5035" spans="1:13" x14ac:dyDescent="0.3">
      <c r="A5035" t="s">
        <v>12</v>
      </c>
      <c r="M5035">
        <f>IF(Sheet4!I5035="Hired",1,0)</f>
        <v>0</v>
      </c>
    </row>
    <row r="5036" spans="1:13" x14ac:dyDescent="0.3">
      <c r="A5036" t="s">
        <v>12</v>
      </c>
      <c r="M5036">
        <f>IF(Sheet4!I5036="Hired",1,0)</f>
        <v>0</v>
      </c>
    </row>
    <row r="5037" spans="1:13" x14ac:dyDescent="0.3">
      <c r="A5037" t="s">
        <v>12</v>
      </c>
      <c r="M5037">
        <f>IF(Sheet4!I5037="Hired",1,0)</f>
        <v>0</v>
      </c>
    </row>
    <row r="5038" spans="1:13" x14ac:dyDescent="0.3">
      <c r="A5038" t="s">
        <v>17</v>
      </c>
      <c r="M5038">
        <f>IF(Sheet4!I5038="Hired",1,0)</f>
        <v>0</v>
      </c>
    </row>
    <row r="5039" spans="1:13" x14ac:dyDescent="0.3">
      <c r="A5039" t="s">
        <v>17</v>
      </c>
      <c r="M5039">
        <f>IF(Sheet4!I5039="Hired",1,0)</f>
        <v>0</v>
      </c>
    </row>
    <row r="5040" spans="1:13" x14ac:dyDescent="0.3">
      <c r="A5040" t="s">
        <v>20</v>
      </c>
      <c r="M5040">
        <f>IF(Sheet4!I5040="Hired",1,0)</f>
        <v>0</v>
      </c>
    </row>
    <row r="5041" spans="1:13" x14ac:dyDescent="0.3">
      <c r="A5041" t="s">
        <v>20</v>
      </c>
      <c r="M5041">
        <f>IF(Sheet4!I5041="Hired",1,0)</f>
        <v>0</v>
      </c>
    </row>
    <row r="5042" spans="1:13" x14ac:dyDescent="0.3">
      <c r="A5042" t="s">
        <v>17</v>
      </c>
      <c r="M5042">
        <f>IF(Sheet4!I5042="Hired",1,0)</f>
        <v>0</v>
      </c>
    </row>
    <row r="5043" spans="1:13" x14ac:dyDescent="0.3">
      <c r="A5043" t="s">
        <v>14</v>
      </c>
      <c r="M5043">
        <f>IF(Sheet4!I5043="Hired",1,0)</f>
        <v>0</v>
      </c>
    </row>
    <row r="5044" spans="1:13" x14ac:dyDescent="0.3">
      <c r="A5044" t="s">
        <v>14</v>
      </c>
      <c r="M5044">
        <f>IF(Sheet4!I5044="Hired",1,0)</f>
        <v>0</v>
      </c>
    </row>
    <row r="5045" spans="1:13" x14ac:dyDescent="0.3">
      <c r="A5045" t="s">
        <v>14</v>
      </c>
      <c r="M5045">
        <f>IF(Sheet4!I5045="Hired",1,0)</f>
        <v>0</v>
      </c>
    </row>
    <row r="5046" spans="1:13" x14ac:dyDescent="0.3">
      <c r="A5046" t="s">
        <v>14</v>
      </c>
      <c r="M5046">
        <f>IF(Sheet4!I5046="Hired",1,0)</f>
        <v>0</v>
      </c>
    </row>
    <row r="5047" spans="1:13" x14ac:dyDescent="0.3">
      <c r="A5047" t="s">
        <v>18</v>
      </c>
      <c r="M5047">
        <f>IF(Sheet4!I5047="Hired",1,0)</f>
        <v>0</v>
      </c>
    </row>
    <row r="5048" spans="1:13" x14ac:dyDescent="0.3">
      <c r="A5048" t="s">
        <v>18</v>
      </c>
      <c r="M5048">
        <f>IF(Sheet4!I5048="Hired",1,0)</f>
        <v>0</v>
      </c>
    </row>
    <row r="5049" spans="1:13" x14ac:dyDescent="0.3">
      <c r="A5049" t="s">
        <v>18</v>
      </c>
      <c r="M5049">
        <f>IF(Sheet4!I5049="Hired",1,0)</f>
        <v>0</v>
      </c>
    </row>
    <row r="5050" spans="1:13" x14ac:dyDescent="0.3">
      <c r="A5050" t="s">
        <v>18</v>
      </c>
      <c r="M5050">
        <f>IF(Sheet4!I5050="Hired",1,0)</f>
        <v>0</v>
      </c>
    </row>
    <row r="5051" spans="1:13" x14ac:dyDescent="0.3">
      <c r="A5051" t="s">
        <v>14</v>
      </c>
      <c r="M5051">
        <f>IF(Sheet4!I5051="Hired",1,0)</f>
        <v>0</v>
      </c>
    </row>
    <row r="5052" spans="1:13" x14ac:dyDescent="0.3">
      <c r="A5052" t="s">
        <v>14</v>
      </c>
      <c r="M5052">
        <f>IF(Sheet4!I5052="Hired",1,0)</f>
        <v>0</v>
      </c>
    </row>
    <row r="5053" spans="1:13" x14ac:dyDescent="0.3">
      <c r="A5053" t="s">
        <v>14</v>
      </c>
      <c r="M5053">
        <f>IF(Sheet4!I5053="Hired",1,0)</f>
        <v>0</v>
      </c>
    </row>
    <row r="5054" spans="1:13" x14ac:dyDescent="0.3">
      <c r="A5054" t="s">
        <v>12</v>
      </c>
      <c r="M5054">
        <f>IF(Sheet4!I5054="Hired",1,0)</f>
        <v>0</v>
      </c>
    </row>
    <row r="5055" spans="1:13" x14ac:dyDescent="0.3">
      <c r="A5055" t="s">
        <v>13</v>
      </c>
      <c r="M5055">
        <f>IF(Sheet4!I5055="Hired",1,0)</f>
        <v>0</v>
      </c>
    </row>
    <row r="5056" spans="1:13" x14ac:dyDescent="0.3">
      <c r="A5056" t="s">
        <v>13</v>
      </c>
      <c r="M5056">
        <f>IF(Sheet4!I5056="Hired",1,0)</f>
        <v>0</v>
      </c>
    </row>
    <row r="5057" spans="1:13" x14ac:dyDescent="0.3">
      <c r="A5057" t="s">
        <v>13</v>
      </c>
      <c r="M5057">
        <f>IF(Sheet4!I5057="Hired",1,0)</f>
        <v>0</v>
      </c>
    </row>
    <row r="5058" spans="1:13" x14ac:dyDescent="0.3">
      <c r="A5058" t="s">
        <v>13</v>
      </c>
      <c r="M5058">
        <f>IF(Sheet4!I5058="Hired",1,0)</f>
        <v>0</v>
      </c>
    </row>
    <row r="5059" spans="1:13" x14ac:dyDescent="0.3">
      <c r="A5059" t="s">
        <v>13</v>
      </c>
      <c r="M5059">
        <f>IF(Sheet4!I5059="Hired",1,0)</f>
        <v>0</v>
      </c>
    </row>
    <row r="5060" spans="1:13" x14ac:dyDescent="0.3">
      <c r="A5060" t="s">
        <v>13</v>
      </c>
      <c r="M5060">
        <f>IF(Sheet4!I5060="Hired",1,0)</f>
        <v>0</v>
      </c>
    </row>
    <row r="5061" spans="1:13" x14ac:dyDescent="0.3">
      <c r="A5061" t="s">
        <v>12</v>
      </c>
      <c r="M5061">
        <f>IF(Sheet4!I5061="Hired",1,0)</f>
        <v>0</v>
      </c>
    </row>
    <row r="5062" spans="1:13" x14ac:dyDescent="0.3">
      <c r="A5062" t="s">
        <v>13</v>
      </c>
      <c r="M5062">
        <f>IF(Sheet4!I5062="Hired",1,0)</f>
        <v>0</v>
      </c>
    </row>
    <row r="5063" spans="1:13" x14ac:dyDescent="0.3">
      <c r="A5063" t="s">
        <v>13</v>
      </c>
      <c r="M5063">
        <f>IF(Sheet4!I5063="Hired",1,0)</f>
        <v>0</v>
      </c>
    </row>
    <row r="5064" spans="1:13" x14ac:dyDescent="0.3">
      <c r="A5064" t="s">
        <v>14</v>
      </c>
      <c r="M5064">
        <f>IF(Sheet4!I5064="Hired",1,0)</f>
        <v>0</v>
      </c>
    </row>
    <row r="5065" spans="1:13" x14ac:dyDescent="0.3">
      <c r="A5065" t="s">
        <v>14</v>
      </c>
      <c r="M5065">
        <f>IF(Sheet4!I5065="Hired",1,0)</f>
        <v>0</v>
      </c>
    </row>
    <row r="5066" spans="1:13" x14ac:dyDescent="0.3">
      <c r="A5066" t="s">
        <v>14</v>
      </c>
      <c r="M5066">
        <f>IF(Sheet4!I5066="Hired",1,0)</f>
        <v>0</v>
      </c>
    </row>
    <row r="5067" spans="1:13" x14ac:dyDescent="0.3">
      <c r="A5067" t="s">
        <v>14</v>
      </c>
      <c r="M5067">
        <f>IF(Sheet4!I5067="Hired",1,0)</f>
        <v>0</v>
      </c>
    </row>
    <row r="5068" spans="1:13" x14ac:dyDescent="0.3">
      <c r="A5068" t="s">
        <v>14</v>
      </c>
      <c r="M5068">
        <f>IF(Sheet4!I5068="Hired",1,0)</f>
        <v>0</v>
      </c>
    </row>
    <row r="5069" spans="1:13" x14ac:dyDescent="0.3">
      <c r="A5069" t="s">
        <v>14</v>
      </c>
      <c r="M5069">
        <f>IF(Sheet4!I5069="Hired",1,0)</f>
        <v>0</v>
      </c>
    </row>
    <row r="5070" spans="1:13" x14ac:dyDescent="0.3">
      <c r="A5070" t="s">
        <v>14</v>
      </c>
      <c r="M5070">
        <f>IF(Sheet4!I5070="Hired",1,0)</f>
        <v>0</v>
      </c>
    </row>
    <row r="5071" spans="1:13" x14ac:dyDescent="0.3">
      <c r="A5071" t="s">
        <v>14</v>
      </c>
      <c r="M5071">
        <f>IF(Sheet4!I5071="Hired",1,0)</f>
        <v>0</v>
      </c>
    </row>
    <row r="5072" spans="1:13" x14ac:dyDescent="0.3">
      <c r="A5072" t="s">
        <v>14</v>
      </c>
      <c r="M5072">
        <f>IF(Sheet4!I5072="Hired",1,0)</f>
        <v>0</v>
      </c>
    </row>
    <row r="5073" spans="1:13" x14ac:dyDescent="0.3">
      <c r="A5073" t="s">
        <v>14</v>
      </c>
      <c r="M5073">
        <f>IF(Sheet4!I5073="Hired",1,0)</f>
        <v>0</v>
      </c>
    </row>
    <row r="5074" spans="1:13" x14ac:dyDescent="0.3">
      <c r="A5074" t="s">
        <v>14</v>
      </c>
      <c r="M5074">
        <f>IF(Sheet4!I5074="Hired",1,0)</f>
        <v>0</v>
      </c>
    </row>
    <row r="5075" spans="1:13" x14ac:dyDescent="0.3">
      <c r="A5075" t="s">
        <v>14</v>
      </c>
      <c r="M5075">
        <f>IF(Sheet4!I5075="Hired",1,0)</f>
        <v>0</v>
      </c>
    </row>
    <row r="5076" spans="1:13" x14ac:dyDescent="0.3">
      <c r="A5076" t="s">
        <v>14</v>
      </c>
      <c r="M5076">
        <f>IF(Sheet4!I5076="Hired",1,0)</f>
        <v>0</v>
      </c>
    </row>
    <row r="5077" spans="1:13" x14ac:dyDescent="0.3">
      <c r="A5077" t="s">
        <v>14</v>
      </c>
      <c r="M5077">
        <f>IF(Sheet4!I5077="Hired",1,0)</f>
        <v>0</v>
      </c>
    </row>
    <row r="5078" spans="1:13" x14ac:dyDescent="0.3">
      <c r="A5078" t="s">
        <v>12</v>
      </c>
      <c r="M5078">
        <f>IF(Sheet4!I5078="Hired",1,0)</f>
        <v>0</v>
      </c>
    </row>
    <row r="5079" spans="1:13" x14ac:dyDescent="0.3">
      <c r="A5079" t="s">
        <v>12</v>
      </c>
      <c r="M5079">
        <f>IF(Sheet4!I5079="Hired",1,0)</f>
        <v>0</v>
      </c>
    </row>
    <row r="5080" spans="1:13" x14ac:dyDescent="0.3">
      <c r="A5080" t="s">
        <v>19</v>
      </c>
      <c r="M5080">
        <f>IF(Sheet4!I5080="Hired",1,0)</f>
        <v>0</v>
      </c>
    </row>
    <row r="5081" spans="1:13" x14ac:dyDescent="0.3">
      <c r="A5081" t="s">
        <v>17</v>
      </c>
      <c r="M5081">
        <f>IF(Sheet4!I5081="Hired",1,0)</f>
        <v>0</v>
      </c>
    </row>
    <row r="5082" spans="1:13" x14ac:dyDescent="0.3">
      <c r="A5082" t="s">
        <v>17</v>
      </c>
      <c r="M5082">
        <f>IF(Sheet4!I5082="Hired",1,0)</f>
        <v>0</v>
      </c>
    </row>
    <row r="5083" spans="1:13" x14ac:dyDescent="0.3">
      <c r="A5083" t="s">
        <v>17</v>
      </c>
      <c r="M5083">
        <f>IF(Sheet4!I5083="Hired",1,0)</f>
        <v>0</v>
      </c>
    </row>
    <row r="5084" spans="1:13" x14ac:dyDescent="0.3">
      <c r="A5084" t="s">
        <v>17</v>
      </c>
      <c r="M5084">
        <f>IF(Sheet4!I5084="Hired",1,0)</f>
        <v>0</v>
      </c>
    </row>
    <row r="5085" spans="1:13" x14ac:dyDescent="0.3">
      <c r="A5085" t="s">
        <v>17</v>
      </c>
      <c r="M5085">
        <f>IF(Sheet4!I5085="Hired",1,0)</f>
        <v>0</v>
      </c>
    </row>
    <row r="5086" spans="1:13" x14ac:dyDescent="0.3">
      <c r="A5086" t="s">
        <v>17</v>
      </c>
      <c r="M5086">
        <f>IF(Sheet4!I5086="Hired",1,0)</f>
        <v>0</v>
      </c>
    </row>
    <row r="5087" spans="1:13" x14ac:dyDescent="0.3">
      <c r="A5087" t="s">
        <v>17</v>
      </c>
      <c r="M5087">
        <f>IF(Sheet4!I5087="Hired",1,0)</f>
        <v>0</v>
      </c>
    </row>
    <row r="5088" spans="1:13" x14ac:dyDescent="0.3">
      <c r="A5088" t="s">
        <v>20</v>
      </c>
      <c r="M5088">
        <f>IF(Sheet4!I5088="Hired",1,0)</f>
        <v>0</v>
      </c>
    </row>
    <row r="5089" spans="1:13" x14ac:dyDescent="0.3">
      <c r="A5089" t="s">
        <v>15</v>
      </c>
      <c r="M5089">
        <f>IF(Sheet4!I5089="Hired",1,0)</f>
        <v>0</v>
      </c>
    </row>
    <row r="5090" spans="1:13" x14ac:dyDescent="0.3">
      <c r="A5090" t="s">
        <v>17</v>
      </c>
      <c r="M5090">
        <f>IF(Sheet4!I5090="Hired",1,0)</f>
        <v>0</v>
      </c>
    </row>
    <row r="5091" spans="1:13" x14ac:dyDescent="0.3">
      <c r="A5091" t="s">
        <v>17</v>
      </c>
      <c r="M5091">
        <f>IF(Sheet4!I5091="Hired",1,0)</f>
        <v>0</v>
      </c>
    </row>
    <row r="5092" spans="1:13" x14ac:dyDescent="0.3">
      <c r="A5092" t="s">
        <v>17</v>
      </c>
      <c r="M5092">
        <f>IF(Sheet4!I5092="Hired",1,0)</f>
        <v>0</v>
      </c>
    </row>
    <row r="5093" spans="1:13" x14ac:dyDescent="0.3">
      <c r="A5093" t="s">
        <v>17</v>
      </c>
      <c r="M5093">
        <f>IF(Sheet4!I5093="Hired",1,0)</f>
        <v>0</v>
      </c>
    </row>
    <row r="5094" spans="1:13" x14ac:dyDescent="0.3">
      <c r="A5094" t="s">
        <v>13</v>
      </c>
      <c r="M5094">
        <f>IF(Sheet4!I5094="Hired",1,0)</f>
        <v>0</v>
      </c>
    </row>
    <row r="5095" spans="1:13" x14ac:dyDescent="0.3">
      <c r="A5095" t="s">
        <v>13</v>
      </c>
      <c r="M5095">
        <f>IF(Sheet4!I5095="Hired",1,0)</f>
        <v>0</v>
      </c>
    </row>
    <row r="5096" spans="1:13" x14ac:dyDescent="0.3">
      <c r="A5096" t="s">
        <v>17</v>
      </c>
      <c r="M5096">
        <f>IF(Sheet4!I5096="Hired",1,0)</f>
        <v>0</v>
      </c>
    </row>
    <row r="5097" spans="1:13" x14ac:dyDescent="0.3">
      <c r="A5097" t="s">
        <v>17</v>
      </c>
      <c r="M5097">
        <f>IF(Sheet4!I5097="Hired",1,0)</f>
        <v>0</v>
      </c>
    </row>
    <row r="5098" spans="1:13" x14ac:dyDescent="0.3">
      <c r="A5098" t="s">
        <v>17</v>
      </c>
      <c r="M5098">
        <f>IF(Sheet4!I5098="Hired",1,0)</f>
        <v>0</v>
      </c>
    </row>
    <row r="5099" spans="1:13" x14ac:dyDescent="0.3">
      <c r="A5099" t="s">
        <v>17</v>
      </c>
      <c r="M5099">
        <f>IF(Sheet4!I5099="Hired",1,0)</f>
        <v>0</v>
      </c>
    </row>
    <row r="5100" spans="1:13" x14ac:dyDescent="0.3">
      <c r="A5100" t="s">
        <v>17</v>
      </c>
      <c r="M5100">
        <f>IF(Sheet4!I5100="Hired",1,0)</f>
        <v>0</v>
      </c>
    </row>
    <row r="5101" spans="1:13" x14ac:dyDescent="0.3">
      <c r="A5101" t="s">
        <v>17</v>
      </c>
      <c r="M5101">
        <f>IF(Sheet4!I5101="Hired",1,0)</f>
        <v>0</v>
      </c>
    </row>
    <row r="5102" spans="1:13" x14ac:dyDescent="0.3">
      <c r="A5102" t="s">
        <v>17</v>
      </c>
      <c r="M5102">
        <f>IF(Sheet4!I5102="Hired",1,0)</f>
        <v>0</v>
      </c>
    </row>
    <row r="5103" spans="1:13" x14ac:dyDescent="0.3">
      <c r="A5103" t="s">
        <v>12</v>
      </c>
      <c r="M5103">
        <f>IF(Sheet4!I5103="Hired",1,0)</f>
        <v>0</v>
      </c>
    </row>
    <row r="5104" spans="1:13" x14ac:dyDescent="0.3">
      <c r="A5104" t="s">
        <v>12</v>
      </c>
      <c r="M5104">
        <f>IF(Sheet4!I5104="Hired",1,0)</f>
        <v>0</v>
      </c>
    </row>
    <row r="5105" spans="1:13" x14ac:dyDescent="0.3">
      <c r="A5105" t="s">
        <v>12</v>
      </c>
      <c r="M5105">
        <f>IF(Sheet4!I5105="Hired",1,0)</f>
        <v>0</v>
      </c>
    </row>
    <row r="5106" spans="1:13" x14ac:dyDescent="0.3">
      <c r="A5106" t="s">
        <v>12</v>
      </c>
      <c r="M5106">
        <f>IF(Sheet4!I5106="Hired",1,0)</f>
        <v>0</v>
      </c>
    </row>
    <row r="5107" spans="1:13" x14ac:dyDescent="0.3">
      <c r="A5107" t="s">
        <v>12</v>
      </c>
      <c r="M5107">
        <f>IF(Sheet4!I5107="Hired",1,0)</f>
        <v>0</v>
      </c>
    </row>
    <row r="5108" spans="1:13" x14ac:dyDescent="0.3">
      <c r="A5108" t="s">
        <v>20</v>
      </c>
      <c r="M5108">
        <f>IF(Sheet4!I5108="Hired",1,0)</f>
        <v>0</v>
      </c>
    </row>
    <row r="5109" spans="1:13" x14ac:dyDescent="0.3">
      <c r="A5109" t="s">
        <v>20</v>
      </c>
      <c r="M5109">
        <f>IF(Sheet4!I5109="Hired",1,0)</f>
        <v>0</v>
      </c>
    </row>
    <row r="5110" spans="1:13" x14ac:dyDescent="0.3">
      <c r="A5110" t="s">
        <v>20</v>
      </c>
      <c r="M5110">
        <f>IF(Sheet4!I5110="Hired",1,0)</f>
        <v>0</v>
      </c>
    </row>
    <row r="5111" spans="1:13" x14ac:dyDescent="0.3">
      <c r="A5111" t="s">
        <v>20</v>
      </c>
      <c r="M5111">
        <f>IF(Sheet4!I5111="Hired",1,0)</f>
        <v>0</v>
      </c>
    </row>
    <row r="5112" spans="1:13" x14ac:dyDescent="0.3">
      <c r="A5112" t="s">
        <v>17</v>
      </c>
      <c r="M5112">
        <f>IF(Sheet4!I5112="Hired",1,0)</f>
        <v>0</v>
      </c>
    </row>
    <row r="5113" spans="1:13" x14ac:dyDescent="0.3">
      <c r="A5113" t="s">
        <v>17</v>
      </c>
      <c r="M5113">
        <f>IF(Sheet4!I5113="Hired",1,0)</f>
        <v>0</v>
      </c>
    </row>
    <row r="5114" spans="1:13" x14ac:dyDescent="0.3">
      <c r="A5114" t="s">
        <v>17</v>
      </c>
      <c r="M5114">
        <f>IF(Sheet4!I5114="Hired",1,0)</f>
        <v>0</v>
      </c>
    </row>
    <row r="5115" spans="1:13" x14ac:dyDescent="0.3">
      <c r="A5115" t="s">
        <v>19</v>
      </c>
      <c r="M5115">
        <f>IF(Sheet4!I5115="Hired",1,0)</f>
        <v>0</v>
      </c>
    </row>
    <row r="5116" spans="1:13" x14ac:dyDescent="0.3">
      <c r="A5116" t="s">
        <v>14</v>
      </c>
      <c r="M5116">
        <f>IF(Sheet4!I5116="Hired",1,0)</f>
        <v>0</v>
      </c>
    </row>
    <row r="5117" spans="1:13" x14ac:dyDescent="0.3">
      <c r="A5117" t="s">
        <v>14</v>
      </c>
      <c r="M5117">
        <f>IF(Sheet4!I5117="Hired",1,0)</f>
        <v>0</v>
      </c>
    </row>
    <row r="5118" spans="1:13" x14ac:dyDescent="0.3">
      <c r="A5118" t="s">
        <v>17</v>
      </c>
      <c r="M5118">
        <f>IF(Sheet4!I5118="Hired",1,0)</f>
        <v>0</v>
      </c>
    </row>
    <row r="5119" spans="1:13" x14ac:dyDescent="0.3">
      <c r="A5119" t="s">
        <v>17</v>
      </c>
      <c r="M5119">
        <f>IF(Sheet4!I5119="Hired",1,0)</f>
        <v>0</v>
      </c>
    </row>
    <row r="5120" spans="1:13" x14ac:dyDescent="0.3">
      <c r="A5120" t="s">
        <v>17</v>
      </c>
      <c r="M5120">
        <f>IF(Sheet4!I5120="Hired",1,0)</f>
        <v>0</v>
      </c>
    </row>
    <row r="5121" spans="1:13" x14ac:dyDescent="0.3">
      <c r="A5121" t="s">
        <v>18</v>
      </c>
      <c r="M5121">
        <f>IF(Sheet4!I5121="Hired",1,0)</f>
        <v>0</v>
      </c>
    </row>
    <row r="5122" spans="1:13" x14ac:dyDescent="0.3">
      <c r="A5122" t="s">
        <v>18</v>
      </c>
      <c r="M5122">
        <f>IF(Sheet4!I5122="Hired",1,0)</f>
        <v>0</v>
      </c>
    </row>
    <row r="5123" spans="1:13" x14ac:dyDescent="0.3">
      <c r="A5123" t="s">
        <v>18</v>
      </c>
      <c r="M5123">
        <f>IF(Sheet4!I5123="Hired",1,0)</f>
        <v>0</v>
      </c>
    </row>
    <row r="5124" spans="1:13" x14ac:dyDescent="0.3">
      <c r="A5124" t="s">
        <v>18</v>
      </c>
      <c r="M5124">
        <f>IF(Sheet4!I5124="Hired",1,0)</f>
        <v>0</v>
      </c>
    </row>
    <row r="5125" spans="1:13" x14ac:dyDescent="0.3">
      <c r="A5125" t="s">
        <v>20</v>
      </c>
      <c r="M5125">
        <f>IF(Sheet4!I5125="Hired",1,0)</f>
        <v>0</v>
      </c>
    </row>
    <row r="5126" spans="1:13" x14ac:dyDescent="0.3">
      <c r="A5126" t="s">
        <v>20</v>
      </c>
      <c r="M5126">
        <f>IF(Sheet4!I5126="Hired",1,0)</f>
        <v>0</v>
      </c>
    </row>
    <row r="5127" spans="1:13" x14ac:dyDescent="0.3">
      <c r="A5127" t="s">
        <v>17</v>
      </c>
      <c r="M5127">
        <f>IF(Sheet4!I5127="Hired",1,0)</f>
        <v>0</v>
      </c>
    </row>
    <row r="5128" spans="1:13" x14ac:dyDescent="0.3">
      <c r="A5128" t="s">
        <v>17</v>
      </c>
      <c r="M5128">
        <f>IF(Sheet4!I5128="Hired",1,0)</f>
        <v>0</v>
      </c>
    </row>
    <row r="5129" spans="1:13" x14ac:dyDescent="0.3">
      <c r="A5129" t="s">
        <v>17</v>
      </c>
      <c r="M5129">
        <f>IF(Sheet4!I5129="Hired",1,0)</f>
        <v>0</v>
      </c>
    </row>
    <row r="5130" spans="1:13" x14ac:dyDescent="0.3">
      <c r="A5130" t="s">
        <v>20</v>
      </c>
      <c r="M5130">
        <f>IF(Sheet4!I5130="Hired",1,0)</f>
        <v>0</v>
      </c>
    </row>
    <row r="5131" spans="1:13" x14ac:dyDescent="0.3">
      <c r="A5131" t="s">
        <v>17</v>
      </c>
      <c r="M5131">
        <f>IF(Sheet4!I5131="Hired",1,0)</f>
        <v>0</v>
      </c>
    </row>
    <row r="5132" spans="1:13" x14ac:dyDescent="0.3">
      <c r="A5132" t="s">
        <v>17</v>
      </c>
      <c r="M5132">
        <f>IF(Sheet4!I5132="Hired",1,0)</f>
        <v>0</v>
      </c>
    </row>
    <row r="5133" spans="1:13" x14ac:dyDescent="0.3">
      <c r="A5133" t="s">
        <v>17</v>
      </c>
      <c r="M5133">
        <f>IF(Sheet4!I5133="Hired",1,0)</f>
        <v>0</v>
      </c>
    </row>
    <row r="5134" spans="1:13" x14ac:dyDescent="0.3">
      <c r="A5134" t="s">
        <v>17</v>
      </c>
      <c r="M5134">
        <f>IF(Sheet4!I5134="Hired",1,0)</f>
        <v>0</v>
      </c>
    </row>
    <row r="5135" spans="1:13" x14ac:dyDescent="0.3">
      <c r="A5135" t="s">
        <v>17</v>
      </c>
      <c r="M5135">
        <f>IF(Sheet4!I5135="Hired",1,0)</f>
        <v>0</v>
      </c>
    </row>
    <row r="5136" spans="1:13" x14ac:dyDescent="0.3">
      <c r="A5136" t="s">
        <v>17</v>
      </c>
      <c r="M5136">
        <f>IF(Sheet4!I5136="Hired",1,0)</f>
        <v>0</v>
      </c>
    </row>
    <row r="5137" spans="1:13" x14ac:dyDescent="0.3">
      <c r="A5137" t="s">
        <v>17</v>
      </c>
      <c r="M5137">
        <f>IF(Sheet4!I5137="Hired",1,0)</f>
        <v>0</v>
      </c>
    </row>
    <row r="5138" spans="1:13" x14ac:dyDescent="0.3">
      <c r="A5138" t="s">
        <v>17</v>
      </c>
      <c r="M5138">
        <f>IF(Sheet4!I5138="Hired",1,0)</f>
        <v>0</v>
      </c>
    </row>
    <row r="5139" spans="1:13" x14ac:dyDescent="0.3">
      <c r="A5139" t="s">
        <v>17</v>
      </c>
      <c r="M5139">
        <f>IF(Sheet4!I5139="Hired",1,0)</f>
        <v>0</v>
      </c>
    </row>
    <row r="5140" spans="1:13" x14ac:dyDescent="0.3">
      <c r="A5140" t="s">
        <v>17</v>
      </c>
      <c r="M5140">
        <f>IF(Sheet4!I5140="Hired",1,0)</f>
        <v>0</v>
      </c>
    </row>
    <row r="5141" spans="1:13" x14ac:dyDescent="0.3">
      <c r="A5141" t="s">
        <v>17</v>
      </c>
      <c r="M5141">
        <f>IF(Sheet4!I5141="Hired",1,0)</f>
        <v>0</v>
      </c>
    </row>
    <row r="5142" spans="1:13" x14ac:dyDescent="0.3">
      <c r="A5142" t="s">
        <v>17</v>
      </c>
      <c r="M5142">
        <f>IF(Sheet4!I5142="Hired",1,0)</f>
        <v>0</v>
      </c>
    </row>
    <row r="5143" spans="1:13" x14ac:dyDescent="0.3">
      <c r="A5143" t="s">
        <v>17</v>
      </c>
      <c r="M5143">
        <f>IF(Sheet4!I5143="Hired",1,0)</f>
        <v>0</v>
      </c>
    </row>
    <row r="5144" spans="1:13" x14ac:dyDescent="0.3">
      <c r="A5144" t="s">
        <v>17</v>
      </c>
      <c r="M5144">
        <f>IF(Sheet4!I5144="Hired",1,0)</f>
        <v>0</v>
      </c>
    </row>
    <row r="5145" spans="1:13" x14ac:dyDescent="0.3">
      <c r="A5145" t="s">
        <v>17</v>
      </c>
      <c r="M5145">
        <f>IF(Sheet4!I5145="Hired",1,0)</f>
        <v>0</v>
      </c>
    </row>
    <row r="5146" spans="1:13" x14ac:dyDescent="0.3">
      <c r="A5146" t="s">
        <v>17</v>
      </c>
      <c r="M5146">
        <f>IF(Sheet4!I5146="Hired",1,0)</f>
        <v>0</v>
      </c>
    </row>
    <row r="5147" spans="1:13" x14ac:dyDescent="0.3">
      <c r="A5147" t="s">
        <v>12</v>
      </c>
      <c r="M5147">
        <f>IF(Sheet4!I5147="Hired",1,0)</f>
        <v>0</v>
      </c>
    </row>
    <row r="5148" spans="1:13" x14ac:dyDescent="0.3">
      <c r="A5148" t="s">
        <v>17</v>
      </c>
      <c r="M5148">
        <f>IF(Sheet4!I5148="Hired",1,0)</f>
        <v>0</v>
      </c>
    </row>
    <row r="5149" spans="1:13" x14ac:dyDescent="0.3">
      <c r="A5149" t="s">
        <v>17</v>
      </c>
      <c r="M5149">
        <f>IF(Sheet4!I5149="Hired",1,0)</f>
        <v>0</v>
      </c>
    </row>
    <row r="5150" spans="1:13" x14ac:dyDescent="0.3">
      <c r="A5150" t="s">
        <v>20</v>
      </c>
      <c r="M5150">
        <f>IF(Sheet4!I5150="Hired",1,0)</f>
        <v>0</v>
      </c>
    </row>
    <row r="5151" spans="1:13" x14ac:dyDescent="0.3">
      <c r="A5151" t="s">
        <v>20</v>
      </c>
      <c r="M5151">
        <f>IF(Sheet4!I5151="Hired",1,0)</f>
        <v>0</v>
      </c>
    </row>
    <row r="5152" spans="1:13" x14ac:dyDescent="0.3">
      <c r="A5152" t="s">
        <v>20</v>
      </c>
      <c r="M5152">
        <f>IF(Sheet4!I5152="Hired",1,0)</f>
        <v>0</v>
      </c>
    </row>
    <row r="5153" spans="1:13" x14ac:dyDescent="0.3">
      <c r="A5153" t="s">
        <v>20</v>
      </c>
      <c r="M5153">
        <f>IF(Sheet4!I5153="Hired",1,0)</f>
        <v>0</v>
      </c>
    </row>
    <row r="5154" spans="1:13" x14ac:dyDescent="0.3">
      <c r="A5154" t="s">
        <v>20</v>
      </c>
      <c r="M5154">
        <f>IF(Sheet4!I5154="Hired",1,0)</f>
        <v>0</v>
      </c>
    </row>
    <row r="5155" spans="1:13" x14ac:dyDescent="0.3">
      <c r="A5155" t="s">
        <v>20</v>
      </c>
      <c r="M5155">
        <f>IF(Sheet4!I5155="Hired",1,0)</f>
        <v>0</v>
      </c>
    </row>
    <row r="5156" spans="1:13" x14ac:dyDescent="0.3">
      <c r="A5156" t="s">
        <v>20</v>
      </c>
      <c r="M5156">
        <f>IF(Sheet4!I5156="Hired",1,0)</f>
        <v>0</v>
      </c>
    </row>
    <row r="5157" spans="1:13" x14ac:dyDescent="0.3">
      <c r="A5157" t="s">
        <v>20</v>
      </c>
      <c r="M5157">
        <f>IF(Sheet4!I5157="Hired",1,0)</f>
        <v>0</v>
      </c>
    </row>
    <row r="5158" spans="1:13" x14ac:dyDescent="0.3">
      <c r="A5158" t="s">
        <v>20</v>
      </c>
      <c r="M5158">
        <f>IF(Sheet4!I5158="Hired",1,0)</f>
        <v>0</v>
      </c>
    </row>
    <row r="5159" spans="1:13" x14ac:dyDescent="0.3">
      <c r="A5159" t="s">
        <v>20</v>
      </c>
      <c r="M5159">
        <f>IF(Sheet4!I5159="Hired",1,0)</f>
        <v>0</v>
      </c>
    </row>
    <row r="5160" spans="1:13" x14ac:dyDescent="0.3">
      <c r="A5160" t="s">
        <v>20</v>
      </c>
      <c r="M5160">
        <f>IF(Sheet4!I5160="Hired",1,0)</f>
        <v>0</v>
      </c>
    </row>
    <row r="5161" spans="1:13" x14ac:dyDescent="0.3">
      <c r="A5161" t="s">
        <v>20</v>
      </c>
      <c r="M5161">
        <f>IF(Sheet4!I5161="Hired",1,0)</f>
        <v>0</v>
      </c>
    </row>
    <row r="5162" spans="1:13" x14ac:dyDescent="0.3">
      <c r="A5162" t="s">
        <v>18</v>
      </c>
      <c r="M5162">
        <f>IF(Sheet4!I5162="Hired",1,0)</f>
        <v>0</v>
      </c>
    </row>
    <row r="5163" spans="1:13" x14ac:dyDescent="0.3">
      <c r="A5163" t="s">
        <v>18</v>
      </c>
      <c r="M5163">
        <f>IF(Sheet4!I5163="Hired",1,0)</f>
        <v>0</v>
      </c>
    </row>
    <row r="5164" spans="1:13" x14ac:dyDescent="0.3">
      <c r="A5164" t="s">
        <v>18</v>
      </c>
      <c r="M5164">
        <f>IF(Sheet4!I5164="Hired",1,0)</f>
        <v>0</v>
      </c>
    </row>
    <row r="5165" spans="1:13" x14ac:dyDescent="0.3">
      <c r="A5165" t="s">
        <v>20</v>
      </c>
      <c r="M5165">
        <f>IF(Sheet4!I5165="Hired",1,0)</f>
        <v>0</v>
      </c>
    </row>
    <row r="5166" spans="1:13" x14ac:dyDescent="0.3">
      <c r="A5166" t="s">
        <v>20</v>
      </c>
      <c r="M5166">
        <f>IF(Sheet4!I5166="Hired",1,0)</f>
        <v>0</v>
      </c>
    </row>
    <row r="5167" spans="1:13" x14ac:dyDescent="0.3">
      <c r="A5167" t="s">
        <v>20</v>
      </c>
      <c r="M5167">
        <f>IF(Sheet4!I5167="Hired",1,0)</f>
        <v>0</v>
      </c>
    </row>
    <row r="5168" spans="1:13" x14ac:dyDescent="0.3">
      <c r="A5168" t="s">
        <v>20</v>
      </c>
      <c r="M5168">
        <f>IF(Sheet4!I5168="Hired",1,0)</f>
        <v>0</v>
      </c>
    </row>
    <row r="5169" spans="1:13" x14ac:dyDescent="0.3">
      <c r="A5169" t="s">
        <v>20</v>
      </c>
      <c r="M5169">
        <f>IF(Sheet4!I5169="Hired",1,0)</f>
        <v>0</v>
      </c>
    </row>
    <row r="5170" spans="1:13" x14ac:dyDescent="0.3">
      <c r="A5170" t="s">
        <v>17</v>
      </c>
      <c r="M5170">
        <f>IF(Sheet4!I5170="Hired",1,0)</f>
        <v>0</v>
      </c>
    </row>
    <row r="5171" spans="1:13" x14ac:dyDescent="0.3">
      <c r="A5171" t="s">
        <v>17</v>
      </c>
      <c r="M5171">
        <f>IF(Sheet4!I5171="Hired",1,0)</f>
        <v>0</v>
      </c>
    </row>
    <row r="5172" spans="1:13" x14ac:dyDescent="0.3">
      <c r="A5172" t="s">
        <v>17</v>
      </c>
      <c r="M5172">
        <f>IF(Sheet4!I5172="Hired",1,0)</f>
        <v>0</v>
      </c>
    </row>
    <row r="5173" spans="1:13" x14ac:dyDescent="0.3">
      <c r="A5173" t="s">
        <v>17</v>
      </c>
      <c r="M5173">
        <f>IF(Sheet4!I5173="Hired",1,0)</f>
        <v>0</v>
      </c>
    </row>
    <row r="5174" spans="1:13" x14ac:dyDescent="0.3">
      <c r="A5174" t="s">
        <v>17</v>
      </c>
      <c r="M5174">
        <f>IF(Sheet4!I5174="Hired",1,0)</f>
        <v>0</v>
      </c>
    </row>
    <row r="5175" spans="1:13" x14ac:dyDescent="0.3">
      <c r="A5175" t="s">
        <v>17</v>
      </c>
      <c r="M5175">
        <f>IF(Sheet4!I5175="Hired",1,0)</f>
        <v>0</v>
      </c>
    </row>
    <row r="5176" spans="1:13" x14ac:dyDescent="0.3">
      <c r="A5176" t="s">
        <v>17</v>
      </c>
      <c r="M5176">
        <f>IF(Sheet4!I5176="Hired",1,0)</f>
        <v>0</v>
      </c>
    </row>
    <row r="5177" spans="1:13" x14ac:dyDescent="0.3">
      <c r="A5177" t="s">
        <v>17</v>
      </c>
      <c r="M5177">
        <f>IF(Sheet4!I5177="Hired",1,0)</f>
        <v>0</v>
      </c>
    </row>
    <row r="5178" spans="1:13" x14ac:dyDescent="0.3">
      <c r="A5178" t="s">
        <v>17</v>
      </c>
      <c r="M5178">
        <f>IF(Sheet4!I5178="Hired",1,0)</f>
        <v>0</v>
      </c>
    </row>
    <row r="5179" spans="1:13" x14ac:dyDescent="0.3">
      <c r="A5179" t="s">
        <v>17</v>
      </c>
      <c r="M5179">
        <f>IF(Sheet4!I5179="Hired",1,0)</f>
        <v>0</v>
      </c>
    </row>
    <row r="5180" spans="1:13" x14ac:dyDescent="0.3">
      <c r="A5180" t="s">
        <v>17</v>
      </c>
      <c r="M5180">
        <f>IF(Sheet4!I5180="Hired",1,0)</f>
        <v>0</v>
      </c>
    </row>
    <row r="5181" spans="1:13" x14ac:dyDescent="0.3">
      <c r="A5181" t="s">
        <v>17</v>
      </c>
      <c r="M5181">
        <f>IF(Sheet4!I5181="Hired",1,0)</f>
        <v>0</v>
      </c>
    </row>
    <row r="5182" spans="1:13" x14ac:dyDescent="0.3">
      <c r="A5182" t="s">
        <v>17</v>
      </c>
      <c r="M5182">
        <f>IF(Sheet4!I5182="Hired",1,0)</f>
        <v>0</v>
      </c>
    </row>
    <row r="5183" spans="1:13" x14ac:dyDescent="0.3">
      <c r="A5183" t="s">
        <v>17</v>
      </c>
      <c r="M5183">
        <f>IF(Sheet4!I5183="Hired",1,0)</f>
        <v>0</v>
      </c>
    </row>
    <row r="5184" spans="1:13" x14ac:dyDescent="0.3">
      <c r="A5184" t="s">
        <v>17</v>
      </c>
      <c r="M5184">
        <f>IF(Sheet4!I5184="Hired",1,0)</f>
        <v>0</v>
      </c>
    </row>
    <row r="5185" spans="1:13" x14ac:dyDescent="0.3">
      <c r="A5185" t="s">
        <v>17</v>
      </c>
      <c r="M5185">
        <f>IF(Sheet4!I5185="Hired",1,0)</f>
        <v>0</v>
      </c>
    </row>
    <row r="5186" spans="1:13" x14ac:dyDescent="0.3">
      <c r="A5186" t="s">
        <v>17</v>
      </c>
      <c r="M5186">
        <f>IF(Sheet4!I5186="Hired",1,0)</f>
        <v>0</v>
      </c>
    </row>
    <row r="5187" spans="1:13" x14ac:dyDescent="0.3">
      <c r="A5187" t="s">
        <v>17</v>
      </c>
      <c r="M5187">
        <f>IF(Sheet4!I5187="Hired",1,0)</f>
        <v>0</v>
      </c>
    </row>
    <row r="5188" spans="1:13" x14ac:dyDescent="0.3">
      <c r="A5188" t="s">
        <v>17</v>
      </c>
      <c r="M5188">
        <f>IF(Sheet4!I5188="Hired",1,0)</f>
        <v>0</v>
      </c>
    </row>
    <row r="5189" spans="1:13" x14ac:dyDescent="0.3">
      <c r="A5189" t="s">
        <v>17</v>
      </c>
      <c r="M5189">
        <f>IF(Sheet4!I5189="Hired",1,0)</f>
        <v>0</v>
      </c>
    </row>
    <row r="5190" spans="1:13" x14ac:dyDescent="0.3">
      <c r="A5190" t="s">
        <v>17</v>
      </c>
      <c r="M5190">
        <f>IF(Sheet4!I5190="Hired",1,0)</f>
        <v>0</v>
      </c>
    </row>
    <row r="5191" spans="1:13" x14ac:dyDescent="0.3">
      <c r="A5191" t="s">
        <v>20</v>
      </c>
      <c r="M5191">
        <f>IF(Sheet4!I5191="Hired",1,0)</f>
        <v>0</v>
      </c>
    </row>
    <row r="5192" spans="1:13" x14ac:dyDescent="0.3">
      <c r="A5192" t="s">
        <v>20</v>
      </c>
      <c r="M5192">
        <f>IF(Sheet4!I5192="Hired",1,0)</f>
        <v>0</v>
      </c>
    </row>
    <row r="5193" spans="1:13" x14ac:dyDescent="0.3">
      <c r="A5193" t="s">
        <v>20</v>
      </c>
      <c r="M5193">
        <f>IF(Sheet4!I5193="Hired",1,0)</f>
        <v>0</v>
      </c>
    </row>
    <row r="5194" spans="1:13" x14ac:dyDescent="0.3">
      <c r="A5194" t="s">
        <v>17</v>
      </c>
      <c r="M5194">
        <f>IF(Sheet4!I5194="Hired",1,0)</f>
        <v>0</v>
      </c>
    </row>
    <row r="5195" spans="1:13" x14ac:dyDescent="0.3">
      <c r="A5195" t="s">
        <v>20</v>
      </c>
      <c r="M5195">
        <f>IF(Sheet4!I5195="Hired",1,0)</f>
        <v>0</v>
      </c>
    </row>
    <row r="5196" spans="1:13" x14ac:dyDescent="0.3">
      <c r="A5196" t="s">
        <v>20</v>
      </c>
      <c r="M5196">
        <f>IF(Sheet4!I5196="Hired",1,0)</f>
        <v>0</v>
      </c>
    </row>
    <row r="5197" spans="1:13" x14ac:dyDescent="0.3">
      <c r="A5197" t="s">
        <v>20</v>
      </c>
      <c r="M5197">
        <f>IF(Sheet4!I5197="Hired",1,0)</f>
        <v>0</v>
      </c>
    </row>
    <row r="5198" spans="1:13" x14ac:dyDescent="0.3">
      <c r="A5198" t="s">
        <v>20</v>
      </c>
      <c r="M5198">
        <f>IF(Sheet4!I5198="Hired",1,0)</f>
        <v>0</v>
      </c>
    </row>
    <row r="5199" spans="1:13" x14ac:dyDescent="0.3">
      <c r="A5199" t="s">
        <v>20</v>
      </c>
      <c r="M5199">
        <f>IF(Sheet4!I5199="Hired",1,0)</f>
        <v>0</v>
      </c>
    </row>
    <row r="5200" spans="1:13" x14ac:dyDescent="0.3">
      <c r="A5200" t="s">
        <v>20</v>
      </c>
      <c r="M5200">
        <f>IF(Sheet4!I5200="Hired",1,0)</f>
        <v>0</v>
      </c>
    </row>
    <row r="5201" spans="1:13" x14ac:dyDescent="0.3">
      <c r="A5201" t="s">
        <v>20</v>
      </c>
      <c r="M5201">
        <f>IF(Sheet4!I5201="Hired",1,0)</f>
        <v>0</v>
      </c>
    </row>
    <row r="5202" spans="1:13" x14ac:dyDescent="0.3">
      <c r="A5202" t="s">
        <v>20</v>
      </c>
      <c r="M5202">
        <f>IF(Sheet4!I5202="Hired",1,0)</f>
        <v>0</v>
      </c>
    </row>
    <row r="5203" spans="1:13" x14ac:dyDescent="0.3">
      <c r="A5203" t="s">
        <v>20</v>
      </c>
      <c r="M5203">
        <f>IF(Sheet4!I5203="Hired",1,0)</f>
        <v>0</v>
      </c>
    </row>
    <row r="5204" spans="1:13" x14ac:dyDescent="0.3">
      <c r="A5204" t="s">
        <v>20</v>
      </c>
      <c r="M5204">
        <f>IF(Sheet4!I5204="Hired",1,0)</f>
        <v>0</v>
      </c>
    </row>
    <row r="5205" spans="1:13" x14ac:dyDescent="0.3">
      <c r="A5205" t="s">
        <v>20</v>
      </c>
      <c r="M5205">
        <f>IF(Sheet4!I5205="Hired",1,0)</f>
        <v>0</v>
      </c>
    </row>
    <row r="5206" spans="1:13" x14ac:dyDescent="0.3">
      <c r="A5206" t="s">
        <v>20</v>
      </c>
      <c r="M5206">
        <f>IF(Sheet4!I5206="Hired",1,0)</f>
        <v>0</v>
      </c>
    </row>
    <row r="5207" spans="1:13" x14ac:dyDescent="0.3">
      <c r="A5207" t="s">
        <v>12</v>
      </c>
      <c r="M5207">
        <f>IF(Sheet4!I5207="Hired",1,0)</f>
        <v>0</v>
      </c>
    </row>
    <row r="5208" spans="1:13" x14ac:dyDescent="0.3">
      <c r="A5208" t="s">
        <v>15</v>
      </c>
      <c r="M5208">
        <f>IF(Sheet4!I5208="Hired",1,0)</f>
        <v>0</v>
      </c>
    </row>
    <row r="5209" spans="1:13" x14ac:dyDescent="0.3">
      <c r="A5209" t="s">
        <v>15</v>
      </c>
      <c r="M5209">
        <f>IF(Sheet4!I5209="Hired",1,0)</f>
        <v>0</v>
      </c>
    </row>
    <row r="5210" spans="1:13" x14ac:dyDescent="0.3">
      <c r="A5210" t="s">
        <v>15</v>
      </c>
      <c r="M5210">
        <f>IF(Sheet4!I5210="Hired",1,0)</f>
        <v>0</v>
      </c>
    </row>
    <row r="5211" spans="1:13" x14ac:dyDescent="0.3">
      <c r="A5211" t="s">
        <v>15</v>
      </c>
      <c r="M5211">
        <f>IF(Sheet4!I5211="Hired",1,0)</f>
        <v>0</v>
      </c>
    </row>
    <row r="5212" spans="1:13" x14ac:dyDescent="0.3">
      <c r="A5212" t="s">
        <v>17</v>
      </c>
      <c r="M5212">
        <f>IF(Sheet4!I5212="Hired",1,0)</f>
        <v>0</v>
      </c>
    </row>
    <row r="5213" spans="1:13" x14ac:dyDescent="0.3">
      <c r="A5213" t="s">
        <v>17</v>
      </c>
      <c r="M5213">
        <f>IF(Sheet4!I5213="Hired",1,0)</f>
        <v>0</v>
      </c>
    </row>
    <row r="5214" spans="1:13" x14ac:dyDescent="0.3">
      <c r="A5214" t="s">
        <v>17</v>
      </c>
      <c r="M5214">
        <f>IF(Sheet4!I5214="Hired",1,0)</f>
        <v>0</v>
      </c>
    </row>
    <row r="5215" spans="1:13" x14ac:dyDescent="0.3">
      <c r="A5215" t="s">
        <v>12</v>
      </c>
      <c r="M5215">
        <f>IF(Sheet4!I5215="Hired",1,0)</f>
        <v>0</v>
      </c>
    </row>
    <row r="5216" spans="1:13" x14ac:dyDescent="0.3">
      <c r="A5216" t="s">
        <v>12</v>
      </c>
      <c r="M5216">
        <f>IF(Sheet4!I5216="Hired",1,0)</f>
        <v>0</v>
      </c>
    </row>
    <row r="5217" spans="1:13" x14ac:dyDescent="0.3">
      <c r="A5217" t="s">
        <v>12</v>
      </c>
      <c r="M5217">
        <f>IF(Sheet4!I5217="Hired",1,0)</f>
        <v>0</v>
      </c>
    </row>
    <row r="5218" spans="1:13" x14ac:dyDescent="0.3">
      <c r="A5218" t="s">
        <v>12</v>
      </c>
      <c r="M5218">
        <f>IF(Sheet4!I5218="Hired",1,0)</f>
        <v>0</v>
      </c>
    </row>
    <row r="5219" spans="1:13" x14ac:dyDescent="0.3">
      <c r="A5219" t="s">
        <v>14</v>
      </c>
      <c r="M5219">
        <f>IF(Sheet4!I5219="Hired",1,0)</f>
        <v>0</v>
      </c>
    </row>
    <row r="5220" spans="1:13" x14ac:dyDescent="0.3">
      <c r="A5220" t="s">
        <v>14</v>
      </c>
      <c r="M5220">
        <f>IF(Sheet4!I5220="Hired",1,0)</f>
        <v>0</v>
      </c>
    </row>
    <row r="5221" spans="1:13" x14ac:dyDescent="0.3">
      <c r="A5221" t="s">
        <v>14</v>
      </c>
      <c r="M5221">
        <f>IF(Sheet4!I5221="Hired",1,0)</f>
        <v>0</v>
      </c>
    </row>
    <row r="5222" spans="1:13" x14ac:dyDescent="0.3">
      <c r="A5222" t="s">
        <v>14</v>
      </c>
      <c r="M5222">
        <f>IF(Sheet4!I5222="Hired",1,0)</f>
        <v>0</v>
      </c>
    </row>
    <row r="5223" spans="1:13" x14ac:dyDescent="0.3">
      <c r="A5223" t="s">
        <v>14</v>
      </c>
      <c r="M5223">
        <f>IF(Sheet4!I5223="Hired",1,0)</f>
        <v>0</v>
      </c>
    </row>
    <row r="5224" spans="1:13" x14ac:dyDescent="0.3">
      <c r="A5224" t="s">
        <v>14</v>
      </c>
      <c r="M5224">
        <f>IF(Sheet4!I5224="Hired",1,0)</f>
        <v>0</v>
      </c>
    </row>
    <row r="5225" spans="1:13" x14ac:dyDescent="0.3">
      <c r="A5225" t="s">
        <v>14</v>
      </c>
      <c r="M5225">
        <f>IF(Sheet4!I5225="Hired",1,0)</f>
        <v>0</v>
      </c>
    </row>
    <row r="5226" spans="1:13" x14ac:dyDescent="0.3">
      <c r="A5226" t="s">
        <v>14</v>
      </c>
      <c r="M5226">
        <f>IF(Sheet4!I5226="Hired",1,0)</f>
        <v>0</v>
      </c>
    </row>
    <row r="5227" spans="1:13" x14ac:dyDescent="0.3">
      <c r="A5227" t="s">
        <v>14</v>
      </c>
      <c r="M5227">
        <f>IF(Sheet4!I5227="Hired",1,0)</f>
        <v>0</v>
      </c>
    </row>
    <row r="5228" spans="1:13" x14ac:dyDescent="0.3">
      <c r="A5228" t="s">
        <v>14</v>
      </c>
      <c r="M5228">
        <f>IF(Sheet4!I5228="Hired",1,0)</f>
        <v>0</v>
      </c>
    </row>
    <row r="5229" spans="1:13" x14ac:dyDescent="0.3">
      <c r="A5229" t="s">
        <v>14</v>
      </c>
      <c r="M5229">
        <f>IF(Sheet4!I5229="Hired",1,0)</f>
        <v>0</v>
      </c>
    </row>
    <row r="5230" spans="1:13" x14ac:dyDescent="0.3">
      <c r="A5230" t="s">
        <v>14</v>
      </c>
      <c r="M5230">
        <f>IF(Sheet4!I5230="Hired",1,0)</f>
        <v>0</v>
      </c>
    </row>
    <row r="5231" spans="1:13" x14ac:dyDescent="0.3">
      <c r="A5231" t="s">
        <v>14</v>
      </c>
      <c r="M5231">
        <f>IF(Sheet4!I5231="Hired",1,0)</f>
        <v>0</v>
      </c>
    </row>
    <row r="5232" spans="1:13" x14ac:dyDescent="0.3">
      <c r="A5232" t="s">
        <v>14</v>
      </c>
      <c r="M5232">
        <f>IF(Sheet4!I5232="Hired",1,0)</f>
        <v>0</v>
      </c>
    </row>
    <row r="5233" spans="1:13" x14ac:dyDescent="0.3">
      <c r="A5233" t="s">
        <v>14</v>
      </c>
      <c r="M5233">
        <f>IF(Sheet4!I5233="Hired",1,0)</f>
        <v>0</v>
      </c>
    </row>
    <row r="5234" spans="1:13" x14ac:dyDescent="0.3">
      <c r="A5234" t="s">
        <v>14</v>
      </c>
      <c r="M5234">
        <f>IF(Sheet4!I5234="Hired",1,0)</f>
        <v>0</v>
      </c>
    </row>
    <row r="5235" spans="1:13" x14ac:dyDescent="0.3">
      <c r="A5235" t="s">
        <v>14</v>
      </c>
      <c r="M5235">
        <f>IF(Sheet4!I5235="Hired",1,0)</f>
        <v>0</v>
      </c>
    </row>
    <row r="5236" spans="1:13" x14ac:dyDescent="0.3">
      <c r="A5236" t="s">
        <v>14</v>
      </c>
      <c r="M5236">
        <f>IF(Sheet4!I5236="Hired",1,0)</f>
        <v>0</v>
      </c>
    </row>
    <row r="5237" spans="1:13" x14ac:dyDescent="0.3">
      <c r="A5237" t="s">
        <v>14</v>
      </c>
      <c r="M5237">
        <f>IF(Sheet4!I5237="Hired",1,0)</f>
        <v>0</v>
      </c>
    </row>
    <row r="5238" spans="1:13" x14ac:dyDescent="0.3">
      <c r="A5238" t="s">
        <v>14</v>
      </c>
      <c r="M5238">
        <f>IF(Sheet4!I5238="Hired",1,0)</f>
        <v>0</v>
      </c>
    </row>
    <row r="5239" spans="1:13" x14ac:dyDescent="0.3">
      <c r="A5239" t="s">
        <v>14</v>
      </c>
      <c r="M5239">
        <f>IF(Sheet4!I5239="Hired",1,0)</f>
        <v>0</v>
      </c>
    </row>
    <row r="5240" spans="1:13" x14ac:dyDescent="0.3">
      <c r="A5240" t="s">
        <v>14</v>
      </c>
      <c r="M5240">
        <f>IF(Sheet4!I5240="Hired",1,0)</f>
        <v>0</v>
      </c>
    </row>
    <row r="5241" spans="1:13" x14ac:dyDescent="0.3">
      <c r="A5241" t="s">
        <v>14</v>
      </c>
      <c r="M5241">
        <f>IF(Sheet4!I5241="Hired",1,0)</f>
        <v>0</v>
      </c>
    </row>
    <row r="5242" spans="1:13" x14ac:dyDescent="0.3">
      <c r="A5242" t="s">
        <v>14</v>
      </c>
      <c r="M5242">
        <f>IF(Sheet4!I5242="Hired",1,0)</f>
        <v>0</v>
      </c>
    </row>
    <row r="5243" spans="1:13" x14ac:dyDescent="0.3">
      <c r="A5243" t="s">
        <v>17</v>
      </c>
      <c r="M5243">
        <f>IF(Sheet4!I5243="Hired",1,0)</f>
        <v>0</v>
      </c>
    </row>
    <row r="5244" spans="1:13" x14ac:dyDescent="0.3">
      <c r="A5244" t="s">
        <v>17</v>
      </c>
      <c r="M5244">
        <f>IF(Sheet4!I5244="Hired",1,0)</f>
        <v>0</v>
      </c>
    </row>
    <row r="5245" spans="1:13" x14ac:dyDescent="0.3">
      <c r="A5245" t="s">
        <v>12</v>
      </c>
      <c r="M5245">
        <f>IF(Sheet4!I5245="Hired",1,0)</f>
        <v>0</v>
      </c>
    </row>
    <row r="5246" spans="1:13" x14ac:dyDescent="0.3">
      <c r="A5246" t="s">
        <v>20</v>
      </c>
      <c r="M5246">
        <f>IF(Sheet4!I5246="Hired",1,0)</f>
        <v>0</v>
      </c>
    </row>
    <row r="5247" spans="1:13" x14ac:dyDescent="0.3">
      <c r="A5247" t="s">
        <v>20</v>
      </c>
      <c r="M5247">
        <f>IF(Sheet4!I5247="Hired",1,0)</f>
        <v>0</v>
      </c>
    </row>
    <row r="5248" spans="1:13" x14ac:dyDescent="0.3">
      <c r="A5248" t="s">
        <v>20</v>
      </c>
      <c r="M5248">
        <f>IF(Sheet4!I5248="Hired",1,0)</f>
        <v>0</v>
      </c>
    </row>
    <row r="5249" spans="1:13" x14ac:dyDescent="0.3">
      <c r="A5249" t="s">
        <v>20</v>
      </c>
      <c r="M5249">
        <f>IF(Sheet4!I5249="Hired",1,0)</f>
        <v>0</v>
      </c>
    </row>
    <row r="5250" spans="1:13" x14ac:dyDescent="0.3">
      <c r="A5250" t="s">
        <v>20</v>
      </c>
      <c r="M5250">
        <f>IF(Sheet4!I5250="Hired",1,0)</f>
        <v>0</v>
      </c>
    </row>
    <row r="5251" spans="1:13" x14ac:dyDescent="0.3">
      <c r="A5251" t="s">
        <v>20</v>
      </c>
      <c r="M5251">
        <f>IF(Sheet4!I5251="Hired",1,0)</f>
        <v>0</v>
      </c>
    </row>
    <row r="5252" spans="1:13" x14ac:dyDescent="0.3">
      <c r="A5252" t="s">
        <v>20</v>
      </c>
      <c r="M5252">
        <f>IF(Sheet4!I5252="Hired",1,0)</f>
        <v>0</v>
      </c>
    </row>
    <row r="5253" spans="1:13" x14ac:dyDescent="0.3">
      <c r="A5253" t="s">
        <v>20</v>
      </c>
      <c r="M5253">
        <f>IF(Sheet4!I5253="Hired",1,0)</f>
        <v>0</v>
      </c>
    </row>
    <row r="5254" spans="1:13" x14ac:dyDescent="0.3">
      <c r="A5254" t="s">
        <v>20</v>
      </c>
      <c r="M5254">
        <f>IF(Sheet4!I5254="Hired",1,0)</f>
        <v>0</v>
      </c>
    </row>
    <row r="5255" spans="1:13" x14ac:dyDescent="0.3">
      <c r="A5255" t="s">
        <v>20</v>
      </c>
      <c r="M5255">
        <f>IF(Sheet4!I5255="Hired",1,0)</f>
        <v>0</v>
      </c>
    </row>
    <row r="5256" spans="1:13" x14ac:dyDescent="0.3">
      <c r="A5256" t="s">
        <v>20</v>
      </c>
      <c r="M5256">
        <f>IF(Sheet4!I5256="Hired",1,0)</f>
        <v>0</v>
      </c>
    </row>
    <row r="5257" spans="1:13" x14ac:dyDescent="0.3">
      <c r="A5257" t="s">
        <v>20</v>
      </c>
      <c r="M5257">
        <f>IF(Sheet4!I5257="Hired",1,0)</f>
        <v>0</v>
      </c>
    </row>
    <row r="5258" spans="1:13" x14ac:dyDescent="0.3">
      <c r="A5258" t="s">
        <v>18</v>
      </c>
      <c r="M5258">
        <f>IF(Sheet4!I5258="Hired",1,0)</f>
        <v>0</v>
      </c>
    </row>
    <row r="5259" spans="1:13" x14ac:dyDescent="0.3">
      <c r="A5259" t="s">
        <v>17</v>
      </c>
      <c r="M5259">
        <f>IF(Sheet4!I5259="Hired",1,0)</f>
        <v>0</v>
      </c>
    </row>
    <row r="5260" spans="1:13" x14ac:dyDescent="0.3">
      <c r="A5260" t="s">
        <v>17</v>
      </c>
      <c r="M5260">
        <f>IF(Sheet4!I5260="Hired",1,0)</f>
        <v>0</v>
      </c>
    </row>
    <row r="5261" spans="1:13" x14ac:dyDescent="0.3">
      <c r="A5261" t="s">
        <v>17</v>
      </c>
      <c r="M5261">
        <f>IF(Sheet4!I5261="Hired",1,0)</f>
        <v>0</v>
      </c>
    </row>
    <row r="5262" spans="1:13" x14ac:dyDescent="0.3">
      <c r="A5262" t="s">
        <v>17</v>
      </c>
      <c r="M5262">
        <f>IF(Sheet4!I5262="Hired",1,0)</f>
        <v>0</v>
      </c>
    </row>
    <row r="5263" spans="1:13" x14ac:dyDescent="0.3">
      <c r="A5263" t="s">
        <v>17</v>
      </c>
      <c r="M5263">
        <f>IF(Sheet4!I5263="Hired",1,0)</f>
        <v>0</v>
      </c>
    </row>
    <row r="5264" spans="1:13" x14ac:dyDescent="0.3">
      <c r="A5264" t="s">
        <v>17</v>
      </c>
      <c r="M5264">
        <f>IF(Sheet4!I5264="Hired",1,0)</f>
        <v>0</v>
      </c>
    </row>
    <row r="5265" spans="1:13" x14ac:dyDescent="0.3">
      <c r="A5265" t="s">
        <v>17</v>
      </c>
      <c r="M5265">
        <f>IF(Sheet4!I5265="Hired",1,0)</f>
        <v>0</v>
      </c>
    </row>
    <row r="5266" spans="1:13" x14ac:dyDescent="0.3">
      <c r="A5266" t="s">
        <v>17</v>
      </c>
      <c r="M5266">
        <f>IF(Sheet4!I5266="Hired",1,0)</f>
        <v>0</v>
      </c>
    </row>
    <row r="5267" spans="1:13" x14ac:dyDescent="0.3">
      <c r="A5267" t="s">
        <v>17</v>
      </c>
      <c r="M5267">
        <f>IF(Sheet4!I5267="Hired",1,0)</f>
        <v>0</v>
      </c>
    </row>
    <row r="5268" spans="1:13" x14ac:dyDescent="0.3">
      <c r="A5268" t="s">
        <v>17</v>
      </c>
      <c r="M5268">
        <f>IF(Sheet4!I5268="Hired",1,0)</f>
        <v>0</v>
      </c>
    </row>
    <row r="5269" spans="1:13" x14ac:dyDescent="0.3">
      <c r="A5269" t="s">
        <v>17</v>
      </c>
      <c r="M5269">
        <f>IF(Sheet4!I5269="Hired",1,0)</f>
        <v>0</v>
      </c>
    </row>
    <row r="5270" spans="1:13" x14ac:dyDescent="0.3">
      <c r="A5270" t="s">
        <v>17</v>
      </c>
      <c r="M5270">
        <f>IF(Sheet4!I5270="Hired",1,0)</f>
        <v>0</v>
      </c>
    </row>
    <row r="5271" spans="1:13" x14ac:dyDescent="0.3">
      <c r="A5271" t="s">
        <v>17</v>
      </c>
      <c r="M5271">
        <f>IF(Sheet4!I5271="Hired",1,0)</f>
        <v>0</v>
      </c>
    </row>
    <row r="5272" spans="1:13" x14ac:dyDescent="0.3">
      <c r="A5272" t="s">
        <v>17</v>
      </c>
      <c r="M5272">
        <f>IF(Sheet4!I5272="Hired",1,0)</f>
        <v>0</v>
      </c>
    </row>
    <row r="5273" spans="1:13" x14ac:dyDescent="0.3">
      <c r="A5273" t="s">
        <v>17</v>
      </c>
      <c r="M5273">
        <f>IF(Sheet4!I5273="Hired",1,0)</f>
        <v>0</v>
      </c>
    </row>
    <row r="5274" spans="1:13" x14ac:dyDescent="0.3">
      <c r="A5274" t="s">
        <v>17</v>
      </c>
      <c r="M5274">
        <f>IF(Sheet4!I5274="Hired",1,0)</f>
        <v>0</v>
      </c>
    </row>
    <row r="5275" spans="1:13" x14ac:dyDescent="0.3">
      <c r="A5275" t="s">
        <v>17</v>
      </c>
      <c r="M5275">
        <f>IF(Sheet4!I5275="Hired",1,0)</f>
        <v>0</v>
      </c>
    </row>
    <row r="5276" spans="1:13" x14ac:dyDescent="0.3">
      <c r="A5276" t="s">
        <v>17</v>
      </c>
      <c r="M5276">
        <f>IF(Sheet4!I5276="Hired",1,0)</f>
        <v>0</v>
      </c>
    </row>
    <row r="5277" spans="1:13" x14ac:dyDescent="0.3">
      <c r="A5277" t="s">
        <v>17</v>
      </c>
      <c r="M5277">
        <f>IF(Sheet4!I5277="Hired",1,0)</f>
        <v>0</v>
      </c>
    </row>
    <row r="5278" spans="1:13" x14ac:dyDescent="0.3">
      <c r="A5278" t="s">
        <v>20</v>
      </c>
      <c r="M5278">
        <f>IF(Sheet4!I5278="Hired",1,0)</f>
        <v>0</v>
      </c>
    </row>
    <row r="5279" spans="1:13" x14ac:dyDescent="0.3">
      <c r="A5279" t="s">
        <v>20</v>
      </c>
      <c r="M5279">
        <f>IF(Sheet4!I5279="Hired",1,0)</f>
        <v>0</v>
      </c>
    </row>
    <row r="5280" spans="1:13" x14ac:dyDescent="0.3">
      <c r="A5280" t="s">
        <v>20</v>
      </c>
      <c r="M5280">
        <f>IF(Sheet4!I5280="Hired",1,0)</f>
        <v>0</v>
      </c>
    </row>
    <row r="5281" spans="1:13" x14ac:dyDescent="0.3">
      <c r="A5281" t="s">
        <v>20</v>
      </c>
      <c r="M5281">
        <f>IF(Sheet4!I5281="Hired",1,0)</f>
        <v>0</v>
      </c>
    </row>
    <row r="5282" spans="1:13" x14ac:dyDescent="0.3">
      <c r="A5282" t="s">
        <v>20</v>
      </c>
      <c r="M5282">
        <f>IF(Sheet4!I5282="Hired",1,0)</f>
        <v>0</v>
      </c>
    </row>
    <row r="5283" spans="1:13" x14ac:dyDescent="0.3">
      <c r="A5283" t="s">
        <v>20</v>
      </c>
      <c r="M5283">
        <f>IF(Sheet4!I5283="Hired",1,0)</f>
        <v>0</v>
      </c>
    </row>
    <row r="5284" spans="1:13" x14ac:dyDescent="0.3">
      <c r="A5284" t="s">
        <v>20</v>
      </c>
      <c r="M5284">
        <f>IF(Sheet4!I5284="Hired",1,0)</f>
        <v>0</v>
      </c>
    </row>
    <row r="5285" spans="1:13" x14ac:dyDescent="0.3">
      <c r="A5285" t="s">
        <v>17</v>
      </c>
      <c r="M5285">
        <f>IF(Sheet4!I5285="Hired",1,0)</f>
        <v>0</v>
      </c>
    </row>
    <row r="5286" spans="1:13" x14ac:dyDescent="0.3">
      <c r="A5286" t="s">
        <v>17</v>
      </c>
      <c r="M5286">
        <f>IF(Sheet4!I5286="Hired",1,0)</f>
        <v>0</v>
      </c>
    </row>
    <row r="5287" spans="1:13" x14ac:dyDescent="0.3">
      <c r="A5287" t="s">
        <v>17</v>
      </c>
      <c r="M5287">
        <f>IF(Sheet4!I5287="Hired",1,0)</f>
        <v>0</v>
      </c>
    </row>
    <row r="5288" spans="1:13" x14ac:dyDescent="0.3">
      <c r="A5288" t="s">
        <v>17</v>
      </c>
      <c r="M5288">
        <f>IF(Sheet4!I5288="Hired",1,0)</f>
        <v>0</v>
      </c>
    </row>
    <row r="5289" spans="1:13" x14ac:dyDescent="0.3">
      <c r="A5289" t="s">
        <v>17</v>
      </c>
      <c r="M5289">
        <f>IF(Sheet4!I5289="Hired",1,0)</f>
        <v>0</v>
      </c>
    </row>
    <row r="5290" spans="1:13" x14ac:dyDescent="0.3">
      <c r="A5290" t="s">
        <v>17</v>
      </c>
      <c r="M5290">
        <f>IF(Sheet4!I5290="Hired",1,0)</f>
        <v>0</v>
      </c>
    </row>
    <row r="5291" spans="1:13" x14ac:dyDescent="0.3">
      <c r="A5291" t="s">
        <v>17</v>
      </c>
      <c r="M5291">
        <f>IF(Sheet4!I5291="Hired",1,0)</f>
        <v>0</v>
      </c>
    </row>
    <row r="5292" spans="1:13" x14ac:dyDescent="0.3">
      <c r="A5292" t="s">
        <v>17</v>
      </c>
      <c r="M5292">
        <f>IF(Sheet4!I5292="Hired",1,0)</f>
        <v>0</v>
      </c>
    </row>
    <row r="5293" spans="1:13" x14ac:dyDescent="0.3">
      <c r="A5293" t="s">
        <v>17</v>
      </c>
      <c r="M5293">
        <f>IF(Sheet4!I5293="Hired",1,0)</f>
        <v>0</v>
      </c>
    </row>
    <row r="5294" spans="1:13" x14ac:dyDescent="0.3">
      <c r="A5294" t="s">
        <v>17</v>
      </c>
      <c r="M5294">
        <f>IF(Sheet4!I5294="Hired",1,0)</f>
        <v>0</v>
      </c>
    </row>
    <row r="5295" spans="1:13" x14ac:dyDescent="0.3">
      <c r="A5295" t="s">
        <v>17</v>
      </c>
      <c r="M5295">
        <f>IF(Sheet4!I5295="Hired",1,0)</f>
        <v>0</v>
      </c>
    </row>
    <row r="5296" spans="1:13" x14ac:dyDescent="0.3">
      <c r="A5296" t="s">
        <v>17</v>
      </c>
      <c r="M5296">
        <f>IF(Sheet4!I5296="Hired",1,0)</f>
        <v>0</v>
      </c>
    </row>
    <row r="5297" spans="1:13" x14ac:dyDescent="0.3">
      <c r="A5297" t="s">
        <v>14</v>
      </c>
      <c r="M5297">
        <f>IF(Sheet4!I5297="Hired",1,0)</f>
        <v>0</v>
      </c>
    </row>
    <row r="5298" spans="1:13" x14ac:dyDescent="0.3">
      <c r="A5298" t="s">
        <v>14</v>
      </c>
      <c r="M5298">
        <f>IF(Sheet4!I5298="Hired",1,0)</f>
        <v>0</v>
      </c>
    </row>
    <row r="5299" spans="1:13" x14ac:dyDescent="0.3">
      <c r="A5299" t="s">
        <v>14</v>
      </c>
      <c r="M5299">
        <f>IF(Sheet4!I5299="Hired",1,0)</f>
        <v>0</v>
      </c>
    </row>
    <row r="5300" spans="1:13" x14ac:dyDescent="0.3">
      <c r="A5300" t="s">
        <v>20</v>
      </c>
      <c r="M5300">
        <f>IF(Sheet4!I5300="Hired",1,0)</f>
        <v>0</v>
      </c>
    </row>
    <row r="5301" spans="1:13" x14ac:dyDescent="0.3">
      <c r="A5301" t="s">
        <v>20</v>
      </c>
      <c r="M5301">
        <f>IF(Sheet4!I5301="Hired",1,0)</f>
        <v>0</v>
      </c>
    </row>
    <row r="5302" spans="1:13" x14ac:dyDescent="0.3">
      <c r="A5302" t="s">
        <v>20</v>
      </c>
      <c r="M5302">
        <f>IF(Sheet4!I5302="Hired",1,0)</f>
        <v>0</v>
      </c>
    </row>
    <row r="5303" spans="1:13" x14ac:dyDescent="0.3">
      <c r="A5303" t="s">
        <v>20</v>
      </c>
      <c r="M5303">
        <f>IF(Sheet4!I5303="Hired",1,0)</f>
        <v>0</v>
      </c>
    </row>
    <row r="5304" spans="1:13" x14ac:dyDescent="0.3">
      <c r="A5304" t="s">
        <v>17</v>
      </c>
      <c r="M5304">
        <f>IF(Sheet4!I5304="Hired",1,0)</f>
        <v>0</v>
      </c>
    </row>
    <row r="5305" spans="1:13" x14ac:dyDescent="0.3">
      <c r="A5305" t="s">
        <v>19</v>
      </c>
      <c r="M5305">
        <f>IF(Sheet4!I5305="Hired",1,0)</f>
        <v>0</v>
      </c>
    </row>
    <row r="5306" spans="1:13" x14ac:dyDescent="0.3">
      <c r="A5306" t="s">
        <v>19</v>
      </c>
      <c r="M5306">
        <f>IF(Sheet4!I5306="Hired",1,0)</f>
        <v>0</v>
      </c>
    </row>
    <row r="5307" spans="1:13" x14ac:dyDescent="0.3">
      <c r="A5307" t="s">
        <v>14</v>
      </c>
      <c r="M5307">
        <f>IF(Sheet4!I5307="Hired",1,0)</f>
        <v>0</v>
      </c>
    </row>
    <row r="5308" spans="1:13" x14ac:dyDescent="0.3">
      <c r="A5308" t="s">
        <v>20</v>
      </c>
      <c r="M5308">
        <f>IF(Sheet4!I5308="Hired",1,0)</f>
        <v>0</v>
      </c>
    </row>
    <row r="5309" spans="1:13" x14ac:dyDescent="0.3">
      <c r="A5309" t="s">
        <v>20</v>
      </c>
      <c r="M5309">
        <f>IF(Sheet4!I5309="Hired",1,0)</f>
        <v>0</v>
      </c>
    </row>
    <row r="5310" spans="1:13" x14ac:dyDescent="0.3">
      <c r="A5310" t="s">
        <v>20</v>
      </c>
      <c r="M5310">
        <f>IF(Sheet4!I5310="Hired",1,0)</f>
        <v>0</v>
      </c>
    </row>
    <row r="5311" spans="1:13" x14ac:dyDescent="0.3">
      <c r="A5311" t="s">
        <v>17</v>
      </c>
      <c r="M5311">
        <f>IF(Sheet4!I5311="Hired",1,0)</f>
        <v>0</v>
      </c>
    </row>
    <row r="5312" spans="1:13" x14ac:dyDescent="0.3">
      <c r="A5312" t="s">
        <v>17</v>
      </c>
      <c r="M5312">
        <f>IF(Sheet4!I5312="Hired",1,0)</f>
        <v>0</v>
      </c>
    </row>
    <row r="5313" spans="1:13" x14ac:dyDescent="0.3">
      <c r="A5313" t="s">
        <v>17</v>
      </c>
      <c r="M5313">
        <f>IF(Sheet4!I5313="Hired",1,0)</f>
        <v>0</v>
      </c>
    </row>
    <row r="5314" spans="1:13" x14ac:dyDescent="0.3">
      <c r="A5314" t="s">
        <v>17</v>
      </c>
      <c r="M5314">
        <f>IF(Sheet4!I5314="Hired",1,0)</f>
        <v>0</v>
      </c>
    </row>
    <row r="5315" spans="1:13" x14ac:dyDescent="0.3">
      <c r="A5315" t="s">
        <v>17</v>
      </c>
      <c r="M5315">
        <f>IF(Sheet4!I5315="Hired",1,0)</f>
        <v>0</v>
      </c>
    </row>
    <row r="5316" spans="1:13" x14ac:dyDescent="0.3">
      <c r="A5316" t="s">
        <v>17</v>
      </c>
      <c r="M5316">
        <f>IF(Sheet4!I5316="Hired",1,0)</f>
        <v>0</v>
      </c>
    </row>
    <row r="5317" spans="1:13" x14ac:dyDescent="0.3">
      <c r="A5317" t="s">
        <v>17</v>
      </c>
      <c r="M5317">
        <f>IF(Sheet4!I5317="Hired",1,0)</f>
        <v>0</v>
      </c>
    </row>
    <row r="5318" spans="1:13" x14ac:dyDescent="0.3">
      <c r="A5318" t="s">
        <v>17</v>
      </c>
      <c r="M5318">
        <f>IF(Sheet4!I5318="Hired",1,0)</f>
        <v>0</v>
      </c>
    </row>
    <row r="5319" spans="1:13" x14ac:dyDescent="0.3">
      <c r="A5319" t="s">
        <v>20</v>
      </c>
      <c r="M5319">
        <f>IF(Sheet4!I5319="Hired",1,0)</f>
        <v>0</v>
      </c>
    </row>
    <row r="5320" spans="1:13" x14ac:dyDescent="0.3">
      <c r="A5320" t="s">
        <v>20</v>
      </c>
      <c r="M5320">
        <f>IF(Sheet4!I5320="Hired",1,0)</f>
        <v>0</v>
      </c>
    </row>
    <row r="5321" spans="1:13" x14ac:dyDescent="0.3">
      <c r="A5321" t="s">
        <v>20</v>
      </c>
      <c r="M5321">
        <f>IF(Sheet4!I5321="Hired",1,0)</f>
        <v>0</v>
      </c>
    </row>
    <row r="5322" spans="1:13" x14ac:dyDescent="0.3">
      <c r="A5322" t="s">
        <v>20</v>
      </c>
      <c r="M5322">
        <f>IF(Sheet4!I5322="Hired",1,0)</f>
        <v>0</v>
      </c>
    </row>
    <row r="5323" spans="1:13" x14ac:dyDescent="0.3">
      <c r="A5323" t="s">
        <v>20</v>
      </c>
      <c r="M5323">
        <f>IF(Sheet4!I5323="Hired",1,0)</f>
        <v>0</v>
      </c>
    </row>
    <row r="5324" spans="1:13" x14ac:dyDescent="0.3">
      <c r="A5324" t="s">
        <v>20</v>
      </c>
      <c r="M5324">
        <f>IF(Sheet4!I5324="Hired",1,0)</f>
        <v>0</v>
      </c>
    </row>
    <row r="5325" spans="1:13" x14ac:dyDescent="0.3">
      <c r="A5325" t="s">
        <v>20</v>
      </c>
      <c r="M5325">
        <f>IF(Sheet4!I5325="Hired",1,0)</f>
        <v>0</v>
      </c>
    </row>
    <row r="5326" spans="1:13" x14ac:dyDescent="0.3">
      <c r="A5326" t="s">
        <v>20</v>
      </c>
      <c r="M5326">
        <f>IF(Sheet4!I5326="Hired",1,0)</f>
        <v>0</v>
      </c>
    </row>
    <row r="5327" spans="1:13" x14ac:dyDescent="0.3">
      <c r="A5327" t="s">
        <v>15</v>
      </c>
      <c r="M5327">
        <f>IF(Sheet4!I5327="Hired",1,0)</f>
        <v>0</v>
      </c>
    </row>
    <row r="5328" spans="1:13" x14ac:dyDescent="0.3">
      <c r="A5328" t="s">
        <v>20</v>
      </c>
      <c r="M5328">
        <f>IF(Sheet4!I5328="Hired",1,0)</f>
        <v>0</v>
      </c>
    </row>
    <row r="5329" spans="1:13" x14ac:dyDescent="0.3">
      <c r="A5329" t="s">
        <v>20</v>
      </c>
      <c r="M5329">
        <f>IF(Sheet4!I5329="Hired",1,0)</f>
        <v>0</v>
      </c>
    </row>
    <row r="5330" spans="1:13" x14ac:dyDescent="0.3">
      <c r="A5330" t="s">
        <v>14</v>
      </c>
      <c r="M5330">
        <f>IF(Sheet4!I5330="Hired",1,0)</f>
        <v>0</v>
      </c>
    </row>
    <row r="5331" spans="1:13" x14ac:dyDescent="0.3">
      <c r="A5331" t="s">
        <v>20</v>
      </c>
      <c r="M5331">
        <f>IF(Sheet4!I5331="Hired",1,0)</f>
        <v>0</v>
      </c>
    </row>
    <row r="5332" spans="1:13" x14ac:dyDescent="0.3">
      <c r="A5332" t="s">
        <v>17</v>
      </c>
      <c r="M5332">
        <f>IF(Sheet4!I5332="Hired",1,0)</f>
        <v>0</v>
      </c>
    </row>
    <row r="5333" spans="1:13" x14ac:dyDescent="0.3">
      <c r="A5333" t="s">
        <v>17</v>
      </c>
      <c r="M5333">
        <f>IF(Sheet4!I5333="Hired",1,0)</f>
        <v>0</v>
      </c>
    </row>
    <row r="5334" spans="1:13" x14ac:dyDescent="0.3">
      <c r="A5334" t="s">
        <v>17</v>
      </c>
      <c r="M5334">
        <f>IF(Sheet4!I5334="Hired",1,0)</f>
        <v>0</v>
      </c>
    </row>
    <row r="5335" spans="1:13" x14ac:dyDescent="0.3">
      <c r="A5335" t="s">
        <v>17</v>
      </c>
      <c r="M5335">
        <f>IF(Sheet4!I5335="Hired",1,0)</f>
        <v>0</v>
      </c>
    </row>
    <row r="5336" spans="1:13" x14ac:dyDescent="0.3">
      <c r="A5336" t="s">
        <v>20</v>
      </c>
      <c r="M5336">
        <f>IF(Sheet4!I5336="Hired",1,0)</f>
        <v>0</v>
      </c>
    </row>
    <row r="5337" spans="1:13" x14ac:dyDescent="0.3">
      <c r="A5337" t="s">
        <v>20</v>
      </c>
      <c r="M5337">
        <f>IF(Sheet4!I5337="Hired",1,0)</f>
        <v>0</v>
      </c>
    </row>
    <row r="5338" spans="1:13" x14ac:dyDescent="0.3">
      <c r="A5338" t="s">
        <v>20</v>
      </c>
      <c r="M5338">
        <f>IF(Sheet4!I5338="Hired",1,0)</f>
        <v>0</v>
      </c>
    </row>
    <row r="5339" spans="1:13" x14ac:dyDescent="0.3">
      <c r="A5339" t="s">
        <v>18</v>
      </c>
      <c r="M5339">
        <f>IF(Sheet4!I5339="Hired",1,0)</f>
        <v>0</v>
      </c>
    </row>
    <row r="5340" spans="1:13" x14ac:dyDescent="0.3">
      <c r="A5340" t="s">
        <v>17</v>
      </c>
      <c r="M5340">
        <f>IF(Sheet4!I5340="Hired",1,0)</f>
        <v>0</v>
      </c>
    </row>
    <row r="5341" spans="1:13" x14ac:dyDescent="0.3">
      <c r="A5341" t="s">
        <v>20</v>
      </c>
      <c r="M5341">
        <f>IF(Sheet4!I5341="Hired",1,0)</f>
        <v>0</v>
      </c>
    </row>
    <row r="5342" spans="1:13" x14ac:dyDescent="0.3">
      <c r="A5342" t="s">
        <v>20</v>
      </c>
      <c r="M5342">
        <f>IF(Sheet4!I5342="Hired",1,0)</f>
        <v>0</v>
      </c>
    </row>
    <row r="5343" spans="1:13" x14ac:dyDescent="0.3">
      <c r="A5343" t="s">
        <v>20</v>
      </c>
      <c r="M5343">
        <f>IF(Sheet4!I5343="Hired",1,0)</f>
        <v>0</v>
      </c>
    </row>
    <row r="5344" spans="1:13" x14ac:dyDescent="0.3">
      <c r="A5344" t="s">
        <v>20</v>
      </c>
      <c r="M5344">
        <f>IF(Sheet4!I5344="Hired",1,0)</f>
        <v>0</v>
      </c>
    </row>
    <row r="5345" spans="1:13" x14ac:dyDescent="0.3">
      <c r="A5345" t="s">
        <v>20</v>
      </c>
      <c r="M5345">
        <f>IF(Sheet4!I5345="Hired",1,0)</f>
        <v>0</v>
      </c>
    </row>
    <row r="5346" spans="1:13" x14ac:dyDescent="0.3">
      <c r="A5346" t="s">
        <v>20</v>
      </c>
      <c r="M5346">
        <f>IF(Sheet4!I5346="Hired",1,0)</f>
        <v>0</v>
      </c>
    </row>
    <row r="5347" spans="1:13" x14ac:dyDescent="0.3">
      <c r="A5347" t="s">
        <v>20</v>
      </c>
      <c r="M5347">
        <f>IF(Sheet4!I5347="Hired",1,0)</f>
        <v>0</v>
      </c>
    </row>
    <row r="5348" spans="1:13" x14ac:dyDescent="0.3">
      <c r="A5348" t="s">
        <v>20</v>
      </c>
      <c r="M5348">
        <f>IF(Sheet4!I5348="Hired",1,0)</f>
        <v>0</v>
      </c>
    </row>
    <row r="5349" spans="1:13" x14ac:dyDescent="0.3">
      <c r="A5349" t="s">
        <v>20</v>
      </c>
      <c r="M5349">
        <f>IF(Sheet4!I5349="Hired",1,0)</f>
        <v>0</v>
      </c>
    </row>
    <row r="5350" spans="1:13" x14ac:dyDescent="0.3">
      <c r="A5350" t="s">
        <v>17</v>
      </c>
      <c r="M5350">
        <f>IF(Sheet4!I5350="Hired",1,0)</f>
        <v>0</v>
      </c>
    </row>
    <row r="5351" spans="1:13" x14ac:dyDescent="0.3">
      <c r="A5351" t="s">
        <v>17</v>
      </c>
      <c r="M5351">
        <f>IF(Sheet4!I5351="Hired",1,0)</f>
        <v>0</v>
      </c>
    </row>
    <row r="5352" spans="1:13" x14ac:dyDescent="0.3">
      <c r="A5352" t="s">
        <v>17</v>
      </c>
      <c r="M5352">
        <f>IF(Sheet4!I5352="Hired",1,0)</f>
        <v>0</v>
      </c>
    </row>
    <row r="5353" spans="1:13" x14ac:dyDescent="0.3">
      <c r="A5353" t="s">
        <v>17</v>
      </c>
      <c r="M5353">
        <f>IF(Sheet4!I5353="Hired",1,0)</f>
        <v>0</v>
      </c>
    </row>
    <row r="5354" spans="1:13" x14ac:dyDescent="0.3">
      <c r="A5354" t="s">
        <v>12</v>
      </c>
      <c r="M5354">
        <f>IF(Sheet4!I5354="Hired",1,0)</f>
        <v>0</v>
      </c>
    </row>
    <row r="5355" spans="1:13" x14ac:dyDescent="0.3">
      <c r="A5355" t="s">
        <v>12</v>
      </c>
      <c r="M5355">
        <f>IF(Sheet4!I5355="Hired",1,0)</f>
        <v>0</v>
      </c>
    </row>
    <row r="5356" spans="1:13" x14ac:dyDescent="0.3">
      <c r="A5356" t="s">
        <v>12</v>
      </c>
      <c r="M5356">
        <f>IF(Sheet4!I5356="Hired",1,0)</f>
        <v>0</v>
      </c>
    </row>
    <row r="5357" spans="1:13" x14ac:dyDescent="0.3">
      <c r="A5357" t="s">
        <v>12</v>
      </c>
      <c r="M5357">
        <f>IF(Sheet4!I5357="Hired",1,0)</f>
        <v>0</v>
      </c>
    </row>
    <row r="5358" spans="1:13" x14ac:dyDescent="0.3">
      <c r="A5358" t="s">
        <v>12</v>
      </c>
      <c r="M5358">
        <f>IF(Sheet4!I5358="Hired",1,0)</f>
        <v>0</v>
      </c>
    </row>
    <row r="5359" spans="1:13" x14ac:dyDescent="0.3">
      <c r="A5359" t="s">
        <v>12</v>
      </c>
      <c r="M5359">
        <f>IF(Sheet4!I5359="Hired",1,0)</f>
        <v>0</v>
      </c>
    </row>
    <row r="5360" spans="1:13" x14ac:dyDescent="0.3">
      <c r="A5360" t="s">
        <v>12</v>
      </c>
      <c r="M5360">
        <f>IF(Sheet4!I5360="Hired",1,0)</f>
        <v>0</v>
      </c>
    </row>
    <row r="5361" spans="1:13" x14ac:dyDescent="0.3">
      <c r="A5361" t="s">
        <v>12</v>
      </c>
      <c r="M5361">
        <f>IF(Sheet4!I5361="Hired",1,0)</f>
        <v>0</v>
      </c>
    </row>
    <row r="5362" spans="1:13" x14ac:dyDescent="0.3">
      <c r="A5362" t="s">
        <v>12</v>
      </c>
      <c r="M5362">
        <f>IF(Sheet4!I5362="Hired",1,0)</f>
        <v>0</v>
      </c>
    </row>
    <row r="5363" spans="1:13" x14ac:dyDescent="0.3">
      <c r="A5363" t="s">
        <v>12</v>
      </c>
      <c r="M5363">
        <f>IF(Sheet4!I5363="Hired",1,0)</f>
        <v>0</v>
      </c>
    </row>
    <row r="5364" spans="1:13" x14ac:dyDescent="0.3">
      <c r="A5364" t="s">
        <v>12</v>
      </c>
      <c r="M5364">
        <f>IF(Sheet4!I5364="Hired",1,0)</f>
        <v>0</v>
      </c>
    </row>
    <row r="5365" spans="1:13" x14ac:dyDescent="0.3">
      <c r="A5365" t="s">
        <v>12</v>
      </c>
      <c r="M5365">
        <f>IF(Sheet4!I5365="Hired",1,0)</f>
        <v>0</v>
      </c>
    </row>
    <row r="5366" spans="1:13" x14ac:dyDescent="0.3">
      <c r="A5366" t="s">
        <v>17</v>
      </c>
      <c r="M5366">
        <f>IF(Sheet4!I5366="Hired",1,0)</f>
        <v>0</v>
      </c>
    </row>
    <row r="5367" spans="1:13" x14ac:dyDescent="0.3">
      <c r="A5367" t="s">
        <v>17</v>
      </c>
      <c r="M5367">
        <f>IF(Sheet4!I5367="Hired",1,0)</f>
        <v>0</v>
      </c>
    </row>
    <row r="5368" spans="1:13" x14ac:dyDescent="0.3">
      <c r="A5368" t="s">
        <v>17</v>
      </c>
      <c r="M5368">
        <f>IF(Sheet4!I5368="Hired",1,0)</f>
        <v>0</v>
      </c>
    </row>
    <row r="5369" spans="1:13" x14ac:dyDescent="0.3">
      <c r="A5369" t="s">
        <v>17</v>
      </c>
      <c r="M5369">
        <f>IF(Sheet4!I5369="Hired",1,0)</f>
        <v>0</v>
      </c>
    </row>
    <row r="5370" spans="1:13" x14ac:dyDescent="0.3">
      <c r="A5370" t="s">
        <v>17</v>
      </c>
      <c r="M5370">
        <f>IF(Sheet4!I5370="Hired",1,0)</f>
        <v>0</v>
      </c>
    </row>
    <row r="5371" spans="1:13" x14ac:dyDescent="0.3">
      <c r="A5371" t="s">
        <v>17</v>
      </c>
      <c r="M5371">
        <f>IF(Sheet4!I5371="Hired",1,0)</f>
        <v>0</v>
      </c>
    </row>
    <row r="5372" spans="1:13" x14ac:dyDescent="0.3">
      <c r="A5372" t="s">
        <v>17</v>
      </c>
      <c r="M5372">
        <f>IF(Sheet4!I5372="Hired",1,0)</f>
        <v>0</v>
      </c>
    </row>
    <row r="5373" spans="1:13" x14ac:dyDescent="0.3">
      <c r="A5373" t="s">
        <v>17</v>
      </c>
      <c r="M5373">
        <f>IF(Sheet4!I5373="Hired",1,0)</f>
        <v>0</v>
      </c>
    </row>
    <row r="5374" spans="1:13" x14ac:dyDescent="0.3">
      <c r="A5374" t="s">
        <v>17</v>
      </c>
      <c r="M5374">
        <f>IF(Sheet4!I5374="Hired",1,0)</f>
        <v>0</v>
      </c>
    </row>
    <row r="5375" spans="1:13" x14ac:dyDescent="0.3">
      <c r="A5375" t="s">
        <v>20</v>
      </c>
      <c r="M5375">
        <f>IF(Sheet4!I5375="Hired",1,0)</f>
        <v>0</v>
      </c>
    </row>
    <row r="5376" spans="1:13" x14ac:dyDescent="0.3">
      <c r="A5376" t="s">
        <v>20</v>
      </c>
      <c r="M5376">
        <f>IF(Sheet4!I5376="Hired",1,0)</f>
        <v>0</v>
      </c>
    </row>
    <row r="5377" spans="1:13" x14ac:dyDescent="0.3">
      <c r="A5377" t="s">
        <v>20</v>
      </c>
      <c r="M5377">
        <f>IF(Sheet4!I5377="Hired",1,0)</f>
        <v>0</v>
      </c>
    </row>
    <row r="5378" spans="1:13" x14ac:dyDescent="0.3">
      <c r="A5378" t="s">
        <v>15</v>
      </c>
      <c r="M5378">
        <f>IF(Sheet4!I5378="Hired",1,0)</f>
        <v>0</v>
      </c>
    </row>
    <row r="5379" spans="1:13" x14ac:dyDescent="0.3">
      <c r="A5379" t="s">
        <v>15</v>
      </c>
      <c r="M5379">
        <f>IF(Sheet4!I5379="Hired",1,0)</f>
        <v>0</v>
      </c>
    </row>
    <row r="5380" spans="1:13" x14ac:dyDescent="0.3">
      <c r="A5380" t="s">
        <v>15</v>
      </c>
      <c r="M5380">
        <f>IF(Sheet4!I5380="Hired",1,0)</f>
        <v>0</v>
      </c>
    </row>
    <row r="5381" spans="1:13" x14ac:dyDescent="0.3">
      <c r="A5381" t="s">
        <v>17</v>
      </c>
      <c r="M5381">
        <f>IF(Sheet4!I5381="Hired",1,0)</f>
        <v>0</v>
      </c>
    </row>
    <row r="5382" spans="1:13" x14ac:dyDescent="0.3">
      <c r="A5382" t="s">
        <v>16</v>
      </c>
      <c r="M5382">
        <f>IF(Sheet4!I5382="Hired",1,0)</f>
        <v>0</v>
      </c>
    </row>
    <row r="5383" spans="1:13" x14ac:dyDescent="0.3">
      <c r="A5383" t="s">
        <v>16</v>
      </c>
      <c r="M5383">
        <f>IF(Sheet4!I5383="Hired",1,0)</f>
        <v>0</v>
      </c>
    </row>
    <row r="5384" spans="1:13" x14ac:dyDescent="0.3">
      <c r="A5384" t="s">
        <v>17</v>
      </c>
      <c r="M5384">
        <f>IF(Sheet4!I5384="Hired",1,0)</f>
        <v>0</v>
      </c>
    </row>
    <row r="5385" spans="1:13" x14ac:dyDescent="0.3">
      <c r="A5385" t="s">
        <v>17</v>
      </c>
      <c r="M5385">
        <f>IF(Sheet4!I5385="Hired",1,0)</f>
        <v>0</v>
      </c>
    </row>
    <row r="5386" spans="1:13" x14ac:dyDescent="0.3">
      <c r="A5386" t="s">
        <v>17</v>
      </c>
      <c r="M5386">
        <f>IF(Sheet4!I5386="Hired",1,0)</f>
        <v>0</v>
      </c>
    </row>
    <row r="5387" spans="1:13" x14ac:dyDescent="0.3">
      <c r="A5387" t="s">
        <v>17</v>
      </c>
      <c r="M5387">
        <f>IF(Sheet4!I5387="Hired",1,0)</f>
        <v>0</v>
      </c>
    </row>
    <row r="5388" spans="1:13" x14ac:dyDescent="0.3">
      <c r="A5388" t="s">
        <v>17</v>
      </c>
      <c r="M5388">
        <f>IF(Sheet4!I5388="Hired",1,0)</f>
        <v>0</v>
      </c>
    </row>
    <row r="5389" spans="1:13" x14ac:dyDescent="0.3">
      <c r="A5389" t="s">
        <v>17</v>
      </c>
      <c r="M5389">
        <f>IF(Sheet4!I5389="Hired",1,0)</f>
        <v>0</v>
      </c>
    </row>
    <row r="5390" spans="1:13" x14ac:dyDescent="0.3">
      <c r="A5390" t="s">
        <v>17</v>
      </c>
      <c r="M5390">
        <f>IF(Sheet4!I5390="Hired",1,0)</f>
        <v>0</v>
      </c>
    </row>
    <row r="5391" spans="1:13" x14ac:dyDescent="0.3">
      <c r="A5391" t="s">
        <v>17</v>
      </c>
      <c r="M5391">
        <f>IF(Sheet4!I5391="Hired",1,0)</f>
        <v>0</v>
      </c>
    </row>
    <row r="5392" spans="1:13" x14ac:dyDescent="0.3">
      <c r="A5392" t="s">
        <v>17</v>
      </c>
      <c r="M5392">
        <f>IF(Sheet4!I5392="Hired",1,0)</f>
        <v>0</v>
      </c>
    </row>
    <row r="5393" spans="1:13" x14ac:dyDescent="0.3">
      <c r="A5393" t="s">
        <v>17</v>
      </c>
      <c r="M5393">
        <f>IF(Sheet4!I5393="Hired",1,0)</f>
        <v>0</v>
      </c>
    </row>
    <row r="5394" spans="1:13" x14ac:dyDescent="0.3">
      <c r="A5394" t="s">
        <v>17</v>
      </c>
      <c r="M5394">
        <f>IF(Sheet4!I5394="Hired",1,0)</f>
        <v>0</v>
      </c>
    </row>
    <row r="5395" spans="1:13" x14ac:dyDescent="0.3">
      <c r="A5395" t="s">
        <v>17</v>
      </c>
      <c r="M5395">
        <f>IF(Sheet4!I5395="Hired",1,0)</f>
        <v>0</v>
      </c>
    </row>
    <row r="5396" spans="1:13" x14ac:dyDescent="0.3">
      <c r="A5396" t="s">
        <v>17</v>
      </c>
      <c r="M5396">
        <f>IF(Sheet4!I5396="Hired",1,0)</f>
        <v>0</v>
      </c>
    </row>
    <row r="5397" spans="1:13" x14ac:dyDescent="0.3">
      <c r="A5397" t="s">
        <v>17</v>
      </c>
      <c r="M5397">
        <f>IF(Sheet4!I5397="Hired",1,0)</f>
        <v>0</v>
      </c>
    </row>
    <row r="5398" spans="1:13" x14ac:dyDescent="0.3">
      <c r="A5398" t="s">
        <v>17</v>
      </c>
      <c r="M5398">
        <f>IF(Sheet4!I5398="Hired",1,0)</f>
        <v>0</v>
      </c>
    </row>
    <row r="5399" spans="1:13" x14ac:dyDescent="0.3">
      <c r="A5399" t="s">
        <v>17</v>
      </c>
      <c r="M5399">
        <f>IF(Sheet4!I5399="Hired",1,0)</f>
        <v>0</v>
      </c>
    </row>
    <row r="5400" spans="1:13" x14ac:dyDescent="0.3">
      <c r="A5400" t="s">
        <v>17</v>
      </c>
      <c r="M5400">
        <f>IF(Sheet4!I5400="Hired",1,0)</f>
        <v>0</v>
      </c>
    </row>
    <row r="5401" spans="1:13" x14ac:dyDescent="0.3">
      <c r="A5401" t="s">
        <v>17</v>
      </c>
      <c r="M5401">
        <f>IF(Sheet4!I5401="Hired",1,0)</f>
        <v>0</v>
      </c>
    </row>
    <row r="5402" spans="1:13" x14ac:dyDescent="0.3">
      <c r="A5402" t="s">
        <v>16</v>
      </c>
      <c r="M5402">
        <f>IF(Sheet4!I5402="Hired",1,0)</f>
        <v>0</v>
      </c>
    </row>
    <row r="5403" spans="1:13" x14ac:dyDescent="0.3">
      <c r="A5403" t="s">
        <v>16</v>
      </c>
      <c r="M5403">
        <f>IF(Sheet4!I5403="Hired",1,0)</f>
        <v>0</v>
      </c>
    </row>
    <row r="5404" spans="1:13" x14ac:dyDescent="0.3">
      <c r="A5404" t="s">
        <v>16</v>
      </c>
      <c r="M5404">
        <f>IF(Sheet4!I5404="Hired",1,0)</f>
        <v>0</v>
      </c>
    </row>
    <row r="5405" spans="1:13" x14ac:dyDescent="0.3">
      <c r="A5405" t="s">
        <v>16</v>
      </c>
      <c r="M5405">
        <f>IF(Sheet4!I5405="Hired",1,0)</f>
        <v>0</v>
      </c>
    </row>
    <row r="5406" spans="1:13" x14ac:dyDescent="0.3">
      <c r="A5406" t="s">
        <v>16</v>
      </c>
      <c r="M5406">
        <f>IF(Sheet4!I5406="Hired",1,0)</f>
        <v>0</v>
      </c>
    </row>
    <row r="5407" spans="1:13" x14ac:dyDescent="0.3">
      <c r="A5407" t="s">
        <v>16</v>
      </c>
      <c r="M5407">
        <f>IF(Sheet4!I5407="Hired",1,0)</f>
        <v>0</v>
      </c>
    </row>
    <row r="5408" spans="1:13" x14ac:dyDescent="0.3">
      <c r="A5408" t="s">
        <v>16</v>
      </c>
      <c r="M5408">
        <f>IF(Sheet4!I5408="Hired",1,0)</f>
        <v>0</v>
      </c>
    </row>
    <row r="5409" spans="1:13" x14ac:dyDescent="0.3">
      <c r="A5409" t="s">
        <v>20</v>
      </c>
      <c r="M5409">
        <f>IF(Sheet4!I5409="Hired",1,0)</f>
        <v>0</v>
      </c>
    </row>
    <row r="5410" spans="1:13" x14ac:dyDescent="0.3">
      <c r="A5410" t="s">
        <v>20</v>
      </c>
      <c r="M5410">
        <f>IF(Sheet4!I5410="Hired",1,0)</f>
        <v>0</v>
      </c>
    </row>
    <row r="5411" spans="1:13" x14ac:dyDescent="0.3">
      <c r="A5411" t="s">
        <v>18</v>
      </c>
      <c r="M5411">
        <f>IF(Sheet4!I5411="Hired",1,0)</f>
        <v>0</v>
      </c>
    </row>
    <row r="5412" spans="1:13" x14ac:dyDescent="0.3">
      <c r="A5412" t="s">
        <v>18</v>
      </c>
      <c r="M5412">
        <f>IF(Sheet4!I5412="Hired",1,0)</f>
        <v>0</v>
      </c>
    </row>
    <row r="5413" spans="1:13" x14ac:dyDescent="0.3">
      <c r="A5413" t="s">
        <v>18</v>
      </c>
      <c r="M5413">
        <f>IF(Sheet4!I5413="Hired",1,0)</f>
        <v>0</v>
      </c>
    </row>
    <row r="5414" spans="1:13" x14ac:dyDescent="0.3">
      <c r="A5414" t="s">
        <v>18</v>
      </c>
      <c r="M5414">
        <f>IF(Sheet4!I5414="Hired",1,0)</f>
        <v>0</v>
      </c>
    </row>
    <row r="5415" spans="1:13" x14ac:dyDescent="0.3">
      <c r="A5415" t="s">
        <v>18</v>
      </c>
      <c r="M5415">
        <f>IF(Sheet4!I5415="Hired",1,0)</f>
        <v>0</v>
      </c>
    </row>
    <row r="5416" spans="1:13" x14ac:dyDescent="0.3">
      <c r="A5416" t="s">
        <v>18</v>
      </c>
      <c r="M5416">
        <f>IF(Sheet4!I5416="Hired",1,0)</f>
        <v>0</v>
      </c>
    </row>
    <row r="5417" spans="1:13" x14ac:dyDescent="0.3">
      <c r="A5417" t="s">
        <v>18</v>
      </c>
      <c r="M5417">
        <f>IF(Sheet4!I5417="Hired",1,0)</f>
        <v>0</v>
      </c>
    </row>
    <row r="5418" spans="1:13" x14ac:dyDescent="0.3">
      <c r="A5418" t="s">
        <v>12</v>
      </c>
      <c r="M5418">
        <f>IF(Sheet4!I5418="Hired",1,0)</f>
        <v>0</v>
      </c>
    </row>
    <row r="5419" spans="1:13" x14ac:dyDescent="0.3">
      <c r="A5419" t="s">
        <v>12</v>
      </c>
      <c r="M5419">
        <f>IF(Sheet4!I5419="Hired",1,0)</f>
        <v>0</v>
      </c>
    </row>
    <row r="5420" spans="1:13" x14ac:dyDescent="0.3">
      <c r="A5420" t="s">
        <v>12</v>
      </c>
      <c r="M5420">
        <f>IF(Sheet4!I5420="Hired",1,0)</f>
        <v>0</v>
      </c>
    </row>
    <row r="5421" spans="1:13" x14ac:dyDescent="0.3">
      <c r="A5421" t="s">
        <v>12</v>
      </c>
      <c r="M5421">
        <f>IF(Sheet4!I5421="Hired",1,0)</f>
        <v>0</v>
      </c>
    </row>
    <row r="5422" spans="1:13" x14ac:dyDescent="0.3">
      <c r="A5422" t="s">
        <v>12</v>
      </c>
      <c r="M5422">
        <f>IF(Sheet4!I5422="Hired",1,0)</f>
        <v>0</v>
      </c>
    </row>
    <row r="5423" spans="1:13" x14ac:dyDescent="0.3">
      <c r="A5423" t="s">
        <v>12</v>
      </c>
      <c r="M5423">
        <f>IF(Sheet4!I5423="Hired",1,0)</f>
        <v>0</v>
      </c>
    </row>
    <row r="5424" spans="1:13" x14ac:dyDescent="0.3">
      <c r="A5424" t="s">
        <v>16</v>
      </c>
      <c r="M5424">
        <f>IF(Sheet4!I5424="Hired",1,0)</f>
        <v>0</v>
      </c>
    </row>
    <row r="5425" spans="1:13" x14ac:dyDescent="0.3">
      <c r="A5425" t="s">
        <v>16</v>
      </c>
      <c r="M5425">
        <f>IF(Sheet4!I5425="Hired",1,0)</f>
        <v>0</v>
      </c>
    </row>
    <row r="5426" spans="1:13" x14ac:dyDescent="0.3">
      <c r="A5426" t="s">
        <v>17</v>
      </c>
      <c r="M5426">
        <f>IF(Sheet4!I5426="Hired",1,0)</f>
        <v>0</v>
      </c>
    </row>
    <row r="5427" spans="1:13" x14ac:dyDescent="0.3">
      <c r="A5427" t="s">
        <v>17</v>
      </c>
      <c r="M5427">
        <f>IF(Sheet4!I5427="Hired",1,0)</f>
        <v>0</v>
      </c>
    </row>
    <row r="5428" spans="1:13" x14ac:dyDescent="0.3">
      <c r="A5428" t="s">
        <v>20</v>
      </c>
      <c r="M5428">
        <f>IF(Sheet4!I5428="Hired",1,0)</f>
        <v>0</v>
      </c>
    </row>
    <row r="5429" spans="1:13" x14ac:dyDescent="0.3">
      <c r="A5429" t="s">
        <v>12</v>
      </c>
      <c r="M5429">
        <f>IF(Sheet4!I5429="Hired",1,0)</f>
        <v>0</v>
      </c>
    </row>
    <row r="5430" spans="1:13" x14ac:dyDescent="0.3">
      <c r="A5430" t="s">
        <v>17</v>
      </c>
      <c r="M5430">
        <f>IF(Sheet4!I5430="Hired",1,0)</f>
        <v>0</v>
      </c>
    </row>
    <row r="5431" spans="1:13" x14ac:dyDescent="0.3">
      <c r="A5431" t="s">
        <v>14</v>
      </c>
      <c r="M5431">
        <f>IF(Sheet4!I5431="Hired",1,0)</f>
        <v>0</v>
      </c>
    </row>
    <row r="5432" spans="1:13" x14ac:dyDescent="0.3">
      <c r="A5432" t="s">
        <v>13</v>
      </c>
      <c r="M5432">
        <f>IF(Sheet4!I5432="Hired",1,0)</f>
        <v>0</v>
      </c>
    </row>
    <row r="5433" spans="1:13" x14ac:dyDescent="0.3">
      <c r="A5433" t="s">
        <v>20</v>
      </c>
      <c r="M5433">
        <f>IF(Sheet4!I5433="Hired",1,0)</f>
        <v>0</v>
      </c>
    </row>
    <row r="5434" spans="1:13" x14ac:dyDescent="0.3">
      <c r="A5434" t="s">
        <v>17</v>
      </c>
      <c r="M5434">
        <f>IF(Sheet4!I5434="Hired",1,0)</f>
        <v>0</v>
      </c>
    </row>
    <row r="5435" spans="1:13" x14ac:dyDescent="0.3">
      <c r="A5435" t="s">
        <v>12</v>
      </c>
      <c r="M5435">
        <f>IF(Sheet4!I5435="Hired",1,0)</f>
        <v>0</v>
      </c>
    </row>
    <row r="5436" spans="1:13" x14ac:dyDescent="0.3">
      <c r="A5436" t="s">
        <v>20</v>
      </c>
      <c r="M5436">
        <f>IF(Sheet4!I5436="Hired",1,0)</f>
        <v>0</v>
      </c>
    </row>
    <row r="5437" spans="1:13" x14ac:dyDescent="0.3">
      <c r="A5437" t="s">
        <v>20</v>
      </c>
      <c r="M5437">
        <f>IF(Sheet4!I5437="Hired",1,0)</f>
        <v>0</v>
      </c>
    </row>
    <row r="5438" spans="1:13" x14ac:dyDescent="0.3">
      <c r="A5438" t="s">
        <v>20</v>
      </c>
      <c r="M5438">
        <f>IF(Sheet4!I5438="Hired",1,0)</f>
        <v>0</v>
      </c>
    </row>
    <row r="5439" spans="1:13" x14ac:dyDescent="0.3">
      <c r="A5439" t="s">
        <v>20</v>
      </c>
      <c r="M5439">
        <f>IF(Sheet4!I5439="Hired",1,0)</f>
        <v>0</v>
      </c>
    </row>
    <row r="5440" spans="1:13" x14ac:dyDescent="0.3">
      <c r="A5440" t="s">
        <v>20</v>
      </c>
      <c r="M5440">
        <f>IF(Sheet4!I5440="Hired",1,0)</f>
        <v>0</v>
      </c>
    </row>
    <row r="5441" spans="1:13" x14ac:dyDescent="0.3">
      <c r="A5441" t="s">
        <v>13</v>
      </c>
      <c r="M5441">
        <f>IF(Sheet4!I5441="Hired",1,0)</f>
        <v>0</v>
      </c>
    </row>
    <row r="5442" spans="1:13" x14ac:dyDescent="0.3">
      <c r="A5442" t="s">
        <v>13</v>
      </c>
      <c r="M5442">
        <f>IF(Sheet4!I5442="Hired",1,0)</f>
        <v>0</v>
      </c>
    </row>
    <row r="5443" spans="1:13" x14ac:dyDescent="0.3">
      <c r="A5443" t="s">
        <v>17</v>
      </c>
      <c r="M5443">
        <f>IF(Sheet4!I5443="Hired",1,0)</f>
        <v>0</v>
      </c>
    </row>
    <row r="5444" spans="1:13" x14ac:dyDescent="0.3">
      <c r="A5444" t="s">
        <v>13</v>
      </c>
      <c r="M5444">
        <f>IF(Sheet4!I5444="Hired",1,0)</f>
        <v>0</v>
      </c>
    </row>
    <row r="5445" spans="1:13" x14ac:dyDescent="0.3">
      <c r="A5445" t="s">
        <v>13</v>
      </c>
      <c r="M5445">
        <f>IF(Sheet4!I5445="Hired",1,0)</f>
        <v>0</v>
      </c>
    </row>
    <row r="5446" spans="1:13" x14ac:dyDescent="0.3">
      <c r="A5446" t="s">
        <v>13</v>
      </c>
      <c r="M5446">
        <f>IF(Sheet4!I5446="Hired",1,0)</f>
        <v>0</v>
      </c>
    </row>
    <row r="5447" spans="1:13" x14ac:dyDescent="0.3">
      <c r="A5447" t="s">
        <v>13</v>
      </c>
      <c r="M5447">
        <f>IF(Sheet4!I5447="Hired",1,0)</f>
        <v>0</v>
      </c>
    </row>
    <row r="5448" spans="1:13" x14ac:dyDescent="0.3">
      <c r="A5448" t="s">
        <v>13</v>
      </c>
      <c r="M5448">
        <f>IF(Sheet4!I5448="Hired",1,0)</f>
        <v>0</v>
      </c>
    </row>
    <row r="5449" spans="1:13" x14ac:dyDescent="0.3">
      <c r="A5449" t="s">
        <v>13</v>
      </c>
      <c r="M5449">
        <f>IF(Sheet4!I5449="Hired",1,0)</f>
        <v>0</v>
      </c>
    </row>
    <row r="5450" spans="1:13" x14ac:dyDescent="0.3">
      <c r="A5450" t="s">
        <v>13</v>
      </c>
      <c r="M5450">
        <f>IF(Sheet4!I5450="Hired",1,0)</f>
        <v>0</v>
      </c>
    </row>
    <row r="5451" spans="1:13" x14ac:dyDescent="0.3">
      <c r="A5451" t="s">
        <v>13</v>
      </c>
      <c r="M5451">
        <f>IF(Sheet4!I5451="Hired",1,0)</f>
        <v>0</v>
      </c>
    </row>
    <row r="5452" spans="1:13" x14ac:dyDescent="0.3">
      <c r="A5452" t="s">
        <v>13</v>
      </c>
      <c r="M5452">
        <f>IF(Sheet4!I5452="Hired",1,0)</f>
        <v>0</v>
      </c>
    </row>
    <row r="5453" spans="1:13" x14ac:dyDescent="0.3">
      <c r="A5453" t="s">
        <v>13</v>
      </c>
      <c r="M5453">
        <f>IF(Sheet4!I5453="Hired",1,0)</f>
        <v>0</v>
      </c>
    </row>
    <row r="5454" spans="1:13" x14ac:dyDescent="0.3">
      <c r="A5454" t="s">
        <v>13</v>
      </c>
      <c r="M5454">
        <f>IF(Sheet4!I5454="Hired",1,0)</f>
        <v>0</v>
      </c>
    </row>
    <row r="5455" spans="1:13" x14ac:dyDescent="0.3">
      <c r="A5455" t="s">
        <v>13</v>
      </c>
      <c r="M5455">
        <f>IF(Sheet4!I5455="Hired",1,0)</f>
        <v>0</v>
      </c>
    </row>
    <row r="5456" spans="1:13" x14ac:dyDescent="0.3">
      <c r="A5456" t="s">
        <v>16</v>
      </c>
      <c r="M5456">
        <f>IF(Sheet4!I5456="Hired",1,0)</f>
        <v>0</v>
      </c>
    </row>
    <row r="5457" spans="1:13" x14ac:dyDescent="0.3">
      <c r="A5457" t="s">
        <v>20</v>
      </c>
      <c r="M5457">
        <f>IF(Sheet4!I5457="Hired",1,0)</f>
        <v>0</v>
      </c>
    </row>
    <row r="5458" spans="1:13" x14ac:dyDescent="0.3">
      <c r="A5458" t="s">
        <v>20</v>
      </c>
      <c r="M5458">
        <f>IF(Sheet4!I5458="Hired",1,0)</f>
        <v>0</v>
      </c>
    </row>
    <row r="5459" spans="1:13" x14ac:dyDescent="0.3">
      <c r="A5459" t="s">
        <v>20</v>
      </c>
      <c r="M5459">
        <f>IF(Sheet4!I5459="Hired",1,0)</f>
        <v>0</v>
      </c>
    </row>
    <row r="5460" spans="1:13" x14ac:dyDescent="0.3">
      <c r="A5460" t="s">
        <v>18</v>
      </c>
      <c r="M5460">
        <f>IF(Sheet4!I5460="Hired",1,0)</f>
        <v>0</v>
      </c>
    </row>
    <row r="5461" spans="1:13" x14ac:dyDescent="0.3">
      <c r="A5461" t="s">
        <v>18</v>
      </c>
      <c r="M5461">
        <f>IF(Sheet4!I5461="Hired",1,0)</f>
        <v>0</v>
      </c>
    </row>
    <row r="5462" spans="1:13" x14ac:dyDescent="0.3">
      <c r="A5462" t="s">
        <v>18</v>
      </c>
      <c r="M5462">
        <f>IF(Sheet4!I5462="Hired",1,0)</f>
        <v>0</v>
      </c>
    </row>
    <row r="5463" spans="1:13" x14ac:dyDescent="0.3">
      <c r="A5463" t="s">
        <v>18</v>
      </c>
      <c r="M5463">
        <f>IF(Sheet4!I5463="Hired",1,0)</f>
        <v>0</v>
      </c>
    </row>
    <row r="5464" spans="1:13" x14ac:dyDescent="0.3">
      <c r="A5464" t="s">
        <v>17</v>
      </c>
      <c r="M5464">
        <f>IF(Sheet4!I5464="Hired",1,0)</f>
        <v>0</v>
      </c>
    </row>
    <row r="5465" spans="1:13" x14ac:dyDescent="0.3">
      <c r="A5465" t="s">
        <v>17</v>
      </c>
      <c r="M5465">
        <f>IF(Sheet4!I5465="Hired",1,0)</f>
        <v>0</v>
      </c>
    </row>
    <row r="5466" spans="1:13" x14ac:dyDescent="0.3">
      <c r="A5466" t="s">
        <v>17</v>
      </c>
      <c r="M5466">
        <f>IF(Sheet4!I5466="Hired",1,0)</f>
        <v>0</v>
      </c>
    </row>
    <row r="5467" spans="1:13" x14ac:dyDescent="0.3">
      <c r="A5467" t="s">
        <v>17</v>
      </c>
      <c r="M5467">
        <f>IF(Sheet4!I5467="Hired",1,0)</f>
        <v>0</v>
      </c>
    </row>
    <row r="5468" spans="1:13" x14ac:dyDescent="0.3">
      <c r="A5468" t="s">
        <v>17</v>
      </c>
      <c r="M5468">
        <f>IF(Sheet4!I5468="Hired",1,0)</f>
        <v>0</v>
      </c>
    </row>
    <row r="5469" spans="1:13" x14ac:dyDescent="0.3">
      <c r="A5469" t="s">
        <v>17</v>
      </c>
      <c r="M5469">
        <f>IF(Sheet4!I5469="Hired",1,0)</f>
        <v>0</v>
      </c>
    </row>
    <row r="5470" spans="1:13" x14ac:dyDescent="0.3">
      <c r="A5470" t="s">
        <v>17</v>
      </c>
      <c r="M5470">
        <f>IF(Sheet4!I5470="Hired",1,0)</f>
        <v>0</v>
      </c>
    </row>
    <row r="5471" spans="1:13" x14ac:dyDescent="0.3">
      <c r="A5471" t="s">
        <v>17</v>
      </c>
      <c r="M5471">
        <f>IF(Sheet4!I5471="Hired",1,0)</f>
        <v>0</v>
      </c>
    </row>
    <row r="5472" spans="1:13" x14ac:dyDescent="0.3">
      <c r="A5472" t="s">
        <v>17</v>
      </c>
      <c r="M5472">
        <f>IF(Sheet4!I5472="Hired",1,0)</f>
        <v>0</v>
      </c>
    </row>
    <row r="5473" spans="1:13" x14ac:dyDescent="0.3">
      <c r="A5473" t="s">
        <v>17</v>
      </c>
      <c r="M5473">
        <f>IF(Sheet4!I5473="Hired",1,0)</f>
        <v>0</v>
      </c>
    </row>
    <row r="5474" spans="1:13" x14ac:dyDescent="0.3">
      <c r="A5474" t="s">
        <v>17</v>
      </c>
      <c r="M5474">
        <f>IF(Sheet4!I5474="Hired",1,0)</f>
        <v>0</v>
      </c>
    </row>
    <row r="5475" spans="1:13" x14ac:dyDescent="0.3">
      <c r="A5475" t="s">
        <v>13</v>
      </c>
      <c r="M5475">
        <f>IF(Sheet4!I5475="Hired",1,0)</f>
        <v>0</v>
      </c>
    </row>
    <row r="5476" spans="1:13" x14ac:dyDescent="0.3">
      <c r="A5476" t="s">
        <v>13</v>
      </c>
      <c r="M5476">
        <f>IF(Sheet4!I5476="Hired",1,0)</f>
        <v>0</v>
      </c>
    </row>
    <row r="5477" spans="1:13" x14ac:dyDescent="0.3">
      <c r="A5477" t="s">
        <v>17</v>
      </c>
      <c r="M5477">
        <f>IF(Sheet4!I5477="Hired",1,0)</f>
        <v>0</v>
      </c>
    </row>
    <row r="5478" spans="1:13" x14ac:dyDescent="0.3">
      <c r="A5478" t="s">
        <v>17</v>
      </c>
      <c r="M5478">
        <f>IF(Sheet4!I5478="Hired",1,0)</f>
        <v>0</v>
      </c>
    </row>
    <row r="5479" spans="1:13" x14ac:dyDescent="0.3">
      <c r="A5479" t="s">
        <v>17</v>
      </c>
      <c r="M5479">
        <f>IF(Sheet4!I5479="Hired",1,0)</f>
        <v>0</v>
      </c>
    </row>
    <row r="5480" spans="1:13" x14ac:dyDescent="0.3">
      <c r="A5480" t="s">
        <v>17</v>
      </c>
      <c r="M5480">
        <f>IF(Sheet4!I5480="Hired",1,0)</f>
        <v>0</v>
      </c>
    </row>
    <row r="5481" spans="1:13" x14ac:dyDescent="0.3">
      <c r="A5481" t="s">
        <v>17</v>
      </c>
      <c r="M5481">
        <f>IF(Sheet4!I5481="Hired",1,0)</f>
        <v>0</v>
      </c>
    </row>
    <row r="5482" spans="1:13" x14ac:dyDescent="0.3">
      <c r="A5482" t="s">
        <v>17</v>
      </c>
      <c r="M5482">
        <f>IF(Sheet4!I5482="Hired",1,0)</f>
        <v>0</v>
      </c>
    </row>
    <row r="5483" spans="1:13" x14ac:dyDescent="0.3">
      <c r="A5483" t="s">
        <v>17</v>
      </c>
      <c r="M5483">
        <f>IF(Sheet4!I5483="Hired",1,0)</f>
        <v>0</v>
      </c>
    </row>
    <row r="5484" spans="1:13" x14ac:dyDescent="0.3">
      <c r="A5484" t="s">
        <v>15</v>
      </c>
      <c r="M5484">
        <f>IF(Sheet4!I5484="Hired",1,0)</f>
        <v>0</v>
      </c>
    </row>
    <row r="5485" spans="1:13" x14ac:dyDescent="0.3">
      <c r="A5485" t="s">
        <v>17</v>
      </c>
      <c r="M5485">
        <f>IF(Sheet4!I5485="Hired",1,0)</f>
        <v>0</v>
      </c>
    </row>
    <row r="5486" spans="1:13" x14ac:dyDescent="0.3">
      <c r="A5486" t="s">
        <v>16</v>
      </c>
      <c r="M5486">
        <f>IF(Sheet4!I5486="Hired",1,0)</f>
        <v>0</v>
      </c>
    </row>
    <row r="5487" spans="1:13" x14ac:dyDescent="0.3">
      <c r="A5487" t="s">
        <v>16</v>
      </c>
      <c r="M5487">
        <f>IF(Sheet4!I5487="Hired",1,0)</f>
        <v>0</v>
      </c>
    </row>
    <row r="5488" spans="1:13" x14ac:dyDescent="0.3">
      <c r="A5488" t="s">
        <v>12</v>
      </c>
      <c r="M5488">
        <f>IF(Sheet4!I5488="Hired",1,0)</f>
        <v>0</v>
      </c>
    </row>
    <row r="5489" spans="1:13" x14ac:dyDescent="0.3">
      <c r="A5489" t="s">
        <v>17</v>
      </c>
      <c r="M5489">
        <f>IF(Sheet4!I5489="Hired",1,0)</f>
        <v>0</v>
      </c>
    </row>
    <row r="5490" spans="1:13" x14ac:dyDescent="0.3">
      <c r="A5490" t="s">
        <v>17</v>
      </c>
      <c r="M5490">
        <f>IF(Sheet4!I5490="Hired",1,0)</f>
        <v>0</v>
      </c>
    </row>
    <row r="5491" spans="1:13" x14ac:dyDescent="0.3">
      <c r="A5491" t="s">
        <v>17</v>
      </c>
      <c r="M5491">
        <f>IF(Sheet4!I5491="Hired",1,0)</f>
        <v>0</v>
      </c>
    </row>
    <row r="5492" spans="1:13" x14ac:dyDescent="0.3">
      <c r="A5492" t="s">
        <v>17</v>
      </c>
      <c r="M5492">
        <f>IF(Sheet4!I5492="Hired",1,0)</f>
        <v>0</v>
      </c>
    </row>
    <row r="5493" spans="1:13" x14ac:dyDescent="0.3">
      <c r="A5493" t="s">
        <v>18</v>
      </c>
      <c r="M5493">
        <f>IF(Sheet4!I5493="Hired",1,0)</f>
        <v>0</v>
      </c>
    </row>
    <row r="5494" spans="1:13" x14ac:dyDescent="0.3">
      <c r="A5494" t="s">
        <v>18</v>
      </c>
      <c r="M5494">
        <f>IF(Sheet4!I5494="Hired",1,0)</f>
        <v>0</v>
      </c>
    </row>
    <row r="5495" spans="1:13" x14ac:dyDescent="0.3">
      <c r="A5495" t="s">
        <v>17</v>
      </c>
      <c r="M5495">
        <f>IF(Sheet4!I5495="Hired",1,0)</f>
        <v>0</v>
      </c>
    </row>
    <row r="5496" spans="1:13" x14ac:dyDescent="0.3">
      <c r="A5496" t="s">
        <v>17</v>
      </c>
      <c r="M5496">
        <f>IF(Sheet4!I5496="Hired",1,0)</f>
        <v>0</v>
      </c>
    </row>
    <row r="5497" spans="1:13" x14ac:dyDescent="0.3">
      <c r="A5497" t="s">
        <v>17</v>
      </c>
      <c r="M5497">
        <f>IF(Sheet4!I5497="Hired",1,0)</f>
        <v>0</v>
      </c>
    </row>
    <row r="5498" spans="1:13" x14ac:dyDescent="0.3">
      <c r="A5498" t="s">
        <v>17</v>
      </c>
      <c r="M5498">
        <f>IF(Sheet4!I5498="Hired",1,0)</f>
        <v>0</v>
      </c>
    </row>
    <row r="5499" spans="1:13" x14ac:dyDescent="0.3">
      <c r="A5499" t="s">
        <v>17</v>
      </c>
      <c r="M5499">
        <f>IF(Sheet4!I5499="Hired",1,0)</f>
        <v>0</v>
      </c>
    </row>
    <row r="5500" spans="1:13" x14ac:dyDescent="0.3">
      <c r="A5500" t="s">
        <v>17</v>
      </c>
      <c r="M5500">
        <f>IF(Sheet4!I5500="Hired",1,0)</f>
        <v>0</v>
      </c>
    </row>
    <row r="5501" spans="1:13" x14ac:dyDescent="0.3">
      <c r="A5501" t="s">
        <v>20</v>
      </c>
      <c r="M5501">
        <f>IF(Sheet4!I5501="Hired",1,0)</f>
        <v>0</v>
      </c>
    </row>
    <row r="5502" spans="1:13" x14ac:dyDescent="0.3">
      <c r="A5502" t="s">
        <v>20</v>
      </c>
      <c r="M5502">
        <f>IF(Sheet4!I5502="Hired",1,0)</f>
        <v>0</v>
      </c>
    </row>
    <row r="5503" spans="1:13" x14ac:dyDescent="0.3">
      <c r="A5503" t="s">
        <v>20</v>
      </c>
      <c r="M5503">
        <f>IF(Sheet4!I5503="Hired",1,0)</f>
        <v>0</v>
      </c>
    </row>
    <row r="5504" spans="1:13" x14ac:dyDescent="0.3">
      <c r="A5504" t="s">
        <v>20</v>
      </c>
      <c r="M5504">
        <f>IF(Sheet4!I5504="Hired",1,0)</f>
        <v>0</v>
      </c>
    </row>
    <row r="5505" spans="1:13" x14ac:dyDescent="0.3">
      <c r="A5505" t="s">
        <v>17</v>
      </c>
      <c r="M5505">
        <f>IF(Sheet4!I5505="Hired",1,0)</f>
        <v>0</v>
      </c>
    </row>
    <row r="5506" spans="1:13" x14ac:dyDescent="0.3">
      <c r="A5506" t="s">
        <v>17</v>
      </c>
      <c r="M5506">
        <f>IF(Sheet4!I5506="Hired",1,0)</f>
        <v>0</v>
      </c>
    </row>
    <row r="5507" spans="1:13" x14ac:dyDescent="0.3">
      <c r="A5507" t="s">
        <v>17</v>
      </c>
      <c r="M5507">
        <f>IF(Sheet4!I5507="Hired",1,0)</f>
        <v>0</v>
      </c>
    </row>
    <row r="5508" spans="1:13" x14ac:dyDescent="0.3">
      <c r="A5508" t="s">
        <v>17</v>
      </c>
      <c r="M5508">
        <f>IF(Sheet4!I5508="Hired",1,0)</f>
        <v>0</v>
      </c>
    </row>
    <row r="5509" spans="1:13" x14ac:dyDescent="0.3">
      <c r="A5509" t="s">
        <v>15</v>
      </c>
      <c r="M5509">
        <f>IF(Sheet4!I5509="Hired",1,0)</f>
        <v>0</v>
      </c>
    </row>
    <row r="5510" spans="1:13" x14ac:dyDescent="0.3">
      <c r="A5510" t="s">
        <v>20</v>
      </c>
      <c r="M5510">
        <f>IF(Sheet4!I5510="Hired",1,0)</f>
        <v>0</v>
      </c>
    </row>
    <row r="5511" spans="1:13" x14ac:dyDescent="0.3">
      <c r="A5511" t="s">
        <v>15</v>
      </c>
      <c r="M5511">
        <f>IF(Sheet4!I5511="Hired",1,0)</f>
        <v>0</v>
      </c>
    </row>
    <row r="5512" spans="1:13" x14ac:dyDescent="0.3">
      <c r="A5512" t="s">
        <v>15</v>
      </c>
      <c r="M5512">
        <f>IF(Sheet4!I5512="Hired",1,0)</f>
        <v>0</v>
      </c>
    </row>
    <row r="5513" spans="1:13" x14ac:dyDescent="0.3">
      <c r="A5513" t="s">
        <v>20</v>
      </c>
      <c r="M5513">
        <f>IF(Sheet4!I5513="Hired",1,0)</f>
        <v>0</v>
      </c>
    </row>
    <row r="5514" spans="1:13" x14ac:dyDescent="0.3">
      <c r="A5514" t="s">
        <v>12</v>
      </c>
      <c r="M5514">
        <f>IF(Sheet4!I5514="Hired",1,0)</f>
        <v>0</v>
      </c>
    </row>
    <row r="5515" spans="1:13" x14ac:dyDescent="0.3">
      <c r="A5515" t="s">
        <v>12</v>
      </c>
      <c r="M5515">
        <f>IF(Sheet4!I5515="Hired",1,0)</f>
        <v>0</v>
      </c>
    </row>
    <row r="5516" spans="1:13" x14ac:dyDescent="0.3">
      <c r="A5516" t="s">
        <v>12</v>
      </c>
      <c r="M5516">
        <f>IF(Sheet4!I5516="Hired",1,0)</f>
        <v>0</v>
      </c>
    </row>
    <row r="5517" spans="1:13" x14ac:dyDescent="0.3">
      <c r="A5517" t="s">
        <v>12</v>
      </c>
      <c r="M5517">
        <f>IF(Sheet4!I5517="Hired",1,0)</f>
        <v>0</v>
      </c>
    </row>
    <row r="5518" spans="1:13" x14ac:dyDescent="0.3">
      <c r="A5518" t="s">
        <v>12</v>
      </c>
      <c r="M5518">
        <f>IF(Sheet4!I5518="Hired",1,0)</f>
        <v>0</v>
      </c>
    </row>
    <row r="5519" spans="1:13" x14ac:dyDescent="0.3">
      <c r="A5519" t="s">
        <v>12</v>
      </c>
      <c r="M5519">
        <f>IF(Sheet4!I5519="Hired",1,0)</f>
        <v>0</v>
      </c>
    </row>
    <row r="5520" spans="1:13" x14ac:dyDescent="0.3">
      <c r="A5520" t="s">
        <v>12</v>
      </c>
      <c r="M5520">
        <f>IF(Sheet4!I5520="Hired",1,0)</f>
        <v>0</v>
      </c>
    </row>
    <row r="5521" spans="1:13" x14ac:dyDescent="0.3">
      <c r="A5521" t="s">
        <v>12</v>
      </c>
      <c r="M5521">
        <f>IF(Sheet4!I5521="Hired",1,0)</f>
        <v>0</v>
      </c>
    </row>
    <row r="5522" spans="1:13" x14ac:dyDescent="0.3">
      <c r="A5522" t="s">
        <v>12</v>
      </c>
      <c r="M5522">
        <f>IF(Sheet4!I5522="Hired",1,0)</f>
        <v>0</v>
      </c>
    </row>
    <row r="5523" spans="1:13" x14ac:dyDescent="0.3">
      <c r="A5523" t="s">
        <v>12</v>
      </c>
      <c r="M5523">
        <f>IF(Sheet4!I5523="Hired",1,0)</f>
        <v>0</v>
      </c>
    </row>
    <row r="5524" spans="1:13" x14ac:dyDescent="0.3">
      <c r="A5524" t="s">
        <v>20</v>
      </c>
      <c r="M5524">
        <f>IF(Sheet4!I5524="Hired",1,0)</f>
        <v>0</v>
      </c>
    </row>
    <row r="5525" spans="1:13" x14ac:dyDescent="0.3">
      <c r="A5525" t="s">
        <v>12</v>
      </c>
      <c r="M5525">
        <f>IF(Sheet4!I5525="Hired",1,0)</f>
        <v>0</v>
      </c>
    </row>
    <row r="5526" spans="1:13" x14ac:dyDescent="0.3">
      <c r="A5526" t="s">
        <v>12</v>
      </c>
      <c r="M5526">
        <f>IF(Sheet4!I5526="Hired",1,0)</f>
        <v>0</v>
      </c>
    </row>
    <row r="5527" spans="1:13" x14ac:dyDescent="0.3">
      <c r="A5527" t="s">
        <v>12</v>
      </c>
      <c r="M5527">
        <f>IF(Sheet4!I5527="Hired",1,0)</f>
        <v>0</v>
      </c>
    </row>
    <row r="5528" spans="1:13" x14ac:dyDescent="0.3">
      <c r="A5528" t="s">
        <v>12</v>
      </c>
      <c r="M5528">
        <f>IF(Sheet4!I5528="Hired",1,0)</f>
        <v>0</v>
      </c>
    </row>
    <row r="5529" spans="1:13" x14ac:dyDescent="0.3">
      <c r="A5529" t="s">
        <v>12</v>
      </c>
      <c r="M5529">
        <f>IF(Sheet4!I5529="Hired",1,0)</f>
        <v>0</v>
      </c>
    </row>
    <row r="5530" spans="1:13" x14ac:dyDescent="0.3">
      <c r="A5530" t="s">
        <v>12</v>
      </c>
      <c r="M5530">
        <f>IF(Sheet4!I5530="Hired",1,0)</f>
        <v>0</v>
      </c>
    </row>
    <row r="5531" spans="1:13" x14ac:dyDescent="0.3">
      <c r="A5531" t="s">
        <v>12</v>
      </c>
      <c r="M5531">
        <f>IF(Sheet4!I5531="Hired",1,0)</f>
        <v>0</v>
      </c>
    </row>
    <row r="5532" spans="1:13" x14ac:dyDescent="0.3">
      <c r="A5532" t="s">
        <v>12</v>
      </c>
      <c r="M5532">
        <f>IF(Sheet4!I5532="Hired",1,0)</f>
        <v>0</v>
      </c>
    </row>
    <row r="5533" spans="1:13" x14ac:dyDescent="0.3">
      <c r="A5533" t="s">
        <v>20</v>
      </c>
      <c r="M5533">
        <f>IF(Sheet4!I5533="Hired",1,0)</f>
        <v>0</v>
      </c>
    </row>
    <row r="5534" spans="1:13" x14ac:dyDescent="0.3">
      <c r="A5534" t="s">
        <v>12</v>
      </c>
      <c r="M5534">
        <f>IF(Sheet4!I5534="Hired",1,0)</f>
        <v>0</v>
      </c>
    </row>
    <row r="5535" spans="1:13" x14ac:dyDescent="0.3">
      <c r="A5535" t="s">
        <v>12</v>
      </c>
      <c r="M5535">
        <f>IF(Sheet4!I5535="Hired",1,0)</f>
        <v>0</v>
      </c>
    </row>
    <row r="5536" spans="1:13" x14ac:dyDescent="0.3">
      <c r="A5536" t="s">
        <v>12</v>
      </c>
      <c r="M5536">
        <f>IF(Sheet4!I5536="Hired",1,0)</f>
        <v>0</v>
      </c>
    </row>
    <row r="5537" spans="1:13" x14ac:dyDescent="0.3">
      <c r="A5537" t="s">
        <v>17</v>
      </c>
      <c r="M5537">
        <f>IF(Sheet4!I5537="Hired",1,0)</f>
        <v>0</v>
      </c>
    </row>
    <row r="5538" spans="1:13" x14ac:dyDescent="0.3">
      <c r="A5538" t="s">
        <v>15</v>
      </c>
      <c r="M5538">
        <f>IF(Sheet4!I5538="Hired",1,0)</f>
        <v>0</v>
      </c>
    </row>
    <row r="5539" spans="1:13" x14ac:dyDescent="0.3">
      <c r="A5539" t="s">
        <v>17</v>
      </c>
      <c r="M5539">
        <f>IF(Sheet4!I5539="Hired",1,0)</f>
        <v>0</v>
      </c>
    </row>
    <row r="5540" spans="1:13" x14ac:dyDescent="0.3">
      <c r="A5540" t="s">
        <v>16</v>
      </c>
      <c r="M5540">
        <f>IF(Sheet4!I5540="Hired",1,0)</f>
        <v>0</v>
      </c>
    </row>
    <row r="5541" spans="1:13" x14ac:dyDescent="0.3">
      <c r="A5541" t="s">
        <v>13</v>
      </c>
      <c r="M5541">
        <f>IF(Sheet4!I5541="Hired",1,0)</f>
        <v>0</v>
      </c>
    </row>
    <row r="5542" spans="1:13" x14ac:dyDescent="0.3">
      <c r="A5542" t="s">
        <v>13</v>
      </c>
      <c r="M5542">
        <f>IF(Sheet4!I5542="Hired",1,0)</f>
        <v>0</v>
      </c>
    </row>
    <row r="5543" spans="1:13" x14ac:dyDescent="0.3">
      <c r="A5543" t="s">
        <v>17</v>
      </c>
      <c r="M5543">
        <f>IF(Sheet4!I5543="Hired",1,0)</f>
        <v>0</v>
      </c>
    </row>
    <row r="5544" spans="1:13" x14ac:dyDescent="0.3">
      <c r="A5544" t="s">
        <v>17</v>
      </c>
      <c r="M5544">
        <f>IF(Sheet4!I5544="Hired",1,0)</f>
        <v>0</v>
      </c>
    </row>
    <row r="5545" spans="1:13" x14ac:dyDescent="0.3">
      <c r="A5545" t="s">
        <v>20</v>
      </c>
      <c r="M5545">
        <f>IF(Sheet4!I5545="Hired",1,0)</f>
        <v>0</v>
      </c>
    </row>
    <row r="5546" spans="1:13" x14ac:dyDescent="0.3">
      <c r="A5546" t="s">
        <v>20</v>
      </c>
      <c r="M5546">
        <f>IF(Sheet4!I5546="Hired",1,0)</f>
        <v>0</v>
      </c>
    </row>
    <row r="5547" spans="1:13" x14ac:dyDescent="0.3">
      <c r="A5547" t="s">
        <v>15</v>
      </c>
      <c r="M5547">
        <f>IF(Sheet4!I5547="Hired",1,0)</f>
        <v>0</v>
      </c>
    </row>
    <row r="5548" spans="1:13" x14ac:dyDescent="0.3">
      <c r="A5548" t="s">
        <v>15</v>
      </c>
      <c r="M5548">
        <f>IF(Sheet4!I5548="Hired",1,0)</f>
        <v>0</v>
      </c>
    </row>
    <row r="5549" spans="1:13" x14ac:dyDescent="0.3">
      <c r="A5549" t="s">
        <v>17</v>
      </c>
      <c r="M5549">
        <f>IF(Sheet4!I5549="Hired",1,0)</f>
        <v>0</v>
      </c>
    </row>
    <row r="5550" spans="1:13" x14ac:dyDescent="0.3">
      <c r="A5550" t="s">
        <v>17</v>
      </c>
      <c r="M5550">
        <f>IF(Sheet4!I5550="Hired",1,0)</f>
        <v>0</v>
      </c>
    </row>
    <row r="5551" spans="1:13" x14ac:dyDescent="0.3">
      <c r="A5551" t="s">
        <v>20</v>
      </c>
      <c r="M5551">
        <f>IF(Sheet4!I5551="Hired",1,0)</f>
        <v>0</v>
      </c>
    </row>
    <row r="5552" spans="1:13" x14ac:dyDescent="0.3">
      <c r="A5552" t="s">
        <v>20</v>
      </c>
      <c r="M5552">
        <f>IF(Sheet4!I5552="Hired",1,0)</f>
        <v>0</v>
      </c>
    </row>
    <row r="5553" spans="1:13" x14ac:dyDescent="0.3">
      <c r="A5553" t="s">
        <v>20</v>
      </c>
      <c r="M5553">
        <f>IF(Sheet4!I5553="Hired",1,0)</f>
        <v>0</v>
      </c>
    </row>
    <row r="5554" spans="1:13" x14ac:dyDescent="0.3">
      <c r="A5554" t="s">
        <v>20</v>
      </c>
      <c r="M5554">
        <f>IF(Sheet4!I5554="Hired",1,0)</f>
        <v>0</v>
      </c>
    </row>
    <row r="5555" spans="1:13" x14ac:dyDescent="0.3">
      <c r="A5555" t="s">
        <v>20</v>
      </c>
      <c r="M5555">
        <f>IF(Sheet4!I5555="Hired",1,0)</f>
        <v>0</v>
      </c>
    </row>
    <row r="5556" spans="1:13" x14ac:dyDescent="0.3">
      <c r="A5556" t="s">
        <v>12</v>
      </c>
      <c r="M5556">
        <f>IF(Sheet4!I5556="Hired",1,0)</f>
        <v>0</v>
      </c>
    </row>
    <row r="5557" spans="1:13" x14ac:dyDescent="0.3">
      <c r="A5557" t="s">
        <v>17</v>
      </c>
      <c r="M5557">
        <f>IF(Sheet4!I5557="Hired",1,0)</f>
        <v>0</v>
      </c>
    </row>
    <row r="5558" spans="1:13" x14ac:dyDescent="0.3">
      <c r="A5558" t="s">
        <v>17</v>
      </c>
      <c r="M5558">
        <f>IF(Sheet4!I5558="Hired",1,0)</f>
        <v>0</v>
      </c>
    </row>
    <row r="5559" spans="1:13" x14ac:dyDescent="0.3">
      <c r="A5559" t="s">
        <v>17</v>
      </c>
      <c r="M5559">
        <f>IF(Sheet4!I5559="Hired",1,0)</f>
        <v>0</v>
      </c>
    </row>
    <row r="5560" spans="1:13" x14ac:dyDescent="0.3">
      <c r="A5560" t="s">
        <v>20</v>
      </c>
      <c r="M5560">
        <f>IF(Sheet4!I5560="Hired",1,0)</f>
        <v>0</v>
      </c>
    </row>
    <row r="5561" spans="1:13" x14ac:dyDescent="0.3">
      <c r="A5561" t="s">
        <v>20</v>
      </c>
      <c r="M5561">
        <f>IF(Sheet4!I5561="Hired",1,0)</f>
        <v>0</v>
      </c>
    </row>
    <row r="5562" spans="1:13" x14ac:dyDescent="0.3">
      <c r="A5562" t="s">
        <v>20</v>
      </c>
      <c r="M5562">
        <f>IF(Sheet4!I5562="Hired",1,0)</f>
        <v>0</v>
      </c>
    </row>
    <row r="5563" spans="1:13" x14ac:dyDescent="0.3">
      <c r="A5563" t="s">
        <v>18</v>
      </c>
      <c r="M5563">
        <f>IF(Sheet4!I5563="Hired",1,0)</f>
        <v>0</v>
      </c>
    </row>
    <row r="5564" spans="1:13" x14ac:dyDescent="0.3">
      <c r="A5564" t="s">
        <v>18</v>
      </c>
      <c r="M5564">
        <f>IF(Sheet4!I5564="Hired",1,0)</f>
        <v>0</v>
      </c>
    </row>
    <row r="5565" spans="1:13" x14ac:dyDescent="0.3">
      <c r="A5565" t="s">
        <v>17</v>
      </c>
      <c r="M5565">
        <f>IF(Sheet4!I5565="Hired",1,0)</f>
        <v>0</v>
      </c>
    </row>
    <row r="5566" spans="1:13" x14ac:dyDescent="0.3">
      <c r="A5566" t="s">
        <v>17</v>
      </c>
      <c r="M5566">
        <f>IF(Sheet4!I5566="Hired",1,0)</f>
        <v>0</v>
      </c>
    </row>
    <row r="5567" spans="1:13" x14ac:dyDescent="0.3">
      <c r="A5567" t="s">
        <v>17</v>
      </c>
      <c r="M5567">
        <f>IF(Sheet4!I5567="Hired",1,0)</f>
        <v>0</v>
      </c>
    </row>
    <row r="5568" spans="1:13" x14ac:dyDescent="0.3">
      <c r="A5568" t="s">
        <v>17</v>
      </c>
      <c r="M5568">
        <f>IF(Sheet4!I5568="Hired",1,0)</f>
        <v>0</v>
      </c>
    </row>
    <row r="5569" spans="1:13" x14ac:dyDescent="0.3">
      <c r="A5569" t="s">
        <v>17</v>
      </c>
      <c r="M5569">
        <f>IF(Sheet4!I5569="Hired",1,0)</f>
        <v>0</v>
      </c>
    </row>
    <row r="5570" spans="1:13" x14ac:dyDescent="0.3">
      <c r="A5570" t="s">
        <v>17</v>
      </c>
      <c r="M5570">
        <f>IF(Sheet4!I5570="Hired",1,0)</f>
        <v>0</v>
      </c>
    </row>
    <row r="5571" spans="1:13" x14ac:dyDescent="0.3">
      <c r="A5571" t="s">
        <v>17</v>
      </c>
      <c r="M5571">
        <f>IF(Sheet4!I5571="Hired",1,0)</f>
        <v>0</v>
      </c>
    </row>
    <row r="5572" spans="1:13" x14ac:dyDescent="0.3">
      <c r="A5572" t="s">
        <v>17</v>
      </c>
      <c r="M5572">
        <f>IF(Sheet4!I5572="Hired",1,0)</f>
        <v>0</v>
      </c>
    </row>
    <row r="5573" spans="1:13" x14ac:dyDescent="0.3">
      <c r="A5573" t="s">
        <v>20</v>
      </c>
      <c r="M5573">
        <f>IF(Sheet4!I5573="Hired",1,0)</f>
        <v>0</v>
      </c>
    </row>
    <row r="5574" spans="1:13" x14ac:dyDescent="0.3">
      <c r="A5574" t="s">
        <v>20</v>
      </c>
      <c r="M5574">
        <f>IF(Sheet4!I5574="Hired",1,0)</f>
        <v>0</v>
      </c>
    </row>
    <row r="5575" spans="1:13" x14ac:dyDescent="0.3">
      <c r="A5575" t="s">
        <v>18</v>
      </c>
      <c r="M5575">
        <f>IF(Sheet4!I5575="Hired",1,0)</f>
        <v>0</v>
      </c>
    </row>
    <row r="5576" spans="1:13" x14ac:dyDescent="0.3">
      <c r="A5576" t="s">
        <v>20</v>
      </c>
      <c r="M5576">
        <f>IF(Sheet4!I5576="Hired",1,0)</f>
        <v>0</v>
      </c>
    </row>
    <row r="5577" spans="1:13" x14ac:dyDescent="0.3">
      <c r="A5577" t="s">
        <v>20</v>
      </c>
      <c r="M5577">
        <f>IF(Sheet4!I5577="Hired",1,0)</f>
        <v>0</v>
      </c>
    </row>
    <row r="5578" spans="1:13" x14ac:dyDescent="0.3">
      <c r="A5578" t="s">
        <v>20</v>
      </c>
      <c r="M5578">
        <f>IF(Sheet4!I5578="Hired",1,0)</f>
        <v>0</v>
      </c>
    </row>
    <row r="5579" spans="1:13" x14ac:dyDescent="0.3">
      <c r="A5579" t="s">
        <v>20</v>
      </c>
      <c r="M5579">
        <f>IF(Sheet4!I5579="Hired",1,0)</f>
        <v>0</v>
      </c>
    </row>
    <row r="5580" spans="1:13" x14ac:dyDescent="0.3">
      <c r="A5580" t="s">
        <v>20</v>
      </c>
      <c r="M5580">
        <f>IF(Sheet4!I5580="Hired",1,0)</f>
        <v>0</v>
      </c>
    </row>
    <row r="5581" spans="1:13" x14ac:dyDescent="0.3">
      <c r="A5581" t="s">
        <v>17</v>
      </c>
      <c r="M5581">
        <f>IF(Sheet4!I5581="Hired",1,0)</f>
        <v>0</v>
      </c>
    </row>
    <row r="5582" spans="1:13" x14ac:dyDescent="0.3">
      <c r="A5582" t="s">
        <v>17</v>
      </c>
      <c r="M5582">
        <f>IF(Sheet4!I5582="Hired",1,0)</f>
        <v>0</v>
      </c>
    </row>
    <row r="5583" spans="1:13" x14ac:dyDescent="0.3">
      <c r="A5583" t="s">
        <v>17</v>
      </c>
      <c r="M5583">
        <f>IF(Sheet4!I5583="Hired",1,0)</f>
        <v>0</v>
      </c>
    </row>
    <row r="5584" spans="1:13" x14ac:dyDescent="0.3">
      <c r="A5584" t="s">
        <v>20</v>
      </c>
      <c r="M5584">
        <f>IF(Sheet4!I5584="Hired",1,0)</f>
        <v>0</v>
      </c>
    </row>
    <row r="5585" spans="1:13" x14ac:dyDescent="0.3">
      <c r="A5585" t="s">
        <v>20</v>
      </c>
      <c r="M5585">
        <f>IF(Sheet4!I5585="Hired",1,0)</f>
        <v>0</v>
      </c>
    </row>
    <row r="5586" spans="1:13" x14ac:dyDescent="0.3">
      <c r="A5586" t="s">
        <v>17</v>
      </c>
      <c r="M5586">
        <f>IF(Sheet4!I5586="Hired",1,0)</f>
        <v>0</v>
      </c>
    </row>
    <row r="5587" spans="1:13" x14ac:dyDescent="0.3">
      <c r="A5587" t="s">
        <v>17</v>
      </c>
      <c r="M5587">
        <f>IF(Sheet4!I5587="Hired",1,0)</f>
        <v>0</v>
      </c>
    </row>
    <row r="5588" spans="1:13" x14ac:dyDescent="0.3">
      <c r="A5588" t="s">
        <v>17</v>
      </c>
      <c r="M5588">
        <f>IF(Sheet4!I5588="Hired",1,0)</f>
        <v>0</v>
      </c>
    </row>
    <row r="5589" spans="1:13" x14ac:dyDescent="0.3">
      <c r="A5589" t="s">
        <v>17</v>
      </c>
      <c r="M5589">
        <f>IF(Sheet4!I5589="Hired",1,0)</f>
        <v>0</v>
      </c>
    </row>
    <row r="5590" spans="1:13" x14ac:dyDescent="0.3">
      <c r="A5590" t="s">
        <v>12</v>
      </c>
      <c r="M5590">
        <f>IF(Sheet4!I5590="Hired",1,0)</f>
        <v>0</v>
      </c>
    </row>
    <row r="5591" spans="1:13" x14ac:dyDescent="0.3">
      <c r="A5591" t="s">
        <v>14</v>
      </c>
      <c r="M5591">
        <f>IF(Sheet4!I5591="Hired",1,0)</f>
        <v>0</v>
      </c>
    </row>
    <row r="5592" spans="1:13" x14ac:dyDescent="0.3">
      <c r="A5592" t="s">
        <v>14</v>
      </c>
      <c r="M5592">
        <f>IF(Sheet4!I5592="Hired",1,0)</f>
        <v>0</v>
      </c>
    </row>
    <row r="5593" spans="1:13" x14ac:dyDescent="0.3">
      <c r="A5593" t="s">
        <v>14</v>
      </c>
      <c r="M5593">
        <f>IF(Sheet4!I5593="Hired",1,0)</f>
        <v>0</v>
      </c>
    </row>
    <row r="5594" spans="1:13" x14ac:dyDescent="0.3">
      <c r="A5594" t="s">
        <v>14</v>
      </c>
      <c r="M5594">
        <f>IF(Sheet4!I5594="Hired",1,0)</f>
        <v>0</v>
      </c>
    </row>
    <row r="5595" spans="1:13" x14ac:dyDescent="0.3">
      <c r="A5595" t="s">
        <v>14</v>
      </c>
      <c r="M5595">
        <f>IF(Sheet4!I5595="Hired",1,0)</f>
        <v>0</v>
      </c>
    </row>
    <row r="5596" spans="1:13" x14ac:dyDescent="0.3">
      <c r="A5596" t="s">
        <v>12</v>
      </c>
      <c r="M5596">
        <f>IF(Sheet4!I5596="Hired",1,0)</f>
        <v>0</v>
      </c>
    </row>
    <row r="5597" spans="1:13" x14ac:dyDescent="0.3">
      <c r="A5597" t="s">
        <v>12</v>
      </c>
      <c r="M5597">
        <f>IF(Sheet4!I5597="Hired",1,0)</f>
        <v>0</v>
      </c>
    </row>
    <row r="5598" spans="1:13" x14ac:dyDescent="0.3">
      <c r="A5598" t="s">
        <v>17</v>
      </c>
      <c r="M5598">
        <f>IF(Sheet4!I5598="Hired",1,0)</f>
        <v>0</v>
      </c>
    </row>
    <row r="5599" spans="1:13" x14ac:dyDescent="0.3">
      <c r="A5599" t="s">
        <v>17</v>
      </c>
      <c r="M5599">
        <f>IF(Sheet4!I5599="Hired",1,0)</f>
        <v>0</v>
      </c>
    </row>
    <row r="5600" spans="1:13" x14ac:dyDescent="0.3">
      <c r="A5600" t="s">
        <v>20</v>
      </c>
      <c r="M5600">
        <f>IF(Sheet4!I5600="Hired",1,0)</f>
        <v>0</v>
      </c>
    </row>
    <row r="5601" spans="1:13" x14ac:dyDescent="0.3">
      <c r="A5601" t="s">
        <v>20</v>
      </c>
      <c r="M5601">
        <f>IF(Sheet4!I5601="Hired",1,0)</f>
        <v>0</v>
      </c>
    </row>
    <row r="5602" spans="1:13" x14ac:dyDescent="0.3">
      <c r="A5602" t="s">
        <v>17</v>
      </c>
      <c r="M5602">
        <f>IF(Sheet4!I5602="Hired",1,0)</f>
        <v>0</v>
      </c>
    </row>
    <row r="5603" spans="1:13" x14ac:dyDescent="0.3">
      <c r="A5603" t="s">
        <v>17</v>
      </c>
      <c r="M5603">
        <f>IF(Sheet4!I5603="Hired",1,0)</f>
        <v>0</v>
      </c>
    </row>
    <row r="5604" spans="1:13" x14ac:dyDescent="0.3">
      <c r="A5604" t="s">
        <v>17</v>
      </c>
      <c r="M5604">
        <f>IF(Sheet4!I5604="Hired",1,0)</f>
        <v>0</v>
      </c>
    </row>
    <row r="5605" spans="1:13" x14ac:dyDescent="0.3">
      <c r="A5605" t="s">
        <v>17</v>
      </c>
      <c r="M5605">
        <f>IF(Sheet4!I5605="Hired",1,0)</f>
        <v>0</v>
      </c>
    </row>
    <row r="5606" spans="1:13" x14ac:dyDescent="0.3">
      <c r="A5606" t="s">
        <v>12</v>
      </c>
      <c r="M5606">
        <f>IF(Sheet4!I5606="Hired",1,0)</f>
        <v>0</v>
      </c>
    </row>
    <row r="5607" spans="1:13" x14ac:dyDescent="0.3">
      <c r="A5607" t="s">
        <v>12</v>
      </c>
      <c r="M5607">
        <f>IF(Sheet4!I5607="Hired",1,0)</f>
        <v>0</v>
      </c>
    </row>
    <row r="5608" spans="1:13" x14ac:dyDescent="0.3">
      <c r="A5608" t="s">
        <v>20</v>
      </c>
      <c r="M5608">
        <f>IF(Sheet4!I5608="Hired",1,0)</f>
        <v>0</v>
      </c>
    </row>
    <row r="5609" spans="1:13" x14ac:dyDescent="0.3">
      <c r="A5609" t="s">
        <v>20</v>
      </c>
      <c r="M5609">
        <f>IF(Sheet4!I5609="Hired",1,0)</f>
        <v>0</v>
      </c>
    </row>
    <row r="5610" spans="1:13" x14ac:dyDescent="0.3">
      <c r="A5610" t="s">
        <v>20</v>
      </c>
      <c r="M5610">
        <f>IF(Sheet4!I5610="Hired",1,0)</f>
        <v>0</v>
      </c>
    </row>
    <row r="5611" spans="1:13" x14ac:dyDescent="0.3">
      <c r="A5611" t="s">
        <v>20</v>
      </c>
      <c r="M5611">
        <f>IF(Sheet4!I5611="Hired",1,0)</f>
        <v>0</v>
      </c>
    </row>
    <row r="5612" spans="1:13" x14ac:dyDescent="0.3">
      <c r="A5612" t="s">
        <v>20</v>
      </c>
      <c r="M5612">
        <f>IF(Sheet4!I5612="Hired",1,0)</f>
        <v>0</v>
      </c>
    </row>
    <row r="5613" spans="1:13" x14ac:dyDescent="0.3">
      <c r="A5613" t="s">
        <v>20</v>
      </c>
      <c r="M5613">
        <f>IF(Sheet4!I5613="Hired",1,0)</f>
        <v>0</v>
      </c>
    </row>
    <row r="5614" spans="1:13" x14ac:dyDescent="0.3">
      <c r="A5614" t="s">
        <v>20</v>
      </c>
      <c r="M5614">
        <f>IF(Sheet4!I5614="Hired",1,0)</f>
        <v>0</v>
      </c>
    </row>
    <row r="5615" spans="1:13" x14ac:dyDescent="0.3">
      <c r="A5615" t="s">
        <v>20</v>
      </c>
      <c r="M5615">
        <f>IF(Sheet4!I5615="Hired",1,0)</f>
        <v>0</v>
      </c>
    </row>
    <row r="5616" spans="1:13" x14ac:dyDescent="0.3">
      <c r="A5616" t="s">
        <v>17</v>
      </c>
      <c r="M5616">
        <f>IF(Sheet4!I5616="Hired",1,0)</f>
        <v>0</v>
      </c>
    </row>
    <row r="5617" spans="1:13" x14ac:dyDescent="0.3">
      <c r="A5617" t="s">
        <v>17</v>
      </c>
      <c r="M5617">
        <f>IF(Sheet4!I5617="Hired",1,0)</f>
        <v>0</v>
      </c>
    </row>
    <row r="5618" spans="1:13" x14ac:dyDescent="0.3">
      <c r="A5618" t="s">
        <v>17</v>
      </c>
      <c r="M5618">
        <f>IF(Sheet4!I5618="Hired",1,0)</f>
        <v>0</v>
      </c>
    </row>
    <row r="5619" spans="1:13" x14ac:dyDescent="0.3">
      <c r="A5619" t="s">
        <v>17</v>
      </c>
      <c r="M5619">
        <f>IF(Sheet4!I5619="Hired",1,0)</f>
        <v>0</v>
      </c>
    </row>
    <row r="5620" spans="1:13" x14ac:dyDescent="0.3">
      <c r="A5620" t="s">
        <v>20</v>
      </c>
      <c r="M5620">
        <f>IF(Sheet4!I5620="Hired",1,0)</f>
        <v>0</v>
      </c>
    </row>
    <row r="5621" spans="1:13" x14ac:dyDescent="0.3">
      <c r="A5621" t="s">
        <v>20</v>
      </c>
      <c r="M5621">
        <f>IF(Sheet4!I5621="Hired",1,0)</f>
        <v>0</v>
      </c>
    </row>
    <row r="5622" spans="1:13" x14ac:dyDescent="0.3">
      <c r="A5622" t="s">
        <v>20</v>
      </c>
      <c r="M5622">
        <f>IF(Sheet4!I5622="Hired",1,0)</f>
        <v>0</v>
      </c>
    </row>
    <row r="5623" spans="1:13" x14ac:dyDescent="0.3">
      <c r="A5623" t="s">
        <v>20</v>
      </c>
      <c r="M5623">
        <f>IF(Sheet4!I5623="Hired",1,0)</f>
        <v>0</v>
      </c>
    </row>
    <row r="5624" spans="1:13" x14ac:dyDescent="0.3">
      <c r="A5624" t="s">
        <v>20</v>
      </c>
      <c r="M5624">
        <f>IF(Sheet4!I5624="Hired",1,0)</f>
        <v>0</v>
      </c>
    </row>
    <row r="5625" spans="1:13" x14ac:dyDescent="0.3">
      <c r="A5625" t="s">
        <v>17</v>
      </c>
      <c r="M5625">
        <f>IF(Sheet4!I5625="Hired",1,0)</f>
        <v>0</v>
      </c>
    </row>
    <row r="5626" spans="1:13" x14ac:dyDescent="0.3">
      <c r="A5626" t="s">
        <v>20</v>
      </c>
      <c r="M5626">
        <f>IF(Sheet4!I5626="Hired",1,0)</f>
        <v>0</v>
      </c>
    </row>
    <row r="5627" spans="1:13" x14ac:dyDescent="0.3">
      <c r="A5627" t="s">
        <v>20</v>
      </c>
      <c r="M5627">
        <f>IF(Sheet4!I5627="Hired",1,0)</f>
        <v>0</v>
      </c>
    </row>
    <row r="5628" spans="1:13" x14ac:dyDescent="0.3">
      <c r="A5628" t="s">
        <v>20</v>
      </c>
      <c r="M5628">
        <f>IF(Sheet4!I5628="Hired",1,0)</f>
        <v>0</v>
      </c>
    </row>
    <row r="5629" spans="1:13" x14ac:dyDescent="0.3">
      <c r="A5629" t="s">
        <v>20</v>
      </c>
      <c r="M5629">
        <f>IF(Sheet4!I5629="Hired",1,0)</f>
        <v>0</v>
      </c>
    </row>
    <row r="5630" spans="1:13" x14ac:dyDescent="0.3">
      <c r="A5630" t="s">
        <v>20</v>
      </c>
      <c r="M5630">
        <f>IF(Sheet4!I5630="Hired",1,0)</f>
        <v>0</v>
      </c>
    </row>
    <row r="5631" spans="1:13" x14ac:dyDescent="0.3">
      <c r="A5631" t="s">
        <v>20</v>
      </c>
      <c r="M5631">
        <f>IF(Sheet4!I5631="Hired",1,0)</f>
        <v>0</v>
      </c>
    </row>
    <row r="5632" spans="1:13" x14ac:dyDescent="0.3">
      <c r="A5632" t="s">
        <v>20</v>
      </c>
      <c r="M5632">
        <f>IF(Sheet4!I5632="Hired",1,0)</f>
        <v>0</v>
      </c>
    </row>
    <row r="5633" spans="1:13" x14ac:dyDescent="0.3">
      <c r="A5633" t="s">
        <v>20</v>
      </c>
      <c r="M5633">
        <f>IF(Sheet4!I5633="Hired",1,0)</f>
        <v>0</v>
      </c>
    </row>
    <row r="5634" spans="1:13" x14ac:dyDescent="0.3">
      <c r="A5634" t="s">
        <v>12</v>
      </c>
      <c r="M5634">
        <f>IF(Sheet4!I5634="Hired",1,0)</f>
        <v>0</v>
      </c>
    </row>
    <row r="5635" spans="1:13" x14ac:dyDescent="0.3">
      <c r="A5635" t="s">
        <v>12</v>
      </c>
      <c r="M5635">
        <f>IF(Sheet4!I5635="Hired",1,0)</f>
        <v>0</v>
      </c>
    </row>
    <row r="5636" spans="1:13" x14ac:dyDescent="0.3">
      <c r="A5636" t="s">
        <v>12</v>
      </c>
      <c r="M5636">
        <f>IF(Sheet4!I5636="Hired",1,0)</f>
        <v>0</v>
      </c>
    </row>
    <row r="5637" spans="1:13" x14ac:dyDescent="0.3">
      <c r="A5637" t="s">
        <v>12</v>
      </c>
      <c r="M5637">
        <f>IF(Sheet4!I5637="Hired",1,0)</f>
        <v>0</v>
      </c>
    </row>
    <row r="5638" spans="1:13" x14ac:dyDescent="0.3">
      <c r="A5638" t="s">
        <v>12</v>
      </c>
      <c r="M5638">
        <f>IF(Sheet4!I5638="Hired",1,0)</f>
        <v>0</v>
      </c>
    </row>
    <row r="5639" spans="1:13" x14ac:dyDescent="0.3">
      <c r="A5639" t="s">
        <v>12</v>
      </c>
      <c r="M5639">
        <f>IF(Sheet4!I5639="Hired",1,0)</f>
        <v>0</v>
      </c>
    </row>
    <row r="5640" spans="1:13" x14ac:dyDescent="0.3">
      <c r="A5640" t="s">
        <v>12</v>
      </c>
      <c r="M5640">
        <f>IF(Sheet4!I5640="Hired",1,0)</f>
        <v>0</v>
      </c>
    </row>
    <row r="5641" spans="1:13" x14ac:dyDescent="0.3">
      <c r="A5641" t="s">
        <v>12</v>
      </c>
      <c r="M5641">
        <f>IF(Sheet4!I5641="Hired",1,0)</f>
        <v>0</v>
      </c>
    </row>
    <row r="5642" spans="1:13" x14ac:dyDescent="0.3">
      <c r="A5642" t="s">
        <v>12</v>
      </c>
      <c r="M5642">
        <f>IF(Sheet4!I5642="Hired",1,0)</f>
        <v>0</v>
      </c>
    </row>
    <row r="5643" spans="1:13" x14ac:dyDescent="0.3">
      <c r="A5643" t="s">
        <v>12</v>
      </c>
      <c r="M5643">
        <f>IF(Sheet4!I5643="Hired",1,0)</f>
        <v>0</v>
      </c>
    </row>
    <row r="5644" spans="1:13" x14ac:dyDescent="0.3">
      <c r="A5644" t="s">
        <v>12</v>
      </c>
      <c r="M5644">
        <f>IF(Sheet4!I5644="Hired",1,0)</f>
        <v>0</v>
      </c>
    </row>
    <row r="5645" spans="1:13" x14ac:dyDescent="0.3">
      <c r="A5645" t="s">
        <v>12</v>
      </c>
      <c r="M5645">
        <f>IF(Sheet4!I5645="Hired",1,0)</f>
        <v>0</v>
      </c>
    </row>
    <row r="5646" spans="1:13" x14ac:dyDescent="0.3">
      <c r="A5646" t="s">
        <v>12</v>
      </c>
      <c r="M5646">
        <f>IF(Sheet4!I5646="Hired",1,0)</f>
        <v>0</v>
      </c>
    </row>
    <row r="5647" spans="1:13" x14ac:dyDescent="0.3">
      <c r="A5647" t="s">
        <v>12</v>
      </c>
      <c r="M5647">
        <f>IF(Sheet4!I5647="Hired",1,0)</f>
        <v>0</v>
      </c>
    </row>
    <row r="5648" spans="1:13" x14ac:dyDescent="0.3">
      <c r="A5648" t="s">
        <v>15</v>
      </c>
      <c r="M5648">
        <f>IF(Sheet4!I5648="Hired",1,0)</f>
        <v>0</v>
      </c>
    </row>
    <row r="5649" spans="1:13" x14ac:dyDescent="0.3">
      <c r="A5649" t="s">
        <v>15</v>
      </c>
      <c r="M5649">
        <f>IF(Sheet4!I5649="Hired",1,0)</f>
        <v>0</v>
      </c>
    </row>
    <row r="5650" spans="1:13" x14ac:dyDescent="0.3">
      <c r="A5650" t="s">
        <v>17</v>
      </c>
      <c r="M5650">
        <f>IF(Sheet4!I5650="Hired",1,0)</f>
        <v>0</v>
      </c>
    </row>
    <row r="5651" spans="1:13" x14ac:dyDescent="0.3">
      <c r="A5651" t="s">
        <v>17</v>
      </c>
      <c r="M5651">
        <f>IF(Sheet4!I5651="Hired",1,0)</f>
        <v>0</v>
      </c>
    </row>
    <row r="5652" spans="1:13" x14ac:dyDescent="0.3">
      <c r="A5652" t="s">
        <v>17</v>
      </c>
      <c r="M5652">
        <f>IF(Sheet4!I5652="Hired",1,0)</f>
        <v>0</v>
      </c>
    </row>
    <row r="5653" spans="1:13" x14ac:dyDescent="0.3">
      <c r="A5653" t="s">
        <v>20</v>
      </c>
      <c r="M5653">
        <f>IF(Sheet4!I5653="Hired",1,0)</f>
        <v>0</v>
      </c>
    </row>
    <row r="5654" spans="1:13" x14ac:dyDescent="0.3">
      <c r="A5654" t="s">
        <v>20</v>
      </c>
      <c r="M5654">
        <f>IF(Sheet4!I5654="Hired",1,0)</f>
        <v>0</v>
      </c>
    </row>
    <row r="5655" spans="1:13" x14ac:dyDescent="0.3">
      <c r="A5655" t="s">
        <v>20</v>
      </c>
      <c r="M5655">
        <f>IF(Sheet4!I5655="Hired",1,0)</f>
        <v>0</v>
      </c>
    </row>
    <row r="5656" spans="1:13" x14ac:dyDescent="0.3">
      <c r="A5656" t="s">
        <v>20</v>
      </c>
      <c r="M5656">
        <f>IF(Sheet4!I5656="Hired",1,0)</f>
        <v>0</v>
      </c>
    </row>
    <row r="5657" spans="1:13" x14ac:dyDescent="0.3">
      <c r="A5657" t="s">
        <v>20</v>
      </c>
      <c r="M5657">
        <f>IF(Sheet4!I5657="Hired",1,0)</f>
        <v>0</v>
      </c>
    </row>
    <row r="5658" spans="1:13" x14ac:dyDescent="0.3">
      <c r="A5658" t="s">
        <v>20</v>
      </c>
      <c r="M5658">
        <f>IF(Sheet4!I5658="Hired",1,0)</f>
        <v>0</v>
      </c>
    </row>
    <row r="5659" spans="1:13" x14ac:dyDescent="0.3">
      <c r="A5659" t="s">
        <v>17</v>
      </c>
      <c r="M5659">
        <f>IF(Sheet4!I5659="Hired",1,0)</f>
        <v>0</v>
      </c>
    </row>
    <row r="5660" spans="1:13" x14ac:dyDescent="0.3">
      <c r="A5660" t="s">
        <v>17</v>
      </c>
      <c r="M5660">
        <f>IF(Sheet4!I5660="Hired",1,0)</f>
        <v>0</v>
      </c>
    </row>
    <row r="5661" spans="1:13" x14ac:dyDescent="0.3">
      <c r="A5661" t="s">
        <v>17</v>
      </c>
      <c r="M5661">
        <f>IF(Sheet4!I5661="Hired",1,0)</f>
        <v>0</v>
      </c>
    </row>
    <row r="5662" spans="1:13" x14ac:dyDescent="0.3">
      <c r="A5662" t="s">
        <v>17</v>
      </c>
      <c r="M5662">
        <f>IF(Sheet4!I5662="Hired",1,0)</f>
        <v>0</v>
      </c>
    </row>
    <row r="5663" spans="1:13" x14ac:dyDescent="0.3">
      <c r="A5663" t="s">
        <v>17</v>
      </c>
      <c r="M5663">
        <f>IF(Sheet4!I5663="Hired",1,0)</f>
        <v>0</v>
      </c>
    </row>
    <row r="5664" spans="1:13" x14ac:dyDescent="0.3">
      <c r="A5664" t="s">
        <v>20</v>
      </c>
      <c r="M5664">
        <f>IF(Sheet4!I5664="Hired",1,0)</f>
        <v>0</v>
      </c>
    </row>
    <row r="5665" spans="1:13" x14ac:dyDescent="0.3">
      <c r="A5665" t="s">
        <v>20</v>
      </c>
      <c r="M5665">
        <f>IF(Sheet4!I5665="Hired",1,0)</f>
        <v>0</v>
      </c>
    </row>
    <row r="5666" spans="1:13" x14ac:dyDescent="0.3">
      <c r="A5666" t="s">
        <v>20</v>
      </c>
      <c r="M5666">
        <f>IF(Sheet4!I5666="Hired",1,0)</f>
        <v>0</v>
      </c>
    </row>
    <row r="5667" spans="1:13" x14ac:dyDescent="0.3">
      <c r="A5667" t="s">
        <v>20</v>
      </c>
      <c r="M5667">
        <f>IF(Sheet4!I5667="Hired",1,0)</f>
        <v>0</v>
      </c>
    </row>
    <row r="5668" spans="1:13" x14ac:dyDescent="0.3">
      <c r="A5668" t="s">
        <v>20</v>
      </c>
      <c r="M5668">
        <f>IF(Sheet4!I5668="Hired",1,0)</f>
        <v>0</v>
      </c>
    </row>
    <row r="5669" spans="1:13" x14ac:dyDescent="0.3">
      <c r="A5669" t="s">
        <v>17</v>
      </c>
      <c r="M5669">
        <f>IF(Sheet4!I5669="Hired",1,0)</f>
        <v>0</v>
      </c>
    </row>
    <row r="5670" spans="1:13" x14ac:dyDescent="0.3">
      <c r="A5670" t="s">
        <v>17</v>
      </c>
      <c r="M5670">
        <f>IF(Sheet4!I5670="Hired",1,0)</f>
        <v>0</v>
      </c>
    </row>
    <row r="5671" spans="1:13" x14ac:dyDescent="0.3">
      <c r="A5671" t="s">
        <v>17</v>
      </c>
      <c r="M5671">
        <f>IF(Sheet4!I5671="Hired",1,0)</f>
        <v>0</v>
      </c>
    </row>
    <row r="5672" spans="1:13" x14ac:dyDescent="0.3">
      <c r="A5672" t="s">
        <v>17</v>
      </c>
      <c r="M5672">
        <f>IF(Sheet4!I5672="Hired",1,0)</f>
        <v>0</v>
      </c>
    </row>
    <row r="5673" spans="1:13" x14ac:dyDescent="0.3">
      <c r="A5673" t="s">
        <v>17</v>
      </c>
      <c r="M5673">
        <f>IF(Sheet4!I5673="Hired",1,0)</f>
        <v>0</v>
      </c>
    </row>
    <row r="5674" spans="1:13" x14ac:dyDescent="0.3">
      <c r="A5674" t="s">
        <v>17</v>
      </c>
      <c r="M5674">
        <f>IF(Sheet4!I5674="Hired",1,0)</f>
        <v>0</v>
      </c>
    </row>
    <row r="5675" spans="1:13" x14ac:dyDescent="0.3">
      <c r="A5675" t="s">
        <v>17</v>
      </c>
      <c r="M5675">
        <f>IF(Sheet4!I5675="Hired",1,0)</f>
        <v>0</v>
      </c>
    </row>
    <row r="5676" spans="1:13" x14ac:dyDescent="0.3">
      <c r="A5676" t="s">
        <v>17</v>
      </c>
      <c r="M5676">
        <f>IF(Sheet4!I5676="Hired",1,0)</f>
        <v>0</v>
      </c>
    </row>
    <row r="5677" spans="1:13" x14ac:dyDescent="0.3">
      <c r="A5677" t="s">
        <v>17</v>
      </c>
      <c r="M5677">
        <f>IF(Sheet4!I5677="Hired",1,0)</f>
        <v>0</v>
      </c>
    </row>
    <row r="5678" spans="1:13" x14ac:dyDescent="0.3">
      <c r="A5678" t="s">
        <v>17</v>
      </c>
      <c r="M5678">
        <f>IF(Sheet4!I5678="Hired",1,0)</f>
        <v>0</v>
      </c>
    </row>
    <row r="5679" spans="1:13" x14ac:dyDescent="0.3">
      <c r="A5679" t="s">
        <v>17</v>
      </c>
      <c r="M5679">
        <f>IF(Sheet4!I5679="Hired",1,0)</f>
        <v>0</v>
      </c>
    </row>
    <row r="5680" spans="1:13" x14ac:dyDescent="0.3">
      <c r="A5680" t="s">
        <v>17</v>
      </c>
      <c r="M5680">
        <f>IF(Sheet4!I5680="Hired",1,0)</f>
        <v>0</v>
      </c>
    </row>
    <row r="5681" spans="1:13" x14ac:dyDescent="0.3">
      <c r="A5681" t="s">
        <v>17</v>
      </c>
      <c r="M5681">
        <f>IF(Sheet4!I5681="Hired",1,0)</f>
        <v>0</v>
      </c>
    </row>
    <row r="5682" spans="1:13" x14ac:dyDescent="0.3">
      <c r="A5682" t="s">
        <v>15</v>
      </c>
      <c r="M5682">
        <f>IF(Sheet4!I5682="Hired",1,0)</f>
        <v>0</v>
      </c>
    </row>
    <row r="5683" spans="1:13" x14ac:dyDescent="0.3">
      <c r="A5683" t="s">
        <v>15</v>
      </c>
      <c r="M5683">
        <f>IF(Sheet4!I5683="Hired",1,0)</f>
        <v>0</v>
      </c>
    </row>
    <row r="5684" spans="1:13" x14ac:dyDescent="0.3">
      <c r="A5684" t="s">
        <v>12</v>
      </c>
      <c r="M5684">
        <f>IF(Sheet4!I5684="Hired",1,0)</f>
        <v>0</v>
      </c>
    </row>
    <row r="5685" spans="1:13" x14ac:dyDescent="0.3">
      <c r="A5685" t="s">
        <v>12</v>
      </c>
      <c r="M5685">
        <f>IF(Sheet4!I5685="Hired",1,0)</f>
        <v>0</v>
      </c>
    </row>
    <row r="5686" spans="1:13" x14ac:dyDescent="0.3">
      <c r="A5686" t="s">
        <v>17</v>
      </c>
      <c r="M5686">
        <f>IF(Sheet4!I5686="Hired",1,0)</f>
        <v>0</v>
      </c>
    </row>
    <row r="5687" spans="1:13" x14ac:dyDescent="0.3">
      <c r="A5687" t="s">
        <v>15</v>
      </c>
      <c r="M5687">
        <f>IF(Sheet4!I5687="Hired",1,0)</f>
        <v>0</v>
      </c>
    </row>
    <row r="5688" spans="1:13" x14ac:dyDescent="0.3">
      <c r="A5688" t="s">
        <v>20</v>
      </c>
      <c r="M5688">
        <f>IF(Sheet4!I5688="Hired",1,0)</f>
        <v>0</v>
      </c>
    </row>
    <row r="5689" spans="1:13" x14ac:dyDescent="0.3">
      <c r="A5689" t="s">
        <v>20</v>
      </c>
      <c r="M5689">
        <f>IF(Sheet4!I5689="Hired",1,0)</f>
        <v>0</v>
      </c>
    </row>
    <row r="5690" spans="1:13" x14ac:dyDescent="0.3">
      <c r="A5690" t="s">
        <v>20</v>
      </c>
      <c r="M5690">
        <f>IF(Sheet4!I5690="Hired",1,0)</f>
        <v>0</v>
      </c>
    </row>
    <row r="5691" spans="1:13" x14ac:dyDescent="0.3">
      <c r="A5691" t="s">
        <v>20</v>
      </c>
      <c r="M5691">
        <f>IF(Sheet4!I5691="Hired",1,0)</f>
        <v>0</v>
      </c>
    </row>
    <row r="5692" spans="1:13" x14ac:dyDescent="0.3">
      <c r="A5692" t="s">
        <v>20</v>
      </c>
      <c r="M5692">
        <f>IF(Sheet4!I5692="Hired",1,0)</f>
        <v>0</v>
      </c>
    </row>
    <row r="5693" spans="1:13" x14ac:dyDescent="0.3">
      <c r="A5693" t="s">
        <v>20</v>
      </c>
      <c r="M5693">
        <f>IF(Sheet4!I5693="Hired",1,0)</f>
        <v>0</v>
      </c>
    </row>
    <row r="5694" spans="1:13" x14ac:dyDescent="0.3">
      <c r="A5694" t="s">
        <v>20</v>
      </c>
      <c r="M5694">
        <f>IF(Sheet4!I5694="Hired",1,0)</f>
        <v>0</v>
      </c>
    </row>
    <row r="5695" spans="1:13" x14ac:dyDescent="0.3">
      <c r="A5695" t="s">
        <v>20</v>
      </c>
      <c r="M5695">
        <f>IF(Sheet4!I5695="Hired",1,0)</f>
        <v>0</v>
      </c>
    </row>
    <row r="5696" spans="1:13" x14ac:dyDescent="0.3">
      <c r="A5696" t="s">
        <v>20</v>
      </c>
      <c r="M5696">
        <f>IF(Sheet4!I5696="Hired",1,0)</f>
        <v>0</v>
      </c>
    </row>
    <row r="5697" spans="1:13" x14ac:dyDescent="0.3">
      <c r="A5697" t="s">
        <v>20</v>
      </c>
      <c r="M5697">
        <f>IF(Sheet4!I5697="Hired",1,0)</f>
        <v>0</v>
      </c>
    </row>
    <row r="5698" spans="1:13" x14ac:dyDescent="0.3">
      <c r="A5698" t="s">
        <v>17</v>
      </c>
      <c r="M5698">
        <f>IF(Sheet4!I5698="Hired",1,0)</f>
        <v>0</v>
      </c>
    </row>
    <row r="5699" spans="1:13" x14ac:dyDescent="0.3">
      <c r="A5699" t="s">
        <v>13</v>
      </c>
      <c r="M5699">
        <f>IF(Sheet4!I5699="Hired",1,0)</f>
        <v>0</v>
      </c>
    </row>
    <row r="5700" spans="1:13" x14ac:dyDescent="0.3">
      <c r="A5700" t="s">
        <v>13</v>
      </c>
      <c r="M5700">
        <f>IF(Sheet4!I5700="Hired",1,0)</f>
        <v>0</v>
      </c>
    </row>
    <row r="5701" spans="1:13" x14ac:dyDescent="0.3">
      <c r="A5701" t="s">
        <v>20</v>
      </c>
      <c r="M5701">
        <f>IF(Sheet4!I5701="Hired",1,0)</f>
        <v>0</v>
      </c>
    </row>
    <row r="5702" spans="1:13" x14ac:dyDescent="0.3">
      <c r="A5702" t="s">
        <v>17</v>
      </c>
      <c r="M5702">
        <f>IF(Sheet4!I5702="Hired",1,0)</f>
        <v>0</v>
      </c>
    </row>
    <row r="5703" spans="1:13" x14ac:dyDescent="0.3">
      <c r="A5703" t="s">
        <v>20</v>
      </c>
      <c r="M5703">
        <f>IF(Sheet4!I5703="Hired",1,0)</f>
        <v>0</v>
      </c>
    </row>
    <row r="5704" spans="1:13" x14ac:dyDescent="0.3">
      <c r="A5704" t="s">
        <v>15</v>
      </c>
      <c r="M5704">
        <f>IF(Sheet4!I5704="Hired",1,0)</f>
        <v>0</v>
      </c>
    </row>
    <row r="5705" spans="1:13" x14ac:dyDescent="0.3">
      <c r="A5705" t="s">
        <v>15</v>
      </c>
      <c r="M5705">
        <f>IF(Sheet4!I5705="Hired",1,0)</f>
        <v>0</v>
      </c>
    </row>
    <row r="5706" spans="1:13" x14ac:dyDescent="0.3">
      <c r="A5706" t="s">
        <v>14</v>
      </c>
      <c r="M5706">
        <f>IF(Sheet4!I5706="Hired",1,0)</f>
        <v>0</v>
      </c>
    </row>
    <row r="5707" spans="1:13" x14ac:dyDescent="0.3">
      <c r="A5707" t="s">
        <v>20</v>
      </c>
      <c r="M5707">
        <f>IF(Sheet4!I5707="Hired",1,0)</f>
        <v>0</v>
      </c>
    </row>
    <row r="5708" spans="1:13" x14ac:dyDescent="0.3">
      <c r="A5708" t="s">
        <v>20</v>
      </c>
      <c r="M5708">
        <f>IF(Sheet4!I5708="Hired",1,0)</f>
        <v>0</v>
      </c>
    </row>
    <row r="5709" spans="1:13" x14ac:dyDescent="0.3">
      <c r="A5709" t="s">
        <v>20</v>
      </c>
      <c r="M5709">
        <f>IF(Sheet4!I5709="Hired",1,0)</f>
        <v>0</v>
      </c>
    </row>
    <row r="5710" spans="1:13" x14ac:dyDescent="0.3">
      <c r="A5710" t="s">
        <v>20</v>
      </c>
      <c r="M5710">
        <f>IF(Sheet4!I5710="Hired",1,0)</f>
        <v>0</v>
      </c>
    </row>
    <row r="5711" spans="1:13" x14ac:dyDescent="0.3">
      <c r="A5711" t="s">
        <v>20</v>
      </c>
      <c r="M5711">
        <f>IF(Sheet4!I5711="Hired",1,0)</f>
        <v>0</v>
      </c>
    </row>
    <row r="5712" spans="1:13" x14ac:dyDescent="0.3">
      <c r="A5712" t="s">
        <v>20</v>
      </c>
      <c r="M5712">
        <f>IF(Sheet4!I5712="Hired",1,0)</f>
        <v>0</v>
      </c>
    </row>
    <row r="5713" spans="1:13" x14ac:dyDescent="0.3">
      <c r="A5713" t="s">
        <v>20</v>
      </c>
      <c r="M5713">
        <f>IF(Sheet4!I5713="Hired",1,0)</f>
        <v>0</v>
      </c>
    </row>
    <row r="5714" spans="1:13" x14ac:dyDescent="0.3">
      <c r="A5714" t="s">
        <v>17</v>
      </c>
      <c r="M5714">
        <f>IF(Sheet4!I5714="Hired",1,0)</f>
        <v>0</v>
      </c>
    </row>
    <row r="5715" spans="1:13" x14ac:dyDescent="0.3">
      <c r="A5715" t="s">
        <v>15</v>
      </c>
      <c r="M5715">
        <f>IF(Sheet4!I5715="Hired",1,0)</f>
        <v>0</v>
      </c>
    </row>
    <row r="5716" spans="1:13" x14ac:dyDescent="0.3">
      <c r="A5716" t="s">
        <v>15</v>
      </c>
      <c r="M5716">
        <f>IF(Sheet4!I5716="Hired",1,0)</f>
        <v>0</v>
      </c>
    </row>
    <row r="5717" spans="1:13" x14ac:dyDescent="0.3">
      <c r="A5717" t="s">
        <v>15</v>
      </c>
      <c r="M5717">
        <f>IF(Sheet4!I5717="Hired",1,0)</f>
        <v>0</v>
      </c>
    </row>
    <row r="5718" spans="1:13" x14ac:dyDescent="0.3">
      <c r="A5718" t="s">
        <v>15</v>
      </c>
      <c r="M5718">
        <f>IF(Sheet4!I5718="Hired",1,0)</f>
        <v>0</v>
      </c>
    </row>
    <row r="5719" spans="1:13" x14ac:dyDescent="0.3">
      <c r="A5719" t="s">
        <v>15</v>
      </c>
      <c r="M5719">
        <f>IF(Sheet4!I5719="Hired",1,0)</f>
        <v>0</v>
      </c>
    </row>
    <row r="5720" spans="1:13" x14ac:dyDescent="0.3">
      <c r="A5720" t="s">
        <v>15</v>
      </c>
      <c r="M5720">
        <f>IF(Sheet4!I5720="Hired",1,0)</f>
        <v>0</v>
      </c>
    </row>
    <row r="5721" spans="1:13" x14ac:dyDescent="0.3">
      <c r="A5721" t="s">
        <v>15</v>
      </c>
      <c r="M5721">
        <f>IF(Sheet4!I5721="Hired",1,0)</f>
        <v>0</v>
      </c>
    </row>
    <row r="5722" spans="1:13" x14ac:dyDescent="0.3">
      <c r="A5722" t="s">
        <v>15</v>
      </c>
      <c r="M5722">
        <f>IF(Sheet4!I5722="Hired",1,0)</f>
        <v>0</v>
      </c>
    </row>
    <row r="5723" spans="1:13" x14ac:dyDescent="0.3">
      <c r="A5723" t="s">
        <v>20</v>
      </c>
      <c r="M5723">
        <f>IF(Sheet4!I5723="Hired",1,0)</f>
        <v>0</v>
      </c>
    </row>
    <row r="5724" spans="1:13" x14ac:dyDescent="0.3">
      <c r="A5724" t="s">
        <v>20</v>
      </c>
      <c r="M5724">
        <f>IF(Sheet4!I5724="Hired",1,0)</f>
        <v>0</v>
      </c>
    </row>
    <row r="5725" spans="1:13" x14ac:dyDescent="0.3">
      <c r="A5725" t="s">
        <v>20</v>
      </c>
      <c r="M5725">
        <f>IF(Sheet4!I5725="Hired",1,0)</f>
        <v>0</v>
      </c>
    </row>
    <row r="5726" spans="1:13" x14ac:dyDescent="0.3">
      <c r="A5726" t="s">
        <v>20</v>
      </c>
      <c r="M5726">
        <f>IF(Sheet4!I5726="Hired",1,0)</f>
        <v>0</v>
      </c>
    </row>
    <row r="5727" spans="1:13" x14ac:dyDescent="0.3">
      <c r="A5727" t="s">
        <v>20</v>
      </c>
      <c r="M5727">
        <f>IF(Sheet4!I5727="Hired",1,0)</f>
        <v>0</v>
      </c>
    </row>
    <row r="5728" spans="1:13" x14ac:dyDescent="0.3">
      <c r="A5728" t="s">
        <v>20</v>
      </c>
      <c r="M5728">
        <f>IF(Sheet4!I5728="Hired",1,0)</f>
        <v>0</v>
      </c>
    </row>
    <row r="5729" spans="1:13" x14ac:dyDescent="0.3">
      <c r="A5729" t="s">
        <v>20</v>
      </c>
      <c r="M5729">
        <f>IF(Sheet4!I5729="Hired",1,0)</f>
        <v>0</v>
      </c>
    </row>
    <row r="5730" spans="1:13" x14ac:dyDescent="0.3">
      <c r="A5730" t="s">
        <v>17</v>
      </c>
      <c r="M5730">
        <f>IF(Sheet4!I5730="Hired",1,0)</f>
        <v>0</v>
      </c>
    </row>
    <row r="5731" spans="1:13" x14ac:dyDescent="0.3">
      <c r="A5731" t="s">
        <v>17</v>
      </c>
      <c r="M5731">
        <f>IF(Sheet4!I5731="Hired",1,0)</f>
        <v>0</v>
      </c>
    </row>
    <row r="5732" spans="1:13" x14ac:dyDescent="0.3">
      <c r="A5732" t="s">
        <v>17</v>
      </c>
      <c r="M5732">
        <f>IF(Sheet4!I5732="Hired",1,0)</f>
        <v>0</v>
      </c>
    </row>
    <row r="5733" spans="1:13" x14ac:dyDescent="0.3">
      <c r="A5733" t="s">
        <v>17</v>
      </c>
      <c r="M5733">
        <f>IF(Sheet4!I5733="Hired",1,0)</f>
        <v>0</v>
      </c>
    </row>
    <row r="5734" spans="1:13" x14ac:dyDescent="0.3">
      <c r="A5734" t="s">
        <v>20</v>
      </c>
      <c r="M5734">
        <f>IF(Sheet4!I5734="Hired",1,0)</f>
        <v>0</v>
      </c>
    </row>
    <row r="5735" spans="1:13" x14ac:dyDescent="0.3">
      <c r="A5735" t="s">
        <v>20</v>
      </c>
      <c r="M5735">
        <f>IF(Sheet4!I5735="Hired",1,0)</f>
        <v>0</v>
      </c>
    </row>
    <row r="5736" spans="1:13" x14ac:dyDescent="0.3">
      <c r="A5736" t="s">
        <v>20</v>
      </c>
      <c r="M5736">
        <f>IF(Sheet4!I5736="Hired",1,0)</f>
        <v>0</v>
      </c>
    </row>
    <row r="5737" spans="1:13" x14ac:dyDescent="0.3">
      <c r="A5737" t="s">
        <v>20</v>
      </c>
      <c r="M5737">
        <f>IF(Sheet4!I5737="Hired",1,0)</f>
        <v>0</v>
      </c>
    </row>
    <row r="5738" spans="1:13" x14ac:dyDescent="0.3">
      <c r="A5738" t="s">
        <v>20</v>
      </c>
      <c r="M5738">
        <f>IF(Sheet4!I5738="Hired",1,0)</f>
        <v>0</v>
      </c>
    </row>
    <row r="5739" spans="1:13" x14ac:dyDescent="0.3">
      <c r="A5739" t="s">
        <v>20</v>
      </c>
      <c r="M5739">
        <f>IF(Sheet4!I5739="Hired",1,0)</f>
        <v>0</v>
      </c>
    </row>
    <row r="5740" spans="1:13" x14ac:dyDescent="0.3">
      <c r="A5740" t="s">
        <v>20</v>
      </c>
      <c r="M5740">
        <f>IF(Sheet4!I5740="Hired",1,0)</f>
        <v>0</v>
      </c>
    </row>
    <row r="5741" spans="1:13" x14ac:dyDescent="0.3">
      <c r="A5741" t="s">
        <v>17</v>
      </c>
      <c r="M5741">
        <f>IF(Sheet4!I5741="Hired",1,0)</f>
        <v>0</v>
      </c>
    </row>
    <row r="5742" spans="1:13" x14ac:dyDescent="0.3">
      <c r="A5742" t="s">
        <v>17</v>
      </c>
      <c r="M5742">
        <f>IF(Sheet4!I5742="Hired",1,0)</f>
        <v>0</v>
      </c>
    </row>
    <row r="5743" spans="1:13" x14ac:dyDescent="0.3">
      <c r="A5743" t="s">
        <v>17</v>
      </c>
      <c r="M5743">
        <f>IF(Sheet4!I5743="Hired",1,0)</f>
        <v>0</v>
      </c>
    </row>
    <row r="5744" spans="1:13" x14ac:dyDescent="0.3">
      <c r="A5744" t="s">
        <v>17</v>
      </c>
      <c r="M5744">
        <f>IF(Sheet4!I5744="Hired",1,0)</f>
        <v>0</v>
      </c>
    </row>
    <row r="5745" spans="1:13" x14ac:dyDescent="0.3">
      <c r="A5745" t="s">
        <v>17</v>
      </c>
      <c r="M5745">
        <f>IF(Sheet4!I5745="Hired",1,0)</f>
        <v>0</v>
      </c>
    </row>
    <row r="5746" spans="1:13" x14ac:dyDescent="0.3">
      <c r="A5746" t="s">
        <v>17</v>
      </c>
      <c r="M5746">
        <f>IF(Sheet4!I5746="Hired",1,0)</f>
        <v>0</v>
      </c>
    </row>
    <row r="5747" spans="1:13" x14ac:dyDescent="0.3">
      <c r="A5747" t="s">
        <v>17</v>
      </c>
      <c r="M5747">
        <f>IF(Sheet4!I5747="Hired",1,0)</f>
        <v>0</v>
      </c>
    </row>
    <row r="5748" spans="1:13" x14ac:dyDescent="0.3">
      <c r="A5748" t="s">
        <v>20</v>
      </c>
      <c r="M5748">
        <f>IF(Sheet4!I5748="Hired",1,0)</f>
        <v>0</v>
      </c>
    </row>
    <row r="5749" spans="1:13" x14ac:dyDescent="0.3">
      <c r="A5749" t="s">
        <v>20</v>
      </c>
      <c r="M5749">
        <f>IF(Sheet4!I5749="Hired",1,0)</f>
        <v>0</v>
      </c>
    </row>
    <row r="5750" spans="1:13" x14ac:dyDescent="0.3">
      <c r="A5750" t="s">
        <v>12</v>
      </c>
      <c r="M5750">
        <f>IF(Sheet4!I5750="Hired",1,0)</f>
        <v>0</v>
      </c>
    </row>
    <row r="5751" spans="1:13" x14ac:dyDescent="0.3">
      <c r="A5751" t="s">
        <v>12</v>
      </c>
      <c r="M5751">
        <f>IF(Sheet4!I5751="Hired",1,0)</f>
        <v>0</v>
      </c>
    </row>
    <row r="5752" spans="1:13" x14ac:dyDescent="0.3">
      <c r="A5752" t="s">
        <v>15</v>
      </c>
      <c r="M5752">
        <f>IF(Sheet4!I5752="Hired",1,0)</f>
        <v>0</v>
      </c>
    </row>
    <row r="5753" spans="1:13" x14ac:dyDescent="0.3">
      <c r="A5753" t="s">
        <v>15</v>
      </c>
      <c r="M5753">
        <f>IF(Sheet4!I5753="Hired",1,0)</f>
        <v>0</v>
      </c>
    </row>
    <row r="5754" spans="1:13" x14ac:dyDescent="0.3">
      <c r="A5754" t="s">
        <v>15</v>
      </c>
      <c r="M5754">
        <f>IF(Sheet4!I5754="Hired",1,0)</f>
        <v>0</v>
      </c>
    </row>
    <row r="5755" spans="1:13" x14ac:dyDescent="0.3">
      <c r="A5755" t="s">
        <v>15</v>
      </c>
      <c r="M5755">
        <f>IF(Sheet4!I5755="Hired",1,0)</f>
        <v>0</v>
      </c>
    </row>
    <row r="5756" spans="1:13" x14ac:dyDescent="0.3">
      <c r="A5756" t="s">
        <v>15</v>
      </c>
      <c r="M5756">
        <f>IF(Sheet4!I5756="Hired",1,0)</f>
        <v>0</v>
      </c>
    </row>
    <row r="5757" spans="1:13" x14ac:dyDescent="0.3">
      <c r="A5757" t="s">
        <v>15</v>
      </c>
      <c r="M5757">
        <f>IF(Sheet4!I5757="Hired",1,0)</f>
        <v>0</v>
      </c>
    </row>
    <row r="5758" spans="1:13" x14ac:dyDescent="0.3">
      <c r="A5758" t="s">
        <v>15</v>
      </c>
      <c r="M5758">
        <f>IF(Sheet4!I5758="Hired",1,0)</f>
        <v>0</v>
      </c>
    </row>
    <row r="5759" spans="1:13" x14ac:dyDescent="0.3">
      <c r="A5759" t="s">
        <v>17</v>
      </c>
      <c r="M5759">
        <f>IF(Sheet4!I5759="Hired",1,0)</f>
        <v>0</v>
      </c>
    </row>
    <row r="5760" spans="1:13" x14ac:dyDescent="0.3">
      <c r="A5760" t="s">
        <v>17</v>
      </c>
      <c r="M5760">
        <f>IF(Sheet4!I5760="Hired",1,0)</f>
        <v>0</v>
      </c>
    </row>
    <row r="5761" spans="1:13" x14ac:dyDescent="0.3">
      <c r="A5761" t="s">
        <v>17</v>
      </c>
      <c r="M5761">
        <f>IF(Sheet4!I5761="Hired",1,0)</f>
        <v>0</v>
      </c>
    </row>
    <row r="5762" spans="1:13" x14ac:dyDescent="0.3">
      <c r="A5762" t="s">
        <v>17</v>
      </c>
      <c r="M5762">
        <f>IF(Sheet4!I5762="Hired",1,0)</f>
        <v>0</v>
      </c>
    </row>
    <row r="5763" spans="1:13" x14ac:dyDescent="0.3">
      <c r="A5763" t="s">
        <v>17</v>
      </c>
      <c r="M5763">
        <f>IF(Sheet4!I5763="Hired",1,0)</f>
        <v>0</v>
      </c>
    </row>
    <row r="5764" spans="1:13" x14ac:dyDescent="0.3">
      <c r="A5764" t="s">
        <v>20</v>
      </c>
      <c r="M5764">
        <f>IF(Sheet4!I5764="Hired",1,0)</f>
        <v>0</v>
      </c>
    </row>
    <row r="5765" spans="1:13" x14ac:dyDescent="0.3">
      <c r="A5765" t="s">
        <v>20</v>
      </c>
      <c r="M5765">
        <f>IF(Sheet4!I5765="Hired",1,0)</f>
        <v>0</v>
      </c>
    </row>
    <row r="5766" spans="1:13" x14ac:dyDescent="0.3">
      <c r="A5766" t="s">
        <v>17</v>
      </c>
      <c r="M5766">
        <f>IF(Sheet4!I5766="Hired",1,0)</f>
        <v>0</v>
      </c>
    </row>
    <row r="5767" spans="1:13" x14ac:dyDescent="0.3">
      <c r="A5767" t="s">
        <v>20</v>
      </c>
      <c r="M5767">
        <f>IF(Sheet4!I5767="Hired",1,0)</f>
        <v>0</v>
      </c>
    </row>
    <row r="5768" spans="1:13" x14ac:dyDescent="0.3">
      <c r="A5768" t="s">
        <v>15</v>
      </c>
      <c r="M5768">
        <f>IF(Sheet4!I5768="Hired",1,0)</f>
        <v>0</v>
      </c>
    </row>
    <row r="5769" spans="1:13" x14ac:dyDescent="0.3">
      <c r="A5769" t="s">
        <v>15</v>
      </c>
      <c r="M5769">
        <f>IF(Sheet4!I5769="Hired",1,0)</f>
        <v>0</v>
      </c>
    </row>
    <row r="5770" spans="1:13" x14ac:dyDescent="0.3">
      <c r="A5770" t="s">
        <v>14</v>
      </c>
      <c r="M5770">
        <f>IF(Sheet4!I5770="Hired",1,0)</f>
        <v>0</v>
      </c>
    </row>
    <row r="5771" spans="1:13" x14ac:dyDescent="0.3">
      <c r="A5771" t="s">
        <v>14</v>
      </c>
      <c r="M5771">
        <f>IF(Sheet4!I5771="Hired",1,0)</f>
        <v>0</v>
      </c>
    </row>
    <row r="5772" spans="1:13" x14ac:dyDescent="0.3">
      <c r="A5772" t="s">
        <v>12</v>
      </c>
      <c r="M5772">
        <f>IF(Sheet4!I5772="Hired",1,0)</f>
        <v>0</v>
      </c>
    </row>
    <row r="5773" spans="1:13" x14ac:dyDescent="0.3">
      <c r="A5773" t="s">
        <v>12</v>
      </c>
      <c r="M5773">
        <f>IF(Sheet4!I5773="Hired",1,0)</f>
        <v>0</v>
      </c>
    </row>
    <row r="5774" spans="1:13" x14ac:dyDescent="0.3">
      <c r="A5774" t="s">
        <v>12</v>
      </c>
      <c r="M5774">
        <f>IF(Sheet4!I5774="Hired",1,0)</f>
        <v>0</v>
      </c>
    </row>
    <row r="5775" spans="1:13" x14ac:dyDescent="0.3">
      <c r="A5775" t="s">
        <v>20</v>
      </c>
      <c r="M5775">
        <f>IF(Sheet4!I5775="Hired",1,0)</f>
        <v>0</v>
      </c>
    </row>
    <row r="5776" spans="1:13" x14ac:dyDescent="0.3">
      <c r="A5776" t="s">
        <v>20</v>
      </c>
      <c r="M5776">
        <f>IF(Sheet4!I5776="Hired",1,0)</f>
        <v>0</v>
      </c>
    </row>
    <row r="5777" spans="1:13" x14ac:dyDescent="0.3">
      <c r="A5777" t="s">
        <v>20</v>
      </c>
      <c r="M5777">
        <f>IF(Sheet4!I5777="Hired",1,0)</f>
        <v>0</v>
      </c>
    </row>
    <row r="5778" spans="1:13" x14ac:dyDescent="0.3">
      <c r="A5778" t="s">
        <v>20</v>
      </c>
      <c r="M5778">
        <f>IF(Sheet4!I5778="Hired",1,0)</f>
        <v>0</v>
      </c>
    </row>
    <row r="5779" spans="1:13" x14ac:dyDescent="0.3">
      <c r="A5779" t="s">
        <v>20</v>
      </c>
      <c r="M5779">
        <f>IF(Sheet4!I5779="Hired",1,0)</f>
        <v>0</v>
      </c>
    </row>
    <row r="5780" spans="1:13" x14ac:dyDescent="0.3">
      <c r="A5780" t="s">
        <v>20</v>
      </c>
      <c r="M5780">
        <f>IF(Sheet4!I5780="Hired",1,0)</f>
        <v>0</v>
      </c>
    </row>
    <row r="5781" spans="1:13" x14ac:dyDescent="0.3">
      <c r="A5781" t="s">
        <v>20</v>
      </c>
      <c r="M5781">
        <f>IF(Sheet4!I5781="Hired",1,0)</f>
        <v>0</v>
      </c>
    </row>
    <row r="5782" spans="1:13" x14ac:dyDescent="0.3">
      <c r="A5782" t="s">
        <v>20</v>
      </c>
      <c r="M5782">
        <f>IF(Sheet4!I5782="Hired",1,0)</f>
        <v>0</v>
      </c>
    </row>
    <row r="5783" spans="1:13" x14ac:dyDescent="0.3">
      <c r="A5783" t="s">
        <v>20</v>
      </c>
      <c r="M5783">
        <f>IF(Sheet4!I5783="Hired",1,0)</f>
        <v>0</v>
      </c>
    </row>
    <row r="5784" spans="1:13" x14ac:dyDescent="0.3">
      <c r="A5784" t="s">
        <v>17</v>
      </c>
      <c r="M5784">
        <f>IF(Sheet4!I5784="Hired",1,0)</f>
        <v>0</v>
      </c>
    </row>
    <row r="5785" spans="1:13" x14ac:dyDescent="0.3">
      <c r="A5785" t="s">
        <v>17</v>
      </c>
      <c r="M5785">
        <f>IF(Sheet4!I5785="Hired",1,0)</f>
        <v>0</v>
      </c>
    </row>
    <row r="5786" spans="1:13" x14ac:dyDescent="0.3">
      <c r="A5786" t="s">
        <v>17</v>
      </c>
      <c r="M5786">
        <f>IF(Sheet4!I5786="Hired",1,0)</f>
        <v>0</v>
      </c>
    </row>
    <row r="5787" spans="1:13" x14ac:dyDescent="0.3">
      <c r="A5787" t="s">
        <v>17</v>
      </c>
      <c r="M5787">
        <f>IF(Sheet4!I5787="Hired",1,0)</f>
        <v>0</v>
      </c>
    </row>
    <row r="5788" spans="1:13" x14ac:dyDescent="0.3">
      <c r="A5788" t="s">
        <v>17</v>
      </c>
      <c r="M5788">
        <f>IF(Sheet4!I5788="Hired",1,0)</f>
        <v>0</v>
      </c>
    </row>
    <row r="5789" spans="1:13" x14ac:dyDescent="0.3">
      <c r="A5789" t="s">
        <v>15</v>
      </c>
      <c r="M5789">
        <f>IF(Sheet4!I5789="Hired",1,0)</f>
        <v>0</v>
      </c>
    </row>
    <row r="5790" spans="1:13" x14ac:dyDescent="0.3">
      <c r="A5790" t="s">
        <v>15</v>
      </c>
      <c r="M5790">
        <f>IF(Sheet4!I5790="Hired",1,0)</f>
        <v>0</v>
      </c>
    </row>
    <row r="5791" spans="1:13" x14ac:dyDescent="0.3">
      <c r="A5791" t="s">
        <v>15</v>
      </c>
      <c r="M5791">
        <f>IF(Sheet4!I5791="Hired",1,0)</f>
        <v>0</v>
      </c>
    </row>
    <row r="5792" spans="1:13" x14ac:dyDescent="0.3">
      <c r="A5792" t="s">
        <v>17</v>
      </c>
      <c r="M5792">
        <f>IF(Sheet4!I5792="Hired",1,0)</f>
        <v>0</v>
      </c>
    </row>
    <row r="5793" spans="1:13" x14ac:dyDescent="0.3">
      <c r="A5793" t="s">
        <v>17</v>
      </c>
      <c r="M5793">
        <f>IF(Sheet4!I5793="Hired",1,0)</f>
        <v>0</v>
      </c>
    </row>
    <row r="5794" spans="1:13" x14ac:dyDescent="0.3">
      <c r="A5794" t="s">
        <v>17</v>
      </c>
      <c r="M5794">
        <f>IF(Sheet4!I5794="Hired",1,0)</f>
        <v>0</v>
      </c>
    </row>
    <row r="5795" spans="1:13" x14ac:dyDescent="0.3">
      <c r="A5795" t="s">
        <v>17</v>
      </c>
      <c r="M5795">
        <f>IF(Sheet4!I5795="Hired",1,0)</f>
        <v>0</v>
      </c>
    </row>
    <row r="5796" spans="1:13" x14ac:dyDescent="0.3">
      <c r="A5796" t="s">
        <v>17</v>
      </c>
      <c r="M5796">
        <f>IF(Sheet4!I5796="Hired",1,0)</f>
        <v>0</v>
      </c>
    </row>
    <row r="5797" spans="1:13" x14ac:dyDescent="0.3">
      <c r="A5797" t="s">
        <v>17</v>
      </c>
      <c r="M5797">
        <f>IF(Sheet4!I5797="Hired",1,0)</f>
        <v>0</v>
      </c>
    </row>
    <row r="5798" spans="1:13" x14ac:dyDescent="0.3">
      <c r="A5798" t="s">
        <v>17</v>
      </c>
      <c r="M5798">
        <f>IF(Sheet4!I5798="Hired",1,0)</f>
        <v>0</v>
      </c>
    </row>
    <row r="5799" spans="1:13" x14ac:dyDescent="0.3">
      <c r="A5799" t="s">
        <v>17</v>
      </c>
      <c r="M5799">
        <f>IF(Sheet4!I5799="Hired",1,0)</f>
        <v>0</v>
      </c>
    </row>
    <row r="5800" spans="1:13" x14ac:dyDescent="0.3">
      <c r="A5800" t="s">
        <v>17</v>
      </c>
      <c r="M5800">
        <f>IF(Sheet4!I5800="Hired",1,0)</f>
        <v>0</v>
      </c>
    </row>
    <row r="5801" spans="1:13" x14ac:dyDescent="0.3">
      <c r="A5801" t="s">
        <v>17</v>
      </c>
      <c r="M5801">
        <f>IF(Sheet4!I5801="Hired",1,0)</f>
        <v>0</v>
      </c>
    </row>
    <row r="5802" spans="1:13" x14ac:dyDescent="0.3">
      <c r="A5802" t="s">
        <v>17</v>
      </c>
      <c r="M5802">
        <f>IF(Sheet4!I5802="Hired",1,0)</f>
        <v>0</v>
      </c>
    </row>
    <row r="5803" spans="1:13" x14ac:dyDescent="0.3">
      <c r="A5803" t="s">
        <v>17</v>
      </c>
      <c r="M5803">
        <f>IF(Sheet4!I5803="Hired",1,0)</f>
        <v>0</v>
      </c>
    </row>
    <row r="5804" spans="1:13" x14ac:dyDescent="0.3">
      <c r="A5804" t="s">
        <v>12</v>
      </c>
      <c r="M5804">
        <f>IF(Sheet4!I5804="Hired",1,0)</f>
        <v>0</v>
      </c>
    </row>
    <row r="5805" spans="1:13" x14ac:dyDescent="0.3">
      <c r="A5805" t="s">
        <v>20</v>
      </c>
      <c r="M5805">
        <f>IF(Sheet4!I5805="Hired",1,0)</f>
        <v>0</v>
      </c>
    </row>
    <row r="5806" spans="1:13" x14ac:dyDescent="0.3">
      <c r="A5806" t="s">
        <v>20</v>
      </c>
      <c r="M5806">
        <f>IF(Sheet4!I5806="Hired",1,0)</f>
        <v>0</v>
      </c>
    </row>
    <row r="5807" spans="1:13" x14ac:dyDescent="0.3">
      <c r="A5807" t="s">
        <v>20</v>
      </c>
      <c r="M5807">
        <f>IF(Sheet4!I5807="Hired",1,0)</f>
        <v>0</v>
      </c>
    </row>
    <row r="5808" spans="1:13" x14ac:dyDescent="0.3">
      <c r="A5808" t="s">
        <v>15</v>
      </c>
      <c r="M5808">
        <f>IF(Sheet4!I5808="Hired",1,0)</f>
        <v>0</v>
      </c>
    </row>
    <row r="5809" spans="1:13" x14ac:dyDescent="0.3">
      <c r="A5809" t="s">
        <v>19</v>
      </c>
      <c r="M5809">
        <f>IF(Sheet4!I5809="Hired",1,0)</f>
        <v>0</v>
      </c>
    </row>
    <row r="5810" spans="1:13" x14ac:dyDescent="0.3">
      <c r="A5810" t="s">
        <v>19</v>
      </c>
      <c r="M5810">
        <f>IF(Sheet4!I5810="Hired",1,0)</f>
        <v>0</v>
      </c>
    </row>
    <row r="5811" spans="1:13" x14ac:dyDescent="0.3">
      <c r="A5811" t="s">
        <v>19</v>
      </c>
      <c r="M5811">
        <f>IF(Sheet4!I5811="Hired",1,0)</f>
        <v>0</v>
      </c>
    </row>
    <row r="5812" spans="1:13" x14ac:dyDescent="0.3">
      <c r="A5812" t="s">
        <v>19</v>
      </c>
      <c r="M5812">
        <f>IF(Sheet4!I5812="Hired",1,0)</f>
        <v>0</v>
      </c>
    </row>
    <row r="5813" spans="1:13" x14ac:dyDescent="0.3">
      <c r="A5813" t="s">
        <v>19</v>
      </c>
      <c r="M5813">
        <f>IF(Sheet4!I5813="Hired",1,0)</f>
        <v>0</v>
      </c>
    </row>
    <row r="5814" spans="1:13" x14ac:dyDescent="0.3">
      <c r="A5814" t="s">
        <v>12</v>
      </c>
      <c r="M5814">
        <f>IF(Sheet4!I5814="Hired",1,0)</f>
        <v>0</v>
      </c>
    </row>
    <row r="5815" spans="1:13" x14ac:dyDescent="0.3">
      <c r="A5815" t="s">
        <v>12</v>
      </c>
      <c r="M5815">
        <f>IF(Sheet4!I5815="Hired",1,0)</f>
        <v>0</v>
      </c>
    </row>
    <row r="5816" spans="1:13" x14ac:dyDescent="0.3">
      <c r="A5816" t="s">
        <v>12</v>
      </c>
      <c r="M5816">
        <f>IF(Sheet4!I5816="Hired",1,0)</f>
        <v>0</v>
      </c>
    </row>
    <row r="5817" spans="1:13" x14ac:dyDescent="0.3">
      <c r="A5817" t="s">
        <v>12</v>
      </c>
      <c r="M5817">
        <f>IF(Sheet4!I5817="Hired",1,0)</f>
        <v>0</v>
      </c>
    </row>
    <row r="5818" spans="1:13" x14ac:dyDescent="0.3">
      <c r="A5818" t="s">
        <v>17</v>
      </c>
      <c r="M5818">
        <f>IF(Sheet4!I5818="Hired",1,0)</f>
        <v>0</v>
      </c>
    </row>
    <row r="5819" spans="1:13" x14ac:dyDescent="0.3">
      <c r="A5819" t="s">
        <v>17</v>
      </c>
      <c r="M5819">
        <f>IF(Sheet4!I5819="Hired",1,0)</f>
        <v>0</v>
      </c>
    </row>
    <row r="5820" spans="1:13" x14ac:dyDescent="0.3">
      <c r="A5820" t="s">
        <v>17</v>
      </c>
      <c r="M5820">
        <f>IF(Sheet4!I5820="Hired",1,0)</f>
        <v>0</v>
      </c>
    </row>
    <row r="5821" spans="1:13" x14ac:dyDescent="0.3">
      <c r="A5821" t="s">
        <v>17</v>
      </c>
      <c r="M5821">
        <f>IF(Sheet4!I5821="Hired",1,0)</f>
        <v>0</v>
      </c>
    </row>
    <row r="5822" spans="1:13" x14ac:dyDescent="0.3">
      <c r="A5822" t="s">
        <v>17</v>
      </c>
      <c r="M5822">
        <f>IF(Sheet4!I5822="Hired",1,0)</f>
        <v>0</v>
      </c>
    </row>
    <row r="5823" spans="1:13" x14ac:dyDescent="0.3">
      <c r="A5823" t="s">
        <v>18</v>
      </c>
      <c r="M5823">
        <f>IF(Sheet4!I5823="Hired",1,0)</f>
        <v>0</v>
      </c>
    </row>
    <row r="5824" spans="1:13" x14ac:dyDescent="0.3">
      <c r="A5824" t="s">
        <v>18</v>
      </c>
      <c r="M5824">
        <f>IF(Sheet4!I5824="Hired",1,0)</f>
        <v>0</v>
      </c>
    </row>
    <row r="5825" spans="1:13" x14ac:dyDescent="0.3">
      <c r="A5825" t="s">
        <v>18</v>
      </c>
      <c r="M5825">
        <f>IF(Sheet4!I5825="Hired",1,0)</f>
        <v>0</v>
      </c>
    </row>
    <row r="5826" spans="1:13" x14ac:dyDescent="0.3">
      <c r="A5826" t="s">
        <v>18</v>
      </c>
      <c r="M5826">
        <f>IF(Sheet4!I5826="Hired",1,0)</f>
        <v>0</v>
      </c>
    </row>
    <row r="5827" spans="1:13" x14ac:dyDescent="0.3">
      <c r="A5827" t="s">
        <v>17</v>
      </c>
      <c r="M5827">
        <f>IF(Sheet4!I5827="Hired",1,0)</f>
        <v>0</v>
      </c>
    </row>
    <row r="5828" spans="1:13" x14ac:dyDescent="0.3">
      <c r="A5828" t="s">
        <v>17</v>
      </c>
      <c r="M5828">
        <f>IF(Sheet4!I5828="Hired",1,0)</f>
        <v>0</v>
      </c>
    </row>
    <row r="5829" spans="1:13" x14ac:dyDescent="0.3">
      <c r="A5829" t="s">
        <v>20</v>
      </c>
      <c r="M5829">
        <f>IF(Sheet4!I5829="Hired",1,0)</f>
        <v>0</v>
      </c>
    </row>
    <row r="5830" spans="1:13" x14ac:dyDescent="0.3">
      <c r="A5830" t="s">
        <v>20</v>
      </c>
      <c r="M5830">
        <f>IF(Sheet4!I5830="Hired",1,0)</f>
        <v>0</v>
      </c>
    </row>
    <row r="5831" spans="1:13" x14ac:dyDescent="0.3">
      <c r="A5831" t="s">
        <v>20</v>
      </c>
      <c r="M5831">
        <f>IF(Sheet4!I5831="Hired",1,0)</f>
        <v>0</v>
      </c>
    </row>
    <row r="5832" spans="1:13" x14ac:dyDescent="0.3">
      <c r="A5832" t="s">
        <v>20</v>
      </c>
      <c r="M5832">
        <f>IF(Sheet4!I5832="Hired",1,0)</f>
        <v>0</v>
      </c>
    </row>
    <row r="5833" spans="1:13" x14ac:dyDescent="0.3">
      <c r="A5833" t="s">
        <v>18</v>
      </c>
      <c r="M5833">
        <f>IF(Sheet4!I5833="Hired",1,0)</f>
        <v>0</v>
      </c>
    </row>
    <row r="5834" spans="1:13" x14ac:dyDescent="0.3">
      <c r="A5834" t="s">
        <v>12</v>
      </c>
      <c r="M5834">
        <f>IF(Sheet4!I5834="Hired",1,0)</f>
        <v>0</v>
      </c>
    </row>
    <row r="5835" spans="1:13" x14ac:dyDescent="0.3">
      <c r="A5835" t="s">
        <v>12</v>
      </c>
      <c r="M5835">
        <f>IF(Sheet4!I5835="Hired",1,0)</f>
        <v>0</v>
      </c>
    </row>
    <row r="5836" spans="1:13" x14ac:dyDescent="0.3">
      <c r="A5836" t="s">
        <v>17</v>
      </c>
      <c r="M5836">
        <f>IF(Sheet4!I5836="Hired",1,0)</f>
        <v>0</v>
      </c>
    </row>
    <row r="5837" spans="1:13" x14ac:dyDescent="0.3">
      <c r="A5837" t="s">
        <v>17</v>
      </c>
      <c r="M5837">
        <f>IF(Sheet4!I5837="Hired",1,0)</f>
        <v>0</v>
      </c>
    </row>
    <row r="5838" spans="1:13" x14ac:dyDescent="0.3">
      <c r="A5838" t="s">
        <v>17</v>
      </c>
      <c r="M5838">
        <f>IF(Sheet4!I5838="Hired",1,0)</f>
        <v>0</v>
      </c>
    </row>
    <row r="5839" spans="1:13" x14ac:dyDescent="0.3">
      <c r="A5839" t="s">
        <v>20</v>
      </c>
      <c r="M5839">
        <f>IF(Sheet4!I5839="Hired",1,0)</f>
        <v>0</v>
      </c>
    </row>
    <row r="5840" spans="1:13" x14ac:dyDescent="0.3">
      <c r="A5840" t="s">
        <v>12</v>
      </c>
      <c r="M5840">
        <f>IF(Sheet4!I5840="Hired",1,0)</f>
        <v>0</v>
      </c>
    </row>
    <row r="5841" spans="1:13" x14ac:dyDescent="0.3">
      <c r="A5841" t="s">
        <v>20</v>
      </c>
      <c r="M5841">
        <f>IF(Sheet4!I5841="Hired",1,0)</f>
        <v>0</v>
      </c>
    </row>
    <row r="5842" spans="1:13" x14ac:dyDescent="0.3">
      <c r="A5842" t="s">
        <v>20</v>
      </c>
      <c r="M5842">
        <f>IF(Sheet4!I5842="Hired",1,0)</f>
        <v>0</v>
      </c>
    </row>
    <row r="5843" spans="1:13" x14ac:dyDescent="0.3">
      <c r="A5843" t="s">
        <v>20</v>
      </c>
      <c r="M5843">
        <f>IF(Sheet4!I5843="Hired",1,0)</f>
        <v>0</v>
      </c>
    </row>
    <row r="5844" spans="1:13" x14ac:dyDescent="0.3">
      <c r="A5844" t="s">
        <v>20</v>
      </c>
      <c r="M5844">
        <f>IF(Sheet4!I5844="Hired",1,0)</f>
        <v>0</v>
      </c>
    </row>
    <row r="5845" spans="1:13" x14ac:dyDescent="0.3">
      <c r="A5845" t="s">
        <v>20</v>
      </c>
      <c r="M5845">
        <f>IF(Sheet4!I5845="Hired",1,0)</f>
        <v>0</v>
      </c>
    </row>
    <row r="5846" spans="1:13" x14ac:dyDescent="0.3">
      <c r="A5846" t="s">
        <v>20</v>
      </c>
      <c r="M5846">
        <f>IF(Sheet4!I5846="Hired",1,0)</f>
        <v>0</v>
      </c>
    </row>
    <row r="5847" spans="1:13" x14ac:dyDescent="0.3">
      <c r="A5847" t="s">
        <v>20</v>
      </c>
      <c r="M5847">
        <f>IF(Sheet4!I5847="Hired",1,0)</f>
        <v>0</v>
      </c>
    </row>
    <row r="5848" spans="1:13" x14ac:dyDescent="0.3">
      <c r="A5848" t="s">
        <v>20</v>
      </c>
      <c r="M5848">
        <f>IF(Sheet4!I5848="Hired",1,0)</f>
        <v>0</v>
      </c>
    </row>
    <row r="5849" spans="1:13" x14ac:dyDescent="0.3">
      <c r="A5849" t="s">
        <v>20</v>
      </c>
      <c r="M5849">
        <f>IF(Sheet4!I5849="Hired",1,0)</f>
        <v>0</v>
      </c>
    </row>
    <row r="5850" spans="1:13" x14ac:dyDescent="0.3">
      <c r="A5850" t="s">
        <v>20</v>
      </c>
      <c r="M5850">
        <f>IF(Sheet4!I5850="Hired",1,0)</f>
        <v>0</v>
      </c>
    </row>
    <row r="5851" spans="1:13" x14ac:dyDescent="0.3">
      <c r="A5851" t="s">
        <v>20</v>
      </c>
      <c r="M5851">
        <f>IF(Sheet4!I5851="Hired",1,0)</f>
        <v>0</v>
      </c>
    </row>
    <row r="5852" spans="1:13" x14ac:dyDescent="0.3">
      <c r="A5852" t="s">
        <v>20</v>
      </c>
      <c r="M5852">
        <f>IF(Sheet4!I5852="Hired",1,0)</f>
        <v>0</v>
      </c>
    </row>
    <row r="5853" spans="1:13" x14ac:dyDescent="0.3">
      <c r="A5853" t="s">
        <v>17</v>
      </c>
      <c r="M5853">
        <f>IF(Sheet4!I5853="Hired",1,0)</f>
        <v>0</v>
      </c>
    </row>
    <row r="5854" spans="1:13" x14ac:dyDescent="0.3">
      <c r="A5854" t="s">
        <v>17</v>
      </c>
      <c r="M5854">
        <f>IF(Sheet4!I5854="Hired",1,0)</f>
        <v>0</v>
      </c>
    </row>
    <row r="5855" spans="1:13" x14ac:dyDescent="0.3">
      <c r="A5855" t="s">
        <v>17</v>
      </c>
      <c r="M5855">
        <f>IF(Sheet4!I5855="Hired",1,0)</f>
        <v>0</v>
      </c>
    </row>
    <row r="5856" spans="1:13" x14ac:dyDescent="0.3">
      <c r="A5856" t="s">
        <v>17</v>
      </c>
      <c r="M5856">
        <f>IF(Sheet4!I5856="Hired",1,0)</f>
        <v>0</v>
      </c>
    </row>
    <row r="5857" spans="1:13" x14ac:dyDescent="0.3">
      <c r="A5857" t="s">
        <v>17</v>
      </c>
      <c r="M5857">
        <f>IF(Sheet4!I5857="Hired",1,0)</f>
        <v>0</v>
      </c>
    </row>
    <row r="5858" spans="1:13" x14ac:dyDescent="0.3">
      <c r="A5858" t="s">
        <v>13</v>
      </c>
      <c r="M5858">
        <f>IF(Sheet4!I5858="Hired",1,0)</f>
        <v>0</v>
      </c>
    </row>
    <row r="5859" spans="1:13" x14ac:dyDescent="0.3">
      <c r="A5859" t="s">
        <v>13</v>
      </c>
      <c r="M5859">
        <f>IF(Sheet4!I5859="Hired",1,0)</f>
        <v>0</v>
      </c>
    </row>
    <row r="5860" spans="1:13" x14ac:dyDescent="0.3">
      <c r="A5860" t="s">
        <v>17</v>
      </c>
      <c r="M5860">
        <f>IF(Sheet4!I5860="Hired",1,0)</f>
        <v>0</v>
      </c>
    </row>
    <row r="5861" spans="1:13" x14ac:dyDescent="0.3">
      <c r="A5861" t="s">
        <v>17</v>
      </c>
      <c r="M5861">
        <f>IF(Sheet4!I5861="Hired",1,0)</f>
        <v>0</v>
      </c>
    </row>
    <row r="5862" spans="1:13" x14ac:dyDescent="0.3">
      <c r="A5862" t="s">
        <v>20</v>
      </c>
      <c r="M5862">
        <f>IF(Sheet4!I5862="Hired",1,0)</f>
        <v>0</v>
      </c>
    </row>
    <row r="5863" spans="1:13" x14ac:dyDescent="0.3">
      <c r="A5863" t="s">
        <v>20</v>
      </c>
      <c r="M5863">
        <f>IF(Sheet4!I5863="Hired",1,0)</f>
        <v>0</v>
      </c>
    </row>
    <row r="5864" spans="1:13" x14ac:dyDescent="0.3">
      <c r="A5864" t="s">
        <v>16</v>
      </c>
      <c r="M5864">
        <f>IF(Sheet4!I5864="Hired",1,0)</f>
        <v>0</v>
      </c>
    </row>
    <row r="5865" spans="1:13" x14ac:dyDescent="0.3">
      <c r="A5865" t="s">
        <v>16</v>
      </c>
      <c r="M5865">
        <f>IF(Sheet4!I5865="Hired",1,0)</f>
        <v>0</v>
      </c>
    </row>
    <row r="5866" spans="1:13" x14ac:dyDescent="0.3">
      <c r="A5866" t="s">
        <v>20</v>
      </c>
      <c r="M5866">
        <f>IF(Sheet4!I5866="Hired",1,0)</f>
        <v>0</v>
      </c>
    </row>
    <row r="5867" spans="1:13" x14ac:dyDescent="0.3">
      <c r="A5867" t="s">
        <v>20</v>
      </c>
      <c r="M5867">
        <f>IF(Sheet4!I5867="Hired",1,0)</f>
        <v>0</v>
      </c>
    </row>
    <row r="5868" spans="1:13" x14ac:dyDescent="0.3">
      <c r="A5868" t="s">
        <v>20</v>
      </c>
      <c r="M5868">
        <f>IF(Sheet4!I5868="Hired",1,0)</f>
        <v>0</v>
      </c>
    </row>
    <row r="5869" spans="1:13" x14ac:dyDescent="0.3">
      <c r="A5869" t="s">
        <v>20</v>
      </c>
      <c r="M5869">
        <f>IF(Sheet4!I5869="Hired",1,0)</f>
        <v>0</v>
      </c>
    </row>
    <row r="5870" spans="1:13" x14ac:dyDescent="0.3">
      <c r="A5870" t="s">
        <v>13</v>
      </c>
      <c r="M5870">
        <f>IF(Sheet4!I5870="Hired",1,0)</f>
        <v>0</v>
      </c>
    </row>
    <row r="5871" spans="1:13" x14ac:dyDescent="0.3">
      <c r="A5871" t="s">
        <v>18</v>
      </c>
      <c r="M5871">
        <f>IF(Sheet4!I5871="Hired",1,0)</f>
        <v>0</v>
      </c>
    </row>
    <row r="5872" spans="1:13" x14ac:dyDescent="0.3">
      <c r="A5872" t="s">
        <v>18</v>
      </c>
      <c r="M5872">
        <f>IF(Sheet4!I5872="Hired",1,0)</f>
        <v>0</v>
      </c>
    </row>
    <row r="5873" spans="1:13" x14ac:dyDescent="0.3">
      <c r="A5873" t="s">
        <v>20</v>
      </c>
      <c r="M5873">
        <f>IF(Sheet4!I5873="Hired",1,0)</f>
        <v>0</v>
      </c>
    </row>
    <row r="5874" spans="1:13" x14ac:dyDescent="0.3">
      <c r="A5874" t="s">
        <v>20</v>
      </c>
      <c r="M5874">
        <f>IF(Sheet4!I5874="Hired",1,0)</f>
        <v>0</v>
      </c>
    </row>
    <row r="5875" spans="1:13" x14ac:dyDescent="0.3">
      <c r="A5875" t="s">
        <v>20</v>
      </c>
      <c r="M5875">
        <f>IF(Sheet4!I5875="Hired",1,0)</f>
        <v>0</v>
      </c>
    </row>
    <row r="5876" spans="1:13" x14ac:dyDescent="0.3">
      <c r="A5876" t="s">
        <v>18</v>
      </c>
      <c r="M5876">
        <f>IF(Sheet4!I5876="Hired",1,0)</f>
        <v>0</v>
      </c>
    </row>
    <row r="5877" spans="1:13" x14ac:dyDescent="0.3">
      <c r="A5877" t="s">
        <v>20</v>
      </c>
      <c r="M5877">
        <f>IF(Sheet4!I5877="Hired",1,0)</f>
        <v>0</v>
      </c>
    </row>
    <row r="5878" spans="1:13" x14ac:dyDescent="0.3">
      <c r="A5878" t="s">
        <v>20</v>
      </c>
      <c r="M5878">
        <f>IF(Sheet4!I5878="Hired",1,0)</f>
        <v>0</v>
      </c>
    </row>
    <row r="5879" spans="1:13" x14ac:dyDescent="0.3">
      <c r="A5879" t="s">
        <v>17</v>
      </c>
      <c r="M5879">
        <f>IF(Sheet4!I5879="Hired",1,0)</f>
        <v>0</v>
      </c>
    </row>
    <row r="5880" spans="1:13" x14ac:dyDescent="0.3">
      <c r="A5880" t="s">
        <v>17</v>
      </c>
      <c r="M5880">
        <f>IF(Sheet4!I5880="Hired",1,0)</f>
        <v>0</v>
      </c>
    </row>
    <row r="5881" spans="1:13" x14ac:dyDescent="0.3">
      <c r="A5881" t="s">
        <v>17</v>
      </c>
      <c r="M5881">
        <f>IF(Sheet4!I5881="Hired",1,0)</f>
        <v>0</v>
      </c>
    </row>
    <row r="5882" spans="1:13" x14ac:dyDescent="0.3">
      <c r="A5882" t="s">
        <v>17</v>
      </c>
      <c r="M5882">
        <f>IF(Sheet4!I5882="Hired",1,0)</f>
        <v>0</v>
      </c>
    </row>
    <row r="5883" spans="1:13" x14ac:dyDescent="0.3">
      <c r="A5883" t="s">
        <v>20</v>
      </c>
      <c r="M5883">
        <f>IF(Sheet4!I5883="Hired",1,0)</f>
        <v>0</v>
      </c>
    </row>
    <row r="5884" spans="1:13" x14ac:dyDescent="0.3">
      <c r="A5884" t="s">
        <v>20</v>
      </c>
      <c r="M5884">
        <f>IF(Sheet4!I5884="Hired",1,0)</f>
        <v>0</v>
      </c>
    </row>
    <row r="5885" spans="1:13" x14ac:dyDescent="0.3">
      <c r="A5885" t="s">
        <v>20</v>
      </c>
      <c r="M5885">
        <f>IF(Sheet4!I5885="Hired",1,0)</f>
        <v>0</v>
      </c>
    </row>
    <row r="5886" spans="1:13" x14ac:dyDescent="0.3">
      <c r="A5886" t="s">
        <v>20</v>
      </c>
      <c r="M5886">
        <f>IF(Sheet4!I5886="Hired",1,0)</f>
        <v>0</v>
      </c>
    </row>
    <row r="5887" spans="1:13" x14ac:dyDescent="0.3">
      <c r="A5887" t="s">
        <v>18</v>
      </c>
      <c r="M5887">
        <f>IF(Sheet4!I5887="Hired",1,0)</f>
        <v>0</v>
      </c>
    </row>
    <row r="5888" spans="1:13" x14ac:dyDescent="0.3">
      <c r="A5888" t="s">
        <v>18</v>
      </c>
      <c r="M5888">
        <f>IF(Sheet4!I5888="Hired",1,0)</f>
        <v>0</v>
      </c>
    </row>
    <row r="5889" spans="1:13" x14ac:dyDescent="0.3">
      <c r="A5889" t="s">
        <v>18</v>
      </c>
      <c r="M5889">
        <f>IF(Sheet4!I5889="Hired",1,0)</f>
        <v>0</v>
      </c>
    </row>
    <row r="5890" spans="1:13" x14ac:dyDescent="0.3">
      <c r="A5890" t="s">
        <v>18</v>
      </c>
      <c r="M5890">
        <f>IF(Sheet4!I5890="Hired",1,0)</f>
        <v>0</v>
      </c>
    </row>
    <row r="5891" spans="1:13" x14ac:dyDescent="0.3">
      <c r="A5891" t="s">
        <v>20</v>
      </c>
      <c r="M5891">
        <f>IF(Sheet4!I5891="Hired",1,0)</f>
        <v>0</v>
      </c>
    </row>
    <row r="5892" spans="1:13" x14ac:dyDescent="0.3">
      <c r="A5892" t="s">
        <v>20</v>
      </c>
      <c r="M5892">
        <f>IF(Sheet4!I5892="Hired",1,0)</f>
        <v>0</v>
      </c>
    </row>
    <row r="5893" spans="1:13" x14ac:dyDescent="0.3">
      <c r="A5893" t="s">
        <v>13</v>
      </c>
      <c r="M5893">
        <f>IF(Sheet4!I5893="Hired",1,0)</f>
        <v>0</v>
      </c>
    </row>
    <row r="5894" spans="1:13" x14ac:dyDescent="0.3">
      <c r="A5894" t="s">
        <v>13</v>
      </c>
      <c r="M5894">
        <f>IF(Sheet4!I5894="Hired",1,0)</f>
        <v>0</v>
      </c>
    </row>
    <row r="5895" spans="1:13" x14ac:dyDescent="0.3">
      <c r="A5895" t="s">
        <v>13</v>
      </c>
      <c r="M5895">
        <f>IF(Sheet4!I5895="Hired",1,0)</f>
        <v>0</v>
      </c>
    </row>
    <row r="5896" spans="1:13" x14ac:dyDescent="0.3">
      <c r="A5896" t="s">
        <v>13</v>
      </c>
      <c r="M5896">
        <f>IF(Sheet4!I5896="Hired",1,0)</f>
        <v>0</v>
      </c>
    </row>
    <row r="5897" spans="1:13" x14ac:dyDescent="0.3">
      <c r="A5897" t="s">
        <v>13</v>
      </c>
      <c r="M5897">
        <f>IF(Sheet4!I5897="Hired",1,0)</f>
        <v>0</v>
      </c>
    </row>
    <row r="5898" spans="1:13" x14ac:dyDescent="0.3">
      <c r="A5898" t="s">
        <v>13</v>
      </c>
      <c r="M5898">
        <f>IF(Sheet4!I5898="Hired",1,0)</f>
        <v>0</v>
      </c>
    </row>
    <row r="5899" spans="1:13" x14ac:dyDescent="0.3">
      <c r="A5899" t="s">
        <v>13</v>
      </c>
      <c r="M5899">
        <f>IF(Sheet4!I5899="Hired",1,0)</f>
        <v>0</v>
      </c>
    </row>
    <row r="5900" spans="1:13" x14ac:dyDescent="0.3">
      <c r="A5900" t="s">
        <v>13</v>
      </c>
      <c r="M5900">
        <f>IF(Sheet4!I5900="Hired",1,0)</f>
        <v>0</v>
      </c>
    </row>
    <row r="5901" spans="1:13" x14ac:dyDescent="0.3">
      <c r="A5901" t="s">
        <v>13</v>
      </c>
      <c r="M5901">
        <f>IF(Sheet4!I5901="Hired",1,0)</f>
        <v>0</v>
      </c>
    </row>
    <row r="5902" spans="1:13" x14ac:dyDescent="0.3">
      <c r="A5902" t="s">
        <v>13</v>
      </c>
      <c r="M5902">
        <f>IF(Sheet4!I5902="Hired",1,0)</f>
        <v>0</v>
      </c>
    </row>
    <row r="5903" spans="1:13" x14ac:dyDescent="0.3">
      <c r="A5903" t="s">
        <v>13</v>
      </c>
      <c r="M5903">
        <f>IF(Sheet4!I5903="Hired",1,0)</f>
        <v>0</v>
      </c>
    </row>
    <row r="5904" spans="1:13" x14ac:dyDescent="0.3">
      <c r="A5904" t="s">
        <v>13</v>
      </c>
      <c r="M5904">
        <f>IF(Sheet4!I5904="Hired",1,0)</f>
        <v>0</v>
      </c>
    </row>
    <row r="5905" spans="1:13" x14ac:dyDescent="0.3">
      <c r="A5905" t="s">
        <v>13</v>
      </c>
      <c r="M5905">
        <f>IF(Sheet4!I5905="Hired",1,0)</f>
        <v>0</v>
      </c>
    </row>
    <row r="5906" spans="1:13" x14ac:dyDescent="0.3">
      <c r="A5906" t="s">
        <v>17</v>
      </c>
      <c r="M5906">
        <f>IF(Sheet4!I5906="Hired",1,0)</f>
        <v>0</v>
      </c>
    </row>
    <row r="5907" spans="1:13" x14ac:dyDescent="0.3">
      <c r="A5907" t="s">
        <v>17</v>
      </c>
      <c r="M5907">
        <f>IF(Sheet4!I5907="Hired",1,0)</f>
        <v>0</v>
      </c>
    </row>
    <row r="5908" spans="1:13" x14ac:dyDescent="0.3">
      <c r="A5908" t="s">
        <v>17</v>
      </c>
      <c r="M5908">
        <f>IF(Sheet4!I5908="Hired",1,0)</f>
        <v>0</v>
      </c>
    </row>
    <row r="5909" spans="1:13" x14ac:dyDescent="0.3">
      <c r="A5909" t="s">
        <v>17</v>
      </c>
      <c r="M5909">
        <f>IF(Sheet4!I5909="Hired",1,0)</f>
        <v>0</v>
      </c>
    </row>
    <row r="5910" spans="1:13" x14ac:dyDescent="0.3">
      <c r="A5910" t="s">
        <v>17</v>
      </c>
      <c r="M5910">
        <f>IF(Sheet4!I5910="Hired",1,0)</f>
        <v>0</v>
      </c>
    </row>
    <row r="5911" spans="1:13" x14ac:dyDescent="0.3">
      <c r="A5911" t="s">
        <v>17</v>
      </c>
      <c r="M5911">
        <f>IF(Sheet4!I5911="Hired",1,0)</f>
        <v>0</v>
      </c>
    </row>
    <row r="5912" spans="1:13" x14ac:dyDescent="0.3">
      <c r="A5912" t="s">
        <v>17</v>
      </c>
      <c r="M5912">
        <f>IF(Sheet4!I5912="Hired",1,0)</f>
        <v>0</v>
      </c>
    </row>
    <row r="5913" spans="1:13" x14ac:dyDescent="0.3">
      <c r="A5913" t="s">
        <v>18</v>
      </c>
      <c r="M5913">
        <f>IF(Sheet4!I5913="Hired",1,0)</f>
        <v>0</v>
      </c>
    </row>
    <row r="5914" spans="1:13" x14ac:dyDescent="0.3">
      <c r="A5914" t="s">
        <v>18</v>
      </c>
      <c r="M5914">
        <f>IF(Sheet4!I5914="Hired",1,0)</f>
        <v>0</v>
      </c>
    </row>
    <row r="5915" spans="1:13" x14ac:dyDescent="0.3">
      <c r="A5915" t="s">
        <v>18</v>
      </c>
      <c r="M5915">
        <f>IF(Sheet4!I5915="Hired",1,0)</f>
        <v>0</v>
      </c>
    </row>
    <row r="5916" spans="1:13" x14ac:dyDescent="0.3">
      <c r="A5916" t="s">
        <v>20</v>
      </c>
      <c r="M5916">
        <f>IF(Sheet4!I5916="Hired",1,0)</f>
        <v>0</v>
      </c>
    </row>
    <row r="5917" spans="1:13" x14ac:dyDescent="0.3">
      <c r="A5917" t="s">
        <v>20</v>
      </c>
      <c r="M5917">
        <f>IF(Sheet4!I5917="Hired",1,0)</f>
        <v>0</v>
      </c>
    </row>
    <row r="5918" spans="1:13" x14ac:dyDescent="0.3">
      <c r="A5918" t="s">
        <v>20</v>
      </c>
      <c r="M5918">
        <f>IF(Sheet4!I5918="Hired",1,0)</f>
        <v>0</v>
      </c>
    </row>
    <row r="5919" spans="1:13" x14ac:dyDescent="0.3">
      <c r="A5919" t="s">
        <v>20</v>
      </c>
      <c r="M5919">
        <f>IF(Sheet4!I5919="Hired",1,0)</f>
        <v>0</v>
      </c>
    </row>
    <row r="5920" spans="1:13" x14ac:dyDescent="0.3">
      <c r="A5920" t="s">
        <v>16</v>
      </c>
      <c r="M5920">
        <f>IF(Sheet4!I5920="Hired",1,0)</f>
        <v>0</v>
      </c>
    </row>
    <row r="5921" spans="1:13" x14ac:dyDescent="0.3">
      <c r="A5921" t="s">
        <v>12</v>
      </c>
      <c r="M5921">
        <f>IF(Sheet4!I5921="Hired",1,0)</f>
        <v>0</v>
      </c>
    </row>
    <row r="5922" spans="1:13" x14ac:dyDescent="0.3">
      <c r="A5922" t="s">
        <v>12</v>
      </c>
      <c r="M5922">
        <f>IF(Sheet4!I5922="Hired",1,0)</f>
        <v>0</v>
      </c>
    </row>
    <row r="5923" spans="1:13" x14ac:dyDescent="0.3">
      <c r="A5923" t="s">
        <v>20</v>
      </c>
      <c r="M5923">
        <f>IF(Sheet4!I5923="Hired",1,0)</f>
        <v>0</v>
      </c>
    </row>
    <row r="5924" spans="1:13" x14ac:dyDescent="0.3">
      <c r="A5924" t="s">
        <v>20</v>
      </c>
      <c r="M5924">
        <f>IF(Sheet4!I5924="Hired",1,0)</f>
        <v>0</v>
      </c>
    </row>
    <row r="5925" spans="1:13" x14ac:dyDescent="0.3">
      <c r="A5925" t="s">
        <v>20</v>
      </c>
      <c r="M5925">
        <f>IF(Sheet4!I5925="Hired",1,0)</f>
        <v>0</v>
      </c>
    </row>
    <row r="5926" spans="1:13" x14ac:dyDescent="0.3">
      <c r="A5926" t="s">
        <v>20</v>
      </c>
      <c r="M5926">
        <f>IF(Sheet4!I5926="Hired",1,0)</f>
        <v>0</v>
      </c>
    </row>
    <row r="5927" spans="1:13" x14ac:dyDescent="0.3">
      <c r="A5927" t="s">
        <v>20</v>
      </c>
      <c r="M5927">
        <f>IF(Sheet4!I5927="Hired",1,0)</f>
        <v>0</v>
      </c>
    </row>
    <row r="5928" spans="1:13" x14ac:dyDescent="0.3">
      <c r="A5928" t="s">
        <v>17</v>
      </c>
      <c r="M5928">
        <f>IF(Sheet4!I5928="Hired",1,0)</f>
        <v>0</v>
      </c>
    </row>
    <row r="5929" spans="1:13" x14ac:dyDescent="0.3">
      <c r="A5929" t="s">
        <v>13</v>
      </c>
      <c r="M5929">
        <f>IF(Sheet4!I5929="Hired",1,0)</f>
        <v>0</v>
      </c>
    </row>
    <row r="5930" spans="1:13" x14ac:dyDescent="0.3">
      <c r="A5930" t="s">
        <v>13</v>
      </c>
      <c r="M5930">
        <f>IF(Sheet4!I5930="Hired",1,0)</f>
        <v>0</v>
      </c>
    </row>
    <row r="5931" spans="1:13" x14ac:dyDescent="0.3">
      <c r="A5931" t="s">
        <v>20</v>
      </c>
      <c r="M5931">
        <f>IF(Sheet4!I5931="Hired",1,0)</f>
        <v>0</v>
      </c>
    </row>
    <row r="5932" spans="1:13" x14ac:dyDescent="0.3">
      <c r="A5932" t="s">
        <v>17</v>
      </c>
      <c r="M5932">
        <f>IF(Sheet4!I5932="Hired",1,0)</f>
        <v>0</v>
      </c>
    </row>
    <row r="5933" spans="1:13" x14ac:dyDescent="0.3">
      <c r="A5933" t="s">
        <v>16</v>
      </c>
      <c r="M5933">
        <f>IF(Sheet4!I5933="Hired",1,0)</f>
        <v>0</v>
      </c>
    </row>
    <row r="5934" spans="1:13" x14ac:dyDescent="0.3">
      <c r="A5934" t="s">
        <v>17</v>
      </c>
      <c r="M5934">
        <f>IF(Sheet4!I5934="Hired",1,0)</f>
        <v>0</v>
      </c>
    </row>
    <row r="5935" spans="1:13" x14ac:dyDescent="0.3">
      <c r="A5935" t="s">
        <v>17</v>
      </c>
      <c r="M5935">
        <f>IF(Sheet4!I5935="Hired",1,0)</f>
        <v>0</v>
      </c>
    </row>
    <row r="5936" spans="1:13" x14ac:dyDescent="0.3">
      <c r="A5936" t="s">
        <v>17</v>
      </c>
      <c r="M5936">
        <f>IF(Sheet4!I5936="Hired",1,0)</f>
        <v>0</v>
      </c>
    </row>
    <row r="5937" spans="1:13" x14ac:dyDescent="0.3">
      <c r="A5937" t="s">
        <v>17</v>
      </c>
      <c r="M5937">
        <f>IF(Sheet4!I5937="Hired",1,0)</f>
        <v>0</v>
      </c>
    </row>
    <row r="5938" spans="1:13" x14ac:dyDescent="0.3">
      <c r="A5938" t="s">
        <v>17</v>
      </c>
      <c r="M5938">
        <f>IF(Sheet4!I5938="Hired",1,0)</f>
        <v>0</v>
      </c>
    </row>
    <row r="5939" spans="1:13" x14ac:dyDescent="0.3">
      <c r="A5939" t="s">
        <v>17</v>
      </c>
      <c r="M5939">
        <f>IF(Sheet4!I5939="Hired",1,0)</f>
        <v>0</v>
      </c>
    </row>
    <row r="5940" spans="1:13" x14ac:dyDescent="0.3">
      <c r="A5940" t="s">
        <v>17</v>
      </c>
      <c r="M5940">
        <f>IF(Sheet4!I5940="Hired",1,0)</f>
        <v>0</v>
      </c>
    </row>
    <row r="5941" spans="1:13" x14ac:dyDescent="0.3">
      <c r="A5941" t="s">
        <v>18</v>
      </c>
      <c r="M5941">
        <f>IF(Sheet4!I5941="Hired",1,0)</f>
        <v>0</v>
      </c>
    </row>
    <row r="5942" spans="1:13" x14ac:dyDescent="0.3">
      <c r="A5942" t="s">
        <v>19</v>
      </c>
      <c r="M5942">
        <f>IF(Sheet4!I5942="Hired",1,0)</f>
        <v>0</v>
      </c>
    </row>
    <row r="5943" spans="1:13" x14ac:dyDescent="0.3">
      <c r="A5943" t="s">
        <v>19</v>
      </c>
      <c r="M5943">
        <f>IF(Sheet4!I5943="Hired",1,0)</f>
        <v>0</v>
      </c>
    </row>
    <row r="5944" spans="1:13" x14ac:dyDescent="0.3">
      <c r="A5944" t="s">
        <v>20</v>
      </c>
      <c r="M5944">
        <f>IF(Sheet4!I5944="Hired",1,0)</f>
        <v>0</v>
      </c>
    </row>
    <row r="5945" spans="1:13" x14ac:dyDescent="0.3">
      <c r="A5945" t="s">
        <v>20</v>
      </c>
      <c r="M5945">
        <f>IF(Sheet4!I5945="Hired",1,0)</f>
        <v>0</v>
      </c>
    </row>
    <row r="5946" spans="1:13" x14ac:dyDescent="0.3">
      <c r="A5946" t="s">
        <v>20</v>
      </c>
      <c r="M5946">
        <f>IF(Sheet4!I5946="Hired",1,0)</f>
        <v>0</v>
      </c>
    </row>
    <row r="5947" spans="1:13" x14ac:dyDescent="0.3">
      <c r="A5947" t="s">
        <v>20</v>
      </c>
      <c r="M5947">
        <f>IF(Sheet4!I5947="Hired",1,0)</f>
        <v>0</v>
      </c>
    </row>
    <row r="5948" spans="1:13" x14ac:dyDescent="0.3">
      <c r="A5948" t="s">
        <v>17</v>
      </c>
      <c r="M5948">
        <f>IF(Sheet4!I5948="Hired",1,0)</f>
        <v>0</v>
      </c>
    </row>
    <row r="5949" spans="1:13" x14ac:dyDescent="0.3">
      <c r="A5949" t="s">
        <v>17</v>
      </c>
      <c r="M5949">
        <f>IF(Sheet4!I5949="Hired",1,0)</f>
        <v>0</v>
      </c>
    </row>
    <row r="5950" spans="1:13" x14ac:dyDescent="0.3">
      <c r="A5950" t="s">
        <v>17</v>
      </c>
      <c r="M5950">
        <f>IF(Sheet4!I5950="Hired",1,0)</f>
        <v>0</v>
      </c>
    </row>
    <row r="5951" spans="1:13" x14ac:dyDescent="0.3">
      <c r="A5951" t="s">
        <v>17</v>
      </c>
      <c r="M5951">
        <f>IF(Sheet4!I5951="Hired",1,0)</f>
        <v>0</v>
      </c>
    </row>
    <row r="5952" spans="1:13" x14ac:dyDescent="0.3">
      <c r="A5952" t="s">
        <v>17</v>
      </c>
      <c r="M5952">
        <f>IF(Sheet4!I5952="Hired",1,0)</f>
        <v>0</v>
      </c>
    </row>
    <row r="5953" spans="1:13" x14ac:dyDescent="0.3">
      <c r="A5953" t="s">
        <v>17</v>
      </c>
      <c r="M5953">
        <f>IF(Sheet4!I5953="Hired",1,0)</f>
        <v>0</v>
      </c>
    </row>
    <row r="5954" spans="1:13" x14ac:dyDescent="0.3">
      <c r="A5954" t="s">
        <v>17</v>
      </c>
      <c r="M5954">
        <f>IF(Sheet4!I5954="Hired",1,0)</f>
        <v>0</v>
      </c>
    </row>
    <row r="5955" spans="1:13" x14ac:dyDescent="0.3">
      <c r="A5955" t="s">
        <v>17</v>
      </c>
      <c r="M5955">
        <f>IF(Sheet4!I5955="Hired",1,0)</f>
        <v>0</v>
      </c>
    </row>
    <row r="5956" spans="1:13" x14ac:dyDescent="0.3">
      <c r="A5956" t="s">
        <v>17</v>
      </c>
      <c r="M5956">
        <f>IF(Sheet4!I5956="Hired",1,0)</f>
        <v>0</v>
      </c>
    </row>
    <row r="5957" spans="1:13" x14ac:dyDescent="0.3">
      <c r="A5957" t="s">
        <v>12</v>
      </c>
      <c r="M5957">
        <f>IF(Sheet4!I5957="Hired",1,0)</f>
        <v>0</v>
      </c>
    </row>
    <row r="5958" spans="1:13" x14ac:dyDescent="0.3">
      <c r="A5958" t="s">
        <v>12</v>
      </c>
      <c r="M5958">
        <f>IF(Sheet4!I5958="Hired",1,0)</f>
        <v>0</v>
      </c>
    </row>
    <row r="5959" spans="1:13" x14ac:dyDescent="0.3">
      <c r="A5959" t="s">
        <v>12</v>
      </c>
      <c r="M5959">
        <f>IF(Sheet4!I5959="Hired",1,0)</f>
        <v>0</v>
      </c>
    </row>
    <row r="5960" spans="1:13" x14ac:dyDescent="0.3">
      <c r="A5960" t="s">
        <v>17</v>
      </c>
      <c r="M5960">
        <f>IF(Sheet4!I5960="Hired",1,0)</f>
        <v>0</v>
      </c>
    </row>
    <row r="5961" spans="1:13" x14ac:dyDescent="0.3">
      <c r="A5961" t="s">
        <v>17</v>
      </c>
      <c r="M5961">
        <f>IF(Sheet4!I5961="Hired",1,0)</f>
        <v>0</v>
      </c>
    </row>
    <row r="5962" spans="1:13" x14ac:dyDescent="0.3">
      <c r="A5962" t="s">
        <v>20</v>
      </c>
      <c r="M5962">
        <f>IF(Sheet4!I5962="Hired",1,0)</f>
        <v>0</v>
      </c>
    </row>
    <row r="5963" spans="1:13" x14ac:dyDescent="0.3">
      <c r="A5963" t="s">
        <v>20</v>
      </c>
      <c r="M5963">
        <f>IF(Sheet4!I5963="Hired",1,0)</f>
        <v>0</v>
      </c>
    </row>
    <row r="5964" spans="1:13" x14ac:dyDescent="0.3">
      <c r="A5964" t="s">
        <v>20</v>
      </c>
      <c r="M5964">
        <f>IF(Sheet4!I5964="Hired",1,0)</f>
        <v>0</v>
      </c>
    </row>
    <row r="5965" spans="1:13" x14ac:dyDescent="0.3">
      <c r="A5965" t="s">
        <v>20</v>
      </c>
      <c r="M5965">
        <f>IF(Sheet4!I5965="Hired",1,0)</f>
        <v>0</v>
      </c>
    </row>
    <row r="5966" spans="1:13" x14ac:dyDescent="0.3">
      <c r="A5966" t="s">
        <v>20</v>
      </c>
      <c r="M5966">
        <f>IF(Sheet4!I5966="Hired",1,0)</f>
        <v>0</v>
      </c>
    </row>
    <row r="5967" spans="1:13" x14ac:dyDescent="0.3">
      <c r="A5967" t="s">
        <v>20</v>
      </c>
      <c r="M5967">
        <f>IF(Sheet4!I5967="Hired",1,0)</f>
        <v>0</v>
      </c>
    </row>
    <row r="5968" spans="1:13" x14ac:dyDescent="0.3">
      <c r="A5968" t="s">
        <v>20</v>
      </c>
      <c r="M5968">
        <f>IF(Sheet4!I5968="Hired",1,0)</f>
        <v>0</v>
      </c>
    </row>
    <row r="5969" spans="1:13" x14ac:dyDescent="0.3">
      <c r="A5969" t="s">
        <v>17</v>
      </c>
      <c r="M5969">
        <f>IF(Sheet4!I5969="Hired",1,0)</f>
        <v>0</v>
      </c>
    </row>
    <row r="5970" spans="1:13" x14ac:dyDescent="0.3">
      <c r="A5970" t="s">
        <v>17</v>
      </c>
      <c r="M5970">
        <f>IF(Sheet4!I5970="Hired",1,0)</f>
        <v>0</v>
      </c>
    </row>
    <row r="5971" spans="1:13" x14ac:dyDescent="0.3">
      <c r="A5971" t="s">
        <v>20</v>
      </c>
      <c r="M5971">
        <f>IF(Sheet4!I5971="Hired",1,0)</f>
        <v>0</v>
      </c>
    </row>
    <row r="5972" spans="1:13" x14ac:dyDescent="0.3">
      <c r="A5972" t="s">
        <v>17</v>
      </c>
      <c r="M5972">
        <f>IF(Sheet4!I5972="Hired",1,0)</f>
        <v>0</v>
      </c>
    </row>
    <row r="5973" spans="1:13" x14ac:dyDescent="0.3">
      <c r="A5973" t="s">
        <v>17</v>
      </c>
      <c r="M5973">
        <f>IF(Sheet4!I5973="Hired",1,0)</f>
        <v>0</v>
      </c>
    </row>
    <row r="5974" spans="1:13" x14ac:dyDescent="0.3">
      <c r="A5974" t="s">
        <v>17</v>
      </c>
      <c r="M5974">
        <f>IF(Sheet4!I5974="Hired",1,0)</f>
        <v>0</v>
      </c>
    </row>
    <row r="5975" spans="1:13" x14ac:dyDescent="0.3">
      <c r="A5975" t="s">
        <v>17</v>
      </c>
      <c r="M5975">
        <f>IF(Sheet4!I5975="Hired",1,0)</f>
        <v>0</v>
      </c>
    </row>
    <row r="5976" spans="1:13" x14ac:dyDescent="0.3">
      <c r="A5976" t="s">
        <v>16</v>
      </c>
      <c r="M5976">
        <f>IF(Sheet4!I5976="Hired",1,0)</f>
        <v>0</v>
      </c>
    </row>
    <row r="5977" spans="1:13" x14ac:dyDescent="0.3">
      <c r="A5977" t="s">
        <v>17</v>
      </c>
      <c r="M5977">
        <f>IF(Sheet4!I5977="Hired",1,0)</f>
        <v>0</v>
      </c>
    </row>
    <row r="5978" spans="1:13" x14ac:dyDescent="0.3">
      <c r="A5978" t="s">
        <v>17</v>
      </c>
      <c r="M5978">
        <f>IF(Sheet4!I5978="Hired",1,0)</f>
        <v>0</v>
      </c>
    </row>
    <row r="5979" spans="1:13" x14ac:dyDescent="0.3">
      <c r="A5979" t="s">
        <v>17</v>
      </c>
      <c r="M5979">
        <f>IF(Sheet4!I5979="Hired",1,0)</f>
        <v>0</v>
      </c>
    </row>
    <row r="5980" spans="1:13" x14ac:dyDescent="0.3">
      <c r="A5980" t="s">
        <v>17</v>
      </c>
      <c r="M5980">
        <f>IF(Sheet4!I5980="Hired",1,0)</f>
        <v>0</v>
      </c>
    </row>
    <row r="5981" spans="1:13" x14ac:dyDescent="0.3">
      <c r="A5981" t="s">
        <v>17</v>
      </c>
      <c r="M5981">
        <f>IF(Sheet4!I5981="Hired",1,0)</f>
        <v>0</v>
      </c>
    </row>
    <row r="5982" spans="1:13" x14ac:dyDescent="0.3">
      <c r="A5982" t="s">
        <v>17</v>
      </c>
      <c r="M5982">
        <f>IF(Sheet4!I5982="Hired",1,0)</f>
        <v>0</v>
      </c>
    </row>
    <row r="5983" spans="1:13" x14ac:dyDescent="0.3">
      <c r="A5983" t="s">
        <v>17</v>
      </c>
      <c r="M5983">
        <f>IF(Sheet4!I5983="Hired",1,0)</f>
        <v>0</v>
      </c>
    </row>
    <row r="5984" spans="1:13" x14ac:dyDescent="0.3">
      <c r="A5984" t="s">
        <v>17</v>
      </c>
      <c r="M5984">
        <f>IF(Sheet4!I5984="Hired",1,0)</f>
        <v>0</v>
      </c>
    </row>
    <row r="5985" spans="1:13" x14ac:dyDescent="0.3">
      <c r="A5985" t="s">
        <v>12</v>
      </c>
      <c r="M5985">
        <f>IF(Sheet4!I5985="Hired",1,0)</f>
        <v>0</v>
      </c>
    </row>
    <row r="5986" spans="1:13" x14ac:dyDescent="0.3">
      <c r="A5986" t="s">
        <v>12</v>
      </c>
      <c r="M5986">
        <f>IF(Sheet4!I5986="Hired",1,0)</f>
        <v>0</v>
      </c>
    </row>
    <row r="5987" spans="1:13" x14ac:dyDescent="0.3">
      <c r="A5987" t="s">
        <v>12</v>
      </c>
      <c r="M5987">
        <f>IF(Sheet4!I5987="Hired",1,0)</f>
        <v>0</v>
      </c>
    </row>
    <row r="5988" spans="1:13" x14ac:dyDescent="0.3">
      <c r="A5988" t="s">
        <v>12</v>
      </c>
      <c r="M5988">
        <f>IF(Sheet4!I5988="Hired",1,0)</f>
        <v>0</v>
      </c>
    </row>
    <row r="5989" spans="1:13" x14ac:dyDescent="0.3">
      <c r="A5989" t="s">
        <v>17</v>
      </c>
      <c r="M5989">
        <f>IF(Sheet4!I5989="Hired",1,0)</f>
        <v>0</v>
      </c>
    </row>
    <row r="5990" spans="1:13" x14ac:dyDescent="0.3">
      <c r="A5990" t="s">
        <v>17</v>
      </c>
      <c r="M5990">
        <f>IF(Sheet4!I5990="Hired",1,0)</f>
        <v>0</v>
      </c>
    </row>
    <row r="5991" spans="1:13" x14ac:dyDescent="0.3">
      <c r="A5991" t="s">
        <v>17</v>
      </c>
      <c r="M5991">
        <f>IF(Sheet4!I5991="Hired",1,0)</f>
        <v>0</v>
      </c>
    </row>
    <row r="5992" spans="1:13" x14ac:dyDescent="0.3">
      <c r="A5992" t="s">
        <v>17</v>
      </c>
      <c r="M5992">
        <f>IF(Sheet4!I5992="Hired",1,0)</f>
        <v>0</v>
      </c>
    </row>
    <row r="5993" spans="1:13" x14ac:dyDescent="0.3">
      <c r="A5993" t="s">
        <v>17</v>
      </c>
      <c r="M5993">
        <f>IF(Sheet4!I5993="Hired",1,0)</f>
        <v>0</v>
      </c>
    </row>
    <row r="5994" spans="1:13" x14ac:dyDescent="0.3">
      <c r="A5994" t="s">
        <v>17</v>
      </c>
      <c r="M5994">
        <f>IF(Sheet4!I5994="Hired",1,0)</f>
        <v>0</v>
      </c>
    </row>
    <row r="5995" spans="1:13" x14ac:dyDescent="0.3">
      <c r="A5995" t="s">
        <v>17</v>
      </c>
      <c r="M5995">
        <f>IF(Sheet4!I5995="Hired",1,0)</f>
        <v>0</v>
      </c>
    </row>
    <row r="5996" spans="1:13" x14ac:dyDescent="0.3">
      <c r="A5996" t="s">
        <v>17</v>
      </c>
      <c r="M5996">
        <f>IF(Sheet4!I5996="Hired",1,0)</f>
        <v>0</v>
      </c>
    </row>
    <row r="5997" spans="1:13" x14ac:dyDescent="0.3">
      <c r="A5997" t="s">
        <v>20</v>
      </c>
      <c r="M5997">
        <f>IF(Sheet4!I5997="Hired",1,0)</f>
        <v>0</v>
      </c>
    </row>
    <row r="5998" spans="1:13" x14ac:dyDescent="0.3">
      <c r="A5998" t="s">
        <v>17</v>
      </c>
      <c r="M5998">
        <f>IF(Sheet4!I5998="Hired",1,0)</f>
        <v>0</v>
      </c>
    </row>
    <row r="5999" spans="1:13" x14ac:dyDescent="0.3">
      <c r="A5999" t="s">
        <v>17</v>
      </c>
      <c r="M5999">
        <f>IF(Sheet4!I5999="Hired",1,0)</f>
        <v>0</v>
      </c>
    </row>
    <row r="6000" spans="1:13" x14ac:dyDescent="0.3">
      <c r="A6000" t="s">
        <v>13</v>
      </c>
      <c r="M6000">
        <f>IF(Sheet4!I6000="Hired",1,0)</f>
        <v>0</v>
      </c>
    </row>
    <row r="6001" spans="1:13" x14ac:dyDescent="0.3">
      <c r="A6001" t="s">
        <v>13</v>
      </c>
      <c r="M6001">
        <f>IF(Sheet4!I6001="Hired",1,0)</f>
        <v>0</v>
      </c>
    </row>
    <row r="6002" spans="1:13" x14ac:dyDescent="0.3">
      <c r="A6002" t="s">
        <v>17</v>
      </c>
      <c r="M6002">
        <f>IF(Sheet4!I6002="Hired",1,0)</f>
        <v>0</v>
      </c>
    </row>
    <row r="6003" spans="1:13" x14ac:dyDescent="0.3">
      <c r="A6003" t="s">
        <v>17</v>
      </c>
      <c r="M6003">
        <f>IF(Sheet4!I6003="Hired",1,0)</f>
        <v>0</v>
      </c>
    </row>
    <row r="6004" spans="1:13" x14ac:dyDescent="0.3">
      <c r="A6004" t="s">
        <v>17</v>
      </c>
      <c r="M6004">
        <f>IF(Sheet4!I6004="Hired",1,0)</f>
        <v>0</v>
      </c>
    </row>
    <row r="6005" spans="1:13" x14ac:dyDescent="0.3">
      <c r="A6005" t="s">
        <v>17</v>
      </c>
      <c r="M6005">
        <f>IF(Sheet4!I6005="Hired",1,0)</f>
        <v>0</v>
      </c>
    </row>
    <row r="6006" spans="1:13" x14ac:dyDescent="0.3">
      <c r="A6006" t="s">
        <v>18</v>
      </c>
      <c r="M6006">
        <f>IF(Sheet4!I6006="Hired",1,0)</f>
        <v>0</v>
      </c>
    </row>
    <row r="6007" spans="1:13" x14ac:dyDescent="0.3">
      <c r="A6007" t="s">
        <v>18</v>
      </c>
      <c r="M6007">
        <f>IF(Sheet4!I6007="Hired",1,0)</f>
        <v>0</v>
      </c>
    </row>
    <row r="6008" spans="1:13" x14ac:dyDescent="0.3">
      <c r="A6008" t="s">
        <v>20</v>
      </c>
      <c r="M6008">
        <f>IF(Sheet4!I6008="Hired",1,0)</f>
        <v>0</v>
      </c>
    </row>
    <row r="6009" spans="1:13" x14ac:dyDescent="0.3">
      <c r="A6009" t="s">
        <v>17</v>
      </c>
      <c r="M6009">
        <f>IF(Sheet4!I6009="Hired",1,0)</f>
        <v>0</v>
      </c>
    </row>
    <row r="6010" spans="1:13" x14ac:dyDescent="0.3">
      <c r="A6010" t="s">
        <v>19</v>
      </c>
      <c r="M6010">
        <f>IF(Sheet4!I6010="Hired",1,0)</f>
        <v>0</v>
      </c>
    </row>
    <row r="6011" spans="1:13" x14ac:dyDescent="0.3">
      <c r="A6011" t="s">
        <v>19</v>
      </c>
      <c r="M6011">
        <f>IF(Sheet4!I6011="Hired",1,0)</f>
        <v>0</v>
      </c>
    </row>
    <row r="6012" spans="1:13" x14ac:dyDescent="0.3">
      <c r="A6012" t="s">
        <v>19</v>
      </c>
      <c r="M6012">
        <f>IF(Sheet4!I6012="Hired",1,0)</f>
        <v>0</v>
      </c>
    </row>
    <row r="6013" spans="1:13" x14ac:dyDescent="0.3">
      <c r="A6013" t="s">
        <v>19</v>
      </c>
      <c r="M6013">
        <f>IF(Sheet4!I6013="Hired",1,0)</f>
        <v>0</v>
      </c>
    </row>
    <row r="6014" spans="1:13" x14ac:dyDescent="0.3">
      <c r="A6014" t="s">
        <v>19</v>
      </c>
      <c r="M6014">
        <f>IF(Sheet4!I6014="Hired",1,0)</f>
        <v>0</v>
      </c>
    </row>
    <row r="6015" spans="1:13" x14ac:dyDescent="0.3">
      <c r="A6015" t="s">
        <v>17</v>
      </c>
      <c r="M6015">
        <f>IF(Sheet4!I6015="Hired",1,0)</f>
        <v>0</v>
      </c>
    </row>
    <row r="6016" spans="1:13" x14ac:dyDescent="0.3">
      <c r="A6016" t="s">
        <v>17</v>
      </c>
      <c r="M6016">
        <f>IF(Sheet4!I6016="Hired",1,0)</f>
        <v>0</v>
      </c>
    </row>
    <row r="6017" spans="1:13" x14ac:dyDescent="0.3">
      <c r="A6017" t="s">
        <v>17</v>
      </c>
      <c r="M6017">
        <f>IF(Sheet4!I6017="Hired",1,0)</f>
        <v>0</v>
      </c>
    </row>
    <row r="6018" spans="1:13" x14ac:dyDescent="0.3">
      <c r="A6018" t="s">
        <v>17</v>
      </c>
      <c r="M6018">
        <f>IF(Sheet4!I6018="Hired",1,0)</f>
        <v>0</v>
      </c>
    </row>
    <row r="6019" spans="1:13" x14ac:dyDescent="0.3">
      <c r="A6019" t="s">
        <v>12</v>
      </c>
      <c r="M6019">
        <f>IF(Sheet4!I6019="Hired",1,0)</f>
        <v>0</v>
      </c>
    </row>
    <row r="6020" spans="1:13" x14ac:dyDescent="0.3">
      <c r="A6020" t="s">
        <v>13</v>
      </c>
      <c r="M6020">
        <f>IF(Sheet4!I6020="Hired",1,0)</f>
        <v>0</v>
      </c>
    </row>
    <row r="6021" spans="1:13" x14ac:dyDescent="0.3">
      <c r="A6021" t="s">
        <v>13</v>
      </c>
      <c r="M6021">
        <f>IF(Sheet4!I6021="Hired",1,0)</f>
        <v>0</v>
      </c>
    </row>
    <row r="6022" spans="1:13" x14ac:dyDescent="0.3">
      <c r="A6022" t="s">
        <v>20</v>
      </c>
      <c r="M6022">
        <f>IF(Sheet4!I6022="Hired",1,0)</f>
        <v>0</v>
      </c>
    </row>
    <row r="6023" spans="1:13" x14ac:dyDescent="0.3">
      <c r="A6023" t="s">
        <v>20</v>
      </c>
      <c r="M6023">
        <f>IF(Sheet4!I6023="Hired",1,0)</f>
        <v>0</v>
      </c>
    </row>
    <row r="6024" spans="1:13" x14ac:dyDescent="0.3">
      <c r="A6024" t="s">
        <v>18</v>
      </c>
      <c r="M6024">
        <f>IF(Sheet4!I6024="Hired",1,0)</f>
        <v>0</v>
      </c>
    </row>
    <row r="6025" spans="1:13" x14ac:dyDescent="0.3">
      <c r="A6025" t="s">
        <v>18</v>
      </c>
      <c r="M6025">
        <f>IF(Sheet4!I6025="Hired",1,0)</f>
        <v>0</v>
      </c>
    </row>
    <row r="6026" spans="1:13" x14ac:dyDescent="0.3">
      <c r="A6026" t="s">
        <v>18</v>
      </c>
      <c r="M6026">
        <f>IF(Sheet4!I6026="Hired",1,0)</f>
        <v>0</v>
      </c>
    </row>
    <row r="6027" spans="1:13" x14ac:dyDescent="0.3">
      <c r="A6027" t="s">
        <v>18</v>
      </c>
      <c r="M6027">
        <f>IF(Sheet4!I6027="Hired",1,0)</f>
        <v>0</v>
      </c>
    </row>
    <row r="6028" spans="1:13" x14ac:dyDescent="0.3">
      <c r="A6028" t="s">
        <v>18</v>
      </c>
      <c r="M6028">
        <f>IF(Sheet4!I6028="Hired",1,0)</f>
        <v>0</v>
      </c>
    </row>
    <row r="6029" spans="1:13" x14ac:dyDescent="0.3">
      <c r="A6029" t="s">
        <v>17</v>
      </c>
      <c r="M6029">
        <f>IF(Sheet4!I6029="Hired",1,0)</f>
        <v>0</v>
      </c>
    </row>
    <row r="6030" spans="1:13" x14ac:dyDescent="0.3">
      <c r="A6030" t="s">
        <v>17</v>
      </c>
      <c r="M6030">
        <f>IF(Sheet4!I6030="Hired",1,0)</f>
        <v>0</v>
      </c>
    </row>
    <row r="6031" spans="1:13" x14ac:dyDescent="0.3">
      <c r="A6031" t="s">
        <v>17</v>
      </c>
      <c r="M6031">
        <f>IF(Sheet4!I6031="Hired",1,0)</f>
        <v>0</v>
      </c>
    </row>
    <row r="6032" spans="1:13" x14ac:dyDescent="0.3">
      <c r="A6032" t="s">
        <v>17</v>
      </c>
      <c r="M6032">
        <f>IF(Sheet4!I6032="Hired",1,0)</f>
        <v>0</v>
      </c>
    </row>
    <row r="6033" spans="1:13" x14ac:dyDescent="0.3">
      <c r="A6033" t="s">
        <v>17</v>
      </c>
      <c r="M6033">
        <f>IF(Sheet4!I6033="Hired",1,0)</f>
        <v>0</v>
      </c>
    </row>
    <row r="6034" spans="1:13" x14ac:dyDescent="0.3">
      <c r="A6034" t="s">
        <v>17</v>
      </c>
      <c r="M6034">
        <f>IF(Sheet4!I6034="Hired",1,0)</f>
        <v>0</v>
      </c>
    </row>
    <row r="6035" spans="1:13" x14ac:dyDescent="0.3">
      <c r="A6035" t="s">
        <v>14</v>
      </c>
      <c r="M6035">
        <f>IF(Sheet4!I6035="Hired",1,0)</f>
        <v>0</v>
      </c>
    </row>
    <row r="6036" spans="1:13" x14ac:dyDescent="0.3">
      <c r="A6036" t="s">
        <v>17</v>
      </c>
      <c r="M6036">
        <f>IF(Sheet4!I6036="Hired",1,0)</f>
        <v>0</v>
      </c>
    </row>
    <row r="6037" spans="1:13" x14ac:dyDescent="0.3">
      <c r="A6037" t="s">
        <v>17</v>
      </c>
      <c r="M6037">
        <f>IF(Sheet4!I6037="Hired",1,0)</f>
        <v>0</v>
      </c>
    </row>
    <row r="6038" spans="1:13" x14ac:dyDescent="0.3">
      <c r="A6038" t="s">
        <v>17</v>
      </c>
      <c r="M6038">
        <f>IF(Sheet4!I6038="Hired",1,0)</f>
        <v>0</v>
      </c>
    </row>
    <row r="6039" spans="1:13" x14ac:dyDescent="0.3">
      <c r="A6039" t="s">
        <v>17</v>
      </c>
      <c r="M6039">
        <f>IF(Sheet4!I6039="Hired",1,0)</f>
        <v>0</v>
      </c>
    </row>
    <row r="6040" spans="1:13" x14ac:dyDescent="0.3">
      <c r="A6040" t="s">
        <v>17</v>
      </c>
      <c r="M6040">
        <f>IF(Sheet4!I6040="Hired",1,0)</f>
        <v>0</v>
      </c>
    </row>
    <row r="6041" spans="1:13" x14ac:dyDescent="0.3">
      <c r="A6041" t="s">
        <v>17</v>
      </c>
      <c r="M6041">
        <f>IF(Sheet4!I6041="Hired",1,0)</f>
        <v>0</v>
      </c>
    </row>
    <row r="6042" spans="1:13" x14ac:dyDescent="0.3">
      <c r="A6042" t="s">
        <v>14</v>
      </c>
      <c r="M6042">
        <f>IF(Sheet4!I6042="Hired",1,0)</f>
        <v>0</v>
      </c>
    </row>
    <row r="6043" spans="1:13" x14ac:dyDescent="0.3">
      <c r="A6043" t="s">
        <v>14</v>
      </c>
      <c r="M6043">
        <f>IF(Sheet4!I6043="Hired",1,0)</f>
        <v>0</v>
      </c>
    </row>
    <row r="6044" spans="1:13" x14ac:dyDescent="0.3">
      <c r="A6044" t="s">
        <v>14</v>
      </c>
      <c r="M6044">
        <f>IF(Sheet4!I6044="Hired",1,0)</f>
        <v>0</v>
      </c>
    </row>
    <row r="6045" spans="1:13" x14ac:dyDescent="0.3">
      <c r="A6045" t="s">
        <v>14</v>
      </c>
      <c r="M6045">
        <f>IF(Sheet4!I6045="Hired",1,0)</f>
        <v>0</v>
      </c>
    </row>
    <row r="6046" spans="1:13" x14ac:dyDescent="0.3">
      <c r="A6046" t="s">
        <v>14</v>
      </c>
      <c r="M6046">
        <f>IF(Sheet4!I6046="Hired",1,0)</f>
        <v>0</v>
      </c>
    </row>
    <row r="6047" spans="1:13" x14ac:dyDescent="0.3">
      <c r="A6047" t="s">
        <v>14</v>
      </c>
      <c r="M6047">
        <f>IF(Sheet4!I6047="Hired",1,0)</f>
        <v>0</v>
      </c>
    </row>
    <row r="6048" spans="1:13" x14ac:dyDescent="0.3">
      <c r="A6048" t="s">
        <v>14</v>
      </c>
      <c r="M6048">
        <f>IF(Sheet4!I6048="Hired",1,0)</f>
        <v>0</v>
      </c>
    </row>
    <row r="6049" spans="1:13" x14ac:dyDescent="0.3">
      <c r="A6049" t="s">
        <v>14</v>
      </c>
      <c r="M6049">
        <f>IF(Sheet4!I6049="Hired",1,0)</f>
        <v>0</v>
      </c>
    </row>
    <row r="6050" spans="1:13" x14ac:dyDescent="0.3">
      <c r="A6050" t="s">
        <v>20</v>
      </c>
      <c r="M6050">
        <f>IF(Sheet4!I6050="Hired",1,0)</f>
        <v>0</v>
      </c>
    </row>
    <row r="6051" spans="1:13" x14ac:dyDescent="0.3">
      <c r="A6051" t="s">
        <v>20</v>
      </c>
      <c r="M6051">
        <f>IF(Sheet4!I6051="Hired",1,0)</f>
        <v>0</v>
      </c>
    </row>
    <row r="6052" spans="1:13" x14ac:dyDescent="0.3">
      <c r="A6052" t="s">
        <v>17</v>
      </c>
      <c r="M6052">
        <f>IF(Sheet4!I6052="Hired",1,0)</f>
        <v>0</v>
      </c>
    </row>
    <row r="6053" spans="1:13" x14ac:dyDescent="0.3">
      <c r="A6053" t="s">
        <v>17</v>
      </c>
      <c r="M6053">
        <f>IF(Sheet4!I6053="Hired",1,0)</f>
        <v>0</v>
      </c>
    </row>
    <row r="6054" spans="1:13" x14ac:dyDescent="0.3">
      <c r="A6054" t="s">
        <v>17</v>
      </c>
      <c r="M6054">
        <f>IF(Sheet4!I6054="Hired",1,0)</f>
        <v>0</v>
      </c>
    </row>
    <row r="6055" spans="1:13" x14ac:dyDescent="0.3">
      <c r="A6055" t="s">
        <v>17</v>
      </c>
      <c r="M6055">
        <f>IF(Sheet4!I6055="Hired",1,0)</f>
        <v>0</v>
      </c>
    </row>
    <row r="6056" spans="1:13" x14ac:dyDescent="0.3">
      <c r="A6056" t="s">
        <v>17</v>
      </c>
      <c r="M6056">
        <f>IF(Sheet4!I6056="Hired",1,0)</f>
        <v>0</v>
      </c>
    </row>
    <row r="6057" spans="1:13" x14ac:dyDescent="0.3">
      <c r="A6057" t="s">
        <v>17</v>
      </c>
      <c r="M6057">
        <f>IF(Sheet4!I6057="Hired",1,0)</f>
        <v>0</v>
      </c>
    </row>
    <row r="6058" spans="1:13" x14ac:dyDescent="0.3">
      <c r="A6058" t="s">
        <v>17</v>
      </c>
      <c r="M6058">
        <f>IF(Sheet4!I6058="Hired",1,0)</f>
        <v>0</v>
      </c>
    </row>
    <row r="6059" spans="1:13" x14ac:dyDescent="0.3">
      <c r="A6059" t="s">
        <v>17</v>
      </c>
      <c r="M6059">
        <f>IF(Sheet4!I6059="Hired",1,0)</f>
        <v>0</v>
      </c>
    </row>
    <row r="6060" spans="1:13" x14ac:dyDescent="0.3">
      <c r="A6060" t="s">
        <v>17</v>
      </c>
      <c r="M6060">
        <f>IF(Sheet4!I6060="Hired",1,0)</f>
        <v>0</v>
      </c>
    </row>
    <row r="6061" spans="1:13" x14ac:dyDescent="0.3">
      <c r="A6061" t="s">
        <v>17</v>
      </c>
      <c r="M6061">
        <f>IF(Sheet4!I6061="Hired",1,0)</f>
        <v>0</v>
      </c>
    </row>
    <row r="6062" spans="1:13" x14ac:dyDescent="0.3">
      <c r="A6062" t="s">
        <v>17</v>
      </c>
      <c r="M6062">
        <f>IF(Sheet4!I6062="Hired",1,0)</f>
        <v>0</v>
      </c>
    </row>
    <row r="6063" spans="1:13" x14ac:dyDescent="0.3">
      <c r="A6063" t="s">
        <v>17</v>
      </c>
      <c r="M6063">
        <f>IF(Sheet4!I6063="Hired",1,0)</f>
        <v>0</v>
      </c>
    </row>
    <row r="6064" spans="1:13" x14ac:dyDescent="0.3">
      <c r="A6064" t="s">
        <v>17</v>
      </c>
      <c r="M6064">
        <f>IF(Sheet4!I6064="Hired",1,0)</f>
        <v>0</v>
      </c>
    </row>
    <row r="6065" spans="1:13" x14ac:dyDescent="0.3">
      <c r="A6065" t="s">
        <v>17</v>
      </c>
      <c r="M6065">
        <f>IF(Sheet4!I6065="Hired",1,0)</f>
        <v>0</v>
      </c>
    </row>
    <row r="6066" spans="1:13" x14ac:dyDescent="0.3">
      <c r="A6066" t="s">
        <v>20</v>
      </c>
      <c r="M6066">
        <f>IF(Sheet4!I6066="Hired",1,0)</f>
        <v>0</v>
      </c>
    </row>
    <row r="6067" spans="1:13" x14ac:dyDescent="0.3">
      <c r="A6067" t="s">
        <v>20</v>
      </c>
      <c r="M6067">
        <f>IF(Sheet4!I6067="Hired",1,0)</f>
        <v>0</v>
      </c>
    </row>
    <row r="6068" spans="1:13" x14ac:dyDescent="0.3">
      <c r="A6068" t="s">
        <v>20</v>
      </c>
      <c r="M6068">
        <f>IF(Sheet4!I6068="Hired",1,0)</f>
        <v>0</v>
      </c>
    </row>
    <row r="6069" spans="1:13" x14ac:dyDescent="0.3">
      <c r="A6069" t="s">
        <v>20</v>
      </c>
      <c r="M6069">
        <f>IF(Sheet4!I6069="Hired",1,0)</f>
        <v>0</v>
      </c>
    </row>
    <row r="6070" spans="1:13" x14ac:dyDescent="0.3">
      <c r="A6070" t="s">
        <v>20</v>
      </c>
      <c r="M6070">
        <f>IF(Sheet4!I6070="Hired",1,0)</f>
        <v>0</v>
      </c>
    </row>
    <row r="6071" spans="1:13" x14ac:dyDescent="0.3">
      <c r="A6071" t="s">
        <v>20</v>
      </c>
      <c r="M6071">
        <f>IF(Sheet4!I6071="Hired",1,0)</f>
        <v>0</v>
      </c>
    </row>
    <row r="6072" spans="1:13" x14ac:dyDescent="0.3">
      <c r="A6072" t="s">
        <v>20</v>
      </c>
      <c r="M6072">
        <f>IF(Sheet4!I6072="Hired",1,0)</f>
        <v>0</v>
      </c>
    </row>
    <row r="6073" spans="1:13" x14ac:dyDescent="0.3">
      <c r="A6073" t="s">
        <v>17</v>
      </c>
      <c r="M6073">
        <f>IF(Sheet4!I6073="Hired",1,0)</f>
        <v>0</v>
      </c>
    </row>
    <row r="6074" spans="1:13" x14ac:dyDescent="0.3">
      <c r="A6074" t="s">
        <v>17</v>
      </c>
      <c r="M6074">
        <f>IF(Sheet4!I6074="Hired",1,0)</f>
        <v>0</v>
      </c>
    </row>
    <row r="6075" spans="1:13" x14ac:dyDescent="0.3">
      <c r="A6075" t="s">
        <v>17</v>
      </c>
      <c r="M6075">
        <f>IF(Sheet4!I6075="Hired",1,0)</f>
        <v>0</v>
      </c>
    </row>
    <row r="6076" spans="1:13" x14ac:dyDescent="0.3">
      <c r="A6076" t="s">
        <v>17</v>
      </c>
      <c r="M6076">
        <f>IF(Sheet4!I6076="Hired",1,0)</f>
        <v>0</v>
      </c>
    </row>
    <row r="6077" spans="1:13" x14ac:dyDescent="0.3">
      <c r="A6077" t="s">
        <v>17</v>
      </c>
      <c r="M6077">
        <f>IF(Sheet4!I6077="Hired",1,0)</f>
        <v>0</v>
      </c>
    </row>
    <row r="6078" spans="1:13" x14ac:dyDescent="0.3">
      <c r="A6078" t="s">
        <v>17</v>
      </c>
      <c r="M6078">
        <f>IF(Sheet4!I6078="Hired",1,0)</f>
        <v>0</v>
      </c>
    </row>
    <row r="6079" spans="1:13" x14ac:dyDescent="0.3">
      <c r="A6079" t="s">
        <v>17</v>
      </c>
      <c r="M6079">
        <f>IF(Sheet4!I6079="Hired",1,0)</f>
        <v>0</v>
      </c>
    </row>
    <row r="6080" spans="1:13" x14ac:dyDescent="0.3">
      <c r="A6080" t="s">
        <v>17</v>
      </c>
      <c r="M6080">
        <f>IF(Sheet4!I6080="Hired",1,0)</f>
        <v>0</v>
      </c>
    </row>
    <row r="6081" spans="1:13" x14ac:dyDescent="0.3">
      <c r="A6081" t="s">
        <v>17</v>
      </c>
      <c r="M6081">
        <f>IF(Sheet4!I6081="Hired",1,0)</f>
        <v>0</v>
      </c>
    </row>
    <row r="6082" spans="1:13" x14ac:dyDescent="0.3">
      <c r="A6082" t="s">
        <v>14</v>
      </c>
      <c r="M6082">
        <f>IF(Sheet4!I6082="Hired",1,0)</f>
        <v>0</v>
      </c>
    </row>
    <row r="6083" spans="1:13" x14ac:dyDescent="0.3">
      <c r="A6083" t="s">
        <v>14</v>
      </c>
      <c r="M6083">
        <f>IF(Sheet4!I6083="Hired",1,0)</f>
        <v>0</v>
      </c>
    </row>
    <row r="6084" spans="1:13" x14ac:dyDescent="0.3">
      <c r="A6084" t="s">
        <v>20</v>
      </c>
      <c r="M6084">
        <f>IF(Sheet4!I6084="Hired",1,0)</f>
        <v>0</v>
      </c>
    </row>
    <row r="6085" spans="1:13" x14ac:dyDescent="0.3">
      <c r="A6085" t="s">
        <v>20</v>
      </c>
      <c r="M6085">
        <f>IF(Sheet4!I6085="Hired",1,0)</f>
        <v>0</v>
      </c>
    </row>
    <row r="6086" spans="1:13" x14ac:dyDescent="0.3">
      <c r="A6086" t="s">
        <v>20</v>
      </c>
      <c r="M6086">
        <f>IF(Sheet4!I6086="Hired",1,0)</f>
        <v>0</v>
      </c>
    </row>
    <row r="6087" spans="1:13" x14ac:dyDescent="0.3">
      <c r="A6087" t="s">
        <v>20</v>
      </c>
      <c r="M6087">
        <f>IF(Sheet4!I6087="Hired",1,0)</f>
        <v>0</v>
      </c>
    </row>
    <row r="6088" spans="1:13" x14ac:dyDescent="0.3">
      <c r="A6088" t="s">
        <v>20</v>
      </c>
      <c r="M6088">
        <f>IF(Sheet4!I6088="Hired",1,0)</f>
        <v>0</v>
      </c>
    </row>
    <row r="6089" spans="1:13" x14ac:dyDescent="0.3">
      <c r="A6089" t="s">
        <v>17</v>
      </c>
      <c r="M6089">
        <f>IF(Sheet4!I6089="Hired",1,0)</f>
        <v>0</v>
      </c>
    </row>
    <row r="6090" spans="1:13" x14ac:dyDescent="0.3">
      <c r="A6090" t="s">
        <v>17</v>
      </c>
      <c r="M6090">
        <f>IF(Sheet4!I6090="Hired",1,0)</f>
        <v>0</v>
      </c>
    </row>
    <row r="6091" spans="1:13" x14ac:dyDescent="0.3">
      <c r="A6091" t="s">
        <v>17</v>
      </c>
      <c r="M6091">
        <f>IF(Sheet4!I6091="Hired",1,0)</f>
        <v>0</v>
      </c>
    </row>
    <row r="6092" spans="1:13" x14ac:dyDescent="0.3">
      <c r="A6092" t="s">
        <v>17</v>
      </c>
      <c r="M6092">
        <f>IF(Sheet4!I6092="Hired",1,0)</f>
        <v>0</v>
      </c>
    </row>
    <row r="6093" spans="1:13" x14ac:dyDescent="0.3">
      <c r="A6093" t="s">
        <v>17</v>
      </c>
      <c r="M6093">
        <f>IF(Sheet4!I6093="Hired",1,0)</f>
        <v>0</v>
      </c>
    </row>
    <row r="6094" spans="1:13" x14ac:dyDescent="0.3">
      <c r="A6094" t="s">
        <v>17</v>
      </c>
      <c r="M6094">
        <f>IF(Sheet4!I6094="Hired",1,0)</f>
        <v>0</v>
      </c>
    </row>
    <row r="6095" spans="1:13" x14ac:dyDescent="0.3">
      <c r="A6095" t="s">
        <v>17</v>
      </c>
      <c r="M6095">
        <f>IF(Sheet4!I6095="Hired",1,0)</f>
        <v>0</v>
      </c>
    </row>
    <row r="6096" spans="1:13" x14ac:dyDescent="0.3">
      <c r="A6096" t="s">
        <v>14</v>
      </c>
      <c r="M6096">
        <f>IF(Sheet4!I6096="Hired",1,0)</f>
        <v>0</v>
      </c>
    </row>
    <row r="6097" spans="1:13" x14ac:dyDescent="0.3">
      <c r="A6097" t="s">
        <v>17</v>
      </c>
      <c r="M6097">
        <f>IF(Sheet4!I6097="Hired",1,0)</f>
        <v>0</v>
      </c>
    </row>
    <row r="6098" spans="1:13" x14ac:dyDescent="0.3">
      <c r="A6098" t="s">
        <v>17</v>
      </c>
      <c r="M6098">
        <f>IF(Sheet4!I6098="Hired",1,0)</f>
        <v>0</v>
      </c>
    </row>
    <row r="6099" spans="1:13" x14ac:dyDescent="0.3">
      <c r="A6099" t="s">
        <v>16</v>
      </c>
      <c r="M6099">
        <f>IF(Sheet4!I6099="Hired",1,0)</f>
        <v>0</v>
      </c>
    </row>
    <row r="6100" spans="1:13" x14ac:dyDescent="0.3">
      <c r="A6100" t="s">
        <v>16</v>
      </c>
      <c r="M6100">
        <f>IF(Sheet4!I6100="Hired",1,0)</f>
        <v>0</v>
      </c>
    </row>
    <row r="6101" spans="1:13" x14ac:dyDescent="0.3">
      <c r="A6101" t="s">
        <v>12</v>
      </c>
      <c r="M6101">
        <f>IF(Sheet4!I6101="Hired",1,0)</f>
        <v>0</v>
      </c>
    </row>
    <row r="6102" spans="1:13" x14ac:dyDescent="0.3">
      <c r="A6102" t="s">
        <v>12</v>
      </c>
      <c r="M6102">
        <f>IF(Sheet4!I6102="Hired",1,0)</f>
        <v>0</v>
      </c>
    </row>
    <row r="6103" spans="1:13" x14ac:dyDescent="0.3">
      <c r="A6103" t="s">
        <v>12</v>
      </c>
      <c r="M6103">
        <f>IF(Sheet4!I6103="Hired",1,0)</f>
        <v>0</v>
      </c>
    </row>
    <row r="6104" spans="1:13" x14ac:dyDescent="0.3">
      <c r="A6104" t="s">
        <v>12</v>
      </c>
      <c r="M6104">
        <f>IF(Sheet4!I6104="Hired",1,0)</f>
        <v>0</v>
      </c>
    </row>
    <row r="6105" spans="1:13" x14ac:dyDescent="0.3">
      <c r="A6105" t="s">
        <v>12</v>
      </c>
      <c r="M6105">
        <f>IF(Sheet4!I6105="Hired",1,0)</f>
        <v>0</v>
      </c>
    </row>
    <row r="6106" spans="1:13" x14ac:dyDescent="0.3">
      <c r="A6106" t="s">
        <v>13</v>
      </c>
      <c r="M6106">
        <f>IF(Sheet4!I6106="Hired",1,0)</f>
        <v>0</v>
      </c>
    </row>
    <row r="6107" spans="1:13" x14ac:dyDescent="0.3">
      <c r="A6107" t="s">
        <v>13</v>
      </c>
      <c r="M6107">
        <f>IF(Sheet4!I6107="Hired",1,0)</f>
        <v>0</v>
      </c>
    </row>
    <row r="6108" spans="1:13" x14ac:dyDescent="0.3">
      <c r="A6108" t="s">
        <v>13</v>
      </c>
      <c r="M6108">
        <f>IF(Sheet4!I6108="Hired",1,0)</f>
        <v>0</v>
      </c>
    </row>
    <row r="6109" spans="1:13" x14ac:dyDescent="0.3">
      <c r="A6109" t="s">
        <v>13</v>
      </c>
      <c r="M6109">
        <f>IF(Sheet4!I6109="Hired",1,0)</f>
        <v>0</v>
      </c>
    </row>
    <row r="6110" spans="1:13" x14ac:dyDescent="0.3">
      <c r="A6110" t="s">
        <v>20</v>
      </c>
      <c r="M6110">
        <f>IF(Sheet4!I6110="Hired",1,0)</f>
        <v>0</v>
      </c>
    </row>
    <row r="6111" spans="1:13" x14ac:dyDescent="0.3">
      <c r="A6111" t="s">
        <v>20</v>
      </c>
      <c r="M6111">
        <f>IF(Sheet4!I6111="Hired",1,0)</f>
        <v>0</v>
      </c>
    </row>
    <row r="6112" spans="1:13" x14ac:dyDescent="0.3">
      <c r="A6112" t="s">
        <v>20</v>
      </c>
      <c r="M6112">
        <f>IF(Sheet4!I6112="Hired",1,0)</f>
        <v>0</v>
      </c>
    </row>
    <row r="6113" spans="1:13" x14ac:dyDescent="0.3">
      <c r="A6113" t="s">
        <v>20</v>
      </c>
      <c r="M6113">
        <f>IF(Sheet4!I6113="Hired",1,0)</f>
        <v>0</v>
      </c>
    </row>
    <row r="6114" spans="1:13" x14ac:dyDescent="0.3">
      <c r="A6114" t="s">
        <v>20</v>
      </c>
      <c r="M6114">
        <f>IF(Sheet4!I6114="Hired",1,0)</f>
        <v>0</v>
      </c>
    </row>
    <row r="6115" spans="1:13" x14ac:dyDescent="0.3">
      <c r="A6115" t="s">
        <v>20</v>
      </c>
      <c r="M6115">
        <f>IF(Sheet4!I6115="Hired",1,0)</f>
        <v>0</v>
      </c>
    </row>
    <row r="6116" spans="1:13" x14ac:dyDescent="0.3">
      <c r="A6116" t="s">
        <v>15</v>
      </c>
      <c r="M6116">
        <f>IF(Sheet4!I6116="Hired",1,0)</f>
        <v>0</v>
      </c>
    </row>
    <row r="6117" spans="1:13" x14ac:dyDescent="0.3">
      <c r="A6117" t="s">
        <v>12</v>
      </c>
      <c r="M6117">
        <f>IF(Sheet4!I6117="Hired",1,0)</f>
        <v>0</v>
      </c>
    </row>
    <row r="6118" spans="1:13" x14ac:dyDescent="0.3">
      <c r="A6118" t="s">
        <v>12</v>
      </c>
      <c r="M6118">
        <f>IF(Sheet4!I6118="Hired",1,0)</f>
        <v>0</v>
      </c>
    </row>
    <row r="6119" spans="1:13" x14ac:dyDescent="0.3">
      <c r="A6119" t="s">
        <v>12</v>
      </c>
      <c r="M6119">
        <f>IF(Sheet4!I6119="Hired",1,0)</f>
        <v>0</v>
      </c>
    </row>
    <row r="6120" spans="1:13" x14ac:dyDescent="0.3">
      <c r="A6120" t="s">
        <v>12</v>
      </c>
      <c r="M6120">
        <f>IF(Sheet4!I6120="Hired",1,0)</f>
        <v>0</v>
      </c>
    </row>
    <row r="6121" spans="1:13" x14ac:dyDescent="0.3">
      <c r="A6121" t="s">
        <v>17</v>
      </c>
      <c r="M6121">
        <f>IF(Sheet4!I6121="Hired",1,0)</f>
        <v>0</v>
      </c>
    </row>
    <row r="6122" spans="1:13" x14ac:dyDescent="0.3">
      <c r="A6122" t="s">
        <v>17</v>
      </c>
      <c r="M6122">
        <f>IF(Sheet4!I6122="Hired",1,0)</f>
        <v>0</v>
      </c>
    </row>
    <row r="6123" spans="1:13" x14ac:dyDescent="0.3">
      <c r="A6123" t="s">
        <v>17</v>
      </c>
      <c r="M6123">
        <f>IF(Sheet4!I6123="Hired",1,0)</f>
        <v>0</v>
      </c>
    </row>
    <row r="6124" spans="1:13" x14ac:dyDescent="0.3">
      <c r="A6124" t="s">
        <v>17</v>
      </c>
      <c r="M6124">
        <f>IF(Sheet4!I6124="Hired",1,0)</f>
        <v>0</v>
      </c>
    </row>
    <row r="6125" spans="1:13" x14ac:dyDescent="0.3">
      <c r="A6125" t="s">
        <v>17</v>
      </c>
      <c r="M6125">
        <f>IF(Sheet4!I6125="Hired",1,0)</f>
        <v>0</v>
      </c>
    </row>
    <row r="6126" spans="1:13" x14ac:dyDescent="0.3">
      <c r="A6126" t="s">
        <v>17</v>
      </c>
      <c r="M6126">
        <f>IF(Sheet4!I6126="Hired",1,0)</f>
        <v>0</v>
      </c>
    </row>
    <row r="6127" spans="1:13" x14ac:dyDescent="0.3">
      <c r="A6127" t="s">
        <v>17</v>
      </c>
      <c r="M6127">
        <f>IF(Sheet4!I6127="Hired",1,0)</f>
        <v>0</v>
      </c>
    </row>
    <row r="6128" spans="1:13" x14ac:dyDescent="0.3">
      <c r="A6128" t="s">
        <v>17</v>
      </c>
      <c r="M6128">
        <f>IF(Sheet4!I6128="Hired",1,0)</f>
        <v>0</v>
      </c>
    </row>
    <row r="6129" spans="1:13" x14ac:dyDescent="0.3">
      <c r="A6129" t="s">
        <v>17</v>
      </c>
      <c r="M6129">
        <f>IF(Sheet4!I6129="Hired",1,0)</f>
        <v>0</v>
      </c>
    </row>
    <row r="6130" spans="1:13" x14ac:dyDescent="0.3">
      <c r="A6130" t="s">
        <v>17</v>
      </c>
      <c r="M6130">
        <f>IF(Sheet4!I6130="Hired",1,0)</f>
        <v>0</v>
      </c>
    </row>
    <row r="6131" spans="1:13" x14ac:dyDescent="0.3">
      <c r="A6131" t="s">
        <v>17</v>
      </c>
      <c r="M6131">
        <f>IF(Sheet4!I6131="Hired",1,0)</f>
        <v>0</v>
      </c>
    </row>
    <row r="6132" spans="1:13" x14ac:dyDescent="0.3">
      <c r="A6132" t="s">
        <v>17</v>
      </c>
      <c r="M6132">
        <f>IF(Sheet4!I6132="Hired",1,0)</f>
        <v>0</v>
      </c>
    </row>
    <row r="6133" spans="1:13" x14ac:dyDescent="0.3">
      <c r="A6133" t="s">
        <v>17</v>
      </c>
      <c r="M6133">
        <f>IF(Sheet4!I6133="Hired",1,0)</f>
        <v>0</v>
      </c>
    </row>
    <row r="6134" spans="1:13" x14ac:dyDescent="0.3">
      <c r="A6134" t="s">
        <v>17</v>
      </c>
      <c r="M6134">
        <f>IF(Sheet4!I6134="Hired",1,0)</f>
        <v>0</v>
      </c>
    </row>
    <row r="6135" spans="1:13" x14ac:dyDescent="0.3">
      <c r="A6135" t="s">
        <v>18</v>
      </c>
      <c r="M6135">
        <f>IF(Sheet4!I6135="Hired",1,0)</f>
        <v>0</v>
      </c>
    </row>
    <row r="6136" spans="1:13" x14ac:dyDescent="0.3">
      <c r="A6136" t="s">
        <v>18</v>
      </c>
      <c r="M6136">
        <f>IF(Sheet4!I6136="Hired",1,0)</f>
        <v>0</v>
      </c>
    </row>
    <row r="6137" spans="1:13" x14ac:dyDescent="0.3">
      <c r="A6137" t="s">
        <v>18</v>
      </c>
      <c r="M6137">
        <f>IF(Sheet4!I6137="Hired",1,0)</f>
        <v>0</v>
      </c>
    </row>
    <row r="6138" spans="1:13" x14ac:dyDescent="0.3">
      <c r="A6138" t="s">
        <v>18</v>
      </c>
      <c r="M6138">
        <f>IF(Sheet4!I6138="Hired",1,0)</f>
        <v>0</v>
      </c>
    </row>
    <row r="6139" spans="1:13" x14ac:dyDescent="0.3">
      <c r="A6139" t="s">
        <v>20</v>
      </c>
      <c r="M6139">
        <f>IF(Sheet4!I6139="Hired",1,0)</f>
        <v>0</v>
      </c>
    </row>
    <row r="6140" spans="1:13" x14ac:dyDescent="0.3">
      <c r="A6140" t="s">
        <v>20</v>
      </c>
      <c r="M6140">
        <f>IF(Sheet4!I6140="Hired",1,0)</f>
        <v>0</v>
      </c>
    </row>
    <row r="6141" spans="1:13" x14ac:dyDescent="0.3">
      <c r="A6141" t="s">
        <v>20</v>
      </c>
      <c r="M6141">
        <f>IF(Sheet4!I6141="Hired",1,0)</f>
        <v>0</v>
      </c>
    </row>
    <row r="6142" spans="1:13" x14ac:dyDescent="0.3">
      <c r="A6142" t="s">
        <v>20</v>
      </c>
      <c r="M6142">
        <f>IF(Sheet4!I6142="Hired",1,0)</f>
        <v>0</v>
      </c>
    </row>
    <row r="6143" spans="1:13" x14ac:dyDescent="0.3">
      <c r="A6143" t="s">
        <v>17</v>
      </c>
      <c r="M6143">
        <f>IF(Sheet4!I6143="Hired",1,0)</f>
        <v>0</v>
      </c>
    </row>
    <row r="6144" spans="1:13" x14ac:dyDescent="0.3">
      <c r="A6144" t="s">
        <v>17</v>
      </c>
      <c r="M6144">
        <f>IF(Sheet4!I6144="Hired",1,0)</f>
        <v>0</v>
      </c>
    </row>
    <row r="6145" spans="1:13" x14ac:dyDescent="0.3">
      <c r="A6145" t="s">
        <v>17</v>
      </c>
      <c r="M6145">
        <f>IF(Sheet4!I6145="Hired",1,0)</f>
        <v>0</v>
      </c>
    </row>
    <row r="6146" spans="1:13" x14ac:dyDescent="0.3">
      <c r="A6146" t="s">
        <v>17</v>
      </c>
      <c r="M6146">
        <f>IF(Sheet4!I6146="Hired",1,0)</f>
        <v>0</v>
      </c>
    </row>
    <row r="6147" spans="1:13" x14ac:dyDescent="0.3">
      <c r="A6147" t="s">
        <v>20</v>
      </c>
      <c r="M6147">
        <f>IF(Sheet4!I6147="Hired",1,0)</f>
        <v>0</v>
      </c>
    </row>
    <row r="6148" spans="1:13" x14ac:dyDescent="0.3">
      <c r="A6148" t="s">
        <v>20</v>
      </c>
      <c r="M6148">
        <f>IF(Sheet4!I6148="Hired",1,0)</f>
        <v>0</v>
      </c>
    </row>
    <row r="6149" spans="1:13" x14ac:dyDescent="0.3">
      <c r="A6149" t="s">
        <v>18</v>
      </c>
      <c r="M6149">
        <f>IF(Sheet4!I6149="Hired",1,0)</f>
        <v>0</v>
      </c>
    </row>
    <row r="6150" spans="1:13" x14ac:dyDescent="0.3">
      <c r="A6150" t="s">
        <v>20</v>
      </c>
      <c r="M6150">
        <f>IF(Sheet4!I6150="Hired",1,0)</f>
        <v>0</v>
      </c>
    </row>
    <row r="6151" spans="1:13" x14ac:dyDescent="0.3">
      <c r="A6151" t="s">
        <v>20</v>
      </c>
      <c r="M6151">
        <f>IF(Sheet4!I6151="Hired",1,0)</f>
        <v>0</v>
      </c>
    </row>
    <row r="6152" spans="1:13" x14ac:dyDescent="0.3">
      <c r="A6152" t="s">
        <v>20</v>
      </c>
      <c r="M6152">
        <f>IF(Sheet4!I6152="Hired",1,0)</f>
        <v>0</v>
      </c>
    </row>
    <row r="6153" spans="1:13" x14ac:dyDescent="0.3">
      <c r="A6153" t="s">
        <v>20</v>
      </c>
      <c r="M6153">
        <f>IF(Sheet4!I6153="Hired",1,0)</f>
        <v>0</v>
      </c>
    </row>
    <row r="6154" spans="1:13" x14ac:dyDescent="0.3">
      <c r="A6154" t="s">
        <v>20</v>
      </c>
      <c r="M6154">
        <f>IF(Sheet4!I6154="Hired",1,0)</f>
        <v>0</v>
      </c>
    </row>
    <row r="6155" spans="1:13" x14ac:dyDescent="0.3">
      <c r="A6155" t="s">
        <v>20</v>
      </c>
      <c r="M6155">
        <f>IF(Sheet4!I6155="Hired",1,0)</f>
        <v>0</v>
      </c>
    </row>
    <row r="6156" spans="1:13" x14ac:dyDescent="0.3">
      <c r="A6156" t="s">
        <v>20</v>
      </c>
      <c r="M6156">
        <f>IF(Sheet4!I6156="Hired",1,0)</f>
        <v>0</v>
      </c>
    </row>
    <row r="6157" spans="1:13" x14ac:dyDescent="0.3">
      <c r="A6157" t="s">
        <v>20</v>
      </c>
      <c r="M6157">
        <f>IF(Sheet4!I6157="Hired",1,0)</f>
        <v>0</v>
      </c>
    </row>
    <row r="6158" spans="1:13" x14ac:dyDescent="0.3">
      <c r="A6158" t="s">
        <v>20</v>
      </c>
      <c r="M6158">
        <f>IF(Sheet4!I6158="Hired",1,0)</f>
        <v>0</v>
      </c>
    </row>
    <row r="6159" spans="1:13" x14ac:dyDescent="0.3">
      <c r="A6159" t="s">
        <v>20</v>
      </c>
      <c r="M6159">
        <f>IF(Sheet4!I6159="Hired",1,0)</f>
        <v>0</v>
      </c>
    </row>
    <row r="6160" spans="1:13" x14ac:dyDescent="0.3">
      <c r="A6160" t="s">
        <v>20</v>
      </c>
      <c r="M6160">
        <f>IF(Sheet4!I6160="Hired",1,0)</f>
        <v>0</v>
      </c>
    </row>
    <row r="6161" spans="1:13" x14ac:dyDescent="0.3">
      <c r="A6161" t="s">
        <v>20</v>
      </c>
      <c r="M6161">
        <f>IF(Sheet4!I6161="Hired",1,0)</f>
        <v>0</v>
      </c>
    </row>
    <row r="6162" spans="1:13" x14ac:dyDescent="0.3">
      <c r="A6162" t="s">
        <v>20</v>
      </c>
      <c r="M6162">
        <f>IF(Sheet4!I6162="Hired",1,0)</f>
        <v>0</v>
      </c>
    </row>
    <row r="6163" spans="1:13" x14ac:dyDescent="0.3">
      <c r="A6163" t="s">
        <v>20</v>
      </c>
      <c r="M6163">
        <f>IF(Sheet4!I6163="Hired",1,0)</f>
        <v>0</v>
      </c>
    </row>
    <row r="6164" spans="1:13" x14ac:dyDescent="0.3">
      <c r="A6164" t="s">
        <v>15</v>
      </c>
      <c r="M6164">
        <f>IF(Sheet4!I6164="Hired",1,0)</f>
        <v>0</v>
      </c>
    </row>
    <row r="6165" spans="1:13" x14ac:dyDescent="0.3">
      <c r="A6165" t="s">
        <v>15</v>
      </c>
      <c r="M6165">
        <f>IF(Sheet4!I6165="Hired",1,0)</f>
        <v>0</v>
      </c>
    </row>
    <row r="6166" spans="1:13" x14ac:dyDescent="0.3">
      <c r="A6166" t="s">
        <v>20</v>
      </c>
      <c r="M6166">
        <f>IF(Sheet4!I6166="Hired",1,0)</f>
        <v>0</v>
      </c>
    </row>
    <row r="6167" spans="1:13" x14ac:dyDescent="0.3">
      <c r="A6167" t="s">
        <v>20</v>
      </c>
      <c r="M6167">
        <f>IF(Sheet4!I6167="Hired",1,0)</f>
        <v>0</v>
      </c>
    </row>
    <row r="6168" spans="1:13" x14ac:dyDescent="0.3">
      <c r="A6168" t="s">
        <v>20</v>
      </c>
      <c r="M6168">
        <f>IF(Sheet4!I6168="Hired",1,0)</f>
        <v>0</v>
      </c>
    </row>
    <row r="6169" spans="1:13" x14ac:dyDescent="0.3">
      <c r="A6169" t="s">
        <v>14</v>
      </c>
      <c r="M6169">
        <f>IF(Sheet4!I6169="Hired",1,0)</f>
        <v>0</v>
      </c>
    </row>
    <row r="6170" spans="1:13" x14ac:dyDescent="0.3">
      <c r="A6170" t="s">
        <v>14</v>
      </c>
      <c r="M6170">
        <f>IF(Sheet4!I6170="Hired",1,0)</f>
        <v>0</v>
      </c>
    </row>
    <row r="6171" spans="1:13" x14ac:dyDescent="0.3">
      <c r="A6171" t="s">
        <v>14</v>
      </c>
      <c r="M6171">
        <f>IF(Sheet4!I6171="Hired",1,0)</f>
        <v>0</v>
      </c>
    </row>
    <row r="6172" spans="1:13" x14ac:dyDescent="0.3">
      <c r="A6172" t="s">
        <v>14</v>
      </c>
      <c r="M6172">
        <f>IF(Sheet4!I6172="Hired",1,0)</f>
        <v>0</v>
      </c>
    </row>
    <row r="6173" spans="1:13" x14ac:dyDescent="0.3">
      <c r="A6173" t="s">
        <v>14</v>
      </c>
      <c r="M6173">
        <f>IF(Sheet4!I6173="Hired",1,0)</f>
        <v>0</v>
      </c>
    </row>
    <row r="6174" spans="1:13" x14ac:dyDescent="0.3">
      <c r="A6174" t="s">
        <v>14</v>
      </c>
      <c r="M6174">
        <f>IF(Sheet4!I6174="Hired",1,0)</f>
        <v>0</v>
      </c>
    </row>
    <row r="6175" spans="1:13" x14ac:dyDescent="0.3">
      <c r="A6175" t="s">
        <v>14</v>
      </c>
      <c r="M6175">
        <f>IF(Sheet4!I6175="Hired",1,0)</f>
        <v>0</v>
      </c>
    </row>
    <row r="6176" spans="1:13" x14ac:dyDescent="0.3">
      <c r="A6176" t="s">
        <v>12</v>
      </c>
      <c r="M6176">
        <f>IF(Sheet4!I6176="Hired",1,0)</f>
        <v>0</v>
      </c>
    </row>
    <row r="6177" spans="1:13" x14ac:dyDescent="0.3">
      <c r="A6177" t="s">
        <v>20</v>
      </c>
      <c r="M6177">
        <f>IF(Sheet4!I6177="Hired",1,0)</f>
        <v>0</v>
      </c>
    </row>
    <row r="6178" spans="1:13" x14ac:dyDescent="0.3">
      <c r="A6178" t="s">
        <v>20</v>
      </c>
      <c r="M6178">
        <f>IF(Sheet4!I6178="Hired",1,0)</f>
        <v>0</v>
      </c>
    </row>
    <row r="6179" spans="1:13" x14ac:dyDescent="0.3">
      <c r="A6179" t="s">
        <v>20</v>
      </c>
      <c r="M6179">
        <f>IF(Sheet4!I6179="Hired",1,0)</f>
        <v>0</v>
      </c>
    </row>
    <row r="6180" spans="1:13" x14ac:dyDescent="0.3">
      <c r="A6180" t="s">
        <v>17</v>
      </c>
      <c r="M6180">
        <f>IF(Sheet4!I6180="Hired",1,0)</f>
        <v>0</v>
      </c>
    </row>
    <row r="6181" spans="1:13" x14ac:dyDescent="0.3">
      <c r="A6181" t="s">
        <v>17</v>
      </c>
      <c r="M6181">
        <f>IF(Sheet4!I6181="Hired",1,0)</f>
        <v>0</v>
      </c>
    </row>
    <row r="6182" spans="1:13" x14ac:dyDescent="0.3">
      <c r="A6182" t="s">
        <v>17</v>
      </c>
      <c r="M6182">
        <f>IF(Sheet4!I6182="Hired",1,0)</f>
        <v>0</v>
      </c>
    </row>
    <row r="6183" spans="1:13" x14ac:dyDescent="0.3">
      <c r="A6183" t="s">
        <v>14</v>
      </c>
      <c r="M6183">
        <f>IF(Sheet4!I6183="Hired",1,0)</f>
        <v>0</v>
      </c>
    </row>
    <row r="6184" spans="1:13" x14ac:dyDescent="0.3">
      <c r="A6184" t="s">
        <v>14</v>
      </c>
      <c r="M6184">
        <f>IF(Sheet4!I6184="Hired",1,0)</f>
        <v>0</v>
      </c>
    </row>
    <row r="6185" spans="1:13" x14ac:dyDescent="0.3">
      <c r="A6185" t="s">
        <v>12</v>
      </c>
      <c r="M6185">
        <f>IF(Sheet4!I6185="Hired",1,0)</f>
        <v>0</v>
      </c>
    </row>
    <row r="6186" spans="1:13" x14ac:dyDescent="0.3">
      <c r="A6186" t="s">
        <v>17</v>
      </c>
      <c r="M6186">
        <f>IF(Sheet4!I6186="Hired",1,0)</f>
        <v>0</v>
      </c>
    </row>
    <row r="6187" spans="1:13" x14ac:dyDescent="0.3">
      <c r="A6187" t="s">
        <v>20</v>
      </c>
      <c r="M6187">
        <f>IF(Sheet4!I6187="Hired",1,0)</f>
        <v>0</v>
      </c>
    </row>
    <row r="6188" spans="1:13" x14ac:dyDescent="0.3">
      <c r="A6188" t="s">
        <v>20</v>
      </c>
      <c r="M6188">
        <f>IF(Sheet4!I6188="Hired",1,0)</f>
        <v>0</v>
      </c>
    </row>
    <row r="6189" spans="1:13" x14ac:dyDescent="0.3">
      <c r="A6189" t="s">
        <v>20</v>
      </c>
      <c r="M6189">
        <f>IF(Sheet4!I6189="Hired",1,0)</f>
        <v>0</v>
      </c>
    </row>
    <row r="6190" spans="1:13" x14ac:dyDescent="0.3">
      <c r="A6190" t="s">
        <v>20</v>
      </c>
      <c r="M6190">
        <f>IF(Sheet4!I6190="Hired",1,0)</f>
        <v>0</v>
      </c>
    </row>
    <row r="6191" spans="1:13" x14ac:dyDescent="0.3">
      <c r="A6191" t="s">
        <v>20</v>
      </c>
      <c r="M6191">
        <f>IF(Sheet4!I6191="Hired",1,0)</f>
        <v>0</v>
      </c>
    </row>
    <row r="6192" spans="1:13" x14ac:dyDescent="0.3">
      <c r="A6192" t="s">
        <v>20</v>
      </c>
      <c r="M6192">
        <f>IF(Sheet4!I6192="Hired",1,0)</f>
        <v>0</v>
      </c>
    </row>
    <row r="6193" spans="1:13" x14ac:dyDescent="0.3">
      <c r="A6193" t="s">
        <v>20</v>
      </c>
      <c r="M6193">
        <f>IF(Sheet4!I6193="Hired",1,0)</f>
        <v>0</v>
      </c>
    </row>
    <row r="6194" spans="1:13" x14ac:dyDescent="0.3">
      <c r="A6194" t="s">
        <v>20</v>
      </c>
      <c r="M6194">
        <f>IF(Sheet4!I6194="Hired",1,0)</f>
        <v>0</v>
      </c>
    </row>
    <row r="6195" spans="1:13" x14ac:dyDescent="0.3">
      <c r="A6195" t="s">
        <v>20</v>
      </c>
      <c r="M6195">
        <f>IF(Sheet4!I6195="Hired",1,0)</f>
        <v>0</v>
      </c>
    </row>
    <row r="6196" spans="1:13" x14ac:dyDescent="0.3">
      <c r="A6196" t="s">
        <v>14</v>
      </c>
      <c r="M6196">
        <f>IF(Sheet4!I6196="Hired",1,0)</f>
        <v>0</v>
      </c>
    </row>
    <row r="6197" spans="1:13" x14ac:dyDescent="0.3">
      <c r="A6197" t="s">
        <v>14</v>
      </c>
      <c r="M6197">
        <f>IF(Sheet4!I6197="Hired",1,0)</f>
        <v>0</v>
      </c>
    </row>
    <row r="6198" spans="1:13" x14ac:dyDescent="0.3">
      <c r="A6198" t="s">
        <v>20</v>
      </c>
      <c r="M6198">
        <f>IF(Sheet4!I6198="Hired",1,0)</f>
        <v>0</v>
      </c>
    </row>
    <row r="6199" spans="1:13" x14ac:dyDescent="0.3">
      <c r="A6199" t="s">
        <v>20</v>
      </c>
      <c r="M6199">
        <f>IF(Sheet4!I6199="Hired",1,0)</f>
        <v>0</v>
      </c>
    </row>
    <row r="6200" spans="1:13" x14ac:dyDescent="0.3">
      <c r="A6200" t="s">
        <v>20</v>
      </c>
      <c r="M6200">
        <f>IF(Sheet4!I6200="Hired",1,0)</f>
        <v>0</v>
      </c>
    </row>
    <row r="6201" spans="1:13" x14ac:dyDescent="0.3">
      <c r="A6201" t="s">
        <v>20</v>
      </c>
      <c r="M6201">
        <f>IF(Sheet4!I6201="Hired",1,0)</f>
        <v>0</v>
      </c>
    </row>
    <row r="6202" spans="1:13" x14ac:dyDescent="0.3">
      <c r="A6202" t="s">
        <v>20</v>
      </c>
      <c r="M6202">
        <f>IF(Sheet4!I6202="Hired",1,0)</f>
        <v>0</v>
      </c>
    </row>
    <row r="6203" spans="1:13" x14ac:dyDescent="0.3">
      <c r="A6203" t="s">
        <v>20</v>
      </c>
      <c r="M6203">
        <f>IF(Sheet4!I6203="Hired",1,0)</f>
        <v>0</v>
      </c>
    </row>
    <row r="6204" spans="1:13" x14ac:dyDescent="0.3">
      <c r="A6204" t="s">
        <v>20</v>
      </c>
      <c r="M6204">
        <f>IF(Sheet4!I6204="Hired",1,0)</f>
        <v>0</v>
      </c>
    </row>
    <row r="6205" spans="1:13" x14ac:dyDescent="0.3">
      <c r="A6205" t="s">
        <v>20</v>
      </c>
      <c r="M6205">
        <f>IF(Sheet4!I6205="Hired",1,0)</f>
        <v>0</v>
      </c>
    </row>
    <row r="6206" spans="1:13" x14ac:dyDescent="0.3">
      <c r="A6206" t="s">
        <v>20</v>
      </c>
      <c r="M6206">
        <f>IF(Sheet4!I6206="Hired",1,0)</f>
        <v>0</v>
      </c>
    </row>
    <row r="6207" spans="1:13" x14ac:dyDescent="0.3">
      <c r="A6207" t="s">
        <v>20</v>
      </c>
      <c r="M6207">
        <f>IF(Sheet4!I6207="Hired",1,0)</f>
        <v>0</v>
      </c>
    </row>
    <row r="6208" spans="1:13" x14ac:dyDescent="0.3">
      <c r="A6208" t="s">
        <v>20</v>
      </c>
      <c r="M6208">
        <f>IF(Sheet4!I6208="Hired",1,0)</f>
        <v>0</v>
      </c>
    </row>
    <row r="6209" spans="1:13" x14ac:dyDescent="0.3">
      <c r="A6209" t="s">
        <v>20</v>
      </c>
      <c r="M6209">
        <f>IF(Sheet4!I6209="Hired",1,0)</f>
        <v>0</v>
      </c>
    </row>
    <row r="6210" spans="1:13" x14ac:dyDescent="0.3">
      <c r="A6210" t="s">
        <v>17</v>
      </c>
      <c r="M6210">
        <f>IF(Sheet4!I6210="Hired",1,0)</f>
        <v>0</v>
      </c>
    </row>
    <row r="6211" spans="1:13" x14ac:dyDescent="0.3">
      <c r="A6211" t="s">
        <v>17</v>
      </c>
      <c r="M6211">
        <f>IF(Sheet4!I6211="Hired",1,0)</f>
        <v>0</v>
      </c>
    </row>
    <row r="6212" spans="1:13" x14ac:dyDescent="0.3">
      <c r="A6212" t="s">
        <v>17</v>
      </c>
      <c r="M6212">
        <f>IF(Sheet4!I6212="Hired",1,0)</f>
        <v>0</v>
      </c>
    </row>
    <row r="6213" spans="1:13" x14ac:dyDescent="0.3">
      <c r="A6213" t="s">
        <v>17</v>
      </c>
      <c r="M6213">
        <f>IF(Sheet4!I6213="Hired",1,0)</f>
        <v>0</v>
      </c>
    </row>
    <row r="6214" spans="1:13" x14ac:dyDescent="0.3">
      <c r="A6214" t="s">
        <v>17</v>
      </c>
      <c r="M6214">
        <f>IF(Sheet4!I6214="Hired",1,0)</f>
        <v>0</v>
      </c>
    </row>
    <row r="6215" spans="1:13" x14ac:dyDescent="0.3">
      <c r="A6215" t="s">
        <v>17</v>
      </c>
      <c r="M6215">
        <f>IF(Sheet4!I6215="Hired",1,0)</f>
        <v>0</v>
      </c>
    </row>
    <row r="6216" spans="1:13" x14ac:dyDescent="0.3">
      <c r="A6216" t="s">
        <v>17</v>
      </c>
      <c r="M6216">
        <f>IF(Sheet4!I6216="Hired",1,0)</f>
        <v>0</v>
      </c>
    </row>
    <row r="6217" spans="1:13" x14ac:dyDescent="0.3">
      <c r="A6217" t="s">
        <v>17</v>
      </c>
      <c r="M6217">
        <f>IF(Sheet4!I6217="Hired",1,0)</f>
        <v>0</v>
      </c>
    </row>
    <row r="6218" spans="1:13" x14ac:dyDescent="0.3">
      <c r="A6218" t="s">
        <v>17</v>
      </c>
      <c r="M6218">
        <f>IF(Sheet4!I6218="Hired",1,0)</f>
        <v>0</v>
      </c>
    </row>
    <row r="6219" spans="1:13" x14ac:dyDescent="0.3">
      <c r="A6219" t="s">
        <v>12</v>
      </c>
      <c r="M6219">
        <f>IF(Sheet4!I6219="Hired",1,0)</f>
        <v>0</v>
      </c>
    </row>
    <row r="6220" spans="1:13" x14ac:dyDescent="0.3">
      <c r="A6220" t="s">
        <v>12</v>
      </c>
      <c r="M6220">
        <f>IF(Sheet4!I6220="Hired",1,0)</f>
        <v>0</v>
      </c>
    </row>
    <row r="6221" spans="1:13" x14ac:dyDescent="0.3">
      <c r="A6221" t="s">
        <v>12</v>
      </c>
      <c r="M6221">
        <f>IF(Sheet4!I6221="Hired",1,0)</f>
        <v>0</v>
      </c>
    </row>
    <row r="6222" spans="1:13" x14ac:dyDescent="0.3">
      <c r="A6222" t="s">
        <v>12</v>
      </c>
      <c r="M6222">
        <f>IF(Sheet4!I6222="Hired",1,0)</f>
        <v>0</v>
      </c>
    </row>
    <row r="6223" spans="1:13" x14ac:dyDescent="0.3">
      <c r="A6223" t="s">
        <v>12</v>
      </c>
      <c r="M6223">
        <f>IF(Sheet4!I6223="Hired",1,0)</f>
        <v>0</v>
      </c>
    </row>
    <row r="6224" spans="1:13" x14ac:dyDescent="0.3">
      <c r="A6224" t="s">
        <v>12</v>
      </c>
      <c r="M6224">
        <f>IF(Sheet4!I6224="Hired",1,0)</f>
        <v>0</v>
      </c>
    </row>
    <row r="6225" spans="1:13" x14ac:dyDescent="0.3">
      <c r="A6225" t="s">
        <v>12</v>
      </c>
      <c r="M6225">
        <f>IF(Sheet4!I6225="Hired",1,0)</f>
        <v>0</v>
      </c>
    </row>
    <row r="6226" spans="1:13" x14ac:dyDescent="0.3">
      <c r="A6226" t="s">
        <v>18</v>
      </c>
      <c r="M6226">
        <f>IF(Sheet4!I6226="Hired",1,0)</f>
        <v>0</v>
      </c>
    </row>
    <row r="6227" spans="1:13" x14ac:dyDescent="0.3">
      <c r="A6227" t="s">
        <v>18</v>
      </c>
      <c r="M6227">
        <f>IF(Sheet4!I6227="Hired",1,0)</f>
        <v>0</v>
      </c>
    </row>
    <row r="6228" spans="1:13" x14ac:dyDescent="0.3">
      <c r="A6228" t="s">
        <v>18</v>
      </c>
      <c r="M6228">
        <f>IF(Sheet4!I6228="Hired",1,0)</f>
        <v>0</v>
      </c>
    </row>
    <row r="6229" spans="1:13" x14ac:dyDescent="0.3">
      <c r="A6229" t="s">
        <v>18</v>
      </c>
      <c r="M6229">
        <f>IF(Sheet4!I6229="Hired",1,0)</f>
        <v>0</v>
      </c>
    </row>
    <row r="6230" spans="1:13" x14ac:dyDescent="0.3">
      <c r="A6230" t="s">
        <v>20</v>
      </c>
      <c r="M6230">
        <f>IF(Sheet4!I6230="Hired",1,0)</f>
        <v>0</v>
      </c>
    </row>
    <row r="6231" spans="1:13" x14ac:dyDescent="0.3">
      <c r="A6231" t="s">
        <v>20</v>
      </c>
      <c r="M6231">
        <f>IF(Sheet4!I6231="Hired",1,0)</f>
        <v>0</v>
      </c>
    </row>
    <row r="6232" spans="1:13" x14ac:dyDescent="0.3">
      <c r="A6232" t="s">
        <v>20</v>
      </c>
      <c r="M6232">
        <f>IF(Sheet4!I6232="Hired",1,0)</f>
        <v>0</v>
      </c>
    </row>
    <row r="6233" spans="1:13" x14ac:dyDescent="0.3">
      <c r="A6233" t="s">
        <v>20</v>
      </c>
      <c r="M6233">
        <f>IF(Sheet4!I6233="Hired",1,0)</f>
        <v>0</v>
      </c>
    </row>
    <row r="6234" spans="1:13" x14ac:dyDescent="0.3">
      <c r="A6234" t="s">
        <v>20</v>
      </c>
      <c r="M6234">
        <f>IF(Sheet4!I6234="Hired",1,0)</f>
        <v>0</v>
      </c>
    </row>
    <row r="6235" spans="1:13" x14ac:dyDescent="0.3">
      <c r="A6235" t="s">
        <v>20</v>
      </c>
      <c r="M6235">
        <f>IF(Sheet4!I6235="Hired",1,0)</f>
        <v>0</v>
      </c>
    </row>
    <row r="6236" spans="1:13" x14ac:dyDescent="0.3">
      <c r="A6236" t="s">
        <v>20</v>
      </c>
      <c r="M6236">
        <f>IF(Sheet4!I6236="Hired",1,0)</f>
        <v>0</v>
      </c>
    </row>
    <row r="6237" spans="1:13" x14ac:dyDescent="0.3">
      <c r="A6237" t="s">
        <v>20</v>
      </c>
      <c r="M6237">
        <f>IF(Sheet4!I6237="Hired",1,0)</f>
        <v>0</v>
      </c>
    </row>
    <row r="6238" spans="1:13" x14ac:dyDescent="0.3">
      <c r="A6238" t="s">
        <v>20</v>
      </c>
      <c r="M6238">
        <f>IF(Sheet4!I6238="Hired",1,0)</f>
        <v>0</v>
      </c>
    </row>
    <row r="6239" spans="1:13" x14ac:dyDescent="0.3">
      <c r="A6239" t="s">
        <v>20</v>
      </c>
      <c r="M6239">
        <f>IF(Sheet4!I6239="Hired",1,0)</f>
        <v>0</v>
      </c>
    </row>
    <row r="6240" spans="1:13" x14ac:dyDescent="0.3">
      <c r="A6240" t="s">
        <v>17</v>
      </c>
      <c r="M6240">
        <f>IF(Sheet4!I6240="Hired",1,0)</f>
        <v>0</v>
      </c>
    </row>
    <row r="6241" spans="1:13" x14ac:dyDescent="0.3">
      <c r="A6241" t="s">
        <v>17</v>
      </c>
      <c r="M6241">
        <f>IF(Sheet4!I6241="Hired",1,0)</f>
        <v>0</v>
      </c>
    </row>
    <row r="6242" spans="1:13" x14ac:dyDescent="0.3">
      <c r="A6242" t="s">
        <v>17</v>
      </c>
      <c r="M6242">
        <f>IF(Sheet4!I6242="Hired",1,0)</f>
        <v>0</v>
      </c>
    </row>
    <row r="6243" spans="1:13" x14ac:dyDescent="0.3">
      <c r="A6243" t="s">
        <v>17</v>
      </c>
      <c r="M6243">
        <f>IF(Sheet4!I6243="Hired",1,0)</f>
        <v>0</v>
      </c>
    </row>
    <row r="6244" spans="1:13" x14ac:dyDescent="0.3">
      <c r="A6244" t="s">
        <v>17</v>
      </c>
      <c r="M6244">
        <f>IF(Sheet4!I6244="Hired",1,0)</f>
        <v>0</v>
      </c>
    </row>
    <row r="6245" spans="1:13" x14ac:dyDescent="0.3">
      <c r="A6245" t="s">
        <v>20</v>
      </c>
      <c r="M6245">
        <f>IF(Sheet4!I6245="Hired",1,0)</f>
        <v>0</v>
      </c>
    </row>
    <row r="6246" spans="1:13" x14ac:dyDescent="0.3">
      <c r="A6246" t="s">
        <v>20</v>
      </c>
      <c r="M6246">
        <f>IF(Sheet4!I6246="Hired",1,0)</f>
        <v>0</v>
      </c>
    </row>
    <row r="6247" spans="1:13" x14ac:dyDescent="0.3">
      <c r="A6247" t="s">
        <v>20</v>
      </c>
      <c r="M6247">
        <f>IF(Sheet4!I6247="Hired",1,0)</f>
        <v>0</v>
      </c>
    </row>
    <row r="6248" spans="1:13" x14ac:dyDescent="0.3">
      <c r="A6248" t="s">
        <v>15</v>
      </c>
      <c r="M6248">
        <f>IF(Sheet4!I6248="Hired",1,0)</f>
        <v>0</v>
      </c>
    </row>
    <row r="6249" spans="1:13" x14ac:dyDescent="0.3">
      <c r="A6249" t="s">
        <v>16</v>
      </c>
      <c r="M6249">
        <f>IF(Sheet4!I6249="Hired",1,0)</f>
        <v>0</v>
      </c>
    </row>
    <row r="6250" spans="1:13" x14ac:dyDescent="0.3">
      <c r="A6250" t="s">
        <v>17</v>
      </c>
      <c r="M6250">
        <f>IF(Sheet4!I6250="Hired",1,0)</f>
        <v>0</v>
      </c>
    </row>
    <row r="6251" spans="1:13" x14ac:dyDescent="0.3">
      <c r="A6251" t="s">
        <v>17</v>
      </c>
      <c r="M6251">
        <f>IF(Sheet4!I6251="Hired",1,0)</f>
        <v>0</v>
      </c>
    </row>
    <row r="6252" spans="1:13" x14ac:dyDescent="0.3">
      <c r="A6252" t="s">
        <v>17</v>
      </c>
      <c r="M6252">
        <f>IF(Sheet4!I6252="Hired",1,0)</f>
        <v>0</v>
      </c>
    </row>
    <row r="6253" spans="1:13" x14ac:dyDescent="0.3">
      <c r="A6253" t="s">
        <v>17</v>
      </c>
      <c r="M6253">
        <f>IF(Sheet4!I6253="Hired",1,0)</f>
        <v>0</v>
      </c>
    </row>
    <row r="6254" spans="1:13" x14ac:dyDescent="0.3">
      <c r="A6254" t="s">
        <v>17</v>
      </c>
      <c r="M6254">
        <f>IF(Sheet4!I6254="Hired",1,0)</f>
        <v>0</v>
      </c>
    </row>
    <row r="6255" spans="1:13" x14ac:dyDescent="0.3">
      <c r="A6255" t="s">
        <v>17</v>
      </c>
      <c r="M6255">
        <f>IF(Sheet4!I6255="Hired",1,0)</f>
        <v>0</v>
      </c>
    </row>
    <row r="6256" spans="1:13" x14ac:dyDescent="0.3">
      <c r="A6256" t="s">
        <v>20</v>
      </c>
      <c r="M6256">
        <f>IF(Sheet4!I6256="Hired",1,0)</f>
        <v>0</v>
      </c>
    </row>
    <row r="6257" spans="1:13" x14ac:dyDescent="0.3">
      <c r="A6257" t="s">
        <v>20</v>
      </c>
      <c r="M6257">
        <f>IF(Sheet4!I6257="Hired",1,0)</f>
        <v>0</v>
      </c>
    </row>
    <row r="6258" spans="1:13" x14ac:dyDescent="0.3">
      <c r="A6258" t="s">
        <v>17</v>
      </c>
      <c r="M6258">
        <f>IF(Sheet4!I6258="Hired",1,0)</f>
        <v>0</v>
      </c>
    </row>
    <row r="6259" spans="1:13" x14ac:dyDescent="0.3">
      <c r="A6259" t="s">
        <v>17</v>
      </c>
      <c r="M6259">
        <f>IF(Sheet4!I6259="Hired",1,0)</f>
        <v>0</v>
      </c>
    </row>
    <row r="6260" spans="1:13" x14ac:dyDescent="0.3">
      <c r="A6260" t="s">
        <v>17</v>
      </c>
      <c r="M6260">
        <f>IF(Sheet4!I6260="Hired",1,0)</f>
        <v>0</v>
      </c>
    </row>
    <row r="6261" spans="1:13" x14ac:dyDescent="0.3">
      <c r="A6261" t="s">
        <v>17</v>
      </c>
      <c r="M6261">
        <f>IF(Sheet4!I6261="Hired",1,0)</f>
        <v>0</v>
      </c>
    </row>
    <row r="6262" spans="1:13" x14ac:dyDescent="0.3">
      <c r="A6262" t="s">
        <v>17</v>
      </c>
      <c r="M6262">
        <f>IF(Sheet4!I6262="Hired",1,0)</f>
        <v>0</v>
      </c>
    </row>
    <row r="6263" spans="1:13" x14ac:dyDescent="0.3">
      <c r="A6263" t="s">
        <v>17</v>
      </c>
      <c r="M6263">
        <f>IF(Sheet4!I6263="Hired",1,0)</f>
        <v>0</v>
      </c>
    </row>
    <row r="6264" spans="1:13" x14ac:dyDescent="0.3">
      <c r="A6264" t="s">
        <v>17</v>
      </c>
      <c r="M6264">
        <f>IF(Sheet4!I6264="Hired",1,0)</f>
        <v>0</v>
      </c>
    </row>
    <row r="6265" spans="1:13" x14ac:dyDescent="0.3">
      <c r="A6265" t="s">
        <v>17</v>
      </c>
      <c r="M6265">
        <f>IF(Sheet4!I6265="Hired",1,0)</f>
        <v>0</v>
      </c>
    </row>
    <row r="6266" spans="1:13" x14ac:dyDescent="0.3">
      <c r="A6266" t="s">
        <v>17</v>
      </c>
      <c r="M6266">
        <f>IF(Sheet4!I6266="Hired",1,0)</f>
        <v>0</v>
      </c>
    </row>
    <row r="6267" spans="1:13" x14ac:dyDescent="0.3">
      <c r="A6267" t="s">
        <v>14</v>
      </c>
      <c r="M6267">
        <f>IF(Sheet4!I6267="Hired",1,0)</f>
        <v>0</v>
      </c>
    </row>
    <row r="6268" spans="1:13" x14ac:dyDescent="0.3">
      <c r="A6268" t="s">
        <v>14</v>
      </c>
      <c r="M6268">
        <f>IF(Sheet4!I6268="Hired",1,0)</f>
        <v>0</v>
      </c>
    </row>
    <row r="6269" spans="1:13" x14ac:dyDescent="0.3">
      <c r="A6269" t="s">
        <v>17</v>
      </c>
      <c r="M6269">
        <f>IF(Sheet4!I6269="Hired",1,0)</f>
        <v>0</v>
      </c>
    </row>
    <row r="6270" spans="1:13" x14ac:dyDescent="0.3">
      <c r="A6270" t="s">
        <v>20</v>
      </c>
      <c r="M6270">
        <f>IF(Sheet4!I6270="Hired",1,0)</f>
        <v>0</v>
      </c>
    </row>
    <row r="6271" spans="1:13" x14ac:dyDescent="0.3">
      <c r="A6271" t="s">
        <v>20</v>
      </c>
      <c r="M6271">
        <f>IF(Sheet4!I6271="Hired",1,0)</f>
        <v>0</v>
      </c>
    </row>
    <row r="6272" spans="1:13" x14ac:dyDescent="0.3">
      <c r="A6272" t="s">
        <v>17</v>
      </c>
      <c r="M6272">
        <f>IF(Sheet4!I6272="Hired",1,0)</f>
        <v>0</v>
      </c>
    </row>
    <row r="6273" spans="1:13" x14ac:dyDescent="0.3">
      <c r="A6273" t="s">
        <v>17</v>
      </c>
      <c r="M6273">
        <f>IF(Sheet4!I6273="Hired",1,0)</f>
        <v>0</v>
      </c>
    </row>
    <row r="6274" spans="1:13" x14ac:dyDescent="0.3">
      <c r="A6274" t="s">
        <v>17</v>
      </c>
      <c r="M6274">
        <f>IF(Sheet4!I6274="Hired",1,0)</f>
        <v>0</v>
      </c>
    </row>
    <row r="6275" spans="1:13" x14ac:dyDescent="0.3">
      <c r="A6275" t="s">
        <v>17</v>
      </c>
      <c r="M6275">
        <f>IF(Sheet4!I6275="Hired",1,0)</f>
        <v>0</v>
      </c>
    </row>
    <row r="6276" spans="1:13" x14ac:dyDescent="0.3">
      <c r="A6276" t="s">
        <v>17</v>
      </c>
      <c r="M6276">
        <f>IF(Sheet4!I6276="Hired",1,0)</f>
        <v>0</v>
      </c>
    </row>
    <row r="6277" spans="1:13" x14ac:dyDescent="0.3">
      <c r="A6277" t="s">
        <v>20</v>
      </c>
      <c r="M6277">
        <f>IF(Sheet4!I6277="Hired",1,0)</f>
        <v>0</v>
      </c>
    </row>
    <row r="6278" spans="1:13" x14ac:dyDescent="0.3">
      <c r="A6278" t="s">
        <v>20</v>
      </c>
      <c r="M6278">
        <f>IF(Sheet4!I6278="Hired",1,0)</f>
        <v>0</v>
      </c>
    </row>
    <row r="6279" spans="1:13" x14ac:dyDescent="0.3">
      <c r="A6279" t="s">
        <v>20</v>
      </c>
      <c r="M6279">
        <f>IF(Sheet4!I6279="Hired",1,0)</f>
        <v>0</v>
      </c>
    </row>
    <row r="6280" spans="1:13" x14ac:dyDescent="0.3">
      <c r="A6280" t="s">
        <v>20</v>
      </c>
      <c r="M6280">
        <f>IF(Sheet4!I6280="Hired",1,0)</f>
        <v>0</v>
      </c>
    </row>
    <row r="6281" spans="1:13" x14ac:dyDescent="0.3">
      <c r="A6281" t="s">
        <v>20</v>
      </c>
      <c r="M6281">
        <f>IF(Sheet4!I6281="Hired",1,0)</f>
        <v>0</v>
      </c>
    </row>
    <row r="6282" spans="1:13" x14ac:dyDescent="0.3">
      <c r="A6282" t="s">
        <v>20</v>
      </c>
      <c r="M6282">
        <f>IF(Sheet4!I6282="Hired",1,0)</f>
        <v>0</v>
      </c>
    </row>
    <row r="6283" spans="1:13" x14ac:dyDescent="0.3">
      <c r="A6283" t="s">
        <v>17</v>
      </c>
      <c r="M6283">
        <f>IF(Sheet4!I6283="Hired",1,0)</f>
        <v>0</v>
      </c>
    </row>
    <row r="6284" spans="1:13" x14ac:dyDescent="0.3">
      <c r="A6284" t="s">
        <v>17</v>
      </c>
      <c r="M6284">
        <f>IF(Sheet4!I6284="Hired",1,0)</f>
        <v>0</v>
      </c>
    </row>
    <row r="6285" spans="1:13" x14ac:dyDescent="0.3">
      <c r="A6285" t="s">
        <v>17</v>
      </c>
      <c r="M6285">
        <f>IF(Sheet4!I6285="Hired",1,0)</f>
        <v>0</v>
      </c>
    </row>
    <row r="6286" spans="1:13" x14ac:dyDescent="0.3">
      <c r="A6286" t="s">
        <v>17</v>
      </c>
      <c r="M6286">
        <f>IF(Sheet4!I6286="Hired",1,0)</f>
        <v>0</v>
      </c>
    </row>
    <row r="6287" spans="1:13" x14ac:dyDescent="0.3">
      <c r="A6287" t="s">
        <v>17</v>
      </c>
      <c r="M6287">
        <f>IF(Sheet4!I6287="Hired",1,0)</f>
        <v>0</v>
      </c>
    </row>
    <row r="6288" spans="1:13" x14ac:dyDescent="0.3">
      <c r="A6288" t="s">
        <v>19</v>
      </c>
      <c r="M6288">
        <f>IF(Sheet4!I6288="Hired",1,0)</f>
        <v>0</v>
      </c>
    </row>
    <row r="6289" spans="1:13" x14ac:dyDescent="0.3">
      <c r="A6289" t="s">
        <v>20</v>
      </c>
      <c r="M6289">
        <f>IF(Sheet4!I6289="Hired",1,0)</f>
        <v>0</v>
      </c>
    </row>
    <row r="6290" spans="1:13" x14ac:dyDescent="0.3">
      <c r="A6290" t="s">
        <v>20</v>
      </c>
      <c r="M6290">
        <f>IF(Sheet4!I6290="Hired",1,0)</f>
        <v>0</v>
      </c>
    </row>
    <row r="6291" spans="1:13" x14ac:dyDescent="0.3">
      <c r="A6291" t="s">
        <v>20</v>
      </c>
      <c r="M6291">
        <f>IF(Sheet4!I6291="Hired",1,0)</f>
        <v>0</v>
      </c>
    </row>
    <row r="6292" spans="1:13" x14ac:dyDescent="0.3">
      <c r="A6292" t="s">
        <v>20</v>
      </c>
      <c r="M6292">
        <f>IF(Sheet4!I6292="Hired",1,0)</f>
        <v>0</v>
      </c>
    </row>
    <row r="6293" spans="1:13" x14ac:dyDescent="0.3">
      <c r="A6293" t="s">
        <v>20</v>
      </c>
      <c r="M6293">
        <f>IF(Sheet4!I6293="Hired",1,0)</f>
        <v>0</v>
      </c>
    </row>
    <row r="6294" spans="1:13" x14ac:dyDescent="0.3">
      <c r="A6294" t="s">
        <v>20</v>
      </c>
      <c r="M6294">
        <f>IF(Sheet4!I6294="Hired",1,0)</f>
        <v>0</v>
      </c>
    </row>
    <row r="6295" spans="1:13" x14ac:dyDescent="0.3">
      <c r="A6295" t="s">
        <v>20</v>
      </c>
      <c r="M6295">
        <f>IF(Sheet4!I6295="Hired",1,0)</f>
        <v>0</v>
      </c>
    </row>
    <row r="6296" spans="1:13" x14ac:dyDescent="0.3">
      <c r="A6296" t="s">
        <v>20</v>
      </c>
      <c r="M6296">
        <f>IF(Sheet4!I6296="Hired",1,0)</f>
        <v>0</v>
      </c>
    </row>
    <row r="6297" spans="1:13" x14ac:dyDescent="0.3">
      <c r="A6297" t="s">
        <v>20</v>
      </c>
      <c r="M6297">
        <f>IF(Sheet4!I6297="Hired",1,0)</f>
        <v>0</v>
      </c>
    </row>
    <row r="6298" spans="1:13" x14ac:dyDescent="0.3">
      <c r="A6298" t="s">
        <v>20</v>
      </c>
      <c r="M6298">
        <f>IF(Sheet4!I6298="Hired",1,0)</f>
        <v>0</v>
      </c>
    </row>
    <row r="6299" spans="1:13" x14ac:dyDescent="0.3">
      <c r="A6299" t="s">
        <v>20</v>
      </c>
      <c r="M6299">
        <f>IF(Sheet4!I6299="Hired",1,0)</f>
        <v>0</v>
      </c>
    </row>
    <row r="6300" spans="1:13" x14ac:dyDescent="0.3">
      <c r="A6300" t="s">
        <v>20</v>
      </c>
      <c r="M6300">
        <f>IF(Sheet4!I6300="Hired",1,0)</f>
        <v>0</v>
      </c>
    </row>
    <row r="6301" spans="1:13" x14ac:dyDescent="0.3">
      <c r="A6301" t="s">
        <v>20</v>
      </c>
      <c r="M6301">
        <f>IF(Sheet4!I6301="Hired",1,0)</f>
        <v>0</v>
      </c>
    </row>
    <row r="6302" spans="1:13" x14ac:dyDescent="0.3">
      <c r="A6302" t="s">
        <v>20</v>
      </c>
      <c r="M6302">
        <f>IF(Sheet4!I6302="Hired",1,0)</f>
        <v>0</v>
      </c>
    </row>
    <row r="6303" spans="1:13" x14ac:dyDescent="0.3">
      <c r="A6303" t="s">
        <v>20</v>
      </c>
      <c r="M6303">
        <f>IF(Sheet4!I6303="Hired",1,0)</f>
        <v>0</v>
      </c>
    </row>
    <row r="6304" spans="1:13" x14ac:dyDescent="0.3">
      <c r="A6304" t="s">
        <v>20</v>
      </c>
      <c r="M6304">
        <f>IF(Sheet4!I6304="Hired",1,0)</f>
        <v>0</v>
      </c>
    </row>
    <row r="6305" spans="1:13" x14ac:dyDescent="0.3">
      <c r="A6305" t="s">
        <v>20</v>
      </c>
      <c r="M6305">
        <f>IF(Sheet4!I6305="Hired",1,0)</f>
        <v>0</v>
      </c>
    </row>
    <row r="6306" spans="1:13" x14ac:dyDescent="0.3">
      <c r="A6306" t="s">
        <v>20</v>
      </c>
      <c r="M6306">
        <f>IF(Sheet4!I6306="Hired",1,0)</f>
        <v>0</v>
      </c>
    </row>
    <row r="6307" spans="1:13" x14ac:dyDescent="0.3">
      <c r="A6307" t="s">
        <v>20</v>
      </c>
      <c r="M6307">
        <f>IF(Sheet4!I6307="Hired",1,0)</f>
        <v>0</v>
      </c>
    </row>
    <row r="6308" spans="1:13" x14ac:dyDescent="0.3">
      <c r="A6308" t="s">
        <v>20</v>
      </c>
      <c r="M6308">
        <f>IF(Sheet4!I6308="Hired",1,0)</f>
        <v>0</v>
      </c>
    </row>
    <row r="6309" spans="1:13" x14ac:dyDescent="0.3">
      <c r="A6309" t="s">
        <v>20</v>
      </c>
      <c r="M6309">
        <f>IF(Sheet4!I6309="Hired",1,0)</f>
        <v>0</v>
      </c>
    </row>
    <row r="6310" spans="1:13" x14ac:dyDescent="0.3">
      <c r="A6310" t="s">
        <v>20</v>
      </c>
      <c r="M6310">
        <f>IF(Sheet4!I6310="Hired",1,0)</f>
        <v>0</v>
      </c>
    </row>
    <row r="6311" spans="1:13" x14ac:dyDescent="0.3">
      <c r="A6311" t="s">
        <v>20</v>
      </c>
      <c r="M6311">
        <f>IF(Sheet4!I6311="Hired",1,0)</f>
        <v>0</v>
      </c>
    </row>
    <row r="6312" spans="1:13" x14ac:dyDescent="0.3">
      <c r="A6312" t="s">
        <v>20</v>
      </c>
      <c r="M6312">
        <f>IF(Sheet4!I6312="Hired",1,0)</f>
        <v>0</v>
      </c>
    </row>
    <row r="6313" spans="1:13" x14ac:dyDescent="0.3">
      <c r="A6313" t="s">
        <v>15</v>
      </c>
      <c r="M6313">
        <f>IF(Sheet4!I6313="Hired",1,0)</f>
        <v>0</v>
      </c>
    </row>
    <row r="6314" spans="1:13" x14ac:dyDescent="0.3">
      <c r="A6314" t="s">
        <v>15</v>
      </c>
      <c r="M6314">
        <f>IF(Sheet4!I6314="Hired",1,0)</f>
        <v>0</v>
      </c>
    </row>
    <row r="6315" spans="1:13" x14ac:dyDescent="0.3">
      <c r="A6315" t="s">
        <v>17</v>
      </c>
      <c r="M6315">
        <f>IF(Sheet4!I6315="Hired",1,0)</f>
        <v>0</v>
      </c>
    </row>
    <row r="6316" spans="1:13" x14ac:dyDescent="0.3">
      <c r="A6316" t="s">
        <v>17</v>
      </c>
      <c r="M6316">
        <f>IF(Sheet4!I6316="Hired",1,0)</f>
        <v>0</v>
      </c>
    </row>
    <row r="6317" spans="1:13" x14ac:dyDescent="0.3">
      <c r="A6317" t="s">
        <v>17</v>
      </c>
      <c r="M6317">
        <f>IF(Sheet4!I6317="Hired",1,0)</f>
        <v>0</v>
      </c>
    </row>
    <row r="6318" spans="1:13" x14ac:dyDescent="0.3">
      <c r="A6318" t="s">
        <v>17</v>
      </c>
      <c r="M6318">
        <f>IF(Sheet4!I6318="Hired",1,0)</f>
        <v>0</v>
      </c>
    </row>
    <row r="6319" spans="1:13" x14ac:dyDescent="0.3">
      <c r="A6319" t="s">
        <v>20</v>
      </c>
      <c r="M6319">
        <f>IF(Sheet4!I6319="Hired",1,0)</f>
        <v>0</v>
      </c>
    </row>
    <row r="6320" spans="1:13" x14ac:dyDescent="0.3">
      <c r="A6320" t="s">
        <v>20</v>
      </c>
      <c r="M6320">
        <f>IF(Sheet4!I6320="Hired",1,0)</f>
        <v>0</v>
      </c>
    </row>
    <row r="6321" spans="1:13" x14ac:dyDescent="0.3">
      <c r="A6321" t="s">
        <v>20</v>
      </c>
      <c r="M6321">
        <f>IF(Sheet4!I6321="Hired",1,0)</f>
        <v>0</v>
      </c>
    </row>
    <row r="6322" spans="1:13" x14ac:dyDescent="0.3">
      <c r="A6322" t="s">
        <v>20</v>
      </c>
      <c r="M6322">
        <f>IF(Sheet4!I6322="Hired",1,0)</f>
        <v>0</v>
      </c>
    </row>
    <row r="6323" spans="1:13" x14ac:dyDescent="0.3">
      <c r="A6323" t="s">
        <v>17</v>
      </c>
      <c r="M6323">
        <f>IF(Sheet4!I6323="Hired",1,0)</f>
        <v>0</v>
      </c>
    </row>
    <row r="6324" spans="1:13" x14ac:dyDescent="0.3">
      <c r="A6324" t="s">
        <v>17</v>
      </c>
      <c r="M6324">
        <f>IF(Sheet4!I6324="Hired",1,0)</f>
        <v>0</v>
      </c>
    </row>
    <row r="6325" spans="1:13" x14ac:dyDescent="0.3">
      <c r="A6325" t="s">
        <v>20</v>
      </c>
      <c r="M6325">
        <f>IF(Sheet4!I6325="Hired",1,0)</f>
        <v>0</v>
      </c>
    </row>
    <row r="6326" spans="1:13" x14ac:dyDescent="0.3">
      <c r="A6326" t="s">
        <v>18</v>
      </c>
      <c r="M6326">
        <f>IF(Sheet4!I6326="Hired",1,0)</f>
        <v>0</v>
      </c>
    </row>
    <row r="6327" spans="1:13" x14ac:dyDescent="0.3">
      <c r="A6327" t="s">
        <v>20</v>
      </c>
      <c r="M6327">
        <f>IF(Sheet4!I6327="Hired",1,0)</f>
        <v>0</v>
      </c>
    </row>
    <row r="6328" spans="1:13" x14ac:dyDescent="0.3">
      <c r="A6328" t="s">
        <v>20</v>
      </c>
      <c r="M6328">
        <f>IF(Sheet4!I6328="Hired",1,0)</f>
        <v>0</v>
      </c>
    </row>
    <row r="6329" spans="1:13" x14ac:dyDescent="0.3">
      <c r="A6329" t="s">
        <v>20</v>
      </c>
      <c r="M6329">
        <f>IF(Sheet4!I6329="Hired",1,0)</f>
        <v>0</v>
      </c>
    </row>
    <row r="6330" spans="1:13" x14ac:dyDescent="0.3">
      <c r="A6330" t="s">
        <v>17</v>
      </c>
      <c r="M6330">
        <f>IF(Sheet4!I6330="Hired",1,0)</f>
        <v>0</v>
      </c>
    </row>
    <row r="6331" spans="1:13" x14ac:dyDescent="0.3">
      <c r="A6331" t="s">
        <v>20</v>
      </c>
      <c r="M6331">
        <f>IF(Sheet4!I6331="Hired",1,0)</f>
        <v>0</v>
      </c>
    </row>
    <row r="6332" spans="1:13" x14ac:dyDescent="0.3">
      <c r="A6332" t="s">
        <v>17</v>
      </c>
      <c r="M6332">
        <f>IF(Sheet4!I6332="Hired",1,0)</f>
        <v>0</v>
      </c>
    </row>
    <row r="6333" spans="1:13" x14ac:dyDescent="0.3">
      <c r="A6333" t="s">
        <v>17</v>
      </c>
      <c r="M6333">
        <f>IF(Sheet4!I6333="Hired",1,0)</f>
        <v>0</v>
      </c>
    </row>
    <row r="6334" spans="1:13" x14ac:dyDescent="0.3">
      <c r="A6334" t="s">
        <v>20</v>
      </c>
      <c r="M6334">
        <f>IF(Sheet4!I6334="Hired",1,0)</f>
        <v>0</v>
      </c>
    </row>
    <row r="6335" spans="1:13" x14ac:dyDescent="0.3">
      <c r="A6335" t="s">
        <v>20</v>
      </c>
      <c r="M6335">
        <f>IF(Sheet4!I6335="Hired",1,0)</f>
        <v>0</v>
      </c>
    </row>
    <row r="6336" spans="1:13" x14ac:dyDescent="0.3">
      <c r="A6336" t="s">
        <v>20</v>
      </c>
      <c r="M6336">
        <f>IF(Sheet4!I6336="Hired",1,0)</f>
        <v>0</v>
      </c>
    </row>
    <row r="6337" spans="1:13" x14ac:dyDescent="0.3">
      <c r="A6337" t="s">
        <v>20</v>
      </c>
      <c r="M6337">
        <f>IF(Sheet4!I6337="Hired",1,0)</f>
        <v>0</v>
      </c>
    </row>
    <row r="6338" spans="1:13" x14ac:dyDescent="0.3">
      <c r="A6338" t="s">
        <v>20</v>
      </c>
      <c r="M6338">
        <f>IF(Sheet4!I6338="Hired",1,0)</f>
        <v>0</v>
      </c>
    </row>
    <row r="6339" spans="1:13" x14ac:dyDescent="0.3">
      <c r="A6339" t="s">
        <v>20</v>
      </c>
      <c r="M6339">
        <f>IF(Sheet4!I6339="Hired",1,0)</f>
        <v>0</v>
      </c>
    </row>
    <row r="6340" spans="1:13" x14ac:dyDescent="0.3">
      <c r="A6340" t="s">
        <v>20</v>
      </c>
      <c r="M6340">
        <f>IF(Sheet4!I6340="Hired",1,0)</f>
        <v>0</v>
      </c>
    </row>
    <row r="6341" spans="1:13" x14ac:dyDescent="0.3">
      <c r="A6341" t="s">
        <v>20</v>
      </c>
      <c r="M6341">
        <f>IF(Sheet4!I6341="Hired",1,0)</f>
        <v>0</v>
      </c>
    </row>
    <row r="6342" spans="1:13" x14ac:dyDescent="0.3">
      <c r="A6342" t="s">
        <v>20</v>
      </c>
      <c r="M6342">
        <f>IF(Sheet4!I6342="Hired",1,0)</f>
        <v>0</v>
      </c>
    </row>
    <row r="6343" spans="1:13" x14ac:dyDescent="0.3">
      <c r="A6343" t="s">
        <v>17</v>
      </c>
      <c r="M6343">
        <f>IF(Sheet4!I6343="Hired",1,0)</f>
        <v>0</v>
      </c>
    </row>
    <row r="6344" spans="1:13" x14ac:dyDescent="0.3">
      <c r="A6344" t="s">
        <v>14</v>
      </c>
      <c r="M6344">
        <f>IF(Sheet4!I6344="Hired",1,0)</f>
        <v>0</v>
      </c>
    </row>
    <row r="6345" spans="1:13" x14ac:dyDescent="0.3">
      <c r="A6345" t="s">
        <v>14</v>
      </c>
      <c r="M6345">
        <f>IF(Sheet4!I6345="Hired",1,0)</f>
        <v>0</v>
      </c>
    </row>
    <row r="6346" spans="1:13" x14ac:dyDescent="0.3">
      <c r="A6346" t="s">
        <v>17</v>
      </c>
      <c r="M6346">
        <f>IF(Sheet4!I6346="Hired",1,0)</f>
        <v>0</v>
      </c>
    </row>
    <row r="6347" spans="1:13" x14ac:dyDescent="0.3">
      <c r="A6347" t="s">
        <v>12</v>
      </c>
      <c r="M6347">
        <f>IF(Sheet4!I6347="Hired",1,0)</f>
        <v>0</v>
      </c>
    </row>
    <row r="6348" spans="1:13" x14ac:dyDescent="0.3">
      <c r="A6348" t="s">
        <v>17</v>
      </c>
      <c r="M6348">
        <f>IF(Sheet4!I6348="Hired",1,0)</f>
        <v>0</v>
      </c>
    </row>
    <row r="6349" spans="1:13" x14ac:dyDescent="0.3">
      <c r="A6349" t="s">
        <v>17</v>
      </c>
      <c r="M6349">
        <f>IF(Sheet4!I6349="Hired",1,0)</f>
        <v>0</v>
      </c>
    </row>
    <row r="6350" spans="1:13" x14ac:dyDescent="0.3">
      <c r="A6350" t="s">
        <v>17</v>
      </c>
      <c r="M6350">
        <f>IF(Sheet4!I6350="Hired",1,0)</f>
        <v>0</v>
      </c>
    </row>
    <row r="6351" spans="1:13" x14ac:dyDescent="0.3">
      <c r="A6351" t="s">
        <v>17</v>
      </c>
      <c r="M6351">
        <f>IF(Sheet4!I6351="Hired",1,0)</f>
        <v>0</v>
      </c>
    </row>
    <row r="6352" spans="1:13" x14ac:dyDescent="0.3">
      <c r="A6352" t="s">
        <v>20</v>
      </c>
      <c r="M6352">
        <f>IF(Sheet4!I6352="Hired",1,0)</f>
        <v>0</v>
      </c>
    </row>
    <row r="6353" spans="1:13" x14ac:dyDescent="0.3">
      <c r="A6353" t="s">
        <v>20</v>
      </c>
      <c r="M6353">
        <f>IF(Sheet4!I6353="Hired",1,0)</f>
        <v>0</v>
      </c>
    </row>
    <row r="6354" spans="1:13" x14ac:dyDescent="0.3">
      <c r="A6354" t="s">
        <v>17</v>
      </c>
      <c r="M6354">
        <f>IF(Sheet4!I6354="Hired",1,0)</f>
        <v>0</v>
      </c>
    </row>
    <row r="6355" spans="1:13" x14ac:dyDescent="0.3">
      <c r="A6355" t="s">
        <v>17</v>
      </c>
      <c r="M6355">
        <f>IF(Sheet4!I6355="Hired",1,0)</f>
        <v>0</v>
      </c>
    </row>
    <row r="6356" spans="1:13" x14ac:dyDescent="0.3">
      <c r="A6356" t="s">
        <v>20</v>
      </c>
      <c r="M6356">
        <f>IF(Sheet4!I6356="Hired",1,0)</f>
        <v>0</v>
      </c>
    </row>
    <row r="6357" spans="1:13" x14ac:dyDescent="0.3">
      <c r="A6357" t="s">
        <v>20</v>
      </c>
      <c r="M6357">
        <f>IF(Sheet4!I6357="Hired",1,0)</f>
        <v>0</v>
      </c>
    </row>
    <row r="6358" spans="1:13" x14ac:dyDescent="0.3">
      <c r="A6358" t="s">
        <v>17</v>
      </c>
      <c r="M6358">
        <f>IF(Sheet4!I6358="Hired",1,0)</f>
        <v>0</v>
      </c>
    </row>
    <row r="6359" spans="1:13" x14ac:dyDescent="0.3">
      <c r="A6359" t="s">
        <v>17</v>
      </c>
      <c r="M6359">
        <f>IF(Sheet4!I6359="Hired",1,0)</f>
        <v>0</v>
      </c>
    </row>
    <row r="6360" spans="1:13" x14ac:dyDescent="0.3">
      <c r="A6360" t="s">
        <v>17</v>
      </c>
      <c r="M6360">
        <f>IF(Sheet4!I6360="Hired",1,0)</f>
        <v>0</v>
      </c>
    </row>
    <row r="6361" spans="1:13" x14ac:dyDescent="0.3">
      <c r="A6361" t="s">
        <v>17</v>
      </c>
      <c r="M6361">
        <f>IF(Sheet4!I6361="Hired",1,0)</f>
        <v>0</v>
      </c>
    </row>
    <row r="6362" spans="1:13" x14ac:dyDescent="0.3">
      <c r="A6362" t="s">
        <v>17</v>
      </c>
      <c r="M6362">
        <f>IF(Sheet4!I6362="Hired",1,0)</f>
        <v>0</v>
      </c>
    </row>
    <row r="6363" spans="1:13" x14ac:dyDescent="0.3">
      <c r="A6363" t="s">
        <v>17</v>
      </c>
      <c r="M6363">
        <f>IF(Sheet4!I6363="Hired",1,0)</f>
        <v>0</v>
      </c>
    </row>
    <row r="6364" spans="1:13" x14ac:dyDescent="0.3">
      <c r="A6364" t="s">
        <v>17</v>
      </c>
      <c r="M6364">
        <f>IF(Sheet4!I6364="Hired",1,0)</f>
        <v>0</v>
      </c>
    </row>
    <row r="6365" spans="1:13" x14ac:dyDescent="0.3">
      <c r="A6365" t="s">
        <v>17</v>
      </c>
      <c r="M6365">
        <f>IF(Sheet4!I6365="Hired",1,0)</f>
        <v>0</v>
      </c>
    </row>
    <row r="6366" spans="1:13" x14ac:dyDescent="0.3">
      <c r="A6366" t="s">
        <v>17</v>
      </c>
      <c r="M6366">
        <f>IF(Sheet4!I6366="Hired",1,0)</f>
        <v>0</v>
      </c>
    </row>
    <row r="6367" spans="1:13" x14ac:dyDescent="0.3">
      <c r="A6367" t="s">
        <v>20</v>
      </c>
      <c r="M6367">
        <f>IF(Sheet4!I6367="Hired",1,0)</f>
        <v>0</v>
      </c>
    </row>
    <row r="6368" spans="1:13" x14ac:dyDescent="0.3">
      <c r="A6368" t="s">
        <v>20</v>
      </c>
      <c r="M6368">
        <f>IF(Sheet4!I6368="Hired",1,0)</f>
        <v>0</v>
      </c>
    </row>
    <row r="6369" spans="1:13" x14ac:dyDescent="0.3">
      <c r="A6369" t="s">
        <v>20</v>
      </c>
      <c r="M6369">
        <f>IF(Sheet4!I6369="Hired",1,0)</f>
        <v>0</v>
      </c>
    </row>
    <row r="6370" spans="1:13" x14ac:dyDescent="0.3">
      <c r="A6370" t="s">
        <v>20</v>
      </c>
      <c r="M6370">
        <f>IF(Sheet4!I6370="Hired",1,0)</f>
        <v>0</v>
      </c>
    </row>
    <row r="6371" spans="1:13" x14ac:dyDescent="0.3">
      <c r="A6371" t="s">
        <v>20</v>
      </c>
      <c r="M6371">
        <f>IF(Sheet4!I6371="Hired",1,0)</f>
        <v>0</v>
      </c>
    </row>
    <row r="6372" spans="1:13" x14ac:dyDescent="0.3">
      <c r="A6372" t="s">
        <v>20</v>
      </c>
      <c r="M6372">
        <f>IF(Sheet4!I6372="Hired",1,0)</f>
        <v>0</v>
      </c>
    </row>
    <row r="6373" spans="1:13" x14ac:dyDescent="0.3">
      <c r="A6373" t="s">
        <v>17</v>
      </c>
      <c r="M6373">
        <f>IF(Sheet4!I6373="Hired",1,0)</f>
        <v>0</v>
      </c>
    </row>
    <row r="6374" spans="1:13" x14ac:dyDescent="0.3">
      <c r="A6374" t="s">
        <v>17</v>
      </c>
      <c r="M6374">
        <f>IF(Sheet4!I6374="Hired",1,0)</f>
        <v>0</v>
      </c>
    </row>
    <row r="6375" spans="1:13" x14ac:dyDescent="0.3">
      <c r="A6375" t="s">
        <v>20</v>
      </c>
      <c r="M6375">
        <f>IF(Sheet4!I6375="Hired",1,0)</f>
        <v>0</v>
      </c>
    </row>
    <row r="6376" spans="1:13" x14ac:dyDescent="0.3">
      <c r="A6376" t="s">
        <v>20</v>
      </c>
      <c r="M6376">
        <f>IF(Sheet4!I6376="Hired",1,0)</f>
        <v>0</v>
      </c>
    </row>
    <row r="6377" spans="1:13" x14ac:dyDescent="0.3">
      <c r="A6377" t="s">
        <v>18</v>
      </c>
      <c r="M6377">
        <f>IF(Sheet4!I6377="Hired",1,0)</f>
        <v>0</v>
      </c>
    </row>
    <row r="6378" spans="1:13" x14ac:dyDescent="0.3">
      <c r="A6378" t="s">
        <v>18</v>
      </c>
      <c r="M6378">
        <f>IF(Sheet4!I6378="Hired",1,0)</f>
        <v>0</v>
      </c>
    </row>
    <row r="6379" spans="1:13" x14ac:dyDescent="0.3">
      <c r="A6379" t="s">
        <v>17</v>
      </c>
      <c r="M6379">
        <f>IF(Sheet4!I6379="Hired",1,0)</f>
        <v>0</v>
      </c>
    </row>
    <row r="6380" spans="1:13" x14ac:dyDescent="0.3">
      <c r="A6380" t="s">
        <v>17</v>
      </c>
      <c r="M6380">
        <f>IF(Sheet4!I6380="Hired",1,0)</f>
        <v>0</v>
      </c>
    </row>
    <row r="6381" spans="1:13" x14ac:dyDescent="0.3">
      <c r="A6381" t="s">
        <v>18</v>
      </c>
      <c r="M6381">
        <f>IF(Sheet4!I6381="Hired",1,0)</f>
        <v>0</v>
      </c>
    </row>
    <row r="6382" spans="1:13" x14ac:dyDescent="0.3">
      <c r="A6382" t="s">
        <v>18</v>
      </c>
      <c r="M6382">
        <f>IF(Sheet4!I6382="Hired",1,0)</f>
        <v>0</v>
      </c>
    </row>
    <row r="6383" spans="1:13" x14ac:dyDescent="0.3">
      <c r="A6383" t="s">
        <v>17</v>
      </c>
      <c r="M6383">
        <f>IF(Sheet4!I6383="Hired",1,0)</f>
        <v>0</v>
      </c>
    </row>
    <row r="6384" spans="1:13" x14ac:dyDescent="0.3">
      <c r="A6384" t="s">
        <v>17</v>
      </c>
      <c r="M6384">
        <f>IF(Sheet4!I6384="Hired",1,0)</f>
        <v>0</v>
      </c>
    </row>
    <row r="6385" spans="1:13" x14ac:dyDescent="0.3">
      <c r="A6385" t="s">
        <v>17</v>
      </c>
      <c r="M6385">
        <f>IF(Sheet4!I6385="Hired",1,0)</f>
        <v>0</v>
      </c>
    </row>
    <row r="6386" spans="1:13" x14ac:dyDescent="0.3">
      <c r="A6386" t="s">
        <v>17</v>
      </c>
      <c r="M6386">
        <f>IF(Sheet4!I6386="Hired",1,0)</f>
        <v>0</v>
      </c>
    </row>
    <row r="6387" spans="1:13" x14ac:dyDescent="0.3">
      <c r="A6387" t="s">
        <v>17</v>
      </c>
      <c r="M6387">
        <f>IF(Sheet4!I6387="Hired",1,0)</f>
        <v>0</v>
      </c>
    </row>
    <row r="6388" spans="1:13" x14ac:dyDescent="0.3">
      <c r="A6388" t="s">
        <v>17</v>
      </c>
      <c r="M6388">
        <f>IF(Sheet4!I6388="Hired",1,0)</f>
        <v>0</v>
      </c>
    </row>
    <row r="6389" spans="1:13" x14ac:dyDescent="0.3">
      <c r="A6389" t="s">
        <v>17</v>
      </c>
      <c r="M6389">
        <f>IF(Sheet4!I6389="Hired",1,0)</f>
        <v>0</v>
      </c>
    </row>
    <row r="6390" spans="1:13" x14ac:dyDescent="0.3">
      <c r="A6390" t="s">
        <v>17</v>
      </c>
      <c r="M6390">
        <f>IF(Sheet4!I6390="Hired",1,0)</f>
        <v>0</v>
      </c>
    </row>
    <row r="6391" spans="1:13" x14ac:dyDescent="0.3">
      <c r="A6391" t="s">
        <v>17</v>
      </c>
      <c r="M6391">
        <f>IF(Sheet4!I6391="Hired",1,0)</f>
        <v>0</v>
      </c>
    </row>
    <row r="6392" spans="1:13" x14ac:dyDescent="0.3">
      <c r="A6392" t="s">
        <v>17</v>
      </c>
      <c r="M6392">
        <f>IF(Sheet4!I6392="Hired",1,0)</f>
        <v>0</v>
      </c>
    </row>
    <row r="6393" spans="1:13" x14ac:dyDescent="0.3">
      <c r="A6393" t="s">
        <v>17</v>
      </c>
      <c r="M6393">
        <f>IF(Sheet4!I6393="Hired",1,0)</f>
        <v>0</v>
      </c>
    </row>
    <row r="6394" spans="1:13" x14ac:dyDescent="0.3">
      <c r="A6394" t="s">
        <v>17</v>
      </c>
      <c r="M6394">
        <f>IF(Sheet4!I6394="Hired",1,0)</f>
        <v>0</v>
      </c>
    </row>
    <row r="6395" spans="1:13" x14ac:dyDescent="0.3">
      <c r="A6395" t="s">
        <v>17</v>
      </c>
      <c r="M6395">
        <f>IF(Sheet4!I6395="Hired",1,0)</f>
        <v>0</v>
      </c>
    </row>
    <row r="6396" spans="1:13" x14ac:dyDescent="0.3">
      <c r="A6396" t="s">
        <v>12</v>
      </c>
      <c r="M6396">
        <f>IF(Sheet4!I6396="Hired",1,0)</f>
        <v>0</v>
      </c>
    </row>
    <row r="6397" spans="1:13" x14ac:dyDescent="0.3">
      <c r="A6397" t="s">
        <v>12</v>
      </c>
      <c r="M6397">
        <f>IF(Sheet4!I6397="Hired",1,0)</f>
        <v>0</v>
      </c>
    </row>
    <row r="6398" spans="1:13" x14ac:dyDescent="0.3">
      <c r="A6398" t="s">
        <v>15</v>
      </c>
      <c r="M6398">
        <f>IF(Sheet4!I6398="Hired",1,0)</f>
        <v>0</v>
      </c>
    </row>
    <row r="6399" spans="1:13" x14ac:dyDescent="0.3">
      <c r="A6399" t="s">
        <v>15</v>
      </c>
      <c r="M6399">
        <f>IF(Sheet4!I6399="Hired",1,0)</f>
        <v>0</v>
      </c>
    </row>
    <row r="6400" spans="1:13" x14ac:dyDescent="0.3">
      <c r="A6400" t="s">
        <v>15</v>
      </c>
      <c r="M6400">
        <f>IF(Sheet4!I6400="Hired",1,0)</f>
        <v>0</v>
      </c>
    </row>
    <row r="6401" spans="1:13" x14ac:dyDescent="0.3">
      <c r="A6401" t="s">
        <v>20</v>
      </c>
      <c r="M6401">
        <f>IF(Sheet4!I6401="Hired",1,0)</f>
        <v>0</v>
      </c>
    </row>
    <row r="6402" spans="1:13" x14ac:dyDescent="0.3">
      <c r="A6402" t="s">
        <v>20</v>
      </c>
      <c r="M6402">
        <f>IF(Sheet4!I6402="Hired",1,0)</f>
        <v>0</v>
      </c>
    </row>
    <row r="6403" spans="1:13" x14ac:dyDescent="0.3">
      <c r="A6403" t="s">
        <v>19</v>
      </c>
      <c r="M6403">
        <f>IF(Sheet4!I6403="Hired",1,0)</f>
        <v>0</v>
      </c>
    </row>
    <row r="6404" spans="1:13" x14ac:dyDescent="0.3">
      <c r="A6404" t="s">
        <v>19</v>
      </c>
      <c r="M6404">
        <f>IF(Sheet4!I6404="Hired",1,0)</f>
        <v>0</v>
      </c>
    </row>
    <row r="6405" spans="1:13" x14ac:dyDescent="0.3">
      <c r="A6405" t="s">
        <v>15</v>
      </c>
      <c r="M6405">
        <f>IF(Sheet4!I6405="Hired",1,0)</f>
        <v>0</v>
      </c>
    </row>
    <row r="6406" spans="1:13" x14ac:dyDescent="0.3">
      <c r="A6406" t="s">
        <v>15</v>
      </c>
      <c r="M6406">
        <f>IF(Sheet4!I6406="Hired",1,0)</f>
        <v>0</v>
      </c>
    </row>
    <row r="6407" spans="1:13" x14ac:dyDescent="0.3">
      <c r="A6407" t="s">
        <v>17</v>
      </c>
      <c r="M6407">
        <f>IF(Sheet4!I6407="Hired",1,0)</f>
        <v>0</v>
      </c>
    </row>
    <row r="6408" spans="1:13" x14ac:dyDescent="0.3">
      <c r="A6408" t="s">
        <v>17</v>
      </c>
      <c r="M6408">
        <f>IF(Sheet4!I6408="Hired",1,0)</f>
        <v>0</v>
      </c>
    </row>
    <row r="6409" spans="1:13" x14ac:dyDescent="0.3">
      <c r="A6409" t="s">
        <v>15</v>
      </c>
      <c r="M6409">
        <f>IF(Sheet4!I6409="Hired",1,0)</f>
        <v>0</v>
      </c>
    </row>
    <row r="6410" spans="1:13" x14ac:dyDescent="0.3">
      <c r="A6410" t="s">
        <v>20</v>
      </c>
      <c r="M6410">
        <f>IF(Sheet4!I6410="Hired",1,0)</f>
        <v>0</v>
      </c>
    </row>
    <row r="6411" spans="1:13" x14ac:dyDescent="0.3">
      <c r="A6411" t="s">
        <v>18</v>
      </c>
      <c r="M6411">
        <f>IF(Sheet4!I6411="Hired",1,0)</f>
        <v>0</v>
      </c>
    </row>
    <row r="6412" spans="1:13" x14ac:dyDescent="0.3">
      <c r="A6412" t="s">
        <v>18</v>
      </c>
      <c r="M6412">
        <f>IF(Sheet4!I6412="Hired",1,0)</f>
        <v>0</v>
      </c>
    </row>
    <row r="6413" spans="1:13" x14ac:dyDescent="0.3">
      <c r="A6413" t="s">
        <v>18</v>
      </c>
      <c r="M6413">
        <f>IF(Sheet4!I6413="Hired",1,0)</f>
        <v>0</v>
      </c>
    </row>
    <row r="6414" spans="1:13" x14ac:dyDescent="0.3">
      <c r="A6414" t="s">
        <v>18</v>
      </c>
      <c r="M6414">
        <f>IF(Sheet4!I6414="Hired",1,0)</f>
        <v>0</v>
      </c>
    </row>
    <row r="6415" spans="1:13" x14ac:dyDescent="0.3">
      <c r="A6415" t="s">
        <v>20</v>
      </c>
      <c r="M6415">
        <f>IF(Sheet4!I6415="Hired",1,0)</f>
        <v>0</v>
      </c>
    </row>
    <row r="6416" spans="1:13" x14ac:dyDescent="0.3">
      <c r="A6416" t="s">
        <v>20</v>
      </c>
      <c r="M6416">
        <f>IF(Sheet4!I6416="Hired",1,0)</f>
        <v>0</v>
      </c>
    </row>
    <row r="6417" spans="1:13" x14ac:dyDescent="0.3">
      <c r="A6417" t="s">
        <v>20</v>
      </c>
      <c r="M6417">
        <f>IF(Sheet4!I6417="Hired",1,0)</f>
        <v>0</v>
      </c>
    </row>
    <row r="6418" spans="1:13" x14ac:dyDescent="0.3">
      <c r="A6418" t="s">
        <v>20</v>
      </c>
      <c r="M6418">
        <f>IF(Sheet4!I6418="Hired",1,0)</f>
        <v>0</v>
      </c>
    </row>
    <row r="6419" spans="1:13" x14ac:dyDescent="0.3">
      <c r="A6419" t="s">
        <v>20</v>
      </c>
      <c r="M6419">
        <f>IF(Sheet4!I6419="Hired",1,0)</f>
        <v>0</v>
      </c>
    </row>
    <row r="6420" spans="1:13" x14ac:dyDescent="0.3">
      <c r="A6420" t="s">
        <v>17</v>
      </c>
      <c r="M6420">
        <f>IF(Sheet4!I6420="Hired",1,0)</f>
        <v>0</v>
      </c>
    </row>
    <row r="6421" spans="1:13" x14ac:dyDescent="0.3">
      <c r="A6421" t="s">
        <v>15</v>
      </c>
      <c r="M6421">
        <f>IF(Sheet4!I6421="Hired",1,0)</f>
        <v>0</v>
      </c>
    </row>
    <row r="6422" spans="1:13" x14ac:dyDescent="0.3">
      <c r="A6422" t="s">
        <v>15</v>
      </c>
      <c r="M6422">
        <f>IF(Sheet4!I6422="Hired",1,0)</f>
        <v>0</v>
      </c>
    </row>
    <row r="6423" spans="1:13" x14ac:dyDescent="0.3">
      <c r="A6423" t="s">
        <v>15</v>
      </c>
      <c r="M6423">
        <f>IF(Sheet4!I6423="Hired",1,0)</f>
        <v>0</v>
      </c>
    </row>
    <row r="6424" spans="1:13" x14ac:dyDescent="0.3">
      <c r="A6424" t="s">
        <v>13</v>
      </c>
      <c r="M6424">
        <f>IF(Sheet4!I6424="Hired",1,0)</f>
        <v>0</v>
      </c>
    </row>
    <row r="6425" spans="1:13" x14ac:dyDescent="0.3">
      <c r="A6425" t="s">
        <v>20</v>
      </c>
      <c r="M6425">
        <f>IF(Sheet4!I6425="Hired",1,0)</f>
        <v>0</v>
      </c>
    </row>
    <row r="6426" spans="1:13" x14ac:dyDescent="0.3">
      <c r="A6426" t="s">
        <v>17</v>
      </c>
      <c r="M6426">
        <f>IF(Sheet4!I6426="Hired",1,0)</f>
        <v>0</v>
      </c>
    </row>
    <row r="6427" spans="1:13" x14ac:dyDescent="0.3">
      <c r="A6427" t="s">
        <v>17</v>
      </c>
      <c r="M6427">
        <f>IF(Sheet4!I6427="Hired",1,0)</f>
        <v>0</v>
      </c>
    </row>
    <row r="6428" spans="1:13" x14ac:dyDescent="0.3">
      <c r="A6428" t="s">
        <v>17</v>
      </c>
      <c r="M6428">
        <f>IF(Sheet4!I6428="Hired",1,0)</f>
        <v>0</v>
      </c>
    </row>
    <row r="6429" spans="1:13" x14ac:dyDescent="0.3">
      <c r="A6429" t="s">
        <v>17</v>
      </c>
      <c r="M6429">
        <f>IF(Sheet4!I6429="Hired",1,0)</f>
        <v>0</v>
      </c>
    </row>
    <row r="6430" spans="1:13" x14ac:dyDescent="0.3">
      <c r="A6430" t="s">
        <v>17</v>
      </c>
      <c r="M6430">
        <f>IF(Sheet4!I6430="Hired",1,0)</f>
        <v>0</v>
      </c>
    </row>
    <row r="6431" spans="1:13" x14ac:dyDescent="0.3">
      <c r="A6431" t="s">
        <v>17</v>
      </c>
      <c r="M6431">
        <f>IF(Sheet4!I6431="Hired",1,0)</f>
        <v>0</v>
      </c>
    </row>
    <row r="6432" spans="1:13" x14ac:dyDescent="0.3">
      <c r="A6432" t="s">
        <v>17</v>
      </c>
      <c r="M6432">
        <f>IF(Sheet4!I6432="Hired",1,0)</f>
        <v>0</v>
      </c>
    </row>
    <row r="6433" spans="1:13" x14ac:dyDescent="0.3">
      <c r="A6433" t="s">
        <v>12</v>
      </c>
      <c r="M6433">
        <f>IF(Sheet4!I6433="Hired",1,0)</f>
        <v>0</v>
      </c>
    </row>
    <row r="6434" spans="1:13" x14ac:dyDescent="0.3">
      <c r="A6434" t="s">
        <v>12</v>
      </c>
      <c r="M6434">
        <f>IF(Sheet4!I6434="Hired",1,0)</f>
        <v>0</v>
      </c>
    </row>
    <row r="6435" spans="1:13" x14ac:dyDescent="0.3">
      <c r="A6435" t="s">
        <v>12</v>
      </c>
      <c r="M6435">
        <f>IF(Sheet4!I6435="Hired",1,0)</f>
        <v>0</v>
      </c>
    </row>
    <row r="6436" spans="1:13" x14ac:dyDescent="0.3">
      <c r="A6436" t="s">
        <v>17</v>
      </c>
      <c r="M6436">
        <f>IF(Sheet4!I6436="Hired",1,0)</f>
        <v>0</v>
      </c>
    </row>
    <row r="6437" spans="1:13" x14ac:dyDescent="0.3">
      <c r="A6437" t="s">
        <v>17</v>
      </c>
      <c r="M6437">
        <f>IF(Sheet4!I6437="Hired",1,0)</f>
        <v>0</v>
      </c>
    </row>
    <row r="6438" spans="1:13" x14ac:dyDescent="0.3">
      <c r="A6438" t="s">
        <v>17</v>
      </c>
      <c r="M6438">
        <f>IF(Sheet4!I6438="Hired",1,0)</f>
        <v>0</v>
      </c>
    </row>
    <row r="6439" spans="1:13" x14ac:dyDescent="0.3">
      <c r="A6439" t="s">
        <v>17</v>
      </c>
      <c r="M6439">
        <f>IF(Sheet4!I6439="Hired",1,0)</f>
        <v>0</v>
      </c>
    </row>
    <row r="6440" spans="1:13" x14ac:dyDescent="0.3">
      <c r="A6440" t="s">
        <v>17</v>
      </c>
      <c r="M6440">
        <f>IF(Sheet4!I6440="Hired",1,0)</f>
        <v>0</v>
      </c>
    </row>
    <row r="6441" spans="1:13" x14ac:dyDescent="0.3">
      <c r="A6441" t="s">
        <v>17</v>
      </c>
      <c r="M6441">
        <f>IF(Sheet4!I6441="Hired",1,0)</f>
        <v>0</v>
      </c>
    </row>
    <row r="6442" spans="1:13" x14ac:dyDescent="0.3">
      <c r="A6442" t="s">
        <v>17</v>
      </c>
      <c r="M6442">
        <f>IF(Sheet4!I6442="Hired",1,0)</f>
        <v>0</v>
      </c>
    </row>
    <row r="6443" spans="1:13" x14ac:dyDescent="0.3">
      <c r="A6443" t="s">
        <v>17</v>
      </c>
      <c r="M6443">
        <f>IF(Sheet4!I6443="Hired",1,0)</f>
        <v>0</v>
      </c>
    </row>
    <row r="6444" spans="1:13" x14ac:dyDescent="0.3">
      <c r="A6444" t="s">
        <v>17</v>
      </c>
      <c r="M6444">
        <f>IF(Sheet4!I6444="Hired",1,0)</f>
        <v>0</v>
      </c>
    </row>
    <row r="6445" spans="1:13" x14ac:dyDescent="0.3">
      <c r="A6445" t="s">
        <v>17</v>
      </c>
      <c r="M6445">
        <f>IF(Sheet4!I6445="Hired",1,0)</f>
        <v>0</v>
      </c>
    </row>
    <row r="6446" spans="1:13" x14ac:dyDescent="0.3">
      <c r="A6446" t="s">
        <v>17</v>
      </c>
      <c r="M6446">
        <f>IF(Sheet4!I6446="Hired",1,0)</f>
        <v>0</v>
      </c>
    </row>
    <row r="6447" spans="1:13" x14ac:dyDescent="0.3">
      <c r="A6447" t="s">
        <v>17</v>
      </c>
      <c r="M6447">
        <f>IF(Sheet4!I6447="Hired",1,0)</f>
        <v>0</v>
      </c>
    </row>
    <row r="6448" spans="1:13" x14ac:dyDescent="0.3">
      <c r="A6448" t="s">
        <v>17</v>
      </c>
      <c r="M6448">
        <f>IF(Sheet4!I6448="Hired",1,0)</f>
        <v>0</v>
      </c>
    </row>
    <row r="6449" spans="1:13" x14ac:dyDescent="0.3">
      <c r="A6449" t="s">
        <v>17</v>
      </c>
      <c r="M6449">
        <f>IF(Sheet4!I6449="Hired",1,0)</f>
        <v>0</v>
      </c>
    </row>
    <row r="6450" spans="1:13" x14ac:dyDescent="0.3">
      <c r="A6450" t="s">
        <v>17</v>
      </c>
      <c r="M6450">
        <f>IF(Sheet4!I6450="Hired",1,0)</f>
        <v>0</v>
      </c>
    </row>
    <row r="6451" spans="1:13" x14ac:dyDescent="0.3">
      <c r="A6451" t="s">
        <v>17</v>
      </c>
      <c r="M6451">
        <f>IF(Sheet4!I6451="Hired",1,0)</f>
        <v>0</v>
      </c>
    </row>
    <row r="6452" spans="1:13" x14ac:dyDescent="0.3">
      <c r="A6452" t="s">
        <v>17</v>
      </c>
      <c r="M6452">
        <f>IF(Sheet4!I6452="Hired",1,0)</f>
        <v>0</v>
      </c>
    </row>
    <row r="6453" spans="1:13" x14ac:dyDescent="0.3">
      <c r="A6453" t="s">
        <v>13</v>
      </c>
      <c r="M6453">
        <f>IF(Sheet4!I6453="Hired",1,0)</f>
        <v>0</v>
      </c>
    </row>
    <row r="6454" spans="1:13" x14ac:dyDescent="0.3">
      <c r="A6454" t="s">
        <v>15</v>
      </c>
      <c r="M6454">
        <f>IF(Sheet4!I6454="Hired",1,0)</f>
        <v>0</v>
      </c>
    </row>
    <row r="6455" spans="1:13" x14ac:dyDescent="0.3">
      <c r="A6455" t="s">
        <v>17</v>
      </c>
      <c r="M6455">
        <f>IF(Sheet4!I6455="Hired",1,0)</f>
        <v>0</v>
      </c>
    </row>
    <row r="6456" spans="1:13" x14ac:dyDescent="0.3">
      <c r="A6456" t="s">
        <v>17</v>
      </c>
      <c r="M6456">
        <f>IF(Sheet4!I6456="Hired",1,0)</f>
        <v>0</v>
      </c>
    </row>
    <row r="6457" spans="1:13" x14ac:dyDescent="0.3">
      <c r="A6457" t="s">
        <v>20</v>
      </c>
      <c r="M6457">
        <f>IF(Sheet4!I6457="Hired",1,0)</f>
        <v>0</v>
      </c>
    </row>
    <row r="6458" spans="1:13" x14ac:dyDescent="0.3">
      <c r="A6458" t="s">
        <v>20</v>
      </c>
      <c r="M6458">
        <f>IF(Sheet4!I6458="Hired",1,0)</f>
        <v>0</v>
      </c>
    </row>
    <row r="6459" spans="1:13" x14ac:dyDescent="0.3">
      <c r="A6459" t="s">
        <v>14</v>
      </c>
      <c r="M6459">
        <f>IF(Sheet4!I6459="Hired",1,0)</f>
        <v>0</v>
      </c>
    </row>
    <row r="6460" spans="1:13" x14ac:dyDescent="0.3">
      <c r="A6460" t="s">
        <v>14</v>
      </c>
      <c r="M6460">
        <f>IF(Sheet4!I6460="Hired",1,0)</f>
        <v>0</v>
      </c>
    </row>
    <row r="6461" spans="1:13" x14ac:dyDescent="0.3">
      <c r="A6461" t="s">
        <v>12</v>
      </c>
      <c r="M6461">
        <f>IF(Sheet4!I6461="Hired",1,0)</f>
        <v>0</v>
      </c>
    </row>
    <row r="6462" spans="1:13" x14ac:dyDescent="0.3">
      <c r="A6462" t="s">
        <v>12</v>
      </c>
      <c r="M6462">
        <f>IF(Sheet4!I6462="Hired",1,0)</f>
        <v>0</v>
      </c>
    </row>
    <row r="6463" spans="1:13" x14ac:dyDescent="0.3">
      <c r="A6463" t="s">
        <v>12</v>
      </c>
      <c r="M6463">
        <f>IF(Sheet4!I6463="Hired",1,0)</f>
        <v>0</v>
      </c>
    </row>
    <row r="6464" spans="1:13" x14ac:dyDescent="0.3">
      <c r="A6464" t="s">
        <v>17</v>
      </c>
      <c r="M6464">
        <f>IF(Sheet4!I6464="Hired",1,0)</f>
        <v>0</v>
      </c>
    </row>
    <row r="6465" spans="1:13" x14ac:dyDescent="0.3">
      <c r="A6465" t="s">
        <v>17</v>
      </c>
      <c r="M6465">
        <f>IF(Sheet4!I6465="Hired",1,0)</f>
        <v>0</v>
      </c>
    </row>
    <row r="6466" spans="1:13" x14ac:dyDescent="0.3">
      <c r="A6466" t="s">
        <v>17</v>
      </c>
      <c r="M6466">
        <f>IF(Sheet4!I6466="Hired",1,0)</f>
        <v>0</v>
      </c>
    </row>
    <row r="6467" spans="1:13" x14ac:dyDescent="0.3">
      <c r="A6467" t="s">
        <v>14</v>
      </c>
      <c r="M6467">
        <f>IF(Sheet4!I6467="Hired",1,0)</f>
        <v>0</v>
      </c>
    </row>
    <row r="6468" spans="1:13" x14ac:dyDescent="0.3">
      <c r="A6468" t="s">
        <v>14</v>
      </c>
      <c r="M6468">
        <f>IF(Sheet4!I6468="Hired",1,0)</f>
        <v>0</v>
      </c>
    </row>
    <row r="6469" spans="1:13" x14ac:dyDescent="0.3">
      <c r="A6469" t="s">
        <v>14</v>
      </c>
      <c r="M6469">
        <f>IF(Sheet4!I6469="Hired",1,0)</f>
        <v>0</v>
      </c>
    </row>
    <row r="6470" spans="1:13" x14ac:dyDescent="0.3">
      <c r="A6470" t="s">
        <v>14</v>
      </c>
      <c r="M6470">
        <f>IF(Sheet4!I6470="Hired",1,0)</f>
        <v>0</v>
      </c>
    </row>
    <row r="6471" spans="1:13" x14ac:dyDescent="0.3">
      <c r="A6471" t="s">
        <v>14</v>
      </c>
      <c r="M6471">
        <f>IF(Sheet4!I6471="Hired",1,0)</f>
        <v>0</v>
      </c>
    </row>
    <row r="6472" spans="1:13" x14ac:dyDescent="0.3">
      <c r="A6472" t="s">
        <v>14</v>
      </c>
      <c r="M6472">
        <f>IF(Sheet4!I6472="Hired",1,0)</f>
        <v>0</v>
      </c>
    </row>
    <row r="6473" spans="1:13" x14ac:dyDescent="0.3">
      <c r="A6473" t="s">
        <v>14</v>
      </c>
      <c r="M6473">
        <f>IF(Sheet4!I6473="Hired",1,0)</f>
        <v>0</v>
      </c>
    </row>
    <row r="6474" spans="1:13" x14ac:dyDescent="0.3">
      <c r="A6474" t="s">
        <v>14</v>
      </c>
      <c r="M6474">
        <f>IF(Sheet4!I6474="Hired",1,0)</f>
        <v>0</v>
      </c>
    </row>
    <row r="6475" spans="1:13" x14ac:dyDescent="0.3">
      <c r="A6475" t="s">
        <v>17</v>
      </c>
      <c r="M6475">
        <f>IF(Sheet4!I6475="Hired",1,0)</f>
        <v>0</v>
      </c>
    </row>
    <row r="6476" spans="1:13" x14ac:dyDescent="0.3">
      <c r="A6476" t="s">
        <v>12</v>
      </c>
      <c r="M6476">
        <f>IF(Sheet4!I6476="Hired",1,0)</f>
        <v>0</v>
      </c>
    </row>
    <row r="6477" spans="1:13" x14ac:dyDescent="0.3">
      <c r="A6477" t="s">
        <v>17</v>
      </c>
      <c r="M6477">
        <f>IF(Sheet4!I6477="Hired",1,0)</f>
        <v>0</v>
      </c>
    </row>
    <row r="6478" spans="1:13" x14ac:dyDescent="0.3">
      <c r="A6478" t="s">
        <v>17</v>
      </c>
      <c r="M6478">
        <f>IF(Sheet4!I6478="Hired",1,0)</f>
        <v>0</v>
      </c>
    </row>
    <row r="6479" spans="1:13" x14ac:dyDescent="0.3">
      <c r="A6479" t="s">
        <v>17</v>
      </c>
      <c r="M6479">
        <f>IF(Sheet4!I6479="Hired",1,0)</f>
        <v>0</v>
      </c>
    </row>
    <row r="6480" spans="1:13" x14ac:dyDescent="0.3">
      <c r="A6480" t="s">
        <v>17</v>
      </c>
      <c r="M6480">
        <f>IF(Sheet4!I6480="Hired",1,0)</f>
        <v>0</v>
      </c>
    </row>
    <row r="6481" spans="1:13" x14ac:dyDescent="0.3">
      <c r="A6481" t="s">
        <v>17</v>
      </c>
      <c r="M6481">
        <f>IF(Sheet4!I6481="Hired",1,0)</f>
        <v>0</v>
      </c>
    </row>
    <row r="6482" spans="1:13" x14ac:dyDescent="0.3">
      <c r="A6482" t="s">
        <v>17</v>
      </c>
      <c r="M6482">
        <f>IF(Sheet4!I6482="Hired",1,0)</f>
        <v>0</v>
      </c>
    </row>
    <row r="6483" spans="1:13" x14ac:dyDescent="0.3">
      <c r="A6483" t="s">
        <v>17</v>
      </c>
      <c r="M6483">
        <f>IF(Sheet4!I6483="Hired",1,0)</f>
        <v>0</v>
      </c>
    </row>
    <row r="6484" spans="1:13" x14ac:dyDescent="0.3">
      <c r="A6484" t="s">
        <v>15</v>
      </c>
      <c r="M6484">
        <f>IF(Sheet4!I6484="Hired",1,0)</f>
        <v>0</v>
      </c>
    </row>
    <row r="6485" spans="1:13" x14ac:dyDescent="0.3">
      <c r="A6485" t="s">
        <v>15</v>
      </c>
      <c r="M6485">
        <f>IF(Sheet4!I6485="Hired",1,0)</f>
        <v>0</v>
      </c>
    </row>
    <row r="6486" spans="1:13" x14ac:dyDescent="0.3">
      <c r="A6486" t="s">
        <v>15</v>
      </c>
      <c r="M6486">
        <f>IF(Sheet4!I6486="Hired",1,0)</f>
        <v>0</v>
      </c>
    </row>
    <row r="6487" spans="1:13" x14ac:dyDescent="0.3">
      <c r="A6487" t="s">
        <v>15</v>
      </c>
      <c r="M6487">
        <f>IF(Sheet4!I6487="Hired",1,0)</f>
        <v>0</v>
      </c>
    </row>
    <row r="6488" spans="1:13" x14ac:dyDescent="0.3">
      <c r="A6488" t="s">
        <v>12</v>
      </c>
      <c r="M6488">
        <f>IF(Sheet4!I6488="Hired",1,0)</f>
        <v>0</v>
      </c>
    </row>
    <row r="6489" spans="1:13" x14ac:dyDescent="0.3">
      <c r="A6489" t="s">
        <v>12</v>
      </c>
      <c r="M6489">
        <f>IF(Sheet4!I6489="Hired",1,0)</f>
        <v>0</v>
      </c>
    </row>
    <row r="6490" spans="1:13" x14ac:dyDescent="0.3">
      <c r="A6490" t="s">
        <v>20</v>
      </c>
      <c r="M6490">
        <f>IF(Sheet4!I6490="Hired",1,0)</f>
        <v>0</v>
      </c>
    </row>
    <row r="6491" spans="1:13" x14ac:dyDescent="0.3">
      <c r="A6491" t="s">
        <v>17</v>
      </c>
      <c r="M6491">
        <f>IF(Sheet4!I6491="Hired",1,0)</f>
        <v>0</v>
      </c>
    </row>
    <row r="6492" spans="1:13" x14ac:dyDescent="0.3">
      <c r="A6492" t="s">
        <v>12</v>
      </c>
      <c r="M6492">
        <f>IF(Sheet4!I6492="Hired",1,0)</f>
        <v>0</v>
      </c>
    </row>
    <row r="6493" spans="1:13" x14ac:dyDescent="0.3">
      <c r="A6493" t="s">
        <v>12</v>
      </c>
      <c r="M6493">
        <f>IF(Sheet4!I6493="Hired",1,0)</f>
        <v>0</v>
      </c>
    </row>
    <row r="6494" spans="1:13" x14ac:dyDescent="0.3">
      <c r="A6494" t="s">
        <v>12</v>
      </c>
      <c r="M6494">
        <f>IF(Sheet4!I6494="Hired",1,0)</f>
        <v>0</v>
      </c>
    </row>
    <row r="6495" spans="1:13" x14ac:dyDescent="0.3">
      <c r="A6495" t="s">
        <v>12</v>
      </c>
      <c r="M6495">
        <f>IF(Sheet4!I6495="Hired",1,0)</f>
        <v>0</v>
      </c>
    </row>
    <row r="6496" spans="1:13" x14ac:dyDescent="0.3">
      <c r="A6496" t="s">
        <v>12</v>
      </c>
      <c r="M6496">
        <f>IF(Sheet4!I6496="Hired",1,0)</f>
        <v>0</v>
      </c>
    </row>
    <row r="6497" spans="1:13" x14ac:dyDescent="0.3">
      <c r="A6497" t="s">
        <v>12</v>
      </c>
      <c r="M6497">
        <f>IF(Sheet4!I6497="Hired",1,0)</f>
        <v>0</v>
      </c>
    </row>
    <row r="6498" spans="1:13" x14ac:dyDescent="0.3">
      <c r="A6498" t="s">
        <v>17</v>
      </c>
      <c r="M6498">
        <f>IF(Sheet4!I6498="Hired",1,0)</f>
        <v>0</v>
      </c>
    </row>
    <row r="6499" spans="1:13" x14ac:dyDescent="0.3">
      <c r="A6499" t="s">
        <v>17</v>
      </c>
      <c r="M6499">
        <f>IF(Sheet4!I6499="Hired",1,0)</f>
        <v>0</v>
      </c>
    </row>
    <row r="6500" spans="1:13" x14ac:dyDescent="0.3">
      <c r="A6500" t="s">
        <v>17</v>
      </c>
      <c r="M6500">
        <f>IF(Sheet4!I6500="Hired",1,0)</f>
        <v>0</v>
      </c>
    </row>
    <row r="6501" spans="1:13" x14ac:dyDescent="0.3">
      <c r="A6501" t="s">
        <v>20</v>
      </c>
      <c r="M6501">
        <f>IF(Sheet4!I6501="Hired",1,0)</f>
        <v>0</v>
      </c>
    </row>
    <row r="6502" spans="1:13" x14ac:dyDescent="0.3">
      <c r="A6502" t="s">
        <v>17</v>
      </c>
      <c r="M6502">
        <f>IF(Sheet4!I6502="Hired",1,0)</f>
        <v>0</v>
      </c>
    </row>
    <row r="6503" spans="1:13" x14ac:dyDescent="0.3">
      <c r="A6503" t="s">
        <v>12</v>
      </c>
      <c r="M6503">
        <f>IF(Sheet4!I6503="Hired",1,0)</f>
        <v>0</v>
      </c>
    </row>
    <row r="6504" spans="1:13" x14ac:dyDescent="0.3">
      <c r="A6504" t="s">
        <v>12</v>
      </c>
      <c r="M6504">
        <f>IF(Sheet4!I6504="Hired",1,0)</f>
        <v>0</v>
      </c>
    </row>
    <row r="6505" spans="1:13" x14ac:dyDescent="0.3">
      <c r="A6505" t="s">
        <v>20</v>
      </c>
      <c r="M6505">
        <f>IF(Sheet4!I6505="Hired",1,0)</f>
        <v>0</v>
      </c>
    </row>
    <row r="6506" spans="1:13" x14ac:dyDescent="0.3">
      <c r="A6506" t="s">
        <v>20</v>
      </c>
      <c r="M6506">
        <f>IF(Sheet4!I6506="Hired",1,0)</f>
        <v>0</v>
      </c>
    </row>
    <row r="6507" spans="1:13" x14ac:dyDescent="0.3">
      <c r="A6507" t="s">
        <v>17</v>
      </c>
      <c r="M6507">
        <f>IF(Sheet4!I6507="Hired",1,0)</f>
        <v>0</v>
      </c>
    </row>
    <row r="6508" spans="1:13" x14ac:dyDescent="0.3">
      <c r="A6508" t="s">
        <v>17</v>
      </c>
      <c r="M6508">
        <f>IF(Sheet4!I6508="Hired",1,0)</f>
        <v>0</v>
      </c>
    </row>
    <row r="6509" spans="1:13" x14ac:dyDescent="0.3">
      <c r="A6509" t="s">
        <v>17</v>
      </c>
      <c r="M6509">
        <f>IF(Sheet4!I6509="Hired",1,0)</f>
        <v>0</v>
      </c>
    </row>
    <row r="6510" spans="1:13" x14ac:dyDescent="0.3">
      <c r="A6510" t="s">
        <v>17</v>
      </c>
      <c r="M6510">
        <f>IF(Sheet4!I6510="Hired",1,0)</f>
        <v>0</v>
      </c>
    </row>
    <row r="6511" spans="1:13" x14ac:dyDescent="0.3">
      <c r="A6511" t="s">
        <v>17</v>
      </c>
      <c r="M6511">
        <f>IF(Sheet4!I6511="Hired",1,0)</f>
        <v>0</v>
      </c>
    </row>
    <row r="6512" spans="1:13" x14ac:dyDescent="0.3">
      <c r="A6512" t="s">
        <v>17</v>
      </c>
      <c r="M6512">
        <f>IF(Sheet4!I6512="Hired",1,0)</f>
        <v>0</v>
      </c>
    </row>
    <row r="6513" spans="1:13" x14ac:dyDescent="0.3">
      <c r="A6513" t="s">
        <v>17</v>
      </c>
      <c r="M6513">
        <f>IF(Sheet4!I6513="Hired",1,0)</f>
        <v>0</v>
      </c>
    </row>
    <row r="6514" spans="1:13" x14ac:dyDescent="0.3">
      <c r="A6514" t="s">
        <v>17</v>
      </c>
      <c r="M6514">
        <f>IF(Sheet4!I6514="Hired",1,0)</f>
        <v>0</v>
      </c>
    </row>
    <row r="6515" spans="1:13" x14ac:dyDescent="0.3">
      <c r="A6515" t="s">
        <v>17</v>
      </c>
      <c r="M6515">
        <f>IF(Sheet4!I6515="Hired",1,0)</f>
        <v>0</v>
      </c>
    </row>
    <row r="6516" spans="1:13" x14ac:dyDescent="0.3">
      <c r="A6516" t="s">
        <v>17</v>
      </c>
      <c r="M6516">
        <f>IF(Sheet4!I6516="Hired",1,0)</f>
        <v>0</v>
      </c>
    </row>
    <row r="6517" spans="1:13" x14ac:dyDescent="0.3">
      <c r="A6517" t="s">
        <v>17</v>
      </c>
      <c r="M6517">
        <f>IF(Sheet4!I6517="Hired",1,0)</f>
        <v>0</v>
      </c>
    </row>
    <row r="6518" spans="1:13" x14ac:dyDescent="0.3">
      <c r="A6518" t="s">
        <v>15</v>
      </c>
      <c r="M6518">
        <f>IF(Sheet4!I6518="Hired",1,0)</f>
        <v>0</v>
      </c>
    </row>
    <row r="6519" spans="1:13" x14ac:dyDescent="0.3">
      <c r="A6519" t="s">
        <v>15</v>
      </c>
      <c r="M6519">
        <f>IF(Sheet4!I6519="Hired",1,0)</f>
        <v>0</v>
      </c>
    </row>
    <row r="6520" spans="1:13" x14ac:dyDescent="0.3">
      <c r="A6520" t="s">
        <v>15</v>
      </c>
      <c r="M6520">
        <f>IF(Sheet4!I6520="Hired",1,0)</f>
        <v>0</v>
      </c>
    </row>
    <row r="6521" spans="1:13" x14ac:dyDescent="0.3">
      <c r="A6521" t="s">
        <v>15</v>
      </c>
      <c r="M6521">
        <f>IF(Sheet4!I6521="Hired",1,0)</f>
        <v>0</v>
      </c>
    </row>
    <row r="6522" spans="1:13" x14ac:dyDescent="0.3">
      <c r="A6522" t="s">
        <v>15</v>
      </c>
      <c r="M6522">
        <f>IF(Sheet4!I6522="Hired",1,0)</f>
        <v>0</v>
      </c>
    </row>
    <row r="6523" spans="1:13" x14ac:dyDescent="0.3">
      <c r="A6523" t="s">
        <v>17</v>
      </c>
      <c r="M6523">
        <f>IF(Sheet4!I6523="Hired",1,0)</f>
        <v>0</v>
      </c>
    </row>
    <row r="6524" spans="1:13" x14ac:dyDescent="0.3">
      <c r="A6524" t="s">
        <v>17</v>
      </c>
      <c r="M6524">
        <f>IF(Sheet4!I6524="Hired",1,0)</f>
        <v>0</v>
      </c>
    </row>
    <row r="6525" spans="1:13" x14ac:dyDescent="0.3">
      <c r="A6525" t="s">
        <v>20</v>
      </c>
      <c r="M6525">
        <f>IF(Sheet4!I6525="Hired",1,0)</f>
        <v>0</v>
      </c>
    </row>
    <row r="6526" spans="1:13" x14ac:dyDescent="0.3">
      <c r="A6526" t="s">
        <v>20</v>
      </c>
      <c r="M6526">
        <f>IF(Sheet4!I6526="Hired",1,0)</f>
        <v>0</v>
      </c>
    </row>
    <row r="6527" spans="1:13" x14ac:dyDescent="0.3">
      <c r="A6527" t="s">
        <v>20</v>
      </c>
      <c r="M6527">
        <f>IF(Sheet4!I6527="Hired",1,0)</f>
        <v>0</v>
      </c>
    </row>
    <row r="6528" spans="1:13" x14ac:dyDescent="0.3">
      <c r="A6528" t="s">
        <v>20</v>
      </c>
      <c r="M6528">
        <f>IF(Sheet4!I6528="Hired",1,0)</f>
        <v>0</v>
      </c>
    </row>
    <row r="6529" spans="1:13" x14ac:dyDescent="0.3">
      <c r="A6529" t="s">
        <v>20</v>
      </c>
      <c r="M6529">
        <f>IF(Sheet4!I6529="Hired",1,0)</f>
        <v>0</v>
      </c>
    </row>
    <row r="6530" spans="1:13" x14ac:dyDescent="0.3">
      <c r="A6530" t="s">
        <v>20</v>
      </c>
      <c r="M6530">
        <f>IF(Sheet4!I6530="Hired",1,0)</f>
        <v>0</v>
      </c>
    </row>
    <row r="6531" spans="1:13" x14ac:dyDescent="0.3">
      <c r="A6531" t="s">
        <v>20</v>
      </c>
      <c r="M6531">
        <f>IF(Sheet4!I6531="Hired",1,0)</f>
        <v>0</v>
      </c>
    </row>
    <row r="6532" spans="1:13" x14ac:dyDescent="0.3">
      <c r="A6532" t="s">
        <v>20</v>
      </c>
      <c r="M6532">
        <f>IF(Sheet4!I6532="Hired",1,0)</f>
        <v>0</v>
      </c>
    </row>
    <row r="6533" spans="1:13" x14ac:dyDescent="0.3">
      <c r="A6533" t="s">
        <v>20</v>
      </c>
      <c r="M6533">
        <f>IF(Sheet4!I6533="Hired",1,0)</f>
        <v>0</v>
      </c>
    </row>
    <row r="6534" spans="1:13" x14ac:dyDescent="0.3">
      <c r="A6534" t="s">
        <v>20</v>
      </c>
      <c r="M6534">
        <f>IF(Sheet4!I6534="Hired",1,0)</f>
        <v>0</v>
      </c>
    </row>
    <row r="6535" spans="1:13" x14ac:dyDescent="0.3">
      <c r="A6535" t="s">
        <v>20</v>
      </c>
      <c r="M6535">
        <f>IF(Sheet4!I6535="Hired",1,0)</f>
        <v>0</v>
      </c>
    </row>
    <row r="6536" spans="1:13" x14ac:dyDescent="0.3">
      <c r="A6536" t="s">
        <v>20</v>
      </c>
      <c r="M6536">
        <f>IF(Sheet4!I6536="Hired",1,0)</f>
        <v>0</v>
      </c>
    </row>
    <row r="6537" spans="1:13" x14ac:dyDescent="0.3">
      <c r="A6537" t="s">
        <v>20</v>
      </c>
      <c r="M6537">
        <f>IF(Sheet4!I6537="Hired",1,0)</f>
        <v>0</v>
      </c>
    </row>
    <row r="6538" spans="1:13" x14ac:dyDescent="0.3">
      <c r="A6538" t="s">
        <v>20</v>
      </c>
      <c r="M6538">
        <f>IF(Sheet4!I6538="Hired",1,0)</f>
        <v>0</v>
      </c>
    </row>
    <row r="6539" spans="1:13" x14ac:dyDescent="0.3">
      <c r="A6539" t="s">
        <v>17</v>
      </c>
      <c r="M6539">
        <f>IF(Sheet4!I6539="Hired",1,0)</f>
        <v>0</v>
      </c>
    </row>
    <row r="6540" spans="1:13" x14ac:dyDescent="0.3">
      <c r="A6540" t="s">
        <v>17</v>
      </c>
      <c r="M6540">
        <f>IF(Sheet4!I6540="Hired",1,0)</f>
        <v>0</v>
      </c>
    </row>
    <row r="6541" spans="1:13" x14ac:dyDescent="0.3">
      <c r="A6541" t="s">
        <v>15</v>
      </c>
      <c r="M6541">
        <f>IF(Sheet4!I6541="Hired",1,0)</f>
        <v>0</v>
      </c>
    </row>
    <row r="6542" spans="1:13" x14ac:dyDescent="0.3">
      <c r="A6542" t="s">
        <v>15</v>
      </c>
      <c r="M6542">
        <f>IF(Sheet4!I6542="Hired",1,0)</f>
        <v>0</v>
      </c>
    </row>
    <row r="6543" spans="1:13" x14ac:dyDescent="0.3">
      <c r="A6543" t="s">
        <v>15</v>
      </c>
      <c r="M6543">
        <f>IF(Sheet4!I6543="Hired",1,0)</f>
        <v>0</v>
      </c>
    </row>
    <row r="6544" spans="1:13" x14ac:dyDescent="0.3">
      <c r="A6544" t="s">
        <v>15</v>
      </c>
      <c r="M6544">
        <f>IF(Sheet4!I6544="Hired",1,0)</f>
        <v>0</v>
      </c>
    </row>
    <row r="6545" spans="1:13" x14ac:dyDescent="0.3">
      <c r="A6545" t="s">
        <v>15</v>
      </c>
      <c r="M6545">
        <f>IF(Sheet4!I6545="Hired",1,0)</f>
        <v>0</v>
      </c>
    </row>
    <row r="6546" spans="1:13" x14ac:dyDescent="0.3">
      <c r="A6546" t="s">
        <v>20</v>
      </c>
      <c r="M6546">
        <f>IF(Sheet4!I6546="Hired",1,0)</f>
        <v>0</v>
      </c>
    </row>
    <row r="6547" spans="1:13" x14ac:dyDescent="0.3">
      <c r="A6547" t="s">
        <v>20</v>
      </c>
      <c r="M6547">
        <f>IF(Sheet4!I6547="Hired",1,0)</f>
        <v>0</v>
      </c>
    </row>
    <row r="6548" spans="1:13" x14ac:dyDescent="0.3">
      <c r="A6548" t="s">
        <v>20</v>
      </c>
      <c r="M6548">
        <f>IF(Sheet4!I6548="Hired",1,0)</f>
        <v>0</v>
      </c>
    </row>
    <row r="6549" spans="1:13" x14ac:dyDescent="0.3">
      <c r="A6549" t="s">
        <v>20</v>
      </c>
      <c r="M6549">
        <f>IF(Sheet4!I6549="Hired",1,0)</f>
        <v>0</v>
      </c>
    </row>
    <row r="6550" spans="1:13" x14ac:dyDescent="0.3">
      <c r="A6550" t="s">
        <v>20</v>
      </c>
      <c r="M6550">
        <f>IF(Sheet4!I6550="Hired",1,0)</f>
        <v>0</v>
      </c>
    </row>
    <row r="6551" spans="1:13" x14ac:dyDescent="0.3">
      <c r="A6551" t="s">
        <v>20</v>
      </c>
      <c r="M6551">
        <f>IF(Sheet4!I6551="Hired",1,0)</f>
        <v>0</v>
      </c>
    </row>
    <row r="6552" spans="1:13" x14ac:dyDescent="0.3">
      <c r="A6552" t="s">
        <v>20</v>
      </c>
      <c r="M6552">
        <f>IF(Sheet4!I6552="Hired",1,0)</f>
        <v>0</v>
      </c>
    </row>
    <row r="6553" spans="1:13" x14ac:dyDescent="0.3">
      <c r="A6553" t="s">
        <v>20</v>
      </c>
      <c r="M6553">
        <f>IF(Sheet4!I6553="Hired",1,0)</f>
        <v>0</v>
      </c>
    </row>
    <row r="6554" spans="1:13" x14ac:dyDescent="0.3">
      <c r="A6554" t="s">
        <v>20</v>
      </c>
      <c r="M6554">
        <f>IF(Sheet4!I6554="Hired",1,0)</f>
        <v>0</v>
      </c>
    </row>
    <row r="6555" spans="1:13" x14ac:dyDescent="0.3">
      <c r="A6555" t="s">
        <v>20</v>
      </c>
      <c r="M6555">
        <f>IF(Sheet4!I6555="Hired",1,0)</f>
        <v>0</v>
      </c>
    </row>
    <row r="6556" spans="1:13" x14ac:dyDescent="0.3">
      <c r="A6556" t="s">
        <v>20</v>
      </c>
      <c r="M6556">
        <f>IF(Sheet4!I6556="Hired",1,0)</f>
        <v>0</v>
      </c>
    </row>
    <row r="6557" spans="1:13" x14ac:dyDescent="0.3">
      <c r="A6557" t="s">
        <v>20</v>
      </c>
      <c r="M6557">
        <f>IF(Sheet4!I6557="Hired",1,0)</f>
        <v>0</v>
      </c>
    </row>
    <row r="6558" spans="1:13" x14ac:dyDescent="0.3">
      <c r="A6558" t="s">
        <v>12</v>
      </c>
      <c r="M6558">
        <f>IF(Sheet4!I6558="Hired",1,0)</f>
        <v>0</v>
      </c>
    </row>
    <row r="6559" spans="1:13" x14ac:dyDescent="0.3">
      <c r="A6559" t="s">
        <v>12</v>
      </c>
      <c r="M6559">
        <f>IF(Sheet4!I6559="Hired",1,0)</f>
        <v>0</v>
      </c>
    </row>
    <row r="6560" spans="1:13" x14ac:dyDescent="0.3">
      <c r="A6560" t="s">
        <v>20</v>
      </c>
      <c r="M6560">
        <f>IF(Sheet4!I6560="Hired",1,0)</f>
        <v>0</v>
      </c>
    </row>
    <row r="6561" spans="1:13" x14ac:dyDescent="0.3">
      <c r="A6561" t="s">
        <v>20</v>
      </c>
      <c r="M6561">
        <f>IF(Sheet4!I6561="Hired",1,0)</f>
        <v>0</v>
      </c>
    </row>
    <row r="6562" spans="1:13" x14ac:dyDescent="0.3">
      <c r="A6562" t="s">
        <v>20</v>
      </c>
      <c r="M6562">
        <f>IF(Sheet4!I6562="Hired",1,0)</f>
        <v>0</v>
      </c>
    </row>
    <row r="6563" spans="1:13" x14ac:dyDescent="0.3">
      <c r="A6563" t="s">
        <v>20</v>
      </c>
      <c r="M6563">
        <f>IF(Sheet4!I6563="Hired",1,0)</f>
        <v>0</v>
      </c>
    </row>
    <row r="6564" spans="1:13" x14ac:dyDescent="0.3">
      <c r="A6564" t="s">
        <v>20</v>
      </c>
      <c r="M6564">
        <f>IF(Sheet4!I6564="Hired",1,0)</f>
        <v>0</v>
      </c>
    </row>
    <row r="6565" spans="1:13" x14ac:dyDescent="0.3">
      <c r="A6565" t="s">
        <v>17</v>
      </c>
      <c r="M6565">
        <f>IF(Sheet4!I6565="Hired",1,0)</f>
        <v>0</v>
      </c>
    </row>
    <row r="6566" spans="1:13" x14ac:dyDescent="0.3">
      <c r="A6566" t="s">
        <v>17</v>
      </c>
      <c r="M6566">
        <f>IF(Sheet4!I6566="Hired",1,0)</f>
        <v>0</v>
      </c>
    </row>
    <row r="6567" spans="1:13" x14ac:dyDescent="0.3">
      <c r="A6567" t="s">
        <v>17</v>
      </c>
      <c r="M6567">
        <f>IF(Sheet4!I6567="Hired",1,0)</f>
        <v>0</v>
      </c>
    </row>
    <row r="6568" spans="1:13" x14ac:dyDescent="0.3">
      <c r="A6568" t="s">
        <v>20</v>
      </c>
      <c r="M6568">
        <f>IF(Sheet4!I6568="Hired",1,0)</f>
        <v>0</v>
      </c>
    </row>
    <row r="6569" spans="1:13" x14ac:dyDescent="0.3">
      <c r="A6569" t="s">
        <v>20</v>
      </c>
      <c r="M6569">
        <f>IF(Sheet4!I6569="Hired",1,0)</f>
        <v>0</v>
      </c>
    </row>
    <row r="6570" spans="1:13" x14ac:dyDescent="0.3">
      <c r="A6570" t="s">
        <v>20</v>
      </c>
      <c r="M6570">
        <f>IF(Sheet4!I6570="Hired",1,0)</f>
        <v>0</v>
      </c>
    </row>
    <row r="6571" spans="1:13" x14ac:dyDescent="0.3">
      <c r="A6571" t="s">
        <v>17</v>
      </c>
      <c r="M6571">
        <f>IF(Sheet4!I6571="Hired",1,0)</f>
        <v>0</v>
      </c>
    </row>
    <row r="6572" spans="1:13" x14ac:dyDescent="0.3">
      <c r="A6572" t="s">
        <v>17</v>
      </c>
      <c r="M6572">
        <f>IF(Sheet4!I6572="Hired",1,0)</f>
        <v>0</v>
      </c>
    </row>
    <row r="6573" spans="1:13" x14ac:dyDescent="0.3">
      <c r="A6573" t="s">
        <v>17</v>
      </c>
      <c r="M6573">
        <f>IF(Sheet4!I6573="Hired",1,0)</f>
        <v>0</v>
      </c>
    </row>
    <row r="6574" spans="1:13" x14ac:dyDescent="0.3">
      <c r="A6574" t="s">
        <v>16</v>
      </c>
      <c r="M6574">
        <f>IF(Sheet4!I6574="Hired",1,0)</f>
        <v>0</v>
      </c>
    </row>
    <row r="6575" spans="1:13" x14ac:dyDescent="0.3">
      <c r="A6575" t="s">
        <v>16</v>
      </c>
      <c r="M6575">
        <f>IF(Sheet4!I6575="Hired",1,0)</f>
        <v>0</v>
      </c>
    </row>
    <row r="6576" spans="1:13" x14ac:dyDescent="0.3">
      <c r="A6576" t="s">
        <v>16</v>
      </c>
      <c r="M6576">
        <f>IF(Sheet4!I6576="Hired",1,0)</f>
        <v>0</v>
      </c>
    </row>
    <row r="6577" spans="1:13" x14ac:dyDescent="0.3">
      <c r="A6577" t="s">
        <v>14</v>
      </c>
      <c r="M6577">
        <f>IF(Sheet4!I6577="Hired",1,0)</f>
        <v>0</v>
      </c>
    </row>
    <row r="6578" spans="1:13" x14ac:dyDescent="0.3">
      <c r="A6578" t="s">
        <v>14</v>
      </c>
      <c r="M6578">
        <f>IF(Sheet4!I6578="Hired",1,0)</f>
        <v>0</v>
      </c>
    </row>
    <row r="6579" spans="1:13" x14ac:dyDescent="0.3">
      <c r="A6579" t="s">
        <v>14</v>
      </c>
      <c r="M6579">
        <f>IF(Sheet4!I6579="Hired",1,0)</f>
        <v>0</v>
      </c>
    </row>
    <row r="6580" spans="1:13" x14ac:dyDescent="0.3">
      <c r="A6580" t="s">
        <v>20</v>
      </c>
      <c r="M6580">
        <f>IF(Sheet4!I6580="Hired",1,0)</f>
        <v>0</v>
      </c>
    </row>
    <row r="6581" spans="1:13" x14ac:dyDescent="0.3">
      <c r="A6581" t="s">
        <v>14</v>
      </c>
      <c r="M6581">
        <f>IF(Sheet4!I6581="Hired",1,0)</f>
        <v>0</v>
      </c>
    </row>
    <row r="6582" spans="1:13" x14ac:dyDescent="0.3">
      <c r="A6582" t="s">
        <v>14</v>
      </c>
      <c r="M6582">
        <f>IF(Sheet4!I6582="Hired",1,0)</f>
        <v>0</v>
      </c>
    </row>
    <row r="6583" spans="1:13" x14ac:dyDescent="0.3">
      <c r="A6583" t="s">
        <v>14</v>
      </c>
      <c r="M6583">
        <f>IF(Sheet4!I6583="Hired",1,0)</f>
        <v>0</v>
      </c>
    </row>
    <row r="6584" spans="1:13" x14ac:dyDescent="0.3">
      <c r="A6584" t="s">
        <v>17</v>
      </c>
      <c r="M6584">
        <f>IF(Sheet4!I6584="Hired",1,0)</f>
        <v>0</v>
      </c>
    </row>
    <row r="6585" spans="1:13" x14ac:dyDescent="0.3">
      <c r="A6585" t="s">
        <v>17</v>
      </c>
      <c r="M6585">
        <f>IF(Sheet4!I6585="Hired",1,0)</f>
        <v>0</v>
      </c>
    </row>
    <row r="6586" spans="1:13" x14ac:dyDescent="0.3">
      <c r="A6586" t="s">
        <v>17</v>
      </c>
      <c r="M6586">
        <f>IF(Sheet4!I6586="Hired",1,0)</f>
        <v>0</v>
      </c>
    </row>
    <row r="6587" spans="1:13" x14ac:dyDescent="0.3">
      <c r="A6587" t="s">
        <v>17</v>
      </c>
      <c r="M6587">
        <f>IF(Sheet4!I6587="Hired",1,0)</f>
        <v>0</v>
      </c>
    </row>
    <row r="6588" spans="1:13" x14ac:dyDescent="0.3">
      <c r="A6588" t="s">
        <v>17</v>
      </c>
      <c r="M6588">
        <f>IF(Sheet4!I6588="Hired",1,0)</f>
        <v>0</v>
      </c>
    </row>
    <row r="6589" spans="1:13" x14ac:dyDescent="0.3">
      <c r="A6589" t="s">
        <v>17</v>
      </c>
      <c r="M6589">
        <f>IF(Sheet4!I6589="Hired",1,0)</f>
        <v>0</v>
      </c>
    </row>
    <row r="6590" spans="1:13" x14ac:dyDescent="0.3">
      <c r="A6590" t="s">
        <v>17</v>
      </c>
      <c r="M6590">
        <f>IF(Sheet4!I6590="Hired",1,0)</f>
        <v>0</v>
      </c>
    </row>
    <row r="6591" spans="1:13" x14ac:dyDescent="0.3">
      <c r="A6591" t="s">
        <v>12</v>
      </c>
      <c r="M6591">
        <f>IF(Sheet4!I6591="Hired",1,0)</f>
        <v>0</v>
      </c>
    </row>
    <row r="6592" spans="1:13" x14ac:dyDescent="0.3">
      <c r="A6592" t="s">
        <v>12</v>
      </c>
      <c r="M6592">
        <f>IF(Sheet4!I6592="Hired",1,0)</f>
        <v>0</v>
      </c>
    </row>
    <row r="6593" spans="1:13" x14ac:dyDescent="0.3">
      <c r="A6593" t="s">
        <v>17</v>
      </c>
      <c r="M6593">
        <f>IF(Sheet4!I6593="Hired",1,0)</f>
        <v>0</v>
      </c>
    </row>
    <row r="6594" spans="1:13" x14ac:dyDescent="0.3">
      <c r="A6594" t="s">
        <v>12</v>
      </c>
      <c r="M6594">
        <f>IF(Sheet4!I6594="Hired",1,0)</f>
        <v>0</v>
      </c>
    </row>
    <row r="6595" spans="1:13" x14ac:dyDescent="0.3">
      <c r="A6595" t="s">
        <v>12</v>
      </c>
      <c r="M6595">
        <f>IF(Sheet4!I6595="Hired",1,0)</f>
        <v>0</v>
      </c>
    </row>
    <row r="6596" spans="1:13" x14ac:dyDescent="0.3">
      <c r="A6596" t="s">
        <v>13</v>
      </c>
      <c r="M6596">
        <f>IF(Sheet4!I6596="Hired",1,0)</f>
        <v>0</v>
      </c>
    </row>
    <row r="6597" spans="1:13" x14ac:dyDescent="0.3">
      <c r="A6597" t="s">
        <v>17</v>
      </c>
      <c r="M6597">
        <f>IF(Sheet4!I6597="Hired",1,0)</f>
        <v>0</v>
      </c>
    </row>
    <row r="6598" spans="1:13" x14ac:dyDescent="0.3">
      <c r="A6598" t="s">
        <v>17</v>
      </c>
      <c r="M6598">
        <f>IF(Sheet4!I6598="Hired",1,0)</f>
        <v>0</v>
      </c>
    </row>
    <row r="6599" spans="1:13" x14ac:dyDescent="0.3">
      <c r="A6599" t="s">
        <v>17</v>
      </c>
      <c r="M6599">
        <f>IF(Sheet4!I6599="Hired",1,0)</f>
        <v>0</v>
      </c>
    </row>
    <row r="6600" spans="1:13" x14ac:dyDescent="0.3">
      <c r="A6600" t="s">
        <v>17</v>
      </c>
      <c r="M6600">
        <f>IF(Sheet4!I6600="Hired",1,0)</f>
        <v>0</v>
      </c>
    </row>
    <row r="6601" spans="1:13" x14ac:dyDescent="0.3">
      <c r="A6601" t="s">
        <v>17</v>
      </c>
      <c r="M6601">
        <f>IF(Sheet4!I6601="Hired",1,0)</f>
        <v>0</v>
      </c>
    </row>
    <row r="6602" spans="1:13" x14ac:dyDescent="0.3">
      <c r="A6602" t="s">
        <v>17</v>
      </c>
      <c r="M6602">
        <f>IF(Sheet4!I6602="Hired",1,0)</f>
        <v>0</v>
      </c>
    </row>
    <row r="6603" spans="1:13" x14ac:dyDescent="0.3">
      <c r="A6603" t="s">
        <v>17</v>
      </c>
      <c r="M6603">
        <f>IF(Sheet4!I6603="Hired",1,0)</f>
        <v>0</v>
      </c>
    </row>
    <row r="6604" spans="1:13" x14ac:dyDescent="0.3">
      <c r="A6604" t="s">
        <v>17</v>
      </c>
      <c r="M6604">
        <f>IF(Sheet4!I6604="Hired",1,0)</f>
        <v>0</v>
      </c>
    </row>
    <row r="6605" spans="1:13" x14ac:dyDescent="0.3">
      <c r="A6605" t="s">
        <v>17</v>
      </c>
      <c r="M6605">
        <f>IF(Sheet4!I6605="Hired",1,0)</f>
        <v>0</v>
      </c>
    </row>
    <row r="6606" spans="1:13" x14ac:dyDescent="0.3">
      <c r="A6606" t="s">
        <v>17</v>
      </c>
      <c r="M6606">
        <f>IF(Sheet4!I6606="Hired",1,0)</f>
        <v>0</v>
      </c>
    </row>
    <row r="6607" spans="1:13" x14ac:dyDescent="0.3">
      <c r="A6607" t="s">
        <v>19</v>
      </c>
      <c r="M6607">
        <f>IF(Sheet4!I6607="Hired",1,0)</f>
        <v>0</v>
      </c>
    </row>
    <row r="6608" spans="1:13" x14ac:dyDescent="0.3">
      <c r="A6608" t="s">
        <v>19</v>
      </c>
      <c r="M6608">
        <f>IF(Sheet4!I6608="Hired",1,0)</f>
        <v>0</v>
      </c>
    </row>
    <row r="6609" spans="1:13" x14ac:dyDescent="0.3">
      <c r="A6609" t="s">
        <v>19</v>
      </c>
      <c r="M6609">
        <f>IF(Sheet4!I6609="Hired",1,0)</f>
        <v>0</v>
      </c>
    </row>
    <row r="6610" spans="1:13" x14ac:dyDescent="0.3">
      <c r="A6610" t="s">
        <v>19</v>
      </c>
      <c r="M6610">
        <f>IF(Sheet4!I6610="Hired",1,0)</f>
        <v>0</v>
      </c>
    </row>
    <row r="6611" spans="1:13" x14ac:dyDescent="0.3">
      <c r="A6611" t="s">
        <v>19</v>
      </c>
      <c r="M6611">
        <f>IF(Sheet4!I6611="Hired",1,0)</f>
        <v>0</v>
      </c>
    </row>
    <row r="6612" spans="1:13" x14ac:dyDescent="0.3">
      <c r="A6612" t="s">
        <v>19</v>
      </c>
      <c r="M6612">
        <f>IF(Sheet4!I6612="Hired",1,0)</f>
        <v>0</v>
      </c>
    </row>
    <row r="6613" spans="1:13" x14ac:dyDescent="0.3">
      <c r="A6613" t="s">
        <v>19</v>
      </c>
      <c r="M6613">
        <f>IF(Sheet4!I6613="Hired",1,0)</f>
        <v>0</v>
      </c>
    </row>
    <row r="6614" spans="1:13" x14ac:dyDescent="0.3">
      <c r="A6614" t="s">
        <v>19</v>
      </c>
      <c r="M6614">
        <f>IF(Sheet4!I6614="Hired",1,0)</f>
        <v>0</v>
      </c>
    </row>
    <row r="6615" spans="1:13" x14ac:dyDescent="0.3">
      <c r="A6615" t="s">
        <v>20</v>
      </c>
      <c r="M6615">
        <f>IF(Sheet4!I6615="Hired",1,0)</f>
        <v>0</v>
      </c>
    </row>
    <row r="6616" spans="1:13" x14ac:dyDescent="0.3">
      <c r="A6616" t="s">
        <v>12</v>
      </c>
      <c r="M6616">
        <f>IF(Sheet4!I6616="Hired",1,0)</f>
        <v>0</v>
      </c>
    </row>
    <row r="6617" spans="1:13" x14ac:dyDescent="0.3">
      <c r="A6617" t="s">
        <v>17</v>
      </c>
      <c r="M6617">
        <f>IF(Sheet4!I6617="Hired",1,0)</f>
        <v>0</v>
      </c>
    </row>
    <row r="6618" spans="1:13" x14ac:dyDescent="0.3">
      <c r="A6618" t="s">
        <v>20</v>
      </c>
      <c r="M6618">
        <f>IF(Sheet4!I6618="Hired",1,0)</f>
        <v>0</v>
      </c>
    </row>
    <row r="6619" spans="1:13" x14ac:dyDescent="0.3">
      <c r="A6619" t="s">
        <v>19</v>
      </c>
      <c r="M6619">
        <f>IF(Sheet4!I6619="Hired",1,0)</f>
        <v>0</v>
      </c>
    </row>
    <row r="6620" spans="1:13" x14ac:dyDescent="0.3">
      <c r="A6620" t="s">
        <v>19</v>
      </c>
      <c r="M6620">
        <f>IF(Sheet4!I6620="Hired",1,0)</f>
        <v>0</v>
      </c>
    </row>
    <row r="6621" spans="1:13" x14ac:dyDescent="0.3">
      <c r="A6621" t="s">
        <v>19</v>
      </c>
      <c r="M6621">
        <f>IF(Sheet4!I6621="Hired",1,0)</f>
        <v>0</v>
      </c>
    </row>
    <row r="6622" spans="1:13" x14ac:dyDescent="0.3">
      <c r="A6622" t="s">
        <v>20</v>
      </c>
      <c r="M6622">
        <f>IF(Sheet4!I6622="Hired",1,0)</f>
        <v>0</v>
      </c>
    </row>
    <row r="6623" spans="1:13" x14ac:dyDescent="0.3">
      <c r="A6623" t="s">
        <v>20</v>
      </c>
      <c r="M6623">
        <f>IF(Sheet4!I6623="Hired",1,0)</f>
        <v>0</v>
      </c>
    </row>
    <row r="6624" spans="1:13" x14ac:dyDescent="0.3">
      <c r="A6624" t="s">
        <v>20</v>
      </c>
      <c r="M6624">
        <f>IF(Sheet4!I6624="Hired",1,0)</f>
        <v>0</v>
      </c>
    </row>
    <row r="6625" spans="1:13" x14ac:dyDescent="0.3">
      <c r="A6625" t="s">
        <v>20</v>
      </c>
      <c r="M6625">
        <f>IF(Sheet4!I6625="Hired",1,0)</f>
        <v>0</v>
      </c>
    </row>
    <row r="6626" spans="1:13" x14ac:dyDescent="0.3">
      <c r="A6626" t="s">
        <v>20</v>
      </c>
      <c r="M6626">
        <f>IF(Sheet4!I6626="Hired",1,0)</f>
        <v>0</v>
      </c>
    </row>
    <row r="6627" spans="1:13" x14ac:dyDescent="0.3">
      <c r="A6627" t="s">
        <v>20</v>
      </c>
      <c r="M6627">
        <f>IF(Sheet4!I6627="Hired",1,0)</f>
        <v>0</v>
      </c>
    </row>
    <row r="6628" spans="1:13" x14ac:dyDescent="0.3">
      <c r="A6628" t="s">
        <v>17</v>
      </c>
      <c r="M6628">
        <f>IF(Sheet4!I6628="Hired",1,0)</f>
        <v>0</v>
      </c>
    </row>
    <row r="6629" spans="1:13" x14ac:dyDescent="0.3">
      <c r="A6629" t="s">
        <v>17</v>
      </c>
      <c r="M6629">
        <f>IF(Sheet4!I6629="Hired",1,0)</f>
        <v>0</v>
      </c>
    </row>
    <row r="6630" spans="1:13" x14ac:dyDescent="0.3">
      <c r="A6630" t="s">
        <v>17</v>
      </c>
      <c r="M6630">
        <f>IF(Sheet4!I6630="Hired",1,0)</f>
        <v>0</v>
      </c>
    </row>
    <row r="6631" spans="1:13" x14ac:dyDescent="0.3">
      <c r="A6631" t="s">
        <v>12</v>
      </c>
      <c r="M6631">
        <f>IF(Sheet4!I6631="Hired",1,0)</f>
        <v>0</v>
      </c>
    </row>
    <row r="6632" spans="1:13" x14ac:dyDescent="0.3">
      <c r="A6632" t="s">
        <v>12</v>
      </c>
      <c r="M6632">
        <f>IF(Sheet4!I6632="Hired",1,0)</f>
        <v>0</v>
      </c>
    </row>
    <row r="6633" spans="1:13" x14ac:dyDescent="0.3">
      <c r="A6633" t="s">
        <v>13</v>
      </c>
      <c r="M6633">
        <f>IF(Sheet4!I6633="Hired",1,0)</f>
        <v>0</v>
      </c>
    </row>
    <row r="6634" spans="1:13" x14ac:dyDescent="0.3">
      <c r="A6634" t="s">
        <v>13</v>
      </c>
      <c r="M6634">
        <f>IF(Sheet4!I6634="Hired",1,0)</f>
        <v>0</v>
      </c>
    </row>
    <row r="6635" spans="1:13" x14ac:dyDescent="0.3">
      <c r="A6635" t="s">
        <v>13</v>
      </c>
      <c r="M6635">
        <f>IF(Sheet4!I6635="Hired",1,0)</f>
        <v>0</v>
      </c>
    </row>
    <row r="6636" spans="1:13" x14ac:dyDescent="0.3">
      <c r="A6636" t="s">
        <v>13</v>
      </c>
      <c r="M6636">
        <f>IF(Sheet4!I6636="Hired",1,0)</f>
        <v>0</v>
      </c>
    </row>
    <row r="6637" spans="1:13" x14ac:dyDescent="0.3">
      <c r="A6637" t="s">
        <v>13</v>
      </c>
      <c r="M6637">
        <f>IF(Sheet4!I6637="Hired",1,0)</f>
        <v>0</v>
      </c>
    </row>
    <row r="6638" spans="1:13" x14ac:dyDescent="0.3">
      <c r="A6638" t="s">
        <v>13</v>
      </c>
      <c r="M6638">
        <f>IF(Sheet4!I6638="Hired",1,0)</f>
        <v>0</v>
      </c>
    </row>
    <row r="6639" spans="1:13" x14ac:dyDescent="0.3">
      <c r="A6639" t="s">
        <v>13</v>
      </c>
      <c r="M6639">
        <f>IF(Sheet4!I6639="Hired",1,0)</f>
        <v>0</v>
      </c>
    </row>
    <row r="6640" spans="1:13" x14ac:dyDescent="0.3">
      <c r="A6640" t="s">
        <v>12</v>
      </c>
      <c r="M6640">
        <f>IF(Sheet4!I6640="Hired",1,0)</f>
        <v>0</v>
      </c>
    </row>
    <row r="6641" spans="1:13" x14ac:dyDescent="0.3">
      <c r="A6641" t="s">
        <v>20</v>
      </c>
      <c r="M6641">
        <f>IF(Sheet4!I6641="Hired",1,0)</f>
        <v>0</v>
      </c>
    </row>
    <row r="6642" spans="1:13" x14ac:dyDescent="0.3">
      <c r="A6642" t="s">
        <v>20</v>
      </c>
      <c r="M6642">
        <f>IF(Sheet4!I6642="Hired",1,0)</f>
        <v>0</v>
      </c>
    </row>
    <row r="6643" spans="1:13" x14ac:dyDescent="0.3">
      <c r="A6643" t="s">
        <v>17</v>
      </c>
      <c r="M6643">
        <f>IF(Sheet4!I6643="Hired",1,0)</f>
        <v>0</v>
      </c>
    </row>
    <row r="6644" spans="1:13" x14ac:dyDescent="0.3">
      <c r="A6644" t="s">
        <v>17</v>
      </c>
      <c r="M6644">
        <f>IF(Sheet4!I6644="Hired",1,0)</f>
        <v>0</v>
      </c>
    </row>
    <row r="6645" spans="1:13" x14ac:dyDescent="0.3">
      <c r="A6645" t="s">
        <v>17</v>
      </c>
      <c r="M6645">
        <f>IF(Sheet4!I6645="Hired",1,0)</f>
        <v>0</v>
      </c>
    </row>
    <row r="6646" spans="1:13" x14ac:dyDescent="0.3">
      <c r="A6646" t="s">
        <v>17</v>
      </c>
      <c r="M6646">
        <f>IF(Sheet4!I6646="Hired",1,0)</f>
        <v>0</v>
      </c>
    </row>
    <row r="6647" spans="1:13" x14ac:dyDescent="0.3">
      <c r="A6647" t="s">
        <v>17</v>
      </c>
      <c r="M6647">
        <f>IF(Sheet4!I6647="Hired",1,0)</f>
        <v>0</v>
      </c>
    </row>
    <row r="6648" spans="1:13" x14ac:dyDescent="0.3">
      <c r="A6648" t="s">
        <v>17</v>
      </c>
      <c r="M6648">
        <f>IF(Sheet4!I6648="Hired",1,0)</f>
        <v>0</v>
      </c>
    </row>
    <row r="6649" spans="1:13" x14ac:dyDescent="0.3">
      <c r="A6649" t="s">
        <v>17</v>
      </c>
      <c r="M6649">
        <f>IF(Sheet4!I6649="Hired",1,0)</f>
        <v>0</v>
      </c>
    </row>
    <row r="6650" spans="1:13" x14ac:dyDescent="0.3">
      <c r="A6650" t="s">
        <v>15</v>
      </c>
      <c r="M6650">
        <f>IF(Sheet4!I6650="Hired",1,0)</f>
        <v>0</v>
      </c>
    </row>
    <row r="6651" spans="1:13" x14ac:dyDescent="0.3">
      <c r="A6651" t="s">
        <v>17</v>
      </c>
      <c r="M6651">
        <f>IF(Sheet4!I6651="Hired",1,0)</f>
        <v>0</v>
      </c>
    </row>
    <row r="6652" spans="1:13" x14ac:dyDescent="0.3">
      <c r="A6652" t="s">
        <v>17</v>
      </c>
      <c r="M6652">
        <f>IF(Sheet4!I6652="Hired",1,0)</f>
        <v>0</v>
      </c>
    </row>
    <row r="6653" spans="1:13" x14ac:dyDescent="0.3">
      <c r="A6653" t="s">
        <v>17</v>
      </c>
      <c r="M6653">
        <f>IF(Sheet4!I6653="Hired",1,0)</f>
        <v>0</v>
      </c>
    </row>
    <row r="6654" spans="1:13" x14ac:dyDescent="0.3">
      <c r="A6654" t="s">
        <v>17</v>
      </c>
      <c r="M6654">
        <f>IF(Sheet4!I6654="Hired",1,0)</f>
        <v>0</v>
      </c>
    </row>
    <row r="6655" spans="1:13" x14ac:dyDescent="0.3">
      <c r="A6655" t="s">
        <v>17</v>
      </c>
      <c r="M6655">
        <f>IF(Sheet4!I6655="Hired",1,0)</f>
        <v>0</v>
      </c>
    </row>
    <row r="6656" spans="1:13" x14ac:dyDescent="0.3">
      <c r="A6656" t="s">
        <v>17</v>
      </c>
      <c r="M6656">
        <f>IF(Sheet4!I6656="Hired",1,0)</f>
        <v>0</v>
      </c>
    </row>
    <row r="6657" spans="1:13" x14ac:dyDescent="0.3">
      <c r="A6657" t="s">
        <v>20</v>
      </c>
      <c r="M6657">
        <f>IF(Sheet4!I6657="Hired",1,0)</f>
        <v>0</v>
      </c>
    </row>
    <row r="6658" spans="1:13" x14ac:dyDescent="0.3">
      <c r="A6658" t="s">
        <v>17</v>
      </c>
      <c r="M6658">
        <f>IF(Sheet4!I6658="Hired",1,0)</f>
        <v>0</v>
      </c>
    </row>
    <row r="6659" spans="1:13" x14ac:dyDescent="0.3">
      <c r="A6659" t="s">
        <v>17</v>
      </c>
      <c r="M6659">
        <f>IF(Sheet4!I6659="Hired",1,0)</f>
        <v>0</v>
      </c>
    </row>
    <row r="6660" spans="1:13" x14ac:dyDescent="0.3">
      <c r="A6660" t="s">
        <v>17</v>
      </c>
      <c r="M6660">
        <f>IF(Sheet4!I6660="Hired",1,0)</f>
        <v>0</v>
      </c>
    </row>
    <row r="6661" spans="1:13" x14ac:dyDescent="0.3">
      <c r="A6661" t="s">
        <v>17</v>
      </c>
      <c r="M6661">
        <f>IF(Sheet4!I6661="Hired",1,0)</f>
        <v>0</v>
      </c>
    </row>
    <row r="6662" spans="1:13" x14ac:dyDescent="0.3">
      <c r="A6662" t="s">
        <v>17</v>
      </c>
      <c r="M6662">
        <f>IF(Sheet4!I6662="Hired",1,0)</f>
        <v>0</v>
      </c>
    </row>
    <row r="6663" spans="1:13" x14ac:dyDescent="0.3">
      <c r="A6663" t="s">
        <v>17</v>
      </c>
      <c r="M6663">
        <f>IF(Sheet4!I6663="Hired",1,0)</f>
        <v>0</v>
      </c>
    </row>
    <row r="6664" spans="1:13" x14ac:dyDescent="0.3">
      <c r="A6664" t="s">
        <v>19</v>
      </c>
      <c r="M6664">
        <f>IF(Sheet4!I6664="Hired",1,0)</f>
        <v>0</v>
      </c>
    </row>
    <row r="6665" spans="1:13" x14ac:dyDescent="0.3">
      <c r="A6665" t="s">
        <v>13</v>
      </c>
      <c r="M6665">
        <f>IF(Sheet4!I6665="Hired",1,0)</f>
        <v>0</v>
      </c>
    </row>
    <row r="6666" spans="1:13" x14ac:dyDescent="0.3">
      <c r="A6666" t="s">
        <v>14</v>
      </c>
      <c r="M6666">
        <f>IF(Sheet4!I6666="Hired",1,0)</f>
        <v>0</v>
      </c>
    </row>
    <row r="6667" spans="1:13" x14ac:dyDescent="0.3">
      <c r="A6667" t="s">
        <v>17</v>
      </c>
      <c r="M6667">
        <f>IF(Sheet4!I6667="Hired",1,0)</f>
        <v>0</v>
      </c>
    </row>
    <row r="6668" spans="1:13" x14ac:dyDescent="0.3">
      <c r="A6668" t="s">
        <v>17</v>
      </c>
      <c r="M6668">
        <f>IF(Sheet4!I6668="Hired",1,0)</f>
        <v>0</v>
      </c>
    </row>
    <row r="6669" spans="1:13" x14ac:dyDescent="0.3">
      <c r="A6669" t="s">
        <v>15</v>
      </c>
      <c r="M6669">
        <f>IF(Sheet4!I6669="Hired",1,0)</f>
        <v>0</v>
      </c>
    </row>
    <row r="6670" spans="1:13" x14ac:dyDescent="0.3">
      <c r="A6670" t="s">
        <v>17</v>
      </c>
      <c r="M6670">
        <f>IF(Sheet4!I6670="Hired",1,0)</f>
        <v>0</v>
      </c>
    </row>
    <row r="6671" spans="1:13" x14ac:dyDescent="0.3">
      <c r="A6671" t="s">
        <v>14</v>
      </c>
      <c r="M6671">
        <f>IF(Sheet4!I6671="Hired",1,0)</f>
        <v>0</v>
      </c>
    </row>
    <row r="6672" spans="1:13" x14ac:dyDescent="0.3">
      <c r="A6672" t="s">
        <v>14</v>
      </c>
      <c r="M6672">
        <f>IF(Sheet4!I6672="Hired",1,0)</f>
        <v>0</v>
      </c>
    </row>
    <row r="6673" spans="1:13" x14ac:dyDescent="0.3">
      <c r="A6673" t="s">
        <v>14</v>
      </c>
      <c r="M6673">
        <f>IF(Sheet4!I6673="Hired",1,0)</f>
        <v>0</v>
      </c>
    </row>
    <row r="6674" spans="1:13" x14ac:dyDescent="0.3">
      <c r="A6674" t="s">
        <v>14</v>
      </c>
      <c r="M6674">
        <f>IF(Sheet4!I6674="Hired",1,0)</f>
        <v>0</v>
      </c>
    </row>
    <row r="6675" spans="1:13" x14ac:dyDescent="0.3">
      <c r="A6675" t="s">
        <v>14</v>
      </c>
      <c r="M6675">
        <f>IF(Sheet4!I6675="Hired",1,0)</f>
        <v>0</v>
      </c>
    </row>
    <row r="6676" spans="1:13" x14ac:dyDescent="0.3">
      <c r="A6676" t="s">
        <v>14</v>
      </c>
      <c r="M6676">
        <f>IF(Sheet4!I6676="Hired",1,0)</f>
        <v>0</v>
      </c>
    </row>
    <row r="6677" spans="1:13" x14ac:dyDescent="0.3">
      <c r="A6677" t="s">
        <v>14</v>
      </c>
      <c r="M6677">
        <f>IF(Sheet4!I6677="Hired",1,0)</f>
        <v>0</v>
      </c>
    </row>
    <row r="6678" spans="1:13" x14ac:dyDescent="0.3">
      <c r="A6678" t="s">
        <v>17</v>
      </c>
      <c r="M6678">
        <f>IF(Sheet4!I6678="Hired",1,0)</f>
        <v>0</v>
      </c>
    </row>
    <row r="6679" spans="1:13" x14ac:dyDescent="0.3">
      <c r="A6679" t="s">
        <v>17</v>
      </c>
      <c r="M6679">
        <f>IF(Sheet4!I6679="Hired",1,0)</f>
        <v>0</v>
      </c>
    </row>
    <row r="6680" spans="1:13" x14ac:dyDescent="0.3">
      <c r="A6680" t="s">
        <v>12</v>
      </c>
      <c r="M6680">
        <f>IF(Sheet4!I6680="Hired",1,0)</f>
        <v>0</v>
      </c>
    </row>
    <row r="6681" spans="1:13" x14ac:dyDescent="0.3">
      <c r="A6681" t="s">
        <v>12</v>
      </c>
      <c r="M6681">
        <f>IF(Sheet4!I6681="Hired",1,0)</f>
        <v>0</v>
      </c>
    </row>
    <row r="6682" spans="1:13" x14ac:dyDescent="0.3">
      <c r="A6682" t="s">
        <v>12</v>
      </c>
      <c r="M6682">
        <f>IF(Sheet4!I6682="Hired",1,0)</f>
        <v>0</v>
      </c>
    </row>
    <row r="6683" spans="1:13" x14ac:dyDescent="0.3">
      <c r="A6683" t="s">
        <v>14</v>
      </c>
      <c r="M6683">
        <f>IF(Sheet4!I6683="Hired",1,0)</f>
        <v>0</v>
      </c>
    </row>
    <row r="6684" spans="1:13" x14ac:dyDescent="0.3">
      <c r="A6684" t="s">
        <v>14</v>
      </c>
      <c r="M6684">
        <f>IF(Sheet4!I6684="Hired",1,0)</f>
        <v>0</v>
      </c>
    </row>
    <row r="6685" spans="1:13" x14ac:dyDescent="0.3">
      <c r="A6685" t="s">
        <v>14</v>
      </c>
      <c r="M6685">
        <f>IF(Sheet4!I6685="Hired",1,0)</f>
        <v>0</v>
      </c>
    </row>
    <row r="6686" spans="1:13" x14ac:dyDescent="0.3">
      <c r="A6686" t="s">
        <v>17</v>
      </c>
      <c r="M6686">
        <f>IF(Sheet4!I6686="Hired",1,0)</f>
        <v>0</v>
      </c>
    </row>
    <row r="6687" spans="1:13" x14ac:dyDescent="0.3">
      <c r="A6687" t="s">
        <v>17</v>
      </c>
      <c r="M6687">
        <f>IF(Sheet4!I6687="Hired",1,0)</f>
        <v>0</v>
      </c>
    </row>
    <row r="6688" spans="1:13" x14ac:dyDescent="0.3">
      <c r="A6688" t="s">
        <v>17</v>
      </c>
      <c r="M6688">
        <f>IF(Sheet4!I6688="Hired",1,0)</f>
        <v>0</v>
      </c>
    </row>
    <row r="6689" spans="1:13" x14ac:dyDescent="0.3">
      <c r="A6689" t="s">
        <v>17</v>
      </c>
      <c r="M6689">
        <f>IF(Sheet4!I6689="Hired",1,0)</f>
        <v>0</v>
      </c>
    </row>
    <row r="6690" spans="1:13" x14ac:dyDescent="0.3">
      <c r="A6690" t="s">
        <v>17</v>
      </c>
      <c r="M6690">
        <f>IF(Sheet4!I6690="Hired",1,0)</f>
        <v>0</v>
      </c>
    </row>
    <row r="6691" spans="1:13" x14ac:dyDescent="0.3">
      <c r="A6691" t="s">
        <v>17</v>
      </c>
      <c r="M6691">
        <f>IF(Sheet4!I6691="Hired",1,0)</f>
        <v>0</v>
      </c>
    </row>
    <row r="6692" spans="1:13" x14ac:dyDescent="0.3">
      <c r="A6692" t="s">
        <v>17</v>
      </c>
      <c r="M6692">
        <f>IF(Sheet4!I6692="Hired",1,0)</f>
        <v>0</v>
      </c>
    </row>
    <row r="6693" spans="1:13" x14ac:dyDescent="0.3">
      <c r="A6693" t="s">
        <v>17</v>
      </c>
      <c r="M6693">
        <f>IF(Sheet4!I6693="Hired",1,0)</f>
        <v>0</v>
      </c>
    </row>
    <row r="6694" spans="1:13" x14ac:dyDescent="0.3">
      <c r="A6694" t="s">
        <v>17</v>
      </c>
      <c r="M6694">
        <f>IF(Sheet4!I6694="Hired",1,0)</f>
        <v>0</v>
      </c>
    </row>
    <row r="6695" spans="1:13" x14ac:dyDescent="0.3">
      <c r="A6695" t="s">
        <v>17</v>
      </c>
      <c r="M6695">
        <f>IF(Sheet4!I6695="Hired",1,0)</f>
        <v>0</v>
      </c>
    </row>
    <row r="6696" spans="1:13" x14ac:dyDescent="0.3">
      <c r="A6696" t="s">
        <v>17</v>
      </c>
      <c r="M6696">
        <f>IF(Sheet4!I6696="Hired",1,0)</f>
        <v>0</v>
      </c>
    </row>
    <row r="6697" spans="1:13" x14ac:dyDescent="0.3">
      <c r="A6697" t="s">
        <v>17</v>
      </c>
      <c r="M6697">
        <f>IF(Sheet4!I6697="Hired",1,0)</f>
        <v>0</v>
      </c>
    </row>
    <row r="6698" spans="1:13" x14ac:dyDescent="0.3">
      <c r="A6698" t="s">
        <v>17</v>
      </c>
      <c r="M6698">
        <f>IF(Sheet4!I6698="Hired",1,0)</f>
        <v>0</v>
      </c>
    </row>
    <row r="6699" spans="1:13" x14ac:dyDescent="0.3">
      <c r="A6699" t="s">
        <v>17</v>
      </c>
      <c r="M6699">
        <f>IF(Sheet4!I6699="Hired",1,0)</f>
        <v>0</v>
      </c>
    </row>
    <row r="6700" spans="1:13" x14ac:dyDescent="0.3">
      <c r="A6700" t="s">
        <v>17</v>
      </c>
      <c r="M6700">
        <f>IF(Sheet4!I6700="Hired",1,0)</f>
        <v>0</v>
      </c>
    </row>
    <row r="6701" spans="1:13" x14ac:dyDescent="0.3">
      <c r="A6701" t="s">
        <v>20</v>
      </c>
      <c r="M6701">
        <f>IF(Sheet4!I6701="Hired",1,0)</f>
        <v>0</v>
      </c>
    </row>
    <row r="6702" spans="1:13" x14ac:dyDescent="0.3">
      <c r="A6702" t="s">
        <v>17</v>
      </c>
      <c r="M6702">
        <f>IF(Sheet4!I6702="Hired",1,0)</f>
        <v>0</v>
      </c>
    </row>
    <row r="6703" spans="1:13" x14ac:dyDescent="0.3">
      <c r="A6703" t="s">
        <v>17</v>
      </c>
      <c r="M6703">
        <f>IF(Sheet4!I6703="Hired",1,0)</f>
        <v>0</v>
      </c>
    </row>
    <row r="6704" spans="1:13" x14ac:dyDescent="0.3">
      <c r="A6704" t="s">
        <v>17</v>
      </c>
      <c r="M6704">
        <f>IF(Sheet4!I6704="Hired",1,0)</f>
        <v>0</v>
      </c>
    </row>
    <row r="6705" spans="1:13" x14ac:dyDescent="0.3">
      <c r="A6705" t="s">
        <v>14</v>
      </c>
      <c r="M6705">
        <f>IF(Sheet4!I6705="Hired",1,0)</f>
        <v>0</v>
      </c>
    </row>
    <row r="6706" spans="1:13" x14ac:dyDescent="0.3">
      <c r="A6706" t="s">
        <v>18</v>
      </c>
      <c r="M6706">
        <f>IF(Sheet4!I6706="Hired",1,0)</f>
        <v>0</v>
      </c>
    </row>
    <row r="6707" spans="1:13" x14ac:dyDescent="0.3">
      <c r="A6707" t="s">
        <v>20</v>
      </c>
      <c r="M6707">
        <f>IF(Sheet4!I6707="Hired",1,0)</f>
        <v>0</v>
      </c>
    </row>
    <row r="6708" spans="1:13" x14ac:dyDescent="0.3">
      <c r="A6708" t="s">
        <v>20</v>
      </c>
      <c r="M6708">
        <f>IF(Sheet4!I6708="Hired",1,0)</f>
        <v>0</v>
      </c>
    </row>
    <row r="6709" spans="1:13" x14ac:dyDescent="0.3">
      <c r="A6709" t="s">
        <v>14</v>
      </c>
      <c r="M6709">
        <f>IF(Sheet4!I6709="Hired",1,0)</f>
        <v>0</v>
      </c>
    </row>
    <row r="6710" spans="1:13" x14ac:dyDescent="0.3">
      <c r="A6710" t="s">
        <v>14</v>
      </c>
      <c r="M6710">
        <f>IF(Sheet4!I6710="Hired",1,0)</f>
        <v>0</v>
      </c>
    </row>
    <row r="6711" spans="1:13" x14ac:dyDescent="0.3">
      <c r="A6711" t="s">
        <v>20</v>
      </c>
      <c r="M6711">
        <f>IF(Sheet4!I6711="Hired",1,0)</f>
        <v>0</v>
      </c>
    </row>
    <row r="6712" spans="1:13" x14ac:dyDescent="0.3">
      <c r="A6712" t="s">
        <v>17</v>
      </c>
      <c r="M6712">
        <f>IF(Sheet4!I6712="Hired",1,0)</f>
        <v>0</v>
      </c>
    </row>
    <row r="6713" spans="1:13" x14ac:dyDescent="0.3">
      <c r="A6713" t="s">
        <v>17</v>
      </c>
      <c r="M6713">
        <f>IF(Sheet4!I6713="Hired",1,0)</f>
        <v>0</v>
      </c>
    </row>
    <row r="6714" spans="1:13" x14ac:dyDescent="0.3">
      <c r="A6714" t="s">
        <v>17</v>
      </c>
      <c r="M6714">
        <f>IF(Sheet4!I6714="Hired",1,0)</f>
        <v>0</v>
      </c>
    </row>
    <row r="6715" spans="1:13" x14ac:dyDescent="0.3">
      <c r="A6715" t="s">
        <v>17</v>
      </c>
      <c r="M6715">
        <f>IF(Sheet4!I6715="Hired",1,0)</f>
        <v>0</v>
      </c>
    </row>
    <row r="6716" spans="1:13" x14ac:dyDescent="0.3">
      <c r="A6716" t="s">
        <v>20</v>
      </c>
      <c r="M6716">
        <f>IF(Sheet4!I6716="Hired",1,0)</f>
        <v>0</v>
      </c>
    </row>
    <row r="6717" spans="1:13" x14ac:dyDescent="0.3">
      <c r="A6717" t="s">
        <v>20</v>
      </c>
      <c r="M6717">
        <f>IF(Sheet4!I6717="Hired",1,0)</f>
        <v>0</v>
      </c>
    </row>
    <row r="6718" spans="1:13" x14ac:dyDescent="0.3">
      <c r="A6718" t="s">
        <v>20</v>
      </c>
      <c r="M6718">
        <f>IF(Sheet4!I6718="Hired",1,0)</f>
        <v>0</v>
      </c>
    </row>
    <row r="6719" spans="1:13" x14ac:dyDescent="0.3">
      <c r="A6719" t="s">
        <v>20</v>
      </c>
      <c r="M6719">
        <f>IF(Sheet4!I6719="Hired",1,0)</f>
        <v>0</v>
      </c>
    </row>
    <row r="6720" spans="1:13" x14ac:dyDescent="0.3">
      <c r="A6720" t="s">
        <v>17</v>
      </c>
      <c r="M6720">
        <f>IF(Sheet4!I6720="Hired",1,0)</f>
        <v>0</v>
      </c>
    </row>
    <row r="6721" spans="1:13" x14ac:dyDescent="0.3">
      <c r="A6721" t="s">
        <v>17</v>
      </c>
      <c r="M6721">
        <f>IF(Sheet4!I6721="Hired",1,0)</f>
        <v>0</v>
      </c>
    </row>
    <row r="6722" spans="1:13" x14ac:dyDescent="0.3">
      <c r="A6722" t="s">
        <v>17</v>
      </c>
      <c r="M6722">
        <f>IF(Sheet4!I6722="Hired",1,0)</f>
        <v>0</v>
      </c>
    </row>
    <row r="6723" spans="1:13" x14ac:dyDescent="0.3">
      <c r="A6723" t="s">
        <v>20</v>
      </c>
      <c r="M6723">
        <f>IF(Sheet4!I6723="Hired",1,0)</f>
        <v>0</v>
      </c>
    </row>
    <row r="6724" spans="1:13" x14ac:dyDescent="0.3">
      <c r="A6724" t="s">
        <v>20</v>
      </c>
      <c r="M6724">
        <f>IF(Sheet4!I6724="Hired",1,0)</f>
        <v>0</v>
      </c>
    </row>
    <row r="6725" spans="1:13" x14ac:dyDescent="0.3">
      <c r="A6725" t="s">
        <v>17</v>
      </c>
      <c r="M6725">
        <f>IF(Sheet4!I6725="Hired",1,0)</f>
        <v>0</v>
      </c>
    </row>
    <row r="6726" spans="1:13" x14ac:dyDescent="0.3">
      <c r="A6726" t="s">
        <v>17</v>
      </c>
      <c r="M6726">
        <f>IF(Sheet4!I6726="Hired",1,0)</f>
        <v>0</v>
      </c>
    </row>
    <row r="6727" spans="1:13" x14ac:dyDescent="0.3">
      <c r="A6727" t="s">
        <v>20</v>
      </c>
      <c r="M6727">
        <f>IF(Sheet4!I6727="Hired",1,0)</f>
        <v>0</v>
      </c>
    </row>
    <row r="6728" spans="1:13" x14ac:dyDescent="0.3">
      <c r="A6728" t="s">
        <v>20</v>
      </c>
      <c r="M6728">
        <f>IF(Sheet4!I6728="Hired",1,0)</f>
        <v>0</v>
      </c>
    </row>
    <row r="6729" spans="1:13" x14ac:dyDescent="0.3">
      <c r="A6729" t="s">
        <v>17</v>
      </c>
      <c r="M6729">
        <f>IF(Sheet4!I6729="Hired",1,0)</f>
        <v>0</v>
      </c>
    </row>
    <row r="6730" spans="1:13" x14ac:dyDescent="0.3">
      <c r="A6730" t="s">
        <v>17</v>
      </c>
      <c r="M6730">
        <f>IF(Sheet4!I6730="Hired",1,0)</f>
        <v>0</v>
      </c>
    </row>
    <row r="6731" spans="1:13" x14ac:dyDescent="0.3">
      <c r="A6731" t="s">
        <v>12</v>
      </c>
      <c r="M6731">
        <f>IF(Sheet4!I6731="Hired",1,0)</f>
        <v>0</v>
      </c>
    </row>
    <row r="6732" spans="1:13" x14ac:dyDescent="0.3">
      <c r="A6732" t="s">
        <v>12</v>
      </c>
      <c r="M6732">
        <f>IF(Sheet4!I6732="Hired",1,0)</f>
        <v>0</v>
      </c>
    </row>
    <row r="6733" spans="1:13" x14ac:dyDescent="0.3">
      <c r="A6733" t="s">
        <v>12</v>
      </c>
      <c r="M6733">
        <f>IF(Sheet4!I6733="Hired",1,0)</f>
        <v>0</v>
      </c>
    </row>
    <row r="6734" spans="1:13" x14ac:dyDescent="0.3">
      <c r="A6734" t="s">
        <v>12</v>
      </c>
      <c r="M6734">
        <f>IF(Sheet4!I6734="Hired",1,0)</f>
        <v>0</v>
      </c>
    </row>
    <row r="6735" spans="1:13" x14ac:dyDescent="0.3">
      <c r="A6735" t="s">
        <v>17</v>
      </c>
      <c r="M6735">
        <f>IF(Sheet4!I6735="Hired",1,0)</f>
        <v>0</v>
      </c>
    </row>
    <row r="6736" spans="1:13" x14ac:dyDescent="0.3">
      <c r="A6736" t="s">
        <v>17</v>
      </c>
      <c r="M6736">
        <f>IF(Sheet4!I6736="Hired",1,0)</f>
        <v>0</v>
      </c>
    </row>
    <row r="6737" spans="1:13" x14ac:dyDescent="0.3">
      <c r="A6737" t="s">
        <v>17</v>
      </c>
      <c r="M6737">
        <f>IF(Sheet4!I6737="Hired",1,0)</f>
        <v>0</v>
      </c>
    </row>
    <row r="6738" spans="1:13" x14ac:dyDescent="0.3">
      <c r="A6738" t="s">
        <v>14</v>
      </c>
      <c r="M6738">
        <f>IF(Sheet4!I6738="Hired",1,0)</f>
        <v>0</v>
      </c>
    </row>
    <row r="6739" spans="1:13" x14ac:dyDescent="0.3">
      <c r="A6739" t="s">
        <v>14</v>
      </c>
      <c r="M6739">
        <f>IF(Sheet4!I6739="Hired",1,0)</f>
        <v>0</v>
      </c>
    </row>
    <row r="6740" spans="1:13" x14ac:dyDescent="0.3">
      <c r="A6740" t="s">
        <v>13</v>
      </c>
      <c r="M6740">
        <f>IF(Sheet4!I6740="Hired",1,0)</f>
        <v>0</v>
      </c>
    </row>
    <row r="6741" spans="1:13" x14ac:dyDescent="0.3">
      <c r="A6741" t="s">
        <v>17</v>
      </c>
      <c r="M6741">
        <f>IF(Sheet4!I6741="Hired",1,0)</f>
        <v>0</v>
      </c>
    </row>
    <row r="6742" spans="1:13" x14ac:dyDescent="0.3">
      <c r="A6742" t="s">
        <v>17</v>
      </c>
      <c r="M6742">
        <f>IF(Sheet4!I6742="Hired",1,0)</f>
        <v>0</v>
      </c>
    </row>
    <row r="6743" spans="1:13" x14ac:dyDescent="0.3">
      <c r="A6743" t="s">
        <v>17</v>
      </c>
      <c r="M6743">
        <f>IF(Sheet4!I6743="Hired",1,0)</f>
        <v>0</v>
      </c>
    </row>
    <row r="6744" spans="1:13" x14ac:dyDescent="0.3">
      <c r="A6744" t="s">
        <v>15</v>
      </c>
      <c r="M6744">
        <f>IF(Sheet4!I6744="Hired",1,0)</f>
        <v>0</v>
      </c>
    </row>
    <row r="6745" spans="1:13" x14ac:dyDescent="0.3">
      <c r="A6745" t="s">
        <v>17</v>
      </c>
      <c r="M6745">
        <f>IF(Sheet4!I6745="Hired",1,0)</f>
        <v>0</v>
      </c>
    </row>
    <row r="6746" spans="1:13" x14ac:dyDescent="0.3">
      <c r="A6746" t="s">
        <v>17</v>
      </c>
      <c r="M6746">
        <f>IF(Sheet4!I6746="Hired",1,0)</f>
        <v>0</v>
      </c>
    </row>
    <row r="6747" spans="1:13" x14ac:dyDescent="0.3">
      <c r="A6747" t="s">
        <v>17</v>
      </c>
      <c r="M6747">
        <f>IF(Sheet4!I6747="Hired",1,0)</f>
        <v>0</v>
      </c>
    </row>
    <row r="6748" spans="1:13" x14ac:dyDescent="0.3">
      <c r="A6748" t="s">
        <v>17</v>
      </c>
      <c r="M6748">
        <f>IF(Sheet4!I6748="Hired",1,0)</f>
        <v>0</v>
      </c>
    </row>
    <row r="6749" spans="1:13" x14ac:dyDescent="0.3">
      <c r="A6749" t="s">
        <v>17</v>
      </c>
      <c r="M6749">
        <f>IF(Sheet4!I6749="Hired",1,0)</f>
        <v>0</v>
      </c>
    </row>
    <row r="6750" spans="1:13" x14ac:dyDescent="0.3">
      <c r="A6750" t="s">
        <v>17</v>
      </c>
      <c r="M6750">
        <f>IF(Sheet4!I6750="Hired",1,0)</f>
        <v>0</v>
      </c>
    </row>
    <row r="6751" spans="1:13" x14ac:dyDescent="0.3">
      <c r="A6751" t="s">
        <v>17</v>
      </c>
      <c r="M6751">
        <f>IF(Sheet4!I6751="Hired",1,0)</f>
        <v>0</v>
      </c>
    </row>
    <row r="6752" spans="1:13" x14ac:dyDescent="0.3">
      <c r="A6752" t="s">
        <v>20</v>
      </c>
      <c r="M6752">
        <f>IF(Sheet4!I6752="Hired",1,0)</f>
        <v>0</v>
      </c>
    </row>
    <row r="6753" spans="1:13" x14ac:dyDescent="0.3">
      <c r="A6753" t="s">
        <v>20</v>
      </c>
      <c r="M6753">
        <f>IF(Sheet4!I6753="Hired",1,0)</f>
        <v>0</v>
      </c>
    </row>
    <row r="6754" spans="1:13" x14ac:dyDescent="0.3">
      <c r="A6754" t="s">
        <v>20</v>
      </c>
      <c r="M6754">
        <f>IF(Sheet4!I6754="Hired",1,0)</f>
        <v>0</v>
      </c>
    </row>
    <row r="6755" spans="1:13" x14ac:dyDescent="0.3">
      <c r="A6755" t="s">
        <v>20</v>
      </c>
      <c r="M6755">
        <f>IF(Sheet4!I6755="Hired",1,0)</f>
        <v>0</v>
      </c>
    </row>
    <row r="6756" spans="1:13" x14ac:dyDescent="0.3">
      <c r="A6756" t="s">
        <v>14</v>
      </c>
      <c r="M6756">
        <f>IF(Sheet4!I6756="Hired",1,0)</f>
        <v>0</v>
      </c>
    </row>
    <row r="6757" spans="1:13" x14ac:dyDescent="0.3">
      <c r="A6757" t="s">
        <v>14</v>
      </c>
      <c r="M6757">
        <f>IF(Sheet4!I6757="Hired",1,0)</f>
        <v>0</v>
      </c>
    </row>
    <row r="6758" spans="1:13" x14ac:dyDescent="0.3">
      <c r="A6758" t="s">
        <v>14</v>
      </c>
      <c r="M6758">
        <f>IF(Sheet4!I6758="Hired",1,0)</f>
        <v>0</v>
      </c>
    </row>
    <row r="6759" spans="1:13" x14ac:dyDescent="0.3">
      <c r="A6759" t="s">
        <v>14</v>
      </c>
      <c r="M6759">
        <f>IF(Sheet4!I6759="Hired",1,0)</f>
        <v>0</v>
      </c>
    </row>
    <row r="6760" spans="1:13" x14ac:dyDescent="0.3">
      <c r="A6760" t="s">
        <v>14</v>
      </c>
      <c r="M6760">
        <f>IF(Sheet4!I6760="Hired",1,0)</f>
        <v>0</v>
      </c>
    </row>
    <row r="6761" spans="1:13" x14ac:dyDescent="0.3">
      <c r="A6761" t="s">
        <v>14</v>
      </c>
      <c r="M6761">
        <f>IF(Sheet4!I6761="Hired",1,0)</f>
        <v>0</v>
      </c>
    </row>
    <row r="6762" spans="1:13" x14ac:dyDescent="0.3">
      <c r="A6762" t="s">
        <v>20</v>
      </c>
      <c r="M6762">
        <f>IF(Sheet4!I6762="Hired",1,0)</f>
        <v>0</v>
      </c>
    </row>
    <row r="6763" spans="1:13" x14ac:dyDescent="0.3">
      <c r="A6763" t="s">
        <v>20</v>
      </c>
      <c r="M6763">
        <f>IF(Sheet4!I6763="Hired",1,0)</f>
        <v>0</v>
      </c>
    </row>
    <row r="6764" spans="1:13" x14ac:dyDescent="0.3">
      <c r="A6764" t="s">
        <v>20</v>
      </c>
      <c r="M6764">
        <f>IF(Sheet4!I6764="Hired",1,0)</f>
        <v>0</v>
      </c>
    </row>
    <row r="6765" spans="1:13" x14ac:dyDescent="0.3">
      <c r="A6765" t="s">
        <v>20</v>
      </c>
      <c r="M6765">
        <f>IF(Sheet4!I6765="Hired",1,0)</f>
        <v>0</v>
      </c>
    </row>
    <row r="6766" spans="1:13" x14ac:dyDescent="0.3">
      <c r="A6766" t="s">
        <v>20</v>
      </c>
      <c r="M6766">
        <f>IF(Sheet4!I6766="Hired",1,0)</f>
        <v>0</v>
      </c>
    </row>
    <row r="6767" spans="1:13" x14ac:dyDescent="0.3">
      <c r="A6767" t="s">
        <v>20</v>
      </c>
      <c r="M6767">
        <f>IF(Sheet4!I6767="Hired",1,0)</f>
        <v>0</v>
      </c>
    </row>
    <row r="6768" spans="1:13" x14ac:dyDescent="0.3">
      <c r="A6768" t="s">
        <v>20</v>
      </c>
      <c r="M6768">
        <f>IF(Sheet4!I6768="Hired",1,0)</f>
        <v>0</v>
      </c>
    </row>
    <row r="6769" spans="1:13" x14ac:dyDescent="0.3">
      <c r="A6769" t="s">
        <v>18</v>
      </c>
      <c r="M6769">
        <f>IF(Sheet4!I6769="Hired",1,0)</f>
        <v>0</v>
      </c>
    </row>
    <row r="6770" spans="1:13" x14ac:dyDescent="0.3">
      <c r="A6770" t="s">
        <v>12</v>
      </c>
      <c r="M6770">
        <f>IF(Sheet4!I6770="Hired",1,0)</f>
        <v>0</v>
      </c>
    </row>
    <row r="6771" spans="1:13" x14ac:dyDescent="0.3">
      <c r="A6771" t="s">
        <v>12</v>
      </c>
      <c r="M6771">
        <f>IF(Sheet4!I6771="Hired",1,0)</f>
        <v>0</v>
      </c>
    </row>
    <row r="6772" spans="1:13" x14ac:dyDescent="0.3">
      <c r="A6772" t="s">
        <v>17</v>
      </c>
      <c r="M6772">
        <f>IF(Sheet4!I6772="Hired",1,0)</f>
        <v>0</v>
      </c>
    </row>
    <row r="6773" spans="1:13" x14ac:dyDescent="0.3">
      <c r="A6773" t="s">
        <v>17</v>
      </c>
      <c r="M6773">
        <f>IF(Sheet4!I6773="Hired",1,0)</f>
        <v>0</v>
      </c>
    </row>
    <row r="6774" spans="1:13" x14ac:dyDescent="0.3">
      <c r="A6774" t="s">
        <v>17</v>
      </c>
      <c r="M6774">
        <f>IF(Sheet4!I6774="Hired",1,0)</f>
        <v>0</v>
      </c>
    </row>
    <row r="6775" spans="1:13" x14ac:dyDescent="0.3">
      <c r="A6775" t="s">
        <v>17</v>
      </c>
      <c r="M6775">
        <f>IF(Sheet4!I6775="Hired",1,0)</f>
        <v>0</v>
      </c>
    </row>
    <row r="6776" spans="1:13" x14ac:dyDescent="0.3">
      <c r="A6776" t="s">
        <v>18</v>
      </c>
      <c r="M6776">
        <f>IF(Sheet4!I6776="Hired",1,0)</f>
        <v>0</v>
      </c>
    </row>
    <row r="6777" spans="1:13" x14ac:dyDescent="0.3">
      <c r="A6777" t="s">
        <v>18</v>
      </c>
      <c r="M6777">
        <f>IF(Sheet4!I6777="Hired",1,0)</f>
        <v>0</v>
      </c>
    </row>
    <row r="6778" spans="1:13" x14ac:dyDescent="0.3">
      <c r="A6778" t="s">
        <v>20</v>
      </c>
      <c r="M6778">
        <f>IF(Sheet4!I6778="Hired",1,0)</f>
        <v>0</v>
      </c>
    </row>
    <row r="6779" spans="1:13" x14ac:dyDescent="0.3">
      <c r="A6779" t="s">
        <v>20</v>
      </c>
      <c r="M6779">
        <f>IF(Sheet4!I6779="Hired",1,0)</f>
        <v>0</v>
      </c>
    </row>
    <row r="6780" spans="1:13" x14ac:dyDescent="0.3">
      <c r="A6780" t="s">
        <v>20</v>
      </c>
      <c r="M6780">
        <f>IF(Sheet4!I6780="Hired",1,0)</f>
        <v>0</v>
      </c>
    </row>
    <row r="6781" spans="1:13" x14ac:dyDescent="0.3">
      <c r="A6781" t="s">
        <v>20</v>
      </c>
      <c r="M6781">
        <f>IF(Sheet4!I6781="Hired",1,0)</f>
        <v>0</v>
      </c>
    </row>
    <row r="6782" spans="1:13" x14ac:dyDescent="0.3">
      <c r="A6782" t="s">
        <v>20</v>
      </c>
      <c r="M6782">
        <f>IF(Sheet4!I6782="Hired",1,0)</f>
        <v>0</v>
      </c>
    </row>
    <row r="6783" spans="1:13" x14ac:dyDescent="0.3">
      <c r="A6783" t="s">
        <v>12</v>
      </c>
      <c r="M6783">
        <f>IF(Sheet4!I6783="Hired",1,0)</f>
        <v>0</v>
      </c>
    </row>
    <row r="6784" spans="1:13" x14ac:dyDescent="0.3">
      <c r="A6784" t="s">
        <v>12</v>
      </c>
      <c r="M6784">
        <f>IF(Sheet4!I6784="Hired",1,0)</f>
        <v>0</v>
      </c>
    </row>
    <row r="6785" spans="1:13" x14ac:dyDescent="0.3">
      <c r="A6785" t="s">
        <v>12</v>
      </c>
      <c r="M6785">
        <f>IF(Sheet4!I6785="Hired",1,0)</f>
        <v>0</v>
      </c>
    </row>
    <row r="6786" spans="1:13" x14ac:dyDescent="0.3">
      <c r="A6786" t="s">
        <v>12</v>
      </c>
      <c r="M6786">
        <f>IF(Sheet4!I6786="Hired",1,0)</f>
        <v>0</v>
      </c>
    </row>
    <row r="6787" spans="1:13" x14ac:dyDescent="0.3">
      <c r="A6787" t="s">
        <v>14</v>
      </c>
      <c r="M6787">
        <f>IF(Sheet4!I6787="Hired",1,0)</f>
        <v>0</v>
      </c>
    </row>
    <row r="6788" spans="1:13" x14ac:dyDescent="0.3">
      <c r="A6788" t="s">
        <v>14</v>
      </c>
      <c r="M6788">
        <f>IF(Sheet4!I6788="Hired",1,0)</f>
        <v>0</v>
      </c>
    </row>
    <row r="6789" spans="1:13" x14ac:dyDescent="0.3">
      <c r="A6789" t="s">
        <v>17</v>
      </c>
      <c r="M6789">
        <f>IF(Sheet4!I6789="Hired",1,0)</f>
        <v>0</v>
      </c>
    </row>
    <row r="6790" spans="1:13" x14ac:dyDescent="0.3">
      <c r="A6790" t="s">
        <v>17</v>
      </c>
      <c r="M6790">
        <f>IF(Sheet4!I6790="Hired",1,0)</f>
        <v>0</v>
      </c>
    </row>
    <row r="6791" spans="1:13" x14ac:dyDescent="0.3">
      <c r="A6791" t="s">
        <v>17</v>
      </c>
      <c r="M6791">
        <f>IF(Sheet4!I6791="Hired",1,0)</f>
        <v>0</v>
      </c>
    </row>
    <row r="6792" spans="1:13" x14ac:dyDescent="0.3">
      <c r="A6792" t="s">
        <v>15</v>
      </c>
      <c r="M6792">
        <f>IF(Sheet4!I6792="Hired",1,0)</f>
        <v>0</v>
      </c>
    </row>
    <row r="6793" spans="1:13" x14ac:dyDescent="0.3">
      <c r="A6793" t="s">
        <v>15</v>
      </c>
      <c r="M6793">
        <f>IF(Sheet4!I6793="Hired",1,0)</f>
        <v>0</v>
      </c>
    </row>
    <row r="6794" spans="1:13" x14ac:dyDescent="0.3">
      <c r="A6794" t="s">
        <v>17</v>
      </c>
      <c r="M6794">
        <f>IF(Sheet4!I6794="Hired",1,0)</f>
        <v>0</v>
      </c>
    </row>
    <row r="6795" spans="1:13" x14ac:dyDescent="0.3">
      <c r="A6795" t="s">
        <v>17</v>
      </c>
      <c r="M6795">
        <f>IF(Sheet4!I6795="Hired",1,0)</f>
        <v>0</v>
      </c>
    </row>
    <row r="6796" spans="1:13" x14ac:dyDescent="0.3">
      <c r="A6796" t="s">
        <v>16</v>
      </c>
      <c r="M6796">
        <f>IF(Sheet4!I6796="Hired",1,0)</f>
        <v>0</v>
      </c>
    </row>
    <row r="6797" spans="1:13" x14ac:dyDescent="0.3">
      <c r="A6797" t="s">
        <v>16</v>
      </c>
      <c r="M6797">
        <f>IF(Sheet4!I6797="Hired",1,0)</f>
        <v>0</v>
      </c>
    </row>
    <row r="6798" spans="1:13" x14ac:dyDescent="0.3">
      <c r="A6798" t="s">
        <v>16</v>
      </c>
      <c r="M6798">
        <f>IF(Sheet4!I6798="Hired",1,0)</f>
        <v>0</v>
      </c>
    </row>
    <row r="6799" spans="1:13" x14ac:dyDescent="0.3">
      <c r="A6799" t="s">
        <v>20</v>
      </c>
      <c r="M6799">
        <f>IF(Sheet4!I6799="Hired",1,0)</f>
        <v>0</v>
      </c>
    </row>
    <row r="6800" spans="1:13" x14ac:dyDescent="0.3">
      <c r="A6800" t="s">
        <v>20</v>
      </c>
      <c r="M6800">
        <f>IF(Sheet4!I6800="Hired",1,0)</f>
        <v>0</v>
      </c>
    </row>
    <row r="6801" spans="1:13" x14ac:dyDescent="0.3">
      <c r="A6801" t="s">
        <v>19</v>
      </c>
      <c r="M6801">
        <f>IF(Sheet4!I6801="Hired",1,0)</f>
        <v>0</v>
      </c>
    </row>
    <row r="6802" spans="1:13" x14ac:dyDescent="0.3">
      <c r="A6802" t="s">
        <v>19</v>
      </c>
      <c r="M6802">
        <f>IF(Sheet4!I6802="Hired",1,0)</f>
        <v>0</v>
      </c>
    </row>
    <row r="6803" spans="1:13" x14ac:dyDescent="0.3">
      <c r="A6803" t="s">
        <v>19</v>
      </c>
      <c r="M6803">
        <f>IF(Sheet4!I6803="Hired",1,0)</f>
        <v>0</v>
      </c>
    </row>
    <row r="6804" spans="1:13" x14ac:dyDescent="0.3">
      <c r="A6804" t="s">
        <v>19</v>
      </c>
      <c r="M6804">
        <f>IF(Sheet4!I6804="Hired",1,0)</f>
        <v>0</v>
      </c>
    </row>
    <row r="6805" spans="1:13" x14ac:dyDescent="0.3">
      <c r="A6805" t="s">
        <v>19</v>
      </c>
      <c r="M6805">
        <f>IF(Sheet4!I6805="Hired",1,0)</f>
        <v>0</v>
      </c>
    </row>
    <row r="6806" spans="1:13" x14ac:dyDescent="0.3">
      <c r="A6806" t="s">
        <v>19</v>
      </c>
      <c r="M6806">
        <f>IF(Sheet4!I6806="Hired",1,0)</f>
        <v>0</v>
      </c>
    </row>
    <row r="6807" spans="1:13" x14ac:dyDescent="0.3">
      <c r="A6807" t="s">
        <v>19</v>
      </c>
      <c r="M6807">
        <f>IF(Sheet4!I6807="Hired",1,0)</f>
        <v>0</v>
      </c>
    </row>
    <row r="6808" spans="1:13" x14ac:dyDescent="0.3">
      <c r="A6808" t="s">
        <v>19</v>
      </c>
      <c r="M6808">
        <f>IF(Sheet4!I6808="Hired",1,0)</f>
        <v>0</v>
      </c>
    </row>
    <row r="6809" spans="1:13" x14ac:dyDescent="0.3">
      <c r="A6809" t="s">
        <v>19</v>
      </c>
      <c r="M6809">
        <f>IF(Sheet4!I6809="Hired",1,0)</f>
        <v>0</v>
      </c>
    </row>
    <row r="6810" spans="1:13" x14ac:dyDescent="0.3">
      <c r="A6810" t="s">
        <v>15</v>
      </c>
      <c r="M6810">
        <f>IF(Sheet4!I6810="Hired",1,0)</f>
        <v>0</v>
      </c>
    </row>
    <row r="6811" spans="1:13" x14ac:dyDescent="0.3">
      <c r="A6811" t="s">
        <v>15</v>
      </c>
      <c r="M6811">
        <f>IF(Sheet4!I6811="Hired",1,0)</f>
        <v>0</v>
      </c>
    </row>
    <row r="6812" spans="1:13" x14ac:dyDescent="0.3">
      <c r="A6812" t="s">
        <v>15</v>
      </c>
      <c r="M6812">
        <f>IF(Sheet4!I6812="Hired",1,0)</f>
        <v>0</v>
      </c>
    </row>
    <row r="6813" spans="1:13" x14ac:dyDescent="0.3">
      <c r="A6813" t="s">
        <v>15</v>
      </c>
      <c r="M6813">
        <f>IF(Sheet4!I6813="Hired",1,0)</f>
        <v>0</v>
      </c>
    </row>
    <row r="6814" spans="1:13" x14ac:dyDescent="0.3">
      <c r="A6814" t="s">
        <v>15</v>
      </c>
      <c r="M6814">
        <f>IF(Sheet4!I6814="Hired",1,0)</f>
        <v>0</v>
      </c>
    </row>
    <row r="6815" spans="1:13" x14ac:dyDescent="0.3">
      <c r="A6815" t="s">
        <v>15</v>
      </c>
      <c r="M6815">
        <f>IF(Sheet4!I6815="Hired",1,0)</f>
        <v>0</v>
      </c>
    </row>
    <row r="6816" spans="1:13" x14ac:dyDescent="0.3">
      <c r="A6816" t="s">
        <v>15</v>
      </c>
      <c r="M6816">
        <f>IF(Sheet4!I6816="Hired",1,0)</f>
        <v>0</v>
      </c>
    </row>
    <row r="6817" spans="1:13" x14ac:dyDescent="0.3">
      <c r="A6817" t="s">
        <v>17</v>
      </c>
      <c r="M6817">
        <f>IF(Sheet4!I6817="Hired",1,0)</f>
        <v>0</v>
      </c>
    </row>
    <row r="6818" spans="1:13" x14ac:dyDescent="0.3">
      <c r="A6818" t="s">
        <v>17</v>
      </c>
      <c r="M6818">
        <f>IF(Sheet4!I6818="Hired",1,0)</f>
        <v>0</v>
      </c>
    </row>
    <row r="6819" spans="1:13" x14ac:dyDescent="0.3">
      <c r="A6819" t="s">
        <v>17</v>
      </c>
      <c r="M6819">
        <f>IF(Sheet4!I6819="Hired",1,0)</f>
        <v>0</v>
      </c>
    </row>
    <row r="6820" spans="1:13" x14ac:dyDescent="0.3">
      <c r="A6820" t="s">
        <v>17</v>
      </c>
      <c r="M6820">
        <f>IF(Sheet4!I6820="Hired",1,0)</f>
        <v>0</v>
      </c>
    </row>
    <row r="6821" spans="1:13" x14ac:dyDescent="0.3">
      <c r="A6821" t="s">
        <v>17</v>
      </c>
      <c r="M6821">
        <f>IF(Sheet4!I6821="Hired",1,0)</f>
        <v>0</v>
      </c>
    </row>
    <row r="6822" spans="1:13" x14ac:dyDescent="0.3">
      <c r="A6822" t="s">
        <v>20</v>
      </c>
      <c r="M6822">
        <f>IF(Sheet4!I6822="Hired",1,0)</f>
        <v>0</v>
      </c>
    </row>
    <row r="6823" spans="1:13" x14ac:dyDescent="0.3">
      <c r="A6823" t="s">
        <v>20</v>
      </c>
      <c r="M6823">
        <f>IF(Sheet4!I6823="Hired",1,0)</f>
        <v>0</v>
      </c>
    </row>
    <row r="6824" spans="1:13" x14ac:dyDescent="0.3">
      <c r="A6824" t="s">
        <v>12</v>
      </c>
      <c r="M6824">
        <f>IF(Sheet4!I6824="Hired",1,0)</f>
        <v>0</v>
      </c>
    </row>
    <row r="6825" spans="1:13" x14ac:dyDescent="0.3">
      <c r="A6825" t="s">
        <v>12</v>
      </c>
      <c r="M6825">
        <f>IF(Sheet4!I6825="Hired",1,0)</f>
        <v>0</v>
      </c>
    </row>
    <row r="6826" spans="1:13" x14ac:dyDescent="0.3">
      <c r="A6826" t="s">
        <v>17</v>
      </c>
      <c r="M6826">
        <f>IF(Sheet4!I6826="Hired",1,0)</f>
        <v>0</v>
      </c>
    </row>
    <row r="6827" spans="1:13" x14ac:dyDescent="0.3">
      <c r="A6827" t="s">
        <v>20</v>
      </c>
      <c r="M6827">
        <f>IF(Sheet4!I6827="Hired",1,0)</f>
        <v>0</v>
      </c>
    </row>
    <row r="6828" spans="1:13" x14ac:dyDescent="0.3">
      <c r="A6828" t="s">
        <v>17</v>
      </c>
      <c r="M6828">
        <f>IF(Sheet4!I6828="Hired",1,0)</f>
        <v>0</v>
      </c>
    </row>
    <row r="6829" spans="1:13" x14ac:dyDescent="0.3">
      <c r="A6829" t="s">
        <v>20</v>
      </c>
      <c r="M6829">
        <f>IF(Sheet4!I6829="Hired",1,0)</f>
        <v>0</v>
      </c>
    </row>
    <row r="6830" spans="1:13" x14ac:dyDescent="0.3">
      <c r="A6830" t="s">
        <v>12</v>
      </c>
      <c r="M6830">
        <f>IF(Sheet4!I6830="Hired",1,0)</f>
        <v>0</v>
      </c>
    </row>
    <row r="6831" spans="1:13" x14ac:dyDescent="0.3">
      <c r="A6831" t="s">
        <v>12</v>
      </c>
      <c r="M6831">
        <f>IF(Sheet4!I6831="Hired",1,0)</f>
        <v>0</v>
      </c>
    </row>
    <row r="6832" spans="1:13" x14ac:dyDescent="0.3">
      <c r="A6832" t="s">
        <v>12</v>
      </c>
      <c r="M6832">
        <f>IF(Sheet4!I6832="Hired",1,0)</f>
        <v>0</v>
      </c>
    </row>
    <row r="6833" spans="1:13" x14ac:dyDescent="0.3">
      <c r="A6833" t="s">
        <v>12</v>
      </c>
      <c r="M6833">
        <f>IF(Sheet4!I6833="Hired",1,0)</f>
        <v>0</v>
      </c>
    </row>
    <row r="6834" spans="1:13" x14ac:dyDescent="0.3">
      <c r="A6834" t="s">
        <v>17</v>
      </c>
      <c r="M6834">
        <f>IF(Sheet4!I6834="Hired",1,0)</f>
        <v>0</v>
      </c>
    </row>
    <row r="6835" spans="1:13" x14ac:dyDescent="0.3">
      <c r="A6835" t="s">
        <v>17</v>
      </c>
      <c r="M6835">
        <f>IF(Sheet4!I6835="Hired",1,0)</f>
        <v>0</v>
      </c>
    </row>
    <row r="6836" spans="1:13" x14ac:dyDescent="0.3">
      <c r="A6836" t="s">
        <v>17</v>
      </c>
      <c r="M6836">
        <f>IF(Sheet4!I6836="Hired",1,0)</f>
        <v>0</v>
      </c>
    </row>
    <row r="6837" spans="1:13" x14ac:dyDescent="0.3">
      <c r="A6837" t="s">
        <v>17</v>
      </c>
      <c r="M6837">
        <f>IF(Sheet4!I6837="Hired",1,0)</f>
        <v>0</v>
      </c>
    </row>
    <row r="6838" spans="1:13" x14ac:dyDescent="0.3">
      <c r="A6838" t="s">
        <v>20</v>
      </c>
      <c r="M6838">
        <f>IF(Sheet4!I6838="Hired",1,0)</f>
        <v>0</v>
      </c>
    </row>
    <row r="6839" spans="1:13" x14ac:dyDescent="0.3">
      <c r="A6839" t="s">
        <v>17</v>
      </c>
      <c r="M6839">
        <f>IF(Sheet4!I6839="Hired",1,0)</f>
        <v>0</v>
      </c>
    </row>
    <row r="6840" spans="1:13" x14ac:dyDescent="0.3">
      <c r="A6840" t="s">
        <v>17</v>
      </c>
      <c r="M6840">
        <f>IF(Sheet4!I6840="Hired",1,0)</f>
        <v>0</v>
      </c>
    </row>
    <row r="6841" spans="1:13" x14ac:dyDescent="0.3">
      <c r="A6841" t="s">
        <v>17</v>
      </c>
      <c r="M6841">
        <f>IF(Sheet4!I6841="Hired",1,0)</f>
        <v>0</v>
      </c>
    </row>
    <row r="6842" spans="1:13" x14ac:dyDescent="0.3">
      <c r="A6842" t="s">
        <v>14</v>
      </c>
      <c r="M6842">
        <f>IF(Sheet4!I6842="Hired",1,0)</f>
        <v>0</v>
      </c>
    </row>
    <row r="6843" spans="1:13" x14ac:dyDescent="0.3">
      <c r="A6843" t="s">
        <v>15</v>
      </c>
      <c r="M6843">
        <f>IF(Sheet4!I6843="Hired",1,0)</f>
        <v>0</v>
      </c>
    </row>
    <row r="6844" spans="1:13" x14ac:dyDescent="0.3">
      <c r="A6844" t="s">
        <v>15</v>
      </c>
      <c r="M6844">
        <f>IF(Sheet4!I6844="Hired",1,0)</f>
        <v>0</v>
      </c>
    </row>
    <row r="6845" spans="1:13" x14ac:dyDescent="0.3">
      <c r="A6845" t="s">
        <v>15</v>
      </c>
      <c r="M6845">
        <f>IF(Sheet4!I6845="Hired",1,0)</f>
        <v>0</v>
      </c>
    </row>
    <row r="6846" spans="1:13" x14ac:dyDescent="0.3">
      <c r="A6846" t="s">
        <v>15</v>
      </c>
      <c r="M6846">
        <f>IF(Sheet4!I6846="Hired",1,0)</f>
        <v>0</v>
      </c>
    </row>
    <row r="6847" spans="1:13" x14ac:dyDescent="0.3">
      <c r="A6847" t="s">
        <v>19</v>
      </c>
      <c r="M6847">
        <f>IF(Sheet4!I6847="Hired",1,0)</f>
        <v>0</v>
      </c>
    </row>
    <row r="6848" spans="1:13" x14ac:dyDescent="0.3">
      <c r="A6848" t="s">
        <v>13</v>
      </c>
      <c r="M6848">
        <f>IF(Sheet4!I6848="Hired",1,0)</f>
        <v>0</v>
      </c>
    </row>
    <row r="6849" spans="1:13" x14ac:dyDescent="0.3">
      <c r="A6849" t="s">
        <v>13</v>
      </c>
      <c r="M6849">
        <f>IF(Sheet4!I6849="Hired",1,0)</f>
        <v>0</v>
      </c>
    </row>
    <row r="6850" spans="1:13" x14ac:dyDescent="0.3">
      <c r="A6850" t="s">
        <v>13</v>
      </c>
      <c r="M6850">
        <f>IF(Sheet4!I6850="Hired",1,0)</f>
        <v>0</v>
      </c>
    </row>
    <row r="6851" spans="1:13" x14ac:dyDescent="0.3">
      <c r="A6851" t="s">
        <v>20</v>
      </c>
      <c r="M6851">
        <f>IF(Sheet4!I6851="Hired",1,0)</f>
        <v>0</v>
      </c>
    </row>
    <row r="6852" spans="1:13" x14ac:dyDescent="0.3">
      <c r="A6852" t="s">
        <v>12</v>
      </c>
      <c r="M6852">
        <f>IF(Sheet4!I6852="Hired",1,0)</f>
        <v>0</v>
      </c>
    </row>
    <row r="6853" spans="1:13" x14ac:dyDescent="0.3">
      <c r="A6853" t="s">
        <v>12</v>
      </c>
      <c r="M6853">
        <f>IF(Sheet4!I6853="Hired",1,0)</f>
        <v>0</v>
      </c>
    </row>
    <row r="6854" spans="1:13" x14ac:dyDescent="0.3">
      <c r="A6854" t="s">
        <v>12</v>
      </c>
      <c r="M6854">
        <f>IF(Sheet4!I6854="Hired",1,0)</f>
        <v>0</v>
      </c>
    </row>
    <row r="6855" spans="1:13" x14ac:dyDescent="0.3">
      <c r="A6855" t="s">
        <v>12</v>
      </c>
      <c r="M6855">
        <f>IF(Sheet4!I6855="Hired",1,0)</f>
        <v>0</v>
      </c>
    </row>
    <row r="6856" spans="1:13" x14ac:dyDescent="0.3">
      <c r="A6856" t="s">
        <v>12</v>
      </c>
      <c r="M6856">
        <f>IF(Sheet4!I6856="Hired",1,0)</f>
        <v>0</v>
      </c>
    </row>
    <row r="6857" spans="1:13" x14ac:dyDescent="0.3">
      <c r="A6857" t="s">
        <v>20</v>
      </c>
      <c r="M6857">
        <f>IF(Sheet4!I6857="Hired",1,0)</f>
        <v>0</v>
      </c>
    </row>
    <row r="6858" spans="1:13" x14ac:dyDescent="0.3">
      <c r="A6858" t="s">
        <v>20</v>
      </c>
      <c r="M6858">
        <f>IF(Sheet4!I6858="Hired",1,0)</f>
        <v>0</v>
      </c>
    </row>
    <row r="6859" spans="1:13" x14ac:dyDescent="0.3">
      <c r="A6859" t="s">
        <v>20</v>
      </c>
      <c r="M6859">
        <f>IF(Sheet4!I6859="Hired",1,0)</f>
        <v>0</v>
      </c>
    </row>
    <row r="6860" spans="1:13" x14ac:dyDescent="0.3">
      <c r="A6860" t="s">
        <v>20</v>
      </c>
      <c r="M6860">
        <f>IF(Sheet4!I6860="Hired",1,0)</f>
        <v>0</v>
      </c>
    </row>
    <row r="6861" spans="1:13" x14ac:dyDescent="0.3">
      <c r="A6861" t="s">
        <v>20</v>
      </c>
      <c r="M6861">
        <f>IF(Sheet4!I6861="Hired",1,0)</f>
        <v>0</v>
      </c>
    </row>
    <row r="6862" spans="1:13" x14ac:dyDescent="0.3">
      <c r="A6862" t="s">
        <v>20</v>
      </c>
      <c r="M6862">
        <f>IF(Sheet4!I6862="Hired",1,0)</f>
        <v>0</v>
      </c>
    </row>
    <row r="6863" spans="1:13" x14ac:dyDescent="0.3">
      <c r="A6863" t="s">
        <v>17</v>
      </c>
      <c r="M6863">
        <f>IF(Sheet4!I6863="Hired",1,0)</f>
        <v>0</v>
      </c>
    </row>
    <row r="6864" spans="1:13" x14ac:dyDescent="0.3">
      <c r="A6864" t="s">
        <v>17</v>
      </c>
      <c r="M6864">
        <f>IF(Sheet4!I6864="Hired",1,0)</f>
        <v>0</v>
      </c>
    </row>
    <row r="6865" spans="1:13" x14ac:dyDescent="0.3">
      <c r="A6865" t="s">
        <v>17</v>
      </c>
      <c r="M6865">
        <f>IF(Sheet4!I6865="Hired",1,0)</f>
        <v>0</v>
      </c>
    </row>
    <row r="6866" spans="1:13" x14ac:dyDescent="0.3">
      <c r="A6866" t="s">
        <v>17</v>
      </c>
      <c r="M6866">
        <f>IF(Sheet4!I6866="Hired",1,0)</f>
        <v>0</v>
      </c>
    </row>
    <row r="6867" spans="1:13" x14ac:dyDescent="0.3">
      <c r="A6867" t="s">
        <v>20</v>
      </c>
      <c r="M6867">
        <f>IF(Sheet4!I6867="Hired",1,0)</f>
        <v>0</v>
      </c>
    </row>
    <row r="6868" spans="1:13" x14ac:dyDescent="0.3">
      <c r="A6868" t="s">
        <v>20</v>
      </c>
      <c r="M6868">
        <f>IF(Sheet4!I6868="Hired",1,0)</f>
        <v>0</v>
      </c>
    </row>
    <row r="6869" spans="1:13" x14ac:dyDescent="0.3">
      <c r="A6869" t="s">
        <v>20</v>
      </c>
      <c r="M6869">
        <f>IF(Sheet4!I6869="Hired",1,0)</f>
        <v>0</v>
      </c>
    </row>
    <row r="6870" spans="1:13" x14ac:dyDescent="0.3">
      <c r="A6870" t="s">
        <v>20</v>
      </c>
      <c r="M6870">
        <f>IF(Sheet4!I6870="Hired",1,0)</f>
        <v>0</v>
      </c>
    </row>
    <row r="6871" spans="1:13" x14ac:dyDescent="0.3">
      <c r="A6871" t="s">
        <v>20</v>
      </c>
      <c r="M6871">
        <f>IF(Sheet4!I6871="Hired",1,0)</f>
        <v>0</v>
      </c>
    </row>
    <row r="6872" spans="1:13" x14ac:dyDescent="0.3">
      <c r="A6872" t="s">
        <v>20</v>
      </c>
      <c r="M6872">
        <f>IF(Sheet4!I6872="Hired",1,0)</f>
        <v>0</v>
      </c>
    </row>
    <row r="6873" spans="1:13" x14ac:dyDescent="0.3">
      <c r="A6873" t="s">
        <v>20</v>
      </c>
      <c r="M6873">
        <f>IF(Sheet4!I6873="Hired",1,0)</f>
        <v>0</v>
      </c>
    </row>
    <row r="6874" spans="1:13" x14ac:dyDescent="0.3">
      <c r="A6874" t="s">
        <v>17</v>
      </c>
      <c r="M6874">
        <f>IF(Sheet4!I6874="Hired",1,0)</f>
        <v>0</v>
      </c>
    </row>
    <row r="6875" spans="1:13" x14ac:dyDescent="0.3">
      <c r="A6875" t="s">
        <v>17</v>
      </c>
      <c r="M6875">
        <f>IF(Sheet4!I6875="Hired",1,0)</f>
        <v>0</v>
      </c>
    </row>
    <row r="6876" spans="1:13" x14ac:dyDescent="0.3">
      <c r="A6876" t="s">
        <v>17</v>
      </c>
      <c r="M6876">
        <f>IF(Sheet4!I6876="Hired",1,0)</f>
        <v>0</v>
      </c>
    </row>
    <row r="6877" spans="1:13" x14ac:dyDescent="0.3">
      <c r="A6877" t="s">
        <v>17</v>
      </c>
      <c r="M6877">
        <f>IF(Sheet4!I6877="Hired",1,0)</f>
        <v>0</v>
      </c>
    </row>
    <row r="6878" spans="1:13" x14ac:dyDescent="0.3">
      <c r="A6878" t="s">
        <v>17</v>
      </c>
      <c r="M6878">
        <f>IF(Sheet4!I6878="Hired",1,0)</f>
        <v>0</v>
      </c>
    </row>
    <row r="6879" spans="1:13" x14ac:dyDescent="0.3">
      <c r="A6879" t="s">
        <v>20</v>
      </c>
      <c r="M6879">
        <f>IF(Sheet4!I6879="Hired",1,0)</f>
        <v>0</v>
      </c>
    </row>
    <row r="6880" spans="1:13" x14ac:dyDescent="0.3">
      <c r="A6880" t="s">
        <v>17</v>
      </c>
      <c r="M6880">
        <f>IF(Sheet4!I6880="Hired",1,0)</f>
        <v>0</v>
      </c>
    </row>
    <row r="6881" spans="1:13" x14ac:dyDescent="0.3">
      <c r="A6881" t="s">
        <v>17</v>
      </c>
      <c r="M6881">
        <f>IF(Sheet4!I6881="Hired",1,0)</f>
        <v>0</v>
      </c>
    </row>
    <row r="6882" spans="1:13" x14ac:dyDescent="0.3">
      <c r="A6882" t="s">
        <v>17</v>
      </c>
      <c r="M6882">
        <f>IF(Sheet4!I6882="Hired",1,0)</f>
        <v>0</v>
      </c>
    </row>
    <row r="6883" spans="1:13" x14ac:dyDescent="0.3">
      <c r="A6883" t="s">
        <v>17</v>
      </c>
      <c r="M6883">
        <f>IF(Sheet4!I6883="Hired",1,0)</f>
        <v>0</v>
      </c>
    </row>
    <row r="6884" spans="1:13" x14ac:dyDescent="0.3">
      <c r="A6884" t="s">
        <v>17</v>
      </c>
      <c r="M6884">
        <f>IF(Sheet4!I6884="Hired",1,0)</f>
        <v>0</v>
      </c>
    </row>
    <row r="6885" spans="1:13" x14ac:dyDescent="0.3">
      <c r="A6885" t="s">
        <v>17</v>
      </c>
      <c r="M6885">
        <f>IF(Sheet4!I6885="Hired",1,0)</f>
        <v>0</v>
      </c>
    </row>
    <row r="6886" spans="1:13" x14ac:dyDescent="0.3">
      <c r="A6886" t="s">
        <v>17</v>
      </c>
      <c r="M6886">
        <f>IF(Sheet4!I6886="Hired",1,0)</f>
        <v>0</v>
      </c>
    </row>
    <row r="6887" spans="1:13" x14ac:dyDescent="0.3">
      <c r="A6887" t="s">
        <v>17</v>
      </c>
      <c r="M6887">
        <f>IF(Sheet4!I6887="Hired",1,0)</f>
        <v>0</v>
      </c>
    </row>
    <row r="6888" spans="1:13" x14ac:dyDescent="0.3">
      <c r="A6888" t="s">
        <v>17</v>
      </c>
      <c r="M6888">
        <f>IF(Sheet4!I6888="Hired",1,0)</f>
        <v>0</v>
      </c>
    </row>
    <row r="6889" spans="1:13" x14ac:dyDescent="0.3">
      <c r="A6889" t="s">
        <v>14</v>
      </c>
      <c r="M6889">
        <f>IF(Sheet4!I6889="Hired",1,0)</f>
        <v>0</v>
      </c>
    </row>
    <row r="6890" spans="1:13" x14ac:dyDescent="0.3">
      <c r="A6890" t="s">
        <v>20</v>
      </c>
      <c r="M6890">
        <f>IF(Sheet4!I6890="Hired",1,0)</f>
        <v>0</v>
      </c>
    </row>
    <row r="6891" spans="1:13" x14ac:dyDescent="0.3">
      <c r="A6891" t="s">
        <v>20</v>
      </c>
      <c r="M6891">
        <f>IF(Sheet4!I6891="Hired",1,0)</f>
        <v>0</v>
      </c>
    </row>
    <row r="6892" spans="1:13" x14ac:dyDescent="0.3">
      <c r="A6892" t="s">
        <v>12</v>
      </c>
      <c r="M6892">
        <f>IF(Sheet4!I6892="Hired",1,0)</f>
        <v>0</v>
      </c>
    </row>
    <row r="6893" spans="1:13" x14ac:dyDescent="0.3">
      <c r="A6893" t="s">
        <v>12</v>
      </c>
      <c r="M6893">
        <f>IF(Sheet4!I6893="Hired",1,0)</f>
        <v>0</v>
      </c>
    </row>
    <row r="6894" spans="1:13" x14ac:dyDescent="0.3">
      <c r="A6894" t="s">
        <v>12</v>
      </c>
      <c r="M6894">
        <f>IF(Sheet4!I6894="Hired",1,0)</f>
        <v>0</v>
      </c>
    </row>
    <row r="6895" spans="1:13" x14ac:dyDescent="0.3">
      <c r="A6895" t="s">
        <v>12</v>
      </c>
      <c r="M6895">
        <f>IF(Sheet4!I6895="Hired",1,0)</f>
        <v>0</v>
      </c>
    </row>
    <row r="6896" spans="1:13" x14ac:dyDescent="0.3">
      <c r="A6896" t="s">
        <v>12</v>
      </c>
      <c r="M6896">
        <f>IF(Sheet4!I6896="Hired",1,0)</f>
        <v>0</v>
      </c>
    </row>
    <row r="6897" spans="1:13" x14ac:dyDescent="0.3">
      <c r="A6897" t="s">
        <v>12</v>
      </c>
      <c r="M6897">
        <f>IF(Sheet4!I6897="Hired",1,0)</f>
        <v>0</v>
      </c>
    </row>
    <row r="6898" spans="1:13" x14ac:dyDescent="0.3">
      <c r="A6898" t="s">
        <v>20</v>
      </c>
      <c r="M6898">
        <f>IF(Sheet4!I6898="Hired",1,0)</f>
        <v>0</v>
      </c>
    </row>
    <row r="6899" spans="1:13" x14ac:dyDescent="0.3">
      <c r="A6899" t="s">
        <v>20</v>
      </c>
      <c r="M6899">
        <f>IF(Sheet4!I6899="Hired",1,0)</f>
        <v>0</v>
      </c>
    </row>
    <row r="6900" spans="1:13" x14ac:dyDescent="0.3">
      <c r="A6900" t="s">
        <v>20</v>
      </c>
      <c r="M6900">
        <f>IF(Sheet4!I6900="Hired",1,0)</f>
        <v>0</v>
      </c>
    </row>
    <row r="6901" spans="1:13" x14ac:dyDescent="0.3">
      <c r="A6901" t="s">
        <v>20</v>
      </c>
      <c r="M6901">
        <f>IF(Sheet4!I6901="Hired",1,0)</f>
        <v>0</v>
      </c>
    </row>
    <row r="6902" spans="1:13" x14ac:dyDescent="0.3">
      <c r="A6902" t="s">
        <v>20</v>
      </c>
      <c r="M6902">
        <f>IF(Sheet4!I6902="Hired",1,0)</f>
        <v>0</v>
      </c>
    </row>
    <row r="6903" spans="1:13" x14ac:dyDescent="0.3">
      <c r="A6903" t="s">
        <v>20</v>
      </c>
      <c r="M6903">
        <f>IF(Sheet4!I6903="Hired",1,0)</f>
        <v>0</v>
      </c>
    </row>
    <row r="6904" spans="1:13" x14ac:dyDescent="0.3">
      <c r="A6904" t="s">
        <v>20</v>
      </c>
      <c r="M6904">
        <f>IF(Sheet4!I6904="Hired",1,0)</f>
        <v>0</v>
      </c>
    </row>
    <row r="6905" spans="1:13" x14ac:dyDescent="0.3">
      <c r="A6905" t="s">
        <v>20</v>
      </c>
      <c r="M6905">
        <f>IF(Sheet4!I6905="Hired",1,0)</f>
        <v>0</v>
      </c>
    </row>
    <row r="6906" spans="1:13" x14ac:dyDescent="0.3">
      <c r="A6906" t="s">
        <v>20</v>
      </c>
      <c r="M6906">
        <f>IF(Sheet4!I6906="Hired",1,0)</f>
        <v>0</v>
      </c>
    </row>
    <row r="6907" spans="1:13" x14ac:dyDescent="0.3">
      <c r="A6907" t="s">
        <v>20</v>
      </c>
      <c r="M6907">
        <f>IF(Sheet4!I6907="Hired",1,0)</f>
        <v>0</v>
      </c>
    </row>
    <row r="6908" spans="1:13" x14ac:dyDescent="0.3">
      <c r="A6908" t="s">
        <v>20</v>
      </c>
      <c r="M6908">
        <f>IF(Sheet4!I6908="Hired",1,0)</f>
        <v>0</v>
      </c>
    </row>
    <row r="6909" spans="1:13" x14ac:dyDescent="0.3">
      <c r="A6909" t="s">
        <v>20</v>
      </c>
      <c r="M6909">
        <f>IF(Sheet4!I6909="Hired",1,0)</f>
        <v>0</v>
      </c>
    </row>
    <row r="6910" spans="1:13" x14ac:dyDescent="0.3">
      <c r="A6910" t="s">
        <v>19</v>
      </c>
      <c r="M6910">
        <f>IF(Sheet4!I6910="Hired",1,0)</f>
        <v>0</v>
      </c>
    </row>
    <row r="6911" spans="1:13" x14ac:dyDescent="0.3">
      <c r="A6911" t="s">
        <v>17</v>
      </c>
      <c r="M6911">
        <f>IF(Sheet4!I6911="Hired",1,0)</f>
        <v>0</v>
      </c>
    </row>
    <row r="6912" spans="1:13" x14ac:dyDescent="0.3">
      <c r="A6912" t="s">
        <v>17</v>
      </c>
      <c r="M6912">
        <f>IF(Sheet4!I6912="Hired",1,0)</f>
        <v>0</v>
      </c>
    </row>
    <row r="6913" spans="1:13" x14ac:dyDescent="0.3">
      <c r="A6913" t="s">
        <v>17</v>
      </c>
      <c r="M6913">
        <f>IF(Sheet4!I6913="Hired",1,0)</f>
        <v>0</v>
      </c>
    </row>
    <row r="6914" spans="1:13" x14ac:dyDescent="0.3">
      <c r="A6914" t="s">
        <v>17</v>
      </c>
      <c r="M6914">
        <f>IF(Sheet4!I6914="Hired",1,0)</f>
        <v>0</v>
      </c>
    </row>
    <row r="6915" spans="1:13" x14ac:dyDescent="0.3">
      <c r="A6915" t="s">
        <v>17</v>
      </c>
      <c r="M6915">
        <f>IF(Sheet4!I6915="Hired",1,0)</f>
        <v>0</v>
      </c>
    </row>
    <row r="6916" spans="1:13" x14ac:dyDescent="0.3">
      <c r="A6916" t="s">
        <v>17</v>
      </c>
      <c r="M6916">
        <f>IF(Sheet4!I6916="Hired",1,0)</f>
        <v>0</v>
      </c>
    </row>
    <row r="6917" spans="1:13" x14ac:dyDescent="0.3">
      <c r="A6917" t="s">
        <v>20</v>
      </c>
      <c r="M6917">
        <f>IF(Sheet4!I6917="Hired",1,0)</f>
        <v>0</v>
      </c>
    </row>
    <row r="6918" spans="1:13" x14ac:dyDescent="0.3">
      <c r="A6918" t="s">
        <v>20</v>
      </c>
      <c r="M6918">
        <f>IF(Sheet4!I6918="Hired",1,0)</f>
        <v>0</v>
      </c>
    </row>
    <row r="6919" spans="1:13" x14ac:dyDescent="0.3">
      <c r="A6919" t="s">
        <v>20</v>
      </c>
      <c r="M6919">
        <f>IF(Sheet4!I6919="Hired",1,0)</f>
        <v>0</v>
      </c>
    </row>
    <row r="6920" spans="1:13" x14ac:dyDescent="0.3">
      <c r="A6920" t="s">
        <v>20</v>
      </c>
      <c r="M6920">
        <f>IF(Sheet4!I6920="Hired",1,0)</f>
        <v>0</v>
      </c>
    </row>
    <row r="6921" spans="1:13" x14ac:dyDescent="0.3">
      <c r="A6921" t="s">
        <v>20</v>
      </c>
      <c r="M6921">
        <f>IF(Sheet4!I6921="Hired",1,0)</f>
        <v>0</v>
      </c>
    </row>
    <row r="6922" spans="1:13" x14ac:dyDescent="0.3">
      <c r="A6922" t="s">
        <v>17</v>
      </c>
      <c r="M6922">
        <f>IF(Sheet4!I6922="Hired",1,0)</f>
        <v>0</v>
      </c>
    </row>
    <row r="6923" spans="1:13" x14ac:dyDescent="0.3">
      <c r="A6923" t="s">
        <v>17</v>
      </c>
      <c r="M6923">
        <f>IF(Sheet4!I6923="Hired",1,0)</f>
        <v>0</v>
      </c>
    </row>
    <row r="6924" spans="1:13" x14ac:dyDescent="0.3">
      <c r="A6924" t="s">
        <v>12</v>
      </c>
      <c r="M6924">
        <f>IF(Sheet4!I6924="Hired",1,0)</f>
        <v>0</v>
      </c>
    </row>
    <row r="6925" spans="1:13" x14ac:dyDescent="0.3">
      <c r="A6925" t="s">
        <v>20</v>
      </c>
      <c r="M6925">
        <f>IF(Sheet4!I6925="Hired",1,0)</f>
        <v>0</v>
      </c>
    </row>
    <row r="6926" spans="1:13" x14ac:dyDescent="0.3">
      <c r="A6926" t="s">
        <v>17</v>
      </c>
      <c r="M6926">
        <f>IF(Sheet4!I6926="Hired",1,0)</f>
        <v>0</v>
      </c>
    </row>
    <row r="6927" spans="1:13" x14ac:dyDescent="0.3">
      <c r="A6927" t="s">
        <v>17</v>
      </c>
      <c r="M6927">
        <f>IF(Sheet4!I6927="Hired",1,0)</f>
        <v>0</v>
      </c>
    </row>
    <row r="6928" spans="1:13" x14ac:dyDescent="0.3">
      <c r="A6928" t="s">
        <v>17</v>
      </c>
      <c r="M6928">
        <f>IF(Sheet4!I6928="Hired",1,0)</f>
        <v>0</v>
      </c>
    </row>
    <row r="6929" spans="1:13" x14ac:dyDescent="0.3">
      <c r="A6929" t="s">
        <v>20</v>
      </c>
      <c r="M6929">
        <f>IF(Sheet4!I6929="Hired",1,0)</f>
        <v>0</v>
      </c>
    </row>
    <row r="6930" spans="1:13" x14ac:dyDescent="0.3">
      <c r="A6930" t="s">
        <v>17</v>
      </c>
      <c r="M6930">
        <f>IF(Sheet4!I6930="Hired",1,0)</f>
        <v>0</v>
      </c>
    </row>
    <row r="6931" spans="1:13" x14ac:dyDescent="0.3">
      <c r="A6931" t="s">
        <v>17</v>
      </c>
      <c r="M6931">
        <f>IF(Sheet4!I6931="Hired",1,0)</f>
        <v>0</v>
      </c>
    </row>
    <row r="6932" spans="1:13" x14ac:dyDescent="0.3">
      <c r="A6932" t="s">
        <v>17</v>
      </c>
      <c r="M6932">
        <f>IF(Sheet4!I6932="Hired",1,0)</f>
        <v>0</v>
      </c>
    </row>
    <row r="6933" spans="1:13" x14ac:dyDescent="0.3">
      <c r="A6933" t="s">
        <v>17</v>
      </c>
      <c r="M6933">
        <f>IF(Sheet4!I6933="Hired",1,0)</f>
        <v>0</v>
      </c>
    </row>
    <row r="6934" spans="1:13" x14ac:dyDescent="0.3">
      <c r="A6934" t="s">
        <v>17</v>
      </c>
      <c r="M6934">
        <f>IF(Sheet4!I6934="Hired",1,0)</f>
        <v>0</v>
      </c>
    </row>
    <row r="6935" spans="1:13" x14ac:dyDescent="0.3">
      <c r="A6935" t="s">
        <v>17</v>
      </c>
      <c r="M6935">
        <f>IF(Sheet4!I6935="Hired",1,0)</f>
        <v>0</v>
      </c>
    </row>
    <row r="6936" spans="1:13" x14ac:dyDescent="0.3">
      <c r="A6936" t="s">
        <v>17</v>
      </c>
      <c r="M6936">
        <f>IF(Sheet4!I6936="Hired",1,0)</f>
        <v>0</v>
      </c>
    </row>
    <row r="6937" spans="1:13" x14ac:dyDescent="0.3">
      <c r="A6937" t="s">
        <v>17</v>
      </c>
      <c r="M6937">
        <f>IF(Sheet4!I6937="Hired",1,0)</f>
        <v>0</v>
      </c>
    </row>
    <row r="6938" spans="1:13" x14ac:dyDescent="0.3">
      <c r="A6938" t="s">
        <v>17</v>
      </c>
      <c r="M6938">
        <f>IF(Sheet4!I6938="Hired",1,0)</f>
        <v>0</v>
      </c>
    </row>
    <row r="6939" spans="1:13" x14ac:dyDescent="0.3">
      <c r="A6939" t="s">
        <v>12</v>
      </c>
      <c r="M6939">
        <f>IF(Sheet4!I6939="Hired",1,0)</f>
        <v>0</v>
      </c>
    </row>
    <row r="6940" spans="1:13" x14ac:dyDescent="0.3">
      <c r="A6940" t="s">
        <v>14</v>
      </c>
      <c r="M6940">
        <f>IF(Sheet4!I6940="Hired",1,0)</f>
        <v>0</v>
      </c>
    </row>
    <row r="6941" spans="1:13" x14ac:dyDescent="0.3">
      <c r="A6941" t="s">
        <v>14</v>
      </c>
      <c r="M6941">
        <f>IF(Sheet4!I6941="Hired",1,0)</f>
        <v>0</v>
      </c>
    </row>
    <row r="6942" spans="1:13" x14ac:dyDescent="0.3">
      <c r="A6942" t="s">
        <v>17</v>
      </c>
      <c r="M6942">
        <f>IF(Sheet4!I6942="Hired",1,0)</f>
        <v>0</v>
      </c>
    </row>
    <row r="6943" spans="1:13" x14ac:dyDescent="0.3">
      <c r="A6943" t="s">
        <v>17</v>
      </c>
      <c r="M6943">
        <f>IF(Sheet4!I6943="Hired",1,0)</f>
        <v>0</v>
      </c>
    </row>
    <row r="6944" spans="1:13" x14ac:dyDescent="0.3">
      <c r="A6944" t="s">
        <v>17</v>
      </c>
      <c r="M6944">
        <f>IF(Sheet4!I6944="Hired",1,0)</f>
        <v>0</v>
      </c>
    </row>
    <row r="6945" spans="1:13" x14ac:dyDescent="0.3">
      <c r="A6945" t="s">
        <v>17</v>
      </c>
      <c r="M6945">
        <f>IF(Sheet4!I6945="Hired",1,0)</f>
        <v>0</v>
      </c>
    </row>
    <row r="6946" spans="1:13" x14ac:dyDescent="0.3">
      <c r="A6946" t="s">
        <v>18</v>
      </c>
      <c r="M6946">
        <f>IF(Sheet4!I6946="Hired",1,0)</f>
        <v>0</v>
      </c>
    </row>
    <row r="6947" spans="1:13" x14ac:dyDescent="0.3">
      <c r="A6947" t="s">
        <v>18</v>
      </c>
      <c r="M6947">
        <f>IF(Sheet4!I6947="Hired",1,0)</f>
        <v>0</v>
      </c>
    </row>
    <row r="6948" spans="1:13" x14ac:dyDescent="0.3">
      <c r="A6948" t="s">
        <v>18</v>
      </c>
      <c r="M6948">
        <f>IF(Sheet4!I6948="Hired",1,0)</f>
        <v>0</v>
      </c>
    </row>
    <row r="6949" spans="1:13" x14ac:dyDescent="0.3">
      <c r="A6949" t="s">
        <v>18</v>
      </c>
      <c r="M6949">
        <f>IF(Sheet4!I6949="Hired",1,0)</f>
        <v>0</v>
      </c>
    </row>
    <row r="6950" spans="1:13" x14ac:dyDescent="0.3">
      <c r="A6950" t="s">
        <v>18</v>
      </c>
      <c r="M6950">
        <f>IF(Sheet4!I6950="Hired",1,0)</f>
        <v>0</v>
      </c>
    </row>
    <row r="6951" spans="1:13" x14ac:dyDescent="0.3">
      <c r="A6951" t="s">
        <v>18</v>
      </c>
      <c r="M6951">
        <f>IF(Sheet4!I6951="Hired",1,0)</f>
        <v>0</v>
      </c>
    </row>
    <row r="6952" spans="1:13" x14ac:dyDescent="0.3">
      <c r="A6952" t="s">
        <v>20</v>
      </c>
      <c r="M6952">
        <f>IF(Sheet4!I6952="Hired",1,0)</f>
        <v>0</v>
      </c>
    </row>
    <row r="6953" spans="1:13" x14ac:dyDescent="0.3">
      <c r="A6953" t="s">
        <v>20</v>
      </c>
      <c r="M6953">
        <f>IF(Sheet4!I6953="Hired",1,0)</f>
        <v>0</v>
      </c>
    </row>
    <row r="6954" spans="1:13" x14ac:dyDescent="0.3">
      <c r="A6954" t="s">
        <v>15</v>
      </c>
      <c r="M6954">
        <f>IF(Sheet4!I6954="Hired",1,0)</f>
        <v>0</v>
      </c>
    </row>
    <row r="6955" spans="1:13" x14ac:dyDescent="0.3">
      <c r="A6955" t="s">
        <v>15</v>
      </c>
      <c r="M6955">
        <f>IF(Sheet4!I6955="Hired",1,0)</f>
        <v>0</v>
      </c>
    </row>
    <row r="6956" spans="1:13" x14ac:dyDescent="0.3">
      <c r="A6956" t="s">
        <v>15</v>
      </c>
      <c r="M6956">
        <f>IF(Sheet4!I6956="Hired",1,0)</f>
        <v>0</v>
      </c>
    </row>
    <row r="6957" spans="1:13" x14ac:dyDescent="0.3">
      <c r="A6957" t="s">
        <v>14</v>
      </c>
      <c r="M6957">
        <f>IF(Sheet4!I6957="Hired",1,0)</f>
        <v>0</v>
      </c>
    </row>
    <row r="6958" spans="1:13" x14ac:dyDescent="0.3">
      <c r="A6958" t="s">
        <v>12</v>
      </c>
      <c r="M6958">
        <f>IF(Sheet4!I6958="Hired",1,0)</f>
        <v>0</v>
      </c>
    </row>
    <row r="6959" spans="1:13" x14ac:dyDescent="0.3">
      <c r="A6959" t="s">
        <v>12</v>
      </c>
      <c r="M6959">
        <f>IF(Sheet4!I6959="Hired",1,0)</f>
        <v>0</v>
      </c>
    </row>
    <row r="6960" spans="1:13" x14ac:dyDescent="0.3">
      <c r="A6960" t="s">
        <v>12</v>
      </c>
      <c r="M6960">
        <f>IF(Sheet4!I6960="Hired",1,0)</f>
        <v>0</v>
      </c>
    </row>
    <row r="6961" spans="1:13" x14ac:dyDescent="0.3">
      <c r="A6961" t="s">
        <v>12</v>
      </c>
      <c r="M6961">
        <f>IF(Sheet4!I6961="Hired",1,0)</f>
        <v>0</v>
      </c>
    </row>
    <row r="6962" spans="1:13" x14ac:dyDescent="0.3">
      <c r="A6962" t="s">
        <v>12</v>
      </c>
      <c r="M6962">
        <f>IF(Sheet4!I6962="Hired",1,0)</f>
        <v>0</v>
      </c>
    </row>
    <row r="6963" spans="1:13" x14ac:dyDescent="0.3">
      <c r="A6963" t="s">
        <v>12</v>
      </c>
      <c r="M6963">
        <f>IF(Sheet4!I6963="Hired",1,0)</f>
        <v>0</v>
      </c>
    </row>
    <row r="6964" spans="1:13" x14ac:dyDescent="0.3">
      <c r="A6964" t="s">
        <v>12</v>
      </c>
      <c r="M6964">
        <f>IF(Sheet4!I6964="Hired",1,0)</f>
        <v>0</v>
      </c>
    </row>
    <row r="6965" spans="1:13" x14ac:dyDescent="0.3">
      <c r="A6965" t="s">
        <v>12</v>
      </c>
      <c r="M6965">
        <f>IF(Sheet4!I6965="Hired",1,0)</f>
        <v>0</v>
      </c>
    </row>
    <row r="6966" spans="1:13" x14ac:dyDescent="0.3">
      <c r="A6966" t="s">
        <v>12</v>
      </c>
      <c r="M6966">
        <f>IF(Sheet4!I6966="Hired",1,0)</f>
        <v>0</v>
      </c>
    </row>
    <row r="6967" spans="1:13" x14ac:dyDescent="0.3">
      <c r="A6967" t="s">
        <v>12</v>
      </c>
      <c r="M6967">
        <f>IF(Sheet4!I6967="Hired",1,0)</f>
        <v>0</v>
      </c>
    </row>
    <row r="6968" spans="1:13" x14ac:dyDescent="0.3">
      <c r="A6968" t="s">
        <v>12</v>
      </c>
      <c r="M6968">
        <f>IF(Sheet4!I6968="Hired",1,0)</f>
        <v>0</v>
      </c>
    </row>
    <row r="6969" spans="1:13" x14ac:dyDescent="0.3">
      <c r="A6969" t="s">
        <v>12</v>
      </c>
      <c r="M6969">
        <f>IF(Sheet4!I6969="Hired",1,0)</f>
        <v>0</v>
      </c>
    </row>
    <row r="6970" spans="1:13" x14ac:dyDescent="0.3">
      <c r="A6970" t="s">
        <v>12</v>
      </c>
      <c r="M6970">
        <f>IF(Sheet4!I6970="Hired",1,0)</f>
        <v>0</v>
      </c>
    </row>
    <row r="6971" spans="1:13" x14ac:dyDescent="0.3">
      <c r="A6971" t="s">
        <v>17</v>
      </c>
      <c r="M6971">
        <f>IF(Sheet4!I6971="Hired",1,0)</f>
        <v>0</v>
      </c>
    </row>
    <row r="6972" spans="1:13" x14ac:dyDescent="0.3">
      <c r="A6972" t="s">
        <v>17</v>
      </c>
      <c r="M6972">
        <f>IF(Sheet4!I6972="Hired",1,0)</f>
        <v>0</v>
      </c>
    </row>
    <row r="6973" spans="1:13" x14ac:dyDescent="0.3">
      <c r="A6973" t="s">
        <v>17</v>
      </c>
      <c r="M6973">
        <f>IF(Sheet4!I6973="Hired",1,0)</f>
        <v>0</v>
      </c>
    </row>
    <row r="6974" spans="1:13" x14ac:dyDescent="0.3">
      <c r="A6974" t="s">
        <v>17</v>
      </c>
      <c r="M6974">
        <f>IF(Sheet4!I6974="Hired",1,0)</f>
        <v>0</v>
      </c>
    </row>
    <row r="6975" spans="1:13" x14ac:dyDescent="0.3">
      <c r="A6975" t="s">
        <v>17</v>
      </c>
      <c r="M6975">
        <f>IF(Sheet4!I6975="Hired",1,0)</f>
        <v>0</v>
      </c>
    </row>
    <row r="6976" spans="1:13" x14ac:dyDescent="0.3">
      <c r="A6976" t="s">
        <v>17</v>
      </c>
      <c r="M6976">
        <f>IF(Sheet4!I6976="Hired",1,0)</f>
        <v>0</v>
      </c>
    </row>
    <row r="6977" spans="1:13" x14ac:dyDescent="0.3">
      <c r="A6977" t="s">
        <v>17</v>
      </c>
      <c r="M6977">
        <f>IF(Sheet4!I6977="Hired",1,0)</f>
        <v>0</v>
      </c>
    </row>
    <row r="6978" spans="1:13" x14ac:dyDescent="0.3">
      <c r="A6978" t="s">
        <v>17</v>
      </c>
      <c r="M6978">
        <f>IF(Sheet4!I6978="Hired",1,0)</f>
        <v>0</v>
      </c>
    </row>
    <row r="6979" spans="1:13" x14ac:dyDescent="0.3">
      <c r="A6979" t="s">
        <v>20</v>
      </c>
      <c r="M6979">
        <f>IF(Sheet4!I6979="Hired",1,0)</f>
        <v>0</v>
      </c>
    </row>
    <row r="6980" spans="1:13" x14ac:dyDescent="0.3">
      <c r="A6980" t="s">
        <v>20</v>
      </c>
      <c r="M6980">
        <f>IF(Sheet4!I6980="Hired",1,0)</f>
        <v>0</v>
      </c>
    </row>
    <row r="6981" spans="1:13" x14ac:dyDescent="0.3">
      <c r="A6981" t="s">
        <v>20</v>
      </c>
      <c r="M6981">
        <f>IF(Sheet4!I6981="Hired",1,0)</f>
        <v>0</v>
      </c>
    </row>
    <row r="6982" spans="1:13" x14ac:dyDescent="0.3">
      <c r="A6982" t="s">
        <v>20</v>
      </c>
      <c r="M6982">
        <f>IF(Sheet4!I6982="Hired",1,0)</f>
        <v>0</v>
      </c>
    </row>
    <row r="6983" spans="1:13" x14ac:dyDescent="0.3">
      <c r="A6983" t="s">
        <v>14</v>
      </c>
      <c r="M6983">
        <f>IF(Sheet4!I6983="Hired",1,0)</f>
        <v>0</v>
      </c>
    </row>
    <row r="6984" spans="1:13" x14ac:dyDescent="0.3">
      <c r="A6984" t="s">
        <v>12</v>
      </c>
      <c r="M6984">
        <f>IF(Sheet4!I6984="Hired",1,0)</f>
        <v>0</v>
      </c>
    </row>
    <row r="6985" spans="1:13" x14ac:dyDescent="0.3">
      <c r="A6985" t="s">
        <v>15</v>
      </c>
      <c r="M6985">
        <f>IF(Sheet4!I6985="Hired",1,0)</f>
        <v>0</v>
      </c>
    </row>
    <row r="6986" spans="1:13" x14ac:dyDescent="0.3">
      <c r="A6986" t="s">
        <v>18</v>
      </c>
      <c r="M6986">
        <f>IF(Sheet4!I6986="Hired",1,0)</f>
        <v>0</v>
      </c>
    </row>
    <row r="6987" spans="1:13" x14ac:dyDescent="0.3">
      <c r="A6987" t="s">
        <v>18</v>
      </c>
      <c r="M6987">
        <f>IF(Sheet4!I6987="Hired",1,0)</f>
        <v>0</v>
      </c>
    </row>
    <row r="6988" spans="1:13" x14ac:dyDescent="0.3">
      <c r="A6988" t="s">
        <v>18</v>
      </c>
      <c r="M6988">
        <f>IF(Sheet4!I6988="Hired",1,0)</f>
        <v>0</v>
      </c>
    </row>
    <row r="6989" spans="1:13" x14ac:dyDescent="0.3">
      <c r="A6989" t="s">
        <v>18</v>
      </c>
      <c r="M6989">
        <f>IF(Sheet4!I6989="Hired",1,0)</f>
        <v>0</v>
      </c>
    </row>
    <row r="6990" spans="1:13" x14ac:dyDescent="0.3">
      <c r="A6990" t="s">
        <v>18</v>
      </c>
      <c r="M6990">
        <f>IF(Sheet4!I6990="Hired",1,0)</f>
        <v>0</v>
      </c>
    </row>
    <row r="6991" spans="1:13" x14ac:dyDescent="0.3">
      <c r="A6991" t="s">
        <v>18</v>
      </c>
      <c r="M6991">
        <f>IF(Sheet4!I6991="Hired",1,0)</f>
        <v>0</v>
      </c>
    </row>
    <row r="6992" spans="1:13" x14ac:dyDescent="0.3">
      <c r="A6992" t="s">
        <v>20</v>
      </c>
      <c r="M6992">
        <f>IF(Sheet4!I6992="Hired",1,0)</f>
        <v>0</v>
      </c>
    </row>
    <row r="6993" spans="1:13" x14ac:dyDescent="0.3">
      <c r="A6993" t="s">
        <v>17</v>
      </c>
      <c r="M6993">
        <f>IF(Sheet4!I6993="Hired",1,0)</f>
        <v>0</v>
      </c>
    </row>
    <row r="6994" spans="1:13" x14ac:dyDescent="0.3">
      <c r="A6994" t="s">
        <v>14</v>
      </c>
      <c r="M6994">
        <f>IF(Sheet4!I6994="Hired",1,0)</f>
        <v>0</v>
      </c>
    </row>
    <row r="6995" spans="1:13" x14ac:dyDescent="0.3">
      <c r="A6995" t="s">
        <v>14</v>
      </c>
      <c r="M6995">
        <f>IF(Sheet4!I6995="Hired",1,0)</f>
        <v>0</v>
      </c>
    </row>
    <row r="6996" spans="1:13" x14ac:dyDescent="0.3">
      <c r="A6996" t="s">
        <v>14</v>
      </c>
      <c r="M6996">
        <f>IF(Sheet4!I6996="Hired",1,0)</f>
        <v>0</v>
      </c>
    </row>
    <row r="6997" spans="1:13" x14ac:dyDescent="0.3">
      <c r="A6997" t="s">
        <v>13</v>
      </c>
      <c r="M6997">
        <f>IF(Sheet4!I6997="Hired",1,0)</f>
        <v>0</v>
      </c>
    </row>
    <row r="6998" spans="1:13" x14ac:dyDescent="0.3">
      <c r="A6998" t="s">
        <v>17</v>
      </c>
      <c r="M6998">
        <f>IF(Sheet4!I6998="Hired",1,0)</f>
        <v>0</v>
      </c>
    </row>
    <row r="6999" spans="1:13" x14ac:dyDescent="0.3">
      <c r="A6999" t="s">
        <v>17</v>
      </c>
      <c r="M6999">
        <f>IF(Sheet4!I6999="Hired",1,0)</f>
        <v>0</v>
      </c>
    </row>
    <row r="7000" spans="1:13" x14ac:dyDescent="0.3">
      <c r="A7000" t="s">
        <v>17</v>
      </c>
      <c r="M7000">
        <f>IF(Sheet4!I7000="Hired",1,0)</f>
        <v>0</v>
      </c>
    </row>
    <row r="7001" spans="1:13" x14ac:dyDescent="0.3">
      <c r="A7001" t="s">
        <v>17</v>
      </c>
      <c r="M7001">
        <f>IF(Sheet4!I7001="Hired",1,0)</f>
        <v>0</v>
      </c>
    </row>
    <row r="7002" spans="1:13" x14ac:dyDescent="0.3">
      <c r="A7002" t="s">
        <v>17</v>
      </c>
      <c r="M7002">
        <f>IF(Sheet4!I7002="Hired",1,0)</f>
        <v>0</v>
      </c>
    </row>
    <row r="7003" spans="1:13" x14ac:dyDescent="0.3">
      <c r="A7003" t="s">
        <v>17</v>
      </c>
      <c r="M7003">
        <f>IF(Sheet4!I7003="Hired",1,0)</f>
        <v>0</v>
      </c>
    </row>
    <row r="7004" spans="1:13" x14ac:dyDescent="0.3">
      <c r="A7004" t="s">
        <v>17</v>
      </c>
      <c r="M7004">
        <f>IF(Sheet4!I7004="Hired",1,0)</f>
        <v>0</v>
      </c>
    </row>
    <row r="7005" spans="1:13" x14ac:dyDescent="0.3">
      <c r="A7005" t="s">
        <v>17</v>
      </c>
      <c r="M7005">
        <f>IF(Sheet4!I7005="Hired",1,0)</f>
        <v>0</v>
      </c>
    </row>
    <row r="7006" spans="1:13" x14ac:dyDescent="0.3">
      <c r="A7006" t="s">
        <v>13</v>
      </c>
      <c r="M7006">
        <f>IF(Sheet4!I7006="Hired",1,0)</f>
        <v>0</v>
      </c>
    </row>
    <row r="7007" spans="1:13" x14ac:dyDescent="0.3">
      <c r="A7007" t="s">
        <v>20</v>
      </c>
      <c r="M7007">
        <f>IF(Sheet4!I7007="Hired",1,0)</f>
        <v>0</v>
      </c>
    </row>
    <row r="7008" spans="1:13" x14ac:dyDescent="0.3">
      <c r="A7008" t="s">
        <v>20</v>
      </c>
      <c r="M7008">
        <f>IF(Sheet4!I7008="Hired",1,0)</f>
        <v>0</v>
      </c>
    </row>
    <row r="7009" spans="1:13" x14ac:dyDescent="0.3">
      <c r="A7009" t="s">
        <v>20</v>
      </c>
      <c r="M7009">
        <f>IF(Sheet4!I7009="Hired",1,0)</f>
        <v>0</v>
      </c>
    </row>
    <row r="7010" spans="1:13" x14ac:dyDescent="0.3">
      <c r="A7010" t="s">
        <v>13</v>
      </c>
      <c r="M7010">
        <f>IF(Sheet4!I7010="Hired",1,0)</f>
        <v>0</v>
      </c>
    </row>
    <row r="7011" spans="1:13" x14ac:dyDescent="0.3">
      <c r="A7011" t="s">
        <v>20</v>
      </c>
      <c r="M7011">
        <f>IF(Sheet4!I7011="Hired",1,0)</f>
        <v>0</v>
      </c>
    </row>
    <row r="7012" spans="1:13" x14ac:dyDescent="0.3">
      <c r="A7012" t="s">
        <v>20</v>
      </c>
      <c r="M7012">
        <f>IF(Sheet4!I7012="Hired",1,0)</f>
        <v>0</v>
      </c>
    </row>
    <row r="7013" spans="1:13" x14ac:dyDescent="0.3">
      <c r="A7013" t="s">
        <v>20</v>
      </c>
      <c r="M7013">
        <f>IF(Sheet4!I7013="Hired",1,0)</f>
        <v>0</v>
      </c>
    </row>
    <row r="7014" spans="1:13" x14ac:dyDescent="0.3">
      <c r="A7014" t="s">
        <v>17</v>
      </c>
      <c r="M7014">
        <f>IF(Sheet4!I7014="Hired",1,0)</f>
        <v>0</v>
      </c>
    </row>
    <row r="7015" spans="1:13" x14ac:dyDescent="0.3">
      <c r="A7015" t="s">
        <v>12</v>
      </c>
      <c r="M7015">
        <f>IF(Sheet4!I7015="Hired",1,0)</f>
        <v>0</v>
      </c>
    </row>
    <row r="7016" spans="1:13" x14ac:dyDescent="0.3">
      <c r="A7016" t="s">
        <v>20</v>
      </c>
      <c r="M7016">
        <f>IF(Sheet4!I7016="Hired",1,0)</f>
        <v>0</v>
      </c>
    </row>
    <row r="7017" spans="1:13" x14ac:dyDescent="0.3">
      <c r="A7017" t="s">
        <v>20</v>
      </c>
      <c r="M7017">
        <f>IF(Sheet4!I7017="Hired",1,0)</f>
        <v>0</v>
      </c>
    </row>
    <row r="7018" spans="1:13" x14ac:dyDescent="0.3">
      <c r="A7018" t="s">
        <v>20</v>
      </c>
      <c r="M7018">
        <f>IF(Sheet4!I7018="Hired",1,0)</f>
        <v>0</v>
      </c>
    </row>
    <row r="7019" spans="1:13" x14ac:dyDescent="0.3">
      <c r="A7019" t="s">
        <v>20</v>
      </c>
      <c r="M7019">
        <f>IF(Sheet4!I7019="Hired",1,0)</f>
        <v>0</v>
      </c>
    </row>
    <row r="7020" spans="1:13" x14ac:dyDescent="0.3">
      <c r="A7020" t="s">
        <v>20</v>
      </c>
      <c r="M7020">
        <f>IF(Sheet4!I7020="Hired",1,0)</f>
        <v>0</v>
      </c>
    </row>
    <row r="7021" spans="1:13" x14ac:dyDescent="0.3">
      <c r="A7021" t="s">
        <v>12</v>
      </c>
      <c r="M7021">
        <f>IF(Sheet4!I7021="Hired",1,0)</f>
        <v>0</v>
      </c>
    </row>
    <row r="7022" spans="1:13" x14ac:dyDescent="0.3">
      <c r="A7022" t="s">
        <v>12</v>
      </c>
      <c r="M7022">
        <f>IF(Sheet4!I7022="Hired",1,0)</f>
        <v>0</v>
      </c>
    </row>
    <row r="7023" spans="1:13" x14ac:dyDescent="0.3">
      <c r="A7023" t="s">
        <v>12</v>
      </c>
      <c r="M7023">
        <f>IF(Sheet4!I7023="Hired",1,0)</f>
        <v>0</v>
      </c>
    </row>
    <row r="7024" spans="1:13" x14ac:dyDescent="0.3">
      <c r="A7024" t="s">
        <v>12</v>
      </c>
      <c r="M7024">
        <f>IF(Sheet4!I7024="Hired",1,0)</f>
        <v>0</v>
      </c>
    </row>
    <row r="7025" spans="1:13" x14ac:dyDescent="0.3">
      <c r="A7025" t="s">
        <v>12</v>
      </c>
      <c r="M7025">
        <f>IF(Sheet4!I7025="Hired",1,0)</f>
        <v>0</v>
      </c>
    </row>
    <row r="7026" spans="1:13" x14ac:dyDescent="0.3">
      <c r="A7026" t="s">
        <v>12</v>
      </c>
      <c r="M7026">
        <f>IF(Sheet4!I7026="Hired",1,0)</f>
        <v>0</v>
      </c>
    </row>
    <row r="7027" spans="1:13" x14ac:dyDescent="0.3">
      <c r="A7027" t="s">
        <v>12</v>
      </c>
      <c r="M7027">
        <f>IF(Sheet4!I7027="Hired",1,0)</f>
        <v>0</v>
      </c>
    </row>
    <row r="7028" spans="1:13" x14ac:dyDescent="0.3">
      <c r="A7028" t="s">
        <v>12</v>
      </c>
      <c r="M7028">
        <f>IF(Sheet4!I7028="Hired",1,0)</f>
        <v>0</v>
      </c>
    </row>
    <row r="7029" spans="1:13" x14ac:dyDescent="0.3">
      <c r="A7029" t="s">
        <v>12</v>
      </c>
      <c r="M7029">
        <f>IF(Sheet4!I7029="Hired",1,0)</f>
        <v>0</v>
      </c>
    </row>
    <row r="7030" spans="1:13" x14ac:dyDescent="0.3">
      <c r="A7030" t="s">
        <v>12</v>
      </c>
      <c r="M7030">
        <f>IF(Sheet4!I7030="Hired",1,0)</f>
        <v>0</v>
      </c>
    </row>
    <row r="7031" spans="1:13" x14ac:dyDescent="0.3">
      <c r="A7031" t="s">
        <v>12</v>
      </c>
      <c r="M7031">
        <f>IF(Sheet4!I7031="Hired",1,0)</f>
        <v>0</v>
      </c>
    </row>
    <row r="7032" spans="1:13" x14ac:dyDescent="0.3">
      <c r="A7032" t="s">
        <v>12</v>
      </c>
      <c r="M7032">
        <f>IF(Sheet4!I7032="Hired",1,0)</f>
        <v>0</v>
      </c>
    </row>
    <row r="7033" spans="1:13" x14ac:dyDescent="0.3">
      <c r="A7033" t="s">
        <v>12</v>
      </c>
      <c r="M7033">
        <f>IF(Sheet4!I7033="Hired",1,0)</f>
        <v>0</v>
      </c>
    </row>
    <row r="7034" spans="1:13" x14ac:dyDescent="0.3">
      <c r="A7034" t="s">
        <v>20</v>
      </c>
      <c r="M7034">
        <f>IF(Sheet4!I7034="Hired",1,0)</f>
        <v>0</v>
      </c>
    </row>
    <row r="7035" spans="1:13" x14ac:dyDescent="0.3">
      <c r="A7035" t="s">
        <v>17</v>
      </c>
      <c r="M7035">
        <f>IF(Sheet4!I7035="Hired",1,0)</f>
        <v>0</v>
      </c>
    </row>
    <row r="7036" spans="1:13" x14ac:dyDescent="0.3">
      <c r="A7036" t="s">
        <v>20</v>
      </c>
      <c r="M7036">
        <f>IF(Sheet4!I7036="Hired",1,0)</f>
        <v>0</v>
      </c>
    </row>
    <row r="7037" spans="1:13" x14ac:dyDescent="0.3">
      <c r="A7037" t="s">
        <v>20</v>
      </c>
      <c r="M7037">
        <f>IF(Sheet4!I7037="Hired",1,0)</f>
        <v>0</v>
      </c>
    </row>
    <row r="7038" spans="1:13" x14ac:dyDescent="0.3">
      <c r="A7038" t="s">
        <v>12</v>
      </c>
      <c r="M7038">
        <f>IF(Sheet4!I7038="Hired",1,0)</f>
        <v>0</v>
      </c>
    </row>
    <row r="7039" spans="1:13" x14ac:dyDescent="0.3">
      <c r="A7039" t="s">
        <v>12</v>
      </c>
      <c r="M7039">
        <f>IF(Sheet4!I7039="Hired",1,0)</f>
        <v>0</v>
      </c>
    </row>
    <row r="7040" spans="1:13" x14ac:dyDescent="0.3">
      <c r="A7040" t="s">
        <v>13</v>
      </c>
      <c r="M7040">
        <f>IF(Sheet4!I7040="Hired",1,0)</f>
        <v>0</v>
      </c>
    </row>
    <row r="7041" spans="1:13" x14ac:dyDescent="0.3">
      <c r="A7041" t="s">
        <v>13</v>
      </c>
      <c r="M7041">
        <f>IF(Sheet4!I7041="Hired",1,0)</f>
        <v>0</v>
      </c>
    </row>
    <row r="7042" spans="1:13" x14ac:dyDescent="0.3">
      <c r="A7042" t="s">
        <v>20</v>
      </c>
      <c r="M7042">
        <f>IF(Sheet4!I7042="Hired",1,0)</f>
        <v>0</v>
      </c>
    </row>
    <row r="7043" spans="1:13" x14ac:dyDescent="0.3">
      <c r="A7043" t="s">
        <v>20</v>
      </c>
      <c r="M7043">
        <f>IF(Sheet4!I7043="Hired",1,0)</f>
        <v>0</v>
      </c>
    </row>
    <row r="7044" spans="1:13" x14ac:dyDescent="0.3">
      <c r="A7044" t="s">
        <v>20</v>
      </c>
      <c r="M7044">
        <f>IF(Sheet4!I7044="Hired",1,0)</f>
        <v>0</v>
      </c>
    </row>
    <row r="7045" spans="1:13" x14ac:dyDescent="0.3">
      <c r="A7045" t="s">
        <v>17</v>
      </c>
      <c r="M7045">
        <f>IF(Sheet4!I7045="Hired",1,0)</f>
        <v>0</v>
      </c>
    </row>
    <row r="7046" spans="1:13" x14ac:dyDescent="0.3">
      <c r="A7046" t="s">
        <v>17</v>
      </c>
      <c r="M7046">
        <f>IF(Sheet4!I7046="Hired",1,0)</f>
        <v>0</v>
      </c>
    </row>
    <row r="7047" spans="1:13" x14ac:dyDescent="0.3">
      <c r="A7047" t="s">
        <v>17</v>
      </c>
      <c r="M7047">
        <f>IF(Sheet4!I7047="Hired",1,0)</f>
        <v>0</v>
      </c>
    </row>
    <row r="7048" spans="1:13" x14ac:dyDescent="0.3">
      <c r="A7048" t="s">
        <v>17</v>
      </c>
      <c r="M7048">
        <f>IF(Sheet4!I7048="Hired",1,0)</f>
        <v>0</v>
      </c>
    </row>
    <row r="7049" spans="1:13" x14ac:dyDescent="0.3">
      <c r="A7049" t="s">
        <v>16</v>
      </c>
      <c r="M7049">
        <f>IF(Sheet4!I7049="Hired",1,0)</f>
        <v>0</v>
      </c>
    </row>
    <row r="7050" spans="1:13" x14ac:dyDescent="0.3">
      <c r="A7050" t="s">
        <v>16</v>
      </c>
      <c r="M7050">
        <f>IF(Sheet4!I7050="Hired",1,0)</f>
        <v>0</v>
      </c>
    </row>
    <row r="7051" spans="1:13" x14ac:dyDescent="0.3">
      <c r="A7051" t="s">
        <v>17</v>
      </c>
      <c r="M7051">
        <f>IF(Sheet4!I7051="Hired",1,0)</f>
        <v>0</v>
      </c>
    </row>
    <row r="7052" spans="1:13" x14ac:dyDescent="0.3">
      <c r="A7052" t="s">
        <v>20</v>
      </c>
      <c r="M7052">
        <f>IF(Sheet4!I7052="Hired",1,0)</f>
        <v>0</v>
      </c>
    </row>
    <row r="7053" spans="1:13" x14ac:dyDescent="0.3">
      <c r="A7053" t="s">
        <v>20</v>
      </c>
      <c r="M7053">
        <f>IF(Sheet4!I7053="Hired",1,0)</f>
        <v>0</v>
      </c>
    </row>
    <row r="7054" spans="1:13" x14ac:dyDescent="0.3">
      <c r="A7054" t="s">
        <v>17</v>
      </c>
      <c r="M7054">
        <f>IF(Sheet4!I7054="Hired",1,0)</f>
        <v>0</v>
      </c>
    </row>
    <row r="7055" spans="1:13" x14ac:dyDescent="0.3">
      <c r="A7055" t="s">
        <v>17</v>
      </c>
      <c r="M7055">
        <f>IF(Sheet4!I7055="Hired",1,0)</f>
        <v>0</v>
      </c>
    </row>
    <row r="7056" spans="1:13" x14ac:dyDescent="0.3">
      <c r="A7056" t="s">
        <v>17</v>
      </c>
      <c r="M7056">
        <f>IF(Sheet4!I7056="Hired",1,0)</f>
        <v>0</v>
      </c>
    </row>
    <row r="7057" spans="1:13" x14ac:dyDescent="0.3">
      <c r="A7057" t="s">
        <v>17</v>
      </c>
      <c r="M7057">
        <f>IF(Sheet4!I7057="Hired",1,0)</f>
        <v>0</v>
      </c>
    </row>
    <row r="7058" spans="1:13" x14ac:dyDescent="0.3">
      <c r="A7058" t="s">
        <v>17</v>
      </c>
      <c r="M7058">
        <f>IF(Sheet4!I7058="Hired",1,0)</f>
        <v>0</v>
      </c>
    </row>
    <row r="7059" spans="1:13" x14ac:dyDescent="0.3">
      <c r="A7059" t="s">
        <v>17</v>
      </c>
      <c r="M7059">
        <f>IF(Sheet4!I7059="Hired",1,0)</f>
        <v>0</v>
      </c>
    </row>
    <row r="7060" spans="1:13" x14ac:dyDescent="0.3">
      <c r="A7060" t="s">
        <v>17</v>
      </c>
      <c r="M7060">
        <f>IF(Sheet4!I7060="Hired",1,0)</f>
        <v>0</v>
      </c>
    </row>
    <row r="7061" spans="1:13" x14ac:dyDescent="0.3">
      <c r="A7061" t="s">
        <v>17</v>
      </c>
      <c r="M7061">
        <f>IF(Sheet4!I7061="Hired",1,0)</f>
        <v>0</v>
      </c>
    </row>
    <row r="7062" spans="1:13" x14ac:dyDescent="0.3">
      <c r="A7062" t="s">
        <v>12</v>
      </c>
      <c r="M7062">
        <f>IF(Sheet4!I7062="Hired",1,0)</f>
        <v>0</v>
      </c>
    </row>
    <row r="7063" spans="1:13" x14ac:dyDescent="0.3">
      <c r="A7063" t="s">
        <v>17</v>
      </c>
      <c r="M7063">
        <f>IF(Sheet4!I7063="Hired",1,0)</f>
        <v>0</v>
      </c>
    </row>
    <row r="7064" spans="1:13" x14ac:dyDescent="0.3">
      <c r="A7064" t="s">
        <v>17</v>
      </c>
      <c r="M7064">
        <f>IF(Sheet4!I7064="Hired",1,0)</f>
        <v>0</v>
      </c>
    </row>
    <row r="7065" spans="1:13" x14ac:dyDescent="0.3">
      <c r="A7065" t="s">
        <v>17</v>
      </c>
      <c r="M7065">
        <f>IF(Sheet4!I7065="Hired",1,0)</f>
        <v>0</v>
      </c>
    </row>
    <row r="7066" spans="1:13" x14ac:dyDescent="0.3">
      <c r="A7066" t="s">
        <v>17</v>
      </c>
      <c r="M7066">
        <f>IF(Sheet4!I7066="Hired",1,0)</f>
        <v>0</v>
      </c>
    </row>
    <row r="7067" spans="1:13" x14ac:dyDescent="0.3">
      <c r="A7067" t="s">
        <v>17</v>
      </c>
      <c r="M7067">
        <f>IF(Sheet4!I7067="Hired",1,0)</f>
        <v>0</v>
      </c>
    </row>
    <row r="7068" spans="1:13" x14ac:dyDescent="0.3">
      <c r="A7068" t="s">
        <v>20</v>
      </c>
      <c r="M7068">
        <f>IF(Sheet4!I7068="Hired",1,0)</f>
        <v>0</v>
      </c>
    </row>
    <row r="7069" spans="1:13" x14ac:dyDescent="0.3">
      <c r="A7069" t="s">
        <v>20</v>
      </c>
      <c r="M7069">
        <f>IF(Sheet4!I7069="Hired",1,0)</f>
        <v>0</v>
      </c>
    </row>
    <row r="7070" spans="1:13" x14ac:dyDescent="0.3">
      <c r="A7070" t="s">
        <v>17</v>
      </c>
      <c r="M7070">
        <f>IF(Sheet4!I7070="Hired",1,0)</f>
        <v>0</v>
      </c>
    </row>
    <row r="7071" spans="1:13" x14ac:dyDescent="0.3">
      <c r="A7071" t="s">
        <v>13</v>
      </c>
      <c r="M7071">
        <f>IF(Sheet4!I7071="Hired",1,0)</f>
        <v>0</v>
      </c>
    </row>
    <row r="7072" spans="1:13" x14ac:dyDescent="0.3">
      <c r="A7072" t="s">
        <v>17</v>
      </c>
      <c r="M7072">
        <f>IF(Sheet4!I7072="Hired",1,0)</f>
        <v>0</v>
      </c>
    </row>
    <row r="7073" spans="1:13" x14ac:dyDescent="0.3">
      <c r="A7073" t="s">
        <v>14</v>
      </c>
      <c r="M7073">
        <f>IF(Sheet4!I7073="Hired",1,0)</f>
        <v>0</v>
      </c>
    </row>
    <row r="7074" spans="1:13" x14ac:dyDescent="0.3">
      <c r="A7074" t="s">
        <v>14</v>
      </c>
      <c r="M7074">
        <f>IF(Sheet4!I7074="Hired",1,0)</f>
        <v>0</v>
      </c>
    </row>
    <row r="7075" spans="1:13" x14ac:dyDescent="0.3">
      <c r="A7075" t="s">
        <v>20</v>
      </c>
      <c r="M7075">
        <f>IF(Sheet4!I7075="Hired",1,0)</f>
        <v>0</v>
      </c>
    </row>
    <row r="7076" spans="1:13" x14ac:dyDescent="0.3">
      <c r="A7076" t="s">
        <v>20</v>
      </c>
      <c r="M7076">
        <f>IF(Sheet4!I7076="Hired",1,0)</f>
        <v>0</v>
      </c>
    </row>
    <row r="7077" spans="1:13" x14ac:dyDescent="0.3">
      <c r="A7077" t="s">
        <v>20</v>
      </c>
      <c r="M7077">
        <f>IF(Sheet4!I7077="Hired",1,0)</f>
        <v>0</v>
      </c>
    </row>
    <row r="7078" spans="1:13" x14ac:dyDescent="0.3">
      <c r="A7078" t="s">
        <v>20</v>
      </c>
      <c r="M7078">
        <f>IF(Sheet4!I7078="Hired",1,0)</f>
        <v>0</v>
      </c>
    </row>
    <row r="7079" spans="1:13" x14ac:dyDescent="0.3">
      <c r="A7079" t="s">
        <v>20</v>
      </c>
      <c r="M7079">
        <f>IF(Sheet4!I7079="Hired",1,0)</f>
        <v>0</v>
      </c>
    </row>
    <row r="7080" spans="1:13" x14ac:dyDescent="0.3">
      <c r="A7080" t="s">
        <v>17</v>
      </c>
      <c r="M7080">
        <f>IF(Sheet4!I7080="Hired",1,0)</f>
        <v>0</v>
      </c>
    </row>
    <row r="7081" spans="1:13" x14ac:dyDescent="0.3">
      <c r="A7081" t="s">
        <v>17</v>
      </c>
      <c r="M7081">
        <f>IF(Sheet4!I7081="Hired",1,0)</f>
        <v>0</v>
      </c>
    </row>
    <row r="7082" spans="1:13" x14ac:dyDescent="0.3">
      <c r="A7082" t="s">
        <v>17</v>
      </c>
      <c r="M7082">
        <f>IF(Sheet4!I7082="Hired",1,0)</f>
        <v>0</v>
      </c>
    </row>
    <row r="7083" spans="1:13" x14ac:dyDescent="0.3">
      <c r="A7083" t="s">
        <v>14</v>
      </c>
      <c r="M7083">
        <f>IF(Sheet4!I7083="Hired",1,0)</f>
        <v>0</v>
      </c>
    </row>
    <row r="7084" spans="1:13" x14ac:dyDescent="0.3">
      <c r="A7084" t="s">
        <v>12</v>
      </c>
      <c r="M7084">
        <f>IF(Sheet4!I7084="Hired",1,0)</f>
        <v>0</v>
      </c>
    </row>
    <row r="7085" spans="1:13" x14ac:dyDescent="0.3">
      <c r="A7085" t="s">
        <v>12</v>
      </c>
      <c r="M7085">
        <f>IF(Sheet4!I7085="Hired",1,0)</f>
        <v>0</v>
      </c>
    </row>
    <row r="7086" spans="1:13" x14ac:dyDescent="0.3">
      <c r="A7086" t="s">
        <v>12</v>
      </c>
      <c r="M7086">
        <f>IF(Sheet4!I7086="Hired",1,0)</f>
        <v>0</v>
      </c>
    </row>
    <row r="7087" spans="1:13" x14ac:dyDescent="0.3">
      <c r="A7087" t="s">
        <v>12</v>
      </c>
      <c r="M7087">
        <f>IF(Sheet4!I7087="Hired",1,0)</f>
        <v>0</v>
      </c>
    </row>
    <row r="7088" spans="1:13" x14ac:dyDescent="0.3">
      <c r="A7088" t="s">
        <v>12</v>
      </c>
      <c r="M7088">
        <f>IF(Sheet4!I7088="Hired",1,0)</f>
        <v>0</v>
      </c>
    </row>
    <row r="7089" spans="1:13" x14ac:dyDescent="0.3">
      <c r="A7089" t="s">
        <v>17</v>
      </c>
      <c r="M7089">
        <f>IF(Sheet4!I7089="Hired",1,0)</f>
        <v>0</v>
      </c>
    </row>
    <row r="7090" spans="1:13" x14ac:dyDescent="0.3">
      <c r="A7090" t="s">
        <v>17</v>
      </c>
      <c r="M7090">
        <f>IF(Sheet4!I7090="Hired",1,0)</f>
        <v>0</v>
      </c>
    </row>
    <row r="7091" spans="1:13" x14ac:dyDescent="0.3">
      <c r="A7091" t="s">
        <v>20</v>
      </c>
      <c r="M7091">
        <f>IF(Sheet4!I7091="Hired",1,0)</f>
        <v>0</v>
      </c>
    </row>
    <row r="7092" spans="1:13" x14ac:dyDescent="0.3">
      <c r="A7092" t="s">
        <v>12</v>
      </c>
      <c r="M7092">
        <f>IF(Sheet4!I7092="Hired",1,0)</f>
        <v>0</v>
      </c>
    </row>
    <row r="7093" spans="1:13" x14ac:dyDescent="0.3">
      <c r="A7093" t="s">
        <v>12</v>
      </c>
      <c r="M7093">
        <f>IF(Sheet4!I7093="Hired",1,0)</f>
        <v>0</v>
      </c>
    </row>
    <row r="7094" spans="1:13" x14ac:dyDescent="0.3">
      <c r="A7094" t="s">
        <v>12</v>
      </c>
      <c r="M7094">
        <f>IF(Sheet4!I7094="Hired",1,0)</f>
        <v>0</v>
      </c>
    </row>
    <row r="7095" spans="1:13" x14ac:dyDescent="0.3">
      <c r="A7095" t="s">
        <v>20</v>
      </c>
      <c r="M7095">
        <f>IF(Sheet4!I7095="Hired",1,0)</f>
        <v>0</v>
      </c>
    </row>
    <row r="7096" spans="1:13" x14ac:dyDescent="0.3">
      <c r="A7096" t="s">
        <v>20</v>
      </c>
      <c r="M7096">
        <f>IF(Sheet4!I7096="Hired",1,0)</f>
        <v>0</v>
      </c>
    </row>
    <row r="7097" spans="1:13" x14ac:dyDescent="0.3">
      <c r="A7097" t="s">
        <v>20</v>
      </c>
      <c r="M7097">
        <f>IF(Sheet4!I7097="Hired",1,0)</f>
        <v>0</v>
      </c>
    </row>
    <row r="7098" spans="1:13" x14ac:dyDescent="0.3">
      <c r="A7098" t="s">
        <v>20</v>
      </c>
      <c r="M7098">
        <f>IF(Sheet4!I7098="Hired",1,0)</f>
        <v>0</v>
      </c>
    </row>
    <row r="7099" spans="1:13" x14ac:dyDescent="0.3">
      <c r="A7099" t="s">
        <v>17</v>
      </c>
      <c r="M7099">
        <f>IF(Sheet4!I7099="Hired",1,0)</f>
        <v>0</v>
      </c>
    </row>
    <row r="7100" spans="1:13" x14ac:dyDescent="0.3">
      <c r="A7100" t="s">
        <v>17</v>
      </c>
      <c r="M7100">
        <f>IF(Sheet4!I7100="Hired",1,0)</f>
        <v>0</v>
      </c>
    </row>
    <row r="7101" spans="1:13" x14ac:dyDescent="0.3">
      <c r="A7101" t="s">
        <v>17</v>
      </c>
      <c r="M7101">
        <f>IF(Sheet4!I7101="Hired",1,0)</f>
        <v>0</v>
      </c>
    </row>
    <row r="7102" spans="1:13" x14ac:dyDescent="0.3">
      <c r="A7102" t="s">
        <v>17</v>
      </c>
      <c r="M7102">
        <f>IF(Sheet4!I7102="Hired",1,0)</f>
        <v>0</v>
      </c>
    </row>
    <row r="7103" spans="1:13" x14ac:dyDescent="0.3">
      <c r="A7103" t="s">
        <v>17</v>
      </c>
      <c r="M7103">
        <f>IF(Sheet4!I7103="Hired",1,0)</f>
        <v>0</v>
      </c>
    </row>
    <row r="7104" spans="1:13" x14ac:dyDescent="0.3">
      <c r="A7104" t="s">
        <v>17</v>
      </c>
      <c r="M7104">
        <f>IF(Sheet4!I7104="Hired",1,0)</f>
        <v>0</v>
      </c>
    </row>
    <row r="7105" spans="1:13" x14ac:dyDescent="0.3">
      <c r="A7105" t="s">
        <v>17</v>
      </c>
      <c r="M7105">
        <f>IF(Sheet4!I7105="Hired",1,0)</f>
        <v>0</v>
      </c>
    </row>
    <row r="7106" spans="1:13" x14ac:dyDescent="0.3">
      <c r="A7106" t="s">
        <v>17</v>
      </c>
      <c r="M7106">
        <f>IF(Sheet4!I7106="Hired",1,0)</f>
        <v>0</v>
      </c>
    </row>
    <row r="7107" spans="1:13" x14ac:dyDescent="0.3">
      <c r="A7107" t="s">
        <v>17</v>
      </c>
      <c r="M7107">
        <f>IF(Sheet4!I7107="Hired",1,0)</f>
        <v>0</v>
      </c>
    </row>
    <row r="7108" spans="1:13" x14ac:dyDescent="0.3">
      <c r="A7108" t="s">
        <v>17</v>
      </c>
      <c r="M7108">
        <f>IF(Sheet4!I7108="Hired",1,0)</f>
        <v>0</v>
      </c>
    </row>
    <row r="7109" spans="1:13" x14ac:dyDescent="0.3">
      <c r="A7109" t="s">
        <v>17</v>
      </c>
      <c r="M7109">
        <f>IF(Sheet4!I7109="Hired",1,0)</f>
        <v>0</v>
      </c>
    </row>
    <row r="7110" spans="1:13" x14ac:dyDescent="0.3">
      <c r="A7110" t="s">
        <v>17</v>
      </c>
      <c r="M7110">
        <f>IF(Sheet4!I7110="Hired",1,0)</f>
        <v>0</v>
      </c>
    </row>
    <row r="7111" spans="1:13" x14ac:dyDescent="0.3">
      <c r="A7111" t="s">
        <v>17</v>
      </c>
      <c r="M7111">
        <f>IF(Sheet4!I7111="Hired",1,0)</f>
        <v>0</v>
      </c>
    </row>
    <row r="7112" spans="1:13" x14ac:dyDescent="0.3">
      <c r="A7112" t="s">
        <v>15</v>
      </c>
      <c r="M7112">
        <f>IF(Sheet4!I7112="Hired",1,0)</f>
        <v>0</v>
      </c>
    </row>
    <row r="7113" spans="1:13" x14ac:dyDescent="0.3">
      <c r="A7113" t="s">
        <v>15</v>
      </c>
      <c r="M7113">
        <f>IF(Sheet4!I7113="Hired",1,0)</f>
        <v>0</v>
      </c>
    </row>
    <row r="7114" spans="1:13" x14ac:dyDescent="0.3">
      <c r="A7114" t="s">
        <v>15</v>
      </c>
      <c r="M7114">
        <f>IF(Sheet4!I7114="Hired",1,0)</f>
        <v>0</v>
      </c>
    </row>
    <row r="7115" spans="1:13" x14ac:dyDescent="0.3">
      <c r="A7115" t="s">
        <v>20</v>
      </c>
      <c r="M7115">
        <f>IF(Sheet4!I7115="Hired",1,0)</f>
        <v>0</v>
      </c>
    </row>
    <row r="7116" spans="1:13" x14ac:dyDescent="0.3">
      <c r="A7116" t="s">
        <v>20</v>
      </c>
      <c r="M7116">
        <f>IF(Sheet4!I7116="Hired",1,0)</f>
        <v>0</v>
      </c>
    </row>
    <row r="7117" spans="1:13" x14ac:dyDescent="0.3">
      <c r="A7117" t="s">
        <v>20</v>
      </c>
      <c r="M7117">
        <f>IF(Sheet4!I7117="Hired",1,0)</f>
        <v>0</v>
      </c>
    </row>
    <row r="7118" spans="1:13" x14ac:dyDescent="0.3">
      <c r="A7118" t="s">
        <v>20</v>
      </c>
      <c r="M7118">
        <f>IF(Sheet4!I7118="Hired",1,0)</f>
        <v>0</v>
      </c>
    </row>
    <row r="7119" spans="1:13" x14ac:dyDescent="0.3">
      <c r="A7119" t="s">
        <v>20</v>
      </c>
      <c r="M7119">
        <f>IF(Sheet4!I7119="Hired",1,0)</f>
        <v>0</v>
      </c>
    </row>
    <row r="7120" spans="1:13" x14ac:dyDescent="0.3">
      <c r="A7120" t="s">
        <v>15</v>
      </c>
      <c r="M7120">
        <f>IF(Sheet4!I7120="Hired",1,0)</f>
        <v>0</v>
      </c>
    </row>
    <row r="7121" spans="1:13" x14ac:dyDescent="0.3">
      <c r="A7121" t="s">
        <v>15</v>
      </c>
      <c r="M7121">
        <f>IF(Sheet4!I7121="Hired",1,0)</f>
        <v>0</v>
      </c>
    </row>
    <row r="7122" spans="1:13" x14ac:dyDescent="0.3">
      <c r="A7122" t="s">
        <v>15</v>
      </c>
      <c r="M7122">
        <f>IF(Sheet4!I7122="Hired",1,0)</f>
        <v>0</v>
      </c>
    </row>
    <row r="7123" spans="1:13" x14ac:dyDescent="0.3">
      <c r="A7123" t="s">
        <v>15</v>
      </c>
      <c r="M7123">
        <f>IF(Sheet4!I7123="Hired",1,0)</f>
        <v>0</v>
      </c>
    </row>
    <row r="7124" spans="1:13" x14ac:dyDescent="0.3">
      <c r="A7124" t="s">
        <v>15</v>
      </c>
      <c r="M7124">
        <f>IF(Sheet4!I7124="Hired",1,0)</f>
        <v>0</v>
      </c>
    </row>
    <row r="7125" spans="1:13" x14ac:dyDescent="0.3">
      <c r="A7125" t="s">
        <v>12</v>
      </c>
      <c r="M7125">
        <f>IF(Sheet4!I7125="Hired",1,0)</f>
        <v>0</v>
      </c>
    </row>
    <row r="7126" spans="1:13" x14ac:dyDescent="0.3">
      <c r="A7126" t="s">
        <v>12</v>
      </c>
      <c r="M7126">
        <f>IF(Sheet4!I7126="Hired",1,0)</f>
        <v>0</v>
      </c>
    </row>
    <row r="7127" spans="1:13" x14ac:dyDescent="0.3">
      <c r="A7127" t="s">
        <v>17</v>
      </c>
      <c r="M7127">
        <f>IF(Sheet4!I7127="Hired",1,0)</f>
        <v>0</v>
      </c>
    </row>
    <row r="7128" spans="1:13" x14ac:dyDescent="0.3">
      <c r="A7128" t="s">
        <v>17</v>
      </c>
      <c r="M7128">
        <f>IF(Sheet4!I7128="Hired",1,0)</f>
        <v>0</v>
      </c>
    </row>
    <row r="7129" spans="1:13" x14ac:dyDescent="0.3">
      <c r="A7129" t="s">
        <v>17</v>
      </c>
      <c r="M7129">
        <f>IF(Sheet4!I7129="Hired",1,0)</f>
        <v>0</v>
      </c>
    </row>
    <row r="7130" spans="1:13" x14ac:dyDescent="0.3">
      <c r="A7130" t="s">
        <v>16</v>
      </c>
      <c r="M7130">
        <f>IF(Sheet4!I7130="Hired",1,0)</f>
        <v>0</v>
      </c>
    </row>
    <row r="7131" spans="1:13" x14ac:dyDescent="0.3">
      <c r="A7131" t="s">
        <v>20</v>
      </c>
      <c r="M7131">
        <f>IF(Sheet4!I7131="Hired",1,0)</f>
        <v>0</v>
      </c>
    </row>
    <row r="7132" spans="1:13" x14ac:dyDescent="0.3">
      <c r="A7132" t="s">
        <v>14</v>
      </c>
      <c r="M7132">
        <f>IF(Sheet4!I7132="Hired",1,0)</f>
        <v>0</v>
      </c>
    </row>
    <row r="7133" spans="1:13" x14ac:dyDescent="0.3">
      <c r="A7133" t="s">
        <v>14</v>
      </c>
      <c r="M7133">
        <f>IF(Sheet4!I7133="Hired",1,0)</f>
        <v>0</v>
      </c>
    </row>
    <row r="7134" spans="1:13" x14ac:dyDescent="0.3">
      <c r="A7134" t="s">
        <v>17</v>
      </c>
      <c r="M7134">
        <f>IF(Sheet4!I7134="Hired",1,0)</f>
        <v>0</v>
      </c>
    </row>
    <row r="7135" spans="1:13" x14ac:dyDescent="0.3">
      <c r="A7135" t="s">
        <v>17</v>
      </c>
      <c r="M7135">
        <f>IF(Sheet4!I7135="Hired",1,0)</f>
        <v>0</v>
      </c>
    </row>
    <row r="7136" spans="1:13" x14ac:dyDescent="0.3">
      <c r="A7136" t="s">
        <v>17</v>
      </c>
      <c r="M7136">
        <f>IF(Sheet4!I7136="Hired",1,0)</f>
        <v>0</v>
      </c>
    </row>
    <row r="7137" spans="1:13" x14ac:dyDescent="0.3">
      <c r="A7137" t="s">
        <v>20</v>
      </c>
      <c r="M7137">
        <f>IF(Sheet4!I7137="Hired",1,0)</f>
        <v>0</v>
      </c>
    </row>
    <row r="7138" spans="1:13" x14ac:dyDescent="0.3">
      <c r="A7138" t="s">
        <v>20</v>
      </c>
      <c r="M7138">
        <f>IF(Sheet4!I7138="Hired",1,0)</f>
        <v>0</v>
      </c>
    </row>
    <row r="7139" spans="1:13" x14ac:dyDescent="0.3">
      <c r="A7139" t="s">
        <v>14</v>
      </c>
      <c r="M7139">
        <f>IF(Sheet4!I7139="Hired",1,0)</f>
        <v>0</v>
      </c>
    </row>
    <row r="7140" spans="1:13" x14ac:dyDescent="0.3">
      <c r="A7140" t="s">
        <v>20</v>
      </c>
      <c r="M7140">
        <f>IF(Sheet4!I7140="Hired",1,0)</f>
        <v>0</v>
      </c>
    </row>
    <row r="7141" spans="1:13" x14ac:dyDescent="0.3">
      <c r="A7141" t="s">
        <v>20</v>
      </c>
      <c r="M7141">
        <f>IF(Sheet4!I7141="Hired",1,0)</f>
        <v>0</v>
      </c>
    </row>
    <row r="7142" spans="1:13" x14ac:dyDescent="0.3">
      <c r="A7142" t="s">
        <v>12</v>
      </c>
      <c r="M7142">
        <f>IF(Sheet4!I7142="Hired",1,0)</f>
        <v>0</v>
      </c>
    </row>
    <row r="7143" spans="1:13" x14ac:dyDescent="0.3">
      <c r="A7143" t="s">
        <v>20</v>
      </c>
      <c r="M7143">
        <f>IF(Sheet4!I7143="Hired",1,0)</f>
        <v>0</v>
      </c>
    </row>
    <row r="7144" spans="1:13" x14ac:dyDescent="0.3">
      <c r="A7144" t="s">
        <v>20</v>
      </c>
      <c r="M7144">
        <f>IF(Sheet4!I7144="Hired",1,0)</f>
        <v>0</v>
      </c>
    </row>
    <row r="7145" spans="1:13" x14ac:dyDescent="0.3">
      <c r="A7145" t="s">
        <v>20</v>
      </c>
      <c r="M7145">
        <f>IF(Sheet4!I7145="Hired",1,0)</f>
        <v>0</v>
      </c>
    </row>
    <row r="7146" spans="1:13" x14ac:dyDescent="0.3">
      <c r="A7146" t="s">
        <v>20</v>
      </c>
      <c r="M7146">
        <f>IF(Sheet4!I7146="Hired",1,0)</f>
        <v>0</v>
      </c>
    </row>
    <row r="7147" spans="1:13" x14ac:dyDescent="0.3">
      <c r="A7147" t="s">
        <v>20</v>
      </c>
      <c r="M7147">
        <f>IF(Sheet4!I7147="Hired",1,0)</f>
        <v>0</v>
      </c>
    </row>
    <row r="7148" spans="1:13" x14ac:dyDescent="0.3">
      <c r="A7148" t="s">
        <v>20</v>
      </c>
      <c r="M7148">
        <f>IF(Sheet4!I7148="Hired",1,0)</f>
        <v>0</v>
      </c>
    </row>
    <row r="7149" spans="1:13" x14ac:dyDescent="0.3">
      <c r="A7149" t="s">
        <v>20</v>
      </c>
      <c r="M7149">
        <f>IF(Sheet4!I7149="Hired",1,0)</f>
        <v>0</v>
      </c>
    </row>
    <row r="7150" spans="1:13" x14ac:dyDescent="0.3">
      <c r="A7150" t="s">
        <v>20</v>
      </c>
      <c r="M7150">
        <f>IF(Sheet4!I7150="Hired",1,0)</f>
        <v>0</v>
      </c>
    </row>
    <row r="7151" spans="1:13" x14ac:dyDescent="0.3">
      <c r="A7151" t="s">
        <v>20</v>
      </c>
      <c r="M7151">
        <f>IF(Sheet4!I7151="Hired",1,0)</f>
        <v>0</v>
      </c>
    </row>
    <row r="7152" spans="1:13" x14ac:dyDescent="0.3">
      <c r="A7152" t="s">
        <v>17</v>
      </c>
      <c r="M7152">
        <f>IF(Sheet4!I7152="Hired",1,0)</f>
        <v>0</v>
      </c>
    </row>
  </sheetData>
  <conditionalFormatting sqref="A17">
    <cfRule type="containsBlanks" priority="7">
      <formula>LEN(TRIM(A17))=0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8" operator="beginsWith" id="{E3BD654B-2704-42A3-90A7-1E8315221A75}">
            <xm:f>LEFT(A7,LEN("-"))="-"</xm:f>
            <xm:f>"-"</xm:f>
            <x14:dxf>
              <fill>
                <patternFill>
                  <bgColor rgb="FFFFFF00"/>
                </patternFill>
              </fill>
            </x14:dxf>
          </x14:cfRule>
          <xm:sqref>A7</xm:sqref>
        </x14:conditionalFormatting>
        <x14:conditionalFormatting xmlns:xm="http://schemas.microsoft.com/office/excel/2006/main">
          <x14:cfRule type="beginsWith" priority="1" operator="beginsWith" id="{7F9ECF99-7CF0-4960-AA75-D6A2DF454D8F}">
            <xm:f>LEFT(M7,LEN("-"))="-"</xm:f>
            <xm:f>"-"</xm:f>
            <x14:dxf>
              <fill>
                <patternFill>
                  <bgColor rgb="FFFFFF00"/>
                </patternFill>
              </fill>
            </x14:dxf>
          </x14:cfRule>
          <xm:sqref>M7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Question1</vt:lpstr>
      <vt:lpstr>Sheet4</vt:lpstr>
      <vt:lpstr>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Mahathi Sai</cp:lastModifiedBy>
  <dcterms:created xsi:type="dcterms:W3CDTF">2021-08-03T05:37:34Z</dcterms:created>
  <dcterms:modified xsi:type="dcterms:W3CDTF">2024-11-03T06:27:52Z</dcterms:modified>
</cp:coreProperties>
</file>